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4545" yWindow="-120" windowWidth="20730" windowHeight="11760" tabRatio="707"/>
  </bookViews>
  <sheets>
    <sheet name="Header" sheetId="25" r:id="rId1"/>
    <sheet name="GRR &amp; NDC Report" sheetId="22" r:id="rId2"/>
    <sheet name="Analysis" sheetId="17" r:id="rId3"/>
    <sheet name="MSA Analaysis" sheetId="27" r:id="rId4"/>
    <sheet name="Raw Data" sheetId="26" r:id="rId5"/>
  </sheets>
  <definedNames>
    <definedName name="_xlnm._FilterDatabase" localSheetId="2" hidden="1">Analysis!$G$2:$G$3</definedName>
  </definedNames>
  <calcPr calcId="145621"/>
</workbook>
</file>

<file path=xl/calcChain.xml><?xml version="1.0" encoding="utf-8"?>
<calcChain xmlns="http://schemas.openxmlformats.org/spreadsheetml/2006/main">
  <c r="I19" i="22" l="1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30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326" i="22"/>
  <c r="I327" i="22"/>
  <c r="I328" i="22"/>
  <c r="I329" i="22"/>
  <c r="I330" i="22"/>
  <c r="I331" i="22"/>
  <c r="I332" i="22"/>
  <c r="I333" i="22"/>
  <c r="I334" i="22"/>
  <c r="I335" i="22"/>
  <c r="I336" i="22"/>
  <c r="I337" i="22"/>
  <c r="I338" i="22"/>
  <c r="I339" i="22"/>
  <c r="I340" i="22"/>
  <c r="I341" i="22"/>
  <c r="I342" i="22"/>
  <c r="I343" i="22"/>
  <c r="I344" i="22"/>
  <c r="I345" i="22"/>
  <c r="I346" i="22"/>
  <c r="I347" i="22"/>
  <c r="I348" i="22"/>
  <c r="I349" i="22"/>
  <c r="I350" i="22"/>
  <c r="I351" i="22"/>
  <c r="I352" i="22"/>
  <c r="I353" i="22"/>
  <c r="I354" i="22"/>
  <c r="I355" i="22"/>
  <c r="I356" i="22"/>
  <c r="I357" i="22"/>
  <c r="I358" i="22"/>
  <c r="I359" i="22"/>
  <c r="I360" i="22"/>
  <c r="I361" i="22"/>
  <c r="I362" i="22"/>
  <c r="I363" i="22"/>
  <c r="I364" i="22"/>
  <c r="I365" i="22"/>
  <c r="I366" i="22"/>
  <c r="I367" i="22"/>
  <c r="I368" i="22"/>
  <c r="I369" i="22"/>
  <c r="I370" i="22"/>
  <c r="I371" i="22"/>
  <c r="I372" i="22"/>
  <c r="I373" i="22"/>
  <c r="I374" i="22"/>
  <c r="I375" i="22"/>
  <c r="I376" i="22"/>
  <c r="I377" i="22"/>
  <c r="I378" i="22"/>
  <c r="I379" i="22"/>
  <c r="I380" i="22"/>
  <c r="I381" i="22"/>
  <c r="I382" i="22"/>
  <c r="I383" i="22"/>
  <c r="I384" i="22"/>
  <c r="I385" i="22"/>
  <c r="I386" i="22"/>
  <c r="I387" i="22"/>
  <c r="I388" i="22"/>
  <c r="I389" i="22"/>
  <c r="I390" i="22"/>
  <c r="I391" i="22"/>
  <c r="I392" i="22"/>
  <c r="I393" i="22"/>
  <c r="I394" i="22"/>
  <c r="I395" i="22"/>
  <c r="I396" i="22"/>
  <c r="I397" i="22"/>
  <c r="I398" i="22"/>
  <c r="I399" i="22"/>
  <c r="I400" i="22"/>
  <c r="I401" i="22"/>
  <c r="I402" i="22"/>
  <c r="I403" i="22"/>
  <c r="I404" i="22"/>
  <c r="I405" i="22"/>
  <c r="I406" i="22"/>
  <c r="I407" i="22"/>
  <c r="I408" i="22"/>
  <c r="I409" i="22"/>
  <c r="I410" i="22"/>
  <c r="I411" i="22"/>
  <c r="I412" i="22"/>
  <c r="I413" i="22"/>
  <c r="I414" i="22"/>
  <c r="I415" i="22"/>
  <c r="I416" i="22"/>
  <c r="I417" i="22"/>
  <c r="I418" i="22"/>
  <c r="I419" i="22"/>
  <c r="I420" i="22"/>
  <c r="I421" i="22"/>
  <c r="I422" i="22"/>
  <c r="I423" i="22"/>
  <c r="I424" i="22"/>
  <c r="I425" i="22"/>
  <c r="I426" i="22"/>
  <c r="I427" i="22"/>
  <c r="I428" i="22"/>
  <c r="I429" i="22"/>
  <c r="I430" i="22"/>
  <c r="I431" i="22"/>
  <c r="I432" i="22"/>
  <c r="I433" i="22"/>
  <c r="I434" i="22"/>
  <c r="I435" i="22"/>
  <c r="I436" i="22"/>
  <c r="I437" i="22"/>
  <c r="I438" i="22"/>
  <c r="I439" i="22"/>
  <c r="I440" i="22"/>
  <c r="I441" i="22"/>
  <c r="I442" i="22"/>
  <c r="I443" i="22"/>
  <c r="I444" i="22"/>
  <c r="I445" i="22"/>
  <c r="I446" i="22"/>
  <c r="I447" i="22"/>
  <c r="I448" i="22"/>
  <c r="I449" i="22"/>
  <c r="I450" i="22"/>
  <c r="I451" i="22"/>
  <c r="I452" i="22"/>
  <c r="I453" i="22"/>
  <c r="I454" i="22"/>
  <c r="I455" i="22"/>
  <c r="I456" i="22"/>
  <c r="I457" i="22"/>
  <c r="I458" i="22"/>
  <c r="I459" i="22"/>
  <c r="I460" i="22"/>
  <c r="I461" i="22"/>
  <c r="I462" i="22"/>
  <c r="I463" i="22"/>
  <c r="I464" i="22"/>
  <c r="I465" i="22"/>
  <c r="I466" i="22"/>
  <c r="I467" i="22"/>
  <c r="I468" i="22"/>
  <c r="I469" i="22"/>
  <c r="I470" i="22"/>
  <c r="I471" i="22"/>
  <c r="I472" i="22"/>
  <c r="I473" i="22"/>
  <c r="I474" i="22"/>
  <c r="I475" i="22"/>
  <c r="I476" i="22"/>
  <c r="I477" i="22"/>
  <c r="I478" i="22"/>
  <c r="I479" i="22"/>
  <c r="I480" i="22"/>
  <c r="I481" i="22"/>
  <c r="I482" i="22"/>
  <c r="I483" i="22"/>
  <c r="I484" i="22"/>
  <c r="I485" i="22"/>
  <c r="I486" i="22"/>
  <c r="I487" i="22"/>
  <c r="I488" i="22"/>
  <c r="I489" i="22"/>
  <c r="I490" i="22"/>
  <c r="I491" i="22"/>
  <c r="I492" i="22"/>
  <c r="I493" i="22"/>
  <c r="I494" i="22"/>
  <c r="I495" i="22"/>
  <c r="I496" i="22"/>
  <c r="I497" i="22"/>
  <c r="I498" i="22"/>
  <c r="I499" i="22"/>
  <c r="I500" i="22"/>
  <c r="I501" i="22"/>
  <c r="I502" i="22"/>
  <c r="I503" i="22"/>
  <c r="I504" i="22"/>
  <c r="I505" i="22"/>
  <c r="I506" i="22"/>
  <c r="I507" i="22"/>
  <c r="I508" i="22"/>
  <c r="I509" i="22"/>
  <c r="I510" i="22"/>
  <c r="I511" i="22"/>
  <c r="I512" i="22"/>
  <c r="I513" i="22"/>
  <c r="I514" i="22"/>
  <c r="I515" i="22"/>
  <c r="I516" i="22"/>
  <c r="I517" i="22"/>
  <c r="I518" i="22"/>
  <c r="I519" i="22"/>
  <c r="I520" i="22"/>
  <c r="I521" i="22"/>
  <c r="I522" i="22"/>
  <c r="I523" i="22"/>
  <c r="I524" i="22"/>
  <c r="I525" i="22"/>
  <c r="I526" i="22"/>
  <c r="I527" i="22"/>
  <c r="I528" i="22"/>
  <c r="I529" i="22"/>
  <c r="I530" i="22"/>
  <c r="I531" i="22"/>
  <c r="I532" i="22"/>
  <c r="I533" i="22"/>
  <c r="I534" i="22"/>
  <c r="I535" i="22"/>
  <c r="I536" i="22"/>
  <c r="I537" i="22"/>
  <c r="I538" i="22"/>
  <c r="I539" i="22"/>
  <c r="I540" i="22"/>
  <c r="I541" i="22"/>
  <c r="I542" i="22"/>
  <c r="I543" i="22"/>
  <c r="I544" i="22"/>
  <c r="I545" i="22"/>
  <c r="I546" i="22"/>
  <c r="I547" i="22"/>
  <c r="I548" i="22"/>
  <c r="I549" i="22"/>
  <c r="I550" i="22"/>
  <c r="I551" i="22"/>
  <c r="I552" i="22"/>
  <c r="I553" i="22"/>
  <c r="I554" i="22"/>
  <c r="I555" i="22"/>
  <c r="I556" i="22"/>
  <c r="I557" i="22"/>
  <c r="I558" i="22"/>
  <c r="I559" i="22"/>
  <c r="I560" i="22"/>
  <c r="I561" i="22"/>
  <c r="I562" i="22"/>
  <c r="I563" i="22"/>
  <c r="I564" i="22"/>
  <c r="I565" i="22"/>
  <c r="I566" i="22"/>
  <c r="I567" i="22"/>
  <c r="I568" i="22"/>
  <c r="I569" i="22"/>
  <c r="I570" i="22"/>
  <c r="I571" i="22"/>
  <c r="I572" i="22"/>
  <c r="I573" i="22"/>
  <c r="I574" i="22"/>
  <c r="I575" i="22"/>
  <c r="I576" i="22"/>
  <c r="I577" i="22"/>
  <c r="I578" i="22"/>
  <c r="I579" i="22"/>
  <c r="I580" i="22"/>
  <c r="I581" i="22"/>
  <c r="I582" i="22"/>
  <c r="I583" i="22"/>
  <c r="I584" i="22"/>
  <c r="I585" i="22"/>
  <c r="I586" i="22"/>
  <c r="I587" i="22"/>
  <c r="I588" i="22"/>
  <c r="I589" i="22"/>
  <c r="I590" i="22"/>
  <c r="I591" i="22"/>
  <c r="I592" i="22"/>
  <c r="I593" i="22"/>
  <c r="I594" i="22"/>
  <c r="I595" i="22"/>
  <c r="I596" i="22"/>
  <c r="I597" i="22"/>
  <c r="I598" i="22"/>
  <c r="I599" i="22"/>
  <c r="I600" i="22"/>
  <c r="I601" i="22"/>
  <c r="I602" i="22"/>
  <c r="I603" i="22"/>
  <c r="I604" i="22"/>
  <c r="I605" i="22"/>
  <c r="I606" i="22"/>
  <c r="I607" i="22"/>
  <c r="I608" i="22"/>
  <c r="I609" i="22"/>
  <c r="I610" i="22"/>
  <c r="I611" i="22"/>
  <c r="I612" i="22"/>
  <c r="I613" i="22"/>
  <c r="I614" i="22"/>
  <c r="I615" i="22"/>
  <c r="I616" i="22"/>
  <c r="I617" i="22"/>
  <c r="I618" i="22"/>
  <c r="I619" i="22"/>
  <c r="I620" i="22"/>
  <c r="I621" i="22"/>
  <c r="I622" i="22"/>
  <c r="I623" i="22"/>
  <c r="I624" i="22"/>
  <c r="I625" i="22"/>
  <c r="I626" i="22"/>
  <c r="I627" i="22"/>
  <c r="I628" i="22"/>
  <c r="I629" i="22"/>
  <c r="I630" i="22"/>
  <c r="I631" i="22"/>
  <c r="I632" i="22"/>
  <c r="I633" i="22"/>
  <c r="I634" i="22"/>
  <c r="I635" i="22"/>
  <c r="I636" i="22"/>
  <c r="I637" i="22"/>
  <c r="I638" i="22"/>
  <c r="I639" i="22"/>
  <c r="I640" i="22"/>
  <c r="I641" i="22"/>
  <c r="I642" i="22"/>
  <c r="I643" i="22"/>
  <c r="I644" i="22"/>
  <c r="I645" i="22"/>
  <c r="I646" i="22"/>
  <c r="I647" i="22"/>
  <c r="I648" i="22"/>
  <c r="I649" i="22"/>
  <c r="I650" i="22"/>
  <c r="I651" i="22"/>
  <c r="I652" i="22"/>
  <c r="I653" i="22"/>
  <c r="I654" i="22"/>
  <c r="I655" i="22"/>
  <c r="I656" i="22"/>
  <c r="I657" i="22"/>
  <c r="I658" i="22"/>
  <c r="I659" i="22"/>
  <c r="I660" i="22"/>
  <c r="I661" i="22"/>
  <c r="I662" i="22"/>
  <c r="I663" i="22"/>
  <c r="I664" i="22"/>
  <c r="I665" i="22"/>
  <c r="I666" i="22"/>
  <c r="I667" i="22"/>
  <c r="I668" i="22"/>
  <c r="I669" i="22"/>
  <c r="I670" i="22"/>
  <c r="I671" i="22"/>
  <c r="I672" i="22"/>
  <c r="I673" i="22"/>
  <c r="I674" i="22"/>
  <c r="I675" i="22"/>
  <c r="I676" i="22"/>
  <c r="I677" i="22"/>
  <c r="I678" i="22"/>
  <c r="I679" i="22"/>
  <c r="I680" i="22"/>
  <c r="I681" i="22"/>
  <c r="I682" i="22"/>
  <c r="I683" i="22"/>
  <c r="I684" i="22"/>
  <c r="I685" i="22"/>
  <c r="I686" i="22"/>
  <c r="I687" i="22"/>
  <c r="I688" i="22"/>
  <c r="I689" i="22"/>
  <c r="I690" i="22"/>
  <c r="I691" i="22"/>
  <c r="I692" i="22"/>
  <c r="I693" i="22"/>
  <c r="I694" i="22"/>
  <c r="I695" i="22"/>
  <c r="I696" i="22"/>
  <c r="I697" i="22"/>
  <c r="I698" i="22"/>
  <c r="I699" i="22"/>
  <c r="I700" i="22"/>
  <c r="I701" i="22"/>
  <c r="I702" i="22"/>
  <c r="I703" i="22"/>
  <c r="I704" i="22"/>
  <c r="I705" i="22"/>
  <c r="I706" i="22"/>
  <c r="I707" i="22"/>
  <c r="I708" i="22"/>
  <c r="I709" i="22"/>
  <c r="I710" i="22"/>
  <c r="I711" i="22"/>
  <c r="I712" i="22"/>
  <c r="I713" i="22"/>
  <c r="I714" i="22"/>
  <c r="I715" i="22"/>
  <c r="I716" i="22"/>
  <c r="I717" i="22"/>
  <c r="I718" i="22"/>
  <c r="I719" i="22"/>
  <c r="I720" i="22"/>
  <c r="I721" i="22"/>
  <c r="I722" i="22"/>
  <c r="I723" i="22"/>
  <c r="I724" i="22"/>
  <c r="I725" i="22"/>
  <c r="I726" i="22"/>
  <c r="I727" i="22"/>
  <c r="I728" i="22"/>
  <c r="I729" i="22"/>
  <c r="I730" i="22"/>
  <c r="I731" i="22"/>
  <c r="I732" i="22"/>
  <c r="I733" i="22"/>
  <c r="I734" i="22"/>
  <c r="I735" i="22"/>
  <c r="I736" i="22"/>
  <c r="I737" i="22"/>
  <c r="I738" i="22"/>
  <c r="I739" i="22"/>
  <c r="I740" i="22"/>
  <c r="I741" i="22"/>
  <c r="I742" i="22"/>
  <c r="I743" i="22"/>
  <c r="I744" i="22"/>
  <c r="I745" i="22"/>
  <c r="I746" i="22"/>
  <c r="I747" i="22"/>
  <c r="I748" i="22"/>
  <c r="I749" i="22"/>
  <c r="I750" i="22"/>
  <c r="I751" i="22"/>
  <c r="I752" i="22"/>
  <c r="I753" i="22"/>
  <c r="I754" i="22"/>
  <c r="I755" i="22"/>
  <c r="I756" i="22"/>
  <c r="I757" i="22"/>
  <c r="I758" i="22"/>
  <c r="I759" i="22"/>
  <c r="I760" i="22"/>
  <c r="I761" i="22"/>
  <c r="I762" i="22"/>
  <c r="I763" i="22"/>
  <c r="I764" i="22"/>
  <c r="I765" i="22"/>
  <c r="I766" i="22"/>
  <c r="I767" i="22"/>
  <c r="I768" i="22"/>
  <c r="I769" i="22"/>
  <c r="I770" i="22"/>
  <c r="I771" i="22"/>
  <c r="I772" i="22"/>
  <c r="I773" i="22"/>
  <c r="I774" i="22"/>
  <c r="I775" i="22"/>
  <c r="I776" i="22"/>
  <c r="I777" i="22"/>
  <c r="I778" i="22"/>
  <c r="I779" i="22"/>
  <c r="I780" i="22"/>
  <c r="I781" i="22"/>
  <c r="I782" i="22"/>
  <c r="I783" i="22"/>
  <c r="I784" i="22"/>
  <c r="I785" i="22"/>
  <c r="I786" i="22"/>
  <c r="I787" i="22"/>
  <c r="I788" i="22"/>
  <c r="I789" i="22"/>
  <c r="I790" i="22"/>
  <c r="I791" i="22"/>
  <c r="I792" i="22"/>
  <c r="I793" i="22"/>
  <c r="I794" i="22"/>
  <c r="I795" i="22"/>
  <c r="I796" i="22"/>
  <c r="I797" i="22"/>
  <c r="I798" i="22"/>
  <c r="I799" i="22"/>
  <c r="I800" i="22"/>
  <c r="I801" i="22"/>
  <c r="I802" i="22"/>
  <c r="I803" i="22"/>
  <c r="I804" i="22"/>
  <c r="I805" i="22"/>
  <c r="I806" i="22"/>
  <c r="I807" i="22"/>
  <c r="I808" i="22"/>
  <c r="I809" i="22"/>
  <c r="I810" i="22"/>
  <c r="I811" i="22"/>
  <c r="I812" i="22"/>
  <c r="I813" i="22"/>
  <c r="I814" i="22"/>
  <c r="I815" i="22"/>
  <c r="I816" i="22"/>
  <c r="I817" i="22"/>
  <c r="I818" i="22"/>
  <c r="I819" i="22"/>
  <c r="I820" i="22"/>
  <c r="I821" i="22"/>
  <c r="I822" i="22"/>
  <c r="I823" i="22"/>
  <c r="I824" i="22"/>
  <c r="I825" i="22"/>
  <c r="I826" i="22"/>
  <c r="I827" i="22"/>
  <c r="I828" i="22"/>
  <c r="I829" i="22"/>
  <c r="I830" i="22"/>
  <c r="I831" i="22"/>
  <c r="I832" i="22"/>
  <c r="I833" i="22"/>
  <c r="I834" i="22"/>
  <c r="I835" i="22"/>
  <c r="I836" i="22"/>
  <c r="I837" i="22"/>
  <c r="I838" i="22"/>
  <c r="I839" i="22"/>
  <c r="I840" i="22"/>
  <c r="I841" i="22"/>
  <c r="I842" i="22"/>
  <c r="I843" i="22"/>
  <c r="I844" i="22"/>
  <c r="I845" i="22"/>
  <c r="I846" i="22"/>
  <c r="I847" i="22"/>
  <c r="I848" i="22"/>
  <c r="I849" i="22"/>
  <c r="I850" i="22"/>
  <c r="I851" i="22"/>
  <c r="I852" i="22"/>
  <c r="I853" i="22"/>
  <c r="I854" i="22"/>
  <c r="I855" i="22"/>
  <c r="I856" i="22"/>
  <c r="I857" i="22"/>
  <c r="I858" i="22"/>
  <c r="I859" i="22"/>
  <c r="I860" i="22"/>
  <c r="I861" i="22"/>
  <c r="I862" i="22"/>
  <c r="I863" i="22"/>
  <c r="I864" i="22"/>
  <c r="I865" i="22"/>
  <c r="I866" i="22"/>
  <c r="I867" i="22"/>
  <c r="I868" i="22"/>
  <c r="I869" i="22"/>
  <c r="I870" i="22"/>
  <c r="I871" i="22"/>
  <c r="I872" i="22"/>
  <c r="I873" i="22"/>
  <c r="I874" i="22"/>
  <c r="I875" i="22"/>
  <c r="I876" i="22"/>
  <c r="I877" i="22"/>
  <c r="I878" i="22"/>
  <c r="I879" i="22"/>
  <c r="I880" i="22"/>
  <c r="I881" i="22"/>
  <c r="I882" i="22"/>
  <c r="I883" i="22"/>
  <c r="I884" i="22"/>
  <c r="I885" i="22"/>
  <c r="I886" i="22"/>
  <c r="I887" i="22"/>
  <c r="I888" i="22"/>
  <c r="I889" i="22"/>
  <c r="I890" i="22"/>
  <c r="I891" i="22"/>
  <c r="I892" i="22"/>
  <c r="I893" i="22"/>
  <c r="I894" i="22"/>
  <c r="I895" i="22"/>
  <c r="I896" i="22"/>
  <c r="I897" i="22"/>
  <c r="I898" i="22"/>
  <c r="I899" i="22"/>
  <c r="I900" i="22"/>
  <c r="I901" i="22"/>
  <c r="I902" i="22"/>
  <c r="I903" i="22"/>
  <c r="I904" i="22"/>
  <c r="I905" i="22"/>
  <c r="I906" i="22"/>
  <c r="I907" i="22"/>
  <c r="I908" i="22"/>
  <c r="I909" i="22"/>
  <c r="I910" i="22"/>
  <c r="I911" i="22"/>
  <c r="I912" i="22"/>
  <c r="I913" i="22"/>
  <c r="I914" i="22"/>
  <c r="I915" i="22"/>
  <c r="I916" i="22"/>
  <c r="I917" i="22"/>
  <c r="I918" i="22"/>
  <c r="I919" i="22"/>
  <c r="I920" i="22"/>
  <c r="I921" i="22"/>
  <c r="I922" i="22"/>
  <c r="I923" i="22"/>
  <c r="I924" i="22"/>
  <c r="I925" i="22"/>
  <c r="I926" i="22"/>
  <c r="I927" i="22"/>
  <c r="I928" i="22"/>
  <c r="I929" i="22"/>
  <c r="I930" i="22"/>
  <c r="I931" i="22"/>
  <c r="I932" i="22"/>
  <c r="I933" i="22"/>
  <c r="I934" i="22"/>
  <c r="I935" i="22"/>
  <c r="I936" i="22"/>
  <c r="I937" i="22"/>
  <c r="I938" i="22"/>
  <c r="I939" i="22"/>
  <c r="I940" i="22"/>
  <c r="I941" i="22"/>
  <c r="I942" i="22"/>
  <c r="I943" i="22"/>
  <c r="I944" i="22"/>
  <c r="I945" i="22"/>
  <c r="I946" i="22"/>
  <c r="I947" i="22"/>
  <c r="I948" i="22"/>
  <c r="I949" i="22"/>
  <c r="I950" i="22"/>
  <c r="I951" i="22"/>
  <c r="I952" i="22"/>
  <c r="I953" i="22"/>
  <c r="I954" i="22"/>
  <c r="I955" i="22"/>
  <c r="I956" i="22"/>
  <c r="I957" i="22"/>
  <c r="I958" i="22"/>
  <c r="I959" i="22"/>
  <c r="I960" i="22"/>
  <c r="I961" i="22"/>
  <c r="I962" i="22"/>
  <c r="I963" i="22"/>
  <c r="I964" i="22"/>
  <c r="I965" i="22"/>
  <c r="I966" i="22"/>
  <c r="I967" i="22"/>
  <c r="I968" i="22"/>
  <c r="I969" i="22"/>
  <c r="I970" i="22"/>
  <c r="I971" i="22"/>
  <c r="I972" i="22"/>
  <c r="I973" i="22"/>
  <c r="I974" i="22"/>
  <c r="I975" i="22"/>
  <c r="I976" i="22"/>
  <c r="I977" i="22"/>
  <c r="I978" i="22"/>
  <c r="I979" i="22"/>
  <c r="I980" i="22"/>
  <c r="I981" i="22"/>
  <c r="I982" i="22"/>
  <c r="I983" i="22"/>
  <c r="I984" i="22"/>
  <c r="I985" i="22"/>
  <c r="I986" i="22"/>
  <c r="I987" i="22"/>
  <c r="I988" i="22"/>
  <c r="I989" i="22"/>
  <c r="I990" i="22"/>
  <c r="I991" i="22"/>
  <c r="I992" i="22"/>
  <c r="I993" i="22"/>
  <c r="I994" i="22"/>
  <c r="I995" i="22"/>
  <c r="I996" i="22"/>
  <c r="I997" i="22"/>
  <c r="I998" i="22"/>
  <c r="I999" i="22"/>
  <c r="I1000" i="22"/>
  <c r="I1001" i="22"/>
  <c r="I1002" i="22"/>
  <c r="I1003" i="22"/>
  <c r="I1004" i="22"/>
  <c r="I1005" i="22"/>
  <c r="I1006" i="22"/>
  <c r="I1007" i="22"/>
  <c r="I1008" i="22"/>
  <c r="I1009" i="22"/>
  <c r="I1010" i="22"/>
  <c r="I1011" i="22"/>
  <c r="I1012" i="22"/>
  <c r="I1013" i="22"/>
  <c r="I1014" i="22"/>
  <c r="I1015" i="22"/>
  <c r="I1016" i="22"/>
  <c r="I1017" i="22"/>
  <c r="I1018" i="22"/>
  <c r="I1019" i="22"/>
  <c r="I1020" i="22"/>
  <c r="I1021" i="22"/>
  <c r="I1022" i="22"/>
  <c r="I1023" i="22"/>
  <c r="I1024" i="22"/>
  <c r="I1025" i="22"/>
  <c r="I1026" i="22"/>
  <c r="I1027" i="22"/>
  <c r="I1028" i="22"/>
  <c r="I1029" i="22"/>
  <c r="I1030" i="22"/>
  <c r="I1031" i="22"/>
  <c r="I1032" i="22"/>
  <c r="I1033" i="22"/>
  <c r="I1034" i="22"/>
  <c r="I1035" i="22"/>
  <c r="I1036" i="22"/>
  <c r="I1037" i="22"/>
  <c r="I1038" i="22"/>
  <c r="I1039" i="22"/>
  <c r="I1040" i="22"/>
  <c r="I1041" i="22"/>
  <c r="I1042" i="22"/>
  <c r="I1043" i="22"/>
  <c r="I1044" i="22"/>
  <c r="I1045" i="22"/>
  <c r="I1046" i="22"/>
  <c r="I1047" i="22"/>
  <c r="I1048" i="22"/>
  <c r="I1049" i="22"/>
  <c r="I1050" i="22"/>
  <c r="I1051" i="22"/>
  <c r="I1052" i="22"/>
  <c r="I1053" i="22"/>
  <c r="I1054" i="22"/>
  <c r="I1055" i="22"/>
  <c r="I1056" i="22"/>
  <c r="I1057" i="22"/>
  <c r="I1058" i="22"/>
  <c r="I1059" i="22"/>
  <c r="I1060" i="22"/>
  <c r="I1061" i="22"/>
  <c r="I1062" i="22"/>
  <c r="I1063" i="22"/>
  <c r="I1064" i="22"/>
  <c r="I1065" i="22"/>
  <c r="I1066" i="22"/>
  <c r="I1067" i="22"/>
  <c r="I1068" i="22"/>
  <c r="I1069" i="22"/>
  <c r="I1070" i="22"/>
  <c r="I1071" i="22"/>
  <c r="I1072" i="22"/>
  <c r="I1073" i="22"/>
  <c r="I1074" i="22"/>
  <c r="I1075" i="22"/>
  <c r="I1076" i="22"/>
  <c r="I1077" i="22"/>
  <c r="I1078" i="22"/>
  <c r="I1079" i="22"/>
  <c r="I1080" i="22"/>
  <c r="I1081" i="22"/>
  <c r="I1082" i="22"/>
  <c r="I1083" i="22"/>
  <c r="I1084" i="22"/>
  <c r="I1085" i="22"/>
  <c r="I1086" i="22"/>
  <c r="I1087" i="22"/>
  <c r="I1088" i="22"/>
  <c r="I1089" i="22"/>
  <c r="I1090" i="22"/>
  <c r="I1091" i="22"/>
  <c r="I1092" i="22"/>
  <c r="I1093" i="22"/>
  <c r="I1094" i="22"/>
  <c r="I1095" i="22"/>
  <c r="I1096" i="22"/>
  <c r="I1097" i="22"/>
  <c r="I1098" i="22"/>
  <c r="I1099" i="22"/>
  <c r="I1100" i="22"/>
  <c r="I1101" i="22"/>
  <c r="I1102" i="22"/>
  <c r="I1103" i="22"/>
  <c r="I1104" i="22"/>
  <c r="I1105" i="22"/>
  <c r="I1106" i="22"/>
  <c r="I1107" i="22"/>
  <c r="I1108" i="22"/>
  <c r="I1109" i="22"/>
  <c r="I1110" i="22"/>
  <c r="I1111" i="22"/>
  <c r="I1112" i="22"/>
  <c r="I1113" i="22"/>
  <c r="I1114" i="22"/>
  <c r="I1115" i="22"/>
  <c r="I1116" i="22"/>
  <c r="I1117" i="22"/>
  <c r="I1118" i="22"/>
  <c r="I1119" i="22"/>
  <c r="I1120" i="22"/>
  <c r="I1121" i="22"/>
  <c r="I1122" i="22"/>
  <c r="I1123" i="22"/>
  <c r="I1124" i="22"/>
  <c r="I1125" i="22"/>
  <c r="I1126" i="22"/>
  <c r="I1127" i="22"/>
  <c r="I1128" i="22"/>
  <c r="I1129" i="22"/>
  <c r="I1130" i="22"/>
  <c r="I1131" i="22"/>
  <c r="I1132" i="22"/>
  <c r="I1133" i="22"/>
  <c r="I1134" i="22"/>
  <c r="I1135" i="22"/>
  <c r="I1136" i="22"/>
  <c r="I1137" i="22"/>
  <c r="I1138" i="22"/>
  <c r="I1139" i="22"/>
  <c r="I1140" i="22"/>
  <c r="I1141" i="22"/>
  <c r="I1142" i="22"/>
  <c r="I1143" i="22"/>
  <c r="I1144" i="22"/>
  <c r="I1145" i="22"/>
  <c r="I1146" i="22"/>
  <c r="I1147" i="22"/>
  <c r="I1148" i="22"/>
  <c r="I1149" i="22"/>
  <c r="I1150" i="22"/>
  <c r="I1151" i="22"/>
  <c r="I1152" i="22"/>
  <c r="I1153" i="22"/>
  <c r="I1154" i="22"/>
  <c r="I1155" i="22"/>
  <c r="I1156" i="22"/>
  <c r="I1157" i="22"/>
  <c r="I1158" i="22"/>
  <c r="I1159" i="22"/>
  <c r="I1160" i="22"/>
  <c r="I1161" i="22"/>
  <c r="I1162" i="22"/>
  <c r="I1163" i="22"/>
  <c r="I1164" i="22"/>
  <c r="I1165" i="22"/>
  <c r="I1166" i="22"/>
  <c r="I1167" i="22"/>
  <c r="I1168" i="22"/>
  <c r="I1169" i="22"/>
  <c r="I1170" i="22"/>
  <c r="I1171" i="22"/>
  <c r="I1172" i="22"/>
  <c r="I1173" i="22"/>
  <c r="I1174" i="22"/>
  <c r="I1175" i="22"/>
  <c r="I1176" i="22"/>
  <c r="I1177" i="22"/>
  <c r="I1178" i="22"/>
  <c r="I1179" i="22"/>
  <c r="I1180" i="22"/>
  <c r="I1181" i="22"/>
  <c r="I1182" i="22"/>
  <c r="I1183" i="22"/>
  <c r="I1184" i="22"/>
  <c r="I1185" i="22"/>
  <c r="I1186" i="22"/>
  <c r="I1187" i="22"/>
  <c r="I1188" i="22"/>
  <c r="I1189" i="22"/>
  <c r="I1190" i="22"/>
  <c r="I1191" i="22"/>
  <c r="I1192" i="22"/>
  <c r="I1193" i="22"/>
  <c r="I1194" i="22"/>
  <c r="I1195" i="22"/>
  <c r="I1196" i="22"/>
  <c r="I1197" i="22"/>
  <c r="I1198" i="22"/>
  <c r="I1199" i="22"/>
  <c r="I1200" i="22"/>
  <c r="I1201" i="22"/>
  <c r="I1202" i="22"/>
  <c r="I1203" i="22"/>
  <c r="I1204" i="22"/>
  <c r="I1205" i="22"/>
  <c r="I1206" i="22"/>
  <c r="I1207" i="22"/>
  <c r="I1208" i="22"/>
  <c r="I1209" i="22"/>
  <c r="I1210" i="22"/>
  <c r="I1211" i="22"/>
  <c r="I1212" i="22"/>
  <c r="I1213" i="22"/>
  <c r="I1214" i="22"/>
  <c r="I1215" i="22"/>
  <c r="I1216" i="22"/>
  <c r="I1217" i="22"/>
  <c r="I1218" i="22"/>
  <c r="I1219" i="22"/>
  <c r="I1220" i="22"/>
  <c r="I1221" i="22"/>
  <c r="I1222" i="22"/>
  <c r="I1223" i="22"/>
  <c r="I1224" i="22"/>
  <c r="I1225" i="22"/>
  <c r="I1226" i="22"/>
  <c r="I1227" i="22"/>
  <c r="I1228" i="22"/>
  <c r="I1229" i="22"/>
  <c r="I1230" i="22"/>
  <c r="I1231" i="22"/>
  <c r="I1232" i="22"/>
  <c r="I1233" i="22"/>
  <c r="I1234" i="22"/>
  <c r="I1235" i="22"/>
  <c r="I1236" i="22"/>
  <c r="I1237" i="22"/>
  <c r="I1238" i="22"/>
  <c r="I1239" i="22"/>
  <c r="I1240" i="22"/>
  <c r="I1241" i="22"/>
  <c r="I1242" i="22"/>
  <c r="I1243" i="22"/>
  <c r="I1244" i="22"/>
  <c r="I1245" i="22"/>
  <c r="I1246" i="22"/>
  <c r="I1247" i="22"/>
  <c r="I1248" i="22"/>
  <c r="I1249" i="22"/>
  <c r="I1250" i="22"/>
  <c r="I1251" i="22"/>
  <c r="I1252" i="22"/>
  <c r="I1253" i="22"/>
  <c r="I1254" i="22"/>
  <c r="I1255" i="22"/>
  <c r="I1256" i="22"/>
  <c r="I1257" i="22"/>
  <c r="I1258" i="22"/>
  <c r="I1259" i="22"/>
  <c r="I1260" i="22"/>
  <c r="I1261" i="22"/>
  <c r="I1262" i="22"/>
  <c r="I1263" i="22"/>
  <c r="I1264" i="22"/>
  <c r="I1265" i="22"/>
  <c r="I1266" i="22"/>
  <c r="I1267" i="22"/>
  <c r="I1268" i="22"/>
  <c r="I1269" i="22"/>
  <c r="I1270" i="22"/>
  <c r="I1271" i="22"/>
  <c r="I1272" i="22"/>
  <c r="I1273" i="22"/>
  <c r="I1274" i="22"/>
  <c r="I1275" i="22"/>
  <c r="I1276" i="22"/>
  <c r="I1277" i="22"/>
  <c r="I1278" i="22"/>
  <c r="I1279" i="22"/>
  <c r="I1280" i="22"/>
  <c r="I1281" i="22"/>
  <c r="I1282" i="22"/>
  <c r="I1283" i="22"/>
  <c r="I1284" i="22"/>
  <c r="I1285" i="22"/>
  <c r="I1286" i="22"/>
  <c r="I1287" i="22"/>
  <c r="I1288" i="22"/>
  <c r="I1289" i="22"/>
  <c r="I1290" i="22"/>
  <c r="I1291" i="22"/>
  <c r="I1292" i="22"/>
  <c r="I1293" i="22"/>
  <c r="I1294" i="22"/>
  <c r="I1295" i="22"/>
  <c r="I1296" i="22"/>
  <c r="I1297" i="22"/>
  <c r="I1298" i="22"/>
  <c r="I1299" i="22"/>
  <c r="I1300" i="22"/>
  <c r="I1301" i="22"/>
  <c r="I1302" i="22"/>
  <c r="I1303" i="22"/>
  <c r="I1304" i="22"/>
  <c r="I1305" i="22"/>
  <c r="I1306" i="22"/>
  <c r="I1307" i="22"/>
  <c r="I1308" i="22"/>
  <c r="I1309" i="22"/>
  <c r="I1310" i="22"/>
  <c r="I1311" i="22"/>
  <c r="I1312" i="22"/>
  <c r="I1313" i="22"/>
  <c r="I1314" i="22"/>
  <c r="I1315" i="22"/>
  <c r="I1316" i="22"/>
  <c r="I1317" i="22"/>
  <c r="I1318" i="22"/>
  <c r="I1319" i="22"/>
  <c r="I1320" i="22"/>
  <c r="I1321" i="22"/>
  <c r="I1322" i="22"/>
  <c r="I1323" i="22"/>
  <c r="I1324" i="22"/>
  <c r="I1325" i="22"/>
  <c r="I1326" i="22"/>
  <c r="I1327" i="22"/>
  <c r="I1328" i="22"/>
  <c r="I1329" i="22"/>
  <c r="I1330" i="22"/>
  <c r="I1331" i="22"/>
  <c r="I1332" i="22"/>
  <c r="I1333" i="22"/>
  <c r="I1334" i="22"/>
  <c r="I1335" i="22"/>
  <c r="I1336" i="22"/>
  <c r="I1337" i="22"/>
  <c r="I1338" i="22"/>
  <c r="I1339" i="22"/>
  <c r="I1340" i="22"/>
  <c r="I1341" i="22"/>
  <c r="I1342" i="22"/>
  <c r="I1343" i="22"/>
  <c r="I1344" i="22"/>
  <c r="I1345" i="22"/>
  <c r="I1346" i="22"/>
  <c r="I1347" i="22"/>
  <c r="I1348" i="22"/>
  <c r="I1349" i="22"/>
  <c r="I1350" i="22"/>
  <c r="I1351" i="22"/>
  <c r="I1352" i="22"/>
  <c r="I1353" i="22"/>
  <c r="I1354" i="22"/>
  <c r="I1355" i="22"/>
  <c r="I1356" i="22"/>
  <c r="I1357" i="22"/>
  <c r="I1358" i="22"/>
  <c r="I1359" i="22"/>
  <c r="I1360" i="22"/>
  <c r="I1361" i="22"/>
  <c r="I1362" i="22"/>
  <c r="I1363" i="22"/>
  <c r="I1364" i="22"/>
  <c r="I1365" i="22"/>
  <c r="I1366" i="22"/>
  <c r="I1367" i="22"/>
  <c r="I1368" i="22"/>
  <c r="I1369" i="22"/>
  <c r="I1370" i="22"/>
  <c r="I1371" i="22"/>
  <c r="I1372" i="22"/>
  <c r="I1373" i="22"/>
  <c r="I1374" i="22"/>
  <c r="I1375" i="22"/>
  <c r="I1376" i="22"/>
  <c r="I1377" i="22"/>
  <c r="I1378" i="22"/>
  <c r="I1379" i="22"/>
  <c r="I1380" i="22"/>
  <c r="I1381" i="22"/>
  <c r="I1382" i="22"/>
  <c r="I1383" i="22"/>
  <c r="I1384" i="22"/>
  <c r="I1385" i="22"/>
  <c r="I1386" i="22"/>
  <c r="I1387" i="22"/>
  <c r="I1388" i="22"/>
  <c r="I1389" i="22"/>
  <c r="I1390" i="22"/>
  <c r="I1391" i="22"/>
  <c r="I1392" i="22"/>
  <c r="I1393" i="22"/>
  <c r="I1394" i="22"/>
  <c r="I1395" i="22"/>
  <c r="I1396" i="22"/>
  <c r="I1397" i="22"/>
  <c r="I1398" i="22"/>
  <c r="I1399" i="22"/>
  <c r="I1400" i="22"/>
  <c r="I1401" i="22"/>
  <c r="I1402" i="22"/>
  <c r="I1403" i="22"/>
  <c r="I1404" i="22"/>
  <c r="I1405" i="22"/>
  <c r="I1406" i="22"/>
  <c r="I1407" i="22"/>
  <c r="I1408" i="22"/>
  <c r="I1409" i="22"/>
  <c r="I1410" i="22"/>
  <c r="I1411" i="22"/>
  <c r="I1412" i="22"/>
  <c r="I1413" i="22"/>
  <c r="I1414" i="22"/>
  <c r="I1415" i="22"/>
  <c r="I1416" i="22"/>
  <c r="I1417" i="22"/>
  <c r="I1418" i="22"/>
  <c r="I1419" i="22"/>
  <c r="I1420" i="22"/>
  <c r="I1421" i="22"/>
  <c r="I1422" i="22"/>
  <c r="I1423" i="22"/>
  <c r="I1424" i="22"/>
  <c r="I1425" i="22"/>
  <c r="I1426" i="22"/>
  <c r="I1427" i="22"/>
  <c r="I1428" i="22"/>
  <c r="I1429" i="22"/>
  <c r="I1430" i="22"/>
  <c r="I1431" i="22"/>
  <c r="I1432" i="22"/>
  <c r="I1433" i="22"/>
  <c r="I1434" i="22"/>
  <c r="I1435" i="22"/>
  <c r="I1436" i="22"/>
  <c r="I1437" i="22"/>
  <c r="I1438" i="22"/>
  <c r="I1439" i="22"/>
  <c r="I1440" i="22"/>
  <c r="I1441" i="22"/>
  <c r="I1442" i="22"/>
  <c r="I1443" i="22"/>
  <c r="I1444" i="22"/>
  <c r="I1445" i="22"/>
  <c r="I1446" i="22"/>
  <c r="I1447" i="22"/>
  <c r="I1448" i="22"/>
  <c r="I1449" i="22"/>
  <c r="I1450" i="22"/>
  <c r="I1451" i="22"/>
  <c r="I1452" i="22"/>
  <c r="I1453" i="22"/>
  <c r="I1454" i="22"/>
  <c r="I1455" i="22"/>
  <c r="I1456" i="22"/>
  <c r="I1457" i="22"/>
  <c r="I1458" i="22"/>
  <c r="I1459" i="22"/>
  <c r="I1460" i="22"/>
  <c r="I1461" i="22"/>
  <c r="I1462" i="22"/>
  <c r="I1463" i="22"/>
  <c r="I1464" i="22"/>
  <c r="I1465" i="22"/>
  <c r="I1466" i="22"/>
  <c r="I1467" i="22"/>
  <c r="I1468" i="22"/>
  <c r="I1469" i="22"/>
  <c r="I1470" i="22"/>
  <c r="I1471" i="22"/>
  <c r="I1472" i="22"/>
  <c r="I1473" i="22"/>
  <c r="I1474" i="22"/>
  <c r="I1475" i="22"/>
  <c r="I1476" i="22"/>
  <c r="I1477" i="22"/>
  <c r="I1478" i="22"/>
  <c r="I1479" i="22"/>
  <c r="I1480" i="22"/>
  <c r="I1481" i="22"/>
  <c r="I1482" i="22"/>
  <c r="I1483" i="22"/>
  <c r="I1484" i="22"/>
  <c r="I1485" i="22"/>
  <c r="I1486" i="22"/>
  <c r="I1487" i="22"/>
  <c r="I1488" i="22"/>
  <c r="I1489" i="22"/>
  <c r="I1490" i="22"/>
  <c r="I1491" i="22"/>
  <c r="I1492" i="22"/>
  <c r="I1493" i="22"/>
  <c r="I1494" i="22"/>
  <c r="I1495" i="22"/>
  <c r="I1496" i="22"/>
  <c r="I1497" i="22"/>
  <c r="I1498" i="22"/>
  <c r="I1499" i="22"/>
  <c r="I1500" i="22"/>
  <c r="I1501" i="22"/>
  <c r="I1502" i="22"/>
  <c r="I1503" i="22"/>
  <c r="I1504" i="22"/>
  <c r="I1505" i="22"/>
  <c r="I1506" i="22"/>
  <c r="I1507" i="22"/>
  <c r="I1508" i="22"/>
  <c r="I1509" i="22"/>
  <c r="I1510" i="22"/>
  <c r="I1511" i="22"/>
  <c r="I1512" i="22"/>
  <c r="I1513" i="22"/>
  <c r="I1514" i="22"/>
  <c r="I1515" i="22"/>
  <c r="I1516" i="22"/>
  <c r="I1517" i="22"/>
  <c r="I1518" i="22"/>
  <c r="I1519" i="22"/>
  <c r="I1520" i="22"/>
  <c r="I1521" i="22"/>
  <c r="I1522" i="22"/>
  <c r="I1523" i="22"/>
  <c r="I1524" i="22"/>
  <c r="I1525" i="22"/>
  <c r="I1526" i="22"/>
  <c r="I1527" i="22"/>
  <c r="I1528" i="22"/>
  <c r="I1529" i="22"/>
  <c r="I1530" i="22"/>
  <c r="I1531" i="22"/>
  <c r="I1532" i="22"/>
  <c r="I1533" i="22"/>
  <c r="I1534" i="22"/>
  <c r="I1535" i="22"/>
  <c r="I1536" i="22"/>
  <c r="I1537" i="22"/>
  <c r="I1538" i="22"/>
  <c r="I1539" i="22"/>
  <c r="I1540" i="22"/>
  <c r="I1541" i="22"/>
  <c r="I1542" i="22"/>
  <c r="I1543" i="22"/>
  <c r="I1544" i="22"/>
  <c r="I1545" i="22"/>
  <c r="I1546" i="22"/>
  <c r="I1547" i="22"/>
  <c r="I1548" i="22"/>
  <c r="I1549" i="22"/>
  <c r="I1550" i="22"/>
  <c r="I1551" i="22"/>
  <c r="I1552" i="22"/>
  <c r="I1553" i="22"/>
  <c r="I1554" i="22"/>
  <c r="I1555" i="22"/>
  <c r="I1556" i="22"/>
  <c r="I1557" i="22"/>
  <c r="I1558" i="22"/>
  <c r="I1559" i="22"/>
  <c r="I1560" i="22"/>
  <c r="I1561" i="22"/>
  <c r="I1562" i="22"/>
  <c r="I1563" i="22"/>
  <c r="I1564" i="22"/>
  <c r="I1565" i="22"/>
  <c r="I1566" i="22"/>
  <c r="I1567" i="22"/>
  <c r="I1568" i="22"/>
  <c r="I1569" i="22"/>
  <c r="I1570" i="22"/>
  <c r="I1571" i="22"/>
  <c r="I1572" i="22"/>
  <c r="I1573" i="22"/>
  <c r="I1574" i="22"/>
  <c r="I1575" i="22"/>
  <c r="I1576" i="22"/>
  <c r="I1577" i="22"/>
  <c r="I1578" i="22"/>
  <c r="I1579" i="22"/>
  <c r="I1580" i="22"/>
  <c r="I1581" i="22"/>
  <c r="I1582" i="22"/>
  <c r="I1583" i="22"/>
  <c r="I1584" i="22"/>
  <c r="I1585" i="22"/>
  <c r="I1586" i="22"/>
  <c r="I1587" i="22"/>
  <c r="I1588" i="22"/>
  <c r="I1589" i="22"/>
  <c r="I1590" i="22"/>
  <c r="I1591" i="22"/>
  <c r="I1592" i="22"/>
  <c r="I1593" i="22"/>
  <c r="I1594" i="22"/>
  <c r="I1595" i="22"/>
  <c r="I1596" i="22"/>
  <c r="I1597" i="22"/>
  <c r="I1598" i="22"/>
  <c r="I1599" i="22"/>
  <c r="I1600" i="22"/>
  <c r="I1601" i="22"/>
  <c r="I1602" i="22"/>
  <c r="I1603" i="22"/>
  <c r="I1604" i="22"/>
  <c r="I1605" i="22"/>
  <c r="I1606" i="22"/>
  <c r="I1607" i="22"/>
  <c r="I1608" i="22"/>
  <c r="I1609" i="22"/>
  <c r="I1610" i="22"/>
  <c r="I1611" i="22"/>
  <c r="I1612" i="22"/>
  <c r="I1613" i="22"/>
  <c r="I1614" i="22"/>
  <c r="I1615" i="22"/>
  <c r="I1616" i="22"/>
  <c r="I1617" i="22"/>
  <c r="I1618" i="22"/>
  <c r="I1619" i="22"/>
  <c r="I1620" i="22"/>
  <c r="I1621" i="22"/>
  <c r="I1622" i="22"/>
  <c r="I1623" i="22"/>
  <c r="I1624" i="22"/>
  <c r="I1625" i="22"/>
  <c r="I1626" i="22"/>
  <c r="I1627" i="22"/>
  <c r="I1628" i="22"/>
  <c r="I1629" i="22"/>
  <c r="I1630" i="22"/>
  <c r="I1631" i="22"/>
  <c r="I1632" i="22"/>
  <c r="I1633" i="22"/>
  <c r="I1634" i="22"/>
  <c r="I1635" i="22"/>
  <c r="I1636" i="22"/>
  <c r="I1637" i="22"/>
  <c r="I1638" i="22"/>
  <c r="I1639" i="22"/>
  <c r="I1640" i="22"/>
  <c r="I1641" i="22"/>
  <c r="I1642" i="22"/>
  <c r="I1643" i="22"/>
  <c r="I1644" i="22"/>
  <c r="I1645" i="22"/>
  <c r="I1646" i="22"/>
  <c r="I1647" i="22"/>
  <c r="I1648" i="22"/>
  <c r="I1649" i="22"/>
  <c r="I1650" i="22"/>
  <c r="I1651" i="22"/>
  <c r="I1652" i="22"/>
  <c r="I1653" i="22"/>
  <c r="I1654" i="22"/>
  <c r="I1655" i="22"/>
  <c r="I1656" i="22"/>
  <c r="I1657" i="22"/>
  <c r="I1658" i="22"/>
  <c r="I1659" i="22"/>
  <c r="I1660" i="22"/>
  <c r="I1661" i="22"/>
  <c r="I1662" i="22"/>
  <c r="I1663" i="22"/>
  <c r="I1664" i="22"/>
  <c r="I1665" i="22"/>
  <c r="I1666" i="22"/>
  <c r="I1667" i="22"/>
  <c r="I1668" i="22"/>
  <c r="I1669" i="22"/>
  <c r="I1670" i="22"/>
  <c r="I1671" i="22"/>
  <c r="I1672" i="22"/>
  <c r="I1673" i="22"/>
  <c r="I1674" i="22"/>
  <c r="I1675" i="22"/>
  <c r="I1676" i="22"/>
  <c r="I1677" i="22"/>
  <c r="I1678" i="22"/>
  <c r="I1679" i="22"/>
  <c r="I1680" i="22"/>
  <c r="I1681" i="22"/>
  <c r="I1682" i="22"/>
  <c r="I1683" i="22"/>
  <c r="I1684" i="22"/>
  <c r="I1685" i="22"/>
  <c r="I1686" i="22"/>
  <c r="I1687" i="22"/>
  <c r="I1688" i="22"/>
  <c r="I1689" i="22"/>
  <c r="I1690" i="22"/>
  <c r="I1691" i="22"/>
  <c r="I1692" i="22"/>
  <c r="I1693" i="22"/>
  <c r="I1694" i="22"/>
  <c r="I1695" i="22"/>
  <c r="I1696" i="22"/>
  <c r="I1697" i="22"/>
  <c r="I1698" i="22"/>
  <c r="I1699" i="22"/>
  <c r="I1700" i="22"/>
  <c r="I1701" i="22"/>
  <c r="I1702" i="22"/>
  <c r="I1703" i="22"/>
  <c r="I1704" i="22"/>
  <c r="I1705" i="22"/>
  <c r="I1706" i="22"/>
  <c r="I1707" i="22"/>
  <c r="I1708" i="22"/>
  <c r="I1709" i="22"/>
  <c r="I1710" i="22"/>
  <c r="I1711" i="22"/>
  <c r="I1712" i="22"/>
  <c r="I1713" i="22"/>
  <c r="I1714" i="22"/>
  <c r="I1715" i="22"/>
  <c r="I1716" i="22"/>
  <c r="I1717" i="22"/>
  <c r="I1718" i="22"/>
  <c r="I1719" i="22"/>
  <c r="I1720" i="22"/>
  <c r="I1721" i="22"/>
  <c r="I1722" i="22"/>
  <c r="I1723" i="22"/>
  <c r="I1724" i="22"/>
  <c r="I1725" i="22"/>
  <c r="I1726" i="22"/>
  <c r="I1727" i="22"/>
  <c r="I1728" i="22"/>
  <c r="I1729" i="22"/>
  <c r="I1730" i="22"/>
  <c r="I1731" i="22"/>
  <c r="I1732" i="22"/>
  <c r="I1733" i="22"/>
  <c r="I1734" i="22"/>
  <c r="I1735" i="22"/>
  <c r="I1736" i="22"/>
  <c r="I1737" i="22"/>
  <c r="I1738" i="22"/>
  <c r="I1739" i="22"/>
  <c r="I1740" i="22"/>
  <c r="I1741" i="22"/>
  <c r="I1742" i="22"/>
  <c r="I1743" i="22"/>
  <c r="I1744" i="22"/>
  <c r="I1745" i="22"/>
  <c r="I1746" i="22"/>
  <c r="I1747" i="22"/>
  <c r="I1748" i="22"/>
  <c r="I1749" i="22"/>
  <c r="I1750" i="22"/>
  <c r="I1751" i="22"/>
  <c r="I1752" i="22"/>
  <c r="I1753" i="22"/>
  <c r="I1754" i="22"/>
  <c r="I1755" i="22"/>
  <c r="I1756" i="22"/>
  <c r="I1757" i="22"/>
  <c r="I1758" i="22"/>
  <c r="I1759" i="22"/>
  <c r="I1760" i="22"/>
  <c r="I1761" i="22"/>
  <c r="I1762" i="22"/>
  <c r="I1763" i="22"/>
  <c r="I1764" i="22"/>
  <c r="I1765" i="22"/>
  <c r="I1766" i="22"/>
  <c r="I1767" i="22"/>
  <c r="I1768" i="22"/>
  <c r="I1769" i="22"/>
  <c r="I1770" i="22"/>
  <c r="I1771" i="22"/>
  <c r="I1772" i="22"/>
  <c r="I1773" i="22"/>
  <c r="I1774" i="22"/>
  <c r="I1775" i="22"/>
  <c r="I1776" i="22"/>
  <c r="I1777" i="22"/>
  <c r="I1778" i="22"/>
  <c r="I1779" i="22"/>
  <c r="I1780" i="22"/>
  <c r="I1781" i="22"/>
  <c r="I1782" i="22"/>
  <c r="I1783" i="22"/>
  <c r="I1784" i="22"/>
  <c r="I1785" i="22"/>
  <c r="I1786" i="22"/>
  <c r="I1787" i="22"/>
  <c r="I1788" i="22"/>
  <c r="I1789" i="22"/>
  <c r="I1790" i="22"/>
  <c r="I1791" i="22"/>
  <c r="I1792" i="22"/>
  <c r="I1793" i="22"/>
  <c r="I1794" i="22"/>
  <c r="I1795" i="22"/>
  <c r="I1796" i="22"/>
  <c r="I1797" i="22"/>
  <c r="I1798" i="22"/>
  <c r="I1799" i="22"/>
  <c r="I1800" i="22"/>
  <c r="I1801" i="22"/>
  <c r="I1802" i="22"/>
  <c r="I1803" i="22"/>
  <c r="I1804" i="22"/>
  <c r="I1805" i="22"/>
  <c r="I1806" i="22"/>
  <c r="I1807" i="22"/>
  <c r="I1808" i="22"/>
  <c r="I1809" i="22"/>
  <c r="I1810" i="22"/>
  <c r="I1811" i="22"/>
  <c r="I1812" i="22"/>
  <c r="I1813" i="22"/>
  <c r="I1814" i="22"/>
  <c r="I1815" i="22"/>
  <c r="I1816" i="22"/>
  <c r="I1817" i="22"/>
  <c r="I1818" i="22"/>
  <c r="I1819" i="22"/>
  <c r="I1820" i="22"/>
  <c r="I1821" i="22"/>
  <c r="I1822" i="22"/>
  <c r="I1823" i="22"/>
  <c r="I1824" i="22"/>
  <c r="I1825" i="22"/>
  <c r="I1826" i="22"/>
  <c r="I1827" i="22"/>
  <c r="I1828" i="22"/>
  <c r="I1829" i="22"/>
  <c r="I1830" i="22"/>
  <c r="I1831" i="22"/>
  <c r="I1832" i="22"/>
  <c r="I1833" i="22"/>
  <c r="I1834" i="22"/>
  <c r="I1835" i="22"/>
  <c r="I1836" i="22"/>
  <c r="I1837" i="22"/>
  <c r="I1838" i="22"/>
  <c r="I1839" i="22"/>
  <c r="I1840" i="22"/>
  <c r="I1841" i="22"/>
  <c r="I1842" i="22"/>
  <c r="I1843" i="22"/>
  <c r="I1844" i="22"/>
  <c r="I1845" i="22"/>
  <c r="I1846" i="22"/>
  <c r="I1847" i="22"/>
  <c r="I1848" i="22"/>
  <c r="I1849" i="22"/>
  <c r="I1850" i="22"/>
  <c r="I1851" i="22"/>
  <c r="I1852" i="22"/>
  <c r="I1853" i="22"/>
  <c r="I1854" i="22"/>
  <c r="I1855" i="22"/>
  <c r="I1856" i="22"/>
  <c r="I1857" i="22"/>
  <c r="I1858" i="22"/>
  <c r="I1859" i="22"/>
  <c r="I1860" i="22"/>
  <c r="I1861" i="22"/>
  <c r="I1862" i="22"/>
  <c r="I1863" i="22"/>
  <c r="I1864" i="22"/>
  <c r="I1865" i="22"/>
  <c r="I1866" i="22"/>
  <c r="I1867" i="22"/>
  <c r="I1868" i="22"/>
  <c r="I1869" i="22"/>
  <c r="I1870" i="22"/>
  <c r="I1871" i="22"/>
  <c r="I1872" i="22"/>
  <c r="I1873" i="22"/>
  <c r="I1874" i="22"/>
  <c r="I1875" i="22"/>
  <c r="I1876" i="22"/>
  <c r="I1877" i="22"/>
  <c r="I1878" i="22"/>
  <c r="I1879" i="22"/>
  <c r="I1880" i="22"/>
  <c r="I1881" i="22"/>
  <c r="I1882" i="22"/>
  <c r="I1883" i="22"/>
  <c r="I1884" i="22"/>
  <c r="I1885" i="22"/>
  <c r="I1886" i="22"/>
  <c r="I1887" i="22"/>
  <c r="I1888" i="22"/>
  <c r="I1889" i="22"/>
  <c r="I1890" i="22"/>
  <c r="I1891" i="22"/>
  <c r="I1892" i="22"/>
  <c r="I1893" i="22"/>
  <c r="I1894" i="22"/>
  <c r="I1895" i="22"/>
  <c r="I1896" i="22"/>
  <c r="I1897" i="22"/>
  <c r="I1898" i="22"/>
  <c r="I1899" i="22"/>
  <c r="I1900" i="22"/>
  <c r="I1901" i="22"/>
  <c r="I1902" i="22"/>
  <c r="I1903" i="22"/>
  <c r="I1904" i="22"/>
  <c r="I1905" i="22"/>
  <c r="I1906" i="22"/>
  <c r="I1907" i="22"/>
  <c r="I1908" i="22"/>
  <c r="I1909" i="22"/>
  <c r="I1910" i="22"/>
  <c r="I1911" i="22"/>
  <c r="I1912" i="22"/>
  <c r="I1913" i="22"/>
  <c r="I1914" i="22"/>
  <c r="I1915" i="22"/>
  <c r="I1916" i="22"/>
  <c r="I1917" i="22"/>
  <c r="I1918" i="22"/>
  <c r="I1919" i="22"/>
  <c r="I1920" i="22"/>
  <c r="I1921" i="22"/>
  <c r="I1922" i="22"/>
  <c r="I1923" i="22"/>
  <c r="I1924" i="22"/>
  <c r="I1925" i="22"/>
  <c r="I1926" i="22"/>
  <c r="I1927" i="22"/>
  <c r="I1928" i="22"/>
  <c r="I1929" i="22"/>
  <c r="I1930" i="22"/>
  <c r="I1931" i="22"/>
  <c r="I1932" i="22"/>
  <c r="I1933" i="22"/>
  <c r="I1934" i="22"/>
  <c r="I1935" i="22"/>
  <c r="I1936" i="22"/>
  <c r="I1937" i="22"/>
  <c r="I1938" i="22"/>
  <c r="I1939" i="22"/>
  <c r="I1940" i="22"/>
  <c r="I1941" i="22"/>
  <c r="I1942" i="22"/>
  <c r="I1943" i="22"/>
  <c r="I1944" i="22"/>
  <c r="I1945" i="22"/>
  <c r="I1946" i="22"/>
  <c r="I1947" i="22"/>
  <c r="I1948" i="22"/>
  <c r="I1949" i="22"/>
  <c r="I1950" i="22"/>
  <c r="I1951" i="22"/>
  <c r="I1952" i="22"/>
  <c r="I1953" i="22"/>
  <c r="I1954" i="22"/>
  <c r="I1955" i="22"/>
  <c r="I1956" i="22"/>
  <c r="I1957" i="22"/>
  <c r="I1958" i="22"/>
  <c r="I1959" i="22"/>
  <c r="I1960" i="22"/>
  <c r="I1961" i="22"/>
  <c r="I1962" i="22"/>
  <c r="I1963" i="22"/>
  <c r="I1964" i="22"/>
  <c r="I1965" i="22"/>
  <c r="I1966" i="22"/>
  <c r="I1967" i="22"/>
  <c r="I1968" i="22"/>
  <c r="I1969" i="22"/>
  <c r="I1970" i="22"/>
  <c r="I1971" i="22"/>
  <c r="I1972" i="22"/>
  <c r="I1973" i="22"/>
  <c r="I1974" i="22"/>
  <c r="I1975" i="22"/>
  <c r="I1976" i="22"/>
  <c r="I1977" i="22"/>
  <c r="I1978" i="22"/>
  <c r="I1979" i="22"/>
  <c r="I1980" i="22"/>
  <c r="I1981" i="22"/>
  <c r="I1982" i="22"/>
  <c r="I1983" i="22"/>
  <c r="I1984" i="22"/>
  <c r="I1985" i="22"/>
  <c r="I1986" i="22"/>
  <c r="I1987" i="22"/>
  <c r="I1988" i="22"/>
  <c r="I1989" i="22"/>
  <c r="I1990" i="22"/>
  <c r="I1991" i="22"/>
  <c r="I1992" i="22"/>
  <c r="I1993" i="22"/>
  <c r="I1994" i="22"/>
  <c r="I1995" i="22"/>
  <c r="I1996" i="22"/>
  <c r="I1997" i="22"/>
  <c r="I1998" i="22"/>
  <c r="I1999" i="22"/>
  <c r="I2000" i="22"/>
  <c r="I2001" i="22"/>
  <c r="I2002" i="22"/>
  <c r="I2003" i="22"/>
  <c r="I2004" i="22"/>
  <c r="I2005" i="22"/>
  <c r="I2006" i="22"/>
  <c r="I2007" i="22"/>
  <c r="I2008" i="22"/>
  <c r="I2009" i="22"/>
  <c r="I2010" i="22"/>
  <c r="I2011" i="22"/>
  <c r="I2012" i="22"/>
  <c r="I2013" i="22"/>
  <c r="I2014" i="22"/>
  <c r="I2015" i="22"/>
  <c r="I2016" i="22"/>
  <c r="I2017" i="22"/>
  <c r="I2018" i="22"/>
  <c r="I2019" i="22"/>
  <c r="I2020" i="22"/>
  <c r="I2021" i="22"/>
  <c r="I2022" i="22"/>
  <c r="I2023" i="22"/>
  <c r="I2024" i="22"/>
  <c r="I2025" i="22"/>
  <c r="I2026" i="22"/>
  <c r="I2027" i="22"/>
  <c r="I2028" i="22"/>
  <c r="I2029" i="22"/>
  <c r="I2030" i="22"/>
  <c r="I2031" i="22"/>
  <c r="I2032" i="22"/>
  <c r="I2033" i="22"/>
  <c r="I2034" i="22"/>
  <c r="I2035" i="22"/>
  <c r="I2036" i="22"/>
  <c r="I2037" i="22"/>
  <c r="I2038" i="22"/>
  <c r="I2039" i="22"/>
  <c r="I2040" i="22"/>
  <c r="I2041" i="22"/>
  <c r="I2042" i="22"/>
  <c r="I2043" i="22"/>
  <c r="I2044" i="22"/>
  <c r="I2045" i="22"/>
  <c r="I2046" i="22"/>
  <c r="I2047" i="22"/>
  <c r="I2048" i="22"/>
  <c r="I2049" i="22"/>
  <c r="I2050" i="22"/>
  <c r="I2051" i="22"/>
  <c r="I2052" i="22"/>
  <c r="I2053" i="22"/>
  <c r="I2054" i="22"/>
  <c r="I2055" i="22"/>
  <c r="I2056" i="22"/>
  <c r="I2057" i="22"/>
  <c r="I2058" i="22"/>
  <c r="I2059" i="22"/>
  <c r="I2060" i="22"/>
  <c r="I2061" i="22"/>
  <c r="I2062" i="22"/>
  <c r="I2063" i="22"/>
  <c r="I2064" i="22"/>
  <c r="I2065" i="22"/>
  <c r="I2066" i="22"/>
  <c r="I2067" i="22"/>
  <c r="I2068" i="22"/>
  <c r="I2069" i="22"/>
  <c r="I2070" i="22"/>
  <c r="I2071" i="22"/>
  <c r="I2072" i="22"/>
  <c r="I2073" i="22"/>
  <c r="I2074" i="22"/>
  <c r="I2075" i="22"/>
  <c r="I2076" i="22"/>
  <c r="I2077" i="22"/>
  <c r="I2078" i="22"/>
  <c r="I2079" i="22"/>
  <c r="I2080" i="22"/>
  <c r="I2081" i="22"/>
  <c r="I2082" i="22"/>
  <c r="I2083" i="22"/>
  <c r="I2084" i="22"/>
  <c r="I2085" i="22"/>
  <c r="I2086" i="22"/>
  <c r="I2087" i="22"/>
  <c r="I2088" i="22"/>
  <c r="I2089" i="22"/>
  <c r="I2090" i="22"/>
  <c r="I2091" i="22"/>
  <c r="I2092" i="22"/>
  <c r="I2093" i="22"/>
  <c r="I2094" i="22"/>
  <c r="I2095" i="22"/>
  <c r="I2096" i="22"/>
  <c r="I2097" i="22"/>
  <c r="I2098" i="22"/>
  <c r="I2099" i="22"/>
  <c r="I2100" i="22"/>
  <c r="I2101" i="22"/>
  <c r="I2102" i="22"/>
  <c r="I2103" i="22"/>
  <c r="I2104" i="22"/>
  <c r="I2105" i="22"/>
  <c r="I2106" i="22"/>
  <c r="I2107" i="22"/>
  <c r="I2108" i="22"/>
  <c r="I2109" i="22"/>
  <c r="I2110" i="22"/>
  <c r="I2111" i="22"/>
  <c r="I2112" i="22"/>
  <c r="I2113" i="22"/>
  <c r="I2114" i="22"/>
  <c r="I2115" i="22"/>
  <c r="I2116" i="22"/>
  <c r="I2117" i="22"/>
  <c r="I2118" i="22"/>
  <c r="I2119" i="22"/>
  <c r="I2120" i="22"/>
  <c r="I2121" i="22"/>
  <c r="I2122" i="22"/>
  <c r="I2123" i="22"/>
  <c r="I2124" i="22"/>
  <c r="I2125" i="22"/>
  <c r="I2126" i="22"/>
  <c r="I2127" i="22"/>
  <c r="I2128" i="22"/>
  <c r="I2129" i="22"/>
  <c r="I2130" i="22"/>
  <c r="I2131" i="22"/>
  <c r="I2132" i="22"/>
  <c r="I2133" i="22"/>
  <c r="I2134" i="22"/>
  <c r="I2135" i="22"/>
  <c r="I2136" i="22"/>
  <c r="I2137" i="22"/>
  <c r="I2138" i="22"/>
  <c r="I2139" i="22"/>
  <c r="I2140" i="22"/>
  <c r="I2141" i="22"/>
  <c r="I2142" i="22"/>
  <c r="I2143" i="22"/>
  <c r="I2144" i="22"/>
  <c r="I2145" i="22"/>
  <c r="I2146" i="22"/>
  <c r="I2147" i="22"/>
  <c r="I2148" i="22"/>
  <c r="I2149" i="22"/>
  <c r="I2150" i="22"/>
  <c r="I2151" i="22"/>
  <c r="I2152" i="22"/>
  <c r="I2153" i="22"/>
  <c r="I2154" i="22"/>
  <c r="I2155" i="22"/>
  <c r="I2156" i="22"/>
  <c r="I2157" i="22"/>
  <c r="I2158" i="22"/>
  <c r="I2159" i="22"/>
  <c r="I2160" i="22"/>
  <c r="I2161" i="22"/>
  <c r="I2162" i="22"/>
  <c r="I2163" i="22"/>
  <c r="I2164" i="22"/>
  <c r="I2165" i="22"/>
  <c r="I2166" i="22"/>
  <c r="I2167" i="22"/>
  <c r="I2168" i="22"/>
  <c r="I2169" i="22"/>
  <c r="I2170" i="22"/>
  <c r="I2171" i="22"/>
  <c r="I2172" i="22"/>
  <c r="I2173" i="22"/>
  <c r="I2174" i="22"/>
  <c r="I2175" i="22"/>
  <c r="I2176" i="22"/>
  <c r="I2177" i="22"/>
  <c r="I2178" i="22"/>
  <c r="I2179" i="22"/>
  <c r="I2180" i="22"/>
  <c r="I2181" i="22"/>
  <c r="I2182" i="22"/>
  <c r="I2183" i="22"/>
  <c r="I2184" i="22"/>
  <c r="I2185" i="22"/>
  <c r="I2186" i="22"/>
  <c r="I2187" i="22"/>
  <c r="I2188" i="22"/>
  <c r="I2189" i="22"/>
  <c r="I2190" i="22"/>
  <c r="I2191" i="22"/>
  <c r="I2192" i="22"/>
  <c r="I2193" i="22"/>
  <c r="I2194" i="22"/>
  <c r="I2195" i="22"/>
  <c r="I2196" i="22"/>
  <c r="I2197" i="22"/>
  <c r="I2198" i="22"/>
  <c r="I2199" i="22"/>
  <c r="I2200" i="22"/>
  <c r="I2201" i="22"/>
  <c r="I2202" i="22"/>
  <c r="I2203" i="22"/>
  <c r="I2204" i="22"/>
  <c r="I2205" i="22"/>
  <c r="I2206" i="22"/>
  <c r="I2207" i="22"/>
  <c r="I2208" i="22"/>
  <c r="I2209" i="22"/>
  <c r="I2210" i="22"/>
  <c r="I2211" i="22"/>
  <c r="I2212" i="22"/>
  <c r="I2213" i="22"/>
  <c r="I2214" i="22"/>
  <c r="I2215" i="22"/>
  <c r="I2216" i="22"/>
  <c r="I2217" i="22"/>
  <c r="I2218" i="22"/>
  <c r="I2219" i="22"/>
  <c r="I2220" i="22"/>
  <c r="I2221" i="22"/>
  <c r="I2222" i="22"/>
  <c r="I2223" i="22"/>
  <c r="I2224" i="22"/>
  <c r="I2225" i="22"/>
  <c r="I2226" i="22"/>
  <c r="I2227" i="22"/>
  <c r="I2228" i="22"/>
  <c r="I2229" i="22"/>
  <c r="I2230" i="22"/>
  <c r="I2231" i="22"/>
  <c r="I2232" i="22"/>
  <c r="I2233" i="22"/>
  <c r="I2234" i="22"/>
  <c r="I2235" i="22"/>
  <c r="I2236" i="22"/>
  <c r="I2237" i="22"/>
  <c r="I2238" i="22"/>
  <c r="I2239" i="22"/>
  <c r="I2240" i="22"/>
  <c r="I2241" i="22"/>
  <c r="I2242" i="22"/>
  <c r="I2243" i="22"/>
  <c r="I2244" i="22"/>
  <c r="I2245" i="22"/>
  <c r="I2246" i="22"/>
  <c r="I2247" i="22"/>
  <c r="I2248" i="22"/>
  <c r="I2249" i="22"/>
  <c r="I2250" i="22"/>
  <c r="I2251" i="22"/>
  <c r="I2252" i="22"/>
  <c r="I2253" i="22"/>
  <c r="I2254" i="22"/>
  <c r="I2255" i="22"/>
  <c r="I2256" i="22"/>
  <c r="I2257" i="22"/>
  <c r="I2258" i="22"/>
  <c r="I2259" i="22"/>
  <c r="I2260" i="22"/>
  <c r="I2261" i="22"/>
  <c r="I2262" i="22"/>
  <c r="I2263" i="22"/>
  <c r="I2264" i="22"/>
  <c r="I2265" i="22"/>
  <c r="I2266" i="22"/>
  <c r="I2267" i="22"/>
  <c r="I2268" i="22"/>
  <c r="I2269" i="22"/>
  <c r="I2270" i="22"/>
  <c r="I2271" i="22"/>
  <c r="I2272" i="22"/>
  <c r="I2273" i="22"/>
  <c r="I2274" i="22"/>
  <c r="I2275" i="22"/>
  <c r="I2276" i="22"/>
  <c r="I2277" i="22"/>
  <c r="I2278" i="22"/>
  <c r="I2279" i="22"/>
  <c r="I2280" i="22"/>
  <c r="I2281" i="22"/>
  <c r="I2282" i="22"/>
  <c r="I2283" i="22"/>
  <c r="I2284" i="22"/>
  <c r="I2285" i="22"/>
  <c r="I2286" i="22"/>
  <c r="I2287" i="22"/>
  <c r="I2288" i="22"/>
  <c r="I2289" i="22"/>
  <c r="I2290" i="22"/>
  <c r="I2291" i="22"/>
  <c r="I2292" i="22"/>
  <c r="I2293" i="22"/>
  <c r="I2294" i="22"/>
  <c r="I2295" i="22"/>
  <c r="I2296" i="22"/>
  <c r="I2297" i="22"/>
  <c r="I2298" i="22"/>
  <c r="I2299" i="22"/>
  <c r="I2300" i="22"/>
  <c r="I2301" i="22"/>
  <c r="I2302" i="22"/>
  <c r="I2303" i="22"/>
  <c r="I2304" i="22"/>
  <c r="I2305" i="22"/>
  <c r="I2306" i="22"/>
  <c r="I2307" i="22"/>
  <c r="I2308" i="22"/>
  <c r="I2309" i="22"/>
  <c r="I2310" i="22"/>
  <c r="I2311" i="22"/>
  <c r="I2312" i="22"/>
  <c r="I2313" i="22"/>
  <c r="I2314" i="22"/>
  <c r="I2315" i="22"/>
  <c r="I2316" i="22"/>
  <c r="I2317" i="22"/>
  <c r="I2318" i="22"/>
  <c r="I2319" i="22"/>
  <c r="I2320" i="22"/>
  <c r="I2321" i="22"/>
  <c r="I2322" i="22"/>
  <c r="I2323" i="22"/>
  <c r="I2324" i="22"/>
  <c r="I2325" i="22"/>
  <c r="I2326" i="22"/>
  <c r="I2327" i="22"/>
  <c r="I2328" i="22"/>
  <c r="I2329" i="22"/>
  <c r="I2330" i="22"/>
  <c r="I2331" i="22"/>
  <c r="I2332" i="22"/>
  <c r="I2333" i="22"/>
  <c r="I2334" i="22"/>
  <c r="I2335" i="22"/>
  <c r="I2336" i="22"/>
  <c r="I2337" i="22"/>
  <c r="I2338" i="22"/>
  <c r="I2339" i="22"/>
  <c r="I2340" i="22"/>
  <c r="I2341" i="22"/>
  <c r="I2342" i="22"/>
  <c r="I2343" i="22"/>
  <c r="I2344" i="22"/>
  <c r="I2345" i="22"/>
  <c r="I2346" i="22"/>
  <c r="I2347" i="22"/>
  <c r="I2348" i="22"/>
  <c r="I2349" i="22"/>
  <c r="I2350" i="22"/>
  <c r="I2351" i="22"/>
  <c r="I2352" i="22"/>
  <c r="I2353" i="22"/>
  <c r="I2354" i="22"/>
  <c r="I2355" i="22"/>
  <c r="I2356" i="22"/>
  <c r="I2357" i="22"/>
  <c r="I2358" i="22"/>
  <c r="I2359" i="22"/>
  <c r="I2360" i="22"/>
  <c r="I2361" i="22"/>
  <c r="I2362" i="22"/>
  <c r="I2363" i="22"/>
  <c r="I2364" i="22"/>
  <c r="I2365" i="22"/>
  <c r="I2366" i="22"/>
  <c r="I2367" i="22"/>
  <c r="I2368" i="22"/>
  <c r="I2369" i="22"/>
  <c r="I2370" i="22"/>
  <c r="I2371" i="22"/>
  <c r="I2372" i="22"/>
  <c r="I2373" i="22"/>
  <c r="I2374" i="22"/>
  <c r="I2375" i="22"/>
  <c r="I2376" i="22"/>
  <c r="I2377" i="22"/>
  <c r="I2378" i="22"/>
  <c r="I2379" i="22"/>
  <c r="I2380" i="22"/>
  <c r="I2381" i="22"/>
  <c r="I2382" i="22"/>
  <c r="I2383" i="22"/>
  <c r="I2384" i="22"/>
  <c r="I2385" i="22"/>
  <c r="I2386" i="22"/>
  <c r="I2387" i="22"/>
  <c r="I2388" i="22"/>
  <c r="I2389" i="22"/>
  <c r="I2390" i="22"/>
  <c r="I2391" i="22"/>
  <c r="I2392" i="22"/>
  <c r="I2393" i="22"/>
  <c r="I2394" i="22"/>
  <c r="I2395" i="22"/>
  <c r="I2396" i="22"/>
  <c r="I2397" i="22"/>
  <c r="I2398" i="22"/>
  <c r="I2399" i="22"/>
  <c r="I2400" i="22"/>
  <c r="I2401" i="22"/>
  <c r="I2402" i="22"/>
  <c r="I2403" i="22"/>
  <c r="I2404" i="22"/>
  <c r="I2405" i="22"/>
  <c r="I2406" i="22"/>
  <c r="I2407" i="22"/>
  <c r="I2408" i="22"/>
  <c r="I2409" i="22"/>
  <c r="I2410" i="22"/>
  <c r="I2411" i="22"/>
  <c r="I2412" i="22"/>
  <c r="I2413" i="22"/>
  <c r="I2414" i="22"/>
  <c r="I2415" i="22"/>
  <c r="I2416" i="22"/>
  <c r="I2417" i="22"/>
  <c r="I2418" i="22"/>
  <c r="I2419" i="22"/>
  <c r="I2420" i="22"/>
  <c r="I2421" i="22"/>
  <c r="I2422" i="22"/>
  <c r="I2423" i="22"/>
  <c r="I2424" i="22"/>
  <c r="I2425" i="22"/>
  <c r="I2426" i="22"/>
  <c r="I2427" i="22"/>
  <c r="I2428" i="22"/>
  <c r="I2429" i="22"/>
  <c r="I2430" i="22"/>
  <c r="I2431" i="22"/>
  <c r="I2432" i="22"/>
  <c r="I2433" i="22"/>
  <c r="I2434" i="22"/>
  <c r="I2435" i="22"/>
  <c r="I2436" i="22"/>
  <c r="I2437" i="22"/>
  <c r="I2438" i="22"/>
  <c r="I2439" i="22"/>
  <c r="I2440" i="22"/>
  <c r="I2441" i="22"/>
  <c r="I2442" i="22"/>
  <c r="I2443" i="22"/>
  <c r="I2444" i="22"/>
  <c r="I2445" i="22"/>
  <c r="I2446" i="22"/>
  <c r="I2447" i="22"/>
  <c r="I2448" i="22"/>
  <c r="I2449" i="22"/>
  <c r="I2450" i="22"/>
  <c r="I2451" i="22"/>
  <c r="I2452" i="22"/>
  <c r="I2453" i="22"/>
  <c r="I2454" i="22"/>
  <c r="I2455" i="22"/>
  <c r="I2456" i="22"/>
  <c r="I2457" i="22"/>
  <c r="I2458" i="22"/>
  <c r="I2459" i="22"/>
  <c r="I2460" i="22"/>
  <c r="I2461" i="22"/>
  <c r="I2462" i="22"/>
  <c r="I2463" i="22"/>
  <c r="I2464" i="22"/>
  <c r="I2465" i="22"/>
  <c r="I2466" i="22"/>
  <c r="I2467" i="22"/>
  <c r="I2468" i="22"/>
  <c r="I2469" i="22"/>
  <c r="I2470" i="22"/>
  <c r="I2471" i="22"/>
  <c r="I2472" i="22"/>
  <c r="I2473" i="22"/>
  <c r="I2474" i="22"/>
  <c r="I2475" i="22"/>
  <c r="I2476" i="22"/>
  <c r="I2477" i="22"/>
  <c r="I2478" i="22"/>
  <c r="I2479" i="22"/>
  <c r="I2480" i="22"/>
  <c r="I2481" i="22"/>
  <c r="I2482" i="22"/>
  <c r="I2483" i="22"/>
  <c r="I2484" i="22"/>
  <c r="I2485" i="22"/>
  <c r="I2486" i="22"/>
  <c r="I2487" i="22"/>
  <c r="I2488" i="22"/>
  <c r="I2489" i="22"/>
  <c r="I2490" i="22"/>
  <c r="I2491" i="22"/>
  <c r="I2492" i="22"/>
  <c r="I2493" i="22"/>
  <c r="I2494" i="22"/>
  <c r="I2495" i="22"/>
  <c r="I2496" i="22"/>
  <c r="I2497" i="22"/>
  <c r="I2498" i="22"/>
  <c r="I2499" i="22"/>
  <c r="I2500" i="22"/>
  <c r="I2501" i="22"/>
  <c r="I2502" i="22"/>
  <c r="I2503" i="22"/>
  <c r="I2504" i="22"/>
  <c r="I2505" i="22"/>
  <c r="I2506" i="22"/>
  <c r="I2507" i="22"/>
  <c r="I2508" i="22"/>
  <c r="I2509" i="22"/>
  <c r="I2510" i="22"/>
  <c r="I2511" i="22"/>
  <c r="I2512" i="22"/>
  <c r="I2513" i="22"/>
  <c r="I2514" i="22"/>
  <c r="I2515" i="22"/>
  <c r="I2516" i="22"/>
  <c r="I2517" i="22"/>
  <c r="I2518" i="22"/>
  <c r="I2519" i="22"/>
  <c r="I2520" i="22"/>
  <c r="I2521" i="22"/>
  <c r="I2522" i="22"/>
  <c r="I2523" i="22"/>
  <c r="I2524" i="22"/>
  <c r="I2525" i="22"/>
  <c r="I2526" i="22"/>
  <c r="I2527" i="22"/>
  <c r="I2528" i="22"/>
  <c r="I2529" i="22"/>
  <c r="I2530" i="22"/>
  <c r="I2531" i="22"/>
  <c r="I2532" i="22"/>
  <c r="I2533" i="22"/>
  <c r="I2534" i="22"/>
  <c r="I2535" i="22"/>
  <c r="I2536" i="22"/>
  <c r="I2537" i="22"/>
  <c r="I2538" i="22"/>
  <c r="I2539" i="22"/>
  <c r="I2540" i="22"/>
  <c r="I2541" i="22"/>
  <c r="I2542" i="22"/>
  <c r="I2543" i="22"/>
  <c r="I2544" i="22"/>
  <c r="I2545" i="22"/>
  <c r="I2546" i="22"/>
  <c r="I2547" i="22"/>
  <c r="I2548" i="22"/>
  <c r="I2549" i="22"/>
  <c r="I2550" i="22"/>
  <c r="I2551" i="22"/>
  <c r="I2552" i="22"/>
  <c r="I2553" i="22"/>
  <c r="I2554" i="22"/>
  <c r="I2555" i="22"/>
  <c r="I2556" i="22"/>
  <c r="I2557" i="22"/>
  <c r="I2558" i="22"/>
  <c r="I2559" i="22"/>
  <c r="I2560" i="22"/>
  <c r="I2561" i="22"/>
  <c r="I2562" i="22"/>
  <c r="I2563" i="22"/>
  <c r="I2564" i="22"/>
  <c r="I2565" i="22"/>
  <c r="I2566" i="22"/>
  <c r="I2567" i="22"/>
  <c r="I2568" i="22"/>
  <c r="I2569" i="22"/>
  <c r="I2570" i="22"/>
  <c r="I2571" i="22"/>
  <c r="I2572" i="22"/>
  <c r="I2573" i="22"/>
  <c r="I2574" i="22"/>
  <c r="I2575" i="22"/>
  <c r="I2576" i="22"/>
  <c r="I2577" i="22"/>
  <c r="I2578" i="22"/>
  <c r="I2579" i="22"/>
  <c r="I2580" i="22"/>
  <c r="I2581" i="22"/>
  <c r="I2582" i="22"/>
  <c r="I2583" i="22"/>
  <c r="I2584" i="22"/>
  <c r="I2585" i="22"/>
  <c r="I2586" i="22"/>
  <c r="I2587" i="22"/>
  <c r="I2588" i="22"/>
  <c r="I2589" i="22"/>
  <c r="I2590" i="22"/>
  <c r="I2591" i="22"/>
  <c r="I2592" i="22"/>
  <c r="I2593" i="22"/>
  <c r="I2594" i="22"/>
  <c r="I2595" i="22"/>
  <c r="I2596" i="22"/>
  <c r="I2597" i="22"/>
  <c r="I2598" i="22"/>
  <c r="I2599" i="22"/>
  <c r="I2600" i="22"/>
  <c r="I2601" i="22"/>
  <c r="I2602" i="22"/>
  <c r="I2603" i="22"/>
  <c r="I2604" i="22"/>
  <c r="I2605" i="22"/>
  <c r="I2606" i="22"/>
  <c r="I2607" i="22"/>
  <c r="I2608" i="22"/>
  <c r="I2609" i="22"/>
  <c r="I2610" i="22"/>
  <c r="I2611" i="22"/>
  <c r="I2612" i="22"/>
  <c r="I2613" i="22"/>
  <c r="I2614" i="22"/>
  <c r="I2615" i="22"/>
  <c r="I2616" i="22"/>
  <c r="I2617" i="22"/>
  <c r="I2618" i="22"/>
  <c r="I2619" i="22"/>
  <c r="I2620" i="22"/>
  <c r="I2621" i="22"/>
  <c r="I2622" i="22"/>
  <c r="I2623" i="22"/>
  <c r="I2624" i="22"/>
  <c r="I2625" i="22"/>
  <c r="I2626" i="22"/>
  <c r="I2627" i="22"/>
  <c r="I2628" i="22"/>
  <c r="I2629" i="22"/>
  <c r="I2630" i="22"/>
  <c r="I2631" i="22"/>
  <c r="I2632" i="22"/>
  <c r="I2633" i="22"/>
  <c r="I2634" i="22"/>
  <c r="I2635" i="22"/>
  <c r="I2636" i="22"/>
  <c r="I2637" i="22"/>
  <c r="I2638" i="22"/>
  <c r="I2639" i="22"/>
  <c r="I2640" i="22"/>
  <c r="I2641" i="22"/>
  <c r="I2642" i="22"/>
  <c r="I2643" i="22"/>
  <c r="I2644" i="22"/>
  <c r="I2645" i="22"/>
  <c r="I2646" i="22"/>
  <c r="I2647" i="22"/>
  <c r="I2648" i="22"/>
  <c r="I2649" i="22"/>
  <c r="I2650" i="22"/>
  <c r="I2651" i="22"/>
  <c r="I2652" i="22"/>
  <c r="I2653" i="22"/>
  <c r="I2654" i="22"/>
  <c r="I2655" i="22"/>
  <c r="I2656" i="22"/>
  <c r="I2657" i="22"/>
  <c r="I2658" i="22"/>
  <c r="I2659" i="22"/>
  <c r="I2660" i="22"/>
  <c r="I2661" i="22"/>
  <c r="I2662" i="22"/>
  <c r="I2663" i="22"/>
  <c r="I2664" i="22"/>
  <c r="I2665" i="22"/>
  <c r="I2666" i="22"/>
  <c r="I2667" i="22"/>
  <c r="I2668" i="22"/>
  <c r="I2669" i="22"/>
  <c r="I2670" i="22"/>
  <c r="I2671" i="22"/>
  <c r="I2672" i="22"/>
  <c r="I2673" i="22"/>
  <c r="I2674" i="22"/>
  <c r="I2675" i="22"/>
  <c r="I2676" i="22"/>
  <c r="I2677" i="22"/>
  <c r="I2678" i="22"/>
  <c r="I2679" i="22"/>
  <c r="I2680" i="22"/>
  <c r="I2681" i="22"/>
  <c r="I2682" i="22"/>
  <c r="I2683" i="22"/>
  <c r="I2684" i="22"/>
  <c r="I2685" i="22"/>
  <c r="I2686" i="22"/>
  <c r="I2687" i="22"/>
  <c r="I2688" i="22"/>
  <c r="I2689" i="22"/>
  <c r="I2690" i="22"/>
  <c r="I2691" i="22"/>
  <c r="I2692" i="22"/>
  <c r="I2693" i="22"/>
  <c r="I2694" i="22"/>
  <c r="I2695" i="22"/>
  <c r="I2696" i="22"/>
  <c r="I2697" i="22"/>
  <c r="I2698" i="22"/>
  <c r="I2699" i="22"/>
  <c r="I2700" i="22"/>
  <c r="I2701" i="22"/>
  <c r="I2702" i="22"/>
  <c r="I2703" i="22"/>
  <c r="I2704" i="22"/>
  <c r="I2705" i="22"/>
  <c r="I2706" i="22"/>
  <c r="I2707" i="22"/>
  <c r="I2708" i="22"/>
  <c r="I2709" i="22"/>
  <c r="I2710" i="22"/>
  <c r="I2711" i="22"/>
  <c r="I2712" i="22"/>
  <c r="I2713" i="22"/>
  <c r="I2714" i="22"/>
  <c r="I2715" i="22"/>
  <c r="I2716" i="22"/>
  <c r="I2717" i="22"/>
  <c r="I2718" i="22"/>
  <c r="I2719" i="22"/>
  <c r="I2720" i="22"/>
  <c r="I2721" i="22"/>
  <c r="I2722" i="22"/>
  <c r="I2723" i="22"/>
  <c r="I2724" i="22"/>
  <c r="I2725" i="22"/>
  <c r="I2726" i="22"/>
  <c r="I2727" i="22"/>
  <c r="I2728" i="22"/>
  <c r="I2729" i="22"/>
  <c r="I2730" i="22"/>
  <c r="I2731" i="22"/>
  <c r="I2732" i="22"/>
  <c r="I2733" i="22"/>
  <c r="I2734" i="22"/>
  <c r="I2735" i="22"/>
  <c r="I2736" i="22"/>
  <c r="I2737" i="22"/>
  <c r="I2738" i="22"/>
  <c r="I2739" i="22"/>
  <c r="I2740" i="22"/>
  <c r="I2741" i="22"/>
  <c r="I2742" i="22"/>
  <c r="I2743" i="22"/>
  <c r="I2744" i="22"/>
  <c r="I2745" i="22"/>
  <c r="I2746" i="22"/>
  <c r="I2747" i="22"/>
  <c r="I2748" i="22"/>
  <c r="I2749" i="22"/>
  <c r="I2750" i="22"/>
  <c r="I2751" i="22"/>
  <c r="I2752" i="22"/>
  <c r="I2753" i="22"/>
  <c r="I2754" i="22"/>
  <c r="I2755" i="22"/>
  <c r="I2756" i="22"/>
  <c r="I2757" i="22"/>
  <c r="I2758" i="22"/>
  <c r="I2759" i="22"/>
  <c r="I2760" i="22"/>
  <c r="I2761" i="22"/>
  <c r="I2762" i="22"/>
  <c r="I2763" i="22"/>
  <c r="I2764" i="22"/>
  <c r="I2765" i="22"/>
  <c r="I2766" i="22"/>
  <c r="I2767" i="22"/>
  <c r="I2768" i="22"/>
  <c r="I2769" i="22"/>
  <c r="I2770" i="22"/>
  <c r="I2771" i="22"/>
  <c r="I2772" i="22"/>
  <c r="I2773" i="22"/>
  <c r="I2774" i="22"/>
  <c r="I2775" i="22"/>
  <c r="I2776" i="22"/>
  <c r="I2777" i="22"/>
  <c r="I2778" i="22"/>
  <c r="I2779" i="22"/>
  <c r="I2780" i="22"/>
  <c r="I2781" i="22"/>
  <c r="I2782" i="22"/>
  <c r="I2783" i="22"/>
  <c r="I2784" i="22"/>
  <c r="I2785" i="22"/>
  <c r="I2786" i="22"/>
  <c r="I2787" i="22"/>
  <c r="I2788" i="22"/>
  <c r="I2789" i="22"/>
  <c r="I2790" i="22"/>
  <c r="I2791" i="22"/>
  <c r="I2792" i="22"/>
  <c r="I2793" i="22"/>
  <c r="I2794" i="22"/>
  <c r="I2795" i="22"/>
  <c r="I2796" i="22"/>
  <c r="I2797" i="22"/>
  <c r="I2798" i="22"/>
  <c r="I2799" i="22"/>
  <c r="I2800" i="22"/>
  <c r="I2801" i="22"/>
  <c r="I2802" i="22"/>
  <c r="I2803" i="22"/>
  <c r="I2804" i="22"/>
  <c r="I2805" i="22"/>
  <c r="I2806" i="22"/>
  <c r="I2807" i="22"/>
  <c r="I2808" i="22"/>
  <c r="I2809" i="22"/>
  <c r="I2810" i="22"/>
  <c r="I2811" i="22"/>
  <c r="I2812" i="22"/>
  <c r="I2813" i="22"/>
  <c r="I2814" i="22"/>
  <c r="I2815" i="22"/>
  <c r="I2816" i="22"/>
  <c r="I2817" i="22"/>
  <c r="I2818" i="22"/>
  <c r="I2819" i="22"/>
  <c r="I2820" i="22"/>
  <c r="I2821" i="22"/>
  <c r="I2822" i="22"/>
  <c r="I2823" i="22"/>
  <c r="I2824" i="22"/>
  <c r="I2825" i="22"/>
  <c r="I2826" i="22"/>
  <c r="I2827" i="22"/>
  <c r="I2828" i="22"/>
  <c r="I2829" i="22"/>
  <c r="I2830" i="22"/>
  <c r="I2831" i="22"/>
  <c r="I2832" i="22"/>
  <c r="I2833" i="22"/>
  <c r="I2834" i="22"/>
  <c r="I2835" i="22"/>
  <c r="I2836" i="22"/>
  <c r="I2837" i="22"/>
  <c r="I2838" i="22"/>
  <c r="I2839" i="22"/>
  <c r="I2840" i="22"/>
  <c r="I2841" i="22"/>
  <c r="I2842" i="22"/>
  <c r="I2843" i="22"/>
  <c r="I2844" i="22"/>
  <c r="I2845" i="22"/>
  <c r="I2846" i="22"/>
  <c r="I2847" i="22"/>
  <c r="I2848" i="22"/>
  <c r="I2849" i="22"/>
  <c r="I2850" i="22"/>
  <c r="I2851" i="22"/>
  <c r="I2852" i="22"/>
  <c r="I2853" i="22"/>
  <c r="I2854" i="22"/>
  <c r="I2855" i="22"/>
  <c r="I2856" i="22"/>
  <c r="I2857" i="22"/>
  <c r="I2858" i="22"/>
  <c r="I2859" i="22"/>
  <c r="I2860" i="22"/>
  <c r="I2861" i="22"/>
  <c r="I2862" i="22"/>
  <c r="I2863" i="22"/>
  <c r="I2864" i="22"/>
  <c r="I2865" i="22"/>
  <c r="I2866" i="22"/>
  <c r="I2867" i="22"/>
  <c r="I2868" i="22"/>
  <c r="I2869" i="22"/>
  <c r="I2870" i="22"/>
  <c r="I2871" i="22"/>
  <c r="I2872" i="22"/>
  <c r="I2873" i="22"/>
  <c r="I2874" i="22"/>
  <c r="I2875" i="22"/>
  <c r="I2876" i="22"/>
  <c r="I2877" i="22"/>
  <c r="I2878" i="22"/>
  <c r="I2879" i="22"/>
  <c r="I2880" i="22"/>
  <c r="I2881" i="22"/>
  <c r="I2882" i="22"/>
  <c r="I2883" i="22"/>
  <c r="I2884" i="22"/>
  <c r="I2885" i="22"/>
  <c r="I2886" i="22"/>
  <c r="I2887" i="22"/>
  <c r="I2888" i="22"/>
  <c r="I2889" i="22"/>
  <c r="I2890" i="22"/>
  <c r="I2891" i="22"/>
  <c r="I2892" i="22"/>
  <c r="I2893" i="22"/>
  <c r="I2894" i="22"/>
  <c r="I2895" i="22"/>
  <c r="I2896" i="22"/>
  <c r="I2897" i="22"/>
  <c r="I2898" i="22"/>
  <c r="I2899" i="22"/>
  <c r="I2900" i="22"/>
  <c r="I2901" i="22"/>
  <c r="I2902" i="22"/>
  <c r="I2903" i="22"/>
  <c r="I2904" i="22"/>
  <c r="I2905" i="22"/>
  <c r="I2906" i="22"/>
  <c r="I2907" i="22"/>
  <c r="I2908" i="22"/>
  <c r="I2909" i="22"/>
  <c r="I2910" i="22"/>
  <c r="I2911" i="22"/>
  <c r="I2912" i="22"/>
  <c r="I2913" i="22"/>
  <c r="I2914" i="22"/>
  <c r="I2915" i="22"/>
  <c r="I2916" i="22"/>
  <c r="I2917" i="22"/>
  <c r="I2918" i="22"/>
  <c r="I2919" i="22"/>
  <c r="I2920" i="22"/>
  <c r="I2921" i="22"/>
  <c r="I2922" i="22"/>
  <c r="I2923" i="22"/>
  <c r="I2924" i="22"/>
  <c r="I2925" i="22"/>
  <c r="I2926" i="22"/>
  <c r="I2927" i="22"/>
  <c r="I2928" i="22"/>
  <c r="I2929" i="22"/>
  <c r="I2930" i="22"/>
  <c r="I2931" i="22"/>
  <c r="I2932" i="22"/>
  <c r="I2933" i="22"/>
  <c r="I2934" i="22"/>
  <c r="I2935" i="22"/>
  <c r="I2936" i="22"/>
  <c r="I2937" i="22"/>
  <c r="I2938" i="22"/>
  <c r="I2939" i="22"/>
  <c r="I2940" i="22"/>
  <c r="I2941" i="22"/>
  <c r="I2942" i="22"/>
  <c r="I2943" i="22"/>
  <c r="I2944" i="22"/>
  <c r="I2945" i="22"/>
  <c r="I2946" i="22"/>
  <c r="I2947" i="22"/>
  <c r="I2948" i="22"/>
  <c r="I2949" i="22"/>
  <c r="I2950" i="22"/>
  <c r="I2951" i="22"/>
  <c r="I2952" i="22"/>
  <c r="I2953" i="22"/>
  <c r="I2954" i="22"/>
  <c r="I2955" i="22"/>
  <c r="I2956" i="22"/>
  <c r="I2957" i="22"/>
  <c r="I2958" i="22"/>
  <c r="I2959" i="22"/>
  <c r="I2960" i="22"/>
  <c r="I2961" i="22"/>
  <c r="I2962" i="22"/>
  <c r="I2963" i="22"/>
  <c r="I2964" i="22"/>
  <c r="I2965" i="22"/>
  <c r="I2966" i="22"/>
  <c r="I2967" i="22"/>
  <c r="I2968" i="22"/>
  <c r="I2969" i="22"/>
  <c r="I2970" i="22"/>
  <c r="I2971" i="22"/>
  <c r="I2972" i="22"/>
  <c r="I2973" i="22"/>
  <c r="I2974" i="22"/>
  <c r="I2975" i="22"/>
  <c r="I2976" i="22"/>
  <c r="I2977" i="22"/>
  <c r="I2978" i="22"/>
  <c r="I2979" i="22"/>
  <c r="I2980" i="22"/>
  <c r="I2981" i="22"/>
  <c r="I2982" i="22"/>
  <c r="I2983" i="22"/>
  <c r="I2984" i="22"/>
  <c r="I2985" i="22"/>
  <c r="I2986" i="22"/>
  <c r="I2987" i="22"/>
  <c r="I2988" i="22"/>
  <c r="I2989" i="22"/>
  <c r="I2990" i="22"/>
  <c r="I2991" i="22"/>
  <c r="I2992" i="22"/>
  <c r="I2993" i="22"/>
  <c r="I2994" i="22"/>
  <c r="I2995" i="22"/>
  <c r="I2996" i="22"/>
  <c r="I2997" i="22"/>
  <c r="I2998" i="22"/>
  <c r="I2999" i="22"/>
  <c r="I3000" i="22"/>
  <c r="I13" i="22"/>
  <c r="I14" i="22"/>
  <c r="I15" i="22"/>
  <c r="I16" i="22"/>
  <c r="I17" i="22"/>
  <c r="I18" i="22"/>
  <c r="I9" i="22"/>
  <c r="I10" i="22"/>
  <c r="I11" i="22"/>
  <c r="I12" i="22"/>
  <c r="AC7" i="27"/>
  <c r="AB7" i="27"/>
  <c r="AC8" i="27"/>
  <c r="AB8" i="27"/>
  <c r="AC9" i="27"/>
  <c r="AB9" i="27"/>
  <c r="AC10" i="27"/>
  <c r="AB10" i="27"/>
  <c r="AC11" i="27"/>
  <c r="AB11" i="27"/>
  <c r="AC12" i="27"/>
  <c r="AB12" i="27"/>
  <c r="AC13" i="27"/>
  <c r="AB13" i="27"/>
  <c r="AC14" i="27"/>
  <c r="AB14" i="27"/>
  <c r="AC15" i="27"/>
  <c r="AB15" i="27"/>
  <c r="AC16" i="27"/>
  <c r="AB16" i="27"/>
  <c r="AC17" i="27"/>
  <c r="AB17" i="27"/>
  <c r="AC18" i="27"/>
  <c r="AB18" i="27"/>
  <c r="AC19" i="27"/>
  <c r="AB19" i="27"/>
  <c r="AC20" i="27"/>
  <c r="AB20" i="27"/>
  <c r="AC21" i="27"/>
  <c r="AB21" i="27"/>
  <c r="AC22" i="27"/>
  <c r="AB22" i="27"/>
  <c r="AC23" i="27"/>
  <c r="AB23" i="27"/>
  <c r="AC24" i="27"/>
  <c r="AB24" i="27"/>
  <c r="AC25" i="27"/>
  <c r="AB25" i="27"/>
  <c r="AC26" i="27"/>
  <c r="AB26" i="27"/>
  <c r="AC27" i="27"/>
  <c r="AB27" i="27"/>
  <c r="AC28" i="27"/>
  <c r="AB28" i="27"/>
  <c r="AC29" i="27"/>
  <c r="AB29" i="27"/>
  <c r="AC30" i="27"/>
  <c r="AB30" i="27"/>
  <c r="AC31" i="27"/>
  <c r="AB31" i="27"/>
  <c r="AC32" i="27"/>
  <c r="AB32" i="27"/>
  <c r="AC33" i="27"/>
  <c r="AB33" i="27"/>
  <c r="AC34" i="27"/>
  <c r="AB34" i="27"/>
  <c r="AC35" i="27"/>
  <c r="AB35" i="27"/>
  <c r="AC36" i="27"/>
  <c r="AB36" i="27"/>
  <c r="AC37" i="27"/>
  <c r="AB37" i="27"/>
  <c r="AC38" i="27"/>
  <c r="AB38" i="27"/>
  <c r="AC39" i="27"/>
  <c r="AB39" i="27"/>
  <c r="AC40" i="27"/>
  <c r="AB40" i="27"/>
  <c r="AC41" i="27"/>
  <c r="AB41" i="27"/>
  <c r="AC42" i="27"/>
  <c r="AB42" i="27"/>
  <c r="AC43" i="27"/>
  <c r="AB43" i="27"/>
  <c r="AC44" i="27"/>
  <c r="AB44" i="27"/>
  <c r="AC45" i="27"/>
  <c r="AB45" i="27"/>
  <c r="AC46" i="27"/>
  <c r="AB46" i="27"/>
  <c r="AC47" i="27"/>
  <c r="AB47" i="27"/>
  <c r="AC48" i="27"/>
  <c r="AB48" i="27"/>
  <c r="AC49" i="27"/>
  <c r="AB49" i="27"/>
  <c r="AC50" i="27"/>
  <c r="AB50" i="27"/>
  <c r="AC51" i="27"/>
  <c r="AB51" i="27"/>
  <c r="AC52" i="27"/>
  <c r="AB52" i="27"/>
  <c r="AC53" i="27"/>
  <c r="AB53" i="27"/>
  <c r="AC54" i="27"/>
  <c r="AB54" i="27"/>
  <c r="AC55" i="27"/>
  <c r="AB55" i="27"/>
  <c r="AC56" i="27"/>
  <c r="AB56" i="27"/>
  <c r="AC57" i="27"/>
  <c r="AB57" i="27"/>
  <c r="AC58" i="27"/>
  <c r="AB58" i="27"/>
  <c r="AC59" i="27"/>
  <c r="AB59" i="27"/>
  <c r="AC60" i="27"/>
  <c r="AB60" i="27"/>
  <c r="AC61" i="27"/>
  <c r="AB61" i="27"/>
  <c r="AC62" i="27"/>
  <c r="AB62" i="27"/>
  <c r="AC63" i="27"/>
  <c r="AB63" i="27"/>
  <c r="AC64" i="27"/>
  <c r="AB64" i="27"/>
  <c r="AC65" i="27"/>
  <c r="AB65" i="27"/>
  <c r="AC66" i="27"/>
  <c r="AB66" i="27"/>
  <c r="AC67" i="27"/>
  <c r="AB67" i="27"/>
  <c r="AC68" i="27"/>
  <c r="AB68" i="27"/>
  <c r="AC69" i="27"/>
  <c r="AB69" i="27"/>
  <c r="AC70" i="27"/>
  <c r="AB70" i="27"/>
  <c r="AC71" i="27"/>
  <c r="AB71" i="27"/>
  <c r="AC72" i="27"/>
  <c r="AB72" i="27"/>
  <c r="AC73" i="27"/>
  <c r="AB73" i="27"/>
  <c r="AC74" i="27"/>
  <c r="AB74" i="27"/>
  <c r="AC75" i="27"/>
  <c r="AB75" i="27"/>
  <c r="AC76" i="27"/>
  <c r="AB76" i="27"/>
  <c r="AC77" i="27"/>
  <c r="AB77" i="27"/>
  <c r="AC78" i="27"/>
  <c r="AB78" i="27"/>
  <c r="AC79" i="27"/>
  <c r="AB79" i="27"/>
  <c r="AC80" i="27"/>
  <c r="AB80" i="27"/>
  <c r="AC81" i="27"/>
  <c r="AB81" i="27"/>
  <c r="AC82" i="27"/>
  <c r="AB82" i="27"/>
  <c r="AC83" i="27"/>
  <c r="AB83" i="27"/>
  <c r="AC84" i="27"/>
  <c r="AB84" i="27"/>
  <c r="AC85" i="27"/>
  <c r="AB85" i="27"/>
  <c r="AC86" i="27"/>
  <c r="AB86" i="27"/>
  <c r="AC87" i="27"/>
  <c r="AB87" i="27"/>
  <c r="AC88" i="27"/>
  <c r="AB88" i="27"/>
  <c r="AC89" i="27"/>
  <c r="AB89" i="27"/>
  <c r="AC90" i="27"/>
  <c r="AB90" i="27"/>
  <c r="AC91" i="27"/>
  <c r="AB91" i="27"/>
  <c r="AC92" i="27"/>
  <c r="AB92" i="27"/>
  <c r="AC93" i="27"/>
  <c r="AB93" i="27"/>
  <c r="AC94" i="27"/>
  <c r="AB94" i="27"/>
  <c r="AC95" i="27"/>
  <c r="AB95" i="27"/>
  <c r="AC96" i="27"/>
  <c r="AB96" i="27"/>
  <c r="AC97" i="27"/>
  <c r="AB97" i="27"/>
  <c r="AC98" i="27"/>
  <c r="AB98" i="27"/>
  <c r="AC99" i="27"/>
  <c r="AB99" i="27"/>
  <c r="AC100" i="27"/>
  <c r="AB100" i="27"/>
  <c r="AC101" i="27"/>
  <c r="AB101" i="27"/>
  <c r="AC102" i="27"/>
  <c r="AB102" i="27"/>
  <c r="AC103" i="27"/>
  <c r="AB103" i="27"/>
  <c r="AC104" i="27"/>
  <c r="AB104" i="27"/>
  <c r="AC105" i="27"/>
  <c r="AB105" i="27"/>
  <c r="AC106" i="27"/>
  <c r="AB106" i="27"/>
  <c r="AC107" i="27"/>
  <c r="AB107" i="27"/>
  <c r="AC108" i="27"/>
  <c r="AB108" i="27"/>
  <c r="AC109" i="27"/>
  <c r="AB109" i="27"/>
  <c r="AC110" i="27"/>
  <c r="AB110" i="27"/>
  <c r="AC111" i="27"/>
  <c r="AB111" i="27"/>
  <c r="AC112" i="27"/>
  <c r="AB112" i="27"/>
  <c r="AC113" i="27"/>
  <c r="AB113" i="27"/>
  <c r="AC114" i="27"/>
  <c r="AB114" i="27"/>
  <c r="AC115" i="27"/>
  <c r="AB115" i="27"/>
  <c r="AC116" i="27"/>
  <c r="AB116" i="27"/>
  <c r="AC117" i="27"/>
  <c r="AB117" i="27"/>
  <c r="AC118" i="27"/>
  <c r="AB118" i="27"/>
  <c r="AC119" i="27"/>
  <c r="AB119" i="27"/>
  <c r="AC120" i="27"/>
  <c r="AB120" i="27"/>
  <c r="AC121" i="27"/>
  <c r="AB121" i="27"/>
  <c r="AC122" i="27"/>
  <c r="AB122" i="27"/>
  <c r="AC123" i="27"/>
  <c r="AB123" i="27"/>
  <c r="AC124" i="27"/>
  <c r="AB124" i="27"/>
  <c r="AC125" i="27"/>
  <c r="AB125" i="27"/>
  <c r="AC126" i="27"/>
  <c r="AB126" i="27"/>
  <c r="AC127" i="27"/>
  <c r="AB127" i="27"/>
  <c r="AC128" i="27"/>
  <c r="AB128" i="27"/>
  <c r="AC129" i="27"/>
  <c r="AB129" i="27"/>
  <c r="AC130" i="27"/>
  <c r="AB130" i="27"/>
  <c r="AC131" i="27"/>
  <c r="AB131" i="27"/>
  <c r="AC132" i="27"/>
  <c r="AB132" i="27"/>
  <c r="AC133" i="27"/>
  <c r="AB133" i="27"/>
  <c r="AC134" i="27"/>
  <c r="AB134" i="27"/>
  <c r="AC135" i="27"/>
  <c r="AB135" i="27"/>
  <c r="AC136" i="27"/>
  <c r="AB136" i="27"/>
  <c r="AC137" i="27"/>
  <c r="AB137" i="27"/>
  <c r="AC138" i="27"/>
  <c r="AB138" i="27"/>
  <c r="AC139" i="27"/>
  <c r="AB139" i="27"/>
  <c r="AC140" i="27"/>
  <c r="AB140" i="27"/>
  <c r="AC141" i="27"/>
  <c r="AB141" i="27"/>
  <c r="AC142" i="27"/>
  <c r="AB142" i="27"/>
  <c r="AC143" i="27"/>
  <c r="AB143" i="27"/>
  <c r="AC144" i="27"/>
  <c r="AB144" i="27"/>
  <c r="AC145" i="27"/>
  <c r="AB145" i="27"/>
  <c r="AC146" i="27"/>
  <c r="AB146" i="27"/>
  <c r="AC147" i="27"/>
  <c r="AB147" i="27"/>
  <c r="AC148" i="27"/>
  <c r="AB148" i="27"/>
  <c r="AC149" i="27"/>
  <c r="AB149" i="27"/>
  <c r="AC150" i="27"/>
  <c r="AB150" i="27"/>
  <c r="AC151" i="27"/>
  <c r="AB151" i="27"/>
  <c r="AC152" i="27"/>
  <c r="AB152" i="27"/>
  <c r="AC153" i="27"/>
  <c r="AB153" i="27"/>
  <c r="AC154" i="27"/>
  <c r="AB154" i="27"/>
  <c r="AC155" i="27"/>
  <c r="AB155" i="27"/>
  <c r="AC156" i="27"/>
  <c r="AB156" i="27"/>
  <c r="AC157" i="27"/>
  <c r="AB157" i="27"/>
  <c r="AC158" i="27"/>
  <c r="AB158" i="27"/>
  <c r="AC159" i="27"/>
  <c r="AB159" i="27"/>
  <c r="AC160" i="27"/>
  <c r="AB160" i="27"/>
  <c r="AC161" i="27"/>
  <c r="AB161" i="27"/>
  <c r="AC162" i="27"/>
  <c r="AB162" i="27"/>
  <c r="AC163" i="27"/>
  <c r="AB163" i="27"/>
  <c r="AC164" i="27"/>
  <c r="AB164" i="27"/>
  <c r="AC165" i="27"/>
  <c r="AB165" i="27"/>
  <c r="AC166" i="27"/>
  <c r="AB166" i="27"/>
  <c r="AC167" i="27"/>
  <c r="AB167" i="27"/>
  <c r="AC168" i="27"/>
  <c r="AB168" i="27"/>
  <c r="AC169" i="27"/>
  <c r="AB169" i="27"/>
  <c r="AC170" i="27"/>
  <c r="AB170" i="27"/>
  <c r="AC171" i="27"/>
  <c r="AB171" i="27"/>
  <c r="AC172" i="27"/>
  <c r="AB172" i="27"/>
  <c r="AC173" i="27"/>
  <c r="AB173" i="27"/>
  <c r="AC174" i="27"/>
  <c r="AB174" i="27"/>
  <c r="AC175" i="27"/>
  <c r="AB175" i="27"/>
  <c r="AC176" i="27"/>
  <c r="AB176" i="27"/>
  <c r="AC177" i="27"/>
  <c r="AB177" i="27"/>
  <c r="AC178" i="27"/>
  <c r="AB178" i="27"/>
  <c r="AC179" i="27"/>
  <c r="AB179" i="27"/>
  <c r="AC180" i="27"/>
  <c r="AB180" i="27"/>
  <c r="AC181" i="27"/>
  <c r="AB181" i="27"/>
  <c r="AC182" i="27"/>
  <c r="AB182" i="27"/>
  <c r="AC183" i="27"/>
  <c r="AB183" i="27"/>
  <c r="AC184" i="27"/>
  <c r="AB184" i="27"/>
  <c r="AC185" i="27"/>
  <c r="AB185" i="27"/>
  <c r="AC186" i="27"/>
  <c r="AB186" i="27"/>
  <c r="AC187" i="27"/>
  <c r="AB187" i="27"/>
  <c r="AC188" i="27"/>
  <c r="AB188" i="27"/>
  <c r="AC189" i="27"/>
  <c r="AB189" i="27"/>
  <c r="AC190" i="27"/>
  <c r="AB190" i="27"/>
  <c r="AC191" i="27"/>
  <c r="AB191" i="27"/>
  <c r="AC192" i="27"/>
  <c r="AB192" i="27"/>
  <c r="AC193" i="27"/>
  <c r="AB193" i="27"/>
  <c r="AC194" i="27"/>
  <c r="AB194" i="27"/>
  <c r="AC195" i="27"/>
  <c r="AB195" i="27"/>
  <c r="AC196" i="27"/>
  <c r="AB196" i="27"/>
  <c r="AC197" i="27"/>
  <c r="AB197" i="27"/>
  <c r="AC198" i="27"/>
  <c r="AB198" i="27"/>
  <c r="AC199" i="27"/>
  <c r="AB199" i="27"/>
  <c r="AC200" i="27"/>
  <c r="AB200" i="27"/>
  <c r="AC201" i="27"/>
  <c r="AB201" i="27"/>
  <c r="AC202" i="27"/>
  <c r="AB202" i="27"/>
  <c r="AC203" i="27"/>
  <c r="AB203" i="27"/>
  <c r="AC204" i="27"/>
  <c r="AB204" i="27"/>
  <c r="AC205" i="27"/>
  <c r="AB205" i="27"/>
  <c r="AC206" i="27"/>
  <c r="AB206" i="27"/>
  <c r="AC207" i="27"/>
  <c r="AB207" i="27"/>
  <c r="AC208" i="27"/>
  <c r="AB208" i="27"/>
  <c r="AC209" i="27"/>
  <c r="AB209" i="27"/>
  <c r="AC210" i="27"/>
  <c r="AB210" i="27"/>
  <c r="AC211" i="27"/>
  <c r="AB211" i="27"/>
  <c r="AC212" i="27"/>
  <c r="AB212" i="27"/>
  <c r="AC213" i="27"/>
  <c r="AB213" i="27"/>
  <c r="AC214" i="27"/>
  <c r="AB214" i="27"/>
  <c r="AC215" i="27"/>
  <c r="AB215" i="27"/>
  <c r="AC216" i="27"/>
  <c r="AB216" i="27"/>
  <c r="AC217" i="27"/>
  <c r="AB217" i="27"/>
  <c r="AC218" i="27"/>
  <c r="AB218" i="27"/>
  <c r="AC219" i="27"/>
  <c r="AB219" i="27"/>
  <c r="AC220" i="27"/>
  <c r="AB220" i="27"/>
  <c r="AC221" i="27"/>
  <c r="AB221" i="27"/>
  <c r="AC222" i="27"/>
  <c r="AB222" i="27"/>
  <c r="AC223" i="27"/>
  <c r="AB223" i="27"/>
  <c r="AC224" i="27"/>
  <c r="AB224" i="27"/>
  <c r="AC225" i="27"/>
  <c r="AB225" i="27"/>
  <c r="AC226" i="27"/>
  <c r="AB226" i="27"/>
  <c r="AC227" i="27"/>
  <c r="AB227" i="27"/>
  <c r="AC228" i="27"/>
  <c r="AB228" i="27"/>
  <c r="AC229" i="27"/>
  <c r="AB229" i="27"/>
  <c r="AC230" i="27"/>
  <c r="AB230" i="27"/>
  <c r="AC231" i="27"/>
  <c r="AB231" i="27"/>
  <c r="AC232" i="27"/>
  <c r="AB232" i="27"/>
  <c r="AC233" i="27"/>
  <c r="AB233" i="27"/>
  <c r="AC234" i="27"/>
  <c r="AB234" i="27"/>
  <c r="AC235" i="27"/>
  <c r="AB235" i="27"/>
  <c r="AC236" i="27"/>
  <c r="AB236" i="27"/>
  <c r="AC237" i="27"/>
  <c r="AB237" i="27"/>
  <c r="AC238" i="27"/>
  <c r="AB238" i="27"/>
  <c r="AC239" i="27"/>
  <c r="AB239" i="27"/>
  <c r="AC240" i="27"/>
  <c r="AB240" i="27"/>
  <c r="AC241" i="27"/>
  <c r="AB241" i="27"/>
  <c r="AC242" i="27"/>
  <c r="AB242" i="27"/>
  <c r="AC243" i="27"/>
  <c r="AB243" i="27"/>
  <c r="AC244" i="27"/>
  <c r="AB244" i="27"/>
  <c r="AC245" i="27"/>
  <c r="AB245" i="27"/>
  <c r="AC246" i="27"/>
  <c r="AB246" i="27"/>
  <c r="AC247" i="27"/>
  <c r="AB247" i="27"/>
  <c r="AC248" i="27"/>
  <c r="AB248" i="27"/>
  <c r="AC249" i="27"/>
  <c r="AB249" i="27"/>
  <c r="AC250" i="27"/>
  <c r="AB250" i="27"/>
  <c r="AC251" i="27"/>
  <c r="AB251" i="27"/>
  <c r="AC252" i="27"/>
  <c r="AB252" i="27"/>
  <c r="AC253" i="27"/>
  <c r="AB253" i="27"/>
  <c r="AC254" i="27"/>
  <c r="AB254" i="27"/>
  <c r="AC255" i="27"/>
  <c r="AB255" i="27"/>
  <c r="AC256" i="27"/>
  <c r="AB256" i="27"/>
  <c r="AC257" i="27"/>
  <c r="AB257" i="27"/>
  <c r="AC258" i="27"/>
  <c r="AB258" i="27"/>
  <c r="AC259" i="27"/>
  <c r="AB259" i="27"/>
  <c r="AC260" i="27"/>
  <c r="AB260" i="27"/>
  <c r="AC261" i="27"/>
  <c r="AB261" i="27"/>
  <c r="AC262" i="27"/>
  <c r="AB262" i="27"/>
  <c r="AC263" i="27"/>
  <c r="AB263" i="27"/>
  <c r="AC264" i="27"/>
  <c r="AB264" i="27"/>
  <c r="AC265" i="27"/>
  <c r="AB265" i="27"/>
  <c r="AC266" i="27"/>
  <c r="AB266" i="27"/>
  <c r="AC267" i="27"/>
  <c r="AB267" i="27"/>
  <c r="AC268" i="27"/>
  <c r="AB268" i="27"/>
  <c r="AC269" i="27"/>
  <c r="AB269" i="27"/>
  <c r="AC270" i="27"/>
  <c r="AB270" i="27"/>
  <c r="AC271" i="27"/>
  <c r="AB271" i="27"/>
  <c r="AC272" i="27"/>
  <c r="AB272" i="27"/>
  <c r="AC273" i="27"/>
  <c r="AB273" i="27"/>
  <c r="AC274" i="27"/>
  <c r="AB274" i="27"/>
  <c r="AC275" i="27"/>
  <c r="AB275" i="27"/>
  <c r="AC276" i="27"/>
  <c r="AB276" i="27"/>
  <c r="AC277" i="27"/>
  <c r="AB277" i="27"/>
  <c r="AC278" i="27"/>
  <c r="AB278" i="27"/>
  <c r="AC279" i="27"/>
  <c r="AB279" i="27"/>
  <c r="AC280" i="27"/>
  <c r="AB280" i="27"/>
  <c r="AC281" i="27"/>
  <c r="AB281" i="27"/>
  <c r="AC282" i="27"/>
  <c r="AB282" i="27"/>
  <c r="AC283" i="27"/>
  <c r="AB283" i="27"/>
  <c r="AC284" i="27"/>
  <c r="AB284" i="27"/>
  <c r="AC285" i="27"/>
  <c r="AB285" i="27"/>
  <c r="AC286" i="27"/>
  <c r="AB286" i="27"/>
  <c r="AC287" i="27"/>
  <c r="AB287" i="27"/>
  <c r="AC288" i="27"/>
  <c r="AB288" i="27"/>
  <c r="AC289" i="27"/>
  <c r="AB289" i="27"/>
  <c r="AC290" i="27"/>
  <c r="AB290" i="27"/>
  <c r="AC291" i="27"/>
  <c r="AB291" i="27"/>
  <c r="AC292" i="27"/>
  <c r="AB292" i="27"/>
  <c r="AC293" i="27"/>
  <c r="AB293" i="27"/>
  <c r="AC294" i="27"/>
  <c r="AB294" i="27"/>
  <c r="AC295" i="27"/>
  <c r="AB295" i="27"/>
  <c r="AC296" i="27"/>
  <c r="AB296" i="27"/>
  <c r="AC297" i="27"/>
  <c r="AB297" i="27"/>
  <c r="AC298" i="27"/>
  <c r="AB298" i="27"/>
  <c r="AC299" i="27"/>
  <c r="AB299" i="27"/>
  <c r="AC300" i="27"/>
  <c r="AB300" i="27"/>
  <c r="AC301" i="27"/>
  <c r="AB301" i="27"/>
  <c r="AC302" i="27"/>
  <c r="AB302" i="27"/>
  <c r="AC303" i="27"/>
  <c r="AB303" i="27"/>
  <c r="AC304" i="27"/>
  <c r="AB304" i="27"/>
  <c r="AC305" i="27"/>
  <c r="AB305" i="27"/>
  <c r="AC306" i="27"/>
  <c r="AB306" i="27"/>
  <c r="AC307" i="27"/>
  <c r="AB307" i="27"/>
  <c r="AC308" i="27"/>
  <c r="AB308" i="27"/>
  <c r="AC309" i="27"/>
  <c r="AB309" i="27"/>
  <c r="AC310" i="27"/>
  <c r="AB310" i="27"/>
  <c r="AC311" i="27"/>
  <c r="AB311" i="27"/>
  <c r="AC312" i="27"/>
  <c r="AB312" i="27"/>
  <c r="AC313" i="27"/>
  <c r="AB313" i="27"/>
  <c r="AC314" i="27"/>
  <c r="AB314" i="27"/>
  <c r="AC315" i="27"/>
  <c r="AB315" i="27"/>
  <c r="AC316" i="27"/>
  <c r="AB316" i="27"/>
  <c r="AC317" i="27"/>
  <c r="AB317" i="27"/>
  <c r="AC318" i="27"/>
  <c r="AB318" i="27"/>
  <c r="AC319" i="27"/>
  <c r="AB319" i="27"/>
  <c r="AC320" i="27"/>
  <c r="AB320" i="27"/>
  <c r="AC321" i="27"/>
  <c r="AB321" i="27"/>
  <c r="AC322" i="27"/>
  <c r="AB322" i="27"/>
  <c r="AC323" i="27"/>
  <c r="AB323" i="27"/>
  <c r="AC324" i="27"/>
  <c r="AB324" i="27"/>
  <c r="AC325" i="27"/>
  <c r="AB325" i="27"/>
  <c r="AC326" i="27"/>
  <c r="AB326" i="27"/>
  <c r="AC327" i="27"/>
  <c r="AB327" i="27"/>
  <c r="AC328" i="27"/>
  <c r="AB328" i="27"/>
  <c r="AC329" i="27"/>
  <c r="AB329" i="27"/>
  <c r="AC330" i="27"/>
  <c r="AB330" i="27"/>
  <c r="AC331" i="27"/>
  <c r="AB331" i="27"/>
  <c r="AC332" i="27"/>
  <c r="AB332" i="27"/>
  <c r="AC333" i="27"/>
  <c r="AB333" i="27"/>
  <c r="AC334" i="27"/>
  <c r="AB334" i="27"/>
  <c r="AC335" i="27"/>
  <c r="AB335" i="27"/>
  <c r="AC336" i="27"/>
  <c r="AB336" i="27"/>
  <c r="AC337" i="27"/>
  <c r="AB337" i="27"/>
  <c r="AC338" i="27"/>
  <c r="AB338" i="27"/>
  <c r="AC339" i="27"/>
  <c r="AB339" i="27"/>
  <c r="AC340" i="27"/>
  <c r="AB340" i="27"/>
  <c r="AC341" i="27"/>
  <c r="AB341" i="27"/>
  <c r="AC342" i="27"/>
  <c r="AB342" i="27"/>
  <c r="AC343" i="27"/>
  <c r="AB343" i="27"/>
  <c r="AC344" i="27"/>
  <c r="AB344" i="27"/>
  <c r="AC345" i="27"/>
  <c r="AB345" i="27"/>
  <c r="AC346" i="27"/>
  <c r="AB346" i="27"/>
  <c r="AC347" i="27"/>
  <c r="AB347" i="27"/>
  <c r="AC348" i="27"/>
  <c r="AB348" i="27"/>
  <c r="AC349" i="27"/>
  <c r="AB349" i="27"/>
  <c r="AC350" i="27"/>
  <c r="AB350" i="27"/>
  <c r="AC351" i="27"/>
  <c r="AB351" i="27"/>
  <c r="AC352" i="27"/>
  <c r="AB352" i="27"/>
  <c r="AC353" i="27"/>
  <c r="AB353" i="27"/>
  <c r="AC354" i="27"/>
  <c r="AB354" i="27"/>
  <c r="AC355" i="27"/>
  <c r="AB355" i="27"/>
  <c r="AC356" i="27"/>
  <c r="AB356" i="27"/>
  <c r="AC357" i="27"/>
  <c r="AB357" i="27"/>
  <c r="AC358" i="27"/>
  <c r="AB358" i="27"/>
  <c r="AC359" i="27"/>
  <c r="AB359" i="27"/>
  <c r="AC360" i="27"/>
  <c r="AB360" i="27"/>
  <c r="AC361" i="27"/>
  <c r="AB361" i="27"/>
  <c r="AC362" i="27"/>
  <c r="AB362" i="27"/>
  <c r="AC363" i="27"/>
  <c r="AB363" i="27"/>
  <c r="AC364" i="27"/>
  <c r="AB364" i="27"/>
  <c r="AC365" i="27"/>
  <c r="AB365" i="27"/>
  <c r="AC366" i="27"/>
  <c r="AB366" i="27"/>
  <c r="AC367" i="27"/>
  <c r="AB367" i="27"/>
  <c r="AC368" i="27"/>
  <c r="AB368" i="27"/>
  <c r="AC369" i="27"/>
  <c r="AB369" i="27"/>
  <c r="AC370" i="27"/>
  <c r="AB370" i="27"/>
  <c r="AC371" i="27"/>
  <c r="AB371" i="27"/>
  <c r="AC372" i="27"/>
  <c r="AB372" i="27"/>
  <c r="AC373" i="27"/>
  <c r="AB373" i="27"/>
  <c r="AC374" i="27"/>
  <c r="AB374" i="27"/>
  <c r="AC375" i="27"/>
  <c r="AB375" i="27"/>
  <c r="AC376" i="27"/>
  <c r="AB376" i="27"/>
  <c r="AC377" i="27"/>
  <c r="AB377" i="27"/>
  <c r="AC378" i="27"/>
  <c r="AB378" i="27"/>
  <c r="AC379" i="27"/>
  <c r="AB379" i="27"/>
  <c r="AC380" i="27"/>
  <c r="AB380" i="27"/>
  <c r="AC381" i="27"/>
  <c r="AB381" i="27"/>
  <c r="AC382" i="27"/>
  <c r="AB382" i="27"/>
  <c r="AC383" i="27"/>
  <c r="AB383" i="27"/>
  <c r="AC384" i="27"/>
  <c r="AB384" i="27"/>
  <c r="AC385" i="27"/>
  <c r="AB385" i="27"/>
  <c r="AC386" i="27"/>
  <c r="AB386" i="27"/>
  <c r="AC387" i="27"/>
  <c r="AB387" i="27"/>
  <c r="AC388" i="27"/>
  <c r="AB388" i="27"/>
  <c r="AC389" i="27"/>
  <c r="AB389" i="27"/>
  <c r="AC390" i="27"/>
  <c r="AB390" i="27"/>
  <c r="AC391" i="27"/>
  <c r="AB391" i="27"/>
  <c r="AC392" i="27"/>
  <c r="AB392" i="27"/>
  <c r="AC393" i="27"/>
  <c r="AB393" i="27"/>
  <c r="AC394" i="27"/>
  <c r="AB394" i="27"/>
  <c r="AC395" i="27"/>
  <c r="AB395" i="27"/>
  <c r="AC396" i="27"/>
  <c r="AB396" i="27"/>
  <c r="AC397" i="27"/>
  <c r="AB397" i="27"/>
  <c r="AC398" i="27"/>
  <c r="AB398" i="27"/>
  <c r="AC399" i="27"/>
  <c r="AB399" i="27"/>
  <c r="AC400" i="27"/>
  <c r="AB400" i="27"/>
  <c r="AC401" i="27"/>
  <c r="AB401" i="27"/>
  <c r="AC402" i="27"/>
  <c r="AB402" i="27"/>
  <c r="AC403" i="27"/>
  <c r="AB403" i="27"/>
  <c r="AC404" i="27"/>
  <c r="AB404" i="27"/>
  <c r="AC405" i="27"/>
  <c r="AB405" i="27"/>
  <c r="AC406" i="27"/>
  <c r="AB406" i="27"/>
  <c r="AC407" i="27"/>
  <c r="AB407" i="27"/>
  <c r="AC408" i="27"/>
  <c r="AB408" i="27"/>
  <c r="AC409" i="27"/>
  <c r="AB409" i="27"/>
  <c r="AC410" i="27"/>
  <c r="AB410" i="27"/>
  <c r="AC411" i="27"/>
  <c r="AB411" i="27"/>
  <c r="AC412" i="27"/>
  <c r="AB412" i="27"/>
  <c r="AC413" i="27"/>
  <c r="AB413" i="27"/>
  <c r="AC414" i="27"/>
  <c r="AB414" i="27"/>
  <c r="AC415" i="27"/>
  <c r="AB415" i="27"/>
  <c r="AC416" i="27"/>
  <c r="AB416" i="27"/>
  <c r="AC417" i="27"/>
  <c r="AB417" i="27"/>
  <c r="AC418" i="27"/>
  <c r="AB418" i="27"/>
  <c r="AC419" i="27"/>
  <c r="AB419" i="27"/>
  <c r="AC420" i="27"/>
  <c r="AB420" i="27"/>
  <c r="AC421" i="27"/>
  <c r="AB421" i="27"/>
  <c r="AC422" i="27"/>
  <c r="AB422" i="27"/>
  <c r="AC423" i="27"/>
  <c r="AB423" i="27"/>
  <c r="AC424" i="27"/>
  <c r="AB424" i="27"/>
  <c r="AC425" i="27"/>
  <c r="AB425" i="27"/>
  <c r="AC426" i="27"/>
  <c r="AB426" i="27"/>
  <c r="AC427" i="27"/>
  <c r="AB427" i="27"/>
  <c r="AC428" i="27"/>
  <c r="AB428" i="27"/>
  <c r="AC429" i="27"/>
  <c r="AB429" i="27"/>
  <c r="AC430" i="27"/>
  <c r="AB430" i="27"/>
  <c r="AC431" i="27"/>
  <c r="AB431" i="27"/>
  <c r="AC432" i="27"/>
  <c r="AB432" i="27"/>
  <c r="AC433" i="27"/>
  <c r="AB433" i="27"/>
  <c r="AC434" i="27"/>
  <c r="AB434" i="27"/>
  <c r="AC435" i="27"/>
  <c r="AB435" i="27"/>
  <c r="AC436" i="27"/>
  <c r="AB436" i="27"/>
  <c r="AC437" i="27"/>
  <c r="AB437" i="27"/>
  <c r="AC438" i="27"/>
  <c r="AB438" i="27"/>
  <c r="AC439" i="27"/>
  <c r="AB439" i="27"/>
  <c r="AC440" i="27"/>
  <c r="AB440" i="27"/>
  <c r="AC441" i="27"/>
  <c r="AB441" i="27"/>
  <c r="AC442" i="27"/>
  <c r="AB442" i="27"/>
  <c r="AC443" i="27"/>
  <c r="AB443" i="27"/>
  <c r="AC444" i="27"/>
  <c r="AB444" i="27"/>
  <c r="AC445" i="27"/>
  <c r="AB445" i="27"/>
  <c r="AC446" i="27"/>
  <c r="AB446" i="27"/>
  <c r="AC447" i="27"/>
  <c r="AB447" i="27"/>
  <c r="AC448" i="27"/>
  <c r="AB448" i="27"/>
  <c r="AC449" i="27"/>
  <c r="AB449" i="27"/>
  <c r="AC450" i="27"/>
  <c r="AB450" i="27"/>
  <c r="AC451" i="27"/>
  <c r="AB451" i="27"/>
  <c r="AC452" i="27"/>
  <c r="AB452" i="27"/>
  <c r="AC453" i="27"/>
  <c r="AB453" i="27"/>
  <c r="AC454" i="27"/>
  <c r="AB454" i="27"/>
  <c r="AC455" i="27"/>
  <c r="AB455" i="27"/>
  <c r="AC456" i="27"/>
  <c r="AB456" i="27"/>
  <c r="AC457" i="27"/>
  <c r="AB457" i="27"/>
  <c r="AC458" i="27"/>
  <c r="AB458" i="27"/>
  <c r="AC459" i="27"/>
  <c r="AB459" i="27"/>
  <c r="AC460" i="27"/>
  <c r="AB460" i="27"/>
  <c r="AC461" i="27"/>
  <c r="AB461" i="27"/>
  <c r="AC462" i="27"/>
  <c r="AB462" i="27"/>
  <c r="AC463" i="27"/>
  <c r="AB463" i="27"/>
  <c r="AC464" i="27"/>
  <c r="AB464" i="27"/>
  <c r="AC465" i="27"/>
  <c r="AB465" i="27"/>
  <c r="AC466" i="27"/>
  <c r="AB466" i="27"/>
  <c r="AC467" i="27"/>
  <c r="AB467" i="27"/>
  <c r="AC468" i="27"/>
  <c r="AB468" i="27"/>
  <c r="AC469" i="27"/>
  <c r="AB469" i="27"/>
  <c r="AC470" i="27"/>
  <c r="AB470" i="27"/>
  <c r="AC471" i="27"/>
  <c r="AB471" i="27"/>
  <c r="AC472" i="27"/>
  <c r="AB472" i="27"/>
  <c r="AC473" i="27"/>
  <c r="AB473" i="27"/>
  <c r="AC474" i="27"/>
  <c r="AB474" i="27"/>
  <c r="AC475" i="27"/>
  <c r="AB475" i="27"/>
  <c r="AC476" i="27"/>
  <c r="AB476" i="27"/>
  <c r="AC477" i="27"/>
  <c r="AB477" i="27"/>
  <c r="AC478" i="27"/>
  <c r="AB478" i="27"/>
  <c r="AC479" i="27"/>
  <c r="AB479" i="27"/>
  <c r="AC480" i="27"/>
  <c r="AB480" i="27"/>
  <c r="AC481" i="27"/>
  <c r="AB481" i="27"/>
  <c r="AC482" i="27"/>
  <c r="AB482" i="27"/>
  <c r="AC483" i="27"/>
  <c r="AB483" i="27"/>
  <c r="AC484" i="27"/>
  <c r="AB484" i="27"/>
  <c r="AC485" i="27"/>
  <c r="AB485" i="27"/>
  <c r="AC486" i="27"/>
  <c r="AB486" i="27"/>
  <c r="AC487" i="27"/>
  <c r="AB487" i="27"/>
  <c r="AC488" i="27"/>
  <c r="AB488" i="27"/>
  <c r="AC489" i="27"/>
  <c r="AB489" i="27"/>
  <c r="AC490" i="27"/>
  <c r="AB490" i="27"/>
  <c r="AC491" i="27"/>
  <c r="AB491" i="27"/>
  <c r="AC492" i="27"/>
  <c r="AB492" i="27"/>
  <c r="AC493" i="27"/>
  <c r="AB493" i="27"/>
  <c r="AC494" i="27"/>
  <c r="AB494" i="27"/>
  <c r="AC495" i="27"/>
  <c r="AB495" i="27"/>
  <c r="AC496" i="27"/>
  <c r="AB496" i="27"/>
  <c r="AC497" i="27"/>
  <c r="AB497" i="27"/>
  <c r="AC498" i="27"/>
  <c r="AB498" i="27"/>
  <c r="AC499" i="27"/>
  <c r="AB499" i="27"/>
  <c r="AC500" i="27"/>
  <c r="AB500" i="27"/>
  <c r="AC501" i="27"/>
  <c r="AB501" i="27"/>
  <c r="AC502" i="27"/>
  <c r="AB502" i="27"/>
  <c r="AC503" i="27"/>
  <c r="AB503" i="27"/>
  <c r="AC504" i="27"/>
  <c r="AB504" i="27"/>
  <c r="AC505" i="27"/>
  <c r="AB505" i="27"/>
  <c r="AC506" i="27"/>
  <c r="AB506" i="27"/>
  <c r="AC507" i="27"/>
  <c r="AB507" i="27"/>
  <c r="AC508" i="27"/>
  <c r="AB508" i="27"/>
  <c r="AC509" i="27"/>
  <c r="AB509" i="27"/>
  <c r="AC510" i="27"/>
  <c r="AB510" i="27"/>
  <c r="AC511" i="27"/>
  <c r="AB511" i="27"/>
  <c r="AC512" i="27"/>
  <c r="AB512" i="27"/>
  <c r="AC513" i="27"/>
  <c r="AB513" i="27"/>
  <c r="AC514" i="27"/>
  <c r="AB514" i="27"/>
  <c r="AC515" i="27"/>
  <c r="AB515" i="27"/>
  <c r="AC516" i="27"/>
  <c r="AB516" i="27"/>
  <c r="AC517" i="27"/>
  <c r="AB517" i="27"/>
  <c r="AC518" i="27"/>
  <c r="AB518" i="27"/>
  <c r="AC519" i="27"/>
  <c r="AB519" i="27"/>
  <c r="AC520" i="27"/>
  <c r="AB520" i="27"/>
  <c r="AC521" i="27"/>
  <c r="AB521" i="27"/>
  <c r="AC522" i="27"/>
  <c r="AB522" i="27"/>
  <c r="AC523" i="27"/>
  <c r="AB523" i="27"/>
  <c r="AC524" i="27"/>
  <c r="AB524" i="27"/>
  <c r="AC525" i="27"/>
  <c r="AB525" i="27"/>
  <c r="AC526" i="27"/>
  <c r="AB526" i="27"/>
  <c r="AC527" i="27"/>
  <c r="AB527" i="27"/>
  <c r="AC528" i="27"/>
  <c r="AB528" i="27"/>
  <c r="AC529" i="27"/>
  <c r="AB529" i="27"/>
  <c r="AC530" i="27"/>
  <c r="AB530" i="27"/>
  <c r="AC531" i="27"/>
  <c r="AB531" i="27"/>
  <c r="AC532" i="27"/>
  <c r="AB532" i="27"/>
  <c r="AC533" i="27"/>
  <c r="AB533" i="27"/>
  <c r="AC534" i="27"/>
  <c r="AB534" i="27"/>
  <c r="AC535" i="27"/>
  <c r="AB535" i="27"/>
  <c r="AC536" i="27"/>
  <c r="AB536" i="27"/>
  <c r="AC537" i="27"/>
  <c r="AB537" i="27"/>
  <c r="AC538" i="27"/>
  <c r="AB538" i="27"/>
  <c r="AC539" i="27"/>
  <c r="AB539" i="27"/>
  <c r="AC540" i="27"/>
  <c r="AB540" i="27"/>
  <c r="AC541" i="27"/>
  <c r="AB541" i="27"/>
  <c r="AC542" i="27"/>
  <c r="AB542" i="27"/>
  <c r="AC543" i="27"/>
  <c r="AB543" i="27"/>
  <c r="AC544" i="27"/>
  <c r="AB544" i="27"/>
  <c r="AC545" i="27"/>
  <c r="AB545" i="27"/>
  <c r="AC546" i="27"/>
  <c r="AB546" i="27"/>
  <c r="AC547" i="27"/>
  <c r="AB547" i="27"/>
  <c r="AC548" i="27"/>
  <c r="AB548" i="27"/>
  <c r="AC549" i="27"/>
  <c r="AB549" i="27"/>
  <c r="AC550" i="27"/>
  <c r="AB550" i="27"/>
  <c r="AC551" i="27"/>
  <c r="AB551" i="27"/>
  <c r="AC552" i="27"/>
  <c r="AB552" i="27"/>
  <c r="AC553" i="27"/>
  <c r="AB553" i="27"/>
  <c r="AC554" i="27"/>
  <c r="AB554" i="27"/>
  <c r="AC555" i="27"/>
  <c r="AB555" i="27"/>
  <c r="AC556" i="27"/>
  <c r="AB556" i="27"/>
  <c r="AC557" i="27"/>
  <c r="AB557" i="27"/>
  <c r="AC558" i="27"/>
  <c r="AB558" i="27"/>
  <c r="AC559" i="27"/>
  <c r="AB559" i="27"/>
  <c r="AC560" i="27"/>
  <c r="AB560" i="27"/>
  <c r="AC561" i="27"/>
  <c r="AB561" i="27"/>
  <c r="AC562" i="27"/>
  <c r="AB562" i="27"/>
  <c r="AC563" i="27"/>
  <c r="AB563" i="27"/>
  <c r="AC564" i="27"/>
  <c r="AB564" i="27"/>
  <c r="AC565" i="27"/>
  <c r="AB565" i="27"/>
  <c r="AC566" i="27"/>
  <c r="AB566" i="27"/>
  <c r="AC567" i="27"/>
  <c r="AB567" i="27"/>
  <c r="AC568" i="27"/>
  <c r="AB568" i="27"/>
  <c r="AC569" i="27"/>
  <c r="AB569" i="27"/>
  <c r="AC570" i="27"/>
  <c r="AB570" i="27"/>
  <c r="AC571" i="27"/>
  <c r="AB571" i="27"/>
  <c r="AC572" i="27"/>
  <c r="AB572" i="27"/>
  <c r="AC573" i="27"/>
  <c r="AB573" i="27"/>
  <c r="AC574" i="27"/>
  <c r="AB574" i="27"/>
  <c r="AC575" i="27"/>
  <c r="AB575" i="27"/>
  <c r="AC576" i="27"/>
  <c r="AB576" i="27"/>
  <c r="AC577" i="27"/>
  <c r="AB577" i="27"/>
  <c r="AC578" i="27"/>
  <c r="AB578" i="27"/>
  <c r="AC579" i="27"/>
  <c r="AB579" i="27"/>
  <c r="AC580" i="27"/>
  <c r="AB580" i="27"/>
  <c r="AC581" i="27"/>
  <c r="AB581" i="27"/>
  <c r="AC582" i="27"/>
  <c r="AB582" i="27"/>
  <c r="AC583" i="27"/>
  <c r="AB583" i="27"/>
  <c r="AC584" i="27"/>
  <c r="AB584" i="27"/>
  <c r="AC585" i="27"/>
  <c r="AB585" i="27"/>
  <c r="AC586" i="27"/>
  <c r="AB586" i="27"/>
  <c r="AC587" i="27"/>
  <c r="AB587" i="27"/>
  <c r="AC588" i="27"/>
  <c r="AB588" i="27"/>
  <c r="AC589" i="27"/>
  <c r="AB589" i="27"/>
  <c r="AC590" i="27"/>
  <c r="AB590" i="27"/>
  <c r="AC591" i="27"/>
  <c r="AB591" i="27"/>
  <c r="AC592" i="27"/>
  <c r="AB592" i="27"/>
  <c r="AC593" i="27"/>
  <c r="AB593" i="27"/>
  <c r="AC594" i="27"/>
  <c r="AB594" i="27"/>
  <c r="AC595" i="27"/>
  <c r="AB595" i="27"/>
  <c r="AC596" i="27"/>
  <c r="AB596" i="27"/>
  <c r="AC597" i="27"/>
  <c r="AB597" i="27"/>
  <c r="AC598" i="27"/>
  <c r="AB598" i="27"/>
  <c r="AC599" i="27"/>
  <c r="AB599" i="27"/>
  <c r="AC600" i="27"/>
  <c r="AB600" i="27"/>
  <c r="AC601" i="27"/>
  <c r="AB601" i="27"/>
  <c r="AC602" i="27"/>
  <c r="AB602" i="27"/>
  <c r="AC603" i="27"/>
  <c r="AB603" i="27"/>
  <c r="AC604" i="27"/>
  <c r="AB604" i="27"/>
  <c r="AC605" i="27"/>
  <c r="AB605" i="27"/>
  <c r="AC606" i="27"/>
  <c r="AB606" i="27"/>
  <c r="AC607" i="27"/>
  <c r="AB607" i="27"/>
  <c r="AC608" i="27"/>
  <c r="AB608" i="27"/>
  <c r="AC609" i="27"/>
  <c r="AB609" i="27"/>
  <c r="AC610" i="27"/>
  <c r="AB610" i="27"/>
  <c r="AC611" i="27"/>
  <c r="AB611" i="27"/>
  <c r="AC612" i="27"/>
  <c r="AB612" i="27"/>
  <c r="AC613" i="27"/>
  <c r="AB613" i="27"/>
  <c r="AC614" i="27"/>
  <c r="AB614" i="27"/>
  <c r="AC615" i="27"/>
  <c r="AB615" i="27"/>
  <c r="AC616" i="27"/>
  <c r="AB616" i="27"/>
  <c r="AC617" i="27"/>
  <c r="AB617" i="27"/>
  <c r="AC618" i="27"/>
  <c r="AB618" i="27"/>
  <c r="AC619" i="27"/>
  <c r="AB619" i="27"/>
  <c r="AC620" i="27"/>
  <c r="AB620" i="27"/>
  <c r="AC621" i="27"/>
  <c r="AB621" i="27"/>
  <c r="AC622" i="27"/>
  <c r="AB622" i="27"/>
  <c r="AC623" i="27"/>
  <c r="AB623" i="27"/>
  <c r="AC624" i="27"/>
  <c r="AB624" i="27"/>
  <c r="AC625" i="27"/>
  <c r="AB625" i="27"/>
  <c r="AC626" i="27"/>
  <c r="AB626" i="27"/>
  <c r="AC627" i="27"/>
  <c r="AB627" i="27"/>
  <c r="AC628" i="27"/>
  <c r="AB628" i="27"/>
  <c r="AC629" i="27"/>
  <c r="AB629" i="27"/>
  <c r="AC630" i="27"/>
  <c r="AB630" i="27"/>
  <c r="AC631" i="27"/>
  <c r="AB631" i="27"/>
  <c r="AC632" i="27"/>
  <c r="AB632" i="27"/>
  <c r="AC633" i="27"/>
  <c r="AB633" i="27"/>
  <c r="AC634" i="27"/>
  <c r="AB634" i="27"/>
  <c r="AC635" i="27"/>
  <c r="AB635" i="27"/>
  <c r="AC636" i="27"/>
  <c r="AB636" i="27"/>
  <c r="AC637" i="27"/>
  <c r="AB637" i="27"/>
  <c r="AC638" i="27"/>
  <c r="AB638" i="27"/>
  <c r="AC639" i="27"/>
  <c r="AB639" i="27"/>
  <c r="AC640" i="27"/>
  <c r="AB640" i="27"/>
  <c r="AC641" i="27"/>
  <c r="AB641" i="27"/>
  <c r="AC642" i="27"/>
  <c r="AB642" i="27"/>
  <c r="AC643" i="27"/>
  <c r="AB643" i="27"/>
  <c r="AC644" i="27"/>
  <c r="AB644" i="27"/>
  <c r="AC645" i="27"/>
  <c r="AB645" i="27"/>
  <c r="AC646" i="27"/>
  <c r="AB646" i="27"/>
  <c r="AC647" i="27"/>
  <c r="AB647" i="27"/>
  <c r="AC648" i="27"/>
  <c r="AB648" i="27"/>
  <c r="AC649" i="27"/>
  <c r="AB649" i="27"/>
  <c r="AC650" i="27"/>
  <c r="AB650" i="27"/>
  <c r="AC651" i="27"/>
  <c r="AB651" i="27"/>
  <c r="AC652" i="27"/>
  <c r="AB652" i="27"/>
  <c r="AC653" i="27"/>
  <c r="AB653" i="27"/>
  <c r="AC654" i="27"/>
  <c r="AB654" i="27"/>
  <c r="AC655" i="27"/>
  <c r="AB655" i="27"/>
  <c r="AC656" i="27"/>
  <c r="AB656" i="27"/>
  <c r="AC657" i="27"/>
  <c r="AB657" i="27"/>
  <c r="AC658" i="27"/>
  <c r="AB658" i="27"/>
  <c r="AC659" i="27"/>
  <c r="AB659" i="27"/>
  <c r="AC660" i="27"/>
  <c r="AB660" i="27"/>
  <c r="AC661" i="27"/>
  <c r="AB661" i="27"/>
  <c r="AC662" i="27"/>
  <c r="AB662" i="27"/>
  <c r="AC663" i="27"/>
  <c r="AB663" i="27"/>
  <c r="AC664" i="27"/>
  <c r="AB664" i="27"/>
  <c r="AC665" i="27"/>
  <c r="AB665" i="27"/>
  <c r="AC666" i="27"/>
  <c r="AB666" i="27"/>
  <c r="AC667" i="27"/>
  <c r="AB667" i="27"/>
  <c r="AC668" i="27"/>
  <c r="AB668" i="27"/>
  <c r="AC669" i="27"/>
  <c r="AB669" i="27"/>
  <c r="AC670" i="27"/>
  <c r="AB670" i="27"/>
  <c r="AC671" i="27"/>
  <c r="AB671" i="27"/>
  <c r="AC672" i="27"/>
  <c r="AB672" i="27"/>
  <c r="AC673" i="27"/>
  <c r="AB673" i="27"/>
  <c r="AC674" i="27"/>
  <c r="AB674" i="27"/>
  <c r="AC675" i="27"/>
  <c r="AB675" i="27"/>
  <c r="AC676" i="27"/>
  <c r="AB676" i="27"/>
  <c r="AC677" i="27"/>
  <c r="AB677" i="27"/>
  <c r="AC678" i="27"/>
  <c r="AB678" i="27"/>
  <c r="AC679" i="27"/>
  <c r="AB679" i="27"/>
  <c r="AC680" i="27"/>
  <c r="AB680" i="27"/>
  <c r="AC681" i="27"/>
  <c r="AB681" i="27"/>
  <c r="AC682" i="27"/>
  <c r="AB682" i="27"/>
  <c r="AC683" i="27"/>
  <c r="AB683" i="27"/>
  <c r="AC684" i="27"/>
  <c r="AB684" i="27"/>
  <c r="AC685" i="27"/>
  <c r="AB685" i="27"/>
  <c r="AC686" i="27"/>
  <c r="AB686" i="27"/>
  <c r="AC687" i="27"/>
  <c r="AB687" i="27"/>
  <c r="AC688" i="27"/>
  <c r="AB688" i="27"/>
  <c r="AC689" i="27"/>
  <c r="AB689" i="27"/>
  <c r="AC690" i="27"/>
  <c r="AB690" i="27"/>
  <c r="AC691" i="27"/>
  <c r="AB691" i="27"/>
  <c r="AC692" i="27"/>
  <c r="AB692" i="27"/>
  <c r="AC693" i="27"/>
  <c r="AB693" i="27"/>
  <c r="AC694" i="27"/>
  <c r="AB694" i="27"/>
  <c r="AC695" i="27"/>
  <c r="AB695" i="27"/>
  <c r="AC696" i="27"/>
  <c r="AB696" i="27"/>
  <c r="AC697" i="27"/>
  <c r="AB697" i="27"/>
  <c r="AC698" i="27"/>
  <c r="AB698" i="27"/>
  <c r="AC699" i="27"/>
  <c r="AB699" i="27"/>
  <c r="AC700" i="27"/>
  <c r="AB700" i="27"/>
  <c r="AC701" i="27"/>
  <c r="AB701" i="27"/>
  <c r="AC702" i="27"/>
  <c r="AB702" i="27"/>
  <c r="AC703" i="27"/>
  <c r="AB703" i="27"/>
  <c r="AC704" i="27"/>
  <c r="AB704" i="27"/>
  <c r="AC705" i="27"/>
  <c r="AB705" i="27"/>
  <c r="AC706" i="27"/>
  <c r="AB706" i="27"/>
  <c r="AC707" i="27"/>
  <c r="AB707" i="27"/>
  <c r="AC708" i="27"/>
  <c r="AB708" i="27"/>
  <c r="AC709" i="27"/>
  <c r="AB709" i="27"/>
  <c r="AC710" i="27"/>
  <c r="AB710" i="27"/>
  <c r="AC711" i="27"/>
  <c r="AB711" i="27"/>
  <c r="AC712" i="27"/>
  <c r="AB712" i="27"/>
  <c r="AC713" i="27"/>
  <c r="AB713" i="27"/>
  <c r="AC714" i="27"/>
  <c r="AB714" i="27"/>
  <c r="AC715" i="27"/>
  <c r="AB715" i="27"/>
  <c r="AC716" i="27"/>
  <c r="AB716" i="27"/>
  <c r="AC717" i="27"/>
  <c r="AB717" i="27"/>
  <c r="AC718" i="27"/>
  <c r="AB718" i="27"/>
  <c r="AC719" i="27"/>
  <c r="AB719" i="27"/>
  <c r="AC720" i="27"/>
  <c r="AB720" i="27"/>
  <c r="AC721" i="27"/>
  <c r="AB721" i="27"/>
  <c r="AC722" i="27"/>
  <c r="AB722" i="27"/>
  <c r="AC723" i="27"/>
  <c r="AB723" i="27"/>
  <c r="AC724" i="27"/>
  <c r="AB724" i="27"/>
  <c r="AC725" i="27"/>
  <c r="AB725" i="27"/>
  <c r="AC726" i="27"/>
  <c r="AB726" i="27"/>
  <c r="AC727" i="27"/>
  <c r="AB727" i="27"/>
  <c r="AC728" i="27"/>
  <c r="AB728" i="27"/>
  <c r="AC729" i="27"/>
  <c r="AB729" i="27"/>
  <c r="AC730" i="27"/>
  <c r="AB730" i="27"/>
  <c r="AC731" i="27"/>
  <c r="AB731" i="27"/>
  <c r="AC732" i="27"/>
  <c r="AB732" i="27"/>
  <c r="AC733" i="27"/>
  <c r="AB733" i="27"/>
  <c r="AC734" i="27"/>
  <c r="AB734" i="27"/>
  <c r="AC735" i="27"/>
  <c r="AB735" i="27"/>
  <c r="AC736" i="27"/>
  <c r="AB736" i="27"/>
  <c r="AC737" i="27"/>
  <c r="AB737" i="27"/>
  <c r="AC738" i="27"/>
  <c r="AB738" i="27"/>
  <c r="AC739" i="27"/>
  <c r="AB739" i="27"/>
  <c r="AC740" i="27"/>
  <c r="AB740" i="27"/>
  <c r="AC741" i="27"/>
  <c r="AB741" i="27"/>
  <c r="AC742" i="27"/>
  <c r="AB742" i="27"/>
  <c r="AC743" i="27"/>
  <c r="AB743" i="27"/>
  <c r="AC744" i="27"/>
  <c r="AB744" i="27"/>
  <c r="AC745" i="27"/>
  <c r="AB745" i="27"/>
  <c r="AC746" i="27"/>
  <c r="AB746" i="27"/>
  <c r="AC747" i="27"/>
  <c r="AB747" i="27"/>
  <c r="AC748" i="27"/>
  <c r="AB748" i="27"/>
  <c r="AC749" i="27"/>
  <c r="AB749" i="27"/>
  <c r="AC750" i="27"/>
  <c r="AB750" i="27"/>
  <c r="AC751" i="27"/>
  <c r="AB751" i="27"/>
  <c r="AC752" i="27"/>
  <c r="AB752" i="27"/>
  <c r="AC753" i="27"/>
  <c r="AB753" i="27"/>
  <c r="AC754" i="27"/>
  <c r="AB754" i="27"/>
  <c r="AC755" i="27"/>
  <c r="AB755" i="27"/>
  <c r="AC756" i="27"/>
  <c r="AB756" i="27"/>
  <c r="AC757" i="27"/>
  <c r="AB757" i="27"/>
  <c r="AC758" i="27"/>
  <c r="AB758" i="27"/>
  <c r="AC759" i="27"/>
  <c r="AB759" i="27"/>
  <c r="AC760" i="27"/>
  <c r="AB760" i="27"/>
  <c r="AC761" i="27"/>
  <c r="AB761" i="27"/>
  <c r="AC762" i="27"/>
  <c r="AB762" i="27"/>
  <c r="AC763" i="27"/>
  <c r="AB763" i="27"/>
  <c r="AC764" i="27"/>
  <c r="AB764" i="27"/>
  <c r="AC765" i="27"/>
  <c r="AB765" i="27"/>
  <c r="AC766" i="27"/>
  <c r="AB766" i="27"/>
  <c r="AC767" i="27"/>
  <c r="AB767" i="27"/>
  <c r="AC768" i="27"/>
  <c r="AB768" i="27"/>
  <c r="AC769" i="27"/>
  <c r="AB769" i="27"/>
  <c r="AC770" i="27"/>
  <c r="AB770" i="27"/>
  <c r="AC771" i="27"/>
  <c r="AB771" i="27"/>
  <c r="AC772" i="27"/>
  <c r="AB772" i="27"/>
  <c r="AC773" i="27"/>
  <c r="AB773" i="27"/>
  <c r="AC774" i="27"/>
  <c r="AB774" i="27"/>
  <c r="AC775" i="27"/>
  <c r="AB775" i="27"/>
  <c r="AC776" i="27"/>
  <c r="AB776" i="27"/>
  <c r="AC777" i="27"/>
  <c r="AB777" i="27"/>
  <c r="AC778" i="27"/>
  <c r="AB778" i="27"/>
  <c r="AC779" i="27"/>
  <c r="AB779" i="27"/>
  <c r="AC780" i="27"/>
  <c r="AB780" i="27"/>
  <c r="AC781" i="27"/>
  <c r="AB781" i="27"/>
  <c r="AC782" i="27"/>
  <c r="AB782" i="27"/>
  <c r="AC783" i="27"/>
  <c r="AB783" i="27"/>
  <c r="AC784" i="27"/>
  <c r="AB784" i="27"/>
  <c r="AC785" i="27"/>
  <c r="AB785" i="27"/>
  <c r="AC786" i="27"/>
  <c r="AB786" i="27"/>
  <c r="AC787" i="27"/>
  <c r="AB787" i="27"/>
  <c r="AC788" i="27"/>
  <c r="AB788" i="27"/>
  <c r="AC789" i="27"/>
  <c r="AB789" i="27"/>
  <c r="AC790" i="27"/>
  <c r="AB790" i="27"/>
  <c r="AC791" i="27"/>
  <c r="AB791" i="27"/>
  <c r="AC792" i="27"/>
  <c r="AB792" i="27"/>
  <c r="AC793" i="27"/>
  <c r="AB793" i="27"/>
  <c r="AC794" i="27"/>
  <c r="AB794" i="27"/>
  <c r="AC795" i="27"/>
  <c r="AB795" i="27"/>
  <c r="AC796" i="27"/>
  <c r="AB796" i="27"/>
  <c r="AC797" i="27"/>
  <c r="AB797" i="27"/>
  <c r="AC798" i="27"/>
  <c r="AB798" i="27"/>
  <c r="AC799" i="27"/>
  <c r="AB799" i="27"/>
  <c r="AC800" i="27"/>
  <c r="AB800" i="27"/>
  <c r="AC801" i="27"/>
  <c r="AB801" i="27"/>
  <c r="AC802" i="27"/>
  <c r="AB802" i="27"/>
  <c r="AC803" i="27"/>
  <c r="AB803" i="27"/>
  <c r="AC804" i="27"/>
  <c r="AB804" i="27"/>
  <c r="AC805" i="27"/>
  <c r="AB805" i="27"/>
  <c r="AC806" i="27"/>
  <c r="AB806" i="27"/>
  <c r="AC807" i="27"/>
  <c r="AB807" i="27"/>
  <c r="AC808" i="27"/>
  <c r="AB808" i="27"/>
  <c r="AC809" i="27"/>
  <c r="AB809" i="27"/>
  <c r="AC810" i="27"/>
  <c r="AB810" i="27"/>
  <c r="AC811" i="27"/>
  <c r="AB811" i="27"/>
  <c r="AC812" i="27"/>
  <c r="AB812" i="27"/>
  <c r="AC813" i="27"/>
  <c r="AB813" i="27"/>
  <c r="AC814" i="27"/>
  <c r="AB814" i="27"/>
  <c r="AC815" i="27"/>
  <c r="AB815" i="27"/>
  <c r="AC816" i="27"/>
  <c r="AB816" i="27"/>
  <c r="AC817" i="27"/>
  <c r="AB817" i="27"/>
  <c r="AC818" i="27"/>
  <c r="AB818" i="27"/>
  <c r="AC819" i="27"/>
  <c r="AB819" i="27"/>
  <c r="AC820" i="27"/>
  <c r="AB820" i="27"/>
  <c r="AC821" i="27"/>
  <c r="AB821" i="27"/>
  <c r="AC822" i="27"/>
  <c r="AB822" i="27"/>
  <c r="AC823" i="27"/>
  <c r="AB823" i="27"/>
  <c r="AC824" i="27"/>
  <c r="AB824" i="27"/>
  <c r="AC825" i="27"/>
  <c r="AB825" i="27"/>
  <c r="AC826" i="27"/>
  <c r="AB826" i="27"/>
  <c r="AC827" i="27"/>
  <c r="AB827" i="27"/>
  <c r="AC828" i="27"/>
  <c r="AB828" i="27"/>
  <c r="AC829" i="27"/>
  <c r="AB829" i="27"/>
  <c r="AC830" i="27"/>
  <c r="AB830" i="27"/>
  <c r="AC831" i="27"/>
  <c r="AB831" i="27"/>
  <c r="AC832" i="27"/>
  <c r="AB832" i="27"/>
  <c r="AC833" i="27"/>
  <c r="AB833" i="27"/>
  <c r="AC834" i="27"/>
  <c r="AB834" i="27"/>
  <c r="AC835" i="27"/>
  <c r="AB835" i="27"/>
  <c r="AC836" i="27"/>
  <c r="AB836" i="27"/>
  <c r="AC837" i="27"/>
  <c r="AB837" i="27"/>
  <c r="AC838" i="27"/>
  <c r="AB838" i="27"/>
  <c r="AC839" i="27"/>
  <c r="AB839" i="27"/>
  <c r="AC840" i="27"/>
  <c r="AB840" i="27"/>
  <c r="AC841" i="27"/>
  <c r="AB841" i="27"/>
  <c r="AC842" i="27"/>
  <c r="AB842" i="27"/>
  <c r="AC843" i="27"/>
  <c r="AB843" i="27"/>
  <c r="AC844" i="27"/>
  <c r="AB844" i="27"/>
  <c r="AC845" i="27"/>
  <c r="AB845" i="27"/>
  <c r="AC846" i="27"/>
  <c r="AB846" i="27"/>
  <c r="AC847" i="27"/>
  <c r="AB847" i="27"/>
  <c r="AC848" i="27"/>
  <c r="AB848" i="27"/>
  <c r="AC849" i="27"/>
  <c r="AB849" i="27"/>
  <c r="AC850" i="27"/>
  <c r="AB850" i="27"/>
  <c r="AC851" i="27"/>
  <c r="AB851" i="27"/>
  <c r="AC852" i="27"/>
  <c r="AB852" i="27"/>
  <c r="AC853" i="27"/>
  <c r="AB853" i="27"/>
  <c r="AC854" i="27"/>
  <c r="AB854" i="27"/>
  <c r="AC855" i="27"/>
  <c r="AB855" i="27"/>
  <c r="AC856" i="27"/>
  <c r="AB856" i="27"/>
  <c r="AC857" i="27"/>
  <c r="AB857" i="27"/>
  <c r="AC858" i="27"/>
  <c r="AB858" i="27"/>
  <c r="AC859" i="27"/>
  <c r="AB859" i="27"/>
  <c r="AC860" i="27"/>
  <c r="AB860" i="27"/>
  <c r="AC861" i="27"/>
  <c r="AB861" i="27"/>
  <c r="AC862" i="27"/>
  <c r="AB862" i="27"/>
  <c r="AC863" i="27"/>
  <c r="AB863" i="27"/>
  <c r="AC864" i="27"/>
  <c r="AB864" i="27"/>
  <c r="AC865" i="27"/>
  <c r="AB865" i="27"/>
  <c r="AC866" i="27"/>
  <c r="AB866" i="27"/>
  <c r="AC867" i="27"/>
  <c r="AB867" i="27"/>
  <c r="AC868" i="27"/>
  <c r="AB868" i="27"/>
  <c r="AC869" i="27"/>
  <c r="AB869" i="27"/>
  <c r="AC870" i="27"/>
  <c r="AB870" i="27"/>
  <c r="AC871" i="27"/>
  <c r="AB871" i="27"/>
  <c r="AC872" i="27"/>
  <c r="AB872" i="27"/>
  <c r="AC873" i="27"/>
  <c r="AB873" i="27"/>
  <c r="AC874" i="27"/>
  <c r="AB874" i="27"/>
  <c r="AC875" i="27"/>
  <c r="AB875" i="27"/>
  <c r="AC876" i="27"/>
  <c r="AB876" i="27"/>
  <c r="AC877" i="27"/>
  <c r="AB877" i="27"/>
  <c r="AC878" i="27"/>
  <c r="AB878" i="27"/>
  <c r="AC879" i="27"/>
  <c r="AB879" i="27"/>
  <c r="AC880" i="27"/>
  <c r="AB880" i="27"/>
  <c r="AC881" i="27"/>
  <c r="AB881" i="27"/>
  <c r="AC882" i="27"/>
  <c r="AB882" i="27"/>
  <c r="AC883" i="27"/>
  <c r="AB883" i="27"/>
  <c r="AC884" i="27"/>
  <c r="AB884" i="27"/>
  <c r="AC885" i="27"/>
  <c r="AB885" i="27"/>
  <c r="AC886" i="27"/>
  <c r="AB886" i="27"/>
  <c r="AC887" i="27"/>
  <c r="AB887" i="27"/>
  <c r="AC888" i="27"/>
  <c r="AB888" i="27"/>
  <c r="AC889" i="27"/>
  <c r="AB889" i="27"/>
  <c r="AC890" i="27"/>
  <c r="AB890" i="27"/>
  <c r="AC891" i="27"/>
  <c r="AB891" i="27"/>
  <c r="AC892" i="27"/>
  <c r="AB892" i="27"/>
  <c r="AC893" i="27"/>
  <c r="AB893" i="27"/>
  <c r="AC894" i="27"/>
  <c r="AB894" i="27"/>
  <c r="AC895" i="27"/>
  <c r="AB895" i="27"/>
  <c r="AC896" i="27"/>
  <c r="AB896" i="27"/>
  <c r="AC897" i="27"/>
  <c r="AB897" i="27"/>
  <c r="AC898" i="27"/>
  <c r="AB898" i="27"/>
  <c r="AC899" i="27"/>
  <c r="AB899" i="27"/>
  <c r="AC900" i="27"/>
  <c r="AB900" i="27"/>
  <c r="AC901" i="27"/>
  <c r="AB901" i="27"/>
  <c r="AC902" i="27"/>
  <c r="AB902" i="27"/>
  <c r="AC903" i="27"/>
  <c r="AB903" i="27"/>
  <c r="AC904" i="27"/>
  <c r="AB904" i="27"/>
  <c r="AC905" i="27"/>
  <c r="AB905" i="27"/>
  <c r="AC906" i="27"/>
  <c r="AB906" i="27"/>
  <c r="AC907" i="27"/>
  <c r="AB907" i="27"/>
  <c r="AC908" i="27"/>
  <c r="AB908" i="27"/>
  <c r="AC909" i="27"/>
  <c r="AB909" i="27"/>
  <c r="AC910" i="27"/>
  <c r="AB910" i="27"/>
  <c r="AC911" i="27"/>
  <c r="AB911" i="27"/>
  <c r="AC912" i="27"/>
  <c r="AB912" i="27"/>
  <c r="AC913" i="27"/>
  <c r="AB913" i="27"/>
  <c r="AC914" i="27"/>
  <c r="AB914" i="27"/>
  <c r="AC915" i="27"/>
  <c r="AB915" i="27"/>
  <c r="AC916" i="27"/>
  <c r="AB916" i="27"/>
  <c r="AC917" i="27"/>
  <c r="AB917" i="27"/>
  <c r="AC918" i="27"/>
  <c r="AB918" i="27"/>
  <c r="AC919" i="27"/>
  <c r="AB919" i="27"/>
  <c r="AC920" i="27"/>
  <c r="AB920" i="27"/>
  <c r="AC921" i="27"/>
  <c r="AB921" i="27"/>
  <c r="AC922" i="27"/>
  <c r="AB922" i="27"/>
  <c r="AC923" i="27"/>
  <c r="AB923" i="27"/>
  <c r="AC924" i="27"/>
  <c r="AB924" i="27"/>
  <c r="AC925" i="27"/>
  <c r="AB925" i="27"/>
  <c r="AC926" i="27"/>
  <c r="AB926" i="27"/>
  <c r="AC927" i="27"/>
  <c r="AB927" i="27"/>
  <c r="AC928" i="27"/>
  <c r="AB928" i="27"/>
  <c r="AC929" i="27"/>
  <c r="AB929" i="27"/>
  <c r="AC930" i="27"/>
  <c r="AB930" i="27"/>
  <c r="AC931" i="27"/>
  <c r="AB931" i="27"/>
  <c r="AC932" i="27"/>
  <c r="AB932" i="27"/>
  <c r="AC933" i="27"/>
  <c r="AB933" i="27"/>
  <c r="AC934" i="27"/>
  <c r="AB934" i="27"/>
  <c r="AC935" i="27"/>
  <c r="AB935" i="27"/>
  <c r="AC936" i="27"/>
  <c r="AB936" i="27"/>
  <c r="AC937" i="27"/>
  <c r="AB937" i="27"/>
  <c r="AC938" i="27"/>
  <c r="AB938" i="27"/>
  <c r="AC939" i="27"/>
  <c r="AB939" i="27"/>
  <c r="AC940" i="27"/>
  <c r="AB940" i="27"/>
  <c r="AC941" i="27"/>
  <c r="AB941" i="27"/>
  <c r="AC942" i="27"/>
  <c r="AB942" i="27"/>
  <c r="AC943" i="27"/>
  <c r="AB943" i="27"/>
  <c r="AC944" i="27"/>
  <c r="AB944" i="27"/>
  <c r="AC945" i="27"/>
  <c r="AB945" i="27"/>
  <c r="AC946" i="27"/>
  <c r="AB946" i="27"/>
  <c r="AC947" i="27"/>
  <c r="AB947" i="27"/>
  <c r="AC948" i="27"/>
  <c r="AB948" i="27"/>
  <c r="AC949" i="27"/>
  <c r="AB949" i="27"/>
  <c r="AC950" i="27"/>
  <c r="AB950" i="27"/>
  <c r="AC951" i="27"/>
  <c r="AB951" i="27"/>
  <c r="AC952" i="27"/>
  <c r="AB952" i="27"/>
  <c r="AC953" i="27"/>
  <c r="AB953" i="27"/>
  <c r="AC954" i="27"/>
  <c r="AB954" i="27"/>
  <c r="AC955" i="27"/>
  <c r="AB955" i="27"/>
  <c r="AC956" i="27"/>
  <c r="AB956" i="27"/>
  <c r="AC957" i="27"/>
  <c r="AB957" i="27"/>
  <c r="AC958" i="27"/>
  <c r="AB958" i="27"/>
  <c r="AC959" i="27"/>
  <c r="AB959" i="27"/>
  <c r="AC960" i="27"/>
  <c r="AB960" i="27"/>
  <c r="AC961" i="27"/>
  <c r="AB961" i="27"/>
  <c r="AC962" i="27"/>
  <c r="AB962" i="27"/>
  <c r="AC963" i="27"/>
  <c r="AB963" i="27"/>
  <c r="AC964" i="27"/>
  <c r="AB964" i="27"/>
  <c r="AC965" i="27"/>
  <c r="AB965" i="27"/>
  <c r="AC966" i="27"/>
  <c r="AB966" i="27"/>
  <c r="AC967" i="27"/>
  <c r="AB967" i="27"/>
  <c r="AC968" i="27"/>
  <c r="AB968" i="27"/>
  <c r="AC969" i="27"/>
  <c r="AB969" i="27"/>
  <c r="AC970" i="27"/>
  <c r="AB970" i="27"/>
  <c r="AC971" i="27"/>
  <c r="AB971" i="27"/>
  <c r="AC972" i="27"/>
  <c r="AB972" i="27"/>
  <c r="AC973" i="27"/>
  <c r="AB973" i="27"/>
  <c r="AC974" i="27"/>
  <c r="AB974" i="27"/>
  <c r="AC975" i="27"/>
  <c r="AB975" i="27"/>
  <c r="AC976" i="27"/>
  <c r="AB976" i="27"/>
  <c r="AC977" i="27"/>
  <c r="AB977" i="27"/>
  <c r="AC978" i="27"/>
  <c r="AB978" i="27"/>
  <c r="AC979" i="27"/>
  <c r="AB979" i="27"/>
  <c r="AC980" i="27"/>
  <c r="AB980" i="27"/>
  <c r="AC981" i="27"/>
  <c r="AB981" i="27"/>
  <c r="AC982" i="27"/>
  <c r="AB982" i="27"/>
  <c r="AC983" i="27"/>
  <c r="AB983" i="27"/>
  <c r="AC984" i="27"/>
  <c r="AB984" i="27"/>
  <c r="AC985" i="27"/>
  <c r="AB985" i="27"/>
  <c r="AC986" i="27"/>
  <c r="AB986" i="27"/>
  <c r="AC987" i="27"/>
  <c r="AB987" i="27"/>
  <c r="AC988" i="27"/>
  <c r="AB988" i="27"/>
  <c r="AC989" i="27"/>
  <c r="AB989" i="27"/>
  <c r="AC990" i="27"/>
  <c r="AB990" i="27"/>
  <c r="AC991" i="27"/>
  <c r="AB991" i="27"/>
  <c r="AC992" i="27"/>
  <c r="AB992" i="27"/>
  <c r="AC993" i="27"/>
  <c r="AB993" i="27"/>
  <c r="AC994" i="27"/>
  <c r="AB994" i="27"/>
  <c r="AC995" i="27"/>
  <c r="AB995" i="27"/>
  <c r="AC996" i="27"/>
  <c r="AB996" i="27"/>
  <c r="AC997" i="27"/>
  <c r="AB997" i="27"/>
  <c r="AC998" i="27"/>
  <c r="AB998" i="27"/>
  <c r="AC999" i="27"/>
  <c r="AB999" i="27"/>
  <c r="AC1000" i="27"/>
  <c r="AB1000" i="27"/>
  <c r="AC1001" i="27"/>
  <c r="AB1001" i="27"/>
  <c r="AC1002" i="27"/>
  <c r="AB1002" i="27"/>
  <c r="AC1003" i="27"/>
  <c r="AB1003" i="27"/>
  <c r="AC1004" i="27"/>
  <c r="AB1004" i="27"/>
  <c r="AC1005" i="27"/>
  <c r="AB1005" i="27"/>
  <c r="AC1006" i="27"/>
  <c r="AB1006" i="27"/>
  <c r="AC1007" i="27"/>
  <c r="AB1007" i="27"/>
  <c r="AC1008" i="27"/>
  <c r="AB1008" i="27"/>
  <c r="AC1009" i="27"/>
  <c r="AB1009" i="27"/>
  <c r="AC1010" i="27"/>
  <c r="AB1010" i="27"/>
  <c r="AC1011" i="27"/>
  <c r="AB1011" i="27"/>
  <c r="AC1012" i="27"/>
  <c r="AB1012" i="27"/>
  <c r="AC1013" i="27"/>
  <c r="AB1013" i="27"/>
  <c r="AC1014" i="27"/>
  <c r="AB1014" i="27"/>
  <c r="AC1015" i="27"/>
  <c r="AB1015" i="27"/>
  <c r="AC1016" i="27"/>
  <c r="AB1016" i="27"/>
  <c r="AC1017" i="27"/>
  <c r="AB1017" i="27"/>
  <c r="AC1018" i="27"/>
  <c r="AB1018" i="27"/>
  <c r="AC1019" i="27"/>
  <c r="AB1019" i="27"/>
  <c r="AC1020" i="27"/>
  <c r="AB1020" i="27"/>
  <c r="AC1021" i="27"/>
  <c r="AB1021" i="27"/>
  <c r="AC1022" i="27"/>
  <c r="AB1022" i="27"/>
  <c r="AC1023" i="27"/>
  <c r="AB1023" i="27"/>
  <c r="AC1024" i="27"/>
  <c r="AB1024" i="27"/>
  <c r="AC1025" i="27"/>
  <c r="AB1025" i="27"/>
  <c r="AC1026" i="27"/>
  <c r="AB1026" i="27"/>
  <c r="AC1027" i="27"/>
  <c r="AB1027" i="27"/>
  <c r="AC1028" i="27"/>
  <c r="AB1028" i="27"/>
  <c r="AC1029" i="27"/>
  <c r="AB1029" i="27"/>
  <c r="AC1030" i="27"/>
  <c r="AB1030" i="27"/>
  <c r="AC1031" i="27"/>
  <c r="AB1031" i="27"/>
  <c r="AC1032" i="27"/>
  <c r="AB1032" i="27"/>
  <c r="AC1033" i="27"/>
  <c r="AB1033" i="27"/>
  <c r="AC1034" i="27"/>
  <c r="AB1034" i="27"/>
  <c r="AC1035" i="27"/>
  <c r="AB1035" i="27"/>
  <c r="AC1036" i="27"/>
  <c r="AB1036" i="27"/>
  <c r="AC1037" i="27"/>
  <c r="AB1037" i="27"/>
  <c r="AC1038" i="27"/>
  <c r="AB1038" i="27"/>
  <c r="AC1039" i="27"/>
  <c r="AB1039" i="27"/>
  <c r="AC1040" i="27"/>
  <c r="AB1040" i="27"/>
  <c r="AC1041" i="27"/>
  <c r="AB1041" i="27"/>
  <c r="AC1042" i="27"/>
  <c r="AB1042" i="27"/>
  <c r="AC1043" i="27"/>
  <c r="AB1043" i="27"/>
  <c r="AC1044" i="27"/>
  <c r="AB1044" i="27"/>
  <c r="AC1045" i="27"/>
  <c r="AB1045" i="27"/>
  <c r="AC1046" i="27"/>
  <c r="AB1046" i="27"/>
  <c r="AC1047" i="27"/>
  <c r="AB1047" i="27"/>
  <c r="AC1048" i="27"/>
  <c r="AB1048" i="27"/>
  <c r="AC1049" i="27"/>
  <c r="AB1049" i="27"/>
  <c r="AC1050" i="27"/>
  <c r="AB1050" i="27"/>
  <c r="AC1051" i="27"/>
  <c r="AB1051" i="27"/>
  <c r="AC1052" i="27"/>
  <c r="AB1052" i="27"/>
  <c r="AC1053" i="27"/>
  <c r="AB1053" i="27"/>
  <c r="AC1054" i="27"/>
  <c r="AB1054" i="27"/>
  <c r="AC1055" i="27"/>
  <c r="AB1055" i="27"/>
  <c r="AC1056" i="27"/>
  <c r="AB1056" i="27"/>
  <c r="AC1057" i="27"/>
  <c r="AB1057" i="27"/>
  <c r="AC1058" i="27"/>
  <c r="AB1058" i="27"/>
  <c r="AC1059" i="27"/>
  <c r="AB1059" i="27"/>
  <c r="AC1060" i="27"/>
  <c r="AB1060" i="27"/>
  <c r="AC1061" i="27"/>
  <c r="AB1061" i="27"/>
  <c r="AC1062" i="27"/>
  <c r="AB1062" i="27"/>
  <c r="AC1063" i="27"/>
  <c r="AB1063" i="27"/>
  <c r="AC1064" i="27"/>
  <c r="AB1064" i="27"/>
  <c r="AC1065" i="27"/>
  <c r="AB1065" i="27"/>
  <c r="AC1066" i="27"/>
  <c r="AB1066" i="27"/>
  <c r="AC1067" i="27"/>
  <c r="AB1067" i="27"/>
  <c r="AC1068" i="27"/>
  <c r="AB1068" i="27"/>
  <c r="AC1069" i="27"/>
  <c r="AB1069" i="27"/>
  <c r="AC1070" i="27"/>
  <c r="AB1070" i="27"/>
  <c r="AC1071" i="27"/>
  <c r="AB1071" i="27"/>
  <c r="AC1072" i="27"/>
  <c r="AB1072" i="27"/>
  <c r="AC1073" i="27"/>
  <c r="AB1073" i="27"/>
  <c r="AC1074" i="27"/>
  <c r="AB1074" i="27"/>
  <c r="AC1075" i="27"/>
  <c r="AB1075" i="27"/>
  <c r="AC1076" i="27"/>
  <c r="AB1076" i="27"/>
  <c r="AC1077" i="27"/>
  <c r="AB1077" i="27"/>
  <c r="AC1078" i="27"/>
  <c r="AB1078" i="27"/>
  <c r="AC1079" i="27"/>
  <c r="AB1079" i="27"/>
  <c r="AC1080" i="27"/>
  <c r="AB1080" i="27"/>
  <c r="AC1081" i="27"/>
  <c r="AB1081" i="27"/>
  <c r="AC1082" i="27"/>
  <c r="AB1082" i="27"/>
  <c r="AC1083" i="27"/>
  <c r="AB1083" i="27"/>
  <c r="AC1084" i="27"/>
  <c r="AB1084" i="27"/>
  <c r="AC1085" i="27"/>
  <c r="AB1085" i="27"/>
  <c r="AC1086" i="27"/>
  <c r="AB1086" i="27"/>
  <c r="AC1087" i="27"/>
  <c r="AB1087" i="27"/>
  <c r="AC1088" i="27"/>
  <c r="AB1088" i="27"/>
  <c r="AC1089" i="27"/>
  <c r="AB1089" i="27"/>
  <c r="AC1090" i="27"/>
  <c r="AB1090" i="27"/>
  <c r="AC1091" i="27"/>
  <c r="AB1091" i="27"/>
  <c r="AC1092" i="27"/>
  <c r="AB1092" i="27"/>
  <c r="AC1093" i="27"/>
  <c r="AB1093" i="27"/>
  <c r="AC1094" i="27"/>
  <c r="AB1094" i="27"/>
  <c r="AC1095" i="27"/>
  <c r="AB1095" i="27"/>
  <c r="AC1096" i="27"/>
  <c r="AB1096" i="27"/>
  <c r="AC1097" i="27"/>
  <c r="AB1097" i="27"/>
  <c r="AC1098" i="27"/>
  <c r="AB1098" i="27"/>
  <c r="AC1099" i="27"/>
  <c r="AB1099" i="27"/>
  <c r="AC1100" i="27"/>
  <c r="AB1100" i="27"/>
  <c r="AC1101" i="27"/>
  <c r="AB1101" i="27"/>
  <c r="AC1102" i="27"/>
  <c r="AB1102" i="27"/>
  <c r="AC1103" i="27"/>
  <c r="AB1103" i="27"/>
  <c r="AC1104" i="27"/>
  <c r="AB1104" i="27"/>
  <c r="AC1105" i="27"/>
  <c r="AB1105" i="27"/>
  <c r="AC1106" i="27"/>
  <c r="AB1106" i="27"/>
  <c r="AC1107" i="27"/>
  <c r="AB1107" i="27"/>
  <c r="AC1108" i="27"/>
  <c r="AB1108" i="27"/>
  <c r="AC1109" i="27"/>
  <c r="AB1109" i="27"/>
  <c r="AC1110" i="27"/>
  <c r="AB1110" i="27"/>
  <c r="AC1111" i="27"/>
  <c r="AB1111" i="27"/>
  <c r="AC1112" i="27"/>
  <c r="AB1112" i="27"/>
  <c r="AC1113" i="27"/>
  <c r="AB1113" i="27"/>
  <c r="AC1114" i="27"/>
  <c r="AB1114" i="27"/>
  <c r="AC1115" i="27"/>
  <c r="AB1115" i="27"/>
  <c r="AC1116" i="27"/>
  <c r="AB1116" i="27"/>
  <c r="AC1117" i="27"/>
  <c r="AB1117" i="27"/>
  <c r="AC1118" i="27"/>
  <c r="AB1118" i="27"/>
  <c r="AC1119" i="27"/>
  <c r="AB1119" i="27"/>
  <c r="AC1120" i="27"/>
  <c r="AB1120" i="27"/>
  <c r="AC1121" i="27"/>
  <c r="AB1121" i="27"/>
  <c r="AC1122" i="27"/>
  <c r="AB1122" i="27"/>
  <c r="AC1123" i="27"/>
  <c r="AB1123" i="27"/>
  <c r="AC1124" i="27"/>
  <c r="AB1124" i="27"/>
  <c r="AC1125" i="27"/>
  <c r="AB1125" i="27"/>
  <c r="AC1126" i="27"/>
  <c r="AB1126" i="27"/>
  <c r="AC1127" i="27"/>
  <c r="AB1127" i="27"/>
  <c r="AC1128" i="27"/>
  <c r="AB1128" i="27"/>
  <c r="AC1129" i="27"/>
  <c r="AB1129" i="27"/>
  <c r="AC1130" i="27"/>
  <c r="AB1130" i="27"/>
  <c r="AC1131" i="27"/>
  <c r="AB1131" i="27"/>
  <c r="AC1132" i="27"/>
  <c r="AB1132" i="27"/>
  <c r="AC1133" i="27"/>
  <c r="AB1133" i="27"/>
  <c r="AC1134" i="27"/>
  <c r="AB1134" i="27"/>
  <c r="AC1135" i="27"/>
  <c r="AB1135" i="27"/>
  <c r="AC1136" i="27"/>
  <c r="AB1136" i="27"/>
  <c r="AC1137" i="27"/>
  <c r="AB1137" i="27"/>
  <c r="AC1138" i="27"/>
  <c r="AB1138" i="27"/>
  <c r="AC1139" i="27"/>
  <c r="AB1139" i="27"/>
  <c r="AC1140" i="27"/>
  <c r="AB1140" i="27"/>
  <c r="AC1141" i="27"/>
  <c r="AB1141" i="27"/>
  <c r="AC1142" i="27"/>
  <c r="AB1142" i="27"/>
  <c r="AC1143" i="27"/>
  <c r="AB1143" i="27"/>
  <c r="AC1144" i="27"/>
  <c r="AB1144" i="27"/>
  <c r="AC1145" i="27"/>
  <c r="AB1145" i="27"/>
  <c r="AC1146" i="27"/>
  <c r="AB1146" i="27"/>
  <c r="AC1147" i="27"/>
  <c r="AB1147" i="27"/>
  <c r="AC1148" i="27"/>
  <c r="AB1148" i="27"/>
  <c r="AC1149" i="27"/>
  <c r="AB1149" i="27"/>
  <c r="AC1150" i="27"/>
  <c r="AB1150" i="27"/>
  <c r="AC1151" i="27"/>
  <c r="AB1151" i="27"/>
  <c r="AC1152" i="27"/>
  <c r="AB1152" i="27"/>
  <c r="AC1153" i="27"/>
  <c r="AB1153" i="27"/>
  <c r="AC1154" i="27"/>
  <c r="AB1154" i="27"/>
  <c r="AC1155" i="27"/>
  <c r="AB1155" i="27"/>
  <c r="AC1156" i="27"/>
  <c r="AB1156" i="27"/>
  <c r="AC1157" i="27"/>
  <c r="AB1157" i="27"/>
  <c r="AC1158" i="27"/>
  <c r="AB1158" i="27"/>
  <c r="AC1159" i="27"/>
  <c r="AB1159" i="27"/>
  <c r="AC1160" i="27"/>
  <c r="AB1160" i="27"/>
  <c r="AC1161" i="27"/>
  <c r="AB1161" i="27"/>
  <c r="AC1162" i="27"/>
  <c r="AB1162" i="27"/>
  <c r="AC1163" i="27"/>
  <c r="AB1163" i="27"/>
  <c r="AC1164" i="27"/>
  <c r="AB1164" i="27"/>
  <c r="AC1165" i="27"/>
  <c r="AB1165" i="27"/>
  <c r="AC1166" i="27"/>
  <c r="AB1166" i="27"/>
  <c r="AC1167" i="27"/>
  <c r="AB1167" i="27"/>
  <c r="AC1168" i="27"/>
  <c r="AB1168" i="27"/>
  <c r="AC1169" i="27"/>
  <c r="AB1169" i="27"/>
  <c r="AC1170" i="27"/>
  <c r="AB1170" i="27"/>
  <c r="AC1171" i="27"/>
  <c r="AB1171" i="27"/>
  <c r="AC1172" i="27"/>
  <c r="AB1172" i="27"/>
  <c r="AC1173" i="27"/>
  <c r="AB1173" i="27"/>
  <c r="AC1174" i="27"/>
  <c r="AB1174" i="27"/>
  <c r="AC1175" i="27"/>
  <c r="AB1175" i="27"/>
  <c r="AC1176" i="27"/>
  <c r="AB1176" i="27"/>
  <c r="AC1177" i="27"/>
  <c r="AB1177" i="27"/>
  <c r="AC1178" i="27"/>
  <c r="AB1178" i="27"/>
  <c r="AC1179" i="27"/>
  <c r="AB1179" i="27"/>
  <c r="AC1180" i="27"/>
  <c r="AB1180" i="27"/>
  <c r="AC1181" i="27"/>
  <c r="AB1181" i="27"/>
  <c r="AC1182" i="27"/>
  <c r="AB1182" i="27"/>
  <c r="AC1183" i="27"/>
  <c r="AB1183" i="27"/>
  <c r="AC1184" i="27"/>
  <c r="AB1184" i="27"/>
  <c r="AC1185" i="27"/>
  <c r="AB1185" i="27"/>
  <c r="AC1186" i="27"/>
  <c r="AB1186" i="27"/>
  <c r="AC1187" i="27"/>
  <c r="AB1187" i="27"/>
  <c r="AC1188" i="27"/>
  <c r="AB1188" i="27"/>
  <c r="AC1189" i="27"/>
  <c r="AB1189" i="27"/>
  <c r="AC1190" i="27"/>
  <c r="AB1190" i="27"/>
  <c r="AC1191" i="27"/>
  <c r="AB1191" i="27"/>
  <c r="AC1192" i="27"/>
  <c r="AB1192" i="27"/>
  <c r="AC1193" i="27"/>
  <c r="AB1193" i="27"/>
  <c r="AC1194" i="27"/>
  <c r="AB1194" i="27"/>
  <c r="AC1195" i="27"/>
  <c r="AB1195" i="27"/>
  <c r="AC1196" i="27"/>
  <c r="AB1196" i="27"/>
  <c r="AC1197" i="27"/>
  <c r="AB1197" i="27"/>
  <c r="AC1198" i="27"/>
  <c r="AB1198" i="27"/>
  <c r="AC1199" i="27"/>
  <c r="AB1199" i="27"/>
  <c r="AC1200" i="27"/>
  <c r="AB1200" i="27"/>
  <c r="AC1201" i="27"/>
  <c r="AB1201" i="27"/>
  <c r="AC1202" i="27"/>
  <c r="AB1202" i="27"/>
  <c r="AC1203" i="27"/>
  <c r="AB1203" i="27"/>
  <c r="AC1204" i="27"/>
  <c r="AB1204" i="27"/>
  <c r="AC1205" i="27"/>
  <c r="AB1205" i="27"/>
  <c r="AC1206" i="27"/>
  <c r="AB1206" i="27"/>
  <c r="AC1207" i="27"/>
  <c r="AB1207" i="27"/>
  <c r="AC1208" i="27"/>
  <c r="AB1208" i="27"/>
  <c r="AC1209" i="27"/>
  <c r="AB1209" i="27"/>
  <c r="AC1210" i="27"/>
  <c r="AB1210" i="27"/>
  <c r="AC1211" i="27"/>
  <c r="AB1211" i="27"/>
  <c r="AC1212" i="27"/>
  <c r="AB1212" i="27"/>
  <c r="AC1213" i="27"/>
  <c r="AB1213" i="27"/>
  <c r="AC1214" i="27"/>
  <c r="AB1214" i="27"/>
  <c r="AC1215" i="27"/>
  <c r="AB1215" i="27"/>
  <c r="AC1216" i="27"/>
  <c r="AB1216" i="27"/>
  <c r="AC1217" i="27"/>
  <c r="AB1217" i="27"/>
  <c r="AC1218" i="27"/>
  <c r="AB1218" i="27"/>
  <c r="AC1219" i="27"/>
  <c r="AB1219" i="27"/>
  <c r="AC1220" i="27"/>
  <c r="AB1220" i="27"/>
  <c r="AC1221" i="27"/>
  <c r="AB1221" i="27"/>
  <c r="AC1222" i="27"/>
  <c r="AB1222" i="27"/>
  <c r="AC1223" i="27"/>
  <c r="AB1223" i="27"/>
  <c r="AC1224" i="27"/>
  <c r="AB1224" i="27"/>
  <c r="AC1225" i="27"/>
  <c r="AB1225" i="27"/>
  <c r="AC1226" i="27"/>
  <c r="AB1226" i="27"/>
  <c r="AC1227" i="27"/>
  <c r="AB1227" i="27"/>
  <c r="AC1228" i="27"/>
  <c r="AB1228" i="27"/>
  <c r="AC1229" i="27"/>
  <c r="AB1229" i="27"/>
  <c r="AC1230" i="27"/>
  <c r="AB1230" i="27"/>
  <c r="AC1231" i="27"/>
  <c r="AB1231" i="27"/>
  <c r="AC1232" i="27"/>
  <c r="AB1232" i="27"/>
  <c r="AC1233" i="27"/>
  <c r="AB1233" i="27"/>
  <c r="AC1234" i="27"/>
  <c r="AB1234" i="27"/>
  <c r="AC1235" i="27"/>
  <c r="AB1235" i="27"/>
  <c r="AC1236" i="27"/>
  <c r="AB1236" i="27"/>
  <c r="AC1237" i="27"/>
  <c r="AB1237" i="27"/>
  <c r="AC1238" i="27"/>
  <c r="AB1238" i="27"/>
  <c r="AC1239" i="27"/>
  <c r="AB1239" i="27"/>
  <c r="AC1240" i="27"/>
  <c r="AB1240" i="27"/>
  <c r="AC1241" i="27"/>
  <c r="AB1241" i="27"/>
  <c r="AC1242" i="27"/>
  <c r="AB1242" i="27"/>
  <c r="AC1243" i="27"/>
  <c r="AB1243" i="27"/>
  <c r="AC1244" i="27"/>
  <c r="AB1244" i="27"/>
  <c r="AC1245" i="27"/>
  <c r="AB1245" i="27"/>
  <c r="AC1246" i="27"/>
  <c r="AB1246" i="27"/>
  <c r="AC1247" i="27"/>
  <c r="AB1247" i="27"/>
  <c r="AC1248" i="27"/>
  <c r="AB1248" i="27"/>
  <c r="AC1249" i="27"/>
  <c r="AB1249" i="27"/>
  <c r="AC1250" i="27"/>
  <c r="AB1250" i="27"/>
  <c r="AC1251" i="27"/>
  <c r="AB1251" i="27"/>
  <c r="AC1252" i="27"/>
  <c r="AB1252" i="27"/>
  <c r="AC1253" i="27"/>
  <c r="AB1253" i="27"/>
  <c r="AC1254" i="27"/>
  <c r="AB1254" i="27"/>
  <c r="AC1255" i="27"/>
  <c r="AB1255" i="27"/>
  <c r="AC1256" i="27"/>
  <c r="AB1256" i="27"/>
  <c r="AC1257" i="27"/>
  <c r="AB1257" i="27"/>
  <c r="AC1258" i="27"/>
  <c r="AB1258" i="27"/>
  <c r="AC1259" i="27"/>
  <c r="AB1259" i="27"/>
  <c r="AC1260" i="27"/>
  <c r="AB1260" i="27"/>
  <c r="AC1261" i="27"/>
  <c r="AB1261" i="27"/>
  <c r="AC1262" i="27"/>
  <c r="AB1262" i="27"/>
  <c r="AC1263" i="27"/>
  <c r="AB1263" i="27"/>
  <c r="AC1264" i="27"/>
  <c r="AB1264" i="27"/>
  <c r="AC1265" i="27"/>
  <c r="AB1265" i="27"/>
  <c r="AC1266" i="27"/>
  <c r="AB1266" i="27"/>
  <c r="AC1267" i="27"/>
  <c r="AB1267" i="27"/>
  <c r="AC1268" i="27"/>
  <c r="AB1268" i="27"/>
  <c r="AC1269" i="27"/>
  <c r="AB1269" i="27"/>
  <c r="AC1270" i="27"/>
  <c r="AB1270" i="27"/>
  <c r="AC1271" i="27"/>
  <c r="AB1271" i="27"/>
  <c r="AC1272" i="27"/>
  <c r="AB1272" i="27"/>
  <c r="AC1273" i="27"/>
  <c r="AB1273" i="27"/>
  <c r="AC1274" i="27"/>
  <c r="AB1274" i="27"/>
  <c r="AC1275" i="27"/>
  <c r="AB1275" i="27"/>
  <c r="AC1276" i="27"/>
  <c r="AB1276" i="27"/>
  <c r="AC1277" i="27"/>
  <c r="AB1277" i="27"/>
  <c r="AC1278" i="27"/>
  <c r="AB1278" i="27"/>
  <c r="AC1279" i="27"/>
  <c r="AB1279" i="27"/>
  <c r="AC1280" i="27"/>
  <c r="AB1280" i="27"/>
  <c r="AC1281" i="27"/>
  <c r="AB1281" i="27"/>
  <c r="AC1282" i="27"/>
  <c r="AB1282" i="27"/>
  <c r="AC1283" i="27"/>
  <c r="AB1283" i="27"/>
  <c r="AC1284" i="27"/>
  <c r="AB1284" i="27"/>
  <c r="AC1285" i="27"/>
  <c r="AB1285" i="27"/>
  <c r="AC1286" i="27"/>
  <c r="AB1286" i="27"/>
  <c r="AC1287" i="27"/>
  <c r="AB1287" i="27"/>
  <c r="AC1288" i="27"/>
  <c r="AB1288" i="27"/>
  <c r="AC1289" i="27"/>
  <c r="AB1289" i="27"/>
  <c r="AC1290" i="27"/>
  <c r="AB1290" i="27"/>
  <c r="AC1291" i="27"/>
  <c r="AB1291" i="27"/>
  <c r="AC1292" i="27"/>
  <c r="AB1292" i="27"/>
  <c r="AC1293" i="27"/>
  <c r="AB1293" i="27"/>
  <c r="AC1294" i="27"/>
  <c r="AB1294" i="27"/>
  <c r="AC1295" i="27"/>
  <c r="AB1295" i="27"/>
  <c r="AC1296" i="27"/>
  <c r="AB1296" i="27"/>
  <c r="AC1297" i="27"/>
  <c r="AB1297" i="27"/>
  <c r="AC1298" i="27"/>
  <c r="AB1298" i="27"/>
  <c r="AC1299" i="27"/>
  <c r="AB1299" i="27"/>
  <c r="AC1300" i="27"/>
  <c r="AB1300" i="27"/>
  <c r="AC1301" i="27"/>
  <c r="AB1301" i="27"/>
  <c r="AC1302" i="27"/>
  <c r="AB1302" i="27"/>
  <c r="AC1303" i="27"/>
  <c r="AB1303" i="27"/>
  <c r="AC1304" i="27"/>
  <c r="AB1304" i="27"/>
  <c r="AC1305" i="27"/>
  <c r="AB1305" i="27"/>
  <c r="AC1306" i="27"/>
  <c r="AB1306" i="27"/>
  <c r="AC1307" i="27"/>
  <c r="AB1307" i="27"/>
  <c r="AC1308" i="27"/>
  <c r="AB1308" i="27"/>
  <c r="AC1309" i="27"/>
  <c r="AB1309" i="27"/>
  <c r="AC1310" i="27"/>
  <c r="AB1310" i="27"/>
  <c r="AC1311" i="27"/>
  <c r="AB1311" i="27"/>
  <c r="AC1312" i="27"/>
  <c r="AB1312" i="27"/>
  <c r="AC1313" i="27"/>
  <c r="AB1313" i="27"/>
  <c r="AC1314" i="27"/>
  <c r="AB1314" i="27"/>
  <c r="AC1315" i="27"/>
  <c r="AB1315" i="27"/>
  <c r="AC1316" i="27"/>
  <c r="AB1316" i="27"/>
  <c r="AC1317" i="27"/>
  <c r="AB1317" i="27"/>
  <c r="AC1318" i="27"/>
  <c r="AB1318" i="27"/>
  <c r="AC1319" i="27"/>
  <c r="AB1319" i="27"/>
  <c r="AC1320" i="27"/>
  <c r="AB1320" i="27"/>
  <c r="AC1321" i="27"/>
  <c r="AB1321" i="27"/>
  <c r="AC1322" i="27"/>
  <c r="AB1322" i="27"/>
  <c r="AC1323" i="27"/>
  <c r="AB1323" i="27"/>
  <c r="AC1324" i="27"/>
  <c r="AB1324" i="27"/>
  <c r="AC1325" i="27"/>
  <c r="AB1325" i="27"/>
  <c r="AC1326" i="27"/>
  <c r="AB1326" i="27"/>
  <c r="AC1327" i="27"/>
  <c r="AB1327" i="27"/>
  <c r="AC1328" i="27"/>
  <c r="AB1328" i="27"/>
  <c r="AC1329" i="27"/>
  <c r="AB1329" i="27"/>
  <c r="AC1330" i="27"/>
  <c r="AB1330" i="27"/>
  <c r="AC1331" i="27"/>
  <c r="AB1331" i="27"/>
  <c r="AC1332" i="27"/>
  <c r="AB1332" i="27"/>
  <c r="AC1333" i="27"/>
  <c r="AB1333" i="27"/>
  <c r="AC1334" i="27"/>
  <c r="AB1334" i="27"/>
  <c r="AC1335" i="27"/>
  <c r="AB1335" i="27"/>
  <c r="AC1336" i="27"/>
  <c r="AB1336" i="27"/>
  <c r="AC1337" i="27"/>
  <c r="AB1337" i="27"/>
  <c r="AC1338" i="27"/>
  <c r="AB1338" i="27"/>
  <c r="AC1339" i="27"/>
  <c r="AB1339" i="27"/>
  <c r="AC1340" i="27"/>
  <c r="AB1340" i="27"/>
  <c r="AC1341" i="27"/>
  <c r="AB1341" i="27"/>
  <c r="AC1342" i="27"/>
  <c r="AB1342" i="27"/>
  <c r="AC1343" i="27"/>
  <c r="AB1343" i="27"/>
  <c r="AC1344" i="27"/>
  <c r="AB1344" i="27"/>
  <c r="AC1345" i="27"/>
  <c r="AB1345" i="27"/>
  <c r="AC1346" i="27"/>
  <c r="AB1346" i="27"/>
  <c r="AC1347" i="27"/>
  <c r="AB1347" i="27"/>
  <c r="AC1348" i="27"/>
  <c r="AB1348" i="27"/>
  <c r="AC1349" i="27"/>
  <c r="AB1349" i="27"/>
  <c r="AC1350" i="27"/>
  <c r="AB1350" i="27"/>
  <c r="AC1351" i="27"/>
  <c r="AB1351" i="27"/>
  <c r="AC1352" i="27"/>
  <c r="AB1352" i="27"/>
  <c r="AC1353" i="27"/>
  <c r="AB1353" i="27"/>
  <c r="AC1354" i="27"/>
  <c r="AB1354" i="27"/>
  <c r="AC1355" i="27"/>
  <c r="AB1355" i="27"/>
  <c r="AC1356" i="27"/>
  <c r="AB1356" i="27"/>
  <c r="AC1357" i="27"/>
  <c r="AB1357" i="27"/>
  <c r="AC1358" i="27"/>
  <c r="AB1358" i="27"/>
  <c r="AC1359" i="27"/>
  <c r="AB1359" i="27"/>
  <c r="AC1360" i="27"/>
  <c r="AB1360" i="27"/>
  <c r="AC1361" i="27"/>
  <c r="AB1361" i="27"/>
  <c r="AC1362" i="27"/>
  <c r="AB1362" i="27"/>
  <c r="AC1363" i="27"/>
  <c r="AB1363" i="27"/>
  <c r="AC1364" i="27"/>
  <c r="AB1364" i="27"/>
  <c r="AC1365" i="27"/>
  <c r="AB1365" i="27"/>
  <c r="AC1366" i="27"/>
  <c r="AB1366" i="27"/>
  <c r="AC1367" i="27"/>
  <c r="AB1367" i="27"/>
  <c r="AC1368" i="27"/>
  <c r="AB1368" i="27"/>
  <c r="AC1369" i="27"/>
  <c r="AB1369" i="27"/>
  <c r="AC1370" i="27"/>
  <c r="AB1370" i="27"/>
  <c r="AC1371" i="27"/>
  <c r="AB1371" i="27"/>
  <c r="AC1372" i="27"/>
  <c r="AB1372" i="27"/>
  <c r="AC1373" i="27"/>
  <c r="AB1373" i="27"/>
  <c r="AC1374" i="27"/>
  <c r="AB1374" i="27"/>
  <c r="AC1375" i="27"/>
  <c r="AB1375" i="27"/>
  <c r="AC1376" i="27"/>
  <c r="AB1376" i="27"/>
  <c r="AC1377" i="27"/>
  <c r="AB1377" i="27"/>
  <c r="AC1378" i="27"/>
  <c r="AB1378" i="27"/>
  <c r="AC1379" i="27"/>
  <c r="AB1379" i="27"/>
  <c r="AC1380" i="27"/>
  <c r="AB1380" i="27"/>
  <c r="AC1381" i="27"/>
  <c r="AB1381" i="27"/>
  <c r="AC1382" i="27"/>
  <c r="AB1382" i="27"/>
  <c r="AC1383" i="27"/>
  <c r="AB1383" i="27"/>
  <c r="AC1384" i="27"/>
  <c r="AB1384" i="27"/>
  <c r="AC1385" i="27"/>
  <c r="AB1385" i="27"/>
  <c r="AC1386" i="27"/>
  <c r="AB1386" i="27"/>
  <c r="AC1387" i="27"/>
  <c r="AB1387" i="27"/>
  <c r="AC1388" i="27"/>
  <c r="AB1388" i="27"/>
  <c r="AC1389" i="27"/>
  <c r="AB1389" i="27"/>
  <c r="AC1390" i="27"/>
  <c r="AB1390" i="27"/>
  <c r="AC1391" i="27"/>
  <c r="AB1391" i="27"/>
  <c r="AC1392" i="27"/>
  <c r="AB1392" i="27"/>
  <c r="AC1393" i="27"/>
  <c r="AB1393" i="27"/>
  <c r="AC1394" i="27"/>
  <c r="AB1394" i="27"/>
  <c r="AC1395" i="27"/>
  <c r="AB1395" i="27"/>
  <c r="AC1396" i="27"/>
  <c r="AB1396" i="27"/>
  <c r="AC1397" i="27"/>
  <c r="AB1397" i="27"/>
  <c r="AC1398" i="27"/>
  <c r="AB1398" i="27"/>
  <c r="AC1399" i="27"/>
  <c r="AB1399" i="27"/>
  <c r="AC1400" i="27"/>
  <c r="AB1400" i="27"/>
  <c r="AC1401" i="27"/>
  <c r="AB1401" i="27"/>
  <c r="AC1402" i="27"/>
  <c r="AB1402" i="27"/>
  <c r="AC1403" i="27"/>
  <c r="AB1403" i="27"/>
  <c r="AC1404" i="27"/>
  <c r="AB1404" i="27"/>
  <c r="AC1405" i="27"/>
  <c r="AB1405" i="27"/>
  <c r="AC1406" i="27"/>
  <c r="AB1406" i="27"/>
  <c r="AC1407" i="27"/>
  <c r="AB1407" i="27"/>
  <c r="AC1408" i="27"/>
  <c r="AB1408" i="27"/>
  <c r="AC1409" i="27"/>
  <c r="AB1409" i="27"/>
  <c r="AC1410" i="27"/>
  <c r="AB1410" i="27"/>
  <c r="AC1411" i="27"/>
  <c r="AB1411" i="27"/>
  <c r="AC1412" i="27"/>
  <c r="AB1412" i="27"/>
  <c r="AC1413" i="27"/>
  <c r="AB1413" i="27"/>
  <c r="AC1414" i="27"/>
  <c r="AB1414" i="27"/>
  <c r="AC1415" i="27"/>
  <c r="AB1415" i="27"/>
  <c r="AC1416" i="27"/>
  <c r="AB1416" i="27"/>
  <c r="AC1417" i="27"/>
  <c r="AB1417" i="27"/>
  <c r="AC1418" i="27"/>
  <c r="AB1418" i="27"/>
  <c r="AC1419" i="27"/>
  <c r="AB1419" i="27"/>
  <c r="AC1420" i="27"/>
  <c r="AB1420" i="27"/>
  <c r="AC1421" i="27"/>
  <c r="AB1421" i="27"/>
  <c r="AC1422" i="27"/>
  <c r="AB1422" i="27"/>
  <c r="AC1423" i="27"/>
  <c r="AB1423" i="27"/>
  <c r="AC1424" i="27"/>
  <c r="AB1424" i="27"/>
  <c r="AC1425" i="27"/>
  <c r="AB1425" i="27"/>
  <c r="AC1426" i="27"/>
  <c r="AB1426" i="27"/>
  <c r="AC1427" i="27"/>
  <c r="AB1427" i="27"/>
  <c r="AC1428" i="27"/>
  <c r="AB1428" i="27"/>
  <c r="AC1429" i="27"/>
  <c r="AB1429" i="27"/>
  <c r="AC1430" i="27"/>
  <c r="AB1430" i="27"/>
  <c r="AC1431" i="27"/>
  <c r="AB1431" i="27"/>
  <c r="AC1432" i="27"/>
  <c r="AB1432" i="27"/>
  <c r="AC1433" i="27"/>
  <c r="AB1433" i="27"/>
  <c r="AC1434" i="27"/>
  <c r="AB1434" i="27"/>
  <c r="AC1435" i="27"/>
  <c r="AB1435" i="27"/>
  <c r="AC1436" i="27"/>
  <c r="AB1436" i="27"/>
  <c r="AC1437" i="27"/>
  <c r="AB1437" i="27"/>
  <c r="AC1438" i="27"/>
  <c r="AB1438" i="27"/>
  <c r="AC1439" i="27"/>
  <c r="AB1439" i="27"/>
  <c r="AC1440" i="27"/>
  <c r="AB1440" i="27"/>
  <c r="AC1441" i="27"/>
  <c r="AB1441" i="27"/>
  <c r="AC1442" i="27"/>
  <c r="AB1442" i="27"/>
  <c r="AC1443" i="27"/>
  <c r="AB1443" i="27"/>
  <c r="AC1444" i="27"/>
  <c r="AB1444" i="27"/>
  <c r="AC1445" i="27"/>
  <c r="AB1445" i="27"/>
  <c r="AC1446" i="27"/>
  <c r="AB1446" i="27"/>
  <c r="AC1447" i="27"/>
  <c r="AB1447" i="27"/>
  <c r="AC1448" i="27"/>
  <c r="AB1448" i="27"/>
  <c r="AC1449" i="27"/>
  <c r="AB1449" i="27"/>
  <c r="AC1450" i="27"/>
  <c r="AB1450" i="27"/>
  <c r="AC1451" i="27"/>
  <c r="AB1451" i="27"/>
  <c r="AC1452" i="27"/>
  <c r="AB1452" i="27"/>
  <c r="AC1453" i="27"/>
  <c r="AB1453" i="27"/>
  <c r="AC1454" i="27"/>
  <c r="AB1454" i="27"/>
  <c r="AC1455" i="27"/>
  <c r="AB1455" i="27"/>
  <c r="AC1456" i="27"/>
  <c r="AB1456" i="27"/>
  <c r="AC1457" i="27"/>
  <c r="AB1457" i="27"/>
  <c r="AC1458" i="27"/>
  <c r="AB1458" i="27"/>
  <c r="AC1459" i="27"/>
  <c r="AB1459" i="27"/>
  <c r="AC1460" i="27"/>
  <c r="AB1460" i="27"/>
  <c r="AC1461" i="27"/>
  <c r="AB1461" i="27"/>
  <c r="AC1462" i="27"/>
  <c r="AB1462" i="27"/>
  <c r="AC1463" i="27"/>
  <c r="AB1463" i="27"/>
  <c r="AC1464" i="27"/>
  <c r="AB1464" i="27"/>
  <c r="AC1465" i="27"/>
  <c r="AB1465" i="27"/>
  <c r="AC1466" i="27"/>
  <c r="AB1466" i="27"/>
  <c r="AC1467" i="27"/>
  <c r="AB1467" i="27"/>
  <c r="AC1468" i="27"/>
  <c r="AB1468" i="27"/>
  <c r="AC1469" i="27"/>
  <c r="AB1469" i="27"/>
  <c r="AC1470" i="27"/>
  <c r="AB1470" i="27"/>
  <c r="AC1471" i="27"/>
  <c r="AB1471" i="27"/>
  <c r="AC1472" i="27"/>
  <c r="AB1472" i="27"/>
  <c r="AC1473" i="27"/>
  <c r="AB1473" i="27"/>
  <c r="AC1474" i="27"/>
  <c r="AB1474" i="27"/>
  <c r="AC1475" i="27"/>
  <c r="AB1475" i="27"/>
  <c r="AC1476" i="27"/>
  <c r="AB1476" i="27"/>
  <c r="AC1477" i="27"/>
  <c r="AB1477" i="27"/>
  <c r="AC1478" i="27"/>
  <c r="AB1478" i="27"/>
  <c r="AC1479" i="27"/>
  <c r="AB1479" i="27"/>
  <c r="AC1480" i="27"/>
  <c r="AB1480" i="27"/>
  <c r="AC1481" i="27"/>
  <c r="AB1481" i="27"/>
  <c r="AC1482" i="27"/>
  <c r="AB1482" i="27"/>
  <c r="AC1483" i="27"/>
  <c r="AB1483" i="27"/>
  <c r="AC1484" i="27"/>
  <c r="AB1484" i="27"/>
  <c r="AC1485" i="27"/>
  <c r="AB1485" i="27"/>
  <c r="AC1486" i="27"/>
  <c r="AB1486" i="27"/>
  <c r="AC1487" i="27"/>
  <c r="AB1487" i="27"/>
  <c r="AC1488" i="27"/>
  <c r="AB1488" i="27"/>
  <c r="AC1489" i="27"/>
  <c r="AB1489" i="27"/>
  <c r="AC1490" i="27"/>
  <c r="AB1490" i="27"/>
  <c r="AC1491" i="27"/>
  <c r="AB1491" i="27"/>
  <c r="AC1492" i="27"/>
  <c r="AB1492" i="27"/>
  <c r="AC1493" i="27"/>
  <c r="AB1493" i="27"/>
  <c r="AC1494" i="27"/>
  <c r="AB1494" i="27"/>
  <c r="AC1495" i="27"/>
  <c r="AB1495" i="27"/>
  <c r="AC1496" i="27"/>
  <c r="AB1496" i="27"/>
  <c r="AC1497" i="27"/>
  <c r="AB1497" i="27"/>
  <c r="AC1498" i="27"/>
  <c r="AB1498" i="27"/>
  <c r="AC1499" i="27"/>
  <c r="AB1499" i="27"/>
  <c r="AC1500" i="27"/>
  <c r="AB1500" i="27"/>
  <c r="AC1501" i="27"/>
  <c r="AB1501" i="27"/>
  <c r="AC1502" i="27"/>
  <c r="AB1502" i="27"/>
  <c r="AC1503" i="27"/>
  <c r="AB1503" i="27"/>
  <c r="AC1504" i="27"/>
  <c r="AB1504" i="27"/>
  <c r="AC1505" i="27"/>
  <c r="AB1505" i="27"/>
  <c r="AC1506" i="27"/>
  <c r="AB1506" i="27"/>
  <c r="AC1507" i="27"/>
  <c r="AB1507" i="27"/>
  <c r="AC1508" i="27"/>
  <c r="AB1508" i="27"/>
  <c r="AC1509" i="27"/>
  <c r="AB1509" i="27"/>
  <c r="AC1510" i="27"/>
  <c r="AB1510" i="27"/>
  <c r="AC1511" i="27"/>
  <c r="AB1511" i="27"/>
  <c r="AC1512" i="27"/>
  <c r="AB1512" i="27"/>
  <c r="AC1513" i="27"/>
  <c r="AB1513" i="27"/>
  <c r="AC1514" i="27"/>
  <c r="AB1514" i="27"/>
  <c r="AC1515" i="27"/>
  <c r="AB1515" i="27"/>
  <c r="AC1516" i="27"/>
  <c r="AB1516" i="27"/>
  <c r="AC1517" i="27"/>
  <c r="AB1517" i="27"/>
  <c r="AC1518" i="27"/>
  <c r="AB1518" i="27"/>
  <c r="AC1519" i="27"/>
  <c r="AB1519" i="27"/>
  <c r="AC1520" i="27"/>
  <c r="AB1520" i="27"/>
  <c r="AC1521" i="27"/>
  <c r="AB1521" i="27"/>
  <c r="AC1522" i="27"/>
  <c r="AB1522" i="27"/>
  <c r="AC1523" i="27"/>
  <c r="AB1523" i="27"/>
  <c r="AC1524" i="27"/>
  <c r="AB1524" i="27"/>
  <c r="AC1525" i="27"/>
  <c r="AB1525" i="27"/>
  <c r="AC1526" i="27"/>
  <c r="AB1526" i="27"/>
  <c r="AC1527" i="27"/>
  <c r="AB1527" i="27"/>
  <c r="AC1528" i="27"/>
  <c r="AB1528" i="27"/>
  <c r="AC1529" i="27"/>
  <c r="AB1529" i="27"/>
  <c r="AC1530" i="27"/>
  <c r="AB1530" i="27"/>
  <c r="AC1531" i="27"/>
  <c r="AB1531" i="27"/>
  <c r="AC1532" i="27"/>
  <c r="AB1532" i="27"/>
  <c r="AC1533" i="27"/>
  <c r="AB1533" i="27"/>
  <c r="AC1534" i="27"/>
  <c r="AB1534" i="27"/>
  <c r="AC1535" i="27"/>
  <c r="AB1535" i="27"/>
  <c r="AC1536" i="27"/>
  <c r="AB1536" i="27"/>
  <c r="AC1537" i="27"/>
  <c r="AB1537" i="27"/>
  <c r="AC1538" i="27"/>
  <c r="AB1538" i="27"/>
  <c r="AC1539" i="27"/>
  <c r="AB1539" i="27"/>
  <c r="AC1540" i="27"/>
  <c r="AB1540" i="27"/>
  <c r="AC1541" i="27"/>
  <c r="AB1541" i="27"/>
  <c r="AC1542" i="27"/>
  <c r="AB1542" i="27"/>
  <c r="AC1543" i="27"/>
  <c r="AB1543" i="27"/>
  <c r="AC1544" i="27"/>
  <c r="AB1544" i="27"/>
  <c r="AC1545" i="27"/>
  <c r="AB1545" i="27"/>
  <c r="AC1546" i="27"/>
  <c r="AB1546" i="27"/>
  <c r="AC1547" i="27"/>
  <c r="AB1547" i="27"/>
  <c r="AC1548" i="27"/>
  <c r="AB1548" i="27"/>
  <c r="AC1549" i="27"/>
  <c r="AB1549" i="27"/>
  <c r="AC1550" i="27"/>
  <c r="AB1550" i="27"/>
  <c r="AC1551" i="27"/>
  <c r="AB1551" i="27"/>
  <c r="AC1552" i="27"/>
  <c r="AB1552" i="27"/>
  <c r="AC1553" i="27"/>
  <c r="AB1553" i="27"/>
  <c r="AC1554" i="27"/>
  <c r="AB1554" i="27"/>
  <c r="AC1555" i="27"/>
  <c r="AB1555" i="27"/>
  <c r="AC1556" i="27"/>
  <c r="AB1556" i="27"/>
  <c r="AC1557" i="27"/>
  <c r="AB1557" i="27"/>
  <c r="AC1558" i="27"/>
  <c r="AB1558" i="27"/>
  <c r="AC1559" i="27"/>
  <c r="AB1559" i="27"/>
  <c r="AC1560" i="27"/>
  <c r="AB1560" i="27"/>
  <c r="AC1561" i="27"/>
  <c r="AB1561" i="27"/>
  <c r="AC1562" i="27"/>
  <c r="AB1562" i="27"/>
  <c r="AC1563" i="27"/>
  <c r="AB1563" i="27"/>
  <c r="AC1564" i="27"/>
  <c r="AB1564" i="27"/>
  <c r="AC1565" i="27"/>
  <c r="AB1565" i="27"/>
  <c r="AC1566" i="27"/>
  <c r="AB1566" i="27"/>
  <c r="AC1567" i="27"/>
  <c r="AB1567" i="27"/>
  <c r="AC1568" i="27"/>
  <c r="AB1568" i="27"/>
  <c r="AC1569" i="27"/>
  <c r="AB1569" i="27"/>
  <c r="AC1570" i="27"/>
  <c r="AB1570" i="27"/>
  <c r="AC1571" i="27"/>
  <c r="AB1571" i="27"/>
  <c r="AC1572" i="27"/>
  <c r="AB1572" i="27"/>
  <c r="AC1573" i="27"/>
  <c r="AB1573" i="27"/>
  <c r="AC1574" i="27"/>
  <c r="AB1574" i="27"/>
  <c r="AC1575" i="27"/>
  <c r="AB1575" i="27"/>
  <c r="AC1576" i="27"/>
  <c r="AB1576" i="27"/>
  <c r="AC1577" i="27"/>
  <c r="AB1577" i="27"/>
  <c r="AC1578" i="27"/>
  <c r="AB1578" i="27"/>
  <c r="AC1579" i="27"/>
  <c r="AB1579" i="27"/>
  <c r="AC1580" i="27"/>
  <c r="AB1580" i="27"/>
  <c r="AC1581" i="27"/>
  <c r="AB1581" i="27"/>
  <c r="AC1582" i="27"/>
  <c r="AB1582" i="27"/>
  <c r="AC1583" i="27"/>
  <c r="AB1583" i="27"/>
  <c r="AC1584" i="27"/>
  <c r="AB1584" i="27"/>
  <c r="AC1585" i="27"/>
  <c r="AB1585" i="27"/>
  <c r="AC1586" i="27"/>
  <c r="AB1586" i="27"/>
  <c r="AC1587" i="27"/>
  <c r="AB1587" i="27"/>
  <c r="AC1588" i="27"/>
  <c r="AB1588" i="27"/>
  <c r="AC1589" i="27"/>
  <c r="AB1589" i="27"/>
  <c r="AC1590" i="27"/>
  <c r="AB1590" i="27"/>
  <c r="AC1591" i="27"/>
  <c r="AB1591" i="27"/>
  <c r="AC1592" i="27"/>
  <c r="AB1592" i="27"/>
  <c r="AC1593" i="27"/>
  <c r="AB1593" i="27"/>
  <c r="AC1594" i="27"/>
  <c r="AB1594" i="27"/>
  <c r="AC1595" i="27"/>
  <c r="AB1595" i="27"/>
  <c r="AC1596" i="27"/>
  <c r="AB1596" i="27"/>
  <c r="AC1597" i="27"/>
  <c r="AB1597" i="27"/>
  <c r="AC1598" i="27"/>
  <c r="AB1598" i="27"/>
  <c r="AC1599" i="27"/>
  <c r="AB1599" i="27"/>
  <c r="AC1600" i="27"/>
  <c r="AB1600" i="27"/>
  <c r="AC1601" i="27"/>
  <c r="AB1601" i="27"/>
  <c r="AC1602" i="27"/>
  <c r="AB1602" i="27"/>
  <c r="AC1603" i="27"/>
  <c r="AB1603" i="27"/>
  <c r="AC1604" i="27"/>
  <c r="AB1604" i="27"/>
  <c r="AC1605" i="27"/>
  <c r="AB1605" i="27"/>
  <c r="AC1606" i="27"/>
  <c r="AB1606" i="27"/>
  <c r="AC1607" i="27"/>
  <c r="AB1607" i="27"/>
  <c r="AC1608" i="27"/>
  <c r="AB1608" i="27"/>
  <c r="AC1609" i="27"/>
  <c r="AB1609" i="27"/>
  <c r="AC1610" i="27"/>
  <c r="AB1610" i="27"/>
  <c r="AC1611" i="27"/>
  <c r="AB1611" i="27"/>
  <c r="AC1612" i="27"/>
  <c r="AB1612" i="27"/>
  <c r="AC1613" i="27"/>
  <c r="AB1613" i="27"/>
  <c r="AC1614" i="27"/>
  <c r="AB1614" i="27"/>
  <c r="AC1615" i="27"/>
  <c r="AB1615" i="27"/>
  <c r="AC1616" i="27"/>
  <c r="AB1616" i="27"/>
  <c r="AC1617" i="27"/>
  <c r="AB1617" i="27"/>
  <c r="AC1618" i="27"/>
  <c r="AB1618" i="27"/>
  <c r="AC1619" i="27"/>
  <c r="AB1619" i="27"/>
  <c r="AC1620" i="27"/>
  <c r="AB1620" i="27"/>
  <c r="AC1621" i="27"/>
  <c r="AB1621" i="27"/>
  <c r="AC1622" i="27"/>
  <c r="AB1622" i="27"/>
  <c r="AC1623" i="27"/>
  <c r="AB1623" i="27"/>
  <c r="AC1624" i="27"/>
  <c r="AB1624" i="27"/>
  <c r="AC1625" i="27"/>
  <c r="AB1625" i="27"/>
  <c r="AC1626" i="27"/>
  <c r="AB1626" i="27"/>
  <c r="AC1627" i="27"/>
  <c r="AB1627" i="27"/>
  <c r="AC1628" i="27"/>
  <c r="AB1628" i="27"/>
  <c r="AC1629" i="27"/>
  <c r="AB1629" i="27"/>
  <c r="AC1630" i="27"/>
  <c r="AB1630" i="27"/>
  <c r="AC1631" i="27"/>
  <c r="AB1631" i="27"/>
  <c r="AC1632" i="27"/>
  <c r="AB1632" i="27"/>
  <c r="AC1633" i="27"/>
  <c r="AB1633" i="27"/>
  <c r="AC1634" i="27"/>
  <c r="AB1634" i="27"/>
  <c r="AC1635" i="27"/>
  <c r="AB1635" i="27"/>
  <c r="AC1636" i="27"/>
  <c r="AB1636" i="27"/>
  <c r="AC1637" i="27"/>
  <c r="AB1637" i="27"/>
  <c r="AC1638" i="27"/>
  <c r="AB1638" i="27"/>
  <c r="AC1639" i="27"/>
  <c r="AB1639" i="27"/>
  <c r="AC1640" i="27"/>
  <c r="AB1640" i="27"/>
  <c r="AC1641" i="27"/>
  <c r="AB1641" i="27"/>
  <c r="AC1642" i="27"/>
  <c r="AB1642" i="27"/>
  <c r="AC1643" i="27"/>
  <c r="AB1643" i="27"/>
  <c r="AC1644" i="27"/>
  <c r="AB1644" i="27"/>
  <c r="AC1645" i="27"/>
  <c r="AB1645" i="27"/>
  <c r="AC1646" i="27"/>
  <c r="AB1646" i="27"/>
  <c r="AC1647" i="27"/>
  <c r="AB1647" i="27"/>
  <c r="AC1648" i="27"/>
  <c r="AB1648" i="27"/>
  <c r="AC1649" i="27"/>
  <c r="AB1649" i="27"/>
  <c r="AC1650" i="27"/>
  <c r="AB1650" i="27"/>
  <c r="AC1651" i="27"/>
  <c r="AB1651" i="27"/>
  <c r="AC1652" i="27"/>
  <c r="AB1652" i="27"/>
  <c r="AC1653" i="27"/>
  <c r="AB1653" i="27"/>
  <c r="AC1654" i="27"/>
  <c r="AB1654" i="27"/>
  <c r="AC1655" i="27"/>
  <c r="AB1655" i="27"/>
  <c r="AC1656" i="27"/>
  <c r="AB1656" i="27"/>
  <c r="AC1657" i="27"/>
  <c r="AB1657" i="27"/>
  <c r="AC1658" i="27"/>
  <c r="AB1658" i="27"/>
  <c r="AC1659" i="27"/>
  <c r="AB1659" i="27"/>
  <c r="AC1660" i="27"/>
  <c r="AB1660" i="27"/>
  <c r="AC1661" i="27"/>
  <c r="AB1661" i="27"/>
  <c r="AC1662" i="27"/>
  <c r="AB1662" i="27"/>
  <c r="AC1663" i="27"/>
  <c r="AB1663" i="27"/>
  <c r="AC1664" i="27"/>
  <c r="AB1664" i="27"/>
  <c r="AC1665" i="27"/>
  <c r="AB1665" i="27"/>
  <c r="AC1666" i="27"/>
  <c r="AB1666" i="27"/>
  <c r="AC1667" i="27"/>
  <c r="AB1667" i="27"/>
  <c r="AC1668" i="27"/>
  <c r="AB1668" i="27"/>
  <c r="AC1669" i="27"/>
  <c r="AB1669" i="27"/>
  <c r="AC1670" i="27"/>
  <c r="AB1670" i="27"/>
  <c r="AC1671" i="27"/>
  <c r="AB1671" i="27"/>
  <c r="AC1672" i="27"/>
  <c r="AB1672" i="27"/>
  <c r="AC1673" i="27"/>
  <c r="AB1673" i="27"/>
  <c r="AC1674" i="27"/>
  <c r="AB1674" i="27"/>
  <c r="AC1675" i="27"/>
  <c r="AB1675" i="27"/>
  <c r="AC1676" i="27"/>
  <c r="AB1676" i="27"/>
  <c r="AC1677" i="27"/>
  <c r="AB1677" i="27"/>
  <c r="AC1678" i="27"/>
  <c r="AB1678" i="27"/>
  <c r="AC1679" i="27"/>
  <c r="AB1679" i="27"/>
  <c r="AC1680" i="27"/>
  <c r="AB1680" i="27"/>
  <c r="AC1681" i="27"/>
  <c r="AB1681" i="27"/>
  <c r="AC1682" i="27"/>
  <c r="AB1682" i="27"/>
  <c r="AC1683" i="27"/>
  <c r="AB1683" i="27"/>
  <c r="AC1684" i="27"/>
  <c r="AB1684" i="27"/>
  <c r="AC1685" i="27"/>
  <c r="AB1685" i="27"/>
  <c r="AC1686" i="27"/>
  <c r="AB1686" i="27"/>
  <c r="AC1687" i="27"/>
  <c r="AB1687" i="27"/>
  <c r="AC1688" i="27"/>
  <c r="AB1688" i="27"/>
  <c r="AC1689" i="27"/>
  <c r="AB1689" i="27"/>
  <c r="AC1690" i="27"/>
  <c r="AB1690" i="27"/>
  <c r="AC1691" i="27"/>
  <c r="AB1691" i="27"/>
  <c r="AC1692" i="27"/>
  <c r="AB1692" i="27"/>
  <c r="AC1693" i="27"/>
  <c r="AB1693" i="27"/>
  <c r="AC1694" i="27"/>
  <c r="AB1694" i="27"/>
  <c r="AC1695" i="27"/>
  <c r="AB1695" i="27"/>
  <c r="AC1696" i="27"/>
  <c r="AB1696" i="27"/>
  <c r="AC1697" i="27"/>
  <c r="AB1697" i="27"/>
  <c r="AC1698" i="27"/>
  <c r="AB1698" i="27"/>
  <c r="AC1699" i="27"/>
  <c r="AB1699" i="27"/>
  <c r="AC1700" i="27"/>
  <c r="AB1700" i="27"/>
  <c r="AC1701" i="27"/>
  <c r="AB1701" i="27"/>
  <c r="AC1702" i="27"/>
  <c r="AB1702" i="27"/>
  <c r="AC1703" i="27"/>
  <c r="AB1703" i="27"/>
  <c r="AC1704" i="27"/>
  <c r="AB1704" i="27"/>
  <c r="AC1705" i="27"/>
  <c r="AB1705" i="27"/>
  <c r="AC1706" i="27"/>
  <c r="AB1706" i="27"/>
  <c r="AC1707" i="27"/>
  <c r="AB1707" i="27"/>
  <c r="AC1708" i="27"/>
  <c r="AB1708" i="27"/>
  <c r="AC1709" i="27"/>
  <c r="AB1709" i="27"/>
  <c r="AC1710" i="27"/>
  <c r="AB1710" i="27"/>
  <c r="AC1711" i="27"/>
  <c r="AB1711" i="27"/>
  <c r="AC1712" i="27"/>
  <c r="AB1712" i="27"/>
  <c r="AC1713" i="27"/>
  <c r="AB1713" i="27"/>
  <c r="AC1714" i="27"/>
  <c r="AB1714" i="27"/>
  <c r="AC1715" i="27"/>
  <c r="AB1715" i="27"/>
  <c r="AC1716" i="27"/>
  <c r="AB1716" i="27"/>
  <c r="AC1717" i="27"/>
  <c r="AB1717" i="27"/>
  <c r="AC1718" i="27"/>
  <c r="AB1718" i="27"/>
  <c r="AC1719" i="27"/>
  <c r="AB1719" i="27"/>
  <c r="AC1720" i="27"/>
  <c r="AB1720" i="27"/>
  <c r="AC1721" i="27"/>
  <c r="AB1721" i="27"/>
  <c r="AC1722" i="27"/>
  <c r="AB1722" i="27"/>
  <c r="AC1723" i="27"/>
  <c r="AB1723" i="27"/>
  <c r="AC1724" i="27"/>
  <c r="AB1724" i="27"/>
  <c r="AC1725" i="27"/>
  <c r="AB1725" i="27"/>
  <c r="AC1726" i="27"/>
  <c r="AB1726" i="27"/>
  <c r="AC1727" i="27"/>
  <c r="AB1727" i="27"/>
  <c r="AC1728" i="27"/>
  <c r="AB1728" i="27"/>
  <c r="AC1729" i="27"/>
  <c r="AB1729" i="27"/>
  <c r="AC1730" i="27"/>
  <c r="AB1730" i="27"/>
  <c r="AC1731" i="27"/>
  <c r="AB1731" i="27"/>
  <c r="AC1732" i="27"/>
  <c r="AB1732" i="27"/>
  <c r="AC1733" i="27"/>
  <c r="AB1733" i="27"/>
  <c r="AC1734" i="27"/>
  <c r="AB1734" i="27"/>
  <c r="AC1735" i="27"/>
  <c r="AB1735" i="27"/>
  <c r="AC1736" i="27"/>
  <c r="AB1736" i="27"/>
  <c r="AC1737" i="27"/>
  <c r="AB1737" i="27"/>
  <c r="AC1738" i="27"/>
  <c r="AB1738" i="27"/>
  <c r="AC1739" i="27"/>
  <c r="AB1739" i="27"/>
  <c r="AC1740" i="27"/>
  <c r="AB1740" i="27"/>
  <c r="AC1741" i="27"/>
  <c r="AB1741" i="27"/>
  <c r="AC1742" i="27"/>
  <c r="AB1742" i="27"/>
  <c r="AC1743" i="27"/>
  <c r="AB1743" i="27"/>
  <c r="AC1744" i="27"/>
  <c r="AB1744" i="27"/>
  <c r="AC1745" i="27"/>
  <c r="AB1745" i="27"/>
  <c r="AC1746" i="27"/>
  <c r="AB1746" i="27"/>
  <c r="AC1747" i="27"/>
  <c r="AB1747" i="27"/>
  <c r="AC1748" i="27"/>
  <c r="AB1748" i="27"/>
  <c r="AC1749" i="27"/>
  <c r="AB1749" i="27"/>
  <c r="AC1750" i="27"/>
  <c r="AB1750" i="27"/>
  <c r="AC1751" i="27"/>
  <c r="AB1751" i="27"/>
  <c r="AC1752" i="27"/>
  <c r="AB1752" i="27"/>
  <c r="AC1753" i="27"/>
  <c r="AB1753" i="27"/>
  <c r="AC1754" i="27"/>
  <c r="AB1754" i="27"/>
  <c r="AC1755" i="27"/>
  <c r="AB1755" i="27"/>
  <c r="AC1756" i="27"/>
  <c r="AB1756" i="27"/>
  <c r="AC1757" i="27"/>
  <c r="AB1757" i="27"/>
  <c r="AC1758" i="27"/>
  <c r="AB1758" i="27"/>
  <c r="AC1759" i="27"/>
  <c r="AB1759" i="27"/>
  <c r="AC1760" i="27"/>
  <c r="AB1760" i="27"/>
  <c r="AC1761" i="27"/>
  <c r="AB1761" i="27"/>
  <c r="AC1762" i="27"/>
  <c r="AB1762" i="27"/>
  <c r="AC1763" i="27"/>
  <c r="AB1763" i="27"/>
  <c r="AC1764" i="27"/>
  <c r="AB1764" i="27"/>
  <c r="AC1765" i="27"/>
  <c r="AB1765" i="27"/>
  <c r="AC1766" i="27"/>
  <c r="AB1766" i="27"/>
  <c r="AC1767" i="27"/>
  <c r="AB1767" i="27"/>
  <c r="AC1768" i="27"/>
  <c r="AB1768" i="27"/>
  <c r="AC1769" i="27"/>
  <c r="AB1769" i="27"/>
  <c r="AC1770" i="27"/>
  <c r="AB1770" i="27"/>
  <c r="AC1771" i="27"/>
  <c r="AB1771" i="27"/>
  <c r="AC1772" i="27"/>
  <c r="AB1772" i="27"/>
  <c r="AC1773" i="27"/>
  <c r="AB1773" i="27"/>
  <c r="AC1774" i="27"/>
  <c r="AB1774" i="27"/>
  <c r="AC1775" i="27"/>
  <c r="AB1775" i="27"/>
  <c r="AC1776" i="27"/>
  <c r="AB1776" i="27"/>
  <c r="AC1777" i="27"/>
  <c r="AB1777" i="27"/>
  <c r="AC1778" i="27"/>
  <c r="AB1778" i="27"/>
  <c r="AC1779" i="27"/>
  <c r="AB1779" i="27"/>
  <c r="AC1780" i="27"/>
  <c r="AB1780" i="27"/>
  <c r="AC1781" i="27"/>
  <c r="AB1781" i="27"/>
  <c r="AC1782" i="27"/>
  <c r="AB1782" i="27"/>
  <c r="AC1783" i="27"/>
  <c r="AB1783" i="27"/>
  <c r="AC1784" i="27"/>
  <c r="AB1784" i="27"/>
  <c r="AC1785" i="27"/>
  <c r="AB1785" i="27"/>
  <c r="AC1786" i="27"/>
  <c r="AB1786" i="27"/>
  <c r="AC1787" i="27"/>
  <c r="AB1787" i="27"/>
  <c r="AC1788" i="27"/>
  <c r="AB1788" i="27"/>
  <c r="AC1789" i="27"/>
  <c r="AB1789" i="27"/>
  <c r="AC1790" i="27"/>
  <c r="AB1790" i="27"/>
  <c r="AC1791" i="27"/>
  <c r="AB1791" i="27"/>
  <c r="AC1792" i="27"/>
  <c r="AB1792" i="27"/>
  <c r="AC1793" i="27"/>
  <c r="AB1793" i="27"/>
  <c r="AC1794" i="27"/>
  <c r="AB1794" i="27"/>
  <c r="AC1795" i="27"/>
  <c r="AB1795" i="27"/>
  <c r="AC1796" i="27"/>
  <c r="AB1796" i="27"/>
  <c r="AC1797" i="27"/>
  <c r="AB1797" i="27"/>
  <c r="AC1798" i="27"/>
  <c r="AB1798" i="27"/>
  <c r="AC1799" i="27"/>
  <c r="AB1799" i="27"/>
  <c r="AC1800" i="27"/>
  <c r="AB1800" i="27"/>
  <c r="AC1801" i="27"/>
  <c r="AB1801" i="27"/>
  <c r="AC1802" i="27"/>
  <c r="AB1802" i="27"/>
  <c r="AC1803" i="27"/>
  <c r="AB1803" i="27"/>
  <c r="AC1804" i="27"/>
  <c r="AB1804" i="27"/>
  <c r="AC1805" i="27"/>
  <c r="AB1805" i="27"/>
  <c r="AC1806" i="27"/>
  <c r="AB1806" i="27"/>
  <c r="AC1807" i="27"/>
  <c r="AB1807" i="27"/>
  <c r="AC1808" i="27"/>
  <c r="AB1808" i="27"/>
  <c r="AC1809" i="27"/>
  <c r="AB1809" i="27"/>
  <c r="AC1810" i="27"/>
  <c r="AB1810" i="27"/>
  <c r="AC1811" i="27"/>
  <c r="AB1811" i="27"/>
  <c r="AC1812" i="27"/>
  <c r="AB1812" i="27"/>
  <c r="AC1813" i="27"/>
  <c r="AB1813" i="27"/>
  <c r="AC1814" i="27"/>
  <c r="AB1814" i="27"/>
  <c r="AC1815" i="27"/>
  <c r="AB1815" i="27"/>
  <c r="AC1816" i="27"/>
  <c r="AB1816" i="27"/>
  <c r="AC1817" i="27"/>
  <c r="AB1817" i="27"/>
  <c r="AC1818" i="27"/>
  <c r="AB1818" i="27"/>
  <c r="AC1819" i="27"/>
  <c r="AB1819" i="27"/>
  <c r="AC1820" i="27"/>
  <c r="AB1820" i="27"/>
  <c r="AC1821" i="27"/>
  <c r="AB1821" i="27"/>
  <c r="AC1822" i="27"/>
  <c r="AB1822" i="27"/>
  <c r="AC1823" i="27"/>
  <c r="AB1823" i="27"/>
  <c r="AC1824" i="27"/>
  <c r="AB1824" i="27"/>
  <c r="AC1825" i="27"/>
  <c r="AB1825" i="27"/>
  <c r="AC1826" i="27"/>
  <c r="AB1826" i="27"/>
  <c r="AC1827" i="27"/>
  <c r="AB1827" i="27"/>
  <c r="AC1828" i="27"/>
  <c r="AB1828" i="27"/>
  <c r="AC1829" i="27"/>
  <c r="AB1829" i="27"/>
  <c r="AC1830" i="27"/>
  <c r="AB1830" i="27"/>
  <c r="AC1831" i="27"/>
  <c r="AB1831" i="27"/>
  <c r="AC1832" i="27"/>
  <c r="AB1832" i="27"/>
  <c r="AC1833" i="27"/>
  <c r="AB1833" i="27"/>
  <c r="AC1834" i="27"/>
  <c r="AB1834" i="27"/>
  <c r="AC1835" i="27"/>
  <c r="AB1835" i="27"/>
  <c r="AC1836" i="27"/>
  <c r="AB1836" i="27"/>
  <c r="AC1837" i="27"/>
  <c r="AB1837" i="27"/>
  <c r="AC1838" i="27"/>
  <c r="AB1838" i="27"/>
  <c r="AC1839" i="27"/>
  <c r="AB1839" i="27"/>
  <c r="AC1840" i="27"/>
  <c r="AB1840" i="27"/>
  <c r="AC1841" i="27"/>
  <c r="AB1841" i="27"/>
  <c r="AC1842" i="27"/>
  <c r="AB1842" i="27"/>
  <c r="AC1843" i="27"/>
  <c r="AB1843" i="27"/>
  <c r="AC1844" i="27"/>
  <c r="AB1844" i="27"/>
  <c r="AC1845" i="27"/>
  <c r="AB1845" i="27"/>
  <c r="AC1846" i="27"/>
  <c r="AB1846" i="27"/>
  <c r="AC1847" i="27"/>
  <c r="AB1847" i="27"/>
  <c r="AC1848" i="27"/>
  <c r="AB1848" i="27"/>
  <c r="AC1849" i="27"/>
  <c r="AB1849" i="27"/>
  <c r="AC1850" i="27"/>
  <c r="AB1850" i="27"/>
  <c r="AC1851" i="27"/>
  <c r="AB1851" i="27"/>
  <c r="AC1852" i="27"/>
  <c r="AB1852" i="27"/>
  <c r="AC1853" i="27"/>
  <c r="AB1853" i="27"/>
  <c r="AC1854" i="27"/>
  <c r="AB1854" i="27"/>
  <c r="AC1855" i="27"/>
  <c r="AB1855" i="27"/>
  <c r="AC1856" i="27"/>
  <c r="AB1856" i="27"/>
  <c r="AC1857" i="27"/>
  <c r="AB1857" i="27"/>
  <c r="AC1858" i="27"/>
  <c r="AB1858" i="27"/>
  <c r="AC1859" i="27"/>
  <c r="AB1859" i="27"/>
  <c r="AC1860" i="27"/>
  <c r="AB1860" i="27"/>
  <c r="AC1861" i="27"/>
  <c r="AB1861" i="27"/>
  <c r="AC1862" i="27"/>
  <c r="AB1862" i="27"/>
  <c r="AC1863" i="27"/>
  <c r="AB1863" i="27"/>
  <c r="AC1864" i="27"/>
  <c r="AB1864" i="27"/>
  <c r="AC1865" i="27"/>
  <c r="AB1865" i="27"/>
  <c r="AC1866" i="27"/>
  <c r="AB1866" i="27"/>
  <c r="AC1867" i="27"/>
  <c r="AB1867" i="27"/>
  <c r="AC1868" i="27"/>
  <c r="AB1868" i="27"/>
  <c r="AC1869" i="27"/>
  <c r="AB1869" i="27"/>
  <c r="AC1870" i="27"/>
  <c r="AB1870" i="27"/>
  <c r="AC1871" i="27"/>
  <c r="AB1871" i="27"/>
  <c r="AC1872" i="27"/>
  <c r="AB1872" i="27"/>
  <c r="AC1873" i="27"/>
  <c r="AB1873" i="27"/>
  <c r="AC1874" i="27"/>
  <c r="AB1874" i="27"/>
  <c r="AC1875" i="27"/>
  <c r="AB1875" i="27"/>
  <c r="AC1876" i="27"/>
  <c r="AB1876" i="27"/>
  <c r="AC1877" i="27"/>
  <c r="AB1877" i="27"/>
  <c r="AC1878" i="27"/>
  <c r="AB1878" i="27"/>
  <c r="AC1879" i="27"/>
  <c r="AB1879" i="27"/>
  <c r="AC1880" i="27"/>
  <c r="AB1880" i="27"/>
  <c r="AC1881" i="27"/>
  <c r="AB1881" i="27"/>
  <c r="AC1882" i="27"/>
  <c r="AB1882" i="27"/>
  <c r="AC1883" i="27"/>
  <c r="AB1883" i="27"/>
  <c r="AC1884" i="27"/>
  <c r="AB1884" i="27"/>
  <c r="AC1885" i="27"/>
  <c r="AB1885" i="27"/>
  <c r="AC1886" i="27"/>
  <c r="AB1886" i="27"/>
  <c r="AC1887" i="27"/>
  <c r="AB1887" i="27"/>
  <c r="AC1888" i="27"/>
  <c r="AB1888" i="27"/>
  <c r="AC1889" i="27"/>
  <c r="AB1889" i="27"/>
  <c r="AC1890" i="27"/>
  <c r="AB1890" i="27"/>
  <c r="AC1891" i="27"/>
  <c r="AB1891" i="27"/>
  <c r="AC1892" i="27"/>
  <c r="AB1892" i="27"/>
  <c r="AC1893" i="27"/>
  <c r="AB1893" i="27"/>
  <c r="AC1894" i="27"/>
  <c r="AB1894" i="27"/>
  <c r="AC1895" i="27"/>
  <c r="AB1895" i="27"/>
  <c r="AC1896" i="27"/>
  <c r="AB1896" i="27"/>
  <c r="AC1897" i="27"/>
  <c r="AB1897" i="27"/>
  <c r="AC1898" i="27"/>
  <c r="AB1898" i="27"/>
  <c r="AC1899" i="27"/>
  <c r="AB1899" i="27"/>
  <c r="AC1900" i="27"/>
  <c r="AB1900" i="27"/>
  <c r="AC1901" i="27"/>
  <c r="AB1901" i="27"/>
  <c r="AC1902" i="27"/>
  <c r="AB1902" i="27"/>
  <c r="AC1903" i="27"/>
  <c r="AB1903" i="27"/>
  <c r="AC1904" i="27"/>
  <c r="AB1904" i="27"/>
  <c r="AC1905" i="27"/>
  <c r="AB1905" i="27"/>
  <c r="AC1906" i="27"/>
  <c r="AB1906" i="27"/>
  <c r="AC1907" i="27"/>
  <c r="AB1907" i="27"/>
  <c r="AC1908" i="27"/>
  <c r="AB1908" i="27"/>
  <c r="AC1909" i="27"/>
  <c r="AB1909" i="27"/>
  <c r="AC1910" i="27"/>
  <c r="AB1910" i="27"/>
  <c r="AC1911" i="27"/>
  <c r="AB1911" i="27"/>
  <c r="AC1912" i="27"/>
  <c r="AB1912" i="27"/>
  <c r="AC1913" i="27"/>
  <c r="AB1913" i="27"/>
  <c r="AC1914" i="27"/>
  <c r="AB1914" i="27"/>
  <c r="AC1915" i="27"/>
  <c r="AB1915" i="27"/>
  <c r="AC1916" i="27"/>
  <c r="AB1916" i="27"/>
  <c r="AC1917" i="27"/>
  <c r="AB1917" i="27"/>
  <c r="AC1918" i="27"/>
  <c r="AB1918" i="27"/>
  <c r="AC1919" i="27"/>
  <c r="AB1919" i="27"/>
  <c r="AC1920" i="27"/>
  <c r="AB1920" i="27"/>
  <c r="AC1921" i="27"/>
  <c r="AB1921" i="27"/>
  <c r="AC1922" i="27"/>
  <c r="AB1922" i="27"/>
  <c r="AC1923" i="27"/>
  <c r="AB1923" i="27"/>
  <c r="AC1924" i="27"/>
  <c r="AB1924" i="27"/>
  <c r="AC1925" i="27"/>
  <c r="AB1925" i="27"/>
  <c r="AC1926" i="27"/>
  <c r="AB1926" i="27"/>
  <c r="AC1927" i="27"/>
  <c r="AB1927" i="27"/>
  <c r="AC1928" i="27"/>
  <c r="AB1928" i="27"/>
  <c r="AC1929" i="27"/>
  <c r="AB1929" i="27"/>
  <c r="AC1930" i="27"/>
  <c r="AB1930" i="27"/>
  <c r="AC1931" i="27"/>
  <c r="AB1931" i="27"/>
  <c r="AC1932" i="27"/>
  <c r="AB1932" i="27"/>
  <c r="AC1933" i="27"/>
  <c r="AB1933" i="27"/>
  <c r="AC1934" i="27"/>
  <c r="AB1934" i="27"/>
  <c r="AC1935" i="27"/>
  <c r="AB1935" i="27"/>
  <c r="AC1936" i="27"/>
  <c r="AB1936" i="27"/>
  <c r="AC1937" i="27"/>
  <c r="AB1937" i="27"/>
  <c r="AC1938" i="27"/>
  <c r="AB1938" i="27"/>
  <c r="AC1939" i="27"/>
  <c r="AB1939" i="27"/>
  <c r="AC1940" i="27"/>
  <c r="AB1940" i="27"/>
  <c r="AC1941" i="27"/>
  <c r="AB1941" i="27"/>
  <c r="AC1942" i="27"/>
  <c r="AB1942" i="27"/>
  <c r="AC1943" i="27"/>
  <c r="AB1943" i="27"/>
  <c r="AC1944" i="27"/>
  <c r="AB1944" i="27"/>
  <c r="AC1945" i="27"/>
  <c r="AB1945" i="27"/>
  <c r="AC1946" i="27"/>
  <c r="AB1946" i="27"/>
  <c r="AC1947" i="27"/>
  <c r="AB1947" i="27"/>
  <c r="AC1948" i="27"/>
  <c r="AB1948" i="27"/>
  <c r="AC1949" i="27"/>
  <c r="AB1949" i="27"/>
  <c r="AC1950" i="27"/>
  <c r="AB1950" i="27"/>
  <c r="AC1951" i="27"/>
  <c r="AB1951" i="27"/>
  <c r="AC1952" i="27"/>
  <c r="AB1952" i="27"/>
  <c r="AC1953" i="27"/>
  <c r="AB1953" i="27"/>
  <c r="AC1954" i="27"/>
  <c r="AB1954" i="27"/>
  <c r="AC1955" i="27"/>
  <c r="AB1955" i="27"/>
  <c r="AC1956" i="27"/>
  <c r="AB1956" i="27"/>
  <c r="AC1957" i="27"/>
  <c r="AB1957" i="27"/>
  <c r="AC1958" i="27"/>
  <c r="AB1958" i="27"/>
  <c r="AC1959" i="27"/>
  <c r="AB1959" i="27"/>
  <c r="AC1960" i="27"/>
  <c r="AB1960" i="27"/>
  <c r="AC1961" i="27"/>
  <c r="AB1961" i="27"/>
  <c r="AC1962" i="27"/>
  <c r="AB1962" i="27"/>
  <c r="AC1963" i="27"/>
  <c r="AB1963" i="27"/>
  <c r="AC1964" i="27"/>
  <c r="AB1964" i="27"/>
  <c r="AC1965" i="27"/>
  <c r="AB1965" i="27"/>
  <c r="AC1966" i="27"/>
  <c r="AB1966" i="27"/>
  <c r="AC1967" i="27"/>
  <c r="AB1967" i="27"/>
  <c r="AC1968" i="27"/>
  <c r="AB1968" i="27"/>
  <c r="AC1969" i="27"/>
  <c r="AB1969" i="27"/>
  <c r="AC1970" i="27"/>
  <c r="AB1970" i="27"/>
  <c r="AC1971" i="27"/>
  <c r="AB1971" i="27"/>
  <c r="AC1972" i="27"/>
  <c r="AB1972" i="27"/>
  <c r="AC1973" i="27"/>
  <c r="AB1973" i="27"/>
  <c r="AC1974" i="27"/>
  <c r="AB1974" i="27"/>
  <c r="AC1975" i="27"/>
  <c r="AB1975" i="27"/>
  <c r="AC1976" i="27"/>
  <c r="AB1976" i="27"/>
  <c r="AC1977" i="27"/>
  <c r="AB1977" i="27"/>
  <c r="AC1978" i="27"/>
  <c r="AB1978" i="27"/>
  <c r="AC1979" i="27"/>
  <c r="AB1979" i="27"/>
  <c r="AC1980" i="27"/>
  <c r="AB1980" i="27"/>
  <c r="AC1981" i="27"/>
  <c r="AB1981" i="27"/>
  <c r="AC1982" i="27"/>
  <c r="AB1982" i="27"/>
  <c r="AC1983" i="27"/>
  <c r="AB1983" i="27"/>
  <c r="AC1984" i="27"/>
  <c r="AB1984" i="27"/>
  <c r="AC1985" i="27"/>
  <c r="AB1985" i="27"/>
  <c r="AC1986" i="27"/>
  <c r="AB1986" i="27"/>
  <c r="AC1987" i="27"/>
  <c r="AB1987" i="27"/>
  <c r="AC1988" i="27"/>
  <c r="AB1988" i="27"/>
  <c r="AC1989" i="27"/>
  <c r="AB1989" i="27"/>
  <c r="AC1990" i="27"/>
  <c r="AB1990" i="27"/>
  <c r="AC1991" i="27"/>
  <c r="AB1991" i="27"/>
  <c r="AC1992" i="27"/>
  <c r="AB1992" i="27"/>
  <c r="AC1993" i="27"/>
  <c r="AB1993" i="27"/>
  <c r="AC1994" i="27"/>
  <c r="AB1994" i="27"/>
  <c r="AC1995" i="27"/>
  <c r="AB1995" i="27"/>
  <c r="AC1996" i="27"/>
  <c r="AB1996" i="27"/>
  <c r="AC1997" i="27"/>
  <c r="AB1997" i="27"/>
  <c r="AC1998" i="27"/>
  <c r="AB1998" i="27"/>
  <c r="AC1999" i="27"/>
  <c r="AB1999" i="27"/>
  <c r="AC2000" i="27"/>
  <c r="AB2000" i="27"/>
  <c r="AC2001" i="27"/>
  <c r="AB2001" i="27"/>
  <c r="AC2002" i="27"/>
  <c r="AB2002" i="27"/>
  <c r="AC2003" i="27"/>
  <c r="AB2003" i="27"/>
  <c r="AC2004" i="27"/>
  <c r="AB2004" i="27"/>
  <c r="AC2005" i="27"/>
  <c r="AB2005" i="27"/>
  <c r="AC2006" i="27"/>
  <c r="AB2006" i="27"/>
  <c r="AC2007" i="27"/>
  <c r="AB2007" i="27"/>
  <c r="AC2008" i="27"/>
  <c r="AB2008" i="27"/>
  <c r="AC2009" i="27"/>
  <c r="AB2009" i="27"/>
  <c r="AC2010" i="27"/>
  <c r="AB2010" i="27"/>
  <c r="AC2011" i="27"/>
  <c r="AB2011" i="27"/>
  <c r="AC2012" i="27"/>
  <c r="AB2012" i="27"/>
  <c r="AC2013" i="27"/>
  <c r="AB2013" i="27"/>
  <c r="AC2014" i="27"/>
  <c r="AB2014" i="27"/>
  <c r="AC2015" i="27"/>
  <c r="AB2015" i="27"/>
  <c r="AC2016" i="27"/>
  <c r="AB2016" i="27"/>
  <c r="AC2017" i="27"/>
  <c r="AB2017" i="27"/>
  <c r="AC2018" i="27"/>
  <c r="AB2018" i="27"/>
  <c r="AC2019" i="27"/>
  <c r="AB2019" i="27"/>
  <c r="AC2020" i="27"/>
  <c r="AB2020" i="27"/>
  <c r="AC2021" i="27"/>
  <c r="AB2021" i="27"/>
  <c r="AC2022" i="27"/>
  <c r="AB2022" i="27"/>
  <c r="AC2023" i="27"/>
  <c r="AB2023" i="27"/>
  <c r="AC2024" i="27"/>
  <c r="AB2024" i="27"/>
  <c r="AC2025" i="27"/>
  <c r="AB2025" i="27"/>
  <c r="AC2026" i="27"/>
  <c r="AB2026" i="27"/>
  <c r="AC2027" i="27"/>
  <c r="AB2027" i="27"/>
  <c r="AC2028" i="27"/>
  <c r="AB2028" i="27"/>
  <c r="AC2029" i="27"/>
  <c r="AB2029" i="27"/>
  <c r="AC2030" i="27"/>
  <c r="AB2030" i="27"/>
  <c r="AC2031" i="27"/>
  <c r="AB2031" i="27"/>
  <c r="AC2032" i="27"/>
  <c r="AB2032" i="27"/>
  <c r="AC2033" i="27"/>
  <c r="AB2033" i="27"/>
  <c r="AC2034" i="27"/>
  <c r="AB2034" i="27"/>
  <c r="AC2035" i="27"/>
  <c r="AB2035" i="27"/>
  <c r="AC2036" i="27"/>
  <c r="AB2036" i="27"/>
  <c r="AC2037" i="27"/>
  <c r="AB2037" i="27"/>
  <c r="AC2038" i="27"/>
  <c r="AB2038" i="27"/>
  <c r="AC2039" i="27"/>
  <c r="AB2039" i="27"/>
  <c r="AC2040" i="27"/>
  <c r="AB2040" i="27"/>
  <c r="AC2041" i="27"/>
  <c r="AB2041" i="27"/>
  <c r="AC2042" i="27"/>
  <c r="AB2042" i="27"/>
  <c r="AC2043" i="27"/>
  <c r="AB2043" i="27"/>
  <c r="AC2044" i="27"/>
  <c r="AB2044" i="27"/>
  <c r="AC2045" i="27"/>
  <c r="AB2045" i="27"/>
  <c r="AC2046" i="27"/>
  <c r="AB2046" i="27"/>
  <c r="AC2047" i="27"/>
  <c r="AB2047" i="27"/>
  <c r="AC2048" i="27"/>
  <c r="AB2048" i="27"/>
  <c r="AC2049" i="27"/>
  <c r="AB2049" i="27"/>
  <c r="AC2050" i="27"/>
  <c r="AB2050" i="27"/>
  <c r="AC2051" i="27"/>
  <c r="AB2051" i="27"/>
  <c r="AC2052" i="27"/>
  <c r="AB2052" i="27"/>
  <c r="AC2053" i="27"/>
  <c r="AB2053" i="27"/>
  <c r="AC2054" i="27"/>
  <c r="AB2054" i="27"/>
  <c r="AC2055" i="27"/>
  <c r="AB2055" i="27"/>
  <c r="AC2056" i="27"/>
  <c r="AB2056" i="27"/>
  <c r="AC2057" i="27"/>
  <c r="AB2057" i="27"/>
  <c r="AC2058" i="27"/>
  <c r="AB2058" i="27"/>
  <c r="AC2059" i="27"/>
  <c r="AB2059" i="27"/>
  <c r="AC2060" i="27"/>
  <c r="AB2060" i="27"/>
  <c r="AC2061" i="27"/>
  <c r="AB2061" i="27"/>
  <c r="AC2062" i="27"/>
  <c r="AB2062" i="27"/>
  <c r="AC2063" i="27"/>
  <c r="AB2063" i="27"/>
  <c r="AC2064" i="27"/>
  <c r="AB2064" i="27"/>
  <c r="AC2065" i="27"/>
  <c r="AB2065" i="27"/>
  <c r="AC2066" i="27"/>
  <c r="AB2066" i="27"/>
  <c r="AC2067" i="27"/>
  <c r="AB2067" i="27"/>
  <c r="AC2068" i="27"/>
  <c r="AB2068" i="27"/>
  <c r="AC2069" i="27"/>
  <c r="AB2069" i="27"/>
  <c r="AC2070" i="27"/>
  <c r="AB2070" i="27"/>
  <c r="AC2071" i="27"/>
  <c r="AB2071" i="27"/>
  <c r="AC2072" i="27"/>
  <c r="AB2072" i="27"/>
  <c r="AC2073" i="27"/>
  <c r="AB2073" i="27"/>
  <c r="AC2074" i="27"/>
  <c r="AB2074" i="27"/>
  <c r="AC2075" i="27"/>
  <c r="AB2075" i="27"/>
  <c r="AC2076" i="27"/>
  <c r="AB2076" i="27"/>
  <c r="AC2077" i="27"/>
  <c r="AB2077" i="27"/>
  <c r="AC2078" i="27"/>
  <c r="AB2078" i="27"/>
  <c r="AC2079" i="27"/>
  <c r="AB2079" i="27"/>
  <c r="AC2080" i="27"/>
  <c r="AB2080" i="27"/>
  <c r="AC2081" i="27"/>
  <c r="AB2081" i="27"/>
  <c r="AC2082" i="27"/>
  <c r="AB2082" i="27"/>
  <c r="AC2083" i="27"/>
  <c r="AB2083" i="27"/>
  <c r="AC2084" i="27"/>
  <c r="AB2084" i="27"/>
  <c r="AC2085" i="27"/>
  <c r="AB2085" i="27"/>
  <c r="AC2086" i="27"/>
  <c r="AB2086" i="27"/>
  <c r="AC2087" i="27"/>
  <c r="AB2087" i="27"/>
  <c r="AC2088" i="27"/>
  <c r="AB2088" i="27"/>
  <c r="AC2089" i="27"/>
  <c r="AB2089" i="27"/>
  <c r="AC2090" i="27"/>
  <c r="AB2090" i="27"/>
  <c r="AC2091" i="27"/>
  <c r="AB2091" i="27"/>
  <c r="AC2092" i="27"/>
  <c r="AB2092" i="27"/>
  <c r="AC2093" i="27"/>
  <c r="AB2093" i="27"/>
  <c r="AC2094" i="27"/>
  <c r="AB2094" i="27"/>
  <c r="AC2095" i="27"/>
  <c r="AB2095" i="27"/>
  <c r="AC2096" i="27"/>
  <c r="AB2096" i="27"/>
  <c r="AC2097" i="27"/>
  <c r="AB2097" i="27"/>
  <c r="AC2098" i="27"/>
  <c r="AB2098" i="27"/>
  <c r="AC2099" i="27"/>
  <c r="AB2099" i="27"/>
  <c r="AC2100" i="27"/>
  <c r="AB2100" i="27"/>
  <c r="AC2101" i="27"/>
  <c r="AB2101" i="27"/>
  <c r="AC2102" i="27"/>
  <c r="AB2102" i="27"/>
  <c r="AC2103" i="27"/>
  <c r="AB2103" i="27"/>
  <c r="AC2104" i="27"/>
  <c r="AB2104" i="27"/>
  <c r="AC2105" i="27"/>
  <c r="AB2105" i="27"/>
  <c r="AC2106" i="27"/>
  <c r="AB2106" i="27"/>
  <c r="AC2107" i="27"/>
  <c r="AB2107" i="27"/>
  <c r="AC2108" i="27"/>
  <c r="AB2108" i="27"/>
  <c r="AC2109" i="27"/>
  <c r="AB2109" i="27"/>
  <c r="AC2110" i="27"/>
  <c r="AB2110" i="27"/>
  <c r="AC2111" i="27"/>
  <c r="AB2111" i="27"/>
  <c r="AC2112" i="27"/>
  <c r="AB2112" i="27"/>
  <c r="AC2113" i="27"/>
  <c r="AB2113" i="27"/>
  <c r="AC2114" i="27"/>
  <c r="AB2114" i="27"/>
  <c r="AC2115" i="27"/>
  <c r="AB2115" i="27"/>
  <c r="AC2116" i="27"/>
  <c r="AB2116" i="27"/>
  <c r="AC2117" i="27"/>
  <c r="AB2117" i="27"/>
  <c r="AC2118" i="27"/>
  <c r="AB2118" i="27"/>
  <c r="AC2119" i="27"/>
  <c r="AB2119" i="27"/>
  <c r="AC2120" i="27"/>
  <c r="AB2120" i="27"/>
  <c r="AC2121" i="27"/>
  <c r="AB2121" i="27"/>
  <c r="AC2122" i="27"/>
  <c r="AB2122" i="27"/>
  <c r="AC2123" i="27"/>
  <c r="AB2123" i="27"/>
  <c r="AC2124" i="27"/>
  <c r="AB2124" i="27"/>
  <c r="AC2125" i="27"/>
  <c r="AB2125" i="27"/>
  <c r="AC2126" i="27"/>
  <c r="AB2126" i="27"/>
  <c r="AC2127" i="27"/>
  <c r="AB2127" i="27"/>
  <c r="AC2128" i="27"/>
  <c r="AB2128" i="27"/>
  <c r="AC2129" i="27"/>
  <c r="AB2129" i="27"/>
  <c r="AC2130" i="27"/>
  <c r="AB2130" i="27"/>
  <c r="AC2131" i="27"/>
  <c r="AB2131" i="27"/>
  <c r="AC2132" i="27"/>
  <c r="AB2132" i="27"/>
  <c r="AC2133" i="27"/>
  <c r="AB2133" i="27"/>
  <c r="AC2134" i="27"/>
  <c r="AB2134" i="27"/>
  <c r="AC2135" i="27"/>
  <c r="AB2135" i="27"/>
  <c r="AC2136" i="27"/>
  <c r="AB2136" i="27"/>
  <c r="AC2137" i="27"/>
  <c r="AB2137" i="27"/>
  <c r="AC2138" i="27"/>
  <c r="AB2138" i="27"/>
  <c r="AC2139" i="27"/>
  <c r="AB2139" i="27"/>
  <c r="AC2140" i="27"/>
  <c r="AB2140" i="27"/>
  <c r="AC2141" i="27"/>
  <c r="AB2141" i="27"/>
  <c r="AC2142" i="27"/>
  <c r="AB2142" i="27"/>
  <c r="AC2143" i="27"/>
  <c r="AB2143" i="27"/>
  <c r="AC2144" i="27"/>
  <c r="AB2144" i="27"/>
  <c r="AC2145" i="27"/>
  <c r="AB2145" i="27"/>
  <c r="AC2146" i="27"/>
  <c r="AB2146" i="27"/>
  <c r="AC2147" i="27"/>
  <c r="AB2147" i="27"/>
  <c r="AC2148" i="27"/>
  <c r="AB2148" i="27"/>
  <c r="AC2149" i="27"/>
  <c r="AB2149" i="27"/>
  <c r="AC2150" i="27"/>
  <c r="AB2150" i="27"/>
  <c r="AC2151" i="27"/>
  <c r="AB2151" i="27"/>
  <c r="AC2152" i="27"/>
  <c r="AB2152" i="27"/>
  <c r="AC2153" i="27"/>
  <c r="AB2153" i="27"/>
  <c r="AC2154" i="27"/>
  <c r="AB2154" i="27"/>
  <c r="AC2155" i="27"/>
  <c r="AB2155" i="27"/>
  <c r="AC2156" i="27"/>
  <c r="AB2156" i="27"/>
  <c r="AC2157" i="27"/>
  <c r="AB2157" i="27"/>
  <c r="AC2158" i="27"/>
  <c r="AB2158" i="27"/>
  <c r="AC2159" i="27"/>
  <c r="AB2159" i="27"/>
  <c r="AC2160" i="27"/>
  <c r="AB2160" i="27"/>
  <c r="AC2161" i="27"/>
  <c r="AB2161" i="27"/>
  <c r="AC2162" i="27"/>
  <c r="AB2162" i="27"/>
  <c r="AC2163" i="27"/>
  <c r="AB2163" i="27"/>
  <c r="AC2164" i="27"/>
  <c r="AB2164" i="27"/>
  <c r="AC2165" i="27"/>
  <c r="AB2165" i="27"/>
  <c r="AC2166" i="27"/>
  <c r="AB2166" i="27"/>
  <c r="AC2167" i="27"/>
  <c r="AB2167" i="27"/>
  <c r="AC2168" i="27"/>
  <c r="AB2168" i="27"/>
  <c r="AC2169" i="27"/>
  <c r="AB2169" i="27"/>
  <c r="AC2170" i="27"/>
  <c r="AB2170" i="27"/>
  <c r="AC2171" i="27"/>
  <c r="AB2171" i="27"/>
  <c r="AC2172" i="27"/>
  <c r="AB2172" i="27"/>
  <c r="AC2173" i="27"/>
  <c r="AB2173" i="27"/>
  <c r="AC2174" i="27"/>
  <c r="AB2174" i="27"/>
  <c r="AC2175" i="27"/>
  <c r="AB2175" i="27"/>
  <c r="AC2176" i="27"/>
  <c r="AB2176" i="27"/>
  <c r="AC2177" i="27"/>
  <c r="AB2177" i="27"/>
  <c r="AC2178" i="27"/>
  <c r="AB2178" i="27"/>
  <c r="AC2179" i="27"/>
  <c r="AB2179" i="27"/>
  <c r="AC2180" i="27"/>
  <c r="AB2180" i="27"/>
  <c r="AC2181" i="27"/>
  <c r="AB2181" i="27"/>
  <c r="AC2182" i="27"/>
  <c r="AB2182" i="27"/>
  <c r="AC2183" i="27"/>
  <c r="AB2183" i="27"/>
  <c r="AC2184" i="27"/>
  <c r="AB2184" i="27"/>
  <c r="AC2185" i="27"/>
  <c r="AB2185" i="27"/>
  <c r="AC2186" i="27"/>
  <c r="AB2186" i="27"/>
  <c r="AC2187" i="27"/>
  <c r="AB2187" i="27"/>
  <c r="AC2188" i="27"/>
  <c r="AB2188" i="27"/>
  <c r="AC2189" i="27"/>
  <c r="AB2189" i="27"/>
  <c r="AC2190" i="27"/>
  <c r="AB2190" i="27"/>
  <c r="AC2191" i="27"/>
  <c r="AB2191" i="27"/>
  <c r="AC2192" i="27"/>
  <c r="AB2192" i="27"/>
  <c r="AC2193" i="27"/>
  <c r="AB2193" i="27"/>
  <c r="AC2194" i="27"/>
  <c r="AB2194" i="27"/>
  <c r="AC2195" i="27"/>
  <c r="AB2195" i="27"/>
  <c r="AC2196" i="27"/>
  <c r="AB2196" i="27"/>
  <c r="AC2197" i="27"/>
  <c r="AB2197" i="27"/>
  <c r="AC2198" i="27"/>
  <c r="AB2198" i="27"/>
  <c r="AC2199" i="27"/>
  <c r="AB2199" i="27"/>
  <c r="AC2200" i="27"/>
  <c r="AB2200" i="27"/>
  <c r="AC2201" i="27"/>
  <c r="AB2201" i="27"/>
  <c r="AC2202" i="27"/>
  <c r="AB2202" i="27"/>
  <c r="AC2203" i="27"/>
  <c r="AB2203" i="27"/>
  <c r="AC2204" i="27"/>
  <c r="AB2204" i="27"/>
  <c r="AC2205" i="27"/>
  <c r="AB2205" i="27"/>
  <c r="AC2206" i="27"/>
  <c r="AB2206" i="27"/>
  <c r="AC2207" i="27"/>
  <c r="AB2207" i="27"/>
  <c r="AC2208" i="27"/>
  <c r="AB2208" i="27"/>
  <c r="AC2209" i="27"/>
  <c r="AB2209" i="27"/>
  <c r="AC2210" i="27"/>
  <c r="AB2210" i="27"/>
  <c r="AC2211" i="27"/>
  <c r="AB2211" i="27"/>
  <c r="AC2212" i="27"/>
  <c r="AB2212" i="27"/>
  <c r="AC2213" i="27"/>
  <c r="AB2213" i="27"/>
  <c r="AC2214" i="27"/>
  <c r="AB2214" i="27"/>
  <c r="AC2215" i="27"/>
  <c r="AB2215" i="27"/>
  <c r="AC2216" i="27"/>
  <c r="AB2216" i="27"/>
  <c r="AC2217" i="27"/>
  <c r="AB2217" i="27"/>
  <c r="AC2218" i="27"/>
  <c r="AB2218" i="27"/>
  <c r="AC2219" i="27"/>
  <c r="AB2219" i="27"/>
  <c r="AC2220" i="27"/>
  <c r="AB2220" i="27"/>
  <c r="AC2221" i="27"/>
  <c r="AB2221" i="27"/>
  <c r="AC2222" i="27"/>
  <c r="AB2222" i="27"/>
  <c r="AC2223" i="27"/>
  <c r="AB2223" i="27"/>
  <c r="AC2224" i="27"/>
  <c r="AB2224" i="27"/>
  <c r="AC2225" i="27"/>
  <c r="AB2225" i="27"/>
  <c r="AC2226" i="27"/>
  <c r="AB2226" i="27"/>
  <c r="AC2227" i="27"/>
  <c r="AB2227" i="27"/>
  <c r="AC2228" i="27"/>
  <c r="AB2228" i="27"/>
  <c r="AC2229" i="27"/>
  <c r="AB2229" i="27"/>
  <c r="AC2230" i="27"/>
  <c r="AB2230" i="27"/>
  <c r="AC2231" i="27"/>
  <c r="AB2231" i="27"/>
  <c r="AC2232" i="27"/>
  <c r="AB2232" i="27"/>
  <c r="AC2233" i="27"/>
  <c r="AB2233" i="27"/>
  <c r="AC2234" i="27"/>
  <c r="AB2234" i="27"/>
  <c r="AC2235" i="27"/>
  <c r="AB2235" i="27"/>
  <c r="AC2236" i="27"/>
  <c r="AB2236" i="27"/>
  <c r="AC2237" i="27"/>
  <c r="AB2237" i="27"/>
  <c r="AC2238" i="27"/>
  <c r="AB2238" i="27"/>
  <c r="AC2239" i="27"/>
  <c r="AB2239" i="27"/>
  <c r="AC2240" i="27"/>
  <c r="AB2240" i="27"/>
  <c r="AC2241" i="27"/>
  <c r="AB2241" i="27"/>
  <c r="AC2242" i="27"/>
  <c r="AB2242" i="27"/>
  <c r="AC2243" i="27"/>
  <c r="AB2243" i="27"/>
  <c r="AC2244" i="27"/>
  <c r="AB2244" i="27"/>
  <c r="AC2245" i="27"/>
  <c r="AB2245" i="27"/>
  <c r="AC2246" i="27"/>
  <c r="AB2246" i="27"/>
  <c r="AC2247" i="27"/>
  <c r="AB2247" i="27"/>
  <c r="AC2248" i="27"/>
  <c r="AB2248" i="27"/>
  <c r="AC2249" i="27"/>
  <c r="AB2249" i="27"/>
  <c r="AC2250" i="27"/>
  <c r="AB2250" i="27"/>
  <c r="AC2251" i="27"/>
  <c r="AB2251" i="27"/>
  <c r="AC2252" i="27"/>
  <c r="AB2252" i="27"/>
  <c r="AC2253" i="27"/>
  <c r="AB2253" i="27"/>
  <c r="AC2254" i="27"/>
  <c r="AB2254" i="27"/>
  <c r="AC2255" i="27"/>
  <c r="AB2255" i="27"/>
  <c r="AC2256" i="27"/>
  <c r="AB2256" i="27"/>
  <c r="AC2257" i="27"/>
  <c r="AB2257" i="27"/>
  <c r="AC2258" i="27"/>
  <c r="AB2258" i="27"/>
  <c r="AC2259" i="27"/>
  <c r="AB2259" i="27"/>
  <c r="AC2260" i="27"/>
  <c r="AB2260" i="27"/>
  <c r="AC2261" i="27"/>
  <c r="AB2261" i="27"/>
  <c r="AC2262" i="27"/>
  <c r="AB2262" i="27"/>
  <c r="AC2263" i="27"/>
  <c r="AB2263" i="27"/>
  <c r="AC2264" i="27"/>
  <c r="AB2264" i="27"/>
  <c r="AC2265" i="27"/>
  <c r="AB2265" i="27"/>
  <c r="AC2266" i="27"/>
  <c r="AB2266" i="27"/>
  <c r="AC2267" i="27"/>
  <c r="AB2267" i="27"/>
  <c r="AC2268" i="27"/>
  <c r="AB2268" i="27"/>
  <c r="AC2269" i="27"/>
  <c r="AB2269" i="27"/>
  <c r="AC2270" i="27"/>
  <c r="AB2270" i="27"/>
  <c r="AC2271" i="27"/>
  <c r="AB2271" i="27"/>
  <c r="AC2272" i="27"/>
  <c r="AB2272" i="27"/>
  <c r="AC2273" i="27"/>
  <c r="AB2273" i="27"/>
  <c r="AC2274" i="27"/>
  <c r="AB2274" i="27"/>
  <c r="AC2275" i="27"/>
  <c r="AB2275" i="27"/>
  <c r="AC2276" i="27"/>
  <c r="AB2276" i="27"/>
  <c r="AC2277" i="27"/>
  <c r="AB2277" i="27"/>
  <c r="AC2278" i="27"/>
  <c r="AB2278" i="27"/>
  <c r="AC2279" i="27"/>
  <c r="AB2279" i="27"/>
  <c r="AC2280" i="27"/>
  <c r="AB2280" i="27"/>
  <c r="AC2281" i="27"/>
  <c r="AB2281" i="27"/>
  <c r="AC2282" i="27"/>
  <c r="AB2282" i="27"/>
  <c r="AC2283" i="27"/>
  <c r="AB2283" i="27"/>
  <c r="AC2284" i="27"/>
  <c r="AB2284" i="27"/>
  <c r="AC2285" i="27"/>
  <c r="AB2285" i="27"/>
  <c r="AC2286" i="27"/>
  <c r="AB2286" i="27"/>
  <c r="AC2287" i="27"/>
  <c r="AB2287" i="27"/>
  <c r="AC2288" i="27"/>
  <c r="AB2288" i="27"/>
  <c r="AC2289" i="27"/>
  <c r="AB2289" i="27"/>
  <c r="AC2290" i="27"/>
  <c r="AB2290" i="27"/>
  <c r="AC2291" i="27"/>
  <c r="AB2291" i="27"/>
  <c r="AC2292" i="27"/>
  <c r="AB2292" i="27"/>
  <c r="AC2293" i="27"/>
  <c r="AB2293" i="27"/>
  <c r="AC2294" i="27"/>
  <c r="AB2294" i="27"/>
  <c r="AC2295" i="27"/>
  <c r="AB2295" i="27"/>
  <c r="AC2296" i="27"/>
  <c r="AB2296" i="27"/>
  <c r="AC2297" i="27"/>
  <c r="AB2297" i="27"/>
  <c r="AC2298" i="27"/>
  <c r="AB2298" i="27"/>
  <c r="AC2299" i="27"/>
  <c r="AB2299" i="27"/>
  <c r="AC2300" i="27"/>
  <c r="AB2300" i="27"/>
  <c r="AC2301" i="27"/>
  <c r="AB2301" i="27"/>
  <c r="AC2302" i="27"/>
  <c r="AB2302" i="27"/>
  <c r="AC2303" i="27"/>
  <c r="AB2303" i="27"/>
  <c r="AC2304" i="27"/>
  <c r="AB2304" i="27"/>
  <c r="AC2305" i="27"/>
  <c r="AB2305" i="27"/>
  <c r="AC2306" i="27"/>
  <c r="AB2306" i="27"/>
  <c r="AC2307" i="27"/>
  <c r="AB2307" i="27"/>
  <c r="AC2308" i="27"/>
  <c r="AB2308" i="27"/>
  <c r="AC2309" i="27"/>
  <c r="AB2309" i="27"/>
  <c r="AC2310" i="27"/>
  <c r="AB2310" i="27"/>
  <c r="AC2311" i="27"/>
  <c r="AB2311" i="27"/>
  <c r="AC2312" i="27"/>
  <c r="AB2312" i="27"/>
  <c r="AC2313" i="27"/>
  <c r="AB2313" i="27"/>
  <c r="AC2314" i="27"/>
  <c r="AB2314" i="27"/>
  <c r="AC2315" i="27"/>
  <c r="AB2315" i="27"/>
  <c r="AC2316" i="27"/>
  <c r="AB2316" i="27"/>
  <c r="AC2317" i="27"/>
  <c r="AB2317" i="27"/>
  <c r="AC2318" i="27"/>
  <c r="AB2318" i="27"/>
  <c r="AC2319" i="27"/>
  <c r="AB2319" i="27"/>
  <c r="AC2320" i="27"/>
  <c r="AB2320" i="27"/>
  <c r="AC2321" i="27"/>
  <c r="AB2321" i="27"/>
  <c r="AC2322" i="27"/>
  <c r="AB2322" i="27"/>
  <c r="AC2323" i="27"/>
  <c r="AB2323" i="27"/>
  <c r="AC2324" i="27"/>
  <c r="AB2324" i="27"/>
  <c r="AC2325" i="27"/>
  <c r="AB2325" i="27"/>
  <c r="AC2326" i="27"/>
  <c r="AB2326" i="27"/>
  <c r="AC2327" i="27"/>
  <c r="AB2327" i="27"/>
  <c r="AC2328" i="27"/>
  <c r="AB2328" i="27"/>
  <c r="AC2329" i="27"/>
  <c r="AB2329" i="27"/>
  <c r="AC2330" i="27"/>
  <c r="AB2330" i="27"/>
  <c r="AC2331" i="27"/>
  <c r="AB2331" i="27"/>
  <c r="AC2332" i="27"/>
  <c r="AB2332" i="27"/>
  <c r="AC2333" i="27"/>
  <c r="AB2333" i="27"/>
  <c r="AC2334" i="27"/>
  <c r="AB2334" i="27"/>
  <c r="AC2335" i="27"/>
  <c r="AB2335" i="27"/>
  <c r="AC2336" i="27"/>
  <c r="AB2336" i="27"/>
  <c r="AC2337" i="27"/>
  <c r="AB2337" i="27"/>
  <c r="AC2338" i="27"/>
  <c r="AB2338" i="27"/>
  <c r="AC2339" i="27"/>
  <c r="AB2339" i="27"/>
  <c r="AC2340" i="27"/>
  <c r="AB2340" i="27"/>
  <c r="AC2341" i="27"/>
  <c r="AB2341" i="27"/>
  <c r="AC2342" i="27"/>
  <c r="AB2342" i="27"/>
  <c r="AC2343" i="27"/>
  <c r="AB2343" i="27"/>
  <c r="AC2344" i="27"/>
  <c r="AB2344" i="27"/>
  <c r="AC2345" i="27"/>
  <c r="AB2345" i="27"/>
  <c r="AC2346" i="27"/>
  <c r="AB2346" i="27"/>
  <c r="AC2347" i="27"/>
  <c r="AB2347" i="27"/>
  <c r="AC2348" i="27"/>
  <c r="AB2348" i="27"/>
  <c r="AC2349" i="27"/>
  <c r="AB2349" i="27"/>
  <c r="AC2350" i="27"/>
  <c r="AB2350" i="27"/>
  <c r="AC2351" i="27"/>
  <c r="AB2351" i="27"/>
  <c r="AC2352" i="27"/>
  <c r="AB2352" i="27"/>
  <c r="AC2353" i="27"/>
  <c r="AB2353" i="27"/>
  <c r="AC2354" i="27"/>
  <c r="AB2354" i="27"/>
  <c r="AC2355" i="27"/>
  <c r="AB2355" i="27"/>
  <c r="AC2356" i="27"/>
  <c r="AB2356" i="27"/>
  <c r="AC2357" i="27"/>
  <c r="AB2357" i="27"/>
  <c r="AC2358" i="27"/>
  <c r="AB2358" i="27"/>
  <c r="AC2359" i="27"/>
  <c r="AB2359" i="27"/>
  <c r="AC2360" i="27"/>
  <c r="AB2360" i="27"/>
  <c r="AC2361" i="27"/>
  <c r="AB2361" i="27"/>
  <c r="AC2362" i="27"/>
  <c r="AB2362" i="27"/>
  <c r="AC2363" i="27"/>
  <c r="AB2363" i="27"/>
  <c r="AC2364" i="27"/>
  <c r="AB2364" i="27"/>
  <c r="AC2365" i="27"/>
  <c r="AB2365" i="27"/>
  <c r="AC2366" i="27"/>
  <c r="AB2366" i="27"/>
  <c r="AC2367" i="27"/>
  <c r="AB2367" i="27"/>
  <c r="AC2368" i="27"/>
  <c r="AB2368" i="27"/>
  <c r="AC2369" i="27"/>
  <c r="AB2369" i="27"/>
  <c r="AC2370" i="27"/>
  <c r="AB2370" i="27"/>
  <c r="AC2371" i="27"/>
  <c r="AB2371" i="27"/>
  <c r="AC2372" i="27"/>
  <c r="AB2372" i="27"/>
  <c r="AC2373" i="27"/>
  <c r="AB2373" i="27"/>
  <c r="AC2374" i="27"/>
  <c r="AB2374" i="27"/>
  <c r="AC2375" i="27"/>
  <c r="AB2375" i="27"/>
  <c r="AC2376" i="27"/>
  <c r="AB2376" i="27"/>
  <c r="AC2377" i="27"/>
  <c r="AB2377" i="27"/>
  <c r="AC2378" i="27"/>
  <c r="AB2378" i="27"/>
  <c r="AC2379" i="27"/>
  <c r="AB2379" i="27"/>
  <c r="AC2380" i="27"/>
  <c r="AB2380" i="27"/>
  <c r="AC2381" i="27"/>
  <c r="AB2381" i="27"/>
  <c r="AC2382" i="27"/>
  <c r="AB2382" i="27"/>
  <c r="AC2383" i="27"/>
  <c r="AB2383" i="27"/>
  <c r="AC2384" i="27"/>
  <c r="AB2384" i="27"/>
  <c r="AC2385" i="27"/>
  <c r="AB2385" i="27"/>
  <c r="AC2386" i="27"/>
  <c r="AB2386" i="27"/>
  <c r="AC2387" i="27"/>
  <c r="AB2387" i="27"/>
  <c r="AC2388" i="27"/>
  <c r="AB2388" i="27"/>
  <c r="AC2389" i="27"/>
  <c r="AB2389" i="27"/>
  <c r="AC2390" i="27"/>
  <c r="AB2390" i="27"/>
  <c r="AC2391" i="27"/>
  <c r="AB2391" i="27"/>
  <c r="AC2392" i="27"/>
  <c r="AB2392" i="27"/>
  <c r="AC2393" i="27"/>
  <c r="AB2393" i="27"/>
  <c r="AC2394" i="27"/>
  <c r="AB2394" i="27"/>
  <c r="AC2395" i="27"/>
  <c r="AB2395" i="27"/>
  <c r="AC2396" i="27"/>
  <c r="AB2396" i="27"/>
  <c r="AC2397" i="27"/>
  <c r="AB2397" i="27"/>
  <c r="AC2398" i="27"/>
  <c r="AB2398" i="27"/>
  <c r="AC2399" i="27"/>
  <c r="AB2399" i="27"/>
  <c r="AC2400" i="27"/>
  <c r="AB2400" i="27"/>
  <c r="AC2401" i="27"/>
  <c r="AB2401" i="27"/>
  <c r="AC2402" i="27"/>
  <c r="AB2402" i="27"/>
  <c r="AC2403" i="27"/>
  <c r="AB2403" i="27"/>
  <c r="AC2404" i="27"/>
  <c r="AB2404" i="27"/>
  <c r="AC2405" i="27"/>
  <c r="AB2405" i="27"/>
  <c r="AC2406" i="27"/>
  <c r="AB2406" i="27"/>
  <c r="AC2407" i="27"/>
  <c r="AB2407" i="27"/>
  <c r="AC2408" i="27"/>
  <c r="AB2408" i="27"/>
  <c r="AC2409" i="27"/>
  <c r="AB2409" i="27"/>
  <c r="AC2410" i="27"/>
  <c r="AB2410" i="27"/>
  <c r="AC2411" i="27"/>
  <c r="AB2411" i="27"/>
  <c r="AC2412" i="27"/>
  <c r="AB2412" i="27"/>
  <c r="AC2413" i="27"/>
  <c r="AB2413" i="27"/>
  <c r="AC2414" i="27"/>
  <c r="AB2414" i="27"/>
  <c r="AC2415" i="27"/>
  <c r="AB2415" i="27"/>
  <c r="AC2416" i="27"/>
  <c r="AB2416" i="27"/>
  <c r="AC2417" i="27"/>
  <c r="AB2417" i="27"/>
  <c r="AC2418" i="27"/>
  <c r="AB2418" i="27"/>
  <c r="AC2419" i="27"/>
  <c r="AB2419" i="27"/>
  <c r="AC2420" i="27"/>
  <c r="AB2420" i="27"/>
  <c r="AC2421" i="27"/>
  <c r="AB2421" i="27"/>
  <c r="AC2422" i="27"/>
  <c r="AB2422" i="27"/>
  <c r="AC2423" i="27"/>
  <c r="AB2423" i="27"/>
  <c r="AC2424" i="27"/>
  <c r="AB2424" i="27"/>
  <c r="AC2425" i="27"/>
  <c r="AB2425" i="27"/>
  <c r="AC2426" i="27"/>
  <c r="AB2426" i="27"/>
  <c r="AC2427" i="27"/>
  <c r="AB2427" i="27"/>
  <c r="AC2428" i="27"/>
  <c r="AB2428" i="27"/>
  <c r="AC2429" i="27"/>
  <c r="AB2429" i="27"/>
  <c r="AC2430" i="27"/>
  <c r="AB2430" i="27"/>
  <c r="AC2431" i="27"/>
  <c r="AB2431" i="27"/>
  <c r="AC2432" i="27"/>
  <c r="AB2432" i="27"/>
  <c r="AC2433" i="27"/>
  <c r="AB2433" i="27"/>
  <c r="AC2434" i="27"/>
  <c r="AB2434" i="27"/>
  <c r="AC2435" i="27"/>
  <c r="AB2435" i="27"/>
  <c r="AC2436" i="27"/>
  <c r="AB2436" i="27"/>
  <c r="AC2437" i="27"/>
  <c r="AB2437" i="27"/>
  <c r="AC2438" i="27"/>
  <c r="AB2438" i="27"/>
  <c r="AC2439" i="27"/>
  <c r="AB2439" i="27"/>
  <c r="AC2440" i="27"/>
  <c r="AB2440" i="27"/>
  <c r="AC2441" i="27"/>
  <c r="AB2441" i="27"/>
  <c r="AC2442" i="27"/>
  <c r="AB2442" i="27"/>
  <c r="AC2443" i="27"/>
  <c r="AB2443" i="27"/>
  <c r="AC2444" i="27"/>
  <c r="AB2444" i="27"/>
  <c r="AC2445" i="27"/>
  <c r="AB2445" i="27"/>
  <c r="AC2446" i="27"/>
  <c r="AB2446" i="27"/>
  <c r="AC2447" i="27"/>
  <c r="AB2447" i="27"/>
  <c r="AC2448" i="27"/>
  <c r="AB2448" i="27"/>
  <c r="AC2449" i="27"/>
  <c r="AB2449" i="27"/>
  <c r="AC2450" i="27"/>
  <c r="AB2450" i="27"/>
  <c r="AC2451" i="27"/>
  <c r="AB2451" i="27"/>
  <c r="AC2452" i="27"/>
  <c r="AB2452" i="27"/>
  <c r="AC2453" i="27"/>
  <c r="AB2453" i="27"/>
  <c r="AC2454" i="27"/>
  <c r="AB2454" i="27"/>
  <c r="AC2455" i="27"/>
  <c r="AB2455" i="27"/>
  <c r="AC2456" i="27"/>
  <c r="AB2456" i="27"/>
  <c r="AC2457" i="27"/>
  <c r="AB2457" i="27"/>
  <c r="AC2458" i="27"/>
  <c r="AB2458" i="27"/>
  <c r="AC2459" i="27"/>
  <c r="AB2459" i="27"/>
  <c r="AC2460" i="27"/>
  <c r="AB2460" i="27"/>
  <c r="AC2461" i="27"/>
  <c r="AB2461" i="27"/>
  <c r="AC2462" i="27"/>
  <c r="AB2462" i="27"/>
  <c r="AC2463" i="27"/>
  <c r="AB2463" i="27"/>
  <c r="AC2464" i="27"/>
  <c r="AB2464" i="27"/>
  <c r="AC2465" i="27"/>
  <c r="AB2465" i="27"/>
  <c r="AC2466" i="27"/>
  <c r="AB2466" i="27"/>
  <c r="AC2467" i="27"/>
  <c r="AB2467" i="27"/>
  <c r="AC2468" i="27"/>
  <c r="AB2468" i="27"/>
  <c r="AC2469" i="27"/>
  <c r="AB2469" i="27"/>
  <c r="AC2470" i="27"/>
  <c r="AB2470" i="27"/>
  <c r="AC2471" i="27"/>
  <c r="AB2471" i="27"/>
  <c r="AC2472" i="27"/>
  <c r="AB2472" i="27"/>
  <c r="AC2473" i="27"/>
  <c r="AB2473" i="27"/>
  <c r="AC2474" i="27"/>
  <c r="AB2474" i="27"/>
  <c r="AC2475" i="27"/>
  <c r="AB2475" i="27"/>
  <c r="AC2476" i="27"/>
  <c r="AB2476" i="27"/>
  <c r="AC2477" i="27"/>
  <c r="AB2477" i="27"/>
  <c r="AC2478" i="27"/>
  <c r="AB2478" i="27"/>
  <c r="AC2479" i="27"/>
  <c r="AB2479" i="27"/>
  <c r="AC2480" i="27"/>
  <c r="AB2480" i="27"/>
  <c r="AC2481" i="27"/>
  <c r="AB2481" i="27"/>
  <c r="AC2482" i="27"/>
  <c r="AB2482" i="27"/>
  <c r="AC2483" i="27"/>
  <c r="AB2483" i="27"/>
  <c r="AC2484" i="27"/>
  <c r="AB2484" i="27"/>
  <c r="AC2485" i="27"/>
  <c r="AB2485" i="27"/>
  <c r="AC2486" i="27"/>
  <c r="AB2486" i="27"/>
  <c r="AC2487" i="27"/>
  <c r="AB2487" i="27"/>
  <c r="AC2488" i="27"/>
  <c r="AB2488" i="27"/>
  <c r="AC2489" i="27"/>
  <c r="AB2489" i="27"/>
  <c r="AC2490" i="27"/>
  <c r="AB2490" i="27"/>
  <c r="AC2491" i="27"/>
  <c r="AB2491" i="27"/>
  <c r="AC2492" i="27"/>
  <c r="AB2492" i="27"/>
  <c r="AC2493" i="27"/>
  <c r="AB2493" i="27"/>
  <c r="AC2494" i="27"/>
  <c r="AB2494" i="27"/>
  <c r="AC2495" i="27"/>
  <c r="AB2495" i="27"/>
  <c r="AC2496" i="27"/>
  <c r="AB2496" i="27"/>
  <c r="AC2497" i="27"/>
  <c r="AB2497" i="27"/>
  <c r="AC2498" i="27"/>
  <c r="AB2498" i="27"/>
  <c r="AC2499" i="27"/>
  <c r="AB2499" i="27"/>
  <c r="AC2500" i="27"/>
  <c r="AB2500" i="27"/>
  <c r="AC2501" i="27"/>
  <c r="AB2501" i="27"/>
  <c r="AC2502" i="27"/>
  <c r="AB2502" i="27"/>
  <c r="AC2503" i="27"/>
  <c r="AB2503" i="27"/>
  <c r="AC2504" i="27"/>
  <c r="AB2504" i="27"/>
  <c r="AC2505" i="27"/>
  <c r="AB2505" i="27"/>
  <c r="AC2506" i="27"/>
  <c r="AB2506" i="27"/>
  <c r="AC2507" i="27"/>
  <c r="AB2507" i="27"/>
  <c r="AC2508" i="27"/>
  <c r="AB2508" i="27"/>
  <c r="AC2509" i="27"/>
  <c r="AB2509" i="27"/>
  <c r="AC2510" i="27"/>
  <c r="AB2510" i="27"/>
  <c r="AC2511" i="27"/>
  <c r="AB2511" i="27"/>
  <c r="AC2512" i="27"/>
  <c r="AB2512" i="27"/>
  <c r="AC2513" i="27"/>
  <c r="AB2513" i="27"/>
  <c r="AC2514" i="27"/>
  <c r="AB2514" i="27"/>
  <c r="AC2515" i="27"/>
  <c r="AB2515" i="27"/>
  <c r="AC2516" i="27"/>
  <c r="AB2516" i="27"/>
  <c r="AC2517" i="27"/>
  <c r="AB2517" i="27"/>
  <c r="AC2518" i="27"/>
  <c r="AB2518" i="27"/>
  <c r="AC2519" i="27"/>
  <c r="AB2519" i="27"/>
  <c r="AC2520" i="27"/>
  <c r="AB2520" i="27"/>
  <c r="AC2521" i="27"/>
  <c r="AB2521" i="27"/>
  <c r="AC2522" i="27"/>
  <c r="AB2522" i="27"/>
  <c r="AC2523" i="27"/>
  <c r="AB2523" i="27"/>
  <c r="AC2524" i="27"/>
  <c r="AB2524" i="27"/>
  <c r="AC2525" i="27"/>
  <c r="AB2525" i="27"/>
  <c r="AC2526" i="27"/>
  <c r="AB2526" i="27"/>
  <c r="AC2527" i="27"/>
  <c r="AB2527" i="27"/>
  <c r="AC2528" i="27"/>
  <c r="AB2528" i="27"/>
  <c r="AC2529" i="27"/>
  <c r="AB2529" i="27"/>
  <c r="AC2530" i="27"/>
  <c r="AB2530" i="27"/>
  <c r="AC2531" i="27"/>
  <c r="AB2531" i="27"/>
  <c r="AC2532" i="27"/>
  <c r="AB2532" i="27"/>
  <c r="AC2533" i="27"/>
  <c r="AB2533" i="27"/>
  <c r="AC2534" i="27"/>
  <c r="AB2534" i="27"/>
  <c r="AC2535" i="27"/>
  <c r="AB2535" i="27"/>
  <c r="AC2536" i="27"/>
  <c r="AB2536" i="27"/>
  <c r="AC2537" i="27"/>
  <c r="AB2537" i="27"/>
  <c r="AC2538" i="27"/>
  <c r="AB2538" i="27"/>
  <c r="AC2539" i="27"/>
  <c r="AB2539" i="27"/>
  <c r="AC2540" i="27"/>
  <c r="AB2540" i="27"/>
  <c r="AC2541" i="27"/>
  <c r="AB2541" i="27"/>
  <c r="AC2542" i="27"/>
  <c r="AB2542" i="27"/>
  <c r="AC2543" i="27"/>
  <c r="AB2543" i="27"/>
  <c r="AC2544" i="27"/>
  <c r="AB2544" i="27"/>
  <c r="AC2545" i="27"/>
  <c r="AB2545" i="27"/>
  <c r="AC2546" i="27"/>
  <c r="AB2546" i="27"/>
  <c r="AC2547" i="27"/>
  <c r="AB2547" i="27"/>
  <c r="AC2548" i="27"/>
  <c r="AB2548" i="27"/>
  <c r="AC2549" i="27"/>
  <c r="AB2549" i="27"/>
  <c r="AC2550" i="27"/>
  <c r="AB2550" i="27"/>
  <c r="AC2551" i="27"/>
  <c r="AB2551" i="27"/>
  <c r="AC2552" i="27"/>
  <c r="AB2552" i="27"/>
  <c r="AC2553" i="27"/>
  <c r="AB2553" i="27"/>
  <c r="AC2554" i="27"/>
  <c r="AB2554" i="27"/>
  <c r="AC2555" i="27"/>
  <c r="AB2555" i="27"/>
  <c r="AC2556" i="27"/>
  <c r="AB2556" i="27"/>
  <c r="AC2557" i="27"/>
  <c r="AB2557" i="27"/>
  <c r="AC2558" i="27"/>
  <c r="AB2558" i="27"/>
  <c r="AC2559" i="27"/>
  <c r="AB2559" i="27"/>
  <c r="AC2560" i="27"/>
  <c r="AB2560" i="27"/>
  <c r="AC2561" i="27"/>
  <c r="AB2561" i="27"/>
  <c r="AC2562" i="27"/>
  <c r="AB2562" i="27"/>
  <c r="AC2563" i="27"/>
  <c r="AB2563" i="27"/>
  <c r="AC2564" i="27"/>
  <c r="AB2564" i="27"/>
  <c r="AC2565" i="27"/>
  <c r="AB2565" i="27"/>
  <c r="AC2566" i="27"/>
  <c r="AB2566" i="27"/>
  <c r="AC2567" i="27"/>
  <c r="AB2567" i="27"/>
  <c r="AC2568" i="27"/>
  <c r="AB2568" i="27"/>
  <c r="AC2569" i="27"/>
  <c r="AB2569" i="27"/>
  <c r="AC2570" i="27"/>
  <c r="AB2570" i="27"/>
  <c r="AC2571" i="27"/>
  <c r="AB2571" i="27"/>
  <c r="AC2572" i="27"/>
  <c r="AB2572" i="27"/>
  <c r="AC2573" i="27"/>
  <c r="AB2573" i="27"/>
  <c r="AC2574" i="27"/>
  <c r="AB2574" i="27"/>
  <c r="AC2575" i="27"/>
  <c r="AB2575" i="27"/>
  <c r="AC2576" i="27"/>
  <c r="AB2576" i="27"/>
  <c r="AC2577" i="27"/>
  <c r="AB2577" i="27"/>
  <c r="AC2578" i="27"/>
  <c r="AB2578" i="27"/>
  <c r="AC2579" i="27"/>
  <c r="AB2579" i="27"/>
  <c r="AC2580" i="27"/>
  <c r="AB2580" i="27"/>
  <c r="AC2581" i="27"/>
  <c r="AB2581" i="27"/>
  <c r="AC2582" i="27"/>
  <c r="AB2582" i="27"/>
  <c r="AC2583" i="27"/>
  <c r="AB2583" i="27"/>
  <c r="AC2584" i="27"/>
  <c r="AB2584" i="27"/>
  <c r="AC2585" i="27"/>
  <c r="AB2585" i="27"/>
  <c r="AC2586" i="27"/>
  <c r="AB2586" i="27"/>
  <c r="AC2587" i="27"/>
  <c r="AB2587" i="27"/>
  <c r="AC2588" i="27"/>
  <c r="AB2588" i="27"/>
  <c r="AC2589" i="27"/>
  <c r="AB2589" i="27"/>
  <c r="AC2590" i="27"/>
  <c r="AB2590" i="27"/>
  <c r="AC2591" i="27"/>
  <c r="AB2591" i="27"/>
  <c r="AC2592" i="27"/>
  <c r="AB2592" i="27"/>
  <c r="AC2593" i="27"/>
  <c r="AB2593" i="27"/>
  <c r="AC2594" i="27"/>
  <c r="AB2594" i="27"/>
  <c r="AC2595" i="27"/>
  <c r="AB2595" i="27"/>
  <c r="AC2596" i="27"/>
  <c r="AB2596" i="27"/>
  <c r="AC2597" i="27"/>
  <c r="AB2597" i="27"/>
  <c r="AC2598" i="27"/>
  <c r="AB2598" i="27"/>
  <c r="AC2599" i="27"/>
  <c r="AB2599" i="27"/>
  <c r="AC2600" i="27"/>
  <c r="AB2600" i="27"/>
  <c r="AC2601" i="27"/>
  <c r="AB2601" i="27"/>
  <c r="AC2602" i="27"/>
  <c r="AB2602" i="27"/>
  <c r="AC2603" i="27"/>
  <c r="AB2603" i="27"/>
  <c r="AC2604" i="27"/>
  <c r="AB2604" i="27"/>
  <c r="AC2605" i="27"/>
  <c r="AB2605" i="27"/>
  <c r="AC2606" i="27"/>
  <c r="AB2606" i="27"/>
  <c r="AC2607" i="27"/>
  <c r="AB2607" i="27"/>
  <c r="AC2608" i="27"/>
  <c r="AB2608" i="27"/>
  <c r="AC2609" i="27"/>
  <c r="AB2609" i="27"/>
  <c r="AC2610" i="27"/>
  <c r="AB2610" i="27"/>
  <c r="AC2611" i="27"/>
  <c r="AB2611" i="27"/>
  <c r="AC2612" i="27"/>
  <c r="AB2612" i="27"/>
  <c r="AC2613" i="27"/>
  <c r="AB2613" i="27"/>
  <c r="AC2614" i="27"/>
  <c r="AB2614" i="27"/>
  <c r="AC2615" i="27"/>
  <c r="AB2615" i="27"/>
  <c r="AC2616" i="27"/>
  <c r="AB2616" i="27"/>
  <c r="AC2617" i="27"/>
  <c r="AB2617" i="27"/>
  <c r="AC2618" i="27"/>
  <c r="AB2618" i="27"/>
  <c r="AC2619" i="27"/>
  <c r="AB2619" i="27"/>
  <c r="AC2620" i="27"/>
  <c r="AB2620" i="27"/>
  <c r="AC2621" i="27"/>
  <c r="AB2621" i="27"/>
  <c r="AC2622" i="27"/>
  <c r="AB2622" i="27"/>
  <c r="AC2623" i="27"/>
  <c r="AB2623" i="27"/>
  <c r="AC2624" i="27"/>
  <c r="AB2624" i="27"/>
  <c r="AC2625" i="27"/>
  <c r="AB2625" i="27"/>
  <c r="AC2626" i="27"/>
  <c r="AB2626" i="27"/>
  <c r="AC2627" i="27"/>
  <c r="AB2627" i="27"/>
  <c r="AC2628" i="27"/>
  <c r="AB2628" i="27"/>
  <c r="AC2629" i="27"/>
  <c r="AB2629" i="27"/>
  <c r="AC2630" i="27"/>
  <c r="AB2630" i="27"/>
  <c r="AC2631" i="27"/>
  <c r="AB2631" i="27"/>
  <c r="AC2632" i="27"/>
  <c r="AB2632" i="27"/>
  <c r="AC2633" i="27"/>
  <c r="AB2633" i="27"/>
  <c r="AC2634" i="27"/>
  <c r="AB2634" i="27"/>
  <c r="AC2635" i="27"/>
  <c r="AB2635" i="27"/>
  <c r="AC2636" i="27"/>
  <c r="AB2636" i="27"/>
  <c r="AC2637" i="27"/>
  <c r="AB2637" i="27"/>
  <c r="AC2638" i="27"/>
  <c r="AB2638" i="27"/>
  <c r="AC2639" i="27"/>
  <c r="AB2639" i="27"/>
  <c r="AC2640" i="27"/>
  <c r="AB2640" i="27"/>
  <c r="AC2641" i="27"/>
  <c r="AB2641" i="27"/>
  <c r="AC2642" i="27"/>
  <c r="AB2642" i="27"/>
  <c r="AC2643" i="27"/>
  <c r="AB2643" i="27"/>
  <c r="AC2644" i="27"/>
  <c r="AB2644" i="27"/>
  <c r="AC2645" i="27"/>
  <c r="AB2645" i="27"/>
  <c r="AC2646" i="27"/>
  <c r="AB2646" i="27"/>
  <c r="AC2647" i="27"/>
  <c r="AB2647" i="27"/>
  <c r="AC2648" i="27"/>
  <c r="AB2648" i="27"/>
  <c r="AC2649" i="27"/>
  <c r="AB2649" i="27"/>
  <c r="AC2650" i="27"/>
  <c r="AB2650" i="27"/>
  <c r="AC2651" i="27"/>
  <c r="AB2651" i="27"/>
  <c r="AC2652" i="27"/>
  <c r="AB2652" i="27"/>
  <c r="AC2653" i="27"/>
  <c r="AB2653" i="27"/>
  <c r="AC2654" i="27"/>
  <c r="AB2654" i="27"/>
  <c r="AC2655" i="27"/>
  <c r="AB2655" i="27"/>
  <c r="AC2656" i="27"/>
  <c r="AB2656" i="27"/>
  <c r="AC2657" i="27"/>
  <c r="AB2657" i="27"/>
  <c r="AC2658" i="27"/>
  <c r="AB2658" i="27"/>
  <c r="AC2659" i="27"/>
  <c r="AB2659" i="27"/>
  <c r="AC2660" i="27"/>
  <c r="AB2660" i="27"/>
  <c r="AC2661" i="27"/>
  <c r="AB2661" i="27"/>
  <c r="AC2662" i="27"/>
  <c r="AB2662" i="27"/>
  <c r="AC2663" i="27"/>
  <c r="AB2663" i="27"/>
  <c r="AC2664" i="27"/>
  <c r="AB2664" i="27"/>
  <c r="AC2665" i="27"/>
  <c r="AB2665" i="27"/>
  <c r="AC2666" i="27"/>
  <c r="AB2666" i="27"/>
  <c r="AC2667" i="27"/>
  <c r="AB2667" i="27"/>
  <c r="AC2668" i="27"/>
  <c r="AB2668" i="27"/>
  <c r="AC2669" i="27"/>
  <c r="AB2669" i="27"/>
  <c r="AC2670" i="27"/>
  <c r="AB2670" i="27"/>
  <c r="AC2671" i="27"/>
  <c r="AB2671" i="27"/>
  <c r="AC2672" i="27"/>
  <c r="AB2672" i="27"/>
  <c r="AC2673" i="27"/>
  <c r="AB2673" i="27"/>
  <c r="AC2674" i="27"/>
  <c r="AB2674" i="27"/>
  <c r="AC2675" i="27"/>
  <c r="AB2675" i="27"/>
  <c r="AC2676" i="27"/>
  <c r="AB2676" i="27"/>
  <c r="AC2677" i="27"/>
  <c r="AB2677" i="27"/>
  <c r="AC2678" i="27"/>
  <c r="AB2678" i="27"/>
  <c r="AC2679" i="27"/>
  <c r="AB2679" i="27"/>
  <c r="AC2680" i="27"/>
  <c r="AB2680" i="27"/>
  <c r="AC2681" i="27"/>
  <c r="AB2681" i="27"/>
  <c r="AC2682" i="27"/>
  <c r="AB2682" i="27"/>
  <c r="AC2683" i="27"/>
  <c r="AB2683" i="27"/>
  <c r="AC2684" i="27"/>
  <c r="AB2684" i="27"/>
  <c r="AC2685" i="27"/>
  <c r="AB2685" i="27"/>
  <c r="AC2686" i="27"/>
  <c r="AB2686" i="27"/>
  <c r="AC2687" i="27"/>
  <c r="AB2687" i="27"/>
  <c r="AC2688" i="27"/>
  <c r="AB2688" i="27"/>
  <c r="AC2689" i="27"/>
  <c r="AB2689" i="27"/>
  <c r="AC2690" i="27"/>
  <c r="AB2690" i="27"/>
  <c r="AC2691" i="27"/>
  <c r="AB2691" i="27"/>
  <c r="AC2692" i="27"/>
  <c r="AB2692" i="27"/>
  <c r="AC2693" i="27"/>
  <c r="AB2693" i="27"/>
  <c r="AC2694" i="27"/>
  <c r="AB2694" i="27"/>
  <c r="AC2695" i="27"/>
  <c r="AB2695" i="27"/>
  <c r="AC2696" i="27"/>
  <c r="AB2696" i="27"/>
  <c r="AC2697" i="27"/>
  <c r="AB2697" i="27"/>
  <c r="AC2698" i="27"/>
  <c r="AB2698" i="27"/>
  <c r="AC2699" i="27"/>
  <c r="AB2699" i="27"/>
  <c r="AC2700" i="27"/>
  <c r="AB2700" i="27"/>
  <c r="AC2701" i="27"/>
  <c r="AB2701" i="27"/>
  <c r="AC2702" i="27"/>
  <c r="AB2702" i="27"/>
  <c r="AC2703" i="27"/>
  <c r="AB2703" i="27"/>
  <c r="AC2704" i="27"/>
  <c r="AB2704" i="27"/>
  <c r="AC2705" i="27"/>
  <c r="AB2705" i="27"/>
  <c r="AC2706" i="27"/>
  <c r="AB2706" i="27"/>
  <c r="AC2707" i="27"/>
  <c r="AB2707" i="27"/>
  <c r="AC2708" i="27"/>
  <c r="AB2708" i="27"/>
  <c r="AC2709" i="27"/>
  <c r="AB2709" i="27"/>
  <c r="AC2710" i="27"/>
  <c r="AB2710" i="27"/>
  <c r="AC2711" i="27"/>
  <c r="AB2711" i="27"/>
  <c r="AC2712" i="27"/>
  <c r="AB2712" i="27"/>
  <c r="AC2713" i="27"/>
  <c r="AB2713" i="27"/>
  <c r="AC2714" i="27"/>
  <c r="AB2714" i="27"/>
  <c r="AC2715" i="27"/>
  <c r="AB2715" i="27"/>
  <c r="AC2716" i="27"/>
  <c r="AB2716" i="27"/>
  <c r="AC2717" i="27"/>
  <c r="AB2717" i="27"/>
  <c r="AC2718" i="27"/>
  <c r="AB2718" i="27"/>
  <c r="AC2719" i="27"/>
  <c r="AB2719" i="27"/>
  <c r="AC2720" i="27"/>
  <c r="AB2720" i="27"/>
  <c r="AC2721" i="27"/>
  <c r="AB2721" i="27"/>
  <c r="AC2722" i="27"/>
  <c r="AB2722" i="27"/>
  <c r="AC2723" i="27"/>
  <c r="AB2723" i="27"/>
  <c r="AC2724" i="27"/>
  <c r="AB2724" i="27"/>
  <c r="AC2725" i="27"/>
  <c r="AB2725" i="27"/>
  <c r="AC2726" i="27"/>
  <c r="AB2726" i="27"/>
  <c r="AC2727" i="27"/>
  <c r="AB2727" i="27"/>
  <c r="AC2728" i="27"/>
  <c r="AB2728" i="27"/>
  <c r="AC2729" i="27"/>
  <c r="AB2729" i="27"/>
  <c r="AC2730" i="27"/>
  <c r="AB2730" i="27"/>
  <c r="AC2731" i="27"/>
  <c r="AB2731" i="27"/>
  <c r="AC2732" i="27"/>
  <c r="AB2732" i="27"/>
  <c r="AC2733" i="27"/>
  <c r="AB2733" i="27"/>
  <c r="AC2734" i="27"/>
  <c r="AB2734" i="27"/>
  <c r="AC2735" i="27"/>
  <c r="AB2735" i="27"/>
  <c r="AC2736" i="27"/>
  <c r="AB2736" i="27"/>
  <c r="AC2737" i="27"/>
  <c r="AB2737" i="27"/>
  <c r="AC2738" i="27"/>
  <c r="AB2738" i="27"/>
  <c r="AC2739" i="27"/>
  <c r="AB2739" i="27"/>
  <c r="AC2740" i="27"/>
  <c r="AB2740" i="27"/>
  <c r="AC2741" i="27"/>
  <c r="AB2741" i="27"/>
  <c r="AC2742" i="27"/>
  <c r="AB2742" i="27"/>
  <c r="AC2743" i="27"/>
  <c r="AB2743" i="27"/>
  <c r="AC2744" i="27"/>
  <c r="AB2744" i="27"/>
  <c r="AC2745" i="27"/>
  <c r="AB2745" i="27"/>
  <c r="AC2746" i="27"/>
  <c r="AB2746" i="27"/>
  <c r="AC2747" i="27"/>
  <c r="AB2747" i="27"/>
  <c r="AC2748" i="27"/>
  <c r="AB2748" i="27"/>
  <c r="AC2749" i="27"/>
  <c r="AB2749" i="27"/>
  <c r="AC2750" i="27"/>
  <c r="AB2750" i="27"/>
  <c r="AC2751" i="27"/>
  <c r="AB2751" i="27"/>
  <c r="AC2752" i="27"/>
  <c r="AB2752" i="27"/>
  <c r="AC2753" i="27"/>
  <c r="AB2753" i="27"/>
  <c r="AC2754" i="27"/>
  <c r="AB2754" i="27"/>
  <c r="AC2755" i="27"/>
  <c r="AB2755" i="27"/>
  <c r="AC2756" i="27"/>
  <c r="AB2756" i="27"/>
  <c r="AC2757" i="27"/>
  <c r="AB2757" i="27"/>
  <c r="AC2758" i="27"/>
  <c r="AB2758" i="27"/>
  <c r="AC2759" i="27"/>
  <c r="AB2759" i="27"/>
  <c r="AC2760" i="27"/>
  <c r="AB2760" i="27"/>
  <c r="AC2761" i="27"/>
  <c r="AB2761" i="27"/>
  <c r="AC2762" i="27"/>
  <c r="AB2762" i="27"/>
  <c r="AC2763" i="27"/>
  <c r="AB2763" i="27"/>
  <c r="AC2764" i="27"/>
  <c r="AB2764" i="27"/>
  <c r="AC2765" i="27"/>
  <c r="AB2765" i="27"/>
  <c r="AC2766" i="27"/>
  <c r="AB2766" i="27"/>
  <c r="AC2767" i="27"/>
  <c r="AB2767" i="27"/>
  <c r="AC2768" i="27"/>
  <c r="AB2768" i="27"/>
  <c r="AC2769" i="27"/>
  <c r="AB2769" i="27"/>
  <c r="AC2770" i="27"/>
  <c r="AB2770" i="27"/>
  <c r="AC2771" i="27"/>
  <c r="AB2771" i="27"/>
  <c r="AC2772" i="27"/>
  <c r="AB2772" i="27"/>
  <c r="AC2773" i="27"/>
  <c r="AB2773" i="27"/>
  <c r="AC2774" i="27"/>
  <c r="AB2774" i="27"/>
  <c r="AC2775" i="27"/>
  <c r="AB2775" i="27"/>
  <c r="AC2776" i="27"/>
  <c r="AB2776" i="27"/>
  <c r="AC2777" i="27"/>
  <c r="AB2777" i="27"/>
  <c r="AC2778" i="27"/>
  <c r="AB2778" i="27"/>
  <c r="AC2779" i="27"/>
  <c r="AB2779" i="27"/>
  <c r="AC2780" i="27"/>
  <c r="AB2780" i="27"/>
  <c r="AC2781" i="27"/>
  <c r="AB2781" i="27"/>
  <c r="AC2782" i="27"/>
  <c r="AB2782" i="27"/>
  <c r="AC2783" i="27"/>
  <c r="AB2783" i="27"/>
  <c r="AC2784" i="27"/>
  <c r="AB2784" i="27"/>
  <c r="AC2785" i="27"/>
  <c r="AB2785" i="27"/>
  <c r="AC2786" i="27"/>
  <c r="AB2786" i="27"/>
  <c r="AC2787" i="27"/>
  <c r="AB2787" i="27"/>
  <c r="AC2788" i="27"/>
  <c r="AB2788" i="27"/>
  <c r="AC2789" i="27"/>
  <c r="AB2789" i="27"/>
  <c r="AC2790" i="27"/>
  <c r="AB2790" i="27"/>
  <c r="AC2791" i="27"/>
  <c r="AB2791" i="27"/>
  <c r="AC2792" i="27"/>
  <c r="AB2792" i="27"/>
  <c r="AC2793" i="27"/>
  <c r="AB2793" i="27"/>
  <c r="AC2794" i="27"/>
  <c r="AB2794" i="27"/>
  <c r="AC2795" i="27"/>
  <c r="AB2795" i="27"/>
  <c r="AC2796" i="27"/>
  <c r="AB2796" i="27"/>
  <c r="AC2797" i="27"/>
  <c r="AB2797" i="27"/>
  <c r="AC2798" i="27"/>
  <c r="AB2798" i="27"/>
  <c r="AC2799" i="27"/>
  <c r="AB2799" i="27"/>
  <c r="AC2800" i="27"/>
  <c r="AB2800" i="27"/>
  <c r="AC2801" i="27"/>
  <c r="AB2801" i="27"/>
  <c r="AC2802" i="27"/>
  <c r="AB2802" i="27"/>
  <c r="AC2803" i="27"/>
  <c r="AB2803" i="27"/>
  <c r="AC2804" i="27"/>
  <c r="AB2804" i="27"/>
  <c r="AC2805" i="27"/>
  <c r="AB2805" i="27"/>
  <c r="AC2806" i="27"/>
  <c r="AB2806" i="27"/>
  <c r="AC2807" i="27"/>
  <c r="AB2807" i="27"/>
  <c r="AC2808" i="27"/>
  <c r="AB2808" i="27"/>
  <c r="AC2809" i="27"/>
  <c r="AB2809" i="27"/>
  <c r="AC2810" i="27"/>
  <c r="AB2810" i="27"/>
  <c r="AC2811" i="27"/>
  <c r="AB2811" i="27"/>
  <c r="AC2812" i="27"/>
  <c r="AB2812" i="27"/>
  <c r="AC2813" i="27"/>
  <c r="AB2813" i="27"/>
  <c r="AC2814" i="27"/>
  <c r="AB2814" i="27"/>
  <c r="AC2815" i="27"/>
  <c r="AB2815" i="27"/>
  <c r="AC2816" i="27"/>
  <c r="AB2816" i="27"/>
  <c r="AC2817" i="27"/>
  <c r="AB2817" i="27"/>
  <c r="AC2818" i="27"/>
  <c r="AB2818" i="27"/>
  <c r="AC2819" i="27"/>
  <c r="AB2819" i="27"/>
  <c r="AC2820" i="27"/>
  <c r="AB2820" i="27"/>
  <c r="AC2821" i="27"/>
  <c r="AB2821" i="27"/>
  <c r="AC2822" i="27"/>
  <c r="AB2822" i="27"/>
  <c r="AC2823" i="27"/>
  <c r="AB2823" i="27"/>
  <c r="AC2824" i="27"/>
  <c r="AB2824" i="27"/>
  <c r="AC2825" i="27"/>
  <c r="AB2825" i="27"/>
  <c r="AC2826" i="27"/>
  <c r="AB2826" i="27"/>
  <c r="AC2827" i="27"/>
  <c r="AB2827" i="27"/>
  <c r="AC2828" i="27"/>
  <c r="AB2828" i="27"/>
  <c r="AC2829" i="27"/>
  <c r="AB2829" i="27"/>
  <c r="AC2830" i="27"/>
  <c r="AB2830" i="27"/>
  <c r="AC2831" i="27"/>
  <c r="AB2831" i="27"/>
  <c r="AC2832" i="27"/>
  <c r="AB2832" i="27"/>
  <c r="AC2833" i="27"/>
  <c r="AB2833" i="27"/>
  <c r="AC2834" i="27"/>
  <c r="AB2834" i="27"/>
  <c r="AC2835" i="27"/>
  <c r="AB2835" i="27"/>
  <c r="AC2836" i="27"/>
  <c r="AB2836" i="27"/>
  <c r="AC2837" i="27"/>
  <c r="AB2837" i="27"/>
  <c r="AC2838" i="27"/>
  <c r="AB2838" i="27"/>
  <c r="AC2839" i="27"/>
  <c r="AB2839" i="27"/>
  <c r="AC2840" i="27"/>
  <c r="AB2840" i="27"/>
  <c r="AC2841" i="27"/>
  <c r="AB2841" i="27"/>
  <c r="AC2842" i="27"/>
  <c r="AB2842" i="27"/>
  <c r="AC2843" i="27"/>
  <c r="AB2843" i="27"/>
  <c r="AC2844" i="27"/>
  <c r="AB2844" i="27"/>
  <c r="AC2845" i="27"/>
  <c r="AB2845" i="27"/>
  <c r="AC2846" i="27"/>
  <c r="AB2846" i="27"/>
  <c r="AC2847" i="27"/>
  <c r="AB2847" i="27"/>
  <c r="AC2848" i="27"/>
  <c r="AB2848" i="27"/>
  <c r="AC2849" i="27"/>
  <c r="AB2849" i="27"/>
  <c r="AC2850" i="27"/>
  <c r="AB2850" i="27"/>
  <c r="AC2851" i="27"/>
  <c r="AB2851" i="27"/>
  <c r="AC2852" i="27"/>
  <c r="AB2852" i="27"/>
  <c r="AC2853" i="27"/>
  <c r="AB2853" i="27"/>
  <c r="AC2854" i="27"/>
  <c r="AB2854" i="27"/>
  <c r="AC2855" i="27"/>
  <c r="AB2855" i="27"/>
  <c r="AC2856" i="27"/>
  <c r="AB2856" i="27"/>
  <c r="AC2857" i="27"/>
  <c r="AB2857" i="27"/>
  <c r="AC2858" i="27"/>
  <c r="AB2858" i="27"/>
  <c r="AC2859" i="27"/>
  <c r="AB2859" i="27"/>
  <c r="AC2860" i="27"/>
  <c r="AB2860" i="27"/>
  <c r="AC2861" i="27"/>
  <c r="AB2861" i="27"/>
  <c r="AC2862" i="27"/>
  <c r="AB2862" i="27"/>
  <c r="AC2863" i="27"/>
  <c r="AB2863" i="27"/>
  <c r="AC2864" i="27"/>
  <c r="AB2864" i="27"/>
  <c r="AC2865" i="27"/>
  <c r="AB2865" i="27"/>
  <c r="AC2866" i="27"/>
  <c r="AB2866" i="27"/>
  <c r="AC2867" i="27"/>
  <c r="AB2867" i="27"/>
  <c r="AC2868" i="27"/>
  <c r="AB2868" i="27"/>
  <c r="AC2869" i="27"/>
  <c r="AB2869" i="27"/>
  <c r="AC2870" i="27"/>
  <c r="AB2870" i="27"/>
  <c r="AC2871" i="27"/>
  <c r="AB2871" i="27"/>
  <c r="AC2872" i="27"/>
  <c r="AB2872" i="27"/>
  <c r="AC2873" i="27"/>
  <c r="AB2873" i="27"/>
  <c r="AC2874" i="27"/>
  <c r="AB2874" i="27"/>
  <c r="AC2875" i="27"/>
  <c r="AB2875" i="27"/>
  <c r="AC2876" i="27"/>
  <c r="AB2876" i="27"/>
  <c r="AC2877" i="27"/>
  <c r="AB2877" i="27"/>
  <c r="AC2878" i="27"/>
  <c r="AB2878" i="27"/>
  <c r="AC2879" i="27"/>
  <c r="AB2879" i="27"/>
  <c r="AC2880" i="27"/>
  <c r="AB2880" i="27"/>
  <c r="AC2881" i="27"/>
  <c r="AB2881" i="27"/>
  <c r="AC2882" i="27"/>
  <c r="AB2882" i="27"/>
  <c r="AC2883" i="27"/>
  <c r="AB2883" i="27"/>
  <c r="AC2884" i="27"/>
  <c r="AB2884" i="27"/>
  <c r="AC2885" i="27"/>
  <c r="AB2885" i="27"/>
  <c r="AC2886" i="27"/>
  <c r="AB2886" i="27"/>
  <c r="AC2887" i="27"/>
  <c r="AB2887" i="27"/>
  <c r="AC2888" i="27"/>
  <c r="AB2888" i="27"/>
  <c r="AC2889" i="27"/>
  <c r="AB2889" i="27"/>
  <c r="AC2890" i="27"/>
  <c r="AB2890" i="27"/>
  <c r="AC2891" i="27"/>
  <c r="AB2891" i="27"/>
  <c r="AC2892" i="27"/>
  <c r="AB2892" i="27"/>
  <c r="AC2893" i="27"/>
  <c r="AB2893" i="27"/>
  <c r="AC2894" i="27"/>
  <c r="AB2894" i="27"/>
  <c r="AC2895" i="27"/>
  <c r="AB2895" i="27"/>
  <c r="AC2896" i="27"/>
  <c r="AB2896" i="27"/>
  <c r="AC2897" i="27"/>
  <c r="AB2897" i="27"/>
  <c r="AC2898" i="27"/>
  <c r="AB2898" i="27"/>
  <c r="AC2899" i="27"/>
  <c r="AB2899" i="27"/>
  <c r="AC2900" i="27"/>
  <c r="AB2900" i="27"/>
  <c r="AC2901" i="27"/>
  <c r="AB2901" i="27"/>
  <c r="AC2902" i="27"/>
  <c r="AB2902" i="27"/>
  <c r="AC2903" i="27"/>
  <c r="AB2903" i="27"/>
  <c r="AC2904" i="27"/>
  <c r="AB2904" i="27"/>
  <c r="AC2905" i="27"/>
  <c r="AB2905" i="27"/>
  <c r="AC2906" i="27"/>
  <c r="AB2906" i="27"/>
  <c r="AC2907" i="27"/>
  <c r="AB2907" i="27"/>
  <c r="AC2908" i="27"/>
  <c r="AB2908" i="27"/>
  <c r="AC2909" i="27"/>
  <c r="AB2909" i="27"/>
  <c r="AC2910" i="27"/>
  <c r="AB2910" i="27"/>
  <c r="AC2911" i="27"/>
  <c r="AB2911" i="27"/>
  <c r="AC2912" i="27"/>
  <c r="AB2912" i="27"/>
  <c r="AC2913" i="27"/>
  <c r="AB2913" i="27"/>
  <c r="AC2914" i="27"/>
  <c r="AB2914" i="27"/>
  <c r="AC2915" i="27"/>
  <c r="AB2915" i="27"/>
  <c r="AC2916" i="27"/>
  <c r="AB2916" i="27"/>
  <c r="AC2917" i="27"/>
  <c r="AB2917" i="27"/>
  <c r="AC2918" i="27"/>
  <c r="AB2918" i="27"/>
  <c r="AC2919" i="27"/>
  <c r="AB2919" i="27"/>
  <c r="AC2920" i="27"/>
  <c r="AB2920" i="27"/>
  <c r="AC2921" i="27"/>
  <c r="AB2921" i="27"/>
  <c r="AC2922" i="27"/>
  <c r="AB2922" i="27"/>
  <c r="AC2923" i="27"/>
  <c r="AB2923" i="27"/>
  <c r="AC2924" i="27"/>
  <c r="AB2924" i="27"/>
  <c r="AC2925" i="27"/>
  <c r="AB2925" i="27"/>
  <c r="AC2926" i="27"/>
  <c r="AB2926" i="27"/>
  <c r="AC2927" i="27"/>
  <c r="AB2927" i="27"/>
  <c r="AC2928" i="27"/>
  <c r="AB2928" i="27"/>
  <c r="AC2929" i="27"/>
  <c r="AB2929" i="27"/>
  <c r="AC2930" i="27"/>
  <c r="AB2930" i="27"/>
  <c r="AC2931" i="27"/>
  <c r="AB2931" i="27"/>
  <c r="AC2932" i="27"/>
  <c r="AB2932" i="27"/>
  <c r="AC2933" i="27"/>
  <c r="AB2933" i="27"/>
  <c r="AC2934" i="27"/>
  <c r="AB2934" i="27"/>
  <c r="AC2935" i="27"/>
  <c r="AB2935" i="27"/>
  <c r="AC2936" i="27"/>
  <c r="AB2936" i="27"/>
  <c r="AC2937" i="27"/>
  <c r="AB2937" i="27"/>
  <c r="AC2938" i="27"/>
  <c r="AB2938" i="27"/>
  <c r="AC2939" i="27"/>
  <c r="AB2939" i="27"/>
  <c r="AC2940" i="27"/>
  <c r="AB2940" i="27"/>
  <c r="AC2941" i="27"/>
  <c r="AB2941" i="27"/>
  <c r="AC2942" i="27"/>
  <c r="AB2942" i="27"/>
  <c r="AC2943" i="27"/>
  <c r="AB2943" i="27"/>
  <c r="AC2944" i="27"/>
  <c r="AB2944" i="27"/>
  <c r="AC2945" i="27"/>
  <c r="AB2945" i="27"/>
  <c r="AC2946" i="27"/>
  <c r="AB2946" i="27"/>
  <c r="AC2947" i="27"/>
  <c r="AB2947" i="27"/>
  <c r="AC2948" i="27"/>
  <c r="AB2948" i="27"/>
  <c r="AC2949" i="27"/>
  <c r="AB2949" i="27"/>
  <c r="AC2950" i="27"/>
  <c r="AB2950" i="27"/>
  <c r="AC2951" i="27"/>
  <c r="AB2951" i="27"/>
  <c r="AC2952" i="27"/>
  <c r="AB2952" i="27"/>
  <c r="AC2953" i="27"/>
  <c r="AB2953" i="27"/>
  <c r="AC2954" i="27"/>
  <c r="AB2954" i="27"/>
  <c r="AC2955" i="27"/>
  <c r="AB2955" i="27"/>
  <c r="AC2956" i="27"/>
  <c r="AB2956" i="27"/>
  <c r="AC2957" i="27"/>
  <c r="AB2957" i="27"/>
  <c r="AC2958" i="27"/>
  <c r="AB2958" i="27"/>
  <c r="AC2959" i="27"/>
  <c r="AB2959" i="27"/>
  <c r="AC2960" i="27"/>
  <c r="AB2960" i="27"/>
  <c r="AC2961" i="27"/>
  <c r="AB2961" i="27"/>
  <c r="AC2962" i="27"/>
  <c r="AB2962" i="27"/>
  <c r="AC2963" i="27"/>
  <c r="AB2963" i="27"/>
  <c r="AC2964" i="27"/>
  <c r="AB2964" i="27"/>
  <c r="AC2965" i="27"/>
  <c r="AB2965" i="27"/>
  <c r="AC2966" i="27"/>
  <c r="AB2966" i="27"/>
  <c r="AC2967" i="27"/>
  <c r="AB2967" i="27"/>
  <c r="AC2968" i="27"/>
  <c r="AB2968" i="27"/>
  <c r="AC2969" i="27"/>
  <c r="AB2969" i="27"/>
  <c r="AC2970" i="27"/>
  <c r="AB2970" i="27"/>
  <c r="AC2971" i="27"/>
  <c r="AB2971" i="27"/>
  <c r="AC2972" i="27"/>
  <c r="AB2972" i="27"/>
  <c r="AC2973" i="27"/>
  <c r="AB2973" i="27"/>
  <c r="AC2974" i="27"/>
  <c r="AB2974" i="27"/>
  <c r="AC2975" i="27"/>
  <c r="AB2975" i="27"/>
  <c r="AC2976" i="27"/>
  <c r="AB2976" i="27"/>
  <c r="AC2977" i="27"/>
  <c r="AB2977" i="27"/>
  <c r="AC2978" i="27"/>
  <c r="AB2978" i="27"/>
  <c r="AC2979" i="27"/>
  <c r="AB2979" i="27"/>
  <c r="AC2980" i="27"/>
  <c r="AB2980" i="27"/>
  <c r="AC2981" i="27"/>
  <c r="AB2981" i="27"/>
  <c r="AC2982" i="27"/>
  <c r="AB2982" i="27"/>
  <c r="AC2983" i="27"/>
  <c r="AB2983" i="27"/>
  <c r="AC2984" i="27"/>
  <c r="AB2984" i="27"/>
  <c r="AC2985" i="27"/>
  <c r="AB2985" i="27"/>
  <c r="AC2986" i="27"/>
  <c r="AB2986" i="27"/>
  <c r="AC2987" i="27"/>
  <c r="AB2987" i="27"/>
  <c r="AC2988" i="27"/>
  <c r="AB2988" i="27"/>
  <c r="AC2989" i="27"/>
  <c r="AB2989" i="27"/>
  <c r="AC2990" i="27"/>
  <c r="AB2990" i="27"/>
  <c r="AC2991" i="27"/>
  <c r="AB2991" i="27"/>
  <c r="AC2992" i="27"/>
  <c r="AB2992" i="27"/>
  <c r="AC2993" i="27"/>
  <c r="AB2993" i="27"/>
  <c r="AC2994" i="27"/>
  <c r="AB2994" i="27"/>
  <c r="AC2995" i="27"/>
  <c r="AB2995" i="27"/>
  <c r="AC2996" i="27"/>
  <c r="AB2996" i="27"/>
  <c r="AC2997" i="27"/>
  <c r="AB2997" i="27"/>
  <c r="AC2998" i="27"/>
  <c r="AB2998" i="27"/>
  <c r="AC2999" i="27"/>
  <c r="AB2999" i="27"/>
  <c r="AC3000" i="27"/>
  <c r="AB3000" i="27"/>
  <c r="AB6" i="27"/>
  <c r="AC6" i="27"/>
  <c r="B46" i="25"/>
  <c r="U11" i="27" l="1"/>
  <c r="U12" i="27"/>
  <c r="U13" i="27"/>
  <c r="U14" i="27"/>
  <c r="U15" i="27"/>
  <c r="U19" i="27"/>
  <c r="U20" i="27"/>
  <c r="U21" i="27"/>
  <c r="U22" i="27"/>
  <c r="U23" i="27"/>
  <c r="U24" i="27"/>
  <c r="U25" i="27"/>
  <c r="U26" i="27"/>
  <c r="U27" i="27"/>
  <c r="U28" i="27"/>
  <c r="U29" i="27"/>
  <c r="U30" i="27"/>
  <c r="U31" i="27"/>
  <c r="U32" i="27"/>
  <c r="U33" i="27"/>
  <c r="U34" i="27"/>
  <c r="U35" i="27"/>
  <c r="U36" i="27"/>
  <c r="U37" i="27"/>
  <c r="U38" i="27"/>
  <c r="U39" i="27"/>
  <c r="U40" i="27"/>
  <c r="U41" i="27"/>
  <c r="U42" i="27"/>
  <c r="U43" i="27"/>
  <c r="U44" i="27"/>
  <c r="U45" i="27"/>
  <c r="U46" i="27"/>
  <c r="U47" i="27"/>
  <c r="U48" i="27"/>
  <c r="U49" i="27"/>
  <c r="U50" i="27"/>
  <c r="U51" i="27"/>
  <c r="U52" i="27"/>
  <c r="U53" i="27"/>
  <c r="U54" i="27"/>
  <c r="U55" i="27"/>
  <c r="U56" i="27"/>
  <c r="U57" i="27"/>
  <c r="U58" i="27"/>
  <c r="U59" i="27"/>
  <c r="U60" i="27"/>
  <c r="U61" i="27"/>
  <c r="U62" i="27"/>
  <c r="U63" i="27"/>
  <c r="U64" i="27"/>
  <c r="U65" i="27"/>
  <c r="U66" i="27"/>
  <c r="U67" i="27"/>
  <c r="U68" i="27"/>
  <c r="U69" i="27"/>
  <c r="U70" i="27"/>
  <c r="U71" i="27"/>
  <c r="U72" i="27"/>
  <c r="U73" i="27"/>
  <c r="U74" i="27"/>
  <c r="U75" i="27"/>
  <c r="U76" i="27"/>
  <c r="U77" i="27"/>
  <c r="U78" i="27"/>
  <c r="U79" i="27"/>
  <c r="U80" i="27"/>
  <c r="U81" i="27"/>
  <c r="U82" i="27"/>
  <c r="U83" i="27"/>
  <c r="U84" i="27"/>
  <c r="U85" i="27"/>
  <c r="U86" i="27"/>
  <c r="U87" i="27"/>
  <c r="U88" i="27"/>
  <c r="U89" i="27"/>
  <c r="U90" i="27"/>
  <c r="U91" i="27"/>
  <c r="U92" i="27"/>
  <c r="U93" i="27"/>
  <c r="U94" i="27"/>
  <c r="U95" i="27"/>
  <c r="U96" i="27"/>
  <c r="U97" i="27"/>
  <c r="U98" i="27"/>
  <c r="U99" i="27"/>
  <c r="U100" i="27"/>
  <c r="U101" i="27"/>
  <c r="U102" i="27"/>
  <c r="U103" i="27"/>
  <c r="U104" i="27"/>
  <c r="U105" i="27"/>
  <c r="U106" i="27"/>
  <c r="U107" i="27"/>
  <c r="U108" i="27"/>
  <c r="U109" i="27"/>
  <c r="U110" i="27"/>
  <c r="U111" i="27"/>
  <c r="U112" i="27"/>
  <c r="U113" i="27"/>
  <c r="U114" i="27"/>
  <c r="U115" i="27"/>
  <c r="U116" i="27"/>
  <c r="U117" i="27"/>
  <c r="U118" i="27"/>
  <c r="U119" i="27"/>
  <c r="U120" i="27"/>
  <c r="U121" i="27"/>
  <c r="U122" i="27"/>
  <c r="U123" i="27"/>
  <c r="U124" i="27"/>
  <c r="U125" i="27"/>
  <c r="U126" i="27"/>
  <c r="U127" i="27"/>
  <c r="U128" i="27"/>
  <c r="U129" i="27"/>
  <c r="U130" i="27"/>
  <c r="U131" i="27"/>
  <c r="U132" i="27"/>
  <c r="U133" i="27"/>
  <c r="U134" i="27"/>
  <c r="U135" i="27"/>
  <c r="U136" i="27"/>
  <c r="U137" i="27"/>
  <c r="U138" i="27"/>
  <c r="U139" i="27"/>
  <c r="U140" i="27"/>
  <c r="U141" i="27"/>
  <c r="U142" i="27"/>
  <c r="U143" i="27"/>
  <c r="U144" i="27"/>
  <c r="U145" i="27"/>
  <c r="U146" i="27"/>
  <c r="U147" i="27"/>
  <c r="U148" i="27"/>
  <c r="U149" i="27"/>
  <c r="U150" i="27"/>
  <c r="U151" i="27"/>
  <c r="U152" i="27"/>
  <c r="U153" i="27"/>
  <c r="U154" i="27"/>
  <c r="U155" i="27"/>
  <c r="U156" i="27"/>
  <c r="U157" i="27"/>
  <c r="U158" i="27"/>
  <c r="U159" i="27"/>
  <c r="U160" i="27"/>
  <c r="U161" i="27"/>
  <c r="U162" i="27"/>
  <c r="U163" i="27"/>
  <c r="U164" i="27"/>
  <c r="U165" i="27"/>
  <c r="U166" i="27"/>
  <c r="U167" i="27"/>
  <c r="U168" i="27"/>
  <c r="U169" i="27"/>
  <c r="U170" i="27"/>
  <c r="U171" i="27"/>
  <c r="U172" i="27"/>
  <c r="U173" i="27"/>
  <c r="U174" i="27"/>
  <c r="U175" i="27"/>
  <c r="U176" i="27"/>
  <c r="U177" i="27"/>
  <c r="U178" i="27"/>
  <c r="U179" i="27"/>
  <c r="U180" i="27"/>
  <c r="U181" i="27"/>
  <c r="U182" i="27"/>
  <c r="U183" i="27"/>
  <c r="U184" i="27"/>
  <c r="U185" i="27"/>
  <c r="U186" i="27"/>
  <c r="U187" i="27"/>
  <c r="U188" i="27"/>
  <c r="U189" i="27"/>
  <c r="U190" i="27"/>
  <c r="U191" i="27"/>
  <c r="U192" i="27"/>
  <c r="U193" i="27"/>
  <c r="U194" i="27"/>
  <c r="U195" i="27"/>
  <c r="U196" i="27"/>
  <c r="U197" i="27"/>
  <c r="U198" i="27"/>
  <c r="U199" i="27"/>
  <c r="U200" i="27"/>
  <c r="U201" i="27"/>
  <c r="U202" i="27"/>
  <c r="U203" i="27"/>
  <c r="U204" i="27"/>
  <c r="U205" i="27"/>
  <c r="U206" i="27"/>
  <c r="U207" i="27"/>
  <c r="U208" i="27"/>
  <c r="U209" i="27"/>
  <c r="U210" i="27"/>
  <c r="U211" i="27"/>
  <c r="U212" i="27"/>
  <c r="U213" i="27"/>
  <c r="U214" i="27"/>
  <c r="U215" i="27"/>
  <c r="U216" i="27"/>
  <c r="U217" i="27"/>
  <c r="U218" i="27"/>
  <c r="U219" i="27"/>
  <c r="U220" i="27"/>
  <c r="U221" i="27"/>
  <c r="U222" i="27"/>
  <c r="U223" i="27"/>
  <c r="U224" i="27"/>
  <c r="U225" i="27"/>
  <c r="U226" i="27"/>
  <c r="U227" i="27"/>
  <c r="U228" i="27"/>
  <c r="U229" i="27"/>
  <c r="U230" i="27"/>
  <c r="U231" i="27"/>
  <c r="U232" i="27"/>
  <c r="U233" i="27"/>
  <c r="U234" i="27"/>
  <c r="U235" i="27"/>
  <c r="U236" i="27"/>
  <c r="U237" i="27"/>
  <c r="U238" i="27"/>
  <c r="U239" i="27"/>
  <c r="U240" i="27"/>
  <c r="U241" i="27"/>
  <c r="U242" i="27"/>
  <c r="U243" i="27"/>
  <c r="U244" i="27"/>
  <c r="U245" i="27"/>
  <c r="U246" i="27"/>
  <c r="U247" i="27"/>
  <c r="U248" i="27"/>
  <c r="U249" i="27"/>
  <c r="U250" i="27"/>
  <c r="U251" i="27"/>
  <c r="U252" i="27"/>
  <c r="U253" i="27"/>
  <c r="U254" i="27"/>
  <c r="U255" i="27"/>
  <c r="U256" i="27"/>
  <c r="U257" i="27"/>
  <c r="U258" i="27"/>
  <c r="U259" i="27"/>
  <c r="U260" i="27"/>
  <c r="U261" i="27"/>
  <c r="U262" i="27"/>
  <c r="U263" i="27"/>
  <c r="U264" i="27"/>
  <c r="U265" i="27"/>
  <c r="U266" i="27"/>
  <c r="U267" i="27"/>
  <c r="U268" i="27"/>
  <c r="U269" i="27"/>
  <c r="U270" i="27"/>
  <c r="U271" i="27"/>
  <c r="U272" i="27"/>
  <c r="U273" i="27"/>
  <c r="U274" i="27"/>
  <c r="U275" i="27"/>
  <c r="U276" i="27"/>
  <c r="U277" i="27"/>
  <c r="U278" i="27"/>
  <c r="U279" i="27"/>
  <c r="U280" i="27"/>
  <c r="U281" i="27"/>
  <c r="U282" i="27"/>
  <c r="U283" i="27"/>
  <c r="U284" i="27"/>
  <c r="U285" i="27"/>
  <c r="U286" i="27"/>
  <c r="U287" i="27"/>
  <c r="U288" i="27"/>
  <c r="U289" i="27"/>
  <c r="U290" i="27"/>
  <c r="U291" i="27"/>
  <c r="U292" i="27"/>
  <c r="U293" i="27"/>
  <c r="U294" i="27"/>
  <c r="U295" i="27"/>
  <c r="U296" i="27"/>
  <c r="U297" i="27"/>
  <c r="U298" i="27"/>
  <c r="U299" i="27"/>
  <c r="U300" i="27"/>
  <c r="U301" i="27"/>
  <c r="U302" i="27"/>
  <c r="U303" i="27"/>
  <c r="U304" i="27"/>
  <c r="U305" i="27"/>
  <c r="U306" i="27"/>
  <c r="U307" i="27"/>
  <c r="U308" i="27"/>
  <c r="U309" i="27"/>
  <c r="U310" i="27"/>
  <c r="U311" i="27"/>
  <c r="U312" i="27"/>
  <c r="U313" i="27"/>
  <c r="U314" i="27"/>
  <c r="U315" i="27"/>
  <c r="U316" i="27"/>
  <c r="U317" i="27"/>
  <c r="U318" i="27"/>
  <c r="U319" i="27"/>
  <c r="U320" i="27"/>
  <c r="U321" i="27"/>
  <c r="U322" i="27"/>
  <c r="U323" i="27"/>
  <c r="U324" i="27"/>
  <c r="U325" i="27"/>
  <c r="U326" i="27"/>
  <c r="U327" i="27"/>
  <c r="U328" i="27"/>
  <c r="U329" i="27"/>
  <c r="U330" i="27"/>
  <c r="U331" i="27"/>
  <c r="U332" i="27"/>
  <c r="U333" i="27"/>
  <c r="U334" i="27"/>
  <c r="U335" i="27"/>
  <c r="U336" i="27"/>
  <c r="U337" i="27"/>
  <c r="U338" i="27"/>
  <c r="U339" i="27"/>
  <c r="U340" i="27"/>
  <c r="U341" i="27"/>
  <c r="U342" i="27"/>
  <c r="U343" i="27"/>
  <c r="U344" i="27"/>
  <c r="U345" i="27"/>
  <c r="U346" i="27"/>
  <c r="U347" i="27"/>
  <c r="U348" i="27"/>
  <c r="U349" i="27"/>
  <c r="U350" i="27"/>
  <c r="U351" i="27"/>
  <c r="U352" i="27"/>
  <c r="U353" i="27"/>
  <c r="U354" i="27"/>
  <c r="U355" i="27"/>
  <c r="U356" i="27"/>
  <c r="U357" i="27"/>
  <c r="U358" i="27"/>
  <c r="U359" i="27"/>
  <c r="U360" i="27"/>
  <c r="U361" i="27"/>
  <c r="U362" i="27"/>
  <c r="U363" i="27"/>
  <c r="U364" i="27"/>
  <c r="U365" i="27"/>
  <c r="U366" i="27"/>
  <c r="U367" i="27"/>
  <c r="U368" i="27"/>
  <c r="U369" i="27"/>
  <c r="U370" i="27"/>
  <c r="U371" i="27"/>
  <c r="U372" i="27"/>
  <c r="U373" i="27"/>
  <c r="U374" i="27"/>
  <c r="U375" i="27"/>
  <c r="U376" i="27"/>
  <c r="U377" i="27"/>
  <c r="U378" i="27"/>
  <c r="U379" i="27"/>
  <c r="U380" i="27"/>
  <c r="U381" i="27"/>
  <c r="U382" i="27"/>
  <c r="U383" i="27"/>
  <c r="U384" i="27"/>
  <c r="U385" i="27"/>
  <c r="U386" i="27"/>
  <c r="U387" i="27"/>
  <c r="U388" i="27"/>
  <c r="U389" i="27"/>
  <c r="U390" i="27"/>
  <c r="U391" i="27"/>
  <c r="U392" i="27"/>
  <c r="U393" i="27"/>
  <c r="U394" i="27"/>
  <c r="U395" i="27"/>
  <c r="U396" i="27"/>
  <c r="U397" i="27"/>
  <c r="U398" i="27"/>
  <c r="U399" i="27"/>
  <c r="U400" i="27"/>
  <c r="U401" i="27"/>
  <c r="U402" i="27"/>
  <c r="U403" i="27"/>
  <c r="U404" i="27"/>
  <c r="U405" i="27"/>
  <c r="U406" i="27"/>
  <c r="U407" i="27"/>
  <c r="U408" i="27"/>
  <c r="U409" i="27"/>
  <c r="U410" i="27"/>
  <c r="U411" i="27"/>
  <c r="U412" i="27"/>
  <c r="U413" i="27"/>
  <c r="U414" i="27"/>
  <c r="U415" i="27"/>
  <c r="U416" i="27"/>
  <c r="U417" i="27"/>
  <c r="U418" i="27"/>
  <c r="U419" i="27"/>
  <c r="U420" i="27"/>
  <c r="U421" i="27"/>
  <c r="U422" i="27"/>
  <c r="U423" i="27"/>
  <c r="U424" i="27"/>
  <c r="U425" i="27"/>
  <c r="U426" i="27"/>
  <c r="U427" i="27"/>
  <c r="U428" i="27"/>
  <c r="U429" i="27"/>
  <c r="U430" i="27"/>
  <c r="U431" i="27"/>
  <c r="U432" i="27"/>
  <c r="U433" i="27"/>
  <c r="U434" i="27"/>
  <c r="U435" i="27"/>
  <c r="U436" i="27"/>
  <c r="U437" i="27"/>
  <c r="U438" i="27"/>
  <c r="U439" i="27"/>
  <c r="U440" i="27"/>
  <c r="U441" i="27"/>
  <c r="U442" i="27"/>
  <c r="U443" i="27"/>
  <c r="U444" i="27"/>
  <c r="U445" i="27"/>
  <c r="U446" i="27"/>
  <c r="U447" i="27"/>
  <c r="U448" i="27"/>
  <c r="U449" i="27"/>
  <c r="U450" i="27"/>
  <c r="U451" i="27"/>
  <c r="U452" i="27"/>
  <c r="U453" i="27"/>
  <c r="U454" i="27"/>
  <c r="U455" i="27"/>
  <c r="U456" i="27"/>
  <c r="U457" i="27"/>
  <c r="U458" i="27"/>
  <c r="U459" i="27"/>
  <c r="U460" i="27"/>
  <c r="U461" i="27"/>
  <c r="U462" i="27"/>
  <c r="U463" i="27"/>
  <c r="U464" i="27"/>
  <c r="U465" i="27"/>
  <c r="U466" i="27"/>
  <c r="U467" i="27"/>
  <c r="U468" i="27"/>
  <c r="U469" i="27"/>
  <c r="U470" i="27"/>
  <c r="U471" i="27"/>
  <c r="U472" i="27"/>
  <c r="U473" i="27"/>
  <c r="U474" i="27"/>
  <c r="U475" i="27"/>
  <c r="U476" i="27"/>
  <c r="U477" i="27"/>
  <c r="U478" i="27"/>
  <c r="U479" i="27"/>
  <c r="U480" i="27"/>
  <c r="U481" i="27"/>
  <c r="U482" i="27"/>
  <c r="U483" i="27"/>
  <c r="U484" i="27"/>
  <c r="U485" i="27"/>
  <c r="U486" i="27"/>
  <c r="U487" i="27"/>
  <c r="U488" i="27"/>
  <c r="U489" i="27"/>
  <c r="U490" i="27"/>
  <c r="U491" i="27"/>
  <c r="U492" i="27"/>
  <c r="U493" i="27"/>
  <c r="U494" i="27"/>
  <c r="U495" i="27"/>
  <c r="U496" i="27"/>
  <c r="U497" i="27"/>
  <c r="U498" i="27"/>
  <c r="U499" i="27"/>
  <c r="U500" i="27"/>
  <c r="U501" i="27"/>
  <c r="U502" i="27"/>
  <c r="U503" i="27"/>
  <c r="U504" i="27"/>
  <c r="U505" i="27"/>
  <c r="U506" i="27"/>
  <c r="U507" i="27"/>
  <c r="U508" i="27"/>
  <c r="U509" i="27"/>
  <c r="U510" i="27"/>
  <c r="U511" i="27"/>
  <c r="U512" i="27"/>
  <c r="U513" i="27"/>
  <c r="U514" i="27"/>
  <c r="U515" i="27"/>
  <c r="U516" i="27"/>
  <c r="U517" i="27"/>
  <c r="U518" i="27"/>
  <c r="U519" i="27"/>
  <c r="U520" i="27"/>
  <c r="U521" i="27"/>
  <c r="U522" i="27"/>
  <c r="U523" i="27"/>
  <c r="U524" i="27"/>
  <c r="U525" i="27"/>
  <c r="U526" i="27"/>
  <c r="U527" i="27"/>
  <c r="U528" i="27"/>
  <c r="U529" i="27"/>
  <c r="U530" i="27"/>
  <c r="U531" i="27"/>
  <c r="U532" i="27"/>
  <c r="U533" i="27"/>
  <c r="U534" i="27"/>
  <c r="U535" i="27"/>
  <c r="U536" i="27"/>
  <c r="U537" i="27"/>
  <c r="U538" i="27"/>
  <c r="U539" i="27"/>
  <c r="U540" i="27"/>
  <c r="U541" i="27"/>
  <c r="U542" i="27"/>
  <c r="U543" i="27"/>
  <c r="U544" i="27"/>
  <c r="U545" i="27"/>
  <c r="U546" i="27"/>
  <c r="U547" i="27"/>
  <c r="U548" i="27"/>
  <c r="U549" i="27"/>
  <c r="U550" i="27"/>
  <c r="U551" i="27"/>
  <c r="U552" i="27"/>
  <c r="U553" i="27"/>
  <c r="U554" i="27"/>
  <c r="U555" i="27"/>
  <c r="U556" i="27"/>
  <c r="U557" i="27"/>
  <c r="U558" i="27"/>
  <c r="U559" i="27"/>
  <c r="U560" i="27"/>
  <c r="U561" i="27"/>
  <c r="U562" i="27"/>
  <c r="U563" i="27"/>
  <c r="U564" i="27"/>
  <c r="U565" i="27"/>
  <c r="U566" i="27"/>
  <c r="U567" i="27"/>
  <c r="U568" i="27"/>
  <c r="U569" i="27"/>
  <c r="U570" i="27"/>
  <c r="U571" i="27"/>
  <c r="U572" i="27"/>
  <c r="U573" i="27"/>
  <c r="U574" i="27"/>
  <c r="U575" i="27"/>
  <c r="U576" i="27"/>
  <c r="U577" i="27"/>
  <c r="U578" i="27"/>
  <c r="U579" i="27"/>
  <c r="U580" i="27"/>
  <c r="U581" i="27"/>
  <c r="U582" i="27"/>
  <c r="U583" i="27"/>
  <c r="U584" i="27"/>
  <c r="U585" i="27"/>
  <c r="U586" i="27"/>
  <c r="U587" i="27"/>
  <c r="U588" i="27"/>
  <c r="U589" i="27"/>
  <c r="U590" i="27"/>
  <c r="U591" i="27"/>
  <c r="U592" i="27"/>
  <c r="U593" i="27"/>
  <c r="U594" i="27"/>
  <c r="U595" i="27"/>
  <c r="U596" i="27"/>
  <c r="U597" i="27"/>
  <c r="U598" i="27"/>
  <c r="U599" i="27"/>
  <c r="U600" i="27"/>
  <c r="U601" i="27"/>
  <c r="U602" i="27"/>
  <c r="U603" i="27"/>
  <c r="U604" i="27"/>
  <c r="U605" i="27"/>
  <c r="U606" i="27"/>
  <c r="U607" i="27"/>
  <c r="U608" i="27"/>
  <c r="U609" i="27"/>
  <c r="U610" i="27"/>
  <c r="U611" i="27"/>
  <c r="U612" i="27"/>
  <c r="U613" i="27"/>
  <c r="U614" i="27"/>
  <c r="U615" i="27"/>
  <c r="U616" i="27"/>
  <c r="U617" i="27"/>
  <c r="U618" i="27"/>
  <c r="U619" i="27"/>
  <c r="U620" i="27"/>
  <c r="U621" i="27"/>
  <c r="U622" i="27"/>
  <c r="U623" i="27"/>
  <c r="U624" i="27"/>
  <c r="U625" i="27"/>
  <c r="U626" i="27"/>
  <c r="U627" i="27"/>
  <c r="U628" i="27"/>
  <c r="U629" i="27"/>
  <c r="U630" i="27"/>
  <c r="U631" i="27"/>
  <c r="U632" i="27"/>
  <c r="U633" i="27"/>
  <c r="U634" i="27"/>
  <c r="U635" i="27"/>
  <c r="U636" i="27"/>
  <c r="U637" i="27"/>
  <c r="U638" i="27"/>
  <c r="U639" i="27"/>
  <c r="U640" i="27"/>
  <c r="U641" i="27"/>
  <c r="U642" i="27"/>
  <c r="U643" i="27"/>
  <c r="U644" i="27"/>
  <c r="U645" i="27"/>
  <c r="U646" i="27"/>
  <c r="U647" i="27"/>
  <c r="U648" i="27"/>
  <c r="U649" i="27"/>
  <c r="U650" i="27"/>
  <c r="U651" i="27"/>
  <c r="U652" i="27"/>
  <c r="U653" i="27"/>
  <c r="U654" i="27"/>
  <c r="U655" i="27"/>
  <c r="U656" i="27"/>
  <c r="U657" i="27"/>
  <c r="U658" i="27"/>
  <c r="U659" i="27"/>
  <c r="U660" i="27"/>
  <c r="U661" i="27"/>
  <c r="U662" i="27"/>
  <c r="U663" i="27"/>
  <c r="U664" i="27"/>
  <c r="U665" i="27"/>
  <c r="U666" i="27"/>
  <c r="U667" i="27"/>
  <c r="U668" i="27"/>
  <c r="U669" i="27"/>
  <c r="U670" i="27"/>
  <c r="U671" i="27"/>
  <c r="U672" i="27"/>
  <c r="U673" i="27"/>
  <c r="U674" i="27"/>
  <c r="U675" i="27"/>
  <c r="U676" i="27"/>
  <c r="U677" i="27"/>
  <c r="U678" i="27"/>
  <c r="U679" i="27"/>
  <c r="U680" i="27"/>
  <c r="U681" i="27"/>
  <c r="U682" i="27"/>
  <c r="U683" i="27"/>
  <c r="U684" i="27"/>
  <c r="U685" i="27"/>
  <c r="U686" i="27"/>
  <c r="U687" i="27"/>
  <c r="U688" i="27"/>
  <c r="U689" i="27"/>
  <c r="U690" i="27"/>
  <c r="U691" i="27"/>
  <c r="U692" i="27"/>
  <c r="U693" i="27"/>
  <c r="U694" i="27"/>
  <c r="U695" i="27"/>
  <c r="U696" i="27"/>
  <c r="U697" i="27"/>
  <c r="U698" i="27"/>
  <c r="U699" i="27"/>
  <c r="U700" i="27"/>
  <c r="U701" i="27"/>
  <c r="U702" i="27"/>
  <c r="U703" i="27"/>
  <c r="U704" i="27"/>
  <c r="U705" i="27"/>
  <c r="U706" i="27"/>
  <c r="U707" i="27"/>
  <c r="U708" i="27"/>
  <c r="U709" i="27"/>
  <c r="U710" i="27"/>
  <c r="U711" i="27"/>
  <c r="U712" i="27"/>
  <c r="U713" i="27"/>
  <c r="U714" i="27"/>
  <c r="U715" i="27"/>
  <c r="U716" i="27"/>
  <c r="U717" i="27"/>
  <c r="U718" i="27"/>
  <c r="U719" i="27"/>
  <c r="U720" i="27"/>
  <c r="U721" i="27"/>
  <c r="U722" i="27"/>
  <c r="U723" i="27"/>
  <c r="U724" i="27"/>
  <c r="U725" i="27"/>
  <c r="U726" i="27"/>
  <c r="U727" i="27"/>
  <c r="U728" i="27"/>
  <c r="U729" i="27"/>
  <c r="U730" i="27"/>
  <c r="U731" i="27"/>
  <c r="U732" i="27"/>
  <c r="U733" i="27"/>
  <c r="U734" i="27"/>
  <c r="U735" i="27"/>
  <c r="U736" i="27"/>
  <c r="U737" i="27"/>
  <c r="U738" i="27"/>
  <c r="U739" i="27"/>
  <c r="U740" i="27"/>
  <c r="U741" i="27"/>
  <c r="U742" i="27"/>
  <c r="U743" i="27"/>
  <c r="U744" i="27"/>
  <c r="U745" i="27"/>
  <c r="U746" i="27"/>
  <c r="U747" i="27"/>
  <c r="U748" i="27"/>
  <c r="U749" i="27"/>
  <c r="U750" i="27"/>
  <c r="U751" i="27"/>
  <c r="U752" i="27"/>
  <c r="U753" i="27"/>
  <c r="U754" i="27"/>
  <c r="U755" i="27"/>
  <c r="U756" i="27"/>
  <c r="U757" i="27"/>
  <c r="U758" i="27"/>
  <c r="U759" i="27"/>
  <c r="U760" i="27"/>
  <c r="U761" i="27"/>
  <c r="U762" i="27"/>
  <c r="U763" i="27"/>
  <c r="U764" i="27"/>
  <c r="U765" i="27"/>
  <c r="U766" i="27"/>
  <c r="U767" i="27"/>
  <c r="U768" i="27"/>
  <c r="U769" i="27"/>
  <c r="U770" i="27"/>
  <c r="U771" i="27"/>
  <c r="U772" i="27"/>
  <c r="U773" i="27"/>
  <c r="U774" i="27"/>
  <c r="U775" i="27"/>
  <c r="U776" i="27"/>
  <c r="U777" i="27"/>
  <c r="U778" i="27"/>
  <c r="U779" i="27"/>
  <c r="U780" i="27"/>
  <c r="U781" i="27"/>
  <c r="U782" i="27"/>
  <c r="U783" i="27"/>
  <c r="U784" i="27"/>
  <c r="U785" i="27"/>
  <c r="U786" i="27"/>
  <c r="U787" i="27"/>
  <c r="U788" i="27"/>
  <c r="U789" i="27"/>
  <c r="U790" i="27"/>
  <c r="U791" i="27"/>
  <c r="U792" i="27"/>
  <c r="U793" i="27"/>
  <c r="U794" i="27"/>
  <c r="U795" i="27"/>
  <c r="U796" i="27"/>
  <c r="U797" i="27"/>
  <c r="U798" i="27"/>
  <c r="U799" i="27"/>
  <c r="U800" i="27"/>
  <c r="U801" i="27"/>
  <c r="U802" i="27"/>
  <c r="U803" i="27"/>
  <c r="U804" i="27"/>
  <c r="U805" i="27"/>
  <c r="U806" i="27"/>
  <c r="U807" i="27"/>
  <c r="U808" i="27"/>
  <c r="U809" i="27"/>
  <c r="U810" i="27"/>
  <c r="U811" i="27"/>
  <c r="U812" i="27"/>
  <c r="U813" i="27"/>
  <c r="U814" i="27"/>
  <c r="U815" i="27"/>
  <c r="U816" i="27"/>
  <c r="U817" i="27"/>
  <c r="U818" i="27"/>
  <c r="U819" i="27"/>
  <c r="U820" i="27"/>
  <c r="U821" i="27"/>
  <c r="U822" i="27"/>
  <c r="U823" i="27"/>
  <c r="U824" i="27"/>
  <c r="U825" i="27"/>
  <c r="U826" i="27"/>
  <c r="U827" i="27"/>
  <c r="U828" i="27"/>
  <c r="U829" i="27"/>
  <c r="U830" i="27"/>
  <c r="U831" i="27"/>
  <c r="U832" i="27"/>
  <c r="U833" i="27"/>
  <c r="U834" i="27"/>
  <c r="U835" i="27"/>
  <c r="U836" i="27"/>
  <c r="U837" i="27"/>
  <c r="U838" i="27"/>
  <c r="U839" i="27"/>
  <c r="U840" i="27"/>
  <c r="U841" i="27"/>
  <c r="U842" i="27"/>
  <c r="U843" i="27"/>
  <c r="U844" i="27"/>
  <c r="U845" i="27"/>
  <c r="U846" i="27"/>
  <c r="U847" i="27"/>
  <c r="U848" i="27"/>
  <c r="U849" i="27"/>
  <c r="U850" i="27"/>
  <c r="U851" i="27"/>
  <c r="U852" i="27"/>
  <c r="U853" i="27"/>
  <c r="U854" i="27"/>
  <c r="U855" i="27"/>
  <c r="U856" i="27"/>
  <c r="U857" i="27"/>
  <c r="U858" i="27"/>
  <c r="U859" i="27"/>
  <c r="U860" i="27"/>
  <c r="U861" i="27"/>
  <c r="U862" i="27"/>
  <c r="U863" i="27"/>
  <c r="U864" i="27"/>
  <c r="U865" i="27"/>
  <c r="U866" i="27"/>
  <c r="U867" i="27"/>
  <c r="U868" i="27"/>
  <c r="U869" i="27"/>
  <c r="U870" i="27"/>
  <c r="U871" i="27"/>
  <c r="U872" i="27"/>
  <c r="U873" i="27"/>
  <c r="U874" i="27"/>
  <c r="U875" i="27"/>
  <c r="U876" i="27"/>
  <c r="U877" i="27"/>
  <c r="U878" i="27"/>
  <c r="U879" i="27"/>
  <c r="U880" i="27"/>
  <c r="U881" i="27"/>
  <c r="U882" i="27"/>
  <c r="U883" i="27"/>
  <c r="U884" i="27"/>
  <c r="U885" i="27"/>
  <c r="U886" i="27"/>
  <c r="U887" i="27"/>
  <c r="U888" i="27"/>
  <c r="U889" i="27"/>
  <c r="U890" i="27"/>
  <c r="U891" i="27"/>
  <c r="U892" i="27"/>
  <c r="U893" i="27"/>
  <c r="U894" i="27"/>
  <c r="U895" i="27"/>
  <c r="U896" i="27"/>
  <c r="U897" i="27"/>
  <c r="U898" i="27"/>
  <c r="U899" i="27"/>
  <c r="U900" i="27"/>
  <c r="U901" i="27"/>
  <c r="U902" i="27"/>
  <c r="U903" i="27"/>
  <c r="U904" i="27"/>
  <c r="U905" i="27"/>
  <c r="U906" i="27"/>
  <c r="U907" i="27"/>
  <c r="U908" i="27"/>
  <c r="U909" i="27"/>
  <c r="U910" i="27"/>
  <c r="U911" i="27"/>
  <c r="U912" i="27"/>
  <c r="U913" i="27"/>
  <c r="U914" i="27"/>
  <c r="U915" i="27"/>
  <c r="U916" i="27"/>
  <c r="U917" i="27"/>
  <c r="U918" i="27"/>
  <c r="U919" i="27"/>
  <c r="U920" i="27"/>
  <c r="U921" i="27"/>
  <c r="U922" i="27"/>
  <c r="U923" i="27"/>
  <c r="U924" i="27"/>
  <c r="U925" i="27"/>
  <c r="U926" i="27"/>
  <c r="U927" i="27"/>
  <c r="U928" i="27"/>
  <c r="U929" i="27"/>
  <c r="U930" i="27"/>
  <c r="U931" i="27"/>
  <c r="U932" i="27"/>
  <c r="U933" i="27"/>
  <c r="U934" i="27"/>
  <c r="U935" i="27"/>
  <c r="U936" i="27"/>
  <c r="U937" i="27"/>
  <c r="U938" i="27"/>
  <c r="U939" i="27"/>
  <c r="U940" i="27"/>
  <c r="U941" i="27"/>
  <c r="U942" i="27"/>
  <c r="U943" i="27"/>
  <c r="U944" i="27"/>
  <c r="U945" i="27"/>
  <c r="U946" i="27"/>
  <c r="U947" i="27"/>
  <c r="U948" i="27"/>
  <c r="U949" i="27"/>
  <c r="U950" i="27"/>
  <c r="U951" i="27"/>
  <c r="U952" i="27"/>
  <c r="U953" i="27"/>
  <c r="U954" i="27"/>
  <c r="U955" i="27"/>
  <c r="U956" i="27"/>
  <c r="U957" i="27"/>
  <c r="U958" i="27"/>
  <c r="U959" i="27"/>
  <c r="U960" i="27"/>
  <c r="U961" i="27"/>
  <c r="U962" i="27"/>
  <c r="U963" i="27"/>
  <c r="U964" i="27"/>
  <c r="U965" i="27"/>
  <c r="U966" i="27"/>
  <c r="U967" i="27"/>
  <c r="U968" i="27"/>
  <c r="U969" i="27"/>
  <c r="U970" i="27"/>
  <c r="U971" i="27"/>
  <c r="U972" i="27"/>
  <c r="U973" i="27"/>
  <c r="U974" i="27"/>
  <c r="U975" i="27"/>
  <c r="U976" i="27"/>
  <c r="U977" i="27"/>
  <c r="U978" i="27"/>
  <c r="U979" i="27"/>
  <c r="U980" i="27"/>
  <c r="U981" i="27"/>
  <c r="U982" i="27"/>
  <c r="U983" i="27"/>
  <c r="U984" i="27"/>
  <c r="U985" i="27"/>
  <c r="U986" i="27"/>
  <c r="U987" i="27"/>
  <c r="U988" i="27"/>
  <c r="U989" i="27"/>
  <c r="U990" i="27"/>
  <c r="U991" i="27"/>
  <c r="U992" i="27"/>
  <c r="U993" i="27"/>
  <c r="U994" i="27"/>
  <c r="U995" i="27"/>
  <c r="U996" i="27"/>
  <c r="U997" i="27"/>
  <c r="U998" i="27"/>
  <c r="U999" i="27"/>
  <c r="U1000" i="27"/>
  <c r="U1001" i="27"/>
  <c r="U1002" i="27"/>
  <c r="U1003" i="27"/>
  <c r="U1004" i="27"/>
  <c r="U1005" i="27"/>
  <c r="U1006" i="27"/>
  <c r="U1007" i="27"/>
  <c r="U1008" i="27"/>
  <c r="U1009" i="27"/>
  <c r="U1010" i="27"/>
  <c r="U1011" i="27"/>
  <c r="U1012" i="27"/>
  <c r="U1013" i="27"/>
  <c r="U1014" i="27"/>
  <c r="U1015" i="27"/>
  <c r="U1016" i="27"/>
  <c r="U1017" i="27"/>
  <c r="U1018" i="27"/>
  <c r="U1019" i="27"/>
  <c r="U1020" i="27"/>
  <c r="U1021" i="27"/>
  <c r="U1022" i="27"/>
  <c r="U1023" i="27"/>
  <c r="U1024" i="27"/>
  <c r="U1025" i="27"/>
  <c r="U1026" i="27"/>
  <c r="U1027" i="27"/>
  <c r="U1028" i="27"/>
  <c r="U1029" i="27"/>
  <c r="U1030" i="27"/>
  <c r="U1031" i="27"/>
  <c r="U1032" i="27"/>
  <c r="U1033" i="27"/>
  <c r="U1034" i="27"/>
  <c r="U1035" i="27"/>
  <c r="U1036" i="27"/>
  <c r="U1037" i="27"/>
  <c r="U1038" i="27"/>
  <c r="U1039" i="27"/>
  <c r="U1040" i="27"/>
  <c r="U1041" i="27"/>
  <c r="U1042" i="27"/>
  <c r="U1043" i="27"/>
  <c r="U1044" i="27"/>
  <c r="U1045" i="27"/>
  <c r="U1046" i="27"/>
  <c r="U1047" i="27"/>
  <c r="U1048" i="27"/>
  <c r="U1049" i="27"/>
  <c r="U1050" i="27"/>
  <c r="U1051" i="27"/>
  <c r="U1052" i="27"/>
  <c r="U1053" i="27"/>
  <c r="U1054" i="27"/>
  <c r="U1055" i="27"/>
  <c r="U1056" i="27"/>
  <c r="U1057" i="27"/>
  <c r="U1058" i="27"/>
  <c r="U1059" i="27"/>
  <c r="U1060" i="27"/>
  <c r="U1061" i="27"/>
  <c r="U1062" i="27"/>
  <c r="U1063" i="27"/>
  <c r="U1064" i="27"/>
  <c r="U1065" i="27"/>
  <c r="U1066" i="27"/>
  <c r="U1067" i="27"/>
  <c r="U1068" i="27"/>
  <c r="U1069" i="27"/>
  <c r="U1070" i="27"/>
  <c r="U1071" i="27"/>
  <c r="U1072" i="27"/>
  <c r="U1073" i="27"/>
  <c r="U1074" i="27"/>
  <c r="U1075" i="27"/>
  <c r="U1076" i="27"/>
  <c r="U1077" i="27"/>
  <c r="U1078" i="27"/>
  <c r="U1079" i="27"/>
  <c r="U1080" i="27"/>
  <c r="U1081" i="27"/>
  <c r="U1082" i="27"/>
  <c r="U1083" i="27"/>
  <c r="U1084" i="27"/>
  <c r="U1085" i="27"/>
  <c r="U1086" i="27"/>
  <c r="U1087" i="27"/>
  <c r="U1088" i="27"/>
  <c r="U1089" i="27"/>
  <c r="U1090" i="27"/>
  <c r="U1091" i="27"/>
  <c r="U1092" i="27"/>
  <c r="U1093" i="27"/>
  <c r="U1094" i="27"/>
  <c r="U1095" i="27"/>
  <c r="U1096" i="27"/>
  <c r="U1097" i="27"/>
  <c r="U1098" i="27"/>
  <c r="U1099" i="27"/>
  <c r="U1100" i="27"/>
  <c r="U1101" i="27"/>
  <c r="U1102" i="27"/>
  <c r="U1103" i="27"/>
  <c r="U1104" i="27"/>
  <c r="U1105" i="27"/>
  <c r="U1106" i="27"/>
  <c r="U1107" i="27"/>
  <c r="U1108" i="27"/>
  <c r="U1109" i="27"/>
  <c r="U1110" i="27"/>
  <c r="U1111" i="27"/>
  <c r="U1112" i="27"/>
  <c r="U1113" i="27"/>
  <c r="U1114" i="27"/>
  <c r="U1115" i="27"/>
  <c r="U1116" i="27"/>
  <c r="U1117" i="27"/>
  <c r="U1118" i="27"/>
  <c r="U1119" i="27"/>
  <c r="U1120" i="27"/>
  <c r="U1121" i="27"/>
  <c r="U1122" i="27"/>
  <c r="U1123" i="27"/>
  <c r="U1124" i="27"/>
  <c r="U1125" i="27"/>
  <c r="U1126" i="27"/>
  <c r="U1127" i="27"/>
  <c r="U1128" i="27"/>
  <c r="U1129" i="27"/>
  <c r="U1130" i="27"/>
  <c r="U1131" i="27"/>
  <c r="U1132" i="27"/>
  <c r="U1133" i="27"/>
  <c r="U1134" i="27"/>
  <c r="U1135" i="27"/>
  <c r="U1136" i="27"/>
  <c r="U1137" i="27"/>
  <c r="U1138" i="27"/>
  <c r="U1139" i="27"/>
  <c r="U1140" i="27"/>
  <c r="U1141" i="27"/>
  <c r="U1142" i="27"/>
  <c r="U1143" i="27"/>
  <c r="U1144" i="27"/>
  <c r="U1145" i="27"/>
  <c r="U1146" i="27"/>
  <c r="U1147" i="27"/>
  <c r="U1148" i="27"/>
  <c r="U1149" i="27"/>
  <c r="U1150" i="27"/>
  <c r="U1151" i="27"/>
  <c r="U1152" i="27"/>
  <c r="U1153" i="27"/>
  <c r="U1154" i="27"/>
  <c r="U1155" i="27"/>
  <c r="U1156" i="27"/>
  <c r="U1157" i="27"/>
  <c r="U1158" i="27"/>
  <c r="U1159" i="27"/>
  <c r="U1160" i="27"/>
  <c r="U1161" i="27"/>
  <c r="U1162" i="27"/>
  <c r="U1163" i="27"/>
  <c r="U1164" i="27"/>
  <c r="U1165" i="27"/>
  <c r="U1166" i="27"/>
  <c r="U1167" i="27"/>
  <c r="U1168" i="27"/>
  <c r="U1169" i="27"/>
  <c r="U1170" i="27"/>
  <c r="U1171" i="27"/>
  <c r="U1172" i="27"/>
  <c r="U1173" i="27"/>
  <c r="U1174" i="27"/>
  <c r="U1175" i="27"/>
  <c r="U1176" i="27"/>
  <c r="U1177" i="27"/>
  <c r="U1178" i="27"/>
  <c r="U1179" i="27"/>
  <c r="U1180" i="27"/>
  <c r="U1181" i="27"/>
  <c r="U1182" i="27"/>
  <c r="U1183" i="27"/>
  <c r="U1184" i="27"/>
  <c r="U1185" i="27"/>
  <c r="U1186" i="27"/>
  <c r="U1187" i="27"/>
  <c r="U1188" i="27"/>
  <c r="U1189" i="27"/>
  <c r="U1190" i="27"/>
  <c r="U1191" i="27"/>
  <c r="U1192" i="27"/>
  <c r="U1193" i="27"/>
  <c r="U1194" i="27"/>
  <c r="U1195" i="27"/>
  <c r="U1196" i="27"/>
  <c r="U1197" i="27"/>
  <c r="U1198" i="27"/>
  <c r="U1199" i="27"/>
  <c r="U1200" i="27"/>
  <c r="U1201" i="27"/>
  <c r="U1202" i="27"/>
  <c r="U1203" i="27"/>
  <c r="U1204" i="27"/>
  <c r="U1205" i="27"/>
  <c r="U1206" i="27"/>
  <c r="U1207" i="27"/>
  <c r="U1208" i="27"/>
  <c r="U1209" i="27"/>
  <c r="U1210" i="27"/>
  <c r="U1211" i="27"/>
  <c r="U1212" i="27"/>
  <c r="U1213" i="27"/>
  <c r="U1214" i="27"/>
  <c r="U1215" i="27"/>
  <c r="U1216" i="27"/>
  <c r="U1217" i="27"/>
  <c r="U1218" i="27"/>
  <c r="U1219" i="27"/>
  <c r="U1220" i="27"/>
  <c r="U1221" i="27"/>
  <c r="U1222" i="27"/>
  <c r="U1223" i="27"/>
  <c r="U1224" i="27"/>
  <c r="U1225" i="27"/>
  <c r="U1226" i="27"/>
  <c r="U1227" i="27"/>
  <c r="U1228" i="27"/>
  <c r="U1229" i="27"/>
  <c r="U1230" i="27"/>
  <c r="U1231" i="27"/>
  <c r="U1232" i="27"/>
  <c r="U1233" i="27"/>
  <c r="U1234" i="27"/>
  <c r="U1235" i="27"/>
  <c r="U1236" i="27"/>
  <c r="U1237" i="27"/>
  <c r="U1238" i="27"/>
  <c r="U1239" i="27"/>
  <c r="U1240" i="27"/>
  <c r="U1241" i="27"/>
  <c r="U1242" i="27"/>
  <c r="U1243" i="27"/>
  <c r="U1244" i="27"/>
  <c r="U1245" i="27"/>
  <c r="U1246" i="27"/>
  <c r="U1247" i="27"/>
  <c r="U1248" i="27"/>
  <c r="U1249" i="27"/>
  <c r="U1250" i="27"/>
  <c r="U1251" i="27"/>
  <c r="U1252" i="27"/>
  <c r="U1253" i="27"/>
  <c r="U1254" i="27"/>
  <c r="U1255" i="27"/>
  <c r="U1256" i="27"/>
  <c r="U1257" i="27"/>
  <c r="U1258" i="27"/>
  <c r="U1259" i="27"/>
  <c r="U1260" i="27"/>
  <c r="U1261" i="27"/>
  <c r="U1262" i="27"/>
  <c r="U1263" i="27"/>
  <c r="U1264" i="27"/>
  <c r="U1265" i="27"/>
  <c r="U1266" i="27"/>
  <c r="U1267" i="27"/>
  <c r="U1268" i="27"/>
  <c r="U1269" i="27"/>
  <c r="U1270" i="27"/>
  <c r="U1271" i="27"/>
  <c r="U1272" i="27"/>
  <c r="U1273" i="27"/>
  <c r="U1274" i="27"/>
  <c r="U1275" i="27"/>
  <c r="U1276" i="27"/>
  <c r="U1277" i="27"/>
  <c r="U1278" i="27"/>
  <c r="U1279" i="27"/>
  <c r="U1280" i="27"/>
  <c r="U1281" i="27"/>
  <c r="U1282" i="27"/>
  <c r="U1283" i="27"/>
  <c r="U1284" i="27"/>
  <c r="U1285" i="27"/>
  <c r="U1286" i="27"/>
  <c r="U1287" i="27"/>
  <c r="U1288" i="27"/>
  <c r="U1289" i="27"/>
  <c r="U1290" i="27"/>
  <c r="U1291" i="27"/>
  <c r="U1292" i="27"/>
  <c r="U1293" i="27"/>
  <c r="U1294" i="27"/>
  <c r="U1295" i="27"/>
  <c r="U1296" i="27"/>
  <c r="U1297" i="27"/>
  <c r="U1298" i="27"/>
  <c r="U1299" i="27"/>
  <c r="U1300" i="27"/>
  <c r="U1301" i="27"/>
  <c r="U1302" i="27"/>
  <c r="U1303" i="27"/>
  <c r="U1304" i="27"/>
  <c r="U1305" i="27"/>
  <c r="U1306" i="27"/>
  <c r="U1307" i="27"/>
  <c r="U1308" i="27"/>
  <c r="U1309" i="27"/>
  <c r="U1310" i="27"/>
  <c r="U1311" i="27"/>
  <c r="U1312" i="27"/>
  <c r="U1313" i="27"/>
  <c r="U1314" i="27"/>
  <c r="U1315" i="27"/>
  <c r="U1316" i="27"/>
  <c r="U1317" i="27"/>
  <c r="U1318" i="27"/>
  <c r="U1319" i="27"/>
  <c r="U1320" i="27"/>
  <c r="U1321" i="27"/>
  <c r="U1322" i="27"/>
  <c r="U1323" i="27"/>
  <c r="U1324" i="27"/>
  <c r="U1325" i="27"/>
  <c r="U1326" i="27"/>
  <c r="U1327" i="27"/>
  <c r="U1328" i="27"/>
  <c r="U1329" i="27"/>
  <c r="U1330" i="27"/>
  <c r="U1331" i="27"/>
  <c r="U1332" i="27"/>
  <c r="U1333" i="27"/>
  <c r="U1334" i="27"/>
  <c r="U1335" i="27"/>
  <c r="U1336" i="27"/>
  <c r="U1337" i="27"/>
  <c r="U1338" i="27"/>
  <c r="U1339" i="27"/>
  <c r="U1340" i="27"/>
  <c r="U1341" i="27"/>
  <c r="U1342" i="27"/>
  <c r="U1343" i="27"/>
  <c r="U1344" i="27"/>
  <c r="U1345" i="27"/>
  <c r="U1346" i="27"/>
  <c r="U1347" i="27"/>
  <c r="U1348" i="27"/>
  <c r="U1349" i="27"/>
  <c r="U1350" i="27"/>
  <c r="U1351" i="27"/>
  <c r="U1352" i="27"/>
  <c r="U1353" i="27"/>
  <c r="U1354" i="27"/>
  <c r="U1355" i="27"/>
  <c r="U1356" i="27"/>
  <c r="U1357" i="27"/>
  <c r="U1358" i="27"/>
  <c r="U1359" i="27"/>
  <c r="U1360" i="27"/>
  <c r="U1361" i="27"/>
  <c r="U1362" i="27"/>
  <c r="U1363" i="27"/>
  <c r="U1364" i="27"/>
  <c r="U1365" i="27"/>
  <c r="U1366" i="27"/>
  <c r="U1367" i="27"/>
  <c r="U1368" i="27"/>
  <c r="U1369" i="27"/>
  <c r="U1370" i="27"/>
  <c r="U1371" i="27"/>
  <c r="U1372" i="27"/>
  <c r="U1373" i="27"/>
  <c r="U1374" i="27"/>
  <c r="U1375" i="27"/>
  <c r="U1376" i="27"/>
  <c r="U1377" i="27"/>
  <c r="U1378" i="27"/>
  <c r="U1379" i="27"/>
  <c r="U1380" i="27"/>
  <c r="U1381" i="27"/>
  <c r="U1382" i="27"/>
  <c r="U1383" i="27"/>
  <c r="U1384" i="27"/>
  <c r="U1385" i="27"/>
  <c r="U1386" i="27"/>
  <c r="U1387" i="27"/>
  <c r="U1388" i="27"/>
  <c r="U1389" i="27"/>
  <c r="U1390" i="27"/>
  <c r="U1391" i="27"/>
  <c r="U1392" i="27"/>
  <c r="U1393" i="27"/>
  <c r="U1394" i="27"/>
  <c r="U1395" i="27"/>
  <c r="U1396" i="27"/>
  <c r="U1397" i="27"/>
  <c r="U1398" i="27"/>
  <c r="U1399" i="27"/>
  <c r="U1400" i="27"/>
  <c r="U1401" i="27"/>
  <c r="U1402" i="27"/>
  <c r="U1403" i="27"/>
  <c r="U1404" i="27"/>
  <c r="U1405" i="27"/>
  <c r="U1406" i="27"/>
  <c r="U1407" i="27"/>
  <c r="U1408" i="27"/>
  <c r="U1409" i="27"/>
  <c r="U1410" i="27"/>
  <c r="U1411" i="27"/>
  <c r="U1412" i="27"/>
  <c r="U1413" i="27"/>
  <c r="U1414" i="27"/>
  <c r="U1415" i="27"/>
  <c r="U1416" i="27"/>
  <c r="U1417" i="27"/>
  <c r="U1418" i="27"/>
  <c r="U1419" i="27"/>
  <c r="U1420" i="27"/>
  <c r="U1421" i="27"/>
  <c r="U1422" i="27"/>
  <c r="U1423" i="27"/>
  <c r="U1424" i="27"/>
  <c r="U1425" i="27"/>
  <c r="U1426" i="27"/>
  <c r="U1427" i="27"/>
  <c r="U1428" i="27"/>
  <c r="U1429" i="27"/>
  <c r="U1430" i="27"/>
  <c r="U1431" i="27"/>
  <c r="U1432" i="27"/>
  <c r="U1433" i="27"/>
  <c r="U1434" i="27"/>
  <c r="U1435" i="27"/>
  <c r="U1436" i="27"/>
  <c r="U1437" i="27"/>
  <c r="U1438" i="27"/>
  <c r="U1439" i="27"/>
  <c r="U1440" i="27"/>
  <c r="U1441" i="27"/>
  <c r="U1442" i="27"/>
  <c r="U1443" i="27"/>
  <c r="U1444" i="27"/>
  <c r="U1445" i="27"/>
  <c r="U1446" i="27"/>
  <c r="U1447" i="27"/>
  <c r="U1448" i="27"/>
  <c r="U1449" i="27"/>
  <c r="U1450" i="27"/>
  <c r="U1451" i="27"/>
  <c r="U1452" i="27"/>
  <c r="U1453" i="27"/>
  <c r="U1454" i="27"/>
  <c r="U1455" i="27"/>
  <c r="U1456" i="27"/>
  <c r="U1457" i="27"/>
  <c r="U1458" i="27"/>
  <c r="U1459" i="27"/>
  <c r="U1460" i="27"/>
  <c r="U1461" i="27"/>
  <c r="U1462" i="27"/>
  <c r="U1463" i="27"/>
  <c r="U1464" i="27"/>
  <c r="U1465" i="27"/>
  <c r="U1466" i="27"/>
  <c r="U1467" i="27"/>
  <c r="U1468" i="27"/>
  <c r="U1469" i="27"/>
  <c r="U1470" i="27"/>
  <c r="U1471" i="27"/>
  <c r="U1472" i="27"/>
  <c r="U1473" i="27"/>
  <c r="U1474" i="27"/>
  <c r="U1475" i="27"/>
  <c r="U1476" i="27"/>
  <c r="U1477" i="27"/>
  <c r="U1478" i="27"/>
  <c r="U1479" i="27"/>
  <c r="U1480" i="27"/>
  <c r="U1481" i="27"/>
  <c r="U1482" i="27"/>
  <c r="U1483" i="27"/>
  <c r="U1484" i="27"/>
  <c r="U1485" i="27"/>
  <c r="U1486" i="27"/>
  <c r="U1487" i="27"/>
  <c r="U1488" i="27"/>
  <c r="U1489" i="27"/>
  <c r="U1490" i="27"/>
  <c r="U1491" i="27"/>
  <c r="U1492" i="27"/>
  <c r="U1493" i="27"/>
  <c r="U1494" i="27"/>
  <c r="U1495" i="27"/>
  <c r="U1496" i="27"/>
  <c r="U1497" i="27"/>
  <c r="U1498" i="27"/>
  <c r="U1499" i="27"/>
  <c r="U1500" i="27"/>
  <c r="U1501" i="27"/>
  <c r="U1502" i="27"/>
  <c r="U1503" i="27"/>
  <c r="U1504" i="27"/>
  <c r="U1505" i="27"/>
  <c r="U1506" i="27"/>
  <c r="U1507" i="27"/>
  <c r="U1508" i="27"/>
  <c r="U1509" i="27"/>
  <c r="U1510" i="27"/>
  <c r="U1511" i="27"/>
  <c r="U1512" i="27"/>
  <c r="U1513" i="27"/>
  <c r="U1514" i="27"/>
  <c r="U1515" i="27"/>
  <c r="U1516" i="27"/>
  <c r="U1517" i="27"/>
  <c r="U1518" i="27"/>
  <c r="U1519" i="27"/>
  <c r="U1520" i="27"/>
  <c r="U1521" i="27"/>
  <c r="U1522" i="27"/>
  <c r="U1523" i="27"/>
  <c r="U1524" i="27"/>
  <c r="U1525" i="27"/>
  <c r="U1526" i="27"/>
  <c r="U1527" i="27"/>
  <c r="U1528" i="27"/>
  <c r="U1529" i="27"/>
  <c r="U1530" i="27"/>
  <c r="U1531" i="27"/>
  <c r="U1532" i="27"/>
  <c r="U1533" i="27"/>
  <c r="U1534" i="27"/>
  <c r="U1535" i="27"/>
  <c r="U1536" i="27"/>
  <c r="U1537" i="27"/>
  <c r="U1538" i="27"/>
  <c r="U1539" i="27"/>
  <c r="U1540" i="27"/>
  <c r="U1541" i="27"/>
  <c r="U1542" i="27"/>
  <c r="U1543" i="27"/>
  <c r="U1544" i="27"/>
  <c r="U1545" i="27"/>
  <c r="U1546" i="27"/>
  <c r="U1547" i="27"/>
  <c r="U1548" i="27"/>
  <c r="U1549" i="27"/>
  <c r="U1550" i="27"/>
  <c r="U1551" i="27"/>
  <c r="U1552" i="27"/>
  <c r="U1553" i="27"/>
  <c r="U1554" i="27"/>
  <c r="U1555" i="27"/>
  <c r="U1556" i="27"/>
  <c r="U1557" i="27"/>
  <c r="U1558" i="27"/>
  <c r="U1559" i="27"/>
  <c r="U1560" i="27"/>
  <c r="U1561" i="27"/>
  <c r="U1562" i="27"/>
  <c r="U1563" i="27"/>
  <c r="U1564" i="27"/>
  <c r="U1565" i="27"/>
  <c r="U1566" i="27"/>
  <c r="U1567" i="27"/>
  <c r="U1568" i="27"/>
  <c r="U1569" i="27"/>
  <c r="U1570" i="27"/>
  <c r="U1571" i="27"/>
  <c r="U1572" i="27"/>
  <c r="U1573" i="27"/>
  <c r="U1574" i="27"/>
  <c r="U1575" i="27"/>
  <c r="U1576" i="27"/>
  <c r="U1577" i="27"/>
  <c r="U1578" i="27"/>
  <c r="U1579" i="27"/>
  <c r="U1580" i="27"/>
  <c r="U1581" i="27"/>
  <c r="U1582" i="27"/>
  <c r="U1583" i="27"/>
  <c r="U1584" i="27"/>
  <c r="U1585" i="27"/>
  <c r="U1586" i="27"/>
  <c r="U1587" i="27"/>
  <c r="U1588" i="27"/>
  <c r="U1589" i="27"/>
  <c r="U1590" i="27"/>
  <c r="U1591" i="27"/>
  <c r="U1592" i="27"/>
  <c r="U1593" i="27"/>
  <c r="U1594" i="27"/>
  <c r="U1595" i="27"/>
  <c r="U1596" i="27"/>
  <c r="U1597" i="27"/>
  <c r="U1598" i="27"/>
  <c r="U1599" i="27"/>
  <c r="U1600" i="27"/>
  <c r="U1601" i="27"/>
  <c r="U1602" i="27"/>
  <c r="U1603" i="27"/>
  <c r="U1604" i="27"/>
  <c r="U1605" i="27"/>
  <c r="U1606" i="27"/>
  <c r="U1607" i="27"/>
  <c r="U1608" i="27"/>
  <c r="U1609" i="27"/>
  <c r="U1610" i="27"/>
  <c r="U1611" i="27"/>
  <c r="U1612" i="27"/>
  <c r="U1613" i="27"/>
  <c r="U1614" i="27"/>
  <c r="U1615" i="27"/>
  <c r="U1616" i="27"/>
  <c r="U1617" i="27"/>
  <c r="U1618" i="27"/>
  <c r="U1619" i="27"/>
  <c r="U1620" i="27"/>
  <c r="U1621" i="27"/>
  <c r="U1622" i="27"/>
  <c r="U1623" i="27"/>
  <c r="U1624" i="27"/>
  <c r="U1625" i="27"/>
  <c r="U1626" i="27"/>
  <c r="U1627" i="27"/>
  <c r="U1628" i="27"/>
  <c r="U1629" i="27"/>
  <c r="U1630" i="27"/>
  <c r="U1631" i="27"/>
  <c r="U1632" i="27"/>
  <c r="U1633" i="27"/>
  <c r="U1634" i="27"/>
  <c r="U1635" i="27"/>
  <c r="U1636" i="27"/>
  <c r="U1637" i="27"/>
  <c r="U1638" i="27"/>
  <c r="U1639" i="27"/>
  <c r="U1640" i="27"/>
  <c r="U1641" i="27"/>
  <c r="U1642" i="27"/>
  <c r="U1643" i="27"/>
  <c r="U1644" i="27"/>
  <c r="U1645" i="27"/>
  <c r="U1646" i="27"/>
  <c r="U1647" i="27"/>
  <c r="U1648" i="27"/>
  <c r="U1649" i="27"/>
  <c r="U1650" i="27"/>
  <c r="U1651" i="27"/>
  <c r="U1652" i="27"/>
  <c r="U1653" i="27"/>
  <c r="U1654" i="27"/>
  <c r="U1655" i="27"/>
  <c r="U1656" i="27"/>
  <c r="U1657" i="27"/>
  <c r="U1658" i="27"/>
  <c r="U1659" i="27"/>
  <c r="U1660" i="27"/>
  <c r="U1661" i="27"/>
  <c r="U1662" i="27"/>
  <c r="U1663" i="27"/>
  <c r="U1664" i="27"/>
  <c r="U1665" i="27"/>
  <c r="U1666" i="27"/>
  <c r="U1667" i="27"/>
  <c r="U1668" i="27"/>
  <c r="U1669" i="27"/>
  <c r="U1670" i="27"/>
  <c r="U1671" i="27"/>
  <c r="U1672" i="27"/>
  <c r="U1673" i="27"/>
  <c r="U1674" i="27"/>
  <c r="U1675" i="27"/>
  <c r="U1676" i="27"/>
  <c r="U1677" i="27"/>
  <c r="U1678" i="27"/>
  <c r="U1679" i="27"/>
  <c r="U1680" i="27"/>
  <c r="U1681" i="27"/>
  <c r="U1682" i="27"/>
  <c r="U1683" i="27"/>
  <c r="U1684" i="27"/>
  <c r="U1685" i="27"/>
  <c r="U1686" i="27"/>
  <c r="U1687" i="27"/>
  <c r="U1688" i="27"/>
  <c r="U1689" i="27"/>
  <c r="U1690" i="27"/>
  <c r="U1691" i="27"/>
  <c r="U1692" i="27"/>
  <c r="U1693" i="27"/>
  <c r="U1694" i="27"/>
  <c r="U1695" i="27"/>
  <c r="U1696" i="27"/>
  <c r="U1697" i="27"/>
  <c r="U1698" i="27"/>
  <c r="U1699" i="27"/>
  <c r="U1700" i="27"/>
  <c r="U1701" i="27"/>
  <c r="U1702" i="27"/>
  <c r="U1703" i="27"/>
  <c r="U1704" i="27"/>
  <c r="U1705" i="27"/>
  <c r="U1706" i="27"/>
  <c r="U1707" i="27"/>
  <c r="U1708" i="27"/>
  <c r="U1709" i="27"/>
  <c r="U1710" i="27"/>
  <c r="U1711" i="27"/>
  <c r="U1712" i="27"/>
  <c r="U1713" i="27"/>
  <c r="U1714" i="27"/>
  <c r="U1715" i="27"/>
  <c r="U1716" i="27"/>
  <c r="U1717" i="27"/>
  <c r="U1718" i="27"/>
  <c r="U1719" i="27"/>
  <c r="U1720" i="27"/>
  <c r="U1721" i="27"/>
  <c r="U1722" i="27"/>
  <c r="U1723" i="27"/>
  <c r="U1724" i="27"/>
  <c r="U1725" i="27"/>
  <c r="U1726" i="27"/>
  <c r="U1727" i="27"/>
  <c r="U1728" i="27"/>
  <c r="U1729" i="27"/>
  <c r="U1730" i="27"/>
  <c r="U1731" i="27"/>
  <c r="U1732" i="27"/>
  <c r="U1733" i="27"/>
  <c r="U1734" i="27"/>
  <c r="U1735" i="27"/>
  <c r="U1736" i="27"/>
  <c r="U1737" i="27"/>
  <c r="U1738" i="27"/>
  <c r="U1739" i="27"/>
  <c r="U1740" i="27"/>
  <c r="U1741" i="27"/>
  <c r="U1742" i="27"/>
  <c r="U1743" i="27"/>
  <c r="U1744" i="27"/>
  <c r="U1745" i="27"/>
  <c r="U1746" i="27"/>
  <c r="U1747" i="27"/>
  <c r="U1748" i="27"/>
  <c r="U1749" i="27"/>
  <c r="U1750" i="27"/>
  <c r="U1751" i="27"/>
  <c r="U1752" i="27"/>
  <c r="U1753" i="27"/>
  <c r="U1754" i="27"/>
  <c r="U1755" i="27"/>
  <c r="U1756" i="27"/>
  <c r="U1757" i="27"/>
  <c r="U1758" i="27"/>
  <c r="U1759" i="27"/>
  <c r="U1760" i="27"/>
  <c r="U1761" i="27"/>
  <c r="U1762" i="27"/>
  <c r="U1763" i="27"/>
  <c r="U1764" i="27"/>
  <c r="U1765" i="27"/>
  <c r="U1766" i="27"/>
  <c r="U1767" i="27"/>
  <c r="U1768" i="27"/>
  <c r="U1769" i="27"/>
  <c r="U1770" i="27"/>
  <c r="U1771" i="27"/>
  <c r="U1772" i="27"/>
  <c r="U1773" i="27"/>
  <c r="U1774" i="27"/>
  <c r="U1775" i="27"/>
  <c r="U1776" i="27"/>
  <c r="U1777" i="27"/>
  <c r="U1778" i="27"/>
  <c r="U1779" i="27"/>
  <c r="U1780" i="27"/>
  <c r="U1781" i="27"/>
  <c r="U1782" i="27"/>
  <c r="U1783" i="27"/>
  <c r="U1784" i="27"/>
  <c r="U1785" i="27"/>
  <c r="U1786" i="27"/>
  <c r="U1787" i="27"/>
  <c r="U1788" i="27"/>
  <c r="U1789" i="27"/>
  <c r="U1790" i="27"/>
  <c r="U1791" i="27"/>
  <c r="U1792" i="27"/>
  <c r="U1793" i="27"/>
  <c r="U1794" i="27"/>
  <c r="U1795" i="27"/>
  <c r="U1796" i="27"/>
  <c r="U1797" i="27"/>
  <c r="U1798" i="27"/>
  <c r="U1799" i="27"/>
  <c r="U1800" i="27"/>
  <c r="U1801" i="27"/>
  <c r="U1802" i="27"/>
  <c r="U1803" i="27"/>
  <c r="U1804" i="27"/>
  <c r="U1805" i="27"/>
  <c r="U1806" i="27"/>
  <c r="U1807" i="27"/>
  <c r="U1808" i="27"/>
  <c r="U1809" i="27"/>
  <c r="U1810" i="27"/>
  <c r="U1811" i="27"/>
  <c r="U1812" i="27"/>
  <c r="U1813" i="27"/>
  <c r="U1814" i="27"/>
  <c r="U1815" i="27"/>
  <c r="U1816" i="27"/>
  <c r="U1817" i="27"/>
  <c r="U1818" i="27"/>
  <c r="U1819" i="27"/>
  <c r="U1820" i="27"/>
  <c r="U1821" i="27"/>
  <c r="U1822" i="27"/>
  <c r="U1823" i="27"/>
  <c r="U1824" i="27"/>
  <c r="U1825" i="27"/>
  <c r="U1826" i="27"/>
  <c r="U1827" i="27"/>
  <c r="U1828" i="27"/>
  <c r="U1829" i="27"/>
  <c r="U1830" i="27"/>
  <c r="U1831" i="27"/>
  <c r="U1832" i="27"/>
  <c r="U1833" i="27"/>
  <c r="U1834" i="27"/>
  <c r="U1835" i="27"/>
  <c r="U1836" i="27"/>
  <c r="U1837" i="27"/>
  <c r="U1838" i="27"/>
  <c r="U1839" i="27"/>
  <c r="U1840" i="27"/>
  <c r="U1841" i="27"/>
  <c r="U1842" i="27"/>
  <c r="U1843" i="27"/>
  <c r="U1844" i="27"/>
  <c r="U1845" i="27"/>
  <c r="U1846" i="27"/>
  <c r="U1847" i="27"/>
  <c r="U1848" i="27"/>
  <c r="U1849" i="27"/>
  <c r="U1850" i="27"/>
  <c r="U1851" i="27"/>
  <c r="U1852" i="27"/>
  <c r="U1853" i="27"/>
  <c r="U1854" i="27"/>
  <c r="U1855" i="27"/>
  <c r="U1856" i="27"/>
  <c r="U1857" i="27"/>
  <c r="U1858" i="27"/>
  <c r="U1859" i="27"/>
  <c r="U1860" i="27"/>
  <c r="U1861" i="27"/>
  <c r="U1862" i="27"/>
  <c r="U1863" i="27"/>
  <c r="U1864" i="27"/>
  <c r="U1865" i="27"/>
  <c r="U1866" i="27"/>
  <c r="U1867" i="27"/>
  <c r="U1868" i="27"/>
  <c r="U1869" i="27"/>
  <c r="U1870" i="27"/>
  <c r="U1871" i="27"/>
  <c r="U1872" i="27"/>
  <c r="U1873" i="27"/>
  <c r="U1874" i="27"/>
  <c r="U1875" i="27"/>
  <c r="U1876" i="27"/>
  <c r="U1877" i="27"/>
  <c r="U1878" i="27"/>
  <c r="U1879" i="27"/>
  <c r="U1880" i="27"/>
  <c r="U1881" i="27"/>
  <c r="U1882" i="27"/>
  <c r="U1883" i="27"/>
  <c r="U1884" i="27"/>
  <c r="U1885" i="27"/>
  <c r="U1886" i="27"/>
  <c r="U1887" i="27"/>
  <c r="U1888" i="27"/>
  <c r="U1889" i="27"/>
  <c r="U1890" i="27"/>
  <c r="U1891" i="27"/>
  <c r="U1892" i="27"/>
  <c r="U1893" i="27"/>
  <c r="U1894" i="27"/>
  <c r="U1895" i="27"/>
  <c r="U1896" i="27"/>
  <c r="U1897" i="27"/>
  <c r="U1898" i="27"/>
  <c r="U1899" i="27"/>
  <c r="U1900" i="27"/>
  <c r="U1901" i="27"/>
  <c r="U1902" i="27"/>
  <c r="U1903" i="27"/>
  <c r="U1904" i="27"/>
  <c r="U1905" i="27"/>
  <c r="U1906" i="27"/>
  <c r="U1907" i="27"/>
  <c r="U1908" i="27"/>
  <c r="U1909" i="27"/>
  <c r="U1910" i="27"/>
  <c r="U1911" i="27"/>
  <c r="U1912" i="27"/>
  <c r="U1913" i="27"/>
  <c r="U1914" i="27"/>
  <c r="U1915" i="27"/>
  <c r="U1916" i="27"/>
  <c r="U1917" i="27"/>
  <c r="U1918" i="27"/>
  <c r="U1919" i="27"/>
  <c r="U1920" i="27"/>
  <c r="U1921" i="27"/>
  <c r="U1922" i="27"/>
  <c r="U1923" i="27"/>
  <c r="U1924" i="27"/>
  <c r="U1925" i="27"/>
  <c r="U1926" i="27"/>
  <c r="U1927" i="27"/>
  <c r="U1928" i="27"/>
  <c r="U1929" i="27"/>
  <c r="U1930" i="27"/>
  <c r="U1931" i="27"/>
  <c r="U1932" i="27"/>
  <c r="U1933" i="27"/>
  <c r="U1934" i="27"/>
  <c r="U1935" i="27"/>
  <c r="U1936" i="27"/>
  <c r="U1937" i="27"/>
  <c r="U1938" i="27"/>
  <c r="U1939" i="27"/>
  <c r="U1940" i="27"/>
  <c r="U1941" i="27"/>
  <c r="U1942" i="27"/>
  <c r="U1943" i="27"/>
  <c r="U1944" i="27"/>
  <c r="U1945" i="27"/>
  <c r="U1946" i="27"/>
  <c r="U1947" i="27"/>
  <c r="U1948" i="27"/>
  <c r="U1949" i="27"/>
  <c r="U1950" i="27"/>
  <c r="U1951" i="27"/>
  <c r="U1952" i="27"/>
  <c r="U1953" i="27"/>
  <c r="U1954" i="27"/>
  <c r="U1955" i="27"/>
  <c r="U1956" i="27"/>
  <c r="U1957" i="27"/>
  <c r="U1958" i="27"/>
  <c r="U1959" i="27"/>
  <c r="U1960" i="27"/>
  <c r="U1961" i="27"/>
  <c r="U1962" i="27"/>
  <c r="U1963" i="27"/>
  <c r="U1964" i="27"/>
  <c r="U1965" i="27"/>
  <c r="U1966" i="27"/>
  <c r="U1967" i="27"/>
  <c r="U1968" i="27"/>
  <c r="U1969" i="27"/>
  <c r="U1970" i="27"/>
  <c r="U1971" i="27"/>
  <c r="U1972" i="27"/>
  <c r="U1973" i="27"/>
  <c r="U1974" i="27"/>
  <c r="U1975" i="27"/>
  <c r="U1976" i="27"/>
  <c r="U1977" i="27"/>
  <c r="U1978" i="27"/>
  <c r="U1979" i="27"/>
  <c r="U1980" i="27"/>
  <c r="U1981" i="27"/>
  <c r="U1982" i="27"/>
  <c r="U1983" i="27"/>
  <c r="U1984" i="27"/>
  <c r="U1985" i="27"/>
  <c r="U1986" i="27"/>
  <c r="U1987" i="27"/>
  <c r="U1988" i="27"/>
  <c r="U1989" i="27"/>
  <c r="U1990" i="27"/>
  <c r="U1991" i="27"/>
  <c r="U1992" i="27"/>
  <c r="U1993" i="27"/>
  <c r="U1994" i="27"/>
  <c r="U1995" i="27"/>
  <c r="U1996" i="27"/>
  <c r="U1997" i="27"/>
  <c r="U1998" i="27"/>
  <c r="U1999" i="27"/>
  <c r="U2000" i="27"/>
  <c r="U2001" i="27"/>
  <c r="U2002" i="27"/>
  <c r="U2003" i="27"/>
  <c r="U2004" i="27"/>
  <c r="U2005" i="27"/>
  <c r="U2006" i="27"/>
  <c r="U2007" i="27"/>
  <c r="U2008" i="27"/>
  <c r="U2009" i="27"/>
  <c r="U2010" i="27"/>
  <c r="U2011" i="27"/>
  <c r="U2012" i="27"/>
  <c r="U2013" i="27"/>
  <c r="U2014" i="27"/>
  <c r="U2015" i="27"/>
  <c r="U2016" i="27"/>
  <c r="U2017" i="27"/>
  <c r="U2018" i="27"/>
  <c r="U2019" i="27"/>
  <c r="U2020" i="27"/>
  <c r="U2021" i="27"/>
  <c r="U2022" i="27"/>
  <c r="U2023" i="27"/>
  <c r="U2024" i="27"/>
  <c r="U2025" i="27"/>
  <c r="U2026" i="27"/>
  <c r="U2027" i="27"/>
  <c r="U2028" i="27"/>
  <c r="U2029" i="27"/>
  <c r="U2030" i="27"/>
  <c r="U2031" i="27"/>
  <c r="U2032" i="27"/>
  <c r="U2033" i="27"/>
  <c r="U2034" i="27"/>
  <c r="U2035" i="27"/>
  <c r="U2036" i="27"/>
  <c r="U2037" i="27"/>
  <c r="U2038" i="27"/>
  <c r="U2039" i="27"/>
  <c r="U2040" i="27"/>
  <c r="U2041" i="27"/>
  <c r="U2042" i="27"/>
  <c r="U2043" i="27"/>
  <c r="U2044" i="27"/>
  <c r="U2045" i="27"/>
  <c r="U2046" i="27"/>
  <c r="U2047" i="27"/>
  <c r="U2048" i="27"/>
  <c r="U2049" i="27"/>
  <c r="U2050" i="27"/>
  <c r="U2051" i="27"/>
  <c r="U2052" i="27"/>
  <c r="U2053" i="27"/>
  <c r="U2054" i="27"/>
  <c r="U2055" i="27"/>
  <c r="U2056" i="27"/>
  <c r="U2057" i="27"/>
  <c r="U2058" i="27"/>
  <c r="U2059" i="27"/>
  <c r="U2060" i="27"/>
  <c r="U2061" i="27"/>
  <c r="U2062" i="27"/>
  <c r="U2063" i="27"/>
  <c r="U2064" i="27"/>
  <c r="U2065" i="27"/>
  <c r="U2066" i="27"/>
  <c r="U2067" i="27"/>
  <c r="U2068" i="27"/>
  <c r="U2069" i="27"/>
  <c r="U2070" i="27"/>
  <c r="U2071" i="27"/>
  <c r="U2072" i="27"/>
  <c r="U2073" i="27"/>
  <c r="U2074" i="27"/>
  <c r="U2075" i="27"/>
  <c r="U2076" i="27"/>
  <c r="U2077" i="27"/>
  <c r="U2078" i="27"/>
  <c r="U2079" i="27"/>
  <c r="U2080" i="27"/>
  <c r="U2081" i="27"/>
  <c r="U2082" i="27"/>
  <c r="U2083" i="27"/>
  <c r="U2084" i="27"/>
  <c r="U2085" i="27"/>
  <c r="U2086" i="27"/>
  <c r="U2087" i="27"/>
  <c r="U2088" i="27"/>
  <c r="U2089" i="27"/>
  <c r="U2090" i="27"/>
  <c r="U2091" i="27"/>
  <c r="U2092" i="27"/>
  <c r="U2093" i="27"/>
  <c r="U2094" i="27"/>
  <c r="U2095" i="27"/>
  <c r="U2096" i="27"/>
  <c r="U2097" i="27"/>
  <c r="U2098" i="27"/>
  <c r="U2099" i="27"/>
  <c r="U2100" i="27"/>
  <c r="U2101" i="27"/>
  <c r="U2102" i="27"/>
  <c r="U2103" i="27"/>
  <c r="U2104" i="27"/>
  <c r="U2105" i="27"/>
  <c r="U2106" i="27"/>
  <c r="U2107" i="27"/>
  <c r="U2108" i="27"/>
  <c r="U2109" i="27"/>
  <c r="U2110" i="27"/>
  <c r="U2111" i="27"/>
  <c r="U2112" i="27"/>
  <c r="U2113" i="27"/>
  <c r="U2114" i="27"/>
  <c r="U2115" i="27"/>
  <c r="U2116" i="27"/>
  <c r="U2117" i="27"/>
  <c r="U2118" i="27"/>
  <c r="U2119" i="27"/>
  <c r="U2120" i="27"/>
  <c r="U2121" i="27"/>
  <c r="U2122" i="27"/>
  <c r="U2123" i="27"/>
  <c r="U2124" i="27"/>
  <c r="U2125" i="27"/>
  <c r="U2126" i="27"/>
  <c r="U2127" i="27"/>
  <c r="U2128" i="27"/>
  <c r="U2129" i="27"/>
  <c r="U2130" i="27"/>
  <c r="U2131" i="27"/>
  <c r="U2132" i="27"/>
  <c r="U2133" i="27"/>
  <c r="U2134" i="27"/>
  <c r="U2135" i="27"/>
  <c r="U2136" i="27"/>
  <c r="U2137" i="27"/>
  <c r="U2138" i="27"/>
  <c r="U2139" i="27"/>
  <c r="U2140" i="27"/>
  <c r="U2141" i="27"/>
  <c r="U2142" i="27"/>
  <c r="U2143" i="27"/>
  <c r="U2144" i="27"/>
  <c r="U2145" i="27"/>
  <c r="U2146" i="27"/>
  <c r="U2147" i="27"/>
  <c r="U2148" i="27"/>
  <c r="U2149" i="27"/>
  <c r="U2150" i="27"/>
  <c r="U2151" i="27"/>
  <c r="U2152" i="27"/>
  <c r="U2153" i="27"/>
  <c r="U2154" i="27"/>
  <c r="U2155" i="27"/>
  <c r="U2156" i="27"/>
  <c r="U2157" i="27"/>
  <c r="U2158" i="27"/>
  <c r="U2159" i="27"/>
  <c r="U2160" i="27"/>
  <c r="U2161" i="27"/>
  <c r="U2162" i="27"/>
  <c r="U2163" i="27"/>
  <c r="U2164" i="27"/>
  <c r="U2165" i="27"/>
  <c r="U2166" i="27"/>
  <c r="U2167" i="27"/>
  <c r="U2168" i="27"/>
  <c r="U2169" i="27"/>
  <c r="U2170" i="27"/>
  <c r="U2171" i="27"/>
  <c r="U2172" i="27"/>
  <c r="U2173" i="27"/>
  <c r="U2174" i="27"/>
  <c r="U2175" i="27"/>
  <c r="U2176" i="27"/>
  <c r="U2177" i="27"/>
  <c r="U2178" i="27"/>
  <c r="U2179" i="27"/>
  <c r="U2180" i="27"/>
  <c r="U2181" i="27"/>
  <c r="U2182" i="27"/>
  <c r="U2183" i="27"/>
  <c r="U2184" i="27"/>
  <c r="U2185" i="27"/>
  <c r="U2186" i="27"/>
  <c r="U2187" i="27"/>
  <c r="U2188" i="27"/>
  <c r="U2189" i="27"/>
  <c r="U2190" i="27"/>
  <c r="U2191" i="27"/>
  <c r="U2192" i="27"/>
  <c r="U2193" i="27"/>
  <c r="U2194" i="27"/>
  <c r="U2195" i="27"/>
  <c r="U2196" i="27"/>
  <c r="U2197" i="27"/>
  <c r="U2198" i="27"/>
  <c r="U2199" i="27"/>
  <c r="U2200" i="27"/>
  <c r="U2201" i="27"/>
  <c r="U2202" i="27"/>
  <c r="U2203" i="27"/>
  <c r="U2204" i="27"/>
  <c r="U2205" i="27"/>
  <c r="U2206" i="27"/>
  <c r="U2207" i="27"/>
  <c r="U2208" i="27"/>
  <c r="U2209" i="27"/>
  <c r="U2210" i="27"/>
  <c r="U2211" i="27"/>
  <c r="U2212" i="27"/>
  <c r="U2213" i="27"/>
  <c r="U2214" i="27"/>
  <c r="U2215" i="27"/>
  <c r="U2216" i="27"/>
  <c r="U2217" i="27"/>
  <c r="U2218" i="27"/>
  <c r="U2219" i="27"/>
  <c r="U2220" i="27"/>
  <c r="U2221" i="27"/>
  <c r="U2222" i="27"/>
  <c r="U2223" i="27"/>
  <c r="U2224" i="27"/>
  <c r="U2225" i="27"/>
  <c r="U2226" i="27"/>
  <c r="U2227" i="27"/>
  <c r="U2228" i="27"/>
  <c r="U2229" i="27"/>
  <c r="U2230" i="27"/>
  <c r="U2231" i="27"/>
  <c r="U2232" i="27"/>
  <c r="U2233" i="27"/>
  <c r="U2234" i="27"/>
  <c r="U2235" i="27"/>
  <c r="U2236" i="27"/>
  <c r="U2237" i="27"/>
  <c r="U2238" i="27"/>
  <c r="U2239" i="27"/>
  <c r="U2240" i="27"/>
  <c r="U2241" i="27"/>
  <c r="U2242" i="27"/>
  <c r="U2243" i="27"/>
  <c r="U2244" i="27"/>
  <c r="U2245" i="27"/>
  <c r="U2246" i="27"/>
  <c r="U2247" i="27"/>
  <c r="U2248" i="27"/>
  <c r="U2249" i="27"/>
  <c r="U2250" i="27"/>
  <c r="U2251" i="27"/>
  <c r="U2252" i="27"/>
  <c r="U2253" i="27"/>
  <c r="U2254" i="27"/>
  <c r="U2255" i="27"/>
  <c r="U2256" i="27"/>
  <c r="U2257" i="27"/>
  <c r="U2258" i="27"/>
  <c r="U2259" i="27"/>
  <c r="U2260" i="27"/>
  <c r="U2261" i="27"/>
  <c r="U2262" i="27"/>
  <c r="U2263" i="27"/>
  <c r="U2264" i="27"/>
  <c r="U2265" i="27"/>
  <c r="U2266" i="27"/>
  <c r="U2267" i="27"/>
  <c r="U2268" i="27"/>
  <c r="U2269" i="27"/>
  <c r="U2270" i="27"/>
  <c r="U2271" i="27"/>
  <c r="U2272" i="27"/>
  <c r="U2273" i="27"/>
  <c r="U2274" i="27"/>
  <c r="U2275" i="27"/>
  <c r="U2276" i="27"/>
  <c r="U2277" i="27"/>
  <c r="U2278" i="27"/>
  <c r="U2279" i="27"/>
  <c r="U2280" i="27"/>
  <c r="U2281" i="27"/>
  <c r="U2282" i="27"/>
  <c r="U2283" i="27"/>
  <c r="U2284" i="27"/>
  <c r="U2285" i="27"/>
  <c r="U2286" i="27"/>
  <c r="U2287" i="27"/>
  <c r="U2288" i="27"/>
  <c r="U2289" i="27"/>
  <c r="U2290" i="27"/>
  <c r="U2291" i="27"/>
  <c r="U2292" i="27"/>
  <c r="U2293" i="27"/>
  <c r="U2294" i="27"/>
  <c r="U2295" i="27"/>
  <c r="U2296" i="27"/>
  <c r="U2297" i="27"/>
  <c r="U2298" i="27"/>
  <c r="U2299" i="27"/>
  <c r="U2300" i="27"/>
  <c r="U2301" i="27"/>
  <c r="U2302" i="27"/>
  <c r="U2303" i="27"/>
  <c r="U2304" i="27"/>
  <c r="U2305" i="27"/>
  <c r="U2306" i="27"/>
  <c r="U2307" i="27"/>
  <c r="U2308" i="27"/>
  <c r="U2309" i="27"/>
  <c r="U2310" i="27"/>
  <c r="U2311" i="27"/>
  <c r="U2312" i="27"/>
  <c r="U2313" i="27"/>
  <c r="U2314" i="27"/>
  <c r="U2315" i="27"/>
  <c r="U2316" i="27"/>
  <c r="U2317" i="27"/>
  <c r="U2318" i="27"/>
  <c r="U2319" i="27"/>
  <c r="U2320" i="27"/>
  <c r="U2321" i="27"/>
  <c r="U2322" i="27"/>
  <c r="U2323" i="27"/>
  <c r="U2324" i="27"/>
  <c r="U2325" i="27"/>
  <c r="U2326" i="27"/>
  <c r="U2327" i="27"/>
  <c r="U2328" i="27"/>
  <c r="U2329" i="27"/>
  <c r="U2330" i="27"/>
  <c r="U2331" i="27"/>
  <c r="U2332" i="27"/>
  <c r="U2333" i="27"/>
  <c r="U2334" i="27"/>
  <c r="U2335" i="27"/>
  <c r="U2336" i="27"/>
  <c r="U2337" i="27"/>
  <c r="U2338" i="27"/>
  <c r="U2339" i="27"/>
  <c r="U2340" i="27"/>
  <c r="U2341" i="27"/>
  <c r="U2342" i="27"/>
  <c r="U2343" i="27"/>
  <c r="U2344" i="27"/>
  <c r="U2345" i="27"/>
  <c r="U2346" i="27"/>
  <c r="U2347" i="27"/>
  <c r="U2348" i="27"/>
  <c r="U2349" i="27"/>
  <c r="U2350" i="27"/>
  <c r="U2351" i="27"/>
  <c r="U2352" i="27"/>
  <c r="U2353" i="27"/>
  <c r="U2354" i="27"/>
  <c r="U2355" i="27"/>
  <c r="U2356" i="27"/>
  <c r="U2357" i="27"/>
  <c r="U2358" i="27"/>
  <c r="U2359" i="27"/>
  <c r="U2360" i="27"/>
  <c r="U2361" i="27"/>
  <c r="U2362" i="27"/>
  <c r="U2363" i="27"/>
  <c r="U2364" i="27"/>
  <c r="U2365" i="27"/>
  <c r="U2366" i="27"/>
  <c r="U2367" i="27"/>
  <c r="U2368" i="27"/>
  <c r="U2369" i="27"/>
  <c r="U2370" i="27"/>
  <c r="U2371" i="27"/>
  <c r="U2372" i="27"/>
  <c r="U2373" i="27"/>
  <c r="U2374" i="27"/>
  <c r="U2375" i="27"/>
  <c r="U2376" i="27"/>
  <c r="U2377" i="27"/>
  <c r="U2378" i="27"/>
  <c r="U2379" i="27"/>
  <c r="U2380" i="27"/>
  <c r="U2381" i="27"/>
  <c r="U2382" i="27"/>
  <c r="U2383" i="27"/>
  <c r="U2384" i="27"/>
  <c r="U2385" i="27"/>
  <c r="U2386" i="27"/>
  <c r="U2387" i="27"/>
  <c r="U2388" i="27"/>
  <c r="U2389" i="27"/>
  <c r="U2390" i="27"/>
  <c r="U2391" i="27"/>
  <c r="U2392" i="27"/>
  <c r="U2393" i="27"/>
  <c r="U2394" i="27"/>
  <c r="U2395" i="27"/>
  <c r="U2396" i="27"/>
  <c r="U2397" i="27"/>
  <c r="U2398" i="27"/>
  <c r="U2399" i="27"/>
  <c r="U2400" i="27"/>
  <c r="U2401" i="27"/>
  <c r="U2402" i="27"/>
  <c r="U2403" i="27"/>
  <c r="U2404" i="27"/>
  <c r="U2405" i="27"/>
  <c r="U2406" i="27"/>
  <c r="U2407" i="27"/>
  <c r="U2408" i="27"/>
  <c r="U2409" i="27"/>
  <c r="U2410" i="27"/>
  <c r="U2411" i="27"/>
  <c r="U2412" i="27"/>
  <c r="U2413" i="27"/>
  <c r="U2414" i="27"/>
  <c r="U2415" i="27"/>
  <c r="U2416" i="27"/>
  <c r="U2417" i="27"/>
  <c r="U2418" i="27"/>
  <c r="U2419" i="27"/>
  <c r="U2420" i="27"/>
  <c r="U2421" i="27"/>
  <c r="U2422" i="27"/>
  <c r="U2423" i="27"/>
  <c r="U2424" i="27"/>
  <c r="U2425" i="27"/>
  <c r="U2426" i="27"/>
  <c r="U2427" i="27"/>
  <c r="U2428" i="27"/>
  <c r="U2429" i="27"/>
  <c r="U2430" i="27"/>
  <c r="U2431" i="27"/>
  <c r="U2432" i="27"/>
  <c r="U2433" i="27"/>
  <c r="U2434" i="27"/>
  <c r="U2435" i="27"/>
  <c r="U2436" i="27"/>
  <c r="U2437" i="27"/>
  <c r="U2438" i="27"/>
  <c r="U2439" i="27"/>
  <c r="U2440" i="27"/>
  <c r="U2441" i="27"/>
  <c r="U2442" i="27"/>
  <c r="U2443" i="27"/>
  <c r="U2444" i="27"/>
  <c r="U2445" i="27"/>
  <c r="U2446" i="27"/>
  <c r="U2447" i="27"/>
  <c r="U2448" i="27"/>
  <c r="U2449" i="27"/>
  <c r="U2450" i="27"/>
  <c r="U2451" i="27"/>
  <c r="U2452" i="27"/>
  <c r="U2453" i="27"/>
  <c r="U2454" i="27"/>
  <c r="U2455" i="27"/>
  <c r="U2456" i="27"/>
  <c r="U2457" i="27"/>
  <c r="U2458" i="27"/>
  <c r="U2459" i="27"/>
  <c r="U2460" i="27"/>
  <c r="U2461" i="27"/>
  <c r="U2462" i="27"/>
  <c r="U2463" i="27"/>
  <c r="U2464" i="27"/>
  <c r="U2465" i="27"/>
  <c r="U2466" i="27"/>
  <c r="U2467" i="27"/>
  <c r="U2468" i="27"/>
  <c r="U2469" i="27"/>
  <c r="U2470" i="27"/>
  <c r="U2471" i="27"/>
  <c r="U2472" i="27"/>
  <c r="U2473" i="27"/>
  <c r="U2474" i="27"/>
  <c r="U2475" i="27"/>
  <c r="U2476" i="27"/>
  <c r="U2477" i="27"/>
  <c r="U2478" i="27"/>
  <c r="U2479" i="27"/>
  <c r="U2480" i="27"/>
  <c r="U2481" i="27"/>
  <c r="U2482" i="27"/>
  <c r="U2483" i="27"/>
  <c r="U2484" i="27"/>
  <c r="U2485" i="27"/>
  <c r="U2486" i="27"/>
  <c r="U2487" i="27"/>
  <c r="U2488" i="27"/>
  <c r="U2489" i="27"/>
  <c r="U2490" i="27"/>
  <c r="U2491" i="27"/>
  <c r="U2492" i="27"/>
  <c r="U2493" i="27"/>
  <c r="U2494" i="27"/>
  <c r="U2495" i="27"/>
  <c r="U2496" i="27"/>
  <c r="U2497" i="27"/>
  <c r="U2498" i="27"/>
  <c r="U2499" i="27"/>
  <c r="U2500" i="27"/>
  <c r="U2501" i="27"/>
  <c r="U2502" i="27"/>
  <c r="U2503" i="27"/>
  <c r="U2504" i="27"/>
  <c r="U2505" i="27"/>
  <c r="U2506" i="27"/>
  <c r="U2507" i="27"/>
  <c r="U2508" i="27"/>
  <c r="U2509" i="27"/>
  <c r="U2510" i="27"/>
  <c r="U2511" i="27"/>
  <c r="U2512" i="27"/>
  <c r="U2513" i="27"/>
  <c r="U2514" i="27"/>
  <c r="U2515" i="27"/>
  <c r="U2516" i="27"/>
  <c r="U2517" i="27"/>
  <c r="U2518" i="27"/>
  <c r="U2519" i="27"/>
  <c r="U2520" i="27"/>
  <c r="U2521" i="27"/>
  <c r="U2522" i="27"/>
  <c r="U2523" i="27"/>
  <c r="U2524" i="27"/>
  <c r="U2525" i="27"/>
  <c r="U2526" i="27"/>
  <c r="U2527" i="27"/>
  <c r="U2528" i="27"/>
  <c r="U2529" i="27"/>
  <c r="U2530" i="27"/>
  <c r="U2531" i="27"/>
  <c r="U2532" i="27"/>
  <c r="U2533" i="27"/>
  <c r="U2534" i="27"/>
  <c r="U2535" i="27"/>
  <c r="U2536" i="27"/>
  <c r="U2537" i="27"/>
  <c r="U2538" i="27"/>
  <c r="U2539" i="27"/>
  <c r="U2540" i="27"/>
  <c r="U2541" i="27"/>
  <c r="U2542" i="27"/>
  <c r="U2543" i="27"/>
  <c r="U2544" i="27"/>
  <c r="U2545" i="27"/>
  <c r="U2546" i="27"/>
  <c r="U2547" i="27"/>
  <c r="U2548" i="27"/>
  <c r="U2549" i="27"/>
  <c r="U2550" i="27"/>
  <c r="U2551" i="27"/>
  <c r="U2552" i="27"/>
  <c r="U2553" i="27"/>
  <c r="U2554" i="27"/>
  <c r="U2555" i="27"/>
  <c r="U2556" i="27"/>
  <c r="U2557" i="27"/>
  <c r="U2558" i="27"/>
  <c r="U2559" i="27"/>
  <c r="U2560" i="27"/>
  <c r="U2561" i="27"/>
  <c r="U2562" i="27"/>
  <c r="U2563" i="27"/>
  <c r="U2564" i="27"/>
  <c r="U2565" i="27"/>
  <c r="U2566" i="27"/>
  <c r="U2567" i="27"/>
  <c r="U2568" i="27"/>
  <c r="U2569" i="27"/>
  <c r="U2570" i="27"/>
  <c r="U2571" i="27"/>
  <c r="U2572" i="27"/>
  <c r="U2573" i="27"/>
  <c r="U2574" i="27"/>
  <c r="U2575" i="27"/>
  <c r="U2576" i="27"/>
  <c r="U2577" i="27"/>
  <c r="U2578" i="27"/>
  <c r="U2579" i="27"/>
  <c r="U2580" i="27"/>
  <c r="U2581" i="27"/>
  <c r="U2582" i="27"/>
  <c r="U2583" i="27"/>
  <c r="U2584" i="27"/>
  <c r="U2585" i="27"/>
  <c r="U2586" i="27"/>
  <c r="U2587" i="27"/>
  <c r="U2588" i="27"/>
  <c r="U2589" i="27"/>
  <c r="U2590" i="27"/>
  <c r="U2591" i="27"/>
  <c r="U2592" i="27"/>
  <c r="U2593" i="27"/>
  <c r="U2594" i="27"/>
  <c r="U2595" i="27"/>
  <c r="U2596" i="27"/>
  <c r="U2597" i="27"/>
  <c r="U2598" i="27"/>
  <c r="U2599" i="27"/>
  <c r="U2600" i="27"/>
  <c r="U2601" i="27"/>
  <c r="U2602" i="27"/>
  <c r="U2603" i="27"/>
  <c r="U2604" i="27"/>
  <c r="U2605" i="27"/>
  <c r="U2606" i="27"/>
  <c r="U2607" i="27"/>
  <c r="U2608" i="27"/>
  <c r="U2609" i="27"/>
  <c r="U2610" i="27"/>
  <c r="U2611" i="27"/>
  <c r="U2612" i="27"/>
  <c r="U2613" i="27"/>
  <c r="U2614" i="27"/>
  <c r="U2615" i="27"/>
  <c r="U2616" i="27"/>
  <c r="U2617" i="27"/>
  <c r="U2618" i="27"/>
  <c r="U2619" i="27"/>
  <c r="U2620" i="27"/>
  <c r="U2621" i="27"/>
  <c r="U2622" i="27"/>
  <c r="U2623" i="27"/>
  <c r="U2624" i="27"/>
  <c r="U2625" i="27"/>
  <c r="U2626" i="27"/>
  <c r="U2627" i="27"/>
  <c r="U2628" i="27"/>
  <c r="U2629" i="27"/>
  <c r="U2630" i="27"/>
  <c r="U2631" i="27"/>
  <c r="U2632" i="27"/>
  <c r="U2633" i="27"/>
  <c r="U2634" i="27"/>
  <c r="U2635" i="27"/>
  <c r="U2636" i="27"/>
  <c r="U2637" i="27"/>
  <c r="U2638" i="27"/>
  <c r="U2639" i="27"/>
  <c r="U2640" i="27"/>
  <c r="U2641" i="27"/>
  <c r="U2642" i="27"/>
  <c r="U2643" i="27"/>
  <c r="U2644" i="27"/>
  <c r="U2645" i="27"/>
  <c r="U2646" i="27"/>
  <c r="U2647" i="27"/>
  <c r="U2648" i="27"/>
  <c r="U2649" i="27"/>
  <c r="U2650" i="27"/>
  <c r="U2651" i="27"/>
  <c r="U2652" i="27"/>
  <c r="U2653" i="27"/>
  <c r="U2654" i="27"/>
  <c r="U2655" i="27"/>
  <c r="U2656" i="27"/>
  <c r="U2657" i="27"/>
  <c r="U2658" i="27"/>
  <c r="U2659" i="27"/>
  <c r="U2660" i="27"/>
  <c r="U2661" i="27"/>
  <c r="U2662" i="27"/>
  <c r="U2663" i="27"/>
  <c r="U2664" i="27"/>
  <c r="U2665" i="27"/>
  <c r="U2666" i="27"/>
  <c r="U2667" i="27"/>
  <c r="U2668" i="27"/>
  <c r="U2669" i="27"/>
  <c r="U2670" i="27"/>
  <c r="U2671" i="27"/>
  <c r="U2672" i="27"/>
  <c r="U2673" i="27"/>
  <c r="U2674" i="27"/>
  <c r="U2675" i="27"/>
  <c r="U2676" i="27"/>
  <c r="U2677" i="27"/>
  <c r="U2678" i="27"/>
  <c r="U2679" i="27"/>
  <c r="U2680" i="27"/>
  <c r="U2681" i="27"/>
  <c r="U2682" i="27"/>
  <c r="U2683" i="27"/>
  <c r="U2684" i="27"/>
  <c r="U2685" i="27"/>
  <c r="U2686" i="27"/>
  <c r="U2687" i="27"/>
  <c r="U2688" i="27"/>
  <c r="U2689" i="27"/>
  <c r="U2690" i="27"/>
  <c r="U2691" i="27"/>
  <c r="U2692" i="27"/>
  <c r="U2693" i="27"/>
  <c r="U2694" i="27"/>
  <c r="U2695" i="27"/>
  <c r="U2696" i="27"/>
  <c r="U2697" i="27"/>
  <c r="U2698" i="27"/>
  <c r="U2699" i="27"/>
  <c r="U2700" i="27"/>
  <c r="U2701" i="27"/>
  <c r="U2702" i="27"/>
  <c r="U2703" i="27"/>
  <c r="U2704" i="27"/>
  <c r="U2705" i="27"/>
  <c r="U2706" i="27"/>
  <c r="U2707" i="27"/>
  <c r="U2708" i="27"/>
  <c r="U2709" i="27"/>
  <c r="U2710" i="27"/>
  <c r="U2711" i="27"/>
  <c r="U2712" i="27"/>
  <c r="U2713" i="27"/>
  <c r="U2714" i="27"/>
  <c r="U2715" i="27"/>
  <c r="U2716" i="27"/>
  <c r="U2717" i="27"/>
  <c r="U2718" i="27"/>
  <c r="U2719" i="27"/>
  <c r="U2720" i="27"/>
  <c r="U2721" i="27"/>
  <c r="U2722" i="27"/>
  <c r="U2723" i="27"/>
  <c r="U2724" i="27"/>
  <c r="U2725" i="27"/>
  <c r="U2726" i="27"/>
  <c r="U2727" i="27"/>
  <c r="U2728" i="27"/>
  <c r="U2729" i="27"/>
  <c r="U2730" i="27"/>
  <c r="U2731" i="27"/>
  <c r="U2732" i="27"/>
  <c r="U2733" i="27"/>
  <c r="U2734" i="27"/>
  <c r="U2735" i="27"/>
  <c r="U2736" i="27"/>
  <c r="U2737" i="27"/>
  <c r="U2738" i="27"/>
  <c r="U2739" i="27"/>
  <c r="U2740" i="27"/>
  <c r="U2741" i="27"/>
  <c r="U2742" i="27"/>
  <c r="U2743" i="27"/>
  <c r="U2744" i="27"/>
  <c r="U2745" i="27"/>
  <c r="U2746" i="27"/>
  <c r="U2747" i="27"/>
  <c r="U2748" i="27"/>
  <c r="U2749" i="27"/>
  <c r="U2750" i="27"/>
  <c r="U2751" i="27"/>
  <c r="U2752" i="27"/>
  <c r="U2753" i="27"/>
  <c r="U2754" i="27"/>
  <c r="U2755" i="27"/>
  <c r="U2756" i="27"/>
  <c r="U2757" i="27"/>
  <c r="U2758" i="27"/>
  <c r="U2759" i="27"/>
  <c r="U2760" i="27"/>
  <c r="U2761" i="27"/>
  <c r="U2762" i="27"/>
  <c r="U2763" i="27"/>
  <c r="U2764" i="27"/>
  <c r="U2765" i="27"/>
  <c r="U2766" i="27"/>
  <c r="U2767" i="27"/>
  <c r="U2768" i="27"/>
  <c r="U2769" i="27"/>
  <c r="U2770" i="27"/>
  <c r="U2771" i="27"/>
  <c r="U2772" i="27"/>
  <c r="U2773" i="27"/>
  <c r="U2774" i="27"/>
  <c r="U2775" i="27"/>
  <c r="U2776" i="27"/>
  <c r="U2777" i="27"/>
  <c r="U2778" i="27"/>
  <c r="U2779" i="27"/>
  <c r="U2780" i="27"/>
  <c r="U2781" i="27"/>
  <c r="U2782" i="27"/>
  <c r="U2783" i="27"/>
  <c r="U2784" i="27"/>
  <c r="U2785" i="27"/>
  <c r="U2786" i="27"/>
  <c r="U2787" i="27"/>
  <c r="U2788" i="27"/>
  <c r="U2789" i="27"/>
  <c r="U2790" i="27"/>
  <c r="U2791" i="27"/>
  <c r="U2792" i="27"/>
  <c r="U2793" i="27"/>
  <c r="U2794" i="27"/>
  <c r="U2795" i="27"/>
  <c r="U2796" i="27"/>
  <c r="U2797" i="27"/>
  <c r="U2798" i="27"/>
  <c r="U2799" i="27"/>
  <c r="U2800" i="27"/>
  <c r="U2801" i="27"/>
  <c r="U2802" i="27"/>
  <c r="U2803" i="27"/>
  <c r="U2804" i="27"/>
  <c r="U2805" i="27"/>
  <c r="U2806" i="27"/>
  <c r="U2807" i="27"/>
  <c r="U2808" i="27"/>
  <c r="U2809" i="27"/>
  <c r="U2810" i="27"/>
  <c r="U2811" i="27"/>
  <c r="U2812" i="27"/>
  <c r="U2813" i="27"/>
  <c r="U2814" i="27"/>
  <c r="U2815" i="27"/>
  <c r="U2816" i="27"/>
  <c r="U2817" i="27"/>
  <c r="U2818" i="27"/>
  <c r="U2819" i="27"/>
  <c r="U2820" i="27"/>
  <c r="U2821" i="27"/>
  <c r="U2822" i="27"/>
  <c r="U2823" i="27"/>
  <c r="U2824" i="27"/>
  <c r="U2825" i="27"/>
  <c r="U2826" i="27"/>
  <c r="U2827" i="27"/>
  <c r="U2828" i="27"/>
  <c r="U2829" i="27"/>
  <c r="U2830" i="27"/>
  <c r="U2831" i="27"/>
  <c r="U2832" i="27"/>
  <c r="U2833" i="27"/>
  <c r="U2834" i="27"/>
  <c r="U2835" i="27"/>
  <c r="U2836" i="27"/>
  <c r="U2837" i="27"/>
  <c r="U2838" i="27"/>
  <c r="U2839" i="27"/>
  <c r="U2840" i="27"/>
  <c r="U2841" i="27"/>
  <c r="U2842" i="27"/>
  <c r="U2843" i="27"/>
  <c r="U2844" i="27"/>
  <c r="U2845" i="27"/>
  <c r="U2846" i="27"/>
  <c r="U2847" i="27"/>
  <c r="U2848" i="27"/>
  <c r="U2849" i="27"/>
  <c r="U2850" i="27"/>
  <c r="U2851" i="27"/>
  <c r="U2852" i="27"/>
  <c r="U2853" i="27"/>
  <c r="U2854" i="27"/>
  <c r="U2855" i="27"/>
  <c r="U2856" i="27"/>
  <c r="U2857" i="27"/>
  <c r="U2858" i="27"/>
  <c r="U2859" i="27"/>
  <c r="U2860" i="27"/>
  <c r="U2861" i="27"/>
  <c r="U2862" i="27"/>
  <c r="U2863" i="27"/>
  <c r="U2864" i="27"/>
  <c r="U2865" i="27"/>
  <c r="U2866" i="27"/>
  <c r="U2867" i="27"/>
  <c r="U2868" i="27"/>
  <c r="U2869" i="27"/>
  <c r="U2870" i="27"/>
  <c r="U2871" i="27"/>
  <c r="U2872" i="27"/>
  <c r="U2873" i="27"/>
  <c r="U2874" i="27"/>
  <c r="U2875" i="27"/>
  <c r="U2876" i="27"/>
  <c r="U2877" i="27"/>
  <c r="U2878" i="27"/>
  <c r="U2879" i="27"/>
  <c r="U2880" i="27"/>
  <c r="U2881" i="27"/>
  <c r="U2882" i="27"/>
  <c r="U2883" i="27"/>
  <c r="U2884" i="27"/>
  <c r="U2885" i="27"/>
  <c r="U2886" i="27"/>
  <c r="U2887" i="27"/>
  <c r="U2888" i="27"/>
  <c r="U2889" i="27"/>
  <c r="U2890" i="27"/>
  <c r="U2891" i="27"/>
  <c r="U2892" i="27"/>
  <c r="U2893" i="27"/>
  <c r="U2894" i="27"/>
  <c r="U2895" i="27"/>
  <c r="U2896" i="27"/>
  <c r="U2897" i="27"/>
  <c r="U2898" i="27"/>
  <c r="U2899" i="27"/>
  <c r="U2900" i="27"/>
  <c r="U2901" i="27"/>
  <c r="U2902" i="27"/>
  <c r="U2903" i="27"/>
  <c r="U2904" i="27"/>
  <c r="U2905" i="27"/>
  <c r="U2906" i="27"/>
  <c r="U2907" i="27"/>
  <c r="U2908" i="27"/>
  <c r="U2909" i="27"/>
  <c r="U2910" i="27"/>
  <c r="U2911" i="27"/>
  <c r="U2912" i="27"/>
  <c r="U2913" i="27"/>
  <c r="U2914" i="27"/>
  <c r="U2915" i="27"/>
  <c r="U2916" i="27"/>
  <c r="U2917" i="27"/>
  <c r="U2918" i="27"/>
  <c r="U2919" i="27"/>
  <c r="U2920" i="27"/>
  <c r="U2921" i="27"/>
  <c r="U2922" i="27"/>
  <c r="U2923" i="27"/>
  <c r="U2924" i="27"/>
  <c r="U2925" i="27"/>
  <c r="U2926" i="27"/>
  <c r="U2927" i="27"/>
  <c r="U2928" i="27"/>
  <c r="U2929" i="27"/>
  <c r="U2930" i="27"/>
  <c r="U2931" i="27"/>
  <c r="U2932" i="27"/>
  <c r="U2933" i="27"/>
  <c r="U2934" i="27"/>
  <c r="U2935" i="27"/>
  <c r="U2936" i="27"/>
  <c r="U2937" i="27"/>
  <c r="U2938" i="27"/>
  <c r="U2939" i="27"/>
  <c r="U2940" i="27"/>
  <c r="U2941" i="27"/>
  <c r="U2942" i="27"/>
  <c r="U2943" i="27"/>
  <c r="U2944" i="27"/>
  <c r="U2945" i="27"/>
  <c r="U2946" i="27"/>
  <c r="U2947" i="27"/>
  <c r="U2948" i="27"/>
  <c r="U2949" i="27"/>
  <c r="U2950" i="27"/>
  <c r="U2951" i="27"/>
  <c r="U2952" i="27"/>
  <c r="U2953" i="27"/>
  <c r="U2954" i="27"/>
  <c r="U2955" i="27"/>
  <c r="U2956" i="27"/>
  <c r="U2957" i="27"/>
  <c r="U2958" i="27"/>
  <c r="U2959" i="27"/>
  <c r="U2960" i="27"/>
  <c r="U2961" i="27"/>
  <c r="U2962" i="27"/>
  <c r="U2963" i="27"/>
  <c r="U2964" i="27"/>
  <c r="U2965" i="27"/>
  <c r="U2966" i="27"/>
  <c r="U2967" i="27"/>
  <c r="U2968" i="27"/>
  <c r="U2969" i="27"/>
  <c r="U2970" i="27"/>
  <c r="U2971" i="27"/>
  <c r="U2972" i="27"/>
  <c r="U2973" i="27"/>
  <c r="U2974" i="27"/>
  <c r="U2975" i="27"/>
  <c r="U2976" i="27"/>
  <c r="U2977" i="27"/>
  <c r="U2978" i="27"/>
  <c r="U2979" i="27"/>
  <c r="U2980" i="27"/>
  <c r="U2981" i="27"/>
  <c r="U2982" i="27"/>
  <c r="U2983" i="27"/>
  <c r="U2984" i="27"/>
  <c r="U2985" i="27"/>
  <c r="U2986" i="27"/>
  <c r="U2987" i="27"/>
  <c r="U2988" i="27"/>
  <c r="U2989" i="27"/>
  <c r="U2990" i="27"/>
  <c r="U2991" i="27"/>
  <c r="U2992" i="27"/>
  <c r="U2993" i="27"/>
  <c r="U2994" i="27"/>
  <c r="U2995" i="27"/>
  <c r="U2996" i="27"/>
  <c r="U2997" i="27"/>
  <c r="U2998" i="27"/>
  <c r="U2999" i="27"/>
  <c r="U3000" i="27"/>
  <c r="L17" i="22" l="1"/>
  <c r="L18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81" i="22"/>
  <c r="L82" i="22"/>
  <c r="L83" i="22"/>
  <c r="L84" i="22"/>
  <c r="L85" i="22"/>
  <c r="L86" i="22"/>
  <c r="L87" i="22"/>
  <c r="L88" i="22"/>
  <c r="L89" i="22"/>
  <c r="L90" i="22"/>
  <c r="L91" i="22"/>
  <c r="L92" i="22"/>
  <c r="L93" i="22"/>
  <c r="L94" i="22"/>
  <c r="L95" i="22"/>
  <c r="L96" i="22"/>
  <c r="L97" i="22"/>
  <c r="L98" i="22"/>
  <c r="L99" i="22"/>
  <c r="L100" i="22"/>
  <c r="L101" i="22"/>
  <c r="L102" i="22"/>
  <c r="L103" i="22"/>
  <c r="L104" i="22"/>
  <c r="L105" i="22"/>
  <c r="L106" i="22"/>
  <c r="L107" i="22"/>
  <c r="L108" i="22"/>
  <c r="L109" i="22"/>
  <c r="L110" i="22"/>
  <c r="L111" i="22"/>
  <c r="L112" i="22"/>
  <c r="L113" i="22"/>
  <c r="L114" i="22"/>
  <c r="L115" i="22"/>
  <c r="L116" i="22"/>
  <c r="L117" i="22"/>
  <c r="L118" i="22"/>
  <c r="L119" i="22"/>
  <c r="L120" i="22"/>
  <c r="L121" i="22"/>
  <c r="L122" i="22"/>
  <c r="L123" i="22"/>
  <c r="L124" i="22"/>
  <c r="L125" i="22"/>
  <c r="L126" i="22"/>
  <c r="L127" i="22"/>
  <c r="L128" i="22"/>
  <c r="L129" i="22"/>
  <c r="L130" i="22"/>
  <c r="L131" i="22"/>
  <c r="L132" i="22"/>
  <c r="L133" i="22"/>
  <c r="L134" i="22"/>
  <c r="L135" i="22"/>
  <c r="L136" i="22"/>
  <c r="L137" i="22"/>
  <c r="L138" i="22"/>
  <c r="L139" i="22"/>
  <c r="L140" i="22"/>
  <c r="L141" i="22"/>
  <c r="L142" i="22"/>
  <c r="L143" i="22"/>
  <c r="L144" i="22"/>
  <c r="L145" i="22"/>
  <c r="L146" i="22"/>
  <c r="L147" i="22"/>
  <c r="L148" i="22"/>
  <c r="L149" i="22"/>
  <c r="L150" i="22"/>
  <c r="L151" i="22"/>
  <c r="L152" i="22"/>
  <c r="L153" i="22"/>
  <c r="L154" i="22"/>
  <c r="L155" i="22"/>
  <c r="L156" i="22"/>
  <c r="L157" i="22"/>
  <c r="L158" i="22"/>
  <c r="L159" i="22"/>
  <c r="L160" i="22"/>
  <c r="L161" i="22"/>
  <c r="L162" i="22"/>
  <c r="L163" i="22"/>
  <c r="L164" i="22"/>
  <c r="L165" i="22"/>
  <c r="L166" i="22"/>
  <c r="L167" i="22"/>
  <c r="L168" i="22"/>
  <c r="L169" i="22"/>
  <c r="L170" i="22"/>
  <c r="L171" i="22"/>
  <c r="L172" i="22"/>
  <c r="L173" i="22"/>
  <c r="L174" i="22"/>
  <c r="L175" i="22"/>
  <c r="L176" i="22"/>
  <c r="L177" i="22"/>
  <c r="L178" i="22"/>
  <c r="L179" i="22"/>
  <c r="L180" i="22"/>
  <c r="L181" i="22"/>
  <c r="L182" i="22"/>
  <c r="L183" i="22"/>
  <c r="L184" i="22"/>
  <c r="L185" i="22"/>
  <c r="L186" i="22"/>
  <c r="L187" i="22"/>
  <c r="L188" i="22"/>
  <c r="L189" i="22"/>
  <c r="L190" i="22"/>
  <c r="L191" i="22"/>
  <c r="L192" i="22"/>
  <c r="L193" i="22"/>
  <c r="L194" i="22"/>
  <c r="L195" i="22"/>
  <c r="L196" i="22"/>
  <c r="L197" i="22"/>
  <c r="L198" i="22"/>
  <c r="L199" i="22"/>
  <c r="L200" i="22"/>
  <c r="L201" i="22"/>
  <c r="L202" i="22"/>
  <c r="L203" i="22"/>
  <c r="L204" i="22"/>
  <c r="L205" i="22"/>
  <c r="L206" i="22"/>
  <c r="L207" i="22"/>
  <c r="L208" i="22"/>
  <c r="L209" i="22"/>
  <c r="L210" i="22"/>
  <c r="L211" i="22"/>
  <c r="L212" i="22"/>
  <c r="L213" i="22"/>
  <c r="L214" i="22"/>
  <c r="L215" i="22"/>
  <c r="L216" i="22"/>
  <c r="L217" i="22"/>
  <c r="L218" i="22"/>
  <c r="L219" i="22"/>
  <c r="L220" i="22"/>
  <c r="L221" i="22"/>
  <c r="L222" i="22"/>
  <c r="L223" i="22"/>
  <c r="L224" i="22"/>
  <c r="L225" i="22"/>
  <c r="L226" i="22"/>
  <c r="L227" i="22"/>
  <c r="L228" i="22"/>
  <c r="L229" i="22"/>
  <c r="L230" i="22"/>
  <c r="L231" i="22"/>
  <c r="L232" i="22"/>
  <c r="L233" i="22"/>
  <c r="L234" i="22"/>
  <c r="L235" i="22"/>
  <c r="L236" i="22"/>
  <c r="L237" i="22"/>
  <c r="L238" i="22"/>
  <c r="L239" i="22"/>
  <c r="L240" i="22"/>
  <c r="L241" i="22"/>
  <c r="L242" i="22"/>
  <c r="L243" i="22"/>
  <c r="L244" i="22"/>
  <c r="L245" i="22"/>
  <c r="L246" i="22"/>
  <c r="L247" i="22"/>
  <c r="L248" i="22"/>
  <c r="L249" i="22"/>
  <c r="L250" i="22"/>
  <c r="L251" i="22"/>
  <c r="L252" i="22"/>
  <c r="L253" i="22"/>
  <c r="L254" i="22"/>
  <c r="L255" i="22"/>
  <c r="L256" i="22"/>
  <c r="L257" i="22"/>
  <c r="L258" i="22"/>
  <c r="L259" i="22"/>
  <c r="L260" i="22"/>
  <c r="L261" i="22"/>
  <c r="L262" i="22"/>
  <c r="L263" i="22"/>
  <c r="L264" i="22"/>
  <c r="L265" i="22"/>
  <c r="L266" i="22"/>
  <c r="L267" i="22"/>
  <c r="L268" i="22"/>
  <c r="L269" i="22"/>
  <c r="L270" i="22"/>
  <c r="L271" i="22"/>
  <c r="L272" i="22"/>
  <c r="L273" i="22"/>
  <c r="L274" i="22"/>
  <c r="L275" i="22"/>
  <c r="L276" i="22"/>
  <c r="L277" i="22"/>
  <c r="L278" i="22"/>
  <c r="L279" i="22"/>
  <c r="L280" i="22"/>
  <c r="L281" i="22"/>
  <c r="L282" i="22"/>
  <c r="L283" i="22"/>
  <c r="L284" i="22"/>
  <c r="L285" i="22"/>
  <c r="L286" i="22"/>
  <c r="L287" i="22"/>
  <c r="L288" i="22"/>
  <c r="L289" i="22"/>
  <c r="L290" i="22"/>
  <c r="L291" i="22"/>
  <c r="L292" i="22"/>
  <c r="L293" i="22"/>
  <c r="L294" i="22"/>
  <c r="L295" i="22"/>
  <c r="L296" i="22"/>
  <c r="L297" i="22"/>
  <c r="L298" i="22"/>
  <c r="L299" i="22"/>
  <c r="L300" i="22"/>
  <c r="L301" i="22"/>
  <c r="L302" i="22"/>
  <c r="L303" i="22"/>
  <c r="L304" i="22"/>
  <c r="L305" i="22"/>
  <c r="L306" i="22"/>
  <c r="L307" i="22"/>
  <c r="L308" i="22"/>
  <c r="L309" i="22"/>
  <c r="L310" i="22"/>
  <c r="L311" i="22"/>
  <c r="L312" i="22"/>
  <c r="L313" i="22"/>
  <c r="L314" i="22"/>
  <c r="L315" i="22"/>
  <c r="L316" i="22"/>
  <c r="L317" i="22"/>
  <c r="L318" i="22"/>
  <c r="L319" i="22"/>
  <c r="L320" i="22"/>
  <c r="L321" i="22"/>
  <c r="L322" i="22"/>
  <c r="L323" i="22"/>
  <c r="L324" i="22"/>
  <c r="L325" i="22"/>
  <c r="L326" i="22"/>
  <c r="L327" i="22"/>
  <c r="L328" i="22"/>
  <c r="L329" i="22"/>
  <c r="L330" i="22"/>
  <c r="L331" i="22"/>
  <c r="L332" i="22"/>
  <c r="L333" i="22"/>
  <c r="L334" i="22"/>
  <c r="L335" i="22"/>
  <c r="L336" i="22"/>
  <c r="L337" i="22"/>
  <c r="L338" i="22"/>
  <c r="L339" i="22"/>
  <c r="L340" i="22"/>
  <c r="L341" i="22"/>
  <c r="L342" i="22"/>
  <c r="L343" i="22"/>
  <c r="L344" i="22"/>
  <c r="L345" i="22"/>
  <c r="L346" i="22"/>
  <c r="L347" i="22"/>
  <c r="L348" i="22"/>
  <c r="L349" i="22"/>
  <c r="L350" i="22"/>
  <c r="L351" i="22"/>
  <c r="L352" i="22"/>
  <c r="L353" i="22"/>
  <c r="L354" i="22"/>
  <c r="L355" i="22"/>
  <c r="L356" i="22"/>
  <c r="L357" i="22"/>
  <c r="L358" i="22"/>
  <c r="L359" i="22"/>
  <c r="L360" i="22"/>
  <c r="L361" i="22"/>
  <c r="L362" i="22"/>
  <c r="L363" i="22"/>
  <c r="L364" i="22"/>
  <c r="L365" i="22"/>
  <c r="L366" i="22"/>
  <c r="L367" i="22"/>
  <c r="L368" i="22"/>
  <c r="L369" i="22"/>
  <c r="L370" i="22"/>
  <c r="L371" i="22"/>
  <c r="L372" i="22"/>
  <c r="L373" i="22"/>
  <c r="L374" i="22"/>
  <c r="L375" i="22"/>
  <c r="L376" i="22"/>
  <c r="L377" i="22"/>
  <c r="L378" i="22"/>
  <c r="L379" i="22"/>
  <c r="L380" i="22"/>
  <c r="L381" i="22"/>
  <c r="L382" i="22"/>
  <c r="L383" i="22"/>
  <c r="L384" i="22"/>
  <c r="L385" i="22"/>
  <c r="L386" i="22"/>
  <c r="L387" i="22"/>
  <c r="L388" i="22"/>
  <c r="L389" i="22"/>
  <c r="L390" i="22"/>
  <c r="L391" i="22"/>
  <c r="L392" i="22"/>
  <c r="L393" i="22"/>
  <c r="L394" i="22"/>
  <c r="L395" i="22"/>
  <c r="L396" i="22"/>
  <c r="L397" i="22"/>
  <c r="L398" i="22"/>
  <c r="L399" i="22"/>
  <c r="L400" i="22"/>
  <c r="L401" i="22"/>
  <c r="L402" i="22"/>
  <c r="L403" i="22"/>
  <c r="L404" i="22"/>
  <c r="L405" i="22"/>
  <c r="L406" i="22"/>
  <c r="L407" i="22"/>
  <c r="L408" i="22"/>
  <c r="L409" i="22"/>
  <c r="L410" i="22"/>
  <c r="L411" i="22"/>
  <c r="L412" i="22"/>
  <c r="L413" i="22"/>
  <c r="L414" i="22"/>
  <c r="L415" i="22"/>
  <c r="L416" i="22"/>
  <c r="L417" i="22"/>
  <c r="L418" i="22"/>
  <c r="L419" i="22"/>
  <c r="L420" i="22"/>
  <c r="L421" i="22"/>
  <c r="L422" i="22"/>
  <c r="L423" i="22"/>
  <c r="L424" i="22"/>
  <c r="L425" i="22"/>
  <c r="L426" i="22"/>
  <c r="L427" i="22"/>
  <c r="L428" i="22"/>
  <c r="L429" i="22"/>
  <c r="L430" i="22"/>
  <c r="L431" i="22"/>
  <c r="L432" i="22"/>
  <c r="L433" i="22"/>
  <c r="L434" i="22"/>
  <c r="L435" i="22"/>
  <c r="L436" i="22"/>
  <c r="L437" i="22"/>
  <c r="L438" i="22"/>
  <c r="L439" i="22"/>
  <c r="L440" i="22"/>
  <c r="L441" i="22"/>
  <c r="L442" i="22"/>
  <c r="L443" i="22"/>
  <c r="L444" i="22"/>
  <c r="L445" i="22"/>
  <c r="L446" i="22"/>
  <c r="L447" i="22"/>
  <c r="L448" i="22"/>
  <c r="L449" i="22"/>
  <c r="L450" i="22"/>
  <c r="L451" i="22"/>
  <c r="L452" i="22"/>
  <c r="L453" i="22"/>
  <c r="L454" i="22"/>
  <c r="L455" i="22"/>
  <c r="L456" i="22"/>
  <c r="L457" i="22"/>
  <c r="L458" i="22"/>
  <c r="L459" i="22"/>
  <c r="L460" i="22"/>
  <c r="L461" i="22"/>
  <c r="L462" i="22"/>
  <c r="L463" i="22"/>
  <c r="L464" i="22"/>
  <c r="L465" i="22"/>
  <c r="L466" i="22"/>
  <c r="L467" i="22"/>
  <c r="L468" i="22"/>
  <c r="L469" i="22"/>
  <c r="L470" i="22"/>
  <c r="L471" i="22"/>
  <c r="L472" i="22"/>
  <c r="L473" i="22"/>
  <c r="L474" i="22"/>
  <c r="L475" i="22"/>
  <c r="L476" i="22"/>
  <c r="L477" i="22"/>
  <c r="L478" i="22"/>
  <c r="L479" i="22"/>
  <c r="L480" i="22"/>
  <c r="L481" i="22"/>
  <c r="L482" i="22"/>
  <c r="L483" i="22"/>
  <c r="L484" i="22"/>
  <c r="L485" i="22"/>
  <c r="L486" i="22"/>
  <c r="L487" i="22"/>
  <c r="L488" i="22"/>
  <c r="L489" i="22"/>
  <c r="L490" i="22"/>
  <c r="L491" i="22"/>
  <c r="L492" i="22"/>
  <c r="L493" i="22"/>
  <c r="L494" i="22"/>
  <c r="L495" i="22"/>
  <c r="L496" i="22"/>
  <c r="L497" i="22"/>
  <c r="L498" i="22"/>
  <c r="L499" i="22"/>
  <c r="L500" i="22"/>
  <c r="L501" i="22"/>
  <c r="L502" i="22"/>
  <c r="L503" i="22"/>
  <c r="L504" i="22"/>
  <c r="L505" i="22"/>
  <c r="L506" i="22"/>
  <c r="L507" i="22"/>
  <c r="L508" i="22"/>
  <c r="L509" i="22"/>
  <c r="L510" i="22"/>
  <c r="L511" i="22"/>
  <c r="L512" i="22"/>
  <c r="L513" i="22"/>
  <c r="L514" i="22"/>
  <c r="L515" i="22"/>
  <c r="L516" i="22"/>
  <c r="L517" i="22"/>
  <c r="L518" i="22"/>
  <c r="L519" i="22"/>
  <c r="L520" i="22"/>
  <c r="L521" i="22"/>
  <c r="L522" i="22"/>
  <c r="L523" i="22"/>
  <c r="L524" i="22"/>
  <c r="L525" i="22"/>
  <c r="L526" i="22"/>
  <c r="L527" i="22"/>
  <c r="L528" i="22"/>
  <c r="L529" i="22"/>
  <c r="L530" i="22"/>
  <c r="L531" i="22"/>
  <c r="L532" i="22"/>
  <c r="L533" i="22"/>
  <c r="L534" i="22"/>
  <c r="L535" i="22"/>
  <c r="L536" i="22"/>
  <c r="L537" i="22"/>
  <c r="L538" i="22"/>
  <c r="L539" i="22"/>
  <c r="L540" i="22"/>
  <c r="L541" i="22"/>
  <c r="L542" i="22"/>
  <c r="L543" i="22"/>
  <c r="L544" i="22"/>
  <c r="L545" i="22"/>
  <c r="L546" i="22"/>
  <c r="L547" i="22"/>
  <c r="L548" i="22"/>
  <c r="L549" i="22"/>
  <c r="L550" i="22"/>
  <c r="L551" i="22"/>
  <c r="L552" i="22"/>
  <c r="L553" i="22"/>
  <c r="L554" i="22"/>
  <c r="L555" i="22"/>
  <c r="L556" i="22"/>
  <c r="L557" i="22"/>
  <c r="L558" i="22"/>
  <c r="L559" i="22"/>
  <c r="L560" i="22"/>
  <c r="L561" i="22"/>
  <c r="L562" i="22"/>
  <c r="L563" i="22"/>
  <c r="L564" i="22"/>
  <c r="L565" i="22"/>
  <c r="L566" i="22"/>
  <c r="L567" i="22"/>
  <c r="L568" i="22"/>
  <c r="L569" i="22"/>
  <c r="L570" i="22"/>
  <c r="L571" i="22"/>
  <c r="L572" i="22"/>
  <c r="L573" i="22"/>
  <c r="L574" i="22"/>
  <c r="L575" i="22"/>
  <c r="L576" i="22"/>
  <c r="L577" i="22"/>
  <c r="L578" i="22"/>
  <c r="L579" i="22"/>
  <c r="L580" i="22"/>
  <c r="L581" i="22"/>
  <c r="L582" i="22"/>
  <c r="L583" i="22"/>
  <c r="L584" i="22"/>
  <c r="L585" i="22"/>
  <c r="L586" i="22"/>
  <c r="L587" i="22"/>
  <c r="L588" i="22"/>
  <c r="L589" i="22"/>
  <c r="L590" i="22"/>
  <c r="L591" i="22"/>
  <c r="L592" i="22"/>
  <c r="L593" i="22"/>
  <c r="L594" i="22"/>
  <c r="L595" i="22"/>
  <c r="L596" i="22"/>
  <c r="L597" i="22"/>
  <c r="L598" i="22"/>
  <c r="L599" i="22"/>
  <c r="L600" i="22"/>
  <c r="L601" i="22"/>
  <c r="L602" i="22"/>
  <c r="L603" i="22"/>
  <c r="L604" i="22"/>
  <c r="L605" i="22"/>
  <c r="L606" i="22"/>
  <c r="L607" i="22"/>
  <c r="L608" i="22"/>
  <c r="L609" i="22"/>
  <c r="L610" i="22"/>
  <c r="L611" i="22"/>
  <c r="L612" i="22"/>
  <c r="L613" i="22"/>
  <c r="L614" i="22"/>
  <c r="L615" i="22"/>
  <c r="L616" i="22"/>
  <c r="L617" i="22"/>
  <c r="L618" i="22"/>
  <c r="L619" i="22"/>
  <c r="L620" i="22"/>
  <c r="L621" i="22"/>
  <c r="L622" i="22"/>
  <c r="L623" i="22"/>
  <c r="L624" i="22"/>
  <c r="L625" i="22"/>
  <c r="L626" i="22"/>
  <c r="L627" i="22"/>
  <c r="L628" i="22"/>
  <c r="L629" i="22"/>
  <c r="L630" i="22"/>
  <c r="L631" i="22"/>
  <c r="L632" i="22"/>
  <c r="L633" i="22"/>
  <c r="L634" i="22"/>
  <c r="L635" i="22"/>
  <c r="L636" i="22"/>
  <c r="L637" i="22"/>
  <c r="L638" i="22"/>
  <c r="L639" i="22"/>
  <c r="L640" i="22"/>
  <c r="L641" i="22"/>
  <c r="L642" i="22"/>
  <c r="L643" i="22"/>
  <c r="L644" i="22"/>
  <c r="L645" i="22"/>
  <c r="L646" i="22"/>
  <c r="L647" i="22"/>
  <c r="L648" i="22"/>
  <c r="L649" i="22"/>
  <c r="L650" i="22"/>
  <c r="L651" i="22"/>
  <c r="L652" i="22"/>
  <c r="L653" i="22"/>
  <c r="L654" i="22"/>
  <c r="L655" i="22"/>
  <c r="L656" i="22"/>
  <c r="L657" i="22"/>
  <c r="L658" i="22"/>
  <c r="L659" i="22"/>
  <c r="L660" i="22"/>
  <c r="L661" i="22"/>
  <c r="L662" i="22"/>
  <c r="L663" i="22"/>
  <c r="L664" i="22"/>
  <c r="L665" i="22"/>
  <c r="L666" i="22"/>
  <c r="L667" i="22"/>
  <c r="L668" i="22"/>
  <c r="L669" i="22"/>
  <c r="L670" i="22"/>
  <c r="L671" i="22"/>
  <c r="L672" i="22"/>
  <c r="L673" i="22"/>
  <c r="L674" i="22"/>
  <c r="L675" i="22"/>
  <c r="L676" i="22"/>
  <c r="L677" i="22"/>
  <c r="L678" i="22"/>
  <c r="L679" i="22"/>
  <c r="L680" i="22"/>
  <c r="L681" i="22"/>
  <c r="L682" i="22"/>
  <c r="L683" i="22"/>
  <c r="L684" i="22"/>
  <c r="L685" i="22"/>
  <c r="L686" i="22"/>
  <c r="L687" i="22"/>
  <c r="L688" i="22"/>
  <c r="L689" i="22"/>
  <c r="L690" i="22"/>
  <c r="L691" i="22"/>
  <c r="L692" i="22"/>
  <c r="L693" i="22"/>
  <c r="L694" i="22"/>
  <c r="L695" i="22"/>
  <c r="L696" i="22"/>
  <c r="L697" i="22"/>
  <c r="L698" i="22"/>
  <c r="L699" i="22"/>
  <c r="L700" i="22"/>
  <c r="L701" i="22"/>
  <c r="L702" i="22"/>
  <c r="L703" i="22"/>
  <c r="L704" i="22"/>
  <c r="L705" i="22"/>
  <c r="L706" i="22"/>
  <c r="L707" i="22"/>
  <c r="L708" i="22"/>
  <c r="L709" i="22"/>
  <c r="L710" i="22"/>
  <c r="L711" i="22"/>
  <c r="L712" i="22"/>
  <c r="L713" i="22"/>
  <c r="L714" i="22"/>
  <c r="L715" i="22"/>
  <c r="L716" i="22"/>
  <c r="L717" i="22"/>
  <c r="L718" i="22"/>
  <c r="L719" i="22"/>
  <c r="L720" i="22"/>
  <c r="L721" i="22"/>
  <c r="L722" i="22"/>
  <c r="L723" i="22"/>
  <c r="L724" i="22"/>
  <c r="L725" i="22"/>
  <c r="L726" i="22"/>
  <c r="L727" i="22"/>
  <c r="L728" i="22"/>
  <c r="L729" i="22"/>
  <c r="L730" i="22"/>
  <c r="L731" i="22"/>
  <c r="L732" i="22"/>
  <c r="L733" i="22"/>
  <c r="L734" i="22"/>
  <c r="L735" i="22"/>
  <c r="L736" i="22"/>
  <c r="L737" i="22"/>
  <c r="L738" i="22"/>
  <c r="L739" i="22"/>
  <c r="L740" i="22"/>
  <c r="L741" i="22"/>
  <c r="L742" i="22"/>
  <c r="L743" i="22"/>
  <c r="L744" i="22"/>
  <c r="L745" i="22"/>
  <c r="L746" i="22"/>
  <c r="L747" i="22"/>
  <c r="L748" i="22"/>
  <c r="L749" i="22"/>
  <c r="L750" i="22"/>
  <c r="L751" i="22"/>
  <c r="L752" i="22"/>
  <c r="L753" i="22"/>
  <c r="L754" i="22"/>
  <c r="L755" i="22"/>
  <c r="L756" i="22"/>
  <c r="L757" i="22"/>
  <c r="L758" i="22"/>
  <c r="L759" i="22"/>
  <c r="L760" i="22"/>
  <c r="L761" i="22"/>
  <c r="L762" i="22"/>
  <c r="L763" i="22"/>
  <c r="L764" i="22"/>
  <c r="L765" i="22"/>
  <c r="L766" i="22"/>
  <c r="L767" i="22"/>
  <c r="L768" i="22"/>
  <c r="L769" i="22"/>
  <c r="L770" i="22"/>
  <c r="L771" i="22"/>
  <c r="L772" i="22"/>
  <c r="L773" i="22"/>
  <c r="L774" i="22"/>
  <c r="L775" i="22"/>
  <c r="L776" i="22"/>
  <c r="L777" i="22"/>
  <c r="L778" i="22"/>
  <c r="L779" i="22"/>
  <c r="L780" i="22"/>
  <c r="L781" i="22"/>
  <c r="L782" i="22"/>
  <c r="L783" i="22"/>
  <c r="L784" i="22"/>
  <c r="L785" i="22"/>
  <c r="L786" i="22"/>
  <c r="L787" i="22"/>
  <c r="L788" i="22"/>
  <c r="L789" i="22"/>
  <c r="L790" i="22"/>
  <c r="L791" i="22"/>
  <c r="L792" i="22"/>
  <c r="L793" i="22"/>
  <c r="L794" i="22"/>
  <c r="L795" i="22"/>
  <c r="L796" i="22"/>
  <c r="L797" i="22"/>
  <c r="L798" i="22"/>
  <c r="L799" i="22"/>
  <c r="L800" i="22"/>
  <c r="L801" i="22"/>
  <c r="L802" i="22"/>
  <c r="L803" i="22"/>
  <c r="L804" i="22"/>
  <c r="L805" i="22"/>
  <c r="L806" i="22"/>
  <c r="L807" i="22"/>
  <c r="L808" i="22"/>
  <c r="L809" i="22"/>
  <c r="L810" i="22"/>
  <c r="L811" i="22"/>
  <c r="L812" i="22"/>
  <c r="L813" i="22"/>
  <c r="L814" i="22"/>
  <c r="L815" i="22"/>
  <c r="L816" i="22"/>
  <c r="L817" i="22"/>
  <c r="L818" i="22"/>
  <c r="L819" i="22"/>
  <c r="L820" i="22"/>
  <c r="L821" i="22"/>
  <c r="L822" i="22"/>
  <c r="L823" i="22"/>
  <c r="L824" i="22"/>
  <c r="L825" i="22"/>
  <c r="L826" i="22"/>
  <c r="L827" i="22"/>
  <c r="L828" i="22"/>
  <c r="L829" i="22"/>
  <c r="L830" i="22"/>
  <c r="L831" i="22"/>
  <c r="L832" i="22"/>
  <c r="L833" i="22"/>
  <c r="L834" i="22"/>
  <c r="L835" i="22"/>
  <c r="L836" i="22"/>
  <c r="L837" i="22"/>
  <c r="L838" i="22"/>
  <c r="L839" i="22"/>
  <c r="L840" i="22"/>
  <c r="L841" i="22"/>
  <c r="L842" i="22"/>
  <c r="L843" i="22"/>
  <c r="L844" i="22"/>
  <c r="L845" i="22"/>
  <c r="L846" i="22"/>
  <c r="L847" i="22"/>
  <c r="L848" i="22"/>
  <c r="L849" i="22"/>
  <c r="L850" i="22"/>
  <c r="L851" i="22"/>
  <c r="L852" i="22"/>
  <c r="L853" i="22"/>
  <c r="L854" i="22"/>
  <c r="L855" i="22"/>
  <c r="L856" i="22"/>
  <c r="L857" i="22"/>
  <c r="L858" i="22"/>
  <c r="L859" i="22"/>
  <c r="L860" i="22"/>
  <c r="L861" i="22"/>
  <c r="L862" i="22"/>
  <c r="L863" i="22"/>
  <c r="L864" i="22"/>
  <c r="L865" i="22"/>
  <c r="L866" i="22"/>
  <c r="L867" i="22"/>
  <c r="L868" i="22"/>
  <c r="L869" i="22"/>
  <c r="L870" i="22"/>
  <c r="L871" i="22"/>
  <c r="L872" i="22"/>
  <c r="L873" i="22"/>
  <c r="L874" i="22"/>
  <c r="L875" i="22"/>
  <c r="L876" i="22"/>
  <c r="L877" i="22"/>
  <c r="L878" i="22"/>
  <c r="L879" i="22"/>
  <c r="L880" i="22"/>
  <c r="L881" i="22"/>
  <c r="L882" i="22"/>
  <c r="L883" i="22"/>
  <c r="L884" i="22"/>
  <c r="L885" i="22"/>
  <c r="L886" i="22"/>
  <c r="L887" i="22"/>
  <c r="L888" i="22"/>
  <c r="L889" i="22"/>
  <c r="L890" i="22"/>
  <c r="L891" i="22"/>
  <c r="L892" i="22"/>
  <c r="L893" i="22"/>
  <c r="L894" i="22"/>
  <c r="L895" i="22"/>
  <c r="L896" i="22"/>
  <c r="L897" i="22"/>
  <c r="L898" i="22"/>
  <c r="L899" i="22"/>
  <c r="L900" i="22"/>
  <c r="L901" i="22"/>
  <c r="L902" i="22"/>
  <c r="L903" i="22"/>
  <c r="L904" i="22"/>
  <c r="L905" i="22"/>
  <c r="L906" i="22"/>
  <c r="L907" i="22"/>
  <c r="L908" i="22"/>
  <c r="L909" i="22"/>
  <c r="L910" i="22"/>
  <c r="L911" i="22"/>
  <c r="L912" i="22"/>
  <c r="L913" i="22"/>
  <c r="L914" i="22"/>
  <c r="L915" i="22"/>
  <c r="L916" i="22"/>
  <c r="L917" i="22"/>
  <c r="L918" i="22"/>
  <c r="L919" i="22"/>
  <c r="L920" i="22"/>
  <c r="L921" i="22"/>
  <c r="L922" i="22"/>
  <c r="L923" i="22"/>
  <c r="L924" i="22"/>
  <c r="L925" i="22"/>
  <c r="L926" i="22"/>
  <c r="L927" i="22"/>
  <c r="L928" i="22"/>
  <c r="L929" i="22"/>
  <c r="L930" i="22"/>
  <c r="L931" i="22"/>
  <c r="L932" i="22"/>
  <c r="L933" i="22"/>
  <c r="L934" i="22"/>
  <c r="L935" i="22"/>
  <c r="L936" i="22"/>
  <c r="L937" i="22"/>
  <c r="L938" i="22"/>
  <c r="L939" i="22"/>
  <c r="L940" i="22"/>
  <c r="L941" i="22"/>
  <c r="L942" i="22"/>
  <c r="L943" i="22"/>
  <c r="L944" i="22"/>
  <c r="L945" i="22"/>
  <c r="L946" i="22"/>
  <c r="L947" i="22"/>
  <c r="L948" i="22"/>
  <c r="L949" i="22"/>
  <c r="L950" i="22"/>
  <c r="L951" i="22"/>
  <c r="L952" i="22"/>
  <c r="L953" i="22"/>
  <c r="L954" i="22"/>
  <c r="L955" i="22"/>
  <c r="L956" i="22"/>
  <c r="L957" i="22"/>
  <c r="L958" i="22"/>
  <c r="L959" i="22"/>
  <c r="L960" i="22"/>
  <c r="L961" i="22"/>
  <c r="L962" i="22"/>
  <c r="L963" i="22"/>
  <c r="L964" i="22"/>
  <c r="L965" i="22"/>
  <c r="L966" i="22"/>
  <c r="L967" i="22"/>
  <c r="L968" i="22"/>
  <c r="L969" i="22"/>
  <c r="L970" i="22"/>
  <c r="L971" i="22"/>
  <c r="L972" i="22"/>
  <c r="L973" i="22"/>
  <c r="L974" i="22"/>
  <c r="L975" i="22"/>
  <c r="L976" i="22"/>
  <c r="L977" i="22"/>
  <c r="L978" i="22"/>
  <c r="L979" i="22"/>
  <c r="L980" i="22"/>
  <c r="L981" i="22"/>
  <c r="L982" i="22"/>
  <c r="L983" i="22"/>
  <c r="L984" i="22"/>
  <c r="L985" i="22"/>
  <c r="L986" i="22"/>
  <c r="L987" i="22"/>
  <c r="L988" i="22"/>
  <c r="L989" i="22"/>
  <c r="L990" i="22"/>
  <c r="L991" i="22"/>
  <c r="L992" i="22"/>
  <c r="L993" i="22"/>
  <c r="L994" i="22"/>
  <c r="L995" i="22"/>
  <c r="L996" i="22"/>
  <c r="L997" i="22"/>
  <c r="L998" i="22"/>
  <c r="L999" i="22"/>
  <c r="L1000" i="22"/>
  <c r="L1001" i="22"/>
  <c r="L1002" i="22"/>
  <c r="L1003" i="22"/>
  <c r="L1004" i="22"/>
  <c r="L1005" i="22"/>
  <c r="L1006" i="22"/>
  <c r="L1007" i="22"/>
  <c r="L1008" i="22"/>
  <c r="L1009" i="22"/>
  <c r="L1010" i="22"/>
  <c r="L1011" i="22"/>
  <c r="L1012" i="22"/>
  <c r="L1013" i="22"/>
  <c r="L1014" i="22"/>
  <c r="L1015" i="22"/>
  <c r="L1016" i="22"/>
  <c r="L1017" i="22"/>
  <c r="L1018" i="22"/>
  <c r="L1019" i="22"/>
  <c r="L1020" i="22"/>
  <c r="L1021" i="22"/>
  <c r="L1022" i="22"/>
  <c r="L1023" i="22"/>
  <c r="L1024" i="22"/>
  <c r="L1025" i="22"/>
  <c r="L1026" i="22"/>
  <c r="L1027" i="22"/>
  <c r="L1028" i="22"/>
  <c r="L1029" i="22"/>
  <c r="L1030" i="22"/>
  <c r="L1031" i="22"/>
  <c r="L1032" i="22"/>
  <c r="L1033" i="22"/>
  <c r="L1034" i="22"/>
  <c r="L1035" i="22"/>
  <c r="L1036" i="22"/>
  <c r="L1037" i="22"/>
  <c r="L1038" i="22"/>
  <c r="L1039" i="22"/>
  <c r="L1040" i="22"/>
  <c r="L1041" i="22"/>
  <c r="L1042" i="22"/>
  <c r="L1043" i="22"/>
  <c r="L1044" i="22"/>
  <c r="L1045" i="22"/>
  <c r="L1046" i="22"/>
  <c r="L1047" i="22"/>
  <c r="L1048" i="22"/>
  <c r="L1049" i="22"/>
  <c r="L1050" i="22"/>
  <c r="L1051" i="22"/>
  <c r="L1052" i="22"/>
  <c r="L1053" i="22"/>
  <c r="L1054" i="22"/>
  <c r="L1055" i="22"/>
  <c r="L1056" i="22"/>
  <c r="L1057" i="22"/>
  <c r="L1058" i="22"/>
  <c r="L1059" i="22"/>
  <c r="L1060" i="22"/>
  <c r="L1061" i="22"/>
  <c r="L1062" i="22"/>
  <c r="L1063" i="22"/>
  <c r="L1064" i="22"/>
  <c r="L1065" i="22"/>
  <c r="L1066" i="22"/>
  <c r="L1067" i="22"/>
  <c r="L1068" i="22"/>
  <c r="L1069" i="22"/>
  <c r="L1070" i="22"/>
  <c r="L1071" i="22"/>
  <c r="L1072" i="22"/>
  <c r="L1073" i="22"/>
  <c r="L1074" i="22"/>
  <c r="L1075" i="22"/>
  <c r="L1076" i="22"/>
  <c r="L1077" i="22"/>
  <c r="L1078" i="22"/>
  <c r="L1079" i="22"/>
  <c r="L1080" i="22"/>
  <c r="L1081" i="22"/>
  <c r="L1082" i="22"/>
  <c r="L1083" i="22"/>
  <c r="L1084" i="22"/>
  <c r="L1085" i="22"/>
  <c r="L1086" i="22"/>
  <c r="L1087" i="22"/>
  <c r="L1088" i="22"/>
  <c r="L1089" i="22"/>
  <c r="L1090" i="22"/>
  <c r="L1091" i="22"/>
  <c r="L1092" i="22"/>
  <c r="L1093" i="22"/>
  <c r="L1094" i="22"/>
  <c r="L1095" i="22"/>
  <c r="L1096" i="22"/>
  <c r="L1097" i="22"/>
  <c r="L1098" i="22"/>
  <c r="L1099" i="22"/>
  <c r="L1100" i="22"/>
  <c r="L1101" i="22"/>
  <c r="L1102" i="22"/>
  <c r="L1103" i="22"/>
  <c r="L1104" i="22"/>
  <c r="L1105" i="22"/>
  <c r="L1106" i="22"/>
  <c r="L1107" i="22"/>
  <c r="L1108" i="22"/>
  <c r="L1109" i="22"/>
  <c r="L1110" i="22"/>
  <c r="L1111" i="22"/>
  <c r="L1112" i="22"/>
  <c r="L1113" i="22"/>
  <c r="L1114" i="22"/>
  <c r="L1115" i="22"/>
  <c r="L1116" i="22"/>
  <c r="L1117" i="22"/>
  <c r="L1118" i="22"/>
  <c r="L1119" i="22"/>
  <c r="L1120" i="22"/>
  <c r="L1121" i="22"/>
  <c r="L1122" i="22"/>
  <c r="L1123" i="22"/>
  <c r="L1124" i="22"/>
  <c r="L1125" i="22"/>
  <c r="L1126" i="22"/>
  <c r="L1127" i="22"/>
  <c r="L1128" i="22"/>
  <c r="L1129" i="22"/>
  <c r="L1130" i="22"/>
  <c r="L1131" i="22"/>
  <c r="L1132" i="22"/>
  <c r="L1133" i="22"/>
  <c r="L1134" i="22"/>
  <c r="L1135" i="22"/>
  <c r="L1136" i="22"/>
  <c r="L1137" i="22"/>
  <c r="L1138" i="22"/>
  <c r="L1139" i="22"/>
  <c r="L1140" i="22"/>
  <c r="L1141" i="22"/>
  <c r="L1142" i="22"/>
  <c r="L1143" i="22"/>
  <c r="L1144" i="22"/>
  <c r="L1145" i="22"/>
  <c r="L1146" i="22"/>
  <c r="L1147" i="22"/>
  <c r="L1148" i="22"/>
  <c r="L1149" i="22"/>
  <c r="L1150" i="22"/>
  <c r="L1151" i="22"/>
  <c r="L1152" i="22"/>
  <c r="L1153" i="22"/>
  <c r="L1154" i="22"/>
  <c r="L1155" i="22"/>
  <c r="L1156" i="22"/>
  <c r="L1157" i="22"/>
  <c r="L1158" i="22"/>
  <c r="L1159" i="22"/>
  <c r="L1160" i="22"/>
  <c r="L1161" i="22"/>
  <c r="L1162" i="22"/>
  <c r="L1163" i="22"/>
  <c r="L1164" i="22"/>
  <c r="L1165" i="22"/>
  <c r="L1166" i="22"/>
  <c r="L1167" i="22"/>
  <c r="L1168" i="22"/>
  <c r="L1169" i="22"/>
  <c r="L1170" i="22"/>
  <c r="L1171" i="22"/>
  <c r="L1172" i="22"/>
  <c r="L1173" i="22"/>
  <c r="L1174" i="22"/>
  <c r="L1175" i="22"/>
  <c r="L1176" i="22"/>
  <c r="L1177" i="22"/>
  <c r="L1178" i="22"/>
  <c r="L1179" i="22"/>
  <c r="L1180" i="22"/>
  <c r="L1181" i="22"/>
  <c r="L1182" i="22"/>
  <c r="L1183" i="22"/>
  <c r="L1184" i="22"/>
  <c r="L1185" i="22"/>
  <c r="L1186" i="22"/>
  <c r="L1187" i="22"/>
  <c r="L1188" i="22"/>
  <c r="L1189" i="22"/>
  <c r="L1190" i="22"/>
  <c r="L1191" i="22"/>
  <c r="L1192" i="22"/>
  <c r="L1193" i="22"/>
  <c r="L1194" i="22"/>
  <c r="L1195" i="22"/>
  <c r="L1196" i="22"/>
  <c r="L1197" i="22"/>
  <c r="L1198" i="22"/>
  <c r="L1199" i="22"/>
  <c r="L1200" i="22"/>
  <c r="L1201" i="22"/>
  <c r="L1202" i="22"/>
  <c r="L1203" i="22"/>
  <c r="L1204" i="22"/>
  <c r="L1205" i="22"/>
  <c r="L1206" i="22"/>
  <c r="L1207" i="22"/>
  <c r="L1208" i="22"/>
  <c r="L1209" i="22"/>
  <c r="L1210" i="22"/>
  <c r="L1211" i="22"/>
  <c r="L1212" i="22"/>
  <c r="L1213" i="22"/>
  <c r="L1214" i="22"/>
  <c r="L1215" i="22"/>
  <c r="L1216" i="22"/>
  <c r="L1217" i="22"/>
  <c r="L1218" i="22"/>
  <c r="L1219" i="22"/>
  <c r="L1220" i="22"/>
  <c r="L1221" i="22"/>
  <c r="L1222" i="22"/>
  <c r="L1223" i="22"/>
  <c r="L1224" i="22"/>
  <c r="L1225" i="22"/>
  <c r="L1226" i="22"/>
  <c r="L1227" i="22"/>
  <c r="L1228" i="22"/>
  <c r="L1229" i="22"/>
  <c r="L1230" i="22"/>
  <c r="L1231" i="22"/>
  <c r="L1232" i="22"/>
  <c r="L1233" i="22"/>
  <c r="L1234" i="22"/>
  <c r="L1235" i="22"/>
  <c r="L1236" i="22"/>
  <c r="L1237" i="22"/>
  <c r="L1238" i="22"/>
  <c r="L1239" i="22"/>
  <c r="L1240" i="22"/>
  <c r="L1241" i="22"/>
  <c r="L1242" i="22"/>
  <c r="L1243" i="22"/>
  <c r="L1244" i="22"/>
  <c r="L1245" i="22"/>
  <c r="L1246" i="22"/>
  <c r="L1247" i="22"/>
  <c r="L1248" i="22"/>
  <c r="L1249" i="22"/>
  <c r="L1250" i="22"/>
  <c r="L1251" i="22"/>
  <c r="L1252" i="22"/>
  <c r="L1253" i="22"/>
  <c r="L1254" i="22"/>
  <c r="L1255" i="22"/>
  <c r="L1256" i="22"/>
  <c r="L1257" i="22"/>
  <c r="L1258" i="22"/>
  <c r="L1259" i="22"/>
  <c r="L1260" i="22"/>
  <c r="L1261" i="22"/>
  <c r="L1262" i="22"/>
  <c r="L1263" i="22"/>
  <c r="L1264" i="22"/>
  <c r="L1265" i="22"/>
  <c r="L1266" i="22"/>
  <c r="L1267" i="22"/>
  <c r="L1268" i="22"/>
  <c r="L1269" i="22"/>
  <c r="L1270" i="22"/>
  <c r="L1271" i="22"/>
  <c r="L1272" i="22"/>
  <c r="L1273" i="22"/>
  <c r="L1274" i="22"/>
  <c r="L1275" i="22"/>
  <c r="L1276" i="22"/>
  <c r="L1277" i="22"/>
  <c r="L1278" i="22"/>
  <c r="L1279" i="22"/>
  <c r="L1280" i="22"/>
  <c r="L1281" i="22"/>
  <c r="L1282" i="22"/>
  <c r="L1283" i="22"/>
  <c r="L1284" i="22"/>
  <c r="L1285" i="22"/>
  <c r="L1286" i="22"/>
  <c r="L1287" i="22"/>
  <c r="L1288" i="22"/>
  <c r="L1289" i="22"/>
  <c r="L1290" i="22"/>
  <c r="L1291" i="22"/>
  <c r="L1292" i="22"/>
  <c r="L1293" i="22"/>
  <c r="L1294" i="22"/>
  <c r="L1295" i="22"/>
  <c r="L1296" i="22"/>
  <c r="L1297" i="22"/>
  <c r="L1298" i="22"/>
  <c r="L1299" i="22"/>
  <c r="L1300" i="22"/>
  <c r="L1301" i="22"/>
  <c r="L1302" i="22"/>
  <c r="L1303" i="22"/>
  <c r="L1304" i="22"/>
  <c r="L1305" i="22"/>
  <c r="L1306" i="22"/>
  <c r="L1307" i="22"/>
  <c r="L1308" i="22"/>
  <c r="L1309" i="22"/>
  <c r="L1310" i="22"/>
  <c r="L1311" i="22"/>
  <c r="L1312" i="22"/>
  <c r="L1313" i="22"/>
  <c r="L1314" i="22"/>
  <c r="L1315" i="22"/>
  <c r="L1316" i="22"/>
  <c r="L1317" i="22"/>
  <c r="L1318" i="22"/>
  <c r="L1319" i="22"/>
  <c r="L1320" i="22"/>
  <c r="L1321" i="22"/>
  <c r="L1322" i="22"/>
  <c r="L1323" i="22"/>
  <c r="L1324" i="22"/>
  <c r="L1325" i="22"/>
  <c r="L1326" i="22"/>
  <c r="L1327" i="22"/>
  <c r="L1328" i="22"/>
  <c r="L1329" i="22"/>
  <c r="L1330" i="22"/>
  <c r="L1331" i="22"/>
  <c r="L1332" i="22"/>
  <c r="L1333" i="22"/>
  <c r="L1334" i="22"/>
  <c r="L1335" i="22"/>
  <c r="L1336" i="22"/>
  <c r="L1337" i="22"/>
  <c r="L1338" i="22"/>
  <c r="L1339" i="22"/>
  <c r="L1340" i="22"/>
  <c r="L1341" i="22"/>
  <c r="L1342" i="22"/>
  <c r="L1343" i="22"/>
  <c r="L1344" i="22"/>
  <c r="L1345" i="22"/>
  <c r="L1346" i="22"/>
  <c r="L1347" i="22"/>
  <c r="L1348" i="22"/>
  <c r="L1349" i="22"/>
  <c r="L1350" i="22"/>
  <c r="L1351" i="22"/>
  <c r="L1352" i="22"/>
  <c r="L1353" i="22"/>
  <c r="L1354" i="22"/>
  <c r="L1355" i="22"/>
  <c r="L1356" i="22"/>
  <c r="L1357" i="22"/>
  <c r="L1358" i="22"/>
  <c r="L1359" i="22"/>
  <c r="L1360" i="22"/>
  <c r="L1361" i="22"/>
  <c r="L1362" i="22"/>
  <c r="L1363" i="22"/>
  <c r="L1364" i="22"/>
  <c r="L1365" i="22"/>
  <c r="L1366" i="22"/>
  <c r="L1367" i="22"/>
  <c r="L1368" i="22"/>
  <c r="L1369" i="22"/>
  <c r="L1370" i="22"/>
  <c r="L1371" i="22"/>
  <c r="L1372" i="22"/>
  <c r="L1373" i="22"/>
  <c r="L1374" i="22"/>
  <c r="L1375" i="22"/>
  <c r="L1376" i="22"/>
  <c r="L1377" i="22"/>
  <c r="L1378" i="22"/>
  <c r="L1379" i="22"/>
  <c r="L1380" i="22"/>
  <c r="L1381" i="22"/>
  <c r="L1382" i="22"/>
  <c r="L1383" i="22"/>
  <c r="L1384" i="22"/>
  <c r="L1385" i="22"/>
  <c r="L1386" i="22"/>
  <c r="L1387" i="22"/>
  <c r="L1388" i="22"/>
  <c r="L1389" i="22"/>
  <c r="L1390" i="22"/>
  <c r="L1391" i="22"/>
  <c r="L1392" i="22"/>
  <c r="L1393" i="22"/>
  <c r="L1394" i="22"/>
  <c r="L1395" i="22"/>
  <c r="L1396" i="22"/>
  <c r="L1397" i="22"/>
  <c r="L1398" i="22"/>
  <c r="L1399" i="22"/>
  <c r="L1400" i="22"/>
  <c r="L1401" i="22"/>
  <c r="L1402" i="22"/>
  <c r="L1403" i="22"/>
  <c r="L1404" i="22"/>
  <c r="L1405" i="22"/>
  <c r="L1406" i="22"/>
  <c r="L1407" i="22"/>
  <c r="L1408" i="22"/>
  <c r="L1409" i="22"/>
  <c r="L1410" i="22"/>
  <c r="L1411" i="22"/>
  <c r="L1412" i="22"/>
  <c r="L1413" i="22"/>
  <c r="L1414" i="22"/>
  <c r="L1415" i="22"/>
  <c r="L1416" i="22"/>
  <c r="L1417" i="22"/>
  <c r="L1418" i="22"/>
  <c r="L1419" i="22"/>
  <c r="L1420" i="22"/>
  <c r="L1421" i="22"/>
  <c r="L1422" i="22"/>
  <c r="L1423" i="22"/>
  <c r="L1424" i="22"/>
  <c r="L1425" i="22"/>
  <c r="L1426" i="22"/>
  <c r="L1427" i="22"/>
  <c r="L1428" i="22"/>
  <c r="L1429" i="22"/>
  <c r="L1430" i="22"/>
  <c r="L1431" i="22"/>
  <c r="L1432" i="22"/>
  <c r="L1433" i="22"/>
  <c r="L1434" i="22"/>
  <c r="L1435" i="22"/>
  <c r="L1436" i="22"/>
  <c r="L1437" i="22"/>
  <c r="L1438" i="22"/>
  <c r="L1439" i="22"/>
  <c r="L1440" i="22"/>
  <c r="L1441" i="22"/>
  <c r="L1442" i="22"/>
  <c r="L1443" i="22"/>
  <c r="L1444" i="22"/>
  <c r="L1445" i="22"/>
  <c r="L1446" i="22"/>
  <c r="L1447" i="22"/>
  <c r="L1448" i="22"/>
  <c r="L1449" i="22"/>
  <c r="L1450" i="22"/>
  <c r="L1451" i="22"/>
  <c r="L1452" i="22"/>
  <c r="L1453" i="22"/>
  <c r="L1454" i="22"/>
  <c r="L1455" i="22"/>
  <c r="L1456" i="22"/>
  <c r="L1457" i="22"/>
  <c r="L1458" i="22"/>
  <c r="L1459" i="22"/>
  <c r="L1460" i="22"/>
  <c r="L1461" i="22"/>
  <c r="L1462" i="22"/>
  <c r="L1463" i="22"/>
  <c r="L1464" i="22"/>
  <c r="L1465" i="22"/>
  <c r="L1466" i="22"/>
  <c r="L1467" i="22"/>
  <c r="L1468" i="22"/>
  <c r="L1469" i="22"/>
  <c r="L1470" i="22"/>
  <c r="L1471" i="22"/>
  <c r="L1472" i="22"/>
  <c r="L1473" i="22"/>
  <c r="L1474" i="22"/>
  <c r="L1475" i="22"/>
  <c r="L1476" i="22"/>
  <c r="L1477" i="22"/>
  <c r="L1478" i="22"/>
  <c r="L1479" i="22"/>
  <c r="L1480" i="22"/>
  <c r="L1481" i="22"/>
  <c r="L1482" i="22"/>
  <c r="L1483" i="22"/>
  <c r="L1484" i="22"/>
  <c r="L1485" i="22"/>
  <c r="L1486" i="22"/>
  <c r="L1487" i="22"/>
  <c r="L1488" i="22"/>
  <c r="L1489" i="22"/>
  <c r="L1490" i="22"/>
  <c r="L1491" i="22"/>
  <c r="L1492" i="22"/>
  <c r="L1493" i="22"/>
  <c r="L1494" i="22"/>
  <c r="L1495" i="22"/>
  <c r="L1496" i="22"/>
  <c r="L1497" i="22"/>
  <c r="L1498" i="22"/>
  <c r="L1499" i="22"/>
  <c r="L1500" i="22"/>
  <c r="L1501" i="22"/>
  <c r="L1502" i="22"/>
  <c r="L1503" i="22"/>
  <c r="L1504" i="22"/>
  <c r="L1505" i="22"/>
  <c r="L1506" i="22"/>
  <c r="L1507" i="22"/>
  <c r="L1508" i="22"/>
  <c r="L1509" i="22"/>
  <c r="L1510" i="22"/>
  <c r="L1511" i="22"/>
  <c r="L1512" i="22"/>
  <c r="L1513" i="22"/>
  <c r="L1514" i="22"/>
  <c r="L1515" i="22"/>
  <c r="L1516" i="22"/>
  <c r="L1517" i="22"/>
  <c r="L1518" i="22"/>
  <c r="L1519" i="22"/>
  <c r="L1520" i="22"/>
  <c r="L1521" i="22"/>
  <c r="L1522" i="22"/>
  <c r="L1523" i="22"/>
  <c r="L1524" i="22"/>
  <c r="L1525" i="22"/>
  <c r="L1526" i="22"/>
  <c r="L1527" i="22"/>
  <c r="L1528" i="22"/>
  <c r="L1529" i="22"/>
  <c r="L1530" i="22"/>
  <c r="L1531" i="22"/>
  <c r="L1532" i="22"/>
  <c r="L1533" i="22"/>
  <c r="L1534" i="22"/>
  <c r="L1535" i="22"/>
  <c r="L1536" i="22"/>
  <c r="L1537" i="22"/>
  <c r="L1538" i="22"/>
  <c r="L1539" i="22"/>
  <c r="L1540" i="22"/>
  <c r="L1541" i="22"/>
  <c r="L1542" i="22"/>
  <c r="L1543" i="22"/>
  <c r="L1544" i="22"/>
  <c r="L1545" i="22"/>
  <c r="L1546" i="22"/>
  <c r="L1547" i="22"/>
  <c r="L1548" i="22"/>
  <c r="L1549" i="22"/>
  <c r="L1550" i="22"/>
  <c r="L1551" i="22"/>
  <c r="L1552" i="22"/>
  <c r="L1553" i="22"/>
  <c r="L1554" i="22"/>
  <c r="L1555" i="22"/>
  <c r="L1556" i="22"/>
  <c r="L1557" i="22"/>
  <c r="L1558" i="22"/>
  <c r="L1559" i="22"/>
  <c r="L1560" i="22"/>
  <c r="L1561" i="22"/>
  <c r="L1562" i="22"/>
  <c r="L1563" i="22"/>
  <c r="L1564" i="22"/>
  <c r="L1565" i="22"/>
  <c r="L1566" i="22"/>
  <c r="L1567" i="22"/>
  <c r="L1568" i="22"/>
  <c r="L1569" i="22"/>
  <c r="L1570" i="22"/>
  <c r="L1571" i="22"/>
  <c r="L1572" i="22"/>
  <c r="L1573" i="22"/>
  <c r="L1574" i="22"/>
  <c r="L1575" i="22"/>
  <c r="L1576" i="22"/>
  <c r="L1577" i="22"/>
  <c r="L1578" i="22"/>
  <c r="L1579" i="22"/>
  <c r="L1580" i="22"/>
  <c r="L1581" i="22"/>
  <c r="L1582" i="22"/>
  <c r="L1583" i="22"/>
  <c r="L1584" i="22"/>
  <c r="L1585" i="22"/>
  <c r="L1586" i="22"/>
  <c r="L1587" i="22"/>
  <c r="L1588" i="22"/>
  <c r="L1589" i="22"/>
  <c r="L1590" i="22"/>
  <c r="L1591" i="22"/>
  <c r="L1592" i="22"/>
  <c r="L1593" i="22"/>
  <c r="L1594" i="22"/>
  <c r="L1595" i="22"/>
  <c r="L1596" i="22"/>
  <c r="L1597" i="22"/>
  <c r="L1598" i="22"/>
  <c r="L1599" i="22"/>
  <c r="L1600" i="22"/>
  <c r="L1601" i="22"/>
  <c r="L1602" i="22"/>
  <c r="L1603" i="22"/>
  <c r="L1604" i="22"/>
  <c r="L1605" i="22"/>
  <c r="L1606" i="22"/>
  <c r="L1607" i="22"/>
  <c r="L1608" i="22"/>
  <c r="L1609" i="22"/>
  <c r="L1610" i="22"/>
  <c r="L1611" i="22"/>
  <c r="L1612" i="22"/>
  <c r="L1613" i="22"/>
  <c r="L1614" i="22"/>
  <c r="L1615" i="22"/>
  <c r="L1616" i="22"/>
  <c r="L1617" i="22"/>
  <c r="L1618" i="22"/>
  <c r="L1619" i="22"/>
  <c r="L1620" i="22"/>
  <c r="L1621" i="22"/>
  <c r="L1622" i="22"/>
  <c r="L1623" i="22"/>
  <c r="L1624" i="22"/>
  <c r="L1625" i="22"/>
  <c r="L1626" i="22"/>
  <c r="L1627" i="22"/>
  <c r="L1628" i="22"/>
  <c r="L1629" i="22"/>
  <c r="L1630" i="22"/>
  <c r="L1631" i="22"/>
  <c r="L1632" i="22"/>
  <c r="L1633" i="22"/>
  <c r="L1634" i="22"/>
  <c r="L1635" i="22"/>
  <c r="L1636" i="22"/>
  <c r="L1637" i="22"/>
  <c r="L1638" i="22"/>
  <c r="L1639" i="22"/>
  <c r="L1640" i="22"/>
  <c r="L1641" i="22"/>
  <c r="L1642" i="22"/>
  <c r="L1643" i="22"/>
  <c r="L1644" i="22"/>
  <c r="L1645" i="22"/>
  <c r="L1646" i="22"/>
  <c r="L1647" i="22"/>
  <c r="L1648" i="22"/>
  <c r="L1649" i="22"/>
  <c r="L1650" i="22"/>
  <c r="L1651" i="22"/>
  <c r="L1652" i="22"/>
  <c r="L1653" i="22"/>
  <c r="L1654" i="22"/>
  <c r="L1655" i="22"/>
  <c r="L1656" i="22"/>
  <c r="L1657" i="22"/>
  <c r="L1658" i="22"/>
  <c r="L1659" i="22"/>
  <c r="L1660" i="22"/>
  <c r="L1661" i="22"/>
  <c r="L1662" i="22"/>
  <c r="L1663" i="22"/>
  <c r="L1664" i="22"/>
  <c r="L1665" i="22"/>
  <c r="L1666" i="22"/>
  <c r="L1667" i="22"/>
  <c r="L1668" i="22"/>
  <c r="L1669" i="22"/>
  <c r="L1670" i="22"/>
  <c r="L1671" i="22"/>
  <c r="L1672" i="22"/>
  <c r="L1673" i="22"/>
  <c r="L1674" i="22"/>
  <c r="L1675" i="22"/>
  <c r="L1676" i="22"/>
  <c r="L1677" i="22"/>
  <c r="L1678" i="22"/>
  <c r="L1679" i="22"/>
  <c r="L1680" i="22"/>
  <c r="L1681" i="22"/>
  <c r="L1682" i="22"/>
  <c r="L1683" i="22"/>
  <c r="L1684" i="22"/>
  <c r="L1685" i="22"/>
  <c r="L1686" i="22"/>
  <c r="L1687" i="22"/>
  <c r="L1688" i="22"/>
  <c r="L1689" i="22"/>
  <c r="L1690" i="22"/>
  <c r="L1691" i="22"/>
  <c r="L1692" i="22"/>
  <c r="L1693" i="22"/>
  <c r="L1694" i="22"/>
  <c r="L1695" i="22"/>
  <c r="L1696" i="22"/>
  <c r="L1697" i="22"/>
  <c r="L1698" i="22"/>
  <c r="L1699" i="22"/>
  <c r="L1700" i="22"/>
  <c r="L1701" i="22"/>
  <c r="L1702" i="22"/>
  <c r="L1703" i="22"/>
  <c r="L1704" i="22"/>
  <c r="L1705" i="22"/>
  <c r="L1706" i="22"/>
  <c r="L1707" i="22"/>
  <c r="L1708" i="22"/>
  <c r="L1709" i="22"/>
  <c r="L1710" i="22"/>
  <c r="L1711" i="22"/>
  <c r="L1712" i="22"/>
  <c r="L1713" i="22"/>
  <c r="L1714" i="22"/>
  <c r="L1715" i="22"/>
  <c r="L1716" i="22"/>
  <c r="L1717" i="22"/>
  <c r="L1718" i="22"/>
  <c r="L1719" i="22"/>
  <c r="L1720" i="22"/>
  <c r="L1721" i="22"/>
  <c r="L1722" i="22"/>
  <c r="L1723" i="22"/>
  <c r="L1724" i="22"/>
  <c r="L1725" i="22"/>
  <c r="L1726" i="22"/>
  <c r="L1727" i="22"/>
  <c r="L1728" i="22"/>
  <c r="L1729" i="22"/>
  <c r="L1730" i="22"/>
  <c r="L1731" i="22"/>
  <c r="L1732" i="22"/>
  <c r="L1733" i="22"/>
  <c r="L1734" i="22"/>
  <c r="L1735" i="22"/>
  <c r="L1736" i="22"/>
  <c r="L1737" i="22"/>
  <c r="L1738" i="22"/>
  <c r="L1739" i="22"/>
  <c r="L1740" i="22"/>
  <c r="L1741" i="22"/>
  <c r="L1742" i="22"/>
  <c r="L1743" i="22"/>
  <c r="L1744" i="22"/>
  <c r="L1745" i="22"/>
  <c r="L1746" i="22"/>
  <c r="L1747" i="22"/>
  <c r="L1748" i="22"/>
  <c r="L1749" i="22"/>
  <c r="L1750" i="22"/>
  <c r="L1751" i="22"/>
  <c r="L1752" i="22"/>
  <c r="L1753" i="22"/>
  <c r="L1754" i="22"/>
  <c r="L1755" i="22"/>
  <c r="L1756" i="22"/>
  <c r="L1757" i="22"/>
  <c r="L1758" i="22"/>
  <c r="L1759" i="22"/>
  <c r="L1760" i="22"/>
  <c r="L1761" i="22"/>
  <c r="L1762" i="22"/>
  <c r="L1763" i="22"/>
  <c r="L1764" i="22"/>
  <c r="L1765" i="22"/>
  <c r="L1766" i="22"/>
  <c r="L1767" i="22"/>
  <c r="L1768" i="22"/>
  <c r="L1769" i="22"/>
  <c r="L1770" i="22"/>
  <c r="L1771" i="22"/>
  <c r="L1772" i="22"/>
  <c r="L1773" i="22"/>
  <c r="L1774" i="22"/>
  <c r="L1775" i="22"/>
  <c r="L1776" i="22"/>
  <c r="L1777" i="22"/>
  <c r="L1778" i="22"/>
  <c r="L1779" i="22"/>
  <c r="L1780" i="22"/>
  <c r="L1781" i="22"/>
  <c r="L1782" i="22"/>
  <c r="L1783" i="22"/>
  <c r="L1784" i="22"/>
  <c r="L1785" i="22"/>
  <c r="L1786" i="22"/>
  <c r="L1787" i="22"/>
  <c r="L1788" i="22"/>
  <c r="L1789" i="22"/>
  <c r="L1790" i="22"/>
  <c r="L1791" i="22"/>
  <c r="L1792" i="22"/>
  <c r="L1793" i="22"/>
  <c r="L1794" i="22"/>
  <c r="L1795" i="22"/>
  <c r="L1796" i="22"/>
  <c r="L1797" i="22"/>
  <c r="L1798" i="22"/>
  <c r="L1799" i="22"/>
  <c r="L1800" i="22"/>
  <c r="L1801" i="22"/>
  <c r="L1802" i="22"/>
  <c r="L1803" i="22"/>
  <c r="L1804" i="22"/>
  <c r="L1805" i="22"/>
  <c r="L1806" i="22"/>
  <c r="L1807" i="22"/>
  <c r="L1808" i="22"/>
  <c r="L1809" i="22"/>
  <c r="L1810" i="22"/>
  <c r="L1811" i="22"/>
  <c r="L1812" i="22"/>
  <c r="L1813" i="22"/>
  <c r="L1814" i="22"/>
  <c r="L1815" i="22"/>
  <c r="L1816" i="22"/>
  <c r="L1817" i="22"/>
  <c r="L1818" i="22"/>
  <c r="L1819" i="22"/>
  <c r="L1820" i="22"/>
  <c r="L1821" i="22"/>
  <c r="L1822" i="22"/>
  <c r="L1823" i="22"/>
  <c r="L1824" i="22"/>
  <c r="L1825" i="22"/>
  <c r="L1826" i="22"/>
  <c r="L1827" i="22"/>
  <c r="L1828" i="22"/>
  <c r="L1829" i="22"/>
  <c r="L1830" i="22"/>
  <c r="L1831" i="22"/>
  <c r="L1832" i="22"/>
  <c r="L1833" i="22"/>
  <c r="L1834" i="22"/>
  <c r="L1835" i="22"/>
  <c r="L1836" i="22"/>
  <c r="L1837" i="22"/>
  <c r="L1838" i="22"/>
  <c r="L1839" i="22"/>
  <c r="L1840" i="22"/>
  <c r="L1841" i="22"/>
  <c r="L1842" i="22"/>
  <c r="L1843" i="22"/>
  <c r="L1844" i="22"/>
  <c r="L1845" i="22"/>
  <c r="L1846" i="22"/>
  <c r="L1847" i="22"/>
  <c r="L1848" i="22"/>
  <c r="L1849" i="22"/>
  <c r="L1850" i="22"/>
  <c r="L1851" i="22"/>
  <c r="L1852" i="22"/>
  <c r="L1853" i="22"/>
  <c r="L1854" i="22"/>
  <c r="L1855" i="22"/>
  <c r="L1856" i="22"/>
  <c r="L1857" i="22"/>
  <c r="L1858" i="22"/>
  <c r="L1859" i="22"/>
  <c r="L1860" i="22"/>
  <c r="L1861" i="22"/>
  <c r="L1862" i="22"/>
  <c r="L1863" i="22"/>
  <c r="L1864" i="22"/>
  <c r="L1865" i="22"/>
  <c r="L1866" i="22"/>
  <c r="L1867" i="22"/>
  <c r="L1868" i="22"/>
  <c r="L1869" i="22"/>
  <c r="L1870" i="22"/>
  <c r="L1871" i="22"/>
  <c r="L1872" i="22"/>
  <c r="L1873" i="22"/>
  <c r="L1874" i="22"/>
  <c r="L1875" i="22"/>
  <c r="L1876" i="22"/>
  <c r="L1877" i="22"/>
  <c r="L1878" i="22"/>
  <c r="L1879" i="22"/>
  <c r="L1880" i="22"/>
  <c r="L1881" i="22"/>
  <c r="L1882" i="22"/>
  <c r="L1883" i="22"/>
  <c r="L1884" i="22"/>
  <c r="L1885" i="22"/>
  <c r="L1886" i="22"/>
  <c r="L1887" i="22"/>
  <c r="L1888" i="22"/>
  <c r="L1889" i="22"/>
  <c r="L1890" i="22"/>
  <c r="L1891" i="22"/>
  <c r="L1892" i="22"/>
  <c r="L1893" i="22"/>
  <c r="L1894" i="22"/>
  <c r="L1895" i="22"/>
  <c r="L1896" i="22"/>
  <c r="L1897" i="22"/>
  <c r="L1898" i="22"/>
  <c r="L1899" i="22"/>
  <c r="L1900" i="22"/>
  <c r="L1901" i="22"/>
  <c r="L1902" i="22"/>
  <c r="L1903" i="22"/>
  <c r="L1904" i="22"/>
  <c r="L1905" i="22"/>
  <c r="L1906" i="22"/>
  <c r="L1907" i="22"/>
  <c r="L1908" i="22"/>
  <c r="L1909" i="22"/>
  <c r="L1910" i="22"/>
  <c r="L1911" i="22"/>
  <c r="L1912" i="22"/>
  <c r="L1913" i="22"/>
  <c r="L1914" i="22"/>
  <c r="L1915" i="22"/>
  <c r="L1916" i="22"/>
  <c r="L1917" i="22"/>
  <c r="L1918" i="22"/>
  <c r="L1919" i="22"/>
  <c r="L1920" i="22"/>
  <c r="L1921" i="22"/>
  <c r="L1922" i="22"/>
  <c r="L1923" i="22"/>
  <c r="L1924" i="22"/>
  <c r="L1925" i="22"/>
  <c r="L1926" i="22"/>
  <c r="L1927" i="22"/>
  <c r="L1928" i="22"/>
  <c r="L1929" i="22"/>
  <c r="L1930" i="22"/>
  <c r="L1931" i="22"/>
  <c r="L1932" i="22"/>
  <c r="L1933" i="22"/>
  <c r="L1934" i="22"/>
  <c r="L1935" i="22"/>
  <c r="L1936" i="22"/>
  <c r="L1937" i="22"/>
  <c r="L1938" i="22"/>
  <c r="L1939" i="22"/>
  <c r="L1940" i="22"/>
  <c r="L1941" i="22"/>
  <c r="L1942" i="22"/>
  <c r="L1943" i="22"/>
  <c r="L1944" i="22"/>
  <c r="L1945" i="22"/>
  <c r="L1946" i="22"/>
  <c r="L1947" i="22"/>
  <c r="L1948" i="22"/>
  <c r="L1949" i="22"/>
  <c r="L1950" i="22"/>
  <c r="L1951" i="22"/>
  <c r="L1952" i="22"/>
  <c r="L1953" i="22"/>
  <c r="L1954" i="22"/>
  <c r="L1955" i="22"/>
  <c r="L1956" i="22"/>
  <c r="L1957" i="22"/>
  <c r="L1958" i="22"/>
  <c r="L1959" i="22"/>
  <c r="L1960" i="22"/>
  <c r="L1961" i="22"/>
  <c r="L1962" i="22"/>
  <c r="L1963" i="22"/>
  <c r="L1964" i="22"/>
  <c r="L1965" i="22"/>
  <c r="L1966" i="22"/>
  <c r="L1967" i="22"/>
  <c r="L1968" i="22"/>
  <c r="L1969" i="22"/>
  <c r="L1970" i="22"/>
  <c r="L1971" i="22"/>
  <c r="L1972" i="22"/>
  <c r="L1973" i="22"/>
  <c r="L1974" i="22"/>
  <c r="L1975" i="22"/>
  <c r="L1976" i="22"/>
  <c r="L1977" i="22"/>
  <c r="L1978" i="22"/>
  <c r="L1979" i="22"/>
  <c r="L1980" i="22"/>
  <c r="L1981" i="22"/>
  <c r="L1982" i="22"/>
  <c r="L1983" i="22"/>
  <c r="L1984" i="22"/>
  <c r="L1985" i="22"/>
  <c r="L1986" i="22"/>
  <c r="L1987" i="22"/>
  <c r="L1988" i="22"/>
  <c r="L1989" i="22"/>
  <c r="L1990" i="22"/>
  <c r="L1991" i="22"/>
  <c r="L1992" i="22"/>
  <c r="L1993" i="22"/>
  <c r="L1994" i="22"/>
  <c r="L1995" i="22"/>
  <c r="L1996" i="22"/>
  <c r="L1997" i="22"/>
  <c r="L1998" i="22"/>
  <c r="L1999" i="22"/>
  <c r="L2000" i="22"/>
  <c r="L2001" i="22"/>
  <c r="L2002" i="22"/>
  <c r="L2003" i="22"/>
  <c r="L2004" i="22"/>
  <c r="L2005" i="22"/>
  <c r="L2006" i="22"/>
  <c r="L2007" i="22"/>
  <c r="L2008" i="22"/>
  <c r="L2009" i="22"/>
  <c r="L2010" i="22"/>
  <c r="L2011" i="22"/>
  <c r="L2012" i="22"/>
  <c r="L2013" i="22"/>
  <c r="L2014" i="22"/>
  <c r="L2015" i="22"/>
  <c r="L2016" i="22"/>
  <c r="L2017" i="22"/>
  <c r="L2018" i="22"/>
  <c r="L2019" i="22"/>
  <c r="L2020" i="22"/>
  <c r="L2021" i="22"/>
  <c r="L2022" i="22"/>
  <c r="L2023" i="22"/>
  <c r="L2024" i="22"/>
  <c r="L2025" i="22"/>
  <c r="L2026" i="22"/>
  <c r="L2027" i="22"/>
  <c r="L2028" i="22"/>
  <c r="L2029" i="22"/>
  <c r="L2030" i="22"/>
  <c r="L2031" i="22"/>
  <c r="L2032" i="22"/>
  <c r="L2033" i="22"/>
  <c r="L2034" i="22"/>
  <c r="L2035" i="22"/>
  <c r="L2036" i="22"/>
  <c r="L2037" i="22"/>
  <c r="L2038" i="22"/>
  <c r="L2039" i="22"/>
  <c r="L2040" i="22"/>
  <c r="L2041" i="22"/>
  <c r="L2042" i="22"/>
  <c r="L2043" i="22"/>
  <c r="L2044" i="22"/>
  <c r="L2045" i="22"/>
  <c r="L2046" i="22"/>
  <c r="L2047" i="22"/>
  <c r="L2048" i="22"/>
  <c r="L2049" i="22"/>
  <c r="L2050" i="22"/>
  <c r="L2051" i="22"/>
  <c r="L2052" i="22"/>
  <c r="L2053" i="22"/>
  <c r="L2054" i="22"/>
  <c r="L2055" i="22"/>
  <c r="L2056" i="22"/>
  <c r="L2057" i="22"/>
  <c r="L2058" i="22"/>
  <c r="L2059" i="22"/>
  <c r="L2060" i="22"/>
  <c r="L2061" i="22"/>
  <c r="L2062" i="22"/>
  <c r="L2063" i="22"/>
  <c r="L2064" i="22"/>
  <c r="L2065" i="22"/>
  <c r="L2066" i="22"/>
  <c r="L2067" i="22"/>
  <c r="L2068" i="22"/>
  <c r="L2069" i="22"/>
  <c r="L2070" i="22"/>
  <c r="L2071" i="22"/>
  <c r="L2072" i="22"/>
  <c r="L2073" i="22"/>
  <c r="L2074" i="22"/>
  <c r="L2075" i="22"/>
  <c r="L2076" i="22"/>
  <c r="L2077" i="22"/>
  <c r="L2078" i="22"/>
  <c r="L2079" i="22"/>
  <c r="L2080" i="22"/>
  <c r="L2081" i="22"/>
  <c r="L2082" i="22"/>
  <c r="L2083" i="22"/>
  <c r="L2084" i="22"/>
  <c r="L2085" i="22"/>
  <c r="L2086" i="22"/>
  <c r="L2087" i="22"/>
  <c r="L2088" i="22"/>
  <c r="L2089" i="22"/>
  <c r="L2090" i="22"/>
  <c r="L2091" i="22"/>
  <c r="L2092" i="22"/>
  <c r="L2093" i="22"/>
  <c r="L2094" i="22"/>
  <c r="L2095" i="22"/>
  <c r="L2096" i="22"/>
  <c r="L2097" i="22"/>
  <c r="L2098" i="22"/>
  <c r="L2099" i="22"/>
  <c r="L2100" i="22"/>
  <c r="L2101" i="22"/>
  <c r="L2102" i="22"/>
  <c r="L2103" i="22"/>
  <c r="L2104" i="22"/>
  <c r="L2105" i="22"/>
  <c r="L2106" i="22"/>
  <c r="L2107" i="22"/>
  <c r="L2108" i="22"/>
  <c r="L2109" i="22"/>
  <c r="L2110" i="22"/>
  <c r="L2111" i="22"/>
  <c r="L2112" i="22"/>
  <c r="L2113" i="22"/>
  <c r="L2114" i="22"/>
  <c r="L2115" i="22"/>
  <c r="L2116" i="22"/>
  <c r="L2117" i="22"/>
  <c r="L2118" i="22"/>
  <c r="L2119" i="22"/>
  <c r="L2120" i="22"/>
  <c r="L2121" i="22"/>
  <c r="L2122" i="22"/>
  <c r="L2123" i="22"/>
  <c r="L2124" i="22"/>
  <c r="L2125" i="22"/>
  <c r="L2126" i="22"/>
  <c r="L2127" i="22"/>
  <c r="L2128" i="22"/>
  <c r="L2129" i="22"/>
  <c r="L2130" i="22"/>
  <c r="L2131" i="22"/>
  <c r="L2132" i="22"/>
  <c r="L2133" i="22"/>
  <c r="L2134" i="22"/>
  <c r="L2135" i="22"/>
  <c r="L2136" i="22"/>
  <c r="L2137" i="22"/>
  <c r="L2138" i="22"/>
  <c r="L2139" i="22"/>
  <c r="L2140" i="22"/>
  <c r="L2141" i="22"/>
  <c r="L2142" i="22"/>
  <c r="L2143" i="22"/>
  <c r="L2144" i="22"/>
  <c r="L2145" i="22"/>
  <c r="L2146" i="22"/>
  <c r="L2147" i="22"/>
  <c r="L2148" i="22"/>
  <c r="L2149" i="22"/>
  <c r="L2150" i="22"/>
  <c r="L2151" i="22"/>
  <c r="L2152" i="22"/>
  <c r="L2153" i="22"/>
  <c r="L2154" i="22"/>
  <c r="L2155" i="22"/>
  <c r="L2156" i="22"/>
  <c r="L2157" i="22"/>
  <c r="L2158" i="22"/>
  <c r="L2159" i="22"/>
  <c r="L2160" i="22"/>
  <c r="L2161" i="22"/>
  <c r="L2162" i="22"/>
  <c r="L2163" i="22"/>
  <c r="L2164" i="22"/>
  <c r="L2165" i="22"/>
  <c r="L2166" i="22"/>
  <c r="L2167" i="22"/>
  <c r="L2168" i="22"/>
  <c r="L2169" i="22"/>
  <c r="L2170" i="22"/>
  <c r="L2171" i="22"/>
  <c r="L2172" i="22"/>
  <c r="L2173" i="22"/>
  <c r="L2174" i="22"/>
  <c r="L2175" i="22"/>
  <c r="L2176" i="22"/>
  <c r="L2177" i="22"/>
  <c r="L2178" i="22"/>
  <c r="L2179" i="22"/>
  <c r="L2180" i="22"/>
  <c r="L2181" i="22"/>
  <c r="L2182" i="22"/>
  <c r="L2183" i="22"/>
  <c r="L2184" i="22"/>
  <c r="L2185" i="22"/>
  <c r="L2186" i="22"/>
  <c r="L2187" i="22"/>
  <c r="L2188" i="22"/>
  <c r="L2189" i="22"/>
  <c r="L2190" i="22"/>
  <c r="L2191" i="22"/>
  <c r="L2192" i="22"/>
  <c r="L2193" i="22"/>
  <c r="L2194" i="22"/>
  <c r="L2195" i="22"/>
  <c r="L2196" i="22"/>
  <c r="L2197" i="22"/>
  <c r="L2198" i="22"/>
  <c r="L2199" i="22"/>
  <c r="L2200" i="22"/>
  <c r="L2201" i="22"/>
  <c r="L2202" i="22"/>
  <c r="L2203" i="22"/>
  <c r="L2204" i="22"/>
  <c r="L2205" i="22"/>
  <c r="L2206" i="22"/>
  <c r="L2207" i="22"/>
  <c r="L2208" i="22"/>
  <c r="L2209" i="22"/>
  <c r="L2210" i="22"/>
  <c r="L2211" i="22"/>
  <c r="L2212" i="22"/>
  <c r="L2213" i="22"/>
  <c r="L2214" i="22"/>
  <c r="L2215" i="22"/>
  <c r="L2216" i="22"/>
  <c r="L2217" i="22"/>
  <c r="L2218" i="22"/>
  <c r="L2219" i="22"/>
  <c r="L2220" i="22"/>
  <c r="L2221" i="22"/>
  <c r="L2222" i="22"/>
  <c r="L2223" i="22"/>
  <c r="L2224" i="22"/>
  <c r="L2225" i="22"/>
  <c r="L2226" i="22"/>
  <c r="L2227" i="22"/>
  <c r="L2228" i="22"/>
  <c r="L2229" i="22"/>
  <c r="L2230" i="22"/>
  <c r="L2231" i="22"/>
  <c r="L2232" i="22"/>
  <c r="L2233" i="22"/>
  <c r="L2234" i="22"/>
  <c r="L2235" i="22"/>
  <c r="L2236" i="22"/>
  <c r="L2237" i="22"/>
  <c r="L2238" i="22"/>
  <c r="L2239" i="22"/>
  <c r="L2240" i="22"/>
  <c r="L2241" i="22"/>
  <c r="L2242" i="22"/>
  <c r="L2243" i="22"/>
  <c r="L2244" i="22"/>
  <c r="L2245" i="22"/>
  <c r="L2246" i="22"/>
  <c r="L2247" i="22"/>
  <c r="L2248" i="22"/>
  <c r="L2249" i="22"/>
  <c r="L2250" i="22"/>
  <c r="L2251" i="22"/>
  <c r="L2252" i="22"/>
  <c r="L2253" i="22"/>
  <c r="L2254" i="22"/>
  <c r="L2255" i="22"/>
  <c r="L2256" i="22"/>
  <c r="L2257" i="22"/>
  <c r="L2258" i="22"/>
  <c r="L2259" i="22"/>
  <c r="L2260" i="22"/>
  <c r="L2261" i="22"/>
  <c r="L2262" i="22"/>
  <c r="L2263" i="22"/>
  <c r="L2264" i="22"/>
  <c r="L2265" i="22"/>
  <c r="L2266" i="22"/>
  <c r="L2267" i="22"/>
  <c r="L2268" i="22"/>
  <c r="L2269" i="22"/>
  <c r="L2270" i="22"/>
  <c r="L2271" i="22"/>
  <c r="L2272" i="22"/>
  <c r="L2273" i="22"/>
  <c r="L2274" i="22"/>
  <c r="L2275" i="22"/>
  <c r="L2276" i="22"/>
  <c r="L2277" i="22"/>
  <c r="L2278" i="22"/>
  <c r="L2279" i="22"/>
  <c r="L2280" i="22"/>
  <c r="L2281" i="22"/>
  <c r="L2282" i="22"/>
  <c r="L2283" i="22"/>
  <c r="L2284" i="22"/>
  <c r="L2285" i="22"/>
  <c r="L2286" i="22"/>
  <c r="L2287" i="22"/>
  <c r="L2288" i="22"/>
  <c r="L2289" i="22"/>
  <c r="L2290" i="22"/>
  <c r="L2291" i="22"/>
  <c r="L2292" i="22"/>
  <c r="L2293" i="22"/>
  <c r="L2294" i="22"/>
  <c r="L2295" i="22"/>
  <c r="L2296" i="22"/>
  <c r="L2297" i="22"/>
  <c r="L2298" i="22"/>
  <c r="L2299" i="22"/>
  <c r="L2300" i="22"/>
  <c r="L2301" i="22"/>
  <c r="L2302" i="22"/>
  <c r="L2303" i="22"/>
  <c r="L2304" i="22"/>
  <c r="L2305" i="22"/>
  <c r="L2306" i="22"/>
  <c r="L2307" i="22"/>
  <c r="L2308" i="22"/>
  <c r="L2309" i="22"/>
  <c r="L2310" i="22"/>
  <c r="L2311" i="22"/>
  <c r="L2312" i="22"/>
  <c r="L2313" i="22"/>
  <c r="L2314" i="22"/>
  <c r="L2315" i="22"/>
  <c r="L2316" i="22"/>
  <c r="L2317" i="22"/>
  <c r="L2318" i="22"/>
  <c r="L2319" i="22"/>
  <c r="L2320" i="22"/>
  <c r="L2321" i="22"/>
  <c r="L2322" i="22"/>
  <c r="L2323" i="22"/>
  <c r="L2324" i="22"/>
  <c r="L2325" i="22"/>
  <c r="L2326" i="22"/>
  <c r="L2327" i="22"/>
  <c r="L2328" i="22"/>
  <c r="L2329" i="22"/>
  <c r="L2330" i="22"/>
  <c r="L2331" i="22"/>
  <c r="L2332" i="22"/>
  <c r="L2333" i="22"/>
  <c r="L2334" i="22"/>
  <c r="L2335" i="22"/>
  <c r="L2336" i="22"/>
  <c r="L2337" i="22"/>
  <c r="L2338" i="22"/>
  <c r="L2339" i="22"/>
  <c r="L2340" i="22"/>
  <c r="L2341" i="22"/>
  <c r="L2342" i="22"/>
  <c r="L2343" i="22"/>
  <c r="L2344" i="22"/>
  <c r="L2345" i="22"/>
  <c r="L2346" i="22"/>
  <c r="L2347" i="22"/>
  <c r="L2348" i="22"/>
  <c r="L2349" i="22"/>
  <c r="L2350" i="22"/>
  <c r="L2351" i="22"/>
  <c r="L2352" i="22"/>
  <c r="L2353" i="22"/>
  <c r="L2354" i="22"/>
  <c r="L2355" i="22"/>
  <c r="L2356" i="22"/>
  <c r="L2357" i="22"/>
  <c r="L2358" i="22"/>
  <c r="L2359" i="22"/>
  <c r="L2360" i="22"/>
  <c r="L2361" i="22"/>
  <c r="L2362" i="22"/>
  <c r="L2363" i="22"/>
  <c r="L2364" i="22"/>
  <c r="L2365" i="22"/>
  <c r="L2366" i="22"/>
  <c r="L2367" i="22"/>
  <c r="L2368" i="22"/>
  <c r="L2369" i="22"/>
  <c r="L2370" i="22"/>
  <c r="L2371" i="22"/>
  <c r="L2372" i="22"/>
  <c r="L2373" i="22"/>
  <c r="L2374" i="22"/>
  <c r="L2375" i="22"/>
  <c r="L2376" i="22"/>
  <c r="L2377" i="22"/>
  <c r="L2378" i="22"/>
  <c r="L2379" i="22"/>
  <c r="L2380" i="22"/>
  <c r="L2381" i="22"/>
  <c r="L2382" i="22"/>
  <c r="L2383" i="22"/>
  <c r="L2384" i="22"/>
  <c r="L2385" i="22"/>
  <c r="L2386" i="22"/>
  <c r="L2387" i="22"/>
  <c r="L2388" i="22"/>
  <c r="L2389" i="22"/>
  <c r="L2390" i="22"/>
  <c r="L2391" i="22"/>
  <c r="L2392" i="22"/>
  <c r="L2393" i="22"/>
  <c r="L2394" i="22"/>
  <c r="L2395" i="22"/>
  <c r="L2396" i="22"/>
  <c r="L2397" i="22"/>
  <c r="L2398" i="22"/>
  <c r="L2399" i="22"/>
  <c r="L2400" i="22"/>
  <c r="L2401" i="22"/>
  <c r="L2402" i="22"/>
  <c r="L2403" i="22"/>
  <c r="L2404" i="22"/>
  <c r="L2405" i="22"/>
  <c r="L2406" i="22"/>
  <c r="L2407" i="22"/>
  <c r="L2408" i="22"/>
  <c r="L2409" i="22"/>
  <c r="L2410" i="22"/>
  <c r="L2411" i="22"/>
  <c r="L2412" i="22"/>
  <c r="L2413" i="22"/>
  <c r="L2414" i="22"/>
  <c r="L2415" i="22"/>
  <c r="L2416" i="22"/>
  <c r="L2417" i="22"/>
  <c r="L2418" i="22"/>
  <c r="L2419" i="22"/>
  <c r="L2420" i="22"/>
  <c r="L2421" i="22"/>
  <c r="L2422" i="22"/>
  <c r="L2423" i="22"/>
  <c r="L2424" i="22"/>
  <c r="L2425" i="22"/>
  <c r="L2426" i="22"/>
  <c r="L2427" i="22"/>
  <c r="L2428" i="22"/>
  <c r="L2429" i="22"/>
  <c r="L2430" i="22"/>
  <c r="L2431" i="22"/>
  <c r="L2432" i="22"/>
  <c r="L2433" i="22"/>
  <c r="L2434" i="22"/>
  <c r="L2435" i="22"/>
  <c r="L2436" i="22"/>
  <c r="L2437" i="22"/>
  <c r="L2438" i="22"/>
  <c r="L2439" i="22"/>
  <c r="L2440" i="22"/>
  <c r="L2441" i="22"/>
  <c r="L2442" i="22"/>
  <c r="L2443" i="22"/>
  <c r="L2444" i="22"/>
  <c r="L2445" i="22"/>
  <c r="L2446" i="22"/>
  <c r="L2447" i="22"/>
  <c r="L2448" i="22"/>
  <c r="L2449" i="22"/>
  <c r="L2450" i="22"/>
  <c r="L2451" i="22"/>
  <c r="L2452" i="22"/>
  <c r="L2453" i="22"/>
  <c r="L2454" i="22"/>
  <c r="L2455" i="22"/>
  <c r="L2456" i="22"/>
  <c r="L2457" i="22"/>
  <c r="L2458" i="22"/>
  <c r="L2459" i="22"/>
  <c r="L2460" i="22"/>
  <c r="L2461" i="22"/>
  <c r="L2462" i="22"/>
  <c r="L2463" i="22"/>
  <c r="L2464" i="22"/>
  <c r="L2465" i="22"/>
  <c r="L2466" i="22"/>
  <c r="L2467" i="22"/>
  <c r="L2468" i="22"/>
  <c r="L2469" i="22"/>
  <c r="L2470" i="22"/>
  <c r="L2471" i="22"/>
  <c r="L2472" i="22"/>
  <c r="L2473" i="22"/>
  <c r="L2474" i="22"/>
  <c r="L2475" i="22"/>
  <c r="L2476" i="22"/>
  <c r="L2477" i="22"/>
  <c r="L2478" i="22"/>
  <c r="L2479" i="22"/>
  <c r="L2480" i="22"/>
  <c r="L2481" i="22"/>
  <c r="L2482" i="22"/>
  <c r="L2483" i="22"/>
  <c r="L2484" i="22"/>
  <c r="L2485" i="22"/>
  <c r="L2486" i="22"/>
  <c r="L2487" i="22"/>
  <c r="L2488" i="22"/>
  <c r="L2489" i="22"/>
  <c r="L2490" i="22"/>
  <c r="L2491" i="22"/>
  <c r="L2492" i="22"/>
  <c r="L2493" i="22"/>
  <c r="L2494" i="22"/>
  <c r="L2495" i="22"/>
  <c r="L2496" i="22"/>
  <c r="L2497" i="22"/>
  <c r="L2498" i="22"/>
  <c r="L2499" i="22"/>
  <c r="L2500" i="22"/>
  <c r="L2501" i="22"/>
  <c r="L2502" i="22"/>
  <c r="L2503" i="22"/>
  <c r="L2504" i="22"/>
  <c r="L2505" i="22"/>
  <c r="L2506" i="22"/>
  <c r="L2507" i="22"/>
  <c r="L2508" i="22"/>
  <c r="L2509" i="22"/>
  <c r="L2510" i="22"/>
  <c r="L2511" i="22"/>
  <c r="L2512" i="22"/>
  <c r="L2513" i="22"/>
  <c r="L2514" i="22"/>
  <c r="L2515" i="22"/>
  <c r="L2516" i="22"/>
  <c r="L2517" i="22"/>
  <c r="L2518" i="22"/>
  <c r="L2519" i="22"/>
  <c r="L2520" i="22"/>
  <c r="L2521" i="22"/>
  <c r="L2522" i="22"/>
  <c r="L2523" i="22"/>
  <c r="L2524" i="22"/>
  <c r="L2525" i="22"/>
  <c r="L2526" i="22"/>
  <c r="L2527" i="22"/>
  <c r="L2528" i="22"/>
  <c r="L2529" i="22"/>
  <c r="L2530" i="22"/>
  <c r="L2531" i="22"/>
  <c r="L2532" i="22"/>
  <c r="L2533" i="22"/>
  <c r="L2534" i="22"/>
  <c r="L2535" i="22"/>
  <c r="L2536" i="22"/>
  <c r="L2537" i="22"/>
  <c r="L2538" i="22"/>
  <c r="L2539" i="22"/>
  <c r="L2540" i="22"/>
  <c r="L2541" i="22"/>
  <c r="L2542" i="22"/>
  <c r="L2543" i="22"/>
  <c r="L2544" i="22"/>
  <c r="L2545" i="22"/>
  <c r="L2546" i="22"/>
  <c r="L2547" i="22"/>
  <c r="L2548" i="22"/>
  <c r="L2549" i="22"/>
  <c r="L2550" i="22"/>
  <c r="L2551" i="22"/>
  <c r="L2552" i="22"/>
  <c r="L2553" i="22"/>
  <c r="L2554" i="22"/>
  <c r="L2555" i="22"/>
  <c r="L2556" i="22"/>
  <c r="L2557" i="22"/>
  <c r="L2558" i="22"/>
  <c r="L2559" i="22"/>
  <c r="L2560" i="22"/>
  <c r="L2561" i="22"/>
  <c r="L2562" i="22"/>
  <c r="L2563" i="22"/>
  <c r="L2564" i="22"/>
  <c r="L2565" i="22"/>
  <c r="L2566" i="22"/>
  <c r="L2567" i="22"/>
  <c r="L2568" i="22"/>
  <c r="L2569" i="22"/>
  <c r="L2570" i="22"/>
  <c r="L2571" i="22"/>
  <c r="L2572" i="22"/>
  <c r="L2573" i="22"/>
  <c r="L2574" i="22"/>
  <c r="L2575" i="22"/>
  <c r="L2576" i="22"/>
  <c r="L2577" i="22"/>
  <c r="L2578" i="22"/>
  <c r="L2579" i="22"/>
  <c r="L2580" i="22"/>
  <c r="L2581" i="22"/>
  <c r="L2582" i="22"/>
  <c r="L2583" i="22"/>
  <c r="L2584" i="22"/>
  <c r="L2585" i="22"/>
  <c r="L2586" i="22"/>
  <c r="L2587" i="22"/>
  <c r="L2588" i="22"/>
  <c r="L2589" i="22"/>
  <c r="L2590" i="22"/>
  <c r="L2591" i="22"/>
  <c r="L2592" i="22"/>
  <c r="L2593" i="22"/>
  <c r="L2594" i="22"/>
  <c r="L2595" i="22"/>
  <c r="L2596" i="22"/>
  <c r="L2597" i="22"/>
  <c r="L2598" i="22"/>
  <c r="L2599" i="22"/>
  <c r="L2600" i="22"/>
  <c r="L2601" i="22"/>
  <c r="L2602" i="22"/>
  <c r="L2603" i="22"/>
  <c r="L2604" i="22"/>
  <c r="L2605" i="22"/>
  <c r="L2606" i="22"/>
  <c r="L2607" i="22"/>
  <c r="L2608" i="22"/>
  <c r="L2609" i="22"/>
  <c r="L2610" i="22"/>
  <c r="L2611" i="22"/>
  <c r="L2612" i="22"/>
  <c r="L2613" i="22"/>
  <c r="L2614" i="22"/>
  <c r="L2615" i="22"/>
  <c r="L2616" i="22"/>
  <c r="L2617" i="22"/>
  <c r="L2618" i="22"/>
  <c r="L2619" i="22"/>
  <c r="L2620" i="22"/>
  <c r="L2621" i="22"/>
  <c r="L2622" i="22"/>
  <c r="L2623" i="22"/>
  <c r="L2624" i="22"/>
  <c r="L2625" i="22"/>
  <c r="L2626" i="22"/>
  <c r="L2627" i="22"/>
  <c r="L2628" i="22"/>
  <c r="L2629" i="22"/>
  <c r="L2630" i="22"/>
  <c r="L2631" i="22"/>
  <c r="L2632" i="22"/>
  <c r="L2633" i="22"/>
  <c r="L2634" i="22"/>
  <c r="L2635" i="22"/>
  <c r="L2636" i="22"/>
  <c r="L2637" i="22"/>
  <c r="L2638" i="22"/>
  <c r="L2639" i="22"/>
  <c r="L2640" i="22"/>
  <c r="L2641" i="22"/>
  <c r="L2642" i="22"/>
  <c r="L2643" i="22"/>
  <c r="L2644" i="22"/>
  <c r="L2645" i="22"/>
  <c r="L2646" i="22"/>
  <c r="L2647" i="22"/>
  <c r="L2648" i="22"/>
  <c r="L2649" i="22"/>
  <c r="L2650" i="22"/>
  <c r="L2651" i="22"/>
  <c r="L2652" i="22"/>
  <c r="L2653" i="22"/>
  <c r="L2654" i="22"/>
  <c r="L2655" i="22"/>
  <c r="L2656" i="22"/>
  <c r="L2657" i="22"/>
  <c r="L2658" i="22"/>
  <c r="L2659" i="22"/>
  <c r="L2660" i="22"/>
  <c r="L2661" i="22"/>
  <c r="L2662" i="22"/>
  <c r="L2663" i="22"/>
  <c r="L2664" i="22"/>
  <c r="L2665" i="22"/>
  <c r="L2666" i="22"/>
  <c r="L2667" i="22"/>
  <c r="L2668" i="22"/>
  <c r="L2669" i="22"/>
  <c r="L2670" i="22"/>
  <c r="L2671" i="22"/>
  <c r="L2672" i="22"/>
  <c r="L2673" i="22"/>
  <c r="L2674" i="22"/>
  <c r="L2675" i="22"/>
  <c r="L2676" i="22"/>
  <c r="L2677" i="22"/>
  <c r="L2678" i="22"/>
  <c r="L2679" i="22"/>
  <c r="L2680" i="22"/>
  <c r="L2681" i="22"/>
  <c r="L2682" i="22"/>
  <c r="L2683" i="22"/>
  <c r="L2684" i="22"/>
  <c r="L2685" i="22"/>
  <c r="L2686" i="22"/>
  <c r="L2687" i="22"/>
  <c r="L2688" i="22"/>
  <c r="L2689" i="22"/>
  <c r="L2690" i="22"/>
  <c r="L2691" i="22"/>
  <c r="L2692" i="22"/>
  <c r="L2693" i="22"/>
  <c r="L2694" i="22"/>
  <c r="L2695" i="22"/>
  <c r="L2696" i="22"/>
  <c r="L2697" i="22"/>
  <c r="L2698" i="22"/>
  <c r="L2699" i="22"/>
  <c r="L2700" i="22"/>
  <c r="L2701" i="22"/>
  <c r="L2702" i="22"/>
  <c r="L2703" i="22"/>
  <c r="L2704" i="22"/>
  <c r="L2705" i="22"/>
  <c r="L2706" i="22"/>
  <c r="L2707" i="22"/>
  <c r="L2708" i="22"/>
  <c r="L2709" i="22"/>
  <c r="L2710" i="22"/>
  <c r="L2711" i="22"/>
  <c r="L2712" i="22"/>
  <c r="L2713" i="22"/>
  <c r="L2714" i="22"/>
  <c r="L2715" i="22"/>
  <c r="L2716" i="22"/>
  <c r="L2717" i="22"/>
  <c r="L2718" i="22"/>
  <c r="L2719" i="22"/>
  <c r="L2720" i="22"/>
  <c r="L2721" i="22"/>
  <c r="L2722" i="22"/>
  <c r="L2723" i="22"/>
  <c r="L2724" i="22"/>
  <c r="L2725" i="22"/>
  <c r="L2726" i="22"/>
  <c r="L2727" i="22"/>
  <c r="L2728" i="22"/>
  <c r="L2729" i="22"/>
  <c r="L2730" i="22"/>
  <c r="L2731" i="22"/>
  <c r="L2732" i="22"/>
  <c r="L2733" i="22"/>
  <c r="L2734" i="22"/>
  <c r="L2735" i="22"/>
  <c r="L2736" i="22"/>
  <c r="L2737" i="22"/>
  <c r="L2738" i="22"/>
  <c r="L2739" i="22"/>
  <c r="L2740" i="22"/>
  <c r="L2741" i="22"/>
  <c r="L2742" i="22"/>
  <c r="L2743" i="22"/>
  <c r="L2744" i="22"/>
  <c r="L2745" i="22"/>
  <c r="L2746" i="22"/>
  <c r="L2747" i="22"/>
  <c r="L2748" i="22"/>
  <c r="L2749" i="22"/>
  <c r="L2750" i="22"/>
  <c r="L2751" i="22"/>
  <c r="L2752" i="22"/>
  <c r="L2753" i="22"/>
  <c r="L2754" i="22"/>
  <c r="L2755" i="22"/>
  <c r="L2756" i="22"/>
  <c r="L2757" i="22"/>
  <c r="L2758" i="22"/>
  <c r="L2759" i="22"/>
  <c r="L2760" i="22"/>
  <c r="L2761" i="22"/>
  <c r="L2762" i="22"/>
  <c r="L2763" i="22"/>
  <c r="L2764" i="22"/>
  <c r="L2765" i="22"/>
  <c r="L2766" i="22"/>
  <c r="L2767" i="22"/>
  <c r="L2768" i="22"/>
  <c r="L2769" i="22"/>
  <c r="L2770" i="22"/>
  <c r="L2771" i="22"/>
  <c r="L2772" i="22"/>
  <c r="L2773" i="22"/>
  <c r="L2774" i="22"/>
  <c r="L2775" i="22"/>
  <c r="L2776" i="22"/>
  <c r="L2777" i="22"/>
  <c r="L2778" i="22"/>
  <c r="L2779" i="22"/>
  <c r="L2780" i="22"/>
  <c r="L2781" i="22"/>
  <c r="L2782" i="22"/>
  <c r="L2783" i="22"/>
  <c r="L2784" i="22"/>
  <c r="L2785" i="22"/>
  <c r="L2786" i="22"/>
  <c r="L2787" i="22"/>
  <c r="L2788" i="22"/>
  <c r="L2789" i="22"/>
  <c r="L2790" i="22"/>
  <c r="L2791" i="22"/>
  <c r="L2792" i="22"/>
  <c r="L2793" i="22"/>
  <c r="L2794" i="22"/>
  <c r="L2795" i="22"/>
  <c r="L2796" i="22"/>
  <c r="L2797" i="22"/>
  <c r="L2798" i="22"/>
  <c r="L2799" i="22"/>
  <c r="L2800" i="22"/>
  <c r="L2801" i="22"/>
  <c r="L2802" i="22"/>
  <c r="L2803" i="22"/>
  <c r="L2804" i="22"/>
  <c r="L2805" i="22"/>
  <c r="L2806" i="22"/>
  <c r="L2807" i="22"/>
  <c r="L2808" i="22"/>
  <c r="L2809" i="22"/>
  <c r="L2810" i="22"/>
  <c r="L2811" i="22"/>
  <c r="L2812" i="22"/>
  <c r="L2813" i="22"/>
  <c r="L2814" i="22"/>
  <c r="L2815" i="22"/>
  <c r="L2816" i="22"/>
  <c r="L2817" i="22"/>
  <c r="L2818" i="22"/>
  <c r="L2819" i="22"/>
  <c r="L2820" i="22"/>
  <c r="L2821" i="22"/>
  <c r="L2822" i="22"/>
  <c r="L2823" i="22"/>
  <c r="L2824" i="22"/>
  <c r="L2825" i="22"/>
  <c r="L2826" i="22"/>
  <c r="L2827" i="22"/>
  <c r="L2828" i="22"/>
  <c r="L2829" i="22"/>
  <c r="L2830" i="22"/>
  <c r="L2831" i="22"/>
  <c r="L2832" i="22"/>
  <c r="L2833" i="22"/>
  <c r="L2834" i="22"/>
  <c r="L2835" i="22"/>
  <c r="L2836" i="22"/>
  <c r="L2837" i="22"/>
  <c r="L2838" i="22"/>
  <c r="L2839" i="22"/>
  <c r="L2840" i="22"/>
  <c r="L2841" i="22"/>
  <c r="L2842" i="22"/>
  <c r="L2843" i="22"/>
  <c r="L2844" i="22"/>
  <c r="L2845" i="22"/>
  <c r="L2846" i="22"/>
  <c r="L2847" i="22"/>
  <c r="L2848" i="22"/>
  <c r="L2849" i="22"/>
  <c r="L2850" i="22"/>
  <c r="L2851" i="22"/>
  <c r="L2852" i="22"/>
  <c r="L2853" i="22"/>
  <c r="L2854" i="22"/>
  <c r="L2855" i="22"/>
  <c r="L2856" i="22"/>
  <c r="L2857" i="22"/>
  <c r="L2858" i="22"/>
  <c r="L2859" i="22"/>
  <c r="L2860" i="22"/>
  <c r="L2861" i="22"/>
  <c r="L2862" i="22"/>
  <c r="L2863" i="22"/>
  <c r="L2864" i="22"/>
  <c r="L2865" i="22"/>
  <c r="L2866" i="22"/>
  <c r="L2867" i="22"/>
  <c r="L2868" i="22"/>
  <c r="L2869" i="22"/>
  <c r="L2870" i="22"/>
  <c r="L2871" i="22"/>
  <c r="L2872" i="22"/>
  <c r="L2873" i="22"/>
  <c r="L2874" i="22"/>
  <c r="L2875" i="22"/>
  <c r="L2876" i="22"/>
  <c r="L2877" i="22"/>
  <c r="L2878" i="22"/>
  <c r="L2879" i="22"/>
  <c r="L2880" i="22"/>
  <c r="L2881" i="22"/>
  <c r="L2882" i="22"/>
  <c r="L2883" i="22"/>
  <c r="L2884" i="22"/>
  <c r="L2885" i="22"/>
  <c r="L2886" i="22"/>
  <c r="L2887" i="22"/>
  <c r="L2888" i="22"/>
  <c r="L2889" i="22"/>
  <c r="L2890" i="22"/>
  <c r="L2891" i="22"/>
  <c r="L2892" i="22"/>
  <c r="L2893" i="22"/>
  <c r="L2894" i="22"/>
  <c r="L2895" i="22"/>
  <c r="L2896" i="22"/>
  <c r="L2897" i="22"/>
  <c r="L2898" i="22"/>
  <c r="L2899" i="22"/>
  <c r="L2900" i="22"/>
  <c r="L2901" i="22"/>
  <c r="L2902" i="22"/>
  <c r="L2903" i="22"/>
  <c r="L2904" i="22"/>
  <c r="L2905" i="22"/>
  <c r="L2906" i="22"/>
  <c r="L2907" i="22"/>
  <c r="L2908" i="22"/>
  <c r="L2909" i="22"/>
  <c r="L2910" i="22"/>
  <c r="L2911" i="22"/>
  <c r="L2912" i="22"/>
  <c r="L2913" i="22"/>
  <c r="L2914" i="22"/>
  <c r="L2915" i="22"/>
  <c r="L2916" i="22"/>
  <c r="L2917" i="22"/>
  <c r="L2918" i="22"/>
  <c r="L2919" i="22"/>
  <c r="L2920" i="22"/>
  <c r="L2921" i="22"/>
  <c r="L2922" i="22"/>
  <c r="L2923" i="22"/>
  <c r="L2924" i="22"/>
  <c r="L2925" i="22"/>
  <c r="L2926" i="22"/>
  <c r="L2927" i="22"/>
  <c r="L2928" i="22"/>
  <c r="L2929" i="22"/>
  <c r="L2930" i="22"/>
  <c r="L2931" i="22"/>
  <c r="L2932" i="22"/>
  <c r="L2933" i="22"/>
  <c r="L2934" i="22"/>
  <c r="L2935" i="22"/>
  <c r="L2936" i="22"/>
  <c r="L2937" i="22"/>
  <c r="L2938" i="22"/>
  <c r="L2939" i="22"/>
  <c r="L2940" i="22"/>
  <c r="L2941" i="22"/>
  <c r="L2942" i="22"/>
  <c r="L2943" i="22"/>
  <c r="L2944" i="22"/>
  <c r="L2945" i="22"/>
  <c r="L2946" i="22"/>
  <c r="L2947" i="22"/>
  <c r="L2948" i="22"/>
  <c r="L2949" i="22"/>
  <c r="L2950" i="22"/>
  <c r="L2951" i="22"/>
  <c r="L2952" i="22"/>
  <c r="L2953" i="22"/>
  <c r="L2954" i="22"/>
  <c r="L2955" i="22"/>
  <c r="L2956" i="22"/>
  <c r="L2957" i="22"/>
  <c r="L2958" i="22"/>
  <c r="L2959" i="22"/>
  <c r="L2960" i="22"/>
  <c r="L2961" i="22"/>
  <c r="L2962" i="22"/>
  <c r="L2963" i="22"/>
  <c r="L2964" i="22"/>
  <c r="L2965" i="22"/>
  <c r="L2966" i="22"/>
  <c r="L2967" i="22"/>
  <c r="L2968" i="22"/>
  <c r="L2969" i="22"/>
  <c r="L2970" i="22"/>
  <c r="L2971" i="22"/>
  <c r="L2972" i="22"/>
  <c r="L2973" i="22"/>
  <c r="L2974" i="22"/>
  <c r="L2975" i="22"/>
  <c r="L2976" i="22"/>
  <c r="L2977" i="22"/>
  <c r="L2978" i="22"/>
  <c r="L2979" i="22"/>
  <c r="L2980" i="22"/>
  <c r="L2981" i="22"/>
  <c r="L2982" i="22"/>
  <c r="L2983" i="22"/>
  <c r="L2984" i="22"/>
  <c r="L2985" i="22"/>
  <c r="L2986" i="22"/>
  <c r="L2987" i="22"/>
  <c r="L2988" i="22"/>
  <c r="L2989" i="22"/>
  <c r="L2990" i="22"/>
  <c r="L2991" i="22"/>
  <c r="L2992" i="22"/>
  <c r="L2993" i="22"/>
  <c r="L2994" i="22"/>
  <c r="L2995" i="22"/>
  <c r="L2996" i="22"/>
  <c r="L2997" i="22"/>
  <c r="L2998" i="22"/>
  <c r="L2999" i="22"/>
  <c r="L3000" i="22"/>
  <c r="J9" i="22"/>
  <c r="K9" i="22"/>
  <c r="J10" i="22" l="1"/>
  <c r="K10" i="22"/>
  <c r="J11" i="22"/>
  <c r="K11" i="22"/>
  <c r="J12" i="22"/>
  <c r="K12" i="22"/>
  <c r="H17" i="22"/>
  <c r="J17" i="22"/>
  <c r="K17" i="22"/>
  <c r="M17" i="22"/>
  <c r="H18" i="22"/>
  <c r="J18" i="22"/>
  <c r="K18" i="22"/>
  <c r="M18" i="22"/>
  <c r="J19" i="22"/>
  <c r="K19" i="22"/>
  <c r="J20" i="22"/>
  <c r="K20" i="22"/>
  <c r="J21" i="22"/>
  <c r="K21" i="22"/>
  <c r="H22" i="22"/>
  <c r="J22" i="22"/>
  <c r="K22" i="22"/>
  <c r="M22" i="22"/>
  <c r="H23" i="22"/>
  <c r="J23" i="22"/>
  <c r="K23" i="22"/>
  <c r="M23" i="22"/>
  <c r="H24" i="22"/>
  <c r="J24" i="22"/>
  <c r="K24" i="22"/>
  <c r="M24" i="22"/>
  <c r="H25" i="22"/>
  <c r="J25" i="22"/>
  <c r="K25" i="22"/>
  <c r="M25" i="22"/>
  <c r="H26" i="22"/>
  <c r="J26" i="22"/>
  <c r="K26" i="22"/>
  <c r="M26" i="22"/>
  <c r="H27" i="22"/>
  <c r="J27" i="22"/>
  <c r="K27" i="22"/>
  <c r="M27" i="22"/>
  <c r="H28" i="22"/>
  <c r="J28" i="22"/>
  <c r="K28" i="22"/>
  <c r="M28" i="22"/>
  <c r="H29" i="22"/>
  <c r="J29" i="22"/>
  <c r="K29" i="22"/>
  <c r="M29" i="22"/>
  <c r="H30" i="22"/>
  <c r="J30" i="22"/>
  <c r="K30" i="22"/>
  <c r="M30" i="22"/>
  <c r="H31" i="22"/>
  <c r="J31" i="22"/>
  <c r="K31" i="22"/>
  <c r="M31" i="22"/>
  <c r="H32" i="22"/>
  <c r="J32" i="22"/>
  <c r="K32" i="22"/>
  <c r="M32" i="22"/>
  <c r="H33" i="22"/>
  <c r="J33" i="22"/>
  <c r="K33" i="22"/>
  <c r="M33" i="22"/>
  <c r="H34" i="22"/>
  <c r="J34" i="22"/>
  <c r="K34" i="22"/>
  <c r="M34" i="22"/>
  <c r="H35" i="22"/>
  <c r="J35" i="22"/>
  <c r="K35" i="22"/>
  <c r="M35" i="22"/>
  <c r="H36" i="22"/>
  <c r="J36" i="22"/>
  <c r="K36" i="22"/>
  <c r="M36" i="22"/>
  <c r="H37" i="22"/>
  <c r="J37" i="22"/>
  <c r="K37" i="22"/>
  <c r="M37" i="22"/>
  <c r="H38" i="22"/>
  <c r="J38" i="22"/>
  <c r="K38" i="22"/>
  <c r="M38" i="22"/>
  <c r="H39" i="22"/>
  <c r="J39" i="22"/>
  <c r="K39" i="22"/>
  <c r="M39" i="22"/>
  <c r="H40" i="22"/>
  <c r="J40" i="22"/>
  <c r="K40" i="22"/>
  <c r="M40" i="22"/>
  <c r="H41" i="22"/>
  <c r="J41" i="22"/>
  <c r="K41" i="22"/>
  <c r="M41" i="22"/>
  <c r="H42" i="22"/>
  <c r="J42" i="22"/>
  <c r="K42" i="22"/>
  <c r="M42" i="22"/>
  <c r="H43" i="22"/>
  <c r="J43" i="22"/>
  <c r="K43" i="22"/>
  <c r="M43" i="22"/>
  <c r="H44" i="22"/>
  <c r="J44" i="22"/>
  <c r="K44" i="22"/>
  <c r="M44" i="22"/>
  <c r="H45" i="22"/>
  <c r="J45" i="22"/>
  <c r="K45" i="22"/>
  <c r="M45" i="22"/>
  <c r="H46" i="22"/>
  <c r="J46" i="22"/>
  <c r="K46" i="22"/>
  <c r="M46" i="22"/>
  <c r="H47" i="22"/>
  <c r="J47" i="22"/>
  <c r="K47" i="22"/>
  <c r="M47" i="22"/>
  <c r="H48" i="22"/>
  <c r="J48" i="22"/>
  <c r="K48" i="22"/>
  <c r="M48" i="22"/>
  <c r="H49" i="22"/>
  <c r="J49" i="22"/>
  <c r="K49" i="22"/>
  <c r="M49" i="22"/>
  <c r="H50" i="22"/>
  <c r="J50" i="22"/>
  <c r="K50" i="22"/>
  <c r="M50" i="22"/>
  <c r="H51" i="22"/>
  <c r="J51" i="22"/>
  <c r="K51" i="22"/>
  <c r="M51" i="22"/>
  <c r="H52" i="22"/>
  <c r="J52" i="22"/>
  <c r="K52" i="22"/>
  <c r="M52" i="22"/>
  <c r="H53" i="22"/>
  <c r="J53" i="22"/>
  <c r="K53" i="22"/>
  <c r="M53" i="22"/>
  <c r="H54" i="22"/>
  <c r="J54" i="22"/>
  <c r="K54" i="22"/>
  <c r="M54" i="22"/>
  <c r="H55" i="22"/>
  <c r="J55" i="22"/>
  <c r="K55" i="22"/>
  <c r="M55" i="22"/>
  <c r="H56" i="22"/>
  <c r="J56" i="22"/>
  <c r="K56" i="22"/>
  <c r="M56" i="22"/>
  <c r="H57" i="22"/>
  <c r="J57" i="22"/>
  <c r="K57" i="22"/>
  <c r="M57" i="22"/>
  <c r="H58" i="22"/>
  <c r="J58" i="22"/>
  <c r="K58" i="22"/>
  <c r="M58" i="22"/>
  <c r="H59" i="22"/>
  <c r="J59" i="22"/>
  <c r="K59" i="22"/>
  <c r="M59" i="22"/>
  <c r="H60" i="22"/>
  <c r="J60" i="22"/>
  <c r="K60" i="22"/>
  <c r="M60" i="22"/>
  <c r="H61" i="22"/>
  <c r="J61" i="22"/>
  <c r="K61" i="22"/>
  <c r="M61" i="22"/>
  <c r="H62" i="22"/>
  <c r="J62" i="22"/>
  <c r="K62" i="22"/>
  <c r="M62" i="22"/>
  <c r="H63" i="22"/>
  <c r="J63" i="22"/>
  <c r="K63" i="22"/>
  <c r="M63" i="22"/>
  <c r="H64" i="22"/>
  <c r="J64" i="22"/>
  <c r="K64" i="22"/>
  <c r="M64" i="22"/>
  <c r="H65" i="22"/>
  <c r="J65" i="22"/>
  <c r="K65" i="22"/>
  <c r="M65" i="22"/>
  <c r="H66" i="22"/>
  <c r="J66" i="22"/>
  <c r="K66" i="22"/>
  <c r="M66" i="22"/>
  <c r="H67" i="22"/>
  <c r="J67" i="22"/>
  <c r="K67" i="22"/>
  <c r="M67" i="22"/>
  <c r="H68" i="22"/>
  <c r="J68" i="22"/>
  <c r="K68" i="22"/>
  <c r="M68" i="22"/>
  <c r="H69" i="22"/>
  <c r="J69" i="22"/>
  <c r="K69" i="22"/>
  <c r="M69" i="22"/>
  <c r="H70" i="22"/>
  <c r="J70" i="22"/>
  <c r="K70" i="22"/>
  <c r="M70" i="22"/>
  <c r="H71" i="22"/>
  <c r="J71" i="22"/>
  <c r="K71" i="22"/>
  <c r="M71" i="22"/>
  <c r="H72" i="22"/>
  <c r="J72" i="22"/>
  <c r="K72" i="22"/>
  <c r="M72" i="22"/>
  <c r="H73" i="22"/>
  <c r="J73" i="22"/>
  <c r="K73" i="22"/>
  <c r="M73" i="22"/>
  <c r="H74" i="22"/>
  <c r="J74" i="22"/>
  <c r="K74" i="22"/>
  <c r="M74" i="22"/>
  <c r="H75" i="22"/>
  <c r="J75" i="22"/>
  <c r="K75" i="22"/>
  <c r="M75" i="22"/>
  <c r="H76" i="22"/>
  <c r="J76" i="22"/>
  <c r="K76" i="22"/>
  <c r="M76" i="22"/>
  <c r="H77" i="22"/>
  <c r="J77" i="22"/>
  <c r="K77" i="22"/>
  <c r="M77" i="22"/>
  <c r="H78" i="22"/>
  <c r="J78" i="22"/>
  <c r="K78" i="22"/>
  <c r="M78" i="22"/>
  <c r="H79" i="22"/>
  <c r="J79" i="22"/>
  <c r="K79" i="22"/>
  <c r="M79" i="22"/>
  <c r="H80" i="22"/>
  <c r="J80" i="22"/>
  <c r="K80" i="22"/>
  <c r="M80" i="22"/>
  <c r="H81" i="22"/>
  <c r="J81" i="22"/>
  <c r="K81" i="22"/>
  <c r="M81" i="22"/>
  <c r="H82" i="22"/>
  <c r="J82" i="22"/>
  <c r="K82" i="22"/>
  <c r="M82" i="22"/>
  <c r="H83" i="22"/>
  <c r="J83" i="22"/>
  <c r="K83" i="22"/>
  <c r="M83" i="22"/>
  <c r="H84" i="22"/>
  <c r="J84" i="22"/>
  <c r="K84" i="22"/>
  <c r="M84" i="22"/>
  <c r="H85" i="22"/>
  <c r="J85" i="22"/>
  <c r="K85" i="22"/>
  <c r="M85" i="22"/>
  <c r="H86" i="22"/>
  <c r="J86" i="22"/>
  <c r="K86" i="22"/>
  <c r="M86" i="22"/>
  <c r="H87" i="22"/>
  <c r="J87" i="22"/>
  <c r="K87" i="22"/>
  <c r="M87" i="22"/>
  <c r="H88" i="22"/>
  <c r="J88" i="22"/>
  <c r="K88" i="22"/>
  <c r="M88" i="22"/>
  <c r="H89" i="22"/>
  <c r="J89" i="22"/>
  <c r="K89" i="22"/>
  <c r="M89" i="22"/>
  <c r="H90" i="22"/>
  <c r="J90" i="22"/>
  <c r="K90" i="22"/>
  <c r="M90" i="22"/>
  <c r="H91" i="22"/>
  <c r="J91" i="22"/>
  <c r="K91" i="22"/>
  <c r="M91" i="22"/>
  <c r="H92" i="22"/>
  <c r="J92" i="22"/>
  <c r="K92" i="22"/>
  <c r="M92" i="22"/>
  <c r="H93" i="22"/>
  <c r="J93" i="22"/>
  <c r="K93" i="22"/>
  <c r="M93" i="22"/>
  <c r="H94" i="22"/>
  <c r="J94" i="22"/>
  <c r="K94" i="22"/>
  <c r="M94" i="22"/>
  <c r="H95" i="22"/>
  <c r="J95" i="22"/>
  <c r="K95" i="22"/>
  <c r="M95" i="22"/>
  <c r="H96" i="22"/>
  <c r="J96" i="22"/>
  <c r="K96" i="22"/>
  <c r="M96" i="22"/>
  <c r="H97" i="22"/>
  <c r="J97" i="22"/>
  <c r="K97" i="22"/>
  <c r="M97" i="22"/>
  <c r="H98" i="22"/>
  <c r="J98" i="22"/>
  <c r="K98" i="22"/>
  <c r="M98" i="22"/>
  <c r="H99" i="22"/>
  <c r="J99" i="22"/>
  <c r="K99" i="22"/>
  <c r="M99" i="22"/>
  <c r="H100" i="22"/>
  <c r="J100" i="22"/>
  <c r="K100" i="22"/>
  <c r="M100" i="22"/>
  <c r="H101" i="22"/>
  <c r="J101" i="22"/>
  <c r="K101" i="22"/>
  <c r="M101" i="22"/>
  <c r="H102" i="22"/>
  <c r="J102" i="22"/>
  <c r="K102" i="22"/>
  <c r="M102" i="22"/>
  <c r="H103" i="22"/>
  <c r="J103" i="22"/>
  <c r="K103" i="22"/>
  <c r="M103" i="22"/>
  <c r="H104" i="22"/>
  <c r="J104" i="22"/>
  <c r="K104" i="22"/>
  <c r="M104" i="22"/>
  <c r="H105" i="22"/>
  <c r="J105" i="22"/>
  <c r="K105" i="22"/>
  <c r="M105" i="22"/>
  <c r="H106" i="22"/>
  <c r="J106" i="22"/>
  <c r="K106" i="22"/>
  <c r="M106" i="22"/>
  <c r="H107" i="22"/>
  <c r="J107" i="22"/>
  <c r="K107" i="22"/>
  <c r="M107" i="22"/>
  <c r="H108" i="22"/>
  <c r="J108" i="22"/>
  <c r="K108" i="22"/>
  <c r="M108" i="22"/>
  <c r="H109" i="22"/>
  <c r="J109" i="22"/>
  <c r="K109" i="22"/>
  <c r="M109" i="22"/>
  <c r="H110" i="22"/>
  <c r="J110" i="22"/>
  <c r="K110" i="22"/>
  <c r="M110" i="22"/>
  <c r="H111" i="22"/>
  <c r="J111" i="22"/>
  <c r="K111" i="22"/>
  <c r="M111" i="22"/>
  <c r="H112" i="22"/>
  <c r="J112" i="22"/>
  <c r="K112" i="22"/>
  <c r="M112" i="22"/>
  <c r="H113" i="22"/>
  <c r="J113" i="22"/>
  <c r="K113" i="22"/>
  <c r="M113" i="22"/>
  <c r="H114" i="22"/>
  <c r="J114" i="22"/>
  <c r="K114" i="22"/>
  <c r="M114" i="22"/>
  <c r="H115" i="22"/>
  <c r="J115" i="22"/>
  <c r="K115" i="22"/>
  <c r="M115" i="22"/>
  <c r="H116" i="22"/>
  <c r="J116" i="22"/>
  <c r="K116" i="22"/>
  <c r="M116" i="22"/>
  <c r="H117" i="22"/>
  <c r="J117" i="22"/>
  <c r="K117" i="22"/>
  <c r="M117" i="22"/>
  <c r="H118" i="22"/>
  <c r="J118" i="22"/>
  <c r="K118" i="22"/>
  <c r="M118" i="22"/>
  <c r="H119" i="22"/>
  <c r="J119" i="22"/>
  <c r="K119" i="22"/>
  <c r="M119" i="22"/>
  <c r="H120" i="22"/>
  <c r="J120" i="22"/>
  <c r="K120" i="22"/>
  <c r="M120" i="22"/>
  <c r="H121" i="22"/>
  <c r="J121" i="22"/>
  <c r="K121" i="22"/>
  <c r="M121" i="22"/>
  <c r="H122" i="22"/>
  <c r="J122" i="22"/>
  <c r="K122" i="22"/>
  <c r="M122" i="22"/>
  <c r="H123" i="22"/>
  <c r="J123" i="22"/>
  <c r="K123" i="22"/>
  <c r="M123" i="22"/>
  <c r="H124" i="22"/>
  <c r="J124" i="22"/>
  <c r="K124" i="22"/>
  <c r="M124" i="22"/>
  <c r="H125" i="22"/>
  <c r="J125" i="22"/>
  <c r="K125" i="22"/>
  <c r="M125" i="22"/>
  <c r="H126" i="22"/>
  <c r="J126" i="22"/>
  <c r="K126" i="22"/>
  <c r="M126" i="22"/>
  <c r="H127" i="22"/>
  <c r="J127" i="22"/>
  <c r="K127" i="22"/>
  <c r="M127" i="22"/>
  <c r="H128" i="22"/>
  <c r="J128" i="22"/>
  <c r="K128" i="22"/>
  <c r="M128" i="22"/>
  <c r="H129" i="22"/>
  <c r="J129" i="22"/>
  <c r="K129" i="22"/>
  <c r="M129" i="22"/>
  <c r="H130" i="22"/>
  <c r="J130" i="22"/>
  <c r="K130" i="22"/>
  <c r="M130" i="22"/>
  <c r="H131" i="22"/>
  <c r="J131" i="22"/>
  <c r="K131" i="22"/>
  <c r="M131" i="22"/>
  <c r="H132" i="22"/>
  <c r="J132" i="22"/>
  <c r="K132" i="22"/>
  <c r="M132" i="22"/>
  <c r="H133" i="22"/>
  <c r="J133" i="22"/>
  <c r="K133" i="22"/>
  <c r="M133" i="22"/>
  <c r="H134" i="22"/>
  <c r="J134" i="22"/>
  <c r="K134" i="22"/>
  <c r="M134" i="22"/>
  <c r="H135" i="22"/>
  <c r="J135" i="22"/>
  <c r="K135" i="22"/>
  <c r="M135" i="22"/>
  <c r="H136" i="22"/>
  <c r="J136" i="22"/>
  <c r="K136" i="22"/>
  <c r="M136" i="22"/>
  <c r="H137" i="22"/>
  <c r="J137" i="22"/>
  <c r="K137" i="22"/>
  <c r="M137" i="22"/>
  <c r="H138" i="22"/>
  <c r="J138" i="22"/>
  <c r="K138" i="22"/>
  <c r="M138" i="22"/>
  <c r="H139" i="22"/>
  <c r="J139" i="22"/>
  <c r="K139" i="22"/>
  <c r="M139" i="22"/>
  <c r="H140" i="22"/>
  <c r="J140" i="22"/>
  <c r="K140" i="22"/>
  <c r="M140" i="22"/>
  <c r="H141" i="22"/>
  <c r="J141" i="22"/>
  <c r="K141" i="22"/>
  <c r="M141" i="22"/>
  <c r="H142" i="22"/>
  <c r="J142" i="22"/>
  <c r="K142" i="22"/>
  <c r="M142" i="22"/>
  <c r="H143" i="22"/>
  <c r="J143" i="22"/>
  <c r="K143" i="22"/>
  <c r="M143" i="22"/>
  <c r="H144" i="22"/>
  <c r="J144" i="22"/>
  <c r="K144" i="22"/>
  <c r="M144" i="22"/>
  <c r="H145" i="22"/>
  <c r="J145" i="22"/>
  <c r="K145" i="22"/>
  <c r="M145" i="22"/>
  <c r="H146" i="22"/>
  <c r="J146" i="22"/>
  <c r="K146" i="22"/>
  <c r="M146" i="22"/>
  <c r="H147" i="22"/>
  <c r="J147" i="22"/>
  <c r="K147" i="22"/>
  <c r="M147" i="22"/>
  <c r="H148" i="22"/>
  <c r="J148" i="22"/>
  <c r="K148" i="22"/>
  <c r="M148" i="22"/>
  <c r="H149" i="22"/>
  <c r="J149" i="22"/>
  <c r="K149" i="22"/>
  <c r="M149" i="22"/>
  <c r="H150" i="22"/>
  <c r="J150" i="22"/>
  <c r="K150" i="22"/>
  <c r="M150" i="22"/>
  <c r="H151" i="22"/>
  <c r="J151" i="22"/>
  <c r="K151" i="22"/>
  <c r="M151" i="22"/>
  <c r="H152" i="22"/>
  <c r="J152" i="22"/>
  <c r="K152" i="22"/>
  <c r="M152" i="22"/>
  <c r="H153" i="22"/>
  <c r="J153" i="22"/>
  <c r="K153" i="22"/>
  <c r="M153" i="22"/>
  <c r="H154" i="22"/>
  <c r="J154" i="22"/>
  <c r="K154" i="22"/>
  <c r="M154" i="22"/>
  <c r="H155" i="22"/>
  <c r="J155" i="22"/>
  <c r="K155" i="22"/>
  <c r="M155" i="22"/>
  <c r="H156" i="22"/>
  <c r="J156" i="22"/>
  <c r="K156" i="22"/>
  <c r="M156" i="22"/>
  <c r="H157" i="22"/>
  <c r="J157" i="22"/>
  <c r="K157" i="22"/>
  <c r="M157" i="22"/>
  <c r="H158" i="22"/>
  <c r="J158" i="22"/>
  <c r="K158" i="22"/>
  <c r="M158" i="22"/>
  <c r="H159" i="22"/>
  <c r="J159" i="22"/>
  <c r="K159" i="22"/>
  <c r="M159" i="22"/>
  <c r="H160" i="22"/>
  <c r="J160" i="22"/>
  <c r="K160" i="22"/>
  <c r="M160" i="22"/>
  <c r="H161" i="22"/>
  <c r="J161" i="22"/>
  <c r="K161" i="22"/>
  <c r="M161" i="22"/>
  <c r="H162" i="22"/>
  <c r="J162" i="22"/>
  <c r="K162" i="22"/>
  <c r="M162" i="22"/>
  <c r="H163" i="22"/>
  <c r="J163" i="22"/>
  <c r="K163" i="22"/>
  <c r="M163" i="22"/>
  <c r="H164" i="22"/>
  <c r="J164" i="22"/>
  <c r="K164" i="22"/>
  <c r="M164" i="22"/>
  <c r="H165" i="22"/>
  <c r="J165" i="22"/>
  <c r="K165" i="22"/>
  <c r="M165" i="22"/>
  <c r="H166" i="22"/>
  <c r="J166" i="22"/>
  <c r="K166" i="22"/>
  <c r="M166" i="22"/>
  <c r="H167" i="22"/>
  <c r="J167" i="22"/>
  <c r="K167" i="22"/>
  <c r="M167" i="22"/>
  <c r="H168" i="22"/>
  <c r="J168" i="22"/>
  <c r="K168" i="22"/>
  <c r="M168" i="22"/>
  <c r="H169" i="22"/>
  <c r="J169" i="22"/>
  <c r="K169" i="22"/>
  <c r="M169" i="22"/>
  <c r="H170" i="22"/>
  <c r="J170" i="22"/>
  <c r="K170" i="22"/>
  <c r="M170" i="22"/>
  <c r="H171" i="22"/>
  <c r="J171" i="22"/>
  <c r="K171" i="22"/>
  <c r="M171" i="22"/>
  <c r="H172" i="22"/>
  <c r="J172" i="22"/>
  <c r="K172" i="22"/>
  <c r="M172" i="22"/>
  <c r="H173" i="22"/>
  <c r="J173" i="22"/>
  <c r="K173" i="22"/>
  <c r="M173" i="22"/>
  <c r="H174" i="22"/>
  <c r="J174" i="22"/>
  <c r="K174" i="22"/>
  <c r="M174" i="22"/>
  <c r="H175" i="22"/>
  <c r="J175" i="22"/>
  <c r="K175" i="22"/>
  <c r="M175" i="22"/>
  <c r="H176" i="22"/>
  <c r="J176" i="22"/>
  <c r="K176" i="22"/>
  <c r="M176" i="22"/>
  <c r="H177" i="22"/>
  <c r="J177" i="22"/>
  <c r="K177" i="22"/>
  <c r="M177" i="22"/>
  <c r="H178" i="22"/>
  <c r="J178" i="22"/>
  <c r="K178" i="22"/>
  <c r="M178" i="22"/>
  <c r="H179" i="22"/>
  <c r="J179" i="22"/>
  <c r="K179" i="22"/>
  <c r="M179" i="22"/>
  <c r="H180" i="22"/>
  <c r="J180" i="22"/>
  <c r="K180" i="22"/>
  <c r="M180" i="22"/>
  <c r="H181" i="22"/>
  <c r="J181" i="22"/>
  <c r="K181" i="22"/>
  <c r="M181" i="22"/>
  <c r="H182" i="22"/>
  <c r="J182" i="22"/>
  <c r="K182" i="22"/>
  <c r="M182" i="22"/>
  <c r="H183" i="22"/>
  <c r="J183" i="22"/>
  <c r="K183" i="22"/>
  <c r="M183" i="22"/>
  <c r="H184" i="22"/>
  <c r="J184" i="22"/>
  <c r="K184" i="22"/>
  <c r="M184" i="22"/>
  <c r="H185" i="22"/>
  <c r="J185" i="22"/>
  <c r="K185" i="22"/>
  <c r="M185" i="22"/>
  <c r="H186" i="22"/>
  <c r="J186" i="22"/>
  <c r="K186" i="22"/>
  <c r="M186" i="22"/>
  <c r="H187" i="22"/>
  <c r="J187" i="22"/>
  <c r="K187" i="22"/>
  <c r="M187" i="22"/>
  <c r="H188" i="22"/>
  <c r="J188" i="22"/>
  <c r="K188" i="22"/>
  <c r="M188" i="22"/>
  <c r="H189" i="22"/>
  <c r="J189" i="22"/>
  <c r="K189" i="22"/>
  <c r="M189" i="22"/>
  <c r="H190" i="22"/>
  <c r="J190" i="22"/>
  <c r="K190" i="22"/>
  <c r="M190" i="22"/>
  <c r="H191" i="22"/>
  <c r="J191" i="22"/>
  <c r="K191" i="22"/>
  <c r="M191" i="22"/>
  <c r="H192" i="22"/>
  <c r="J192" i="22"/>
  <c r="K192" i="22"/>
  <c r="M192" i="22"/>
  <c r="H193" i="22"/>
  <c r="J193" i="22"/>
  <c r="K193" i="22"/>
  <c r="M193" i="22"/>
  <c r="H194" i="22"/>
  <c r="J194" i="22"/>
  <c r="K194" i="22"/>
  <c r="M194" i="22"/>
  <c r="H195" i="22"/>
  <c r="J195" i="22"/>
  <c r="K195" i="22"/>
  <c r="M195" i="22"/>
  <c r="H196" i="22"/>
  <c r="J196" i="22"/>
  <c r="K196" i="22"/>
  <c r="M196" i="22"/>
  <c r="H197" i="22"/>
  <c r="J197" i="22"/>
  <c r="K197" i="22"/>
  <c r="M197" i="22"/>
  <c r="H198" i="22"/>
  <c r="J198" i="22"/>
  <c r="K198" i="22"/>
  <c r="M198" i="22"/>
  <c r="H199" i="22"/>
  <c r="J199" i="22"/>
  <c r="K199" i="22"/>
  <c r="M199" i="22"/>
  <c r="H200" i="22"/>
  <c r="J200" i="22"/>
  <c r="K200" i="22"/>
  <c r="M200" i="22"/>
  <c r="H201" i="22"/>
  <c r="J201" i="22"/>
  <c r="K201" i="22"/>
  <c r="M201" i="22"/>
  <c r="H202" i="22"/>
  <c r="J202" i="22"/>
  <c r="K202" i="22"/>
  <c r="M202" i="22"/>
  <c r="H203" i="22"/>
  <c r="J203" i="22"/>
  <c r="K203" i="22"/>
  <c r="M203" i="22"/>
  <c r="H204" i="22"/>
  <c r="J204" i="22"/>
  <c r="K204" i="22"/>
  <c r="M204" i="22"/>
  <c r="H205" i="22"/>
  <c r="J205" i="22"/>
  <c r="K205" i="22"/>
  <c r="M205" i="22"/>
  <c r="H206" i="22"/>
  <c r="J206" i="22"/>
  <c r="K206" i="22"/>
  <c r="M206" i="22"/>
  <c r="H207" i="22"/>
  <c r="J207" i="22"/>
  <c r="K207" i="22"/>
  <c r="M207" i="22"/>
  <c r="H208" i="22"/>
  <c r="J208" i="22"/>
  <c r="K208" i="22"/>
  <c r="M208" i="22"/>
  <c r="H209" i="22"/>
  <c r="J209" i="22"/>
  <c r="K209" i="22"/>
  <c r="M209" i="22"/>
  <c r="H210" i="22"/>
  <c r="J210" i="22"/>
  <c r="K210" i="22"/>
  <c r="M210" i="22"/>
  <c r="H211" i="22"/>
  <c r="J211" i="22"/>
  <c r="K211" i="22"/>
  <c r="M211" i="22"/>
  <c r="H212" i="22"/>
  <c r="J212" i="22"/>
  <c r="K212" i="22"/>
  <c r="M212" i="22"/>
  <c r="H213" i="22"/>
  <c r="J213" i="22"/>
  <c r="K213" i="22"/>
  <c r="M213" i="22"/>
  <c r="H214" i="22"/>
  <c r="J214" i="22"/>
  <c r="K214" i="22"/>
  <c r="M214" i="22"/>
  <c r="H215" i="22"/>
  <c r="J215" i="22"/>
  <c r="K215" i="22"/>
  <c r="M215" i="22"/>
  <c r="H216" i="22"/>
  <c r="J216" i="22"/>
  <c r="K216" i="22"/>
  <c r="M216" i="22"/>
  <c r="H217" i="22"/>
  <c r="J217" i="22"/>
  <c r="K217" i="22"/>
  <c r="M217" i="22"/>
  <c r="H218" i="22"/>
  <c r="J218" i="22"/>
  <c r="K218" i="22"/>
  <c r="M218" i="22"/>
  <c r="H219" i="22"/>
  <c r="J219" i="22"/>
  <c r="K219" i="22"/>
  <c r="M219" i="22"/>
  <c r="H220" i="22"/>
  <c r="J220" i="22"/>
  <c r="K220" i="22"/>
  <c r="M220" i="22"/>
  <c r="H221" i="22"/>
  <c r="J221" i="22"/>
  <c r="K221" i="22"/>
  <c r="M221" i="22"/>
  <c r="H222" i="22"/>
  <c r="J222" i="22"/>
  <c r="K222" i="22"/>
  <c r="M222" i="22"/>
  <c r="H223" i="22"/>
  <c r="J223" i="22"/>
  <c r="K223" i="22"/>
  <c r="M223" i="22"/>
  <c r="H224" i="22"/>
  <c r="J224" i="22"/>
  <c r="K224" i="22"/>
  <c r="M224" i="22"/>
  <c r="H225" i="22"/>
  <c r="J225" i="22"/>
  <c r="K225" i="22"/>
  <c r="M225" i="22"/>
  <c r="H226" i="22"/>
  <c r="J226" i="22"/>
  <c r="K226" i="22"/>
  <c r="M226" i="22"/>
  <c r="H227" i="22"/>
  <c r="J227" i="22"/>
  <c r="K227" i="22"/>
  <c r="M227" i="22"/>
  <c r="H228" i="22"/>
  <c r="J228" i="22"/>
  <c r="K228" i="22"/>
  <c r="M228" i="22"/>
  <c r="H229" i="22"/>
  <c r="J229" i="22"/>
  <c r="K229" i="22"/>
  <c r="M229" i="22"/>
  <c r="H230" i="22"/>
  <c r="J230" i="22"/>
  <c r="K230" i="22"/>
  <c r="M230" i="22"/>
  <c r="H231" i="22"/>
  <c r="J231" i="22"/>
  <c r="K231" i="22"/>
  <c r="M231" i="22"/>
  <c r="H232" i="22"/>
  <c r="J232" i="22"/>
  <c r="K232" i="22"/>
  <c r="M232" i="22"/>
  <c r="H233" i="22"/>
  <c r="J233" i="22"/>
  <c r="K233" i="22"/>
  <c r="M233" i="22"/>
  <c r="H234" i="22"/>
  <c r="J234" i="22"/>
  <c r="K234" i="22"/>
  <c r="M234" i="22"/>
  <c r="H235" i="22"/>
  <c r="J235" i="22"/>
  <c r="K235" i="22"/>
  <c r="M235" i="22"/>
  <c r="H236" i="22"/>
  <c r="J236" i="22"/>
  <c r="K236" i="22"/>
  <c r="M236" i="22"/>
  <c r="H237" i="22"/>
  <c r="J237" i="22"/>
  <c r="K237" i="22"/>
  <c r="M237" i="22"/>
  <c r="H238" i="22"/>
  <c r="J238" i="22"/>
  <c r="K238" i="22"/>
  <c r="M238" i="22"/>
  <c r="H239" i="22"/>
  <c r="J239" i="22"/>
  <c r="K239" i="22"/>
  <c r="M239" i="22"/>
  <c r="H240" i="22"/>
  <c r="J240" i="22"/>
  <c r="K240" i="22"/>
  <c r="M240" i="22"/>
  <c r="H241" i="22"/>
  <c r="J241" i="22"/>
  <c r="K241" i="22"/>
  <c r="M241" i="22"/>
  <c r="H242" i="22"/>
  <c r="J242" i="22"/>
  <c r="K242" i="22"/>
  <c r="M242" i="22"/>
  <c r="H243" i="22"/>
  <c r="J243" i="22"/>
  <c r="K243" i="22"/>
  <c r="M243" i="22"/>
  <c r="H244" i="22"/>
  <c r="J244" i="22"/>
  <c r="K244" i="22"/>
  <c r="M244" i="22"/>
  <c r="H245" i="22"/>
  <c r="J245" i="22"/>
  <c r="K245" i="22"/>
  <c r="M245" i="22"/>
  <c r="H246" i="22"/>
  <c r="J246" i="22"/>
  <c r="K246" i="22"/>
  <c r="M246" i="22"/>
  <c r="H247" i="22"/>
  <c r="J247" i="22"/>
  <c r="K247" i="22"/>
  <c r="M247" i="22"/>
  <c r="H248" i="22"/>
  <c r="J248" i="22"/>
  <c r="K248" i="22"/>
  <c r="M248" i="22"/>
  <c r="H249" i="22"/>
  <c r="J249" i="22"/>
  <c r="K249" i="22"/>
  <c r="M249" i="22"/>
  <c r="H250" i="22"/>
  <c r="J250" i="22"/>
  <c r="K250" i="22"/>
  <c r="M250" i="22"/>
  <c r="H251" i="22"/>
  <c r="J251" i="22"/>
  <c r="K251" i="22"/>
  <c r="M251" i="22"/>
  <c r="H252" i="22"/>
  <c r="J252" i="22"/>
  <c r="K252" i="22"/>
  <c r="M252" i="22"/>
  <c r="H253" i="22"/>
  <c r="J253" i="22"/>
  <c r="K253" i="22"/>
  <c r="M253" i="22"/>
  <c r="H254" i="22"/>
  <c r="J254" i="22"/>
  <c r="K254" i="22"/>
  <c r="M254" i="22"/>
  <c r="H255" i="22"/>
  <c r="J255" i="22"/>
  <c r="K255" i="22"/>
  <c r="M255" i="22"/>
  <c r="H256" i="22"/>
  <c r="J256" i="22"/>
  <c r="K256" i="22"/>
  <c r="M256" i="22"/>
  <c r="H257" i="22"/>
  <c r="J257" i="22"/>
  <c r="K257" i="22"/>
  <c r="M257" i="22"/>
  <c r="H258" i="22"/>
  <c r="J258" i="22"/>
  <c r="K258" i="22"/>
  <c r="M258" i="22"/>
  <c r="H259" i="22"/>
  <c r="J259" i="22"/>
  <c r="K259" i="22"/>
  <c r="M259" i="22"/>
  <c r="H260" i="22"/>
  <c r="J260" i="22"/>
  <c r="K260" i="22"/>
  <c r="M260" i="22"/>
  <c r="H261" i="22"/>
  <c r="J261" i="22"/>
  <c r="K261" i="22"/>
  <c r="M261" i="22"/>
  <c r="H262" i="22"/>
  <c r="J262" i="22"/>
  <c r="K262" i="22"/>
  <c r="M262" i="22"/>
  <c r="H263" i="22"/>
  <c r="J263" i="22"/>
  <c r="K263" i="22"/>
  <c r="M263" i="22"/>
  <c r="H264" i="22"/>
  <c r="J264" i="22"/>
  <c r="K264" i="22"/>
  <c r="M264" i="22"/>
  <c r="H265" i="22"/>
  <c r="J265" i="22"/>
  <c r="K265" i="22"/>
  <c r="M265" i="22"/>
  <c r="H266" i="22"/>
  <c r="J266" i="22"/>
  <c r="K266" i="22"/>
  <c r="M266" i="22"/>
  <c r="H267" i="22"/>
  <c r="J267" i="22"/>
  <c r="K267" i="22"/>
  <c r="M267" i="22"/>
  <c r="H268" i="22"/>
  <c r="J268" i="22"/>
  <c r="K268" i="22"/>
  <c r="M268" i="22"/>
  <c r="H269" i="22"/>
  <c r="J269" i="22"/>
  <c r="K269" i="22"/>
  <c r="M269" i="22"/>
  <c r="H270" i="22"/>
  <c r="J270" i="22"/>
  <c r="K270" i="22"/>
  <c r="M270" i="22"/>
  <c r="H271" i="22"/>
  <c r="J271" i="22"/>
  <c r="K271" i="22"/>
  <c r="M271" i="22"/>
  <c r="H272" i="22"/>
  <c r="J272" i="22"/>
  <c r="K272" i="22"/>
  <c r="M272" i="22"/>
  <c r="H273" i="22"/>
  <c r="J273" i="22"/>
  <c r="K273" i="22"/>
  <c r="M273" i="22"/>
  <c r="H274" i="22"/>
  <c r="J274" i="22"/>
  <c r="K274" i="22"/>
  <c r="M274" i="22"/>
  <c r="H275" i="22"/>
  <c r="J275" i="22"/>
  <c r="K275" i="22"/>
  <c r="M275" i="22"/>
  <c r="H276" i="22"/>
  <c r="J276" i="22"/>
  <c r="K276" i="22"/>
  <c r="M276" i="22"/>
  <c r="H277" i="22"/>
  <c r="J277" i="22"/>
  <c r="K277" i="22"/>
  <c r="M277" i="22"/>
  <c r="H278" i="22"/>
  <c r="J278" i="22"/>
  <c r="K278" i="22"/>
  <c r="M278" i="22"/>
  <c r="H279" i="22"/>
  <c r="J279" i="22"/>
  <c r="K279" i="22"/>
  <c r="M279" i="22"/>
  <c r="H280" i="22"/>
  <c r="J280" i="22"/>
  <c r="K280" i="22"/>
  <c r="M280" i="22"/>
  <c r="H281" i="22"/>
  <c r="J281" i="22"/>
  <c r="K281" i="22"/>
  <c r="M281" i="22"/>
  <c r="H282" i="22"/>
  <c r="J282" i="22"/>
  <c r="K282" i="22"/>
  <c r="M282" i="22"/>
  <c r="H283" i="22"/>
  <c r="J283" i="22"/>
  <c r="K283" i="22"/>
  <c r="M283" i="22"/>
  <c r="H284" i="22"/>
  <c r="J284" i="22"/>
  <c r="K284" i="22"/>
  <c r="M284" i="22"/>
  <c r="H285" i="22"/>
  <c r="J285" i="22"/>
  <c r="K285" i="22"/>
  <c r="M285" i="22"/>
  <c r="H286" i="22"/>
  <c r="J286" i="22"/>
  <c r="K286" i="22"/>
  <c r="M286" i="22"/>
  <c r="H287" i="22"/>
  <c r="J287" i="22"/>
  <c r="K287" i="22"/>
  <c r="M287" i="22"/>
  <c r="H288" i="22"/>
  <c r="J288" i="22"/>
  <c r="K288" i="22"/>
  <c r="M288" i="22"/>
  <c r="H289" i="22"/>
  <c r="J289" i="22"/>
  <c r="K289" i="22"/>
  <c r="M289" i="22"/>
  <c r="H290" i="22"/>
  <c r="J290" i="22"/>
  <c r="K290" i="22"/>
  <c r="M290" i="22"/>
  <c r="H291" i="22"/>
  <c r="J291" i="22"/>
  <c r="K291" i="22"/>
  <c r="M291" i="22"/>
  <c r="H292" i="22"/>
  <c r="J292" i="22"/>
  <c r="K292" i="22"/>
  <c r="M292" i="22"/>
  <c r="H293" i="22"/>
  <c r="J293" i="22"/>
  <c r="K293" i="22"/>
  <c r="M293" i="22"/>
  <c r="H294" i="22"/>
  <c r="J294" i="22"/>
  <c r="K294" i="22"/>
  <c r="M294" i="22"/>
  <c r="H295" i="22"/>
  <c r="J295" i="22"/>
  <c r="K295" i="22"/>
  <c r="M295" i="22"/>
  <c r="H296" i="22"/>
  <c r="J296" i="22"/>
  <c r="K296" i="22"/>
  <c r="M296" i="22"/>
  <c r="H297" i="22"/>
  <c r="J297" i="22"/>
  <c r="K297" i="22"/>
  <c r="M297" i="22"/>
  <c r="H298" i="22"/>
  <c r="J298" i="22"/>
  <c r="K298" i="22"/>
  <c r="M298" i="22"/>
  <c r="H299" i="22"/>
  <c r="J299" i="22"/>
  <c r="K299" i="22"/>
  <c r="M299" i="22"/>
  <c r="H300" i="22"/>
  <c r="J300" i="22"/>
  <c r="K300" i="22"/>
  <c r="M300" i="22"/>
  <c r="H301" i="22"/>
  <c r="J301" i="22"/>
  <c r="K301" i="22"/>
  <c r="M301" i="22"/>
  <c r="H302" i="22"/>
  <c r="J302" i="22"/>
  <c r="K302" i="22"/>
  <c r="M302" i="22"/>
  <c r="H303" i="22"/>
  <c r="J303" i="22"/>
  <c r="K303" i="22"/>
  <c r="M303" i="22"/>
  <c r="H304" i="22"/>
  <c r="J304" i="22"/>
  <c r="K304" i="22"/>
  <c r="M304" i="22"/>
  <c r="H305" i="22"/>
  <c r="J305" i="22"/>
  <c r="K305" i="22"/>
  <c r="M305" i="22"/>
  <c r="H306" i="22"/>
  <c r="J306" i="22"/>
  <c r="K306" i="22"/>
  <c r="M306" i="22"/>
  <c r="H307" i="22"/>
  <c r="J307" i="22"/>
  <c r="K307" i="22"/>
  <c r="M307" i="22"/>
  <c r="H308" i="22"/>
  <c r="J308" i="22"/>
  <c r="K308" i="22"/>
  <c r="M308" i="22"/>
  <c r="H309" i="22"/>
  <c r="J309" i="22"/>
  <c r="K309" i="22"/>
  <c r="M309" i="22"/>
  <c r="H310" i="22"/>
  <c r="J310" i="22"/>
  <c r="K310" i="22"/>
  <c r="M310" i="22"/>
  <c r="H311" i="22"/>
  <c r="J311" i="22"/>
  <c r="K311" i="22"/>
  <c r="M311" i="22"/>
  <c r="H312" i="22"/>
  <c r="J312" i="22"/>
  <c r="K312" i="22"/>
  <c r="M312" i="22"/>
  <c r="H313" i="22"/>
  <c r="J313" i="22"/>
  <c r="K313" i="22"/>
  <c r="M313" i="22"/>
  <c r="H314" i="22"/>
  <c r="J314" i="22"/>
  <c r="K314" i="22"/>
  <c r="M314" i="22"/>
  <c r="H315" i="22"/>
  <c r="J315" i="22"/>
  <c r="K315" i="22"/>
  <c r="M315" i="22"/>
  <c r="H316" i="22"/>
  <c r="J316" i="22"/>
  <c r="K316" i="22"/>
  <c r="M316" i="22"/>
  <c r="H317" i="22"/>
  <c r="J317" i="22"/>
  <c r="K317" i="22"/>
  <c r="M317" i="22"/>
  <c r="H318" i="22"/>
  <c r="J318" i="22"/>
  <c r="K318" i="22"/>
  <c r="M318" i="22"/>
  <c r="H319" i="22"/>
  <c r="J319" i="22"/>
  <c r="K319" i="22"/>
  <c r="M319" i="22"/>
  <c r="H320" i="22"/>
  <c r="J320" i="22"/>
  <c r="K320" i="22"/>
  <c r="M320" i="22"/>
  <c r="H321" i="22"/>
  <c r="J321" i="22"/>
  <c r="K321" i="22"/>
  <c r="M321" i="22"/>
  <c r="H322" i="22"/>
  <c r="J322" i="22"/>
  <c r="K322" i="22"/>
  <c r="M322" i="22"/>
  <c r="H323" i="22"/>
  <c r="J323" i="22"/>
  <c r="K323" i="22"/>
  <c r="M323" i="22"/>
  <c r="H324" i="22"/>
  <c r="J324" i="22"/>
  <c r="K324" i="22"/>
  <c r="M324" i="22"/>
  <c r="H325" i="22"/>
  <c r="J325" i="22"/>
  <c r="K325" i="22"/>
  <c r="M325" i="22"/>
  <c r="H326" i="22"/>
  <c r="J326" i="22"/>
  <c r="K326" i="22"/>
  <c r="M326" i="22"/>
  <c r="H327" i="22"/>
  <c r="J327" i="22"/>
  <c r="K327" i="22"/>
  <c r="M327" i="22"/>
  <c r="H328" i="22"/>
  <c r="J328" i="22"/>
  <c r="K328" i="22"/>
  <c r="M328" i="22"/>
  <c r="H329" i="22"/>
  <c r="J329" i="22"/>
  <c r="K329" i="22"/>
  <c r="M329" i="22"/>
  <c r="H330" i="22"/>
  <c r="J330" i="22"/>
  <c r="K330" i="22"/>
  <c r="M330" i="22"/>
  <c r="H331" i="22"/>
  <c r="J331" i="22"/>
  <c r="K331" i="22"/>
  <c r="M331" i="22"/>
  <c r="H332" i="22"/>
  <c r="J332" i="22"/>
  <c r="K332" i="22"/>
  <c r="M332" i="22"/>
  <c r="H333" i="22"/>
  <c r="J333" i="22"/>
  <c r="K333" i="22"/>
  <c r="M333" i="22"/>
  <c r="H334" i="22"/>
  <c r="J334" i="22"/>
  <c r="K334" i="22"/>
  <c r="M334" i="22"/>
  <c r="H335" i="22"/>
  <c r="J335" i="22"/>
  <c r="K335" i="22"/>
  <c r="M335" i="22"/>
  <c r="H336" i="22"/>
  <c r="J336" i="22"/>
  <c r="K336" i="22"/>
  <c r="M336" i="22"/>
  <c r="H337" i="22"/>
  <c r="J337" i="22"/>
  <c r="K337" i="22"/>
  <c r="M337" i="22"/>
  <c r="H338" i="22"/>
  <c r="J338" i="22"/>
  <c r="K338" i="22"/>
  <c r="M338" i="22"/>
  <c r="H339" i="22"/>
  <c r="J339" i="22"/>
  <c r="K339" i="22"/>
  <c r="M339" i="22"/>
  <c r="H340" i="22"/>
  <c r="J340" i="22"/>
  <c r="K340" i="22"/>
  <c r="M340" i="22"/>
  <c r="H341" i="22"/>
  <c r="J341" i="22"/>
  <c r="K341" i="22"/>
  <c r="M341" i="22"/>
  <c r="H342" i="22"/>
  <c r="J342" i="22"/>
  <c r="K342" i="22"/>
  <c r="M342" i="22"/>
  <c r="H343" i="22"/>
  <c r="J343" i="22"/>
  <c r="K343" i="22"/>
  <c r="M343" i="22"/>
  <c r="H344" i="22"/>
  <c r="J344" i="22"/>
  <c r="K344" i="22"/>
  <c r="M344" i="22"/>
  <c r="H345" i="22"/>
  <c r="J345" i="22"/>
  <c r="K345" i="22"/>
  <c r="M345" i="22"/>
  <c r="H346" i="22"/>
  <c r="J346" i="22"/>
  <c r="K346" i="22"/>
  <c r="M346" i="22"/>
  <c r="H347" i="22"/>
  <c r="J347" i="22"/>
  <c r="K347" i="22"/>
  <c r="M347" i="22"/>
  <c r="H348" i="22"/>
  <c r="J348" i="22"/>
  <c r="K348" i="22"/>
  <c r="M348" i="22"/>
  <c r="H349" i="22"/>
  <c r="J349" i="22"/>
  <c r="K349" i="22"/>
  <c r="M349" i="22"/>
  <c r="H350" i="22"/>
  <c r="J350" i="22"/>
  <c r="K350" i="22"/>
  <c r="M350" i="22"/>
  <c r="H351" i="22"/>
  <c r="J351" i="22"/>
  <c r="K351" i="22"/>
  <c r="M351" i="22"/>
  <c r="H352" i="22"/>
  <c r="J352" i="22"/>
  <c r="K352" i="22"/>
  <c r="M352" i="22"/>
  <c r="H353" i="22"/>
  <c r="J353" i="22"/>
  <c r="K353" i="22"/>
  <c r="M353" i="22"/>
  <c r="H354" i="22"/>
  <c r="J354" i="22"/>
  <c r="K354" i="22"/>
  <c r="M354" i="22"/>
  <c r="H355" i="22"/>
  <c r="J355" i="22"/>
  <c r="K355" i="22"/>
  <c r="M355" i="22"/>
  <c r="H356" i="22"/>
  <c r="J356" i="22"/>
  <c r="K356" i="22"/>
  <c r="M356" i="22"/>
  <c r="H357" i="22"/>
  <c r="J357" i="22"/>
  <c r="K357" i="22"/>
  <c r="M357" i="22"/>
  <c r="H358" i="22"/>
  <c r="J358" i="22"/>
  <c r="K358" i="22"/>
  <c r="M358" i="22"/>
  <c r="H359" i="22"/>
  <c r="J359" i="22"/>
  <c r="K359" i="22"/>
  <c r="M359" i="22"/>
  <c r="H360" i="22"/>
  <c r="J360" i="22"/>
  <c r="K360" i="22"/>
  <c r="M360" i="22"/>
  <c r="H361" i="22"/>
  <c r="J361" i="22"/>
  <c r="K361" i="22"/>
  <c r="M361" i="22"/>
  <c r="H362" i="22"/>
  <c r="J362" i="22"/>
  <c r="K362" i="22"/>
  <c r="M362" i="22"/>
  <c r="H363" i="22"/>
  <c r="J363" i="22"/>
  <c r="K363" i="22"/>
  <c r="M363" i="22"/>
  <c r="H364" i="22"/>
  <c r="J364" i="22"/>
  <c r="K364" i="22"/>
  <c r="M364" i="22"/>
  <c r="H365" i="22"/>
  <c r="J365" i="22"/>
  <c r="K365" i="22"/>
  <c r="M365" i="22"/>
  <c r="H366" i="22"/>
  <c r="J366" i="22"/>
  <c r="K366" i="22"/>
  <c r="M366" i="22"/>
  <c r="H367" i="22"/>
  <c r="J367" i="22"/>
  <c r="K367" i="22"/>
  <c r="M367" i="22"/>
  <c r="H368" i="22"/>
  <c r="J368" i="22"/>
  <c r="K368" i="22"/>
  <c r="M368" i="22"/>
  <c r="H369" i="22"/>
  <c r="J369" i="22"/>
  <c r="K369" i="22"/>
  <c r="M369" i="22"/>
  <c r="H370" i="22"/>
  <c r="J370" i="22"/>
  <c r="K370" i="22"/>
  <c r="M370" i="22"/>
  <c r="H371" i="22"/>
  <c r="J371" i="22"/>
  <c r="K371" i="22"/>
  <c r="M371" i="22"/>
  <c r="H372" i="22"/>
  <c r="J372" i="22"/>
  <c r="K372" i="22"/>
  <c r="M372" i="22"/>
  <c r="H373" i="22"/>
  <c r="J373" i="22"/>
  <c r="K373" i="22"/>
  <c r="M373" i="22"/>
  <c r="H374" i="22"/>
  <c r="J374" i="22"/>
  <c r="K374" i="22"/>
  <c r="M374" i="22"/>
  <c r="H375" i="22"/>
  <c r="J375" i="22"/>
  <c r="K375" i="22"/>
  <c r="M375" i="22"/>
  <c r="H376" i="22"/>
  <c r="J376" i="22"/>
  <c r="K376" i="22"/>
  <c r="M376" i="22"/>
  <c r="H377" i="22"/>
  <c r="J377" i="22"/>
  <c r="K377" i="22"/>
  <c r="M377" i="22"/>
  <c r="H378" i="22"/>
  <c r="J378" i="22"/>
  <c r="K378" i="22"/>
  <c r="M378" i="22"/>
  <c r="H379" i="22"/>
  <c r="J379" i="22"/>
  <c r="K379" i="22"/>
  <c r="M379" i="22"/>
  <c r="H380" i="22"/>
  <c r="J380" i="22"/>
  <c r="K380" i="22"/>
  <c r="M380" i="22"/>
  <c r="H381" i="22"/>
  <c r="J381" i="22"/>
  <c r="K381" i="22"/>
  <c r="M381" i="22"/>
  <c r="H382" i="22"/>
  <c r="J382" i="22"/>
  <c r="K382" i="22"/>
  <c r="M382" i="22"/>
  <c r="H383" i="22"/>
  <c r="J383" i="22"/>
  <c r="K383" i="22"/>
  <c r="M383" i="22"/>
  <c r="H384" i="22"/>
  <c r="J384" i="22"/>
  <c r="K384" i="22"/>
  <c r="M384" i="22"/>
  <c r="H385" i="22"/>
  <c r="J385" i="22"/>
  <c r="K385" i="22"/>
  <c r="M385" i="22"/>
  <c r="H386" i="22"/>
  <c r="J386" i="22"/>
  <c r="K386" i="22"/>
  <c r="M386" i="22"/>
  <c r="H387" i="22"/>
  <c r="J387" i="22"/>
  <c r="K387" i="22"/>
  <c r="M387" i="22"/>
  <c r="H388" i="22"/>
  <c r="J388" i="22"/>
  <c r="K388" i="22"/>
  <c r="M388" i="22"/>
  <c r="H389" i="22"/>
  <c r="J389" i="22"/>
  <c r="K389" i="22"/>
  <c r="M389" i="22"/>
  <c r="H390" i="22"/>
  <c r="J390" i="22"/>
  <c r="K390" i="22"/>
  <c r="M390" i="22"/>
  <c r="H391" i="22"/>
  <c r="J391" i="22"/>
  <c r="K391" i="22"/>
  <c r="M391" i="22"/>
  <c r="H392" i="22"/>
  <c r="J392" i="22"/>
  <c r="K392" i="22"/>
  <c r="M392" i="22"/>
  <c r="H393" i="22"/>
  <c r="J393" i="22"/>
  <c r="K393" i="22"/>
  <c r="M393" i="22"/>
  <c r="H394" i="22"/>
  <c r="J394" i="22"/>
  <c r="K394" i="22"/>
  <c r="M394" i="22"/>
  <c r="H395" i="22"/>
  <c r="J395" i="22"/>
  <c r="K395" i="22"/>
  <c r="M395" i="22"/>
  <c r="H396" i="22"/>
  <c r="J396" i="22"/>
  <c r="K396" i="22"/>
  <c r="M396" i="22"/>
  <c r="H397" i="22"/>
  <c r="J397" i="22"/>
  <c r="K397" i="22"/>
  <c r="M397" i="22"/>
  <c r="H398" i="22"/>
  <c r="J398" i="22"/>
  <c r="K398" i="22"/>
  <c r="M398" i="22"/>
  <c r="H399" i="22"/>
  <c r="J399" i="22"/>
  <c r="K399" i="22"/>
  <c r="M399" i="22"/>
  <c r="H400" i="22"/>
  <c r="J400" i="22"/>
  <c r="K400" i="22"/>
  <c r="M400" i="22"/>
  <c r="H401" i="22"/>
  <c r="J401" i="22"/>
  <c r="K401" i="22"/>
  <c r="M401" i="22"/>
  <c r="H402" i="22"/>
  <c r="J402" i="22"/>
  <c r="K402" i="22"/>
  <c r="M402" i="22"/>
  <c r="H403" i="22"/>
  <c r="J403" i="22"/>
  <c r="K403" i="22"/>
  <c r="M403" i="22"/>
  <c r="H404" i="22"/>
  <c r="J404" i="22"/>
  <c r="K404" i="22"/>
  <c r="M404" i="22"/>
  <c r="H405" i="22"/>
  <c r="J405" i="22"/>
  <c r="K405" i="22"/>
  <c r="M405" i="22"/>
  <c r="H406" i="22"/>
  <c r="J406" i="22"/>
  <c r="K406" i="22"/>
  <c r="M406" i="22"/>
  <c r="H407" i="22"/>
  <c r="J407" i="22"/>
  <c r="K407" i="22"/>
  <c r="M407" i="22"/>
  <c r="H408" i="22"/>
  <c r="J408" i="22"/>
  <c r="K408" i="22"/>
  <c r="M408" i="22"/>
  <c r="H409" i="22"/>
  <c r="J409" i="22"/>
  <c r="K409" i="22"/>
  <c r="M409" i="22"/>
  <c r="H410" i="22"/>
  <c r="J410" i="22"/>
  <c r="K410" i="22"/>
  <c r="M410" i="22"/>
  <c r="H411" i="22"/>
  <c r="J411" i="22"/>
  <c r="K411" i="22"/>
  <c r="M411" i="22"/>
  <c r="H412" i="22"/>
  <c r="J412" i="22"/>
  <c r="K412" i="22"/>
  <c r="M412" i="22"/>
  <c r="H413" i="22"/>
  <c r="J413" i="22"/>
  <c r="K413" i="22"/>
  <c r="M413" i="22"/>
  <c r="H414" i="22"/>
  <c r="J414" i="22"/>
  <c r="K414" i="22"/>
  <c r="M414" i="22"/>
  <c r="H415" i="22"/>
  <c r="J415" i="22"/>
  <c r="K415" i="22"/>
  <c r="M415" i="22"/>
  <c r="H416" i="22"/>
  <c r="J416" i="22"/>
  <c r="K416" i="22"/>
  <c r="M416" i="22"/>
  <c r="H417" i="22"/>
  <c r="J417" i="22"/>
  <c r="K417" i="22"/>
  <c r="M417" i="22"/>
  <c r="H418" i="22"/>
  <c r="J418" i="22"/>
  <c r="K418" i="22"/>
  <c r="M418" i="22"/>
  <c r="H419" i="22"/>
  <c r="J419" i="22"/>
  <c r="K419" i="22"/>
  <c r="M419" i="22"/>
  <c r="H420" i="22"/>
  <c r="J420" i="22"/>
  <c r="K420" i="22"/>
  <c r="M420" i="22"/>
  <c r="H421" i="22"/>
  <c r="J421" i="22"/>
  <c r="K421" i="22"/>
  <c r="M421" i="22"/>
  <c r="H422" i="22"/>
  <c r="J422" i="22"/>
  <c r="K422" i="22"/>
  <c r="M422" i="22"/>
  <c r="H423" i="22"/>
  <c r="J423" i="22"/>
  <c r="K423" i="22"/>
  <c r="M423" i="22"/>
  <c r="H424" i="22"/>
  <c r="J424" i="22"/>
  <c r="K424" i="22"/>
  <c r="M424" i="22"/>
  <c r="H425" i="22"/>
  <c r="J425" i="22"/>
  <c r="K425" i="22"/>
  <c r="M425" i="22"/>
  <c r="H426" i="22"/>
  <c r="J426" i="22"/>
  <c r="K426" i="22"/>
  <c r="M426" i="22"/>
  <c r="H427" i="22"/>
  <c r="J427" i="22"/>
  <c r="K427" i="22"/>
  <c r="M427" i="22"/>
  <c r="H428" i="22"/>
  <c r="J428" i="22"/>
  <c r="K428" i="22"/>
  <c r="M428" i="22"/>
  <c r="H429" i="22"/>
  <c r="J429" i="22"/>
  <c r="K429" i="22"/>
  <c r="M429" i="22"/>
  <c r="H430" i="22"/>
  <c r="J430" i="22"/>
  <c r="K430" i="22"/>
  <c r="M430" i="22"/>
  <c r="H431" i="22"/>
  <c r="J431" i="22"/>
  <c r="K431" i="22"/>
  <c r="M431" i="22"/>
  <c r="H432" i="22"/>
  <c r="J432" i="22"/>
  <c r="K432" i="22"/>
  <c r="M432" i="22"/>
  <c r="H433" i="22"/>
  <c r="J433" i="22"/>
  <c r="K433" i="22"/>
  <c r="M433" i="22"/>
  <c r="H434" i="22"/>
  <c r="J434" i="22"/>
  <c r="K434" i="22"/>
  <c r="M434" i="22"/>
  <c r="H435" i="22"/>
  <c r="J435" i="22"/>
  <c r="K435" i="22"/>
  <c r="M435" i="22"/>
  <c r="H436" i="22"/>
  <c r="J436" i="22"/>
  <c r="K436" i="22"/>
  <c r="M436" i="22"/>
  <c r="H437" i="22"/>
  <c r="J437" i="22"/>
  <c r="K437" i="22"/>
  <c r="M437" i="22"/>
  <c r="H438" i="22"/>
  <c r="J438" i="22"/>
  <c r="K438" i="22"/>
  <c r="M438" i="22"/>
  <c r="H439" i="22"/>
  <c r="J439" i="22"/>
  <c r="K439" i="22"/>
  <c r="M439" i="22"/>
  <c r="H440" i="22"/>
  <c r="J440" i="22"/>
  <c r="K440" i="22"/>
  <c r="M440" i="22"/>
  <c r="H441" i="22"/>
  <c r="J441" i="22"/>
  <c r="K441" i="22"/>
  <c r="M441" i="22"/>
  <c r="H442" i="22"/>
  <c r="J442" i="22"/>
  <c r="K442" i="22"/>
  <c r="M442" i="22"/>
  <c r="H443" i="22"/>
  <c r="J443" i="22"/>
  <c r="K443" i="22"/>
  <c r="M443" i="22"/>
  <c r="H444" i="22"/>
  <c r="J444" i="22"/>
  <c r="K444" i="22"/>
  <c r="M444" i="22"/>
  <c r="H445" i="22"/>
  <c r="J445" i="22"/>
  <c r="K445" i="22"/>
  <c r="M445" i="22"/>
  <c r="H446" i="22"/>
  <c r="J446" i="22"/>
  <c r="K446" i="22"/>
  <c r="M446" i="22"/>
  <c r="H447" i="22"/>
  <c r="J447" i="22"/>
  <c r="K447" i="22"/>
  <c r="M447" i="22"/>
  <c r="H448" i="22"/>
  <c r="J448" i="22"/>
  <c r="K448" i="22"/>
  <c r="M448" i="22"/>
  <c r="H449" i="22"/>
  <c r="J449" i="22"/>
  <c r="K449" i="22"/>
  <c r="M449" i="22"/>
  <c r="H450" i="22"/>
  <c r="J450" i="22"/>
  <c r="K450" i="22"/>
  <c r="M450" i="22"/>
  <c r="H451" i="22"/>
  <c r="J451" i="22"/>
  <c r="K451" i="22"/>
  <c r="M451" i="22"/>
  <c r="H452" i="22"/>
  <c r="J452" i="22"/>
  <c r="K452" i="22"/>
  <c r="M452" i="22"/>
  <c r="H453" i="22"/>
  <c r="J453" i="22"/>
  <c r="K453" i="22"/>
  <c r="M453" i="22"/>
  <c r="H454" i="22"/>
  <c r="J454" i="22"/>
  <c r="K454" i="22"/>
  <c r="M454" i="22"/>
  <c r="H455" i="22"/>
  <c r="J455" i="22"/>
  <c r="K455" i="22"/>
  <c r="M455" i="22"/>
  <c r="H456" i="22"/>
  <c r="J456" i="22"/>
  <c r="K456" i="22"/>
  <c r="M456" i="22"/>
  <c r="H457" i="22"/>
  <c r="J457" i="22"/>
  <c r="K457" i="22"/>
  <c r="M457" i="22"/>
  <c r="H458" i="22"/>
  <c r="J458" i="22"/>
  <c r="K458" i="22"/>
  <c r="M458" i="22"/>
  <c r="H459" i="22"/>
  <c r="J459" i="22"/>
  <c r="K459" i="22"/>
  <c r="M459" i="22"/>
  <c r="H460" i="22"/>
  <c r="J460" i="22"/>
  <c r="K460" i="22"/>
  <c r="M460" i="22"/>
  <c r="H461" i="22"/>
  <c r="J461" i="22"/>
  <c r="K461" i="22"/>
  <c r="M461" i="22"/>
  <c r="H462" i="22"/>
  <c r="J462" i="22"/>
  <c r="K462" i="22"/>
  <c r="M462" i="22"/>
  <c r="H463" i="22"/>
  <c r="J463" i="22"/>
  <c r="K463" i="22"/>
  <c r="M463" i="22"/>
  <c r="H464" i="22"/>
  <c r="J464" i="22"/>
  <c r="K464" i="22"/>
  <c r="M464" i="22"/>
  <c r="H465" i="22"/>
  <c r="J465" i="22"/>
  <c r="K465" i="22"/>
  <c r="M465" i="22"/>
  <c r="H466" i="22"/>
  <c r="J466" i="22"/>
  <c r="K466" i="22"/>
  <c r="M466" i="22"/>
  <c r="H467" i="22"/>
  <c r="J467" i="22"/>
  <c r="K467" i="22"/>
  <c r="M467" i="22"/>
  <c r="H468" i="22"/>
  <c r="J468" i="22"/>
  <c r="K468" i="22"/>
  <c r="M468" i="22"/>
  <c r="H469" i="22"/>
  <c r="J469" i="22"/>
  <c r="K469" i="22"/>
  <c r="M469" i="22"/>
  <c r="H470" i="22"/>
  <c r="J470" i="22"/>
  <c r="K470" i="22"/>
  <c r="M470" i="22"/>
  <c r="H471" i="22"/>
  <c r="J471" i="22"/>
  <c r="K471" i="22"/>
  <c r="M471" i="22"/>
  <c r="H472" i="22"/>
  <c r="J472" i="22"/>
  <c r="K472" i="22"/>
  <c r="M472" i="22"/>
  <c r="H473" i="22"/>
  <c r="J473" i="22"/>
  <c r="K473" i="22"/>
  <c r="M473" i="22"/>
  <c r="H474" i="22"/>
  <c r="J474" i="22"/>
  <c r="K474" i="22"/>
  <c r="M474" i="22"/>
  <c r="H475" i="22"/>
  <c r="J475" i="22"/>
  <c r="K475" i="22"/>
  <c r="M475" i="22"/>
  <c r="H476" i="22"/>
  <c r="J476" i="22"/>
  <c r="K476" i="22"/>
  <c r="M476" i="22"/>
  <c r="H477" i="22"/>
  <c r="J477" i="22"/>
  <c r="K477" i="22"/>
  <c r="M477" i="22"/>
  <c r="H478" i="22"/>
  <c r="J478" i="22"/>
  <c r="K478" i="22"/>
  <c r="M478" i="22"/>
  <c r="H479" i="22"/>
  <c r="J479" i="22"/>
  <c r="K479" i="22"/>
  <c r="M479" i="22"/>
  <c r="H480" i="22"/>
  <c r="J480" i="22"/>
  <c r="K480" i="22"/>
  <c r="M480" i="22"/>
  <c r="H481" i="22"/>
  <c r="J481" i="22"/>
  <c r="K481" i="22"/>
  <c r="M481" i="22"/>
  <c r="H482" i="22"/>
  <c r="J482" i="22"/>
  <c r="K482" i="22"/>
  <c r="M482" i="22"/>
  <c r="H483" i="22"/>
  <c r="J483" i="22"/>
  <c r="K483" i="22"/>
  <c r="M483" i="22"/>
  <c r="H484" i="22"/>
  <c r="J484" i="22"/>
  <c r="K484" i="22"/>
  <c r="M484" i="22"/>
  <c r="H485" i="22"/>
  <c r="J485" i="22"/>
  <c r="K485" i="22"/>
  <c r="M485" i="22"/>
  <c r="H486" i="22"/>
  <c r="J486" i="22"/>
  <c r="K486" i="22"/>
  <c r="M486" i="22"/>
  <c r="H487" i="22"/>
  <c r="J487" i="22"/>
  <c r="K487" i="22"/>
  <c r="M487" i="22"/>
  <c r="H488" i="22"/>
  <c r="J488" i="22"/>
  <c r="K488" i="22"/>
  <c r="M488" i="22"/>
  <c r="H489" i="22"/>
  <c r="J489" i="22"/>
  <c r="K489" i="22"/>
  <c r="M489" i="22"/>
  <c r="H490" i="22"/>
  <c r="J490" i="22"/>
  <c r="K490" i="22"/>
  <c r="M490" i="22"/>
  <c r="H491" i="22"/>
  <c r="J491" i="22"/>
  <c r="K491" i="22"/>
  <c r="M491" i="22"/>
  <c r="H492" i="22"/>
  <c r="J492" i="22"/>
  <c r="K492" i="22"/>
  <c r="M492" i="22"/>
  <c r="H493" i="22"/>
  <c r="J493" i="22"/>
  <c r="K493" i="22"/>
  <c r="M493" i="22"/>
  <c r="H494" i="22"/>
  <c r="J494" i="22"/>
  <c r="K494" i="22"/>
  <c r="M494" i="22"/>
  <c r="H495" i="22"/>
  <c r="J495" i="22"/>
  <c r="K495" i="22"/>
  <c r="M495" i="22"/>
  <c r="H496" i="22"/>
  <c r="J496" i="22"/>
  <c r="K496" i="22"/>
  <c r="M496" i="22"/>
  <c r="H497" i="22"/>
  <c r="J497" i="22"/>
  <c r="K497" i="22"/>
  <c r="M497" i="22"/>
  <c r="H498" i="22"/>
  <c r="J498" i="22"/>
  <c r="K498" i="22"/>
  <c r="M498" i="22"/>
  <c r="H499" i="22"/>
  <c r="J499" i="22"/>
  <c r="K499" i="22"/>
  <c r="M499" i="22"/>
  <c r="H500" i="22"/>
  <c r="J500" i="22"/>
  <c r="K500" i="22"/>
  <c r="M500" i="22"/>
  <c r="H501" i="22"/>
  <c r="J501" i="22"/>
  <c r="K501" i="22"/>
  <c r="M501" i="22"/>
  <c r="H502" i="22"/>
  <c r="J502" i="22"/>
  <c r="K502" i="22"/>
  <c r="M502" i="22"/>
  <c r="H503" i="22"/>
  <c r="J503" i="22"/>
  <c r="K503" i="22"/>
  <c r="M503" i="22"/>
  <c r="H504" i="22"/>
  <c r="J504" i="22"/>
  <c r="K504" i="22"/>
  <c r="M504" i="22"/>
  <c r="H505" i="22"/>
  <c r="J505" i="22"/>
  <c r="K505" i="22"/>
  <c r="M505" i="22"/>
  <c r="H506" i="22"/>
  <c r="J506" i="22"/>
  <c r="K506" i="22"/>
  <c r="M506" i="22"/>
  <c r="H507" i="22"/>
  <c r="J507" i="22"/>
  <c r="K507" i="22"/>
  <c r="M507" i="22"/>
  <c r="H508" i="22"/>
  <c r="J508" i="22"/>
  <c r="K508" i="22"/>
  <c r="M508" i="22"/>
  <c r="H509" i="22"/>
  <c r="J509" i="22"/>
  <c r="K509" i="22"/>
  <c r="M509" i="22"/>
  <c r="H510" i="22"/>
  <c r="J510" i="22"/>
  <c r="K510" i="22"/>
  <c r="M510" i="22"/>
  <c r="H511" i="22"/>
  <c r="J511" i="22"/>
  <c r="K511" i="22"/>
  <c r="M511" i="22"/>
  <c r="H512" i="22"/>
  <c r="J512" i="22"/>
  <c r="K512" i="22"/>
  <c r="M512" i="22"/>
  <c r="H513" i="22"/>
  <c r="J513" i="22"/>
  <c r="K513" i="22"/>
  <c r="M513" i="22"/>
  <c r="H514" i="22"/>
  <c r="J514" i="22"/>
  <c r="K514" i="22"/>
  <c r="M514" i="22"/>
  <c r="H515" i="22"/>
  <c r="J515" i="22"/>
  <c r="K515" i="22"/>
  <c r="M515" i="22"/>
  <c r="H516" i="22"/>
  <c r="J516" i="22"/>
  <c r="K516" i="22"/>
  <c r="M516" i="22"/>
  <c r="H517" i="22"/>
  <c r="J517" i="22"/>
  <c r="K517" i="22"/>
  <c r="M517" i="22"/>
  <c r="H518" i="22"/>
  <c r="J518" i="22"/>
  <c r="K518" i="22"/>
  <c r="M518" i="22"/>
  <c r="H519" i="22"/>
  <c r="J519" i="22"/>
  <c r="K519" i="22"/>
  <c r="M519" i="22"/>
  <c r="H520" i="22"/>
  <c r="J520" i="22"/>
  <c r="K520" i="22"/>
  <c r="M520" i="22"/>
  <c r="H521" i="22"/>
  <c r="J521" i="22"/>
  <c r="K521" i="22"/>
  <c r="M521" i="22"/>
  <c r="H522" i="22"/>
  <c r="J522" i="22"/>
  <c r="K522" i="22"/>
  <c r="M522" i="22"/>
  <c r="H523" i="22"/>
  <c r="J523" i="22"/>
  <c r="K523" i="22"/>
  <c r="M523" i="22"/>
  <c r="H524" i="22"/>
  <c r="J524" i="22"/>
  <c r="K524" i="22"/>
  <c r="M524" i="22"/>
  <c r="H525" i="22"/>
  <c r="J525" i="22"/>
  <c r="K525" i="22"/>
  <c r="M525" i="22"/>
  <c r="H526" i="22"/>
  <c r="J526" i="22"/>
  <c r="K526" i="22"/>
  <c r="M526" i="22"/>
  <c r="H527" i="22"/>
  <c r="J527" i="22"/>
  <c r="K527" i="22"/>
  <c r="M527" i="22"/>
  <c r="H528" i="22"/>
  <c r="J528" i="22"/>
  <c r="K528" i="22"/>
  <c r="M528" i="22"/>
  <c r="H529" i="22"/>
  <c r="J529" i="22"/>
  <c r="K529" i="22"/>
  <c r="M529" i="22"/>
  <c r="H530" i="22"/>
  <c r="J530" i="22"/>
  <c r="K530" i="22"/>
  <c r="M530" i="22"/>
  <c r="H531" i="22"/>
  <c r="J531" i="22"/>
  <c r="K531" i="22"/>
  <c r="M531" i="22"/>
  <c r="H532" i="22"/>
  <c r="J532" i="22"/>
  <c r="K532" i="22"/>
  <c r="M532" i="22"/>
  <c r="H533" i="22"/>
  <c r="J533" i="22"/>
  <c r="K533" i="22"/>
  <c r="M533" i="22"/>
  <c r="H534" i="22"/>
  <c r="J534" i="22"/>
  <c r="K534" i="22"/>
  <c r="M534" i="22"/>
  <c r="H535" i="22"/>
  <c r="J535" i="22"/>
  <c r="K535" i="22"/>
  <c r="M535" i="22"/>
  <c r="H536" i="22"/>
  <c r="J536" i="22"/>
  <c r="K536" i="22"/>
  <c r="M536" i="22"/>
  <c r="H537" i="22"/>
  <c r="J537" i="22"/>
  <c r="K537" i="22"/>
  <c r="M537" i="22"/>
  <c r="H538" i="22"/>
  <c r="J538" i="22"/>
  <c r="K538" i="22"/>
  <c r="M538" i="22"/>
  <c r="H539" i="22"/>
  <c r="J539" i="22"/>
  <c r="K539" i="22"/>
  <c r="M539" i="22"/>
  <c r="H540" i="22"/>
  <c r="J540" i="22"/>
  <c r="K540" i="22"/>
  <c r="M540" i="22"/>
  <c r="H541" i="22"/>
  <c r="J541" i="22"/>
  <c r="K541" i="22"/>
  <c r="M541" i="22"/>
  <c r="H542" i="22"/>
  <c r="J542" i="22"/>
  <c r="K542" i="22"/>
  <c r="M542" i="22"/>
  <c r="H543" i="22"/>
  <c r="J543" i="22"/>
  <c r="K543" i="22"/>
  <c r="M543" i="22"/>
  <c r="H544" i="22"/>
  <c r="J544" i="22"/>
  <c r="K544" i="22"/>
  <c r="M544" i="22"/>
  <c r="H545" i="22"/>
  <c r="J545" i="22"/>
  <c r="K545" i="22"/>
  <c r="M545" i="22"/>
  <c r="H546" i="22"/>
  <c r="J546" i="22"/>
  <c r="K546" i="22"/>
  <c r="M546" i="22"/>
  <c r="H547" i="22"/>
  <c r="J547" i="22"/>
  <c r="K547" i="22"/>
  <c r="M547" i="22"/>
  <c r="H548" i="22"/>
  <c r="J548" i="22"/>
  <c r="K548" i="22"/>
  <c r="M548" i="22"/>
  <c r="H549" i="22"/>
  <c r="J549" i="22"/>
  <c r="K549" i="22"/>
  <c r="M549" i="22"/>
  <c r="H550" i="22"/>
  <c r="J550" i="22"/>
  <c r="K550" i="22"/>
  <c r="M550" i="22"/>
  <c r="H551" i="22"/>
  <c r="J551" i="22"/>
  <c r="K551" i="22"/>
  <c r="M551" i="22"/>
  <c r="H552" i="22"/>
  <c r="J552" i="22"/>
  <c r="K552" i="22"/>
  <c r="M552" i="22"/>
  <c r="H553" i="22"/>
  <c r="J553" i="22"/>
  <c r="K553" i="22"/>
  <c r="M553" i="22"/>
  <c r="H554" i="22"/>
  <c r="J554" i="22"/>
  <c r="K554" i="22"/>
  <c r="M554" i="22"/>
  <c r="H555" i="22"/>
  <c r="J555" i="22"/>
  <c r="K555" i="22"/>
  <c r="M555" i="22"/>
  <c r="H556" i="22"/>
  <c r="J556" i="22"/>
  <c r="K556" i="22"/>
  <c r="M556" i="22"/>
  <c r="H557" i="22"/>
  <c r="J557" i="22"/>
  <c r="K557" i="22"/>
  <c r="M557" i="22"/>
  <c r="H558" i="22"/>
  <c r="J558" i="22"/>
  <c r="K558" i="22"/>
  <c r="M558" i="22"/>
  <c r="H559" i="22"/>
  <c r="J559" i="22"/>
  <c r="K559" i="22"/>
  <c r="M559" i="22"/>
  <c r="H560" i="22"/>
  <c r="J560" i="22"/>
  <c r="K560" i="22"/>
  <c r="M560" i="22"/>
  <c r="H561" i="22"/>
  <c r="J561" i="22"/>
  <c r="K561" i="22"/>
  <c r="M561" i="22"/>
  <c r="H562" i="22"/>
  <c r="J562" i="22"/>
  <c r="K562" i="22"/>
  <c r="M562" i="22"/>
  <c r="H563" i="22"/>
  <c r="J563" i="22"/>
  <c r="K563" i="22"/>
  <c r="M563" i="22"/>
  <c r="H564" i="22"/>
  <c r="J564" i="22"/>
  <c r="K564" i="22"/>
  <c r="M564" i="22"/>
  <c r="H565" i="22"/>
  <c r="J565" i="22"/>
  <c r="K565" i="22"/>
  <c r="M565" i="22"/>
  <c r="H566" i="22"/>
  <c r="J566" i="22"/>
  <c r="K566" i="22"/>
  <c r="M566" i="22"/>
  <c r="H567" i="22"/>
  <c r="J567" i="22"/>
  <c r="K567" i="22"/>
  <c r="M567" i="22"/>
  <c r="H568" i="22"/>
  <c r="J568" i="22"/>
  <c r="K568" i="22"/>
  <c r="M568" i="22"/>
  <c r="H569" i="22"/>
  <c r="J569" i="22"/>
  <c r="K569" i="22"/>
  <c r="M569" i="22"/>
  <c r="H570" i="22"/>
  <c r="J570" i="22"/>
  <c r="K570" i="22"/>
  <c r="M570" i="22"/>
  <c r="H571" i="22"/>
  <c r="J571" i="22"/>
  <c r="K571" i="22"/>
  <c r="M571" i="22"/>
  <c r="H572" i="22"/>
  <c r="J572" i="22"/>
  <c r="K572" i="22"/>
  <c r="M572" i="22"/>
  <c r="H573" i="22"/>
  <c r="J573" i="22"/>
  <c r="K573" i="22"/>
  <c r="M573" i="22"/>
  <c r="H574" i="22"/>
  <c r="J574" i="22"/>
  <c r="K574" i="22"/>
  <c r="M574" i="22"/>
  <c r="H575" i="22"/>
  <c r="J575" i="22"/>
  <c r="K575" i="22"/>
  <c r="M575" i="22"/>
  <c r="H576" i="22"/>
  <c r="J576" i="22"/>
  <c r="K576" i="22"/>
  <c r="M576" i="22"/>
  <c r="H577" i="22"/>
  <c r="J577" i="22"/>
  <c r="K577" i="22"/>
  <c r="M577" i="22"/>
  <c r="H578" i="22"/>
  <c r="J578" i="22"/>
  <c r="K578" i="22"/>
  <c r="M578" i="22"/>
  <c r="H579" i="22"/>
  <c r="J579" i="22"/>
  <c r="K579" i="22"/>
  <c r="M579" i="22"/>
  <c r="H580" i="22"/>
  <c r="J580" i="22"/>
  <c r="K580" i="22"/>
  <c r="M580" i="22"/>
  <c r="H581" i="22"/>
  <c r="J581" i="22"/>
  <c r="K581" i="22"/>
  <c r="M581" i="22"/>
  <c r="H582" i="22"/>
  <c r="J582" i="22"/>
  <c r="K582" i="22"/>
  <c r="M582" i="22"/>
  <c r="H583" i="22"/>
  <c r="J583" i="22"/>
  <c r="K583" i="22"/>
  <c r="M583" i="22"/>
  <c r="H584" i="22"/>
  <c r="J584" i="22"/>
  <c r="K584" i="22"/>
  <c r="M584" i="22"/>
  <c r="H585" i="22"/>
  <c r="J585" i="22"/>
  <c r="K585" i="22"/>
  <c r="M585" i="22"/>
  <c r="H586" i="22"/>
  <c r="J586" i="22"/>
  <c r="K586" i="22"/>
  <c r="M586" i="22"/>
  <c r="H587" i="22"/>
  <c r="J587" i="22"/>
  <c r="K587" i="22"/>
  <c r="M587" i="22"/>
  <c r="H588" i="22"/>
  <c r="J588" i="22"/>
  <c r="K588" i="22"/>
  <c r="M588" i="22"/>
  <c r="H589" i="22"/>
  <c r="J589" i="22"/>
  <c r="K589" i="22"/>
  <c r="M589" i="22"/>
  <c r="H590" i="22"/>
  <c r="J590" i="22"/>
  <c r="K590" i="22"/>
  <c r="M590" i="22"/>
  <c r="H591" i="22"/>
  <c r="J591" i="22"/>
  <c r="K591" i="22"/>
  <c r="M591" i="22"/>
  <c r="H592" i="22"/>
  <c r="J592" i="22"/>
  <c r="K592" i="22"/>
  <c r="M592" i="22"/>
  <c r="H593" i="22"/>
  <c r="J593" i="22"/>
  <c r="K593" i="22"/>
  <c r="M593" i="22"/>
  <c r="H594" i="22"/>
  <c r="J594" i="22"/>
  <c r="K594" i="22"/>
  <c r="M594" i="22"/>
  <c r="H595" i="22"/>
  <c r="J595" i="22"/>
  <c r="K595" i="22"/>
  <c r="M595" i="22"/>
  <c r="H596" i="22"/>
  <c r="J596" i="22"/>
  <c r="K596" i="22"/>
  <c r="M596" i="22"/>
  <c r="H597" i="22"/>
  <c r="J597" i="22"/>
  <c r="K597" i="22"/>
  <c r="M597" i="22"/>
  <c r="H598" i="22"/>
  <c r="J598" i="22"/>
  <c r="K598" i="22"/>
  <c r="M598" i="22"/>
  <c r="H599" i="22"/>
  <c r="J599" i="22"/>
  <c r="K599" i="22"/>
  <c r="M599" i="22"/>
  <c r="H600" i="22"/>
  <c r="J600" i="22"/>
  <c r="K600" i="22"/>
  <c r="M600" i="22"/>
  <c r="H601" i="22"/>
  <c r="J601" i="22"/>
  <c r="K601" i="22"/>
  <c r="M601" i="22"/>
  <c r="H602" i="22"/>
  <c r="J602" i="22"/>
  <c r="K602" i="22"/>
  <c r="M602" i="22"/>
  <c r="H603" i="22"/>
  <c r="J603" i="22"/>
  <c r="K603" i="22"/>
  <c r="M603" i="22"/>
  <c r="H604" i="22"/>
  <c r="J604" i="22"/>
  <c r="K604" i="22"/>
  <c r="M604" i="22"/>
  <c r="H605" i="22"/>
  <c r="J605" i="22"/>
  <c r="K605" i="22"/>
  <c r="M605" i="22"/>
  <c r="H606" i="22"/>
  <c r="J606" i="22"/>
  <c r="K606" i="22"/>
  <c r="M606" i="22"/>
  <c r="H607" i="22"/>
  <c r="J607" i="22"/>
  <c r="K607" i="22"/>
  <c r="M607" i="22"/>
  <c r="H608" i="22"/>
  <c r="J608" i="22"/>
  <c r="K608" i="22"/>
  <c r="M608" i="22"/>
  <c r="H609" i="22"/>
  <c r="J609" i="22"/>
  <c r="K609" i="22"/>
  <c r="M609" i="22"/>
  <c r="H610" i="22"/>
  <c r="J610" i="22"/>
  <c r="K610" i="22"/>
  <c r="M610" i="22"/>
  <c r="H611" i="22"/>
  <c r="J611" i="22"/>
  <c r="K611" i="22"/>
  <c r="M611" i="22"/>
  <c r="H612" i="22"/>
  <c r="J612" i="22"/>
  <c r="K612" i="22"/>
  <c r="M612" i="22"/>
  <c r="H613" i="22"/>
  <c r="J613" i="22"/>
  <c r="K613" i="22"/>
  <c r="M613" i="22"/>
  <c r="H614" i="22"/>
  <c r="J614" i="22"/>
  <c r="K614" i="22"/>
  <c r="M614" i="22"/>
  <c r="H615" i="22"/>
  <c r="J615" i="22"/>
  <c r="K615" i="22"/>
  <c r="M615" i="22"/>
  <c r="H616" i="22"/>
  <c r="J616" i="22"/>
  <c r="K616" i="22"/>
  <c r="M616" i="22"/>
  <c r="H617" i="22"/>
  <c r="J617" i="22"/>
  <c r="K617" i="22"/>
  <c r="M617" i="22"/>
  <c r="H618" i="22"/>
  <c r="J618" i="22"/>
  <c r="K618" i="22"/>
  <c r="M618" i="22"/>
  <c r="H619" i="22"/>
  <c r="J619" i="22"/>
  <c r="K619" i="22"/>
  <c r="M619" i="22"/>
  <c r="H620" i="22"/>
  <c r="J620" i="22"/>
  <c r="K620" i="22"/>
  <c r="M620" i="22"/>
  <c r="H621" i="22"/>
  <c r="J621" i="22"/>
  <c r="K621" i="22"/>
  <c r="M621" i="22"/>
  <c r="H622" i="22"/>
  <c r="J622" i="22"/>
  <c r="K622" i="22"/>
  <c r="M622" i="22"/>
  <c r="H623" i="22"/>
  <c r="J623" i="22"/>
  <c r="K623" i="22"/>
  <c r="M623" i="22"/>
  <c r="H624" i="22"/>
  <c r="J624" i="22"/>
  <c r="K624" i="22"/>
  <c r="M624" i="22"/>
  <c r="H625" i="22"/>
  <c r="J625" i="22"/>
  <c r="K625" i="22"/>
  <c r="M625" i="22"/>
  <c r="H626" i="22"/>
  <c r="J626" i="22"/>
  <c r="K626" i="22"/>
  <c r="M626" i="22"/>
  <c r="H627" i="22"/>
  <c r="J627" i="22"/>
  <c r="K627" i="22"/>
  <c r="M627" i="22"/>
  <c r="H628" i="22"/>
  <c r="J628" i="22"/>
  <c r="K628" i="22"/>
  <c r="M628" i="22"/>
  <c r="H629" i="22"/>
  <c r="J629" i="22"/>
  <c r="K629" i="22"/>
  <c r="M629" i="22"/>
  <c r="H630" i="22"/>
  <c r="J630" i="22"/>
  <c r="K630" i="22"/>
  <c r="M630" i="22"/>
  <c r="H631" i="22"/>
  <c r="J631" i="22"/>
  <c r="K631" i="22"/>
  <c r="M631" i="22"/>
  <c r="H632" i="22"/>
  <c r="J632" i="22"/>
  <c r="K632" i="22"/>
  <c r="M632" i="22"/>
  <c r="H633" i="22"/>
  <c r="J633" i="22"/>
  <c r="K633" i="22"/>
  <c r="M633" i="22"/>
  <c r="H634" i="22"/>
  <c r="J634" i="22"/>
  <c r="K634" i="22"/>
  <c r="M634" i="22"/>
  <c r="H635" i="22"/>
  <c r="J635" i="22"/>
  <c r="K635" i="22"/>
  <c r="M635" i="22"/>
  <c r="H636" i="22"/>
  <c r="J636" i="22"/>
  <c r="K636" i="22"/>
  <c r="M636" i="22"/>
  <c r="H637" i="22"/>
  <c r="J637" i="22"/>
  <c r="K637" i="22"/>
  <c r="M637" i="22"/>
  <c r="H638" i="22"/>
  <c r="J638" i="22"/>
  <c r="K638" i="22"/>
  <c r="M638" i="22"/>
  <c r="H639" i="22"/>
  <c r="J639" i="22"/>
  <c r="K639" i="22"/>
  <c r="M639" i="22"/>
  <c r="H640" i="22"/>
  <c r="J640" i="22"/>
  <c r="K640" i="22"/>
  <c r="M640" i="22"/>
  <c r="H641" i="22"/>
  <c r="J641" i="22"/>
  <c r="K641" i="22"/>
  <c r="M641" i="22"/>
  <c r="H642" i="22"/>
  <c r="J642" i="22"/>
  <c r="K642" i="22"/>
  <c r="M642" i="22"/>
  <c r="H643" i="22"/>
  <c r="J643" i="22"/>
  <c r="K643" i="22"/>
  <c r="M643" i="22"/>
  <c r="H644" i="22"/>
  <c r="J644" i="22"/>
  <c r="K644" i="22"/>
  <c r="M644" i="22"/>
  <c r="H645" i="22"/>
  <c r="J645" i="22"/>
  <c r="K645" i="22"/>
  <c r="M645" i="22"/>
  <c r="H646" i="22"/>
  <c r="J646" i="22"/>
  <c r="K646" i="22"/>
  <c r="M646" i="22"/>
  <c r="H647" i="22"/>
  <c r="J647" i="22"/>
  <c r="K647" i="22"/>
  <c r="M647" i="22"/>
  <c r="H648" i="22"/>
  <c r="J648" i="22"/>
  <c r="K648" i="22"/>
  <c r="M648" i="22"/>
  <c r="H649" i="22"/>
  <c r="J649" i="22"/>
  <c r="K649" i="22"/>
  <c r="M649" i="22"/>
  <c r="H650" i="22"/>
  <c r="J650" i="22"/>
  <c r="K650" i="22"/>
  <c r="M650" i="22"/>
  <c r="H651" i="22"/>
  <c r="J651" i="22"/>
  <c r="K651" i="22"/>
  <c r="M651" i="22"/>
  <c r="H652" i="22"/>
  <c r="J652" i="22"/>
  <c r="K652" i="22"/>
  <c r="M652" i="22"/>
  <c r="H653" i="22"/>
  <c r="J653" i="22"/>
  <c r="K653" i="22"/>
  <c r="M653" i="22"/>
  <c r="H654" i="22"/>
  <c r="J654" i="22"/>
  <c r="K654" i="22"/>
  <c r="M654" i="22"/>
  <c r="H655" i="22"/>
  <c r="J655" i="22"/>
  <c r="K655" i="22"/>
  <c r="M655" i="22"/>
  <c r="H656" i="22"/>
  <c r="J656" i="22"/>
  <c r="K656" i="22"/>
  <c r="M656" i="22"/>
  <c r="H657" i="22"/>
  <c r="J657" i="22"/>
  <c r="K657" i="22"/>
  <c r="M657" i="22"/>
  <c r="H658" i="22"/>
  <c r="J658" i="22"/>
  <c r="K658" i="22"/>
  <c r="M658" i="22"/>
  <c r="H659" i="22"/>
  <c r="J659" i="22"/>
  <c r="K659" i="22"/>
  <c r="M659" i="22"/>
  <c r="H660" i="22"/>
  <c r="J660" i="22"/>
  <c r="K660" i="22"/>
  <c r="M660" i="22"/>
  <c r="H661" i="22"/>
  <c r="J661" i="22"/>
  <c r="K661" i="22"/>
  <c r="M661" i="22"/>
  <c r="H662" i="22"/>
  <c r="J662" i="22"/>
  <c r="K662" i="22"/>
  <c r="M662" i="22"/>
  <c r="H663" i="22"/>
  <c r="J663" i="22"/>
  <c r="K663" i="22"/>
  <c r="M663" i="22"/>
  <c r="H664" i="22"/>
  <c r="J664" i="22"/>
  <c r="K664" i="22"/>
  <c r="M664" i="22"/>
  <c r="H665" i="22"/>
  <c r="J665" i="22"/>
  <c r="K665" i="22"/>
  <c r="M665" i="22"/>
  <c r="H666" i="22"/>
  <c r="J666" i="22"/>
  <c r="K666" i="22"/>
  <c r="M666" i="22"/>
  <c r="H667" i="22"/>
  <c r="J667" i="22"/>
  <c r="K667" i="22"/>
  <c r="M667" i="22"/>
  <c r="H668" i="22"/>
  <c r="J668" i="22"/>
  <c r="K668" i="22"/>
  <c r="M668" i="22"/>
  <c r="H669" i="22"/>
  <c r="J669" i="22"/>
  <c r="K669" i="22"/>
  <c r="M669" i="22"/>
  <c r="H670" i="22"/>
  <c r="J670" i="22"/>
  <c r="K670" i="22"/>
  <c r="M670" i="22"/>
  <c r="H671" i="22"/>
  <c r="J671" i="22"/>
  <c r="K671" i="22"/>
  <c r="M671" i="22"/>
  <c r="H672" i="22"/>
  <c r="J672" i="22"/>
  <c r="K672" i="22"/>
  <c r="M672" i="22"/>
  <c r="H673" i="22"/>
  <c r="J673" i="22"/>
  <c r="K673" i="22"/>
  <c r="M673" i="22"/>
  <c r="H674" i="22"/>
  <c r="J674" i="22"/>
  <c r="K674" i="22"/>
  <c r="M674" i="22"/>
  <c r="H675" i="22"/>
  <c r="J675" i="22"/>
  <c r="K675" i="22"/>
  <c r="M675" i="22"/>
  <c r="H676" i="22"/>
  <c r="J676" i="22"/>
  <c r="K676" i="22"/>
  <c r="M676" i="22"/>
  <c r="H677" i="22"/>
  <c r="J677" i="22"/>
  <c r="K677" i="22"/>
  <c r="M677" i="22"/>
  <c r="H678" i="22"/>
  <c r="J678" i="22"/>
  <c r="K678" i="22"/>
  <c r="M678" i="22"/>
  <c r="H679" i="22"/>
  <c r="J679" i="22"/>
  <c r="K679" i="22"/>
  <c r="M679" i="22"/>
  <c r="H680" i="22"/>
  <c r="J680" i="22"/>
  <c r="K680" i="22"/>
  <c r="M680" i="22"/>
  <c r="H681" i="22"/>
  <c r="J681" i="22"/>
  <c r="K681" i="22"/>
  <c r="M681" i="22"/>
  <c r="H682" i="22"/>
  <c r="J682" i="22"/>
  <c r="K682" i="22"/>
  <c r="M682" i="22"/>
  <c r="H683" i="22"/>
  <c r="J683" i="22"/>
  <c r="K683" i="22"/>
  <c r="M683" i="22"/>
  <c r="H684" i="22"/>
  <c r="J684" i="22"/>
  <c r="K684" i="22"/>
  <c r="M684" i="22"/>
  <c r="H685" i="22"/>
  <c r="J685" i="22"/>
  <c r="K685" i="22"/>
  <c r="M685" i="22"/>
  <c r="H686" i="22"/>
  <c r="J686" i="22"/>
  <c r="K686" i="22"/>
  <c r="M686" i="22"/>
  <c r="H687" i="22"/>
  <c r="J687" i="22"/>
  <c r="K687" i="22"/>
  <c r="M687" i="22"/>
  <c r="H688" i="22"/>
  <c r="J688" i="22"/>
  <c r="K688" i="22"/>
  <c r="M688" i="22"/>
  <c r="H689" i="22"/>
  <c r="J689" i="22"/>
  <c r="K689" i="22"/>
  <c r="M689" i="22"/>
  <c r="H690" i="22"/>
  <c r="J690" i="22"/>
  <c r="K690" i="22"/>
  <c r="M690" i="22"/>
  <c r="H691" i="22"/>
  <c r="J691" i="22"/>
  <c r="K691" i="22"/>
  <c r="M691" i="22"/>
  <c r="H692" i="22"/>
  <c r="J692" i="22"/>
  <c r="K692" i="22"/>
  <c r="M692" i="22"/>
  <c r="H693" i="22"/>
  <c r="J693" i="22"/>
  <c r="K693" i="22"/>
  <c r="M693" i="22"/>
  <c r="H694" i="22"/>
  <c r="J694" i="22"/>
  <c r="K694" i="22"/>
  <c r="M694" i="22"/>
  <c r="H695" i="22"/>
  <c r="J695" i="22"/>
  <c r="K695" i="22"/>
  <c r="M695" i="22"/>
  <c r="H696" i="22"/>
  <c r="J696" i="22"/>
  <c r="K696" i="22"/>
  <c r="M696" i="22"/>
  <c r="H697" i="22"/>
  <c r="J697" i="22"/>
  <c r="K697" i="22"/>
  <c r="M697" i="22"/>
  <c r="H698" i="22"/>
  <c r="J698" i="22"/>
  <c r="K698" i="22"/>
  <c r="M698" i="22"/>
  <c r="H699" i="22"/>
  <c r="J699" i="22"/>
  <c r="K699" i="22"/>
  <c r="M699" i="22"/>
  <c r="H700" i="22"/>
  <c r="J700" i="22"/>
  <c r="K700" i="22"/>
  <c r="M700" i="22"/>
  <c r="H701" i="22"/>
  <c r="J701" i="22"/>
  <c r="K701" i="22"/>
  <c r="M701" i="22"/>
  <c r="H702" i="22"/>
  <c r="J702" i="22"/>
  <c r="K702" i="22"/>
  <c r="M702" i="22"/>
  <c r="H703" i="22"/>
  <c r="J703" i="22"/>
  <c r="K703" i="22"/>
  <c r="M703" i="22"/>
  <c r="H704" i="22"/>
  <c r="J704" i="22"/>
  <c r="K704" i="22"/>
  <c r="M704" i="22"/>
  <c r="H705" i="22"/>
  <c r="J705" i="22"/>
  <c r="K705" i="22"/>
  <c r="M705" i="22"/>
  <c r="H706" i="22"/>
  <c r="J706" i="22"/>
  <c r="K706" i="22"/>
  <c r="M706" i="22"/>
  <c r="H707" i="22"/>
  <c r="J707" i="22"/>
  <c r="K707" i="22"/>
  <c r="M707" i="22"/>
  <c r="H708" i="22"/>
  <c r="J708" i="22"/>
  <c r="K708" i="22"/>
  <c r="M708" i="22"/>
  <c r="H709" i="22"/>
  <c r="J709" i="22"/>
  <c r="K709" i="22"/>
  <c r="M709" i="22"/>
  <c r="H710" i="22"/>
  <c r="J710" i="22"/>
  <c r="K710" i="22"/>
  <c r="M710" i="22"/>
  <c r="H711" i="22"/>
  <c r="J711" i="22"/>
  <c r="K711" i="22"/>
  <c r="M711" i="22"/>
  <c r="H712" i="22"/>
  <c r="J712" i="22"/>
  <c r="K712" i="22"/>
  <c r="M712" i="22"/>
  <c r="H713" i="22"/>
  <c r="J713" i="22"/>
  <c r="K713" i="22"/>
  <c r="M713" i="22"/>
  <c r="H714" i="22"/>
  <c r="J714" i="22"/>
  <c r="K714" i="22"/>
  <c r="M714" i="22"/>
  <c r="H715" i="22"/>
  <c r="J715" i="22"/>
  <c r="K715" i="22"/>
  <c r="M715" i="22"/>
  <c r="H716" i="22"/>
  <c r="J716" i="22"/>
  <c r="K716" i="22"/>
  <c r="M716" i="22"/>
  <c r="H717" i="22"/>
  <c r="J717" i="22"/>
  <c r="K717" i="22"/>
  <c r="M717" i="22"/>
  <c r="H718" i="22"/>
  <c r="J718" i="22"/>
  <c r="K718" i="22"/>
  <c r="M718" i="22"/>
  <c r="H719" i="22"/>
  <c r="J719" i="22"/>
  <c r="K719" i="22"/>
  <c r="M719" i="22"/>
  <c r="H720" i="22"/>
  <c r="J720" i="22"/>
  <c r="K720" i="22"/>
  <c r="M720" i="22"/>
  <c r="H721" i="22"/>
  <c r="J721" i="22"/>
  <c r="K721" i="22"/>
  <c r="M721" i="22"/>
  <c r="H722" i="22"/>
  <c r="J722" i="22"/>
  <c r="K722" i="22"/>
  <c r="M722" i="22"/>
  <c r="H723" i="22"/>
  <c r="J723" i="22"/>
  <c r="K723" i="22"/>
  <c r="M723" i="22"/>
  <c r="H724" i="22"/>
  <c r="J724" i="22"/>
  <c r="K724" i="22"/>
  <c r="M724" i="22"/>
  <c r="H725" i="22"/>
  <c r="J725" i="22"/>
  <c r="K725" i="22"/>
  <c r="M725" i="22"/>
  <c r="H726" i="22"/>
  <c r="J726" i="22"/>
  <c r="K726" i="22"/>
  <c r="M726" i="22"/>
  <c r="H727" i="22"/>
  <c r="J727" i="22"/>
  <c r="K727" i="22"/>
  <c r="M727" i="22"/>
  <c r="H728" i="22"/>
  <c r="J728" i="22"/>
  <c r="K728" i="22"/>
  <c r="M728" i="22"/>
  <c r="H729" i="22"/>
  <c r="J729" i="22"/>
  <c r="K729" i="22"/>
  <c r="M729" i="22"/>
  <c r="H730" i="22"/>
  <c r="J730" i="22"/>
  <c r="K730" i="22"/>
  <c r="M730" i="22"/>
  <c r="H731" i="22"/>
  <c r="J731" i="22"/>
  <c r="K731" i="22"/>
  <c r="M731" i="22"/>
  <c r="H732" i="22"/>
  <c r="J732" i="22"/>
  <c r="K732" i="22"/>
  <c r="M732" i="22"/>
  <c r="H733" i="22"/>
  <c r="J733" i="22"/>
  <c r="K733" i="22"/>
  <c r="M733" i="22"/>
  <c r="H734" i="22"/>
  <c r="J734" i="22"/>
  <c r="K734" i="22"/>
  <c r="M734" i="22"/>
  <c r="H735" i="22"/>
  <c r="J735" i="22"/>
  <c r="K735" i="22"/>
  <c r="M735" i="22"/>
  <c r="H736" i="22"/>
  <c r="J736" i="22"/>
  <c r="K736" i="22"/>
  <c r="M736" i="22"/>
  <c r="H737" i="22"/>
  <c r="J737" i="22"/>
  <c r="K737" i="22"/>
  <c r="M737" i="22"/>
  <c r="H738" i="22"/>
  <c r="J738" i="22"/>
  <c r="K738" i="22"/>
  <c r="M738" i="22"/>
  <c r="H739" i="22"/>
  <c r="J739" i="22"/>
  <c r="K739" i="22"/>
  <c r="M739" i="22"/>
  <c r="H740" i="22"/>
  <c r="J740" i="22"/>
  <c r="K740" i="22"/>
  <c r="M740" i="22"/>
  <c r="H741" i="22"/>
  <c r="J741" i="22"/>
  <c r="K741" i="22"/>
  <c r="M741" i="22"/>
  <c r="H742" i="22"/>
  <c r="J742" i="22"/>
  <c r="K742" i="22"/>
  <c r="M742" i="22"/>
  <c r="H743" i="22"/>
  <c r="J743" i="22"/>
  <c r="K743" i="22"/>
  <c r="M743" i="22"/>
  <c r="H744" i="22"/>
  <c r="J744" i="22"/>
  <c r="K744" i="22"/>
  <c r="M744" i="22"/>
  <c r="H745" i="22"/>
  <c r="J745" i="22"/>
  <c r="K745" i="22"/>
  <c r="M745" i="22"/>
  <c r="H746" i="22"/>
  <c r="J746" i="22"/>
  <c r="K746" i="22"/>
  <c r="M746" i="22"/>
  <c r="H747" i="22"/>
  <c r="J747" i="22"/>
  <c r="K747" i="22"/>
  <c r="M747" i="22"/>
  <c r="H748" i="22"/>
  <c r="J748" i="22"/>
  <c r="K748" i="22"/>
  <c r="M748" i="22"/>
  <c r="H749" i="22"/>
  <c r="J749" i="22"/>
  <c r="K749" i="22"/>
  <c r="M749" i="22"/>
  <c r="H750" i="22"/>
  <c r="J750" i="22"/>
  <c r="K750" i="22"/>
  <c r="M750" i="22"/>
  <c r="H751" i="22"/>
  <c r="J751" i="22"/>
  <c r="K751" i="22"/>
  <c r="M751" i="22"/>
  <c r="H752" i="22"/>
  <c r="J752" i="22"/>
  <c r="K752" i="22"/>
  <c r="M752" i="22"/>
  <c r="H753" i="22"/>
  <c r="J753" i="22"/>
  <c r="K753" i="22"/>
  <c r="M753" i="22"/>
  <c r="H754" i="22"/>
  <c r="J754" i="22"/>
  <c r="K754" i="22"/>
  <c r="M754" i="22"/>
  <c r="H755" i="22"/>
  <c r="J755" i="22"/>
  <c r="K755" i="22"/>
  <c r="M755" i="22"/>
  <c r="H756" i="22"/>
  <c r="J756" i="22"/>
  <c r="K756" i="22"/>
  <c r="M756" i="22"/>
  <c r="H757" i="22"/>
  <c r="J757" i="22"/>
  <c r="K757" i="22"/>
  <c r="M757" i="22"/>
  <c r="H758" i="22"/>
  <c r="J758" i="22"/>
  <c r="K758" i="22"/>
  <c r="M758" i="22"/>
  <c r="H759" i="22"/>
  <c r="J759" i="22"/>
  <c r="K759" i="22"/>
  <c r="M759" i="22"/>
  <c r="H760" i="22"/>
  <c r="J760" i="22"/>
  <c r="K760" i="22"/>
  <c r="M760" i="22"/>
  <c r="H761" i="22"/>
  <c r="J761" i="22"/>
  <c r="K761" i="22"/>
  <c r="M761" i="22"/>
  <c r="H762" i="22"/>
  <c r="J762" i="22"/>
  <c r="K762" i="22"/>
  <c r="M762" i="22"/>
  <c r="H763" i="22"/>
  <c r="J763" i="22"/>
  <c r="K763" i="22"/>
  <c r="M763" i="22"/>
  <c r="H764" i="22"/>
  <c r="J764" i="22"/>
  <c r="K764" i="22"/>
  <c r="M764" i="22"/>
  <c r="H765" i="22"/>
  <c r="J765" i="22"/>
  <c r="K765" i="22"/>
  <c r="M765" i="22"/>
  <c r="H766" i="22"/>
  <c r="J766" i="22"/>
  <c r="K766" i="22"/>
  <c r="M766" i="22"/>
  <c r="H767" i="22"/>
  <c r="J767" i="22"/>
  <c r="K767" i="22"/>
  <c r="M767" i="22"/>
  <c r="H768" i="22"/>
  <c r="J768" i="22"/>
  <c r="K768" i="22"/>
  <c r="M768" i="22"/>
  <c r="H769" i="22"/>
  <c r="J769" i="22"/>
  <c r="K769" i="22"/>
  <c r="M769" i="22"/>
  <c r="H770" i="22"/>
  <c r="J770" i="22"/>
  <c r="K770" i="22"/>
  <c r="M770" i="22"/>
  <c r="H771" i="22"/>
  <c r="J771" i="22"/>
  <c r="K771" i="22"/>
  <c r="M771" i="22"/>
  <c r="H772" i="22"/>
  <c r="J772" i="22"/>
  <c r="K772" i="22"/>
  <c r="M772" i="22"/>
  <c r="H773" i="22"/>
  <c r="J773" i="22"/>
  <c r="K773" i="22"/>
  <c r="M773" i="22"/>
  <c r="H774" i="22"/>
  <c r="J774" i="22"/>
  <c r="K774" i="22"/>
  <c r="M774" i="22"/>
  <c r="H775" i="22"/>
  <c r="J775" i="22"/>
  <c r="K775" i="22"/>
  <c r="M775" i="22"/>
  <c r="H776" i="22"/>
  <c r="J776" i="22"/>
  <c r="K776" i="22"/>
  <c r="M776" i="22"/>
  <c r="H777" i="22"/>
  <c r="J777" i="22"/>
  <c r="K777" i="22"/>
  <c r="M777" i="22"/>
  <c r="H778" i="22"/>
  <c r="J778" i="22"/>
  <c r="K778" i="22"/>
  <c r="M778" i="22"/>
  <c r="H779" i="22"/>
  <c r="J779" i="22"/>
  <c r="K779" i="22"/>
  <c r="M779" i="22"/>
  <c r="H780" i="22"/>
  <c r="J780" i="22"/>
  <c r="K780" i="22"/>
  <c r="M780" i="22"/>
  <c r="H781" i="22"/>
  <c r="J781" i="22"/>
  <c r="K781" i="22"/>
  <c r="M781" i="22"/>
  <c r="H782" i="22"/>
  <c r="J782" i="22"/>
  <c r="K782" i="22"/>
  <c r="M782" i="22"/>
  <c r="H783" i="22"/>
  <c r="J783" i="22"/>
  <c r="K783" i="22"/>
  <c r="M783" i="22"/>
  <c r="H784" i="22"/>
  <c r="J784" i="22"/>
  <c r="K784" i="22"/>
  <c r="M784" i="22"/>
  <c r="H785" i="22"/>
  <c r="J785" i="22"/>
  <c r="K785" i="22"/>
  <c r="M785" i="22"/>
  <c r="H786" i="22"/>
  <c r="J786" i="22"/>
  <c r="K786" i="22"/>
  <c r="M786" i="22"/>
  <c r="H787" i="22"/>
  <c r="J787" i="22"/>
  <c r="K787" i="22"/>
  <c r="M787" i="22"/>
  <c r="H788" i="22"/>
  <c r="J788" i="22"/>
  <c r="K788" i="22"/>
  <c r="M788" i="22"/>
  <c r="H789" i="22"/>
  <c r="J789" i="22"/>
  <c r="K789" i="22"/>
  <c r="M789" i="22"/>
  <c r="H790" i="22"/>
  <c r="J790" i="22"/>
  <c r="K790" i="22"/>
  <c r="M790" i="22"/>
  <c r="H791" i="22"/>
  <c r="J791" i="22"/>
  <c r="K791" i="22"/>
  <c r="M791" i="22"/>
  <c r="H792" i="22"/>
  <c r="J792" i="22"/>
  <c r="K792" i="22"/>
  <c r="M792" i="22"/>
  <c r="H793" i="22"/>
  <c r="J793" i="22"/>
  <c r="K793" i="22"/>
  <c r="M793" i="22"/>
  <c r="H794" i="22"/>
  <c r="J794" i="22"/>
  <c r="K794" i="22"/>
  <c r="M794" i="22"/>
  <c r="H795" i="22"/>
  <c r="J795" i="22"/>
  <c r="K795" i="22"/>
  <c r="M795" i="22"/>
  <c r="H796" i="22"/>
  <c r="J796" i="22"/>
  <c r="K796" i="22"/>
  <c r="M796" i="22"/>
  <c r="H797" i="22"/>
  <c r="J797" i="22"/>
  <c r="K797" i="22"/>
  <c r="M797" i="22"/>
  <c r="H798" i="22"/>
  <c r="J798" i="22"/>
  <c r="K798" i="22"/>
  <c r="M798" i="22"/>
  <c r="H799" i="22"/>
  <c r="J799" i="22"/>
  <c r="K799" i="22"/>
  <c r="M799" i="22"/>
  <c r="H800" i="22"/>
  <c r="J800" i="22"/>
  <c r="K800" i="22"/>
  <c r="M800" i="22"/>
  <c r="H801" i="22"/>
  <c r="J801" i="22"/>
  <c r="K801" i="22"/>
  <c r="M801" i="22"/>
  <c r="H802" i="22"/>
  <c r="J802" i="22"/>
  <c r="K802" i="22"/>
  <c r="M802" i="22"/>
  <c r="H803" i="22"/>
  <c r="J803" i="22"/>
  <c r="K803" i="22"/>
  <c r="M803" i="22"/>
  <c r="H804" i="22"/>
  <c r="J804" i="22"/>
  <c r="K804" i="22"/>
  <c r="M804" i="22"/>
  <c r="H805" i="22"/>
  <c r="J805" i="22"/>
  <c r="K805" i="22"/>
  <c r="M805" i="22"/>
  <c r="H806" i="22"/>
  <c r="J806" i="22"/>
  <c r="K806" i="22"/>
  <c r="M806" i="22"/>
  <c r="H807" i="22"/>
  <c r="J807" i="22"/>
  <c r="K807" i="22"/>
  <c r="M807" i="22"/>
  <c r="H808" i="22"/>
  <c r="J808" i="22"/>
  <c r="K808" i="22"/>
  <c r="M808" i="22"/>
  <c r="H809" i="22"/>
  <c r="J809" i="22"/>
  <c r="K809" i="22"/>
  <c r="M809" i="22"/>
  <c r="H810" i="22"/>
  <c r="J810" i="22"/>
  <c r="K810" i="22"/>
  <c r="M810" i="22"/>
  <c r="H811" i="22"/>
  <c r="J811" i="22"/>
  <c r="K811" i="22"/>
  <c r="M811" i="22"/>
  <c r="H812" i="22"/>
  <c r="J812" i="22"/>
  <c r="K812" i="22"/>
  <c r="M812" i="22"/>
  <c r="H813" i="22"/>
  <c r="J813" i="22"/>
  <c r="K813" i="22"/>
  <c r="M813" i="22"/>
  <c r="H814" i="22"/>
  <c r="J814" i="22"/>
  <c r="K814" i="22"/>
  <c r="M814" i="22"/>
  <c r="H815" i="22"/>
  <c r="J815" i="22"/>
  <c r="K815" i="22"/>
  <c r="M815" i="22"/>
  <c r="H816" i="22"/>
  <c r="J816" i="22"/>
  <c r="K816" i="22"/>
  <c r="M816" i="22"/>
  <c r="H817" i="22"/>
  <c r="J817" i="22"/>
  <c r="K817" i="22"/>
  <c r="M817" i="22"/>
  <c r="H818" i="22"/>
  <c r="J818" i="22"/>
  <c r="K818" i="22"/>
  <c r="M818" i="22"/>
  <c r="H819" i="22"/>
  <c r="J819" i="22"/>
  <c r="K819" i="22"/>
  <c r="M819" i="22"/>
  <c r="H820" i="22"/>
  <c r="J820" i="22"/>
  <c r="K820" i="22"/>
  <c r="M820" i="22"/>
  <c r="H821" i="22"/>
  <c r="J821" i="22"/>
  <c r="K821" i="22"/>
  <c r="M821" i="22"/>
  <c r="H822" i="22"/>
  <c r="J822" i="22"/>
  <c r="K822" i="22"/>
  <c r="M822" i="22"/>
  <c r="H823" i="22"/>
  <c r="J823" i="22"/>
  <c r="K823" i="22"/>
  <c r="M823" i="22"/>
  <c r="H824" i="22"/>
  <c r="J824" i="22"/>
  <c r="K824" i="22"/>
  <c r="M824" i="22"/>
  <c r="H825" i="22"/>
  <c r="J825" i="22"/>
  <c r="K825" i="22"/>
  <c r="M825" i="22"/>
  <c r="H826" i="22"/>
  <c r="J826" i="22"/>
  <c r="K826" i="22"/>
  <c r="M826" i="22"/>
  <c r="H827" i="22"/>
  <c r="J827" i="22"/>
  <c r="K827" i="22"/>
  <c r="M827" i="22"/>
  <c r="H828" i="22"/>
  <c r="J828" i="22"/>
  <c r="K828" i="22"/>
  <c r="M828" i="22"/>
  <c r="H829" i="22"/>
  <c r="J829" i="22"/>
  <c r="K829" i="22"/>
  <c r="M829" i="22"/>
  <c r="H830" i="22"/>
  <c r="J830" i="22"/>
  <c r="K830" i="22"/>
  <c r="M830" i="22"/>
  <c r="H831" i="22"/>
  <c r="J831" i="22"/>
  <c r="K831" i="22"/>
  <c r="M831" i="22"/>
  <c r="H832" i="22"/>
  <c r="J832" i="22"/>
  <c r="K832" i="22"/>
  <c r="M832" i="22"/>
  <c r="H833" i="22"/>
  <c r="J833" i="22"/>
  <c r="K833" i="22"/>
  <c r="M833" i="22"/>
  <c r="H834" i="22"/>
  <c r="J834" i="22"/>
  <c r="K834" i="22"/>
  <c r="M834" i="22"/>
  <c r="H835" i="22"/>
  <c r="J835" i="22"/>
  <c r="K835" i="22"/>
  <c r="M835" i="22"/>
  <c r="H836" i="22"/>
  <c r="J836" i="22"/>
  <c r="K836" i="22"/>
  <c r="M836" i="22"/>
  <c r="H837" i="22"/>
  <c r="J837" i="22"/>
  <c r="K837" i="22"/>
  <c r="M837" i="22"/>
  <c r="H838" i="22"/>
  <c r="J838" i="22"/>
  <c r="K838" i="22"/>
  <c r="M838" i="22"/>
  <c r="H839" i="22"/>
  <c r="J839" i="22"/>
  <c r="K839" i="22"/>
  <c r="M839" i="22"/>
  <c r="H840" i="22"/>
  <c r="J840" i="22"/>
  <c r="K840" i="22"/>
  <c r="M840" i="22"/>
  <c r="H841" i="22"/>
  <c r="J841" i="22"/>
  <c r="K841" i="22"/>
  <c r="M841" i="22"/>
  <c r="H842" i="22"/>
  <c r="J842" i="22"/>
  <c r="K842" i="22"/>
  <c r="M842" i="22"/>
  <c r="H843" i="22"/>
  <c r="J843" i="22"/>
  <c r="K843" i="22"/>
  <c r="M843" i="22"/>
  <c r="H844" i="22"/>
  <c r="J844" i="22"/>
  <c r="K844" i="22"/>
  <c r="M844" i="22"/>
  <c r="H845" i="22"/>
  <c r="J845" i="22"/>
  <c r="K845" i="22"/>
  <c r="M845" i="22"/>
  <c r="H846" i="22"/>
  <c r="J846" i="22"/>
  <c r="K846" i="22"/>
  <c r="M846" i="22"/>
  <c r="H847" i="22"/>
  <c r="J847" i="22"/>
  <c r="K847" i="22"/>
  <c r="M847" i="22"/>
  <c r="H848" i="22"/>
  <c r="J848" i="22"/>
  <c r="K848" i="22"/>
  <c r="M848" i="22"/>
  <c r="H849" i="22"/>
  <c r="J849" i="22"/>
  <c r="K849" i="22"/>
  <c r="M849" i="22"/>
  <c r="H850" i="22"/>
  <c r="J850" i="22"/>
  <c r="K850" i="22"/>
  <c r="M850" i="22"/>
  <c r="H851" i="22"/>
  <c r="J851" i="22"/>
  <c r="K851" i="22"/>
  <c r="M851" i="22"/>
  <c r="H852" i="22"/>
  <c r="J852" i="22"/>
  <c r="K852" i="22"/>
  <c r="M852" i="22"/>
  <c r="H853" i="22"/>
  <c r="J853" i="22"/>
  <c r="K853" i="22"/>
  <c r="M853" i="22"/>
  <c r="H854" i="22"/>
  <c r="J854" i="22"/>
  <c r="K854" i="22"/>
  <c r="M854" i="22"/>
  <c r="H855" i="22"/>
  <c r="J855" i="22"/>
  <c r="K855" i="22"/>
  <c r="M855" i="22"/>
  <c r="H856" i="22"/>
  <c r="J856" i="22"/>
  <c r="K856" i="22"/>
  <c r="M856" i="22"/>
  <c r="H857" i="22"/>
  <c r="J857" i="22"/>
  <c r="K857" i="22"/>
  <c r="M857" i="22"/>
  <c r="H858" i="22"/>
  <c r="J858" i="22"/>
  <c r="K858" i="22"/>
  <c r="M858" i="22"/>
  <c r="H859" i="22"/>
  <c r="J859" i="22"/>
  <c r="K859" i="22"/>
  <c r="M859" i="22"/>
  <c r="H860" i="22"/>
  <c r="J860" i="22"/>
  <c r="K860" i="22"/>
  <c r="M860" i="22"/>
  <c r="H861" i="22"/>
  <c r="J861" i="22"/>
  <c r="K861" i="22"/>
  <c r="M861" i="22"/>
  <c r="H862" i="22"/>
  <c r="J862" i="22"/>
  <c r="K862" i="22"/>
  <c r="M862" i="22"/>
  <c r="H863" i="22"/>
  <c r="J863" i="22"/>
  <c r="K863" i="22"/>
  <c r="M863" i="22"/>
  <c r="H864" i="22"/>
  <c r="J864" i="22"/>
  <c r="K864" i="22"/>
  <c r="M864" i="22"/>
  <c r="H865" i="22"/>
  <c r="J865" i="22"/>
  <c r="K865" i="22"/>
  <c r="M865" i="22"/>
  <c r="H866" i="22"/>
  <c r="J866" i="22"/>
  <c r="K866" i="22"/>
  <c r="M866" i="22"/>
  <c r="H867" i="22"/>
  <c r="J867" i="22"/>
  <c r="K867" i="22"/>
  <c r="M867" i="22"/>
  <c r="H868" i="22"/>
  <c r="J868" i="22"/>
  <c r="K868" i="22"/>
  <c r="M868" i="22"/>
  <c r="H869" i="22"/>
  <c r="J869" i="22"/>
  <c r="K869" i="22"/>
  <c r="M869" i="22"/>
  <c r="H870" i="22"/>
  <c r="J870" i="22"/>
  <c r="K870" i="22"/>
  <c r="M870" i="22"/>
  <c r="H871" i="22"/>
  <c r="J871" i="22"/>
  <c r="K871" i="22"/>
  <c r="M871" i="22"/>
  <c r="H872" i="22"/>
  <c r="J872" i="22"/>
  <c r="K872" i="22"/>
  <c r="M872" i="22"/>
  <c r="H873" i="22"/>
  <c r="J873" i="22"/>
  <c r="K873" i="22"/>
  <c r="M873" i="22"/>
  <c r="H874" i="22"/>
  <c r="J874" i="22"/>
  <c r="K874" i="22"/>
  <c r="M874" i="22"/>
  <c r="H875" i="22"/>
  <c r="J875" i="22"/>
  <c r="K875" i="22"/>
  <c r="M875" i="22"/>
  <c r="H876" i="22"/>
  <c r="J876" i="22"/>
  <c r="K876" i="22"/>
  <c r="M876" i="22"/>
  <c r="H877" i="22"/>
  <c r="J877" i="22"/>
  <c r="K877" i="22"/>
  <c r="M877" i="22"/>
  <c r="H878" i="22"/>
  <c r="J878" i="22"/>
  <c r="K878" i="22"/>
  <c r="M878" i="22"/>
  <c r="H879" i="22"/>
  <c r="J879" i="22"/>
  <c r="K879" i="22"/>
  <c r="M879" i="22"/>
  <c r="H880" i="22"/>
  <c r="J880" i="22"/>
  <c r="K880" i="22"/>
  <c r="M880" i="22"/>
  <c r="H881" i="22"/>
  <c r="J881" i="22"/>
  <c r="K881" i="22"/>
  <c r="M881" i="22"/>
  <c r="H882" i="22"/>
  <c r="J882" i="22"/>
  <c r="K882" i="22"/>
  <c r="M882" i="22"/>
  <c r="H883" i="22"/>
  <c r="J883" i="22"/>
  <c r="K883" i="22"/>
  <c r="M883" i="22"/>
  <c r="H884" i="22"/>
  <c r="J884" i="22"/>
  <c r="K884" i="22"/>
  <c r="M884" i="22"/>
  <c r="H885" i="22"/>
  <c r="J885" i="22"/>
  <c r="K885" i="22"/>
  <c r="M885" i="22"/>
  <c r="H886" i="22"/>
  <c r="J886" i="22"/>
  <c r="K886" i="22"/>
  <c r="M886" i="22"/>
  <c r="H887" i="22"/>
  <c r="J887" i="22"/>
  <c r="K887" i="22"/>
  <c r="M887" i="22"/>
  <c r="H888" i="22"/>
  <c r="J888" i="22"/>
  <c r="K888" i="22"/>
  <c r="M888" i="22"/>
  <c r="H889" i="22"/>
  <c r="J889" i="22"/>
  <c r="K889" i="22"/>
  <c r="M889" i="22"/>
  <c r="H890" i="22"/>
  <c r="J890" i="22"/>
  <c r="K890" i="22"/>
  <c r="M890" i="22"/>
  <c r="H891" i="22"/>
  <c r="J891" i="22"/>
  <c r="K891" i="22"/>
  <c r="M891" i="22"/>
  <c r="H892" i="22"/>
  <c r="J892" i="22"/>
  <c r="K892" i="22"/>
  <c r="M892" i="22"/>
  <c r="H893" i="22"/>
  <c r="J893" i="22"/>
  <c r="K893" i="22"/>
  <c r="M893" i="22"/>
  <c r="H894" i="22"/>
  <c r="J894" i="22"/>
  <c r="K894" i="22"/>
  <c r="M894" i="22"/>
  <c r="H895" i="22"/>
  <c r="J895" i="22"/>
  <c r="K895" i="22"/>
  <c r="M895" i="22"/>
  <c r="H896" i="22"/>
  <c r="J896" i="22"/>
  <c r="K896" i="22"/>
  <c r="M896" i="22"/>
  <c r="H897" i="22"/>
  <c r="J897" i="22"/>
  <c r="K897" i="22"/>
  <c r="M897" i="22"/>
  <c r="H898" i="22"/>
  <c r="J898" i="22"/>
  <c r="K898" i="22"/>
  <c r="M898" i="22"/>
  <c r="H899" i="22"/>
  <c r="J899" i="22"/>
  <c r="K899" i="22"/>
  <c r="M899" i="22"/>
  <c r="H900" i="22"/>
  <c r="J900" i="22"/>
  <c r="K900" i="22"/>
  <c r="M900" i="22"/>
  <c r="H901" i="22"/>
  <c r="J901" i="22"/>
  <c r="K901" i="22"/>
  <c r="M901" i="22"/>
  <c r="H902" i="22"/>
  <c r="J902" i="22"/>
  <c r="K902" i="22"/>
  <c r="M902" i="22"/>
  <c r="H903" i="22"/>
  <c r="J903" i="22"/>
  <c r="K903" i="22"/>
  <c r="M903" i="22"/>
  <c r="H904" i="22"/>
  <c r="J904" i="22"/>
  <c r="K904" i="22"/>
  <c r="M904" i="22"/>
  <c r="H905" i="22"/>
  <c r="J905" i="22"/>
  <c r="K905" i="22"/>
  <c r="M905" i="22"/>
  <c r="H906" i="22"/>
  <c r="J906" i="22"/>
  <c r="K906" i="22"/>
  <c r="M906" i="22"/>
  <c r="H907" i="22"/>
  <c r="J907" i="22"/>
  <c r="K907" i="22"/>
  <c r="M907" i="22"/>
  <c r="H908" i="22"/>
  <c r="J908" i="22"/>
  <c r="K908" i="22"/>
  <c r="M908" i="22"/>
  <c r="H909" i="22"/>
  <c r="J909" i="22"/>
  <c r="K909" i="22"/>
  <c r="M909" i="22"/>
  <c r="H910" i="22"/>
  <c r="J910" i="22"/>
  <c r="K910" i="22"/>
  <c r="M910" i="22"/>
  <c r="H911" i="22"/>
  <c r="J911" i="22"/>
  <c r="K911" i="22"/>
  <c r="M911" i="22"/>
  <c r="H912" i="22"/>
  <c r="J912" i="22"/>
  <c r="K912" i="22"/>
  <c r="M912" i="22"/>
  <c r="H913" i="22"/>
  <c r="J913" i="22"/>
  <c r="K913" i="22"/>
  <c r="M913" i="22"/>
  <c r="H914" i="22"/>
  <c r="J914" i="22"/>
  <c r="K914" i="22"/>
  <c r="M914" i="22"/>
  <c r="H915" i="22"/>
  <c r="J915" i="22"/>
  <c r="K915" i="22"/>
  <c r="M915" i="22"/>
  <c r="H916" i="22"/>
  <c r="J916" i="22"/>
  <c r="K916" i="22"/>
  <c r="M916" i="22"/>
  <c r="H917" i="22"/>
  <c r="J917" i="22"/>
  <c r="K917" i="22"/>
  <c r="M917" i="22"/>
  <c r="H918" i="22"/>
  <c r="J918" i="22"/>
  <c r="K918" i="22"/>
  <c r="M918" i="22"/>
  <c r="H919" i="22"/>
  <c r="J919" i="22"/>
  <c r="K919" i="22"/>
  <c r="M919" i="22"/>
  <c r="H920" i="22"/>
  <c r="J920" i="22"/>
  <c r="K920" i="22"/>
  <c r="M920" i="22"/>
  <c r="H921" i="22"/>
  <c r="J921" i="22"/>
  <c r="K921" i="22"/>
  <c r="M921" i="22"/>
  <c r="H922" i="22"/>
  <c r="J922" i="22"/>
  <c r="K922" i="22"/>
  <c r="M922" i="22"/>
  <c r="H923" i="22"/>
  <c r="J923" i="22"/>
  <c r="K923" i="22"/>
  <c r="M923" i="22"/>
  <c r="H924" i="22"/>
  <c r="J924" i="22"/>
  <c r="K924" i="22"/>
  <c r="M924" i="22"/>
  <c r="H925" i="22"/>
  <c r="J925" i="22"/>
  <c r="K925" i="22"/>
  <c r="M925" i="22"/>
  <c r="H926" i="22"/>
  <c r="J926" i="22"/>
  <c r="K926" i="22"/>
  <c r="M926" i="22"/>
  <c r="H927" i="22"/>
  <c r="J927" i="22"/>
  <c r="K927" i="22"/>
  <c r="M927" i="22"/>
  <c r="H928" i="22"/>
  <c r="J928" i="22"/>
  <c r="K928" i="22"/>
  <c r="M928" i="22"/>
  <c r="H929" i="22"/>
  <c r="J929" i="22"/>
  <c r="K929" i="22"/>
  <c r="M929" i="22"/>
  <c r="H930" i="22"/>
  <c r="J930" i="22"/>
  <c r="K930" i="22"/>
  <c r="M930" i="22"/>
  <c r="H931" i="22"/>
  <c r="J931" i="22"/>
  <c r="K931" i="22"/>
  <c r="M931" i="22"/>
  <c r="H932" i="22"/>
  <c r="J932" i="22"/>
  <c r="K932" i="22"/>
  <c r="M932" i="22"/>
  <c r="H933" i="22"/>
  <c r="J933" i="22"/>
  <c r="K933" i="22"/>
  <c r="M933" i="22"/>
  <c r="H934" i="22"/>
  <c r="J934" i="22"/>
  <c r="K934" i="22"/>
  <c r="M934" i="22"/>
  <c r="H935" i="22"/>
  <c r="J935" i="22"/>
  <c r="K935" i="22"/>
  <c r="M935" i="22"/>
  <c r="H936" i="22"/>
  <c r="J936" i="22"/>
  <c r="K936" i="22"/>
  <c r="M936" i="22"/>
  <c r="H937" i="22"/>
  <c r="J937" i="22"/>
  <c r="K937" i="22"/>
  <c r="M937" i="22"/>
  <c r="H938" i="22"/>
  <c r="J938" i="22"/>
  <c r="K938" i="22"/>
  <c r="M938" i="22"/>
  <c r="H939" i="22"/>
  <c r="J939" i="22"/>
  <c r="K939" i="22"/>
  <c r="M939" i="22"/>
  <c r="H940" i="22"/>
  <c r="J940" i="22"/>
  <c r="K940" i="22"/>
  <c r="M940" i="22"/>
  <c r="H941" i="22"/>
  <c r="J941" i="22"/>
  <c r="K941" i="22"/>
  <c r="M941" i="22"/>
  <c r="H942" i="22"/>
  <c r="J942" i="22"/>
  <c r="K942" i="22"/>
  <c r="M942" i="22"/>
  <c r="H943" i="22"/>
  <c r="J943" i="22"/>
  <c r="K943" i="22"/>
  <c r="M943" i="22"/>
  <c r="H944" i="22"/>
  <c r="J944" i="22"/>
  <c r="K944" i="22"/>
  <c r="M944" i="22"/>
  <c r="H945" i="22"/>
  <c r="J945" i="22"/>
  <c r="K945" i="22"/>
  <c r="M945" i="22"/>
  <c r="H946" i="22"/>
  <c r="J946" i="22"/>
  <c r="K946" i="22"/>
  <c r="M946" i="22"/>
  <c r="H947" i="22"/>
  <c r="J947" i="22"/>
  <c r="K947" i="22"/>
  <c r="M947" i="22"/>
  <c r="H948" i="22"/>
  <c r="J948" i="22"/>
  <c r="K948" i="22"/>
  <c r="M948" i="22"/>
  <c r="H949" i="22"/>
  <c r="J949" i="22"/>
  <c r="K949" i="22"/>
  <c r="M949" i="22"/>
  <c r="H950" i="22"/>
  <c r="J950" i="22"/>
  <c r="K950" i="22"/>
  <c r="M950" i="22"/>
  <c r="H951" i="22"/>
  <c r="J951" i="22"/>
  <c r="K951" i="22"/>
  <c r="M951" i="22"/>
  <c r="H952" i="22"/>
  <c r="J952" i="22"/>
  <c r="K952" i="22"/>
  <c r="M952" i="22"/>
  <c r="H953" i="22"/>
  <c r="J953" i="22"/>
  <c r="K953" i="22"/>
  <c r="M953" i="22"/>
  <c r="H954" i="22"/>
  <c r="J954" i="22"/>
  <c r="K954" i="22"/>
  <c r="M954" i="22"/>
  <c r="H955" i="22"/>
  <c r="J955" i="22"/>
  <c r="K955" i="22"/>
  <c r="M955" i="22"/>
  <c r="H956" i="22"/>
  <c r="J956" i="22"/>
  <c r="K956" i="22"/>
  <c r="M956" i="22"/>
  <c r="H957" i="22"/>
  <c r="J957" i="22"/>
  <c r="K957" i="22"/>
  <c r="M957" i="22"/>
  <c r="H958" i="22"/>
  <c r="J958" i="22"/>
  <c r="K958" i="22"/>
  <c r="M958" i="22"/>
  <c r="H959" i="22"/>
  <c r="J959" i="22"/>
  <c r="K959" i="22"/>
  <c r="M959" i="22"/>
  <c r="H960" i="22"/>
  <c r="J960" i="22"/>
  <c r="K960" i="22"/>
  <c r="M960" i="22"/>
  <c r="H961" i="22"/>
  <c r="J961" i="22"/>
  <c r="K961" i="22"/>
  <c r="M961" i="22"/>
  <c r="H962" i="22"/>
  <c r="J962" i="22"/>
  <c r="K962" i="22"/>
  <c r="M962" i="22"/>
  <c r="H963" i="22"/>
  <c r="J963" i="22"/>
  <c r="K963" i="22"/>
  <c r="M963" i="22"/>
  <c r="H964" i="22"/>
  <c r="J964" i="22"/>
  <c r="K964" i="22"/>
  <c r="M964" i="22"/>
  <c r="H965" i="22"/>
  <c r="J965" i="22"/>
  <c r="K965" i="22"/>
  <c r="M965" i="22"/>
  <c r="H966" i="22"/>
  <c r="J966" i="22"/>
  <c r="K966" i="22"/>
  <c r="M966" i="22"/>
  <c r="H967" i="22"/>
  <c r="J967" i="22"/>
  <c r="K967" i="22"/>
  <c r="M967" i="22"/>
  <c r="H968" i="22"/>
  <c r="J968" i="22"/>
  <c r="K968" i="22"/>
  <c r="M968" i="22"/>
  <c r="H969" i="22"/>
  <c r="J969" i="22"/>
  <c r="K969" i="22"/>
  <c r="M969" i="22"/>
  <c r="H970" i="22"/>
  <c r="J970" i="22"/>
  <c r="K970" i="22"/>
  <c r="M970" i="22"/>
  <c r="H971" i="22"/>
  <c r="J971" i="22"/>
  <c r="K971" i="22"/>
  <c r="M971" i="22"/>
  <c r="H972" i="22"/>
  <c r="J972" i="22"/>
  <c r="K972" i="22"/>
  <c r="M972" i="22"/>
  <c r="H973" i="22"/>
  <c r="J973" i="22"/>
  <c r="K973" i="22"/>
  <c r="M973" i="22"/>
  <c r="H974" i="22"/>
  <c r="J974" i="22"/>
  <c r="K974" i="22"/>
  <c r="M974" i="22"/>
  <c r="H975" i="22"/>
  <c r="J975" i="22"/>
  <c r="K975" i="22"/>
  <c r="M975" i="22"/>
  <c r="H976" i="22"/>
  <c r="J976" i="22"/>
  <c r="K976" i="22"/>
  <c r="M976" i="22"/>
  <c r="H977" i="22"/>
  <c r="J977" i="22"/>
  <c r="K977" i="22"/>
  <c r="M977" i="22"/>
  <c r="H978" i="22"/>
  <c r="J978" i="22"/>
  <c r="K978" i="22"/>
  <c r="M978" i="22"/>
  <c r="H979" i="22"/>
  <c r="J979" i="22"/>
  <c r="K979" i="22"/>
  <c r="M979" i="22"/>
  <c r="H980" i="22"/>
  <c r="J980" i="22"/>
  <c r="K980" i="22"/>
  <c r="M980" i="22"/>
  <c r="H981" i="22"/>
  <c r="J981" i="22"/>
  <c r="K981" i="22"/>
  <c r="M981" i="22"/>
  <c r="H982" i="22"/>
  <c r="J982" i="22"/>
  <c r="K982" i="22"/>
  <c r="M982" i="22"/>
  <c r="H983" i="22"/>
  <c r="J983" i="22"/>
  <c r="K983" i="22"/>
  <c r="M983" i="22"/>
  <c r="H984" i="22"/>
  <c r="J984" i="22"/>
  <c r="K984" i="22"/>
  <c r="M984" i="22"/>
  <c r="H985" i="22"/>
  <c r="J985" i="22"/>
  <c r="K985" i="22"/>
  <c r="M985" i="22"/>
  <c r="H986" i="22"/>
  <c r="J986" i="22"/>
  <c r="K986" i="22"/>
  <c r="M986" i="22"/>
  <c r="H987" i="22"/>
  <c r="J987" i="22"/>
  <c r="K987" i="22"/>
  <c r="M987" i="22"/>
  <c r="H988" i="22"/>
  <c r="J988" i="22"/>
  <c r="K988" i="22"/>
  <c r="M988" i="22"/>
  <c r="H989" i="22"/>
  <c r="J989" i="22"/>
  <c r="K989" i="22"/>
  <c r="M989" i="22"/>
  <c r="H990" i="22"/>
  <c r="J990" i="22"/>
  <c r="K990" i="22"/>
  <c r="M990" i="22"/>
  <c r="H991" i="22"/>
  <c r="J991" i="22"/>
  <c r="K991" i="22"/>
  <c r="M991" i="22"/>
  <c r="H992" i="22"/>
  <c r="J992" i="22"/>
  <c r="K992" i="22"/>
  <c r="M992" i="22"/>
  <c r="H993" i="22"/>
  <c r="J993" i="22"/>
  <c r="K993" i="22"/>
  <c r="M993" i="22"/>
  <c r="H994" i="22"/>
  <c r="J994" i="22"/>
  <c r="K994" i="22"/>
  <c r="M994" i="22"/>
  <c r="H995" i="22"/>
  <c r="J995" i="22"/>
  <c r="K995" i="22"/>
  <c r="M995" i="22"/>
  <c r="H996" i="22"/>
  <c r="J996" i="22"/>
  <c r="K996" i="22"/>
  <c r="M996" i="22"/>
  <c r="H997" i="22"/>
  <c r="J997" i="22"/>
  <c r="K997" i="22"/>
  <c r="M997" i="22"/>
  <c r="H998" i="22"/>
  <c r="J998" i="22"/>
  <c r="K998" i="22"/>
  <c r="M998" i="22"/>
  <c r="H999" i="22"/>
  <c r="J999" i="22"/>
  <c r="K999" i="22"/>
  <c r="M999" i="22"/>
  <c r="H1000" i="22"/>
  <c r="J1000" i="22"/>
  <c r="K1000" i="22"/>
  <c r="M1000" i="22"/>
  <c r="H1001" i="22"/>
  <c r="J1001" i="22"/>
  <c r="K1001" i="22"/>
  <c r="M1001" i="22"/>
  <c r="H1002" i="22"/>
  <c r="J1002" i="22"/>
  <c r="K1002" i="22"/>
  <c r="M1002" i="22"/>
  <c r="H1003" i="22"/>
  <c r="J1003" i="22"/>
  <c r="K1003" i="22"/>
  <c r="M1003" i="22"/>
  <c r="H1004" i="22"/>
  <c r="J1004" i="22"/>
  <c r="K1004" i="22"/>
  <c r="M1004" i="22"/>
  <c r="H1005" i="22"/>
  <c r="J1005" i="22"/>
  <c r="K1005" i="22"/>
  <c r="M1005" i="22"/>
  <c r="H1006" i="22"/>
  <c r="J1006" i="22"/>
  <c r="K1006" i="22"/>
  <c r="M1006" i="22"/>
  <c r="H1007" i="22"/>
  <c r="J1007" i="22"/>
  <c r="K1007" i="22"/>
  <c r="M1007" i="22"/>
  <c r="H1008" i="22"/>
  <c r="J1008" i="22"/>
  <c r="K1008" i="22"/>
  <c r="M1008" i="22"/>
  <c r="H1009" i="22"/>
  <c r="J1009" i="22"/>
  <c r="K1009" i="22"/>
  <c r="M1009" i="22"/>
  <c r="H1010" i="22"/>
  <c r="J1010" i="22"/>
  <c r="K1010" i="22"/>
  <c r="M1010" i="22"/>
  <c r="H1011" i="22"/>
  <c r="J1011" i="22"/>
  <c r="K1011" i="22"/>
  <c r="M1011" i="22"/>
  <c r="H1012" i="22"/>
  <c r="J1012" i="22"/>
  <c r="K1012" i="22"/>
  <c r="M1012" i="22"/>
  <c r="H1013" i="22"/>
  <c r="J1013" i="22"/>
  <c r="K1013" i="22"/>
  <c r="M1013" i="22"/>
  <c r="H1014" i="22"/>
  <c r="J1014" i="22"/>
  <c r="K1014" i="22"/>
  <c r="M1014" i="22"/>
  <c r="H1015" i="22"/>
  <c r="J1015" i="22"/>
  <c r="K1015" i="22"/>
  <c r="M1015" i="22"/>
  <c r="H1016" i="22"/>
  <c r="J1016" i="22"/>
  <c r="K1016" i="22"/>
  <c r="M1016" i="22"/>
  <c r="H1017" i="22"/>
  <c r="J1017" i="22"/>
  <c r="K1017" i="22"/>
  <c r="M1017" i="22"/>
  <c r="H1018" i="22"/>
  <c r="J1018" i="22"/>
  <c r="K1018" i="22"/>
  <c r="M1018" i="22"/>
  <c r="H1019" i="22"/>
  <c r="J1019" i="22"/>
  <c r="K1019" i="22"/>
  <c r="M1019" i="22"/>
  <c r="H1020" i="22"/>
  <c r="J1020" i="22"/>
  <c r="K1020" i="22"/>
  <c r="M1020" i="22"/>
  <c r="H1021" i="22"/>
  <c r="J1021" i="22"/>
  <c r="K1021" i="22"/>
  <c r="M1021" i="22"/>
  <c r="H1022" i="22"/>
  <c r="J1022" i="22"/>
  <c r="K1022" i="22"/>
  <c r="M1022" i="22"/>
  <c r="H1023" i="22"/>
  <c r="J1023" i="22"/>
  <c r="K1023" i="22"/>
  <c r="M1023" i="22"/>
  <c r="H1024" i="22"/>
  <c r="J1024" i="22"/>
  <c r="K1024" i="22"/>
  <c r="M1024" i="22"/>
  <c r="H1025" i="22"/>
  <c r="J1025" i="22"/>
  <c r="K1025" i="22"/>
  <c r="M1025" i="22"/>
  <c r="H1026" i="22"/>
  <c r="J1026" i="22"/>
  <c r="K1026" i="22"/>
  <c r="M1026" i="22"/>
  <c r="H1027" i="22"/>
  <c r="J1027" i="22"/>
  <c r="K1027" i="22"/>
  <c r="M1027" i="22"/>
  <c r="H1028" i="22"/>
  <c r="J1028" i="22"/>
  <c r="K1028" i="22"/>
  <c r="M1028" i="22"/>
  <c r="H1029" i="22"/>
  <c r="J1029" i="22"/>
  <c r="K1029" i="22"/>
  <c r="M1029" i="22"/>
  <c r="H1030" i="22"/>
  <c r="J1030" i="22"/>
  <c r="K1030" i="22"/>
  <c r="M1030" i="22"/>
  <c r="H1031" i="22"/>
  <c r="J1031" i="22"/>
  <c r="K1031" i="22"/>
  <c r="M1031" i="22"/>
  <c r="H1032" i="22"/>
  <c r="J1032" i="22"/>
  <c r="K1032" i="22"/>
  <c r="M1032" i="22"/>
  <c r="H1033" i="22"/>
  <c r="J1033" i="22"/>
  <c r="K1033" i="22"/>
  <c r="M1033" i="22"/>
  <c r="H1034" i="22"/>
  <c r="J1034" i="22"/>
  <c r="K1034" i="22"/>
  <c r="M1034" i="22"/>
  <c r="H1035" i="22"/>
  <c r="J1035" i="22"/>
  <c r="K1035" i="22"/>
  <c r="M1035" i="22"/>
  <c r="H1036" i="22"/>
  <c r="J1036" i="22"/>
  <c r="K1036" i="22"/>
  <c r="M1036" i="22"/>
  <c r="H1037" i="22"/>
  <c r="J1037" i="22"/>
  <c r="K1037" i="22"/>
  <c r="M1037" i="22"/>
  <c r="H1038" i="22"/>
  <c r="J1038" i="22"/>
  <c r="K1038" i="22"/>
  <c r="M1038" i="22"/>
  <c r="H1039" i="22"/>
  <c r="J1039" i="22"/>
  <c r="K1039" i="22"/>
  <c r="M1039" i="22"/>
  <c r="H1040" i="22"/>
  <c r="J1040" i="22"/>
  <c r="K1040" i="22"/>
  <c r="M1040" i="22"/>
  <c r="H1041" i="22"/>
  <c r="J1041" i="22"/>
  <c r="K1041" i="22"/>
  <c r="M1041" i="22"/>
  <c r="H1042" i="22"/>
  <c r="J1042" i="22"/>
  <c r="K1042" i="22"/>
  <c r="M1042" i="22"/>
  <c r="H1043" i="22"/>
  <c r="J1043" i="22"/>
  <c r="K1043" i="22"/>
  <c r="M1043" i="22"/>
  <c r="H1044" i="22"/>
  <c r="J1044" i="22"/>
  <c r="K1044" i="22"/>
  <c r="M1044" i="22"/>
  <c r="H1045" i="22"/>
  <c r="J1045" i="22"/>
  <c r="K1045" i="22"/>
  <c r="M1045" i="22"/>
  <c r="H1046" i="22"/>
  <c r="J1046" i="22"/>
  <c r="K1046" i="22"/>
  <c r="M1046" i="22"/>
  <c r="H1047" i="22"/>
  <c r="J1047" i="22"/>
  <c r="K1047" i="22"/>
  <c r="M1047" i="22"/>
  <c r="H1048" i="22"/>
  <c r="J1048" i="22"/>
  <c r="K1048" i="22"/>
  <c r="M1048" i="22"/>
  <c r="H1049" i="22"/>
  <c r="J1049" i="22"/>
  <c r="K1049" i="22"/>
  <c r="M1049" i="22"/>
  <c r="H1050" i="22"/>
  <c r="J1050" i="22"/>
  <c r="K1050" i="22"/>
  <c r="M1050" i="22"/>
  <c r="H1051" i="22"/>
  <c r="J1051" i="22"/>
  <c r="K1051" i="22"/>
  <c r="M1051" i="22"/>
  <c r="H1052" i="22"/>
  <c r="J1052" i="22"/>
  <c r="K1052" i="22"/>
  <c r="M1052" i="22"/>
  <c r="H1053" i="22"/>
  <c r="J1053" i="22"/>
  <c r="K1053" i="22"/>
  <c r="M1053" i="22"/>
  <c r="H1054" i="22"/>
  <c r="J1054" i="22"/>
  <c r="K1054" i="22"/>
  <c r="M1054" i="22"/>
  <c r="H1055" i="22"/>
  <c r="J1055" i="22"/>
  <c r="K1055" i="22"/>
  <c r="M1055" i="22"/>
  <c r="H1056" i="22"/>
  <c r="J1056" i="22"/>
  <c r="K1056" i="22"/>
  <c r="M1056" i="22"/>
  <c r="H1057" i="22"/>
  <c r="J1057" i="22"/>
  <c r="K1057" i="22"/>
  <c r="M1057" i="22"/>
  <c r="H1058" i="22"/>
  <c r="J1058" i="22"/>
  <c r="K1058" i="22"/>
  <c r="M1058" i="22"/>
  <c r="H1059" i="22"/>
  <c r="J1059" i="22"/>
  <c r="K1059" i="22"/>
  <c r="M1059" i="22"/>
  <c r="H1060" i="22"/>
  <c r="J1060" i="22"/>
  <c r="K1060" i="22"/>
  <c r="M1060" i="22"/>
  <c r="H1061" i="22"/>
  <c r="J1061" i="22"/>
  <c r="K1061" i="22"/>
  <c r="M1061" i="22"/>
  <c r="H1062" i="22"/>
  <c r="J1062" i="22"/>
  <c r="K1062" i="22"/>
  <c r="M1062" i="22"/>
  <c r="H1063" i="22"/>
  <c r="J1063" i="22"/>
  <c r="K1063" i="22"/>
  <c r="M1063" i="22"/>
  <c r="H1064" i="22"/>
  <c r="J1064" i="22"/>
  <c r="K1064" i="22"/>
  <c r="M1064" i="22"/>
  <c r="H1065" i="22"/>
  <c r="J1065" i="22"/>
  <c r="K1065" i="22"/>
  <c r="M1065" i="22"/>
  <c r="H1066" i="22"/>
  <c r="J1066" i="22"/>
  <c r="K1066" i="22"/>
  <c r="M1066" i="22"/>
  <c r="H1067" i="22"/>
  <c r="J1067" i="22"/>
  <c r="K1067" i="22"/>
  <c r="M1067" i="22"/>
  <c r="H1068" i="22"/>
  <c r="J1068" i="22"/>
  <c r="K1068" i="22"/>
  <c r="M1068" i="22"/>
  <c r="H1069" i="22"/>
  <c r="J1069" i="22"/>
  <c r="K1069" i="22"/>
  <c r="M1069" i="22"/>
  <c r="H1070" i="22"/>
  <c r="J1070" i="22"/>
  <c r="K1070" i="22"/>
  <c r="M1070" i="22"/>
  <c r="H1071" i="22"/>
  <c r="J1071" i="22"/>
  <c r="K1071" i="22"/>
  <c r="M1071" i="22"/>
  <c r="H1072" i="22"/>
  <c r="J1072" i="22"/>
  <c r="K1072" i="22"/>
  <c r="M1072" i="22"/>
  <c r="H1073" i="22"/>
  <c r="J1073" i="22"/>
  <c r="K1073" i="22"/>
  <c r="M1073" i="22"/>
  <c r="H1074" i="22"/>
  <c r="J1074" i="22"/>
  <c r="K1074" i="22"/>
  <c r="M1074" i="22"/>
  <c r="H1075" i="22"/>
  <c r="J1075" i="22"/>
  <c r="K1075" i="22"/>
  <c r="M1075" i="22"/>
  <c r="H1076" i="22"/>
  <c r="J1076" i="22"/>
  <c r="K1076" i="22"/>
  <c r="M1076" i="22"/>
  <c r="H1077" i="22"/>
  <c r="J1077" i="22"/>
  <c r="K1077" i="22"/>
  <c r="M1077" i="22"/>
  <c r="H1078" i="22"/>
  <c r="J1078" i="22"/>
  <c r="K1078" i="22"/>
  <c r="M1078" i="22"/>
  <c r="H1079" i="22"/>
  <c r="J1079" i="22"/>
  <c r="K1079" i="22"/>
  <c r="M1079" i="22"/>
  <c r="H1080" i="22"/>
  <c r="J1080" i="22"/>
  <c r="K1080" i="22"/>
  <c r="M1080" i="22"/>
  <c r="H1081" i="22"/>
  <c r="J1081" i="22"/>
  <c r="K1081" i="22"/>
  <c r="M1081" i="22"/>
  <c r="H1082" i="22"/>
  <c r="J1082" i="22"/>
  <c r="K1082" i="22"/>
  <c r="M1082" i="22"/>
  <c r="H1083" i="22"/>
  <c r="J1083" i="22"/>
  <c r="K1083" i="22"/>
  <c r="M1083" i="22"/>
  <c r="H1084" i="22"/>
  <c r="J1084" i="22"/>
  <c r="K1084" i="22"/>
  <c r="M1084" i="22"/>
  <c r="H1085" i="22"/>
  <c r="J1085" i="22"/>
  <c r="K1085" i="22"/>
  <c r="M1085" i="22"/>
  <c r="H1086" i="22"/>
  <c r="J1086" i="22"/>
  <c r="K1086" i="22"/>
  <c r="M1086" i="22"/>
  <c r="H1087" i="22"/>
  <c r="J1087" i="22"/>
  <c r="K1087" i="22"/>
  <c r="M1087" i="22"/>
  <c r="H1088" i="22"/>
  <c r="J1088" i="22"/>
  <c r="K1088" i="22"/>
  <c r="M1088" i="22"/>
  <c r="H1089" i="22"/>
  <c r="J1089" i="22"/>
  <c r="K1089" i="22"/>
  <c r="M1089" i="22"/>
  <c r="H1090" i="22"/>
  <c r="J1090" i="22"/>
  <c r="K1090" i="22"/>
  <c r="M1090" i="22"/>
  <c r="H1091" i="22"/>
  <c r="J1091" i="22"/>
  <c r="K1091" i="22"/>
  <c r="M1091" i="22"/>
  <c r="H1092" i="22"/>
  <c r="J1092" i="22"/>
  <c r="K1092" i="22"/>
  <c r="M1092" i="22"/>
  <c r="H1093" i="22"/>
  <c r="J1093" i="22"/>
  <c r="K1093" i="22"/>
  <c r="M1093" i="22"/>
  <c r="H1094" i="22"/>
  <c r="J1094" i="22"/>
  <c r="K1094" i="22"/>
  <c r="M1094" i="22"/>
  <c r="H1095" i="22"/>
  <c r="J1095" i="22"/>
  <c r="K1095" i="22"/>
  <c r="M1095" i="22"/>
  <c r="H1096" i="22"/>
  <c r="J1096" i="22"/>
  <c r="K1096" i="22"/>
  <c r="M1096" i="22"/>
  <c r="H1097" i="22"/>
  <c r="J1097" i="22"/>
  <c r="K1097" i="22"/>
  <c r="M1097" i="22"/>
  <c r="H1098" i="22"/>
  <c r="J1098" i="22"/>
  <c r="K1098" i="22"/>
  <c r="M1098" i="22"/>
  <c r="H1099" i="22"/>
  <c r="J1099" i="22"/>
  <c r="K1099" i="22"/>
  <c r="M1099" i="22"/>
  <c r="H1100" i="22"/>
  <c r="J1100" i="22"/>
  <c r="K1100" i="22"/>
  <c r="M1100" i="22"/>
  <c r="H1101" i="22"/>
  <c r="J1101" i="22"/>
  <c r="K1101" i="22"/>
  <c r="M1101" i="22"/>
  <c r="H1102" i="22"/>
  <c r="J1102" i="22"/>
  <c r="K1102" i="22"/>
  <c r="M1102" i="22"/>
  <c r="H1103" i="22"/>
  <c r="J1103" i="22"/>
  <c r="K1103" i="22"/>
  <c r="M1103" i="22"/>
  <c r="H1104" i="22"/>
  <c r="J1104" i="22"/>
  <c r="K1104" i="22"/>
  <c r="M1104" i="22"/>
  <c r="H1105" i="22"/>
  <c r="J1105" i="22"/>
  <c r="K1105" i="22"/>
  <c r="M1105" i="22"/>
  <c r="H1106" i="22"/>
  <c r="J1106" i="22"/>
  <c r="K1106" i="22"/>
  <c r="M1106" i="22"/>
  <c r="H1107" i="22"/>
  <c r="J1107" i="22"/>
  <c r="K1107" i="22"/>
  <c r="M1107" i="22"/>
  <c r="H1108" i="22"/>
  <c r="J1108" i="22"/>
  <c r="K1108" i="22"/>
  <c r="M1108" i="22"/>
  <c r="H1109" i="22"/>
  <c r="J1109" i="22"/>
  <c r="K1109" i="22"/>
  <c r="M1109" i="22"/>
  <c r="H1110" i="22"/>
  <c r="J1110" i="22"/>
  <c r="K1110" i="22"/>
  <c r="M1110" i="22"/>
  <c r="H1111" i="22"/>
  <c r="J1111" i="22"/>
  <c r="K1111" i="22"/>
  <c r="M1111" i="22"/>
  <c r="H1112" i="22"/>
  <c r="J1112" i="22"/>
  <c r="K1112" i="22"/>
  <c r="M1112" i="22"/>
  <c r="H1113" i="22"/>
  <c r="J1113" i="22"/>
  <c r="K1113" i="22"/>
  <c r="M1113" i="22"/>
  <c r="H1114" i="22"/>
  <c r="J1114" i="22"/>
  <c r="K1114" i="22"/>
  <c r="M1114" i="22"/>
  <c r="H1115" i="22"/>
  <c r="J1115" i="22"/>
  <c r="K1115" i="22"/>
  <c r="M1115" i="22"/>
  <c r="H1116" i="22"/>
  <c r="J1116" i="22"/>
  <c r="K1116" i="22"/>
  <c r="M1116" i="22"/>
  <c r="H1117" i="22"/>
  <c r="J1117" i="22"/>
  <c r="K1117" i="22"/>
  <c r="M1117" i="22"/>
  <c r="H1118" i="22"/>
  <c r="J1118" i="22"/>
  <c r="K1118" i="22"/>
  <c r="M1118" i="22"/>
  <c r="H1119" i="22"/>
  <c r="J1119" i="22"/>
  <c r="K1119" i="22"/>
  <c r="M1119" i="22"/>
  <c r="H1120" i="22"/>
  <c r="J1120" i="22"/>
  <c r="K1120" i="22"/>
  <c r="M1120" i="22"/>
  <c r="H1121" i="22"/>
  <c r="J1121" i="22"/>
  <c r="K1121" i="22"/>
  <c r="M1121" i="22"/>
  <c r="H1122" i="22"/>
  <c r="J1122" i="22"/>
  <c r="K1122" i="22"/>
  <c r="M1122" i="22"/>
  <c r="H1123" i="22"/>
  <c r="J1123" i="22"/>
  <c r="K1123" i="22"/>
  <c r="M1123" i="22"/>
  <c r="H1124" i="22"/>
  <c r="J1124" i="22"/>
  <c r="K1124" i="22"/>
  <c r="M1124" i="22"/>
  <c r="H1125" i="22"/>
  <c r="J1125" i="22"/>
  <c r="K1125" i="22"/>
  <c r="M1125" i="22"/>
  <c r="H1126" i="22"/>
  <c r="J1126" i="22"/>
  <c r="K1126" i="22"/>
  <c r="M1126" i="22"/>
  <c r="H1127" i="22"/>
  <c r="J1127" i="22"/>
  <c r="K1127" i="22"/>
  <c r="M1127" i="22"/>
  <c r="H1128" i="22"/>
  <c r="J1128" i="22"/>
  <c r="K1128" i="22"/>
  <c r="M1128" i="22"/>
  <c r="H1129" i="22"/>
  <c r="J1129" i="22"/>
  <c r="K1129" i="22"/>
  <c r="M1129" i="22"/>
  <c r="H1130" i="22"/>
  <c r="J1130" i="22"/>
  <c r="K1130" i="22"/>
  <c r="M1130" i="22"/>
  <c r="H1131" i="22"/>
  <c r="J1131" i="22"/>
  <c r="K1131" i="22"/>
  <c r="M1131" i="22"/>
  <c r="H1132" i="22"/>
  <c r="J1132" i="22"/>
  <c r="K1132" i="22"/>
  <c r="M1132" i="22"/>
  <c r="H1133" i="22"/>
  <c r="J1133" i="22"/>
  <c r="K1133" i="22"/>
  <c r="M1133" i="22"/>
  <c r="H1134" i="22"/>
  <c r="J1134" i="22"/>
  <c r="K1134" i="22"/>
  <c r="M1134" i="22"/>
  <c r="H1135" i="22"/>
  <c r="J1135" i="22"/>
  <c r="K1135" i="22"/>
  <c r="M1135" i="22"/>
  <c r="H1136" i="22"/>
  <c r="J1136" i="22"/>
  <c r="K1136" i="22"/>
  <c r="M1136" i="22"/>
  <c r="H1137" i="22"/>
  <c r="J1137" i="22"/>
  <c r="K1137" i="22"/>
  <c r="M1137" i="22"/>
  <c r="H1138" i="22"/>
  <c r="J1138" i="22"/>
  <c r="K1138" i="22"/>
  <c r="M1138" i="22"/>
  <c r="H1139" i="22"/>
  <c r="J1139" i="22"/>
  <c r="K1139" i="22"/>
  <c r="M1139" i="22"/>
  <c r="H1140" i="22"/>
  <c r="J1140" i="22"/>
  <c r="K1140" i="22"/>
  <c r="M1140" i="22"/>
  <c r="H1141" i="22"/>
  <c r="J1141" i="22"/>
  <c r="K1141" i="22"/>
  <c r="M1141" i="22"/>
  <c r="H1142" i="22"/>
  <c r="J1142" i="22"/>
  <c r="K1142" i="22"/>
  <c r="M1142" i="22"/>
  <c r="H1143" i="22"/>
  <c r="J1143" i="22"/>
  <c r="K1143" i="22"/>
  <c r="M1143" i="22"/>
  <c r="H1144" i="22"/>
  <c r="J1144" i="22"/>
  <c r="K1144" i="22"/>
  <c r="M1144" i="22"/>
  <c r="H1145" i="22"/>
  <c r="J1145" i="22"/>
  <c r="K1145" i="22"/>
  <c r="M1145" i="22"/>
  <c r="H1146" i="22"/>
  <c r="J1146" i="22"/>
  <c r="K1146" i="22"/>
  <c r="M1146" i="22"/>
  <c r="H1147" i="22"/>
  <c r="J1147" i="22"/>
  <c r="K1147" i="22"/>
  <c r="M1147" i="22"/>
  <c r="H1148" i="22"/>
  <c r="J1148" i="22"/>
  <c r="K1148" i="22"/>
  <c r="M1148" i="22"/>
  <c r="H1149" i="22"/>
  <c r="J1149" i="22"/>
  <c r="K1149" i="22"/>
  <c r="M1149" i="22"/>
  <c r="H1150" i="22"/>
  <c r="J1150" i="22"/>
  <c r="K1150" i="22"/>
  <c r="M1150" i="22"/>
  <c r="H1151" i="22"/>
  <c r="J1151" i="22"/>
  <c r="K1151" i="22"/>
  <c r="M1151" i="22"/>
  <c r="H1152" i="22"/>
  <c r="J1152" i="22"/>
  <c r="K1152" i="22"/>
  <c r="M1152" i="22"/>
  <c r="H1153" i="22"/>
  <c r="J1153" i="22"/>
  <c r="K1153" i="22"/>
  <c r="M1153" i="22"/>
  <c r="H1154" i="22"/>
  <c r="J1154" i="22"/>
  <c r="K1154" i="22"/>
  <c r="M1154" i="22"/>
  <c r="H1155" i="22"/>
  <c r="J1155" i="22"/>
  <c r="K1155" i="22"/>
  <c r="M1155" i="22"/>
  <c r="H1156" i="22"/>
  <c r="J1156" i="22"/>
  <c r="K1156" i="22"/>
  <c r="M1156" i="22"/>
  <c r="H1157" i="22"/>
  <c r="J1157" i="22"/>
  <c r="K1157" i="22"/>
  <c r="M1157" i="22"/>
  <c r="H1158" i="22"/>
  <c r="J1158" i="22"/>
  <c r="K1158" i="22"/>
  <c r="M1158" i="22"/>
  <c r="H1159" i="22"/>
  <c r="J1159" i="22"/>
  <c r="K1159" i="22"/>
  <c r="M1159" i="22"/>
  <c r="H1160" i="22"/>
  <c r="J1160" i="22"/>
  <c r="K1160" i="22"/>
  <c r="M1160" i="22"/>
  <c r="H1161" i="22"/>
  <c r="J1161" i="22"/>
  <c r="K1161" i="22"/>
  <c r="M1161" i="22"/>
  <c r="H1162" i="22"/>
  <c r="J1162" i="22"/>
  <c r="K1162" i="22"/>
  <c r="M1162" i="22"/>
  <c r="H1163" i="22"/>
  <c r="J1163" i="22"/>
  <c r="K1163" i="22"/>
  <c r="M1163" i="22"/>
  <c r="H1164" i="22"/>
  <c r="J1164" i="22"/>
  <c r="K1164" i="22"/>
  <c r="M1164" i="22"/>
  <c r="H1165" i="22"/>
  <c r="J1165" i="22"/>
  <c r="K1165" i="22"/>
  <c r="M1165" i="22"/>
  <c r="H1166" i="22"/>
  <c r="J1166" i="22"/>
  <c r="K1166" i="22"/>
  <c r="M1166" i="22"/>
  <c r="H1167" i="22"/>
  <c r="J1167" i="22"/>
  <c r="K1167" i="22"/>
  <c r="M1167" i="22"/>
  <c r="H1168" i="22"/>
  <c r="J1168" i="22"/>
  <c r="K1168" i="22"/>
  <c r="M1168" i="22"/>
  <c r="H1169" i="22"/>
  <c r="J1169" i="22"/>
  <c r="K1169" i="22"/>
  <c r="M1169" i="22"/>
  <c r="H1170" i="22"/>
  <c r="J1170" i="22"/>
  <c r="K1170" i="22"/>
  <c r="M1170" i="22"/>
  <c r="H1171" i="22"/>
  <c r="J1171" i="22"/>
  <c r="K1171" i="22"/>
  <c r="M1171" i="22"/>
  <c r="H1172" i="22"/>
  <c r="J1172" i="22"/>
  <c r="K1172" i="22"/>
  <c r="M1172" i="22"/>
  <c r="H1173" i="22"/>
  <c r="J1173" i="22"/>
  <c r="K1173" i="22"/>
  <c r="M1173" i="22"/>
  <c r="H1174" i="22"/>
  <c r="J1174" i="22"/>
  <c r="K1174" i="22"/>
  <c r="M1174" i="22"/>
  <c r="H1175" i="22"/>
  <c r="J1175" i="22"/>
  <c r="K1175" i="22"/>
  <c r="M1175" i="22"/>
  <c r="H1176" i="22"/>
  <c r="J1176" i="22"/>
  <c r="K1176" i="22"/>
  <c r="M1176" i="22"/>
  <c r="H1177" i="22"/>
  <c r="J1177" i="22"/>
  <c r="K1177" i="22"/>
  <c r="M1177" i="22"/>
  <c r="H1178" i="22"/>
  <c r="J1178" i="22"/>
  <c r="K1178" i="22"/>
  <c r="M1178" i="22"/>
  <c r="H1179" i="22"/>
  <c r="J1179" i="22"/>
  <c r="K1179" i="22"/>
  <c r="M1179" i="22"/>
  <c r="H1180" i="22"/>
  <c r="J1180" i="22"/>
  <c r="K1180" i="22"/>
  <c r="M1180" i="22"/>
  <c r="H1181" i="22"/>
  <c r="J1181" i="22"/>
  <c r="K1181" i="22"/>
  <c r="M1181" i="22"/>
  <c r="H1182" i="22"/>
  <c r="J1182" i="22"/>
  <c r="K1182" i="22"/>
  <c r="M1182" i="22"/>
  <c r="H1183" i="22"/>
  <c r="J1183" i="22"/>
  <c r="K1183" i="22"/>
  <c r="M1183" i="22"/>
  <c r="H1184" i="22"/>
  <c r="J1184" i="22"/>
  <c r="K1184" i="22"/>
  <c r="M1184" i="22"/>
  <c r="H1185" i="22"/>
  <c r="J1185" i="22"/>
  <c r="K1185" i="22"/>
  <c r="M1185" i="22"/>
  <c r="H1186" i="22"/>
  <c r="J1186" i="22"/>
  <c r="K1186" i="22"/>
  <c r="M1186" i="22"/>
  <c r="H1187" i="22"/>
  <c r="J1187" i="22"/>
  <c r="K1187" i="22"/>
  <c r="M1187" i="22"/>
  <c r="H1188" i="22"/>
  <c r="J1188" i="22"/>
  <c r="K1188" i="22"/>
  <c r="M1188" i="22"/>
  <c r="H1189" i="22"/>
  <c r="J1189" i="22"/>
  <c r="K1189" i="22"/>
  <c r="M1189" i="22"/>
  <c r="H1190" i="22"/>
  <c r="J1190" i="22"/>
  <c r="K1190" i="22"/>
  <c r="M1190" i="22"/>
  <c r="H1191" i="22"/>
  <c r="J1191" i="22"/>
  <c r="K1191" i="22"/>
  <c r="M1191" i="22"/>
  <c r="H1192" i="22"/>
  <c r="J1192" i="22"/>
  <c r="K1192" i="22"/>
  <c r="M1192" i="22"/>
  <c r="H1193" i="22"/>
  <c r="J1193" i="22"/>
  <c r="K1193" i="22"/>
  <c r="M1193" i="22"/>
  <c r="H1194" i="22"/>
  <c r="J1194" i="22"/>
  <c r="K1194" i="22"/>
  <c r="M1194" i="22"/>
  <c r="H1195" i="22"/>
  <c r="J1195" i="22"/>
  <c r="K1195" i="22"/>
  <c r="M1195" i="22"/>
  <c r="H1196" i="22"/>
  <c r="J1196" i="22"/>
  <c r="K1196" i="22"/>
  <c r="M1196" i="22"/>
  <c r="H1197" i="22"/>
  <c r="J1197" i="22"/>
  <c r="K1197" i="22"/>
  <c r="M1197" i="22"/>
  <c r="H1198" i="22"/>
  <c r="J1198" i="22"/>
  <c r="K1198" i="22"/>
  <c r="M1198" i="22"/>
  <c r="H1199" i="22"/>
  <c r="J1199" i="22"/>
  <c r="K1199" i="22"/>
  <c r="M1199" i="22"/>
  <c r="H1200" i="22"/>
  <c r="J1200" i="22"/>
  <c r="K1200" i="22"/>
  <c r="M1200" i="22"/>
  <c r="H1201" i="22"/>
  <c r="J1201" i="22"/>
  <c r="K1201" i="22"/>
  <c r="M1201" i="22"/>
  <c r="H1202" i="22"/>
  <c r="J1202" i="22"/>
  <c r="K1202" i="22"/>
  <c r="M1202" i="22"/>
  <c r="H1203" i="22"/>
  <c r="J1203" i="22"/>
  <c r="K1203" i="22"/>
  <c r="M1203" i="22"/>
  <c r="H1204" i="22"/>
  <c r="J1204" i="22"/>
  <c r="K1204" i="22"/>
  <c r="M1204" i="22"/>
  <c r="H1205" i="22"/>
  <c r="J1205" i="22"/>
  <c r="K1205" i="22"/>
  <c r="M1205" i="22"/>
  <c r="H1206" i="22"/>
  <c r="J1206" i="22"/>
  <c r="K1206" i="22"/>
  <c r="M1206" i="22"/>
  <c r="H1207" i="22"/>
  <c r="J1207" i="22"/>
  <c r="K1207" i="22"/>
  <c r="M1207" i="22"/>
  <c r="H1208" i="22"/>
  <c r="J1208" i="22"/>
  <c r="K1208" i="22"/>
  <c r="M1208" i="22"/>
  <c r="H1209" i="22"/>
  <c r="J1209" i="22"/>
  <c r="K1209" i="22"/>
  <c r="M1209" i="22"/>
  <c r="H1210" i="22"/>
  <c r="J1210" i="22"/>
  <c r="K1210" i="22"/>
  <c r="M1210" i="22"/>
  <c r="H1211" i="22"/>
  <c r="J1211" i="22"/>
  <c r="K1211" i="22"/>
  <c r="M1211" i="22"/>
  <c r="H1212" i="22"/>
  <c r="J1212" i="22"/>
  <c r="K1212" i="22"/>
  <c r="M1212" i="22"/>
  <c r="H1213" i="22"/>
  <c r="J1213" i="22"/>
  <c r="K1213" i="22"/>
  <c r="M1213" i="22"/>
  <c r="H1214" i="22"/>
  <c r="J1214" i="22"/>
  <c r="K1214" i="22"/>
  <c r="M1214" i="22"/>
  <c r="H1215" i="22"/>
  <c r="J1215" i="22"/>
  <c r="K1215" i="22"/>
  <c r="M1215" i="22"/>
  <c r="H1216" i="22"/>
  <c r="J1216" i="22"/>
  <c r="K1216" i="22"/>
  <c r="M1216" i="22"/>
  <c r="H1217" i="22"/>
  <c r="J1217" i="22"/>
  <c r="K1217" i="22"/>
  <c r="M1217" i="22"/>
  <c r="H1218" i="22"/>
  <c r="J1218" i="22"/>
  <c r="K1218" i="22"/>
  <c r="M1218" i="22"/>
  <c r="H1219" i="22"/>
  <c r="J1219" i="22"/>
  <c r="K1219" i="22"/>
  <c r="M1219" i="22"/>
  <c r="H1220" i="22"/>
  <c r="J1220" i="22"/>
  <c r="K1220" i="22"/>
  <c r="M1220" i="22"/>
  <c r="H1221" i="22"/>
  <c r="J1221" i="22"/>
  <c r="K1221" i="22"/>
  <c r="M1221" i="22"/>
  <c r="H1222" i="22"/>
  <c r="J1222" i="22"/>
  <c r="K1222" i="22"/>
  <c r="M1222" i="22"/>
  <c r="H1223" i="22"/>
  <c r="J1223" i="22"/>
  <c r="K1223" i="22"/>
  <c r="M1223" i="22"/>
  <c r="H1224" i="22"/>
  <c r="J1224" i="22"/>
  <c r="K1224" i="22"/>
  <c r="M1224" i="22"/>
  <c r="H1225" i="22"/>
  <c r="J1225" i="22"/>
  <c r="K1225" i="22"/>
  <c r="M1225" i="22"/>
  <c r="H1226" i="22"/>
  <c r="J1226" i="22"/>
  <c r="K1226" i="22"/>
  <c r="M1226" i="22"/>
  <c r="H1227" i="22"/>
  <c r="J1227" i="22"/>
  <c r="K1227" i="22"/>
  <c r="M1227" i="22"/>
  <c r="H1228" i="22"/>
  <c r="J1228" i="22"/>
  <c r="K1228" i="22"/>
  <c r="M1228" i="22"/>
  <c r="H1229" i="22"/>
  <c r="J1229" i="22"/>
  <c r="K1229" i="22"/>
  <c r="M1229" i="22"/>
  <c r="H1230" i="22"/>
  <c r="J1230" i="22"/>
  <c r="K1230" i="22"/>
  <c r="M1230" i="22"/>
  <c r="H1231" i="22"/>
  <c r="J1231" i="22"/>
  <c r="K1231" i="22"/>
  <c r="M1231" i="22"/>
  <c r="H1232" i="22"/>
  <c r="J1232" i="22"/>
  <c r="K1232" i="22"/>
  <c r="M1232" i="22"/>
  <c r="H1233" i="22"/>
  <c r="J1233" i="22"/>
  <c r="K1233" i="22"/>
  <c r="M1233" i="22"/>
  <c r="H1234" i="22"/>
  <c r="J1234" i="22"/>
  <c r="K1234" i="22"/>
  <c r="M1234" i="22"/>
  <c r="H1235" i="22"/>
  <c r="J1235" i="22"/>
  <c r="K1235" i="22"/>
  <c r="M1235" i="22"/>
  <c r="H1236" i="22"/>
  <c r="J1236" i="22"/>
  <c r="K1236" i="22"/>
  <c r="M1236" i="22"/>
  <c r="H1237" i="22"/>
  <c r="J1237" i="22"/>
  <c r="K1237" i="22"/>
  <c r="M1237" i="22"/>
  <c r="H1238" i="22"/>
  <c r="J1238" i="22"/>
  <c r="K1238" i="22"/>
  <c r="M1238" i="22"/>
  <c r="H1239" i="22"/>
  <c r="J1239" i="22"/>
  <c r="K1239" i="22"/>
  <c r="M1239" i="22"/>
  <c r="H1240" i="22"/>
  <c r="J1240" i="22"/>
  <c r="K1240" i="22"/>
  <c r="M1240" i="22"/>
  <c r="H1241" i="22"/>
  <c r="J1241" i="22"/>
  <c r="K1241" i="22"/>
  <c r="M1241" i="22"/>
  <c r="H1242" i="22"/>
  <c r="J1242" i="22"/>
  <c r="K1242" i="22"/>
  <c r="M1242" i="22"/>
  <c r="H1243" i="22"/>
  <c r="J1243" i="22"/>
  <c r="K1243" i="22"/>
  <c r="M1243" i="22"/>
  <c r="H1244" i="22"/>
  <c r="J1244" i="22"/>
  <c r="K1244" i="22"/>
  <c r="M1244" i="22"/>
  <c r="H1245" i="22"/>
  <c r="J1245" i="22"/>
  <c r="K1245" i="22"/>
  <c r="M1245" i="22"/>
  <c r="H1246" i="22"/>
  <c r="J1246" i="22"/>
  <c r="K1246" i="22"/>
  <c r="M1246" i="22"/>
  <c r="H1247" i="22"/>
  <c r="J1247" i="22"/>
  <c r="K1247" i="22"/>
  <c r="M1247" i="22"/>
  <c r="H1248" i="22"/>
  <c r="J1248" i="22"/>
  <c r="K1248" i="22"/>
  <c r="M1248" i="22"/>
  <c r="H1249" i="22"/>
  <c r="J1249" i="22"/>
  <c r="K1249" i="22"/>
  <c r="M1249" i="22"/>
  <c r="H1250" i="22"/>
  <c r="J1250" i="22"/>
  <c r="K1250" i="22"/>
  <c r="M1250" i="22"/>
  <c r="H1251" i="22"/>
  <c r="J1251" i="22"/>
  <c r="K1251" i="22"/>
  <c r="M1251" i="22"/>
  <c r="H1252" i="22"/>
  <c r="J1252" i="22"/>
  <c r="K1252" i="22"/>
  <c r="M1252" i="22"/>
  <c r="H1253" i="22"/>
  <c r="J1253" i="22"/>
  <c r="K1253" i="22"/>
  <c r="M1253" i="22"/>
  <c r="H1254" i="22"/>
  <c r="J1254" i="22"/>
  <c r="K1254" i="22"/>
  <c r="M1254" i="22"/>
  <c r="H1255" i="22"/>
  <c r="J1255" i="22"/>
  <c r="K1255" i="22"/>
  <c r="M1255" i="22"/>
  <c r="H1256" i="22"/>
  <c r="J1256" i="22"/>
  <c r="K1256" i="22"/>
  <c r="M1256" i="22"/>
  <c r="H1257" i="22"/>
  <c r="J1257" i="22"/>
  <c r="K1257" i="22"/>
  <c r="M1257" i="22"/>
  <c r="H1258" i="22"/>
  <c r="J1258" i="22"/>
  <c r="K1258" i="22"/>
  <c r="M1258" i="22"/>
  <c r="H1259" i="22"/>
  <c r="J1259" i="22"/>
  <c r="K1259" i="22"/>
  <c r="M1259" i="22"/>
  <c r="H1260" i="22"/>
  <c r="J1260" i="22"/>
  <c r="K1260" i="22"/>
  <c r="M1260" i="22"/>
  <c r="H1261" i="22"/>
  <c r="J1261" i="22"/>
  <c r="K1261" i="22"/>
  <c r="M1261" i="22"/>
  <c r="H1262" i="22"/>
  <c r="J1262" i="22"/>
  <c r="K1262" i="22"/>
  <c r="M1262" i="22"/>
  <c r="H1263" i="22"/>
  <c r="J1263" i="22"/>
  <c r="K1263" i="22"/>
  <c r="M1263" i="22"/>
  <c r="H1264" i="22"/>
  <c r="J1264" i="22"/>
  <c r="K1264" i="22"/>
  <c r="M1264" i="22"/>
  <c r="H1265" i="22"/>
  <c r="J1265" i="22"/>
  <c r="K1265" i="22"/>
  <c r="M1265" i="22"/>
  <c r="H1266" i="22"/>
  <c r="J1266" i="22"/>
  <c r="K1266" i="22"/>
  <c r="M1266" i="22"/>
  <c r="H1267" i="22"/>
  <c r="J1267" i="22"/>
  <c r="K1267" i="22"/>
  <c r="M1267" i="22"/>
  <c r="H1268" i="22"/>
  <c r="J1268" i="22"/>
  <c r="K1268" i="22"/>
  <c r="M1268" i="22"/>
  <c r="H1269" i="22"/>
  <c r="J1269" i="22"/>
  <c r="K1269" i="22"/>
  <c r="M1269" i="22"/>
  <c r="H1270" i="22"/>
  <c r="J1270" i="22"/>
  <c r="K1270" i="22"/>
  <c r="M1270" i="22"/>
  <c r="H1271" i="22"/>
  <c r="J1271" i="22"/>
  <c r="K1271" i="22"/>
  <c r="M1271" i="22"/>
  <c r="H1272" i="22"/>
  <c r="J1272" i="22"/>
  <c r="K1272" i="22"/>
  <c r="M1272" i="22"/>
  <c r="H1273" i="22"/>
  <c r="J1273" i="22"/>
  <c r="K1273" i="22"/>
  <c r="M1273" i="22"/>
  <c r="H1274" i="22"/>
  <c r="J1274" i="22"/>
  <c r="K1274" i="22"/>
  <c r="M1274" i="22"/>
  <c r="H1275" i="22"/>
  <c r="J1275" i="22"/>
  <c r="K1275" i="22"/>
  <c r="M1275" i="22"/>
  <c r="H1276" i="22"/>
  <c r="J1276" i="22"/>
  <c r="K1276" i="22"/>
  <c r="M1276" i="22"/>
  <c r="H1277" i="22"/>
  <c r="J1277" i="22"/>
  <c r="K1277" i="22"/>
  <c r="M1277" i="22"/>
  <c r="H1278" i="22"/>
  <c r="J1278" i="22"/>
  <c r="K1278" i="22"/>
  <c r="M1278" i="22"/>
  <c r="H1279" i="22"/>
  <c r="J1279" i="22"/>
  <c r="K1279" i="22"/>
  <c r="M1279" i="22"/>
  <c r="H1280" i="22"/>
  <c r="J1280" i="22"/>
  <c r="K1280" i="22"/>
  <c r="M1280" i="22"/>
  <c r="H1281" i="22"/>
  <c r="J1281" i="22"/>
  <c r="K1281" i="22"/>
  <c r="M1281" i="22"/>
  <c r="H1282" i="22"/>
  <c r="J1282" i="22"/>
  <c r="K1282" i="22"/>
  <c r="M1282" i="22"/>
  <c r="H1283" i="22"/>
  <c r="J1283" i="22"/>
  <c r="K1283" i="22"/>
  <c r="M1283" i="22"/>
  <c r="H1284" i="22"/>
  <c r="J1284" i="22"/>
  <c r="K1284" i="22"/>
  <c r="M1284" i="22"/>
  <c r="H1285" i="22"/>
  <c r="J1285" i="22"/>
  <c r="K1285" i="22"/>
  <c r="M1285" i="22"/>
  <c r="H1286" i="22"/>
  <c r="J1286" i="22"/>
  <c r="K1286" i="22"/>
  <c r="M1286" i="22"/>
  <c r="H1287" i="22"/>
  <c r="J1287" i="22"/>
  <c r="K1287" i="22"/>
  <c r="M1287" i="22"/>
  <c r="H1288" i="22"/>
  <c r="J1288" i="22"/>
  <c r="K1288" i="22"/>
  <c r="M1288" i="22"/>
  <c r="H1289" i="22"/>
  <c r="J1289" i="22"/>
  <c r="K1289" i="22"/>
  <c r="M1289" i="22"/>
  <c r="H1290" i="22"/>
  <c r="J1290" i="22"/>
  <c r="K1290" i="22"/>
  <c r="M1290" i="22"/>
  <c r="H1291" i="22"/>
  <c r="J1291" i="22"/>
  <c r="K1291" i="22"/>
  <c r="M1291" i="22"/>
  <c r="H1292" i="22"/>
  <c r="J1292" i="22"/>
  <c r="K1292" i="22"/>
  <c r="M1292" i="22"/>
  <c r="H1293" i="22"/>
  <c r="J1293" i="22"/>
  <c r="K1293" i="22"/>
  <c r="M1293" i="22"/>
  <c r="H1294" i="22"/>
  <c r="J1294" i="22"/>
  <c r="K1294" i="22"/>
  <c r="M1294" i="22"/>
  <c r="H1295" i="22"/>
  <c r="J1295" i="22"/>
  <c r="K1295" i="22"/>
  <c r="M1295" i="22"/>
  <c r="H1296" i="22"/>
  <c r="J1296" i="22"/>
  <c r="K1296" i="22"/>
  <c r="M1296" i="22"/>
  <c r="H1297" i="22"/>
  <c r="J1297" i="22"/>
  <c r="K1297" i="22"/>
  <c r="M1297" i="22"/>
  <c r="H1298" i="22"/>
  <c r="J1298" i="22"/>
  <c r="K1298" i="22"/>
  <c r="M1298" i="22"/>
  <c r="H1299" i="22"/>
  <c r="J1299" i="22"/>
  <c r="K1299" i="22"/>
  <c r="M1299" i="22"/>
  <c r="H1300" i="22"/>
  <c r="J1300" i="22"/>
  <c r="K1300" i="22"/>
  <c r="M1300" i="22"/>
  <c r="H1301" i="22"/>
  <c r="J1301" i="22"/>
  <c r="K1301" i="22"/>
  <c r="M1301" i="22"/>
  <c r="H1302" i="22"/>
  <c r="J1302" i="22"/>
  <c r="K1302" i="22"/>
  <c r="M1302" i="22"/>
  <c r="H1303" i="22"/>
  <c r="J1303" i="22"/>
  <c r="K1303" i="22"/>
  <c r="M1303" i="22"/>
  <c r="H1304" i="22"/>
  <c r="J1304" i="22"/>
  <c r="K1304" i="22"/>
  <c r="M1304" i="22"/>
  <c r="H1305" i="22"/>
  <c r="J1305" i="22"/>
  <c r="K1305" i="22"/>
  <c r="M1305" i="22"/>
  <c r="H1306" i="22"/>
  <c r="J1306" i="22"/>
  <c r="K1306" i="22"/>
  <c r="M1306" i="22"/>
  <c r="H1307" i="22"/>
  <c r="J1307" i="22"/>
  <c r="K1307" i="22"/>
  <c r="M1307" i="22"/>
  <c r="H1308" i="22"/>
  <c r="J1308" i="22"/>
  <c r="K1308" i="22"/>
  <c r="M1308" i="22"/>
  <c r="H1309" i="22"/>
  <c r="J1309" i="22"/>
  <c r="K1309" i="22"/>
  <c r="M1309" i="22"/>
  <c r="H1310" i="22"/>
  <c r="J1310" i="22"/>
  <c r="K1310" i="22"/>
  <c r="M1310" i="22"/>
  <c r="H1311" i="22"/>
  <c r="J1311" i="22"/>
  <c r="K1311" i="22"/>
  <c r="M1311" i="22"/>
  <c r="H1312" i="22"/>
  <c r="J1312" i="22"/>
  <c r="K1312" i="22"/>
  <c r="M1312" i="22"/>
  <c r="H1313" i="22"/>
  <c r="J1313" i="22"/>
  <c r="K1313" i="22"/>
  <c r="M1313" i="22"/>
  <c r="H1314" i="22"/>
  <c r="J1314" i="22"/>
  <c r="K1314" i="22"/>
  <c r="M1314" i="22"/>
  <c r="H1315" i="22"/>
  <c r="J1315" i="22"/>
  <c r="K1315" i="22"/>
  <c r="M1315" i="22"/>
  <c r="H1316" i="22"/>
  <c r="J1316" i="22"/>
  <c r="K1316" i="22"/>
  <c r="M1316" i="22"/>
  <c r="H1317" i="22"/>
  <c r="J1317" i="22"/>
  <c r="K1317" i="22"/>
  <c r="M1317" i="22"/>
  <c r="H1318" i="22"/>
  <c r="J1318" i="22"/>
  <c r="K1318" i="22"/>
  <c r="M1318" i="22"/>
  <c r="H1319" i="22"/>
  <c r="J1319" i="22"/>
  <c r="K1319" i="22"/>
  <c r="M1319" i="22"/>
  <c r="H1320" i="22"/>
  <c r="J1320" i="22"/>
  <c r="K1320" i="22"/>
  <c r="M1320" i="22"/>
  <c r="H1321" i="22"/>
  <c r="J1321" i="22"/>
  <c r="K1321" i="22"/>
  <c r="M1321" i="22"/>
  <c r="H1322" i="22"/>
  <c r="J1322" i="22"/>
  <c r="K1322" i="22"/>
  <c r="M1322" i="22"/>
  <c r="H1323" i="22"/>
  <c r="J1323" i="22"/>
  <c r="K1323" i="22"/>
  <c r="M1323" i="22"/>
  <c r="H1324" i="22"/>
  <c r="J1324" i="22"/>
  <c r="K1324" i="22"/>
  <c r="M1324" i="22"/>
  <c r="H1325" i="22"/>
  <c r="J1325" i="22"/>
  <c r="K1325" i="22"/>
  <c r="M1325" i="22"/>
  <c r="H1326" i="22"/>
  <c r="J1326" i="22"/>
  <c r="K1326" i="22"/>
  <c r="M1326" i="22"/>
  <c r="H1327" i="22"/>
  <c r="J1327" i="22"/>
  <c r="K1327" i="22"/>
  <c r="M1327" i="22"/>
  <c r="H1328" i="22"/>
  <c r="J1328" i="22"/>
  <c r="K1328" i="22"/>
  <c r="M1328" i="22"/>
  <c r="H1329" i="22"/>
  <c r="J1329" i="22"/>
  <c r="K1329" i="22"/>
  <c r="M1329" i="22"/>
  <c r="H1330" i="22"/>
  <c r="J1330" i="22"/>
  <c r="K1330" i="22"/>
  <c r="M1330" i="22"/>
  <c r="H1331" i="22"/>
  <c r="J1331" i="22"/>
  <c r="K1331" i="22"/>
  <c r="M1331" i="22"/>
  <c r="H1332" i="22"/>
  <c r="J1332" i="22"/>
  <c r="K1332" i="22"/>
  <c r="M1332" i="22"/>
  <c r="H1333" i="22"/>
  <c r="J1333" i="22"/>
  <c r="K1333" i="22"/>
  <c r="M1333" i="22"/>
  <c r="H1334" i="22"/>
  <c r="J1334" i="22"/>
  <c r="K1334" i="22"/>
  <c r="M1334" i="22"/>
  <c r="H1335" i="22"/>
  <c r="J1335" i="22"/>
  <c r="K1335" i="22"/>
  <c r="M1335" i="22"/>
  <c r="H1336" i="22"/>
  <c r="J1336" i="22"/>
  <c r="K1336" i="22"/>
  <c r="M1336" i="22"/>
  <c r="H1337" i="22"/>
  <c r="J1337" i="22"/>
  <c r="K1337" i="22"/>
  <c r="M1337" i="22"/>
  <c r="H1338" i="22"/>
  <c r="J1338" i="22"/>
  <c r="K1338" i="22"/>
  <c r="M1338" i="22"/>
  <c r="H1339" i="22"/>
  <c r="J1339" i="22"/>
  <c r="K1339" i="22"/>
  <c r="M1339" i="22"/>
  <c r="H1340" i="22"/>
  <c r="J1340" i="22"/>
  <c r="K1340" i="22"/>
  <c r="M1340" i="22"/>
  <c r="H1341" i="22"/>
  <c r="J1341" i="22"/>
  <c r="K1341" i="22"/>
  <c r="M1341" i="22"/>
  <c r="H1342" i="22"/>
  <c r="J1342" i="22"/>
  <c r="K1342" i="22"/>
  <c r="M1342" i="22"/>
  <c r="H1343" i="22"/>
  <c r="J1343" i="22"/>
  <c r="K1343" i="22"/>
  <c r="M1343" i="22"/>
  <c r="H1344" i="22"/>
  <c r="J1344" i="22"/>
  <c r="K1344" i="22"/>
  <c r="M1344" i="22"/>
  <c r="H1345" i="22"/>
  <c r="J1345" i="22"/>
  <c r="K1345" i="22"/>
  <c r="M1345" i="22"/>
  <c r="H1346" i="22"/>
  <c r="J1346" i="22"/>
  <c r="K1346" i="22"/>
  <c r="M1346" i="22"/>
  <c r="H1347" i="22"/>
  <c r="J1347" i="22"/>
  <c r="K1347" i="22"/>
  <c r="M1347" i="22"/>
  <c r="H1348" i="22"/>
  <c r="J1348" i="22"/>
  <c r="K1348" i="22"/>
  <c r="M1348" i="22"/>
  <c r="H1349" i="22"/>
  <c r="J1349" i="22"/>
  <c r="K1349" i="22"/>
  <c r="M1349" i="22"/>
  <c r="H1350" i="22"/>
  <c r="J1350" i="22"/>
  <c r="K1350" i="22"/>
  <c r="M1350" i="22"/>
  <c r="H1351" i="22"/>
  <c r="J1351" i="22"/>
  <c r="K1351" i="22"/>
  <c r="M1351" i="22"/>
  <c r="H1352" i="22"/>
  <c r="J1352" i="22"/>
  <c r="K1352" i="22"/>
  <c r="M1352" i="22"/>
  <c r="H1353" i="22"/>
  <c r="J1353" i="22"/>
  <c r="K1353" i="22"/>
  <c r="M1353" i="22"/>
  <c r="H1354" i="22"/>
  <c r="J1354" i="22"/>
  <c r="K1354" i="22"/>
  <c r="M1354" i="22"/>
  <c r="H1355" i="22"/>
  <c r="J1355" i="22"/>
  <c r="K1355" i="22"/>
  <c r="M1355" i="22"/>
  <c r="H1356" i="22"/>
  <c r="J1356" i="22"/>
  <c r="K1356" i="22"/>
  <c r="M1356" i="22"/>
  <c r="H1357" i="22"/>
  <c r="J1357" i="22"/>
  <c r="K1357" i="22"/>
  <c r="M1357" i="22"/>
  <c r="H1358" i="22"/>
  <c r="J1358" i="22"/>
  <c r="K1358" i="22"/>
  <c r="M1358" i="22"/>
  <c r="H1359" i="22"/>
  <c r="J1359" i="22"/>
  <c r="K1359" i="22"/>
  <c r="M1359" i="22"/>
  <c r="H1360" i="22"/>
  <c r="J1360" i="22"/>
  <c r="K1360" i="22"/>
  <c r="M1360" i="22"/>
  <c r="H1361" i="22"/>
  <c r="J1361" i="22"/>
  <c r="K1361" i="22"/>
  <c r="M1361" i="22"/>
  <c r="H1362" i="22"/>
  <c r="J1362" i="22"/>
  <c r="K1362" i="22"/>
  <c r="M1362" i="22"/>
  <c r="H1363" i="22"/>
  <c r="J1363" i="22"/>
  <c r="K1363" i="22"/>
  <c r="M1363" i="22"/>
  <c r="H1364" i="22"/>
  <c r="J1364" i="22"/>
  <c r="K1364" i="22"/>
  <c r="M1364" i="22"/>
  <c r="H1365" i="22"/>
  <c r="J1365" i="22"/>
  <c r="K1365" i="22"/>
  <c r="M1365" i="22"/>
  <c r="H1366" i="22"/>
  <c r="J1366" i="22"/>
  <c r="K1366" i="22"/>
  <c r="M1366" i="22"/>
  <c r="H1367" i="22"/>
  <c r="J1367" i="22"/>
  <c r="K1367" i="22"/>
  <c r="M1367" i="22"/>
  <c r="H1368" i="22"/>
  <c r="J1368" i="22"/>
  <c r="K1368" i="22"/>
  <c r="M1368" i="22"/>
  <c r="H1369" i="22"/>
  <c r="J1369" i="22"/>
  <c r="K1369" i="22"/>
  <c r="M1369" i="22"/>
  <c r="H1370" i="22"/>
  <c r="J1370" i="22"/>
  <c r="K1370" i="22"/>
  <c r="M1370" i="22"/>
  <c r="H1371" i="22"/>
  <c r="J1371" i="22"/>
  <c r="K1371" i="22"/>
  <c r="M1371" i="22"/>
  <c r="H1372" i="22"/>
  <c r="J1372" i="22"/>
  <c r="K1372" i="22"/>
  <c r="M1372" i="22"/>
  <c r="H1373" i="22"/>
  <c r="J1373" i="22"/>
  <c r="K1373" i="22"/>
  <c r="M1373" i="22"/>
  <c r="H1374" i="22"/>
  <c r="J1374" i="22"/>
  <c r="K1374" i="22"/>
  <c r="M1374" i="22"/>
  <c r="H1375" i="22"/>
  <c r="J1375" i="22"/>
  <c r="K1375" i="22"/>
  <c r="M1375" i="22"/>
  <c r="H1376" i="22"/>
  <c r="J1376" i="22"/>
  <c r="K1376" i="22"/>
  <c r="M1376" i="22"/>
  <c r="H1377" i="22"/>
  <c r="J1377" i="22"/>
  <c r="K1377" i="22"/>
  <c r="M1377" i="22"/>
  <c r="H1378" i="22"/>
  <c r="J1378" i="22"/>
  <c r="K1378" i="22"/>
  <c r="M1378" i="22"/>
  <c r="H1379" i="22"/>
  <c r="J1379" i="22"/>
  <c r="K1379" i="22"/>
  <c r="M1379" i="22"/>
  <c r="H1380" i="22"/>
  <c r="J1380" i="22"/>
  <c r="K1380" i="22"/>
  <c r="M1380" i="22"/>
  <c r="H1381" i="22"/>
  <c r="J1381" i="22"/>
  <c r="K1381" i="22"/>
  <c r="M1381" i="22"/>
  <c r="H1382" i="22"/>
  <c r="J1382" i="22"/>
  <c r="K1382" i="22"/>
  <c r="M1382" i="22"/>
  <c r="H1383" i="22"/>
  <c r="J1383" i="22"/>
  <c r="K1383" i="22"/>
  <c r="M1383" i="22"/>
  <c r="H1384" i="22"/>
  <c r="J1384" i="22"/>
  <c r="K1384" i="22"/>
  <c r="M1384" i="22"/>
  <c r="H1385" i="22"/>
  <c r="J1385" i="22"/>
  <c r="K1385" i="22"/>
  <c r="M1385" i="22"/>
  <c r="H1386" i="22"/>
  <c r="J1386" i="22"/>
  <c r="K1386" i="22"/>
  <c r="M1386" i="22"/>
  <c r="H1387" i="22"/>
  <c r="J1387" i="22"/>
  <c r="K1387" i="22"/>
  <c r="M1387" i="22"/>
  <c r="H1388" i="22"/>
  <c r="J1388" i="22"/>
  <c r="K1388" i="22"/>
  <c r="M1388" i="22"/>
  <c r="H1389" i="22"/>
  <c r="J1389" i="22"/>
  <c r="K1389" i="22"/>
  <c r="M1389" i="22"/>
  <c r="H1390" i="22"/>
  <c r="J1390" i="22"/>
  <c r="K1390" i="22"/>
  <c r="M1390" i="22"/>
  <c r="H1391" i="22"/>
  <c r="J1391" i="22"/>
  <c r="K1391" i="22"/>
  <c r="M1391" i="22"/>
  <c r="H1392" i="22"/>
  <c r="J1392" i="22"/>
  <c r="K1392" i="22"/>
  <c r="M1392" i="22"/>
  <c r="H1393" i="22"/>
  <c r="J1393" i="22"/>
  <c r="K1393" i="22"/>
  <c r="M1393" i="22"/>
  <c r="H1394" i="22"/>
  <c r="J1394" i="22"/>
  <c r="K1394" i="22"/>
  <c r="M1394" i="22"/>
  <c r="H1395" i="22"/>
  <c r="J1395" i="22"/>
  <c r="K1395" i="22"/>
  <c r="M1395" i="22"/>
  <c r="H1396" i="22"/>
  <c r="J1396" i="22"/>
  <c r="K1396" i="22"/>
  <c r="M1396" i="22"/>
  <c r="H1397" i="22"/>
  <c r="J1397" i="22"/>
  <c r="K1397" i="22"/>
  <c r="M1397" i="22"/>
  <c r="H1398" i="22"/>
  <c r="J1398" i="22"/>
  <c r="K1398" i="22"/>
  <c r="M1398" i="22"/>
  <c r="H1399" i="22"/>
  <c r="J1399" i="22"/>
  <c r="K1399" i="22"/>
  <c r="M1399" i="22"/>
  <c r="H1400" i="22"/>
  <c r="J1400" i="22"/>
  <c r="K1400" i="22"/>
  <c r="M1400" i="22"/>
  <c r="H1401" i="22"/>
  <c r="J1401" i="22"/>
  <c r="K1401" i="22"/>
  <c r="M1401" i="22"/>
  <c r="H1402" i="22"/>
  <c r="J1402" i="22"/>
  <c r="K1402" i="22"/>
  <c r="M1402" i="22"/>
  <c r="H1403" i="22"/>
  <c r="J1403" i="22"/>
  <c r="K1403" i="22"/>
  <c r="M1403" i="22"/>
  <c r="H1404" i="22"/>
  <c r="J1404" i="22"/>
  <c r="K1404" i="22"/>
  <c r="M1404" i="22"/>
  <c r="H1405" i="22"/>
  <c r="J1405" i="22"/>
  <c r="K1405" i="22"/>
  <c r="M1405" i="22"/>
  <c r="H1406" i="22"/>
  <c r="J1406" i="22"/>
  <c r="K1406" i="22"/>
  <c r="M1406" i="22"/>
  <c r="H1407" i="22"/>
  <c r="J1407" i="22"/>
  <c r="K1407" i="22"/>
  <c r="M1407" i="22"/>
  <c r="H1408" i="22"/>
  <c r="J1408" i="22"/>
  <c r="K1408" i="22"/>
  <c r="M1408" i="22"/>
  <c r="H1409" i="22"/>
  <c r="J1409" i="22"/>
  <c r="K1409" i="22"/>
  <c r="M1409" i="22"/>
  <c r="H1410" i="22"/>
  <c r="J1410" i="22"/>
  <c r="K1410" i="22"/>
  <c r="M1410" i="22"/>
  <c r="H1411" i="22"/>
  <c r="J1411" i="22"/>
  <c r="K1411" i="22"/>
  <c r="M1411" i="22"/>
  <c r="H1412" i="22"/>
  <c r="J1412" i="22"/>
  <c r="K1412" i="22"/>
  <c r="M1412" i="22"/>
  <c r="H1413" i="22"/>
  <c r="J1413" i="22"/>
  <c r="K1413" i="22"/>
  <c r="M1413" i="22"/>
  <c r="H1414" i="22"/>
  <c r="J1414" i="22"/>
  <c r="K1414" i="22"/>
  <c r="M1414" i="22"/>
  <c r="H1415" i="22"/>
  <c r="J1415" i="22"/>
  <c r="K1415" i="22"/>
  <c r="M1415" i="22"/>
  <c r="H1416" i="22"/>
  <c r="J1416" i="22"/>
  <c r="K1416" i="22"/>
  <c r="M1416" i="22"/>
  <c r="H1417" i="22"/>
  <c r="J1417" i="22"/>
  <c r="K1417" i="22"/>
  <c r="M1417" i="22"/>
  <c r="H1418" i="22"/>
  <c r="J1418" i="22"/>
  <c r="K1418" i="22"/>
  <c r="M1418" i="22"/>
  <c r="H1419" i="22"/>
  <c r="J1419" i="22"/>
  <c r="K1419" i="22"/>
  <c r="M1419" i="22"/>
  <c r="H1420" i="22"/>
  <c r="J1420" i="22"/>
  <c r="K1420" i="22"/>
  <c r="M1420" i="22"/>
  <c r="H1421" i="22"/>
  <c r="J1421" i="22"/>
  <c r="K1421" i="22"/>
  <c r="M1421" i="22"/>
  <c r="H1422" i="22"/>
  <c r="J1422" i="22"/>
  <c r="K1422" i="22"/>
  <c r="M1422" i="22"/>
  <c r="H1423" i="22"/>
  <c r="J1423" i="22"/>
  <c r="K1423" i="22"/>
  <c r="M1423" i="22"/>
  <c r="H1424" i="22"/>
  <c r="J1424" i="22"/>
  <c r="K1424" i="22"/>
  <c r="M1424" i="22"/>
  <c r="H1425" i="22"/>
  <c r="J1425" i="22"/>
  <c r="K1425" i="22"/>
  <c r="M1425" i="22"/>
  <c r="H1426" i="22"/>
  <c r="J1426" i="22"/>
  <c r="K1426" i="22"/>
  <c r="M1426" i="22"/>
  <c r="H1427" i="22"/>
  <c r="J1427" i="22"/>
  <c r="K1427" i="22"/>
  <c r="M1427" i="22"/>
  <c r="H1428" i="22"/>
  <c r="J1428" i="22"/>
  <c r="K1428" i="22"/>
  <c r="M1428" i="22"/>
  <c r="H1429" i="22"/>
  <c r="J1429" i="22"/>
  <c r="K1429" i="22"/>
  <c r="M1429" i="22"/>
  <c r="H1430" i="22"/>
  <c r="J1430" i="22"/>
  <c r="K1430" i="22"/>
  <c r="M1430" i="22"/>
  <c r="H1431" i="22"/>
  <c r="J1431" i="22"/>
  <c r="K1431" i="22"/>
  <c r="M1431" i="22"/>
  <c r="H1432" i="22"/>
  <c r="J1432" i="22"/>
  <c r="K1432" i="22"/>
  <c r="M1432" i="22"/>
  <c r="H1433" i="22"/>
  <c r="J1433" i="22"/>
  <c r="K1433" i="22"/>
  <c r="M1433" i="22"/>
  <c r="H1434" i="22"/>
  <c r="J1434" i="22"/>
  <c r="K1434" i="22"/>
  <c r="M1434" i="22"/>
  <c r="H1435" i="22"/>
  <c r="J1435" i="22"/>
  <c r="K1435" i="22"/>
  <c r="M1435" i="22"/>
  <c r="H1436" i="22"/>
  <c r="J1436" i="22"/>
  <c r="K1436" i="22"/>
  <c r="M1436" i="22"/>
  <c r="H1437" i="22"/>
  <c r="J1437" i="22"/>
  <c r="K1437" i="22"/>
  <c r="M1437" i="22"/>
  <c r="H1438" i="22"/>
  <c r="J1438" i="22"/>
  <c r="K1438" i="22"/>
  <c r="M1438" i="22"/>
  <c r="H1439" i="22"/>
  <c r="J1439" i="22"/>
  <c r="K1439" i="22"/>
  <c r="M1439" i="22"/>
  <c r="H1440" i="22"/>
  <c r="J1440" i="22"/>
  <c r="K1440" i="22"/>
  <c r="M1440" i="22"/>
  <c r="H1441" i="22"/>
  <c r="J1441" i="22"/>
  <c r="K1441" i="22"/>
  <c r="M1441" i="22"/>
  <c r="H1442" i="22"/>
  <c r="J1442" i="22"/>
  <c r="K1442" i="22"/>
  <c r="M1442" i="22"/>
  <c r="H1443" i="22"/>
  <c r="J1443" i="22"/>
  <c r="K1443" i="22"/>
  <c r="M1443" i="22"/>
  <c r="H1444" i="22"/>
  <c r="J1444" i="22"/>
  <c r="K1444" i="22"/>
  <c r="M1444" i="22"/>
  <c r="H1445" i="22"/>
  <c r="J1445" i="22"/>
  <c r="K1445" i="22"/>
  <c r="M1445" i="22"/>
  <c r="H1446" i="22"/>
  <c r="J1446" i="22"/>
  <c r="K1446" i="22"/>
  <c r="M1446" i="22"/>
  <c r="H1447" i="22"/>
  <c r="J1447" i="22"/>
  <c r="K1447" i="22"/>
  <c r="M1447" i="22"/>
  <c r="H1448" i="22"/>
  <c r="J1448" i="22"/>
  <c r="K1448" i="22"/>
  <c r="M1448" i="22"/>
  <c r="H1449" i="22"/>
  <c r="J1449" i="22"/>
  <c r="K1449" i="22"/>
  <c r="M1449" i="22"/>
  <c r="H1450" i="22"/>
  <c r="J1450" i="22"/>
  <c r="K1450" i="22"/>
  <c r="M1450" i="22"/>
  <c r="H1451" i="22"/>
  <c r="J1451" i="22"/>
  <c r="K1451" i="22"/>
  <c r="M1451" i="22"/>
  <c r="H1452" i="22"/>
  <c r="J1452" i="22"/>
  <c r="K1452" i="22"/>
  <c r="M1452" i="22"/>
  <c r="H1453" i="22"/>
  <c r="J1453" i="22"/>
  <c r="K1453" i="22"/>
  <c r="M1453" i="22"/>
  <c r="H1454" i="22"/>
  <c r="J1454" i="22"/>
  <c r="K1454" i="22"/>
  <c r="M1454" i="22"/>
  <c r="H1455" i="22"/>
  <c r="J1455" i="22"/>
  <c r="K1455" i="22"/>
  <c r="M1455" i="22"/>
  <c r="H1456" i="22"/>
  <c r="J1456" i="22"/>
  <c r="K1456" i="22"/>
  <c r="M1456" i="22"/>
  <c r="H1457" i="22"/>
  <c r="J1457" i="22"/>
  <c r="K1457" i="22"/>
  <c r="M1457" i="22"/>
  <c r="H1458" i="22"/>
  <c r="J1458" i="22"/>
  <c r="K1458" i="22"/>
  <c r="M1458" i="22"/>
  <c r="H1459" i="22"/>
  <c r="J1459" i="22"/>
  <c r="K1459" i="22"/>
  <c r="M1459" i="22"/>
  <c r="H1460" i="22"/>
  <c r="J1460" i="22"/>
  <c r="K1460" i="22"/>
  <c r="M1460" i="22"/>
  <c r="H1461" i="22"/>
  <c r="J1461" i="22"/>
  <c r="K1461" i="22"/>
  <c r="M1461" i="22"/>
  <c r="H1462" i="22"/>
  <c r="J1462" i="22"/>
  <c r="K1462" i="22"/>
  <c r="M1462" i="22"/>
  <c r="H1463" i="22"/>
  <c r="J1463" i="22"/>
  <c r="K1463" i="22"/>
  <c r="M1463" i="22"/>
  <c r="H1464" i="22"/>
  <c r="J1464" i="22"/>
  <c r="K1464" i="22"/>
  <c r="M1464" i="22"/>
  <c r="H1465" i="22"/>
  <c r="J1465" i="22"/>
  <c r="K1465" i="22"/>
  <c r="M1465" i="22"/>
  <c r="H1466" i="22"/>
  <c r="J1466" i="22"/>
  <c r="K1466" i="22"/>
  <c r="M1466" i="22"/>
  <c r="H1467" i="22"/>
  <c r="J1467" i="22"/>
  <c r="K1467" i="22"/>
  <c r="M1467" i="22"/>
  <c r="H1468" i="22"/>
  <c r="J1468" i="22"/>
  <c r="K1468" i="22"/>
  <c r="M1468" i="22"/>
  <c r="H1469" i="22"/>
  <c r="J1469" i="22"/>
  <c r="K1469" i="22"/>
  <c r="M1469" i="22"/>
  <c r="H1470" i="22"/>
  <c r="J1470" i="22"/>
  <c r="K1470" i="22"/>
  <c r="M1470" i="22"/>
  <c r="H1471" i="22"/>
  <c r="J1471" i="22"/>
  <c r="K1471" i="22"/>
  <c r="M1471" i="22"/>
  <c r="H1472" i="22"/>
  <c r="J1472" i="22"/>
  <c r="K1472" i="22"/>
  <c r="M1472" i="22"/>
  <c r="H1473" i="22"/>
  <c r="J1473" i="22"/>
  <c r="K1473" i="22"/>
  <c r="M1473" i="22"/>
  <c r="H1474" i="22"/>
  <c r="J1474" i="22"/>
  <c r="K1474" i="22"/>
  <c r="M1474" i="22"/>
  <c r="H1475" i="22"/>
  <c r="J1475" i="22"/>
  <c r="K1475" i="22"/>
  <c r="M1475" i="22"/>
  <c r="H1476" i="22"/>
  <c r="J1476" i="22"/>
  <c r="K1476" i="22"/>
  <c r="M1476" i="22"/>
  <c r="H1477" i="22"/>
  <c r="J1477" i="22"/>
  <c r="K1477" i="22"/>
  <c r="M1477" i="22"/>
  <c r="H1478" i="22"/>
  <c r="J1478" i="22"/>
  <c r="K1478" i="22"/>
  <c r="M1478" i="22"/>
  <c r="H1479" i="22"/>
  <c r="J1479" i="22"/>
  <c r="K1479" i="22"/>
  <c r="M1479" i="22"/>
  <c r="H1480" i="22"/>
  <c r="J1480" i="22"/>
  <c r="K1480" i="22"/>
  <c r="M1480" i="22"/>
  <c r="H1481" i="22"/>
  <c r="J1481" i="22"/>
  <c r="K1481" i="22"/>
  <c r="M1481" i="22"/>
  <c r="H1482" i="22"/>
  <c r="J1482" i="22"/>
  <c r="K1482" i="22"/>
  <c r="M1482" i="22"/>
  <c r="H1483" i="22"/>
  <c r="J1483" i="22"/>
  <c r="K1483" i="22"/>
  <c r="M1483" i="22"/>
  <c r="H1484" i="22"/>
  <c r="J1484" i="22"/>
  <c r="K1484" i="22"/>
  <c r="M1484" i="22"/>
  <c r="H1485" i="22"/>
  <c r="J1485" i="22"/>
  <c r="K1485" i="22"/>
  <c r="M1485" i="22"/>
  <c r="H1486" i="22"/>
  <c r="J1486" i="22"/>
  <c r="K1486" i="22"/>
  <c r="M1486" i="22"/>
  <c r="H1487" i="22"/>
  <c r="J1487" i="22"/>
  <c r="K1487" i="22"/>
  <c r="M1487" i="22"/>
  <c r="H1488" i="22"/>
  <c r="J1488" i="22"/>
  <c r="K1488" i="22"/>
  <c r="M1488" i="22"/>
  <c r="H1489" i="22"/>
  <c r="J1489" i="22"/>
  <c r="K1489" i="22"/>
  <c r="M1489" i="22"/>
  <c r="H1490" i="22"/>
  <c r="J1490" i="22"/>
  <c r="K1490" i="22"/>
  <c r="M1490" i="22"/>
  <c r="H1491" i="22"/>
  <c r="J1491" i="22"/>
  <c r="K1491" i="22"/>
  <c r="M1491" i="22"/>
  <c r="H1492" i="22"/>
  <c r="J1492" i="22"/>
  <c r="K1492" i="22"/>
  <c r="M1492" i="22"/>
  <c r="H1493" i="22"/>
  <c r="J1493" i="22"/>
  <c r="K1493" i="22"/>
  <c r="M1493" i="22"/>
  <c r="H1494" i="22"/>
  <c r="J1494" i="22"/>
  <c r="K1494" i="22"/>
  <c r="M1494" i="22"/>
  <c r="H1495" i="22"/>
  <c r="J1495" i="22"/>
  <c r="K1495" i="22"/>
  <c r="M1495" i="22"/>
  <c r="H1496" i="22"/>
  <c r="J1496" i="22"/>
  <c r="K1496" i="22"/>
  <c r="M1496" i="22"/>
  <c r="H1497" i="22"/>
  <c r="J1497" i="22"/>
  <c r="K1497" i="22"/>
  <c r="M1497" i="22"/>
  <c r="H1498" i="22"/>
  <c r="J1498" i="22"/>
  <c r="K1498" i="22"/>
  <c r="M1498" i="22"/>
  <c r="H1499" i="22"/>
  <c r="J1499" i="22"/>
  <c r="K1499" i="22"/>
  <c r="M1499" i="22"/>
  <c r="H1500" i="22"/>
  <c r="J1500" i="22"/>
  <c r="K1500" i="22"/>
  <c r="M1500" i="22"/>
  <c r="H1501" i="22"/>
  <c r="J1501" i="22"/>
  <c r="K1501" i="22"/>
  <c r="M1501" i="22"/>
  <c r="H1502" i="22"/>
  <c r="J1502" i="22"/>
  <c r="K1502" i="22"/>
  <c r="M1502" i="22"/>
  <c r="H1503" i="22"/>
  <c r="J1503" i="22"/>
  <c r="K1503" i="22"/>
  <c r="M1503" i="22"/>
  <c r="H1504" i="22"/>
  <c r="J1504" i="22"/>
  <c r="K1504" i="22"/>
  <c r="M1504" i="22"/>
  <c r="H1505" i="22"/>
  <c r="J1505" i="22"/>
  <c r="K1505" i="22"/>
  <c r="M1505" i="22"/>
  <c r="H1506" i="22"/>
  <c r="J1506" i="22"/>
  <c r="K1506" i="22"/>
  <c r="M1506" i="22"/>
  <c r="H1507" i="22"/>
  <c r="J1507" i="22"/>
  <c r="K1507" i="22"/>
  <c r="M1507" i="22"/>
  <c r="H1508" i="22"/>
  <c r="J1508" i="22"/>
  <c r="K1508" i="22"/>
  <c r="M1508" i="22"/>
  <c r="H1509" i="22"/>
  <c r="J1509" i="22"/>
  <c r="K1509" i="22"/>
  <c r="M1509" i="22"/>
  <c r="H1510" i="22"/>
  <c r="J1510" i="22"/>
  <c r="K1510" i="22"/>
  <c r="M1510" i="22"/>
  <c r="H1511" i="22"/>
  <c r="J1511" i="22"/>
  <c r="K1511" i="22"/>
  <c r="M1511" i="22"/>
  <c r="H1512" i="22"/>
  <c r="J1512" i="22"/>
  <c r="K1512" i="22"/>
  <c r="M1512" i="22"/>
  <c r="H1513" i="22"/>
  <c r="J1513" i="22"/>
  <c r="K1513" i="22"/>
  <c r="M1513" i="22"/>
  <c r="H1514" i="22"/>
  <c r="J1514" i="22"/>
  <c r="K1514" i="22"/>
  <c r="M1514" i="22"/>
  <c r="H1515" i="22"/>
  <c r="J1515" i="22"/>
  <c r="K1515" i="22"/>
  <c r="M1515" i="22"/>
  <c r="H1516" i="22"/>
  <c r="J1516" i="22"/>
  <c r="K1516" i="22"/>
  <c r="M1516" i="22"/>
  <c r="H1517" i="22"/>
  <c r="J1517" i="22"/>
  <c r="K1517" i="22"/>
  <c r="M1517" i="22"/>
  <c r="H1518" i="22"/>
  <c r="J1518" i="22"/>
  <c r="K1518" i="22"/>
  <c r="M1518" i="22"/>
  <c r="H1519" i="22"/>
  <c r="J1519" i="22"/>
  <c r="K1519" i="22"/>
  <c r="M1519" i="22"/>
  <c r="H1520" i="22"/>
  <c r="J1520" i="22"/>
  <c r="K1520" i="22"/>
  <c r="M1520" i="22"/>
  <c r="H1521" i="22"/>
  <c r="J1521" i="22"/>
  <c r="K1521" i="22"/>
  <c r="M1521" i="22"/>
  <c r="H1522" i="22"/>
  <c r="J1522" i="22"/>
  <c r="K1522" i="22"/>
  <c r="M1522" i="22"/>
  <c r="H1523" i="22"/>
  <c r="J1523" i="22"/>
  <c r="K1523" i="22"/>
  <c r="M1523" i="22"/>
  <c r="H1524" i="22"/>
  <c r="J1524" i="22"/>
  <c r="K1524" i="22"/>
  <c r="M1524" i="22"/>
  <c r="H1525" i="22"/>
  <c r="J1525" i="22"/>
  <c r="K1525" i="22"/>
  <c r="M1525" i="22"/>
  <c r="H1526" i="22"/>
  <c r="J1526" i="22"/>
  <c r="K1526" i="22"/>
  <c r="M1526" i="22"/>
  <c r="H1527" i="22"/>
  <c r="J1527" i="22"/>
  <c r="K1527" i="22"/>
  <c r="M1527" i="22"/>
  <c r="H1528" i="22"/>
  <c r="J1528" i="22"/>
  <c r="K1528" i="22"/>
  <c r="M1528" i="22"/>
  <c r="H1529" i="22"/>
  <c r="J1529" i="22"/>
  <c r="K1529" i="22"/>
  <c r="M1529" i="22"/>
  <c r="H1530" i="22"/>
  <c r="J1530" i="22"/>
  <c r="K1530" i="22"/>
  <c r="M1530" i="22"/>
  <c r="H1531" i="22"/>
  <c r="J1531" i="22"/>
  <c r="K1531" i="22"/>
  <c r="M1531" i="22"/>
  <c r="H1532" i="22"/>
  <c r="J1532" i="22"/>
  <c r="K1532" i="22"/>
  <c r="M1532" i="22"/>
  <c r="H1533" i="22"/>
  <c r="J1533" i="22"/>
  <c r="K1533" i="22"/>
  <c r="M1533" i="22"/>
  <c r="H1534" i="22"/>
  <c r="J1534" i="22"/>
  <c r="K1534" i="22"/>
  <c r="M1534" i="22"/>
  <c r="H1535" i="22"/>
  <c r="J1535" i="22"/>
  <c r="K1535" i="22"/>
  <c r="M1535" i="22"/>
  <c r="H1536" i="22"/>
  <c r="J1536" i="22"/>
  <c r="K1536" i="22"/>
  <c r="M1536" i="22"/>
  <c r="H1537" i="22"/>
  <c r="J1537" i="22"/>
  <c r="K1537" i="22"/>
  <c r="M1537" i="22"/>
  <c r="H1538" i="22"/>
  <c r="J1538" i="22"/>
  <c r="K1538" i="22"/>
  <c r="M1538" i="22"/>
  <c r="H1539" i="22"/>
  <c r="J1539" i="22"/>
  <c r="K1539" i="22"/>
  <c r="M1539" i="22"/>
  <c r="H1540" i="22"/>
  <c r="J1540" i="22"/>
  <c r="K1540" i="22"/>
  <c r="M1540" i="22"/>
  <c r="H1541" i="22"/>
  <c r="J1541" i="22"/>
  <c r="K1541" i="22"/>
  <c r="M1541" i="22"/>
  <c r="H1542" i="22"/>
  <c r="J1542" i="22"/>
  <c r="K1542" i="22"/>
  <c r="M1542" i="22"/>
  <c r="H1543" i="22"/>
  <c r="J1543" i="22"/>
  <c r="K1543" i="22"/>
  <c r="M1543" i="22"/>
  <c r="H1544" i="22"/>
  <c r="J1544" i="22"/>
  <c r="K1544" i="22"/>
  <c r="M1544" i="22"/>
  <c r="H1545" i="22"/>
  <c r="J1545" i="22"/>
  <c r="K1545" i="22"/>
  <c r="M1545" i="22"/>
  <c r="H1546" i="22"/>
  <c r="J1546" i="22"/>
  <c r="K1546" i="22"/>
  <c r="M1546" i="22"/>
  <c r="H1547" i="22"/>
  <c r="J1547" i="22"/>
  <c r="K1547" i="22"/>
  <c r="M1547" i="22"/>
  <c r="H1548" i="22"/>
  <c r="J1548" i="22"/>
  <c r="K1548" i="22"/>
  <c r="M1548" i="22"/>
  <c r="H1549" i="22"/>
  <c r="J1549" i="22"/>
  <c r="K1549" i="22"/>
  <c r="M1549" i="22"/>
  <c r="H1550" i="22"/>
  <c r="J1550" i="22"/>
  <c r="K1550" i="22"/>
  <c r="M1550" i="22"/>
  <c r="H1551" i="22"/>
  <c r="J1551" i="22"/>
  <c r="K1551" i="22"/>
  <c r="M1551" i="22"/>
  <c r="H1552" i="22"/>
  <c r="J1552" i="22"/>
  <c r="K1552" i="22"/>
  <c r="M1552" i="22"/>
  <c r="H1553" i="22"/>
  <c r="J1553" i="22"/>
  <c r="K1553" i="22"/>
  <c r="M1553" i="22"/>
  <c r="H1554" i="22"/>
  <c r="J1554" i="22"/>
  <c r="K1554" i="22"/>
  <c r="M1554" i="22"/>
  <c r="H1555" i="22"/>
  <c r="J1555" i="22"/>
  <c r="K1555" i="22"/>
  <c r="M1555" i="22"/>
  <c r="H1556" i="22"/>
  <c r="J1556" i="22"/>
  <c r="K1556" i="22"/>
  <c r="M1556" i="22"/>
  <c r="H1557" i="22"/>
  <c r="J1557" i="22"/>
  <c r="K1557" i="22"/>
  <c r="M1557" i="22"/>
  <c r="H1558" i="22"/>
  <c r="J1558" i="22"/>
  <c r="K1558" i="22"/>
  <c r="M1558" i="22"/>
  <c r="H1559" i="22"/>
  <c r="J1559" i="22"/>
  <c r="K1559" i="22"/>
  <c r="M1559" i="22"/>
  <c r="H1560" i="22"/>
  <c r="J1560" i="22"/>
  <c r="K1560" i="22"/>
  <c r="M1560" i="22"/>
  <c r="H1561" i="22"/>
  <c r="J1561" i="22"/>
  <c r="K1561" i="22"/>
  <c r="M1561" i="22"/>
  <c r="H1562" i="22"/>
  <c r="J1562" i="22"/>
  <c r="K1562" i="22"/>
  <c r="M1562" i="22"/>
  <c r="H1563" i="22"/>
  <c r="J1563" i="22"/>
  <c r="K1563" i="22"/>
  <c r="M1563" i="22"/>
  <c r="H1564" i="22"/>
  <c r="J1564" i="22"/>
  <c r="K1564" i="22"/>
  <c r="M1564" i="22"/>
  <c r="H1565" i="22"/>
  <c r="J1565" i="22"/>
  <c r="K1565" i="22"/>
  <c r="M1565" i="22"/>
  <c r="H1566" i="22"/>
  <c r="J1566" i="22"/>
  <c r="K1566" i="22"/>
  <c r="M1566" i="22"/>
  <c r="H1567" i="22"/>
  <c r="J1567" i="22"/>
  <c r="K1567" i="22"/>
  <c r="M1567" i="22"/>
  <c r="H1568" i="22"/>
  <c r="J1568" i="22"/>
  <c r="K1568" i="22"/>
  <c r="M1568" i="22"/>
  <c r="H1569" i="22"/>
  <c r="J1569" i="22"/>
  <c r="K1569" i="22"/>
  <c r="M1569" i="22"/>
  <c r="H1570" i="22"/>
  <c r="J1570" i="22"/>
  <c r="K1570" i="22"/>
  <c r="M1570" i="22"/>
  <c r="H1571" i="22"/>
  <c r="J1571" i="22"/>
  <c r="K1571" i="22"/>
  <c r="M1571" i="22"/>
  <c r="H1572" i="22"/>
  <c r="J1572" i="22"/>
  <c r="K1572" i="22"/>
  <c r="M1572" i="22"/>
  <c r="H1573" i="22"/>
  <c r="J1573" i="22"/>
  <c r="K1573" i="22"/>
  <c r="M1573" i="22"/>
  <c r="H1574" i="22"/>
  <c r="J1574" i="22"/>
  <c r="K1574" i="22"/>
  <c r="M1574" i="22"/>
  <c r="H1575" i="22"/>
  <c r="J1575" i="22"/>
  <c r="K1575" i="22"/>
  <c r="M1575" i="22"/>
  <c r="H1576" i="22"/>
  <c r="J1576" i="22"/>
  <c r="K1576" i="22"/>
  <c r="M1576" i="22"/>
  <c r="H1577" i="22"/>
  <c r="J1577" i="22"/>
  <c r="K1577" i="22"/>
  <c r="M1577" i="22"/>
  <c r="H1578" i="22"/>
  <c r="J1578" i="22"/>
  <c r="K1578" i="22"/>
  <c r="M1578" i="22"/>
  <c r="H1579" i="22"/>
  <c r="J1579" i="22"/>
  <c r="K1579" i="22"/>
  <c r="M1579" i="22"/>
  <c r="H1580" i="22"/>
  <c r="J1580" i="22"/>
  <c r="K1580" i="22"/>
  <c r="M1580" i="22"/>
  <c r="H1581" i="22"/>
  <c r="J1581" i="22"/>
  <c r="K1581" i="22"/>
  <c r="M1581" i="22"/>
  <c r="H1582" i="22"/>
  <c r="J1582" i="22"/>
  <c r="K1582" i="22"/>
  <c r="M1582" i="22"/>
  <c r="H1583" i="22"/>
  <c r="J1583" i="22"/>
  <c r="K1583" i="22"/>
  <c r="M1583" i="22"/>
  <c r="H1584" i="22"/>
  <c r="J1584" i="22"/>
  <c r="K1584" i="22"/>
  <c r="M1584" i="22"/>
  <c r="H1585" i="22"/>
  <c r="J1585" i="22"/>
  <c r="K1585" i="22"/>
  <c r="M1585" i="22"/>
  <c r="H1586" i="22"/>
  <c r="J1586" i="22"/>
  <c r="K1586" i="22"/>
  <c r="M1586" i="22"/>
  <c r="H1587" i="22"/>
  <c r="J1587" i="22"/>
  <c r="K1587" i="22"/>
  <c r="M1587" i="22"/>
  <c r="H1588" i="22"/>
  <c r="J1588" i="22"/>
  <c r="K1588" i="22"/>
  <c r="M1588" i="22"/>
  <c r="H1589" i="22"/>
  <c r="J1589" i="22"/>
  <c r="K1589" i="22"/>
  <c r="M1589" i="22"/>
  <c r="H1590" i="22"/>
  <c r="J1590" i="22"/>
  <c r="K1590" i="22"/>
  <c r="M1590" i="22"/>
  <c r="H1591" i="22"/>
  <c r="J1591" i="22"/>
  <c r="K1591" i="22"/>
  <c r="M1591" i="22"/>
  <c r="H1592" i="22"/>
  <c r="J1592" i="22"/>
  <c r="K1592" i="22"/>
  <c r="M1592" i="22"/>
  <c r="H1593" i="22"/>
  <c r="J1593" i="22"/>
  <c r="K1593" i="22"/>
  <c r="M1593" i="22"/>
  <c r="H1594" i="22"/>
  <c r="J1594" i="22"/>
  <c r="K1594" i="22"/>
  <c r="M1594" i="22"/>
  <c r="H1595" i="22"/>
  <c r="J1595" i="22"/>
  <c r="K1595" i="22"/>
  <c r="M1595" i="22"/>
  <c r="H1596" i="22"/>
  <c r="J1596" i="22"/>
  <c r="K1596" i="22"/>
  <c r="M1596" i="22"/>
  <c r="H1597" i="22"/>
  <c r="J1597" i="22"/>
  <c r="K1597" i="22"/>
  <c r="M1597" i="22"/>
  <c r="H1598" i="22"/>
  <c r="J1598" i="22"/>
  <c r="K1598" i="22"/>
  <c r="M1598" i="22"/>
  <c r="H1599" i="22"/>
  <c r="J1599" i="22"/>
  <c r="K1599" i="22"/>
  <c r="M1599" i="22"/>
  <c r="H1600" i="22"/>
  <c r="J1600" i="22"/>
  <c r="K1600" i="22"/>
  <c r="M1600" i="22"/>
  <c r="H1601" i="22"/>
  <c r="J1601" i="22"/>
  <c r="K1601" i="22"/>
  <c r="M1601" i="22"/>
  <c r="H1602" i="22"/>
  <c r="J1602" i="22"/>
  <c r="K1602" i="22"/>
  <c r="M1602" i="22"/>
  <c r="H1603" i="22"/>
  <c r="J1603" i="22"/>
  <c r="K1603" i="22"/>
  <c r="M1603" i="22"/>
  <c r="H1604" i="22"/>
  <c r="J1604" i="22"/>
  <c r="K1604" i="22"/>
  <c r="M1604" i="22"/>
  <c r="H1605" i="22"/>
  <c r="J1605" i="22"/>
  <c r="K1605" i="22"/>
  <c r="M1605" i="22"/>
  <c r="H1606" i="22"/>
  <c r="J1606" i="22"/>
  <c r="K1606" i="22"/>
  <c r="M1606" i="22"/>
  <c r="H1607" i="22"/>
  <c r="J1607" i="22"/>
  <c r="K1607" i="22"/>
  <c r="M1607" i="22"/>
  <c r="H1608" i="22"/>
  <c r="J1608" i="22"/>
  <c r="K1608" i="22"/>
  <c r="M1608" i="22"/>
  <c r="H1609" i="22"/>
  <c r="J1609" i="22"/>
  <c r="K1609" i="22"/>
  <c r="M1609" i="22"/>
  <c r="H1610" i="22"/>
  <c r="J1610" i="22"/>
  <c r="K1610" i="22"/>
  <c r="M1610" i="22"/>
  <c r="H1611" i="22"/>
  <c r="J1611" i="22"/>
  <c r="K1611" i="22"/>
  <c r="M1611" i="22"/>
  <c r="H1612" i="22"/>
  <c r="J1612" i="22"/>
  <c r="K1612" i="22"/>
  <c r="M1612" i="22"/>
  <c r="H1613" i="22"/>
  <c r="J1613" i="22"/>
  <c r="K1613" i="22"/>
  <c r="M1613" i="22"/>
  <c r="H1614" i="22"/>
  <c r="J1614" i="22"/>
  <c r="K1614" i="22"/>
  <c r="M1614" i="22"/>
  <c r="H1615" i="22"/>
  <c r="J1615" i="22"/>
  <c r="K1615" i="22"/>
  <c r="M1615" i="22"/>
  <c r="H1616" i="22"/>
  <c r="J1616" i="22"/>
  <c r="K1616" i="22"/>
  <c r="M1616" i="22"/>
  <c r="H1617" i="22"/>
  <c r="J1617" i="22"/>
  <c r="K1617" i="22"/>
  <c r="M1617" i="22"/>
  <c r="H1618" i="22"/>
  <c r="J1618" i="22"/>
  <c r="K1618" i="22"/>
  <c r="M1618" i="22"/>
  <c r="H1619" i="22"/>
  <c r="J1619" i="22"/>
  <c r="K1619" i="22"/>
  <c r="M1619" i="22"/>
  <c r="H1620" i="22"/>
  <c r="J1620" i="22"/>
  <c r="K1620" i="22"/>
  <c r="M1620" i="22"/>
  <c r="H1621" i="22"/>
  <c r="J1621" i="22"/>
  <c r="K1621" i="22"/>
  <c r="M1621" i="22"/>
  <c r="H1622" i="22"/>
  <c r="J1622" i="22"/>
  <c r="K1622" i="22"/>
  <c r="M1622" i="22"/>
  <c r="H1623" i="22"/>
  <c r="J1623" i="22"/>
  <c r="K1623" i="22"/>
  <c r="M1623" i="22"/>
  <c r="H1624" i="22"/>
  <c r="J1624" i="22"/>
  <c r="K1624" i="22"/>
  <c r="M1624" i="22"/>
  <c r="H1625" i="22"/>
  <c r="J1625" i="22"/>
  <c r="K1625" i="22"/>
  <c r="M1625" i="22"/>
  <c r="H1626" i="22"/>
  <c r="J1626" i="22"/>
  <c r="K1626" i="22"/>
  <c r="M1626" i="22"/>
  <c r="H1627" i="22"/>
  <c r="J1627" i="22"/>
  <c r="K1627" i="22"/>
  <c r="M1627" i="22"/>
  <c r="H1628" i="22"/>
  <c r="J1628" i="22"/>
  <c r="K1628" i="22"/>
  <c r="M1628" i="22"/>
  <c r="H1629" i="22"/>
  <c r="J1629" i="22"/>
  <c r="K1629" i="22"/>
  <c r="M1629" i="22"/>
  <c r="H1630" i="22"/>
  <c r="J1630" i="22"/>
  <c r="K1630" i="22"/>
  <c r="M1630" i="22"/>
  <c r="H1631" i="22"/>
  <c r="J1631" i="22"/>
  <c r="K1631" i="22"/>
  <c r="M1631" i="22"/>
  <c r="H1632" i="22"/>
  <c r="J1632" i="22"/>
  <c r="K1632" i="22"/>
  <c r="M1632" i="22"/>
  <c r="H1633" i="22"/>
  <c r="J1633" i="22"/>
  <c r="K1633" i="22"/>
  <c r="M1633" i="22"/>
  <c r="H1634" i="22"/>
  <c r="J1634" i="22"/>
  <c r="K1634" i="22"/>
  <c r="M1634" i="22"/>
  <c r="H1635" i="22"/>
  <c r="J1635" i="22"/>
  <c r="K1635" i="22"/>
  <c r="M1635" i="22"/>
  <c r="H1636" i="22"/>
  <c r="J1636" i="22"/>
  <c r="K1636" i="22"/>
  <c r="M1636" i="22"/>
  <c r="H1637" i="22"/>
  <c r="J1637" i="22"/>
  <c r="K1637" i="22"/>
  <c r="M1637" i="22"/>
  <c r="H1638" i="22"/>
  <c r="J1638" i="22"/>
  <c r="K1638" i="22"/>
  <c r="M1638" i="22"/>
  <c r="H1639" i="22"/>
  <c r="J1639" i="22"/>
  <c r="K1639" i="22"/>
  <c r="M1639" i="22"/>
  <c r="H1640" i="22"/>
  <c r="J1640" i="22"/>
  <c r="K1640" i="22"/>
  <c r="M1640" i="22"/>
  <c r="H1641" i="22"/>
  <c r="J1641" i="22"/>
  <c r="K1641" i="22"/>
  <c r="M1641" i="22"/>
  <c r="H1642" i="22"/>
  <c r="J1642" i="22"/>
  <c r="K1642" i="22"/>
  <c r="M1642" i="22"/>
  <c r="H1643" i="22"/>
  <c r="J1643" i="22"/>
  <c r="K1643" i="22"/>
  <c r="M1643" i="22"/>
  <c r="H1644" i="22"/>
  <c r="J1644" i="22"/>
  <c r="K1644" i="22"/>
  <c r="M1644" i="22"/>
  <c r="H1645" i="22"/>
  <c r="J1645" i="22"/>
  <c r="K1645" i="22"/>
  <c r="M1645" i="22"/>
  <c r="H1646" i="22"/>
  <c r="J1646" i="22"/>
  <c r="K1646" i="22"/>
  <c r="M1646" i="22"/>
  <c r="H1647" i="22"/>
  <c r="J1647" i="22"/>
  <c r="K1647" i="22"/>
  <c r="M1647" i="22"/>
  <c r="H1648" i="22"/>
  <c r="J1648" i="22"/>
  <c r="K1648" i="22"/>
  <c r="M1648" i="22"/>
  <c r="H1649" i="22"/>
  <c r="J1649" i="22"/>
  <c r="K1649" i="22"/>
  <c r="M1649" i="22"/>
  <c r="H1650" i="22"/>
  <c r="J1650" i="22"/>
  <c r="K1650" i="22"/>
  <c r="M1650" i="22"/>
  <c r="H1651" i="22"/>
  <c r="J1651" i="22"/>
  <c r="K1651" i="22"/>
  <c r="M1651" i="22"/>
  <c r="H1652" i="22"/>
  <c r="J1652" i="22"/>
  <c r="K1652" i="22"/>
  <c r="M1652" i="22"/>
  <c r="H1653" i="22"/>
  <c r="J1653" i="22"/>
  <c r="K1653" i="22"/>
  <c r="M1653" i="22"/>
  <c r="H1654" i="22"/>
  <c r="J1654" i="22"/>
  <c r="K1654" i="22"/>
  <c r="M1654" i="22"/>
  <c r="H1655" i="22"/>
  <c r="J1655" i="22"/>
  <c r="K1655" i="22"/>
  <c r="M1655" i="22"/>
  <c r="H1656" i="22"/>
  <c r="J1656" i="22"/>
  <c r="K1656" i="22"/>
  <c r="M1656" i="22"/>
  <c r="H1657" i="22"/>
  <c r="J1657" i="22"/>
  <c r="K1657" i="22"/>
  <c r="M1657" i="22"/>
  <c r="H1658" i="22"/>
  <c r="J1658" i="22"/>
  <c r="K1658" i="22"/>
  <c r="M1658" i="22"/>
  <c r="H1659" i="22"/>
  <c r="J1659" i="22"/>
  <c r="K1659" i="22"/>
  <c r="M1659" i="22"/>
  <c r="H1660" i="22"/>
  <c r="J1660" i="22"/>
  <c r="K1660" i="22"/>
  <c r="M1660" i="22"/>
  <c r="H1661" i="22"/>
  <c r="J1661" i="22"/>
  <c r="K1661" i="22"/>
  <c r="M1661" i="22"/>
  <c r="H1662" i="22"/>
  <c r="J1662" i="22"/>
  <c r="K1662" i="22"/>
  <c r="M1662" i="22"/>
  <c r="H1663" i="22"/>
  <c r="J1663" i="22"/>
  <c r="K1663" i="22"/>
  <c r="M1663" i="22"/>
  <c r="H1664" i="22"/>
  <c r="J1664" i="22"/>
  <c r="K1664" i="22"/>
  <c r="M1664" i="22"/>
  <c r="H1665" i="22"/>
  <c r="J1665" i="22"/>
  <c r="K1665" i="22"/>
  <c r="M1665" i="22"/>
  <c r="H1666" i="22"/>
  <c r="J1666" i="22"/>
  <c r="K1666" i="22"/>
  <c r="M1666" i="22"/>
  <c r="H1667" i="22"/>
  <c r="J1667" i="22"/>
  <c r="K1667" i="22"/>
  <c r="M1667" i="22"/>
  <c r="H1668" i="22"/>
  <c r="J1668" i="22"/>
  <c r="K1668" i="22"/>
  <c r="M1668" i="22"/>
  <c r="H1669" i="22"/>
  <c r="J1669" i="22"/>
  <c r="K1669" i="22"/>
  <c r="M1669" i="22"/>
  <c r="H1670" i="22"/>
  <c r="J1670" i="22"/>
  <c r="K1670" i="22"/>
  <c r="M1670" i="22"/>
  <c r="H1671" i="22"/>
  <c r="J1671" i="22"/>
  <c r="K1671" i="22"/>
  <c r="M1671" i="22"/>
  <c r="H1672" i="22"/>
  <c r="J1672" i="22"/>
  <c r="K1672" i="22"/>
  <c r="M1672" i="22"/>
  <c r="H1673" i="22"/>
  <c r="J1673" i="22"/>
  <c r="K1673" i="22"/>
  <c r="M1673" i="22"/>
  <c r="H1674" i="22"/>
  <c r="J1674" i="22"/>
  <c r="K1674" i="22"/>
  <c r="M1674" i="22"/>
  <c r="H1675" i="22"/>
  <c r="J1675" i="22"/>
  <c r="K1675" i="22"/>
  <c r="M1675" i="22"/>
  <c r="H1676" i="22"/>
  <c r="J1676" i="22"/>
  <c r="K1676" i="22"/>
  <c r="M1676" i="22"/>
  <c r="H1677" i="22"/>
  <c r="J1677" i="22"/>
  <c r="K1677" i="22"/>
  <c r="M1677" i="22"/>
  <c r="H1678" i="22"/>
  <c r="J1678" i="22"/>
  <c r="K1678" i="22"/>
  <c r="M1678" i="22"/>
  <c r="H1679" i="22"/>
  <c r="J1679" i="22"/>
  <c r="K1679" i="22"/>
  <c r="M1679" i="22"/>
  <c r="H1680" i="22"/>
  <c r="J1680" i="22"/>
  <c r="K1680" i="22"/>
  <c r="M1680" i="22"/>
  <c r="H1681" i="22"/>
  <c r="J1681" i="22"/>
  <c r="K1681" i="22"/>
  <c r="M1681" i="22"/>
  <c r="H1682" i="22"/>
  <c r="J1682" i="22"/>
  <c r="K1682" i="22"/>
  <c r="M1682" i="22"/>
  <c r="H1683" i="22"/>
  <c r="J1683" i="22"/>
  <c r="K1683" i="22"/>
  <c r="M1683" i="22"/>
  <c r="H1684" i="22"/>
  <c r="J1684" i="22"/>
  <c r="K1684" i="22"/>
  <c r="M1684" i="22"/>
  <c r="H1685" i="22"/>
  <c r="J1685" i="22"/>
  <c r="K1685" i="22"/>
  <c r="M1685" i="22"/>
  <c r="H1686" i="22"/>
  <c r="J1686" i="22"/>
  <c r="K1686" i="22"/>
  <c r="M1686" i="22"/>
  <c r="H1687" i="22"/>
  <c r="J1687" i="22"/>
  <c r="K1687" i="22"/>
  <c r="M1687" i="22"/>
  <c r="H1688" i="22"/>
  <c r="J1688" i="22"/>
  <c r="K1688" i="22"/>
  <c r="M1688" i="22"/>
  <c r="H1689" i="22"/>
  <c r="J1689" i="22"/>
  <c r="K1689" i="22"/>
  <c r="M1689" i="22"/>
  <c r="H1690" i="22"/>
  <c r="J1690" i="22"/>
  <c r="K1690" i="22"/>
  <c r="M1690" i="22"/>
  <c r="H1691" i="22"/>
  <c r="J1691" i="22"/>
  <c r="K1691" i="22"/>
  <c r="M1691" i="22"/>
  <c r="H1692" i="22"/>
  <c r="J1692" i="22"/>
  <c r="K1692" i="22"/>
  <c r="M1692" i="22"/>
  <c r="H1693" i="22"/>
  <c r="J1693" i="22"/>
  <c r="K1693" i="22"/>
  <c r="M1693" i="22"/>
  <c r="H1694" i="22"/>
  <c r="J1694" i="22"/>
  <c r="K1694" i="22"/>
  <c r="M1694" i="22"/>
  <c r="H1695" i="22"/>
  <c r="J1695" i="22"/>
  <c r="K1695" i="22"/>
  <c r="M1695" i="22"/>
  <c r="H1696" i="22"/>
  <c r="J1696" i="22"/>
  <c r="K1696" i="22"/>
  <c r="M1696" i="22"/>
  <c r="H1697" i="22"/>
  <c r="J1697" i="22"/>
  <c r="K1697" i="22"/>
  <c r="M1697" i="22"/>
  <c r="H1698" i="22"/>
  <c r="J1698" i="22"/>
  <c r="K1698" i="22"/>
  <c r="M1698" i="22"/>
  <c r="H1699" i="22"/>
  <c r="J1699" i="22"/>
  <c r="K1699" i="22"/>
  <c r="M1699" i="22"/>
  <c r="H1700" i="22"/>
  <c r="J1700" i="22"/>
  <c r="K1700" i="22"/>
  <c r="M1700" i="22"/>
  <c r="H1701" i="22"/>
  <c r="J1701" i="22"/>
  <c r="K1701" i="22"/>
  <c r="M1701" i="22"/>
  <c r="H1702" i="22"/>
  <c r="J1702" i="22"/>
  <c r="K1702" i="22"/>
  <c r="M1702" i="22"/>
  <c r="H1703" i="22"/>
  <c r="J1703" i="22"/>
  <c r="K1703" i="22"/>
  <c r="M1703" i="22"/>
  <c r="H1704" i="22"/>
  <c r="J1704" i="22"/>
  <c r="K1704" i="22"/>
  <c r="M1704" i="22"/>
  <c r="H1705" i="22"/>
  <c r="J1705" i="22"/>
  <c r="K1705" i="22"/>
  <c r="M1705" i="22"/>
  <c r="H1706" i="22"/>
  <c r="J1706" i="22"/>
  <c r="K1706" i="22"/>
  <c r="M1706" i="22"/>
  <c r="H1707" i="22"/>
  <c r="J1707" i="22"/>
  <c r="K1707" i="22"/>
  <c r="M1707" i="22"/>
  <c r="H1708" i="22"/>
  <c r="J1708" i="22"/>
  <c r="K1708" i="22"/>
  <c r="M1708" i="22"/>
  <c r="H1709" i="22"/>
  <c r="J1709" i="22"/>
  <c r="K1709" i="22"/>
  <c r="M1709" i="22"/>
  <c r="H1710" i="22"/>
  <c r="J1710" i="22"/>
  <c r="K1710" i="22"/>
  <c r="M1710" i="22"/>
  <c r="H1711" i="22"/>
  <c r="J1711" i="22"/>
  <c r="K1711" i="22"/>
  <c r="M1711" i="22"/>
  <c r="H1712" i="22"/>
  <c r="J1712" i="22"/>
  <c r="K1712" i="22"/>
  <c r="M1712" i="22"/>
  <c r="H1713" i="22"/>
  <c r="J1713" i="22"/>
  <c r="K1713" i="22"/>
  <c r="M1713" i="22"/>
  <c r="H1714" i="22"/>
  <c r="J1714" i="22"/>
  <c r="K1714" i="22"/>
  <c r="M1714" i="22"/>
  <c r="H1715" i="22"/>
  <c r="J1715" i="22"/>
  <c r="K1715" i="22"/>
  <c r="M1715" i="22"/>
  <c r="H1716" i="22"/>
  <c r="J1716" i="22"/>
  <c r="K1716" i="22"/>
  <c r="M1716" i="22"/>
  <c r="H1717" i="22"/>
  <c r="J1717" i="22"/>
  <c r="K1717" i="22"/>
  <c r="M1717" i="22"/>
  <c r="H1718" i="22"/>
  <c r="J1718" i="22"/>
  <c r="K1718" i="22"/>
  <c r="M1718" i="22"/>
  <c r="H1719" i="22"/>
  <c r="J1719" i="22"/>
  <c r="K1719" i="22"/>
  <c r="M1719" i="22"/>
  <c r="H1720" i="22"/>
  <c r="J1720" i="22"/>
  <c r="K1720" i="22"/>
  <c r="M1720" i="22"/>
  <c r="H1721" i="22"/>
  <c r="J1721" i="22"/>
  <c r="K1721" i="22"/>
  <c r="M1721" i="22"/>
  <c r="H1722" i="22"/>
  <c r="J1722" i="22"/>
  <c r="K1722" i="22"/>
  <c r="M1722" i="22"/>
  <c r="H1723" i="22"/>
  <c r="J1723" i="22"/>
  <c r="K1723" i="22"/>
  <c r="M1723" i="22"/>
  <c r="H1724" i="22"/>
  <c r="J1724" i="22"/>
  <c r="K1724" i="22"/>
  <c r="M1724" i="22"/>
  <c r="H1725" i="22"/>
  <c r="J1725" i="22"/>
  <c r="K1725" i="22"/>
  <c r="M1725" i="22"/>
  <c r="H1726" i="22"/>
  <c r="J1726" i="22"/>
  <c r="K1726" i="22"/>
  <c r="M1726" i="22"/>
  <c r="H1727" i="22"/>
  <c r="J1727" i="22"/>
  <c r="K1727" i="22"/>
  <c r="M1727" i="22"/>
  <c r="H1728" i="22"/>
  <c r="J1728" i="22"/>
  <c r="K1728" i="22"/>
  <c r="M1728" i="22"/>
  <c r="H1729" i="22"/>
  <c r="J1729" i="22"/>
  <c r="K1729" i="22"/>
  <c r="M1729" i="22"/>
  <c r="H1730" i="22"/>
  <c r="J1730" i="22"/>
  <c r="K1730" i="22"/>
  <c r="M1730" i="22"/>
  <c r="H1731" i="22"/>
  <c r="J1731" i="22"/>
  <c r="K1731" i="22"/>
  <c r="M1731" i="22"/>
  <c r="H1732" i="22"/>
  <c r="J1732" i="22"/>
  <c r="K1732" i="22"/>
  <c r="M1732" i="22"/>
  <c r="H1733" i="22"/>
  <c r="J1733" i="22"/>
  <c r="K1733" i="22"/>
  <c r="M1733" i="22"/>
  <c r="H1734" i="22"/>
  <c r="J1734" i="22"/>
  <c r="K1734" i="22"/>
  <c r="M1734" i="22"/>
  <c r="H1735" i="22"/>
  <c r="J1735" i="22"/>
  <c r="K1735" i="22"/>
  <c r="M1735" i="22"/>
  <c r="H1736" i="22"/>
  <c r="J1736" i="22"/>
  <c r="K1736" i="22"/>
  <c r="M1736" i="22"/>
  <c r="H1737" i="22"/>
  <c r="J1737" i="22"/>
  <c r="K1737" i="22"/>
  <c r="M1737" i="22"/>
  <c r="H1738" i="22"/>
  <c r="J1738" i="22"/>
  <c r="K1738" i="22"/>
  <c r="M1738" i="22"/>
  <c r="H1739" i="22"/>
  <c r="J1739" i="22"/>
  <c r="K1739" i="22"/>
  <c r="M1739" i="22"/>
  <c r="H1740" i="22"/>
  <c r="J1740" i="22"/>
  <c r="K1740" i="22"/>
  <c r="M1740" i="22"/>
  <c r="H1741" i="22"/>
  <c r="J1741" i="22"/>
  <c r="K1741" i="22"/>
  <c r="M1741" i="22"/>
  <c r="H1742" i="22"/>
  <c r="J1742" i="22"/>
  <c r="K1742" i="22"/>
  <c r="M1742" i="22"/>
  <c r="H1743" i="22"/>
  <c r="J1743" i="22"/>
  <c r="K1743" i="22"/>
  <c r="M1743" i="22"/>
  <c r="H1744" i="22"/>
  <c r="J1744" i="22"/>
  <c r="K1744" i="22"/>
  <c r="M1744" i="22"/>
  <c r="H1745" i="22"/>
  <c r="J1745" i="22"/>
  <c r="K1745" i="22"/>
  <c r="M1745" i="22"/>
  <c r="H1746" i="22"/>
  <c r="J1746" i="22"/>
  <c r="K1746" i="22"/>
  <c r="M1746" i="22"/>
  <c r="H1747" i="22"/>
  <c r="J1747" i="22"/>
  <c r="K1747" i="22"/>
  <c r="M1747" i="22"/>
  <c r="H1748" i="22"/>
  <c r="J1748" i="22"/>
  <c r="K1748" i="22"/>
  <c r="M1748" i="22"/>
  <c r="H1749" i="22"/>
  <c r="J1749" i="22"/>
  <c r="K1749" i="22"/>
  <c r="M1749" i="22"/>
  <c r="H1750" i="22"/>
  <c r="J1750" i="22"/>
  <c r="K1750" i="22"/>
  <c r="M1750" i="22"/>
  <c r="H1751" i="22"/>
  <c r="J1751" i="22"/>
  <c r="K1751" i="22"/>
  <c r="M1751" i="22"/>
  <c r="H1752" i="22"/>
  <c r="J1752" i="22"/>
  <c r="K1752" i="22"/>
  <c r="M1752" i="22"/>
  <c r="H1753" i="22"/>
  <c r="J1753" i="22"/>
  <c r="K1753" i="22"/>
  <c r="M1753" i="22"/>
  <c r="H1754" i="22"/>
  <c r="J1754" i="22"/>
  <c r="K1754" i="22"/>
  <c r="M1754" i="22"/>
  <c r="H1755" i="22"/>
  <c r="J1755" i="22"/>
  <c r="K1755" i="22"/>
  <c r="M1755" i="22"/>
  <c r="H1756" i="22"/>
  <c r="J1756" i="22"/>
  <c r="K1756" i="22"/>
  <c r="M1756" i="22"/>
  <c r="H1757" i="22"/>
  <c r="J1757" i="22"/>
  <c r="K1757" i="22"/>
  <c r="M1757" i="22"/>
  <c r="H1758" i="22"/>
  <c r="J1758" i="22"/>
  <c r="K1758" i="22"/>
  <c r="M1758" i="22"/>
  <c r="H1759" i="22"/>
  <c r="J1759" i="22"/>
  <c r="K1759" i="22"/>
  <c r="M1759" i="22"/>
  <c r="H1760" i="22"/>
  <c r="J1760" i="22"/>
  <c r="K1760" i="22"/>
  <c r="M1760" i="22"/>
  <c r="H1761" i="22"/>
  <c r="J1761" i="22"/>
  <c r="K1761" i="22"/>
  <c r="M1761" i="22"/>
  <c r="H1762" i="22"/>
  <c r="J1762" i="22"/>
  <c r="K1762" i="22"/>
  <c r="M1762" i="22"/>
  <c r="H1763" i="22"/>
  <c r="J1763" i="22"/>
  <c r="K1763" i="22"/>
  <c r="M1763" i="22"/>
  <c r="H1764" i="22"/>
  <c r="J1764" i="22"/>
  <c r="K1764" i="22"/>
  <c r="M1764" i="22"/>
  <c r="H1765" i="22"/>
  <c r="J1765" i="22"/>
  <c r="K1765" i="22"/>
  <c r="M1765" i="22"/>
  <c r="H1766" i="22"/>
  <c r="J1766" i="22"/>
  <c r="K1766" i="22"/>
  <c r="M1766" i="22"/>
  <c r="H1767" i="22"/>
  <c r="J1767" i="22"/>
  <c r="K1767" i="22"/>
  <c r="M1767" i="22"/>
  <c r="H1768" i="22"/>
  <c r="J1768" i="22"/>
  <c r="K1768" i="22"/>
  <c r="M1768" i="22"/>
  <c r="H1769" i="22"/>
  <c r="J1769" i="22"/>
  <c r="K1769" i="22"/>
  <c r="M1769" i="22"/>
  <c r="H1770" i="22"/>
  <c r="J1770" i="22"/>
  <c r="K1770" i="22"/>
  <c r="M1770" i="22"/>
  <c r="H1771" i="22"/>
  <c r="J1771" i="22"/>
  <c r="K1771" i="22"/>
  <c r="M1771" i="22"/>
  <c r="H1772" i="22"/>
  <c r="J1772" i="22"/>
  <c r="K1772" i="22"/>
  <c r="M1772" i="22"/>
  <c r="H1773" i="22"/>
  <c r="J1773" i="22"/>
  <c r="K1773" i="22"/>
  <c r="M1773" i="22"/>
  <c r="H1774" i="22"/>
  <c r="J1774" i="22"/>
  <c r="K1774" i="22"/>
  <c r="M1774" i="22"/>
  <c r="H1775" i="22"/>
  <c r="J1775" i="22"/>
  <c r="K1775" i="22"/>
  <c r="M1775" i="22"/>
  <c r="H1776" i="22"/>
  <c r="J1776" i="22"/>
  <c r="K1776" i="22"/>
  <c r="M1776" i="22"/>
  <c r="H1777" i="22"/>
  <c r="J1777" i="22"/>
  <c r="K1777" i="22"/>
  <c r="M1777" i="22"/>
  <c r="H1778" i="22"/>
  <c r="J1778" i="22"/>
  <c r="K1778" i="22"/>
  <c r="M1778" i="22"/>
  <c r="H1779" i="22"/>
  <c r="J1779" i="22"/>
  <c r="K1779" i="22"/>
  <c r="M1779" i="22"/>
  <c r="H1780" i="22"/>
  <c r="J1780" i="22"/>
  <c r="K1780" i="22"/>
  <c r="M1780" i="22"/>
  <c r="H1781" i="22"/>
  <c r="J1781" i="22"/>
  <c r="K1781" i="22"/>
  <c r="M1781" i="22"/>
  <c r="H1782" i="22"/>
  <c r="J1782" i="22"/>
  <c r="K1782" i="22"/>
  <c r="M1782" i="22"/>
  <c r="H1783" i="22"/>
  <c r="J1783" i="22"/>
  <c r="K1783" i="22"/>
  <c r="M1783" i="22"/>
  <c r="H1784" i="22"/>
  <c r="J1784" i="22"/>
  <c r="K1784" i="22"/>
  <c r="M1784" i="22"/>
  <c r="H1785" i="22"/>
  <c r="J1785" i="22"/>
  <c r="K1785" i="22"/>
  <c r="M1785" i="22"/>
  <c r="H1786" i="22"/>
  <c r="J1786" i="22"/>
  <c r="K1786" i="22"/>
  <c r="M1786" i="22"/>
  <c r="H1787" i="22"/>
  <c r="J1787" i="22"/>
  <c r="K1787" i="22"/>
  <c r="M1787" i="22"/>
  <c r="H1788" i="22"/>
  <c r="J1788" i="22"/>
  <c r="K1788" i="22"/>
  <c r="M1788" i="22"/>
  <c r="H1789" i="22"/>
  <c r="J1789" i="22"/>
  <c r="K1789" i="22"/>
  <c r="M1789" i="22"/>
  <c r="H1790" i="22"/>
  <c r="J1790" i="22"/>
  <c r="K1790" i="22"/>
  <c r="M1790" i="22"/>
  <c r="H1791" i="22"/>
  <c r="J1791" i="22"/>
  <c r="K1791" i="22"/>
  <c r="M1791" i="22"/>
  <c r="H1792" i="22"/>
  <c r="J1792" i="22"/>
  <c r="K1792" i="22"/>
  <c r="M1792" i="22"/>
  <c r="H1793" i="22"/>
  <c r="J1793" i="22"/>
  <c r="K1793" i="22"/>
  <c r="M1793" i="22"/>
  <c r="H1794" i="22"/>
  <c r="J1794" i="22"/>
  <c r="K1794" i="22"/>
  <c r="M1794" i="22"/>
  <c r="H1795" i="22"/>
  <c r="J1795" i="22"/>
  <c r="K1795" i="22"/>
  <c r="M1795" i="22"/>
  <c r="H1796" i="22"/>
  <c r="J1796" i="22"/>
  <c r="K1796" i="22"/>
  <c r="M1796" i="22"/>
  <c r="H1797" i="22"/>
  <c r="J1797" i="22"/>
  <c r="K1797" i="22"/>
  <c r="M1797" i="22"/>
  <c r="H1798" i="22"/>
  <c r="J1798" i="22"/>
  <c r="K1798" i="22"/>
  <c r="M1798" i="22"/>
  <c r="H1799" i="22"/>
  <c r="J1799" i="22"/>
  <c r="K1799" i="22"/>
  <c r="M1799" i="22"/>
  <c r="H1800" i="22"/>
  <c r="J1800" i="22"/>
  <c r="K1800" i="22"/>
  <c r="M1800" i="22"/>
  <c r="H1801" i="22"/>
  <c r="J1801" i="22"/>
  <c r="K1801" i="22"/>
  <c r="M1801" i="22"/>
  <c r="H1802" i="22"/>
  <c r="J1802" i="22"/>
  <c r="K1802" i="22"/>
  <c r="M1802" i="22"/>
  <c r="H1803" i="22"/>
  <c r="J1803" i="22"/>
  <c r="K1803" i="22"/>
  <c r="M1803" i="22"/>
  <c r="H1804" i="22"/>
  <c r="J1804" i="22"/>
  <c r="K1804" i="22"/>
  <c r="M1804" i="22"/>
  <c r="H1805" i="22"/>
  <c r="J1805" i="22"/>
  <c r="K1805" i="22"/>
  <c r="M1805" i="22"/>
  <c r="H1806" i="22"/>
  <c r="J1806" i="22"/>
  <c r="K1806" i="22"/>
  <c r="M1806" i="22"/>
  <c r="H1807" i="22"/>
  <c r="J1807" i="22"/>
  <c r="K1807" i="22"/>
  <c r="M1807" i="22"/>
  <c r="H1808" i="22"/>
  <c r="J1808" i="22"/>
  <c r="K1808" i="22"/>
  <c r="M1808" i="22"/>
  <c r="H1809" i="22"/>
  <c r="J1809" i="22"/>
  <c r="K1809" i="22"/>
  <c r="M1809" i="22"/>
  <c r="H1810" i="22"/>
  <c r="J1810" i="22"/>
  <c r="K1810" i="22"/>
  <c r="M1810" i="22"/>
  <c r="H1811" i="22"/>
  <c r="J1811" i="22"/>
  <c r="K1811" i="22"/>
  <c r="M1811" i="22"/>
  <c r="H1812" i="22"/>
  <c r="J1812" i="22"/>
  <c r="K1812" i="22"/>
  <c r="M1812" i="22"/>
  <c r="H1813" i="22"/>
  <c r="J1813" i="22"/>
  <c r="K1813" i="22"/>
  <c r="M1813" i="22"/>
  <c r="H1814" i="22"/>
  <c r="J1814" i="22"/>
  <c r="K1814" i="22"/>
  <c r="M1814" i="22"/>
  <c r="H1815" i="22"/>
  <c r="J1815" i="22"/>
  <c r="K1815" i="22"/>
  <c r="M1815" i="22"/>
  <c r="H1816" i="22"/>
  <c r="J1816" i="22"/>
  <c r="K1816" i="22"/>
  <c r="M1816" i="22"/>
  <c r="H1817" i="22"/>
  <c r="J1817" i="22"/>
  <c r="K1817" i="22"/>
  <c r="M1817" i="22"/>
  <c r="H1818" i="22"/>
  <c r="J1818" i="22"/>
  <c r="K1818" i="22"/>
  <c r="M1818" i="22"/>
  <c r="H1819" i="22"/>
  <c r="J1819" i="22"/>
  <c r="K1819" i="22"/>
  <c r="M1819" i="22"/>
  <c r="H1820" i="22"/>
  <c r="J1820" i="22"/>
  <c r="K1820" i="22"/>
  <c r="M1820" i="22"/>
  <c r="H1821" i="22"/>
  <c r="J1821" i="22"/>
  <c r="K1821" i="22"/>
  <c r="M1821" i="22"/>
  <c r="H1822" i="22"/>
  <c r="J1822" i="22"/>
  <c r="K1822" i="22"/>
  <c r="M1822" i="22"/>
  <c r="H1823" i="22"/>
  <c r="J1823" i="22"/>
  <c r="K1823" i="22"/>
  <c r="M1823" i="22"/>
  <c r="H1824" i="22"/>
  <c r="J1824" i="22"/>
  <c r="K1824" i="22"/>
  <c r="M1824" i="22"/>
  <c r="H1825" i="22"/>
  <c r="J1825" i="22"/>
  <c r="K1825" i="22"/>
  <c r="M1825" i="22"/>
  <c r="H1826" i="22"/>
  <c r="J1826" i="22"/>
  <c r="K1826" i="22"/>
  <c r="M1826" i="22"/>
  <c r="H1827" i="22"/>
  <c r="J1827" i="22"/>
  <c r="K1827" i="22"/>
  <c r="M1827" i="22"/>
  <c r="H1828" i="22"/>
  <c r="J1828" i="22"/>
  <c r="K1828" i="22"/>
  <c r="M1828" i="22"/>
  <c r="H1829" i="22"/>
  <c r="J1829" i="22"/>
  <c r="K1829" i="22"/>
  <c r="M1829" i="22"/>
  <c r="H1830" i="22"/>
  <c r="J1830" i="22"/>
  <c r="K1830" i="22"/>
  <c r="M1830" i="22"/>
  <c r="H1831" i="22"/>
  <c r="J1831" i="22"/>
  <c r="K1831" i="22"/>
  <c r="M1831" i="22"/>
  <c r="H1832" i="22"/>
  <c r="J1832" i="22"/>
  <c r="K1832" i="22"/>
  <c r="M1832" i="22"/>
  <c r="H1833" i="22"/>
  <c r="J1833" i="22"/>
  <c r="K1833" i="22"/>
  <c r="M1833" i="22"/>
  <c r="H1834" i="22"/>
  <c r="J1834" i="22"/>
  <c r="K1834" i="22"/>
  <c r="M1834" i="22"/>
  <c r="H1835" i="22"/>
  <c r="J1835" i="22"/>
  <c r="K1835" i="22"/>
  <c r="M1835" i="22"/>
  <c r="H1836" i="22"/>
  <c r="J1836" i="22"/>
  <c r="K1836" i="22"/>
  <c r="M1836" i="22"/>
  <c r="H1837" i="22"/>
  <c r="J1837" i="22"/>
  <c r="K1837" i="22"/>
  <c r="M1837" i="22"/>
  <c r="H1838" i="22"/>
  <c r="J1838" i="22"/>
  <c r="K1838" i="22"/>
  <c r="M1838" i="22"/>
  <c r="H1839" i="22"/>
  <c r="J1839" i="22"/>
  <c r="K1839" i="22"/>
  <c r="M1839" i="22"/>
  <c r="H1840" i="22"/>
  <c r="J1840" i="22"/>
  <c r="K1840" i="22"/>
  <c r="M1840" i="22"/>
  <c r="H1841" i="22"/>
  <c r="J1841" i="22"/>
  <c r="K1841" i="22"/>
  <c r="M1841" i="22"/>
  <c r="H1842" i="22"/>
  <c r="J1842" i="22"/>
  <c r="K1842" i="22"/>
  <c r="M1842" i="22"/>
  <c r="H1843" i="22"/>
  <c r="J1843" i="22"/>
  <c r="K1843" i="22"/>
  <c r="M1843" i="22"/>
  <c r="H1844" i="22"/>
  <c r="J1844" i="22"/>
  <c r="K1844" i="22"/>
  <c r="M1844" i="22"/>
  <c r="H1845" i="22"/>
  <c r="J1845" i="22"/>
  <c r="K1845" i="22"/>
  <c r="M1845" i="22"/>
  <c r="H1846" i="22"/>
  <c r="J1846" i="22"/>
  <c r="K1846" i="22"/>
  <c r="M1846" i="22"/>
  <c r="H1847" i="22"/>
  <c r="J1847" i="22"/>
  <c r="K1847" i="22"/>
  <c r="M1847" i="22"/>
  <c r="H1848" i="22"/>
  <c r="J1848" i="22"/>
  <c r="K1848" i="22"/>
  <c r="M1848" i="22"/>
  <c r="H1849" i="22"/>
  <c r="J1849" i="22"/>
  <c r="K1849" i="22"/>
  <c r="M1849" i="22"/>
  <c r="H1850" i="22"/>
  <c r="J1850" i="22"/>
  <c r="K1850" i="22"/>
  <c r="M1850" i="22"/>
  <c r="H1851" i="22"/>
  <c r="J1851" i="22"/>
  <c r="K1851" i="22"/>
  <c r="M1851" i="22"/>
  <c r="H1852" i="22"/>
  <c r="J1852" i="22"/>
  <c r="K1852" i="22"/>
  <c r="M1852" i="22"/>
  <c r="H1853" i="22"/>
  <c r="J1853" i="22"/>
  <c r="K1853" i="22"/>
  <c r="M1853" i="22"/>
  <c r="H1854" i="22"/>
  <c r="J1854" i="22"/>
  <c r="K1854" i="22"/>
  <c r="M1854" i="22"/>
  <c r="H1855" i="22"/>
  <c r="J1855" i="22"/>
  <c r="K1855" i="22"/>
  <c r="M1855" i="22"/>
  <c r="H1856" i="22"/>
  <c r="J1856" i="22"/>
  <c r="K1856" i="22"/>
  <c r="M1856" i="22"/>
  <c r="H1857" i="22"/>
  <c r="J1857" i="22"/>
  <c r="K1857" i="22"/>
  <c r="M1857" i="22"/>
  <c r="H1858" i="22"/>
  <c r="J1858" i="22"/>
  <c r="K1858" i="22"/>
  <c r="M1858" i="22"/>
  <c r="H1859" i="22"/>
  <c r="J1859" i="22"/>
  <c r="K1859" i="22"/>
  <c r="M1859" i="22"/>
  <c r="H1860" i="22"/>
  <c r="J1860" i="22"/>
  <c r="K1860" i="22"/>
  <c r="M1860" i="22"/>
  <c r="H1861" i="22"/>
  <c r="J1861" i="22"/>
  <c r="K1861" i="22"/>
  <c r="M1861" i="22"/>
  <c r="H1862" i="22"/>
  <c r="J1862" i="22"/>
  <c r="K1862" i="22"/>
  <c r="M1862" i="22"/>
  <c r="H1863" i="22"/>
  <c r="J1863" i="22"/>
  <c r="K1863" i="22"/>
  <c r="M1863" i="22"/>
  <c r="H1864" i="22"/>
  <c r="J1864" i="22"/>
  <c r="K1864" i="22"/>
  <c r="M1864" i="22"/>
  <c r="H1865" i="22"/>
  <c r="J1865" i="22"/>
  <c r="K1865" i="22"/>
  <c r="M1865" i="22"/>
  <c r="H1866" i="22"/>
  <c r="J1866" i="22"/>
  <c r="K1866" i="22"/>
  <c r="M1866" i="22"/>
  <c r="H1867" i="22"/>
  <c r="J1867" i="22"/>
  <c r="K1867" i="22"/>
  <c r="M1867" i="22"/>
  <c r="H1868" i="22"/>
  <c r="J1868" i="22"/>
  <c r="K1868" i="22"/>
  <c r="M1868" i="22"/>
  <c r="H1869" i="22"/>
  <c r="J1869" i="22"/>
  <c r="K1869" i="22"/>
  <c r="M1869" i="22"/>
  <c r="H1870" i="22"/>
  <c r="J1870" i="22"/>
  <c r="K1870" i="22"/>
  <c r="M1870" i="22"/>
  <c r="H1871" i="22"/>
  <c r="J1871" i="22"/>
  <c r="K1871" i="22"/>
  <c r="M1871" i="22"/>
  <c r="H1872" i="22"/>
  <c r="J1872" i="22"/>
  <c r="K1872" i="22"/>
  <c r="M1872" i="22"/>
  <c r="H1873" i="22"/>
  <c r="J1873" i="22"/>
  <c r="K1873" i="22"/>
  <c r="M1873" i="22"/>
  <c r="H1874" i="22"/>
  <c r="J1874" i="22"/>
  <c r="K1874" i="22"/>
  <c r="M1874" i="22"/>
  <c r="H1875" i="22"/>
  <c r="J1875" i="22"/>
  <c r="K1875" i="22"/>
  <c r="M1875" i="22"/>
  <c r="H1876" i="22"/>
  <c r="J1876" i="22"/>
  <c r="K1876" i="22"/>
  <c r="M1876" i="22"/>
  <c r="H1877" i="22"/>
  <c r="J1877" i="22"/>
  <c r="K1877" i="22"/>
  <c r="M1877" i="22"/>
  <c r="H1878" i="22"/>
  <c r="J1878" i="22"/>
  <c r="K1878" i="22"/>
  <c r="M1878" i="22"/>
  <c r="H1879" i="22"/>
  <c r="J1879" i="22"/>
  <c r="K1879" i="22"/>
  <c r="M1879" i="22"/>
  <c r="H1880" i="22"/>
  <c r="J1880" i="22"/>
  <c r="K1880" i="22"/>
  <c r="M1880" i="22"/>
  <c r="H1881" i="22"/>
  <c r="J1881" i="22"/>
  <c r="K1881" i="22"/>
  <c r="M1881" i="22"/>
  <c r="H1882" i="22"/>
  <c r="J1882" i="22"/>
  <c r="K1882" i="22"/>
  <c r="M1882" i="22"/>
  <c r="H1883" i="22"/>
  <c r="J1883" i="22"/>
  <c r="K1883" i="22"/>
  <c r="M1883" i="22"/>
  <c r="H1884" i="22"/>
  <c r="J1884" i="22"/>
  <c r="K1884" i="22"/>
  <c r="M1884" i="22"/>
  <c r="H1885" i="22"/>
  <c r="J1885" i="22"/>
  <c r="K1885" i="22"/>
  <c r="M1885" i="22"/>
  <c r="H1886" i="22"/>
  <c r="J1886" i="22"/>
  <c r="K1886" i="22"/>
  <c r="M1886" i="22"/>
  <c r="H1887" i="22"/>
  <c r="J1887" i="22"/>
  <c r="K1887" i="22"/>
  <c r="M1887" i="22"/>
  <c r="H1888" i="22"/>
  <c r="J1888" i="22"/>
  <c r="K1888" i="22"/>
  <c r="M1888" i="22"/>
  <c r="H1889" i="22"/>
  <c r="J1889" i="22"/>
  <c r="K1889" i="22"/>
  <c r="M1889" i="22"/>
  <c r="H1890" i="22"/>
  <c r="J1890" i="22"/>
  <c r="K1890" i="22"/>
  <c r="M1890" i="22"/>
  <c r="H1891" i="22"/>
  <c r="J1891" i="22"/>
  <c r="K1891" i="22"/>
  <c r="M1891" i="22"/>
  <c r="H1892" i="22"/>
  <c r="J1892" i="22"/>
  <c r="K1892" i="22"/>
  <c r="M1892" i="22"/>
  <c r="H1893" i="22"/>
  <c r="J1893" i="22"/>
  <c r="K1893" i="22"/>
  <c r="M1893" i="22"/>
  <c r="H1894" i="22"/>
  <c r="J1894" i="22"/>
  <c r="K1894" i="22"/>
  <c r="M1894" i="22"/>
  <c r="H1895" i="22"/>
  <c r="J1895" i="22"/>
  <c r="K1895" i="22"/>
  <c r="M1895" i="22"/>
  <c r="H1896" i="22"/>
  <c r="J1896" i="22"/>
  <c r="K1896" i="22"/>
  <c r="M1896" i="22"/>
  <c r="H1897" i="22"/>
  <c r="J1897" i="22"/>
  <c r="K1897" i="22"/>
  <c r="M1897" i="22"/>
  <c r="H1898" i="22"/>
  <c r="J1898" i="22"/>
  <c r="K1898" i="22"/>
  <c r="M1898" i="22"/>
  <c r="H1899" i="22"/>
  <c r="J1899" i="22"/>
  <c r="K1899" i="22"/>
  <c r="M1899" i="22"/>
  <c r="H1900" i="22"/>
  <c r="J1900" i="22"/>
  <c r="K1900" i="22"/>
  <c r="M1900" i="22"/>
  <c r="H1901" i="22"/>
  <c r="J1901" i="22"/>
  <c r="K1901" i="22"/>
  <c r="M1901" i="22"/>
  <c r="H1902" i="22"/>
  <c r="J1902" i="22"/>
  <c r="K1902" i="22"/>
  <c r="M1902" i="22"/>
  <c r="H1903" i="22"/>
  <c r="J1903" i="22"/>
  <c r="K1903" i="22"/>
  <c r="M1903" i="22"/>
  <c r="H1904" i="22"/>
  <c r="J1904" i="22"/>
  <c r="K1904" i="22"/>
  <c r="M1904" i="22"/>
  <c r="H1905" i="22"/>
  <c r="J1905" i="22"/>
  <c r="K1905" i="22"/>
  <c r="M1905" i="22"/>
  <c r="H1906" i="22"/>
  <c r="J1906" i="22"/>
  <c r="K1906" i="22"/>
  <c r="M1906" i="22"/>
  <c r="H1907" i="22"/>
  <c r="J1907" i="22"/>
  <c r="K1907" i="22"/>
  <c r="M1907" i="22"/>
  <c r="H1908" i="22"/>
  <c r="J1908" i="22"/>
  <c r="K1908" i="22"/>
  <c r="M1908" i="22"/>
  <c r="H1909" i="22"/>
  <c r="J1909" i="22"/>
  <c r="K1909" i="22"/>
  <c r="M1909" i="22"/>
  <c r="H1910" i="22"/>
  <c r="J1910" i="22"/>
  <c r="K1910" i="22"/>
  <c r="M1910" i="22"/>
  <c r="H1911" i="22"/>
  <c r="J1911" i="22"/>
  <c r="K1911" i="22"/>
  <c r="M1911" i="22"/>
  <c r="H1912" i="22"/>
  <c r="J1912" i="22"/>
  <c r="K1912" i="22"/>
  <c r="M1912" i="22"/>
  <c r="H1913" i="22"/>
  <c r="J1913" i="22"/>
  <c r="K1913" i="22"/>
  <c r="M1913" i="22"/>
  <c r="H1914" i="22"/>
  <c r="J1914" i="22"/>
  <c r="K1914" i="22"/>
  <c r="M1914" i="22"/>
  <c r="H1915" i="22"/>
  <c r="J1915" i="22"/>
  <c r="K1915" i="22"/>
  <c r="M1915" i="22"/>
  <c r="H1916" i="22"/>
  <c r="J1916" i="22"/>
  <c r="K1916" i="22"/>
  <c r="M1916" i="22"/>
  <c r="H1917" i="22"/>
  <c r="J1917" i="22"/>
  <c r="K1917" i="22"/>
  <c r="M1917" i="22"/>
  <c r="H1918" i="22"/>
  <c r="J1918" i="22"/>
  <c r="K1918" i="22"/>
  <c r="M1918" i="22"/>
  <c r="H1919" i="22"/>
  <c r="J1919" i="22"/>
  <c r="K1919" i="22"/>
  <c r="M1919" i="22"/>
  <c r="H1920" i="22"/>
  <c r="J1920" i="22"/>
  <c r="K1920" i="22"/>
  <c r="M1920" i="22"/>
  <c r="H1921" i="22"/>
  <c r="J1921" i="22"/>
  <c r="K1921" i="22"/>
  <c r="M1921" i="22"/>
  <c r="H1922" i="22"/>
  <c r="J1922" i="22"/>
  <c r="K1922" i="22"/>
  <c r="M1922" i="22"/>
  <c r="H1923" i="22"/>
  <c r="J1923" i="22"/>
  <c r="K1923" i="22"/>
  <c r="M1923" i="22"/>
  <c r="H1924" i="22"/>
  <c r="J1924" i="22"/>
  <c r="K1924" i="22"/>
  <c r="M1924" i="22"/>
  <c r="H1925" i="22"/>
  <c r="J1925" i="22"/>
  <c r="K1925" i="22"/>
  <c r="M1925" i="22"/>
  <c r="H1926" i="22"/>
  <c r="J1926" i="22"/>
  <c r="K1926" i="22"/>
  <c r="M1926" i="22"/>
  <c r="H1927" i="22"/>
  <c r="J1927" i="22"/>
  <c r="K1927" i="22"/>
  <c r="M1927" i="22"/>
  <c r="H1928" i="22"/>
  <c r="J1928" i="22"/>
  <c r="K1928" i="22"/>
  <c r="M1928" i="22"/>
  <c r="H1929" i="22"/>
  <c r="J1929" i="22"/>
  <c r="K1929" i="22"/>
  <c r="M1929" i="22"/>
  <c r="H1930" i="22"/>
  <c r="J1930" i="22"/>
  <c r="K1930" i="22"/>
  <c r="M1930" i="22"/>
  <c r="H1931" i="22"/>
  <c r="J1931" i="22"/>
  <c r="K1931" i="22"/>
  <c r="M1931" i="22"/>
  <c r="H1932" i="22"/>
  <c r="J1932" i="22"/>
  <c r="K1932" i="22"/>
  <c r="M1932" i="22"/>
  <c r="H1933" i="22"/>
  <c r="J1933" i="22"/>
  <c r="K1933" i="22"/>
  <c r="M1933" i="22"/>
  <c r="H1934" i="22"/>
  <c r="J1934" i="22"/>
  <c r="K1934" i="22"/>
  <c r="M1934" i="22"/>
  <c r="H1935" i="22"/>
  <c r="J1935" i="22"/>
  <c r="K1935" i="22"/>
  <c r="M1935" i="22"/>
  <c r="H1936" i="22"/>
  <c r="J1936" i="22"/>
  <c r="K1936" i="22"/>
  <c r="M1936" i="22"/>
  <c r="H1937" i="22"/>
  <c r="J1937" i="22"/>
  <c r="K1937" i="22"/>
  <c r="M1937" i="22"/>
  <c r="H1938" i="22"/>
  <c r="J1938" i="22"/>
  <c r="K1938" i="22"/>
  <c r="M1938" i="22"/>
  <c r="H1939" i="22"/>
  <c r="J1939" i="22"/>
  <c r="K1939" i="22"/>
  <c r="M1939" i="22"/>
  <c r="H1940" i="22"/>
  <c r="J1940" i="22"/>
  <c r="K1940" i="22"/>
  <c r="M1940" i="22"/>
  <c r="H1941" i="22"/>
  <c r="J1941" i="22"/>
  <c r="K1941" i="22"/>
  <c r="M1941" i="22"/>
  <c r="H1942" i="22"/>
  <c r="J1942" i="22"/>
  <c r="K1942" i="22"/>
  <c r="M1942" i="22"/>
  <c r="H1943" i="22"/>
  <c r="J1943" i="22"/>
  <c r="K1943" i="22"/>
  <c r="M1943" i="22"/>
  <c r="H1944" i="22"/>
  <c r="J1944" i="22"/>
  <c r="K1944" i="22"/>
  <c r="M1944" i="22"/>
  <c r="H1945" i="22"/>
  <c r="J1945" i="22"/>
  <c r="K1945" i="22"/>
  <c r="M1945" i="22"/>
  <c r="H1946" i="22"/>
  <c r="J1946" i="22"/>
  <c r="K1946" i="22"/>
  <c r="M1946" i="22"/>
  <c r="H1947" i="22"/>
  <c r="J1947" i="22"/>
  <c r="K1947" i="22"/>
  <c r="M1947" i="22"/>
  <c r="H1948" i="22"/>
  <c r="J1948" i="22"/>
  <c r="K1948" i="22"/>
  <c r="M1948" i="22"/>
  <c r="H1949" i="22"/>
  <c r="J1949" i="22"/>
  <c r="K1949" i="22"/>
  <c r="M1949" i="22"/>
  <c r="H1950" i="22"/>
  <c r="J1950" i="22"/>
  <c r="K1950" i="22"/>
  <c r="M1950" i="22"/>
  <c r="H1951" i="22"/>
  <c r="J1951" i="22"/>
  <c r="K1951" i="22"/>
  <c r="M1951" i="22"/>
  <c r="H1952" i="22"/>
  <c r="J1952" i="22"/>
  <c r="K1952" i="22"/>
  <c r="M1952" i="22"/>
  <c r="H1953" i="22"/>
  <c r="J1953" i="22"/>
  <c r="K1953" i="22"/>
  <c r="M1953" i="22"/>
  <c r="H1954" i="22"/>
  <c r="J1954" i="22"/>
  <c r="K1954" i="22"/>
  <c r="M1954" i="22"/>
  <c r="H1955" i="22"/>
  <c r="J1955" i="22"/>
  <c r="K1955" i="22"/>
  <c r="M1955" i="22"/>
  <c r="H1956" i="22"/>
  <c r="J1956" i="22"/>
  <c r="K1956" i="22"/>
  <c r="M1956" i="22"/>
  <c r="H1957" i="22"/>
  <c r="J1957" i="22"/>
  <c r="K1957" i="22"/>
  <c r="M1957" i="22"/>
  <c r="H1958" i="22"/>
  <c r="J1958" i="22"/>
  <c r="K1958" i="22"/>
  <c r="M1958" i="22"/>
  <c r="H1959" i="22"/>
  <c r="J1959" i="22"/>
  <c r="K1959" i="22"/>
  <c r="M1959" i="22"/>
  <c r="H1960" i="22"/>
  <c r="J1960" i="22"/>
  <c r="K1960" i="22"/>
  <c r="M1960" i="22"/>
  <c r="H1961" i="22"/>
  <c r="J1961" i="22"/>
  <c r="K1961" i="22"/>
  <c r="M1961" i="22"/>
  <c r="H1962" i="22"/>
  <c r="J1962" i="22"/>
  <c r="K1962" i="22"/>
  <c r="M1962" i="22"/>
  <c r="H1963" i="22"/>
  <c r="J1963" i="22"/>
  <c r="K1963" i="22"/>
  <c r="M1963" i="22"/>
  <c r="H1964" i="22"/>
  <c r="J1964" i="22"/>
  <c r="K1964" i="22"/>
  <c r="M1964" i="22"/>
  <c r="H1965" i="22"/>
  <c r="J1965" i="22"/>
  <c r="K1965" i="22"/>
  <c r="M1965" i="22"/>
  <c r="H1966" i="22"/>
  <c r="J1966" i="22"/>
  <c r="K1966" i="22"/>
  <c r="M1966" i="22"/>
  <c r="H1967" i="22"/>
  <c r="J1967" i="22"/>
  <c r="K1967" i="22"/>
  <c r="M1967" i="22"/>
  <c r="H1968" i="22"/>
  <c r="J1968" i="22"/>
  <c r="K1968" i="22"/>
  <c r="M1968" i="22"/>
  <c r="H1969" i="22"/>
  <c r="J1969" i="22"/>
  <c r="K1969" i="22"/>
  <c r="M1969" i="22"/>
  <c r="H1970" i="22"/>
  <c r="J1970" i="22"/>
  <c r="K1970" i="22"/>
  <c r="M1970" i="22"/>
  <c r="H1971" i="22"/>
  <c r="J1971" i="22"/>
  <c r="K1971" i="22"/>
  <c r="M1971" i="22"/>
  <c r="H1972" i="22"/>
  <c r="J1972" i="22"/>
  <c r="K1972" i="22"/>
  <c r="M1972" i="22"/>
  <c r="H1973" i="22"/>
  <c r="J1973" i="22"/>
  <c r="K1973" i="22"/>
  <c r="M1973" i="22"/>
  <c r="H1974" i="22"/>
  <c r="J1974" i="22"/>
  <c r="K1974" i="22"/>
  <c r="M1974" i="22"/>
  <c r="H1975" i="22"/>
  <c r="J1975" i="22"/>
  <c r="K1975" i="22"/>
  <c r="M1975" i="22"/>
  <c r="H1976" i="22"/>
  <c r="J1976" i="22"/>
  <c r="K1976" i="22"/>
  <c r="M1976" i="22"/>
  <c r="H1977" i="22"/>
  <c r="J1977" i="22"/>
  <c r="K1977" i="22"/>
  <c r="M1977" i="22"/>
  <c r="H1978" i="22"/>
  <c r="J1978" i="22"/>
  <c r="K1978" i="22"/>
  <c r="M1978" i="22"/>
  <c r="H1979" i="22"/>
  <c r="J1979" i="22"/>
  <c r="K1979" i="22"/>
  <c r="M1979" i="22"/>
  <c r="H1980" i="22"/>
  <c r="J1980" i="22"/>
  <c r="K1980" i="22"/>
  <c r="M1980" i="22"/>
  <c r="H1981" i="22"/>
  <c r="J1981" i="22"/>
  <c r="K1981" i="22"/>
  <c r="M1981" i="22"/>
  <c r="H1982" i="22"/>
  <c r="J1982" i="22"/>
  <c r="K1982" i="22"/>
  <c r="M1982" i="22"/>
  <c r="H1983" i="22"/>
  <c r="J1983" i="22"/>
  <c r="K1983" i="22"/>
  <c r="M1983" i="22"/>
  <c r="H1984" i="22"/>
  <c r="J1984" i="22"/>
  <c r="K1984" i="22"/>
  <c r="M1984" i="22"/>
  <c r="H1985" i="22"/>
  <c r="J1985" i="22"/>
  <c r="K1985" i="22"/>
  <c r="M1985" i="22"/>
  <c r="H1986" i="22"/>
  <c r="J1986" i="22"/>
  <c r="K1986" i="22"/>
  <c r="M1986" i="22"/>
  <c r="H1987" i="22"/>
  <c r="J1987" i="22"/>
  <c r="K1987" i="22"/>
  <c r="M1987" i="22"/>
  <c r="H1988" i="22"/>
  <c r="J1988" i="22"/>
  <c r="K1988" i="22"/>
  <c r="M1988" i="22"/>
  <c r="H1989" i="22"/>
  <c r="J1989" i="22"/>
  <c r="K1989" i="22"/>
  <c r="M1989" i="22"/>
  <c r="H1990" i="22"/>
  <c r="J1990" i="22"/>
  <c r="K1990" i="22"/>
  <c r="M1990" i="22"/>
  <c r="H1991" i="22"/>
  <c r="J1991" i="22"/>
  <c r="K1991" i="22"/>
  <c r="M1991" i="22"/>
  <c r="H1992" i="22"/>
  <c r="J1992" i="22"/>
  <c r="K1992" i="22"/>
  <c r="M1992" i="22"/>
  <c r="H1993" i="22"/>
  <c r="J1993" i="22"/>
  <c r="K1993" i="22"/>
  <c r="M1993" i="22"/>
  <c r="H1994" i="22"/>
  <c r="J1994" i="22"/>
  <c r="K1994" i="22"/>
  <c r="M1994" i="22"/>
  <c r="H1995" i="22"/>
  <c r="J1995" i="22"/>
  <c r="K1995" i="22"/>
  <c r="M1995" i="22"/>
  <c r="H1996" i="22"/>
  <c r="J1996" i="22"/>
  <c r="K1996" i="22"/>
  <c r="M1996" i="22"/>
  <c r="H1997" i="22"/>
  <c r="J1997" i="22"/>
  <c r="K1997" i="22"/>
  <c r="M1997" i="22"/>
  <c r="H1998" i="22"/>
  <c r="J1998" i="22"/>
  <c r="K1998" i="22"/>
  <c r="M1998" i="22"/>
  <c r="H1999" i="22"/>
  <c r="J1999" i="22"/>
  <c r="K1999" i="22"/>
  <c r="M1999" i="22"/>
  <c r="H2000" i="22"/>
  <c r="J2000" i="22"/>
  <c r="K2000" i="22"/>
  <c r="M2000" i="22"/>
  <c r="H2001" i="22"/>
  <c r="J2001" i="22"/>
  <c r="K2001" i="22"/>
  <c r="M2001" i="22"/>
  <c r="H2002" i="22"/>
  <c r="J2002" i="22"/>
  <c r="K2002" i="22"/>
  <c r="M2002" i="22"/>
  <c r="H2003" i="22"/>
  <c r="J2003" i="22"/>
  <c r="K2003" i="22"/>
  <c r="M2003" i="22"/>
  <c r="H2004" i="22"/>
  <c r="J2004" i="22"/>
  <c r="K2004" i="22"/>
  <c r="M2004" i="22"/>
  <c r="H2005" i="22"/>
  <c r="J2005" i="22"/>
  <c r="K2005" i="22"/>
  <c r="M2005" i="22"/>
  <c r="H2006" i="22"/>
  <c r="J2006" i="22"/>
  <c r="K2006" i="22"/>
  <c r="M2006" i="22"/>
  <c r="H2007" i="22"/>
  <c r="J2007" i="22"/>
  <c r="K2007" i="22"/>
  <c r="M2007" i="22"/>
  <c r="H2008" i="22"/>
  <c r="J2008" i="22"/>
  <c r="K2008" i="22"/>
  <c r="M2008" i="22"/>
  <c r="H2009" i="22"/>
  <c r="J2009" i="22"/>
  <c r="K2009" i="22"/>
  <c r="M2009" i="22"/>
  <c r="H2010" i="22"/>
  <c r="J2010" i="22"/>
  <c r="K2010" i="22"/>
  <c r="M2010" i="22"/>
  <c r="H2011" i="22"/>
  <c r="J2011" i="22"/>
  <c r="K2011" i="22"/>
  <c r="M2011" i="22"/>
  <c r="H2012" i="22"/>
  <c r="J2012" i="22"/>
  <c r="K2012" i="22"/>
  <c r="M2012" i="22"/>
  <c r="H2013" i="22"/>
  <c r="J2013" i="22"/>
  <c r="K2013" i="22"/>
  <c r="M2013" i="22"/>
  <c r="H2014" i="22"/>
  <c r="J2014" i="22"/>
  <c r="K2014" i="22"/>
  <c r="M2014" i="22"/>
  <c r="H2015" i="22"/>
  <c r="J2015" i="22"/>
  <c r="K2015" i="22"/>
  <c r="M2015" i="22"/>
  <c r="H2016" i="22"/>
  <c r="J2016" i="22"/>
  <c r="K2016" i="22"/>
  <c r="M2016" i="22"/>
  <c r="H2017" i="22"/>
  <c r="J2017" i="22"/>
  <c r="K2017" i="22"/>
  <c r="M2017" i="22"/>
  <c r="H2018" i="22"/>
  <c r="J2018" i="22"/>
  <c r="K2018" i="22"/>
  <c r="M2018" i="22"/>
  <c r="H2019" i="22"/>
  <c r="J2019" i="22"/>
  <c r="K2019" i="22"/>
  <c r="M2019" i="22"/>
  <c r="H2020" i="22"/>
  <c r="J2020" i="22"/>
  <c r="K2020" i="22"/>
  <c r="M2020" i="22"/>
  <c r="H2021" i="22"/>
  <c r="J2021" i="22"/>
  <c r="K2021" i="22"/>
  <c r="M2021" i="22"/>
  <c r="H2022" i="22"/>
  <c r="J2022" i="22"/>
  <c r="K2022" i="22"/>
  <c r="M2022" i="22"/>
  <c r="H2023" i="22"/>
  <c r="J2023" i="22"/>
  <c r="K2023" i="22"/>
  <c r="M2023" i="22"/>
  <c r="H2024" i="22"/>
  <c r="J2024" i="22"/>
  <c r="K2024" i="22"/>
  <c r="M2024" i="22"/>
  <c r="H2025" i="22"/>
  <c r="J2025" i="22"/>
  <c r="K2025" i="22"/>
  <c r="M2025" i="22"/>
  <c r="H2026" i="22"/>
  <c r="J2026" i="22"/>
  <c r="K2026" i="22"/>
  <c r="M2026" i="22"/>
  <c r="H2027" i="22"/>
  <c r="J2027" i="22"/>
  <c r="K2027" i="22"/>
  <c r="M2027" i="22"/>
  <c r="H2028" i="22"/>
  <c r="J2028" i="22"/>
  <c r="K2028" i="22"/>
  <c r="M2028" i="22"/>
  <c r="H2029" i="22"/>
  <c r="J2029" i="22"/>
  <c r="K2029" i="22"/>
  <c r="M2029" i="22"/>
  <c r="H2030" i="22"/>
  <c r="J2030" i="22"/>
  <c r="K2030" i="22"/>
  <c r="M2030" i="22"/>
  <c r="H2031" i="22"/>
  <c r="J2031" i="22"/>
  <c r="K2031" i="22"/>
  <c r="M2031" i="22"/>
  <c r="H2032" i="22"/>
  <c r="J2032" i="22"/>
  <c r="K2032" i="22"/>
  <c r="M2032" i="22"/>
  <c r="H2033" i="22"/>
  <c r="J2033" i="22"/>
  <c r="K2033" i="22"/>
  <c r="M2033" i="22"/>
  <c r="H2034" i="22"/>
  <c r="J2034" i="22"/>
  <c r="K2034" i="22"/>
  <c r="M2034" i="22"/>
  <c r="H2035" i="22"/>
  <c r="J2035" i="22"/>
  <c r="K2035" i="22"/>
  <c r="M2035" i="22"/>
  <c r="H2036" i="22"/>
  <c r="J2036" i="22"/>
  <c r="K2036" i="22"/>
  <c r="M2036" i="22"/>
  <c r="H2037" i="22"/>
  <c r="J2037" i="22"/>
  <c r="K2037" i="22"/>
  <c r="M2037" i="22"/>
  <c r="H2038" i="22"/>
  <c r="J2038" i="22"/>
  <c r="K2038" i="22"/>
  <c r="M2038" i="22"/>
  <c r="H2039" i="22"/>
  <c r="J2039" i="22"/>
  <c r="K2039" i="22"/>
  <c r="M2039" i="22"/>
  <c r="H2040" i="22"/>
  <c r="J2040" i="22"/>
  <c r="K2040" i="22"/>
  <c r="M2040" i="22"/>
  <c r="H2041" i="22"/>
  <c r="J2041" i="22"/>
  <c r="K2041" i="22"/>
  <c r="M2041" i="22"/>
  <c r="H2042" i="22"/>
  <c r="J2042" i="22"/>
  <c r="K2042" i="22"/>
  <c r="M2042" i="22"/>
  <c r="H2043" i="22"/>
  <c r="J2043" i="22"/>
  <c r="K2043" i="22"/>
  <c r="M2043" i="22"/>
  <c r="H2044" i="22"/>
  <c r="J2044" i="22"/>
  <c r="K2044" i="22"/>
  <c r="M2044" i="22"/>
  <c r="H2045" i="22"/>
  <c r="J2045" i="22"/>
  <c r="K2045" i="22"/>
  <c r="M2045" i="22"/>
  <c r="H2046" i="22"/>
  <c r="J2046" i="22"/>
  <c r="K2046" i="22"/>
  <c r="M2046" i="22"/>
  <c r="H2047" i="22"/>
  <c r="J2047" i="22"/>
  <c r="K2047" i="22"/>
  <c r="M2047" i="22"/>
  <c r="H2048" i="22"/>
  <c r="J2048" i="22"/>
  <c r="K2048" i="22"/>
  <c r="M2048" i="22"/>
  <c r="H2049" i="22"/>
  <c r="J2049" i="22"/>
  <c r="K2049" i="22"/>
  <c r="M2049" i="22"/>
  <c r="H2050" i="22"/>
  <c r="J2050" i="22"/>
  <c r="K2050" i="22"/>
  <c r="M2050" i="22"/>
  <c r="H2051" i="22"/>
  <c r="J2051" i="22"/>
  <c r="K2051" i="22"/>
  <c r="M2051" i="22"/>
  <c r="H2052" i="22"/>
  <c r="J2052" i="22"/>
  <c r="K2052" i="22"/>
  <c r="M2052" i="22"/>
  <c r="H2053" i="22"/>
  <c r="J2053" i="22"/>
  <c r="K2053" i="22"/>
  <c r="M2053" i="22"/>
  <c r="H2054" i="22"/>
  <c r="J2054" i="22"/>
  <c r="K2054" i="22"/>
  <c r="M2054" i="22"/>
  <c r="H2055" i="22"/>
  <c r="J2055" i="22"/>
  <c r="K2055" i="22"/>
  <c r="M2055" i="22"/>
  <c r="H2056" i="22"/>
  <c r="J2056" i="22"/>
  <c r="K2056" i="22"/>
  <c r="M2056" i="22"/>
  <c r="H2057" i="22"/>
  <c r="J2057" i="22"/>
  <c r="K2057" i="22"/>
  <c r="M2057" i="22"/>
  <c r="H2058" i="22"/>
  <c r="J2058" i="22"/>
  <c r="K2058" i="22"/>
  <c r="M2058" i="22"/>
  <c r="H2059" i="22"/>
  <c r="J2059" i="22"/>
  <c r="K2059" i="22"/>
  <c r="M2059" i="22"/>
  <c r="H2060" i="22"/>
  <c r="J2060" i="22"/>
  <c r="K2060" i="22"/>
  <c r="M2060" i="22"/>
  <c r="H2061" i="22"/>
  <c r="J2061" i="22"/>
  <c r="K2061" i="22"/>
  <c r="M2061" i="22"/>
  <c r="H2062" i="22"/>
  <c r="J2062" i="22"/>
  <c r="K2062" i="22"/>
  <c r="M2062" i="22"/>
  <c r="H2063" i="22"/>
  <c r="J2063" i="22"/>
  <c r="K2063" i="22"/>
  <c r="M2063" i="22"/>
  <c r="H2064" i="22"/>
  <c r="J2064" i="22"/>
  <c r="K2064" i="22"/>
  <c r="M2064" i="22"/>
  <c r="H2065" i="22"/>
  <c r="J2065" i="22"/>
  <c r="K2065" i="22"/>
  <c r="M2065" i="22"/>
  <c r="H2066" i="22"/>
  <c r="J2066" i="22"/>
  <c r="K2066" i="22"/>
  <c r="M2066" i="22"/>
  <c r="H2067" i="22"/>
  <c r="J2067" i="22"/>
  <c r="K2067" i="22"/>
  <c r="M2067" i="22"/>
  <c r="H2068" i="22"/>
  <c r="J2068" i="22"/>
  <c r="K2068" i="22"/>
  <c r="M2068" i="22"/>
  <c r="H2069" i="22"/>
  <c r="J2069" i="22"/>
  <c r="K2069" i="22"/>
  <c r="M2069" i="22"/>
  <c r="H2070" i="22"/>
  <c r="J2070" i="22"/>
  <c r="K2070" i="22"/>
  <c r="M2070" i="22"/>
  <c r="H2071" i="22"/>
  <c r="J2071" i="22"/>
  <c r="K2071" i="22"/>
  <c r="M2071" i="22"/>
  <c r="H2072" i="22"/>
  <c r="J2072" i="22"/>
  <c r="K2072" i="22"/>
  <c r="M2072" i="22"/>
  <c r="H2073" i="22"/>
  <c r="J2073" i="22"/>
  <c r="K2073" i="22"/>
  <c r="M2073" i="22"/>
  <c r="H2074" i="22"/>
  <c r="J2074" i="22"/>
  <c r="K2074" i="22"/>
  <c r="M2074" i="22"/>
  <c r="H2075" i="22"/>
  <c r="J2075" i="22"/>
  <c r="K2075" i="22"/>
  <c r="M2075" i="22"/>
  <c r="H2076" i="22"/>
  <c r="J2076" i="22"/>
  <c r="K2076" i="22"/>
  <c r="M2076" i="22"/>
  <c r="H2077" i="22"/>
  <c r="J2077" i="22"/>
  <c r="K2077" i="22"/>
  <c r="M2077" i="22"/>
  <c r="H2078" i="22"/>
  <c r="J2078" i="22"/>
  <c r="K2078" i="22"/>
  <c r="M2078" i="22"/>
  <c r="H2079" i="22"/>
  <c r="J2079" i="22"/>
  <c r="K2079" i="22"/>
  <c r="M2079" i="22"/>
  <c r="H2080" i="22"/>
  <c r="J2080" i="22"/>
  <c r="K2080" i="22"/>
  <c r="M2080" i="22"/>
  <c r="H2081" i="22"/>
  <c r="J2081" i="22"/>
  <c r="K2081" i="22"/>
  <c r="M2081" i="22"/>
  <c r="H2082" i="22"/>
  <c r="J2082" i="22"/>
  <c r="K2082" i="22"/>
  <c r="M2082" i="22"/>
  <c r="H2083" i="22"/>
  <c r="J2083" i="22"/>
  <c r="K2083" i="22"/>
  <c r="M2083" i="22"/>
  <c r="H2084" i="22"/>
  <c r="J2084" i="22"/>
  <c r="K2084" i="22"/>
  <c r="M2084" i="22"/>
  <c r="H2085" i="22"/>
  <c r="J2085" i="22"/>
  <c r="K2085" i="22"/>
  <c r="M2085" i="22"/>
  <c r="H2086" i="22"/>
  <c r="J2086" i="22"/>
  <c r="K2086" i="22"/>
  <c r="M2086" i="22"/>
  <c r="H2087" i="22"/>
  <c r="J2087" i="22"/>
  <c r="K2087" i="22"/>
  <c r="M2087" i="22"/>
  <c r="H2088" i="22"/>
  <c r="J2088" i="22"/>
  <c r="K2088" i="22"/>
  <c r="M2088" i="22"/>
  <c r="H2089" i="22"/>
  <c r="J2089" i="22"/>
  <c r="K2089" i="22"/>
  <c r="M2089" i="22"/>
  <c r="H2090" i="22"/>
  <c r="J2090" i="22"/>
  <c r="K2090" i="22"/>
  <c r="M2090" i="22"/>
  <c r="H2091" i="22"/>
  <c r="J2091" i="22"/>
  <c r="K2091" i="22"/>
  <c r="M2091" i="22"/>
  <c r="H2092" i="22"/>
  <c r="J2092" i="22"/>
  <c r="K2092" i="22"/>
  <c r="M2092" i="22"/>
  <c r="H2093" i="22"/>
  <c r="J2093" i="22"/>
  <c r="K2093" i="22"/>
  <c r="M2093" i="22"/>
  <c r="H2094" i="22"/>
  <c r="J2094" i="22"/>
  <c r="K2094" i="22"/>
  <c r="M2094" i="22"/>
  <c r="H2095" i="22"/>
  <c r="J2095" i="22"/>
  <c r="K2095" i="22"/>
  <c r="M2095" i="22"/>
  <c r="H2096" i="22"/>
  <c r="J2096" i="22"/>
  <c r="K2096" i="22"/>
  <c r="M2096" i="22"/>
  <c r="H2097" i="22"/>
  <c r="J2097" i="22"/>
  <c r="K2097" i="22"/>
  <c r="M2097" i="22"/>
  <c r="H2098" i="22"/>
  <c r="J2098" i="22"/>
  <c r="K2098" i="22"/>
  <c r="M2098" i="22"/>
  <c r="H2099" i="22"/>
  <c r="J2099" i="22"/>
  <c r="K2099" i="22"/>
  <c r="M2099" i="22"/>
  <c r="H2100" i="22"/>
  <c r="J2100" i="22"/>
  <c r="K2100" i="22"/>
  <c r="M2100" i="22"/>
  <c r="H2101" i="22"/>
  <c r="J2101" i="22"/>
  <c r="K2101" i="22"/>
  <c r="M2101" i="22"/>
  <c r="H2102" i="22"/>
  <c r="J2102" i="22"/>
  <c r="K2102" i="22"/>
  <c r="M2102" i="22"/>
  <c r="H2103" i="22"/>
  <c r="J2103" i="22"/>
  <c r="K2103" i="22"/>
  <c r="M2103" i="22"/>
  <c r="H2104" i="22"/>
  <c r="J2104" i="22"/>
  <c r="K2104" i="22"/>
  <c r="M2104" i="22"/>
  <c r="H2105" i="22"/>
  <c r="J2105" i="22"/>
  <c r="K2105" i="22"/>
  <c r="M2105" i="22"/>
  <c r="H2106" i="22"/>
  <c r="J2106" i="22"/>
  <c r="K2106" i="22"/>
  <c r="M2106" i="22"/>
  <c r="H2107" i="22"/>
  <c r="J2107" i="22"/>
  <c r="K2107" i="22"/>
  <c r="M2107" i="22"/>
  <c r="H2108" i="22"/>
  <c r="J2108" i="22"/>
  <c r="K2108" i="22"/>
  <c r="M2108" i="22"/>
  <c r="H2109" i="22"/>
  <c r="J2109" i="22"/>
  <c r="K2109" i="22"/>
  <c r="M2109" i="22"/>
  <c r="H2110" i="22"/>
  <c r="J2110" i="22"/>
  <c r="K2110" i="22"/>
  <c r="M2110" i="22"/>
  <c r="H2111" i="22"/>
  <c r="J2111" i="22"/>
  <c r="K2111" i="22"/>
  <c r="M2111" i="22"/>
  <c r="H2112" i="22"/>
  <c r="J2112" i="22"/>
  <c r="K2112" i="22"/>
  <c r="M2112" i="22"/>
  <c r="H2113" i="22"/>
  <c r="J2113" i="22"/>
  <c r="K2113" i="22"/>
  <c r="M2113" i="22"/>
  <c r="H2114" i="22"/>
  <c r="J2114" i="22"/>
  <c r="K2114" i="22"/>
  <c r="M2114" i="22"/>
  <c r="H2115" i="22"/>
  <c r="J2115" i="22"/>
  <c r="K2115" i="22"/>
  <c r="M2115" i="22"/>
  <c r="H2116" i="22"/>
  <c r="J2116" i="22"/>
  <c r="K2116" i="22"/>
  <c r="M2116" i="22"/>
  <c r="H2117" i="22"/>
  <c r="J2117" i="22"/>
  <c r="K2117" i="22"/>
  <c r="M2117" i="22"/>
  <c r="H2118" i="22"/>
  <c r="J2118" i="22"/>
  <c r="K2118" i="22"/>
  <c r="M2118" i="22"/>
  <c r="H2119" i="22"/>
  <c r="J2119" i="22"/>
  <c r="K2119" i="22"/>
  <c r="M2119" i="22"/>
  <c r="H2120" i="22"/>
  <c r="J2120" i="22"/>
  <c r="K2120" i="22"/>
  <c r="M2120" i="22"/>
  <c r="H2121" i="22"/>
  <c r="J2121" i="22"/>
  <c r="K2121" i="22"/>
  <c r="M2121" i="22"/>
  <c r="H2122" i="22"/>
  <c r="J2122" i="22"/>
  <c r="K2122" i="22"/>
  <c r="M2122" i="22"/>
  <c r="H2123" i="22"/>
  <c r="J2123" i="22"/>
  <c r="K2123" i="22"/>
  <c r="M2123" i="22"/>
  <c r="H2124" i="22"/>
  <c r="J2124" i="22"/>
  <c r="K2124" i="22"/>
  <c r="M2124" i="22"/>
  <c r="H2125" i="22"/>
  <c r="J2125" i="22"/>
  <c r="K2125" i="22"/>
  <c r="M2125" i="22"/>
  <c r="H2126" i="22"/>
  <c r="J2126" i="22"/>
  <c r="K2126" i="22"/>
  <c r="M2126" i="22"/>
  <c r="H2127" i="22"/>
  <c r="J2127" i="22"/>
  <c r="K2127" i="22"/>
  <c r="M2127" i="22"/>
  <c r="H2128" i="22"/>
  <c r="J2128" i="22"/>
  <c r="K2128" i="22"/>
  <c r="M2128" i="22"/>
  <c r="H2129" i="22"/>
  <c r="J2129" i="22"/>
  <c r="K2129" i="22"/>
  <c r="M2129" i="22"/>
  <c r="H2130" i="22"/>
  <c r="J2130" i="22"/>
  <c r="K2130" i="22"/>
  <c r="M2130" i="22"/>
  <c r="H2131" i="22"/>
  <c r="J2131" i="22"/>
  <c r="K2131" i="22"/>
  <c r="M2131" i="22"/>
  <c r="H2132" i="22"/>
  <c r="J2132" i="22"/>
  <c r="K2132" i="22"/>
  <c r="M2132" i="22"/>
  <c r="H2133" i="22"/>
  <c r="J2133" i="22"/>
  <c r="K2133" i="22"/>
  <c r="M2133" i="22"/>
  <c r="H2134" i="22"/>
  <c r="J2134" i="22"/>
  <c r="K2134" i="22"/>
  <c r="M2134" i="22"/>
  <c r="H2135" i="22"/>
  <c r="J2135" i="22"/>
  <c r="K2135" i="22"/>
  <c r="M2135" i="22"/>
  <c r="H2136" i="22"/>
  <c r="J2136" i="22"/>
  <c r="K2136" i="22"/>
  <c r="M2136" i="22"/>
  <c r="H2137" i="22"/>
  <c r="J2137" i="22"/>
  <c r="K2137" i="22"/>
  <c r="M2137" i="22"/>
  <c r="H2138" i="22"/>
  <c r="J2138" i="22"/>
  <c r="K2138" i="22"/>
  <c r="M2138" i="22"/>
  <c r="H2139" i="22"/>
  <c r="J2139" i="22"/>
  <c r="K2139" i="22"/>
  <c r="M2139" i="22"/>
  <c r="H2140" i="22"/>
  <c r="J2140" i="22"/>
  <c r="K2140" i="22"/>
  <c r="M2140" i="22"/>
  <c r="H2141" i="22"/>
  <c r="J2141" i="22"/>
  <c r="K2141" i="22"/>
  <c r="M2141" i="22"/>
  <c r="H2142" i="22"/>
  <c r="J2142" i="22"/>
  <c r="K2142" i="22"/>
  <c r="M2142" i="22"/>
  <c r="H2143" i="22"/>
  <c r="J2143" i="22"/>
  <c r="K2143" i="22"/>
  <c r="M2143" i="22"/>
  <c r="H2144" i="22"/>
  <c r="J2144" i="22"/>
  <c r="K2144" i="22"/>
  <c r="M2144" i="22"/>
  <c r="H2145" i="22"/>
  <c r="J2145" i="22"/>
  <c r="K2145" i="22"/>
  <c r="M2145" i="22"/>
  <c r="H2146" i="22"/>
  <c r="J2146" i="22"/>
  <c r="K2146" i="22"/>
  <c r="M2146" i="22"/>
  <c r="H2147" i="22"/>
  <c r="J2147" i="22"/>
  <c r="K2147" i="22"/>
  <c r="M2147" i="22"/>
  <c r="H2148" i="22"/>
  <c r="J2148" i="22"/>
  <c r="K2148" i="22"/>
  <c r="M2148" i="22"/>
  <c r="H2149" i="22"/>
  <c r="J2149" i="22"/>
  <c r="K2149" i="22"/>
  <c r="M2149" i="22"/>
  <c r="H2150" i="22"/>
  <c r="J2150" i="22"/>
  <c r="K2150" i="22"/>
  <c r="M2150" i="22"/>
  <c r="H2151" i="22"/>
  <c r="J2151" i="22"/>
  <c r="K2151" i="22"/>
  <c r="M2151" i="22"/>
  <c r="H2152" i="22"/>
  <c r="J2152" i="22"/>
  <c r="K2152" i="22"/>
  <c r="M2152" i="22"/>
  <c r="H2153" i="22"/>
  <c r="J2153" i="22"/>
  <c r="K2153" i="22"/>
  <c r="M2153" i="22"/>
  <c r="H2154" i="22"/>
  <c r="J2154" i="22"/>
  <c r="K2154" i="22"/>
  <c r="M2154" i="22"/>
  <c r="H2155" i="22"/>
  <c r="J2155" i="22"/>
  <c r="K2155" i="22"/>
  <c r="M2155" i="22"/>
  <c r="H2156" i="22"/>
  <c r="J2156" i="22"/>
  <c r="K2156" i="22"/>
  <c r="M2156" i="22"/>
  <c r="H2157" i="22"/>
  <c r="J2157" i="22"/>
  <c r="K2157" i="22"/>
  <c r="M2157" i="22"/>
  <c r="H2158" i="22"/>
  <c r="J2158" i="22"/>
  <c r="K2158" i="22"/>
  <c r="M2158" i="22"/>
  <c r="H2159" i="22"/>
  <c r="J2159" i="22"/>
  <c r="K2159" i="22"/>
  <c r="M2159" i="22"/>
  <c r="H2160" i="22"/>
  <c r="J2160" i="22"/>
  <c r="K2160" i="22"/>
  <c r="M2160" i="22"/>
  <c r="H2161" i="22"/>
  <c r="J2161" i="22"/>
  <c r="K2161" i="22"/>
  <c r="M2161" i="22"/>
  <c r="H2162" i="22"/>
  <c r="J2162" i="22"/>
  <c r="K2162" i="22"/>
  <c r="M2162" i="22"/>
  <c r="H2163" i="22"/>
  <c r="J2163" i="22"/>
  <c r="K2163" i="22"/>
  <c r="M2163" i="22"/>
  <c r="H2164" i="22"/>
  <c r="J2164" i="22"/>
  <c r="K2164" i="22"/>
  <c r="M2164" i="22"/>
  <c r="H2165" i="22"/>
  <c r="J2165" i="22"/>
  <c r="K2165" i="22"/>
  <c r="M2165" i="22"/>
  <c r="H2166" i="22"/>
  <c r="J2166" i="22"/>
  <c r="K2166" i="22"/>
  <c r="M2166" i="22"/>
  <c r="H2167" i="22"/>
  <c r="J2167" i="22"/>
  <c r="K2167" i="22"/>
  <c r="M2167" i="22"/>
  <c r="H2168" i="22"/>
  <c r="J2168" i="22"/>
  <c r="K2168" i="22"/>
  <c r="M2168" i="22"/>
  <c r="H2169" i="22"/>
  <c r="J2169" i="22"/>
  <c r="K2169" i="22"/>
  <c r="M2169" i="22"/>
  <c r="H2170" i="22"/>
  <c r="J2170" i="22"/>
  <c r="K2170" i="22"/>
  <c r="M2170" i="22"/>
  <c r="H2171" i="22"/>
  <c r="J2171" i="22"/>
  <c r="K2171" i="22"/>
  <c r="M2171" i="22"/>
  <c r="H2172" i="22"/>
  <c r="J2172" i="22"/>
  <c r="K2172" i="22"/>
  <c r="M2172" i="22"/>
  <c r="H2173" i="22"/>
  <c r="J2173" i="22"/>
  <c r="K2173" i="22"/>
  <c r="M2173" i="22"/>
  <c r="H2174" i="22"/>
  <c r="J2174" i="22"/>
  <c r="K2174" i="22"/>
  <c r="M2174" i="22"/>
  <c r="H2175" i="22"/>
  <c r="J2175" i="22"/>
  <c r="K2175" i="22"/>
  <c r="M2175" i="22"/>
  <c r="H2176" i="22"/>
  <c r="J2176" i="22"/>
  <c r="K2176" i="22"/>
  <c r="M2176" i="22"/>
  <c r="H2177" i="22"/>
  <c r="J2177" i="22"/>
  <c r="K2177" i="22"/>
  <c r="M2177" i="22"/>
  <c r="H2178" i="22"/>
  <c r="J2178" i="22"/>
  <c r="K2178" i="22"/>
  <c r="M2178" i="22"/>
  <c r="H2179" i="22"/>
  <c r="J2179" i="22"/>
  <c r="K2179" i="22"/>
  <c r="M2179" i="22"/>
  <c r="H2180" i="22"/>
  <c r="J2180" i="22"/>
  <c r="K2180" i="22"/>
  <c r="M2180" i="22"/>
  <c r="H2181" i="22"/>
  <c r="J2181" i="22"/>
  <c r="K2181" i="22"/>
  <c r="M2181" i="22"/>
  <c r="H2182" i="22"/>
  <c r="J2182" i="22"/>
  <c r="K2182" i="22"/>
  <c r="M2182" i="22"/>
  <c r="H2183" i="22"/>
  <c r="J2183" i="22"/>
  <c r="K2183" i="22"/>
  <c r="M2183" i="22"/>
  <c r="H2184" i="22"/>
  <c r="J2184" i="22"/>
  <c r="K2184" i="22"/>
  <c r="M2184" i="22"/>
  <c r="H2185" i="22"/>
  <c r="J2185" i="22"/>
  <c r="K2185" i="22"/>
  <c r="M2185" i="22"/>
  <c r="H2186" i="22"/>
  <c r="J2186" i="22"/>
  <c r="K2186" i="22"/>
  <c r="M2186" i="22"/>
  <c r="H2187" i="22"/>
  <c r="J2187" i="22"/>
  <c r="K2187" i="22"/>
  <c r="M2187" i="22"/>
  <c r="H2188" i="22"/>
  <c r="J2188" i="22"/>
  <c r="K2188" i="22"/>
  <c r="M2188" i="22"/>
  <c r="H2189" i="22"/>
  <c r="J2189" i="22"/>
  <c r="K2189" i="22"/>
  <c r="M2189" i="22"/>
  <c r="H2190" i="22"/>
  <c r="J2190" i="22"/>
  <c r="K2190" i="22"/>
  <c r="M2190" i="22"/>
  <c r="H2191" i="22"/>
  <c r="J2191" i="22"/>
  <c r="K2191" i="22"/>
  <c r="M2191" i="22"/>
  <c r="H2192" i="22"/>
  <c r="J2192" i="22"/>
  <c r="K2192" i="22"/>
  <c r="M2192" i="22"/>
  <c r="H2193" i="22"/>
  <c r="J2193" i="22"/>
  <c r="K2193" i="22"/>
  <c r="M2193" i="22"/>
  <c r="H2194" i="22"/>
  <c r="J2194" i="22"/>
  <c r="K2194" i="22"/>
  <c r="M2194" i="22"/>
  <c r="H2195" i="22"/>
  <c r="J2195" i="22"/>
  <c r="K2195" i="22"/>
  <c r="M2195" i="22"/>
  <c r="H2196" i="22"/>
  <c r="J2196" i="22"/>
  <c r="K2196" i="22"/>
  <c r="M2196" i="22"/>
  <c r="H2197" i="22"/>
  <c r="J2197" i="22"/>
  <c r="K2197" i="22"/>
  <c r="M2197" i="22"/>
  <c r="H2198" i="22"/>
  <c r="J2198" i="22"/>
  <c r="K2198" i="22"/>
  <c r="M2198" i="22"/>
  <c r="H2199" i="22"/>
  <c r="J2199" i="22"/>
  <c r="K2199" i="22"/>
  <c r="M2199" i="22"/>
  <c r="H2200" i="22"/>
  <c r="J2200" i="22"/>
  <c r="K2200" i="22"/>
  <c r="M2200" i="22"/>
  <c r="H2201" i="22"/>
  <c r="J2201" i="22"/>
  <c r="K2201" i="22"/>
  <c r="M2201" i="22"/>
  <c r="H2202" i="22"/>
  <c r="J2202" i="22"/>
  <c r="K2202" i="22"/>
  <c r="M2202" i="22"/>
  <c r="H2203" i="22"/>
  <c r="J2203" i="22"/>
  <c r="K2203" i="22"/>
  <c r="M2203" i="22"/>
  <c r="H2204" i="22"/>
  <c r="J2204" i="22"/>
  <c r="K2204" i="22"/>
  <c r="M2204" i="22"/>
  <c r="H2205" i="22"/>
  <c r="J2205" i="22"/>
  <c r="K2205" i="22"/>
  <c r="M2205" i="22"/>
  <c r="H2206" i="22"/>
  <c r="J2206" i="22"/>
  <c r="K2206" i="22"/>
  <c r="M2206" i="22"/>
  <c r="H2207" i="22"/>
  <c r="J2207" i="22"/>
  <c r="K2207" i="22"/>
  <c r="M2207" i="22"/>
  <c r="H2208" i="22"/>
  <c r="J2208" i="22"/>
  <c r="K2208" i="22"/>
  <c r="M2208" i="22"/>
  <c r="H2209" i="22"/>
  <c r="J2209" i="22"/>
  <c r="K2209" i="22"/>
  <c r="M2209" i="22"/>
  <c r="H2210" i="22"/>
  <c r="J2210" i="22"/>
  <c r="K2210" i="22"/>
  <c r="M2210" i="22"/>
  <c r="H2211" i="22"/>
  <c r="J2211" i="22"/>
  <c r="K2211" i="22"/>
  <c r="M2211" i="22"/>
  <c r="H2212" i="22"/>
  <c r="J2212" i="22"/>
  <c r="K2212" i="22"/>
  <c r="M2212" i="22"/>
  <c r="H2213" i="22"/>
  <c r="J2213" i="22"/>
  <c r="K2213" i="22"/>
  <c r="M2213" i="22"/>
  <c r="H2214" i="22"/>
  <c r="J2214" i="22"/>
  <c r="K2214" i="22"/>
  <c r="M2214" i="22"/>
  <c r="H2215" i="22"/>
  <c r="J2215" i="22"/>
  <c r="K2215" i="22"/>
  <c r="M2215" i="22"/>
  <c r="H2216" i="22"/>
  <c r="J2216" i="22"/>
  <c r="K2216" i="22"/>
  <c r="M2216" i="22"/>
  <c r="H2217" i="22"/>
  <c r="J2217" i="22"/>
  <c r="K2217" i="22"/>
  <c r="M2217" i="22"/>
  <c r="H2218" i="22"/>
  <c r="J2218" i="22"/>
  <c r="K2218" i="22"/>
  <c r="M2218" i="22"/>
  <c r="H2219" i="22"/>
  <c r="J2219" i="22"/>
  <c r="K2219" i="22"/>
  <c r="M2219" i="22"/>
  <c r="H2220" i="22"/>
  <c r="J2220" i="22"/>
  <c r="K2220" i="22"/>
  <c r="M2220" i="22"/>
  <c r="H2221" i="22"/>
  <c r="J2221" i="22"/>
  <c r="K2221" i="22"/>
  <c r="M2221" i="22"/>
  <c r="H2222" i="22"/>
  <c r="J2222" i="22"/>
  <c r="K2222" i="22"/>
  <c r="M2222" i="22"/>
  <c r="H2223" i="22"/>
  <c r="J2223" i="22"/>
  <c r="K2223" i="22"/>
  <c r="M2223" i="22"/>
  <c r="H2224" i="22"/>
  <c r="J2224" i="22"/>
  <c r="K2224" i="22"/>
  <c r="M2224" i="22"/>
  <c r="H2225" i="22"/>
  <c r="J2225" i="22"/>
  <c r="K2225" i="22"/>
  <c r="M2225" i="22"/>
  <c r="H2226" i="22"/>
  <c r="J2226" i="22"/>
  <c r="K2226" i="22"/>
  <c r="M2226" i="22"/>
  <c r="H2227" i="22"/>
  <c r="J2227" i="22"/>
  <c r="K2227" i="22"/>
  <c r="M2227" i="22"/>
  <c r="H2228" i="22"/>
  <c r="J2228" i="22"/>
  <c r="K2228" i="22"/>
  <c r="M2228" i="22"/>
  <c r="H2229" i="22"/>
  <c r="J2229" i="22"/>
  <c r="K2229" i="22"/>
  <c r="M2229" i="22"/>
  <c r="H2230" i="22"/>
  <c r="J2230" i="22"/>
  <c r="K2230" i="22"/>
  <c r="M2230" i="22"/>
  <c r="H2231" i="22"/>
  <c r="J2231" i="22"/>
  <c r="K2231" i="22"/>
  <c r="M2231" i="22"/>
  <c r="H2232" i="22"/>
  <c r="J2232" i="22"/>
  <c r="K2232" i="22"/>
  <c r="M2232" i="22"/>
  <c r="H2233" i="22"/>
  <c r="J2233" i="22"/>
  <c r="K2233" i="22"/>
  <c r="M2233" i="22"/>
  <c r="H2234" i="22"/>
  <c r="J2234" i="22"/>
  <c r="K2234" i="22"/>
  <c r="M2234" i="22"/>
  <c r="H2235" i="22"/>
  <c r="J2235" i="22"/>
  <c r="K2235" i="22"/>
  <c r="M2235" i="22"/>
  <c r="H2236" i="22"/>
  <c r="J2236" i="22"/>
  <c r="K2236" i="22"/>
  <c r="M2236" i="22"/>
  <c r="H2237" i="22"/>
  <c r="J2237" i="22"/>
  <c r="K2237" i="22"/>
  <c r="M2237" i="22"/>
  <c r="H2238" i="22"/>
  <c r="J2238" i="22"/>
  <c r="K2238" i="22"/>
  <c r="M2238" i="22"/>
  <c r="H2239" i="22"/>
  <c r="J2239" i="22"/>
  <c r="K2239" i="22"/>
  <c r="M2239" i="22"/>
  <c r="H2240" i="22"/>
  <c r="J2240" i="22"/>
  <c r="K2240" i="22"/>
  <c r="M2240" i="22"/>
  <c r="H2241" i="22"/>
  <c r="J2241" i="22"/>
  <c r="K2241" i="22"/>
  <c r="M2241" i="22"/>
  <c r="H2242" i="22"/>
  <c r="J2242" i="22"/>
  <c r="K2242" i="22"/>
  <c r="M2242" i="22"/>
  <c r="H2243" i="22"/>
  <c r="J2243" i="22"/>
  <c r="K2243" i="22"/>
  <c r="M2243" i="22"/>
  <c r="H2244" i="22"/>
  <c r="J2244" i="22"/>
  <c r="K2244" i="22"/>
  <c r="M2244" i="22"/>
  <c r="H2245" i="22"/>
  <c r="J2245" i="22"/>
  <c r="K2245" i="22"/>
  <c r="M2245" i="22"/>
  <c r="H2246" i="22"/>
  <c r="J2246" i="22"/>
  <c r="K2246" i="22"/>
  <c r="M2246" i="22"/>
  <c r="H2247" i="22"/>
  <c r="J2247" i="22"/>
  <c r="K2247" i="22"/>
  <c r="M2247" i="22"/>
  <c r="H2248" i="22"/>
  <c r="J2248" i="22"/>
  <c r="K2248" i="22"/>
  <c r="M2248" i="22"/>
  <c r="H2249" i="22"/>
  <c r="J2249" i="22"/>
  <c r="K2249" i="22"/>
  <c r="M2249" i="22"/>
  <c r="H2250" i="22"/>
  <c r="J2250" i="22"/>
  <c r="K2250" i="22"/>
  <c r="M2250" i="22"/>
  <c r="H2251" i="22"/>
  <c r="J2251" i="22"/>
  <c r="K2251" i="22"/>
  <c r="M2251" i="22"/>
  <c r="H2252" i="22"/>
  <c r="J2252" i="22"/>
  <c r="K2252" i="22"/>
  <c r="M2252" i="22"/>
  <c r="H2253" i="22"/>
  <c r="J2253" i="22"/>
  <c r="K2253" i="22"/>
  <c r="M2253" i="22"/>
  <c r="H2254" i="22"/>
  <c r="J2254" i="22"/>
  <c r="K2254" i="22"/>
  <c r="M2254" i="22"/>
  <c r="H2255" i="22"/>
  <c r="J2255" i="22"/>
  <c r="K2255" i="22"/>
  <c r="M2255" i="22"/>
  <c r="H2256" i="22"/>
  <c r="J2256" i="22"/>
  <c r="K2256" i="22"/>
  <c r="M2256" i="22"/>
  <c r="H2257" i="22"/>
  <c r="J2257" i="22"/>
  <c r="K2257" i="22"/>
  <c r="M2257" i="22"/>
  <c r="H2258" i="22"/>
  <c r="J2258" i="22"/>
  <c r="K2258" i="22"/>
  <c r="M2258" i="22"/>
  <c r="H2259" i="22"/>
  <c r="J2259" i="22"/>
  <c r="K2259" i="22"/>
  <c r="M2259" i="22"/>
  <c r="H2260" i="22"/>
  <c r="J2260" i="22"/>
  <c r="K2260" i="22"/>
  <c r="M2260" i="22"/>
  <c r="H2261" i="22"/>
  <c r="J2261" i="22"/>
  <c r="K2261" i="22"/>
  <c r="M2261" i="22"/>
  <c r="H2262" i="22"/>
  <c r="J2262" i="22"/>
  <c r="K2262" i="22"/>
  <c r="M2262" i="22"/>
  <c r="H2263" i="22"/>
  <c r="J2263" i="22"/>
  <c r="K2263" i="22"/>
  <c r="M2263" i="22"/>
  <c r="H2264" i="22"/>
  <c r="J2264" i="22"/>
  <c r="K2264" i="22"/>
  <c r="M2264" i="22"/>
  <c r="H2265" i="22"/>
  <c r="J2265" i="22"/>
  <c r="K2265" i="22"/>
  <c r="M2265" i="22"/>
  <c r="H2266" i="22"/>
  <c r="J2266" i="22"/>
  <c r="K2266" i="22"/>
  <c r="M2266" i="22"/>
  <c r="H2267" i="22"/>
  <c r="J2267" i="22"/>
  <c r="K2267" i="22"/>
  <c r="M2267" i="22"/>
  <c r="H2268" i="22"/>
  <c r="J2268" i="22"/>
  <c r="K2268" i="22"/>
  <c r="M2268" i="22"/>
  <c r="H2269" i="22"/>
  <c r="J2269" i="22"/>
  <c r="K2269" i="22"/>
  <c r="M2269" i="22"/>
  <c r="H2270" i="22"/>
  <c r="J2270" i="22"/>
  <c r="K2270" i="22"/>
  <c r="M2270" i="22"/>
  <c r="H2271" i="22"/>
  <c r="J2271" i="22"/>
  <c r="K2271" i="22"/>
  <c r="M2271" i="22"/>
  <c r="H2272" i="22"/>
  <c r="J2272" i="22"/>
  <c r="K2272" i="22"/>
  <c r="M2272" i="22"/>
  <c r="H2273" i="22"/>
  <c r="J2273" i="22"/>
  <c r="K2273" i="22"/>
  <c r="M2273" i="22"/>
  <c r="H2274" i="22"/>
  <c r="J2274" i="22"/>
  <c r="K2274" i="22"/>
  <c r="M2274" i="22"/>
  <c r="H2275" i="22"/>
  <c r="J2275" i="22"/>
  <c r="K2275" i="22"/>
  <c r="M2275" i="22"/>
  <c r="H2276" i="22"/>
  <c r="J2276" i="22"/>
  <c r="K2276" i="22"/>
  <c r="M2276" i="22"/>
  <c r="H2277" i="22"/>
  <c r="J2277" i="22"/>
  <c r="K2277" i="22"/>
  <c r="M2277" i="22"/>
  <c r="H2278" i="22"/>
  <c r="J2278" i="22"/>
  <c r="K2278" i="22"/>
  <c r="M2278" i="22"/>
  <c r="H2279" i="22"/>
  <c r="J2279" i="22"/>
  <c r="K2279" i="22"/>
  <c r="M2279" i="22"/>
  <c r="H2280" i="22"/>
  <c r="J2280" i="22"/>
  <c r="K2280" i="22"/>
  <c r="M2280" i="22"/>
  <c r="H2281" i="22"/>
  <c r="J2281" i="22"/>
  <c r="K2281" i="22"/>
  <c r="M2281" i="22"/>
  <c r="H2282" i="22"/>
  <c r="J2282" i="22"/>
  <c r="K2282" i="22"/>
  <c r="M2282" i="22"/>
  <c r="H2283" i="22"/>
  <c r="J2283" i="22"/>
  <c r="K2283" i="22"/>
  <c r="M2283" i="22"/>
  <c r="H2284" i="22"/>
  <c r="J2284" i="22"/>
  <c r="K2284" i="22"/>
  <c r="M2284" i="22"/>
  <c r="H2285" i="22"/>
  <c r="J2285" i="22"/>
  <c r="K2285" i="22"/>
  <c r="M2285" i="22"/>
  <c r="H2286" i="22"/>
  <c r="J2286" i="22"/>
  <c r="K2286" i="22"/>
  <c r="M2286" i="22"/>
  <c r="H2287" i="22"/>
  <c r="J2287" i="22"/>
  <c r="K2287" i="22"/>
  <c r="M2287" i="22"/>
  <c r="H2288" i="22"/>
  <c r="J2288" i="22"/>
  <c r="K2288" i="22"/>
  <c r="M2288" i="22"/>
  <c r="H2289" i="22"/>
  <c r="J2289" i="22"/>
  <c r="K2289" i="22"/>
  <c r="M2289" i="22"/>
  <c r="H2290" i="22"/>
  <c r="J2290" i="22"/>
  <c r="K2290" i="22"/>
  <c r="M2290" i="22"/>
  <c r="H2291" i="22"/>
  <c r="J2291" i="22"/>
  <c r="K2291" i="22"/>
  <c r="M2291" i="22"/>
  <c r="H2292" i="22"/>
  <c r="J2292" i="22"/>
  <c r="K2292" i="22"/>
  <c r="M2292" i="22"/>
  <c r="H2293" i="22"/>
  <c r="J2293" i="22"/>
  <c r="K2293" i="22"/>
  <c r="M2293" i="22"/>
  <c r="H2294" i="22"/>
  <c r="J2294" i="22"/>
  <c r="K2294" i="22"/>
  <c r="M2294" i="22"/>
  <c r="H2295" i="22"/>
  <c r="J2295" i="22"/>
  <c r="K2295" i="22"/>
  <c r="M2295" i="22"/>
  <c r="H2296" i="22"/>
  <c r="J2296" i="22"/>
  <c r="K2296" i="22"/>
  <c r="M2296" i="22"/>
  <c r="H2297" i="22"/>
  <c r="J2297" i="22"/>
  <c r="K2297" i="22"/>
  <c r="M2297" i="22"/>
  <c r="H2298" i="22"/>
  <c r="J2298" i="22"/>
  <c r="K2298" i="22"/>
  <c r="M2298" i="22"/>
  <c r="H2299" i="22"/>
  <c r="J2299" i="22"/>
  <c r="K2299" i="22"/>
  <c r="M2299" i="22"/>
  <c r="H2300" i="22"/>
  <c r="J2300" i="22"/>
  <c r="K2300" i="22"/>
  <c r="M2300" i="22"/>
  <c r="H2301" i="22"/>
  <c r="J2301" i="22"/>
  <c r="K2301" i="22"/>
  <c r="M2301" i="22"/>
  <c r="H2302" i="22"/>
  <c r="J2302" i="22"/>
  <c r="K2302" i="22"/>
  <c r="M2302" i="22"/>
  <c r="H2303" i="22"/>
  <c r="J2303" i="22"/>
  <c r="K2303" i="22"/>
  <c r="M2303" i="22"/>
  <c r="H2304" i="22"/>
  <c r="J2304" i="22"/>
  <c r="K2304" i="22"/>
  <c r="M2304" i="22"/>
  <c r="H2305" i="22"/>
  <c r="J2305" i="22"/>
  <c r="K2305" i="22"/>
  <c r="M2305" i="22"/>
  <c r="H2306" i="22"/>
  <c r="J2306" i="22"/>
  <c r="K2306" i="22"/>
  <c r="M2306" i="22"/>
  <c r="H2307" i="22"/>
  <c r="J2307" i="22"/>
  <c r="K2307" i="22"/>
  <c r="M2307" i="22"/>
  <c r="H2308" i="22"/>
  <c r="J2308" i="22"/>
  <c r="K2308" i="22"/>
  <c r="M2308" i="22"/>
  <c r="H2309" i="22"/>
  <c r="J2309" i="22"/>
  <c r="K2309" i="22"/>
  <c r="M2309" i="22"/>
  <c r="H2310" i="22"/>
  <c r="J2310" i="22"/>
  <c r="K2310" i="22"/>
  <c r="M2310" i="22"/>
  <c r="H2311" i="22"/>
  <c r="J2311" i="22"/>
  <c r="K2311" i="22"/>
  <c r="M2311" i="22"/>
  <c r="H2312" i="22"/>
  <c r="J2312" i="22"/>
  <c r="K2312" i="22"/>
  <c r="M2312" i="22"/>
  <c r="H2313" i="22"/>
  <c r="J2313" i="22"/>
  <c r="K2313" i="22"/>
  <c r="M2313" i="22"/>
  <c r="H2314" i="22"/>
  <c r="J2314" i="22"/>
  <c r="K2314" i="22"/>
  <c r="M2314" i="22"/>
  <c r="H2315" i="22"/>
  <c r="J2315" i="22"/>
  <c r="K2315" i="22"/>
  <c r="M2315" i="22"/>
  <c r="H2316" i="22"/>
  <c r="J2316" i="22"/>
  <c r="K2316" i="22"/>
  <c r="M2316" i="22"/>
  <c r="H2317" i="22"/>
  <c r="J2317" i="22"/>
  <c r="K2317" i="22"/>
  <c r="M2317" i="22"/>
  <c r="H2318" i="22"/>
  <c r="J2318" i="22"/>
  <c r="K2318" i="22"/>
  <c r="M2318" i="22"/>
  <c r="H2319" i="22"/>
  <c r="J2319" i="22"/>
  <c r="K2319" i="22"/>
  <c r="M2319" i="22"/>
  <c r="H2320" i="22"/>
  <c r="J2320" i="22"/>
  <c r="K2320" i="22"/>
  <c r="M2320" i="22"/>
  <c r="H2321" i="22"/>
  <c r="J2321" i="22"/>
  <c r="K2321" i="22"/>
  <c r="M2321" i="22"/>
  <c r="H2322" i="22"/>
  <c r="J2322" i="22"/>
  <c r="K2322" i="22"/>
  <c r="M2322" i="22"/>
  <c r="H2323" i="22"/>
  <c r="J2323" i="22"/>
  <c r="K2323" i="22"/>
  <c r="M2323" i="22"/>
  <c r="H2324" i="22"/>
  <c r="J2324" i="22"/>
  <c r="K2324" i="22"/>
  <c r="M2324" i="22"/>
  <c r="H2325" i="22"/>
  <c r="J2325" i="22"/>
  <c r="K2325" i="22"/>
  <c r="M2325" i="22"/>
  <c r="H2326" i="22"/>
  <c r="J2326" i="22"/>
  <c r="K2326" i="22"/>
  <c r="M2326" i="22"/>
  <c r="H2327" i="22"/>
  <c r="J2327" i="22"/>
  <c r="K2327" i="22"/>
  <c r="M2327" i="22"/>
  <c r="H2328" i="22"/>
  <c r="J2328" i="22"/>
  <c r="K2328" i="22"/>
  <c r="M2328" i="22"/>
  <c r="H2329" i="22"/>
  <c r="J2329" i="22"/>
  <c r="K2329" i="22"/>
  <c r="M2329" i="22"/>
  <c r="H2330" i="22"/>
  <c r="J2330" i="22"/>
  <c r="K2330" i="22"/>
  <c r="M2330" i="22"/>
  <c r="H2331" i="22"/>
  <c r="J2331" i="22"/>
  <c r="K2331" i="22"/>
  <c r="M2331" i="22"/>
  <c r="H2332" i="22"/>
  <c r="J2332" i="22"/>
  <c r="K2332" i="22"/>
  <c r="M2332" i="22"/>
  <c r="H2333" i="22"/>
  <c r="J2333" i="22"/>
  <c r="K2333" i="22"/>
  <c r="M2333" i="22"/>
  <c r="H2334" i="22"/>
  <c r="J2334" i="22"/>
  <c r="K2334" i="22"/>
  <c r="M2334" i="22"/>
  <c r="H2335" i="22"/>
  <c r="J2335" i="22"/>
  <c r="K2335" i="22"/>
  <c r="M2335" i="22"/>
  <c r="H2336" i="22"/>
  <c r="J2336" i="22"/>
  <c r="K2336" i="22"/>
  <c r="M2336" i="22"/>
  <c r="H2337" i="22"/>
  <c r="J2337" i="22"/>
  <c r="K2337" i="22"/>
  <c r="M2337" i="22"/>
  <c r="H2338" i="22"/>
  <c r="J2338" i="22"/>
  <c r="K2338" i="22"/>
  <c r="M2338" i="22"/>
  <c r="H2339" i="22"/>
  <c r="J2339" i="22"/>
  <c r="K2339" i="22"/>
  <c r="M2339" i="22"/>
  <c r="H2340" i="22"/>
  <c r="J2340" i="22"/>
  <c r="K2340" i="22"/>
  <c r="M2340" i="22"/>
  <c r="H2341" i="22"/>
  <c r="J2341" i="22"/>
  <c r="K2341" i="22"/>
  <c r="M2341" i="22"/>
  <c r="H2342" i="22"/>
  <c r="J2342" i="22"/>
  <c r="K2342" i="22"/>
  <c r="M2342" i="22"/>
  <c r="H2343" i="22"/>
  <c r="J2343" i="22"/>
  <c r="K2343" i="22"/>
  <c r="M2343" i="22"/>
  <c r="H2344" i="22"/>
  <c r="J2344" i="22"/>
  <c r="K2344" i="22"/>
  <c r="M2344" i="22"/>
  <c r="H2345" i="22"/>
  <c r="J2345" i="22"/>
  <c r="K2345" i="22"/>
  <c r="M2345" i="22"/>
  <c r="H2346" i="22"/>
  <c r="J2346" i="22"/>
  <c r="K2346" i="22"/>
  <c r="M2346" i="22"/>
  <c r="H2347" i="22"/>
  <c r="J2347" i="22"/>
  <c r="K2347" i="22"/>
  <c r="M2347" i="22"/>
  <c r="H2348" i="22"/>
  <c r="J2348" i="22"/>
  <c r="K2348" i="22"/>
  <c r="M2348" i="22"/>
  <c r="H2349" i="22"/>
  <c r="J2349" i="22"/>
  <c r="K2349" i="22"/>
  <c r="M2349" i="22"/>
  <c r="H2350" i="22"/>
  <c r="J2350" i="22"/>
  <c r="K2350" i="22"/>
  <c r="M2350" i="22"/>
  <c r="H2351" i="22"/>
  <c r="J2351" i="22"/>
  <c r="K2351" i="22"/>
  <c r="M2351" i="22"/>
  <c r="H2352" i="22"/>
  <c r="J2352" i="22"/>
  <c r="K2352" i="22"/>
  <c r="M2352" i="22"/>
  <c r="H2353" i="22"/>
  <c r="J2353" i="22"/>
  <c r="K2353" i="22"/>
  <c r="M2353" i="22"/>
  <c r="H2354" i="22"/>
  <c r="J2354" i="22"/>
  <c r="K2354" i="22"/>
  <c r="M2354" i="22"/>
  <c r="H2355" i="22"/>
  <c r="J2355" i="22"/>
  <c r="K2355" i="22"/>
  <c r="M2355" i="22"/>
  <c r="H2356" i="22"/>
  <c r="J2356" i="22"/>
  <c r="K2356" i="22"/>
  <c r="M2356" i="22"/>
  <c r="H2357" i="22"/>
  <c r="J2357" i="22"/>
  <c r="K2357" i="22"/>
  <c r="M2357" i="22"/>
  <c r="H2358" i="22"/>
  <c r="J2358" i="22"/>
  <c r="K2358" i="22"/>
  <c r="M2358" i="22"/>
  <c r="H2359" i="22"/>
  <c r="J2359" i="22"/>
  <c r="K2359" i="22"/>
  <c r="M2359" i="22"/>
  <c r="H2360" i="22"/>
  <c r="J2360" i="22"/>
  <c r="K2360" i="22"/>
  <c r="M2360" i="22"/>
  <c r="H2361" i="22"/>
  <c r="J2361" i="22"/>
  <c r="K2361" i="22"/>
  <c r="M2361" i="22"/>
  <c r="H2362" i="22"/>
  <c r="J2362" i="22"/>
  <c r="K2362" i="22"/>
  <c r="M2362" i="22"/>
  <c r="H2363" i="22"/>
  <c r="J2363" i="22"/>
  <c r="K2363" i="22"/>
  <c r="M2363" i="22"/>
  <c r="H2364" i="22"/>
  <c r="J2364" i="22"/>
  <c r="K2364" i="22"/>
  <c r="M2364" i="22"/>
  <c r="H2365" i="22"/>
  <c r="J2365" i="22"/>
  <c r="K2365" i="22"/>
  <c r="M2365" i="22"/>
  <c r="H2366" i="22"/>
  <c r="J2366" i="22"/>
  <c r="K2366" i="22"/>
  <c r="M2366" i="22"/>
  <c r="H2367" i="22"/>
  <c r="J2367" i="22"/>
  <c r="K2367" i="22"/>
  <c r="M2367" i="22"/>
  <c r="H2368" i="22"/>
  <c r="J2368" i="22"/>
  <c r="K2368" i="22"/>
  <c r="M2368" i="22"/>
  <c r="H2369" i="22"/>
  <c r="J2369" i="22"/>
  <c r="K2369" i="22"/>
  <c r="M2369" i="22"/>
  <c r="H2370" i="22"/>
  <c r="J2370" i="22"/>
  <c r="K2370" i="22"/>
  <c r="M2370" i="22"/>
  <c r="H2371" i="22"/>
  <c r="J2371" i="22"/>
  <c r="K2371" i="22"/>
  <c r="M2371" i="22"/>
  <c r="H2372" i="22"/>
  <c r="J2372" i="22"/>
  <c r="K2372" i="22"/>
  <c r="M2372" i="22"/>
  <c r="H2373" i="22"/>
  <c r="J2373" i="22"/>
  <c r="K2373" i="22"/>
  <c r="M2373" i="22"/>
  <c r="H2374" i="22"/>
  <c r="J2374" i="22"/>
  <c r="K2374" i="22"/>
  <c r="M2374" i="22"/>
  <c r="H2375" i="22"/>
  <c r="J2375" i="22"/>
  <c r="K2375" i="22"/>
  <c r="M2375" i="22"/>
  <c r="H2376" i="22"/>
  <c r="J2376" i="22"/>
  <c r="K2376" i="22"/>
  <c r="M2376" i="22"/>
  <c r="H2377" i="22"/>
  <c r="J2377" i="22"/>
  <c r="K2377" i="22"/>
  <c r="M2377" i="22"/>
  <c r="H2378" i="22"/>
  <c r="J2378" i="22"/>
  <c r="K2378" i="22"/>
  <c r="M2378" i="22"/>
  <c r="H2379" i="22"/>
  <c r="J2379" i="22"/>
  <c r="K2379" i="22"/>
  <c r="M2379" i="22"/>
  <c r="H2380" i="22"/>
  <c r="J2380" i="22"/>
  <c r="K2380" i="22"/>
  <c r="M2380" i="22"/>
  <c r="H2381" i="22"/>
  <c r="J2381" i="22"/>
  <c r="K2381" i="22"/>
  <c r="M2381" i="22"/>
  <c r="H2382" i="22"/>
  <c r="J2382" i="22"/>
  <c r="K2382" i="22"/>
  <c r="M2382" i="22"/>
  <c r="H2383" i="22"/>
  <c r="J2383" i="22"/>
  <c r="K2383" i="22"/>
  <c r="M2383" i="22"/>
  <c r="H2384" i="22"/>
  <c r="J2384" i="22"/>
  <c r="K2384" i="22"/>
  <c r="M2384" i="22"/>
  <c r="H2385" i="22"/>
  <c r="J2385" i="22"/>
  <c r="K2385" i="22"/>
  <c r="M2385" i="22"/>
  <c r="H2386" i="22"/>
  <c r="J2386" i="22"/>
  <c r="K2386" i="22"/>
  <c r="M2386" i="22"/>
  <c r="H2387" i="22"/>
  <c r="J2387" i="22"/>
  <c r="K2387" i="22"/>
  <c r="M2387" i="22"/>
  <c r="H2388" i="22"/>
  <c r="J2388" i="22"/>
  <c r="K2388" i="22"/>
  <c r="M2388" i="22"/>
  <c r="H2389" i="22"/>
  <c r="J2389" i="22"/>
  <c r="K2389" i="22"/>
  <c r="M2389" i="22"/>
  <c r="H2390" i="22"/>
  <c r="J2390" i="22"/>
  <c r="K2390" i="22"/>
  <c r="M2390" i="22"/>
  <c r="H2391" i="22"/>
  <c r="J2391" i="22"/>
  <c r="K2391" i="22"/>
  <c r="M2391" i="22"/>
  <c r="H2392" i="22"/>
  <c r="J2392" i="22"/>
  <c r="K2392" i="22"/>
  <c r="M2392" i="22"/>
  <c r="H2393" i="22"/>
  <c r="J2393" i="22"/>
  <c r="K2393" i="22"/>
  <c r="M2393" i="22"/>
  <c r="H2394" i="22"/>
  <c r="J2394" i="22"/>
  <c r="K2394" i="22"/>
  <c r="M2394" i="22"/>
  <c r="H2395" i="22"/>
  <c r="J2395" i="22"/>
  <c r="K2395" i="22"/>
  <c r="M2395" i="22"/>
  <c r="H2396" i="22"/>
  <c r="J2396" i="22"/>
  <c r="K2396" i="22"/>
  <c r="M2396" i="22"/>
  <c r="H2397" i="22"/>
  <c r="J2397" i="22"/>
  <c r="K2397" i="22"/>
  <c r="M2397" i="22"/>
  <c r="H2398" i="22"/>
  <c r="J2398" i="22"/>
  <c r="K2398" i="22"/>
  <c r="M2398" i="22"/>
  <c r="H2399" i="22"/>
  <c r="J2399" i="22"/>
  <c r="K2399" i="22"/>
  <c r="M2399" i="22"/>
  <c r="H2400" i="22"/>
  <c r="J2400" i="22"/>
  <c r="K2400" i="22"/>
  <c r="M2400" i="22"/>
  <c r="H2401" i="22"/>
  <c r="J2401" i="22"/>
  <c r="K2401" i="22"/>
  <c r="M2401" i="22"/>
  <c r="H2402" i="22"/>
  <c r="J2402" i="22"/>
  <c r="K2402" i="22"/>
  <c r="M2402" i="22"/>
  <c r="H2403" i="22"/>
  <c r="J2403" i="22"/>
  <c r="K2403" i="22"/>
  <c r="M2403" i="22"/>
  <c r="H2404" i="22"/>
  <c r="J2404" i="22"/>
  <c r="K2404" i="22"/>
  <c r="M2404" i="22"/>
  <c r="H2405" i="22"/>
  <c r="J2405" i="22"/>
  <c r="K2405" i="22"/>
  <c r="M2405" i="22"/>
  <c r="H2406" i="22"/>
  <c r="J2406" i="22"/>
  <c r="K2406" i="22"/>
  <c r="M2406" i="22"/>
  <c r="H2407" i="22"/>
  <c r="J2407" i="22"/>
  <c r="K2407" i="22"/>
  <c r="M2407" i="22"/>
  <c r="H2408" i="22"/>
  <c r="J2408" i="22"/>
  <c r="K2408" i="22"/>
  <c r="M2408" i="22"/>
  <c r="H2409" i="22"/>
  <c r="J2409" i="22"/>
  <c r="K2409" i="22"/>
  <c r="M2409" i="22"/>
  <c r="H2410" i="22"/>
  <c r="J2410" i="22"/>
  <c r="K2410" i="22"/>
  <c r="M2410" i="22"/>
  <c r="H2411" i="22"/>
  <c r="J2411" i="22"/>
  <c r="K2411" i="22"/>
  <c r="M2411" i="22"/>
  <c r="H2412" i="22"/>
  <c r="J2412" i="22"/>
  <c r="K2412" i="22"/>
  <c r="M2412" i="22"/>
  <c r="H2413" i="22"/>
  <c r="J2413" i="22"/>
  <c r="K2413" i="22"/>
  <c r="M2413" i="22"/>
  <c r="H2414" i="22"/>
  <c r="J2414" i="22"/>
  <c r="K2414" i="22"/>
  <c r="M2414" i="22"/>
  <c r="H2415" i="22"/>
  <c r="J2415" i="22"/>
  <c r="K2415" i="22"/>
  <c r="M2415" i="22"/>
  <c r="H2416" i="22"/>
  <c r="J2416" i="22"/>
  <c r="K2416" i="22"/>
  <c r="M2416" i="22"/>
  <c r="H2417" i="22"/>
  <c r="J2417" i="22"/>
  <c r="K2417" i="22"/>
  <c r="M2417" i="22"/>
  <c r="H2418" i="22"/>
  <c r="J2418" i="22"/>
  <c r="K2418" i="22"/>
  <c r="M2418" i="22"/>
  <c r="H2419" i="22"/>
  <c r="J2419" i="22"/>
  <c r="K2419" i="22"/>
  <c r="M2419" i="22"/>
  <c r="H2420" i="22"/>
  <c r="J2420" i="22"/>
  <c r="K2420" i="22"/>
  <c r="M2420" i="22"/>
  <c r="H2421" i="22"/>
  <c r="J2421" i="22"/>
  <c r="K2421" i="22"/>
  <c r="M2421" i="22"/>
  <c r="H2422" i="22"/>
  <c r="J2422" i="22"/>
  <c r="K2422" i="22"/>
  <c r="M2422" i="22"/>
  <c r="H2423" i="22"/>
  <c r="J2423" i="22"/>
  <c r="K2423" i="22"/>
  <c r="M2423" i="22"/>
  <c r="H2424" i="22"/>
  <c r="J2424" i="22"/>
  <c r="K2424" i="22"/>
  <c r="M2424" i="22"/>
  <c r="H2425" i="22"/>
  <c r="J2425" i="22"/>
  <c r="K2425" i="22"/>
  <c r="M2425" i="22"/>
  <c r="H2426" i="22"/>
  <c r="J2426" i="22"/>
  <c r="K2426" i="22"/>
  <c r="M2426" i="22"/>
  <c r="H2427" i="22"/>
  <c r="J2427" i="22"/>
  <c r="K2427" i="22"/>
  <c r="M2427" i="22"/>
  <c r="H2428" i="22"/>
  <c r="J2428" i="22"/>
  <c r="K2428" i="22"/>
  <c r="M2428" i="22"/>
  <c r="H2429" i="22"/>
  <c r="J2429" i="22"/>
  <c r="K2429" i="22"/>
  <c r="M2429" i="22"/>
  <c r="H2430" i="22"/>
  <c r="J2430" i="22"/>
  <c r="K2430" i="22"/>
  <c r="M2430" i="22"/>
  <c r="H2431" i="22"/>
  <c r="J2431" i="22"/>
  <c r="K2431" i="22"/>
  <c r="M2431" i="22"/>
  <c r="H2432" i="22"/>
  <c r="J2432" i="22"/>
  <c r="K2432" i="22"/>
  <c r="M2432" i="22"/>
  <c r="H2433" i="22"/>
  <c r="J2433" i="22"/>
  <c r="K2433" i="22"/>
  <c r="M2433" i="22"/>
  <c r="H2434" i="22"/>
  <c r="J2434" i="22"/>
  <c r="K2434" i="22"/>
  <c r="M2434" i="22"/>
  <c r="H2435" i="22"/>
  <c r="J2435" i="22"/>
  <c r="K2435" i="22"/>
  <c r="M2435" i="22"/>
  <c r="H2436" i="22"/>
  <c r="J2436" i="22"/>
  <c r="K2436" i="22"/>
  <c r="M2436" i="22"/>
  <c r="H2437" i="22"/>
  <c r="J2437" i="22"/>
  <c r="K2437" i="22"/>
  <c r="M2437" i="22"/>
  <c r="H2438" i="22"/>
  <c r="J2438" i="22"/>
  <c r="K2438" i="22"/>
  <c r="M2438" i="22"/>
  <c r="H2439" i="22"/>
  <c r="J2439" i="22"/>
  <c r="K2439" i="22"/>
  <c r="M2439" i="22"/>
  <c r="H2440" i="22"/>
  <c r="J2440" i="22"/>
  <c r="K2440" i="22"/>
  <c r="M2440" i="22"/>
  <c r="H2441" i="22"/>
  <c r="J2441" i="22"/>
  <c r="K2441" i="22"/>
  <c r="M2441" i="22"/>
  <c r="H2442" i="22"/>
  <c r="J2442" i="22"/>
  <c r="K2442" i="22"/>
  <c r="M2442" i="22"/>
  <c r="H2443" i="22"/>
  <c r="J2443" i="22"/>
  <c r="K2443" i="22"/>
  <c r="M2443" i="22"/>
  <c r="H2444" i="22"/>
  <c r="J2444" i="22"/>
  <c r="K2444" i="22"/>
  <c r="M2444" i="22"/>
  <c r="H2445" i="22"/>
  <c r="J2445" i="22"/>
  <c r="K2445" i="22"/>
  <c r="M2445" i="22"/>
  <c r="H2446" i="22"/>
  <c r="J2446" i="22"/>
  <c r="K2446" i="22"/>
  <c r="M2446" i="22"/>
  <c r="H2447" i="22"/>
  <c r="J2447" i="22"/>
  <c r="K2447" i="22"/>
  <c r="M2447" i="22"/>
  <c r="H2448" i="22"/>
  <c r="J2448" i="22"/>
  <c r="K2448" i="22"/>
  <c r="M2448" i="22"/>
  <c r="H2449" i="22"/>
  <c r="J2449" i="22"/>
  <c r="K2449" i="22"/>
  <c r="M2449" i="22"/>
  <c r="H2450" i="22"/>
  <c r="J2450" i="22"/>
  <c r="K2450" i="22"/>
  <c r="M2450" i="22"/>
  <c r="H2451" i="22"/>
  <c r="J2451" i="22"/>
  <c r="K2451" i="22"/>
  <c r="M2451" i="22"/>
  <c r="H2452" i="22"/>
  <c r="J2452" i="22"/>
  <c r="K2452" i="22"/>
  <c r="M2452" i="22"/>
  <c r="H2453" i="22"/>
  <c r="J2453" i="22"/>
  <c r="K2453" i="22"/>
  <c r="M2453" i="22"/>
  <c r="H2454" i="22"/>
  <c r="J2454" i="22"/>
  <c r="K2454" i="22"/>
  <c r="M2454" i="22"/>
  <c r="H2455" i="22"/>
  <c r="J2455" i="22"/>
  <c r="K2455" i="22"/>
  <c r="M2455" i="22"/>
  <c r="H2456" i="22"/>
  <c r="J2456" i="22"/>
  <c r="K2456" i="22"/>
  <c r="M2456" i="22"/>
  <c r="H2457" i="22"/>
  <c r="J2457" i="22"/>
  <c r="K2457" i="22"/>
  <c r="M2457" i="22"/>
  <c r="H2458" i="22"/>
  <c r="J2458" i="22"/>
  <c r="K2458" i="22"/>
  <c r="M2458" i="22"/>
  <c r="H2459" i="22"/>
  <c r="J2459" i="22"/>
  <c r="K2459" i="22"/>
  <c r="M2459" i="22"/>
  <c r="H2460" i="22"/>
  <c r="J2460" i="22"/>
  <c r="K2460" i="22"/>
  <c r="M2460" i="22"/>
  <c r="H2461" i="22"/>
  <c r="J2461" i="22"/>
  <c r="K2461" i="22"/>
  <c r="M2461" i="22"/>
  <c r="H2462" i="22"/>
  <c r="J2462" i="22"/>
  <c r="K2462" i="22"/>
  <c r="M2462" i="22"/>
  <c r="H2463" i="22"/>
  <c r="J2463" i="22"/>
  <c r="K2463" i="22"/>
  <c r="M2463" i="22"/>
  <c r="H2464" i="22"/>
  <c r="J2464" i="22"/>
  <c r="K2464" i="22"/>
  <c r="M2464" i="22"/>
  <c r="H2465" i="22"/>
  <c r="J2465" i="22"/>
  <c r="K2465" i="22"/>
  <c r="M2465" i="22"/>
  <c r="H2466" i="22"/>
  <c r="J2466" i="22"/>
  <c r="K2466" i="22"/>
  <c r="M2466" i="22"/>
  <c r="H2467" i="22"/>
  <c r="J2467" i="22"/>
  <c r="K2467" i="22"/>
  <c r="M2467" i="22"/>
  <c r="H2468" i="22"/>
  <c r="J2468" i="22"/>
  <c r="K2468" i="22"/>
  <c r="M2468" i="22"/>
  <c r="H2469" i="22"/>
  <c r="J2469" i="22"/>
  <c r="K2469" i="22"/>
  <c r="M2469" i="22"/>
  <c r="H2470" i="22"/>
  <c r="J2470" i="22"/>
  <c r="K2470" i="22"/>
  <c r="M2470" i="22"/>
  <c r="H2471" i="22"/>
  <c r="J2471" i="22"/>
  <c r="K2471" i="22"/>
  <c r="M2471" i="22"/>
  <c r="H2472" i="22"/>
  <c r="J2472" i="22"/>
  <c r="K2472" i="22"/>
  <c r="M2472" i="22"/>
  <c r="H2473" i="22"/>
  <c r="J2473" i="22"/>
  <c r="K2473" i="22"/>
  <c r="M2473" i="22"/>
  <c r="H2474" i="22"/>
  <c r="J2474" i="22"/>
  <c r="K2474" i="22"/>
  <c r="M2474" i="22"/>
  <c r="H2475" i="22"/>
  <c r="J2475" i="22"/>
  <c r="K2475" i="22"/>
  <c r="M2475" i="22"/>
  <c r="H2476" i="22"/>
  <c r="J2476" i="22"/>
  <c r="K2476" i="22"/>
  <c r="M2476" i="22"/>
  <c r="H2477" i="22"/>
  <c r="J2477" i="22"/>
  <c r="K2477" i="22"/>
  <c r="M2477" i="22"/>
  <c r="H2478" i="22"/>
  <c r="J2478" i="22"/>
  <c r="K2478" i="22"/>
  <c r="M2478" i="22"/>
  <c r="H2479" i="22"/>
  <c r="J2479" i="22"/>
  <c r="K2479" i="22"/>
  <c r="M2479" i="22"/>
  <c r="H2480" i="22"/>
  <c r="J2480" i="22"/>
  <c r="K2480" i="22"/>
  <c r="M2480" i="22"/>
  <c r="H2481" i="22"/>
  <c r="J2481" i="22"/>
  <c r="K2481" i="22"/>
  <c r="M2481" i="22"/>
  <c r="H2482" i="22"/>
  <c r="J2482" i="22"/>
  <c r="K2482" i="22"/>
  <c r="M2482" i="22"/>
  <c r="H2483" i="22"/>
  <c r="J2483" i="22"/>
  <c r="K2483" i="22"/>
  <c r="M2483" i="22"/>
  <c r="H2484" i="22"/>
  <c r="J2484" i="22"/>
  <c r="K2484" i="22"/>
  <c r="M2484" i="22"/>
  <c r="H2485" i="22"/>
  <c r="J2485" i="22"/>
  <c r="K2485" i="22"/>
  <c r="M2485" i="22"/>
  <c r="H2486" i="22"/>
  <c r="J2486" i="22"/>
  <c r="K2486" i="22"/>
  <c r="M2486" i="22"/>
  <c r="H2487" i="22"/>
  <c r="J2487" i="22"/>
  <c r="K2487" i="22"/>
  <c r="M2487" i="22"/>
  <c r="H2488" i="22"/>
  <c r="J2488" i="22"/>
  <c r="K2488" i="22"/>
  <c r="M2488" i="22"/>
  <c r="H2489" i="22"/>
  <c r="J2489" i="22"/>
  <c r="K2489" i="22"/>
  <c r="M2489" i="22"/>
  <c r="H2490" i="22"/>
  <c r="J2490" i="22"/>
  <c r="K2490" i="22"/>
  <c r="M2490" i="22"/>
  <c r="H2491" i="22"/>
  <c r="J2491" i="22"/>
  <c r="K2491" i="22"/>
  <c r="M2491" i="22"/>
  <c r="H2492" i="22"/>
  <c r="J2492" i="22"/>
  <c r="K2492" i="22"/>
  <c r="M2492" i="22"/>
  <c r="H2493" i="22"/>
  <c r="J2493" i="22"/>
  <c r="K2493" i="22"/>
  <c r="M2493" i="22"/>
  <c r="H2494" i="22"/>
  <c r="J2494" i="22"/>
  <c r="K2494" i="22"/>
  <c r="M2494" i="22"/>
  <c r="H2495" i="22"/>
  <c r="J2495" i="22"/>
  <c r="K2495" i="22"/>
  <c r="M2495" i="22"/>
  <c r="H2496" i="22"/>
  <c r="J2496" i="22"/>
  <c r="K2496" i="22"/>
  <c r="M2496" i="22"/>
  <c r="H2497" i="22"/>
  <c r="J2497" i="22"/>
  <c r="K2497" i="22"/>
  <c r="M2497" i="22"/>
  <c r="H2498" i="22"/>
  <c r="J2498" i="22"/>
  <c r="K2498" i="22"/>
  <c r="M2498" i="22"/>
  <c r="H2499" i="22"/>
  <c r="J2499" i="22"/>
  <c r="K2499" i="22"/>
  <c r="M2499" i="22"/>
  <c r="H2500" i="22"/>
  <c r="J2500" i="22"/>
  <c r="K2500" i="22"/>
  <c r="M2500" i="22"/>
  <c r="H2501" i="22"/>
  <c r="J2501" i="22"/>
  <c r="K2501" i="22"/>
  <c r="M2501" i="22"/>
  <c r="H2502" i="22"/>
  <c r="J2502" i="22"/>
  <c r="K2502" i="22"/>
  <c r="M2502" i="22"/>
  <c r="H2503" i="22"/>
  <c r="J2503" i="22"/>
  <c r="K2503" i="22"/>
  <c r="M2503" i="22"/>
  <c r="H2504" i="22"/>
  <c r="J2504" i="22"/>
  <c r="K2504" i="22"/>
  <c r="M2504" i="22"/>
  <c r="H2505" i="22"/>
  <c r="J2505" i="22"/>
  <c r="K2505" i="22"/>
  <c r="M2505" i="22"/>
  <c r="H2506" i="22"/>
  <c r="J2506" i="22"/>
  <c r="K2506" i="22"/>
  <c r="M2506" i="22"/>
  <c r="H2507" i="22"/>
  <c r="J2507" i="22"/>
  <c r="K2507" i="22"/>
  <c r="M2507" i="22"/>
  <c r="H2508" i="22"/>
  <c r="J2508" i="22"/>
  <c r="K2508" i="22"/>
  <c r="M2508" i="22"/>
  <c r="H2509" i="22"/>
  <c r="J2509" i="22"/>
  <c r="K2509" i="22"/>
  <c r="M2509" i="22"/>
  <c r="H2510" i="22"/>
  <c r="J2510" i="22"/>
  <c r="K2510" i="22"/>
  <c r="M2510" i="22"/>
  <c r="H2511" i="22"/>
  <c r="J2511" i="22"/>
  <c r="K2511" i="22"/>
  <c r="M2511" i="22"/>
  <c r="H2512" i="22"/>
  <c r="J2512" i="22"/>
  <c r="K2512" i="22"/>
  <c r="M2512" i="22"/>
  <c r="H2513" i="22"/>
  <c r="J2513" i="22"/>
  <c r="K2513" i="22"/>
  <c r="M2513" i="22"/>
  <c r="H2514" i="22"/>
  <c r="J2514" i="22"/>
  <c r="K2514" i="22"/>
  <c r="M2514" i="22"/>
  <c r="H2515" i="22"/>
  <c r="J2515" i="22"/>
  <c r="K2515" i="22"/>
  <c r="M2515" i="22"/>
  <c r="H2516" i="22"/>
  <c r="J2516" i="22"/>
  <c r="K2516" i="22"/>
  <c r="M2516" i="22"/>
  <c r="H2517" i="22"/>
  <c r="J2517" i="22"/>
  <c r="K2517" i="22"/>
  <c r="M2517" i="22"/>
  <c r="H2518" i="22"/>
  <c r="J2518" i="22"/>
  <c r="K2518" i="22"/>
  <c r="M2518" i="22"/>
  <c r="H2519" i="22"/>
  <c r="J2519" i="22"/>
  <c r="K2519" i="22"/>
  <c r="M2519" i="22"/>
  <c r="H2520" i="22"/>
  <c r="J2520" i="22"/>
  <c r="K2520" i="22"/>
  <c r="M2520" i="22"/>
  <c r="H2521" i="22"/>
  <c r="J2521" i="22"/>
  <c r="K2521" i="22"/>
  <c r="M2521" i="22"/>
  <c r="H2522" i="22"/>
  <c r="J2522" i="22"/>
  <c r="K2522" i="22"/>
  <c r="M2522" i="22"/>
  <c r="H2523" i="22"/>
  <c r="J2523" i="22"/>
  <c r="K2523" i="22"/>
  <c r="M2523" i="22"/>
  <c r="H2524" i="22"/>
  <c r="J2524" i="22"/>
  <c r="K2524" i="22"/>
  <c r="M2524" i="22"/>
  <c r="H2525" i="22"/>
  <c r="J2525" i="22"/>
  <c r="K2525" i="22"/>
  <c r="M2525" i="22"/>
  <c r="H2526" i="22"/>
  <c r="J2526" i="22"/>
  <c r="K2526" i="22"/>
  <c r="M2526" i="22"/>
  <c r="H2527" i="22"/>
  <c r="J2527" i="22"/>
  <c r="K2527" i="22"/>
  <c r="M2527" i="22"/>
  <c r="H2528" i="22"/>
  <c r="J2528" i="22"/>
  <c r="K2528" i="22"/>
  <c r="M2528" i="22"/>
  <c r="H2529" i="22"/>
  <c r="J2529" i="22"/>
  <c r="K2529" i="22"/>
  <c r="M2529" i="22"/>
  <c r="H2530" i="22"/>
  <c r="J2530" i="22"/>
  <c r="K2530" i="22"/>
  <c r="M2530" i="22"/>
  <c r="H2531" i="22"/>
  <c r="J2531" i="22"/>
  <c r="K2531" i="22"/>
  <c r="M2531" i="22"/>
  <c r="H2532" i="22"/>
  <c r="J2532" i="22"/>
  <c r="K2532" i="22"/>
  <c r="M2532" i="22"/>
  <c r="H2533" i="22"/>
  <c r="J2533" i="22"/>
  <c r="K2533" i="22"/>
  <c r="M2533" i="22"/>
  <c r="H2534" i="22"/>
  <c r="J2534" i="22"/>
  <c r="K2534" i="22"/>
  <c r="M2534" i="22"/>
  <c r="H2535" i="22"/>
  <c r="J2535" i="22"/>
  <c r="K2535" i="22"/>
  <c r="M2535" i="22"/>
  <c r="H2536" i="22"/>
  <c r="J2536" i="22"/>
  <c r="K2536" i="22"/>
  <c r="M2536" i="22"/>
  <c r="H2537" i="22"/>
  <c r="J2537" i="22"/>
  <c r="K2537" i="22"/>
  <c r="M2537" i="22"/>
  <c r="H2538" i="22"/>
  <c r="J2538" i="22"/>
  <c r="K2538" i="22"/>
  <c r="M2538" i="22"/>
  <c r="H2539" i="22"/>
  <c r="J2539" i="22"/>
  <c r="K2539" i="22"/>
  <c r="M2539" i="22"/>
  <c r="H2540" i="22"/>
  <c r="J2540" i="22"/>
  <c r="K2540" i="22"/>
  <c r="M2540" i="22"/>
  <c r="H2541" i="22"/>
  <c r="J2541" i="22"/>
  <c r="K2541" i="22"/>
  <c r="M2541" i="22"/>
  <c r="H2542" i="22"/>
  <c r="J2542" i="22"/>
  <c r="K2542" i="22"/>
  <c r="M2542" i="22"/>
  <c r="H2543" i="22"/>
  <c r="J2543" i="22"/>
  <c r="K2543" i="22"/>
  <c r="M2543" i="22"/>
  <c r="H2544" i="22"/>
  <c r="J2544" i="22"/>
  <c r="K2544" i="22"/>
  <c r="M2544" i="22"/>
  <c r="H2545" i="22"/>
  <c r="J2545" i="22"/>
  <c r="K2545" i="22"/>
  <c r="M2545" i="22"/>
  <c r="H2546" i="22"/>
  <c r="J2546" i="22"/>
  <c r="K2546" i="22"/>
  <c r="M2546" i="22"/>
  <c r="H2547" i="22"/>
  <c r="J2547" i="22"/>
  <c r="K2547" i="22"/>
  <c r="M2547" i="22"/>
  <c r="H2548" i="22"/>
  <c r="J2548" i="22"/>
  <c r="K2548" i="22"/>
  <c r="M2548" i="22"/>
  <c r="H2549" i="22"/>
  <c r="J2549" i="22"/>
  <c r="K2549" i="22"/>
  <c r="M2549" i="22"/>
  <c r="H2550" i="22"/>
  <c r="J2550" i="22"/>
  <c r="K2550" i="22"/>
  <c r="M2550" i="22"/>
  <c r="H2551" i="22"/>
  <c r="J2551" i="22"/>
  <c r="K2551" i="22"/>
  <c r="M2551" i="22"/>
  <c r="H2552" i="22"/>
  <c r="J2552" i="22"/>
  <c r="K2552" i="22"/>
  <c r="M2552" i="22"/>
  <c r="H2553" i="22"/>
  <c r="J2553" i="22"/>
  <c r="K2553" i="22"/>
  <c r="M2553" i="22"/>
  <c r="H2554" i="22"/>
  <c r="J2554" i="22"/>
  <c r="K2554" i="22"/>
  <c r="M2554" i="22"/>
  <c r="H2555" i="22"/>
  <c r="J2555" i="22"/>
  <c r="K2555" i="22"/>
  <c r="M2555" i="22"/>
  <c r="H2556" i="22"/>
  <c r="J2556" i="22"/>
  <c r="K2556" i="22"/>
  <c r="M2556" i="22"/>
  <c r="H2557" i="22"/>
  <c r="J2557" i="22"/>
  <c r="K2557" i="22"/>
  <c r="M2557" i="22"/>
  <c r="H2558" i="22"/>
  <c r="J2558" i="22"/>
  <c r="K2558" i="22"/>
  <c r="M2558" i="22"/>
  <c r="H2559" i="22"/>
  <c r="J2559" i="22"/>
  <c r="K2559" i="22"/>
  <c r="M2559" i="22"/>
  <c r="H2560" i="22"/>
  <c r="J2560" i="22"/>
  <c r="K2560" i="22"/>
  <c r="M2560" i="22"/>
  <c r="H2561" i="22"/>
  <c r="J2561" i="22"/>
  <c r="K2561" i="22"/>
  <c r="M2561" i="22"/>
  <c r="H2562" i="22"/>
  <c r="J2562" i="22"/>
  <c r="K2562" i="22"/>
  <c r="M2562" i="22"/>
  <c r="H2563" i="22"/>
  <c r="J2563" i="22"/>
  <c r="K2563" i="22"/>
  <c r="M2563" i="22"/>
  <c r="H2564" i="22"/>
  <c r="J2564" i="22"/>
  <c r="K2564" i="22"/>
  <c r="M2564" i="22"/>
  <c r="H2565" i="22"/>
  <c r="J2565" i="22"/>
  <c r="K2565" i="22"/>
  <c r="M2565" i="22"/>
  <c r="H2566" i="22"/>
  <c r="J2566" i="22"/>
  <c r="K2566" i="22"/>
  <c r="M2566" i="22"/>
  <c r="H2567" i="22"/>
  <c r="J2567" i="22"/>
  <c r="K2567" i="22"/>
  <c r="M2567" i="22"/>
  <c r="H2568" i="22"/>
  <c r="J2568" i="22"/>
  <c r="K2568" i="22"/>
  <c r="M2568" i="22"/>
  <c r="H2569" i="22"/>
  <c r="J2569" i="22"/>
  <c r="K2569" i="22"/>
  <c r="M2569" i="22"/>
  <c r="H2570" i="22"/>
  <c r="J2570" i="22"/>
  <c r="K2570" i="22"/>
  <c r="M2570" i="22"/>
  <c r="H2571" i="22"/>
  <c r="J2571" i="22"/>
  <c r="K2571" i="22"/>
  <c r="M2571" i="22"/>
  <c r="H2572" i="22"/>
  <c r="J2572" i="22"/>
  <c r="K2572" i="22"/>
  <c r="M2572" i="22"/>
  <c r="H2573" i="22"/>
  <c r="J2573" i="22"/>
  <c r="K2573" i="22"/>
  <c r="M2573" i="22"/>
  <c r="H2574" i="22"/>
  <c r="J2574" i="22"/>
  <c r="K2574" i="22"/>
  <c r="M2574" i="22"/>
  <c r="H2575" i="22"/>
  <c r="J2575" i="22"/>
  <c r="K2575" i="22"/>
  <c r="M2575" i="22"/>
  <c r="H2576" i="22"/>
  <c r="J2576" i="22"/>
  <c r="K2576" i="22"/>
  <c r="M2576" i="22"/>
  <c r="H2577" i="22"/>
  <c r="J2577" i="22"/>
  <c r="K2577" i="22"/>
  <c r="M2577" i="22"/>
  <c r="H2578" i="22"/>
  <c r="J2578" i="22"/>
  <c r="K2578" i="22"/>
  <c r="M2578" i="22"/>
  <c r="H2579" i="22"/>
  <c r="J2579" i="22"/>
  <c r="K2579" i="22"/>
  <c r="M2579" i="22"/>
  <c r="H2580" i="22"/>
  <c r="J2580" i="22"/>
  <c r="K2580" i="22"/>
  <c r="M2580" i="22"/>
  <c r="H2581" i="22"/>
  <c r="J2581" i="22"/>
  <c r="K2581" i="22"/>
  <c r="M2581" i="22"/>
  <c r="H2582" i="22"/>
  <c r="J2582" i="22"/>
  <c r="K2582" i="22"/>
  <c r="M2582" i="22"/>
  <c r="H2583" i="22"/>
  <c r="J2583" i="22"/>
  <c r="K2583" i="22"/>
  <c r="M2583" i="22"/>
  <c r="H2584" i="22"/>
  <c r="J2584" i="22"/>
  <c r="K2584" i="22"/>
  <c r="M2584" i="22"/>
  <c r="H2585" i="22"/>
  <c r="J2585" i="22"/>
  <c r="K2585" i="22"/>
  <c r="M2585" i="22"/>
  <c r="H2586" i="22"/>
  <c r="J2586" i="22"/>
  <c r="K2586" i="22"/>
  <c r="M2586" i="22"/>
  <c r="H2587" i="22"/>
  <c r="J2587" i="22"/>
  <c r="K2587" i="22"/>
  <c r="M2587" i="22"/>
  <c r="H2588" i="22"/>
  <c r="J2588" i="22"/>
  <c r="K2588" i="22"/>
  <c r="M2588" i="22"/>
  <c r="H2589" i="22"/>
  <c r="J2589" i="22"/>
  <c r="K2589" i="22"/>
  <c r="M2589" i="22"/>
  <c r="H2590" i="22"/>
  <c r="J2590" i="22"/>
  <c r="K2590" i="22"/>
  <c r="M2590" i="22"/>
  <c r="H2591" i="22"/>
  <c r="J2591" i="22"/>
  <c r="K2591" i="22"/>
  <c r="M2591" i="22"/>
  <c r="H2592" i="22"/>
  <c r="J2592" i="22"/>
  <c r="K2592" i="22"/>
  <c r="M2592" i="22"/>
  <c r="H2593" i="22"/>
  <c r="J2593" i="22"/>
  <c r="K2593" i="22"/>
  <c r="M2593" i="22"/>
  <c r="H2594" i="22"/>
  <c r="J2594" i="22"/>
  <c r="K2594" i="22"/>
  <c r="M2594" i="22"/>
  <c r="H2595" i="22"/>
  <c r="J2595" i="22"/>
  <c r="K2595" i="22"/>
  <c r="M2595" i="22"/>
  <c r="H2596" i="22"/>
  <c r="J2596" i="22"/>
  <c r="K2596" i="22"/>
  <c r="M2596" i="22"/>
  <c r="H2597" i="22"/>
  <c r="J2597" i="22"/>
  <c r="K2597" i="22"/>
  <c r="M2597" i="22"/>
  <c r="H2598" i="22"/>
  <c r="J2598" i="22"/>
  <c r="K2598" i="22"/>
  <c r="M2598" i="22"/>
  <c r="H2599" i="22"/>
  <c r="J2599" i="22"/>
  <c r="K2599" i="22"/>
  <c r="M2599" i="22"/>
  <c r="H2600" i="22"/>
  <c r="J2600" i="22"/>
  <c r="K2600" i="22"/>
  <c r="M2600" i="22"/>
  <c r="H2601" i="22"/>
  <c r="J2601" i="22"/>
  <c r="K2601" i="22"/>
  <c r="M2601" i="22"/>
  <c r="H2602" i="22"/>
  <c r="J2602" i="22"/>
  <c r="K2602" i="22"/>
  <c r="M2602" i="22"/>
  <c r="H2603" i="22"/>
  <c r="J2603" i="22"/>
  <c r="K2603" i="22"/>
  <c r="M2603" i="22"/>
  <c r="H2604" i="22"/>
  <c r="J2604" i="22"/>
  <c r="K2604" i="22"/>
  <c r="M2604" i="22"/>
  <c r="H2605" i="22"/>
  <c r="J2605" i="22"/>
  <c r="K2605" i="22"/>
  <c r="M2605" i="22"/>
  <c r="H2606" i="22"/>
  <c r="J2606" i="22"/>
  <c r="K2606" i="22"/>
  <c r="M2606" i="22"/>
  <c r="H2607" i="22"/>
  <c r="J2607" i="22"/>
  <c r="K2607" i="22"/>
  <c r="M2607" i="22"/>
  <c r="H2608" i="22"/>
  <c r="J2608" i="22"/>
  <c r="K2608" i="22"/>
  <c r="M2608" i="22"/>
  <c r="H2609" i="22"/>
  <c r="J2609" i="22"/>
  <c r="K2609" i="22"/>
  <c r="M2609" i="22"/>
  <c r="H2610" i="22"/>
  <c r="J2610" i="22"/>
  <c r="K2610" i="22"/>
  <c r="M2610" i="22"/>
  <c r="H2611" i="22"/>
  <c r="J2611" i="22"/>
  <c r="K2611" i="22"/>
  <c r="M2611" i="22"/>
  <c r="H2612" i="22"/>
  <c r="J2612" i="22"/>
  <c r="K2612" i="22"/>
  <c r="M2612" i="22"/>
  <c r="H2613" i="22"/>
  <c r="J2613" i="22"/>
  <c r="K2613" i="22"/>
  <c r="M2613" i="22"/>
  <c r="H2614" i="22"/>
  <c r="J2614" i="22"/>
  <c r="K2614" i="22"/>
  <c r="M2614" i="22"/>
  <c r="H2615" i="22"/>
  <c r="J2615" i="22"/>
  <c r="K2615" i="22"/>
  <c r="M2615" i="22"/>
  <c r="H2616" i="22"/>
  <c r="J2616" i="22"/>
  <c r="K2616" i="22"/>
  <c r="M2616" i="22"/>
  <c r="H2617" i="22"/>
  <c r="J2617" i="22"/>
  <c r="K2617" i="22"/>
  <c r="M2617" i="22"/>
  <c r="H2618" i="22"/>
  <c r="J2618" i="22"/>
  <c r="K2618" i="22"/>
  <c r="M2618" i="22"/>
  <c r="H2619" i="22"/>
  <c r="J2619" i="22"/>
  <c r="K2619" i="22"/>
  <c r="M2619" i="22"/>
  <c r="H2620" i="22"/>
  <c r="J2620" i="22"/>
  <c r="K2620" i="22"/>
  <c r="M2620" i="22"/>
  <c r="H2621" i="22"/>
  <c r="J2621" i="22"/>
  <c r="K2621" i="22"/>
  <c r="M2621" i="22"/>
  <c r="H2622" i="22"/>
  <c r="J2622" i="22"/>
  <c r="K2622" i="22"/>
  <c r="M2622" i="22"/>
  <c r="H2623" i="22"/>
  <c r="J2623" i="22"/>
  <c r="K2623" i="22"/>
  <c r="M2623" i="22"/>
  <c r="H2624" i="22"/>
  <c r="J2624" i="22"/>
  <c r="K2624" i="22"/>
  <c r="M2624" i="22"/>
  <c r="H2625" i="22"/>
  <c r="J2625" i="22"/>
  <c r="K2625" i="22"/>
  <c r="M2625" i="22"/>
  <c r="H2626" i="22"/>
  <c r="J2626" i="22"/>
  <c r="K2626" i="22"/>
  <c r="M2626" i="22"/>
  <c r="H2627" i="22"/>
  <c r="J2627" i="22"/>
  <c r="K2627" i="22"/>
  <c r="M2627" i="22"/>
  <c r="H2628" i="22"/>
  <c r="J2628" i="22"/>
  <c r="K2628" i="22"/>
  <c r="M2628" i="22"/>
  <c r="H2629" i="22"/>
  <c r="J2629" i="22"/>
  <c r="K2629" i="22"/>
  <c r="M2629" i="22"/>
  <c r="H2630" i="22"/>
  <c r="J2630" i="22"/>
  <c r="K2630" i="22"/>
  <c r="M2630" i="22"/>
  <c r="H2631" i="22"/>
  <c r="J2631" i="22"/>
  <c r="K2631" i="22"/>
  <c r="M2631" i="22"/>
  <c r="H2632" i="22"/>
  <c r="J2632" i="22"/>
  <c r="K2632" i="22"/>
  <c r="M2632" i="22"/>
  <c r="H2633" i="22"/>
  <c r="J2633" i="22"/>
  <c r="K2633" i="22"/>
  <c r="M2633" i="22"/>
  <c r="H2634" i="22"/>
  <c r="J2634" i="22"/>
  <c r="K2634" i="22"/>
  <c r="M2634" i="22"/>
  <c r="H2635" i="22"/>
  <c r="J2635" i="22"/>
  <c r="K2635" i="22"/>
  <c r="M2635" i="22"/>
  <c r="H2636" i="22"/>
  <c r="J2636" i="22"/>
  <c r="K2636" i="22"/>
  <c r="M2636" i="22"/>
  <c r="H2637" i="22"/>
  <c r="J2637" i="22"/>
  <c r="K2637" i="22"/>
  <c r="M2637" i="22"/>
  <c r="H2638" i="22"/>
  <c r="J2638" i="22"/>
  <c r="K2638" i="22"/>
  <c r="M2638" i="22"/>
  <c r="H2639" i="22"/>
  <c r="J2639" i="22"/>
  <c r="K2639" i="22"/>
  <c r="M2639" i="22"/>
  <c r="H2640" i="22"/>
  <c r="J2640" i="22"/>
  <c r="K2640" i="22"/>
  <c r="M2640" i="22"/>
  <c r="H2641" i="22"/>
  <c r="J2641" i="22"/>
  <c r="K2641" i="22"/>
  <c r="M2641" i="22"/>
  <c r="H2642" i="22"/>
  <c r="J2642" i="22"/>
  <c r="K2642" i="22"/>
  <c r="M2642" i="22"/>
  <c r="H2643" i="22"/>
  <c r="J2643" i="22"/>
  <c r="K2643" i="22"/>
  <c r="M2643" i="22"/>
  <c r="H2644" i="22"/>
  <c r="J2644" i="22"/>
  <c r="K2644" i="22"/>
  <c r="M2644" i="22"/>
  <c r="H2645" i="22"/>
  <c r="J2645" i="22"/>
  <c r="K2645" i="22"/>
  <c r="M2645" i="22"/>
  <c r="H2646" i="22"/>
  <c r="J2646" i="22"/>
  <c r="K2646" i="22"/>
  <c r="M2646" i="22"/>
  <c r="H2647" i="22"/>
  <c r="J2647" i="22"/>
  <c r="K2647" i="22"/>
  <c r="M2647" i="22"/>
  <c r="H2648" i="22"/>
  <c r="J2648" i="22"/>
  <c r="K2648" i="22"/>
  <c r="M2648" i="22"/>
  <c r="H2649" i="22"/>
  <c r="J2649" i="22"/>
  <c r="K2649" i="22"/>
  <c r="M2649" i="22"/>
  <c r="H2650" i="22"/>
  <c r="J2650" i="22"/>
  <c r="K2650" i="22"/>
  <c r="M2650" i="22"/>
  <c r="H2651" i="22"/>
  <c r="J2651" i="22"/>
  <c r="K2651" i="22"/>
  <c r="M2651" i="22"/>
  <c r="H2652" i="22"/>
  <c r="J2652" i="22"/>
  <c r="K2652" i="22"/>
  <c r="M2652" i="22"/>
  <c r="H2653" i="22"/>
  <c r="J2653" i="22"/>
  <c r="K2653" i="22"/>
  <c r="M2653" i="22"/>
  <c r="H2654" i="22"/>
  <c r="J2654" i="22"/>
  <c r="K2654" i="22"/>
  <c r="M2654" i="22"/>
  <c r="H2655" i="22"/>
  <c r="J2655" i="22"/>
  <c r="K2655" i="22"/>
  <c r="M2655" i="22"/>
  <c r="H2656" i="22"/>
  <c r="J2656" i="22"/>
  <c r="K2656" i="22"/>
  <c r="M2656" i="22"/>
  <c r="H2657" i="22"/>
  <c r="J2657" i="22"/>
  <c r="K2657" i="22"/>
  <c r="M2657" i="22"/>
  <c r="H2658" i="22"/>
  <c r="J2658" i="22"/>
  <c r="K2658" i="22"/>
  <c r="M2658" i="22"/>
  <c r="H2659" i="22"/>
  <c r="J2659" i="22"/>
  <c r="K2659" i="22"/>
  <c r="M2659" i="22"/>
  <c r="H2660" i="22"/>
  <c r="J2660" i="22"/>
  <c r="K2660" i="22"/>
  <c r="M2660" i="22"/>
  <c r="H2661" i="22"/>
  <c r="J2661" i="22"/>
  <c r="K2661" i="22"/>
  <c r="M2661" i="22"/>
  <c r="H2662" i="22"/>
  <c r="J2662" i="22"/>
  <c r="K2662" i="22"/>
  <c r="M2662" i="22"/>
  <c r="H2663" i="22"/>
  <c r="J2663" i="22"/>
  <c r="K2663" i="22"/>
  <c r="M2663" i="22"/>
  <c r="H2664" i="22"/>
  <c r="J2664" i="22"/>
  <c r="K2664" i="22"/>
  <c r="M2664" i="22"/>
  <c r="H2665" i="22"/>
  <c r="J2665" i="22"/>
  <c r="K2665" i="22"/>
  <c r="M2665" i="22"/>
  <c r="H2666" i="22"/>
  <c r="J2666" i="22"/>
  <c r="K2666" i="22"/>
  <c r="M2666" i="22"/>
  <c r="H2667" i="22"/>
  <c r="J2667" i="22"/>
  <c r="K2667" i="22"/>
  <c r="M2667" i="22"/>
  <c r="H2668" i="22"/>
  <c r="J2668" i="22"/>
  <c r="K2668" i="22"/>
  <c r="M2668" i="22"/>
  <c r="H2669" i="22"/>
  <c r="J2669" i="22"/>
  <c r="K2669" i="22"/>
  <c r="M2669" i="22"/>
  <c r="H2670" i="22"/>
  <c r="J2670" i="22"/>
  <c r="K2670" i="22"/>
  <c r="M2670" i="22"/>
  <c r="H2671" i="22"/>
  <c r="J2671" i="22"/>
  <c r="K2671" i="22"/>
  <c r="M2671" i="22"/>
  <c r="H2672" i="22"/>
  <c r="J2672" i="22"/>
  <c r="K2672" i="22"/>
  <c r="M2672" i="22"/>
  <c r="H2673" i="22"/>
  <c r="J2673" i="22"/>
  <c r="K2673" i="22"/>
  <c r="M2673" i="22"/>
  <c r="H2674" i="22"/>
  <c r="J2674" i="22"/>
  <c r="K2674" i="22"/>
  <c r="M2674" i="22"/>
  <c r="H2675" i="22"/>
  <c r="J2675" i="22"/>
  <c r="K2675" i="22"/>
  <c r="M2675" i="22"/>
  <c r="H2676" i="22"/>
  <c r="J2676" i="22"/>
  <c r="K2676" i="22"/>
  <c r="M2676" i="22"/>
  <c r="H2677" i="22"/>
  <c r="J2677" i="22"/>
  <c r="K2677" i="22"/>
  <c r="M2677" i="22"/>
  <c r="H2678" i="22"/>
  <c r="J2678" i="22"/>
  <c r="K2678" i="22"/>
  <c r="M2678" i="22"/>
  <c r="H2679" i="22"/>
  <c r="J2679" i="22"/>
  <c r="K2679" i="22"/>
  <c r="M2679" i="22"/>
  <c r="H2680" i="22"/>
  <c r="J2680" i="22"/>
  <c r="K2680" i="22"/>
  <c r="M2680" i="22"/>
  <c r="H2681" i="22"/>
  <c r="J2681" i="22"/>
  <c r="K2681" i="22"/>
  <c r="M2681" i="22"/>
  <c r="H2682" i="22"/>
  <c r="J2682" i="22"/>
  <c r="K2682" i="22"/>
  <c r="M2682" i="22"/>
  <c r="H2683" i="22"/>
  <c r="J2683" i="22"/>
  <c r="K2683" i="22"/>
  <c r="M2683" i="22"/>
  <c r="H2684" i="22"/>
  <c r="J2684" i="22"/>
  <c r="K2684" i="22"/>
  <c r="M2684" i="22"/>
  <c r="H2685" i="22"/>
  <c r="J2685" i="22"/>
  <c r="K2685" i="22"/>
  <c r="M2685" i="22"/>
  <c r="H2686" i="22"/>
  <c r="J2686" i="22"/>
  <c r="K2686" i="22"/>
  <c r="M2686" i="22"/>
  <c r="H2687" i="22"/>
  <c r="J2687" i="22"/>
  <c r="K2687" i="22"/>
  <c r="M2687" i="22"/>
  <c r="H2688" i="22"/>
  <c r="J2688" i="22"/>
  <c r="K2688" i="22"/>
  <c r="M2688" i="22"/>
  <c r="H2689" i="22"/>
  <c r="J2689" i="22"/>
  <c r="K2689" i="22"/>
  <c r="M2689" i="22"/>
  <c r="H2690" i="22"/>
  <c r="J2690" i="22"/>
  <c r="K2690" i="22"/>
  <c r="M2690" i="22"/>
  <c r="H2691" i="22"/>
  <c r="J2691" i="22"/>
  <c r="K2691" i="22"/>
  <c r="M2691" i="22"/>
  <c r="H2692" i="22"/>
  <c r="J2692" i="22"/>
  <c r="K2692" i="22"/>
  <c r="M2692" i="22"/>
  <c r="H2693" i="22"/>
  <c r="J2693" i="22"/>
  <c r="K2693" i="22"/>
  <c r="M2693" i="22"/>
  <c r="H2694" i="22"/>
  <c r="J2694" i="22"/>
  <c r="K2694" i="22"/>
  <c r="M2694" i="22"/>
  <c r="H2695" i="22"/>
  <c r="J2695" i="22"/>
  <c r="K2695" i="22"/>
  <c r="M2695" i="22"/>
  <c r="H2696" i="22"/>
  <c r="J2696" i="22"/>
  <c r="K2696" i="22"/>
  <c r="M2696" i="22"/>
  <c r="H2697" i="22"/>
  <c r="J2697" i="22"/>
  <c r="K2697" i="22"/>
  <c r="M2697" i="22"/>
  <c r="H2698" i="22"/>
  <c r="J2698" i="22"/>
  <c r="K2698" i="22"/>
  <c r="M2698" i="22"/>
  <c r="H2699" i="22"/>
  <c r="J2699" i="22"/>
  <c r="K2699" i="22"/>
  <c r="M2699" i="22"/>
  <c r="H2700" i="22"/>
  <c r="J2700" i="22"/>
  <c r="K2700" i="22"/>
  <c r="M2700" i="22"/>
  <c r="H2701" i="22"/>
  <c r="J2701" i="22"/>
  <c r="K2701" i="22"/>
  <c r="M2701" i="22"/>
  <c r="H2702" i="22"/>
  <c r="J2702" i="22"/>
  <c r="K2702" i="22"/>
  <c r="M2702" i="22"/>
  <c r="H2703" i="22"/>
  <c r="J2703" i="22"/>
  <c r="K2703" i="22"/>
  <c r="M2703" i="22"/>
  <c r="H2704" i="22"/>
  <c r="J2704" i="22"/>
  <c r="K2704" i="22"/>
  <c r="M2704" i="22"/>
  <c r="H2705" i="22"/>
  <c r="J2705" i="22"/>
  <c r="K2705" i="22"/>
  <c r="M2705" i="22"/>
  <c r="H2706" i="22"/>
  <c r="J2706" i="22"/>
  <c r="K2706" i="22"/>
  <c r="M2706" i="22"/>
  <c r="H2707" i="22"/>
  <c r="J2707" i="22"/>
  <c r="K2707" i="22"/>
  <c r="M2707" i="22"/>
  <c r="H2708" i="22"/>
  <c r="J2708" i="22"/>
  <c r="K2708" i="22"/>
  <c r="M2708" i="22"/>
  <c r="H2709" i="22"/>
  <c r="J2709" i="22"/>
  <c r="K2709" i="22"/>
  <c r="M2709" i="22"/>
  <c r="H2710" i="22"/>
  <c r="J2710" i="22"/>
  <c r="K2710" i="22"/>
  <c r="M2710" i="22"/>
  <c r="H2711" i="22"/>
  <c r="J2711" i="22"/>
  <c r="K2711" i="22"/>
  <c r="M2711" i="22"/>
  <c r="H2712" i="22"/>
  <c r="J2712" i="22"/>
  <c r="K2712" i="22"/>
  <c r="M2712" i="22"/>
  <c r="H2713" i="22"/>
  <c r="J2713" i="22"/>
  <c r="K2713" i="22"/>
  <c r="M2713" i="22"/>
  <c r="H2714" i="22"/>
  <c r="J2714" i="22"/>
  <c r="K2714" i="22"/>
  <c r="M2714" i="22"/>
  <c r="H2715" i="22"/>
  <c r="J2715" i="22"/>
  <c r="K2715" i="22"/>
  <c r="M2715" i="22"/>
  <c r="H2716" i="22"/>
  <c r="J2716" i="22"/>
  <c r="K2716" i="22"/>
  <c r="M2716" i="22"/>
  <c r="H2717" i="22"/>
  <c r="J2717" i="22"/>
  <c r="K2717" i="22"/>
  <c r="M2717" i="22"/>
  <c r="H2718" i="22"/>
  <c r="J2718" i="22"/>
  <c r="K2718" i="22"/>
  <c r="M2718" i="22"/>
  <c r="H2719" i="22"/>
  <c r="J2719" i="22"/>
  <c r="K2719" i="22"/>
  <c r="M2719" i="22"/>
  <c r="H2720" i="22"/>
  <c r="J2720" i="22"/>
  <c r="K2720" i="22"/>
  <c r="M2720" i="22"/>
  <c r="H2721" i="22"/>
  <c r="J2721" i="22"/>
  <c r="K2721" i="22"/>
  <c r="M2721" i="22"/>
  <c r="H2722" i="22"/>
  <c r="J2722" i="22"/>
  <c r="K2722" i="22"/>
  <c r="M2722" i="22"/>
  <c r="H2723" i="22"/>
  <c r="J2723" i="22"/>
  <c r="K2723" i="22"/>
  <c r="M2723" i="22"/>
  <c r="H2724" i="22"/>
  <c r="J2724" i="22"/>
  <c r="K2724" i="22"/>
  <c r="M2724" i="22"/>
  <c r="H2725" i="22"/>
  <c r="J2725" i="22"/>
  <c r="K2725" i="22"/>
  <c r="M2725" i="22"/>
  <c r="H2726" i="22"/>
  <c r="J2726" i="22"/>
  <c r="K2726" i="22"/>
  <c r="M2726" i="22"/>
  <c r="H2727" i="22"/>
  <c r="J2727" i="22"/>
  <c r="K2727" i="22"/>
  <c r="M2727" i="22"/>
  <c r="H2728" i="22"/>
  <c r="J2728" i="22"/>
  <c r="K2728" i="22"/>
  <c r="M2728" i="22"/>
  <c r="H2729" i="22"/>
  <c r="J2729" i="22"/>
  <c r="K2729" i="22"/>
  <c r="M2729" i="22"/>
  <c r="H2730" i="22"/>
  <c r="J2730" i="22"/>
  <c r="K2730" i="22"/>
  <c r="M2730" i="22"/>
  <c r="H2731" i="22"/>
  <c r="J2731" i="22"/>
  <c r="K2731" i="22"/>
  <c r="M2731" i="22"/>
  <c r="H2732" i="22"/>
  <c r="J2732" i="22"/>
  <c r="K2732" i="22"/>
  <c r="M2732" i="22"/>
  <c r="H2733" i="22"/>
  <c r="J2733" i="22"/>
  <c r="K2733" i="22"/>
  <c r="M2733" i="22"/>
  <c r="H2734" i="22"/>
  <c r="J2734" i="22"/>
  <c r="K2734" i="22"/>
  <c r="M2734" i="22"/>
  <c r="H2735" i="22"/>
  <c r="J2735" i="22"/>
  <c r="K2735" i="22"/>
  <c r="M2735" i="22"/>
  <c r="H2736" i="22"/>
  <c r="J2736" i="22"/>
  <c r="K2736" i="22"/>
  <c r="M2736" i="22"/>
  <c r="H2737" i="22"/>
  <c r="J2737" i="22"/>
  <c r="K2737" i="22"/>
  <c r="M2737" i="22"/>
  <c r="H2738" i="22"/>
  <c r="J2738" i="22"/>
  <c r="K2738" i="22"/>
  <c r="M2738" i="22"/>
  <c r="H2739" i="22"/>
  <c r="J2739" i="22"/>
  <c r="K2739" i="22"/>
  <c r="M2739" i="22"/>
  <c r="H2740" i="22"/>
  <c r="J2740" i="22"/>
  <c r="K2740" i="22"/>
  <c r="M2740" i="22"/>
  <c r="H2741" i="22"/>
  <c r="J2741" i="22"/>
  <c r="K2741" i="22"/>
  <c r="M2741" i="22"/>
  <c r="H2742" i="22"/>
  <c r="J2742" i="22"/>
  <c r="K2742" i="22"/>
  <c r="M2742" i="22"/>
  <c r="H2743" i="22"/>
  <c r="J2743" i="22"/>
  <c r="K2743" i="22"/>
  <c r="M2743" i="22"/>
  <c r="H2744" i="22"/>
  <c r="J2744" i="22"/>
  <c r="K2744" i="22"/>
  <c r="M2744" i="22"/>
  <c r="H2745" i="22"/>
  <c r="J2745" i="22"/>
  <c r="K2745" i="22"/>
  <c r="M2745" i="22"/>
  <c r="H2746" i="22"/>
  <c r="J2746" i="22"/>
  <c r="K2746" i="22"/>
  <c r="M2746" i="22"/>
  <c r="H2747" i="22"/>
  <c r="J2747" i="22"/>
  <c r="K2747" i="22"/>
  <c r="M2747" i="22"/>
  <c r="H2748" i="22"/>
  <c r="J2748" i="22"/>
  <c r="K2748" i="22"/>
  <c r="M2748" i="22"/>
  <c r="H2749" i="22"/>
  <c r="J2749" i="22"/>
  <c r="K2749" i="22"/>
  <c r="M2749" i="22"/>
  <c r="H2750" i="22"/>
  <c r="J2750" i="22"/>
  <c r="K2750" i="22"/>
  <c r="M2750" i="22"/>
  <c r="H2751" i="22"/>
  <c r="J2751" i="22"/>
  <c r="K2751" i="22"/>
  <c r="M2751" i="22"/>
  <c r="H2752" i="22"/>
  <c r="J2752" i="22"/>
  <c r="K2752" i="22"/>
  <c r="M2752" i="22"/>
  <c r="H2753" i="22"/>
  <c r="J2753" i="22"/>
  <c r="K2753" i="22"/>
  <c r="M2753" i="22"/>
  <c r="H2754" i="22"/>
  <c r="J2754" i="22"/>
  <c r="K2754" i="22"/>
  <c r="M2754" i="22"/>
  <c r="H2755" i="22"/>
  <c r="J2755" i="22"/>
  <c r="K2755" i="22"/>
  <c r="M2755" i="22"/>
  <c r="H2756" i="22"/>
  <c r="J2756" i="22"/>
  <c r="K2756" i="22"/>
  <c r="M2756" i="22"/>
  <c r="H2757" i="22"/>
  <c r="J2757" i="22"/>
  <c r="K2757" i="22"/>
  <c r="M2757" i="22"/>
  <c r="H2758" i="22"/>
  <c r="J2758" i="22"/>
  <c r="K2758" i="22"/>
  <c r="M2758" i="22"/>
  <c r="H2759" i="22"/>
  <c r="J2759" i="22"/>
  <c r="K2759" i="22"/>
  <c r="M2759" i="22"/>
  <c r="H2760" i="22"/>
  <c r="J2760" i="22"/>
  <c r="K2760" i="22"/>
  <c r="M2760" i="22"/>
  <c r="H2761" i="22"/>
  <c r="J2761" i="22"/>
  <c r="K2761" i="22"/>
  <c r="M2761" i="22"/>
  <c r="H2762" i="22"/>
  <c r="J2762" i="22"/>
  <c r="K2762" i="22"/>
  <c r="M2762" i="22"/>
  <c r="H2763" i="22"/>
  <c r="J2763" i="22"/>
  <c r="K2763" i="22"/>
  <c r="M2763" i="22"/>
  <c r="H2764" i="22"/>
  <c r="J2764" i="22"/>
  <c r="K2764" i="22"/>
  <c r="M2764" i="22"/>
  <c r="H2765" i="22"/>
  <c r="J2765" i="22"/>
  <c r="K2765" i="22"/>
  <c r="M2765" i="22"/>
  <c r="H2766" i="22"/>
  <c r="J2766" i="22"/>
  <c r="K2766" i="22"/>
  <c r="M2766" i="22"/>
  <c r="H2767" i="22"/>
  <c r="J2767" i="22"/>
  <c r="K2767" i="22"/>
  <c r="M2767" i="22"/>
  <c r="H2768" i="22"/>
  <c r="J2768" i="22"/>
  <c r="K2768" i="22"/>
  <c r="M2768" i="22"/>
  <c r="H2769" i="22"/>
  <c r="J2769" i="22"/>
  <c r="K2769" i="22"/>
  <c r="M2769" i="22"/>
  <c r="H2770" i="22"/>
  <c r="J2770" i="22"/>
  <c r="K2770" i="22"/>
  <c r="M2770" i="22"/>
  <c r="H2771" i="22"/>
  <c r="J2771" i="22"/>
  <c r="K2771" i="22"/>
  <c r="M2771" i="22"/>
  <c r="H2772" i="22"/>
  <c r="J2772" i="22"/>
  <c r="K2772" i="22"/>
  <c r="M2772" i="22"/>
  <c r="H2773" i="22"/>
  <c r="J2773" i="22"/>
  <c r="K2773" i="22"/>
  <c r="M2773" i="22"/>
  <c r="H2774" i="22"/>
  <c r="J2774" i="22"/>
  <c r="K2774" i="22"/>
  <c r="M2774" i="22"/>
  <c r="H2775" i="22"/>
  <c r="J2775" i="22"/>
  <c r="K2775" i="22"/>
  <c r="M2775" i="22"/>
  <c r="H2776" i="22"/>
  <c r="J2776" i="22"/>
  <c r="K2776" i="22"/>
  <c r="M2776" i="22"/>
  <c r="H2777" i="22"/>
  <c r="J2777" i="22"/>
  <c r="K2777" i="22"/>
  <c r="M2777" i="22"/>
  <c r="H2778" i="22"/>
  <c r="J2778" i="22"/>
  <c r="K2778" i="22"/>
  <c r="M2778" i="22"/>
  <c r="H2779" i="22"/>
  <c r="J2779" i="22"/>
  <c r="K2779" i="22"/>
  <c r="M2779" i="22"/>
  <c r="H2780" i="22"/>
  <c r="J2780" i="22"/>
  <c r="K2780" i="22"/>
  <c r="M2780" i="22"/>
  <c r="H2781" i="22"/>
  <c r="J2781" i="22"/>
  <c r="K2781" i="22"/>
  <c r="M2781" i="22"/>
  <c r="H2782" i="22"/>
  <c r="J2782" i="22"/>
  <c r="K2782" i="22"/>
  <c r="M2782" i="22"/>
  <c r="H2783" i="22"/>
  <c r="J2783" i="22"/>
  <c r="K2783" i="22"/>
  <c r="M2783" i="22"/>
  <c r="H2784" i="22"/>
  <c r="J2784" i="22"/>
  <c r="K2784" i="22"/>
  <c r="M2784" i="22"/>
  <c r="H2785" i="22"/>
  <c r="J2785" i="22"/>
  <c r="K2785" i="22"/>
  <c r="M2785" i="22"/>
  <c r="H2786" i="22"/>
  <c r="J2786" i="22"/>
  <c r="K2786" i="22"/>
  <c r="M2786" i="22"/>
  <c r="H2787" i="22"/>
  <c r="J2787" i="22"/>
  <c r="K2787" i="22"/>
  <c r="M2787" i="22"/>
  <c r="H2788" i="22"/>
  <c r="J2788" i="22"/>
  <c r="K2788" i="22"/>
  <c r="M2788" i="22"/>
  <c r="H2789" i="22"/>
  <c r="J2789" i="22"/>
  <c r="K2789" i="22"/>
  <c r="M2789" i="22"/>
  <c r="H2790" i="22"/>
  <c r="J2790" i="22"/>
  <c r="K2790" i="22"/>
  <c r="M2790" i="22"/>
  <c r="H2791" i="22"/>
  <c r="J2791" i="22"/>
  <c r="K2791" i="22"/>
  <c r="M2791" i="22"/>
  <c r="H2792" i="22"/>
  <c r="J2792" i="22"/>
  <c r="K2792" i="22"/>
  <c r="M2792" i="22"/>
  <c r="H2793" i="22"/>
  <c r="J2793" i="22"/>
  <c r="K2793" i="22"/>
  <c r="M2793" i="22"/>
  <c r="H2794" i="22"/>
  <c r="J2794" i="22"/>
  <c r="K2794" i="22"/>
  <c r="M2794" i="22"/>
  <c r="H2795" i="22"/>
  <c r="J2795" i="22"/>
  <c r="K2795" i="22"/>
  <c r="M2795" i="22"/>
  <c r="H2796" i="22"/>
  <c r="J2796" i="22"/>
  <c r="K2796" i="22"/>
  <c r="M2796" i="22"/>
  <c r="H2797" i="22"/>
  <c r="J2797" i="22"/>
  <c r="K2797" i="22"/>
  <c r="M2797" i="22"/>
  <c r="H2798" i="22"/>
  <c r="J2798" i="22"/>
  <c r="K2798" i="22"/>
  <c r="M2798" i="22"/>
  <c r="H2799" i="22"/>
  <c r="J2799" i="22"/>
  <c r="K2799" i="22"/>
  <c r="M2799" i="22"/>
  <c r="H2800" i="22"/>
  <c r="J2800" i="22"/>
  <c r="K2800" i="22"/>
  <c r="M2800" i="22"/>
  <c r="H2801" i="22"/>
  <c r="J2801" i="22"/>
  <c r="K2801" i="22"/>
  <c r="M2801" i="22"/>
  <c r="H2802" i="22"/>
  <c r="J2802" i="22"/>
  <c r="K2802" i="22"/>
  <c r="M2802" i="22"/>
  <c r="H2803" i="22"/>
  <c r="J2803" i="22"/>
  <c r="K2803" i="22"/>
  <c r="M2803" i="22"/>
  <c r="H2804" i="22"/>
  <c r="J2804" i="22"/>
  <c r="K2804" i="22"/>
  <c r="M2804" i="22"/>
  <c r="H2805" i="22"/>
  <c r="J2805" i="22"/>
  <c r="K2805" i="22"/>
  <c r="M2805" i="22"/>
  <c r="H2806" i="22"/>
  <c r="J2806" i="22"/>
  <c r="K2806" i="22"/>
  <c r="M2806" i="22"/>
  <c r="H2807" i="22"/>
  <c r="J2807" i="22"/>
  <c r="K2807" i="22"/>
  <c r="M2807" i="22"/>
  <c r="H2808" i="22"/>
  <c r="J2808" i="22"/>
  <c r="K2808" i="22"/>
  <c r="M2808" i="22"/>
  <c r="H2809" i="22"/>
  <c r="J2809" i="22"/>
  <c r="K2809" i="22"/>
  <c r="M2809" i="22"/>
  <c r="H2810" i="22"/>
  <c r="J2810" i="22"/>
  <c r="K2810" i="22"/>
  <c r="M2810" i="22"/>
  <c r="H2811" i="22"/>
  <c r="J2811" i="22"/>
  <c r="K2811" i="22"/>
  <c r="M2811" i="22"/>
  <c r="H2812" i="22"/>
  <c r="J2812" i="22"/>
  <c r="K2812" i="22"/>
  <c r="M2812" i="22"/>
  <c r="H2813" i="22"/>
  <c r="J2813" i="22"/>
  <c r="K2813" i="22"/>
  <c r="M2813" i="22"/>
  <c r="H2814" i="22"/>
  <c r="J2814" i="22"/>
  <c r="K2814" i="22"/>
  <c r="M2814" i="22"/>
  <c r="H2815" i="22"/>
  <c r="J2815" i="22"/>
  <c r="K2815" i="22"/>
  <c r="M2815" i="22"/>
  <c r="H2816" i="22"/>
  <c r="J2816" i="22"/>
  <c r="K2816" i="22"/>
  <c r="M2816" i="22"/>
  <c r="H2817" i="22"/>
  <c r="J2817" i="22"/>
  <c r="K2817" i="22"/>
  <c r="M2817" i="22"/>
  <c r="H2818" i="22"/>
  <c r="J2818" i="22"/>
  <c r="K2818" i="22"/>
  <c r="M2818" i="22"/>
  <c r="H2819" i="22"/>
  <c r="J2819" i="22"/>
  <c r="K2819" i="22"/>
  <c r="M2819" i="22"/>
  <c r="H2820" i="22"/>
  <c r="J2820" i="22"/>
  <c r="K2820" i="22"/>
  <c r="M2820" i="22"/>
  <c r="H2821" i="22"/>
  <c r="J2821" i="22"/>
  <c r="K2821" i="22"/>
  <c r="M2821" i="22"/>
  <c r="H2822" i="22"/>
  <c r="J2822" i="22"/>
  <c r="K2822" i="22"/>
  <c r="M2822" i="22"/>
  <c r="H2823" i="22"/>
  <c r="J2823" i="22"/>
  <c r="K2823" i="22"/>
  <c r="M2823" i="22"/>
  <c r="H2824" i="22"/>
  <c r="J2824" i="22"/>
  <c r="K2824" i="22"/>
  <c r="M2824" i="22"/>
  <c r="H2825" i="22"/>
  <c r="J2825" i="22"/>
  <c r="K2825" i="22"/>
  <c r="M2825" i="22"/>
  <c r="H2826" i="22"/>
  <c r="J2826" i="22"/>
  <c r="K2826" i="22"/>
  <c r="M2826" i="22"/>
  <c r="H2827" i="22"/>
  <c r="J2827" i="22"/>
  <c r="K2827" i="22"/>
  <c r="M2827" i="22"/>
  <c r="H2828" i="22"/>
  <c r="J2828" i="22"/>
  <c r="K2828" i="22"/>
  <c r="M2828" i="22"/>
  <c r="H2829" i="22"/>
  <c r="J2829" i="22"/>
  <c r="K2829" i="22"/>
  <c r="M2829" i="22"/>
  <c r="H2830" i="22"/>
  <c r="J2830" i="22"/>
  <c r="K2830" i="22"/>
  <c r="M2830" i="22"/>
  <c r="H2831" i="22"/>
  <c r="J2831" i="22"/>
  <c r="K2831" i="22"/>
  <c r="M2831" i="22"/>
  <c r="H2832" i="22"/>
  <c r="J2832" i="22"/>
  <c r="K2832" i="22"/>
  <c r="M2832" i="22"/>
  <c r="H2833" i="22"/>
  <c r="J2833" i="22"/>
  <c r="K2833" i="22"/>
  <c r="M2833" i="22"/>
  <c r="H2834" i="22"/>
  <c r="J2834" i="22"/>
  <c r="K2834" i="22"/>
  <c r="M2834" i="22"/>
  <c r="H2835" i="22"/>
  <c r="J2835" i="22"/>
  <c r="K2835" i="22"/>
  <c r="M2835" i="22"/>
  <c r="H2836" i="22"/>
  <c r="J2836" i="22"/>
  <c r="K2836" i="22"/>
  <c r="M2836" i="22"/>
  <c r="H2837" i="22"/>
  <c r="J2837" i="22"/>
  <c r="K2837" i="22"/>
  <c r="M2837" i="22"/>
  <c r="H2838" i="22"/>
  <c r="J2838" i="22"/>
  <c r="K2838" i="22"/>
  <c r="M2838" i="22"/>
  <c r="H2839" i="22"/>
  <c r="J2839" i="22"/>
  <c r="K2839" i="22"/>
  <c r="M2839" i="22"/>
  <c r="H2840" i="22"/>
  <c r="J2840" i="22"/>
  <c r="K2840" i="22"/>
  <c r="M2840" i="22"/>
  <c r="H2841" i="22"/>
  <c r="J2841" i="22"/>
  <c r="K2841" i="22"/>
  <c r="M2841" i="22"/>
  <c r="H2842" i="22"/>
  <c r="J2842" i="22"/>
  <c r="K2842" i="22"/>
  <c r="M2842" i="22"/>
  <c r="H2843" i="22"/>
  <c r="J2843" i="22"/>
  <c r="K2843" i="22"/>
  <c r="M2843" i="22"/>
  <c r="H2844" i="22"/>
  <c r="J2844" i="22"/>
  <c r="K2844" i="22"/>
  <c r="M2844" i="22"/>
  <c r="H2845" i="22"/>
  <c r="J2845" i="22"/>
  <c r="K2845" i="22"/>
  <c r="M2845" i="22"/>
  <c r="H2846" i="22"/>
  <c r="J2846" i="22"/>
  <c r="K2846" i="22"/>
  <c r="M2846" i="22"/>
  <c r="H2847" i="22"/>
  <c r="J2847" i="22"/>
  <c r="K2847" i="22"/>
  <c r="M2847" i="22"/>
  <c r="H2848" i="22"/>
  <c r="J2848" i="22"/>
  <c r="K2848" i="22"/>
  <c r="M2848" i="22"/>
  <c r="H2849" i="22"/>
  <c r="J2849" i="22"/>
  <c r="K2849" i="22"/>
  <c r="M2849" i="22"/>
  <c r="H2850" i="22"/>
  <c r="J2850" i="22"/>
  <c r="K2850" i="22"/>
  <c r="M2850" i="22"/>
  <c r="H2851" i="22"/>
  <c r="J2851" i="22"/>
  <c r="K2851" i="22"/>
  <c r="M2851" i="22"/>
  <c r="H2852" i="22"/>
  <c r="J2852" i="22"/>
  <c r="K2852" i="22"/>
  <c r="M2852" i="22"/>
  <c r="H2853" i="22"/>
  <c r="J2853" i="22"/>
  <c r="K2853" i="22"/>
  <c r="M2853" i="22"/>
  <c r="H2854" i="22"/>
  <c r="J2854" i="22"/>
  <c r="K2854" i="22"/>
  <c r="M2854" i="22"/>
  <c r="H2855" i="22"/>
  <c r="J2855" i="22"/>
  <c r="K2855" i="22"/>
  <c r="M2855" i="22"/>
  <c r="H2856" i="22"/>
  <c r="J2856" i="22"/>
  <c r="K2856" i="22"/>
  <c r="M2856" i="22"/>
  <c r="H2857" i="22"/>
  <c r="J2857" i="22"/>
  <c r="K2857" i="22"/>
  <c r="M2857" i="22"/>
  <c r="H2858" i="22"/>
  <c r="J2858" i="22"/>
  <c r="K2858" i="22"/>
  <c r="M2858" i="22"/>
  <c r="H2859" i="22"/>
  <c r="J2859" i="22"/>
  <c r="K2859" i="22"/>
  <c r="M2859" i="22"/>
  <c r="H2860" i="22"/>
  <c r="J2860" i="22"/>
  <c r="K2860" i="22"/>
  <c r="M2860" i="22"/>
  <c r="H2861" i="22"/>
  <c r="J2861" i="22"/>
  <c r="K2861" i="22"/>
  <c r="M2861" i="22"/>
  <c r="H2862" i="22"/>
  <c r="J2862" i="22"/>
  <c r="K2862" i="22"/>
  <c r="M2862" i="22"/>
  <c r="H2863" i="22"/>
  <c r="J2863" i="22"/>
  <c r="K2863" i="22"/>
  <c r="M2863" i="22"/>
  <c r="H2864" i="22"/>
  <c r="J2864" i="22"/>
  <c r="K2864" i="22"/>
  <c r="M2864" i="22"/>
  <c r="H2865" i="22"/>
  <c r="J2865" i="22"/>
  <c r="K2865" i="22"/>
  <c r="M2865" i="22"/>
  <c r="H2866" i="22"/>
  <c r="J2866" i="22"/>
  <c r="K2866" i="22"/>
  <c r="M2866" i="22"/>
  <c r="H2867" i="22"/>
  <c r="J2867" i="22"/>
  <c r="K2867" i="22"/>
  <c r="M2867" i="22"/>
  <c r="H2868" i="22"/>
  <c r="J2868" i="22"/>
  <c r="K2868" i="22"/>
  <c r="M2868" i="22"/>
  <c r="H2869" i="22"/>
  <c r="J2869" i="22"/>
  <c r="K2869" i="22"/>
  <c r="M2869" i="22"/>
  <c r="H2870" i="22"/>
  <c r="J2870" i="22"/>
  <c r="K2870" i="22"/>
  <c r="M2870" i="22"/>
  <c r="H2871" i="22"/>
  <c r="J2871" i="22"/>
  <c r="K2871" i="22"/>
  <c r="M2871" i="22"/>
  <c r="H2872" i="22"/>
  <c r="J2872" i="22"/>
  <c r="K2872" i="22"/>
  <c r="M2872" i="22"/>
  <c r="H2873" i="22"/>
  <c r="J2873" i="22"/>
  <c r="K2873" i="22"/>
  <c r="M2873" i="22"/>
  <c r="H2874" i="22"/>
  <c r="J2874" i="22"/>
  <c r="K2874" i="22"/>
  <c r="M2874" i="22"/>
  <c r="H2875" i="22"/>
  <c r="J2875" i="22"/>
  <c r="K2875" i="22"/>
  <c r="M2875" i="22"/>
  <c r="H2876" i="22"/>
  <c r="J2876" i="22"/>
  <c r="K2876" i="22"/>
  <c r="M2876" i="22"/>
  <c r="H2877" i="22"/>
  <c r="J2877" i="22"/>
  <c r="K2877" i="22"/>
  <c r="M2877" i="22"/>
  <c r="H2878" i="22"/>
  <c r="J2878" i="22"/>
  <c r="K2878" i="22"/>
  <c r="M2878" i="22"/>
  <c r="H2879" i="22"/>
  <c r="J2879" i="22"/>
  <c r="K2879" i="22"/>
  <c r="M2879" i="22"/>
  <c r="H2880" i="22"/>
  <c r="J2880" i="22"/>
  <c r="K2880" i="22"/>
  <c r="M2880" i="22"/>
  <c r="H2881" i="22"/>
  <c r="J2881" i="22"/>
  <c r="K2881" i="22"/>
  <c r="M2881" i="22"/>
  <c r="H2882" i="22"/>
  <c r="J2882" i="22"/>
  <c r="K2882" i="22"/>
  <c r="M2882" i="22"/>
  <c r="H2883" i="22"/>
  <c r="J2883" i="22"/>
  <c r="K2883" i="22"/>
  <c r="M2883" i="22"/>
  <c r="H2884" i="22"/>
  <c r="J2884" i="22"/>
  <c r="K2884" i="22"/>
  <c r="M2884" i="22"/>
  <c r="H2885" i="22"/>
  <c r="J2885" i="22"/>
  <c r="K2885" i="22"/>
  <c r="M2885" i="22"/>
  <c r="H2886" i="22"/>
  <c r="J2886" i="22"/>
  <c r="K2886" i="22"/>
  <c r="M2886" i="22"/>
  <c r="H2887" i="22"/>
  <c r="J2887" i="22"/>
  <c r="K2887" i="22"/>
  <c r="M2887" i="22"/>
  <c r="H2888" i="22"/>
  <c r="J2888" i="22"/>
  <c r="K2888" i="22"/>
  <c r="M2888" i="22"/>
  <c r="H2889" i="22"/>
  <c r="J2889" i="22"/>
  <c r="K2889" i="22"/>
  <c r="M2889" i="22"/>
  <c r="H2890" i="22"/>
  <c r="J2890" i="22"/>
  <c r="K2890" i="22"/>
  <c r="M2890" i="22"/>
  <c r="H2891" i="22"/>
  <c r="J2891" i="22"/>
  <c r="K2891" i="22"/>
  <c r="M2891" i="22"/>
  <c r="H2892" i="22"/>
  <c r="J2892" i="22"/>
  <c r="K2892" i="22"/>
  <c r="M2892" i="22"/>
  <c r="H2893" i="22"/>
  <c r="J2893" i="22"/>
  <c r="K2893" i="22"/>
  <c r="M2893" i="22"/>
  <c r="H2894" i="22"/>
  <c r="J2894" i="22"/>
  <c r="K2894" i="22"/>
  <c r="M2894" i="22"/>
  <c r="H2895" i="22"/>
  <c r="J2895" i="22"/>
  <c r="K2895" i="22"/>
  <c r="M2895" i="22"/>
  <c r="H2896" i="22"/>
  <c r="J2896" i="22"/>
  <c r="K2896" i="22"/>
  <c r="M2896" i="22"/>
  <c r="H2897" i="22"/>
  <c r="J2897" i="22"/>
  <c r="K2897" i="22"/>
  <c r="M2897" i="22"/>
  <c r="H2898" i="22"/>
  <c r="J2898" i="22"/>
  <c r="K2898" i="22"/>
  <c r="M2898" i="22"/>
  <c r="H2899" i="22"/>
  <c r="J2899" i="22"/>
  <c r="K2899" i="22"/>
  <c r="M2899" i="22"/>
  <c r="H2900" i="22"/>
  <c r="J2900" i="22"/>
  <c r="K2900" i="22"/>
  <c r="M2900" i="22"/>
  <c r="H2901" i="22"/>
  <c r="J2901" i="22"/>
  <c r="K2901" i="22"/>
  <c r="M2901" i="22"/>
  <c r="H2902" i="22"/>
  <c r="J2902" i="22"/>
  <c r="K2902" i="22"/>
  <c r="M2902" i="22"/>
  <c r="H2903" i="22"/>
  <c r="J2903" i="22"/>
  <c r="K2903" i="22"/>
  <c r="M2903" i="22"/>
  <c r="H2904" i="22"/>
  <c r="J2904" i="22"/>
  <c r="K2904" i="22"/>
  <c r="M2904" i="22"/>
  <c r="H2905" i="22"/>
  <c r="J2905" i="22"/>
  <c r="K2905" i="22"/>
  <c r="M2905" i="22"/>
  <c r="H2906" i="22"/>
  <c r="J2906" i="22"/>
  <c r="K2906" i="22"/>
  <c r="M2906" i="22"/>
  <c r="H2907" i="22"/>
  <c r="J2907" i="22"/>
  <c r="K2907" i="22"/>
  <c r="M2907" i="22"/>
  <c r="H2908" i="22"/>
  <c r="J2908" i="22"/>
  <c r="K2908" i="22"/>
  <c r="M2908" i="22"/>
  <c r="H2909" i="22"/>
  <c r="J2909" i="22"/>
  <c r="K2909" i="22"/>
  <c r="M2909" i="22"/>
  <c r="H2910" i="22"/>
  <c r="J2910" i="22"/>
  <c r="K2910" i="22"/>
  <c r="M2910" i="22"/>
  <c r="H2911" i="22"/>
  <c r="J2911" i="22"/>
  <c r="K2911" i="22"/>
  <c r="M2911" i="22"/>
  <c r="H2912" i="22"/>
  <c r="J2912" i="22"/>
  <c r="K2912" i="22"/>
  <c r="M2912" i="22"/>
  <c r="H2913" i="22"/>
  <c r="J2913" i="22"/>
  <c r="K2913" i="22"/>
  <c r="M2913" i="22"/>
  <c r="H2914" i="22"/>
  <c r="J2914" i="22"/>
  <c r="K2914" i="22"/>
  <c r="M2914" i="22"/>
  <c r="H2915" i="22"/>
  <c r="J2915" i="22"/>
  <c r="K2915" i="22"/>
  <c r="M2915" i="22"/>
  <c r="H2916" i="22"/>
  <c r="J2916" i="22"/>
  <c r="K2916" i="22"/>
  <c r="M2916" i="22"/>
  <c r="H2917" i="22"/>
  <c r="J2917" i="22"/>
  <c r="K2917" i="22"/>
  <c r="M2917" i="22"/>
  <c r="H2918" i="22"/>
  <c r="J2918" i="22"/>
  <c r="K2918" i="22"/>
  <c r="M2918" i="22"/>
  <c r="H2919" i="22"/>
  <c r="J2919" i="22"/>
  <c r="K2919" i="22"/>
  <c r="M2919" i="22"/>
  <c r="H2920" i="22"/>
  <c r="J2920" i="22"/>
  <c r="K2920" i="22"/>
  <c r="M2920" i="22"/>
  <c r="H2921" i="22"/>
  <c r="J2921" i="22"/>
  <c r="K2921" i="22"/>
  <c r="M2921" i="22"/>
  <c r="H2922" i="22"/>
  <c r="J2922" i="22"/>
  <c r="K2922" i="22"/>
  <c r="M2922" i="22"/>
  <c r="H2923" i="22"/>
  <c r="J2923" i="22"/>
  <c r="K2923" i="22"/>
  <c r="M2923" i="22"/>
  <c r="H2924" i="22"/>
  <c r="J2924" i="22"/>
  <c r="K2924" i="22"/>
  <c r="M2924" i="22"/>
  <c r="H2925" i="22"/>
  <c r="J2925" i="22"/>
  <c r="K2925" i="22"/>
  <c r="M2925" i="22"/>
  <c r="H2926" i="22"/>
  <c r="J2926" i="22"/>
  <c r="K2926" i="22"/>
  <c r="M2926" i="22"/>
  <c r="H2927" i="22"/>
  <c r="J2927" i="22"/>
  <c r="K2927" i="22"/>
  <c r="M2927" i="22"/>
  <c r="H2928" i="22"/>
  <c r="J2928" i="22"/>
  <c r="K2928" i="22"/>
  <c r="M2928" i="22"/>
  <c r="H2929" i="22"/>
  <c r="J2929" i="22"/>
  <c r="K2929" i="22"/>
  <c r="M2929" i="22"/>
  <c r="H2930" i="22"/>
  <c r="J2930" i="22"/>
  <c r="K2930" i="22"/>
  <c r="M2930" i="22"/>
  <c r="H2931" i="22"/>
  <c r="J2931" i="22"/>
  <c r="K2931" i="22"/>
  <c r="M2931" i="22"/>
  <c r="H2932" i="22"/>
  <c r="J2932" i="22"/>
  <c r="K2932" i="22"/>
  <c r="M2932" i="22"/>
  <c r="H2933" i="22"/>
  <c r="J2933" i="22"/>
  <c r="K2933" i="22"/>
  <c r="M2933" i="22"/>
  <c r="H2934" i="22"/>
  <c r="J2934" i="22"/>
  <c r="K2934" i="22"/>
  <c r="M2934" i="22"/>
  <c r="H2935" i="22"/>
  <c r="J2935" i="22"/>
  <c r="K2935" i="22"/>
  <c r="M2935" i="22"/>
  <c r="H2936" i="22"/>
  <c r="J2936" i="22"/>
  <c r="K2936" i="22"/>
  <c r="M2936" i="22"/>
  <c r="H2937" i="22"/>
  <c r="J2937" i="22"/>
  <c r="K2937" i="22"/>
  <c r="M2937" i="22"/>
  <c r="H2938" i="22"/>
  <c r="J2938" i="22"/>
  <c r="K2938" i="22"/>
  <c r="M2938" i="22"/>
  <c r="H2939" i="22"/>
  <c r="J2939" i="22"/>
  <c r="K2939" i="22"/>
  <c r="M2939" i="22"/>
  <c r="H2940" i="22"/>
  <c r="J2940" i="22"/>
  <c r="K2940" i="22"/>
  <c r="M2940" i="22"/>
  <c r="H2941" i="22"/>
  <c r="J2941" i="22"/>
  <c r="K2941" i="22"/>
  <c r="M2941" i="22"/>
  <c r="H2942" i="22"/>
  <c r="J2942" i="22"/>
  <c r="K2942" i="22"/>
  <c r="M2942" i="22"/>
  <c r="H2943" i="22"/>
  <c r="J2943" i="22"/>
  <c r="K2943" i="22"/>
  <c r="M2943" i="22"/>
  <c r="H2944" i="22"/>
  <c r="J2944" i="22"/>
  <c r="K2944" i="22"/>
  <c r="M2944" i="22"/>
  <c r="H2945" i="22"/>
  <c r="J2945" i="22"/>
  <c r="K2945" i="22"/>
  <c r="M2945" i="22"/>
  <c r="H2946" i="22"/>
  <c r="J2946" i="22"/>
  <c r="K2946" i="22"/>
  <c r="M2946" i="22"/>
  <c r="H2947" i="22"/>
  <c r="J2947" i="22"/>
  <c r="K2947" i="22"/>
  <c r="M2947" i="22"/>
  <c r="H2948" i="22"/>
  <c r="J2948" i="22"/>
  <c r="K2948" i="22"/>
  <c r="M2948" i="22"/>
  <c r="H2949" i="22"/>
  <c r="J2949" i="22"/>
  <c r="K2949" i="22"/>
  <c r="M2949" i="22"/>
  <c r="H2950" i="22"/>
  <c r="J2950" i="22"/>
  <c r="K2950" i="22"/>
  <c r="M2950" i="22"/>
  <c r="H2951" i="22"/>
  <c r="J2951" i="22"/>
  <c r="K2951" i="22"/>
  <c r="M2951" i="22"/>
  <c r="H2952" i="22"/>
  <c r="J2952" i="22"/>
  <c r="K2952" i="22"/>
  <c r="M2952" i="22"/>
  <c r="H2953" i="22"/>
  <c r="J2953" i="22"/>
  <c r="K2953" i="22"/>
  <c r="M2953" i="22"/>
  <c r="H2954" i="22"/>
  <c r="J2954" i="22"/>
  <c r="K2954" i="22"/>
  <c r="M2954" i="22"/>
  <c r="H2955" i="22"/>
  <c r="J2955" i="22"/>
  <c r="K2955" i="22"/>
  <c r="M2955" i="22"/>
  <c r="H2956" i="22"/>
  <c r="J2956" i="22"/>
  <c r="K2956" i="22"/>
  <c r="M2956" i="22"/>
  <c r="H2957" i="22"/>
  <c r="J2957" i="22"/>
  <c r="K2957" i="22"/>
  <c r="M2957" i="22"/>
  <c r="H2958" i="22"/>
  <c r="J2958" i="22"/>
  <c r="K2958" i="22"/>
  <c r="M2958" i="22"/>
  <c r="H2959" i="22"/>
  <c r="J2959" i="22"/>
  <c r="K2959" i="22"/>
  <c r="M2959" i="22"/>
  <c r="H2960" i="22"/>
  <c r="J2960" i="22"/>
  <c r="K2960" i="22"/>
  <c r="M2960" i="22"/>
  <c r="H2961" i="22"/>
  <c r="J2961" i="22"/>
  <c r="K2961" i="22"/>
  <c r="M2961" i="22"/>
  <c r="H2962" i="22"/>
  <c r="J2962" i="22"/>
  <c r="K2962" i="22"/>
  <c r="M2962" i="22"/>
  <c r="H2963" i="22"/>
  <c r="J2963" i="22"/>
  <c r="K2963" i="22"/>
  <c r="M2963" i="22"/>
  <c r="H2964" i="22"/>
  <c r="J2964" i="22"/>
  <c r="K2964" i="22"/>
  <c r="M2964" i="22"/>
  <c r="H2965" i="22"/>
  <c r="J2965" i="22"/>
  <c r="K2965" i="22"/>
  <c r="M2965" i="22"/>
  <c r="H2966" i="22"/>
  <c r="J2966" i="22"/>
  <c r="K2966" i="22"/>
  <c r="M2966" i="22"/>
  <c r="H2967" i="22"/>
  <c r="J2967" i="22"/>
  <c r="K2967" i="22"/>
  <c r="M2967" i="22"/>
  <c r="H2968" i="22"/>
  <c r="J2968" i="22"/>
  <c r="K2968" i="22"/>
  <c r="M2968" i="22"/>
  <c r="H2969" i="22"/>
  <c r="J2969" i="22"/>
  <c r="K2969" i="22"/>
  <c r="M2969" i="22"/>
  <c r="H2970" i="22"/>
  <c r="J2970" i="22"/>
  <c r="K2970" i="22"/>
  <c r="M2970" i="22"/>
  <c r="H2971" i="22"/>
  <c r="J2971" i="22"/>
  <c r="K2971" i="22"/>
  <c r="M2971" i="22"/>
  <c r="H2972" i="22"/>
  <c r="J2972" i="22"/>
  <c r="K2972" i="22"/>
  <c r="M2972" i="22"/>
  <c r="H2973" i="22"/>
  <c r="J2973" i="22"/>
  <c r="K2973" i="22"/>
  <c r="M2973" i="22"/>
  <c r="H2974" i="22"/>
  <c r="J2974" i="22"/>
  <c r="K2974" i="22"/>
  <c r="M2974" i="22"/>
  <c r="H2975" i="22"/>
  <c r="J2975" i="22"/>
  <c r="K2975" i="22"/>
  <c r="M2975" i="22"/>
  <c r="H2976" i="22"/>
  <c r="J2976" i="22"/>
  <c r="K2976" i="22"/>
  <c r="M2976" i="22"/>
  <c r="H2977" i="22"/>
  <c r="J2977" i="22"/>
  <c r="K2977" i="22"/>
  <c r="M2977" i="22"/>
  <c r="H2978" i="22"/>
  <c r="J2978" i="22"/>
  <c r="K2978" i="22"/>
  <c r="M2978" i="22"/>
  <c r="H2979" i="22"/>
  <c r="J2979" i="22"/>
  <c r="K2979" i="22"/>
  <c r="M2979" i="22"/>
  <c r="H2980" i="22"/>
  <c r="J2980" i="22"/>
  <c r="K2980" i="22"/>
  <c r="M2980" i="22"/>
  <c r="H2981" i="22"/>
  <c r="J2981" i="22"/>
  <c r="K2981" i="22"/>
  <c r="M2981" i="22"/>
  <c r="H2982" i="22"/>
  <c r="J2982" i="22"/>
  <c r="K2982" i="22"/>
  <c r="M2982" i="22"/>
  <c r="H2983" i="22"/>
  <c r="J2983" i="22"/>
  <c r="K2983" i="22"/>
  <c r="M2983" i="22"/>
  <c r="H2984" i="22"/>
  <c r="J2984" i="22"/>
  <c r="K2984" i="22"/>
  <c r="M2984" i="22"/>
  <c r="H2985" i="22"/>
  <c r="J2985" i="22"/>
  <c r="K2985" i="22"/>
  <c r="M2985" i="22"/>
  <c r="H2986" i="22"/>
  <c r="J2986" i="22"/>
  <c r="K2986" i="22"/>
  <c r="M2986" i="22"/>
  <c r="H2987" i="22"/>
  <c r="J2987" i="22"/>
  <c r="K2987" i="22"/>
  <c r="M2987" i="22"/>
  <c r="H2988" i="22"/>
  <c r="J2988" i="22"/>
  <c r="K2988" i="22"/>
  <c r="M2988" i="22"/>
  <c r="H2989" i="22"/>
  <c r="J2989" i="22"/>
  <c r="K2989" i="22"/>
  <c r="M2989" i="22"/>
  <c r="H2990" i="22"/>
  <c r="J2990" i="22"/>
  <c r="K2990" i="22"/>
  <c r="M2990" i="22"/>
  <c r="H2991" i="22"/>
  <c r="J2991" i="22"/>
  <c r="K2991" i="22"/>
  <c r="M2991" i="22"/>
  <c r="H2992" i="22"/>
  <c r="J2992" i="22"/>
  <c r="K2992" i="22"/>
  <c r="M2992" i="22"/>
  <c r="H2993" i="22"/>
  <c r="J2993" i="22"/>
  <c r="K2993" i="22"/>
  <c r="M2993" i="22"/>
  <c r="H2994" i="22"/>
  <c r="J2994" i="22"/>
  <c r="K2994" i="22"/>
  <c r="M2994" i="22"/>
  <c r="H2995" i="22"/>
  <c r="J2995" i="22"/>
  <c r="K2995" i="22"/>
  <c r="M2995" i="22"/>
  <c r="H2996" i="22"/>
  <c r="J2996" i="22"/>
  <c r="K2996" i="22"/>
  <c r="M2996" i="22"/>
  <c r="H2997" i="22"/>
  <c r="J2997" i="22"/>
  <c r="K2997" i="22"/>
  <c r="M2997" i="22"/>
  <c r="H2998" i="22"/>
  <c r="J2998" i="22"/>
  <c r="K2998" i="22"/>
  <c r="M2998" i="22"/>
  <c r="H2999" i="22"/>
  <c r="J2999" i="22"/>
  <c r="K2999" i="22"/>
  <c r="M2999" i="22"/>
  <c r="H3000" i="22"/>
  <c r="J3000" i="22"/>
  <c r="K3000" i="22"/>
  <c r="M3000" i="22"/>
  <c r="C17" i="22"/>
  <c r="D17" i="22"/>
  <c r="E17" i="22"/>
  <c r="F17" i="22"/>
  <c r="G17" i="22"/>
  <c r="C18" i="22"/>
  <c r="D18" i="22"/>
  <c r="E18" i="22"/>
  <c r="F18" i="22"/>
  <c r="G18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C78" i="22"/>
  <c r="D78" i="22"/>
  <c r="E78" i="22"/>
  <c r="F78" i="22"/>
  <c r="G78" i="22"/>
  <c r="C79" i="22"/>
  <c r="D79" i="22"/>
  <c r="E79" i="22"/>
  <c r="F79" i="22"/>
  <c r="G79" i="22"/>
  <c r="C80" i="22"/>
  <c r="D80" i="22"/>
  <c r="E80" i="22"/>
  <c r="F80" i="22"/>
  <c r="G80" i="22"/>
  <c r="C81" i="22"/>
  <c r="D81" i="22"/>
  <c r="E81" i="22"/>
  <c r="F81" i="22"/>
  <c r="G81" i="22"/>
  <c r="C82" i="22"/>
  <c r="D82" i="22"/>
  <c r="E82" i="22"/>
  <c r="F82" i="22"/>
  <c r="G82" i="22"/>
  <c r="C83" i="22"/>
  <c r="D83" i="22"/>
  <c r="E83" i="22"/>
  <c r="F83" i="22"/>
  <c r="G83" i="22"/>
  <c r="C84" i="22"/>
  <c r="D84" i="22"/>
  <c r="E84" i="22"/>
  <c r="F84" i="22"/>
  <c r="G84" i="22"/>
  <c r="C85" i="22"/>
  <c r="D85" i="22"/>
  <c r="E85" i="22"/>
  <c r="F85" i="22"/>
  <c r="G85" i="22"/>
  <c r="C86" i="22"/>
  <c r="D86" i="22"/>
  <c r="E86" i="22"/>
  <c r="F86" i="22"/>
  <c r="G86" i="22"/>
  <c r="C87" i="22"/>
  <c r="D87" i="22"/>
  <c r="E87" i="22"/>
  <c r="F87" i="22"/>
  <c r="G87" i="22"/>
  <c r="C88" i="22"/>
  <c r="D88" i="22"/>
  <c r="E88" i="22"/>
  <c r="F88" i="22"/>
  <c r="G88" i="22"/>
  <c r="C89" i="22"/>
  <c r="D89" i="22"/>
  <c r="E89" i="22"/>
  <c r="F89" i="22"/>
  <c r="G89" i="22"/>
  <c r="C90" i="22"/>
  <c r="D90" i="22"/>
  <c r="E90" i="22"/>
  <c r="F90" i="22"/>
  <c r="G90" i="22"/>
  <c r="C91" i="22"/>
  <c r="D91" i="22"/>
  <c r="E91" i="22"/>
  <c r="F91" i="22"/>
  <c r="G91" i="22"/>
  <c r="C92" i="22"/>
  <c r="D92" i="22"/>
  <c r="E92" i="22"/>
  <c r="F92" i="22"/>
  <c r="G92" i="22"/>
  <c r="C93" i="22"/>
  <c r="D93" i="22"/>
  <c r="E93" i="22"/>
  <c r="F93" i="22"/>
  <c r="G93" i="22"/>
  <c r="C94" i="22"/>
  <c r="D94" i="22"/>
  <c r="E94" i="22"/>
  <c r="F94" i="22"/>
  <c r="G94" i="22"/>
  <c r="C95" i="22"/>
  <c r="D95" i="22"/>
  <c r="E95" i="22"/>
  <c r="F95" i="22"/>
  <c r="G95" i="22"/>
  <c r="C96" i="22"/>
  <c r="D96" i="22"/>
  <c r="E96" i="22"/>
  <c r="F96" i="22"/>
  <c r="G96" i="22"/>
  <c r="C97" i="22"/>
  <c r="D97" i="22"/>
  <c r="E97" i="22"/>
  <c r="F97" i="22"/>
  <c r="G97" i="22"/>
  <c r="C98" i="22"/>
  <c r="D98" i="22"/>
  <c r="E98" i="22"/>
  <c r="F98" i="22"/>
  <c r="G98" i="22"/>
  <c r="C99" i="22"/>
  <c r="D99" i="22"/>
  <c r="E99" i="22"/>
  <c r="F99" i="22"/>
  <c r="G99" i="22"/>
  <c r="C100" i="22"/>
  <c r="D100" i="22"/>
  <c r="E100" i="22"/>
  <c r="F100" i="22"/>
  <c r="G100" i="22"/>
  <c r="C101" i="22"/>
  <c r="D101" i="22"/>
  <c r="E101" i="22"/>
  <c r="F101" i="22"/>
  <c r="G101" i="22"/>
  <c r="C102" i="22"/>
  <c r="D102" i="22"/>
  <c r="E102" i="22"/>
  <c r="F102" i="22"/>
  <c r="G102" i="22"/>
  <c r="C103" i="22"/>
  <c r="D103" i="22"/>
  <c r="E103" i="22"/>
  <c r="F103" i="22"/>
  <c r="G103" i="22"/>
  <c r="C104" i="22"/>
  <c r="D104" i="22"/>
  <c r="E104" i="22"/>
  <c r="F104" i="22"/>
  <c r="G104" i="22"/>
  <c r="C105" i="22"/>
  <c r="D105" i="22"/>
  <c r="E105" i="22"/>
  <c r="F105" i="22"/>
  <c r="G105" i="22"/>
  <c r="C106" i="22"/>
  <c r="D106" i="22"/>
  <c r="E106" i="22"/>
  <c r="F106" i="22"/>
  <c r="G106" i="22"/>
  <c r="C107" i="22"/>
  <c r="D107" i="22"/>
  <c r="E107" i="22"/>
  <c r="F107" i="22"/>
  <c r="G107" i="22"/>
  <c r="C108" i="22"/>
  <c r="D108" i="22"/>
  <c r="E108" i="22"/>
  <c r="F108" i="22"/>
  <c r="G108" i="22"/>
  <c r="C109" i="22"/>
  <c r="D109" i="22"/>
  <c r="E109" i="22"/>
  <c r="F109" i="22"/>
  <c r="G109" i="22"/>
  <c r="C110" i="22"/>
  <c r="D110" i="22"/>
  <c r="E110" i="22"/>
  <c r="F110" i="22"/>
  <c r="G110" i="22"/>
  <c r="C111" i="22"/>
  <c r="D111" i="22"/>
  <c r="E111" i="22"/>
  <c r="F111" i="22"/>
  <c r="G111" i="22"/>
  <c r="C112" i="22"/>
  <c r="D112" i="22"/>
  <c r="E112" i="22"/>
  <c r="F112" i="22"/>
  <c r="G112" i="22"/>
  <c r="C113" i="22"/>
  <c r="D113" i="22"/>
  <c r="E113" i="22"/>
  <c r="F113" i="22"/>
  <c r="G113" i="22"/>
  <c r="C114" i="22"/>
  <c r="D114" i="22"/>
  <c r="E114" i="22"/>
  <c r="F114" i="22"/>
  <c r="G114" i="22"/>
  <c r="C115" i="22"/>
  <c r="D115" i="22"/>
  <c r="E115" i="22"/>
  <c r="F115" i="22"/>
  <c r="G115" i="22"/>
  <c r="C116" i="22"/>
  <c r="D116" i="22"/>
  <c r="E116" i="22"/>
  <c r="F116" i="22"/>
  <c r="G116" i="22"/>
  <c r="C117" i="22"/>
  <c r="D117" i="22"/>
  <c r="E117" i="22"/>
  <c r="F117" i="22"/>
  <c r="G117" i="22"/>
  <c r="C118" i="22"/>
  <c r="D118" i="22"/>
  <c r="E118" i="22"/>
  <c r="F118" i="22"/>
  <c r="G118" i="22"/>
  <c r="C119" i="22"/>
  <c r="D119" i="22"/>
  <c r="E119" i="22"/>
  <c r="F119" i="22"/>
  <c r="G119" i="22"/>
  <c r="C120" i="22"/>
  <c r="D120" i="22"/>
  <c r="E120" i="22"/>
  <c r="F120" i="22"/>
  <c r="G120" i="22"/>
  <c r="C121" i="22"/>
  <c r="D121" i="22"/>
  <c r="E121" i="22"/>
  <c r="F121" i="22"/>
  <c r="G121" i="22"/>
  <c r="C122" i="22"/>
  <c r="D122" i="22"/>
  <c r="E122" i="22"/>
  <c r="F122" i="22"/>
  <c r="G122" i="22"/>
  <c r="C123" i="22"/>
  <c r="D123" i="22"/>
  <c r="E123" i="22"/>
  <c r="F123" i="22"/>
  <c r="G123" i="22"/>
  <c r="C124" i="22"/>
  <c r="D124" i="22"/>
  <c r="E124" i="22"/>
  <c r="F124" i="22"/>
  <c r="G124" i="22"/>
  <c r="C125" i="22"/>
  <c r="D125" i="22"/>
  <c r="E125" i="22"/>
  <c r="F125" i="22"/>
  <c r="G125" i="22"/>
  <c r="C126" i="22"/>
  <c r="D126" i="22"/>
  <c r="E126" i="22"/>
  <c r="F126" i="22"/>
  <c r="G126" i="22"/>
  <c r="C127" i="22"/>
  <c r="D127" i="22"/>
  <c r="E127" i="22"/>
  <c r="F127" i="22"/>
  <c r="G127" i="22"/>
  <c r="C128" i="22"/>
  <c r="D128" i="22"/>
  <c r="E128" i="22"/>
  <c r="F128" i="22"/>
  <c r="G128" i="22"/>
  <c r="C129" i="22"/>
  <c r="D129" i="22"/>
  <c r="E129" i="22"/>
  <c r="F129" i="22"/>
  <c r="G129" i="22"/>
  <c r="C130" i="22"/>
  <c r="D130" i="22"/>
  <c r="E130" i="22"/>
  <c r="F130" i="22"/>
  <c r="G130" i="22"/>
  <c r="C131" i="22"/>
  <c r="D131" i="22"/>
  <c r="E131" i="22"/>
  <c r="F131" i="22"/>
  <c r="G131" i="22"/>
  <c r="C132" i="22"/>
  <c r="D132" i="22"/>
  <c r="E132" i="22"/>
  <c r="F132" i="22"/>
  <c r="G132" i="22"/>
  <c r="C133" i="22"/>
  <c r="D133" i="22"/>
  <c r="E133" i="22"/>
  <c r="F133" i="22"/>
  <c r="G133" i="22"/>
  <c r="C134" i="22"/>
  <c r="D134" i="22"/>
  <c r="E134" i="22"/>
  <c r="F134" i="22"/>
  <c r="G134" i="22"/>
  <c r="C135" i="22"/>
  <c r="D135" i="22"/>
  <c r="E135" i="22"/>
  <c r="F135" i="22"/>
  <c r="G135" i="22"/>
  <c r="C136" i="22"/>
  <c r="D136" i="22"/>
  <c r="E136" i="22"/>
  <c r="F136" i="22"/>
  <c r="G136" i="22"/>
  <c r="C137" i="22"/>
  <c r="D137" i="22"/>
  <c r="E137" i="22"/>
  <c r="F137" i="22"/>
  <c r="G137" i="22"/>
  <c r="C138" i="22"/>
  <c r="D138" i="22"/>
  <c r="E138" i="22"/>
  <c r="F138" i="22"/>
  <c r="G138" i="22"/>
  <c r="C139" i="22"/>
  <c r="D139" i="22"/>
  <c r="E139" i="22"/>
  <c r="F139" i="22"/>
  <c r="G139" i="22"/>
  <c r="C140" i="22"/>
  <c r="D140" i="22"/>
  <c r="E140" i="22"/>
  <c r="F140" i="22"/>
  <c r="G140" i="22"/>
  <c r="C141" i="22"/>
  <c r="D141" i="22"/>
  <c r="E141" i="22"/>
  <c r="F141" i="22"/>
  <c r="G141" i="22"/>
  <c r="C142" i="22"/>
  <c r="D142" i="22"/>
  <c r="E142" i="22"/>
  <c r="F142" i="22"/>
  <c r="G142" i="22"/>
  <c r="C143" i="22"/>
  <c r="D143" i="22"/>
  <c r="E143" i="22"/>
  <c r="F143" i="22"/>
  <c r="G143" i="22"/>
  <c r="C144" i="22"/>
  <c r="D144" i="22"/>
  <c r="E144" i="22"/>
  <c r="F144" i="22"/>
  <c r="G144" i="22"/>
  <c r="C145" i="22"/>
  <c r="D145" i="22"/>
  <c r="E145" i="22"/>
  <c r="F145" i="22"/>
  <c r="G145" i="22"/>
  <c r="C146" i="22"/>
  <c r="D146" i="22"/>
  <c r="E146" i="22"/>
  <c r="F146" i="22"/>
  <c r="G146" i="22"/>
  <c r="C147" i="22"/>
  <c r="D147" i="22"/>
  <c r="E147" i="22"/>
  <c r="F147" i="22"/>
  <c r="G147" i="22"/>
  <c r="C148" i="22"/>
  <c r="D148" i="22"/>
  <c r="E148" i="22"/>
  <c r="F148" i="22"/>
  <c r="G148" i="22"/>
  <c r="C149" i="22"/>
  <c r="D149" i="22"/>
  <c r="E149" i="22"/>
  <c r="F149" i="22"/>
  <c r="G149" i="22"/>
  <c r="C150" i="22"/>
  <c r="D150" i="22"/>
  <c r="E150" i="22"/>
  <c r="F150" i="22"/>
  <c r="G150" i="22"/>
  <c r="C151" i="22"/>
  <c r="D151" i="22"/>
  <c r="E151" i="22"/>
  <c r="F151" i="22"/>
  <c r="G151" i="22"/>
  <c r="C152" i="22"/>
  <c r="D152" i="22"/>
  <c r="E152" i="22"/>
  <c r="F152" i="22"/>
  <c r="G152" i="22"/>
  <c r="C153" i="22"/>
  <c r="D153" i="22"/>
  <c r="E153" i="22"/>
  <c r="F153" i="22"/>
  <c r="G153" i="22"/>
  <c r="C154" i="22"/>
  <c r="D154" i="22"/>
  <c r="E154" i="22"/>
  <c r="F154" i="22"/>
  <c r="G154" i="22"/>
  <c r="C155" i="22"/>
  <c r="D155" i="22"/>
  <c r="E155" i="22"/>
  <c r="F155" i="22"/>
  <c r="G155" i="22"/>
  <c r="C156" i="22"/>
  <c r="D156" i="22"/>
  <c r="E156" i="22"/>
  <c r="F156" i="22"/>
  <c r="G156" i="22"/>
  <c r="C157" i="22"/>
  <c r="D157" i="22"/>
  <c r="E157" i="22"/>
  <c r="F157" i="22"/>
  <c r="G157" i="22"/>
  <c r="C158" i="22"/>
  <c r="D158" i="22"/>
  <c r="E158" i="22"/>
  <c r="F158" i="22"/>
  <c r="G158" i="22"/>
  <c r="C159" i="22"/>
  <c r="D159" i="22"/>
  <c r="E159" i="22"/>
  <c r="F159" i="22"/>
  <c r="G159" i="22"/>
  <c r="C160" i="22"/>
  <c r="D160" i="22"/>
  <c r="E160" i="22"/>
  <c r="F160" i="22"/>
  <c r="G160" i="22"/>
  <c r="C161" i="22"/>
  <c r="D161" i="22"/>
  <c r="E161" i="22"/>
  <c r="F161" i="22"/>
  <c r="G161" i="22"/>
  <c r="C162" i="22"/>
  <c r="D162" i="22"/>
  <c r="E162" i="22"/>
  <c r="F162" i="22"/>
  <c r="G162" i="22"/>
  <c r="C163" i="22"/>
  <c r="D163" i="22"/>
  <c r="E163" i="22"/>
  <c r="F163" i="22"/>
  <c r="G163" i="22"/>
  <c r="C164" i="22"/>
  <c r="D164" i="22"/>
  <c r="E164" i="22"/>
  <c r="F164" i="22"/>
  <c r="G164" i="22"/>
  <c r="C165" i="22"/>
  <c r="D165" i="22"/>
  <c r="E165" i="22"/>
  <c r="F165" i="22"/>
  <c r="G165" i="22"/>
  <c r="C166" i="22"/>
  <c r="D166" i="22"/>
  <c r="E166" i="22"/>
  <c r="F166" i="22"/>
  <c r="G166" i="22"/>
  <c r="C167" i="22"/>
  <c r="D167" i="22"/>
  <c r="E167" i="22"/>
  <c r="F167" i="22"/>
  <c r="G167" i="22"/>
  <c r="C168" i="22"/>
  <c r="D168" i="22"/>
  <c r="E168" i="22"/>
  <c r="F168" i="22"/>
  <c r="G168" i="22"/>
  <c r="C169" i="22"/>
  <c r="D169" i="22"/>
  <c r="E169" i="22"/>
  <c r="F169" i="22"/>
  <c r="G169" i="22"/>
  <c r="C170" i="22"/>
  <c r="D170" i="22"/>
  <c r="E170" i="22"/>
  <c r="F170" i="22"/>
  <c r="G170" i="22"/>
  <c r="C171" i="22"/>
  <c r="D171" i="22"/>
  <c r="E171" i="22"/>
  <c r="F171" i="22"/>
  <c r="G171" i="22"/>
  <c r="C172" i="22"/>
  <c r="D172" i="22"/>
  <c r="E172" i="22"/>
  <c r="F172" i="22"/>
  <c r="G172" i="22"/>
  <c r="C173" i="22"/>
  <c r="D173" i="22"/>
  <c r="E173" i="22"/>
  <c r="F173" i="22"/>
  <c r="G173" i="22"/>
  <c r="C174" i="22"/>
  <c r="D174" i="22"/>
  <c r="E174" i="22"/>
  <c r="F174" i="22"/>
  <c r="G174" i="22"/>
  <c r="C175" i="22"/>
  <c r="D175" i="22"/>
  <c r="E175" i="22"/>
  <c r="F175" i="22"/>
  <c r="G175" i="22"/>
  <c r="C176" i="22"/>
  <c r="D176" i="22"/>
  <c r="E176" i="22"/>
  <c r="F176" i="22"/>
  <c r="G176" i="22"/>
  <c r="C177" i="22"/>
  <c r="D177" i="22"/>
  <c r="E177" i="22"/>
  <c r="F177" i="22"/>
  <c r="G177" i="22"/>
  <c r="C178" i="22"/>
  <c r="D178" i="22"/>
  <c r="E178" i="22"/>
  <c r="F178" i="22"/>
  <c r="G178" i="22"/>
  <c r="C179" i="22"/>
  <c r="D179" i="22"/>
  <c r="E179" i="22"/>
  <c r="F179" i="22"/>
  <c r="G179" i="22"/>
  <c r="C180" i="22"/>
  <c r="D180" i="22"/>
  <c r="E180" i="22"/>
  <c r="F180" i="22"/>
  <c r="G180" i="22"/>
  <c r="C181" i="22"/>
  <c r="D181" i="22"/>
  <c r="E181" i="22"/>
  <c r="F181" i="22"/>
  <c r="G181" i="22"/>
  <c r="C182" i="22"/>
  <c r="D182" i="22"/>
  <c r="E182" i="22"/>
  <c r="F182" i="22"/>
  <c r="G182" i="22"/>
  <c r="C183" i="22"/>
  <c r="D183" i="22"/>
  <c r="E183" i="22"/>
  <c r="F183" i="22"/>
  <c r="G183" i="22"/>
  <c r="C184" i="22"/>
  <c r="D184" i="22"/>
  <c r="E184" i="22"/>
  <c r="F184" i="22"/>
  <c r="G184" i="22"/>
  <c r="C185" i="22"/>
  <c r="D185" i="22"/>
  <c r="E185" i="22"/>
  <c r="F185" i="22"/>
  <c r="G185" i="22"/>
  <c r="C186" i="22"/>
  <c r="D186" i="22"/>
  <c r="E186" i="22"/>
  <c r="F186" i="22"/>
  <c r="G186" i="22"/>
  <c r="C187" i="22"/>
  <c r="D187" i="22"/>
  <c r="E187" i="22"/>
  <c r="F187" i="22"/>
  <c r="G187" i="22"/>
  <c r="C188" i="22"/>
  <c r="D188" i="22"/>
  <c r="E188" i="22"/>
  <c r="F188" i="22"/>
  <c r="G188" i="22"/>
  <c r="C189" i="22"/>
  <c r="D189" i="22"/>
  <c r="E189" i="22"/>
  <c r="F189" i="22"/>
  <c r="G189" i="22"/>
  <c r="C190" i="22"/>
  <c r="D190" i="22"/>
  <c r="E190" i="22"/>
  <c r="F190" i="22"/>
  <c r="G190" i="22"/>
  <c r="C191" i="22"/>
  <c r="D191" i="22"/>
  <c r="E191" i="22"/>
  <c r="F191" i="22"/>
  <c r="G191" i="22"/>
  <c r="C192" i="22"/>
  <c r="D192" i="22"/>
  <c r="E192" i="22"/>
  <c r="F192" i="22"/>
  <c r="G192" i="22"/>
  <c r="C193" i="22"/>
  <c r="D193" i="22"/>
  <c r="E193" i="22"/>
  <c r="F193" i="22"/>
  <c r="G193" i="22"/>
  <c r="C194" i="22"/>
  <c r="D194" i="22"/>
  <c r="E194" i="22"/>
  <c r="F194" i="22"/>
  <c r="G194" i="22"/>
  <c r="C195" i="22"/>
  <c r="D195" i="22"/>
  <c r="E195" i="22"/>
  <c r="F195" i="22"/>
  <c r="G195" i="22"/>
  <c r="C196" i="22"/>
  <c r="D196" i="22"/>
  <c r="E196" i="22"/>
  <c r="F196" i="22"/>
  <c r="G196" i="22"/>
  <c r="C197" i="22"/>
  <c r="D197" i="22"/>
  <c r="E197" i="22"/>
  <c r="F197" i="22"/>
  <c r="G197" i="22"/>
  <c r="C198" i="22"/>
  <c r="D198" i="22"/>
  <c r="E198" i="22"/>
  <c r="F198" i="22"/>
  <c r="G198" i="22"/>
  <c r="C199" i="22"/>
  <c r="D199" i="22"/>
  <c r="E199" i="22"/>
  <c r="F199" i="22"/>
  <c r="G199" i="22"/>
  <c r="C200" i="22"/>
  <c r="D200" i="22"/>
  <c r="E200" i="22"/>
  <c r="F200" i="22"/>
  <c r="G200" i="22"/>
  <c r="C201" i="22"/>
  <c r="D201" i="22"/>
  <c r="E201" i="22"/>
  <c r="F201" i="22"/>
  <c r="G201" i="22"/>
  <c r="C202" i="22"/>
  <c r="D202" i="22"/>
  <c r="E202" i="22"/>
  <c r="F202" i="22"/>
  <c r="G202" i="22"/>
  <c r="C203" i="22"/>
  <c r="D203" i="22"/>
  <c r="E203" i="22"/>
  <c r="F203" i="22"/>
  <c r="G203" i="22"/>
  <c r="C204" i="22"/>
  <c r="D204" i="22"/>
  <c r="E204" i="22"/>
  <c r="F204" i="22"/>
  <c r="G204" i="22"/>
  <c r="C205" i="22"/>
  <c r="D205" i="22"/>
  <c r="E205" i="22"/>
  <c r="F205" i="22"/>
  <c r="G205" i="22"/>
  <c r="C206" i="22"/>
  <c r="D206" i="22"/>
  <c r="E206" i="22"/>
  <c r="F206" i="22"/>
  <c r="G206" i="22"/>
  <c r="C207" i="22"/>
  <c r="D207" i="22"/>
  <c r="E207" i="22"/>
  <c r="F207" i="22"/>
  <c r="G207" i="22"/>
  <c r="C208" i="22"/>
  <c r="D208" i="22"/>
  <c r="E208" i="22"/>
  <c r="F208" i="22"/>
  <c r="G208" i="22"/>
  <c r="C209" i="22"/>
  <c r="D209" i="22"/>
  <c r="E209" i="22"/>
  <c r="F209" i="22"/>
  <c r="G209" i="22"/>
  <c r="C210" i="22"/>
  <c r="D210" i="22"/>
  <c r="E210" i="22"/>
  <c r="F210" i="22"/>
  <c r="G210" i="22"/>
  <c r="C211" i="22"/>
  <c r="D211" i="22"/>
  <c r="E211" i="22"/>
  <c r="F211" i="22"/>
  <c r="G211" i="22"/>
  <c r="C212" i="22"/>
  <c r="D212" i="22"/>
  <c r="E212" i="22"/>
  <c r="F212" i="22"/>
  <c r="G212" i="22"/>
  <c r="C213" i="22"/>
  <c r="D213" i="22"/>
  <c r="E213" i="22"/>
  <c r="F213" i="22"/>
  <c r="G213" i="22"/>
  <c r="C214" i="22"/>
  <c r="D214" i="22"/>
  <c r="E214" i="22"/>
  <c r="F214" i="22"/>
  <c r="G214" i="22"/>
  <c r="C215" i="22"/>
  <c r="D215" i="22"/>
  <c r="E215" i="22"/>
  <c r="F215" i="22"/>
  <c r="G215" i="22"/>
  <c r="C216" i="22"/>
  <c r="D216" i="22"/>
  <c r="E216" i="22"/>
  <c r="F216" i="22"/>
  <c r="G216" i="22"/>
  <c r="C217" i="22"/>
  <c r="D217" i="22"/>
  <c r="E217" i="22"/>
  <c r="F217" i="22"/>
  <c r="G217" i="22"/>
  <c r="C218" i="22"/>
  <c r="D218" i="22"/>
  <c r="E218" i="22"/>
  <c r="F218" i="22"/>
  <c r="G218" i="22"/>
  <c r="C219" i="22"/>
  <c r="D219" i="22"/>
  <c r="E219" i="22"/>
  <c r="F219" i="22"/>
  <c r="G219" i="22"/>
  <c r="C220" i="22"/>
  <c r="D220" i="22"/>
  <c r="E220" i="22"/>
  <c r="F220" i="22"/>
  <c r="G220" i="22"/>
  <c r="C221" i="22"/>
  <c r="D221" i="22"/>
  <c r="E221" i="22"/>
  <c r="F221" i="22"/>
  <c r="G221" i="22"/>
  <c r="C222" i="22"/>
  <c r="D222" i="22"/>
  <c r="E222" i="22"/>
  <c r="F222" i="22"/>
  <c r="G222" i="22"/>
  <c r="C223" i="22"/>
  <c r="D223" i="22"/>
  <c r="E223" i="22"/>
  <c r="F223" i="22"/>
  <c r="G223" i="22"/>
  <c r="C224" i="22"/>
  <c r="D224" i="22"/>
  <c r="E224" i="22"/>
  <c r="F224" i="22"/>
  <c r="G224" i="22"/>
  <c r="C225" i="22"/>
  <c r="D225" i="22"/>
  <c r="E225" i="22"/>
  <c r="F225" i="22"/>
  <c r="G225" i="22"/>
  <c r="C226" i="22"/>
  <c r="D226" i="22"/>
  <c r="E226" i="22"/>
  <c r="F226" i="22"/>
  <c r="G226" i="22"/>
  <c r="C227" i="22"/>
  <c r="D227" i="22"/>
  <c r="E227" i="22"/>
  <c r="F227" i="22"/>
  <c r="G227" i="22"/>
  <c r="C228" i="22"/>
  <c r="D228" i="22"/>
  <c r="E228" i="22"/>
  <c r="F228" i="22"/>
  <c r="G228" i="22"/>
  <c r="C229" i="22"/>
  <c r="D229" i="22"/>
  <c r="E229" i="22"/>
  <c r="F229" i="22"/>
  <c r="G229" i="22"/>
  <c r="C230" i="22"/>
  <c r="D230" i="22"/>
  <c r="E230" i="22"/>
  <c r="F230" i="22"/>
  <c r="G230" i="22"/>
  <c r="C231" i="22"/>
  <c r="D231" i="22"/>
  <c r="E231" i="22"/>
  <c r="F231" i="22"/>
  <c r="G231" i="22"/>
  <c r="C232" i="22"/>
  <c r="D232" i="22"/>
  <c r="E232" i="22"/>
  <c r="F232" i="22"/>
  <c r="G232" i="22"/>
  <c r="C233" i="22"/>
  <c r="D233" i="22"/>
  <c r="E233" i="22"/>
  <c r="F233" i="22"/>
  <c r="G233" i="22"/>
  <c r="C234" i="22"/>
  <c r="D234" i="22"/>
  <c r="E234" i="22"/>
  <c r="F234" i="22"/>
  <c r="G234" i="22"/>
  <c r="C235" i="22"/>
  <c r="D235" i="22"/>
  <c r="E235" i="22"/>
  <c r="F235" i="22"/>
  <c r="G235" i="22"/>
  <c r="C236" i="22"/>
  <c r="D236" i="22"/>
  <c r="E236" i="22"/>
  <c r="F236" i="22"/>
  <c r="G236" i="22"/>
  <c r="C237" i="22"/>
  <c r="D237" i="22"/>
  <c r="E237" i="22"/>
  <c r="F237" i="22"/>
  <c r="G237" i="22"/>
  <c r="C238" i="22"/>
  <c r="D238" i="22"/>
  <c r="E238" i="22"/>
  <c r="F238" i="22"/>
  <c r="G238" i="22"/>
  <c r="C239" i="22"/>
  <c r="D239" i="22"/>
  <c r="E239" i="22"/>
  <c r="F239" i="22"/>
  <c r="G239" i="22"/>
  <c r="C240" i="22"/>
  <c r="D240" i="22"/>
  <c r="E240" i="22"/>
  <c r="F240" i="22"/>
  <c r="G240" i="22"/>
  <c r="C241" i="22"/>
  <c r="D241" i="22"/>
  <c r="E241" i="22"/>
  <c r="F241" i="22"/>
  <c r="G241" i="22"/>
  <c r="C242" i="22"/>
  <c r="D242" i="22"/>
  <c r="E242" i="22"/>
  <c r="F242" i="22"/>
  <c r="G242" i="22"/>
  <c r="C243" i="22"/>
  <c r="D243" i="22"/>
  <c r="E243" i="22"/>
  <c r="F243" i="22"/>
  <c r="G243" i="22"/>
  <c r="C244" i="22"/>
  <c r="D244" i="22"/>
  <c r="E244" i="22"/>
  <c r="F244" i="22"/>
  <c r="G244" i="22"/>
  <c r="C245" i="22"/>
  <c r="D245" i="22"/>
  <c r="E245" i="22"/>
  <c r="F245" i="22"/>
  <c r="G245" i="22"/>
  <c r="C246" i="22"/>
  <c r="D246" i="22"/>
  <c r="E246" i="22"/>
  <c r="F246" i="22"/>
  <c r="G246" i="22"/>
  <c r="C247" i="22"/>
  <c r="D247" i="22"/>
  <c r="E247" i="22"/>
  <c r="F247" i="22"/>
  <c r="G247" i="22"/>
  <c r="C248" i="22"/>
  <c r="D248" i="22"/>
  <c r="E248" i="22"/>
  <c r="F248" i="22"/>
  <c r="G248" i="22"/>
  <c r="C249" i="22"/>
  <c r="D249" i="22"/>
  <c r="E249" i="22"/>
  <c r="F249" i="22"/>
  <c r="G249" i="22"/>
  <c r="C250" i="22"/>
  <c r="D250" i="22"/>
  <c r="E250" i="22"/>
  <c r="F250" i="22"/>
  <c r="G250" i="22"/>
  <c r="C251" i="22"/>
  <c r="D251" i="22"/>
  <c r="E251" i="22"/>
  <c r="F251" i="22"/>
  <c r="G251" i="22"/>
  <c r="C252" i="22"/>
  <c r="D252" i="22"/>
  <c r="E252" i="22"/>
  <c r="F252" i="22"/>
  <c r="G252" i="22"/>
  <c r="C253" i="22"/>
  <c r="D253" i="22"/>
  <c r="E253" i="22"/>
  <c r="F253" i="22"/>
  <c r="G253" i="22"/>
  <c r="C254" i="22"/>
  <c r="D254" i="22"/>
  <c r="E254" i="22"/>
  <c r="F254" i="22"/>
  <c r="G254" i="22"/>
  <c r="C255" i="22"/>
  <c r="D255" i="22"/>
  <c r="E255" i="22"/>
  <c r="F255" i="22"/>
  <c r="G255" i="22"/>
  <c r="C256" i="22"/>
  <c r="D256" i="22"/>
  <c r="E256" i="22"/>
  <c r="F256" i="22"/>
  <c r="G256" i="22"/>
  <c r="C257" i="22"/>
  <c r="D257" i="22"/>
  <c r="E257" i="22"/>
  <c r="F257" i="22"/>
  <c r="G257" i="22"/>
  <c r="C258" i="22"/>
  <c r="D258" i="22"/>
  <c r="E258" i="22"/>
  <c r="F258" i="22"/>
  <c r="G258" i="22"/>
  <c r="C259" i="22"/>
  <c r="D259" i="22"/>
  <c r="E259" i="22"/>
  <c r="F259" i="22"/>
  <c r="G259" i="22"/>
  <c r="C260" i="22"/>
  <c r="D260" i="22"/>
  <c r="E260" i="22"/>
  <c r="F260" i="22"/>
  <c r="G260" i="22"/>
  <c r="C261" i="22"/>
  <c r="D261" i="22"/>
  <c r="E261" i="22"/>
  <c r="F261" i="22"/>
  <c r="G261" i="22"/>
  <c r="C262" i="22"/>
  <c r="D262" i="22"/>
  <c r="E262" i="22"/>
  <c r="F262" i="22"/>
  <c r="G262" i="22"/>
  <c r="C263" i="22"/>
  <c r="D263" i="22"/>
  <c r="E263" i="22"/>
  <c r="F263" i="22"/>
  <c r="G263" i="22"/>
  <c r="C264" i="22"/>
  <c r="D264" i="22"/>
  <c r="E264" i="22"/>
  <c r="F264" i="22"/>
  <c r="G264" i="22"/>
  <c r="C265" i="22"/>
  <c r="D265" i="22"/>
  <c r="E265" i="22"/>
  <c r="F265" i="22"/>
  <c r="G265" i="22"/>
  <c r="C266" i="22"/>
  <c r="D266" i="22"/>
  <c r="E266" i="22"/>
  <c r="F266" i="22"/>
  <c r="G266" i="22"/>
  <c r="C267" i="22"/>
  <c r="D267" i="22"/>
  <c r="E267" i="22"/>
  <c r="F267" i="22"/>
  <c r="G267" i="22"/>
  <c r="C268" i="22"/>
  <c r="D268" i="22"/>
  <c r="E268" i="22"/>
  <c r="F268" i="22"/>
  <c r="G268" i="22"/>
  <c r="C269" i="22"/>
  <c r="D269" i="22"/>
  <c r="E269" i="22"/>
  <c r="F269" i="22"/>
  <c r="G269" i="22"/>
  <c r="C270" i="22"/>
  <c r="D270" i="22"/>
  <c r="E270" i="22"/>
  <c r="F270" i="22"/>
  <c r="G270" i="22"/>
  <c r="C271" i="22"/>
  <c r="D271" i="22"/>
  <c r="E271" i="22"/>
  <c r="F271" i="22"/>
  <c r="G271" i="22"/>
  <c r="C272" i="22"/>
  <c r="D272" i="22"/>
  <c r="E272" i="22"/>
  <c r="F272" i="22"/>
  <c r="G272" i="22"/>
  <c r="C273" i="22"/>
  <c r="D273" i="22"/>
  <c r="E273" i="22"/>
  <c r="F273" i="22"/>
  <c r="G273" i="22"/>
  <c r="C274" i="22"/>
  <c r="D274" i="22"/>
  <c r="E274" i="22"/>
  <c r="F274" i="22"/>
  <c r="G274" i="22"/>
  <c r="C275" i="22"/>
  <c r="D275" i="22"/>
  <c r="E275" i="22"/>
  <c r="F275" i="22"/>
  <c r="G275" i="22"/>
  <c r="C276" i="22"/>
  <c r="D276" i="22"/>
  <c r="E276" i="22"/>
  <c r="F276" i="22"/>
  <c r="G276" i="22"/>
  <c r="C277" i="22"/>
  <c r="D277" i="22"/>
  <c r="E277" i="22"/>
  <c r="F277" i="22"/>
  <c r="G277" i="22"/>
  <c r="C278" i="22"/>
  <c r="D278" i="22"/>
  <c r="E278" i="22"/>
  <c r="F278" i="22"/>
  <c r="G278" i="22"/>
  <c r="C279" i="22"/>
  <c r="D279" i="22"/>
  <c r="E279" i="22"/>
  <c r="F279" i="22"/>
  <c r="G279" i="22"/>
  <c r="C280" i="22"/>
  <c r="D280" i="22"/>
  <c r="E280" i="22"/>
  <c r="F280" i="22"/>
  <c r="G280" i="22"/>
  <c r="C281" i="22"/>
  <c r="D281" i="22"/>
  <c r="E281" i="22"/>
  <c r="F281" i="22"/>
  <c r="G281" i="22"/>
  <c r="C282" i="22"/>
  <c r="D282" i="22"/>
  <c r="E282" i="22"/>
  <c r="F282" i="22"/>
  <c r="G282" i="22"/>
  <c r="C283" i="22"/>
  <c r="D283" i="22"/>
  <c r="E283" i="22"/>
  <c r="F283" i="22"/>
  <c r="G283" i="22"/>
  <c r="C284" i="22"/>
  <c r="D284" i="22"/>
  <c r="E284" i="22"/>
  <c r="F284" i="22"/>
  <c r="G284" i="22"/>
  <c r="C285" i="22"/>
  <c r="D285" i="22"/>
  <c r="E285" i="22"/>
  <c r="F285" i="22"/>
  <c r="G285" i="22"/>
  <c r="C286" i="22"/>
  <c r="D286" i="22"/>
  <c r="E286" i="22"/>
  <c r="F286" i="22"/>
  <c r="G286" i="22"/>
  <c r="C287" i="22"/>
  <c r="D287" i="22"/>
  <c r="E287" i="22"/>
  <c r="F287" i="22"/>
  <c r="G287" i="22"/>
  <c r="C288" i="22"/>
  <c r="D288" i="22"/>
  <c r="E288" i="22"/>
  <c r="F288" i="22"/>
  <c r="G288" i="22"/>
  <c r="C289" i="22"/>
  <c r="D289" i="22"/>
  <c r="E289" i="22"/>
  <c r="F289" i="22"/>
  <c r="G289" i="22"/>
  <c r="C290" i="22"/>
  <c r="D290" i="22"/>
  <c r="E290" i="22"/>
  <c r="F290" i="22"/>
  <c r="G290" i="22"/>
  <c r="C291" i="22"/>
  <c r="D291" i="22"/>
  <c r="E291" i="22"/>
  <c r="F291" i="22"/>
  <c r="G291" i="22"/>
  <c r="C292" i="22"/>
  <c r="D292" i="22"/>
  <c r="E292" i="22"/>
  <c r="F292" i="22"/>
  <c r="G292" i="22"/>
  <c r="C293" i="22"/>
  <c r="D293" i="22"/>
  <c r="E293" i="22"/>
  <c r="F293" i="22"/>
  <c r="G293" i="22"/>
  <c r="C294" i="22"/>
  <c r="D294" i="22"/>
  <c r="E294" i="22"/>
  <c r="F294" i="22"/>
  <c r="G294" i="22"/>
  <c r="C295" i="22"/>
  <c r="D295" i="22"/>
  <c r="E295" i="22"/>
  <c r="F295" i="22"/>
  <c r="G295" i="22"/>
  <c r="C296" i="22"/>
  <c r="D296" i="22"/>
  <c r="E296" i="22"/>
  <c r="F296" i="22"/>
  <c r="G296" i="22"/>
  <c r="C297" i="22"/>
  <c r="D297" i="22"/>
  <c r="E297" i="22"/>
  <c r="F297" i="22"/>
  <c r="G297" i="22"/>
  <c r="C298" i="22"/>
  <c r="D298" i="22"/>
  <c r="E298" i="22"/>
  <c r="F298" i="22"/>
  <c r="G298" i="22"/>
  <c r="C299" i="22"/>
  <c r="D299" i="22"/>
  <c r="E299" i="22"/>
  <c r="F299" i="22"/>
  <c r="G299" i="22"/>
  <c r="C300" i="22"/>
  <c r="D300" i="22"/>
  <c r="E300" i="22"/>
  <c r="F300" i="22"/>
  <c r="G300" i="22"/>
  <c r="C301" i="22"/>
  <c r="D301" i="22"/>
  <c r="E301" i="22"/>
  <c r="F301" i="22"/>
  <c r="G301" i="22"/>
  <c r="C302" i="22"/>
  <c r="D302" i="22"/>
  <c r="E302" i="22"/>
  <c r="F302" i="22"/>
  <c r="G302" i="22"/>
  <c r="C303" i="22"/>
  <c r="D303" i="22"/>
  <c r="E303" i="22"/>
  <c r="F303" i="22"/>
  <c r="G303" i="22"/>
  <c r="C304" i="22"/>
  <c r="D304" i="22"/>
  <c r="E304" i="22"/>
  <c r="F304" i="22"/>
  <c r="G304" i="22"/>
  <c r="C305" i="22"/>
  <c r="D305" i="22"/>
  <c r="E305" i="22"/>
  <c r="F305" i="22"/>
  <c r="G305" i="22"/>
  <c r="C306" i="22"/>
  <c r="D306" i="22"/>
  <c r="E306" i="22"/>
  <c r="F306" i="22"/>
  <c r="G306" i="22"/>
  <c r="C307" i="22"/>
  <c r="D307" i="22"/>
  <c r="E307" i="22"/>
  <c r="F307" i="22"/>
  <c r="G307" i="22"/>
  <c r="C308" i="22"/>
  <c r="D308" i="22"/>
  <c r="E308" i="22"/>
  <c r="F308" i="22"/>
  <c r="G308" i="22"/>
  <c r="C309" i="22"/>
  <c r="D309" i="22"/>
  <c r="E309" i="22"/>
  <c r="F309" i="22"/>
  <c r="G309" i="22"/>
  <c r="C310" i="22"/>
  <c r="D310" i="22"/>
  <c r="E310" i="22"/>
  <c r="F310" i="22"/>
  <c r="G310" i="22"/>
  <c r="C311" i="22"/>
  <c r="D311" i="22"/>
  <c r="E311" i="22"/>
  <c r="F311" i="22"/>
  <c r="G311" i="22"/>
  <c r="C312" i="22"/>
  <c r="D312" i="22"/>
  <c r="E312" i="22"/>
  <c r="F312" i="22"/>
  <c r="G312" i="22"/>
  <c r="C313" i="22"/>
  <c r="D313" i="22"/>
  <c r="E313" i="22"/>
  <c r="F313" i="22"/>
  <c r="G313" i="22"/>
  <c r="C314" i="22"/>
  <c r="D314" i="22"/>
  <c r="E314" i="22"/>
  <c r="F314" i="22"/>
  <c r="G314" i="22"/>
  <c r="C315" i="22"/>
  <c r="D315" i="22"/>
  <c r="E315" i="22"/>
  <c r="F315" i="22"/>
  <c r="G315" i="22"/>
  <c r="C316" i="22"/>
  <c r="D316" i="22"/>
  <c r="E316" i="22"/>
  <c r="F316" i="22"/>
  <c r="G316" i="22"/>
  <c r="C317" i="22"/>
  <c r="D317" i="22"/>
  <c r="E317" i="22"/>
  <c r="F317" i="22"/>
  <c r="G317" i="22"/>
  <c r="C318" i="22"/>
  <c r="D318" i="22"/>
  <c r="E318" i="22"/>
  <c r="F318" i="22"/>
  <c r="G318" i="22"/>
  <c r="C319" i="22"/>
  <c r="D319" i="22"/>
  <c r="E319" i="22"/>
  <c r="F319" i="22"/>
  <c r="G319" i="22"/>
  <c r="C320" i="22"/>
  <c r="D320" i="22"/>
  <c r="E320" i="22"/>
  <c r="F320" i="22"/>
  <c r="G320" i="22"/>
  <c r="C321" i="22"/>
  <c r="D321" i="22"/>
  <c r="E321" i="22"/>
  <c r="F321" i="22"/>
  <c r="G321" i="22"/>
  <c r="C322" i="22"/>
  <c r="D322" i="22"/>
  <c r="E322" i="22"/>
  <c r="F322" i="22"/>
  <c r="G322" i="22"/>
  <c r="C323" i="22"/>
  <c r="D323" i="22"/>
  <c r="E323" i="22"/>
  <c r="F323" i="22"/>
  <c r="G323" i="22"/>
  <c r="C324" i="22"/>
  <c r="D324" i="22"/>
  <c r="E324" i="22"/>
  <c r="F324" i="22"/>
  <c r="G324" i="22"/>
  <c r="C325" i="22"/>
  <c r="D325" i="22"/>
  <c r="E325" i="22"/>
  <c r="F325" i="22"/>
  <c r="G325" i="22"/>
  <c r="C326" i="22"/>
  <c r="D326" i="22"/>
  <c r="E326" i="22"/>
  <c r="F326" i="22"/>
  <c r="G326" i="22"/>
  <c r="C327" i="22"/>
  <c r="D327" i="22"/>
  <c r="E327" i="22"/>
  <c r="F327" i="22"/>
  <c r="G327" i="22"/>
  <c r="C328" i="22"/>
  <c r="D328" i="22"/>
  <c r="E328" i="22"/>
  <c r="F328" i="22"/>
  <c r="G328" i="22"/>
  <c r="C329" i="22"/>
  <c r="D329" i="22"/>
  <c r="E329" i="22"/>
  <c r="F329" i="22"/>
  <c r="G329" i="22"/>
  <c r="C330" i="22"/>
  <c r="D330" i="22"/>
  <c r="E330" i="22"/>
  <c r="F330" i="22"/>
  <c r="G330" i="22"/>
  <c r="C331" i="22"/>
  <c r="D331" i="22"/>
  <c r="E331" i="22"/>
  <c r="F331" i="22"/>
  <c r="G331" i="22"/>
  <c r="C332" i="22"/>
  <c r="D332" i="22"/>
  <c r="E332" i="22"/>
  <c r="F332" i="22"/>
  <c r="G332" i="22"/>
  <c r="C333" i="22"/>
  <c r="D333" i="22"/>
  <c r="E333" i="22"/>
  <c r="F333" i="22"/>
  <c r="G333" i="22"/>
  <c r="C334" i="22"/>
  <c r="D334" i="22"/>
  <c r="E334" i="22"/>
  <c r="F334" i="22"/>
  <c r="G334" i="22"/>
  <c r="C335" i="22"/>
  <c r="D335" i="22"/>
  <c r="E335" i="22"/>
  <c r="F335" i="22"/>
  <c r="G335" i="22"/>
  <c r="C336" i="22"/>
  <c r="D336" i="22"/>
  <c r="E336" i="22"/>
  <c r="F336" i="22"/>
  <c r="G336" i="22"/>
  <c r="C337" i="22"/>
  <c r="D337" i="22"/>
  <c r="E337" i="22"/>
  <c r="F337" i="22"/>
  <c r="G337" i="22"/>
  <c r="C338" i="22"/>
  <c r="D338" i="22"/>
  <c r="E338" i="22"/>
  <c r="F338" i="22"/>
  <c r="G338" i="22"/>
  <c r="C339" i="22"/>
  <c r="D339" i="22"/>
  <c r="E339" i="22"/>
  <c r="F339" i="22"/>
  <c r="G339" i="22"/>
  <c r="C340" i="22"/>
  <c r="D340" i="22"/>
  <c r="E340" i="22"/>
  <c r="F340" i="22"/>
  <c r="G340" i="22"/>
  <c r="C341" i="22"/>
  <c r="D341" i="22"/>
  <c r="E341" i="22"/>
  <c r="F341" i="22"/>
  <c r="G341" i="22"/>
  <c r="C342" i="22"/>
  <c r="D342" i="22"/>
  <c r="E342" i="22"/>
  <c r="F342" i="22"/>
  <c r="G342" i="22"/>
  <c r="C343" i="22"/>
  <c r="D343" i="22"/>
  <c r="E343" i="22"/>
  <c r="F343" i="22"/>
  <c r="G343" i="22"/>
  <c r="C344" i="22"/>
  <c r="D344" i="22"/>
  <c r="E344" i="22"/>
  <c r="F344" i="22"/>
  <c r="G344" i="22"/>
  <c r="C345" i="22"/>
  <c r="D345" i="22"/>
  <c r="E345" i="22"/>
  <c r="F345" i="22"/>
  <c r="G345" i="22"/>
  <c r="C346" i="22"/>
  <c r="D346" i="22"/>
  <c r="E346" i="22"/>
  <c r="F346" i="22"/>
  <c r="G346" i="22"/>
  <c r="C347" i="22"/>
  <c r="D347" i="22"/>
  <c r="E347" i="22"/>
  <c r="F347" i="22"/>
  <c r="G347" i="22"/>
  <c r="C348" i="22"/>
  <c r="D348" i="22"/>
  <c r="E348" i="22"/>
  <c r="F348" i="22"/>
  <c r="G348" i="22"/>
  <c r="C349" i="22"/>
  <c r="D349" i="22"/>
  <c r="E349" i="22"/>
  <c r="F349" i="22"/>
  <c r="G349" i="22"/>
  <c r="C350" i="22"/>
  <c r="D350" i="22"/>
  <c r="E350" i="22"/>
  <c r="F350" i="22"/>
  <c r="G350" i="22"/>
  <c r="C351" i="22"/>
  <c r="D351" i="22"/>
  <c r="E351" i="22"/>
  <c r="F351" i="22"/>
  <c r="G351" i="22"/>
  <c r="C352" i="22"/>
  <c r="D352" i="22"/>
  <c r="E352" i="22"/>
  <c r="F352" i="22"/>
  <c r="G352" i="22"/>
  <c r="C353" i="22"/>
  <c r="D353" i="22"/>
  <c r="E353" i="22"/>
  <c r="F353" i="22"/>
  <c r="G353" i="22"/>
  <c r="C354" i="22"/>
  <c r="D354" i="22"/>
  <c r="E354" i="22"/>
  <c r="F354" i="22"/>
  <c r="G354" i="22"/>
  <c r="C355" i="22"/>
  <c r="D355" i="22"/>
  <c r="E355" i="22"/>
  <c r="F355" i="22"/>
  <c r="G355" i="22"/>
  <c r="C356" i="22"/>
  <c r="D356" i="22"/>
  <c r="E356" i="22"/>
  <c r="F356" i="22"/>
  <c r="G356" i="22"/>
  <c r="C357" i="22"/>
  <c r="D357" i="22"/>
  <c r="E357" i="22"/>
  <c r="F357" i="22"/>
  <c r="G357" i="22"/>
  <c r="C358" i="22"/>
  <c r="D358" i="22"/>
  <c r="E358" i="22"/>
  <c r="F358" i="22"/>
  <c r="G358" i="22"/>
  <c r="C359" i="22"/>
  <c r="D359" i="22"/>
  <c r="E359" i="22"/>
  <c r="F359" i="22"/>
  <c r="G359" i="22"/>
  <c r="C360" i="22"/>
  <c r="D360" i="22"/>
  <c r="E360" i="22"/>
  <c r="F360" i="22"/>
  <c r="G360" i="22"/>
  <c r="C361" i="22"/>
  <c r="D361" i="22"/>
  <c r="E361" i="22"/>
  <c r="F361" i="22"/>
  <c r="G361" i="22"/>
  <c r="C362" i="22"/>
  <c r="D362" i="22"/>
  <c r="E362" i="22"/>
  <c r="F362" i="22"/>
  <c r="G362" i="22"/>
  <c r="C363" i="22"/>
  <c r="D363" i="22"/>
  <c r="E363" i="22"/>
  <c r="F363" i="22"/>
  <c r="G363" i="22"/>
  <c r="C364" i="22"/>
  <c r="D364" i="22"/>
  <c r="E364" i="22"/>
  <c r="F364" i="22"/>
  <c r="G364" i="22"/>
  <c r="C365" i="22"/>
  <c r="D365" i="22"/>
  <c r="E365" i="22"/>
  <c r="F365" i="22"/>
  <c r="G365" i="22"/>
  <c r="C366" i="22"/>
  <c r="D366" i="22"/>
  <c r="E366" i="22"/>
  <c r="F366" i="22"/>
  <c r="G366" i="22"/>
  <c r="C367" i="22"/>
  <c r="D367" i="22"/>
  <c r="E367" i="22"/>
  <c r="F367" i="22"/>
  <c r="G367" i="22"/>
  <c r="C368" i="22"/>
  <c r="D368" i="22"/>
  <c r="E368" i="22"/>
  <c r="F368" i="22"/>
  <c r="G368" i="22"/>
  <c r="C369" i="22"/>
  <c r="D369" i="22"/>
  <c r="E369" i="22"/>
  <c r="F369" i="22"/>
  <c r="G369" i="22"/>
  <c r="C370" i="22"/>
  <c r="D370" i="22"/>
  <c r="E370" i="22"/>
  <c r="F370" i="22"/>
  <c r="G370" i="22"/>
  <c r="C371" i="22"/>
  <c r="D371" i="22"/>
  <c r="E371" i="22"/>
  <c r="F371" i="22"/>
  <c r="G371" i="22"/>
  <c r="C372" i="22"/>
  <c r="D372" i="22"/>
  <c r="E372" i="22"/>
  <c r="F372" i="22"/>
  <c r="G372" i="22"/>
  <c r="C373" i="22"/>
  <c r="D373" i="22"/>
  <c r="E373" i="22"/>
  <c r="F373" i="22"/>
  <c r="G373" i="22"/>
  <c r="C374" i="22"/>
  <c r="D374" i="22"/>
  <c r="E374" i="22"/>
  <c r="F374" i="22"/>
  <c r="G374" i="22"/>
  <c r="C375" i="22"/>
  <c r="D375" i="22"/>
  <c r="E375" i="22"/>
  <c r="F375" i="22"/>
  <c r="G375" i="22"/>
  <c r="C376" i="22"/>
  <c r="D376" i="22"/>
  <c r="E376" i="22"/>
  <c r="F376" i="22"/>
  <c r="G376" i="22"/>
  <c r="C377" i="22"/>
  <c r="D377" i="22"/>
  <c r="E377" i="22"/>
  <c r="F377" i="22"/>
  <c r="G377" i="22"/>
  <c r="C378" i="22"/>
  <c r="D378" i="22"/>
  <c r="E378" i="22"/>
  <c r="F378" i="22"/>
  <c r="G378" i="22"/>
  <c r="C379" i="22"/>
  <c r="D379" i="22"/>
  <c r="E379" i="22"/>
  <c r="F379" i="22"/>
  <c r="G379" i="22"/>
  <c r="C380" i="22"/>
  <c r="D380" i="22"/>
  <c r="E380" i="22"/>
  <c r="F380" i="22"/>
  <c r="G380" i="22"/>
  <c r="C381" i="22"/>
  <c r="D381" i="22"/>
  <c r="E381" i="22"/>
  <c r="F381" i="22"/>
  <c r="G381" i="22"/>
  <c r="C382" i="22"/>
  <c r="D382" i="22"/>
  <c r="E382" i="22"/>
  <c r="F382" i="22"/>
  <c r="G382" i="22"/>
  <c r="C383" i="22"/>
  <c r="D383" i="22"/>
  <c r="E383" i="22"/>
  <c r="F383" i="22"/>
  <c r="G383" i="22"/>
  <c r="C384" i="22"/>
  <c r="D384" i="22"/>
  <c r="E384" i="22"/>
  <c r="F384" i="22"/>
  <c r="G384" i="22"/>
  <c r="C385" i="22"/>
  <c r="D385" i="22"/>
  <c r="E385" i="22"/>
  <c r="F385" i="22"/>
  <c r="G385" i="22"/>
  <c r="C386" i="22"/>
  <c r="D386" i="22"/>
  <c r="E386" i="22"/>
  <c r="F386" i="22"/>
  <c r="G386" i="22"/>
  <c r="C387" i="22"/>
  <c r="D387" i="22"/>
  <c r="E387" i="22"/>
  <c r="F387" i="22"/>
  <c r="G387" i="22"/>
  <c r="C388" i="22"/>
  <c r="D388" i="22"/>
  <c r="E388" i="22"/>
  <c r="F388" i="22"/>
  <c r="G388" i="22"/>
  <c r="C389" i="22"/>
  <c r="D389" i="22"/>
  <c r="E389" i="22"/>
  <c r="F389" i="22"/>
  <c r="G389" i="22"/>
  <c r="C390" i="22"/>
  <c r="D390" i="22"/>
  <c r="E390" i="22"/>
  <c r="F390" i="22"/>
  <c r="G390" i="22"/>
  <c r="C391" i="22"/>
  <c r="D391" i="22"/>
  <c r="E391" i="22"/>
  <c r="F391" i="22"/>
  <c r="G391" i="22"/>
  <c r="C392" i="22"/>
  <c r="D392" i="22"/>
  <c r="E392" i="22"/>
  <c r="F392" i="22"/>
  <c r="G392" i="22"/>
  <c r="C393" i="22"/>
  <c r="D393" i="22"/>
  <c r="E393" i="22"/>
  <c r="F393" i="22"/>
  <c r="G393" i="22"/>
  <c r="C394" i="22"/>
  <c r="D394" i="22"/>
  <c r="E394" i="22"/>
  <c r="F394" i="22"/>
  <c r="G394" i="22"/>
  <c r="C395" i="22"/>
  <c r="D395" i="22"/>
  <c r="E395" i="22"/>
  <c r="F395" i="22"/>
  <c r="G395" i="22"/>
  <c r="C396" i="22"/>
  <c r="D396" i="22"/>
  <c r="E396" i="22"/>
  <c r="F396" i="22"/>
  <c r="G396" i="22"/>
  <c r="C397" i="22"/>
  <c r="D397" i="22"/>
  <c r="E397" i="22"/>
  <c r="F397" i="22"/>
  <c r="G397" i="22"/>
  <c r="C398" i="22"/>
  <c r="D398" i="22"/>
  <c r="E398" i="22"/>
  <c r="F398" i="22"/>
  <c r="G398" i="22"/>
  <c r="C399" i="22"/>
  <c r="D399" i="22"/>
  <c r="E399" i="22"/>
  <c r="F399" i="22"/>
  <c r="G399" i="22"/>
  <c r="C400" i="22"/>
  <c r="D400" i="22"/>
  <c r="E400" i="22"/>
  <c r="F400" i="22"/>
  <c r="G400" i="22"/>
  <c r="C401" i="22"/>
  <c r="D401" i="22"/>
  <c r="E401" i="22"/>
  <c r="F401" i="22"/>
  <c r="G401" i="22"/>
  <c r="C402" i="22"/>
  <c r="D402" i="22"/>
  <c r="E402" i="22"/>
  <c r="F402" i="22"/>
  <c r="G402" i="22"/>
  <c r="C403" i="22"/>
  <c r="D403" i="22"/>
  <c r="E403" i="22"/>
  <c r="F403" i="22"/>
  <c r="G403" i="22"/>
  <c r="C404" i="22"/>
  <c r="D404" i="22"/>
  <c r="E404" i="22"/>
  <c r="F404" i="22"/>
  <c r="G404" i="22"/>
  <c r="C405" i="22"/>
  <c r="D405" i="22"/>
  <c r="E405" i="22"/>
  <c r="F405" i="22"/>
  <c r="G405" i="22"/>
  <c r="C406" i="22"/>
  <c r="D406" i="22"/>
  <c r="E406" i="22"/>
  <c r="F406" i="22"/>
  <c r="G406" i="22"/>
  <c r="C407" i="22"/>
  <c r="D407" i="22"/>
  <c r="E407" i="22"/>
  <c r="F407" i="22"/>
  <c r="G407" i="22"/>
  <c r="C408" i="22"/>
  <c r="D408" i="22"/>
  <c r="E408" i="22"/>
  <c r="F408" i="22"/>
  <c r="G408" i="22"/>
  <c r="C409" i="22"/>
  <c r="D409" i="22"/>
  <c r="E409" i="22"/>
  <c r="F409" i="22"/>
  <c r="G409" i="22"/>
  <c r="C410" i="22"/>
  <c r="D410" i="22"/>
  <c r="E410" i="22"/>
  <c r="F410" i="22"/>
  <c r="G410" i="22"/>
  <c r="C411" i="22"/>
  <c r="D411" i="22"/>
  <c r="E411" i="22"/>
  <c r="F411" i="22"/>
  <c r="G411" i="22"/>
  <c r="C412" i="22"/>
  <c r="D412" i="22"/>
  <c r="E412" i="22"/>
  <c r="F412" i="22"/>
  <c r="G412" i="22"/>
  <c r="C413" i="22"/>
  <c r="D413" i="22"/>
  <c r="E413" i="22"/>
  <c r="F413" i="22"/>
  <c r="G413" i="22"/>
  <c r="C414" i="22"/>
  <c r="D414" i="22"/>
  <c r="E414" i="22"/>
  <c r="F414" i="22"/>
  <c r="G414" i="22"/>
  <c r="C415" i="22"/>
  <c r="D415" i="22"/>
  <c r="E415" i="22"/>
  <c r="F415" i="22"/>
  <c r="G415" i="22"/>
  <c r="C416" i="22"/>
  <c r="D416" i="22"/>
  <c r="E416" i="22"/>
  <c r="F416" i="22"/>
  <c r="G416" i="22"/>
  <c r="C417" i="22"/>
  <c r="D417" i="22"/>
  <c r="E417" i="22"/>
  <c r="F417" i="22"/>
  <c r="G417" i="22"/>
  <c r="C418" i="22"/>
  <c r="D418" i="22"/>
  <c r="E418" i="22"/>
  <c r="F418" i="22"/>
  <c r="G418" i="22"/>
  <c r="C419" i="22"/>
  <c r="D419" i="22"/>
  <c r="E419" i="22"/>
  <c r="F419" i="22"/>
  <c r="G419" i="22"/>
  <c r="C420" i="22"/>
  <c r="D420" i="22"/>
  <c r="E420" i="22"/>
  <c r="F420" i="22"/>
  <c r="G420" i="22"/>
  <c r="C421" i="22"/>
  <c r="D421" i="22"/>
  <c r="E421" i="22"/>
  <c r="F421" i="22"/>
  <c r="G421" i="22"/>
  <c r="C422" i="22"/>
  <c r="D422" i="22"/>
  <c r="E422" i="22"/>
  <c r="F422" i="22"/>
  <c r="G422" i="22"/>
  <c r="C423" i="22"/>
  <c r="D423" i="22"/>
  <c r="E423" i="22"/>
  <c r="F423" i="22"/>
  <c r="G423" i="22"/>
  <c r="C424" i="22"/>
  <c r="D424" i="22"/>
  <c r="E424" i="22"/>
  <c r="F424" i="22"/>
  <c r="G424" i="22"/>
  <c r="C425" i="22"/>
  <c r="D425" i="22"/>
  <c r="E425" i="22"/>
  <c r="F425" i="22"/>
  <c r="G425" i="22"/>
  <c r="C426" i="22"/>
  <c r="D426" i="22"/>
  <c r="E426" i="22"/>
  <c r="F426" i="22"/>
  <c r="G426" i="22"/>
  <c r="C427" i="22"/>
  <c r="D427" i="22"/>
  <c r="E427" i="22"/>
  <c r="F427" i="22"/>
  <c r="G427" i="22"/>
  <c r="C428" i="22"/>
  <c r="D428" i="22"/>
  <c r="E428" i="22"/>
  <c r="F428" i="22"/>
  <c r="G428" i="22"/>
  <c r="C429" i="22"/>
  <c r="D429" i="22"/>
  <c r="E429" i="22"/>
  <c r="F429" i="22"/>
  <c r="G429" i="22"/>
  <c r="C430" i="22"/>
  <c r="D430" i="22"/>
  <c r="E430" i="22"/>
  <c r="F430" i="22"/>
  <c r="G430" i="22"/>
  <c r="C431" i="22"/>
  <c r="D431" i="22"/>
  <c r="E431" i="22"/>
  <c r="F431" i="22"/>
  <c r="G431" i="22"/>
  <c r="C432" i="22"/>
  <c r="D432" i="22"/>
  <c r="E432" i="22"/>
  <c r="F432" i="22"/>
  <c r="G432" i="22"/>
  <c r="C433" i="22"/>
  <c r="D433" i="22"/>
  <c r="E433" i="22"/>
  <c r="F433" i="22"/>
  <c r="G433" i="22"/>
  <c r="C434" i="22"/>
  <c r="D434" i="22"/>
  <c r="E434" i="22"/>
  <c r="F434" i="22"/>
  <c r="G434" i="22"/>
  <c r="C435" i="22"/>
  <c r="D435" i="22"/>
  <c r="E435" i="22"/>
  <c r="F435" i="22"/>
  <c r="G435" i="22"/>
  <c r="C436" i="22"/>
  <c r="D436" i="22"/>
  <c r="E436" i="22"/>
  <c r="F436" i="22"/>
  <c r="G436" i="22"/>
  <c r="C437" i="22"/>
  <c r="D437" i="22"/>
  <c r="E437" i="22"/>
  <c r="F437" i="22"/>
  <c r="G437" i="22"/>
  <c r="C438" i="22"/>
  <c r="D438" i="22"/>
  <c r="E438" i="22"/>
  <c r="F438" i="22"/>
  <c r="G438" i="22"/>
  <c r="C439" i="22"/>
  <c r="D439" i="22"/>
  <c r="E439" i="22"/>
  <c r="F439" i="22"/>
  <c r="G439" i="22"/>
  <c r="C440" i="22"/>
  <c r="D440" i="22"/>
  <c r="E440" i="22"/>
  <c r="F440" i="22"/>
  <c r="G440" i="22"/>
  <c r="C441" i="22"/>
  <c r="D441" i="22"/>
  <c r="E441" i="22"/>
  <c r="F441" i="22"/>
  <c r="G441" i="22"/>
  <c r="C442" i="22"/>
  <c r="D442" i="22"/>
  <c r="E442" i="22"/>
  <c r="F442" i="22"/>
  <c r="G442" i="22"/>
  <c r="C443" i="22"/>
  <c r="D443" i="22"/>
  <c r="E443" i="22"/>
  <c r="F443" i="22"/>
  <c r="G443" i="22"/>
  <c r="C444" i="22"/>
  <c r="D444" i="22"/>
  <c r="E444" i="22"/>
  <c r="F444" i="22"/>
  <c r="G444" i="22"/>
  <c r="C445" i="22"/>
  <c r="D445" i="22"/>
  <c r="E445" i="22"/>
  <c r="F445" i="22"/>
  <c r="G445" i="22"/>
  <c r="C446" i="22"/>
  <c r="D446" i="22"/>
  <c r="E446" i="22"/>
  <c r="F446" i="22"/>
  <c r="G446" i="22"/>
  <c r="C447" i="22"/>
  <c r="D447" i="22"/>
  <c r="E447" i="22"/>
  <c r="F447" i="22"/>
  <c r="G447" i="22"/>
  <c r="C448" i="22"/>
  <c r="D448" i="22"/>
  <c r="E448" i="22"/>
  <c r="F448" i="22"/>
  <c r="G448" i="22"/>
  <c r="C449" i="22"/>
  <c r="D449" i="22"/>
  <c r="E449" i="22"/>
  <c r="F449" i="22"/>
  <c r="G449" i="22"/>
  <c r="C450" i="22"/>
  <c r="D450" i="22"/>
  <c r="E450" i="22"/>
  <c r="F450" i="22"/>
  <c r="G450" i="22"/>
  <c r="C451" i="22"/>
  <c r="D451" i="22"/>
  <c r="E451" i="22"/>
  <c r="F451" i="22"/>
  <c r="G451" i="22"/>
  <c r="C452" i="22"/>
  <c r="D452" i="22"/>
  <c r="E452" i="22"/>
  <c r="F452" i="22"/>
  <c r="G452" i="22"/>
  <c r="C453" i="22"/>
  <c r="D453" i="22"/>
  <c r="E453" i="22"/>
  <c r="F453" i="22"/>
  <c r="G453" i="22"/>
  <c r="C454" i="22"/>
  <c r="D454" i="22"/>
  <c r="E454" i="22"/>
  <c r="F454" i="22"/>
  <c r="G454" i="22"/>
  <c r="C455" i="22"/>
  <c r="D455" i="22"/>
  <c r="E455" i="22"/>
  <c r="F455" i="22"/>
  <c r="G455" i="22"/>
  <c r="C456" i="22"/>
  <c r="D456" i="22"/>
  <c r="E456" i="22"/>
  <c r="F456" i="22"/>
  <c r="G456" i="22"/>
  <c r="C457" i="22"/>
  <c r="D457" i="22"/>
  <c r="E457" i="22"/>
  <c r="F457" i="22"/>
  <c r="G457" i="22"/>
  <c r="C458" i="22"/>
  <c r="D458" i="22"/>
  <c r="E458" i="22"/>
  <c r="F458" i="22"/>
  <c r="G458" i="22"/>
  <c r="C459" i="22"/>
  <c r="D459" i="22"/>
  <c r="E459" i="22"/>
  <c r="F459" i="22"/>
  <c r="G459" i="22"/>
  <c r="C460" i="22"/>
  <c r="D460" i="22"/>
  <c r="E460" i="22"/>
  <c r="F460" i="22"/>
  <c r="G460" i="22"/>
  <c r="C461" i="22"/>
  <c r="D461" i="22"/>
  <c r="E461" i="22"/>
  <c r="F461" i="22"/>
  <c r="G461" i="22"/>
  <c r="C462" i="22"/>
  <c r="D462" i="22"/>
  <c r="E462" i="22"/>
  <c r="F462" i="22"/>
  <c r="G462" i="22"/>
  <c r="C463" i="22"/>
  <c r="D463" i="22"/>
  <c r="E463" i="22"/>
  <c r="F463" i="22"/>
  <c r="G463" i="22"/>
  <c r="C464" i="22"/>
  <c r="D464" i="22"/>
  <c r="E464" i="22"/>
  <c r="F464" i="22"/>
  <c r="G464" i="22"/>
  <c r="C465" i="22"/>
  <c r="D465" i="22"/>
  <c r="E465" i="22"/>
  <c r="F465" i="22"/>
  <c r="G465" i="22"/>
  <c r="C466" i="22"/>
  <c r="D466" i="22"/>
  <c r="E466" i="22"/>
  <c r="F466" i="22"/>
  <c r="G466" i="22"/>
  <c r="C467" i="22"/>
  <c r="D467" i="22"/>
  <c r="E467" i="22"/>
  <c r="F467" i="22"/>
  <c r="G467" i="22"/>
  <c r="C468" i="22"/>
  <c r="D468" i="22"/>
  <c r="E468" i="22"/>
  <c r="F468" i="22"/>
  <c r="G468" i="22"/>
  <c r="C469" i="22"/>
  <c r="D469" i="22"/>
  <c r="E469" i="22"/>
  <c r="F469" i="22"/>
  <c r="G469" i="22"/>
  <c r="C470" i="22"/>
  <c r="D470" i="22"/>
  <c r="E470" i="22"/>
  <c r="F470" i="22"/>
  <c r="G470" i="22"/>
  <c r="C471" i="22"/>
  <c r="D471" i="22"/>
  <c r="E471" i="22"/>
  <c r="F471" i="22"/>
  <c r="G471" i="22"/>
  <c r="C472" i="22"/>
  <c r="D472" i="22"/>
  <c r="E472" i="22"/>
  <c r="F472" i="22"/>
  <c r="G472" i="22"/>
  <c r="C473" i="22"/>
  <c r="D473" i="22"/>
  <c r="E473" i="22"/>
  <c r="F473" i="22"/>
  <c r="G473" i="22"/>
  <c r="C474" i="22"/>
  <c r="D474" i="22"/>
  <c r="E474" i="22"/>
  <c r="F474" i="22"/>
  <c r="G474" i="22"/>
  <c r="C475" i="22"/>
  <c r="D475" i="22"/>
  <c r="E475" i="22"/>
  <c r="F475" i="22"/>
  <c r="G475" i="22"/>
  <c r="C476" i="22"/>
  <c r="D476" i="22"/>
  <c r="E476" i="22"/>
  <c r="F476" i="22"/>
  <c r="G476" i="22"/>
  <c r="C477" i="22"/>
  <c r="D477" i="22"/>
  <c r="E477" i="22"/>
  <c r="F477" i="22"/>
  <c r="G477" i="22"/>
  <c r="C478" i="22"/>
  <c r="D478" i="22"/>
  <c r="E478" i="22"/>
  <c r="F478" i="22"/>
  <c r="G478" i="22"/>
  <c r="C479" i="22"/>
  <c r="D479" i="22"/>
  <c r="E479" i="22"/>
  <c r="F479" i="22"/>
  <c r="G479" i="22"/>
  <c r="C480" i="22"/>
  <c r="D480" i="22"/>
  <c r="E480" i="22"/>
  <c r="F480" i="22"/>
  <c r="G480" i="22"/>
  <c r="C481" i="22"/>
  <c r="D481" i="22"/>
  <c r="E481" i="22"/>
  <c r="F481" i="22"/>
  <c r="G481" i="22"/>
  <c r="C482" i="22"/>
  <c r="D482" i="22"/>
  <c r="E482" i="22"/>
  <c r="F482" i="22"/>
  <c r="G482" i="22"/>
  <c r="C483" i="22"/>
  <c r="D483" i="22"/>
  <c r="E483" i="22"/>
  <c r="F483" i="22"/>
  <c r="G483" i="22"/>
  <c r="C484" i="22"/>
  <c r="D484" i="22"/>
  <c r="E484" i="22"/>
  <c r="F484" i="22"/>
  <c r="G484" i="22"/>
  <c r="C485" i="22"/>
  <c r="D485" i="22"/>
  <c r="E485" i="22"/>
  <c r="F485" i="22"/>
  <c r="G485" i="22"/>
  <c r="C486" i="22"/>
  <c r="D486" i="22"/>
  <c r="E486" i="22"/>
  <c r="F486" i="22"/>
  <c r="G486" i="22"/>
  <c r="C487" i="22"/>
  <c r="D487" i="22"/>
  <c r="E487" i="22"/>
  <c r="F487" i="22"/>
  <c r="G487" i="22"/>
  <c r="C488" i="22"/>
  <c r="D488" i="22"/>
  <c r="E488" i="22"/>
  <c r="F488" i="22"/>
  <c r="G488" i="22"/>
  <c r="C489" i="22"/>
  <c r="D489" i="22"/>
  <c r="E489" i="22"/>
  <c r="F489" i="22"/>
  <c r="G489" i="22"/>
  <c r="C490" i="22"/>
  <c r="D490" i="22"/>
  <c r="E490" i="22"/>
  <c r="F490" i="22"/>
  <c r="G490" i="22"/>
  <c r="C491" i="22"/>
  <c r="D491" i="22"/>
  <c r="E491" i="22"/>
  <c r="F491" i="22"/>
  <c r="G491" i="22"/>
  <c r="C492" i="22"/>
  <c r="D492" i="22"/>
  <c r="E492" i="22"/>
  <c r="F492" i="22"/>
  <c r="G492" i="22"/>
  <c r="C493" i="22"/>
  <c r="D493" i="22"/>
  <c r="E493" i="22"/>
  <c r="F493" i="22"/>
  <c r="G493" i="22"/>
  <c r="C494" i="22"/>
  <c r="D494" i="22"/>
  <c r="E494" i="22"/>
  <c r="F494" i="22"/>
  <c r="G494" i="22"/>
  <c r="C495" i="22"/>
  <c r="D495" i="22"/>
  <c r="E495" i="22"/>
  <c r="F495" i="22"/>
  <c r="G495" i="22"/>
  <c r="C496" i="22"/>
  <c r="D496" i="22"/>
  <c r="E496" i="22"/>
  <c r="F496" i="22"/>
  <c r="G496" i="22"/>
  <c r="C497" i="22"/>
  <c r="D497" i="22"/>
  <c r="E497" i="22"/>
  <c r="F497" i="22"/>
  <c r="G497" i="22"/>
  <c r="C498" i="22"/>
  <c r="D498" i="22"/>
  <c r="E498" i="22"/>
  <c r="F498" i="22"/>
  <c r="G498" i="22"/>
  <c r="C499" i="22"/>
  <c r="D499" i="22"/>
  <c r="E499" i="22"/>
  <c r="F499" i="22"/>
  <c r="G499" i="22"/>
  <c r="C500" i="22"/>
  <c r="D500" i="22"/>
  <c r="E500" i="22"/>
  <c r="F500" i="22"/>
  <c r="G500" i="22"/>
  <c r="C501" i="22"/>
  <c r="D501" i="22"/>
  <c r="E501" i="22"/>
  <c r="F501" i="22"/>
  <c r="G501" i="22"/>
  <c r="C502" i="22"/>
  <c r="D502" i="22"/>
  <c r="E502" i="22"/>
  <c r="F502" i="22"/>
  <c r="G502" i="22"/>
  <c r="C503" i="22"/>
  <c r="D503" i="22"/>
  <c r="E503" i="22"/>
  <c r="F503" i="22"/>
  <c r="G503" i="22"/>
  <c r="C504" i="22"/>
  <c r="D504" i="22"/>
  <c r="E504" i="22"/>
  <c r="F504" i="22"/>
  <c r="G504" i="22"/>
  <c r="C505" i="22"/>
  <c r="D505" i="22"/>
  <c r="E505" i="22"/>
  <c r="F505" i="22"/>
  <c r="G505" i="22"/>
  <c r="C506" i="22"/>
  <c r="D506" i="22"/>
  <c r="E506" i="22"/>
  <c r="F506" i="22"/>
  <c r="G506" i="22"/>
  <c r="C507" i="22"/>
  <c r="D507" i="22"/>
  <c r="E507" i="22"/>
  <c r="F507" i="22"/>
  <c r="G507" i="22"/>
  <c r="C508" i="22"/>
  <c r="D508" i="22"/>
  <c r="E508" i="22"/>
  <c r="F508" i="22"/>
  <c r="G508" i="22"/>
  <c r="C509" i="22"/>
  <c r="D509" i="22"/>
  <c r="E509" i="22"/>
  <c r="F509" i="22"/>
  <c r="G509" i="22"/>
  <c r="C510" i="22"/>
  <c r="D510" i="22"/>
  <c r="E510" i="22"/>
  <c r="F510" i="22"/>
  <c r="G510" i="22"/>
  <c r="C511" i="22"/>
  <c r="D511" i="22"/>
  <c r="E511" i="22"/>
  <c r="F511" i="22"/>
  <c r="G511" i="22"/>
  <c r="C512" i="22"/>
  <c r="D512" i="22"/>
  <c r="E512" i="22"/>
  <c r="F512" i="22"/>
  <c r="G512" i="22"/>
  <c r="C513" i="22"/>
  <c r="D513" i="22"/>
  <c r="E513" i="22"/>
  <c r="F513" i="22"/>
  <c r="G513" i="22"/>
  <c r="C514" i="22"/>
  <c r="D514" i="22"/>
  <c r="E514" i="22"/>
  <c r="F514" i="22"/>
  <c r="G514" i="22"/>
  <c r="C515" i="22"/>
  <c r="D515" i="22"/>
  <c r="E515" i="22"/>
  <c r="F515" i="22"/>
  <c r="G515" i="22"/>
  <c r="C516" i="22"/>
  <c r="D516" i="22"/>
  <c r="E516" i="22"/>
  <c r="F516" i="22"/>
  <c r="G516" i="22"/>
  <c r="C517" i="22"/>
  <c r="D517" i="22"/>
  <c r="E517" i="22"/>
  <c r="F517" i="22"/>
  <c r="G517" i="22"/>
  <c r="C518" i="22"/>
  <c r="D518" i="22"/>
  <c r="E518" i="22"/>
  <c r="F518" i="22"/>
  <c r="G518" i="22"/>
  <c r="C519" i="22"/>
  <c r="D519" i="22"/>
  <c r="E519" i="22"/>
  <c r="F519" i="22"/>
  <c r="G519" i="22"/>
  <c r="C520" i="22"/>
  <c r="D520" i="22"/>
  <c r="E520" i="22"/>
  <c r="F520" i="22"/>
  <c r="G520" i="22"/>
  <c r="C521" i="22"/>
  <c r="D521" i="22"/>
  <c r="E521" i="22"/>
  <c r="F521" i="22"/>
  <c r="G521" i="22"/>
  <c r="C522" i="22"/>
  <c r="D522" i="22"/>
  <c r="E522" i="22"/>
  <c r="F522" i="22"/>
  <c r="G522" i="22"/>
  <c r="C523" i="22"/>
  <c r="D523" i="22"/>
  <c r="E523" i="22"/>
  <c r="F523" i="22"/>
  <c r="G523" i="22"/>
  <c r="C524" i="22"/>
  <c r="D524" i="22"/>
  <c r="E524" i="22"/>
  <c r="F524" i="22"/>
  <c r="G524" i="22"/>
  <c r="C525" i="22"/>
  <c r="D525" i="22"/>
  <c r="E525" i="22"/>
  <c r="F525" i="22"/>
  <c r="G525" i="22"/>
  <c r="C526" i="22"/>
  <c r="D526" i="22"/>
  <c r="E526" i="22"/>
  <c r="F526" i="22"/>
  <c r="G526" i="22"/>
  <c r="C527" i="22"/>
  <c r="D527" i="22"/>
  <c r="E527" i="22"/>
  <c r="F527" i="22"/>
  <c r="G527" i="22"/>
  <c r="C528" i="22"/>
  <c r="D528" i="22"/>
  <c r="E528" i="22"/>
  <c r="F528" i="22"/>
  <c r="G528" i="22"/>
  <c r="C529" i="22"/>
  <c r="D529" i="22"/>
  <c r="E529" i="22"/>
  <c r="F529" i="22"/>
  <c r="G529" i="22"/>
  <c r="C530" i="22"/>
  <c r="D530" i="22"/>
  <c r="E530" i="22"/>
  <c r="F530" i="22"/>
  <c r="G530" i="22"/>
  <c r="C531" i="22"/>
  <c r="D531" i="22"/>
  <c r="E531" i="22"/>
  <c r="F531" i="22"/>
  <c r="G531" i="22"/>
  <c r="C532" i="22"/>
  <c r="D532" i="22"/>
  <c r="E532" i="22"/>
  <c r="F532" i="22"/>
  <c r="G532" i="22"/>
  <c r="C533" i="22"/>
  <c r="D533" i="22"/>
  <c r="E533" i="22"/>
  <c r="F533" i="22"/>
  <c r="G533" i="22"/>
  <c r="C534" i="22"/>
  <c r="D534" i="22"/>
  <c r="E534" i="22"/>
  <c r="F534" i="22"/>
  <c r="G534" i="22"/>
  <c r="C535" i="22"/>
  <c r="D535" i="22"/>
  <c r="E535" i="22"/>
  <c r="F535" i="22"/>
  <c r="G535" i="22"/>
  <c r="C536" i="22"/>
  <c r="D536" i="22"/>
  <c r="E536" i="22"/>
  <c r="F536" i="22"/>
  <c r="G536" i="22"/>
  <c r="C537" i="22"/>
  <c r="D537" i="22"/>
  <c r="E537" i="22"/>
  <c r="F537" i="22"/>
  <c r="G537" i="22"/>
  <c r="C538" i="22"/>
  <c r="D538" i="22"/>
  <c r="E538" i="22"/>
  <c r="F538" i="22"/>
  <c r="G538" i="22"/>
  <c r="C539" i="22"/>
  <c r="D539" i="22"/>
  <c r="E539" i="22"/>
  <c r="F539" i="22"/>
  <c r="G539" i="22"/>
  <c r="C540" i="22"/>
  <c r="D540" i="22"/>
  <c r="E540" i="22"/>
  <c r="F540" i="22"/>
  <c r="G540" i="22"/>
  <c r="C541" i="22"/>
  <c r="D541" i="22"/>
  <c r="E541" i="22"/>
  <c r="F541" i="22"/>
  <c r="G541" i="22"/>
  <c r="C542" i="22"/>
  <c r="D542" i="22"/>
  <c r="E542" i="22"/>
  <c r="F542" i="22"/>
  <c r="G542" i="22"/>
  <c r="C543" i="22"/>
  <c r="D543" i="22"/>
  <c r="E543" i="22"/>
  <c r="F543" i="22"/>
  <c r="G543" i="22"/>
  <c r="C544" i="22"/>
  <c r="D544" i="22"/>
  <c r="E544" i="22"/>
  <c r="F544" i="22"/>
  <c r="G544" i="22"/>
  <c r="C545" i="22"/>
  <c r="D545" i="22"/>
  <c r="E545" i="22"/>
  <c r="F545" i="22"/>
  <c r="G545" i="22"/>
  <c r="C546" i="22"/>
  <c r="D546" i="22"/>
  <c r="E546" i="22"/>
  <c r="F546" i="22"/>
  <c r="G546" i="22"/>
  <c r="C547" i="22"/>
  <c r="D547" i="22"/>
  <c r="E547" i="22"/>
  <c r="F547" i="22"/>
  <c r="G547" i="22"/>
  <c r="C548" i="22"/>
  <c r="D548" i="22"/>
  <c r="E548" i="22"/>
  <c r="F548" i="22"/>
  <c r="G548" i="22"/>
  <c r="C549" i="22"/>
  <c r="D549" i="22"/>
  <c r="E549" i="22"/>
  <c r="F549" i="22"/>
  <c r="G549" i="22"/>
  <c r="C550" i="22"/>
  <c r="D550" i="22"/>
  <c r="E550" i="22"/>
  <c r="F550" i="22"/>
  <c r="G550" i="22"/>
  <c r="C551" i="22"/>
  <c r="D551" i="22"/>
  <c r="E551" i="22"/>
  <c r="F551" i="22"/>
  <c r="G551" i="22"/>
  <c r="C552" i="22"/>
  <c r="D552" i="22"/>
  <c r="E552" i="22"/>
  <c r="F552" i="22"/>
  <c r="G552" i="22"/>
  <c r="C553" i="22"/>
  <c r="D553" i="22"/>
  <c r="E553" i="22"/>
  <c r="F553" i="22"/>
  <c r="G553" i="22"/>
  <c r="C554" i="22"/>
  <c r="D554" i="22"/>
  <c r="E554" i="22"/>
  <c r="F554" i="22"/>
  <c r="G554" i="22"/>
  <c r="C555" i="22"/>
  <c r="D555" i="22"/>
  <c r="E555" i="22"/>
  <c r="F555" i="22"/>
  <c r="G555" i="22"/>
  <c r="C556" i="22"/>
  <c r="D556" i="22"/>
  <c r="E556" i="22"/>
  <c r="F556" i="22"/>
  <c r="G556" i="22"/>
  <c r="C557" i="22"/>
  <c r="D557" i="22"/>
  <c r="E557" i="22"/>
  <c r="F557" i="22"/>
  <c r="G557" i="22"/>
  <c r="C558" i="22"/>
  <c r="D558" i="22"/>
  <c r="E558" i="22"/>
  <c r="F558" i="22"/>
  <c r="G558" i="22"/>
  <c r="C559" i="22"/>
  <c r="D559" i="22"/>
  <c r="E559" i="22"/>
  <c r="F559" i="22"/>
  <c r="G559" i="22"/>
  <c r="C560" i="22"/>
  <c r="D560" i="22"/>
  <c r="E560" i="22"/>
  <c r="F560" i="22"/>
  <c r="G560" i="22"/>
  <c r="C561" i="22"/>
  <c r="D561" i="22"/>
  <c r="E561" i="22"/>
  <c r="F561" i="22"/>
  <c r="G561" i="22"/>
  <c r="C562" i="22"/>
  <c r="D562" i="22"/>
  <c r="E562" i="22"/>
  <c r="F562" i="22"/>
  <c r="G562" i="22"/>
  <c r="C563" i="22"/>
  <c r="D563" i="22"/>
  <c r="E563" i="22"/>
  <c r="F563" i="22"/>
  <c r="G563" i="22"/>
  <c r="C564" i="22"/>
  <c r="D564" i="22"/>
  <c r="E564" i="22"/>
  <c r="F564" i="22"/>
  <c r="G564" i="22"/>
  <c r="C565" i="22"/>
  <c r="D565" i="22"/>
  <c r="E565" i="22"/>
  <c r="F565" i="22"/>
  <c r="G565" i="22"/>
  <c r="C566" i="22"/>
  <c r="D566" i="22"/>
  <c r="E566" i="22"/>
  <c r="F566" i="22"/>
  <c r="G566" i="22"/>
  <c r="C567" i="22"/>
  <c r="D567" i="22"/>
  <c r="E567" i="22"/>
  <c r="F567" i="22"/>
  <c r="G567" i="22"/>
  <c r="C568" i="22"/>
  <c r="D568" i="22"/>
  <c r="E568" i="22"/>
  <c r="F568" i="22"/>
  <c r="G568" i="22"/>
  <c r="C569" i="22"/>
  <c r="D569" i="22"/>
  <c r="E569" i="22"/>
  <c r="F569" i="22"/>
  <c r="G569" i="22"/>
  <c r="C570" i="22"/>
  <c r="D570" i="22"/>
  <c r="E570" i="22"/>
  <c r="F570" i="22"/>
  <c r="G570" i="22"/>
  <c r="C571" i="22"/>
  <c r="D571" i="22"/>
  <c r="E571" i="22"/>
  <c r="F571" i="22"/>
  <c r="G571" i="22"/>
  <c r="C572" i="22"/>
  <c r="D572" i="22"/>
  <c r="E572" i="22"/>
  <c r="F572" i="22"/>
  <c r="G572" i="22"/>
  <c r="C573" i="22"/>
  <c r="D573" i="22"/>
  <c r="E573" i="22"/>
  <c r="F573" i="22"/>
  <c r="G573" i="22"/>
  <c r="C574" i="22"/>
  <c r="D574" i="22"/>
  <c r="E574" i="22"/>
  <c r="F574" i="22"/>
  <c r="G574" i="22"/>
  <c r="C575" i="22"/>
  <c r="D575" i="22"/>
  <c r="E575" i="22"/>
  <c r="F575" i="22"/>
  <c r="G575" i="22"/>
  <c r="C576" i="22"/>
  <c r="D576" i="22"/>
  <c r="E576" i="22"/>
  <c r="F576" i="22"/>
  <c r="G576" i="22"/>
  <c r="C577" i="22"/>
  <c r="D577" i="22"/>
  <c r="E577" i="22"/>
  <c r="F577" i="22"/>
  <c r="G577" i="22"/>
  <c r="C578" i="22"/>
  <c r="D578" i="22"/>
  <c r="E578" i="22"/>
  <c r="F578" i="22"/>
  <c r="G578" i="22"/>
  <c r="C579" i="22"/>
  <c r="D579" i="22"/>
  <c r="E579" i="22"/>
  <c r="F579" i="22"/>
  <c r="G579" i="22"/>
  <c r="C580" i="22"/>
  <c r="D580" i="22"/>
  <c r="E580" i="22"/>
  <c r="F580" i="22"/>
  <c r="G580" i="22"/>
  <c r="C581" i="22"/>
  <c r="D581" i="22"/>
  <c r="E581" i="22"/>
  <c r="F581" i="22"/>
  <c r="G581" i="22"/>
  <c r="C582" i="22"/>
  <c r="D582" i="22"/>
  <c r="E582" i="22"/>
  <c r="F582" i="22"/>
  <c r="G582" i="22"/>
  <c r="C583" i="22"/>
  <c r="D583" i="22"/>
  <c r="E583" i="22"/>
  <c r="F583" i="22"/>
  <c r="G583" i="22"/>
  <c r="C584" i="22"/>
  <c r="D584" i="22"/>
  <c r="E584" i="22"/>
  <c r="F584" i="22"/>
  <c r="G584" i="22"/>
  <c r="C585" i="22"/>
  <c r="D585" i="22"/>
  <c r="E585" i="22"/>
  <c r="F585" i="22"/>
  <c r="G585" i="22"/>
  <c r="C586" i="22"/>
  <c r="D586" i="22"/>
  <c r="E586" i="22"/>
  <c r="F586" i="22"/>
  <c r="G586" i="22"/>
  <c r="C587" i="22"/>
  <c r="D587" i="22"/>
  <c r="E587" i="22"/>
  <c r="F587" i="22"/>
  <c r="G587" i="22"/>
  <c r="C588" i="22"/>
  <c r="D588" i="22"/>
  <c r="E588" i="22"/>
  <c r="F588" i="22"/>
  <c r="G588" i="22"/>
  <c r="C589" i="22"/>
  <c r="D589" i="22"/>
  <c r="E589" i="22"/>
  <c r="F589" i="22"/>
  <c r="G589" i="22"/>
  <c r="C590" i="22"/>
  <c r="D590" i="22"/>
  <c r="E590" i="22"/>
  <c r="F590" i="22"/>
  <c r="G590" i="22"/>
  <c r="C591" i="22"/>
  <c r="D591" i="22"/>
  <c r="E591" i="22"/>
  <c r="F591" i="22"/>
  <c r="G591" i="22"/>
  <c r="C592" i="22"/>
  <c r="D592" i="22"/>
  <c r="E592" i="22"/>
  <c r="F592" i="22"/>
  <c r="G592" i="22"/>
  <c r="C593" i="22"/>
  <c r="D593" i="22"/>
  <c r="E593" i="22"/>
  <c r="F593" i="22"/>
  <c r="G593" i="22"/>
  <c r="C594" i="22"/>
  <c r="D594" i="22"/>
  <c r="E594" i="22"/>
  <c r="F594" i="22"/>
  <c r="G594" i="22"/>
  <c r="C595" i="22"/>
  <c r="D595" i="22"/>
  <c r="E595" i="22"/>
  <c r="F595" i="22"/>
  <c r="G595" i="22"/>
  <c r="C596" i="22"/>
  <c r="D596" i="22"/>
  <c r="E596" i="22"/>
  <c r="F596" i="22"/>
  <c r="G596" i="22"/>
  <c r="C597" i="22"/>
  <c r="D597" i="22"/>
  <c r="E597" i="22"/>
  <c r="F597" i="22"/>
  <c r="G597" i="22"/>
  <c r="C598" i="22"/>
  <c r="D598" i="22"/>
  <c r="E598" i="22"/>
  <c r="F598" i="22"/>
  <c r="G598" i="22"/>
  <c r="C599" i="22"/>
  <c r="D599" i="22"/>
  <c r="E599" i="22"/>
  <c r="F599" i="22"/>
  <c r="G599" i="22"/>
  <c r="C600" i="22"/>
  <c r="D600" i="22"/>
  <c r="E600" i="22"/>
  <c r="F600" i="22"/>
  <c r="G600" i="22"/>
  <c r="C601" i="22"/>
  <c r="D601" i="22"/>
  <c r="E601" i="22"/>
  <c r="F601" i="22"/>
  <c r="G601" i="22"/>
  <c r="C602" i="22"/>
  <c r="D602" i="22"/>
  <c r="E602" i="22"/>
  <c r="F602" i="22"/>
  <c r="G602" i="22"/>
  <c r="C603" i="22"/>
  <c r="D603" i="22"/>
  <c r="E603" i="22"/>
  <c r="F603" i="22"/>
  <c r="G603" i="22"/>
  <c r="C604" i="22"/>
  <c r="D604" i="22"/>
  <c r="E604" i="22"/>
  <c r="F604" i="22"/>
  <c r="G604" i="22"/>
  <c r="C605" i="22"/>
  <c r="D605" i="22"/>
  <c r="E605" i="22"/>
  <c r="F605" i="22"/>
  <c r="G605" i="22"/>
  <c r="C606" i="22"/>
  <c r="D606" i="22"/>
  <c r="E606" i="22"/>
  <c r="F606" i="22"/>
  <c r="G606" i="22"/>
  <c r="C607" i="22"/>
  <c r="D607" i="22"/>
  <c r="E607" i="22"/>
  <c r="F607" i="22"/>
  <c r="G607" i="22"/>
  <c r="C608" i="22"/>
  <c r="D608" i="22"/>
  <c r="E608" i="22"/>
  <c r="F608" i="22"/>
  <c r="G608" i="22"/>
  <c r="C609" i="22"/>
  <c r="D609" i="22"/>
  <c r="E609" i="22"/>
  <c r="F609" i="22"/>
  <c r="G609" i="22"/>
  <c r="C610" i="22"/>
  <c r="D610" i="22"/>
  <c r="E610" i="22"/>
  <c r="F610" i="22"/>
  <c r="G610" i="22"/>
  <c r="C611" i="22"/>
  <c r="D611" i="22"/>
  <c r="E611" i="22"/>
  <c r="F611" i="22"/>
  <c r="G611" i="22"/>
  <c r="C612" i="22"/>
  <c r="D612" i="22"/>
  <c r="E612" i="22"/>
  <c r="F612" i="22"/>
  <c r="G612" i="22"/>
  <c r="C613" i="22"/>
  <c r="D613" i="22"/>
  <c r="E613" i="22"/>
  <c r="F613" i="22"/>
  <c r="G613" i="22"/>
  <c r="C614" i="22"/>
  <c r="D614" i="22"/>
  <c r="E614" i="22"/>
  <c r="F614" i="22"/>
  <c r="G614" i="22"/>
  <c r="C615" i="22"/>
  <c r="D615" i="22"/>
  <c r="E615" i="22"/>
  <c r="F615" i="22"/>
  <c r="G615" i="22"/>
  <c r="C616" i="22"/>
  <c r="D616" i="22"/>
  <c r="E616" i="22"/>
  <c r="F616" i="22"/>
  <c r="G616" i="22"/>
  <c r="C617" i="22"/>
  <c r="D617" i="22"/>
  <c r="E617" i="22"/>
  <c r="F617" i="22"/>
  <c r="G617" i="22"/>
  <c r="C618" i="22"/>
  <c r="D618" i="22"/>
  <c r="E618" i="22"/>
  <c r="F618" i="22"/>
  <c r="G618" i="22"/>
  <c r="C619" i="22"/>
  <c r="D619" i="22"/>
  <c r="E619" i="22"/>
  <c r="F619" i="22"/>
  <c r="G619" i="22"/>
  <c r="C620" i="22"/>
  <c r="D620" i="22"/>
  <c r="E620" i="22"/>
  <c r="F620" i="22"/>
  <c r="G620" i="22"/>
  <c r="C621" i="22"/>
  <c r="D621" i="22"/>
  <c r="E621" i="22"/>
  <c r="F621" i="22"/>
  <c r="G621" i="22"/>
  <c r="C622" i="22"/>
  <c r="D622" i="22"/>
  <c r="E622" i="22"/>
  <c r="F622" i="22"/>
  <c r="G622" i="22"/>
  <c r="C623" i="22"/>
  <c r="D623" i="22"/>
  <c r="E623" i="22"/>
  <c r="F623" i="22"/>
  <c r="G623" i="22"/>
  <c r="C624" i="22"/>
  <c r="D624" i="22"/>
  <c r="E624" i="22"/>
  <c r="F624" i="22"/>
  <c r="G624" i="22"/>
  <c r="C625" i="22"/>
  <c r="D625" i="22"/>
  <c r="E625" i="22"/>
  <c r="F625" i="22"/>
  <c r="G625" i="22"/>
  <c r="C626" i="22"/>
  <c r="D626" i="22"/>
  <c r="E626" i="22"/>
  <c r="F626" i="22"/>
  <c r="G626" i="22"/>
  <c r="C627" i="22"/>
  <c r="D627" i="22"/>
  <c r="E627" i="22"/>
  <c r="F627" i="22"/>
  <c r="G627" i="22"/>
  <c r="C628" i="22"/>
  <c r="D628" i="22"/>
  <c r="E628" i="22"/>
  <c r="F628" i="22"/>
  <c r="G628" i="22"/>
  <c r="C629" i="22"/>
  <c r="D629" i="22"/>
  <c r="E629" i="22"/>
  <c r="F629" i="22"/>
  <c r="G629" i="22"/>
  <c r="C630" i="22"/>
  <c r="D630" i="22"/>
  <c r="E630" i="22"/>
  <c r="F630" i="22"/>
  <c r="G630" i="22"/>
  <c r="C631" i="22"/>
  <c r="D631" i="22"/>
  <c r="E631" i="22"/>
  <c r="F631" i="22"/>
  <c r="G631" i="22"/>
  <c r="C632" i="22"/>
  <c r="D632" i="22"/>
  <c r="E632" i="22"/>
  <c r="F632" i="22"/>
  <c r="G632" i="22"/>
  <c r="C633" i="22"/>
  <c r="D633" i="22"/>
  <c r="E633" i="22"/>
  <c r="F633" i="22"/>
  <c r="G633" i="22"/>
  <c r="C634" i="22"/>
  <c r="D634" i="22"/>
  <c r="E634" i="22"/>
  <c r="F634" i="22"/>
  <c r="G634" i="22"/>
  <c r="C635" i="22"/>
  <c r="D635" i="22"/>
  <c r="E635" i="22"/>
  <c r="F635" i="22"/>
  <c r="G635" i="22"/>
  <c r="C636" i="22"/>
  <c r="D636" i="22"/>
  <c r="E636" i="22"/>
  <c r="F636" i="22"/>
  <c r="G636" i="22"/>
  <c r="C637" i="22"/>
  <c r="D637" i="22"/>
  <c r="E637" i="22"/>
  <c r="F637" i="22"/>
  <c r="G637" i="22"/>
  <c r="C638" i="22"/>
  <c r="D638" i="22"/>
  <c r="E638" i="22"/>
  <c r="F638" i="22"/>
  <c r="G638" i="22"/>
  <c r="C639" i="22"/>
  <c r="D639" i="22"/>
  <c r="E639" i="22"/>
  <c r="F639" i="22"/>
  <c r="G639" i="22"/>
  <c r="C640" i="22"/>
  <c r="D640" i="22"/>
  <c r="E640" i="22"/>
  <c r="F640" i="22"/>
  <c r="G640" i="22"/>
  <c r="C641" i="22"/>
  <c r="D641" i="22"/>
  <c r="E641" i="22"/>
  <c r="F641" i="22"/>
  <c r="G641" i="22"/>
  <c r="C642" i="22"/>
  <c r="D642" i="22"/>
  <c r="E642" i="22"/>
  <c r="F642" i="22"/>
  <c r="G642" i="22"/>
  <c r="C643" i="22"/>
  <c r="D643" i="22"/>
  <c r="E643" i="22"/>
  <c r="F643" i="22"/>
  <c r="G643" i="22"/>
  <c r="C644" i="22"/>
  <c r="D644" i="22"/>
  <c r="E644" i="22"/>
  <c r="F644" i="22"/>
  <c r="G644" i="22"/>
  <c r="C645" i="22"/>
  <c r="D645" i="22"/>
  <c r="E645" i="22"/>
  <c r="F645" i="22"/>
  <c r="G645" i="22"/>
  <c r="C646" i="22"/>
  <c r="D646" i="22"/>
  <c r="E646" i="22"/>
  <c r="F646" i="22"/>
  <c r="G646" i="22"/>
  <c r="C647" i="22"/>
  <c r="D647" i="22"/>
  <c r="E647" i="22"/>
  <c r="F647" i="22"/>
  <c r="G647" i="22"/>
  <c r="C648" i="22"/>
  <c r="D648" i="22"/>
  <c r="E648" i="22"/>
  <c r="F648" i="22"/>
  <c r="G648" i="22"/>
  <c r="C649" i="22"/>
  <c r="D649" i="22"/>
  <c r="E649" i="22"/>
  <c r="F649" i="22"/>
  <c r="G649" i="22"/>
  <c r="C650" i="22"/>
  <c r="D650" i="22"/>
  <c r="E650" i="22"/>
  <c r="F650" i="22"/>
  <c r="G650" i="22"/>
  <c r="C651" i="22"/>
  <c r="D651" i="22"/>
  <c r="E651" i="22"/>
  <c r="F651" i="22"/>
  <c r="G651" i="22"/>
  <c r="C652" i="22"/>
  <c r="D652" i="22"/>
  <c r="E652" i="22"/>
  <c r="F652" i="22"/>
  <c r="G652" i="22"/>
  <c r="C653" i="22"/>
  <c r="D653" i="22"/>
  <c r="E653" i="22"/>
  <c r="F653" i="22"/>
  <c r="G653" i="22"/>
  <c r="C654" i="22"/>
  <c r="D654" i="22"/>
  <c r="E654" i="22"/>
  <c r="F654" i="22"/>
  <c r="G654" i="22"/>
  <c r="C655" i="22"/>
  <c r="D655" i="22"/>
  <c r="E655" i="22"/>
  <c r="F655" i="22"/>
  <c r="G655" i="22"/>
  <c r="C656" i="22"/>
  <c r="D656" i="22"/>
  <c r="E656" i="22"/>
  <c r="F656" i="22"/>
  <c r="G656" i="22"/>
  <c r="C657" i="22"/>
  <c r="D657" i="22"/>
  <c r="E657" i="22"/>
  <c r="F657" i="22"/>
  <c r="G657" i="22"/>
  <c r="C658" i="22"/>
  <c r="D658" i="22"/>
  <c r="E658" i="22"/>
  <c r="F658" i="22"/>
  <c r="G658" i="22"/>
  <c r="C659" i="22"/>
  <c r="D659" i="22"/>
  <c r="E659" i="22"/>
  <c r="F659" i="22"/>
  <c r="G659" i="22"/>
  <c r="C660" i="22"/>
  <c r="D660" i="22"/>
  <c r="E660" i="22"/>
  <c r="F660" i="22"/>
  <c r="G660" i="22"/>
  <c r="C661" i="22"/>
  <c r="D661" i="22"/>
  <c r="E661" i="22"/>
  <c r="F661" i="22"/>
  <c r="G661" i="22"/>
  <c r="C662" i="22"/>
  <c r="D662" i="22"/>
  <c r="E662" i="22"/>
  <c r="F662" i="22"/>
  <c r="G662" i="22"/>
  <c r="C663" i="22"/>
  <c r="D663" i="22"/>
  <c r="E663" i="22"/>
  <c r="F663" i="22"/>
  <c r="G663" i="22"/>
  <c r="C664" i="22"/>
  <c r="D664" i="22"/>
  <c r="E664" i="22"/>
  <c r="F664" i="22"/>
  <c r="G664" i="22"/>
  <c r="C665" i="22"/>
  <c r="D665" i="22"/>
  <c r="E665" i="22"/>
  <c r="F665" i="22"/>
  <c r="G665" i="22"/>
  <c r="C666" i="22"/>
  <c r="D666" i="22"/>
  <c r="E666" i="22"/>
  <c r="F666" i="22"/>
  <c r="G666" i="22"/>
  <c r="C667" i="22"/>
  <c r="D667" i="22"/>
  <c r="E667" i="22"/>
  <c r="F667" i="22"/>
  <c r="G667" i="22"/>
  <c r="C668" i="22"/>
  <c r="D668" i="22"/>
  <c r="E668" i="22"/>
  <c r="F668" i="22"/>
  <c r="G668" i="22"/>
  <c r="C669" i="22"/>
  <c r="D669" i="22"/>
  <c r="E669" i="22"/>
  <c r="F669" i="22"/>
  <c r="G669" i="22"/>
  <c r="C670" i="22"/>
  <c r="D670" i="22"/>
  <c r="E670" i="22"/>
  <c r="F670" i="22"/>
  <c r="G670" i="22"/>
  <c r="C671" i="22"/>
  <c r="D671" i="22"/>
  <c r="E671" i="22"/>
  <c r="F671" i="22"/>
  <c r="G671" i="22"/>
  <c r="C672" i="22"/>
  <c r="D672" i="22"/>
  <c r="E672" i="22"/>
  <c r="F672" i="22"/>
  <c r="G672" i="22"/>
  <c r="C673" i="22"/>
  <c r="D673" i="22"/>
  <c r="E673" i="22"/>
  <c r="F673" i="22"/>
  <c r="G673" i="22"/>
  <c r="C674" i="22"/>
  <c r="D674" i="22"/>
  <c r="E674" i="22"/>
  <c r="F674" i="22"/>
  <c r="G674" i="22"/>
  <c r="C675" i="22"/>
  <c r="D675" i="22"/>
  <c r="E675" i="22"/>
  <c r="F675" i="22"/>
  <c r="G675" i="22"/>
  <c r="C676" i="22"/>
  <c r="D676" i="22"/>
  <c r="E676" i="22"/>
  <c r="F676" i="22"/>
  <c r="G676" i="22"/>
  <c r="C677" i="22"/>
  <c r="D677" i="22"/>
  <c r="E677" i="22"/>
  <c r="F677" i="22"/>
  <c r="G677" i="22"/>
  <c r="C678" i="22"/>
  <c r="D678" i="22"/>
  <c r="E678" i="22"/>
  <c r="F678" i="22"/>
  <c r="G678" i="22"/>
  <c r="C679" i="22"/>
  <c r="D679" i="22"/>
  <c r="E679" i="22"/>
  <c r="F679" i="22"/>
  <c r="G679" i="22"/>
  <c r="C680" i="22"/>
  <c r="D680" i="22"/>
  <c r="E680" i="22"/>
  <c r="F680" i="22"/>
  <c r="G680" i="22"/>
  <c r="C681" i="22"/>
  <c r="D681" i="22"/>
  <c r="E681" i="22"/>
  <c r="F681" i="22"/>
  <c r="G681" i="22"/>
  <c r="C682" i="22"/>
  <c r="D682" i="22"/>
  <c r="E682" i="22"/>
  <c r="F682" i="22"/>
  <c r="G682" i="22"/>
  <c r="C683" i="22"/>
  <c r="D683" i="22"/>
  <c r="E683" i="22"/>
  <c r="F683" i="22"/>
  <c r="G683" i="22"/>
  <c r="C684" i="22"/>
  <c r="D684" i="22"/>
  <c r="E684" i="22"/>
  <c r="F684" i="22"/>
  <c r="G684" i="22"/>
  <c r="C685" i="22"/>
  <c r="D685" i="22"/>
  <c r="E685" i="22"/>
  <c r="F685" i="22"/>
  <c r="G685" i="22"/>
  <c r="C686" i="22"/>
  <c r="D686" i="22"/>
  <c r="E686" i="22"/>
  <c r="F686" i="22"/>
  <c r="G686" i="22"/>
  <c r="C687" i="22"/>
  <c r="D687" i="22"/>
  <c r="E687" i="22"/>
  <c r="F687" i="22"/>
  <c r="G687" i="22"/>
  <c r="C688" i="22"/>
  <c r="D688" i="22"/>
  <c r="E688" i="22"/>
  <c r="F688" i="22"/>
  <c r="G688" i="22"/>
  <c r="C689" i="22"/>
  <c r="D689" i="22"/>
  <c r="E689" i="22"/>
  <c r="F689" i="22"/>
  <c r="G689" i="22"/>
  <c r="C690" i="22"/>
  <c r="D690" i="22"/>
  <c r="E690" i="22"/>
  <c r="F690" i="22"/>
  <c r="G690" i="22"/>
  <c r="C691" i="22"/>
  <c r="D691" i="22"/>
  <c r="E691" i="22"/>
  <c r="F691" i="22"/>
  <c r="G691" i="22"/>
  <c r="C692" i="22"/>
  <c r="D692" i="22"/>
  <c r="E692" i="22"/>
  <c r="F692" i="22"/>
  <c r="G692" i="22"/>
  <c r="C693" i="22"/>
  <c r="D693" i="22"/>
  <c r="E693" i="22"/>
  <c r="F693" i="22"/>
  <c r="G693" i="22"/>
  <c r="C694" i="22"/>
  <c r="D694" i="22"/>
  <c r="E694" i="22"/>
  <c r="F694" i="22"/>
  <c r="G694" i="22"/>
  <c r="C695" i="22"/>
  <c r="D695" i="22"/>
  <c r="E695" i="22"/>
  <c r="F695" i="22"/>
  <c r="G695" i="22"/>
  <c r="C696" i="22"/>
  <c r="D696" i="22"/>
  <c r="E696" i="22"/>
  <c r="F696" i="22"/>
  <c r="G696" i="22"/>
  <c r="C697" i="22"/>
  <c r="D697" i="22"/>
  <c r="E697" i="22"/>
  <c r="F697" i="22"/>
  <c r="G697" i="22"/>
  <c r="C698" i="22"/>
  <c r="D698" i="22"/>
  <c r="E698" i="22"/>
  <c r="F698" i="22"/>
  <c r="G698" i="22"/>
  <c r="C699" i="22"/>
  <c r="D699" i="22"/>
  <c r="E699" i="22"/>
  <c r="F699" i="22"/>
  <c r="G699" i="22"/>
  <c r="C700" i="22"/>
  <c r="D700" i="22"/>
  <c r="E700" i="22"/>
  <c r="F700" i="22"/>
  <c r="G700" i="22"/>
  <c r="C701" i="22"/>
  <c r="D701" i="22"/>
  <c r="E701" i="22"/>
  <c r="F701" i="22"/>
  <c r="G701" i="22"/>
  <c r="C702" i="22"/>
  <c r="D702" i="22"/>
  <c r="E702" i="22"/>
  <c r="F702" i="22"/>
  <c r="G702" i="22"/>
  <c r="C703" i="22"/>
  <c r="D703" i="22"/>
  <c r="E703" i="22"/>
  <c r="F703" i="22"/>
  <c r="G703" i="22"/>
  <c r="C704" i="22"/>
  <c r="D704" i="22"/>
  <c r="E704" i="22"/>
  <c r="F704" i="22"/>
  <c r="G704" i="22"/>
  <c r="C705" i="22"/>
  <c r="D705" i="22"/>
  <c r="E705" i="22"/>
  <c r="F705" i="22"/>
  <c r="G705" i="22"/>
  <c r="C706" i="22"/>
  <c r="D706" i="22"/>
  <c r="E706" i="22"/>
  <c r="F706" i="22"/>
  <c r="G706" i="22"/>
  <c r="C707" i="22"/>
  <c r="D707" i="22"/>
  <c r="E707" i="22"/>
  <c r="F707" i="22"/>
  <c r="G707" i="22"/>
  <c r="C708" i="22"/>
  <c r="D708" i="22"/>
  <c r="E708" i="22"/>
  <c r="F708" i="22"/>
  <c r="G708" i="22"/>
  <c r="C709" i="22"/>
  <c r="D709" i="22"/>
  <c r="E709" i="22"/>
  <c r="F709" i="22"/>
  <c r="G709" i="22"/>
  <c r="C710" i="22"/>
  <c r="D710" i="22"/>
  <c r="E710" i="22"/>
  <c r="F710" i="22"/>
  <c r="G710" i="22"/>
  <c r="C711" i="22"/>
  <c r="D711" i="22"/>
  <c r="E711" i="22"/>
  <c r="F711" i="22"/>
  <c r="G711" i="22"/>
  <c r="C712" i="22"/>
  <c r="D712" i="22"/>
  <c r="E712" i="22"/>
  <c r="F712" i="22"/>
  <c r="G712" i="22"/>
  <c r="C713" i="22"/>
  <c r="D713" i="22"/>
  <c r="E713" i="22"/>
  <c r="F713" i="22"/>
  <c r="G713" i="22"/>
  <c r="C714" i="22"/>
  <c r="D714" i="22"/>
  <c r="E714" i="22"/>
  <c r="F714" i="22"/>
  <c r="G714" i="22"/>
  <c r="C715" i="22"/>
  <c r="D715" i="22"/>
  <c r="E715" i="22"/>
  <c r="F715" i="22"/>
  <c r="G715" i="22"/>
  <c r="C716" i="22"/>
  <c r="D716" i="22"/>
  <c r="E716" i="22"/>
  <c r="F716" i="22"/>
  <c r="G716" i="22"/>
  <c r="C717" i="22"/>
  <c r="D717" i="22"/>
  <c r="E717" i="22"/>
  <c r="F717" i="22"/>
  <c r="G717" i="22"/>
  <c r="C718" i="22"/>
  <c r="D718" i="22"/>
  <c r="E718" i="22"/>
  <c r="F718" i="22"/>
  <c r="G718" i="22"/>
  <c r="C719" i="22"/>
  <c r="D719" i="22"/>
  <c r="E719" i="22"/>
  <c r="F719" i="22"/>
  <c r="G719" i="22"/>
  <c r="C720" i="22"/>
  <c r="D720" i="22"/>
  <c r="E720" i="22"/>
  <c r="F720" i="22"/>
  <c r="G720" i="22"/>
  <c r="C721" i="22"/>
  <c r="D721" i="22"/>
  <c r="E721" i="22"/>
  <c r="F721" i="22"/>
  <c r="G721" i="22"/>
  <c r="C722" i="22"/>
  <c r="D722" i="22"/>
  <c r="E722" i="22"/>
  <c r="F722" i="22"/>
  <c r="G722" i="22"/>
  <c r="C723" i="22"/>
  <c r="D723" i="22"/>
  <c r="E723" i="22"/>
  <c r="F723" i="22"/>
  <c r="G723" i="22"/>
  <c r="C724" i="22"/>
  <c r="D724" i="22"/>
  <c r="E724" i="22"/>
  <c r="F724" i="22"/>
  <c r="G724" i="22"/>
  <c r="C725" i="22"/>
  <c r="D725" i="22"/>
  <c r="E725" i="22"/>
  <c r="F725" i="22"/>
  <c r="G725" i="22"/>
  <c r="C726" i="22"/>
  <c r="D726" i="22"/>
  <c r="E726" i="22"/>
  <c r="F726" i="22"/>
  <c r="G726" i="22"/>
  <c r="C727" i="22"/>
  <c r="D727" i="22"/>
  <c r="E727" i="22"/>
  <c r="F727" i="22"/>
  <c r="G727" i="22"/>
  <c r="C728" i="22"/>
  <c r="D728" i="22"/>
  <c r="E728" i="22"/>
  <c r="F728" i="22"/>
  <c r="G728" i="22"/>
  <c r="C729" i="22"/>
  <c r="D729" i="22"/>
  <c r="E729" i="22"/>
  <c r="F729" i="22"/>
  <c r="G729" i="22"/>
  <c r="C730" i="22"/>
  <c r="D730" i="22"/>
  <c r="E730" i="22"/>
  <c r="F730" i="22"/>
  <c r="G730" i="22"/>
  <c r="C731" i="22"/>
  <c r="D731" i="22"/>
  <c r="E731" i="22"/>
  <c r="F731" i="22"/>
  <c r="G731" i="22"/>
  <c r="C732" i="22"/>
  <c r="D732" i="22"/>
  <c r="E732" i="22"/>
  <c r="F732" i="22"/>
  <c r="G732" i="22"/>
  <c r="C733" i="22"/>
  <c r="D733" i="22"/>
  <c r="E733" i="22"/>
  <c r="F733" i="22"/>
  <c r="G733" i="22"/>
  <c r="C734" i="22"/>
  <c r="D734" i="22"/>
  <c r="E734" i="22"/>
  <c r="F734" i="22"/>
  <c r="G734" i="22"/>
  <c r="C735" i="22"/>
  <c r="D735" i="22"/>
  <c r="E735" i="22"/>
  <c r="F735" i="22"/>
  <c r="G735" i="22"/>
  <c r="C736" i="22"/>
  <c r="D736" i="22"/>
  <c r="E736" i="22"/>
  <c r="F736" i="22"/>
  <c r="G736" i="22"/>
  <c r="C737" i="22"/>
  <c r="D737" i="22"/>
  <c r="E737" i="22"/>
  <c r="F737" i="22"/>
  <c r="G737" i="22"/>
  <c r="C738" i="22"/>
  <c r="D738" i="22"/>
  <c r="E738" i="22"/>
  <c r="F738" i="22"/>
  <c r="G738" i="22"/>
  <c r="C739" i="22"/>
  <c r="D739" i="22"/>
  <c r="E739" i="22"/>
  <c r="F739" i="22"/>
  <c r="G739" i="22"/>
  <c r="C740" i="22"/>
  <c r="D740" i="22"/>
  <c r="E740" i="22"/>
  <c r="F740" i="22"/>
  <c r="G740" i="22"/>
  <c r="C741" i="22"/>
  <c r="D741" i="22"/>
  <c r="E741" i="22"/>
  <c r="F741" i="22"/>
  <c r="G741" i="22"/>
  <c r="C742" i="22"/>
  <c r="D742" i="22"/>
  <c r="E742" i="22"/>
  <c r="F742" i="22"/>
  <c r="G742" i="22"/>
  <c r="C743" i="22"/>
  <c r="D743" i="22"/>
  <c r="E743" i="22"/>
  <c r="F743" i="22"/>
  <c r="G743" i="22"/>
  <c r="C744" i="22"/>
  <c r="D744" i="22"/>
  <c r="E744" i="22"/>
  <c r="F744" i="22"/>
  <c r="G744" i="22"/>
  <c r="C745" i="22"/>
  <c r="D745" i="22"/>
  <c r="E745" i="22"/>
  <c r="F745" i="22"/>
  <c r="G745" i="22"/>
  <c r="C746" i="22"/>
  <c r="D746" i="22"/>
  <c r="E746" i="22"/>
  <c r="F746" i="22"/>
  <c r="G746" i="22"/>
  <c r="C747" i="22"/>
  <c r="D747" i="22"/>
  <c r="E747" i="22"/>
  <c r="F747" i="22"/>
  <c r="G747" i="22"/>
  <c r="C748" i="22"/>
  <c r="D748" i="22"/>
  <c r="E748" i="22"/>
  <c r="F748" i="22"/>
  <c r="G748" i="22"/>
  <c r="C749" i="22"/>
  <c r="D749" i="22"/>
  <c r="E749" i="22"/>
  <c r="F749" i="22"/>
  <c r="G749" i="22"/>
  <c r="C750" i="22"/>
  <c r="D750" i="22"/>
  <c r="E750" i="22"/>
  <c r="F750" i="22"/>
  <c r="G750" i="22"/>
  <c r="C751" i="22"/>
  <c r="D751" i="22"/>
  <c r="E751" i="22"/>
  <c r="F751" i="22"/>
  <c r="G751" i="22"/>
  <c r="C752" i="22"/>
  <c r="D752" i="22"/>
  <c r="E752" i="22"/>
  <c r="F752" i="22"/>
  <c r="G752" i="22"/>
  <c r="C753" i="22"/>
  <c r="D753" i="22"/>
  <c r="E753" i="22"/>
  <c r="F753" i="22"/>
  <c r="G753" i="22"/>
  <c r="C754" i="22"/>
  <c r="D754" i="22"/>
  <c r="E754" i="22"/>
  <c r="F754" i="22"/>
  <c r="G754" i="22"/>
  <c r="C755" i="22"/>
  <c r="D755" i="22"/>
  <c r="E755" i="22"/>
  <c r="F755" i="22"/>
  <c r="G755" i="22"/>
  <c r="C756" i="22"/>
  <c r="D756" i="22"/>
  <c r="E756" i="22"/>
  <c r="F756" i="22"/>
  <c r="G756" i="22"/>
  <c r="C757" i="22"/>
  <c r="D757" i="22"/>
  <c r="E757" i="22"/>
  <c r="F757" i="22"/>
  <c r="G757" i="22"/>
  <c r="C758" i="22"/>
  <c r="D758" i="22"/>
  <c r="E758" i="22"/>
  <c r="F758" i="22"/>
  <c r="G758" i="22"/>
  <c r="C759" i="22"/>
  <c r="D759" i="22"/>
  <c r="E759" i="22"/>
  <c r="F759" i="22"/>
  <c r="G759" i="22"/>
  <c r="C760" i="22"/>
  <c r="D760" i="22"/>
  <c r="E760" i="22"/>
  <c r="F760" i="22"/>
  <c r="G760" i="22"/>
  <c r="C761" i="22"/>
  <c r="D761" i="22"/>
  <c r="E761" i="22"/>
  <c r="F761" i="22"/>
  <c r="G761" i="22"/>
  <c r="C762" i="22"/>
  <c r="D762" i="22"/>
  <c r="E762" i="22"/>
  <c r="F762" i="22"/>
  <c r="G762" i="22"/>
  <c r="C763" i="22"/>
  <c r="D763" i="22"/>
  <c r="E763" i="22"/>
  <c r="F763" i="22"/>
  <c r="G763" i="22"/>
  <c r="C764" i="22"/>
  <c r="D764" i="22"/>
  <c r="E764" i="22"/>
  <c r="F764" i="22"/>
  <c r="G764" i="22"/>
  <c r="C765" i="22"/>
  <c r="D765" i="22"/>
  <c r="E765" i="22"/>
  <c r="F765" i="22"/>
  <c r="G765" i="22"/>
  <c r="C766" i="22"/>
  <c r="D766" i="22"/>
  <c r="E766" i="22"/>
  <c r="F766" i="22"/>
  <c r="G766" i="22"/>
  <c r="C767" i="22"/>
  <c r="D767" i="22"/>
  <c r="E767" i="22"/>
  <c r="F767" i="22"/>
  <c r="G767" i="22"/>
  <c r="C768" i="22"/>
  <c r="D768" i="22"/>
  <c r="E768" i="22"/>
  <c r="F768" i="22"/>
  <c r="G768" i="22"/>
  <c r="C769" i="22"/>
  <c r="D769" i="22"/>
  <c r="E769" i="22"/>
  <c r="F769" i="22"/>
  <c r="G769" i="22"/>
  <c r="C770" i="22"/>
  <c r="D770" i="22"/>
  <c r="E770" i="22"/>
  <c r="F770" i="22"/>
  <c r="G770" i="22"/>
  <c r="C771" i="22"/>
  <c r="D771" i="22"/>
  <c r="E771" i="22"/>
  <c r="F771" i="22"/>
  <c r="G771" i="22"/>
  <c r="C772" i="22"/>
  <c r="D772" i="22"/>
  <c r="E772" i="22"/>
  <c r="F772" i="22"/>
  <c r="G772" i="22"/>
  <c r="C773" i="22"/>
  <c r="D773" i="22"/>
  <c r="E773" i="22"/>
  <c r="F773" i="22"/>
  <c r="G773" i="22"/>
  <c r="C774" i="22"/>
  <c r="D774" i="22"/>
  <c r="E774" i="22"/>
  <c r="F774" i="22"/>
  <c r="G774" i="22"/>
  <c r="C775" i="22"/>
  <c r="D775" i="22"/>
  <c r="E775" i="22"/>
  <c r="F775" i="22"/>
  <c r="G775" i="22"/>
  <c r="C776" i="22"/>
  <c r="D776" i="22"/>
  <c r="E776" i="22"/>
  <c r="F776" i="22"/>
  <c r="G776" i="22"/>
  <c r="C777" i="22"/>
  <c r="D777" i="22"/>
  <c r="E777" i="22"/>
  <c r="F777" i="22"/>
  <c r="G777" i="22"/>
  <c r="C778" i="22"/>
  <c r="D778" i="22"/>
  <c r="E778" i="22"/>
  <c r="F778" i="22"/>
  <c r="G778" i="22"/>
  <c r="C779" i="22"/>
  <c r="D779" i="22"/>
  <c r="E779" i="22"/>
  <c r="F779" i="22"/>
  <c r="G779" i="22"/>
  <c r="C780" i="22"/>
  <c r="D780" i="22"/>
  <c r="E780" i="22"/>
  <c r="F780" i="22"/>
  <c r="G780" i="22"/>
  <c r="C781" i="22"/>
  <c r="D781" i="22"/>
  <c r="E781" i="22"/>
  <c r="F781" i="22"/>
  <c r="G781" i="22"/>
  <c r="C782" i="22"/>
  <c r="D782" i="22"/>
  <c r="E782" i="22"/>
  <c r="F782" i="22"/>
  <c r="G782" i="22"/>
  <c r="C783" i="22"/>
  <c r="D783" i="22"/>
  <c r="E783" i="22"/>
  <c r="F783" i="22"/>
  <c r="G783" i="22"/>
  <c r="C784" i="22"/>
  <c r="D784" i="22"/>
  <c r="E784" i="22"/>
  <c r="F784" i="22"/>
  <c r="G784" i="22"/>
  <c r="C785" i="22"/>
  <c r="D785" i="22"/>
  <c r="E785" i="22"/>
  <c r="F785" i="22"/>
  <c r="G785" i="22"/>
  <c r="C786" i="22"/>
  <c r="D786" i="22"/>
  <c r="E786" i="22"/>
  <c r="F786" i="22"/>
  <c r="G786" i="22"/>
  <c r="C787" i="22"/>
  <c r="D787" i="22"/>
  <c r="E787" i="22"/>
  <c r="F787" i="22"/>
  <c r="G787" i="22"/>
  <c r="C788" i="22"/>
  <c r="D788" i="22"/>
  <c r="E788" i="22"/>
  <c r="F788" i="22"/>
  <c r="G788" i="22"/>
  <c r="C789" i="22"/>
  <c r="D789" i="22"/>
  <c r="E789" i="22"/>
  <c r="F789" i="22"/>
  <c r="G789" i="22"/>
  <c r="C790" i="22"/>
  <c r="D790" i="22"/>
  <c r="E790" i="22"/>
  <c r="F790" i="22"/>
  <c r="G790" i="22"/>
  <c r="C791" i="22"/>
  <c r="D791" i="22"/>
  <c r="E791" i="22"/>
  <c r="F791" i="22"/>
  <c r="G791" i="22"/>
  <c r="C792" i="22"/>
  <c r="D792" i="22"/>
  <c r="E792" i="22"/>
  <c r="F792" i="22"/>
  <c r="G792" i="22"/>
  <c r="C793" i="22"/>
  <c r="D793" i="22"/>
  <c r="E793" i="22"/>
  <c r="F793" i="22"/>
  <c r="G793" i="22"/>
  <c r="C794" i="22"/>
  <c r="D794" i="22"/>
  <c r="E794" i="22"/>
  <c r="F794" i="22"/>
  <c r="G794" i="22"/>
  <c r="C795" i="22"/>
  <c r="D795" i="22"/>
  <c r="E795" i="22"/>
  <c r="F795" i="22"/>
  <c r="G795" i="22"/>
  <c r="C796" i="22"/>
  <c r="D796" i="22"/>
  <c r="E796" i="22"/>
  <c r="F796" i="22"/>
  <c r="G796" i="22"/>
  <c r="C797" i="22"/>
  <c r="D797" i="22"/>
  <c r="E797" i="22"/>
  <c r="F797" i="22"/>
  <c r="G797" i="22"/>
  <c r="C798" i="22"/>
  <c r="D798" i="22"/>
  <c r="E798" i="22"/>
  <c r="F798" i="22"/>
  <c r="G798" i="22"/>
  <c r="C799" i="22"/>
  <c r="D799" i="22"/>
  <c r="E799" i="22"/>
  <c r="F799" i="22"/>
  <c r="G799" i="22"/>
  <c r="C800" i="22"/>
  <c r="D800" i="22"/>
  <c r="E800" i="22"/>
  <c r="F800" i="22"/>
  <c r="G800" i="22"/>
  <c r="C801" i="22"/>
  <c r="D801" i="22"/>
  <c r="E801" i="22"/>
  <c r="F801" i="22"/>
  <c r="G801" i="22"/>
  <c r="C802" i="22"/>
  <c r="D802" i="22"/>
  <c r="E802" i="22"/>
  <c r="F802" i="22"/>
  <c r="G802" i="22"/>
  <c r="C803" i="22"/>
  <c r="D803" i="22"/>
  <c r="E803" i="22"/>
  <c r="F803" i="22"/>
  <c r="G803" i="22"/>
  <c r="C804" i="22"/>
  <c r="D804" i="22"/>
  <c r="E804" i="22"/>
  <c r="F804" i="22"/>
  <c r="G804" i="22"/>
  <c r="C805" i="22"/>
  <c r="D805" i="22"/>
  <c r="E805" i="22"/>
  <c r="F805" i="22"/>
  <c r="G805" i="22"/>
  <c r="C806" i="22"/>
  <c r="D806" i="22"/>
  <c r="E806" i="22"/>
  <c r="F806" i="22"/>
  <c r="G806" i="22"/>
  <c r="C807" i="22"/>
  <c r="D807" i="22"/>
  <c r="E807" i="22"/>
  <c r="F807" i="22"/>
  <c r="G807" i="22"/>
  <c r="C808" i="22"/>
  <c r="D808" i="22"/>
  <c r="E808" i="22"/>
  <c r="F808" i="22"/>
  <c r="G808" i="22"/>
  <c r="C809" i="22"/>
  <c r="D809" i="22"/>
  <c r="E809" i="22"/>
  <c r="F809" i="22"/>
  <c r="G809" i="22"/>
  <c r="C810" i="22"/>
  <c r="D810" i="22"/>
  <c r="E810" i="22"/>
  <c r="F810" i="22"/>
  <c r="G810" i="22"/>
  <c r="C811" i="22"/>
  <c r="D811" i="22"/>
  <c r="E811" i="22"/>
  <c r="F811" i="22"/>
  <c r="G811" i="22"/>
  <c r="C812" i="22"/>
  <c r="D812" i="22"/>
  <c r="E812" i="22"/>
  <c r="F812" i="22"/>
  <c r="G812" i="22"/>
  <c r="C813" i="22"/>
  <c r="D813" i="22"/>
  <c r="E813" i="22"/>
  <c r="F813" i="22"/>
  <c r="G813" i="22"/>
  <c r="C814" i="22"/>
  <c r="D814" i="22"/>
  <c r="E814" i="22"/>
  <c r="F814" i="22"/>
  <c r="G814" i="22"/>
  <c r="C815" i="22"/>
  <c r="D815" i="22"/>
  <c r="E815" i="22"/>
  <c r="F815" i="22"/>
  <c r="G815" i="22"/>
  <c r="C816" i="22"/>
  <c r="D816" i="22"/>
  <c r="E816" i="22"/>
  <c r="F816" i="22"/>
  <c r="G816" i="22"/>
  <c r="C817" i="22"/>
  <c r="D817" i="22"/>
  <c r="E817" i="22"/>
  <c r="F817" i="22"/>
  <c r="G817" i="22"/>
  <c r="C818" i="22"/>
  <c r="D818" i="22"/>
  <c r="E818" i="22"/>
  <c r="F818" i="22"/>
  <c r="G818" i="22"/>
  <c r="C819" i="22"/>
  <c r="D819" i="22"/>
  <c r="E819" i="22"/>
  <c r="F819" i="22"/>
  <c r="G819" i="22"/>
  <c r="C820" i="22"/>
  <c r="D820" i="22"/>
  <c r="E820" i="22"/>
  <c r="F820" i="22"/>
  <c r="G820" i="22"/>
  <c r="C821" i="22"/>
  <c r="D821" i="22"/>
  <c r="E821" i="22"/>
  <c r="F821" i="22"/>
  <c r="G821" i="22"/>
  <c r="C822" i="22"/>
  <c r="D822" i="22"/>
  <c r="E822" i="22"/>
  <c r="F822" i="22"/>
  <c r="G822" i="22"/>
  <c r="C823" i="22"/>
  <c r="D823" i="22"/>
  <c r="E823" i="22"/>
  <c r="F823" i="22"/>
  <c r="G823" i="22"/>
  <c r="C824" i="22"/>
  <c r="D824" i="22"/>
  <c r="E824" i="22"/>
  <c r="F824" i="22"/>
  <c r="G824" i="22"/>
  <c r="C825" i="22"/>
  <c r="D825" i="22"/>
  <c r="E825" i="22"/>
  <c r="F825" i="22"/>
  <c r="G825" i="22"/>
  <c r="C826" i="22"/>
  <c r="D826" i="22"/>
  <c r="E826" i="22"/>
  <c r="F826" i="22"/>
  <c r="G826" i="22"/>
  <c r="C827" i="22"/>
  <c r="D827" i="22"/>
  <c r="E827" i="22"/>
  <c r="F827" i="22"/>
  <c r="G827" i="22"/>
  <c r="C828" i="22"/>
  <c r="D828" i="22"/>
  <c r="E828" i="22"/>
  <c r="F828" i="22"/>
  <c r="G828" i="22"/>
  <c r="C829" i="22"/>
  <c r="D829" i="22"/>
  <c r="E829" i="22"/>
  <c r="F829" i="22"/>
  <c r="G829" i="22"/>
  <c r="C830" i="22"/>
  <c r="D830" i="22"/>
  <c r="E830" i="22"/>
  <c r="F830" i="22"/>
  <c r="G830" i="22"/>
  <c r="C831" i="22"/>
  <c r="D831" i="22"/>
  <c r="E831" i="22"/>
  <c r="F831" i="22"/>
  <c r="G831" i="22"/>
  <c r="C832" i="22"/>
  <c r="D832" i="22"/>
  <c r="E832" i="22"/>
  <c r="F832" i="22"/>
  <c r="G832" i="22"/>
  <c r="C833" i="22"/>
  <c r="D833" i="22"/>
  <c r="E833" i="22"/>
  <c r="F833" i="22"/>
  <c r="G833" i="22"/>
  <c r="C834" i="22"/>
  <c r="D834" i="22"/>
  <c r="E834" i="22"/>
  <c r="F834" i="22"/>
  <c r="G834" i="22"/>
  <c r="C835" i="22"/>
  <c r="D835" i="22"/>
  <c r="E835" i="22"/>
  <c r="F835" i="22"/>
  <c r="G835" i="22"/>
  <c r="C836" i="22"/>
  <c r="D836" i="22"/>
  <c r="E836" i="22"/>
  <c r="F836" i="22"/>
  <c r="G836" i="22"/>
  <c r="C837" i="22"/>
  <c r="D837" i="22"/>
  <c r="E837" i="22"/>
  <c r="F837" i="22"/>
  <c r="G837" i="22"/>
  <c r="C838" i="22"/>
  <c r="D838" i="22"/>
  <c r="E838" i="22"/>
  <c r="F838" i="22"/>
  <c r="G838" i="22"/>
  <c r="C839" i="22"/>
  <c r="D839" i="22"/>
  <c r="E839" i="22"/>
  <c r="F839" i="22"/>
  <c r="G839" i="22"/>
  <c r="C840" i="22"/>
  <c r="D840" i="22"/>
  <c r="E840" i="22"/>
  <c r="F840" i="22"/>
  <c r="G840" i="22"/>
  <c r="C841" i="22"/>
  <c r="D841" i="22"/>
  <c r="E841" i="22"/>
  <c r="F841" i="22"/>
  <c r="G841" i="22"/>
  <c r="C842" i="22"/>
  <c r="D842" i="22"/>
  <c r="E842" i="22"/>
  <c r="F842" i="22"/>
  <c r="G842" i="22"/>
  <c r="C843" i="22"/>
  <c r="D843" i="22"/>
  <c r="E843" i="22"/>
  <c r="F843" i="22"/>
  <c r="G843" i="22"/>
  <c r="C844" i="22"/>
  <c r="D844" i="22"/>
  <c r="E844" i="22"/>
  <c r="F844" i="22"/>
  <c r="G844" i="22"/>
  <c r="C845" i="22"/>
  <c r="D845" i="22"/>
  <c r="E845" i="22"/>
  <c r="F845" i="22"/>
  <c r="G845" i="22"/>
  <c r="C846" i="22"/>
  <c r="D846" i="22"/>
  <c r="E846" i="22"/>
  <c r="F846" i="22"/>
  <c r="G846" i="22"/>
  <c r="C847" i="22"/>
  <c r="D847" i="22"/>
  <c r="E847" i="22"/>
  <c r="F847" i="22"/>
  <c r="G847" i="22"/>
  <c r="C848" i="22"/>
  <c r="D848" i="22"/>
  <c r="E848" i="22"/>
  <c r="F848" i="22"/>
  <c r="G848" i="22"/>
  <c r="C849" i="22"/>
  <c r="D849" i="22"/>
  <c r="E849" i="22"/>
  <c r="F849" i="22"/>
  <c r="G849" i="22"/>
  <c r="C850" i="22"/>
  <c r="D850" i="22"/>
  <c r="E850" i="22"/>
  <c r="F850" i="22"/>
  <c r="G850" i="22"/>
  <c r="C851" i="22"/>
  <c r="D851" i="22"/>
  <c r="E851" i="22"/>
  <c r="F851" i="22"/>
  <c r="G851" i="22"/>
  <c r="C852" i="22"/>
  <c r="D852" i="22"/>
  <c r="E852" i="22"/>
  <c r="F852" i="22"/>
  <c r="G852" i="22"/>
  <c r="C853" i="22"/>
  <c r="D853" i="22"/>
  <c r="E853" i="22"/>
  <c r="F853" i="22"/>
  <c r="G853" i="22"/>
  <c r="C854" i="22"/>
  <c r="D854" i="22"/>
  <c r="E854" i="22"/>
  <c r="F854" i="22"/>
  <c r="G854" i="22"/>
  <c r="C855" i="22"/>
  <c r="D855" i="22"/>
  <c r="E855" i="22"/>
  <c r="F855" i="22"/>
  <c r="G855" i="22"/>
  <c r="C856" i="22"/>
  <c r="D856" i="22"/>
  <c r="E856" i="22"/>
  <c r="F856" i="22"/>
  <c r="G856" i="22"/>
  <c r="C857" i="22"/>
  <c r="D857" i="22"/>
  <c r="E857" i="22"/>
  <c r="F857" i="22"/>
  <c r="G857" i="22"/>
  <c r="C858" i="22"/>
  <c r="D858" i="22"/>
  <c r="E858" i="22"/>
  <c r="F858" i="22"/>
  <c r="G858" i="22"/>
  <c r="C859" i="22"/>
  <c r="D859" i="22"/>
  <c r="E859" i="22"/>
  <c r="F859" i="22"/>
  <c r="G859" i="22"/>
  <c r="C860" i="22"/>
  <c r="D860" i="22"/>
  <c r="E860" i="22"/>
  <c r="F860" i="22"/>
  <c r="G860" i="22"/>
  <c r="C861" i="22"/>
  <c r="D861" i="22"/>
  <c r="E861" i="22"/>
  <c r="F861" i="22"/>
  <c r="G861" i="22"/>
  <c r="C862" i="22"/>
  <c r="D862" i="22"/>
  <c r="E862" i="22"/>
  <c r="F862" i="22"/>
  <c r="G862" i="22"/>
  <c r="C863" i="22"/>
  <c r="D863" i="22"/>
  <c r="E863" i="22"/>
  <c r="F863" i="22"/>
  <c r="G863" i="22"/>
  <c r="C864" i="22"/>
  <c r="D864" i="22"/>
  <c r="E864" i="22"/>
  <c r="F864" i="22"/>
  <c r="G864" i="22"/>
  <c r="C865" i="22"/>
  <c r="D865" i="22"/>
  <c r="E865" i="22"/>
  <c r="F865" i="22"/>
  <c r="G865" i="22"/>
  <c r="C866" i="22"/>
  <c r="D866" i="22"/>
  <c r="E866" i="22"/>
  <c r="F866" i="22"/>
  <c r="G866" i="22"/>
  <c r="C867" i="22"/>
  <c r="D867" i="22"/>
  <c r="E867" i="22"/>
  <c r="F867" i="22"/>
  <c r="G867" i="22"/>
  <c r="C868" i="22"/>
  <c r="D868" i="22"/>
  <c r="E868" i="22"/>
  <c r="F868" i="22"/>
  <c r="G868" i="22"/>
  <c r="C869" i="22"/>
  <c r="D869" i="22"/>
  <c r="E869" i="22"/>
  <c r="F869" i="22"/>
  <c r="G869" i="22"/>
  <c r="C870" i="22"/>
  <c r="D870" i="22"/>
  <c r="E870" i="22"/>
  <c r="F870" i="22"/>
  <c r="G870" i="22"/>
  <c r="C871" i="22"/>
  <c r="D871" i="22"/>
  <c r="E871" i="22"/>
  <c r="F871" i="22"/>
  <c r="G871" i="22"/>
  <c r="C872" i="22"/>
  <c r="D872" i="22"/>
  <c r="E872" i="22"/>
  <c r="F872" i="22"/>
  <c r="G872" i="22"/>
  <c r="C873" i="22"/>
  <c r="D873" i="22"/>
  <c r="E873" i="22"/>
  <c r="F873" i="22"/>
  <c r="G873" i="22"/>
  <c r="C874" i="22"/>
  <c r="D874" i="22"/>
  <c r="E874" i="22"/>
  <c r="F874" i="22"/>
  <c r="G874" i="22"/>
  <c r="C875" i="22"/>
  <c r="D875" i="22"/>
  <c r="E875" i="22"/>
  <c r="F875" i="22"/>
  <c r="G875" i="22"/>
  <c r="C876" i="22"/>
  <c r="D876" i="22"/>
  <c r="E876" i="22"/>
  <c r="F876" i="22"/>
  <c r="G876" i="22"/>
  <c r="C877" i="22"/>
  <c r="D877" i="22"/>
  <c r="E877" i="22"/>
  <c r="F877" i="22"/>
  <c r="G877" i="22"/>
  <c r="C878" i="22"/>
  <c r="D878" i="22"/>
  <c r="E878" i="22"/>
  <c r="F878" i="22"/>
  <c r="G878" i="22"/>
  <c r="C879" i="22"/>
  <c r="D879" i="22"/>
  <c r="E879" i="22"/>
  <c r="F879" i="22"/>
  <c r="G879" i="22"/>
  <c r="C880" i="22"/>
  <c r="D880" i="22"/>
  <c r="E880" i="22"/>
  <c r="F880" i="22"/>
  <c r="G880" i="22"/>
  <c r="C881" i="22"/>
  <c r="D881" i="22"/>
  <c r="E881" i="22"/>
  <c r="F881" i="22"/>
  <c r="G881" i="22"/>
  <c r="C882" i="22"/>
  <c r="D882" i="22"/>
  <c r="E882" i="22"/>
  <c r="F882" i="22"/>
  <c r="G882" i="22"/>
  <c r="C883" i="22"/>
  <c r="D883" i="22"/>
  <c r="E883" i="22"/>
  <c r="F883" i="22"/>
  <c r="G883" i="22"/>
  <c r="C884" i="22"/>
  <c r="D884" i="22"/>
  <c r="E884" i="22"/>
  <c r="F884" i="22"/>
  <c r="G884" i="22"/>
  <c r="C885" i="22"/>
  <c r="D885" i="22"/>
  <c r="E885" i="22"/>
  <c r="F885" i="22"/>
  <c r="G885" i="22"/>
  <c r="C886" i="22"/>
  <c r="D886" i="22"/>
  <c r="E886" i="22"/>
  <c r="F886" i="22"/>
  <c r="G886" i="22"/>
  <c r="C887" i="22"/>
  <c r="D887" i="22"/>
  <c r="E887" i="22"/>
  <c r="F887" i="22"/>
  <c r="G887" i="22"/>
  <c r="C888" i="22"/>
  <c r="D888" i="22"/>
  <c r="E888" i="22"/>
  <c r="F888" i="22"/>
  <c r="G888" i="22"/>
  <c r="C889" i="22"/>
  <c r="D889" i="22"/>
  <c r="E889" i="22"/>
  <c r="F889" i="22"/>
  <c r="G889" i="22"/>
  <c r="C890" i="22"/>
  <c r="D890" i="22"/>
  <c r="E890" i="22"/>
  <c r="F890" i="22"/>
  <c r="G890" i="22"/>
  <c r="C891" i="22"/>
  <c r="D891" i="22"/>
  <c r="E891" i="22"/>
  <c r="F891" i="22"/>
  <c r="G891" i="22"/>
  <c r="C892" i="22"/>
  <c r="D892" i="22"/>
  <c r="E892" i="22"/>
  <c r="F892" i="22"/>
  <c r="G892" i="22"/>
  <c r="C893" i="22"/>
  <c r="D893" i="22"/>
  <c r="E893" i="22"/>
  <c r="F893" i="22"/>
  <c r="G893" i="22"/>
  <c r="C894" i="22"/>
  <c r="D894" i="22"/>
  <c r="E894" i="22"/>
  <c r="F894" i="22"/>
  <c r="G894" i="22"/>
  <c r="C895" i="22"/>
  <c r="D895" i="22"/>
  <c r="E895" i="22"/>
  <c r="F895" i="22"/>
  <c r="G895" i="22"/>
  <c r="C896" i="22"/>
  <c r="D896" i="22"/>
  <c r="E896" i="22"/>
  <c r="F896" i="22"/>
  <c r="G896" i="22"/>
  <c r="C897" i="22"/>
  <c r="D897" i="22"/>
  <c r="E897" i="22"/>
  <c r="F897" i="22"/>
  <c r="G897" i="22"/>
  <c r="C898" i="22"/>
  <c r="D898" i="22"/>
  <c r="E898" i="22"/>
  <c r="F898" i="22"/>
  <c r="G898" i="22"/>
  <c r="C899" i="22"/>
  <c r="D899" i="22"/>
  <c r="E899" i="22"/>
  <c r="F899" i="22"/>
  <c r="G899" i="22"/>
  <c r="C900" i="22"/>
  <c r="D900" i="22"/>
  <c r="E900" i="22"/>
  <c r="F900" i="22"/>
  <c r="G900" i="22"/>
  <c r="C901" i="22"/>
  <c r="D901" i="22"/>
  <c r="E901" i="22"/>
  <c r="F901" i="22"/>
  <c r="G901" i="22"/>
  <c r="C902" i="22"/>
  <c r="D902" i="22"/>
  <c r="E902" i="22"/>
  <c r="F902" i="22"/>
  <c r="G902" i="22"/>
  <c r="C903" i="22"/>
  <c r="D903" i="22"/>
  <c r="E903" i="22"/>
  <c r="F903" i="22"/>
  <c r="G903" i="22"/>
  <c r="C904" i="22"/>
  <c r="D904" i="22"/>
  <c r="E904" i="22"/>
  <c r="F904" i="22"/>
  <c r="G904" i="22"/>
  <c r="C905" i="22"/>
  <c r="D905" i="22"/>
  <c r="E905" i="22"/>
  <c r="F905" i="22"/>
  <c r="G905" i="22"/>
  <c r="C906" i="22"/>
  <c r="D906" i="22"/>
  <c r="E906" i="22"/>
  <c r="F906" i="22"/>
  <c r="G906" i="22"/>
  <c r="C907" i="22"/>
  <c r="D907" i="22"/>
  <c r="E907" i="22"/>
  <c r="F907" i="22"/>
  <c r="G907" i="22"/>
  <c r="C908" i="22"/>
  <c r="D908" i="22"/>
  <c r="E908" i="22"/>
  <c r="F908" i="22"/>
  <c r="G908" i="22"/>
  <c r="C909" i="22"/>
  <c r="D909" i="22"/>
  <c r="E909" i="22"/>
  <c r="F909" i="22"/>
  <c r="G909" i="22"/>
  <c r="C910" i="22"/>
  <c r="D910" i="22"/>
  <c r="E910" i="22"/>
  <c r="F910" i="22"/>
  <c r="G910" i="22"/>
  <c r="C911" i="22"/>
  <c r="D911" i="22"/>
  <c r="E911" i="22"/>
  <c r="F911" i="22"/>
  <c r="G911" i="22"/>
  <c r="C912" i="22"/>
  <c r="D912" i="22"/>
  <c r="E912" i="22"/>
  <c r="F912" i="22"/>
  <c r="G912" i="22"/>
  <c r="C913" i="22"/>
  <c r="D913" i="22"/>
  <c r="E913" i="22"/>
  <c r="F913" i="22"/>
  <c r="G913" i="22"/>
  <c r="C914" i="22"/>
  <c r="D914" i="22"/>
  <c r="E914" i="22"/>
  <c r="F914" i="22"/>
  <c r="G914" i="22"/>
  <c r="C915" i="22"/>
  <c r="D915" i="22"/>
  <c r="E915" i="22"/>
  <c r="F915" i="22"/>
  <c r="G915" i="22"/>
  <c r="C916" i="22"/>
  <c r="D916" i="22"/>
  <c r="E916" i="22"/>
  <c r="F916" i="22"/>
  <c r="G916" i="22"/>
  <c r="C917" i="22"/>
  <c r="D917" i="22"/>
  <c r="E917" i="22"/>
  <c r="F917" i="22"/>
  <c r="G917" i="22"/>
  <c r="C918" i="22"/>
  <c r="D918" i="22"/>
  <c r="E918" i="22"/>
  <c r="F918" i="22"/>
  <c r="G918" i="22"/>
  <c r="C919" i="22"/>
  <c r="D919" i="22"/>
  <c r="E919" i="22"/>
  <c r="F919" i="22"/>
  <c r="G919" i="22"/>
  <c r="C920" i="22"/>
  <c r="D920" i="22"/>
  <c r="E920" i="22"/>
  <c r="F920" i="22"/>
  <c r="G920" i="22"/>
  <c r="C921" i="22"/>
  <c r="D921" i="22"/>
  <c r="E921" i="22"/>
  <c r="F921" i="22"/>
  <c r="G921" i="22"/>
  <c r="C922" i="22"/>
  <c r="D922" i="22"/>
  <c r="E922" i="22"/>
  <c r="F922" i="22"/>
  <c r="G922" i="22"/>
  <c r="C923" i="22"/>
  <c r="D923" i="22"/>
  <c r="E923" i="22"/>
  <c r="F923" i="22"/>
  <c r="G923" i="22"/>
  <c r="C924" i="22"/>
  <c r="D924" i="22"/>
  <c r="E924" i="22"/>
  <c r="F924" i="22"/>
  <c r="G924" i="22"/>
  <c r="C925" i="22"/>
  <c r="D925" i="22"/>
  <c r="E925" i="22"/>
  <c r="F925" i="22"/>
  <c r="G925" i="22"/>
  <c r="C926" i="22"/>
  <c r="D926" i="22"/>
  <c r="E926" i="22"/>
  <c r="F926" i="22"/>
  <c r="G926" i="22"/>
  <c r="C927" i="22"/>
  <c r="D927" i="22"/>
  <c r="E927" i="22"/>
  <c r="F927" i="22"/>
  <c r="G927" i="22"/>
  <c r="C928" i="22"/>
  <c r="D928" i="22"/>
  <c r="E928" i="22"/>
  <c r="F928" i="22"/>
  <c r="G928" i="22"/>
  <c r="C929" i="22"/>
  <c r="D929" i="22"/>
  <c r="E929" i="22"/>
  <c r="F929" i="22"/>
  <c r="G929" i="22"/>
  <c r="C930" i="22"/>
  <c r="D930" i="22"/>
  <c r="E930" i="22"/>
  <c r="F930" i="22"/>
  <c r="G930" i="22"/>
  <c r="C931" i="22"/>
  <c r="D931" i="22"/>
  <c r="E931" i="22"/>
  <c r="F931" i="22"/>
  <c r="G931" i="22"/>
  <c r="C932" i="22"/>
  <c r="D932" i="22"/>
  <c r="E932" i="22"/>
  <c r="F932" i="22"/>
  <c r="G932" i="22"/>
  <c r="C933" i="22"/>
  <c r="D933" i="22"/>
  <c r="E933" i="22"/>
  <c r="F933" i="22"/>
  <c r="G933" i="22"/>
  <c r="C934" i="22"/>
  <c r="D934" i="22"/>
  <c r="E934" i="22"/>
  <c r="F934" i="22"/>
  <c r="G934" i="22"/>
  <c r="C935" i="22"/>
  <c r="D935" i="22"/>
  <c r="E935" i="22"/>
  <c r="F935" i="22"/>
  <c r="G935" i="22"/>
  <c r="C936" i="22"/>
  <c r="D936" i="22"/>
  <c r="E936" i="22"/>
  <c r="F936" i="22"/>
  <c r="G936" i="22"/>
  <c r="C937" i="22"/>
  <c r="D937" i="22"/>
  <c r="E937" i="22"/>
  <c r="F937" i="22"/>
  <c r="G937" i="22"/>
  <c r="C938" i="22"/>
  <c r="D938" i="22"/>
  <c r="E938" i="22"/>
  <c r="F938" i="22"/>
  <c r="G938" i="22"/>
  <c r="C939" i="22"/>
  <c r="D939" i="22"/>
  <c r="E939" i="22"/>
  <c r="F939" i="22"/>
  <c r="G939" i="22"/>
  <c r="C940" i="22"/>
  <c r="D940" i="22"/>
  <c r="E940" i="22"/>
  <c r="F940" i="22"/>
  <c r="G940" i="22"/>
  <c r="C941" i="22"/>
  <c r="D941" i="22"/>
  <c r="E941" i="22"/>
  <c r="F941" i="22"/>
  <c r="G941" i="22"/>
  <c r="C942" i="22"/>
  <c r="D942" i="22"/>
  <c r="E942" i="22"/>
  <c r="F942" i="22"/>
  <c r="G942" i="22"/>
  <c r="C943" i="22"/>
  <c r="D943" i="22"/>
  <c r="E943" i="22"/>
  <c r="F943" i="22"/>
  <c r="G943" i="22"/>
  <c r="C944" i="22"/>
  <c r="D944" i="22"/>
  <c r="E944" i="22"/>
  <c r="F944" i="22"/>
  <c r="G944" i="22"/>
  <c r="C945" i="22"/>
  <c r="D945" i="22"/>
  <c r="E945" i="22"/>
  <c r="F945" i="22"/>
  <c r="G945" i="22"/>
  <c r="C946" i="22"/>
  <c r="D946" i="22"/>
  <c r="E946" i="22"/>
  <c r="F946" i="22"/>
  <c r="G946" i="22"/>
  <c r="C947" i="22"/>
  <c r="D947" i="22"/>
  <c r="E947" i="22"/>
  <c r="F947" i="22"/>
  <c r="G947" i="22"/>
  <c r="C948" i="22"/>
  <c r="D948" i="22"/>
  <c r="E948" i="22"/>
  <c r="F948" i="22"/>
  <c r="G948" i="22"/>
  <c r="C949" i="22"/>
  <c r="D949" i="22"/>
  <c r="E949" i="22"/>
  <c r="F949" i="22"/>
  <c r="G949" i="22"/>
  <c r="C950" i="22"/>
  <c r="D950" i="22"/>
  <c r="E950" i="22"/>
  <c r="F950" i="22"/>
  <c r="G950" i="22"/>
  <c r="C951" i="22"/>
  <c r="D951" i="22"/>
  <c r="E951" i="22"/>
  <c r="F951" i="22"/>
  <c r="G951" i="22"/>
  <c r="C952" i="22"/>
  <c r="D952" i="22"/>
  <c r="E952" i="22"/>
  <c r="F952" i="22"/>
  <c r="G952" i="22"/>
  <c r="C953" i="22"/>
  <c r="D953" i="22"/>
  <c r="E953" i="22"/>
  <c r="F953" i="22"/>
  <c r="G953" i="22"/>
  <c r="C954" i="22"/>
  <c r="D954" i="22"/>
  <c r="E954" i="22"/>
  <c r="F954" i="22"/>
  <c r="G954" i="22"/>
  <c r="C955" i="22"/>
  <c r="D955" i="22"/>
  <c r="E955" i="22"/>
  <c r="F955" i="22"/>
  <c r="G955" i="22"/>
  <c r="C956" i="22"/>
  <c r="D956" i="22"/>
  <c r="E956" i="22"/>
  <c r="F956" i="22"/>
  <c r="G956" i="22"/>
  <c r="C957" i="22"/>
  <c r="D957" i="22"/>
  <c r="E957" i="22"/>
  <c r="F957" i="22"/>
  <c r="G957" i="22"/>
  <c r="C958" i="22"/>
  <c r="D958" i="22"/>
  <c r="E958" i="22"/>
  <c r="F958" i="22"/>
  <c r="G958" i="22"/>
  <c r="C959" i="22"/>
  <c r="D959" i="22"/>
  <c r="E959" i="22"/>
  <c r="F959" i="22"/>
  <c r="G959" i="22"/>
  <c r="C960" i="22"/>
  <c r="D960" i="22"/>
  <c r="E960" i="22"/>
  <c r="F960" i="22"/>
  <c r="G960" i="22"/>
  <c r="C961" i="22"/>
  <c r="D961" i="22"/>
  <c r="E961" i="22"/>
  <c r="F961" i="22"/>
  <c r="G961" i="22"/>
  <c r="C962" i="22"/>
  <c r="D962" i="22"/>
  <c r="E962" i="22"/>
  <c r="F962" i="22"/>
  <c r="G962" i="22"/>
  <c r="C963" i="22"/>
  <c r="D963" i="22"/>
  <c r="E963" i="22"/>
  <c r="F963" i="22"/>
  <c r="G963" i="22"/>
  <c r="C964" i="22"/>
  <c r="D964" i="22"/>
  <c r="E964" i="22"/>
  <c r="F964" i="22"/>
  <c r="G964" i="22"/>
  <c r="C965" i="22"/>
  <c r="D965" i="22"/>
  <c r="E965" i="22"/>
  <c r="F965" i="22"/>
  <c r="G965" i="22"/>
  <c r="C966" i="22"/>
  <c r="D966" i="22"/>
  <c r="E966" i="22"/>
  <c r="F966" i="22"/>
  <c r="G966" i="22"/>
  <c r="C967" i="22"/>
  <c r="D967" i="22"/>
  <c r="E967" i="22"/>
  <c r="F967" i="22"/>
  <c r="G967" i="22"/>
  <c r="C968" i="22"/>
  <c r="D968" i="22"/>
  <c r="E968" i="22"/>
  <c r="F968" i="22"/>
  <c r="G968" i="22"/>
  <c r="C969" i="22"/>
  <c r="D969" i="22"/>
  <c r="E969" i="22"/>
  <c r="F969" i="22"/>
  <c r="G969" i="22"/>
  <c r="C970" i="22"/>
  <c r="D970" i="22"/>
  <c r="E970" i="22"/>
  <c r="F970" i="22"/>
  <c r="G970" i="22"/>
  <c r="C971" i="22"/>
  <c r="D971" i="22"/>
  <c r="E971" i="22"/>
  <c r="F971" i="22"/>
  <c r="G971" i="22"/>
  <c r="C972" i="22"/>
  <c r="D972" i="22"/>
  <c r="E972" i="22"/>
  <c r="F972" i="22"/>
  <c r="G972" i="22"/>
  <c r="C973" i="22"/>
  <c r="D973" i="22"/>
  <c r="E973" i="22"/>
  <c r="F973" i="22"/>
  <c r="G973" i="22"/>
  <c r="C974" i="22"/>
  <c r="D974" i="22"/>
  <c r="E974" i="22"/>
  <c r="F974" i="22"/>
  <c r="G974" i="22"/>
  <c r="C975" i="22"/>
  <c r="D975" i="22"/>
  <c r="E975" i="22"/>
  <c r="F975" i="22"/>
  <c r="G975" i="22"/>
  <c r="C976" i="22"/>
  <c r="D976" i="22"/>
  <c r="E976" i="22"/>
  <c r="F976" i="22"/>
  <c r="G976" i="22"/>
  <c r="C977" i="22"/>
  <c r="D977" i="22"/>
  <c r="E977" i="22"/>
  <c r="F977" i="22"/>
  <c r="G977" i="22"/>
  <c r="C978" i="22"/>
  <c r="D978" i="22"/>
  <c r="E978" i="22"/>
  <c r="F978" i="22"/>
  <c r="G978" i="22"/>
  <c r="C979" i="22"/>
  <c r="D979" i="22"/>
  <c r="E979" i="22"/>
  <c r="F979" i="22"/>
  <c r="G979" i="22"/>
  <c r="C980" i="22"/>
  <c r="D980" i="22"/>
  <c r="E980" i="22"/>
  <c r="F980" i="22"/>
  <c r="G980" i="22"/>
  <c r="C981" i="22"/>
  <c r="D981" i="22"/>
  <c r="E981" i="22"/>
  <c r="F981" i="22"/>
  <c r="G981" i="22"/>
  <c r="C982" i="22"/>
  <c r="D982" i="22"/>
  <c r="E982" i="22"/>
  <c r="F982" i="22"/>
  <c r="G982" i="22"/>
  <c r="C983" i="22"/>
  <c r="D983" i="22"/>
  <c r="E983" i="22"/>
  <c r="F983" i="22"/>
  <c r="G983" i="22"/>
  <c r="C984" i="22"/>
  <c r="D984" i="22"/>
  <c r="E984" i="22"/>
  <c r="F984" i="22"/>
  <c r="G984" i="22"/>
  <c r="C985" i="22"/>
  <c r="D985" i="22"/>
  <c r="E985" i="22"/>
  <c r="F985" i="22"/>
  <c r="G985" i="22"/>
  <c r="C986" i="22"/>
  <c r="D986" i="22"/>
  <c r="E986" i="22"/>
  <c r="F986" i="22"/>
  <c r="G986" i="22"/>
  <c r="C987" i="22"/>
  <c r="D987" i="22"/>
  <c r="E987" i="22"/>
  <c r="F987" i="22"/>
  <c r="G987" i="22"/>
  <c r="C988" i="22"/>
  <c r="D988" i="22"/>
  <c r="E988" i="22"/>
  <c r="F988" i="22"/>
  <c r="G988" i="22"/>
  <c r="C989" i="22"/>
  <c r="D989" i="22"/>
  <c r="E989" i="22"/>
  <c r="F989" i="22"/>
  <c r="G989" i="22"/>
  <c r="C990" i="22"/>
  <c r="D990" i="22"/>
  <c r="E990" i="22"/>
  <c r="F990" i="22"/>
  <c r="G990" i="22"/>
  <c r="C991" i="22"/>
  <c r="D991" i="22"/>
  <c r="E991" i="22"/>
  <c r="F991" i="22"/>
  <c r="G991" i="22"/>
  <c r="C992" i="22"/>
  <c r="D992" i="22"/>
  <c r="E992" i="22"/>
  <c r="F992" i="22"/>
  <c r="G992" i="22"/>
  <c r="C993" i="22"/>
  <c r="D993" i="22"/>
  <c r="E993" i="22"/>
  <c r="F993" i="22"/>
  <c r="G993" i="22"/>
  <c r="C994" i="22"/>
  <c r="D994" i="22"/>
  <c r="E994" i="22"/>
  <c r="F994" i="22"/>
  <c r="G994" i="22"/>
  <c r="C995" i="22"/>
  <c r="D995" i="22"/>
  <c r="E995" i="22"/>
  <c r="F995" i="22"/>
  <c r="G995" i="22"/>
  <c r="C996" i="22"/>
  <c r="D996" i="22"/>
  <c r="E996" i="22"/>
  <c r="F996" i="22"/>
  <c r="G996" i="22"/>
  <c r="C997" i="22"/>
  <c r="D997" i="22"/>
  <c r="E997" i="22"/>
  <c r="F997" i="22"/>
  <c r="G997" i="22"/>
  <c r="C998" i="22"/>
  <c r="D998" i="22"/>
  <c r="E998" i="22"/>
  <c r="F998" i="22"/>
  <c r="G998" i="22"/>
  <c r="C999" i="22"/>
  <c r="D999" i="22"/>
  <c r="E999" i="22"/>
  <c r="F999" i="22"/>
  <c r="G999" i="22"/>
  <c r="C1000" i="22"/>
  <c r="D1000" i="22"/>
  <c r="E1000" i="22"/>
  <c r="F1000" i="22"/>
  <c r="G1000" i="22"/>
  <c r="C1001" i="22"/>
  <c r="D1001" i="22"/>
  <c r="E1001" i="22"/>
  <c r="F1001" i="22"/>
  <c r="G1001" i="22"/>
  <c r="C1002" i="22"/>
  <c r="D1002" i="22"/>
  <c r="E1002" i="22"/>
  <c r="F1002" i="22"/>
  <c r="G1002" i="22"/>
  <c r="C1003" i="22"/>
  <c r="D1003" i="22"/>
  <c r="E1003" i="22"/>
  <c r="F1003" i="22"/>
  <c r="G1003" i="22"/>
  <c r="C1004" i="22"/>
  <c r="D1004" i="22"/>
  <c r="E1004" i="22"/>
  <c r="F1004" i="22"/>
  <c r="G1004" i="22"/>
  <c r="C1005" i="22"/>
  <c r="D1005" i="22"/>
  <c r="E1005" i="22"/>
  <c r="F1005" i="22"/>
  <c r="G1005" i="22"/>
  <c r="C1006" i="22"/>
  <c r="D1006" i="22"/>
  <c r="E1006" i="22"/>
  <c r="F1006" i="22"/>
  <c r="G1006" i="22"/>
  <c r="C1007" i="22"/>
  <c r="D1007" i="22"/>
  <c r="E1007" i="22"/>
  <c r="F1007" i="22"/>
  <c r="G1007" i="22"/>
  <c r="C1008" i="22"/>
  <c r="D1008" i="22"/>
  <c r="E1008" i="22"/>
  <c r="F1008" i="22"/>
  <c r="G1008" i="22"/>
  <c r="C1009" i="22"/>
  <c r="D1009" i="22"/>
  <c r="E1009" i="22"/>
  <c r="F1009" i="22"/>
  <c r="G1009" i="22"/>
  <c r="C1010" i="22"/>
  <c r="D1010" i="22"/>
  <c r="E1010" i="22"/>
  <c r="F1010" i="22"/>
  <c r="G1010" i="22"/>
  <c r="C1011" i="22"/>
  <c r="D1011" i="22"/>
  <c r="E1011" i="22"/>
  <c r="F1011" i="22"/>
  <c r="G1011" i="22"/>
  <c r="C1012" i="22"/>
  <c r="D1012" i="22"/>
  <c r="E1012" i="22"/>
  <c r="F1012" i="22"/>
  <c r="G1012" i="22"/>
  <c r="C1013" i="22"/>
  <c r="D1013" i="22"/>
  <c r="E1013" i="22"/>
  <c r="F1013" i="22"/>
  <c r="G1013" i="22"/>
  <c r="C1014" i="22"/>
  <c r="D1014" i="22"/>
  <c r="E1014" i="22"/>
  <c r="F1014" i="22"/>
  <c r="G1014" i="22"/>
  <c r="C1015" i="22"/>
  <c r="D1015" i="22"/>
  <c r="E1015" i="22"/>
  <c r="F1015" i="22"/>
  <c r="G1015" i="22"/>
  <c r="C1016" i="22"/>
  <c r="D1016" i="22"/>
  <c r="E1016" i="22"/>
  <c r="F1016" i="22"/>
  <c r="G1016" i="22"/>
  <c r="C1017" i="22"/>
  <c r="D1017" i="22"/>
  <c r="E1017" i="22"/>
  <c r="F1017" i="22"/>
  <c r="G1017" i="22"/>
  <c r="C1018" i="22"/>
  <c r="D1018" i="22"/>
  <c r="E1018" i="22"/>
  <c r="F1018" i="22"/>
  <c r="G1018" i="22"/>
  <c r="C1019" i="22"/>
  <c r="D1019" i="22"/>
  <c r="E1019" i="22"/>
  <c r="F1019" i="22"/>
  <c r="G1019" i="22"/>
  <c r="C1020" i="22"/>
  <c r="D1020" i="22"/>
  <c r="E1020" i="22"/>
  <c r="F1020" i="22"/>
  <c r="G1020" i="22"/>
  <c r="C1021" i="22"/>
  <c r="D1021" i="22"/>
  <c r="E1021" i="22"/>
  <c r="F1021" i="22"/>
  <c r="G1021" i="22"/>
  <c r="C1022" i="22"/>
  <c r="D1022" i="22"/>
  <c r="E1022" i="22"/>
  <c r="F1022" i="22"/>
  <c r="G1022" i="22"/>
  <c r="C1023" i="22"/>
  <c r="D1023" i="22"/>
  <c r="E1023" i="22"/>
  <c r="F1023" i="22"/>
  <c r="G1023" i="22"/>
  <c r="C1024" i="22"/>
  <c r="D1024" i="22"/>
  <c r="E1024" i="22"/>
  <c r="F1024" i="22"/>
  <c r="G1024" i="22"/>
  <c r="C1025" i="22"/>
  <c r="D1025" i="22"/>
  <c r="E1025" i="22"/>
  <c r="F1025" i="22"/>
  <c r="G1025" i="22"/>
  <c r="C1026" i="22"/>
  <c r="D1026" i="22"/>
  <c r="E1026" i="22"/>
  <c r="F1026" i="22"/>
  <c r="G1026" i="22"/>
  <c r="C1027" i="22"/>
  <c r="D1027" i="22"/>
  <c r="E1027" i="22"/>
  <c r="F1027" i="22"/>
  <c r="G1027" i="22"/>
  <c r="C1028" i="22"/>
  <c r="D1028" i="22"/>
  <c r="E1028" i="22"/>
  <c r="F1028" i="22"/>
  <c r="G1028" i="22"/>
  <c r="C1029" i="22"/>
  <c r="D1029" i="22"/>
  <c r="E1029" i="22"/>
  <c r="F1029" i="22"/>
  <c r="G1029" i="22"/>
  <c r="C1030" i="22"/>
  <c r="D1030" i="22"/>
  <c r="E1030" i="22"/>
  <c r="F1030" i="22"/>
  <c r="G1030" i="22"/>
  <c r="C1031" i="22"/>
  <c r="D1031" i="22"/>
  <c r="E1031" i="22"/>
  <c r="F1031" i="22"/>
  <c r="G1031" i="22"/>
  <c r="C1032" i="22"/>
  <c r="D1032" i="22"/>
  <c r="E1032" i="22"/>
  <c r="F1032" i="22"/>
  <c r="G1032" i="22"/>
  <c r="C1033" i="22"/>
  <c r="D1033" i="22"/>
  <c r="E1033" i="22"/>
  <c r="F1033" i="22"/>
  <c r="G1033" i="22"/>
  <c r="C1034" i="22"/>
  <c r="D1034" i="22"/>
  <c r="E1034" i="22"/>
  <c r="F1034" i="22"/>
  <c r="G1034" i="22"/>
  <c r="C1035" i="22"/>
  <c r="D1035" i="22"/>
  <c r="E1035" i="22"/>
  <c r="F1035" i="22"/>
  <c r="G1035" i="22"/>
  <c r="C1036" i="22"/>
  <c r="D1036" i="22"/>
  <c r="E1036" i="22"/>
  <c r="F1036" i="22"/>
  <c r="G1036" i="22"/>
  <c r="C1037" i="22"/>
  <c r="D1037" i="22"/>
  <c r="E1037" i="22"/>
  <c r="F1037" i="22"/>
  <c r="G1037" i="22"/>
  <c r="C1038" i="22"/>
  <c r="D1038" i="22"/>
  <c r="E1038" i="22"/>
  <c r="F1038" i="22"/>
  <c r="G1038" i="22"/>
  <c r="C1039" i="22"/>
  <c r="D1039" i="22"/>
  <c r="E1039" i="22"/>
  <c r="F1039" i="22"/>
  <c r="G1039" i="22"/>
  <c r="C1040" i="22"/>
  <c r="D1040" i="22"/>
  <c r="E1040" i="22"/>
  <c r="F1040" i="22"/>
  <c r="G1040" i="22"/>
  <c r="C1041" i="22"/>
  <c r="D1041" i="22"/>
  <c r="E1041" i="22"/>
  <c r="F1041" i="22"/>
  <c r="G1041" i="22"/>
  <c r="C1042" i="22"/>
  <c r="D1042" i="22"/>
  <c r="E1042" i="22"/>
  <c r="F1042" i="22"/>
  <c r="G1042" i="22"/>
  <c r="C1043" i="22"/>
  <c r="D1043" i="22"/>
  <c r="E1043" i="22"/>
  <c r="F1043" i="22"/>
  <c r="G1043" i="22"/>
  <c r="C1044" i="22"/>
  <c r="D1044" i="22"/>
  <c r="E1044" i="22"/>
  <c r="F1044" i="22"/>
  <c r="G1044" i="22"/>
  <c r="C1045" i="22"/>
  <c r="D1045" i="22"/>
  <c r="E1045" i="22"/>
  <c r="F1045" i="22"/>
  <c r="G1045" i="22"/>
  <c r="C1046" i="22"/>
  <c r="D1046" i="22"/>
  <c r="E1046" i="22"/>
  <c r="F1046" i="22"/>
  <c r="G1046" i="22"/>
  <c r="C1047" i="22"/>
  <c r="D1047" i="22"/>
  <c r="E1047" i="22"/>
  <c r="F1047" i="22"/>
  <c r="G1047" i="22"/>
  <c r="C1048" i="22"/>
  <c r="D1048" i="22"/>
  <c r="E1048" i="22"/>
  <c r="F1048" i="22"/>
  <c r="G1048" i="22"/>
  <c r="C1049" i="22"/>
  <c r="D1049" i="22"/>
  <c r="E1049" i="22"/>
  <c r="F1049" i="22"/>
  <c r="G1049" i="22"/>
  <c r="C1050" i="22"/>
  <c r="D1050" i="22"/>
  <c r="E1050" i="22"/>
  <c r="F1050" i="22"/>
  <c r="G1050" i="22"/>
  <c r="C1051" i="22"/>
  <c r="D1051" i="22"/>
  <c r="E1051" i="22"/>
  <c r="F1051" i="22"/>
  <c r="G1051" i="22"/>
  <c r="C1052" i="22"/>
  <c r="D1052" i="22"/>
  <c r="E1052" i="22"/>
  <c r="F1052" i="22"/>
  <c r="G1052" i="22"/>
  <c r="C1053" i="22"/>
  <c r="D1053" i="22"/>
  <c r="E1053" i="22"/>
  <c r="F1053" i="22"/>
  <c r="G1053" i="22"/>
  <c r="C1054" i="22"/>
  <c r="D1054" i="22"/>
  <c r="E1054" i="22"/>
  <c r="F1054" i="22"/>
  <c r="G1054" i="22"/>
  <c r="C1055" i="22"/>
  <c r="D1055" i="22"/>
  <c r="E1055" i="22"/>
  <c r="F1055" i="22"/>
  <c r="G1055" i="22"/>
  <c r="C1056" i="22"/>
  <c r="D1056" i="22"/>
  <c r="E1056" i="22"/>
  <c r="F1056" i="22"/>
  <c r="G1056" i="22"/>
  <c r="C1057" i="22"/>
  <c r="D1057" i="22"/>
  <c r="E1057" i="22"/>
  <c r="F1057" i="22"/>
  <c r="G1057" i="22"/>
  <c r="C1058" i="22"/>
  <c r="D1058" i="22"/>
  <c r="E1058" i="22"/>
  <c r="F1058" i="22"/>
  <c r="G1058" i="22"/>
  <c r="C1059" i="22"/>
  <c r="D1059" i="22"/>
  <c r="E1059" i="22"/>
  <c r="F1059" i="22"/>
  <c r="G1059" i="22"/>
  <c r="C1060" i="22"/>
  <c r="D1060" i="22"/>
  <c r="E1060" i="22"/>
  <c r="F1060" i="22"/>
  <c r="G1060" i="22"/>
  <c r="C1061" i="22"/>
  <c r="D1061" i="22"/>
  <c r="E1061" i="22"/>
  <c r="F1061" i="22"/>
  <c r="G1061" i="22"/>
  <c r="C1062" i="22"/>
  <c r="D1062" i="22"/>
  <c r="E1062" i="22"/>
  <c r="F1062" i="22"/>
  <c r="G1062" i="22"/>
  <c r="C1063" i="22"/>
  <c r="D1063" i="22"/>
  <c r="E1063" i="22"/>
  <c r="F1063" i="22"/>
  <c r="G1063" i="22"/>
  <c r="C1064" i="22"/>
  <c r="D1064" i="22"/>
  <c r="E1064" i="22"/>
  <c r="F1064" i="22"/>
  <c r="G1064" i="22"/>
  <c r="C1065" i="22"/>
  <c r="D1065" i="22"/>
  <c r="E1065" i="22"/>
  <c r="F1065" i="22"/>
  <c r="G1065" i="22"/>
  <c r="C1066" i="22"/>
  <c r="D1066" i="22"/>
  <c r="E1066" i="22"/>
  <c r="F1066" i="22"/>
  <c r="G1066" i="22"/>
  <c r="C1067" i="22"/>
  <c r="D1067" i="22"/>
  <c r="E1067" i="22"/>
  <c r="F1067" i="22"/>
  <c r="G1067" i="22"/>
  <c r="C1068" i="22"/>
  <c r="D1068" i="22"/>
  <c r="E1068" i="22"/>
  <c r="F1068" i="22"/>
  <c r="G1068" i="22"/>
  <c r="C1069" i="22"/>
  <c r="D1069" i="22"/>
  <c r="E1069" i="22"/>
  <c r="F1069" i="22"/>
  <c r="G1069" i="22"/>
  <c r="C1070" i="22"/>
  <c r="D1070" i="22"/>
  <c r="E1070" i="22"/>
  <c r="F1070" i="22"/>
  <c r="G1070" i="22"/>
  <c r="C1071" i="22"/>
  <c r="D1071" i="22"/>
  <c r="E1071" i="22"/>
  <c r="F1071" i="22"/>
  <c r="G1071" i="22"/>
  <c r="C1072" i="22"/>
  <c r="D1072" i="22"/>
  <c r="E1072" i="22"/>
  <c r="F1072" i="22"/>
  <c r="G1072" i="22"/>
  <c r="C1073" i="22"/>
  <c r="D1073" i="22"/>
  <c r="E1073" i="22"/>
  <c r="F1073" i="22"/>
  <c r="G1073" i="22"/>
  <c r="C1074" i="22"/>
  <c r="D1074" i="22"/>
  <c r="E1074" i="22"/>
  <c r="F1074" i="22"/>
  <c r="G1074" i="22"/>
  <c r="C1075" i="22"/>
  <c r="D1075" i="22"/>
  <c r="E1075" i="22"/>
  <c r="F1075" i="22"/>
  <c r="G1075" i="22"/>
  <c r="C1076" i="22"/>
  <c r="D1076" i="22"/>
  <c r="E1076" i="22"/>
  <c r="F1076" i="22"/>
  <c r="G1076" i="22"/>
  <c r="C1077" i="22"/>
  <c r="D1077" i="22"/>
  <c r="E1077" i="22"/>
  <c r="F1077" i="22"/>
  <c r="G1077" i="22"/>
  <c r="C1078" i="22"/>
  <c r="D1078" i="22"/>
  <c r="E1078" i="22"/>
  <c r="F1078" i="22"/>
  <c r="G1078" i="22"/>
  <c r="C1079" i="22"/>
  <c r="D1079" i="22"/>
  <c r="E1079" i="22"/>
  <c r="F1079" i="22"/>
  <c r="G1079" i="22"/>
  <c r="C1080" i="22"/>
  <c r="D1080" i="22"/>
  <c r="E1080" i="22"/>
  <c r="F1080" i="22"/>
  <c r="G1080" i="22"/>
  <c r="C1081" i="22"/>
  <c r="D1081" i="22"/>
  <c r="E1081" i="22"/>
  <c r="F1081" i="22"/>
  <c r="G1081" i="22"/>
  <c r="C1082" i="22"/>
  <c r="D1082" i="22"/>
  <c r="E1082" i="22"/>
  <c r="F1082" i="22"/>
  <c r="G1082" i="22"/>
  <c r="C1083" i="22"/>
  <c r="D1083" i="22"/>
  <c r="E1083" i="22"/>
  <c r="F1083" i="22"/>
  <c r="G1083" i="22"/>
  <c r="C1084" i="22"/>
  <c r="D1084" i="22"/>
  <c r="E1084" i="22"/>
  <c r="F1084" i="22"/>
  <c r="G1084" i="22"/>
  <c r="C1085" i="22"/>
  <c r="D1085" i="22"/>
  <c r="E1085" i="22"/>
  <c r="F1085" i="22"/>
  <c r="G1085" i="22"/>
  <c r="C1086" i="22"/>
  <c r="D1086" i="22"/>
  <c r="E1086" i="22"/>
  <c r="F1086" i="22"/>
  <c r="G1086" i="22"/>
  <c r="C1087" i="22"/>
  <c r="D1087" i="22"/>
  <c r="E1087" i="22"/>
  <c r="F1087" i="22"/>
  <c r="G1087" i="22"/>
  <c r="C1088" i="22"/>
  <c r="D1088" i="22"/>
  <c r="E1088" i="22"/>
  <c r="F1088" i="22"/>
  <c r="G1088" i="22"/>
  <c r="C1089" i="22"/>
  <c r="D1089" i="22"/>
  <c r="E1089" i="22"/>
  <c r="F1089" i="22"/>
  <c r="G1089" i="22"/>
  <c r="C1090" i="22"/>
  <c r="D1090" i="22"/>
  <c r="E1090" i="22"/>
  <c r="F1090" i="22"/>
  <c r="G1090" i="22"/>
  <c r="C1091" i="22"/>
  <c r="D1091" i="22"/>
  <c r="E1091" i="22"/>
  <c r="F1091" i="22"/>
  <c r="G1091" i="22"/>
  <c r="C1092" i="22"/>
  <c r="D1092" i="22"/>
  <c r="E1092" i="22"/>
  <c r="F1092" i="22"/>
  <c r="G1092" i="22"/>
  <c r="C1093" i="22"/>
  <c r="D1093" i="22"/>
  <c r="E1093" i="22"/>
  <c r="F1093" i="22"/>
  <c r="G1093" i="22"/>
  <c r="C1094" i="22"/>
  <c r="D1094" i="22"/>
  <c r="E1094" i="22"/>
  <c r="F1094" i="22"/>
  <c r="G1094" i="22"/>
  <c r="C1095" i="22"/>
  <c r="D1095" i="22"/>
  <c r="E1095" i="22"/>
  <c r="F1095" i="22"/>
  <c r="G1095" i="22"/>
  <c r="C1096" i="22"/>
  <c r="D1096" i="22"/>
  <c r="E1096" i="22"/>
  <c r="F1096" i="22"/>
  <c r="G1096" i="22"/>
  <c r="C1097" i="22"/>
  <c r="D1097" i="22"/>
  <c r="E1097" i="22"/>
  <c r="F1097" i="22"/>
  <c r="G1097" i="22"/>
  <c r="C1098" i="22"/>
  <c r="D1098" i="22"/>
  <c r="E1098" i="22"/>
  <c r="F1098" i="22"/>
  <c r="G1098" i="22"/>
  <c r="C1099" i="22"/>
  <c r="D1099" i="22"/>
  <c r="E1099" i="22"/>
  <c r="F1099" i="22"/>
  <c r="G1099" i="22"/>
  <c r="C1100" i="22"/>
  <c r="D1100" i="22"/>
  <c r="E1100" i="22"/>
  <c r="F1100" i="22"/>
  <c r="G1100" i="22"/>
  <c r="C1101" i="22"/>
  <c r="D1101" i="22"/>
  <c r="E1101" i="22"/>
  <c r="F1101" i="22"/>
  <c r="G1101" i="22"/>
  <c r="C1102" i="22"/>
  <c r="D1102" i="22"/>
  <c r="E1102" i="22"/>
  <c r="F1102" i="22"/>
  <c r="G1102" i="22"/>
  <c r="C1103" i="22"/>
  <c r="D1103" i="22"/>
  <c r="E1103" i="22"/>
  <c r="F1103" i="22"/>
  <c r="G1103" i="22"/>
  <c r="C1104" i="22"/>
  <c r="D1104" i="22"/>
  <c r="E1104" i="22"/>
  <c r="F1104" i="22"/>
  <c r="G1104" i="22"/>
  <c r="C1105" i="22"/>
  <c r="D1105" i="22"/>
  <c r="E1105" i="22"/>
  <c r="F1105" i="22"/>
  <c r="G1105" i="22"/>
  <c r="C1106" i="22"/>
  <c r="D1106" i="22"/>
  <c r="E1106" i="22"/>
  <c r="F1106" i="22"/>
  <c r="G1106" i="22"/>
  <c r="C1107" i="22"/>
  <c r="D1107" i="22"/>
  <c r="E1107" i="22"/>
  <c r="F1107" i="22"/>
  <c r="G1107" i="22"/>
  <c r="C1108" i="22"/>
  <c r="D1108" i="22"/>
  <c r="E1108" i="22"/>
  <c r="F1108" i="22"/>
  <c r="G1108" i="22"/>
  <c r="C1109" i="22"/>
  <c r="D1109" i="22"/>
  <c r="E1109" i="22"/>
  <c r="F1109" i="22"/>
  <c r="G1109" i="22"/>
  <c r="C1110" i="22"/>
  <c r="D1110" i="22"/>
  <c r="E1110" i="22"/>
  <c r="F1110" i="22"/>
  <c r="G1110" i="22"/>
  <c r="C1111" i="22"/>
  <c r="D1111" i="22"/>
  <c r="E1111" i="22"/>
  <c r="F1111" i="22"/>
  <c r="G1111" i="22"/>
  <c r="C1112" i="22"/>
  <c r="D1112" i="22"/>
  <c r="E1112" i="22"/>
  <c r="F1112" i="22"/>
  <c r="G1112" i="22"/>
  <c r="C1113" i="22"/>
  <c r="D1113" i="22"/>
  <c r="E1113" i="22"/>
  <c r="F1113" i="22"/>
  <c r="G1113" i="22"/>
  <c r="C1114" i="22"/>
  <c r="D1114" i="22"/>
  <c r="E1114" i="22"/>
  <c r="F1114" i="22"/>
  <c r="G1114" i="22"/>
  <c r="C1115" i="22"/>
  <c r="D1115" i="22"/>
  <c r="E1115" i="22"/>
  <c r="F1115" i="22"/>
  <c r="G1115" i="22"/>
  <c r="C1116" i="22"/>
  <c r="D1116" i="22"/>
  <c r="E1116" i="22"/>
  <c r="F1116" i="22"/>
  <c r="G1116" i="22"/>
  <c r="C1117" i="22"/>
  <c r="D1117" i="22"/>
  <c r="E1117" i="22"/>
  <c r="F1117" i="22"/>
  <c r="G1117" i="22"/>
  <c r="C1118" i="22"/>
  <c r="D1118" i="22"/>
  <c r="E1118" i="22"/>
  <c r="F1118" i="22"/>
  <c r="G1118" i="22"/>
  <c r="C1119" i="22"/>
  <c r="D1119" i="22"/>
  <c r="E1119" i="22"/>
  <c r="F1119" i="22"/>
  <c r="G1119" i="22"/>
  <c r="C1120" i="22"/>
  <c r="D1120" i="22"/>
  <c r="E1120" i="22"/>
  <c r="F1120" i="22"/>
  <c r="G1120" i="22"/>
  <c r="C1121" i="22"/>
  <c r="D1121" i="22"/>
  <c r="E1121" i="22"/>
  <c r="F1121" i="22"/>
  <c r="G1121" i="22"/>
  <c r="C1122" i="22"/>
  <c r="D1122" i="22"/>
  <c r="E1122" i="22"/>
  <c r="F1122" i="22"/>
  <c r="G1122" i="22"/>
  <c r="C1123" i="22"/>
  <c r="D1123" i="22"/>
  <c r="E1123" i="22"/>
  <c r="F1123" i="22"/>
  <c r="G1123" i="22"/>
  <c r="C1124" i="22"/>
  <c r="D1124" i="22"/>
  <c r="E1124" i="22"/>
  <c r="F1124" i="22"/>
  <c r="G1124" i="22"/>
  <c r="C1125" i="22"/>
  <c r="D1125" i="22"/>
  <c r="E1125" i="22"/>
  <c r="F1125" i="22"/>
  <c r="G1125" i="22"/>
  <c r="C1126" i="22"/>
  <c r="D1126" i="22"/>
  <c r="E1126" i="22"/>
  <c r="F1126" i="22"/>
  <c r="G1126" i="22"/>
  <c r="C1127" i="22"/>
  <c r="D1127" i="22"/>
  <c r="E1127" i="22"/>
  <c r="F1127" i="22"/>
  <c r="G1127" i="22"/>
  <c r="C1128" i="22"/>
  <c r="D1128" i="22"/>
  <c r="E1128" i="22"/>
  <c r="F1128" i="22"/>
  <c r="G1128" i="22"/>
  <c r="C1129" i="22"/>
  <c r="D1129" i="22"/>
  <c r="E1129" i="22"/>
  <c r="F1129" i="22"/>
  <c r="G1129" i="22"/>
  <c r="C1130" i="22"/>
  <c r="D1130" i="22"/>
  <c r="E1130" i="22"/>
  <c r="F1130" i="22"/>
  <c r="G1130" i="22"/>
  <c r="C1131" i="22"/>
  <c r="D1131" i="22"/>
  <c r="E1131" i="22"/>
  <c r="F1131" i="22"/>
  <c r="G1131" i="22"/>
  <c r="C1132" i="22"/>
  <c r="D1132" i="22"/>
  <c r="E1132" i="22"/>
  <c r="F1132" i="22"/>
  <c r="G1132" i="22"/>
  <c r="C1133" i="22"/>
  <c r="D1133" i="22"/>
  <c r="E1133" i="22"/>
  <c r="F1133" i="22"/>
  <c r="G1133" i="22"/>
  <c r="C1134" i="22"/>
  <c r="D1134" i="22"/>
  <c r="E1134" i="22"/>
  <c r="F1134" i="22"/>
  <c r="G1134" i="22"/>
  <c r="C1135" i="22"/>
  <c r="D1135" i="22"/>
  <c r="E1135" i="22"/>
  <c r="F1135" i="22"/>
  <c r="G1135" i="22"/>
  <c r="C1136" i="22"/>
  <c r="D1136" i="22"/>
  <c r="E1136" i="22"/>
  <c r="F1136" i="22"/>
  <c r="G1136" i="22"/>
  <c r="C1137" i="22"/>
  <c r="D1137" i="22"/>
  <c r="E1137" i="22"/>
  <c r="F1137" i="22"/>
  <c r="G1137" i="22"/>
  <c r="C1138" i="22"/>
  <c r="D1138" i="22"/>
  <c r="E1138" i="22"/>
  <c r="F1138" i="22"/>
  <c r="G1138" i="22"/>
  <c r="C1139" i="22"/>
  <c r="D1139" i="22"/>
  <c r="E1139" i="22"/>
  <c r="F1139" i="22"/>
  <c r="G1139" i="22"/>
  <c r="C1140" i="22"/>
  <c r="D1140" i="22"/>
  <c r="E1140" i="22"/>
  <c r="F1140" i="22"/>
  <c r="G1140" i="22"/>
  <c r="C1141" i="22"/>
  <c r="D1141" i="22"/>
  <c r="E1141" i="22"/>
  <c r="F1141" i="22"/>
  <c r="G1141" i="22"/>
  <c r="C1142" i="22"/>
  <c r="D1142" i="22"/>
  <c r="E1142" i="22"/>
  <c r="F1142" i="22"/>
  <c r="G1142" i="22"/>
  <c r="C1143" i="22"/>
  <c r="D1143" i="22"/>
  <c r="E1143" i="22"/>
  <c r="F1143" i="22"/>
  <c r="G1143" i="22"/>
  <c r="C1144" i="22"/>
  <c r="D1144" i="22"/>
  <c r="E1144" i="22"/>
  <c r="F1144" i="22"/>
  <c r="G1144" i="22"/>
  <c r="C1145" i="22"/>
  <c r="D1145" i="22"/>
  <c r="E1145" i="22"/>
  <c r="F1145" i="22"/>
  <c r="G1145" i="22"/>
  <c r="C1146" i="22"/>
  <c r="D1146" i="22"/>
  <c r="E1146" i="22"/>
  <c r="F1146" i="22"/>
  <c r="G1146" i="22"/>
  <c r="C1147" i="22"/>
  <c r="D1147" i="22"/>
  <c r="E1147" i="22"/>
  <c r="F1147" i="22"/>
  <c r="G1147" i="22"/>
  <c r="C1148" i="22"/>
  <c r="D1148" i="22"/>
  <c r="E1148" i="22"/>
  <c r="F1148" i="22"/>
  <c r="G1148" i="22"/>
  <c r="C1149" i="22"/>
  <c r="D1149" i="22"/>
  <c r="E1149" i="22"/>
  <c r="F1149" i="22"/>
  <c r="G1149" i="22"/>
  <c r="C1150" i="22"/>
  <c r="D1150" i="22"/>
  <c r="E1150" i="22"/>
  <c r="F1150" i="22"/>
  <c r="G1150" i="22"/>
  <c r="C1151" i="22"/>
  <c r="D1151" i="22"/>
  <c r="E1151" i="22"/>
  <c r="F1151" i="22"/>
  <c r="G1151" i="22"/>
  <c r="C1152" i="22"/>
  <c r="D1152" i="22"/>
  <c r="E1152" i="22"/>
  <c r="F1152" i="22"/>
  <c r="G1152" i="22"/>
  <c r="C1153" i="22"/>
  <c r="D1153" i="22"/>
  <c r="E1153" i="22"/>
  <c r="F1153" i="22"/>
  <c r="G1153" i="22"/>
  <c r="C1154" i="22"/>
  <c r="D1154" i="22"/>
  <c r="E1154" i="22"/>
  <c r="F1154" i="22"/>
  <c r="G1154" i="22"/>
  <c r="C1155" i="22"/>
  <c r="D1155" i="22"/>
  <c r="E1155" i="22"/>
  <c r="F1155" i="22"/>
  <c r="G1155" i="22"/>
  <c r="C1156" i="22"/>
  <c r="D1156" i="22"/>
  <c r="E1156" i="22"/>
  <c r="F1156" i="22"/>
  <c r="G1156" i="22"/>
  <c r="C1157" i="22"/>
  <c r="D1157" i="22"/>
  <c r="E1157" i="22"/>
  <c r="F1157" i="22"/>
  <c r="G1157" i="22"/>
  <c r="C1158" i="22"/>
  <c r="D1158" i="22"/>
  <c r="E1158" i="22"/>
  <c r="F1158" i="22"/>
  <c r="G1158" i="22"/>
  <c r="C1159" i="22"/>
  <c r="D1159" i="22"/>
  <c r="E1159" i="22"/>
  <c r="F1159" i="22"/>
  <c r="G1159" i="22"/>
  <c r="C1160" i="22"/>
  <c r="D1160" i="22"/>
  <c r="E1160" i="22"/>
  <c r="F1160" i="22"/>
  <c r="G1160" i="22"/>
  <c r="C1161" i="22"/>
  <c r="D1161" i="22"/>
  <c r="E1161" i="22"/>
  <c r="F1161" i="22"/>
  <c r="G1161" i="22"/>
  <c r="C1162" i="22"/>
  <c r="D1162" i="22"/>
  <c r="E1162" i="22"/>
  <c r="F1162" i="22"/>
  <c r="G1162" i="22"/>
  <c r="C1163" i="22"/>
  <c r="D1163" i="22"/>
  <c r="E1163" i="22"/>
  <c r="F1163" i="22"/>
  <c r="G1163" i="22"/>
  <c r="C1164" i="22"/>
  <c r="D1164" i="22"/>
  <c r="E1164" i="22"/>
  <c r="F1164" i="22"/>
  <c r="G1164" i="22"/>
  <c r="C1165" i="22"/>
  <c r="D1165" i="22"/>
  <c r="E1165" i="22"/>
  <c r="F1165" i="22"/>
  <c r="G1165" i="22"/>
  <c r="C1166" i="22"/>
  <c r="D1166" i="22"/>
  <c r="E1166" i="22"/>
  <c r="F1166" i="22"/>
  <c r="G1166" i="22"/>
  <c r="C1167" i="22"/>
  <c r="D1167" i="22"/>
  <c r="E1167" i="22"/>
  <c r="F1167" i="22"/>
  <c r="G1167" i="22"/>
  <c r="C1168" i="22"/>
  <c r="D1168" i="22"/>
  <c r="E1168" i="22"/>
  <c r="F1168" i="22"/>
  <c r="G1168" i="22"/>
  <c r="C1169" i="22"/>
  <c r="D1169" i="22"/>
  <c r="E1169" i="22"/>
  <c r="F1169" i="22"/>
  <c r="G1169" i="22"/>
  <c r="C1170" i="22"/>
  <c r="D1170" i="22"/>
  <c r="E1170" i="22"/>
  <c r="F1170" i="22"/>
  <c r="G1170" i="22"/>
  <c r="C1171" i="22"/>
  <c r="D1171" i="22"/>
  <c r="E1171" i="22"/>
  <c r="F1171" i="22"/>
  <c r="G1171" i="22"/>
  <c r="C1172" i="22"/>
  <c r="D1172" i="22"/>
  <c r="E1172" i="22"/>
  <c r="F1172" i="22"/>
  <c r="G1172" i="22"/>
  <c r="C1173" i="22"/>
  <c r="D1173" i="22"/>
  <c r="E1173" i="22"/>
  <c r="F1173" i="22"/>
  <c r="G1173" i="22"/>
  <c r="C1174" i="22"/>
  <c r="D1174" i="22"/>
  <c r="E1174" i="22"/>
  <c r="F1174" i="22"/>
  <c r="G1174" i="22"/>
  <c r="C1175" i="22"/>
  <c r="D1175" i="22"/>
  <c r="E1175" i="22"/>
  <c r="F1175" i="22"/>
  <c r="G1175" i="22"/>
  <c r="C1176" i="22"/>
  <c r="D1176" i="22"/>
  <c r="E1176" i="22"/>
  <c r="F1176" i="22"/>
  <c r="G1176" i="22"/>
  <c r="C1177" i="22"/>
  <c r="D1177" i="22"/>
  <c r="E1177" i="22"/>
  <c r="F1177" i="22"/>
  <c r="G1177" i="22"/>
  <c r="C1178" i="22"/>
  <c r="D1178" i="22"/>
  <c r="E1178" i="22"/>
  <c r="F1178" i="22"/>
  <c r="G1178" i="22"/>
  <c r="C1179" i="22"/>
  <c r="D1179" i="22"/>
  <c r="E1179" i="22"/>
  <c r="F1179" i="22"/>
  <c r="G1179" i="22"/>
  <c r="C1180" i="22"/>
  <c r="D1180" i="22"/>
  <c r="E1180" i="22"/>
  <c r="F1180" i="22"/>
  <c r="G1180" i="22"/>
  <c r="C1181" i="22"/>
  <c r="D1181" i="22"/>
  <c r="E1181" i="22"/>
  <c r="F1181" i="22"/>
  <c r="G1181" i="22"/>
  <c r="C1182" i="22"/>
  <c r="D1182" i="22"/>
  <c r="E1182" i="22"/>
  <c r="F1182" i="22"/>
  <c r="G1182" i="22"/>
  <c r="C1183" i="22"/>
  <c r="D1183" i="22"/>
  <c r="E1183" i="22"/>
  <c r="F1183" i="22"/>
  <c r="G1183" i="22"/>
  <c r="C1184" i="22"/>
  <c r="D1184" i="22"/>
  <c r="E1184" i="22"/>
  <c r="F1184" i="22"/>
  <c r="G1184" i="22"/>
  <c r="C1185" i="22"/>
  <c r="D1185" i="22"/>
  <c r="E1185" i="22"/>
  <c r="F1185" i="22"/>
  <c r="G1185" i="22"/>
  <c r="C1186" i="22"/>
  <c r="D1186" i="22"/>
  <c r="E1186" i="22"/>
  <c r="F1186" i="22"/>
  <c r="G1186" i="22"/>
  <c r="C1187" i="22"/>
  <c r="D1187" i="22"/>
  <c r="E1187" i="22"/>
  <c r="F1187" i="22"/>
  <c r="G1187" i="22"/>
  <c r="C1188" i="22"/>
  <c r="D1188" i="22"/>
  <c r="E1188" i="22"/>
  <c r="F1188" i="22"/>
  <c r="G1188" i="22"/>
  <c r="C1189" i="22"/>
  <c r="D1189" i="22"/>
  <c r="E1189" i="22"/>
  <c r="F1189" i="22"/>
  <c r="G1189" i="22"/>
  <c r="C1190" i="22"/>
  <c r="D1190" i="22"/>
  <c r="E1190" i="22"/>
  <c r="F1190" i="22"/>
  <c r="G1190" i="22"/>
  <c r="C1191" i="22"/>
  <c r="D1191" i="22"/>
  <c r="E1191" i="22"/>
  <c r="F1191" i="22"/>
  <c r="G1191" i="22"/>
  <c r="C1192" i="22"/>
  <c r="D1192" i="22"/>
  <c r="E1192" i="22"/>
  <c r="F1192" i="22"/>
  <c r="G1192" i="22"/>
  <c r="C1193" i="22"/>
  <c r="D1193" i="22"/>
  <c r="E1193" i="22"/>
  <c r="F1193" i="22"/>
  <c r="G1193" i="22"/>
  <c r="C1194" i="22"/>
  <c r="D1194" i="22"/>
  <c r="E1194" i="22"/>
  <c r="F1194" i="22"/>
  <c r="G1194" i="22"/>
  <c r="C1195" i="22"/>
  <c r="D1195" i="22"/>
  <c r="E1195" i="22"/>
  <c r="F1195" i="22"/>
  <c r="G1195" i="22"/>
  <c r="C1196" i="22"/>
  <c r="D1196" i="22"/>
  <c r="E1196" i="22"/>
  <c r="F1196" i="22"/>
  <c r="G1196" i="22"/>
  <c r="C1197" i="22"/>
  <c r="D1197" i="22"/>
  <c r="E1197" i="22"/>
  <c r="F1197" i="22"/>
  <c r="G1197" i="22"/>
  <c r="C1198" i="22"/>
  <c r="D1198" i="22"/>
  <c r="E1198" i="22"/>
  <c r="F1198" i="22"/>
  <c r="G1198" i="22"/>
  <c r="C1199" i="22"/>
  <c r="D1199" i="22"/>
  <c r="E1199" i="22"/>
  <c r="F1199" i="22"/>
  <c r="G1199" i="22"/>
  <c r="C1200" i="22"/>
  <c r="D1200" i="22"/>
  <c r="E1200" i="22"/>
  <c r="F1200" i="22"/>
  <c r="G1200" i="22"/>
  <c r="C1201" i="22"/>
  <c r="D1201" i="22"/>
  <c r="E1201" i="22"/>
  <c r="F1201" i="22"/>
  <c r="G1201" i="22"/>
  <c r="C1202" i="22"/>
  <c r="D1202" i="22"/>
  <c r="E1202" i="22"/>
  <c r="F1202" i="22"/>
  <c r="G1202" i="22"/>
  <c r="C1203" i="22"/>
  <c r="D1203" i="22"/>
  <c r="E1203" i="22"/>
  <c r="F1203" i="22"/>
  <c r="G1203" i="22"/>
  <c r="C1204" i="22"/>
  <c r="D1204" i="22"/>
  <c r="E1204" i="22"/>
  <c r="F1204" i="22"/>
  <c r="G1204" i="22"/>
  <c r="C1205" i="22"/>
  <c r="D1205" i="22"/>
  <c r="E1205" i="22"/>
  <c r="F1205" i="22"/>
  <c r="G1205" i="22"/>
  <c r="C1206" i="22"/>
  <c r="D1206" i="22"/>
  <c r="E1206" i="22"/>
  <c r="F1206" i="22"/>
  <c r="G1206" i="22"/>
  <c r="C1207" i="22"/>
  <c r="D1207" i="22"/>
  <c r="E1207" i="22"/>
  <c r="F1207" i="22"/>
  <c r="G1207" i="22"/>
  <c r="C1208" i="22"/>
  <c r="D1208" i="22"/>
  <c r="E1208" i="22"/>
  <c r="F1208" i="22"/>
  <c r="G1208" i="22"/>
  <c r="C1209" i="22"/>
  <c r="D1209" i="22"/>
  <c r="E1209" i="22"/>
  <c r="F1209" i="22"/>
  <c r="G1209" i="22"/>
  <c r="C1210" i="22"/>
  <c r="D1210" i="22"/>
  <c r="E1210" i="22"/>
  <c r="F1210" i="22"/>
  <c r="G1210" i="22"/>
  <c r="C1211" i="22"/>
  <c r="D1211" i="22"/>
  <c r="E1211" i="22"/>
  <c r="F1211" i="22"/>
  <c r="G1211" i="22"/>
  <c r="C1212" i="22"/>
  <c r="D1212" i="22"/>
  <c r="E1212" i="22"/>
  <c r="F1212" i="22"/>
  <c r="G1212" i="22"/>
  <c r="C1213" i="22"/>
  <c r="D1213" i="22"/>
  <c r="E1213" i="22"/>
  <c r="F1213" i="22"/>
  <c r="G1213" i="22"/>
  <c r="C1214" i="22"/>
  <c r="D1214" i="22"/>
  <c r="E1214" i="22"/>
  <c r="F1214" i="22"/>
  <c r="G1214" i="22"/>
  <c r="C1215" i="22"/>
  <c r="D1215" i="22"/>
  <c r="E1215" i="22"/>
  <c r="F1215" i="22"/>
  <c r="G1215" i="22"/>
  <c r="C1216" i="22"/>
  <c r="D1216" i="22"/>
  <c r="E1216" i="22"/>
  <c r="F1216" i="22"/>
  <c r="G1216" i="22"/>
  <c r="C1217" i="22"/>
  <c r="D1217" i="22"/>
  <c r="E1217" i="22"/>
  <c r="F1217" i="22"/>
  <c r="G1217" i="22"/>
  <c r="C1218" i="22"/>
  <c r="D1218" i="22"/>
  <c r="E1218" i="22"/>
  <c r="F1218" i="22"/>
  <c r="G1218" i="22"/>
  <c r="C1219" i="22"/>
  <c r="D1219" i="22"/>
  <c r="E1219" i="22"/>
  <c r="F1219" i="22"/>
  <c r="G1219" i="22"/>
  <c r="C1220" i="22"/>
  <c r="D1220" i="22"/>
  <c r="E1220" i="22"/>
  <c r="F1220" i="22"/>
  <c r="G1220" i="22"/>
  <c r="C1221" i="22"/>
  <c r="D1221" i="22"/>
  <c r="E1221" i="22"/>
  <c r="F1221" i="22"/>
  <c r="G1221" i="22"/>
  <c r="C1222" i="22"/>
  <c r="D1222" i="22"/>
  <c r="E1222" i="22"/>
  <c r="F1222" i="22"/>
  <c r="G1222" i="22"/>
  <c r="C1223" i="22"/>
  <c r="D1223" i="22"/>
  <c r="E1223" i="22"/>
  <c r="F1223" i="22"/>
  <c r="G1223" i="22"/>
  <c r="C1224" i="22"/>
  <c r="D1224" i="22"/>
  <c r="E1224" i="22"/>
  <c r="F1224" i="22"/>
  <c r="G1224" i="22"/>
  <c r="C1225" i="22"/>
  <c r="D1225" i="22"/>
  <c r="E1225" i="22"/>
  <c r="F1225" i="22"/>
  <c r="G1225" i="22"/>
  <c r="C1226" i="22"/>
  <c r="D1226" i="22"/>
  <c r="E1226" i="22"/>
  <c r="F1226" i="22"/>
  <c r="G1226" i="22"/>
  <c r="C1227" i="22"/>
  <c r="D1227" i="22"/>
  <c r="E1227" i="22"/>
  <c r="F1227" i="22"/>
  <c r="G1227" i="22"/>
  <c r="C1228" i="22"/>
  <c r="D1228" i="22"/>
  <c r="E1228" i="22"/>
  <c r="F1228" i="22"/>
  <c r="G1228" i="22"/>
  <c r="C1229" i="22"/>
  <c r="D1229" i="22"/>
  <c r="E1229" i="22"/>
  <c r="F1229" i="22"/>
  <c r="G1229" i="22"/>
  <c r="C1230" i="22"/>
  <c r="D1230" i="22"/>
  <c r="E1230" i="22"/>
  <c r="F1230" i="22"/>
  <c r="G1230" i="22"/>
  <c r="C1231" i="22"/>
  <c r="D1231" i="22"/>
  <c r="E1231" i="22"/>
  <c r="F1231" i="22"/>
  <c r="G1231" i="22"/>
  <c r="C1232" i="22"/>
  <c r="D1232" i="22"/>
  <c r="E1232" i="22"/>
  <c r="F1232" i="22"/>
  <c r="G1232" i="22"/>
  <c r="C1233" i="22"/>
  <c r="D1233" i="22"/>
  <c r="E1233" i="22"/>
  <c r="F1233" i="22"/>
  <c r="G1233" i="22"/>
  <c r="C1234" i="22"/>
  <c r="D1234" i="22"/>
  <c r="E1234" i="22"/>
  <c r="F1234" i="22"/>
  <c r="G1234" i="22"/>
  <c r="C1235" i="22"/>
  <c r="D1235" i="22"/>
  <c r="E1235" i="22"/>
  <c r="F1235" i="22"/>
  <c r="G1235" i="22"/>
  <c r="C1236" i="22"/>
  <c r="D1236" i="22"/>
  <c r="E1236" i="22"/>
  <c r="F1236" i="22"/>
  <c r="G1236" i="22"/>
  <c r="C1237" i="22"/>
  <c r="D1237" i="22"/>
  <c r="E1237" i="22"/>
  <c r="F1237" i="22"/>
  <c r="G1237" i="22"/>
  <c r="C1238" i="22"/>
  <c r="D1238" i="22"/>
  <c r="E1238" i="22"/>
  <c r="F1238" i="22"/>
  <c r="G1238" i="22"/>
  <c r="C1239" i="22"/>
  <c r="D1239" i="22"/>
  <c r="E1239" i="22"/>
  <c r="F1239" i="22"/>
  <c r="G1239" i="22"/>
  <c r="C1240" i="22"/>
  <c r="D1240" i="22"/>
  <c r="E1240" i="22"/>
  <c r="F1240" i="22"/>
  <c r="G1240" i="22"/>
  <c r="C1241" i="22"/>
  <c r="D1241" i="22"/>
  <c r="E1241" i="22"/>
  <c r="F1241" i="22"/>
  <c r="G1241" i="22"/>
  <c r="C1242" i="22"/>
  <c r="D1242" i="22"/>
  <c r="E1242" i="22"/>
  <c r="F1242" i="22"/>
  <c r="G1242" i="22"/>
  <c r="C1243" i="22"/>
  <c r="D1243" i="22"/>
  <c r="E1243" i="22"/>
  <c r="F1243" i="22"/>
  <c r="G1243" i="22"/>
  <c r="C1244" i="22"/>
  <c r="D1244" i="22"/>
  <c r="E1244" i="22"/>
  <c r="F1244" i="22"/>
  <c r="G1244" i="22"/>
  <c r="C1245" i="22"/>
  <c r="D1245" i="22"/>
  <c r="E1245" i="22"/>
  <c r="F1245" i="22"/>
  <c r="G1245" i="22"/>
  <c r="C1246" i="22"/>
  <c r="D1246" i="22"/>
  <c r="E1246" i="22"/>
  <c r="F1246" i="22"/>
  <c r="G1246" i="22"/>
  <c r="C1247" i="22"/>
  <c r="D1247" i="22"/>
  <c r="E1247" i="22"/>
  <c r="F1247" i="22"/>
  <c r="G1247" i="22"/>
  <c r="C1248" i="22"/>
  <c r="D1248" i="22"/>
  <c r="E1248" i="22"/>
  <c r="F1248" i="22"/>
  <c r="G1248" i="22"/>
  <c r="C1249" i="22"/>
  <c r="D1249" i="22"/>
  <c r="E1249" i="22"/>
  <c r="F1249" i="22"/>
  <c r="G1249" i="22"/>
  <c r="C1250" i="22"/>
  <c r="D1250" i="22"/>
  <c r="E1250" i="22"/>
  <c r="F1250" i="22"/>
  <c r="G1250" i="22"/>
  <c r="C1251" i="22"/>
  <c r="D1251" i="22"/>
  <c r="E1251" i="22"/>
  <c r="F1251" i="22"/>
  <c r="G1251" i="22"/>
  <c r="C1252" i="22"/>
  <c r="D1252" i="22"/>
  <c r="E1252" i="22"/>
  <c r="F1252" i="22"/>
  <c r="G1252" i="22"/>
  <c r="C1253" i="22"/>
  <c r="D1253" i="22"/>
  <c r="E1253" i="22"/>
  <c r="F1253" i="22"/>
  <c r="G1253" i="22"/>
  <c r="C1254" i="22"/>
  <c r="D1254" i="22"/>
  <c r="E1254" i="22"/>
  <c r="F1254" i="22"/>
  <c r="G1254" i="22"/>
  <c r="C1255" i="22"/>
  <c r="D1255" i="22"/>
  <c r="E1255" i="22"/>
  <c r="F1255" i="22"/>
  <c r="G1255" i="22"/>
  <c r="C1256" i="22"/>
  <c r="D1256" i="22"/>
  <c r="E1256" i="22"/>
  <c r="F1256" i="22"/>
  <c r="G1256" i="22"/>
  <c r="C1257" i="22"/>
  <c r="D1257" i="22"/>
  <c r="E1257" i="22"/>
  <c r="F1257" i="22"/>
  <c r="G1257" i="22"/>
  <c r="C1258" i="22"/>
  <c r="D1258" i="22"/>
  <c r="E1258" i="22"/>
  <c r="F1258" i="22"/>
  <c r="G1258" i="22"/>
  <c r="C1259" i="22"/>
  <c r="D1259" i="22"/>
  <c r="E1259" i="22"/>
  <c r="F1259" i="22"/>
  <c r="G1259" i="22"/>
  <c r="C1260" i="22"/>
  <c r="D1260" i="22"/>
  <c r="E1260" i="22"/>
  <c r="F1260" i="22"/>
  <c r="G1260" i="22"/>
  <c r="C1261" i="22"/>
  <c r="D1261" i="22"/>
  <c r="E1261" i="22"/>
  <c r="F1261" i="22"/>
  <c r="G1261" i="22"/>
  <c r="C1262" i="22"/>
  <c r="D1262" i="22"/>
  <c r="E1262" i="22"/>
  <c r="F1262" i="22"/>
  <c r="G1262" i="22"/>
  <c r="C1263" i="22"/>
  <c r="D1263" i="22"/>
  <c r="E1263" i="22"/>
  <c r="F1263" i="22"/>
  <c r="G1263" i="22"/>
  <c r="C1264" i="22"/>
  <c r="D1264" i="22"/>
  <c r="E1264" i="22"/>
  <c r="F1264" i="22"/>
  <c r="G1264" i="22"/>
  <c r="C1265" i="22"/>
  <c r="D1265" i="22"/>
  <c r="E1265" i="22"/>
  <c r="F1265" i="22"/>
  <c r="G1265" i="22"/>
  <c r="C1266" i="22"/>
  <c r="D1266" i="22"/>
  <c r="E1266" i="22"/>
  <c r="F1266" i="22"/>
  <c r="G1266" i="22"/>
  <c r="C1267" i="22"/>
  <c r="D1267" i="22"/>
  <c r="E1267" i="22"/>
  <c r="F1267" i="22"/>
  <c r="G1267" i="22"/>
  <c r="C1268" i="22"/>
  <c r="D1268" i="22"/>
  <c r="E1268" i="22"/>
  <c r="F1268" i="22"/>
  <c r="G1268" i="22"/>
  <c r="C1269" i="22"/>
  <c r="D1269" i="22"/>
  <c r="E1269" i="22"/>
  <c r="F1269" i="22"/>
  <c r="G1269" i="22"/>
  <c r="C1270" i="22"/>
  <c r="D1270" i="22"/>
  <c r="E1270" i="22"/>
  <c r="F1270" i="22"/>
  <c r="G1270" i="22"/>
  <c r="C1271" i="22"/>
  <c r="D1271" i="22"/>
  <c r="E1271" i="22"/>
  <c r="F1271" i="22"/>
  <c r="G1271" i="22"/>
  <c r="C1272" i="22"/>
  <c r="D1272" i="22"/>
  <c r="E1272" i="22"/>
  <c r="F1272" i="22"/>
  <c r="G1272" i="22"/>
  <c r="C1273" i="22"/>
  <c r="D1273" i="22"/>
  <c r="E1273" i="22"/>
  <c r="F1273" i="22"/>
  <c r="G1273" i="22"/>
  <c r="C1274" i="22"/>
  <c r="D1274" i="22"/>
  <c r="E1274" i="22"/>
  <c r="F1274" i="22"/>
  <c r="G1274" i="22"/>
  <c r="C1275" i="22"/>
  <c r="D1275" i="22"/>
  <c r="E1275" i="22"/>
  <c r="F1275" i="22"/>
  <c r="G1275" i="22"/>
  <c r="C1276" i="22"/>
  <c r="D1276" i="22"/>
  <c r="E1276" i="22"/>
  <c r="F1276" i="22"/>
  <c r="G1276" i="22"/>
  <c r="C1277" i="22"/>
  <c r="D1277" i="22"/>
  <c r="E1277" i="22"/>
  <c r="F1277" i="22"/>
  <c r="G1277" i="22"/>
  <c r="C1278" i="22"/>
  <c r="D1278" i="22"/>
  <c r="E1278" i="22"/>
  <c r="F1278" i="22"/>
  <c r="G1278" i="22"/>
  <c r="C1279" i="22"/>
  <c r="D1279" i="22"/>
  <c r="E1279" i="22"/>
  <c r="F1279" i="22"/>
  <c r="G1279" i="22"/>
  <c r="C1280" i="22"/>
  <c r="D1280" i="22"/>
  <c r="E1280" i="22"/>
  <c r="F1280" i="22"/>
  <c r="G1280" i="22"/>
  <c r="C1281" i="22"/>
  <c r="D1281" i="22"/>
  <c r="E1281" i="22"/>
  <c r="F1281" i="22"/>
  <c r="G1281" i="22"/>
  <c r="C1282" i="22"/>
  <c r="D1282" i="22"/>
  <c r="E1282" i="22"/>
  <c r="F1282" i="22"/>
  <c r="G1282" i="22"/>
  <c r="C1283" i="22"/>
  <c r="D1283" i="22"/>
  <c r="E1283" i="22"/>
  <c r="F1283" i="22"/>
  <c r="G1283" i="22"/>
  <c r="C1284" i="22"/>
  <c r="D1284" i="22"/>
  <c r="E1284" i="22"/>
  <c r="F1284" i="22"/>
  <c r="G1284" i="22"/>
  <c r="C1285" i="22"/>
  <c r="D1285" i="22"/>
  <c r="E1285" i="22"/>
  <c r="F1285" i="22"/>
  <c r="G1285" i="22"/>
  <c r="C1286" i="22"/>
  <c r="D1286" i="22"/>
  <c r="E1286" i="22"/>
  <c r="F1286" i="22"/>
  <c r="G1286" i="22"/>
  <c r="C1287" i="22"/>
  <c r="D1287" i="22"/>
  <c r="E1287" i="22"/>
  <c r="F1287" i="22"/>
  <c r="G1287" i="22"/>
  <c r="C1288" i="22"/>
  <c r="D1288" i="22"/>
  <c r="E1288" i="22"/>
  <c r="F1288" i="22"/>
  <c r="G1288" i="22"/>
  <c r="C1289" i="22"/>
  <c r="D1289" i="22"/>
  <c r="E1289" i="22"/>
  <c r="F1289" i="22"/>
  <c r="G1289" i="22"/>
  <c r="C1290" i="22"/>
  <c r="D1290" i="22"/>
  <c r="E1290" i="22"/>
  <c r="F1290" i="22"/>
  <c r="G1290" i="22"/>
  <c r="C1291" i="22"/>
  <c r="D1291" i="22"/>
  <c r="E1291" i="22"/>
  <c r="F1291" i="22"/>
  <c r="G1291" i="22"/>
  <c r="C1292" i="22"/>
  <c r="D1292" i="22"/>
  <c r="E1292" i="22"/>
  <c r="F1292" i="22"/>
  <c r="G1292" i="22"/>
  <c r="C1293" i="22"/>
  <c r="D1293" i="22"/>
  <c r="E1293" i="22"/>
  <c r="F1293" i="22"/>
  <c r="G1293" i="22"/>
  <c r="C1294" i="22"/>
  <c r="D1294" i="22"/>
  <c r="E1294" i="22"/>
  <c r="F1294" i="22"/>
  <c r="G1294" i="22"/>
  <c r="C1295" i="22"/>
  <c r="D1295" i="22"/>
  <c r="E1295" i="22"/>
  <c r="F1295" i="22"/>
  <c r="G1295" i="22"/>
  <c r="C1296" i="22"/>
  <c r="D1296" i="22"/>
  <c r="E1296" i="22"/>
  <c r="F1296" i="22"/>
  <c r="G1296" i="22"/>
  <c r="C1297" i="22"/>
  <c r="D1297" i="22"/>
  <c r="E1297" i="22"/>
  <c r="F1297" i="22"/>
  <c r="G1297" i="22"/>
  <c r="C1298" i="22"/>
  <c r="D1298" i="22"/>
  <c r="E1298" i="22"/>
  <c r="F1298" i="22"/>
  <c r="G1298" i="22"/>
  <c r="C1299" i="22"/>
  <c r="D1299" i="22"/>
  <c r="E1299" i="22"/>
  <c r="F1299" i="22"/>
  <c r="G1299" i="22"/>
  <c r="C1300" i="22"/>
  <c r="D1300" i="22"/>
  <c r="E1300" i="22"/>
  <c r="F1300" i="22"/>
  <c r="G1300" i="22"/>
  <c r="C1301" i="22"/>
  <c r="D1301" i="22"/>
  <c r="E1301" i="22"/>
  <c r="F1301" i="22"/>
  <c r="G1301" i="22"/>
  <c r="C1302" i="22"/>
  <c r="D1302" i="22"/>
  <c r="E1302" i="22"/>
  <c r="F1302" i="22"/>
  <c r="G1302" i="22"/>
  <c r="C1303" i="22"/>
  <c r="D1303" i="22"/>
  <c r="E1303" i="22"/>
  <c r="F1303" i="22"/>
  <c r="G1303" i="22"/>
  <c r="C1304" i="22"/>
  <c r="D1304" i="22"/>
  <c r="E1304" i="22"/>
  <c r="F1304" i="22"/>
  <c r="G1304" i="22"/>
  <c r="C1305" i="22"/>
  <c r="D1305" i="22"/>
  <c r="E1305" i="22"/>
  <c r="F1305" i="22"/>
  <c r="G1305" i="22"/>
  <c r="C1306" i="22"/>
  <c r="D1306" i="22"/>
  <c r="E1306" i="22"/>
  <c r="F1306" i="22"/>
  <c r="G1306" i="22"/>
  <c r="C1307" i="22"/>
  <c r="D1307" i="22"/>
  <c r="E1307" i="22"/>
  <c r="F1307" i="22"/>
  <c r="G1307" i="22"/>
  <c r="C1308" i="22"/>
  <c r="D1308" i="22"/>
  <c r="E1308" i="22"/>
  <c r="F1308" i="22"/>
  <c r="G1308" i="22"/>
  <c r="C1309" i="22"/>
  <c r="D1309" i="22"/>
  <c r="E1309" i="22"/>
  <c r="F1309" i="22"/>
  <c r="G1309" i="22"/>
  <c r="C1310" i="22"/>
  <c r="D1310" i="22"/>
  <c r="E1310" i="22"/>
  <c r="F1310" i="22"/>
  <c r="G1310" i="22"/>
  <c r="C1311" i="22"/>
  <c r="D1311" i="22"/>
  <c r="E1311" i="22"/>
  <c r="F1311" i="22"/>
  <c r="G1311" i="22"/>
  <c r="C1312" i="22"/>
  <c r="D1312" i="22"/>
  <c r="E1312" i="22"/>
  <c r="F1312" i="22"/>
  <c r="G1312" i="22"/>
  <c r="C1313" i="22"/>
  <c r="D1313" i="22"/>
  <c r="E1313" i="22"/>
  <c r="F1313" i="22"/>
  <c r="G1313" i="22"/>
  <c r="C1314" i="22"/>
  <c r="D1314" i="22"/>
  <c r="E1314" i="22"/>
  <c r="F1314" i="22"/>
  <c r="G1314" i="22"/>
  <c r="C1315" i="22"/>
  <c r="D1315" i="22"/>
  <c r="E1315" i="22"/>
  <c r="F1315" i="22"/>
  <c r="G1315" i="22"/>
  <c r="C1316" i="22"/>
  <c r="D1316" i="22"/>
  <c r="E1316" i="22"/>
  <c r="F1316" i="22"/>
  <c r="G1316" i="22"/>
  <c r="C1317" i="22"/>
  <c r="D1317" i="22"/>
  <c r="E1317" i="22"/>
  <c r="F1317" i="22"/>
  <c r="G1317" i="22"/>
  <c r="C1318" i="22"/>
  <c r="D1318" i="22"/>
  <c r="E1318" i="22"/>
  <c r="F1318" i="22"/>
  <c r="G1318" i="22"/>
  <c r="C1319" i="22"/>
  <c r="D1319" i="22"/>
  <c r="E1319" i="22"/>
  <c r="F1319" i="22"/>
  <c r="G1319" i="22"/>
  <c r="C1320" i="22"/>
  <c r="D1320" i="22"/>
  <c r="E1320" i="22"/>
  <c r="F1320" i="22"/>
  <c r="G1320" i="22"/>
  <c r="C1321" i="22"/>
  <c r="D1321" i="22"/>
  <c r="E1321" i="22"/>
  <c r="F1321" i="22"/>
  <c r="G1321" i="22"/>
  <c r="C1322" i="22"/>
  <c r="D1322" i="22"/>
  <c r="E1322" i="22"/>
  <c r="F1322" i="22"/>
  <c r="G1322" i="22"/>
  <c r="C1323" i="22"/>
  <c r="D1323" i="22"/>
  <c r="E1323" i="22"/>
  <c r="F1323" i="22"/>
  <c r="G1323" i="22"/>
  <c r="C1324" i="22"/>
  <c r="D1324" i="22"/>
  <c r="E1324" i="22"/>
  <c r="F1324" i="22"/>
  <c r="G1324" i="22"/>
  <c r="C1325" i="22"/>
  <c r="D1325" i="22"/>
  <c r="E1325" i="22"/>
  <c r="F1325" i="22"/>
  <c r="G1325" i="22"/>
  <c r="C1326" i="22"/>
  <c r="D1326" i="22"/>
  <c r="E1326" i="22"/>
  <c r="F1326" i="22"/>
  <c r="G1326" i="22"/>
  <c r="C1327" i="22"/>
  <c r="D1327" i="22"/>
  <c r="E1327" i="22"/>
  <c r="F1327" i="22"/>
  <c r="G1327" i="22"/>
  <c r="C1328" i="22"/>
  <c r="D1328" i="22"/>
  <c r="E1328" i="22"/>
  <c r="F1328" i="22"/>
  <c r="G1328" i="22"/>
  <c r="C1329" i="22"/>
  <c r="D1329" i="22"/>
  <c r="E1329" i="22"/>
  <c r="F1329" i="22"/>
  <c r="G1329" i="22"/>
  <c r="C1330" i="22"/>
  <c r="D1330" i="22"/>
  <c r="E1330" i="22"/>
  <c r="F1330" i="22"/>
  <c r="G1330" i="22"/>
  <c r="C1331" i="22"/>
  <c r="D1331" i="22"/>
  <c r="E1331" i="22"/>
  <c r="F1331" i="22"/>
  <c r="G1331" i="22"/>
  <c r="C1332" i="22"/>
  <c r="D1332" i="22"/>
  <c r="E1332" i="22"/>
  <c r="F1332" i="22"/>
  <c r="G1332" i="22"/>
  <c r="C1333" i="22"/>
  <c r="D1333" i="22"/>
  <c r="E1333" i="22"/>
  <c r="F1333" i="22"/>
  <c r="G1333" i="22"/>
  <c r="C1334" i="22"/>
  <c r="D1334" i="22"/>
  <c r="E1334" i="22"/>
  <c r="F1334" i="22"/>
  <c r="G1334" i="22"/>
  <c r="C1335" i="22"/>
  <c r="D1335" i="22"/>
  <c r="E1335" i="22"/>
  <c r="F1335" i="22"/>
  <c r="G1335" i="22"/>
  <c r="C1336" i="22"/>
  <c r="D1336" i="22"/>
  <c r="E1336" i="22"/>
  <c r="F1336" i="22"/>
  <c r="G1336" i="22"/>
  <c r="C1337" i="22"/>
  <c r="D1337" i="22"/>
  <c r="E1337" i="22"/>
  <c r="F1337" i="22"/>
  <c r="G1337" i="22"/>
  <c r="C1338" i="22"/>
  <c r="D1338" i="22"/>
  <c r="E1338" i="22"/>
  <c r="F1338" i="22"/>
  <c r="G1338" i="22"/>
  <c r="C1339" i="22"/>
  <c r="D1339" i="22"/>
  <c r="E1339" i="22"/>
  <c r="F1339" i="22"/>
  <c r="G1339" i="22"/>
  <c r="C1340" i="22"/>
  <c r="D1340" i="22"/>
  <c r="E1340" i="22"/>
  <c r="F1340" i="22"/>
  <c r="G1340" i="22"/>
  <c r="C1341" i="22"/>
  <c r="D1341" i="22"/>
  <c r="E1341" i="22"/>
  <c r="F1341" i="22"/>
  <c r="G1341" i="22"/>
  <c r="C1342" i="22"/>
  <c r="D1342" i="22"/>
  <c r="E1342" i="22"/>
  <c r="F1342" i="22"/>
  <c r="G1342" i="22"/>
  <c r="C1343" i="22"/>
  <c r="D1343" i="22"/>
  <c r="E1343" i="22"/>
  <c r="F1343" i="22"/>
  <c r="G1343" i="22"/>
  <c r="C1344" i="22"/>
  <c r="D1344" i="22"/>
  <c r="E1344" i="22"/>
  <c r="F1344" i="22"/>
  <c r="G1344" i="22"/>
  <c r="C1345" i="22"/>
  <c r="D1345" i="22"/>
  <c r="E1345" i="22"/>
  <c r="F1345" i="22"/>
  <c r="G1345" i="22"/>
  <c r="C1346" i="22"/>
  <c r="D1346" i="22"/>
  <c r="E1346" i="22"/>
  <c r="F1346" i="22"/>
  <c r="G1346" i="22"/>
  <c r="C1347" i="22"/>
  <c r="D1347" i="22"/>
  <c r="E1347" i="22"/>
  <c r="F1347" i="22"/>
  <c r="G1347" i="22"/>
  <c r="C1348" i="22"/>
  <c r="D1348" i="22"/>
  <c r="E1348" i="22"/>
  <c r="F1348" i="22"/>
  <c r="G1348" i="22"/>
  <c r="C1349" i="22"/>
  <c r="D1349" i="22"/>
  <c r="E1349" i="22"/>
  <c r="F1349" i="22"/>
  <c r="G1349" i="22"/>
  <c r="C1350" i="22"/>
  <c r="D1350" i="22"/>
  <c r="E1350" i="22"/>
  <c r="F1350" i="22"/>
  <c r="G1350" i="22"/>
  <c r="C1351" i="22"/>
  <c r="D1351" i="22"/>
  <c r="E1351" i="22"/>
  <c r="F1351" i="22"/>
  <c r="G1351" i="22"/>
  <c r="C1352" i="22"/>
  <c r="D1352" i="22"/>
  <c r="E1352" i="22"/>
  <c r="F1352" i="22"/>
  <c r="G1352" i="22"/>
  <c r="C1353" i="22"/>
  <c r="D1353" i="22"/>
  <c r="E1353" i="22"/>
  <c r="F1353" i="22"/>
  <c r="G1353" i="22"/>
  <c r="C1354" i="22"/>
  <c r="D1354" i="22"/>
  <c r="E1354" i="22"/>
  <c r="F1354" i="22"/>
  <c r="G1354" i="22"/>
  <c r="C1355" i="22"/>
  <c r="D1355" i="22"/>
  <c r="E1355" i="22"/>
  <c r="F1355" i="22"/>
  <c r="G1355" i="22"/>
  <c r="C1356" i="22"/>
  <c r="D1356" i="22"/>
  <c r="E1356" i="22"/>
  <c r="F1356" i="22"/>
  <c r="G1356" i="22"/>
  <c r="C1357" i="22"/>
  <c r="D1357" i="22"/>
  <c r="E1357" i="22"/>
  <c r="F1357" i="22"/>
  <c r="G1357" i="22"/>
  <c r="C1358" i="22"/>
  <c r="D1358" i="22"/>
  <c r="E1358" i="22"/>
  <c r="F1358" i="22"/>
  <c r="G1358" i="22"/>
  <c r="C1359" i="22"/>
  <c r="D1359" i="22"/>
  <c r="E1359" i="22"/>
  <c r="F1359" i="22"/>
  <c r="G1359" i="22"/>
  <c r="C1360" i="22"/>
  <c r="D1360" i="22"/>
  <c r="E1360" i="22"/>
  <c r="F1360" i="22"/>
  <c r="G1360" i="22"/>
  <c r="C1361" i="22"/>
  <c r="D1361" i="22"/>
  <c r="E1361" i="22"/>
  <c r="F1361" i="22"/>
  <c r="G1361" i="22"/>
  <c r="C1362" i="22"/>
  <c r="D1362" i="22"/>
  <c r="E1362" i="22"/>
  <c r="F1362" i="22"/>
  <c r="G1362" i="22"/>
  <c r="C1363" i="22"/>
  <c r="D1363" i="22"/>
  <c r="E1363" i="22"/>
  <c r="F1363" i="22"/>
  <c r="G1363" i="22"/>
  <c r="C1364" i="22"/>
  <c r="D1364" i="22"/>
  <c r="E1364" i="22"/>
  <c r="F1364" i="22"/>
  <c r="G1364" i="22"/>
  <c r="C1365" i="22"/>
  <c r="D1365" i="22"/>
  <c r="E1365" i="22"/>
  <c r="F1365" i="22"/>
  <c r="G1365" i="22"/>
  <c r="C1366" i="22"/>
  <c r="D1366" i="22"/>
  <c r="E1366" i="22"/>
  <c r="F1366" i="22"/>
  <c r="G1366" i="22"/>
  <c r="C1367" i="22"/>
  <c r="D1367" i="22"/>
  <c r="E1367" i="22"/>
  <c r="F1367" i="22"/>
  <c r="G1367" i="22"/>
  <c r="C1368" i="22"/>
  <c r="D1368" i="22"/>
  <c r="E1368" i="22"/>
  <c r="F1368" i="22"/>
  <c r="G1368" i="22"/>
  <c r="C1369" i="22"/>
  <c r="D1369" i="22"/>
  <c r="E1369" i="22"/>
  <c r="F1369" i="22"/>
  <c r="G1369" i="22"/>
  <c r="C1370" i="22"/>
  <c r="D1370" i="22"/>
  <c r="E1370" i="22"/>
  <c r="F1370" i="22"/>
  <c r="G1370" i="22"/>
  <c r="C1371" i="22"/>
  <c r="D1371" i="22"/>
  <c r="E1371" i="22"/>
  <c r="F1371" i="22"/>
  <c r="G1371" i="22"/>
  <c r="C1372" i="22"/>
  <c r="D1372" i="22"/>
  <c r="E1372" i="22"/>
  <c r="F1372" i="22"/>
  <c r="G1372" i="22"/>
  <c r="C1373" i="22"/>
  <c r="D1373" i="22"/>
  <c r="E1373" i="22"/>
  <c r="F1373" i="22"/>
  <c r="G1373" i="22"/>
  <c r="C1374" i="22"/>
  <c r="D1374" i="22"/>
  <c r="E1374" i="22"/>
  <c r="F1374" i="22"/>
  <c r="G1374" i="22"/>
  <c r="C1375" i="22"/>
  <c r="D1375" i="22"/>
  <c r="E1375" i="22"/>
  <c r="F1375" i="22"/>
  <c r="G1375" i="22"/>
  <c r="C1376" i="22"/>
  <c r="D1376" i="22"/>
  <c r="E1376" i="22"/>
  <c r="F1376" i="22"/>
  <c r="G1376" i="22"/>
  <c r="C1377" i="22"/>
  <c r="D1377" i="22"/>
  <c r="E1377" i="22"/>
  <c r="F1377" i="22"/>
  <c r="G1377" i="22"/>
  <c r="C1378" i="22"/>
  <c r="D1378" i="22"/>
  <c r="E1378" i="22"/>
  <c r="F1378" i="22"/>
  <c r="G1378" i="22"/>
  <c r="C1379" i="22"/>
  <c r="D1379" i="22"/>
  <c r="E1379" i="22"/>
  <c r="F1379" i="22"/>
  <c r="G1379" i="22"/>
  <c r="C1380" i="22"/>
  <c r="D1380" i="22"/>
  <c r="E1380" i="22"/>
  <c r="F1380" i="22"/>
  <c r="G1380" i="22"/>
  <c r="C1381" i="22"/>
  <c r="D1381" i="22"/>
  <c r="E1381" i="22"/>
  <c r="F1381" i="22"/>
  <c r="G1381" i="22"/>
  <c r="C1382" i="22"/>
  <c r="D1382" i="22"/>
  <c r="E1382" i="22"/>
  <c r="F1382" i="22"/>
  <c r="G1382" i="22"/>
  <c r="C1383" i="22"/>
  <c r="D1383" i="22"/>
  <c r="E1383" i="22"/>
  <c r="F1383" i="22"/>
  <c r="G1383" i="22"/>
  <c r="C1384" i="22"/>
  <c r="D1384" i="22"/>
  <c r="E1384" i="22"/>
  <c r="F1384" i="22"/>
  <c r="G1384" i="22"/>
  <c r="C1385" i="22"/>
  <c r="D1385" i="22"/>
  <c r="E1385" i="22"/>
  <c r="F1385" i="22"/>
  <c r="G1385" i="22"/>
  <c r="C1386" i="22"/>
  <c r="D1386" i="22"/>
  <c r="E1386" i="22"/>
  <c r="F1386" i="22"/>
  <c r="G1386" i="22"/>
  <c r="C1387" i="22"/>
  <c r="D1387" i="22"/>
  <c r="E1387" i="22"/>
  <c r="F1387" i="22"/>
  <c r="G1387" i="22"/>
  <c r="C1388" i="22"/>
  <c r="D1388" i="22"/>
  <c r="E1388" i="22"/>
  <c r="F1388" i="22"/>
  <c r="G1388" i="22"/>
  <c r="C1389" i="22"/>
  <c r="D1389" i="22"/>
  <c r="E1389" i="22"/>
  <c r="F1389" i="22"/>
  <c r="G1389" i="22"/>
  <c r="C1390" i="22"/>
  <c r="D1390" i="22"/>
  <c r="E1390" i="22"/>
  <c r="F1390" i="22"/>
  <c r="G1390" i="22"/>
  <c r="C1391" i="22"/>
  <c r="D1391" i="22"/>
  <c r="E1391" i="22"/>
  <c r="F1391" i="22"/>
  <c r="G1391" i="22"/>
  <c r="C1392" i="22"/>
  <c r="D1392" i="22"/>
  <c r="E1392" i="22"/>
  <c r="F1392" i="22"/>
  <c r="G1392" i="22"/>
  <c r="C1393" i="22"/>
  <c r="D1393" i="22"/>
  <c r="E1393" i="22"/>
  <c r="F1393" i="22"/>
  <c r="G1393" i="22"/>
  <c r="C1394" i="22"/>
  <c r="D1394" i="22"/>
  <c r="E1394" i="22"/>
  <c r="F1394" i="22"/>
  <c r="G1394" i="22"/>
  <c r="C1395" i="22"/>
  <c r="D1395" i="22"/>
  <c r="E1395" i="22"/>
  <c r="F1395" i="22"/>
  <c r="G1395" i="22"/>
  <c r="C1396" i="22"/>
  <c r="D1396" i="22"/>
  <c r="E1396" i="22"/>
  <c r="F1396" i="22"/>
  <c r="G1396" i="22"/>
  <c r="C1397" i="22"/>
  <c r="D1397" i="22"/>
  <c r="E1397" i="22"/>
  <c r="F1397" i="22"/>
  <c r="G1397" i="22"/>
  <c r="C1398" i="22"/>
  <c r="D1398" i="22"/>
  <c r="E1398" i="22"/>
  <c r="F1398" i="22"/>
  <c r="G1398" i="22"/>
  <c r="C1399" i="22"/>
  <c r="D1399" i="22"/>
  <c r="E1399" i="22"/>
  <c r="F1399" i="22"/>
  <c r="G1399" i="22"/>
  <c r="C1400" i="22"/>
  <c r="D1400" i="22"/>
  <c r="E1400" i="22"/>
  <c r="F1400" i="22"/>
  <c r="G1400" i="22"/>
  <c r="C1401" i="22"/>
  <c r="D1401" i="22"/>
  <c r="E1401" i="22"/>
  <c r="F1401" i="22"/>
  <c r="G1401" i="22"/>
  <c r="C1402" i="22"/>
  <c r="D1402" i="22"/>
  <c r="E1402" i="22"/>
  <c r="F1402" i="22"/>
  <c r="G1402" i="22"/>
  <c r="C1403" i="22"/>
  <c r="D1403" i="22"/>
  <c r="E1403" i="22"/>
  <c r="F1403" i="22"/>
  <c r="G1403" i="22"/>
  <c r="C1404" i="22"/>
  <c r="D1404" i="22"/>
  <c r="E1404" i="22"/>
  <c r="F1404" i="22"/>
  <c r="G1404" i="22"/>
  <c r="C1405" i="22"/>
  <c r="D1405" i="22"/>
  <c r="E1405" i="22"/>
  <c r="F1405" i="22"/>
  <c r="G1405" i="22"/>
  <c r="C1406" i="22"/>
  <c r="D1406" i="22"/>
  <c r="E1406" i="22"/>
  <c r="F1406" i="22"/>
  <c r="G1406" i="22"/>
  <c r="C1407" i="22"/>
  <c r="D1407" i="22"/>
  <c r="E1407" i="22"/>
  <c r="F1407" i="22"/>
  <c r="G1407" i="22"/>
  <c r="C1408" i="22"/>
  <c r="D1408" i="22"/>
  <c r="E1408" i="22"/>
  <c r="F1408" i="22"/>
  <c r="G1408" i="22"/>
  <c r="C1409" i="22"/>
  <c r="D1409" i="22"/>
  <c r="E1409" i="22"/>
  <c r="F1409" i="22"/>
  <c r="G1409" i="22"/>
  <c r="C1410" i="22"/>
  <c r="D1410" i="22"/>
  <c r="E1410" i="22"/>
  <c r="F1410" i="22"/>
  <c r="G1410" i="22"/>
  <c r="C1411" i="22"/>
  <c r="D1411" i="22"/>
  <c r="E1411" i="22"/>
  <c r="F1411" i="22"/>
  <c r="G1411" i="22"/>
  <c r="C1412" i="22"/>
  <c r="D1412" i="22"/>
  <c r="E1412" i="22"/>
  <c r="F1412" i="22"/>
  <c r="G1412" i="22"/>
  <c r="C1413" i="22"/>
  <c r="D1413" i="22"/>
  <c r="E1413" i="22"/>
  <c r="F1413" i="22"/>
  <c r="G1413" i="22"/>
  <c r="C1414" i="22"/>
  <c r="D1414" i="22"/>
  <c r="E1414" i="22"/>
  <c r="F1414" i="22"/>
  <c r="G1414" i="22"/>
  <c r="C1415" i="22"/>
  <c r="D1415" i="22"/>
  <c r="E1415" i="22"/>
  <c r="F1415" i="22"/>
  <c r="G1415" i="22"/>
  <c r="C1416" i="22"/>
  <c r="D1416" i="22"/>
  <c r="E1416" i="22"/>
  <c r="F1416" i="22"/>
  <c r="G1416" i="22"/>
  <c r="C1417" i="22"/>
  <c r="D1417" i="22"/>
  <c r="E1417" i="22"/>
  <c r="F1417" i="22"/>
  <c r="G1417" i="22"/>
  <c r="C1418" i="22"/>
  <c r="D1418" i="22"/>
  <c r="E1418" i="22"/>
  <c r="F1418" i="22"/>
  <c r="G1418" i="22"/>
  <c r="C1419" i="22"/>
  <c r="D1419" i="22"/>
  <c r="E1419" i="22"/>
  <c r="F1419" i="22"/>
  <c r="G1419" i="22"/>
  <c r="C1420" i="22"/>
  <c r="D1420" i="22"/>
  <c r="E1420" i="22"/>
  <c r="F1420" i="22"/>
  <c r="G1420" i="22"/>
  <c r="C1421" i="22"/>
  <c r="D1421" i="22"/>
  <c r="E1421" i="22"/>
  <c r="F1421" i="22"/>
  <c r="G1421" i="22"/>
  <c r="C1422" i="22"/>
  <c r="D1422" i="22"/>
  <c r="E1422" i="22"/>
  <c r="F1422" i="22"/>
  <c r="G1422" i="22"/>
  <c r="C1423" i="22"/>
  <c r="D1423" i="22"/>
  <c r="E1423" i="22"/>
  <c r="F1423" i="22"/>
  <c r="G1423" i="22"/>
  <c r="C1424" i="22"/>
  <c r="D1424" i="22"/>
  <c r="E1424" i="22"/>
  <c r="F1424" i="22"/>
  <c r="G1424" i="22"/>
  <c r="C1425" i="22"/>
  <c r="D1425" i="22"/>
  <c r="E1425" i="22"/>
  <c r="F1425" i="22"/>
  <c r="G1425" i="22"/>
  <c r="C1426" i="22"/>
  <c r="D1426" i="22"/>
  <c r="E1426" i="22"/>
  <c r="F1426" i="22"/>
  <c r="G1426" i="22"/>
  <c r="C1427" i="22"/>
  <c r="D1427" i="22"/>
  <c r="E1427" i="22"/>
  <c r="F1427" i="22"/>
  <c r="G1427" i="22"/>
  <c r="C1428" i="22"/>
  <c r="D1428" i="22"/>
  <c r="E1428" i="22"/>
  <c r="F1428" i="22"/>
  <c r="G1428" i="22"/>
  <c r="C1429" i="22"/>
  <c r="D1429" i="22"/>
  <c r="E1429" i="22"/>
  <c r="F1429" i="22"/>
  <c r="G1429" i="22"/>
  <c r="C1430" i="22"/>
  <c r="D1430" i="22"/>
  <c r="E1430" i="22"/>
  <c r="F1430" i="22"/>
  <c r="G1430" i="22"/>
  <c r="C1431" i="22"/>
  <c r="D1431" i="22"/>
  <c r="E1431" i="22"/>
  <c r="F1431" i="22"/>
  <c r="G1431" i="22"/>
  <c r="C1432" i="22"/>
  <c r="D1432" i="22"/>
  <c r="E1432" i="22"/>
  <c r="F1432" i="22"/>
  <c r="G1432" i="22"/>
  <c r="C1433" i="22"/>
  <c r="D1433" i="22"/>
  <c r="E1433" i="22"/>
  <c r="F1433" i="22"/>
  <c r="G1433" i="22"/>
  <c r="C1434" i="22"/>
  <c r="D1434" i="22"/>
  <c r="E1434" i="22"/>
  <c r="F1434" i="22"/>
  <c r="G1434" i="22"/>
  <c r="C1435" i="22"/>
  <c r="D1435" i="22"/>
  <c r="E1435" i="22"/>
  <c r="F1435" i="22"/>
  <c r="G1435" i="22"/>
  <c r="C1436" i="22"/>
  <c r="D1436" i="22"/>
  <c r="E1436" i="22"/>
  <c r="F1436" i="22"/>
  <c r="G1436" i="22"/>
  <c r="C1437" i="22"/>
  <c r="D1437" i="22"/>
  <c r="E1437" i="22"/>
  <c r="F1437" i="22"/>
  <c r="G1437" i="22"/>
  <c r="C1438" i="22"/>
  <c r="D1438" i="22"/>
  <c r="E1438" i="22"/>
  <c r="F1438" i="22"/>
  <c r="G1438" i="22"/>
  <c r="C1439" i="22"/>
  <c r="D1439" i="22"/>
  <c r="E1439" i="22"/>
  <c r="F1439" i="22"/>
  <c r="G1439" i="22"/>
  <c r="C1440" i="22"/>
  <c r="D1440" i="22"/>
  <c r="E1440" i="22"/>
  <c r="F1440" i="22"/>
  <c r="G1440" i="22"/>
  <c r="C1441" i="22"/>
  <c r="D1441" i="22"/>
  <c r="E1441" i="22"/>
  <c r="F1441" i="22"/>
  <c r="G1441" i="22"/>
  <c r="C1442" i="22"/>
  <c r="D1442" i="22"/>
  <c r="E1442" i="22"/>
  <c r="F1442" i="22"/>
  <c r="G1442" i="22"/>
  <c r="C1443" i="22"/>
  <c r="D1443" i="22"/>
  <c r="E1443" i="22"/>
  <c r="F1443" i="22"/>
  <c r="G1443" i="22"/>
  <c r="C1444" i="22"/>
  <c r="D1444" i="22"/>
  <c r="E1444" i="22"/>
  <c r="F1444" i="22"/>
  <c r="G1444" i="22"/>
  <c r="C1445" i="22"/>
  <c r="D1445" i="22"/>
  <c r="E1445" i="22"/>
  <c r="F1445" i="22"/>
  <c r="G1445" i="22"/>
  <c r="C1446" i="22"/>
  <c r="D1446" i="22"/>
  <c r="E1446" i="22"/>
  <c r="F1446" i="22"/>
  <c r="G1446" i="22"/>
  <c r="C1447" i="22"/>
  <c r="D1447" i="22"/>
  <c r="E1447" i="22"/>
  <c r="F1447" i="22"/>
  <c r="G1447" i="22"/>
  <c r="C1448" i="22"/>
  <c r="D1448" i="22"/>
  <c r="E1448" i="22"/>
  <c r="F1448" i="22"/>
  <c r="G1448" i="22"/>
  <c r="C1449" i="22"/>
  <c r="D1449" i="22"/>
  <c r="E1449" i="22"/>
  <c r="F1449" i="22"/>
  <c r="G1449" i="22"/>
  <c r="C1450" i="22"/>
  <c r="D1450" i="22"/>
  <c r="E1450" i="22"/>
  <c r="F1450" i="22"/>
  <c r="G1450" i="22"/>
  <c r="C1451" i="22"/>
  <c r="D1451" i="22"/>
  <c r="E1451" i="22"/>
  <c r="F1451" i="22"/>
  <c r="G1451" i="22"/>
  <c r="C1452" i="22"/>
  <c r="D1452" i="22"/>
  <c r="E1452" i="22"/>
  <c r="F1452" i="22"/>
  <c r="G1452" i="22"/>
  <c r="C1453" i="22"/>
  <c r="D1453" i="22"/>
  <c r="E1453" i="22"/>
  <c r="F1453" i="22"/>
  <c r="G1453" i="22"/>
  <c r="C1454" i="22"/>
  <c r="D1454" i="22"/>
  <c r="E1454" i="22"/>
  <c r="F1454" i="22"/>
  <c r="G1454" i="22"/>
  <c r="C1455" i="22"/>
  <c r="D1455" i="22"/>
  <c r="E1455" i="22"/>
  <c r="F1455" i="22"/>
  <c r="G1455" i="22"/>
  <c r="C1456" i="22"/>
  <c r="D1456" i="22"/>
  <c r="E1456" i="22"/>
  <c r="F1456" i="22"/>
  <c r="G1456" i="22"/>
  <c r="C1457" i="22"/>
  <c r="D1457" i="22"/>
  <c r="E1457" i="22"/>
  <c r="F1457" i="22"/>
  <c r="G1457" i="22"/>
  <c r="C1458" i="22"/>
  <c r="D1458" i="22"/>
  <c r="E1458" i="22"/>
  <c r="F1458" i="22"/>
  <c r="G1458" i="22"/>
  <c r="C1459" i="22"/>
  <c r="D1459" i="22"/>
  <c r="E1459" i="22"/>
  <c r="F1459" i="22"/>
  <c r="G1459" i="22"/>
  <c r="C1460" i="22"/>
  <c r="D1460" i="22"/>
  <c r="E1460" i="22"/>
  <c r="F1460" i="22"/>
  <c r="G1460" i="22"/>
  <c r="C1461" i="22"/>
  <c r="D1461" i="22"/>
  <c r="E1461" i="22"/>
  <c r="F1461" i="22"/>
  <c r="G1461" i="22"/>
  <c r="C1462" i="22"/>
  <c r="D1462" i="22"/>
  <c r="E1462" i="22"/>
  <c r="F1462" i="22"/>
  <c r="G1462" i="22"/>
  <c r="C1463" i="22"/>
  <c r="D1463" i="22"/>
  <c r="E1463" i="22"/>
  <c r="F1463" i="22"/>
  <c r="G1463" i="22"/>
  <c r="C1464" i="22"/>
  <c r="D1464" i="22"/>
  <c r="E1464" i="22"/>
  <c r="F1464" i="22"/>
  <c r="G1464" i="22"/>
  <c r="C1465" i="22"/>
  <c r="D1465" i="22"/>
  <c r="E1465" i="22"/>
  <c r="F1465" i="22"/>
  <c r="G1465" i="22"/>
  <c r="C1466" i="22"/>
  <c r="D1466" i="22"/>
  <c r="E1466" i="22"/>
  <c r="F1466" i="22"/>
  <c r="G1466" i="22"/>
  <c r="C1467" i="22"/>
  <c r="D1467" i="22"/>
  <c r="E1467" i="22"/>
  <c r="F1467" i="22"/>
  <c r="G1467" i="22"/>
  <c r="C1468" i="22"/>
  <c r="D1468" i="22"/>
  <c r="E1468" i="22"/>
  <c r="F1468" i="22"/>
  <c r="G1468" i="22"/>
  <c r="C1469" i="22"/>
  <c r="D1469" i="22"/>
  <c r="E1469" i="22"/>
  <c r="F1469" i="22"/>
  <c r="G1469" i="22"/>
  <c r="C1470" i="22"/>
  <c r="D1470" i="22"/>
  <c r="E1470" i="22"/>
  <c r="F1470" i="22"/>
  <c r="G1470" i="22"/>
  <c r="C1471" i="22"/>
  <c r="D1471" i="22"/>
  <c r="E1471" i="22"/>
  <c r="F1471" i="22"/>
  <c r="G1471" i="22"/>
  <c r="C1472" i="22"/>
  <c r="D1472" i="22"/>
  <c r="E1472" i="22"/>
  <c r="F1472" i="22"/>
  <c r="G1472" i="22"/>
  <c r="C1473" i="22"/>
  <c r="D1473" i="22"/>
  <c r="E1473" i="22"/>
  <c r="F1473" i="22"/>
  <c r="G1473" i="22"/>
  <c r="C1474" i="22"/>
  <c r="D1474" i="22"/>
  <c r="E1474" i="22"/>
  <c r="F1474" i="22"/>
  <c r="G1474" i="22"/>
  <c r="C1475" i="22"/>
  <c r="D1475" i="22"/>
  <c r="E1475" i="22"/>
  <c r="F1475" i="22"/>
  <c r="G1475" i="22"/>
  <c r="C1476" i="22"/>
  <c r="D1476" i="22"/>
  <c r="E1476" i="22"/>
  <c r="F1476" i="22"/>
  <c r="G1476" i="22"/>
  <c r="C1477" i="22"/>
  <c r="D1477" i="22"/>
  <c r="E1477" i="22"/>
  <c r="F1477" i="22"/>
  <c r="G1477" i="22"/>
  <c r="C1478" i="22"/>
  <c r="D1478" i="22"/>
  <c r="E1478" i="22"/>
  <c r="F1478" i="22"/>
  <c r="G1478" i="22"/>
  <c r="C1479" i="22"/>
  <c r="D1479" i="22"/>
  <c r="E1479" i="22"/>
  <c r="F1479" i="22"/>
  <c r="G1479" i="22"/>
  <c r="C1480" i="22"/>
  <c r="D1480" i="22"/>
  <c r="E1480" i="22"/>
  <c r="F1480" i="22"/>
  <c r="G1480" i="22"/>
  <c r="C1481" i="22"/>
  <c r="D1481" i="22"/>
  <c r="E1481" i="22"/>
  <c r="F1481" i="22"/>
  <c r="G1481" i="22"/>
  <c r="C1482" i="22"/>
  <c r="D1482" i="22"/>
  <c r="E1482" i="22"/>
  <c r="F1482" i="22"/>
  <c r="G1482" i="22"/>
  <c r="C1483" i="22"/>
  <c r="D1483" i="22"/>
  <c r="E1483" i="22"/>
  <c r="F1483" i="22"/>
  <c r="G1483" i="22"/>
  <c r="C1484" i="22"/>
  <c r="D1484" i="22"/>
  <c r="E1484" i="22"/>
  <c r="F1484" i="22"/>
  <c r="G1484" i="22"/>
  <c r="C1485" i="22"/>
  <c r="D1485" i="22"/>
  <c r="E1485" i="22"/>
  <c r="F1485" i="22"/>
  <c r="G1485" i="22"/>
  <c r="C1486" i="22"/>
  <c r="D1486" i="22"/>
  <c r="E1486" i="22"/>
  <c r="F1486" i="22"/>
  <c r="G1486" i="22"/>
  <c r="C1487" i="22"/>
  <c r="D1487" i="22"/>
  <c r="E1487" i="22"/>
  <c r="F1487" i="22"/>
  <c r="G1487" i="22"/>
  <c r="C1488" i="22"/>
  <c r="D1488" i="22"/>
  <c r="E1488" i="22"/>
  <c r="F1488" i="22"/>
  <c r="G1488" i="22"/>
  <c r="C1489" i="22"/>
  <c r="D1489" i="22"/>
  <c r="E1489" i="22"/>
  <c r="F1489" i="22"/>
  <c r="G1489" i="22"/>
  <c r="C1490" i="22"/>
  <c r="D1490" i="22"/>
  <c r="E1490" i="22"/>
  <c r="F1490" i="22"/>
  <c r="G1490" i="22"/>
  <c r="C1491" i="22"/>
  <c r="D1491" i="22"/>
  <c r="E1491" i="22"/>
  <c r="F1491" i="22"/>
  <c r="G1491" i="22"/>
  <c r="C1492" i="22"/>
  <c r="D1492" i="22"/>
  <c r="E1492" i="22"/>
  <c r="F1492" i="22"/>
  <c r="G1492" i="22"/>
  <c r="C1493" i="22"/>
  <c r="D1493" i="22"/>
  <c r="E1493" i="22"/>
  <c r="F1493" i="22"/>
  <c r="G1493" i="22"/>
  <c r="C1494" i="22"/>
  <c r="D1494" i="22"/>
  <c r="E1494" i="22"/>
  <c r="F1494" i="22"/>
  <c r="G1494" i="22"/>
  <c r="C1495" i="22"/>
  <c r="D1495" i="22"/>
  <c r="E1495" i="22"/>
  <c r="F1495" i="22"/>
  <c r="G1495" i="22"/>
  <c r="C1496" i="22"/>
  <c r="D1496" i="22"/>
  <c r="E1496" i="22"/>
  <c r="F1496" i="22"/>
  <c r="G1496" i="22"/>
  <c r="C1497" i="22"/>
  <c r="D1497" i="22"/>
  <c r="E1497" i="22"/>
  <c r="F1497" i="22"/>
  <c r="G1497" i="22"/>
  <c r="C1498" i="22"/>
  <c r="D1498" i="22"/>
  <c r="E1498" i="22"/>
  <c r="F1498" i="22"/>
  <c r="G1498" i="22"/>
  <c r="C1499" i="22"/>
  <c r="D1499" i="22"/>
  <c r="E1499" i="22"/>
  <c r="F1499" i="22"/>
  <c r="G1499" i="22"/>
  <c r="C1500" i="22"/>
  <c r="D1500" i="22"/>
  <c r="E1500" i="22"/>
  <c r="F1500" i="22"/>
  <c r="G1500" i="22"/>
  <c r="C1501" i="22"/>
  <c r="D1501" i="22"/>
  <c r="E1501" i="22"/>
  <c r="F1501" i="22"/>
  <c r="G1501" i="22"/>
  <c r="C1502" i="22"/>
  <c r="D1502" i="22"/>
  <c r="E1502" i="22"/>
  <c r="F1502" i="22"/>
  <c r="G1502" i="22"/>
  <c r="C1503" i="22"/>
  <c r="D1503" i="22"/>
  <c r="E1503" i="22"/>
  <c r="F1503" i="22"/>
  <c r="G1503" i="22"/>
  <c r="C1504" i="22"/>
  <c r="D1504" i="22"/>
  <c r="E1504" i="22"/>
  <c r="F1504" i="22"/>
  <c r="G1504" i="22"/>
  <c r="C1505" i="22"/>
  <c r="D1505" i="22"/>
  <c r="E1505" i="22"/>
  <c r="F1505" i="22"/>
  <c r="G1505" i="22"/>
  <c r="C1506" i="22"/>
  <c r="D1506" i="22"/>
  <c r="E1506" i="22"/>
  <c r="F1506" i="22"/>
  <c r="G1506" i="22"/>
  <c r="C1507" i="22"/>
  <c r="D1507" i="22"/>
  <c r="E1507" i="22"/>
  <c r="F1507" i="22"/>
  <c r="G1507" i="22"/>
  <c r="C1508" i="22"/>
  <c r="D1508" i="22"/>
  <c r="E1508" i="22"/>
  <c r="F1508" i="22"/>
  <c r="G1508" i="22"/>
  <c r="C1509" i="22"/>
  <c r="D1509" i="22"/>
  <c r="E1509" i="22"/>
  <c r="F1509" i="22"/>
  <c r="G1509" i="22"/>
  <c r="C1510" i="22"/>
  <c r="D1510" i="22"/>
  <c r="E1510" i="22"/>
  <c r="F1510" i="22"/>
  <c r="G1510" i="22"/>
  <c r="C1511" i="22"/>
  <c r="D1511" i="22"/>
  <c r="E1511" i="22"/>
  <c r="F1511" i="22"/>
  <c r="G1511" i="22"/>
  <c r="C1512" i="22"/>
  <c r="D1512" i="22"/>
  <c r="E1512" i="22"/>
  <c r="F1512" i="22"/>
  <c r="G1512" i="22"/>
  <c r="C1513" i="22"/>
  <c r="D1513" i="22"/>
  <c r="E1513" i="22"/>
  <c r="F1513" i="22"/>
  <c r="G1513" i="22"/>
  <c r="C1514" i="22"/>
  <c r="D1514" i="22"/>
  <c r="E1514" i="22"/>
  <c r="F1514" i="22"/>
  <c r="G1514" i="22"/>
  <c r="C1515" i="22"/>
  <c r="D1515" i="22"/>
  <c r="E1515" i="22"/>
  <c r="F1515" i="22"/>
  <c r="G1515" i="22"/>
  <c r="C1516" i="22"/>
  <c r="D1516" i="22"/>
  <c r="E1516" i="22"/>
  <c r="F1516" i="22"/>
  <c r="G1516" i="22"/>
  <c r="C1517" i="22"/>
  <c r="D1517" i="22"/>
  <c r="E1517" i="22"/>
  <c r="F1517" i="22"/>
  <c r="G1517" i="22"/>
  <c r="C1518" i="22"/>
  <c r="D1518" i="22"/>
  <c r="E1518" i="22"/>
  <c r="F1518" i="22"/>
  <c r="G1518" i="22"/>
  <c r="C1519" i="22"/>
  <c r="D1519" i="22"/>
  <c r="E1519" i="22"/>
  <c r="F1519" i="22"/>
  <c r="G1519" i="22"/>
  <c r="C1520" i="22"/>
  <c r="D1520" i="22"/>
  <c r="E1520" i="22"/>
  <c r="F1520" i="22"/>
  <c r="G1520" i="22"/>
  <c r="C1521" i="22"/>
  <c r="D1521" i="22"/>
  <c r="E1521" i="22"/>
  <c r="F1521" i="22"/>
  <c r="G1521" i="22"/>
  <c r="C1522" i="22"/>
  <c r="D1522" i="22"/>
  <c r="E1522" i="22"/>
  <c r="F1522" i="22"/>
  <c r="G1522" i="22"/>
  <c r="C1523" i="22"/>
  <c r="D1523" i="22"/>
  <c r="E1523" i="22"/>
  <c r="F1523" i="22"/>
  <c r="G1523" i="22"/>
  <c r="C1524" i="22"/>
  <c r="D1524" i="22"/>
  <c r="E1524" i="22"/>
  <c r="F1524" i="22"/>
  <c r="G1524" i="22"/>
  <c r="C1525" i="22"/>
  <c r="D1525" i="22"/>
  <c r="E1525" i="22"/>
  <c r="F1525" i="22"/>
  <c r="G1525" i="22"/>
  <c r="C1526" i="22"/>
  <c r="D1526" i="22"/>
  <c r="E1526" i="22"/>
  <c r="F1526" i="22"/>
  <c r="G1526" i="22"/>
  <c r="C1527" i="22"/>
  <c r="D1527" i="22"/>
  <c r="E1527" i="22"/>
  <c r="F1527" i="22"/>
  <c r="G1527" i="22"/>
  <c r="C1528" i="22"/>
  <c r="D1528" i="22"/>
  <c r="E1528" i="22"/>
  <c r="F1528" i="22"/>
  <c r="G1528" i="22"/>
  <c r="C1529" i="22"/>
  <c r="D1529" i="22"/>
  <c r="E1529" i="22"/>
  <c r="F1529" i="22"/>
  <c r="G1529" i="22"/>
  <c r="C1530" i="22"/>
  <c r="D1530" i="22"/>
  <c r="E1530" i="22"/>
  <c r="F1530" i="22"/>
  <c r="G1530" i="22"/>
  <c r="C1531" i="22"/>
  <c r="D1531" i="22"/>
  <c r="E1531" i="22"/>
  <c r="F1531" i="22"/>
  <c r="G1531" i="22"/>
  <c r="C1532" i="22"/>
  <c r="D1532" i="22"/>
  <c r="E1532" i="22"/>
  <c r="F1532" i="22"/>
  <c r="G1532" i="22"/>
  <c r="C1533" i="22"/>
  <c r="D1533" i="22"/>
  <c r="E1533" i="22"/>
  <c r="F1533" i="22"/>
  <c r="G1533" i="22"/>
  <c r="C1534" i="22"/>
  <c r="D1534" i="22"/>
  <c r="E1534" i="22"/>
  <c r="F1534" i="22"/>
  <c r="G1534" i="22"/>
  <c r="C1535" i="22"/>
  <c r="D1535" i="22"/>
  <c r="E1535" i="22"/>
  <c r="F1535" i="22"/>
  <c r="G1535" i="22"/>
  <c r="C1536" i="22"/>
  <c r="D1536" i="22"/>
  <c r="E1536" i="22"/>
  <c r="F1536" i="22"/>
  <c r="G1536" i="22"/>
  <c r="C1537" i="22"/>
  <c r="D1537" i="22"/>
  <c r="E1537" i="22"/>
  <c r="F1537" i="22"/>
  <c r="G1537" i="22"/>
  <c r="C1538" i="22"/>
  <c r="D1538" i="22"/>
  <c r="E1538" i="22"/>
  <c r="F1538" i="22"/>
  <c r="G1538" i="22"/>
  <c r="C1539" i="22"/>
  <c r="D1539" i="22"/>
  <c r="E1539" i="22"/>
  <c r="F1539" i="22"/>
  <c r="G1539" i="22"/>
  <c r="C1540" i="22"/>
  <c r="D1540" i="22"/>
  <c r="E1540" i="22"/>
  <c r="F1540" i="22"/>
  <c r="G1540" i="22"/>
  <c r="C1541" i="22"/>
  <c r="D1541" i="22"/>
  <c r="E1541" i="22"/>
  <c r="F1541" i="22"/>
  <c r="G1541" i="22"/>
  <c r="C1542" i="22"/>
  <c r="D1542" i="22"/>
  <c r="E1542" i="22"/>
  <c r="F1542" i="22"/>
  <c r="G1542" i="22"/>
  <c r="C1543" i="22"/>
  <c r="D1543" i="22"/>
  <c r="E1543" i="22"/>
  <c r="F1543" i="22"/>
  <c r="G1543" i="22"/>
  <c r="C1544" i="22"/>
  <c r="D1544" i="22"/>
  <c r="E1544" i="22"/>
  <c r="F1544" i="22"/>
  <c r="G1544" i="22"/>
  <c r="C1545" i="22"/>
  <c r="D1545" i="22"/>
  <c r="E1545" i="22"/>
  <c r="F1545" i="22"/>
  <c r="G1545" i="22"/>
  <c r="C1546" i="22"/>
  <c r="D1546" i="22"/>
  <c r="E1546" i="22"/>
  <c r="F1546" i="22"/>
  <c r="G1546" i="22"/>
  <c r="C1547" i="22"/>
  <c r="D1547" i="22"/>
  <c r="E1547" i="22"/>
  <c r="F1547" i="22"/>
  <c r="G1547" i="22"/>
  <c r="C1548" i="22"/>
  <c r="D1548" i="22"/>
  <c r="E1548" i="22"/>
  <c r="F1548" i="22"/>
  <c r="G1548" i="22"/>
  <c r="C1549" i="22"/>
  <c r="D1549" i="22"/>
  <c r="E1549" i="22"/>
  <c r="F1549" i="22"/>
  <c r="G1549" i="22"/>
  <c r="C1550" i="22"/>
  <c r="D1550" i="22"/>
  <c r="E1550" i="22"/>
  <c r="F1550" i="22"/>
  <c r="G1550" i="22"/>
  <c r="C1551" i="22"/>
  <c r="D1551" i="22"/>
  <c r="E1551" i="22"/>
  <c r="F1551" i="22"/>
  <c r="G1551" i="22"/>
  <c r="C1552" i="22"/>
  <c r="D1552" i="22"/>
  <c r="E1552" i="22"/>
  <c r="F1552" i="22"/>
  <c r="G1552" i="22"/>
  <c r="C1553" i="22"/>
  <c r="D1553" i="22"/>
  <c r="E1553" i="22"/>
  <c r="F1553" i="22"/>
  <c r="G1553" i="22"/>
  <c r="C1554" i="22"/>
  <c r="D1554" i="22"/>
  <c r="E1554" i="22"/>
  <c r="F1554" i="22"/>
  <c r="G1554" i="22"/>
  <c r="C1555" i="22"/>
  <c r="D1555" i="22"/>
  <c r="E1555" i="22"/>
  <c r="F1555" i="22"/>
  <c r="G1555" i="22"/>
  <c r="C1556" i="22"/>
  <c r="D1556" i="22"/>
  <c r="E1556" i="22"/>
  <c r="F1556" i="22"/>
  <c r="G1556" i="22"/>
  <c r="C1557" i="22"/>
  <c r="D1557" i="22"/>
  <c r="E1557" i="22"/>
  <c r="F1557" i="22"/>
  <c r="G1557" i="22"/>
  <c r="C1558" i="22"/>
  <c r="D1558" i="22"/>
  <c r="E1558" i="22"/>
  <c r="F1558" i="22"/>
  <c r="G1558" i="22"/>
  <c r="C1559" i="22"/>
  <c r="D1559" i="22"/>
  <c r="E1559" i="22"/>
  <c r="F1559" i="22"/>
  <c r="G1559" i="22"/>
  <c r="C1560" i="22"/>
  <c r="D1560" i="22"/>
  <c r="E1560" i="22"/>
  <c r="F1560" i="22"/>
  <c r="G1560" i="22"/>
  <c r="C1561" i="22"/>
  <c r="D1561" i="22"/>
  <c r="E1561" i="22"/>
  <c r="F1561" i="22"/>
  <c r="G1561" i="22"/>
  <c r="C1562" i="22"/>
  <c r="D1562" i="22"/>
  <c r="E1562" i="22"/>
  <c r="F1562" i="22"/>
  <c r="G1562" i="22"/>
  <c r="C1563" i="22"/>
  <c r="D1563" i="22"/>
  <c r="E1563" i="22"/>
  <c r="F1563" i="22"/>
  <c r="G1563" i="22"/>
  <c r="C1564" i="22"/>
  <c r="D1564" i="22"/>
  <c r="E1564" i="22"/>
  <c r="F1564" i="22"/>
  <c r="G1564" i="22"/>
  <c r="C1565" i="22"/>
  <c r="D1565" i="22"/>
  <c r="E1565" i="22"/>
  <c r="F1565" i="22"/>
  <c r="G1565" i="22"/>
  <c r="C1566" i="22"/>
  <c r="D1566" i="22"/>
  <c r="E1566" i="22"/>
  <c r="F1566" i="22"/>
  <c r="G1566" i="22"/>
  <c r="C1567" i="22"/>
  <c r="D1567" i="22"/>
  <c r="E1567" i="22"/>
  <c r="F1567" i="22"/>
  <c r="G1567" i="22"/>
  <c r="C1568" i="22"/>
  <c r="D1568" i="22"/>
  <c r="E1568" i="22"/>
  <c r="F1568" i="22"/>
  <c r="G1568" i="22"/>
  <c r="C1569" i="22"/>
  <c r="D1569" i="22"/>
  <c r="E1569" i="22"/>
  <c r="F1569" i="22"/>
  <c r="G1569" i="22"/>
  <c r="C1570" i="22"/>
  <c r="D1570" i="22"/>
  <c r="E1570" i="22"/>
  <c r="F1570" i="22"/>
  <c r="G1570" i="22"/>
  <c r="C1571" i="22"/>
  <c r="D1571" i="22"/>
  <c r="E1571" i="22"/>
  <c r="F1571" i="22"/>
  <c r="G1571" i="22"/>
  <c r="C1572" i="22"/>
  <c r="D1572" i="22"/>
  <c r="E1572" i="22"/>
  <c r="F1572" i="22"/>
  <c r="G1572" i="22"/>
  <c r="C1573" i="22"/>
  <c r="D1573" i="22"/>
  <c r="E1573" i="22"/>
  <c r="F1573" i="22"/>
  <c r="G1573" i="22"/>
  <c r="C1574" i="22"/>
  <c r="D1574" i="22"/>
  <c r="E1574" i="22"/>
  <c r="F1574" i="22"/>
  <c r="G1574" i="22"/>
  <c r="C1575" i="22"/>
  <c r="D1575" i="22"/>
  <c r="E1575" i="22"/>
  <c r="F1575" i="22"/>
  <c r="G1575" i="22"/>
  <c r="C1576" i="22"/>
  <c r="D1576" i="22"/>
  <c r="E1576" i="22"/>
  <c r="F1576" i="22"/>
  <c r="G1576" i="22"/>
  <c r="C1577" i="22"/>
  <c r="D1577" i="22"/>
  <c r="E1577" i="22"/>
  <c r="F1577" i="22"/>
  <c r="G1577" i="22"/>
  <c r="C1578" i="22"/>
  <c r="D1578" i="22"/>
  <c r="E1578" i="22"/>
  <c r="F1578" i="22"/>
  <c r="G1578" i="22"/>
  <c r="C1579" i="22"/>
  <c r="D1579" i="22"/>
  <c r="E1579" i="22"/>
  <c r="F1579" i="22"/>
  <c r="G1579" i="22"/>
  <c r="C1580" i="22"/>
  <c r="D1580" i="22"/>
  <c r="E1580" i="22"/>
  <c r="F1580" i="22"/>
  <c r="G1580" i="22"/>
  <c r="C1581" i="22"/>
  <c r="D1581" i="22"/>
  <c r="E1581" i="22"/>
  <c r="F1581" i="22"/>
  <c r="G1581" i="22"/>
  <c r="C1582" i="22"/>
  <c r="D1582" i="22"/>
  <c r="E1582" i="22"/>
  <c r="F1582" i="22"/>
  <c r="G1582" i="22"/>
  <c r="C1583" i="22"/>
  <c r="D1583" i="22"/>
  <c r="E1583" i="22"/>
  <c r="F1583" i="22"/>
  <c r="G1583" i="22"/>
  <c r="C1584" i="22"/>
  <c r="D1584" i="22"/>
  <c r="E1584" i="22"/>
  <c r="F1584" i="22"/>
  <c r="G1584" i="22"/>
  <c r="C1585" i="22"/>
  <c r="D1585" i="22"/>
  <c r="E1585" i="22"/>
  <c r="F1585" i="22"/>
  <c r="G1585" i="22"/>
  <c r="C1586" i="22"/>
  <c r="D1586" i="22"/>
  <c r="E1586" i="22"/>
  <c r="F1586" i="22"/>
  <c r="G1586" i="22"/>
  <c r="C1587" i="22"/>
  <c r="D1587" i="22"/>
  <c r="E1587" i="22"/>
  <c r="F1587" i="22"/>
  <c r="G1587" i="22"/>
  <c r="C1588" i="22"/>
  <c r="D1588" i="22"/>
  <c r="E1588" i="22"/>
  <c r="F1588" i="22"/>
  <c r="G1588" i="22"/>
  <c r="C1589" i="22"/>
  <c r="D1589" i="22"/>
  <c r="E1589" i="22"/>
  <c r="F1589" i="22"/>
  <c r="G1589" i="22"/>
  <c r="C1590" i="22"/>
  <c r="D1590" i="22"/>
  <c r="E1590" i="22"/>
  <c r="F1590" i="22"/>
  <c r="G1590" i="22"/>
  <c r="C1591" i="22"/>
  <c r="D1591" i="22"/>
  <c r="E1591" i="22"/>
  <c r="F1591" i="22"/>
  <c r="G1591" i="22"/>
  <c r="C1592" i="22"/>
  <c r="D1592" i="22"/>
  <c r="E1592" i="22"/>
  <c r="F1592" i="22"/>
  <c r="G1592" i="22"/>
  <c r="C1593" i="22"/>
  <c r="D1593" i="22"/>
  <c r="E1593" i="22"/>
  <c r="F1593" i="22"/>
  <c r="G1593" i="22"/>
  <c r="C1594" i="22"/>
  <c r="D1594" i="22"/>
  <c r="E1594" i="22"/>
  <c r="F1594" i="22"/>
  <c r="G1594" i="22"/>
  <c r="C1595" i="22"/>
  <c r="D1595" i="22"/>
  <c r="E1595" i="22"/>
  <c r="F1595" i="22"/>
  <c r="G1595" i="22"/>
  <c r="C1596" i="22"/>
  <c r="D1596" i="22"/>
  <c r="E1596" i="22"/>
  <c r="F1596" i="22"/>
  <c r="G1596" i="22"/>
  <c r="C1597" i="22"/>
  <c r="D1597" i="22"/>
  <c r="E1597" i="22"/>
  <c r="F1597" i="22"/>
  <c r="G1597" i="22"/>
  <c r="C1598" i="22"/>
  <c r="D1598" i="22"/>
  <c r="E1598" i="22"/>
  <c r="F1598" i="22"/>
  <c r="G1598" i="22"/>
  <c r="C1599" i="22"/>
  <c r="D1599" i="22"/>
  <c r="E1599" i="22"/>
  <c r="F1599" i="22"/>
  <c r="G1599" i="22"/>
  <c r="C1600" i="22"/>
  <c r="D1600" i="22"/>
  <c r="E1600" i="22"/>
  <c r="F1600" i="22"/>
  <c r="G1600" i="22"/>
  <c r="C1601" i="22"/>
  <c r="D1601" i="22"/>
  <c r="E1601" i="22"/>
  <c r="F1601" i="22"/>
  <c r="G1601" i="22"/>
  <c r="C1602" i="22"/>
  <c r="D1602" i="22"/>
  <c r="E1602" i="22"/>
  <c r="F1602" i="22"/>
  <c r="G1602" i="22"/>
  <c r="C1603" i="22"/>
  <c r="D1603" i="22"/>
  <c r="E1603" i="22"/>
  <c r="F1603" i="22"/>
  <c r="G1603" i="22"/>
  <c r="C1604" i="22"/>
  <c r="D1604" i="22"/>
  <c r="E1604" i="22"/>
  <c r="F1604" i="22"/>
  <c r="G1604" i="22"/>
  <c r="C1605" i="22"/>
  <c r="D1605" i="22"/>
  <c r="E1605" i="22"/>
  <c r="F1605" i="22"/>
  <c r="G1605" i="22"/>
  <c r="C1606" i="22"/>
  <c r="D1606" i="22"/>
  <c r="E1606" i="22"/>
  <c r="F1606" i="22"/>
  <c r="G1606" i="22"/>
  <c r="C1607" i="22"/>
  <c r="D1607" i="22"/>
  <c r="E1607" i="22"/>
  <c r="F1607" i="22"/>
  <c r="G1607" i="22"/>
  <c r="C1608" i="22"/>
  <c r="D1608" i="22"/>
  <c r="E1608" i="22"/>
  <c r="F1608" i="22"/>
  <c r="G1608" i="22"/>
  <c r="C1609" i="22"/>
  <c r="D1609" i="22"/>
  <c r="E1609" i="22"/>
  <c r="F1609" i="22"/>
  <c r="G1609" i="22"/>
  <c r="C1610" i="22"/>
  <c r="D1610" i="22"/>
  <c r="E1610" i="22"/>
  <c r="F1610" i="22"/>
  <c r="G1610" i="22"/>
  <c r="C1611" i="22"/>
  <c r="D1611" i="22"/>
  <c r="E1611" i="22"/>
  <c r="F1611" i="22"/>
  <c r="G1611" i="22"/>
  <c r="C1612" i="22"/>
  <c r="D1612" i="22"/>
  <c r="E1612" i="22"/>
  <c r="F1612" i="22"/>
  <c r="G1612" i="22"/>
  <c r="C1613" i="22"/>
  <c r="D1613" i="22"/>
  <c r="E1613" i="22"/>
  <c r="F1613" i="22"/>
  <c r="G1613" i="22"/>
  <c r="C1614" i="22"/>
  <c r="D1614" i="22"/>
  <c r="E1614" i="22"/>
  <c r="F1614" i="22"/>
  <c r="G1614" i="22"/>
  <c r="C1615" i="22"/>
  <c r="D1615" i="22"/>
  <c r="E1615" i="22"/>
  <c r="F1615" i="22"/>
  <c r="G1615" i="22"/>
  <c r="C1616" i="22"/>
  <c r="D1616" i="22"/>
  <c r="E1616" i="22"/>
  <c r="F1616" i="22"/>
  <c r="G1616" i="22"/>
  <c r="C1617" i="22"/>
  <c r="D1617" i="22"/>
  <c r="E1617" i="22"/>
  <c r="F1617" i="22"/>
  <c r="G1617" i="22"/>
  <c r="C1618" i="22"/>
  <c r="D1618" i="22"/>
  <c r="E1618" i="22"/>
  <c r="F1618" i="22"/>
  <c r="G1618" i="22"/>
  <c r="C1619" i="22"/>
  <c r="D1619" i="22"/>
  <c r="E1619" i="22"/>
  <c r="F1619" i="22"/>
  <c r="G1619" i="22"/>
  <c r="C1620" i="22"/>
  <c r="D1620" i="22"/>
  <c r="E1620" i="22"/>
  <c r="F1620" i="22"/>
  <c r="G1620" i="22"/>
  <c r="C1621" i="22"/>
  <c r="D1621" i="22"/>
  <c r="E1621" i="22"/>
  <c r="F1621" i="22"/>
  <c r="G1621" i="22"/>
  <c r="C1622" i="22"/>
  <c r="D1622" i="22"/>
  <c r="E1622" i="22"/>
  <c r="F1622" i="22"/>
  <c r="G1622" i="22"/>
  <c r="C1623" i="22"/>
  <c r="D1623" i="22"/>
  <c r="E1623" i="22"/>
  <c r="F1623" i="22"/>
  <c r="G1623" i="22"/>
  <c r="C1624" i="22"/>
  <c r="D1624" i="22"/>
  <c r="E1624" i="22"/>
  <c r="F1624" i="22"/>
  <c r="G1624" i="22"/>
  <c r="C1625" i="22"/>
  <c r="D1625" i="22"/>
  <c r="E1625" i="22"/>
  <c r="F1625" i="22"/>
  <c r="G1625" i="22"/>
  <c r="C1626" i="22"/>
  <c r="D1626" i="22"/>
  <c r="E1626" i="22"/>
  <c r="F1626" i="22"/>
  <c r="G1626" i="22"/>
  <c r="C1627" i="22"/>
  <c r="D1627" i="22"/>
  <c r="E1627" i="22"/>
  <c r="F1627" i="22"/>
  <c r="G1627" i="22"/>
  <c r="C1628" i="22"/>
  <c r="D1628" i="22"/>
  <c r="E1628" i="22"/>
  <c r="F1628" i="22"/>
  <c r="G1628" i="22"/>
  <c r="C1629" i="22"/>
  <c r="D1629" i="22"/>
  <c r="E1629" i="22"/>
  <c r="F1629" i="22"/>
  <c r="G1629" i="22"/>
  <c r="C1630" i="22"/>
  <c r="D1630" i="22"/>
  <c r="E1630" i="22"/>
  <c r="F1630" i="22"/>
  <c r="G1630" i="22"/>
  <c r="C1631" i="22"/>
  <c r="D1631" i="22"/>
  <c r="E1631" i="22"/>
  <c r="F1631" i="22"/>
  <c r="G1631" i="22"/>
  <c r="C1632" i="22"/>
  <c r="D1632" i="22"/>
  <c r="E1632" i="22"/>
  <c r="F1632" i="22"/>
  <c r="G1632" i="22"/>
  <c r="C1633" i="22"/>
  <c r="D1633" i="22"/>
  <c r="E1633" i="22"/>
  <c r="F1633" i="22"/>
  <c r="G1633" i="22"/>
  <c r="C1634" i="22"/>
  <c r="D1634" i="22"/>
  <c r="E1634" i="22"/>
  <c r="F1634" i="22"/>
  <c r="G1634" i="22"/>
  <c r="C1635" i="22"/>
  <c r="D1635" i="22"/>
  <c r="E1635" i="22"/>
  <c r="F1635" i="22"/>
  <c r="G1635" i="22"/>
  <c r="C1636" i="22"/>
  <c r="D1636" i="22"/>
  <c r="E1636" i="22"/>
  <c r="F1636" i="22"/>
  <c r="G1636" i="22"/>
  <c r="C1637" i="22"/>
  <c r="D1637" i="22"/>
  <c r="E1637" i="22"/>
  <c r="F1637" i="22"/>
  <c r="G1637" i="22"/>
  <c r="C1638" i="22"/>
  <c r="D1638" i="22"/>
  <c r="E1638" i="22"/>
  <c r="F1638" i="22"/>
  <c r="G1638" i="22"/>
  <c r="C1639" i="22"/>
  <c r="D1639" i="22"/>
  <c r="E1639" i="22"/>
  <c r="F1639" i="22"/>
  <c r="G1639" i="22"/>
  <c r="C1640" i="22"/>
  <c r="D1640" i="22"/>
  <c r="E1640" i="22"/>
  <c r="F1640" i="22"/>
  <c r="G1640" i="22"/>
  <c r="C1641" i="22"/>
  <c r="D1641" i="22"/>
  <c r="E1641" i="22"/>
  <c r="F1641" i="22"/>
  <c r="G1641" i="22"/>
  <c r="C1642" i="22"/>
  <c r="D1642" i="22"/>
  <c r="E1642" i="22"/>
  <c r="F1642" i="22"/>
  <c r="G1642" i="22"/>
  <c r="C1643" i="22"/>
  <c r="D1643" i="22"/>
  <c r="E1643" i="22"/>
  <c r="F1643" i="22"/>
  <c r="G1643" i="22"/>
  <c r="C1644" i="22"/>
  <c r="D1644" i="22"/>
  <c r="E1644" i="22"/>
  <c r="F1644" i="22"/>
  <c r="G1644" i="22"/>
  <c r="C1645" i="22"/>
  <c r="D1645" i="22"/>
  <c r="E1645" i="22"/>
  <c r="F1645" i="22"/>
  <c r="G1645" i="22"/>
  <c r="C1646" i="22"/>
  <c r="D1646" i="22"/>
  <c r="E1646" i="22"/>
  <c r="F1646" i="22"/>
  <c r="G1646" i="22"/>
  <c r="C1647" i="22"/>
  <c r="D1647" i="22"/>
  <c r="E1647" i="22"/>
  <c r="F1647" i="22"/>
  <c r="G1647" i="22"/>
  <c r="C1648" i="22"/>
  <c r="D1648" i="22"/>
  <c r="E1648" i="22"/>
  <c r="F1648" i="22"/>
  <c r="G1648" i="22"/>
  <c r="C1649" i="22"/>
  <c r="D1649" i="22"/>
  <c r="E1649" i="22"/>
  <c r="F1649" i="22"/>
  <c r="G1649" i="22"/>
  <c r="C1650" i="22"/>
  <c r="D1650" i="22"/>
  <c r="E1650" i="22"/>
  <c r="F1650" i="22"/>
  <c r="G1650" i="22"/>
  <c r="C1651" i="22"/>
  <c r="D1651" i="22"/>
  <c r="E1651" i="22"/>
  <c r="F1651" i="22"/>
  <c r="G1651" i="22"/>
  <c r="C1652" i="22"/>
  <c r="D1652" i="22"/>
  <c r="E1652" i="22"/>
  <c r="F1652" i="22"/>
  <c r="G1652" i="22"/>
  <c r="C1653" i="22"/>
  <c r="D1653" i="22"/>
  <c r="E1653" i="22"/>
  <c r="F1653" i="22"/>
  <c r="G1653" i="22"/>
  <c r="C1654" i="22"/>
  <c r="D1654" i="22"/>
  <c r="E1654" i="22"/>
  <c r="F1654" i="22"/>
  <c r="G1654" i="22"/>
  <c r="C1655" i="22"/>
  <c r="D1655" i="22"/>
  <c r="E1655" i="22"/>
  <c r="F1655" i="22"/>
  <c r="G1655" i="22"/>
  <c r="C1656" i="22"/>
  <c r="D1656" i="22"/>
  <c r="E1656" i="22"/>
  <c r="F1656" i="22"/>
  <c r="G1656" i="22"/>
  <c r="C1657" i="22"/>
  <c r="D1657" i="22"/>
  <c r="E1657" i="22"/>
  <c r="F1657" i="22"/>
  <c r="G1657" i="22"/>
  <c r="C1658" i="22"/>
  <c r="D1658" i="22"/>
  <c r="E1658" i="22"/>
  <c r="F1658" i="22"/>
  <c r="G1658" i="22"/>
  <c r="C1659" i="22"/>
  <c r="D1659" i="22"/>
  <c r="E1659" i="22"/>
  <c r="F1659" i="22"/>
  <c r="G1659" i="22"/>
  <c r="C1660" i="22"/>
  <c r="D1660" i="22"/>
  <c r="E1660" i="22"/>
  <c r="F1660" i="22"/>
  <c r="G1660" i="22"/>
  <c r="C1661" i="22"/>
  <c r="D1661" i="22"/>
  <c r="E1661" i="22"/>
  <c r="F1661" i="22"/>
  <c r="G1661" i="22"/>
  <c r="C1662" i="22"/>
  <c r="D1662" i="22"/>
  <c r="E1662" i="22"/>
  <c r="F1662" i="22"/>
  <c r="G1662" i="22"/>
  <c r="C1663" i="22"/>
  <c r="D1663" i="22"/>
  <c r="E1663" i="22"/>
  <c r="F1663" i="22"/>
  <c r="G1663" i="22"/>
  <c r="C1664" i="22"/>
  <c r="D1664" i="22"/>
  <c r="E1664" i="22"/>
  <c r="F1664" i="22"/>
  <c r="G1664" i="22"/>
  <c r="C1665" i="22"/>
  <c r="D1665" i="22"/>
  <c r="E1665" i="22"/>
  <c r="F1665" i="22"/>
  <c r="G1665" i="22"/>
  <c r="C1666" i="22"/>
  <c r="D1666" i="22"/>
  <c r="E1666" i="22"/>
  <c r="F1666" i="22"/>
  <c r="G1666" i="22"/>
  <c r="C1667" i="22"/>
  <c r="D1667" i="22"/>
  <c r="E1667" i="22"/>
  <c r="F1667" i="22"/>
  <c r="G1667" i="22"/>
  <c r="C1668" i="22"/>
  <c r="D1668" i="22"/>
  <c r="E1668" i="22"/>
  <c r="F1668" i="22"/>
  <c r="G1668" i="22"/>
  <c r="C1669" i="22"/>
  <c r="D1669" i="22"/>
  <c r="E1669" i="22"/>
  <c r="F1669" i="22"/>
  <c r="G1669" i="22"/>
  <c r="C1670" i="22"/>
  <c r="D1670" i="22"/>
  <c r="E1670" i="22"/>
  <c r="F1670" i="22"/>
  <c r="G1670" i="22"/>
  <c r="C1671" i="22"/>
  <c r="D1671" i="22"/>
  <c r="E1671" i="22"/>
  <c r="F1671" i="22"/>
  <c r="G1671" i="22"/>
  <c r="C1672" i="22"/>
  <c r="D1672" i="22"/>
  <c r="E1672" i="22"/>
  <c r="F1672" i="22"/>
  <c r="G1672" i="22"/>
  <c r="C1673" i="22"/>
  <c r="D1673" i="22"/>
  <c r="E1673" i="22"/>
  <c r="F1673" i="22"/>
  <c r="G1673" i="22"/>
  <c r="C1674" i="22"/>
  <c r="D1674" i="22"/>
  <c r="E1674" i="22"/>
  <c r="F1674" i="22"/>
  <c r="G1674" i="22"/>
  <c r="C1675" i="22"/>
  <c r="D1675" i="22"/>
  <c r="E1675" i="22"/>
  <c r="F1675" i="22"/>
  <c r="G1675" i="22"/>
  <c r="C1676" i="22"/>
  <c r="D1676" i="22"/>
  <c r="E1676" i="22"/>
  <c r="F1676" i="22"/>
  <c r="G1676" i="22"/>
  <c r="C1677" i="22"/>
  <c r="D1677" i="22"/>
  <c r="E1677" i="22"/>
  <c r="F1677" i="22"/>
  <c r="G1677" i="22"/>
  <c r="C1678" i="22"/>
  <c r="D1678" i="22"/>
  <c r="E1678" i="22"/>
  <c r="F1678" i="22"/>
  <c r="G1678" i="22"/>
  <c r="C1679" i="22"/>
  <c r="D1679" i="22"/>
  <c r="E1679" i="22"/>
  <c r="F1679" i="22"/>
  <c r="G1679" i="22"/>
  <c r="C1680" i="22"/>
  <c r="D1680" i="22"/>
  <c r="E1680" i="22"/>
  <c r="F1680" i="22"/>
  <c r="G1680" i="22"/>
  <c r="C1681" i="22"/>
  <c r="D1681" i="22"/>
  <c r="E1681" i="22"/>
  <c r="F1681" i="22"/>
  <c r="G1681" i="22"/>
  <c r="C1682" i="22"/>
  <c r="D1682" i="22"/>
  <c r="E1682" i="22"/>
  <c r="F1682" i="22"/>
  <c r="G1682" i="22"/>
  <c r="C1683" i="22"/>
  <c r="D1683" i="22"/>
  <c r="E1683" i="22"/>
  <c r="F1683" i="22"/>
  <c r="G1683" i="22"/>
  <c r="C1684" i="22"/>
  <c r="D1684" i="22"/>
  <c r="E1684" i="22"/>
  <c r="F1684" i="22"/>
  <c r="G1684" i="22"/>
  <c r="C1685" i="22"/>
  <c r="D1685" i="22"/>
  <c r="E1685" i="22"/>
  <c r="F1685" i="22"/>
  <c r="G1685" i="22"/>
  <c r="C1686" i="22"/>
  <c r="D1686" i="22"/>
  <c r="E1686" i="22"/>
  <c r="F1686" i="22"/>
  <c r="G1686" i="22"/>
  <c r="C1687" i="22"/>
  <c r="D1687" i="22"/>
  <c r="E1687" i="22"/>
  <c r="F1687" i="22"/>
  <c r="G1687" i="22"/>
  <c r="C1688" i="22"/>
  <c r="D1688" i="22"/>
  <c r="E1688" i="22"/>
  <c r="F1688" i="22"/>
  <c r="G1688" i="22"/>
  <c r="C1689" i="22"/>
  <c r="D1689" i="22"/>
  <c r="E1689" i="22"/>
  <c r="F1689" i="22"/>
  <c r="G1689" i="22"/>
  <c r="C1690" i="22"/>
  <c r="D1690" i="22"/>
  <c r="E1690" i="22"/>
  <c r="F1690" i="22"/>
  <c r="G1690" i="22"/>
  <c r="C1691" i="22"/>
  <c r="D1691" i="22"/>
  <c r="E1691" i="22"/>
  <c r="F1691" i="22"/>
  <c r="G1691" i="22"/>
  <c r="C1692" i="22"/>
  <c r="D1692" i="22"/>
  <c r="E1692" i="22"/>
  <c r="F1692" i="22"/>
  <c r="G1692" i="22"/>
  <c r="C1693" i="22"/>
  <c r="D1693" i="22"/>
  <c r="E1693" i="22"/>
  <c r="F1693" i="22"/>
  <c r="G1693" i="22"/>
  <c r="C1694" i="22"/>
  <c r="D1694" i="22"/>
  <c r="E1694" i="22"/>
  <c r="F1694" i="22"/>
  <c r="G1694" i="22"/>
  <c r="C1695" i="22"/>
  <c r="D1695" i="22"/>
  <c r="E1695" i="22"/>
  <c r="F1695" i="22"/>
  <c r="G1695" i="22"/>
  <c r="C1696" i="22"/>
  <c r="D1696" i="22"/>
  <c r="E1696" i="22"/>
  <c r="F1696" i="22"/>
  <c r="G1696" i="22"/>
  <c r="C1697" i="22"/>
  <c r="D1697" i="22"/>
  <c r="E1697" i="22"/>
  <c r="F1697" i="22"/>
  <c r="G1697" i="22"/>
  <c r="C1698" i="22"/>
  <c r="D1698" i="22"/>
  <c r="E1698" i="22"/>
  <c r="F1698" i="22"/>
  <c r="G1698" i="22"/>
  <c r="C1699" i="22"/>
  <c r="D1699" i="22"/>
  <c r="E1699" i="22"/>
  <c r="F1699" i="22"/>
  <c r="G1699" i="22"/>
  <c r="C1700" i="22"/>
  <c r="D1700" i="22"/>
  <c r="E1700" i="22"/>
  <c r="F1700" i="22"/>
  <c r="G1700" i="22"/>
  <c r="C1701" i="22"/>
  <c r="D1701" i="22"/>
  <c r="E1701" i="22"/>
  <c r="F1701" i="22"/>
  <c r="G1701" i="22"/>
  <c r="C1702" i="22"/>
  <c r="D1702" i="22"/>
  <c r="E1702" i="22"/>
  <c r="F1702" i="22"/>
  <c r="G1702" i="22"/>
  <c r="C1703" i="22"/>
  <c r="D1703" i="22"/>
  <c r="E1703" i="22"/>
  <c r="F1703" i="22"/>
  <c r="G1703" i="22"/>
  <c r="C1704" i="22"/>
  <c r="D1704" i="22"/>
  <c r="E1704" i="22"/>
  <c r="F1704" i="22"/>
  <c r="G1704" i="22"/>
  <c r="C1705" i="22"/>
  <c r="D1705" i="22"/>
  <c r="E1705" i="22"/>
  <c r="F1705" i="22"/>
  <c r="G1705" i="22"/>
  <c r="C1706" i="22"/>
  <c r="D1706" i="22"/>
  <c r="E1706" i="22"/>
  <c r="F1706" i="22"/>
  <c r="G1706" i="22"/>
  <c r="C1707" i="22"/>
  <c r="D1707" i="22"/>
  <c r="E1707" i="22"/>
  <c r="F1707" i="22"/>
  <c r="G1707" i="22"/>
  <c r="C1708" i="22"/>
  <c r="D1708" i="22"/>
  <c r="E1708" i="22"/>
  <c r="F1708" i="22"/>
  <c r="G1708" i="22"/>
  <c r="C1709" i="22"/>
  <c r="D1709" i="22"/>
  <c r="E1709" i="22"/>
  <c r="F1709" i="22"/>
  <c r="G1709" i="22"/>
  <c r="C1710" i="22"/>
  <c r="D1710" i="22"/>
  <c r="E1710" i="22"/>
  <c r="F1710" i="22"/>
  <c r="G1710" i="22"/>
  <c r="C1711" i="22"/>
  <c r="D1711" i="22"/>
  <c r="E1711" i="22"/>
  <c r="F1711" i="22"/>
  <c r="G1711" i="22"/>
  <c r="C1712" i="22"/>
  <c r="D1712" i="22"/>
  <c r="E1712" i="22"/>
  <c r="F1712" i="22"/>
  <c r="G1712" i="22"/>
  <c r="C1713" i="22"/>
  <c r="D1713" i="22"/>
  <c r="E1713" i="22"/>
  <c r="F1713" i="22"/>
  <c r="G1713" i="22"/>
  <c r="C1714" i="22"/>
  <c r="D1714" i="22"/>
  <c r="E1714" i="22"/>
  <c r="F1714" i="22"/>
  <c r="G1714" i="22"/>
  <c r="C1715" i="22"/>
  <c r="D1715" i="22"/>
  <c r="E1715" i="22"/>
  <c r="F1715" i="22"/>
  <c r="G1715" i="22"/>
  <c r="C1716" i="22"/>
  <c r="D1716" i="22"/>
  <c r="E1716" i="22"/>
  <c r="F1716" i="22"/>
  <c r="G1716" i="22"/>
  <c r="C1717" i="22"/>
  <c r="D1717" i="22"/>
  <c r="E1717" i="22"/>
  <c r="F1717" i="22"/>
  <c r="G1717" i="22"/>
  <c r="C1718" i="22"/>
  <c r="D1718" i="22"/>
  <c r="E1718" i="22"/>
  <c r="F1718" i="22"/>
  <c r="G1718" i="22"/>
  <c r="C1719" i="22"/>
  <c r="D1719" i="22"/>
  <c r="E1719" i="22"/>
  <c r="F1719" i="22"/>
  <c r="G1719" i="22"/>
  <c r="C1720" i="22"/>
  <c r="D1720" i="22"/>
  <c r="E1720" i="22"/>
  <c r="F1720" i="22"/>
  <c r="G1720" i="22"/>
  <c r="C1721" i="22"/>
  <c r="D1721" i="22"/>
  <c r="E1721" i="22"/>
  <c r="F1721" i="22"/>
  <c r="G1721" i="22"/>
  <c r="C1722" i="22"/>
  <c r="D1722" i="22"/>
  <c r="E1722" i="22"/>
  <c r="F1722" i="22"/>
  <c r="G1722" i="22"/>
  <c r="C1723" i="22"/>
  <c r="D1723" i="22"/>
  <c r="E1723" i="22"/>
  <c r="F1723" i="22"/>
  <c r="G1723" i="22"/>
  <c r="C1724" i="22"/>
  <c r="D1724" i="22"/>
  <c r="E1724" i="22"/>
  <c r="F1724" i="22"/>
  <c r="G1724" i="22"/>
  <c r="C1725" i="22"/>
  <c r="D1725" i="22"/>
  <c r="E1725" i="22"/>
  <c r="F1725" i="22"/>
  <c r="G1725" i="22"/>
  <c r="C1726" i="22"/>
  <c r="D1726" i="22"/>
  <c r="E1726" i="22"/>
  <c r="F1726" i="22"/>
  <c r="G1726" i="22"/>
  <c r="C1727" i="22"/>
  <c r="D1727" i="22"/>
  <c r="E1727" i="22"/>
  <c r="F1727" i="22"/>
  <c r="G1727" i="22"/>
  <c r="C1728" i="22"/>
  <c r="D1728" i="22"/>
  <c r="E1728" i="22"/>
  <c r="F1728" i="22"/>
  <c r="G1728" i="22"/>
  <c r="C1729" i="22"/>
  <c r="D1729" i="22"/>
  <c r="E1729" i="22"/>
  <c r="F1729" i="22"/>
  <c r="G1729" i="22"/>
  <c r="C1730" i="22"/>
  <c r="D1730" i="22"/>
  <c r="E1730" i="22"/>
  <c r="F1730" i="22"/>
  <c r="G1730" i="22"/>
  <c r="C1731" i="22"/>
  <c r="D1731" i="22"/>
  <c r="E1731" i="22"/>
  <c r="F1731" i="22"/>
  <c r="G1731" i="22"/>
  <c r="C1732" i="22"/>
  <c r="D1732" i="22"/>
  <c r="E1732" i="22"/>
  <c r="F1732" i="22"/>
  <c r="G1732" i="22"/>
  <c r="C1733" i="22"/>
  <c r="D1733" i="22"/>
  <c r="E1733" i="22"/>
  <c r="F1733" i="22"/>
  <c r="G1733" i="22"/>
  <c r="C1734" i="22"/>
  <c r="D1734" i="22"/>
  <c r="E1734" i="22"/>
  <c r="F1734" i="22"/>
  <c r="G1734" i="22"/>
  <c r="C1735" i="22"/>
  <c r="D1735" i="22"/>
  <c r="E1735" i="22"/>
  <c r="F1735" i="22"/>
  <c r="G1735" i="22"/>
  <c r="C1736" i="22"/>
  <c r="D1736" i="22"/>
  <c r="E1736" i="22"/>
  <c r="F1736" i="22"/>
  <c r="G1736" i="22"/>
  <c r="C1737" i="22"/>
  <c r="D1737" i="22"/>
  <c r="E1737" i="22"/>
  <c r="F1737" i="22"/>
  <c r="G1737" i="22"/>
  <c r="C1738" i="22"/>
  <c r="D1738" i="22"/>
  <c r="E1738" i="22"/>
  <c r="F1738" i="22"/>
  <c r="G1738" i="22"/>
  <c r="C1739" i="22"/>
  <c r="D1739" i="22"/>
  <c r="E1739" i="22"/>
  <c r="F1739" i="22"/>
  <c r="G1739" i="22"/>
  <c r="C1740" i="22"/>
  <c r="D1740" i="22"/>
  <c r="E1740" i="22"/>
  <c r="F1740" i="22"/>
  <c r="G1740" i="22"/>
  <c r="C1741" i="22"/>
  <c r="D1741" i="22"/>
  <c r="E1741" i="22"/>
  <c r="F1741" i="22"/>
  <c r="G1741" i="22"/>
  <c r="C1742" i="22"/>
  <c r="D1742" i="22"/>
  <c r="E1742" i="22"/>
  <c r="F1742" i="22"/>
  <c r="G1742" i="22"/>
  <c r="C1743" i="22"/>
  <c r="D1743" i="22"/>
  <c r="E1743" i="22"/>
  <c r="F1743" i="22"/>
  <c r="G1743" i="22"/>
  <c r="C1744" i="22"/>
  <c r="D1744" i="22"/>
  <c r="E1744" i="22"/>
  <c r="F1744" i="22"/>
  <c r="G1744" i="22"/>
  <c r="C1745" i="22"/>
  <c r="D1745" i="22"/>
  <c r="E1745" i="22"/>
  <c r="F1745" i="22"/>
  <c r="G1745" i="22"/>
  <c r="C1746" i="22"/>
  <c r="D1746" i="22"/>
  <c r="E1746" i="22"/>
  <c r="F1746" i="22"/>
  <c r="G1746" i="22"/>
  <c r="C1747" i="22"/>
  <c r="D1747" i="22"/>
  <c r="E1747" i="22"/>
  <c r="F1747" i="22"/>
  <c r="G1747" i="22"/>
  <c r="C1748" i="22"/>
  <c r="D1748" i="22"/>
  <c r="E1748" i="22"/>
  <c r="F1748" i="22"/>
  <c r="G1748" i="22"/>
  <c r="C1749" i="22"/>
  <c r="D1749" i="22"/>
  <c r="E1749" i="22"/>
  <c r="F1749" i="22"/>
  <c r="G1749" i="22"/>
  <c r="C1750" i="22"/>
  <c r="D1750" i="22"/>
  <c r="E1750" i="22"/>
  <c r="F1750" i="22"/>
  <c r="G1750" i="22"/>
  <c r="C1751" i="22"/>
  <c r="D1751" i="22"/>
  <c r="E1751" i="22"/>
  <c r="F1751" i="22"/>
  <c r="G1751" i="22"/>
  <c r="C1752" i="22"/>
  <c r="D1752" i="22"/>
  <c r="E1752" i="22"/>
  <c r="F1752" i="22"/>
  <c r="G1752" i="22"/>
  <c r="C1753" i="22"/>
  <c r="D1753" i="22"/>
  <c r="E1753" i="22"/>
  <c r="F1753" i="22"/>
  <c r="G1753" i="22"/>
  <c r="C1754" i="22"/>
  <c r="D1754" i="22"/>
  <c r="E1754" i="22"/>
  <c r="F1754" i="22"/>
  <c r="G1754" i="22"/>
  <c r="C1755" i="22"/>
  <c r="D1755" i="22"/>
  <c r="E1755" i="22"/>
  <c r="F1755" i="22"/>
  <c r="G1755" i="22"/>
  <c r="C1756" i="22"/>
  <c r="D1756" i="22"/>
  <c r="E1756" i="22"/>
  <c r="F1756" i="22"/>
  <c r="G1756" i="22"/>
  <c r="C1757" i="22"/>
  <c r="D1757" i="22"/>
  <c r="E1757" i="22"/>
  <c r="F1757" i="22"/>
  <c r="G1757" i="22"/>
  <c r="C1758" i="22"/>
  <c r="D1758" i="22"/>
  <c r="E1758" i="22"/>
  <c r="F1758" i="22"/>
  <c r="G1758" i="22"/>
  <c r="C1759" i="22"/>
  <c r="D1759" i="22"/>
  <c r="E1759" i="22"/>
  <c r="F1759" i="22"/>
  <c r="G1759" i="22"/>
  <c r="C1760" i="22"/>
  <c r="D1760" i="22"/>
  <c r="E1760" i="22"/>
  <c r="F1760" i="22"/>
  <c r="G1760" i="22"/>
  <c r="C1761" i="22"/>
  <c r="D1761" i="22"/>
  <c r="E1761" i="22"/>
  <c r="F1761" i="22"/>
  <c r="G1761" i="22"/>
  <c r="C1762" i="22"/>
  <c r="D1762" i="22"/>
  <c r="E1762" i="22"/>
  <c r="F1762" i="22"/>
  <c r="G1762" i="22"/>
  <c r="C1763" i="22"/>
  <c r="D1763" i="22"/>
  <c r="E1763" i="22"/>
  <c r="F1763" i="22"/>
  <c r="G1763" i="22"/>
  <c r="C1764" i="22"/>
  <c r="D1764" i="22"/>
  <c r="E1764" i="22"/>
  <c r="F1764" i="22"/>
  <c r="G1764" i="22"/>
  <c r="C1765" i="22"/>
  <c r="D1765" i="22"/>
  <c r="E1765" i="22"/>
  <c r="F1765" i="22"/>
  <c r="G1765" i="22"/>
  <c r="C1766" i="22"/>
  <c r="D1766" i="22"/>
  <c r="E1766" i="22"/>
  <c r="F1766" i="22"/>
  <c r="G1766" i="22"/>
  <c r="C1767" i="22"/>
  <c r="D1767" i="22"/>
  <c r="E1767" i="22"/>
  <c r="F1767" i="22"/>
  <c r="G1767" i="22"/>
  <c r="C1768" i="22"/>
  <c r="D1768" i="22"/>
  <c r="E1768" i="22"/>
  <c r="F1768" i="22"/>
  <c r="G1768" i="22"/>
  <c r="C1769" i="22"/>
  <c r="D1769" i="22"/>
  <c r="E1769" i="22"/>
  <c r="F1769" i="22"/>
  <c r="G1769" i="22"/>
  <c r="C1770" i="22"/>
  <c r="D1770" i="22"/>
  <c r="E1770" i="22"/>
  <c r="F1770" i="22"/>
  <c r="G1770" i="22"/>
  <c r="C1771" i="22"/>
  <c r="D1771" i="22"/>
  <c r="E1771" i="22"/>
  <c r="F1771" i="22"/>
  <c r="G1771" i="22"/>
  <c r="C1772" i="22"/>
  <c r="D1772" i="22"/>
  <c r="E1772" i="22"/>
  <c r="F1772" i="22"/>
  <c r="G1772" i="22"/>
  <c r="C1773" i="22"/>
  <c r="D1773" i="22"/>
  <c r="E1773" i="22"/>
  <c r="F1773" i="22"/>
  <c r="G1773" i="22"/>
  <c r="C1774" i="22"/>
  <c r="D1774" i="22"/>
  <c r="E1774" i="22"/>
  <c r="F1774" i="22"/>
  <c r="G1774" i="22"/>
  <c r="C1775" i="22"/>
  <c r="D1775" i="22"/>
  <c r="E1775" i="22"/>
  <c r="F1775" i="22"/>
  <c r="G1775" i="22"/>
  <c r="C1776" i="22"/>
  <c r="D1776" i="22"/>
  <c r="E1776" i="22"/>
  <c r="F1776" i="22"/>
  <c r="G1776" i="22"/>
  <c r="C1777" i="22"/>
  <c r="D1777" i="22"/>
  <c r="E1777" i="22"/>
  <c r="F1777" i="22"/>
  <c r="G1777" i="22"/>
  <c r="C1778" i="22"/>
  <c r="D1778" i="22"/>
  <c r="E1778" i="22"/>
  <c r="F1778" i="22"/>
  <c r="G1778" i="22"/>
  <c r="C1779" i="22"/>
  <c r="D1779" i="22"/>
  <c r="E1779" i="22"/>
  <c r="F1779" i="22"/>
  <c r="G1779" i="22"/>
  <c r="C1780" i="22"/>
  <c r="D1780" i="22"/>
  <c r="E1780" i="22"/>
  <c r="F1780" i="22"/>
  <c r="G1780" i="22"/>
  <c r="C1781" i="22"/>
  <c r="D1781" i="22"/>
  <c r="E1781" i="22"/>
  <c r="F1781" i="22"/>
  <c r="G1781" i="22"/>
  <c r="C1782" i="22"/>
  <c r="D1782" i="22"/>
  <c r="E1782" i="22"/>
  <c r="F1782" i="22"/>
  <c r="G1782" i="22"/>
  <c r="C1783" i="22"/>
  <c r="D1783" i="22"/>
  <c r="E1783" i="22"/>
  <c r="F1783" i="22"/>
  <c r="G1783" i="22"/>
  <c r="C1784" i="22"/>
  <c r="D1784" i="22"/>
  <c r="E1784" i="22"/>
  <c r="F1784" i="22"/>
  <c r="G1784" i="22"/>
  <c r="C1785" i="22"/>
  <c r="D1785" i="22"/>
  <c r="E1785" i="22"/>
  <c r="F1785" i="22"/>
  <c r="G1785" i="22"/>
  <c r="C1786" i="22"/>
  <c r="D1786" i="22"/>
  <c r="E1786" i="22"/>
  <c r="F1786" i="22"/>
  <c r="G1786" i="22"/>
  <c r="C1787" i="22"/>
  <c r="D1787" i="22"/>
  <c r="E1787" i="22"/>
  <c r="F1787" i="22"/>
  <c r="G1787" i="22"/>
  <c r="C1788" i="22"/>
  <c r="D1788" i="22"/>
  <c r="E1788" i="22"/>
  <c r="F1788" i="22"/>
  <c r="G1788" i="22"/>
  <c r="C1789" i="22"/>
  <c r="D1789" i="22"/>
  <c r="E1789" i="22"/>
  <c r="F1789" i="22"/>
  <c r="G1789" i="22"/>
  <c r="C1790" i="22"/>
  <c r="D1790" i="22"/>
  <c r="E1790" i="22"/>
  <c r="F1790" i="22"/>
  <c r="G1790" i="22"/>
  <c r="C1791" i="22"/>
  <c r="D1791" i="22"/>
  <c r="E1791" i="22"/>
  <c r="F1791" i="22"/>
  <c r="G1791" i="22"/>
  <c r="C1792" i="22"/>
  <c r="D1792" i="22"/>
  <c r="E1792" i="22"/>
  <c r="F1792" i="22"/>
  <c r="G1792" i="22"/>
  <c r="C1793" i="22"/>
  <c r="D1793" i="22"/>
  <c r="E1793" i="22"/>
  <c r="F1793" i="22"/>
  <c r="G1793" i="22"/>
  <c r="C1794" i="22"/>
  <c r="D1794" i="22"/>
  <c r="E1794" i="22"/>
  <c r="F1794" i="22"/>
  <c r="G1794" i="22"/>
  <c r="C1795" i="22"/>
  <c r="D1795" i="22"/>
  <c r="E1795" i="22"/>
  <c r="F1795" i="22"/>
  <c r="G1795" i="22"/>
  <c r="C1796" i="22"/>
  <c r="D1796" i="22"/>
  <c r="E1796" i="22"/>
  <c r="F1796" i="22"/>
  <c r="G1796" i="22"/>
  <c r="C1797" i="22"/>
  <c r="D1797" i="22"/>
  <c r="E1797" i="22"/>
  <c r="F1797" i="22"/>
  <c r="G1797" i="22"/>
  <c r="C1798" i="22"/>
  <c r="D1798" i="22"/>
  <c r="E1798" i="22"/>
  <c r="F1798" i="22"/>
  <c r="G1798" i="22"/>
  <c r="C1799" i="22"/>
  <c r="D1799" i="22"/>
  <c r="E1799" i="22"/>
  <c r="F1799" i="22"/>
  <c r="G1799" i="22"/>
  <c r="C1800" i="22"/>
  <c r="D1800" i="22"/>
  <c r="E1800" i="22"/>
  <c r="F1800" i="22"/>
  <c r="G1800" i="22"/>
  <c r="C1801" i="22"/>
  <c r="D1801" i="22"/>
  <c r="E1801" i="22"/>
  <c r="F1801" i="22"/>
  <c r="G1801" i="22"/>
  <c r="C1802" i="22"/>
  <c r="D1802" i="22"/>
  <c r="E1802" i="22"/>
  <c r="F1802" i="22"/>
  <c r="G1802" i="22"/>
  <c r="C1803" i="22"/>
  <c r="D1803" i="22"/>
  <c r="E1803" i="22"/>
  <c r="F1803" i="22"/>
  <c r="G1803" i="22"/>
  <c r="C1804" i="22"/>
  <c r="D1804" i="22"/>
  <c r="E1804" i="22"/>
  <c r="F1804" i="22"/>
  <c r="G1804" i="22"/>
  <c r="C1805" i="22"/>
  <c r="D1805" i="22"/>
  <c r="E1805" i="22"/>
  <c r="F1805" i="22"/>
  <c r="G1805" i="22"/>
  <c r="C1806" i="22"/>
  <c r="D1806" i="22"/>
  <c r="E1806" i="22"/>
  <c r="F1806" i="22"/>
  <c r="G1806" i="22"/>
  <c r="C1807" i="22"/>
  <c r="D1807" i="22"/>
  <c r="E1807" i="22"/>
  <c r="F1807" i="22"/>
  <c r="G1807" i="22"/>
  <c r="C1808" i="22"/>
  <c r="D1808" i="22"/>
  <c r="E1808" i="22"/>
  <c r="F1808" i="22"/>
  <c r="G1808" i="22"/>
  <c r="C1809" i="22"/>
  <c r="D1809" i="22"/>
  <c r="E1809" i="22"/>
  <c r="F1809" i="22"/>
  <c r="G1809" i="22"/>
  <c r="C1810" i="22"/>
  <c r="D1810" i="22"/>
  <c r="E1810" i="22"/>
  <c r="F1810" i="22"/>
  <c r="G1810" i="22"/>
  <c r="C1811" i="22"/>
  <c r="D1811" i="22"/>
  <c r="E1811" i="22"/>
  <c r="F1811" i="22"/>
  <c r="G1811" i="22"/>
  <c r="C1812" i="22"/>
  <c r="D1812" i="22"/>
  <c r="E1812" i="22"/>
  <c r="F1812" i="22"/>
  <c r="G1812" i="22"/>
  <c r="C1813" i="22"/>
  <c r="D1813" i="22"/>
  <c r="E1813" i="22"/>
  <c r="F1813" i="22"/>
  <c r="G1813" i="22"/>
  <c r="C1814" i="22"/>
  <c r="D1814" i="22"/>
  <c r="E1814" i="22"/>
  <c r="F1814" i="22"/>
  <c r="G1814" i="22"/>
  <c r="C1815" i="22"/>
  <c r="D1815" i="22"/>
  <c r="E1815" i="22"/>
  <c r="F1815" i="22"/>
  <c r="G1815" i="22"/>
  <c r="C1816" i="22"/>
  <c r="D1816" i="22"/>
  <c r="E1816" i="22"/>
  <c r="F1816" i="22"/>
  <c r="G1816" i="22"/>
  <c r="C1817" i="22"/>
  <c r="D1817" i="22"/>
  <c r="E1817" i="22"/>
  <c r="F1817" i="22"/>
  <c r="G1817" i="22"/>
  <c r="C1818" i="22"/>
  <c r="D1818" i="22"/>
  <c r="E1818" i="22"/>
  <c r="F1818" i="22"/>
  <c r="G1818" i="22"/>
  <c r="C1819" i="22"/>
  <c r="D1819" i="22"/>
  <c r="E1819" i="22"/>
  <c r="F1819" i="22"/>
  <c r="G1819" i="22"/>
  <c r="C1820" i="22"/>
  <c r="D1820" i="22"/>
  <c r="E1820" i="22"/>
  <c r="F1820" i="22"/>
  <c r="G1820" i="22"/>
  <c r="C1821" i="22"/>
  <c r="D1821" i="22"/>
  <c r="E1821" i="22"/>
  <c r="F1821" i="22"/>
  <c r="G1821" i="22"/>
  <c r="C1822" i="22"/>
  <c r="D1822" i="22"/>
  <c r="E1822" i="22"/>
  <c r="F1822" i="22"/>
  <c r="G1822" i="22"/>
  <c r="C1823" i="22"/>
  <c r="D1823" i="22"/>
  <c r="E1823" i="22"/>
  <c r="F1823" i="22"/>
  <c r="G1823" i="22"/>
  <c r="C1824" i="22"/>
  <c r="D1824" i="22"/>
  <c r="E1824" i="22"/>
  <c r="F1824" i="22"/>
  <c r="G1824" i="22"/>
  <c r="C1825" i="22"/>
  <c r="D1825" i="22"/>
  <c r="E1825" i="22"/>
  <c r="F1825" i="22"/>
  <c r="G1825" i="22"/>
  <c r="C1826" i="22"/>
  <c r="D1826" i="22"/>
  <c r="E1826" i="22"/>
  <c r="F1826" i="22"/>
  <c r="G1826" i="22"/>
  <c r="C1827" i="22"/>
  <c r="D1827" i="22"/>
  <c r="E1827" i="22"/>
  <c r="F1827" i="22"/>
  <c r="G1827" i="22"/>
  <c r="C1828" i="22"/>
  <c r="D1828" i="22"/>
  <c r="E1828" i="22"/>
  <c r="F1828" i="22"/>
  <c r="G1828" i="22"/>
  <c r="C1829" i="22"/>
  <c r="D1829" i="22"/>
  <c r="E1829" i="22"/>
  <c r="F1829" i="22"/>
  <c r="G1829" i="22"/>
  <c r="C1830" i="22"/>
  <c r="D1830" i="22"/>
  <c r="E1830" i="22"/>
  <c r="F1830" i="22"/>
  <c r="G1830" i="22"/>
  <c r="C1831" i="22"/>
  <c r="D1831" i="22"/>
  <c r="E1831" i="22"/>
  <c r="F1831" i="22"/>
  <c r="G1831" i="22"/>
  <c r="C1832" i="22"/>
  <c r="D1832" i="22"/>
  <c r="E1832" i="22"/>
  <c r="F1832" i="22"/>
  <c r="G1832" i="22"/>
  <c r="C1833" i="22"/>
  <c r="D1833" i="22"/>
  <c r="E1833" i="22"/>
  <c r="F1833" i="22"/>
  <c r="G1833" i="22"/>
  <c r="C1834" i="22"/>
  <c r="D1834" i="22"/>
  <c r="E1834" i="22"/>
  <c r="F1834" i="22"/>
  <c r="G1834" i="22"/>
  <c r="C1835" i="22"/>
  <c r="D1835" i="22"/>
  <c r="E1835" i="22"/>
  <c r="F1835" i="22"/>
  <c r="G1835" i="22"/>
  <c r="C1836" i="22"/>
  <c r="D1836" i="22"/>
  <c r="E1836" i="22"/>
  <c r="F1836" i="22"/>
  <c r="G1836" i="22"/>
  <c r="C1837" i="22"/>
  <c r="D1837" i="22"/>
  <c r="E1837" i="22"/>
  <c r="F1837" i="22"/>
  <c r="G1837" i="22"/>
  <c r="C1838" i="22"/>
  <c r="D1838" i="22"/>
  <c r="E1838" i="22"/>
  <c r="F1838" i="22"/>
  <c r="G1838" i="22"/>
  <c r="C1839" i="22"/>
  <c r="D1839" i="22"/>
  <c r="E1839" i="22"/>
  <c r="F1839" i="22"/>
  <c r="G1839" i="22"/>
  <c r="C1840" i="22"/>
  <c r="D1840" i="22"/>
  <c r="E1840" i="22"/>
  <c r="F1840" i="22"/>
  <c r="G1840" i="22"/>
  <c r="C1841" i="22"/>
  <c r="D1841" i="22"/>
  <c r="E1841" i="22"/>
  <c r="F1841" i="22"/>
  <c r="G1841" i="22"/>
  <c r="C1842" i="22"/>
  <c r="D1842" i="22"/>
  <c r="E1842" i="22"/>
  <c r="F1842" i="22"/>
  <c r="G1842" i="22"/>
  <c r="C1843" i="22"/>
  <c r="D1843" i="22"/>
  <c r="E1843" i="22"/>
  <c r="F1843" i="22"/>
  <c r="G1843" i="22"/>
  <c r="C1844" i="22"/>
  <c r="D1844" i="22"/>
  <c r="E1844" i="22"/>
  <c r="F1844" i="22"/>
  <c r="G1844" i="22"/>
  <c r="C1845" i="22"/>
  <c r="D1845" i="22"/>
  <c r="E1845" i="22"/>
  <c r="F1845" i="22"/>
  <c r="G1845" i="22"/>
  <c r="C1846" i="22"/>
  <c r="D1846" i="22"/>
  <c r="E1846" i="22"/>
  <c r="F1846" i="22"/>
  <c r="G1846" i="22"/>
  <c r="C1847" i="22"/>
  <c r="D1847" i="22"/>
  <c r="E1847" i="22"/>
  <c r="F1847" i="22"/>
  <c r="G1847" i="22"/>
  <c r="C1848" i="22"/>
  <c r="D1848" i="22"/>
  <c r="E1848" i="22"/>
  <c r="F1848" i="22"/>
  <c r="G1848" i="22"/>
  <c r="C1849" i="22"/>
  <c r="D1849" i="22"/>
  <c r="E1849" i="22"/>
  <c r="F1849" i="22"/>
  <c r="G1849" i="22"/>
  <c r="C1850" i="22"/>
  <c r="D1850" i="22"/>
  <c r="E1850" i="22"/>
  <c r="F1850" i="22"/>
  <c r="G1850" i="22"/>
  <c r="C1851" i="22"/>
  <c r="D1851" i="22"/>
  <c r="E1851" i="22"/>
  <c r="F1851" i="22"/>
  <c r="G1851" i="22"/>
  <c r="C1852" i="22"/>
  <c r="D1852" i="22"/>
  <c r="E1852" i="22"/>
  <c r="F1852" i="22"/>
  <c r="G1852" i="22"/>
  <c r="C1853" i="22"/>
  <c r="D1853" i="22"/>
  <c r="E1853" i="22"/>
  <c r="F1853" i="22"/>
  <c r="G1853" i="22"/>
  <c r="C1854" i="22"/>
  <c r="D1854" i="22"/>
  <c r="E1854" i="22"/>
  <c r="F1854" i="22"/>
  <c r="G1854" i="22"/>
  <c r="C1855" i="22"/>
  <c r="D1855" i="22"/>
  <c r="E1855" i="22"/>
  <c r="F1855" i="22"/>
  <c r="G1855" i="22"/>
  <c r="C1856" i="22"/>
  <c r="D1856" i="22"/>
  <c r="E1856" i="22"/>
  <c r="F1856" i="22"/>
  <c r="G1856" i="22"/>
  <c r="C1857" i="22"/>
  <c r="D1857" i="22"/>
  <c r="E1857" i="22"/>
  <c r="F1857" i="22"/>
  <c r="G1857" i="22"/>
  <c r="C1858" i="22"/>
  <c r="D1858" i="22"/>
  <c r="E1858" i="22"/>
  <c r="F1858" i="22"/>
  <c r="G1858" i="22"/>
  <c r="C1859" i="22"/>
  <c r="D1859" i="22"/>
  <c r="E1859" i="22"/>
  <c r="F1859" i="22"/>
  <c r="G1859" i="22"/>
  <c r="C1860" i="22"/>
  <c r="D1860" i="22"/>
  <c r="E1860" i="22"/>
  <c r="F1860" i="22"/>
  <c r="G1860" i="22"/>
  <c r="C1861" i="22"/>
  <c r="D1861" i="22"/>
  <c r="E1861" i="22"/>
  <c r="F1861" i="22"/>
  <c r="G1861" i="22"/>
  <c r="C1862" i="22"/>
  <c r="D1862" i="22"/>
  <c r="E1862" i="22"/>
  <c r="F1862" i="22"/>
  <c r="G1862" i="22"/>
  <c r="C1863" i="22"/>
  <c r="D1863" i="22"/>
  <c r="E1863" i="22"/>
  <c r="F1863" i="22"/>
  <c r="G1863" i="22"/>
  <c r="C1864" i="22"/>
  <c r="D1864" i="22"/>
  <c r="E1864" i="22"/>
  <c r="F1864" i="22"/>
  <c r="G1864" i="22"/>
  <c r="C1865" i="22"/>
  <c r="D1865" i="22"/>
  <c r="E1865" i="22"/>
  <c r="F1865" i="22"/>
  <c r="G1865" i="22"/>
  <c r="C1866" i="22"/>
  <c r="D1866" i="22"/>
  <c r="E1866" i="22"/>
  <c r="F1866" i="22"/>
  <c r="G1866" i="22"/>
  <c r="C1867" i="22"/>
  <c r="D1867" i="22"/>
  <c r="E1867" i="22"/>
  <c r="F1867" i="22"/>
  <c r="G1867" i="22"/>
  <c r="C1868" i="22"/>
  <c r="D1868" i="22"/>
  <c r="E1868" i="22"/>
  <c r="F1868" i="22"/>
  <c r="G1868" i="22"/>
  <c r="C1869" i="22"/>
  <c r="D1869" i="22"/>
  <c r="E1869" i="22"/>
  <c r="F1869" i="22"/>
  <c r="G1869" i="22"/>
  <c r="C1870" i="22"/>
  <c r="D1870" i="22"/>
  <c r="E1870" i="22"/>
  <c r="F1870" i="22"/>
  <c r="G1870" i="22"/>
  <c r="C1871" i="22"/>
  <c r="D1871" i="22"/>
  <c r="E1871" i="22"/>
  <c r="F1871" i="22"/>
  <c r="G1871" i="22"/>
  <c r="C1872" i="22"/>
  <c r="D1872" i="22"/>
  <c r="E1872" i="22"/>
  <c r="F1872" i="22"/>
  <c r="G1872" i="22"/>
  <c r="C1873" i="22"/>
  <c r="D1873" i="22"/>
  <c r="E1873" i="22"/>
  <c r="F1873" i="22"/>
  <c r="G1873" i="22"/>
  <c r="C1874" i="22"/>
  <c r="D1874" i="22"/>
  <c r="E1874" i="22"/>
  <c r="F1874" i="22"/>
  <c r="G1874" i="22"/>
  <c r="C1875" i="22"/>
  <c r="D1875" i="22"/>
  <c r="E1875" i="22"/>
  <c r="F1875" i="22"/>
  <c r="G1875" i="22"/>
  <c r="C1876" i="22"/>
  <c r="D1876" i="22"/>
  <c r="E1876" i="22"/>
  <c r="F1876" i="22"/>
  <c r="G1876" i="22"/>
  <c r="C1877" i="22"/>
  <c r="D1877" i="22"/>
  <c r="E1877" i="22"/>
  <c r="F1877" i="22"/>
  <c r="G1877" i="22"/>
  <c r="C1878" i="22"/>
  <c r="D1878" i="22"/>
  <c r="E1878" i="22"/>
  <c r="F1878" i="22"/>
  <c r="G1878" i="22"/>
  <c r="C1879" i="22"/>
  <c r="D1879" i="22"/>
  <c r="E1879" i="22"/>
  <c r="F1879" i="22"/>
  <c r="G1879" i="22"/>
  <c r="C1880" i="22"/>
  <c r="D1880" i="22"/>
  <c r="E1880" i="22"/>
  <c r="F1880" i="22"/>
  <c r="G1880" i="22"/>
  <c r="C1881" i="22"/>
  <c r="D1881" i="22"/>
  <c r="E1881" i="22"/>
  <c r="F1881" i="22"/>
  <c r="G1881" i="22"/>
  <c r="C1882" i="22"/>
  <c r="D1882" i="22"/>
  <c r="E1882" i="22"/>
  <c r="F1882" i="22"/>
  <c r="G1882" i="22"/>
  <c r="C1883" i="22"/>
  <c r="D1883" i="22"/>
  <c r="E1883" i="22"/>
  <c r="F1883" i="22"/>
  <c r="G1883" i="22"/>
  <c r="C1884" i="22"/>
  <c r="D1884" i="22"/>
  <c r="E1884" i="22"/>
  <c r="F1884" i="22"/>
  <c r="G1884" i="22"/>
  <c r="C1885" i="22"/>
  <c r="D1885" i="22"/>
  <c r="E1885" i="22"/>
  <c r="F1885" i="22"/>
  <c r="G1885" i="22"/>
  <c r="C1886" i="22"/>
  <c r="D1886" i="22"/>
  <c r="E1886" i="22"/>
  <c r="F1886" i="22"/>
  <c r="G1886" i="22"/>
  <c r="C1887" i="22"/>
  <c r="D1887" i="22"/>
  <c r="E1887" i="22"/>
  <c r="F1887" i="22"/>
  <c r="G1887" i="22"/>
  <c r="C1888" i="22"/>
  <c r="D1888" i="22"/>
  <c r="E1888" i="22"/>
  <c r="F1888" i="22"/>
  <c r="G1888" i="22"/>
  <c r="C1889" i="22"/>
  <c r="D1889" i="22"/>
  <c r="E1889" i="22"/>
  <c r="F1889" i="22"/>
  <c r="G1889" i="22"/>
  <c r="C1890" i="22"/>
  <c r="D1890" i="22"/>
  <c r="E1890" i="22"/>
  <c r="F1890" i="22"/>
  <c r="G1890" i="22"/>
  <c r="C1891" i="22"/>
  <c r="D1891" i="22"/>
  <c r="E1891" i="22"/>
  <c r="F1891" i="22"/>
  <c r="G1891" i="22"/>
  <c r="C1892" i="22"/>
  <c r="D1892" i="22"/>
  <c r="E1892" i="22"/>
  <c r="F1892" i="22"/>
  <c r="G1892" i="22"/>
  <c r="C1893" i="22"/>
  <c r="D1893" i="22"/>
  <c r="E1893" i="22"/>
  <c r="F1893" i="22"/>
  <c r="G1893" i="22"/>
  <c r="C1894" i="22"/>
  <c r="D1894" i="22"/>
  <c r="E1894" i="22"/>
  <c r="F1894" i="22"/>
  <c r="G1894" i="22"/>
  <c r="C1895" i="22"/>
  <c r="D1895" i="22"/>
  <c r="E1895" i="22"/>
  <c r="F1895" i="22"/>
  <c r="G1895" i="22"/>
  <c r="C1896" i="22"/>
  <c r="D1896" i="22"/>
  <c r="E1896" i="22"/>
  <c r="F1896" i="22"/>
  <c r="G1896" i="22"/>
  <c r="C1897" i="22"/>
  <c r="D1897" i="22"/>
  <c r="E1897" i="22"/>
  <c r="F1897" i="22"/>
  <c r="G1897" i="22"/>
  <c r="C1898" i="22"/>
  <c r="D1898" i="22"/>
  <c r="E1898" i="22"/>
  <c r="F1898" i="22"/>
  <c r="G1898" i="22"/>
  <c r="C1899" i="22"/>
  <c r="D1899" i="22"/>
  <c r="E1899" i="22"/>
  <c r="F1899" i="22"/>
  <c r="G1899" i="22"/>
  <c r="C1900" i="22"/>
  <c r="D1900" i="22"/>
  <c r="E1900" i="22"/>
  <c r="F1900" i="22"/>
  <c r="G1900" i="22"/>
  <c r="C1901" i="22"/>
  <c r="D1901" i="22"/>
  <c r="E1901" i="22"/>
  <c r="F1901" i="22"/>
  <c r="G1901" i="22"/>
  <c r="C1902" i="22"/>
  <c r="D1902" i="22"/>
  <c r="E1902" i="22"/>
  <c r="F1902" i="22"/>
  <c r="G1902" i="22"/>
  <c r="C1903" i="22"/>
  <c r="D1903" i="22"/>
  <c r="E1903" i="22"/>
  <c r="F1903" i="22"/>
  <c r="G1903" i="22"/>
  <c r="C1904" i="22"/>
  <c r="D1904" i="22"/>
  <c r="E1904" i="22"/>
  <c r="F1904" i="22"/>
  <c r="G1904" i="22"/>
  <c r="C1905" i="22"/>
  <c r="D1905" i="22"/>
  <c r="E1905" i="22"/>
  <c r="F1905" i="22"/>
  <c r="G1905" i="22"/>
  <c r="C1906" i="22"/>
  <c r="D1906" i="22"/>
  <c r="E1906" i="22"/>
  <c r="F1906" i="22"/>
  <c r="G1906" i="22"/>
  <c r="C1907" i="22"/>
  <c r="D1907" i="22"/>
  <c r="E1907" i="22"/>
  <c r="F1907" i="22"/>
  <c r="G1907" i="22"/>
  <c r="C1908" i="22"/>
  <c r="D1908" i="22"/>
  <c r="E1908" i="22"/>
  <c r="F1908" i="22"/>
  <c r="G1908" i="22"/>
  <c r="C1909" i="22"/>
  <c r="D1909" i="22"/>
  <c r="E1909" i="22"/>
  <c r="F1909" i="22"/>
  <c r="G1909" i="22"/>
  <c r="C1910" i="22"/>
  <c r="D1910" i="22"/>
  <c r="E1910" i="22"/>
  <c r="F1910" i="22"/>
  <c r="G1910" i="22"/>
  <c r="C1911" i="22"/>
  <c r="D1911" i="22"/>
  <c r="E1911" i="22"/>
  <c r="F1911" i="22"/>
  <c r="G1911" i="22"/>
  <c r="C1912" i="22"/>
  <c r="D1912" i="22"/>
  <c r="E1912" i="22"/>
  <c r="F1912" i="22"/>
  <c r="G1912" i="22"/>
  <c r="C1913" i="22"/>
  <c r="D1913" i="22"/>
  <c r="E1913" i="22"/>
  <c r="F1913" i="22"/>
  <c r="G1913" i="22"/>
  <c r="C1914" i="22"/>
  <c r="D1914" i="22"/>
  <c r="E1914" i="22"/>
  <c r="F1914" i="22"/>
  <c r="G1914" i="22"/>
  <c r="C1915" i="22"/>
  <c r="D1915" i="22"/>
  <c r="E1915" i="22"/>
  <c r="F1915" i="22"/>
  <c r="G1915" i="22"/>
  <c r="C1916" i="22"/>
  <c r="D1916" i="22"/>
  <c r="E1916" i="22"/>
  <c r="F1916" i="22"/>
  <c r="G1916" i="22"/>
  <c r="C1917" i="22"/>
  <c r="D1917" i="22"/>
  <c r="E1917" i="22"/>
  <c r="F1917" i="22"/>
  <c r="G1917" i="22"/>
  <c r="C1918" i="22"/>
  <c r="D1918" i="22"/>
  <c r="E1918" i="22"/>
  <c r="F1918" i="22"/>
  <c r="G1918" i="22"/>
  <c r="C1919" i="22"/>
  <c r="D1919" i="22"/>
  <c r="E1919" i="22"/>
  <c r="F1919" i="22"/>
  <c r="G1919" i="22"/>
  <c r="C1920" i="22"/>
  <c r="D1920" i="22"/>
  <c r="E1920" i="22"/>
  <c r="F1920" i="22"/>
  <c r="G1920" i="22"/>
  <c r="C1921" i="22"/>
  <c r="D1921" i="22"/>
  <c r="E1921" i="22"/>
  <c r="F1921" i="22"/>
  <c r="G1921" i="22"/>
  <c r="C1922" i="22"/>
  <c r="D1922" i="22"/>
  <c r="E1922" i="22"/>
  <c r="F1922" i="22"/>
  <c r="G1922" i="22"/>
  <c r="C1923" i="22"/>
  <c r="D1923" i="22"/>
  <c r="E1923" i="22"/>
  <c r="F1923" i="22"/>
  <c r="G1923" i="22"/>
  <c r="C1924" i="22"/>
  <c r="D1924" i="22"/>
  <c r="E1924" i="22"/>
  <c r="F1924" i="22"/>
  <c r="G1924" i="22"/>
  <c r="C1925" i="22"/>
  <c r="D1925" i="22"/>
  <c r="E1925" i="22"/>
  <c r="F1925" i="22"/>
  <c r="G1925" i="22"/>
  <c r="C1926" i="22"/>
  <c r="D1926" i="22"/>
  <c r="E1926" i="22"/>
  <c r="F1926" i="22"/>
  <c r="G1926" i="22"/>
  <c r="C1927" i="22"/>
  <c r="D1927" i="22"/>
  <c r="E1927" i="22"/>
  <c r="F1927" i="22"/>
  <c r="G1927" i="22"/>
  <c r="C1928" i="22"/>
  <c r="D1928" i="22"/>
  <c r="E1928" i="22"/>
  <c r="F1928" i="22"/>
  <c r="G1928" i="22"/>
  <c r="C1929" i="22"/>
  <c r="D1929" i="22"/>
  <c r="E1929" i="22"/>
  <c r="F1929" i="22"/>
  <c r="G1929" i="22"/>
  <c r="C1930" i="22"/>
  <c r="D1930" i="22"/>
  <c r="E1930" i="22"/>
  <c r="F1930" i="22"/>
  <c r="G1930" i="22"/>
  <c r="C1931" i="22"/>
  <c r="D1931" i="22"/>
  <c r="E1931" i="22"/>
  <c r="F1931" i="22"/>
  <c r="G1931" i="22"/>
  <c r="C1932" i="22"/>
  <c r="D1932" i="22"/>
  <c r="E1932" i="22"/>
  <c r="F1932" i="22"/>
  <c r="G1932" i="22"/>
  <c r="C1933" i="22"/>
  <c r="D1933" i="22"/>
  <c r="E1933" i="22"/>
  <c r="F1933" i="22"/>
  <c r="G1933" i="22"/>
  <c r="C1934" i="22"/>
  <c r="D1934" i="22"/>
  <c r="E1934" i="22"/>
  <c r="F1934" i="22"/>
  <c r="G1934" i="22"/>
  <c r="C1935" i="22"/>
  <c r="D1935" i="22"/>
  <c r="E1935" i="22"/>
  <c r="F1935" i="22"/>
  <c r="G1935" i="22"/>
  <c r="C1936" i="22"/>
  <c r="D1936" i="22"/>
  <c r="E1936" i="22"/>
  <c r="F1936" i="22"/>
  <c r="G1936" i="22"/>
  <c r="C1937" i="22"/>
  <c r="D1937" i="22"/>
  <c r="E1937" i="22"/>
  <c r="F1937" i="22"/>
  <c r="G1937" i="22"/>
  <c r="C1938" i="22"/>
  <c r="D1938" i="22"/>
  <c r="E1938" i="22"/>
  <c r="F1938" i="22"/>
  <c r="G1938" i="22"/>
  <c r="C1939" i="22"/>
  <c r="D1939" i="22"/>
  <c r="E1939" i="22"/>
  <c r="F1939" i="22"/>
  <c r="G1939" i="22"/>
  <c r="C1940" i="22"/>
  <c r="D1940" i="22"/>
  <c r="E1940" i="22"/>
  <c r="F1940" i="22"/>
  <c r="G1940" i="22"/>
  <c r="C1941" i="22"/>
  <c r="D1941" i="22"/>
  <c r="E1941" i="22"/>
  <c r="F1941" i="22"/>
  <c r="G1941" i="22"/>
  <c r="C1942" i="22"/>
  <c r="D1942" i="22"/>
  <c r="E1942" i="22"/>
  <c r="F1942" i="22"/>
  <c r="G1942" i="22"/>
  <c r="C1943" i="22"/>
  <c r="D1943" i="22"/>
  <c r="E1943" i="22"/>
  <c r="F1943" i="22"/>
  <c r="G1943" i="22"/>
  <c r="C1944" i="22"/>
  <c r="D1944" i="22"/>
  <c r="E1944" i="22"/>
  <c r="F1944" i="22"/>
  <c r="G1944" i="22"/>
  <c r="C1945" i="22"/>
  <c r="D1945" i="22"/>
  <c r="E1945" i="22"/>
  <c r="F1945" i="22"/>
  <c r="G1945" i="22"/>
  <c r="C1946" i="22"/>
  <c r="D1946" i="22"/>
  <c r="E1946" i="22"/>
  <c r="F1946" i="22"/>
  <c r="G1946" i="22"/>
  <c r="C1947" i="22"/>
  <c r="D1947" i="22"/>
  <c r="E1947" i="22"/>
  <c r="F1947" i="22"/>
  <c r="G1947" i="22"/>
  <c r="C1948" i="22"/>
  <c r="D1948" i="22"/>
  <c r="E1948" i="22"/>
  <c r="F1948" i="22"/>
  <c r="G1948" i="22"/>
  <c r="C1949" i="22"/>
  <c r="D1949" i="22"/>
  <c r="E1949" i="22"/>
  <c r="F1949" i="22"/>
  <c r="G1949" i="22"/>
  <c r="C1950" i="22"/>
  <c r="D1950" i="22"/>
  <c r="E1950" i="22"/>
  <c r="F1950" i="22"/>
  <c r="G1950" i="22"/>
  <c r="C1951" i="22"/>
  <c r="D1951" i="22"/>
  <c r="E1951" i="22"/>
  <c r="F1951" i="22"/>
  <c r="G1951" i="22"/>
  <c r="C1952" i="22"/>
  <c r="D1952" i="22"/>
  <c r="E1952" i="22"/>
  <c r="F1952" i="22"/>
  <c r="G1952" i="22"/>
  <c r="C1953" i="22"/>
  <c r="D1953" i="22"/>
  <c r="E1953" i="22"/>
  <c r="F1953" i="22"/>
  <c r="G1953" i="22"/>
  <c r="C1954" i="22"/>
  <c r="D1954" i="22"/>
  <c r="E1954" i="22"/>
  <c r="F1954" i="22"/>
  <c r="G1954" i="22"/>
  <c r="C1955" i="22"/>
  <c r="D1955" i="22"/>
  <c r="E1955" i="22"/>
  <c r="F1955" i="22"/>
  <c r="G1955" i="22"/>
  <c r="C1956" i="22"/>
  <c r="D1956" i="22"/>
  <c r="E1956" i="22"/>
  <c r="F1956" i="22"/>
  <c r="G1956" i="22"/>
  <c r="C1957" i="22"/>
  <c r="D1957" i="22"/>
  <c r="E1957" i="22"/>
  <c r="F1957" i="22"/>
  <c r="G1957" i="22"/>
  <c r="C1958" i="22"/>
  <c r="D1958" i="22"/>
  <c r="E1958" i="22"/>
  <c r="F1958" i="22"/>
  <c r="G1958" i="22"/>
  <c r="C1959" i="22"/>
  <c r="D1959" i="22"/>
  <c r="E1959" i="22"/>
  <c r="F1959" i="22"/>
  <c r="G1959" i="22"/>
  <c r="C1960" i="22"/>
  <c r="D1960" i="22"/>
  <c r="E1960" i="22"/>
  <c r="F1960" i="22"/>
  <c r="G1960" i="22"/>
  <c r="C1961" i="22"/>
  <c r="D1961" i="22"/>
  <c r="E1961" i="22"/>
  <c r="F1961" i="22"/>
  <c r="G1961" i="22"/>
  <c r="C1962" i="22"/>
  <c r="D1962" i="22"/>
  <c r="E1962" i="22"/>
  <c r="F1962" i="22"/>
  <c r="G1962" i="22"/>
  <c r="C1963" i="22"/>
  <c r="D1963" i="22"/>
  <c r="E1963" i="22"/>
  <c r="F1963" i="22"/>
  <c r="G1963" i="22"/>
  <c r="C1964" i="22"/>
  <c r="D1964" i="22"/>
  <c r="E1964" i="22"/>
  <c r="F1964" i="22"/>
  <c r="G1964" i="22"/>
  <c r="C1965" i="22"/>
  <c r="D1965" i="22"/>
  <c r="E1965" i="22"/>
  <c r="F1965" i="22"/>
  <c r="G1965" i="22"/>
  <c r="C1966" i="22"/>
  <c r="D1966" i="22"/>
  <c r="E1966" i="22"/>
  <c r="F1966" i="22"/>
  <c r="G1966" i="22"/>
  <c r="C1967" i="22"/>
  <c r="D1967" i="22"/>
  <c r="E1967" i="22"/>
  <c r="F1967" i="22"/>
  <c r="G1967" i="22"/>
  <c r="C1968" i="22"/>
  <c r="D1968" i="22"/>
  <c r="E1968" i="22"/>
  <c r="F1968" i="22"/>
  <c r="G1968" i="22"/>
  <c r="C1969" i="22"/>
  <c r="D1969" i="22"/>
  <c r="E1969" i="22"/>
  <c r="F1969" i="22"/>
  <c r="G1969" i="22"/>
  <c r="C1970" i="22"/>
  <c r="D1970" i="22"/>
  <c r="E1970" i="22"/>
  <c r="F1970" i="22"/>
  <c r="G1970" i="22"/>
  <c r="C1971" i="22"/>
  <c r="D1971" i="22"/>
  <c r="E1971" i="22"/>
  <c r="F1971" i="22"/>
  <c r="G1971" i="22"/>
  <c r="C1972" i="22"/>
  <c r="D1972" i="22"/>
  <c r="E1972" i="22"/>
  <c r="F1972" i="22"/>
  <c r="G1972" i="22"/>
  <c r="C1973" i="22"/>
  <c r="D1973" i="22"/>
  <c r="E1973" i="22"/>
  <c r="F1973" i="22"/>
  <c r="G1973" i="22"/>
  <c r="C1974" i="22"/>
  <c r="D1974" i="22"/>
  <c r="E1974" i="22"/>
  <c r="F1974" i="22"/>
  <c r="G1974" i="22"/>
  <c r="C1975" i="22"/>
  <c r="D1975" i="22"/>
  <c r="E1975" i="22"/>
  <c r="F1975" i="22"/>
  <c r="G1975" i="22"/>
  <c r="C1976" i="22"/>
  <c r="D1976" i="22"/>
  <c r="E1976" i="22"/>
  <c r="F1976" i="22"/>
  <c r="G1976" i="22"/>
  <c r="C1977" i="22"/>
  <c r="D1977" i="22"/>
  <c r="E1977" i="22"/>
  <c r="F1977" i="22"/>
  <c r="G1977" i="22"/>
  <c r="C1978" i="22"/>
  <c r="D1978" i="22"/>
  <c r="E1978" i="22"/>
  <c r="F1978" i="22"/>
  <c r="G1978" i="22"/>
  <c r="C1979" i="22"/>
  <c r="D1979" i="22"/>
  <c r="E1979" i="22"/>
  <c r="F1979" i="22"/>
  <c r="G1979" i="22"/>
  <c r="C1980" i="22"/>
  <c r="D1980" i="22"/>
  <c r="E1980" i="22"/>
  <c r="F1980" i="22"/>
  <c r="G1980" i="22"/>
  <c r="C1981" i="22"/>
  <c r="D1981" i="22"/>
  <c r="E1981" i="22"/>
  <c r="F1981" i="22"/>
  <c r="G1981" i="22"/>
  <c r="C1982" i="22"/>
  <c r="D1982" i="22"/>
  <c r="E1982" i="22"/>
  <c r="F1982" i="22"/>
  <c r="G1982" i="22"/>
  <c r="C1983" i="22"/>
  <c r="D1983" i="22"/>
  <c r="E1983" i="22"/>
  <c r="F1983" i="22"/>
  <c r="G1983" i="22"/>
  <c r="C1984" i="22"/>
  <c r="D1984" i="22"/>
  <c r="E1984" i="22"/>
  <c r="F1984" i="22"/>
  <c r="G1984" i="22"/>
  <c r="C1985" i="22"/>
  <c r="D1985" i="22"/>
  <c r="E1985" i="22"/>
  <c r="F1985" i="22"/>
  <c r="G1985" i="22"/>
  <c r="C1986" i="22"/>
  <c r="D1986" i="22"/>
  <c r="E1986" i="22"/>
  <c r="F1986" i="22"/>
  <c r="G1986" i="22"/>
  <c r="C1987" i="22"/>
  <c r="D1987" i="22"/>
  <c r="E1987" i="22"/>
  <c r="F1987" i="22"/>
  <c r="G1987" i="22"/>
  <c r="C1988" i="22"/>
  <c r="D1988" i="22"/>
  <c r="E1988" i="22"/>
  <c r="F1988" i="22"/>
  <c r="G1988" i="22"/>
  <c r="C1989" i="22"/>
  <c r="D1989" i="22"/>
  <c r="E1989" i="22"/>
  <c r="F1989" i="22"/>
  <c r="G1989" i="22"/>
  <c r="C1990" i="22"/>
  <c r="D1990" i="22"/>
  <c r="E1990" i="22"/>
  <c r="F1990" i="22"/>
  <c r="G1990" i="22"/>
  <c r="C1991" i="22"/>
  <c r="D1991" i="22"/>
  <c r="E1991" i="22"/>
  <c r="F1991" i="22"/>
  <c r="G1991" i="22"/>
  <c r="C1992" i="22"/>
  <c r="D1992" i="22"/>
  <c r="E1992" i="22"/>
  <c r="F1992" i="22"/>
  <c r="G1992" i="22"/>
  <c r="C1993" i="22"/>
  <c r="D1993" i="22"/>
  <c r="E1993" i="22"/>
  <c r="F1993" i="22"/>
  <c r="G1993" i="22"/>
  <c r="C1994" i="22"/>
  <c r="D1994" i="22"/>
  <c r="E1994" i="22"/>
  <c r="F1994" i="22"/>
  <c r="G1994" i="22"/>
  <c r="C1995" i="22"/>
  <c r="D1995" i="22"/>
  <c r="E1995" i="22"/>
  <c r="F1995" i="22"/>
  <c r="G1995" i="22"/>
  <c r="C1996" i="22"/>
  <c r="D1996" i="22"/>
  <c r="E1996" i="22"/>
  <c r="F1996" i="22"/>
  <c r="G1996" i="22"/>
  <c r="C1997" i="22"/>
  <c r="D1997" i="22"/>
  <c r="E1997" i="22"/>
  <c r="F1997" i="22"/>
  <c r="G1997" i="22"/>
  <c r="C1998" i="22"/>
  <c r="D1998" i="22"/>
  <c r="E1998" i="22"/>
  <c r="F1998" i="22"/>
  <c r="G1998" i="22"/>
  <c r="C1999" i="22"/>
  <c r="D1999" i="22"/>
  <c r="E1999" i="22"/>
  <c r="F1999" i="22"/>
  <c r="G1999" i="22"/>
  <c r="C2000" i="22"/>
  <c r="D2000" i="22"/>
  <c r="E2000" i="22"/>
  <c r="F2000" i="22"/>
  <c r="G2000" i="22"/>
  <c r="C2001" i="22"/>
  <c r="D2001" i="22"/>
  <c r="E2001" i="22"/>
  <c r="F2001" i="22"/>
  <c r="G2001" i="22"/>
  <c r="C2002" i="22"/>
  <c r="D2002" i="22"/>
  <c r="E2002" i="22"/>
  <c r="F2002" i="22"/>
  <c r="G2002" i="22"/>
  <c r="C2003" i="22"/>
  <c r="D2003" i="22"/>
  <c r="E2003" i="22"/>
  <c r="F2003" i="22"/>
  <c r="G2003" i="22"/>
  <c r="C2004" i="22"/>
  <c r="D2004" i="22"/>
  <c r="E2004" i="22"/>
  <c r="F2004" i="22"/>
  <c r="G2004" i="22"/>
  <c r="C2005" i="22"/>
  <c r="D2005" i="22"/>
  <c r="E2005" i="22"/>
  <c r="F2005" i="22"/>
  <c r="G2005" i="22"/>
  <c r="C2006" i="22"/>
  <c r="D2006" i="22"/>
  <c r="E2006" i="22"/>
  <c r="F2006" i="22"/>
  <c r="G2006" i="22"/>
  <c r="C2007" i="22"/>
  <c r="D2007" i="22"/>
  <c r="E2007" i="22"/>
  <c r="F2007" i="22"/>
  <c r="G2007" i="22"/>
  <c r="C2008" i="22"/>
  <c r="D2008" i="22"/>
  <c r="E2008" i="22"/>
  <c r="F2008" i="22"/>
  <c r="G2008" i="22"/>
  <c r="C2009" i="22"/>
  <c r="D2009" i="22"/>
  <c r="E2009" i="22"/>
  <c r="F2009" i="22"/>
  <c r="G2009" i="22"/>
  <c r="C2010" i="22"/>
  <c r="D2010" i="22"/>
  <c r="E2010" i="22"/>
  <c r="F2010" i="22"/>
  <c r="G2010" i="22"/>
  <c r="C2011" i="22"/>
  <c r="D2011" i="22"/>
  <c r="E2011" i="22"/>
  <c r="F2011" i="22"/>
  <c r="G2011" i="22"/>
  <c r="C2012" i="22"/>
  <c r="D2012" i="22"/>
  <c r="E2012" i="22"/>
  <c r="F2012" i="22"/>
  <c r="G2012" i="22"/>
  <c r="C2013" i="22"/>
  <c r="D2013" i="22"/>
  <c r="E2013" i="22"/>
  <c r="F2013" i="22"/>
  <c r="G2013" i="22"/>
  <c r="C2014" i="22"/>
  <c r="D2014" i="22"/>
  <c r="E2014" i="22"/>
  <c r="F2014" i="22"/>
  <c r="G2014" i="22"/>
  <c r="C2015" i="22"/>
  <c r="D2015" i="22"/>
  <c r="E2015" i="22"/>
  <c r="F2015" i="22"/>
  <c r="G2015" i="22"/>
  <c r="C2016" i="22"/>
  <c r="D2016" i="22"/>
  <c r="E2016" i="22"/>
  <c r="F2016" i="22"/>
  <c r="G2016" i="22"/>
  <c r="C2017" i="22"/>
  <c r="D2017" i="22"/>
  <c r="E2017" i="22"/>
  <c r="F2017" i="22"/>
  <c r="G2017" i="22"/>
  <c r="C2018" i="22"/>
  <c r="D2018" i="22"/>
  <c r="E2018" i="22"/>
  <c r="F2018" i="22"/>
  <c r="G2018" i="22"/>
  <c r="C2019" i="22"/>
  <c r="D2019" i="22"/>
  <c r="E2019" i="22"/>
  <c r="F2019" i="22"/>
  <c r="G2019" i="22"/>
  <c r="C2020" i="22"/>
  <c r="D2020" i="22"/>
  <c r="E2020" i="22"/>
  <c r="F2020" i="22"/>
  <c r="G2020" i="22"/>
  <c r="C2021" i="22"/>
  <c r="D2021" i="22"/>
  <c r="E2021" i="22"/>
  <c r="F2021" i="22"/>
  <c r="G2021" i="22"/>
  <c r="C2022" i="22"/>
  <c r="D2022" i="22"/>
  <c r="E2022" i="22"/>
  <c r="F2022" i="22"/>
  <c r="G2022" i="22"/>
  <c r="C2023" i="22"/>
  <c r="D2023" i="22"/>
  <c r="E2023" i="22"/>
  <c r="F2023" i="22"/>
  <c r="G2023" i="22"/>
  <c r="C2024" i="22"/>
  <c r="D2024" i="22"/>
  <c r="E2024" i="22"/>
  <c r="F2024" i="22"/>
  <c r="G2024" i="22"/>
  <c r="C2025" i="22"/>
  <c r="D2025" i="22"/>
  <c r="E2025" i="22"/>
  <c r="F2025" i="22"/>
  <c r="G2025" i="22"/>
  <c r="C2026" i="22"/>
  <c r="D2026" i="22"/>
  <c r="E2026" i="22"/>
  <c r="F2026" i="22"/>
  <c r="G2026" i="22"/>
  <c r="C2027" i="22"/>
  <c r="D2027" i="22"/>
  <c r="E2027" i="22"/>
  <c r="F2027" i="22"/>
  <c r="G2027" i="22"/>
  <c r="C2028" i="22"/>
  <c r="D2028" i="22"/>
  <c r="E2028" i="22"/>
  <c r="F2028" i="22"/>
  <c r="G2028" i="22"/>
  <c r="C2029" i="22"/>
  <c r="D2029" i="22"/>
  <c r="E2029" i="22"/>
  <c r="F2029" i="22"/>
  <c r="G2029" i="22"/>
  <c r="C2030" i="22"/>
  <c r="D2030" i="22"/>
  <c r="E2030" i="22"/>
  <c r="F2030" i="22"/>
  <c r="G2030" i="22"/>
  <c r="C2031" i="22"/>
  <c r="D2031" i="22"/>
  <c r="E2031" i="22"/>
  <c r="F2031" i="22"/>
  <c r="G2031" i="22"/>
  <c r="C2032" i="22"/>
  <c r="D2032" i="22"/>
  <c r="E2032" i="22"/>
  <c r="F2032" i="22"/>
  <c r="G2032" i="22"/>
  <c r="C2033" i="22"/>
  <c r="D2033" i="22"/>
  <c r="E2033" i="22"/>
  <c r="F2033" i="22"/>
  <c r="G2033" i="22"/>
  <c r="C2034" i="22"/>
  <c r="D2034" i="22"/>
  <c r="E2034" i="22"/>
  <c r="F2034" i="22"/>
  <c r="G2034" i="22"/>
  <c r="C2035" i="22"/>
  <c r="D2035" i="22"/>
  <c r="E2035" i="22"/>
  <c r="F2035" i="22"/>
  <c r="G2035" i="22"/>
  <c r="C2036" i="22"/>
  <c r="D2036" i="22"/>
  <c r="E2036" i="22"/>
  <c r="F2036" i="22"/>
  <c r="G2036" i="22"/>
  <c r="C2037" i="22"/>
  <c r="D2037" i="22"/>
  <c r="E2037" i="22"/>
  <c r="F2037" i="22"/>
  <c r="G2037" i="22"/>
  <c r="C2038" i="22"/>
  <c r="D2038" i="22"/>
  <c r="E2038" i="22"/>
  <c r="F2038" i="22"/>
  <c r="G2038" i="22"/>
  <c r="C2039" i="22"/>
  <c r="D2039" i="22"/>
  <c r="E2039" i="22"/>
  <c r="F2039" i="22"/>
  <c r="G2039" i="22"/>
  <c r="C2040" i="22"/>
  <c r="D2040" i="22"/>
  <c r="E2040" i="22"/>
  <c r="F2040" i="22"/>
  <c r="G2040" i="22"/>
  <c r="C2041" i="22"/>
  <c r="D2041" i="22"/>
  <c r="E2041" i="22"/>
  <c r="F2041" i="22"/>
  <c r="G2041" i="22"/>
  <c r="C2042" i="22"/>
  <c r="D2042" i="22"/>
  <c r="E2042" i="22"/>
  <c r="F2042" i="22"/>
  <c r="G2042" i="22"/>
  <c r="C2043" i="22"/>
  <c r="D2043" i="22"/>
  <c r="E2043" i="22"/>
  <c r="F2043" i="22"/>
  <c r="G2043" i="22"/>
  <c r="C2044" i="22"/>
  <c r="D2044" i="22"/>
  <c r="E2044" i="22"/>
  <c r="F2044" i="22"/>
  <c r="G2044" i="22"/>
  <c r="C2045" i="22"/>
  <c r="D2045" i="22"/>
  <c r="E2045" i="22"/>
  <c r="F2045" i="22"/>
  <c r="G2045" i="22"/>
  <c r="C2046" i="22"/>
  <c r="D2046" i="22"/>
  <c r="E2046" i="22"/>
  <c r="F2046" i="22"/>
  <c r="G2046" i="22"/>
  <c r="C2047" i="22"/>
  <c r="D2047" i="22"/>
  <c r="E2047" i="22"/>
  <c r="F2047" i="22"/>
  <c r="G2047" i="22"/>
  <c r="C2048" i="22"/>
  <c r="D2048" i="22"/>
  <c r="E2048" i="22"/>
  <c r="F2048" i="22"/>
  <c r="G2048" i="22"/>
  <c r="C2049" i="22"/>
  <c r="D2049" i="22"/>
  <c r="E2049" i="22"/>
  <c r="F2049" i="22"/>
  <c r="G2049" i="22"/>
  <c r="C2050" i="22"/>
  <c r="D2050" i="22"/>
  <c r="E2050" i="22"/>
  <c r="F2050" i="22"/>
  <c r="G2050" i="22"/>
  <c r="C2051" i="22"/>
  <c r="D2051" i="22"/>
  <c r="E2051" i="22"/>
  <c r="F2051" i="22"/>
  <c r="G2051" i="22"/>
  <c r="C2052" i="22"/>
  <c r="D2052" i="22"/>
  <c r="E2052" i="22"/>
  <c r="F2052" i="22"/>
  <c r="G2052" i="22"/>
  <c r="C2053" i="22"/>
  <c r="D2053" i="22"/>
  <c r="E2053" i="22"/>
  <c r="F2053" i="22"/>
  <c r="G2053" i="22"/>
  <c r="C2054" i="22"/>
  <c r="D2054" i="22"/>
  <c r="E2054" i="22"/>
  <c r="F2054" i="22"/>
  <c r="G2054" i="22"/>
  <c r="C2055" i="22"/>
  <c r="D2055" i="22"/>
  <c r="E2055" i="22"/>
  <c r="F2055" i="22"/>
  <c r="G2055" i="22"/>
  <c r="C2056" i="22"/>
  <c r="D2056" i="22"/>
  <c r="E2056" i="22"/>
  <c r="F2056" i="22"/>
  <c r="G2056" i="22"/>
  <c r="C2057" i="22"/>
  <c r="D2057" i="22"/>
  <c r="E2057" i="22"/>
  <c r="F2057" i="22"/>
  <c r="G2057" i="22"/>
  <c r="C2058" i="22"/>
  <c r="D2058" i="22"/>
  <c r="E2058" i="22"/>
  <c r="F2058" i="22"/>
  <c r="G2058" i="22"/>
  <c r="C2059" i="22"/>
  <c r="D2059" i="22"/>
  <c r="E2059" i="22"/>
  <c r="F2059" i="22"/>
  <c r="G2059" i="22"/>
  <c r="C2060" i="22"/>
  <c r="D2060" i="22"/>
  <c r="E2060" i="22"/>
  <c r="F2060" i="22"/>
  <c r="G2060" i="22"/>
  <c r="C2061" i="22"/>
  <c r="D2061" i="22"/>
  <c r="E2061" i="22"/>
  <c r="F2061" i="22"/>
  <c r="G2061" i="22"/>
  <c r="C2062" i="22"/>
  <c r="D2062" i="22"/>
  <c r="E2062" i="22"/>
  <c r="F2062" i="22"/>
  <c r="G2062" i="22"/>
  <c r="C2063" i="22"/>
  <c r="D2063" i="22"/>
  <c r="E2063" i="22"/>
  <c r="F2063" i="22"/>
  <c r="G2063" i="22"/>
  <c r="C2064" i="22"/>
  <c r="D2064" i="22"/>
  <c r="E2064" i="22"/>
  <c r="F2064" i="22"/>
  <c r="G2064" i="22"/>
  <c r="C2065" i="22"/>
  <c r="D2065" i="22"/>
  <c r="E2065" i="22"/>
  <c r="F2065" i="22"/>
  <c r="G2065" i="22"/>
  <c r="C2066" i="22"/>
  <c r="D2066" i="22"/>
  <c r="E2066" i="22"/>
  <c r="F2066" i="22"/>
  <c r="G2066" i="22"/>
  <c r="C2067" i="22"/>
  <c r="D2067" i="22"/>
  <c r="E2067" i="22"/>
  <c r="F2067" i="22"/>
  <c r="G2067" i="22"/>
  <c r="C2068" i="22"/>
  <c r="D2068" i="22"/>
  <c r="E2068" i="22"/>
  <c r="F2068" i="22"/>
  <c r="G2068" i="22"/>
  <c r="C2069" i="22"/>
  <c r="D2069" i="22"/>
  <c r="E2069" i="22"/>
  <c r="F2069" i="22"/>
  <c r="G2069" i="22"/>
  <c r="C2070" i="22"/>
  <c r="D2070" i="22"/>
  <c r="E2070" i="22"/>
  <c r="F2070" i="22"/>
  <c r="G2070" i="22"/>
  <c r="C2071" i="22"/>
  <c r="D2071" i="22"/>
  <c r="E2071" i="22"/>
  <c r="F2071" i="22"/>
  <c r="G2071" i="22"/>
  <c r="C2072" i="22"/>
  <c r="D2072" i="22"/>
  <c r="E2072" i="22"/>
  <c r="F2072" i="22"/>
  <c r="G2072" i="22"/>
  <c r="C2073" i="22"/>
  <c r="D2073" i="22"/>
  <c r="E2073" i="22"/>
  <c r="F2073" i="22"/>
  <c r="G2073" i="22"/>
  <c r="C2074" i="22"/>
  <c r="D2074" i="22"/>
  <c r="E2074" i="22"/>
  <c r="F2074" i="22"/>
  <c r="G2074" i="22"/>
  <c r="C2075" i="22"/>
  <c r="D2075" i="22"/>
  <c r="E2075" i="22"/>
  <c r="F2075" i="22"/>
  <c r="G2075" i="22"/>
  <c r="C2076" i="22"/>
  <c r="D2076" i="22"/>
  <c r="E2076" i="22"/>
  <c r="F2076" i="22"/>
  <c r="G2076" i="22"/>
  <c r="C2077" i="22"/>
  <c r="D2077" i="22"/>
  <c r="E2077" i="22"/>
  <c r="F2077" i="22"/>
  <c r="G2077" i="22"/>
  <c r="C2078" i="22"/>
  <c r="D2078" i="22"/>
  <c r="E2078" i="22"/>
  <c r="F2078" i="22"/>
  <c r="G2078" i="22"/>
  <c r="C2079" i="22"/>
  <c r="D2079" i="22"/>
  <c r="E2079" i="22"/>
  <c r="F2079" i="22"/>
  <c r="G2079" i="22"/>
  <c r="C2080" i="22"/>
  <c r="D2080" i="22"/>
  <c r="E2080" i="22"/>
  <c r="F2080" i="22"/>
  <c r="G2080" i="22"/>
  <c r="C2081" i="22"/>
  <c r="D2081" i="22"/>
  <c r="E2081" i="22"/>
  <c r="F2081" i="22"/>
  <c r="G2081" i="22"/>
  <c r="C2082" i="22"/>
  <c r="D2082" i="22"/>
  <c r="E2082" i="22"/>
  <c r="F2082" i="22"/>
  <c r="G2082" i="22"/>
  <c r="C2083" i="22"/>
  <c r="D2083" i="22"/>
  <c r="E2083" i="22"/>
  <c r="F2083" i="22"/>
  <c r="G2083" i="22"/>
  <c r="C2084" i="22"/>
  <c r="D2084" i="22"/>
  <c r="E2084" i="22"/>
  <c r="F2084" i="22"/>
  <c r="G2084" i="22"/>
  <c r="C2085" i="22"/>
  <c r="D2085" i="22"/>
  <c r="E2085" i="22"/>
  <c r="F2085" i="22"/>
  <c r="G2085" i="22"/>
  <c r="C2086" i="22"/>
  <c r="D2086" i="22"/>
  <c r="E2086" i="22"/>
  <c r="F2086" i="22"/>
  <c r="G2086" i="22"/>
  <c r="C2087" i="22"/>
  <c r="D2087" i="22"/>
  <c r="E2087" i="22"/>
  <c r="F2087" i="22"/>
  <c r="G2087" i="22"/>
  <c r="C2088" i="22"/>
  <c r="D2088" i="22"/>
  <c r="E2088" i="22"/>
  <c r="F2088" i="22"/>
  <c r="G2088" i="22"/>
  <c r="C2089" i="22"/>
  <c r="D2089" i="22"/>
  <c r="E2089" i="22"/>
  <c r="F2089" i="22"/>
  <c r="G2089" i="22"/>
  <c r="C2090" i="22"/>
  <c r="D2090" i="22"/>
  <c r="E2090" i="22"/>
  <c r="F2090" i="22"/>
  <c r="G2090" i="22"/>
  <c r="C2091" i="22"/>
  <c r="D2091" i="22"/>
  <c r="E2091" i="22"/>
  <c r="F2091" i="22"/>
  <c r="G2091" i="22"/>
  <c r="C2092" i="22"/>
  <c r="D2092" i="22"/>
  <c r="E2092" i="22"/>
  <c r="F2092" i="22"/>
  <c r="G2092" i="22"/>
  <c r="C2093" i="22"/>
  <c r="D2093" i="22"/>
  <c r="E2093" i="22"/>
  <c r="F2093" i="22"/>
  <c r="G2093" i="22"/>
  <c r="C2094" i="22"/>
  <c r="D2094" i="22"/>
  <c r="E2094" i="22"/>
  <c r="F2094" i="22"/>
  <c r="G2094" i="22"/>
  <c r="C2095" i="22"/>
  <c r="D2095" i="22"/>
  <c r="E2095" i="22"/>
  <c r="F2095" i="22"/>
  <c r="G2095" i="22"/>
  <c r="C2096" i="22"/>
  <c r="D2096" i="22"/>
  <c r="E2096" i="22"/>
  <c r="F2096" i="22"/>
  <c r="G2096" i="22"/>
  <c r="C2097" i="22"/>
  <c r="D2097" i="22"/>
  <c r="E2097" i="22"/>
  <c r="F2097" i="22"/>
  <c r="G2097" i="22"/>
  <c r="C2098" i="22"/>
  <c r="D2098" i="22"/>
  <c r="E2098" i="22"/>
  <c r="F2098" i="22"/>
  <c r="G2098" i="22"/>
  <c r="C2099" i="22"/>
  <c r="D2099" i="22"/>
  <c r="E2099" i="22"/>
  <c r="F2099" i="22"/>
  <c r="G2099" i="22"/>
  <c r="C2100" i="22"/>
  <c r="D2100" i="22"/>
  <c r="E2100" i="22"/>
  <c r="F2100" i="22"/>
  <c r="G2100" i="22"/>
  <c r="C2101" i="22"/>
  <c r="D2101" i="22"/>
  <c r="E2101" i="22"/>
  <c r="F2101" i="22"/>
  <c r="G2101" i="22"/>
  <c r="C2102" i="22"/>
  <c r="D2102" i="22"/>
  <c r="E2102" i="22"/>
  <c r="F2102" i="22"/>
  <c r="G2102" i="22"/>
  <c r="C2103" i="22"/>
  <c r="D2103" i="22"/>
  <c r="E2103" i="22"/>
  <c r="F2103" i="22"/>
  <c r="G2103" i="22"/>
  <c r="C2104" i="22"/>
  <c r="D2104" i="22"/>
  <c r="E2104" i="22"/>
  <c r="F2104" i="22"/>
  <c r="G2104" i="22"/>
  <c r="C2105" i="22"/>
  <c r="D2105" i="22"/>
  <c r="E2105" i="22"/>
  <c r="F2105" i="22"/>
  <c r="G2105" i="22"/>
  <c r="C2106" i="22"/>
  <c r="D2106" i="22"/>
  <c r="E2106" i="22"/>
  <c r="F2106" i="22"/>
  <c r="G2106" i="22"/>
  <c r="C2107" i="22"/>
  <c r="D2107" i="22"/>
  <c r="E2107" i="22"/>
  <c r="F2107" i="22"/>
  <c r="G2107" i="22"/>
  <c r="C2108" i="22"/>
  <c r="D2108" i="22"/>
  <c r="E2108" i="22"/>
  <c r="F2108" i="22"/>
  <c r="G2108" i="22"/>
  <c r="C2109" i="22"/>
  <c r="D2109" i="22"/>
  <c r="E2109" i="22"/>
  <c r="F2109" i="22"/>
  <c r="G2109" i="22"/>
  <c r="C2110" i="22"/>
  <c r="D2110" i="22"/>
  <c r="E2110" i="22"/>
  <c r="F2110" i="22"/>
  <c r="G2110" i="22"/>
  <c r="C2111" i="22"/>
  <c r="D2111" i="22"/>
  <c r="E2111" i="22"/>
  <c r="F2111" i="22"/>
  <c r="G2111" i="22"/>
  <c r="C2112" i="22"/>
  <c r="D2112" i="22"/>
  <c r="E2112" i="22"/>
  <c r="F2112" i="22"/>
  <c r="G2112" i="22"/>
  <c r="C2113" i="22"/>
  <c r="D2113" i="22"/>
  <c r="E2113" i="22"/>
  <c r="F2113" i="22"/>
  <c r="G2113" i="22"/>
  <c r="C2114" i="22"/>
  <c r="D2114" i="22"/>
  <c r="E2114" i="22"/>
  <c r="F2114" i="22"/>
  <c r="G2114" i="22"/>
  <c r="C2115" i="22"/>
  <c r="D2115" i="22"/>
  <c r="E2115" i="22"/>
  <c r="F2115" i="22"/>
  <c r="G2115" i="22"/>
  <c r="C2116" i="22"/>
  <c r="D2116" i="22"/>
  <c r="E2116" i="22"/>
  <c r="F2116" i="22"/>
  <c r="G2116" i="22"/>
  <c r="C2117" i="22"/>
  <c r="D2117" i="22"/>
  <c r="E2117" i="22"/>
  <c r="F2117" i="22"/>
  <c r="G2117" i="22"/>
  <c r="C2118" i="22"/>
  <c r="D2118" i="22"/>
  <c r="E2118" i="22"/>
  <c r="F2118" i="22"/>
  <c r="G2118" i="22"/>
  <c r="C2119" i="22"/>
  <c r="D2119" i="22"/>
  <c r="E2119" i="22"/>
  <c r="F2119" i="22"/>
  <c r="G2119" i="22"/>
  <c r="C2120" i="22"/>
  <c r="D2120" i="22"/>
  <c r="E2120" i="22"/>
  <c r="F2120" i="22"/>
  <c r="G2120" i="22"/>
  <c r="C2121" i="22"/>
  <c r="D2121" i="22"/>
  <c r="E2121" i="22"/>
  <c r="F2121" i="22"/>
  <c r="G2121" i="22"/>
  <c r="C2122" i="22"/>
  <c r="D2122" i="22"/>
  <c r="E2122" i="22"/>
  <c r="F2122" i="22"/>
  <c r="G2122" i="22"/>
  <c r="C2123" i="22"/>
  <c r="D2123" i="22"/>
  <c r="E2123" i="22"/>
  <c r="F2123" i="22"/>
  <c r="G2123" i="22"/>
  <c r="C2124" i="22"/>
  <c r="D2124" i="22"/>
  <c r="E2124" i="22"/>
  <c r="F2124" i="22"/>
  <c r="G2124" i="22"/>
  <c r="C2125" i="22"/>
  <c r="D2125" i="22"/>
  <c r="E2125" i="22"/>
  <c r="F2125" i="22"/>
  <c r="G2125" i="22"/>
  <c r="C2126" i="22"/>
  <c r="D2126" i="22"/>
  <c r="E2126" i="22"/>
  <c r="F2126" i="22"/>
  <c r="G2126" i="22"/>
  <c r="C2127" i="22"/>
  <c r="D2127" i="22"/>
  <c r="E2127" i="22"/>
  <c r="F2127" i="22"/>
  <c r="G2127" i="22"/>
  <c r="C2128" i="22"/>
  <c r="D2128" i="22"/>
  <c r="E2128" i="22"/>
  <c r="F2128" i="22"/>
  <c r="G2128" i="22"/>
  <c r="C2129" i="22"/>
  <c r="D2129" i="22"/>
  <c r="E2129" i="22"/>
  <c r="F2129" i="22"/>
  <c r="G2129" i="22"/>
  <c r="C2130" i="22"/>
  <c r="D2130" i="22"/>
  <c r="E2130" i="22"/>
  <c r="F2130" i="22"/>
  <c r="G2130" i="22"/>
  <c r="C2131" i="22"/>
  <c r="D2131" i="22"/>
  <c r="E2131" i="22"/>
  <c r="F2131" i="22"/>
  <c r="G2131" i="22"/>
  <c r="C2132" i="22"/>
  <c r="D2132" i="22"/>
  <c r="E2132" i="22"/>
  <c r="F2132" i="22"/>
  <c r="G2132" i="22"/>
  <c r="C2133" i="22"/>
  <c r="D2133" i="22"/>
  <c r="E2133" i="22"/>
  <c r="F2133" i="22"/>
  <c r="G2133" i="22"/>
  <c r="C2134" i="22"/>
  <c r="D2134" i="22"/>
  <c r="E2134" i="22"/>
  <c r="F2134" i="22"/>
  <c r="G2134" i="22"/>
  <c r="C2135" i="22"/>
  <c r="D2135" i="22"/>
  <c r="E2135" i="22"/>
  <c r="F2135" i="22"/>
  <c r="G2135" i="22"/>
  <c r="C2136" i="22"/>
  <c r="D2136" i="22"/>
  <c r="E2136" i="22"/>
  <c r="F2136" i="22"/>
  <c r="G2136" i="22"/>
  <c r="C2137" i="22"/>
  <c r="D2137" i="22"/>
  <c r="E2137" i="22"/>
  <c r="F2137" i="22"/>
  <c r="G2137" i="22"/>
  <c r="C2138" i="22"/>
  <c r="D2138" i="22"/>
  <c r="E2138" i="22"/>
  <c r="F2138" i="22"/>
  <c r="G2138" i="22"/>
  <c r="C2139" i="22"/>
  <c r="D2139" i="22"/>
  <c r="E2139" i="22"/>
  <c r="F2139" i="22"/>
  <c r="G2139" i="22"/>
  <c r="C2140" i="22"/>
  <c r="D2140" i="22"/>
  <c r="E2140" i="22"/>
  <c r="F2140" i="22"/>
  <c r="G2140" i="22"/>
  <c r="C2141" i="22"/>
  <c r="D2141" i="22"/>
  <c r="E2141" i="22"/>
  <c r="F2141" i="22"/>
  <c r="G2141" i="22"/>
  <c r="C2142" i="22"/>
  <c r="D2142" i="22"/>
  <c r="E2142" i="22"/>
  <c r="F2142" i="22"/>
  <c r="G2142" i="22"/>
  <c r="C2143" i="22"/>
  <c r="D2143" i="22"/>
  <c r="E2143" i="22"/>
  <c r="F2143" i="22"/>
  <c r="G2143" i="22"/>
  <c r="C2144" i="22"/>
  <c r="D2144" i="22"/>
  <c r="E2144" i="22"/>
  <c r="F2144" i="22"/>
  <c r="G2144" i="22"/>
  <c r="C2145" i="22"/>
  <c r="D2145" i="22"/>
  <c r="E2145" i="22"/>
  <c r="F2145" i="22"/>
  <c r="G2145" i="22"/>
  <c r="C2146" i="22"/>
  <c r="D2146" i="22"/>
  <c r="E2146" i="22"/>
  <c r="F2146" i="22"/>
  <c r="G2146" i="22"/>
  <c r="C2147" i="22"/>
  <c r="D2147" i="22"/>
  <c r="E2147" i="22"/>
  <c r="F2147" i="22"/>
  <c r="G2147" i="22"/>
  <c r="C2148" i="22"/>
  <c r="D2148" i="22"/>
  <c r="E2148" i="22"/>
  <c r="F2148" i="22"/>
  <c r="G2148" i="22"/>
  <c r="C2149" i="22"/>
  <c r="D2149" i="22"/>
  <c r="E2149" i="22"/>
  <c r="F2149" i="22"/>
  <c r="G2149" i="22"/>
  <c r="C2150" i="22"/>
  <c r="D2150" i="22"/>
  <c r="E2150" i="22"/>
  <c r="F2150" i="22"/>
  <c r="G2150" i="22"/>
  <c r="C2151" i="22"/>
  <c r="D2151" i="22"/>
  <c r="E2151" i="22"/>
  <c r="F2151" i="22"/>
  <c r="G2151" i="22"/>
  <c r="C2152" i="22"/>
  <c r="D2152" i="22"/>
  <c r="E2152" i="22"/>
  <c r="F2152" i="22"/>
  <c r="G2152" i="22"/>
  <c r="C2153" i="22"/>
  <c r="D2153" i="22"/>
  <c r="E2153" i="22"/>
  <c r="F2153" i="22"/>
  <c r="G2153" i="22"/>
  <c r="C2154" i="22"/>
  <c r="D2154" i="22"/>
  <c r="E2154" i="22"/>
  <c r="F2154" i="22"/>
  <c r="G2154" i="22"/>
  <c r="C2155" i="22"/>
  <c r="D2155" i="22"/>
  <c r="E2155" i="22"/>
  <c r="F2155" i="22"/>
  <c r="G2155" i="22"/>
  <c r="C2156" i="22"/>
  <c r="D2156" i="22"/>
  <c r="E2156" i="22"/>
  <c r="F2156" i="22"/>
  <c r="G2156" i="22"/>
  <c r="C2157" i="22"/>
  <c r="D2157" i="22"/>
  <c r="E2157" i="22"/>
  <c r="F2157" i="22"/>
  <c r="G2157" i="22"/>
  <c r="C2158" i="22"/>
  <c r="D2158" i="22"/>
  <c r="E2158" i="22"/>
  <c r="F2158" i="22"/>
  <c r="G2158" i="22"/>
  <c r="C2159" i="22"/>
  <c r="D2159" i="22"/>
  <c r="E2159" i="22"/>
  <c r="F2159" i="22"/>
  <c r="G2159" i="22"/>
  <c r="C2160" i="22"/>
  <c r="D2160" i="22"/>
  <c r="E2160" i="22"/>
  <c r="F2160" i="22"/>
  <c r="G2160" i="22"/>
  <c r="C2161" i="22"/>
  <c r="D2161" i="22"/>
  <c r="E2161" i="22"/>
  <c r="F2161" i="22"/>
  <c r="G2161" i="22"/>
  <c r="C2162" i="22"/>
  <c r="D2162" i="22"/>
  <c r="E2162" i="22"/>
  <c r="F2162" i="22"/>
  <c r="G2162" i="22"/>
  <c r="C2163" i="22"/>
  <c r="D2163" i="22"/>
  <c r="E2163" i="22"/>
  <c r="F2163" i="22"/>
  <c r="G2163" i="22"/>
  <c r="C2164" i="22"/>
  <c r="D2164" i="22"/>
  <c r="E2164" i="22"/>
  <c r="F2164" i="22"/>
  <c r="G2164" i="22"/>
  <c r="C2165" i="22"/>
  <c r="D2165" i="22"/>
  <c r="E2165" i="22"/>
  <c r="F2165" i="22"/>
  <c r="G2165" i="22"/>
  <c r="C2166" i="22"/>
  <c r="D2166" i="22"/>
  <c r="E2166" i="22"/>
  <c r="F2166" i="22"/>
  <c r="G2166" i="22"/>
  <c r="C2167" i="22"/>
  <c r="D2167" i="22"/>
  <c r="E2167" i="22"/>
  <c r="F2167" i="22"/>
  <c r="G2167" i="22"/>
  <c r="C2168" i="22"/>
  <c r="D2168" i="22"/>
  <c r="E2168" i="22"/>
  <c r="F2168" i="22"/>
  <c r="G2168" i="22"/>
  <c r="C2169" i="22"/>
  <c r="D2169" i="22"/>
  <c r="E2169" i="22"/>
  <c r="F2169" i="22"/>
  <c r="G2169" i="22"/>
  <c r="C2170" i="22"/>
  <c r="D2170" i="22"/>
  <c r="E2170" i="22"/>
  <c r="F2170" i="22"/>
  <c r="G2170" i="22"/>
  <c r="C2171" i="22"/>
  <c r="D2171" i="22"/>
  <c r="E2171" i="22"/>
  <c r="F2171" i="22"/>
  <c r="G2171" i="22"/>
  <c r="C2172" i="22"/>
  <c r="D2172" i="22"/>
  <c r="E2172" i="22"/>
  <c r="F2172" i="22"/>
  <c r="G2172" i="22"/>
  <c r="C2173" i="22"/>
  <c r="D2173" i="22"/>
  <c r="E2173" i="22"/>
  <c r="F2173" i="22"/>
  <c r="G2173" i="22"/>
  <c r="C2174" i="22"/>
  <c r="D2174" i="22"/>
  <c r="E2174" i="22"/>
  <c r="F2174" i="22"/>
  <c r="G2174" i="22"/>
  <c r="C2175" i="22"/>
  <c r="D2175" i="22"/>
  <c r="E2175" i="22"/>
  <c r="F2175" i="22"/>
  <c r="G2175" i="22"/>
  <c r="C2176" i="22"/>
  <c r="D2176" i="22"/>
  <c r="E2176" i="22"/>
  <c r="F2176" i="22"/>
  <c r="G2176" i="22"/>
  <c r="C2177" i="22"/>
  <c r="D2177" i="22"/>
  <c r="E2177" i="22"/>
  <c r="F2177" i="22"/>
  <c r="G2177" i="22"/>
  <c r="C2178" i="22"/>
  <c r="D2178" i="22"/>
  <c r="E2178" i="22"/>
  <c r="F2178" i="22"/>
  <c r="G2178" i="22"/>
  <c r="C2179" i="22"/>
  <c r="D2179" i="22"/>
  <c r="E2179" i="22"/>
  <c r="F2179" i="22"/>
  <c r="G2179" i="22"/>
  <c r="C2180" i="22"/>
  <c r="D2180" i="22"/>
  <c r="E2180" i="22"/>
  <c r="F2180" i="22"/>
  <c r="G2180" i="22"/>
  <c r="C2181" i="22"/>
  <c r="D2181" i="22"/>
  <c r="E2181" i="22"/>
  <c r="F2181" i="22"/>
  <c r="G2181" i="22"/>
  <c r="C2182" i="22"/>
  <c r="D2182" i="22"/>
  <c r="E2182" i="22"/>
  <c r="F2182" i="22"/>
  <c r="G2182" i="22"/>
  <c r="C2183" i="22"/>
  <c r="D2183" i="22"/>
  <c r="E2183" i="22"/>
  <c r="F2183" i="22"/>
  <c r="G2183" i="22"/>
  <c r="C2184" i="22"/>
  <c r="D2184" i="22"/>
  <c r="E2184" i="22"/>
  <c r="F2184" i="22"/>
  <c r="G2184" i="22"/>
  <c r="C2185" i="22"/>
  <c r="D2185" i="22"/>
  <c r="E2185" i="22"/>
  <c r="F2185" i="22"/>
  <c r="G2185" i="22"/>
  <c r="C2186" i="22"/>
  <c r="D2186" i="22"/>
  <c r="E2186" i="22"/>
  <c r="F2186" i="22"/>
  <c r="G2186" i="22"/>
  <c r="C2187" i="22"/>
  <c r="D2187" i="22"/>
  <c r="E2187" i="22"/>
  <c r="F2187" i="22"/>
  <c r="G2187" i="22"/>
  <c r="C2188" i="22"/>
  <c r="D2188" i="22"/>
  <c r="E2188" i="22"/>
  <c r="F2188" i="22"/>
  <c r="G2188" i="22"/>
  <c r="C2189" i="22"/>
  <c r="D2189" i="22"/>
  <c r="E2189" i="22"/>
  <c r="F2189" i="22"/>
  <c r="G2189" i="22"/>
  <c r="C2190" i="22"/>
  <c r="D2190" i="22"/>
  <c r="E2190" i="22"/>
  <c r="F2190" i="22"/>
  <c r="G2190" i="22"/>
  <c r="C2191" i="22"/>
  <c r="D2191" i="22"/>
  <c r="E2191" i="22"/>
  <c r="F2191" i="22"/>
  <c r="G2191" i="22"/>
  <c r="C2192" i="22"/>
  <c r="D2192" i="22"/>
  <c r="E2192" i="22"/>
  <c r="F2192" i="22"/>
  <c r="G2192" i="22"/>
  <c r="C2193" i="22"/>
  <c r="D2193" i="22"/>
  <c r="E2193" i="22"/>
  <c r="F2193" i="22"/>
  <c r="G2193" i="22"/>
  <c r="C2194" i="22"/>
  <c r="D2194" i="22"/>
  <c r="E2194" i="22"/>
  <c r="F2194" i="22"/>
  <c r="G2194" i="22"/>
  <c r="C2195" i="22"/>
  <c r="D2195" i="22"/>
  <c r="E2195" i="22"/>
  <c r="F2195" i="22"/>
  <c r="G2195" i="22"/>
  <c r="C2196" i="22"/>
  <c r="D2196" i="22"/>
  <c r="E2196" i="22"/>
  <c r="F2196" i="22"/>
  <c r="G2196" i="22"/>
  <c r="C2197" i="22"/>
  <c r="D2197" i="22"/>
  <c r="E2197" i="22"/>
  <c r="F2197" i="22"/>
  <c r="G2197" i="22"/>
  <c r="C2198" i="22"/>
  <c r="D2198" i="22"/>
  <c r="E2198" i="22"/>
  <c r="F2198" i="22"/>
  <c r="G2198" i="22"/>
  <c r="C2199" i="22"/>
  <c r="D2199" i="22"/>
  <c r="E2199" i="22"/>
  <c r="F2199" i="22"/>
  <c r="G2199" i="22"/>
  <c r="C2200" i="22"/>
  <c r="D2200" i="22"/>
  <c r="E2200" i="22"/>
  <c r="F2200" i="22"/>
  <c r="G2200" i="22"/>
  <c r="C2201" i="22"/>
  <c r="D2201" i="22"/>
  <c r="E2201" i="22"/>
  <c r="F2201" i="22"/>
  <c r="G2201" i="22"/>
  <c r="C2202" i="22"/>
  <c r="D2202" i="22"/>
  <c r="E2202" i="22"/>
  <c r="F2202" i="22"/>
  <c r="G2202" i="22"/>
  <c r="C2203" i="22"/>
  <c r="D2203" i="22"/>
  <c r="E2203" i="22"/>
  <c r="F2203" i="22"/>
  <c r="G2203" i="22"/>
  <c r="C2204" i="22"/>
  <c r="D2204" i="22"/>
  <c r="E2204" i="22"/>
  <c r="F2204" i="22"/>
  <c r="G2204" i="22"/>
  <c r="C2205" i="22"/>
  <c r="D2205" i="22"/>
  <c r="E2205" i="22"/>
  <c r="F2205" i="22"/>
  <c r="G2205" i="22"/>
  <c r="C2206" i="22"/>
  <c r="D2206" i="22"/>
  <c r="E2206" i="22"/>
  <c r="F2206" i="22"/>
  <c r="G2206" i="22"/>
  <c r="C2207" i="22"/>
  <c r="D2207" i="22"/>
  <c r="E2207" i="22"/>
  <c r="F2207" i="22"/>
  <c r="G2207" i="22"/>
  <c r="C2208" i="22"/>
  <c r="D2208" i="22"/>
  <c r="E2208" i="22"/>
  <c r="F2208" i="22"/>
  <c r="G2208" i="22"/>
  <c r="C2209" i="22"/>
  <c r="D2209" i="22"/>
  <c r="E2209" i="22"/>
  <c r="F2209" i="22"/>
  <c r="G2209" i="22"/>
  <c r="C2210" i="22"/>
  <c r="D2210" i="22"/>
  <c r="E2210" i="22"/>
  <c r="F2210" i="22"/>
  <c r="G2210" i="22"/>
  <c r="C2211" i="22"/>
  <c r="D2211" i="22"/>
  <c r="E2211" i="22"/>
  <c r="F2211" i="22"/>
  <c r="G2211" i="22"/>
  <c r="C2212" i="22"/>
  <c r="D2212" i="22"/>
  <c r="E2212" i="22"/>
  <c r="F2212" i="22"/>
  <c r="G2212" i="22"/>
  <c r="C2213" i="22"/>
  <c r="D2213" i="22"/>
  <c r="E2213" i="22"/>
  <c r="F2213" i="22"/>
  <c r="G2213" i="22"/>
  <c r="C2214" i="22"/>
  <c r="D2214" i="22"/>
  <c r="E2214" i="22"/>
  <c r="F2214" i="22"/>
  <c r="G2214" i="22"/>
  <c r="C2215" i="22"/>
  <c r="D2215" i="22"/>
  <c r="E2215" i="22"/>
  <c r="F2215" i="22"/>
  <c r="G2215" i="22"/>
  <c r="C2216" i="22"/>
  <c r="D2216" i="22"/>
  <c r="E2216" i="22"/>
  <c r="F2216" i="22"/>
  <c r="G2216" i="22"/>
  <c r="C2217" i="22"/>
  <c r="D2217" i="22"/>
  <c r="E2217" i="22"/>
  <c r="F2217" i="22"/>
  <c r="G2217" i="22"/>
  <c r="C2218" i="22"/>
  <c r="D2218" i="22"/>
  <c r="E2218" i="22"/>
  <c r="F2218" i="22"/>
  <c r="G2218" i="22"/>
  <c r="C2219" i="22"/>
  <c r="D2219" i="22"/>
  <c r="E2219" i="22"/>
  <c r="F2219" i="22"/>
  <c r="G2219" i="22"/>
  <c r="C2220" i="22"/>
  <c r="D2220" i="22"/>
  <c r="E2220" i="22"/>
  <c r="F2220" i="22"/>
  <c r="G2220" i="22"/>
  <c r="C2221" i="22"/>
  <c r="D2221" i="22"/>
  <c r="E2221" i="22"/>
  <c r="F2221" i="22"/>
  <c r="G2221" i="22"/>
  <c r="C2222" i="22"/>
  <c r="D2222" i="22"/>
  <c r="E2222" i="22"/>
  <c r="F2222" i="22"/>
  <c r="G2222" i="22"/>
  <c r="C2223" i="22"/>
  <c r="D2223" i="22"/>
  <c r="E2223" i="22"/>
  <c r="F2223" i="22"/>
  <c r="G2223" i="22"/>
  <c r="C2224" i="22"/>
  <c r="D2224" i="22"/>
  <c r="E2224" i="22"/>
  <c r="F2224" i="22"/>
  <c r="G2224" i="22"/>
  <c r="C2225" i="22"/>
  <c r="D2225" i="22"/>
  <c r="E2225" i="22"/>
  <c r="F2225" i="22"/>
  <c r="G2225" i="22"/>
  <c r="C2226" i="22"/>
  <c r="D2226" i="22"/>
  <c r="E2226" i="22"/>
  <c r="F2226" i="22"/>
  <c r="G2226" i="22"/>
  <c r="C2227" i="22"/>
  <c r="D2227" i="22"/>
  <c r="E2227" i="22"/>
  <c r="F2227" i="22"/>
  <c r="G2227" i="22"/>
  <c r="C2228" i="22"/>
  <c r="D2228" i="22"/>
  <c r="E2228" i="22"/>
  <c r="F2228" i="22"/>
  <c r="G2228" i="22"/>
  <c r="C2229" i="22"/>
  <c r="D2229" i="22"/>
  <c r="E2229" i="22"/>
  <c r="F2229" i="22"/>
  <c r="G2229" i="22"/>
  <c r="C2230" i="22"/>
  <c r="D2230" i="22"/>
  <c r="E2230" i="22"/>
  <c r="F2230" i="22"/>
  <c r="G2230" i="22"/>
  <c r="C2231" i="22"/>
  <c r="D2231" i="22"/>
  <c r="E2231" i="22"/>
  <c r="F2231" i="22"/>
  <c r="G2231" i="22"/>
  <c r="C2232" i="22"/>
  <c r="D2232" i="22"/>
  <c r="E2232" i="22"/>
  <c r="F2232" i="22"/>
  <c r="G2232" i="22"/>
  <c r="C2233" i="22"/>
  <c r="D2233" i="22"/>
  <c r="E2233" i="22"/>
  <c r="F2233" i="22"/>
  <c r="G2233" i="22"/>
  <c r="C2234" i="22"/>
  <c r="D2234" i="22"/>
  <c r="E2234" i="22"/>
  <c r="F2234" i="22"/>
  <c r="G2234" i="22"/>
  <c r="C2235" i="22"/>
  <c r="D2235" i="22"/>
  <c r="E2235" i="22"/>
  <c r="F2235" i="22"/>
  <c r="G2235" i="22"/>
  <c r="C2236" i="22"/>
  <c r="D2236" i="22"/>
  <c r="E2236" i="22"/>
  <c r="F2236" i="22"/>
  <c r="G2236" i="22"/>
  <c r="C2237" i="22"/>
  <c r="D2237" i="22"/>
  <c r="E2237" i="22"/>
  <c r="F2237" i="22"/>
  <c r="G2237" i="22"/>
  <c r="C2238" i="22"/>
  <c r="D2238" i="22"/>
  <c r="E2238" i="22"/>
  <c r="F2238" i="22"/>
  <c r="G2238" i="22"/>
  <c r="C2239" i="22"/>
  <c r="D2239" i="22"/>
  <c r="E2239" i="22"/>
  <c r="F2239" i="22"/>
  <c r="G2239" i="22"/>
  <c r="C2240" i="22"/>
  <c r="D2240" i="22"/>
  <c r="E2240" i="22"/>
  <c r="F2240" i="22"/>
  <c r="G2240" i="22"/>
  <c r="C2241" i="22"/>
  <c r="D2241" i="22"/>
  <c r="E2241" i="22"/>
  <c r="F2241" i="22"/>
  <c r="G2241" i="22"/>
  <c r="C2242" i="22"/>
  <c r="D2242" i="22"/>
  <c r="E2242" i="22"/>
  <c r="F2242" i="22"/>
  <c r="G2242" i="22"/>
  <c r="C2243" i="22"/>
  <c r="D2243" i="22"/>
  <c r="E2243" i="22"/>
  <c r="F2243" i="22"/>
  <c r="G2243" i="22"/>
  <c r="C2244" i="22"/>
  <c r="D2244" i="22"/>
  <c r="E2244" i="22"/>
  <c r="F2244" i="22"/>
  <c r="G2244" i="22"/>
  <c r="C2245" i="22"/>
  <c r="D2245" i="22"/>
  <c r="E2245" i="22"/>
  <c r="F2245" i="22"/>
  <c r="G2245" i="22"/>
  <c r="C2246" i="22"/>
  <c r="D2246" i="22"/>
  <c r="E2246" i="22"/>
  <c r="F2246" i="22"/>
  <c r="G2246" i="22"/>
  <c r="C2247" i="22"/>
  <c r="D2247" i="22"/>
  <c r="E2247" i="22"/>
  <c r="F2247" i="22"/>
  <c r="G2247" i="22"/>
  <c r="C2248" i="22"/>
  <c r="D2248" i="22"/>
  <c r="E2248" i="22"/>
  <c r="F2248" i="22"/>
  <c r="G2248" i="22"/>
  <c r="C2249" i="22"/>
  <c r="D2249" i="22"/>
  <c r="E2249" i="22"/>
  <c r="F2249" i="22"/>
  <c r="G2249" i="22"/>
  <c r="C2250" i="22"/>
  <c r="D2250" i="22"/>
  <c r="E2250" i="22"/>
  <c r="F2250" i="22"/>
  <c r="G2250" i="22"/>
  <c r="C2251" i="22"/>
  <c r="D2251" i="22"/>
  <c r="E2251" i="22"/>
  <c r="F2251" i="22"/>
  <c r="G2251" i="22"/>
  <c r="C2252" i="22"/>
  <c r="D2252" i="22"/>
  <c r="E2252" i="22"/>
  <c r="F2252" i="22"/>
  <c r="G2252" i="22"/>
  <c r="C2253" i="22"/>
  <c r="D2253" i="22"/>
  <c r="E2253" i="22"/>
  <c r="F2253" i="22"/>
  <c r="G2253" i="22"/>
  <c r="C2254" i="22"/>
  <c r="D2254" i="22"/>
  <c r="E2254" i="22"/>
  <c r="F2254" i="22"/>
  <c r="G2254" i="22"/>
  <c r="C2255" i="22"/>
  <c r="D2255" i="22"/>
  <c r="E2255" i="22"/>
  <c r="F2255" i="22"/>
  <c r="G2255" i="22"/>
  <c r="C2256" i="22"/>
  <c r="D2256" i="22"/>
  <c r="E2256" i="22"/>
  <c r="F2256" i="22"/>
  <c r="G2256" i="22"/>
  <c r="C2257" i="22"/>
  <c r="D2257" i="22"/>
  <c r="E2257" i="22"/>
  <c r="F2257" i="22"/>
  <c r="G2257" i="22"/>
  <c r="C2258" i="22"/>
  <c r="D2258" i="22"/>
  <c r="E2258" i="22"/>
  <c r="F2258" i="22"/>
  <c r="G2258" i="22"/>
  <c r="C2259" i="22"/>
  <c r="D2259" i="22"/>
  <c r="E2259" i="22"/>
  <c r="F2259" i="22"/>
  <c r="G2259" i="22"/>
  <c r="C2260" i="22"/>
  <c r="D2260" i="22"/>
  <c r="E2260" i="22"/>
  <c r="F2260" i="22"/>
  <c r="G2260" i="22"/>
  <c r="C2261" i="22"/>
  <c r="D2261" i="22"/>
  <c r="E2261" i="22"/>
  <c r="F2261" i="22"/>
  <c r="G2261" i="22"/>
  <c r="C2262" i="22"/>
  <c r="D2262" i="22"/>
  <c r="E2262" i="22"/>
  <c r="F2262" i="22"/>
  <c r="G2262" i="22"/>
  <c r="C2263" i="22"/>
  <c r="D2263" i="22"/>
  <c r="E2263" i="22"/>
  <c r="F2263" i="22"/>
  <c r="G2263" i="22"/>
  <c r="C2264" i="22"/>
  <c r="D2264" i="22"/>
  <c r="E2264" i="22"/>
  <c r="F2264" i="22"/>
  <c r="G2264" i="22"/>
  <c r="C2265" i="22"/>
  <c r="D2265" i="22"/>
  <c r="E2265" i="22"/>
  <c r="F2265" i="22"/>
  <c r="G2265" i="22"/>
  <c r="C2266" i="22"/>
  <c r="D2266" i="22"/>
  <c r="E2266" i="22"/>
  <c r="F2266" i="22"/>
  <c r="G2266" i="22"/>
  <c r="C2267" i="22"/>
  <c r="D2267" i="22"/>
  <c r="E2267" i="22"/>
  <c r="F2267" i="22"/>
  <c r="G2267" i="22"/>
  <c r="C2268" i="22"/>
  <c r="D2268" i="22"/>
  <c r="E2268" i="22"/>
  <c r="F2268" i="22"/>
  <c r="G2268" i="22"/>
  <c r="C2269" i="22"/>
  <c r="D2269" i="22"/>
  <c r="E2269" i="22"/>
  <c r="F2269" i="22"/>
  <c r="G2269" i="22"/>
  <c r="C2270" i="22"/>
  <c r="D2270" i="22"/>
  <c r="E2270" i="22"/>
  <c r="F2270" i="22"/>
  <c r="G2270" i="22"/>
  <c r="C2271" i="22"/>
  <c r="D2271" i="22"/>
  <c r="E2271" i="22"/>
  <c r="F2271" i="22"/>
  <c r="G2271" i="22"/>
  <c r="C2272" i="22"/>
  <c r="D2272" i="22"/>
  <c r="E2272" i="22"/>
  <c r="F2272" i="22"/>
  <c r="G2272" i="22"/>
  <c r="C2273" i="22"/>
  <c r="D2273" i="22"/>
  <c r="E2273" i="22"/>
  <c r="F2273" i="22"/>
  <c r="G2273" i="22"/>
  <c r="C2274" i="22"/>
  <c r="D2274" i="22"/>
  <c r="E2274" i="22"/>
  <c r="F2274" i="22"/>
  <c r="G2274" i="22"/>
  <c r="C2275" i="22"/>
  <c r="D2275" i="22"/>
  <c r="E2275" i="22"/>
  <c r="F2275" i="22"/>
  <c r="G2275" i="22"/>
  <c r="C2276" i="22"/>
  <c r="D2276" i="22"/>
  <c r="E2276" i="22"/>
  <c r="F2276" i="22"/>
  <c r="G2276" i="22"/>
  <c r="C2277" i="22"/>
  <c r="D2277" i="22"/>
  <c r="E2277" i="22"/>
  <c r="F2277" i="22"/>
  <c r="G2277" i="22"/>
  <c r="C2278" i="22"/>
  <c r="D2278" i="22"/>
  <c r="E2278" i="22"/>
  <c r="F2278" i="22"/>
  <c r="G2278" i="22"/>
  <c r="C2279" i="22"/>
  <c r="D2279" i="22"/>
  <c r="E2279" i="22"/>
  <c r="F2279" i="22"/>
  <c r="G2279" i="22"/>
  <c r="C2280" i="22"/>
  <c r="D2280" i="22"/>
  <c r="E2280" i="22"/>
  <c r="F2280" i="22"/>
  <c r="G2280" i="22"/>
  <c r="C2281" i="22"/>
  <c r="D2281" i="22"/>
  <c r="E2281" i="22"/>
  <c r="F2281" i="22"/>
  <c r="G2281" i="22"/>
  <c r="C2282" i="22"/>
  <c r="D2282" i="22"/>
  <c r="E2282" i="22"/>
  <c r="F2282" i="22"/>
  <c r="G2282" i="22"/>
  <c r="C2283" i="22"/>
  <c r="D2283" i="22"/>
  <c r="E2283" i="22"/>
  <c r="F2283" i="22"/>
  <c r="G2283" i="22"/>
  <c r="C2284" i="22"/>
  <c r="D2284" i="22"/>
  <c r="E2284" i="22"/>
  <c r="F2284" i="22"/>
  <c r="G2284" i="22"/>
  <c r="C2285" i="22"/>
  <c r="D2285" i="22"/>
  <c r="E2285" i="22"/>
  <c r="F2285" i="22"/>
  <c r="G2285" i="22"/>
  <c r="C2286" i="22"/>
  <c r="D2286" i="22"/>
  <c r="E2286" i="22"/>
  <c r="F2286" i="22"/>
  <c r="G2286" i="22"/>
  <c r="C2287" i="22"/>
  <c r="D2287" i="22"/>
  <c r="E2287" i="22"/>
  <c r="F2287" i="22"/>
  <c r="G2287" i="22"/>
  <c r="C2288" i="22"/>
  <c r="D2288" i="22"/>
  <c r="E2288" i="22"/>
  <c r="F2288" i="22"/>
  <c r="G2288" i="22"/>
  <c r="C2289" i="22"/>
  <c r="D2289" i="22"/>
  <c r="E2289" i="22"/>
  <c r="F2289" i="22"/>
  <c r="G2289" i="22"/>
  <c r="C2290" i="22"/>
  <c r="D2290" i="22"/>
  <c r="E2290" i="22"/>
  <c r="F2290" i="22"/>
  <c r="G2290" i="22"/>
  <c r="C2291" i="22"/>
  <c r="D2291" i="22"/>
  <c r="E2291" i="22"/>
  <c r="F2291" i="22"/>
  <c r="G2291" i="22"/>
  <c r="C2292" i="22"/>
  <c r="D2292" i="22"/>
  <c r="E2292" i="22"/>
  <c r="F2292" i="22"/>
  <c r="G2292" i="22"/>
  <c r="C2293" i="22"/>
  <c r="D2293" i="22"/>
  <c r="E2293" i="22"/>
  <c r="F2293" i="22"/>
  <c r="G2293" i="22"/>
  <c r="C2294" i="22"/>
  <c r="D2294" i="22"/>
  <c r="E2294" i="22"/>
  <c r="F2294" i="22"/>
  <c r="G2294" i="22"/>
  <c r="C2295" i="22"/>
  <c r="D2295" i="22"/>
  <c r="E2295" i="22"/>
  <c r="F2295" i="22"/>
  <c r="G2295" i="22"/>
  <c r="C2296" i="22"/>
  <c r="D2296" i="22"/>
  <c r="E2296" i="22"/>
  <c r="F2296" i="22"/>
  <c r="G2296" i="22"/>
  <c r="C2297" i="22"/>
  <c r="D2297" i="22"/>
  <c r="E2297" i="22"/>
  <c r="F2297" i="22"/>
  <c r="G2297" i="22"/>
  <c r="C2298" i="22"/>
  <c r="D2298" i="22"/>
  <c r="E2298" i="22"/>
  <c r="F2298" i="22"/>
  <c r="G2298" i="22"/>
  <c r="C2299" i="22"/>
  <c r="D2299" i="22"/>
  <c r="E2299" i="22"/>
  <c r="F2299" i="22"/>
  <c r="G2299" i="22"/>
  <c r="C2300" i="22"/>
  <c r="D2300" i="22"/>
  <c r="E2300" i="22"/>
  <c r="F2300" i="22"/>
  <c r="G2300" i="22"/>
  <c r="C2301" i="22"/>
  <c r="D2301" i="22"/>
  <c r="E2301" i="22"/>
  <c r="F2301" i="22"/>
  <c r="G2301" i="22"/>
  <c r="C2302" i="22"/>
  <c r="D2302" i="22"/>
  <c r="E2302" i="22"/>
  <c r="F2302" i="22"/>
  <c r="G2302" i="22"/>
  <c r="C2303" i="22"/>
  <c r="D2303" i="22"/>
  <c r="E2303" i="22"/>
  <c r="F2303" i="22"/>
  <c r="G2303" i="22"/>
  <c r="C2304" i="22"/>
  <c r="D2304" i="22"/>
  <c r="E2304" i="22"/>
  <c r="F2304" i="22"/>
  <c r="G2304" i="22"/>
  <c r="C2305" i="22"/>
  <c r="D2305" i="22"/>
  <c r="E2305" i="22"/>
  <c r="F2305" i="22"/>
  <c r="G2305" i="22"/>
  <c r="C2306" i="22"/>
  <c r="D2306" i="22"/>
  <c r="E2306" i="22"/>
  <c r="F2306" i="22"/>
  <c r="G2306" i="22"/>
  <c r="C2307" i="22"/>
  <c r="D2307" i="22"/>
  <c r="E2307" i="22"/>
  <c r="F2307" i="22"/>
  <c r="G2307" i="22"/>
  <c r="C2308" i="22"/>
  <c r="D2308" i="22"/>
  <c r="E2308" i="22"/>
  <c r="F2308" i="22"/>
  <c r="G2308" i="22"/>
  <c r="C2309" i="22"/>
  <c r="D2309" i="22"/>
  <c r="E2309" i="22"/>
  <c r="F2309" i="22"/>
  <c r="G2309" i="22"/>
  <c r="C2310" i="22"/>
  <c r="D2310" i="22"/>
  <c r="E2310" i="22"/>
  <c r="F2310" i="22"/>
  <c r="G2310" i="22"/>
  <c r="C2311" i="22"/>
  <c r="D2311" i="22"/>
  <c r="E2311" i="22"/>
  <c r="F2311" i="22"/>
  <c r="G2311" i="22"/>
  <c r="C2312" i="22"/>
  <c r="D2312" i="22"/>
  <c r="E2312" i="22"/>
  <c r="F2312" i="22"/>
  <c r="G2312" i="22"/>
  <c r="C2313" i="22"/>
  <c r="D2313" i="22"/>
  <c r="E2313" i="22"/>
  <c r="F2313" i="22"/>
  <c r="G2313" i="22"/>
  <c r="C2314" i="22"/>
  <c r="D2314" i="22"/>
  <c r="E2314" i="22"/>
  <c r="F2314" i="22"/>
  <c r="G2314" i="22"/>
  <c r="C2315" i="22"/>
  <c r="D2315" i="22"/>
  <c r="E2315" i="22"/>
  <c r="F2315" i="22"/>
  <c r="G2315" i="22"/>
  <c r="C2316" i="22"/>
  <c r="D2316" i="22"/>
  <c r="E2316" i="22"/>
  <c r="F2316" i="22"/>
  <c r="G2316" i="22"/>
  <c r="C2317" i="22"/>
  <c r="D2317" i="22"/>
  <c r="E2317" i="22"/>
  <c r="F2317" i="22"/>
  <c r="G2317" i="22"/>
  <c r="C2318" i="22"/>
  <c r="D2318" i="22"/>
  <c r="E2318" i="22"/>
  <c r="F2318" i="22"/>
  <c r="G2318" i="22"/>
  <c r="C2319" i="22"/>
  <c r="D2319" i="22"/>
  <c r="E2319" i="22"/>
  <c r="F2319" i="22"/>
  <c r="G2319" i="22"/>
  <c r="C2320" i="22"/>
  <c r="D2320" i="22"/>
  <c r="E2320" i="22"/>
  <c r="F2320" i="22"/>
  <c r="G2320" i="22"/>
  <c r="C2321" i="22"/>
  <c r="D2321" i="22"/>
  <c r="E2321" i="22"/>
  <c r="F2321" i="22"/>
  <c r="G2321" i="22"/>
  <c r="C2322" i="22"/>
  <c r="D2322" i="22"/>
  <c r="E2322" i="22"/>
  <c r="F2322" i="22"/>
  <c r="G2322" i="22"/>
  <c r="C2323" i="22"/>
  <c r="D2323" i="22"/>
  <c r="E2323" i="22"/>
  <c r="F2323" i="22"/>
  <c r="G2323" i="22"/>
  <c r="C2324" i="22"/>
  <c r="D2324" i="22"/>
  <c r="E2324" i="22"/>
  <c r="F2324" i="22"/>
  <c r="G2324" i="22"/>
  <c r="C2325" i="22"/>
  <c r="D2325" i="22"/>
  <c r="E2325" i="22"/>
  <c r="F2325" i="22"/>
  <c r="G2325" i="22"/>
  <c r="C2326" i="22"/>
  <c r="D2326" i="22"/>
  <c r="E2326" i="22"/>
  <c r="F2326" i="22"/>
  <c r="G2326" i="22"/>
  <c r="C2327" i="22"/>
  <c r="D2327" i="22"/>
  <c r="E2327" i="22"/>
  <c r="F2327" i="22"/>
  <c r="G2327" i="22"/>
  <c r="C2328" i="22"/>
  <c r="D2328" i="22"/>
  <c r="E2328" i="22"/>
  <c r="F2328" i="22"/>
  <c r="G2328" i="22"/>
  <c r="C2329" i="22"/>
  <c r="D2329" i="22"/>
  <c r="E2329" i="22"/>
  <c r="F2329" i="22"/>
  <c r="G2329" i="22"/>
  <c r="C2330" i="22"/>
  <c r="D2330" i="22"/>
  <c r="E2330" i="22"/>
  <c r="F2330" i="22"/>
  <c r="G2330" i="22"/>
  <c r="C2331" i="22"/>
  <c r="D2331" i="22"/>
  <c r="E2331" i="22"/>
  <c r="F2331" i="22"/>
  <c r="G2331" i="22"/>
  <c r="C2332" i="22"/>
  <c r="D2332" i="22"/>
  <c r="E2332" i="22"/>
  <c r="F2332" i="22"/>
  <c r="G2332" i="22"/>
  <c r="C2333" i="22"/>
  <c r="D2333" i="22"/>
  <c r="E2333" i="22"/>
  <c r="F2333" i="22"/>
  <c r="G2333" i="22"/>
  <c r="C2334" i="22"/>
  <c r="D2334" i="22"/>
  <c r="E2334" i="22"/>
  <c r="F2334" i="22"/>
  <c r="G2334" i="22"/>
  <c r="C2335" i="22"/>
  <c r="D2335" i="22"/>
  <c r="E2335" i="22"/>
  <c r="F2335" i="22"/>
  <c r="G2335" i="22"/>
  <c r="C2336" i="22"/>
  <c r="D2336" i="22"/>
  <c r="E2336" i="22"/>
  <c r="F2336" i="22"/>
  <c r="G2336" i="22"/>
  <c r="C2337" i="22"/>
  <c r="D2337" i="22"/>
  <c r="E2337" i="22"/>
  <c r="F2337" i="22"/>
  <c r="G2337" i="22"/>
  <c r="C2338" i="22"/>
  <c r="D2338" i="22"/>
  <c r="E2338" i="22"/>
  <c r="F2338" i="22"/>
  <c r="G2338" i="22"/>
  <c r="C2339" i="22"/>
  <c r="D2339" i="22"/>
  <c r="E2339" i="22"/>
  <c r="F2339" i="22"/>
  <c r="G2339" i="22"/>
  <c r="C2340" i="22"/>
  <c r="D2340" i="22"/>
  <c r="E2340" i="22"/>
  <c r="F2340" i="22"/>
  <c r="G2340" i="22"/>
  <c r="C2341" i="22"/>
  <c r="D2341" i="22"/>
  <c r="E2341" i="22"/>
  <c r="F2341" i="22"/>
  <c r="G2341" i="22"/>
  <c r="C2342" i="22"/>
  <c r="D2342" i="22"/>
  <c r="E2342" i="22"/>
  <c r="F2342" i="22"/>
  <c r="G2342" i="22"/>
  <c r="C2343" i="22"/>
  <c r="D2343" i="22"/>
  <c r="E2343" i="22"/>
  <c r="F2343" i="22"/>
  <c r="G2343" i="22"/>
  <c r="C2344" i="22"/>
  <c r="D2344" i="22"/>
  <c r="E2344" i="22"/>
  <c r="F2344" i="22"/>
  <c r="G2344" i="22"/>
  <c r="C2345" i="22"/>
  <c r="D2345" i="22"/>
  <c r="E2345" i="22"/>
  <c r="F2345" i="22"/>
  <c r="G2345" i="22"/>
  <c r="C2346" i="22"/>
  <c r="D2346" i="22"/>
  <c r="E2346" i="22"/>
  <c r="F2346" i="22"/>
  <c r="G2346" i="22"/>
  <c r="C2347" i="22"/>
  <c r="D2347" i="22"/>
  <c r="E2347" i="22"/>
  <c r="F2347" i="22"/>
  <c r="G2347" i="22"/>
  <c r="C2348" i="22"/>
  <c r="D2348" i="22"/>
  <c r="E2348" i="22"/>
  <c r="F2348" i="22"/>
  <c r="G2348" i="22"/>
  <c r="C2349" i="22"/>
  <c r="D2349" i="22"/>
  <c r="E2349" i="22"/>
  <c r="F2349" i="22"/>
  <c r="G2349" i="22"/>
  <c r="C2350" i="22"/>
  <c r="D2350" i="22"/>
  <c r="E2350" i="22"/>
  <c r="F2350" i="22"/>
  <c r="G2350" i="22"/>
  <c r="C2351" i="22"/>
  <c r="D2351" i="22"/>
  <c r="E2351" i="22"/>
  <c r="F2351" i="22"/>
  <c r="G2351" i="22"/>
  <c r="C2352" i="22"/>
  <c r="D2352" i="22"/>
  <c r="E2352" i="22"/>
  <c r="F2352" i="22"/>
  <c r="G2352" i="22"/>
  <c r="C2353" i="22"/>
  <c r="D2353" i="22"/>
  <c r="E2353" i="22"/>
  <c r="F2353" i="22"/>
  <c r="G2353" i="22"/>
  <c r="C2354" i="22"/>
  <c r="D2354" i="22"/>
  <c r="E2354" i="22"/>
  <c r="F2354" i="22"/>
  <c r="G2354" i="22"/>
  <c r="C2355" i="22"/>
  <c r="D2355" i="22"/>
  <c r="E2355" i="22"/>
  <c r="F2355" i="22"/>
  <c r="G2355" i="22"/>
  <c r="C2356" i="22"/>
  <c r="D2356" i="22"/>
  <c r="E2356" i="22"/>
  <c r="F2356" i="22"/>
  <c r="G2356" i="22"/>
  <c r="C2357" i="22"/>
  <c r="D2357" i="22"/>
  <c r="E2357" i="22"/>
  <c r="F2357" i="22"/>
  <c r="G2357" i="22"/>
  <c r="C2358" i="22"/>
  <c r="D2358" i="22"/>
  <c r="E2358" i="22"/>
  <c r="F2358" i="22"/>
  <c r="G2358" i="22"/>
  <c r="C2359" i="22"/>
  <c r="D2359" i="22"/>
  <c r="E2359" i="22"/>
  <c r="F2359" i="22"/>
  <c r="G2359" i="22"/>
  <c r="C2360" i="22"/>
  <c r="D2360" i="22"/>
  <c r="E2360" i="22"/>
  <c r="F2360" i="22"/>
  <c r="G2360" i="22"/>
  <c r="C2361" i="22"/>
  <c r="D2361" i="22"/>
  <c r="E2361" i="22"/>
  <c r="F2361" i="22"/>
  <c r="G2361" i="22"/>
  <c r="C2362" i="22"/>
  <c r="D2362" i="22"/>
  <c r="E2362" i="22"/>
  <c r="F2362" i="22"/>
  <c r="G2362" i="22"/>
  <c r="C2363" i="22"/>
  <c r="D2363" i="22"/>
  <c r="E2363" i="22"/>
  <c r="F2363" i="22"/>
  <c r="G2363" i="22"/>
  <c r="C2364" i="22"/>
  <c r="D2364" i="22"/>
  <c r="E2364" i="22"/>
  <c r="F2364" i="22"/>
  <c r="G2364" i="22"/>
  <c r="C2365" i="22"/>
  <c r="D2365" i="22"/>
  <c r="E2365" i="22"/>
  <c r="F2365" i="22"/>
  <c r="G2365" i="22"/>
  <c r="C2366" i="22"/>
  <c r="D2366" i="22"/>
  <c r="E2366" i="22"/>
  <c r="F2366" i="22"/>
  <c r="G2366" i="22"/>
  <c r="C2367" i="22"/>
  <c r="D2367" i="22"/>
  <c r="E2367" i="22"/>
  <c r="F2367" i="22"/>
  <c r="G2367" i="22"/>
  <c r="C2368" i="22"/>
  <c r="D2368" i="22"/>
  <c r="E2368" i="22"/>
  <c r="F2368" i="22"/>
  <c r="G2368" i="22"/>
  <c r="C2369" i="22"/>
  <c r="D2369" i="22"/>
  <c r="E2369" i="22"/>
  <c r="F2369" i="22"/>
  <c r="G2369" i="22"/>
  <c r="C2370" i="22"/>
  <c r="D2370" i="22"/>
  <c r="E2370" i="22"/>
  <c r="F2370" i="22"/>
  <c r="G2370" i="22"/>
  <c r="C2371" i="22"/>
  <c r="D2371" i="22"/>
  <c r="E2371" i="22"/>
  <c r="F2371" i="22"/>
  <c r="G2371" i="22"/>
  <c r="C2372" i="22"/>
  <c r="D2372" i="22"/>
  <c r="E2372" i="22"/>
  <c r="F2372" i="22"/>
  <c r="G2372" i="22"/>
  <c r="C2373" i="22"/>
  <c r="D2373" i="22"/>
  <c r="E2373" i="22"/>
  <c r="F2373" i="22"/>
  <c r="G2373" i="22"/>
  <c r="C2374" i="22"/>
  <c r="D2374" i="22"/>
  <c r="E2374" i="22"/>
  <c r="F2374" i="22"/>
  <c r="G2374" i="22"/>
  <c r="C2375" i="22"/>
  <c r="D2375" i="22"/>
  <c r="E2375" i="22"/>
  <c r="F2375" i="22"/>
  <c r="G2375" i="22"/>
  <c r="C2376" i="22"/>
  <c r="D2376" i="22"/>
  <c r="E2376" i="22"/>
  <c r="F2376" i="22"/>
  <c r="G2376" i="22"/>
  <c r="C2377" i="22"/>
  <c r="D2377" i="22"/>
  <c r="E2377" i="22"/>
  <c r="F2377" i="22"/>
  <c r="G2377" i="22"/>
  <c r="C2378" i="22"/>
  <c r="D2378" i="22"/>
  <c r="E2378" i="22"/>
  <c r="F2378" i="22"/>
  <c r="G2378" i="22"/>
  <c r="C2379" i="22"/>
  <c r="D2379" i="22"/>
  <c r="E2379" i="22"/>
  <c r="F2379" i="22"/>
  <c r="G2379" i="22"/>
  <c r="C2380" i="22"/>
  <c r="D2380" i="22"/>
  <c r="E2380" i="22"/>
  <c r="F2380" i="22"/>
  <c r="G2380" i="22"/>
  <c r="C2381" i="22"/>
  <c r="D2381" i="22"/>
  <c r="E2381" i="22"/>
  <c r="F2381" i="22"/>
  <c r="G2381" i="22"/>
  <c r="C2382" i="22"/>
  <c r="D2382" i="22"/>
  <c r="E2382" i="22"/>
  <c r="F2382" i="22"/>
  <c r="G2382" i="22"/>
  <c r="C2383" i="22"/>
  <c r="D2383" i="22"/>
  <c r="E2383" i="22"/>
  <c r="F2383" i="22"/>
  <c r="G2383" i="22"/>
  <c r="C2384" i="22"/>
  <c r="D2384" i="22"/>
  <c r="E2384" i="22"/>
  <c r="F2384" i="22"/>
  <c r="G2384" i="22"/>
  <c r="C2385" i="22"/>
  <c r="D2385" i="22"/>
  <c r="E2385" i="22"/>
  <c r="F2385" i="22"/>
  <c r="G2385" i="22"/>
  <c r="C2386" i="22"/>
  <c r="D2386" i="22"/>
  <c r="E2386" i="22"/>
  <c r="F2386" i="22"/>
  <c r="G2386" i="22"/>
  <c r="C2387" i="22"/>
  <c r="D2387" i="22"/>
  <c r="E2387" i="22"/>
  <c r="F2387" i="22"/>
  <c r="G2387" i="22"/>
  <c r="C2388" i="22"/>
  <c r="D2388" i="22"/>
  <c r="E2388" i="22"/>
  <c r="F2388" i="22"/>
  <c r="G2388" i="22"/>
  <c r="C2389" i="22"/>
  <c r="D2389" i="22"/>
  <c r="E2389" i="22"/>
  <c r="F2389" i="22"/>
  <c r="G2389" i="22"/>
  <c r="C2390" i="22"/>
  <c r="D2390" i="22"/>
  <c r="E2390" i="22"/>
  <c r="F2390" i="22"/>
  <c r="G2390" i="22"/>
  <c r="C2391" i="22"/>
  <c r="D2391" i="22"/>
  <c r="E2391" i="22"/>
  <c r="F2391" i="22"/>
  <c r="G2391" i="22"/>
  <c r="C2392" i="22"/>
  <c r="D2392" i="22"/>
  <c r="E2392" i="22"/>
  <c r="F2392" i="22"/>
  <c r="G2392" i="22"/>
  <c r="C2393" i="22"/>
  <c r="D2393" i="22"/>
  <c r="E2393" i="22"/>
  <c r="F2393" i="22"/>
  <c r="G2393" i="22"/>
  <c r="C2394" i="22"/>
  <c r="D2394" i="22"/>
  <c r="E2394" i="22"/>
  <c r="F2394" i="22"/>
  <c r="G2394" i="22"/>
  <c r="C2395" i="22"/>
  <c r="D2395" i="22"/>
  <c r="E2395" i="22"/>
  <c r="F2395" i="22"/>
  <c r="G2395" i="22"/>
  <c r="C2396" i="22"/>
  <c r="D2396" i="22"/>
  <c r="E2396" i="22"/>
  <c r="F2396" i="22"/>
  <c r="G2396" i="22"/>
  <c r="C2397" i="22"/>
  <c r="D2397" i="22"/>
  <c r="E2397" i="22"/>
  <c r="F2397" i="22"/>
  <c r="G2397" i="22"/>
  <c r="C2398" i="22"/>
  <c r="D2398" i="22"/>
  <c r="E2398" i="22"/>
  <c r="F2398" i="22"/>
  <c r="G2398" i="22"/>
  <c r="C2399" i="22"/>
  <c r="D2399" i="22"/>
  <c r="E2399" i="22"/>
  <c r="F2399" i="22"/>
  <c r="G2399" i="22"/>
  <c r="C2400" i="22"/>
  <c r="D2400" i="22"/>
  <c r="E2400" i="22"/>
  <c r="F2400" i="22"/>
  <c r="G2400" i="22"/>
  <c r="C2401" i="22"/>
  <c r="D2401" i="22"/>
  <c r="E2401" i="22"/>
  <c r="F2401" i="22"/>
  <c r="G2401" i="22"/>
  <c r="C2402" i="22"/>
  <c r="D2402" i="22"/>
  <c r="E2402" i="22"/>
  <c r="F2402" i="22"/>
  <c r="G2402" i="22"/>
  <c r="C2403" i="22"/>
  <c r="D2403" i="22"/>
  <c r="E2403" i="22"/>
  <c r="F2403" i="22"/>
  <c r="G2403" i="22"/>
  <c r="C2404" i="22"/>
  <c r="D2404" i="22"/>
  <c r="E2404" i="22"/>
  <c r="F2404" i="22"/>
  <c r="G2404" i="22"/>
  <c r="C2405" i="22"/>
  <c r="D2405" i="22"/>
  <c r="E2405" i="22"/>
  <c r="F2405" i="22"/>
  <c r="G2405" i="22"/>
  <c r="C2406" i="22"/>
  <c r="D2406" i="22"/>
  <c r="E2406" i="22"/>
  <c r="F2406" i="22"/>
  <c r="G2406" i="22"/>
  <c r="C2407" i="22"/>
  <c r="D2407" i="22"/>
  <c r="E2407" i="22"/>
  <c r="F2407" i="22"/>
  <c r="G2407" i="22"/>
  <c r="C2408" i="22"/>
  <c r="D2408" i="22"/>
  <c r="E2408" i="22"/>
  <c r="F2408" i="22"/>
  <c r="G2408" i="22"/>
  <c r="C2409" i="22"/>
  <c r="D2409" i="22"/>
  <c r="E2409" i="22"/>
  <c r="F2409" i="22"/>
  <c r="G2409" i="22"/>
  <c r="C2410" i="22"/>
  <c r="D2410" i="22"/>
  <c r="E2410" i="22"/>
  <c r="F2410" i="22"/>
  <c r="G2410" i="22"/>
  <c r="C2411" i="22"/>
  <c r="D2411" i="22"/>
  <c r="E2411" i="22"/>
  <c r="F2411" i="22"/>
  <c r="G2411" i="22"/>
  <c r="C2412" i="22"/>
  <c r="D2412" i="22"/>
  <c r="E2412" i="22"/>
  <c r="F2412" i="22"/>
  <c r="G2412" i="22"/>
  <c r="C2413" i="22"/>
  <c r="D2413" i="22"/>
  <c r="E2413" i="22"/>
  <c r="F2413" i="22"/>
  <c r="G2413" i="22"/>
  <c r="C2414" i="22"/>
  <c r="D2414" i="22"/>
  <c r="E2414" i="22"/>
  <c r="F2414" i="22"/>
  <c r="G2414" i="22"/>
  <c r="C2415" i="22"/>
  <c r="D2415" i="22"/>
  <c r="E2415" i="22"/>
  <c r="F2415" i="22"/>
  <c r="G2415" i="22"/>
  <c r="C2416" i="22"/>
  <c r="D2416" i="22"/>
  <c r="E2416" i="22"/>
  <c r="F2416" i="22"/>
  <c r="G2416" i="22"/>
  <c r="C2417" i="22"/>
  <c r="D2417" i="22"/>
  <c r="E2417" i="22"/>
  <c r="F2417" i="22"/>
  <c r="G2417" i="22"/>
  <c r="C2418" i="22"/>
  <c r="D2418" i="22"/>
  <c r="E2418" i="22"/>
  <c r="F2418" i="22"/>
  <c r="G2418" i="22"/>
  <c r="C2419" i="22"/>
  <c r="D2419" i="22"/>
  <c r="E2419" i="22"/>
  <c r="F2419" i="22"/>
  <c r="G2419" i="22"/>
  <c r="C2420" i="22"/>
  <c r="D2420" i="22"/>
  <c r="E2420" i="22"/>
  <c r="F2420" i="22"/>
  <c r="G2420" i="22"/>
  <c r="C2421" i="22"/>
  <c r="D2421" i="22"/>
  <c r="E2421" i="22"/>
  <c r="F2421" i="22"/>
  <c r="G2421" i="22"/>
  <c r="C2422" i="22"/>
  <c r="D2422" i="22"/>
  <c r="E2422" i="22"/>
  <c r="F2422" i="22"/>
  <c r="G2422" i="22"/>
  <c r="C2423" i="22"/>
  <c r="D2423" i="22"/>
  <c r="E2423" i="22"/>
  <c r="F2423" i="22"/>
  <c r="G2423" i="22"/>
  <c r="C2424" i="22"/>
  <c r="D2424" i="22"/>
  <c r="E2424" i="22"/>
  <c r="F2424" i="22"/>
  <c r="G2424" i="22"/>
  <c r="C2425" i="22"/>
  <c r="D2425" i="22"/>
  <c r="E2425" i="22"/>
  <c r="F2425" i="22"/>
  <c r="G2425" i="22"/>
  <c r="C2426" i="22"/>
  <c r="D2426" i="22"/>
  <c r="E2426" i="22"/>
  <c r="F2426" i="22"/>
  <c r="G2426" i="22"/>
  <c r="C2427" i="22"/>
  <c r="D2427" i="22"/>
  <c r="E2427" i="22"/>
  <c r="F2427" i="22"/>
  <c r="G2427" i="22"/>
  <c r="C2428" i="22"/>
  <c r="D2428" i="22"/>
  <c r="E2428" i="22"/>
  <c r="F2428" i="22"/>
  <c r="G2428" i="22"/>
  <c r="C2429" i="22"/>
  <c r="D2429" i="22"/>
  <c r="E2429" i="22"/>
  <c r="F2429" i="22"/>
  <c r="G2429" i="22"/>
  <c r="C2430" i="22"/>
  <c r="D2430" i="22"/>
  <c r="E2430" i="22"/>
  <c r="F2430" i="22"/>
  <c r="G2430" i="22"/>
  <c r="C2431" i="22"/>
  <c r="D2431" i="22"/>
  <c r="E2431" i="22"/>
  <c r="F2431" i="22"/>
  <c r="G2431" i="22"/>
  <c r="C2432" i="22"/>
  <c r="D2432" i="22"/>
  <c r="E2432" i="22"/>
  <c r="F2432" i="22"/>
  <c r="G2432" i="22"/>
  <c r="C2433" i="22"/>
  <c r="D2433" i="22"/>
  <c r="E2433" i="22"/>
  <c r="F2433" i="22"/>
  <c r="G2433" i="22"/>
  <c r="C2434" i="22"/>
  <c r="D2434" i="22"/>
  <c r="E2434" i="22"/>
  <c r="F2434" i="22"/>
  <c r="G2434" i="22"/>
  <c r="C2435" i="22"/>
  <c r="D2435" i="22"/>
  <c r="E2435" i="22"/>
  <c r="F2435" i="22"/>
  <c r="G2435" i="22"/>
  <c r="C2436" i="22"/>
  <c r="D2436" i="22"/>
  <c r="E2436" i="22"/>
  <c r="F2436" i="22"/>
  <c r="G2436" i="22"/>
  <c r="C2437" i="22"/>
  <c r="D2437" i="22"/>
  <c r="E2437" i="22"/>
  <c r="F2437" i="22"/>
  <c r="G2437" i="22"/>
  <c r="C2438" i="22"/>
  <c r="D2438" i="22"/>
  <c r="E2438" i="22"/>
  <c r="F2438" i="22"/>
  <c r="G2438" i="22"/>
  <c r="C2439" i="22"/>
  <c r="D2439" i="22"/>
  <c r="E2439" i="22"/>
  <c r="F2439" i="22"/>
  <c r="G2439" i="22"/>
  <c r="C2440" i="22"/>
  <c r="D2440" i="22"/>
  <c r="E2440" i="22"/>
  <c r="F2440" i="22"/>
  <c r="G2440" i="22"/>
  <c r="C2441" i="22"/>
  <c r="D2441" i="22"/>
  <c r="E2441" i="22"/>
  <c r="F2441" i="22"/>
  <c r="G2441" i="22"/>
  <c r="C2442" i="22"/>
  <c r="D2442" i="22"/>
  <c r="E2442" i="22"/>
  <c r="F2442" i="22"/>
  <c r="G2442" i="22"/>
  <c r="C2443" i="22"/>
  <c r="D2443" i="22"/>
  <c r="E2443" i="22"/>
  <c r="F2443" i="22"/>
  <c r="G2443" i="22"/>
  <c r="C2444" i="22"/>
  <c r="D2444" i="22"/>
  <c r="E2444" i="22"/>
  <c r="F2444" i="22"/>
  <c r="G2444" i="22"/>
  <c r="C2445" i="22"/>
  <c r="D2445" i="22"/>
  <c r="E2445" i="22"/>
  <c r="F2445" i="22"/>
  <c r="G2445" i="22"/>
  <c r="C2446" i="22"/>
  <c r="D2446" i="22"/>
  <c r="E2446" i="22"/>
  <c r="F2446" i="22"/>
  <c r="G2446" i="22"/>
  <c r="C2447" i="22"/>
  <c r="D2447" i="22"/>
  <c r="E2447" i="22"/>
  <c r="F2447" i="22"/>
  <c r="G2447" i="22"/>
  <c r="C2448" i="22"/>
  <c r="D2448" i="22"/>
  <c r="E2448" i="22"/>
  <c r="F2448" i="22"/>
  <c r="G2448" i="22"/>
  <c r="C2449" i="22"/>
  <c r="D2449" i="22"/>
  <c r="E2449" i="22"/>
  <c r="F2449" i="22"/>
  <c r="G2449" i="22"/>
  <c r="C2450" i="22"/>
  <c r="D2450" i="22"/>
  <c r="E2450" i="22"/>
  <c r="F2450" i="22"/>
  <c r="G2450" i="22"/>
  <c r="C2451" i="22"/>
  <c r="D2451" i="22"/>
  <c r="E2451" i="22"/>
  <c r="F2451" i="22"/>
  <c r="G2451" i="22"/>
  <c r="C2452" i="22"/>
  <c r="D2452" i="22"/>
  <c r="E2452" i="22"/>
  <c r="F2452" i="22"/>
  <c r="G2452" i="22"/>
  <c r="C2453" i="22"/>
  <c r="D2453" i="22"/>
  <c r="E2453" i="22"/>
  <c r="F2453" i="22"/>
  <c r="G2453" i="22"/>
  <c r="C2454" i="22"/>
  <c r="D2454" i="22"/>
  <c r="E2454" i="22"/>
  <c r="F2454" i="22"/>
  <c r="G2454" i="22"/>
  <c r="C2455" i="22"/>
  <c r="D2455" i="22"/>
  <c r="E2455" i="22"/>
  <c r="F2455" i="22"/>
  <c r="G2455" i="22"/>
  <c r="C2456" i="22"/>
  <c r="D2456" i="22"/>
  <c r="E2456" i="22"/>
  <c r="F2456" i="22"/>
  <c r="G2456" i="22"/>
  <c r="C2457" i="22"/>
  <c r="D2457" i="22"/>
  <c r="E2457" i="22"/>
  <c r="F2457" i="22"/>
  <c r="G2457" i="22"/>
  <c r="C2458" i="22"/>
  <c r="D2458" i="22"/>
  <c r="E2458" i="22"/>
  <c r="F2458" i="22"/>
  <c r="G2458" i="22"/>
  <c r="C2459" i="22"/>
  <c r="D2459" i="22"/>
  <c r="E2459" i="22"/>
  <c r="F2459" i="22"/>
  <c r="G2459" i="22"/>
  <c r="C2460" i="22"/>
  <c r="D2460" i="22"/>
  <c r="E2460" i="22"/>
  <c r="F2460" i="22"/>
  <c r="G2460" i="22"/>
  <c r="C2461" i="22"/>
  <c r="D2461" i="22"/>
  <c r="E2461" i="22"/>
  <c r="F2461" i="22"/>
  <c r="G2461" i="22"/>
  <c r="C2462" i="22"/>
  <c r="D2462" i="22"/>
  <c r="E2462" i="22"/>
  <c r="F2462" i="22"/>
  <c r="G2462" i="22"/>
  <c r="C2463" i="22"/>
  <c r="D2463" i="22"/>
  <c r="E2463" i="22"/>
  <c r="F2463" i="22"/>
  <c r="G2463" i="22"/>
  <c r="C2464" i="22"/>
  <c r="D2464" i="22"/>
  <c r="E2464" i="22"/>
  <c r="F2464" i="22"/>
  <c r="G2464" i="22"/>
  <c r="C2465" i="22"/>
  <c r="D2465" i="22"/>
  <c r="E2465" i="22"/>
  <c r="F2465" i="22"/>
  <c r="G2465" i="22"/>
  <c r="C2466" i="22"/>
  <c r="D2466" i="22"/>
  <c r="E2466" i="22"/>
  <c r="F2466" i="22"/>
  <c r="G2466" i="22"/>
  <c r="C2467" i="22"/>
  <c r="D2467" i="22"/>
  <c r="E2467" i="22"/>
  <c r="F2467" i="22"/>
  <c r="G2467" i="22"/>
  <c r="C2468" i="22"/>
  <c r="D2468" i="22"/>
  <c r="E2468" i="22"/>
  <c r="F2468" i="22"/>
  <c r="G2468" i="22"/>
  <c r="C2469" i="22"/>
  <c r="D2469" i="22"/>
  <c r="E2469" i="22"/>
  <c r="F2469" i="22"/>
  <c r="G2469" i="22"/>
  <c r="C2470" i="22"/>
  <c r="D2470" i="22"/>
  <c r="E2470" i="22"/>
  <c r="F2470" i="22"/>
  <c r="G2470" i="22"/>
  <c r="C2471" i="22"/>
  <c r="D2471" i="22"/>
  <c r="E2471" i="22"/>
  <c r="F2471" i="22"/>
  <c r="G2471" i="22"/>
  <c r="C2472" i="22"/>
  <c r="D2472" i="22"/>
  <c r="E2472" i="22"/>
  <c r="F2472" i="22"/>
  <c r="G2472" i="22"/>
  <c r="C2473" i="22"/>
  <c r="D2473" i="22"/>
  <c r="E2473" i="22"/>
  <c r="F2473" i="22"/>
  <c r="G2473" i="22"/>
  <c r="C2474" i="22"/>
  <c r="D2474" i="22"/>
  <c r="E2474" i="22"/>
  <c r="F2474" i="22"/>
  <c r="G2474" i="22"/>
  <c r="C2475" i="22"/>
  <c r="D2475" i="22"/>
  <c r="E2475" i="22"/>
  <c r="F2475" i="22"/>
  <c r="G2475" i="22"/>
  <c r="C2476" i="22"/>
  <c r="D2476" i="22"/>
  <c r="E2476" i="22"/>
  <c r="F2476" i="22"/>
  <c r="G2476" i="22"/>
  <c r="C2477" i="22"/>
  <c r="D2477" i="22"/>
  <c r="E2477" i="22"/>
  <c r="F2477" i="22"/>
  <c r="G2477" i="22"/>
  <c r="C2478" i="22"/>
  <c r="D2478" i="22"/>
  <c r="E2478" i="22"/>
  <c r="F2478" i="22"/>
  <c r="G2478" i="22"/>
  <c r="C2479" i="22"/>
  <c r="D2479" i="22"/>
  <c r="E2479" i="22"/>
  <c r="F2479" i="22"/>
  <c r="G2479" i="22"/>
  <c r="C2480" i="22"/>
  <c r="D2480" i="22"/>
  <c r="E2480" i="22"/>
  <c r="F2480" i="22"/>
  <c r="G2480" i="22"/>
  <c r="C2481" i="22"/>
  <c r="D2481" i="22"/>
  <c r="E2481" i="22"/>
  <c r="F2481" i="22"/>
  <c r="G2481" i="22"/>
  <c r="C2482" i="22"/>
  <c r="D2482" i="22"/>
  <c r="E2482" i="22"/>
  <c r="F2482" i="22"/>
  <c r="G2482" i="22"/>
  <c r="C2483" i="22"/>
  <c r="D2483" i="22"/>
  <c r="E2483" i="22"/>
  <c r="F2483" i="22"/>
  <c r="G2483" i="22"/>
  <c r="C2484" i="22"/>
  <c r="D2484" i="22"/>
  <c r="E2484" i="22"/>
  <c r="F2484" i="22"/>
  <c r="G2484" i="22"/>
  <c r="C2485" i="22"/>
  <c r="D2485" i="22"/>
  <c r="E2485" i="22"/>
  <c r="F2485" i="22"/>
  <c r="G2485" i="22"/>
  <c r="C2486" i="22"/>
  <c r="D2486" i="22"/>
  <c r="E2486" i="22"/>
  <c r="F2486" i="22"/>
  <c r="G2486" i="22"/>
  <c r="C2487" i="22"/>
  <c r="D2487" i="22"/>
  <c r="E2487" i="22"/>
  <c r="F2487" i="22"/>
  <c r="G2487" i="22"/>
  <c r="C2488" i="22"/>
  <c r="D2488" i="22"/>
  <c r="E2488" i="22"/>
  <c r="F2488" i="22"/>
  <c r="G2488" i="22"/>
  <c r="C2489" i="22"/>
  <c r="D2489" i="22"/>
  <c r="E2489" i="22"/>
  <c r="F2489" i="22"/>
  <c r="G2489" i="22"/>
  <c r="C2490" i="22"/>
  <c r="D2490" i="22"/>
  <c r="E2490" i="22"/>
  <c r="F2490" i="22"/>
  <c r="G2490" i="22"/>
  <c r="C2491" i="22"/>
  <c r="D2491" i="22"/>
  <c r="E2491" i="22"/>
  <c r="F2491" i="22"/>
  <c r="G2491" i="22"/>
  <c r="C2492" i="22"/>
  <c r="D2492" i="22"/>
  <c r="E2492" i="22"/>
  <c r="F2492" i="22"/>
  <c r="G2492" i="22"/>
  <c r="C2493" i="22"/>
  <c r="D2493" i="22"/>
  <c r="E2493" i="22"/>
  <c r="F2493" i="22"/>
  <c r="G2493" i="22"/>
  <c r="C2494" i="22"/>
  <c r="D2494" i="22"/>
  <c r="E2494" i="22"/>
  <c r="F2494" i="22"/>
  <c r="G2494" i="22"/>
  <c r="C2495" i="22"/>
  <c r="D2495" i="22"/>
  <c r="E2495" i="22"/>
  <c r="F2495" i="22"/>
  <c r="G2495" i="22"/>
  <c r="C2496" i="22"/>
  <c r="D2496" i="22"/>
  <c r="E2496" i="22"/>
  <c r="F2496" i="22"/>
  <c r="G2496" i="22"/>
  <c r="C2497" i="22"/>
  <c r="D2497" i="22"/>
  <c r="E2497" i="22"/>
  <c r="F2497" i="22"/>
  <c r="G2497" i="22"/>
  <c r="C2498" i="22"/>
  <c r="D2498" i="22"/>
  <c r="E2498" i="22"/>
  <c r="F2498" i="22"/>
  <c r="G2498" i="22"/>
  <c r="C2499" i="22"/>
  <c r="D2499" i="22"/>
  <c r="E2499" i="22"/>
  <c r="F2499" i="22"/>
  <c r="G2499" i="22"/>
  <c r="C2500" i="22"/>
  <c r="D2500" i="22"/>
  <c r="E2500" i="22"/>
  <c r="F2500" i="22"/>
  <c r="G2500" i="22"/>
  <c r="C2501" i="22"/>
  <c r="D2501" i="22"/>
  <c r="E2501" i="22"/>
  <c r="F2501" i="22"/>
  <c r="G2501" i="22"/>
  <c r="C2502" i="22"/>
  <c r="D2502" i="22"/>
  <c r="E2502" i="22"/>
  <c r="F2502" i="22"/>
  <c r="G2502" i="22"/>
  <c r="C2503" i="22"/>
  <c r="D2503" i="22"/>
  <c r="E2503" i="22"/>
  <c r="F2503" i="22"/>
  <c r="G2503" i="22"/>
  <c r="C2504" i="22"/>
  <c r="D2504" i="22"/>
  <c r="E2504" i="22"/>
  <c r="F2504" i="22"/>
  <c r="G2504" i="22"/>
  <c r="C2505" i="22"/>
  <c r="D2505" i="22"/>
  <c r="E2505" i="22"/>
  <c r="F2505" i="22"/>
  <c r="G2505" i="22"/>
  <c r="C2506" i="22"/>
  <c r="D2506" i="22"/>
  <c r="E2506" i="22"/>
  <c r="F2506" i="22"/>
  <c r="G2506" i="22"/>
  <c r="C2507" i="22"/>
  <c r="D2507" i="22"/>
  <c r="E2507" i="22"/>
  <c r="F2507" i="22"/>
  <c r="G2507" i="22"/>
  <c r="C2508" i="22"/>
  <c r="D2508" i="22"/>
  <c r="E2508" i="22"/>
  <c r="F2508" i="22"/>
  <c r="G2508" i="22"/>
  <c r="C2509" i="22"/>
  <c r="D2509" i="22"/>
  <c r="E2509" i="22"/>
  <c r="F2509" i="22"/>
  <c r="G2509" i="22"/>
  <c r="C2510" i="22"/>
  <c r="D2510" i="22"/>
  <c r="E2510" i="22"/>
  <c r="F2510" i="22"/>
  <c r="G2510" i="22"/>
  <c r="C2511" i="22"/>
  <c r="D2511" i="22"/>
  <c r="E2511" i="22"/>
  <c r="F2511" i="22"/>
  <c r="G2511" i="22"/>
  <c r="C2512" i="22"/>
  <c r="D2512" i="22"/>
  <c r="E2512" i="22"/>
  <c r="F2512" i="22"/>
  <c r="G2512" i="22"/>
  <c r="C2513" i="22"/>
  <c r="D2513" i="22"/>
  <c r="E2513" i="22"/>
  <c r="F2513" i="22"/>
  <c r="G2513" i="22"/>
  <c r="C2514" i="22"/>
  <c r="D2514" i="22"/>
  <c r="E2514" i="22"/>
  <c r="F2514" i="22"/>
  <c r="G2514" i="22"/>
  <c r="C2515" i="22"/>
  <c r="D2515" i="22"/>
  <c r="E2515" i="22"/>
  <c r="F2515" i="22"/>
  <c r="G2515" i="22"/>
  <c r="C2516" i="22"/>
  <c r="D2516" i="22"/>
  <c r="E2516" i="22"/>
  <c r="F2516" i="22"/>
  <c r="G2516" i="22"/>
  <c r="C2517" i="22"/>
  <c r="D2517" i="22"/>
  <c r="E2517" i="22"/>
  <c r="F2517" i="22"/>
  <c r="G2517" i="22"/>
  <c r="C2518" i="22"/>
  <c r="D2518" i="22"/>
  <c r="E2518" i="22"/>
  <c r="F2518" i="22"/>
  <c r="G2518" i="22"/>
  <c r="C2519" i="22"/>
  <c r="D2519" i="22"/>
  <c r="E2519" i="22"/>
  <c r="F2519" i="22"/>
  <c r="G2519" i="22"/>
  <c r="C2520" i="22"/>
  <c r="D2520" i="22"/>
  <c r="E2520" i="22"/>
  <c r="F2520" i="22"/>
  <c r="G2520" i="22"/>
  <c r="C2521" i="22"/>
  <c r="D2521" i="22"/>
  <c r="E2521" i="22"/>
  <c r="F2521" i="22"/>
  <c r="G2521" i="22"/>
  <c r="C2522" i="22"/>
  <c r="D2522" i="22"/>
  <c r="E2522" i="22"/>
  <c r="F2522" i="22"/>
  <c r="G2522" i="22"/>
  <c r="C2523" i="22"/>
  <c r="D2523" i="22"/>
  <c r="E2523" i="22"/>
  <c r="F2523" i="22"/>
  <c r="G2523" i="22"/>
  <c r="C2524" i="22"/>
  <c r="D2524" i="22"/>
  <c r="E2524" i="22"/>
  <c r="F2524" i="22"/>
  <c r="G2524" i="22"/>
  <c r="C2525" i="22"/>
  <c r="D2525" i="22"/>
  <c r="E2525" i="22"/>
  <c r="F2525" i="22"/>
  <c r="G2525" i="22"/>
  <c r="C2526" i="22"/>
  <c r="D2526" i="22"/>
  <c r="E2526" i="22"/>
  <c r="F2526" i="22"/>
  <c r="G2526" i="22"/>
  <c r="C2527" i="22"/>
  <c r="D2527" i="22"/>
  <c r="E2527" i="22"/>
  <c r="F2527" i="22"/>
  <c r="G2527" i="22"/>
  <c r="C2528" i="22"/>
  <c r="D2528" i="22"/>
  <c r="E2528" i="22"/>
  <c r="F2528" i="22"/>
  <c r="G2528" i="22"/>
  <c r="C2529" i="22"/>
  <c r="D2529" i="22"/>
  <c r="E2529" i="22"/>
  <c r="F2529" i="22"/>
  <c r="G2529" i="22"/>
  <c r="C2530" i="22"/>
  <c r="D2530" i="22"/>
  <c r="E2530" i="22"/>
  <c r="F2530" i="22"/>
  <c r="G2530" i="22"/>
  <c r="C2531" i="22"/>
  <c r="D2531" i="22"/>
  <c r="E2531" i="22"/>
  <c r="F2531" i="22"/>
  <c r="G2531" i="22"/>
  <c r="C2532" i="22"/>
  <c r="D2532" i="22"/>
  <c r="E2532" i="22"/>
  <c r="F2532" i="22"/>
  <c r="G2532" i="22"/>
  <c r="C2533" i="22"/>
  <c r="D2533" i="22"/>
  <c r="E2533" i="22"/>
  <c r="F2533" i="22"/>
  <c r="G2533" i="22"/>
  <c r="C2534" i="22"/>
  <c r="D2534" i="22"/>
  <c r="E2534" i="22"/>
  <c r="F2534" i="22"/>
  <c r="G2534" i="22"/>
  <c r="C2535" i="22"/>
  <c r="D2535" i="22"/>
  <c r="E2535" i="22"/>
  <c r="F2535" i="22"/>
  <c r="G2535" i="22"/>
  <c r="C2536" i="22"/>
  <c r="D2536" i="22"/>
  <c r="E2536" i="22"/>
  <c r="F2536" i="22"/>
  <c r="G2536" i="22"/>
  <c r="C2537" i="22"/>
  <c r="D2537" i="22"/>
  <c r="E2537" i="22"/>
  <c r="F2537" i="22"/>
  <c r="G2537" i="22"/>
  <c r="C2538" i="22"/>
  <c r="D2538" i="22"/>
  <c r="E2538" i="22"/>
  <c r="F2538" i="22"/>
  <c r="G2538" i="22"/>
  <c r="C2539" i="22"/>
  <c r="D2539" i="22"/>
  <c r="E2539" i="22"/>
  <c r="F2539" i="22"/>
  <c r="G2539" i="22"/>
  <c r="C2540" i="22"/>
  <c r="D2540" i="22"/>
  <c r="E2540" i="22"/>
  <c r="F2540" i="22"/>
  <c r="G2540" i="22"/>
  <c r="C2541" i="22"/>
  <c r="D2541" i="22"/>
  <c r="E2541" i="22"/>
  <c r="F2541" i="22"/>
  <c r="G2541" i="22"/>
  <c r="C2542" i="22"/>
  <c r="D2542" i="22"/>
  <c r="E2542" i="22"/>
  <c r="F2542" i="22"/>
  <c r="G2542" i="22"/>
  <c r="C2543" i="22"/>
  <c r="D2543" i="22"/>
  <c r="E2543" i="22"/>
  <c r="F2543" i="22"/>
  <c r="G2543" i="22"/>
  <c r="C2544" i="22"/>
  <c r="D2544" i="22"/>
  <c r="E2544" i="22"/>
  <c r="F2544" i="22"/>
  <c r="G2544" i="22"/>
  <c r="C2545" i="22"/>
  <c r="D2545" i="22"/>
  <c r="E2545" i="22"/>
  <c r="F2545" i="22"/>
  <c r="G2545" i="22"/>
  <c r="C2546" i="22"/>
  <c r="D2546" i="22"/>
  <c r="E2546" i="22"/>
  <c r="F2546" i="22"/>
  <c r="G2546" i="22"/>
  <c r="C2547" i="22"/>
  <c r="D2547" i="22"/>
  <c r="E2547" i="22"/>
  <c r="F2547" i="22"/>
  <c r="G2547" i="22"/>
  <c r="C2548" i="22"/>
  <c r="D2548" i="22"/>
  <c r="E2548" i="22"/>
  <c r="F2548" i="22"/>
  <c r="G2548" i="22"/>
  <c r="C2549" i="22"/>
  <c r="D2549" i="22"/>
  <c r="E2549" i="22"/>
  <c r="F2549" i="22"/>
  <c r="G2549" i="22"/>
  <c r="C2550" i="22"/>
  <c r="D2550" i="22"/>
  <c r="E2550" i="22"/>
  <c r="F2550" i="22"/>
  <c r="G2550" i="22"/>
  <c r="C2551" i="22"/>
  <c r="D2551" i="22"/>
  <c r="E2551" i="22"/>
  <c r="F2551" i="22"/>
  <c r="G2551" i="22"/>
  <c r="C2552" i="22"/>
  <c r="D2552" i="22"/>
  <c r="E2552" i="22"/>
  <c r="F2552" i="22"/>
  <c r="G2552" i="22"/>
  <c r="C2553" i="22"/>
  <c r="D2553" i="22"/>
  <c r="E2553" i="22"/>
  <c r="F2553" i="22"/>
  <c r="G2553" i="22"/>
  <c r="C2554" i="22"/>
  <c r="D2554" i="22"/>
  <c r="E2554" i="22"/>
  <c r="F2554" i="22"/>
  <c r="G2554" i="22"/>
  <c r="C2555" i="22"/>
  <c r="D2555" i="22"/>
  <c r="E2555" i="22"/>
  <c r="F2555" i="22"/>
  <c r="G2555" i="22"/>
  <c r="C2556" i="22"/>
  <c r="D2556" i="22"/>
  <c r="E2556" i="22"/>
  <c r="F2556" i="22"/>
  <c r="G2556" i="22"/>
  <c r="C2557" i="22"/>
  <c r="D2557" i="22"/>
  <c r="E2557" i="22"/>
  <c r="F2557" i="22"/>
  <c r="G2557" i="22"/>
  <c r="C2558" i="22"/>
  <c r="D2558" i="22"/>
  <c r="E2558" i="22"/>
  <c r="F2558" i="22"/>
  <c r="G2558" i="22"/>
  <c r="C2559" i="22"/>
  <c r="D2559" i="22"/>
  <c r="E2559" i="22"/>
  <c r="F2559" i="22"/>
  <c r="G2559" i="22"/>
  <c r="C2560" i="22"/>
  <c r="D2560" i="22"/>
  <c r="E2560" i="22"/>
  <c r="F2560" i="22"/>
  <c r="G2560" i="22"/>
  <c r="C2561" i="22"/>
  <c r="D2561" i="22"/>
  <c r="E2561" i="22"/>
  <c r="F2561" i="22"/>
  <c r="G2561" i="22"/>
  <c r="C2562" i="22"/>
  <c r="D2562" i="22"/>
  <c r="E2562" i="22"/>
  <c r="F2562" i="22"/>
  <c r="G2562" i="22"/>
  <c r="C2563" i="22"/>
  <c r="D2563" i="22"/>
  <c r="E2563" i="22"/>
  <c r="F2563" i="22"/>
  <c r="G2563" i="22"/>
  <c r="C2564" i="22"/>
  <c r="D2564" i="22"/>
  <c r="E2564" i="22"/>
  <c r="F2564" i="22"/>
  <c r="G2564" i="22"/>
  <c r="C2565" i="22"/>
  <c r="D2565" i="22"/>
  <c r="E2565" i="22"/>
  <c r="F2565" i="22"/>
  <c r="G2565" i="22"/>
  <c r="C2566" i="22"/>
  <c r="D2566" i="22"/>
  <c r="E2566" i="22"/>
  <c r="F2566" i="22"/>
  <c r="G2566" i="22"/>
  <c r="C2567" i="22"/>
  <c r="D2567" i="22"/>
  <c r="E2567" i="22"/>
  <c r="F2567" i="22"/>
  <c r="G2567" i="22"/>
  <c r="C2568" i="22"/>
  <c r="D2568" i="22"/>
  <c r="E2568" i="22"/>
  <c r="F2568" i="22"/>
  <c r="G2568" i="22"/>
  <c r="C2569" i="22"/>
  <c r="D2569" i="22"/>
  <c r="E2569" i="22"/>
  <c r="F2569" i="22"/>
  <c r="G2569" i="22"/>
  <c r="C2570" i="22"/>
  <c r="D2570" i="22"/>
  <c r="E2570" i="22"/>
  <c r="F2570" i="22"/>
  <c r="G2570" i="22"/>
  <c r="C2571" i="22"/>
  <c r="D2571" i="22"/>
  <c r="E2571" i="22"/>
  <c r="F2571" i="22"/>
  <c r="G2571" i="22"/>
  <c r="C2572" i="22"/>
  <c r="D2572" i="22"/>
  <c r="E2572" i="22"/>
  <c r="F2572" i="22"/>
  <c r="G2572" i="22"/>
  <c r="C2573" i="22"/>
  <c r="D2573" i="22"/>
  <c r="E2573" i="22"/>
  <c r="F2573" i="22"/>
  <c r="G2573" i="22"/>
  <c r="C2574" i="22"/>
  <c r="D2574" i="22"/>
  <c r="E2574" i="22"/>
  <c r="F2574" i="22"/>
  <c r="G2574" i="22"/>
  <c r="C2575" i="22"/>
  <c r="D2575" i="22"/>
  <c r="E2575" i="22"/>
  <c r="F2575" i="22"/>
  <c r="G2575" i="22"/>
  <c r="C2576" i="22"/>
  <c r="D2576" i="22"/>
  <c r="E2576" i="22"/>
  <c r="F2576" i="22"/>
  <c r="G2576" i="22"/>
  <c r="C2577" i="22"/>
  <c r="D2577" i="22"/>
  <c r="E2577" i="22"/>
  <c r="F2577" i="22"/>
  <c r="G2577" i="22"/>
  <c r="C2578" i="22"/>
  <c r="D2578" i="22"/>
  <c r="E2578" i="22"/>
  <c r="F2578" i="22"/>
  <c r="G2578" i="22"/>
  <c r="C2579" i="22"/>
  <c r="D2579" i="22"/>
  <c r="E2579" i="22"/>
  <c r="F2579" i="22"/>
  <c r="G2579" i="22"/>
  <c r="C2580" i="22"/>
  <c r="D2580" i="22"/>
  <c r="E2580" i="22"/>
  <c r="F2580" i="22"/>
  <c r="G2580" i="22"/>
  <c r="C2581" i="22"/>
  <c r="D2581" i="22"/>
  <c r="E2581" i="22"/>
  <c r="F2581" i="22"/>
  <c r="G2581" i="22"/>
  <c r="C2582" i="22"/>
  <c r="D2582" i="22"/>
  <c r="E2582" i="22"/>
  <c r="F2582" i="22"/>
  <c r="G2582" i="22"/>
  <c r="C2583" i="22"/>
  <c r="D2583" i="22"/>
  <c r="E2583" i="22"/>
  <c r="F2583" i="22"/>
  <c r="G2583" i="22"/>
  <c r="C2584" i="22"/>
  <c r="D2584" i="22"/>
  <c r="E2584" i="22"/>
  <c r="F2584" i="22"/>
  <c r="G2584" i="22"/>
  <c r="C2585" i="22"/>
  <c r="D2585" i="22"/>
  <c r="E2585" i="22"/>
  <c r="F2585" i="22"/>
  <c r="G2585" i="22"/>
  <c r="C2586" i="22"/>
  <c r="D2586" i="22"/>
  <c r="E2586" i="22"/>
  <c r="F2586" i="22"/>
  <c r="G2586" i="22"/>
  <c r="C2587" i="22"/>
  <c r="D2587" i="22"/>
  <c r="E2587" i="22"/>
  <c r="F2587" i="22"/>
  <c r="G2587" i="22"/>
  <c r="C2588" i="22"/>
  <c r="D2588" i="22"/>
  <c r="E2588" i="22"/>
  <c r="F2588" i="22"/>
  <c r="G2588" i="22"/>
  <c r="C2589" i="22"/>
  <c r="D2589" i="22"/>
  <c r="E2589" i="22"/>
  <c r="F2589" i="22"/>
  <c r="G2589" i="22"/>
  <c r="C2590" i="22"/>
  <c r="D2590" i="22"/>
  <c r="E2590" i="22"/>
  <c r="F2590" i="22"/>
  <c r="G2590" i="22"/>
  <c r="C2591" i="22"/>
  <c r="D2591" i="22"/>
  <c r="E2591" i="22"/>
  <c r="F2591" i="22"/>
  <c r="G2591" i="22"/>
  <c r="C2592" i="22"/>
  <c r="D2592" i="22"/>
  <c r="E2592" i="22"/>
  <c r="F2592" i="22"/>
  <c r="G2592" i="22"/>
  <c r="C2593" i="22"/>
  <c r="D2593" i="22"/>
  <c r="E2593" i="22"/>
  <c r="F2593" i="22"/>
  <c r="G2593" i="22"/>
  <c r="C2594" i="22"/>
  <c r="D2594" i="22"/>
  <c r="E2594" i="22"/>
  <c r="F2594" i="22"/>
  <c r="G2594" i="22"/>
  <c r="C2595" i="22"/>
  <c r="D2595" i="22"/>
  <c r="E2595" i="22"/>
  <c r="F2595" i="22"/>
  <c r="G2595" i="22"/>
  <c r="C2596" i="22"/>
  <c r="D2596" i="22"/>
  <c r="E2596" i="22"/>
  <c r="F2596" i="22"/>
  <c r="G2596" i="22"/>
  <c r="C2597" i="22"/>
  <c r="D2597" i="22"/>
  <c r="E2597" i="22"/>
  <c r="F2597" i="22"/>
  <c r="G2597" i="22"/>
  <c r="C2598" i="22"/>
  <c r="D2598" i="22"/>
  <c r="E2598" i="22"/>
  <c r="F2598" i="22"/>
  <c r="G2598" i="22"/>
  <c r="C2599" i="22"/>
  <c r="D2599" i="22"/>
  <c r="E2599" i="22"/>
  <c r="F2599" i="22"/>
  <c r="G2599" i="22"/>
  <c r="C2600" i="22"/>
  <c r="D2600" i="22"/>
  <c r="E2600" i="22"/>
  <c r="F2600" i="22"/>
  <c r="G2600" i="22"/>
  <c r="C2601" i="22"/>
  <c r="D2601" i="22"/>
  <c r="E2601" i="22"/>
  <c r="F2601" i="22"/>
  <c r="G2601" i="22"/>
  <c r="C2602" i="22"/>
  <c r="D2602" i="22"/>
  <c r="E2602" i="22"/>
  <c r="F2602" i="22"/>
  <c r="G2602" i="22"/>
  <c r="C2603" i="22"/>
  <c r="D2603" i="22"/>
  <c r="E2603" i="22"/>
  <c r="F2603" i="22"/>
  <c r="G2603" i="22"/>
  <c r="C2604" i="22"/>
  <c r="D2604" i="22"/>
  <c r="E2604" i="22"/>
  <c r="F2604" i="22"/>
  <c r="G2604" i="22"/>
  <c r="C2605" i="22"/>
  <c r="D2605" i="22"/>
  <c r="E2605" i="22"/>
  <c r="F2605" i="22"/>
  <c r="G2605" i="22"/>
  <c r="C2606" i="22"/>
  <c r="D2606" i="22"/>
  <c r="E2606" i="22"/>
  <c r="F2606" i="22"/>
  <c r="G2606" i="22"/>
  <c r="C2607" i="22"/>
  <c r="D2607" i="22"/>
  <c r="E2607" i="22"/>
  <c r="F2607" i="22"/>
  <c r="G2607" i="22"/>
  <c r="C2608" i="22"/>
  <c r="D2608" i="22"/>
  <c r="E2608" i="22"/>
  <c r="F2608" i="22"/>
  <c r="G2608" i="22"/>
  <c r="C2609" i="22"/>
  <c r="D2609" i="22"/>
  <c r="E2609" i="22"/>
  <c r="F2609" i="22"/>
  <c r="G2609" i="22"/>
  <c r="C2610" i="22"/>
  <c r="D2610" i="22"/>
  <c r="E2610" i="22"/>
  <c r="F2610" i="22"/>
  <c r="G2610" i="22"/>
  <c r="C2611" i="22"/>
  <c r="D2611" i="22"/>
  <c r="E2611" i="22"/>
  <c r="F2611" i="22"/>
  <c r="G2611" i="22"/>
  <c r="C2612" i="22"/>
  <c r="D2612" i="22"/>
  <c r="E2612" i="22"/>
  <c r="F2612" i="22"/>
  <c r="G2612" i="22"/>
  <c r="C2613" i="22"/>
  <c r="D2613" i="22"/>
  <c r="E2613" i="22"/>
  <c r="F2613" i="22"/>
  <c r="G2613" i="22"/>
  <c r="C2614" i="22"/>
  <c r="D2614" i="22"/>
  <c r="E2614" i="22"/>
  <c r="F2614" i="22"/>
  <c r="G2614" i="22"/>
  <c r="C2615" i="22"/>
  <c r="D2615" i="22"/>
  <c r="E2615" i="22"/>
  <c r="F2615" i="22"/>
  <c r="G2615" i="22"/>
  <c r="C2616" i="22"/>
  <c r="D2616" i="22"/>
  <c r="E2616" i="22"/>
  <c r="F2616" i="22"/>
  <c r="G2616" i="22"/>
  <c r="C2617" i="22"/>
  <c r="D2617" i="22"/>
  <c r="E2617" i="22"/>
  <c r="F2617" i="22"/>
  <c r="G2617" i="22"/>
  <c r="C2618" i="22"/>
  <c r="D2618" i="22"/>
  <c r="E2618" i="22"/>
  <c r="F2618" i="22"/>
  <c r="G2618" i="22"/>
  <c r="C2619" i="22"/>
  <c r="D2619" i="22"/>
  <c r="E2619" i="22"/>
  <c r="F2619" i="22"/>
  <c r="G2619" i="22"/>
  <c r="C2620" i="22"/>
  <c r="D2620" i="22"/>
  <c r="E2620" i="22"/>
  <c r="F2620" i="22"/>
  <c r="G2620" i="22"/>
  <c r="C2621" i="22"/>
  <c r="D2621" i="22"/>
  <c r="E2621" i="22"/>
  <c r="F2621" i="22"/>
  <c r="G2621" i="22"/>
  <c r="C2622" i="22"/>
  <c r="D2622" i="22"/>
  <c r="E2622" i="22"/>
  <c r="F2622" i="22"/>
  <c r="G2622" i="22"/>
  <c r="C2623" i="22"/>
  <c r="D2623" i="22"/>
  <c r="E2623" i="22"/>
  <c r="F2623" i="22"/>
  <c r="G2623" i="22"/>
  <c r="C2624" i="22"/>
  <c r="D2624" i="22"/>
  <c r="E2624" i="22"/>
  <c r="F2624" i="22"/>
  <c r="G2624" i="22"/>
  <c r="C2625" i="22"/>
  <c r="D2625" i="22"/>
  <c r="E2625" i="22"/>
  <c r="F2625" i="22"/>
  <c r="G2625" i="22"/>
  <c r="C2626" i="22"/>
  <c r="D2626" i="22"/>
  <c r="E2626" i="22"/>
  <c r="F2626" i="22"/>
  <c r="G2626" i="22"/>
  <c r="C2627" i="22"/>
  <c r="D2627" i="22"/>
  <c r="E2627" i="22"/>
  <c r="F2627" i="22"/>
  <c r="G2627" i="22"/>
  <c r="C2628" i="22"/>
  <c r="D2628" i="22"/>
  <c r="E2628" i="22"/>
  <c r="F2628" i="22"/>
  <c r="G2628" i="22"/>
  <c r="C2629" i="22"/>
  <c r="D2629" i="22"/>
  <c r="E2629" i="22"/>
  <c r="F2629" i="22"/>
  <c r="G2629" i="22"/>
  <c r="C2630" i="22"/>
  <c r="D2630" i="22"/>
  <c r="E2630" i="22"/>
  <c r="F2630" i="22"/>
  <c r="G2630" i="22"/>
  <c r="C2631" i="22"/>
  <c r="D2631" i="22"/>
  <c r="E2631" i="22"/>
  <c r="F2631" i="22"/>
  <c r="G2631" i="22"/>
  <c r="C2632" i="22"/>
  <c r="D2632" i="22"/>
  <c r="E2632" i="22"/>
  <c r="F2632" i="22"/>
  <c r="G2632" i="22"/>
  <c r="C2633" i="22"/>
  <c r="D2633" i="22"/>
  <c r="E2633" i="22"/>
  <c r="F2633" i="22"/>
  <c r="G2633" i="22"/>
  <c r="C2634" i="22"/>
  <c r="D2634" i="22"/>
  <c r="E2634" i="22"/>
  <c r="F2634" i="22"/>
  <c r="G2634" i="22"/>
  <c r="C2635" i="22"/>
  <c r="D2635" i="22"/>
  <c r="E2635" i="22"/>
  <c r="F2635" i="22"/>
  <c r="G2635" i="22"/>
  <c r="C2636" i="22"/>
  <c r="D2636" i="22"/>
  <c r="E2636" i="22"/>
  <c r="F2636" i="22"/>
  <c r="G2636" i="22"/>
  <c r="C2637" i="22"/>
  <c r="D2637" i="22"/>
  <c r="E2637" i="22"/>
  <c r="F2637" i="22"/>
  <c r="G2637" i="22"/>
  <c r="C2638" i="22"/>
  <c r="D2638" i="22"/>
  <c r="E2638" i="22"/>
  <c r="F2638" i="22"/>
  <c r="G2638" i="22"/>
  <c r="C2639" i="22"/>
  <c r="D2639" i="22"/>
  <c r="E2639" i="22"/>
  <c r="F2639" i="22"/>
  <c r="G2639" i="22"/>
  <c r="C2640" i="22"/>
  <c r="D2640" i="22"/>
  <c r="E2640" i="22"/>
  <c r="F2640" i="22"/>
  <c r="G2640" i="22"/>
  <c r="C2641" i="22"/>
  <c r="D2641" i="22"/>
  <c r="E2641" i="22"/>
  <c r="F2641" i="22"/>
  <c r="G2641" i="22"/>
  <c r="C2642" i="22"/>
  <c r="D2642" i="22"/>
  <c r="E2642" i="22"/>
  <c r="F2642" i="22"/>
  <c r="G2642" i="22"/>
  <c r="C2643" i="22"/>
  <c r="D2643" i="22"/>
  <c r="E2643" i="22"/>
  <c r="F2643" i="22"/>
  <c r="G2643" i="22"/>
  <c r="C2644" i="22"/>
  <c r="D2644" i="22"/>
  <c r="E2644" i="22"/>
  <c r="F2644" i="22"/>
  <c r="G2644" i="22"/>
  <c r="C2645" i="22"/>
  <c r="D2645" i="22"/>
  <c r="E2645" i="22"/>
  <c r="F2645" i="22"/>
  <c r="G2645" i="22"/>
  <c r="C2646" i="22"/>
  <c r="D2646" i="22"/>
  <c r="E2646" i="22"/>
  <c r="F2646" i="22"/>
  <c r="G2646" i="22"/>
  <c r="C2647" i="22"/>
  <c r="D2647" i="22"/>
  <c r="E2647" i="22"/>
  <c r="F2647" i="22"/>
  <c r="G2647" i="22"/>
  <c r="C2648" i="22"/>
  <c r="D2648" i="22"/>
  <c r="E2648" i="22"/>
  <c r="F2648" i="22"/>
  <c r="G2648" i="22"/>
  <c r="C2649" i="22"/>
  <c r="D2649" i="22"/>
  <c r="E2649" i="22"/>
  <c r="F2649" i="22"/>
  <c r="G2649" i="22"/>
  <c r="C2650" i="22"/>
  <c r="D2650" i="22"/>
  <c r="E2650" i="22"/>
  <c r="F2650" i="22"/>
  <c r="G2650" i="22"/>
  <c r="C2651" i="22"/>
  <c r="D2651" i="22"/>
  <c r="E2651" i="22"/>
  <c r="F2651" i="22"/>
  <c r="G2651" i="22"/>
  <c r="C2652" i="22"/>
  <c r="D2652" i="22"/>
  <c r="E2652" i="22"/>
  <c r="F2652" i="22"/>
  <c r="G2652" i="22"/>
  <c r="C2653" i="22"/>
  <c r="D2653" i="22"/>
  <c r="E2653" i="22"/>
  <c r="F2653" i="22"/>
  <c r="G2653" i="22"/>
  <c r="C2654" i="22"/>
  <c r="D2654" i="22"/>
  <c r="E2654" i="22"/>
  <c r="F2654" i="22"/>
  <c r="G2654" i="22"/>
  <c r="C2655" i="22"/>
  <c r="D2655" i="22"/>
  <c r="E2655" i="22"/>
  <c r="F2655" i="22"/>
  <c r="G2655" i="22"/>
  <c r="C2656" i="22"/>
  <c r="D2656" i="22"/>
  <c r="E2656" i="22"/>
  <c r="F2656" i="22"/>
  <c r="G2656" i="22"/>
  <c r="C2657" i="22"/>
  <c r="D2657" i="22"/>
  <c r="E2657" i="22"/>
  <c r="F2657" i="22"/>
  <c r="G2657" i="22"/>
  <c r="C2658" i="22"/>
  <c r="D2658" i="22"/>
  <c r="E2658" i="22"/>
  <c r="F2658" i="22"/>
  <c r="G2658" i="22"/>
  <c r="C2659" i="22"/>
  <c r="D2659" i="22"/>
  <c r="E2659" i="22"/>
  <c r="F2659" i="22"/>
  <c r="G2659" i="22"/>
  <c r="C2660" i="22"/>
  <c r="D2660" i="22"/>
  <c r="E2660" i="22"/>
  <c r="F2660" i="22"/>
  <c r="G2660" i="22"/>
  <c r="C2661" i="22"/>
  <c r="D2661" i="22"/>
  <c r="E2661" i="22"/>
  <c r="F2661" i="22"/>
  <c r="G2661" i="22"/>
  <c r="C2662" i="22"/>
  <c r="D2662" i="22"/>
  <c r="E2662" i="22"/>
  <c r="F2662" i="22"/>
  <c r="G2662" i="22"/>
  <c r="C2663" i="22"/>
  <c r="D2663" i="22"/>
  <c r="E2663" i="22"/>
  <c r="F2663" i="22"/>
  <c r="G2663" i="22"/>
  <c r="C2664" i="22"/>
  <c r="D2664" i="22"/>
  <c r="E2664" i="22"/>
  <c r="F2664" i="22"/>
  <c r="G2664" i="22"/>
  <c r="C2665" i="22"/>
  <c r="D2665" i="22"/>
  <c r="E2665" i="22"/>
  <c r="F2665" i="22"/>
  <c r="G2665" i="22"/>
  <c r="C2666" i="22"/>
  <c r="D2666" i="22"/>
  <c r="E2666" i="22"/>
  <c r="F2666" i="22"/>
  <c r="G2666" i="22"/>
  <c r="C2667" i="22"/>
  <c r="D2667" i="22"/>
  <c r="E2667" i="22"/>
  <c r="F2667" i="22"/>
  <c r="G2667" i="22"/>
  <c r="C2668" i="22"/>
  <c r="D2668" i="22"/>
  <c r="E2668" i="22"/>
  <c r="F2668" i="22"/>
  <c r="G2668" i="22"/>
  <c r="C2669" i="22"/>
  <c r="D2669" i="22"/>
  <c r="E2669" i="22"/>
  <c r="F2669" i="22"/>
  <c r="G2669" i="22"/>
  <c r="C2670" i="22"/>
  <c r="D2670" i="22"/>
  <c r="E2670" i="22"/>
  <c r="F2670" i="22"/>
  <c r="G2670" i="22"/>
  <c r="C2671" i="22"/>
  <c r="D2671" i="22"/>
  <c r="E2671" i="22"/>
  <c r="F2671" i="22"/>
  <c r="G2671" i="22"/>
  <c r="C2672" i="22"/>
  <c r="D2672" i="22"/>
  <c r="E2672" i="22"/>
  <c r="F2672" i="22"/>
  <c r="G2672" i="22"/>
  <c r="C2673" i="22"/>
  <c r="D2673" i="22"/>
  <c r="E2673" i="22"/>
  <c r="F2673" i="22"/>
  <c r="G2673" i="22"/>
  <c r="C2674" i="22"/>
  <c r="D2674" i="22"/>
  <c r="E2674" i="22"/>
  <c r="F2674" i="22"/>
  <c r="G2674" i="22"/>
  <c r="C2675" i="22"/>
  <c r="D2675" i="22"/>
  <c r="E2675" i="22"/>
  <c r="F2675" i="22"/>
  <c r="G2675" i="22"/>
  <c r="C2676" i="22"/>
  <c r="D2676" i="22"/>
  <c r="E2676" i="22"/>
  <c r="F2676" i="22"/>
  <c r="G2676" i="22"/>
  <c r="C2677" i="22"/>
  <c r="D2677" i="22"/>
  <c r="E2677" i="22"/>
  <c r="F2677" i="22"/>
  <c r="G2677" i="22"/>
  <c r="C2678" i="22"/>
  <c r="D2678" i="22"/>
  <c r="E2678" i="22"/>
  <c r="F2678" i="22"/>
  <c r="G2678" i="22"/>
  <c r="C2679" i="22"/>
  <c r="D2679" i="22"/>
  <c r="E2679" i="22"/>
  <c r="F2679" i="22"/>
  <c r="G2679" i="22"/>
  <c r="C2680" i="22"/>
  <c r="D2680" i="22"/>
  <c r="E2680" i="22"/>
  <c r="F2680" i="22"/>
  <c r="G2680" i="22"/>
  <c r="C2681" i="22"/>
  <c r="D2681" i="22"/>
  <c r="E2681" i="22"/>
  <c r="F2681" i="22"/>
  <c r="G2681" i="22"/>
  <c r="C2682" i="22"/>
  <c r="D2682" i="22"/>
  <c r="E2682" i="22"/>
  <c r="F2682" i="22"/>
  <c r="G2682" i="22"/>
  <c r="C2683" i="22"/>
  <c r="D2683" i="22"/>
  <c r="E2683" i="22"/>
  <c r="F2683" i="22"/>
  <c r="G2683" i="22"/>
  <c r="C2684" i="22"/>
  <c r="D2684" i="22"/>
  <c r="E2684" i="22"/>
  <c r="F2684" i="22"/>
  <c r="G2684" i="22"/>
  <c r="C2685" i="22"/>
  <c r="D2685" i="22"/>
  <c r="E2685" i="22"/>
  <c r="F2685" i="22"/>
  <c r="G2685" i="22"/>
  <c r="C2686" i="22"/>
  <c r="D2686" i="22"/>
  <c r="E2686" i="22"/>
  <c r="F2686" i="22"/>
  <c r="G2686" i="22"/>
  <c r="C2687" i="22"/>
  <c r="D2687" i="22"/>
  <c r="E2687" i="22"/>
  <c r="F2687" i="22"/>
  <c r="G2687" i="22"/>
  <c r="C2688" i="22"/>
  <c r="D2688" i="22"/>
  <c r="E2688" i="22"/>
  <c r="F2688" i="22"/>
  <c r="G2688" i="22"/>
  <c r="C2689" i="22"/>
  <c r="D2689" i="22"/>
  <c r="E2689" i="22"/>
  <c r="F2689" i="22"/>
  <c r="G2689" i="22"/>
  <c r="C2690" i="22"/>
  <c r="D2690" i="22"/>
  <c r="E2690" i="22"/>
  <c r="F2690" i="22"/>
  <c r="G2690" i="22"/>
  <c r="C2691" i="22"/>
  <c r="D2691" i="22"/>
  <c r="E2691" i="22"/>
  <c r="F2691" i="22"/>
  <c r="G2691" i="22"/>
  <c r="C2692" i="22"/>
  <c r="D2692" i="22"/>
  <c r="E2692" i="22"/>
  <c r="F2692" i="22"/>
  <c r="G2692" i="22"/>
  <c r="C2693" i="22"/>
  <c r="D2693" i="22"/>
  <c r="E2693" i="22"/>
  <c r="F2693" i="22"/>
  <c r="G2693" i="22"/>
  <c r="C2694" i="22"/>
  <c r="D2694" i="22"/>
  <c r="E2694" i="22"/>
  <c r="F2694" i="22"/>
  <c r="G2694" i="22"/>
  <c r="C2695" i="22"/>
  <c r="D2695" i="22"/>
  <c r="E2695" i="22"/>
  <c r="F2695" i="22"/>
  <c r="G2695" i="22"/>
  <c r="C2696" i="22"/>
  <c r="D2696" i="22"/>
  <c r="E2696" i="22"/>
  <c r="F2696" i="22"/>
  <c r="G2696" i="22"/>
  <c r="C2697" i="22"/>
  <c r="D2697" i="22"/>
  <c r="E2697" i="22"/>
  <c r="F2697" i="22"/>
  <c r="G2697" i="22"/>
  <c r="C2698" i="22"/>
  <c r="D2698" i="22"/>
  <c r="E2698" i="22"/>
  <c r="F2698" i="22"/>
  <c r="G2698" i="22"/>
  <c r="C2699" i="22"/>
  <c r="D2699" i="22"/>
  <c r="E2699" i="22"/>
  <c r="F2699" i="22"/>
  <c r="G2699" i="22"/>
  <c r="C2700" i="22"/>
  <c r="D2700" i="22"/>
  <c r="E2700" i="22"/>
  <c r="F2700" i="22"/>
  <c r="G2700" i="22"/>
  <c r="C2701" i="22"/>
  <c r="D2701" i="22"/>
  <c r="E2701" i="22"/>
  <c r="F2701" i="22"/>
  <c r="G2701" i="22"/>
  <c r="C2702" i="22"/>
  <c r="D2702" i="22"/>
  <c r="E2702" i="22"/>
  <c r="F2702" i="22"/>
  <c r="G2702" i="22"/>
  <c r="C2703" i="22"/>
  <c r="D2703" i="22"/>
  <c r="E2703" i="22"/>
  <c r="F2703" i="22"/>
  <c r="G2703" i="22"/>
  <c r="C2704" i="22"/>
  <c r="D2704" i="22"/>
  <c r="E2704" i="22"/>
  <c r="F2704" i="22"/>
  <c r="G2704" i="22"/>
  <c r="C2705" i="22"/>
  <c r="D2705" i="22"/>
  <c r="E2705" i="22"/>
  <c r="F2705" i="22"/>
  <c r="G2705" i="22"/>
  <c r="C2706" i="22"/>
  <c r="D2706" i="22"/>
  <c r="E2706" i="22"/>
  <c r="F2706" i="22"/>
  <c r="G2706" i="22"/>
  <c r="C2707" i="22"/>
  <c r="D2707" i="22"/>
  <c r="E2707" i="22"/>
  <c r="F2707" i="22"/>
  <c r="G2707" i="22"/>
  <c r="C2708" i="22"/>
  <c r="D2708" i="22"/>
  <c r="E2708" i="22"/>
  <c r="F2708" i="22"/>
  <c r="G2708" i="22"/>
  <c r="C2709" i="22"/>
  <c r="D2709" i="22"/>
  <c r="E2709" i="22"/>
  <c r="F2709" i="22"/>
  <c r="G2709" i="22"/>
  <c r="C2710" i="22"/>
  <c r="D2710" i="22"/>
  <c r="E2710" i="22"/>
  <c r="F2710" i="22"/>
  <c r="G2710" i="22"/>
  <c r="C2711" i="22"/>
  <c r="D2711" i="22"/>
  <c r="E2711" i="22"/>
  <c r="F2711" i="22"/>
  <c r="G2711" i="22"/>
  <c r="C2712" i="22"/>
  <c r="D2712" i="22"/>
  <c r="E2712" i="22"/>
  <c r="F2712" i="22"/>
  <c r="G2712" i="22"/>
  <c r="C2713" i="22"/>
  <c r="D2713" i="22"/>
  <c r="E2713" i="22"/>
  <c r="F2713" i="22"/>
  <c r="G2713" i="22"/>
  <c r="C2714" i="22"/>
  <c r="D2714" i="22"/>
  <c r="E2714" i="22"/>
  <c r="F2714" i="22"/>
  <c r="G2714" i="22"/>
  <c r="C2715" i="22"/>
  <c r="D2715" i="22"/>
  <c r="E2715" i="22"/>
  <c r="F2715" i="22"/>
  <c r="G2715" i="22"/>
  <c r="C2716" i="22"/>
  <c r="D2716" i="22"/>
  <c r="E2716" i="22"/>
  <c r="F2716" i="22"/>
  <c r="G2716" i="22"/>
  <c r="C2717" i="22"/>
  <c r="D2717" i="22"/>
  <c r="E2717" i="22"/>
  <c r="F2717" i="22"/>
  <c r="G2717" i="22"/>
  <c r="C2718" i="22"/>
  <c r="D2718" i="22"/>
  <c r="E2718" i="22"/>
  <c r="F2718" i="22"/>
  <c r="G2718" i="22"/>
  <c r="C2719" i="22"/>
  <c r="D2719" i="22"/>
  <c r="E2719" i="22"/>
  <c r="F2719" i="22"/>
  <c r="G2719" i="22"/>
  <c r="C2720" i="22"/>
  <c r="D2720" i="22"/>
  <c r="E2720" i="22"/>
  <c r="F2720" i="22"/>
  <c r="G2720" i="22"/>
  <c r="C2721" i="22"/>
  <c r="D2721" i="22"/>
  <c r="E2721" i="22"/>
  <c r="F2721" i="22"/>
  <c r="G2721" i="22"/>
  <c r="C2722" i="22"/>
  <c r="D2722" i="22"/>
  <c r="E2722" i="22"/>
  <c r="F2722" i="22"/>
  <c r="G2722" i="22"/>
  <c r="C2723" i="22"/>
  <c r="D2723" i="22"/>
  <c r="E2723" i="22"/>
  <c r="F2723" i="22"/>
  <c r="G2723" i="22"/>
  <c r="C2724" i="22"/>
  <c r="D2724" i="22"/>
  <c r="E2724" i="22"/>
  <c r="F2724" i="22"/>
  <c r="G2724" i="22"/>
  <c r="C2725" i="22"/>
  <c r="D2725" i="22"/>
  <c r="E2725" i="22"/>
  <c r="F2725" i="22"/>
  <c r="G2725" i="22"/>
  <c r="C2726" i="22"/>
  <c r="D2726" i="22"/>
  <c r="E2726" i="22"/>
  <c r="F2726" i="22"/>
  <c r="G2726" i="22"/>
  <c r="C2727" i="22"/>
  <c r="D2727" i="22"/>
  <c r="E2727" i="22"/>
  <c r="F2727" i="22"/>
  <c r="G2727" i="22"/>
  <c r="C2728" i="22"/>
  <c r="D2728" i="22"/>
  <c r="E2728" i="22"/>
  <c r="F2728" i="22"/>
  <c r="G2728" i="22"/>
  <c r="C2729" i="22"/>
  <c r="D2729" i="22"/>
  <c r="E2729" i="22"/>
  <c r="F2729" i="22"/>
  <c r="G2729" i="22"/>
  <c r="C2730" i="22"/>
  <c r="D2730" i="22"/>
  <c r="E2730" i="22"/>
  <c r="F2730" i="22"/>
  <c r="G2730" i="22"/>
  <c r="C2731" i="22"/>
  <c r="D2731" i="22"/>
  <c r="E2731" i="22"/>
  <c r="F2731" i="22"/>
  <c r="G2731" i="22"/>
  <c r="C2732" i="22"/>
  <c r="D2732" i="22"/>
  <c r="E2732" i="22"/>
  <c r="F2732" i="22"/>
  <c r="G2732" i="22"/>
  <c r="C2733" i="22"/>
  <c r="D2733" i="22"/>
  <c r="E2733" i="22"/>
  <c r="F2733" i="22"/>
  <c r="G2733" i="22"/>
  <c r="C2734" i="22"/>
  <c r="D2734" i="22"/>
  <c r="E2734" i="22"/>
  <c r="F2734" i="22"/>
  <c r="G2734" i="22"/>
  <c r="C2735" i="22"/>
  <c r="D2735" i="22"/>
  <c r="E2735" i="22"/>
  <c r="F2735" i="22"/>
  <c r="G2735" i="22"/>
  <c r="C2736" i="22"/>
  <c r="D2736" i="22"/>
  <c r="E2736" i="22"/>
  <c r="F2736" i="22"/>
  <c r="G2736" i="22"/>
  <c r="C2737" i="22"/>
  <c r="D2737" i="22"/>
  <c r="E2737" i="22"/>
  <c r="F2737" i="22"/>
  <c r="G2737" i="22"/>
  <c r="C2738" i="22"/>
  <c r="D2738" i="22"/>
  <c r="E2738" i="22"/>
  <c r="F2738" i="22"/>
  <c r="G2738" i="22"/>
  <c r="C2739" i="22"/>
  <c r="D2739" i="22"/>
  <c r="E2739" i="22"/>
  <c r="F2739" i="22"/>
  <c r="G2739" i="22"/>
  <c r="C2740" i="22"/>
  <c r="D2740" i="22"/>
  <c r="E2740" i="22"/>
  <c r="F2740" i="22"/>
  <c r="G2740" i="22"/>
  <c r="C2741" i="22"/>
  <c r="D2741" i="22"/>
  <c r="E2741" i="22"/>
  <c r="F2741" i="22"/>
  <c r="G2741" i="22"/>
  <c r="C2742" i="22"/>
  <c r="D2742" i="22"/>
  <c r="E2742" i="22"/>
  <c r="F2742" i="22"/>
  <c r="G2742" i="22"/>
  <c r="C2743" i="22"/>
  <c r="D2743" i="22"/>
  <c r="E2743" i="22"/>
  <c r="F2743" i="22"/>
  <c r="G2743" i="22"/>
  <c r="C2744" i="22"/>
  <c r="D2744" i="22"/>
  <c r="E2744" i="22"/>
  <c r="F2744" i="22"/>
  <c r="G2744" i="22"/>
  <c r="C2745" i="22"/>
  <c r="D2745" i="22"/>
  <c r="E2745" i="22"/>
  <c r="F2745" i="22"/>
  <c r="G2745" i="22"/>
  <c r="C2746" i="22"/>
  <c r="D2746" i="22"/>
  <c r="E2746" i="22"/>
  <c r="F2746" i="22"/>
  <c r="G2746" i="22"/>
  <c r="C2747" i="22"/>
  <c r="D2747" i="22"/>
  <c r="E2747" i="22"/>
  <c r="F2747" i="22"/>
  <c r="G2747" i="22"/>
  <c r="C2748" i="22"/>
  <c r="D2748" i="22"/>
  <c r="E2748" i="22"/>
  <c r="F2748" i="22"/>
  <c r="G2748" i="22"/>
  <c r="C2749" i="22"/>
  <c r="D2749" i="22"/>
  <c r="E2749" i="22"/>
  <c r="F2749" i="22"/>
  <c r="G2749" i="22"/>
  <c r="C2750" i="22"/>
  <c r="D2750" i="22"/>
  <c r="E2750" i="22"/>
  <c r="F2750" i="22"/>
  <c r="G2750" i="22"/>
  <c r="C2751" i="22"/>
  <c r="D2751" i="22"/>
  <c r="E2751" i="22"/>
  <c r="F2751" i="22"/>
  <c r="G2751" i="22"/>
  <c r="C2752" i="22"/>
  <c r="D2752" i="22"/>
  <c r="E2752" i="22"/>
  <c r="F2752" i="22"/>
  <c r="G2752" i="22"/>
  <c r="C2753" i="22"/>
  <c r="D2753" i="22"/>
  <c r="E2753" i="22"/>
  <c r="F2753" i="22"/>
  <c r="G2753" i="22"/>
  <c r="C2754" i="22"/>
  <c r="D2754" i="22"/>
  <c r="E2754" i="22"/>
  <c r="F2754" i="22"/>
  <c r="G2754" i="22"/>
  <c r="C2755" i="22"/>
  <c r="D2755" i="22"/>
  <c r="E2755" i="22"/>
  <c r="F2755" i="22"/>
  <c r="G2755" i="22"/>
  <c r="C2756" i="22"/>
  <c r="D2756" i="22"/>
  <c r="E2756" i="22"/>
  <c r="F2756" i="22"/>
  <c r="G2756" i="22"/>
  <c r="C2757" i="22"/>
  <c r="D2757" i="22"/>
  <c r="E2757" i="22"/>
  <c r="F2757" i="22"/>
  <c r="G2757" i="22"/>
  <c r="C2758" i="22"/>
  <c r="D2758" i="22"/>
  <c r="E2758" i="22"/>
  <c r="F2758" i="22"/>
  <c r="G2758" i="22"/>
  <c r="C2759" i="22"/>
  <c r="D2759" i="22"/>
  <c r="E2759" i="22"/>
  <c r="F2759" i="22"/>
  <c r="G2759" i="22"/>
  <c r="C2760" i="22"/>
  <c r="D2760" i="22"/>
  <c r="E2760" i="22"/>
  <c r="F2760" i="22"/>
  <c r="G2760" i="22"/>
  <c r="C2761" i="22"/>
  <c r="D2761" i="22"/>
  <c r="E2761" i="22"/>
  <c r="F2761" i="22"/>
  <c r="G2761" i="22"/>
  <c r="C2762" i="22"/>
  <c r="D2762" i="22"/>
  <c r="E2762" i="22"/>
  <c r="F2762" i="22"/>
  <c r="G2762" i="22"/>
  <c r="C2763" i="22"/>
  <c r="D2763" i="22"/>
  <c r="E2763" i="22"/>
  <c r="F2763" i="22"/>
  <c r="G2763" i="22"/>
  <c r="C2764" i="22"/>
  <c r="D2764" i="22"/>
  <c r="E2764" i="22"/>
  <c r="F2764" i="22"/>
  <c r="G2764" i="22"/>
  <c r="C2765" i="22"/>
  <c r="D2765" i="22"/>
  <c r="E2765" i="22"/>
  <c r="F2765" i="22"/>
  <c r="G2765" i="22"/>
  <c r="C2766" i="22"/>
  <c r="D2766" i="22"/>
  <c r="E2766" i="22"/>
  <c r="F2766" i="22"/>
  <c r="G2766" i="22"/>
  <c r="C2767" i="22"/>
  <c r="D2767" i="22"/>
  <c r="E2767" i="22"/>
  <c r="F2767" i="22"/>
  <c r="G2767" i="22"/>
  <c r="C2768" i="22"/>
  <c r="D2768" i="22"/>
  <c r="E2768" i="22"/>
  <c r="F2768" i="22"/>
  <c r="G2768" i="22"/>
  <c r="C2769" i="22"/>
  <c r="D2769" i="22"/>
  <c r="E2769" i="22"/>
  <c r="F2769" i="22"/>
  <c r="G2769" i="22"/>
  <c r="C2770" i="22"/>
  <c r="D2770" i="22"/>
  <c r="E2770" i="22"/>
  <c r="F2770" i="22"/>
  <c r="G2770" i="22"/>
  <c r="C2771" i="22"/>
  <c r="D2771" i="22"/>
  <c r="E2771" i="22"/>
  <c r="F2771" i="22"/>
  <c r="G2771" i="22"/>
  <c r="C2772" i="22"/>
  <c r="D2772" i="22"/>
  <c r="E2772" i="22"/>
  <c r="F2772" i="22"/>
  <c r="G2772" i="22"/>
  <c r="C2773" i="22"/>
  <c r="D2773" i="22"/>
  <c r="E2773" i="22"/>
  <c r="F2773" i="22"/>
  <c r="G2773" i="22"/>
  <c r="C2774" i="22"/>
  <c r="D2774" i="22"/>
  <c r="E2774" i="22"/>
  <c r="F2774" i="22"/>
  <c r="G2774" i="22"/>
  <c r="C2775" i="22"/>
  <c r="D2775" i="22"/>
  <c r="E2775" i="22"/>
  <c r="F2775" i="22"/>
  <c r="G2775" i="22"/>
  <c r="C2776" i="22"/>
  <c r="D2776" i="22"/>
  <c r="E2776" i="22"/>
  <c r="F2776" i="22"/>
  <c r="G2776" i="22"/>
  <c r="C2777" i="22"/>
  <c r="D2777" i="22"/>
  <c r="E2777" i="22"/>
  <c r="F2777" i="22"/>
  <c r="G2777" i="22"/>
  <c r="C2778" i="22"/>
  <c r="D2778" i="22"/>
  <c r="E2778" i="22"/>
  <c r="F2778" i="22"/>
  <c r="G2778" i="22"/>
  <c r="C2779" i="22"/>
  <c r="D2779" i="22"/>
  <c r="E2779" i="22"/>
  <c r="F2779" i="22"/>
  <c r="G2779" i="22"/>
  <c r="C2780" i="22"/>
  <c r="D2780" i="22"/>
  <c r="E2780" i="22"/>
  <c r="F2780" i="22"/>
  <c r="G2780" i="22"/>
  <c r="C2781" i="22"/>
  <c r="D2781" i="22"/>
  <c r="E2781" i="22"/>
  <c r="F2781" i="22"/>
  <c r="G2781" i="22"/>
  <c r="C2782" i="22"/>
  <c r="D2782" i="22"/>
  <c r="E2782" i="22"/>
  <c r="F2782" i="22"/>
  <c r="G2782" i="22"/>
  <c r="C2783" i="22"/>
  <c r="D2783" i="22"/>
  <c r="E2783" i="22"/>
  <c r="F2783" i="22"/>
  <c r="G2783" i="22"/>
  <c r="C2784" i="22"/>
  <c r="D2784" i="22"/>
  <c r="E2784" i="22"/>
  <c r="F2784" i="22"/>
  <c r="G2784" i="22"/>
  <c r="C2785" i="22"/>
  <c r="D2785" i="22"/>
  <c r="E2785" i="22"/>
  <c r="F2785" i="22"/>
  <c r="G2785" i="22"/>
  <c r="C2786" i="22"/>
  <c r="D2786" i="22"/>
  <c r="E2786" i="22"/>
  <c r="F2786" i="22"/>
  <c r="G2786" i="22"/>
  <c r="C2787" i="22"/>
  <c r="D2787" i="22"/>
  <c r="E2787" i="22"/>
  <c r="F2787" i="22"/>
  <c r="G2787" i="22"/>
  <c r="C2788" i="22"/>
  <c r="D2788" i="22"/>
  <c r="E2788" i="22"/>
  <c r="F2788" i="22"/>
  <c r="G2788" i="22"/>
  <c r="C2789" i="22"/>
  <c r="D2789" i="22"/>
  <c r="E2789" i="22"/>
  <c r="F2789" i="22"/>
  <c r="G2789" i="22"/>
  <c r="C2790" i="22"/>
  <c r="D2790" i="22"/>
  <c r="E2790" i="22"/>
  <c r="F2790" i="22"/>
  <c r="G2790" i="22"/>
  <c r="C2791" i="22"/>
  <c r="D2791" i="22"/>
  <c r="E2791" i="22"/>
  <c r="F2791" i="22"/>
  <c r="G2791" i="22"/>
  <c r="C2792" i="22"/>
  <c r="D2792" i="22"/>
  <c r="E2792" i="22"/>
  <c r="F2792" i="22"/>
  <c r="G2792" i="22"/>
  <c r="C2793" i="22"/>
  <c r="D2793" i="22"/>
  <c r="E2793" i="22"/>
  <c r="F2793" i="22"/>
  <c r="G2793" i="22"/>
  <c r="C2794" i="22"/>
  <c r="D2794" i="22"/>
  <c r="E2794" i="22"/>
  <c r="F2794" i="22"/>
  <c r="G2794" i="22"/>
  <c r="C2795" i="22"/>
  <c r="D2795" i="22"/>
  <c r="E2795" i="22"/>
  <c r="F2795" i="22"/>
  <c r="G2795" i="22"/>
  <c r="C2796" i="22"/>
  <c r="D2796" i="22"/>
  <c r="E2796" i="22"/>
  <c r="F2796" i="22"/>
  <c r="G2796" i="22"/>
  <c r="C2797" i="22"/>
  <c r="D2797" i="22"/>
  <c r="E2797" i="22"/>
  <c r="F2797" i="22"/>
  <c r="G2797" i="22"/>
  <c r="C2798" i="22"/>
  <c r="D2798" i="22"/>
  <c r="E2798" i="22"/>
  <c r="F2798" i="22"/>
  <c r="G2798" i="22"/>
  <c r="C2799" i="22"/>
  <c r="D2799" i="22"/>
  <c r="E2799" i="22"/>
  <c r="F2799" i="22"/>
  <c r="G2799" i="22"/>
  <c r="C2800" i="22"/>
  <c r="D2800" i="22"/>
  <c r="E2800" i="22"/>
  <c r="F2800" i="22"/>
  <c r="G2800" i="22"/>
  <c r="C2801" i="22"/>
  <c r="D2801" i="22"/>
  <c r="E2801" i="22"/>
  <c r="F2801" i="22"/>
  <c r="G2801" i="22"/>
  <c r="C2802" i="22"/>
  <c r="D2802" i="22"/>
  <c r="E2802" i="22"/>
  <c r="F2802" i="22"/>
  <c r="G2802" i="22"/>
  <c r="C2803" i="22"/>
  <c r="D2803" i="22"/>
  <c r="E2803" i="22"/>
  <c r="F2803" i="22"/>
  <c r="G2803" i="22"/>
  <c r="C2804" i="22"/>
  <c r="D2804" i="22"/>
  <c r="E2804" i="22"/>
  <c r="F2804" i="22"/>
  <c r="G2804" i="22"/>
  <c r="C2805" i="22"/>
  <c r="D2805" i="22"/>
  <c r="E2805" i="22"/>
  <c r="F2805" i="22"/>
  <c r="G2805" i="22"/>
  <c r="C2806" i="22"/>
  <c r="D2806" i="22"/>
  <c r="E2806" i="22"/>
  <c r="F2806" i="22"/>
  <c r="G2806" i="22"/>
  <c r="C2807" i="22"/>
  <c r="D2807" i="22"/>
  <c r="E2807" i="22"/>
  <c r="F2807" i="22"/>
  <c r="G2807" i="22"/>
  <c r="C2808" i="22"/>
  <c r="D2808" i="22"/>
  <c r="E2808" i="22"/>
  <c r="F2808" i="22"/>
  <c r="G2808" i="22"/>
  <c r="C2809" i="22"/>
  <c r="D2809" i="22"/>
  <c r="E2809" i="22"/>
  <c r="F2809" i="22"/>
  <c r="G2809" i="22"/>
  <c r="C2810" i="22"/>
  <c r="D2810" i="22"/>
  <c r="E2810" i="22"/>
  <c r="F2810" i="22"/>
  <c r="G2810" i="22"/>
  <c r="C2811" i="22"/>
  <c r="D2811" i="22"/>
  <c r="E2811" i="22"/>
  <c r="F2811" i="22"/>
  <c r="G2811" i="22"/>
  <c r="C2812" i="22"/>
  <c r="D2812" i="22"/>
  <c r="E2812" i="22"/>
  <c r="F2812" i="22"/>
  <c r="G2812" i="22"/>
  <c r="C2813" i="22"/>
  <c r="D2813" i="22"/>
  <c r="E2813" i="22"/>
  <c r="F2813" i="22"/>
  <c r="G2813" i="22"/>
  <c r="C2814" i="22"/>
  <c r="D2814" i="22"/>
  <c r="E2814" i="22"/>
  <c r="F2814" i="22"/>
  <c r="G2814" i="22"/>
  <c r="C2815" i="22"/>
  <c r="D2815" i="22"/>
  <c r="E2815" i="22"/>
  <c r="F2815" i="22"/>
  <c r="G2815" i="22"/>
  <c r="C2816" i="22"/>
  <c r="D2816" i="22"/>
  <c r="E2816" i="22"/>
  <c r="F2816" i="22"/>
  <c r="G2816" i="22"/>
  <c r="C2817" i="22"/>
  <c r="D2817" i="22"/>
  <c r="E2817" i="22"/>
  <c r="F2817" i="22"/>
  <c r="G2817" i="22"/>
  <c r="C2818" i="22"/>
  <c r="D2818" i="22"/>
  <c r="E2818" i="22"/>
  <c r="F2818" i="22"/>
  <c r="G2818" i="22"/>
  <c r="C2819" i="22"/>
  <c r="D2819" i="22"/>
  <c r="E2819" i="22"/>
  <c r="F2819" i="22"/>
  <c r="G2819" i="22"/>
  <c r="C2820" i="22"/>
  <c r="D2820" i="22"/>
  <c r="E2820" i="22"/>
  <c r="F2820" i="22"/>
  <c r="G2820" i="22"/>
  <c r="C2821" i="22"/>
  <c r="D2821" i="22"/>
  <c r="E2821" i="22"/>
  <c r="F2821" i="22"/>
  <c r="G2821" i="22"/>
  <c r="C2822" i="22"/>
  <c r="D2822" i="22"/>
  <c r="E2822" i="22"/>
  <c r="F2822" i="22"/>
  <c r="G2822" i="22"/>
  <c r="C2823" i="22"/>
  <c r="D2823" i="22"/>
  <c r="E2823" i="22"/>
  <c r="F2823" i="22"/>
  <c r="G2823" i="22"/>
  <c r="C2824" i="22"/>
  <c r="D2824" i="22"/>
  <c r="E2824" i="22"/>
  <c r="F2824" i="22"/>
  <c r="G2824" i="22"/>
  <c r="C2825" i="22"/>
  <c r="D2825" i="22"/>
  <c r="E2825" i="22"/>
  <c r="F2825" i="22"/>
  <c r="G2825" i="22"/>
  <c r="C2826" i="22"/>
  <c r="D2826" i="22"/>
  <c r="E2826" i="22"/>
  <c r="F2826" i="22"/>
  <c r="G2826" i="22"/>
  <c r="C2827" i="22"/>
  <c r="D2827" i="22"/>
  <c r="E2827" i="22"/>
  <c r="F2827" i="22"/>
  <c r="G2827" i="22"/>
  <c r="C2828" i="22"/>
  <c r="D2828" i="22"/>
  <c r="E2828" i="22"/>
  <c r="F2828" i="22"/>
  <c r="G2828" i="22"/>
  <c r="C2829" i="22"/>
  <c r="D2829" i="22"/>
  <c r="E2829" i="22"/>
  <c r="F2829" i="22"/>
  <c r="G2829" i="22"/>
  <c r="C2830" i="22"/>
  <c r="D2830" i="22"/>
  <c r="E2830" i="22"/>
  <c r="F2830" i="22"/>
  <c r="G2830" i="22"/>
  <c r="C2831" i="22"/>
  <c r="D2831" i="22"/>
  <c r="E2831" i="22"/>
  <c r="F2831" i="22"/>
  <c r="G2831" i="22"/>
  <c r="C2832" i="22"/>
  <c r="D2832" i="22"/>
  <c r="E2832" i="22"/>
  <c r="F2832" i="22"/>
  <c r="G2832" i="22"/>
  <c r="C2833" i="22"/>
  <c r="D2833" i="22"/>
  <c r="E2833" i="22"/>
  <c r="F2833" i="22"/>
  <c r="G2833" i="22"/>
  <c r="C2834" i="22"/>
  <c r="D2834" i="22"/>
  <c r="E2834" i="22"/>
  <c r="F2834" i="22"/>
  <c r="G2834" i="22"/>
  <c r="C2835" i="22"/>
  <c r="D2835" i="22"/>
  <c r="E2835" i="22"/>
  <c r="F2835" i="22"/>
  <c r="G2835" i="22"/>
  <c r="C2836" i="22"/>
  <c r="D2836" i="22"/>
  <c r="E2836" i="22"/>
  <c r="F2836" i="22"/>
  <c r="G2836" i="22"/>
  <c r="C2837" i="22"/>
  <c r="D2837" i="22"/>
  <c r="E2837" i="22"/>
  <c r="F2837" i="22"/>
  <c r="G2837" i="22"/>
  <c r="C2838" i="22"/>
  <c r="D2838" i="22"/>
  <c r="E2838" i="22"/>
  <c r="F2838" i="22"/>
  <c r="G2838" i="22"/>
  <c r="C2839" i="22"/>
  <c r="D2839" i="22"/>
  <c r="E2839" i="22"/>
  <c r="F2839" i="22"/>
  <c r="G2839" i="22"/>
  <c r="C2840" i="22"/>
  <c r="D2840" i="22"/>
  <c r="E2840" i="22"/>
  <c r="F2840" i="22"/>
  <c r="G2840" i="22"/>
  <c r="C2841" i="22"/>
  <c r="D2841" i="22"/>
  <c r="E2841" i="22"/>
  <c r="F2841" i="22"/>
  <c r="G2841" i="22"/>
  <c r="C2842" i="22"/>
  <c r="D2842" i="22"/>
  <c r="E2842" i="22"/>
  <c r="F2842" i="22"/>
  <c r="G2842" i="22"/>
  <c r="C2843" i="22"/>
  <c r="D2843" i="22"/>
  <c r="E2843" i="22"/>
  <c r="F2843" i="22"/>
  <c r="G2843" i="22"/>
  <c r="C2844" i="22"/>
  <c r="D2844" i="22"/>
  <c r="E2844" i="22"/>
  <c r="F2844" i="22"/>
  <c r="G2844" i="22"/>
  <c r="C2845" i="22"/>
  <c r="D2845" i="22"/>
  <c r="E2845" i="22"/>
  <c r="F2845" i="22"/>
  <c r="G2845" i="22"/>
  <c r="C2846" i="22"/>
  <c r="D2846" i="22"/>
  <c r="E2846" i="22"/>
  <c r="F2846" i="22"/>
  <c r="G2846" i="22"/>
  <c r="C2847" i="22"/>
  <c r="D2847" i="22"/>
  <c r="E2847" i="22"/>
  <c r="F2847" i="22"/>
  <c r="G2847" i="22"/>
  <c r="C2848" i="22"/>
  <c r="D2848" i="22"/>
  <c r="E2848" i="22"/>
  <c r="F2848" i="22"/>
  <c r="G2848" i="22"/>
  <c r="C2849" i="22"/>
  <c r="D2849" i="22"/>
  <c r="E2849" i="22"/>
  <c r="F2849" i="22"/>
  <c r="G2849" i="22"/>
  <c r="C2850" i="22"/>
  <c r="D2850" i="22"/>
  <c r="E2850" i="22"/>
  <c r="F2850" i="22"/>
  <c r="G2850" i="22"/>
  <c r="C2851" i="22"/>
  <c r="D2851" i="22"/>
  <c r="E2851" i="22"/>
  <c r="F2851" i="22"/>
  <c r="G2851" i="22"/>
  <c r="C2852" i="22"/>
  <c r="D2852" i="22"/>
  <c r="E2852" i="22"/>
  <c r="F2852" i="22"/>
  <c r="G2852" i="22"/>
  <c r="C2853" i="22"/>
  <c r="D2853" i="22"/>
  <c r="E2853" i="22"/>
  <c r="F2853" i="22"/>
  <c r="G2853" i="22"/>
  <c r="C2854" i="22"/>
  <c r="D2854" i="22"/>
  <c r="E2854" i="22"/>
  <c r="F2854" i="22"/>
  <c r="G2854" i="22"/>
  <c r="C2855" i="22"/>
  <c r="D2855" i="22"/>
  <c r="E2855" i="22"/>
  <c r="F2855" i="22"/>
  <c r="G2855" i="22"/>
  <c r="C2856" i="22"/>
  <c r="D2856" i="22"/>
  <c r="E2856" i="22"/>
  <c r="F2856" i="22"/>
  <c r="G2856" i="22"/>
  <c r="C2857" i="22"/>
  <c r="D2857" i="22"/>
  <c r="E2857" i="22"/>
  <c r="F2857" i="22"/>
  <c r="G2857" i="22"/>
  <c r="C2858" i="22"/>
  <c r="D2858" i="22"/>
  <c r="E2858" i="22"/>
  <c r="F2858" i="22"/>
  <c r="G2858" i="22"/>
  <c r="C2859" i="22"/>
  <c r="D2859" i="22"/>
  <c r="E2859" i="22"/>
  <c r="F2859" i="22"/>
  <c r="G2859" i="22"/>
  <c r="C2860" i="22"/>
  <c r="D2860" i="22"/>
  <c r="E2860" i="22"/>
  <c r="F2860" i="22"/>
  <c r="G2860" i="22"/>
  <c r="C2861" i="22"/>
  <c r="D2861" i="22"/>
  <c r="E2861" i="22"/>
  <c r="F2861" i="22"/>
  <c r="G2861" i="22"/>
  <c r="C2862" i="22"/>
  <c r="D2862" i="22"/>
  <c r="E2862" i="22"/>
  <c r="F2862" i="22"/>
  <c r="G2862" i="22"/>
  <c r="C2863" i="22"/>
  <c r="D2863" i="22"/>
  <c r="E2863" i="22"/>
  <c r="F2863" i="22"/>
  <c r="G2863" i="22"/>
  <c r="C2864" i="22"/>
  <c r="D2864" i="22"/>
  <c r="E2864" i="22"/>
  <c r="F2864" i="22"/>
  <c r="G2864" i="22"/>
  <c r="C2865" i="22"/>
  <c r="D2865" i="22"/>
  <c r="E2865" i="22"/>
  <c r="F2865" i="22"/>
  <c r="G2865" i="22"/>
  <c r="C2866" i="22"/>
  <c r="D2866" i="22"/>
  <c r="E2866" i="22"/>
  <c r="F2866" i="22"/>
  <c r="G2866" i="22"/>
  <c r="C2867" i="22"/>
  <c r="D2867" i="22"/>
  <c r="E2867" i="22"/>
  <c r="F2867" i="22"/>
  <c r="G2867" i="22"/>
  <c r="C2868" i="22"/>
  <c r="D2868" i="22"/>
  <c r="E2868" i="22"/>
  <c r="F2868" i="22"/>
  <c r="G2868" i="22"/>
  <c r="C2869" i="22"/>
  <c r="D2869" i="22"/>
  <c r="E2869" i="22"/>
  <c r="F2869" i="22"/>
  <c r="G2869" i="22"/>
  <c r="C2870" i="22"/>
  <c r="D2870" i="22"/>
  <c r="E2870" i="22"/>
  <c r="F2870" i="22"/>
  <c r="G2870" i="22"/>
  <c r="C2871" i="22"/>
  <c r="D2871" i="22"/>
  <c r="E2871" i="22"/>
  <c r="F2871" i="22"/>
  <c r="G2871" i="22"/>
  <c r="C2872" i="22"/>
  <c r="D2872" i="22"/>
  <c r="E2872" i="22"/>
  <c r="F2872" i="22"/>
  <c r="G2872" i="22"/>
  <c r="C2873" i="22"/>
  <c r="D2873" i="22"/>
  <c r="E2873" i="22"/>
  <c r="F2873" i="22"/>
  <c r="G2873" i="22"/>
  <c r="C2874" i="22"/>
  <c r="D2874" i="22"/>
  <c r="E2874" i="22"/>
  <c r="F2874" i="22"/>
  <c r="G2874" i="22"/>
  <c r="C2875" i="22"/>
  <c r="D2875" i="22"/>
  <c r="E2875" i="22"/>
  <c r="F2875" i="22"/>
  <c r="G2875" i="22"/>
  <c r="C2876" i="22"/>
  <c r="D2876" i="22"/>
  <c r="E2876" i="22"/>
  <c r="F2876" i="22"/>
  <c r="G2876" i="22"/>
  <c r="C2877" i="22"/>
  <c r="D2877" i="22"/>
  <c r="E2877" i="22"/>
  <c r="F2877" i="22"/>
  <c r="G2877" i="22"/>
  <c r="C2878" i="22"/>
  <c r="D2878" i="22"/>
  <c r="E2878" i="22"/>
  <c r="F2878" i="22"/>
  <c r="G2878" i="22"/>
  <c r="C2879" i="22"/>
  <c r="D2879" i="22"/>
  <c r="E2879" i="22"/>
  <c r="F2879" i="22"/>
  <c r="G2879" i="22"/>
  <c r="C2880" i="22"/>
  <c r="D2880" i="22"/>
  <c r="E2880" i="22"/>
  <c r="F2880" i="22"/>
  <c r="G2880" i="22"/>
  <c r="C2881" i="22"/>
  <c r="D2881" i="22"/>
  <c r="E2881" i="22"/>
  <c r="F2881" i="22"/>
  <c r="G2881" i="22"/>
  <c r="C2882" i="22"/>
  <c r="D2882" i="22"/>
  <c r="E2882" i="22"/>
  <c r="F2882" i="22"/>
  <c r="G2882" i="22"/>
  <c r="C2883" i="22"/>
  <c r="D2883" i="22"/>
  <c r="E2883" i="22"/>
  <c r="F2883" i="22"/>
  <c r="G2883" i="22"/>
  <c r="C2884" i="22"/>
  <c r="D2884" i="22"/>
  <c r="E2884" i="22"/>
  <c r="F2884" i="22"/>
  <c r="G2884" i="22"/>
  <c r="C2885" i="22"/>
  <c r="D2885" i="22"/>
  <c r="E2885" i="22"/>
  <c r="F2885" i="22"/>
  <c r="G2885" i="22"/>
  <c r="C2886" i="22"/>
  <c r="D2886" i="22"/>
  <c r="E2886" i="22"/>
  <c r="F2886" i="22"/>
  <c r="G2886" i="22"/>
  <c r="C2887" i="22"/>
  <c r="D2887" i="22"/>
  <c r="E2887" i="22"/>
  <c r="F2887" i="22"/>
  <c r="G2887" i="22"/>
  <c r="C2888" i="22"/>
  <c r="D2888" i="22"/>
  <c r="E2888" i="22"/>
  <c r="F2888" i="22"/>
  <c r="G2888" i="22"/>
  <c r="C2889" i="22"/>
  <c r="D2889" i="22"/>
  <c r="E2889" i="22"/>
  <c r="F2889" i="22"/>
  <c r="G2889" i="22"/>
  <c r="C2890" i="22"/>
  <c r="D2890" i="22"/>
  <c r="E2890" i="22"/>
  <c r="F2890" i="22"/>
  <c r="G2890" i="22"/>
  <c r="C2891" i="22"/>
  <c r="D2891" i="22"/>
  <c r="E2891" i="22"/>
  <c r="F2891" i="22"/>
  <c r="G2891" i="22"/>
  <c r="C2892" i="22"/>
  <c r="D2892" i="22"/>
  <c r="E2892" i="22"/>
  <c r="F2892" i="22"/>
  <c r="G2892" i="22"/>
  <c r="C2893" i="22"/>
  <c r="D2893" i="22"/>
  <c r="E2893" i="22"/>
  <c r="F2893" i="22"/>
  <c r="G2893" i="22"/>
  <c r="C2894" i="22"/>
  <c r="D2894" i="22"/>
  <c r="E2894" i="22"/>
  <c r="F2894" i="22"/>
  <c r="G2894" i="22"/>
  <c r="C2895" i="22"/>
  <c r="D2895" i="22"/>
  <c r="E2895" i="22"/>
  <c r="F2895" i="22"/>
  <c r="G2895" i="22"/>
  <c r="C2896" i="22"/>
  <c r="D2896" i="22"/>
  <c r="E2896" i="22"/>
  <c r="F2896" i="22"/>
  <c r="G2896" i="22"/>
  <c r="C2897" i="22"/>
  <c r="D2897" i="22"/>
  <c r="E2897" i="22"/>
  <c r="F2897" i="22"/>
  <c r="G2897" i="22"/>
  <c r="C2898" i="22"/>
  <c r="D2898" i="22"/>
  <c r="E2898" i="22"/>
  <c r="F2898" i="22"/>
  <c r="G2898" i="22"/>
  <c r="C2899" i="22"/>
  <c r="D2899" i="22"/>
  <c r="E2899" i="22"/>
  <c r="F2899" i="22"/>
  <c r="G2899" i="22"/>
  <c r="C2900" i="22"/>
  <c r="D2900" i="22"/>
  <c r="E2900" i="22"/>
  <c r="F2900" i="22"/>
  <c r="G2900" i="22"/>
  <c r="C2901" i="22"/>
  <c r="D2901" i="22"/>
  <c r="E2901" i="22"/>
  <c r="F2901" i="22"/>
  <c r="G2901" i="22"/>
  <c r="C2902" i="22"/>
  <c r="D2902" i="22"/>
  <c r="E2902" i="22"/>
  <c r="F2902" i="22"/>
  <c r="G2902" i="22"/>
  <c r="C2903" i="22"/>
  <c r="D2903" i="22"/>
  <c r="E2903" i="22"/>
  <c r="F2903" i="22"/>
  <c r="G2903" i="22"/>
  <c r="C2904" i="22"/>
  <c r="D2904" i="22"/>
  <c r="E2904" i="22"/>
  <c r="F2904" i="22"/>
  <c r="G2904" i="22"/>
  <c r="C2905" i="22"/>
  <c r="D2905" i="22"/>
  <c r="E2905" i="22"/>
  <c r="F2905" i="22"/>
  <c r="G2905" i="22"/>
  <c r="C2906" i="22"/>
  <c r="D2906" i="22"/>
  <c r="E2906" i="22"/>
  <c r="F2906" i="22"/>
  <c r="G2906" i="22"/>
  <c r="C2907" i="22"/>
  <c r="D2907" i="22"/>
  <c r="E2907" i="22"/>
  <c r="F2907" i="22"/>
  <c r="G2907" i="22"/>
  <c r="C2908" i="22"/>
  <c r="D2908" i="22"/>
  <c r="E2908" i="22"/>
  <c r="F2908" i="22"/>
  <c r="G2908" i="22"/>
  <c r="C2909" i="22"/>
  <c r="D2909" i="22"/>
  <c r="E2909" i="22"/>
  <c r="F2909" i="22"/>
  <c r="G2909" i="22"/>
  <c r="C2910" i="22"/>
  <c r="D2910" i="22"/>
  <c r="E2910" i="22"/>
  <c r="F2910" i="22"/>
  <c r="G2910" i="22"/>
  <c r="C2911" i="22"/>
  <c r="D2911" i="22"/>
  <c r="E2911" i="22"/>
  <c r="F2911" i="22"/>
  <c r="G2911" i="22"/>
  <c r="C2912" i="22"/>
  <c r="D2912" i="22"/>
  <c r="E2912" i="22"/>
  <c r="F2912" i="22"/>
  <c r="G2912" i="22"/>
  <c r="C2913" i="22"/>
  <c r="D2913" i="22"/>
  <c r="E2913" i="22"/>
  <c r="F2913" i="22"/>
  <c r="G2913" i="22"/>
  <c r="C2914" i="22"/>
  <c r="D2914" i="22"/>
  <c r="E2914" i="22"/>
  <c r="F2914" i="22"/>
  <c r="G2914" i="22"/>
  <c r="C2915" i="22"/>
  <c r="D2915" i="22"/>
  <c r="E2915" i="22"/>
  <c r="F2915" i="22"/>
  <c r="G2915" i="22"/>
  <c r="C2916" i="22"/>
  <c r="D2916" i="22"/>
  <c r="E2916" i="22"/>
  <c r="F2916" i="22"/>
  <c r="G2916" i="22"/>
  <c r="C2917" i="22"/>
  <c r="D2917" i="22"/>
  <c r="E2917" i="22"/>
  <c r="F2917" i="22"/>
  <c r="G2917" i="22"/>
  <c r="C2918" i="22"/>
  <c r="D2918" i="22"/>
  <c r="E2918" i="22"/>
  <c r="F2918" i="22"/>
  <c r="G2918" i="22"/>
  <c r="C2919" i="22"/>
  <c r="D2919" i="22"/>
  <c r="E2919" i="22"/>
  <c r="F2919" i="22"/>
  <c r="G2919" i="22"/>
  <c r="C2920" i="22"/>
  <c r="D2920" i="22"/>
  <c r="E2920" i="22"/>
  <c r="F2920" i="22"/>
  <c r="G2920" i="22"/>
  <c r="C2921" i="22"/>
  <c r="D2921" i="22"/>
  <c r="E2921" i="22"/>
  <c r="F2921" i="22"/>
  <c r="G2921" i="22"/>
  <c r="C2922" i="22"/>
  <c r="D2922" i="22"/>
  <c r="E2922" i="22"/>
  <c r="F2922" i="22"/>
  <c r="G2922" i="22"/>
  <c r="C2923" i="22"/>
  <c r="D2923" i="22"/>
  <c r="E2923" i="22"/>
  <c r="F2923" i="22"/>
  <c r="G2923" i="22"/>
  <c r="C2924" i="22"/>
  <c r="D2924" i="22"/>
  <c r="E2924" i="22"/>
  <c r="F2924" i="22"/>
  <c r="G2924" i="22"/>
  <c r="C2925" i="22"/>
  <c r="D2925" i="22"/>
  <c r="E2925" i="22"/>
  <c r="F2925" i="22"/>
  <c r="G2925" i="22"/>
  <c r="C2926" i="22"/>
  <c r="D2926" i="22"/>
  <c r="E2926" i="22"/>
  <c r="F2926" i="22"/>
  <c r="G2926" i="22"/>
  <c r="C2927" i="22"/>
  <c r="D2927" i="22"/>
  <c r="E2927" i="22"/>
  <c r="F2927" i="22"/>
  <c r="G2927" i="22"/>
  <c r="C2928" i="22"/>
  <c r="D2928" i="22"/>
  <c r="E2928" i="22"/>
  <c r="F2928" i="22"/>
  <c r="G2928" i="22"/>
  <c r="C2929" i="22"/>
  <c r="D2929" i="22"/>
  <c r="E2929" i="22"/>
  <c r="F2929" i="22"/>
  <c r="G2929" i="22"/>
  <c r="C2930" i="22"/>
  <c r="D2930" i="22"/>
  <c r="E2930" i="22"/>
  <c r="F2930" i="22"/>
  <c r="G2930" i="22"/>
  <c r="C2931" i="22"/>
  <c r="D2931" i="22"/>
  <c r="E2931" i="22"/>
  <c r="F2931" i="22"/>
  <c r="G2931" i="22"/>
  <c r="C2932" i="22"/>
  <c r="D2932" i="22"/>
  <c r="E2932" i="22"/>
  <c r="F2932" i="22"/>
  <c r="G2932" i="22"/>
  <c r="C2933" i="22"/>
  <c r="D2933" i="22"/>
  <c r="E2933" i="22"/>
  <c r="F2933" i="22"/>
  <c r="G2933" i="22"/>
  <c r="C2934" i="22"/>
  <c r="D2934" i="22"/>
  <c r="E2934" i="22"/>
  <c r="F2934" i="22"/>
  <c r="G2934" i="22"/>
  <c r="C2935" i="22"/>
  <c r="D2935" i="22"/>
  <c r="E2935" i="22"/>
  <c r="F2935" i="22"/>
  <c r="G2935" i="22"/>
  <c r="C2936" i="22"/>
  <c r="D2936" i="22"/>
  <c r="E2936" i="22"/>
  <c r="F2936" i="22"/>
  <c r="G2936" i="22"/>
  <c r="C2937" i="22"/>
  <c r="D2937" i="22"/>
  <c r="E2937" i="22"/>
  <c r="F2937" i="22"/>
  <c r="G2937" i="22"/>
  <c r="C2938" i="22"/>
  <c r="D2938" i="22"/>
  <c r="E2938" i="22"/>
  <c r="F2938" i="22"/>
  <c r="G2938" i="22"/>
  <c r="C2939" i="22"/>
  <c r="D2939" i="22"/>
  <c r="E2939" i="22"/>
  <c r="F2939" i="22"/>
  <c r="G2939" i="22"/>
  <c r="C2940" i="22"/>
  <c r="D2940" i="22"/>
  <c r="E2940" i="22"/>
  <c r="F2940" i="22"/>
  <c r="G2940" i="22"/>
  <c r="C2941" i="22"/>
  <c r="D2941" i="22"/>
  <c r="E2941" i="22"/>
  <c r="F2941" i="22"/>
  <c r="G2941" i="22"/>
  <c r="C2942" i="22"/>
  <c r="D2942" i="22"/>
  <c r="E2942" i="22"/>
  <c r="F2942" i="22"/>
  <c r="G2942" i="22"/>
  <c r="C2943" i="22"/>
  <c r="D2943" i="22"/>
  <c r="E2943" i="22"/>
  <c r="F2943" i="22"/>
  <c r="G2943" i="22"/>
  <c r="C2944" i="22"/>
  <c r="D2944" i="22"/>
  <c r="E2944" i="22"/>
  <c r="F2944" i="22"/>
  <c r="G2944" i="22"/>
  <c r="C2945" i="22"/>
  <c r="D2945" i="22"/>
  <c r="E2945" i="22"/>
  <c r="F2945" i="22"/>
  <c r="G2945" i="22"/>
  <c r="C2946" i="22"/>
  <c r="D2946" i="22"/>
  <c r="E2946" i="22"/>
  <c r="F2946" i="22"/>
  <c r="G2946" i="22"/>
  <c r="C2947" i="22"/>
  <c r="D2947" i="22"/>
  <c r="E2947" i="22"/>
  <c r="F2947" i="22"/>
  <c r="G2947" i="22"/>
  <c r="C2948" i="22"/>
  <c r="D2948" i="22"/>
  <c r="E2948" i="22"/>
  <c r="F2948" i="22"/>
  <c r="G2948" i="22"/>
  <c r="C2949" i="22"/>
  <c r="D2949" i="22"/>
  <c r="E2949" i="22"/>
  <c r="F2949" i="22"/>
  <c r="G2949" i="22"/>
  <c r="C2950" i="22"/>
  <c r="D2950" i="22"/>
  <c r="E2950" i="22"/>
  <c r="F2950" i="22"/>
  <c r="G2950" i="22"/>
  <c r="C2951" i="22"/>
  <c r="D2951" i="22"/>
  <c r="E2951" i="22"/>
  <c r="F2951" i="22"/>
  <c r="G2951" i="22"/>
  <c r="C2952" i="22"/>
  <c r="D2952" i="22"/>
  <c r="E2952" i="22"/>
  <c r="F2952" i="22"/>
  <c r="G2952" i="22"/>
  <c r="C2953" i="22"/>
  <c r="D2953" i="22"/>
  <c r="E2953" i="22"/>
  <c r="F2953" i="22"/>
  <c r="G2953" i="22"/>
  <c r="C2954" i="22"/>
  <c r="D2954" i="22"/>
  <c r="E2954" i="22"/>
  <c r="F2954" i="22"/>
  <c r="G2954" i="22"/>
  <c r="C2955" i="22"/>
  <c r="D2955" i="22"/>
  <c r="E2955" i="22"/>
  <c r="F2955" i="22"/>
  <c r="G2955" i="22"/>
  <c r="C2956" i="22"/>
  <c r="D2956" i="22"/>
  <c r="E2956" i="22"/>
  <c r="F2956" i="22"/>
  <c r="G2956" i="22"/>
  <c r="C2957" i="22"/>
  <c r="D2957" i="22"/>
  <c r="E2957" i="22"/>
  <c r="F2957" i="22"/>
  <c r="G2957" i="22"/>
  <c r="C2958" i="22"/>
  <c r="D2958" i="22"/>
  <c r="E2958" i="22"/>
  <c r="F2958" i="22"/>
  <c r="G2958" i="22"/>
  <c r="C2959" i="22"/>
  <c r="D2959" i="22"/>
  <c r="E2959" i="22"/>
  <c r="F2959" i="22"/>
  <c r="G2959" i="22"/>
  <c r="C2960" i="22"/>
  <c r="D2960" i="22"/>
  <c r="E2960" i="22"/>
  <c r="F2960" i="22"/>
  <c r="G2960" i="22"/>
  <c r="C2961" i="22"/>
  <c r="D2961" i="22"/>
  <c r="E2961" i="22"/>
  <c r="F2961" i="22"/>
  <c r="G2961" i="22"/>
  <c r="C2962" i="22"/>
  <c r="D2962" i="22"/>
  <c r="E2962" i="22"/>
  <c r="F2962" i="22"/>
  <c r="G2962" i="22"/>
  <c r="C2963" i="22"/>
  <c r="D2963" i="22"/>
  <c r="E2963" i="22"/>
  <c r="F2963" i="22"/>
  <c r="G2963" i="22"/>
  <c r="C2964" i="22"/>
  <c r="D2964" i="22"/>
  <c r="E2964" i="22"/>
  <c r="F2964" i="22"/>
  <c r="G2964" i="22"/>
  <c r="C2965" i="22"/>
  <c r="D2965" i="22"/>
  <c r="E2965" i="22"/>
  <c r="F2965" i="22"/>
  <c r="G2965" i="22"/>
  <c r="C2966" i="22"/>
  <c r="D2966" i="22"/>
  <c r="E2966" i="22"/>
  <c r="F2966" i="22"/>
  <c r="G2966" i="22"/>
  <c r="C2967" i="22"/>
  <c r="D2967" i="22"/>
  <c r="E2967" i="22"/>
  <c r="F2967" i="22"/>
  <c r="G2967" i="22"/>
  <c r="C2968" i="22"/>
  <c r="D2968" i="22"/>
  <c r="E2968" i="22"/>
  <c r="F2968" i="22"/>
  <c r="G2968" i="22"/>
  <c r="C2969" i="22"/>
  <c r="D2969" i="22"/>
  <c r="E2969" i="22"/>
  <c r="F2969" i="22"/>
  <c r="G2969" i="22"/>
  <c r="C2970" i="22"/>
  <c r="D2970" i="22"/>
  <c r="E2970" i="22"/>
  <c r="F2970" i="22"/>
  <c r="G2970" i="22"/>
  <c r="C2971" i="22"/>
  <c r="D2971" i="22"/>
  <c r="E2971" i="22"/>
  <c r="F2971" i="22"/>
  <c r="G2971" i="22"/>
  <c r="C2972" i="22"/>
  <c r="D2972" i="22"/>
  <c r="E2972" i="22"/>
  <c r="F2972" i="22"/>
  <c r="G2972" i="22"/>
  <c r="C2973" i="22"/>
  <c r="D2973" i="22"/>
  <c r="E2973" i="22"/>
  <c r="F2973" i="22"/>
  <c r="G2973" i="22"/>
  <c r="C2974" i="22"/>
  <c r="D2974" i="22"/>
  <c r="E2974" i="22"/>
  <c r="F2974" i="22"/>
  <c r="G2974" i="22"/>
  <c r="C2975" i="22"/>
  <c r="D2975" i="22"/>
  <c r="E2975" i="22"/>
  <c r="F2975" i="22"/>
  <c r="G2975" i="22"/>
  <c r="C2976" i="22"/>
  <c r="D2976" i="22"/>
  <c r="E2976" i="22"/>
  <c r="F2976" i="22"/>
  <c r="G2976" i="22"/>
  <c r="C2977" i="22"/>
  <c r="D2977" i="22"/>
  <c r="E2977" i="22"/>
  <c r="F2977" i="22"/>
  <c r="G2977" i="22"/>
  <c r="C2978" i="22"/>
  <c r="D2978" i="22"/>
  <c r="E2978" i="22"/>
  <c r="F2978" i="22"/>
  <c r="G2978" i="22"/>
  <c r="C2979" i="22"/>
  <c r="D2979" i="22"/>
  <c r="E2979" i="22"/>
  <c r="F2979" i="22"/>
  <c r="G2979" i="22"/>
  <c r="C2980" i="22"/>
  <c r="D2980" i="22"/>
  <c r="E2980" i="22"/>
  <c r="F2980" i="22"/>
  <c r="G2980" i="22"/>
  <c r="C2981" i="22"/>
  <c r="D2981" i="22"/>
  <c r="E2981" i="22"/>
  <c r="F2981" i="22"/>
  <c r="G2981" i="22"/>
  <c r="C2982" i="22"/>
  <c r="D2982" i="22"/>
  <c r="E2982" i="22"/>
  <c r="F2982" i="22"/>
  <c r="G2982" i="22"/>
  <c r="C2983" i="22"/>
  <c r="D2983" i="22"/>
  <c r="E2983" i="22"/>
  <c r="F2983" i="22"/>
  <c r="G2983" i="22"/>
  <c r="C2984" i="22"/>
  <c r="D2984" i="22"/>
  <c r="E2984" i="22"/>
  <c r="F2984" i="22"/>
  <c r="G2984" i="22"/>
  <c r="C2985" i="22"/>
  <c r="D2985" i="22"/>
  <c r="E2985" i="22"/>
  <c r="F2985" i="22"/>
  <c r="G2985" i="22"/>
  <c r="C2986" i="22"/>
  <c r="D2986" i="22"/>
  <c r="E2986" i="22"/>
  <c r="F2986" i="22"/>
  <c r="G2986" i="22"/>
  <c r="C2987" i="22"/>
  <c r="D2987" i="22"/>
  <c r="E2987" i="22"/>
  <c r="F2987" i="22"/>
  <c r="G2987" i="22"/>
  <c r="C2988" i="22"/>
  <c r="D2988" i="22"/>
  <c r="E2988" i="22"/>
  <c r="F2988" i="22"/>
  <c r="G2988" i="22"/>
  <c r="C2989" i="22"/>
  <c r="D2989" i="22"/>
  <c r="E2989" i="22"/>
  <c r="F2989" i="22"/>
  <c r="G2989" i="22"/>
  <c r="C2990" i="22"/>
  <c r="D2990" i="22"/>
  <c r="E2990" i="22"/>
  <c r="F2990" i="22"/>
  <c r="G2990" i="22"/>
  <c r="C2991" i="22"/>
  <c r="D2991" i="22"/>
  <c r="E2991" i="22"/>
  <c r="F2991" i="22"/>
  <c r="G2991" i="22"/>
  <c r="C2992" i="22"/>
  <c r="D2992" i="22"/>
  <c r="E2992" i="22"/>
  <c r="F2992" i="22"/>
  <c r="G2992" i="22"/>
  <c r="C2993" i="22"/>
  <c r="D2993" i="22"/>
  <c r="E2993" i="22"/>
  <c r="F2993" i="22"/>
  <c r="G2993" i="22"/>
  <c r="C2994" i="22"/>
  <c r="D2994" i="22"/>
  <c r="E2994" i="22"/>
  <c r="F2994" i="22"/>
  <c r="G2994" i="22"/>
  <c r="C2995" i="22"/>
  <c r="D2995" i="22"/>
  <c r="E2995" i="22"/>
  <c r="F2995" i="22"/>
  <c r="G2995" i="22"/>
  <c r="C2996" i="22"/>
  <c r="D2996" i="22"/>
  <c r="E2996" i="22"/>
  <c r="F2996" i="22"/>
  <c r="G2996" i="22"/>
  <c r="C2997" i="22"/>
  <c r="D2997" i="22"/>
  <c r="E2997" i="22"/>
  <c r="F2997" i="22"/>
  <c r="G2997" i="22"/>
  <c r="C2998" i="22"/>
  <c r="D2998" i="22"/>
  <c r="E2998" i="22"/>
  <c r="F2998" i="22"/>
  <c r="G2998" i="22"/>
  <c r="C2999" i="22"/>
  <c r="D2999" i="22"/>
  <c r="E2999" i="22"/>
  <c r="F2999" i="22"/>
  <c r="G2999" i="22"/>
  <c r="C3000" i="22"/>
  <c r="D3000" i="22"/>
  <c r="E3000" i="22"/>
  <c r="F3000" i="22"/>
  <c r="G3000" i="22"/>
  <c r="AA6" i="27" l="1"/>
  <c r="M9" i="22" s="1"/>
  <c r="A17" i="22"/>
  <c r="B17" i="22"/>
  <c r="A18" i="22"/>
  <c r="B18" i="22"/>
  <c r="A22" i="22"/>
  <c r="B22" i="22"/>
  <c r="A23" i="22"/>
  <c r="B23" i="22"/>
  <c r="A24" i="22"/>
  <c r="B24" i="22"/>
  <c r="A25" i="22"/>
  <c r="B25" i="22"/>
  <c r="A26" i="22"/>
  <c r="B26" i="22"/>
  <c r="A27" i="22"/>
  <c r="B27" i="22"/>
  <c r="A28" i="22"/>
  <c r="B28" i="22"/>
  <c r="A29" i="22"/>
  <c r="B29" i="22"/>
  <c r="A30" i="22"/>
  <c r="B30" i="22"/>
  <c r="A31" i="22"/>
  <c r="B31" i="22"/>
  <c r="A32" i="22"/>
  <c r="B32" i="22"/>
  <c r="A33" i="22"/>
  <c r="B33" i="22"/>
  <c r="A34" i="22"/>
  <c r="B34" i="22"/>
  <c r="A35" i="22"/>
  <c r="B35" i="22"/>
  <c r="A36" i="22"/>
  <c r="B36" i="22"/>
  <c r="A37" i="22"/>
  <c r="B37" i="22"/>
  <c r="A38" i="22"/>
  <c r="B38" i="22"/>
  <c r="A39" i="22"/>
  <c r="B39" i="22"/>
  <c r="A40" i="22"/>
  <c r="B40" i="22"/>
  <c r="A41" i="22"/>
  <c r="B41" i="22"/>
  <c r="A42" i="22"/>
  <c r="B42" i="22"/>
  <c r="A43" i="22"/>
  <c r="B43" i="22"/>
  <c r="A44" i="22"/>
  <c r="B44" i="22"/>
  <c r="A45" i="22"/>
  <c r="B45" i="22"/>
  <c r="A46" i="22"/>
  <c r="B46" i="22"/>
  <c r="A47" i="22"/>
  <c r="B47" i="22"/>
  <c r="A48" i="22"/>
  <c r="B48" i="22"/>
  <c r="A49" i="22"/>
  <c r="B49" i="22"/>
  <c r="A50" i="22"/>
  <c r="B50" i="22"/>
  <c r="A51" i="22"/>
  <c r="B51" i="22"/>
  <c r="A52" i="22"/>
  <c r="B52" i="22"/>
  <c r="A53" i="22"/>
  <c r="B53" i="22"/>
  <c r="A54" i="22"/>
  <c r="B54" i="22"/>
  <c r="A55" i="22"/>
  <c r="B55" i="22"/>
  <c r="A56" i="22"/>
  <c r="B56" i="22"/>
  <c r="A57" i="22"/>
  <c r="B57" i="22"/>
  <c r="A58" i="22"/>
  <c r="B58" i="22"/>
  <c r="A59" i="22"/>
  <c r="B59" i="22"/>
  <c r="A60" i="22"/>
  <c r="B60" i="22"/>
  <c r="A61" i="22"/>
  <c r="B61" i="22"/>
  <c r="A62" i="22"/>
  <c r="B62" i="22"/>
  <c r="A63" i="22"/>
  <c r="B63" i="22"/>
  <c r="A64" i="22"/>
  <c r="B64" i="22"/>
  <c r="A65" i="22"/>
  <c r="B65" i="22"/>
  <c r="A66" i="22"/>
  <c r="B66" i="22"/>
  <c r="A67" i="22"/>
  <c r="B67" i="22"/>
  <c r="A68" i="22"/>
  <c r="B68" i="22"/>
  <c r="A69" i="22"/>
  <c r="B69" i="22"/>
  <c r="A70" i="22"/>
  <c r="B70" i="22"/>
  <c r="A71" i="22"/>
  <c r="B71" i="22"/>
  <c r="A72" i="22"/>
  <c r="B72" i="22"/>
  <c r="A73" i="22"/>
  <c r="B73" i="22"/>
  <c r="A74" i="22"/>
  <c r="B74" i="22"/>
  <c r="A75" i="22"/>
  <c r="B75" i="22"/>
  <c r="A76" i="22"/>
  <c r="B76" i="22"/>
  <c r="A77" i="22"/>
  <c r="B77" i="22"/>
  <c r="A78" i="22"/>
  <c r="B78" i="22"/>
  <c r="A79" i="22"/>
  <c r="B79" i="22"/>
  <c r="A80" i="22"/>
  <c r="B80" i="22"/>
  <c r="A81" i="22"/>
  <c r="B81" i="22"/>
  <c r="A82" i="22"/>
  <c r="B82" i="22"/>
  <c r="A83" i="22"/>
  <c r="B83" i="22"/>
  <c r="A84" i="22"/>
  <c r="B84" i="22"/>
  <c r="A85" i="22"/>
  <c r="B85" i="22"/>
  <c r="A86" i="22"/>
  <c r="B86" i="22"/>
  <c r="A87" i="22"/>
  <c r="B87" i="22"/>
  <c r="A88" i="22"/>
  <c r="B88" i="22"/>
  <c r="A89" i="22"/>
  <c r="B89" i="22"/>
  <c r="A90" i="22"/>
  <c r="B90" i="22"/>
  <c r="A91" i="22"/>
  <c r="B91" i="22"/>
  <c r="A92" i="22"/>
  <c r="B92" i="22"/>
  <c r="A93" i="22"/>
  <c r="B93" i="22"/>
  <c r="A94" i="22"/>
  <c r="B94" i="22"/>
  <c r="A95" i="22"/>
  <c r="B95" i="22"/>
  <c r="A96" i="22"/>
  <c r="B96" i="22"/>
  <c r="A97" i="22"/>
  <c r="B97" i="22"/>
  <c r="A98" i="22"/>
  <c r="B98" i="22"/>
  <c r="A99" i="22"/>
  <c r="B99" i="22"/>
  <c r="A100" i="22"/>
  <c r="B100" i="22"/>
  <c r="A101" i="22"/>
  <c r="B101" i="22"/>
  <c r="A102" i="22"/>
  <c r="B102" i="22"/>
  <c r="A103" i="22"/>
  <c r="B103" i="22"/>
  <c r="A104" i="22"/>
  <c r="B104" i="22"/>
  <c r="A105" i="22"/>
  <c r="B105" i="22"/>
  <c r="A106" i="22"/>
  <c r="B106" i="22"/>
  <c r="A107" i="22"/>
  <c r="B107" i="22"/>
  <c r="A108" i="22"/>
  <c r="B108" i="22"/>
  <c r="A109" i="22"/>
  <c r="B109" i="22"/>
  <c r="A110" i="22"/>
  <c r="B110" i="22"/>
  <c r="A111" i="22"/>
  <c r="B111" i="22"/>
  <c r="A112" i="22"/>
  <c r="B112" i="22"/>
  <c r="A113" i="22"/>
  <c r="B113" i="22"/>
  <c r="A114" i="22"/>
  <c r="B114" i="22"/>
  <c r="A115" i="22"/>
  <c r="B115" i="22"/>
  <c r="A116" i="22"/>
  <c r="B116" i="22"/>
  <c r="A117" i="22"/>
  <c r="B117" i="22"/>
  <c r="A118" i="22"/>
  <c r="B118" i="22"/>
  <c r="A119" i="22"/>
  <c r="B119" i="22"/>
  <c r="A120" i="22"/>
  <c r="B120" i="22"/>
  <c r="A121" i="22"/>
  <c r="B121" i="22"/>
  <c r="A122" i="22"/>
  <c r="B122" i="22"/>
  <c r="A123" i="22"/>
  <c r="B123" i="22"/>
  <c r="A124" i="22"/>
  <c r="B124" i="22"/>
  <c r="A125" i="22"/>
  <c r="B125" i="22"/>
  <c r="A126" i="22"/>
  <c r="B126" i="22"/>
  <c r="A127" i="22"/>
  <c r="B127" i="22"/>
  <c r="A128" i="22"/>
  <c r="B128" i="22"/>
  <c r="A129" i="22"/>
  <c r="B129" i="22"/>
  <c r="A130" i="22"/>
  <c r="B130" i="22"/>
  <c r="A131" i="22"/>
  <c r="B131" i="22"/>
  <c r="A132" i="22"/>
  <c r="B132" i="22"/>
  <c r="A133" i="22"/>
  <c r="B133" i="22"/>
  <c r="A134" i="22"/>
  <c r="B134" i="22"/>
  <c r="A135" i="22"/>
  <c r="B135" i="22"/>
  <c r="A136" i="22"/>
  <c r="B136" i="22"/>
  <c r="A137" i="22"/>
  <c r="B137" i="22"/>
  <c r="A138" i="22"/>
  <c r="B138" i="22"/>
  <c r="A139" i="22"/>
  <c r="B139" i="22"/>
  <c r="A140" i="22"/>
  <c r="B140" i="22"/>
  <c r="A141" i="22"/>
  <c r="B141" i="22"/>
  <c r="A142" i="22"/>
  <c r="B142" i="22"/>
  <c r="A143" i="22"/>
  <c r="B143" i="22"/>
  <c r="A144" i="22"/>
  <c r="B144" i="22"/>
  <c r="A145" i="22"/>
  <c r="B145" i="22"/>
  <c r="A146" i="22"/>
  <c r="B146" i="22"/>
  <c r="A147" i="22"/>
  <c r="B147" i="22"/>
  <c r="A148" i="22"/>
  <c r="B148" i="22"/>
  <c r="A149" i="22"/>
  <c r="B149" i="22"/>
  <c r="A150" i="22"/>
  <c r="B150" i="22"/>
  <c r="A151" i="22"/>
  <c r="B151" i="22"/>
  <c r="A152" i="22"/>
  <c r="B152" i="22"/>
  <c r="A153" i="22"/>
  <c r="B153" i="22"/>
  <c r="A154" i="22"/>
  <c r="B154" i="22"/>
  <c r="A155" i="22"/>
  <c r="B155" i="22"/>
  <c r="A156" i="22"/>
  <c r="B156" i="22"/>
  <c r="A157" i="22"/>
  <c r="B157" i="22"/>
  <c r="A158" i="22"/>
  <c r="B158" i="22"/>
  <c r="A159" i="22"/>
  <c r="B159" i="22"/>
  <c r="A160" i="22"/>
  <c r="B160" i="22"/>
  <c r="A161" i="22"/>
  <c r="B161" i="22"/>
  <c r="A162" i="22"/>
  <c r="B162" i="22"/>
  <c r="A163" i="22"/>
  <c r="B163" i="22"/>
  <c r="A164" i="22"/>
  <c r="B164" i="22"/>
  <c r="A165" i="22"/>
  <c r="B165" i="22"/>
  <c r="A166" i="22"/>
  <c r="B166" i="22"/>
  <c r="A167" i="22"/>
  <c r="B167" i="22"/>
  <c r="A168" i="22"/>
  <c r="B168" i="22"/>
  <c r="A169" i="22"/>
  <c r="B169" i="22"/>
  <c r="A170" i="22"/>
  <c r="B170" i="22"/>
  <c r="A171" i="22"/>
  <c r="B171" i="22"/>
  <c r="A172" i="22"/>
  <c r="B172" i="22"/>
  <c r="A173" i="22"/>
  <c r="B173" i="22"/>
  <c r="A174" i="22"/>
  <c r="B174" i="22"/>
  <c r="A175" i="22"/>
  <c r="B175" i="22"/>
  <c r="A176" i="22"/>
  <c r="B176" i="22"/>
  <c r="A177" i="22"/>
  <c r="B177" i="22"/>
  <c r="A178" i="22"/>
  <c r="B178" i="22"/>
  <c r="A179" i="22"/>
  <c r="B179" i="22"/>
  <c r="A180" i="22"/>
  <c r="B180" i="22"/>
  <c r="A181" i="22"/>
  <c r="B181" i="22"/>
  <c r="A182" i="22"/>
  <c r="B182" i="22"/>
  <c r="A183" i="22"/>
  <c r="B183" i="22"/>
  <c r="A184" i="22"/>
  <c r="B184" i="22"/>
  <c r="A185" i="22"/>
  <c r="B185" i="22"/>
  <c r="A186" i="22"/>
  <c r="B186" i="22"/>
  <c r="A187" i="22"/>
  <c r="B187" i="22"/>
  <c r="A188" i="22"/>
  <c r="B188" i="22"/>
  <c r="A189" i="22"/>
  <c r="B189" i="22"/>
  <c r="A190" i="22"/>
  <c r="B190" i="22"/>
  <c r="A191" i="22"/>
  <c r="B191" i="22"/>
  <c r="A192" i="22"/>
  <c r="B192" i="22"/>
  <c r="A193" i="22"/>
  <c r="B193" i="22"/>
  <c r="A194" i="22"/>
  <c r="B194" i="22"/>
  <c r="A195" i="22"/>
  <c r="B195" i="22"/>
  <c r="A196" i="22"/>
  <c r="B196" i="22"/>
  <c r="A197" i="22"/>
  <c r="B197" i="22"/>
  <c r="A198" i="22"/>
  <c r="B198" i="22"/>
  <c r="A199" i="22"/>
  <c r="B199" i="22"/>
  <c r="A200" i="22"/>
  <c r="B200" i="22"/>
  <c r="A201" i="22"/>
  <c r="B201" i="22"/>
  <c r="A202" i="22"/>
  <c r="B202" i="22"/>
  <c r="A203" i="22"/>
  <c r="B203" i="22"/>
  <c r="A204" i="22"/>
  <c r="B204" i="22"/>
  <c r="A205" i="22"/>
  <c r="B205" i="22"/>
  <c r="A206" i="22"/>
  <c r="B206" i="22"/>
  <c r="A207" i="22"/>
  <c r="B207" i="22"/>
  <c r="A208" i="22"/>
  <c r="B208" i="22"/>
  <c r="A209" i="22"/>
  <c r="B209" i="22"/>
  <c r="A210" i="22"/>
  <c r="B210" i="22"/>
  <c r="A211" i="22"/>
  <c r="B211" i="22"/>
  <c r="A212" i="22"/>
  <c r="B212" i="22"/>
  <c r="A213" i="22"/>
  <c r="B213" i="22"/>
  <c r="A214" i="22"/>
  <c r="B214" i="22"/>
  <c r="A215" i="22"/>
  <c r="B215" i="22"/>
  <c r="A216" i="22"/>
  <c r="B216" i="22"/>
  <c r="A217" i="22"/>
  <c r="B217" i="22"/>
  <c r="A218" i="22"/>
  <c r="B218" i="22"/>
  <c r="A219" i="22"/>
  <c r="B219" i="22"/>
  <c r="A220" i="22"/>
  <c r="B220" i="22"/>
  <c r="A221" i="22"/>
  <c r="B221" i="22"/>
  <c r="A222" i="22"/>
  <c r="B222" i="22"/>
  <c r="A223" i="22"/>
  <c r="B223" i="22"/>
  <c r="A224" i="22"/>
  <c r="B224" i="22"/>
  <c r="A225" i="22"/>
  <c r="B225" i="22"/>
  <c r="A226" i="22"/>
  <c r="B226" i="22"/>
  <c r="A227" i="22"/>
  <c r="B227" i="22"/>
  <c r="A228" i="22"/>
  <c r="B228" i="22"/>
  <c r="A229" i="22"/>
  <c r="B229" i="22"/>
  <c r="A230" i="22"/>
  <c r="B230" i="22"/>
  <c r="A231" i="22"/>
  <c r="B231" i="22"/>
  <c r="A232" i="22"/>
  <c r="B232" i="22"/>
  <c r="A233" i="22"/>
  <c r="B233" i="22"/>
  <c r="A234" i="22"/>
  <c r="B234" i="22"/>
  <c r="A235" i="22"/>
  <c r="B235" i="22"/>
  <c r="A236" i="22"/>
  <c r="B236" i="22"/>
  <c r="A237" i="22"/>
  <c r="B237" i="22"/>
  <c r="A238" i="22"/>
  <c r="B238" i="22"/>
  <c r="A239" i="22"/>
  <c r="B239" i="22"/>
  <c r="A240" i="22"/>
  <c r="B240" i="22"/>
  <c r="A241" i="22"/>
  <c r="B241" i="22"/>
  <c r="A242" i="22"/>
  <c r="B242" i="22"/>
  <c r="A243" i="22"/>
  <c r="B243" i="22"/>
  <c r="A244" i="22"/>
  <c r="B244" i="22"/>
  <c r="A245" i="22"/>
  <c r="B245" i="22"/>
  <c r="A246" i="22"/>
  <c r="B246" i="22"/>
  <c r="A247" i="22"/>
  <c r="B247" i="22"/>
  <c r="A248" i="22"/>
  <c r="B248" i="22"/>
  <c r="A249" i="22"/>
  <c r="B249" i="22"/>
  <c r="A250" i="22"/>
  <c r="B250" i="22"/>
  <c r="A251" i="22"/>
  <c r="B251" i="22"/>
  <c r="A252" i="22"/>
  <c r="B252" i="22"/>
  <c r="A253" i="22"/>
  <c r="B253" i="22"/>
  <c r="A254" i="22"/>
  <c r="B254" i="22"/>
  <c r="A255" i="22"/>
  <c r="B255" i="22"/>
  <c r="A256" i="22"/>
  <c r="B256" i="22"/>
  <c r="A257" i="22"/>
  <c r="B257" i="22"/>
  <c r="A258" i="22"/>
  <c r="B258" i="22"/>
  <c r="A259" i="22"/>
  <c r="B259" i="22"/>
  <c r="A260" i="22"/>
  <c r="B260" i="22"/>
  <c r="A261" i="22"/>
  <c r="B261" i="22"/>
  <c r="A262" i="22"/>
  <c r="B262" i="22"/>
  <c r="A263" i="22"/>
  <c r="B263" i="22"/>
  <c r="A264" i="22"/>
  <c r="B264" i="22"/>
  <c r="A265" i="22"/>
  <c r="B265" i="22"/>
  <c r="A266" i="22"/>
  <c r="B266" i="22"/>
  <c r="A267" i="22"/>
  <c r="B267" i="22"/>
  <c r="A268" i="22"/>
  <c r="B268" i="22"/>
  <c r="A269" i="22"/>
  <c r="B269" i="22"/>
  <c r="A270" i="22"/>
  <c r="B270" i="22"/>
  <c r="A271" i="22"/>
  <c r="B271" i="22"/>
  <c r="A272" i="22"/>
  <c r="B272" i="22"/>
  <c r="A273" i="22"/>
  <c r="B273" i="22"/>
  <c r="A274" i="22"/>
  <c r="B274" i="22"/>
  <c r="A275" i="22"/>
  <c r="B275" i="22"/>
  <c r="A276" i="22"/>
  <c r="B276" i="22"/>
  <c r="A277" i="22"/>
  <c r="B277" i="22"/>
  <c r="A278" i="22"/>
  <c r="B278" i="22"/>
  <c r="A279" i="22"/>
  <c r="B279" i="22"/>
  <c r="A280" i="22"/>
  <c r="B280" i="22"/>
  <c r="A281" i="22"/>
  <c r="B281" i="22"/>
  <c r="A282" i="22"/>
  <c r="B282" i="22"/>
  <c r="A283" i="22"/>
  <c r="B283" i="22"/>
  <c r="A284" i="22"/>
  <c r="B284" i="22"/>
  <c r="A285" i="22"/>
  <c r="B285" i="22"/>
  <c r="A286" i="22"/>
  <c r="B286" i="22"/>
  <c r="A287" i="22"/>
  <c r="B287" i="22"/>
  <c r="A288" i="22"/>
  <c r="B288" i="22"/>
  <c r="A289" i="22"/>
  <c r="B289" i="22"/>
  <c r="A290" i="22"/>
  <c r="B290" i="22"/>
  <c r="A291" i="22"/>
  <c r="B291" i="22"/>
  <c r="A292" i="22"/>
  <c r="B292" i="22"/>
  <c r="A293" i="22"/>
  <c r="B293" i="22"/>
  <c r="A294" i="22"/>
  <c r="B294" i="22"/>
  <c r="A295" i="22"/>
  <c r="B295" i="22"/>
  <c r="A296" i="22"/>
  <c r="B296" i="22"/>
  <c r="A297" i="22"/>
  <c r="B297" i="22"/>
  <c r="A298" i="22"/>
  <c r="B298" i="22"/>
  <c r="A299" i="22"/>
  <c r="B299" i="22"/>
  <c r="A300" i="22"/>
  <c r="B300" i="22"/>
  <c r="A301" i="22"/>
  <c r="B301" i="22"/>
  <c r="A302" i="22"/>
  <c r="B302" i="22"/>
  <c r="A303" i="22"/>
  <c r="B303" i="22"/>
  <c r="A304" i="22"/>
  <c r="B304" i="22"/>
  <c r="A305" i="22"/>
  <c r="B305" i="22"/>
  <c r="A306" i="22"/>
  <c r="B306" i="22"/>
  <c r="A307" i="22"/>
  <c r="B307" i="22"/>
  <c r="A308" i="22"/>
  <c r="B308" i="22"/>
  <c r="A309" i="22"/>
  <c r="B309" i="22"/>
  <c r="A310" i="22"/>
  <c r="B310" i="22"/>
  <c r="A311" i="22"/>
  <c r="B311" i="22"/>
  <c r="A312" i="22"/>
  <c r="B312" i="22"/>
  <c r="A313" i="22"/>
  <c r="B313" i="22"/>
  <c r="A314" i="22"/>
  <c r="B314" i="22"/>
  <c r="A315" i="22"/>
  <c r="B315" i="22"/>
  <c r="A316" i="22"/>
  <c r="B316" i="22"/>
  <c r="A317" i="22"/>
  <c r="B317" i="22"/>
  <c r="A318" i="22"/>
  <c r="B318" i="22"/>
  <c r="A319" i="22"/>
  <c r="B319" i="22"/>
  <c r="A320" i="22"/>
  <c r="B320" i="22"/>
  <c r="A321" i="22"/>
  <c r="B321" i="22"/>
  <c r="A322" i="22"/>
  <c r="B322" i="22"/>
  <c r="A323" i="22"/>
  <c r="B323" i="22"/>
  <c r="A324" i="22"/>
  <c r="B324" i="22"/>
  <c r="A325" i="22"/>
  <c r="B325" i="22"/>
  <c r="A326" i="22"/>
  <c r="B326" i="22"/>
  <c r="A327" i="22"/>
  <c r="B327" i="22"/>
  <c r="A328" i="22"/>
  <c r="B328" i="22"/>
  <c r="A329" i="22"/>
  <c r="B329" i="22"/>
  <c r="A330" i="22"/>
  <c r="B330" i="22"/>
  <c r="A331" i="22"/>
  <c r="B331" i="22"/>
  <c r="A332" i="22"/>
  <c r="B332" i="22"/>
  <c r="A333" i="22"/>
  <c r="B333" i="22"/>
  <c r="A334" i="22"/>
  <c r="B334" i="22"/>
  <c r="A335" i="22"/>
  <c r="B335" i="22"/>
  <c r="A336" i="22"/>
  <c r="B336" i="22"/>
  <c r="A337" i="22"/>
  <c r="B337" i="22"/>
  <c r="A338" i="22"/>
  <c r="B338" i="22"/>
  <c r="A339" i="22"/>
  <c r="B339" i="22"/>
  <c r="A340" i="22"/>
  <c r="B340" i="22"/>
  <c r="A341" i="22"/>
  <c r="B341" i="22"/>
  <c r="A342" i="22"/>
  <c r="B342" i="22"/>
  <c r="A343" i="22"/>
  <c r="B343" i="22"/>
  <c r="A344" i="22"/>
  <c r="B344" i="22"/>
  <c r="A345" i="22"/>
  <c r="B345" i="22"/>
  <c r="A346" i="22"/>
  <c r="B346" i="22"/>
  <c r="A347" i="22"/>
  <c r="B347" i="22"/>
  <c r="A348" i="22"/>
  <c r="B348" i="22"/>
  <c r="A349" i="22"/>
  <c r="B349" i="22"/>
  <c r="A350" i="22"/>
  <c r="B350" i="22"/>
  <c r="A351" i="22"/>
  <c r="B351" i="22"/>
  <c r="A352" i="22"/>
  <c r="B352" i="22"/>
  <c r="A353" i="22"/>
  <c r="B353" i="22"/>
  <c r="A354" i="22"/>
  <c r="B354" i="22"/>
  <c r="A355" i="22"/>
  <c r="B355" i="22"/>
  <c r="A356" i="22"/>
  <c r="B356" i="22"/>
  <c r="A357" i="22"/>
  <c r="B357" i="22"/>
  <c r="A358" i="22"/>
  <c r="B358" i="22"/>
  <c r="A359" i="22"/>
  <c r="B359" i="22"/>
  <c r="A360" i="22"/>
  <c r="B360" i="22"/>
  <c r="A361" i="22"/>
  <c r="B361" i="22"/>
  <c r="A362" i="22"/>
  <c r="B362" i="22"/>
  <c r="A363" i="22"/>
  <c r="B363" i="22"/>
  <c r="A364" i="22"/>
  <c r="B364" i="22"/>
  <c r="A365" i="22"/>
  <c r="B365" i="22"/>
  <c r="A366" i="22"/>
  <c r="B366" i="22"/>
  <c r="A367" i="22"/>
  <c r="B367" i="22"/>
  <c r="A368" i="22"/>
  <c r="B368" i="22"/>
  <c r="A369" i="22"/>
  <c r="B369" i="22"/>
  <c r="A370" i="22"/>
  <c r="B370" i="22"/>
  <c r="A371" i="22"/>
  <c r="B371" i="22"/>
  <c r="A372" i="22"/>
  <c r="B372" i="22"/>
  <c r="A373" i="22"/>
  <c r="B373" i="22"/>
  <c r="A374" i="22"/>
  <c r="B374" i="22"/>
  <c r="A375" i="22"/>
  <c r="B375" i="22"/>
  <c r="A376" i="22"/>
  <c r="B376" i="22"/>
  <c r="A377" i="22"/>
  <c r="B377" i="22"/>
  <c r="A378" i="22"/>
  <c r="B378" i="22"/>
  <c r="A379" i="22"/>
  <c r="B379" i="22"/>
  <c r="A380" i="22"/>
  <c r="B380" i="22"/>
  <c r="A381" i="22"/>
  <c r="B381" i="22"/>
  <c r="A382" i="22"/>
  <c r="B382" i="22"/>
  <c r="A383" i="22"/>
  <c r="B383" i="22"/>
  <c r="A384" i="22"/>
  <c r="B384" i="22"/>
  <c r="A385" i="22"/>
  <c r="B385" i="22"/>
  <c r="A386" i="22"/>
  <c r="B386" i="22"/>
  <c r="A387" i="22"/>
  <c r="B387" i="22"/>
  <c r="A388" i="22"/>
  <c r="B388" i="22"/>
  <c r="A389" i="22"/>
  <c r="B389" i="22"/>
  <c r="A390" i="22"/>
  <c r="B390" i="22"/>
  <c r="A391" i="22"/>
  <c r="B391" i="22"/>
  <c r="A392" i="22"/>
  <c r="B392" i="22"/>
  <c r="A393" i="22"/>
  <c r="B393" i="22"/>
  <c r="A394" i="22"/>
  <c r="B394" i="22"/>
  <c r="A395" i="22"/>
  <c r="B395" i="22"/>
  <c r="A396" i="22"/>
  <c r="B396" i="22"/>
  <c r="A397" i="22"/>
  <c r="B397" i="22"/>
  <c r="A398" i="22"/>
  <c r="B398" i="22"/>
  <c r="A399" i="22"/>
  <c r="B399" i="22"/>
  <c r="A400" i="22"/>
  <c r="B400" i="22"/>
  <c r="A401" i="22"/>
  <c r="B401" i="22"/>
  <c r="A402" i="22"/>
  <c r="B402" i="22"/>
  <c r="A403" i="22"/>
  <c r="B403" i="22"/>
  <c r="A404" i="22"/>
  <c r="B404" i="22"/>
  <c r="A405" i="22"/>
  <c r="B405" i="22"/>
  <c r="A406" i="22"/>
  <c r="B406" i="22"/>
  <c r="A407" i="22"/>
  <c r="B407" i="22"/>
  <c r="A408" i="22"/>
  <c r="B408" i="22"/>
  <c r="A409" i="22"/>
  <c r="B409" i="22"/>
  <c r="A410" i="22"/>
  <c r="B410" i="22"/>
  <c r="A411" i="22"/>
  <c r="B411" i="22"/>
  <c r="A412" i="22"/>
  <c r="B412" i="22"/>
  <c r="A413" i="22"/>
  <c r="B413" i="22"/>
  <c r="A414" i="22"/>
  <c r="B414" i="22"/>
  <c r="A415" i="22"/>
  <c r="B415" i="22"/>
  <c r="A416" i="22"/>
  <c r="B416" i="22"/>
  <c r="A417" i="22"/>
  <c r="B417" i="22"/>
  <c r="A418" i="22"/>
  <c r="B418" i="22"/>
  <c r="A419" i="22"/>
  <c r="B419" i="22"/>
  <c r="A420" i="22"/>
  <c r="B420" i="22"/>
  <c r="A421" i="22"/>
  <c r="B421" i="22"/>
  <c r="A422" i="22"/>
  <c r="B422" i="22"/>
  <c r="A423" i="22"/>
  <c r="B423" i="22"/>
  <c r="A424" i="22"/>
  <c r="B424" i="22"/>
  <c r="A425" i="22"/>
  <c r="B425" i="22"/>
  <c r="A426" i="22"/>
  <c r="B426" i="22"/>
  <c r="A427" i="22"/>
  <c r="B427" i="22"/>
  <c r="A428" i="22"/>
  <c r="B428" i="22"/>
  <c r="A429" i="22"/>
  <c r="B429" i="22"/>
  <c r="A430" i="22"/>
  <c r="B430" i="22"/>
  <c r="A431" i="22"/>
  <c r="B431" i="22"/>
  <c r="A432" i="22"/>
  <c r="B432" i="22"/>
  <c r="A433" i="22"/>
  <c r="B433" i="22"/>
  <c r="A434" i="22"/>
  <c r="B434" i="22"/>
  <c r="A435" i="22"/>
  <c r="B435" i="22"/>
  <c r="A436" i="22"/>
  <c r="B436" i="22"/>
  <c r="A437" i="22"/>
  <c r="B437" i="22"/>
  <c r="A438" i="22"/>
  <c r="B438" i="22"/>
  <c r="A439" i="22"/>
  <c r="B439" i="22"/>
  <c r="A440" i="22"/>
  <c r="B440" i="22"/>
  <c r="A441" i="22"/>
  <c r="B441" i="22"/>
  <c r="A442" i="22"/>
  <c r="B442" i="22"/>
  <c r="A443" i="22"/>
  <c r="B443" i="22"/>
  <c r="A444" i="22"/>
  <c r="B444" i="22"/>
  <c r="A445" i="22"/>
  <c r="B445" i="22"/>
  <c r="A446" i="22"/>
  <c r="B446" i="22"/>
  <c r="A447" i="22"/>
  <c r="B447" i="22"/>
  <c r="A448" i="22"/>
  <c r="B448" i="22"/>
  <c r="A449" i="22"/>
  <c r="B449" i="22"/>
  <c r="A450" i="22"/>
  <c r="B450" i="22"/>
  <c r="A451" i="22"/>
  <c r="B451" i="22"/>
  <c r="A452" i="22"/>
  <c r="B452" i="22"/>
  <c r="A453" i="22"/>
  <c r="B453" i="22"/>
  <c r="A454" i="22"/>
  <c r="B454" i="22"/>
  <c r="A455" i="22"/>
  <c r="B455" i="22"/>
  <c r="A456" i="22"/>
  <c r="B456" i="22"/>
  <c r="A457" i="22"/>
  <c r="B457" i="22"/>
  <c r="A458" i="22"/>
  <c r="B458" i="22"/>
  <c r="A459" i="22"/>
  <c r="B459" i="22"/>
  <c r="A460" i="22"/>
  <c r="B460" i="22"/>
  <c r="A461" i="22"/>
  <c r="B461" i="22"/>
  <c r="A462" i="22"/>
  <c r="B462" i="22"/>
  <c r="A463" i="22"/>
  <c r="B463" i="22"/>
  <c r="A464" i="22"/>
  <c r="B464" i="22"/>
  <c r="A465" i="22"/>
  <c r="B465" i="22"/>
  <c r="A466" i="22"/>
  <c r="B466" i="22"/>
  <c r="A467" i="22"/>
  <c r="B467" i="22"/>
  <c r="A468" i="22"/>
  <c r="B468" i="22"/>
  <c r="A469" i="22"/>
  <c r="B469" i="22"/>
  <c r="A470" i="22"/>
  <c r="B470" i="22"/>
  <c r="A471" i="22"/>
  <c r="B471" i="22"/>
  <c r="A472" i="22"/>
  <c r="B472" i="22"/>
  <c r="A473" i="22"/>
  <c r="B473" i="22"/>
  <c r="A474" i="22"/>
  <c r="B474" i="22"/>
  <c r="A475" i="22"/>
  <c r="B475" i="22"/>
  <c r="A476" i="22"/>
  <c r="B476" i="22"/>
  <c r="A477" i="22"/>
  <c r="B477" i="22"/>
  <c r="A478" i="22"/>
  <c r="B478" i="22"/>
  <c r="A479" i="22"/>
  <c r="B479" i="22"/>
  <c r="A480" i="22"/>
  <c r="B480" i="22"/>
  <c r="A481" i="22"/>
  <c r="B481" i="22"/>
  <c r="A482" i="22"/>
  <c r="B482" i="22"/>
  <c r="A483" i="22"/>
  <c r="B483" i="22"/>
  <c r="A484" i="22"/>
  <c r="B484" i="22"/>
  <c r="A485" i="22"/>
  <c r="B485" i="22"/>
  <c r="A486" i="22"/>
  <c r="B486" i="22"/>
  <c r="A487" i="22"/>
  <c r="B487" i="22"/>
  <c r="A488" i="22"/>
  <c r="B488" i="22"/>
  <c r="A489" i="22"/>
  <c r="B489" i="22"/>
  <c r="A490" i="22"/>
  <c r="B490" i="22"/>
  <c r="A491" i="22"/>
  <c r="B491" i="22"/>
  <c r="A492" i="22"/>
  <c r="B492" i="22"/>
  <c r="A493" i="22"/>
  <c r="B493" i="22"/>
  <c r="A494" i="22"/>
  <c r="B494" i="22"/>
  <c r="A495" i="22"/>
  <c r="B495" i="22"/>
  <c r="A496" i="22"/>
  <c r="B496" i="22"/>
  <c r="A497" i="22"/>
  <c r="B497" i="22"/>
  <c r="A498" i="22"/>
  <c r="B498" i="22"/>
  <c r="A499" i="22"/>
  <c r="B499" i="22"/>
  <c r="A500" i="22"/>
  <c r="B500" i="22"/>
  <c r="A501" i="22"/>
  <c r="B501" i="22"/>
  <c r="A502" i="22"/>
  <c r="B502" i="22"/>
  <c r="A503" i="22"/>
  <c r="B503" i="22"/>
  <c r="A504" i="22"/>
  <c r="B504" i="22"/>
  <c r="A505" i="22"/>
  <c r="B505" i="22"/>
  <c r="A506" i="22"/>
  <c r="B506" i="22"/>
  <c r="A507" i="22"/>
  <c r="B507" i="22"/>
  <c r="A508" i="22"/>
  <c r="B508" i="22"/>
  <c r="A509" i="22"/>
  <c r="B509" i="22"/>
  <c r="A510" i="22"/>
  <c r="B510" i="22"/>
  <c r="A511" i="22"/>
  <c r="B511" i="22"/>
  <c r="A512" i="22"/>
  <c r="B512" i="22"/>
  <c r="A513" i="22"/>
  <c r="B513" i="22"/>
  <c r="A514" i="22"/>
  <c r="B514" i="22"/>
  <c r="A515" i="22"/>
  <c r="B515" i="22"/>
  <c r="A516" i="22"/>
  <c r="B516" i="22"/>
  <c r="A517" i="22"/>
  <c r="B517" i="22"/>
  <c r="A518" i="22"/>
  <c r="B518" i="22"/>
  <c r="A519" i="22"/>
  <c r="B519" i="22"/>
  <c r="A520" i="22"/>
  <c r="B520" i="22"/>
  <c r="A521" i="22"/>
  <c r="B521" i="22"/>
  <c r="A522" i="22"/>
  <c r="B522" i="22"/>
  <c r="A523" i="22"/>
  <c r="B523" i="22"/>
  <c r="A524" i="22"/>
  <c r="B524" i="22"/>
  <c r="A525" i="22"/>
  <c r="B525" i="22"/>
  <c r="A526" i="22"/>
  <c r="B526" i="22"/>
  <c r="A527" i="22"/>
  <c r="B527" i="22"/>
  <c r="A528" i="22"/>
  <c r="B528" i="22"/>
  <c r="A529" i="22"/>
  <c r="B529" i="22"/>
  <c r="A530" i="22"/>
  <c r="B530" i="22"/>
  <c r="A531" i="22"/>
  <c r="B531" i="22"/>
  <c r="A532" i="22"/>
  <c r="B532" i="22"/>
  <c r="A533" i="22"/>
  <c r="B533" i="22"/>
  <c r="A534" i="22"/>
  <c r="B534" i="22"/>
  <c r="A535" i="22"/>
  <c r="B535" i="22"/>
  <c r="A536" i="22"/>
  <c r="B536" i="22"/>
  <c r="A537" i="22"/>
  <c r="B537" i="22"/>
  <c r="A538" i="22"/>
  <c r="B538" i="22"/>
  <c r="A539" i="22"/>
  <c r="B539" i="22"/>
  <c r="A540" i="22"/>
  <c r="B540" i="22"/>
  <c r="A541" i="22"/>
  <c r="B541" i="22"/>
  <c r="A542" i="22"/>
  <c r="B542" i="22"/>
  <c r="A543" i="22"/>
  <c r="B543" i="22"/>
  <c r="A544" i="22"/>
  <c r="B544" i="22"/>
  <c r="A545" i="22"/>
  <c r="B545" i="22"/>
  <c r="A546" i="22"/>
  <c r="B546" i="22"/>
  <c r="A547" i="22"/>
  <c r="B547" i="22"/>
  <c r="A548" i="22"/>
  <c r="B548" i="22"/>
  <c r="A549" i="22"/>
  <c r="B549" i="22"/>
  <c r="A550" i="22"/>
  <c r="B550" i="22"/>
  <c r="A551" i="22"/>
  <c r="B551" i="22"/>
  <c r="A552" i="22"/>
  <c r="B552" i="22"/>
  <c r="A553" i="22"/>
  <c r="B553" i="22"/>
  <c r="A554" i="22"/>
  <c r="B554" i="22"/>
  <c r="A555" i="22"/>
  <c r="B555" i="22"/>
  <c r="A556" i="22"/>
  <c r="B556" i="22"/>
  <c r="A557" i="22"/>
  <c r="B557" i="22"/>
  <c r="A558" i="22"/>
  <c r="B558" i="22"/>
  <c r="A559" i="22"/>
  <c r="B559" i="22"/>
  <c r="A560" i="22"/>
  <c r="B560" i="22"/>
  <c r="A561" i="22"/>
  <c r="B561" i="22"/>
  <c r="A562" i="22"/>
  <c r="B562" i="22"/>
  <c r="A563" i="22"/>
  <c r="B563" i="22"/>
  <c r="A564" i="22"/>
  <c r="B564" i="22"/>
  <c r="A565" i="22"/>
  <c r="B565" i="22"/>
  <c r="A566" i="22"/>
  <c r="B566" i="22"/>
  <c r="A567" i="22"/>
  <c r="B567" i="22"/>
  <c r="A568" i="22"/>
  <c r="B568" i="22"/>
  <c r="A569" i="22"/>
  <c r="B569" i="22"/>
  <c r="A570" i="22"/>
  <c r="B570" i="22"/>
  <c r="A571" i="22"/>
  <c r="B571" i="22"/>
  <c r="A572" i="22"/>
  <c r="B572" i="22"/>
  <c r="A573" i="22"/>
  <c r="B573" i="22"/>
  <c r="A574" i="22"/>
  <c r="B574" i="22"/>
  <c r="A575" i="22"/>
  <c r="B575" i="22"/>
  <c r="A576" i="22"/>
  <c r="B576" i="22"/>
  <c r="A577" i="22"/>
  <c r="B577" i="22"/>
  <c r="A578" i="22"/>
  <c r="B578" i="22"/>
  <c r="A579" i="22"/>
  <c r="B579" i="22"/>
  <c r="A580" i="22"/>
  <c r="B580" i="22"/>
  <c r="A581" i="22"/>
  <c r="B581" i="22"/>
  <c r="A582" i="22"/>
  <c r="B582" i="22"/>
  <c r="A583" i="22"/>
  <c r="B583" i="22"/>
  <c r="A584" i="22"/>
  <c r="B584" i="22"/>
  <c r="A585" i="22"/>
  <c r="B585" i="22"/>
  <c r="A586" i="22"/>
  <c r="B586" i="22"/>
  <c r="A587" i="22"/>
  <c r="B587" i="22"/>
  <c r="A588" i="22"/>
  <c r="B588" i="22"/>
  <c r="A589" i="22"/>
  <c r="B589" i="22"/>
  <c r="A590" i="22"/>
  <c r="B590" i="22"/>
  <c r="A591" i="22"/>
  <c r="B591" i="22"/>
  <c r="A592" i="22"/>
  <c r="B592" i="22"/>
  <c r="A593" i="22"/>
  <c r="B593" i="22"/>
  <c r="A594" i="22"/>
  <c r="B594" i="22"/>
  <c r="A595" i="22"/>
  <c r="B595" i="22"/>
  <c r="A596" i="22"/>
  <c r="B596" i="22"/>
  <c r="A597" i="22"/>
  <c r="B597" i="22"/>
  <c r="A598" i="22"/>
  <c r="B598" i="22"/>
  <c r="A599" i="22"/>
  <c r="B599" i="22"/>
  <c r="A600" i="22"/>
  <c r="B600" i="22"/>
  <c r="A601" i="22"/>
  <c r="B601" i="22"/>
  <c r="A602" i="22"/>
  <c r="B602" i="22"/>
  <c r="A603" i="22"/>
  <c r="B603" i="22"/>
  <c r="A604" i="22"/>
  <c r="B604" i="22"/>
  <c r="A605" i="22"/>
  <c r="B605" i="22"/>
  <c r="A606" i="22"/>
  <c r="B606" i="22"/>
  <c r="A607" i="22"/>
  <c r="B607" i="22"/>
  <c r="A608" i="22"/>
  <c r="B608" i="22"/>
  <c r="A609" i="22"/>
  <c r="B609" i="22"/>
  <c r="A610" i="22"/>
  <c r="B610" i="22"/>
  <c r="A611" i="22"/>
  <c r="B611" i="22"/>
  <c r="A612" i="22"/>
  <c r="B612" i="22"/>
  <c r="A613" i="22"/>
  <c r="B613" i="22"/>
  <c r="A614" i="22"/>
  <c r="B614" i="22"/>
  <c r="A615" i="22"/>
  <c r="B615" i="22"/>
  <c r="A616" i="22"/>
  <c r="B616" i="22"/>
  <c r="A617" i="22"/>
  <c r="B617" i="22"/>
  <c r="A618" i="22"/>
  <c r="B618" i="22"/>
  <c r="A619" i="22"/>
  <c r="B619" i="22"/>
  <c r="A620" i="22"/>
  <c r="B620" i="22"/>
  <c r="A621" i="22"/>
  <c r="B621" i="22"/>
  <c r="A622" i="22"/>
  <c r="B622" i="22"/>
  <c r="A623" i="22"/>
  <c r="B623" i="22"/>
  <c r="A624" i="22"/>
  <c r="B624" i="22"/>
  <c r="A625" i="22"/>
  <c r="B625" i="22"/>
  <c r="A626" i="22"/>
  <c r="B626" i="22"/>
  <c r="A627" i="22"/>
  <c r="B627" i="22"/>
  <c r="A628" i="22"/>
  <c r="B628" i="22"/>
  <c r="A629" i="22"/>
  <c r="B629" i="22"/>
  <c r="A630" i="22"/>
  <c r="B630" i="22"/>
  <c r="A631" i="22"/>
  <c r="B631" i="22"/>
  <c r="A632" i="22"/>
  <c r="B632" i="22"/>
  <c r="A633" i="22"/>
  <c r="B633" i="22"/>
  <c r="A634" i="22"/>
  <c r="B634" i="22"/>
  <c r="A635" i="22"/>
  <c r="B635" i="22"/>
  <c r="A636" i="22"/>
  <c r="B636" i="22"/>
  <c r="A637" i="22"/>
  <c r="B637" i="22"/>
  <c r="A638" i="22"/>
  <c r="B638" i="22"/>
  <c r="A639" i="22"/>
  <c r="B639" i="22"/>
  <c r="A640" i="22"/>
  <c r="B640" i="22"/>
  <c r="A641" i="22"/>
  <c r="B641" i="22"/>
  <c r="A642" i="22"/>
  <c r="B642" i="22"/>
  <c r="A643" i="22"/>
  <c r="B643" i="22"/>
  <c r="A644" i="22"/>
  <c r="B644" i="22"/>
  <c r="A645" i="22"/>
  <c r="B645" i="22"/>
  <c r="A646" i="22"/>
  <c r="B646" i="22"/>
  <c r="A647" i="22"/>
  <c r="B647" i="22"/>
  <c r="A648" i="22"/>
  <c r="B648" i="22"/>
  <c r="A649" i="22"/>
  <c r="B649" i="22"/>
  <c r="A650" i="22"/>
  <c r="B650" i="22"/>
  <c r="A651" i="22"/>
  <c r="B651" i="22"/>
  <c r="A652" i="22"/>
  <c r="B652" i="22"/>
  <c r="A653" i="22"/>
  <c r="B653" i="22"/>
  <c r="A654" i="22"/>
  <c r="B654" i="22"/>
  <c r="A655" i="22"/>
  <c r="B655" i="22"/>
  <c r="A656" i="22"/>
  <c r="B656" i="22"/>
  <c r="A657" i="22"/>
  <c r="B657" i="22"/>
  <c r="A658" i="22"/>
  <c r="B658" i="22"/>
  <c r="A659" i="22"/>
  <c r="B659" i="22"/>
  <c r="A660" i="22"/>
  <c r="B660" i="22"/>
  <c r="A661" i="22"/>
  <c r="B661" i="22"/>
  <c r="A662" i="22"/>
  <c r="B662" i="22"/>
  <c r="A663" i="22"/>
  <c r="B663" i="22"/>
  <c r="A664" i="22"/>
  <c r="B664" i="22"/>
  <c r="A665" i="22"/>
  <c r="B665" i="22"/>
  <c r="A666" i="22"/>
  <c r="B666" i="22"/>
  <c r="A667" i="22"/>
  <c r="B667" i="22"/>
  <c r="A668" i="22"/>
  <c r="B668" i="22"/>
  <c r="A669" i="22"/>
  <c r="B669" i="22"/>
  <c r="A670" i="22"/>
  <c r="B670" i="22"/>
  <c r="A671" i="22"/>
  <c r="B671" i="22"/>
  <c r="A672" i="22"/>
  <c r="B672" i="22"/>
  <c r="A673" i="22"/>
  <c r="B673" i="22"/>
  <c r="A674" i="22"/>
  <c r="B674" i="22"/>
  <c r="A675" i="22"/>
  <c r="B675" i="22"/>
  <c r="A676" i="22"/>
  <c r="B676" i="22"/>
  <c r="A677" i="22"/>
  <c r="B677" i="22"/>
  <c r="A678" i="22"/>
  <c r="B678" i="22"/>
  <c r="A679" i="22"/>
  <c r="B679" i="22"/>
  <c r="A680" i="22"/>
  <c r="B680" i="22"/>
  <c r="A681" i="22"/>
  <c r="B681" i="22"/>
  <c r="A682" i="22"/>
  <c r="B682" i="22"/>
  <c r="A683" i="22"/>
  <c r="B683" i="22"/>
  <c r="A684" i="22"/>
  <c r="B684" i="22"/>
  <c r="A685" i="22"/>
  <c r="B685" i="22"/>
  <c r="A686" i="22"/>
  <c r="B686" i="22"/>
  <c r="A687" i="22"/>
  <c r="B687" i="22"/>
  <c r="A688" i="22"/>
  <c r="B688" i="22"/>
  <c r="A689" i="22"/>
  <c r="B689" i="22"/>
  <c r="A690" i="22"/>
  <c r="B690" i="22"/>
  <c r="A691" i="22"/>
  <c r="B691" i="22"/>
  <c r="A692" i="22"/>
  <c r="B692" i="22"/>
  <c r="A693" i="22"/>
  <c r="B693" i="22"/>
  <c r="A694" i="22"/>
  <c r="B694" i="22"/>
  <c r="A695" i="22"/>
  <c r="B695" i="22"/>
  <c r="A696" i="22"/>
  <c r="B696" i="22"/>
  <c r="A697" i="22"/>
  <c r="B697" i="22"/>
  <c r="A698" i="22"/>
  <c r="B698" i="22"/>
  <c r="A699" i="22"/>
  <c r="B699" i="22"/>
  <c r="A700" i="22"/>
  <c r="B700" i="22"/>
  <c r="A701" i="22"/>
  <c r="B701" i="22"/>
  <c r="A702" i="22"/>
  <c r="B702" i="22"/>
  <c r="A703" i="22"/>
  <c r="B703" i="22"/>
  <c r="A704" i="22"/>
  <c r="B704" i="22"/>
  <c r="A705" i="22"/>
  <c r="B705" i="22"/>
  <c r="A706" i="22"/>
  <c r="B706" i="22"/>
  <c r="A707" i="22"/>
  <c r="B707" i="22"/>
  <c r="A708" i="22"/>
  <c r="B708" i="22"/>
  <c r="A709" i="22"/>
  <c r="B709" i="22"/>
  <c r="A710" i="22"/>
  <c r="B710" i="22"/>
  <c r="A711" i="22"/>
  <c r="B711" i="22"/>
  <c r="A712" i="22"/>
  <c r="B712" i="22"/>
  <c r="A713" i="22"/>
  <c r="B713" i="22"/>
  <c r="A714" i="22"/>
  <c r="B714" i="22"/>
  <c r="A715" i="22"/>
  <c r="B715" i="22"/>
  <c r="A716" i="22"/>
  <c r="B716" i="22"/>
  <c r="A717" i="22"/>
  <c r="B717" i="22"/>
  <c r="A718" i="22"/>
  <c r="B718" i="22"/>
  <c r="A719" i="22"/>
  <c r="B719" i="22"/>
  <c r="A720" i="22"/>
  <c r="B720" i="22"/>
  <c r="A721" i="22"/>
  <c r="B721" i="22"/>
  <c r="A722" i="22"/>
  <c r="B722" i="22"/>
  <c r="A723" i="22"/>
  <c r="B723" i="22"/>
  <c r="A724" i="22"/>
  <c r="B724" i="22"/>
  <c r="A725" i="22"/>
  <c r="B725" i="22"/>
  <c r="A726" i="22"/>
  <c r="B726" i="22"/>
  <c r="A727" i="22"/>
  <c r="B727" i="22"/>
  <c r="A728" i="22"/>
  <c r="B728" i="22"/>
  <c r="A729" i="22"/>
  <c r="B729" i="22"/>
  <c r="A730" i="22"/>
  <c r="B730" i="22"/>
  <c r="A731" i="22"/>
  <c r="B731" i="22"/>
  <c r="A732" i="22"/>
  <c r="B732" i="22"/>
  <c r="A733" i="22"/>
  <c r="B733" i="22"/>
  <c r="A734" i="22"/>
  <c r="B734" i="22"/>
  <c r="A735" i="22"/>
  <c r="B735" i="22"/>
  <c r="A736" i="22"/>
  <c r="B736" i="22"/>
  <c r="A737" i="22"/>
  <c r="B737" i="22"/>
  <c r="A738" i="22"/>
  <c r="B738" i="22"/>
  <c r="A739" i="22"/>
  <c r="B739" i="22"/>
  <c r="A740" i="22"/>
  <c r="B740" i="22"/>
  <c r="A741" i="22"/>
  <c r="B741" i="22"/>
  <c r="A742" i="22"/>
  <c r="B742" i="22"/>
  <c r="A743" i="22"/>
  <c r="B743" i="22"/>
  <c r="A744" i="22"/>
  <c r="B744" i="22"/>
  <c r="A745" i="22"/>
  <c r="B745" i="22"/>
  <c r="A746" i="22"/>
  <c r="B746" i="22"/>
  <c r="A747" i="22"/>
  <c r="B747" i="22"/>
  <c r="A748" i="22"/>
  <c r="B748" i="22"/>
  <c r="A749" i="22"/>
  <c r="B749" i="22"/>
  <c r="A750" i="22"/>
  <c r="B750" i="22"/>
  <c r="A751" i="22"/>
  <c r="B751" i="22"/>
  <c r="A752" i="22"/>
  <c r="B752" i="22"/>
  <c r="A753" i="22"/>
  <c r="B753" i="22"/>
  <c r="A754" i="22"/>
  <c r="B754" i="22"/>
  <c r="A755" i="22"/>
  <c r="B755" i="22"/>
  <c r="A756" i="22"/>
  <c r="B756" i="22"/>
  <c r="A757" i="22"/>
  <c r="B757" i="22"/>
  <c r="A758" i="22"/>
  <c r="B758" i="22"/>
  <c r="A759" i="22"/>
  <c r="B759" i="22"/>
  <c r="A760" i="22"/>
  <c r="B760" i="22"/>
  <c r="A761" i="22"/>
  <c r="B761" i="22"/>
  <c r="A762" i="22"/>
  <c r="B762" i="22"/>
  <c r="A763" i="22"/>
  <c r="B763" i="22"/>
  <c r="A764" i="22"/>
  <c r="B764" i="22"/>
  <c r="A765" i="22"/>
  <c r="B765" i="22"/>
  <c r="A766" i="22"/>
  <c r="B766" i="22"/>
  <c r="A767" i="22"/>
  <c r="B767" i="22"/>
  <c r="A768" i="22"/>
  <c r="B768" i="22"/>
  <c r="A769" i="22"/>
  <c r="B769" i="22"/>
  <c r="A770" i="22"/>
  <c r="B770" i="22"/>
  <c r="A771" i="22"/>
  <c r="B771" i="22"/>
  <c r="A772" i="22"/>
  <c r="B772" i="22"/>
  <c r="A773" i="22"/>
  <c r="B773" i="22"/>
  <c r="A774" i="22"/>
  <c r="B774" i="22"/>
  <c r="A775" i="22"/>
  <c r="B775" i="22"/>
  <c r="A776" i="22"/>
  <c r="B776" i="22"/>
  <c r="A777" i="22"/>
  <c r="B777" i="22"/>
  <c r="A778" i="22"/>
  <c r="B778" i="22"/>
  <c r="A779" i="22"/>
  <c r="B779" i="22"/>
  <c r="A780" i="22"/>
  <c r="B780" i="22"/>
  <c r="A781" i="22"/>
  <c r="B781" i="22"/>
  <c r="A782" i="22"/>
  <c r="B782" i="22"/>
  <c r="A783" i="22"/>
  <c r="B783" i="22"/>
  <c r="A784" i="22"/>
  <c r="B784" i="22"/>
  <c r="A785" i="22"/>
  <c r="B785" i="22"/>
  <c r="A786" i="22"/>
  <c r="B786" i="22"/>
  <c r="A787" i="22"/>
  <c r="B787" i="22"/>
  <c r="A788" i="22"/>
  <c r="B788" i="22"/>
  <c r="A789" i="22"/>
  <c r="B789" i="22"/>
  <c r="A790" i="22"/>
  <c r="B790" i="22"/>
  <c r="A791" i="22"/>
  <c r="B791" i="22"/>
  <c r="A792" i="22"/>
  <c r="B792" i="22"/>
  <c r="A793" i="22"/>
  <c r="B793" i="22"/>
  <c r="A794" i="22"/>
  <c r="B794" i="22"/>
  <c r="A795" i="22"/>
  <c r="B795" i="22"/>
  <c r="A796" i="22"/>
  <c r="B796" i="22"/>
  <c r="A797" i="22"/>
  <c r="B797" i="22"/>
  <c r="A798" i="22"/>
  <c r="B798" i="22"/>
  <c r="A799" i="22"/>
  <c r="B799" i="22"/>
  <c r="A800" i="22"/>
  <c r="B800" i="22"/>
  <c r="A801" i="22"/>
  <c r="B801" i="22"/>
  <c r="A802" i="22"/>
  <c r="B802" i="22"/>
  <c r="A803" i="22"/>
  <c r="B803" i="22"/>
  <c r="A804" i="22"/>
  <c r="B804" i="22"/>
  <c r="A805" i="22"/>
  <c r="B805" i="22"/>
  <c r="A806" i="22"/>
  <c r="B806" i="22"/>
  <c r="A807" i="22"/>
  <c r="B807" i="22"/>
  <c r="A808" i="22"/>
  <c r="B808" i="22"/>
  <c r="A809" i="22"/>
  <c r="B809" i="22"/>
  <c r="A810" i="22"/>
  <c r="B810" i="22"/>
  <c r="A811" i="22"/>
  <c r="B811" i="22"/>
  <c r="A812" i="22"/>
  <c r="B812" i="22"/>
  <c r="A813" i="22"/>
  <c r="B813" i="22"/>
  <c r="A814" i="22"/>
  <c r="B814" i="22"/>
  <c r="A815" i="22"/>
  <c r="B815" i="22"/>
  <c r="A816" i="22"/>
  <c r="B816" i="22"/>
  <c r="A817" i="22"/>
  <c r="B817" i="22"/>
  <c r="A818" i="22"/>
  <c r="B818" i="22"/>
  <c r="A819" i="22"/>
  <c r="B819" i="22"/>
  <c r="A820" i="22"/>
  <c r="B820" i="22"/>
  <c r="A821" i="22"/>
  <c r="B821" i="22"/>
  <c r="A822" i="22"/>
  <c r="B822" i="22"/>
  <c r="A823" i="22"/>
  <c r="B823" i="22"/>
  <c r="A824" i="22"/>
  <c r="B824" i="22"/>
  <c r="A825" i="22"/>
  <c r="B825" i="22"/>
  <c r="A826" i="22"/>
  <c r="B826" i="22"/>
  <c r="A827" i="22"/>
  <c r="B827" i="22"/>
  <c r="A828" i="22"/>
  <c r="B828" i="22"/>
  <c r="A829" i="22"/>
  <c r="B829" i="22"/>
  <c r="A830" i="22"/>
  <c r="B830" i="22"/>
  <c r="A831" i="22"/>
  <c r="B831" i="22"/>
  <c r="A832" i="22"/>
  <c r="B832" i="22"/>
  <c r="A833" i="22"/>
  <c r="B833" i="22"/>
  <c r="A834" i="22"/>
  <c r="B834" i="22"/>
  <c r="A835" i="22"/>
  <c r="B835" i="22"/>
  <c r="A836" i="22"/>
  <c r="B836" i="22"/>
  <c r="A837" i="22"/>
  <c r="B837" i="22"/>
  <c r="A838" i="22"/>
  <c r="B838" i="22"/>
  <c r="A839" i="22"/>
  <c r="B839" i="22"/>
  <c r="A840" i="22"/>
  <c r="B840" i="22"/>
  <c r="A841" i="22"/>
  <c r="B841" i="22"/>
  <c r="A842" i="22"/>
  <c r="B842" i="22"/>
  <c r="A843" i="22"/>
  <c r="B843" i="22"/>
  <c r="A844" i="22"/>
  <c r="B844" i="22"/>
  <c r="A845" i="22"/>
  <c r="B845" i="22"/>
  <c r="A846" i="22"/>
  <c r="B846" i="22"/>
  <c r="A847" i="22"/>
  <c r="B847" i="22"/>
  <c r="A848" i="22"/>
  <c r="B848" i="22"/>
  <c r="A849" i="22"/>
  <c r="B849" i="22"/>
  <c r="A850" i="22"/>
  <c r="B850" i="22"/>
  <c r="A851" i="22"/>
  <c r="B851" i="22"/>
  <c r="A852" i="22"/>
  <c r="B852" i="22"/>
  <c r="A853" i="22"/>
  <c r="B853" i="22"/>
  <c r="A854" i="22"/>
  <c r="B854" i="22"/>
  <c r="A855" i="22"/>
  <c r="B855" i="22"/>
  <c r="A856" i="22"/>
  <c r="B856" i="22"/>
  <c r="A857" i="22"/>
  <c r="B857" i="22"/>
  <c r="A858" i="22"/>
  <c r="B858" i="22"/>
  <c r="A859" i="22"/>
  <c r="B859" i="22"/>
  <c r="A860" i="22"/>
  <c r="B860" i="22"/>
  <c r="A861" i="22"/>
  <c r="B861" i="22"/>
  <c r="A862" i="22"/>
  <c r="B862" i="22"/>
  <c r="A863" i="22"/>
  <c r="B863" i="22"/>
  <c r="A864" i="22"/>
  <c r="B864" i="22"/>
  <c r="A865" i="22"/>
  <c r="B865" i="22"/>
  <c r="A866" i="22"/>
  <c r="B866" i="22"/>
  <c r="A867" i="22"/>
  <c r="B867" i="22"/>
  <c r="A868" i="22"/>
  <c r="B868" i="22"/>
  <c r="A869" i="22"/>
  <c r="B869" i="22"/>
  <c r="A870" i="22"/>
  <c r="B870" i="22"/>
  <c r="A871" i="22"/>
  <c r="B871" i="22"/>
  <c r="A872" i="22"/>
  <c r="B872" i="22"/>
  <c r="A873" i="22"/>
  <c r="B873" i="22"/>
  <c r="A874" i="22"/>
  <c r="B874" i="22"/>
  <c r="A875" i="22"/>
  <c r="B875" i="22"/>
  <c r="A876" i="22"/>
  <c r="B876" i="22"/>
  <c r="A877" i="22"/>
  <c r="B877" i="22"/>
  <c r="A878" i="22"/>
  <c r="B878" i="22"/>
  <c r="A879" i="22"/>
  <c r="B879" i="22"/>
  <c r="A880" i="22"/>
  <c r="B880" i="22"/>
  <c r="A881" i="22"/>
  <c r="B881" i="22"/>
  <c r="A882" i="22"/>
  <c r="B882" i="22"/>
  <c r="A883" i="22"/>
  <c r="B883" i="22"/>
  <c r="A884" i="22"/>
  <c r="B884" i="22"/>
  <c r="A885" i="22"/>
  <c r="B885" i="22"/>
  <c r="A886" i="22"/>
  <c r="B886" i="22"/>
  <c r="A887" i="22"/>
  <c r="B887" i="22"/>
  <c r="A888" i="22"/>
  <c r="B888" i="22"/>
  <c r="A889" i="22"/>
  <c r="B889" i="22"/>
  <c r="A890" i="22"/>
  <c r="B890" i="22"/>
  <c r="A891" i="22"/>
  <c r="B891" i="22"/>
  <c r="A892" i="22"/>
  <c r="B892" i="22"/>
  <c r="A893" i="22"/>
  <c r="B893" i="22"/>
  <c r="A894" i="22"/>
  <c r="B894" i="22"/>
  <c r="A895" i="22"/>
  <c r="B895" i="22"/>
  <c r="A896" i="22"/>
  <c r="B896" i="22"/>
  <c r="A897" i="22"/>
  <c r="B897" i="22"/>
  <c r="A898" i="22"/>
  <c r="B898" i="22"/>
  <c r="A899" i="22"/>
  <c r="B899" i="22"/>
  <c r="A900" i="22"/>
  <c r="B900" i="22"/>
  <c r="A901" i="22"/>
  <c r="B901" i="22"/>
  <c r="A902" i="22"/>
  <c r="B902" i="22"/>
  <c r="A903" i="22"/>
  <c r="B903" i="22"/>
  <c r="A904" i="22"/>
  <c r="B904" i="22"/>
  <c r="A905" i="22"/>
  <c r="B905" i="22"/>
  <c r="A906" i="22"/>
  <c r="B906" i="22"/>
  <c r="A907" i="22"/>
  <c r="B907" i="22"/>
  <c r="A908" i="22"/>
  <c r="B908" i="22"/>
  <c r="A909" i="22"/>
  <c r="B909" i="22"/>
  <c r="A910" i="22"/>
  <c r="B910" i="22"/>
  <c r="A911" i="22"/>
  <c r="B911" i="22"/>
  <c r="A912" i="22"/>
  <c r="B912" i="22"/>
  <c r="A913" i="22"/>
  <c r="B913" i="22"/>
  <c r="A914" i="22"/>
  <c r="B914" i="22"/>
  <c r="A915" i="22"/>
  <c r="B915" i="22"/>
  <c r="A916" i="22"/>
  <c r="B916" i="22"/>
  <c r="A917" i="22"/>
  <c r="B917" i="22"/>
  <c r="A918" i="22"/>
  <c r="B918" i="22"/>
  <c r="A919" i="22"/>
  <c r="B919" i="22"/>
  <c r="A920" i="22"/>
  <c r="B920" i="22"/>
  <c r="A921" i="22"/>
  <c r="B921" i="22"/>
  <c r="A922" i="22"/>
  <c r="B922" i="22"/>
  <c r="A923" i="22"/>
  <c r="B923" i="22"/>
  <c r="A924" i="22"/>
  <c r="B924" i="22"/>
  <c r="A925" i="22"/>
  <c r="B925" i="22"/>
  <c r="A926" i="22"/>
  <c r="B926" i="22"/>
  <c r="A927" i="22"/>
  <c r="B927" i="22"/>
  <c r="A928" i="22"/>
  <c r="B928" i="22"/>
  <c r="A929" i="22"/>
  <c r="B929" i="22"/>
  <c r="A930" i="22"/>
  <c r="B930" i="22"/>
  <c r="A931" i="22"/>
  <c r="B931" i="22"/>
  <c r="A932" i="22"/>
  <c r="B932" i="22"/>
  <c r="A933" i="22"/>
  <c r="B933" i="22"/>
  <c r="A934" i="22"/>
  <c r="B934" i="22"/>
  <c r="A935" i="22"/>
  <c r="B935" i="22"/>
  <c r="A936" i="22"/>
  <c r="B936" i="22"/>
  <c r="A937" i="22"/>
  <c r="B937" i="22"/>
  <c r="A938" i="22"/>
  <c r="B938" i="22"/>
  <c r="A939" i="22"/>
  <c r="B939" i="22"/>
  <c r="A940" i="22"/>
  <c r="B940" i="22"/>
  <c r="A941" i="22"/>
  <c r="B941" i="22"/>
  <c r="A942" i="22"/>
  <c r="B942" i="22"/>
  <c r="A943" i="22"/>
  <c r="B943" i="22"/>
  <c r="A944" i="22"/>
  <c r="B944" i="22"/>
  <c r="A945" i="22"/>
  <c r="B945" i="22"/>
  <c r="A946" i="22"/>
  <c r="B946" i="22"/>
  <c r="A947" i="22"/>
  <c r="B947" i="22"/>
  <c r="A948" i="22"/>
  <c r="B948" i="22"/>
  <c r="A949" i="22"/>
  <c r="B949" i="22"/>
  <c r="A950" i="22"/>
  <c r="B950" i="22"/>
  <c r="A951" i="22"/>
  <c r="B951" i="22"/>
  <c r="A952" i="22"/>
  <c r="B952" i="22"/>
  <c r="A953" i="22"/>
  <c r="B953" i="22"/>
  <c r="A954" i="22"/>
  <c r="B954" i="22"/>
  <c r="A955" i="22"/>
  <c r="B955" i="22"/>
  <c r="A956" i="22"/>
  <c r="B956" i="22"/>
  <c r="A957" i="22"/>
  <c r="B957" i="22"/>
  <c r="A958" i="22"/>
  <c r="B958" i="22"/>
  <c r="A959" i="22"/>
  <c r="B959" i="22"/>
  <c r="A960" i="22"/>
  <c r="B960" i="22"/>
  <c r="A961" i="22"/>
  <c r="B961" i="22"/>
  <c r="A962" i="22"/>
  <c r="B962" i="22"/>
  <c r="A963" i="22"/>
  <c r="B963" i="22"/>
  <c r="A964" i="22"/>
  <c r="B964" i="22"/>
  <c r="A965" i="22"/>
  <c r="B965" i="22"/>
  <c r="A966" i="22"/>
  <c r="B966" i="22"/>
  <c r="A967" i="22"/>
  <c r="B967" i="22"/>
  <c r="A968" i="22"/>
  <c r="B968" i="22"/>
  <c r="A969" i="22"/>
  <c r="B969" i="22"/>
  <c r="A970" i="22"/>
  <c r="B970" i="22"/>
  <c r="A971" i="22"/>
  <c r="B971" i="22"/>
  <c r="A972" i="22"/>
  <c r="B972" i="22"/>
  <c r="A973" i="22"/>
  <c r="B973" i="22"/>
  <c r="A974" i="22"/>
  <c r="B974" i="22"/>
  <c r="A975" i="22"/>
  <c r="B975" i="22"/>
  <c r="A976" i="22"/>
  <c r="B976" i="22"/>
  <c r="A977" i="22"/>
  <c r="B977" i="22"/>
  <c r="A978" i="22"/>
  <c r="B978" i="22"/>
  <c r="A979" i="22"/>
  <c r="B979" i="22"/>
  <c r="A980" i="22"/>
  <c r="B980" i="22"/>
  <c r="A981" i="22"/>
  <c r="B981" i="22"/>
  <c r="A982" i="22"/>
  <c r="B982" i="22"/>
  <c r="A983" i="22"/>
  <c r="B983" i="22"/>
  <c r="A984" i="22"/>
  <c r="B984" i="22"/>
  <c r="A985" i="22"/>
  <c r="B985" i="22"/>
  <c r="A986" i="22"/>
  <c r="B986" i="22"/>
  <c r="A987" i="22"/>
  <c r="B987" i="22"/>
  <c r="A988" i="22"/>
  <c r="B988" i="22"/>
  <c r="A989" i="22"/>
  <c r="B989" i="22"/>
  <c r="A990" i="22"/>
  <c r="B990" i="22"/>
  <c r="A991" i="22"/>
  <c r="B991" i="22"/>
  <c r="A992" i="22"/>
  <c r="B992" i="22"/>
  <c r="A993" i="22"/>
  <c r="B993" i="22"/>
  <c r="A994" i="22"/>
  <c r="B994" i="22"/>
  <c r="A995" i="22"/>
  <c r="B995" i="22"/>
  <c r="A996" i="22"/>
  <c r="B996" i="22"/>
  <c r="A997" i="22"/>
  <c r="B997" i="22"/>
  <c r="A998" i="22"/>
  <c r="B998" i="22"/>
  <c r="A999" i="22"/>
  <c r="B999" i="22"/>
  <c r="A1000" i="22"/>
  <c r="B1000" i="22"/>
  <c r="A1001" i="22"/>
  <c r="B1001" i="22"/>
  <c r="A1002" i="22"/>
  <c r="B1002" i="22"/>
  <c r="A1003" i="22"/>
  <c r="B1003" i="22"/>
  <c r="A1004" i="22"/>
  <c r="B1004" i="22"/>
  <c r="A1005" i="22"/>
  <c r="B1005" i="22"/>
  <c r="A1006" i="22"/>
  <c r="B1006" i="22"/>
  <c r="A1007" i="22"/>
  <c r="B1007" i="22"/>
  <c r="A1008" i="22"/>
  <c r="B1008" i="22"/>
  <c r="A1009" i="22"/>
  <c r="B1009" i="22"/>
  <c r="A1010" i="22"/>
  <c r="B1010" i="22"/>
  <c r="A1011" i="22"/>
  <c r="B1011" i="22"/>
  <c r="A1012" i="22"/>
  <c r="B1012" i="22"/>
  <c r="A1013" i="22"/>
  <c r="B1013" i="22"/>
  <c r="A1014" i="22"/>
  <c r="B1014" i="22"/>
  <c r="A1015" i="22"/>
  <c r="B1015" i="22"/>
  <c r="A1016" i="22"/>
  <c r="B1016" i="22"/>
  <c r="A1017" i="22"/>
  <c r="B1017" i="22"/>
  <c r="A1018" i="22"/>
  <c r="B1018" i="22"/>
  <c r="A1019" i="22"/>
  <c r="B1019" i="22"/>
  <c r="A1020" i="22"/>
  <c r="B1020" i="22"/>
  <c r="A1021" i="22"/>
  <c r="B1021" i="22"/>
  <c r="A1022" i="22"/>
  <c r="B1022" i="22"/>
  <c r="A1023" i="22"/>
  <c r="B1023" i="22"/>
  <c r="A1024" i="22"/>
  <c r="B1024" i="22"/>
  <c r="A1025" i="22"/>
  <c r="B1025" i="22"/>
  <c r="A1026" i="22"/>
  <c r="B1026" i="22"/>
  <c r="A1027" i="22"/>
  <c r="B1027" i="22"/>
  <c r="A1028" i="22"/>
  <c r="B1028" i="22"/>
  <c r="A1029" i="22"/>
  <c r="B1029" i="22"/>
  <c r="A1030" i="22"/>
  <c r="B1030" i="22"/>
  <c r="A1031" i="22"/>
  <c r="B1031" i="22"/>
  <c r="A1032" i="22"/>
  <c r="B1032" i="22"/>
  <c r="A1033" i="22"/>
  <c r="B1033" i="22"/>
  <c r="A1034" i="22"/>
  <c r="B1034" i="22"/>
  <c r="A1035" i="22"/>
  <c r="B1035" i="22"/>
  <c r="A1036" i="22"/>
  <c r="B1036" i="22"/>
  <c r="A1037" i="22"/>
  <c r="B1037" i="22"/>
  <c r="A1038" i="22"/>
  <c r="B1038" i="22"/>
  <c r="A1039" i="22"/>
  <c r="B1039" i="22"/>
  <c r="A1040" i="22"/>
  <c r="B1040" i="22"/>
  <c r="A1041" i="22"/>
  <c r="B1041" i="22"/>
  <c r="A1042" i="22"/>
  <c r="B1042" i="22"/>
  <c r="A1043" i="22"/>
  <c r="B1043" i="22"/>
  <c r="A1044" i="22"/>
  <c r="B1044" i="22"/>
  <c r="A1045" i="22"/>
  <c r="B1045" i="22"/>
  <c r="A1046" i="22"/>
  <c r="B1046" i="22"/>
  <c r="A1047" i="22"/>
  <c r="B1047" i="22"/>
  <c r="A1048" i="22"/>
  <c r="B1048" i="22"/>
  <c r="A1049" i="22"/>
  <c r="B1049" i="22"/>
  <c r="A1050" i="22"/>
  <c r="B1050" i="22"/>
  <c r="A1051" i="22"/>
  <c r="B1051" i="22"/>
  <c r="A1052" i="22"/>
  <c r="B1052" i="22"/>
  <c r="A1053" i="22"/>
  <c r="B1053" i="22"/>
  <c r="A1054" i="22"/>
  <c r="B1054" i="22"/>
  <c r="A1055" i="22"/>
  <c r="B1055" i="22"/>
  <c r="A1056" i="22"/>
  <c r="B1056" i="22"/>
  <c r="A1057" i="22"/>
  <c r="B1057" i="22"/>
  <c r="A1058" i="22"/>
  <c r="B1058" i="22"/>
  <c r="A1059" i="22"/>
  <c r="B1059" i="22"/>
  <c r="A1060" i="22"/>
  <c r="B1060" i="22"/>
  <c r="A1061" i="22"/>
  <c r="B1061" i="22"/>
  <c r="A1062" i="22"/>
  <c r="B1062" i="22"/>
  <c r="A1063" i="22"/>
  <c r="B1063" i="22"/>
  <c r="A1064" i="22"/>
  <c r="B1064" i="22"/>
  <c r="A1065" i="22"/>
  <c r="B1065" i="22"/>
  <c r="A1066" i="22"/>
  <c r="B1066" i="22"/>
  <c r="A1067" i="22"/>
  <c r="B1067" i="22"/>
  <c r="A1068" i="22"/>
  <c r="B1068" i="22"/>
  <c r="A1069" i="22"/>
  <c r="B1069" i="22"/>
  <c r="A1070" i="22"/>
  <c r="B1070" i="22"/>
  <c r="A1071" i="22"/>
  <c r="B1071" i="22"/>
  <c r="A1072" i="22"/>
  <c r="B1072" i="22"/>
  <c r="A1073" i="22"/>
  <c r="B1073" i="22"/>
  <c r="A1074" i="22"/>
  <c r="B1074" i="22"/>
  <c r="A1075" i="22"/>
  <c r="B1075" i="22"/>
  <c r="A1076" i="22"/>
  <c r="B1076" i="22"/>
  <c r="A1077" i="22"/>
  <c r="B1077" i="22"/>
  <c r="A1078" i="22"/>
  <c r="B1078" i="22"/>
  <c r="A1079" i="22"/>
  <c r="B1079" i="22"/>
  <c r="A1080" i="22"/>
  <c r="B1080" i="22"/>
  <c r="A1081" i="22"/>
  <c r="B1081" i="22"/>
  <c r="A1082" i="22"/>
  <c r="B1082" i="22"/>
  <c r="A1083" i="22"/>
  <c r="B1083" i="22"/>
  <c r="A1084" i="22"/>
  <c r="B1084" i="22"/>
  <c r="A1085" i="22"/>
  <c r="B1085" i="22"/>
  <c r="A1086" i="22"/>
  <c r="B1086" i="22"/>
  <c r="A1087" i="22"/>
  <c r="B1087" i="22"/>
  <c r="A1088" i="22"/>
  <c r="B1088" i="22"/>
  <c r="A1089" i="22"/>
  <c r="B1089" i="22"/>
  <c r="A1090" i="22"/>
  <c r="B1090" i="22"/>
  <c r="A1091" i="22"/>
  <c r="B1091" i="22"/>
  <c r="A1092" i="22"/>
  <c r="B1092" i="22"/>
  <c r="A1093" i="22"/>
  <c r="B1093" i="22"/>
  <c r="A1094" i="22"/>
  <c r="B1094" i="22"/>
  <c r="A1095" i="22"/>
  <c r="B1095" i="22"/>
  <c r="A1096" i="22"/>
  <c r="B1096" i="22"/>
  <c r="A1097" i="22"/>
  <c r="B1097" i="22"/>
  <c r="A1098" i="22"/>
  <c r="B1098" i="22"/>
  <c r="A1099" i="22"/>
  <c r="B1099" i="22"/>
  <c r="A1100" i="22"/>
  <c r="B1100" i="22"/>
  <c r="A1101" i="22"/>
  <c r="B1101" i="22"/>
  <c r="A1102" i="22"/>
  <c r="B1102" i="22"/>
  <c r="A1103" i="22"/>
  <c r="B1103" i="22"/>
  <c r="A1104" i="22"/>
  <c r="B1104" i="22"/>
  <c r="A1105" i="22"/>
  <c r="B1105" i="22"/>
  <c r="A1106" i="22"/>
  <c r="B1106" i="22"/>
  <c r="A1107" i="22"/>
  <c r="B1107" i="22"/>
  <c r="A1108" i="22"/>
  <c r="B1108" i="22"/>
  <c r="A1109" i="22"/>
  <c r="B1109" i="22"/>
  <c r="A1110" i="22"/>
  <c r="B1110" i="22"/>
  <c r="A1111" i="22"/>
  <c r="B1111" i="22"/>
  <c r="A1112" i="22"/>
  <c r="B1112" i="22"/>
  <c r="A1113" i="22"/>
  <c r="B1113" i="22"/>
  <c r="A1114" i="22"/>
  <c r="B1114" i="22"/>
  <c r="A1115" i="22"/>
  <c r="B1115" i="22"/>
  <c r="A1116" i="22"/>
  <c r="B1116" i="22"/>
  <c r="A1117" i="22"/>
  <c r="B1117" i="22"/>
  <c r="A1118" i="22"/>
  <c r="B1118" i="22"/>
  <c r="A1119" i="22"/>
  <c r="B1119" i="22"/>
  <c r="A1120" i="22"/>
  <c r="B1120" i="22"/>
  <c r="A1121" i="22"/>
  <c r="B1121" i="22"/>
  <c r="A1122" i="22"/>
  <c r="B1122" i="22"/>
  <c r="A1123" i="22"/>
  <c r="B1123" i="22"/>
  <c r="A1124" i="22"/>
  <c r="B1124" i="22"/>
  <c r="A1125" i="22"/>
  <c r="B1125" i="22"/>
  <c r="A1126" i="22"/>
  <c r="B1126" i="22"/>
  <c r="A1127" i="22"/>
  <c r="B1127" i="22"/>
  <c r="A1128" i="22"/>
  <c r="B1128" i="22"/>
  <c r="A1129" i="22"/>
  <c r="B1129" i="22"/>
  <c r="A1130" i="22"/>
  <c r="B1130" i="22"/>
  <c r="A1131" i="22"/>
  <c r="B1131" i="22"/>
  <c r="A1132" i="22"/>
  <c r="B1132" i="22"/>
  <c r="A1133" i="22"/>
  <c r="B1133" i="22"/>
  <c r="A1134" i="22"/>
  <c r="B1134" i="22"/>
  <c r="A1135" i="22"/>
  <c r="B1135" i="22"/>
  <c r="A1136" i="22"/>
  <c r="B1136" i="22"/>
  <c r="A1137" i="22"/>
  <c r="B1137" i="22"/>
  <c r="A1138" i="22"/>
  <c r="B1138" i="22"/>
  <c r="A1139" i="22"/>
  <c r="B1139" i="22"/>
  <c r="A1140" i="22"/>
  <c r="B1140" i="22"/>
  <c r="A1141" i="22"/>
  <c r="B1141" i="22"/>
  <c r="A1142" i="22"/>
  <c r="B1142" i="22"/>
  <c r="A1143" i="22"/>
  <c r="B1143" i="22"/>
  <c r="A1144" i="22"/>
  <c r="B1144" i="22"/>
  <c r="A1145" i="22"/>
  <c r="B1145" i="22"/>
  <c r="A1146" i="22"/>
  <c r="B1146" i="22"/>
  <c r="A1147" i="22"/>
  <c r="B1147" i="22"/>
  <c r="A1148" i="22"/>
  <c r="B1148" i="22"/>
  <c r="A1149" i="22"/>
  <c r="B1149" i="22"/>
  <c r="A1150" i="22"/>
  <c r="B1150" i="22"/>
  <c r="A1151" i="22"/>
  <c r="B1151" i="22"/>
  <c r="A1152" i="22"/>
  <c r="B1152" i="22"/>
  <c r="A1153" i="22"/>
  <c r="B1153" i="22"/>
  <c r="A1154" i="22"/>
  <c r="B1154" i="22"/>
  <c r="A1155" i="22"/>
  <c r="B1155" i="22"/>
  <c r="A1156" i="22"/>
  <c r="B1156" i="22"/>
  <c r="A1157" i="22"/>
  <c r="B1157" i="22"/>
  <c r="A1158" i="22"/>
  <c r="B1158" i="22"/>
  <c r="A1159" i="22"/>
  <c r="B1159" i="22"/>
  <c r="A1160" i="22"/>
  <c r="B1160" i="22"/>
  <c r="A1161" i="22"/>
  <c r="B1161" i="22"/>
  <c r="A1162" i="22"/>
  <c r="B1162" i="22"/>
  <c r="A1163" i="22"/>
  <c r="B1163" i="22"/>
  <c r="A1164" i="22"/>
  <c r="B1164" i="22"/>
  <c r="A1165" i="22"/>
  <c r="B1165" i="22"/>
  <c r="A1166" i="22"/>
  <c r="B1166" i="22"/>
  <c r="A1167" i="22"/>
  <c r="B1167" i="22"/>
  <c r="A1168" i="22"/>
  <c r="B1168" i="22"/>
  <c r="A1169" i="22"/>
  <c r="B1169" i="22"/>
  <c r="A1170" i="22"/>
  <c r="B1170" i="22"/>
  <c r="A1171" i="22"/>
  <c r="B1171" i="22"/>
  <c r="A1172" i="22"/>
  <c r="B1172" i="22"/>
  <c r="A1173" i="22"/>
  <c r="B1173" i="22"/>
  <c r="A1174" i="22"/>
  <c r="B1174" i="22"/>
  <c r="A1175" i="22"/>
  <c r="B1175" i="22"/>
  <c r="A1176" i="22"/>
  <c r="B1176" i="22"/>
  <c r="A1177" i="22"/>
  <c r="B1177" i="22"/>
  <c r="A1178" i="22"/>
  <c r="B1178" i="22"/>
  <c r="A1179" i="22"/>
  <c r="B1179" i="22"/>
  <c r="A1180" i="22"/>
  <c r="B1180" i="22"/>
  <c r="A1181" i="22"/>
  <c r="B1181" i="22"/>
  <c r="A1182" i="22"/>
  <c r="B1182" i="22"/>
  <c r="A1183" i="22"/>
  <c r="B1183" i="22"/>
  <c r="A1184" i="22"/>
  <c r="B1184" i="22"/>
  <c r="A1185" i="22"/>
  <c r="B1185" i="22"/>
  <c r="A1186" i="22"/>
  <c r="B1186" i="22"/>
  <c r="A1187" i="22"/>
  <c r="B1187" i="22"/>
  <c r="A1188" i="22"/>
  <c r="B1188" i="22"/>
  <c r="A1189" i="22"/>
  <c r="B1189" i="22"/>
  <c r="A1190" i="22"/>
  <c r="B1190" i="22"/>
  <c r="A1191" i="22"/>
  <c r="B1191" i="22"/>
  <c r="A1192" i="22"/>
  <c r="B1192" i="22"/>
  <c r="A1193" i="22"/>
  <c r="B1193" i="22"/>
  <c r="A1194" i="22"/>
  <c r="B1194" i="22"/>
  <c r="A1195" i="22"/>
  <c r="B1195" i="22"/>
  <c r="A1196" i="22"/>
  <c r="B1196" i="22"/>
  <c r="A1197" i="22"/>
  <c r="B1197" i="22"/>
  <c r="A1198" i="22"/>
  <c r="B1198" i="22"/>
  <c r="A1199" i="22"/>
  <c r="B1199" i="22"/>
  <c r="A1200" i="22"/>
  <c r="B1200" i="22"/>
  <c r="A1201" i="22"/>
  <c r="B1201" i="22"/>
  <c r="A1202" i="22"/>
  <c r="B1202" i="22"/>
  <c r="A1203" i="22"/>
  <c r="B1203" i="22"/>
  <c r="A1204" i="22"/>
  <c r="B1204" i="22"/>
  <c r="A1205" i="22"/>
  <c r="B1205" i="22"/>
  <c r="A1206" i="22"/>
  <c r="B1206" i="22"/>
  <c r="A1207" i="22"/>
  <c r="B1207" i="22"/>
  <c r="A1208" i="22"/>
  <c r="B1208" i="22"/>
  <c r="A1209" i="22"/>
  <c r="B1209" i="22"/>
  <c r="A1210" i="22"/>
  <c r="B1210" i="22"/>
  <c r="A1211" i="22"/>
  <c r="B1211" i="22"/>
  <c r="A1212" i="22"/>
  <c r="B1212" i="22"/>
  <c r="A1213" i="22"/>
  <c r="B1213" i="22"/>
  <c r="A1214" i="22"/>
  <c r="B1214" i="22"/>
  <c r="A1215" i="22"/>
  <c r="B1215" i="22"/>
  <c r="A1216" i="22"/>
  <c r="B1216" i="22"/>
  <c r="A1217" i="22"/>
  <c r="B1217" i="22"/>
  <c r="A1218" i="22"/>
  <c r="B1218" i="22"/>
  <c r="A1219" i="22"/>
  <c r="B1219" i="22"/>
  <c r="A1220" i="22"/>
  <c r="B1220" i="22"/>
  <c r="A1221" i="22"/>
  <c r="B1221" i="22"/>
  <c r="A1222" i="22"/>
  <c r="B1222" i="22"/>
  <c r="A1223" i="22"/>
  <c r="B1223" i="22"/>
  <c r="A1224" i="22"/>
  <c r="B1224" i="22"/>
  <c r="A1225" i="22"/>
  <c r="B1225" i="22"/>
  <c r="A1226" i="22"/>
  <c r="B1226" i="22"/>
  <c r="A1227" i="22"/>
  <c r="B1227" i="22"/>
  <c r="A1228" i="22"/>
  <c r="B1228" i="22"/>
  <c r="A1229" i="22"/>
  <c r="B1229" i="22"/>
  <c r="A1230" i="22"/>
  <c r="B1230" i="22"/>
  <c r="A1231" i="22"/>
  <c r="B1231" i="22"/>
  <c r="A1232" i="22"/>
  <c r="B1232" i="22"/>
  <c r="A1233" i="22"/>
  <c r="B1233" i="22"/>
  <c r="A1234" i="22"/>
  <c r="B1234" i="22"/>
  <c r="A1235" i="22"/>
  <c r="B1235" i="22"/>
  <c r="A1236" i="22"/>
  <c r="B1236" i="22"/>
  <c r="A1237" i="22"/>
  <c r="B1237" i="22"/>
  <c r="A1238" i="22"/>
  <c r="B1238" i="22"/>
  <c r="A1239" i="22"/>
  <c r="B1239" i="22"/>
  <c r="A1240" i="22"/>
  <c r="B1240" i="22"/>
  <c r="A1241" i="22"/>
  <c r="B1241" i="22"/>
  <c r="A1242" i="22"/>
  <c r="B1242" i="22"/>
  <c r="A1243" i="22"/>
  <c r="B1243" i="22"/>
  <c r="A1244" i="22"/>
  <c r="B1244" i="22"/>
  <c r="A1245" i="22"/>
  <c r="B1245" i="22"/>
  <c r="A1246" i="22"/>
  <c r="B1246" i="22"/>
  <c r="A1247" i="22"/>
  <c r="B1247" i="22"/>
  <c r="A1248" i="22"/>
  <c r="B1248" i="22"/>
  <c r="A1249" i="22"/>
  <c r="B1249" i="22"/>
  <c r="A1250" i="22"/>
  <c r="B1250" i="22"/>
  <c r="A1251" i="22"/>
  <c r="B1251" i="22"/>
  <c r="A1252" i="22"/>
  <c r="B1252" i="22"/>
  <c r="A1253" i="22"/>
  <c r="B1253" i="22"/>
  <c r="A1254" i="22"/>
  <c r="B1254" i="22"/>
  <c r="A1255" i="22"/>
  <c r="B1255" i="22"/>
  <c r="A1256" i="22"/>
  <c r="B1256" i="22"/>
  <c r="A1257" i="22"/>
  <c r="B1257" i="22"/>
  <c r="A1258" i="22"/>
  <c r="B1258" i="22"/>
  <c r="A1259" i="22"/>
  <c r="B1259" i="22"/>
  <c r="A1260" i="22"/>
  <c r="B1260" i="22"/>
  <c r="A1261" i="22"/>
  <c r="B1261" i="22"/>
  <c r="A1262" i="22"/>
  <c r="B1262" i="22"/>
  <c r="A1263" i="22"/>
  <c r="B1263" i="22"/>
  <c r="A1264" i="22"/>
  <c r="B1264" i="22"/>
  <c r="A1265" i="22"/>
  <c r="B1265" i="22"/>
  <c r="A1266" i="22"/>
  <c r="B1266" i="22"/>
  <c r="A1267" i="22"/>
  <c r="B1267" i="22"/>
  <c r="A1268" i="22"/>
  <c r="B1268" i="22"/>
  <c r="A1269" i="22"/>
  <c r="B1269" i="22"/>
  <c r="A1270" i="22"/>
  <c r="B1270" i="22"/>
  <c r="A1271" i="22"/>
  <c r="B1271" i="22"/>
  <c r="A1272" i="22"/>
  <c r="B1272" i="22"/>
  <c r="A1273" i="22"/>
  <c r="B1273" i="22"/>
  <c r="A1274" i="22"/>
  <c r="B1274" i="22"/>
  <c r="A1275" i="22"/>
  <c r="B1275" i="22"/>
  <c r="A1276" i="22"/>
  <c r="B1276" i="22"/>
  <c r="A1277" i="22"/>
  <c r="B1277" i="22"/>
  <c r="A1278" i="22"/>
  <c r="B1278" i="22"/>
  <c r="A1279" i="22"/>
  <c r="B1279" i="22"/>
  <c r="A1280" i="22"/>
  <c r="B1280" i="22"/>
  <c r="A1281" i="22"/>
  <c r="B1281" i="22"/>
  <c r="A1282" i="22"/>
  <c r="B1282" i="22"/>
  <c r="A1283" i="22"/>
  <c r="B1283" i="22"/>
  <c r="A1284" i="22"/>
  <c r="B1284" i="22"/>
  <c r="A1285" i="22"/>
  <c r="B1285" i="22"/>
  <c r="A1286" i="22"/>
  <c r="B1286" i="22"/>
  <c r="A1287" i="22"/>
  <c r="B1287" i="22"/>
  <c r="A1288" i="22"/>
  <c r="B1288" i="22"/>
  <c r="A1289" i="22"/>
  <c r="B1289" i="22"/>
  <c r="A1290" i="22"/>
  <c r="B1290" i="22"/>
  <c r="A1291" i="22"/>
  <c r="B1291" i="22"/>
  <c r="A1292" i="22"/>
  <c r="B1292" i="22"/>
  <c r="A1293" i="22"/>
  <c r="B1293" i="22"/>
  <c r="A1294" i="22"/>
  <c r="B1294" i="22"/>
  <c r="A1295" i="22"/>
  <c r="B1295" i="22"/>
  <c r="A1296" i="22"/>
  <c r="B1296" i="22"/>
  <c r="A1297" i="22"/>
  <c r="B1297" i="22"/>
  <c r="A1298" i="22"/>
  <c r="B1298" i="22"/>
  <c r="A1299" i="22"/>
  <c r="B1299" i="22"/>
  <c r="A1300" i="22"/>
  <c r="B1300" i="22"/>
  <c r="A1301" i="22"/>
  <c r="B1301" i="22"/>
  <c r="A1302" i="22"/>
  <c r="B1302" i="22"/>
  <c r="A1303" i="22"/>
  <c r="B1303" i="22"/>
  <c r="A1304" i="22"/>
  <c r="B1304" i="22"/>
  <c r="A1305" i="22"/>
  <c r="B1305" i="22"/>
  <c r="A1306" i="22"/>
  <c r="B1306" i="22"/>
  <c r="A1307" i="22"/>
  <c r="B1307" i="22"/>
  <c r="A1308" i="22"/>
  <c r="B1308" i="22"/>
  <c r="A1309" i="22"/>
  <c r="B1309" i="22"/>
  <c r="A1310" i="22"/>
  <c r="B1310" i="22"/>
  <c r="A1311" i="22"/>
  <c r="B1311" i="22"/>
  <c r="A1312" i="22"/>
  <c r="B1312" i="22"/>
  <c r="A1313" i="22"/>
  <c r="B1313" i="22"/>
  <c r="A1314" i="22"/>
  <c r="B1314" i="22"/>
  <c r="A1315" i="22"/>
  <c r="B1315" i="22"/>
  <c r="A1316" i="22"/>
  <c r="B1316" i="22"/>
  <c r="A1317" i="22"/>
  <c r="B1317" i="22"/>
  <c r="A1318" i="22"/>
  <c r="B1318" i="22"/>
  <c r="A1319" i="22"/>
  <c r="B1319" i="22"/>
  <c r="A1320" i="22"/>
  <c r="B1320" i="22"/>
  <c r="A1321" i="22"/>
  <c r="B1321" i="22"/>
  <c r="A1322" i="22"/>
  <c r="B1322" i="22"/>
  <c r="A1323" i="22"/>
  <c r="B1323" i="22"/>
  <c r="A1324" i="22"/>
  <c r="B1324" i="22"/>
  <c r="A1325" i="22"/>
  <c r="B1325" i="22"/>
  <c r="A1326" i="22"/>
  <c r="B1326" i="22"/>
  <c r="A1327" i="22"/>
  <c r="B1327" i="22"/>
  <c r="A1328" i="22"/>
  <c r="B1328" i="22"/>
  <c r="A1329" i="22"/>
  <c r="B1329" i="22"/>
  <c r="A1330" i="22"/>
  <c r="B1330" i="22"/>
  <c r="A1331" i="22"/>
  <c r="B1331" i="22"/>
  <c r="A1332" i="22"/>
  <c r="B1332" i="22"/>
  <c r="A1333" i="22"/>
  <c r="B1333" i="22"/>
  <c r="A1334" i="22"/>
  <c r="B1334" i="22"/>
  <c r="A1335" i="22"/>
  <c r="B1335" i="22"/>
  <c r="A1336" i="22"/>
  <c r="B1336" i="22"/>
  <c r="A1337" i="22"/>
  <c r="B1337" i="22"/>
  <c r="A1338" i="22"/>
  <c r="B1338" i="22"/>
  <c r="A1339" i="22"/>
  <c r="B1339" i="22"/>
  <c r="A1340" i="22"/>
  <c r="B1340" i="22"/>
  <c r="A1341" i="22"/>
  <c r="B1341" i="22"/>
  <c r="A1342" i="22"/>
  <c r="B1342" i="22"/>
  <c r="A1343" i="22"/>
  <c r="B1343" i="22"/>
  <c r="A1344" i="22"/>
  <c r="B1344" i="22"/>
  <c r="A1345" i="22"/>
  <c r="B1345" i="22"/>
  <c r="A1346" i="22"/>
  <c r="B1346" i="22"/>
  <c r="A1347" i="22"/>
  <c r="B1347" i="22"/>
  <c r="A1348" i="22"/>
  <c r="B1348" i="22"/>
  <c r="A1349" i="22"/>
  <c r="B1349" i="22"/>
  <c r="A1350" i="22"/>
  <c r="B1350" i="22"/>
  <c r="A1351" i="22"/>
  <c r="B1351" i="22"/>
  <c r="A1352" i="22"/>
  <c r="B1352" i="22"/>
  <c r="A1353" i="22"/>
  <c r="B1353" i="22"/>
  <c r="A1354" i="22"/>
  <c r="B1354" i="22"/>
  <c r="A1355" i="22"/>
  <c r="B1355" i="22"/>
  <c r="A1356" i="22"/>
  <c r="B1356" i="22"/>
  <c r="A1357" i="22"/>
  <c r="B1357" i="22"/>
  <c r="A1358" i="22"/>
  <c r="B1358" i="22"/>
  <c r="A1359" i="22"/>
  <c r="B1359" i="22"/>
  <c r="A1360" i="22"/>
  <c r="B1360" i="22"/>
  <c r="A1361" i="22"/>
  <c r="B1361" i="22"/>
  <c r="A1362" i="22"/>
  <c r="B1362" i="22"/>
  <c r="A1363" i="22"/>
  <c r="B1363" i="22"/>
  <c r="A1364" i="22"/>
  <c r="B1364" i="22"/>
  <c r="A1365" i="22"/>
  <c r="B1365" i="22"/>
  <c r="A1366" i="22"/>
  <c r="B1366" i="22"/>
  <c r="A1367" i="22"/>
  <c r="B1367" i="22"/>
  <c r="A1368" i="22"/>
  <c r="B1368" i="22"/>
  <c r="A1369" i="22"/>
  <c r="B1369" i="22"/>
  <c r="A1370" i="22"/>
  <c r="B1370" i="22"/>
  <c r="A1371" i="22"/>
  <c r="B1371" i="22"/>
  <c r="A1372" i="22"/>
  <c r="B1372" i="22"/>
  <c r="A1373" i="22"/>
  <c r="B1373" i="22"/>
  <c r="A1374" i="22"/>
  <c r="B1374" i="22"/>
  <c r="A1375" i="22"/>
  <c r="B1375" i="22"/>
  <c r="A1376" i="22"/>
  <c r="B1376" i="22"/>
  <c r="A1377" i="22"/>
  <c r="B1377" i="22"/>
  <c r="A1378" i="22"/>
  <c r="B1378" i="22"/>
  <c r="A1379" i="22"/>
  <c r="B1379" i="22"/>
  <c r="A1380" i="22"/>
  <c r="B1380" i="22"/>
  <c r="A1381" i="22"/>
  <c r="B1381" i="22"/>
  <c r="A1382" i="22"/>
  <c r="B1382" i="22"/>
  <c r="A1383" i="22"/>
  <c r="B1383" i="22"/>
  <c r="A1384" i="22"/>
  <c r="B1384" i="22"/>
  <c r="A1385" i="22"/>
  <c r="B1385" i="22"/>
  <c r="A1386" i="22"/>
  <c r="B1386" i="22"/>
  <c r="A1387" i="22"/>
  <c r="B1387" i="22"/>
  <c r="A1388" i="22"/>
  <c r="B1388" i="22"/>
  <c r="A1389" i="22"/>
  <c r="B1389" i="22"/>
  <c r="A1390" i="22"/>
  <c r="B1390" i="22"/>
  <c r="A1391" i="22"/>
  <c r="B1391" i="22"/>
  <c r="A1392" i="22"/>
  <c r="B1392" i="22"/>
  <c r="A1393" i="22"/>
  <c r="B1393" i="22"/>
  <c r="A1394" i="22"/>
  <c r="B1394" i="22"/>
  <c r="A1395" i="22"/>
  <c r="B1395" i="22"/>
  <c r="A1396" i="22"/>
  <c r="B1396" i="22"/>
  <c r="A1397" i="22"/>
  <c r="B1397" i="22"/>
  <c r="A1398" i="22"/>
  <c r="B1398" i="22"/>
  <c r="A1399" i="22"/>
  <c r="B1399" i="22"/>
  <c r="A1400" i="22"/>
  <c r="B1400" i="22"/>
  <c r="A1401" i="22"/>
  <c r="B1401" i="22"/>
  <c r="A1402" i="22"/>
  <c r="B1402" i="22"/>
  <c r="A1403" i="22"/>
  <c r="B1403" i="22"/>
  <c r="A1404" i="22"/>
  <c r="B1404" i="22"/>
  <c r="A1405" i="22"/>
  <c r="B1405" i="22"/>
  <c r="A1406" i="22"/>
  <c r="B1406" i="22"/>
  <c r="A1407" i="22"/>
  <c r="B1407" i="22"/>
  <c r="A1408" i="22"/>
  <c r="B1408" i="22"/>
  <c r="A1409" i="22"/>
  <c r="B1409" i="22"/>
  <c r="A1410" i="22"/>
  <c r="B1410" i="22"/>
  <c r="A1411" i="22"/>
  <c r="B1411" i="22"/>
  <c r="A1412" i="22"/>
  <c r="B1412" i="22"/>
  <c r="A1413" i="22"/>
  <c r="B1413" i="22"/>
  <c r="A1414" i="22"/>
  <c r="B1414" i="22"/>
  <c r="A1415" i="22"/>
  <c r="B1415" i="22"/>
  <c r="A1416" i="22"/>
  <c r="B1416" i="22"/>
  <c r="A1417" i="22"/>
  <c r="B1417" i="22"/>
  <c r="A1418" i="22"/>
  <c r="B1418" i="22"/>
  <c r="A1419" i="22"/>
  <c r="B1419" i="22"/>
  <c r="A1420" i="22"/>
  <c r="B1420" i="22"/>
  <c r="A1421" i="22"/>
  <c r="B1421" i="22"/>
  <c r="A1422" i="22"/>
  <c r="B1422" i="22"/>
  <c r="A1423" i="22"/>
  <c r="B1423" i="22"/>
  <c r="A1424" i="22"/>
  <c r="B1424" i="22"/>
  <c r="A1425" i="22"/>
  <c r="B1425" i="22"/>
  <c r="A1426" i="22"/>
  <c r="B1426" i="22"/>
  <c r="A1427" i="22"/>
  <c r="B1427" i="22"/>
  <c r="A1428" i="22"/>
  <c r="B1428" i="22"/>
  <c r="A1429" i="22"/>
  <c r="B1429" i="22"/>
  <c r="A1430" i="22"/>
  <c r="B1430" i="22"/>
  <c r="A1431" i="22"/>
  <c r="B1431" i="22"/>
  <c r="A1432" i="22"/>
  <c r="B1432" i="22"/>
  <c r="A1433" i="22"/>
  <c r="B1433" i="22"/>
  <c r="A1434" i="22"/>
  <c r="B1434" i="22"/>
  <c r="A1435" i="22"/>
  <c r="B1435" i="22"/>
  <c r="A1436" i="22"/>
  <c r="B1436" i="22"/>
  <c r="A1437" i="22"/>
  <c r="B1437" i="22"/>
  <c r="A1438" i="22"/>
  <c r="B1438" i="22"/>
  <c r="A1439" i="22"/>
  <c r="B1439" i="22"/>
  <c r="A1440" i="22"/>
  <c r="B1440" i="22"/>
  <c r="A1441" i="22"/>
  <c r="B1441" i="22"/>
  <c r="A1442" i="22"/>
  <c r="B1442" i="22"/>
  <c r="A1443" i="22"/>
  <c r="B1443" i="22"/>
  <c r="A1444" i="22"/>
  <c r="B1444" i="22"/>
  <c r="A1445" i="22"/>
  <c r="B1445" i="22"/>
  <c r="A1446" i="22"/>
  <c r="B1446" i="22"/>
  <c r="A1447" i="22"/>
  <c r="B1447" i="22"/>
  <c r="A1448" i="22"/>
  <c r="B1448" i="22"/>
  <c r="A1449" i="22"/>
  <c r="B1449" i="22"/>
  <c r="A1450" i="22"/>
  <c r="B1450" i="22"/>
  <c r="A1451" i="22"/>
  <c r="B1451" i="22"/>
  <c r="A1452" i="22"/>
  <c r="B1452" i="22"/>
  <c r="A1453" i="22"/>
  <c r="B1453" i="22"/>
  <c r="A1454" i="22"/>
  <c r="B1454" i="22"/>
  <c r="A1455" i="22"/>
  <c r="B1455" i="22"/>
  <c r="A1456" i="22"/>
  <c r="B1456" i="22"/>
  <c r="A1457" i="22"/>
  <c r="B1457" i="22"/>
  <c r="A1458" i="22"/>
  <c r="B1458" i="22"/>
  <c r="A1459" i="22"/>
  <c r="B1459" i="22"/>
  <c r="A1460" i="22"/>
  <c r="B1460" i="22"/>
  <c r="A1461" i="22"/>
  <c r="B1461" i="22"/>
  <c r="A1462" i="22"/>
  <c r="B1462" i="22"/>
  <c r="A1463" i="22"/>
  <c r="B1463" i="22"/>
  <c r="A1464" i="22"/>
  <c r="B1464" i="22"/>
  <c r="A1465" i="22"/>
  <c r="B1465" i="22"/>
  <c r="A1466" i="22"/>
  <c r="B1466" i="22"/>
  <c r="A1467" i="22"/>
  <c r="B1467" i="22"/>
  <c r="A1468" i="22"/>
  <c r="B1468" i="22"/>
  <c r="A1469" i="22"/>
  <c r="B1469" i="22"/>
  <c r="A1470" i="22"/>
  <c r="B1470" i="22"/>
  <c r="A1471" i="22"/>
  <c r="B1471" i="22"/>
  <c r="A1472" i="22"/>
  <c r="B1472" i="22"/>
  <c r="A1473" i="22"/>
  <c r="B1473" i="22"/>
  <c r="A1474" i="22"/>
  <c r="B1474" i="22"/>
  <c r="A1475" i="22"/>
  <c r="B1475" i="22"/>
  <c r="A1476" i="22"/>
  <c r="B1476" i="22"/>
  <c r="A1477" i="22"/>
  <c r="B1477" i="22"/>
  <c r="A1478" i="22"/>
  <c r="B1478" i="22"/>
  <c r="A1479" i="22"/>
  <c r="B1479" i="22"/>
  <c r="A1480" i="22"/>
  <c r="B1480" i="22"/>
  <c r="A1481" i="22"/>
  <c r="B1481" i="22"/>
  <c r="A1482" i="22"/>
  <c r="B1482" i="22"/>
  <c r="A1483" i="22"/>
  <c r="B1483" i="22"/>
  <c r="A1484" i="22"/>
  <c r="B1484" i="22"/>
  <c r="A1485" i="22"/>
  <c r="B1485" i="22"/>
  <c r="A1486" i="22"/>
  <c r="B1486" i="22"/>
  <c r="A1487" i="22"/>
  <c r="B1487" i="22"/>
  <c r="A1488" i="22"/>
  <c r="B1488" i="22"/>
  <c r="A1489" i="22"/>
  <c r="B1489" i="22"/>
  <c r="A1490" i="22"/>
  <c r="B1490" i="22"/>
  <c r="A1491" i="22"/>
  <c r="B1491" i="22"/>
  <c r="A1492" i="22"/>
  <c r="B1492" i="22"/>
  <c r="A1493" i="22"/>
  <c r="B1493" i="22"/>
  <c r="A1494" i="22"/>
  <c r="B1494" i="22"/>
  <c r="A1495" i="22"/>
  <c r="B1495" i="22"/>
  <c r="A1496" i="22"/>
  <c r="B1496" i="22"/>
  <c r="A1497" i="22"/>
  <c r="B1497" i="22"/>
  <c r="A1498" i="22"/>
  <c r="B1498" i="22"/>
  <c r="A1499" i="22"/>
  <c r="B1499" i="22"/>
  <c r="A1500" i="22"/>
  <c r="B1500" i="22"/>
  <c r="A1501" i="22"/>
  <c r="B1501" i="22"/>
  <c r="A1502" i="22"/>
  <c r="B1502" i="22"/>
  <c r="A1503" i="22"/>
  <c r="B1503" i="22"/>
  <c r="A1504" i="22"/>
  <c r="B1504" i="22"/>
  <c r="A1505" i="22"/>
  <c r="B1505" i="22"/>
  <c r="A1506" i="22"/>
  <c r="B1506" i="22"/>
  <c r="A1507" i="22"/>
  <c r="B1507" i="22"/>
  <c r="A1508" i="22"/>
  <c r="B1508" i="22"/>
  <c r="A1509" i="22"/>
  <c r="B1509" i="22"/>
  <c r="A1510" i="22"/>
  <c r="B1510" i="22"/>
  <c r="A1511" i="22"/>
  <c r="B1511" i="22"/>
  <c r="A1512" i="22"/>
  <c r="B1512" i="22"/>
  <c r="A1513" i="22"/>
  <c r="B1513" i="22"/>
  <c r="A1514" i="22"/>
  <c r="B1514" i="22"/>
  <c r="A1515" i="22"/>
  <c r="B1515" i="22"/>
  <c r="A1516" i="22"/>
  <c r="B1516" i="22"/>
  <c r="A1517" i="22"/>
  <c r="B1517" i="22"/>
  <c r="A1518" i="22"/>
  <c r="B1518" i="22"/>
  <c r="A1519" i="22"/>
  <c r="B1519" i="22"/>
  <c r="A1520" i="22"/>
  <c r="B1520" i="22"/>
  <c r="A1521" i="22"/>
  <c r="B1521" i="22"/>
  <c r="A1522" i="22"/>
  <c r="B1522" i="22"/>
  <c r="A1523" i="22"/>
  <c r="B1523" i="22"/>
  <c r="A1524" i="22"/>
  <c r="B1524" i="22"/>
  <c r="A1525" i="22"/>
  <c r="B1525" i="22"/>
  <c r="A1526" i="22"/>
  <c r="B1526" i="22"/>
  <c r="A1527" i="22"/>
  <c r="B1527" i="22"/>
  <c r="A1528" i="22"/>
  <c r="B1528" i="22"/>
  <c r="A1529" i="22"/>
  <c r="B1529" i="22"/>
  <c r="A1530" i="22"/>
  <c r="B1530" i="22"/>
  <c r="A1531" i="22"/>
  <c r="B1531" i="22"/>
  <c r="A1532" i="22"/>
  <c r="B1532" i="22"/>
  <c r="A1533" i="22"/>
  <c r="B1533" i="22"/>
  <c r="A1534" i="22"/>
  <c r="B1534" i="22"/>
  <c r="A1535" i="22"/>
  <c r="B1535" i="22"/>
  <c r="A1536" i="22"/>
  <c r="B1536" i="22"/>
  <c r="A1537" i="22"/>
  <c r="B1537" i="22"/>
  <c r="A1538" i="22"/>
  <c r="B1538" i="22"/>
  <c r="A1539" i="22"/>
  <c r="B1539" i="22"/>
  <c r="A1540" i="22"/>
  <c r="B1540" i="22"/>
  <c r="A1541" i="22"/>
  <c r="B1541" i="22"/>
  <c r="A1542" i="22"/>
  <c r="B1542" i="22"/>
  <c r="A1543" i="22"/>
  <c r="B1543" i="22"/>
  <c r="A1544" i="22"/>
  <c r="B1544" i="22"/>
  <c r="A1545" i="22"/>
  <c r="B1545" i="22"/>
  <c r="A1546" i="22"/>
  <c r="B1546" i="22"/>
  <c r="A1547" i="22"/>
  <c r="B1547" i="22"/>
  <c r="A1548" i="22"/>
  <c r="B1548" i="22"/>
  <c r="A1549" i="22"/>
  <c r="B1549" i="22"/>
  <c r="A1550" i="22"/>
  <c r="B1550" i="22"/>
  <c r="A1551" i="22"/>
  <c r="B1551" i="22"/>
  <c r="A1552" i="22"/>
  <c r="B1552" i="22"/>
  <c r="A1553" i="22"/>
  <c r="B1553" i="22"/>
  <c r="A1554" i="22"/>
  <c r="B1554" i="22"/>
  <c r="A1555" i="22"/>
  <c r="B1555" i="22"/>
  <c r="A1556" i="22"/>
  <c r="B1556" i="22"/>
  <c r="A1557" i="22"/>
  <c r="B1557" i="22"/>
  <c r="A1558" i="22"/>
  <c r="B1558" i="22"/>
  <c r="A1559" i="22"/>
  <c r="B1559" i="22"/>
  <c r="A1560" i="22"/>
  <c r="B1560" i="22"/>
  <c r="A1561" i="22"/>
  <c r="B1561" i="22"/>
  <c r="A1562" i="22"/>
  <c r="B1562" i="22"/>
  <c r="A1563" i="22"/>
  <c r="B1563" i="22"/>
  <c r="A1564" i="22"/>
  <c r="B1564" i="22"/>
  <c r="A1565" i="22"/>
  <c r="B1565" i="22"/>
  <c r="A1566" i="22"/>
  <c r="B1566" i="22"/>
  <c r="A1567" i="22"/>
  <c r="B1567" i="22"/>
  <c r="A1568" i="22"/>
  <c r="B1568" i="22"/>
  <c r="A1569" i="22"/>
  <c r="B1569" i="22"/>
  <c r="A1570" i="22"/>
  <c r="B1570" i="22"/>
  <c r="A1571" i="22"/>
  <c r="B1571" i="22"/>
  <c r="A1572" i="22"/>
  <c r="B1572" i="22"/>
  <c r="A1573" i="22"/>
  <c r="B1573" i="22"/>
  <c r="A1574" i="22"/>
  <c r="B1574" i="22"/>
  <c r="A1575" i="22"/>
  <c r="B1575" i="22"/>
  <c r="A1576" i="22"/>
  <c r="B1576" i="22"/>
  <c r="A1577" i="22"/>
  <c r="B1577" i="22"/>
  <c r="A1578" i="22"/>
  <c r="B1578" i="22"/>
  <c r="A1579" i="22"/>
  <c r="B1579" i="22"/>
  <c r="A1580" i="22"/>
  <c r="B1580" i="22"/>
  <c r="A1581" i="22"/>
  <c r="B1581" i="22"/>
  <c r="A1582" i="22"/>
  <c r="B1582" i="22"/>
  <c r="A1583" i="22"/>
  <c r="B1583" i="22"/>
  <c r="A1584" i="22"/>
  <c r="B1584" i="22"/>
  <c r="A1585" i="22"/>
  <c r="B1585" i="22"/>
  <c r="A1586" i="22"/>
  <c r="B1586" i="22"/>
  <c r="A1587" i="22"/>
  <c r="B1587" i="22"/>
  <c r="A1588" i="22"/>
  <c r="B1588" i="22"/>
  <c r="A1589" i="22"/>
  <c r="B1589" i="22"/>
  <c r="A1590" i="22"/>
  <c r="B1590" i="22"/>
  <c r="A1591" i="22"/>
  <c r="B1591" i="22"/>
  <c r="A1592" i="22"/>
  <c r="B1592" i="22"/>
  <c r="A1593" i="22"/>
  <c r="B1593" i="22"/>
  <c r="A1594" i="22"/>
  <c r="B1594" i="22"/>
  <c r="A1595" i="22"/>
  <c r="B1595" i="22"/>
  <c r="A1596" i="22"/>
  <c r="B1596" i="22"/>
  <c r="A1597" i="22"/>
  <c r="B1597" i="22"/>
  <c r="A1598" i="22"/>
  <c r="B1598" i="22"/>
  <c r="A1599" i="22"/>
  <c r="B1599" i="22"/>
  <c r="A1600" i="22"/>
  <c r="B1600" i="22"/>
  <c r="A1601" i="22"/>
  <c r="B1601" i="22"/>
  <c r="A1602" i="22"/>
  <c r="B1602" i="22"/>
  <c r="A1603" i="22"/>
  <c r="B1603" i="22"/>
  <c r="A1604" i="22"/>
  <c r="B1604" i="22"/>
  <c r="A1605" i="22"/>
  <c r="B1605" i="22"/>
  <c r="A1606" i="22"/>
  <c r="B1606" i="22"/>
  <c r="A1607" i="22"/>
  <c r="B1607" i="22"/>
  <c r="A1608" i="22"/>
  <c r="B1608" i="22"/>
  <c r="A1609" i="22"/>
  <c r="B1609" i="22"/>
  <c r="A1610" i="22"/>
  <c r="B1610" i="22"/>
  <c r="A1611" i="22"/>
  <c r="B1611" i="22"/>
  <c r="A1612" i="22"/>
  <c r="B1612" i="22"/>
  <c r="A1613" i="22"/>
  <c r="B1613" i="22"/>
  <c r="A1614" i="22"/>
  <c r="B1614" i="22"/>
  <c r="A1615" i="22"/>
  <c r="B1615" i="22"/>
  <c r="A1616" i="22"/>
  <c r="B1616" i="22"/>
  <c r="A1617" i="22"/>
  <c r="B1617" i="22"/>
  <c r="A1618" i="22"/>
  <c r="B1618" i="22"/>
  <c r="A1619" i="22"/>
  <c r="B1619" i="22"/>
  <c r="A1620" i="22"/>
  <c r="B1620" i="22"/>
  <c r="A1621" i="22"/>
  <c r="B1621" i="22"/>
  <c r="A1622" i="22"/>
  <c r="B1622" i="22"/>
  <c r="A1623" i="22"/>
  <c r="B1623" i="22"/>
  <c r="A1624" i="22"/>
  <c r="B1624" i="22"/>
  <c r="A1625" i="22"/>
  <c r="B1625" i="22"/>
  <c r="A1626" i="22"/>
  <c r="B1626" i="22"/>
  <c r="A1627" i="22"/>
  <c r="B1627" i="22"/>
  <c r="A1628" i="22"/>
  <c r="B1628" i="22"/>
  <c r="A1629" i="22"/>
  <c r="B1629" i="22"/>
  <c r="A1630" i="22"/>
  <c r="B1630" i="22"/>
  <c r="A1631" i="22"/>
  <c r="B1631" i="22"/>
  <c r="A1632" i="22"/>
  <c r="B1632" i="22"/>
  <c r="A1633" i="22"/>
  <c r="B1633" i="22"/>
  <c r="A1634" i="22"/>
  <c r="B1634" i="22"/>
  <c r="A1635" i="22"/>
  <c r="B1635" i="22"/>
  <c r="A1636" i="22"/>
  <c r="B1636" i="22"/>
  <c r="A1637" i="22"/>
  <c r="B1637" i="22"/>
  <c r="A1638" i="22"/>
  <c r="B1638" i="22"/>
  <c r="A1639" i="22"/>
  <c r="B1639" i="22"/>
  <c r="A1640" i="22"/>
  <c r="B1640" i="22"/>
  <c r="A1641" i="22"/>
  <c r="B1641" i="22"/>
  <c r="A1642" i="22"/>
  <c r="B1642" i="22"/>
  <c r="A1643" i="22"/>
  <c r="B1643" i="22"/>
  <c r="A1644" i="22"/>
  <c r="B1644" i="22"/>
  <c r="A1645" i="22"/>
  <c r="B1645" i="22"/>
  <c r="A1646" i="22"/>
  <c r="B1646" i="22"/>
  <c r="A1647" i="22"/>
  <c r="B1647" i="22"/>
  <c r="A1648" i="22"/>
  <c r="B1648" i="22"/>
  <c r="A1649" i="22"/>
  <c r="B1649" i="22"/>
  <c r="A1650" i="22"/>
  <c r="B1650" i="22"/>
  <c r="A1651" i="22"/>
  <c r="B1651" i="22"/>
  <c r="A1652" i="22"/>
  <c r="B1652" i="22"/>
  <c r="A1653" i="22"/>
  <c r="B1653" i="22"/>
  <c r="A1654" i="22"/>
  <c r="B1654" i="22"/>
  <c r="A1655" i="22"/>
  <c r="B1655" i="22"/>
  <c r="A1656" i="22"/>
  <c r="B1656" i="22"/>
  <c r="A1657" i="22"/>
  <c r="B1657" i="22"/>
  <c r="A1658" i="22"/>
  <c r="B1658" i="22"/>
  <c r="A1659" i="22"/>
  <c r="B1659" i="22"/>
  <c r="A1660" i="22"/>
  <c r="B1660" i="22"/>
  <c r="A1661" i="22"/>
  <c r="B1661" i="22"/>
  <c r="A1662" i="22"/>
  <c r="B1662" i="22"/>
  <c r="A1663" i="22"/>
  <c r="B1663" i="22"/>
  <c r="A1664" i="22"/>
  <c r="B1664" i="22"/>
  <c r="A1665" i="22"/>
  <c r="B1665" i="22"/>
  <c r="A1666" i="22"/>
  <c r="B1666" i="22"/>
  <c r="A1667" i="22"/>
  <c r="B1667" i="22"/>
  <c r="A1668" i="22"/>
  <c r="B1668" i="22"/>
  <c r="A1669" i="22"/>
  <c r="B1669" i="22"/>
  <c r="A1670" i="22"/>
  <c r="B1670" i="22"/>
  <c r="A1671" i="22"/>
  <c r="B1671" i="22"/>
  <c r="A1672" i="22"/>
  <c r="B1672" i="22"/>
  <c r="A1673" i="22"/>
  <c r="B1673" i="22"/>
  <c r="A1674" i="22"/>
  <c r="B1674" i="22"/>
  <c r="A1675" i="22"/>
  <c r="B1675" i="22"/>
  <c r="A1676" i="22"/>
  <c r="B1676" i="22"/>
  <c r="A1677" i="22"/>
  <c r="B1677" i="22"/>
  <c r="A1678" i="22"/>
  <c r="B1678" i="22"/>
  <c r="A1679" i="22"/>
  <c r="B1679" i="22"/>
  <c r="A1680" i="22"/>
  <c r="B1680" i="22"/>
  <c r="A1681" i="22"/>
  <c r="B1681" i="22"/>
  <c r="A1682" i="22"/>
  <c r="B1682" i="22"/>
  <c r="A1683" i="22"/>
  <c r="B1683" i="22"/>
  <c r="A1684" i="22"/>
  <c r="B1684" i="22"/>
  <c r="A1685" i="22"/>
  <c r="B1685" i="22"/>
  <c r="A1686" i="22"/>
  <c r="B1686" i="22"/>
  <c r="A1687" i="22"/>
  <c r="B1687" i="22"/>
  <c r="A1688" i="22"/>
  <c r="B1688" i="22"/>
  <c r="A1689" i="22"/>
  <c r="B1689" i="22"/>
  <c r="A1690" i="22"/>
  <c r="B1690" i="22"/>
  <c r="A1691" i="22"/>
  <c r="B1691" i="22"/>
  <c r="A1692" i="22"/>
  <c r="B1692" i="22"/>
  <c r="A1693" i="22"/>
  <c r="B1693" i="22"/>
  <c r="A1694" i="22"/>
  <c r="B1694" i="22"/>
  <c r="A1695" i="22"/>
  <c r="B1695" i="22"/>
  <c r="A1696" i="22"/>
  <c r="B1696" i="22"/>
  <c r="A1697" i="22"/>
  <c r="B1697" i="22"/>
  <c r="A1698" i="22"/>
  <c r="B1698" i="22"/>
  <c r="A1699" i="22"/>
  <c r="B1699" i="22"/>
  <c r="A1700" i="22"/>
  <c r="B1700" i="22"/>
  <c r="A1701" i="22"/>
  <c r="B1701" i="22"/>
  <c r="A1702" i="22"/>
  <c r="B1702" i="22"/>
  <c r="A1703" i="22"/>
  <c r="B1703" i="22"/>
  <c r="A1704" i="22"/>
  <c r="B1704" i="22"/>
  <c r="A1705" i="22"/>
  <c r="B1705" i="22"/>
  <c r="A1706" i="22"/>
  <c r="B1706" i="22"/>
  <c r="A1707" i="22"/>
  <c r="B1707" i="22"/>
  <c r="A1708" i="22"/>
  <c r="B1708" i="22"/>
  <c r="A1709" i="22"/>
  <c r="B1709" i="22"/>
  <c r="A1710" i="22"/>
  <c r="B1710" i="22"/>
  <c r="A1711" i="22"/>
  <c r="B1711" i="22"/>
  <c r="A1712" i="22"/>
  <c r="B1712" i="22"/>
  <c r="A1713" i="22"/>
  <c r="B1713" i="22"/>
  <c r="A1714" i="22"/>
  <c r="B1714" i="22"/>
  <c r="A1715" i="22"/>
  <c r="B1715" i="22"/>
  <c r="A1716" i="22"/>
  <c r="B1716" i="22"/>
  <c r="A1717" i="22"/>
  <c r="B1717" i="22"/>
  <c r="A1718" i="22"/>
  <c r="B1718" i="22"/>
  <c r="A1719" i="22"/>
  <c r="B1719" i="22"/>
  <c r="A1720" i="22"/>
  <c r="B1720" i="22"/>
  <c r="A1721" i="22"/>
  <c r="B1721" i="22"/>
  <c r="A1722" i="22"/>
  <c r="B1722" i="22"/>
  <c r="A1723" i="22"/>
  <c r="B1723" i="22"/>
  <c r="A1724" i="22"/>
  <c r="B1724" i="22"/>
  <c r="A1725" i="22"/>
  <c r="B1725" i="22"/>
  <c r="A1726" i="22"/>
  <c r="B1726" i="22"/>
  <c r="A1727" i="22"/>
  <c r="B1727" i="22"/>
  <c r="A1728" i="22"/>
  <c r="B1728" i="22"/>
  <c r="A1729" i="22"/>
  <c r="B1729" i="22"/>
  <c r="A1730" i="22"/>
  <c r="B1730" i="22"/>
  <c r="A1731" i="22"/>
  <c r="B1731" i="22"/>
  <c r="A1732" i="22"/>
  <c r="B1732" i="22"/>
  <c r="A1733" i="22"/>
  <c r="B1733" i="22"/>
  <c r="A1734" i="22"/>
  <c r="B1734" i="22"/>
  <c r="A1735" i="22"/>
  <c r="B1735" i="22"/>
  <c r="A1736" i="22"/>
  <c r="B1736" i="22"/>
  <c r="A1737" i="22"/>
  <c r="B1737" i="22"/>
  <c r="A1738" i="22"/>
  <c r="B1738" i="22"/>
  <c r="A1739" i="22"/>
  <c r="B1739" i="22"/>
  <c r="A1740" i="22"/>
  <c r="B1740" i="22"/>
  <c r="A1741" i="22"/>
  <c r="B1741" i="22"/>
  <c r="A1742" i="22"/>
  <c r="B1742" i="22"/>
  <c r="A1743" i="22"/>
  <c r="B1743" i="22"/>
  <c r="A1744" i="22"/>
  <c r="B1744" i="22"/>
  <c r="A1745" i="22"/>
  <c r="B1745" i="22"/>
  <c r="A1746" i="22"/>
  <c r="B1746" i="22"/>
  <c r="A1747" i="22"/>
  <c r="B1747" i="22"/>
  <c r="A1748" i="22"/>
  <c r="B1748" i="22"/>
  <c r="A1749" i="22"/>
  <c r="B1749" i="22"/>
  <c r="A1750" i="22"/>
  <c r="B1750" i="22"/>
  <c r="A1751" i="22"/>
  <c r="B1751" i="22"/>
  <c r="A1752" i="22"/>
  <c r="B1752" i="22"/>
  <c r="A1753" i="22"/>
  <c r="B1753" i="22"/>
  <c r="A1754" i="22"/>
  <c r="B1754" i="22"/>
  <c r="A1755" i="22"/>
  <c r="B1755" i="22"/>
  <c r="A1756" i="22"/>
  <c r="B1756" i="22"/>
  <c r="A1757" i="22"/>
  <c r="B1757" i="22"/>
  <c r="A1758" i="22"/>
  <c r="B1758" i="22"/>
  <c r="A1759" i="22"/>
  <c r="B1759" i="22"/>
  <c r="A1760" i="22"/>
  <c r="B1760" i="22"/>
  <c r="A1761" i="22"/>
  <c r="B1761" i="22"/>
  <c r="A1762" i="22"/>
  <c r="B1762" i="22"/>
  <c r="A1763" i="22"/>
  <c r="B1763" i="22"/>
  <c r="A1764" i="22"/>
  <c r="B1764" i="22"/>
  <c r="A1765" i="22"/>
  <c r="B1765" i="22"/>
  <c r="A1766" i="22"/>
  <c r="B1766" i="22"/>
  <c r="A1767" i="22"/>
  <c r="B1767" i="22"/>
  <c r="A1768" i="22"/>
  <c r="B1768" i="22"/>
  <c r="A1769" i="22"/>
  <c r="B1769" i="22"/>
  <c r="A1770" i="22"/>
  <c r="B1770" i="22"/>
  <c r="A1771" i="22"/>
  <c r="B1771" i="22"/>
  <c r="A1772" i="22"/>
  <c r="B1772" i="22"/>
  <c r="A1773" i="22"/>
  <c r="B1773" i="22"/>
  <c r="A1774" i="22"/>
  <c r="B1774" i="22"/>
  <c r="A1775" i="22"/>
  <c r="B1775" i="22"/>
  <c r="A1776" i="22"/>
  <c r="B1776" i="22"/>
  <c r="A1777" i="22"/>
  <c r="B1777" i="22"/>
  <c r="A1778" i="22"/>
  <c r="B1778" i="22"/>
  <c r="A1779" i="22"/>
  <c r="B1779" i="22"/>
  <c r="A1780" i="22"/>
  <c r="B1780" i="22"/>
  <c r="A1781" i="22"/>
  <c r="B1781" i="22"/>
  <c r="A1782" i="22"/>
  <c r="B1782" i="22"/>
  <c r="A1783" i="22"/>
  <c r="B1783" i="22"/>
  <c r="A1784" i="22"/>
  <c r="B1784" i="22"/>
  <c r="A1785" i="22"/>
  <c r="B1785" i="22"/>
  <c r="A1786" i="22"/>
  <c r="B1786" i="22"/>
  <c r="A1787" i="22"/>
  <c r="B1787" i="22"/>
  <c r="A1788" i="22"/>
  <c r="B1788" i="22"/>
  <c r="A1789" i="22"/>
  <c r="B1789" i="22"/>
  <c r="A1790" i="22"/>
  <c r="B1790" i="22"/>
  <c r="A1791" i="22"/>
  <c r="B1791" i="22"/>
  <c r="A1792" i="22"/>
  <c r="B1792" i="22"/>
  <c r="A1793" i="22"/>
  <c r="B1793" i="22"/>
  <c r="A1794" i="22"/>
  <c r="B1794" i="22"/>
  <c r="A1795" i="22"/>
  <c r="B1795" i="22"/>
  <c r="A1796" i="22"/>
  <c r="B1796" i="22"/>
  <c r="A1797" i="22"/>
  <c r="B1797" i="22"/>
  <c r="A1798" i="22"/>
  <c r="B1798" i="22"/>
  <c r="A1799" i="22"/>
  <c r="B1799" i="22"/>
  <c r="A1800" i="22"/>
  <c r="B1800" i="22"/>
  <c r="A1801" i="22"/>
  <c r="B1801" i="22"/>
  <c r="A1802" i="22"/>
  <c r="B1802" i="22"/>
  <c r="A1803" i="22"/>
  <c r="B1803" i="22"/>
  <c r="A1804" i="22"/>
  <c r="B1804" i="22"/>
  <c r="A1805" i="22"/>
  <c r="B1805" i="22"/>
  <c r="A1806" i="22"/>
  <c r="B1806" i="22"/>
  <c r="A1807" i="22"/>
  <c r="B1807" i="22"/>
  <c r="A1808" i="22"/>
  <c r="B1808" i="22"/>
  <c r="A1809" i="22"/>
  <c r="B1809" i="22"/>
  <c r="A1810" i="22"/>
  <c r="B1810" i="22"/>
  <c r="A1811" i="22"/>
  <c r="B1811" i="22"/>
  <c r="A1812" i="22"/>
  <c r="B1812" i="22"/>
  <c r="A1813" i="22"/>
  <c r="B1813" i="22"/>
  <c r="A1814" i="22"/>
  <c r="B1814" i="22"/>
  <c r="A1815" i="22"/>
  <c r="B1815" i="22"/>
  <c r="A1816" i="22"/>
  <c r="B1816" i="22"/>
  <c r="A1817" i="22"/>
  <c r="B1817" i="22"/>
  <c r="A1818" i="22"/>
  <c r="B1818" i="22"/>
  <c r="A1819" i="22"/>
  <c r="B1819" i="22"/>
  <c r="A1820" i="22"/>
  <c r="B1820" i="22"/>
  <c r="A1821" i="22"/>
  <c r="B1821" i="22"/>
  <c r="A1822" i="22"/>
  <c r="B1822" i="22"/>
  <c r="A1823" i="22"/>
  <c r="B1823" i="22"/>
  <c r="A1824" i="22"/>
  <c r="B1824" i="22"/>
  <c r="A1825" i="22"/>
  <c r="B1825" i="22"/>
  <c r="A1826" i="22"/>
  <c r="B1826" i="22"/>
  <c r="A1827" i="22"/>
  <c r="B1827" i="22"/>
  <c r="A1828" i="22"/>
  <c r="B1828" i="22"/>
  <c r="A1829" i="22"/>
  <c r="B1829" i="22"/>
  <c r="A1830" i="22"/>
  <c r="B1830" i="22"/>
  <c r="A1831" i="22"/>
  <c r="B1831" i="22"/>
  <c r="A1832" i="22"/>
  <c r="B1832" i="22"/>
  <c r="A1833" i="22"/>
  <c r="B1833" i="22"/>
  <c r="A1834" i="22"/>
  <c r="B1834" i="22"/>
  <c r="A1835" i="22"/>
  <c r="B1835" i="22"/>
  <c r="A1836" i="22"/>
  <c r="B1836" i="22"/>
  <c r="A1837" i="22"/>
  <c r="B1837" i="22"/>
  <c r="A1838" i="22"/>
  <c r="B1838" i="22"/>
  <c r="A1839" i="22"/>
  <c r="B1839" i="22"/>
  <c r="A1840" i="22"/>
  <c r="B1840" i="22"/>
  <c r="A1841" i="22"/>
  <c r="B1841" i="22"/>
  <c r="A1842" i="22"/>
  <c r="B1842" i="22"/>
  <c r="A1843" i="22"/>
  <c r="B1843" i="22"/>
  <c r="A1844" i="22"/>
  <c r="B1844" i="22"/>
  <c r="A1845" i="22"/>
  <c r="B1845" i="22"/>
  <c r="A1846" i="22"/>
  <c r="B1846" i="22"/>
  <c r="A1847" i="22"/>
  <c r="B1847" i="22"/>
  <c r="A1848" i="22"/>
  <c r="B1848" i="22"/>
  <c r="A1849" i="22"/>
  <c r="B1849" i="22"/>
  <c r="A1850" i="22"/>
  <c r="B1850" i="22"/>
  <c r="A1851" i="22"/>
  <c r="B1851" i="22"/>
  <c r="A1852" i="22"/>
  <c r="B1852" i="22"/>
  <c r="A1853" i="22"/>
  <c r="B1853" i="22"/>
  <c r="A1854" i="22"/>
  <c r="B1854" i="22"/>
  <c r="A1855" i="22"/>
  <c r="B1855" i="22"/>
  <c r="A1856" i="22"/>
  <c r="B1856" i="22"/>
  <c r="A1857" i="22"/>
  <c r="B1857" i="22"/>
  <c r="A1858" i="22"/>
  <c r="B1858" i="22"/>
  <c r="A1859" i="22"/>
  <c r="B1859" i="22"/>
  <c r="A1860" i="22"/>
  <c r="B1860" i="22"/>
  <c r="A1861" i="22"/>
  <c r="B1861" i="22"/>
  <c r="A1862" i="22"/>
  <c r="B1862" i="22"/>
  <c r="A1863" i="22"/>
  <c r="B1863" i="22"/>
  <c r="A1864" i="22"/>
  <c r="B1864" i="22"/>
  <c r="A1865" i="22"/>
  <c r="B1865" i="22"/>
  <c r="A1866" i="22"/>
  <c r="B1866" i="22"/>
  <c r="A1867" i="22"/>
  <c r="B1867" i="22"/>
  <c r="A1868" i="22"/>
  <c r="B1868" i="22"/>
  <c r="A1869" i="22"/>
  <c r="B1869" i="22"/>
  <c r="A1870" i="22"/>
  <c r="B1870" i="22"/>
  <c r="A1871" i="22"/>
  <c r="B1871" i="22"/>
  <c r="A1872" i="22"/>
  <c r="B1872" i="22"/>
  <c r="A1873" i="22"/>
  <c r="B1873" i="22"/>
  <c r="A1874" i="22"/>
  <c r="B1874" i="22"/>
  <c r="A1875" i="22"/>
  <c r="B1875" i="22"/>
  <c r="A1876" i="22"/>
  <c r="B1876" i="22"/>
  <c r="A1877" i="22"/>
  <c r="B1877" i="22"/>
  <c r="A1878" i="22"/>
  <c r="B1878" i="22"/>
  <c r="A1879" i="22"/>
  <c r="B1879" i="22"/>
  <c r="A1880" i="22"/>
  <c r="B1880" i="22"/>
  <c r="A1881" i="22"/>
  <c r="B1881" i="22"/>
  <c r="A1882" i="22"/>
  <c r="B1882" i="22"/>
  <c r="A1883" i="22"/>
  <c r="B1883" i="22"/>
  <c r="A1884" i="22"/>
  <c r="B1884" i="22"/>
  <c r="A1885" i="22"/>
  <c r="B1885" i="22"/>
  <c r="A1886" i="22"/>
  <c r="B1886" i="22"/>
  <c r="A1887" i="22"/>
  <c r="B1887" i="22"/>
  <c r="A1888" i="22"/>
  <c r="B1888" i="22"/>
  <c r="A1889" i="22"/>
  <c r="B1889" i="22"/>
  <c r="A1890" i="22"/>
  <c r="B1890" i="22"/>
  <c r="A1891" i="22"/>
  <c r="B1891" i="22"/>
  <c r="A1892" i="22"/>
  <c r="B1892" i="22"/>
  <c r="A1893" i="22"/>
  <c r="B1893" i="22"/>
  <c r="A1894" i="22"/>
  <c r="B1894" i="22"/>
  <c r="A1895" i="22"/>
  <c r="B1895" i="22"/>
  <c r="A1896" i="22"/>
  <c r="B1896" i="22"/>
  <c r="A1897" i="22"/>
  <c r="B1897" i="22"/>
  <c r="A1898" i="22"/>
  <c r="B1898" i="22"/>
  <c r="A1899" i="22"/>
  <c r="B1899" i="22"/>
  <c r="A1900" i="22"/>
  <c r="B1900" i="22"/>
  <c r="A1901" i="22"/>
  <c r="B1901" i="22"/>
  <c r="A1902" i="22"/>
  <c r="B1902" i="22"/>
  <c r="A1903" i="22"/>
  <c r="B1903" i="22"/>
  <c r="A1904" i="22"/>
  <c r="B1904" i="22"/>
  <c r="A1905" i="22"/>
  <c r="B1905" i="22"/>
  <c r="A1906" i="22"/>
  <c r="B1906" i="22"/>
  <c r="A1907" i="22"/>
  <c r="B1907" i="22"/>
  <c r="A1908" i="22"/>
  <c r="B1908" i="22"/>
  <c r="A1909" i="22"/>
  <c r="B1909" i="22"/>
  <c r="A1910" i="22"/>
  <c r="B1910" i="22"/>
  <c r="A1911" i="22"/>
  <c r="B1911" i="22"/>
  <c r="A1912" i="22"/>
  <c r="B1912" i="22"/>
  <c r="A1913" i="22"/>
  <c r="B1913" i="22"/>
  <c r="A1914" i="22"/>
  <c r="B1914" i="22"/>
  <c r="A1915" i="22"/>
  <c r="B1915" i="22"/>
  <c r="A1916" i="22"/>
  <c r="B1916" i="22"/>
  <c r="A1917" i="22"/>
  <c r="B1917" i="22"/>
  <c r="A1918" i="22"/>
  <c r="B1918" i="22"/>
  <c r="A1919" i="22"/>
  <c r="B1919" i="22"/>
  <c r="A1920" i="22"/>
  <c r="B1920" i="22"/>
  <c r="A1921" i="22"/>
  <c r="B1921" i="22"/>
  <c r="A1922" i="22"/>
  <c r="B1922" i="22"/>
  <c r="A1923" i="22"/>
  <c r="B1923" i="22"/>
  <c r="A1924" i="22"/>
  <c r="B1924" i="22"/>
  <c r="A1925" i="22"/>
  <c r="B1925" i="22"/>
  <c r="A1926" i="22"/>
  <c r="B1926" i="22"/>
  <c r="A1927" i="22"/>
  <c r="B1927" i="22"/>
  <c r="A1928" i="22"/>
  <c r="B1928" i="22"/>
  <c r="A1929" i="22"/>
  <c r="B1929" i="22"/>
  <c r="A1930" i="22"/>
  <c r="B1930" i="22"/>
  <c r="A1931" i="22"/>
  <c r="B1931" i="22"/>
  <c r="A1932" i="22"/>
  <c r="B1932" i="22"/>
  <c r="A1933" i="22"/>
  <c r="B1933" i="22"/>
  <c r="A1934" i="22"/>
  <c r="B1934" i="22"/>
  <c r="A1935" i="22"/>
  <c r="B1935" i="22"/>
  <c r="A1936" i="22"/>
  <c r="B1936" i="22"/>
  <c r="A1937" i="22"/>
  <c r="B1937" i="22"/>
  <c r="A1938" i="22"/>
  <c r="B1938" i="22"/>
  <c r="A1939" i="22"/>
  <c r="B1939" i="22"/>
  <c r="A1940" i="22"/>
  <c r="B1940" i="22"/>
  <c r="A1941" i="22"/>
  <c r="B1941" i="22"/>
  <c r="A1942" i="22"/>
  <c r="B1942" i="22"/>
  <c r="A1943" i="22"/>
  <c r="B1943" i="22"/>
  <c r="A1944" i="22"/>
  <c r="B1944" i="22"/>
  <c r="A1945" i="22"/>
  <c r="B1945" i="22"/>
  <c r="A1946" i="22"/>
  <c r="B1946" i="22"/>
  <c r="A1947" i="22"/>
  <c r="B1947" i="22"/>
  <c r="A1948" i="22"/>
  <c r="B1948" i="22"/>
  <c r="A1949" i="22"/>
  <c r="B1949" i="22"/>
  <c r="A1950" i="22"/>
  <c r="B1950" i="22"/>
  <c r="A1951" i="22"/>
  <c r="B1951" i="22"/>
  <c r="A1952" i="22"/>
  <c r="B1952" i="22"/>
  <c r="A1953" i="22"/>
  <c r="B1953" i="22"/>
  <c r="A1954" i="22"/>
  <c r="B1954" i="22"/>
  <c r="A1955" i="22"/>
  <c r="B1955" i="22"/>
  <c r="A1956" i="22"/>
  <c r="B1956" i="22"/>
  <c r="A1957" i="22"/>
  <c r="B1957" i="22"/>
  <c r="A1958" i="22"/>
  <c r="B1958" i="22"/>
  <c r="A1959" i="22"/>
  <c r="B1959" i="22"/>
  <c r="A1960" i="22"/>
  <c r="B1960" i="22"/>
  <c r="A1961" i="22"/>
  <c r="B1961" i="22"/>
  <c r="A1962" i="22"/>
  <c r="B1962" i="22"/>
  <c r="A1963" i="22"/>
  <c r="B1963" i="22"/>
  <c r="A1964" i="22"/>
  <c r="B1964" i="22"/>
  <c r="A1965" i="22"/>
  <c r="B1965" i="22"/>
  <c r="A1966" i="22"/>
  <c r="B1966" i="22"/>
  <c r="A1967" i="22"/>
  <c r="B1967" i="22"/>
  <c r="A1968" i="22"/>
  <c r="B1968" i="22"/>
  <c r="A1969" i="22"/>
  <c r="B1969" i="22"/>
  <c r="A1970" i="22"/>
  <c r="B1970" i="22"/>
  <c r="A1971" i="22"/>
  <c r="B1971" i="22"/>
  <c r="A1972" i="22"/>
  <c r="B1972" i="22"/>
  <c r="A1973" i="22"/>
  <c r="B1973" i="22"/>
  <c r="A1974" i="22"/>
  <c r="B1974" i="22"/>
  <c r="A1975" i="22"/>
  <c r="B1975" i="22"/>
  <c r="A1976" i="22"/>
  <c r="B1976" i="22"/>
  <c r="A1977" i="22"/>
  <c r="B1977" i="22"/>
  <c r="A1978" i="22"/>
  <c r="B1978" i="22"/>
  <c r="A1979" i="22"/>
  <c r="B1979" i="22"/>
  <c r="A1980" i="22"/>
  <c r="B1980" i="22"/>
  <c r="A1981" i="22"/>
  <c r="B1981" i="22"/>
  <c r="A1982" i="22"/>
  <c r="B1982" i="22"/>
  <c r="A1983" i="22"/>
  <c r="B1983" i="22"/>
  <c r="A1984" i="22"/>
  <c r="B1984" i="22"/>
  <c r="A1985" i="22"/>
  <c r="B1985" i="22"/>
  <c r="A1986" i="22"/>
  <c r="B1986" i="22"/>
  <c r="A1987" i="22"/>
  <c r="B1987" i="22"/>
  <c r="A1988" i="22"/>
  <c r="B1988" i="22"/>
  <c r="A1989" i="22"/>
  <c r="B1989" i="22"/>
  <c r="A1990" i="22"/>
  <c r="B1990" i="22"/>
  <c r="A1991" i="22"/>
  <c r="B1991" i="22"/>
  <c r="A1992" i="22"/>
  <c r="B1992" i="22"/>
  <c r="A1993" i="22"/>
  <c r="B1993" i="22"/>
  <c r="A1994" i="22"/>
  <c r="B1994" i="22"/>
  <c r="A1995" i="22"/>
  <c r="B1995" i="22"/>
  <c r="A1996" i="22"/>
  <c r="B1996" i="22"/>
  <c r="A1997" i="22"/>
  <c r="B1997" i="22"/>
  <c r="A1998" i="22"/>
  <c r="B1998" i="22"/>
  <c r="A1999" i="22"/>
  <c r="B1999" i="22"/>
  <c r="A2000" i="22"/>
  <c r="B2000" i="22"/>
  <c r="A2001" i="22"/>
  <c r="B2001" i="22"/>
  <c r="A2002" i="22"/>
  <c r="B2002" i="22"/>
  <c r="A2003" i="22"/>
  <c r="B2003" i="22"/>
  <c r="A2004" i="22"/>
  <c r="B2004" i="22"/>
  <c r="A2005" i="22"/>
  <c r="B2005" i="22"/>
  <c r="A2006" i="22"/>
  <c r="B2006" i="22"/>
  <c r="A2007" i="22"/>
  <c r="B2007" i="22"/>
  <c r="A2008" i="22"/>
  <c r="B2008" i="22"/>
  <c r="A2009" i="22"/>
  <c r="B2009" i="22"/>
  <c r="A2010" i="22"/>
  <c r="B2010" i="22"/>
  <c r="A2011" i="22"/>
  <c r="B2011" i="22"/>
  <c r="A2012" i="22"/>
  <c r="B2012" i="22"/>
  <c r="A2013" i="22"/>
  <c r="B2013" i="22"/>
  <c r="A2014" i="22"/>
  <c r="B2014" i="22"/>
  <c r="A2015" i="22"/>
  <c r="B2015" i="22"/>
  <c r="A2016" i="22"/>
  <c r="B2016" i="22"/>
  <c r="A2017" i="22"/>
  <c r="B2017" i="22"/>
  <c r="A2018" i="22"/>
  <c r="B2018" i="22"/>
  <c r="A2019" i="22"/>
  <c r="B2019" i="22"/>
  <c r="A2020" i="22"/>
  <c r="B2020" i="22"/>
  <c r="A2021" i="22"/>
  <c r="B2021" i="22"/>
  <c r="A2022" i="22"/>
  <c r="B2022" i="22"/>
  <c r="A2023" i="22"/>
  <c r="B2023" i="22"/>
  <c r="A2024" i="22"/>
  <c r="B2024" i="22"/>
  <c r="A2025" i="22"/>
  <c r="B2025" i="22"/>
  <c r="A2026" i="22"/>
  <c r="B2026" i="22"/>
  <c r="A2027" i="22"/>
  <c r="B2027" i="22"/>
  <c r="A2028" i="22"/>
  <c r="B2028" i="22"/>
  <c r="A2029" i="22"/>
  <c r="B2029" i="22"/>
  <c r="A2030" i="22"/>
  <c r="B2030" i="22"/>
  <c r="A2031" i="22"/>
  <c r="B2031" i="22"/>
  <c r="A2032" i="22"/>
  <c r="B2032" i="22"/>
  <c r="A2033" i="22"/>
  <c r="B2033" i="22"/>
  <c r="A2034" i="22"/>
  <c r="B2034" i="22"/>
  <c r="A2035" i="22"/>
  <c r="B2035" i="22"/>
  <c r="A2036" i="22"/>
  <c r="B2036" i="22"/>
  <c r="A2037" i="22"/>
  <c r="B2037" i="22"/>
  <c r="A2038" i="22"/>
  <c r="B2038" i="22"/>
  <c r="A2039" i="22"/>
  <c r="B2039" i="22"/>
  <c r="A2040" i="22"/>
  <c r="B2040" i="22"/>
  <c r="A2041" i="22"/>
  <c r="B2041" i="22"/>
  <c r="A2042" i="22"/>
  <c r="B2042" i="22"/>
  <c r="A2043" i="22"/>
  <c r="B2043" i="22"/>
  <c r="A2044" i="22"/>
  <c r="B2044" i="22"/>
  <c r="A2045" i="22"/>
  <c r="B2045" i="22"/>
  <c r="A2046" i="22"/>
  <c r="B2046" i="22"/>
  <c r="A2047" i="22"/>
  <c r="B2047" i="22"/>
  <c r="A2048" i="22"/>
  <c r="B2048" i="22"/>
  <c r="A2049" i="22"/>
  <c r="B2049" i="22"/>
  <c r="A2050" i="22"/>
  <c r="B2050" i="22"/>
  <c r="A2051" i="22"/>
  <c r="B2051" i="22"/>
  <c r="A2052" i="22"/>
  <c r="B2052" i="22"/>
  <c r="A2053" i="22"/>
  <c r="B2053" i="22"/>
  <c r="A2054" i="22"/>
  <c r="B2054" i="22"/>
  <c r="A2055" i="22"/>
  <c r="B2055" i="22"/>
  <c r="A2056" i="22"/>
  <c r="B2056" i="22"/>
  <c r="A2057" i="22"/>
  <c r="B2057" i="22"/>
  <c r="A2058" i="22"/>
  <c r="B2058" i="22"/>
  <c r="A2059" i="22"/>
  <c r="B2059" i="22"/>
  <c r="A2060" i="22"/>
  <c r="B2060" i="22"/>
  <c r="A2061" i="22"/>
  <c r="B2061" i="22"/>
  <c r="A2062" i="22"/>
  <c r="B2062" i="22"/>
  <c r="A2063" i="22"/>
  <c r="B2063" i="22"/>
  <c r="A2064" i="22"/>
  <c r="B2064" i="22"/>
  <c r="A2065" i="22"/>
  <c r="B2065" i="22"/>
  <c r="A2066" i="22"/>
  <c r="B2066" i="22"/>
  <c r="A2067" i="22"/>
  <c r="B2067" i="22"/>
  <c r="A2068" i="22"/>
  <c r="B2068" i="22"/>
  <c r="A2069" i="22"/>
  <c r="B2069" i="22"/>
  <c r="A2070" i="22"/>
  <c r="B2070" i="22"/>
  <c r="A2071" i="22"/>
  <c r="B2071" i="22"/>
  <c r="A2072" i="22"/>
  <c r="B2072" i="22"/>
  <c r="A2073" i="22"/>
  <c r="B2073" i="22"/>
  <c r="A2074" i="22"/>
  <c r="B2074" i="22"/>
  <c r="A2075" i="22"/>
  <c r="B2075" i="22"/>
  <c r="A2076" i="22"/>
  <c r="B2076" i="22"/>
  <c r="A2077" i="22"/>
  <c r="B2077" i="22"/>
  <c r="A2078" i="22"/>
  <c r="B2078" i="22"/>
  <c r="A2079" i="22"/>
  <c r="B2079" i="22"/>
  <c r="A2080" i="22"/>
  <c r="B2080" i="22"/>
  <c r="A2081" i="22"/>
  <c r="B2081" i="22"/>
  <c r="A2082" i="22"/>
  <c r="B2082" i="22"/>
  <c r="A2083" i="22"/>
  <c r="B2083" i="22"/>
  <c r="A2084" i="22"/>
  <c r="B2084" i="22"/>
  <c r="A2085" i="22"/>
  <c r="B2085" i="22"/>
  <c r="A2086" i="22"/>
  <c r="B2086" i="22"/>
  <c r="A2087" i="22"/>
  <c r="B2087" i="22"/>
  <c r="A2088" i="22"/>
  <c r="B2088" i="22"/>
  <c r="A2089" i="22"/>
  <c r="B2089" i="22"/>
  <c r="A2090" i="22"/>
  <c r="B2090" i="22"/>
  <c r="A2091" i="22"/>
  <c r="B2091" i="22"/>
  <c r="A2092" i="22"/>
  <c r="B2092" i="22"/>
  <c r="A2093" i="22"/>
  <c r="B2093" i="22"/>
  <c r="A2094" i="22"/>
  <c r="B2094" i="22"/>
  <c r="A2095" i="22"/>
  <c r="B2095" i="22"/>
  <c r="A2096" i="22"/>
  <c r="B2096" i="22"/>
  <c r="A2097" i="22"/>
  <c r="B2097" i="22"/>
  <c r="A2098" i="22"/>
  <c r="B2098" i="22"/>
  <c r="A2099" i="22"/>
  <c r="B2099" i="22"/>
  <c r="A2100" i="22"/>
  <c r="B2100" i="22"/>
  <c r="A2101" i="22"/>
  <c r="B2101" i="22"/>
  <c r="A2102" i="22"/>
  <c r="B2102" i="22"/>
  <c r="A2103" i="22"/>
  <c r="B2103" i="22"/>
  <c r="A2104" i="22"/>
  <c r="B2104" i="22"/>
  <c r="A2105" i="22"/>
  <c r="B2105" i="22"/>
  <c r="A2106" i="22"/>
  <c r="B2106" i="22"/>
  <c r="A2107" i="22"/>
  <c r="B2107" i="22"/>
  <c r="A2108" i="22"/>
  <c r="B2108" i="22"/>
  <c r="A2109" i="22"/>
  <c r="B2109" i="22"/>
  <c r="A2110" i="22"/>
  <c r="B2110" i="22"/>
  <c r="A2111" i="22"/>
  <c r="B2111" i="22"/>
  <c r="A2112" i="22"/>
  <c r="B2112" i="22"/>
  <c r="A2113" i="22"/>
  <c r="B2113" i="22"/>
  <c r="A2114" i="22"/>
  <c r="B2114" i="22"/>
  <c r="A2115" i="22"/>
  <c r="B2115" i="22"/>
  <c r="A2116" i="22"/>
  <c r="B2116" i="22"/>
  <c r="A2117" i="22"/>
  <c r="B2117" i="22"/>
  <c r="A2118" i="22"/>
  <c r="B2118" i="22"/>
  <c r="A2119" i="22"/>
  <c r="B2119" i="22"/>
  <c r="A2120" i="22"/>
  <c r="B2120" i="22"/>
  <c r="A2121" i="22"/>
  <c r="B2121" i="22"/>
  <c r="A2122" i="22"/>
  <c r="B2122" i="22"/>
  <c r="A2123" i="22"/>
  <c r="B2123" i="22"/>
  <c r="A2124" i="22"/>
  <c r="B2124" i="22"/>
  <c r="A2125" i="22"/>
  <c r="B2125" i="22"/>
  <c r="A2126" i="22"/>
  <c r="B2126" i="22"/>
  <c r="A2127" i="22"/>
  <c r="B2127" i="22"/>
  <c r="A2128" i="22"/>
  <c r="B2128" i="22"/>
  <c r="A2129" i="22"/>
  <c r="B2129" i="22"/>
  <c r="A2130" i="22"/>
  <c r="B2130" i="22"/>
  <c r="A2131" i="22"/>
  <c r="B2131" i="22"/>
  <c r="A2132" i="22"/>
  <c r="B2132" i="22"/>
  <c r="A2133" i="22"/>
  <c r="B2133" i="22"/>
  <c r="A2134" i="22"/>
  <c r="B2134" i="22"/>
  <c r="A2135" i="22"/>
  <c r="B2135" i="22"/>
  <c r="A2136" i="22"/>
  <c r="B2136" i="22"/>
  <c r="A2137" i="22"/>
  <c r="B2137" i="22"/>
  <c r="A2138" i="22"/>
  <c r="B2138" i="22"/>
  <c r="A2139" i="22"/>
  <c r="B2139" i="22"/>
  <c r="A2140" i="22"/>
  <c r="B2140" i="22"/>
  <c r="A2141" i="22"/>
  <c r="B2141" i="22"/>
  <c r="A2142" i="22"/>
  <c r="B2142" i="22"/>
  <c r="A2143" i="22"/>
  <c r="B2143" i="22"/>
  <c r="A2144" i="22"/>
  <c r="B2144" i="22"/>
  <c r="A2145" i="22"/>
  <c r="B2145" i="22"/>
  <c r="A2146" i="22"/>
  <c r="B2146" i="22"/>
  <c r="A2147" i="22"/>
  <c r="B2147" i="22"/>
  <c r="A2148" i="22"/>
  <c r="B2148" i="22"/>
  <c r="A2149" i="22"/>
  <c r="B2149" i="22"/>
  <c r="A2150" i="22"/>
  <c r="B2150" i="22"/>
  <c r="A2151" i="22"/>
  <c r="B2151" i="22"/>
  <c r="A2152" i="22"/>
  <c r="B2152" i="22"/>
  <c r="A2153" i="22"/>
  <c r="B2153" i="22"/>
  <c r="A2154" i="22"/>
  <c r="B2154" i="22"/>
  <c r="A2155" i="22"/>
  <c r="B2155" i="22"/>
  <c r="A2156" i="22"/>
  <c r="B2156" i="22"/>
  <c r="A2157" i="22"/>
  <c r="B2157" i="22"/>
  <c r="A2158" i="22"/>
  <c r="B2158" i="22"/>
  <c r="A2159" i="22"/>
  <c r="B2159" i="22"/>
  <c r="A2160" i="22"/>
  <c r="B2160" i="22"/>
  <c r="A2161" i="22"/>
  <c r="B2161" i="22"/>
  <c r="A2162" i="22"/>
  <c r="B2162" i="22"/>
  <c r="A2163" i="22"/>
  <c r="B2163" i="22"/>
  <c r="A2164" i="22"/>
  <c r="B2164" i="22"/>
  <c r="A2165" i="22"/>
  <c r="B2165" i="22"/>
  <c r="A2166" i="22"/>
  <c r="B2166" i="22"/>
  <c r="A2167" i="22"/>
  <c r="B2167" i="22"/>
  <c r="A2168" i="22"/>
  <c r="B2168" i="22"/>
  <c r="A2169" i="22"/>
  <c r="B2169" i="22"/>
  <c r="A2170" i="22"/>
  <c r="B2170" i="22"/>
  <c r="A2171" i="22"/>
  <c r="B2171" i="22"/>
  <c r="A2172" i="22"/>
  <c r="B2172" i="22"/>
  <c r="A2173" i="22"/>
  <c r="B2173" i="22"/>
  <c r="A2174" i="22"/>
  <c r="B2174" i="22"/>
  <c r="A2175" i="22"/>
  <c r="B2175" i="22"/>
  <c r="A2176" i="22"/>
  <c r="B2176" i="22"/>
  <c r="A2177" i="22"/>
  <c r="B2177" i="22"/>
  <c r="A2178" i="22"/>
  <c r="B2178" i="22"/>
  <c r="A2179" i="22"/>
  <c r="B2179" i="22"/>
  <c r="A2180" i="22"/>
  <c r="B2180" i="22"/>
  <c r="A2181" i="22"/>
  <c r="B2181" i="22"/>
  <c r="A2182" i="22"/>
  <c r="B2182" i="22"/>
  <c r="A2183" i="22"/>
  <c r="B2183" i="22"/>
  <c r="A2184" i="22"/>
  <c r="B2184" i="22"/>
  <c r="A2185" i="22"/>
  <c r="B2185" i="22"/>
  <c r="A2186" i="22"/>
  <c r="B2186" i="22"/>
  <c r="A2187" i="22"/>
  <c r="B2187" i="22"/>
  <c r="A2188" i="22"/>
  <c r="B2188" i="22"/>
  <c r="A2189" i="22"/>
  <c r="B2189" i="22"/>
  <c r="A2190" i="22"/>
  <c r="B2190" i="22"/>
  <c r="A2191" i="22"/>
  <c r="B2191" i="22"/>
  <c r="A2192" i="22"/>
  <c r="B2192" i="22"/>
  <c r="A2193" i="22"/>
  <c r="B2193" i="22"/>
  <c r="A2194" i="22"/>
  <c r="B2194" i="22"/>
  <c r="A2195" i="22"/>
  <c r="B2195" i="22"/>
  <c r="A2196" i="22"/>
  <c r="B2196" i="22"/>
  <c r="A2197" i="22"/>
  <c r="B2197" i="22"/>
  <c r="A2198" i="22"/>
  <c r="B2198" i="22"/>
  <c r="A2199" i="22"/>
  <c r="B2199" i="22"/>
  <c r="A2200" i="22"/>
  <c r="B2200" i="22"/>
  <c r="A2201" i="22"/>
  <c r="B2201" i="22"/>
  <c r="A2202" i="22"/>
  <c r="B2202" i="22"/>
  <c r="A2203" i="22"/>
  <c r="B2203" i="22"/>
  <c r="A2204" i="22"/>
  <c r="B2204" i="22"/>
  <c r="A2205" i="22"/>
  <c r="B2205" i="22"/>
  <c r="A2206" i="22"/>
  <c r="B2206" i="22"/>
  <c r="A2207" i="22"/>
  <c r="B2207" i="22"/>
  <c r="A2208" i="22"/>
  <c r="B2208" i="22"/>
  <c r="A2209" i="22"/>
  <c r="B2209" i="22"/>
  <c r="A2210" i="22"/>
  <c r="B2210" i="22"/>
  <c r="A2211" i="22"/>
  <c r="B2211" i="22"/>
  <c r="A2212" i="22"/>
  <c r="B2212" i="22"/>
  <c r="A2213" i="22"/>
  <c r="B2213" i="22"/>
  <c r="A2214" i="22"/>
  <c r="B2214" i="22"/>
  <c r="A2215" i="22"/>
  <c r="B2215" i="22"/>
  <c r="A2216" i="22"/>
  <c r="B2216" i="22"/>
  <c r="A2217" i="22"/>
  <c r="B2217" i="22"/>
  <c r="A2218" i="22"/>
  <c r="B2218" i="22"/>
  <c r="A2219" i="22"/>
  <c r="B2219" i="22"/>
  <c r="A2220" i="22"/>
  <c r="B2220" i="22"/>
  <c r="A2221" i="22"/>
  <c r="B2221" i="22"/>
  <c r="A2222" i="22"/>
  <c r="B2222" i="22"/>
  <c r="A2223" i="22"/>
  <c r="B2223" i="22"/>
  <c r="A2224" i="22"/>
  <c r="B2224" i="22"/>
  <c r="A2225" i="22"/>
  <c r="B2225" i="22"/>
  <c r="A2226" i="22"/>
  <c r="B2226" i="22"/>
  <c r="A2227" i="22"/>
  <c r="B2227" i="22"/>
  <c r="A2228" i="22"/>
  <c r="B2228" i="22"/>
  <c r="A2229" i="22"/>
  <c r="B2229" i="22"/>
  <c r="A2230" i="22"/>
  <c r="B2230" i="22"/>
  <c r="A2231" i="22"/>
  <c r="B2231" i="22"/>
  <c r="A2232" i="22"/>
  <c r="B2232" i="22"/>
  <c r="A2233" i="22"/>
  <c r="B2233" i="22"/>
  <c r="A2234" i="22"/>
  <c r="B2234" i="22"/>
  <c r="A2235" i="22"/>
  <c r="B2235" i="22"/>
  <c r="A2236" i="22"/>
  <c r="B2236" i="22"/>
  <c r="A2237" i="22"/>
  <c r="B2237" i="22"/>
  <c r="A2238" i="22"/>
  <c r="B2238" i="22"/>
  <c r="A2239" i="22"/>
  <c r="B2239" i="22"/>
  <c r="A2240" i="22"/>
  <c r="B2240" i="22"/>
  <c r="A2241" i="22"/>
  <c r="B2241" i="22"/>
  <c r="A2242" i="22"/>
  <c r="B2242" i="22"/>
  <c r="A2243" i="22"/>
  <c r="B2243" i="22"/>
  <c r="A2244" i="22"/>
  <c r="B2244" i="22"/>
  <c r="A2245" i="22"/>
  <c r="B2245" i="22"/>
  <c r="A2246" i="22"/>
  <c r="B2246" i="22"/>
  <c r="A2247" i="22"/>
  <c r="B2247" i="22"/>
  <c r="A2248" i="22"/>
  <c r="B2248" i="22"/>
  <c r="A2249" i="22"/>
  <c r="B2249" i="22"/>
  <c r="A2250" i="22"/>
  <c r="B2250" i="22"/>
  <c r="A2251" i="22"/>
  <c r="B2251" i="22"/>
  <c r="A2252" i="22"/>
  <c r="B2252" i="22"/>
  <c r="A2253" i="22"/>
  <c r="B2253" i="22"/>
  <c r="A2254" i="22"/>
  <c r="B2254" i="22"/>
  <c r="A2255" i="22"/>
  <c r="B2255" i="22"/>
  <c r="A2256" i="22"/>
  <c r="B2256" i="22"/>
  <c r="A2257" i="22"/>
  <c r="B2257" i="22"/>
  <c r="A2258" i="22"/>
  <c r="B2258" i="22"/>
  <c r="A2259" i="22"/>
  <c r="B2259" i="22"/>
  <c r="A2260" i="22"/>
  <c r="B2260" i="22"/>
  <c r="A2261" i="22"/>
  <c r="B2261" i="22"/>
  <c r="A2262" i="22"/>
  <c r="B2262" i="22"/>
  <c r="A2263" i="22"/>
  <c r="B2263" i="22"/>
  <c r="A2264" i="22"/>
  <c r="B2264" i="22"/>
  <c r="A2265" i="22"/>
  <c r="B2265" i="22"/>
  <c r="A2266" i="22"/>
  <c r="B2266" i="22"/>
  <c r="A2267" i="22"/>
  <c r="B2267" i="22"/>
  <c r="A2268" i="22"/>
  <c r="B2268" i="22"/>
  <c r="A2269" i="22"/>
  <c r="B2269" i="22"/>
  <c r="A2270" i="22"/>
  <c r="B2270" i="22"/>
  <c r="A2271" i="22"/>
  <c r="B2271" i="22"/>
  <c r="A2272" i="22"/>
  <c r="B2272" i="22"/>
  <c r="A2273" i="22"/>
  <c r="B2273" i="22"/>
  <c r="A2274" i="22"/>
  <c r="B2274" i="22"/>
  <c r="A2275" i="22"/>
  <c r="B2275" i="22"/>
  <c r="A2276" i="22"/>
  <c r="B2276" i="22"/>
  <c r="A2277" i="22"/>
  <c r="B2277" i="22"/>
  <c r="A2278" i="22"/>
  <c r="B2278" i="22"/>
  <c r="A2279" i="22"/>
  <c r="B2279" i="22"/>
  <c r="A2280" i="22"/>
  <c r="B2280" i="22"/>
  <c r="A2281" i="22"/>
  <c r="B2281" i="22"/>
  <c r="A2282" i="22"/>
  <c r="B2282" i="22"/>
  <c r="A2283" i="22"/>
  <c r="B2283" i="22"/>
  <c r="A2284" i="22"/>
  <c r="B2284" i="22"/>
  <c r="A2285" i="22"/>
  <c r="B2285" i="22"/>
  <c r="A2286" i="22"/>
  <c r="B2286" i="22"/>
  <c r="A2287" i="22"/>
  <c r="B2287" i="22"/>
  <c r="A2288" i="22"/>
  <c r="B2288" i="22"/>
  <c r="A2289" i="22"/>
  <c r="B2289" i="22"/>
  <c r="A2290" i="22"/>
  <c r="B2290" i="22"/>
  <c r="A2291" i="22"/>
  <c r="B2291" i="22"/>
  <c r="A2292" i="22"/>
  <c r="B2292" i="22"/>
  <c r="A2293" i="22"/>
  <c r="B2293" i="22"/>
  <c r="A2294" i="22"/>
  <c r="B2294" i="22"/>
  <c r="A2295" i="22"/>
  <c r="B2295" i="22"/>
  <c r="A2296" i="22"/>
  <c r="B2296" i="22"/>
  <c r="A2297" i="22"/>
  <c r="B2297" i="22"/>
  <c r="A2298" i="22"/>
  <c r="B2298" i="22"/>
  <c r="A2299" i="22"/>
  <c r="B2299" i="22"/>
  <c r="A2300" i="22"/>
  <c r="B2300" i="22"/>
  <c r="A2301" i="22"/>
  <c r="B2301" i="22"/>
  <c r="A2302" i="22"/>
  <c r="B2302" i="22"/>
  <c r="A2303" i="22"/>
  <c r="B2303" i="22"/>
  <c r="A2304" i="22"/>
  <c r="B2304" i="22"/>
  <c r="A2305" i="22"/>
  <c r="B2305" i="22"/>
  <c r="A2306" i="22"/>
  <c r="B2306" i="22"/>
  <c r="A2307" i="22"/>
  <c r="B2307" i="22"/>
  <c r="A2308" i="22"/>
  <c r="B2308" i="22"/>
  <c r="A2309" i="22"/>
  <c r="B2309" i="22"/>
  <c r="A2310" i="22"/>
  <c r="B2310" i="22"/>
  <c r="A2311" i="22"/>
  <c r="B2311" i="22"/>
  <c r="A2312" i="22"/>
  <c r="B2312" i="22"/>
  <c r="A2313" i="22"/>
  <c r="B2313" i="22"/>
  <c r="A2314" i="22"/>
  <c r="B2314" i="22"/>
  <c r="A2315" i="22"/>
  <c r="B2315" i="22"/>
  <c r="A2316" i="22"/>
  <c r="B2316" i="22"/>
  <c r="A2317" i="22"/>
  <c r="B2317" i="22"/>
  <c r="A2318" i="22"/>
  <c r="B2318" i="22"/>
  <c r="A2319" i="22"/>
  <c r="B2319" i="22"/>
  <c r="A2320" i="22"/>
  <c r="B2320" i="22"/>
  <c r="A2321" i="22"/>
  <c r="B2321" i="22"/>
  <c r="A2322" i="22"/>
  <c r="B2322" i="22"/>
  <c r="A2323" i="22"/>
  <c r="B2323" i="22"/>
  <c r="A2324" i="22"/>
  <c r="B2324" i="22"/>
  <c r="A2325" i="22"/>
  <c r="B2325" i="22"/>
  <c r="A2326" i="22"/>
  <c r="B2326" i="22"/>
  <c r="A2327" i="22"/>
  <c r="B2327" i="22"/>
  <c r="A2328" i="22"/>
  <c r="B2328" i="22"/>
  <c r="A2329" i="22"/>
  <c r="B2329" i="22"/>
  <c r="A2330" i="22"/>
  <c r="B2330" i="22"/>
  <c r="A2331" i="22"/>
  <c r="B2331" i="22"/>
  <c r="A2332" i="22"/>
  <c r="B2332" i="22"/>
  <c r="A2333" i="22"/>
  <c r="B2333" i="22"/>
  <c r="A2334" i="22"/>
  <c r="B2334" i="22"/>
  <c r="A2335" i="22"/>
  <c r="B2335" i="22"/>
  <c r="A2336" i="22"/>
  <c r="B2336" i="22"/>
  <c r="A2337" i="22"/>
  <c r="B2337" i="22"/>
  <c r="A2338" i="22"/>
  <c r="B2338" i="22"/>
  <c r="A2339" i="22"/>
  <c r="B2339" i="22"/>
  <c r="A2340" i="22"/>
  <c r="B2340" i="22"/>
  <c r="A2341" i="22"/>
  <c r="B2341" i="22"/>
  <c r="A2342" i="22"/>
  <c r="B2342" i="22"/>
  <c r="A2343" i="22"/>
  <c r="B2343" i="22"/>
  <c r="A2344" i="22"/>
  <c r="B2344" i="22"/>
  <c r="A2345" i="22"/>
  <c r="B2345" i="22"/>
  <c r="A2346" i="22"/>
  <c r="B2346" i="22"/>
  <c r="A2347" i="22"/>
  <c r="B2347" i="22"/>
  <c r="A2348" i="22"/>
  <c r="B2348" i="22"/>
  <c r="A2349" i="22"/>
  <c r="B2349" i="22"/>
  <c r="A2350" i="22"/>
  <c r="B2350" i="22"/>
  <c r="A2351" i="22"/>
  <c r="B2351" i="22"/>
  <c r="A2352" i="22"/>
  <c r="B2352" i="22"/>
  <c r="A2353" i="22"/>
  <c r="B2353" i="22"/>
  <c r="A2354" i="22"/>
  <c r="B2354" i="22"/>
  <c r="A2355" i="22"/>
  <c r="B2355" i="22"/>
  <c r="A2356" i="22"/>
  <c r="B2356" i="22"/>
  <c r="A2357" i="22"/>
  <c r="B2357" i="22"/>
  <c r="A2358" i="22"/>
  <c r="B2358" i="22"/>
  <c r="A2359" i="22"/>
  <c r="B2359" i="22"/>
  <c r="A2360" i="22"/>
  <c r="B2360" i="22"/>
  <c r="A2361" i="22"/>
  <c r="B2361" i="22"/>
  <c r="A2362" i="22"/>
  <c r="B2362" i="22"/>
  <c r="A2363" i="22"/>
  <c r="B2363" i="22"/>
  <c r="A2364" i="22"/>
  <c r="B2364" i="22"/>
  <c r="A2365" i="22"/>
  <c r="B2365" i="22"/>
  <c r="A2366" i="22"/>
  <c r="B2366" i="22"/>
  <c r="A2367" i="22"/>
  <c r="B2367" i="22"/>
  <c r="A2368" i="22"/>
  <c r="B2368" i="22"/>
  <c r="A2369" i="22"/>
  <c r="B2369" i="22"/>
  <c r="A2370" i="22"/>
  <c r="B2370" i="22"/>
  <c r="A2371" i="22"/>
  <c r="B2371" i="22"/>
  <c r="A2372" i="22"/>
  <c r="B2372" i="22"/>
  <c r="A2373" i="22"/>
  <c r="B2373" i="22"/>
  <c r="A2374" i="22"/>
  <c r="B2374" i="22"/>
  <c r="A2375" i="22"/>
  <c r="B2375" i="22"/>
  <c r="A2376" i="22"/>
  <c r="B2376" i="22"/>
  <c r="A2377" i="22"/>
  <c r="B2377" i="22"/>
  <c r="A2378" i="22"/>
  <c r="B2378" i="22"/>
  <c r="A2379" i="22"/>
  <c r="B2379" i="22"/>
  <c r="A2380" i="22"/>
  <c r="B2380" i="22"/>
  <c r="A2381" i="22"/>
  <c r="B2381" i="22"/>
  <c r="A2382" i="22"/>
  <c r="B2382" i="22"/>
  <c r="A2383" i="22"/>
  <c r="B2383" i="22"/>
  <c r="A2384" i="22"/>
  <c r="B2384" i="22"/>
  <c r="A2385" i="22"/>
  <c r="B2385" i="22"/>
  <c r="A2386" i="22"/>
  <c r="B2386" i="22"/>
  <c r="A2387" i="22"/>
  <c r="B2387" i="22"/>
  <c r="A2388" i="22"/>
  <c r="B2388" i="22"/>
  <c r="A2389" i="22"/>
  <c r="B2389" i="22"/>
  <c r="A2390" i="22"/>
  <c r="B2390" i="22"/>
  <c r="A2391" i="22"/>
  <c r="B2391" i="22"/>
  <c r="A2392" i="22"/>
  <c r="B2392" i="22"/>
  <c r="A2393" i="22"/>
  <c r="B2393" i="22"/>
  <c r="A2394" i="22"/>
  <c r="B2394" i="22"/>
  <c r="A2395" i="22"/>
  <c r="B2395" i="22"/>
  <c r="A2396" i="22"/>
  <c r="B2396" i="22"/>
  <c r="A2397" i="22"/>
  <c r="B2397" i="22"/>
  <c r="A2398" i="22"/>
  <c r="B2398" i="22"/>
  <c r="A2399" i="22"/>
  <c r="B2399" i="22"/>
  <c r="A2400" i="22"/>
  <c r="B2400" i="22"/>
  <c r="A2401" i="22"/>
  <c r="B2401" i="22"/>
  <c r="A2402" i="22"/>
  <c r="B2402" i="22"/>
  <c r="A2403" i="22"/>
  <c r="B2403" i="22"/>
  <c r="A2404" i="22"/>
  <c r="B2404" i="22"/>
  <c r="A2405" i="22"/>
  <c r="B2405" i="22"/>
  <c r="A2406" i="22"/>
  <c r="B2406" i="22"/>
  <c r="A2407" i="22"/>
  <c r="B2407" i="22"/>
  <c r="A2408" i="22"/>
  <c r="B2408" i="22"/>
  <c r="A2409" i="22"/>
  <c r="B2409" i="22"/>
  <c r="A2410" i="22"/>
  <c r="B2410" i="22"/>
  <c r="A2411" i="22"/>
  <c r="B2411" i="22"/>
  <c r="A2412" i="22"/>
  <c r="B2412" i="22"/>
  <c r="A2413" i="22"/>
  <c r="B2413" i="22"/>
  <c r="A2414" i="22"/>
  <c r="B2414" i="22"/>
  <c r="A2415" i="22"/>
  <c r="B2415" i="22"/>
  <c r="A2416" i="22"/>
  <c r="B2416" i="22"/>
  <c r="A2417" i="22"/>
  <c r="B2417" i="22"/>
  <c r="A2418" i="22"/>
  <c r="B2418" i="22"/>
  <c r="A2419" i="22"/>
  <c r="B2419" i="22"/>
  <c r="A2420" i="22"/>
  <c r="B2420" i="22"/>
  <c r="A2421" i="22"/>
  <c r="B2421" i="22"/>
  <c r="A2422" i="22"/>
  <c r="B2422" i="22"/>
  <c r="A2423" i="22"/>
  <c r="B2423" i="22"/>
  <c r="A2424" i="22"/>
  <c r="B2424" i="22"/>
  <c r="A2425" i="22"/>
  <c r="B2425" i="22"/>
  <c r="A2426" i="22"/>
  <c r="B2426" i="22"/>
  <c r="A2427" i="22"/>
  <c r="B2427" i="22"/>
  <c r="A2428" i="22"/>
  <c r="B2428" i="22"/>
  <c r="A2429" i="22"/>
  <c r="B2429" i="22"/>
  <c r="A2430" i="22"/>
  <c r="B2430" i="22"/>
  <c r="A2431" i="22"/>
  <c r="B2431" i="22"/>
  <c r="A2432" i="22"/>
  <c r="B2432" i="22"/>
  <c r="A2433" i="22"/>
  <c r="B2433" i="22"/>
  <c r="A2434" i="22"/>
  <c r="B2434" i="22"/>
  <c r="A2435" i="22"/>
  <c r="B2435" i="22"/>
  <c r="A2436" i="22"/>
  <c r="B2436" i="22"/>
  <c r="A2437" i="22"/>
  <c r="B2437" i="22"/>
  <c r="A2438" i="22"/>
  <c r="B2438" i="22"/>
  <c r="A2439" i="22"/>
  <c r="B2439" i="22"/>
  <c r="A2440" i="22"/>
  <c r="B2440" i="22"/>
  <c r="A2441" i="22"/>
  <c r="B2441" i="22"/>
  <c r="A2442" i="22"/>
  <c r="B2442" i="22"/>
  <c r="A2443" i="22"/>
  <c r="B2443" i="22"/>
  <c r="A2444" i="22"/>
  <c r="B2444" i="22"/>
  <c r="A2445" i="22"/>
  <c r="B2445" i="22"/>
  <c r="A2446" i="22"/>
  <c r="B2446" i="22"/>
  <c r="A2447" i="22"/>
  <c r="B2447" i="22"/>
  <c r="A2448" i="22"/>
  <c r="B2448" i="22"/>
  <c r="A2449" i="22"/>
  <c r="B2449" i="22"/>
  <c r="A2450" i="22"/>
  <c r="B2450" i="22"/>
  <c r="A2451" i="22"/>
  <c r="B2451" i="22"/>
  <c r="A2452" i="22"/>
  <c r="B2452" i="22"/>
  <c r="A2453" i="22"/>
  <c r="B2453" i="22"/>
  <c r="A2454" i="22"/>
  <c r="B2454" i="22"/>
  <c r="A2455" i="22"/>
  <c r="B2455" i="22"/>
  <c r="A2456" i="22"/>
  <c r="B2456" i="22"/>
  <c r="A2457" i="22"/>
  <c r="B2457" i="22"/>
  <c r="A2458" i="22"/>
  <c r="B2458" i="22"/>
  <c r="A2459" i="22"/>
  <c r="B2459" i="22"/>
  <c r="A2460" i="22"/>
  <c r="B2460" i="22"/>
  <c r="A2461" i="22"/>
  <c r="B2461" i="22"/>
  <c r="A2462" i="22"/>
  <c r="B2462" i="22"/>
  <c r="A2463" i="22"/>
  <c r="B2463" i="22"/>
  <c r="A2464" i="22"/>
  <c r="B2464" i="22"/>
  <c r="A2465" i="22"/>
  <c r="B2465" i="22"/>
  <c r="A2466" i="22"/>
  <c r="B2466" i="22"/>
  <c r="A2467" i="22"/>
  <c r="B2467" i="22"/>
  <c r="A2468" i="22"/>
  <c r="B2468" i="22"/>
  <c r="A2469" i="22"/>
  <c r="B2469" i="22"/>
  <c r="A2470" i="22"/>
  <c r="B2470" i="22"/>
  <c r="A2471" i="22"/>
  <c r="B2471" i="22"/>
  <c r="A2472" i="22"/>
  <c r="B2472" i="22"/>
  <c r="A2473" i="22"/>
  <c r="B2473" i="22"/>
  <c r="A2474" i="22"/>
  <c r="B2474" i="22"/>
  <c r="A2475" i="22"/>
  <c r="B2475" i="22"/>
  <c r="A2476" i="22"/>
  <c r="B2476" i="22"/>
  <c r="A2477" i="22"/>
  <c r="B2477" i="22"/>
  <c r="A2478" i="22"/>
  <c r="B2478" i="22"/>
  <c r="A2479" i="22"/>
  <c r="B2479" i="22"/>
  <c r="A2480" i="22"/>
  <c r="B2480" i="22"/>
  <c r="A2481" i="22"/>
  <c r="B2481" i="22"/>
  <c r="A2482" i="22"/>
  <c r="B2482" i="22"/>
  <c r="A2483" i="22"/>
  <c r="B2483" i="22"/>
  <c r="A2484" i="22"/>
  <c r="B2484" i="22"/>
  <c r="A2485" i="22"/>
  <c r="B2485" i="22"/>
  <c r="A2486" i="22"/>
  <c r="B2486" i="22"/>
  <c r="A2487" i="22"/>
  <c r="B2487" i="22"/>
  <c r="A2488" i="22"/>
  <c r="B2488" i="22"/>
  <c r="A2489" i="22"/>
  <c r="B2489" i="22"/>
  <c r="A2490" i="22"/>
  <c r="B2490" i="22"/>
  <c r="A2491" i="22"/>
  <c r="B2491" i="22"/>
  <c r="A2492" i="22"/>
  <c r="B2492" i="22"/>
  <c r="A2493" i="22"/>
  <c r="B2493" i="22"/>
  <c r="A2494" i="22"/>
  <c r="B2494" i="22"/>
  <c r="A2495" i="22"/>
  <c r="B2495" i="22"/>
  <c r="A2496" i="22"/>
  <c r="B2496" i="22"/>
  <c r="A2497" i="22"/>
  <c r="B2497" i="22"/>
  <c r="A2498" i="22"/>
  <c r="B2498" i="22"/>
  <c r="A2499" i="22"/>
  <c r="B2499" i="22"/>
  <c r="A2500" i="22"/>
  <c r="B2500" i="22"/>
  <c r="A2501" i="22"/>
  <c r="B2501" i="22"/>
  <c r="A2502" i="22"/>
  <c r="B2502" i="22"/>
  <c r="A2503" i="22"/>
  <c r="B2503" i="22"/>
  <c r="A2504" i="22"/>
  <c r="B2504" i="22"/>
  <c r="A2505" i="22"/>
  <c r="B2505" i="22"/>
  <c r="A2506" i="22"/>
  <c r="B2506" i="22"/>
  <c r="A2507" i="22"/>
  <c r="B2507" i="22"/>
  <c r="A2508" i="22"/>
  <c r="B2508" i="22"/>
  <c r="A2509" i="22"/>
  <c r="B2509" i="22"/>
  <c r="A2510" i="22"/>
  <c r="B2510" i="22"/>
  <c r="A2511" i="22"/>
  <c r="B2511" i="22"/>
  <c r="A2512" i="22"/>
  <c r="B2512" i="22"/>
  <c r="A2513" i="22"/>
  <c r="B2513" i="22"/>
  <c r="A2514" i="22"/>
  <c r="B2514" i="22"/>
  <c r="A2515" i="22"/>
  <c r="B2515" i="22"/>
  <c r="A2516" i="22"/>
  <c r="B2516" i="22"/>
  <c r="A2517" i="22"/>
  <c r="B2517" i="22"/>
  <c r="A2518" i="22"/>
  <c r="B2518" i="22"/>
  <c r="A2519" i="22"/>
  <c r="B2519" i="22"/>
  <c r="A2520" i="22"/>
  <c r="B2520" i="22"/>
  <c r="A2521" i="22"/>
  <c r="B2521" i="22"/>
  <c r="A2522" i="22"/>
  <c r="B2522" i="22"/>
  <c r="A2523" i="22"/>
  <c r="B2523" i="22"/>
  <c r="A2524" i="22"/>
  <c r="B2524" i="22"/>
  <c r="A2525" i="22"/>
  <c r="B2525" i="22"/>
  <c r="A2526" i="22"/>
  <c r="B2526" i="22"/>
  <c r="A2527" i="22"/>
  <c r="B2527" i="22"/>
  <c r="A2528" i="22"/>
  <c r="B2528" i="22"/>
  <c r="A2529" i="22"/>
  <c r="B2529" i="22"/>
  <c r="A2530" i="22"/>
  <c r="B2530" i="22"/>
  <c r="A2531" i="22"/>
  <c r="B2531" i="22"/>
  <c r="A2532" i="22"/>
  <c r="B2532" i="22"/>
  <c r="A2533" i="22"/>
  <c r="B2533" i="22"/>
  <c r="A2534" i="22"/>
  <c r="B2534" i="22"/>
  <c r="A2535" i="22"/>
  <c r="B2535" i="22"/>
  <c r="A2536" i="22"/>
  <c r="B2536" i="22"/>
  <c r="A2537" i="22"/>
  <c r="B2537" i="22"/>
  <c r="A2538" i="22"/>
  <c r="B2538" i="22"/>
  <c r="A2539" i="22"/>
  <c r="B2539" i="22"/>
  <c r="A2540" i="22"/>
  <c r="B2540" i="22"/>
  <c r="A2541" i="22"/>
  <c r="B2541" i="22"/>
  <c r="A2542" i="22"/>
  <c r="B2542" i="22"/>
  <c r="A2543" i="22"/>
  <c r="B2543" i="22"/>
  <c r="A2544" i="22"/>
  <c r="B2544" i="22"/>
  <c r="A2545" i="22"/>
  <c r="B2545" i="22"/>
  <c r="A2546" i="22"/>
  <c r="B2546" i="22"/>
  <c r="A2547" i="22"/>
  <c r="B2547" i="22"/>
  <c r="A2548" i="22"/>
  <c r="B2548" i="22"/>
  <c r="A2549" i="22"/>
  <c r="B2549" i="22"/>
  <c r="A2550" i="22"/>
  <c r="B2550" i="22"/>
  <c r="A2551" i="22"/>
  <c r="B2551" i="22"/>
  <c r="A2552" i="22"/>
  <c r="B2552" i="22"/>
  <c r="A2553" i="22"/>
  <c r="B2553" i="22"/>
  <c r="A2554" i="22"/>
  <c r="B2554" i="22"/>
  <c r="A2555" i="22"/>
  <c r="B2555" i="22"/>
  <c r="A2556" i="22"/>
  <c r="B2556" i="22"/>
  <c r="A2557" i="22"/>
  <c r="B2557" i="22"/>
  <c r="A2558" i="22"/>
  <c r="B2558" i="22"/>
  <c r="A2559" i="22"/>
  <c r="B2559" i="22"/>
  <c r="A2560" i="22"/>
  <c r="B2560" i="22"/>
  <c r="A2561" i="22"/>
  <c r="B2561" i="22"/>
  <c r="A2562" i="22"/>
  <c r="B2562" i="22"/>
  <c r="A2563" i="22"/>
  <c r="B2563" i="22"/>
  <c r="A2564" i="22"/>
  <c r="B2564" i="22"/>
  <c r="A2565" i="22"/>
  <c r="B2565" i="22"/>
  <c r="A2566" i="22"/>
  <c r="B2566" i="22"/>
  <c r="A2567" i="22"/>
  <c r="B2567" i="22"/>
  <c r="A2568" i="22"/>
  <c r="B2568" i="22"/>
  <c r="A2569" i="22"/>
  <c r="B2569" i="22"/>
  <c r="A2570" i="22"/>
  <c r="B2570" i="22"/>
  <c r="A2571" i="22"/>
  <c r="B2571" i="22"/>
  <c r="A2572" i="22"/>
  <c r="B2572" i="22"/>
  <c r="A2573" i="22"/>
  <c r="B2573" i="22"/>
  <c r="A2574" i="22"/>
  <c r="B2574" i="22"/>
  <c r="A2575" i="22"/>
  <c r="B2575" i="22"/>
  <c r="A2576" i="22"/>
  <c r="B2576" i="22"/>
  <c r="A2577" i="22"/>
  <c r="B2577" i="22"/>
  <c r="A2578" i="22"/>
  <c r="B2578" i="22"/>
  <c r="A2579" i="22"/>
  <c r="B2579" i="22"/>
  <c r="A2580" i="22"/>
  <c r="B2580" i="22"/>
  <c r="A2581" i="22"/>
  <c r="B2581" i="22"/>
  <c r="A2582" i="22"/>
  <c r="B2582" i="22"/>
  <c r="A2583" i="22"/>
  <c r="B2583" i="22"/>
  <c r="A2584" i="22"/>
  <c r="B2584" i="22"/>
  <c r="A2585" i="22"/>
  <c r="B2585" i="22"/>
  <c r="A2586" i="22"/>
  <c r="B2586" i="22"/>
  <c r="A2587" i="22"/>
  <c r="B2587" i="22"/>
  <c r="A2588" i="22"/>
  <c r="B2588" i="22"/>
  <c r="A2589" i="22"/>
  <c r="B2589" i="22"/>
  <c r="A2590" i="22"/>
  <c r="B2590" i="22"/>
  <c r="A2591" i="22"/>
  <c r="B2591" i="22"/>
  <c r="A2592" i="22"/>
  <c r="B2592" i="22"/>
  <c r="A2593" i="22"/>
  <c r="B2593" i="22"/>
  <c r="A2594" i="22"/>
  <c r="B2594" i="22"/>
  <c r="A2595" i="22"/>
  <c r="B2595" i="22"/>
  <c r="A2596" i="22"/>
  <c r="B2596" i="22"/>
  <c r="A2597" i="22"/>
  <c r="B2597" i="22"/>
  <c r="A2598" i="22"/>
  <c r="B2598" i="22"/>
  <c r="A2599" i="22"/>
  <c r="B2599" i="22"/>
  <c r="A2600" i="22"/>
  <c r="B2600" i="22"/>
  <c r="A2601" i="22"/>
  <c r="B2601" i="22"/>
  <c r="A2602" i="22"/>
  <c r="B2602" i="22"/>
  <c r="A2603" i="22"/>
  <c r="B2603" i="22"/>
  <c r="A2604" i="22"/>
  <c r="B2604" i="22"/>
  <c r="A2605" i="22"/>
  <c r="B2605" i="22"/>
  <c r="A2606" i="22"/>
  <c r="B2606" i="22"/>
  <c r="A2607" i="22"/>
  <c r="B2607" i="22"/>
  <c r="A2608" i="22"/>
  <c r="B2608" i="22"/>
  <c r="A2609" i="22"/>
  <c r="B2609" i="22"/>
  <c r="A2610" i="22"/>
  <c r="B2610" i="22"/>
  <c r="A2611" i="22"/>
  <c r="B2611" i="22"/>
  <c r="A2612" i="22"/>
  <c r="B2612" i="22"/>
  <c r="A2613" i="22"/>
  <c r="B2613" i="22"/>
  <c r="A2614" i="22"/>
  <c r="B2614" i="22"/>
  <c r="A2615" i="22"/>
  <c r="B2615" i="22"/>
  <c r="A2616" i="22"/>
  <c r="B2616" i="22"/>
  <c r="A2617" i="22"/>
  <c r="B2617" i="22"/>
  <c r="A2618" i="22"/>
  <c r="B2618" i="22"/>
  <c r="A2619" i="22"/>
  <c r="B2619" i="22"/>
  <c r="A2620" i="22"/>
  <c r="B2620" i="22"/>
  <c r="A2621" i="22"/>
  <c r="B2621" i="22"/>
  <c r="A2622" i="22"/>
  <c r="B2622" i="22"/>
  <c r="A2623" i="22"/>
  <c r="B2623" i="22"/>
  <c r="A2624" i="22"/>
  <c r="B2624" i="22"/>
  <c r="A2625" i="22"/>
  <c r="B2625" i="22"/>
  <c r="A2626" i="22"/>
  <c r="B2626" i="22"/>
  <c r="A2627" i="22"/>
  <c r="B2627" i="22"/>
  <c r="A2628" i="22"/>
  <c r="B2628" i="22"/>
  <c r="A2629" i="22"/>
  <c r="B2629" i="22"/>
  <c r="A2630" i="22"/>
  <c r="B2630" i="22"/>
  <c r="A2631" i="22"/>
  <c r="B2631" i="22"/>
  <c r="A2632" i="22"/>
  <c r="B2632" i="22"/>
  <c r="A2633" i="22"/>
  <c r="B2633" i="22"/>
  <c r="A2634" i="22"/>
  <c r="B2634" i="22"/>
  <c r="A2635" i="22"/>
  <c r="B2635" i="22"/>
  <c r="A2636" i="22"/>
  <c r="B2636" i="22"/>
  <c r="A2637" i="22"/>
  <c r="B2637" i="22"/>
  <c r="A2638" i="22"/>
  <c r="B2638" i="22"/>
  <c r="A2639" i="22"/>
  <c r="B2639" i="22"/>
  <c r="A2640" i="22"/>
  <c r="B2640" i="22"/>
  <c r="A2641" i="22"/>
  <c r="B2641" i="22"/>
  <c r="A2642" i="22"/>
  <c r="B2642" i="22"/>
  <c r="A2643" i="22"/>
  <c r="B2643" i="22"/>
  <c r="A2644" i="22"/>
  <c r="B2644" i="22"/>
  <c r="A2645" i="22"/>
  <c r="B2645" i="22"/>
  <c r="A2646" i="22"/>
  <c r="B2646" i="22"/>
  <c r="A2647" i="22"/>
  <c r="B2647" i="22"/>
  <c r="A2648" i="22"/>
  <c r="B2648" i="22"/>
  <c r="A2649" i="22"/>
  <c r="B2649" i="22"/>
  <c r="A2650" i="22"/>
  <c r="B2650" i="22"/>
  <c r="A2651" i="22"/>
  <c r="B2651" i="22"/>
  <c r="A2652" i="22"/>
  <c r="B2652" i="22"/>
  <c r="A2653" i="22"/>
  <c r="B2653" i="22"/>
  <c r="A2654" i="22"/>
  <c r="B2654" i="22"/>
  <c r="A2655" i="22"/>
  <c r="B2655" i="22"/>
  <c r="A2656" i="22"/>
  <c r="B2656" i="22"/>
  <c r="A2657" i="22"/>
  <c r="B2657" i="22"/>
  <c r="A2658" i="22"/>
  <c r="B2658" i="22"/>
  <c r="A2659" i="22"/>
  <c r="B2659" i="22"/>
  <c r="A2660" i="22"/>
  <c r="B2660" i="22"/>
  <c r="A2661" i="22"/>
  <c r="B2661" i="22"/>
  <c r="A2662" i="22"/>
  <c r="B2662" i="22"/>
  <c r="A2663" i="22"/>
  <c r="B2663" i="22"/>
  <c r="A2664" i="22"/>
  <c r="B2664" i="22"/>
  <c r="A2665" i="22"/>
  <c r="B2665" i="22"/>
  <c r="A2666" i="22"/>
  <c r="B2666" i="22"/>
  <c r="A2667" i="22"/>
  <c r="B2667" i="22"/>
  <c r="A2668" i="22"/>
  <c r="B2668" i="22"/>
  <c r="A2669" i="22"/>
  <c r="B2669" i="22"/>
  <c r="A2670" i="22"/>
  <c r="B2670" i="22"/>
  <c r="A2671" i="22"/>
  <c r="B2671" i="22"/>
  <c r="A2672" i="22"/>
  <c r="B2672" i="22"/>
  <c r="A2673" i="22"/>
  <c r="B2673" i="22"/>
  <c r="A2674" i="22"/>
  <c r="B2674" i="22"/>
  <c r="A2675" i="22"/>
  <c r="B2675" i="22"/>
  <c r="A2676" i="22"/>
  <c r="B2676" i="22"/>
  <c r="A2677" i="22"/>
  <c r="B2677" i="22"/>
  <c r="A2678" i="22"/>
  <c r="B2678" i="22"/>
  <c r="A2679" i="22"/>
  <c r="B2679" i="22"/>
  <c r="A2680" i="22"/>
  <c r="B2680" i="22"/>
  <c r="A2681" i="22"/>
  <c r="B2681" i="22"/>
  <c r="A2682" i="22"/>
  <c r="B2682" i="22"/>
  <c r="A2683" i="22"/>
  <c r="B2683" i="22"/>
  <c r="A2684" i="22"/>
  <c r="B2684" i="22"/>
  <c r="A2685" i="22"/>
  <c r="B2685" i="22"/>
  <c r="A2686" i="22"/>
  <c r="B2686" i="22"/>
  <c r="A2687" i="22"/>
  <c r="B2687" i="22"/>
  <c r="A2688" i="22"/>
  <c r="B2688" i="22"/>
  <c r="A2689" i="22"/>
  <c r="B2689" i="22"/>
  <c r="A2690" i="22"/>
  <c r="B2690" i="22"/>
  <c r="A2691" i="22"/>
  <c r="B2691" i="22"/>
  <c r="A2692" i="22"/>
  <c r="B2692" i="22"/>
  <c r="A2693" i="22"/>
  <c r="B2693" i="22"/>
  <c r="A2694" i="22"/>
  <c r="B2694" i="22"/>
  <c r="A2695" i="22"/>
  <c r="B2695" i="22"/>
  <c r="A2696" i="22"/>
  <c r="B2696" i="22"/>
  <c r="A2697" i="22"/>
  <c r="B2697" i="22"/>
  <c r="A2698" i="22"/>
  <c r="B2698" i="22"/>
  <c r="A2699" i="22"/>
  <c r="B2699" i="22"/>
  <c r="A2700" i="22"/>
  <c r="B2700" i="22"/>
  <c r="A2701" i="22"/>
  <c r="B2701" i="22"/>
  <c r="A2702" i="22"/>
  <c r="B2702" i="22"/>
  <c r="A2703" i="22"/>
  <c r="B2703" i="22"/>
  <c r="A2704" i="22"/>
  <c r="B2704" i="22"/>
  <c r="A2705" i="22"/>
  <c r="B2705" i="22"/>
  <c r="A2706" i="22"/>
  <c r="B2706" i="22"/>
  <c r="A2707" i="22"/>
  <c r="B2707" i="22"/>
  <c r="A2708" i="22"/>
  <c r="B2708" i="22"/>
  <c r="A2709" i="22"/>
  <c r="B2709" i="22"/>
  <c r="A2710" i="22"/>
  <c r="B2710" i="22"/>
  <c r="A2711" i="22"/>
  <c r="B2711" i="22"/>
  <c r="A2712" i="22"/>
  <c r="B2712" i="22"/>
  <c r="A2713" i="22"/>
  <c r="B2713" i="22"/>
  <c r="A2714" i="22"/>
  <c r="B2714" i="22"/>
  <c r="A2715" i="22"/>
  <c r="B2715" i="22"/>
  <c r="A2716" i="22"/>
  <c r="B2716" i="22"/>
  <c r="A2717" i="22"/>
  <c r="B2717" i="22"/>
  <c r="A2718" i="22"/>
  <c r="B2718" i="22"/>
  <c r="A2719" i="22"/>
  <c r="B2719" i="22"/>
  <c r="A2720" i="22"/>
  <c r="B2720" i="22"/>
  <c r="A2721" i="22"/>
  <c r="B2721" i="22"/>
  <c r="A2722" i="22"/>
  <c r="B2722" i="22"/>
  <c r="A2723" i="22"/>
  <c r="B2723" i="22"/>
  <c r="A2724" i="22"/>
  <c r="B2724" i="22"/>
  <c r="A2725" i="22"/>
  <c r="B2725" i="22"/>
  <c r="A2726" i="22"/>
  <c r="B2726" i="22"/>
  <c r="A2727" i="22"/>
  <c r="B2727" i="22"/>
  <c r="A2728" i="22"/>
  <c r="B2728" i="22"/>
  <c r="A2729" i="22"/>
  <c r="B2729" i="22"/>
  <c r="A2730" i="22"/>
  <c r="B2730" i="22"/>
  <c r="A2731" i="22"/>
  <c r="B2731" i="22"/>
  <c r="A2732" i="22"/>
  <c r="B2732" i="22"/>
  <c r="A2733" i="22"/>
  <c r="B2733" i="22"/>
  <c r="A2734" i="22"/>
  <c r="B2734" i="22"/>
  <c r="A2735" i="22"/>
  <c r="B2735" i="22"/>
  <c r="A2736" i="22"/>
  <c r="B2736" i="22"/>
  <c r="A2737" i="22"/>
  <c r="B2737" i="22"/>
  <c r="A2738" i="22"/>
  <c r="B2738" i="22"/>
  <c r="A2739" i="22"/>
  <c r="B2739" i="22"/>
  <c r="A2740" i="22"/>
  <c r="B2740" i="22"/>
  <c r="A2741" i="22"/>
  <c r="B2741" i="22"/>
  <c r="A2742" i="22"/>
  <c r="B2742" i="22"/>
  <c r="A2743" i="22"/>
  <c r="B2743" i="22"/>
  <c r="A2744" i="22"/>
  <c r="B2744" i="22"/>
  <c r="A2745" i="22"/>
  <c r="B2745" i="22"/>
  <c r="A2746" i="22"/>
  <c r="B2746" i="22"/>
  <c r="A2747" i="22"/>
  <c r="B2747" i="22"/>
  <c r="A2748" i="22"/>
  <c r="B2748" i="22"/>
  <c r="A2749" i="22"/>
  <c r="B2749" i="22"/>
  <c r="A2750" i="22"/>
  <c r="B2750" i="22"/>
  <c r="A2751" i="22"/>
  <c r="B2751" i="22"/>
  <c r="A2752" i="22"/>
  <c r="B2752" i="22"/>
  <c r="A2753" i="22"/>
  <c r="B2753" i="22"/>
  <c r="A2754" i="22"/>
  <c r="B2754" i="22"/>
  <c r="A2755" i="22"/>
  <c r="B2755" i="22"/>
  <c r="A2756" i="22"/>
  <c r="B2756" i="22"/>
  <c r="A2757" i="22"/>
  <c r="B2757" i="22"/>
  <c r="A2758" i="22"/>
  <c r="B2758" i="22"/>
  <c r="A2759" i="22"/>
  <c r="B2759" i="22"/>
  <c r="A2760" i="22"/>
  <c r="B2760" i="22"/>
  <c r="A2761" i="22"/>
  <c r="B2761" i="22"/>
  <c r="A2762" i="22"/>
  <c r="B2762" i="22"/>
  <c r="A2763" i="22"/>
  <c r="B2763" i="22"/>
  <c r="A2764" i="22"/>
  <c r="B2764" i="22"/>
  <c r="A2765" i="22"/>
  <c r="B2765" i="22"/>
  <c r="A2766" i="22"/>
  <c r="B2766" i="22"/>
  <c r="A2767" i="22"/>
  <c r="B2767" i="22"/>
  <c r="A2768" i="22"/>
  <c r="B2768" i="22"/>
  <c r="A2769" i="22"/>
  <c r="B2769" i="22"/>
  <c r="A2770" i="22"/>
  <c r="B2770" i="22"/>
  <c r="A2771" i="22"/>
  <c r="B2771" i="22"/>
  <c r="A2772" i="22"/>
  <c r="B2772" i="22"/>
  <c r="A2773" i="22"/>
  <c r="B2773" i="22"/>
  <c r="A2774" i="22"/>
  <c r="B2774" i="22"/>
  <c r="A2775" i="22"/>
  <c r="B2775" i="22"/>
  <c r="A2776" i="22"/>
  <c r="B2776" i="22"/>
  <c r="A2777" i="22"/>
  <c r="B2777" i="22"/>
  <c r="A2778" i="22"/>
  <c r="B2778" i="22"/>
  <c r="A2779" i="22"/>
  <c r="B2779" i="22"/>
  <c r="A2780" i="22"/>
  <c r="B2780" i="22"/>
  <c r="A2781" i="22"/>
  <c r="B2781" i="22"/>
  <c r="A2782" i="22"/>
  <c r="B2782" i="22"/>
  <c r="A2783" i="22"/>
  <c r="B2783" i="22"/>
  <c r="A2784" i="22"/>
  <c r="B2784" i="22"/>
  <c r="A2785" i="22"/>
  <c r="B2785" i="22"/>
  <c r="A2786" i="22"/>
  <c r="B2786" i="22"/>
  <c r="A2787" i="22"/>
  <c r="B2787" i="22"/>
  <c r="A2788" i="22"/>
  <c r="B2788" i="22"/>
  <c r="A2789" i="22"/>
  <c r="B2789" i="22"/>
  <c r="A2790" i="22"/>
  <c r="B2790" i="22"/>
  <c r="A2791" i="22"/>
  <c r="B2791" i="22"/>
  <c r="A2792" i="22"/>
  <c r="B2792" i="22"/>
  <c r="A2793" i="22"/>
  <c r="B2793" i="22"/>
  <c r="A2794" i="22"/>
  <c r="B2794" i="22"/>
  <c r="A2795" i="22"/>
  <c r="B2795" i="22"/>
  <c r="A2796" i="22"/>
  <c r="B2796" i="22"/>
  <c r="A2797" i="22"/>
  <c r="B2797" i="22"/>
  <c r="A2798" i="22"/>
  <c r="B2798" i="22"/>
  <c r="A2799" i="22"/>
  <c r="B2799" i="22"/>
  <c r="A2800" i="22"/>
  <c r="B2800" i="22"/>
  <c r="A2801" i="22"/>
  <c r="B2801" i="22"/>
  <c r="A2802" i="22"/>
  <c r="B2802" i="22"/>
  <c r="A2803" i="22"/>
  <c r="B2803" i="22"/>
  <c r="A2804" i="22"/>
  <c r="B2804" i="22"/>
  <c r="A2805" i="22"/>
  <c r="B2805" i="22"/>
  <c r="A2806" i="22"/>
  <c r="B2806" i="22"/>
  <c r="A2807" i="22"/>
  <c r="B2807" i="22"/>
  <c r="A2808" i="22"/>
  <c r="B2808" i="22"/>
  <c r="A2809" i="22"/>
  <c r="B2809" i="22"/>
  <c r="A2810" i="22"/>
  <c r="B2810" i="22"/>
  <c r="A2811" i="22"/>
  <c r="B2811" i="22"/>
  <c r="A2812" i="22"/>
  <c r="B2812" i="22"/>
  <c r="A2813" i="22"/>
  <c r="B2813" i="22"/>
  <c r="A2814" i="22"/>
  <c r="B2814" i="22"/>
  <c r="A2815" i="22"/>
  <c r="B2815" i="22"/>
  <c r="A2816" i="22"/>
  <c r="B2816" i="22"/>
  <c r="A2817" i="22"/>
  <c r="B2817" i="22"/>
  <c r="A2818" i="22"/>
  <c r="B2818" i="22"/>
  <c r="A2819" i="22"/>
  <c r="B2819" i="22"/>
  <c r="A2820" i="22"/>
  <c r="B2820" i="22"/>
  <c r="A2821" i="22"/>
  <c r="B2821" i="22"/>
  <c r="A2822" i="22"/>
  <c r="B2822" i="22"/>
  <c r="A2823" i="22"/>
  <c r="B2823" i="22"/>
  <c r="A2824" i="22"/>
  <c r="B2824" i="22"/>
  <c r="A2825" i="22"/>
  <c r="B2825" i="22"/>
  <c r="A2826" i="22"/>
  <c r="B2826" i="22"/>
  <c r="A2827" i="22"/>
  <c r="B2827" i="22"/>
  <c r="A2828" i="22"/>
  <c r="B2828" i="22"/>
  <c r="A2829" i="22"/>
  <c r="B2829" i="22"/>
  <c r="A2830" i="22"/>
  <c r="B2830" i="22"/>
  <c r="A2831" i="22"/>
  <c r="B2831" i="22"/>
  <c r="A2832" i="22"/>
  <c r="B2832" i="22"/>
  <c r="A2833" i="22"/>
  <c r="B2833" i="22"/>
  <c r="A2834" i="22"/>
  <c r="B2834" i="22"/>
  <c r="A2835" i="22"/>
  <c r="B2835" i="22"/>
  <c r="A2836" i="22"/>
  <c r="B2836" i="22"/>
  <c r="A2837" i="22"/>
  <c r="B2837" i="22"/>
  <c r="A2838" i="22"/>
  <c r="B2838" i="22"/>
  <c r="A2839" i="22"/>
  <c r="B2839" i="22"/>
  <c r="A2840" i="22"/>
  <c r="B2840" i="22"/>
  <c r="A2841" i="22"/>
  <c r="B2841" i="22"/>
  <c r="A2842" i="22"/>
  <c r="B2842" i="22"/>
  <c r="A2843" i="22"/>
  <c r="B2843" i="22"/>
  <c r="A2844" i="22"/>
  <c r="B2844" i="22"/>
  <c r="A2845" i="22"/>
  <c r="B2845" i="22"/>
  <c r="A2846" i="22"/>
  <c r="B2846" i="22"/>
  <c r="A2847" i="22"/>
  <c r="B2847" i="22"/>
  <c r="A2848" i="22"/>
  <c r="B2848" i="22"/>
  <c r="A2849" i="22"/>
  <c r="B2849" i="22"/>
  <c r="A2850" i="22"/>
  <c r="B2850" i="22"/>
  <c r="A2851" i="22"/>
  <c r="B2851" i="22"/>
  <c r="A2852" i="22"/>
  <c r="B2852" i="22"/>
  <c r="A2853" i="22"/>
  <c r="B2853" i="22"/>
  <c r="A2854" i="22"/>
  <c r="B2854" i="22"/>
  <c r="A2855" i="22"/>
  <c r="B2855" i="22"/>
  <c r="A2856" i="22"/>
  <c r="B2856" i="22"/>
  <c r="A2857" i="22"/>
  <c r="B2857" i="22"/>
  <c r="A2858" i="22"/>
  <c r="B2858" i="22"/>
  <c r="A2859" i="22"/>
  <c r="B2859" i="22"/>
  <c r="A2860" i="22"/>
  <c r="B2860" i="22"/>
  <c r="A2861" i="22"/>
  <c r="B2861" i="22"/>
  <c r="A2862" i="22"/>
  <c r="B2862" i="22"/>
  <c r="A2863" i="22"/>
  <c r="B2863" i="22"/>
  <c r="A2864" i="22"/>
  <c r="B2864" i="22"/>
  <c r="A2865" i="22"/>
  <c r="B2865" i="22"/>
  <c r="A2866" i="22"/>
  <c r="B2866" i="22"/>
  <c r="A2867" i="22"/>
  <c r="B2867" i="22"/>
  <c r="A2868" i="22"/>
  <c r="B2868" i="22"/>
  <c r="A2869" i="22"/>
  <c r="B2869" i="22"/>
  <c r="A2870" i="22"/>
  <c r="B2870" i="22"/>
  <c r="A2871" i="22"/>
  <c r="B2871" i="22"/>
  <c r="A2872" i="22"/>
  <c r="B2872" i="22"/>
  <c r="A2873" i="22"/>
  <c r="B2873" i="22"/>
  <c r="A2874" i="22"/>
  <c r="B2874" i="22"/>
  <c r="A2875" i="22"/>
  <c r="B2875" i="22"/>
  <c r="A2876" i="22"/>
  <c r="B2876" i="22"/>
  <c r="A2877" i="22"/>
  <c r="B2877" i="22"/>
  <c r="A2878" i="22"/>
  <c r="B2878" i="22"/>
  <c r="A2879" i="22"/>
  <c r="B2879" i="22"/>
  <c r="A2880" i="22"/>
  <c r="B2880" i="22"/>
  <c r="A2881" i="22"/>
  <c r="B2881" i="22"/>
  <c r="A2882" i="22"/>
  <c r="B2882" i="22"/>
  <c r="A2883" i="22"/>
  <c r="B2883" i="22"/>
  <c r="A2884" i="22"/>
  <c r="B2884" i="22"/>
  <c r="A2885" i="22"/>
  <c r="B2885" i="22"/>
  <c r="A2886" i="22"/>
  <c r="B2886" i="22"/>
  <c r="A2887" i="22"/>
  <c r="B2887" i="22"/>
  <c r="A2888" i="22"/>
  <c r="B2888" i="22"/>
  <c r="A2889" i="22"/>
  <c r="B2889" i="22"/>
  <c r="A2890" i="22"/>
  <c r="B2890" i="22"/>
  <c r="A2891" i="22"/>
  <c r="B2891" i="22"/>
  <c r="A2892" i="22"/>
  <c r="B2892" i="22"/>
  <c r="A2893" i="22"/>
  <c r="B2893" i="22"/>
  <c r="A2894" i="22"/>
  <c r="B2894" i="22"/>
  <c r="A2895" i="22"/>
  <c r="B2895" i="22"/>
  <c r="A2896" i="22"/>
  <c r="B2896" i="22"/>
  <c r="A2897" i="22"/>
  <c r="B2897" i="22"/>
  <c r="A2898" i="22"/>
  <c r="B2898" i="22"/>
  <c r="A2899" i="22"/>
  <c r="B2899" i="22"/>
  <c r="A2900" i="22"/>
  <c r="B2900" i="22"/>
  <c r="A2901" i="22"/>
  <c r="B2901" i="22"/>
  <c r="A2902" i="22"/>
  <c r="B2902" i="22"/>
  <c r="A2903" i="22"/>
  <c r="B2903" i="22"/>
  <c r="A2904" i="22"/>
  <c r="B2904" i="22"/>
  <c r="A2905" i="22"/>
  <c r="B2905" i="22"/>
  <c r="A2906" i="22"/>
  <c r="B2906" i="22"/>
  <c r="A2907" i="22"/>
  <c r="B2907" i="22"/>
  <c r="A2908" i="22"/>
  <c r="B2908" i="22"/>
  <c r="A2909" i="22"/>
  <c r="B2909" i="22"/>
  <c r="A2910" i="22"/>
  <c r="B2910" i="22"/>
  <c r="A2911" i="22"/>
  <c r="B2911" i="22"/>
  <c r="A2912" i="22"/>
  <c r="B2912" i="22"/>
  <c r="A2913" i="22"/>
  <c r="B2913" i="22"/>
  <c r="A2914" i="22"/>
  <c r="B2914" i="22"/>
  <c r="A2915" i="22"/>
  <c r="B2915" i="22"/>
  <c r="A2916" i="22"/>
  <c r="B2916" i="22"/>
  <c r="A2917" i="22"/>
  <c r="B2917" i="22"/>
  <c r="A2918" i="22"/>
  <c r="B2918" i="22"/>
  <c r="A2919" i="22"/>
  <c r="B2919" i="22"/>
  <c r="A2920" i="22"/>
  <c r="B2920" i="22"/>
  <c r="A2921" i="22"/>
  <c r="B2921" i="22"/>
  <c r="A2922" i="22"/>
  <c r="B2922" i="22"/>
  <c r="A2923" i="22"/>
  <c r="B2923" i="22"/>
  <c r="A2924" i="22"/>
  <c r="B2924" i="22"/>
  <c r="A2925" i="22"/>
  <c r="B2925" i="22"/>
  <c r="A2926" i="22"/>
  <c r="B2926" i="22"/>
  <c r="A2927" i="22"/>
  <c r="B2927" i="22"/>
  <c r="A2928" i="22"/>
  <c r="B2928" i="22"/>
  <c r="A2929" i="22"/>
  <c r="B2929" i="22"/>
  <c r="A2930" i="22"/>
  <c r="B2930" i="22"/>
  <c r="A2931" i="22"/>
  <c r="B2931" i="22"/>
  <c r="A2932" i="22"/>
  <c r="B2932" i="22"/>
  <c r="A2933" i="22"/>
  <c r="B2933" i="22"/>
  <c r="A2934" i="22"/>
  <c r="B2934" i="22"/>
  <c r="A2935" i="22"/>
  <c r="B2935" i="22"/>
  <c r="A2936" i="22"/>
  <c r="B2936" i="22"/>
  <c r="A2937" i="22"/>
  <c r="B2937" i="22"/>
  <c r="A2938" i="22"/>
  <c r="B2938" i="22"/>
  <c r="A2939" i="22"/>
  <c r="B2939" i="22"/>
  <c r="A2940" i="22"/>
  <c r="B2940" i="22"/>
  <c r="A2941" i="22"/>
  <c r="B2941" i="22"/>
  <c r="A2942" i="22"/>
  <c r="B2942" i="22"/>
  <c r="A2943" i="22"/>
  <c r="B2943" i="22"/>
  <c r="A2944" i="22"/>
  <c r="B2944" i="22"/>
  <c r="A2945" i="22"/>
  <c r="B2945" i="22"/>
  <c r="A2946" i="22"/>
  <c r="B2946" i="22"/>
  <c r="A2947" i="22"/>
  <c r="B2947" i="22"/>
  <c r="A2948" i="22"/>
  <c r="B2948" i="22"/>
  <c r="A2949" i="22"/>
  <c r="B2949" i="22"/>
  <c r="A2950" i="22"/>
  <c r="B2950" i="22"/>
  <c r="A2951" i="22"/>
  <c r="B2951" i="22"/>
  <c r="A2952" i="22"/>
  <c r="B2952" i="22"/>
  <c r="A2953" i="22"/>
  <c r="B2953" i="22"/>
  <c r="A2954" i="22"/>
  <c r="B2954" i="22"/>
  <c r="A2955" i="22"/>
  <c r="B2955" i="22"/>
  <c r="A2956" i="22"/>
  <c r="B2956" i="22"/>
  <c r="A2957" i="22"/>
  <c r="B2957" i="22"/>
  <c r="A2958" i="22"/>
  <c r="B2958" i="22"/>
  <c r="A2959" i="22"/>
  <c r="B2959" i="22"/>
  <c r="A2960" i="22"/>
  <c r="B2960" i="22"/>
  <c r="A2961" i="22"/>
  <c r="B2961" i="22"/>
  <c r="A2962" i="22"/>
  <c r="B2962" i="22"/>
  <c r="A2963" i="22"/>
  <c r="B2963" i="22"/>
  <c r="A2964" i="22"/>
  <c r="B2964" i="22"/>
  <c r="A2965" i="22"/>
  <c r="B2965" i="22"/>
  <c r="A2966" i="22"/>
  <c r="B2966" i="22"/>
  <c r="A2967" i="22"/>
  <c r="B2967" i="22"/>
  <c r="A2968" i="22"/>
  <c r="B2968" i="22"/>
  <c r="A2969" i="22"/>
  <c r="B2969" i="22"/>
  <c r="A2970" i="22"/>
  <c r="B2970" i="22"/>
  <c r="A2971" i="22"/>
  <c r="B2971" i="22"/>
  <c r="A2972" i="22"/>
  <c r="B2972" i="22"/>
  <c r="A2973" i="22"/>
  <c r="B2973" i="22"/>
  <c r="A2974" i="22"/>
  <c r="B2974" i="22"/>
  <c r="A2975" i="22"/>
  <c r="B2975" i="22"/>
  <c r="A2976" i="22"/>
  <c r="B2976" i="22"/>
  <c r="A2977" i="22"/>
  <c r="B2977" i="22"/>
  <c r="A2978" i="22"/>
  <c r="B2978" i="22"/>
  <c r="A2979" i="22"/>
  <c r="B2979" i="22"/>
  <c r="A2980" i="22"/>
  <c r="B2980" i="22"/>
  <c r="A2981" i="22"/>
  <c r="B2981" i="22"/>
  <c r="A2982" i="22"/>
  <c r="B2982" i="22"/>
  <c r="A2983" i="22"/>
  <c r="B2983" i="22"/>
  <c r="A2984" i="22"/>
  <c r="B2984" i="22"/>
  <c r="A2985" i="22"/>
  <c r="B2985" i="22"/>
  <c r="A2986" i="22"/>
  <c r="B2986" i="22"/>
  <c r="A2987" i="22"/>
  <c r="B2987" i="22"/>
  <c r="A2988" i="22"/>
  <c r="B2988" i="22"/>
  <c r="A2989" i="22"/>
  <c r="B2989" i="22"/>
  <c r="A2990" i="22"/>
  <c r="B2990" i="22"/>
  <c r="A2991" i="22"/>
  <c r="B2991" i="22"/>
  <c r="A2992" i="22"/>
  <c r="B2992" i="22"/>
  <c r="A2993" i="22"/>
  <c r="B2993" i="22"/>
  <c r="A2994" i="22"/>
  <c r="B2994" i="22"/>
  <c r="A2995" i="22"/>
  <c r="B2995" i="22"/>
  <c r="A2996" i="22"/>
  <c r="B2996" i="22"/>
  <c r="A2997" i="22"/>
  <c r="B2997" i="22"/>
  <c r="A2998" i="22"/>
  <c r="B2998" i="22"/>
  <c r="A2999" i="22"/>
  <c r="B2999" i="22"/>
  <c r="A3000" i="22"/>
  <c r="B3000" i="22"/>
  <c r="AA7" i="27"/>
  <c r="M10" i="22" s="1"/>
  <c r="AA8" i="27"/>
  <c r="M11" i="22" s="1"/>
  <c r="AA9" i="27"/>
  <c r="M12" i="22" s="1"/>
  <c r="AA10" i="27"/>
  <c r="M13" i="22" s="1"/>
  <c r="AA11" i="27"/>
  <c r="M14" i="22" s="1"/>
  <c r="AA12" i="27"/>
  <c r="M15" i="22" s="1"/>
  <c r="AA13" i="27"/>
  <c r="M16" i="22" s="1"/>
  <c r="AA14" i="27"/>
  <c r="AA15" i="27"/>
  <c r="AA16" i="27"/>
  <c r="M19" i="22" s="1"/>
  <c r="AA17" i="27"/>
  <c r="M20" i="22" s="1"/>
  <c r="AA18" i="27"/>
  <c r="M21" i="22" s="1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50" i="27"/>
  <c r="AA51" i="27"/>
  <c r="AA52" i="27"/>
  <c r="AA53" i="27"/>
  <c r="AA54" i="27"/>
  <c r="AA55" i="27"/>
  <c r="AA56" i="27"/>
  <c r="AA57" i="27"/>
  <c r="AA58" i="27"/>
  <c r="AA59" i="27"/>
  <c r="AA60" i="27"/>
  <c r="AA61" i="27"/>
  <c r="AA62" i="27"/>
  <c r="AA63" i="27"/>
  <c r="AA64" i="27"/>
  <c r="AA65" i="27"/>
  <c r="AA66" i="27"/>
  <c r="AA67" i="27"/>
  <c r="AA68" i="27"/>
  <c r="AA69" i="27"/>
  <c r="AA70" i="27"/>
  <c r="AA71" i="27"/>
  <c r="AA72" i="27"/>
  <c r="AA73" i="27"/>
  <c r="AA74" i="27"/>
  <c r="AA75" i="27"/>
  <c r="AA76" i="27"/>
  <c r="AA77" i="27"/>
  <c r="AA78" i="27"/>
  <c r="AA79" i="27"/>
  <c r="AA80" i="27"/>
  <c r="AA81" i="27"/>
  <c r="AA82" i="27"/>
  <c r="AA83" i="27"/>
  <c r="AA84" i="27"/>
  <c r="AA85" i="27"/>
  <c r="AA86" i="27"/>
  <c r="AA87" i="27"/>
  <c r="AA88" i="27"/>
  <c r="AA89" i="27"/>
  <c r="AA90" i="27"/>
  <c r="AA91" i="27"/>
  <c r="AA92" i="27"/>
  <c r="AA93" i="27"/>
  <c r="AA94" i="27"/>
  <c r="AA95" i="27"/>
  <c r="AA96" i="27"/>
  <c r="AA97" i="27"/>
  <c r="AA98" i="27"/>
  <c r="AA99" i="27"/>
  <c r="AA100" i="27"/>
  <c r="AA101" i="27"/>
  <c r="AA102" i="27"/>
  <c r="AA103" i="27"/>
  <c r="AA104" i="27"/>
  <c r="AA105" i="27"/>
  <c r="AA106" i="27"/>
  <c r="AA107" i="27"/>
  <c r="AA108" i="27"/>
  <c r="AA109" i="27"/>
  <c r="AA110" i="27"/>
  <c r="AA111" i="27"/>
  <c r="AA112" i="27"/>
  <c r="AA113" i="27"/>
  <c r="AA114" i="27"/>
  <c r="AA115" i="27"/>
  <c r="AA116" i="27"/>
  <c r="AA117" i="27"/>
  <c r="AA118" i="27"/>
  <c r="AA119" i="27"/>
  <c r="AA120" i="27"/>
  <c r="AA121" i="27"/>
  <c r="AA122" i="27"/>
  <c r="AA123" i="27"/>
  <c r="AA124" i="27"/>
  <c r="AA125" i="27"/>
  <c r="AA126" i="27"/>
  <c r="AA127" i="27"/>
  <c r="AA128" i="27"/>
  <c r="AA129" i="27"/>
  <c r="AA130" i="27"/>
  <c r="AA131" i="27"/>
  <c r="AA132" i="27"/>
  <c r="AA133" i="27"/>
  <c r="AA134" i="27"/>
  <c r="AA135" i="27"/>
  <c r="AA136" i="27"/>
  <c r="AA137" i="27"/>
  <c r="AA138" i="27"/>
  <c r="AA139" i="27"/>
  <c r="AA140" i="27"/>
  <c r="AA141" i="27"/>
  <c r="AA142" i="27"/>
  <c r="AA143" i="27"/>
  <c r="AA144" i="27"/>
  <c r="AA145" i="27"/>
  <c r="AA146" i="27"/>
  <c r="AA147" i="27"/>
  <c r="AA148" i="27"/>
  <c r="AA149" i="27"/>
  <c r="AA150" i="27"/>
  <c r="AA151" i="27"/>
  <c r="AA152" i="27"/>
  <c r="AA153" i="27"/>
  <c r="AA154" i="27"/>
  <c r="AA155" i="27"/>
  <c r="AA156" i="27"/>
  <c r="AA157" i="27"/>
  <c r="AA158" i="27"/>
  <c r="AA159" i="27"/>
  <c r="AA160" i="27"/>
  <c r="AA161" i="27"/>
  <c r="AA162" i="27"/>
  <c r="AA163" i="27"/>
  <c r="AA164" i="27"/>
  <c r="AA165" i="27"/>
  <c r="AA166" i="27"/>
  <c r="AA167" i="27"/>
  <c r="AA168" i="27"/>
  <c r="AA169" i="27"/>
  <c r="AA170" i="27"/>
  <c r="AA171" i="27"/>
  <c r="AA172" i="27"/>
  <c r="AA173" i="27"/>
  <c r="AA174" i="27"/>
  <c r="AA175" i="27"/>
  <c r="AA176" i="27"/>
  <c r="AA177" i="27"/>
  <c r="AA178" i="27"/>
  <c r="AA179" i="27"/>
  <c r="AA180" i="27"/>
  <c r="AA181" i="27"/>
  <c r="AA182" i="27"/>
  <c r="AA183" i="27"/>
  <c r="AA184" i="27"/>
  <c r="AA185" i="27"/>
  <c r="AA186" i="27"/>
  <c r="AA187" i="27"/>
  <c r="AA188" i="27"/>
  <c r="AA189" i="27"/>
  <c r="AA190" i="27"/>
  <c r="AA191" i="27"/>
  <c r="AA192" i="27"/>
  <c r="AA193" i="27"/>
  <c r="AA194" i="27"/>
  <c r="AA195" i="27"/>
  <c r="AA196" i="27"/>
  <c r="AA197" i="27"/>
  <c r="AA198" i="27"/>
  <c r="AA199" i="27"/>
  <c r="AA200" i="27"/>
  <c r="AA201" i="27"/>
  <c r="AA202" i="27"/>
  <c r="AA203" i="27"/>
  <c r="AA204" i="27"/>
  <c r="AA205" i="27"/>
  <c r="AA206" i="27"/>
  <c r="AA207" i="27"/>
  <c r="AA208" i="27"/>
  <c r="AA209" i="27"/>
  <c r="AA210" i="27"/>
  <c r="AA211" i="27"/>
  <c r="AA212" i="27"/>
  <c r="AA213" i="27"/>
  <c r="AA214" i="27"/>
  <c r="AA215" i="27"/>
  <c r="AA216" i="27"/>
  <c r="AA217" i="27"/>
  <c r="AA218" i="27"/>
  <c r="AA219" i="27"/>
  <c r="AA220" i="27"/>
  <c r="AA221" i="27"/>
  <c r="AA222" i="27"/>
  <c r="AA223" i="27"/>
  <c r="AA224" i="27"/>
  <c r="AA225" i="27"/>
  <c r="AA226" i="27"/>
  <c r="AA227" i="27"/>
  <c r="AA228" i="27"/>
  <c r="AA229" i="27"/>
  <c r="AA230" i="27"/>
  <c r="AA231" i="27"/>
  <c r="AA232" i="27"/>
  <c r="AA233" i="27"/>
  <c r="AA234" i="27"/>
  <c r="AA235" i="27"/>
  <c r="AA236" i="27"/>
  <c r="AA237" i="27"/>
  <c r="AA238" i="27"/>
  <c r="AA239" i="27"/>
  <c r="AA240" i="27"/>
  <c r="AA241" i="27"/>
  <c r="AA242" i="27"/>
  <c r="AA243" i="27"/>
  <c r="AA244" i="27"/>
  <c r="AA245" i="27"/>
  <c r="AA246" i="27"/>
  <c r="AA247" i="27"/>
  <c r="AA248" i="27"/>
  <c r="AA249" i="27"/>
  <c r="AA250" i="27"/>
  <c r="AA251" i="27"/>
  <c r="AA252" i="27"/>
  <c r="AA253" i="27"/>
  <c r="AA254" i="27"/>
  <c r="AA255" i="27"/>
  <c r="AA256" i="27"/>
  <c r="AA257" i="27"/>
  <c r="AA258" i="27"/>
  <c r="AA259" i="27"/>
  <c r="AA260" i="27"/>
  <c r="AA261" i="27"/>
  <c r="AA262" i="27"/>
  <c r="AA263" i="27"/>
  <c r="AA264" i="27"/>
  <c r="AA265" i="27"/>
  <c r="AA266" i="27"/>
  <c r="AA267" i="27"/>
  <c r="AA268" i="27"/>
  <c r="AA269" i="27"/>
  <c r="AA270" i="27"/>
  <c r="AA271" i="27"/>
  <c r="AA272" i="27"/>
  <c r="AA273" i="27"/>
  <c r="AA274" i="27"/>
  <c r="AA275" i="27"/>
  <c r="AA276" i="27"/>
  <c r="AA277" i="27"/>
  <c r="AA278" i="27"/>
  <c r="AA279" i="27"/>
  <c r="AA280" i="27"/>
  <c r="AA281" i="27"/>
  <c r="AA282" i="27"/>
  <c r="AA283" i="27"/>
  <c r="AA284" i="27"/>
  <c r="AA285" i="27"/>
  <c r="AA286" i="27"/>
  <c r="AA287" i="27"/>
  <c r="AA288" i="27"/>
  <c r="AA289" i="27"/>
  <c r="AA290" i="27"/>
  <c r="AA291" i="27"/>
  <c r="AA292" i="27"/>
  <c r="AA293" i="27"/>
  <c r="AA294" i="27"/>
  <c r="AA295" i="27"/>
  <c r="AA296" i="27"/>
  <c r="AA297" i="27"/>
  <c r="AA298" i="27"/>
  <c r="AA299" i="27"/>
  <c r="AA300" i="27"/>
  <c r="AA301" i="27"/>
  <c r="AA302" i="27"/>
  <c r="AA303" i="27"/>
  <c r="AA304" i="27"/>
  <c r="AA305" i="27"/>
  <c r="AA306" i="27"/>
  <c r="AA307" i="27"/>
  <c r="AA308" i="27"/>
  <c r="AA309" i="27"/>
  <c r="AA310" i="27"/>
  <c r="AA311" i="27"/>
  <c r="AA312" i="27"/>
  <c r="AA313" i="27"/>
  <c r="AA314" i="27"/>
  <c r="AA315" i="27"/>
  <c r="AA316" i="27"/>
  <c r="AA317" i="27"/>
  <c r="AA318" i="27"/>
  <c r="AA319" i="27"/>
  <c r="AA320" i="27"/>
  <c r="AA321" i="27"/>
  <c r="AA322" i="27"/>
  <c r="AA323" i="27"/>
  <c r="AA324" i="27"/>
  <c r="AA325" i="27"/>
  <c r="AA326" i="27"/>
  <c r="AA327" i="27"/>
  <c r="AA328" i="27"/>
  <c r="AA329" i="27"/>
  <c r="AA330" i="27"/>
  <c r="AA331" i="27"/>
  <c r="AA332" i="27"/>
  <c r="AA333" i="27"/>
  <c r="AA334" i="27"/>
  <c r="AA335" i="27"/>
  <c r="AA336" i="27"/>
  <c r="AA337" i="27"/>
  <c r="AA338" i="27"/>
  <c r="AA339" i="27"/>
  <c r="AA340" i="27"/>
  <c r="AA341" i="27"/>
  <c r="AA342" i="27"/>
  <c r="AA343" i="27"/>
  <c r="AA344" i="27"/>
  <c r="AA345" i="27"/>
  <c r="AA346" i="27"/>
  <c r="AA347" i="27"/>
  <c r="AA348" i="27"/>
  <c r="AA349" i="27"/>
  <c r="AA350" i="27"/>
  <c r="AA351" i="27"/>
  <c r="AA352" i="27"/>
  <c r="AA353" i="27"/>
  <c r="AA354" i="27"/>
  <c r="AA355" i="27"/>
  <c r="AA356" i="27"/>
  <c r="AA357" i="27"/>
  <c r="AA358" i="27"/>
  <c r="AA359" i="27"/>
  <c r="AA360" i="27"/>
  <c r="AA361" i="27"/>
  <c r="AA362" i="27"/>
  <c r="AA363" i="27"/>
  <c r="AA364" i="27"/>
  <c r="AA365" i="27"/>
  <c r="AA366" i="27"/>
  <c r="AA367" i="27"/>
  <c r="AA368" i="27"/>
  <c r="AA369" i="27"/>
  <c r="AA370" i="27"/>
  <c r="AA371" i="27"/>
  <c r="AA372" i="27"/>
  <c r="AA373" i="27"/>
  <c r="AA374" i="27"/>
  <c r="AA375" i="27"/>
  <c r="AA376" i="27"/>
  <c r="AA377" i="27"/>
  <c r="AA378" i="27"/>
  <c r="AA379" i="27"/>
  <c r="AA380" i="27"/>
  <c r="AA381" i="27"/>
  <c r="AA382" i="27"/>
  <c r="AA383" i="27"/>
  <c r="AA384" i="27"/>
  <c r="AA385" i="27"/>
  <c r="AA386" i="27"/>
  <c r="AA387" i="27"/>
  <c r="AA388" i="27"/>
  <c r="AA389" i="27"/>
  <c r="AA390" i="27"/>
  <c r="AA391" i="27"/>
  <c r="AA392" i="27"/>
  <c r="AA393" i="27"/>
  <c r="AA394" i="27"/>
  <c r="AA395" i="27"/>
  <c r="AA396" i="27"/>
  <c r="AA397" i="27"/>
  <c r="AA398" i="27"/>
  <c r="AA399" i="27"/>
  <c r="AA400" i="27"/>
  <c r="AA401" i="27"/>
  <c r="AA402" i="27"/>
  <c r="AA403" i="27"/>
  <c r="AA404" i="27"/>
  <c r="AA405" i="27"/>
  <c r="AA406" i="27"/>
  <c r="AA407" i="27"/>
  <c r="AA408" i="27"/>
  <c r="AA409" i="27"/>
  <c r="AA410" i="27"/>
  <c r="AA411" i="27"/>
  <c r="AA412" i="27"/>
  <c r="AA413" i="27"/>
  <c r="AA414" i="27"/>
  <c r="AA415" i="27"/>
  <c r="AA416" i="27"/>
  <c r="AA417" i="27"/>
  <c r="AA418" i="27"/>
  <c r="AA419" i="27"/>
  <c r="AA420" i="27"/>
  <c r="AA421" i="27"/>
  <c r="AA422" i="27"/>
  <c r="AA423" i="27"/>
  <c r="AA424" i="27"/>
  <c r="AA425" i="27"/>
  <c r="AA426" i="27"/>
  <c r="AA427" i="27"/>
  <c r="AA428" i="27"/>
  <c r="AA429" i="27"/>
  <c r="AA430" i="27"/>
  <c r="AA431" i="27"/>
  <c r="AA432" i="27"/>
  <c r="AA433" i="27"/>
  <c r="AA434" i="27"/>
  <c r="AA435" i="27"/>
  <c r="AA436" i="27"/>
  <c r="AA437" i="27"/>
  <c r="AA438" i="27"/>
  <c r="AA439" i="27"/>
  <c r="AA440" i="27"/>
  <c r="AA441" i="27"/>
  <c r="AA442" i="27"/>
  <c r="AA443" i="27"/>
  <c r="AA444" i="27"/>
  <c r="AA445" i="27"/>
  <c r="AA446" i="27"/>
  <c r="AA447" i="27"/>
  <c r="AA448" i="27"/>
  <c r="AA449" i="27"/>
  <c r="AA450" i="27"/>
  <c r="AA451" i="27"/>
  <c r="AA452" i="27"/>
  <c r="AA453" i="27"/>
  <c r="AA454" i="27"/>
  <c r="AA455" i="27"/>
  <c r="AA456" i="27"/>
  <c r="AA457" i="27"/>
  <c r="AA458" i="27"/>
  <c r="AA459" i="27"/>
  <c r="AA460" i="27"/>
  <c r="AA461" i="27"/>
  <c r="AA462" i="27"/>
  <c r="AA463" i="27"/>
  <c r="AA464" i="27"/>
  <c r="AA465" i="27"/>
  <c r="AA466" i="27"/>
  <c r="AA467" i="27"/>
  <c r="AA468" i="27"/>
  <c r="AA469" i="27"/>
  <c r="AA470" i="27"/>
  <c r="AA471" i="27"/>
  <c r="AA472" i="27"/>
  <c r="AA473" i="27"/>
  <c r="AA474" i="27"/>
  <c r="AA475" i="27"/>
  <c r="AA476" i="27"/>
  <c r="AA477" i="27"/>
  <c r="AA478" i="27"/>
  <c r="AA479" i="27"/>
  <c r="AA480" i="27"/>
  <c r="AA481" i="27"/>
  <c r="AA482" i="27"/>
  <c r="AA483" i="27"/>
  <c r="AA484" i="27"/>
  <c r="AA485" i="27"/>
  <c r="AA486" i="27"/>
  <c r="AA487" i="27"/>
  <c r="AA488" i="27"/>
  <c r="AA489" i="27"/>
  <c r="AA490" i="27"/>
  <c r="AA491" i="27"/>
  <c r="AA492" i="27"/>
  <c r="AA493" i="27"/>
  <c r="AA494" i="27"/>
  <c r="AA495" i="27"/>
  <c r="AA496" i="27"/>
  <c r="AA497" i="27"/>
  <c r="AA498" i="27"/>
  <c r="AA499" i="27"/>
  <c r="AA500" i="27"/>
  <c r="AA501" i="27"/>
  <c r="AA502" i="27"/>
  <c r="AA503" i="27"/>
  <c r="AA504" i="27"/>
  <c r="AA505" i="27"/>
  <c r="AA506" i="27"/>
  <c r="AA507" i="27"/>
  <c r="AA508" i="27"/>
  <c r="AA509" i="27"/>
  <c r="AA510" i="27"/>
  <c r="AA511" i="27"/>
  <c r="AA512" i="27"/>
  <c r="AA513" i="27"/>
  <c r="AA514" i="27"/>
  <c r="AA515" i="27"/>
  <c r="AA516" i="27"/>
  <c r="AA517" i="27"/>
  <c r="AA518" i="27"/>
  <c r="AA519" i="27"/>
  <c r="AA520" i="27"/>
  <c r="AA521" i="27"/>
  <c r="AA522" i="27"/>
  <c r="AA523" i="27"/>
  <c r="AA524" i="27"/>
  <c r="AA525" i="27"/>
  <c r="AA526" i="27"/>
  <c r="AA527" i="27"/>
  <c r="AA528" i="27"/>
  <c r="AA529" i="27"/>
  <c r="AA530" i="27"/>
  <c r="AA531" i="27"/>
  <c r="AA532" i="27"/>
  <c r="AA533" i="27"/>
  <c r="AA534" i="27"/>
  <c r="AA535" i="27"/>
  <c r="AA536" i="27"/>
  <c r="AA537" i="27"/>
  <c r="AA538" i="27"/>
  <c r="AA539" i="27"/>
  <c r="AA540" i="27"/>
  <c r="AA541" i="27"/>
  <c r="AA542" i="27"/>
  <c r="AA543" i="27"/>
  <c r="AA544" i="27"/>
  <c r="AA545" i="27"/>
  <c r="AA546" i="27"/>
  <c r="AA547" i="27"/>
  <c r="AA548" i="27"/>
  <c r="AA549" i="27"/>
  <c r="AA550" i="27"/>
  <c r="AA551" i="27"/>
  <c r="AA552" i="27"/>
  <c r="AA553" i="27"/>
  <c r="AA554" i="27"/>
  <c r="AA555" i="27"/>
  <c r="AA556" i="27"/>
  <c r="AA557" i="27"/>
  <c r="AA558" i="27"/>
  <c r="AA559" i="27"/>
  <c r="AA560" i="27"/>
  <c r="AA561" i="27"/>
  <c r="AA562" i="27"/>
  <c r="AA563" i="27"/>
  <c r="AA564" i="27"/>
  <c r="AA565" i="27"/>
  <c r="AA566" i="27"/>
  <c r="AA567" i="27"/>
  <c r="AA568" i="27"/>
  <c r="AA569" i="27"/>
  <c r="AA570" i="27"/>
  <c r="AA571" i="27"/>
  <c r="AA572" i="27"/>
  <c r="AA573" i="27"/>
  <c r="AA574" i="27"/>
  <c r="AA575" i="27"/>
  <c r="AA576" i="27"/>
  <c r="AA577" i="27"/>
  <c r="AA578" i="27"/>
  <c r="AA579" i="27"/>
  <c r="AA580" i="27"/>
  <c r="AA581" i="27"/>
  <c r="AA582" i="27"/>
  <c r="AA583" i="27"/>
  <c r="AA584" i="27"/>
  <c r="AA585" i="27"/>
  <c r="AA586" i="27"/>
  <c r="AA587" i="27"/>
  <c r="AA588" i="27"/>
  <c r="AA589" i="27"/>
  <c r="AA590" i="27"/>
  <c r="AA591" i="27"/>
  <c r="AA592" i="27"/>
  <c r="AA593" i="27"/>
  <c r="AA594" i="27"/>
  <c r="AA595" i="27"/>
  <c r="AA596" i="27"/>
  <c r="AA597" i="27"/>
  <c r="AA598" i="27"/>
  <c r="AA599" i="27"/>
  <c r="AA600" i="27"/>
  <c r="AA601" i="27"/>
  <c r="AA602" i="27"/>
  <c r="AA603" i="27"/>
  <c r="AA604" i="27"/>
  <c r="AA605" i="27"/>
  <c r="AA606" i="27"/>
  <c r="AA607" i="27"/>
  <c r="AA608" i="27"/>
  <c r="AA609" i="27"/>
  <c r="AA610" i="27"/>
  <c r="AA611" i="27"/>
  <c r="AA612" i="27"/>
  <c r="AA613" i="27"/>
  <c r="AA614" i="27"/>
  <c r="AA615" i="27"/>
  <c r="AA616" i="27"/>
  <c r="AA617" i="27"/>
  <c r="AA618" i="27"/>
  <c r="AA619" i="27"/>
  <c r="AA620" i="27"/>
  <c r="AA621" i="27"/>
  <c r="AA622" i="27"/>
  <c r="AA623" i="27"/>
  <c r="AA624" i="27"/>
  <c r="AA625" i="27"/>
  <c r="AA626" i="27"/>
  <c r="AA627" i="27"/>
  <c r="AA628" i="27"/>
  <c r="AA629" i="27"/>
  <c r="AA630" i="27"/>
  <c r="AA631" i="27"/>
  <c r="AA632" i="27"/>
  <c r="AA633" i="27"/>
  <c r="AA634" i="27"/>
  <c r="AA635" i="27"/>
  <c r="AA636" i="27"/>
  <c r="AA637" i="27"/>
  <c r="AA638" i="27"/>
  <c r="AA639" i="27"/>
  <c r="AA640" i="27"/>
  <c r="AA641" i="27"/>
  <c r="AA642" i="27"/>
  <c r="AA643" i="27"/>
  <c r="AA644" i="27"/>
  <c r="AA645" i="27"/>
  <c r="AA646" i="27"/>
  <c r="AA647" i="27"/>
  <c r="AA648" i="27"/>
  <c r="AA649" i="27"/>
  <c r="AA650" i="27"/>
  <c r="AA651" i="27"/>
  <c r="AA652" i="27"/>
  <c r="AA653" i="27"/>
  <c r="AA654" i="27"/>
  <c r="AA655" i="27"/>
  <c r="AA656" i="27"/>
  <c r="AA657" i="27"/>
  <c r="AA658" i="27"/>
  <c r="AA659" i="27"/>
  <c r="AA660" i="27"/>
  <c r="AA661" i="27"/>
  <c r="AA662" i="27"/>
  <c r="AA663" i="27"/>
  <c r="AA664" i="27"/>
  <c r="AA665" i="27"/>
  <c r="AA666" i="27"/>
  <c r="AA667" i="27"/>
  <c r="AA668" i="27"/>
  <c r="AA669" i="27"/>
  <c r="AA670" i="27"/>
  <c r="AA671" i="27"/>
  <c r="AA672" i="27"/>
  <c r="AA673" i="27"/>
  <c r="AA674" i="27"/>
  <c r="AA675" i="27"/>
  <c r="AA676" i="27"/>
  <c r="AA677" i="27"/>
  <c r="AA678" i="27"/>
  <c r="AA679" i="27"/>
  <c r="AA680" i="27"/>
  <c r="AA681" i="27"/>
  <c r="AA682" i="27"/>
  <c r="AA683" i="27"/>
  <c r="AA684" i="27"/>
  <c r="AA685" i="27"/>
  <c r="AA686" i="27"/>
  <c r="AA687" i="27"/>
  <c r="AA688" i="27"/>
  <c r="AA689" i="27"/>
  <c r="AA690" i="27"/>
  <c r="AA691" i="27"/>
  <c r="AA692" i="27"/>
  <c r="AA693" i="27"/>
  <c r="AA694" i="27"/>
  <c r="AA695" i="27"/>
  <c r="AA696" i="27"/>
  <c r="AA697" i="27"/>
  <c r="AA698" i="27"/>
  <c r="AA699" i="27"/>
  <c r="AA700" i="27"/>
  <c r="AA701" i="27"/>
  <c r="AA702" i="27"/>
  <c r="AA703" i="27"/>
  <c r="AA704" i="27"/>
  <c r="AA705" i="27"/>
  <c r="AA706" i="27"/>
  <c r="AA707" i="27"/>
  <c r="AA708" i="27"/>
  <c r="AA709" i="27"/>
  <c r="AA710" i="27"/>
  <c r="AA711" i="27"/>
  <c r="AA712" i="27"/>
  <c r="AA713" i="27"/>
  <c r="AA714" i="27"/>
  <c r="AA715" i="27"/>
  <c r="AA716" i="27"/>
  <c r="AA717" i="27"/>
  <c r="AA718" i="27"/>
  <c r="AA719" i="27"/>
  <c r="AA720" i="27"/>
  <c r="AA721" i="27"/>
  <c r="AA722" i="27"/>
  <c r="AA723" i="27"/>
  <c r="AA724" i="27"/>
  <c r="AA725" i="27"/>
  <c r="AA726" i="27"/>
  <c r="AA727" i="27"/>
  <c r="AA728" i="27"/>
  <c r="AA729" i="27"/>
  <c r="AA730" i="27"/>
  <c r="AA731" i="27"/>
  <c r="AA732" i="27"/>
  <c r="AA733" i="27"/>
  <c r="AA734" i="27"/>
  <c r="AA735" i="27"/>
  <c r="AA736" i="27"/>
  <c r="AA737" i="27"/>
  <c r="AA738" i="27"/>
  <c r="AA739" i="27"/>
  <c r="AA740" i="27"/>
  <c r="AA741" i="27"/>
  <c r="AA742" i="27"/>
  <c r="AA743" i="27"/>
  <c r="AA744" i="27"/>
  <c r="AA745" i="27"/>
  <c r="AA746" i="27"/>
  <c r="AA747" i="27"/>
  <c r="AA748" i="27"/>
  <c r="AA749" i="27"/>
  <c r="AA750" i="27"/>
  <c r="AA751" i="27"/>
  <c r="AA752" i="27"/>
  <c r="AA753" i="27"/>
  <c r="AA754" i="27"/>
  <c r="AA755" i="27"/>
  <c r="AA756" i="27"/>
  <c r="AA757" i="27"/>
  <c r="AA758" i="27"/>
  <c r="AA759" i="27"/>
  <c r="AA760" i="27"/>
  <c r="AA761" i="27"/>
  <c r="AA762" i="27"/>
  <c r="AA763" i="27"/>
  <c r="AA764" i="27"/>
  <c r="AA765" i="27"/>
  <c r="AA766" i="27"/>
  <c r="AA767" i="27"/>
  <c r="AA768" i="27"/>
  <c r="AA769" i="27"/>
  <c r="AA770" i="27"/>
  <c r="AA771" i="27"/>
  <c r="AA772" i="27"/>
  <c r="AA773" i="27"/>
  <c r="AA774" i="27"/>
  <c r="AA775" i="27"/>
  <c r="AA776" i="27"/>
  <c r="AA777" i="27"/>
  <c r="AA778" i="27"/>
  <c r="AA779" i="27"/>
  <c r="AA780" i="27"/>
  <c r="AA781" i="27"/>
  <c r="AA782" i="27"/>
  <c r="AA783" i="27"/>
  <c r="AA784" i="27"/>
  <c r="AA785" i="27"/>
  <c r="AA786" i="27"/>
  <c r="AA787" i="27"/>
  <c r="AA788" i="27"/>
  <c r="AA789" i="27"/>
  <c r="AA790" i="27"/>
  <c r="AA791" i="27"/>
  <c r="AA792" i="27"/>
  <c r="AA793" i="27"/>
  <c r="AA794" i="27"/>
  <c r="AA795" i="27"/>
  <c r="AA796" i="27"/>
  <c r="AA797" i="27"/>
  <c r="AA798" i="27"/>
  <c r="AA799" i="27"/>
  <c r="AA800" i="27"/>
  <c r="AA801" i="27"/>
  <c r="AA802" i="27"/>
  <c r="AA803" i="27"/>
  <c r="AA804" i="27"/>
  <c r="AA805" i="27"/>
  <c r="AA806" i="27"/>
  <c r="AA807" i="27"/>
  <c r="AA808" i="27"/>
  <c r="AA809" i="27"/>
  <c r="AA810" i="27"/>
  <c r="AA811" i="27"/>
  <c r="AA812" i="27"/>
  <c r="AA813" i="27"/>
  <c r="AA814" i="27"/>
  <c r="AA815" i="27"/>
  <c r="AA816" i="27"/>
  <c r="AA817" i="27"/>
  <c r="AA818" i="27"/>
  <c r="AA819" i="27"/>
  <c r="AA820" i="27"/>
  <c r="AA821" i="27"/>
  <c r="AA822" i="27"/>
  <c r="AA823" i="27"/>
  <c r="AA824" i="27"/>
  <c r="AA825" i="27"/>
  <c r="AA826" i="27"/>
  <c r="AA827" i="27"/>
  <c r="AA828" i="27"/>
  <c r="AA829" i="27"/>
  <c r="AA830" i="27"/>
  <c r="AA831" i="27"/>
  <c r="AA832" i="27"/>
  <c r="AA833" i="27"/>
  <c r="AA834" i="27"/>
  <c r="AA835" i="27"/>
  <c r="AA836" i="27"/>
  <c r="AA837" i="27"/>
  <c r="AA838" i="27"/>
  <c r="AA839" i="27"/>
  <c r="AA840" i="27"/>
  <c r="AA841" i="27"/>
  <c r="AA842" i="27"/>
  <c r="AA843" i="27"/>
  <c r="AA844" i="27"/>
  <c r="AA845" i="27"/>
  <c r="AA846" i="27"/>
  <c r="AA847" i="27"/>
  <c r="AA848" i="27"/>
  <c r="AA849" i="27"/>
  <c r="AA850" i="27"/>
  <c r="AA851" i="27"/>
  <c r="AA852" i="27"/>
  <c r="AA853" i="27"/>
  <c r="AA854" i="27"/>
  <c r="AA855" i="27"/>
  <c r="AA856" i="27"/>
  <c r="AA857" i="27"/>
  <c r="AA858" i="27"/>
  <c r="AA859" i="27"/>
  <c r="AA860" i="27"/>
  <c r="AA861" i="27"/>
  <c r="AA862" i="27"/>
  <c r="AA863" i="27"/>
  <c r="AA864" i="27"/>
  <c r="AA865" i="27"/>
  <c r="AA866" i="27"/>
  <c r="AA867" i="27"/>
  <c r="AA868" i="27"/>
  <c r="AA869" i="27"/>
  <c r="AA870" i="27"/>
  <c r="AA871" i="27"/>
  <c r="AA872" i="27"/>
  <c r="AA873" i="27"/>
  <c r="AA874" i="27"/>
  <c r="AA875" i="27"/>
  <c r="AA876" i="27"/>
  <c r="AA877" i="27"/>
  <c r="AA878" i="27"/>
  <c r="AA879" i="27"/>
  <c r="AA880" i="27"/>
  <c r="AA881" i="27"/>
  <c r="AA882" i="27"/>
  <c r="AA883" i="27"/>
  <c r="AA884" i="27"/>
  <c r="AA885" i="27"/>
  <c r="AA886" i="27"/>
  <c r="AA887" i="27"/>
  <c r="AA888" i="27"/>
  <c r="AA889" i="27"/>
  <c r="AA890" i="27"/>
  <c r="AA891" i="27"/>
  <c r="AA892" i="27"/>
  <c r="AA893" i="27"/>
  <c r="AA894" i="27"/>
  <c r="AA895" i="27"/>
  <c r="AA896" i="27"/>
  <c r="AA897" i="27"/>
  <c r="AA898" i="27"/>
  <c r="AA899" i="27"/>
  <c r="AA900" i="27"/>
  <c r="AA901" i="27"/>
  <c r="AA902" i="27"/>
  <c r="AA903" i="27"/>
  <c r="AA904" i="27"/>
  <c r="AA905" i="27"/>
  <c r="AA906" i="27"/>
  <c r="AA907" i="27"/>
  <c r="AA908" i="27"/>
  <c r="AA909" i="27"/>
  <c r="AA910" i="27"/>
  <c r="AA911" i="27"/>
  <c r="AA912" i="27"/>
  <c r="AA913" i="27"/>
  <c r="AA914" i="27"/>
  <c r="AA915" i="27"/>
  <c r="AA916" i="27"/>
  <c r="AA917" i="27"/>
  <c r="AA918" i="27"/>
  <c r="AA919" i="27"/>
  <c r="AA920" i="27"/>
  <c r="AA921" i="27"/>
  <c r="AA922" i="27"/>
  <c r="AA923" i="27"/>
  <c r="AA924" i="27"/>
  <c r="AA925" i="27"/>
  <c r="AA926" i="27"/>
  <c r="AA927" i="27"/>
  <c r="AA928" i="27"/>
  <c r="AA929" i="27"/>
  <c r="AA930" i="27"/>
  <c r="AA931" i="27"/>
  <c r="AA932" i="27"/>
  <c r="AA933" i="27"/>
  <c r="AA934" i="27"/>
  <c r="AA935" i="27"/>
  <c r="AA936" i="27"/>
  <c r="AA937" i="27"/>
  <c r="AA938" i="27"/>
  <c r="AA939" i="27"/>
  <c r="AA940" i="27"/>
  <c r="AA941" i="27"/>
  <c r="AA942" i="27"/>
  <c r="AA943" i="27"/>
  <c r="AA944" i="27"/>
  <c r="AA945" i="27"/>
  <c r="AA946" i="27"/>
  <c r="AA947" i="27"/>
  <c r="AA948" i="27"/>
  <c r="AA949" i="27"/>
  <c r="AA950" i="27"/>
  <c r="AA951" i="27"/>
  <c r="AA952" i="27"/>
  <c r="AA953" i="27"/>
  <c r="AA954" i="27"/>
  <c r="AA955" i="27"/>
  <c r="AA956" i="27"/>
  <c r="AA957" i="27"/>
  <c r="AA958" i="27"/>
  <c r="AA959" i="27"/>
  <c r="AA960" i="27"/>
  <c r="AA961" i="27"/>
  <c r="AA962" i="27"/>
  <c r="AA963" i="27"/>
  <c r="AA964" i="27"/>
  <c r="AA965" i="27"/>
  <c r="AA966" i="27"/>
  <c r="AA967" i="27"/>
  <c r="AA968" i="27"/>
  <c r="AA969" i="27"/>
  <c r="AA970" i="27"/>
  <c r="AA971" i="27"/>
  <c r="AA972" i="27"/>
  <c r="AA973" i="27"/>
  <c r="AA974" i="27"/>
  <c r="AA975" i="27"/>
  <c r="AA976" i="27"/>
  <c r="AA977" i="27"/>
  <c r="AA978" i="27"/>
  <c r="AA979" i="27"/>
  <c r="AA980" i="27"/>
  <c r="AA981" i="27"/>
  <c r="AA982" i="27"/>
  <c r="AA983" i="27"/>
  <c r="AA984" i="27"/>
  <c r="AA985" i="27"/>
  <c r="AA986" i="27"/>
  <c r="AA987" i="27"/>
  <c r="AA988" i="27"/>
  <c r="AA989" i="27"/>
  <c r="AA990" i="27"/>
  <c r="AA991" i="27"/>
  <c r="AA992" i="27"/>
  <c r="AA993" i="27"/>
  <c r="AA994" i="27"/>
  <c r="AA995" i="27"/>
  <c r="AA996" i="27"/>
  <c r="AA997" i="27"/>
  <c r="AA998" i="27"/>
  <c r="AA999" i="27"/>
  <c r="AA1000" i="27"/>
  <c r="AA1001" i="27"/>
  <c r="AA1002" i="27"/>
  <c r="AA1003" i="27"/>
  <c r="AA1004" i="27"/>
  <c r="AA1005" i="27"/>
  <c r="AA1006" i="27"/>
  <c r="AA1007" i="27"/>
  <c r="AA1008" i="27"/>
  <c r="AA1009" i="27"/>
  <c r="AA1010" i="27"/>
  <c r="AA1011" i="27"/>
  <c r="AA1012" i="27"/>
  <c r="AA1013" i="27"/>
  <c r="AA1014" i="27"/>
  <c r="AA1015" i="27"/>
  <c r="AA1016" i="27"/>
  <c r="AA1017" i="27"/>
  <c r="AA1018" i="27"/>
  <c r="AA1019" i="27"/>
  <c r="AA1020" i="27"/>
  <c r="AA1021" i="27"/>
  <c r="AA1022" i="27"/>
  <c r="AA1023" i="27"/>
  <c r="AA1024" i="27"/>
  <c r="AA1025" i="27"/>
  <c r="AA1026" i="27"/>
  <c r="AA1027" i="27"/>
  <c r="AA1028" i="27"/>
  <c r="AA1029" i="27"/>
  <c r="AA1030" i="27"/>
  <c r="AA1031" i="27"/>
  <c r="AA1032" i="27"/>
  <c r="AA1033" i="27"/>
  <c r="AA1034" i="27"/>
  <c r="AA1035" i="27"/>
  <c r="AA1036" i="27"/>
  <c r="AA1037" i="27"/>
  <c r="AA1038" i="27"/>
  <c r="AA1039" i="27"/>
  <c r="AA1040" i="27"/>
  <c r="AA1041" i="27"/>
  <c r="AA1042" i="27"/>
  <c r="AA1043" i="27"/>
  <c r="AA1044" i="27"/>
  <c r="AA1045" i="27"/>
  <c r="AA1046" i="27"/>
  <c r="AA1047" i="27"/>
  <c r="AA1048" i="27"/>
  <c r="AA1049" i="27"/>
  <c r="AA1050" i="27"/>
  <c r="AA1051" i="27"/>
  <c r="AA1052" i="27"/>
  <c r="AA1053" i="27"/>
  <c r="AA1054" i="27"/>
  <c r="AA1055" i="27"/>
  <c r="AA1056" i="27"/>
  <c r="AA1057" i="27"/>
  <c r="AA1058" i="27"/>
  <c r="AA1059" i="27"/>
  <c r="AA1060" i="27"/>
  <c r="AA1061" i="27"/>
  <c r="AA1062" i="27"/>
  <c r="AA1063" i="27"/>
  <c r="AA1064" i="27"/>
  <c r="AA1065" i="27"/>
  <c r="AA1066" i="27"/>
  <c r="AA1067" i="27"/>
  <c r="AA1068" i="27"/>
  <c r="AA1069" i="27"/>
  <c r="AA1070" i="27"/>
  <c r="AA1071" i="27"/>
  <c r="AA1072" i="27"/>
  <c r="AA1073" i="27"/>
  <c r="AA1074" i="27"/>
  <c r="AA1075" i="27"/>
  <c r="AA1076" i="27"/>
  <c r="AA1077" i="27"/>
  <c r="AA1078" i="27"/>
  <c r="AA1079" i="27"/>
  <c r="AA1080" i="27"/>
  <c r="AA1081" i="27"/>
  <c r="AA1082" i="27"/>
  <c r="AA1083" i="27"/>
  <c r="AA1084" i="27"/>
  <c r="AA1085" i="27"/>
  <c r="AA1086" i="27"/>
  <c r="AA1087" i="27"/>
  <c r="AA1088" i="27"/>
  <c r="AA1089" i="27"/>
  <c r="AA1090" i="27"/>
  <c r="AA1091" i="27"/>
  <c r="AA1092" i="27"/>
  <c r="AA1093" i="27"/>
  <c r="AA1094" i="27"/>
  <c r="AA1095" i="27"/>
  <c r="AA1096" i="27"/>
  <c r="AA1097" i="27"/>
  <c r="AA1098" i="27"/>
  <c r="AA1099" i="27"/>
  <c r="AA1100" i="27"/>
  <c r="AA1101" i="27"/>
  <c r="AA1102" i="27"/>
  <c r="AA1103" i="27"/>
  <c r="AA1104" i="27"/>
  <c r="AA1105" i="27"/>
  <c r="AA1106" i="27"/>
  <c r="AA1107" i="27"/>
  <c r="AA1108" i="27"/>
  <c r="AA1109" i="27"/>
  <c r="AA1110" i="27"/>
  <c r="AA1111" i="27"/>
  <c r="AA1112" i="27"/>
  <c r="AA1113" i="27"/>
  <c r="AA1114" i="27"/>
  <c r="AA1115" i="27"/>
  <c r="AA1116" i="27"/>
  <c r="AA1117" i="27"/>
  <c r="AA1118" i="27"/>
  <c r="AA1119" i="27"/>
  <c r="AA1120" i="27"/>
  <c r="AA1121" i="27"/>
  <c r="AA1122" i="27"/>
  <c r="AA1123" i="27"/>
  <c r="AA1124" i="27"/>
  <c r="AA1125" i="27"/>
  <c r="AA1126" i="27"/>
  <c r="AA1127" i="27"/>
  <c r="AA1128" i="27"/>
  <c r="AA1129" i="27"/>
  <c r="AA1130" i="27"/>
  <c r="AA1131" i="27"/>
  <c r="AA1132" i="27"/>
  <c r="AA1133" i="27"/>
  <c r="AA1134" i="27"/>
  <c r="AA1135" i="27"/>
  <c r="AA1136" i="27"/>
  <c r="AA1137" i="27"/>
  <c r="AA1138" i="27"/>
  <c r="AA1139" i="27"/>
  <c r="AA1140" i="27"/>
  <c r="AA1141" i="27"/>
  <c r="AA1142" i="27"/>
  <c r="AA1143" i="27"/>
  <c r="AA1144" i="27"/>
  <c r="AA1145" i="27"/>
  <c r="AA1146" i="27"/>
  <c r="AA1147" i="27"/>
  <c r="AA1148" i="27"/>
  <c r="AA1149" i="27"/>
  <c r="AA1150" i="27"/>
  <c r="AA1151" i="27"/>
  <c r="AA1152" i="27"/>
  <c r="AA1153" i="27"/>
  <c r="AA1154" i="27"/>
  <c r="AA1155" i="27"/>
  <c r="AA1156" i="27"/>
  <c r="AA1157" i="27"/>
  <c r="AA1158" i="27"/>
  <c r="AA1159" i="27"/>
  <c r="AA1160" i="27"/>
  <c r="AA1161" i="27"/>
  <c r="AA1162" i="27"/>
  <c r="AA1163" i="27"/>
  <c r="AA1164" i="27"/>
  <c r="AA1165" i="27"/>
  <c r="AA1166" i="27"/>
  <c r="AA1167" i="27"/>
  <c r="AA1168" i="27"/>
  <c r="AA1169" i="27"/>
  <c r="AA1170" i="27"/>
  <c r="AA1171" i="27"/>
  <c r="AA1172" i="27"/>
  <c r="AA1173" i="27"/>
  <c r="AA1174" i="27"/>
  <c r="AA1175" i="27"/>
  <c r="AA1176" i="27"/>
  <c r="AA1177" i="27"/>
  <c r="AA1178" i="27"/>
  <c r="AA1179" i="27"/>
  <c r="AA1180" i="27"/>
  <c r="AA1181" i="27"/>
  <c r="AA1182" i="27"/>
  <c r="AA1183" i="27"/>
  <c r="AA1184" i="27"/>
  <c r="AA1185" i="27"/>
  <c r="AA1186" i="27"/>
  <c r="AA1187" i="27"/>
  <c r="AA1188" i="27"/>
  <c r="AA1189" i="27"/>
  <c r="AA1190" i="27"/>
  <c r="AA1191" i="27"/>
  <c r="AA1192" i="27"/>
  <c r="AA1193" i="27"/>
  <c r="AA1194" i="27"/>
  <c r="AA1195" i="27"/>
  <c r="AA1196" i="27"/>
  <c r="AA1197" i="27"/>
  <c r="AA1198" i="27"/>
  <c r="AA1199" i="27"/>
  <c r="AA1200" i="27"/>
  <c r="AA1201" i="27"/>
  <c r="AA1202" i="27"/>
  <c r="AA1203" i="27"/>
  <c r="AA1204" i="27"/>
  <c r="AA1205" i="27"/>
  <c r="AA1206" i="27"/>
  <c r="AA1207" i="27"/>
  <c r="AA1208" i="27"/>
  <c r="AA1209" i="27"/>
  <c r="AA1210" i="27"/>
  <c r="AA1211" i="27"/>
  <c r="AA1212" i="27"/>
  <c r="AA1213" i="27"/>
  <c r="AA1214" i="27"/>
  <c r="AA1215" i="27"/>
  <c r="AA1216" i="27"/>
  <c r="AA1217" i="27"/>
  <c r="AA1218" i="27"/>
  <c r="AA1219" i="27"/>
  <c r="AA1220" i="27"/>
  <c r="AA1221" i="27"/>
  <c r="AA1222" i="27"/>
  <c r="AA1223" i="27"/>
  <c r="AA1224" i="27"/>
  <c r="AA1225" i="27"/>
  <c r="AA1226" i="27"/>
  <c r="AA1227" i="27"/>
  <c r="AA1228" i="27"/>
  <c r="AA1229" i="27"/>
  <c r="AA1230" i="27"/>
  <c r="AA1231" i="27"/>
  <c r="AA1232" i="27"/>
  <c r="AA1233" i="27"/>
  <c r="AA1234" i="27"/>
  <c r="AA1235" i="27"/>
  <c r="AA1236" i="27"/>
  <c r="AA1237" i="27"/>
  <c r="AA1238" i="27"/>
  <c r="AA1239" i="27"/>
  <c r="AA1240" i="27"/>
  <c r="AA1241" i="27"/>
  <c r="AA1242" i="27"/>
  <c r="AA1243" i="27"/>
  <c r="AA1244" i="27"/>
  <c r="AA1245" i="27"/>
  <c r="AA1246" i="27"/>
  <c r="AA1247" i="27"/>
  <c r="AA1248" i="27"/>
  <c r="AA1249" i="27"/>
  <c r="AA1250" i="27"/>
  <c r="AA1251" i="27"/>
  <c r="AA1252" i="27"/>
  <c r="AA1253" i="27"/>
  <c r="AA1254" i="27"/>
  <c r="AA1255" i="27"/>
  <c r="AA1256" i="27"/>
  <c r="AA1257" i="27"/>
  <c r="AA1258" i="27"/>
  <c r="AA1259" i="27"/>
  <c r="AA1260" i="27"/>
  <c r="AA1261" i="27"/>
  <c r="AA1262" i="27"/>
  <c r="AA1263" i="27"/>
  <c r="AA1264" i="27"/>
  <c r="AA1265" i="27"/>
  <c r="AA1266" i="27"/>
  <c r="AA1267" i="27"/>
  <c r="AA1268" i="27"/>
  <c r="AA1269" i="27"/>
  <c r="AA1270" i="27"/>
  <c r="AA1271" i="27"/>
  <c r="AA1272" i="27"/>
  <c r="AA1273" i="27"/>
  <c r="AA1274" i="27"/>
  <c r="AA1275" i="27"/>
  <c r="AA1276" i="27"/>
  <c r="AA1277" i="27"/>
  <c r="AA1278" i="27"/>
  <c r="AA1279" i="27"/>
  <c r="AA1280" i="27"/>
  <c r="AA1281" i="27"/>
  <c r="AA1282" i="27"/>
  <c r="AA1283" i="27"/>
  <c r="AA1284" i="27"/>
  <c r="AA1285" i="27"/>
  <c r="AA1286" i="27"/>
  <c r="AA1287" i="27"/>
  <c r="AA1288" i="27"/>
  <c r="AA1289" i="27"/>
  <c r="AA1290" i="27"/>
  <c r="AA1291" i="27"/>
  <c r="AA1292" i="27"/>
  <c r="AA1293" i="27"/>
  <c r="AA1294" i="27"/>
  <c r="AA1295" i="27"/>
  <c r="AA1296" i="27"/>
  <c r="AA1297" i="27"/>
  <c r="AA1298" i="27"/>
  <c r="AA1299" i="27"/>
  <c r="AA1300" i="27"/>
  <c r="AA1301" i="27"/>
  <c r="AA1302" i="27"/>
  <c r="AA1303" i="27"/>
  <c r="AA1304" i="27"/>
  <c r="AA1305" i="27"/>
  <c r="AA1306" i="27"/>
  <c r="AA1307" i="27"/>
  <c r="AA1308" i="27"/>
  <c r="AA1309" i="27"/>
  <c r="AA1310" i="27"/>
  <c r="AA1311" i="27"/>
  <c r="AA1312" i="27"/>
  <c r="AA1313" i="27"/>
  <c r="AA1314" i="27"/>
  <c r="AA1315" i="27"/>
  <c r="AA1316" i="27"/>
  <c r="AA1317" i="27"/>
  <c r="AA1318" i="27"/>
  <c r="AA1319" i="27"/>
  <c r="AA1320" i="27"/>
  <c r="AA1321" i="27"/>
  <c r="AA1322" i="27"/>
  <c r="AA1323" i="27"/>
  <c r="AA1324" i="27"/>
  <c r="AA1325" i="27"/>
  <c r="AA1326" i="27"/>
  <c r="AA1327" i="27"/>
  <c r="AA1328" i="27"/>
  <c r="AA1329" i="27"/>
  <c r="AA1330" i="27"/>
  <c r="AA1331" i="27"/>
  <c r="AA1332" i="27"/>
  <c r="AA1333" i="27"/>
  <c r="AA1334" i="27"/>
  <c r="AA1335" i="27"/>
  <c r="AA1336" i="27"/>
  <c r="AA1337" i="27"/>
  <c r="AA1338" i="27"/>
  <c r="AA1339" i="27"/>
  <c r="AA1340" i="27"/>
  <c r="AA1341" i="27"/>
  <c r="AA1342" i="27"/>
  <c r="AA1343" i="27"/>
  <c r="AA1344" i="27"/>
  <c r="AA1345" i="27"/>
  <c r="AA1346" i="27"/>
  <c r="AA1347" i="27"/>
  <c r="AA1348" i="27"/>
  <c r="AA1349" i="27"/>
  <c r="AA1350" i="27"/>
  <c r="AA1351" i="27"/>
  <c r="AA1352" i="27"/>
  <c r="AA1353" i="27"/>
  <c r="AA1354" i="27"/>
  <c r="AA1355" i="27"/>
  <c r="AA1356" i="27"/>
  <c r="AA1357" i="27"/>
  <c r="AA1358" i="27"/>
  <c r="AA1359" i="27"/>
  <c r="AA1360" i="27"/>
  <c r="AA1361" i="27"/>
  <c r="AA1362" i="27"/>
  <c r="AA1363" i="27"/>
  <c r="AA1364" i="27"/>
  <c r="AA1365" i="27"/>
  <c r="AA1366" i="27"/>
  <c r="AA1367" i="27"/>
  <c r="AA1368" i="27"/>
  <c r="AA1369" i="27"/>
  <c r="AA1370" i="27"/>
  <c r="AA1371" i="27"/>
  <c r="AA1372" i="27"/>
  <c r="AA1373" i="27"/>
  <c r="AA1374" i="27"/>
  <c r="AA1375" i="27"/>
  <c r="AA1376" i="27"/>
  <c r="AA1377" i="27"/>
  <c r="AA1378" i="27"/>
  <c r="AA1379" i="27"/>
  <c r="AA1380" i="27"/>
  <c r="AA1381" i="27"/>
  <c r="AA1382" i="27"/>
  <c r="AA1383" i="27"/>
  <c r="AA1384" i="27"/>
  <c r="AA1385" i="27"/>
  <c r="AA1386" i="27"/>
  <c r="AA1387" i="27"/>
  <c r="AA1388" i="27"/>
  <c r="AA1389" i="27"/>
  <c r="AA1390" i="27"/>
  <c r="AA1391" i="27"/>
  <c r="AA1392" i="27"/>
  <c r="AA1393" i="27"/>
  <c r="AA1394" i="27"/>
  <c r="AA1395" i="27"/>
  <c r="AA1396" i="27"/>
  <c r="AA1397" i="27"/>
  <c r="AA1398" i="27"/>
  <c r="AA1399" i="27"/>
  <c r="AA1400" i="27"/>
  <c r="AA1401" i="27"/>
  <c r="AA1402" i="27"/>
  <c r="AA1403" i="27"/>
  <c r="AA1404" i="27"/>
  <c r="AA1405" i="27"/>
  <c r="AA1406" i="27"/>
  <c r="AA1407" i="27"/>
  <c r="AA1408" i="27"/>
  <c r="AA1409" i="27"/>
  <c r="AA1410" i="27"/>
  <c r="AA1411" i="27"/>
  <c r="AA1412" i="27"/>
  <c r="AA1413" i="27"/>
  <c r="AA1414" i="27"/>
  <c r="AA1415" i="27"/>
  <c r="AA1416" i="27"/>
  <c r="AA1417" i="27"/>
  <c r="AA1418" i="27"/>
  <c r="AA1419" i="27"/>
  <c r="AA1420" i="27"/>
  <c r="AA1421" i="27"/>
  <c r="AA1422" i="27"/>
  <c r="AA1423" i="27"/>
  <c r="AA1424" i="27"/>
  <c r="AA1425" i="27"/>
  <c r="AA1426" i="27"/>
  <c r="AA1427" i="27"/>
  <c r="AA1428" i="27"/>
  <c r="AA1429" i="27"/>
  <c r="AA1430" i="27"/>
  <c r="AA1431" i="27"/>
  <c r="AA1432" i="27"/>
  <c r="AA1433" i="27"/>
  <c r="AA1434" i="27"/>
  <c r="AA1435" i="27"/>
  <c r="AA1436" i="27"/>
  <c r="AA1437" i="27"/>
  <c r="AA1438" i="27"/>
  <c r="AA1439" i="27"/>
  <c r="AA1440" i="27"/>
  <c r="AA1441" i="27"/>
  <c r="AA1442" i="27"/>
  <c r="AA1443" i="27"/>
  <c r="AA1444" i="27"/>
  <c r="AA1445" i="27"/>
  <c r="AA1446" i="27"/>
  <c r="AA1447" i="27"/>
  <c r="AA1448" i="27"/>
  <c r="AA1449" i="27"/>
  <c r="AA1450" i="27"/>
  <c r="AA1451" i="27"/>
  <c r="AA1452" i="27"/>
  <c r="AA1453" i="27"/>
  <c r="AA1454" i="27"/>
  <c r="AA1455" i="27"/>
  <c r="AA1456" i="27"/>
  <c r="AA1457" i="27"/>
  <c r="AA1458" i="27"/>
  <c r="AA1459" i="27"/>
  <c r="AA1460" i="27"/>
  <c r="AA1461" i="27"/>
  <c r="AA1462" i="27"/>
  <c r="AA1463" i="27"/>
  <c r="AA1464" i="27"/>
  <c r="AA1465" i="27"/>
  <c r="AA1466" i="27"/>
  <c r="AA1467" i="27"/>
  <c r="AA1468" i="27"/>
  <c r="AA1469" i="27"/>
  <c r="AA1470" i="27"/>
  <c r="AA1471" i="27"/>
  <c r="AA1472" i="27"/>
  <c r="AA1473" i="27"/>
  <c r="AA1474" i="27"/>
  <c r="AA1475" i="27"/>
  <c r="AA1476" i="27"/>
  <c r="AA1477" i="27"/>
  <c r="AA1478" i="27"/>
  <c r="AA1479" i="27"/>
  <c r="AA1480" i="27"/>
  <c r="AA1481" i="27"/>
  <c r="AA1482" i="27"/>
  <c r="AA1483" i="27"/>
  <c r="AA1484" i="27"/>
  <c r="AA1485" i="27"/>
  <c r="AA1486" i="27"/>
  <c r="AA1487" i="27"/>
  <c r="AA1488" i="27"/>
  <c r="AA1489" i="27"/>
  <c r="AA1490" i="27"/>
  <c r="AA1491" i="27"/>
  <c r="AA1492" i="27"/>
  <c r="AA1493" i="27"/>
  <c r="AA1494" i="27"/>
  <c r="AA1495" i="27"/>
  <c r="AA1496" i="27"/>
  <c r="AA1497" i="27"/>
  <c r="AA1498" i="27"/>
  <c r="AA1499" i="27"/>
  <c r="AA1500" i="27"/>
  <c r="AA1501" i="27"/>
  <c r="AA1502" i="27"/>
  <c r="AA1503" i="27"/>
  <c r="AA1504" i="27"/>
  <c r="AA1505" i="27"/>
  <c r="AA1506" i="27"/>
  <c r="AA1507" i="27"/>
  <c r="AA1508" i="27"/>
  <c r="AA1509" i="27"/>
  <c r="AA1510" i="27"/>
  <c r="AA1511" i="27"/>
  <c r="AA1512" i="27"/>
  <c r="AA1513" i="27"/>
  <c r="AA1514" i="27"/>
  <c r="AA1515" i="27"/>
  <c r="AA1516" i="27"/>
  <c r="AA1517" i="27"/>
  <c r="AA1518" i="27"/>
  <c r="AA1519" i="27"/>
  <c r="AA1520" i="27"/>
  <c r="AA1521" i="27"/>
  <c r="AA1522" i="27"/>
  <c r="AA1523" i="27"/>
  <c r="AA1524" i="27"/>
  <c r="AA1525" i="27"/>
  <c r="AA1526" i="27"/>
  <c r="AA1527" i="27"/>
  <c r="AA1528" i="27"/>
  <c r="AA1529" i="27"/>
  <c r="AA1530" i="27"/>
  <c r="AA1531" i="27"/>
  <c r="AA1532" i="27"/>
  <c r="AA1533" i="27"/>
  <c r="AA1534" i="27"/>
  <c r="AA1535" i="27"/>
  <c r="AA1536" i="27"/>
  <c r="AA1537" i="27"/>
  <c r="AA1538" i="27"/>
  <c r="AA1539" i="27"/>
  <c r="AA1540" i="27"/>
  <c r="AA1541" i="27"/>
  <c r="AA1542" i="27"/>
  <c r="AA1543" i="27"/>
  <c r="AA1544" i="27"/>
  <c r="AA1545" i="27"/>
  <c r="AA1546" i="27"/>
  <c r="AA1547" i="27"/>
  <c r="AA1548" i="27"/>
  <c r="AA1549" i="27"/>
  <c r="AA1550" i="27"/>
  <c r="AA1551" i="27"/>
  <c r="AA1552" i="27"/>
  <c r="AA1553" i="27"/>
  <c r="AA1554" i="27"/>
  <c r="AA1555" i="27"/>
  <c r="AA1556" i="27"/>
  <c r="AA1557" i="27"/>
  <c r="AA1558" i="27"/>
  <c r="AA1559" i="27"/>
  <c r="AA1560" i="27"/>
  <c r="AA1561" i="27"/>
  <c r="AA1562" i="27"/>
  <c r="AA1563" i="27"/>
  <c r="AA1564" i="27"/>
  <c r="AA1565" i="27"/>
  <c r="AA1566" i="27"/>
  <c r="AA1567" i="27"/>
  <c r="AA1568" i="27"/>
  <c r="AA1569" i="27"/>
  <c r="AA1570" i="27"/>
  <c r="AA1571" i="27"/>
  <c r="AA1572" i="27"/>
  <c r="AA1573" i="27"/>
  <c r="AA1574" i="27"/>
  <c r="AA1575" i="27"/>
  <c r="AA1576" i="27"/>
  <c r="AA1577" i="27"/>
  <c r="AA1578" i="27"/>
  <c r="AA1579" i="27"/>
  <c r="AA1580" i="27"/>
  <c r="AA1581" i="27"/>
  <c r="AA1582" i="27"/>
  <c r="AA1583" i="27"/>
  <c r="AA1584" i="27"/>
  <c r="AA1585" i="27"/>
  <c r="AA1586" i="27"/>
  <c r="AA1587" i="27"/>
  <c r="AA1588" i="27"/>
  <c r="AA1589" i="27"/>
  <c r="AA1590" i="27"/>
  <c r="AA1591" i="27"/>
  <c r="AA1592" i="27"/>
  <c r="AA1593" i="27"/>
  <c r="AA1594" i="27"/>
  <c r="AA1595" i="27"/>
  <c r="AA1596" i="27"/>
  <c r="AA1597" i="27"/>
  <c r="AA1598" i="27"/>
  <c r="AA1599" i="27"/>
  <c r="AA1600" i="27"/>
  <c r="AA1601" i="27"/>
  <c r="AA1602" i="27"/>
  <c r="AA1603" i="27"/>
  <c r="AA1604" i="27"/>
  <c r="AA1605" i="27"/>
  <c r="AA1606" i="27"/>
  <c r="AA1607" i="27"/>
  <c r="AA1608" i="27"/>
  <c r="AA1609" i="27"/>
  <c r="AA1610" i="27"/>
  <c r="AA1611" i="27"/>
  <c r="AA1612" i="27"/>
  <c r="AA1613" i="27"/>
  <c r="AA1614" i="27"/>
  <c r="AA1615" i="27"/>
  <c r="AA1616" i="27"/>
  <c r="AA1617" i="27"/>
  <c r="AA1618" i="27"/>
  <c r="AA1619" i="27"/>
  <c r="AA1620" i="27"/>
  <c r="AA1621" i="27"/>
  <c r="AA1622" i="27"/>
  <c r="AA1623" i="27"/>
  <c r="AA1624" i="27"/>
  <c r="AA1625" i="27"/>
  <c r="AA1626" i="27"/>
  <c r="AA1627" i="27"/>
  <c r="AA1628" i="27"/>
  <c r="AA1629" i="27"/>
  <c r="AA1630" i="27"/>
  <c r="AA1631" i="27"/>
  <c r="AA1632" i="27"/>
  <c r="AA1633" i="27"/>
  <c r="AA1634" i="27"/>
  <c r="AA1635" i="27"/>
  <c r="AA1636" i="27"/>
  <c r="AA1637" i="27"/>
  <c r="AA1638" i="27"/>
  <c r="AA1639" i="27"/>
  <c r="AA1640" i="27"/>
  <c r="AA1641" i="27"/>
  <c r="AA1642" i="27"/>
  <c r="AA1643" i="27"/>
  <c r="AA1644" i="27"/>
  <c r="AA1645" i="27"/>
  <c r="AA1646" i="27"/>
  <c r="AA1647" i="27"/>
  <c r="AA1648" i="27"/>
  <c r="AA1649" i="27"/>
  <c r="AA1650" i="27"/>
  <c r="AA1651" i="27"/>
  <c r="AA1652" i="27"/>
  <c r="AA1653" i="27"/>
  <c r="AA1654" i="27"/>
  <c r="AA1655" i="27"/>
  <c r="AA1656" i="27"/>
  <c r="AA1657" i="27"/>
  <c r="AA1658" i="27"/>
  <c r="AA1659" i="27"/>
  <c r="AA1660" i="27"/>
  <c r="AA1661" i="27"/>
  <c r="AA1662" i="27"/>
  <c r="AA1663" i="27"/>
  <c r="AA1664" i="27"/>
  <c r="AA1665" i="27"/>
  <c r="AA1666" i="27"/>
  <c r="AA1667" i="27"/>
  <c r="AA1668" i="27"/>
  <c r="AA1669" i="27"/>
  <c r="AA1670" i="27"/>
  <c r="AA1671" i="27"/>
  <c r="AA1672" i="27"/>
  <c r="AA1673" i="27"/>
  <c r="AA1674" i="27"/>
  <c r="AA1675" i="27"/>
  <c r="AA1676" i="27"/>
  <c r="AA1677" i="27"/>
  <c r="AA1678" i="27"/>
  <c r="AA1679" i="27"/>
  <c r="AA1680" i="27"/>
  <c r="AA1681" i="27"/>
  <c r="AA1682" i="27"/>
  <c r="AA1683" i="27"/>
  <c r="AA1684" i="27"/>
  <c r="AA1685" i="27"/>
  <c r="AA1686" i="27"/>
  <c r="AA1687" i="27"/>
  <c r="AA1688" i="27"/>
  <c r="AA1689" i="27"/>
  <c r="AA1690" i="27"/>
  <c r="AA1691" i="27"/>
  <c r="AA1692" i="27"/>
  <c r="AA1693" i="27"/>
  <c r="AA1694" i="27"/>
  <c r="AA1695" i="27"/>
  <c r="AA1696" i="27"/>
  <c r="AA1697" i="27"/>
  <c r="AA1698" i="27"/>
  <c r="AA1699" i="27"/>
  <c r="AA1700" i="27"/>
  <c r="AA1701" i="27"/>
  <c r="AA1702" i="27"/>
  <c r="AA1703" i="27"/>
  <c r="AA1704" i="27"/>
  <c r="AA1705" i="27"/>
  <c r="AA1706" i="27"/>
  <c r="AA1707" i="27"/>
  <c r="AA1708" i="27"/>
  <c r="AA1709" i="27"/>
  <c r="AA1710" i="27"/>
  <c r="AA1711" i="27"/>
  <c r="AA1712" i="27"/>
  <c r="AA1713" i="27"/>
  <c r="AA1714" i="27"/>
  <c r="AA1715" i="27"/>
  <c r="AA1716" i="27"/>
  <c r="AA1717" i="27"/>
  <c r="AA1718" i="27"/>
  <c r="AA1719" i="27"/>
  <c r="AA1720" i="27"/>
  <c r="AA1721" i="27"/>
  <c r="AA1722" i="27"/>
  <c r="AA1723" i="27"/>
  <c r="AA1724" i="27"/>
  <c r="AA1725" i="27"/>
  <c r="AA1726" i="27"/>
  <c r="AA1727" i="27"/>
  <c r="AA1728" i="27"/>
  <c r="AA1729" i="27"/>
  <c r="AA1730" i="27"/>
  <c r="AA1731" i="27"/>
  <c r="AA1732" i="27"/>
  <c r="AA1733" i="27"/>
  <c r="AA1734" i="27"/>
  <c r="AA1735" i="27"/>
  <c r="AA1736" i="27"/>
  <c r="AA1737" i="27"/>
  <c r="AA1738" i="27"/>
  <c r="AA1739" i="27"/>
  <c r="AA1740" i="27"/>
  <c r="AA1741" i="27"/>
  <c r="AA1742" i="27"/>
  <c r="AA1743" i="27"/>
  <c r="AA1744" i="27"/>
  <c r="AA1745" i="27"/>
  <c r="AA1746" i="27"/>
  <c r="AA1747" i="27"/>
  <c r="AA1748" i="27"/>
  <c r="AA1749" i="27"/>
  <c r="AA1750" i="27"/>
  <c r="AA1751" i="27"/>
  <c r="AA1752" i="27"/>
  <c r="AA1753" i="27"/>
  <c r="AA1754" i="27"/>
  <c r="AA1755" i="27"/>
  <c r="AA1756" i="27"/>
  <c r="AA1757" i="27"/>
  <c r="AA1758" i="27"/>
  <c r="AA1759" i="27"/>
  <c r="AA1760" i="27"/>
  <c r="AA1761" i="27"/>
  <c r="AA1762" i="27"/>
  <c r="AA1763" i="27"/>
  <c r="AA1764" i="27"/>
  <c r="AA1765" i="27"/>
  <c r="AA1766" i="27"/>
  <c r="AA1767" i="27"/>
  <c r="AA1768" i="27"/>
  <c r="AA1769" i="27"/>
  <c r="AA1770" i="27"/>
  <c r="AA1771" i="27"/>
  <c r="AA1772" i="27"/>
  <c r="AA1773" i="27"/>
  <c r="AA1774" i="27"/>
  <c r="AA1775" i="27"/>
  <c r="AA1776" i="27"/>
  <c r="AA1777" i="27"/>
  <c r="AA1778" i="27"/>
  <c r="AA1779" i="27"/>
  <c r="AA1780" i="27"/>
  <c r="AA1781" i="27"/>
  <c r="AA1782" i="27"/>
  <c r="AA1783" i="27"/>
  <c r="AA1784" i="27"/>
  <c r="AA1785" i="27"/>
  <c r="AA1786" i="27"/>
  <c r="AA1787" i="27"/>
  <c r="AA1788" i="27"/>
  <c r="AA1789" i="27"/>
  <c r="AA1790" i="27"/>
  <c r="AA1791" i="27"/>
  <c r="AA1792" i="27"/>
  <c r="AA1793" i="27"/>
  <c r="AA1794" i="27"/>
  <c r="AA1795" i="27"/>
  <c r="AA1796" i="27"/>
  <c r="AA1797" i="27"/>
  <c r="AA1798" i="27"/>
  <c r="AA1799" i="27"/>
  <c r="AA1800" i="27"/>
  <c r="AA1801" i="27"/>
  <c r="AA1802" i="27"/>
  <c r="AA1803" i="27"/>
  <c r="AA1804" i="27"/>
  <c r="AA1805" i="27"/>
  <c r="AA1806" i="27"/>
  <c r="AA1807" i="27"/>
  <c r="AA1808" i="27"/>
  <c r="AA1809" i="27"/>
  <c r="AA1810" i="27"/>
  <c r="AA1811" i="27"/>
  <c r="AA1812" i="27"/>
  <c r="AA1813" i="27"/>
  <c r="AA1814" i="27"/>
  <c r="AA1815" i="27"/>
  <c r="AA1816" i="27"/>
  <c r="AA1817" i="27"/>
  <c r="AA1818" i="27"/>
  <c r="AA1819" i="27"/>
  <c r="AA1820" i="27"/>
  <c r="AA1821" i="27"/>
  <c r="AA1822" i="27"/>
  <c r="AA1823" i="27"/>
  <c r="AA1824" i="27"/>
  <c r="AA1825" i="27"/>
  <c r="AA1826" i="27"/>
  <c r="AA1827" i="27"/>
  <c r="AA1828" i="27"/>
  <c r="AA1829" i="27"/>
  <c r="AA1830" i="27"/>
  <c r="AA1831" i="27"/>
  <c r="AA1832" i="27"/>
  <c r="AA1833" i="27"/>
  <c r="AA1834" i="27"/>
  <c r="AA1835" i="27"/>
  <c r="AA1836" i="27"/>
  <c r="AA1837" i="27"/>
  <c r="AA1838" i="27"/>
  <c r="AA1839" i="27"/>
  <c r="AA1840" i="27"/>
  <c r="AA1841" i="27"/>
  <c r="AA1842" i="27"/>
  <c r="AA1843" i="27"/>
  <c r="AA1844" i="27"/>
  <c r="AA1845" i="27"/>
  <c r="AA1846" i="27"/>
  <c r="AA1847" i="27"/>
  <c r="AA1848" i="27"/>
  <c r="AA1849" i="27"/>
  <c r="AA1850" i="27"/>
  <c r="AA1851" i="27"/>
  <c r="AA1852" i="27"/>
  <c r="AA1853" i="27"/>
  <c r="AA1854" i="27"/>
  <c r="AA1855" i="27"/>
  <c r="AA1856" i="27"/>
  <c r="AA1857" i="27"/>
  <c r="AA1858" i="27"/>
  <c r="AA1859" i="27"/>
  <c r="AA1860" i="27"/>
  <c r="AA1861" i="27"/>
  <c r="AA1862" i="27"/>
  <c r="AA1863" i="27"/>
  <c r="AA1864" i="27"/>
  <c r="AA1865" i="27"/>
  <c r="AA1866" i="27"/>
  <c r="AA1867" i="27"/>
  <c r="AA1868" i="27"/>
  <c r="AA1869" i="27"/>
  <c r="AA1870" i="27"/>
  <c r="AA1871" i="27"/>
  <c r="AA1872" i="27"/>
  <c r="AA1873" i="27"/>
  <c r="AA1874" i="27"/>
  <c r="AA1875" i="27"/>
  <c r="AA1876" i="27"/>
  <c r="AA1877" i="27"/>
  <c r="AA1878" i="27"/>
  <c r="AA1879" i="27"/>
  <c r="AA1880" i="27"/>
  <c r="AA1881" i="27"/>
  <c r="AA1882" i="27"/>
  <c r="AA1883" i="27"/>
  <c r="AA1884" i="27"/>
  <c r="AA1885" i="27"/>
  <c r="AA1886" i="27"/>
  <c r="AA1887" i="27"/>
  <c r="AA1888" i="27"/>
  <c r="AA1889" i="27"/>
  <c r="AA1890" i="27"/>
  <c r="AA1891" i="27"/>
  <c r="AA1892" i="27"/>
  <c r="AA1893" i="27"/>
  <c r="AA1894" i="27"/>
  <c r="AA1895" i="27"/>
  <c r="AA1896" i="27"/>
  <c r="AA1897" i="27"/>
  <c r="AA1898" i="27"/>
  <c r="AA1899" i="27"/>
  <c r="AA1900" i="27"/>
  <c r="AA1901" i="27"/>
  <c r="AA1902" i="27"/>
  <c r="AA1903" i="27"/>
  <c r="AA1904" i="27"/>
  <c r="AA1905" i="27"/>
  <c r="AA1906" i="27"/>
  <c r="AA1907" i="27"/>
  <c r="AA1908" i="27"/>
  <c r="AA1909" i="27"/>
  <c r="AA1910" i="27"/>
  <c r="AA1911" i="27"/>
  <c r="AA1912" i="27"/>
  <c r="AA1913" i="27"/>
  <c r="AA1914" i="27"/>
  <c r="AA1915" i="27"/>
  <c r="AA1916" i="27"/>
  <c r="AA1917" i="27"/>
  <c r="AA1918" i="27"/>
  <c r="AA1919" i="27"/>
  <c r="AA1920" i="27"/>
  <c r="AA1921" i="27"/>
  <c r="AA1922" i="27"/>
  <c r="AA1923" i="27"/>
  <c r="AA1924" i="27"/>
  <c r="AA1925" i="27"/>
  <c r="AA1926" i="27"/>
  <c r="AA1927" i="27"/>
  <c r="AA1928" i="27"/>
  <c r="AA1929" i="27"/>
  <c r="AA1930" i="27"/>
  <c r="AA1931" i="27"/>
  <c r="AA1932" i="27"/>
  <c r="AA1933" i="27"/>
  <c r="AA1934" i="27"/>
  <c r="AA1935" i="27"/>
  <c r="AA1936" i="27"/>
  <c r="AA1937" i="27"/>
  <c r="AA1938" i="27"/>
  <c r="AA1939" i="27"/>
  <c r="AA1940" i="27"/>
  <c r="AA1941" i="27"/>
  <c r="AA1942" i="27"/>
  <c r="AA1943" i="27"/>
  <c r="AA1944" i="27"/>
  <c r="AA1945" i="27"/>
  <c r="AA1946" i="27"/>
  <c r="AA1947" i="27"/>
  <c r="AA1948" i="27"/>
  <c r="AA1949" i="27"/>
  <c r="AA1950" i="27"/>
  <c r="AA1951" i="27"/>
  <c r="AA1952" i="27"/>
  <c r="AA1953" i="27"/>
  <c r="AA1954" i="27"/>
  <c r="AA1955" i="27"/>
  <c r="AA1956" i="27"/>
  <c r="AA1957" i="27"/>
  <c r="AA1958" i="27"/>
  <c r="AA1959" i="27"/>
  <c r="AA1960" i="27"/>
  <c r="AA1961" i="27"/>
  <c r="AA1962" i="27"/>
  <c r="AA1963" i="27"/>
  <c r="AA1964" i="27"/>
  <c r="AA1965" i="27"/>
  <c r="AA1966" i="27"/>
  <c r="AA1967" i="27"/>
  <c r="AA1968" i="27"/>
  <c r="AA1969" i="27"/>
  <c r="AA1970" i="27"/>
  <c r="AA1971" i="27"/>
  <c r="AA1972" i="27"/>
  <c r="AA1973" i="27"/>
  <c r="AA1974" i="27"/>
  <c r="AA1975" i="27"/>
  <c r="AA1976" i="27"/>
  <c r="AA1977" i="27"/>
  <c r="AA1978" i="27"/>
  <c r="AA1979" i="27"/>
  <c r="AA1980" i="27"/>
  <c r="AA1981" i="27"/>
  <c r="AA1982" i="27"/>
  <c r="AA1983" i="27"/>
  <c r="AA1984" i="27"/>
  <c r="AA1985" i="27"/>
  <c r="AA1986" i="27"/>
  <c r="AA1987" i="27"/>
  <c r="AA1988" i="27"/>
  <c r="AA1989" i="27"/>
  <c r="AA1990" i="27"/>
  <c r="AA1991" i="27"/>
  <c r="AA1992" i="27"/>
  <c r="AA1993" i="27"/>
  <c r="AA1994" i="27"/>
  <c r="AA1995" i="27"/>
  <c r="AA1996" i="27"/>
  <c r="AA1997" i="27"/>
  <c r="AA1998" i="27"/>
  <c r="AA1999" i="27"/>
  <c r="AA2000" i="27"/>
  <c r="AA2001" i="27"/>
  <c r="AA2002" i="27"/>
  <c r="AA2003" i="27"/>
  <c r="AA2004" i="27"/>
  <c r="AA2005" i="27"/>
  <c r="AA2006" i="27"/>
  <c r="AA2007" i="27"/>
  <c r="AA2008" i="27"/>
  <c r="AA2009" i="27"/>
  <c r="AA2010" i="27"/>
  <c r="AA2011" i="27"/>
  <c r="AA2012" i="27"/>
  <c r="AA2013" i="27"/>
  <c r="AA2014" i="27"/>
  <c r="AA2015" i="27"/>
  <c r="AA2016" i="27"/>
  <c r="AA2017" i="27"/>
  <c r="AA2018" i="27"/>
  <c r="AA2019" i="27"/>
  <c r="AA2020" i="27"/>
  <c r="AA2021" i="27"/>
  <c r="AA2022" i="27"/>
  <c r="AA2023" i="27"/>
  <c r="AA2024" i="27"/>
  <c r="AA2025" i="27"/>
  <c r="AA2026" i="27"/>
  <c r="AA2027" i="27"/>
  <c r="AA2028" i="27"/>
  <c r="AA2029" i="27"/>
  <c r="AA2030" i="27"/>
  <c r="AA2031" i="27"/>
  <c r="AA2032" i="27"/>
  <c r="AA2033" i="27"/>
  <c r="AA2034" i="27"/>
  <c r="AA2035" i="27"/>
  <c r="AA2036" i="27"/>
  <c r="AA2037" i="27"/>
  <c r="AA2038" i="27"/>
  <c r="AA2039" i="27"/>
  <c r="AA2040" i="27"/>
  <c r="AA2041" i="27"/>
  <c r="AA2042" i="27"/>
  <c r="AA2043" i="27"/>
  <c r="AA2044" i="27"/>
  <c r="AA2045" i="27"/>
  <c r="AA2046" i="27"/>
  <c r="AA2047" i="27"/>
  <c r="AA2048" i="27"/>
  <c r="AA2049" i="27"/>
  <c r="AA2050" i="27"/>
  <c r="AA2051" i="27"/>
  <c r="AA2052" i="27"/>
  <c r="AA2053" i="27"/>
  <c r="AA2054" i="27"/>
  <c r="AA2055" i="27"/>
  <c r="AA2056" i="27"/>
  <c r="AA2057" i="27"/>
  <c r="AA2058" i="27"/>
  <c r="AA2059" i="27"/>
  <c r="AA2060" i="27"/>
  <c r="AA2061" i="27"/>
  <c r="AA2062" i="27"/>
  <c r="AA2063" i="27"/>
  <c r="AA2064" i="27"/>
  <c r="AA2065" i="27"/>
  <c r="AA2066" i="27"/>
  <c r="AA2067" i="27"/>
  <c r="AA2068" i="27"/>
  <c r="AA2069" i="27"/>
  <c r="AA2070" i="27"/>
  <c r="AA2071" i="27"/>
  <c r="AA2072" i="27"/>
  <c r="AA2073" i="27"/>
  <c r="AA2074" i="27"/>
  <c r="AA2075" i="27"/>
  <c r="AA2076" i="27"/>
  <c r="AA2077" i="27"/>
  <c r="AA2078" i="27"/>
  <c r="AA2079" i="27"/>
  <c r="AA2080" i="27"/>
  <c r="AA2081" i="27"/>
  <c r="AA2082" i="27"/>
  <c r="AA2083" i="27"/>
  <c r="AA2084" i="27"/>
  <c r="AA2085" i="27"/>
  <c r="AA2086" i="27"/>
  <c r="AA2087" i="27"/>
  <c r="AA2088" i="27"/>
  <c r="AA2089" i="27"/>
  <c r="AA2090" i="27"/>
  <c r="AA2091" i="27"/>
  <c r="AA2092" i="27"/>
  <c r="AA2093" i="27"/>
  <c r="AA2094" i="27"/>
  <c r="AA2095" i="27"/>
  <c r="AA2096" i="27"/>
  <c r="AA2097" i="27"/>
  <c r="AA2098" i="27"/>
  <c r="AA2099" i="27"/>
  <c r="AA2100" i="27"/>
  <c r="AA2101" i="27"/>
  <c r="AA2102" i="27"/>
  <c r="AA2103" i="27"/>
  <c r="AA2104" i="27"/>
  <c r="AA2105" i="27"/>
  <c r="AA2106" i="27"/>
  <c r="AA2107" i="27"/>
  <c r="AA2108" i="27"/>
  <c r="AA2109" i="27"/>
  <c r="AA2110" i="27"/>
  <c r="AA2111" i="27"/>
  <c r="AA2112" i="27"/>
  <c r="AA2113" i="27"/>
  <c r="AA2114" i="27"/>
  <c r="AA2115" i="27"/>
  <c r="AA2116" i="27"/>
  <c r="AA2117" i="27"/>
  <c r="AA2118" i="27"/>
  <c r="AA2119" i="27"/>
  <c r="AA2120" i="27"/>
  <c r="AA2121" i="27"/>
  <c r="AA2122" i="27"/>
  <c r="AA2123" i="27"/>
  <c r="AA2124" i="27"/>
  <c r="AA2125" i="27"/>
  <c r="AA2126" i="27"/>
  <c r="AA2127" i="27"/>
  <c r="AA2128" i="27"/>
  <c r="AA2129" i="27"/>
  <c r="AA2130" i="27"/>
  <c r="AA2131" i="27"/>
  <c r="AA2132" i="27"/>
  <c r="AA2133" i="27"/>
  <c r="AA2134" i="27"/>
  <c r="AA2135" i="27"/>
  <c r="AA2136" i="27"/>
  <c r="AA2137" i="27"/>
  <c r="AA2138" i="27"/>
  <c r="AA2139" i="27"/>
  <c r="AA2140" i="27"/>
  <c r="AA2141" i="27"/>
  <c r="AA2142" i="27"/>
  <c r="AA2143" i="27"/>
  <c r="AA2144" i="27"/>
  <c r="AA2145" i="27"/>
  <c r="AA2146" i="27"/>
  <c r="AA2147" i="27"/>
  <c r="AA2148" i="27"/>
  <c r="AA2149" i="27"/>
  <c r="AA2150" i="27"/>
  <c r="AA2151" i="27"/>
  <c r="AA2152" i="27"/>
  <c r="AA2153" i="27"/>
  <c r="AA2154" i="27"/>
  <c r="AA2155" i="27"/>
  <c r="AA2156" i="27"/>
  <c r="AA2157" i="27"/>
  <c r="AA2158" i="27"/>
  <c r="AA2159" i="27"/>
  <c r="AA2160" i="27"/>
  <c r="AA2161" i="27"/>
  <c r="AA2162" i="27"/>
  <c r="AA2163" i="27"/>
  <c r="AA2164" i="27"/>
  <c r="AA2165" i="27"/>
  <c r="AA2166" i="27"/>
  <c r="AA2167" i="27"/>
  <c r="AA2168" i="27"/>
  <c r="AA2169" i="27"/>
  <c r="AA2170" i="27"/>
  <c r="AA2171" i="27"/>
  <c r="AA2172" i="27"/>
  <c r="AA2173" i="27"/>
  <c r="AA2174" i="27"/>
  <c r="AA2175" i="27"/>
  <c r="AA2176" i="27"/>
  <c r="AA2177" i="27"/>
  <c r="AA2178" i="27"/>
  <c r="AA2179" i="27"/>
  <c r="AA2180" i="27"/>
  <c r="AA2181" i="27"/>
  <c r="AA2182" i="27"/>
  <c r="AA2183" i="27"/>
  <c r="AA2184" i="27"/>
  <c r="AA2185" i="27"/>
  <c r="AA2186" i="27"/>
  <c r="AA2187" i="27"/>
  <c r="AA2188" i="27"/>
  <c r="AA2189" i="27"/>
  <c r="AA2190" i="27"/>
  <c r="AA2191" i="27"/>
  <c r="AA2192" i="27"/>
  <c r="AA2193" i="27"/>
  <c r="AA2194" i="27"/>
  <c r="AA2195" i="27"/>
  <c r="AA2196" i="27"/>
  <c r="AA2197" i="27"/>
  <c r="AA2198" i="27"/>
  <c r="AA2199" i="27"/>
  <c r="AA2200" i="27"/>
  <c r="AA2201" i="27"/>
  <c r="AA2202" i="27"/>
  <c r="AA2203" i="27"/>
  <c r="AA2204" i="27"/>
  <c r="AA2205" i="27"/>
  <c r="AA2206" i="27"/>
  <c r="AA2207" i="27"/>
  <c r="AA2208" i="27"/>
  <c r="AA2209" i="27"/>
  <c r="AA2210" i="27"/>
  <c r="AA2211" i="27"/>
  <c r="AA2212" i="27"/>
  <c r="AA2213" i="27"/>
  <c r="AA2214" i="27"/>
  <c r="AA2215" i="27"/>
  <c r="AA2216" i="27"/>
  <c r="AA2217" i="27"/>
  <c r="AA2218" i="27"/>
  <c r="AA2219" i="27"/>
  <c r="AA2220" i="27"/>
  <c r="AA2221" i="27"/>
  <c r="AA2222" i="27"/>
  <c r="AA2223" i="27"/>
  <c r="AA2224" i="27"/>
  <c r="AA2225" i="27"/>
  <c r="AA2226" i="27"/>
  <c r="AA2227" i="27"/>
  <c r="AA2228" i="27"/>
  <c r="AA2229" i="27"/>
  <c r="AA2230" i="27"/>
  <c r="AA2231" i="27"/>
  <c r="AA2232" i="27"/>
  <c r="AA2233" i="27"/>
  <c r="AA2234" i="27"/>
  <c r="AA2235" i="27"/>
  <c r="AA2236" i="27"/>
  <c r="AA2237" i="27"/>
  <c r="AA2238" i="27"/>
  <c r="AA2239" i="27"/>
  <c r="AA2240" i="27"/>
  <c r="AA2241" i="27"/>
  <c r="AA2242" i="27"/>
  <c r="AA2243" i="27"/>
  <c r="AA2244" i="27"/>
  <c r="AA2245" i="27"/>
  <c r="AA2246" i="27"/>
  <c r="AA2247" i="27"/>
  <c r="AA2248" i="27"/>
  <c r="AA2249" i="27"/>
  <c r="AA2250" i="27"/>
  <c r="AA2251" i="27"/>
  <c r="AA2252" i="27"/>
  <c r="AA2253" i="27"/>
  <c r="AA2254" i="27"/>
  <c r="AA2255" i="27"/>
  <c r="AA2256" i="27"/>
  <c r="AA2257" i="27"/>
  <c r="AA2258" i="27"/>
  <c r="AA2259" i="27"/>
  <c r="AA2260" i="27"/>
  <c r="AA2261" i="27"/>
  <c r="AA2262" i="27"/>
  <c r="AA2263" i="27"/>
  <c r="AA2264" i="27"/>
  <c r="AA2265" i="27"/>
  <c r="AA2266" i="27"/>
  <c r="AA2267" i="27"/>
  <c r="AA2268" i="27"/>
  <c r="AA2269" i="27"/>
  <c r="AA2270" i="27"/>
  <c r="AA2271" i="27"/>
  <c r="AA2272" i="27"/>
  <c r="AA2273" i="27"/>
  <c r="AA2274" i="27"/>
  <c r="AA2275" i="27"/>
  <c r="AA2276" i="27"/>
  <c r="AA2277" i="27"/>
  <c r="AA2278" i="27"/>
  <c r="AA2279" i="27"/>
  <c r="AA2280" i="27"/>
  <c r="AA2281" i="27"/>
  <c r="AA2282" i="27"/>
  <c r="AA2283" i="27"/>
  <c r="AA2284" i="27"/>
  <c r="AA2285" i="27"/>
  <c r="AA2286" i="27"/>
  <c r="AA2287" i="27"/>
  <c r="AA2288" i="27"/>
  <c r="AA2289" i="27"/>
  <c r="AA2290" i="27"/>
  <c r="AA2291" i="27"/>
  <c r="AA2292" i="27"/>
  <c r="AA2293" i="27"/>
  <c r="AA2294" i="27"/>
  <c r="AA2295" i="27"/>
  <c r="AA2296" i="27"/>
  <c r="AA2297" i="27"/>
  <c r="AA2298" i="27"/>
  <c r="AA2299" i="27"/>
  <c r="AA2300" i="27"/>
  <c r="AA2301" i="27"/>
  <c r="AA2302" i="27"/>
  <c r="AA2303" i="27"/>
  <c r="AA2304" i="27"/>
  <c r="AA2305" i="27"/>
  <c r="AA2306" i="27"/>
  <c r="AA2307" i="27"/>
  <c r="AA2308" i="27"/>
  <c r="AA2309" i="27"/>
  <c r="AA2310" i="27"/>
  <c r="AA2311" i="27"/>
  <c r="AA2312" i="27"/>
  <c r="AA2313" i="27"/>
  <c r="AA2314" i="27"/>
  <c r="AA2315" i="27"/>
  <c r="AA2316" i="27"/>
  <c r="AA2317" i="27"/>
  <c r="AA2318" i="27"/>
  <c r="AA2319" i="27"/>
  <c r="AA2320" i="27"/>
  <c r="AA2321" i="27"/>
  <c r="AA2322" i="27"/>
  <c r="AA2323" i="27"/>
  <c r="AA2324" i="27"/>
  <c r="AA2325" i="27"/>
  <c r="AA2326" i="27"/>
  <c r="AA2327" i="27"/>
  <c r="AA2328" i="27"/>
  <c r="AA2329" i="27"/>
  <c r="AA2330" i="27"/>
  <c r="AA2331" i="27"/>
  <c r="AA2332" i="27"/>
  <c r="AA2333" i="27"/>
  <c r="AA2334" i="27"/>
  <c r="AA2335" i="27"/>
  <c r="AA2336" i="27"/>
  <c r="AA2337" i="27"/>
  <c r="AA2338" i="27"/>
  <c r="AA2339" i="27"/>
  <c r="AA2340" i="27"/>
  <c r="AA2341" i="27"/>
  <c r="AA2342" i="27"/>
  <c r="AA2343" i="27"/>
  <c r="AA2344" i="27"/>
  <c r="AA2345" i="27"/>
  <c r="AA2346" i="27"/>
  <c r="AA2347" i="27"/>
  <c r="AA2348" i="27"/>
  <c r="AA2349" i="27"/>
  <c r="AA2350" i="27"/>
  <c r="AA2351" i="27"/>
  <c r="AA2352" i="27"/>
  <c r="AA2353" i="27"/>
  <c r="AA2354" i="27"/>
  <c r="AA2355" i="27"/>
  <c r="AA2356" i="27"/>
  <c r="AA2357" i="27"/>
  <c r="AA2358" i="27"/>
  <c r="AA2359" i="27"/>
  <c r="AA2360" i="27"/>
  <c r="AA2361" i="27"/>
  <c r="AA2362" i="27"/>
  <c r="AA2363" i="27"/>
  <c r="AA2364" i="27"/>
  <c r="AA2365" i="27"/>
  <c r="AA2366" i="27"/>
  <c r="AA2367" i="27"/>
  <c r="AA2368" i="27"/>
  <c r="AA2369" i="27"/>
  <c r="AA2370" i="27"/>
  <c r="AA2371" i="27"/>
  <c r="AA2372" i="27"/>
  <c r="AA2373" i="27"/>
  <c r="AA2374" i="27"/>
  <c r="AA2375" i="27"/>
  <c r="AA2376" i="27"/>
  <c r="AA2377" i="27"/>
  <c r="AA2378" i="27"/>
  <c r="AA2379" i="27"/>
  <c r="AA2380" i="27"/>
  <c r="AA2381" i="27"/>
  <c r="AA2382" i="27"/>
  <c r="AA2383" i="27"/>
  <c r="AA2384" i="27"/>
  <c r="AA2385" i="27"/>
  <c r="AA2386" i="27"/>
  <c r="AA2387" i="27"/>
  <c r="AA2388" i="27"/>
  <c r="AA2389" i="27"/>
  <c r="AA2390" i="27"/>
  <c r="AA2391" i="27"/>
  <c r="AA2392" i="27"/>
  <c r="AA2393" i="27"/>
  <c r="AA2394" i="27"/>
  <c r="AA2395" i="27"/>
  <c r="AA2396" i="27"/>
  <c r="AA2397" i="27"/>
  <c r="AA2398" i="27"/>
  <c r="AA2399" i="27"/>
  <c r="AA2400" i="27"/>
  <c r="AA2401" i="27"/>
  <c r="AA2402" i="27"/>
  <c r="AA2403" i="27"/>
  <c r="AA2404" i="27"/>
  <c r="AA2405" i="27"/>
  <c r="AA2406" i="27"/>
  <c r="AA2407" i="27"/>
  <c r="AA2408" i="27"/>
  <c r="AA2409" i="27"/>
  <c r="AA2410" i="27"/>
  <c r="AA2411" i="27"/>
  <c r="AA2412" i="27"/>
  <c r="AA2413" i="27"/>
  <c r="AA2414" i="27"/>
  <c r="AA2415" i="27"/>
  <c r="AA2416" i="27"/>
  <c r="AA2417" i="27"/>
  <c r="AA2418" i="27"/>
  <c r="AA2419" i="27"/>
  <c r="AA2420" i="27"/>
  <c r="AA2421" i="27"/>
  <c r="AA2422" i="27"/>
  <c r="AA2423" i="27"/>
  <c r="AA2424" i="27"/>
  <c r="AA2425" i="27"/>
  <c r="AA2426" i="27"/>
  <c r="AA2427" i="27"/>
  <c r="AA2428" i="27"/>
  <c r="AA2429" i="27"/>
  <c r="AA2430" i="27"/>
  <c r="AA2431" i="27"/>
  <c r="AA2432" i="27"/>
  <c r="AA2433" i="27"/>
  <c r="AA2434" i="27"/>
  <c r="AA2435" i="27"/>
  <c r="AA2436" i="27"/>
  <c r="AA2437" i="27"/>
  <c r="AA2438" i="27"/>
  <c r="AA2439" i="27"/>
  <c r="AA2440" i="27"/>
  <c r="AA2441" i="27"/>
  <c r="AA2442" i="27"/>
  <c r="AA2443" i="27"/>
  <c r="AA2444" i="27"/>
  <c r="AA2445" i="27"/>
  <c r="AA2446" i="27"/>
  <c r="AA2447" i="27"/>
  <c r="AA2448" i="27"/>
  <c r="AA2449" i="27"/>
  <c r="AA2450" i="27"/>
  <c r="AA2451" i="27"/>
  <c r="AA2452" i="27"/>
  <c r="AA2453" i="27"/>
  <c r="AA2454" i="27"/>
  <c r="AA2455" i="27"/>
  <c r="AA2456" i="27"/>
  <c r="AA2457" i="27"/>
  <c r="AA2458" i="27"/>
  <c r="AA2459" i="27"/>
  <c r="AA2460" i="27"/>
  <c r="AA2461" i="27"/>
  <c r="AA2462" i="27"/>
  <c r="AA2463" i="27"/>
  <c r="AA2464" i="27"/>
  <c r="AA2465" i="27"/>
  <c r="AA2466" i="27"/>
  <c r="AA2467" i="27"/>
  <c r="AA2468" i="27"/>
  <c r="AA2469" i="27"/>
  <c r="AA2470" i="27"/>
  <c r="AA2471" i="27"/>
  <c r="AA2472" i="27"/>
  <c r="AA2473" i="27"/>
  <c r="AA2474" i="27"/>
  <c r="AA2475" i="27"/>
  <c r="AA2476" i="27"/>
  <c r="AA2477" i="27"/>
  <c r="AA2478" i="27"/>
  <c r="AA2479" i="27"/>
  <c r="AA2480" i="27"/>
  <c r="AA2481" i="27"/>
  <c r="AA2482" i="27"/>
  <c r="AA2483" i="27"/>
  <c r="AA2484" i="27"/>
  <c r="AA2485" i="27"/>
  <c r="AA2486" i="27"/>
  <c r="AA2487" i="27"/>
  <c r="AA2488" i="27"/>
  <c r="AA2489" i="27"/>
  <c r="AA2490" i="27"/>
  <c r="AA2491" i="27"/>
  <c r="AA2492" i="27"/>
  <c r="AA2493" i="27"/>
  <c r="AA2494" i="27"/>
  <c r="AA2495" i="27"/>
  <c r="AA2496" i="27"/>
  <c r="AA2497" i="27"/>
  <c r="AA2498" i="27"/>
  <c r="AA2499" i="27"/>
  <c r="AA2500" i="27"/>
  <c r="AA2501" i="27"/>
  <c r="AA2502" i="27"/>
  <c r="AA2503" i="27"/>
  <c r="AA2504" i="27"/>
  <c r="AA2505" i="27"/>
  <c r="AA2506" i="27"/>
  <c r="AA2507" i="27"/>
  <c r="AA2508" i="27"/>
  <c r="AA2509" i="27"/>
  <c r="AA2510" i="27"/>
  <c r="AA2511" i="27"/>
  <c r="AA2512" i="27"/>
  <c r="AA2513" i="27"/>
  <c r="AA2514" i="27"/>
  <c r="AA2515" i="27"/>
  <c r="AA2516" i="27"/>
  <c r="AA2517" i="27"/>
  <c r="AA2518" i="27"/>
  <c r="AA2519" i="27"/>
  <c r="AA2520" i="27"/>
  <c r="AA2521" i="27"/>
  <c r="AA2522" i="27"/>
  <c r="AA2523" i="27"/>
  <c r="AA2524" i="27"/>
  <c r="AA2525" i="27"/>
  <c r="AA2526" i="27"/>
  <c r="AA2527" i="27"/>
  <c r="AA2528" i="27"/>
  <c r="AA2529" i="27"/>
  <c r="AA2530" i="27"/>
  <c r="AA2531" i="27"/>
  <c r="AA2532" i="27"/>
  <c r="AA2533" i="27"/>
  <c r="AA2534" i="27"/>
  <c r="AA2535" i="27"/>
  <c r="AA2536" i="27"/>
  <c r="AA2537" i="27"/>
  <c r="AA2538" i="27"/>
  <c r="AA2539" i="27"/>
  <c r="AA2540" i="27"/>
  <c r="AA2541" i="27"/>
  <c r="AA2542" i="27"/>
  <c r="AA2543" i="27"/>
  <c r="AA2544" i="27"/>
  <c r="AA2545" i="27"/>
  <c r="AA2546" i="27"/>
  <c r="AA2547" i="27"/>
  <c r="AA2548" i="27"/>
  <c r="AA2549" i="27"/>
  <c r="AA2550" i="27"/>
  <c r="AA2551" i="27"/>
  <c r="AA2552" i="27"/>
  <c r="AA2553" i="27"/>
  <c r="AA2554" i="27"/>
  <c r="AA2555" i="27"/>
  <c r="AA2556" i="27"/>
  <c r="AA2557" i="27"/>
  <c r="AA2558" i="27"/>
  <c r="AA2559" i="27"/>
  <c r="AA2560" i="27"/>
  <c r="AA2561" i="27"/>
  <c r="AA2562" i="27"/>
  <c r="AA2563" i="27"/>
  <c r="AA2564" i="27"/>
  <c r="AA2565" i="27"/>
  <c r="AA2566" i="27"/>
  <c r="AA2567" i="27"/>
  <c r="AA2568" i="27"/>
  <c r="AA2569" i="27"/>
  <c r="AA2570" i="27"/>
  <c r="AA2571" i="27"/>
  <c r="AA2572" i="27"/>
  <c r="AA2573" i="27"/>
  <c r="AA2574" i="27"/>
  <c r="AA2575" i="27"/>
  <c r="AA2576" i="27"/>
  <c r="AA2577" i="27"/>
  <c r="AA2578" i="27"/>
  <c r="AA2579" i="27"/>
  <c r="AA2580" i="27"/>
  <c r="AA2581" i="27"/>
  <c r="AA2582" i="27"/>
  <c r="AA2583" i="27"/>
  <c r="AA2584" i="27"/>
  <c r="AA2585" i="27"/>
  <c r="AA2586" i="27"/>
  <c r="AA2587" i="27"/>
  <c r="AA2588" i="27"/>
  <c r="AA2589" i="27"/>
  <c r="AA2590" i="27"/>
  <c r="AA2591" i="27"/>
  <c r="AA2592" i="27"/>
  <c r="AA2593" i="27"/>
  <c r="AA2594" i="27"/>
  <c r="AA2595" i="27"/>
  <c r="AA2596" i="27"/>
  <c r="AA2597" i="27"/>
  <c r="AA2598" i="27"/>
  <c r="AA2599" i="27"/>
  <c r="AA2600" i="27"/>
  <c r="AA2601" i="27"/>
  <c r="AA2602" i="27"/>
  <c r="AA2603" i="27"/>
  <c r="AA2604" i="27"/>
  <c r="AA2605" i="27"/>
  <c r="AA2606" i="27"/>
  <c r="AA2607" i="27"/>
  <c r="AA2608" i="27"/>
  <c r="AA2609" i="27"/>
  <c r="AA2610" i="27"/>
  <c r="AA2611" i="27"/>
  <c r="AA2612" i="27"/>
  <c r="AA2613" i="27"/>
  <c r="AA2614" i="27"/>
  <c r="AA2615" i="27"/>
  <c r="AA2616" i="27"/>
  <c r="AA2617" i="27"/>
  <c r="AA2618" i="27"/>
  <c r="AA2619" i="27"/>
  <c r="AA2620" i="27"/>
  <c r="AA2621" i="27"/>
  <c r="AA2622" i="27"/>
  <c r="AA2623" i="27"/>
  <c r="AA2624" i="27"/>
  <c r="AA2625" i="27"/>
  <c r="AA2626" i="27"/>
  <c r="AA2627" i="27"/>
  <c r="AA2628" i="27"/>
  <c r="AA2629" i="27"/>
  <c r="AA2630" i="27"/>
  <c r="AA2631" i="27"/>
  <c r="AA2632" i="27"/>
  <c r="AA2633" i="27"/>
  <c r="AA2634" i="27"/>
  <c r="AA2635" i="27"/>
  <c r="AA2636" i="27"/>
  <c r="AA2637" i="27"/>
  <c r="AA2638" i="27"/>
  <c r="AA2639" i="27"/>
  <c r="AA2640" i="27"/>
  <c r="AA2641" i="27"/>
  <c r="AA2642" i="27"/>
  <c r="AA2643" i="27"/>
  <c r="AA2644" i="27"/>
  <c r="AA2645" i="27"/>
  <c r="AA2646" i="27"/>
  <c r="AA2647" i="27"/>
  <c r="AA2648" i="27"/>
  <c r="AA2649" i="27"/>
  <c r="AA2650" i="27"/>
  <c r="AA2651" i="27"/>
  <c r="AA2652" i="27"/>
  <c r="AA2653" i="27"/>
  <c r="AA2654" i="27"/>
  <c r="AA2655" i="27"/>
  <c r="AA2656" i="27"/>
  <c r="AA2657" i="27"/>
  <c r="AA2658" i="27"/>
  <c r="AA2659" i="27"/>
  <c r="AA2660" i="27"/>
  <c r="AA2661" i="27"/>
  <c r="AA2662" i="27"/>
  <c r="AA2663" i="27"/>
  <c r="AA2664" i="27"/>
  <c r="AA2665" i="27"/>
  <c r="AA2666" i="27"/>
  <c r="AA2667" i="27"/>
  <c r="AA2668" i="27"/>
  <c r="AA2669" i="27"/>
  <c r="AA2670" i="27"/>
  <c r="AA2671" i="27"/>
  <c r="AA2672" i="27"/>
  <c r="AA2673" i="27"/>
  <c r="AA2674" i="27"/>
  <c r="AA2675" i="27"/>
  <c r="AA2676" i="27"/>
  <c r="AA2677" i="27"/>
  <c r="AA2678" i="27"/>
  <c r="AA2679" i="27"/>
  <c r="AA2680" i="27"/>
  <c r="AA2681" i="27"/>
  <c r="AA2682" i="27"/>
  <c r="AA2683" i="27"/>
  <c r="AA2684" i="27"/>
  <c r="AA2685" i="27"/>
  <c r="AA2686" i="27"/>
  <c r="AA2687" i="27"/>
  <c r="AA2688" i="27"/>
  <c r="AA2689" i="27"/>
  <c r="AA2690" i="27"/>
  <c r="AA2691" i="27"/>
  <c r="AA2692" i="27"/>
  <c r="AA2693" i="27"/>
  <c r="AA2694" i="27"/>
  <c r="AA2695" i="27"/>
  <c r="AA2696" i="27"/>
  <c r="AA2697" i="27"/>
  <c r="AA2698" i="27"/>
  <c r="AA2699" i="27"/>
  <c r="AA2700" i="27"/>
  <c r="AA2701" i="27"/>
  <c r="AA2702" i="27"/>
  <c r="AA2703" i="27"/>
  <c r="AA2704" i="27"/>
  <c r="AA2705" i="27"/>
  <c r="AA2706" i="27"/>
  <c r="AA2707" i="27"/>
  <c r="AA2708" i="27"/>
  <c r="AA2709" i="27"/>
  <c r="AA2710" i="27"/>
  <c r="AA2711" i="27"/>
  <c r="AA2712" i="27"/>
  <c r="AA2713" i="27"/>
  <c r="AA2714" i="27"/>
  <c r="AA2715" i="27"/>
  <c r="AA2716" i="27"/>
  <c r="AA2717" i="27"/>
  <c r="AA2718" i="27"/>
  <c r="AA2719" i="27"/>
  <c r="AA2720" i="27"/>
  <c r="AA2721" i="27"/>
  <c r="AA2722" i="27"/>
  <c r="AA2723" i="27"/>
  <c r="AA2724" i="27"/>
  <c r="AA2725" i="27"/>
  <c r="AA2726" i="27"/>
  <c r="AA2727" i="27"/>
  <c r="AA2728" i="27"/>
  <c r="AA2729" i="27"/>
  <c r="AA2730" i="27"/>
  <c r="AA2731" i="27"/>
  <c r="AA2732" i="27"/>
  <c r="AA2733" i="27"/>
  <c r="AA2734" i="27"/>
  <c r="AA2735" i="27"/>
  <c r="AA2736" i="27"/>
  <c r="AA2737" i="27"/>
  <c r="AA2738" i="27"/>
  <c r="AA2739" i="27"/>
  <c r="AA2740" i="27"/>
  <c r="AA2741" i="27"/>
  <c r="AA2742" i="27"/>
  <c r="AA2743" i="27"/>
  <c r="AA2744" i="27"/>
  <c r="AA2745" i="27"/>
  <c r="AA2746" i="27"/>
  <c r="AA2747" i="27"/>
  <c r="AA2748" i="27"/>
  <c r="AA2749" i="27"/>
  <c r="AA2750" i="27"/>
  <c r="AA2751" i="27"/>
  <c r="AA2752" i="27"/>
  <c r="AA2753" i="27"/>
  <c r="AA2754" i="27"/>
  <c r="AA2755" i="27"/>
  <c r="AA2756" i="27"/>
  <c r="AA2757" i="27"/>
  <c r="AA2758" i="27"/>
  <c r="AA2759" i="27"/>
  <c r="AA2760" i="27"/>
  <c r="AA2761" i="27"/>
  <c r="AA2762" i="27"/>
  <c r="AA2763" i="27"/>
  <c r="AA2764" i="27"/>
  <c r="AA2765" i="27"/>
  <c r="AA2766" i="27"/>
  <c r="AA2767" i="27"/>
  <c r="AA2768" i="27"/>
  <c r="AA2769" i="27"/>
  <c r="AA2770" i="27"/>
  <c r="AA2771" i="27"/>
  <c r="AA2772" i="27"/>
  <c r="AA2773" i="27"/>
  <c r="AA2774" i="27"/>
  <c r="AA2775" i="27"/>
  <c r="AA2776" i="27"/>
  <c r="AA2777" i="27"/>
  <c r="AA2778" i="27"/>
  <c r="AA2779" i="27"/>
  <c r="AA2780" i="27"/>
  <c r="AA2781" i="27"/>
  <c r="AA2782" i="27"/>
  <c r="AA2783" i="27"/>
  <c r="AA2784" i="27"/>
  <c r="AA2785" i="27"/>
  <c r="AA2786" i="27"/>
  <c r="AA2787" i="27"/>
  <c r="AA2788" i="27"/>
  <c r="AA2789" i="27"/>
  <c r="AA2790" i="27"/>
  <c r="AA2791" i="27"/>
  <c r="AA2792" i="27"/>
  <c r="AA2793" i="27"/>
  <c r="AA2794" i="27"/>
  <c r="AA2795" i="27"/>
  <c r="AA2796" i="27"/>
  <c r="AA2797" i="27"/>
  <c r="AA2798" i="27"/>
  <c r="AA2799" i="27"/>
  <c r="AA2800" i="27"/>
  <c r="AA2801" i="27"/>
  <c r="AA2802" i="27"/>
  <c r="AA2803" i="27"/>
  <c r="AA2804" i="27"/>
  <c r="AA2805" i="27"/>
  <c r="AA2806" i="27"/>
  <c r="AA2807" i="27"/>
  <c r="AA2808" i="27"/>
  <c r="AA2809" i="27"/>
  <c r="AA2810" i="27"/>
  <c r="AA2811" i="27"/>
  <c r="AA2812" i="27"/>
  <c r="AA2813" i="27"/>
  <c r="AA2814" i="27"/>
  <c r="AA2815" i="27"/>
  <c r="AA2816" i="27"/>
  <c r="AA2817" i="27"/>
  <c r="AA2818" i="27"/>
  <c r="AA2819" i="27"/>
  <c r="AA2820" i="27"/>
  <c r="AA2821" i="27"/>
  <c r="AA2822" i="27"/>
  <c r="AA2823" i="27"/>
  <c r="AA2824" i="27"/>
  <c r="AA2825" i="27"/>
  <c r="AA2826" i="27"/>
  <c r="AA2827" i="27"/>
  <c r="AA2828" i="27"/>
  <c r="AA2829" i="27"/>
  <c r="AA2830" i="27"/>
  <c r="AA2831" i="27"/>
  <c r="AA2832" i="27"/>
  <c r="AA2833" i="27"/>
  <c r="AA2834" i="27"/>
  <c r="AA2835" i="27"/>
  <c r="AA2836" i="27"/>
  <c r="AA2837" i="27"/>
  <c r="AA2838" i="27"/>
  <c r="AA2839" i="27"/>
  <c r="AA2840" i="27"/>
  <c r="AA2841" i="27"/>
  <c r="AA2842" i="27"/>
  <c r="AA2843" i="27"/>
  <c r="AA2844" i="27"/>
  <c r="AA2845" i="27"/>
  <c r="AA2846" i="27"/>
  <c r="AA2847" i="27"/>
  <c r="AA2848" i="27"/>
  <c r="AA2849" i="27"/>
  <c r="AA2850" i="27"/>
  <c r="AA2851" i="27"/>
  <c r="AA2852" i="27"/>
  <c r="AA2853" i="27"/>
  <c r="AA2854" i="27"/>
  <c r="AA2855" i="27"/>
  <c r="AA2856" i="27"/>
  <c r="AA2857" i="27"/>
  <c r="AA2858" i="27"/>
  <c r="AA2859" i="27"/>
  <c r="AA2860" i="27"/>
  <c r="AA2861" i="27"/>
  <c r="AA2862" i="27"/>
  <c r="AA2863" i="27"/>
  <c r="AA2864" i="27"/>
  <c r="AA2865" i="27"/>
  <c r="AA2866" i="27"/>
  <c r="AA2867" i="27"/>
  <c r="AA2868" i="27"/>
  <c r="AA2869" i="27"/>
  <c r="AA2870" i="27"/>
  <c r="AA2871" i="27"/>
  <c r="AA2872" i="27"/>
  <c r="AA2873" i="27"/>
  <c r="AA2874" i="27"/>
  <c r="AA2875" i="27"/>
  <c r="AA2876" i="27"/>
  <c r="AA2877" i="27"/>
  <c r="AA2878" i="27"/>
  <c r="AA2879" i="27"/>
  <c r="AA2880" i="27"/>
  <c r="AA2881" i="27"/>
  <c r="AA2882" i="27"/>
  <c r="AA2883" i="27"/>
  <c r="AA2884" i="27"/>
  <c r="AA2885" i="27"/>
  <c r="AA2886" i="27"/>
  <c r="AA2887" i="27"/>
  <c r="AA2888" i="27"/>
  <c r="AA2889" i="27"/>
  <c r="AA2890" i="27"/>
  <c r="AA2891" i="27"/>
  <c r="AA2892" i="27"/>
  <c r="AA2893" i="27"/>
  <c r="AA2894" i="27"/>
  <c r="AA2895" i="27"/>
  <c r="AA2896" i="27"/>
  <c r="AA2897" i="27"/>
  <c r="AA2898" i="27"/>
  <c r="AA2899" i="27"/>
  <c r="AA2900" i="27"/>
  <c r="AA2901" i="27"/>
  <c r="AA2902" i="27"/>
  <c r="AA2903" i="27"/>
  <c r="AA2904" i="27"/>
  <c r="AA2905" i="27"/>
  <c r="AA2906" i="27"/>
  <c r="AA2907" i="27"/>
  <c r="AA2908" i="27"/>
  <c r="AA2909" i="27"/>
  <c r="AA2910" i="27"/>
  <c r="AA2911" i="27"/>
  <c r="AA2912" i="27"/>
  <c r="AA2913" i="27"/>
  <c r="AA2914" i="27"/>
  <c r="AA2915" i="27"/>
  <c r="AA2916" i="27"/>
  <c r="AA2917" i="27"/>
  <c r="AA2918" i="27"/>
  <c r="AA2919" i="27"/>
  <c r="AA2920" i="27"/>
  <c r="AA2921" i="27"/>
  <c r="AA2922" i="27"/>
  <c r="AA2923" i="27"/>
  <c r="AA2924" i="27"/>
  <c r="AA2925" i="27"/>
  <c r="AA2926" i="27"/>
  <c r="AA2927" i="27"/>
  <c r="AA2928" i="27"/>
  <c r="AA2929" i="27"/>
  <c r="AA2930" i="27"/>
  <c r="AA2931" i="27"/>
  <c r="AA2932" i="27"/>
  <c r="AA2933" i="27"/>
  <c r="AA2934" i="27"/>
  <c r="AA2935" i="27"/>
  <c r="AA2936" i="27"/>
  <c r="AA2937" i="27"/>
  <c r="AA2938" i="27"/>
  <c r="AA2939" i="27"/>
  <c r="AA2940" i="27"/>
  <c r="AA2941" i="27"/>
  <c r="AA2942" i="27"/>
  <c r="AA2943" i="27"/>
  <c r="AA2944" i="27"/>
  <c r="AA2945" i="27"/>
  <c r="AA2946" i="27"/>
  <c r="AA2947" i="27"/>
  <c r="AA2948" i="27"/>
  <c r="AA2949" i="27"/>
  <c r="AA2950" i="27"/>
  <c r="AA2951" i="27"/>
  <c r="AA2952" i="27"/>
  <c r="AA2953" i="27"/>
  <c r="AA2954" i="27"/>
  <c r="AA2955" i="27"/>
  <c r="AA2956" i="27"/>
  <c r="AA2957" i="27"/>
  <c r="AA2958" i="27"/>
  <c r="AA2959" i="27"/>
  <c r="AA2960" i="27"/>
  <c r="AA2961" i="27"/>
  <c r="AA2962" i="27"/>
  <c r="AA2963" i="27"/>
  <c r="AA2964" i="27"/>
  <c r="AA2965" i="27"/>
  <c r="AA2966" i="27"/>
  <c r="AA2967" i="27"/>
  <c r="AA2968" i="27"/>
  <c r="AA2969" i="27"/>
  <c r="AA2970" i="27"/>
  <c r="AA2971" i="27"/>
  <c r="AA2972" i="27"/>
  <c r="AA2973" i="27"/>
  <c r="AA2974" i="27"/>
  <c r="AA2975" i="27"/>
  <c r="AA2976" i="27"/>
  <c r="AA2977" i="27"/>
  <c r="AA2978" i="27"/>
  <c r="AA2979" i="27"/>
  <c r="AA2980" i="27"/>
  <c r="AA2981" i="27"/>
  <c r="AA2982" i="27"/>
  <c r="AA2983" i="27"/>
  <c r="AA2984" i="27"/>
  <c r="AA2985" i="27"/>
  <c r="AA2986" i="27"/>
  <c r="AA2987" i="27"/>
  <c r="AA2988" i="27"/>
  <c r="AA2989" i="27"/>
  <c r="AA2990" i="27"/>
  <c r="AA2991" i="27"/>
  <c r="AA2992" i="27"/>
  <c r="AA2993" i="27"/>
  <c r="AA2994" i="27"/>
  <c r="AA2995" i="27"/>
  <c r="AA2996" i="27"/>
  <c r="AA2997" i="27"/>
  <c r="AA2998" i="27"/>
  <c r="AA2999" i="27"/>
  <c r="AA3000" i="27"/>
  <c r="X14" i="27" l="1"/>
  <c r="X15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09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5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321" i="27"/>
  <c r="X322" i="27"/>
  <c r="X323" i="27"/>
  <c r="X324" i="27"/>
  <c r="X325" i="27"/>
  <c r="X326" i="27"/>
  <c r="X327" i="27"/>
  <c r="X328" i="27"/>
  <c r="X329" i="27"/>
  <c r="X330" i="27"/>
  <c r="X331" i="27"/>
  <c r="X332" i="27"/>
  <c r="X333" i="27"/>
  <c r="X334" i="27"/>
  <c r="X335" i="27"/>
  <c r="X336" i="27"/>
  <c r="X337" i="27"/>
  <c r="X338" i="27"/>
  <c r="X339" i="27"/>
  <c r="X340" i="27"/>
  <c r="X341" i="27"/>
  <c r="X342" i="27"/>
  <c r="X343" i="27"/>
  <c r="X344" i="27"/>
  <c r="X345" i="27"/>
  <c r="X346" i="27"/>
  <c r="X347" i="27"/>
  <c r="X348" i="27"/>
  <c r="X349" i="27"/>
  <c r="X350" i="27"/>
  <c r="X351" i="27"/>
  <c r="X352" i="27"/>
  <c r="X353" i="27"/>
  <c r="X354" i="27"/>
  <c r="X355" i="27"/>
  <c r="X356" i="27"/>
  <c r="X357" i="27"/>
  <c r="X358" i="27"/>
  <c r="X359" i="27"/>
  <c r="X360" i="27"/>
  <c r="X361" i="27"/>
  <c r="X362" i="27"/>
  <c r="X363" i="27"/>
  <c r="X364" i="27"/>
  <c r="X365" i="27"/>
  <c r="X366" i="27"/>
  <c r="X367" i="27"/>
  <c r="X368" i="27"/>
  <c r="X369" i="27"/>
  <c r="X370" i="27"/>
  <c r="X371" i="27"/>
  <c r="X372" i="27"/>
  <c r="X373" i="27"/>
  <c r="X374" i="27"/>
  <c r="X375" i="27"/>
  <c r="X376" i="27"/>
  <c r="X377" i="27"/>
  <c r="X378" i="27"/>
  <c r="X379" i="27"/>
  <c r="X380" i="27"/>
  <c r="X381" i="27"/>
  <c r="X382" i="27"/>
  <c r="X383" i="27"/>
  <c r="X384" i="27"/>
  <c r="X385" i="27"/>
  <c r="X386" i="27"/>
  <c r="X387" i="27"/>
  <c r="X388" i="27"/>
  <c r="X389" i="27"/>
  <c r="X390" i="27"/>
  <c r="X391" i="27"/>
  <c r="X392" i="27"/>
  <c r="X393" i="27"/>
  <c r="X394" i="27"/>
  <c r="X395" i="27"/>
  <c r="X396" i="27"/>
  <c r="X397" i="27"/>
  <c r="X398" i="27"/>
  <c r="X399" i="27"/>
  <c r="X400" i="27"/>
  <c r="X401" i="27"/>
  <c r="X402" i="27"/>
  <c r="X403" i="27"/>
  <c r="X404" i="27"/>
  <c r="X405" i="27"/>
  <c r="X406" i="27"/>
  <c r="X407" i="27"/>
  <c r="X408" i="27"/>
  <c r="X409" i="27"/>
  <c r="X410" i="27"/>
  <c r="X411" i="27"/>
  <c r="X412" i="27"/>
  <c r="X413" i="27"/>
  <c r="X414" i="27"/>
  <c r="X415" i="27"/>
  <c r="X416" i="27"/>
  <c r="X417" i="27"/>
  <c r="X418" i="27"/>
  <c r="X419" i="27"/>
  <c r="X420" i="27"/>
  <c r="X421" i="27"/>
  <c r="X422" i="27"/>
  <c r="X423" i="27"/>
  <c r="X424" i="27"/>
  <c r="X425" i="27"/>
  <c r="X426" i="27"/>
  <c r="X427" i="27"/>
  <c r="X428" i="27"/>
  <c r="X429" i="27"/>
  <c r="X430" i="27"/>
  <c r="X431" i="27"/>
  <c r="X432" i="27"/>
  <c r="X433" i="27"/>
  <c r="X434" i="27"/>
  <c r="X435" i="27"/>
  <c r="X436" i="27"/>
  <c r="X437" i="27"/>
  <c r="X438" i="27"/>
  <c r="X439" i="27"/>
  <c r="X440" i="27"/>
  <c r="X441" i="27"/>
  <c r="X442" i="27"/>
  <c r="X443" i="27"/>
  <c r="X444" i="27"/>
  <c r="X445" i="27"/>
  <c r="X446" i="27"/>
  <c r="X447" i="27"/>
  <c r="X448" i="27"/>
  <c r="X449" i="27"/>
  <c r="X450" i="27"/>
  <c r="X451" i="27"/>
  <c r="X452" i="27"/>
  <c r="X453" i="27"/>
  <c r="X454" i="27"/>
  <c r="X455" i="27"/>
  <c r="X456" i="27"/>
  <c r="X457" i="27"/>
  <c r="X458" i="27"/>
  <c r="X459" i="27"/>
  <c r="X460" i="27"/>
  <c r="X461" i="27"/>
  <c r="X462" i="27"/>
  <c r="X463" i="27"/>
  <c r="X464" i="27"/>
  <c r="X465" i="27"/>
  <c r="X466" i="27"/>
  <c r="X467" i="27"/>
  <c r="X468" i="27"/>
  <c r="X469" i="27"/>
  <c r="X470" i="27"/>
  <c r="X471" i="27"/>
  <c r="X472" i="27"/>
  <c r="X473" i="27"/>
  <c r="X474" i="27"/>
  <c r="X475" i="27"/>
  <c r="X476" i="27"/>
  <c r="X477" i="27"/>
  <c r="X478" i="27"/>
  <c r="X479" i="27"/>
  <c r="X480" i="27"/>
  <c r="X481" i="27"/>
  <c r="X482" i="27"/>
  <c r="X483" i="27"/>
  <c r="X484" i="27"/>
  <c r="X485" i="27"/>
  <c r="X486" i="27"/>
  <c r="X487" i="27"/>
  <c r="X488" i="27"/>
  <c r="X489" i="27"/>
  <c r="X490" i="27"/>
  <c r="X491" i="27"/>
  <c r="X492" i="27"/>
  <c r="X493" i="27"/>
  <c r="X494" i="27"/>
  <c r="X495" i="27"/>
  <c r="X496" i="27"/>
  <c r="X497" i="27"/>
  <c r="X498" i="27"/>
  <c r="X499" i="27"/>
  <c r="X500" i="27"/>
  <c r="X501" i="27"/>
  <c r="X502" i="27"/>
  <c r="X503" i="27"/>
  <c r="X504" i="27"/>
  <c r="X505" i="27"/>
  <c r="X506" i="27"/>
  <c r="X507" i="27"/>
  <c r="X508" i="27"/>
  <c r="X509" i="27"/>
  <c r="X510" i="27"/>
  <c r="X511" i="27"/>
  <c r="X512" i="27"/>
  <c r="X513" i="27"/>
  <c r="X514" i="27"/>
  <c r="X515" i="27"/>
  <c r="X516" i="27"/>
  <c r="X517" i="27"/>
  <c r="X518" i="27"/>
  <c r="X519" i="27"/>
  <c r="X520" i="27"/>
  <c r="X521" i="27"/>
  <c r="X522" i="27"/>
  <c r="X523" i="27"/>
  <c r="X524" i="27"/>
  <c r="X525" i="27"/>
  <c r="X526" i="27"/>
  <c r="X527" i="27"/>
  <c r="X528" i="27"/>
  <c r="X529" i="27"/>
  <c r="X530" i="27"/>
  <c r="X531" i="27"/>
  <c r="X532" i="27"/>
  <c r="X533" i="27"/>
  <c r="X534" i="27"/>
  <c r="X535" i="27"/>
  <c r="X536" i="27"/>
  <c r="X537" i="27"/>
  <c r="X538" i="27"/>
  <c r="X539" i="27"/>
  <c r="X540" i="27"/>
  <c r="X541" i="27"/>
  <c r="X542" i="27"/>
  <c r="X543" i="27"/>
  <c r="X544" i="27"/>
  <c r="X545" i="27"/>
  <c r="X546" i="27"/>
  <c r="X547" i="27"/>
  <c r="X548" i="27"/>
  <c r="X549" i="27"/>
  <c r="X550" i="27"/>
  <c r="X551" i="27"/>
  <c r="X552" i="27"/>
  <c r="X553" i="27"/>
  <c r="X554" i="27"/>
  <c r="X555" i="27"/>
  <c r="X556" i="27"/>
  <c r="X557" i="27"/>
  <c r="X558" i="27"/>
  <c r="X559" i="27"/>
  <c r="X560" i="27"/>
  <c r="X561" i="27"/>
  <c r="X562" i="27"/>
  <c r="X563" i="27"/>
  <c r="X564" i="27"/>
  <c r="X565" i="27"/>
  <c r="X566" i="27"/>
  <c r="X567" i="27"/>
  <c r="X568" i="27"/>
  <c r="X569" i="27"/>
  <c r="X570" i="27"/>
  <c r="X571" i="27"/>
  <c r="X572" i="27"/>
  <c r="X573" i="27"/>
  <c r="X574" i="27"/>
  <c r="X575" i="27"/>
  <c r="X576" i="27"/>
  <c r="X577" i="27"/>
  <c r="X578" i="27"/>
  <c r="X579" i="27"/>
  <c r="X580" i="27"/>
  <c r="X581" i="27"/>
  <c r="X582" i="27"/>
  <c r="X583" i="27"/>
  <c r="X584" i="27"/>
  <c r="X585" i="27"/>
  <c r="X586" i="27"/>
  <c r="X587" i="27"/>
  <c r="X588" i="27"/>
  <c r="X589" i="27"/>
  <c r="X590" i="27"/>
  <c r="X591" i="27"/>
  <c r="X592" i="27"/>
  <c r="X593" i="27"/>
  <c r="X594" i="27"/>
  <c r="X595" i="27"/>
  <c r="X596" i="27"/>
  <c r="X597" i="27"/>
  <c r="X598" i="27"/>
  <c r="X599" i="27"/>
  <c r="X600" i="27"/>
  <c r="X601" i="27"/>
  <c r="X602" i="27"/>
  <c r="X603" i="27"/>
  <c r="X604" i="27"/>
  <c r="X605" i="27"/>
  <c r="X606" i="27"/>
  <c r="X607" i="27"/>
  <c r="X608" i="27"/>
  <c r="X609" i="27"/>
  <c r="X610" i="27"/>
  <c r="X611" i="27"/>
  <c r="X612" i="27"/>
  <c r="X613" i="27"/>
  <c r="X614" i="27"/>
  <c r="X615" i="27"/>
  <c r="X616" i="27"/>
  <c r="X617" i="27"/>
  <c r="X618" i="27"/>
  <c r="X619" i="27"/>
  <c r="X620" i="27"/>
  <c r="X621" i="27"/>
  <c r="X622" i="27"/>
  <c r="X623" i="27"/>
  <c r="X624" i="27"/>
  <c r="X625" i="27"/>
  <c r="X626" i="27"/>
  <c r="X627" i="27"/>
  <c r="X628" i="27"/>
  <c r="X629" i="27"/>
  <c r="X630" i="27"/>
  <c r="X631" i="27"/>
  <c r="X632" i="27"/>
  <c r="X633" i="27"/>
  <c r="X634" i="27"/>
  <c r="X635" i="27"/>
  <c r="X636" i="27"/>
  <c r="X637" i="27"/>
  <c r="X638" i="27"/>
  <c r="X639" i="27"/>
  <c r="X640" i="27"/>
  <c r="X641" i="27"/>
  <c r="X642" i="27"/>
  <c r="X643" i="27"/>
  <c r="X644" i="27"/>
  <c r="X645" i="27"/>
  <c r="X646" i="27"/>
  <c r="X647" i="27"/>
  <c r="X648" i="27"/>
  <c r="X649" i="27"/>
  <c r="X650" i="27"/>
  <c r="X651" i="27"/>
  <c r="X652" i="27"/>
  <c r="X653" i="27"/>
  <c r="X654" i="27"/>
  <c r="X655" i="27"/>
  <c r="X656" i="27"/>
  <c r="X657" i="27"/>
  <c r="X658" i="27"/>
  <c r="X659" i="27"/>
  <c r="X660" i="27"/>
  <c r="X661" i="27"/>
  <c r="X662" i="27"/>
  <c r="X663" i="27"/>
  <c r="X664" i="27"/>
  <c r="X665" i="27"/>
  <c r="X666" i="27"/>
  <c r="X667" i="27"/>
  <c r="X668" i="27"/>
  <c r="X669" i="27"/>
  <c r="X670" i="27"/>
  <c r="X671" i="27"/>
  <c r="X672" i="27"/>
  <c r="X673" i="27"/>
  <c r="X674" i="27"/>
  <c r="X675" i="27"/>
  <c r="X676" i="27"/>
  <c r="X677" i="27"/>
  <c r="X678" i="27"/>
  <c r="X679" i="27"/>
  <c r="X680" i="27"/>
  <c r="X681" i="27"/>
  <c r="X682" i="27"/>
  <c r="X683" i="27"/>
  <c r="X684" i="27"/>
  <c r="X685" i="27"/>
  <c r="X686" i="27"/>
  <c r="X687" i="27"/>
  <c r="X688" i="27"/>
  <c r="X689" i="27"/>
  <c r="X690" i="27"/>
  <c r="X691" i="27"/>
  <c r="X692" i="27"/>
  <c r="X693" i="27"/>
  <c r="X694" i="27"/>
  <c r="X695" i="27"/>
  <c r="X696" i="27"/>
  <c r="X697" i="27"/>
  <c r="X698" i="27"/>
  <c r="X699" i="27"/>
  <c r="X700" i="27"/>
  <c r="X701" i="27"/>
  <c r="X702" i="27"/>
  <c r="X703" i="27"/>
  <c r="X704" i="27"/>
  <c r="X705" i="27"/>
  <c r="X706" i="27"/>
  <c r="X707" i="27"/>
  <c r="X708" i="27"/>
  <c r="X709" i="27"/>
  <c r="X710" i="27"/>
  <c r="X711" i="27"/>
  <c r="X712" i="27"/>
  <c r="X713" i="27"/>
  <c r="X714" i="27"/>
  <c r="X715" i="27"/>
  <c r="X716" i="27"/>
  <c r="X717" i="27"/>
  <c r="X718" i="27"/>
  <c r="X719" i="27"/>
  <c r="X720" i="27"/>
  <c r="X721" i="27"/>
  <c r="X722" i="27"/>
  <c r="X723" i="27"/>
  <c r="X724" i="27"/>
  <c r="X725" i="27"/>
  <c r="X726" i="27"/>
  <c r="X727" i="27"/>
  <c r="X728" i="27"/>
  <c r="X729" i="27"/>
  <c r="X730" i="27"/>
  <c r="X731" i="27"/>
  <c r="X732" i="27"/>
  <c r="X733" i="27"/>
  <c r="X734" i="27"/>
  <c r="X735" i="27"/>
  <c r="X736" i="27"/>
  <c r="X737" i="27"/>
  <c r="X738" i="27"/>
  <c r="X739" i="27"/>
  <c r="X740" i="27"/>
  <c r="X741" i="27"/>
  <c r="X742" i="27"/>
  <c r="X743" i="27"/>
  <c r="X744" i="27"/>
  <c r="X745" i="27"/>
  <c r="X746" i="27"/>
  <c r="X747" i="27"/>
  <c r="X748" i="27"/>
  <c r="X749" i="27"/>
  <c r="X750" i="27"/>
  <c r="X751" i="27"/>
  <c r="X752" i="27"/>
  <c r="X753" i="27"/>
  <c r="X754" i="27"/>
  <c r="X755" i="27"/>
  <c r="X756" i="27"/>
  <c r="X757" i="27"/>
  <c r="X758" i="27"/>
  <c r="X759" i="27"/>
  <c r="X760" i="27"/>
  <c r="X761" i="27"/>
  <c r="X762" i="27"/>
  <c r="X763" i="27"/>
  <c r="X764" i="27"/>
  <c r="X765" i="27"/>
  <c r="X766" i="27"/>
  <c r="X767" i="27"/>
  <c r="X768" i="27"/>
  <c r="X769" i="27"/>
  <c r="X770" i="27"/>
  <c r="X771" i="27"/>
  <c r="X772" i="27"/>
  <c r="X773" i="27"/>
  <c r="X774" i="27"/>
  <c r="X775" i="27"/>
  <c r="X776" i="27"/>
  <c r="X777" i="27"/>
  <c r="X778" i="27"/>
  <c r="X779" i="27"/>
  <c r="X780" i="27"/>
  <c r="X781" i="27"/>
  <c r="X782" i="27"/>
  <c r="X783" i="27"/>
  <c r="X784" i="27"/>
  <c r="X785" i="27"/>
  <c r="X786" i="27"/>
  <c r="X787" i="27"/>
  <c r="X788" i="27"/>
  <c r="X789" i="27"/>
  <c r="X790" i="27"/>
  <c r="X791" i="27"/>
  <c r="X792" i="27"/>
  <c r="X793" i="27"/>
  <c r="X794" i="27"/>
  <c r="X795" i="27"/>
  <c r="X796" i="27"/>
  <c r="X797" i="27"/>
  <c r="X798" i="27"/>
  <c r="X799" i="27"/>
  <c r="X800" i="27"/>
  <c r="X801" i="27"/>
  <c r="X802" i="27"/>
  <c r="X803" i="27"/>
  <c r="X804" i="27"/>
  <c r="X805" i="27"/>
  <c r="X806" i="27"/>
  <c r="X807" i="27"/>
  <c r="X808" i="27"/>
  <c r="X809" i="27"/>
  <c r="X810" i="27"/>
  <c r="X811" i="27"/>
  <c r="X812" i="27"/>
  <c r="X813" i="27"/>
  <c r="X814" i="27"/>
  <c r="X815" i="27"/>
  <c r="X816" i="27"/>
  <c r="X817" i="27"/>
  <c r="X818" i="27"/>
  <c r="X819" i="27"/>
  <c r="X820" i="27"/>
  <c r="X821" i="27"/>
  <c r="X822" i="27"/>
  <c r="X823" i="27"/>
  <c r="X824" i="27"/>
  <c r="X825" i="27"/>
  <c r="X826" i="27"/>
  <c r="X827" i="27"/>
  <c r="X828" i="27"/>
  <c r="X829" i="27"/>
  <c r="X830" i="27"/>
  <c r="X831" i="27"/>
  <c r="X832" i="27"/>
  <c r="X833" i="27"/>
  <c r="X834" i="27"/>
  <c r="X835" i="27"/>
  <c r="X836" i="27"/>
  <c r="X837" i="27"/>
  <c r="X838" i="27"/>
  <c r="X839" i="27"/>
  <c r="X840" i="27"/>
  <c r="X841" i="27"/>
  <c r="X842" i="27"/>
  <c r="X843" i="27"/>
  <c r="X844" i="27"/>
  <c r="X845" i="27"/>
  <c r="X846" i="27"/>
  <c r="X847" i="27"/>
  <c r="X848" i="27"/>
  <c r="X849" i="27"/>
  <c r="X850" i="27"/>
  <c r="X851" i="27"/>
  <c r="X852" i="27"/>
  <c r="X853" i="27"/>
  <c r="X854" i="27"/>
  <c r="X855" i="27"/>
  <c r="X856" i="27"/>
  <c r="X857" i="27"/>
  <c r="X858" i="27"/>
  <c r="X859" i="27"/>
  <c r="X860" i="27"/>
  <c r="X861" i="27"/>
  <c r="X862" i="27"/>
  <c r="X863" i="27"/>
  <c r="X864" i="27"/>
  <c r="X865" i="27"/>
  <c r="X866" i="27"/>
  <c r="X867" i="27"/>
  <c r="X868" i="27"/>
  <c r="X869" i="27"/>
  <c r="X870" i="27"/>
  <c r="X871" i="27"/>
  <c r="X872" i="27"/>
  <c r="X873" i="27"/>
  <c r="X874" i="27"/>
  <c r="X875" i="27"/>
  <c r="X876" i="27"/>
  <c r="X877" i="27"/>
  <c r="X878" i="27"/>
  <c r="X879" i="27"/>
  <c r="X880" i="27"/>
  <c r="X881" i="27"/>
  <c r="X882" i="27"/>
  <c r="X883" i="27"/>
  <c r="X884" i="27"/>
  <c r="X885" i="27"/>
  <c r="X886" i="27"/>
  <c r="X887" i="27"/>
  <c r="X888" i="27"/>
  <c r="X889" i="27"/>
  <c r="X890" i="27"/>
  <c r="X891" i="27"/>
  <c r="X892" i="27"/>
  <c r="X893" i="27"/>
  <c r="X894" i="27"/>
  <c r="X895" i="27"/>
  <c r="X896" i="27"/>
  <c r="X897" i="27"/>
  <c r="X898" i="27"/>
  <c r="X899" i="27"/>
  <c r="X900" i="27"/>
  <c r="X901" i="27"/>
  <c r="X902" i="27"/>
  <c r="X903" i="27"/>
  <c r="X904" i="27"/>
  <c r="X905" i="27"/>
  <c r="X906" i="27"/>
  <c r="X907" i="27"/>
  <c r="X908" i="27"/>
  <c r="X909" i="27"/>
  <c r="X910" i="27"/>
  <c r="X911" i="27"/>
  <c r="X912" i="27"/>
  <c r="X913" i="27"/>
  <c r="X914" i="27"/>
  <c r="X915" i="27"/>
  <c r="X916" i="27"/>
  <c r="X917" i="27"/>
  <c r="X918" i="27"/>
  <c r="X919" i="27"/>
  <c r="X920" i="27"/>
  <c r="X921" i="27"/>
  <c r="X922" i="27"/>
  <c r="X923" i="27"/>
  <c r="X924" i="27"/>
  <c r="X925" i="27"/>
  <c r="X926" i="27"/>
  <c r="X927" i="27"/>
  <c r="X928" i="27"/>
  <c r="X929" i="27"/>
  <c r="X930" i="27"/>
  <c r="X931" i="27"/>
  <c r="X932" i="27"/>
  <c r="X933" i="27"/>
  <c r="X934" i="27"/>
  <c r="X935" i="27"/>
  <c r="X936" i="27"/>
  <c r="X937" i="27"/>
  <c r="X938" i="27"/>
  <c r="X939" i="27"/>
  <c r="X940" i="27"/>
  <c r="X941" i="27"/>
  <c r="X942" i="27"/>
  <c r="X943" i="27"/>
  <c r="X944" i="27"/>
  <c r="X945" i="27"/>
  <c r="X946" i="27"/>
  <c r="X947" i="27"/>
  <c r="X948" i="27"/>
  <c r="X949" i="27"/>
  <c r="X950" i="27"/>
  <c r="X951" i="27"/>
  <c r="X952" i="27"/>
  <c r="X953" i="27"/>
  <c r="X954" i="27"/>
  <c r="X955" i="27"/>
  <c r="X956" i="27"/>
  <c r="X957" i="27"/>
  <c r="X958" i="27"/>
  <c r="X959" i="27"/>
  <c r="X960" i="27"/>
  <c r="X961" i="27"/>
  <c r="X962" i="27"/>
  <c r="X963" i="27"/>
  <c r="X964" i="27"/>
  <c r="X965" i="27"/>
  <c r="X966" i="27"/>
  <c r="X967" i="27"/>
  <c r="X968" i="27"/>
  <c r="X969" i="27"/>
  <c r="X970" i="27"/>
  <c r="X971" i="27"/>
  <c r="X972" i="27"/>
  <c r="X973" i="27"/>
  <c r="X974" i="27"/>
  <c r="X975" i="27"/>
  <c r="X976" i="27"/>
  <c r="X977" i="27"/>
  <c r="X978" i="27"/>
  <c r="X979" i="27"/>
  <c r="X980" i="27"/>
  <c r="X981" i="27"/>
  <c r="X982" i="27"/>
  <c r="X983" i="27"/>
  <c r="X984" i="27"/>
  <c r="X985" i="27"/>
  <c r="X986" i="27"/>
  <c r="X987" i="27"/>
  <c r="X988" i="27"/>
  <c r="X989" i="27"/>
  <c r="X990" i="27"/>
  <c r="X991" i="27"/>
  <c r="X992" i="27"/>
  <c r="X993" i="27"/>
  <c r="X994" i="27"/>
  <c r="X995" i="27"/>
  <c r="X996" i="27"/>
  <c r="X997" i="27"/>
  <c r="X998" i="27"/>
  <c r="X999" i="27"/>
  <c r="X1000" i="27"/>
  <c r="X1001" i="27"/>
  <c r="X1002" i="27"/>
  <c r="X1003" i="27"/>
  <c r="X1004" i="27"/>
  <c r="X1005" i="27"/>
  <c r="X1006" i="27"/>
  <c r="X1007" i="27"/>
  <c r="X1008" i="27"/>
  <c r="X1009" i="27"/>
  <c r="X1010" i="27"/>
  <c r="X1011" i="27"/>
  <c r="X1012" i="27"/>
  <c r="X1013" i="27"/>
  <c r="X1014" i="27"/>
  <c r="X1015" i="27"/>
  <c r="X1016" i="27"/>
  <c r="X1017" i="27"/>
  <c r="X1018" i="27"/>
  <c r="X1019" i="27"/>
  <c r="X1020" i="27"/>
  <c r="X1021" i="27"/>
  <c r="X1022" i="27"/>
  <c r="X1023" i="27"/>
  <c r="X1024" i="27"/>
  <c r="X1025" i="27"/>
  <c r="X1026" i="27"/>
  <c r="X1027" i="27"/>
  <c r="X1028" i="27"/>
  <c r="X1029" i="27"/>
  <c r="X1030" i="27"/>
  <c r="X1031" i="27"/>
  <c r="X1032" i="27"/>
  <c r="X1033" i="27"/>
  <c r="X1034" i="27"/>
  <c r="X1035" i="27"/>
  <c r="X1036" i="27"/>
  <c r="X1037" i="27"/>
  <c r="X1038" i="27"/>
  <c r="X1039" i="27"/>
  <c r="X1040" i="27"/>
  <c r="X1041" i="27"/>
  <c r="X1042" i="27"/>
  <c r="X1043" i="27"/>
  <c r="X1044" i="27"/>
  <c r="X1045" i="27"/>
  <c r="X1046" i="27"/>
  <c r="X1047" i="27"/>
  <c r="X1048" i="27"/>
  <c r="X1049" i="27"/>
  <c r="X1050" i="27"/>
  <c r="X1051" i="27"/>
  <c r="X1052" i="27"/>
  <c r="X1053" i="27"/>
  <c r="X1054" i="27"/>
  <c r="X1055" i="27"/>
  <c r="X1056" i="27"/>
  <c r="X1057" i="27"/>
  <c r="X1058" i="27"/>
  <c r="X1059" i="27"/>
  <c r="X1060" i="27"/>
  <c r="X1061" i="27"/>
  <c r="X1062" i="27"/>
  <c r="X1063" i="27"/>
  <c r="X1064" i="27"/>
  <c r="X1065" i="27"/>
  <c r="X1066" i="27"/>
  <c r="X1067" i="27"/>
  <c r="X1068" i="27"/>
  <c r="X1069" i="27"/>
  <c r="X1070" i="27"/>
  <c r="X1071" i="27"/>
  <c r="X1072" i="27"/>
  <c r="X1073" i="27"/>
  <c r="X1074" i="27"/>
  <c r="X1075" i="27"/>
  <c r="X1076" i="27"/>
  <c r="X1077" i="27"/>
  <c r="X1078" i="27"/>
  <c r="X1079" i="27"/>
  <c r="X1080" i="27"/>
  <c r="X1081" i="27"/>
  <c r="X1082" i="27"/>
  <c r="X1083" i="27"/>
  <c r="X1084" i="27"/>
  <c r="X1085" i="27"/>
  <c r="X1086" i="27"/>
  <c r="X1087" i="27"/>
  <c r="X1088" i="27"/>
  <c r="X1089" i="27"/>
  <c r="X1090" i="27"/>
  <c r="X1091" i="27"/>
  <c r="X1092" i="27"/>
  <c r="X1093" i="27"/>
  <c r="X1094" i="27"/>
  <c r="X1095" i="27"/>
  <c r="X1096" i="27"/>
  <c r="X1097" i="27"/>
  <c r="X1098" i="27"/>
  <c r="X1099" i="27"/>
  <c r="X1100" i="27"/>
  <c r="X1101" i="27"/>
  <c r="X1102" i="27"/>
  <c r="X1103" i="27"/>
  <c r="X1104" i="27"/>
  <c r="X1105" i="27"/>
  <c r="X1106" i="27"/>
  <c r="X1107" i="27"/>
  <c r="X1108" i="27"/>
  <c r="X1109" i="27"/>
  <c r="X1110" i="27"/>
  <c r="X1111" i="27"/>
  <c r="X1112" i="27"/>
  <c r="X1113" i="27"/>
  <c r="X1114" i="27"/>
  <c r="X1115" i="27"/>
  <c r="X1116" i="27"/>
  <c r="X1117" i="27"/>
  <c r="X1118" i="27"/>
  <c r="X1119" i="27"/>
  <c r="X1120" i="27"/>
  <c r="X1121" i="27"/>
  <c r="X1122" i="27"/>
  <c r="X1123" i="27"/>
  <c r="X1124" i="27"/>
  <c r="X1125" i="27"/>
  <c r="X1126" i="27"/>
  <c r="X1127" i="27"/>
  <c r="X1128" i="27"/>
  <c r="X1129" i="27"/>
  <c r="X1130" i="27"/>
  <c r="X1131" i="27"/>
  <c r="X1132" i="27"/>
  <c r="X1133" i="27"/>
  <c r="X1134" i="27"/>
  <c r="X1135" i="27"/>
  <c r="X1136" i="27"/>
  <c r="X1137" i="27"/>
  <c r="X1138" i="27"/>
  <c r="X1139" i="27"/>
  <c r="X1140" i="27"/>
  <c r="X1141" i="27"/>
  <c r="X1142" i="27"/>
  <c r="X1143" i="27"/>
  <c r="X1144" i="27"/>
  <c r="X1145" i="27"/>
  <c r="X1146" i="27"/>
  <c r="X1147" i="27"/>
  <c r="X1148" i="27"/>
  <c r="X1149" i="27"/>
  <c r="X1150" i="27"/>
  <c r="X1151" i="27"/>
  <c r="X1152" i="27"/>
  <c r="X1153" i="27"/>
  <c r="X1154" i="27"/>
  <c r="X1155" i="27"/>
  <c r="X1156" i="27"/>
  <c r="X1157" i="27"/>
  <c r="X1158" i="27"/>
  <c r="X1159" i="27"/>
  <c r="X1160" i="27"/>
  <c r="X1161" i="27"/>
  <c r="X1162" i="27"/>
  <c r="X1163" i="27"/>
  <c r="X1164" i="27"/>
  <c r="X1165" i="27"/>
  <c r="X1166" i="27"/>
  <c r="X1167" i="27"/>
  <c r="X1168" i="27"/>
  <c r="X1169" i="27"/>
  <c r="X1170" i="27"/>
  <c r="X1171" i="27"/>
  <c r="X1172" i="27"/>
  <c r="X1173" i="27"/>
  <c r="X1174" i="27"/>
  <c r="X1175" i="27"/>
  <c r="X1176" i="27"/>
  <c r="X1177" i="27"/>
  <c r="X1178" i="27"/>
  <c r="X1179" i="27"/>
  <c r="X1180" i="27"/>
  <c r="X1181" i="27"/>
  <c r="X1182" i="27"/>
  <c r="X1183" i="27"/>
  <c r="X1184" i="27"/>
  <c r="X1185" i="27"/>
  <c r="X1186" i="27"/>
  <c r="X1187" i="27"/>
  <c r="X1188" i="27"/>
  <c r="X1189" i="27"/>
  <c r="X1190" i="27"/>
  <c r="X1191" i="27"/>
  <c r="X1192" i="27"/>
  <c r="X1193" i="27"/>
  <c r="X1194" i="27"/>
  <c r="X1195" i="27"/>
  <c r="X1196" i="27"/>
  <c r="X1197" i="27"/>
  <c r="X1198" i="27"/>
  <c r="X1199" i="27"/>
  <c r="X1200" i="27"/>
  <c r="X1201" i="27"/>
  <c r="X1202" i="27"/>
  <c r="X1203" i="27"/>
  <c r="X1204" i="27"/>
  <c r="X1205" i="27"/>
  <c r="X1206" i="27"/>
  <c r="X1207" i="27"/>
  <c r="X1208" i="27"/>
  <c r="X1209" i="27"/>
  <c r="X1210" i="27"/>
  <c r="X1211" i="27"/>
  <c r="X1212" i="27"/>
  <c r="X1213" i="27"/>
  <c r="X1214" i="27"/>
  <c r="X1215" i="27"/>
  <c r="X1216" i="27"/>
  <c r="X1217" i="27"/>
  <c r="X1218" i="27"/>
  <c r="X1219" i="27"/>
  <c r="X1220" i="27"/>
  <c r="X1221" i="27"/>
  <c r="X1222" i="27"/>
  <c r="X1223" i="27"/>
  <c r="X1224" i="27"/>
  <c r="X1225" i="27"/>
  <c r="X1226" i="27"/>
  <c r="X1227" i="27"/>
  <c r="X1228" i="27"/>
  <c r="X1229" i="27"/>
  <c r="X1230" i="27"/>
  <c r="X1231" i="27"/>
  <c r="X1232" i="27"/>
  <c r="X1233" i="27"/>
  <c r="X1234" i="27"/>
  <c r="X1235" i="27"/>
  <c r="X1236" i="27"/>
  <c r="X1237" i="27"/>
  <c r="X1238" i="27"/>
  <c r="X1239" i="27"/>
  <c r="X1240" i="27"/>
  <c r="X1241" i="27"/>
  <c r="X1242" i="27"/>
  <c r="X1243" i="27"/>
  <c r="X1244" i="27"/>
  <c r="X1245" i="27"/>
  <c r="X1246" i="27"/>
  <c r="X1247" i="27"/>
  <c r="X1248" i="27"/>
  <c r="X1249" i="27"/>
  <c r="X1250" i="27"/>
  <c r="X1251" i="27"/>
  <c r="X1252" i="27"/>
  <c r="X1253" i="27"/>
  <c r="X1254" i="27"/>
  <c r="X1255" i="27"/>
  <c r="X1256" i="27"/>
  <c r="X1257" i="27"/>
  <c r="X1258" i="27"/>
  <c r="X1259" i="27"/>
  <c r="X1260" i="27"/>
  <c r="X1261" i="27"/>
  <c r="X1262" i="27"/>
  <c r="X1263" i="27"/>
  <c r="X1264" i="27"/>
  <c r="X1265" i="27"/>
  <c r="X1266" i="27"/>
  <c r="X1267" i="27"/>
  <c r="X1268" i="27"/>
  <c r="X1269" i="27"/>
  <c r="X1270" i="27"/>
  <c r="X1271" i="27"/>
  <c r="X1272" i="27"/>
  <c r="X1273" i="27"/>
  <c r="X1274" i="27"/>
  <c r="X1275" i="27"/>
  <c r="X1276" i="27"/>
  <c r="X1277" i="27"/>
  <c r="X1278" i="27"/>
  <c r="X1279" i="27"/>
  <c r="X1280" i="27"/>
  <c r="X1281" i="27"/>
  <c r="X1282" i="27"/>
  <c r="X1283" i="27"/>
  <c r="X1284" i="27"/>
  <c r="X1285" i="27"/>
  <c r="X1286" i="27"/>
  <c r="X1287" i="27"/>
  <c r="X1288" i="27"/>
  <c r="X1289" i="27"/>
  <c r="X1290" i="27"/>
  <c r="X1291" i="27"/>
  <c r="X1292" i="27"/>
  <c r="X1293" i="27"/>
  <c r="X1294" i="27"/>
  <c r="X1295" i="27"/>
  <c r="X1296" i="27"/>
  <c r="X1297" i="27"/>
  <c r="X1298" i="27"/>
  <c r="X1299" i="27"/>
  <c r="X1300" i="27"/>
  <c r="X1301" i="27"/>
  <c r="X1302" i="27"/>
  <c r="X1303" i="27"/>
  <c r="X1304" i="27"/>
  <c r="X1305" i="27"/>
  <c r="X1306" i="27"/>
  <c r="X1307" i="27"/>
  <c r="X1308" i="27"/>
  <c r="X1309" i="27"/>
  <c r="X1310" i="27"/>
  <c r="X1311" i="27"/>
  <c r="X1312" i="27"/>
  <c r="X1313" i="27"/>
  <c r="X1314" i="27"/>
  <c r="X1315" i="27"/>
  <c r="X1316" i="27"/>
  <c r="X1317" i="27"/>
  <c r="X1318" i="27"/>
  <c r="X1319" i="27"/>
  <c r="X1320" i="27"/>
  <c r="X1321" i="27"/>
  <c r="X1322" i="27"/>
  <c r="X1323" i="27"/>
  <c r="X1324" i="27"/>
  <c r="X1325" i="27"/>
  <c r="X1326" i="27"/>
  <c r="X1327" i="27"/>
  <c r="X1328" i="27"/>
  <c r="X1329" i="27"/>
  <c r="X1330" i="27"/>
  <c r="X1331" i="27"/>
  <c r="X1332" i="27"/>
  <c r="X1333" i="27"/>
  <c r="X1334" i="27"/>
  <c r="X1335" i="27"/>
  <c r="X1336" i="27"/>
  <c r="X1337" i="27"/>
  <c r="X1338" i="27"/>
  <c r="X1339" i="27"/>
  <c r="X1340" i="27"/>
  <c r="X1341" i="27"/>
  <c r="X1342" i="27"/>
  <c r="X1343" i="27"/>
  <c r="X1344" i="27"/>
  <c r="X1345" i="27"/>
  <c r="X1346" i="27"/>
  <c r="X1347" i="27"/>
  <c r="X1348" i="27"/>
  <c r="X1349" i="27"/>
  <c r="X1350" i="27"/>
  <c r="X1351" i="27"/>
  <c r="X1352" i="27"/>
  <c r="X1353" i="27"/>
  <c r="X1354" i="27"/>
  <c r="X1355" i="27"/>
  <c r="X1356" i="27"/>
  <c r="X1357" i="27"/>
  <c r="X1358" i="27"/>
  <c r="X1359" i="27"/>
  <c r="X1360" i="27"/>
  <c r="X1361" i="27"/>
  <c r="X1362" i="27"/>
  <c r="X1363" i="27"/>
  <c r="X1364" i="27"/>
  <c r="X1365" i="27"/>
  <c r="X1366" i="27"/>
  <c r="X1367" i="27"/>
  <c r="X1368" i="27"/>
  <c r="X1369" i="27"/>
  <c r="X1370" i="27"/>
  <c r="X1371" i="27"/>
  <c r="X1372" i="27"/>
  <c r="X1373" i="27"/>
  <c r="X1374" i="27"/>
  <c r="X1375" i="27"/>
  <c r="X1376" i="27"/>
  <c r="X1377" i="27"/>
  <c r="X1378" i="27"/>
  <c r="X1379" i="27"/>
  <c r="X1380" i="27"/>
  <c r="X1381" i="27"/>
  <c r="X1382" i="27"/>
  <c r="X1383" i="27"/>
  <c r="X1384" i="27"/>
  <c r="X1385" i="27"/>
  <c r="X1386" i="27"/>
  <c r="X1387" i="27"/>
  <c r="X1388" i="27"/>
  <c r="X1389" i="27"/>
  <c r="X1390" i="27"/>
  <c r="X1391" i="27"/>
  <c r="X1392" i="27"/>
  <c r="X1393" i="27"/>
  <c r="X1394" i="27"/>
  <c r="X1395" i="27"/>
  <c r="X1396" i="27"/>
  <c r="X1397" i="27"/>
  <c r="X1398" i="27"/>
  <c r="X1399" i="27"/>
  <c r="X1400" i="27"/>
  <c r="X1401" i="27"/>
  <c r="X1402" i="27"/>
  <c r="X1403" i="27"/>
  <c r="X1404" i="27"/>
  <c r="X1405" i="27"/>
  <c r="X1406" i="27"/>
  <c r="X1407" i="27"/>
  <c r="X1408" i="27"/>
  <c r="X1409" i="27"/>
  <c r="X1410" i="27"/>
  <c r="X1411" i="27"/>
  <c r="X1412" i="27"/>
  <c r="X1413" i="27"/>
  <c r="X1414" i="27"/>
  <c r="X1415" i="27"/>
  <c r="X1416" i="27"/>
  <c r="X1417" i="27"/>
  <c r="X1418" i="27"/>
  <c r="X1419" i="27"/>
  <c r="X1420" i="27"/>
  <c r="X1421" i="27"/>
  <c r="X1422" i="27"/>
  <c r="X1423" i="27"/>
  <c r="X1424" i="27"/>
  <c r="X1425" i="27"/>
  <c r="X1426" i="27"/>
  <c r="X1427" i="27"/>
  <c r="X1428" i="27"/>
  <c r="X1429" i="27"/>
  <c r="X1430" i="27"/>
  <c r="X1431" i="27"/>
  <c r="X1432" i="27"/>
  <c r="X1433" i="27"/>
  <c r="X1434" i="27"/>
  <c r="X1435" i="27"/>
  <c r="X1436" i="27"/>
  <c r="X1437" i="27"/>
  <c r="X1438" i="27"/>
  <c r="X1439" i="27"/>
  <c r="X1440" i="27"/>
  <c r="X1441" i="27"/>
  <c r="X1442" i="27"/>
  <c r="X1443" i="27"/>
  <c r="X1444" i="27"/>
  <c r="X1445" i="27"/>
  <c r="X1446" i="27"/>
  <c r="X1447" i="27"/>
  <c r="X1448" i="27"/>
  <c r="X1449" i="27"/>
  <c r="X1450" i="27"/>
  <c r="X1451" i="27"/>
  <c r="X1452" i="27"/>
  <c r="X1453" i="27"/>
  <c r="X1454" i="27"/>
  <c r="X1455" i="27"/>
  <c r="X1456" i="27"/>
  <c r="X1457" i="27"/>
  <c r="X1458" i="27"/>
  <c r="X1459" i="27"/>
  <c r="X1460" i="27"/>
  <c r="X1461" i="27"/>
  <c r="X1462" i="27"/>
  <c r="X1463" i="27"/>
  <c r="X1464" i="27"/>
  <c r="X1465" i="27"/>
  <c r="X1466" i="27"/>
  <c r="X1467" i="27"/>
  <c r="X1468" i="27"/>
  <c r="X1469" i="27"/>
  <c r="X1470" i="27"/>
  <c r="X1471" i="27"/>
  <c r="X1472" i="27"/>
  <c r="X1473" i="27"/>
  <c r="X1474" i="27"/>
  <c r="X1475" i="27"/>
  <c r="X1476" i="27"/>
  <c r="X1477" i="27"/>
  <c r="X1478" i="27"/>
  <c r="X1479" i="27"/>
  <c r="X1480" i="27"/>
  <c r="X1481" i="27"/>
  <c r="X1482" i="27"/>
  <c r="X1483" i="27"/>
  <c r="X1484" i="27"/>
  <c r="X1485" i="27"/>
  <c r="X1486" i="27"/>
  <c r="X1487" i="27"/>
  <c r="X1488" i="27"/>
  <c r="X1489" i="27"/>
  <c r="X1490" i="27"/>
  <c r="X1491" i="27"/>
  <c r="X1492" i="27"/>
  <c r="X1493" i="27"/>
  <c r="X1494" i="27"/>
  <c r="X1495" i="27"/>
  <c r="X1496" i="27"/>
  <c r="X1497" i="27"/>
  <c r="X1498" i="27"/>
  <c r="X1499" i="27"/>
  <c r="X1500" i="27"/>
  <c r="X1501" i="27"/>
  <c r="X1502" i="27"/>
  <c r="X1503" i="27"/>
  <c r="X1504" i="27"/>
  <c r="X1505" i="27"/>
  <c r="X1506" i="27"/>
  <c r="X1507" i="27"/>
  <c r="X1508" i="27"/>
  <c r="X1509" i="27"/>
  <c r="X1510" i="27"/>
  <c r="X1511" i="27"/>
  <c r="X1512" i="27"/>
  <c r="X1513" i="27"/>
  <c r="X1514" i="27"/>
  <c r="X1515" i="27"/>
  <c r="X1516" i="27"/>
  <c r="X1517" i="27"/>
  <c r="X1518" i="27"/>
  <c r="X1519" i="27"/>
  <c r="X1520" i="27"/>
  <c r="X1521" i="27"/>
  <c r="X1522" i="27"/>
  <c r="X1523" i="27"/>
  <c r="X1524" i="27"/>
  <c r="X1525" i="27"/>
  <c r="X1526" i="27"/>
  <c r="X1527" i="27"/>
  <c r="X1528" i="27"/>
  <c r="X1529" i="27"/>
  <c r="X1530" i="27"/>
  <c r="X1531" i="27"/>
  <c r="X1532" i="27"/>
  <c r="X1533" i="27"/>
  <c r="X1534" i="27"/>
  <c r="X1535" i="27"/>
  <c r="X1536" i="27"/>
  <c r="X1537" i="27"/>
  <c r="X1538" i="27"/>
  <c r="X1539" i="27"/>
  <c r="X1540" i="27"/>
  <c r="X1541" i="27"/>
  <c r="X1542" i="27"/>
  <c r="X1543" i="27"/>
  <c r="X1544" i="27"/>
  <c r="X1545" i="27"/>
  <c r="X1546" i="27"/>
  <c r="X1547" i="27"/>
  <c r="X1548" i="27"/>
  <c r="X1549" i="27"/>
  <c r="X1550" i="27"/>
  <c r="X1551" i="27"/>
  <c r="X1552" i="27"/>
  <c r="X1553" i="27"/>
  <c r="X1554" i="27"/>
  <c r="X1555" i="27"/>
  <c r="X1556" i="27"/>
  <c r="X1557" i="27"/>
  <c r="X1558" i="27"/>
  <c r="X1559" i="27"/>
  <c r="X1560" i="27"/>
  <c r="X1561" i="27"/>
  <c r="X1562" i="27"/>
  <c r="X1563" i="27"/>
  <c r="X1564" i="27"/>
  <c r="X1565" i="27"/>
  <c r="X1566" i="27"/>
  <c r="X1567" i="27"/>
  <c r="X1568" i="27"/>
  <c r="X1569" i="27"/>
  <c r="X1570" i="27"/>
  <c r="X1571" i="27"/>
  <c r="X1572" i="27"/>
  <c r="X1573" i="27"/>
  <c r="X1574" i="27"/>
  <c r="X1575" i="27"/>
  <c r="X1576" i="27"/>
  <c r="X1577" i="27"/>
  <c r="X1578" i="27"/>
  <c r="X1579" i="27"/>
  <c r="X1580" i="27"/>
  <c r="X1581" i="27"/>
  <c r="X1582" i="27"/>
  <c r="X1583" i="27"/>
  <c r="X1584" i="27"/>
  <c r="X1585" i="27"/>
  <c r="X1586" i="27"/>
  <c r="X1587" i="27"/>
  <c r="X1588" i="27"/>
  <c r="X1589" i="27"/>
  <c r="X1590" i="27"/>
  <c r="X1591" i="27"/>
  <c r="X1592" i="27"/>
  <c r="X1593" i="27"/>
  <c r="X1594" i="27"/>
  <c r="X1595" i="27"/>
  <c r="X1596" i="27"/>
  <c r="X1597" i="27"/>
  <c r="X1598" i="27"/>
  <c r="X1599" i="27"/>
  <c r="X1600" i="27"/>
  <c r="X1601" i="27"/>
  <c r="X1602" i="27"/>
  <c r="X1603" i="27"/>
  <c r="X1604" i="27"/>
  <c r="X1605" i="27"/>
  <c r="X1606" i="27"/>
  <c r="X1607" i="27"/>
  <c r="X1608" i="27"/>
  <c r="X1609" i="27"/>
  <c r="X1610" i="27"/>
  <c r="X1611" i="27"/>
  <c r="X1612" i="27"/>
  <c r="X1613" i="27"/>
  <c r="X1614" i="27"/>
  <c r="X1615" i="27"/>
  <c r="X1616" i="27"/>
  <c r="X1617" i="27"/>
  <c r="X1618" i="27"/>
  <c r="X1619" i="27"/>
  <c r="X1620" i="27"/>
  <c r="X1621" i="27"/>
  <c r="X1622" i="27"/>
  <c r="X1623" i="27"/>
  <c r="X1624" i="27"/>
  <c r="X1625" i="27"/>
  <c r="X1626" i="27"/>
  <c r="X1627" i="27"/>
  <c r="X1628" i="27"/>
  <c r="X1629" i="27"/>
  <c r="X1630" i="27"/>
  <c r="X1631" i="27"/>
  <c r="X1632" i="27"/>
  <c r="X1633" i="27"/>
  <c r="X1634" i="27"/>
  <c r="X1635" i="27"/>
  <c r="X1636" i="27"/>
  <c r="X1637" i="27"/>
  <c r="X1638" i="27"/>
  <c r="X1639" i="27"/>
  <c r="X1640" i="27"/>
  <c r="X1641" i="27"/>
  <c r="X1642" i="27"/>
  <c r="X1643" i="27"/>
  <c r="X1644" i="27"/>
  <c r="X1645" i="27"/>
  <c r="X1646" i="27"/>
  <c r="X1647" i="27"/>
  <c r="X1648" i="27"/>
  <c r="X1649" i="27"/>
  <c r="X1650" i="27"/>
  <c r="X1651" i="27"/>
  <c r="X1652" i="27"/>
  <c r="X1653" i="27"/>
  <c r="X1654" i="27"/>
  <c r="X1655" i="27"/>
  <c r="X1656" i="27"/>
  <c r="X1657" i="27"/>
  <c r="X1658" i="27"/>
  <c r="X1659" i="27"/>
  <c r="X1660" i="27"/>
  <c r="X1661" i="27"/>
  <c r="X1662" i="27"/>
  <c r="X1663" i="27"/>
  <c r="X1664" i="27"/>
  <c r="X1665" i="27"/>
  <c r="X1666" i="27"/>
  <c r="X1667" i="27"/>
  <c r="X1668" i="27"/>
  <c r="X1669" i="27"/>
  <c r="X1670" i="27"/>
  <c r="X1671" i="27"/>
  <c r="X1672" i="27"/>
  <c r="X1673" i="27"/>
  <c r="X1674" i="27"/>
  <c r="X1675" i="27"/>
  <c r="X1676" i="27"/>
  <c r="X1677" i="27"/>
  <c r="X1678" i="27"/>
  <c r="X1679" i="27"/>
  <c r="X1680" i="27"/>
  <c r="X1681" i="27"/>
  <c r="X1682" i="27"/>
  <c r="X1683" i="27"/>
  <c r="X1684" i="27"/>
  <c r="X1685" i="27"/>
  <c r="X1686" i="27"/>
  <c r="X1687" i="27"/>
  <c r="X1688" i="27"/>
  <c r="X1689" i="27"/>
  <c r="X1690" i="27"/>
  <c r="X1691" i="27"/>
  <c r="X1692" i="27"/>
  <c r="X1693" i="27"/>
  <c r="X1694" i="27"/>
  <c r="X1695" i="27"/>
  <c r="X1696" i="27"/>
  <c r="X1697" i="27"/>
  <c r="X1698" i="27"/>
  <c r="X1699" i="27"/>
  <c r="X1700" i="27"/>
  <c r="X1701" i="27"/>
  <c r="X1702" i="27"/>
  <c r="X1703" i="27"/>
  <c r="X1704" i="27"/>
  <c r="X1705" i="27"/>
  <c r="X1706" i="27"/>
  <c r="X1707" i="27"/>
  <c r="X1708" i="27"/>
  <c r="X1709" i="27"/>
  <c r="X1710" i="27"/>
  <c r="X1711" i="27"/>
  <c r="X1712" i="27"/>
  <c r="X1713" i="27"/>
  <c r="X1714" i="27"/>
  <c r="X1715" i="27"/>
  <c r="X1716" i="27"/>
  <c r="X1717" i="27"/>
  <c r="X1718" i="27"/>
  <c r="X1719" i="27"/>
  <c r="X1720" i="27"/>
  <c r="X1721" i="27"/>
  <c r="X1722" i="27"/>
  <c r="X1723" i="27"/>
  <c r="X1724" i="27"/>
  <c r="X1725" i="27"/>
  <c r="X1726" i="27"/>
  <c r="X1727" i="27"/>
  <c r="X1728" i="27"/>
  <c r="X1729" i="27"/>
  <c r="X1730" i="27"/>
  <c r="X1731" i="27"/>
  <c r="X1732" i="27"/>
  <c r="X1733" i="27"/>
  <c r="X1734" i="27"/>
  <c r="X1735" i="27"/>
  <c r="X1736" i="27"/>
  <c r="X1737" i="27"/>
  <c r="X1738" i="27"/>
  <c r="X1739" i="27"/>
  <c r="X1740" i="27"/>
  <c r="X1741" i="27"/>
  <c r="X1742" i="27"/>
  <c r="X1743" i="27"/>
  <c r="X1744" i="27"/>
  <c r="X1745" i="27"/>
  <c r="X1746" i="27"/>
  <c r="X1747" i="27"/>
  <c r="X1748" i="27"/>
  <c r="X1749" i="27"/>
  <c r="X1750" i="27"/>
  <c r="X1751" i="27"/>
  <c r="X1752" i="27"/>
  <c r="X1753" i="27"/>
  <c r="X1754" i="27"/>
  <c r="X1755" i="27"/>
  <c r="X1756" i="27"/>
  <c r="X1757" i="27"/>
  <c r="X1758" i="27"/>
  <c r="X1759" i="27"/>
  <c r="X1760" i="27"/>
  <c r="X1761" i="27"/>
  <c r="X1762" i="27"/>
  <c r="X1763" i="27"/>
  <c r="X1764" i="27"/>
  <c r="X1765" i="27"/>
  <c r="X1766" i="27"/>
  <c r="X1767" i="27"/>
  <c r="X1768" i="27"/>
  <c r="X1769" i="27"/>
  <c r="X1770" i="27"/>
  <c r="X1771" i="27"/>
  <c r="X1772" i="27"/>
  <c r="X1773" i="27"/>
  <c r="X1774" i="27"/>
  <c r="X1775" i="27"/>
  <c r="X1776" i="27"/>
  <c r="X1777" i="27"/>
  <c r="X1778" i="27"/>
  <c r="X1779" i="27"/>
  <c r="X1780" i="27"/>
  <c r="X1781" i="27"/>
  <c r="X1782" i="27"/>
  <c r="X1783" i="27"/>
  <c r="X1784" i="27"/>
  <c r="X1785" i="27"/>
  <c r="X1786" i="27"/>
  <c r="X1787" i="27"/>
  <c r="X1788" i="27"/>
  <c r="X1789" i="27"/>
  <c r="X1790" i="27"/>
  <c r="X1791" i="27"/>
  <c r="X1792" i="27"/>
  <c r="X1793" i="27"/>
  <c r="X1794" i="27"/>
  <c r="X1795" i="27"/>
  <c r="X1796" i="27"/>
  <c r="X1797" i="27"/>
  <c r="X1798" i="27"/>
  <c r="X1799" i="27"/>
  <c r="X1800" i="27"/>
  <c r="X1801" i="27"/>
  <c r="X1802" i="27"/>
  <c r="X1803" i="27"/>
  <c r="X1804" i="27"/>
  <c r="X1805" i="27"/>
  <c r="X1806" i="27"/>
  <c r="X1807" i="27"/>
  <c r="X1808" i="27"/>
  <c r="X1809" i="27"/>
  <c r="X1810" i="27"/>
  <c r="X1811" i="27"/>
  <c r="X1812" i="27"/>
  <c r="X1813" i="27"/>
  <c r="X1814" i="27"/>
  <c r="X1815" i="27"/>
  <c r="X1816" i="27"/>
  <c r="X1817" i="27"/>
  <c r="X1818" i="27"/>
  <c r="X1819" i="27"/>
  <c r="X1820" i="27"/>
  <c r="X1821" i="27"/>
  <c r="X1822" i="27"/>
  <c r="X1823" i="27"/>
  <c r="X1824" i="27"/>
  <c r="X1825" i="27"/>
  <c r="X1826" i="27"/>
  <c r="X1827" i="27"/>
  <c r="X1828" i="27"/>
  <c r="X1829" i="27"/>
  <c r="X1830" i="27"/>
  <c r="X1831" i="27"/>
  <c r="X1832" i="27"/>
  <c r="X1833" i="27"/>
  <c r="X1834" i="27"/>
  <c r="X1835" i="27"/>
  <c r="X1836" i="27"/>
  <c r="X1837" i="27"/>
  <c r="X1838" i="27"/>
  <c r="X1839" i="27"/>
  <c r="X1840" i="27"/>
  <c r="X1841" i="27"/>
  <c r="X1842" i="27"/>
  <c r="X1843" i="27"/>
  <c r="X1844" i="27"/>
  <c r="X1845" i="27"/>
  <c r="X1846" i="27"/>
  <c r="X1847" i="27"/>
  <c r="X1848" i="27"/>
  <c r="X1849" i="27"/>
  <c r="X1850" i="27"/>
  <c r="X1851" i="27"/>
  <c r="X1852" i="27"/>
  <c r="X1853" i="27"/>
  <c r="X1854" i="27"/>
  <c r="X1855" i="27"/>
  <c r="X1856" i="27"/>
  <c r="X1857" i="27"/>
  <c r="X1858" i="27"/>
  <c r="X1859" i="27"/>
  <c r="X1860" i="27"/>
  <c r="X1861" i="27"/>
  <c r="X1862" i="27"/>
  <c r="X1863" i="27"/>
  <c r="X1864" i="27"/>
  <c r="X1865" i="27"/>
  <c r="X1866" i="27"/>
  <c r="X1867" i="27"/>
  <c r="X1868" i="27"/>
  <c r="X1869" i="27"/>
  <c r="X1870" i="27"/>
  <c r="X1871" i="27"/>
  <c r="X1872" i="27"/>
  <c r="X1873" i="27"/>
  <c r="X1874" i="27"/>
  <c r="X1875" i="27"/>
  <c r="X1876" i="27"/>
  <c r="X1877" i="27"/>
  <c r="X1878" i="27"/>
  <c r="X1879" i="27"/>
  <c r="X1880" i="27"/>
  <c r="X1881" i="27"/>
  <c r="X1882" i="27"/>
  <c r="X1883" i="27"/>
  <c r="X1884" i="27"/>
  <c r="X1885" i="27"/>
  <c r="X1886" i="27"/>
  <c r="X1887" i="27"/>
  <c r="X1888" i="27"/>
  <c r="X1889" i="27"/>
  <c r="X1890" i="27"/>
  <c r="X1891" i="27"/>
  <c r="X1892" i="27"/>
  <c r="X1893" i="27"/>
  <c r="X1894" i="27"/>
  <c r="X1895" i="27"/>
  <c r="X1896" i="27"/>
  <c r="X1897" i="27"/>
  <c r="X1898" i="27"/>
  <c r="X1899" i="27"/>
  <c r="X1900" i="27"/>
  <c r="X1901" i="27"/>
  <c r="X1902" i="27"/>
  <c r="X1903" i="27"/>
  <c r="X1904" i="27"/>
  <c r="X1905" i="27"/>
  <c r="X1906" i="27"/>
  <c r="X1907" i="27"/>
  <c r="X1908" i="27"/>
  <c r="X1909" i="27"/>
  <c r="X1910" i="27"/>
  <c r="X1911" i="27"/>
  <c r="X1912" i="27"/>
  <c r="X1913" i="27"/>
  <c r="X1914" i="27"/>
  <c r="X1915" i="27"/>
  <c r="X1916" i="27"/>
  <c r="X1917" i="27"/>
  <c r="X1918" i="27"/>
  <c r="X1919" i="27"/>
  <c r="X1920" i="27"/>
  <c r="X1921" i="27"/>
  <c r="X1922" i="27"/>
  <c r="X1923" i="27"/>
  <c r="X1924" i="27"/>
  <c r="X1925" i="27"/>
  <c r="X1926" i="27"/>
  <c r="X1927" i="27"/>
  <c r="X1928" i="27"/>
  <c r="X1929" i="27"/>
  <c r="X1930" i="27"/>
  <c r="X1931" i="27"/>
  <c r="X1932" i="27"/>
  <c r="X1933" i="27"/>
  <c r="X1934" i="27"/>
  <c r="X1935" i="27"/>
  <c r="X1936" i="27"/>
  <c r="X1937" i="27"/>
  <c r="X1938" i="27"/>
  <c r="X1939" i="27"/>
  <c r="X1940" i="27"/>
  <c r="X1941" i="27"/>
  <c r="X1942" i="27"/>
  <c r="X1943" i="27"/>
  <c r="X1944" i="27"/>
  <c r="X1945" i="27"/>
  <c r="X1946" i="27"/>
  <c r="X1947" i="27"/>
  <c r="X1948" i="27"/>
  <c r="X1949" i="27"/>
  <c r="X1950" i="27"/>
  <c r="X1951" i="27"/>
  <c r="X1952" i="27"/>
  <c r="X1953" i="27"/>
  <c r="X1954" i="27"/>
  <c r="X1955" i="27"/>
  <c r="X1956" i="27"/>
  <c r="X1957" i="27"/>
  <c r="X1958" i="27"/>
  <c r="X1959" i="27"/>
  <c r="X1960" i="27"/>
  <c r="X1961" i="27"/>
  <c r="X1962" i="27"/>
  <c r="X1963" i="27"/>
  <c r="X1964" i="27"/>
  <c r="X1965" i="27"/>
  <c r="X1966" i="27"/>
  <c r="X1967" i="27"/>
  <c r="X1968" i="27"/>
  <c r="X1969" i="27"/>
  <c r="X1970" i="27"/>
  <c r="X1971" i="27"/>
  <c r="X1972" i="27"/>
  <c r="X1973" i="27"/>
  <c r="X1974" i="27"/>
  <c r="X1975" i="27"/>
  <c r="X1976" i="27"/>
  <c r="X1977" i="27"/>
  <c r="X1978" i="27"/>
  <c r="X1979" i="27"/>
  <c r="X1980" i="27"/>
  <c r="X1981" i="27"/>
  <c r="X1982" i="27"/>
  <c r="X1983" i="27"/>
  <c r="X1984" i="27"/>
  <c r="X1985" i="27"/>
  <c r="X1986" i="27"/>
  <c r="X1987" i="27"/>
  <c r="X1988" i="27"/>
  <c r="X1989" i="27"/>
  <c r="X1990" i="27"/>
  <c r="X1991" i="27"/>
  <c r="X1992" i="27"/>
  <c r="X1993" i="27"/>
  <c r="X1994" i="27"/>
  <c r="X1995" i="27"/>
  <c r="X1996" i="27"/>
  <c r="X1997" i="27"/>
  <c r="X1998" i="27"/>
  <c r="X1999" i="27"/>
  <c r="X2000" i="27"/>
  <c r="X2001" i="27"/>
  <c r="X2002" i="27"/>
  <c r="X2003" i="27"/>
  <c r="X2004" i="27"/>
  <c r="X2005" i="27"/>
  <c r="X2006" i="27"/>
  <c r="X2007" i="27"/>
  <c r="X2008" i="27"/>
  <c r="X2009" i="27"/>
  <c r="X2010" i="27"/>
  <c r="X2011" i="27"/>
  <c r="X2012" i="27"/>
  <c r="X2013" i="27"/>
  <c r="X2014" i="27"/>
  <c r="X2015" i="27"/>
  <c r="X2016" i="27"/>
  <c r="X2017" i="27"/>
  <c r="X2018" i="27"/>
  <c r="X2019" i="27"/>
  <c r="X2020" i="27"/>
  <c r="X2021" i="27"/>
  <c r="X2022" i="27"/>
  <c r="X2023" i="27"/>
  <c r="X2024" i="27"/>
  <c r="X2025" i="27"/>
  <c r="X2026" i="27"/>
  <c r="X2027" i="27"/>
  <c r="X2028" i="27"/>
  <c r="X2029" i="27"/>
  <c r="X2030" i="27"/>
  <c r="X2031" i="27"/>
  <c r="X2032" i="27"/>
  <c r="X2033" i="27"/>
  <c r="X2034" i="27"/>
  <c r="X2035" i="27"/>
  <c r="X2036" i="27"/>
  <c r="X2037" i="27"/>
  <c r="X2038" i="27"/>
  <c r="X2039" i="27"/>
  <c r="X2040" i="27"/>
  <c r="X2041" i="27"/>
  <c r="X2042" i="27"/>
  <c r="X2043" i="27"/>
  <c r="X2044" i="27"/>
  <c r="X2045" i="27"/>
  <c r="X2046" i="27"/>
  <c r="X2047" i="27"/>
  <c r="X2048" i="27"/>
  <c r="X2049" i="27"/>
  <c r="X2050" i="27"/>
  <c r="X2051" i="27"/>
  <c r="X2052" i="27"/>
  <c r="X2053" i="27"/>
  <c r="X2054" i="27"/>
  <c r="X2055" i="27"/>
  <c r="X2056" i="27"/>
  <c r="X2057" i="27"/>
  <c r="X2058" i="27"/>
  <c r="X2059" i="27"/>
  <c r="X2060" i="27"/>
  <c r="X2061" i="27"/>
  <c r="X2062" i="27"/>
  <c r="X2063" i="27"/>
  <c r="X2064" i="27"/>
  <c r="X2065" i="27"/>
  <c r="X2066" i="27"/>
  <c r="X2067" i="27"/>
  <c r="X2068" i="27"/>
  <c r="X2069" i="27"/>
  <c r="X2070" i="27"/>
  <c r="X2071" i="27"/>
  <c r="X2072" i="27"/>
  <c r="X2073" i="27"/>
  <c r="X2074" i="27"/>
  <c r="X2075" i="27"/>
  <c r="X2076" i="27"/>
  <c r="X2077" i="27"/>
  <c r="X2078" i="27"/>
  <c r="X2079" i="27"/>
  <c r="X2080" i="27"/>
  <c r="X2081" i="27"/>
  <c r="X2082" i="27"/>
  <c r="X2083" i="27"/>
  <c r="X2084" i="27"/>
  <c r="X2085" i="27"/>
  <c r="X2086" i="27"/>
  <c r="X2087" i="27"/>
  <c r="X2088" i="27"/>
  <c r="X2089" i="27"/>
  <c r="X2090" i="27"/>
  <c r="X2091" i="27"/>
  <c r="X2092" i="27"/>
  <c r="X2093" i="27"/>
  <c r="X2094" i="27"/>
  <c r="X2095" i="27"/>
  <c r="X2096" i="27"/>
  <c r="X2097" i="27"/>
  <c r="X2098" i="27"/>
  <c r="X2099" i="27"/>
  <c r="X2100" i="27"/>
  <c r="X2101" i="27"/>
  <c r="X2102" i="27"/>
  <c r="X2103" i="27"/>
  <c r="X2104" i="27"/>
  <c r="X2105" i="27"/>
  <c r="X2106" i="27"/>
  <c r="X2107" i="27"/>
  <c r="X2108" i="27"/>
  <c r="X2109" i="27"/>
  <c r="X2110" i="27"/>
  <c r="X2111" i="27"/>
  <c r="X2112" i="27"/>
  <c r="X2113" i="27"/>
  <c r="X2114" i="27"/>
  <c r="X2115" i="27"/>
  <c r="X2116" i="27"/>
  <c r="X2117" i="27"/>
  <c r="X2118" i="27"/>
  <c r="X2119" i="27"/>
  <c r="X2120" i="27"/>
  <c r="X2121" i="27"/>
  <c r="X2122" i="27"/>
  <c r="X2123" i="27"/>
  <c r="X2124" i="27"/>
  <c r="X2125" i="27"/>
  <c r="X2126" i="27"/>
  <c r="X2127" i="27"/>
  <c r="X2128" i="27"/>
  <c r="X2129" i="27"/>
  <c r="X2130" i="27"/>
  <c r="X2131" i="27"/>
  <c r="X2132" i="27"/>
  <c r="X2133" i="27"/>
  <c r="X2134" i="27"/>
  <c r="X2135" i="27"/>
  <c r="X2136" i="27"/>
  <c r="X2137" i="27"/>
  <c r="X2138" i="27"/>
  <c r="X2139" i="27"/>
  <c r="X2140" i="27"/>
  <c r="X2141" i="27"/>
  <c r="X2142" i="27"/>
  <c r="X2143" i="27"/>
  <c r="X2144" i="27"/>
  <c r="X2145" i="27"/>
  <c r="X2146" i="27"/>
  <c r="X2147" i="27"/>
  <c r="X2148" i="27"/>
  <c r="X2149" i="27"/>
  <c r="X2150" i="27"/>
  <c r="X2151" i="27"/>
  <c r="X2152" i="27"/>
  <c r="X2153" i="27"/>
  <c r="X2154" i="27"/>
  <c r="X2155" i="27"/>
  <c r="X2156" i="27"/>
  <c r="X2157" i="27"/>
  <c r="X2158" i="27"/>
  <c r="X2159" i="27"/>
  <c r="X2160" i="27"/>
  <c r="X2161" i="27"/>
  <c r="X2162" i="27"/>
  <c r="X2163" i="27"/>
  <c r="X2164" i="27"/>
  <c r="X2165" i="27"/>
  <c r="X2166" i="27"/>
  <c r="X2167" i="27"/>
  <c r="X2168" i="27"/>
  <c r="X2169" i="27"/>
  <c r="X2170" i="27"/>
  <c r="X2171" i="27"/>
  <c r="X2172" i="27"/>
  <c r="X2173" i="27"/>
  <c r="X2174" i="27"/>
  <c r="X2175" i="27"/>
  <c r="X2176" i="27"/>
  <c r="X2177" i="27"/>
  <c r="X2178" i="27"/>
  <c r="X2179" i="27"/>
  <c r="X2180" i="27"/>
  <c r="X2181" i="27"/>
  <c r="X2182" i="27"/>
  <c r="X2183" i="27"/>
  <c r="X2184" i="27"/>
  <c r="X2185" i="27"/>
  <c r="X2186" i="27"/>
  <c r="X2187" i="27"/>
  <c r="X2188" i="27"/>
  <c r="X2189" i="27"/>
  <c r="X2190" i="27"/>
  <c r="X2191" i="27"/>
  <c r="X2192" i="27"/>
  <c r="X2193" i="27"/>
  <c r="X2194" i="27"/>
  <c r="X2195" i="27"/>
  <c r="X2196" i="27"/>
  <c r="X2197" i="27"/>
  <c r="X2198" i="27"/>
  <c r="X2199" i="27"/>
  <c r="X2200" i="27"/>
  <c r="X2201" i="27"/>
  <c r="X2202" i="27"/>
  <c r="X2203" i="27"/>
  <c r="X2204" i="27"/>
  <c r="X2205" i="27"/>
  <c r="X2206" i="27"/>
  <c r="X2207" i="27"/>
  <c r="X2208" i="27"/>
  <c r="X2209" i="27"/>
  <c r="X2210" i="27"/>
  <c r="X2211" i="27"/>
  <c r="X2212" i="27"/>
  <c r="X2213" i="27"/>
  <c r="X2214" i="27"/>
  <c r="X2215" i="27"/>
  <c r="X2216" i="27"/>
  <c r="X2217" i="27"/>
  <c r="X2218" i="27"/>
  <c r="X2219" i="27"/>
  <c r="X2220" i="27"/>
  <c r="X2221" i="27"/>
  <c r="X2222" i="27"/>
  <c r="X2223" i="27"/>
  <c r="X2224" i="27"/>
  <c r="X2225" i="27"/>
  <c r="X2226" i="27"/>
  <c r="X2227" i="27"/>
  <c r="X2228" i="27"/>
  <c r="X2229" i="27"/>
  <c r="X2230" i="27"/>
  <c r="X2231" i="27"/>
  <c r="X2232" i="27"/>
  <c r="X2233" i="27"/>
  <c r="X2234" i="27"/>
  <c r="X2235" i="27"/>
  <c r="X2236" i="27"/>
  <c r="X2237" i="27"/>
  <c r="X2238" i="27"/>
  <c r="X2239" i="27"/>
  <c r="X2240" i="27"/>
  <c r="X2241" i="27"/>
  <c r="X2242" i="27"/>
  <c r="X2243" i="27"/>
  <c r="X2244" i="27"/>
  <c r="X2245" i="27"/>
  <c r="X2246" i="27"/>
  <c r="X2247" i="27"/>
  <c r="X2248" i="27"/>
  <c r="X2249" i="27"/>
  <c r="X2250" i="27"/>
  <c r="X2251" i="27"/>
  <c r="X2252" i="27"/>
  <c r="X2253" i="27"/>
  <c r="X2254" i="27"/>
  <c r="X2255" i="27"/>
  <c r="X2256" i="27"/>
  <c r="X2257" i="27"/>
  <c r="X2258" i="27"/>
  <c r="X2259" i="27"/>
  <c r="X2260" i="27"/>
  <c r="X2261" i="27"/>
  <c r="X2262" i="27"/>
  <c r="X2263" i="27"/>
  <c r="X2264" i="27"/>
  <c r="X2265" i="27"/>
  <c r="X2266" i="27"/>
  <c r="X2267" i="27"/>
  <c r="X2268" i="27"/>
  <c r="X2269" i="27"/>
  <c r="X2270" i="27"/>
  <c r="X2271" i="27"/>
  <c r="X2272" i="27"/>
  <c r="X2273" i="27"/>
  <c r="X2274" i="27"/>
  <c r="X2275" i="27"/>
  <c r="X2276" i="27"/>
  <c r="X2277" i="27"/>
  <c r="X2278" i="27"/>
  <c r="X2279" i="27"/>
  <c r="X2280" i="27"/>
  <c r="X2281" i="27"/>
  <c r="X2282" i="27"/>
  <c r="X2283" i="27"/>
  <c r="X2284" i="27"/>
  <c r="X2285" i="27"/>
  <c r="X2286" i="27"/>
  <c r="X2287" i="27"/>
  <c r="X2288" i="27"/>
  <c r="X2289" i="27"/>
  <c r="X2290" i="27"/>
  <c r="X2291" i="27"/>
  <c r="X2292" i="27"/>
  <c r="X2293" i="27"/>
  <c r="X2294" i="27"/>
  <c r="X2295" i="27"/>
  <c r="X2296" i="27"/>
  <c r="X2297" i="27"/>
  <c r="X2298" i="27"/>
  <c r="X2299" i="27"/>
  <c r="X2300" i="27"/>
  <c r="X2301" i="27"/>
  <c r="X2302" i="27"/>
  <c r="X2303" i="27"/>
  <c r="X2304" i="27"/>
  <c r="X2305" i="27"/>
  <c r="X2306" i="27"/>
  <c r="X2307" i="27"/>
  <c r="X2308" i="27"/>
  <c r="X2309" i="27"/>
  <c r="X2310" i="27"/>
  <c r="X2311" i="27"/>
  <c r="X2312" i="27"/>
  <c r="X2313" i="27"/>
  <c r="X2314" i="27"/>
  <c r="X2315" i="27"/>
  <c r="X2316" i="27"/>
  <c r="X2317" i="27"/>
  <c r="X2318" i="27"/>
  <c r="X2319" i="27"/>
  <c r="X2320" i="27"/>
  <c r="X2321" i="27"/>
  <c r="X2322" i="27"/>
  <c r="X2323" i="27"/>
  <c r="X2324" i="27"/>
  <c r="X2325" i="27"/>
  <c r="X2326" i="27"/>
  <c r="X2327" i="27"/>
  <c r="X2328" i="27"/>
  <c r="X2329" i="27"/>
  <c r="X2330" i="27"/>
  <c r="X2331" i="27"/>
  <c r="X2332" i="27"/>
  <c r="X2333" i="27"/>
  <c r="X2334" i="27"/>
  <c r="X2335" i="27"/>
  <c r="X2336" i="27"/>
  <c r="X2337" i="27"/>
  <c r="X2338" i="27"/>
  <c r="X2339" i="27"/>
  <c r="X2340" i="27"/>
  <c r="X2341" i="27"/>
  <c r="X2342" i="27"/>
  <c r="X2343" i="27"/>
  <c r="X2344" i="27"/>
  <c r="X2345" i="27"/>
  <c r="X2346" i="27"/>
  <c r="X2347" i="27"/>
  <c r="X2348" i="27"/>
  <c r="X2349" i="27"/>
  <c r="X2350" i="27"/>
  <c r="X2351" i="27"/>
  <c r="X2352" i="27"/>
  <c r="X2353" i="27"/>
  <c r="X2354" i="27"/>
  <c r="X2355" i="27"/>
  <c r="X2356" i="27"/>
  <c r="X2357" i="27"/>
  <c r="X2358" i="27"/>
  <c r="X2359" i="27"/>
  <c r="X2360" i="27"/>
  <c r="X2361" i="27"/>
  <c r="X2362" i="27"/>
  <c r="X2363" i="27"/>
  <c r="X2364" i="27"/>
  <c r="X2365" i="27"/>
  <c r="X2366" i="27"/>
  <c r="X2367" i="27"/>
  <c r="X2368" i="27"/>
  <c r="X2369" i="27"/>
  <c r="X2370" i="27"/>
  <c r="X2371" i="27"/>
  <c r="X2372" i="27"/>
  <c r="X2373" i="27"/>
  <c r="X2374" i="27"/>
  <c r="X2375" i="27"/>
  <c r="X2376" i="27"/>
  <c r="X2377" i="27"/>
  <c r="X2378" i="27"/>
  <c r="X2379" i="27"/>
  <c r="X2380" i="27"/>
  <c r="X2381" i="27"/>
  <c r="X2382" i="27"/>
  <c r="X2383" i="27"/>
  <c r="X2384" i="27"/>
  <c r="X2385" i="27"/>
  <c r="X2386" i="27"/>
  <c r="X2387" i="27"/>
  <c r="X2388" i="27"/>
  <c r="X2389" i="27"/>
  <c r="X2390" i="27"/>
  <c r="X2391" i="27"/>
  <c r="X2392" i="27"/>
  <c r="X2393" i="27"/>
  <c r="X2394" i="27"/>
  <c r="X2395" i="27"/>
  <c r="X2396" i="27"/>
  <c r="X2397" i="27"/>
  <c r="X2398" i="27"/>
  <c r="X2399" i="27"/>
  <c r="X2400" i="27"/>
  <c r="X2401" i="27"/>
  <c r="X2402" i="27"/>
  <c r="X2403" i="27"/>
  <c r="X2404" i="27"/>
  <c r="X2405" i="27"/>
  <c r="X2406" i="27"/>
  <c r="X2407" i="27"/>
  <c r="X2408" i="27"/>
  <c r="X2409" i="27"/>
  <c r="X2410" i="27"/>
  <c r="X2411" i="27"/>
  <c r="X2412" i="27"/>
  <c r="X2413" i="27"/>
  <c r="X2414" i="27"/>
  <c r="X2415" i="27"/>
  <c r="X2416" i="27"/>
  <c r="X2417" i="27"/>
  <c r="X2418" i="27"/>
  <c r="X2419" i="27"/>
  <c r="X2420" i="27"/>
  <c r="X2421" i="27"/>
  <c r="X2422" i="27"/>
  <c r="X2423" i="27"/>
  <c r="X2424" i="27"/>
  <c r="X2425" i="27"/>
  <c r="X2426" i="27"/>
  <c r="X2427" i="27"/>
  <c r="X2428" i="27"/>
  <c r="X2429" i="27"/>
  <c r="X2430" i="27"/>
  <c r="X2431" i="27"/>
  <c r="X2432" i="27"/>
  <c r="X2433" i="27"/>
  <c r="X2434" i="27"/>
  <c r="X2435" i="27"/>
  <c r="X2436" i="27"/>
  <c r="X2437" i="27"/>
  <c r="X2438" i="27"/>
  <c r="X2439" i="27"/>
  <c r="X2440" i="27"/>
  <c r="X2441" i="27"/>
  <c r="X2442" i="27"/>
  <c r="X2443" i="27"/>
  <c r="X2444" i="27"/>
  <c r="X2445" i="27"/>
  <c r="X2446" i="27"/>
  <c r="X2447" i="27"/>
  <c r="X2448" i="27"/>
  <c r="X2449" i="27"/>
  <c r="X2450" i="27"/>
  <c r="X2451" i="27"/>
  <c r="X2452" i="27"/>
  <c r="X2453" i="27"/>
  <c r="X2454" i="27"/>
  <c r="X2455" i="27"/>
  <c r="X2456" i="27"/>
  <c r="X2457" i="27"/>
  <c r="X2458" i="27"/>
  <c r="X2459" i="27"/>
  <c r="X2460" i="27"/>
  <c r="X2461" i="27"/>
  <c r="X2462" i="27"/>
  <c r="X2463" i="27"/>
  <c r="X2464" i="27"/>
  <c r="X2465" i="27"/>
  <c r="X2466" i="27"/>
  <c r="X2467" i="27"/>
  <c r="X2468" i="27"/>
  <c r="X2469" i="27"/>
  <c r="X2470" i="27"/>
  <c r="X2471" i="27"/>
  <c r="X2472" i="27"/>
  <c r="X2473" i="27"/>
  <c r="X2474" i="27"/>
  <c r="X2475" i="27"/>
  <c r="X2476" i="27"/>
  <c r="X2477" i="27"/>
  <c r="X2478" i="27"/>
  <c r="X2479" i="27"/>
  <c r="X2480" i="27"/>
  <c r="X2481" i="27"/>
  <c r="X2482" i="27"/>
  <c r="X2483" i="27"/>
  <c r="X2484" i="27"/>
  <c r="X2485" i="27"/>
  <c r="X2486" i="27"/>
  <c r="X2487" i="27"/>
  <c r="X2488" i="27"/>
  <c r="X2489" i="27"/>
  <c r="X2490" i="27"/>
  <c r="X2491" i="27"/>
  <c r="X2492" i="27"/>
  <c r="X2493" i="27"/>
  <c r="X2494" i="27"/>
  <c r="X2495" i="27"/>
  <c r="X2496" i="27"/>
  <c r="X2497" i="27"/>
  <c r="X2498" i="27"/>
  <c r="X2499" i="27"/>
  <c r="X2500" i="27"/>
  <c r="X2501" i="27"/>
  <c r="X2502" i="27"/>
  <c r="X2503" i="27"/>
  <c r="X2504" i="27"/>
  <c r="X2505" i="27"/>
  <c r="X2506" i="27"/>
  <c r="X2507" i="27"/>
  <c r="X2508" i="27"/>
  <c r="X2509" i="27"/>
  <c r="X2510" i="27"/>
  <c r="X2511" i="27"/>
  <c r="X2512" i="27"/>
  <c r="X2513" i="27"/>
  <c r="X2514" i="27"/>
  <c r="X2515" i="27"/>
  <c r="X2516" i="27"/>
  <c r="X2517" i="27"/>
  <c r="X2518" i="27"/>
  <c r="X2519" i="27"/>
  <c r="X2520" i="27"/>
  <c r="X2521" i="27"/>
  <c r="X2522" i="27"/>
  <c r="X2523" i="27"/>
  <c r="X2524" i="27"/>
  <c r="X2525" i="27"/>
  <c r="X2526" i="27"/>
  <c r="X2527" i="27"/>
  <c r="X2528" i="27"/>
  <c r="X2529" i="27"/>
  <c r="X2530" i="27"/>
  <c r="X2531" i="27"/>
  <c r="X2532" i="27"/>
  <c r="X2533" i="27"/>
  <c r="X2534" i="27"/>
  <c r="X2535" i="27"/>
  <c r="X2536" i="27"/>
  <c r="X2537" i="27"/>
  <c r="X2538" i="27"/>
  <c r="X2539" i="27"/>
  <c r="X2540" i="27"/>
  <c r="X2541" i="27"/>
  <c r="X2542" i="27"/>
  <c r="X2543" i="27"/>
  <c r="X2544" i="27"/>
  <c r="X2545" i="27"/>
  <c r="X2546" i="27"/>
  <c r="X2547" i="27"/>
  <c r="X2548" i="27"/>
  <c r="X2549" i="27"/>
  <c r="X2550" i="27"/>
  <c r="X2551" i="27"/>
  <c r="X2552" i="27"/>
  <c r="X2553" i="27"/>
  <c r="X2554" i="27"/>
  <c r="X2555" i="27"/>
  <c r="X2556" i="27"/>
  <c r="X2557" i="27"/>
  <c r="X2558" i="27"/>
  <c r="X2559" i="27"/>
  <c r="X2560" i="27"/>
  <c r="X2561" i="27"/>
  <c r="X2562" i="27"/>
  <c r="X2563" i="27"/>
  <c r="X2564" i="27"/>
  <c r="X2565" i="27"/>
  <c r="X2566" i="27"/>
  <c r="X2567" i="27"/>
  <c r="X2568" i="27"/>
  <c r="X2569" i="27"/>
  <c r="X2570" i="27"/>
  <c r="X2571" i="27"/>
  <c r="X2572" i="27"/>
  <c r="X2573" i="27"/>
  <c r="X2574" i="27"/>
  <c r="X2575" i="27"/>
  <c r="X2576" i="27"/>
  <c r="X2577" i="27"/>
  <c r="X2578" i="27"/>
  <c r="X2579" i="27"/>
  <c r="X2580" i="27"/>
  <c r="X2581" i="27"/>
  <c r="X2582" i="27"/>
  <c r="X2583" i="27"/>
  <c r="X2584" i="27"/>
  <c r="X2585" i="27"/>
  <c r="X2586" i="27"/>
  <c r="X2587" i="27"/>
  <c r="X2588" i="27"/>
  <c r="X2589" i="27"/>
  <c r="X2590" i="27"/>
  <c r="X2591" i="27"/>
  <c r="X2592" i="27"/>
  <c r="X2593" i="27"/>
  <c r="X2594" i="27"/>
  <c r="X2595" i="27"/>
  <c r="X2596" i="27"/>
  <c r="X2597" i="27"/>
  <c r="X2598" i="27"/>
  <c r="X2599" i="27"/>
  <c r="X2600" i="27"/>
  <c r="X2601" i="27"/>
  <c r="X2602" i="27"/>
  <c r="X2603" i="27"/>
  <c r="X2604" i="27"/>
  <c r="X2605" i="27"/>
  <c r="X2606" i="27"/>
  <c r="X2607" i="27"/>
  <c r="X2608" i="27"/>
  <c r="X2609" i="27"/>
  <c r="X2610" i="27"/>
  <c r="X2611" i="27"/>
  <c r="X2612" i="27"/>
  <c r="X2613" i="27"/>
  <c r="X2614" i="27"/>
  <c r="X2615" i="27"/>
  <c r="X2616" i="27"/>
  <c r="X2617" i="27"/>
  <c r="X2618" i="27"/>
  <c r="X2619" i="27"/>
  <c r="X2620" i="27"/>
  <c r="X2621" i="27"/>
  <c r="X2622" i="27"/>
  <c r="X2623" i="27"/>
  <c r="X2624" i="27"/>
  <c r="X2625" i="27"/>
  <c r="X2626" i="27"/>
  <c r="X2627" i="27"/>
  <c r="X2628" i="27"/>
  <c r="X2629" i="27"/>
  <c r="X2630" i="27"/>
  <c r="X2631" i="27"/>
  <c r="X2632" i="27"/>
  <c r="X2633" i="27"/>
  <c r="X2634" i="27"/>
  <c r="X2635" i="27"/>
  <c r="X2636" i="27"/>
  <c r="X2637" i="27"/>
  <c r="X2638" i="27"/>
  <c r="X2639" i="27"/>
  <c r="X2640" i="27"/>
  <c r="X2641" i="27"/>
  <c r="X2642" i="27"/>
  <c r="X2643" i="27"/>
  <c r="X2644" i="27"/>
  <c r="X2645" i="27"/>
  <c r="X2646" i="27"/>
  <c r="X2647" i="27"/>
  <c r="X2648" i="27"/>
  <c r="X2649" i="27"/>
  <c r="X2650" i="27"/>
  <c r="X2651" i="27"/>
  <c r="X2652" i="27"/>
  <c r="X2653" i="27"/>
  <c r="X2654" i="27"/>
  <c r="X2655" i="27"/>
  <c r="X2656" i="27"/>
  <c r="X2657" i="27"/>
  <c r="X2658" i="27"/>
  <c r="X2659" i="27"/>
  <c r="X2660" i="27"/>
  <c r="X2661" i="27"/>
  <c r="X2662" i="27"/>
  <c r="X2663" i="27"/>
  <c r="X2664" i="27"/>
  <c r="X2665" i="27"/>
  <c r="X2666" i="27"/>
  <c r="X2667" i="27"/>
  <c r="X2668" i="27"/>
  <c r="X2669" i="27"/>
  <c r="X2670" i="27"/>
  <c r="X2671" i="27"/>
  <c r="X2672" i="27"/>
  <c r="X2673" i="27"/>
  <c r="X2674" i="27"/>
  <c r="X2675" i="27"/>
  <c r="X2676" i="27"/>
  <c r="X2677" i="27"/>
  <c r="X2678" i="27"/>
  <c r="X2679" i="27"/>
  <c r="X2680" i="27"/>
  <c r="X2681" i="27"/>
  <c r="X2682" i="27"/>
  <c r="X2683" i="27"/>
  <c r="X2684" i="27"/>
  <c r="X2685" i="27"/>
  <c r="X2686" i="27"/>
  <c r="X2687" i="27"/>
  <c r="X2688" i="27"/>
  <c r="X2689" i="27"/>
  <c r="X2690" i="27"/>
  <c r="X2691" i="27"/>
  <c r="X2692" i="27"/>
  <c r="X2693" i="27"/>
  <c r="X2694" i="27"/>
  <c r="X2695" i="27"/>
  <c r="X2696" i="27"/>
  <c r="X2697" i="27"/>
  <c r="X2698" i="27"/>
  <c r="X2699" i="27"/>
  <c r="X2700" i="27"/>
  <c r="X2701" i="27"/>
  <c r="X2702" i="27"/>
  <c r="X2703" i="27"/>
  <c r="X2704" i="27"/>
  <c r="X2705" i="27"/>
  <c r="X2706" i="27"/>
  <c r="X2707" i="27"/>
  <c r="X2708" i="27"/>
  <c r="X2709" i="27"/>
  <c r="X2710" i="27"/>
  <c r="X2711" i="27"/>
  <c r="X2712" i="27"/>
  <c r="X2713" i="27"/>
  <c r="X2714" i="27"/>
  <c r="X2715" i="27"/>
  <c r="X2716" i="27"/>
  <c r="X2717" i="27"/>
  <c r="X2718" i="27"/>
  <c r="X2719" i="27"/>
  <c r="X2720" i="27"/>
  <c r="X2721" i="27"/>
  <c r="X2722" i="27"/>
  <c r="X2723" i="27"/>
  <c r="X2724" i="27"/>
  <c r="X2725" i="27"/>
  <c r="X2726" i="27"/>
  <c r="X2727" i="27"/>
  <c r="X2728" i="27"/>
  <c r="X2729" i="27"/>
  <c r="X2730" i="27"/>
  <c r="X2731" i="27"/>
  <c r="X2732" i="27"/>
  <c r="X2733" i="27"/>
  <c r="X2734" i="27"/>
  <c r="X2735" i="27"/>
  <c r="X2736" i="27"/>
  <c r="X2737" i="27"/>
  <c r="X2738" i="27"/>
  <c r="X2739" i="27"/>
  <c r="X2740" i="27"/>
  <c r="X2741" i="27"/>
  <c r="X2742" i="27"/>
  <c r="X2743" i="27"/>
  <c r="X2744" i="27"/>
  <c r="X2745" i="27"/>
  <c r="X2746" i="27"/>
  <c r="X2747" i="27"/>
  <c r="X2748" i="27"/>
  <c r="X2749" i="27"/>
  <c r="X2750" i="27"/>
  <c r="X2751" i="27"/>
  <c r="X2752" i="27"/>
  <c r="X2753" i="27"/>
  <c r="X2754" i="27"/>
  <c r="X2755" i="27"/>
  <c r="X2756" i="27"/>
  <c r="X2757" i="27"/>
  <c r="X2758" i="27"/>
  <c r="X2759" i="27"/>
  <c r="X2760" i="27"/>
  <c r="X2761" i="27"/>
  <c r="X2762" i="27"/>
  <c r="X2763" i="27"/>
  <c r="X2764" i="27"/>
  <c r="X2765" i="27"/>
  <c r="X2766" i="27"/>
  <c r="X2767" i="27"/>
  <c r="X2768" i="27"/>
  <c r="X2769" i="27"/>
  <c r="X2770" i="27"/>
  <c r="X2771" i="27"/>
  <c r="X2772" i="27"/>
  <c r="X2773" i="27"/>
  <c r="X2774" i="27"/>
  <c r="X2775" i="27"/>
  <c r="X2776" i="27"/>
  <c r="X2777" i="27"/>
  <c r="X2778" i="27"/>
  <c r="X2779" i="27"/>
  <c r="X2780" i="27"/>
  <c r="X2781" i="27"/>
  <c r="X2782" i="27"/>
  <c r="X2783" i="27"/>
  <c r="X2784" i="27"/>
  <c r="X2785" i="27"/>
  <c r="X2786" i="27"/>
  <c r="X2787" i="27"/>
  <c r="X2788" i="27"/>
  <c r="X2789" i="27"/>
  <c r="X2790" i="27"/>
  <c r="X2791" i="27"/>
  <c r="X2792" i="27"/>
  <c r="X2793" i="27"/>
  <c r="X2794" i="27"/>
  <c r="X2795" i="27"/>
  <c r="X2796" i="27"/>
  <c r="X2797" i="27"/>
  <c r="X2798" i="27"/>
  <c r="X2799" i="27"/>
  <c r="X2800" i="27"/>
  <c r="X2801" i="27"/>
  <c r="X2802" i="27"/>
  <c r="X2803" i="27"/>
  <c r="X2804" i="27"/>
  <c r="X2805" i="27"/>
  <c r="X2806" i="27"/>
  <c r="X2807" i="27"/>
  <c r="X2808" i="27"/>
  <c r="X2809" i="27"/>
  <c r="X2810" i="27"/>
  <c r="X2811" i="27"/>
  <c r="X2812" i="27"/>
  <c r="X2813" i="27"/>
  <c r="X2814" i="27"/>
  <c r="X2815" i="27"/>
  <c r="X2816" i="27"/>
  <c r="X2817" i="27"/>
  <c r="X2818" i="27"/>
  <c r="X2819" i="27"/>
  <c r="X2820" i="27"/>
  <c r="X2821" i="27"/>
  <c r="X2822" i="27"/>
  <c r="X2823" i="27"/>
  <c r="X2824" i="27"/>
  <c r="X2825" i="27"/>
  <c r="X2826" i="27"/>
  <c r="X2827" i="27"/>
  <c r="X2828" i="27"/>
  <c r="X2829" i="27"/>
  <c r="X2830" i="27"/>
  <c r="X2831" i="27"/>
  <c r="X2832" i="27"/>
  <c r="X2833" i="27"/>
  <c r="X2834" i="27"/>
  <c r="X2835" i="27"/>
  <c r="X2836" i="27"/>
  <c r="X2837" i="27"/>
  <c r="X2838" i="27"/>
  <c r="X2839" i="27"/>
  <c r="X2840" i="27"/>
  <c r="X2841" i="27"/>
  <c r="X2842" i="27"/>
  <c r="X2843" i="27"/>
  <c r="X2844" i="27"/>
  <c r="X2845" i="27"/>
  <c r="X2846" i="27"/>
  <c r="X2847" i="27"/>
  <c r="X2848" i="27"/>
  <c r="X2849" i="27"/>
  <c r="X2850" i="27"/>
  <c r="X2851" i="27"/>
  <c r="X2852" i="27"/>
  <c r="X2853" i="27"/>
  <c r="X2854" i="27"/>
  <c r="X2855" i="27"/>
  <c r="X2856" i="27"/>
  <c r="X2857" i="27"/>
  <c r="X2858" i="27"/>
  <c r="X2859" i="27"/>
  <c r="X2860" i="27"/>
  <c r="X2861" i="27"/>
  <c r="X2862" i="27"/>
  <c r="X2863" i="27"/>
  <c r="X2864" i="27"/>
  <c r="X2865" i="27"/>
  <c r="X2866" i="27"/>
  <c r="X2867" i="27"/>
  <c r="X2868" i="27"/>
  <c r="X2869" i="27"/>
  <c r="X2870" i="27"/>
  <c r="X2871" i="27"/>
  <c r="X2872" i="27"/>
  <c r="X2873" i="27"/>
  <c r="X2874" i="27"/>
  <c r="X2875" i="27"/>
  <c r="X2876" i="27"/>
  <c r="X2877" i="27"/>
  <c r="X2878" i="27"/>
  <c r="X2879" i="27"/>
  <c r="X2880" i="27"/>
  <c r="X2881" i="27"/>
  <c r="X2882" i="27"/>
  <c r="X2883" i="27"/>
  <c r="X2884" i="27"/>
  <c r="X2885" i="27"/>
  <c r="X2886" i="27"/>
  <c r="X2887" i="27"/>
  <c r="X2888" i="27"/>
  <c r="X2889" i="27"/>
  <c r="X2890" i="27"/>
  <c r="X2891" i="27"/>
  <c r="X2892" i="27"/>
  <c r="X2893" i="27"/>
  <c r="X2894" i="27"/>
  <c r="X2895" i="27"/>
  <c r="X2896" i="27"/>
  <c r="X2897" i="27"/>
  <c r="X2898" i="27"/>
  <c r="X2899" i="27"/>
  <c r="X2900" i="27"/>
  <c r="X2901" i="27"/>
  <c r="X2902" i="27"/>
  <c r="X2903" i="27"/>
  <c r="X2904" i="27"/>
  <c r="X2905" i="27"/>
  <c r="X2906" i="27"/>
  <c r="X2907" i="27"/>
  <c r="X2908" i="27"/>
  <c r="X2909" i="27"/>
  <c r="X2910" i="27"/>
  <c r="X2911" i="27"/>
  <c r="X2912" i="27"/>
  <c r="X2913" i="27"/>
  <c r="X2914" i="27"/>
  <c r="X2915" i="27"/>
  <c r="X2916" i="27"/>
  <c r="X2917" i="27"/>
  <c r="X2918" i="27"/>
  <c r="X2919" i="27"/>
  <c r="X2920" i="27"/>
  <c r="X2921" i="27"/>
  <c r="X2922" i="27"/>
  <c r="X2923" i="27"/>
  <c r="X2924" i="27"/>
  <c r="X2925" i="27"/>
  <c r="X2926" i="27"/>
  <c r="X2927" i="27"/>
  <c r="X2928" i="27"/>
  <c r="X2929" i="27"/>
  <c r="X2930" i="27"/>
  <c r="X2931" i="27"/>
  <c r="X2932" i="27"/>
  <c r="X2933" i="27"/>
  <c r="X2934" i="27"/>
  <c r="X2935" i="27"/>
  <c r="X2936" i="27"/>
  <c r="X2937" i="27"/>
  <c r="X2938" i="27"/>
  <c r="X2939" i="27"/>
  <c r="X2940" i="27"/>
  <c r="X2941" i="27"/>
  <c r="X2942" i="27"/>
  <c r="X2943" i="27"/>
  <c r="X2944" i="27"/>
  <c r="X2945" i="27"/>
  <c r="X2946" i="27"/>
  <c r="X2947" i="27"/>
  <c r="X2948" i="27"/>
  <c r="X2949" i="27"/>
  <c r="X2950" i="27"/>
  <c r="X2951" i="27"/>
  <c r="X2952" i="27"/>
  <c r="X2953" i="27"/>
  <c r="X2954" i="27"/>
  <c r="X2955" i="27"/>
  <c r="X2956" i="27"/>
  <c r="X2957" i="27"/>
  <c r="X2958" i="27"/>
  <c r="X2959" i="27"/>
  <c r="X2960" i="27"/>
  <c r="X2961" i="27"/>
  <c r="X2962" i="27"/>
  <c r="X2963" i="27"/>
  <c r="X2964" i="27"/>
  <c r="X2965" i="27"/>
  <c r="X2966" i="27"/>
  <c r="X2967" i="27"/>
  <c r="X2968" i="27"/>
  <c r="X2969" i="27"/>
  <c r="X2970" i="27"/>
  <c r="X2971" i="27"/>
  <c r="X2972" i="27"/>
  <c r="X2973" i="27"/>
  <c r="X2974" i="27"/>
  <c r="X2975" i="27"/>
  <c r="X2976" i="27"/>
  <c r="X2977" i="27"/>
  <c r="X2978" i="27"/>
  <c r="X2979" i="27"/>
  <c r="X2980" i="27"/>
  <c r="X2981" i="27"/>
  <c r="X2982" i="27"/>
  <c r="X2983" i="27"/>
  <c r="X2984" i="27"/>
  <c r="X2985" i="27"/>
  <c r="X2986" i="27"/>
  <c r="X2987" i="27"/>
  <c r="X2988" i="27"/>
  <c r="X2989" i="27"/>
  <c r="X2990" i="27"/>
  <c r="X2991" i="27"/>
  <c r="X2992" i="27"/>
  <c r="X2993" i="27"/>
  <c r="X2994" i="27"/>
  <c r="X2995" i="27"/>
  <c r="X2996" i="27"/>
  <c r="X2997" i="27"/>
  <c r="X2998" i="27"/>
  <c r="X2999" i="27"/>
  <c r="X3000" i="27"/>
  <c r="A7" i="27"/>
  <c r="A10" i="22" s="1"/>
  <c r="B7" i="27"/>
  <c r="B10" i="22" s="1"/>
  <c r="C7" i="27"/>
  <c r="C10" i="22" s="1"/>
  <c r="D7" i="27"/>
  <c r="E7" i="27"/>
  <c r="F7" i="27"/>
  <c r="G7" i="27"/>
  <c r="H7" i="27"/>
  <c r="L7" i="27"/>
  <c r="M7" i="27"/>
  <c r="O7" i="27"/>
  <c r="P7" i="27"/>
  <c r="Z7" i="27"/>
  <c r="A8" i="27"/>
  <c r="A11" i="22" s="1"/>
  <c r="B8" i="27"/>
  <c r="B11" i="22" s="1"/>
  <c r="C8" i="27"/>
  <c r="C11" i="22" s="1"/>
  <c r="D8" i="27"/>
  <c r="E8" i="27"/>
  <c r="F8" i="27"/>
  <c r="G8" i="27"/>
  <c r="H8" i="27"/>
  <c r="L8" i="27"/>
  <c r="M8" i="27"/>
  <c r="O8" i="27"/>
  <c r="P8" i="27"/>
  <c r="Z8" i="27"/>
  <c r="A9" i="27"/>
  <c r="A12" i="22" s="1"/>
  <c r="B9" i="27"/>
  <c r="B12" i="22" s="1"/>
  <c r="C9" i="27"/>
  <c r="C12" i="22" s="1"/>
  <c r="D9" i="27"/>
  <c r="E9" i="27"/>
  <c r="F9" i="27"/>
  <c r="G9" i="27"/>
  <c r="H9" i="27"/>
  <c r="L9" i="27"/>
  <c r="M9" i="27"/>
  <c r="O9" i="27"/>
  <c r="P9" i="27"/>
  <c r="Z9" i="27"/>
  <c r="A10" i="27"/>
  <c r="A13" i="22" s="1"/>
  <c r="B10" i="27"/>
  <c r="B13" i="22" s="1"/>
  <c r="C10" i="27"/>
  <c r="C13" i="22" s="1"/>
  <c r="D10" i="27"/>
  <c r="E10" i="27"/>
  <c r="F10" i="27"/>
  <c r="G10" i="27"/>
  <c r="H10" i="27"/>
  <c r="J10" i="27" s="1"/>
  <c r="L10" i="27"/>
  <c r="M10" i="27"/>
  <c r="O10" i="27"/>
  <c r="P10" i="27"/>
  <c r="Z10" i="27"/>
  <c r="K13" i="22" s="1"/>
  <c r="A11" i="27"/>
  <c r="A14" i="22" s="1"/>
  <c r="B11" i="27"/>
  <c r="B14" i="22" s="1"/>
  <c r="C11" i="27"/>
  <c r="C14" i="22" s="1"/>
  <c r="D11" i="27"/>
  <c r="D14" i="22" s="1"/>
  <c r="E11" i="27"/>
  <c r="F11" i="27"/>
  <c r="G11" i="27"/>
  <c r="I11" i="27" s="1"/>
  <c r="K11" i="27" s="1"/>
  <c r="R11" i="27" s="1"/>
  <c r="H11" i="27"/>
  <c r="J11" i="27" s="1"/>
  <c r="L11" i="27"/>
  <c r="N11" i="27" s="1"/>
  <c r="M11" i="27"/>
  <c r="O11" i="27"/>
  <c r="Q11" i="27" s="1"/>
  <c r="P11" i="27"/>
  <c r="Z11" i="27"/>
  <c r="K14" i="22" s="1"/>
  <c r="L14" i="22" s="1"/>
  <c r="A12" i="27"/>
  <c r="A15" i="22" s="1"/>
  <c r="B12" i="27"/>
  <c r="B15" i="22" s="1"/>
  <c r="C12" i="27"/>
  <c r="C15" i="22" s="1"/>
  <c r="D12" i="27"/>
  <c r="D15" i="22" s="1"/>
  <c r="E12" i="27"/>
  <c r="F12" i="27"/>
  <c r="G12" i="27"/>
  <c r="I12" i="27" s="1"/>
  <c r="K12" i="27" s="1"/>
  <c r="R12" i="27" s="1"/>
  <c r="H12" i="27"/>
  <c r="J12" i="27" s="1"/>
  <c r="L12" i="27"/>
  <c r="N12" i="27" s="1"/>
  <c r="M12" i="27"/>
  <c r="O12" i="27"/>
  <c r="Q12" i="27" s="1"/>
  <c r="P12" i="27"/>
  <c r="Z12" i="27"/>
  <c r="K15" i="22" s="1"/>
  <c r="L15" i="22" s="1"/>
  <c r="A13" i="27"/>
  <c r="A16" i="22" s="1"/>
  <c r="B13" i="27"/>
  <c r="B16" i="22" s="1"/>
  <c r="C13" i="27"/>
  <c r="C16" i="22" s="1"/>
  <c r="D13" i="27"/>
  <c r="D16" i="22" s="1"/>
  <c r="E13" i="27"/>
  <c r="F13" i="27"/>
  <c r="G13" i="27"/>
  <c r="I13" i="27" s="1"/>
  <c r="H13" i="27"/>
  <c r="J13" i="27" s="1"/>
  <c r="L13" i="27"/>
  <c r="N13" i="27" s="1"/>
  <c r="M13" i="27"/>
  <c r="O13" i="27"/>
  <c r="Q13" i="27" s="1"/>
  <c r="P13" i="27"/>
  <c r="Z13" i="27"/>
  <c r="K16" i="22" s="1"/>
  <c r="L16" i="22" s="1"/>
  <c r="A14" i="27"/>
  <c r="B14" i="27"/>
  <c r="C14" i="27"/>
  <c r="D14" i="27"/>
  <c r="E14" i="27"/>
  <c r="F14" i="27"/>
  <c r="G14" i="27"/>
  <c r="H14" i="27"/>
  <c r="I14" i="27"/>
  <c r="J14" i="27"/>
  <c r="K14" i="27"/>
  <c r="L14" i="27"/>
  <c r="M14" i="27"/>
  <c r="N14" i="27"/>
  <c r="O14" i="27"/>
  <c r="P14" i="27"/>
  <c r="Q14" i="27"/>
  <c r="R14" i="27"/>
  <c r="S14" i="27"/>
  <c r="T14" i="27"/>
  <c r="V14" i="27"/>
  <c r="W14" i="27"/>
  <c r="Y14" i="27"/>
  <c r="Z14" i="27"/>
  <c r="A15" i="27"/>
  <c r="B15" i="27"/>
  <c r="C15" i="27"/>
  <c r="D15" i="27"/>
  <c r="E15" i="27"/>
  <c r="F15" i="27"/>
  <c r="G15" i="27"/>
  <c r="H15" i="27"/>
  <c r="I15" i="27"/>
  <c r="J15" i="27"/>
  <c r="K15" i="27"/>
  <c r="L15" i="27"/>
  <c r="M15" i="27"/>
  <c r="N15" i="27"/>
  <c r="O15" i="27"/>
  <c r="P15" i="27"/>
  <c r="Q15" i="27"/>
  <c r="R15" i="27"/>
  <c r="S15" i="27"/>
  <c r="T15" i="27"/>
  <c r="V15" i="27"/>
  <c r="W15" i="27"/>
  <c r="Y15" i="27"/>
  <c r="Z15" i="27"/>
  <c r="A16" i="27"/>
  <c r="A19" i="22" s="1"/>
  <c r="B16" i="27"/>
  <c r="B19" i="22" s="1"/>
  <c r="C16" i="27"/>
  <c r="C19" i="22" s="1"/>
  <c r="D16" i="27"/>
  <c r="E16" i="27"/>
  <c r="F16" i="27"/>
  <c r="G16" i="27"/>
  <c r="H16" i="27"/>
  <c r="I16" i="27"/>
  <c r="K16" i="27" s="1"/>
  <c r="R16" i="27" s="1"/>
  <c r="J16" i="27"/>
  <c r="L16" i="27"/>
  <c r="M16" i="27"/>
  <c r="N16" i="27"/>
  <c r="S16" i="27" s="1"/>
  <c r="T16" i="27" s="1"/>
  <c r="F19" i="22" s="1"/>
  <c r="O16" i="27"/>
  <c r="P16" i="27"/>
  <c r="Q16" i="27" s="1"/>
  <c r="Z16" i="27"/>
  <c r="A17" i="27"/>
  <c r="A20" i="22" s="1"/>
  <c r="B17" i="27"/>
  <c r="B20" i="22" s="1"/>
  <c r="C17" i="27"/>
  <c r="C20" i="22" s="1"/>
  <c r="D17" i="27"/>
  <c r="E17" i="27"/>
  <c r="F17" i="27"/>
  <c r="G17" i="27"/>
  <c r="H17" i="27"/>
  <c r="I17" i="27"/>
  <c r="K17" i="27" s="1"/>
  <c r="R17" i="27" s="1"/>
  <c r="J17" i="27"/>
  <c r="L17" i="27"/>
  <c r="M17" i="27"/>
  <c r="N17" i="27"/>
  <c r="S17" i="27" s="1"/>
  <c r="T17" i="27" s="1"/>
  <c r="F20" i="22" s="1"/>
  <c r="O17" i="27"/>
  <c r="Q17" i="27" s="1"/>
  <c r="P17" i="27"/>
  <c r="Z17" i="27"/>
  <c r="A18" i="27"/>
  <c r="A21" i="22" s="1"/>
  <c r="B18" i="27"/>
  <c r="B21" i="22" s="1"/>
  <c r="C18" i="27"/>
  <c r="C21" i="22" s="1"/>
  <c r="D18" i="27"/>
  <c r="E18" i="27"/>
  <c r="F18" i="27"/>
  <c r="G18" i="27"/>
  <c r="H18" i="27"/>
  <c r="I18" i="27"/>
  <c r="K18" i="27" s="1"/>
  <c r="R18" i="27" s="1"/>
  <c r="J18" i="27"/>
  <c r="L18" i="27"/>
  <c r="M18" i="27"/>
  <c r="N18" i="27"/>
  <c r="S18" i="27" s="1"/>
  <c r="T18" i="27" s="1"/>
  <c r="F21" i="22" s="1"/>
  <c r="O18" i="27"/>
  <c r="P18" i="27"/>
  <c r="Q18" i="27" s="1"/>
  <c r="Z18" i="27"/>
  <c r="A19" i="27"/>
  <c r="B19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V19" i="27"/>
  <c r="W19" i="27"/>
  <c r="Y19" i="27"/>
  <c r="Z19" i="27"/>
  <c r="A20" i="27"/>
  <c r="B20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V20" i="27"/>
  <c r="W20" i="27"/>
  <c r="Y20" i="27"/>
  <c r="Z20" i="27"/>
  <c r="A21" i="27"/>
  <c r="B21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V21" i="27"/>
  <c r="W21" i="27"/>
  <c r="Y21" i="27"/>
  <c r="Z21" i="27"/>
  <c r="A22" i="27"/>
  <c r="B22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V22" i="27"/>
  <c r="W22" i="27"/>
  <c r="Y22" i="27"/>
  <c r="Z22" i="27"/>
  <c r="A23" i="27"/>
  <c r="B23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V23" i="27"/>
  <c r="W23" i="27"/>
  <c r="Y23" i="27"/>
  <c r="Z23" i="27"/>
  <c r="A24" i="27"/>
  <c r="B24" i="27"/>
  <c r="C24" i="27"/>
  <c r="D24" i="27"/>
  <c r="E24" i="27"/>
  <c r="F24" i="27"/>
  <c r="G24" i="27"/>
  <c r="H24" i="27"/>
  <c r="I24" i="27"/>
  <c r="J24" i="27"/>
  <c r="K24" i="27"/>
  <c r="L24" i="27"/>
  <c r="M24" i="27"/>
  <c r="N24" i="27"/>
  <c r="O24" i="27"/>
  <c r="P24" i="27"/>
  <c r="Q24" i="27"/>
  <c r="R24" i="27"/>
  <c r="S24" i="27"/>
  <c r="T24" i="27"/>
  <c r="V24" i="27"/>
  <c r="W24" i="27"/>
  <c r="Y24" i="27"/>
  <c r="Z24" i="27"/>
  <c r="A25" i="27"/>
  <c r="B25" i="27"/>
  <c r="C25" i="27"/>
  <c r="D25" i="27"/>
  <c r="E25" i="27"/>
  <c r="F25" i="27"/>
  <c r="G25" i="27"/>
  <c r="H25" i="27"/>
  <c r="I25" i="27"/>
  <c r="J25" i="27"/>
  <c r="K25" i="27"/>
  <c r="L25" i="27"/>
  <c r="M25" i="27"/>
  <c r="N25" i="27"/>
  <c r="O25" i="27"/>
  <c r="P25" i="27"/>
  <c r="Q25" i="27"/>
  <c r="R25" i="27"/>
  <c r="S25" i="27"/>
  <c r="T25" i="27"/>
  <c r="V25" i="27"/>
  <c r="W25" i="27"/>
  <c r="Y25" i="27"/>
  <c r="Z25" i="27"/>
  <c r="A26" i="27"/>
  <c r="B26" i="27"/>
  <c r="C26" i="27"/>
  <c r="D26" i="27"/>
  <c r="E26" i="27"/>
  <c r="F26" i="27"/>
  <c r="G26" i="27"/>
  <c r="H26" i="27"/>
  <c r="I26" i="27"/>
  <c r="J26" i="27"/>
  <c r="K26" i="27"/>
  <c r="L26" i="27"/>
  <c r="M26" i="27"/>
  <c r="N26" i="27"/>
  <c r="O26" i="27"/>
  <c r="P26" i="27"/>
  <c r="Q26" i="27"/>
  <c r="R26" i="27"/>
  <c r="S26" i="27"/>
  <c r="T26" i="27"/>
  <c r="V26" i="27"/>
  <c r="W26" i="27"/>
  <c r="Y26" i="27"/>
  <c r="Z26" i="27"/>
  <c r="A27" i="27"/>
  <c r="B27" i="27"/>
  <c r="C27" i="27"/>
  <c r="D27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Q27" i="27"/>
  <c r="R27" i="27"/>
  <c r="S27" i="27"/>
  <c r="T27" i="27"/>
  <c r="V27" i="27"/>
  <c r="W27" i="27"/>
  <c r="Y27" i="27"/>
  <c r="Z27" i="27"/>
  <c r="A28" i="27"/>
  <c r="B28" i="27"/>
  <c r="C28" i="27"/>
  <c r="D28" i="27"/>
  <c r="E28" i="27"/>
  <c r="F28" i="27"/>
  <c r="G28" i="27"/>
  <c r="H28" i="27"/>
  <c r="I28" i="27"/>
  <c r="J28" i="27"/>
  <c r="K28" i="27"/>
  <c r="L28" i="27"/>
  <c r="M28" i="27"/>
  <c r="N28" i="27"/>
  <c r="O28" i="27"/>
  <c r="P28" i="27"/>
  <c r="Q28" i="27"/>
  <c r="R28" i="27"/>
  <c r="S28" i="27"/>
  <c r="T28" i="27"/>
  <c r="V28" i="27"/>
  <c r="W28" i="27"/>
  <c r="Y28" i="27"/>
  <c r="Z28" i="27"/>
  <c r="A29" i="27"/>
  <c r="B29" i="27"/>
  <c r="C29" i="27"/>
  <c r="D29" i="27"/>
  <c r="E29" i="27"/>
  <c r="F29" i="27"/>
  <c r="G29" i="27"/>
  <c r="H29" i="27"/>
  <c r="I29" i="27"/>
  <c r="J29" i="27"/>
  <c r="K29" i="27"/>
  <c r="L29" i="27"/>
  <c r="M29" i="27"/>
  <c r="N29" i="27"/>
  <c r="O29" i="27"/>
  <c r="P29" i="27"/>
  <c r="Q29" i="27"/>
  <c r="R29" i="27"/>
  <c r="S29" i="27"/>
  <c r="T29" i="27"/>
  <c r="V29" i="27"/>
  <c r="W29" i="27"/>
  <c r="Y29" i="27"/>
  <c r="Z29" i="27"/>
  <c r="A30" i="27"/>
  <c r="B30" i="27"/>
  <c r="C30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Q30" i="27"/>
  <c r="R30" i="27"/>
  <c r="S30" i="27"/>
  <c r="T30" i="27"/>
  <c r="V30" i="27"/>
  <c r="W30" i="27"/>
  <c r="Y30" i="27"/>
  <c r="Z30" i="27"/>
  <c r="A31" i="27"/>
  <c r="B31" i="27"/>
  <c r="C31" i="27"/>
  <c r="D31" i="27"/>
  <c r="E31" i="27"/>
  <c r="F31" i="27"/>
  <c r="G31" i="27"/>
  <c r="H31" i="27"/>
  <c r="I31" i="27"/>
  <c r="J31" i="27"/>
  <c r="K31" i="27"/>
  <c r="L31" i="27"/>
  <c r="M31" i="27"/>
  <c r="N31" i="27"/>
  <c r="O31" i="27"/>
  <c r="P31" i="27"/>
  <c r="Q31" i="27"/>
  <c r="R31" i="27"/>
  <c r="S31" i="27"/>
  <c r="T31" i="27"/>
  <c r="V31" i="27"/>
  <c r="W31" i="27"/>
  <c r="Y31" i="27"/>
  <c r="Z31" i="27"/>
  <c r="A32" i="27"/>
  <c r="B32" i="27"/>
  <c r="C32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Q32" i="27"/>
  <c r="R32" i="27"/>
  <c r="S32" i="27"/>
  <c r="T32" i="27"/>
  <c r="V32" i="27"/>
  <c r="W32" i="27"/>
  <c r="Y32" i="27"/>
  <c r="Z32" i="27"/>
  <c r="A33" i="27"/>
  <c r="B33" i="27"/>
  <c r="C33" i="27"/>
  <c r="D33" i="27"/>
  <c r="E33" i="27"/>
  <c r="F33" i="27"/>
  <c r="G33" i="27"/>
  <c r="H33" i="27"/>
  <c r="I33" i="27"/>
  <c r="J33" i="27"/>
  <c r="K33" i="27"/>
  <c r="L33" i="27"/>
  <c r="M33" i="27"/>
  <c r="N33" i="27"/>
  <c r="O33" i="27"/>
  <c r="P33" i="27"/>
  <c r="Q33" i="27"/>
  <c r="R33" i="27"/>
  <c r="S33" i="27"/>
  <c r="T33" i="27"/>
  <c r="V33" i="27"/>
  <c r="W33" i="27"/>
  <c r="Y33" i="27"/>
  <c r="Z33" i="27"/>
  <c r="A34" i="27"/>
  <c r="B34" i="27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T34" i="27"/>
  <c r="V34" i="27"/>
  <c r="W34" i="27"/>
  <c r="Y34" i="27"/>
  <c r="Z34" i="27"/>
  <c r="A35" i="27"/>
  <c r="B35" i="27"/>
  <c r="C35" i="27"/>
  <c r="D35" i="27"/>
  <c r="E35" i="27"/>
  <c r="F35" i="27"/>
  <c r="G35" i="27"/>
  <c r="H35" i="27"/>
  <c r="I35" i="27"/>
  <c r="J35" i="27"/>
  <c r="K35" i="27"/>
  <c r="L35" i="27"/>
  <c r="M35" i="27"/>
  <c r="N35" i="27"/>
  <c r="O35" i="27"/>
  <c r="P35" i="27"/>
  <c r="Q35" i="27"/>
  <c r="R35" i="27"/>
  <c r="S35" i="27"/>
  <c r="T35" i="27"/>
  <c r="V35" i="27"/>
  <c r="W35" i="27"/>
  <c r="Y35" i="27"/>
  <c r="Z35" i="27"/>
  <c r="A36" i="27"/>
  <c r="B36" i="27"/>
  <c r="C36" i="27"/>
  <c r="D36" i="27"/>
  <c r="E36" i="27"/>
  <c r="F36" i="27"/>
  <c r="G36" i="27"/>
  <c r="H36" i="27"/>
  <c r="I36" i="27"/>
  <c r="J36" i="27"/>
  <c r="K36" i="27"/>
  <c r="L36" i="27"/>
  <c r="M36" i="27"/>
  <c r="N36" i="27"/>
  <c r="O36" i="27"/>
  <c r="P36" i="27"/>
  <c r="Q36" i="27"/>
  <c r="R36" i="27"/>
  <c r="S36" i="27"/>
  <c r="T36" i="27"/>
  <c r="V36" i="27"/>
  <c r="W36" i="27"/>
  <c r="Y36" i="27"/>
  <c r="Z36" i="27"/>
  <c r="A37" i="27"/>
  <c r="B37" i="27"/>
  <c r="C37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R37" i="27"/>
  <c r="S37" i="27"/>
  <c r="T37" i="27"/>
  <c r="V37" i="27"/>
  <c r="W37" i="27"/>
  <c r="Y37" i="27"/>
  <c r="Z37" i="27"/>
  <c r="A38" i="27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V38" i="27"/>
  <c r="W38" i="27"/>
  <c r="Y38" i="27"/>
  <c r="Z38" i="27"/>
  <c r="A39" i="27"/>
  <c r="B39" i="27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V39" i="27"/>
  <c r="W39" i="27"/>
  <c r="Y39" i="27"/>
  <c r="Z39" i="27"/>
  <c r="A40" i="27"/>
  <c r="B40" i="27"/>
  <c r="C40" i="27"/>
  <c r="D40" i="27"/>
  <c r="E40" i="27"/>
  <c r="F40" i="27"/>
  <c r="G40" i="27"/>
  <c r="H40" i="27"/>
  <c r="I40" i="27"/>
  <c r="J40" i="27"/>
  <c r="K40" i="27"/>
  <c r="L40" i="27"/>
  <c r="M40" i="27"/>
  <c r="N40" i="27"/>
  <c r="O40" i="27"/>
  <c r="P40" i="27"/>
  <c r="Q40" i="27"/>
  <c r="R40" i="27"/>
  <c r="S40" i="27"/>
  <c r="T40" i="27"/>
  <c r="V40" i="27"/>
  <c r="W40" i="27"/>
  <c r="Y40" i="27"/>
  <c r="Z40" i="27"/>
  <c r="A41" i="27"/>
  <c r="B41" i="27"/>
  <c r="C41" i="27"/>
  <c r="D41" i="27"/>
  <c r="E41" i="27"/>
  <c r="F41" i="27"/>
  <c r="G41" i="27"/>
  <c r="H41" i="27"/>
  <c r="I41" i="27"/>
  <c r="J41" i="27"/>
  <c r="K41" i="27"/>
  <c r="L41" i="27"/>
  <c r="M41" i="27"/>
  <c r="N41" i="27"/>
  <c r="O41" i="27"/>
  <c r="P41" i="27"/>
  <c r="Q41" i="27"/>
  <c r="R41" i="27"/>
  <c r="S41" i="27"/>
  <c r="T41" i="27"/>
  <c r="V41" i="27"/>
  <c r="W41" i="27"/>
  <c r="Y41" i="27"/>
  <c r="Z41" i="27"/>
  <c r="A42" i="27"/>
  <c r="B42" i="27"/>
  <c r="C42" i="27"/>
  <c r="D42" i="27"/>
  <c r="E42" i="27"/>
  <c r="F42" i="27"/>
  <c r="G42" i="27"/>
  <c r="H42" i="27"/>
  <c r="I42" i="27"/>
  <c r="J42" i="27"/>
  <c r="K42" i="27"/>
  <c r="L42" i="27"/>
  <c r="M42" i="27"/>
  <c r="N42" i="27"/>
  <c r="O42" i="27"/>
  <c r="P42" i="27"/>
  <c r="Q42" i="27"/>
  <c r="R42" i="27"/>
  <c r="S42" i="27"/>
  <c r="T42" i="27"/>
  <c r="V42" i="27"/>
  <c r="W42" i="27"/>
  <c r="Y42" i="27"/>
  <c r="Z42" i="27"/>
  <c r="A43" i="27"/>
  <c r="B43" i="27"/>
  <c r="C43" i="27"/>
  <c r="D43" i="27"/>
  <c r="E43" i="27"/>
  <c r="F43" i="27"/>
  <c r="G43" i="27"/>
  <c r="H43" i="27"/>
  <c r="I43" i="27"/>
  <c r="J43" i="27"/>
  <c r="K43" i="27"/>
  <c r="L43" i="27"/>
  <c r="M43" i="27"/>
  <c r="N43" i="27"/>
  <c r="O43" i="27"/>
  <c r="P43" i="27"/>
  <c r="Q43" i="27"/>
  <c r="R43" i="27"/>
  <c r="S43" i="27"/>
  <c r="T43" i="27"/>
  <c r="V43" i="27"/>
  <c r="W43" i="27"/>
  <c r="Y43" i="27"/>
  <c r="Z43" i="27"/>
  <c r="A44" i="27"/>
  <c r="B44" i="27"/>
  <c r="C44" i="27"/>
  <c r="D44" i="27"/>
  <c r="E44" i="27"/>
  <c r="F44" i="27"/>
  <c r="G44" i="27"/>
  <c r="H44" i="27"/>
  <c r="I44" i="27"/>
  <c r="J44" i="27"/>
  <c r="K44" i="27"/>
  <c r="L44" i="27"/>
  <c r="M44" i="27"/>
  <c r="N44" i="27"/>
  <c r="O44" i="27"/>
  <c r="P44" i="27"/>
  <c r="Q44" i="27"/>
  <c r="R44" i="27"/>
  <c r="S44" i="27"/>
  <c r="T44" i="27"/>
  <c r="V44" i="27"/>
  <c r="W44" i="27"/>
  <c r="Y44" i="27"/>
  <c r="Z44" i="27"/>
  <c r="A45" i="27"/>
  <c r="B45" i="27"/>
  <c r="C45" i="27"/>
  <c r="D45" i="27"/>
  <c r="E45" i="27"/>
  <c r="F45" i="27"/>
  <c r="G45" i="27"/>
  <c r="H45" i="27"/>
  <c r="I45" i="27"/>
  <c r="J45" i="27"/>
  <c r="K45" i="27"/>
  <c r="L45" i="27"/>
  <c r="M45" i="27"/>
  <c r="N45" i="27"/>
  <c r="O45" i="27"/>
  <c r="P45" i="27"/>
  <c r="Q45" i="27"/>
  <c r="R45" i="27"/>
  <c r="S45" i="27"/>
  <c r="T45" i="27"/>
  <c r="V45" i="27"/>
  <c r="W45" i="27"/>
  <c r="Y45" i="27"/>
  <c r="Z45" i="27"/>
  <c r="A46" i="27"/>
  <c r="B46" i="27"/>
  <c r="C46" i="27"/>
  <c r="D46" i="27"/>
  <c r="E46" i="27"/>
  <c r="F46" i="27"/>
  <c r="G46" i="27"/>
  <c r="H46" i="27"/>
  <c r="I46" i="27"/>
  <c r="J46" i="27"/>
  <c r="K46" i="27"/>
  <c r="L46" i="27"/>
  <c r="M46" i="27"/>
  <c r="N46" i="27"/>
  <c r="O46" i="27"/>
  <c r="P46" i="27"/>
  <c r="Q46" i="27"/>
  <c r="R46" i="27"/>
  <c r="S46" i="27"/>
  <c r="T46" i="27"/>
  <c r="V46" i="27"/>
  <c r="W46" i="27"/>
  <c r="Y46" i="27"/>
  <c r="Z46" i="27"/>
  <c r="A47" i="27"/>
  <c r="B47" i="27"/>
  <c r="C47" i="27"/>
  <c r="D47" i="27"/>
  <c r="E47" i="27"/>
  <c r="F47" i="27"/>
  <c r="G47" i="27"/>
  <c r="H47" i="27"/>
  <c r="I47" i="27"/>
  <c r="J47" i="27"/>
  <c r="K47" i="27"/>
  <c r="L47" i="27"/>
  <c r="M47" i="27"/>
  <c r="N47" i="27"/>
  <c r="O47" i="27"/>
  <c r="P47" i="27"/>
  <c r="Q47" i="27"/>
  <c r="R47" i="27"/>
  <c r="S47" i="27"/>
  <c r="T47" i="27"/>
  <c r="V47" i="27"/>
  <c r="W47" i="27"/>
  <c r="Y47" i="27"/>
  <c r="Z47" i="27"/>
  <c r="A48" i="27"/>
  <c r="B48" i="27"/>
  <c r="C48" i="27"/>
  <c r="D48" i="27"/>
  <c r="E48" i="27"/>
  <c r="F48" i="27"/>
  <c r="G48" i="27"/>
  <c r="H48" i="27"/>
  <c r="I48" i="27"/>
  <c r="J48" i="27"/>
  <c r="K48" i="27"/>
  <c r="L48" i="27"/>
  <c r="M48" i="27"/>
  <c r="N48" i="27"/>
  <c r="O48" i="27"/>
  <c r="P48" i="27"/>
  <c r="Q48" i="27"/>
  <c r="R48" i="27"/>
  <c r="S48" i="27"/>
  <c r="T48" i="27"/>
  <c r="V48" i="27"/>
  <c r="W48" i="27"/>
  <c r="Y48" i="27"/>
  <c r="Z48" i="27"/>
  <c r="A49" i="27"/>
  <c r="B49" i="27"/>
  <c r="C49" i="27"/>
  <c r="D49" i="27"/>
  <c r="E49" i="27"/>
  <c r="F49" i="27"/>
  <c r="G49" i="27"/>
  <c r="H49" i="27"/>
  <c r="I49" i="27"/>
  <c r="J49" i="27"/>
  <c r="K49" i="27"/>
  <c r="L49" i="27"/>
  <c r="M49" i="27"/>
  <c r="N49" i="27"/>
  <c r="O49" i="27"/>
  <c r="P49" i="27"/>
  <c r="Q49" i="27"/>
  <c r="R49" i="27"/>
  <c r="S49" i="27"/>
  <c r="T49" i="27"/>
  <c r="V49" i="27"/>
  <c r="W49" i="27"/>
  <c r="Y49" i="27"/>
  <c r="Z49" i="27"/>
  <c r="A50" i="27"/>
  <c r="B50" i="27"/>
  <c r="C50" i="27"/>
  <c r="D50" i="27"/>
  <c r="E50" i="27"/>
  <c r="F50" i="27"/>
  <c r="G50" i="27"/>
  <c r="H50" i="27"/>
  <c r="I50" i="27"/>
  <c r="J50" i="27"/>
  <c r="K50" i="27"/>
  <c r="L50" i="27"/>
  <c r="M50" i="27"/>
  <c r="N50" i="27"/>
  <c r="O50" i="27"/>
  <c r="P50" i="27"/>
  <c r="Q50" i="27"/>
  <c r="R50" i="27"/>
  <c r="S50" i="27"/>
  <c r="T50" i="27"/>
  <c r="V50" i="27"/>
  <c r="W50" i="27"/>
  <c r="Y50" i="27"/>
  <c r="Z50" i="27"/>
  <c r="A51" i="27"/>
  <c r="B51" i="27"/>
  <c r="C51" i="27"/>
  <c r="D51" i="27"/>
  <c r="E51" i="27"/>
  <c r="F51" i="27"/>
  <c r="G51" i="27"/>
  <c r="H51" i="27"/>
  <c r="I51" i="27"/>
  <c r="J51" i="27"/>
  <c r="K51" i="27"/>
  <c r="L51" i="27"/>
  <c r="M51" i="27"/>
  <c r="N51" i="27"/>
  <c r="O51" i="27"/>
  <c r="P51" i="27"/>
  <c r="Q51" i="27"/>
  <c r="R51" i="27"/>
  <c r="S51" i="27"/>
  <c r="T51" i="27"/>
  <c r="V51" i="27"/>
  <c r="W51" i="27"/>
  <c r="Y51" i="27"/>
  <c r="Z51" i="27"/>
  <c r="A52" i="27"/>
  <c r="B52" i="27"/>
  <c r="C52" i="27"/>
  <c r="D52" i="27"/>
  <c r="E52" i="27"/>
  <c r="F52" i="27"/>
  <c r="G52" i="27"/>
  <c r="H52" i="27"/>
  <c r="I52" i="27"/>
  <c r="J52" i="27"/>
  <c r="K52" i="27"/>
  <c r="L52" i="27"/>
  <c r="M52" i="27"/>
  <c r="N52" i="27"/>
  <c r="O52" i="27"/>
  <c r="P52" i="27"/>
  <c r="Q52" i="27"/>
  <c r="R52" i="27"/>
  <c r="S52" i="27"/>
  <c r="T52" i="27"/>
  <c r="V52" i="27"/>
  <c r="W52" i="27"/>
  <c r="Y52" i="27"/>
  <c r="Z52" i="27"/>
  <c r="A53" i="27"/>
  <c r="B53" i="27"/>
  <c r="C53" i="27"/>
  <c r="D53" i="27"/>
  <c r="E53" i="27"/>
  <c r="F53" i="27"/>
  <c r="G53" i="27"/>
  <c r="H53" i="27"/>
  <c r="I53" i="27"/>
  <c r="J53" i="27"/>
  <c r="K53" i="27"/>
  <c r="L53" i="27"/>
  <c r="M53" i="27"/>
  <c r="N53" i="27"/>
  <c r="O53" i="27"/>
  <c r="P53" i="27"/>
  <c r="Q53" i="27"/>
  <c r="R53" i="27"/>
  <c r="S53" i="27"/>
  <c r="T53" i="27"/>
  <c r="V53" i="27"/>
  <c r="W53" i="27"/>
  <c r="Y53" i="27"/>
  <c r="Z53" i="27"/>
  <c r="A54" i="27"/>
  <c r="B54" i="27"/>
  <c r="C54" i="27"/>
  <c r="D54" i="27"/>
  <c r="E54" i="27"/>
  <c r="F54" i="27"/>
  <c r="G54" i="27"/>
  <c r="H54" i="27"/>
  <c r="I54" i="27"/>
  <c r="J54" i="27"/>
  <c r="K54" i="27"/>
  <c r="L54" i="27"/>
  <c r="M54" i="27"/>
  <c r="N54" i="27"/>
  <c r="O54" i="27"/>
  <c r="P54" i="27"/>
  <c r="Q54" i="27"/>
  <c r="R54" i="27"/>
  <c r="S54" i="27"/>
  <c r="T54" i="27"/>
  <c r="V54" i="27"/>
  <c r="W54" i="27"/>
  <c r="Y54" i="27"/>
  <c r="Z54" i="27"/>
  <c r="A55" i="27"/>
  <c r="B55" i="27"/>
  <c r="C55" i="27"/>
  <c r="D55" i="27"/>
  <c r="E55" i="27"/>
  <c r="F55" i="27"/>
  <c r="G55" i="27"/>
  <c r="H55" i="27"/>
  <c r="I55" i="27"/>
  <c r="J55" i="27"/>
  <c r="K55" i="27"/>
  <c r="L55" i="27"/>
  <c r="M55" i="27"/>
  <c r="N55" i="27"/>
  <c r="O55" i="27"/>
  <c r="P55" i="27"/>
  <c r="Q55" i="27"/>
  <c r="R55" i="27"/>
  <c r="S55" i="27"/>
  <c r="T55" i="27"/>
  <c r="V55" i="27"/>
  <c r="W55" i="27"/>
  <c r="Y55" i="27"/>
  <c r="Z55" i="27"/>
  <c r="A56" i="27"/>
  <c r="B56" i="27"/>
  <c r="C56" i="27"/>
  <c r="D56" i="27"/>
  <c r="E56" i="27"/>
  <c r="F56" i="27"/>
  <c r="G56" i="27"/>
  <c r="H56" i="27"/>
  <c r="I56" i="27"/>
  <c r="J56" i="27"/>
  <c r="K56" i="27"/>
  <c r="L56" i="27"/>
  <c r="M56" i="27"/>
  <c r="N56" i="27"/>
  <c r="O56" i="27"/>
  <c r="P56" i="27"/>
  <c r="Q56" i="27"/>
  <c r="R56" i="27"/>
  <c r="S56" i="27"/>
  <c r="T56" i="27"/>
  <c r="V56" i="27"/>
  <c r="W56" i="27"/>
  <c r="Y56" i="27"/>
  <c r="Z56" i="27"/>
  <c r="A57" i="27"/>
  <c r="B57" i="27"/>
  <c r="C57" i="27"/>
  <c r="D57" i="27"/>
  <c r="E57" i="27"/>
  <c r="F57" i="27"/>
  <c r="G57" i="27"/>
  <c r="H57" i="27"/>
  <c r="I57" i="27"/>
  <c r="J57" i="27"/>
  <c r="K57" i="27"/>
  <c r="L57" i="27"/>
  <c r="M57" i="27"/>
  <c r="N57" i="27"/>
  <c r="O57" i="27"/>
  <c r="P57" i="27"/>
  <c r="Q57" i="27"/>
  <c r="R57" i="27"/>
  <c r="S57" i="27"/>
  <c r="T57" i="27"/>
  <c r="V57" i="27"/>
  <c r="W57" i="27"/>
  <c r="Y57" i="27"/>
  <c r="Z57" i="27"/>
  <c r="A58" i="27"/>
  <c r="B58" i="27"/>
  <c r="C58" i="27"/>
  <c r="D58" i="27"/>
  <c r="E58" i="27"/>
  <c r="F58" i="27"/>
  <c r="G58" i="27"/>
  <c r="H58" i="27"/>
  <c r="I58" i="27"/>
  <c r="J58" i="27"/>
  <c r="K58" i="27"/>
  <c r="L58" i="27"/>
  <c r="M58" i="27"/>
  <c r="N58" i="27"/>
  <c r="O58" i="27"/>
  <c r="P58" i="27"/>
  <c r="Q58" i="27"/>
  <c r="R58" i="27"/>
  <c r="S58" i="27"/>
  <c r="T58" i="27"/>
  <c r="V58" i="27"/>
  <c r="W58" i="27"/>
  <c r="Y58" i="27"/>
  <c r="Z58" i="27"/>
  <c r="A59" i="27"/>
  <c r="B59" i="27"/>
  <c r="C59" i="27"/>
  <c r="D59" i="27"/>
  <c r="E59" i="27"/>
  <c r="F59" i="27"/>
  <c r="G59" i="27"/>
  <c r="H59" i="27"/>
  <c r="I59" i="27"/>
  <c r="J59" i="27"/>
  <c r="K59" i="27"/>
  <c r="L59" i="27"/>
  <c r="M59" i="27"/>
  <c r="N59" i="27"/>
  <c r="O59" i="27"/>
  <c r="P59" i="27"/>
  <c r="Q59" i="27"/>
  <c r="R59" i="27"/>
  <c r="S59" i="27"/>
  <c r="T59" i="27"/>
  <c r="V59" i="27"/>
  <c r="W59" i="27"/>
  <c r="Y59" i="27"/>
  <c r="Z59" i="27"/>
  <c r="A60" i="27"/>
  <c r="B60" i="27"/>
  <c r="C60" i="27"/>
  <c r="D60" i="27"/>
  <c r="E60" i="27"/>
  <c r="F60" i="27"/>
  <c r="G60" i="27"/>
  <c r="H60" i="27"/>
  <c r="I60" i="27"/>
  <c r="J60" i="27"/>
  <c r="K60" i="27"/>
  <c r="L60" i="27"/>
  <c r="M60" i="27"/>
  <c r="N60" i="27"/>
  <c r="O60" i="27"/>
  <c r="P60" i="27"/>
  <c r="Q60" i="27"/>
  <c r="R60" i="27"/>
  <c r="S60" i="27"/>
  <c r="T60" i="27"/>
  <c r="V60" i="27"/>
  <c r="W60" i="27"/>
  <c r="Y60" i="27"/>
  <c r="Z60" i="27"/>
  <c r="A61" i="27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V61" i="27"/>
  <c r="W61" i="27"/>
  <c r="Y61" i="27"/>
  <c r="Z61" i="27"/>
  <c r="A62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V62" i="27"/>
  <c r="W62" i="27"/>
  <c r="Y62" i="27"/>
  <c r="Z62" i="27"/>
  <c r="A63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V63" i="27"/>
  <c r="W63" i="27"/>
  <c r="Y63" i="27"/>
  <c r="Z63" i="27"/>
  <c r="A64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V64" i="27"/>
  <c r="W64" i="27"/>
  <c r="Y64" i="27"/>
  <c r="Z64" i="27"/>
  <c r="A65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V65" i="27"/>
  <c r="W65" i="27"/>
  <c r="Y65" i="27"/>
  <c r="Z65" i="27"/>
  <c r="A66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V66" i="27"/>
  <c r="W66" i="27"/>
  <c r="Y66" i="27"/>
  <c r="Z66" i="27"/>
  <c r="A67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V67" i="27"/>
  <c r="W67" i="27"/>
  <c r="Y67" i="27"/>
  <c r="Z67" i="27"/>
  <c r="A68" i="27"/>
  <c r="B68" i="27"/>
  <c r="C68" i="27"/>
  <c r="D68" i="27"/>
  <c r="E68" i="27"/>
  <c r="F68" i="27"/>
  <c r="G68" i="27"/>
  <c r="H68" i="27"/>
  <c r="I68" i="27"/>
  <c r="J68" i="27"/>
  <c r="K68" i="27"/>
  <c r="L68" i="27"/>
  <c r="M68" i="27"/>
  <c r="N68" i="27"/>
  <c r="O68" i="27"/>
  <c r="P68" i="27"/>
  <c r="Q68" i="27"/>
  <c r="R68" i="27"/>
  <c r="S68" i="27"/>
  <c r="T68" i="27"/>
  <c r="V68" i="27"/>
  <c r="W68" i="27"/>
  <c r="Y68" i="27"/>
  <c r="Z68" i="27"/>
  <c r="A69" i="27"/>
  <c r="B69" i="27"/>
  <c r="C69" i="27"/>
  <c r="D69" i="27"/>
  <c r="E69" i="27"/>
  <c r="F69" i="27"/>
  <c r="G69" i="27"/>
  <c r="H69" i="27"/>
  <c r="I69" i="27"/>
  <c r="J69" i="27"/>
  <c r="K69" i="27"/>
  <c r="L69" i="27"/>
  <c r="M69" i="27"/>
  <c r="N69" i="27"/>
  <c r="O69" i="27"/>
  <c r="P69" i="27"/>
  <c r="Q69" i="27"/>
  <c r="R69" i="27"/>
  <c r="S69" i="27"/>
  <c r="T69" i="27"/>
  <c r="V69" i="27"/>
  <c r="W69" i="27"/>
  <c r="Y69" i="27"/>
  <c r="Z69" i="27"/>
  <c r="A70" i="27"/>
  <c r="B70" i="27"/>
  <c r="C70" i="27"/>
  <c r="D70" i="27"/>
  <c r="E70" i="27"/>
  <c r="F70" i="27"/>
  <c r="G70" i="27"/>
  <c r="H70" i="27"/>
  <c r="I70" i="27"/>
  <c r="J70" i="27"/>
  <c r="K70" i="27"/>
  <c r="L70" i="27"/>
  <c r="M70" i="27"/>
  <c r="N70" i="27"/>
  <c r="O70" i="27"/>
  <c r="P70" i="27"/>
  <c r="Q70" i="27"/>
  <c r="R70" i="27"/>
  <c r="S70" i="27"/>
  <c r="T70" i="27"/>
  <c r="V70" i="27"/>
  <c r="W70" i="27"/>
  <c r="Y70" i="27"/>
  <c r="Z70" i="27"/>
  <c r="A71" i="27"/>
  <c r="B71" i="27"/>
  <c r="C71" i="27"/>
  <c r="D71" i="27"/>
  <c r="E71" i="27"/>
  <c r="F71" i="27"/>
  <c r="G71" i="27"/>
  <c r="H71" i="27"/>
  <c r="I71" i="27"/>
  <c r="J71" i="27"/>
  <c r="K71" i="27"/>
  <c r="L71" i="27"/>
  <c r="M71" i="27"/>
  <c r="N71" i="27"/>
  <c r="O71" i="27"/>
  <c r="P71" i="27"/>
  <c r="Q71" i="27"/>
  <c r="R71" i="27"/>
  <c r="S71" i="27"/>
  <c r="T71" i="27"/>
  <c r="V71" i="27"/>
  <c r="W71" i="27"/>
  <c r="Y71" i="27"/>
  <c r="Z71" i="27"/>
  <c r="A72" i="27"/>
  <c r="B72" i="27"/>
  <c r="C72" i="27"/>
  <c r="D72" i="27"/>
  <c r="E72" i="27"/>
  <c r="F72" i="27"/>
  <c r="G72" i="27"/>
  <c r="H72" i="27"/>
  <c r="I72" i="27"/>
  <c r="J72" i="27"/>
  <c r="K72" i="27"/>
  <c r="L72" i="27"/>
  <c r="M72" i="27"/>
  <c r="N72" i="27"/>
  <c r="O72" i="27"/>
  <c r="P72" i="27"/>
  <c r="Q72" i="27"/>
  <c r="R72" i="27"/>
  <c r="S72" i="27"/>
  <c r="T72" i="27"/>
  <c r="V72" i="27"/>
  <c r="W72" i="27"/>
  <c r="Y72" i="27"/>
  <c r="Z72" i="27"/>
  <c r="A73" i="27"/>
  <c r="B73" i="27"/>
  <c r="C73" i="27"/>
  <c r="D73" i="27"/>
  <c r="E73" i="27"/>
  <c r="F73" i="27"/>
  <c r="G73" i="27"/>
  <c r="H73" i="27"/>
  <c r="I73" i="27"/>
  <c r="J73" i="27"/>
  <c r="K73" i="27"/>
  <c r="L73" i="27"/>
  <c r="M73" i="27"/>
  <c r="N73" i="27"/>
  <c r="O73" i="27"/>
  <c r="P73" i="27"/>
  <c r="Q73" i="27"/>
  <c r="R73" i="27"/>
  <c r="S73" i="27"/>
  <c r="T73" i="27"/>
  <c r="V73" i="27"/>
  <c r="W73" i="27"/>
  <c r="Y73" i="27"/>
  <c r="Z73" i="27"/>
  <c r="A74" i="27"/>
  <c r="B74" i="27"/>
  <c r="C74" i="27"/>
  <c r="D74" i="27"/>
  <c r="E74" i="27"/>
  <c r="F74" i="27"/>
  <c r="G74" i="27"/>
  <c r="H74" i="27"/>
  <c r="I74" i="27"/>
  <c r="J74" i="27"/>
  <c r="K74" i="27"/>
  <c r="L74" i="27"/>
  <c r="M74" i="27"/>
  <c r="N74" i="27"/>
  <c r="O74" i="27"/>
  <c r="P74" i="27"/>
  <c r="Q74" i="27"/>
  <c r="R74" i="27"/>
  <c r="S74" i="27"/>
  <c r="T74" i="27"/>
  <c r="V74" i="27"/>
  <c r="W74" i="27"/>
  <c r="Y74" i="27"/>
  <c r="Z74" i="27"/>
  <c r="A75" i="27"/>
  <c r="B75" i="27"/>
  <c r="C75" i="27"/>
  <c r="D75" i="27"/>
  <c r="E75" i="27"/>
  <c r="F75" i="27"/>
  <c r="G75" i="27"/>
  <c r="H75" i="27"/>
  <c r="I75" i="27"/>
  <c r="J75" i="27"/>
  <c r="K75" i="27"/>
  <c r="L75" i="27"/>
  <c r="M75" i="27"/>
  <c r="N75" i="27"/>
  <c r="O75" i="27"/>
  <c r="P75" i="27"/>
  <c r="Q75" i="27"/>
  <c r="R75" i="27"/>
  <c r="S75" i="27"/>
  <c r="T75" i="27"/>
  <c r="V75" i="27"/>
  <c r="W75" i="27"/>
  <c r="Y75" i="27"/>
  <c r="Z75" i="27"/>
  <c r="A76" i="27"/>
  <c r="B76" i="27"/>
  <c r="C76" i="27"/>
  <c r="D76" i="27"/>
  <c r="E76" i="27"/>
  <c r="F76" i="27"/>
  <c r="G76" i="27"/>
  <c r="H76" i="27"/>
  <c r="I76" i="27"/>
  <c r="J76" i="27"/>
  <c r="K76" i="27"/>
  <c r="L76" i="27"/>
  <c r="M76" i="27"/>
  <c r="N76" i="27"/>
  <c r="O76" i="27"/>
  <c r="P76" i="27"/>
  <c r="Q76" i="27"/>
  <c r="R76" i="27"/>
  <c r="S76" i="27"/>
  <c r="T76" i="27"/>
  <c r="V76" i="27"/>
  <c r="W76" i="27"/>
  <c r="Y76" i="27"/>
  <c r="Z76" i="27"/>
  <c r="A77" i="27"/>
  <c r="B77" i="27"/>
  <c r="C77" i="27"/>
  <c r="D77" i="27"/>
  <c r="E77" i="27"/>
  <c r="F77" i="27"/>
  <c r="G77" i="27"/>
  <c r="H77" i="27"/>
  <c r="I77" i="27"/>
  <c r="J77" i="27"/>
  <c r="K77" i="27"/>
  <c r="L77" i="27"/>
  <c r="M77" i="27"/>
  <c r="N77" i="27"/>
  <c r="O77" i="27"/>
  <c r="P77" i="27"/>
  <c r="Q77" i="27"/>
  <c r="R77" i="27"/>
  <c r="S77" i="27"/>
  <c r="T77" i="27"/>
  <c r="V77" i="27"/>
  <c r="W77" i="27"/>
  <c r="Y77" i="27"/>
  <c r="Z77" i="27"/>
  <c r="A78" i="27"/>
  <c r="B78" i="27"/>
  <c r="C78" i="27"/>
  <c r="D78" i="27"/>
  <c r="E78" i="27"/>
  <c r="F78" i="27"/>
  <c r="G78" i="27"/>
  <c r="H78" i="27"/>
  <c r="I78" i="27"/>
  <c r="J78" i="27"/>
  <c r="K78" i="27"/>
  <c r="L78" i="27"/>
  <c r="M78" i="27"/>
  <c r="N78" i="27"/>
  <c r="O78" i="27"/>
  <c r="P78" i="27"/>
  <c r="Q78" i="27"/>
  <c r="R78" i="27"/>
  <c r="S78" i="27"/>
  <c r="T78" i="27"/>
  <c r="V78" i="27"/>
  <c r="W78" i="27"/>
  <c r="Y78" i="27"/>
  <c r="Z78" i="27"/>
  <c r="A79" i="27"/>
  <c r="B79" i="27"/>
  <c r="C79" i="27"/>
  <c r="D79" i="27"/>
  <c r="E79" i="27"/>
  <c r="F79" i="27"/>
  <c r="G79" i="27"/>
  <c r="H79" i="27"/>
  <c r="I79" i="27"/>
  <c r="J79" i="27"/>
  <c r="K79" i="27"/>
  <c r="L79" i="27"/>
  <c r="M79" i="27"/>
  <c r="N79" i="27"/>
  <c r="O79" i="27"/>
  <c r="P79" i="27"/>
  <c r="Q79" i="27"/>
  <c r="R79" i="27"/>
  <c r="S79" i="27"/>
  <c r="T79" i="27"/>
  <c r="V79" i="27"/>
  <c r="W79" i="27"/>
  <c r="Y79" i="27"/>
  <c r="Z79" i="27"/>
  <c r="A80" i="27"/>
  <c r="B80" i="27"/>
  <c r="C80" i="27"/>
  <c r="D80" i="27"/>
  <c r="E80" i="27"/>
  <c r="F80" i="27"/>
  <c r="G80" i="27"/>
  <c r="H80" i="27"/>
  <c r="I80" i="27"/>
  <c r="J80" i="27"/>
  <c r="K80" i="27"/>
  <c r="L80" i="27"/>
  <c r="M80" i="27"/>
  <c r="N80" i="27"/>
  <c r="O80" i="27"/>
  <c r="P80" i="27"/>
  <c r="Q80" i="27"/>
  <c r="R80" i="27"/>
  <c r="S80" i="27"/>
  <c r="T80" i="27"/>
  <c r="V80" i="27"/>
  <c r="W80" i="27"/>
  <c r="Y80" i="27"/>
  <c r="Z80" i="27"/>
  <c r="A81" i="27"/>
  <c r="B81" i="27"/>
  <c r="C81" i="27"/>
  <c r="D81" i="27"/>
  <c r="E81" i="27"/>
  <c r="F81" i="27"/>
  <c r="G81" i="27"/>
  <c r="H81" i="27"/>
  <c r="I81" i="27"/>
  <c r="J81" i="27"/>
  <c r="K81" i="27"/>
  <c r="L81" i="27"/>
  <c r="M81" i="27"/>
  <c r="N81" i="27"/>
  <c r="O81" i="27"/>
  <c r="P81" i="27"/>
  <c r="Q81" i="27"/>
  <c r="R81" i="27"/>
  <c r="S81" i="27"/>
  <c r="T81" i="27"/>
  <c r="V81" i="27"/>
  <c r="W81" i="27"/>
  <c r="Y81" i="27"/>
  <c r="Z81" i="27"/>
  <c r="A82" i="27"/>
  <c r="B82" i="27"/>
  <c r="C82" i="27"/>
  <c r="D82" i="27"/>
  <c r="E82" i="27"/>
  <c r="F82" i="27"/>
  <c r="G82" i="27"/>
  <c r="H82" i="27"/>
  <c r="I82" i="27"/>
  <c r="J82" i="27"/>
  <c r="K82" i="27"/>
  <c r="L82" i="27"/>
  <c r="M82" i="27"/>
  <c r="N82" i="27"/>
  <c r="O82" i="27"/>
  <c r="P82" i="27"/>
  <c r="Q82" i="27"/>
  <c r="R82" i="27"/>
  <c r="S82" i="27"/>
  <c r="T82" i="27"/>
  <c r="V82" i="27"/>
  <c r="W82" i="27"/>
  <c r="Y82" i="27"/>
  <c r="Z82" i="27"/>
  <c r="A83" i="27"/>
  <c r="B83" i="27"/>
  <c r="C83" i="27"/>
  <c r="D83" i="27"/>
  <c r="E83" i="27"/>
  <c r="F83" i="27"/>
  <c r="G83" i="27"/>
  <c r="H83" i="27"/>
  <c r="I83" i="27"/>
  <c r="J83" i="27"/>
  <c r="K83" i="27"/>
  <c r="L83" i="27"/>
  <c r="M83" i="27"/>
  <c r="N83" i="27"/>
  <c r="O83" i="27"/>
  <c r="P83" i="27"/>
  <c r="Q83" i="27"/>
  <c r="R83" i="27"/>
  <c r="S83" i="27"/>
  <c r="T83" i="27"/>
  <c r="V83" i="27"/>
  <c r="W83" i="27"/>
  <c r="Y83" i="27"/>
  <c r="Z83" i="27"/>
  <c r="A84" i="27"/>
  <c r="B84" i="27"/>
  <c r="C84" i="27"/>
  <c r="D84" i="27"/>
  <c r="E84" i="27"/>
  <c r="F84" i="27"/>
  <c r="G84" i="27"/>
  <c r="H84" i="27"/>
  <c r="I84" i="27"/>
  <c r="J84" i="27"/>
  <c r="K84" i="27"/>
  <c r="L84" i="27"/>
  <c r="M84" i="27"/>
  <c r="N84" i="27"/>
  <c r="O84" i="27"/>
  <c r="P84" i="27"/>
  <c r="Q84" i="27"/>
  <c r="R84" i="27"/>
  <c r="S84" i="27"/>
  <c r="T84" i="27"/>
  <c r="V84" i="27"/>
  <c r="W84" i="27"/>
  <c r="Y84" i="27"/>
  <c r="Z84" i="27"/>
  <c r="A85" i="27"/>
  <c r="B85" i="27"/>
  <c r="C85" i="27"/>
  <c r="D85" i="27"/>
  <c r="E85" i="27"/>
  <c r="F85" i="27"/>
  <c r="G85" i="27"/>
  <c r="H85" i="27"/>
  <c r="I85" i="27"/>
  <c r="J85" i="27"/>
  <c r="K85" i="27"/>
  <c r="L85" i="27"/>
  <c r="M85" i="27"/>
  <c r="N85" i="27"/>
  <c r="O85" i="27"/>
  <c r="P85" i="27"/>
  <c r="Q85" i="27"/>
  <c r="R85" i="27"/>
  <c r="S85" i="27"/>
  <c r="T85" i="27"/>
  <c r="V85" i="27"/>
  <c r="W85" i="27"/>
  <c r="Y85" i="27"/>
  <c r="Z85" i="27"/>
  <c r="A86" i="27"/>
  <c r="B86" i="27"/>
  <c r="C86" i="27"/>
  <c r="D86" i="27"/>
  <c r="E86" i="27"/>
  <c r="F86" i="27"/>
  <c r="G86" i="27"/>
  <c r="H86" i="27"/>
  <c r="I86" i="27"/>
  <c r="J86" i="27"/>
  <c r="K86" i="27"/>
  <c r="L86" i="27"/>
  <c r="M86" i="27"/>
  <c r="N86" i="27"/>
  <c r="O86" i="27"/>
  <c r="P86" i="27"/>
  <c r="Q86" i="27"/>
  <c r="R86" i="27"/>
  <c r="S86" i="27"/>
  <c r="T86" i="27"/>
  <c r="V86" i="27"/>
  <c r="W86" i="27"/>
  <c r="Y86" i="27"/>
  <c r="Z86" i="27"/>
  <c r="A87" i="27"/>
  <c r="B87" i="27"/>
  <c r="C87" i="27"/>
  <c r="D87" i="27"/>
  <c r="E87" i="27"/>
  <c r="F87" i="27"/>
  <c r="G87" i="27"/>
  <c r="H87" i="27"/>
  <c r="I87" i="27"/>
  <c r="J87" i="27"/>
  <c r="K87" i="27"/>
  <c r="L87" i="27"/>
  <c r="M87" i="27"/>
  <c r="N87" i="27"/>
  <c r="O87" i="27"/>
  <c r="P87" i="27"/>
  <c r="Q87" i="27"/>
  <c r="R87" i="27"/>
  <c r="S87" i="27"/>
  <c r="T87" i="27"/>
  <c r="V87" i="27"/>
  <c r="W87" i="27"/>
  <c r="Y87" i="27"/>
  <c r="Z87" i="27"/>
  <c r="A88" i="27"/>
  <c r="B88" i="27"/>
  <c r="C88" i="27"/>
  <c r="D88" i="27"/>
  <c r="E88" i="27"/>
  <c r="F88" i="27"/>
  <c r="G88" i="27"/>
  <c r="H88" i="27"/>
  <c r="I88" i="27"/>
  <c r="J88" i="27"/>
  <c r="K88" i="27"/>
  <c r="L88" i="27"/>
  <c r="M88" i="27"/>
  <c r="N88" i="27"/>
  <c r="O88" i="27"/>
  <c r="P88" i="27"/>
  <c r="Q88" i="27"/>
  <c r="R88" i="27"/>
  <c r="S88" i="27"/>
  <c r="T88" i="27"/>
  <c r="V88" i="27"/>
  <c r="W88" i="27"/>
  <c r="Y88" i="27"/>
  <c r="Z88" i="27"/>
  <c r="A89" i="27"/>
  <c r="B89" i="27"/>
  <c r="C89" i="27"/>
  <c r="D89" i="27"/>
  <c r="E89" i="27"/>
  <c r="F89" i="27"/>
  <c r="G89" i="27"/>
  <c r="H89" i="27"/>
  <c r="I89" i="27"/>
  <c r="J89" i="27"/>
  <c r="K89" i="27"/>
  <c r="L89" i="27"/>
  <c r="M89" i="27"/>
  <c r="N89" i="27"/>
  <c r="O89" i="27"/>
  <c r="P89" i="27"/>
  <c r="Q89" i="27"/>
  <c r="R89" i="27"/>
  <c r="S89" i="27"/>
  <c r="T89" i="27"/>
  <c r="V89" i="27"/>
  <c r="W89" i="27"/>
  <c r="Y89" i="27"/>
  <c r="Z89" i="27"/>
  <c r="A90" i="27"/>
  <c r="B90" i="27"/>
  <c r="C90" i="27"/>
  <c r="D90" i="27"/>
  <c r="E90" i="27"/>
  <c r="F90" i="27"/>
  <c r="G90" i="27"/>
  <c r="H90" i="27"/>
  <c r="I90" i="27"/>
  <c r="J90" i="27"/>
  <c r="K90" i="27"/>
  <c r="L90" i="27"/>
  <c r="M90" i="27"/>
  <c r="N90" i="27"/>
  <c r="O90" i="27"/>
  <c r="P90" i="27"/>
  <c r="Q90" i="27"/>
  <c r="R90" i="27"/>
  <c r="S90" i="27"/>
  <c r="T90" i="27"/>
  <c r="V90" i="27"/>
  <c r="W90" i="27"/>
  <c r="Y90" i="27"/>
  <c r="Z90" i="27"/>
  <c r="A91" i="27"/>
  <c r="B91" i="27"/>
  <c r="C91" i="27"/>
  <c r="D91" i="27"/>
  <c r="E91" i="27"/>
  <c r="F91" i="27"/>
  <c r="G91" i="27"/>
  <c r="H91" i="27"/>
  <c r="I91" i="27"/>
  <c r="J91" i="27"/>
  <c r="K91" i="27"/>
  <c r="L91" i="27"/>
  <c r="M91" i="27"/>
  <c r="N91" i="27"/>
  <c r="O91" i="27"/>
  <c r="P91" i="27"/>
  <c r="Q91" i="27"/>
  <c r="R91" i="27"/>
  <c r="S91" i="27"/>
  <c r="T91" i="27"/>
  <c r="V91" i="27"/>
  <c r="W91" i="27"/>
  <c r="Y91" i="27"/>
  <c r="Z91" i="27"/>
  <c r="A92" i="27"/>
  <c r="B92" i="27"/>
  <c r="C92" i="27"/>
  <c r="D92" i="27"/>
  <c r="E92" i="27"/>
  <c r="F92" i="27"/>
  <c r="G92" i="27"/>
  <c r="H92" i="27"/>
  <c r="I92" i="27"/>
  <c r="J92" i="27"/>
  <c r="K92" i="27"/>
  <c r="L92" i="27"/>
  <c r="M92" i="27"/>
  <c r="N92" i="27"/>
  <c r="O92" i="27"/>
  <c r="P92" i="27"/>
  <c r="Q92" i="27"/>
  <c r="R92" i="27"/>
  <c r="S92" i="27"/>
  <c r="T92" i="27"/>
  <c r="V92" i="27"/>
  <c r="W92" i="27"/>
  <c r="Y92" i="27"/>
  <c r="Z92" i="27"/>
  <c r="A93" i="27"/>
  <c r="B93" i="27"/>
  <c r="C93" i="27"/>
  <c r="D93" i="27"/>
  <c r="E93" i="27"/>
  <c r="F93" i="27"/>
  <c r="G93" i="27"/>
  <c r="H93" i="27"/>
  <c r="I93" i="27"/>
  <c r="J93" i="27"/>
  <c r="K93" i="27"/>
  <c r="L93" i="27"/>
  <c r="M93" i="27"/>
  <c r="N93" i="27"/>
  <c r="O93" i="27"/>
  <c r="P93" i="27"/>
  <c r="Q93" i="27"/>
  <c r="R93" i="27"/>
  <c r="S93" i="27"/>
  <c r="T93" i="27"/>
  <c r="V93" i="27"/>
  <c r="W93" i="27"/>
  <c r="Y93" i="27"/>
  <c r="Z93" i="27"/>
  <c r="A94" i="27"/>
  <c r="B94" i="27"/>
  <c r="C94" i="27"/>
  <c r="D94" i="27"/>
  <c r="E94" i="27"/>
  <c r="F94" i="27"/>
  <c r="G94" i="27"/>
  <c r="H94" i="27"/>
  <c r="I94" i="27"/>
  <c r="J94" i="27"/>
  <c r="K94" i="27"/>
  <c r="L94" i="27"/>
  <c r="M94" i="27"/>
  <c r="N94" i="27"/>
  <c r="O94" i="27"/>
  <c r="P94" i="27"/>
  <c r="Q94" i="27"/>
  <c r="R94" i="27"/>
  <c r="S94" i="27"/>
  <c r="T94" i="27"/>
  <c r="V94" i="27"/>
  <c r="W94" i="27"/>
  <c r="Y94" i="27"/>
  <c r="Z94" i="27"/>
  <c r="A95" i="27"/>
  <c r="B95" i="27"/>
  <c r="C95" i="27"/>
  <c r="D95" i="27"/>
  <c r="E95" i="27"/>
  <c r="F95" i="27"/>
  <c r="G95" i="27"/>
  <c r="H95" i="27"/>
  <c r="I95" i="27"/>
  <c r="J95" i="27"/>
  <c r="K95" i="27"/>
  <c r="L95" i="27"/>
  <c r="M95" i="27"/>
  <c r="N95" i="27"/>
  <c r="O95" i="27"/>
  <c r="P95" i="27"/>
  <c r="Q95" i="27"/>
  <c r="R95" i="27"/>
  <c r="S95" i="27"/>
  <c r="T95" i="27"/>
  <c r="V95" i="27"/>
  <c r="W95" i="27"/>
  <c r="Y95" i="27"/>
  <c r="Z95" i="27"/>
  <c r="A96" i="27"/>
  <c r="B96" i="27"/>
  <c r="C96" i="27"/>
  <c r="D96" i="27"/>
  <c r="E96" i="27"/>
  <c r="F96" i="27"/>
  <c r="G96" i="27"/>
  <c r="H96" i="27"/>
  <c r="I96" i="27"/>
  <c r="J96" i="27"/>
  <c r="K96" i="27"/>
  <c r="L96" i="27"/>
  <c r="M96" i="27"/>
  <c r="N96" i="27"/>
  <c r="O96" i="27"/>
  <c r="P96" i="27"/>
  <c r="Q96" i="27"/>
  <c r="R96" i="27"/>
  <c r="S96" i="27"/>
  <c r="T96" i="27"/>
  <c r="V96" i="27"/>
  <c r="W96" i="27"/>
  <c r="Y96" i="27"/>
  <c r="Z96" i="27"/>
  <c r="A97" i="27"/>
  <c r="B97" i="27"/>
  <c r="C97" i="27"/>
  <c r="D97" i="27"/>
  <c r="E97" i="27"/>
  <c r="F97" i="27"/>
  <c r="G97" i="27"/>
  <c r="H97" i="27"/>
  <c r="I97" i="27"/>
  <c r="J97" i="27"/>
  <c r="K97" i="27"/>
  <c r="L97" i="27"/>
  <c r="M97" i="27"/>
  <c r="N97" i="27"/>
  <c r="O97" i="27"/>
  <c r="P97" i="27"/>
  <c r="Q97" i="27"/>
  <c r="R97" i="27"/>
  <c r="S97" i="27"/>
  <c r="T97" i="27"/>
  <c r="V97" i="27"/>
  <c r="W97" i="27"/>
  <c r="Y97" i="27"/>
  <c r="Z97" i="27"/>
  <c r="A98" i="27"/>
  <c r="B98" i="27"/>
  <c r="C98" i="27"/>
  <c r="D98" i="27"/>
  <c r="E98" i="27"/>
  <c r="F98" i="27"/>
  <c r="G98" i="27"/>
  <c r="H98" i="27"/>
  <c r="I98" i="27"/>
  <c r="J98" i="27"/>
  <c r="K98" i="27"/>
  <c r="L98" i="27"/>
  <c r="M98" i="27"/>
  <c r="N98" i="27"/>
  <c r="O98" i="27"/>
  <c r="P98" i="27"/>
  <c r="Q98" i="27"/>
  <c r="R98" i="27"/>
  <c r="S98" i="27"/>
  <c r="T98" i="27"/>
  <c r="V98" i="27"/>
  <c r="W98" i="27"/>
  <c r="Y98" i="27"/>
  <c r="Z98" i="27"/>
  <c r="A99" i="27"/>
  <c r="B99" i="27"/>
  <c r="C99" i="27"/>
  <c r="D99" i="27"/>
  <c r="E99" i="27"/>
  <c r="F99" i="27"/>
  <c r="G99" i="27"/>
  <c r="H99" i="27"/>
  <c r="I99" i="27"/>
  <c r="J99" i="27"/>
  <c r="K99" i="27"/>
  <c r="L99" i="27"/>
  <c r="M99" i="27"/>
  <c r="N99" i="27"/>
  <c r="O99" i="27"/>
  <c r="P99" i="27"/>
  <c r="Q99" i="27"/>
  <c r="R99" i="27"/>
  <c r="S99" i="27"/>
  <c r="T99" i="27"/>
  <c r="V99" i="27"/>
  <c r="W99" i="27"/>
  <c r="Y99" i="27"/>
  <c r="Z99" i="27"/>
  <c r="A100" i="27"/>
  <c r="B100" i="27"/>
  <c r="C100" i="27"/>
  <c r="D100" i="27"/>
  <c r="E100" i="27"/>
  <c r="F100" i="27"/>
  <c r="G100" i="27"/>
  <c r="H100" i="27"/>
  <c r="I100" i="27"/>
  <c r="J100" i="27"/>
  <c r="K100" i="27"/>
  <c r="L100" i="27"/>
  <c r="M100" i="27"/>
  <c r="N100" i="27"/>
  <c r="O100" i="27"/>
  <c r="P100" i="27"/>
  <c r="Q100" i="27"/>
  <c r="R100" i="27"/>
  <c r="S100" i="27"/>
  <c r="T100" i="27"/>
  <c r="V100" i="27"/>
  <c r="W100" i="27"/>
  <c r="Y100" i="27"/>
  <c r="Z100" i="27"/>
  <c r="A101" i="27"/>
  <c r="B101" i="27"/>
  <c r="C101" i="27"/>
  <c r="D101" i="27"/>
  <c r="E101" i="27"/>
  <c r="F101" i="27"/>
  <c r="G101" i="27"/>
  <c r="H101" i="27"/>
  <c r="I101" i="27"/>
  <c r="J101" i="27"/>
  <c r="K101" i="27"/>
  <c r="L101" i="27"/>
  <c r="M101" i="27"/>
  <c r="N101" i="27"/>
  <c r="O101" i="27"/>
  <c r="P101" i="27"/>
  <c r="Q101" i="27"/>
  <c r="R101" i="27"/>
  <c r="S101" i="27"/>
  <c r="T101" i="27"/>
  <c r="V101" i="27"/>
  <c r="W101" i="27"/>
  <c r="Y101" i="27"/>
  <c r="Z101" i="27"/>
  <c r="A102" i="27"/>
  <c r="B102" i="27"/>
  <c r="C102" i="27"/>
  <c r="D102" i="27"/>
  <c r="E102" i="27"/>
  <c r="F102" i="27"/>
  <c r="G102" i="27"/>
  <c r="H102" i="27"/>
  <c r="I102" i="27"/>
  <c r="J102" i="27"/>
  <c r="K102" i="27"/>
  <c r="L102" i="27"/>
  <c r="M102" i="27"/>
  <c r="N102" i="27"/>
  <c r="O102" i="27"/>
  <c r="P102" i="27"/>
  <c r="Q102" i="27"/>
  <c r="R102" i="27"/>
  <c r="S102" i="27"/>
  <c r="T102" i="27"/>
  <c r="V102" i="27"/>
  <c r="W102" i="27"/>
  <c r="Y102" i="27"/>
  <c r="Z102" i="27"/>
  <c r="A103" i="27"/>
  <c r="B103" i="27"/>
  <c r="C103" i="27"/>
  <c r="D103" i="27"/>
  <c r="E103" i="27"/>
  <c r="F103" i="27"/>
  <c r="G103" i="27"/>
  <c r="H103" i="27"/>
  <c r="I103" i="27"/>
  <c r="J103" i="27"/>
  <c r="K103" i="27"/>
  <c r="L103" i="27"/>
  <c r="M103" i="27"/>
  <c r="N103" i="27"/>
  <c r="O103" i="27"/>
  <c r="P103" i="27"/>
  <c r="Q103" i="27"/>
  <c r="R103" i="27"/>
  <c r="S103" i="27"/>
  <c r="T103" i="27"/>
  <c r="V103" i="27"/>
  <c r="W103" i="27"/>
  <c r="Y103" i="27"/>
  <c r="Z103" i="27"/>
  <c r="A104" i="27"/>
  <c r="B104" i="27"/>
  <c r="C104" i="27"/>
  <c r="D104" i="27"/>
  <c r="E104" i="27"/>
  <c r="F104" i="27"/>
  <c r="G104" i="27"/>
  <c r="H104" i="27"/>
  <c r="I104" i="27"/>
  <c r="J104" i="27"/>
  <c r="K104" i="27"/>
  <c r="L104" i="27"/>
  <c r="M104" i="27"/>
  <c r="N104" i="27"/>
  <c r="O104" i="27"/>
  <c r="P104" i="27"/>
  <c r="Q104" i="27"/>
  <c r="R104" i="27"/>
  <c r="S104" i="27"/>
  <c r="T104" i="27"/>
  <c r="V104" i="27"/>
  <c r="W104" i="27"/>
  <c r="Y104" i="27"/>
  <c r="Z104" i="27"/>
  <c r="A105" i="27"/>
  <c r="B105" i="27"/>
  <c r="C105" i="27"/>
  <c r="D105" i="27"/>
  <c r="E105" i="27"/>
  <c r="F105" i="27"/>
  <c r="G105" i="27"/>
  <c r="H105" i="27"/>
  <c r="I105" i="27"/>
  <c r="J105" i="27"/>
  <c r="K105" i="27"/>
  <c r="L105" i="27"/>
  <c r="M105" i="27"/>
  <c r="N105" i="27"/>
  <c r="O105" i="27"/>
  <c r="P105" i="27"/>
  <c r="Q105" i="27"/>
  <c r="R105" i="27"/>
  <c r="S105" i="27"/>
  <c r="T105" i="27"/>
  <c r="V105" i="27"/>
  <c r="W105" i="27"/>
  <c r="Y105" i="27"/>
  <c r="Z105" i="27"/>
  <c r="A106" i="27"/>
  <c r="B106" i="27"/>
  <c r="C106" i="27"/>
  <c r="D106" i="27"/>
  <c r="E106" i="27"/>
  <c r="F106" i="27"/>
  <c r="G106" i="27"/>
  <c r="H106" i="27"/>
  <c r="I106" i="27"/>
  <c r="J106" i="27"/>
  <c r="K106" i="27"/>
  <c r="L106" i="27"/>
  <c r="M106" i="27"/>
  <c r="N106" i="27"/>
  <c r="O106" i="27"/>
  <c r="P106" i="27"/>
  <c r="Q106" i="27"/>
  <c r="R106" i="27"/>
  <c r="S106" i="27"/>
  <c r="T106" i="27"/>
  <c r="V106" i="27"/>
  <c r="W106" i="27"/>
  <c r="Y106" i="27"/>
  <c r="Z106" i="27"/>
  <c r="A107" i="27"/>
  <c r="B107" i="27"/>
  <c r="C107" i="27"/>
  <c r="D107" i="27"/>
  <c r="E107" i="27"/>
  <c r="F107" i="27"/>
  <c r="G107" i="27"/>
  <c r="H107" i="27"/>
  <c r="I107" i="27"/>
  <c r="J107" i="27"/>
  <c r="K107" i="27"/>
  <c r="L107" i="27"/>
  <c r="M107" i="27"/>
  <c r="N107" i="27"/>
  <c r="O107" i="27"/>
  <c r="P107" i="27"/>
  <c r="Q107" i="27"/>
  <c r="R107" i="27"/>
  <c r="S107" i="27"/>
  <c r="T107" i="27"/>
  <c r="V107" i="27"/>
  <c r="W107" i="27"/>
  <c r="Y107" i="27"/>
  <c r="Z107" i="27"/>
  <c r="A108" i="27"/>
  <c r="B108" i="27"/>
  <c r="C108" i="27"/>
  <c r="D108" i="27"/>
  <c r="E108" i="27"/>
  <c r="F108" i="27"/>
  <c r="G108" i="27"/>
  <c r="H108" i="27"/>
  <c r="I108" i="27"/>
  <c r="J108" i="27"/>
  <c r="K108" i="27"/>
  <c r="L108" i="27"/>
  <c r="M108" i="27"/>
  <c r="N108" i="27"/>
  <c r="O108" i="27"/>
  <c r="P108" i="27"/>
  <c r="Q108" i="27"/>
  <c r="R108" i="27"/>
  <c r="S108" i="27"/>
  <c r="T108" i="27"/>
  <c r="V108" i="27"/>
  <c r="W108" i="27"/>
  <c r="Y108" i="27"/>
  <c r="Z108" i="27"/>
  <c r="A109" i="27"/>
  <c r="B109" i="27"/>
  <c r="C109" i="27"/>
  <c r="D109" i="27"/>
  <c r="E109" i="27"/>
  <c r="F109" i="27"/>
  <c r="G109" i="27"/>
  <c r="H109" i="27"/>
  <c r="I109" i="27"/>
  <c r="J109" i="27"/>
  <c r="K109" i="27"/>
  <c r="L109" i="27"/>
  <c r="M109" i="27"/>
  <c r="N109" i="27"/>
  <c r="O109" i="27"/>
  <c r="P109" i="27"/>
  <c r="Q109" i="27"/>
  <c r="R109" i="27"/>
  <c r="S109" i="27"/>
  <c r="T109" i="27"/>
  <c r="V109" i="27"/>
  <c r="W109" i="27"/>
  <c r="Y109" i="27"/>
  <c r="Z109" i="27"/>
  <c r="A110" i="27"/>
  <c r="B110" i="27"/>
  <c r="C110" i="27"/>
  <c r="D110" i="27"/>
  <c r="E110" i="27"/>
  <c r="F110" i="27"/>
  <c r="G110" i="27"/>
  <c r="H110" i="27"/>
  <c r="I110" i="27"/>
  <c r="J110" i="27"/>
  <c r="K110" i="27"/>
  <c r="L110" i="27"/>
  <c r="M110" i="27"/>
  <c r="N110" i="27"/>
  <c r="O110" i="27"/>
  <c r="P110" i="27"/>
  <c r="Q110" i="27"/>
  <c r="R110" i="27"/>
  <c r="S110" i="27"/>
  <c r="T110" i="27"/>
  <c r="V110" i="27"/>
  <c r="W110" i="27"/>
  <c r="Y110" i="27"/>
  <c r="Z110" i="27"/>
  <c r="A111" i="27"/>
  <c r="B111" i="27"/>
  <c r="C111" i="27"/>
  <c r="D111" i="27"/>
  <c r="E111" i="27"/>
  <c r="F111" i="27"/>
  <c r="G111" i="27"/>
  <c r="H111" i="27"/>
  <c r="I111" i="27"/>
  <c r="J111" i="27"/>
  <c r="K111" i="27"/>
  <c r="L111" i="27"/>
  <c r="M111" i="27"/>
  <c r="N111" i="27"/>
  <c r="O111" i="27"/>
  <c r="P111" i="27"/>
  <c r="Q111" i="27"/>
  <c r="R111" i="27"/>
  <c r="S111" i="27"/>
  <c r="T111" i="27"/>
  <c r="V111" i="27"/>
  <c r="W111" i="27"/>
  <c r="Y111" i="27"/>
  <c r="Z111" i="27"/>
  <c r="A112" i="27"/>
  <c r="B112" i="27"/>
  <c r="C112" i="27"/>
  <c r="D112" i="27"/>
  <c r="E112" i="27"/>
  <c r="F112" i="27"/>
  <c r="G112" i="27"/>
  <c r="H112" i="27"/>
  <c r="I112" i="27"/>
  <c r="J112" i="27"/>
  <c r="K112" i="27"/>
  <c r="L112" i="27"/>
  <c r="M112" i="27"/>
  <c r="N112" i="27"/>
  <c r="O112" i="27"/>
  <c r="P112" i="27"/>
  <c r="Q112" i="27"/>
  <c r="R112" i="27"/>
  <c r="S112" i="27"/>
  <c r="T112" i="27"/>
  <c r="V112" i="27"/>
  <c r="W112" i="27"/>
  <c r="Y112" i="27"/>
  <c r="Z112" i="27"/>
  <c r="A113" i="27"/>
  <c r="B113" i="27"/>
  <c r="C113" i="27"/>
  <c r="D113" i="27"/>
  <c r="E113" i="27"/>
  <c r="F113" i="27"/>
  <c r="G113" i="27"/>
  <c r="H113" i="27"/>
  <c r="I113" i="27"/>
  <c r="J113" i="27"/>
  <c r="K113" i="27"/>
  <c r="L113" i="27"/>
  <c r="M113" i="27"/>
  <c r="N113" i="27"/>
  <c r="O113" i="27"/>
  <c r="P113" i="27"/>
  <c r="Q113" i="27"/>
  <c r="R113" i="27"/>
  <c r="S113" i="27"/>
  <c r="T113" i="27"/>
  <c r="V113" i="27"/>
  <c r="W113" i="27"/>
  <c r="Y113" i="27"/>
  <c r="Z113" i="27"/>
  <c r="A114" i="27"/>
  <c r="B114" i="27"/>
  <c r="C114" i="27"/>
  <c r="D114" i="27"/>
  <c r="E114" i="27"/>
  <c r="F114" i="27"/>
  <c r="G114" i="27"/>
  <c r="H114" i="27"/>
  <c r="I114" i="27"/>
  <c r="J114" i="27"/>
  <c r="K114" i="27"/>
  <c r="L114" i="27"/>
  <c r="M114" i="27"/>
  <c r="N114" i="27"/>
  <c r="O114" i="27"/>
  <c r="P114" i="27"/>
  <c r="Q114" i="27"/>
  <c r="R114" i="27"/>
  <c r="S114" i="27"/>
  <c r="T114" i="27"/>
  <c r="V114" i="27"/>
  <c r="W114" i="27"/>
  <c r="Y114" i="27"/>
  <c r="Z114" i="27"/>
  <c r="A115" i="27"/>
  <c r="B115" i="27"/>
  <c r="C115" i="27"/>
  <c r="D115" i="27"/>
  <c r="E115" i="27"/>
  <c r="F115" i="27"/>
  <c r="G115" i="27"/>
  <c r="H115" i="27"/>
  <c r="I115" i="27"/>
  <c r="J115" i="27"/>
  <c r="K115" i="27"/>
  <c r="L115" i="27"/>
  <c r="M115" i="27"/>
  <c r="N115" i="27"/>
  <c r="O115" i="27"/>
  <c r="P115" i="27"/>
  <c r="Q115" i="27"/>
  <c r="R115" i="27"/>
  <c r="S115" i="27"/>
  <c r="T115" i="27"/>
  <c r="V115" i="27"/>
  <c r="W115" i="27"/>
  <c r="Y115" i="27"/>
  <c r="Z115" i="27"/>
  <c r="A116" i="27"/>
  <c r="B116" i="27"/>
  <c r="C116" i="27"/>
  <c r="D116" i="27"/>
  <c r="E116" i="27"/>
  <c r="F116" i="27"/>
  <c r="G116" i="27"/>
  <c r="H116" i="27"/>
  <c r="I116" i="27"/>
  <c r="J116" i="27"/>
  <c r="K116" i="27"/>
  <c r="L116" i="27"/>
  <c r="M116" i="27"/>
  <c r="N116" i="27"/>
  <c r="O116" i="27"/>
  <c r="P116" i="27"/>
  <c r="Q116" i="27"/>
  <c r="R116" i="27"/>
  <c r="S116" i="27"/>
  <c r="T116" i="27"/>
  <c r="V116" i="27"/>
  <c r="W116" i="27"/>
  <c r="Y116" i="27"/>
  <c r="Z116" i="27"/>
  <c r="A117" i="27"/>
  <c r="B117" i="27"/>
  <c r="C117" i="27"/>
  <c r="D117" i="27"/>
  <c r="E117" i="27"/>
  <c r="F117" i="27"/>
  <c r="G117" i="27"/>
  <c r="H117" i="27"/>
  <c r="I117" i="27"/>
  <c r="J117" i="27"/>
  <c r="K117" i="27"/>
  <c r="L117" i="27"/>
  <c r="M117" i="27"/>
  <c r="N117" i="27"/>
  <c r="O117" i="27"/>
  <c r="P117" i="27"/>
  <c r="Q117" i="27"/>
  <c r="R117" i="27"/>
  <c r="S117" i="27"/>
  <c r="T117" i="27"/>
  <c r="V117" i="27"/>
  <c r="W117" i="27"/>
  <c r="Y117" i="27"/>
  <c r="Z117" i="27"/>
  <c r="A118" i="27"/>
  <c r="B118" i="27"/>
  <c r="C118" i="27"/>
  <c r="D118" i="27"/>
  <c r="E118" i="27"/>
  <c r="F118" i="27"/>
  <c r="G118" i="27"/>
  <c r="H118" i="27"/>
  <c r="I118" i="27"/>
  <c r="J118" i="27"/>
  <c r="K118" i="27"/>
  <c r="L118" i="27"/>
  <c r="M118" i="27"/>
  <c r="N118" i="27"/>
  <c r="O118" i="27"/>
  <c r="P118" i="27"/>
  <c r="Q118" i="27"/>
  <c r="R118" i="27"/>
  <c r="S118" i="27"/>
  <c r="T118" i="27"/>
  <c r="V118" i="27"/>
  <c r="W118" i="27"/>
  <c r="Y118" i="27"/>
  <c r="Z118" i="27"/>
  <c r="A119" i="27"/>
  <c r="B119" i="27"/>
  <c r="C119" i="27"/>
  <c r="D119" i="27"/>
  <c r="E119" i="27"/>
  <c r="F119" i="27"/>
  <c r="G119" i="27"/>
  <c r="H119" i="27"/>
  <c r="I119" i="27"/>
  <c r="J119" i="27"/>
  <c r="K119" i="27"/>
  <c r="L119" i="27"/>
  <c r="M119" i="27"/>
  <c r="N119" i="27"/>
  <c r="O119" i="27"/>
  <c r="P119" i="27"/>
  <c r="Q119" i="27"/>
  <c r="R119" i="27"/>
  <c r="S119" i="27"/>
  <c r="T119" i="27"/>
  <c r="V119" i="27"/>
  <c r="W119" i="27"/>
  <c r="Y119" i="27"/>
  <c r="Z119" i="27"/>
  <c r="A120" i="27"/>
  <c r="B120" i="27"/>
  <c r="C120" i="27"/>
  <c r="D120" i="27"/>
  <c r="E120" i="27"/>
  <c r="F120" i="27"/>
  <c r="G120" i="27"/>
  <c r="H120" i="27"/>
  <c r="I120" i="27"/>
  <c r="J120" i="27"/>
  <c r="K120" i="27"/>
  <c r="L120" i="27"/>
  <c r="M120" i="27"/>
  <c r="N120" i="27"/>
  <c r="O120" i="27"/>
  <c r="P120" i="27"/>
  <c r="Q120" i="27"/>
  <c r="R120" i="27"/>
  <c r="S120" i="27"/>
  <c r="T120" i="27"/>
  <c r="V120" i="27"/>
  <c r="W120" i="27"/>
  <c r="Y120" i="27"/>
  <c r="Z120" i="27"/>
  <c r="A121" i="27"/>
  <c r="B121" i="27"/>
  <c r="C121" i="27"/>
  <c r="D121" i="27"/>
  <c r="E121" i="27"/>
  <c r="F121" i="27"/>
  <c r="G121" i="27"/>
  <c r="H121" i="27"/>
  <c r="I121" i="27"/>
  <c r="J121" i="27"/>
  <c r="K121" i="27"/>
  <c r="L121" i="27"/>
  <c r="M121" i="27"/>
  <c r="N121" i="27"/>
  <c r="O121" i="27"/>
  <c r="P121" i="27"/>
  <c r="Q121" i="27"/>
  <c r="R121" i="27"/>
  <c r="S121" i="27"/>
  <c r="T121" i="27"/>
  <c r="V121" i="27"/>
  <c r="W121" i="27"/>
  <c r="Y121" i="27"/>
  <c r="Z121" i="27"/>
  <c r="A122" i="27"/>
  <c r="B122" i="27"/>
  <c r="C122" i="27"/>
  <c r="D122" i="27"/>
  <c r="E122" i="27"/>
  <c r="F122" i="27"/>
  <c r="G122" i="27"/>
  <c r="H122" i="27"/>
  <c r="I122" i="27"/>
  <c r="J122" i="27"/>
  <c r="K122" i="27"/>
  <c r="L122" i="27"/>
  <c r="M122" i="27"/>
  <c r="N122" i="27"/>
  <c r="O122" i="27"/>
  <c r="P122" i="27"/>
  <c r="Q122" i="27"/>
  <c r="R122" i="27"/>
  <c r="S122" i="27"/>
  <c r="T122" i="27"/>
  <c r="V122" i="27"/>
  <c r="W122" i="27"/>
  <c r="Y122" i="27"/>
  <c r="Z122" i="27"/>
  <c r="A123" i="27"/>
  <c r="B123" i="27"/>
  <c r="C123" i="27"/>
  <c r="D123" i="27"/>
  <c r="E123" i="27"/>
  <c r="F123" i="27"/>
  <c r="G123" i="27"/>
  <c r="H123" i="27"/>
  <c r="I123" i="27"/>
  <c r="J123" i="27"/>
  <c r="K123" i="27"/>
  <c r="L123" i="27"/>
  <c r="M123" i="27"/>
  <c r="N123" i="27"/>
  <c r="O123" i="27"/>
  <c r="P123" i="27"/>
  <c r="Q123" i="27"/>
  <c r="R123" i="27"/>
  <c r="S123" i="27"/>
  <c r="T123" i="27"/>
  <c r="V123" i="27"/>
  <c r="W123" i="27"/>
  <c r="Y123" i="27"/>
  <c r="Z123" i="27"/>
  <c r="A124" i="27"/>
  <c r="B124" i="27"/>
  <c r="C124" i="27"/>
  <c r="D124" i="27"/>
  <c r="E124" i="27"/>
  <c r="F124" i="27"/>
  <c r="G124" i="27"/>
  <c r="H124" i="27"/>
  <c r="I124" i="27"/>
  <c r="J124" i="27"/>
  <c r="K124" i="27"/>
  <c r="L124" i="27"/>
  <c r="M124" i="27"/>
  <c r="N124" i="27"/>
  <c r="O124" i="27"/>
  <c r="P124" i="27"/>
  <c r="Q124" i="27"/>
  <c r="R124" i="27"/>
  <c r="S124" i="27"/>
  <c r="T124" i="27"/>
  <c r="V124" i="27"/>
  <c r="W124" i="27"/>
  <c r="Y124" i="27"/>
  <c r="Z124" i="27"/>
  <c r="A125" i="27"/>
  <c r="B125" i="27"/>
  <c r="C125" i="27"/>
  <c r="D125" i="27"/>
  <c r="E125" i="27"/>
  <c r="F125" i="27"/>
  <c r="G125" i="27"/>
  <c r="H125" i="27"/>
  <c r="I125" i="27"/>
  <c r="J125" i="27"/>
  <c r="K125" i="27"/>
  <c r="L125" i="27"/>
  <c r="M125" i="27"/>
  <c r="N125" i="27"/>
  <c r="O125" i="27"/>
  <c r="P125" i="27"/>
  <c r="Q125" i="27"/>
  <c r="R125" i="27"/>
  <c r="S125" i="27"/>
  <c r="T125" i="27"/>
  <c r="V125" i="27"/>
  <c r="W125" i="27"/>
  <c r="Y125" i="27"/>
  <c r="Z125" i="27"/>
  <c r="A126" i="27"/>
  <c r="B126" i="27"/>
  <c r="C126" i="27"/>
  <c r="D126" i="27"/>
  <c r="E126" i="27"/>
  <c r="F126" i="27"/>
  <c r="G126" i="27"/>
  <c r="H126" i="27"/>
  <c r="I126" i="27"/>
  <c r="J126" i="27"/>
  <c r="K126" i="27"/>
  <c r="L126" i="27"/>
  <c r="M126" i="27"/>
  <c r="N126" i="27"/>
  <c r="O126" i="27"/>
  <c r="P126" i="27"/>
  <c r="Q126" i="27"/>
  <c r="R126" i="27"/>
  <c r="S126" i="27"/>
  <c r="T126" i="27"/>
  <c r="V126" i="27"/>
  <c r="W126" i="27"/>
  <c r="Y126" i="27"/>
  <c r="Z126" i="27"/>
  <c r="A127" i="27"/>
  <c r="B127" i="27"/>
  <c r="C127" i="27"/>
  <c r="D127" i="27"/>
  <c r="E127" i="27"/>
  <c r="F127" i="27"/>
  <c r="G127" i="27"/>
  <c r="H127" i="27"/>
  <c r="I127" i="27"/>
  <c r="J127" i="27"/>
  <c r="K127" i="27"/>
  <c r="L127" i="27"/>
  <c r="M127" i="27"/>
  <c r="N127" i="27"/>
  <c r="O127" i="27"/>
  <c r="P127" i="27"/>
  <c r="Q127" i="27"/>
  <c r="R127" i="27"/>
  <c r="S127" i="27"/>
  <c r="T127" i="27"/>
  <c r="V127" i="27"/>
  <c r="W127" i="27"/>
  <c r="Y127" i="27"/>
  <c r="Z127" i="27"/>
  <c r="A128" i="27"/>
  <c r="B128" i="27"/>
  <c r="C128" i="27"/>
  <c r="D128" i="27"/>
  <c r="E128" i="27"/>
  <c r="F128" i="27"/>
  <c r="G128" i="27"/>
  <c r="H128" i="27"/>
  <c r="I128" i="27"/>
  <c r="J128" i="27"/>
  <c r="K128" i="27"/>
  <c r="L128" i="27"/>
  <c r="M128" i="27"/>
  <c r="N128" i="27"/>
  <c r="O128" i="27"/>
  <c r="P128" i="27"/>
  <c r="Q128" i="27"/>
  <c r="R128" i="27"/>
  <c r="S128" i="27"/>
  <c r="T128" i="27"/>
  <c r="V128" i="27"/>
  <c r="W128" i="27"/>
  <c r="Y128" i="27"/>
  <c r="Z128" i="27"/>
  <c r="A129" i="27"/>
  <c r="B129" i="27"/>
  <c r="C129" i="27"/>
  <c r="D129" i="27"/>
  <c r="E129" i="27"/>
  <c r="F129" i="27"/>
  <c r="G129" i="27"/>
  <c r="H129" i="27"/>
  <c r="I129" i="27"/>
  <c r="J129" i="27"/>
  <c r="K129" i="27"/>
  <c r="L129" i="27"/>
  <c r="M129" i="27"/>
  <c r="N129" i="27"/>
  <c r="O129" i="27"/>
  <c r="P129" i="27"/>
  <c r="Q129" i="27"/>
  <c r="R129" i="27"/>
  <c r="S129" i="27"/>
  <c r="T129" i="27"/>
  <c r="V129" i="27"/>
  <c r="W129" i="27"/>
  <c r="Y129" i="27"/>
  <c r="Z129" i="27"/>
  <c r="A130" i="27"/>
  <c r="B130" i="27"/>
  <c r="C130" i="27"/>
  <c r="D130" i="27"/>
  <c r="E130" i="27"/>
  <c r="F130" i="27"/>
  <c r="G130" i="27"/>
  <c r="H130" i="27"/>
  <c r="I130" i="27"/>
  <c r="J130" i="27"/>
  <c r="K130" i="27"/>
  <c r="L130" i="27"/>
  <c r="M130" i="27"/>
  <c r="N130" i="27"/>
  <c r="O130" i="27"/>
  <c r="P130" i="27"/>
  <c r="Q130" i="27"/>
  <c r="R130" i="27"/>
  <c r="S130" i="27"/>
  <c r="T130" i="27"/>
  <c r="V130" i="27"/>
  <c r="W130" i="27"/>
  <c r="Y130" i="27"/>
  <c r="Z130" i="27"/>
  <c r="A131" i="27"/>
  <c r="B131" i="27"/>
  <c r="C131" i="27"/>
  <c r="D131" i="27"/>
  <c r="E131" i="27"/>
  <c r="F131" i="27"/>
  <c r="G131" i="27"/>
  <c r="H131" i="27"/>
  <c r="I131" i="27"/>
  <c r="J131" i="27"/>
  <c r="K131" i="27"/>
  <c r="L131" i="27"/>
  <c r="M131" i="27"/>
  <c r="N131" i="27"/>
  <c r="O131" i="27"/>
  <c r="P131" i="27"/>
  <c r="Q131" i="27"/>
  <c r="R131" i="27"/>
  <c r="S131" i="27"/>
  <c r="T131" i="27"/>
  <c r="V131" i="27"/>
  <c r="W131" i="27"/>
  <c r="Y131" i="27"/>
  <c r="Z131" i="27"/>
  <c r="A132" i="27"/>
  <c r="B132" i="27"/>
  <c r="C132" i="27"/>
  <c r="D132" i="27"/>
  <c r="E132" i="27"/>
  <c r="F132" i="27"/>
  <c r="G132" i="27"/>
  <c r="H132" i="27"/>
  <c r="I132" i="27"/>
  <c r="J132" i="27"/>
  <c r="K132" i="27"/>
  <c r="L132" i="27"/>
  <c r="M132" i="27"/>
  <c r="N132" i="27"/>
  <c r="O132" i="27"/>
  <c r="P132" i="27"/>
  <c r="Q132" i="27"/>
  <c r="R132" i="27"/>
  <c r="S132" i="27"/>
  <c r="T132" i="27"/>
  <c r="V132" i="27"/>
  <c r="W132" i="27"/>
  <c r="Y132" i="27"/>
  <c r="Z132" i="27"/>
  <c r="A133" i="27"/>
  <c r="B133" i="27"/>
  <c r="C133" i="27"/>
  <c r="D133" i="27"/>
  <c r="E133" i="27"/>
  <c r="F133" i="27"/>
  <c r="G133" i="27"/>
  <c r="H133" i="27"/>
  <c r="I133" i="27"/>
  <c r="J133" i="27"/>
  <c r="K133" i="27"/>
  <c r="L133" i="27"/>
  <c r="M133" i="27"/>
  <c r="N133" i="27"/>
  <c r="O133" i="27"/>
  <c r="P133" i="27"/>
  <c r="Q133" i="27"/>
  <c r="R133" i="27"/>
  <c r="S133" i="27"/>
  <c r="T133" i="27"/>
  <c r="V133" i="27"/>
  <c r="W133" i="27"/>
  <c r="Y133" i="27"/>
  <c r="Z133" i="27"/>
  <c r="A134" i="27"/>
  <c r="B134" i="27"/>
  <c r="C134" i="27"/>
  <c r="D134" i="27"/>
  <c r="E134" i="27"/>
  <c r="F134" i="27"/>
  <c r="G134" i="27"/>
  <c r="H134" i="27"/>
  <c r="I134" i="27"/>
  <c r="J134" i="27"/>
  <c r="K134" i="27"/>
  <c r="L134" i="27"/>
  <c r="M134" i="27"/>
  <c r="N134" i="27"/>
  <c r="O134" i="27"/>
  <c r="P134" i="27"/>
  <c r="Q134" i="27"/>
  <c r="R134" i="27"/>
  <c r="S134" i="27"/>
  <c r="T134" i="27"/>
  <c r="V134" i="27"/>
  <c r="W134" i="27"/>
  <c r="Y134" i="27"/>
  <c r="Z134" i="27"/>
  <c r="A135" i="27"/>
  <c r="B135" i="27"/>
  <c r="C135" i="27"/>
  <c r="D135" i="27"/>
  <c r="E135" i="27"/>
  <c r="F135" i="27"/>
  <c r="G135" i="27"/>
  <c r="H135" i="27"/>
  <c r="I135" i="27"/>
  <c r="J135" i="27"/>
  <c r="K135" i="27"/>
  <c r="L135" i="27"/>
  <c r="M135" i="27"/>
  <c r="N135" i="27"/>
  <c r="O135" i="27"/>
  <c r="P135" i="27"/>
  <c r="Q135" i="27"/>
  <c r="R135" i="27"/>
  <c r="S135" i="27"/>
  <c r="T135" i="27"/>
  <c r="V135" i="27"/>
  <c r="W135" i="27"/>
  <c r="Y135" i="27"/>
  <c r="Z135" i="27"/>
  <c r="A136" i="27"/>
  <c r="B136" i="27"/>
  <c r="C136" i="27"/>
  <c r="D136" i="27"/>
  <c r="E136" i="27"/>
  <c r="F136" i="27"/>
  <c r="G136" i="27"/>
  <c r="H136" i="27"/>
  <c r="I136" i="27"/>
  <c r="J136" i="27"/>
  <c r="K136" i="27"/>
  <c r="L136" i="27"/>
  <c r="M136" i="27"/>
  <c r="N136" i="27"/>
  <c r="O136" i="27"/>
  <c r="P136" i="27"/>
  <c r="Q136" i="27"/>
  <c r="R136" i="27"/>
  <c r="S136" i="27"/>
  <c r="T136" i="27"/>
  <c r="V136" i="27"/>
  <c r="W136" i="27"/>
  <c r="Y136" i="27"/>
  <c r="Z136" i="27"/>
  <c r="A137" i="27"/>
  <c r="B137" i="27"/>
  <c r="C137" i="27"/>
  <c r="D137" i="27"/>
  <c r="E137" i="27"/>
  <c r="F137" i="27"/>
  <c r="G137" i="27"/>
  <c r="H137" i="27"/>
  <c r="I137" i="27"/>
  <c r="J137" i="27"/>
  <c r="K137" i="27"/>
  <c r="L137" i="27"/>
  <c r="M137" i="27"/>
  <c r="N137" i="27"/>
  <c r="O137" i="27"/>
  <c r="P137" i="27"/>
  <c r="Q137" i="27"/>
  <c r="R137" i="27"/>
  <c r="S137" i="27"/>
  <c r="T137" i="27"/>
  <c r="V137" i="27"/>
  <c r="W137" i="27"/>
  <c r="Y137" i="27"/>
  <c r="Z137" i="27"/>
  <c r="A138" i="27"/>
  <c r="B138" i="27"/>
  <c r="C138" i="27"/>
  <c r="D138" i="27"/>
  <c r="E138" i="27"/>
  <c r="F138" i="27"/>
  <c r="G138" i="27"/>
  <c r="H138" i="27"/>
  <c r="I138" i="27"/>
  <c r="J138" i="27"/>
  <c r="K138" i="27"/>
  <c r="L138" i="27"/>
  <c r="M138" i="27"/>
  <c r="N138" i="27"/>
  <c r="O138" i="27"/>
  <c r="P138" i="27"/>
  <c r="Q138" i="27"/>
  <c r="R138" i="27"/>
  <c r="S138" i="27"/>
  <c r="T138" i="27"/>
  <c r="V138" i="27"/>
  <c r="W138" i="27"/>
  <c r="Y138" i="27"/>
  <c r="Z138" i="27"/>
  <c r="A139" i="27"/>
  <c r="B139" i="27"/>
  <c r="C139" i="27"/>
  <c r="D139" i="27"/>
  <c r="E139" i="27"/>
  <c r="F139" i="27"/>
  <c r="G139" i="27"/>
  <c r="H139" i="27"/>
  <c r="I139" i="27"/>
  <c r="J139" i="27"/>
  <c r="K139" i="27"/>
  <c r="L139" i="27"/>
  <c r="M139" i="27"/>
  <c r="N139" i="27"/>
  <c r="O139" i="27"/>
  <c r="P139" i="27"/>
  <c r="Q139" i="27"/>
  <c r="R139" i="27"/>
  <c r="S139" i="27"/>
  <c r="T139" i="27"/>
  <c r="V139" i="27"/>
  <c r="W139" i="27"/>
  <c r="Y139" i="27"/>
  <c r="Z139" i="27"/>
  <c r="A140" i="27"/>
  <c r="B140" i="27"/>
  <c r="C140" i="27"/>
  <c r="D140" i="27"/>
  <c r="E140" i="27"/>
  <c r="F140" i="27"/>
  <c r="G140" i="27"/>
  <c r="H140" i="27"/>
  <c r="I140" i="27"/>
  <c r="J140" i="27"/>
  <c r="K140" i="27"/>
  <c r="L140" i="27"/>
  <c r="M140" i="27"/>
  <c r="N140" i="27"/>
  <c r="O140" i="27"/>
  <c r="P140" i="27"/>
  <c r="Q140" i="27"/>
  <c r="R140" i="27"/>
  <c r="S140" i="27"/>
  <c r="T140" i="27"/>
  <c r="V140" i="27"/>
  <c r="W140" i="27"/>
  <c r="Y140" i="27"/>
  <c r="Z140" i="27"/>
  <c r="A141" i="27"/>
  <c r="B141" i="27"/>
  <c r="C141" i="27"/>
  <c r="D141" i="27"/>
  <c r="E141" i="27"/>
  <c r="F141" i="27"/>
  <c r="G141" i="27"/>
  <c r="H141" i="27"/>
  <c r="I141" i="27"/>
  <c r="J141" i="27"/>
  <c r="K141" i="27"/>
  <c r="L141" i="27"/>
  <c r="M141" i="27"/>
  <c r="N141" i="27"/>
  <c r="O141" i="27"/>
  <c r="P141" i="27"/>
  <c r="Q141" i="27"/>
  <c r="R141" i="27"/>
  <c r="S141" i="27"/>
  <c r="T141" i="27"/>
  <c r="V141" i="27"/>
  <c r="W141" i="27"/>
  <c r="Y141" i="27"/>
  <c r="Z141" i="27"/>
  <c r="A142" i="27"/>
  <c r="B142" i="27"/>
  <c r="C142" i="27"/>
  <c r="D142" i="27"/>
  <c r="E142" i="27"/>
  <c r="F142" i="27"/>
  <c r="G142" i="27"/>
  <c r="H142" i="27"/>
  <c r="I142" i="27"/>
  <c r="J142" i="27"/>
  <c r="K142" i="27"/>
  <c r="L142" i="27"/>
  <c r="M142" i="27"/>
  <c r="N142" i="27"/>
  <c r="O142" i="27"/>
  <c r="P142" i="27"/>
  <c r="Q142" i="27"/>
  <c r="R142" i="27"/>
  <c r="S142" i="27"/>
  <c r="T142" i="27"/>
  <c r="V142" i="27"/>
  <c r="W142" i="27"/>
  <c r="Y142" i="27"/>
  <c r="Z142" i="27"/>
  <c r="A143" i="27"/>
  <c r="B143" i="27"/>
  <c r="C143" i="27"/>
  <c r="D143" i="27"/>
  <c r="E143" i="27"/>
  <c r="F143" i="27"/>
  <c r="G143" i="27"/>
  <c r="H143" i="27"/>
  <c r="I143" i="27"/>
  <c r="J143" i="27"/>
  <c r="K143" i="27"/>
  <c r="L143" i="27"/>
  <c r="M143" i="27"/>
  <c r="N143" i="27"/>
  <c r="O143" i="27"/>
  <c r="P143" i="27"/>
  <c r="Q143" i="27"/>
  <c r="R143" i="27"/>
  <c r="S143" i="27"/>
  <c r="T143" i="27"/>
  <c r="V143" i="27"/>
  <c r="W143" i="27"/>
  <c r="Y143" i="27"/>
  <c r="Z143" i="27"/>
  <c r="A144" i="27"/>
  <c r="B144" i="27"/>
  <c r="C144" i="27"/>
  <c r="D144" i="27"/>
  <c r="E144" i="27"/>
  <c r="F144" i="27"/>
  <c r="G144" i="27"/>
  <c r="H144" i="27"/>
  <c r="I144" i="27"/>
  <c r="J144" i="27"/>
  <c r="K144" i="27"/>
  <c r="L144" i="27"/>
  <c r="M144" i="27"/>
  <c r="N144" i="27"/>
  <c r="O144" i="27"/>
  <c r="P144" i="27"/>
  <c r="Q144" i="27"/>
  <c r="R144" i="27"/>
  <c r="S144" i="27"/>
  <c r="T144" i="27"/>
  <c r="V144" i="27"/>
  <c r="W144" i="27"/>
  <c r="Y144" i="27"/>
  <c r="Z144" i="27"/>
  <c r="A145" i="27"/>
  <c r="B145" i="27"/>
  <c r="C145" i="27"/>
  <c r="D145" i="27"/>
  <c r="E145" i="27"/>
  <c r="F145" i="27"/>
  <c r="G145" i="27"/>
  <c r="H145" i="27"/>
  <c r="I145" i="27"/>
  <c r="J145" i="27"/>
  <c r="K145" i="27"/>
  <c r="L145" i="27"/>
  <c r="M145" i="27"/>
  <c r="N145" i="27"/>
  <c r="O145" i="27"/>
  <c r="P145" i="27"/>
  <c r="Q145" i="27"/>
  <c r="R145" i="27"/>
  <c r="S145" i="27"/>
  <c r="T145" i="27"/>
  <c r="V145" i="27"/>
  <c r="W145" i="27"/>
  <c r="Y145" i="27"/>
  <c r="Z145" i="27"/>
  <c r="A146" i="27"/>
  <c r="B146" i="27"/>
  <c r="C146" i="27"/>
  <c r="D146" i="27"/>
  <c r="E146" i="27"/>
  <c r="F146" i="27"/>
  <c r="G146" i="27"/>
  <c r="H146" i="27"/>
  <c r="I146" i="27"/>
  <c r="J146" i="27"/>
  <c r="K146" i="27"/>
  <c r="L146" i="27"/>
  <c r="M146" i="27"/>
  <c r="N146" i="27"/>
  <c r="O146" i="27"/>
  <c r="P146" i="27"/>
  <c r="Q146" i="27"/>
  <c r="R146" i="27"/>
  <c r="S146" i="27"/>
  <c r="T146" i="27"/>
  <c r="V146" i="27"/>
  <c r="W146" i="27"/>
  <c r="Y146" i="27"/>
  <c r="Z146" i="27"/>
  <c r="A147" i="27"/>
  <c r="B147" i="27"/>
  <c r="C147" i="27"/>
  <c r="D147" i="27"/>
  <c r="E147" i="27"/>
  <c r="F147" i="27"/>
  <c r="G147" i="27"/>
  <c r="H147" i="27"/>
  <c r="I147" i="27"/>
  <c r="J147" i="27"/>
  <c r="K147" i="27"/>
  <c r="L147" i="27"/>
  <c r="M147" i="27"/>
  <c r="N147" i="27"/>
  <c r="O147" i="27"/>
  <c r="P147" i="27"/>
  <c r="Q147" i="27"/>
  <c r="R147" i="27"/>
  <c r="S147" i="27"/>
  <c r="T147" i="27"/>
  <c r="V147" i="27"/>
  <c r="W147" i="27"/>
  <c r="Y147" i="27"/>
  <c r="Z147" i="27"/>
  <c r="A148" i="27"/>
  <c r="B148" i="27"/>
  <c r="C148" i="27"/>
  <c r="D148" i="27"/>
  <c r="E148" i="27"/>
  <c r="F148" i="27"/>
  <c r="G148" i="27"/>
  <c r="H148" i="27"/>
  <c r="I148" i="27"/>
  <c r="J148" i="27"/>
  <c r="K148" i="27"/>
  <c r="L148" i="27"/>
  <c r="M148" i="27"/>
  <c r="N148" i="27"/>
  <c r="O148" i="27"/>
  <c r="P148" i="27"/>
  <c r="Q148" i="27"/>
  <c r="R148" i="27"/>
  <c r="S148" i="27"/>
  <c r="T148" i="27"/>
  <c r="V148" i="27"/>
  <c r="W148" i="27"/>
  <c r="Y148" i="27"/>
  <c r="Z148" i="27"/>
  <c r="A149" i="27"/>
  <c r="B149" i="27"/>
  <c r="C149" i="27"/>
  <c r="D149" i="27"/>
  <c r="E149" i="27"/>
  <c r="F149" i="27"/>
  <c r="G149" i="27"/>
  <c r="H149" i="27"/>
  <c r="I149" i="27"/>
  <c r="J149" i="27"/>
  <c r="K149" i="27"/>
  <c r="L149" i="27"/>
  <c r="M149" i="27"/>
  <c r="N149" i="27"/>
  <c r="O149" i="27"/>
  <c r="P149" i="27"/>
  <c r="Q149" i="27"/>
  <c r="R149" i="27"/>
  <c r="S149" i="27"/>
  <c r="T149" i="27"/>
  <c r="V149" i="27"/>
  <c r="W149" i="27"/>
  <c r="Y149" i="27"/>
  <c r="Z149" i="27"/>
  <c r="A150" i="27"/>
  <c r="B150" i="27"/>
  <c r="C150" i="27"/>
  <c r="D150" i="27"/>
  <c r="E150" i="27"/>
  <c r="F150" i="27"/>
  <c r="G150" i="27"/>
  <c r="H150" i="27"/>
  <c r="I150" i="27"/>
  <c r="J150" i="27"/>
  <c r="K150" i="27"/>
  <c r="L150" i="27"/>
  <c r="M150" i="27"/>
  <c r="N150" i="27"/>
  <c r="O150" i="27"/>
  <c r="P150" i="27"/>
  <c r="Q150" i="27"/>
  <c r="R150" i="27"/>
  <c r="S150" i="27"/>
  <c r="T150" i="27"/>
  <c r="V150" i="27"/>
  <c r="W150" i="27"/>
  <c r="Y150" i="27"/>
  <c r="Z150" i="27"/>
  <c r="A151" i="27"/>
  <c r="B151" i="27"/>
  <c r="C151" i="27"/>
  <c r="D151" i="27"/>
  <c r="E151" i="27"/>
  <c r="F151" i="27"/>
  <c r="G151" i="27"/>
  <c r="H151" i="27"/>
  <c r="I151" i="27"/>
  <c r="J151" i="27"/>
  <c r="K151" i="27"/>
  <c r="L151" i="27"/>
  <c r="M151" i="27"/>
  <c r="N151" i="27"/>
  <c r="O151" i="27"/>
  <c r="P151" i="27"/>
  <c r="Q151" i="27"/>
  <c r="R151" i="27"/>
  <c r="S151" i="27"/>
  <c r="T151" i="27"/>
  <c r="V151" i="27"/>
  <c r="W151" i="27"/>
  <c r="Y151" i="27"/>
  <c r="Z151" i="27"/>
  <c r="A152" i="27"/>
  <c r="B152" i="27"/>
  <c r="C152" i="27"/>
  <c r="D152" i="27"/>
  <c r="E152" i="27"/>
  <c r="F152" i="27"/>
  <c r="G152" i="27"/>
  <c r="H152" i="27"/>
  <c r="I152" i="27"/>
  <c r="J152" i="27"/>
  <c r="K152" i="27"/>
  <c r="L152" i="27"/>
  <c r="M152" i="27"/>
  <c r="N152" i="27"/>
  <c r="O152" i="27"/>
  <c r="P152" i="27"/>
  <c r="Q152" i="27"/>
  <c r="R152" i="27"/>
  <c r="S152" i="27"/>
  <c r="T152" i="27"/>
  <c r="V152" i="27"/>
  <c r="W152" i="27"/>
  <c r="Y152" i="27"/>
  <c r="Z152" i="27"/>
  <c r="A153" i="27"/>
  <c r="B153" i="27"/>
  <c r="C153" i="27"/>
  <c r="D153" i="27"/>
  <c r="E153" i="27"/>
  <c r="F153" i="27"/>
  <c r="G153" i="27"/>
  <c r="H153" i="27"/>
  <c r="I153" i="27"/>
  <c r="J153" i="27"/>
  <c r="K153" i="27"/>
  <c r="L153" i="27"/>
  <c r="M153" i="27"/>
  <c r="N153" i="27"/>
  <c r="O153" i="27"/>
  <c r="P153" i="27"/>
  <c r="Q153" i="27"/>
  <c r="R153" i="27"/>
  <c r="S153" i="27"/>
  <c r="T153" i="27"/>
  <c r="V153" i="27"/>
  <c r="W153" i="27"/>
  <c r="Y153" i="27"/>
  <c r="Z153" i="27"/>
  <c r="A154" i="27"/>
  <c r="B154" i="27"/>
  <c r="C154" i="27"/>
  <c r="D154" i="27"/>
  <c r="E154" i="27"/>
  <c r="F154" i="27"/>
  <c r="G154" i="27"/>
  <c r="H154" i="27"/>
  <c r="I154" i="27"/>
  <c r="J154" i="27"/>
  <c r="K154" i="27"/>
  <c r="L154" i="27"/>
  <c r="M154" i="27"/>
  <c r="N154" i="27"/>
  <c r="O154" i="27"/>
  <c r="P154" i="27"/>
  <c r="Q154" i="27"/>
  <c r="R154" i="27"/>
  <c r="S154" i="27"/>
  <c r="T154" i="27"/>
  <c r="V154" i="27"/>
  <c r="W154" i="27"/>
  <c r="Y154" i="27"/>
  <c r="Z154" i="27"/>
  <c r="A155" i="27"/>
  <c r="B155" i="27"/>
  <c r="C155" i="27"/>
  <c r="D155" i="27"/>
  <c r="E155" i="27"/>
  <c r="F155" i="27"/>
  <c r="G155" i="27"/>
  <c r="H155" i="27"/>
  <c r="I155" i="27"/>
  <c r="J155" i="27"/>
  <c r="K155" i="27"/>
  <c r="L155" i="27"/>
  <c r="M155" i="27"/>
  <c r="N155" i="27"/>
  <c r="O155" i="27"/>
  <c r="P155" i="27"/>
  <c r="Q155" i="27"/>
  <c r="R155" i="27"/>
  <c r="S155" i="27"/>
  <c r="T155" i="27"/>
  <c r="V155" i="27"/>
  <c r="W155" i="27"/>
  <c r="Y155" i="27"/>
  <c r="Z155" i="27"/>
  <c r="A156" i="27"/>
  <c r="B156" i="27"/>
  <c r="C156" i="27"/>
  <c r="D156" i="27"/>
  <c r="E156" i="27"/>
  <c r="F156" i="27"/>
  <c r="G156" i="27"/>
  <c r="H156" i="27"/>
  <c r="I156" i="27"/>
  <c r="J156" i="27"/>
  <c r="K156" i="27"/>
  <c r="L156" i="27"/>
  <c r="M156" i="27"/>
  <c r="N156" i="27"/>
  <c r="O156" i="27"/>
  <c r="P156" i="27"/>
  <c r="Q156" i="27"/>
  <c r="R156" i="27"/>
  <c r="S156" i="27"/>
  <c r="T156" i="27"/>
  <c r="V156" i="27"/>
  <c r="W156" i="27"/>
  <c r="Y156" i="27"/>
  <c r="Z156" i="27"/>
  <c r="A157" i="27"/>
  <c r="B157" i="27"/>
  <c r="C157" i="27"/>
  <c r="D157" i="27"/>
  <c r="E157" i="27"/>
  <c r="F157" i="27"/>
  <c r="G157" i="27"/>
  <c r="H157" i="27"/>
  <c r="I157" i="27"/>
  <c r="J157" i="27"/>
  <c r="K157" i="27"/>
  <c r="L157" i="27"/>
  <c r="M157" i="27"/>
  <c r="N157" i="27"/>
  <c r="O157" i="27"/>
  <c r="P157" i="27"/>
  <c r="Q157" i="27"/>
  <c r="R157" i="27"/>
  <c r="S157" i="27"/>
  <c r="T157" i="27"/>
  <c r="V157" i="27"/>
  <c r="W157" i="27"/>
  <c r="Y157" i="27"/>
  <c r="Z157" i="27"/>
  <c r="A158" i="27"/>
  <c r="B158" i="27"/>
  <c r="C158" i="27"/>
  <c r="D158" i="27"/>
  <c r="E158" i="27"/>
  <c r="F158" i="27"/>
  <c r="G158" i="27"/>
  <c r="H158" i="27"/>
  <c r="I158" i="27"/>
  <c r="J158" i="27"/>
  <c r="K158" i="27"/>
  <c r="L158" i="27"/>
  <c r="M158" i="27"/>
  <c r="N158" i="27"/>
  <c r="O158" i="27"/>
  <c r="P158" i="27"/>
  <c r="Q158" i="27"/>
  <c r="R158" i="27"/>
  <c r="S158" i="27"/>
  <c r="T158" i="27"/>
  <c r="V158" i="27"/>
  <c r="W158" i="27"/>
  <c r="Y158" i="27"/>
  <c r="Z158" i="27"/>
  <c r="A159" i="27"/>
  <c r="B159" i="27"/>
  <c r="C159" i="27"/>
  <c r="D159" i="27"/>
  <c r="E159" i="27"/>
  <c r="F159" i="27"/>
  <c r="G159" i="27"/>
  <c r="H159" i="27"/>
  <c r="I159" i="27"/>
  <c r="J159" i="27"/>
  <c r="K159" i="27"/>
  <c r="L159" i="27"/>
  <c r="M159" i="27"/>
  <c r="N159" i="27"/>
  <c r="O159" i="27"/>
  <c r="P159" i="27"/>
  <c r="Q159" i="27"/>
  <c r="R159" i="27"/>
  <c r="S159" i="27"/>
  <c r="T159" i="27"/>
  <c r="V159" i="27"/>
  <c r="W159" i="27"/>
  <c r="Y159" i="27"/>
  <c r="Z159" i="27"/>
  <c r="A160" i="27"/>
  <c r="B160" i="27"/>
  <c r="C160" i="27"/>
  <c r="D160" i="27"/>
  <c r="E160" i="27"/>
  <c r="F160" i="27"/>
  <c r="G160" i="27"/>
  <c r="H160" i="27"/>
  <c r="I160" i="27"/>
  <c r="J160" i="27"/>
  <c r="K160" i="27"/>
  <c r="L160" i="27"/>
  <c r="M160" i="27"/>
  <c r="N160" i="27"/>
  <c r="O160" i="27"/>
  <c r="P160" i="27"/>
  <c r="Q160" i="27"/>
  <c r="R160" i="27"/>
  <c r="S160" i="27"/>
  <c r="T160" i="27"/>
  <c r="V160" i="27"/>
  <c r="W160" i="27"/>
  <c r="Y160" i="27"/>
  <c r="Z160" i="27"/>
  <c r="A161" i="27"/>
  <c r="B161" i="27"/>
  <c r="C161" i="27"/>
  <c r="D161" i="27"/>
  <c r="E161" i="27"/>
  <c r="F161" i="27"/>
  <c r="G161" i="27"/>
  <c r="H161" i="27"/>
  <c r="I161" i="27"/>
  <c r="J161" i="27"/>
  <c r="K161" i="27"/>
  <c r="L161" i="27"/>
  <c r="M161" i="27"/>
  <c r="N161" i="27"/>
  <c r="O161" i="27"/>
  <c r="P161" i="27"/>
  <c r="Q161" i="27"/>
  <c r="R161" i="27"/>
  <c r="S161" i="27"/>
  <c r="T161" i="27"/>
  <c r="V161" i="27"/>
  <c r="W161" i="27"/>
  <c r="Y161" i="27"/>
  <c r="Z161" i="27"/>
  <c r="A162" i="27"/>
  <c r="B162" i="27"/>
  <c r="C162" i="27"/>
  <c r="D162" i="27"/>
  <c r="E162" i="27"/>
  <c r="F162" i="27"/>
  <c r="G162" i="27"/>
  <c r="H162" i="27"/>
  <c r="I162" i="27"/>
  <c r="J162" i="27"/>
  <c r="K162" i="27"/>
  <c r="L162" i="27"/>
  <c r="M162" i="27"/>
  <c r="N162" i="27"/>
  <c r="O162" i="27"/>
  <c r="P162" i="27"/>
  <c r="Q162" i="27"/>
  <c r="R162" i="27"/>
  <c r="S162" i="27"/>
  <c r="T162" i="27"/>
  <c r="V162" i="27"/>
  <c r="W162" i="27"/>
  <c r="Y162" i="27"/>
  <c r="Z162" i="27"/>
  <c r="A163" i="27"/>
  <c r="B163" i="27"/>
  <c r="C163" i="27"/>
  <c r="D163" i="27"/>
  <c r="E163" i="27"/>
  <c r="F163" i="27"/>
  <c r="G163" i="27"/>
  <c r="H163" i="27"/>
  <c r="I163" i="27"/>
  <c r="J163" i="27"/>
  <c r="K163" i="27"/>
  <c r="L163" i="27"/>
  <c r="M163" i="27"/>
  <c r="N163" i="27"/>
  <c r="O163" i="27"/>
  <c r="P163" i="27"/>
  <c r="Q163" i="27"/>
  <c r="R163" i="27"/>
  <c r="S163" i="27"/>
  <c r="T163" i="27"/>
  <c r="V163" i="27"/>
  <c r="W163" i="27"/>
  <c r="Y163" i="27"/>
  <c r="Z163" i="27"/>
  <c r="A164" i="27"/>
  <c r="B164" i="27"/>
  <c r="C164" i="27"/>
  <c r="D164" i="27"/>
  <c r="E164" i="27"/>
  <c r="F164" i="27"/>
  <c r="G164" i="27"/>
  <c r="H164" i="27"/>
  <c r="I164" i="27"/>
  <c r="J164" i="27"/>
  <c r="K164" i="27"/>
  <c r="L164" i="27"/>
  <c r="M164" i="27"/>
  <c r="N164" i="27"/>
  <c r="O164" i="27"/>
  <c r="P164" i="27"/>
  <c r="Q164" i="27"/>
  <c r="R164" i="27"/>
  <c r="S164" i="27"/>
  <c r="T164" i="27"/>
  <c r="V164" i="27"/>
  <c r="W164" i="27"/>
  <c r="Y164" i="27"/>
  <c r="Z164" i="27"/>
  <c r="A165" i="27"/>
  <c r="B165" i="27"/>
  <c r="C165" i="27"/>
  <c r="D165" i="27"/>
  <c r="E165" i="27"/>
  <c r="F165" i="27"/>
  <c r="G165" i="27"/>
  <c r="H165" i="27"/>
  <c r="I165" i="27"/>
  <c r="J165" i="27"/>
  <c r="K165" i="27"/>
  <c r="L165" i="27"/>
  <c r="M165" i="27"/>
  <c r="N165" i="27"/>
  <c r="O165" i="27"/>
  <c r="P165" i="27"/>
  <c r="Q165" i="27"/>
  <c r="R165" i="27"/>
  <c r="S165" i="27"/>
  <c r="T165" i="27"/>
  <c r="V165" i="27"/>
  <c r="W165" i="27"/>
  <c r="Y165" i="27"/>
  <c r="Z165" i="27"/>
  <c r="A166" i="27"/>
  <c r="B166" i="27"/>
  <c r="C166" i="27"/>
  <c r="D166" i="27"/>
  <c r="E166" i="27"/>
  <c r="F166" i="27"/>
  <c r="G166" i="27"/>
  <c r="H166" i="27"/>
  <c r="I166" i="27"/>
  <c r="J166" i="27"/>
  <c r="K166" i="27"/>
  <c r="L166" i="27"/>
  <c r="M166" i="27"/>
  <c r="N166" i="27"/>
  <c r="O166" i="27"/>
  <c r="P166" i="27"/>
  <c r="Q166" i="27"/>
  <c r="R166" i="27"/>
  <c r="S166" i="27"/>
  <c r="T166" i="27"/>
  <c r="V166" i="27"/>
  <c r="W166" i="27"/>
  <c r="Y166" i="27"/>
  <c r="Z166" i="27"/>
  <c r="A167" i="27"/>
  <c r="B167" i="27"/>
  <c r="C167" i="27"/>
  <c r="D167" i="27"/>
  <c r="E167" i="27"/>
  <c r="F167" i="27"/>
  <c r="G167" i="27"/>
  <c r="H167" i="27"/>
  <c r="I167" i="27"/>
  <c r="J167" i="27"/>
  <c r="K167" i="27"/>
  <c r="L167" i="27"/>
  <c r="M167" i="27"/>
  <c r="N167" i="27"/>
  <c r="O167" i="27"/>
  <c r="P167" i="27"/>
  <c r="Q167" i="27"/>
  <c r="R167" i="27"/>
  <c r="S167" i="27"/>
  <c r="T167" i="27"/>
  <c r="V167" i="27"/>
  <c r="W167" i="27"/>
  <c r="Y167" i="27"/>
  <c r="Z167" i="27"/>
  <c r="A168" i="27"/>
  <c r="B168" i="27"/>
  <c r="C168" i="27"/>
  <c r="D168" i="27"/>
  <c r="E168" i="27"/>
  <c r="F168" i="27"/>
  <c r="G168" i="27"/>
  <c r="H168" i="27"/>
  <c r="I168" i="27"/>
  <c r="J168" i="27"/>
  <c r="K168" i="27"/>
  <c r="L168" i="27"/>
  <c r="M168" i="27"/>
  <c r="N168" i="27"/>
  <c r="O168" i="27"/>
  <c r="P168" i="27"/>
  <c r="Q168" i="27"/>
  <c r="R168" i="27"/>
  <c r="S168" i="27"/>
  <c r="T168" i="27"/>
  <c r="V168" i="27"/>
  <c r="W168" i="27"/>
  <c r="Y168" i="27"/>
  <c r="Z168" i="27"/>
  <c r="A169" i="27"/>
  <c r="B169" i="27"/>
  <c r="C169" i="27"/>
  <c r="D169" i="27"/>
  <c r="E169" i="27"/>
  <c r="F169" i="27"/>
  <c r="G169" i="27"/>
  <c r="H169" i="27"/>
  <c r="I169" i="27"/>
  <c r="J169" i="27"/>
  <c r="K169" i="27"/>
  <c r="L169" i="27"/>
  <c r="M169" i="27"/>
  <c r="N169" i="27"/>
  <c r="O169" i="27"/>
  <c r="P169" i="27"/>
  <c r="Q169" i="27"/>
  <c r="R169" i="27"/>
  <c r="S169" i="27"/>
  <c r="T169" i="27"/>
  <c r="V169" i="27"/>
  <c r="W169" i="27"/>
  <c r="Y169" i="27"/>
  <c r="Z169" i="27"/>
  <c r="A170" i="27"/>
  <c r="B170" i="27"/>
  <c r="C170" i="27"/>
  <c r="D170" i="27"/>
  <c r="E170" i="27"/>
  <c r="F170" i="27"/>
  <c r="G170" i="27"/>
  <c r="H170" i="27"/>
  <c r="I170" i="27"/>
  <c r="J170" i="27"/>
  <c r="K170" i="27"/>
  <c r="L170" i="27"/>
  <c r="M170" i="27"/>
  <c r="N170" i="27"/>
  <c r="O170" i="27"/>
  <c r="P170" i="27"/>
  <c r="Q170" i="27"/>
  <c r="R170" i="27"/>
  <c r="S170" i="27"/>
  <c r="T170" i="27"/>
  <c r="V170" i="27"/>
  <c r="W170" i="27"/>
  <c r="Y170" i="27"/>
  <c r="Z170" i="27"/>
  <c r="A171" i="27"/>
  <c r="B171" i="27"/>
  <c r="C171" i="27"/>
  <c r="D171" i="27"/>
  <c r="E171" i="27"/>
  <c r="F171" i="27"/>
  <c r="G171" i="27"/>
  <c r="H171" i="27"/>
  <c r="I171" i="27"/>
  <c r="J171" i="27"/>
  <c r="K171" i="27"/>
  <c r="L171" i="27"/>
  <c r="M171" i="27"/>
  <c r="N171" i="27"/>
  <c r="O171" i="27"/>
  <c r="P171" i="27"/>
  <c r="Q171" i="27"/>
  <c r="R171" i="27"/>
  <c r="S171" i="27"/>
  <c r="T171" i="27"/>
  <c r="V171" i="27"/>
  <c r="W171" i="27"/>
  <c r="Y171" i="27"/>
  <c r="Z171" i="27"/>
  <c r="A172" i="27"/>
  <c r="B172" i="27"/>
  <c r="C172" i="27"/>
  <c r="D172" i="27"/>
  <c r="E172" i="27"/>
  <c r="F172" i="27"/>
  <c r="G172" i="27"/>
  <c r="H172" i="27"/>
  <c r="I172" i="27"/>
  <c r="J172" i="27"/>
  <c r="K172" i="27"/>
  <c r="L172" i="27"/>
  <c r="M172" i="27"/>
  <c r="N172" i="27"/>
  <c r="O172" i="27"/>
  <c r="P172" i="27"/>
  <c r="Q172" i="27"/>
  <c r="R172" i="27"/>
  <c r="S172" i="27"/>
  <c r="T172" i="27"/>
  <c r="V172" i="27"/>
  <c r="W172" i="27"/>
  <c r="Y172" i="27"/>
  <c r="Z172" i="27"/>
  <c r="A173" i="27"/>
  <c r="B173" i="27"/>
  <c r="C173" i="27"/>
  <c r="D173" i="27"/>
  <c r="E173" i="27"/>
  <c r="F173" i="27"/>
  <c r="G173" i="27"/>
  <c r="H173" i="27"/>
  <c r="I173" i="27"/>
  <c r="J173" i="27"/>
  <c r="K173" i="27"/>
  <c r="L173" i="27"/>
  <c r="M173" i="27"/>
  <c r="N173" i="27"/>
  <c r="O173" i="27"/>
  <c r="P173" i="27"/>
  <c r="Q173" i="27"/>
  <c r="R173" i="27"/>
  <c r="S173" i="27"/>
  <c r="T173" i="27"/>
  <c r="V173" i="27"/>
  <c r="W173" i="27"/>
  <c r="Y173" i="27"/>
  <c r="Z173" i="27"/>
  <c r="A174" i="27"/>
  <c r="B174" i="27"/>
  <c r="C174" i="27"/>
  <c r="D174" i="27"/>
  <c r="E174" i="27"/>
  <c r="F174" i="27"/>
  <c r="G174" i="27"/>
  <c r="H174" i="27"/>
  <c r="I174" i="27"/>
  <c r="J174" i="27"/>
  <c r="K174" i="27"/>
  <c r="L174" i="27"/>
  <c r="M174" i="27"/>
  <c r="N174" i="27"/>
  <c r="O174" i="27"/>
  <c r="P174" i="27"/>
  <c r="Q174" i="27"/>
  <c r="R174" i="27"/>
  <c r="S174" i="27"/>
  <c r="T174" i="27"/>
  <c r="V174" i="27"/>
  <c r="W174" i="27"/>
  <c r="Y174" i="27"/>
  <c r="Z174" i="27"/>
  <c r="A175" i="27"/>
  <c r="B175" i="27"/>
  <c r="C175" i="27"/>
  <c r="D175" i="27"/>
  <c r="E175" i="27"/>
  <c r="F175" i="27"/>
  <c r="G175" i="27"/>
  <c r="H175" i="27"/>
  <c r="I175" i="27"/>
  <c r="J175" i="27"/>
  <c r="K175" i="27"/>
  <c r="L175" i="27"/>
  <c r="M175" i="27"/>
  <c r="N175" i="27"/>
  <c r="O175" i="27"/>
  <c r="P175" i="27"/>
  <c r="Q175" i="27"/>
  <c r="R175" i="27"/>
  <c r="S175" i="27"/>
  <c r="T175" i="27"/>
  <c r="V175" i="27"/>
  <c r="W175" i="27"/>
  <c r="Y175" i="27"/>
  <c r="Z175" i="27"/>
  <c r="A176" i="27"/>
  <c r="B176" i="27"/>
  <c r="C176" i="27"/>
  <c r="D176" i="27"/>
  <c r="E176" i="27"/>
  <c r="F176" i="27"/>
  <c r="G176" i="27"/>
  <c r="H176" i="27"/>
  <c r="I176" i="27"/>
  <c r="J176" i="27"/>
  <c r="K176" i="27"/>
  <c r="L176" i="27"/>
  <c r="M176" i="27"/>
  <c r="N176" i="27"/>
  <c r="O176" i="27"/>
  <c r="P176" i="27"/>
  <c r="Q176" i="27"/>
  <c r="R176" i="27"/>
  <c r="S176" i="27"/>
  <c r="T176" i="27"/>
  <c r="V176" i="27"/>
  <c r="W176" i="27"/>
  <c r="Y176" i="27"/>
  <c r="Z176" i="27"/>
  <c r="A177" i="27"/>
  <c r="B177" i="27"/>
  <c r="C177" i="27"/>
  <c r="D177" i="27"/>
  <c r="E177" i="27"/>
  <c r="F177" i="27"/>
  <c r="G177" i="27"/>
  <c r="H177" i="27"/>
  <c r="I177" i="27"/>
  <c r="J177" i="27"/>
  <c r="K177" i="27"/>
  <c r="L177" i="27"/>
  <c r="M177" i="27"/>
  <c r="N177" i="27"/>
  <c r="O177" i="27"/>
  <c r="P177" i="27"/>
  <c r="Q177" i="27"/>
  <c r="R177" i="27"/>
  <c r="S177" i="27"/>
  <c r="T177" i="27"/>
  <c r="V177" i="27"/>
  <c r="W177" i="27"/>
  <c r="Y177" i="27"/>
  <c r="Z177" i="27"/>
  <c r="A178" i="27"/>
  <c r="B178" i="27"/>
  <c r="C178" i="27"/>
  <c r="D178" i="27"/>
  <c r="E178" i="27"/>
  <c r="F178" i="27"/>
  <c r="G178" i="27"/>
  <c r="H178" i="27"/>
  <c r="I178" i="27"/>
  <c r="J178" i="27"/>
  <c r="K178" i="27"/>
  <c r="L178" i="27"/>
  <c r="M178" i="27"/>
  <c r="N178" i="27"/>
  <c r="O178" i="27"/>
  <c r="P178" i="27"/>
  <c r="Q178" i="27"/>
  <c r="R178" i="27"/>
  <c r="S178" i="27"/>
  <c r="T178" i="27"/>
  <c r="V178" i="27"/>
  <c r="W178" i="27"/>
  <c r="Y178" i="27"/>
  <c r="Z178" i="27"/>
  <c r="A179" i="27"/>
  <c r="B179" i="27"/>
  <c r="C179" i="27"/>
  <c r="D179" i="27"/>
  <c r="E179" i="27"/>
  <c r="F179" i="27"/>
  <c r="G179" i="27"/>
  <c r="H179" i="27"/>
  <c r="I179" i="27"/>
  <c r="J179" i="27"/>
  <c r="K179" i="27"/>
  <c r="L179" i="27"/>
  <c r="M179" i="27"/>
  <c r="N179" i="27"/>
  <c r="O179" i="27"/>
  <c r="P179" i="27"/>
  <c r="Q179" i="27"/>
  <c r="R179" i="27"/>
  <c r="S179" i="27"/>
  <c r="T179" i="27"/>
  <c r="V179" i="27"/>
  <c r="W179" i="27"/>
  <c r="Y179" i="27"/>
  <c r="Z179" i="27"/>
  <c r="A180" i="27"/>
  <c r="B180" i="27"/>
  <c r="C180" i="27"/>
  <c r="D180" i="27"/>
  <c r="E180" i="27"/>
  <c r="F180" i="27"/>
  <c r="G180" i="27"/>
  <c r="H180" i="27"/>
  <c r="I180" i="27"/>
  <c r="J180" i="27"/>
  <c r="K180" i="27"/>
  <c r="L180" i="27"/>
  <c r="M180" i="27"/>
  <c r="N180" i="27"/>
  <c r="O180" i="27"/>
  <c r="P180" i="27"/>
  <c r="Q180" i="27"/>
  <c r="R180" i="27"/>
  <c r="S180" i="27"/>
  <c r="T180" i="27"/>
  <c r="V180" i="27"/>
  <c r="W180" i="27"/>
  <c r="Y180" i="27"/>
  <c r="Z180" i="27"/>
  <c r="A181" i="27"/>
  <c r="B181" i="27"/>
  <c r="C181" i="27"/>
  <c r="D181" i="27"/>
  <c r="E181" i="27"/>
  <c r="F181" i="27"/>
  <c r="G181" i="27"/>
  <c r="H181" i="27"/>
  <c r="I181" i="27"/>
  <c r="J181" i="27"/>
  <c r="K181" i="27"/>
  <c r="L181" i="27"/>
  <c r="M181" i="27"/>
  <c r="N181" i="27"/>
  <c r="O181" i="27"/>
  <c r="P181" i="27"/>
  <c r="Q181" i="27"/>
  <c r="R181" i="27"/>
  <c r="S181" i="27"/>
  <c r="T181" i="27"/>
  <c r="V181" i="27"/>
  <c r="W181" i="27"/>
  <c r="Y181" i="27"/>
  <c r="Z181" i="27"/>
  <c r="A182" i="27"/>
  <c r="B182" i="27"/>
  <c r="C182" i="27"/>
  <c r="D182" i="27"/>
  <c r="E182" i="27"/>
  <c r="F182" i="27"/>
  <c r="G182" i="27"/>
  <c r="H182" i="27"/>
  <c r="I182" i="27"/>
  <c r="J182" i="27"/>
  <c r="K182" i="27"/>
  <c r="L182" i="27"/>
  <c r="M182" i="27"/>
  <c r="N182" i="27"/>
  <c r="O182" i="27"/>
  <c r="P182" i="27"/>
  <c r="Q182" i="27"/>
  <c r="R182" i="27"/>
  <c r="S182" i="27"/>
  <c r="T182" i="27"/>
  <c r="V182" i="27"/>
  <c r="W182" i="27"/>
  <c r="Y182" i="27"/>
  <c r="Z182" i="27"/>
  <c r="A183" i="27"/>
  <c r="B183" i="27"/>
  <c r="C183" i="27"/>
  <c r="D183" i="27"/>
  <c r="E183" i="27"/>
  <c r="F183" i="27"/>
  <c r="G183" i="27"/>
  <c r="H183" i="27"/>
  <c r="I183" i="27"/>
  <c r="J183" i="27"/>
  <c r="K183" i="27"/>
  <c r="L183" i="27"/>
  <c r="M183" i="27"/>
  <c r="N183" i="27"/>
  <c r="O183" i="27"/>
  <c r="P183" i="27"/>
  <c r="Q183" i="27"/>
  <c r="R183" i="27"/>
  <c r="S183" i="27"/>
  <c r="T183" i="27"/>
  <c r="V183" i="27"/>
  <c r="W183" i="27"/>
  <c r="Y183" i="27"/>
  <c r="Z183" i="27"/>
  <c r="A184" i="27"/>
  <c r="B184" i="27"/>
  <c r="C184" i="27"/>
  <c r="D184" i="27"/>
  <c r="E184" i="27"/>
  <c r="F184" i="27"/>
  <c r="G184" i="27"/>
  <c r="H184" i="27"/>
  <c r="I184" i="27"/>
  <c r="J184" i="27"/>
  <c r="K184" i="27"/>
  <c r="L184" i="27"/>
  <c r="M184" i="27"/>
  <c r="N184" i="27"/>
  <c r="O184" i="27"/>
  <c r="P184" i="27"/>
  <c r="Q184" i="27"/>
  <c r="R184" i="27"/>
  <c r="S184" i="27"/>
  <c r="T184" i="27"/>
  <c r="V184" i="27"/>
  <c r="W184" i="27"/>
  <c r="Y184" i="27"/>
  <c r="Z184" i="27"/>
  <c r="A185" i="27"/>
  <c r="B185" i="27"/>
  <c r="C185" i="27"/>
  <c r="D185" i="27"/>
  <c r="E185" i="27"/>
  <c r="F185" i="27"/>
  <c r="G185" i="27"/>
  <c r="H185" i="27"/>
  <c r="I185" i="27"/>
  <c r="J185" i="27"/>
  <c r="K185" i="27"/>
  <c r="L185" i="27"/>
  <c r="M185" i="27"/>
  <c r="N185" i="27"/>
  <c r="O185" i="27"/>
  <c r="P185" i="27"/>
  <c r="Q185" i="27"/>
  <c r="R185" i="27"/>
  <c r="S185" i="27"/>
  <c r="T185" i="27"/>
  <c r="V185" i="27"/>
  <c r="W185" i="27"/>
  <c r="Y185" i="27"/>
  <c r="Z185" i="27"/>
  <c r="A186" i="27"/>
  <c r="B186" i="27"/>
  <c r="C186" i="27"/>
  <c r="D186" i="27"/>
  <c r="E186" i="27"/>
  <c r="F186" i="27"/>
  <c r="G186" i="27"/>
  <c r="H186" i="27"/>
  <c r="I186" i="27"/>
  <c r="J186" i="27"/>
  <c r="K186" i="27"/>
  <c r="L186" i="27"/>
  <c r="M186" i="27"/>
  <c r="N186" i="27"/>
  <c r="O186" i="27"/>
  <c r="P186" i="27"/>
  <c r="Q186" i="27"/>
  <c r="R186" i="27"/>
  <c r="S186" i="27"/>
  <c r="T186" i="27"/>
  <c r="V186" i="27"/>
  <c r="W186" i="27"/>
  <c r="Y186" i="27"/>
  <c r="Z186" i="27"/>
  <c r="A187" i="27"/>
  <c r="B187" i="27"/>
  <c r="C187" i="27"/>
  <c r="D187" i="27"/>
  <c r="E187" i="27"/>
  <c r="F187" i="27"/>
  <c r="G187" i="27"/>
  <c r="H187" i="27"/>
  <c r="I187" i="27"/>
  <c r="J187" i="27"/>
  <c r="K187" i="27"/>
  <c r="L187" i="27"/>
  <c r="M187" i="27"/>
  <c r="N187" i="27"/>
  <c r="O187" i="27"/>
  <c r="P187" i="27"/>
  <c r="Q187" i="27"/>
  <c r="R187" i="27"/>
  <c r="S187" i="27"/>
  <c r="T187" i="27"/>
  <c r="V187" i="27"/>
  <c r="W187" i="27"/>
  <c r="Y187" i="27"/>
  <c r="Z187" i="27"/>
  <c r="A188" i="27"/>
  <c r="B188" i="27"/>
  <c r="C188" i="27"/>
  <c r="D188" i="27"/>
  <c r="E188" i="27"/>
  <c r="F188" i="27"/>
  <c r="G188" i="27"/>
  <c r="H188" i="27"/>
  <c r="I188" i="27"/>
  <c r="J188" i="27"/>
  <c r="K188" i="27"/>
  <c r="L188" i="27"/>
  <c r="M188" i="27"/>
  <c r="N188" i="27"/>
  <c r="O188" i="27"/>
  <c r="P188" i="27"/>
  <c r="Q188" i="27"/>
  <c r="R188" i="27"/>
  <c r="S188" i="27"/>
  <c r="T188" i="27"/>
  <c r="V188" i="27"/>
  <c r="W188" i="27"/>
  <c r="Y188" i="27"/>
  <c r="Z188" i="27"/>
  <c r="A189" i="27"/>
  <c r="B189" i="27"/>
  <c r="C189" i="27"/>
  <c r="D189" i="27"/>
  <c r="E189" i="27"/>
  <c r="F189" i="27"/>
  <c r="G189" i="27"/>
  <c r="H189" i="27"/>
  <c r="I189" i="27"/>
  <c r="J189" i="27"/>
  <c r="K189" i="27"/>
  <c r="L189" i="27"/>
  <c r="M189" i="27"/>
  <c r="N189" i="27"/>
  <c r="O189" i="27"/>
  <c r="P189" i="27"/>
  <c r="Q189" i="27"/>
  <c r="R189" i="27"/>
  <c r="S189" i="27"/>
  <c r="T189" i="27"/>
  <c r="V189" i="27"/>
  <c r="W189" i="27"/>
  <c r="Y189" i="27"/>
  <c r="Z189" i="27"/>
  <c r="A190" i="27"/>
  <c r="B190" i="27"/>
  <c r="C190" i="27"/>
  <c r="D190" i="27"/>
  <c r="E190" i="27"/>
  <c r="F190" i="27"/>
  <c r="G190" i="27"/>
  <c r="H190" i="27"/>
  <c r="I190" i="27"/>
  <c r="J190" i="27"/>
  <c r="K190" i="27"/>
  <c r="L190" i="27"/>
  <c r="M190" i="27"/>
  <c r="N190" i="27"/>
  <c r="O190" i="27"/>
  <c r="P190" i="27"/>
  <c r="Q190" i="27"/>
  <c r="R190" i="27"/>
  <c r="S190" i="27"/>
  <c r="T190" i="27"/>
  <c r="V190" i="27"/>
  <c r="W190" i="27"/>
  <c r="Y190" i="27"/>
  <c r="Z190" i="27"/>
  <c r="A191" i="27"/>
  <c r="B191" i="27"/>
  <c r="C191" i="27"/>
  <c r="D191" i="27"/>
  <c r="E191" i="27"/>
  <c r="F191" i="27"/>
  <c r="G191" i="27"/>
  <c r="H191" i="27"/>
  <c r="I191" i="27"/>
  <c r="J191" i="27"/>
  <c r="K191" i="27"/>
  <c r="L191" i="27"/>
  <c r="M191" i="27"/>
  <c r="N191" i="27"/>
  <c r="O191" i="27"/>
  <c r="P191" i="27"/>
  <c r="Q191" i="27"/>
  <c r="R191" i="27"/>
  <c r="S191" i="27"/>
  <c r="T191" i="27"/>
  <c r="V191" i="27"/>
  <c r="W191" i="27"/>
  <c r="Y191" i="27"/>
  <c r="Z191" i="27"/>
  <c r="A192" i="27"/>
  <c r="B192" i="27"/>
  <c r="C192" i="27"/>
  <c r="D192" i="27"/>
  <c r="E192" i="27"/>
  <c r="F192" i="27"/>
  <c r="G192" i="27"/>
  <c r="H192" i="27"/>
  <c r="I192" i="27"/>
  <c r="J192" i="27"/>
  <c r="K192" i="27"/>
  <c r="L192" i="27"/>
  <c r="M192" i="27"/>
  <c r="N192" i="27"/>
  <c r="O192" i="27"/>
  <c r="P192" i="27"/>
  <c r="Q192" i="27"/>
  <c r="R192" i="27"/>
  <c r="S192" i="27"/>
  <c r="T192" i="27"/>
  <c r="V192" i="27"/>
  <c r="W192" i="27"/>
  <c r="Y192" i="27"/>
  <c r="Z192" i="27"/>
  <c r="A193" i="27"/>
  <c r="B193" i="27"/>
  <c r="C193" i="27"/>
  <c r="D193" i="27"/>
  <c r="E193" i="27"/>
  <c r="F193" i="27"/>
  <c r="G193" i="27"/>
  <c r="H193" i="27"/>
  <c r="I193" i="27"/>
  <c r="J193" i="27"/>
  <c r="K193" i="27"/>
  <c r="L193" i="27"/>
  <c r="M193" i="27"/>
  <c r="N193" i="27"/>
  <c r="O193" i="27"/>
  <c r="P193" i="27"/>
  <c r="Q193" i="27"/>
  <c r="R193" i="27"/>
  <c r="S193" i="27"/>
  <c r="T193" i="27"/>
  <c r="V193" i="27"/>
  <c r="W193" i="27"/>
  <c r="Y193" i="27"/>
  <c r="Z193" i="27"/>
  <c r="A194" i="27"/>
  <c r="B194" i="27"/>
  <c r="C194" i="27"/>
  <c r="D194" i="27"/>
  <c r="E194" i="27"/>
  <c r="F194" i="27"/>
  <c r="G194" i="27"/>
  <c r="H194" i="27"/>
  <c r="I194" i="27"/>
  <c r="J194" i="27"/>
  <c r="K194" i="27"/>
  <c r="L194" i="27"/>
  <c r="M194" i="27"/>
  <c r="N194" i="27"/>
  <c r="O194" i="27"/>
  <c r="P194" i="27"/>
  <c r="Q194" i="27"/>
  <c r="R194" i="27"/>
  <c r="S194" i="27"/>
  <c r="T194" i="27"/>
  <c r="V194" i="27"/>
  <c r="W194" i="27"/>
  <c r="Y194" i="27"/>
  <c r="Z194" i="27"/>
  <c r="A195" i="27"/>
  <c r="B195" i="27"/>
  <c r="C195" i="27"/>
  <c r="D195" i="27"/>
  <c r="E195" i="27"/>
  <c r="F195" i="27"/>
  <c r="G195" i="27"/>
  <c r="H195" i="27"/>
  <c r="I195" i="27"/>
  <c r="J195" i="27"/>
  <c r="K195" i="27"/>
  <c r="L195" i="27"/>
  <c r="M195" i="27"/>
  <c r="N195" i="27"/>
  <c r="O195" i="27"/>
  <c r="P195" i="27"/>
  <c r="Q195" i="27"/>
  <c r="R195" i="27"/>
  <c r="S195" i="27"/>
  <c r="T195" i="27"/>
  <c r="V195" i="27"/>
  <c r="W195" i="27"/>
  <c r="Y195" i="27"/>
  <c r="Z195" i="27"/>
  <c r="A196" i="27"/>
  <c r="B196" i="27"/>
  <c r="C196" i="27"/>
  <c r="D196" i="27"/>
  <c r="E196" i="27"/>
  <c r="F196" i="27"/>
  <c r="G196" i="27"/>
  <c r="H196" i="27"/>
  <c r="I196" i="27"/>
  <c r="J196" i="27"/>
  <c r="K196" i="27"/>
  <c r="L196" i="27"/>
  <c r="M196" i="27"/>
  <c r="N196" i="27"/>
  <c r="O196" i="27"/>
  <c r="P196" i="27"/>
  <c r="Q196" i="27"/>
  <c r="R196" i="27"/>
  <c r="S196" i="27"/>
  <c r="T196" i="27"/>
  <c r="V196" i="27"/>
  <c r="W196" i="27"/>
  <c r="Y196" i="27"/>
  <c r="Z196" i="27"/>
  <c r="A197" i="27"/>
  <c r="B197" i="27"/>
  <c r="C197" i="27"/>
  <c r="D197" i="27"/>
  <c r="E197" i="27"/>
  <c r="F197" i="27"/>
  <c r="G197" i="27"/>
  <c r="H197" i="27"/>
  <c r="I197" i="27"/>
  <c r="J197" i="27"/>
  <c r="K197" i="27"/>
  <c r="L197" i="27"/>
  <c r="M197" i="27"/>
  <c r="N197" i="27"/>
  <c r="O197" i="27"/>
  <c r="P197" i="27"/>
  <c r="Q197" i="27"/>
  <c r="R197" i="27"/>
  <c r="S197" i="27"/>
  <c r="T197" i="27"/>
  <c r="V197" i="27"/>
  <c r="W197" i="27"/>
  <c r="Y197" i="27"/>
  <c r="Z197" i="27"/>
  <c r="A198" i="27"/>
  <c r="B198" i="27"/>
  <c r="C198" i="27"/>
  <c r="D198" i="27"/>
  <c r="E198" i="27"/>
  <c r="F198" i="27"/>
  <c r="G198" i="27"/>
  <c r="H198" i="27"/>
  <c r="I198" i="27"/>
  <c r="J198" i="27"/>
  <c r="K198" i="27"/>
  <c r="L198" i="27"/>
  <c r="M198" i="27"/>
  <c r="N198" i="27"/>
  <c r="O198" i="27"/>
  <c r="P198" i="27"/>
  <c r="Q198" i="27"/>
  <c r="R198" i="27"/>
  <c r="S198" i="27"/>
  <c r="T198" i="27"/>
  <c r="V198" i="27"/>
  <c r="W198" i="27"/>
  <c r="Y198" i="27"/>
  <c r="Z198" i="27"/>
  <c r="A199" i="27"/>
  <c r="B199" i="27"/>
  <c r="C199" i="27"/>
  <c r="D199" i="27"/>
  <c r="E199" i="27"/>
  <c r="F199" i="27"/>
  <c r="G199" i="27"/>
  <c r="H199" i="27"/>
  <c r="I199" i="27"/>
  <c r="J199" i="27"/>
  <c r="K199" i="27"/>
  <c r="L199" i="27"/>
  <c r="M199" i="27"/>
  <c r="N199" i="27"/>
  <c r="O199" i="27"/>
  <c r="P199" i="27"/>
  <c r="Q199" i="27"/>
  <c r="R199" i="27"/>
  <c r="S199" i="27"/>
  <c r="T199" i="27"/>
  <c r="V199" i="27"/>
  <c r="W199" i="27"/>
  <c r="Y199" i="27"/>
  <c r="Z199" i="27"/>
  <c r="A200" i="27"/>
  <c r="B200" i="27"/>
  <c r="C200" i="27"/>
  <c r="D200" i="27"/>
  <c r="E200" i="27"/>
  <c r="F200" i="27"/>
  <c r="G200" i="27"/>
  <c r="H200" i="27"/>
  <c r="I200" i="27"/>
  <c r="J200" i="27"/>
  <c r="K200" i="27"/>
  <c r="L200" i="27"/>
  <c r="M200" i="27"/>
  <c r="N200" i="27"/>
  <c r="O200" i="27"/>
  <c r="P200" i="27"/>
  <c r="Q200" i="27"/>
  <c r="R200" i="27"/>
  <c r="S200" i="27"/>
  <c r="T200" i="27"/>
  <c r="V200" i="27"/>
  <c r="W200" i="27"/>
  <c r="Y200" i="27"/>
  <c r="Z200" i="27"/>
  <c r="A201" i="27"/>
  <c r="B201" i="27"/>
  <c r="C201" i="27"/>
  <c r="D201" i="27"/>
  <c r="E201" i="27"/>
  <c r="F201" i="27"/>
  <c r="G201" i="27"/>
  <c r="H201" i="27"/>
  <c r="I201" i="27"/>
  <c r="J201" i="27"/>
  <c r="K201" i="27"/>
  <c r="L201" i="27"/>
  <c r="M201" i="27"/>
  <c r="N201" i="27"/>
  <c r="O201" i="27"/>
  <c r="P201" i="27"/>
  <c r="Q201" i="27"/>
  <c r="R201" i="27"/>
  <c r="S201" i="27"/>
  <c r="T201" i="27"/>
  <c r="V201" i="27"/>
  <c r="W201" i="27"/>
  <c r="Y201" i="27"/>
  <c r="Z201" i="27"/>
  <c r="A202" i="27"/>
  <c r="B202" i="27"/>
  <c r="C202" i="27"/>
  <c r="D202" i="27"/>
  <c r="E202" i="27"/>
  <c r="F202" i="27"/>
  <c r="G202" i="27"/>
  <c r="H202" i="27"/>
  <c r="I202" i="27"/>
  <c r="J202" i="27"/>
  <c r="K202" i="27"/>
  <c r="L202" i="27"/>
  <c r="M202" i="27"/>
  <c r="N202" i="27"/>
  <c r="O202" i="27"/>
  <c r="P202" i="27"/>
  <c r="Q202" i="27"/>
  <c r="R202" i="27"/>
  <c r="S202" i="27"/>
  <c r="T202" i="27"/>
  <c r="V202" i="27"/>
  <c r="W202" i="27"/>
  <c r="Y202" i="27"/>
  <c r="Z202" i="27"/>
  <c r="A203" i="27"/>
  <c r="B203" i="27"/>
  <c r="C203" i="27"/>
  <c r="D203" i="27"/>
  <c r="E203" i="27"/>
  <c r="F203" i="27"/>
  <c r="G203" i="27"/>
  <c r="H203" i="27"/>
  <c r="I203" i="27"/>
  <c r="J203" i="27"/>
  <c r="K203" i="27"/>
  <c r="L203" i="27"/>
  <c r="M203" i="27"/>
  <c r="N203" i="27"/>
  <c r="O203" i="27"/>
  <c r="P203" i="27"/>
  <c r="Q203" i="27"/>
  <c r="R203" i="27"/>
  <c r="S203" i="27"/>
  <c r="T203" i="27"/>
  <c r="V203" i="27"/>
  <c r="W203" i="27"/>
  <c r="Y203" i="27"/>
  <c r="Z203" i="27"/>
  <c r="A204" i="27"/>
  <c r="B204" i="27"/>
  <c r="C204" i="27"/>
  <c r="D204" i="27"/>
  <c r="E204" i="27"/>
  <c r="F204" i="27"/>
  <c r="G204" i="27"/>
  <c r="H204" i="27"/>
  <c r="I204" i="27"/>
  <c r="J204" i="27"/>
  <c r="K204" i="27"/>
  <c r="L204" i="27"/>
  <c r="M204" i="27"/>
  <c r="N204" i="27"/>
  <c r="O204" i="27"/>
  <c r="P204" i="27"/>
  <c r="Q204" i="27"/>
  <c r="R204" i="27"/>
  <c r="S204" i="27"/>
  <c r="T204" i="27"/>
  <c r="V204" i="27"/>
  <c r="W204" i="27"/>
  <c r="Y204" i="27"/>
  <c r="Z204" i="27"/>
  <c r="A205" i="27"/>
  <c r="B205" i="27"/>
  <c r="C205" i="27"/>
  <c r="D205" i="27"/>
  <c r="E205" i="27"/>
  <c r="F205" i="27"/>
  <c r="G205" i="27"/>
  <c r="H205" i="27"/>
  <c r="I205" i="27"/>
  <c r="J205" i="27"/>
  <c r="K205" i="27"/>
  <c r="L205" i="27"/>
  <c r="M205" i="27"/>
  <c r="N205" i="27"/>
  <c r="O205" i="27"/>
  <c r="P205" i="27"/>
  <c r="Q205" i="27"/>
  <c r="R205" i="27"/>
  <c r="S205" i="27"/>
  <c r="T205" i="27"/>
  <c r="V205" i="27"/>
  <c r="W205" i="27"/>
  <c r="Y205" i="27"/>
  <c r="Z205" i="27"/>
  <c r="A206" i="27"/>
  <c r="B206" i="27"/>
  <c r="C206" i="27"/>
  <c r="D206" i="27"/>
  <c r="E206" i="27"/>
  <c r="F206" i="27"/>
  <c r="G206" i="27"/>
  <c r="H206" i="27"/>
  <c r="I206" i="27"/>
  <c r="J206" i="27"/>
  <c r="K206" i="27"/>
  <c r="L206" i="27"/>
  <c r="M206" i="27"/>
  <c r="N206" i="27"/>
  <c r="O206" i="27"/>
  <c r="P206" i="27"/>
  <c r="Q206" i="27"/>
  <c r="R206" i="27"/>
  <c r="S206" i="27"/>
  <c r="T206" i="27"/>
  <c r="V206" i="27"/>
  <c r="W206" i="27"/>
  <c r="Y206" i="27"/>
  <c r="Z206" i="27"/>
  <c r="A207" i="27"/>
  <c r="B207" i="27"/>
  <c r="C207" i="27"/>
  <c r="D207" i="27"/>
  <c r="E207" i="27"/>
  <c r="F207" i="27"/>
  <c r="G207" i="27"/>
  <c r="H207" i="27"/>
  <c r="I207" i="27"/>
  <c r="J207" i="27"/>
  <c r="K207" i="27"/>
  <c r="L207" i="27"/>
  <c r="M207" i="27"/>
  <c r="N207" i="27"/>
  <c r="O207" i="27"/>
  <c r="P207" i="27"/>
  <c r="Q207" i="27"/>
  <c r="R207" i="27"/>
  <c r="S207" i="27"/>
  <c r="T207" i="27"/>
  <c r="V207" i="27"/>
  <c r="W207" i="27"/>
  <c r="Y207" i="27"/>
  <c r="Z207" i="27"/>
  <c r="A208" i="27"/>
  <c r="B208" i="27"/>
  <c r="C208" i="27"/>
  <c r="D208" i="27"/>
  <c r="E208" i="27"/>
  <c r="F208" i="27"/>
  <c r="G208" i="27"/>
  <c r="H208" i="27"/>
  <c r="I208" i="27"/>
  <c r="J208" i="27"/>
  <c r="K208" i="27"/>
  <c r="L208" i="27"/>
  <c r="M208" i="27"/>
  <c r="N208" i="27"/>
  <c r="O208" i="27"/>
  <c r="P208" i="27"/>
  <c r="Q208" i="27"/>
  <c r="R208" i="27"/>
  <c r="S208" i="27"/>
  <c r="T208" i="27"/>
  <c r="V208" i="27"/>
  <c r="W208" i="27"/>
  <c r="Y208" i="27"/>
  <c r="Z208" i="27"/>
  <c r="A209" i="27"/>
  <c r="B209" i="27"/>
  <c r="C209" i="27"/>
  <c r="D209" i="27"/>
  <c r="E209" i="27"/>
  <c r="F209" i="27"/>
  <c r="G209" i="27"/>
  <c r="H209" i="27"/>
  <c r="I209" i="27"/>
  <c r="J209" i="27"/>
  <c r="K209" i="27"/>
  <c r="L209" i="27"/>
  <c r="M209" i="27"/>
  <c r="N209" i="27"/>
  <c r="O209" i="27"/>
  <c r="P209" i="27"/>
  <c r="Q209" i="27"/>
  <c r="R209" i="27"/>
  <c r="S209" i="27"/>
  <c r="T209" i="27"/>
  <c r="V209" i="27"/>
  <c r="W209" i="27"/>
  <c r="Y209" i="27"/>
  <c r="Z209" i="27"/>
  <c r="A210" i="27"/>
  <c r="B210" i="27"/>
  <c r="C210" i="27"/>
  <c r="D210" i="27"/>
  <c r="E210" i="27"/>
  <c r="F210" i="27"/>
  <c r="G210" i="27"/>
  <c r="H210" i="27"/>
  <c r="I210" i="27"/>
  <c r="J210" i="27"/>
  <c r="K210" i="27"/>
  <c r="L210" i="27"/>
  <c r="M210" i="27"/>
  <c r="N210" i="27"/>
  <c r="O210" i="27"/>
  <c r="P210" i="27"/>
  <c r="Q210" i="27"/>
  <c r="R210" i="27"/>
  <c r="S210" i="27"/>
  <c r="T210" i="27"/>
  <c r="V210" i="27"/>
  <c r="W210" i="27"/>
  <c r="Y210" i="27"/>
  <c r="Z210" i="27"/>
  <c r="A211" i="27"/>
  <c r="B211" i="27"/>
  <c r="C211" i="27"/>
  <c r="D211" i="27"/>
  <c r="E211" i="27"/>
  <c r="F211" i="27"/>
  <c r="G211" i="27"/>
  <c r="H211" i="27"/>
  <c r="I211" i="27"/>
  <c r="J211" i="27"/>
  <c r="K211" i="27"/>
  <c r="L211" i="27"/>
  <c r="M211" i="27"/>
  <c r="N211" i="27"/>
  <c r="O211" i="27"/>
  <c r="P211" i="27"/>
  <c r="Q211" i="27"/>
  <c r="R211" i="27"/>
  <c r="S211" i="27"/>
  <c r="T211" i="27"/>
  <c r="V211" i="27"/>
  <c r="W211" i="27"/>
  <c r="Y211" i="27"/>
  <c r="Z211" i="27"/>
  <c r="A212" i="27"/>
  <c r="B212" i="27"/>
  <c r="C212" i="27"/>
  <c r="D212" i="27"/>
  <c r="E212" i="27"/>
  <c r="F212" i="27"/>
  <c r="G212" i="27"/>
  <c r="H212" i="27"/>
  <c r="I212" i="27"/>
  <c r="J212" i="27"/>
  <c r="K212" i="27"/>
  <c r="L212" i="27"/>
  <c r="M212" i="27"/>
  <c r="N212" i="27"/>
  <c r="O212" i="27"/>
  <c r="P212" i="27"/>
  <c r="Q212" i="27"/>
  <c r="R212" i="27"/>
  <c r="S212" i="27"/>
  <c r="T212" i="27"/>
  <c r="V212" i="27"/>
  <c r="W212" i="27"/>
  <c r="Y212" i="27"/>
  <c r="Z212" i="27"/>
  <c r="A213" i="27"/>
  <c r="B213" i="27"/>
  <c r="C213" i="27"/>
  <c r="D213" i="27"/>
  <c r="E213" i="27"/>
  <c r="F213" i="27"/>
  <c r="G213" i="27"/>
  <c r="H213" i="27"/>
  <c r="I213" i="27"/>
  <c r="J213" i="27"/>
  <c r="K213" i="27"/>
  <c r="L213" i="27"/>
  <c r="M213" i="27"/>
  <c r="N213" i="27"/>
  <c r="O213" i="27"/>
  <c r="P213" i="27"/>
  <c r="Q213" i="27"/>
  <c r="R213" i="27"/>
  <c r="S213" i="27"/>
  <c r="T213" i="27"/>
  <c r="V213" i="27"/>
  <c r="W213" i="27"/>
  <c r="Y213" i="27"/>
  <c r="Z213" i="27"/>
  <c r="A214" i="27"/>
  <c r="B214" i="27"/>
  <c r="C214" i="27"/>
  <c r="D214" i="27"/>
  <c r="E214" i="27"/>
  <c r="F214" i="27"/>
  <c r="G214" i="27"/>
  <c r="H214" i="27"/>
  <c r="I214" i="27"/>
  <c r="J214" i="27"/>
  <c r="K214" i="27"/>
  <c r="L214" i="27"/>
  <c r="M214" i="27"/>
  <c r="N214" i="27"/>
  <c r="O214" i="27"/>
  <c r="P214" i="27"/>
  <c r="Q214" i="27"/>
  <c r="R214" i="27"/>
  <c r="S214" i="27"/>
  <c r="T214" i="27"/>
  <c r="V214" i="27"/>
  <c r="W214" i="27"/>
  <c r="Y214" i="27"/>
  <c r="Z214" i="27"/>
  <c r="A215" i="27"/>
  <c r="B215" i="27"/>
  <c r="C215" i="27"/>
  <c r="D215" i="27"/>
  <c r="E215" i="27"/>
  <c r="F215" i="27"/>
  <c r="G215" i="27"/>
  <c r="H215" i="27"/>
  <c r="I215" i="27"/>
  <c r="J215" i="27"/>
  <c r="K215" i="27"/>
  <c r="L215" i="27"/>
  <c r="M215" i="27"/>
  <c r="N215" i="27"/>
  <c r="O215" i="27"/>
  <c r="P215" i="27"/>
  <c r="Q215" i="27"/>
  <c r="R215" i="27"/>
  <c r="S215" i="27"/>
  <c r="T215" i="27"/>
  <c r="V215" i="27"/>
  <c r="W215" i="27"/>
  <c r="Y215" i="27"/>
  <c r="Z215" i="27"/>
  <c r="A216" i="27"/>
  <c r="B216" i="27"/>
  <c r="C216" i="27"/>
  <c r="D216" i="27"/>
  <c r="E216" i="27"/>
  <c r="F216" i="27"/>
  <c r="G216" i="27"/>
  <c r="H216" i="27"/>
  <c r="I216" i="27"/>
  <c r="J216" i="27"/>
  <c r="K216" i="27"/>
  <c r="L216" i="27"/>
  <c r="M216" i="27"/>
  <c r="N216" i="27"/>
  <c r="O216" i="27"/>
  <c r="P216" i="27"/>
  <c r="Q216" i="27"/>
  <c r="R216" i="27"/>
  <c r="S216" i="27"/>
  <c r="T216" i="27"/>
  <c r="V216" i="27"/>
  <c r="W216" i="27"/>
  <c r="Y216" i="27"/>
  <c r="Z216" i="27"/>
  <c r="A217" i="27"/>
  <c r="B217" i="27"/>
  <c r="C217" i="27"/>
  <c r="D217" i="27"/>
  <c r="E217" i="27"/>
  <c r="F217" i="27"/>
  <c r="G217" i="27"/>
  <c r="H217" i="27"/>
  <c r="I217" i="27"/>
  <c r="J217" i="27"/>
  <c r="K217" i="27"/>
  <c r="L217" i="27"/>
  <c r="M217" i="27"/>
  <c r="N217" i="27"/>
  <c r="O217" i="27"/>
  <c r="P217" i="27"/>
  <c r="Q217" i="27"/>
  <c r="R217" i="27"/>
  <c r="S217" i="27"/>
  <c r="T217" i="27"/>
  <c r="V217" i="27"/>
  <c r="W217" i="27"/>
  <c r="Y217" i="27"/>
  <c r="Z217" i="27"/>
  <c r="A218" i="27"/>
  <c r="B218" i="27"/>
  <c r="C218" i="27"/>
  <c r="D218" i="27"/>
  <c r="E218" i="27"/>
  <c r="F218" i="27"/>
  <c r="G218" i="27"/>
  <c r="H218" i="27"/>
  <c r="I218" i="27"/>
  <c r="J218" i="27"/>
  <c r="K218" i="27"/>
  <c r="L218" i="27"/>
  <c r="M218" i="27"/>
  <c r="N218" i="27"/>
  <c r="O218" i="27"/>
  <c r="P218" i="27"/>
  <c r="Q218" i="27"/>
  <c r="R218" i="27"/>
  <c r="S218" i="27"/>
  <c r="T218" i="27"/>
  <c r="V218" i="27"/>
  <c r="W218" i="27"/>
  <c r="Y218" i="27"/>
  <c r="Z218" i="27"/>
  <c r="A219" i="27"/>
  <c r="B219" i="27"/>
  <c r="C219" i="27"/>
  <c r="D219" i="27"/>
  <c r="E219" i="27"/>
  <c r="F219" i="27"/>
  <c r="G219" i="27"/>
  <c r="H219" i="27"/>
  <c r="I219" i="27"/>
  <c r="J219" i="27"/>
  <c r="K219" i="27"/>
  <c r="L219" i="27"/>
  <c r="M219" i="27"/>
  <c r="N219" i="27"/>
  <c r="O219" i="27"/>
  <c r="P219" i="27"/>
  <c r="Q219" i="27"/>
  <c r="R219" i="27"/>
  <c r="S219" i="27"/>
  <c r="T219" i="27"/>
  <c r="V219" i="27"/>
  <c r="W219" i="27"/>
  <c r="Y219" i="27"/>
  <c r="Z219" i="27"/>
  <c r="A220" i="27"/>
  <c r="B220" i="27"/>
  <c r="C220" i="27"/>
  <c r="D220" i="27"/>
  <c r="E220" i="27"/>
  <c r="F220" i="27"/>
  <c r="G220" i="27"/>
  <c r="H220" i="27"/>
  <c r="I220" i="27"/>
  <c r="J220" i="27"/>
  <c r="K220" i="27"/>
  <c r="L220" i="27"/>
  <c r="M220" i="27"/>
  <c r="N220" i="27"/>
  <c r="O220" i="27"/>
  <c r="P220" i="27"/>
  <c r="Q220" i="27"/>
  <c r="R220" i="27"/>
  <c r="S220" i="27"/>
  <c r="T220" i="27"/>
  <c r="V220" i="27"/>
  <c r="W220" i="27"/>
  <c r="Y220" i="27"/>
  <c r="Z220" i="27"/>
  <c r="A221" i="27"/>
  <c r="B221" i="27"/>
  <c r="C221" i="27"/>
  <c r="D221" i="27"/>
  <c r="E221" i="27"/>
  <c r="F221" i="27"/>
  <c r="G221" i="27"/>
  <c r="H221" i="27"/>
  <c r="I221" i="27"/>
  <c r="J221" i="27"/>
  <c r="K221" i="27"/>
  <c r="L221" i="27"/>
  <c r="M221" i="27"/>
  <c r="N221" i="27"/>
  <c r="O221" i="27"/>
  <c r="P221" i="27"/>
  <c r="Q221" i="27"/>
  <c r="R221" i="27"/>
  <c r="S221" i="27"/>
  <c r="T221" i="27"/>
  <c r="V221" i="27"/>
  <c r="W221" i="27"/>
  <c r="Y221" i="27"/>
  <c r="Z221" i="27"/>
  <c r="A222" i="27"/>
  <c r="B222" i="27"/>
  <c r="C222" i="27"/>
  <c r="D222" i="27"/>
  <c r="E222" i="27"/>
  <c r="F222" i="27"/>
  <c r="G222" i="27"/>
  <c r="H222" i="27"/>
  <c r="I222" i="27"/>
  <c r="J222" i="27"/>
  <c r="K222" i="27"/>
  <c r="L222" i="27"/>
  <c r="M222" i="27"/>
  <c r="N222" i="27"/>
  <c r="O222" i="27"/>
  <c r="P222" i="27"/>
  <c r="Q222" i="27"/>
  <c r="R222" i="27"/>
  <c r="S222" i="27"/>
  <c r="T222" i="27"/>
  <c r="V222" i="27"/>
  <c r="W222" i="27"/>
  <c r="Y222" i="27"/>
  <c r="Z222" i="27"/>
  <c r="A223" i="27"/>
  <c r="B223" i="27"/>
  <c r="C223" i="27"/>
  <c r="D223" i="27"/>
  <c r="E223" i="27"/>
  <c r="F223" i="27"/>
  <c r="G223" i="27"/>
  <c r="H223" i="27"/>
  <c r="I223" i="27"/>
  <c r="J223" i="27"/>
  <c r="K223" i="27"/>
  <c r="L223" i="27"/>
  <c r="M223" i="27"/>
  <c r="N223" i="27"/>
  <c r="O223" i="27"/>
  <c r="P223" i="27"/>
  <c r="Q223" i="27"/>
  <c r="R223" i="27"/>
  <c r="S223" i="27"/>
  <c r="T223" i="27"/>
  <c r="V223" i="27"/>
  <c r="W223" i="27"/>
  <c r="Y223" i="27"/>
  <c r="Z223" i="27"/>
  <c r="A224" i="27"/>
  <c r="B224" i="27"/>
  <c r="C224" i="27"/>
  <c r="D224" i="27"/>
  <c r="E224" i="27"/>
  <c r="F224" i="27"/>
  <c r="G224" i="27"/>
  <c r="H224" i="27"/>
  <c r="I224" i="27"/>
  <c r="J224" i="27"/>
  <c r="K224" i="27"/>
  <c r="L224" i="27"/>
  <c r="M224" i="27"/>
  <c r="N224" i="27"/>
  <c r="O224" i="27"/>
  <c r="P224" i="27"/>
  <c r="Q224" i="27"/>
  <c r="R224" i="27"/>
  <c r="S224" i="27"/>
  <c r="T224" i="27"/>
  <c r="V224" i="27"/>
  <c r="W224" i="27"/>
  <c r="Y224" i="27"/>
  <c r="Z224" i="27"/>
  <c r="A225" i="27"/>
  <c r="B225" i="27"/>
  <c r="C225" i="27"/>
  <c r="D225" i="27"/>
  <c r="E225" i="27"/>
  <c r="F225" i="27"/>
  <c r="G225" i="27"/>
  <c r="H225" i="27"/>
  <c r="I225" i="27"/>
  <c r="J225" i="27"/>
  <c r="K225" i="27"/>
  <c r="L225" i="27"/>
  <c r="M225" i="27"/>
  <c r="N225" i="27"/>
  <c r="O225" i="27"/>
  <c r="P225" i="27"/>
  <c r="Q225" i="27"/>
  <c r="R225" i="27"/>
  <c r="S225" i="27"/>
  <c r="T225" i="27"/>
  <c r="V225" i="27"/>
  <c r="W225" i="27"/>
  <c r="Y225" i="27"/>
  <c r="Z225" i="27"/>
  <c r="A226" i="27"/>
  <c r="B226" i="27"/>
  <c r="C226" i="27"/>
  <c r="D226" i="27"/>
  <c r="E226" i="27"/>
  <c r="F226" i="27"/>
  <c r="G226" i="27"/>
  <c r="H226" i="27"/>
  <c r="I226" i="27"/>
  <c r="J226" i="27"/>
  <c r="K226" i="27"/>
  <c r="L226" i="27"/>
  <c r="M226" i="27"/>
  <c r="N226" i="27"/>
  <c r="O226" i="27"/>
  <c r="P226" i="27"/>
  <c r="Q226" i="27"/>
  <c r="R226" i="27"/>
  <c r="S226" i="27"/>
  <c r="T226" i="27"/>
  <c r="V226" i="27"/>
  <c r="W226" i="27"/>
  <c r="Y226" i="27"/>
  <c r="Z226" i="27"/>
  <c r="A227" i="27"/>
  <c r="B227" i="27"/>
  <c r="C227" i="27"/>
  <c r="D227" i="27"/>
  <c r="E227" i="27"/>
  <c r="F227" i="27"/>
  <c r="G227" i="27"/>
  <c r="H227" i="27"/>
  <c r="I227" i="27"/>
  <c r="J227" i="27"/>
  <c r="K227" i="27"/>
  <c r="L227" i="27"/>
  <c r="M227" i="27"/>
  <c r="N227" i="27"/>
  <c r="O227" i="27"/>
  <c r="P227" i="27"/>
  <c r="Q227" i="27"/>
  <c r="R227" i="27"/>
  <c r="S227" i="27"/>
  <c r="T227" i="27"/>
  <c r="V227" i="27"/>
  <c r="W227" i="27"/>
  <c r="Y227" i="27"/>
  <c r="Z227" i="27"/>
  <c r="A228" i="27"/>
  <c r="B228" i="27"/>
  <c r="C228" i="27"/>
  <c r="D228" i="27"/>
  <c r="E228" i="27"/>
  <c r="F228" i="27"/>
  <c r="G228" i="27"/>
  <c r="H228" i="27"/>
  <c r="I228" i="27"/>
  <c r="J228" i="27"/>
  <c r="K228" i="27"/>
  <c r="L228" i="27"/>
  <c r="M228" i="27"/>
  <c r="N228" i="27"/>
  <c r="O228" i="27"/>
  <c r="P228" i="27"/>
  <c r="Q228" i="27"/>
  <c r="R228" i="27"/>
  <c r="S228" i="27"/>
  <c r="T228" i="27"/>
  <c r="V228" i="27"/>
  <c r="W228" i="27"/>
  <c r="Y228" i="27"/>
  <c r="Z228" i="27"/>
  <c r="A229" i="27"/>
  <c r="B229" i="27"/>
  <c r="C229" i="27"/>
  <c r="D229" i="27"/>
  <c r="E229" i="27"/>
  <c r="F229" i="27"/>
  <c r="G229" i="27"/>
  <c r="H229" i="27"/>
  <c r="I229" i="27"/>
  <c r="J229" i="27"/>
  <c r="K229" i="27"/>
  <c r="L229" i="27"/>
  <c r="M229" i="27"/>
  <c r="N229" i="27"/>
  <c r="O229" i="27"/>
  <c r="P229" i="27"/>
  <c r="Q229" i="27"/>
  <c r="R229" i="27"/>
  <c r="S229" i="27"/>
  <c r="T229" i="27"/>
  <c r="V229" i="27"/>
  <c r="W229" i="27"/>
  <c r="Y229" i="27"/>
  <c r="Z229" i="27"/>
  <c r="A230" i="27"/>
  <c r="B230" i="27"/>
  <c r="C230" i="27"/>
  <c r="D230" i="27"/>
  <c r="E230" i="27"/>
  <c r="F230" i="27"/>
  <c r="G230" i="27"/>
  <c r="H230" i="27"/>
  <c r="I230" i="27"/>
  <c r="J230" i="27"/>
  <c r="K230" i="27"/>
  <c r="L230" i="27"/>
  <c r="M230" i="27"/>
  <c r="N230" i="27"/>
  <c r="O230" i="27"/>
  <c r="P230" i="27"/>
  <c r="Q230" i="27"/>
  <c r="R230" i="27"/>
  <c r="S230" i="27"/>
  <c r="T230" i="27"/>
  <c r="V230" i="27"/>
  <c r="W230" i="27"/>
  <c r="Y230" i="27"/>
  <c r="Z230" i="27"/>
  <c r="A231" i="27"/>
  <c r="B231" i="27"/>
  <c r="C231" i="27"/>
  <c r="D231" i="27"/>
  <c r="E231" i="27"/>
  <c r="F231" i="27"/>
  <c r="G231" i="27"/>
  <c r="H231" i="27"/>
  <c r="I231" i="27"/>
  <c r="J231" i="27"/>
  <c r="K231" i="27"/>
  <c r="L231" i="27"/>
  <c r="M231" i="27"/>
  <c r="N231" i="27"/>
  <c r="O231" i="27"/>
  <c r="P231" i="27"/>
  <c r="Q231" i="27"/>
  <c r="R231" i="27"/>
  <c r="S231" i="27"/>
  <c r="T231" i="27"/>
  <c r="V231" i="27"/>
  <c r="W231" i="27"/>
  <c r="Y231" i="27"/>
  <c r="Z231" i="27"/>
  <c r="A232" i="27"/>
  <c r="B232" i="27"/>
  <c r="C232" i="27"/>
  <c r="D232" i="27"/>
  <c r="E232" i="27"/>
  <c r="F232" i="27"/>
  <c r="G232" i="27"/>
  <c r="H232" i="27"/>
  <c r="I232" i="27"/>
  <c r="J232" i="27"/>
  <c r="K232" i="27"/>
  <c r="L232" i="27"/>
  <c r="M232" i="27"/>
  <c r="N232" i="27"/>
  <c r="O232" i="27"/>
  <c r="P232" i="27"/>
  <c r="Q232" i="27"/>
  <c r="R232" i="27"/>
  <c r="S232" i="27"/>
  <c r="T232" i="27"/>
  <c r="V232" i="27"/>
  <c r="W232" i="27"/>
  <c r="Y232" i="27"/>
  <c r="Z232" i="27"/>
  <c r="A233" i="27"/>
  <c r="B233" i="27"/>
  <c r="C233" i="27"/>
  <c r="D233" i="27"/>
  <c r="E233" i="27"/>
  <c r="F233" i="27"/>
  <c r="G233" i="27"/>
  <c r="H233" i="27"/>
  <c r="I233" i="27"/>
  <c r="J233" i="27"/>
  <c r="K233" i="27"/>
  <c r="L233" i="27"/>
  <c r="M233" i="27"/>
  <c r="N233" i="27"/>
  <c r="O233" i="27"/>
  <c r="P233" i="27"/>
  <c r="Q233" i="27"/>
  <c r="R233" i="27"/>
  <c r="S233" i="27"/>
  <c r="T233" i="27"/>
  <c r="V233" i="27"/>
  <c r="W233" i="27"/>
  <c r="Y233" i="27"/>
  <c r="Z233" i="27"/>
  <c r="A234" i="27"/>
  <c r="B234" i="27"/>
  <c r="C234" i="27"/>
  <c r="D234" i="27"/>
  <c r="E234" i="27"/>
  <c r="F234" i="27"/>
  <c r="G234" i="27"/>
  <c r="H234" i="27"/>
  <c r="I234" i="27"/>
  <c r="J234" i="27"/>
  <c r="K234" i="27"/>
  <c r="L234" i="27"/>
  <c r="M234" i="27"/>
  <c r="N234" i="27"/>
  <c r="O234" i="27"/>
  <c r="P234" i="27"/>
  <c r="Q234" i="27"/>
  <c r="R234" i="27"/>
  <c r="S234" i="27"/>
  <c r="T234" i="27"/>
  <c r="V234" i="27"/>
  <c r="W234" i="27"/>
  <c r="Y234" i="27"/>
  <c r="Z234" i="27"/>
  <c r="A235" i="27"/>
  <c r="B235" i="27"/>
  <c r="C235" i="27"/>
  <c r="D235" i="27"/>
  <c r="E235" i="27"/>
  <c r="F235" i="27"/>
  <c r="G235" i="27"/>
  <c r="H235" i="27"/>
  <c r="I235" i="27"/>
  <c r="J235" i="27"/>
  <c r="K235" i="27"/>
  <c r="L235" i="27"/>
  <c r="M235" i="27"/>
  <c r="N235" i="27"/>
  <c r="O235" i="27"/>
  <c r="P235" i="27"/>
  <c r="Q235" i="27"/>
  <c r="R235" i="27"/>
  <c r="S235" i="27"/>
  <c r="T235" i="27"/>
  <c r="V235" i="27"/>
  <c r="W235" i="27"/>
  <c r="Y235" i="27"/>
  <c r="Z235" i="27"/>
  <c r="A236" i="27"/>
  <c r="B236" i="27"/>
  <c r="C236" i="27"/>
  <c r="D236" i="27"/>
  <c r="E236" i="27"/>
  <c r="F236" i="27"/>
  <c r="G236" i="27"/>
  <c r="H236" i="27"/>
  <c r="I236" i="27"/>
  <c r="J236" i="27"/>
  <c r="K236" i="27"/>
  <c r="L236" i="27"/>
  <c r="M236" i="27"/>
  <c r="N236" i="27"/>
  <c r="O236" i="27"/>
  <c r="P236" i="27"/>
  <c r="Q236" i="27"/>
  <c r="R236" i="27"/>
  <c r="S236" i="27"/>
  <c r="T236" i="27"/>
  <c r="V236" i="27"/>
  <c r="W236" i="27"/>
  <c r="Y236" i="27"/>
  <c r="Z236" i="27"/>
  <c r="A237" i="27"/>
  <c r="B237" i="27"/>
  <c r="C237" i="27"/>
  <c r="D237" i="27"/>
  <c r="E237" i="27"/>
  <c r="F237" i="27"/>
  <c r="G237" i="27"/>
  <c r="H237" i="27"/>
  <c r="I237" i="27"/>
  <c r="J237" i="27"/>
  <c r="K237" i="27"/>
  <c r="L237" i="27"/>
  <c r="M237" i="27"/>
  <c r="N237" i="27"/>
  <c r="O237" i="27"/>
  <c r="P237" i="27"/>
  <c r="Q237" i="27"/>
  <c r="R237" i="27"/>
  <c r="S237" i="27"/>
  <c r="T237" i="27"/>
  <c r="V237" i="27"/>
  <c r="W237" i="27"/>
  <c r="Y237" i="27"/>
  <c r="Z237" i="27"/>
  <c r="A238" i="27"/>
  <c r="B238" i="27"/>
  <c r="C238" i="27"/>
  <c r="D238" i="27"/>
  <c r="E238" i="27"/>
  <c r="F238" i="27"/>
  <c r="G238" i="27"/>
  <c r="H238" i="27"/>
  <c r="I238" i="27"/>
  <c r="J238" i="27"/>
  <c r="K238" i="27"/>
  <c r="L238" i="27"/>
  <c r="M238" i="27"/>
  <c r="N238" i="27"/>
  <c r="O238" i="27"/>
  <c r="P238" i="27"/>
  <c r="Q238" i="27"/>
  <c r="R238" i="27"/>
  <c r="S238" i="27"/>
  <c r="T238" i="27"/>
  <c r="V238" i="27"/>
  <c r="W238" i="27"/>
  <c r="Y238" i="27"/>
  <c r="Z238" i="27"/>
  <c r="A239" i="27"/>
  <c r="B239" i="27"/>
  <c r="C239" i="27"/>
  <c r="D239" i="27"/>
  <c r="E239" i="27"/>
  <c r="F239" i="27"/>
  <c r="G239" i="27"/>
  <c r="H239" i="27"/>
  <c r="I239" i="27"/>
  <c r="J239" i="27"/>
  <c r="K239" i="27"/>
  <c r="L239" i="27"/>
  <c r="M239" i="27"/>
  <c r="N239" i="27"/>
  <c r="O239" i="27"/>
  <c r="P239" i="27"/>
  <c r="Q239" i="27"/>
  <c r="R239" i="27"/>
  <c r="S239" i="27"/>
  <c r="T239" i="27"/>
  <c r="V239" i="27"/>
  <c r="W239" i="27"/>
  <c r="Y239" i="27"/>
  <c r="Z239" i="27"/>
  <c r="A240" i="27"/>
  <c r="B240" i="27"/>
  <c r="C240" i="27"/>
  <c r="D240" i="27"/>
  <c r="E240" i="27"/>
  <c r="F240" i="27"/>
  <c r="G240" i="27"/>
  <c r="H240" i="27"/>
  <c r="I240" i="27"/>
  <c r="J240" i="27"/>
  <c r="K240" i="27"/>
  <c r="L240" i="27"/>
  <c r="M240" i="27"/>
  <c r="N240" i="27"/>
  <c r="O240" i="27"/>
  <c r="P240" i="27"/>
  <c r="Q240" i="27"/>
  <c r="R240" i="27"/>
  <c r="S240" i="27"/>
  <c r="T240" i="27"/>
  <c r="V240" i="27"/>
  <c r="W240" i="27"/>
  <c r="Y240" i="27"/>
  <c r="Z240" i="27"/>
  <c r="A241" i="27"/>
  <c r="B241" i="27"/>
  <c r="C241" i="27"/>
  <c r="D241" i="27"/>
  <c r="E241" i="27"/>
  <c r="F241" i="27"/>
  <c r="G241" i="27"/>
  <c r="H241" i="27"/>
  <c r="I241" i="27"/>
  <c r="J241" i="27"/>
  <c r="K241" i="27"/>
  <c r="L241" i="27"/>
  <c r="M241" i="27"/>
  <c r="N241" i="27"/>
  <c r="O241" i="27"/>
  <c r="P241" i="27"/>
  <c r="Q241" i="27"/>
  <c r="R241" i="27"/>
  <c r="S241" i="27"/>
  <c r="T241" i="27"/>
  <c r="V241" i="27"/>
  <c r="W241" i="27"/>
  <c r="Y241" i="27"/>
  <c r="Z241" i="27"/>
  <c r="A242" i="27"/>
  <c r="B242" i="27"/>
  <c r="C242" i="27"/>
  <c r="D242" i="27"/>
  <c r="E242" i="27"/>
  <c r="F242" i="27"/>
  <c r="G242" i="27"/>
  <c r="H242" i="27"/>
  <c r="I242" i="27"/>
  <c r="J242" i="27"/>
  <c r="K242" i="27"/>
  <c r="L242" i="27"/>
  <c r="M242" i="27"/>
  <c r="N242" i="27"/>
  <c r="O242" i="27"/>
  <c r="P242" i="27"/>
  <c r="Q242" i="27"/>
  <c r="R242" i="27"/>
  <c r="S242" i="27"/>
  <c r="T242" i="27"/>
  <c r="V242" i="27"/>
  <c r="W242" i="27"/>
  <c r="Y242" i="27"/>
  <c r="Z242" i="27"/>
  <c r="A243" i="27"/>
  <c r="B243" i="27"/>
  <c r="C243" i="27"/>
  <c r="D243" i="27"/>
  <c r="E243" i="27"/>
  <c r="F243" i="27"/>
  <c r="G243" i="27"/>
  <c r="H243" i="27"/>
  <c r="I243" i="27"/>
  <c r="J243" i="27"/>
  <c r="K243" i="27"/>
  <c r="L243" i="27"/>
  <c r="M243" i="27"/>
  <c r="N243" i="27"/>
  <c r="O243" i="27"/>
  <c r="P243" i="27"/>
  <c r="Q243" i="27"/>
  <c r="R243" i="27"/>
  <c r="S243" i="27"/>
  <c r="T243" i="27"/>
  <c r="V243" i="27"/>
  <c r="W243" i="27"/>
  <c r="Y243" i="27"/>
  <c r="Z243" i="27"/>
  <c r="A244" i="27"/>
  <c r="B244" i="27"/>
  <c r="C244" i="27"/>
  <c r="D244" i="27"/>
  <c r="E244" i="27"/>
  <c r="F244" i="27"/>
  <c r="G244" i="27"/>
  <c r="H244" i="27"/>
  <c r="I244" i="27"/>
  <c r="J244" i="27"/>
  <c r="K244" i="27"/>
  <c r="L244" i="27"/>
  <c r="M244" i="27"/>
  <c r="N244" i="27"/>
  <c r="O244" i="27"/>
  <c r="P244" i="27"/>
  <c r="Q244" i="27"/>
  <c r="R244" i="27"/>
  <c r="S244" i="27"/>
  <c r="T244" i="27"/>
  <c r="V244" i="27"/>
  <c r="W244" i="27"/>
  <c r="Y244" i="27"/>
  <c r="Z244" i="27"/>
  <c r="A245" i="27"/>
  <c r="B245" i="27"/>
  <c r="C245" i="27"/>
  <c r="D245" i="27"/>
  <c r="E245" i="27"/>
  <c r="F245" i="27"/>
  <c r="G245" i="27"/>
  <c r="H245" i="27"/>
  <c r="I245" i="27"/>
  <c r="J245" i="27"/>
  <c r="K245" i="27"/>
  <c r="L245" i="27"/>
  <c r="M245" i="27"/>
  <c r="N245" i="27"/>
  <c r="O245" i="27"/>
  <c r="P245" i="27"/>
  <c r="Q245" i="27"/>
  <c r="R245" i="27"/>
  <c r="S245" i="27"/>
  <c r="T245" i="27"/>
  <c r="V245" i="27"/>
  <c r="W245" i="27"/>
  <c r="Y245" i="27"/>
  <c r="Z245" i="27"/>
  <c r="A246" i="27"/>
  <c r="B246" i="27"/>
  <c r="C246" i="27"/>
  <c r="D246" i="27"/>
  <c r="E246" i="27"/>
  <c r="F246" i="27"/>
  <c r="G246" i="27"/>
  <c r="H246" i="27"/>
  <c r="I246" i="27"/>
  <c r="J246" i="27"/>
  <c r="K246" i="27"/>
  <c r="L246" i="27"/>
  <c r="M246" i="27"/>
  <c r="N246" i="27"/>
  <c r="O246" i="27"/>
  <c r="P246" i="27"/>
  <c r="Q246" i="27"/>
  <c r="R246" i="27"/>
  <c r="S246" i="27"/>
  <c r="T246" i="27"/>
  <c r="V246" i="27"/>
  <c r="W246" i="27"/>
  <c r="Y246" i="27"/>
  <c r="Z246" i="27"/>
  <c r="A247" i="27"/>
  <c r="B247" i="27"/>
  <c r="C247" i="27"/>
  <c r="D247" i="27"/>
  <c r="E247" i="27"/>
  <c r="F247" i="27"/>
  <c r="G247" i="27"/>
  <c r="H247" i="27"/>
  <c r="I247" i="27"/>
  <c r="J247" i="27"/>
  <c r="K247" i="27"/>
  <c r="L247" i="27"/>
  <c r="M247" i="27"/>
  <c r="N247" i="27"/>
  <c r="O247" i="27"/>
  <c r="P247" i="27"/>
  <c r="Q247" i="27"/>
  <c r="R247" i="27"/>
  <c r="S247" i="27"/>
  <c r="T247" i="27"/>
  <c r="V247" i="27"/>
  <c r="W247" i="27"/>
  <c r="Y247" i="27"/>
  <c r="Z247" i="27"/>
  <c r="A248" i="27"/>
  <c r="B248" i="27"/>
  <c r="C248" i="27"/>
  <c r="D248" i="27"/>
  <c r="E248" i="27"/>
  <c r="F248" i="27"/>
  <c r="G248" i="27"/>
  <c r="H248" i="27"/>
  <c r="I248" i="27"/>
  <c r="J248" i="27"/>
  <c r="K248" i="27"/>
  <c r="L248" i="27"/>
  <c r="M248" i="27"/>
  <c r="N248" i="27"/>
  <c r="O248" i="27"/>
  <c r="P248" i="27"/>
  <c r="Q248" i="27"/>
  <c r="R248" i="27"/>
  <c r="S248" i="27"/>
  <c r="T248" i="27"/>
  <c r="V248" i="27"/>
  <c r="W248" i="27"/>
  <c r="Y248" i="27"/>
  <c r="Z248" i="27"/>
  <c r="A249" i="27"/>
  <c r="B249" i="27"/>
  <c r="C249" i="27"/>
  <c r="D249" i="27"/>
  <c r="E249" i="27"/>
  <c r="F249" i="27"/>
  <c r="G249" i="27"/>
  <c r="H249" i="27"/>
  <c r="I249" i="27"/>
  <c r="J249" i="27"/>
  <c r="K249" i="27"/>
  <c r="L249" i="27"/>
  <c r="M249" i="27"/>
  <c r="N249" i="27"/>
  <c r="O249" i="27"/>
  <c r="P249" i="27"/>
  <c r="Q249" i="27"/>
  <c r="R249" i="27"/>
  <c r="S249" i="27"/>
  <c r="T249" i="27"/>
  <c r="V249" i="27"/>
  <c r="W249" i="27"/>
  <c r="Y249" i="27"/>
  <c r="Z249" i="27"/>
  <c r="A250" i="27"/>
  <c r="B250" i="27"/>
  <c r="C250" i="27"/>
  <c r="D250" i="27"/>
  <c r="E250" i="27"/>
  <c r="F250" i="27"/>
  <c r="G250" i="27"/>
  <c r="H250" i="27"/>
  <c r="I250" i="27"/>
  <c r="J250" i="27"/>
  <c r="K250" i="27"/>
  <c r="L250" i="27"/>
  <c r="M250" i="27"/>
  <c r="N250" i="27"/>
  <c r="O250" i="27"/>
  <c r="P250" i="27"/>
  <c r="Q250" i="27"/>
  <c r="R250" i="27"/>
  <c r="S250" i="27"/>
  <c r="T250" i="27"/>
  <c r="V250" i="27"/>
  <c r="W250" i="27"/>
  <c r="Y250" i="27"/>
  <c r="Z250" i="27"/>
  <c r="A251" i="27"/>
  <c r="B251" i="27"/>
  <c r="C251" i="27"/>
  <c r="D251" i="27"/>
  <c r="E251" i="27"/>
  <c r="F251" i="27"/>
  <c r="G251" i="27"/>
  <c r="H251" i="27"/>
  <c r="I251" i="27"/>
  <c r="J251" i="27"/>
  <c r="K251" i="27"/>
  <c r="L251" i="27"/>
  <c r="M251" i="27"/>
  <c r="N251" i="27"/>
  <c r="O251" i="27"/>
  <c r="P251" i="27"/>
  <c r="Q251" i="27"/>
  <c r="R251" i="27"/>
  <c r="S251" i="27"/>
  <c r="T251" i="27"/>
  <c r="V251" i="27"/>
  <c r="W251" i="27"/>
  <c r="Y251" i="27"/>
  <c r="Z251" i="27"/>
  <c r="A252" i="27"/>
  <c r="B252" i="27"/>
  <c r="C252" i="27"/>
  <c r="D252" i="27"/>
  <c r="E252" i="27"/>
  <c r="F252" i="27"/>
  <c r="G252" i="27"/>
  <c r="H252" i="27"/>
  <c r="I252" i="27"/>
  <c r="J252" i="27"/>
  <c r="K252" i="27"/>
  <c r="L252" i="27"/>
  <c r="M252" i="27"/>
  <c r="N252" i="27"/>
  <c r="O252" i="27"/>
  <c r="P252" i="27"/>
  <c r="Q252" i="27"/>
  <c r="R252" i="27"/>
  <c r="S252" i="27"/>
  <c r="T252" i="27"/>
  <c r="V252" i="27"/>
  <c r="W252" i="27"/>
  <c r="Y252" i="27"/>
  <c r="Z252" i="27"/>
  <c r="A253" i="27"/>
  <c r="B253" i="27"/>
  <c r="C253" i="27"/>
  <c r="D253" i="27"/>
  <c r="E253" i="27"/>
  <c r="F253" i="27"/>
  <c r="G253" i="27"/>
  <c r="H253" i="27"/>
  <c r="I253" i="27"/>
  <c r="J253" i="27"/>
  <c r="K253" i="27"/>
  <c r="L253" i="27"/>
  <c r="M253" i="27"/>
  <c r="N253" i="27"/>
  <c r="O253" i="27"/>
  <c r="P253" i="27"/>
  <c r="Q253" i="27"/>
  <c r="R253" i="27"/>
  <c r="S253" i="27"/>
  <c r="T253" i="27"/>
  <c r="V253" i="27"/>
  <c r="W253" i="27"/>
  <c r="Y253" i="27"/>
  <c r="Z253" i="27"/>
  <c r="A254" i="27"/>
  <c r="B254" i="27"/>
  <c r="C254" i="27"/>
  <c r="D254" i="27"/>
  <c r="E254" i="27"/>
  <c r="F254" i="27"/>
  <c r="G254" i="27"/>
  <c r="H254" i="27"/>
  <c r="I254" i="27"/>
  <c r="J254" i="27"/>
  <c r="K254" i="27"/>
  <c r="L254" i="27"/>
  <c r="M254" i="27"/>
  <c r="N254" i="27"/>
  <c r="O254" i="27"/>
  <c r="P254" i="27"/>
  <c r="Q254" i="27"/>
  <c r="R254" i="27"/>
  <c r="S254" i="27"/>
  <c r="T254" i="27"/>
  <c r="V254" i="27"/>
  <c r="W254" i="27"/>
  <c r="Y254" i="27"/>
  <c r="Z254" i="27"/>
  <c r="A255" i="27"/>
  <c r="B255" i="27"/>
  <c r="C255" i="27"/>
  <c r="D255" i="27"/>
  <c r="E255" i="27"/>
  <c r="F255" i="27"/>
  <c r="G255" i="27"/>
  <c r="H255" i="27"/>
  <c r="I255" i="27"/>
  <c r="J255" i="27"/>
  <c r="K255" i="27"/>
  <c r="L255" i="27"/>
  <c r="M255" i="27"/>
  <c r="N255" i="27"/>
  <c r="O255" i="27"/>
  <c r="P255" i="27"/>
  <c r="Q255" i="27"/>
  <c r="R255" i="27"/>
  <c r="S255" i="27"/>
  <c r="T255" i="27"/>
  <c r="V255" i="27"/>
  <c r="W255" i="27"/>
  <c r="Y255" i="27"/>
  <c r="Z255" i="27"/>
  <c r="A256" i="27"/>
  <c r="B256" i="27"/>
  <c r="C256" i="27"/>
  <c r="D256" i="27"/>
  <c r="E256" i="27"/>
  <c r="F256" i="27"/>
  <c r="G256" i="27"/>
  <c r="H256" i="27"/>
  <c r="I256" i="27"/>
  <c r="J256" i="27"/>
  <c r="K256" i="27"/>
  <c r="L256" i="27"/>
  <c r="M256" i="27"/>
  <c r="N256" i="27"/>
  <c r="O256" i="27"/>
  <c r="P256" i="27"/>
  <c r="Q256" i="27"/>
  <c r="R256" i="27"/>
  <c r="S256" i="27"/>
  <c r="T256" i="27"/>
  <c r="V256" i="27"/>
  <c r="W256" i="27"/>
  <c r="Y256" i="27"/>
  <c r="Z256" i="27"/>
  <c r="A257" i="27"/>
  <c r="B257" i="27"/>
  <c r="C257" i="27"/>
  <c r="D257" i="27"/>
  <c r="E257" i="27"/>
  <c r="F257" i="27"/>
  <c r="G257" i="27"/>
  <c r="H257" i="27"/>
  <c r="I257" i="27"/>
  <c r="J257" i="27"/>
  <c r="K257" i="27"/>
  <c r="L257" i="27"/>
  <c r="M257" i="27"/>
  <c r="N257" i="27"/>
  <c r="O257" i="27"/>
  <c r="P257" i="27"/>
  <c r="Q257" i="27"/>
  <c r="R257" i="27"/>
  <c r="S257" i="27"/>
  <c r="T257" i="27"/>
  <c r="V257" i="27"/>
  <c r="W257" i="27"/>
  <c r="Y257" i="27"/>
  <c r="Z257" i="27"/>
  <c r="A258" i="27"/>
  <c r="B258" i="27"/>
  <c r="C258" i="27"/>
  <c r="D258" i="27"/>
  <c r="E258" i="27"/>
  <c r="F258" i="27"/>
  <c r="G258" i="27"/>
  <c r="H258" i="27"/>
  <c r="I258" i="27"/>
  <c r="J258" i="27"/>
  <c r="K258" i="27"/>
  <c r="L258" i="27"/>
  <c r="M258" i="27"/>
  <c r="N258" i="27"/>
  <c r="O258" i="27"/>
  <c r="P258" i="27"/>
  <c r="Q258" i="27"/>
  <c r="R258" i="27"/>
  <c r="S258" i="27"/>
  <c r="T258" i="27"/>
  <c r="V258" i="27"/>
  <c r="W258" i="27"/>
  <c r="Y258" i="27"/>
  <c r="Z258" i="27"/>
  <c r="A259" i="27"/>
  <c r="B259" i="27"/>
  <c r="C259" i="27"/>
  <c r="D259" i="27"/>
  <c r="E259" i="27"/>
  <c r="F259" i="27"/>
  <c r="G259" i="27"/>
  <c r="H259" i="27"/>
  <c r="I259" i="27"/>
  <c r="J259" i="27"/>
  <c r="K259" i="27"/>
  <c r="L259" i="27"/>
  <c r="M259" i="27"/>
  <c r="N259" i="27"/>
  <c r="O259" i="27"/>
  <c r="P259" i="27"/>
  <c r="Q259" i="27"/>
  <c r="R259" i="27"/>
  <c r="S259" i="27"/>
  <c r="T259" i="27"/>
  <c r="V259" i="27"/>
  <c r="W259" i="27"/>
  <c r="Y259" i="27"/>
  <c r="Z259" i="27"/>
  <c r="A260" i="27"/>
  <c r="B260" i="27"/>
  <c r="C260" i="27"/>
  <c r="D260" i="27"/>
  <c r="E260" i="27"/>
  <c r="F260" i="27"/>
  <c r="G260" i="27"/>
  <c r="H260" i="27"/>
  <c r="I260" i="27"/>
  <c r="J260" i="27"/>
  <c r="K260" i="27"/>
  <c r="L260" i="27"/>
  <c r="M260" i="27"/>
  <c r="N260" i="27"/>
  <c r="O260" i="27"/>
  <c r="P260" i="27"/>
  <c r="Q260" i="27"/>
  <c r="R260" i="27"/>
  <c r="S260" i="27"/>
  <c r="T260" i="27"/>
  <c r="V260" i="27"/>
  <c r="W260" i="27"/>
  <c r="Y260" i="27"/>
  <c r="Z260" i="27"/>
  <c r="A261" i="27"/>
  <c r="B261" i="27"/>
  <c r="C261" i="27"/>
  <c r="D261" i="27"/>
  <c r="E261" i="27"/>
  <c r="F261" i="27"/>
  <c r="G261" i="27"/>
  <c r="H261" i="27"/>
  <c r="I261" i="27"/>
  <c r="J261" i="27"/>
  <c r="K261" i="27"/>
  <c r="L261" i="27"/>
  <c r="M261" i="27"/>
  <c r="N261" i="27"/>
  <c r="O261" i="27"/>
  <c r="P261" i="27"/>
  <c r="Q261" i="27"/>
  <c r="R261" i="27"/>
  <c r="S261" i="27"/>
  <c r="T261" i="27"/>
  <c r="V261" i="27"/>
  <c r="W261" i="27"/>
  <c r="Y261" i="27"/>
  <c r="Z261" i="27"/>
  <c r="A262" i="27"/>
  <c r="B262" i="27"/>
  <c r="C262" i="27"/>
  <c r="D262" i="27"/>
  <c r="E262" i="27"/>
  <c r="F262" i="27"/>
  <c r="G262" i="27"/>
  <c r="H262" i="27"/>
  <c r="I262" i="27"/>
  <c r="J262" i="27"/>
  <c r="K262" i="27"/>
  <c r="L262" i="27"/>
  <c r="M262" i="27"/>
  <c r="N262" i="27"/>
  <c r="O262" i="27"/>
  <c r="P262" i="27"/>
  <c r="Q262" i="27"/>
  <c r="R262" i="27"/>
  <c r="S262" i="27"/>
  <c r="T262" i="27"/>
  <c r="V262" i="27"/>
  <c r="W262" i="27"/>
  <c r="Y262" i="27"/>
  <c r="Z262" i="27"/>
  <c r="A263" i="27"/>
  <c r="B263" i="27"/>
  <c r="C263" i="27"/>
  <c r="D263" i="27"/>
  <c r="E263" i="27"/>
  <c r="F263" i="27"/>
  <c r="G263" i="27"/>
  <c r="H263" i="27"/>
  <c r="I263" i="27"/>
  <c r="J263" i="27"/>
  <c r="K263" i="27"/>
  <c r="L263" i="27"/>
  <c r="M263" i="27"/>
  <c r="N263" i="27"/>
  <c r="O263" i="27"/>
  <c r="P263" i="27"/>
  <c r="Q263" i="27"/>
  <c r="R263" i="27"/>
  <c r="S263" i="27"/>
  <c r="T263" i="27"/>
  <c r="V263" i="27"/>
  <c r="W263" i="27"/>
  <c r="Y263" i="27"/>
  <c r="Z263" i="27"/>
  <c r="A264" i="27"/>
  <c r="B264" i="27"/>
  <c r="C264" i="27"/>
  <c r="D264" i="27"/>
  <c r="E264" i="27"/>
  <c r="F264" i="27"/>
  <c r="G264" i="27"/>
  <c r="H264" i="27"/>
  <c r="I264" i="27"/>
  <c r="J264" i="27"/>
  <c r="K264" i="27"/>
  <c r="L264" i="27"/>
  <c r="M264" i="27"/>
  <c r="N264" i="27"/>
  <c r="O264" i="27"/>
  <c r="P264" i="27"/>
  <c r="Q264" i="27"/>
  <c r="R264" i="27"/>
  <c r="S264" i="27"/>
  <c r="T264" i="27"/>
  <c r="V264" i="27"/>
  <c r="W264" i="27"/>
  <c r="Y264" i="27"/>
  <c r="Z264" i="27"/>
  <c r="A265" i="27"/>
  <c r="B265" i="27"/>
  <c r="C265" i="27"/>
  <c r="D265" i="27"/>
  <c r="E265" i="27"/>
  <c r="F265" i="27"/>
  <c r="G265" i="27"/>
  <c r="H265" i="27"/>
  <c r="I265" i="27"/>
  <c r="J265" i="27"/>
  <c r="K265" i="27"/>
  <c r="L265" i="27"/>
  <c r="M265" i="27"/>
  <c r="N265" i="27"/>
  <c r="O265" i="27"/>
  <c r="P265" i="27"/>
  <c r="Q265" i="27"/>
  <c r="R265" i="27"/>
  <c r="S265" i="27"/>
  <c r="T265" i="27"/>
  <c r="V265" i="27"/>
  <c r="W265" i="27"/>
  <c r="Y265" i="27"/>
  <c r="Z265" i="27"/>
  <c r="A266" i="27"/>
  <c r="B266" i="27"/>
  <c r="C266" i="27"/>
  <c r="D266" i="27"/>
  <c r="E266" i="27"/>
  <c r="F266" i="27"/>
  <c r="G266" i="27"/>
  <c r="H266" i="27"/>
  <c r="I266" i="27"/>
  <c r="J266" i="27"/>
  <c r="K266" i="27"/>
  <c r="L266" i="27"/>
  <c r="M266" i="27"/>
  <c r="N266" i="27"/>
  <c r="O266" i="27"/>
  <c r="P266" i="27"/>
  <c r="Q266" i="27"/>
  <c r="R266" i="27"/>
  <c r="S266" i="27"/>
  <c r="T266" i="27"/>
  <c r="V266" i="27"/>
  <c r="W266" i="27"/>
  <c r="Y266" i="27"/>
  <c r="Z266" i="27"/>
  <c r="A267" i="27"/>
  <c r="B267" i="27"/>
  <c r="C267" i="27"/>
  <c r="D267" i="27"/>
  <c r="E267" i="27"/>
  <c r="F267" i="27"/>
  <c r="G267" i="27"/>
  <c r="H267" i="27"/>
  <c r="I267" i="27"/>
  <c r="J267" i="27"/>
  <c r="K267" i="27"/>
  <c r="L267" i="27"/>
  <c r="M267" i="27"/>
  <c r="N267" i="27"/>
  <c r="O267" i="27"/>
  <c r="P267" i="27"/>
  <c r="Q267" i="27"/>
  <c r="R267" i="27"/>
  <c r="S267" i="27"/>
  <c r="T267" i="27"/>
  <c r="V267" i="27"/>
  <c r="W267" i="27"/>
  <c r="Y267" i="27"/>
  <c r="Z267" i="27"/>
  <c r="A268" i="27"/>
  <c r="B268" i="27"/>
  <c r="C268" i="27"/>
  <c r="D268" i="27"/>
  <c r="E268" i="27"/>
  <c r="F268" i="27"/>
  <c r="G268" i="27"/>
  <c r="H268" i="27"/>
  <c r="I268" i="27"/>
  <c r="J268" i="27"/>
  <c r="K268" i="27"/>
  <c r="L268" i="27"/>
  <c r="M268" i="27"/>
  <c r="N268" i="27"/>
  <c r="O268" i="27"/>
  <c r="P268" i="27"/>
  <c r="Q268" i="27"/>
  <c r="R268" i="27"/>
  <c r="S268" i="27"/>
  <c r="T268" i="27"/>
  <c r="V268" i="27"/>
  <c r="W268" i="27"/>
  <c r="Y268" i="27"/>
  <c r="Z268" i="27"/>
  <c r="A269" i="27"/>
  <c r="B269" i="27"/>
  <c r="C269" i="27"/>
  <c r="D269" i="27"/>
  <c r="E269" i="27"/>
  <c r="F269" i="27"/>
  <c r="G269" i="27"/>
  <c r="H269" i="27"/>
  <c r="I269" i="27"/>
  <c r="J269" i="27"/>
  <c r="K269" i="27"/>
  <c r="L269" i="27"/>
  <c r="M269" i="27"/>
  <c r="N269" i="27"/>
  <c r="O269" i="27"/>
  <c r="P269" i="27"/>
  <c r="Q269" i="27"/>
  <c r="R269" i="27"/>
  <c r="S269" i="27"/>
  <c r="T269" i="27"/>
  <c r="V269" i="27"/>
  <c r="W269" i="27"/>
  <c r="Y269" i="27"/>
  <c r="Z269" i="27"/>
  <c r="A270" i="27"/>
  <c r="B270" i="27"/>
  <c r="C270" i="27"/>
  <c r="D270" i="27"/>
  <c r="E270" i="27"/>
  <c r="F270" i="27"/>
  <c r="G270" i="27"/>
  <c r="H270" i="27"/>
  <c r="I270" i="27"/>
  <c r="J270" i="27"/>
  <c r="K270" i="27"/>
  <c r="L270" i="27"/>
  <c r="M270" i="27"/>
  <c r="N270" i="27"/>
  <c r="O270" i="27"/>
  <c r="P270" i="27"/>
  <c r="Q270" i="27"/>
  <c r="R270" i="27"/>
  <c r="S270" i="27"/>
  <c r="T270" i="27"/>
  <c r="V270" i="27"/>
  <c r="W270" i="27"/>
  <c r="Y270" i="27"/>
  <c r="Z270" i="27"/>
  <c r="A271" i="27"/>
  <c r="B271" i="27"/>
  <c r="C271" i="27"/>
  <c r="D271" i="27"/>
  <c r="E271" i="27"/>
  <c r="F271" i="27"/>
  <c r="G271" i="27"/>
  <c r="H271" i="27"/>
  <c r="I271" i="27"/>
  <c r="J271" i="27"/>
  <c r="K271" i="27"/>
  <c r="L271" i="27"/>
  <c r="M271" i="27"/>
  <c r="N271" i="27"/>
  <c r="O271" i="27"/>
  <c r="P271" i="27"/>
  <c r="Q271" i="27"/>
  <c r="R271" i="27"/>
  <c r="S271" i="27"/>
  <c r="T271" i="27"/>
  <c r="V271" i="27"/>
  <c r="W271" i="27"/>
  <c r="Y271" i="27"/>
  <c r="Z271" i="27"/>
  <c r="A272" i="27"/>
  <c r="B272" i="27"/>
  <c r="C272" i="27"/>
  <c r="D272" i="27"/>
  <c r="E272" i="27"/>
  <c r="F272" i="27"/>
  <c r="G272" i="27"/>
  <c r="H272" i="27"/>
  <c r="I272" i="27"/>
  <c r="J272" i="27"/>
  <c r="K272" i="27"/>
  <c r="L272" i="27"/>
  <c r="M272" i="27"/>
  <c r="N272" i="27"/>
  <c r="O272" i="27"/>
  <c r="P272" i="27"/>
  <c r="Q272" i="27"/>
  <c r="R272" i="27"/>
  <c r="S272" i="27"/>
  <c r="T272" i="27"/>
  <c r="V272" i="27"/>
  <c r="W272" i="27"/>
  <c r="Y272" i="27"/>
  <c r="Z272" i="27"/>
  <c r="A273" i="27"/>
  <c r="B273" i="27"/>
  <c r="C273" i="27"/>
  <c r="D273" i="27"/>
  <c r="E273" i="27"/>
  <c r="F273" i="27"/>
  <c r="G273" i="27"/>
  <c r="H273" i="27"/>
  <c r="I273" i="27"/>
  <c r="J273" i="27"/>
  <c r="K273" i="27"/>
  <c r="L273" i="27"/>
  <c r="M273" i="27"/>
  <c r="N273" i="27"/>
  <c r="O273" i="27"/>
  <c r="P273" i="27"/>
  <c r="Q273" i="27"/>
  <c r="R273" i="27"/>
  <c r="S273" i="27"/>
  <c r="T273" i="27"/>
  <c r="V273" i="27"/>
  <c r="W273" i="27"/>
  <c r="Y273" i="27"/>
  <c r="Z273" i="27"/>
  <c r="A274" i="27"/>
  <c r="B274" i="27"/>
  <c r="C274" i="27"/>
  <c r="D274" i="27"/>
  <c r="E274" i="27"/>
  <c r="F274" i="27"/>
  <c r="G274" i="27"/>
  <c r="H274" i="27"/>
  <c r="I274" i="27"/>
  <c r="J274" i="27"/>
  <c r="K274" i="27"/>
  <c r="L274" i="27"/>
  <c r="M274" i="27"/>
  <c r="N274" i="27"/>
  <c r="O274" i="27"/>
  <c r="P274" i="27"/>
  <c r="Q274" i="27"/>
  <c r="R274" i="27"/>
  <c r="S274" i="27"/>
  <c r="T274" i="27"/>
  <c r="V274" i="27"/>
  <c r="W274" i="27"/>
  <c r="Y274" i="27"/>
  <c r="Z274" i="27"/>
  <c r="A275" i="27"/>
  <c r="B275" i="27"/>
  <c r="C275" i="27"/>
  <c r="D275" i="27"/>
  <c r="E275" i="27"/>
  <c r="F275" i="27"/>
  <c r="G275" i="27"/>
  <c r="H275" i="27"/>
  <c r="I275" i="27"/>
  <c r="J275" i="27"/>
  <c r="K275" i="27"/>
  <c r="L275" i="27"/>
  <c r="M275" i="27"/>
  <c r="N275" i="27"/>
  <c r="O275" i="27"/>
  <c r="P275" i="27"/>
  <c r="Q275" i="27"/>
  <c r="R275" i="27"/>
  <c r="S275" i="27"/>
  <c r="T275" i="27"/>
  <c r="V275" i="27"/>
  <c r="W275" i="27"/>
  <c r="Y275" i="27"/>
  <c r="Z275" i="27"/>
  <c r="A276" i="27"/>
  <c r="B276" i="27"/>
  <c r="C276" i="27"/>
  <c r="D276" i="27"/>
  <c r="E276" i="27"/>
  <c r="F276" i="27"/>
  <c r="G276" i="27"/>
  <c r="H276" i="27"/>
  <c r="I276" i="27"/>
  <c r="J276" i="27"/>
  <c r="K276" i="27"/>
  <c r="L276" i="27"/>
  <c r="M276" i="27"/>
  <c r="N276" i="27"/>
  <c r="O276" i="27"/>
  <c r="P276" i="27"/>
  <c r="Q276" i="27"/>
  <c r="R276" i="27"/>
  <c r="S276" i="27"/>
  <c r="T276" i="27"/>
  <c r="V276" i="27"/>
  <c r="W276" i="27"/>
  <c r="Y276" i="27"/>
  <c r="Z276" i="27"/>
  <c r="A277" i="27"/>
  <c r="B277" i="27"/>
  <c r="C277" i="27"/>
  <c r="D277" i="27"/>
  <c r="E277" i="27"/>
  <c r="F277" i="27"/>
  <c r="G277" i="27"/>
  <c r="H277" i="27"/>
  <c r="I277" i="27"/>
  <c r="J277" i="27"/>
  <c r="K277" i="27"/>
  <c r="L277" i="27"/>
  <c r="M277" i="27"/>
  <c r="N277" i="27"/>
  <c r="O277" i="27"/>
  <c r="P277" i="27"/>
  <c r="Q277" i="27"/>
  <c r="R277" i="27"/>
  <c r="S277" i="27"/>
  <c r="T277" i="27"/>
  <c r="V277" i="27"/>
  <c r="W277" i="27"/>
  <c r="Y277" i="27"/>
  <c r="Z277" i="27"/>
  <c r="A278" i="27"/>
  <c r="B278" i="27"/>
  <c r="C278" i="27"/>
  <c r="D278" i="27"/>
  <c r="E278" i="27"/>
  <c r="F278" i="27"/>
  <c r="G278" i="27"/>
  <c r="H278" i="27"/>
  <c r="I278" i="27"/>
  <c r="J278" i="27"/>
  <c r="K278" i="27"/>
  <c r="L278" i="27"/>
  <c r="M278" i="27"/>
  <c r="N278" i="27"/>
  <c r="O278" i="27"/>
  <c r="P278" i="27"/>
  <c r="Q278" i="27"/>
  <c r="R278" i="27"/>
  <c r="S278" i="27"/>
  <c r="T278" i="27"/>
  <c r="V278" i="27"/>
  <c r="W278" i="27"/>
  <c r="Y278" i="27"/>
  <c r="Z278" i="27"/>
  <c r="A279" i="27"/>
  <c r="B279" i="27"/>
  <c r="C279" i="27"/>
  <c r="D279" i="27"/>
  <c r="E279" i="27"/>
  <c r="F279" i="27"/>
  <c r="G279" i="27"/>
  <c r="H279" i="27"/>
  <c r="I279" i="27"/>
  <c r="J279" i="27"/>
  <c r="K279" i="27"/>
  <c r="L279" i="27"/>
  <c r="M279" i="27"/>
  <c r="N279" i="27"/>
  <c r="O279" i="27"/>
  <c r="P279" i="27"/>
  <c r="Q279" i="27"/>
  <c r="R279" i="27"/>
  <c r="S279" i="27"/>
  <c r="T279" i="27"/>
  <c r="V279" i="27"/>
  <c r="W279" i="27"/>
  <c r="Y279" i="27"/>
  <c r="Z279" i="27"/>
  <c r="A280" i="27"/>
  <c r="B280" i="27"/>
  <c r="C280" i="27"/>
  <c r="D280" i="27"/>
  <c r="E280" i="27"/>
  <c r="F280" i="27"/>
  <c r="G280" i="27"/>
  <c r="H280" i="27"/>
  <c r="I280" i="27"/>
  <c r="J280" i="27"/>
  <c r="K280" i="27"/>
  <c r="L280" i="27"/>
  <c r="M280" i="27"/>
  <c r="N280" i="27"/>
  <c r="O280" i="27"/>
  <c r="P280" i="27"/>
  <c r="Q280" i="27"/>
  <c r="R280" i="27"/>
  <c r="S280" i="27"/>
  <c r="T280" i="27"/>
  <c r="V280" i="27"/>
  <c r="W280" i="27"/>
  <c r="Y280" i="27"/>
  <c r="Z280" i="27"/>
  <c r="A281" i="27"/>
  <c r="B281" i="27"/>
  <c r="C281" i="27"/>
  <c r="D281" i="27"/>
  <c r="E281" i="27"/>
  <c r="F281" i="27"/>
  <c r="G281" i="27"/>
  <c r="H281" i="27"/>
  <c r="I281" i="27"/>
  <c r="J281" i="27"/>
  <c r="K281" i="27"/>
  <c r="L281" i="27"/>
  <c r="M281" i="27"/>
  <c r="N281" i="27"/>
  <c r="O281" i="27"/>
  <c r="P281" i="27"/>
  <c r="Q281" i="27"/>
  <c r="R281" i="27"/>
  <c r="S281" i="27"/>
  <c r="T281" i="27"/>
  <c r="V281" i="27"/>
  <c r="W281" i="27"/>
  <c r="Y281" i="27"/>
  <c r="Z281" i="27"/>
  <c r="A282" i="27"/>
  <c r="B282" i="27"/>
  <c r="C282" i="27"/>
  <c r="D282" i="27"/>
  <c r="E282" i="27"/>
  <c r="F282" i="27"/>
  <c r="G282" i="27"/>
  <c r="H282" i="27"/>
  <c r="I282" i="27"/>
  <c r="J282" i="27"/>
  <c r="K282" i="27"/>
  <c r="L282" i="27"/>
  <c r="M282" i="27"/>
  <c r="N282" i="27"/>
  <c r="O282" i="27"/>
  <c r="P282" i="27"/>
  <c r="Q282" i="27"/>
  <c r="R282" i="27"/>
  <c r="S282" i="27"/>
  <c r="T282" i="27"/>
  <c r="V282" i="27"/>
  <c r="W282" i="27"/>
  <c r="Y282" i="27"/>
  <c r="Z282" i="27"/>
  <c r="A283" i="27"/>
  <c r="B283" i="27"/>
  <c r="C283" i="27"/>
  <c r="D283" i="27"/>
  <c r="E283" i="27"/>
  <c r="F283" i="27"/>
  <c r="G283" i="27"/>
  <c r="H283" i="27"/>
  <c r="I283" i="27"/>
  <c r="J283" i="27"/>
  <c r="K283" i="27"/>
  <c r="L283" i="27"/>
  <c r="M283" i="27"/>
  <c r="N283" i="27"/>
  <c r="O283" i="27"/>
  <c r="P283" i="27"/>
  <c r="Q283" i="27"/>
  <c r="R283" i="27"/>
  <c r="S283" i="27"/>
  <c r="T283" i="27"/>
  <c r="V283" i="27"/>
  <c r="W283" i="27"/>
  <c r="Y283" i="27"/>
  <c r="Z283" i="27"/>
  <c r="A284" i="27"/>
  <c r="B284" i="27"/>
  <c r="C284" i="27"/>
  <c r="D284" i="27"/>
  <c r="E284" i="27"/>
  <c r="F284" i="27"/>
  <c r="G284" i="27"/>
  <c r="H284" i="27"/>
  <c r="I284" i="27"/>
  <c r="J284" i="27"/>
  <c r="K284" i="27"/>
  <c r="L284" i="27"/>
  <c r="M284" i="27"/>
  <c r="N284" i="27"/>
  <c r="O284" i="27"/>
  <c r="P284" i="27"/>
  <c r="Q284" i="27"/>
  <c r="R284" i="27"/>
  <c r="S284" i="27"/>
  <c r="T284" i="27"/>
  <c r="V284" i="27"/>
  <c r="W284" i="27"/>
  <c r="Y284" i="27"/>
  <c r="Z284" i="27"/>
  <c r="A285" i="27"/>
  <c r="B285" i="27"/>
  <c r="C285" i="27"/>
  <c r="D285" i="27"/>
  <c r="E285" i="27"/>
  <c r="F285" i="27"/>
  <c r="G285" i="27"/>
  <c r="H285" i="27"/>
  <c r="I285" i="27"/>
  <c r="J285" i="27"/>
  <c r="K285" i="27"/>
  <c r="L285" i="27"/>
  <c r="M285" i="27"/>
  <c r="N285" i="27"/>
  <c r="O285" i="27"/>
  <c r="P285" i="27"/>
  <c r="Q285" i="27"/>
  <c r="R285" i="27"/>
  <c r="S285" i="27"/>
  <c r="T285" i="27"/>
  <c r="V285" i="27"/>
  <c r="W285" i="27"/>
  <c r="Y285" i="27"/>
  <c r="Z285" i="27"/>
  <c r="A286" i="27"/>
  <c r="B286" i="27"/>
  <c r="C286" i="27"/>
  <c r="D286" i="27"/>
  <c r="E286" i="27"/>
  <c r="F286" i="27"/>
  <c r="G286" i="27"/>
  <c r="H286" i="27"/>
  <c r="I286" i="27"/>
  <c r="J286" i="27"/>
  <c r="K286" i="27"/>
  <c r="L286" i="27"/>
  <c r="M286" i="27"/>
  <c r="N286" i="27"/>
  <c r="O286" i="27"/>
  <c r="P286" i="27"/>
  <c r="Q286" i="27"/>
  <c r="R286" i="27"/>
  <c r="S286" i="27"/>
  <c r="T286" i="27"/>
  <c r="V286" i="27"/>
  <c r="W286" i="27"/>
  <c r="Y286" i="27"/>
  <c r="Z286" i="27"/>
  <c r="A287" i="27"/>
  <c r="B287" i="27"/>
  <c r="C287" i="27"/>
  <c r="D287" i="27"/>
  <c r="E287" i="27"/>
  <c r="F287" i="27"/>
  <c r="G287" i="27"/>
  <c r="H287" i="27"/>
  <c r="I287" i="27"/>
  <c r="J287" i="27"/>
  <c r="K287" i="27"/>
  <c r="L287" i="27"/>
  <c r="M287" i="27"/>
  <c r="N287" i="27"/>
  <c r="O287" i="27"/>
  <c r="P287" i="27"/>
  <c r="Q287" i="27"/>
  <c r="R287" i="27"/>
  <c r="S287" i="27"/>
  <c r="T287" i="27"/>
  <c r="V287" i="27"/>
  <c r="W287" i="27"/>
  <c r="Y287" i="27"/>
  <c r="Z287" i="27"/>
  <c r="A288" i="27"/>
  <c r="B288" i="27"/>
  <c r="C288" i="27"/>
  <c r="D288" i="27"/>
  <c r="E288" i="27"/>
  <c r="F288" i="27"/>
  <c r="G288" i="27"/>
  <c r="H288" i="27"/>
  <c r="I288" i="27"/>
  <c r="J288" i="27"/>
  <c r="K288" i="27"/>
  <c r="L288" i="27"/>
  <c r="M288" i="27"/>
  <c r="N288" i="27"/>
  <c r="O288" i="27"/>
  <c r="P288" i="27"/>
  <c r="Q288" i="27"/>
  <c r="R288" i="27"/>
  <c r="S288" i="27"/>
  <c r="T288" i="27"/>
  <c r="V288" i="27"/>
  <c r="W288" i="27"/>
  <c r="Y288" i="27"/>
  <c r="Z288" i="27"/>
  <c r="A289" i="27"/>
  <c r="B289" i="27"/>
  <c r="C289" i="27"/>
  <c r="D289" i="27"/>
  <c r="E289" i="27"/>
  <c r="F289" i="27"/>
  <c r="G289" i="27"/>
  <c r="H289" i="27"/>
  <c r="I289" i="27"/>
  <c r="J289" i="27"/>
  <c r="K289" i="27"/>
  <c r="L289" i="27"/>
  <c r="M289" i="27"/>
  <c r="N289" i="27"/>
  <c r="O289" i="27"/>
  <c r="P289" i="27"/>
  <c r="Q289" i="27"/>
  <c r="R289" i="27"/>
  <c r="S289" i="27"/>
  <c r="T289" i="27"/>
  <c r="V289" i="27"/>
  <c r="W289" i="27"/>
  <c r="Y289" i="27"/>
  <c r="Z289" i="27"/>
  <c r="A290" i="27"/>
  <c r="B290" i="27"/>
  <c r="C290" i="27"/>
  <c r="D290" i="27"/>
  <c r="E290" i="27"/>
  <c r="F290" i="27"/>
  <c r="G290" i="27"/>
  <c r="H290" i="27"/>
  <c r="I290" i="27"/>
  <c r="J290" i="27"/>
  <c r="K290" i="27"/>
  <c r="L290" i="27"/>
  <c r="M290" i="27"/>
  <c r="N290" i="27"/>
  <c r="O290" i="27"/>
  <c r="P290" i="27"/>
  <c r="Q290" i="27"/>
  <c r="R290" i="27"/>
  <c r="S290" i="27"/>
  <c r="T290" i="27"/>
  <c r="V290" i="27"/>
  <c r="W290" i="27"/>
  <c r="Y290" i="27"/>
  <c r="Z290" i="27"/>
  <c r="A291" i="27"/>
  <c r="B291" i="27"/>
  <c r="C291" i="27"/>
  <c r="D291" i="27"/>
  <c r="E291" i="27"/>
  <c r="F291" i="27"/>
  <c r="G291" i="27"/>
  <c r="H291" i="27"/>
  <c r="I291" i="27"/>
  <c r="J291" i="27"/>
  <c r="K291" i="27"/>
  <c r="L291" i="27"/>
  <c r="M291" i="27"/>
  <c r="N291" i="27"/>
  <c r="O291" i="27"/>
  <c r="P291" i="27"/>
  <c r="Q291" i="27"/>
  <c r="R291" i="27"/>
  <c r="S291" i="27"/>
  <c r="T291" i="27"/>
  <c r="V291" i="27"/>
  <c r="W291" i="27"/>
  <c r="Y291" i="27"/>
  <c r="Z291" i="27"/>
  <c r="A292" i="27"/>
  <c r="B292" i="27"/>
  <c r="C292" i="27"/>
  <c r="D292" i="27"/>
  <c r="E292" i="27"/>
  <c r="F292" i="27"/>
  <c r="G292" i="27"/>
  <c r="H292" i="27"/>
  <c r="I292" i="27"/>
  <c r="J292" i="27"/>
  <c r="K292" i="27"/>
  <c r="L292" i="27"/>
  <c r="M292" i="27"/>
  <c r="N292" i="27"/>
  <c r="O292" i="27"/>
  <c r="P292" i="27"/>
  <c r="Q292" i="27"/>
  <c r="R292" i="27"/>
  <c r="S292" i="27"/>
  <c r="T292" i="27"/>
  <c r="V292" i="27"/>
  <c r="W292" i="27"/>
  <c r="Y292" i="27"/>
  <c r="Z292" i="27"/>
  <c r="A293" i="27"/>
  <c r="B293" i="27"/>
  <c r="C293" i="27"/>
  <c r="D293" i="27"/>
  <c r="E293" i="27"/>
  <c r="F293" i="27"/>
  <c r="G293" i="27"/>
  <c r="H293" i="27"/>
  <c r="I293" i="27"/>
  <c r="J293" i="27"/>
  <c r="K293" i="27"/>
  <c r="L293" i="27"/>
  <c r="M293" i="27"/>
  <c r="N293" i="27"/>
  <c r="O293" i="27"/>
  <c r="P293" i="27"/>
  <c r="Q293" i="27"/>
  <c r="R293" i="27"/>
  <c r="S293" i="27"/>
  <c r="T293" i="27"/>
  <c r="V293" i="27"/>
  <c r="W293" i="27"/>
  <c r="Y293" i="27"/>
  <c r="Z293" i="27"/>
  <c r="A294" i="27"/>
  <c r="B294" i="27"/>
  <c r="C294" i="27"/>
  <c r="D294" i="27"/>
  <c r="E294" i="27"/>
  <c r="F294" i="27"/>
  <c r="G294" i="27"/>
  <c r="H294" i="27"/>
  <c r="I294" i="27"/>
  <c r="J294" i="27"/>
  <c r="K294" i="27"/>
  <c r="L294" i="27"/>
  <c r="M294" i="27"/>
  <c r="N294" i="27"/>
  <c r="O294" i="27"/>
  <c r="P294" i="27"/>
  <c r="Q294" i="27"/>
  <c r="R294" i="27"/>
  <c r="S294" i="27"/>
  <c r="T294" i="27"/>
  <c r="V294" i="27"/>
  <c r="W294" i="27"/>
  <c r="Y294" i="27"/>
  <c r="Z294" i="27"/>
  <c r="A295" i="27"/>
  <c r="B295" i="27"/>
  <c r="C295" i="27"/>
  <c r="D295" i="27"/>
  <c r="E295" i="27"/>
  <c r="F295" i="27"/>
  <c r="G295" i="27"/>
  <c r="H295" i="27"/>
  <c r="I295" i="27"/>
  <c r="J295" i="27"/>
  <c r="K295" i="27"/>
  <c r="L295" i="27"/>
  <c r="M295" i="27"/>
  <c r="N295" i="27"/>
  <c r="O295" i="27"/>
  <c r="P295" i="27"/>
  <c r="Q295" i="27"/>
  <c r="R295" i="27"/>
  <c r="S295" i="27"/>
  <c r="T295" i="27"/>
  <c r="V295" i="27"/>
  <c r="W295" i="27"/>
  <c r="Y295" i="27"/>
  <c r="Z295" i="27"/>
  <c r="A296" i="27"/>
  <c r="B296" i="27"/>
  <c r="C296" i="27"/>
  <c r="D296" i="27"/>
  <c r="E296" i="27"/>
  <c r="F296" i="27"/>
  <c r="G296" i="27"/>
  <c r="H296" i="27"/>
  <c r="I296" i="27"/>
  <c r="J296" i="27"/>
  <c r="K296" i="27"/>
  <c r="L296" i="27"/>
  <c r="M296" i="27"/>
  <c r="N296" i="27"/>
  <c r="O296" i="27"/>
  <c r="P296" i="27"/>
  <c r="Q296" i="27"/>
  <c r="R296" i="27"/>
  <c r="S296" i="27"/>
  <c r="T296" i="27"/>
  <c r="V296" i="27"/>
  <c r="W296" i="27"/>
  <c r="Y296" i="27"/>
  <c r="Z296" i="27"/>
  <c r="A297" i="27"/>
  <c r="B297" i="27"/>
  <c r="C297" i="27"/>
  <c r="D297" i="27"/>
  <c r="E297" i="27"/>
  <c r="F297" i="27"/>
  <c r="G297" i="27"/>
  <c r="H297" i="27"/>
  <c r="I297" i="27"/>
  <c r="J297" i="27"/>
  <c r="K297" i="27"/>
  <c r="L297" i="27"/>
  <c r="M297" i="27"/>
  <c r="N297" i="27"/>
  <c r="O297" i="27"/>
  <c r="P297" i="27"/>
  <c r="Q297" i="27"/>
  <c r="R297" i="27"/>
  <c r="S297" i="27"/>
  <c r="T297" i="27"/>
  <c r="V297" i="27"/>
  <c r="W297" i="27"/>
  <c r="Y297" i="27"/>
  <c r="Z297" i="27"/>
  <c r="A298" i="27"/>
  <c r="B298" i="27"/>
  <c r="C298" i="27"/>
  <c r="D298" i="27"/>
  <c r="E298" i="27"/>
  <c r="F298" i="27"/>
  <c r="G298" i="27"/>
  <c r="H298" i="27"/>
  <c r="I298" i="27"/>
  <c r="J298" i="27"/>
  <c r="K298" i="27"/>
  <c r="L298" i="27"/>
  <c r="M298" i="27"/>
  <c r="N298" i="27"/>
  <c r="O298" i="27"/>
  <c r="P298" i="27"/>
  <c r="Q298" i="27"/>
  <c r="R298" i="27"/>
  <c r="S298" i="27"/>
  <c r="T298" i="27"/>
  <c r="V298" i="27"/>
  <c r="W298" i="27"/>
  <c r="Y298" i="27"/>
  <c r="Z298" i="27"/>
  <c r="A299" i="27"/>
  <c r="B299" i="27"/>
  <c r="C299" i="27"/>
  <c r="D299" i="27"/>
  <c r="E299" i="27"/>
  <c r="F299" i="27"/>
  <c r="G299" i="27"/>
  <c r="H299" i="27"/>
  <c r="I299" i="27"/>
  <c r="J299" i="27"/>
  <c r="K299" i="27"/>
  <c r="L299" i="27"/>
  <c r="M299" i="27"/>
  <c r="N299" i="27"/>
  <c r="O299" i="27"/>
  <c r="P299" i="27"/>
  <c r="Q299" i="27"/>
  <c r="R299" i="27"/>
  <c r="S299" i="27"/>
  <c r="T299" i="27"/>
  <c r="V299" i="27"/>
  <c r="W299" i="27"/>
  <c r="Y299" i="27"/>
  <c r="Z299" i="27"/>
  <c r="A300" i="27"/>
  <c r="B300" i="27"/>
  <c r="C300" i="27"/>
  <c r="D300" i="27"/>
  <c r="E300" i="27"/>
  <c r="F300" i="27"/>
  <c r="G300" i="27"/>
  <c r="H300" i="27"/>
  <c r="I300" i="27"/>
  <c r="J300" i="27"/>
  <c r="K300" i="27"/>
  <c r="L300" i="27"/>
  <c r="M300" i="27"/>
  <c r="N300" i="27"/>
  <c r="O300" i="27"/>
  <c r="P300" i="27"/>
  <c r="Q300" i="27"/>
  <c r="R300" i="27"/>
  <c r="S300" i="27"/>
  <c r="T300" i="27"/>
  <c r="V300" i="27"/>
  <c r="W300" i="27"/>
  <c r="Y300" i="27"/>
  <c r="Z300" i="27"/>
  <c r="A301" i="27"/>
  <c r="B301" i="27"/>
  <c r="C301" i="27"/>
  <c r="D301" i="27"/>
  <c r="E301" i="27"/>
  <c r="F301" i="27"/>
  <c r="G301" i="27"/>
  <c r="H301" i="27"/>
  <c r="I301" i="27"/>
  <c r="J301" i="27"/>
  <c r="K301" i="27"/>
  <c r="L301" i="27"/>
  <c r="M301" i="27"/>
  <c r="N301" i="27"/>
  <c r="O301" i="27"/>
  <c r="P301" i="27"/>
  <c r="Q301" i="27"/>
  <c r="R301" i="27"/>
  <c r="S301" i="27"/>
  <c r="T301" i="27"/>
  <c r="V301" i="27"/>
  <c r="W301" i="27"/>
  <c r="Y301" i="27"/>
  <c r="Z301" i="27"/>
  <c r="A302" i="27"/>
  <c r="B302" i="27"/>
  <c r="C302" i="27"/>
  <c r="D302" i="27"/>
  <c r="E302" i="27"/>
  <c r="F302" i="27"/>
  <c r="G302" i="27"/>
  <c r="H302" i="27"/>
  <c r="I302" i="27"/>
  <c r="J302" i="27"/>
  <c r="K302" i="27"/>
  <c r="L302" i="27"/>
  <c r="M302" i="27"/>
  <c r="N302" i="27"/>
  <c r="O302" i="27"/>
  <c r="P302" i="27"/>
  <c r="Q302" i="27"/>
  <c r="R302" i="27"/>
  <c r="S302" i="27"/>
  <c r="T302" i="27"/>
  <c r="V302" i="27"/>
  <c r="W302" i="27"/>
  <c r="Y302" i="27"/>
  <c r="Z302" i="27"/>
  <c r="A303" i="27"/>
  <c r="B303" i="27"/>
  <c r="C303" i="27"/>
  <c r="D303" i="27"/>
  <c r="E303" i="27"/>
  <c r="F303" i="27"/>
  <c r="G303" i="27"/>
  <c r="H303" i="27"/>
  <c r="I303" i="27"/>
  <c r="J303" i="27"/>
  <c r="K303" i="27"/>
  <c r="L303" i="27"/>
  <c r="M303" i="27"/>
  <c r="N303" i="27"/>
  <c r="O303" i="27"/>
  <c r="P303" i="27"/>
  <c r="Q303" i="27"/>
  <c r="R303" i="27"/>
  <c r="S303" i="27"/>
  <c r="T303" i="27"/>
  <c r="V303" i="27"/>
  <c r="W303" i="27"/>
  <c r="Y303" i="27"/>
  <c r="Z303" i="27"/>
  <c r="A304" i="27"/>
  <c r="B304" i="27"/>
  <c r="C304" i="27"/>
  <c r="D304" i="27"/>
  <c r="E304" i="27"/>
  <c r="F304" i="27"/>
  <c r="G304" i="27"/>
  <c r="H304" i="27"/>
  <c r="I304" i="27"/>
  <c r="J304" i="27"/>
  <c r="K304" i="27"/>
  <c r="L304" i="27"/>
  <c r="M304" i="27"/>
  <c r="N304" i="27"/>
  <c r="O304" i="27"/>
  <c r="P304" i="27"/>
  <c r="Q304" i="27"/>
  <c r="R304" i="27"/>
  <c r="S304" i="27"/>
  <c r="T304" i="27"/>
  <c r="V304" i="27"/>
  <c r="W304" i="27"/>
  <c r="Y304" i="27"/>
  <c r="Z304" i="27"/>
  <c r="A305" i="27"/>
  <c r="B305" i="27"/>
  <c r="C305" i="27"/>
  <c r="D305" i="27"/>
  <c r="E305" i="27"/>
  <c r="F305" i="27"/>
  <c r="G305" i="27"/>
  <c r="H305" i="27"/>
  <c r="I305" i="27"/>
  <c r="J305" i="27"/>
  <c r="K305" i="27"/>
  <c r="L305" i="27"/>
  <c r="M305" i="27"/>
  <c r="N305" i="27"/>
  <c r="O305" i="27"/>
  <c r="P305" i="27"/>
  <c r="Q305" i="27"/>
  <c r="R305" i="27"/>
  <c r="S305" i="27"/>
  <c r="T305" i="27"/>
  <c r="V305" i="27"/>
  <c r="W305" i="27"/>
  <c r="Y305" i="27"/>
  <c r="Z305" i="27"/>
  <c r="A306" i="27"/>
  <c r="B306" i="27"/>
  <c r="C306" i="27"/>
  <c r="D306" i="27"/>
  <c r="E306" i="27"/>
  <c r="F306" i="27"/>
  <c r="G306" i="27"/>
  <c r="H306" i="27"/>
  <c r="I306" i="27"/>
  <c r="J306" i="27"/>
  <c r="K306" i="27"/>
  <c r="L306" i="27"/>
  <c r="M306" i="27"/>
  <c r="N306" i="27"/>
  <c r="O306" i="27"/>
  <c r="P306" i="27"/>
  <c r="Q306" i="27"/>
  <c r="R306" i="27"/>
  <c r="S306" i="27"/>
  <c r="T306" i="27"/>
  <c r="V306" i="27"/>
  <c r="W306" i="27"/>
  <c r="Y306" i="27"/>
  <c r="Z306" i="27"/>
  <c r="A307" i="27"/>
  <c r="B307" i="27"/>
  <c r="C307" i="27"/>
  <c r="D307" i="27"/>
  <c r="E307" i="27"/>
  <c r="F307" i="27"/>
  <c r="G307" i="27"/>
  <c r="H307" i="27"/>
  <c r="I307" i="27"/>
  <c r="J307" i="27"/>
  <c r="K307" i="27"/>
  <c r="L307" i="27"/>
  <c r="M307" i="27"/>
  <c r="N307" i="27"/>
  <c r="O307" i="27"/>
  <c r="P307" i="27"/>
  <c r="Q307" i="27"/>
  <c r="R307" i="27"/>
  <c r="S307" i="27"/>
  <c r="T307" i="27"/>
  <c r="V307" i="27"/>
  <c r="W307" i="27"/>
  <c r="Y307" i="27"/>
  <c r="Z307" i="27"/>
  <c r="A308" i="27"/>
  <c r="B308" i="27"/>
  <c r="C308" i="27"/>
  <c r="D308" i="27"/>
  <c r="E308" i="27"/>
  <c r="F308" i="27"/>
  <c r="G308" i="27"/>
  <c r="H308" i="27"/>
  <c r="I308" i="27"/>
  <c r="J308" i="27"/>
  <c r="K308" i="27"/>
  <c r="L308" i="27"/>
  <c r="M308" i="27"/>
  <c r="N308" i="27"/>
  <c r="O308" i="27"/>
  <c r="P308" i="27"/>
  <c r="Q308" i="27"/>
  <c r="R308" i="27"/>
  <c r="S308" i="27"/>
  <c r="T308" i="27"/>
  <c r="V308" i="27"/>
  <c r="W308" i="27"/>
  <c r="Y308" i="27"/>
  <c r="Z308" i="27"/>
  <c r="A309" i="27"/>
  <c r="B309" i="27"/>
  <c r="C309" i="27"/>
  <c r="D309" i="27"/>
  <c r="E309" i="27"/>
  <c r="F309" i="27"/>
  <c r="G309" i="27"/>
  <c r="H309" i="27"/>
  <c r="I309" i="27"/>
  <c r="J309" i="27"/>
  <c r="K309" i="27"/>
  <c r="L309" i="27"/>
  <c r="M309" i="27"/>
  <c r="N309" i="27"/>
  <c r="O309" i="27"/>
  <c r="P309" i="27"/>
  <c r="Q309" i="27"/>
  <c r="R309" i="27"/>
  <c r="S309" i="27"/>
  <c r="T309" i="27"/>
  <c r="V309" i="27"/>
  <c r="W309" i="27"/>
  <c r="Y309" i="27"/>
  <c r="Z309" i="27"/>
  <c r="A310" i="27"/>
  <c r="B310" i="27"/>
  <c r="C310" i="27"/>
  <c r="D310" i="27"/>
  <c r="E310" i="27"/>
  <c r="F310" i="27"/>
  <c r="G310" i="27"/>
  <c r="H310" i="27"/>
  <c r="I310" i="27"/>
  <c r="J310" i="27"/>
  <c r="K310" i="27"/>
  <c r="L310" i="27"/>
  <c r="M310" i="27"/>
  <c r="N310" i="27"/>
  <c r="O310" i="27"/>
  <c r="P310" i="27"/>
  <c r="Q310" i="27"/>
  <c r="R310" i="27"/>
  <c r="S310" i="27"/>
  <c r="T310" i="27"/>
  <c r="V310" i="27"/>
  <c r="W310" i="27"/>
  <c r="Y310" i="27"/>
  <c r="Z310" i="27"/>
  <c r="A311" i="27"/>
  <c r="B311" i="27"/>
  <c r="C311" i="27"/>
  <c r="D311" i="27"/>
  <c r="E311" i="27"/>
  <c r="F311" i="27"/>
  <c r="G311" i="27"/>
  <c r="H311" i="27"/>
  <c r="I311" i="27"/>
  <c r="J311" i="27"/>
  <c r="K311" i="27"/>
  <c r="L311" i="27"/>
  <c r="M311" i="27"/>
  <c r="N311" i="27"/>
  <c r="O311" i="27"/>
  <c r="P311" i="27"/>
  <c r="Q311" i="27"/>
  <c r="R311" i="27"/>
  <c r="S311" i="27"/>
  <c r="T311" i="27"/>
  <c r="V311" i="27"/>
  <c r="W311" i="27"/>
  <c r="Y311" i="27"/>
  <c r="Z311" i="27"/>
  <c r="A312" i="27"/>
  <c r="B312" i="27"/>
  <c r="C312" i="27"/>
  <c r="D312" i="27"/>
  <c r="E312" i="27"/>
  <c r="F312" i="27"/>
  <c r="G312" i="27"/>
  <c r="H312" i="27"/>
  <c r="I312" i="27"/>
  <c r="J312" i="27"/>
  <c r="K312" i="27"/>
  <c r="L312" i="27"/>
  <c r="M312" i="27"/>
  <c r="N312" i="27"/>
  <c r="O312" i="27"/>
  <c r="P312" i="27"/>
  <c r="Q312" i="27"/>
  <c r="R312" i="27"/>
  <c r="S312" i="27"/>
  <c r="T312" i="27"/>
  <c r="V312" i="27"/>
  <c r="W312" i="27"/>
  <c r="Y312" i="27"/>
  <c r="Z312" i="27"/>
  <c r="A313" i="27"/>
  <c r="B313" i="27"/>
  <c r="C313" i="27"/>
  <c r="D313" i="27"/>
  <c r="E313" i="27"/>
  <c r="F313" i="27"/>
  <c r="G313" i="27"/>
  <c r="H313" i="27"/>
  <c r="I313" i="27"/>
  <c r="J313" i="27"/>
  <c r="K313" i="27"/>
  <c r="L313" i="27"/>
  <c r="M313" i="27"/>
  <c r="N313" i="27"/>
  <c r="O313" i="27"/>
  <c r="P313" i="27"/>
  <c r="Q313" i="27"/>
  <c r="R313" i="27"/>
  <c r="S313" i="27"/>
  <c r="T313" i="27"/>
  <c r="V313" i="27"/>
  <c r="W313" i="27"/>
  <c r="Y313" i="27"/>
  <c r="Z313" i="27"/>
  <c r="A314" i="27"/>
  <c r="B314" i="27"/>
  <c r="C314" i="27"/>
  <c r="D314" i="27"/>
  <c r="E314" i="27"/>
  <c r="F314" i="27"/>
  <c r="G314" i="27"/>
  <c r="H314" i="27"/>
  <c r="I314" i="27"/>
  <c r="J314" i="27"/>
  <c r="K314" i="27"/>
  <c r="L314" i="27"/>
  <c r="M314" i="27"/>
  <c r="N314" i="27"/>
  <c r="O314" i="27"/>
  <c r="P314" i="27"/>
  <c r="Q314" i="27"/>
  <c r="R314" i="27"/>
  <c r="S314" i="27"/>
  <c r="T314" i="27"/>
  <c r="V314" i="27"/>
  <c r="W314" i="27"/>
  <c r="Y314" i="27"/>
  <c r="Z314" i="27"/>
  <c r="A315" i="27"/>
  <c r="B315" i="27"/>
  <c r="C315" i="27"/>
  <c r="D315" i="27"/>
  <c r="E315" i="27"/>
  <c r="F315" i="27"/>
  <c r="G315" i="27"/>
  <c r="H315" i="27"/>
  <c r="I315" i="27"/>
  <c r="J315" i="27"/>
  <c r="K315" i="27"/>
  <c r="L315" i="27"/>
  <c r="M315" i="27"/>
  <c r="N315" i="27"/>
  <c r="O315" i="27"/>
  <c r="P315" i="27"/>
  <c r="Q315" i="27"/>
  <c r="R315" i="27"/>
  <c r="S315" i="27"/>
  <c r="T315" i="27"/>
  <c r="V315" i="27"/>
  <c r="W315" i="27"/>
  <c r="Y315" i="27"/>
  <c r="Z315" i="27"/>
  <c r="A316" i="27"/>
  <c r="B316" i="27"/>
  <c r="C316" i="27"/>
  <c r="D316" i="27"/>
  <c r="E316" i="27"/>
  <c r="F316" i="27"/>
  <c r="G316" i="27"/>
  <c r="H316" i="27"/>
  <c r="I316" i="27"/>
  <c r="J316" i="27"/>
  <c r="K316" i="27"/>
  <c r="L316" i="27"/>
  <c r="M316" i="27"/>
  <c r="N316" i="27"/>
  <c r="O316" i="27"/>
  <c r="P316" i="27"/>
  <c r="Q316" i="27"/>
  <c r="R316" i="27"/>
  <c r="S316" i="27"/>
  <c r="T316" i="27"/>
  <c r="V316" i="27"/>
  <c r="W316" i="27"/>
  <c r="Y316" i="27"/>
  <c r="Z316" i="27"/>
  <c r="A317" i="27"/>
  <c r="B317" i="27"/>
  <c r="C317" i="27"/>
  <c r="D317" i="27"/>
  <c r="E317" i="27"/>
  <c r="F317" i="27"/>
  <c r="G317" i="27"/>
  <c r="H317" i="27"/>
  <c r="I317" i="27"/>
  <c r="J317" i="27"/>
  <c r="K317" i="27"/>
  <c r="L317" i="27"/>
  <c r="M317" i="27"/>
  <c r="N317" i="27"/>
  <c r="O317" i="27"/>
  <c r="P317" i="27"/>
  <c r="Q317" i="27"/>
  <c r="R317" i="27"/>
  <c r="S317" i="27"/>
  <c r="T317" i="27"/>
  <c r="V317" i="27"/>
  <c r="W317" i="27"/>
  <c r="Y317" i="27"/>
  <c r="Z317" i="27"/>
  <c r="A318" i="27"/>
  <c r="B318" i="27"/>
  <c r="C318" i="27"/>
  <c r="D318" i="27"/>
  <c r="E318" i="27"/>
  <c r="F318" i="27"/>
  <c r="G318" i="27"/>
  <c r="H318" i="27"/>
  <c r="I318" i="27"/>
  <c r="J318" i="27"/>
  <c r="K318" i="27"/>
  <c r="L318" i="27"/>
  <c r="M318" i="27"/>
  <c r="N318" i="27"/>
  <c r="O318" i="27"/>
  <c r="P318" i="27"/>
  <c r="Q318" i="27"/>
  <c r="R318" i="27"/>
  <c r="S318" i="27"/>
  <c r="T318" i="27"/>
  <c r="V318" i="27"/>
  <c r="W318" i="27"/>
  <c r="Y318" i="27"/>
  <c r="Z318" i="27"/>
  <c r="A319" i="27"/>
  <c r="B319" i="27"/>
  <c r="C319" i="27"/>
  <c r="D319" i="27"/>
  <c r="E319" i="27"/>
  <c r="F319" i="27"/>
  <c r="G319" i="27"/>
  <c r="H319" i="27"/>
  <c r="I319" i="27"/>
  <c r="J319" i="27"/>
  <c r="K319" i="27"/>
  <c r="L319" i="27"/>
  <c r="M319" i="27"/>
  <c r="N319" i="27"/>
  <c r="O319" i="27"/>
  <c r="P319" i="27"/>
  <c r="Q319" i="27"/>
  <c r="R319" i="27"/>
  <c r="S319" i="27"/>
  <c r="T319" i="27"/>
  <c r="V319" i="27"/>
  <c r="W319" i="27"/>
  <c r="Y319" i="27"/>
  <c r="Z319" i="27"/>
  <c r="A320" i="27"/>
  <c r="B320" i="27"/>
  <c r="C320" i="27"/>
  <c r="D320" i="27"/>
  <c r="E320" i="27"/>
  <c r="F320" i="27"/>
  <c r="G320" i="27"/>
  <c r="H320" i="27"/>
  <c r="I320" i="27"/>
  <c r="J320" i="27"/>
  <c r="K320" i="27"/>
  <c r="L320" i="27"/>
  <c r="M320" i="27"/>
  <c r="N320" i="27"/>
  <c r="O320" i="27"/>
  <c r="P320" i="27"/>
  <c r="Q320" i="27"/>
  <c r="R320" i="27"/>
  <c r="S320" i="27"/>
  <c r="T320" i="27"/>
  <c r="V320" i="27"/>
  <c r="W320" i="27"/>
  <c r="Y320" i="27"/>
  <c r="Z320" i="27"/>
  <c r="A321" i="27"/>
  <c r="B321" i="27"/>
  <c r="C321" i="27"/>
  <c r="D321" i="27"/>
  <c r="E321" i="27"/>
  <c r="F321" i="27"/>
  <c r="G321" i="27"/>
  <c r="H321" i="27"/>
  <c r="I321" i="27"/>
  <c r="J321" i="27"/>
  <c r="K321" i="27"/>
  <c r="L321" i="27"/>
  <c r="M321" i="27"/>
  <c r="N321" i="27"/>
  <c r="O321" i="27"/>
  <c r="P321" i="27"/>
  <c r="Q321" i="27"/>
  <c r="R321" i="27"/>
  <c r="S321" i="27"/>
  <c r="T321" i="27"/>
  <c r="V321" i="27"/>
  <c r="W321" i="27"/>
  <c r="Y321" i="27"/>
  <c r="Z321" i="27"/>
  <c r="A322" i="27"/>
  <c r="B322" i="27"/>
  <c r="C322" i="27"/>
  <c r="D322" i="27"/>
  <c r="E322" i="27"/>
  <c r="F322" i="27"/>
  <c r="G322" i="27"/>
  <c r="H322" i="27"/>
  <c r="I322" i="27"/>
  <c r="J322" i="27"/>
  <c r="K322" i="27"/>
  <c r="L322" i="27"/>
  <c r="M322" i="27"/>
  <c r="N322" i="27"/>
  <c r="O322" i="27"/>
  <c r="P322" i="27"/>
  <c r="Q322" i="27"/>
  <c r="R322" i="27"/>
  <c r="S322" i="27"/>
  <c r="T322" i="27"/>
  <c r="V322" i="27"/>
  <c r="W322" i="27"/>
  <c r="Y322" i="27"/>
  <c r="Z322" i="27"/>
  <c r="A323" i="27"/>
  <c r="B323" i="27"/>
  <c r="C323" i="27"/>
  <c r="D323" i="27"/>
  <c r="E323" i="27"/>
  <c r="F323" i="27"/>
  <c r="G323" i="27"/>
  <c r="H323" i="27"/>
  <c r="I323" i="27"/>
  <c r="J323" i="27"/>
  <c r="K323" i="27"/>
  <c r="L323" i="27"/>
  <c r="M323" i="27"/>
  <c r="N323" i="27"/>
  <c r="O323" i="27"/>
  <c r="P323" i="27"/>
  <c r="Q323" i="27"/>
  <c r="R323" i="27"/>
  <c r="S323" i="27"/>
  <c r="T323" i="27"/>
  <c r="V323" i="27"/>
  <c r="W323" i="27"/>
  <c r="Y323" i="27"/>
  <c r="Z323" i="27"/>
  <c r="A324" i="27"/>
  <c r="B324" i="27"/>
  <c r="C324" i="27"/>
  <c r="D324" i="27"/>
  <c r="E324" i="27"/>
  <c r="F324" i="27"/>
  <c r="G324" i="27"/>
  <c r="H324" i="27"/>
  <c r="I324" i="27"/>
  <c r="J324" i="27"/>
  <c r="K324" i="27"/>
  <c r="L324" i="27"/>
  <c r="M324" i="27"/>
  <c r="N324" i="27"/>
  <c r="O324" i="27"/>
  <c r="P324" i="27"/>
  <c r="Q324" i="27"/>
  <c r="R324" i="27"/>
  <c r="S324" i="27"/>
  <c r="T324" i="27"/>
  <c r="V324" i="27"/>
  <c r="W324" i="27"/>
  <c r="Y324" i="27"/>
  <c r="Z324" i="27"/>
  <c r="A325" i="27"/>
  <c r="B325" i="27"/>
  <c r="C325" i="27"/>
  <c r="D325" i="27"/>
  <c r="E325" i="27"/>
  <c r="F325" i="27"/>
  <c r="G325" i="27"/>
  <c r="H325" i="27"/>
  <c r="I325" i="27"/>
  <c r="J325" i="27"/>
  <c r="K325" i="27"/>
  <c r="L325" i="27"/>
  <c r="M325" i="27"/>
  <c r="N325" i="27"/>
  <c r="O325" i="27"/>
  <c r="P325" i="27"/>
  <c r="Q325" i="27"/>
  <c r="R325" i="27"/>
  <c r="S325" i="27"/>
  <c r="T325" i="27"/>
  <c r="V325" i="27"/>
  <c r="W325" i="27"/>
  <c r="Y325" i="27"/>
  <c r="Z325" i="27"/>
  <c r="A326" i="27"/>
  <c r="B326" i="27"/>
  <c r="C326" i="27"/>
  <c r="D326" i="27"/>
  <c r="E326" i="27"/>
  <c r="F326" i="27"/>
  <c r="G326" i="27"/>
  <c r="H326" i="27"/>
  <c r="I326" i="27"/>
  <c r="J326" i="27"/>
  <c r="K326" i="27"/>
  <c r="L326" i="27"/>
  <c r="M326" i="27"/>
  <c r="N326" i="27"/>
  <c r="O326" i="27"/>
  <c r="P326" i="27"/>
  <c r="Q326" i="27"/>
  <c r="R326" i="27"/>
  <c r="S326" i="27"/>
  <c r="T326" i="27"/>
  <c r="V326" i="27"/>
  <c r="W326" i="27"/>
  <c r="Y326" i="27"/>
  <c r="Z326" i="27"/>
  <c r="A327" i="27"/>
  <c r="B327" i="27"/>
  <c r="C327" i="27"/>
  <c r="D327" i="27"/>
  <c r="E327" i="27"/>
  <c r="F327" i="27"/>
  <c r="G327" i="27"/>
  <c r="H327" i="27"/>
  <c r="I327" i="27"/>
  <c r="J327" i="27"/>
  <c r="K327" i="27"/>
  <c r="L327" i="27"/>
  <c r="M327" i="27"/>
  <c r="N327" i="27"/>
  <c r="O327" i="27"/>
  <c r="P327" i="27"/>
  <c r="Q327" i="27"/>
  <c r="R327" i="27"/>
  <c r="S327" i="27"/>
  <c r="T327" i="27"/>
  <c r="V327" i="27"/>
  <c r="W327" i="27"/>
  <c r="Y327" i="27"/>
  <c r="Z327" i="27"/>
  <c r="A328" i="27"/>
  <c r="B328" i="27"/>
  <c r="C328" i="27"/>
  <c r="D328" i="27"/>
  <c r="E328" i="27"/>
  <c r="F328" i="27"/>
  <c r="G328" i="27"/>
  <c r="H328" i="27"/>
  <c r="I328" i="27"/>
  <c r="J328" i="27"/>
  <c r="K328" i="27"/>
  <c r="L328" i="27"/>
  <c r="M328" i="27"/>
  <c r="N328" i="27"/>
  <c r="O328" i="27"/>
  <c r="P328" i="27"/>
  <c r="Q328" i="27"/>
  <c r="R328" i="27"/>
  <c r="S328" i="27"/>
  <c r="T328" i="27"/>
  <c r="V328" i="27"/>
  <c r="W328" i="27"/>
  <c r="Y328" i="27"/>
  <c r="Z328" i="27"/>
  <c r="A329" i="27"/>
  <c r="B329" i="27"/>
  <c r="C329" i="27"/>
  <c r="D329" i="27"/>
  <c r="E329" i="27"/>
  <c r="F329" i="27"/>
  <c r="G329" i="27"/>
  <c r="H329" i="27"/>
  <c r="I329" i="27"/>
  <c r="J329" i="27"/>
  <c r="K329" i="27"/>
  <c r="L329" i="27"/>
  <c r="M329" i="27"/>
  <c r="N329" i="27"/>
  <c r="O329" i="27"/>
  <c r="P329" i="27"/>
  <c r="Q329" i="27"/>
  <c r="R329" i="27"/>
  <c r="S329" i="27"/>
  <c r="T329" i="27"/>
  <c r="V329" i="27"/>
  <c r="W329" i="27"/>
  <c r="Y329" i="27"/>
  <c r="Z329" i="27"/>
  <c r="A330" i="27"/>
  <c r="B330" i="27"/>
  <c r="C330" i="27"/>
  <c r="D330" i="27"/>
  <c r="E330" i="27"/>
  <c r="F330" i="27"/>
  <c r="G330" i="27"/>
  <c r="H330" i="27"/>
  <c r="I330" i="27"/>
  <c r="J330" i="27"/>
  <c r="K330" i="27"/>
  <c r="L330" i="27"/>
  <c r="M330" i="27"/>
  <c r="N330" i="27"/>
  <c r="O330" i="27"/>
  <c r="P330" i="27"/>
  <c r="Q330" i="27"/>
  <c r="R330" i="27"/>
  <c r="S330" i="27"/>
  <c r="T330" i="27"/>
  <c r="V330" i="27"/>
  <c r="W330" i="27"/>
  <c r="Y330" i="27"/>
  <c r="Z330" i="27"/>
  <c r="A331" i="27"/>
  <c r="B331" i="27"/>
  <c r="C331" i="27"/>
  <c r="D331" i="27"/>
  <c r="E331" i="27"/>
  <c r="F331" i="27"/>
  <c r="G331" i="27"/>
  <c r="H331" i="27"/>
  <c r="I331" i="27"/>
  <c r="J331" i="27"/>
  <c r="K331" i="27"/>
  <c r="L331" i="27"/>
  <c r="M331" i="27"/>
  <c r="N331" i="27"/>
  <c r="O331" i="27"/>
  <c r="P331" i="27"/>
  <c r="Q331" i="27"/>
  <c r="R331" i="27"/>
  <c r="S331" i="27"/>
  <c r="T331" i="27"/>
  <c r="V331" i="27"/>
  <c r="W331" i="27"/>
  <c r="Y331" i="27"/>
  <c r="Z331" i="27"/>
  <c r="A332" i="27"/>
  <c r="B332" i="27"/>
  <c r="C332" i="27"/>
  <c r="D332" i="27"/>
  <c r="E332" i="27"/>
  <c r="F332" i="27"/>
  <c r="G332" i="27"/>
  <c r="H332" i="27"/>
  <c r="I332" i="27"/>
  <c r="J332" i="27"/>
  <c r="K332" i="27"/>
  <c r="L332" i="27"/>
  <c r="M332" i="27"/>
  <c r="N332" i="27"/>
  <c r="O332" i="27"/>
  <c r="P332" i="27"/>
  <c r="Q332" i="27"/>
  <c r="R332" i="27"/>
  <c r="S332" i="27"/>
  <c r="T332" i="27"/>
  <c r="V332" i="27"/>
  <c r="W332" i="27"/>
  <c r="Y332" i="27"/>
  <c r="Z332" i="27"/>
  <c r="A333" i="27"/>
  <c r="B333" i="27"/>
  <c r="C333" i="27"/>
  <c r="D333" i="27"/>
  <c r="E333" i="27"/>
  <c r="F333" i="27"/>
  <c r="G333" i="27"/>
  <c r="H333" i="27"/>
  <c r="I333" i="27"/>
  <c r="J333" i="27"/>
  <c r="K333" i="27"/>
  <c r="L333" i="27"/>
  <c r="M333" i="27"/>
  <c r="N333" i="27"/>
  <c r="O333" i="27"/>
  <c r="P333" i="27"/>
  <c r="Q333" i="27"/>
  <c r="R333" i="27"/>
  <c r="S333" i="27"/>
  <c r="T333" i="27"/>
  <c r="V333" i="27"/>
  <c r="W333" i="27"/>
  <c r="Y333" i="27"/>
  <c r="Z333" i="27"/>
  <c r="A334" i="27"/>
  <c r="B334" i="27"/>
  <c r="C334" i="27"/>
  <c r="D334" i="27"/>
  <c r="E334" i="27"/>
  <c r="F334" i="27"/>
  <c r="G334" i="27"/>
  <c r="H334" i="27"/>
  <c r="I334" i="27"/>
  <c r="J334" i="27"/>
  <c r="K334" i="27"/>
  <c r="L334" i="27"/>
  <c r="M334" i="27"/>
  <c r="N334" i="27"/>
  <c r="O334" i="27"/>
  <c r="P334" i="27"/>
  <c r="Q334" i="27"/>
  <c r="R334" i="27"/>
  <c r="S334" i="27"/>
  <c r="T334" i="27"/>
  <c r="V334" i="27"/>
  <c r="W334" i="27"/>
  <c r="Y334" i="27"/>
  <c r="Z334" i="27"/>
  <c r="A335" i="27"/>
  <c r="B335" i="27"/>
  <c r="C335" i="27"/>
  <c r="D335" i="27"/>
  <c r="E335" i="27"/>
  <c r="F335" i="27"/>
  <c r="G335" i="27"/>
  <c r="H335" i="27"/>
  <c r="I335" i="27"/>
  <c r="J335" i="27"/>
  <c r="K335" i="27"/>
  <c r="L335" i="27"/>
  <c r="M335" i="27"/>
  <c r="N335" i="27"/>
  <c r="O335" i="27"/>
  <c r="P335" i="27"/>
  <c r="Q335" i="27"/>
  <c r="R335" i="27"/>
  <c r="S335" i="27"/>
  <c r="T335" i="27"/>
  <c r="V335" i="27"/>
  <c r="W335" i="27"/>
  <c r="Y335" i="27"/>
  <c r="Z335" i="27"/>
  <c r="A336" i="27"/>
  <c r="B336" i="27"/>
  <c r="C336" i="27"/>
  <c r="D336" i="27"/>
  <c r="E336" i="27"/>
  <c r="F336" i="27"/>
  <c r="G336" i="27"/>
  <c r="H336" i="27"/>
  <c r="I336" i="27"/>
  <c r="J336" i="27"/>
  <c r="K336" i="27"/>
  <c r="L336" i="27"/>
  <c r="M336" i="27"/>
  <c r="N336" i="27"/>
  <c r="O336" i="27"/>
  <c r="P336" i="27"/>
  <c r="Q336" i="27"/>
  <c r="R336" i="27"/>
  <c r="S336" i="27"/>
  <c r="T336" i="27"/>
  <c r="V336" i="27"/>
  <c r="W336" i="27"/>
  <c r="Y336" i="27"/>
  <c r="Z336" i="27"/>
  <c r="A337" i="27"/>
  <c r="B337" i="27"/>
  <c r="C337" i="27"/>
  <c r="D337" i="27"/>
  <c r="E337" i="27"/>
  <c r="F337" i="27"/>
  <c r="G337" i="27"/>
  <c r="H337" i="27"/>
  <c r="I337" i="27"/>
  <c r="J337" i="27"/>
  <c r="K337" i="27"/>
  <c r="L337" i="27"/>
  <c r="M337" i="27"/>
  <c r="N337" i="27"/>
  <c r="O337" i="27"/>
  <c r="P337" i="27"/>
  <c r="Q337" i="27"/>
  <c r="R337" i="27"/>
  <c r="S337" i="27"/>
  <c r="T337" i="27"/>
  <c r="V337" i="27"/>
  <c r="W337" i="27"/>
  <c r="Y337" i="27"/>
  <c r="Z337" i="27"/>
  <c r="A338" i="27"/>
  <c r="B338" i="27"/>
  <c r="C338" i="27"/>
  <c r="D338" i="27"/>
  <c r="E338" i="27"/>
  <c r="F338" i="27"/>
  <c r="G338" i="27"/>
  <c r="H338" i="27"/>
  <c r="I338" i="27"/>
  <c r="J338" i="27"/>
  <c r="K338" i="27"/>
  <c r="L338" i="27"/>
  <c r="M338" i="27"/>
  <c r="N338" i="27"/>
  <c r="O338" i="27"/>
  <c r="P338" i="27"/>
  <c r="Q338" i="27"/>
  <c r="R338" i="27"/>
  <c r="S338" i="27"/>
  <c r="T338" i="27"/>
  <c r="V338" i="27"/>
  <c r="W338" i="27"/>
  <c r="Y338" i="27"/>
  <c r="Z338" i="27"/>
  <c r="A339" i="27"/>
  <c r="B339" i="27"/>
  <c r="C339" i="27"/>
  <c r="D339" i="27"/>
  <c r="E339" i="27"/>
  <c r="F339" i="27"/>
  <c r="G339" i="27"/>
  <c r="H339" i="27"/>
  <c r="I339" i="27"/>
  <c r="J339" i="27"/>
  <c r="K339" i="27"/>
  <c r="L339" i="27"/>
  <c r="M339" i="27"/>
  <c r="N339" i="27"/>
  <c r="O339" i="27"/>
  <c r="P339" i="27"/>
  <c r="Q339" i="27"/>
  <c r="R339" i="27"/>
  <c r="S339" i="27"/>
  <c r="T339" i="27"/>
  <c r="V339" i="27"/>
  <c r="W339" i="27"/>
  <c r="Y339" i="27"/>
  <c r="Z339" i="27"/>
  <c r="A340" i="27"/>
  <c r="B340" i="27"/>
  <c r="C340" i="27"/>
  <c r="D340" i="27"/>
  <c r="E340" i="27"/>
  <c r="F340" i="27"/>
  <c r="G340" i="27"/>
  <c r="H340" i="27"/>
  <c r="I340" i="27"/>
  <c r="J340" i="27"/>
  <c r="K340" i="27"/>
  <c r="L340" i="27"/>
  <c r="M340" i="27"/>
  <c r="N340" i="27"/>
  <c r="O340" i="27"/>
  <c r="P340" i="27"/>
  <c r="Q340" i="27"/>
  <c r="R340" i="27"/>
  <c r="S340" i="27"/>
  <c r="T340" i="27"/>
  <c r="V340" i="27"/>
  <c r="W340" i="27"/>
  <c r="Y340" i="27"/>
  <c r="Z340" i="27"/>
  <c r="A341" i="27"/>
  <c r="B341" i="27"/>
  <c r="C341" i="27"/>
  <c r="D341" i="27"/>
  <c r="E341" i="27"/>
  <c r="F341" i="27"/>
  <c r="G341" i="27"/>
  <c r="H341" i="27"/>
  <c r="I341" i="27"/>
  <c r="J341" i="27"/>
  <c r="K341" i="27"/>
  <c r="L341" i="27"/>
  <c r="M341" i="27"/>
  <c r="N341" i="27"/>
  <c r="O341" i="27"/>
  <c r="P341" i="27"/>
  <c r="Q341" i="27"/>
  <c r="R341" i="27"/>
  <c r="S341" i="27"/>
  <c r="T341" i="27"/>
  <c r="V341" i="27"/>
  <c r="W341" i="27"/>
  <c r="Y341" i="27"/>
  <c r="Z341" i="27"/>
  <c r="A342" i="27"/>
  <c r="B342" i="27"/>
  <c r="C342" i="27"/>
  <c r="D342" i="27"/>
  <c r="E342" i="27"/>
  <c r="F342" i="27"/>
  <c r="G342" i="27"/>
  <c r="H342" i="27"/>
  <c r="I342" i="27"/>
  <c r="J342" i="27"/>
  <c r="K342" i="27"/>
  <c r="L342" i="27"/>
  <c r="M342" i="27"/>
  <c r="N342" i="27"/>
  <c r="O342" i="27"/>
  <c r="P342" i="27"/>
  <c r="Q342" i="27"/>
  <c r="R342" i="27"/>
  <c r="S342" i="27"/>
  <c r="T342" i="27"/>
  <c r="V342" i="27"/>
  <c r="W342" i="27"/>
  <c r="Y342" i="27"/>
  <c r="Z342" i="27"/>
  <c r="A343" i="27"/>
  <c r="B343" i="27"/>
  <c r="C343" i="27"/>
  <c r="D343" i="27"/>
  <c r="E343" i="27"/>
  <c r="F343" i="27"/>
  <c r="G343" i="27"/>
  <c r="H343" i="27"/>
  <c r="I343" i="27"/>
  <c r="J343" i="27"/>
  <c r="K343" i="27"/>
  <c r="L343" i="27"/>
  <c r="M343" i="27"/>
  <c r="N343" i="27"/>
  <c r="O343" i="27"/>
  <c r="P343" i="27"/>
  <c r="Q343" i="27"/>
  <c r="R343" i="27"/>
  <c r="S343" i="27"/>
  <c r="T343" i="27"/>
  <c r="V343" i="27"/>
  <c r="W343" i="27"/>
  <c r="Y343" i="27"/>
  <c r="Z343" i="27"/>
  <c r="A344" i="27"/>
  <c r="B344" i="27"/>
  <c r="C344" i="27"/>
  <c r="D344" i="27"/>
  <c r="E344" i="27"/>
  <c r="F344" i="27"/>
  <c r="G344" i="27"/>
  <c r="H344" i="27"/>
  <c r="I344" i="27"/>
  <c r="J344" i="27"/>
  <c r="K344" i="27"/>
  <c r="L344" i="27"/>
  <c r="M344" i="27"/>
  <c r="N344" i="27"/>
  <c r="O344" i="27"/>
  <c r="P344" i="27"/>
  <c r="Q344" i="27"/>
  <c r="R344" i="27"/>
  <c r="S344" i="27"/>
  <c r="T344" i="27"/>
  <c r="V344" i="27"/>
  <c r="W344" i="27"/>
  <c r="Y344" i="27"/>
  <c r="Z344" i="27"/>
  <c r="A345" i="27"/>
  <c r="B345" i="27"/>
  <c r="C345" i="27"/>
  <c r="D345" i="27"/>
  <c r="E345" i="27"/>
  <c r="F345" i="27"/>
  <c r="G345" i="27"/>
  <c r="H345" i="27"/>
  <c r="I345" i="27"/>
  <c r="J345" i="27"/>
  <c r="K345" i="27"/>
  <c r="L345" i="27"/>
  <c r="M345" i="27"/>
  <c r="N345" i="27"/>
  <c r="O345" i="27"/>
  <c r="P345" i="27"/>
  <c r="Q345" i="27"/>
  <c r="R345" i="27"/>
  <c r="S345" i="27"/>
  <c r="T345" i="27"/>
  <c r="V345" i="27"/>
  <c r="W345" i="27"/>
  <c r="Y345" i="27"/>
  <c r="Z345" i="27"/>
  <c r="A346" i="27"/>
  <c r="B346" i="27"/>
  <c r="C346" i="27"/>
  <c r="D346" i="27"/>
  <c r="E346" i="27"/>
  <c r="F346" i="27"/>
  <c r="G346" i="27"/>
  <c r="H346" i="27"/>
  <c r="I346" i="27"/>
  <c r="J346" i="27"/>
  <c r="K346" i="27"/>
  <c r="L346" i="27"/>
  <c r="M346" i="27"/>
  <c r="N346" i="27"/>
  <c r="O346" i="27"/>
  <c r="P346" i="27"/>
  <c r="Q346" i="27"/>
  <c r="R346" i="27"/>
  <c r="S346" i="27"/>
  <c r="T346" i="27"/>
  <c r="V346" i="27"/>
  <c r="W346" i="27"/>
  <c r="Y346" i="27"/>
  <c r="Z346" i="27"/>
  <c r="A347" i="27"/>
  <c r="B347" i="27"/>
  <c r="C347" i="27"/>
  <c r="D347" i="27"/>
  <c r="E347" i="27"/>
  <c r="F347" i="27"/>
  <c r="G347" i="27"/>
  <c r="H347" i="27"/>
  <c r="I347" i="27"/>
  <c r="J347" i="27"/>
  <c r="K347" i="27"/>
  <c r="L347" i="27"/>
  <c r="M347" i="27"/>
  <c r="N347" i="27"/>
  <c r="O347" i="27"/>
  <c r="P347" i="27"/>
  <c r="Q347" i="27"/>
  <c r="R347" i="27"/>
  <c r="S347" i="27"/>
  <c r="T347" i="27"/>
  <c r="V347" i="27"/>
  <c r="W347" i="27"/>
  <c r="Y347" i="27"/>
  <c r="Z347" i="27"/>
  <c r="A348" i="27"/>
  <c r="B348" i="27"/>
  <c r="C348" i="27"/>
  <c r="D348" i="27"/>
  <c r="E348" i="27"/>
  <c r="F348" i="27"/>
  <c r="G348" i="27"/>
  <c r="H348" i="27"/>
  <c r="I348" i="27"/>
  <c r="J348" i="27"/>
  <c r="K348" i="27"/>
  <c r="L348" i="27"/>
  <c r="M348" i="27"/>
  <c r="N348" i="27"/>
  <c r="O348" i="27"/>
  <c r="P348" i="27"/>
  <c r="Q348" i="27"/>
  <c r="R348" i="27"/>
  <c r="S348" i="27"/>
  <c r="T348" i="27"/>
  <c r="V348" i="27"/>
  <c r="W348" i="27"/>
  <c r="Y348" i="27"/>
  <c r="Z348" i="27"/>
  <c r="A349" i="27"/>
  <c r="B349" i="27"/>
  <c r="C349" i="27"/>
  <c r="D349" i="27"/>
  <c r="E349" i="27"/>
  <c r="F349" i="27"/>
  <c r="G349" i="27"/>
  <c r="H349" i="27"/>
  <c r="I349" i="27"/>
  <c r="J349" i="27"/>
  <c r="K349" i="27"/>
  <c r="L349" i="27"/>
  <c r="M349" i="27"/>
  <c r="N349" i="27"/>
  <c r="O349" i="27"/>
  <c r="P349" i="27"/>
  <c r="Q349" i="27"/>
  <c r="R349" i="27"/>
  <c r="S349" i="27"/>
  <c r="T349" i="27"/>
  <c r="V349" i="27"/>
  <c r="W349" i="27"/>
  <c r="Y349" i="27"/>
  <c r="Z349" i="27"/>
  <c r="A350" i="27"/>
  <c r="B350" i="27"/>
  <c r="C350" i="27"/>
  <c r="D350" i="27"/>
  <c r="E350" i="27"/>
  <c r="F350" i="27"/>
  <c r="G350" i="27"/>
  <c r="H350" i="27"/>
  <c r="I350" i="27"/>
  <c r="J350" i="27"/>
  <c r="K350" i="27"/>
  <c r="L350" i="27"/>
  <c r="M350" i="27"/>
  <c r="N350" i="27"/>
  <c r="O350" i="27"/>
  <c r="P350" i="27"/>
  <c r="Q350" i="27"/>
  <c r="R350" i="27"/>
  <c r="S350" i="27"/>
  <c r="T350" i="27"/>
  <c r="V350" i="27"/>
  <c r="W350" i="27"/>
  <c r="Y350" i="27"/>
  <c r="Z350" i="27"/>
  <c r="A351" i="27"/>
  <c r="B351" i="27"/>
  <c r="C351" i="27"/>
  <c r="D351" i="27"/>
  <c r="E351" i="27"/>
  <c r="F351" i="27"/>
  <c r="G351" i="27"/>
  <c r="H351" i="27"/>
  <c r="I351" i="27"/>
  <c r="J351" i="27"/>
  <c r="K351" i="27"/>
  <c r="L351" i="27"/>
  <c r="M351" i="27"/>
  <c r="N351" i="27"/>
  <c r="O351" i="27"/>
  <c r="P351" i="27"/>
  <c r="Q351" i="27"/>
  <c r="R351" i="27"/>
  <c r="S351" i="27"/>
  <c r="T351" i="27"/>
  <c r="V351" i="27"/>
  <c r="W351" i="27"/>
  <c r="Y351" i="27"/>
  <c r="Z351" i="27"/>
  <c r="A352" i="27"/>
  <c r="B352" i="27"/>
  <c r="C352" i="27"/>
  <c r="D352" i="27"/>
  <c r="E352" i="27"/>
  <c r="F352" i="27"/>
  <c r="G352" i="27"/>
  <c r="H352" i="27"/>
  <c r="I352" i="27"/>
  <c r="J352" i="27"/>
  <c r="K352" i="27"/>
  <c r="L352" i="27"/>
  <c r="M352" i="27"/>
  <c r="N352" i="27"/>
  <c r="O352" i="27"/>
  <c r="P352" i="27"/>
  <c r="Q352" i="27"/>
  <c r="R352" i="27"/>
  <c r="S352" i="27"/>
  <c r="T352" i="27"/>
  <c r="V352" i="27"/>
  <c r="W352" i="27"/>
  <c r="Y352" i="27"/>
  <c r="Z352" i="27"/>
  <c r="A353" i="27"/>
  <c r="B353" i="27"/>
  <c r="C353" i="27"/>
  <c r="D353" i="27"/>
  <c r="E353" i="27"/>
  <c r="F353" i="27"/>
  <c r="G353" i="27"/>
  <c r="H353" i="27"/>
  <c r="I353" i="27"/>
  <c r="J353" i="27"/>
  <c r="K353" i="27"/>
  <c r="L353" i="27"/>
  <c r="M353" i="27"/>
  <c r="N353" i="27"/>
  <c r="O353" i="27"/>
  <c r="P353" i="27"/>
  <c r="Q353" i="27"/>
  <c r="R353" i="27"/>
  <c r="S353" i="27"/>
  <c r="T353" i="27"/>
  <c r="V353" i="27"/>
  <c r="W353" i="27"/>
  <c r="Y353" i="27"/>
  <c r="Z353" i="27"/>
  <c r="A354" i="27"/>
  <c r="B354" i="27"/>
  <c r="C354" i="27"/>
  <c r="D354" i="27"/>
  <c r="E354" i="27"/>
  <c r="F354" i="27"/>
  <c r="G354" i="27"/>
  <c r="H354" i="27"/>
  <c r="I354" i="27"/>
  <c r="J354" i="27"/>
  <c r="K354" i="27"/>
  <c r="L354" i="27"/>
  <c r="M354" i="27"/>
  <c r="N354" i="27"/>
  <c r="O354" i="27"/>
  <c r="P354" i="27"/>
  <c r="Q354" i="27"/>
  <c r="R354" i="27"/>
  <c r="S354" i="27"/>
  <c r="T354" i="27"/>
  <c r="V354" i="27"/>
  <c r="W354" i="27"/>
  <c r="Y354" i="27"/>
  <c r="Z354" i="27"/>
  <c r="A355" i="27"/>
  <c r="B355" i="27"/>
  <c r="C355" i="27"/>
  <c r="D355" i="27"/>
  <c r="E355" i="27"/>
  <c r="F355" i="27"/>
  <c r="G355" i="27"/>
  <c r="H355" i="27"/>
  <c r="I355" i="27"/>
  <c r="J355" i="27"/>
  <c r="K355" i="27"/>
  <c r="L355" i="27"/>
  <c r="M355" i="27"/>
  <c r="N355" i="27"/>
  <c r="O355" i="27"/>
  <c r="P355" i="27"/>
  <c r="Q355" i="27"/>
  <c r="R355" i="27"/>
  <c r="S355" i="27"/>
  <c r="T355" i="27"/>
  <c r="V355" i="27"/>
  <c r="W355" i="27"/>
  <c r="Y355" i="27"/>
  <c r="Z355" i="27"/>
  <c r="A356" i="27"/>
  <c r="B356" i="27"/>
  <c r="C356" i="27"/>
  <c r="D356" i="27"/>
  <c r="E356" i="27"/>
  <c r="F356" i="27"/>
  <c r="G356" i="27"/>
  <c r="H356" i="27"/>
  <c r="I356" i="27"/>
  <c r="J356" i="27"/>
  <c r="K356" i="27"/>
  <c r="L356" i="27"/>
  <c r="M356" i="27"/>
  <c r="N356" i="27"/>
  <c r="O356" i="27"/>
  <c r="P356" i="27"/>
  <c r="Q356" i="27"/>
  <c r="R356" i="27"/>
  <c r="S356" i="27"/>
  <c r="T356" i="27"/>
  <c r="V356" i="27"/>
  <c r="W356" i="27"/>
  <c r="Y356" i="27"/>
  <c r="Z356" i="27"/>
  <c r="A357" i="27"/>
  <c r="B357" i="27"/>
  <c r="C357" i="27"/>
  <c r="D357" i="27"/>
  <c r="E357" i="27"/>
  <c r="F357" i="27"/>
  <c r="G357" i="27"/>
  <c r="H357" i="27"/>
  <c r="I357" i="27"/>
  <c r="J357" i="27"/>
  <c r="K357" i="27"/>
  <c r="L357" i="27"/>
  <c r="M357" i="27"/>
  <c r="N357" i="27"/>
  <c r="O357" i="27"/>
  <c r="P357" i="27"/>
  <c r="Q357" i="27"/>
  <c r="R357" i="27"/>
  <c r="S357" i="27"/>
  <c r="T357" i="27"/>
  <c r="V357" i="27"/>
  <c r="W357" i="27"/>
  <c r="Y357" i="27"/>
  <c r="Z357" i="27"/>
  <c r="A358" i="27"/>
  <c r="B358" i="27"/>
  <c r="C358" i="27"/>
  <c r="D358" i="27"/>
  <c r="E358" i="27"/>
  <c r="F358" i="27"/>
  <c r="G358" i="27"/>
  <c r="H358" i="27"/>
  <c r="I358" i="27"/>
  <c r="J358" i="27"/>
  <c r="K358" i="27"/>
  <c r="L358" i="27"/>
  <c r="M358" i="27"/>
  <c r="N358" i="27"/>
  <c r="O358" i="27"/>
  <c r="P358" i="27"/>
  <c r="Q358" i="27"/>
  <c r="R358" i="27"/>
  <c r="S358" i="27"/>
  <c r="T358" i="27"/>
  <c r="V358" i="27"/>
  <c r="W358" i="27"/>
  <c r="Y358" i="27"/>
  <c r="Z358" i="27"/>
  <c r="A359" i="27"/>
  <c r="B359" i="27"/>
  <c r="C359" i="27"/>
  <c r="D359" i="27"/>
  <c r="E359" i="27"/>
  <c r="F359" i="27"/>
  <c r="G359" i="27"/>
  <c r="H359" i="27"/>
  <c r="I359" i="27"/>
  <c r="J359" i="27"/>
  <c r="K359" i="27"/>
  <c r="L359" i="27"/>
  <c r="M359" i="27"/>
  <c r="N359" i="27"/>
  <c r="O359" i="27"/>
  <c r="P359" i="27"/>
  <c r="Q359" i="27"/>
  <c r="R359" i="27"/>
  <c r="S359" i="27"/>
  <c r="T359" i="27"/>
  <c r="V359" i="27"/>
  <c r="W359" i="27"/>
  <c r="Y359" i="27"/>
  <c r="Z359" i="27"/>
  <c r="A360" i="27"/>
  <c r="B360" i="27"/>
  <c r="C360" i="27"/>
  <c r="D360" i="27"/>
  <c r="E360" i="27"/>
  <c r="F360" i="27"/>
  <c r="G360" i="27"/>
  <c r="H360" i="27"/>
  <c r="I360" i="27"/>
  <c r="J360" i="27"/>
  <c r="K360" i="27"/>
  <c r="L360" i="27"/>
  <c r="M360" i="27"/>
  <c r="N360" i="27"/>
  <c r="O360" i="27"/>
  <c r="P360" i="27"/>
  <c r="Q360" i="27"/>
  <c r="R360" i="27"/>
  <c r="S360" i="27"/>
  <c r="T360" i="27"/>
  <c r="V360" i="27"/>
  <c r="W360" i="27"/>
  <c r="Y360" i="27"/>
  <c r="Z360" i="27"/>
  <c r="A361" i="27"/>
  <c r="B361" i="27"/>
  <c r="C361" i="27"/>
  <c r="D361" i="27"/>
  <c r="E361" i="27"/>
  <c r="F361" i="27"/>
  <c r="G361" i="27"/>
  <c r="H361" i="27"/>
  <c r="I361" i="27"/>
  <c r="J361" i="27"/>
  <c r="K361" i="27"/>
  <c r="L361" i="27"/>
  <c r="M361" i="27"/>
  <c r="N361" i="27"/>
  <c r="O361" i="27"/>
  <c r="P361" i="27"/>
  <c r="Q361" i="27"/>
  <c r="R361" i="27"/>
  <c r="S361" i="27"/>
  <c r="T361" i="27"/>
  <c r="V361" i="27"/>
  <c r="W361" i="27"/>
  <c r="Y361" i="27"/>
  <c r="Z361" i="27"/>
  <c r="A362" i="27"/>
  <c r="B362" i="27"/>
  <c r="C362" i="27"/>
  <c r="D362" i="27"/>
  <c r="E362" i="27"/>
  <c r="F362" i="27"/>
  <c r="G362" i="27"/>
  <c r="H362" i="27"/>
  <c r="I362" i="27"/>
  <c r="J362" i="27"/>
  <c r="K362" i="27"/>
  <c r="L362" i="27"/>
  <c r="M362" i="27"/>
  <c r="N362" i="27"/>
  <c r="O362" i="27"/>
  <c r="P362" i="27"/>
  <c r="Q362" i="27"/>
  <c r="R362" i="27"/>
  <c r="S362" i="27"/>
  <c r="T362" i="27"/>
  <c r="V362" i="27"/>
  <c r="W362" i="27"/>
  <c r="Y362" i="27"/>
  <c r="Z362" i="27"/>
  <c r="A363" i="27"/>
  <c r="B363" i="27"/>
  <c r="C363" i="27"/>
  <c r="D363" i="27"/>
  <c r="E363" i="27"/>
  <c r="F363" i="27"/>
  <c r="G363" i="27"/>
  <c r="H363" i="27"/>
  <c r="I363" i="27"/>
  <c r="J363" i="27"/>
  <c r="K363" i="27"/>
  <c r="L363" i="27"/>
  <c r="M363" i="27"/>
  <c r="N363" i="27"/>
  <c r="O363" i="27"/>
  <c r="P363" i="27"/>
  <c r="Q363" i="27"/>
  <c r="R363" i="27"/>
  <c r="S363" i="27"/>
  <c r="T363" i="27"/>
  <c r="V363" i="27"/>
  <c r="W363" i="27"/>
  <c r="Y363" i="27"/>
  <c r="Z363" i="27"/>
  <c r="A364" i="27"/>
  <c r="B364" i="27"/>
  <c r="C364" i="27"/>
  <c r="D364" i="27"/>
  <c r="E364" i="27"/>
  <c r="F364" i="27"/>
  <c r="G364" i="27"/>
  <c r="H364" i="27"/>
  <c r="I364" i="27"/>
  <c r="J364" i="27"/>
  <c r="K364" i="27"/>
  <c r="L364" i="27"/>
  <c r="M364" i="27"/>
  <c r="N364" i="27"/>
  <c r="O364" i="27"/>
  <c r="P364" i="27"/>
  <c r="Q364" i="27"/>
  <c r="R364" i="27"/>
  <c r="S364" i="27"/>
  <c r="T364" i="27"/>
  <c r="V364" i="27"/>
  <c r="W364" i="27"/>
  <c r="Y364" i="27"/>
  <c r="Z364" i="27"/>
  <c r="A365" i="27"/>
  <c r="B365" i="27"/>
  <c r="C365" i="27"/>
  <c r="D365" i="27"/>
  <c r="E365" i="27"/>
  <c r="F365" i="27"/>
  <c r="G365" i="27"/>
  <c r="H365" i="27"/>
  <c r="I365" i="27"/>
  <c r="J365" i="27"/>
  <c r="K365" i="27"/>
  <c r="L365" i="27"/>
  <c r="M365" i="27"/>
  <c r="N365" i="27"/>
  <c r="O365" i="27"/>
  <c r="P365" i="27"/>
  <c r="Q365" i="27"/>
  <c r="R365" i="27"/>
  <c r="S365" i="27"/>
  <c r="T365" i="27"/>
  <c r="V365" i="27"/>
  <c r="W365" i="27"/>
  <c r="Y365" i="27"/>
  <c r="Z365" i="27"/>
  <c r="A366" i="27"/>
  <c r="B366" i="27"/>
  <c r="C366" i="27"/>
  <c r="D366" i="27"/>
  <c r="E366" i="27"/>
  <c r="F366" i="27"/>
  <c r="G366" i="27"/>
  <c r="H366" i="27"/>
  <c r="I366" i="27"/>
  <c r="J366" i="27"/>
  <c r="K366" i="27"/>
  <c r="L366" i="27"/>
  <c r="M366" i="27"/>
  <c r="N366" i="27"/>
  <c r="O366" i="27"/>
  <c r="P366" i="27"/>
  <c r="Q366" i="27"/>
  <c r="R366" i="27"/>
  <c r="S366" i="27"/>
  <c r="T366" i="27"/>
  <c r="V366" i="27"/>
  <c r="W366" i="27"/>
  <c r="Y366" i="27"/>
  <c r="Z366" i="27"/>
  <c r="A367" i="27"/>
  <c r="B367" i="27"/>
  <c r="C367" i="27"/>
  <c r="D367" i="27"/>
  <c r="E367" i="27"/>
  <c r="F367" i="27"/>
  <c r="G367" i="27"/>
  <c r="H367" i="27"/>
  <c r="I367" i="27"/>
  <c r="J367" i="27"/>
  <c r="K367" i="27"/>
  <c r="L367" i="27"/>
  <c r="M367" i="27"/>
  <c r="N367" i="27"/>
  <c r="O367" i="27"/>
  <c r="P367" i="27"/>
  <c r="Q367" i="27"/>
  <c r="R367" i="27"/>
  <c r="S367" i="27"/>
  <c r="T367" i="27"/>
  <c r="V367" i="27"/>
  <c r="W367" i="27"/>
  <c r="Y367" i="27"/>
  <c r="Z367" i="27"/>
  <c r="A368" i="27"/>
  <c r="B368" i="27"/>
  <c r="C368" i="27"/>
  <c r="D368" i="27"/>
  <c r="E368" i="27"/>
  <c r="F368" i="27"/>
  <c r="G368" i="27"/>
  <c r="H368" i="27"/>
  <c r="I368" i="27"/>
  <c r="J368" i="27"/>
  <c r="K368" i="27"/>
  <c r="L368" i="27"/>
  <c r="M368" i="27"/>
  <c r="N368" i="27"/>
  <c r="O368" i="27"/>
  <c r="P368" i="27"/>
  <c r="Q368" i="27"/>
  <c r="R368" i="27"/>
  <c r="S368" i="27"/>
  <c r="T368" i="27"/>
  <c r="V368" i="27"/>
  <c r="W368" i="27"/>
  <c r="Y368" i="27"/>
  <c r="Z368" i="27"/>
  <c r="A369" i="27"/>
  <c r="B369" i="27"/>
  <c r="C369" i="27"/>
  <c r="D369" i="27"/>
  <c r="E369" i="27"/>
  <c r="F369" i="27"/>
  <c r="G369" i="27"/>
  <c r="H369" i="27"/>
  <c r="I369" i="27"/>
  <c r="J369" i="27"/>
  <c r="K369" i="27"/>
  <c r="L369" i="27"/>
  <c r="M369" i="27"/>
  <c r="N369" i="27"/>
  <c r="O369" i="27"/>
  <c r="P369" i="27"/>
  <c r="Q369" i="27"/>
  <c r="R369" i="27"/>
  <c r="S369" i="27"/>
  <c r="T369" i="27"/>
  <c r="V369" i="27"/>
  <c r="W369" i="27"/>
  <c r="Y369" i="27"/>
  <c r="Z369" i="27"/>
  <c r="A370" i="27"/>
  <c r="B370" i="27"/>
  <c r="C370" i="27"/>
  <c r="D370" i="27"/>
  <c r="E370" i="27"/>
  <c r="F370" i="27"/>
  <c r="G370" i="27"/>
  <c r="H370" i="27"/>
  <c r="I370" i="27"/>
  <c r="J370" i="27"/>
  <c r="K370" i="27"/>
  <c r="L370" i="27"/>
  <c r="M370" i="27"/>
  <c r="N370" i="27"/>
  <c r="O370" i="27"/>
  <c r="P370" i="27"/>
  <c r="Q370" i="27"/>
  <c r="R370" i="27"/>
  <c r="S370" i="27"/>
  <c r="T370" i="27"/>
  <c r="V370" i="27"/>
  <c r="W370" i="27"/>
  <c r="Y370" i="27"/>
  <c r="Z370" i="27"/>
  <c r="A371" i="27"/>
  <c r="B371" i="27"/>
  <c r="C371" i="27"/>
  <c r="D371" i="27"/>
  <c r="E371" i="27"/>
  <c r="F371" i="27"/>
  <c r="G371" i="27"/>
  <c r="H371" i="27"/>
  <c r="I371" i="27"/>
  <c r="J371" i="27"/>
  <c r="K371" i="27"/>
  <c r="L371" i="27"/>
  <c r="M371" i="27"/>
  <c r="N371" i="27"/>
  <c r="O371" i="27"/>
  <c r="P371" i="27"/>
  <c r="Q371" i="27"/>
  <c r="R371" i="27"/>
  <c r="S371" i="27"/>
  <c r="T371" i="27"/>
  <c r="V371" i="27"/>
  <c r="W371" i="27"/>
  <c r="Y371" i="27"/>
  <c r="Z371" i="27"/>
  <c r="A372" i="27"/>
  <c r="B372" i="27"/>
  <c r="C372" i="27"/>
  <c r="D372" i="27"/>
  <c r="E372" i="27"/>
  <c r="F372" i="27"/>
  <c r="G372" i="27"/>
  <c r="H372" i="27"/>
  <c r="I372" i="27"/>
  <c r="J372" i="27"/>
  <c r="K372" i="27"/>
  <c r="L372" i="27"/>
  <c r="M372" i="27"/>
  <c r="N372" i="27"/>
  <c r="O372" i="27"/>
  <c r="P372" i="27"/>
  <c r="Q372" i="27"/>
  <c r="R372" i="27"/>
  <c r="S372" i="27"/>
  <c r="T372" i="27"/>
  <c r="V372" i="27"/>
  <c r="W372" i="27"/>
  <c r="Y372" i="27"/>
  <c r="Z372" i="27"/>
  <c r="A373" i="27"/>
  <c r="B373" i="27"/>
  <c r="C373" i="27"/>
  <c r="D373" i="27"/>
  <c r="E373" i="27"/>
  <c r="F373" i="27"/>
  <c r="G373" i="27"/>
  <c r="H373" i="27"/>
  <c r="I373" i="27"/>
  <c r="J373" i="27"/>
  <c r="K373" i="27"/>
  <c r="L373" i="27"/>
  <c r="M373" i="27"/>
  <c r="N373" i="27"/>
  <c r="O373" i="27"/>
  <c r="P373" i="27"/>
  <c r="Q373" i="27"/>
  <c r="R373" i="27"/>
  <c r="S373" i="27"/>
  <c r="T373" i="27"/>
  <c r="V373" i="27"/>
  <c r="W373" i="27"/>
  <c r="Y373" i="27"/>
  <c r="Z373" i="27"/>
  <c r="A374" i="27"/>
  <c r="B374" i="27"/>
  <c r="C374" i="27"/>
  <c r="D374" i="27"/>
  <c r="E374" i="27"/>
  <c r="F374" i="27"/>
  <c r="G374" i="27"/>
  <c r="H374" i="27"/>
  <c r="I374" i="27"/>
  <c r="J374" i="27"/>
  <c r="K374" i="27"/>
  <c r="L374" i="27"/>
  <c r="M374" i="27"/>
  <c r="N374" i="27"/>
  <c r="O374" i="27"/>
  <c r="P374" i="27"/>
  <c r="Q374" i="27"/>
  <c r="R374" i="27"/>
  <c r="S374" i="27"/>
  <c r="T374" i="27"/>
  <c r="V374" i="27"/>
  <c r="W374" i="27"/>
  <c r="Y374" i="27"/>
  <c r="Z374" i="27"/>
  <c r="A375" i="27"/>
  <c r="B375" i="27"/>
  <c r="C375" i="27"/>
  <c r="D375" i="27"/>
  <c r="E375" i="27"/>
  <c r="F375" i="27"/>
  <c r="G375" i="27"/>
  <c r="H375" i="27"/>
  <c r="I375" i="27"/>
  <c r="J375" i="27"/>
  <c r="K375" i="27"/>
  <c r="L375" i="27"/>
  <c r="M375" i="27"/>
  <c r="N375" i="27"/>
  <c r="O375" i="27"/>
  <c r="P375" i="27"/>
  <c r="Q375" i="27"/>
  <c r="R375" i="27"/>
  <c r="S375" i="27"/>
  <c r="T375" i="27"/>
  <c r="V375" i="27"/>
  <c r="W375" i="27"/>
  <c r="Y375" i="27"/>
  <c r="Z375" i="27"/>
  <c r="A376" i="27"/>
  <c r="B376" i="27"/>
  <c r="C376" i="27"/>
  <c r="D376" i="27"/>
  <c r="E376" i="27"/>
  <c r="F376" i="27"/>
  <c r="G376" i="27"/>
  <c r="H376" i="27"/>
  <c r="I376" i="27"/>
  <c r="J376" i="27"/>
  <c r="K376" i="27"/>
  <c r="L376" i="27"/>
  <c r="M376" i="27"/>
  <c r="N376" i="27"/>
  <c r="O376" i="27"/>
  <c r="P376" i="27"/>
  <c r="Q376" i="27"/>
  <c r="R376" i="27"/>
  <c r="S376" i="27"/>
  <c r="T376" i="27"/>
  <c r="V376" i="27"/>
  <c r="W376" i="27"/>
  <c r="Y376" i="27"/>
  <c r="Z376" i="27"/>
  <c r="A377" i="27"/>
  <c r="B377" i="27"/>
  <c r="C377" i="27"/>
  <c r="D377" i="27"/>
  <c r="E377" i="27"/>
  <c r="F377" i="27"/>
  <c r="G377" i="27"/>
  <c r="H377" i="27"/>
  <c r="I377" i="27"/>
  <c r="J377" i="27"/>
  <c r="K377" i="27"/>
  <c r="L377" i="27"/>
  <c r="M377" i="27"/>
  <c r="N377" i="27"/>
  <c r="O377" i="27"/>
  <c r="P377" i="27"/>
  <c r="Q377" i="27"/>
  <c r="R377" i="27"/>
  <c r="S377" i="27"/>
  <c r="T377" i="27"/>
  <c r="V377" i="27"/>
  <c r="W377" i="27"/>
  <c r="Y377" i="27"/>
  <c r="Z377" i="27"/>
  <c r="A378" i="27"/>
  <c r="B378" i="27"/>
  <c r="C378" i="27"/>
  <c r="D378" i="27"/>
  <c r="E378" i="27"/>
  <c r="F378" i="27"/>
  <c r="G378" i="27"/>
  <c r="H378" i="27"/>
  <c r="I378" i="27"/>
  <c r="J378" i="27"/>
  <c r="K378" i="27"/>
  <c r="L378" i="27"/>
  <c r="M378" i="27"/>
  <c r="N378" i="27"/>
  <c r="O378" i="27"/>
  <c r="P378" i="27"/>
  <c r="Q378" i="27"/>
  <c r="R378" i="27"/>
  <c r="S378" i="27"/>
  <c r="T378" i="27"/>
  <c r="V378" i="27"/>
  <c r="W378" i="27"/>
  <c r="Y378" i="27"/>
  <c r="Z378" i="27"/>
  <c r="A379" i="27"/>
  <c r="B379" i="27"/>
  <c r="C379" i="27"/>
  <c r="D379" i="27"/>
  <c r="E379" i="27"/>
  <c r="F379" i="27"/>
  <c r="G379" i="27"/>
  <c r="H379" i="27"/>
  <c r="I379" i="27"/>
  <c r="J379" i="27"/>
  <c r="K379" i="27"/>
  <c r="L379" i="27"/>
  <c r="M379" i="27"/>
  <c r="N379" i="27"/>
  <c r="O379" i="27"/>
  <c r="P379" i="27"/>
  <c r="Q379" i="27"/>
  <c r="R379" i="27"/>
  <c r="S379" i="27"/>
  <c r="T379" i="27"/>
  <c r="V379" i="27"/>
  <c r="W379" i="27"/>
  <c r="Y379" i="27"/>
  <c r="Z379" i="27"/>
  <c r="A380" i="27"/>
  <c r="B380" i="27"/>
  <c r="C380" i="27"/>
  <c r="D380" i="27"/>
  <c r="E380" i="27"/>
  <c r="F380" i="27"/>
  <c r="G380" i="27"/>
  <c r="H380" i="27"/>
  <c r="I380" i="27"/>
  <c r="J380" i="27"/>
  <c r="K380" i="27"/>
  <c r="L380" i="27"/>
  <c r="M380" i="27"/>
  <c r="N380" i="27"/>
  <c r="O380" i="27"/>
  <c r="P380" i="27"/>
  <c r="Q380" i="27"/>
  <c r="R380" i="27"/>
  <c r="S380" i="27"/>
  <c r="T380" i="27"/>
  <c r="V380" i="27"/>
  <c r="W380" i="27"/>
  <c r="Y380" i="27"/>
  <c r="Z380" i="27"/>
  <c r="A381" i="27"/>
  <c r="B381" i="27"/>
  <c r="C381" i="27"/>
  <c r="D381" i="27"/>
  <c r="E381" i="27"/>
  <c r="F381" i="27"/>
  <c r="G381" i="27"/>
  <c r="H381" i="27"/>
  <c r="I381" i="27"/>
  <c r="J381" i="27"/>
  <c r="K381" i="27"/>
  <c r="L381" i="27"/>
  <c r="M381" i="27"/>
  <c r="N381" i="27"/>
  <c r="O381" i="27"/>
  <c r="P381" i="27"/>
  <c r="Q381" i="27"/>
  <c r="R381" i="27"/>
  <c r="S381" i="27"/>
  <c r="T381" i="27"/>
  <c r="V381" i="27"/>
  <c r="W381" i="27"/>
  <c r="Y381" i="27"/>
  <c r="Z381" i="27"/>
  <c r="A382" i="27"/>
  <c r="B382" i="27"/>
  <c r="C382" i="27"/>
  <c r="D382" i="27"/>
  <c r="E382" i="27"/>
  <c r="F382" i="27"/>
  <c r="G382" i="27"/>
  <c r="H382" i="27"/>
  <c r="I382" i="27"/>
  <c r="J382" i="27"/>
  <c r="K382" i="27"/>
  <c r="L382" i="27"/>
  <c r="M382" i="27"/>
  <c r="N382" i="27"/>
  <c r="O382" i="27"/>
  <c r="P382" i="27"/>
  <c r="Q382" i="27"/>
  <c r="R382" i="27"/>
  <c r="S382" i="27"/>
  <c r="T382" i="27"/>
  <c r="V382" i="27"/>
  <c r="W382" i="27"/>
  <c r="Y382" i="27"/>
  <c r="Z382" i="27"/>
  <c r="A383" i="27"/>
  <c r="B383" i="27"/>
  <c r="C383" i="27"/>
  <c r="D383" i="27"/>
  <c r="E383" i="27"/>
  <c r="F383" i="27"/>
  <c r="G383" i="27"/>
  <c r="H383" i="27"/>
  <c r="I383" i="27"/>
  <c r="J383" i="27"/>
  <c r="K383" i="27"/>
  <c r="L383" i="27"/>
  <c r="M383" i="27"/>
  <c r="N383" i="27"/>
  <c r="O383" i="27"/>
  <c r="P383" i="27"/>
  <c r="Q383" i="27"/>
  <c r="R383" i="27"/>
  <c r="S383" i="27"/>
  <c r="T383" i="27"/>
  <c r="V383" i="27"/>
  <c r="W383" i="27"/>
  <c r="Y383" i="27"/>
  <c r="Z383" i="27"/>
  <c r="A384" i="27"/>
  <c r="B384" i="27"/>
  <c r="C384" i="27"/>
  <c r="D384" i="27"/>
  <c r="E384" i="27"/>
  <c r="F384" i="27"/>
  <c r="G384" i="27"/>
  <c r="H384" i="27"/>
  <c r="I384" i="27"/>
  <c r="J384" i="27"/>
  <c r="K384" i="27"/>
  <c r="L384" i="27"/>
  <c r="M384" i="27"/>
  <c r="N384" i="27"/>
  <c r="O384" i="27"/>
  <c r="P384" i="27"/>
  <c r="Q384" i="27"/>
  <c r="R384" i="27"/>
  <c r="S384" i="27"/>
  <c r="T384" i="27"/>
  <c r="V384" i="27"/>
  <c r="W384" i="27"/>
  <c r="Y384" i="27"/>
  <c r="Z384" i="27"/>
  <c r="A385" i="27"/>
  <c r="B385" i="27"/>
  <c r="C385" i="27"/>
  <c r="D385" i="27"/>
  <c r="E385" i="27"/>
  <c r="F385" i="27"/>
  <c r="G385" i="27"/>
  <c r="H385" i="27"/>
  <c r="I385" i="27"/>
  <c r="J385" i="27"/>
  <c r="K385" i="27"/>
  <c r="L385" i="27"/>
  <c r="M385" i="27"/>
  <c r="N385" i="27"/>
  <c r="O385" i="27"/>
  <c r="P385" i="27"/>
  <c r="Q385" i="27"/>
  <c r="R385" i="27"/>
  <c r="S385" i="27"/>
  <c r="T385" i="27"/>
  <c r="V385" i="27"/>
  <c r="W385" i="27"/>
  <c r="Y385" i="27"/>
  <c r="Z385" i="27"/>
  <c r="A386" i="27"/>
  <c r="B386" i="27"/>
  <c r="C386" i="27"/>
  <c r="D386" i="27"/>
  <c r="E386" i="27"/>
  <c r="F386" i="27"/>
  <c r="G386" i="27"/>
  <c r="H386" i="27"/>
  <c r="I386" i="27"/>
  <c r="J386" i="27"/>
  <c r="K386" i="27"/>
  <c r="L386" i="27"/>
  <c r="M386" i="27"/>
  <c r="N386" i="27"/>
  <c r="O386" i="27"/>
  <c r="P386" i="27"/>
  <c r="Q386" i="27"/>
  <c r="R386" i="27"/>
  <c r="S386" i="27"/>
  <c r="T386" i="27"/>
  <c r="V386" i="27"/>
  <c r="W386" i="27"/>
  <c r="Y386" i="27"/>
  <c r="Z386" i="27"/>
  <c r="A387" i="27"/>
  <c r="B387" i="27"/>
  <c r="C387" i="27"/>
  <c r="D387" i="27"/>
  <c r="E387" i="27"/>
  <c r="F387" i="27"/>
  <c r="G387" i="27"/>
  <c r="H387" i="27"/>
  <c r="I387" i="27"/>
  <c r="J387" i="27"/>
  <c r="K387" i="27"/>
  <c r="L387" i="27"/>
  <c r="M387" i="27"/>
  <c r="N387" i="27"/>
  <c r="O387" i="27"/>
  <c r="P387" i="27"/>
  <c r="Q387" i="27"/>
  <c r="R387" i="27"/>
  <c r="S387" i="27"/>
  <c r="T387" i="27"/>
  <c r="V387" i="27"/>
  <c r="W387" i="27"/>
  <c r="Y387" i="27"/>
  <c r="Z387" i="27"/>
  <c r="A388" i="27"/>
  <c r="B388" i="27"/>
  <c r="C388" i="27"/>
  <c r="D388" i="27"/>
  <c r="E388" i="27"/>
  <c r="F388" i="27"/>
  <c r="G388" i="27"/>
  <c r="H388" i="27"/>
  <c r="I388" i="27"/>
  <c r="J388" i="27"/>
  <c r="K388" i="27"/>
  <c r="L388" i="27"/>
  <c r="M388" i="27"/>
  <c r="N388" i="27"/>
  <c r="O388" i="27"/>
  <c r="P388" i="27"/>
  <c r="Q388" i="27"/>
  <c r="R388" i="27"/>
  <c r="S388" i="27"/>
  <c r="T388" i="27"/>
  <c r="V388" i="27"/>
  <c r="W388" i="27"/>
  <c r="Y388" i="27"/>
  <c r="Z388" i="27"/>
  <c r="A389" i="27"/>
  <c r="B389" i="27"/>
  <c r="C389" i="27"/>
  <c r="D389" i="27"/>
  <c r="E389" i="27"/>
  <c r="F389" i="27"/>
  <c r="G389" i="27"/>
  <c r="H389" i="27"/>
  <c r="I389" i="27"/>
  <c r="J389" i="27"/>
  <c r="K389" i="27"/>
  <c r="L389" i="27"/>
  <c r="M389" i="27"/>
  <c r="N389" i="27"/>
  <c r="O389" i="27"/>
  <c r="P389" i="27"/>
  <c r="Q389" i="27"/>
  <c r="R389" i="27"/>
  <c r="S389" i="27"/>
  <c r="T389" i="27"/>
  <c r="V389" i="27"/>
  <c r="W389" i="27"/>
  <c r="Y389" i="27"/>
  <c r="Z389" i="27"/>
  <c r="A390" i="27"/>
  <c r="B390" i="27"/>
  <c r="C390" i="27"/>
  <c r="D390" i="27"/>
  <c r="E390" i="27"/>
  <c r="F390" i="27"/>
  <c r="G390" i="27"/>
  <c r="H390" i="27"/>
  <c r="I390" i="27"/>
  <c r="J390" i="27"/>
  <c r="K390" i="27"/>
  <c r="L390" i="27"/>
  <c r="M390" i="27"/>
  <c r="N390" i="27"/>
  <c r="O390" i="27"/>
  <c r="P390" i="27"/>
  <c r="Q390" i="27"/>
  <c r="R390" i="27"/>
  <c r="S390" i="27"/>
  <c r="T390" i="27"/>
  <c r="V390" i="27"/>
  <c r="W390" i="27"/>
  <c r="Y390" i="27"/>
  <c r="Z390" i="27"/>
  <c r="A391" i="27"/>
  <c r="B391" i="27"/>
  <c r="C391" i="27"/>
  <c r="D391" i="27"/>
  <c r="E391" i="27"/>
  <c r="F391" i="27"/>
  <c r="G391" i="27"/>
  <c r="H391" i="27"/>
  <c r="I391" i="27"/>
  <c r="J391" i="27"/>
  <c r="K391" i="27"/>
  <c r="L391" i="27"/>
  <c r="M391" i="27"/>
  <c r="N391" i="27"/>
  <c r="O391" i="27"/>
  <c r="P391" i="27"/>
  <c r="Q391" i="27"/>
  <c r="R391" i="27"/>
  <c r="S391" i="27"/>
  <c r="T391" i="27"/>
  <c r="V391" i="27"/>
  <c r="W391" i="27"/>
  <c r="Y391" i="27"/>
  <c r="Z391" i="27"/>
  <c r="A392" i="27"/>
  <c r="B392" i="27"/>
  <c r="C392" i="27"/>
  <c r="D392" i="27"/>
  <c r="E392" i="27"/>
  <c r="F392" i="27"/>
  <c r="G392" i="27"/>
  <c r="H392" i="27"/>
  <c r="I392" i="27"/>
  <c r="J392" i="27"/>
  <c r="K392" i="27"/>
  <c r="L392" i="27"/>
  <c r="M392" i="27"/>
  <c r="N392" i="27"/>
  <c r="O392" i="27"/>
  <c r="P392" i="27"/>
  <c r="Q392" i="27"/>
  <c r="R392" i="27"/>
  <c r="S392" i="27"/>
  <c r="T392" i="27"/>
  <c r="V392" i="27"/>
  <c r="W392" i="27"/>
  <c r="Y392" i="27"/>
  <c r="Z392" i="27"/>
  <c r="A393" i="27"/>
  <c r="B393" i="27"/>
  <c r="C393" i="27"/>
  <c r="D393" i="27"/>
  <c r="E393" i="27"/>
  <c r="F393" i="27"/>
  <c r="G393" i="27"/>
  <c r="H393" i="27"/>
  <c r="I393" i="27"/>
  <c r="J393" i="27"/>
  <c r="K393" i="27"/>
  <c r="L393" i="27"/>
  <c r="M393" i="27"/>
  <c r="N393" i="27"/>
  <c r="O393" i="27"/>
  <c r="P393" i="27"/>
  <c r="Q393" i="27"/>
  <c r="R393" i="27"/>
  <c r="S393" i="27"/>
  <c r="T393" i="27"/>
  <c r="V393" i="27"/>
  <c r="W393" i="27"/>
  <c r="Y393" i="27"/>
  <c r="Z393" i="27"/>
  <c r="A394" i="27"/>
  <c r="B394" i="27"/>
  <c r="C394" i="27"/>
  <c r="D394" i="27"/>
  <c r="E394" i="27"/>
  <c r="F394" i="27"/>
  <c r="G394" i="27"/>
  <c r="H394" i="27"/>
  <c r="I394" i="27"/>
  <c r="J394" i="27"/>
  <c r="K394" i="27"/>
  <c r="L394" i="27"/>
  <c r="M394" i="27"/>
  <c r="N394" i="27"/>
  <c r="O394" i="27"/>
  <c r="P394" i="27"/>
  <c r="Q394" i="27"/>
  <c r="R394" i="27"/>
  <c r="S394" i="27"/>
  <c r="T394" i="27"/>
  <c r="V394" i="27"/>
  <c r="W394" i="27"/>
  <c r="Y394" i="27"/>
  <c r="Z394" i="27"/>
  <c r="A395" i="27"/>
  <c r="B395" i="27"/>
  <c r="C395" i="27"/>
  <c r="D395" i="27"/>
  <c r="E395" i="27"/>
  <c r="F395" i="27"/>
  <c r="G395" i="27"/>
  <c r="H395" i="27"/>
  <c r="I395" i="27"/>
  <c r="J395" i="27"/>
  <c r="K395" i="27"/>
  <c r="L395" i="27"/>
  <c r="M395" i="27"/>
  <c r="N395" i="27"/>
  <c r="O395" i="27"/>
  <c r="P395" i="27"/>
  <c r="Q395" i="27"/>
  <c r="R395" i="27"/>
  <c r="S395" i="27"/>
  <c r="T395" i="27"/>
  <c r="V395" i="27"/>
  <c r="W395" i="27"/>
  <c r="Y395" i="27"/>
  <c r="Z395" i="27"/>
  <c r="A396" i="27"/>
  <c r="B396" i="27"/>
  <c r="C396" i="27"/>
  <c r="D396" i="27"/>
  <c r="E396" i="27"/>
  <c r="F396" i="27"/>
  <c r="G396" i="27"/>
  <c r="H396" i="27"/>
  <c r="I396" i="27"/>
  <c r="J396" i="27"/>
  <c r="K396" i="27"/>
  <c r="L396" i="27"/>
  <c r="M396" i="27"/>
  <c r="N396" i="27"/>
  <c r="O396" i="27"/>
  <c r="P396" i="27"/>
  <c r="Q396" i="27"/>
  <c r="R396" i="27"/>
  <c r="S396" i="27"/>
  <c r="T396" i="27"/>
  <c r="V396" i="27"/>
  <c r="W396" i="27"/>
  <c r="Y396" i="27"/>
  <c r="Z396" i="27"/>
  <c r="A397" i="27"/>
  <c r="B397" i="27"/>
  <c r="C397" i="27"/>
  <c r="D397" i="27"/>
  <c r="E397" i="27"/>
  <c r="F397" i="27"/>
  <c r="G397" i="27"/>
  <c r="H397" i="27"/>
  <c r="I397" i="27"/>
  <c r="J397" i="27"/>
  <c r="K397" i="27"/>
  <c r="L397" i="27"/>
  <c r="M397" i="27"/>
  <c r="N397" i="27"/>
  <c r="O397" i="27"/>
  <c r="P397" i="27"/>
  <c r="Q397" i="27"/>
  <c r="R397" i="27"/>
  <c r="S397" i="27"/>
  <c r="T397" i="27"/>
  <c r="V397" i="27"/>
  <c r="W397" i="27"/>
  <c r="Y397" i="27"/>
  <c r="Z397" i="27"/>
  <c r="A398" i="27"/>
  <c r="B398" i="27"/>
  <c r="C398" i="27"/>
  <c r="D398" i="27"/>
  <c r="E398" i="27"/>
  <c r="F398" i="27"/>
  <c r="G398" i="27"/>
  <c r="H398" i="27"/>
  <c r="I398" i="27"/>
  <c r="J398" i="27"/>
  <c r="K398" i="27"/>
  <c r="L398" i="27"/>
  <c r="M398" i="27"/>
  <c r="N398" i="27"/>
  <c r="O398" i="27"/>
  <c r="P398" i="27"/>
  <c r="Q398" i="27"/>
  <c r="R398" i="27"/>
  <c r="S398" i="27"/>
  <c r="T398" i="27"/>
  <c r="V398" i="27"/>
  <c r="W398" i="27"/>
  <c r="Y398" i="27"/>
  <c r="Z398" i="27"/>
  <c r="A399" i="27"/>
  <c r="B399" i="27"/>
  <c r="C399" i="27"/>
  <c r="D399" i="27"/>
  <c r="E399" i="27"/>
  <c r="F399" i="27"/>
  <c r="G399" i="27"/>
  <c r="H399" i="27"/>
  <c r="I399" i="27"/>
  <c r="J399" i="27"/>
  <c r="K399" i="27"/>
  <c r="L399" i="27"/>
  <c r="M399" i="27"/>
  <c r="N399" i="27"/>
  <c r="O399" i="27"/>
  <c r="P399" i="27"/>
  <c r="Q399" i="27"/>
  <c r="R399" i="27"/>
  <c r="S399" i="27"/>
  <c r="T399" i="27"/>
  <c r="V399" i="27"/>
  <c r="W399" i="27"/>
  <c r="Y399" i="27"/>
  <c r="Z399" i="27"/>
  <c r="A400" i="27"/>
  <c r="B400" i="27"/>
  <c r="C400" i="27"/>
  <c r="D400" i="27"/>
  <c r="E400" i="27"/>
  <c r="F400" i="27"/>
  <c r="G400" i="27"/>
  <c r="H400" i="27"/>
  <c r="I400" i="27"/>
  <c r="J400" i="27"/>
  <c r="K400" i="27"/>
  <c r="L400" i="27"/>
  <c r="M400" i="27"/>
  <c r="N400" i="27"/>
  <c r="O400" i="27"/>
  <c r="P400" i="27"/>
  <c r="Q400" i="27"/>
  <c r="R400" i="27"/>
  <c r="S400" i="27"/>
  <c r="T400" i="27"/>
  <c r="V400" i="27"/>
  <c r="W400" i="27"/>
  <c r="Y400" i="27"/>
  <c r="Z400" i="27"/>
  <c r="A401" i="27"/>
  <c r="B401" i="27"/>
  <c r="C401" i="27"/>
  <c r="D401" i="27"/>
  <c r="E401" i="27"/>
  <c r="F401" i="27"/>
  <c r="G401" i="27"/>
  <c r="H401" i="27"/>
  <c r="I401" i="27"/>
  <c r="J401" i="27"/>
  <c r="K401" i="27"/>
  <c r="L401" i="27"/>
  <c r="M401" i="27"/>
  <c r="N401" i="27"/>
  <c r="O401" i="27"/>
  <c r="P401" i="27"/>
  <c r="Q401" i="27"/>
  <c r="R401" i="27"/>
  <c r="S401" i="27"/>
  <c r="T401" i="27"/>
  <c r="V401" i="27"/>
  <c r="W401" i="27"/>
  <c r="Y401" i="27"/>
  <c r="Z401" i="27"/>
  <c r="A402" i="27"/>
  <c r="B402" i="27"/>
  <c r="C402" i="27"/>
  <c r="D402" i="27"/>
  <c r="E402" i="27"/>
  <c r="F402" i="27"/>
  <c r="G402" i="27"/>
  <c r="H402" i="27"/>
  <c r="I402" i="27"/>
  <c r="J402" i="27"/>
  <c r="K402" i="27"/>
  <c r="L402" i="27"/>
  <c r="M402" i="27"/>
  <c r="N402" i="27"/>
  <c r="O402" i="27"/>
  <c r="P402" i="27"/>
  <c r="Q402" i="27"/>
  <c r="R402" i="27"/>
  <c r="S402" i="27"/>
  <c r="T402" i="27"/>
  <c r="V402" i="27"/>
  <c r="W402" i="27"/>
  <c r="Y402" i="27"/>
  <c r="Z402" i="27"/>
  <c r="A403" i="27"/>
  <c r="B403" i="27"/>
  <c r="C403" i="27"/>
  <c r="D403" i="27"/>
  <c r="E403" i="27"/>
  <c r="F403" i="27"/>
  <c r="G403" i="27"/>
  <c r="H403" i="27"/>
  <c r="I403" i="27"/>
  <c r="J403" i="27"/>
  <c r="K403" i="27"/>
  <c r="L403" i="27"/>
  <c r="M403" i="27"/>
  <c r="N403" i="27"/>
  <c r="O403" i="27"/>
  <c r="P403" i="27"/>
  <c r="Q403" i="27"/>
  <c r="R403" i="27"/>
  <c r="S403" i="27"/>
  <c r="T403" i="27"/>
  <c r="V403" i="27"/>
  <c r="W403" i="27"/>
  <c r="Y403" i="27"/>
  <c r="Z403" i="27"/>
  <c r="A404" i="27"/>
  <c r="B404" i="27"/>
  <c r="C404" i="27"/>
  <c r="D404" i="27"/>
  <c r="E404" i="27"/>
  <c r="F404" i="27"/>
  <c r="G404" i="27"/>
  <c r="H404" i="27"/>
  <c r="I404" i="27"/>
  <c r="J404" i="27"/>
  <c r="K404" i="27"/>
  <c r="L404" i="27"/>
  <c r="M404" i="27"/>
  <c r="N404" i="27"/>
  <c r="O404" i="27"/>
  <c r="P404" i="27"/>
  <c r="Q404" i="27"/>
  <c r="R404" i="27"/>
  <c r="S404" i="27"/>
  <c r="T404" i="27"/>
  <c r="V404" i="27"/>
  <c r="W404" i="27"/>
  <c r="Y404" i="27"/>
  <c r="Z404" i="27"/>
  <c r="A405" i="27"/>
  <c r="B405" i="27"/>
  <c r="C405" i="27"/>
  <c r="D405" i="27"/>
  <c r="E405" i="27"/>
  <c r="F405" i="27"/>
  <c r="G405" i="27"/>
  <c r="H405" i="27"/>
  <c r="I405" i="27"/>
  <c r="J405" i="27"/>
  <c r="K405" i="27"/>
  <c r="L405" i="27"/>
  <c r="M405" i="27"/>
  <c r="N405" i="27"/>
  <c r="O405" i="27"/>
  <c r="P405" i="27"/>
  <c r="Q405" i="27"/>
  <c r="R405" i="27"/>
  <c r="S405" i="27"/>
  <c r="T405" i="27"/>
  <c r="V405" i="27"/>
  <c r="W405" i="27"/>
  <c r="Y405" i="27"/>
  <c r="Z405" i="27"/>
  <c r="A406" i="27"/>
  <c r="B406" i="27"/>
  <c r="C406" i="27"/>
  <c r="D406" i="27"/>
  <c r="E406" i="27"/>
  <c r="F406" i="27"/>
  <c r="G406" i="27"/>
  <c r="H406" i="27"/>
  <c r="I406" i="27"/>
  <c r="J406" i="27"/>
  <c r="K406" i="27"/>
  <c r="L406" i="27"/>
  <c r="M406" i="27"/>
  <c r="N406" i="27"/>
  <c r="O406" i="27"/>
  <c r="P406" i="27"/>
  <c r="Q406" i="27"/>
  <c r="R406" i="27"/>
  <c r="S406" i="27"/>
  <c r="T406" i="27"/>
  <c r="V406" i="27"/>
  <c r="W406" i="27"/>
  <c r="Y406" i="27"/>
  <c r="Z406" i="27"/>
  <c r="A407" i="27"/>
  <c r="B407" i="27"/>
  <c r="C407" i="27"/>
  <c r="D407" i="27"/>
  <c r="E407" i="27"/>
  <c r="F407" i="27"/>
  <c r="G407" i="27"/>
  <c r="H407" i="27"/>
  <c r="I407" i="27"/>
  <c r="J407" i="27"/>
  <c r="K407" i="27"/>
  <c r="L407" i="27"/>
  <c r="M407" i="27"/>
  <c r="N407" i="27"/>
  <c r="O407" i="27"/>
  <c r="P407" i="27"/>
  <c r="Q407" i="27"/>
  <c r="R407" i="27"/>
  <c r="S407" i="27"/>
  <c r="T407" i="27"/>
  <c r="V407" i="27"/>
  <c r="W407" i="27"/>
  <c r="Y407" i="27"/>
  <c r="Z407" i="27"/>
  <c r="A408" i="27"/>
  <c r="B408" i="27"/>
  <c r="C408" i="27"/>
  <c r="D408" i="27"/>
  <c r="E408" i="27"/>
  <c r="F408" i="27"/>
  <c r="G408" i="27"/>
  <c r="H408" i="27"/>
  <c r="I408" i="27"/>
  <c r="J408" i="27"/>
  <c r="K408" i="27"/>
  <c r="L408" i="27"/>
  <c r="M408" i="27"/>
  <c r="N408" i="27"/>
  <c r="O408" i="27"/>
  <c r="P408" i="27"/>
  <c r="Q408" i="27"/>
  <c r="R408" i="27"/>
  <c r="S408" i="27"/>
  <c r="T408" i="27"/>
  <c r="V408" i="27"/>
  <c r="W408" i="27"/>
  <c r="Y408" i="27"/>
  <c r="Z408" i="27"/>
  <c r="A409" i="27"/>
  <c r="B409" i="27"/>
  <c r="C409" i="27"/>
  <c r="D409" i="27"/>
  <c r="E409" i="27"/>
  <c r="F409" i="27"/>
  <c r="G409" i="27"/>
  <c r="H409" i="27"/>
  <c r="I409" i="27"/>
  <c r="J409" i="27"/>
  <c r="K409" i="27"/>
  <c r="L409" i="27"/>
  <c r="M409" i="27"/>
  <c r="N409" i="27"/>
  <c r="O409" i="27"/>
  <c r="P409" i="27"/>
  <c r="Q409" i="27"/>
  <c r="R409" i="27"/>
  <c r="S409" i="27"/>
  <c r="T409" i="27"/>
  <c r="V409" i="27"/>
  <c r="W409" i="27"/>
  <c r="Y409" i="27"/>
  <c r="Z409" i="27"/>
  <c r="A410" i="27"/>
  <c r="B410" i="27"/>
  <c r="C410" i="27"/>
  <c r="D410" i="27"/>
  <c r="E410" i="27"/>
  <c r="F410" i="27"/>
  <c r="G410" i="27"/>
  <c r="H410" i="27"/>
  <c r="I410" i="27"/>
  <c r="J410" i="27"/>
  <c r="K410" i="27"/>
  <c r="L410" i="27"/>
  <c r="M410" i="27"/>
  <c r="N410" i="27"/>
  <c r="O410" i="27"/>
  <c r="P410" i="27"/>
  <c r="Q410" i="27"/>
  <c r="R410" i="27"/>
  <c r="S410" i="27"/>
  <c r="T410" i="27"/>
  <c r="V410" i="27"/>
  <c r="W410" i="27"/>
  <c r="Y410" i="27"/>
  <c r="Z410" i="27"/>
  <c r="A411" i="27"/>
  <c r="B411" i="27"/>
  <c r="C411" i="27"/>
  <c r="D411" i="27"/>
  <c r="E411" i="27"/>
  <c r="F411" i="27"/>
  <c r="G411" i="27"/>
  <c r="H411" i="27"/>
  <c r="I411" i="27"/>
  <c r="J411" i="27"/>
  <c r="K411" i="27"/>
  <c r="L411" i="27"/>
  <c r="M411" i="27"/>
  <c r="N411" i="27"/>
  <c r="O411" i="27"/>
  <c r="P411" i="27"/>
  <c r="Q411" i="27"/>
  <c r="R411" i="27"/>
  <c r="S411" i="27"/>
  <c r="T411" i="27"/>
  <c r="V411" i="27"/>
  <c r="W411" i="27"/>
  <c r="Y411" i="27"/>
  <c r="Z411" i="27"/>
  <c r="A412" i="27"/>
  <c r="B412" i="27"/>
  <c r="C412" i="27"/>
  <c r="D412" i="27"/>
  <c r="E412" i="27"/>
  <c r="F412" i="27"/>
  <c r="G412" i="27"/>
  <c r="H412" i="27"/>
  <c r="I412" i="27"/>
  <c r="J412" i="27"/>
  <c r="K412" i="27"/>
  <c r="L412" i="27"/>
  <c r="M412" i="27"/>
  <c r="N412" i="27"/>
  <c r="O412" i="27"/>
  <c r="P412" i="27"/>
  <c r="Q412" i="27"/>
  <c r="R412" i="27"/>
  <c r="S412" i="27"/>
  <c r="T412" i="27"/>
  <c r="V412" i="27"/>
  <c r="W412" i="27"/>
  <c r="Y412" i="27"/>
  <c r="Z412" i="27"/>
  <c r="A413" i="27"/>
  <c r="B413" i="27"/>
  <c r="C413" i="27"/>
  <c r="D413" i="27"/>
  <c r="E413" i="27"/>
  <c r="F413" i="27"/>
  <c r="G413" i="27"/>
  <c r="H413" i="27"/>
  <c r="I413" i="27"/>
  <c r="J413" i="27"/>
  <c r="K413" i="27"/>
  <c r="L413" i="27"/>
  <c r="M413" i="27"/>
  <c r="N413" i="27"/>
  <c r="O413" i="27"/>
  <c r="P413" i="27"/>
  <c r="Q413" i="27"/>
  <c r="R413" i="27"/>
  <c r="S413" i="27"/>
  <c r="T413" i="27"/>
  <c r="V413" i="27"/>
  <c r="W413" i="27"/>
  <c r="Y413" i="27"/>
  <c r="Z413" i="27"/>
  <c r="A414" i="27"/>
  <c r="B414" i="27"/>
  <c r="C414" i="27"/>
  <c r="D414" i="27"/>
  <c r="E414" i="27"/>
  <c r="F414" i="27"/>
  <c r="G414" i="27"/>
  <c r="H414" i="27"/>
  <c r="I414" i="27"/>
  <c r="J414" i="27"/>
  <c r="K414" i="27"/>
  <c r="L414" i="27"/>
  <c r="M414" i="27"/>
  <c r="N414" i="27"/>
  <c r="O414" i="27"/>
  <c r="P414" i="27"/>
  <c r="Q414" i="27"/>
  <c r="R414" i="27"/>
  <c r="S414" i="27"/>
  <c r="T414" i="27"/>
  <c r="V414" i="27"/>
  <c r="W414" i="27"/>
  <c r="Y414" i="27"/>
  <c r="Z414" i="27"/>
  <c r="A415" i="27"/>
  <c r="B415" i="27"/>
  <c r="C415" i="27"/>
  <c r="D415" i="27"/>
  <c r="E415" i="27"/>
  <c r="F415" i="27"/>
  <c r="G415" i="27"/>
  <c r="H415" i="27"/>
  <c r="I415" i="27"/>
  <c r="J415" i="27"/>
  <c r="K415" i="27"/>
  <c r="L415" i="27"/>
  <c r="M415" i="27"/>
  <c r="N415" i="27"/>
  <c r="O415" i="27"/>
  <c r="P415" i="27"/>
  <c r="Q415" i="27"/>
  <c r="R415" i="27"/>
  <c r="S415" i="27"/>
  <c r="T415" i="27"/>
  <c r="V415" i="27"/>
  <c r="W415" i="27"/>
  <c r="Y415" i="27"/>
  <c r="Z415" i="27"/>
  <c r="A416" i="27"/>
  <c r="B416" i="27"/>
  <c r="C416" i="27"/>
  <c r="D416" i="27"/>
  <c r="E416" i="27"/>
  <c r="F416" i="27"/>
  <c r="G416" i="27"/>
  <c r="H416" i="27"/>
  <c r="I416" i="27"/>
  <c r="J416" i="27"/>
  <c r="K416" i="27"/>
  <c r="L416" i="27"/>
  <c r="M416" i="27"/>
  <c r="N416" i="27"/>
  <c r="O416" i="27"/>
  <c r="P416" i="27"/>
  <c r="Q416" i="27"/>
  <c r="R416" i="27"/>
  <c r="S416" i="27"/>
  <c r="T416" i="27"/>
  <c r="V416" i="27"/>
  <c r="W416" i="27"/>
  <c r="Y416" i="27"/>
  <c r="Z416" i="27"/>
  <c r="A417" i="27"/>
  <c r="B417" i="27"/>
  <c r="C417" i="27"/>
  <c r="D417" i="27"/>
  <c r="E417" i="27"/>
  <c r="F417" i="27"/>
  <c r="G417" i="27"/>
  <c r="H417" i="27"/>
  <c r="I417" i="27"/>
  <c r="J417" i="27"/>
  <c r="K417" i="27"/>
  <c r="L417" i="27"/>
  <c r="M417" i="27"/>
  <c r="N417" i="27"/>
  <c r="O417" i="27"/>
  <c r="P417" i="27"/>
  <c r="Q417" i="27"/>
  <c r="R417" i="27"/>
  <c r="S417" i="27"/>
  <c r="T417" i="27"/>
  <c r="V417" i="27"/>
  <c r="W417" i="27"/>
  <c r="Y417" i="27"/>
  <c r="Z417" i="27"/>
  <c r="A418" i="27"/>
  <c r="B418" i="27"/>
  <c r="C418" i="27"/>
  <c r="D418" i="27"/>
  <c r="E418" i="27"/>
  <c r="F418" i="27"/>
  <c r="G418" i="27"/>
  <c r="H418" i="27"/>
  <c r="I418" i="27"/>
  <c r="J418" i="27"/>
  <c r="K418" i="27"/>
  <c r="L418" i="27"/>
  <c r="M418" i="27"/>
  <c r="N418" i="27"/>
  <c r="O418" i="27"/>
  <c r="P418" i="27"/>
  <c r="Q418" i="27"/>
  <c r="R418" i="27"/>
  <c r="S418" i="27"/>
  <c r="T418" i="27"/>
  <c r="V418" i="27"/>
  <c r="W418" i="27"/>
  <c r="Y418" i="27"/>
  <c r="Z418" i="27"/>
  <c r="A419" i="27"/>
  <c r="B419" i="27"/>
  <c r="C419" i="27"/>
  <c r="D419" i="27"/>
  <c r="E419" i="27"/>
  <c r="F419" i="27"/>
  <c r="G419" i="27"/>
  <c r="H419" i="27"/>
  <c r="I419" i="27"/>
  <c r="J419" i="27"/>
  <c r="K419" i="27"/>
  <c r="L419" i="27"/>
  <c r="M419" i="27"/>
  <c r="N419" i="27"/>
  <c r="O419" i="27"/>
  <c r="P419" i="27"/>
  <c r="Q419" i="27"/>
  <c r="R419" i="27"/>
  <c r="S419" i="27"/>
  <c r="T419" i="27"/>
  <c r="V419" i="27"/>
  <c r="W419" i="27"/>
  <c r="Y419" i="27"/>
  <c r="Z419" i="27"/>
  <c r="A420" i="27"/>
  <c r="B420" i="27"/>
  <c r="C420" i="27"/>
  <c r="D420" i="27"/>
  <c r="E420" i="27"/>
  <c r="F420" i="27"/>
  <c r="G420" i="27"/>
  <c r="H420" i="27"/>
  <c r="I420" i="27"/>
  <c r="J420" i="27"/>
  <c r="K420" i="27"/>
  <c r="L420" i="27"/>
  <c r="M420" i="27"/>
  <c r="N420" i="27"/>
  <c r="O420" i="27"/>
  <c r="P420" i="27"/>
  <c r="Q420" i="27"/>
  <c r="R420" i="27"/>
  <c r="S420" i="27"/>
  <c r="T420" i="27"/>
  <c r="V420" i="27"/>
  <c r="W420" i="27"/>
  <c r="Y420" i="27"/>
  <c r="Z420" i="27"/>
  <c r="A421" i="27"/>
  <c r="B421" i="27"/>
  <c r="C421" i="27"/>
  <c r="D421" i="27"/>
  <c r="E421" i="27"/>
  <c r="F421" i="27"/>
  <c r="G421" i="27"/>
  <c r="H421" i="27"/>
  <c r="I421" i="27"/>
  <c r="J421" i="27"/>
  <c r="K421" i="27"/>
  <c r="L421" i="27"/>
  <c r="M421" i="27"/>
  <c r="N421" i="27"/>
  <c r="O421" i="27"/>
  <c r="P421" i="27"/>
  <c r="Q421" i="27"/>
  <c r="R421" i="27"/>
  <c r="S421" i="27"/>
  <c r="T421" i="27"/>
  <c r="V421" i="27"/>
  <c r="W421" i="27"/>
  <c r="Y421" i="27"/>
  <c r="Z421" i="27"/>
  <c r="A422" i="27"/>
  <c r="B422" i="27"/>
  <c r="C422" i="27"/>
  <c r="D422" i="27"/>
  <c r="E422" i="27"/>
  <c r="F422" i="27"/>
  <c r="G422" i="27"/>
  <c r="H422" i="27"/>
  <c r="I422" i="27"/>
  <c r="J422" i="27"/>
  <c r="K422" i="27"/>
  <c r="L422" i="27"/>
  <c r="M422" i="27"/>
  <c r="N422" i="27"/>
  <c r="O422" i="27"/>
  <c r="P422" i="27"/>
  <c r="Q422" i="27"/>
  <c r="R422" i="27"/>
  <c r="S422" i="27"/>
  <c r="T422" i="27"/>
  <c r="V422" i="27"/>
  <c r="W422" i="27"/>
  <c r="Y422" i="27"/>
  <c r="Z422" i="27"/>
  <c r="A423" i="27"/>
  <c r="B423" i="27"/>
  <c r="C423" i="27"/>
  <c r="D423" i="27"/>
  <c r="E423" i="27"/>
  <c r="F423" i="27"/>
  <c r="G423" i="27"/>
  <c r="H423" i="27"/>
  <c r="I423" i="27"/>
  <c r="J423" i="27"/>
  <c r="K423" i="27"/>
  <c r="L423" i="27"/>
  <c r="M423" i="27"/>
  <c r="N423" i="27"/>
  <c r="O423" i="27"/>
  <c r="P423" i="27"/>
  <c r="Q423" i="27"/>
  <c r="R423" i="27"/>
  <c r="S423" i="27"/>
  <c r="T423" i="27"/>
  <c r="V423" i="27"/>
  <c r="W423" i="27"/>
  <c r="Y423" i="27"/>
  <c r="Z423" i="27"/>
  <c r="A424" i="27"/>
  <c r="B424" i="27"/>
  <c r="C424" i="27"/>
  <c r="D424" i="27"/>
  <c r="E424" i="27"/>
  <c r="F424" i="27"/>
  <c r="G424" i="27"/>
  <c r="H424" i="27"/>
  <c r="I424" i="27"/>
  <c r="J424" i="27"/>
  <c r="K424" i="27"/>
  <c r="L424" i="27"/>
  <c r="M424" i="27"/>
  <c r="N424" i="27"/>
  <c r="O424" i="27"/>
  <c r="P424" i="27"/>
  <c r="Q424" i="27"/>
  <c r="R424" i="27"/>
  <c r="S424" i="27"/>
  <c r="T424" i="27"/>
  <c r="V424" i="27"/>
  <c r="W424" i="27"/>
  <c r="Y424" i="27"/>
  <c r="Z424" i="27"/>
  <c r="A425" i="27"/>
  <c r="B425" i="27"/>
  <c r="C425" i="27"/>
  <c r="D425" i="27"/>
  <c r="E425" i="27"/>
  <c r="F425" i="27"/>
  <c r="G425" i="27"/>
  <c r="H425" i="27"/>
  <c r="I425" i="27"/>
  <c r="J425" i="27"/>
  <c r="K425" i="27"/>
  <c r="L425" i="27"/>
  <c r="M425" i="27"/>
  <c r="N425" i="27"/>
  <c r="O425" i="27"/>
  <c r="P425" i="27"/>
  <c r="Q425" i="27"/>
  <c r="R425" i="27"/>
  <c r="S425" i="27"/>
  <c r="T425" i="27"/>
  <c r="V425" i="27"/>
  <c r="W425" i="27"/>
  <c r="Y425" i="27"/>
  <c r="Z425" i="27"/>
  <c r="A426" i="27"/>
  <c r="B426" i="27"/>
  <c r="C426" i="27"/>
  <c r="D426" i="27"/>
  <c r="E426" i="27"/>
  <c r="F426" i="27"/>
  <c r="G426" i="27"/>
  <c r="H426" i="27"/>
  <c r="I426" i="27"/>
  <c r="J426" i="27"/>
  <c r="K426" i="27"/>
  <c r="L426" i="27"/>
  <c r="M426" i="27"/>
  <c r="N426" i="27"/>
  <c r="O426" i="27"/>
  <c r="P426" i="27"/>
  <c r="Q426" i="27"/>
  <c r="R426" i="27"/>
  <c r="S426" i="27"/>
  <c r="T426" i="27"/>
  <c r="V426" i="27"/>
  <c r="W426" i="27"/>
  <c r="Y426" i="27"/>
  <c r="Z426" i="27"/>
  <c r="A427" i="27"/>
  <c r="B427" i="27"/>
  <c r="C427" i="27"/>
  <c r="D427" i="27"/>
  <c r="E427" i="27"/>
  <c r="F427" i="27"/>
  <c r="G427" i="27"/>
  <c r="H427" i="27"/>
  <c r="I427" i="27"/>
  <c r="J427" i="27"/>
  <c r="K427" i="27"/>
  <c r="L427" i="27"/>
  <c r="M427" i="27"/>
  <c r="N427" i="27"/>
  <c r="O427" i="27"/>
  <c r="P427" i="27"/>
  <c r="Q427" i="27"/>
  <c r="R427" i="27"/>
  <c r="S427" i="27"/>
  <c r="T427" i="27"/>
  <c r="V427" i="27"/>
  <c r="W427" i="27"/>
  <c r="Y427" i="27"/>
  <c r="Z427" i="27"/>
  <c r="A428" i="27"/>
  <c r="B428" i="27"/>
  <c r="C428" i="27"/>
  <c r="D428" i="27"/>
  <c r="E428" i="27"/>
  <c r="F428" i="27"/>
  <c r="G428" i="27"/>
  <c r="H428" i="27"/>
  <c r="I428" i="27"/>
  <c r="J428" i="27"/>
  <c r="K428" i="27"/>
  <c r="L428" i="27"/>
  <c r="M428" i="27"/>
  <c r="N428" i="27"/>
  <c r="O428" i="27"/>
  <c r="P428" i="27"/>
  <c r="Q428" i="27"/>
  <c r="R428" i="27"/>
  <c r="S428" i="27"/>
  <c r="T428" i="27"/>
  <c r="V428" i="27"/>
  <c r="W428" i="27"/>
  <c r="Y428" i="27"/>
  <c r="Z428" i="27"/>
  <c r="A429" i="27"/>
  <c r="B429" i="27"/>
  <c r="C429" i="27"/>
  <c r="D429" i="27"/>
  <c r="E429" i="27"/>
  <c r="F429" i="27"/>
  <c r="G429" i="27"/>
  <c r="H429" i="27"/>
  <c r="I429" i="27"/>
  <c r="J429" i="27"/>
  <c r="K429" i="27"/>
  <c r="L429" i="27"/>
  <c r="M429" i="27"/>
  <c r="N429" i="27"/>
  <c r="O429" i="27"/>
  <c r="P429" i="27"/>
  <c r="Q429" i="27"/>
  <c r="R429" i="27"/>
  <c r="S429" i="27"/>
  <c r="T429" i="27"/>
  <c r="V429" i="27"/>
  <c r="W429" i="27"/>
  <c r="Y429" i="27"/>
  <c r="Z429" i="27"/>
  <c r="A430" i="27"/>
  <c r="B430" i="27"/>
  <c r="C430" i="27"/>
  <c r="D430" i="27"/>
  <c r="E430" i="27"/>
  <c r="F430" i="27"/>
  <c r="G430" i="27"/>
  <c r="H430" i="27"/>
  <c r="I430" i="27"/>
  <c r="J430" i="27"/>
  <c r="K430" i="27"/>
  <c r="L430" i="27"/>
  <c r="M430" i="27"/>
  <c r="N430" i="27"/>
  <c r="O430" i="27"/>
  <c r="P430" i="27"/>
  <c r="Q430" i="27"/>
  <c r="R430" i="27"/>
  <c r="S430" i="27"/>
  <c r="T430" i="27"/>
  <c r="V430" i="27"/>
  <c r="W430" i="27"/>
  <c r="Y430" i="27"/>
  <c r="Z430" i="27"/>
  <c r="A431" i="27"/>
  <c r="B431" i="27"/>
  <c r="C431" i="27"/>
  <c r="D431" i="27"/>
  <c r="E431" i="27"/>
  <c r="F431" i="27"/>
  <c r="G431" i="27"/>
  <c r="H431" i="27"/>
  <c r="I431" i="27"/>
  <c r="J431" i="27"/>
  <c r="K431" i="27"/>
  <c r="L431" i="27"/>
  <c r="M431" i="27"/>
  <c r="N431" i="27"/>
  <c r="O431" i="27"/>
  <c r="P431" i="27"/>
  <c r="Q431" i="27"/>
  <c r="R431" i="27"/>
  <c r="S431" i="27"/>
  <c r="T431" i="27"/>
  <c r="V431" i="27"/>
  <c r="W431" i="27"/>
  <c r="Y431" i="27"/>
  <c r="Z431" i="27"/>
  <c r="A432" i="27"/>
  <c r="B432" i="27"/>
  <c r="C432" i="27"/>
  <c r="D432" i="27"/>
  <c r="E432" i="27"/>
  <c r="F432" i="27"/>
  <c r="G432" i="27"/>
  <c r="H432" i="27"/>
  <c r="I432" i="27"/>
  <c r="J432" i="27"/>
  <c r="K432" i="27"/>
  <c r="L432" i="27"/>
  <c r="M432" i="27"/>
  <c r="N432" i="27"/>
  <c r="O432" i="27"/>
  <c r="P432" i="27"/>
  <c r="Q432" i="27"/>
  <c r="R432" i="27"/>
  <c r="S432" i="27"/>
  <c r="T432" i="27"/>
  <c r="V432" i="27"/>
  <c r="W432" i="27"/>
  <c r="Y432" i="27"/>
  <c r="Z432" i="27"/>
  <c r="A433" i="27"/>
  <c r="B433" i="27"/>
  <c r="C433" i="27"/>
  <c r="D433" i="27"/>
  <c r="E433" i="27"/>
  <c r="F433" i="27"/>
  <c r="G433" i="27"/>
  <c r="H433" i="27"/>
  <c r="I433" i="27"/>
  <c r="J433" i="27"/>
  <c r="K433" i="27"/>
  <c r="L433" i="27"/>
  <c r="M433" i="27"/>
  <c r="N433" i="27"/>
  <c r="O433" i="27"/>
  <c r="P433" i="27"/>
  <c r="Q433" i="27"/>
  <c r="R433" i="27"/>
  <c r="S433" i="27"/>
  <c r="T433" i="27"/>
  <c r="V433" i="27"/>
  <c r="W433" i="27"/>
  <c r="Y433" i="27"/>
  <c r="Z433" i="27"/>
  <c r="A434" i="27"/>
  <c r="B434" i="27"/>
  <c r="C434" i="27"/>
  <c r="D434" i="27"/>
  <c r="E434" i="27"/>
  <c r="F434" i="27"/>
  <c r="G434" i="27"/>
  <c r="H434" i="27"/>
  <c r="I434" i="27"/>
  <c r="J434" i="27"/>
  <c r="K434" i="27"/>
  <c r="L434" i="27"/>
  <c r="M434" i="27"/>
  <c r="N434" i="27"/>
  <c r="O434" i="27"/>
  <c r="P434" i="27"/>
  <c r="Q434" i="27"/>
  <c r="R434" i="27"/>
  <c r="S434" i="27"/>
  <c r="T434" i="27"/>
  <c r="V434" i="27"/>
  <c r="W434" i="27"/>
  <c r="Y434" i="27"/>
  <c r="Z434" i="27"/>
  <c r="A435" i="27"/>
  <c r="B435" i="27"/>
  <c r="C435" i="27"/>
  <c r="D435" i="27"/>
  <c r="E435" i="27"/>
  <c r="F435" i="27"/>
  <c r="G435" i="27"/>
  <c r="H435" i="27"/>
  <c r="I435" i="27"/>
  <c r="J435" i="27"/>
  <c r="K435" i="27"/>
  <c r="L435" i="27"/>
  <c r="M435" i="27"/>
  <c r="N435" i="27"/>
  <c r="O435" i="27"/>
  <c r="P435" i="27"/>
  <c r="Q435" i="27"/>
  <c r="R435" i="27"/>
  <c r="S435" i="27"/>
  <c r="T435" i="27"/>
  <c r="V435" i="27"/>
  <c r="W435" i="27"/>
  <c r="Y435" i="27"/>
  <c r="Z435" i="27"/>
  <c r="A436" i="27"/>
  <c r="B436" i="27"/>
  <c r="C436" i="27"/>
  <c r="D436" i="27"/>
  <c r="E436" i="27"/>
  <c r="F436" i="27"/>
  <c r="G436" i="27"/>
  <c r="H436" i="27"/>
  <c r="I436" i="27"/>
  <c r="J436" i="27"/>
  <c r="K436" i="27"/>
  <c r="L436" i="27"/>
  <c r="M436" i="27"/>
  <c r="N436" i="27"/>
  <c r="O436" i="27"/>
  <c r="P436" i="27"/>
  <c r="Q436" i="27"/>
  <c r="R436" i="27"/>
  <c r="S436" i="27"/>
  <c r="T436" i="27"/>
  <c r="V436" i="27"/>
  <c r="W436" i="27"/>
  <c r="Y436" i="27"/>
  <c r="Z436" i="27"/>
  <c r="A437" i="27"/>
  <c r="B437" i="27"/>
  <c r="C437" i="27"/>
  <c r="D437" i="27"/>
  <c r="E437" i="27"/>
  <c r="F437" i="27"/>
  <c r="G437" i="27"/>
  <c r="H437" i="27"/>
  <c r="I437" i="27"/>
  <c r="J437" i="27"/>
  <c r="K437" i="27"/>
  <c r="L437" i="27"/>
  <c r="M437" i="27"/>
  <c r="N437" i="27"/>
  <c r="O437" i="27"/>
  <c r="P437" i="27"/>
  <c r="Q437" i="27"/>
  <c r="R437" i="27"/>
  <c r="S437" i="27"/>
  <c r="T437" i="27"/>
  <c r="V437" i="27"/>
  <c r="W437" i="27"/>
  <c r="Y437" i="27"/>
  <c r="Z437" i="27"/>
  <c r="A438" i="27"/>
  <c r="B438" i="27"/>
  <c r="C438" i="27"/>
  <c r="D438" i="27"/>
  <c r="E438" i="27"/>
  <c r="F438" i="27"/>
  <c r="G438" i="27"/>
  <c r="H438" i="27"/>
  <c r="I438" i="27"/>
  <c r="J438" i="27"/>
  <c r="K438" i="27"/>
  <c r="L438" i="27"/>
  <c r="M438" i="27"/>
  <c r="N438" i="27"/>
  <c r="O438" i="27"/>
  <c r="P438" i="27"/>
  <c r="Q438" i="27"/>
  <c r="R438" i="27"/>
  <c r="S438" i="27"/>
  <c r="T438" i="27"/>
  <c r="V438" i="27"/>
  <c r="W438" i="27"/>
  <c r="Y438" i="27"/>
  <c r="Z438" i="27"/>
  <c r="A439" i="27"/>
  <c r="B439" i="27"/>
  <c r="C439" i="27"/>
  <c r="D439" i="27"/>
  <c r="E439" i="27"/>
  <c r="F439" i="27"/>
  <c r="G439" i="27"/>
  <c r="H439" i="27"/>
  <c r="I439" i="27"/>
  <c r="J439" i="27"/>
  <c r="K439" i="27"/>
  <c r="L439" i="27"/>
  <c r="M439" i="27"/>
  <c r="N439" i="27"/>
  <c r="O439" i="27"/>
  <c r="P439" i="27"/>
  <c r="Q439" i="27"/>
  <c r="R439" i="27"/>
  <c r="S439" i="27"/>
  <c r="T439" i="27"/>
  <c r="V439" i="27"/>
  <c r="W439" i="27"/>
  <c r="Y439" i="27"/>
  <c r="Z439" i="27"/>
  <c r="A440" i="27"/>
  <c r="B440" i="27"/>
  <c r="C440" i="27"/>
  <c r="D440" i="27"/>
  <c r="E440" i="27"/>
  <c r="F440" i="27"/>
  <c r="G440" i="27"/>
  <c r="H440" i="27"/>
  <c r="I440" i="27"/>
  <c r="J440" i="27"/>
  <c r="K440" i="27"/>
  <c r="L440" i="27"/>
  <c r="M440" i="27"/>
  <c r="N440" i="27"/>
  <c r="O440" i="27"/>
  <c r="P440" i="27"/>
  <c r="Q440" i="27"/>
  <c r="R440" i="27"/>
  <c r="S440" i="27"/>
  <c r="T440" i="27"/>
  <c r="V440" i="27"/>
  <c r="W440" i="27"/>
  <c r="Y440" i="27"/>
  <c r="Z440" i="27"/>
  <c r="A441" i="27"/>
  <c r="B441" i="27"/>
  <c r="C441" i="27"/>
  <c r="D441" i="27"/>
  <c r="E441" i="27"/>
  <c r="F441" i="27"/>
  <c r="G441" i="27"/>
  <c r="H441" i="27"/>
  <c r="I441" i="27"/>
  <c r="J441" i="27"/>
  <c r="K441" i="27"/>
  <c r="L441" i="27"/>
  <c r="M441" i="27"/>
  <c r="N441" i="27"/>
  <c r="O441" i="27"/>
  <c r="P441" i="27"/>
  <c r="Q441" i="27"/>
  <c r="R441" i="27"/>
  <c r="S441" i="27"/>
  <c r="T441" i="27"/>
  <c r="V441" i="27"/>
  <c r="W441" i="27"/>
  <c r="Y441" i="27"/>
  <c r="Z441" i="27"/>
  <c r="A442" i="27"/>
  <c r="B442" i="27"/>
  <c r="C442" i="27"/>
  <c r="D442" i="27"/>
  <c r="E442" i="27"/>
  <c r="F442" i="27"/>
  <c r="G442" i="27"/>
  <c r="H442" i="27"/>
  <c r="I442" i="27"/>
  <c r="J442" i="27"/>
  <c r="K442" i="27"/>
  <c r="L442" i="27"/>
  <c r="M442" i="27"/>
  <c r="N442" i="27"/>
  <c r="O442" i="27"/>
  <c r="P442" i="27"/>
  <c r="Q442" i="27"/>
  <c r="R442" i="27"/>
  <c r="S442" i="27"/>
  <c r="T442" i="27"/>
  <c r="V442" i="27"/>
  <c r="W442" i="27"/>
  <c r="Y442" i="27"/>
  <c r="Z442" i="27"/>
  <c r="A443" i="27"/>
  <c r="B443" i="27"/>
  <c r="C443" i="27"/>
  <c r="D443" i="27"/>
  <c r="E443" i="27"/>
  <c r="F443" i="27"/>
  <c r="G443" i="27"/>
  <c r="H443" i="27"/>
  <c r="I443" i="27"/>
  <c r="J443" i="27"/>
  <c r="K443" i="27"/>
  <c r="L443" i="27"/>
  <c r="M443" i="27"/>
  <c r="N443" i="27"/>
  <c r="O443" i="27"/>
  <c r="P443" i="27"/>
  <c r="Q443" i="27"/>
  <c r="R443" i="27"/>
  <c r="S443" i="27"/>
  <c r="T443" i="27"/>
  <c r="V443" i="27"/>
  <c r="W443" i="27"/>
  <c r="Y443" i="27"/>
  <c r="Z443" i="27"/>
  <c r="A444" i="27"/>
  <c r="B444" i="27"/>
  <c r="C444" i="27"/>
  <c r="D444" i="27"/>
  <c r="E444" i="27"/>
  <c r="F444" i="27"/>
  <c r="G444" i="27"/>
  <c r="H444" i="27"/>
  <c r="I444" i="27"/>
  <c r="J444" i="27"/>
  <c r="K444" i="27"/>
  <c r="L444" i="27"/>
  <c r="M444" i="27"/>
  <c r="N444" i="27"/>
  <c r="O444" i="27"/>
  <c r="P444" i="27"/>
  <c r="Q444" i="27"/>
  <c r="R444" i="27"/>
  <c r="S444" i="27"/>
  <c r="T444" i="27"/>
  <c r="V444" i="27"/>
  <c r="W444" i="27"/>
  <c r="Y444" i="27"/>
  <c r="Z444" i="27"/>
  <c r="A445" i="27"/>
  <c r="B445" i="27"/>
  <c r="C445" i="27"/>
  <c r="D445" i="27"/>
  <c r="E445" i="27"/>
  <c r="F445" i="27"/>
  <c r="G445" i="27"/>
  <c r="H445" i="27"/>
  <c r="I445" i="27"/>
  <c r="J445" i="27"/>
  <c r="K445" i="27"/>
  <c r="L445" i="27"/>
  <c r="M445" i="27"/>
  <c r="N445" i="27"/>
  <c r="O445" i="27"/>
  <c r="P445" i="27"/>
  <c r="Q445" i="27"/>
  <c r="R445" i="27"/>
  <c r="S445" i="27"/>
  <c r="T445" i="27"/>
  <c r="V445" i="27"/>
  <c r="W445" i="27"/>
  <c r="Y445" i="27"/>
  <c r="Z445" i="27"/>
  <c r="A446" i="27"/>
  <c r="B446" i="27"/>
  <c r="C446" i="27"/>
  <c r="D446" i="27"/>
  <c r="E446" i="27"/>
  <c r="F446" i="27"/>
  <c r="G446" i="27"/>
  <c r="H446" i="27"/>
  <c r="I446" i="27"/>
  <c r="J446" i="27"/>
  <c r="K446" i="27"/>
  <c r="L446" i="27"/>
  <c r="M446" i="27"/>
  <c r="N446" i="27"/>
  <c r="O446" i="27"/>
  <c r="P446" i="27"/>
  <c r="Q446" i="27"/>
  <c r="R446" i="27"/>
  <c r="S446" i="27"/>
  <c r="T446" i="27"/>
  <c r="V446" i="27"/>
  <c r="W446" i="27"/>
  <c r="Y446" i="27"/>
  <c r="Z446" i="27"/>
  <c r="A447" i="27"/>
  <c r="B447" i="27"/>
  <c r="C447" i="27"/>
  <c r="D447" i="27"/>
  <c r="E447" i="27"/>
  <c r="F447" i="27"/>
  <c r="G447" i="27"/>
  <c r="H447" i="27"/>
  <c r="I447" i="27"/>
  <c r="J447" i="27"/>
  <c r="K447" i="27"/>
  <c r="L447" i="27"/>
  <c r="M447" i="27"/>
  <c r="N447" i="27"/>
  <c r="O447" i="27"/>
  <c r="P447" i="27"/>
  <c r="Q447" i="27"/>
  <c r="R447" i="27"/>
  <c r="S447" i="27"/>
  <c r="T447" i="27"/>
  <c r="V447" i="27"/>
  <c r="W447" i="27"/>
  <c r="Y447" i="27"/>
  <c r="Z447" i="27"/>
  <c r="A448" i="27"/>
  <c r="B448" i="27"/>
  <c r="C448" i="27"/>
  <c r="D448" i="27"/>
  <c r="E448" i="27"/>
  <c r="F448" i="27"/>
  <c r="G448" i="27"/>
  <c r="H448" i="27"/>
  <c r="I448" i="27"/>
  <c r="J448" i="27"/>
  <c r="K448" i="27"/>
  <c r="L448" i="27"/>
  <c r="M448" i="27"/>
  <c r="N448" i="27"/>
  <c r="O448" i="27"/>
  <c r="P448" i="27"/>
  <c r="Q448" i="27"/>
  <c r="R448" i="27"/>
  <c r="S448" i="27"/>
  <c r="T448" i="27"/>
  <c r="V448" i="27"/>
  <c r="W448" i="27"/>
  <c r="Y448" i="27"/>
  <c r="Z448" i="27"/>
  <c r="A449" i="27"/>
  <c r="B449" i="27"/>
  <c r="C449" i="27"/>
  <c r="D449" i="27"/>
  <c r="E449" i="27"/>
  <c r="F449" i="27"/>
  <c r="G449" i="27"/>
  <c r="H449" i="27"/>
  <c r="I449" i="27"/>
  <c r="J449" i="27"/>
  <c r="K449" i="27"/>
  <c r="L449" i="27"/>
  <c r="M449" i="27"/>
  <c r="N449" i="27"/>
  <c r="O449" i="27"/>
  <c r="P449" i="27"/>
  <c r="Q449" i="27"/>
  <c r="R449" i="27"/>
  <c r="S449" i="27"/>
  <c r="T449" i="27"/>
  <c r="V449" i="27"/>
  <c r="W449" i="27"/>
  <c r="Y449" i="27"/>
  <c r="Z449" i="27"/>
  <c r="A450" i="27"/>
  <c r="B450" i="27"/>
  <c r="C450" i="27"/>
  <c r="D450" i="27"/>
  <c r="E450" i="27"/>
  <c r="F450" i="27"/>
  <c r="G450" i="27"/>
  <c r="H450" i="27"/>
  <c r="I450" i="27"/>
  <c r="J450" i="27"/>
  <c r="K450" i="27"/>
  <c r="L450" i="27"/>
  <c r="M450" i="27"/>
  <c r="N450" i="27"/>
  <c r="O450" i="27"/>
  <c r="P450" i="27"/>
  <c r="Q450" i="27"/>
  <c r="R450" i="27"/>
  <c r="S450" i="27"/>
  <c r="T450" i="27"/>
  <c r="V450" i="27"/>
  <c r="W450" i="27"/>
  <c r="Y450" i="27"/>
  <c r="Z450" i="27"/>
  <c r="A451" i="27"/>
  <c r="B451" i="27"/>
  <c r="C451" i="27"/>
  <c r="D451" i="27"/>
  <c r="E451" i="27"/>
  <c r="F451" i="27"/>
  <c r="G451" i="27"/>
  <c r="H451" i="27"/>
  <c r="I451" i="27"/>
  <c r="J451" i="27"/>
  <c r="K451" i="27"/>
  <c r="L451" i="27"/>
  <c r="M451" i="27"/>
  <c r="N451" i="27"/>
  <c r="O451" i="27"/>
  <c r="P451" i="27"/>
  <c r="Q451" i="27"/>
  <c r="R451" i="27"/>
  <c r="S451" i="27"/>
  <c r="T451" i="27"/>
  <c r="V451" i="27"/>
  <c r="W451" i="27"/>
  <c r="Y451" i="27"/>
  <c r="Z451" i="27"/>
  <c r="A452" i="27"/>
  <c r="B452" i="27"/>
  <c r="C452" i="27"/>
  <c r="D452" i="27"/>
  <c r="E452" i="27"/>
  <c r="F452" i="27"/>
  <c r="G452" i="27"/>
  <c r="H452" i="27"/>
  <c r="I452" i="27"/>
  <c r="J452" i="27"/>
  <c r="K452" i="27"/>
  <c r="L452" i="27"/>
  <c r="M452" i="27"/>
  <c r="N452" i="27"/>
  <c r="O452" i="27"/>
  <c r="P452" i="27"/>
  <c r="Q452" i="27"/>
  <c r="R452" i="27"/>
  <c r="S452" i="27"/>
  <c r="T452" i="27"/>
  <c r="V452" i="27"/>
  <c r="W452" i="27"/>
  <c r="Y452" i="27"/>
  <c r="Z452" i="27"/>
  <c r="A453" i="27"/>
  <c r="B453" i="27"/>
  <c r="C453" i="27"/>
  <c r="D453" i="27"/>
  <c r="E453" i="27"/>
  <c r="F453" i="27"/>
  <c r="G453" i="27"/>
  <c r="H453" i="27"/>
  <c r="I453" i="27"/>
  <c r="J453" i="27"/>
  <c r="K453" i="27"/>
  <c r="L453" i="27"/>
  <c r="M453" i="27"/>
  <c r="N453" i="27"/>
  <c r="O453" i="27"/>
  <c r="P453" i="27"/>
  <c r="Q453" i="27"/>
  <c r="R453" i="27"/>
  <c r="S453" i="27"/>
  <c r="T453" i="27"/>
  <c r="V453" i="27"/>
  <c r="W453" i="27"/>
  <c r="Y453" i="27"/>
  <c r="Z453" i="27"/>
  <c r="A454" i="27"/>
  <c r="B454" i="27"/>
  <c r="C454" i="27"/>
  <c r="D454" i="27"/>
  <c r="E454" i="27"/>
  <c r="F454" i="27"/>
  <c r="G454" i="27"/>
  <c r="H454" i="27"/>
  <c r="I454" i="27"/>
  <c r="J454" i="27"/>
  <c r="K454" i="27"/>
  <c r="L454" i="27"/>
  <c r="M454" i="27"/>
  <c r="N454" i="27"/>
  <c r="O454" i="27"/>
  <c r="P454" i="27"/>
  <c r="Q454" i="27"/>
  <c r="R454" i="27"/>
  <c r="S454" i="27"/>
  <c r="T454" i="27"/>
  <c r="V454" i="27"/>
  <c r="W454" i="27"/>
  <c r="Y454" i="27"/>
  <c r="Z454" i="27"/>
  <c r="A455" i="27"/>
  <c r="B455" i="27"/>
  <c r="C455" i="27"/>
  <c r="D455" i="27"/>
  <c r="E455" i="27"/>
  <c r="F455" i="27"/>
  <c r="G455" i="27"/>
  <c r="H455" i="27"/>
  <c r="I455" i="27"/>
  <c r="J455" i="27"/>
  <c r="K455" i="27"/>
  <c r="L455" i="27"/>
  <c r="M455" i="27"/>
  <c r="N455" i="27"/>
  <c r="O455" i="27"/>
  <c r="P455" i="27"/>
  <c r="Q455" i="27"/>
  <c r="R455" i="27"/>
  <c r="S455" i="27"/>
  <c r="T455" i="27"/>
  <c r="V455" i="27"/>
  <c r="W455" i="27"/>
  <c r="Y455" i="27"/>
  <c r="Z455" i="27"/>
  <c r="A456" i="27"/>
  <c r="B456" i="27"/>
  <c r="C456" i="27"/>
  <c r="D456" i="27"/>
  <c r="E456" i="27"/>
  <c r="F456" i="27"/>
  <c r="G456" i="27"/>
  <c r="H456" i="27"/>
  <c r="I456" i="27"/>
  <c r="J456" i="27"/>
  <c r="K456" i="27"/>
  <c r="L456" i="27"/>
  <c r="M456" i="27"/>
  <c r="N456" i="27"/>
  <c r="O456" i="27"/>
  <c r="P456" i="27"/>
  <c r="Q456" i="27"/>
  <c r="R456" i="27"/>
  <c r="S456" i="27"/>
  <c r="T456" i="27"/>
  <c r="V456" i="27"/>
  <c r="W456" i="27"/>
  <c r="Y456" i="27"/>
  <c r="Z456" i="27"/>
  <c r="A457" i="27"/>
  <c r="B457" i="27"/>
  <c r="C457" i="27"/>
  <c r="D457" i="27"/>
  <c r="E457" i="27"/>
  <c r="F457" i="27"/>
  <c r="G457" i="27"/>
  <c r="H457" i="27"/>
  <c r="I457" i="27"/>
  <c r="J457" i="27"/>
  <c r="K457" i="27"/>
  <c r="L457" i="27"/>
  <c r="M457" i="27"/>
  <c r="N457" i="27"/>
  <c r="O457" i="27"/>
  <c r="P457" i="27"/>
  <c r="Q457" i="27"/>
  <c r="R457" i="27"/>
  <c r="S457" i="27"/>
  <c r="T457" i="27"/>
  <c r="V457" i="27"/>
  <c r="W457" i="27"/>
  <c r="Y457" i="27"/>
  <c r="Z457" i="27"/>
  <c r="A458" i="27"/>
  <c r="B458" i="27"/>
  <c r="C458" i="27"/>
  <c r="D458" i="27"/>
  <c r="E458" i="27"/>
  <c r="F458" i="27"/>
  <c r="G458" i="27"/>
  <c r="H458" i="27"/>
  <c r="I458" i="27"/>
  <c r="J458" i="27"/>
  <c r="K458" i="27"/>
  <c r="L458" i="27"/>
  <c r="M458" i="27"/>
  <c r="N458" i="27"/>
  <c r="O458" i="27"/>
  <c r="P458" i="27"/>
  <c r="Q458" i="27"/>
  <c r="R458" i="27"/>
  <c r="S458" i="27"/>
  <c r="T458" i="27"/>
  <c r="V458" i="27"/>
  <c r="W458" i="27"/>
  <c r="Y458" i="27"/>
  <c r="Z458" i="27"/>
  <c r="A459" i="27"/>
  <c r="B459" i="27"/>
  <c r="C459" i="27"/>
  <c r="D459" i="27"/>
  <c r="E459" i="27"/>
  <c r="F459" i="27"/>
  <c r="G459" i="27"/>
  <c r="H459" i="27"/>
  <c r="I459" i="27"/>
  <c r="J459" i="27"/>
  <c r="K459" i="27"/>
  <c r="L459" i="27"/>
  <c r="M459" i="27"/>
  <c r="N459" i="27"/>
  <c r="O459" i="27"/>
  <c r="P459" i="27"/>
  <c r="Q459" i="27"/>
  <c r="R459" i="27"/>
  <c r="S459" i="27"/>
  <c r="T459" i="27"/>
  <c r="V459" i="27"/>
  <c r="W459" i="27"/>
  <c r="Y459" i="27"/>
  <c r="Z459" i="27"/>
  <c r="A460" i="27"/>
  <c r="B460" i="27"/>
  <c r="C460" i="27"/>
  <c r="D460" i="27"/>
  <c r="E460" i="27"/>
  <c r="F460" i="27"/>
  <c r="G460" i="27"/>
  <c r="H460" i="27"/>
  <c r="I460" i="27"/>
  <c r="J460" i="27"/>
  <c r="K460" i="27"/>
  <c r="L460" i="27"/>
  <c r="M460" i="27"/>
  <c r="N460" i="27"/>
  <c r="O460" i="27"/>
  <c r="P460" i="27"/>
  <c r="Q460" i="27"/>
  <c r="R460" i="27"/>
  <c r="S460" i="27"/>
  <c r="T460" i="27"/>
  <c r="V460" i="27"/>
  <c r="W460" i="27"/>
  <c r="Y460" i="27"/>
  <c r="Z460" i="27"/>
  <c r="A461" i="27"/>
  <c r="B461" i="27"/>
  <c r="C461" i="27"/>
  <c r="D461" i="27"/>
  <c r="E461" i="27"/>
  <c r="F461" i="27"/>
  <c r="G461" i="27"/>
  <c r="H461" i="27"/>
  <c r="I461" i="27"/>
  <c r="J461" i="27"/>
  <c r="K461" i="27"/>
  <c r="L461" i="27"/>
  <c r="M461" i="27"/>
  <c r="N461" i="27"/>
  <c r="O461" i="27"/>
  <c r="P461" i="27"/>
  <c r="Q461" i="27"/>
  <c r="R461" i="27"/>
  <c r="S461" i="27"/>
  <c r="T461" i="27"/>
  <c r="V461" i="27"/>
  <c r="W461" i="27"/>
  <c r="Y461" i="27"/>
  <c r="Z461" i="27"/>
  <c r="A462" i="27"/>
  <c r="B462" i="27"/>
  <c r="C462" i="27"/>
  <c r="D462" i="27"/>
  <c r="E462" i="27"/>
  <c r="F462" i="27"/>
  <c r="G462" i="27"/>
  <c r="H462" i="27"/>
  <c r="I462" i="27"/>
  <c r="J462" i="27"/>
  <c r="K462" i="27"/>
  <c r="L462" i="27"/>
  <c r="M462" i="27"/>
  <c r="N462" i="27"/>
  <c r="O462" i="27"/>
  <c r="P462" i="27"/>
  <c r="Q462" i="27"/>
  <c r="R462" i="27"/>
  <c r="S462" i="27"/>
  <c r="T462" i="27"/>
  <c r="V462" i="27"/>
  <c r="W462" i="27"/>
  <c r="Y462" i="27"/>
  <c r="Z462" i="27"/>
  <c r="A463" i="27"/>
  <c r="B463" i="27"/>
  <c r="C463" i="27"/>
  <c r="D463" i="27"/>
  <c r="E463" i="27"/>
  <c r="F463" i="27"/>
  <c r="G463" i="27"/>
  <c r="H463" i="27"/>
  <c r="I463" i="27"/>
  <c r="J463" i="27"/>
  <c r="K463" i="27"/>
  <c r="L463" i="27"/>
  <c r="M463" i="27"/>
  <c r="N463" i="27"/>
  <c r="O463" i="27"/>
  <c r="P463" i="27"/>
  <c r="Q463" i="27"/>
  <c r="R463" i="27"/>
  <c r="S463" i="27"/>
  <c r="T463" i="27"/>
  <c r="V463" i="27"/>
  <c r="W463" i="27"/>
  <c r="Y463" i="27"/>
  <c r="Z463" i="27"/>
  <c r="A464" i="27"/>
  <c r="B464" i="27"/>
  <c r="C464" i="27"/>
  <c r="D464" i="27"/>
  <c r="E464" i="27"/>
  <c r="F464" i="27"/>
  <c r="G464" i="27"/>
  <c r="H464" i="27"/>
  <c r="I464" i="27"/>
  <c r="J464" i="27"/>
  <c r="K464" i="27"/>
  <c r="L464" i="27"/>
  <c r="M464" i="27"/>
  <c r="N464" i="27"/>
  <c r="O464" i="27"/>
  <c r="P464" i="27"/>
  <c r="Q464" i="27"/>
  <c r="R464" i="27"/>
  <c r="S464" i="27"/>
  <c r="T464" i="27"/>
  <c r="V464" i="27"/>
  <c r="W464" i="27"/>
  <c r="Y464" i="27"/>
  <c r="Z464" i="27"/>
  <c r="A465" i="27"/>
  <c r="B465" i="27"/>
  <c r="C465" i="27"/>
  <c r="D465" i="27"/>
  <c r="E465" i="27"/>
  <c r="F465" i="27"/>
  <c r="G465" i="27"/>
  <c r="H465" i="27"/>
  <c r="I465" i="27"/>
  <c r="J465" i="27"/>
  <c r="K465" i="27"/>
  <c r="L465" i="27"/>
  <c r="M465" i="27"/>
  <c r="N465" i="27"/>
  <c r="O465" i="27"/>
  <c r="P465" i="27"/>
  <c r="Q465" i="27"/>
  <c r="R465" i="27"/>
  <c r="S465" i="27"/>
  <c r="T465" i="27"/>
  <c r="V465" i="27"/>
  <c r="W465" i="27"/>
  <c r="Y465" i="27"/>
  <c r="Z465" i="27"/>
  <c r="A466" i="27"/>
  <c r="B466" i="27"/>
  <c r="C466" i="27"/>
  <c r="D466" i="27"/>
  <c r="E466" i="27"/>
  <c r="F466" i="27"/>
  <c r="G466" i="27"/>
  <c r="H466" i="27"/>
  <c r="I466" i="27"/>
  <c r="J466" i="27"/>
  <c r="K466" i="27"/>
  <c r="L466" i="27"/>
  <c r="M466" i="27"/>
  <c r="N466" i="27"/>
  <c r="O466" i="27"/>
  <c r="P466" i="27"/>
  <c r="Q466" i="27"/>
  <c r="R466" i="27"/>
  <c r="S466" i="27"/>
  <c r="T466" i="27"/>
  <c r="V466" i="27"/>
  <c r="W466" i="27"/>
  <c r="Y466" i="27"/>
  <c r="Z466" i="27"/>
  <c r="A467" i="27"/>
  <c r="B467" i="27"/>
  <c r="C467" i="27"/>
  <c r="D467" i="27"/>
  <c r="E467" i="27"/>
  <c r="F467" i="27"/>
  <c r="G467" i="27"/>
  <c r="H467" i="27"/>
  <c r="I467" i="27"/>
  <c r="J467" i="27"/>
  <c r="K467" i="27"/>
  <c r="L467" i="27"/>
  <c r="M467" i="27"/>
  <c r="N467" i="27"/>
  <c r="O467" i="27"/>
  <c r="P467" i="27"/>
  <c r="Q467" i="27"/>
  <c r="R467" i="27"/>
  <c r="S467" i="27"/>
  <c r="T467" i="27"/>
  <c r="V467" i="27"/>
  <c r="W467" i="27"/>
  <c r="Y467" i="27"/>
  <c r="Z467" i="27"/>
  <c r="A468" i="27"/>
  <c r="B468" i="27"/>
  <c r="C468" i="27"/>
  <c r="D468" i="27"/>
  <c r="E468" i="27"/>
  <c r="F468" i="27"/>
  <c r="G468" i="27"/>
  <c r="H468" i="27"/>
  <c r="I468" i="27"/>
  <c r="J468" i="27"/>
  <c r="K468" i="27"/>
  <c r="L468" i="27"/>
  <c r="M468" i="27"/>
  <c r="N468" i="27"/>
  <c r="O468" i="27"/>
  <c r="P468" i="27"/>
  <c r="Q468" i="27"/>
  <c r="R468" i="27"/>
  <c r="S468" i="27"/>
  <c r="T468" i="27"/>
  <c r="V468" i="27"/>
  <c r="W468" i="27"/>
  <c r="Y468" i="27"/>
  <c r="Z468" i="27"/>
  <c r="A469" i="27"/>
  <c r="B469" i="27"/>
  <c r="C469" i="27"/>
  <c r="D469" i="27"/>
  <c r="E469" i="27"/>
  <c r="F469" i="27"/>
  <c r="G469" i="27"/>
  <c r="H469" i="27"/>
  <c r="I469" i="27"/>
  <c r="J469" i="27"/>
  <c r="K469" i="27"/>
  <c r="L469" i="27"/>
  <c r="M469" i="27"/>
  <c r="N469" i="27"/>
  <c r="O469" i="27"/>
  <c r="P469" i="27"/>
  <c r="Q469" i="27"/>
  <c r="R469" i="27"/>
  <c r="S469" i="27"/>
  <c r="T469" i="27"/>
  <c r="V469" i="27"/>
  <c r="W469" i="27"/>
  <c r="Y469" i="27"/>
  <c r="Z469" i="27"/>
  <c r="A470" i="27"/>
  <c r="B470" i="27"/>
  <c r="C470" i="27"/>
  <c r="D470" i="27"/>
  <c r="E470" i="27"/>
  <c r="F470" i="27"/>
  <c r="G470" i="27"/>
  <c r="H470" i="27"/>
  <c r="I470" i="27"/>
  <c r="J470" i="27"/>
  <c r="K470" i="27"/>
  <c r="L470" i="27"/>
  <c r="M470" i="27"/>
  <c r="N470" i="27"/>
  <c r="O470" i="27"/>
  <c r="P470" i="27"/>
  <c r="Q470" i="27"/>
  <c r="R470" i="27"/>
  <c r="S470" i="27"/>
  <c r="T470" i="27"/>
  <c r="V470" i="27"/>
  <c r="W470" i="27"/>
  <c r="Y470" i="27"/>
  <c r="Z470" i="27"/>
  <c r="A471" i="27"/>
  <c r="B471" i="27"/>
  <c r="C471" i="27"/>
  <c r="D471" i="27"/>
  <c r="E471" i="27"/>
  <c r="F471" i="27"/>
  <c r="G471" i="27"/>
  <c r="H471" i="27"/>
  <c r="I471" i="27"/>
  <c r="J471" i="27"/>
  <c r="K471" i="27"/>
  <c r="L471" i="27"/>
  <c r="M471" i="27"/>
  <c r="N471" i="27"/>
  <c r="O471" i="27"/>
  <c r="P471" i="27"/>
  <c r="Q471" i="27"/>
  <c r="R471" i="27"/>
  <c r="S471" i="27"/>
  <c r="T471" i="27"/>
  <c r="V471" i="27"/>
  <c r="W471" i="27"/>
  <c r="Y471" i="27"/>
  <c r="Z471" i="27"/>
  <c r="A472" i="27"/>
  <c r="B472" i="27"/>
  <c r="C472" i="27"/>
  <c r="D472" i="27"/>
  <c r="E472" i="27"/>
  <c r="F472" i="27"/>
  <c r="G472" i="27"/>
  <c r="H472" i="27"/>
  <c r="I472" i="27"/>
  <c r="J472" i="27"/>
  <c r="K472" i="27"/>
  <c r="L472" i="27"/>
  <c r="M472" i="27"/>
  <c r="N472" i="27"/>
  <c r="O472" i="27"/>
  <c r="P472" i="27"/>
  <c r="Q472" i="27"/>
  <c r="R472" i="27"/>
  <c r="S472" i="27"/>
  <c r="T472" i="27"/>
  <c r="V472" i="27"/>
  <c r="W472" i="27"/>
  <c r="Y472" i="27"/>
  <c r="Z472" i="27"/>
  <c r="A473" i="27"/>
  <c r="B473" i="27"/>
  <c r="C473" i="27"/>
  <c r="D473" i="27"/>
  <c r="E473" i="27"/>
  <c r="F473" i="27"/>
  <c r="G473" i="27"/>
  <c r="H473" i="27"/>
  <c r="I473" i="27"/>
  <c r="J473" i="27"/>
  <c r="K473" i="27"/>
  <c r="L473" i="27"/>
  <c r="M473" i="27"/>
  <c r="N473" i="27"/>
  <c r="O473" i="27"/>
  <c r="P473" i="27"/>
  <c r="Q473" i="27"/>
  <c r="R473" i="27"/>
  <c r="S473" i="27"/>
  <c r="T473" i="27"/>
  <c r="V473" i="27"/>
  <c r="W473" i="27"/>
  <c r="Y473" i="27"/>
  <c r="Z473" i="27"/>
  <c r="A474" i="27"/>
  <c r="B474" i="27"/>
  <c r="C474" i="27"/>
  <c r="D474" i="27"/>
  <c r="E474" i="27"/>
  <c r="F474" i="27"/>
  <c r="G474" i="27"/>
  <c r="H474" i="27"/>
  <c r="I474" i="27"/>
  <c r="J474" i="27"/>
  <c r="K474" i="27"/>
  <c r="L474" i="27"/>
  <c r="M474" i="27"/>
  <c r="N474" i="27"/>
  <c r="O474" i="27"/>
  <c r="P474" i="27"/>
  <c r="Q474" i="27"/>
  <c r="R474" i="27"/>
  <c r="S474" i="27"/>
  <c r="T474" i="27"/>
  <c r="V474" i="27"/>
  <c r="W474" i="27"/>
  <c r="Y474" i="27"/>
  <c r="Z474" i="27"/>
  <c r="A475" i="27"/>
  <c r="B475" i="27"/>
  <c r="C475" i="27"/>
  <c r="D475" i="27"/>
  <c r="E475" i="27"/>
  <c r="F475" i="27"/>
  <c r="G475" i="27"/>
  <c r="H475" i="27"/>
  <c r="I475" i="27"/>
  <c r="J475" i="27"/>
  <c r="K475" i="27"/>
  <c r="L475" i="27"/>
  <c r="M475" i="27"/>
  <c r="N475" i="27"/>
  <c r="O475" i="27"/>
  <c r="P475" i="27"/>
  <c r="Q475" i="27"/>
  <c r="R475" i="27"/>
  <c r="S475" i="27"/>
  <c r="T475" i="27"/>
  <c r="V475" i="27"/>
  <c r="W475" i="27"/>
  <c r="Y475" i="27"/>
  <c r="Z475" i="27"/>
  <c r="A476" i="27"/>
  <c r="B476" i="27"/>
  <c r="C476" i="27"/>
  <c r="D476" i="27"/>
  <c r="E476" i="27"/>
  <c r="F476" i="27"/>
  <c r="G476" i="27"/>
  <c r="H476" i="27"/>
  <c r="I476" i="27"/>
  <c r="J476" i="27"/>
  <c r="K476" i="27"/>
  <c r="L476" i="27"/>
  <c r="M476" i="27"/>
  <c r="N476" i="27"/>
  <c r="O476" i="27"/>
  <c r="P476" i="27"/>
  <c r="Q476" i="27"/>
  <c r="R476" i="27"/>
  <c r="S476" i="27"/>
  <c r="T476" i="27"/>
  <c r="V476" i="27"/>
  <c r="W476" i="27"/>
  <c r="Y476" i="27"/>
  <c r="Z476" i="27"/>
  <c r="A477" i="27"/>
  <c r="B477" i="27"/>
  <c r="C477" i="27"/>
  <c r="D477" i="27"/>
  <c r="E477" i="27"/>
  <c r="F477" i="27"/>
  <c r="G477" i="27"/>
  <c r="H477" i="27"/>
  <c r="I477" i="27"/>
  <c r="J477" i="27"/>
  <c r="K477" i="27"/>
  <c r="L477" i="27"/>
  <c r="M477" i="27"/>
  <c r="N477" i="27"/>
  <c r="O477" i="27"/>
  <c r="P477" i="27"/>
  <c r="Q477" i="27"/>
  <c r="R477" i="27"/>
  <c r="S477" i="27"/>
  <c r="T477" i="27"/>
  <c r="V477" i="27"/>
  <c r="W477" i="27"/>
  <c r="Y477" i="27"/>
  <c r="Z477" i="27"/>
  <c r="A478" i="27"/>
  <c r="B478" i="27"/>
  <c r="C478" i="27"/>
  <c r="D478" i="27"/>
  <c r="E478" i="27"/>
  <c r="F478" i="27"/>
  <c r="G478" i="27"/>
  <c r="H478" i="27"/>
  <c r="I478" i="27"/>
  <c r="J478" i="27"/>
  <c r="K478" i="27"/>
  <c r="L478" i="27"/>
  <c r="M478" i="27"/>
  <c r="N478" i="27"/>
  <c r="O478" i="27"/>
  <c r="P478" i="27"/>
  <c r="Q478" i="27"/>
  <c r="R478" i="27"/>
  <c r="S478" i="27"/>
  <c r="T478" i="27"/>
  <c r="V478" i="27"/>
  <c r="W478" i="27"/>
  <c r="Y478" i="27"/>
  <c r="Z478" i="27"/>
  <c r="A479" i="27"/>
  <c r="B479" i="27"/>
  <c r="C479" i="27"/>
  <c r="D479" i="27"/>
  <c r="E479" i="27"/>
  <c r="F479" i="27"/>
  <c r="G479" i="27"/>
  <c r="H479" i="27"/>
  <c r="I479" i="27"/>
  <c r="J479" i="27"/>
  <c r="K479" i="27"/>
  <c r="L479" i="27"/>
  <c r="M479" i="27"/>
  <c r="N479" i="27"/>
  <c r="O479" i="27"/>
  <c r="P479" i="27"/>
  <c r="Q479" i="27"/>
  <c r="R479" i="27"/>
  <c r="S479" i="27"/>
  <c r="T479" i="27"/>
  <c r="V479" i="27"/>
  <c r="W479" i="27"/>
  <c r="Y479" i="27"/>
  <c r="Z479" i="27"/>
  <c r="A480" i="27"/>
  <c r="B480" i="27"/>
  <c r="C480" i="27"/>
  <c r="D480" i="27"/>
  <c r="E480" i="27"/>
  <c r="F480" i="27"/>
  <c r="G480" i="27"/>
  <c r="H480" i="27"/>
  <c r="I480" i="27"/>
  <c r="J480" i="27"/>
  <c r="K480" i="27"/>
  <c r="L480" i="27"/>
  <c r="M480" i="27"/>
  <c r="N480" i="27"/>
  <c r="O480" i="27"/>
  <c r="P480" i="27"/>
  <c r="Q480" i="27"/>
  <c r="R480" i="27"/>
  <c r="S480" i="27"/>
  <c r="T480" i="27"/>
  <c r="V480" i="27"/>
  <c r="W480" i="27"/>
  <c r="Y480" i="27"/>
  <c r="Z480" i="27"/>
  <c r="A481" i="27"/>
  <c r="B481" i="27"/>
  <c r="C481" i="27"/>
  <c r="D481" i="27"/>
  <c r="E481" i="27"/>
  <c r="F481" i="27"/>
  <c r="G481" i="27"/>
  <c r="H481" i="27"/>
  <c r="I481" i="27"/>
  <c r="J481" i="27"/>
  <c r="K481" i="27"/>
  <c r="L481" i="27"/>
  <c r="M481" i="27"/>
  <c r="N481" i="27"/>
  <c r="O481" i="27"/>
  <c r="P481" i="27"/>
  <c r="Q481" i="27"/>
  <c r="R481" i="27"/>
  <c r="S481" i="27"/>
  <c r="T481" i="27"/>
  <c r="V481" i="27"/>
  <c r="W481" i="27"/>
  <c r="Y481" i="27"/>
  <c r="Z481" i="27"/>
  <c r="A482" i="27"/>
  <c r="B482" i="27"/>
  <c r="C482" i="27"/>
  <c r="D482" i="27"/>
  <c r="E482" i="27"/>
  <c r="F482" i="27"/>
  <c r="G482" i="27"/>
  <c r="H482" i="27"/>
  <c r="I482" i="27"/>
  <c r="J482" i="27"/>
  <c r="K482" i="27"/>
  <c r="L482" i="27"/>
  <c r="M482" i="27"/>
  <c r="N482" i="27"/>
  <c r="O482" i="27"/>
  <c r="P482" i="27"/>
  <c r="Q482" i="27"/>
  <c r="R482" i="27"/>
  <c r="S482" i="27"/>
  <c r="T482" i="27"/>
  <c r="V482" i="27"/>
  <c r="W482" i="27"/>
  <c r="Y482" i="27"/>
  <c r="Z482" i="27"/>
  <c r="A483" i="27"/>
  <c r="B483" i="27"/>
  <c r="C483" i="27"/>
  <c r="D483" i="27"/>
  <c r="E483" i="27"/>
  <c r="F483" i="27"/>
  <c r="G483" i="27"/>
  <c r="H483" i="27"/>
  <c r="I483" i="27"/>
  <c r="J483" i="27"/>
  <c r="K483" i="27"/>
  <c r="L483" i="27"/>
  <c r="M483" i="27"/>
  <c r="N483" i="27"/>
  <c r="O483" i="27"/>
  <c r="P483" i="27"/>
  <c r="Q483" i="27"/>
  <c r="R483" i="27"/>
  <c r="S483" i="27"/>
  <c r="T483" i="27"/>
  <c r="V483" i="27"/>
  <c r="W483" i="27"/>
  <c r="Y483" i="27"/>
  <c r="Z483" i="27"/>
  <c r="A484" i="27"/>
  <c r="B484" i="27"/>
  <c r="C484" i="27"/>
  <c r="D484" i="27"/>
  <c r="E484" i="27"/>
  <c r="F484" i="27"/>
  <c r="G484" i="27"/>
  <c r="H484" i="27"/>
  <c r="I484" i="27"/>
  <c r="J484" i="27"/>
  <c r="K484" i="27"/>
  <c r="L484" i="27"/>
  <c r="M484" i="27"/>
  <c r="N484" i="27"/>
  <c r="O484" i="27"/>
  <c r="P484" i="27"/>
  <c r="Q484" i="27"/>
  <c r="R484" i="27"/>
  <c r="S484" i="27"/>
  <c r="T484" i="27"/>
  <c r="V484" i="27"/>
  <c r="W484" i="27"/>
  <c r="Y484" i="27"/>
  <c r="Z484" i="27"/>
  <c r="A485" i="27"/>
  <c r="B485" i="27"/>
  <c r="C485" i="27"/>
  <c r="D485" i="27"/>
  <c r="E485" i="27"/>
  <c r="F485" i="27"/>
  <c r="G485" i="27"/>
  <c r="H485" i="27"/>
  <c r="I485" i="27"/>
  <c r="J485" i="27"/>
  <c r="K485" i="27"/>
  <c r="L485" i="27"/>
  <c r="M485" i="27"/>
  <c r="N485" i="27"/>
  <c r="O485" i="27"/>
  <c r="P485" i="27"/>
  <c r="Q485" i="27"/>
  <c r="R485" i="27"/>
  <c r="S485" i="27"/>
  <c r="T485" i="27"/>
  <c r="V485" i="27"/>
  <c r="W485" i="27"/>
  <c r="Y485" i="27"/>
  <c r="Z485" i="27"/>
  <c r="A486" i="27"/>
  <c r="B486" i="27"/>
  <c r="C486" i="27"/>
  <c r="D486" i="27"/>
  <c r="E486" i="27"/>
  <c r="F486" i="27"/>
  <c r="G486" i="27"/>
  <c r="H486" i="27"/>
  <c r="I486" i="27"/>
  <c r="J486" i="27"/>
  <c r="K486" i="27"/>
  <c r="L486" i="27"/>
  <c r="M486" i="27"/>
  <c r="N486" i="27"/>
  <c r="O486" i="27"/>
  <c r="P486" i="27"/>
  <c r="Q486" i="27"/>
  <c r="R486" i="27"/>
  <c r="S486" i="27"/>
  <c r="T486" i="27"/>
  <c r="V486" i="27"/>
  <c r="W486" i="27"/>
  <c r="Y486" i="27"/>
  <c r="Z486" i="27"/>
  <c r="A487" i="27"/>
  <c r="B487" i="27"/>
  <c r="C487" i="27"/>
  <c r="D487" i="27"/>
  <c r="E487" i="27"/>
  <c r="F487" i="27"/>
  <c r="G487" i="27"/>
  <c r="H487" i="27"/>
  <c r="I487" i="27"/>
  <c r="J487" i="27"/>
  <c r="K487" i="27"/>
  <c r="L487" i="27"/>
  <c r="M487" i="27"/>
  <c r="N487" i="27"/>
  <c r="O487" i="27"/>
  <c r="P487" i="27"/>
  <c r="Q487" i="27"/>
  <c r="R487" i="27"/>
  <c r="S487" i="27"/>
  <c r="T487" i="27"/>
  <c r="V487" i="27"/>
  <c r="W487" i="27"/>
  <c r="Y487" i="27"/>
  <c r="Z487" i="27"/>
  <c r="A488" i="27"/>
  <c r="B488" i="27"/>
  <c r="C488" i="27"/>
  <c r="D488" i="27"/>
  <c r="E488" i="27"/>
  <c r="F488" i="27"/>
  <c r="G488" i="27"/>
  <c r="H488" i="27"/>
  <c r="I488" i="27"/>
  <c r="J488" i="27"/>
  <c r="K488" i="27"/>
  <c r="L488" i="27"/>
  <c r="M488" i="27"/>
  <c r="N488" i="27"/>
  <c r="O488" i="27"/>
  <c r="P488" i="27"/>
  <c r="Q488" i="27"/>
  <c r="R488" i="27"/>
  <c r="S488" i="27"/>
  <c r="T488" i="27"/>
  <c r="V488" i="27"/>
  <c r="W488" i="27"/>
  <c r="Y488" i="27"/>
  <c r="Z488" i="27"/>
  <c r="A489" i="27"/>
  <c r="B489" i="27"/>
  <c r="C489" i="27"/>
  <c r="D489" i="27"/>
  <c r="E489" i="27"/>
  <c r="F489" i="27"/>
  <c r="G489" i="27"/>
  <c r="H489" i="27"/>
  <c r="I489" i="27"/>
  <c r="J489" i="27"/>
  <c r="K489" i="27"/>
  <c r="L489" i="27"/>
  <c r="M489" i="27"/>
  <c r="N489" i="27"/>
  <c r="O489" i="27"/>
  <c r="P489" i="27"/>
  <c r="Q489" i="27"/>
  <c r="R489" i="27"/>
  <c r="S489" i="27"/>
  <c r="T489" i="27"/>
  <c r="V489" i="27"/>
  <c r="W489" i="27"/>
  <c r="Y489" i="27"/>
  <c r="Z489" i="27"/>
  <c r="A490" i="27"/>
  <c r="B490" i="27"/>
  <c r="C490" i="27"/>
  <c r="D490" i="27"/>
  <c r="E490" i="27"/>
  <c r="F490" i="27"/>
  <c r="G490" i="27"/>
  <c r="H490" i="27"/>
  <c r="I490" i="27"/>
  <c r="J490" i="27"/>
  <c r="K490" i="27"/>
  <c r="L490" i="27"/>
  <c r="M490" i="27"/>
  <c r="N490" i="27"/>
  <c r="O490" i="27"/>
  <c r="P490" i="27"/>
  <c r="Q490" i="27"/>
  <c r="R490" i="27"/>
  <c r="S490" i="27"/>
  <c r="T490" i="27"/>
  <c r="V490" i="27"/>
  <c r="W490" i="27"/>
  <c r="Y490" i="27"/>
  <c r="Z490" i="27"/>
  <c r="A491" i="27"/>
  <c r="B491" i="27"/>
  <c r="C491" i="27"/>
  <c r="D491" i="27"/>
  <c r="E491" i="27"/>
  <c r="F491" i="27"/>
  <c r="G491" i="27"/>
  <c r="H491" i="27"/>
  <c r="I491" i="27"/>
  <c r="J491" i="27"/>
  <c r="K491" i="27"/>
  <c r="L491" i="27"/>
  <c r="M491" i="27"/>
  <c r="N491" i="27"/>
  <c r="O491" i="27"/>
  <c r="P491" i="27"/>
  <c r="Q491" i="27"/>
  <c r="R491" i="27"/>
  <c r="S491" i="27"/>
  <c r="T491" i="27"/>
  <c r="V491" i="27"/>
  <c r="W491" i="27"/>
  <c r="Y491" i="27"/>
  <c r="Z491" i="27"/>
  <c r="A492" i="27"/>
  <c r="B492" i="27"/>
  <c r="C492" i="27"/>
  <c r="D492" i="27"/>
  <c r="E492" i="27"/>
  <c r="F492" i="27"/>
  <c r="G492" i="27"/>
  <c r="H492" i="27"/>
  <c r="I492" i="27"/>
  <c r="J492" i="27"/>
  <c r="K492" i="27"/>
  <c r="L492" i="27"/>
  <c r="M492" i="27"/>
  <c r="N492" i="27"/>
  <c r="O492" i="27"/>
  <c r="P492" i="27"/>
  <c r="Q492" i="27"/>
  <c r="R492" i="27"/>
  <c r="S492" i="27"/>
  <c r="T492" i="27"/>
  <c r="V492" i="27"/>
  <c r="W492" i="27"/>
  <c r="Y492" i="27"/>
  <c r="Z492" i="27"/>
  <c r="A493" i="27"/>
  <c r="B493" i="27"/>
  <c r="C493" i="27"/>
  <c r="D493" i="27"/>
  <c r="E493" i="27"/>
  <c r="F493" i="27"/>
  <c r="G493" i="27"/>
  <c r="H493" i="27"/>
  <c r="I493" i="27"/>
  <c r="J493" i="27"/>
  <c r="K493" i="27"/>
  <c r="L493" i="27"/>
  <c r="M493" i="27"/>
  <c r="N493" i="27"/>
  <c r="O493" i="27"/>
  <c r="P493" i="27"/>
  <c r="Q493" i="27"/>
  <c r="R493" i="27"/>
  <c r="S493" i="27"/>
  <c r="T493" i="27"/>
  <c r="V493" i="27"/>
  <c r="W493" i="27"/>
  <c r="Y493" i="27"/>
  <c r="Z493" i="27"/>
  <c r="A494" i="27"/>
  <c r="B494" i="27"/>
  <c r="C494" i="27"/>
  <c r="D494" i="27"/>
  <c r="E494" i="27"/>
  <c r="F494" i="27"/>
  <c r="G494" i="27"/>
  <c r="H494" i="27"/>
  <c r="I494" i="27"/>
  <c r="J494" i="27"/>
  <c r="K494" i="27"/>
  <c r="L494" i="27"/>
  <c r="M494" i="27"/>
  <c r="N494" i="27"/>
  <c r="O494" i="27"/>
  <c r="P494" i="27"/>
  <c r="Q494" i="27"/>
  <c r="R494" i="27"/>
  <c r="S494" i="27"/>
  <c r="T494" i="27"/>
  <c r="V494" i="27"/>
  <c r="W494" i="27"/>
  <c r="Y494" i="27"/>
  <c r="Z494" i="27"/>
  <c r="A495" i="27"/>
  <c r="B495" i="27"/>
  <c r="C495" i="27"/>
  <c r="D495" i="27"/>
  <c r="E495" i="27"/>
  <c r="F495" i="27"/>
  <c r="G495" i="27"/>
  <c r="H495" i="27"/>
  <c r="I495" i="27"/>
  <c r="J495" i="27"/>
  <c r="K495" i="27"/>
  <c r="L495" i="27"/>
  <c r="M495" i="27"/>
  <c r="N495" i="27"/>
  <c r="O495" i="27"/>
  <c r="P495" i="27"/>
  <c r="Q495" i="27"/>
  <c r="R495" i="27"/>
  <c r="S495" i="27"/>
  <c r="T495" i="27"/>
  <c r="V495" i="27"/>
  <c r="W495" i="27"/>
  <c r="Y495" i="27"/>
  <c r="Z495" i="27"/>
  <c r="A496" i="27"/>
  <c r="B496" i="27"/>
  <c r="C496" i="27"/>
  <c r="D496" i="27"/>
  <c r="E496" i="27"/>
  <c r="F496" i="27"/>
  <c r="G496" i="27"/>
  <c r="H496" i="27"/>
  <c r="I496" i="27"/>
  <c r="J496" i="27"/>
  <c r="K496" i="27"/>
  <c r="L496" i="27"/>
  <c r="M496" i="27"/>
  <c r="N496" i="27"/>
  <c r="O496" i="27"/>
  <c r="P496" i="27"/>
  <c r="Q496" i="27"/>
  <c r="R496" i="27"/>
  <c r="S496" i="27"/>
  <c r="T496" i="27"/>
  <c r="V496" i="27"/>
  <c r="W496" i="27"/>
  <c r="Y496" i="27"/>
  <c r="Z496" i="27"/>
  <c r="A497" i="27"/>
  <c r="B497" i="27"/>
  <c r="C497" i="27"/>
  <c r="D497" i="27"/>
  <c r="E497" i="27"/>
  <c r="F497" i="27"/>
  <c r="G497" i="27"/>
  <c r="H497" i="27"/>
  <c r="I497" i="27"/>
  <c r="J497" i="27"/>
  <c r="K497" i="27"/>
  <c r="L497" i="27"/>
  <c r="M497" i="27"/>
  <c r="N497" i="27"/>
  <c r="O497" i="27"/>
  <c r="P497" i="27"/>
  <c r="Q497" i="27"/>
  <c r="R497" i="27"/>
  <c r="S497" i="27"/>
  <c r="T497" i="27"/>
  <c r="V497" i="27"/>
  <c r="W497" i="27"/>
  <c r="Y497" i="27"/>
  <c r="Z497" i="27"/>
  <c r="A498" i="27"/>
  <c r="B498" i="27"/>
  <c r="C498" i="27"/>
  <c r="D498" i="27"/>
  <c r="E498" i="27"/>
  <c r="F498" i="27"/>
  <c r="G498" i="27"/>
  <c r="H498" i="27"/>
  <c r="I498" i="27"/>
  <c r="J498" i="27"/>
  <c r="K498" i="27"/>
  <c r="L498" i="27"/>
  <c r="M498" i="27"/>
  <c r="N498" i="27"/>
  <c r="O498" i="27"/>
  <c r="P498" i="27"/>
  <c r="Q498" i="27"/>
  <c r="R498" i="27"/>
  <c r="S498" i="27"/>
  <c r="T498" i="27"/>
  <c r="V498" i="27"/>
  <c r="W498" i="27"/>
  <c r="Y498" i="27"/>
  <c r="Z498" i="27"/>
  <c r="A499" i="27"/>
  <c r="B499" i="27"/>
  <c r="C499" i="27"/>
  <c r="D499" i="27"/>
  <c r="E499" i="27"/>
  <c r="F499" i="27"/>
  <c r="G499" i="27"/>
  <c r="H499" i="27"/>
  <c r="I499" i="27"/>
  <c r="J499" i="27"/>
  <c r="K499" i="27"/>
  <c r="L499" i="27"/>
  <c r="M499" i="27"/>
  <c r="N499" i="27"/>
  <c r="O499" i="27"/>
  <c r="P499" i="27"/>
  <c r="Q499" i="27"/>
  <c r="R499" i="27"/>
  <c r="S499" i="27"/>
  <c r="T499" i="27"/>
  <c r="V499" i="27"/>
  <c r="W499" i="27"/>
  <c r="Y499" i="27"/>
  <c r="Z499" i="27"/>
  <c r="A500" i="27"/>
  <c r="B500" i="27"/>
  <c r="C500" i="27"/>
  <c r="D500" i="27"/>
  <c r="E500" i="27"/>
  <c r="F500" i="27"/>
  <c r="G500" i="27"/>
  <c r="H500" i="27"/>
  <c r="I500" i="27"/>
  <c r="J500" i="27"/>
  <c r="K500" i="27"/>
  <c r="L500" i="27"/>
  <c r="M500" i="27"/>
  <c r="N500" i="27"/>
  <c r="O500" i="27"/>
  <c r="P500" i="27"/>
  <c r="Q500" i="27"/>
  <c r="R500" i="27"/>
  <c r="S500" i="27"/>
  <c r="T500" i="27"/>
  <c r="V500" i="27"/>
  <c r="W500" i="27"/>
  <c r="Y500" i="27"/>
  <c r="Z500" i="27"/>
  <c r="A501" i="27"/>
  <c r="B501" i="27"/>
  <c r="C501" i="27"/>
  <c r="D501" i="27"/>
  <c r="E501" i="27"/>
  <c r="F501" i="27"/>
  <c r="G501" i="27"/>
  <c r="H501" i="27"/>
  <c r="I501" i="27"/>
  <c r="J501" i="27"/>
  <c r="K501" i="27"/>
  <c r="L501" i="27"/>
  <c r="M501" i="27"/>
  <c r="N501" i="27"/>
  <c r="O501" i="27"/>
  <c r="P501" i="27"/>
  <c r="Q501" i="27"/>
  <c r="R501" i="27"/>
  <c r="S501" i="27"/>
  <c r="T501" i="27"/>
  <c r="V501" i="27"/>
  <c r="W501" i="27"/>
  <c r="Y501" i="27"/>
  <c r="Z501" i="27"/>
  <c r="A502" i="27"/>
  <c r="B502" i="27"/>
  <c r="C502" i="27"/>
  <c r="D502" i="27"/>
  <c r="E502" i="27"/>
  <c r="F502" i="27"/>
  <c r="G502" i="27"/>
  <c r="H502" i="27"/>
  <c r="I502" i="27"/>
  <c r="J502" i="27"/>
  <c r="K502" i="27"/>
  <c r="L502" i="27"/>
  <c r="M502" i="27"/>
  <c r="N502" i="27"/>
  <c r="O502" i="27"/>
  <c r="P502" i="27"/>
  <c r="Q502" i="27"/>
  <c r="R502" i="27"/>
  <c r="S502" i="27"/>
  <c r="T502" i="27"/>
  <c r="V502" i="27"/>
  <c r="W502" i="27"/>
  <c r="Y502" i="27"/>
  <c r="Z502" i="27"/>
  <c r="A503" i="27"/>
  <c r="B503" i="27"/>
  <c r="C503" i="27"/>
  <c r="D503" i="27"/>
  <c r="E503" i="27"/>
  <c r="F503" i="27"/>
  <c r="G503" i="27"/>
  <c r="H503" i="27"/>
  <c r="I503" i="27"/>
  <c r="J503" i="27"/>
  <c r="K503" i="27"/>
  <c r="L503" i="27"/>
  <c r="M503" i="27"/>
  <c r="N503" i="27"/>
  <c r="O503" i="27"/>
  <c r="P503" i="27"/>
  <c r="Q503" i="27"/>
  <c r="R503" i="27"/>
  <c r="S503" i="27"/>
  <c r="T503" i="27"/>
  <c r="V503" i="27"/>
  <c r="W503" i="27"/>
  <c r="Y503" i="27"/>
  <c r="Z503" i="27"/>
  <c r="A504" i="27"/>
  <c r="B504" i="27"/>
  <c r="C504" i="27"/>
  <c r="D504" i="27"/>
  <c r="E504" i="27"/>
  <c r="F504" i="27"/>
  <c r="G504" i="27"/>
  <c r="H504" i="27"/>
  <c r="I504" i="27"/>
  <c r="J504" i="27"/>
  <c r="K504" i="27"/>
  <c r="L504" i="27"/>
  <c r="M504" i="27"/>
  <c r="N504" i="27"/>
  <c r="O504" i="27"/>
  <c r="P504" i="27"/>
  <c r="Q504" i="27"/>
  <c r="R504" i="27"/>
  <c r="S504" i="27"/>
  <c r="T504" i="27"/>
  <c r="V504" i="27"/>
  <c r="W504" i="27"/>
  <c r="Y504" i="27"/>
  <c r="Z504" i="27"/>
  <c r="A505" i="27"/>
  <c r="B505" i="27"/>
  <c r="C505" i="27"/>
  <c r="D505" i="27"/>
  <c r="E505" i="27"/>
  <c r="F505" i="27"/>
  <c r="G505" i="27"/>
  <c r="H505" i="27"/>
  <c r="I505" i="27"/>
  <c r="J505" i="27"/>
  <c r="K505" i="27"/>
  <c r="L505" i="27"/>
  <c r="M505" i="27"/>
  <c r="N505" i="27"/>
  <c r="O505" i="27"/>
  <c r="P505" i="27"/>
  <c r="Q505" i="27"/>
  <c r="R505" i="27"/>
  <c r="S505" i="27"/>
  <c r="T505" i="27"/>
  <c r="V505" i="27"/>
  <c r="W505" i="27"/>
  <c r="Y505" i="27"/>
  <c r="Z505" i="27"/>
  <c r="A506" i="27"/>
  <c r="B506" i="27"/>
  <c r="C506" i="27"/>
  <c r="D506" i="27"/>
  <c r="E506" i="27"/>
  <c r="F506" i="27"/>
  <c r="G506" i="27"/>
  <c r="H506" i="27"/>
  <c r="I506" i="27"/>
  <c r="J506" i="27"/>
  <c r="K506" i="27"/>
  <c r="L506" i="27"/>
  <c r="M506" i="27"/>
  <c r="N506" i="27"/>
  <c r="O506" i="27"/>
  <c r="P506" i="27"/>
  <c r="Q506" i="27"/>
  <c r="R506" i="27"/>
  <c r="S506" i="27"/>
  <c r="T506" i="27"/>
  <c r="V506" i="27"/>
  <c r="W506" i="27"/>
  <c r="Y506" i="27"/>
  <c r="Z506" i="27"/>
  <c r="A507" i="27"/>
  <c r="B507" i="27"/>
  <c r="C507" i="27"/>
  <c r="D507" i="27"/>
  <c r="E507" i="27"/>
  <c r="F507" i="27"/>
  <c r="G507" i="27"/>
  <c r="H507" i="27"/>
  <c r="I507" i="27"/>
  <c r="J507" i="27"/>
  <c r="K507" i="27"/>
  <c r="L507" i="27"/>
  <c r="M507" i="27"/>
  <c r="N507" i="27"/>
  <c r="O507" i="27"/>
  <c r="P507" i="27"/>
  <c r="Q507" i="27"/>
  <c r="R507" i="27"/>
  <c r="S507" i="27"/>
  <c r="T507" i="27"/>
  <c r="V507" i="27"/>
  <c r="W507" i="27"/>
  <c r="Y507" i="27"/>
  <c r="Z507" i="27"/>
  <c r="A508" i="27"/>
  <c r="B508" i="27"/>
  <c r="C508" i="27"/>
  <c r="D508" i="27"/>
  <c r="E508" i="27"/>
  <c r="F508" i="27"/>
  <c r="G508" i="27"/>
  <c r="H508" i="27"/>
  <c r="I508" i="27"/>
  <c r="J508" i="27"/>
  <c r="K508" i="27"/>
  <c r="L508" i="27"/>
  <c r="M508" i="27"/>
  <c r="N508" i="27"/>
  <c r="O508" i="27"/>
  <c r="P508" i="27"/>
  <c r="Q508" i="27"/>
  <c r="R508" i="27"/>
  <c r="S508" i="27"/>
  <c r="T508" i="27"/>
  <c r="V508" i="27"/>
  <c r="W508" i="27"/>
  <c r="Y508" i="27"/>
  <c r="Z508" i="27"/>
  <c r="A509" i="27"/>
  <c r="B509" i="27"/>
  <c r="C509" i="27"/>
  <c r="D509" i="27"/>
  <c r="E509" i="27"/>
  <c r="F509" i="27"/>
  <c r="G509" i="27"/>
  <c r="H509" i="27"/>
  <c r="I509" i="27"/>
  <c r="J509" i="27"/>
  <c r="K509" i="27"/>
  <c r="L509" i="27"/>
  <c r="M509" i="27"/>
  <c r="N509" i="27"/>
  <c r="O509" i="27"/>
  <c r="P509" i="27"/>
  <c r="Q509" i="27"/>
  <c r="R509" i="27"/>
  <c r="S509" i="27"/>
  <c r="T509" i="27"/>
  <c r="V509" i="27"/>
  <c r="W509" i="27"/>
  <c r="Y509" i="27"/>
  <c r="Z509" i="27"/>
  <c r="A510" i="27"/>
  <c r="B510" i="27"/>
  <c r="C510" i="27"/>
  <c r="D510" i="27"/>
  <c r="E510" i="27"/>
  <c r="F510" i="27"/>
  <c r="G510" i="27"/>
  <c r="H510" i="27"/>
  <c r="I510" i="27"/>
  <c r="J510" i="27"/>
  <c r="K510" i="27"/>
  <c r="L510" i="27"/>
  <c r="M510" i="27"/>
  <c r="N510" i="27"/>
  <c r="O510" i="27"/>
  <c r="P510" i="27"/>
  <c r="Q510" i="27"/>
  <c r="R510" i="27"/>
  <c r="S510" i="27"/>
  <c r="T510" i="27"/>
  <c r="V510" i="27"/>
  <c r="W510" i="27"/>
  <c r="Y510" i="27"/>
  <c r="Z510" i="27"/>
  <c r="A511" i="27"/>
  <c r="B511" i="27"/>
  <c r="C511" i="27"/>
  <c r="D511" i="27"/>
  <c r="E511" i="27"/>
  <c r="F511" i="27"/>
  <c r="G511" i="27"/>
  <c r="H511" i="27"/>
  <c r="I511" i="27"/>
  <c r="J511" i="27"/>
  <c r="K511" i="27"/>
  <c r="L511" i="27"/>
  <c r="M511" i="27"/>
  <c r="N511" i="27"/>
  <c r="O511" i="27"/>
  <c r="P511" i="27"/>
  <c r="Q511" i="27"/>
  <c r="R511" i="27"/>
  <c r="S511" i="27"/>
  <c r="T511" i="27"/>
  <c r="V511" i="27"/>
  <c r="W511" i="27"/>
  <c r="Y511" i="27"/>
  <c r="Z511" i="27"/>
  <c r="A512" i="27"/>
  <c r="B512" i="27"/>
  <c r="C512" i="27"/>
  <c r="D512" i="27"/>
  <c r="E512" i="27"/>
  <c r="F512" i="27"/>
  <c r="G512" i="27"/>
  <c r="H512" i="27"/>
  <c r="I512" i="27"/>
  <c r="J512" i="27"/>
  <c r="K512" i="27"/>
  <c r="L512" i="27"/>
  <c r="M512" i="27"/>
  <c r="N512" i="27"/>
  <c r="O512" i="27"/>
  <c r="P512" i="27"/>
  <c r="Q512" i="27"/>
  <c r="R512" i="27"/>
  <c r="S512" i="27"/>
  <c r="T512" i="27"/>
  <c r="V512" i="27"/>
  <c r="W512" i="27"/>
  <c r="Y512" i="27"/>
  <c r="Z512" i="27"/>
  <c r="A513" i="27"/>
  <c r="B513" i="27"/>
  <c r="C513" i="27"/>
  <c r="D513" i="27"/>
  <c r="E513" i="27"/>
  <c r="F513" i="27"/>
  <c r="G513" i="27"/>
  <c r="H513" i="27"/>
  <c r="I513" i="27"/>
  <c r="J513" i="27"/>
  <c r="K513" i="27"/>
  <c r="L513" i="27"/>
  <c r="M513" i="27"/>
  <c r="N513" i="27"/>
  <c r="O513" i="27"/>
  <c r="P513" i="27"/>
  <c r="Q513" i="27"/>
  <c r="R513" i="27"/>
  <c r="S513" i="27"/>
  <c r="T513" i="27"/>
  <c r="V513" i="27"/>
  <c r="W513" i="27"/>
  <c r="Y513" i="27"/>
  <c r="Z513" i="27"/>
  <c r="A514" i="27"/>
  <c r="B514" i="27"/>
  <c r="C514" i="27"/>
  <c r="D514" i="27"/>
  <c r="E514" i="27"/>
  <c r="F514" i="27"/>
  <c r="G514" i="27"/>
  <c r="H514" i="27"/>
  <c r="I514" i="27"/>
  <c r="J514" i="27"/>
  <c r="K514" i="27"/>
  <c r="L514" i="27"/>
  <c r="M514" i="27"/>
  <c r="N514" i="27"/>
  <c r="O514" i="27"/>
  <c r="P514" i="27"/>
  <c r="Q514" i="27"/>
  <c r="R514" i="27"/>
  <c r="S514" i="27"/>
  <c r="T514" i="27"/>
  <c r="V514" i="27"/>
  <c r="W514" i="27"/>
  <c r="Y514" i="27"/>
  <c r="Z514" i="27"/>
  <c r="A515" i="27"/>
  <c r="B515" i="27"/>
  <c r="C515" i="27"/>
  <c r="D515" i="27"/>
  <c r="E515" i="27"/>
  <c r="F515" i="27"/>
  <c r="G515" i="27"/>
  <c r="H515" i="27"/>
  <c r="I515" i="27"/>
  <c r="J515" i="27"/>
  <c r="K515" i="27"/>
  <c r="L515" i="27"/>
  <c r="M515" i="27"/>
  <c r="N515" i="27"/>
  <c r="O515" i="27"/>
  <c r="P515" i="27"/>
  <c r="Q515" i="27"/>
  <c r="R515" i="27"/>
  <c r="S515" i="27"/>
  <c r="T515" i="27"/>
  <c r="V515" i="27"/>
  <c r="W515" i="27"/>
  <c r="Y515" i="27"/>
  <c r="Z515" i="27"/>
  <c r="A516" i="27"/>
  <c r="B516" i="27"/>
  <c r="C516" i="27"/>
  <c r="D516" i="27"/>
  <c r="E516" i="27"/>
  <c r="F516" i="27"/>
  <c r="G516" i="27"/>
  <c r="H516" i="27"/>
  <c r="I516" i="27"/>
  <c r="J516" i="27"/>
  <c r="K516" i="27"/>
  <c r="L516" i="27"/>
  <c r="M516" i="27"/>
  <c r="N516" i="27"/>
  <c r="O516" i="27"/>
  <c r="P516" i="27"/>
  <c r="Q516" i="27"/>
  <c r="R516" i="27"/>
  <c r="S516" i="27"/>
  <c r="T516" i="27"/>
  <c r="V516" i="27"/>
  <c r="W516" i="27"/>
  <c r="Y516" i="27"/>
  <c r="Z516" i="27"/>
  <c r="A517" i="27"/>
  <c r="B517" i="27"/>
  <c r="C517" i="27"/>
  <c r="D517" i="27"/>
  <c r="E517" i="27"/>
  <c r="F517" i="27"/>
  <c r="G517" i="27"/>
  <c r="H517" i="27"/>
  <c r="I517" i="27"/>
  <c r="J517" i="27"/>
  <c r="K517" i="27"/>
  <c r="L517" i="27"/>
  <c r="M517" i="27"/>
  <c r="N517" i="27"/>
  <c r="O517" i="27"/>
  <c r="P517" i="27"/>
  <c r="Q517" i="27"/>
  <c r="R517" i="27"/>
  <c r="S517" i="27"/>
  <c r="T517" i="27"/>
  <c r="V517" i="27"/>
  <c r="W517" i="27"/>
  <c r="Y517" i="27"/>
  <c r="Z517" i="27"/>
  <c r="A518" i="27"/>
  <c r="B518" i="27"/>
  <c r="C518" i="27"/>
  <c r="D518" i="27"/>
  <c r="E518" i="27"/>
  <c r="F518" i="27"/>
  <c r="G518" i="27"/>
  <c r="H518" i="27"/>
  <c r="I518" i="27"/>
  <c r="J518" i="27"/>
  <c r="K518" i="27"/>
  <c r="L518" i="27"/>
  <c r="M518" i="27"/>
  <c r="N518" i="27"/>
  <c r="O518" i="27"/>
  <c r="P518" i="27"/>
  <c r="Q518" i="27"/>
  <c r="R518" i="27"/>
  <c r="S518" i="27"/>
  <c r="T518" i="27"/>
  <c r="V518" i="27"/>
  <c r="W518" i="27"/>
  <c r="Y518" i="27"/>
  <c r="Z518" i="27"/>
  <c r="A519" i="27"/>
  <c r="B519" i="27"/>
  <c r="C519" i="27"/>
  <c r="D519" i="27"/>
  <c r="E519" i="27"/>
  <c r="F519" i="27"/>
  <c r="G519" i="27"/>
  <c r="H519" i="27"/>
  <c r="I519" i="27"/>
  <c r="J519" i="27"/>
  <c r="K519" i="27"/>
  <c r="L519" i="27"/>
  <c r="M519" i="27"/>
  <c r="N519" i="27"/>
  <c r="O519" i="27"/>
  <c r="P519" i="27"/>
  <c r="Q519" i="27"/>
  <c r="R519" i="27"/>
  <c r="S519" i="27"/>
  <c r="T519" i="27"/>
  <c r="V519" i="27"/>
  <c r="W519" i="27"/>
  <c r="Y519" i="27"/>
  <c r="Z519" i="27"/>
  <c r="A520" i="27"/>
  <c r="B520" i="27"/>
  <c r="C520" i="27"/>
  <c r="D520" i="27"/>
  <c r="E520" i="27"/>
  <c r="F520" i="27"/>
  <c r="G520" i="27"/>
  <c r="H520" i="27"/>
  <c r="I520" i="27"/>
  <c r="J520" i="27"/>
  <c r="K520" i="27"/>
  <c r="L520" i="27"/>
  <c r="M520" i="27"/>
  <c r="N520" i="27"/>
  <c r="O520" i="27"/>
  <c r="P520" i="27"/>
  <c r="Q520" i="27"/>
  <c r="R520" i="27"/>
  <c r="S520" i="27"/>
  <c r="T520" i="27"/>
  <c r="V520" i="27"/>
  <c r="W520" i="27"/>
  <c r="Y520" i="27"/>
  <c r="Z520" i="27"/>
  <c r="A521" i="27"/>
  <c r="B521" i="27"/>
  <c r="C521" i="27"/>
  <c r="D521" i="27"/>
  <c r="E521" i="27"/>
  <c r="F521" i="27"/>
  <c r="G521" i="27"/>
  <c r="H521" i="27"/>
  <c r="I521" i="27"/>
  <c r="J521" i="27"/>
  <c r="K521" i="27"/>
  <c r="L521" i="27"/>
  <c r="M521" i="27"/>
  <c r="N521" i="27"/>
  <c r="O521" i="27"/>
  <c r="P521" i="27"/>
  <c r="Q521" i="27"/>
  <c r="R521" i="27"/>
  <c r="S521" i="27"/>
  <c r="T521" i="27"/>
  <c r="V521" i="27"/>
  <c r="W521" i="27"/>
  <c r="Y521" i="27"/>
  <c r="Z521" i="27"/>
  <c r="A522" i="27"/>
  <c r="B522" i="27"/>
  <c r="C522" i="27"/>
  <c r="D522" i="27"/>
  <c r="E522" i="27"/>
  <c r="F522" i="27"/>
  <c r="G522" i="27"/>
  <c r="H522" i="27"/>
  <c r="I522" i="27"/>
  <c r="J522" i="27"/>
  <c r="K522" i="27"/>
  <c r="L522" i="27"/>
  <c r="M522" i="27"/>
  <c r="N522" i="27"/>
  <c r="O522" i="27"/>
  <c r="P522" i="27"/>
  <c r="Q522" i="27"/>
  <c r="R522" i="27"/>
  <c r="S522" i="27"/>
  <c r="T522" i="27"/>
  <c r="V522" i="27"/>
  <c r="W522" i="27"/>
  <c r="Y522" i="27"/>
  <c r="Z522" i="27"/>
  <c r="A523" i="27"/>
  <c r="B523" i="27"/>
  <c r="C523" i="27"/>
  <c r="D523" i="27"/>
  <c r="E523" i="27"/>
  <c r="F523" i="27"/>
  <c r="G523" i="27"/>
  <c r="H523" i="27"/>
  <c r="I523" i="27"/>
  <c r="J523" i="27"/>
  <c r="K523" i="27"/>
  <c r="L523" i="27"/>
  <c r="M523" i="27"/>
  <c r="N523" i="27"/>
  <c r="O523" i="27"/>
  <c r="P523" i="27"/>
  <c r="Q523" i="27"/>
  <c r="R523" i="27"/>
  <c r="S523" i="27"/>
  <c r="T523" i="27"/>
  <c r="V523" i="27"/>
  <c r="W523" i="27"/>
  <c r="Y523" i="27"/>
  <c r="Z523" i="27"/>
  <c r="A524" i="27"/>
  <c r="B524" i="27"/>
  <c r="C524" i="27"/>
  <c r="D524" i="27"/>
  <c r="E524" i="27"/>
  <c r="F524" i="27"/>
  <c r="G524" i="27"/>
  <c r="H524" i="27"/>
  <c r="I524" i="27"/>
  <c r="J524" i="27"/>
  <c r="K524" i="27"/>
  <c r="L524" i="27"/>
  <c r="M524" i="27"/>
  <c r="N524" i="27"/>
  <c r="O524" i="27"/>
  <c r="P524" i="27"/>
  <c r="Q524" i="27"/>
  <c r="R524" i="27"/>
  <c r="S524" i="27"/>
  <c r="T524" i="27"/>
  <c r="V524" i="27"/>
  <c r="W524" i="27"/>
  <c r="Y524" i="27"/>
  <c r="Z524" i="27"/>
  <c r="A525" i="27"/>
  <c r="B525" i="27"/>
  <c r="C525" i="27"/>
  <c r="D525" i="27"/>
  <c r="E525" i="27"/>
  <c r="F525" i="27"/>
  <c r="G525" i="27"/>
  <c r="H525" i="27"/>
  <c r="I525" i="27"/>
  <c r="J525" i="27"/>
  <c r="K525" i="27"/>
  <c r="L525" i="27"/>
  <c r="M525" i="27"/>
  <c r="N525" i="27"/>
  <c r="O525" i="27"/>
  <c r="P525" i="27"/>
  <c r="Q525" i="27"/>
  <c r="R525" i="27"/>
  <c r="S525" i="27"/>
  <c r="T525" i="27"/>
  <c r="V525" i="27"/>
  <c r="W525" i="27"/>
  <c r="Y525" i="27"/>
  <c r="Z525" i="27"/>
  <c r="A526" i="27"/>
  <c r="B526" i="27"/>
  <c r="C526" i="27"/>
  <c r="D526" i="27"/>
  <c r="E526" i="27"/>
  <c r="F526" i="27"/>
  <c r="G526" i="27"/>
  <c r="H526" i="27"/>
  <c r="I526" i="27"/>
  <c r="J526" i="27"/>
  <c r="K526" i="27"/>
  <c r="L526" i="27"/>
  <c r="M526" i="27"/>
  <c r="N526" i="27"/>
  <c r="O526" i="27"/>
  <c r="P526" i="27"/>
  <c r="Q526" i="27"/>
  <c r="R526" i="27"/>
  <c r="S526" i="27"/>
  <c r="T526" i="27"/>
  <c r="V526" i="27"/>
  <c r="W526" i="27"/>
  <c r="Y526" i="27"/>
  <c r="Z526" i="27"/>
  <c r="A527" i="27"/>
  <c r="B527" i="27"/>
  <c r="C527" i="27"/>
  <c r="D527" i="27"/>
  <c r="E527" i="27"/>
  <c r="F527" i="27"/>
  <c r="G527" i="27"/>
  <c r="H527" i="27"/>
  <c r="I527" i="27"/>
  <c r="J527" i="27"/>
  <c r="K527" i="27"/>
  <c r="L527" i="27"/>
  <c r="M527" i="27"/>
  <c r="N527" i="27"/>
  <c r="O527" i="27"/>
  <c r="P527" i="27"/>
  <c r="Q527" i="27"/>
  <c r="R527" i="27"/>
  <c r="S527" i="27"/>
  <c r="T527" i="27"/>
  <c r="V527" i="27"/>
  <c r="W527" i="27"/>
  <c r="Y527" i="27"/>
  <c r="Z527" i="27"/>
  <c r="A528" i="27"/>
  <c r="B528" i="27"/>
  <c r="C528" i="27"/>
  <c r="D528" i="27"/>
  <c r="E528" i="27"/>
  <c r="F528" i="27"/>
  <c r="G528" i="27"/>
  <c r="H528" i="27"/>
  <c r="I528" i="27"/>
  <c r="J528" i="27"/>
  <c r="K528" i="27"/>
  <c r="L528" i="27"/>
  <c r="M528" i="27"/>
  <c r="N528" i="27"/>
  <c r="O528" i="27"/>
  <c r="P528" i="27"/>
  <c r="Q528" i="27"/>
  <c r="R528" i="27"/>
  <c r="S528" i="27"/>
  <c r="T528" i="27"/>
  <c r="V528" i="27"/>
  <c r="W528" i="27"/>
  <c r="Y528" i="27"/>
  <c r="Z528" i="27"/>
  <c r="A529" i="27"/>
  <c r="B529" i="27"/>
  <c r="C529" i="27"/>
  <c r="D529" i="27"/>
  <c r="E529" i="27"/>
  <c r="F529" i="27"/>
  <c r="G529" i="27"/>
  <c r="H529" i="27"/>
  <c r="I529" i="27"/>
  <c r="J529" i="27"/>
  <c r="K529" i="27"/>
  <c r="L529" i="27"/>
  <c r="M529" i="27"/>
  <c r="N529" i="27"/>
  <c r="O529" i="27"/>
  <c r="P529" i="27"/>
  <c r="Q529" i="27"/>
  <c r="R529" i="27"/>
  <c r="S529" i="27"/>
  <c r="T529" i="27"/>
  <c r="V529" i="27"/>
  <c r="W529" i="27"/>
  <c r="Y529" i="27"/>
  <c r="Z529" i="27"/>
  <c r="A530" i="27"/>
  <c r="B530" i="27"/>
  <c r="C530" i="27"/>
  <c r="D530" i="27"/>
  <c r="E530" i="27"/>
  <c r="F530" i="27"/>
  <c r="G530" i="27"/>
  <c r="H530" i="27"/>
  <c r="I530" i="27"/>
  <c r="J530" i="27"/>
  <c r="K530" i="27"/>
  <c r="L530" i="27"/>
  <c r="M530" i="27"/>
  <c r="N530" i="27"/>
  <c r="O530" i="27"/>
  <c r="P530" i="27"/>
  <c r="Q530" i="27"/>
  <c r="R530" i="27"/>
  <c r="S530" i="27"/>
  <c r="T530" i="27"/>
  <c r="V530" i="27"/>
  <c r="W530" i="27"/>
  <c r="Y530" i="27"/>
  <c r="Z530" i="27"/>
  <c r="A531" i="27"/>
  <c r="B531" i="27"/>
  <c r="C531" i="27"/>
  <c r="D531" i="27"/>
  <c r="E531" i="27"/>
  <c r="F531" i="27"/>
  <c r="G531" i="27"/>
  <c r="H531" i="27"/>
  <c r="I531" i="27"/>
  <c r="J531" i="27"/>
  <c r="K531" i="27"/>
  <c r="L531" i="27"/>
  <c r="M531" i="27"/>
  <c r="N531" i="27"/>
  <c r="O531" i="27"/>
  <c r="P531" i="27"/>
  <c r="Q531" i="27"/>
  <c r="R531" i="27"/>
  <c r="S531" i="27"/>
  <c r="T531" i="27"/>
  <c r="V531" i="27"/>
  <c r="W531" i="27"/>
  <c r="Y531" i="27"/>
  <c r="Z531" i="27"/>
  <c r="A532" i="27"/>
  <c r="B532" i="27"/>
  <c r="C532" i="27"/>
  <c r="D532" i="27"/>
  <c r="E532" i="27"/>
  <c r="F532" i="27"/>
  <c r="G532" i="27"/>
  <c r="H532" i="27"/>
  <c r="I532" i="27"/>
  <c r="J532" i="27"/>
  <c r="K532" i="27"/>
  <c r="L532" i="27"/>
  <c r="M532" i="27"/>
  <c r="N532" i="27"/>
  <c r="O532" i="27"/>
  <c r="P532" i="27"/>
  <c r="Q532" i="27"/>
  <c r="R532" i="27"/>
  <c r="S532" i="27"/>
  <c r="T532" i="27"/>
  <c r="V532" i="27"/>
  <c r="W532" i="27"/>
  <c r="Y532" i="27"/>
  <c r="Z532" i="27"/>
  <c r="A533" i="27"/>
  <c r="B533" i="27"/>
  <c r="C533" i="27"/>
  <c r="D533" i="27"/>
  <c r="E533" i="27"/>
  <c r="F533" i="27"/>
  <c r="G533" i="27"/>
  <c r="H533" i="27"/>
  <c r="I533" i="27"/>
  <c r="J533" i="27"/>
  <c r="K533" i="27"/>
  <c r="L533" i="27"/>
  <c r="M533" i="27"/>
  <c r="N533" i="27"/>
  <c r="O533" i="27"/>
  <c r="P533" i="27"/>
  <c r="Q533" i="27"/>
  <c r="R533" i="27"/>
  <c r="S533" i="27"/>
  <c r="T533" i="27"/>
  <c r="V533" i="27"/>
  <c r="W533" i="27"/>
  <c r="Y533" i="27"/>
  <c r="Z533" i="27"/>
  <c r="A534" i="27"/>
  <c r="B534" i="27"/>
  <c r="C534" i="27"/>
  <c r="D534" i="27"/>
  <c r="E534" i="27"/>
  <c r="F534" i="27"/>
  <c r="G534" i="27"/>
  <c r="H534" i="27"/>
  <c r="I534" i="27"/>
  <c r="J534" i="27"/>
  <c r="K534" i="27"/>
  <c r="L534" i="27"/>
  <c r="M534" i="27"/>
  <c r="N534" i="27"/>
  <c r="O534" i="27"/>
  <c r="P534" i="27"/>
  <c r="Q534" i="27"/>
  <c r="R534" i="27"/>
  <c r="S534" i="27"/>
  <c r="T534" i="27"/>
  <c r="V534" i="27"/>
  <c r="W534" i="27"/>
  <c r="Y534" i="27"/>
  <c r="Z534" i="27"/>
  <c r="A535" i="27"/>
  <c r="B535" i="27"/>
  <c r="C535" i="27"/>
  <c r="D535" i="27"/>
  <c r="E535" i="27"/>
  <c r="F535" i="27"/>
  <c r="G535" i="27"/>
  <c r="H535" i="27"/>
  <c r="I535" i="27"/>
  <c r="J535" i="27"/>
  <c r="K535" i="27"/>
  <c r="L535" i="27"/>
  <c r="M535" i="27"/>
  <c r="N535" i="27"/>
  <c r="O535" i="27"/>
  <c r="P535" i="27"/>
  <c r="Q535" i="27"/>
  <c r="R535" i="27"/>
  <c r="S535" i="27"/>
  <c r="T535" i="27"/>
  <c r="V535" i="27"/>
  <c r="W535" i="27"/>
  <c r="Y535" i="27"/>
  <c r="Z535" i="27"/>
  <c r="A536" i="27"/>
  <c r="B536" i="27"/>
  <c r="C536" i="27"/>
  <c r="D536" i="27"/>
  <c r="E536" i="27"/>
  <c r="F536" i="27"/>
  <c r="G536" i="27"/>
  <c r="H536" i="27"/>
  <c r="I536" i="27"/>
  <c r="J536" i="27"/>
  <c r="K536" i="27"/>
  <c r="L536" i="27"/>
  <c r="M536" i="27"/>
  <c r="N536" i="27"/>
  <c r="O536" i="27"/>
  <c r="P536" i="27"/>
  <c r="Q536" i="27"/>
  <c r="R536" i="27"/>
  <c r="S536" i="27"/>
  <c r="T536" i="27"/>
  <c r="V536" i="27"/>
  <c r="W536" i="27"/>
  <c r="Y536" i="27"/>
  <c r="Z536" i="27"/>
  <c r="A537" i="27"/>
  <c r="B537" i="27"/>
  <c r="C537" i="27"/>
  <c r="D537" i="27"/>
  <c r="E537" i="27"/>
  <c r="F537" i="27"/>
  <c r="G537" i="27"/>
  <c r="H537" i="27"/>
  <c r="I537" i="27"/>
  <c r="J537" i="27"/>
  <c r="K537" i="27"/>
  <c r="L537" i="27"/>
  <c r="M537" i="27"/>
  <c r="N537" i="27"/>
  <c r="O537" i="27"/>
  <c r="P537" i="27"/>
  <c r="Q537" i="27"/>
  <c r="R537" i="27"/>
  <c r="S537" i="27"/>
  <c r="T537" i="27"/>
  <c r="V537" i="27"/>
  <c r="W537" i="27"/>
  <c r="Y537" i="27"/>
  <c r="Z537" i="27"/>
  <c r="A538" i="27"/>
  <c r="B538" i="27"/>
  <c r="C538" i="27"/>
  <c r="D538" i="27"/>
  <c r="E538" i="27"/>
  <c r="F538" i="27"/>
  <c r="G538" i="27"/>
  <c r="H538" i="27"/>
  <c r="I538" i="27"/>
  <c r="J538" i="27"/>
  <c r="K538" i="27"/>
  <c r="L538" i="27"/>
  <c r="M538" i="27"/>
  <c r="N538" i="27"/>
  <c r="O538" i="27"/>
  <c r="P538" i="27"/>
  <c r="Q538" i="27"/>
  <c r="R538" i="27"/>
  <c r="S538" i="27"/>
  <c r="T538" i="27"/>
  <c r="V538" i="27"/>
  <c r="W538" i="27"/>
  <c r="Y538" i="27"/>
  <c r="Z538" i="27"/>
  <c r="A539" i="27"/>
  <c r="B539" i="27"/>
  <c r="C539" i="27"/>
  <c r="D539" i="27"/>
  <c r="E539" i="27"/>
  <c r="F539" i="27"/>
  <c r="G539" i="27"/>
  <c r="H539" i="27"/>
  <c r="I539" i="27"/>
  <c r="J539" i="27"/>
  <c r="K539" i="27"/>
  <c r="L539" i="27"/>
  <c r="M539" i="27"/>
  <c r="N539" i="27"/>
  <c r="O539" i="27"/>
  <c r="P539" i="27"/>
  <c r="Q539" i="27"/>
  <c r="R539" i="27"/>
  <c r="S539" i="27"/>
  <c r="T539" i="27"/>
  <c r="V539" i="27"/>
  <c r="W539" i="27"/>
  <c r="Y539" i="27"/>
  <c r="Z539" i="27"/>
  <c r="A540" i="27"/>
  <c r="B540" i="27"/>
  <c r="C540" i="27"/>
  <c r="D540" i="27"/>
  <c r="E540" i="27"/>
  <c r="F540" i="27"/>
  <c r="G540" i="27"/>
  <c r="H540" i="27"/>
  <c r="I540" i="27"/>
  <c r="J540" i="27"/>
  <c r="K540" i="27"/>
  <c r="L540" i="27"/>
  <c r="M540" i="27"/>
  <c r="N540" i="27"/>
  <c r="O540" i="27"/>
  <c r="P540" i="27"/>
  <c r="Q540" i="27"/>
  <c r="R540" i="27"/>
  <c r="S540" i="27"/>
  <c r="T540" i="27"/>
  <c r="V540" i="27"/>
  <c r="W540" i="27"/>
  <c r="Y540" i="27"/>
  <c r="Z540" i="27"/>
  <c r="A541" i="27"/>
  <c r="B541" i="27"/>
  <c r="C541" i="27"/>
  <c r="D541" i="27"/>
  <c r="E541" i="27"/>
  <c r="F541" i="27"/>
  <c r="G541" i="27"/>
  <c r="H541" i="27"/>
  <c r="I541" i="27"/>
  <c r="J541" i="27"/>
  <c r="K541" i="27"/>
  <c r="L541" i="27"/>
  <c r="M541" i="27"/>
  <c r="N541" i="27"/>
  <c r="O541" i="27"/>
  <c r="P541" i="27"/>
  <c r="Q541" i="27"/>
  <c r="R541" i="27"/>
  <c r="S541" i="27"/>
  <c r="T541" i="27"/>
  <c r="V541" i="27"/>
  <c r="W541" i="27"/>
  <c r="Y541" i="27"/>
  <c r="Z541" i="27"/>
  <c r="A542" i="27"/>
  <c r="B542" i="27"/>
  <c r="C542" i="27"/>
  <c r="D542" i="27"/>
  <c r="E542" i="27"/>
  <c r="F542" i="27"/>
  <c r="G542" i="27"/>
  <c r="H542" i="27"/>
  <c r="I542" i="27"/>
  <c r="J542" i="27"/>
  <c r="K542" i="27"/>
  <c r="L542" i="27"/>
  <c r="M542" i="27"/>
  <c r="N542" i="27"/>
  <c r="O542" i="27"/>
  <c r="P542" i="27"/>
  <c r="Q542" i="27"/>
  <c r="R542" i="27"/>
  <c r="S542" i="27"/>
  <c r="T542" i="27"/>
  <c r="V542" i="27"/>
  <c r="W542" i="27"/>
  <c r="Y542" i="27"/>
  <c r="Z542" i="27"/>
  <c r="A543" i="27"/>
  <c r="B543" i="27"/>
  <c r="C543" i="27"/>
  <c r="D543" i="27"/>
  <c r="E543" i="27"/>
  <c r="F543" i="27"/>
  <c r="G543" i="27"/>
  <c r="H543" i="27"/>
  <c r="I543" i="27"/>
  <c r="J543" i="27"/>
  <c r="K543" i="27"/>
  <c r="L543" i="27"/>
  <c r="M543" i="27"/>
  <c r="N543" i="27"/>
  <c r="O543" i="27"/>
  <c r="P543" i="27"/>
  <c r="Q543" i="27"/>
  <c r="R543" i="27"/>
  <c r="S543" i="27"/>
  <c r="T543" i="27"/>
  <c r="V543" i="27"/>
  <c r="W543" i="27"/>
  <c r="Y543" i="27"/>
  <c r="Z543" i="27"/>
  <c r="A544" i="27"/>
  <c r="B544" i="27"/>
  <c r="C544" i="27"/>
  <c r="D544" i="27"/>
  <c r="E544" i="27"/>
  <c r="F544" i="27"/>
  <c r="G544" i="27"/>
  <c r="H544" i="27"/>
  <c r="I544" i="27"/>
  <c r="J544" i="27"/>
  <c r="K544" i="27"/>
  <c r="L544" i="27"/>
  <c r="M544" i="27"/>
  <c r="N544" i="27"/>
  <c r="O544" i="27"/>
  <c r="P544" i="27"/>
  <c r="Q544" i="27"/>
  <c r="R544" i="27"/>
  <c r="S544" i="27"/>
  <c r="T544" i="27"/>
  <c r="V544" i="27"/>
  <c r="W544" i="27"/>
  <c r="Y544" i="27"/>
  <c r="Z544" i="27"/>
  <c r="A545" i="27"/>
  <c r="B545" i="27"/>
  <c r="C545" i="27"/>
  <c r="D545" i="27"/>
  <c r="E545" i="27"/>
  <c r="F545" i="27"/>
  <c r="G545" i="27"/>
  <c r="H545" i="27"/>
  <c r="I545" i="27"/>
  <c r="J545" i="27"/>
  <c r="K545" i="27"/>
  <c r="L545" i="27"/>
  <c r="M545" i="27"/>
  <c r="N545" i="27"/>
  <c r="O545" i="27"/>
  <c r="P545" i="27"/>
  <c r="Q545" i="27"/>
  <c r="R545" i="27"/>
  <c r="S545" i="27"/>
  <c r="T545" i="27"/>
  <c r="V545" i="27"/>
  <c r="W545" i="27"/>
  <c r="Y545" i="27"/>
  <c r="Z545" i="27"/>
  <c r="A546" i="27"/>
  <c r="B546" i="27"/>
  <c r="C546" i="27"/>
  <c r="D546" i="27"/>
  <c r="E546" i="27"/>
  <c r="F546" i="27"/>
  <c r="G546" i="27"/>
  <c r="H546" i="27"/>
  <c r="I546" i="27"/>
  <c r="J546" i="27"/>
  <c r="K546" i="27"/>
  <c r="L546" i="27"/>
  <c r="M546" i="27"/>
  <c r="N546" i="27"/>
  <c r="O546" i="27"/>
  <c r="P546" i="27"/>
  <c r="Q546" i="27"/>
  <c r="R546" i="27"/>
  <c r="S546" i="27"/>
  <c r="T546" i="27"/>
  <c r="V546" i="27"/>
  <c r="W546" i="27"/>
  <c r="Y546" i="27"/>
  <c r="Z546" i="27"/>
  <c r="A547" i="27"/>
  <c r="B547" i="27"/>
  <c r="C547" i="27"/>
  <c r="D547" i="27"/>
  <c r="E547" i="27"/>
  <c r="F547" i="27"/>
  <c r="G547" i="27"/>
  <c r="H547" i="27"/>
  <c r="I547" i="27"/>
  <c r="J547" i="27"/>
  <c r="K547" i="27"/>
  <c r="L547" i="27"/>
  <c r="M547" i="27"/>
  <c r="N547" i="27"/>
  <c r="O547" i="27"/>
  <c r="P547" i="27"/>
  <c r="Q547" i="27"/>
  <c r="R547" i="27"/>
  <c r="S547" i="27"/>
  <c r="T547" i="27"/>
  <c r="V547" i="27"/>
  <c r="W547" i="27"/>
  <c r="Y547" i="27"/>
  <c r="Z547" i="27"/>
  <c r="A548" i="27"/>
  <c r="B548" i="27"/>
  <c r="C548" i="27"/>
  <c r="D548" i="27"/>
  <c r="E548" i="27"/>
  <c r="F548" i="27"/>
  <c r="G548" i="27"/>
  <c r="H548" i="27"/>
  <c r="I548" i="27"/>
  <c r="J548" i="27"/>
  <c r="K548" i="27"/>
  <c r="L548" i="27"/>
  <c r="M548" i="27"/>
  <c r="N548" i="27"/>
  <c r="O548" i="27"/>
  <c r="P548" i="27"/>
  <c r="Q548" i="27"/>
  <c r="R548" i="27"/>
  <c r="S548" i="27"/>
  <c r="T548" i="27"/>
  <c r="V548" i="27"/>
  <c r="W548" i="27"/>
  <c r="Y548" i="27"/>
  <c r="Z548" i="27"/>
  <c r="A549" i="27"/>
  <c r="B549" i="27"/>
  <c r="C549" i="27"/>
  <c r="D549" i="27"/>
  <c r="E549" i="27"/>
  <c r="F549" i="27"/>
  <c r="G549" i="27"/>
  <c r="H549" i="27"/>
  <c r="I549" i="27"/>
  <c r="J549" i="27"/>
  <c r="K549" i="27"/>
  <c r="L549" i="27"/>
  <c r="M549" i="27"/>
  <c r="N549" i="27"/>
  <c r="O549" i="27"/>
  <c r="P549" i="27"/>
  <c r="Q549" i="27"/>
  <c r="R549" i="27"/>
  <c r="S549" i="27"/>
  <c r="T549" i="27"/>
  <c r="V549" i="27"/>
  <c r="W549" i="27"/>
  <c r="Y549" i="27"/>
  <c r="Z549" i="27"/>
  <c r="A550" i="27"/>
  <c r="B550" i="27"/>
  <c r="C550" i="27"/>
  <c r="D550" i="27"/>
  <c r="E550" i="27"/>
  <c r="F550" i="27"/>
  <c r="G550" i="27"/>
  <c r="H550" i="27"/>
  <c r="I550" i="27"/>
  <c r="J550" i="27"/>
  <c r="K550" i="27"/>
  <c r="L550" i="27"/>
  <c r="M550" i="27"/>
  <c r="N550" i="27"/>
  <c r="O550" i="27"/>
  <c r="P550" i="27"/>
  <c r="Q550" i="27"/>
  <c r="R550" i="27"/>
  <c r="S550" i="27"/>
  <c r="T550" i="27"/>
  <c r="V550" i="27"/>
  <c r="W550" i="27"/>
  <c r="Y550" i="27"/>
  <c r="Z550" i="27"/>
  <c r="A551" i="27"/>
  <c r="B551" i="27"/>
  <c r="C551" i="27"/>
  <c r="D551" i="27"/>
  <c r="E551" i="27"/>
  <c r="F551" i="27"/>
  <c r="G551" i="27"/>
  <c r="H551" i="27"/>
  <c r="I551" i="27"/>
  <c r="J551" i="27"/>
  <c r="K551" i="27"/>
  <c r="L551" i="27"/>
  <c r="M551" i="27"/>
  <c r="N551" i="27"/>
  <c r="O551" i="27"/>
  <c r="P551" i="27"/>
  <c r="Q551" i="27"/>
  <c r="R551" i="27"/>
  <c r="S551" i="27"/>
  <c r="T551" i="27"/>
  <c r="V551" i="27"/>
  <c r="W551" i="27"/>
  <c r="Y551" i="27"/>
  <c r="Z551" i="27"/>
  <c r="A552" i="27"/>
  <c r="B552" i="27"/>
  <c r="C552" i="27"/>
  <c r="D552" i="27"/>
  <c r="E552" i="27"/>
  <c r="F552" i="27"/>
  <c r="G552" i="27"/>
  <c r="H552" i="27"/>
  <c r="I552" i="27"/>
  <c r="J552" i="27"/>
  <c r="K552" i="27"/>
  <c r="L552" i="27"/>
  <c r="M552" i="27"/>
  <c r="N552" i="27"/>
  <c r="O552" i="27"/>
  <c r="P552" i="27"/>
  <c r="Q552" i="27"/>
  <c r="R552" i="27"/>
  <c r="S552" i="27"/>
  <c r="T552" i="27"/>
  <c r="V552" i="27"/>
  <c r="W552" i="27"/>
  <c r="Y552" i="27"/>
  <c r="Z552" i="27"/>
  <c r="A553" i="27"/>
  <c r="B553" i="27"/>
  <c r="C553" i="27"/>
  <c r="D553" i="27"/>
  <c r="E553" i="27"/>
  <c r="F553" i="27"/>
  <c r="G553" i="27"/>
  <c r="H553" i="27"/>
  <c r="I553" i="27"/>
  <c r="J553" i="27"/>
  <c r="K553" i="27"/>
  <c r="L553" i="27"/>
  <c r="M553" i="27"/>
  <c r="N553" i="27"/>
  <c r="O553" i="27"/>
  <c r="P553" i="27"/>
  <c r="Q553" i="27"/>
  <c r="R553" i="27"/>
  <c r="S553" i="27"/>
  <c r="T553" i="27"/>
  <c r="V553" i="27"/>
  <c r="W553" i="27"/>
  <c r="Y553" i="27"/>
  <c r="Z553" i="27"/>
  <c r="A554" i="27"/>
  <c r="B554" i="27"/>
  <c r="C554" i="27"/>
  <c r="D554" i="27"/>
  <c r="E554" i="27"/>
  <c r="F554" i="27"/>
  <c r="G554" i="27"/>
  <c r="H554" i="27"/>
  <c r="I554" i="27"/>
  <c r="J554" i="27"/>
  <c r="K554" i="27"/>
  <c r="L554" i="27"/>
  <c r="M554" i="27"/>
  <c r="N554" i="27"/>
  <c r="O554" i="27"/>
  <c r="P554" i="27"/>
  <c r="Q554" i="27"/>
  <c r="R554" i="27"/>
  <c r="S554" i="27"/>
  <c r="T554" i="27"/>
  <c r="V554" i="27"/>
  <c r="W554" i="27"/>
  <c r="Y554" i="27"/>
  <c r="Z554" i="27"/>
  <c r="A555" i="27"/>
  <c r="B555" i="27"/>
  <c r="C555" i="27"/>
  <c r="D555" i="27"/>
  <c r="E555" i="27"/>
  <c r="F555" i="27"/>
  <c r="G555" i="27"/>
  <c r="H555" i="27"/>
  <c r="I555" i="27"/>
  <c r="J555" i="27"/>
  <c r="K555" i="27"/>
  <c r="L555" i="27"/>
  <c r="M555" i="27"/>
  <c r="N555" i="27"/>
  <c r="O555" i="27"/>
  <c r="P555" i="27"/>
  <c r="Q555" i="27"/>
  <c r="R555" i="27"/>
  <c r="S555" i="27"/>
  <c r="T555" i="27"/>
  <c r="V555" i="27"/>
  <c r="W555" i="27"/>
  <c r="Y555" i="27"/>
  <c r="Z555" i="27"/>
  <c r="A556" i="27"/>
  <c r="B556" i="27"/>
  <c r="C556" i="27"/>
  <c r="D556" i="27"/>
  <c r="E556" i="27"/>
  <c r="F556" i="27"/>
  <c r="G556" i="27"/>
  <c r="H556" i="27"/>
  <c r="I556" i="27"/>
  <c r="J556" i="27"/>
  <c r="K556" i="27"/>
  <c r="L556" i="27"/>
  <c r="M556" i="27"/>
  <c r="N556" i="27"/>
  <c r="O556" i="27"/>
  <c r="P556" i="27"/>
  <c r="Q556" i="27"/>
  <c r="R556" i="27"/>
  <c r="S556" i="27"/>
  <c r="T556" i="27"/>
  <c r="V556" i="27"/>
  <c r="W556" i="27"/>
  <c r="Y556" i="27"/>
  <c r="Z556" i="27"/>
  <c r="A557" i="27"/>
  <c r="B557" i="27"/>
  <c r="C557" i="27"/>
  <c r="D557" i="27"/>
  <c r="E557" i="27"/>
  <c r="F557" i="27"/>
  <c r="G557" i="27"/>
  <c r="H557" i="27"/>
  <c r="I557" i="27"/>
  <c r="J557" i="27"/>
  <c r="K557" i="27"/>
  <c r="L557" i="27"/>
  <c r="M557" i="27"/>
  <c r="N557" i="27"/>
  <c r="O557" i="27"/>
  <c r="P557" i="27"/>
  <c r="Q557" i="27"/>
  <c r="R557" i="27"/>
  <c r="S557" i="27"/>
  <c r="T557" i="27"/>
  <c r="V557" i="27"/>
  <c r="W557" i="27"/>
  <c r="Y557" i="27"/>
  <c r="Z557" i="27"/>
  <c r="A558" i="27"/>
  <c r="B558" i="27"/>
  <c r="C558" i="27"/>
  <c r="D558" i="27"/>
  <c r="E558" i="27"/>
  <c r="F558" i="27"/>
  <c r="G558" i="27"/>
  <c r="H558" i="27"/>
  <c r="I558" i="27"/>
  <c r="J558" i="27"/>
  <c r="K558" i="27"/>
  <c r="L558" i="27"/>
  <c r="M558" i="27"/>
  <c r="N558" i="27"/>
  <c r="O558" i="27"/>
  <c r="P558" i="27"/>
  <c r="Q558" i="27"/>
  <c r="R558" i="27"/>
  <c r="S558" i="27"/>
  <c r="T558" i="27"/>
  <c r="V558" i="27"/>
  <c r="W558" i="27"/>
  <c r="Y558" i="27"/>
  <c r="Z558" i="27"/>
  <c r="A559" i="27"/>
  <c r="B559" i="27"/>
  <c r="C559" i="27"/>
  <c r="D559" i="27"/>
  <c r="E559" i="27"/>
  <c r="F559" i="27"/>
  <c r="G559" i="27"/>
  <c r="H559" i="27"/>
  <c r="I559" i="27"/>
  <c r="J559" i="27"/>
  <c r="K559" i="27"/>
  <c r="L559" i="27"/>
  <c r="M559" i="27"/>
  <c r="N559" i="27"/>
  <c r="O559" i="27"/>
  <c r="P559" i="27"/>
  <c r="Q559" i="27"/>
  <c r="R559" i="27"/>
  <c r="S559" i="27"/>
  <c r="T559" i="27"/>
  <c r="V559" i="27"/>
  <c r="W559" i="27"/>
  <c r="Y559" i="27"/>
  <c r="Z559" i="27"/>
  <c r="A560" i="27"/>
  <c r="B560" i="27"/>
  <c r="C560" i="27"/>
  <c r="D560" i="27"/>
  <c r="E560" i="27"/>
  <c r="F560" i="27"/>
  <c r="G560" i="27"/>
  <c r="H560" i="27"/>
  <c r="I560" i="27"/>
  <c r="J560" i="27"/>
  <c r="K560" i="27"/>
  <c r="L560" i="27"/>
  <c r="M560" i="27"/>
  <c r="N560" i="27"/>
  <c r="O560" i="27"/>
  <c r="P560" i="27"/>
  <c r="Q560" i="27"/>
  <c r="R560" i="27"/>
  <c r="S560" i="27"/>
  <c r="T560" i="27"/>
  <c r="V560" i="27"/>
  <c r="W560" i="27"/>
  <c r="Y560" i="27"/>
  <c r="Z560" i="27"/>
  <c r="A561" i="27"/>
  <c r="B561" i="27"/>
  <c r="C561" i="27"/>
  <c r="D561" i="27"/>
  <c r="E561" i="27"/>
  <c r="F561" i="27"/>
  <c r="G561" i="27"/>
  <c r="H561" i="27"/>
  <c r="I561" i="27"/>
  <c r="J561" i="27"/>
  <c r="K561" i="27"/>
  <c r="L561" i="27"/>
  <c r="M561" i="27"/>
  <c r="N561" i="27"/>
  <c r="O561" i="27"/>
  <c r="P561" i="27"/>
  <c r="Q561" i="27"/>
  <c r="R561" i="27"/>
  <c r="S561" i="27"/>
  <c r="T561" i="27"/>
  <c r="V561" i="27"/>
  <c r="W561" i="27"/>
  <c r="Y561" i="27"/>
  <c r="Z561" i="27"/>
  <c r="A562" i="27"/>
  <c r="B562" i="27"/>
  <c r="C562" i="27"/>
  <c r="D562" i="27"/>
  <c r="E562" i="27"/>
  <c r="F562" i="27"/>
  <c r="G562" i="27"/>
  <c r="H562" i="27"/>
  <c r="I562" i="27"/>
  <c r="J562" i="27"/>
  <c r="K562" i="27"/>
  <c r="L562" i="27"/>
  <c r="M562" i="27"/>
  <c r="N562" i="27"/>
  <c r="O562" i="27"/>
  <c r="P562" i="27"/>
  <c r="Q562" i="27"/>
  <c r="R562" i="27"/>
  <c r="S562" i="27"/>
  <c r="T562" i="27"/>
  <c r="V562" i="27"/>
  <c r="W562" i="27"/>
  <c r="Y562" i="27"/>
  <c r="Z562" i="27"/>
  <c r="A563" i="27"/>
  <c r="B563" i="27"/>
  <c r="C563" i="27"/>
  <c r="D563" i="27"/>
  <c r="E563" i="27"/>
  <c r="F563" i="27"/>
  <c r="G563" i="27"/>
  <c r="H563" i="27"/>
  <c r="I563" i="27"/>
  <c r="J563" i="27"/>
  <c r="K563" i="27"/>
  <c r="L563" i="27"/>
  <c r="M563" i="27"/>
  <c r="N563" i="27"/>
  <c r="O563" i="27"/>
  <c r="P563" i="27"/>
  <c r="Q563" i="27"/>
  <c r="R563" i="27"/>
  <c r="S563" i="27"/>
  <c r="T563" i="27"/>
  <c r="V563" i="27"/>
  <c r="W563" i="27"/>
  <c r="Y563" i="27"/>
  <c r="Z563" i="27"/>
  <c r="A564" i="27"/>
  <c r="B564" i="27"/>
  <c r="C564" i="27"/>
  <c r="D564" i="27"/>
  <c r="E564" i="27"/>
  <c r="F564" i="27"/>
  <c r="G564" i="27"/>
  <c r="H564" i="27"/>
  <c r="I564" i="27"/>
  <c r="J564" i="27"/>
  <c r="K564" i="27"/>
  <c r="L564" i="27"/>
  <c r="M564" i="27"/>
  <c r="N564" i="27"/>
  <c r="O564" i="27"/>
  <c r="P564" i="27"/>
  <c r="Q564" i="27"/>
  <c r="R564" i="27"/>
  <c r="S564" i="27"/>
  <c r="T564" i="27"/>
  <c r="V564" i="27"/>
  <c r="W564" i="27"/>
  <c r="Y564" i="27"/>
  <c r="Z564" i="27"/>
  <c r="A565" i="27"/>
  <c r="B565" i="27"/>
  <c r="C565" i="27"/>
  <c r="D565" i="27"/>
  <c r="E565" i="27"/>
  <c r="F565" i="27"/>
  <c r="G565" i="27"/>
  <c r="H565" i="27"/>
  <c r="I565" i="27"/>
  <c r="J565" i="27"/>
  <c r="K565" i="27"/>
  <c r="L565" i="27"/>
  <c r="M565" i="27"/>
  <c r="N565" i="27"/>
  <c r="O565" i="27"/>
  <c r="P565" i="27"/>
  <c r="Q565" i="27"/>
  <c r="R565" i="27"/>
  <c r="S565" i="27"/>
  <c r="T565" i="27"/>
  <c r="V565" i="27"/>
  <c r="W565" i="27"/>
  <c r="Y565" i="27"/>
  <c r="Z565" i="27"/>
  <c r="A566" i="27"/>
  <c r="B566" i="27"/>
  <c r="C566" i="27"/>
  <c r="D566" i="27"/>
  <c r="E566" i="27"/>
  <c r="F566" i="27"/>
  <c r="G566" i="27"/>
  <c r="H566" i="27"/>
  <c r="I566" i="27"/>
  <c r="J566" i="27"/>
  <c r="K566" i="27"/>
  <c r="L566" i="27"/>
  <c r="M566" i="27"/>
  <c r="N566" i="27"/>
  <c r="O566" i="27"/>
  <c r="P566" i="27"/>
  <c r="Q566" i="27"/>
  <c r="R566" i="27"/>
  <c r="S566" i="27"/>
  <c r="T566" i="27"/>
  <c r="V566" i="27"/>
  <c r="W566" i="27"/>
  <c r="Y566" i="27"/>
  <c r="Z566" i="27"/>
  <c r="A567" i="27"/>
  <c r="B567" i="27"/>
  <c r="C567" i="27"/>
  <c r="D567" i="27"/>
  <c r="E567" i="27"/>
  <c r="F567" i="27"/>
  <c r="G567" i="27"/>
  <c r="H567" i="27"/>
  <c r="I567" i="27"/>
  <c r="J567" i="27"/>
  <c r="K567" i="27"/>
  <c r="L567" i="27"/>
  <c r="M567" i="27"/>
  <c r="N567" i="27"/>
  <c r="O567" i="27"/>
  <c r="P567" i="27"/>
  <c r="Q567" i="27"/>
  <c r="R567" i="27"/>
  <c r="S567" i="27"/>
  <c r="T567" i="27"/>
  <c r="V567" i="27"/>
  <c r="W567" i="27"/>
  <c r="Y567" i="27"/>
  <c r="Z567" i="27"/>
  <c r="A568" i="27"/>
  <c r="B568" i="27"/>
  <c r="C568" i="27"/>
  <c r="D568" i="27"/>
  <c r="E568" i="27"/>
  <c r="F568" i="27"/>
  <c r="G568" i="27"/>
  <c r="H568" i="27"/>
  <c r="I568" i="27"/>
  <c r="J568" i="27"/>
  <c r="K568" i="27"/>
  <c r="L568" i="27"/>
  <c r="M568" i="27"/>
  <c r="N568" i="27"/>
  <c r="O568" i="27"/>
  <c r="P568" i="27"/>
  <c r="Q568" i="27"/>
  <c r="R568" i="27"/>
  <c r="S568" i="27"/>
  <c r="T568" i="27"/>
  <c r="V568" i="27"/>
  <c r="W568" i="27"/>
  <c r="Y568" i="27"/>
  <c r="Z568" i="27"/>
  <c r="A569" i="27"/>
  <c r="B569" i="27"/>
  <c r="C569" i="27"/>
  <c r="D569" i="27"/>
  <c r="E569" i="27"/>
  <c r="F569" i="27"/>
  <c r="G569" i="27"/>
  <c r="H569" i="27"/>
  <c r="I569" i="27"/>
  <c r="J569" i="27"/>
  <c r="K569" i="27"/>
  <c r="L569" i="27"/>
  <c r="M569" i="27"/>
  <c r="N569" i="27"/>
  <c r="O569" i="27"/>
  <c r="P569" i="27"/>
  <c r="Q569" i="27"/>
  <c r="R569" i="27"/>
  <c r="S569" i="27"/>
  <c r="T569" i="27"/>
  <c r="V569" i="27"/>
  <c r="W569" i="27"/>
  <c r="Y569" i="27"/>
  <c r="Z569" i="27"/>
  <c r="A570" i="27"/>
  <c r="B570" i="27"/>
  <c r="C570" i="27"/>
  <c r="D570" i="27"/>
  <c r="E570" i="27"/>
  <c r="F570" i="27"/>
  <c r="G570" i="27"/>
  <c r="H570" i="27"/>
  <c r="I570" i="27"/>
  <c r="J570" i="27"/>
  <c r="K570" i="27"/>
  <c r="L570" i="27"/>
  <c r="M570" i="27"/>
  <c r="N570" i="27"/>
  <c r="O570" i="27"/>
  <c r="P570" i="27"/>
  <c r="Q570" i="27"/>
  <c r="R570" i="27"/>
  <c r="S570" i="27"/>
  <c r="T570" i="27"/>
  <c r="V570" i="27"/>
  <c r="W570" i="27"/>
  <c r="Y570" i="27"/>
  <c r="Z570" i="27"/>
  <c r="A571" i="27"/>
  <c r="B571" i="27"/>
  <c r="C571" i="27"/>
  <c r="D571" i="27"/>
  <c r="E571" i="27"/>
  <c r="F571" i="27"/>
  <c r="G571" i="27"/>
  <c r="H571" i="27"/>
  <c r="I571" i="27"/>
  <c r="J571" i="27"/>
  <c r="K571" i="27"/>
  <c r="L571" i="27"/>
  <c r="M571" i="27"/>
  <c r="N571" i="27"/>
  <c r="O571" i="27"/>
  <c r="P571" i="27"/>
  <c r="Q571" i="27"/>
  <c r="R571" i="27"/>
  <c r="S571" i="27"/>
  <c r="T571" i="27"/>
  <c r="V571" i="27"/>
  <c r="W571" i="27"/>
  <c r="Y571" i="27"/>
  <c r="Z571" i="27"/>
  <c r="A572" i="27"/>
  <c r="B572" i="27"/>
  <c r="C572" i="27"/>
  <c r="D572" i="27"/>
  <c r="E572" i="27"/>
  <c r="F572" i="27"/>
  <c r="G572" i="27"/>
  <c r="H572" i="27"/>
  <c r="I572" i="27"/>
  <c r="J572" i="27"/>
  <c r="K572" i="27"/>
  <c r="L572" i="27"/>
  <c r="M572" i="27"/>
  <c r="N572" i="27"/>
  <c r="O572" i="27"/>
  <c r="P572" i="27"/>
  <c r="Q572" i="27"/>
  <c r="R572" i="27"/>
  <c r="S572" i="27"/>
  <c r="T572" i="27"/>
  <c r="V572" i="27"/>
  <c r="W572" i="27"/>
  <c r="Y572" i="27"/>
  <c r="Z572" i="27"/>
  <c r="A573" i="27"/>
  <c r="B573" i="27"/>
  <c r="C573" i="27"/>
  <c r="D573" i="27"/>
  <c r="E573" i="27"/>
  <c r="F573" i="27"/>
  <c r="G573" i="27"/>
  <c r="H573" i="27"/>
  <c r="I573" i="27"/>
  <c r="J573" i="27"/>
  <c r="K573" i="27"/>
  <c r="L573" i="27"/>
  <c r="M573" i="27"/>
  <c r="N573" i="27"/>
  <c r="O573" i="27"/>
  <c r="P573" i="27"/>
  <c r="Q573" i="27"/>
  <c r="R573" i="27"/>
  <c r="S573" i="27"/>
  <c r="T573" i="27"/>
  <c r="V573" i="27"/>
  <c r="W573" i="27"/>
  <c r="Y573" i="27"/>
  <c r="Z573" i="27"/>
  <c r="A574" i="27"/>
  <c r="B574" i="27"/>
  <c r="C574" i="27"/>
  <c r="D574" i="27"/>
  <c r="E574" i="27"/>
  <c r="F574" i="27"/>
  <c r="G574" i="27"/>
  <c r="H574" i="27"/>
  <c r="I574" i="27"/>
  <c r="J574" i="27"/>
  <c r="K574" i="27"/>
  <c r="L574" i="27"/>
  <c r="M574" i="27"/>
  <c r="N574" i="27"/>
  <c r="O574" i="27"/>
  <c r="P574" i="27"/>
  <c r="Q574" i="27"/>
  <c r="R574" i="27"/>
  <c r="S574" i="27"/>
  <c r="T574" i="27"/>
  <c r="V574" i="27"/>
  <c r="W574" i="27"/>
  <c r="Y574" i="27"/>
  <c r="Z574" i="27"/>
  <c r="A575" i="27"/>
  <c r="B575" i="27"/>
  <c r="C575" i="27"/>
  <c r="D575" i="27"/>
  <c r="E575" i="27"/>
  <c r="F575" i="27"/>
  <c r="G575" i="27"/>
  <c r="H575" i="27"/>
  <c r="I575" i="27"/>
  <c r="J575" i="27"/>
  <c r="K575" i="27"/>
  <c r="L575" i="27"/>
  <c r="M575" i="27"/>
  <c r="N575" i="27"/>
  <c r="O575" i="27"/>
  <c r="P575" i="27"/>
  <c r="Q575" i="27"/>
  <c r="R575" i="27"/>
  <c r="S575" i="27"/>
  <c r="T575" i="27"/>
  <c r="V575" i="27"/>
  <c r="W575" i="27"/>
  <c r="Y575" i="27"/>
  <c r="Z575" i="27"/>
  <c r="A576" i="27"/>
  <c r="B576" i="27"/>
  <c r="C576" i="27"/>
  <c r="D576" i="27"/>
  <c r="E576" i="27"/>
  <c r="F576" i="27"/>
  <c r="G576" i="27"/>
  <c r="H576" i="27"/>
  <c r="I576" i="27"/>
  <c r="J576" i="27"/>
  <c r="K576" i="27"/>
  <c r="L576" i="27"/>
  <c r="M576" i="27"/>
  <c r="N576" i="27"/>
  <c r="O576" i="27"/>
  <c r="P576" i="27"/>
  <c r="Q576" i="27"/>
  <c r="R576" i="27"/>
  <c r="S576" i="27"/>
  <c r="T576" i="27"/>
  <c r="V576" i="27"/>
  <c r="W576" i="27"/>
  <c r="Y576" i="27"/>
  <c r="Z576" i="27"/>
  <c r="A577" i="27"/>
  <c r="B577" i="27"/>
  <c r="C577" i="27"/>
  <c r="D577" i="27"/>
  <c r="E577" i="27"/>
  <c r="F577" i="27"/>
  <c r="G577" i="27"/>
  <c r="H577" i="27"/>
  <c r="I577" i="27"/>
  <c r="J577" i="27"/>
  <c r="K577" i="27"/>
  <c r="L577" i="27"/>
  <c r="M577" i="27"/>
  <c r="N577" i="27"/>
  <c r="O577" i="27"/>
  <c r="P577" i="27"/>
  <c r="Q577" i="27"/>
  <c r="R577" i="27"/>
  <c r="S577" i="27"/>
  <c r="T577" i="27"/>
  <c r="V577" i="27"/>
  <c r="W577" i="27"/>
  <c r="Y577" i="27"/>
  <c r="Z577" i="27"/>
  <c r="A578" i="27"/>
  <c r="B578" i="27"/>
  <c r="C578" i="27"/>
  <c r="D578" i="27"/>
  <c r="E578" i="27"/>
  <c r="F578" i="27"/>
  <c r="G578" i="27"/>
  <c r="H578" i="27"/>
  <c r="I578" i="27"/>
  <c r="J578" i="27"/>
  <c r="K578" i="27"/>
  <c r="L578" i="27"/>
  <c r="M578" i="27"/>
  <c r="N578" i="27"/>
  <c r="O578" i="27"/>
  <c r="P578" i="27"/>
  <c r="Q578" i="27"/>
  <c r="R578" i="27"/>
  <c r="S578" i="27"/>
  <c r="T578" i="27"/>
  <c r="V578" i="27"/>
  <c r="W578" i="27"/>
  <c r="Y578" i="27"/>
  <c r="Z578" i="27"/>
  <c r="A579" i="27"/>
  <c r="B579" i="27"/>
  <c r="C579" i="27"/>
  <c r="D579" i="27"/>
  <c r="E579" i="27"/>
  <c r="F579" i="27"/>
  <c r="G579" i="27"/>
  <c r="H579" i="27"/>
  <c r="I579" i="27"/>
  <c r="J579" i="27"/>
  <c r="K579" i="27"/>
  <c r="L579" i="27"/>
  <c r="M579" i="27"/>
  <c r="N579" i="27"/>
  <c r="O579" i="27"/>
  <c r="P579" i="27"/>
  <c r="Q579" i="27"/>
  <c r="R579" i="27"/>
  <c r="S579" i="27"/>
  <c r="T579" i="27"/>
  <c r="V579" i="27"/>
  <c r="W579" i="27"/>
  <c r="Y579" i="27"/>
  <c r="Z579" i="27"/>
  <c r="A580" i="27"/>
  <c r="B580" i="27"/>
  <c r="C580" i="27"/>
  <c r="D580" i="27"/>
  <c r="E580" i="27"/>
  <c r="F580" i="27"/>
  <c r="G580" i="27"/>
  <c r="H580" i="27"/>
  <c r="I580" i="27"/>
  <c r="J580" i="27"/>
  <c r="K580" i="27"/>
  <c r="L580" i="27"/>
  <c r="M580" i="27"/>
  <c r="N580" i="27"/>
  <c r="O580" i="27"/>
  <c r="P580" i="27"/>
  <c r="Q580" i="27"/>
  <c r="R580" i="27"/>
  <c r="S580" i="27"/>
  <c r="T580" i="27"/>
  <c r="V580" i="27"/>
  <c r="W580" i="27"/>
  <c r="Y580" i="27"/>
  <c r="Z580" i="27"/>
  <c r="A581" i="27"/>
  <c r="B581" i="27"/>
  <c r="C581" i="27"/>
  <c r="D581" i="27"/>
  <c r="E581" i="27"/>
  <c r="F581" i="27"/>
  <c r="G581" i="27"/>
  <c r="H581" i="27"/>
  <c r="I581" i="27"/>
  <c r="J581" i="27"/>
  <c r="K581" i="27"/>
  <c r="L581" i="27"/>
  <c r="M581" i="27"/>
  <c r="N581" i="27"/>
  <c r="O581" i="27"/>
  <c r="P581" i="27"/>
  <c r="Q581" i="27"/>
  <c r="R581" i="27"/>
  <c r="S581" i="27"/>
  <c r="T581" i="27"/>
  <c r="V581" i="27"/>
  <c r="W581" i="27"/>
  <c r="Y581" i="27"/>
  <c r="Z581" i="27"/>
  <c r="A582" i="27"/>
  <c r="B582" i="27"/>
  <c r="C582" i="27"/>
  <c r="D582" i="27"/>
  <c r="E582" i="27"/>
  <c r="F582" i="27"/>
  <c r="G582" i="27"/>
  <c r="H582" i="27"/>
  <c r="I582" i="27"/>
  <c r="J582" i="27"/>
  <c r="K582" i="27"/>
  <c r="L582" i="27"/>
  <c r="M582" i="27"/>
  <c r="N582" i="27"/>
  <c r="O582" i="27"/>
  <c r="P582" i="27"/>
  <c r="Q582" i="27"/>
  <c r="R582" i="27"/>
  <c r="S582" i="27"/>
  <c r="T582" i="27"/>
  <c r="V582" i="27"/>
  <c r="W582" i="27"/>
  <c r="Y582" i="27"/>
  <c r="Z582" i="27"/>
  <c r="A583" i="27"/>
  <c r="B583" i="27"/>
  <c r="C583" i="27"/>
  <c r="D583" i="27"/>
  <c r="E583" i="27"/>
  <c r="F583" i="27"/>
  <c r="G583" i="27"/>
  <c r="H583" i="27"/>
  <c r="I583" i="27"/>
  <c r="J583" i="27"/>
  <c r="K583" i="27"/>
  <c r="L583" i="27"/>
  <c r="M583" i="27"/>
  <c r="N583" i="27"/>
  <c r="O583" i="27"/>
  <c r="P583" i="27"/>
  <c r="Q583" i="27"/>
  <c r="R583" i="27"/>
  <c r="S583" i="27"/>
  <c r="T583" i="27"/>
  <c r="V583" i="27"/>
  <c r="W583" i="27"/>
  <c r="Y583" i="27"/>
  <c r="Z583" i="27"/>
  <c r="A584" i="27"/>
  <c r="B584" i="27"/>
  <c r="C584" i="27"/>
  <c r="D584" i="27"/>
  <c r="E584" i="27"/>
  <c r="F584" i="27"/>
  <c r="G584" i="27"/>
  <c r="H584" i="27"/>
  <c r="I584" i="27"/>
  <c r="J584" i="27"/>
  <c r="K584" i="27"/>
  <c r="L584" i="27"/>
  <c r="M584" i="27"/>
  <c r="N584" i="27"/>
  <c r="O584" i="27"/>
  <c r="P584" i="27"/>
  <c r="Q584" i="27"/>
  <c r="R584" i="27"/>
  <c r="S584" i="27"/>
  <c r="T584" i="27"/>
  <c r="V584" i="27"/>
  <c r="W584" i="27"/>
  <c r="Y584" i="27"/>
  <c r="Z584" i="27"/>
  <c r="A585" i="27"/>
  <c r="B585" i="27"/>
  <c r="C585" i="27"/>
  <c r="D585" i="27"/>
  <c r="E585" i="27"/>
  <c r="F585" i="27"/>
  <c r="G585" i="27"/>
  <c r="H585" i="27"/>
  <c r="I585" i="27"/>
  <c r="J585" i="27"/>
  <c r="K585" i="27"/>
  <c r="L585" i="27"/>
  <c r="M585" i="27"/>
  <c r="N585" i="27"/>
  <c r="O585" i="27"/>
  <c r="P585" i="27"/>
  <c r="Q585" i="27"/>
  <c r="R585" i="27"/>
  <c r="S585" i="27"/>
  <c r="T585" i="27"/>
  <c r="V585" i="27"/>
  <c r="W585" i="27"/>
  <c r="Y585" i="27"/>
  <c r="Z585" i="27"/>
  <c r="A586" i="27"/>
  <c r="B586" i="27"/>
  <c r="C586" i="27"/>
  <c r="D586" i="27"/>
  <c r="E586" i="27"/>
  <c r="F586" i="27"/>
  <c r="G586" i="27"/>
  <c r="H586" i="27"/>
  <c r="I586" i="27"/>
  <c r="J586" i="27"/>
  <c r="K586" i="27"/>
  <c r="L586" i="27"/>
  <c r="M586" i="27"/>
  <c r="N586" i="27"/>
  <c r="O586" i="27"/>
  <c r="P586" i="27"/>
  <c r="Q586" i="27"/>
  <c r="R586" i="27"/>
  <c r="S586" i="27"/>
  <c r="T586" i="27"/>
  <c r="V586" i="27"/>
  <c r="W586" i="27"/>
  <c r="Y586" i="27"/>
  <c r="Z586" i="27"/>
  <c r="A587" i="27"/>
  <c r="B587" i="27"/>
  <c r="C587" i="27"/>
  <c r="D587" i="27"/>
  <c r="E587" i="27"/>
  <c r="F587" i="27"/>
  <c r="G587" i="27"/>
  <c r="H587" i="27"/>
  <c r="I587" i="27"/>
  <c r="J587" i="27"/>
  <c r="K587" i="27"/>
  <c r="L587" i="27"/>
  <c r="M587" i="27"/>
  <c r="N587" i="27"/>
  <c r="O587" i="27"/>
  <c r="P587" i="27"/>
  <c r="Q587" i="27"/>
  <c r="R587" i="27"/>
  <c r="S587" i="27"/>
  <c r="T587" i="27"/>
  <c r="V587" i="27"/>
  <c r="W587" i="27"/>
  <c r="Y587" i="27"/>
  <c r="Z587" i="27"/>
  <c r="A588" i="27"/>
  <c r="B588" i="27"/>
  <c r="C588" i="27"/>
  <c r="D588" i="27"/>
  <c r="E588" i="27"/>
  <c r="F588" i="27"/>
  <c r="G588" i="27"/>
  <c r="H588" i="27"/>
  <c r="I588" i="27"/>
  <c r="J588" i="27"/>
  <c r="K588" i="27"/>
  <c r="L588" i="27"/>
  <c r="M588" i="27"/>
  <c r="N588" i="27"/>
  <c r="O588" i="27"/>
  <c r="P588" i="27"/>
  <c r="Q588" i="27"/>
  <c r="R588" i="27"/>
  <c r="S588" i="27"/>
  <c r="T588" i="27"/>
  <c r="V588" i="27"/>
  <c r="W588" i="27"/>
  <c r="Y588" i="27"/>
  <c r="Z588" i="27"/>
  <c r="A589" i="27"/>
  <c r="B589" i="27"/>
  <c r="C589" i="27"/>
  <c r="D589" i="27"/>
  <c r="E589" i="27"/>
  <c r="F589" i="27"/>
  <c r="G589" i="27"/>
  <c r="H589" i="27"/>
  <c r="I589" i="27"/>
  <c r="J589" i="27"/>
  <c r="K589" i="27"/>
  <c r="L589" i="27"/>
  <c r="M589" i="27"/>
  <c r="N589" i="27"/>
  <c r="O589" i="27"/>
  <c r="P589" i="27"/>
  <c r="Q589" i="27"/>
  <c r="R589" i="27"/>
  <c r="S589" i="27"/>
  <c r="T589" i="27"/>
  <c r="V589" i="27"/>
  <c r="W589" i="27"/>
  <c r="Y589" i="27"/>
  <c r="Z589" i="27"/>
  <c r="A590" i="27"/>
  <c r="B590" i="27"/>
  <c r="C590" i="27"/>
  <c r="D590" i="27"/>
  <c r="E590" i="27"/>
  <c r="F590" i="27"/>
  <c r="G590" i="27"/>
  <c r="H590" i="27"/>
  <c r="I590" i="27"/>
  <c r="J590" i="27"/>
  <c r="K590" i="27"/>
  <c r="L590" i="27"/>
  <c r="M590" i="27"/>
  <c r="N590" i="27"/>
  <c r="O590" i="27"/>
  <c r="P590" i="27"/>
  <c r="Q590" i="27"/>
  <c r="R590" i="27"/>
  <c r="S590" i="27"/>
  <c r="T590" i="27"/>
  <c r="V590" i="27"/>
  <c r="W590" i="27"/>
  <c r="Y590" i="27"/>
  <c r="Z590" i="27"/>
  <c r="A591" i="27"/>
  <c r="B591" i="27"/>
  <c r="C591" i="27"/>
  <c r="D591" i="27"/>
  <c r="E591" i="27"/>
  <c r="F591" i="27"/>
  <c r="G591" i="27"/>
  <c r="H591" i="27"/>
  <c r="I591" i="27"/>
  <c r="J591" i="27"/>
  <c r="K591" i="27"/>
  <c r="L591" i="27"/>
  <c r="M591" i="27"/>
  <c r="N591" i="27"/>
  <c r="O591" i="27"/>
  <c r="P591" i="27"/>
  <c r="Q591" i="27"/>
  <c r="R591" i="27"/>
  <c r="S591" i="27"/>
  <c r="T591" i="27"/>
  <c r="V591" i="27"/>
  <c r="W591" i="27"/>
  <c r="Y591" i="27"/>
  <c r="Z591" i="27"/>
  <c r="A592" i="27"/>
  <c r="B592" i="27"/>
  <c r="C592" i="27"/>
  <c r="D592" i="27"/>
  <c r="E592" i="27"/>
  <c r="F592" i="27"/>
  <c r="G592" i="27"/>
  <c r="H592" i="27"/>
  <c r="I592" i="27"/>
  <c r="J592" i="27"/>
  <c r="K592" i="27"/>
  <c r="L592" i="27"/>
  <c r="M592" i="27"/>
  <c r="N592" i="27"/>
  <c r="O592" i="27"/>
  <c r="P592" i="27"/>
  <c r="Q592" i="27"/>
  <c r="R592" i="27"/>
  <c r="S592" i="27"/>
  <c r="T592" i="27"/>
  <c r="V592" i="27"/>
  <c r="W592" i="27"/>
  <c r="Y592" i="27"/>
  <c r="Z592" i="27"/>
  <c r="A593" i="27"/>
  <c r="B593" i="27"/>
  <c r="C593" i="27"/>
  <c r="D593" i="27"/>
  <c r="E593" i="27"/>
  <c r="F593" i="27"/>
  <c r="G593" i="27"/>
  <c r="H593" i="27"/>
  <c r="I593" i="27"/>
  <c r="J593" i="27"/>
  <c r="K593" i="27"/>
  <c r="L593" i="27"/>
  <c r="M593" i="27"/>
  <c r="N593" i="27"/>
  <c r="O593" i="27"/>
  <c r="P593" i="27"/>
  <c r="Q593" i="27"/>
  <c r="R593" i="27"/>
  <c r="S593" i="27"/>
  <c r="T593" i="27"/>
  <c r="V593" i="27"/>
  <c r="W593" i="27"/>
  <c r="Y593" i="27"/>
  <c r="Z593" i="27"/>
  <c r="A594" i="27"/>
  <c r="B594" i="27"/>
  <c r="C594" i="27"/>
  <c r="D594" i="27"/>
  <c r="E594" i="27"/>
  <c r="F594" i="27"/>
  <c r="G594" i="27"/>
  <c r="H594" i="27"/>
  <c r="I594" i="27"/>
  <c r="J594" i="27"/>
  <c r="K594" i="27"/>
  <c r="L594" i="27"/>
  <c r="M594" i="27"/>
  <c r="N594" i="27"/>
  <c r="O594" i="27"/>
  <c r="P594" i="27"/>
  <c r="Q594" i="27"/>
  <c r="R594" i="27"/>
  <c r="S594" i="27"/>
  <c r="T594" i="27"/>
  <c r="V594" i="27"/>
  <c r="W594" i="27"/>
  <c r="Y594" i="27"/>
  <c r="Z594" i="27"/>
  <c r="A595" i="27"/>
  <c r="B595" i="27"/>
  <c r="C595" i="27"/>
  <c r="D595" i="27"/>
  <c r="E595" i="27"/>
  <c r="F595" i="27"/>
  <c r="G595" i="27"/>
  <c r="H595" i="27"/>
  <c r="I595" i="27"/>
  <c r="J595" i="27"/>
  <c r="K595" i="27"/>
  <c r="L595" i="27"/>
  <c r="M595" i="27"/>
  <c r="N595" i="27"/>
  <c r="O595" i="27"/>
  <c r="P595" i="27"/>
  <c r="Q595" i="27"/>
  <c r="R595" i="27"/>
  <c r="S595" i="27"/>
  <c r="T595" i="27"/>
  <c r="V595" i="27"/>
  <c r="W595" i="27"/>
  <c r="Y595" i="27"/>
  <c r="Z595" i="27"/>
  <c r="A596" i="27"/>
  <c r="B596" i="27"/>
  <c r="C596" i="27"/>
  <c r="D596" i="27"/>
  <c r="E596" i="27"/>
  <c r="F596" i="27"/>
  <c r="G596" i="27"/>
  <c r="H596" i="27"/>
  <c r="I596" i="27"/>
  <c r="J596" i="27"/>
  <c r="K596" i="27"/>
  <c r="L596" i="27"/>
  <c r="M596" i="27"/>
  <c r="N596" i="27"/>
  <c r="O596" i="27"/>
  <c r="P596" i="27"/>
  <c r="Q596" i="27"/>
  <c r="R596" i="27"/>
  <c r="S596" i="27"/>
  <c r="T596" i="27"/>
  <c r="V596" i="27"/>
  <c r="W596" i="27"/>
  <c r="Y596" i="27"/>
  <c r="Z596" i="27"/>
  <c r="A597" i="27"/>
  <c r="B597" i="27"/>
  <c r="C597" i="27"/>
  <c r="D597" i="27"/>
  <c r="E597" i="27"/>
  <c r="F597" i="27"/>
  <c r="G597" i="27"/>
  <c r="H597" i="27"/>
  <c r="I597" i="27"/>
  <c r="J597" i="27"/>
  <c r="K597" i="27"/>
  <c r="L597" i="27"/>
  <c r="M597" i="27"/>
  <c r="N597" i="27"/>
  <c r="O597" i="27"/>
  <c r="P597" i="27"/>
  <c r="Q597" i="27"/>
  <c r="R597" i="27"/>
  <c r="S597" i="27"/>
  <c r="T597" i="27"/>
  <c r="V597" i="27"/>
  <c r="W597" i="27"/>
  <c r="Y597" i="27"/>
  <c r="Z597" i="27"/>
  <c r="A598" i="27"/>
  <c r="B598" i="27"/>
  <c r="C598" i="27"/>
  <c r="D598" i="27"/>
  <c r="E598" i="27"/>
  <c r="F598" i="27"/>
  <c r="G598" i="27"/>
  <c r="H598" i="27"/>
  <c r="I598" i="27"/>
  <c r="J598" i="27"/>
  <c r="K598" i="27"/>
  <c r="L598" i="27"/>
  <c r="M598" i="27"/>
  <c r="N598" i="27"/>
  <c r="O598" i="27"/>
  <c r="P598" i="27"/>
  <c r="Q598" i="27"/>
  <c r="R598" i="27"/>
  <c r="S598" i="27"/>
  <c r="T598" i="27"/>
  <c r="V598" i="27"/>
  <c r="W598" i="27"/>
  <c r="Y598" i="27"/>
  <c r="Z598" i="27"/>
  <c r="A599" i="27"/>
  <c r="B599" i="27"/>
  <c r="C599" i="27"/>
  <c r="D599" i="27"/>
  <c r="E599" i="27"/>
  <c r="F599" i="27"/>
  <c r="G599" i="27"/>
  <c r="H599" i="27"/>
  <c r="I599" i="27"/>
  <c r="J599" i="27"/>
  <c r="K599" i="27"/>
  <c r="L599" i="27"/>
  <c r="M599" i="27"/>
  <c r="N599" i="27"/>
  <c r="O599" i="27"/>
  <c r="P599" i="27"/>
  <c r="Q599" i="27"/>
  <c r="R599" i="27"/>
  <c r="S599" i="27"/>
  <c r="T599" i="27"/>
  <c r="V599" i="27"/>
  <c r="W599" i="27"/>
  <c r="Y599" i="27"/>
  <c r="Z599" i="27"/>
  <c r="A600" i="27"/>
  <c r="B600" i="27"/>
  <c r="C600" i="27"/>
  <c r="D600" i="27"/>
  <c r="E600" i="27"/>
  <c r="F600" i="27"/>
  <c r="G600" i="27"/>
  <c r="H600" i="27"/>
  <c r="I600" i="27"/>
  <c r="J600" i="27"/>
  <c r="K600" i="27"/>
  <c r="L600" i="27"/>
  <c r="M600" i="27"/>
  <c r="N600" i="27"/>
  <c r="O600" i="27"/>
  <c r="P600" i="27"/>
  <c r="Q600" i="27"/>
  <c r="R600" i="27"/>
  <c r="S600" i="27"/>
  <c r="T600" i="27"/>
  <c r="V600" i="27"/>
  <c r="W600" i="27"/>
  <c r="Y600" i="27"/>
  <c r="Z600" i="27"/>
  <c r="A601" i="27"/>
  <c r="B601" i="27"/>
  <c r="C601" i="27"/>
  <c r="D601" i="27"/>
  <c r="E601" i="27"/>
  <c r="F601" i="27"/>
  <c r="G601" i="27"/>
  <c r="H601" i="27"/>
  <c r="I601" i="27"/>
  <c r="J601" i="27"/>
  <c r="K601" i="27"/>
  <c r="L601" i="27"/>
  <c r="M601" i="27"/>
  <c r="N601" i="27"/>
  <c r="O601" i="27"/>
  <c r="P601" i="27"/>
  <c r="Q601" i="27"/>
  <c r="R601" i="27"/>
  <c r="S601" i="27"/>
  <c r="T601" i="27"/>
  <c r="V601" i="27"/>
  <c r="W601" i="27"/>
  <c r="Y601" i="27"/>
  <c r="Z601" i="27"/>
  <c r="A602" i="27"/>
  <c r="B602" i="27"/>
  <c r="C602" i="27"/>
  <c r="D602" i="27"/>
  <c r="E602" i="27"/>
  <c r="F602" i="27"/>
  <c r="G602" i="27"/>
  <c r="H602" i="27"/>
  <c r="I602" i="27"/>
  <c r="J602" i="27"/>
  <c r="K602" i="27"/>
  <c r="L602" i="27"/>
  <c r="M602" i="27"/>
  <c r="N602" i="27"/>
  <c r="O602" i="27"/>
  <c r="P602" i="27"/>
  <c r="Q602" i="27"/>
  <c r="R602" i="27"/>
  <c r="S602" i="27"/>
  <c r="T602" i="27"/>
  <c r="V602" i="27"/>
  <c r="W602" i="27"/>
  <c r="Y602" i="27"/>
  <c r="Z602" i="27"/>
  <c r="A603" i="27"/>
  <c r="B603" i="27"/>
  <c r="C603" i="27"/>
  <c r="D603" i="27"/>
  <c r="E603" i="27"/>
  <c r="F603" i="27"/>
  <c r="G603" i="27"/>
  <c r="H603" i="27"/>
  <c r="I603" i="27"/>
  <c r="J603" i="27"/>
  <c r="K603" i="27"/>
  <c r="L603" i="27"/>
  <c r="M603" i="27"/>
  <c r="N603" i="27"/>
  <c r="O603" i="27"/>
  <c r="P603" i="27"/>
  <c r="Q603" i="27"/>
  <c r="R603" i="27"/>
  <c r="S603" i="27"/>
  <c r="T603" i="27"/>
  <c r="V603" i="27"/>
  <c r="W603" i="27"/>
  <c r="Y603" i="27"/>
  <c r="Z603" i="27"/>
  <c r="A604" i="27"/>
  <c r="B604" i="27"/>
  <c r="C604" i="27"/>
  <c r="D604" i="27"/>
  <c r="E604" i="27"/>
  <c r="F604" i="27"/>
  <c r="G604" i="27"/>
  <c r="H604" i="27"/>
  <c r="I604" i="27"/>
  <c r="J604" i="27"/>
  <c r="K604" i="27"/>
  <c r="L604" i="27"/>
  <c r="M604" i="27"/>
  <c r="N604" i="27"/>
  <c r="O604" i="27"/>
  <c r="P604" i="27"/>
  <c r="Q604" i="27"/>
  <c r="R604" i="27"/>
  <c r="S604" i="27"/>
  <c r="T604" i="27"/>
  <c r="V604" i="27"/>
  <c r="W604" i="27"/>
  <c r="Y604" i="27"/>
  <c r="Z604" i="27"/>
  <c r="A605" i="27"/>
  <c r="B605" i="27"/>
  <c r="C605" i="27"/>
  <c r="D605" i="27"/>
  <c r="E605" i="27"/>
  <c r="F605" i="27"/>
  <c r="G605" i="27"/>
  <c r="H605" i="27"/>
  <c r="I605" i="27"/>
  <c r="J605" i="27"/>
  <c r="K605" i="27"/>
  <c r="L605" i="27"/>
  <c r="M605" i="27"/>
  <c r="N605" i="27"/>
  <c r="O605" i="27"/>
  <c r="P605" i="27"/>
  <c r="Q605" i="27"/>
  <c r="R605" i="27"/>
  <c r="S605" i="27"/>
  <c r="T605" i="27"/>
  <c r="V605" i="27"/>
  <c r="W605" i="27"/>
  <c r="Y605" i="27"/>
  <c r="Z605" i="27"/>
  <c r="A606" i="27"/>
  <c r="B606" i="27"/>
  <c r="C606" i="27"/>
  <c r="D606" i="27"/>
  <c r="E606" i="27"/>
  <c r="F606" i="27"/>
  <c r="G606" i="27"/>
  <c r="H606" i="27"/>
  <c r="I606" i="27"/>
  <c r="J606" i="27"/>
  <c r="K606" i="27"/>
  <c r="L606" i="27"/>
  <c r="M606" i="27"/>
  <c r="N606" i="27"/>
  <c r="O606" i="27"/>
  <c r="P606" i="27"/>
  <c r="Q606" i="27"/>
  <c r="R606" i="27"/>
  <c r="S606" i="27"/>
  <c r="T606" i="27"/>
  <c r="V606" i="27"/>
  <c r="W606" i="27"/>
  <c r="Y606" i="27"/>
  <c r="Z606" i="27"/>
  <c r="A607" i="27"/>
  <c r="B607" i="27"/>
  <c r="C607" i="27"/>
  <c r="D607" i="27"/>
  <c r="E607" i="27"/>
  <c r="F607" i="27"/>
  <c r="G607" i="27"/>
  <c r="H607" i="27"/>
  <c r="I607" i="27"/>
  <c r="J607" i="27"/>
  <c r="K607" i="27"/>
  <c r="L607" i="27"/>
  <c r="M607" i="27"/>
  <c r="N607" i="27"/>
  <c r="O607" i="27"/>
  <c r="P607" i="27"/>
  <c r="Q607" i="27"/>
  <c r="R607" i="27"/>
  <c r="S607" i="27"/>
  <c r="T607" i="27"/>
  <c r="V607" i="27"/>
  <c r="W607" i="27"/>
  <c r="Y607" i="27"/>
  <c r="Z607" i="27"/>
  <c r="A608" i="27"/>
  <c r="B608" i="27"/>
  <c r="C608" i="27"/>
  <c r="D608" i="27"/>
  <c r="E608" i="27"/>
  <c r="F608" i="27"/>
  <c r="G608" i="27"/>
  <c r="H608" i="27"/>
  <c r="I608" i="27"/>
  <c r="J608" i="27"/>
  <c r="K608" i="27"/>
  <c r="L608" i="27"/>
  <c r="M608" i="27"/>
  <c r="N608" i="27"/>
  <c r="O608" i="27"/>
  <c r="P608" i="27"/>
  <c r="Q608" i="27"/>
  <c r="R608" i="27"/>
  <c r="S608" i="27"/>
  <c r="T608" i="27"/>
  <c r="V608" i="27"/>
  <c r="W608" i="27"/>
  <c r="Y608" i="27"/>
  <c r="Z608" i="27"/>
  <c r="A609" i="27"/>
  <c r="B609" i="27"/>
  <c r="C609" i="27"/>
  <c r="D609" i="27"/>
  <c r="E609" i="27"/>
  <c r="F609" i="27"/>
  <c r="G609" i="27"/>
  <c r="H609" i="27"/>
  <c r="I609" i="27"/>
  <c r="J609" i="27"/>
  <c r="K609" i="27"/>
  <c r="L609" i="27"/>
  <c r="M609" i="27"/>
  <c r="N609" i="27"/>
  <c r="O609" i="27"/>
  <c r="P609" i="27"/>
  <c r="Q609" i="27"/>
  <c r="R609" i="27"/>
  <c r="S609" i="27"/>
  <c r="T609" i="27"/>
  <c r="V609" i="27"/>
  <c r="W609" i="27"/>
  <c r="Y609" i="27"/>
  <c r="Z609" i="27"/>
  <c r="A610" i="27"/>
  <c r="B610" i="27"/>
  <c r="C610" i="27"/>
  <c r="D610" i="27"/>
  <c r="E610" i="27"/>
  <c r="F610" i="27"/>
  <c r="G610" i="27"/>
  <c r="H610" i="27"/>
  <c r="I610" i="27"/>
  <c r="J610" i="27"/>
  <c r="K610" i="27"/>
  <c r="L610" i="27"/>
  <c r="M610" i="27"/>
  <c r="N610" i="27"/>
  <c r="O610" i="27"/>
  <c r="P610" i="27"/>
  <c r="Q610" i="27"/>
  <c r="R610" i="27"/>
  <c r="S610" i="27"/>
  <c r="T610" i="27"/>
  <c r="V610" i="27"/>
  <c r="W610" i="27"/>
  <c r="Y610" i="27"/>
  <c r="Z610" i="27"/>
  <c r="A611" i="27"/>
  <c r="B611" i="27"/>
  <c r="C611" i="27"/>
  <c r="D611" i="27"/>
  <c r="E611" i="27"/>
  <c r="F611" i="27"/>
  <c r="G611" i="27"/>
  <c r="H611" i="27"/>
  <c r="I611" i="27"/>
  <c r="J611" i="27"/>
  <c r="K611" i="27"/>
  <c r="L611" i="27"/>
  <c r="M611" i="27"/>
  <c r="N611" i="27"/>
  <c r="O611" i="27"/>
  <c r="P611" i="27"/>
  <c r="Q611" i="27"/>
  <c r="R611" i="27"/>
  <c r="S611" i="27"/>
  <c r="T611" i="27"/>
  <c r="V611" i="27"/>
  <c r="W611" i="27"/>
  <c r="Y611" i="27"/>
  <c r="Z611" i="27"/>
  <c r="A612" i="27"/>
  <c r="B612" i="27"/>
  <c r="C612" i="27"/>
  <c r="D612" i="27"/>
  <c r="E612" i="27"/>
  <c r="F612" i="27"/>
  <c r="G612" i="27"/>
  <c r="H612" i="27"/>
  <c r="I612" i="27"/>
  <c r="J612" i="27"/>
  <c r="K612" i="27"/>
  <c r="L612" i="27"/>
  <c r="M612" i="27"/>
  <c r="N612" i="27"/>
  <c r="O612" i="27"/>
  <c r="P612" i="27"/>
  <c r="Q612" i="27"/>
  <c r="R612" i="27"/>
  <c r="S612" i="27"/>
  <c r="T612" i="27"/>
  <c r="V612" i="27"/>
  <c r="W612" i="27"/>
  <c r="Y612" i="27"/>
  <c r="Z612" i="27"/>
  <c r="A613" i="27"/>
  <c r="B613" i="27"/>
  <c r="C613" i="27"/>
  <c r="D613" i="27"/>
  <c r="E613" i="27"/>
  <c r="F613" i="27"/>
  <c r="G613" i="27"/>
  <c r="H613" i="27"/>
  <c r="I613" i="27"/>
  <c r="J613" i="27"/>
  <c r="K613" i="27"/>
  <c r="L613" i="27"/>
  <c r="M613" i="27"/>
  <c r="N613" i="27"/>
  <c r="O613" i="27"/>
  <c r="P613" i="27"/>
  <c r="Q613" i="27"/>
  <c r="R613" i="27"/>
  <c r="S613" i="27"/>
  <c r="T613" i="27"/>
  <c r="V613" i="27"/>
  <c r="W613" i="27"/>
  <c r="Y613" i="27"/>
  <c r="Z613" i="27"/>
  <c r="A614" i="27"/>
  <c r="B614" i="27"/>
  <c r="C614" i="27"/>
  <c r="D614" i="27"/>
  <c r="E614" i="27"/>
  <c r="F614" i="27"/>
  <c r="G614" i="27"/>
  <c r="H614" i="27"/>
  <c r="I614" i="27"/>
  <c r="J614" i="27"/>
  <c r="K614" i="27"/>
  <c r="L614" i="27"/>
  <c r="M614" i="27"/>
  <c r="N614" i="27"/>
  <c r="O614" i="27"/>
  <c r="P614" i="27"/>
  <c r="Q614" i="27"/>
  <c r="R614" i="27"/>
  <c r="S614" i="27"/>
  <c r="T614" i="27"/>
  <c r="V614" i="27"/>
  <c r="W614" i="27"/>
  <c r="Y614" i="27"/>
  <c r="Z614" i="27"/>
  <c r="A615" i="27"/>
  <c r="B615" i="27"/>
  <c r="C615" i="27"/>
  <c r="D615" i="27"/>
  <c r="E615" i="27"/>
  <c r="F615" i="27"/>
  <c r="G615" i="27"/>
  <c r="H615" i="27"/>
  <c r="I615" i="27"/>
  <c r="J615" i="27"/>
  <c r="K615" i="27"/>
  <c r="L615" i="27"/>
  <c r="M615" i="27"/>
  <c r="N615" i="27"/>
  <c r="O615" i="27"/>
  <c r="P615" i="27"/>
  <c r="Q615" i="27"/>
  <c r="R615" i="27"/>
  <c r="S615" i="27"/>
  <c r="T615" i="27"/>
  <c r="V615" i="27"/>
  <c r="W615" i="27"/>
  <c r="Y615" i="27"/>
  <c r="Z615" i="27"/>
  <c r="A616" i="27"/>
  <c r="B616" i="27"/>
  <c r="C616" i="27"/>
  <c r="D616" i="27"/>
  <c r="E616" i="27"/>
  <c r="F616" i="27"/>
  <c r="G616" i="27"/>
  <c r="H616" i="27"/>
  <c r="I616" i="27"/>
  <c r="J616" i="27"/>
  <c r="K616" i="27"/>
  <c r="L616" i="27"/>
  <c r="M616" i="27"/>
  <c r="N616" i="27"/>
  <c r="O616" i="27"/>
  <c r="P616" i="27"/>
  <c r="Q616" i="27"/>
  <c r="R616" i="27"/>
  <c r="S616" i="27"/>
  <c r="T616" i="27"/>
  <c r="V616" i="27"/>
  <c r="W616" i="27"/>
  <c r="Y616" i="27"/>
  <c r="Z616" i="27"/>
  <c r="A617" i="27"/>
  <c r="B617" i="27"/>
  <c r="C617" i="27"/>
  <c r="D617" i="27"/>
  <c r="E617" i="27"/>
  <c r="F617" i="27"/>
  <c r="G617" i="27"/>
  <c r="H617" i="27"/>
  <c r="I617" i="27"/>
  <c r="J617" i="27"/>
  <c r="K617" i="27"/>
  <c r="L617" i="27"/>
  <c r="M617" i="27"/>
  <c r="N617" i="27"/>
  <c r="O617" i="27"/>
  <c r="P617" i="27"/>
  <c r="Q617" i="27"/>
  <c r="R617" i="27"/>
  <c r="S617" i="27"/>
  <c r="T617" i="27"/>
  <c r="V617" i="27"/>
  <c r="W617" i="27"/>
  <c r="Y617" i="27"/>
  <c r="Z617" i="27"/>
  <c r="A618" i="27"/>
  <c r="B618" i="27"/>
  <c r="C618" i="27"/>
  <c r="D618" i="27"/>
  <c r="E618" i="27"/>
  <c r="F618" i="27"/>
  <c r="G618" i="27"/>
  <c r="H618" i="27"/>
  <c r="I618" i="27"/>
  <c r="J618" i="27"/>
  <c r="K618" i="27"/>
  <c r="L618" i="27"/>
  <c r="M618" i="27"/>
  <c r="N618" i="27"/>
  <c r="O618" i="27"/>
  <c r="P618" i="27"/>
  <c r="Q618" i="27"/>
  <c r="R618" i="27"/>
  <c r="S618" i="27"/>
  <c r="T618" i="27"/>
  <c r="V618" i="27"/>
  <c r="W618" i="27"/>
  <c r="Y618" i="27"/>
  <c r="Z618" i="27"/>
  <c r="A619" i="27"/>
  <c r="B619" i="27"/>
  <c r="C619" i="27"/>
  <c r="D619" i="27"/>
  <c r="E619" i="27"/>
  <c r="F619" i="27"/>
  <c r="G619" i="27"/>
  <c r="H619" i="27"/>
  <c r="I619" i="27"/>
  <c r="J619" i="27"/>
  <c r="K619" i="27"/>
  <c r="L619" i="27"/>
  <c r="M619" i="27"/>
  <c r="N619" i="27"/>
  <c r="O619" i="27"/>
  <c r="P619" i="27"/>
  <c r="Q619" i="27"/>
  <c r="R619" i="27"/>
  <c r="S619" i="27"/>
  <c r="T619" i="27"/>
  <c r="V619" i="27"/>
  <c r="W619" i="27"/>
  <c r="Y619" i="27"/>
  <c r="Z619" i="27"/>
  <c r="A620" i="27"/>
  <c r="B620" i="27"/>
  <c r="C620" i="27"/>
  <c r="D620" i="27"/>
  <c r="E620" i="27"/>
  <c r="F620" i="27"/>
  <c r="G620" i="27"/>
  <c r="H620" i="27"/>
  <c r="I620" i="27"/>
  <c r="J620" i="27"/>
  <c r="K620" i="27"/>
  <c r="L620" i="27"/>
  <c r="M620" i="27"/>
  <c r="N620" i="27"/>
  <c r="O620" i="27"/>
  <c r="P620" i="27"/>
  <c r="Q620" i="27"/>
  <c r="R620" i="27"/>
  <c r="S620" i="27"/>
  <c r="T620" i="27"/>
  <c r="V620" i="27"/>
  <c r="W620" i="27"/>
  <c r="Y620" i="27"/>
  <c r="Z620" i="27"/>
  <c r="A621" i="27"/>
  <c r="B621" i="27"/>
  <c r="C621" i="27"/>
  <c r="D621" i="27"/>
  <c r="E621" i="27"/>
  <c r="F621" i="27"/>
  <c r="G621" i="27"/>
  <c r="H621" i="27"/>
  <c r="I621" i="27"/>
  <c r="J621" i="27"/>
  <c r="K621" i="27"/>
  <c r="L621" i="27"/>
  <c r="M621" i="27"/>
  <c r="N621" i="27"/>
  <c r="O621" i="27"/>
  <c r="P621" i="27"/>
  <c r="Q621" i="27"/>
  <c r="R621" i="27"/>
  <c r="S621" i="27"/>
  <c r="T621" i="27"/>
  <c r="V621" i="27"/>
  <c r="W621" i="27"/>
  <c r="Y621" i="27"/>
  <c r="Z621" i="27"/>
  <c r="A622" i="27"/>
  <c r="B622" i="27"/>
  <c r="C622" i="27"/>
  <c r="D622" i="27"/>
  <c r="E622" i="27"/>
  <c r="F622" i="27"/>
  <c r="G622" i="27"/>
  <c r="H622" i="27"/>
  <c r="I622" i="27"/>
  <c r="J622" i="27"/>
  <c r="K622" i="27"/>
  <c r="L622" i="27"/>
  <c r="M622" i="27"/>
  <c r="N622" i="27"/>
  <c r="O622" i="27"/>
  <c r="P622" i="27"/>
  <c r="Q622" i="27"/>
  <c r="R622" i="27"/>
  <c r="S622" i="27"/>
  <c r="T622" i="27"/>
  <c r="V622" i="27"/>
  <c r="W622" i="27"/>
  <c r="Y622" i="27"/>
  <c r="Z622" i="27"/>
  <c r="A623" i="27"/>
  <c r="B623" i="27"/>
  <c r="C623" i="27"/>
  <c r="D623" i="27"/>
  <c r="E623" i="27"/>
  <c r="F623" i="27"/>
  <c r="G623" i="27"/>
  <c r="H623" i="27"/>
  <c r="I623" i="27"/>
  <c r="J623" i="27"/>
  <c r="K623" i="27"/>
  <c r="L623" i="27"/>
  <c r="M623" i="27"/>
  <c r="N623" i="27"/>
  <c r="O623" i="27"/>
  <c r="P623" i="27"/>
  <c r="Q623" i="27"/>
  <c r="R623" i="27"/>
  <c r="S623" i="27"/>
  <c r="T623" i="27"/>
  <c r="V623" i="27"/>
  <c r="W623" i="27"/>
  <c r="Y623" i="27"/>
  <c r="Z623" i="27"/>
  <c r="A624" i="27"/>
  <c r="B624" i="27"/>
  <c r="C624" i="27"/>
  <c r="D624" i="27"/>
  <c r="E624" i="27"/>
  <c r="F624" i="27"/>
  <c r="G624" i="27"/>
  <c r="H624" i="27"/>
  <c r="I624" i="27"/>
  <c r="J624" i="27"/>
  <c r="K624" i="27"/>
  <c r="L624" i="27"/>
  <c r="M624" i="27"/>
  <c r="N624" i="27"/>
  <c r="O624" i="27"/>
  <c r="P624" i="27"/>
  <c r="Q624" i="27"/>
  <c r="R624" i="27"/>
  <c r="S624" i="27"/>
  <c r="T624" i="27"/>
  <c r="V624" i="27"/>
  <c r="W624" i="27"/>
  <c r="Y624" i="27"/>
  <c r="Z624" i="27"/>
  <c r="A625" i="27"/>
  <c r="B625" i="27"/>
  <c r="C625" i="27"/>
  <c r="D625" i="27"/>
  <c r="E625" i="27"/>
  <c r="F625" i="27"/>
  <c r="G625" i="27"/>
  <c r="H625" i="27"/>
  <c r="I625" i="27"/>
  <c r="J625" i="27"/>
  <c r="K625" i="27"/>
  <c r="L625" i="27"/>
  <c r="M625" i="27"/>
  <c r="N625" i="27"/>
  <c r="O625" i="27"/>
  <c r="P625" i="27"/>
  <c r="Q625" i="27"/>
  <c r="R625" i="27"/>
  <c r="S625" i="27"/>
  <c r="T625" i="27"/>
  <c r="V625" i="27"/>
  <c r="W625" i="27"/>
  <c r="Y625" i="27"/>
  <c r="Z625" i="27"/>
  <c r="A626" i="27"/>
  <c r="B626" i="27"/>
  <c r="C626" i="27"/>
  <c r="D626" i="27"/>
  <c r="E626" i="27"/>
  <c r="F626" i="27"/>
  <c r="G626" i="27"/>
  <c r="H626" i="27"/>
  <c r="I626" i="27"/>
  <c r="J626" i="27"/>
  <c r="K626" i="27"/>
  <c r="L626" i="27"/>
  <c r="M626" i="27"/>
  <c r="N626" i="27"/>
  <c r="O626" i="27"/>
  <c r="P626" i="27"/>
  <c r="Q626" i="27"/>
  <c r="R626" i="27"/>
  <c r="S626" i="27"/>
  <c r="T626" i="27"/>
  <c r="V626" i="27"/>
  <c r="W626" i="27"/>
  <c r="Y626" i="27"/>
  <c r="Z626" i="27"/>
  <c r="A627" i="27"/>
  <c r="B627" i="27"/>
  <c r="C627" i="27"/>
  <c r="D627" i="27"/>
  <c r="E627" i="27"/>
  <c r="F627" i="27"/>
  <c r="G627" i="27"/>
  <c r="H627" i="27"/>
  <c r="I627" i="27"/>
  <c r="J627" i="27"/>
  <c r="K627" i="27"/>
  <c r="L627" i="27"/>
  <c r="M627" i="27"/>
  <c r="N627" i="27"/>
  <c r="O627" i="27"/>
  <c r="P627" i="27"/>
  <c r="Q627" i="27"/>
  <c r="R627" i="27"/>
  <c r="S627" i="27"/>
  <c r="T627" i="27"/>
  <c r="V627" i="27"/>
  <c r="W627" i="27"/>
  <c r="Y627" i="27"/>
  <c r="Z627" i="27"/>
  <c r="A628" i="27"/>
  <c r="B628" i="27"/>
  <c r="C628" i="27"/>
  <c r="D628" i="27"/>
  <c r="E628" i="27"/>
  <c r="F628" i="27"/>
  <c r="G628" i="27"/>
  <c r="H628" i="27"/>
  <c r="I628" i="27"/>
  <c r="J628" i="27"/>
  <c r="K628" i="27"/>
  <c r="L628" i="27"/>
  <c r="M628" i="27"/>
  <c r="N628" i="27"/>
  <c r="O628" i="27"/>
  <c r="P628" i="27"/>
  <c r="Q628" i="27"/>
  <c r="R628" i="27"/>
  <c r="S628" i="27"/>
  <c r="T628" i="27"/>
  <c r="V628" i="27"/>
  <c r="W628" i="27"/>
  <c r="Y628" i="27"/>
  <c r="Z628" i="27"/>
  <c r="A629" i="27"/>
  <c r="B629" i="27"/>
  <c r="C629" i="27"/>
  <c r="D629" i="27"/>
  <c r="E629" i="27"/>
  <c r="F629" i="27"/>
  <c r="G629" i="27"/>
  <c r="H629" i="27"/>
  <c r="I629" i="27"/>
  <c r="J629" i="27"/>
  <c r="K629" i="27"/>
  <c r="L629" i="27"/>
  <c r="M629" i="27"/>
  <c r="N629" i="27"/>
  <c r="O629" i="27"/>
  <c r="P629" i="27"/>
  <c r="Q629" i="27"/>
  <c r="R629" i="27"/>
  <c r="S629" i="27"/>
  <c r="T629" i="27"/>
  <c r="V629" i="27"/>
  <c r="W629" i="27"/>
  <c r="Y629" i="27"/>
  <c r="Z629" i="27"/>
  <c r="A630" i="27"/>
  <c r="B630" i="27"/>
  <c r="C630" i="27"/>
  <c r="D630" i="27"/>
  <c r="E630" i="27"/>
  <c r="F630" i="27"/>
  <c r="G630" i="27"/>
  <c r="H630" i="27"/>
  <c r="I630" i="27"/>
  <c r="J630" i="27"/>
  <c r="K630" i="27"/>
  <c r="L630" i="27"/>
  <c r="M630" i="27"/>
  <c r="N630" i="27"/>
  <c r="O630" i="27"/>
  <c r="P630" i="27"/>
  <c r="Q630" i="27"/>
  <c r="R630" i="27"/>
  <c r="S630" i="27"/>
  <c r="T630" i="27"/>
  <c r="V630" i="27"/>
  <c r="W630" i="27"/>
  <c r="Y630" i="27"/>
  <c r="Z630" i="27"/>
  <c r="A631" i="27"/>
  <c r="B631" i="27"/>
  <c r="C631" i="27"/>
  <c r="D631" i="27"/>
  <c r="E631" i="27"/>
  <c r="F631" i="27"/>
  <c r="G631" i="27"/>
  <c r="H631" i="27"/>
  <c r="I631" i="27"/>
  <c r="J631" i="27"/>
  <c r="K631" i="27"/>
  <c r="L631" i="27"/>
  <c r="M631" i="27"/>
  <c r="N631" i="27"/>
  <c r="O631" i="27"/>
  <c r="P631" i="27"/>
  <c r="Q631" i="27"/>
  <c r="R631" i="27"/>
  <c r="S631" i="27"/>
  <c r="T631" i="27"/>
  <c r="V631" i="27"/>
  <c r="W631" i="27"/>
  <c r="Y631" i="27"/>
  <c r="Z631" i="27"/>
  <c r="A632" i="27"/>
  <c r="B632" i="27"/>
  <c r="C632" i="27"/>
  <c r="D632" i="27"/>
  <c r="E632" i="27"/>
  <c r="F632" i="27"/>
  <c r="G632" i="27"/>
  <c r="H632" i="27"/>
  <c r="I632" i="27"/>
  <c r="J632" i="27"/>
  <c r="K632" i="27"/>
  <c r="L632" i="27"/>
  <c r="M632" i="27"/>
  <c r="N632" i="27"/>
  <c r="O632" i="27"/>
  <c r="P632" i="27"/>
  <c r="Q632" i="27"/>
  <c r="R632" i="27"/>
  <c r="S632" i="27"/>
  <c r="T632" i="27"/>
  <c r="V632" i="27"/>
  <c r="W632" i="27"/>
  <c r="Y632" i="27"/>
  <c r="Z632" i="27"/>
  <c r="A633" i="27"/>
  <c r="B633" i="27"/>
  <c r="C633" i="27"/>
  <c r="D633" i="27"/>
  <c r="E633" i="27"/>
  <c r="F633" i="27"/>
  <c r="G633" i="27"/>
  <c r="H633" i="27"/>
  <c r="I633" i="27"/>
  <c r="J633" i="27"/>
  <c r="K633" i="27"/>
  <c r="L633" i="27"/>
  <c r="M633" i="27"/>
  <c r="N633" i="27"/>
  <c r="O633" i="27"/>
  <c r="P633" i="27"/>
  <c r="Q633" i="27"/>
  <c r="R633" i="27"/>
  <c r="S633" i="27"/>
  <c r="T633" i="27"/>
  <c r="V633" i="27"/>
  <c r="W633" i="27"/>
  <c r="Y633" i="27"/>
  <c r="Z633" i="27"/>
  <c r="A634" i="27"/>
  <c r="B634" i="27"/>
  <c r="C634" i="27"/>
  <c r="D634" i="27"/>
  <c r="E634" i="27"/>
  <c r="F634" i="27"/>
  <c r="G634" i="27"/>
  <c r="H634" i="27"/>
  <c r="I634" i="27"/>
  <c r="J634" i="27"/>
  <c r="K634" i="27"/>
  <c r="L634" i="27"/>
  <c r="M634" i="27"/>
  <c r="N634" i="27"/>
  <c r="O634" i="27"/>
  <c r="P634" i="27"/>
  <c r="Q634" i="27"/>
  <c r="R634" i="27"/>
  <c r="S634" i="27"/>
  <c r="T634" i="27"/>
  <c r="V634" i="27"/>
  <c r="W634" i="27"/>
  <c r="Y634" i="27"/>
  <c r="Z634" i="27"/>
  <c r="A635" i="27"/>
  <c r="B635" i="27"/>
  <c r="C635" i="27"/>
  <c r="D635" i="27"/>
  <c r="E635" i="27"/>
  <c r="F635" i="27"/>
  <c r="G635" i="27"/>
  <c r="H635" i="27"/>
  <c r="I635" i="27"/>
  <c r="J635" i="27"/>
  <c r="K635" i="27"/>
  <c r="L635" i="27"/>
  <c r="M635" i="27"/>
  <c r="N635" i="27"/>
  <c r="O635" i="27"/>
  <c r="P635" i="27"/>
  <c r="Q635" i="27"/>
  <c r="R635" i="27"/>
  <c r="S635" i="27"/>
  <c r="T635" i="27"/>
  <c r="V635" i="27"/>
  <c r="W635" i="27"/>
  <c r="Y635" i="27"/>
  <c r="Z635" i="27"/>
  <c r="A636" i="27"/>
  <c r="B636" i="27"/>
  <c r="C636" i="27"/>
  <c r="D636" i="27"/>
  <c r="E636" i="27"/>
  <c r="F636" i="27"/>
  <c r="G636" i="27"/>
  <c r="H636" i="27"/>
  <c r="I636" i="27"/>
  <c r="J636" i="27"/>
  <c r="K636" i="27"/>
  <c r="L636" i="27"/>
  <c r="M636" i="27"/>
  <c r="N636" i="27"/>
  <c r="O636" i="27"/>
  <c r="P636" i="27"/>
  <c r="Q636" i="27"/>
  <c r="R636" i="27"/>
  <c r="S636" i="27"/>
  <c r="T636" i="27"/>
  <c r="V636" i="27"/>
  <c r="W636" i="27"/>
  <c r="Y636" i="27"/>
  <c r="Z636" i="27"/>
  <c r="A637" i="27"/>
  <c r="B637" i="27"/>
  <c r="C637" i="27"/>
  <c r="D637" i="27"/>
  <c r="E637" i="27"/>
  <c r="F637" i="27"/>
  <c r="G637" i="27"/>
  <c r="H637" i="27"/>
  <c r="I637" i="27"/>
  <c r="J637" i="27"/>
  <c r="K637" i="27"/>
  <c r="L637" i="27"/>
  <c r="M637" i="27"/>
  <c r="N637" i="27"/>
  <c r="O637" i="27"/>
  <c r="P637" i="27"/>
  <c r="Q637" i="27"/>
  <c r="R637" i="27"/>
  <c r="S637" i="27"/>
  <c r="T637" i="27"/>
  <c r="V637" i="27"/>
  <c r="W637" i="27"/>
  <c r="Y637" i="27"/>
  <c r="Z637" i="27"/>
  <c r="A638" i="27"/>
  <c r="B638" i="27"/>
  <c r="C638" i="27"/>
  <c r="D638" i="27"/>
  <c r="E638" i="27"/>
  <c r="F638" i="27"/>
  <c r="G638" i="27"/>
  <c r="H638" i="27"/>
  <c r="I638" i="27"/>
  <c r="J638" i="27"/>
  <c r="K638" i="27"/>
  <c r="L638" i="27"/>
  <c r="M638" i="27"/>
  <c r="N638" i="27"/>
  <c r="O638" i="27"/>
  <c r="P638" i="27"/>
  <c r="Q638" i="27"/>
  <c r="R638" i="27"/>
  <c r="S638" i="27"/>
  <c r="T638" i="27"/>
  <c r="V638" i="27"/>
  <c r="W638" i="27"/>
  <c r="Y638" i="27"/>
  <c r="Z638" i="27"/>
  <c r="A639" i="27"/>
  <c r="B639" i="27"/>
  <c r="C639" i="27"/>
  <c r="D639" i="27"/>
  <c r="E639" i="27"/>
  <c r="F639" i="27"/>
  <c r="G639" i="27"/>
  <c r="H639" i="27"/>
  <c r="I639" i="27"/>
  <c r="J639" i="27"/>
  <c r="K639" i="27"/>
  <c r="L639" i="27"/>
  <c r="M639" i="27"/>
  <c r="N639" i="27"/>
  <c r="O639" i="27"/>
  <c r="P639" i="27"/>
  <c r="Q639" i="27"/>
  <c r="R639" i="27"/>
  <c r="S639" i="27"/>
  <c r="T639" i="27"/>
  <c r="V639" i="27"/>
  <c r="W639" i="27"/>
  <c r="Y639" i="27"/>
  <c r="Z639" i="27"/>
  <c r="A640" i="27"/>
  <c r="B640" i="27"/>
  <c r="C640" i="27"/>
  <c r="D640" i="27"/>
  <c r="E640" i="27"/>
  <c r="F640" i="27"/>
  <c r="G640" i="27"/>
  <c r="H640" i="27"/>
  <c r="I640" i="27"/>
  <c r="J640" i="27"/>
  <c r="K640" i="27"/>
  <c r="L640" i="27"/>
  <c r="M640" i="27"/>
  <c r="N640" i="27"/>
  <c r="O640" i="27"/>
  <c r="P640" i="27"/>
  <c r="Q640" i="27"/>
  <c r="R640" i="27"/>
  <c r="S640" i="27"/>
  <c r="T640" i="27"/>
  <c r="V640" i="27"/>
  <c r="W640" i="27"/>
  <c r="Y640" i="27"/>
  <c r="Z640" i="27"/>
  <c r="A641" i="27"/>
  <c r="B641" i="27"/>
  <c r="C641" i="27"/>
  <c r="D641" i="27"/>
  <c r="E641" i="27"/>
  <c r="F641" i="27"/>
  <c r="G641" i="27"/>
  <c r="H641" i="27"/>
  <c r="I641" i="27"/>
  <c r="J641" i="27"/>
  <c r="K641" i="27"/>
  <c r="L641" i="27"/>
  <c r="M641" i="27"/>
  <c r="N641" i="27"/>
  <c r="O641" i="27"/>
  <c r="P641" i="27"/>
  <c r="Q641" i="27"/>
  <c r="R641" i="27"/>
  <c r="S641" i="27"/>
  <c r="T641" i="27"/>
  <c r="V641" i="27"/>
  <c r="W641" i="27"/>
  <c r="Y641" i="27"/>
  <c r="Z641" i="27"/>
  <c r="A642" i="27"/>
  <c r="B642" i="27"/>
  <c r="C642" i="27"/>
  <c r="D642" i="27"/>
  <c r="E642" i="27"/>
  <c r="F642" i="27"/>
  <c r="G642" i="27"/>
  <c r="H642" i="27"/>
  <c r="I642" i="27"/>
  <c r="J642" i="27"/>
  <c r="K642" i="27"/>
  <c r="L642" i="27"/>
  <c r="M642" i="27"/>
  <c r="N642" i="27"/>
  <c r="O642" i="27"/>
  <c r="P642" i="27"/>
  <c r="Q642" i="27"/>
  <c r="R642" i="27"/>
  <c r="S642" i="27"/>
  <c r="T642" i="27"/>
  <c r="V642" i="27"/>
  <c r="W642" i="27"/>
  <c r="Y642" i="27"/>
  <c r="Z642" i="27"/>
  <c r="A643" i="27"/>
  <c r="B643" i="27"/>
  <c r="C643" i="27"/>
  <c r="D643" i="27"/>
  <c r="E643" i="27"/>
  <c r="F643" i="27"/>
  <c r="G643" i="27"/>
  <c r="H643" i="27"/>
  <c r="I643" i="27"/>
  <c r="J643" i="27"/>
  <c r="K643" i="27"/>
  <c r="L643" i="27"/>
  <c r="M643" i="27"/>
  <c r="N643" i="27"/>
  <c r="O643" i="27"/>
  <c r="P643" i="27"/>
  <c r="Q643" i="27"/>
  <c r="R643" i="27"/>
  <c r="S643" i="27"/>
  <c r="T643" i="27"/>
  <c r="V643" i="27"/>
  <c r="W643" i="27"/>
  <c r="Y643" i="27"/>
  <c r="Z643" i="27"/>
  <c r="A644" i="27"/>
  <c r="B644" i="27"/>
  <c r="C644" i="27"/>
  <c r="D644" i="27"/>
  <c r="E644" i="27"/>
  <c r="F644" i="27"/>
  <c r="G644" i="27"/>
  <c r="H644" i="27"/>
  <c r="I644" i="27"/>
  <c r="J644" i="27"/>
  <c r="K644" i="27"/>
  <c r="L644" i="27"/>
  <c r="M644" i="27"/>
  <c r="N644" i="27"/>
  <c r="O644" i="27"/>
  <c r="P644" i="27"/>
  <c r="Q644" i="27"/>
  <c r="R644" i="27"/>
  <c r="S644" i="27"/>
  <c r="T644" i="27"/>
  <c r="V644" i="27"/>
  <c r="W644" i="27"/>
  <c r="Y644" i="27"/>
  <c r="Z644" i="27"/>
  <c r="A645" i="27"/>
  <c r="B645" i="27"/>
  <c r="C645" i="27"/>
  <c r="D645" i="27"/>
  <c r="E645" i="27"/>
  <c r="F645" i="27"/>
  <c r="G645" i="27"/>
  <c r="H645" i="27"/>
  <c r="I645" i="27"/>
  <c r="J645" i="27"/>
  <c r="K645" i="27"/>
  <c r="L645" i="27"/>
  <c r="M645" i="27"/>
  <c r="N645" i="27"/>
  <c r="O645" i="27"/>
  <c r="P645" i="27"/>
  <c r="Q645" i="27"/>
  <c r="R645" i="27"/>
  <c r="S645" i="27"/>
  <c r="T645" i="27"/>
  <c r="V645" i="27"/>
  <c r="W645" i="27"/>
  <c r="Y645" i="27"/>
  <c r="Z645" i="27"/>
  <c r="A646" i="27"/>
  <c r="B646" i="27"/>
  <c r="C646" i="27"/>
  <c r="D646" i="27"/>
  <c r="E646" i="27"/>
  <c r="F646" i="27"/>
  <c r="G646" i="27"/>
  <c r="H646" i="27"/>
  <c r="I646" i="27"/>
  <c r="J646" i="27"/>
  <c r="K646" i="27"/>
  <c r="L646" i="27"/>
  <c r="M646" i="27"/>
  <c r="N646" i="27"/>
  <c r="O646" i="27"/>
  <c r="P646" i="27"/>
  <c r="Q646" i="27"/>
  <c r="R646" i="27"/>
  <c r="S646" i="27"/>
  <c r="T646" i="27"/>
  <c r="V646" i="27"/>
  <c r="W646" i="27"/>
  <c r="Y646" i="27"/>
  <c r="Z646" i="27"/>
  <c r="A647" i="27"/>
  <c r="B647" i="27"/>
  <c r="C647" i="27"/>
  <c r="D647" i="27"/>
  <c r="E647" i="27"/>
  <c r="F647" i="27"/>
  <c r="G647" i="27"/>
  <c r="H647" i="27"/>
  <c r="I647" i="27"/>
  <c r="J647" i="27"/>
  <c r="K647" i="27"/>
  <c r="L647" i="27"/>
  <c r="M647" i="27"/>
  <c r="N647" i="27"/>
  <c r="O647" i="27"/>
  <c r="P647" i="27"/>
  <c r="Q647" i="27"/>
  <c r="R647" i="27"/>
  <c r="S647" i="27"/>
  <c r="T647" i="27"/>
  <c r="V647" i="27"/>
  <c r="W647" i="27"/>
  <c r="Y647" i="27"/>
  <c r="Z647" i="27"/>
  <c r="A648" i="27"/>
  <c r="B648" i="27"/>
  <c r="C648" i="27"/>
  <c r="D648" i="27"/>
  <c r="E648" i="27"/>
  <c r="F648" i="27"/>
  <c r="G648" i="27"/>
  <c r="H648" i="27"/>
  <c r="I648" i="27"/>
  <c r="J648" i="27"/>
  <c r="K648" i="27"/>
  <c r="L648" i="27"/>
  <c r="M648" i="27"/>
  <c r="N648" i="27"/>
  <c r="O648" i="27"/>
  <c r="P648" i="27"/>
  <c r="Q648" i="27"/>
  <c r="R648" i="27"/>
  <c r="S648" i="27"/>
  <c r="T648" i="27"/>
  <c r="V648" i="27"/>
  <c r="W648" i="27"/>
  <c r="Y648" i="27"/>
  <c r="Z648" i="27"/>
  <c r="A649" i="27"/>
  <c r="B649" i="27"/>
  <c r="C649" i="27"/>
  <c r="D649" i="27"/>
  <c r="E649" i="27"/>
  <c r="F649" i="27"/>
  <c r="G649" i="27"/>
  <c r="H649" i="27"/>
  <c r="I649" i="27"/>
  <c r="J649" i="27"/>
  <c r="K649" i="27"/>
  <c r="L649" i="27"/>
  <c r="M649" i="27"/>
  <c r="N649" i="27"/>
  <c r="O649" i="27"/>
  <c r="P649" i="27"/>
  <c r="Q649" i="27"/>
  <c r="R649" i="27"/>
  <c r="S649" i="27"/>
  <c r="T649" i="27"/>
  <c r="V649" i="27"/>
  <c r="W649" i="27"/>
  <c r="Y649" i="27"/>
  <c r="Z649" i="27"/>
  <c r="A650" i="27"/>
  <c r="B650" i="27"/>
  <c r="C650" i="27"/>
  <c r="D650" i="27"/>
  <c r="E650" i="27"/>
  <c r="F650" i="27"/>
  <c r="G650" i="27"/>
  <c r="H650" i="27"/>
  <c r="I650" i="27"/>
  <c r="J650" i="27"/>
  <c r="K650" i="27"/>
  <c r="L650" i="27"/>
  <c r="M650" i="27"/>
  <c r="N650" i="27"/>
  <c r="O650" i="27"/>
  <c r="P650" i="27"/>
  <c r="Q650" i="27"/>
  <c r="R650" i="27"/>
  <c r="S650" i="27"/>
  <c r="T650" i="27"/>
  <c r="V650" i="27"/>
  <c r="W650" i="27"/>
  <c r="Y650" i="27"/>
  <c r="Z650" i="27"/>
  <c r="A651" i="27"/>
  <c r="B651" i="27"/>
  <c r="C651" i="27"/>
  <c r="D651" i="27"/>
  <c r="E651" i="27"/>
  <c r="F651" i="27"/>
  <c r="G651" i="27"/>
  <c r="H651" i="27"/>
  <c r="I651" i="27"/>
  <c r="J651" i="27"/>
  <c r="K651" i="27"/>
  <c r="L651" i="27"/>
  <c r="M651" i="27"/>
  <c r="N651" i="27"/>
  <c r="O651" i="27"/>
  <c r="P651" i="27"/>
  <c r="Q651" i="27"/>
  <c r="R651" i="27"/>
  <c r="S651" i="27"/>
  <c r="T651" i="27"/>
  <c r="V651" i="27"/>
  <c r="W651" i="27"/>
  <c r="Y651" i="27"/>
  <c r="Z651" i="27"/>
  <c r="A652" i="27"/>
  <c r="B652" i="27"/>
  <c r="C652" i="27"/>
  <c r="D652" i="27"/>
  <c r="E652" i="27"/>
  <c r="F652" i="27"/>
  <c r="G652" i="27"/>
  <c r="H652" i="27"/>
  <c r="I652" i="27"/>
  <c r="J652" i="27"/>
  <c r="K652" i="27"/>
  <c r="L652" i="27"/>
  <c r="M652" i="27"/>
  <c r="N652" i="27"/>
  <c r="O652" i="27"/>
  <c r="P652" i="27"/>
  <c r="Q652" i="27"/>
  <c r="R652" i="27"/>
  <c r="S652" i="27"/>
  <c r="T652" i="27"/>
  <c r="V652" i="27"/>
  <c r="W652" i="27"/>
  <c r="Y652" i="27"/>
  <c r="Z652" i="27"/>
  <c r="A653" i="27"/>
  <c r="B653" i="27"/>
  <c r="C653" i="27"/>
  <c r="D653" i="27"/>
  <c r="E653" i="27"/>
  <c r="F653" i="27"/>
  <c r="G653" i="27"/>
  <c r="H653" i="27"/>
  <c r="I653" i="27"/>
  <c r="J653" i="27"/>
  <c r="K653" i="27"/>
  <c r="L653" i="27"/>
  <c r="M653" i="27"/>
  <c r="N653" i="27"/>
  <c r="O653" i="27"/>
  <c r="P653" i="27"/>
  <c r="Q653" i="27"/>
  <c r="R653" i="27"/>
  <c r="S653" i="27"/>
  <c r="T653" i="27"/>
  <c r="V653" i="27"/>
  <c r="W653" i="27"/>
  <c r="Y653" i="27"/>
  <c r="Z653" i="27"/>
  <c r="A654" i="27"/>
  <c r="B654" i="27"/>
  <c r="C654" i="27"/>
  <c r="D654" i="27"/>
  <c r="E654" i="27"/>
  <c r="F654" i="27"/>
  <c r="G654" i="27"/>
  <c r="H654" i="27"/>
  <c r="I654" i="27"/>
  <c r="J654" i="27"/>
  <c r="K654" i="27"/>
  <c r="L654" i="27"/>
  <c r="M654" i="27"/>
  <c r="N654" i="27"/>
  <c r="O654" i="27"/>
  <c r="P654" i="27"/>
  <c r="Q654" i="27"/>
  <c r="R654" i="27"/>
  <c r="S654" i="27"/>
  <c r="T654" i="27"/>
  <c r="V654" i="27"/>
  <c r="W654" i="27"/>
  <c r="Y654" i="27"/>
  <c r="Z654" i="27"/>
  <c r="A655" i="27"/>
  <c r="B655" i="27"/>
  <c r="C655" i="27"/>
  <c r="D655" i="27"/>
  <c r="E655" i="27"/>
  <c r="F655" i="27"/>
  <c r="G655" i="27"/>
  <c r="H655" i="27"/>
  <c r="I655" i="27"/>
  <c r="J655" i="27"/>
  <c r="K655" i="27"/>
  <c r="L655" i="27"/>
  <c r="M655" i="27"/>
  <c r="N655" i="27"/>
  <c r="O655" i="27"/>
  <c r="P655" i="27"/>
  <c r="Q655" i="27"/>
  <c r="R655" i="27"/>
  <c r="S655" i="27"/>
  <c r="T655" i="27"/>
  <c r="V655" i="27"/>
  <c r="W655" i="27"/>
  <c r="Y655" i="27"/>
  <c r="Z655" i="27"/>
  <c r="A656" i="27"/>
  <c r="B656" i="27"/>
  <c r="C656" i="27"/>
  <c r="D656" i="27"/>
  <c r="E656" i="27"/>
  <c r="F656" i="27"/>
  <c r="G656" i="27"/>
  <c r="H656" i="27"/>
  <c r="I656" i="27"/>
  <c r="J656" i="27"/>
  <c r="K656" i="27"/>
  <c r="L656" i="27"/>
  <c r="M656" i="27"/>
  <c r="N656" i="27"/>
  <c r="O656" i="27"/>
  <c r="P656" i="27"/>
  <c r="Q656" i="27"/>
  <c r="R656" i="27"/>
  <c r="S656" i="27"/>
  <c r="T656" i="27"/>
  <c r="V656" i="27"/>
  <c r="W656" i="27"/>
  <c r="Y656" i="27"/>
  <c r="Z656" i="27"/>
  <c r="A657" i="27"/>
  <c r="B657" i="27"/>
  <c r="C657" i="27"/>
  <c r="D657" i="27"/>
  <c r="E657" i="27"/>
  <c r="F657" i="27"/>
  <c r="G657" i="27"/>
  <c r="H657" i="27"/>
  <c r="I657" i="27"/>
  <c r="J657" i="27"/>
  <c r="K657" i="27"/>
  <c r="L657" i="27"/>
  <c r="M657" i="27"/>
  <c r="N657" i="27"/>
  <c r="O657" i="27"/>
  <c r="P657" i="27"/>
  <c r="Q657" i="27"/>
  <c r="R657" i="27"/>
  <c r="S657" i="27"/>
  <c r="T657" i="27"/>
  <c r="V657" i="27"/>
  <c r="W657" i="27"/>
  <c r="Y657" i="27"/>
  <c r="Z657" i="27"/>
  <c r="A658" i="27"/>
  <c r="B658" i="27"/>
  <c r="C658" i="27"/>
  <c r="D658" i="27"/>
  <c r="E658" i="27"/>
  <c r="F658" i="27"/>
  <c r="G658" i="27"/>
  <c r="H658" i="27"/>
  <c r="I658" i="27"/>
  <c r="J658" i="27"/>
  <c r="K658" i="27"/>
  <c r="L658" i="27"/>
  <c r="M658" i="27"/>
  <c r="N658" i="27"/>
  <c r="O658" i="27"/>
  <c r="P658" i="27"/>
  <c r="Q658" i="27"/>
  <c r="R658" i="27"/>
  <c r="S658" i="27"/>
  <c r="T658" i="27"/>
  <c r="V658" i="27"/>
  <c r="W658" i="27"/>
  <c r="Y658" i="27"/>
  <c r="Z658" i="27"/>
  <c r="A659" i="27"/>
  <c r="B659" i="27"/>
  <c r="C659" i="27"/>
  <c r="D659" i="27"/>
  <c r="E659" i="27"/>
  <c r="F659" i="27"/>
  <c r="G659" i="27"/>
  <c r="H659" i="27"/>
  <c r="I659" i="27"/>
  <c r="J659" i="27"/>
  <c r="K659" i="27"/>
  <c r="L659" i="27"/>
  <c r="M659" i="27"/>
  <c r="N659" i="27"/>
  <c r="O659" i="27"/>
  <c r="P659" i="27"/>
  <c r="Q659" i="27"/>
  <c r="R659" i="27"/>
  <c r="S659" i="27"/>
  <c r="T659" i="27"/>
  <c r="V659" i="27"/>
  <c r="W659" i="27"/>
  <c r="Y659" i="27"/>
  <c r="Z659" i="27"/>
  <c r="A660" i="27"/>
  <c r="B660" i="27"/>
  <c r="C660" i="27"/>
  <c r="D660" i="27"/>
  <c r="E660" i="27"/>
  <c r="F660" i="27"/>
  <c r="G660" i="27"/>
  <c r="H660" i="27"/>
  <c r="I660" i="27"/>
  <c r="J660" i="27"/>
  <c r="K660" i="27"/>
  <c r="L660" i="27"/>
  <c r="M660" i="27"/>
  <c r="N660" i="27"/>
  <c r="O660" i="27"/>
  <c r="P660" i="27"/>
  <c r="Q660" i="27"/>
  <c r="R660" i="27"/>
  <c r="S660" i="27"/>
  <c r="T660" i="27"/>
  <c r="V660" i="27"/>
  <c r="W660" i="27"/>
  <c r="Y660" i="27"/>
  <c r="Z660" i="27"/>
  <c r="A661" i="27"/>
  <c r="B661" i="27"/>
  <c r="C661" i="27"/>
  <c r="D661" i="27"/>
  <c r="E661" i="27"/>
  <c r="F661" i="27"/>
  <c r="G661" i="27"/>
  <c r="H661" i="27"/>
  <c r="I661" i="27"/>
  <c r="J661" i="27"/>
  <c r="K661" i="27"/>
  <c r="L661" i="27"/>
  <c r="M661" i="27"/>
  <c r="N661" i="27"/>
  <c r="O661" i="27"/>
  <c r="P661" i="27"/>
  <c r="Q661" i="27"/>
  <c r="R661" i="27"/>
  <c r="S661" i="27"/>
  <c r="T661" i="27"/>
  <c r="V661" i="27"/>
  <c r="W661" i="27"/>
  <c r="Y661" i="27"/>
  <c r="Z661" i="27"/>
  <c r="A662" i="27"/>
  <c r="B662" i="27"/>
  <c r="C662" i="27"/>
  <c r="D662" i="27"/>
  <c r="E662" i="27"/>
  <c r="F662" i="27"/>
  <c r="G662" i="27"/>
  <c r="H662" i="27"/>
  <c r="I662" i="27"/>
  <c r="J662" i="27"/>
  <c r="K662" i="27"/>
  <c r="L662" i="27"/>
  <c r="M662" i="27"/>
  <c r="N662" i="27"/>
  <c r="O662" i="27"/>
  <c r="P662" i="27"/>
  <c r="Q662" i="27"/>
  <c r="R662" i="27"/>
  <c r="S662" i="27"/>
  <c r="T662" i="27"/>
  <c r="V662" i="27"/>
  <c r="W662" i="27"/>
  <c r="Y662" i="27"/>
  <c r="Z662" i="27"/>
  <c r="A663" i="27"/>
  <c r="B663" i="27"/>
  <c r="C663" i="27"/>
  <c r="D663" i="27"/>
  <c r="E663" i="27"/>
  <c r="F663" i="27"/>
  <c r="G663" i="27"/>
  <c r="H663" i="27"/>
  <c r="I663" i="27"/>
  <c r="J663" i="27"/>
  <c r="K663" i="27"/>
  <c r="L663" i="27"/>
  <c r="M663" i="27"/>
  <c r="N663" i="27"/>
  <c r="O663" i="27"/>
  <c r="P663" i="27"/>
  <c r="Q663" i="27"/>
  <c r="R663" i="27"/>
  <c r="S663" i="27"/>
  <c r="T663" i="27"/>
  <c r="V663" i="27"/>
  <c r="W663" i="27"/>
  <c r="Y663" i="27"/>
  <c r="Z663" i="27"/>
  <c r="A664" i="27"/>
  <c r="B664" i="27"/>
  <c r="C664" i="27"/>
  <c r="D664" i="27"/>
  <c r="E664" i="27"/>
  <c r="F664" i="27"/>
  <c r="G664" i="27"/>
  <c r="H664" i="27"/>
  <c r="I664" i="27"/>
  <c r="J664" i="27"/>
  <c r="K664" i="27"/>
  <c r="L664" i="27"/>
  <c r="M664" i="27"/>
  <c r="N664" i="27"/>
  <c r="O664" i="27"/>
  <c r="P664" i="27"/>
  <c r="Q664" i="27"/>
  <c r="R664" i="27"/>
  <c r="S664" i="27"/>
  <c r="T664" i="27"/>
  <c r="V664" i="27"/>
  <c r="W664" i="27"/>
  <c r="Y664" i="27"/>
  <c r="Z664" i="27"/>
  <c r="A665" i="27"/>
  <c r="B665" i="27"/>
  <c r="C665" i="27"/>
  <c r="D665" i="27"/>
  <c r="E665" i="27"/>
  <c r="F665" i="27"/>
  <c r="G665" i="27"/>
  <c r="H665" i="27"/>
  <c r="I665" i="27"/>
  <c r="J665" i="27"/>
  <c r="K665" i="27"/>
  <c r="L665" i="27"/>
  <c r="M665" i="27"/>
  <c r="N665" i="27"/>
  <c r="O665" i="27"/>
  <c r="P665" i="27"/>
  <c r="Q665" i="27"/>
  <c r="R665" i="27"/>
  <c r="S665" i="27"/>
  <c r="T665" i="27"/>
  <c r="V665" i="27"/>
  <c r="W665" i="27"/>
  <c r="Y665" i="27"/>
  <c r="Z665" i="27"/>
  <c r="A666" i="27"/>
  <c r="B666" i="27"/>
  <c r="C666" i="27"/>
  <c r="D666" i="27"/>
  <c r="E666" i="27"/>
  <c r="F666" i="27"/>
  <c r="G666" i="27"/>
  <c r="H666" i="27"/>
  <c r="I666" i="27"/>
  <c r="J666" i="27"/>
  <c r="K666" i="27"/>
  <c r="L666" i="27"/>
  <c r="M666" i="27"/>
  <c r="N666" i="27"/>
  <c r="O666" i="27"/>
  <c r="P666" i="27"/>
  <c r="Q666" i="27"/>
  <c r="R666" i="27"/>
  <c r="S666" i="27"/>
  <c r="T666" i="27"/>
  <c r="V666" i="27"/>
  <c r="W666" i="27"/>
  <c r="Y666" i="27"/>
  <c r="Z666" i="27"/>
  <c r="A667" i="27"/>
  <c r="B667" i="27"/>
  <c r="C667" i="27"/>
  <c r="D667" i="27"/>
  <c r="E667" i="27"/>
  <c r="F667" i="27"/>
  <c r="G667" i="27"/>
  <c r="H667" i="27"/>
  <c r="I667" i="27"/>
  <c r="J667" i="27"/>
  <c r="K667" i="27"/>
  <c r="L667" i="27"/>
  <c r="M667" i="27"/>
  <c r="N667" i="27"/>
  <c r="O667" i="27"/>
  <c r="P667" i="27"/>
  <c r="Q667" i="27"/>
  <c r="R667" i="27"/>
  <c r="S667" i="27"/>
  <c r="T667" i="27"/>
  <c r="V667" i="27"/>
  <c r="W667" i="27"/>
  <c r="Y667" i="27"/>
  <c r="Z667" i="27"/>
  <c r="A668" i="27"/>
  <c r="B668" i="27"/>
  <c r="C668" i="27"/>
  <c r="D668" i="27"/>
  <c r="E668" i="27"/>
  <c r="F668" i="27"/>
  <c r="G668" i="27"/>
  <c r="H668" i="27"/>
  <c r="I668" i="27"/>
  <c r="J668" i="27"/>
  <c r="K668" i="27"/>
  <c r="L668" i="27"/>
  <c r="M668" i="27"/>
  <c r="N668" i="27"/>
  <c r="O668" i="27"/>
  <c r="P668" i="27"/>
  <c r="Q668" i="27"/>
  <c r="R668" i="27"/>
  <c r="S668" i="27"/>
  <c r="T668" i="27"/>
  <c r="V668" i="27"/>
  <c r="W668" i="27"/>
  <c r="Y668" i="27"/>
  <c r="Z668" i="27"/>
  <c r="A669" i="27"/>
  <c r="B669" i="27"/>
  <c r="C669" i="27"/>
  <c r="D669" i="27"/>
  <c r="E669" i="27"/>
  <c r="F669" i="27"/>
  <c r="G669" i="27"/>
  <c r="H669" i="27"/>
  <c r="I669" i="27"/>
  <c r="J669" i="27"/>
  <c r="K669" i="27"/>
  <c r="L669" i="27"/>
  <c r="M669" i="27"/>
  <c r="N669" i="27"/>
  <c r="O669" i="27"/>
  <c r="P669" i="27"/>
  <c r="Q669" i="27"/>
  <c r="R669" i="27"/>
  <c r="S669" i="27"/>
  <c r="T669" i="27"/>
  <c r="V669" i="27"/>
  <c r="W669" i="27"/>
  <c r="Y669" i="27"/>
  <c r="Z669" i="27"/>
  <c r="A670" i="27"/>
  <c r="B670" i="27"/>
  <c r="C670" i="27"/>
  <c r="D670" i="27"/>
  <c r="E670" i="27"/>
  <c r="F670" i="27"/>
  <c r="G670" i="27"/>
  <c r="H670" i="27"/>
  <c r="I670" i="27"/>
  <c r="J670" i="27"/>
  <c r="K670" i="27"/>
  <c r="L670" i="27"/>
  <c r="M670" i="27"/>
  <c r="N670" i="27"/>
  <c r="O670" i="27"/>
  <c r="P670" i="27"/>
  <c r="Q670" i="27"/>
  <c r="R670" i="27"/>
  <c r="S670" i="27"/>
  <c r="T670" i="27"/>
  <c r="V670" i="27"/>
  <c r="W670" i="27"/>
  <c r="Y670" i="27"/>
  <c r="Z670" i="27"/>
  <c r="A671" i="27"/>
  <c r="B671" i="27"/>
  <c r="C671" i="27"/>
  <c r="D671" i="27"/>
  <c r="E671" i="27"/>
  <c r="F671" i="27"/>
  <c r="G671" i="27"/>
  <c r="H671" i="27"/>
  <c r="I671" i="27"/>
  <c r="J671" i="27"/>
  <c r="K671" i="27"/>
  <c r="L671" i="27"/>
  <c r="M671" i="27"/>
  <c r="N671" i="27"/>
  <c r="O671" i="27"/>
  <c r="P671" i="27"/>
  <c r="Q671" i="27"/>
  <c r="R671" i="27"/>
  <c r="S671" i="27"/>
  <c r="T671" i="27"/>
  <c r="V671" i="27"/>
  <c r="W671" i="27"/>
  <c r="Y671" i="27"/>
  <c r="Z671" i="27"/>
  <c r="A672" i="27"/>
  <c r="B672" i="27"/>
  <c r="C672" i="27"/>
  <c r="D672" i="27"/>
  <c r="E672" i="27"/>
  <c r="F672" i="27"/>
  <c r="G672" i="27"/>
  <c r="H672" i="27"/>
  <c r="I672" i="27"/>
  <c r="J672" i="27"/>
  <c r="K672" i="27"/>
  <c r="L672" i="27"/>
  <c r="M672" i="27"/>
  <c r="N672" i="27"/>
  <c r="O672" i="27"/>
  <c r="P672" i="27"/>
  <c r="Q672" i="27"/>
  <c r="R672" i="27"/>
  <c r="S672" i="27"/>
  <c r="T672" i="27"/>
  <c r="V672" i="27"/>
  <c r="W672" i="27"/>
  <c r="Y672" i="27"/>
  <c r="Z672" i="27"/>
  <c r="A673" i="27"/>
  <c r="B673" i="27"/>
  <c r="C673" i="27"/>
  <c r="D673" i="27"/>
  <c r="E673" i="27"/>
  <c r="F673" i="27"/>
  <c r="G673" i="27"/>
  <c r="H673" i="27"/>
  <c r="I673" i="27"/>
  <c r="J673" i="27"/>
  <c r="K673" i="27"/>
  <c r="L673" i="27"/>
  <c r="M673" i="27"/>
  <c r="N673" i="27"/>
  <c r="O673" i="27"/>
  <c r="P673" i="27"/>
  <c r="Q673" i="27"/>
  <c r="R673" i="27"/>
  <c r="S673" i="27"/>
  <c r="T673" i="27"/>
  <c r="V673" i="27"/>
  <c r="W673" i="27"/>
  <c r="Y673" i="27"/>
  <c r="Z673" i="27"/>
  <c r="A674" i="27"/>
  <c r="B674" i="27"/>
  <c r="C674" i="27"/>
  <c r="D674" i="27"/>
  <c r="E674" i="27"/>
  <c r="F674" i="27"/>
  <c r="G674" i="27"/>
  <c r="H674" i="27"/>
  <c r="I674" i="27"/>
  <c r="J674" i="27"/>
  <c r="K674" i="27"/>
  <c r="L674" i="27"/>
  <c r="M674" i="27"/>
  <c r="N674" i="27"/>
  <c r="O674" i="27"/>
  <c r="P674" i="27"/>
  <c r="Q674" i="27"/>
  <c r="R674" i="27"/>
  <c r="S674" i="27"/>
  <c r="T674" i="27"/>
  <c r="V674" i="27"/>
  <c r="W674" i="27"/>
  <c r="Y674" i="27"/>
  <c r="Z674" i="27"/>
  <c r="A675" i="27"/>
  <c r="B675" i="27"/>
  <c r="C675" i="27"/>
  <c r="D675" i="27"/>
  <c r="E675" i="27"/>
  <c r="F675" i="27"/>
  <c r="G675" i="27"/>
  <c r="H675" i="27"/>
  <c r="I675" i="27"/>
  <c r="J675" i="27"/>
  <c r="K675" i="27"/>
  <c r="L675" i="27"/>
  <c r="M675" i="27"/>
  <c r="N675" i="27"/>
  <c r="O675" i="27"/>
  <c r="P675" i="27"/>
  <c r="Q675" i="27"/>
  <c r="R675" i="27"/>
  <c r="S675" i="27"/>
  <c r="T675" i="27"/>
  <c r="V675" i="27"/>
  <c r="W675" i="27"/>
  <c r="Y675" i="27"/>
  <c r="Z675" i="27"/>
  <c r="A676" i="27"/>
  <c r="B676" i="27"/>
  <c r="C676" i="27"/>
  <c r="D676" i="27"/>
  <c r="E676" i="27"/>
  <c r="F676" i="27"/>
  <c r="G676" i="27"/>
  <c r="H676" i="27"/>
  <c r="I676" i="27"/>
  <c r="J676" i="27"/>
  <c r="K676" i="27"/>
  <c r="L676" i="27"/>
  <c r="M676" i="27"/>
  <c r="N676" i="27"/>
  <c r="O676" i="27"/>
  <c r="P676" i="27"/>
  <c r="Q676" i="27"/>
  <c r="R676" i="27"/>
  <c r="S676" i="27"/>
  <c r="T676" i="27"/>
  <c r="V676" i="27"/>
  <c r="W676" i="27"/>
  <c r="Y676" i="27"/>
  <c r="Z676" i="27"/>
  <c r="A677" i="27"/>
  <c r="B677" i="27"/>
  <c r="C677" i="27"/>
  <c r="D677" i="27"/>
  <c r="E677" i="27"/>
  <c r="F677" i="27"/>
  <c r="G677" i="27"/>
  <c r="H677" i="27"/>
  <c r="I677" i="27"/>
  <c r="J677" i="27"/>
  <c r="K677" i="27"/>
  <c r="L677" i="27"/>
  <c r="M677" i="27"/>
  <c r="N677" i="27"/>
  <c r="O677" i="27"/>
  <c r="P677" i="27"/>
  <c r="Q677" i="27"/>
  <c r="R677" i="27"/>
  <c r="S677" i="27"/>
  <c r="T677" i="27"/>
  <c r="V677" i="27"/>
  <c r="W677" i="27"/>
  <c r="Y677" i="27"/>
  <c r="Z677" i="27"/>
  <c r="A678" i="27"/>
  <c r="B678" i="27"/>
  <c r="C678" i="27"/>
  <c r="D678" i="27"/>
  <c r="E678" i="27"/>
  <c r="F678" i="27"/>
  <c r="G678" i="27"/>
  <c r="H678" i="27"/>
  <c r="I678" i="27"/>
  <c r="J678" i="27"/>
  <c r="K678" i="27"/>
  <c r="L678" i="27"/>
  <c r="M678" i="27"/>
  <c r="N678" i="27"/>
  <c r="O678" i="27"/>
  <c r="P678" i="27"/>
  <c r="Q678" i="27"/>
  <c r="R678" i="27"/>
  <c r="S678" i="27"/>
  <c r="T678" i="27"/>
  <c r="V678" i="27"/>
  <c r="W678" i="27"/>
  <c r="Y678" i="27"/>
  <c r="Z678" i="27"/>
  <c r="A679" i="27"/>
  <c r="B679" i="27"/>
  <c r="C679" i="27"/>
  <c r="D679" i="27"/>
  <c r="E679" i="27"/>
  <c r="F679" i="27"/>
  <c r="G679" i="27"/>
  <c r="H679" i="27"/>
  <c r="I679" i="27"/>
  <c r="J679" i="27"/>
  <c r="K679" i="27"/>
  <c r="L679" i="27"/>
  <c r="M679" i="27"/>
  <c r="N679" i="27"/>
  <c r="O679" i="27"/>
  <c r="P679" i="27"/>
  <c r="Q679" i="27"/>
  <c r="R679" i="27"/>
  <c r="S679" i="27"/>
  <c r="T679" i="27"/>
  <c r="V679" i="27"/>
  <c r="W679" i="27"/>
  <c r="Y679" i="27"/>
  <c r="Z679" i="27"/>
  <c r="A680" i="27"/>
  <c r="B680" i="27"/>
  <c r="C680" i="27"/>
  <c r="D680" i="27"/>
  <c r="E680" i="27"/>
  <c r="F680" i="27"/>
  <c r="G680" i="27"/>
  <c r="H680" i="27"/>
  <c r="I680" i="27"/>
  <c r="J680" i="27"/>
  <c r="K680" i="27"/>
  <c r="L680" i="27"/>
  <c r="M680" i="27"/>
  <c r="N680" i="27"/>
  <c r="O680" i="27"/>
  <c r="P680" i="27"/>
  <c r="Q680" i="27"/>
  <c r="R680" i="27"/>
  <c r="S680" i="27"/>
  <c r="T680" i="27"/>
  <c r="V680" i="27"/>
  <c r="W680" i="27"/>
  <c r="Y680" i="27"/>
  <c r="Z680" i="27"/>
  <c r="A681" i="27"/>
  <c r="B681" i="27"/>
  <c r="C681" i="27"/>
  <c r="D681" i="27"/>
  <c r="E681" i="27"/>
  <c r="F681" i="27"/>
  <c r="G681" i="27"/>
  <c r="H681" i="27"/>
  <c r="I681" i="27"/>
  <c r="J681" i="27"/>
  <c r="K681" i="27"/>
  <c r="L681" i="27"/>
  <c r="M681" i="27"/>
  <c r="N681" i="27"/>
  <c r="O681" i="27"/>
  <c r="P681" i="27"/>
  <c r="Q681" i="27"/>
  <c r="R681" i="27"/>
  <c r="S681" i="27"/>
  <c r="T681" i="27"/>
  <c r="V681" i="27"/>
  <c r="W681" i="27"/>
  <c r="Y681" i="27"/>
  <c r="Z681" i="27"/>
  <c r="A682" i="27"/>
  <c r="B682" i="27"/>
  <c r="C682" i="27"/>
  <c r="D682" i="27"/>
  <c r="E682" i="27"/>
  <c r="F682" i="27"/>
  <c r="G682" i="27"/>
  <c r="H682" i="27"/>
  <c r="I682" i="27"/>
  <c r="J682" i="27"/>
  <c r="K682" i="27"/>
  <c r="L682" i="27"/>
  <c r="M682" i="27"/>
  <c r="N682" i="27"/>
  <c r="O682" i="27"/>
  <c r="P682" i="27"/>
  <c r="Q682" i="27"/>
  <c r="R682" i="27"/>
  <c r="S682" i="27"/>
  <c r="T682" i="27"/>
  <c r="V682" i="27"/>
  <c r="W682" i="27"/>
  <c r="Y682" i="27"/>
  <c r="Z682" i="27"/>
  <c r="A683" i="27"/>
  <c r="B683" i="27"/>
  <c r="C683" i="27"/>
  <c r="D683" i="27"/>
  <c r="E683" i="27"/>
  <c r="F683" i="27"/>
  <c r="G683" i="27"/>
  <c r="H683" i="27"/>
  <c r="I683" i="27"/>
  <c r="J683" i="27"/>
  <c r="K683" i="27"/>
  <c r="L683" i="27"/>
  <c r="M683" i="27"/>
  <c r="N683" i="27"/>
  <c r="O683" i="27"/>
  <c r="P683" i="27"/>
  <c r="Q683" i="27"/>
  <c r="R683" i="27"/>
  <c r="S683" i="27"/>
  <c r="T683" i="27"/>
  <c r="V683" i="27"/>
  <c r="W683" i="27"/>
  <c r="Y683" i="27"/>
  <c r="Z683" i="27"/>
  <c r="A684" i="27"/>
  <c r="B684" i="27"/>
  <c r="C684" i="27"/>
  <c r="D684" i="27"/>
  <c r="E684" i="27"/>
  <c r="F684" i="27"/>
  <c r="G684" i="27"/>
  <c r="H684" i="27"/>
  <c r="I684" i="27"/>
  <c r="J684" i="27"/>
  <c r="K684" i="27"/>
  <c r="L684" i="27"/>
  <c r="M684" i="27"/>
  <c r="N684" i="27"/>
  <c r="O684" i="27"/>
  <c r="P684" i="27"/>
  <c r="Q684" i="27"/>
  <c r="R684" i="27"/>
  <c r="S684" i="27"/>
  <c r="T684" i="27"/>
  <c r="V684" i="27"/>
  <c r="W684" i="27"/>
  <c r="Y684" i="27"/>
  <c r="Z684" i="27"/>
  <c r="A685" i="27"/>
  <c r="B685" i="27"/>
  <c r="C685" i="27"/>
  <c r="D685" i="27"/>
  <c r="E685" i="27"/>
  <c r="F685" i="27"/>
  <c r="G685" i="27"/>
  <c r="H685" i="27"/>
  <c r="I685" i="27"/>
  <c r="J685" i="27"/>
  <c r="K685" i="27"/>
  <c r="L685" i="27"/>
  <c r="M685" i="27"/>
  <c r="N685" i="27"/>
  <c r="O685" i="27"/>
  <c r="P685" i="27"/>
  <c r="Q685" i="27"/>
  <c r="R685" i="27"/>
  <c r="S685" i="27"/>
  <c r="T685" i="27"/>
  <c r="V685" i="27"/>
  <c r="W685" i="27"/>
  <c r="Y685" i="27"/>
  <c r="Z685" i="27"/>
  <c r="A686" i="27"/>
  <c r="B686" i="27"/>
  <c r="C686" i="27"/>
  <c r="D686" i="27"/>
  <c r="E686" i="27"/>
  <c r="F686" i="27"/>
  <c r="G686" i="27"/>
  <c r="H686" i="27"/>
  <c r="I686" i="27"/>
  <c r="J686" i="27"/>
  <c r="K686" i="27"/>
  <c r="L686" i="27"/>
  <c r="M686" i="27"/>
  <c r="N686" i="27"/>
  <c r="O686" i="27"/>
  <c r="P686" i="27"/>
  <c r="Q686" i="27"/>
  <c r="R686" i="27"/>
  <c r="S686" i="27"/>
  <c r="T686" i="27"/>
  <c r="V686" i="27"/>
  <c r="W686" i="27"/>
  <c r="Y686" i="27"/>
  <c r="Z686" i="27"/>
  <c r="A687" i="27"/>
  <c r="B687" i="27"/>
  <c r="C687" i="27"/>
  <c r="D687" i="27"/>
  <c r="E687" i="27"/>
  <c r="F687" i="27"/>
  <c r="G687" i="27"/>
  <c r="H687" i="27"/>
  <c r="I687" i="27"/>
  <c r="J687" i="27"/>
  <c r="K687" i="27"/>
  <c r="L687" i="27"/>
  <c r="M687" i="27"/>
  <c r="N687" i="27"/>
  <c r="O687" i="27"/>
  <c r="P687" i="27"/>
  <c r="Q687" i="27"/>
  <c r="R687" i="27"/>
  <c r="S687" i="27"/>
  <c r="T687" i="27"/>
  <c r="V687" i="27"/>
  <c r="W687" i="27"/>
  <c r="Y687" i="27"/>
  <c r="Z687" i="27"/>
  <c r="A688" i="27"/>
  <c r="B688" i="27"/>
  <c r="C688" i="27"/>
  <c r="D688" i="27"/>
  <c r="E688" i="27"/>
  <c r="F688" i="27"/>
  <c r="G688" i="27"/>
  <c r="H688" i="27"/>
  <c r="I688" i="27"/>
  <c r="J688" i="27"/>
  <c r="K688" i="27"/>
  <c r="L688" i="27"/>
  <c r="M688" i="27"/>
  <c r="N688" i="27"/>
  <c r="O688" i="27"/>
  <c r="P688" i="27"/>
  <c r="Q688" i="27"/>
  <c r="R688" i="27"/>
  <c r="S688" i="27"/>
  <c r="T688" i="27"/>
  <c r="V688" i="27"/>
  <c r="W688" i="27"/>
  <c r="Y688" i="27"/>
  <c r="Z688" i="27"/>
  <c r="A689" i="27"/>
  <c r="B689" i="27"/>
  <c r="C689" i="27"/>
  <c r="D689" i="27"/>
  <c r="E689" i="27"/>
  <c r="F689" i="27"/>
  <c r="G689" i="27"/>
  <c r="H689" i="27"/>
  <c r="I689" i="27"/>
  <c r="J689" i="27"/>
  <c r="K689" i="27"/>
  <c r="L689" i="27"/>
  <c r="M689" i="27"/>
  <c r="N689" i="27"/>
  <c r="O689" i="27"/>
  <c r="P689" i="27"/>
  <c r="Q689" i="27"/>
  <c r="R689" i="27"/>
  <c r="S689" i="27"/>
  <c r="T689" i="27"/>
  <c r="V689" i="27"/>
  <c r="W689" i="27"/>
  <c r="Y689" i="27"/>
  <c r="Z689" i="27"/>
  <c r="A690" i="27"/>
  <c r="B690" i="27"/>
  <c r="C690" i="27"/>
  <c r="D690" i="27"/>
  <c r="E690" i="27"/>
  <c r="F690" i="27"/>
  <c r="G690" i="27"/>
  <c r="H690" i="27"/>
  <c r="I690" i="27"/>
  <c r="J690" i="27"/>
  <c r="K690" i="27"/>
  <c r="L690" i="27"/>
  <c r="M690" i="27"/>
  <c r="N690" i="27"/>
  <c r="O690" i="27"/>
  <c r="P690" i="27"/>
  <c r="Q690" i="27"/>
  <c r="R690" i="27"/>
  <c r="S690" i="27"/>
  <c r="T690" i="27"/>
  <c r="V690" i="27"/>
  <c r="W690" i="27"/>
  <c r="Y690" i="27"/>
  <c r="Z690" i="27"/>
  <c r="A691" i="27"/>
  <c r="B691" i="27"/>
  <c r="C691" i="27"/>
  <c r="D691" i="27"/>
  <c r="E691" i="27"/>
  <c r="F691" i="27"/>
  <c r="G691" i="27"/>
  <c r="H691" i="27"/>
  <c r="I691" i="27"/>
  <c r="J691" i="27"/>
  <c r="K691" i="27"/>
  <c r="L691" i="27"/>
  <c r="M691" i="27"/>
  <c r="N691" i="27"/>
  <c r="O691" i="27"/>
  <c r="P691" i="27"/>
  <c r="Q691" i="27"/>
  <c r="R691" i="27"/>
  <c r="S691" i="27"/>
  <c r="T691" i="27"/>
  <c r="V691" i="27"/>
  <c r="W691" i="27"/>
  <c r="Y691" i="27"/>
  <c r="Z691" i="27"/>
  <c r="A692" i="27"/>
  <c r="B692" i="27"/>
  <c r="C692" i="27"/>
  <c r="D692" i="27"/>
  <c r="E692" i="27"/>
  <c r="F692" i="27"/>
  <c r="G692" i="27"/>
  <c r="H692" i="27"/>
  <c r="I692" i="27"/>
  <c r="J692" i="27"/>
  <c r="K692" i="27"/>
  <c r="L692" i="27"/>
  <c r="M692" i="27"/>
  <c r="N692" i="27"/>
  <c r="O692" i="27"/>
  <c r="P692" i="27"/>
  <c r="Q692" i="27"/>
  <c r="R692" i="27"/>
  <c r="S692" i="27"/>
  <c r="T692" i="27"/>
  <c r="V692" i="27"/>
  <c r="W692" i="27"/>
  <c r="Y692" i="27"/>
  <c r="Z692" i="27"/>
  <c r="A693" i="27"/>
  <c r="B693" i="27"/>
  <c r="C693" i="27"/>
  <c r="D693" i="27"/>
  <c r="E693" i="27"/>
  <c r="F693" i="27"/>
  <c r="G693" i="27"/>
  <c r="H693" i="27"/>
  <c r="I693" i="27"/>
  <c r="J693" i="27"/>
  <c r="K693" i="27"/>
  <c r="L693" i="27"/>
  <c r="M693" i="27"/>
  <c r="N693" i="27"/>
  <c r="O693" i="27"/>
  <c r="P693" i="27"/>
  <c r="Q693" i="27"/>
  <c r="R693" i="27"/>
  <c r="S693" i="27"/>
  <c r="T693" i="27"/>
  <c r="V693" i="27"/>
  <c r="W693" i="27"/>
  <c r="Y693" i="27"/>
  <c r="Z693" i="27"/>
  <c r="A694" i="27"/>
  <c r="B694" i="27"/>
  <c r="C694" i="27"/>
  <c r="D694" i="27"/>
  <c r="E694" i="27"/>
  <c r="F694" i="27"/>
  <c r="G694" i="27"/>
  <c r="H694" i="27"/>
  <c r="I694" i="27"/>
  <c r="J694" i="27"/>
  <c r="K694" i="27"/>
  <c r="L694" i="27"/>
  <c r="M694" i="27"/>
  <c r="N694" i="27"/>
  <c r="O694" i="27"/>
  <c r="P694" i="27"/>
  <c r="Q694" i="27"/>
  <c r="R694" i="27"/>
  <c r="S694" i="27"/>
  <c r="T694" i="27"/>
  <c r="V694" i="27"/>
  <c r="W694" i="27"/>
  <c r="Y694" i="27"/>
  <c r="Z694" i="27"/>
  <c r="A695" i="27"/>
  <c r="B695" i="27"/>
  <c r="C695" i="27"/>
  <c r="D695" i="27"/>
  <c r="E695" i="27"/>
  <c r="F695" i="27"/>
  <c r="G695" i="27"/>
  <c r="H695" i="27"/>
  <c r="I695" i="27"/>
  <c r="J695" i="27"/>
  <c r="K695" i="27"/>
  <c r="L695" i="27"/>
  <c r="M695" i="27"/>
  <c r="N695" i="27"/>
  <c r="O695" i="27"/>
  <c r="P695" i="27"/>
  <c r="Q695" i="27"/>
  <c r="R695" i="27"/>
  <c r="S695" i="27"/>
  <c r="T695" i="27"/>
  <c r="V695" i="27"/>
  <c r="W695" i="27"/>
  <c r="Y695" i="27"/>
  <c r="Z695" i="27"/>
  <c r="A696" i="27"/>
  <c r="B696" i="27"/>
  <c r="C696" i="27"/>
  <c r="D696" i="27"/>
  <c r="E696" i="27"/>
  <c r="F696" i="27"/>
  <c r="G696" i="27"/>
  <c r="H696" i="27"/>
  <c r="I696" i="27"/>
  <c r="J696" i="27"/>
  <c r="K696" i="27"/>
  <c r="L696" i="27"/>
  <c r="M696" i="27"/>
  <c r="N696" i="27"/>
  <c r="O696" i="27"/>
  <c r="P696" i="27"/>
  <c r="Q696" i="27"/>
  <c r="R696" i="27"/>
  <c r="S696" i="27"/>
  <c r="T696" i="27"/>
  <c r="V696" i="27"/>
  <c r="W696" i="27"/>
  <c r="Y696" i="27"/>
  <c r="Z696" i="27"/>
  <c r="A697" i="27"/>
  <c r="B697" i="27"/>
  <c r="C697" i="27"/>
  <c r="D697" i="27"/>
  <c r="E697" i="27"/>
  <c r="F697" i="27"/>
  <c r="G697" i="27"/>
  <c r="H697" i="27"/>
  <c r="I697" i="27"/>
  <c r="J697" i="27"/>
  <c r="K697" i="27"/>
  <c r="L697" i="27"/>
  <c r="M697" i="27"/>
  <c r="N697" i="27"/>
  <c r="O697" i="27"/>
  <c r="P697" i="27"/>
  <c r="Q697" i="27"/>
  <c r="R697" i="27"/>
  <c r="S697" i="27"/>
  <c r="T697" i="27"/>
  <c r="V697" i="27"/>
  <c r="W697" i="27"/>
  <c r="Y697" i="27"/>
  <c r="Z697" i="27"/>
  <c r="A698" i="27"/>
  <c r="B698" i="27"/>
  <c r="C698" i="27"/>
  <c r="D698" i="27"/>
  <c r="E698" i="27"/>
  <c r="F698" i="27"/>
  <c r="G698" i="27"/>
  <c r="H698" i="27"/>
  <c r="I698" i="27"/>
  <c r="J698" i="27"/>
  <c r="K698" i="27"/>
  <c r="L698" i="27"/>
  <c r="M698" i="27"/>
  <c r="N698" i="27"/>
  <c r="O698" i="27"/>
  <c r="P698" i="27"/>
  <c r="Q698" i="27"/>
  <c r="R698" i="27"/>
  <c r="S698" i="27"/>
  <c r="T698" i="27"/>
  <c r="V698" i="27"/>
  <c r="W698" i="27"/>
  <c r="Y698" i="27"/>
  <c r="Z698" i="27"/>
  <c r="A699" i="27"/>
  <c r="B699" i="27"/>
  <c r="C699" i="27"/>
  <c r="D699" i="27"/>
  <c r="E699" i="27"/>
  <c r="F699" i="27"/>
  <c r="G699" i="27"/>
  <c r="H699" i="27"/>
  <c r="I699" i="27"/>
  <c r="J699" i="27"/>
  <c r="K699" i="27"/>
  <c r="L699" i="27"/>
  <c r="M699" i="27"/>
  <c r="N699" i="27"/>
  <c r="O699" i="27"/>
  <c r="P699" i="27"/>
  <c r="Q699" i="27"/>
  <c r="R699" i="27"/>
  <c r="S699" i="27"/>
  <c r="T699" i="27"/>
  <c r="V699" i="27"/>
  <c r="W699" i="27"/>
  <c r="Y699" i="27"/>
  <c r="Z699" i="27"/>
  <c r="A700" i="27"/>
  <c r="B700" i="27"/>
  <c r="C700" i="27"/>
  <c r="D700" i="27"/>
  <c r="E700" i="27"/>
  <c r="F700" i="27"/>
  <c r="G700" i="27"/>
  <c r="H700" i="27"/>
  <c r="I700" i="27"/>
  <c r="J700" i="27"/>
  <c r="K700" i="27"/>
  <c r="L700" i="27"/>
  <c r="M700" i="27"/>
  <c r="N700" i="27"/>
  <c r="O700" i="27"/>
  <c r="P700" i="27"/>
  <c r="Q700" i="27"/>
  <c r="R700" i="27"/>
  <c r="S700" i="27"/>
  <c r="T700" i="27"/>
  <c r="V700" i="27"/>
  <c r="W700" i="27"/>
  <c r="Y700" i="27"/>
  <c r="Z700" i="27"/>
  <c r="A701" i="27"/>
  <c r="B701" i="27"/>
  <c r="C701" i="27"/>
  <c r="D701" i="27"/>
  <c r="E701" i="27"/>
  <c r="F701" i="27"/>
  <c r="G701" i="27"/>
  <c r="H701" i="27"/>
  <c r="I701" i="27"/>
  <c r="J701" i="27"/>
  <c r="K701" i="27"/>
  <c r="L701" i="27"/>
  <c r="M701" i="27"/>
  <c r="N701" i="27"/>
  <c r="O701" i="27"/>
  <c r="P701" i="27"/>
  <c r="Q701" i="27"/>
  <c r="R701" i="27"/>
  <c r="S701" i="27"/>
  <c r="T701" i="27"/>
  <c r="V701" i="27"/>
  <c r="W701" i="27"/>
  <c r="Y701" i="27"/>
  <c r="Z701" i="27"/>
  <c r="A702" i="27"/>
  <c r="B702" i="27"/>
  <c r="C702" i="27"/>
  <c r="D702" i="27"/>
  <c r="E702" i="27"/>
  <c r="F702" i="27"/>
  <c r="G702" i="27"/>
  <c r="H702" i="27"/>
  <c r="I702" i="27"/>
  <c r="J702" i="27"/>
  <c r="K702" i="27"/>
  <c r="L702" i="27"/>
  <c r="M702" i="27"/>
  <c r="N702" i="27"/>
  <c r="O702" i="27"/>
  <c r="P702" i="27"/>
  <c r="Q702" i="27"/>
  <c r="R702" i="27"/>
  <c r="S702" i="27"/>
  <c r="T702" i="27"/>
  <c r="V702" i="27"/>
  <c r="W702" i="27"/>
  <c r="Y702" i="27"/>
  <c r="Z702" i="27"/>
  <c r="A703" i="27"/>
  <c r="B703" i="27"/>
  <c r="C703" i="27"/>
  <c r="D703" i="27"/>
  <c r="E703" i="27"/>
  <c r="F703" i="27"/>
  <c r="G703" i="27"/>
  <c r="H703" i="27"/>
  <c r="I703" i="27"/>
  <c r="J703" i="27"/>
  <c r="K703" i="27"/>
  <c r="L703" i="27"/>
  <c r="M703" i="27"/>
  <c r="N703" i="27"/>
  <c r="O703" i="27"/>
  <c r="P703" i="27"/>
  <c r="Q703" i="27"/>
  <c r="R703" i="27"/>
  <c r="S703" i="27"/>
  <c r="T703" i="27"/>
  <c r="V703" i="27"/>
  <c r="W703" i="27"/>
  <c r="Y703" i="27"/>
  <c r="Z703" i="27"/>
  <c r="A704" i="27"/>
  <c r="B704" i="27"/>
  <c r="C704" i="27"/>
  <c r="D704" i="27"/>
  <c r="E704" i="27"/>
  <c r="F704" i="27"/>
  <c r="G704" i="27"/>
  <c r="H704" i="27"/>
  <c r="I704" i="27"/>
  <c r="J704" i="27"/>
  <c r="K704" i="27"/>
  <c r="L704" i="27"/>
  <c r="M704" i="27"/>
  <c r="N704" i="27"/>
  <c r="O704" i="27"/>
  <c r="P704" i="27"/>
  <c r="Q704" i="27"/>
  <c r="R704" i="27"/>
  <c r="S704" i="27"/>
  <c r="T704" i="27"/>
  <c r="V704" i="27"/>
  <c r="W704" i="27"/>
  <c r="Y704" i="27"/>
  <c r="Z704" i="27"/>
  <c r="A705" i="27"/>
  <c r="B705" i="27"/>
  <c r="C705" i="27"/>
  <c r="D705" i="27"/>
  <c r="E705" i="27"/>
  <c r="F705" i="27"/>
  <c r="G705" i="27"/>
  <c r="H705" i="27"/>
  <c r="I705" i="27"/>
  <c r="J705" i="27"/>
  <c r="K705" i="27"/>
  <c r="L705" i="27"/>
  <c r="M705" i="27"/>
  <c r="N705" i="27"/>
  <c r="O705" i="27"/>
  <c r="P705" i="27"/>
  <c r="Q705" i="27"/>
  <c r="R705" i="27"/>
  <c r="S705" i="27"/>
  <c r="T705" i="27"/>
  <c r="V705" i="27"/>
  <c r="W705" i="27"/>
  <c r="Y705" i="27"/>
  <c r="Z705" i="27"/>
  <c r="A706" i="27"/>
  <c r="B706" i="27"/>
  <c r="C706" i="27"/>
  <c r="D706" i="27"/>
  <c r="E706" i="27"/>
  <c r="F706" i="27"/>
  <c r="G706" i="27"/>
  <c r="H706" i="27"/>
  <c r="I706" i="27"/>
  <c r="J706" i="27"/>
  <c r="K706" i="27"/>
  <c r="L706" i="27"/>
  <c r="M706" i="27"/>
  <c r="N706" i="27"/>
  <c r="O706" i="27"/>
  <c r="P706" i="27"/>
  <c r="Q706" i="27"/>
  <c r="R706" i="27"/>
  <c r="S706" i="27"/>
  <c r="T706" i="27"/>
  <c r="V706" i="27"/>
  <c r="W706" i="27"/>
  <c r="Y706" i="27"/>
  <c r="Z706" i="27"/>
  <c r="A707" i="27"/>
  <c r="B707" i="27"/>
  <c r="C707" i="27"/>
  <c r="D707" i="27"/>
  <c r="E707" i="27"/>
  <c r="F707" i="27"/>
  <c r="G707" i="27"/>
  <c r="H707" i="27"/>
  <c r="I707" i="27"/>
  <c r="J707" i="27"/>
  <c r="K707" i="27"/>
  <c r="L707" i="27"/>
  <c r="M707" i="27"/>
  <c r="N707" i="27"/>
  <c r="O707" i="27"/>
  <c r="P707" i="27"/>
  <c r="Q707" i="27"/>
  <c r="R707" i="27"/>
  <c r="S707" i="27"/>
  <c r="T707" i="27"/>
  <c r="V707" i="27"/>
  <c r="W707" i="27"/>
  <c r="Y707" i="27"/>
  <c r="Z707" i="27"/>
  <c r="A708" i="27"/>
  <c r="B708" i="27"/>
  <c r="C708" i="27"/>
  <c r="D708" i="27"/>
  <c r="E708" i="27"/>
  <c r="F708" i="27"/>
  <c r="G708" i="27"/>
  <c r="H708" i="27"/>
  <c r="I708" i="27"/>
  <c r="J708" i="27"/>
  <c r="K708" i="27"/>
  <c r="L708" i="27"/>
  <c r="M708" i="27"/>
  <c r="N708" i="27"/>
  <c r="O708" i="27"/>
  <c r="P708" i="27"/>
  <c r="Q708" i="27"/>
  <c r="R708" i="27"/>
  <c r="S708" i="27"/>
  <c r="T708" i="27"/>
  <c r="V708" i="27"/>
  <c r="W708" i="27"/>
  <c r="Y708" i="27"/>
  <c r="Z708" i="27"/>
  <c r="A709" i="27"/>
  <c r="B709" i="27"/>
  <c r="C709" i="27"/>
  <c r="D709" i="27"/>
  <c r="E709" i="27"/>
  <c r="F709" i="27"/>
  <c r="G709" i="27"/>
  <c r="H709" i="27"/>
  <c r="I709" i="27"/>
  <c r="J709" i="27"/>
  <c r="K709" i="27"/>
  <c r="L709" i="27"/>
  <c r="M709" i="27"/>
  <c r="N709" i="27"/>
  <c r="O709" i="27"/>
  <c r="P709" i="27"/>
  <c r="Q709" i="27"/>
  <c r="R709" i="27"/>
  <c r="S709" i="27"/>
  <c r="T709" i="27"/>
  <c r="V709" i="27"/>
  <c r="W709" i="27"/>
  <c r="Y709" i="27"/>
  <c r="Z709" i="27"/>
  <c r="A710" i="27"/>
  <c r="B710" i="27"/>
  <c r="C710" i="27"/>
  <c r="D710" i="27"/>
  <c r="E710" i="27"/>
  <c r="F710" i="27"/>
  <c r="G710" i="27"/>
  <c r="H710" i="27"/>
  <c r="I710" i="27"/>
  <c r="J710" i="27"/>
  <c r="K710" i="27"/>
  <c r="L710" i="27"/>
  <c r="M710" i="27"/>
  <c r="N710" i="27"/>
  <c r="O710" i="27"/>
  <c r="P710" i="27"/>
  <c r="Q710" i="27"/>
  <c r="R710" i="27"/>
  <c r="S710" i="27"/>
  <c r="T710" i="27"/>
  <c r="V710" i="27"/>
  <c r="W710" i="27"/>
  <c r="Y710" i="27"/>
  <c r="Z710" i="27"/>
  <c r="A711" i="27"/>
  <c r="B711" i="27"/>
  <c r="C711" i="27"/>
  <c r="D711" i="27"/>
  <c r="E711" i="27"/>
  <c r="F711" i="27"/>
  <c r="G711" i="27"/>
  <c r="H711" i="27"/>
  <c r="I711" i="27"/>
  <c r="J711" i="27"/>
  <c r="K711" i="27"/>
  <c r="L711" i="27"/>
  <c r="M711" i="27"/>
  <c r="N711" i="27"/>
  <c r="O711" i="27"/>
  <c r="P711" i="27"/>
  <c r="Q711" i="27"/>
  <c r="R711" i="27"/>
  <c r="S711" i="27"/>
  <c r="T711" i="27"/>
  <c r="V711" i="27"/>
  <c r="W711" i="27"/>
  <c r="Y711" i="27"/>
  <c r="Z711" i="27"/>
  <c r="A712" i="27"/>
  <c r="B712" i="27"/>
  <c r="C712" i="27"/>
  <c r="D712" i="27"/>
  <c r="E712" i="27"/>
  <c r="F712" i="27"/>
  <c r="G712" i="27"/>
  <c r="H712" i="27"/>
  <c r="I712" i="27"/>
  <c r="J712" i="27"/>
  <c r="K712" i="27"/>
  <c r="L712" i="27"/>
  <c r="M712" i="27"/>
  <c r="N712" i="27"/>
  <c r="O712" i="27"/>
  <c r="P712" i="27"/>
  <c r="Q712" i="27"/>
  <c r="R712" i="27"/>
  <c r="S712" i="27"/>
  <c r="T712" i="27"/>
  <c r="V712" i="27"/>
  <c r="W712" i="27"/>
  <c r="Y712" i="27"/>
  <c r="Z712" i="27"/>
  <c r="A713" i="27"/>
  <c r="B713" i="27"/>
  <c r="C713" i="27"/>
  <c r="D713" i="27"/>
  <c r="E713" i="27"/>
  <c r="F713" i="27"/>
  <c r="G713" i="27"/>
  <c r="H713" i="27"/>
  <c r="I713" i="27"/>
  <c r="J713" i="27"/>
  <c r="K713" i="27"/>
  <c r="L713" i="27"/>
  <c r="M713" i="27"/>
  <c r="N713" i="27"/>
  <c r="O713" i="27"/>
  <c r="P713" i="27"/>
  <c r="Q713" i="27"/>
  <c r="R713" i="27"/>
  <c r="S713" i="27"/>
  <c r="T713" i="27"/>
  <c r="V713" i="27"/>
  <c r="W713" i="27"/>
  <c r="Y713" i="27"/>
  <c r="Z713" i="27"/>
  <c r="A714" i="27"/>
  <c r="B714" i="27"/>
  <c r="C714" i="27"/>
  <c r="D714" i="27"/>
  <c r="E714" i="27"/>
  <c r="F714" i="27"/>
  <c r="G714" i="27"/>
  <c r="H714" i="27"/>
  <c r="I714" i="27"/>
  <c r="J714" i="27"/>
  <c r="K714" i="27"/>
  <c r="L714" i="27"/>
  <c r="M714" i="27"/>
  <c r="N714" i="27"/>
  <c r="O714" i="27"/>
  <c r="P714" i="27"/>
  <c r="Q714" i="27"/>
  <c r="R714" i="27"/>
  <c r="S714" i="27"/>
  <c r="T714" i="27"/>
  <c r="V714" i="27"/>
  <c r="W714" i="27"/>
  <c r="Y714" i="27"/>
  <c r="Z714" i="27"/>
  <c r="A715" i="27"/>
  <c r="B715" i="27"/>
  <c r="C715" i="27"/>
  <c r="D715" i="27"/>
  <c r="E715" i="27"/>
  <c r="F715" i="27"/>
  <c r="G715" i="27"/>
  <c r="H715" i="27"/>
  <c r="I715" i="27"/>
  <c r="J715" i="27"/>
  <c r="K715" i="27"/>
  <c r="L715" i="27"/>
  <c r="M715" i="27"/>
  <c r="N715" i="27"/>
  <c r="O715" i="27"/>
  <c r="P715" i="27"/>
  <c r="Q715" i="27"/>
  <c r="R715" i="27"/>
  <c r="S715" i="27"/>
  <c r="T715" i="27"/>
  <c r="V715" i="27"/>
  <c r="W715" i="27"/>
  <c r="Y715" i="27"/>
  <c r="Z715" i="27"/>
  <c r="A716" i="27"/>
  <c r="B716" i="27"/>
  <c r="C716" i="27"/>
  <c r="D716" i="27"/>
  <c r="E716" i="27"/>
  <c r="F716" i="27"/>
  <c r="G716" i="27"/>
  <c r="H716" i="27"/>
  <c r="I716" i="27"/>
  <c r="J716" i="27"/>
  <c r="K716" i="27"/>
  <c r="L716" i="27"/>
  <c r="M716" i="27"/>
  <c r="N716" i="27"/>
  <c r="O716" i="27"/>
  <c r="P716" i="27"/>
  <c r="Q716" i="27"/>
  <c r="R716" i="27"/>
  <c r="S716" i="27"/>
  <c r="T716" i="27"/>
  <c r="V716" i="27"/>
  <c r="W716" i="27"/>
  <c r="Y716" i="27"/>
  <c r="Z716" i="27"/>
  <c r="A717" i="27"/>
  <c r="B717" i="27"/>
  <c r="C717" i="27"/>
  <c r="D717" i="27"/>
  <c r="E717" i="27"/>
  <c r="F717" i="27"/>
  <c r="G717" i="27"/>
  <c r="H717" i="27"/>
  <c r="I717" i="27"/>
  <c r="J717" i="27"/>
  <c r="K717" i="27"/>
  <c r="L717" i="27"/>
  <c r="M717" i="27"/>
  <c r="N717" i="27"/>
  <c r="O717" i="27"/>
  <c r="P717" i="27"/>
  <c r="Q717" i="27"/>
  <c r="R717" i="27"/>
  <c r="S717" i="27"/>
  <c r="T717" i="27"/>
  <c r="V717" i="27"/>
  <c r="W717" i="27"/>
  <c r="Y717" i="27"/>
  <c r="Z717" i="27"/>
  <c r="A718" i="27"/>
  <c r="B718" i="27"/>
  <c r="C718" i="27"/>
  <c r="D718" i="27"/>
  <c r="E718" i="27"/>
  <c r="F718" i="27"/>
  <c r="G718" i="27"/>
  <c r="H718" i="27"/>
  <c r="I718" i="27"/>
  <c r="J718" i="27"/>
  <c r="K718" i="27"/>
  <c r="L718" i="27"/>
  <c r="M718" i="27"/>
  <c r="N718" i="27"/>
  <c r="O718" i="27"/>
  <c r="P718" i="27"/>
  <c r="Q718" i="27"/>
  <c r="R718" i="27"/>
  <c r="S718" i="27"/>
  <c r="T718" i="27"/>
  <c r="V718" i="27"/>
  <c r="W718" i="27"/>
  <c r="Y718" i="27"/>
  <c r="Z718" i="27"/>
  <c r="A719" i="27"/>
  <c r="B719" i="27"/>
  <c r="C719" i="27"/>
  <c r="D719" i="27"/>
  <c r="E719" i="27"/>
  <c r="F719" i="27"/>
  <c r="G719" i="27"/>
  <c r="H719" i="27"/>
  <c r="I719" i="27"/>
  <c r="J719" i="27"/>
  <c r="K719" i="27"/>
  <c r="L719" i="27"/>
  <c r="M719" i="27"/>
  <c r="N719" i="27"/>
  <c r="O719" i="27"/>
  <c r="P719" i="27"/>
  <c r="Q719" i="27"/>
  <c r="R719" i="27"/>
  <c r="S719" i="27"/>
  <c r="T719" i="27"/>
  <c r="V719" i="27"/>
  <c r="W719" i="27"/>
  <c r="Y719" i="27"/>
  <c r="Z719" i="27"/>
  <c r="A720" i="27"/>
  <c r="B720" i="27"/>
  <c r="C720" i="27"/>
  <c r="D720" i="27"/>
  <c r="E720" i="27"/>
  <c r="F720" i="27"/>
  <c r="G720" i="27"/>
  <c r="H720" i="27"/>
  <c r="I720" i="27"/>
  <c r="J720" i="27"/>
  <c r="K720" i="27"/>
  <c r="L720" i="27"/>
  <c r="M720" i="27"/>
  <c r="N720" i="27"/>
  <c r="O720" i="27"/>
  <c r="P720" i="27"/>
  <c r="Q720" i="27"/>
  <c r="R720" i="27"/>
  <c r="S720" i="27"/>
  <c r="T720" i="27"/>
  <c r="V720" i="27"/>
  <c r="W720" i="27"/>
  <c r="Y720" i="27"/>
  <c r="Z720" i="27"/>
  <c r="A721" i="27"/>
  <c r="B721" i="27"/>
  <c r="C721" i="27"/>
  <c r="D721" i="27"/>
  <c r="E721" i="27"/>
  <c r="F721" i="27"/>
  <c r="G721" i="27"/>
  <c r="H721" i="27"/>
  <c r="I721" i="27"/>
  <c r="J721" i="27"/>
  <c r="K721" i="27"/>
  <c r="L721" i="27"/>
  <c r="M721" i="27"/>
  <c r="N721" i="27"/>
  <c r="O721" i="27"/>
  <c r="P721" i="27"/>
  <c r="Q721" i="27"/>
  <c r="R721" i="27"/>
  <c r="S721" i="27"/>
  <c r="T721" i="27"/>
  <c r="V721" i="27"/>
  <c r="W721" i="27"/>
  <c r="Y721" i="27"/>
  <c r="Z721" i="27"/>
  <c r="A722" i="27"/>
  <c r="B722" i="27"/>
  <c r="C722" i="27"/>
  <c r="D722" i="27"/>
  <c r="E722" i="27"/>
  <c r="F722" i="27"/>
  <c r="G722" i="27"/>
  <c r="H722" i="27"/>
  <c r="I722" i="27"/>
  <c r="J722" i="27"/>
  <c r="K722" i="27"/>
  <c r="L722" i="27"/>
  <c r="M722" i="27"/>
  <c r="N722" i="27"/>
  <c r="O722" i="27"/>
  <c r="P722" i="27"/>
  <c r="Q722" i="27"/>
  <c r="R722" i="27"/>
  <c r="S722" i="27"/>
  <c r="T722" i="27"/>
  <c r="V722" i="27"/>
  <c r="W722" i="27"/>
  <c r="Y722" i="27"/>
  <c r="Z722" i="27"/>
  <c r="A723" i="27"/>
  <c r="B723" i="27"/>
  <c r="C723" i="27"/>
  <c r="D723" i="27"/>
  <c r="E723" i="27"/>
  <c r="F723" i="27"/>
  <c r="G723" i="27"/>
  <c r="H723" i="27"/>
  <c r="I723" i="27"/>
  <c r="J723" i="27"/>
  <c r="K723" i="27"/>
  <c r="L723" i="27"/>
  <c r="M723" i="27"/>
  <c r="N723" i="27"/>
  <c r="O723" i="27"/>
  <c r="P723" i="27"/>
  <c r="Q723" i="27"/>
  <c r="R723" i="27"/>
  <c r="S723" i="27"/>
  <c r="T723" i="27"/>
  <c r="V723" i="27"/>
  <c r="W723" i="27"/>
  <c r="Y723" i="27"/>
  <c r="Z723" i="27"/>
  <c r="A724" i="27"/>
  <c r="B724" i="27"/>
  <c r="C724" i="27"/>
  <c r="D724" i="27"/>
  <c r="E724" i="27"/>
  <c r="F724" i="27"/>
  <c r="G724" i="27"/>
  <c r="H724" i="27"/>
  <c r="I724" i="27"/>
  <c r="J724" i="27"/>
  <c r="K724" i="27"/>
  <c r="L724" i="27"/>
  <c r="M724" i="27"/>
  <c r="N724" i="27"/>
  <c r="O724" i="27"/>
  <c r="P724" i="27"/>
  <c r="Q724" i="27"/>
  <c r="R724" i="27"/>
  <c r="S724" i="27"/>
  <c r="T724" i="27"/>
  <c r="V724" i="27"/>
  <c r="W724" i="27"/>
  <c r="Y724" i="27"/>
  <c r="Z724" i="27"/>
  <c r="A725" i="27"/>
  <c r="B725" i="27"/>
  <c r="C725" i="27"/>
  <c r="D725" i="27"/>
  <c r="E725" i="27"/>
  <c r="F725" i="27"/>
  <c r="G725" i="27"/>
  <c r="H725" i="27"/>
  <c r="I725" i="27"/>
  <c r="J725" i="27"/>
  <c r="K725" i="27"/>
  <c r="L725" i="27"/>
  <c r="M725" i="27"/>
  <c r="N725" i="27"/>
  <c r="O725" i="27"/>
  <c r="P725" i="27"/>
  <c r="Q725" i="27"/>
  <c r="R725" i="27"/>
  <c r="S725" i="27"/>
  <c r="T725" i="27"/>
  <c r="V725" i="27"/>
  <c r="W725" i="27"/>
  <c r="Y725" i="27"/>
  <c r="Z725" i="27"/>
  <c r="A726" i="27"/>
  <c r="B726" i="27"/>
  <c r="C726" i="27"/>
  <c r="D726" i="27"/>
  <c r="E726" i="27"/>
  <c r="F726" i="27"/>
  <c r="G726" i="27"/>
  <c r="H726" i="27"/>
  <c r="I726" i="27"/>
  <c r="J726" i="27"/>
  <c r="K726" i="27"/>
  <c r="L726" i="27"/>
  <c r="M726" i="27"/>
  <c r="N726" i="27"/>
  <c r="O726" i="27"/>
  <c r="P726" i="27"/>
  <c r="Q726" i="27"/>
  <c r="R726" i="27"/>
  <c r="S726" i="27"/>
  <c r="T726" i="27"/>
  <c r="V726" i="27"/>
  <c r="W726" i="27"/>
  <c r="Y726" i="27"/>
  <c r="Z726" i="27"/>
  <c r="A727" i="27"/>
  <c r="B727" i="27"/>
  <c r="C727" i="27"/>
  <c r="D727" i="27"/>
  <c r="E727" i="27"/>
  <c r="F727" i="27"/>
  <c r="G727" i="27"/>
  <c r="H727" i="27"/>
  <c r="I727" i="27"/>
  <c r="J727" i="27"/>
  <c r="K727" i="27"/>
  <c r="L727" i="27"/>
  <c r="M727" i="27"/>
  <c r="N727" i="27"/>
  <c r="O727" i="27"/>
  <c r="P727" i="27"/>
  <c r="Q727" i="27"/>
  <c r="R727" i="27"/>
  <c r="S727" i="27"/>
  <c r="T727" i="27"/>
  <c r="V727" i="27"/>
  <c r="W727" i="27"/>
  <c r="Y727" i="27"/>
  <c r="Z727" i="27"/>
  <c r="A728" i="27"/>
  <c r="B728" i="27"/>
  <c r="C728" i="27"/>
  <c r="D728" i="27"/>
  <c r="E728" i="27"/>
  <c r="F728" i="27"/>
  <c r="G728" i="27"/>
  <c r="H728" i="27"/>
  <c r="I728" i="27"/>
  <c r="J728" i="27"/>
  <c r="K728" i="27"/>
  <c r="L728" i="27"/>
  <c r="M728" i="27"/>
  <c r="N728" i="27"/>
  <c r="O728" i="27"/>
  <c r="P728" i="27"/>
  <c r="Q728" i="27"/>
  <c r="R728" i="27"/>
  <c r="S728" i="27"/>
  <c r="T728" i="27"/>
  <c r="V728" i="27"/>
  <c r="W728" i="27"/>
  <c r="Y728" i="27"/>
  <c r="Z728" i="27"/>
  <c r="A729" i="27"/>
  <c r="B729" i="27"/>
  <c r="C729" i="27"/>
  <c r="D729" i="27"/>
  <c r="E729" i="27"/>
  <c r="F729" i="27"/>
  <c r="G729" i="27"/>
  <c r="H729" i="27"/>
  <c r="I729" i="27"/>
  <c r="J729" i="27"/>
  <c r="K729" i="27"/>
  <c r="L729" i="27"/>
  <c r="M729" i="27"/>
  <c r="N729" i="27"/>
  <c r="O729" i="27"/>
  <c r="P729" i="27"/>
  <c r="Q729" i="27"/>
  <c r="R729" i="27"/>
  <c r="S729" i="27"/>
  <c r="T729" i="27"/>
  <c r="V729" i="27"/>
  <c r="W729" i="27"/>
  <c r="Y729" i="27"/>
  <c r="Z729" i="27"/>
  <c r="A730" i="27"/>
  <c r="B730" i="27"/>
  <c r="C730" i="27"/>
  <c r="D730" i="27"/>
  <c r="E730" i="27"/>
  <c r="F730" i="27"/>
  <c r="G730" i="27"/>
  <c r="H730" i="27"/>
  <c r="I730" i="27"/>
  <c r="J730" i="27"/>
  <c r="K730" i="27"/>
  <c r="L730" i="27"/>
  <c r="M730" i="27"/>
  <c r="N730" i="27"/>
  <c r="O730" i="27"/>
  <c r="P730" i="27"/>
  <c r="Q730" i="27"/>
  <c r="R730" i="27"/>
  <c r="S730" i="27"/>
  <c r="T730" i="27"/>
  <c r="V730" i="27"/>
  <c r="W730" i="27"/>
  <c r="Y730" i="27"/>
  <c r="Z730" i="27"/>
  <c r="A731" i="27"/>
  <c r="B731" i="27"/>
  <c r="C731" i="27"/>
  <c r="D731" i="27"/>
  <c r="E731" i="27"/>
  <c r="F731" i="27"/>
  <c r="G731" i="27"/>
  <c r="H731" i="27"/>
  <c r="I731" i="27"/>
  <c r="J731" i="27"/>
  <c r="K731" i="27"/>
  <c r="L731" i="27"/>
  <c r="M731" i="27"/>
  <c r="N731" i="27"/>
  <c r="O731" i="27"/>
  <c r="P731" i="27"/>
  <c r="Q731" i="27"/>
  <c r="R731" i="27"/>
  <c r="S731" i="27"/>
  <c r="T731" i="27"/>
  <c r="V731" i="27"/>
  <c r="W731" i="27"/>
  <c r="Y731" i="27"/>
  <c r="Z731" i="27"/>
  <c r="A732" i="27"/>
  <c r="B732" i="27"/>
  <c r="C732" i="27"/>
  <c r="D732" i="27"/>
  <c r="E732" i="27"/>
  <c r="F732" i="27"/>
  <c r="G732" i="27"/>
  <c r="H732" i="27"/>
  <c r="I732" i="27"/>
  <c r="J732" i="27"/>
  <c r="K732" i="27"/>
  <c r="L732" i="27"/>
  <c r="M732" i="27"/>
  <c r="N732" i="27"/>
  <c r="O732" i="27"/>
  <c r="P732" i="27"/>
  <c r="Q732" i="27"/>
  <c r="R732" i="27"/>
  <c r="S732" i="27"/>
  <c r="T732" i="27"/>
  <c r="V732" i="27"/>
  <c r="W732" i="27"/>
  <c r="Y732" i="27"/>
  <c r="Z732" i="27"/>
  <c r="A733" i="27"/>
  <c r="B733" i="27"/>
  <c r="C733" i="27"/>
  <c r="D733" i="27"/>
  <c r="E733" i="27"/>
  <c r="F733" i="27"/>
  <c r="G733" i="27"/>
  <c r="H733" i="27"/>
  <c r="I733" i="27"/>
  <c r="J733" i="27"/>
  <c r="K733" i="27"/>
  <c r="L733" i="27"/>
  <c r="M733" i="27"/>
  <c r="N733" i="27"/>
  <c r="O733" i="27"/>
  <c r="P733" i="27"/>
  <c r="Q733" i="27"/>
  <c r="R733" i="27"/>
  <c r="S733" i="27"/>
  <c r="T733" i="27"/>
  <c r="V733" i="27"/>
  <c r="W733" i="27"/>
  <c r="Y733" i="27"/>
  <c r="Z733" i="27"/>
  <c r="A734" i="27"/>
  <c r="B734" i="27"/>
  <c r="C734" i="27"/>
  <c r="D734" i="27"/>
  <c r="E734" i="27"/>
  <c r="F734" i="27"/>
  <c r="G734" i="27"/>
  <c r="H734" i="27"/>
  <c r="I734" i="27"/>
  <c r="J734" i="27"/>
  <c r="K734" i="27"/>
  <c r="L734" i="27"/>
  <c r="M734" i="27"/>
  <c r="N734" i="27"/>
  <c r="O734" i="27"/>
  <c r="P734" i="27"/>
  <c r="Q734" i="27"/>
  <c r="R734" i="27"/>
  <c r="S734" i="27"/>
  <c r="T734" i="27"/>
  <c r="V734" i="27"/>
  <c r="W734" i="27"/>
  <c r="Y734" i="27"/>
  <c r="Z734" i="27"/>
  <c r="A735" i="27"/>
  <c r="B735" i="27"/>
  <c r="C735" i="27"/>
  <c r="D735" i="27"/>
  <c r="E735" i="27"/>
  <c r="F735" i="27"/>
  <c r="G735" i="27"/>
  <c r="H735" i="27"/>
  <c r="I735" i="27"/>
  <c r="J735" i="27"/>
  <c r="K735" i="27"/>
  <c r="L735" i="27"/>
  <c r="M735" i="27"/>
  <c r="N735" i="27"/>
  <c r="O735" i="27"/>
  <c r="P735" i="27"/>
  <c r="Q735" i="27"/>
  <c r="R735" i="27"/>
  <c r="S735" i="27"/>
  <c r="T735" i="27"/>
  <c r="V735" i="27"/>
  <c r="W735" i="27"/>
  <c r="Y735" i="27"/>
  <c r="Z735" i="27"/>
  <c r="A736" i="27"/>
  <c r="B736" i="27"/>
  <c r="C736" i="27"/>
  <c r="D736" i="27"/>
  <c r="E736" i="27"/>
  <c r="F736" i="27"/>
  <c r="G736" i="27"/>
  <c r="H736" i="27"/>
  <c r="I736" i="27"/>
  <c r="J736" i="27"/>
  <c r="K736" i="27"/>
  <c r="L736" i="27"/>
  <c r="M736" i="27"/>
  <c r="N736" i="27"/>
  <c r="O736" i="27"/>
  <c r="P736" i="27"/>
  <c r="Q736" i="27"/>
  <c r="R736" i="27"/>
  <c r="S736" i="27"/>
  <c r="T736" i="27"/>
  <c r="V736" i="27"/>
  <c r="W736" i="27"/>
  <c r="Y736" i="27"/>
  <c r="Z736" i="27"/>
  <c r="A737" i="27"/>
  <c r="B737" i="27"/>
  <c r="C737" i="27"/>
  <c r="D737" i="27"/>
  <c r="E737" i="27"/>
  <c r="F737" i="27"/>
  <c r="G737" i="27"/>
  <c r="H737" i="27"/>
  <c r="I737" i="27"/>
  <c r="J737" i="27"/>
  <c r="K737" i="27"/>
  <c r="L737" i="27"/>
  <c r="M737" i="27"/>
  <c r="N737" i="27"/>
  <c r="O737" i="27"/>
  <c r="P737" i="27"/>
  <c r="Q737" i="27"/>
  <c r="R737" i="27"/>
  <c r="S737" i="27"/>
  <c r="T737" i="27"/>
  <c r="V737" i="27"/>
  <c r="W737" i="27"/>
  <c r="Y737" i="27"/>
  <c r="Z737" i="27"/>
  <c r="A738" i="27"/>
  <c r="B738" i="27"/>
  <c r="C738" i="27"/>
  <c r="D738" i="27"/>
  <c r="E738" i="27"/>
  <c r="F738" i="27"/>
  <c r="G738" i="27"/>
  <c r="H738" i="27"/>
  <c r="I738" i="27"/>
  <c r="J738" i="27"/>
  <c r="K738" i="27"/>
  <c r="L738" i="27"/>
  <c r="M738" i="27"/>
  <c r="N738" i="27"/>
  <c r="O738" i="27"/>
  <c r="P738" i="27"/>
  <c r="Q738" i="27"/>
  <c r="R738" i="27"/>
  <c r="S738" i="27"/>
  <c r="T738" i="27"/>
  <c r="V738" i="27"/>
  <c r="W738" i="27"/>
  <c r="Y738" i="27"/>
  <c r="Z738" i="27"/>
  <c r="A739" i="27"/>
  <c r="B739" i="27"/>
  <c r="C739" i="27"/>
  <c r="D739" i="27"/>
  <c r="E739" i="27"/>
  <c r="F739" i="27"/>
  <c r="G739" i="27"/>
  <c r="H739" i="27"/>
  <c r="I739" i="27"/>
  <c r="J739" i="27"/>
  <c r="K739" i="27"/>
  <c r="L739" i="27"/>
  <c r="M739" i="27"/>
  <c r="N739" i="27"/>
  <c r="O739" i="27"/>
  <c r="P739" i="27"/>
  <c r="Q739" i="27"/>
  <c r="R739" i="27"/>
  <c r="S739" i="27"/>
  <c r="T739" i="27"/>
  <c r="V739" i="27"/>
  <c r="W739" i="27"/>
  <c r="Y739" i="27"/>
  <c r="Z739" i="27"/>
  <c r="A740" i="27"/>
  <c r="B740" i="27"/>
  <c r="C740" i="27"/>
  <c r="D740" i="27"/>
  <c r="E740" i="27"/>
  <c r="F740" i="27"/>
  <c r="G740" i="27"/>
  <c r="H740" i="27"/>
  <c r="I740" i="27"/>
  <c r="J740" i="27"/>
  <c r="K740" i="27"/>
  <c r="L740" i="27"/>
  <c r="M740" i="27"/>
  <c r="N740" i="27"/>
  <c r="O740" i="27"/>
  <c r="P740" i="27"/>
  <c r="Q740" i="27"/>
  <c r="R740" i="27"/>
  <c r="S740" i="27"/>
  <c r="T740" i="27"/>
  <c r="V740" i="27"/>
  <c r="W740" i="27"/>
  <c r="Y740" i="27"/>
  <c r="Z740" i="27"/>
  <c r="A741" i="27"/>
  <c r="B741" i="27"/>
  <c r="C741" i="27"/>
  <c r="D741" i="27"/>
  <c r="E741" i="27"/>
  <c r="F741" i="27"/>
  <c r="G741" i="27"/>
  <c r="H741" i="27"/>
  <c r="I741" i="27"/>
  <c r="J741" i="27"/>
  <c r="K741" i="27"/>
  <c r="L741" i="27"/>
  <c r="M741" i="27"/>
  <c r="N741" i="27"/>
  <c r="O741" i="27"/>
  <c r="P741" i="27"/>
  <c r="Q741" i="27"/>
  <c r="R741" i="27"/>
  <c r="S741" i="27"/>
  <c r="T741" i="27"/>
  <c r="V741" i="27"/>
  <c r="W741" i="27"/>
  <c r="Y741" i="27"/>
  <c r="Z741" i="27"/>
  <c r="A742" i="27"/>
  <c r="B742" i="27"/>
  <c r="C742" i="27"/>
  <c r="D742" i="27"/>
  <c r="E742" i="27"/>
  <c r="F742" i="27"/>
  <c r="G742" i="27"/>
  <c r="H742" i="27"/>
  <c r="I742" i="27"/>
  <c r="J742" i="27"/>
  <c r="K742" i="27"/>
  <c r="L742" i="27"/>
  <c r="M742" i="27"/>
  <c r="N742" i="27"/>
  <c r="O742" i="27"/>
  <c r="P742" i="27"/>
  <c r="Q742" i="27"/>
  <c r="R742" i="27"/>
  <c r="S742" i="27"/>
  <c r="T742" i="27"/>
  <c r="V742" i="27"/>
  <c r="W742" i="27"/>
  <c r="Y742" i="27"/>
  <c r="Z742" i="27"/>
  <c r="A743" i="27"/>
  <c r="B743" i="27"/>
  <c r="C743" i="27"/>
  <c r="D743" i="27"/>
  <c r="E743" i="27"/>
  <c r="F743" i="27"/>
  <c r="G743" i="27"/>
  <c r="H743" i="27"/>
  <c r="I743" i="27"/>
  <c r="J743" i="27"/>
  <c r="K743" i="27"/>
  <c r="L743" i="27"/>
  <c r="M743" i="27"/>
  <c r="N743" i="27"/>
  <c r="O743" i="27"/>
  <c r="P743" i="27"/>
  <c r="Q743" i="27"/>
  <c r="R743" i="27"/>
  <c r="S743" i="27"/>
  <c r="T743" i="27"/>
  <c r="V743" i="27"/>
  <c r="W743" i="27"/>
  <c r="Y743" i="27"/>
  <c r="Z743" i="27"/>
  <c r="A744" i="27"/>
  <c r="B744" i="27"/>
  <c r="C744" i="27"/>
  <c r="D744" i="27"/>
  <c r="E744" i="27"/>
  <c r="F744" i="27"/>
  <c r="G744" i="27"/>
  <c r="H744" i="27"/>
  <c r="I744" i="27"/>
  <c r="J744" i="27"/>
  <c r="K744" i="27"/>
  <c r="L744" i="27"/>
  <c r="M744" i="27"/>
  <c r="N744" i="27"/>
  <c r="O744" i="27"/>
  <c r="P744" i="27"/>
  <c r="Q744" i="27"/>
  <c r="R744" i="27"/>
  <c r="S744" i="27"/>
  <c r="T744" i="27"/>
  <c r="V744" i="27"/>
  <c r="W744" i="27"/>
  <c r="Y744" i="27"/>
  <c r="Z744" i="27"/>
  <c r="A745" i="27"/>
  <c r="B745" i="27"/>
  <c r="C745" i="27"/>
  <c r="D745" i="27"/>
  <c r="E745" i="27"/>
  <c r="F745" i="27"/>
  <c r="G745" i="27"/>
  <c r="H745" i="27"/>
  <c r="I745" i="27"/>
  <c r="J745" i="27"/>
  <c r="K745" i="27"/>
  <c r="L745" i="27"/>
  <c r="M745" i="27"/>
  <c r="N745" i="27"/>
  <c r="O745" i="27"/>
  <c r="P745" i="27"/>
  <c r="Q745" i="27"/>
  <c r="R745" i="27"/>
  <c r="S745" i="27"/>
  <c r="T745" i="27"/>
  <c r="V745" i="27"/>
  <c r="W745" i="27"/>
  <c r="Y745" i="27"/>
  <c r="Z745" i="27"/>
  <c r="A746" i="27"/>
  <c r="B746" i="27"/>
  <c r="C746" i="27"/>
  <c r="D746" i="27"/>
  <c r="E746" i="27"/>
  <c r="F746" i="27"/>
  <c r="G746" i="27"/>
  <c r="H746" i="27"/>
  <c r="I746" i="27"/>
  <c r="J746" i="27"/>
  <c r="K746" i="27"/>
  <c r="L746" i="27"/>
  <c r="M746" i="27"/>
  <c r="N746" i="27"/>
  <c r="O746" i="27"/>
  <c r="P746" i="27"/>
  <c r="Q746" i="27"/>
  <c r="R746" i="27"/>
  <c r="S746" i="27"/>
  <c r="T746" i="27"/>
  <c r="V746" i="27"/>
  <c r="W746" i="27"/>
  <c r="Y746" i="27"/>
  <c r="Z746" i="27"/>
  <c r="A747" i="27"/>
  <c r="B747" i="27"/>
  <c r="C747" i="27"/>
  <c r="D747" i="27"/>
  <c r="E747" i="27"/>
  <c r="F747" i="27"/>
  <c r="G747" i="27"/>
  <c r="H747" i="27"/>
  <c r="I747" i="27"/>
  <c r="J747" i="27"/>
  <c r="K747" i="27"/>
  <c r="L747" i="27"/>
  <c r="M747" i="27"/>
  <c r="N747" i="27"/>
  <c r="O747" i="27"/>
  <c r="P747" i="27"/>
  <c r="Q747" i="27"/>
  <c r="R747" i="27"/>
  <c r="S747" i="27"/>
  <c r="T747" i="27"/>
  <c r="V747" i="27"/>
  <c r="W747" i="27"/>
  <c r="Y747" i="27"/>
  <c r="Z747" i="27"/>
  <c r="A748" i="27"/>
  <c r="B748" i="27"/>
  <c r="C748" i="27"/>
  <c r="D748" i="27"/>
  <c r="E748" i="27"/>
  <c r="F748" i="27"/>
  <c r="G748" i="27"/>
  <c r="H748" i="27"/>
  <c r="I748" i="27"/>
  <c r="J748" i="27"/>
  <c r="K748" i="27"/>
  <c r="L748" i="27"/>
  <c r="M748" i="27"/>
  <c r="N748" i="27"/>
  <c r="O748" i="27"/>
  <c r="P748" i="27"/>
  <c r="Q748" i="27"/>
  <c r="R748" i="27"/>
  <c r="S748" i="27"/>
  <c r="T748" i="27"/>
  <c r="V748" i="27"/>
  <c r="W748" i="27"/>
  <c r="Y748" i="27"/>
  <c r="Z748" i="27"/>
  <c r="A749" i="27"/>
  <c r="B749" i="27"/>
  <c r="C749" i="27"/>
  <c r="D749" i="27"/>
  <c r="E749" i="27"/>
  <c r="F749" i="27"/>
  <c r="G749" i="27"/>
  <c r="H749" i="27"/>
  <c r="I749" i="27"/>
  <c r="J749" i="27"/>
  <c r="K749" i="27"/>
  <c r="L749" i="27"/>
  <c r="M749" i="27"/>
  <c r="N749" i="27"/>
  <c r="O749" i="27"/>
  <c r="P749" i="27"/>
  <c r="Q749" i="27"/>
  <c r="R749" i="27"/>
  <c r="S749" i="27"/>
  <c r="T749" i="27"/>
  <c r="V749" i="27"/>
  <c r="W749" i="27"/>
  <c r="Y749" i="27"/>
  <c r="Z749" i="27"/>
  <c r="A750" i="27"/>
  <c r="B750" i="27"/>
  <c r="C750" i="27"/>
  <c r="D750" i="27"/>
  <c r="E750" i="27"/>
  <c r="F750" i="27"/>
  <c r="G750" i="27"/>
  <c r="H750" i="27"/>
  <c r="I750" i="27"/>
  <c r="J750" i="27"/>
  <c r="K750" i="27"/>
  <c r="L750" i="27"/>
  <c r="M750" i="27"/>
  <c r="N750" i="27"/>
  <c r="O750" i="27"/>
  <c r="P750" i="27"/>
  <c r="Q750" i="27"/>
  <c r="R750" i="27"/>
  <c r="S750" i="27"/>
  <c r="T750" i="27"/>
  <c r="V750" i="27"/>
  <c r="W750" i="27"/>
  <c r="Y750" i="27"/>
  <c r="Z750" i="27"/>
  <c r="A751" i="27"/>
  <c r="B751" i="27"/>
  <c r="C751" i="27"/>
  <c r="D751" i="27"/>
  <c r="E751" i="27"/>
  <c r="F751" i="27"/>
  <c r="G751" i="27"/>
  <c r="H751" i="27"/>
  <c r="I751" i="27"/>
  <c r="J751" i="27"/>
  <c r="K751" i="27"/>
  <c r="L751" i="27"/>
  <c r="M751" i="27"/>
  <c r="N751" i="27"/>
  <c r="O751" i="27"/>
  <c r="P751" i="27"/>
  <c r="Q751" i="27"/>
  <c r="R751" i="27"/>
  <c r="S751" i="27"/>
  <c r="T751" i="27"/>
  <c r="V751" i="27"/>
  <c r="W751" i="27"/>
  <c r="Y751" i="27"/>
  <c r="Z751" i="27"/>
  <c r="A752" i="27"/>
  <c r="B752" i="27"/>
  <c r="C752" i="27"/>
  <c r="D752" i="27"/>
  <c r="E752" i="27"/>
  <c r="F752" i="27"/>
  <c r="G752" i="27"/>
  <c r="H752" i="27"/>
  <c r="I752" i="27"/>
  <c r="J752" i="27"/>
  <c r="K752" i="27"/>
  <c r="L752" i="27"/>
  <c r="M752" i="27"/>
  <c r="N752" i="27"/>
  <c r="O752" i="27"/>
  <c r="P752" i="27"/>
  <c r="Q752" i="27"/>
  <c r="R752" i="27"/>
  <c r="S752" i="27"/>
  <c r="T752" i="27"/>
  <c r="V752" i="27"/>
  <c r="W752" i="27"/>
  <c r="Y752" i="27"/>
  <c r="Z752" i="27"/>
  <c r="A753" i="27"/>
  <c r="B753" i="27"/>
  <c r="C753" i="27"/>
  <c r="D753" i="27"/>
  <c r="E753" i="27"/>
  <c r="F753" i="27"/>
  <c r="G753" i="27"/>
  <c r="H753" i="27"/>
  <c r="I753" i="27"/>
  <c r="J753" i="27"/>
  <c r="K753" i="27"/>
  <c r="L753" i="27"/>
  <c r="M753" i="27"/>
  <c r="N753" i="27"/>
  <c r="O753" i="27"/>
  <c r="P753" i="27"/>
  <c r="Q753" i="27"/>
  <c r="R753" i="27"/>
  <c r="S753" i="27"/>
  <c r="T753" i="27"/>
  <c r="V753" i="27"/>
  <c r="W753" i="27"/>
  <c r="Y753" i="27"/>
  <c r="Z753" i="27"/>
  <c r="A754" i="27"/>
  <c r="B754" i="27"/>
  <c r="C754" i="27"/>
  <c r="D754" i="27"/>
  <c r="E754" i="27"/>
  <c r="F754" i="27"/>
  <c r="G754" i="27"/>
  <c r="H754" i="27"/>
  <c r="I754" i="27"/>
  <c r="J754" i="27"/>
  <c r="K754" i="27"/>
  <c r="L754" i="27"/>
  <c r="M754" i="27"/>
  <c r="N754" i="27"/>
  <c r="O754" i="27"/>
  <c r="P754" i="27"/>
  <c r="Q754" i="27"/>
  <c r="R754" i="27"/>
  <c r="S754" i="27"/>
  <c r="T754" i="27"/>
  <c r="V754" i="27"/>
  <c r="W754" i="27"/>
  <c r="Y754" i="27"/>
  <c r="Z754" i="27"/>
  <c r="A755" i="27"/>
  <c r="B755" i="27"/>
  <c r="C755" i="27"/>
  <c r="D755" i="27"/>
  <c r="E755" i="27"/>
  <c r="F755" i="27"/>
  <c r="G755" i="27"/>
  <c r="H755" i="27"/>
  <c r="I755" i="27"/>
  <c r="J755" i="27"/>
  <c r="K755" i="27"/>
  <c r="L755" i="27"/>
  <c r="M755" i="27"/>
  <c r="N755" i="27"/>
  <c r="O755" i="27"/>
  <c r="P755" i="27"/>
  <c r="Q755" i="27"/>
  <c r="R755" i="27"/>
  <c r="S755" i="27"/>
  <c r="T755" i="27"/>
  <c r="V755" i="27"/>
  <c r="W755" i="27"/>
  <c r="Y755" i="27"/>
  <c r="Z755" i="27"/>
  <c r="A756" i="27"/>
  <c r="B756" i="27"/>
  <c r="C756" i="27"/>
  <c r="D756" i="27"/>
  <c r="E756" i="27"/>
  <c r="F756" i="27"/>
  <c r="G756" i="27"/>
  <c r="H756" i="27"/>
  <c r="I756" i="27"/>
  <c r="J756" i="27"/>
  <c r="K756" i="27"/>
  <c r="L756" i="27"/>
  <c r="M756" i="27"/>
  <c r="N756" i="27"/>
  <c r="O756" i="27"/>
  <c r="P756" i="27"/>
  <c r="Q756" i="27"/>
  <c r="R756" i="27"/>
  <c r="S756" i="27"/>
  <c r="T756" i="27"/>
  <c r="V756" i="27"/>
  <c r="W756" i="27"/>
  <c r="Y756" i="27"/>
  <c r="Z756" i="27"/>
  <c r="A757" i="27"/>
  <c r="B757" i="27"/>
  <c r="C757" i="27"/>
  <c r="D757" i="27"/>
  <c r="E757" i="27"/>
  <c r="F757" i="27"/>
  <c r="G757" i="27"/>
  <c r="H757" i="27"/>
  <c r="I757" i="27"/>
  <c r="J757" i="27"/>
  <c r="K757" i="27"/>
  <c r="L757" i="27"/>
  <c r="M757" i="27"/>
  <c r="N757" i="27"/>
  <c r="O757" i="27"/>
  <c r="P757" i="27"/>
  <c r="Q757" i="27"/>
  <c r="R757" i="27"/>
  <c r="S757" i="27"/>
  <c r="T757" i="27"/>
  <c r="V757" i="27"/>
  <c r="W757" i="27"/>
  <c r="Y757" i="27"/>
  <c r="Z757" i="27"/>
  <c r="A758" i="27"/>
  <c r="B758" i="27"/>
  <c r="C758" i="27"/>
  <c r="D758" i="27"/>
  <c r="E758" i="27"/>
  <c r="F758" i="27"/>
  <c r="G758" i="27"/>
  <c r="H758" i="27"/>
  <c r="I758" i="27"/>
  <c r="J758" i="27"/>
  <c r="K758" i="27"/>
  <c r="L758" i="27"/>
  <c r="M758" i="27"/>
  <c r="N758" i="27"/>
  <c r="O758" i="27"/>
  <c r="P758" i="27"/>
  <c r="Q758" i="27"/>
  <c r="R758" i="27"/>
  <c r="S758" i="27"/>
  <c r="T758" i="27"/>
  <c r="V758" i="27"/>
  <c r="W758" i="27"/>
  <c r="Y758" i="27"/>
  <c r="Z758" i="27"/>
  <c r="A759" i="27"/>
  <c r="B759" i="27"/>
  <c r="C759" i="27"/>
  <c r="D759" i="27"/>
  <c r="E759" i="27"/>
  <c r="F759" i="27"/>
  <c r="G759" i="27"/>
  <c r="H759" i="27"/>
  <c r="I759" i="27"/>
  <c r="J759" i="27"/>
  <c r="K759" i="27"/>
  <c r="L759" i="27"/>
  <c r="M759" i="27"/>
  <c r="N759" i="27"/>
  <c r="O759" i="27"/>
  <c r="P759" i="27"/>
  <c r="Q759" i="27"/>
  <c r="R759" i="27"/>
  <c r="S759" i="27"/>
  <c r="T759" i="27"/>
  <c r="V759" i="27"/>
  <c r="W759" i="27"/>
  <c r="Y759" i="27"/>
  <c r="Z759" i="27"/>
  <c r="A760" i="27"/>
  <c r="B760" i="27"/>
  <c r="C760" i="27"/>
  <c r="D760" i="27"/>
  <c r="E760" i="27"/>
  <c r="F760" i="27"/>
  <c r="G760" i="27"/>
  <c r="H760" i="27"/>
  <c r="I760" i="27"/>
  <c r="J760" i="27"/>
  <c r="K760" i="27"/>
  <c r="L760" i="27"/>
  <c r="M760" i="27"/>
  <c r="N760" i="27"/>
  <c r="O760" i="27"/>
  <c r="P760" i="27"/>
  <c r="Q760" i="27"/>
  <c r="R760" i="27"/>
  <c r="S760" i="27"/>
  <c r="T760" i="27"/>
  <c r="V760" i="27"/>
  <c r="W760" i="27"/>
  <c r="Y760" i="27"/>
  <c r="Z760" i="27"/>
  <c r="A761" i="27"/>
  <c r="B761" i="27"/>
  <c r="C761" i="27"/>
  <c r="D761" i="27"/>
  <c r="E761" i="27"/>
  <c r="F761" i="27"/>
  <c r="G761" i="27"/>
  <c r="H761" i="27"/>
  <c r="I761" i="27"/>
  <c r="J761" i="27"/>
  <c r="K761" i="27"/>
  <c r="L761" i="27"/>
  <c r="M761" i="27"/>
  <c r="N761" i="27"/>
  <c r="O761" i="27"/>
  <c r="P761" i="27"/>
  <c r="Q761" i="27"/>
  <c r="R761" i="27"/>
  <c r="S761" i="27"/>
  <c r="T761" i="27"/>
  <c r="V761" i="27"/>
  <c r="W761" i="27"/>
  <c r="Y761" i="27"/>
  <c r="Z761" i="27"/>
  <c r="A762" i="27"/>
  <c r="B762" i="27"/>
  <c r="C762" i="27"/>
  <c r="D762" i="27"/>
  <c r="E762" i="27"/>
  <c r="F762" i="27"/>
  <c r="G762" i="27"/>
  <c r="H762" i="27"/>
  <c r="I762" i="27"/>
  <c r="J762" i="27"/>
  <c r="K762" i="27"/>
  <c r="L762" i="27"/>
  <c r="M762" i="27"/>
  <c r="N762" i="27"/>
  <c r="O762" i="27"/>
  <c r="P762" i="27"/>
  <c r="Q762" i="27"/>
  <c r="R762" i="27"/>
  <c r="S762" i="27"/>
  <c r="T762" i="27"/>
  <c r="V762" i="27"/>
  <c r="W762" i="27"/>
  <c r="Y762" i="27"/>
  <c r="Z762" i="27"/>
  <c r="A763" i="27"/>
  <c r="B763" i="27"/>
  <c r="C763" i="27"/>
  <c r="D763" i="27"/>
  <c r="E763" i="27"/>
  <c r="F763" i="27"/>
  <c r="G763" i="27"/>
  <c r="H763" i="27"/>
  <c r="I763" i="27"/>
  <c r="J763" i="27"/>
  <c r="K763" i="27"/>
  <c r="L763" i="27"/>
  <c r="M763" i="27"/>
  <c r="N763" i="27"/>
  <c r="O763" i="27"/>
  <c r="P763" i="27"/>
  <c r="Q763" i="27"/>
  <c r="R763" i="27"/>
  <c r="S763" i="27"/>
  <c r="T763" i="27"/>
  <c r="V763" i="27"/>
  <c r="W763" i="27"/>
  <c r="Y763" i="27"/>
  <c r="Z763" i="27"/>
  <c r="A764" i="27"/>
  <c r="B764" i="27"/>
  <c r="C764" i="27"/>
  <c r="D764" i="27"/>
  <c r="E764" i="27"/>
  <c r="F764" i="27"/>
  <c r="G764" i="27"/>
  <c r="H764" i="27"/>
  <c r="I764" i="27"/>
  <c r="J764" i="27"/>
  <c r="K764" i="27"/>
  <c r="L764" i="27"/>
  <c r="M764" i="27"/>
  <c r="N764" i="27"/>
  <c r="O764" i="27"/>
  <c r="P764" i="27"/>
  <c r="Q764" i="27"/>
  <c r="R764" i="27"/>
  <c r="S764" i="27"/>
  <c r="T764" i="27"/>
  <c r="V764" i="27"/>
  <c r="W764" i="27"/>
  <c r="Y764" i="27"/>
  <c r="Z764" i="27"/>
  <c r="A765" i="27"/>
  <c r="B765" i="27"/>
  <c r="C765" i="27"/>
  <c r="D765" i="27"/>
  <c r="E765" i="27"/>
  <c r="F765" i="27"/>
  <c r="G765" i="27"/>
  <c r="H765" i="27"/>
  <c r="I765" i="27"/>
  <c r="J765" i="27"/>
  <c r="K765" i="27"/>
  <c r="L765" i="27"/>
  <c r="M765" i="27"/>
  <c r="N765" i="27"/>
  <c r="O765" i="27"/>
  <c r="P765" i="27"/>
  <c r="Q765" i="27"/>
  <c r="R765" i="27"/>
  <c r="S765" i="27"/>
  <c r="T765" i="27"/>
  <c r="V765" i="27"/>
  <c r="W765" i="27"/>
  <c r="Y765" i="27"/>
  <c r="Z765" i="27"/>
  <c r="A766" i="27"/>
  <c r="B766" i="27"/>
  <c r="C766" i="27"/>
  <c r="D766" i="27"/>
  <c r="E766" i="27"/>
  <c r="F766" i="27"/>
  <c r="G766" i="27"/>
  <c r="H766" i="27"/>
  <c r="I766" i="27"/>
  <c r="J766" i="27"/>
  <c r="K766" i="27"/>
  <c r="L766" i="27"/>
  <c r="M766" i="27"/>
  <c r="N766" i="27"/>
  <c r="O766" i="27"/>
  <c r="P766" i="27"/>
  <c r="Q766" i="27"/>
  <c r="R766" i="27"/>
  <c r="S766" i="27"/>
  <c r="T766" i="27"/>
  <c r="V766" i="27"/>
  <c r="W766" i="27"/>
  <c r="Y766" i="27"/>
  <c r="Z766" i="27"/>
  <c r="A767" i="27"/>
  <c r="B767" i="27"/>
  <c r="C767" i="27"/>
  <c r="D767" i="27"/>
  <c r="E767" i="27"/>
  <c r="F767" i="27"/>
  <c r="G767" i="27"/>
  <c r="H767" i="27"/>
  <c r="I767" i="27"/>
  <c r="J767" i="27"/>
  <c r="K767" i="27"/>
  <c r="L767" i="27"/>
  <c r="M767" i="27"/>
  <c r="N767" i="27"/>
  <c r="O767" i="27"/>
  <c r="P767" i="27"/>
  <c r="Q767" i="27"/>
  <c r="R767" i="27"/>
  <c r="S767" i="27"/>
  <c r="T767" i="27"/>
  <c r="V767" i="27"/>
  <c r="W767" i="27"/>
  <c r="Y767" i="27"/>
  <c r="Z767" i="27"/>
  <c r="A768" i="27"/>
  <c r="B768" i="27"/>
  <c r="C768" i="27"/>
  <c r="D768" i="27"/>
  <c r="E768" i="27"/>
  <c r="F768" i="27"/>
  <c r="G768" i="27"/>
  <c r="H768" i="27"/>
  <c r="I768" i="27"/>
  <c r="J768" i="27"/>
  <c r="K768" i="27"/>
  <c r="L768" i="27"/>
  <c r="M768" i="27"/>
  <c r="N768" i="27"/>
  <c r="O768" i="27"/>
  <c r="P768" i="27"/>
  <c r="Q768" i="27"/>
  <c r="R768" i="27"/>
  <c r="S768" i="27"/>
  <c r="T768" i="27"/>
  <c r="V768" i="27"/>
  <c r="W768" i="27"/>
  <c r="Y768" i="27"/>
  <c r="Z768" i="27"/>
  <c r="A769" i="27"/>
  <c r="B769" i="27"/>
  <c r="C769" i="27"/>
  <c r="D769" i="27"/>
  <c r="E769" i="27"/>
  <c r="F769" i="27"/>
  <c r="G769" i="27"/>
  <c r="H769" i="27"/>
  <c r="I769" i="27"/>
  <c r="J769" i="27"/>
  <c r="K769" i="27"/>
  <c r="L769" i="27"/>
  <c r="M769" i="27"/>
  <c r="N769" i="27"/>
  <c r="O769" i="27"/>
  <c r="P769" i="27"/>
  <c r="Q769" i="27"/>
  <c r="R769" i="27"/>
  <c r="S769" i="27"/>
  <c r="T769" i="27"/>
  <c r="V769" i="27"/>
  <c r="W769" i="27"/>
  <c r="Y769" i="27"/>
  <c r="Z769" i="27"/>
  <c r="A770" i="27"/>
  <c r="B770" i="27"/>
  <c r="C770" i="27"/>
  <c r="D770" i="27"/>
  <c r="E770" i="27"/>
  <c r="F770" i="27"/>
  <c r="G770" i="27"/>
  <c r="H770" i="27"/>
  <c r="I770" i="27"/>
  <c r="J770" i="27"/>
  <c r="K770" i="27"/>
  <c r="L770" i="27"/>
  <c r="M770" i="27"/>
  <c r="N770" i="27"/>
  <c r="O770" i="27"/>
  <c r="P770" i="27"/>
  <c r="Q770" i="27"/>
  <c r="R770" i="27"/>
  <c r="S770" i="27"/>
  <c r="T770" i="27"/>
  <c r="V770" i="27"/>
  <c r="W770" i="27"/>
  <c r="Y770" i="27"/>
  <c r="Z770" i="27"/>
  <c r="A771" i="27"/>
  <c r="B771" i="27"/>
  <c r="C771" i="27"/>
  <c r="D771" i="27"/>
  <c r="E771" i="27"/>
  <c r="F771" i="27"/>
  <c r="G771" i="27"/>
  <c r="H771" i="27"/>
  <c r="I771" i="27"/>
  <c r="J771" i="27"/>
  <c r="K771" i="27"/>
  <c r="L771" i="27"/>
  <c r="M771" i="27"/>
  <c r="N771" i="27"/>
  <c r="O771" i="27"/>
  <c r="P771" i="27"/>
  <c r="Q771" i="27"/>
  <c r="R771" i="27"/>
  <c r="S771" i="27"/>
  <c r="T771" i="27"/>
  <c r="V771" i="27"/>
  <c r="W771" i="27"/>
  <c r="Y771" i="27"/>
  <c r="Z771" i="27"/>
  <c r="A772" i="27"/>
  <c r="B772" i="27"/>
  <c r="C772" i="27"/>
  <c r="D772" i="27"/>
  <c r="E772" i="27"/>
  <c r="F772" i="27"/>
  <c r="G772" i="27"/>
  <c r="H772" i="27"/>
  <c r="I772" i="27"/>
  <c r="J772" i="27"/>
  <c r="K772" i="27"/>
  <c r="L772" i="27"/>
  <c r="M772" i="27"/>
  <c r="N772" i="27"/>
  <c r="O772" i="27"/>
  <c r="P772" i="27"/>
  <c r="Q772" i="27"/>
  <c r="R772" i="27"/>
  <c r="S772" i="27"/>
  <c r="T772" i="27"/>
  <c r="V772" i="27"/>
  <c r="W772" i="27"/>
  <c r="Y772" i="27"/>
  <c r="Z772" i="27"/>
  <c r="A773" i="27"/>
  <c r="B773" i="27"/>
  <c r="C773" i="27"/>
  <c r="D773" i="27"/>
  <c r="E773" i="27"/>
  <c r="F773" i="27"/>
  <c r="G773" i="27"/>
  <c r="H773" i="27"/>
  <c r="I773" i="27"/>
  <c r="J773" i="27"/>
  <c r="K773" i="27"/>
  <c r="L773" i="27"/>
  <c r="M773" i="27"/>
  <c r="N773" i="27"/>
  <c r="O773" i="27"/>
  <c r="P773" i="27"/>
  <c r="Q773" i="27"/>
  <c r="R773" i="27"/>
  <c r="S773" i="27"/>
  <c r="T773" i="27"/>
  <c r="V773" i="27"/>
  <c r="W773" i="27"/>
  <c r="Y773" i="27"/>
  <c r="Z773" i="27"/>
  <c r="A774" i="27"/>
  <c r="B774" i="27"/>
  <c r="C774" i="27"/>
  <c r="D774" i="27"/>
  <c r="E774" i="27"/>
  <c r="F774" i="27"/>
  <c r="G774" i="27"/>
  <c r="H774" i="27"/>
  <c r="I774" i="27"/>
  <c r="J774" i="27"/>
  <c r="K774" i="27"/>
  <c r="L774" i="27"/>
  <c r="M774" i="27"/>
  <c r="N774" i="27"/>
  <c r="O774" i="27"/>
  <c r="P774" i="27"/>
  <c r="Q774" i="27"/>
  <c r="R774" i="27"/>
  <c r="S774" i="27"/>
  <c r="T774" i="27"/>
  <c r="V774" i="27"/>
  <c r="W774" i="27"/>
  <c r="Y774" i="27"/>
  <c r="Z774" i="27"/>
  <c r="A775" i="27"/>
  <c r="B775" i="27"/>
  <c r="C775" i="27"/>
  <c r="D775" i="27"/>
  <c r="E775" i="27"/>
  <c r="F775" i="27"/>
  <c r="G775" i="27"/>
  <c r="H775" i="27"/>
  <c r="I775" i="27"/>
  <c r="J775" i="27"/>
  <c r="K775" i="27"/>
  <c r="L775" i="27"/>
  <c r="M775" i="27"/>
  <c r="N775" i="27"/>
  <c r="O775" i="27"/>
  <c r="P775" i="27"/>
  <c r="Q775" i="27"/>
  <c r="R775" i="27"/>
  <c r="S775" i="27"/>
  <c r="T775" i="27"/>
  <c r="V775" i="27"/>
  <c r="W775" i="27"/>
  <c r="Y775" i="27"/>
  <c r="Z775" i="27"/>
  <c r="A776" i="27"/>
  <c r="B776" i="27"/>
  <c r="C776" i="27"/>
  <c r="D776" i="27"/>
  <c r="E776" i="27"/>
  <c r="F776" i="27"/>
  <c r="G776" i="27"/>
  <c r="H776" i="27"/>
  <c r="I776" i="27"/>
  <c r="J776" i="27"/>
  <c r="K776" i="27"/>
  <c r="L776" i="27"/>
  <c r="M776" i="27"/>
  <c r="N776" i="27"/>
  <c r="O776" i="27"/>
  <c r="P776" i="27"/>
  <c r="Q776" i="27"/>
  <c r="R776" i="27"/>
  <c r="S776" i="27"/>
  <c r="T776" i="27"/>
  <c r="V776" i="27"/>
  <c r="W776" i="27"/>
  <c r="Y776" i="27"/>
  <c r="Z776" i="27"/>
  <c r="A777" i="27"/>
  <c r="B777" i="27"/>
  <c r="C777" i="27"/>
  <c r="D777" i="27"/>
  <c r="E777" i="27"/>
  <c r="F777" i="27"/>
  <c r="G777" i="27"/>
  <c r="H777" i="27"/>
  <c r="I777" i="27"/>
  <c r="J777" i="27"/>
  <c r="K777" i="27"/>
  <c r="L777" i="27"/>
  <c r="M777" i="27"/>
  <c r="N777" i="27"/>
  <c r="O777" i="27"/>
  <c r="P777" i="27"/>
  <c r="Q777" i="27"/>
  <c r="R777" i="27"/>
  <c r="S777" i="27"/>
  <c r="T777" i="27"/>
  <c r="V777" i="27"/>
  <c r="W777" i="27"/>
  <c r="Y777" i="27"/>
  <c r="Z777" i="27"/>
  <c r="A778" i="27"/>
  <c r="B778" i="27"/>
  <c r="C778" i="27"/>
  <c r="D778" i="27"/>
  <c r="E778" i="27"/>
  <c r="F778" i="27"/>
  <c r="G778" i="27"/>
  <c r="H778" i="27"/>
  <c r="I778" i="27"/>
  <c r="J778" i="27"/>
  <c r="K778" i="27"/>
  <c r="L778" i="27"/>
  <c r="M778" i="27"/>
  <c r="N778" i="27"/>
  <c r="O778" i="27"/>
  <c r="P778" i="27"/>
  <c r="Q778" i="27"/>
  <c r="R778" i="27"/>
  <c r="S778" i="27"/>
  <c r="T778" i="27"/>
  <c r="V778" i="27"/>
  <c r="W778" i="27"/>
  <c r="Y778" i="27"/>
  <c r="Z778" i="27"/>
  <c r="A779" i="27"/>
  <c r="B779" i="27"/>
  <c r="C779" i="27"/>
  <c r="D779" i="27"/>
  <c r="E779" i="27"/>
  <c r="F779" i="27"/>
  <c r="G779" i="27"/>
  <c r="H779" i="27"/>
  <c r="I779" i="27"/>
  <c r="J779" i="27"/>
  <c r="K779" i="27"/>
  <c r="L779" i="27"/>
  <c r="M779" i="27"/>
  <c r="N779" i="27"/>
  <c r="O779" i="27"/>
  <c r="P779" i="27"/>
  <c r="Q779" i="27"/>
  <c r="R779" i="27"/>
  <c r="S779" i="27"/>
  <c r="T779" i="27"/>
  <c r="V779" i="27"/>
  <c r="W779" i="27"/>
  <c r="Y779" i="27"/>
  <c r="Z779" i="27"/>
  <c r="A780" i="27"/>
  <c r="B780" i="27"/>
  <c r="C780" i="27"/>
  <c r="D780" i="27"/>
  <c r="E780" i="27"/>
  <c r="F780" i="27"/>
  <c r="G780" i="27"/>
  <c r="H780" i="27"/>
  <c r="I780" i="27"/>
  <c r="J780" i="27"/>
  <c r="K780" i="27"/>
  <c r="L780" i="27"/>
  <c r="M780" i="27"/>
  <c r="N780" i="27"/>
  <c r="O780" i="27"/>
  <c r="P780" i="27"/>
  <c r="Q780" i="27"/>
  <c r="R780" i="27"/>
  <c r="S780" i="27"/>
  <c r="T780" i="27"/>
  <c r="V780" i="27"/>
  <c r="W780" i="27"/>
  <c r="Y780" i="27"/>
  <c r="Z780" i="27"/>
  <c r="A781" i="27"/>
  <c r="B781" i="27"/>
  <c r="C781" i="27"/>
  <c r="D781" i="27"/>
  <c r="E781" i="27"/>
  <c r="F781" i="27"/>
  <c r="G781" i="27"/>
  <c r="H781" i="27"/>
  <c r="I781" i="27"/>
  <c r="J781" i="27"/>
  <c r="K781" i="27"/>
  <c r="L781" i="27"/>
  <c r="M781" i="27"/>
  <c r="N781" i="27"/>
  <c r="O781" i="27"/>
  <c r="P781" i="27"/>
  <c r="Q781" i="27"/>
  <c r="R781" i="27"/>
  <c r="S781" i="27"/>
  <c r="T781" i="27"/>
  <c r="V781" i="27"/>
  <c r="W781" i="27"/>
  <c r="Y781" i="27"/>
  <c r="Z781" i="27"/>
  <c r="A782" i="27"/>
  <c r="B782" i="27"/>
  <c r="C782" i="27"/>
  <c r="D782" i="27"/>
  <c r="E782" i="27"/>
  <c r="F782" i="27"/>
  <c r="G782" i="27"/>
  <c r="H782" i="27"/>
  <c r="I782" i="27"/>
  <c r="J782" i="27"/>
  <c r="K782" i="27"/>
  <c r="L782" i="27"/>
  <c r="M782" i="27"/>
  <c r="N782" i="27"/>
  <c r="O782" i="27"/>
  <c r="P782" i="27"/>
  <c r="Q782" i="27"/>
  <c r="R782" i="27"/>
  <c r="S782" i="27"/>
  <c r="T782" i="27"/>
  <c r="V782" i="27"/>
  <c r="W782" i="27"/>
  <c r="Y782" i="27"/>
  <c r="Z782" i="27"/>
  <c r="A783" i="27"/>
  <c r="B783" i="27"/>
  <c r="C783" i="27"/>
  <c r="D783" i="27"/>
  <c r="E783" i="27"/>
  <c r="F783" i="27"/>
  <c r="G783" i="27"/>
  <c r="H783" i="27"/>
  <c r="I783" i="27"/>
  <c r="J783" i="27"/>
  <c r="K783" i="27"/>
  <c r="L783" i="27"/>
  <c r="M783" i="27"/>
  <c r="N783" i="27"/>
  <c r="O783" i="27"/>
  <c r="P783" i="27"/>
  <c r="Q783" i="27"/>
  <c r="R783" i="27"/>
  <c r="S783" i="27"/>
  <c r="T783" i="27"/>
  <c r="V783" i="27"/>
  <c r="W783" i="27"/>
  <c r="Y783" i="27"/>
  <c r="Z783" i="27"/>
  <c r="A784" i="27"/>
  <c r="B784" i="27"/>
  <c r="C784" i="27"/>
  <c r="D784" i="27"/>
  <c r="E784" i="27"/>
  <c r="F784" i="27"/>
  <c r="G784" i="27"/>
  <c r="H784" i="27"/>
  <c r="I784" i="27"/>
  <c r="J784" i="27"/>
  <c r="K784" i="27"/>
  <c r="L784" i="27"/>
  <c r="M784" i="27"/>
  <c r="N784" i="27"/>
  <c r="O784" i="27"/>
  <c r="P784" i="27"/>
  <c r="Q784" i="27"/>
  <c r="R784" i="27"/>
  <c r="S784" i="27"/>
  <c r="T784" i="27"/>
  <c r="V784" i="27"/>
  <c r="W784" i="27"/>
  <c r="Y784" i="27"/>
  <c r="Z784" i="27"/>
  <c r="A785" i="27"/>
  <c r="B785" i="27"/>
  <c r="C785" i="27"/>
  <c r="D785" i="27"/>
  <c r="E785" i="27"/>
  <c r="F785" i="27"/>
  <c r="G785" i="27"/>
  <c r="H785" i="27"/>
  <c r="I785" i="27"/>
  <c r="J785" i="27"/>
  <c r="K785" i="27"/>
  <c r="L785" i="27"/>
  <c r="M785" i="27"/>
  <c r="N785" i="27"/>
  <c r="O785" i="27"/>
  <c r="P785" i="27"/>
  <c r="Q785" i="27"/>
  <c r="R785" i="27"/>
  <c r="S785" i="27"/>
  <c r="T785" i="27"/>
  <c r="V785" i="27"/>
  <c r="W785" i="27"/>
  <c r="Y785" i="27"/>
  <c r="Z785" i="27"/>
  <c r="A786" i="27"/>
  <c r="B786" i="27"/>
  <c r="C786" i="27"/>
  <c r="D786" i="27"/>
  <c r="E786" i="27"/>
  <c r="F786" i="27"/>
  <c r="G786" i="27"/>
  <c r="H786" i="27"/>
  <c r="I786" i="27"/>
  <c r="J786" i="27"/>
  <c r="K786" i="27"/>
  <c r="L786" i="27"/>
  <c r="M786" i="27"/>
  <c r="N786" i="27"/>
  <c r="O786" i="27"/>
  <c r="P786" i="27"/>
  <c r="Q786" i="27"/>
  <c r="R786" i="27"/>
  <c r="S786" i="27"/>
  <c r="T786" i="27"/>
  <c r="V786" i="27"/>
  <c r="W786" i="27"/>
  <c r="Y786" i="27"/>
  <c r="Z786" i="27"/>
  <c r="A787" i="27"/>
  <c r="B787" i="27"/>
  <c r="C787" i="27"/>
  <c r="D787" i="27"/>
  <c r="E787" i="27"/>
  <c r="F787" i="27"/>
  <c r="G787" i="27"/>
  <c r="H787" i="27"/>
  <c r="I787" i="27"/>
  <c r="J787" i="27"/>
  <c r="K787" i="27"/>
  <c r="L787" i="27"/>
  <c r="M787" i="27"/>
  <c r="N787" i="27"/>
  <c r="O787" i="27"/>
  <c r="P787" i="27"/>
  <c r="Q787" i="27"/>
  <c r="R787" i="27"/>
  <c r="S787" i="27"/>
  <c r="T787" i="27"/>
  <c r="V787" i="27"/>
  <c r="W787" i="27"/>
  <c r="Y787" i="27"/>
  <c r="Z787" i="27"/>
  <c r="A788" i="27"/>
  <c r="B788" i="27"/>
  <c r="C788" i="27"/>
  <c r="D788" i="27"/>
  <c r="E788" i="27"/>
  <c r="F788" i="27"/>
  <c r="G788" i="27"/>
  <c r="H788" i="27"/>
  <c r="I788" i="27"/>
  <c r="J788" i="27"/>
  <c r="K788" i="27"/>
  <c r="L788" i="27"/>
  <c r="M788" i="27"/>
  <c r="N788" i="27"/>
  <c r="O788" i="27"/>
  <c r="P788" i="27"/>
  <c r="Q788" i="27"/>
  <c r="R788" i="27"/>
  <c r="S788" i="27"/>
  <c r="T788" i="27"/>
  <c r="V788" i="27"/>
  <c r="W788" i="27"/>
  <c r="Y788" i="27"/>
  <c r="Z788" i="27"/>
  <c r="A789" i="27"/>
  <c r="B789" i="27"/>
  <c r="C789" i="27"/>
  <c r="D789" i="27"/>
  <c r="E789" i="27"/>
  <c r="F789" i="27"/>
  <c r="G789" i="27"/>
  <c r="H789" i="27"/>
  <c r="I789" i="27"/>
  <c r="J789" i="27"/>
  <c r="K789" i="27"/>
  <c r="L789" i="27"/>
  <c r="M789" i="27"/>
  <c r="N789" i="27"/>
  <c r="O789" i="27"/>
  <c r="P789" i="27"/>
  <c r="Q789" i="27"/>
  <c r="R789" i="27"/>
  <c r="S789" i="27"/>
  <c r="T789" i="27"/>
  <c r="V789" i="27"/>
  <c r="W789" i="27"/>
  <c r="Y789" i="27"/>
  <c r="Z789" i="27"/>
  <c r="A790" i="27"/>
  <c r="B790" i="27"/>
  <c r="C790" i="27"/>
  <c r="D790" i="27"/>
  <c r="E790" i="27"/>
  <c r="F790" i="27"/>
  <c r="G790" i="27"/>
  <c r="H790" i="27"/>
  <c r="I790" i="27"/>
  <c r="J790" i="27"/>
  <c r="K790" i="27"/>
  <c r="L790" i="27"/>
  <c r="M790" i="27"/>
  <c r="N790" i="27"/>
  <c r="O790" i="27"/>
  <c r="P790" i="27"/>
  <c r="Q790" i="27"/>
  <c r="R790" i="27"/>
  <c r="S790" i="27"/>
  <c r="T790" i="27"/>
  <c r="V790" i="27"/>
  <c r="W790" i="27"/>
  <c r="Y790" i="27"/>
  <c r="Z790" i="27"/>
  <c r="A791" i="27"/>
  <c r="B791" i="27"/>
  <c r="C791" i="27"/>
  <c r="D791" i="27"/>
  <c r="E791" i="27"/>
  <c r="F791" i="27"/>
  <c r="G791" i="27"/>
  <c r="H791" i="27"/>
  <c r="I791" i="27"/>
  <c r="J791" i="27"/>
  <c r="K791" i="27"/>
  <c r="L791" i="27"/>
  <c r="M791" i="27"/>
  <c r="N791" i="27"/>
  <c r="O791" i="27"/>
  <c r="P791" i="27"/>
  <c r="Q791" i="27"/>
  <c r="R791" i="27"/>
  <c r="S791" i="27"/>
  <c r="T791" i="27"/>
  <c r="V791" i="27"/>
  <c r="W791" i="27"/>
  <c r="Y791" i="27"/>
  <c r="Z791" i="27"/>
  <c r="A792" i="27"/>
  <c r="B792" i="27"/>
  <c r="C792" i="27"/>
  <c r="D792" i="27"/>
  <c r="E792" i="27"/>
  <c r="F792" i="27"/>
  <c r="G792" i="27"/>
  <c r="H792" i="27"/>
  <c r="I792" i="27"/>
  <c r="J792" i="27"/>
  <c r="K792" i="27"/>
  <c r="L792" i="27"/>
  <c r="M792" i="27"/>
  <c r="N792" i="27"/>
  <c r="O792" i="27"/>
  <c r="P792" i="27"/>
  <c r="Q792" i="27"/>
  <c r="R792" i="27"/>
  <c r="S792" i="27"/>
  <c r="T792" i="27"/>
  <c r="V792" i="27"/>
  <c r="W792" i="27"/>
  <c r="Y792" i="27"/>
  <c r="Z792" i="27"/>
  <c r="A793" i="27"/>
  <c r="B793" i="27"/>
  <c r="C793" i="27"/>
  <c r="D793" i="27"/>
  <c r="E793" i="27"/>
  <c r="F793" i="27"/>
  <c r="G793" i="27"/>
  <c r="H793" i="27"/>
  <c r="I793" i="27"/>
  <c r="J793" i="27"/>
  <c r="K793" i="27"/>
  <c r="L793" i="27"/>
  <c r="M793" i="27"/>
  <c r="N793" i="27"/>
  <c r="O793" i="27"/>
  <c r="P793" i="27"/>
  <c r="Q793" i="27"/>
  <c r="R793" i="27"/>
  <c r="S793" i="27"/>
  <c r="T793" i="27"/>
  <c r="V793" i="27"/>
  <c r="W793" i="27"/>
  <c r="Y793" i="27"/>
  <c r="Z793" i="27"/>
  <c r="A794" i="27"/>
  <c r="B794" i="27"/>
  <c r="C794" i="27"/>
  <c r="D794" i="27"/>
  <c r="E794" i="27"/>
  <c r="F794" i="27"/>
  <c r="G794" i="27"/>
  <c r="H794" i="27"/>
  <c r="I794" i="27"/>
  <c r="J794" i="27"/>
  <c r="K794" i="27"/>
  <c r="L794" i="27"/>
  <c r="M794" i="27"/>
  <c r="N794" i="27"/>
  <c r="O794" i="27"/>
  <c r="P794" i="27"/>
  <c r="Q794" i="27"/>
  <c r="R794" i="27"/>
  <c r="S794" i="27"/>
  <c r="T794" i="27"/>
  <c r="V794" i="27"/>
  <c r="W794" i="27"/>
  <c r="Y794" i="27"/>
  <c r="Z794" i="27"/>
  <c r="A795" i="27"/>
  <c r="B795" i="27"/>
  <c r="C795" i="27"/>
  <c r="D795" i="27"/>
  <c r="E795" i="27"/>
  <c r="F795" i="27"/>
  <c r="G795" i="27"/>
  <c r="H795" i="27"/>
  <c r="I795" i="27"/>
  <c r="J795" i="27"/>
  <c r="K795" i="27"/>
  <c r="L795" i="27"/>
  <c r="M795" i="27"/>
  <c r="N795" i="27"/>
  <c r="O795" i="27"/>
  <c r="P795" i="27"/>
  <c r="Q795" i="27"/>
  <c r="R795" i="27"/>
  <c r="S795" i="27"/>
  <c r="T795" i="27"/>
  <c r="V795" i="27"/>
  <c r="W795" i="27"/>
  <c r="Y795" i="27"/>
  <c r="Z795" i="27"/>
  <c r="A796" i="27"/>
  <c r="B796" i="27"/>
  <c r="C796" i="27"/>
  <c r="D796" i="27"/>
  <c r="E796" i="27"/>
  <c r="F796" i="27"/>
  <c r="G796" i="27"/>
  <c r="H796" i="27"/>
  <c r="I796" i="27"/>
  <c r="J796" i="27"/>
  <c r="K796" i="27"/>
  <c r="L796" i="27"/>
  <c r="M796" i="27"/>
  <c r="N796" i="27"/>
  <c r="O796" i="27"/>
  <c r="P796" i="27"/>
  <c r="Q796" i="27"/>
  <c r="R796" i="27"/>
  <c r="S796" i="27"/>
  <c r="T796" i="27"/>
  <c r="V796" i="27"/>
  <c r="W796" i="27"/>
  <c r="Y796" i="27"/>
  <c r="Z796" i="27"/>
  <c r="A797" i="27"/>
  <c r="B797" i="27"/>
  <c r="C797" i="27"/>
  <c r="D797" i="27"/>
  <c r="E797" i="27"/>
  <c r="F797" i="27"/>
  <c r="G797" i="27"/>
  <c r="H797" i="27"/>
  <c r="I797" i="27"/>
  <c r="J797" i="27"/>
  <c r="K797" i="27"/>
  <c r="L797" i="27"/>
  <c r="M797" i="27"/>
  <c r="N797" i="27"/>
  <c r="O797" i="27"/>
  <c r="P797" i="27"/>
  <c r="Q797" i="27"/>
  <c r="R797" i="27"/>
  <c r="S797" i="27"/>
  <c r="T797" i="27"/>
  <c r="V797" i="27"/>
  <c r="W797" i="27"/>
  <c r="Y797" i="27"/>
  <c r="Z797" i="27"/>
  <c r="A798" i="27"/>
  <c r="B798" i="27"/>
  <c r="C798" i="27"/>
  <c r="D798" i="27"/>
  <c r="E798" i="27"/>
  <c r="F798" i="27"/>
  <c r="G798" i="27"/>
  <c r="H798" i="27"/>
  <c r="I798" i="27"/>
  <c r="J798" i="27"/>
  <c r="K798" i="27"/>
  <c r="L798" i="27"/>
  <c r="M798" i="27"/>
  <c r="N798" i="27"/>
  <c r="O798" i="27"/>
  <c r="P798" i="27"/>
  <c r="Q798" i="27"/>
  <c r="R798" i="27"/>
  <c r="S798" i="27"/>
  <c r="T798" i="27"/>
  <c r="V798" i="27"/>
  <c r="W798" i="27"/>
  <c r="Y798" i="27"/>
  <c r="Z798" i="27"/>
  <c r="A799" i="27"/>
  <c r="B799" i="27"/>
  <c r="C799" i="27"/>
  <c r="D799" i="27"/>
  <c r="E799" i="27"/>
  <c r="F799" i="27"/>
  <c r="G799" i="27"/>
  <c r="H799" i="27"/>
  <c r="I799" i="27"/>
  <c r="J799" i="27"/>
  <c r="K799" i="27"/>
  <c r="L799" i="27"/>
  <c r="M799" i="27"/>
  <c r="N799" i="27"/>
  <c r="O799" i="27"/>
  <c r="P799" i="27"/>
  <c r="Q799" i="27"/>
  <c r="R799" i="27"/>
  <c r="S799" i="27"/>
  <c r="T799" i="27"/>
  <c r="V799" i="27"/>
  <c r="W799" i="27"/>
  <c r="Y799" i="27"/>
  <c r="Z799" i="27"/>
  <c r="A800" i="27"/>
  <c r="B800" i="27"/>
  <c r="C800" i="27"/>
  <c r="D800" i="27"/>
  <c r="E800" i="27"/>
  <c r="F800" i="27"/>
  <c r="G800" i="27"/>
  <c r="H800" i="27"/>
  <c r="I800" i="27"/>
  <c r="J800" i="27"/>
  <c r="K800" i="27"/>
  <c r="L800" i="27"/>
  <c r="M800" i="27"/>
  <c r="N800" i="27"/>
  <c r="O800" i="27"/>
  <c r="P800" i="27"/>
  <c r="Q800" i="27"/>
  <c r="R800" i="27"/>
  <c r="S800" i="27"/>
  <c r="T800" i="27"/>
  <c r="V800" i="27"/>
  <c r="W800" i="27"/>
  <c r="Y800" i="27"/>
  <c r="Z800" i="27"/>
  <c r="A801" i="27"/>
  <c r="B801" i="27"/>
  <c r="C801" i="27"/>
  <c r="D801" i="27"/>
  <c r="E801" i="27"/>
  <c r="F801" i="27"/>
  <c r="G801" i="27"/>
  <c r="H801" i="27"/>
  <c r="I801" i="27"/>
  <c r="J801" i="27"/>
  <c r="K801" i="27"/>
  <c r="L801" i="27"/>
  <c r="M801" i="27"/>
  <c r="N801" i="27"/>
  <c r="O801" i="27"/>
  <c r="P801" i="27"/>
  <c r="Q801" i="27"/>
  <c r="R801" i="27"/>
  <c r="S801" i="27"/>
  <c r="T801" i="27"/>
  <c r="V801" i="27"/>
  <c r="W801" i="27"/>
  <c r="Y801" i="27"/>
  <c r="Z801" i="27"/>
  <c r="A802" i="27"/>
  <c r="B802" i="27"/>
  <c r="C802" i="27"/>
  <c r="D802" i="27"/>
  <c r="E802" i="27"/>
  <c r="F802" i="27"/>
  <c r="G802" i="27"/>
  <c r="H802" i="27"/>
  <c r="I802" i="27"/>
  <c r="J802" i="27"/>
  <c r="K802" i="27"/>
  <c r="L802" i="27"/>
  <c r="M802" i="27"/>
  <c r="N802" i="27"/>
  <c r="O802" i="27"/>
  <c r="P802" i="27"/>
  <c r="Q802" i="27"/>
  <c r="R802" i="27"/>
  <c r="S802" i="27"/>
  <c r="T802" i="27"/>
  <c r="V802" i="27"/>
  <c r="W802" i="27"/>
  <c r="Y802" i="27"/>
  <c r="Z802" i="27"/>
  <c r="A803" i="27"/>
  <c r="B803" i="27"/>
  <c r="C803" i="27"/>
  <c r="D803" i="27"/>
  <c r="E803" i="27"/>
  <c r="F803" i="27"/>
  <c r="G803" i="27"/>
  <c r="H803" i="27"/>
  <c r="I803" i="27"/>
  <c r="J803" i="27"/>
  <c r="K803" i="27"/>
  <c r="L803" i="27"/>
  <c r="M803" i="27"/>
  <c r="N803" i="27"/>
  <c r="O803" i="27"/>
  <c r="P803" i="27"/>
  <c r="Q803" i="27"/>
  <c r="R803" i="27"/>
  <c r="S803" i="27"/>
  <c r="T803" i="27"/>
  <c r="V803" i="27"/>
  <c r="W803" i="27"/>
  <c r="Y803" i="27"/>
  <c r="Z803" i="27"/>
  <c r="A804" i="27"/>
  <c r="B804" i="27"/>
  <c r="C804" i="27"/>
  <c r="D804" i="27"/>
  <c r="E804" i="27"/>
  <c r="F804" i="27"/>
  <c r="G804" i="27"/>
  <c r="H804" i="27"/>
  <c r="I804" i="27"/>
  <c r="J804" i="27"/>
  <c r="K804" i="27"/>
  <c r="L804" i="27"/>
  <c r="M804" i="27"/>
  <c r="N804" i="27"/>
  <c r="O804" i="27"/>
  <c r="P804" i="27"/>
  <c r="Q804" i="27"/>
  <c r="R804" i="27"/>
  <c r="S804" i="27"/>
  <c r="T804" i="27"/>
  <c r="V804" i="27"/>
  <c r="W804" i="27"/>
  <c r="Y804" i="27"/>
  <c r="Z804" i="27"/>
  <c r="A805" i="27"/>
  <c r="B805" i="27"/>
  <c r="C805" i="27"/>
  <c r="D805" i="27"/>
  <c r="E805" i="27"/>
  <c r="F805" i="27"/>
  <c r="G805" i="27"/>
  <c r="H805" i="27"/>
  <c r="I805" i="27"/>
  <c r="J805" i="27"/>
  <c r="K805" i="27"/>
  <c r="L805" i="27"/>
  <c r="M805" i="27"/>
  <c r="N805" i="27"/>
  <c r="O805" i="27"/>
  <c r="P805" i="27"/>
  <c r="Q805" i="27"/>
  <c r="R805" i="27"/>
  <c r="S805" i="27"/>
  <c r="T805" i="27"/>
  <c r="V805" i="27"/>
  <c r="W805" i="27"/>
  <c r="Y805" i="27"/>
  <c r="Z805" i="27"/>
  <c r="A806" i="27"/>
  <c r="B806" i="27"/>
  <c r="C806" i="27"/>
  <c r="D806" i="27"/>
  <c r="E806" i="27"/>
  <c r="F806" i="27"/>
  <c r="G806" i="27"/>
  <c r="H806" i="27"/>
  <c r="I806" i="27"/>
  <c r="J806" i="27"/>
  <c r="K806" i="27"/>
  <c r="L806" i="27"/>
  <c r="M806" i="27"/>
  <c r="N806" i="27"/>
  <c r="O806" i="27"/>
  <c r="P806" i="27"/>
  <c r="Q806" i="27"/>
  <c r="R806" i="27"/>
  <c r="S806" i="27"/>
  <c r="T806" i="27"/>
  <c r="V806" i="27"/>
  <c r="W806" i="27"/>
  <c r="Y806" i="27"/>
  <c r="Z806" i="27"/>
  <c r="A807" i="27"/>
  <c r="B807" i="27"/>
  <c r="C807" i="27"/>
  <c r="D807" i="27"/>
  <c r="E807" i="27"/>
  <c r="F807" i="27"/>
  <c r="G807" i="27"/>
  <c r="H807" i="27"/>
  <c r="I807" i="27"/>
  <c r="J807" i="27"/>
  <c r="K807" i="27"/>
  <c r="L807" i="27"/>
  <c r="M807" i="27"/>
  <c r="N807" i="27"/>
  <c r="O807" i="27"/>
  <c r="P807" i="27"/>
  <c r="Q807" i="27"/>
  <c r="R807" i="27"/>
  <c r="S807" i="27"/>
  <c r="T807" i="27"/>
  <c r="V807" i="27"/>
  <c r="W807" i="27"/>
  <c r="Y807" i="27"/>
  <c r="Z807" i="27"/>
  <c r="A808" i="27"/>
  <c r="B808" i="27"/>
  <c r="C808" i="27"/>
  <c r="D808" i="27"/>
  <c r="E808" i="27"/>
  <c r="F808" i="27"/>
  <c r="G808" i="27"/>
  <c r="H808" i="27"/>
  <c r="I808" i="27"/>
  <c r="J808" i="27"/>
  <c r="K808" i="27"/>
  <c r="L808" i="27"/>
  <c r="M808" i="27"/>
  <c r="N808" i="27"/>
  <c r="O808" i="27"/>
  <c r="P808" i="27"/>
  <c r="Q808" i="27"/>
  <c r="R808" i="27"/>
  <c r="S808" i="27"/>
  <c r="T808" i="27"/>
  <c r="V808" i="27"/>
  <c r="W808" i="27"/>
  <c r="Y808" i="27"/>
  <c r="Z808" i="27"/>
  <c r="A809" i="27"/>
  <c r="B809" i="27"/>
  <c r="C809" i="27"/>
  <c r="D809" i="27"/>
  <c r="E809" i="27"/>
  <c r="F809" i="27"/>
  <c r="G809" i="27"/>
  <c r="H809" i="27"/>
  <c r="I809" i="27"/>
  <c r="J809" i="27"/>
  <c r="K809" i="27"/>
  <c r="L809" i="27"/>
  <c r="M809" i="27"/>
  <c r="N809" i="27"/>
  <c r="O809" i="27"/>
  <c r="P809" i="27"/>
  <c r="Q809" i="27"/>
  <c r="R809" i="27"/>
  <c r="S809" i="27"/>
  <c r="T809" i="27"/>
  <c r="V809" i="27"/>
  <c r="W809" i="27"/>
  <c r="Y809" i="27"/>
  <c r="Z809" i="27"/>
  <c r="A810" i="27"/>
  <c r="B810" i="27"/>
  <c r="C810" i="27"/>
  <c r="D810" i="27"/>
  <c r="E810" i="27"/>
  <c r="F810" i="27"/>
  <c r="G810" i="27"/>
  <c r="H810" i="27"/>
  <c r="I810" i="27"/>
  <c r="J810" i="27"/>
  <c r="K810" i="27"/>
  <c r="L810" i="27"/>
  <c r="M810" i="27"/>
  <c r="N810" i="27"/>
  <c r="O810" i="27"/>
  <c r="P810" i="27"/>
  <c r="Q810" i="27"/>
  <c r="R810" i="27"/>
  <c r="S810" i="27"/>
  <c r="T810" i="27"/>
  <c r="V810" i="27"/>
  <c r="W810" i="27"/>
  <c r="Y810" i="27"/>
  <c r="Z810" i="27"/>
  <c r="A811" i="27"/>
  <c r="B811" i="27"/>
  <c r="C811" i="27"/>
  <c r="D811" i="27"/>
  <c r="E811" i="27"/>
  <c r="F811" i="27"/>
  <c r="G811" i="27"/>
  <c r="H811" i="27"/>
  <c r="I811" i="27"/>
  <c r="J811" i="27"/>
  <c r="K811" i="27"/>
  <c r="L811" i="27"/>
  <c r="M811" i="27"/>
  <c r="N811" i="27"/>
  <c r="O811" i="27"/>
  <c r="P811" i="27"/>
  <c r="Q811" i="27"/>
  <c r="R811" i="27"/>
  <c r="S811" i="27"/>
  <c r="T811" i="27"/>
  <c r="V811" i="27"/>
  <c r="W811" i="27"/>
  <c r="Y811" i="27"/>
  <c r="Z811" i="27"/>
  <c r="A812" i="27"/>
  <c r="B812" i="27"/>
  <c r="C812" i="27"/>
  <c r="D812" i="27"/>
  <c r="E812" i="27"/>
  <c r="F812" i="27"/>
  <c r="G812" i="27"/>
  <c r="H812" i="27"/>
  <c r="I812" i="27"/>
  <c r="J812" i="27"/>
  <c r="K812" i="27"/>
  <c r="L812" i="27"/>
  <c r="M812" i="27"/>
  <c r="N812" i="27"/>
  <c r="O812" i="27"/>
  <c r="P812" i="27"/>
  <c r="Q812" i="27"/>
  <c r="R812" i="27"/>
  <c r="S812" i="27"/>
  <c r="T812" i="27"/>
  <c r="V812" i="27"/>
  <c r="W812" i="27"/>
  <c r="Y812" i="27"/>
  <c r="Z812" i="27"/>
  <c r="A813" i="27"/>
  <c r="B813" i="27"/>
  <c r="C813" i="27"/>
  <c r="D813" i="27"/>
  <c r="E813" i="27"/>
  <c r="F813" i="27"/>
  <c r="G813" i="27"/>
  <c r="H813" i="27"/>
  <c r="I813" i="27"/>
  <c r="J813" i="27"/>
  <c r="K813" i="27"/>
  <c r="L813" i="27"/>
  <c r="M813" i="27"/>
  <c r="N813" i="27"/>
  <c r="O813" i="27"/>
  <c r="P813" i="27"/>
  <c r="Q813" i="27"/>
  <c r="R813" i="27"/>
  <c r="S813" i="27"/>
  <c r="T813" i="27"/>
  <c r="V813" i="27"/>
  <c r="W813" i="27"/>
  <c r="Y813" i="27"/>
  <c r="Z813" i="27"/>
  <c r="A814" i="27"/>
  <c r="B814" i="27"/>
  <c r="C814" i="27"/>
  <c r="D814" i="27"/>
  <c r="E814" i="27"/>
  <c r="F814" i="27"/>
  <c r="G814" i="27"/>
  <c r="H814" i="27"/>
  <c r="I814" i="27"/>
  <c r="J814" i="27"/>
  <c r="K814" i="27"/>
  <c r="L814" i="27"/>
  <c r="M814" i="27"/>
  <c r="N814" i="27"/>
  <c r="O814" i="27"/>
  <c r="P814" i="27"/>
  <c r="Q814" i="27"/>
  <c r="R814" i="27"/>
  <c r="S814" i="27"/>
  <c r="T814" i="27"/>
  <c r="V814" i="27"/>
  <c r="W814" i="27"/>
  <c r="Y814" i="27"/>
  <c r="Z814" i="27"/>
  <c r="A815" i="27"/>
  <c r="B815" i="27"/>
  <c r="C815" i="27"/>
  <c r="D815" i="27"/>
  <c r="E815" i="27"/>
  <c r="F815" i="27"/>
  <c r="G815" i="27"/>
  <c r="H815" i="27"/>
  <c r="I815" i="27"/>
  <c r="J815" i="27"/>
  <c r="K815" i="27"/>
  <c r="L815" i="27"/>
  <c r="M815" i="27"/>
  <c r="N815" i="27"/>
  <c r="O815" i="27"/>
  <c r="P815" i="27"/>
  <c r="Q815" i="27"/>
  <c r="R815" i="27"/>
  <c r="S815" i="27"/>
  <c r="T815" i="27"/>
  <c r="V815" i="27"/>
  <c r="W815" i="27"/>
  <c r="Y815" i="27"/>
  <c r="Z815" i="27"/>
  <c r="A816" i="27"/>
  <c r="B816" i="27"/>
  <c r="C816" i="27"/>
  <c r="D816" i="27"/>
  <c r="E816" i="27"/>
  <c r="F816" i="27"/>
  <c r="G816" i="27"/>
  <c r="H816" i="27"/>
  <c r="I816" i="27"/>
  <c r="J816" i="27"/>
  <c r="K816" i="27"/>
  <c r="L816" i="27"/>
  <c r="M816" i="27"/>
  <c r="N816" i="27"/>
  <c r="O816" i="27"/>
  <c r="P816" i="27"/>
  <c r="Q816" i="27"/>
  <c r="R816" i="27"/>
  <c r="S816" i="27"/>
  <c r="T816" i="27"/>
  <c r="V816" i="27"/>
  <c r="W816" i="27"/>
  <c r="Y816" i="27"/>
  <c r="Z816" i="27"/>
  <c r="A817" i="27"/>
  <c r="B817" i="27"/>
  <c r="C817" i="27"/>
  <c r="D817" i="27"/>
  <c r="E817" i="27"/>
  <c r="F817" i="27"/>
  <c r="G817" i="27"/>
  <c r="H817" i="27"/>
  <c r="I817" i="27"/>
  <c r="J817" i="27"/>
  <c r="K817" i="27"/>
  <c r="L817" i="27"/>
  <c r="M817" i="27"/>
  <c r="N817" i="27"/>
  <c r="O817" i="27"/>
  <c r="P817" i="27"/>
  <c r="Q817" i="27"/>
  <c r="R817" i="27"/>
  <c r="S817" i="27"/>
  <c r="T817" i="27"/>
  <c r="V817" i="27"/>
  <c r="W817" i="27"/>
  <c r="Y817" i="27"/>
  <c r="Z817" i="27"/>
  <c r="A818" i="27"/>
  <c r="B818" i="27"/>
  <c r="C818" i="27"/>
  <c r="D818" i="27"/>
  <c r="E818" i="27"/>
  <c r="F818" i="27"/>
  <c r="G818" i="27"/>
  <c r="H818" i="27"/>
  <c r="I818" i="27"/>
  <c r="J818" i="27"/>
  <c r="K818" i="27"/>
  <c r="L818" i="27"/>
  <c r="M818" i="27"/>
  <c r="N818" i="27"/>
  <c r="O818" i="27"/>
  <c r="P818" i="27"/>
  <c r="Q818" i="27"/>
  <c r="R818" i="27"/>
  <c r="S818" i="27"/>
  <c r="T818" i="27"/>
  <c r="V818" i="27"/>
  <c r="W818" i="27"/>
  <c r="Y818" i="27"/>
  <c r="Z818" i="27"/>
  <c r="A819" i="27"/>
  <c r="B819" i="27"/>
  <c r="C819" i="27"/>
  <c r="D819" i="27"/>
  <c r="E819" i="27"/>
  <c r="F819" i="27"/>
  <c r="G819" i="27"/>
  <c r="H819" i="27"/>
  <c r="I819" i="27"/>
  <c r="J819" i="27"/>
  <c r="K819" i="27"/>
  <c r="L819" i="27"/>
  <c r="M819" i="27"/>
  <c r="N819" i="27"/>
  <c r="O819" i="27"/>
  <c r="P819" i="27"/>
  <c r="Q819" i="27"/>
  <c r="R819" i="27"/>
  <c r="S819" i="27"/>
  <c r="T819" i="27"/>
  <c r="V819" i="27"/>
  <c r="W819" i="27"/>
  <c r="Y819" i="27"/>
  <c r="Z819" i="27"/>
  <c r="A820" i="27"/>
  <c r="B820" i="27"/>
  <c r="C820" i="27"/>
  <c r="D820" i="27"/>
  <c r="E820" i="27"/>
  <c r="F820" i="27"/>
  <c r="G820" i="27"/>
  <c r="H820" i="27"/>
  <c r="I820" i="27"/>
  <c r="J820" i="27"/>
  <c r="K820" i="27"/>
  <c r="L820" i="27"/>
  <c r="M820" i="27"/>
  <c r="N820" i="27"/>
  <c r="O820" i="27"/>
  <c r="P820" i="27"/>
  <c r="Q820" i="27"/>
  <c r="R820" i="27"/>
  <c r="S820" i="27"/>
  <c r="T820" i="27"/>
  <c r="V820" i="27"/>
  <c r="W820" i="27"/>
  <c r="Y820" i="27"/>
  <c r="Z820" i="27"/>
  <c r="A821" i="27"/>
  <c r="B821" i="27"/>
  <c r="C821" i="27"/>
  <c r="D821" i="27"/>
  <c r="E821" i="27"/>
  <c r="F821" i="27"/>
  <c r="G821" i="27"/>
  <c r="H821" i="27"/>
  <c r="I821" i="27"/>
  <c r="J821" i="27"/>
  <c r="K821" i="27"/>
  <c r="L821" i="27"/>
  <c r="M821" i="27"/>
  <c r="N821" i="27"/>
  <c r="O821" i="27"/>
  <c r="P821" i="27"/>
  <c r="Q821" i="27"/>
  <c r="R821" i="27"/>
  <c r="S821" i="27"/>
  <c r="T821" i="27"/>
  <c r="V821" i="27"/>
  <c r="W821" i="27"/>
  <c r="Y821" i="27"/>
  <c r="Z821" i="27"/>
  <c r="A822" i="27"/>
  <c r="B822" i="27"/>
  <c r="C822" i="27"/>
  <c r="D822" i="27"/>
  <c r="E822" i="27"/>
  <c r="F822" i="27"/>
  <c r="G822" i="27"/>
  <c r="H822" i="27"/>
  <c r="I822" i="27"/>
  <c r="J822" i="27"/>
  <c r="K822" i="27"/>
  <c r="L822" i="27"/>
  <c r="M822" i="27"/>
  <c r="N822" i="27"/>
  <c r="O822" i="27"/>
  <c r="P822" i="27"/>
  <c r="Q822" i="27"/>
  <c r="R822" i="27"/>
  <c r="S822" i="27"/>
  <c r="T822" i="27"/>
  <c r="V822" i="27"/>
  <c r="W822" i="27"/>
  <c r="Y822" i="27"/>
  <c r="Z822" i="27"/>
  <c r="A823" i="27"/>
  <c r="B823" i="27"/>
  <c r="C823" i="27"/>
  <c r="D823" i="27"/>
  <c r="E823" i="27"/>
  <c r="F823" i="27"/>
  <c r="G823" i="27"/>
  <c r="H823" i="27"/>
  <c r="I823" i="27"/>
  <c r="J823" i="27"/>
  <c r="K823" i="27"/>
  <c r="L823" i="27"/>
  <c r="M823" i="27"/>
  <c r="N823" i="27"/>
  <c r="O823" i="27"/>
  <c r="P823" i="27"/>
  <c r="Q823" i="27"/>
  <c r="R823" i="27"/>
  <c r="S823" i="27"/>
  <c r="T823" i="27"/>
  <c r="V823" i="27"/>
  <c r="W823" i="27"/>
  <c r="Y823" i="27"/>
  <c r="Z823" i="27"/>
  <c r="A824" i="27"/>
  <c r="B824" i="27"/>
  <c r="C824" i="27"/>
  <c r="D824" i="27"/>
  <c r="E824" i="27"/>
  <c r="F824" i="27"/>
  <c r="G824" i="27"/>
  <c r="H824" i="27"/>
  <c r="I824" i="27"/>
  <c r="J824" i="27"/>
  <c r="K824" i="27"/>
  <c r="L824" i="27"/>
  <c r="M824" i="27"/>
  <c r="N824" i="27"/>
  <c r="O824" i="27"/>
  <c r="P824" i="27"/>
  <c r="Q824" i="27"/>
  <c r="R824" i="27"/>
  <c r="S824" i="27"/>
  <c r="T824" i="27"/>
  <c r="V824" i="27"/>
  <c r="W824" i="27"/>
  <c r="Y824" i="27"/>
  <c r="Z824" i="27"/>
  <c r="A825" i="27"/>
  <c r="B825" i="27"/>
  <c r="C825" i="27"/>
  <c r="D825" i="27"/>
  <c r="E825" i="27"/>
  <c r="F825" i="27"/>
  <c r="G825" i="27"/>
  <c r="H825" i="27"/>
  <c r="I825" i="27"/>
  <c r="J825" i="27"/>
  <c r="K825" i="27"/>
  <c r="L825" i="27"/>
  <c r="M825" i="27"/>
  <c r="N825" i="27"/>
  <c r="O825" i="27"/>
  <c r="P825" i="27"/>
  <c r="Q825" i="27"/>
  <c r="R825" i="27"/>
  <c r="S825" i="27"/>
  <c r="T825" i="27"/>
  <c r="V825" i="27"/>
  <c r="W825" i="27"/>
  <c r="Y825" i="27"/>
  <c r="Z825" i="27"/>
  <c r="A826" i="27"/>
  <c r="B826" i="27"/>
  <c r="C826" i="27"/>
  <c r="D826" i="27"/>
  <c r="E826" i="27"/>
  <c r="F826" i="27"/>
  <c r="G826" i="27"/>
  <c r="H826" i="27"/>
  <c r="I826" i="27"/>
  <c r="J826" i="27"/>
  <c r="K826" i="27"/>
  <c r="L826" i="27"/>
  <c r="M826" i="27"/>
  <c r="N826" i="27"/>
  <c r="O826" i="27"/>
  <c r="P826" i="27"/>
  <c r="Q826" i="27"/>
  <c r="R826" i="27"/>
  <c r="S826" i="27"/>
  <c r="T826" i="27"/>
  <c r="V826" i="27"/>
  <c r="W826" i="27"/>
  <c r="Y826" i="27"/>
  <c r="Z826" i="27"/>
  <c r="A827" i="27"/>
  <c r="B827" i="27"/>
  <c r="C827" i="27"/>
  <c r="D827" i="27"/>
  <c r="E827" i="27"/>
  <c r="F827" i="27"/>
  <c r="G827" i="27"/>
  <c r="H827" i="27"/>
  <c r="I827" i="27"/>
  <c r="J827" i="27"/>
  <c r="K827" i="27"/>
  <c r="L827" i="27"/>
  <c r="M827" i="27"/>
  <c r="N827" i="27"/>
  <c r="O827" i="27"/>
  <c r="P827" i="27"/>
  <c r="Q827" i="27"/>
  <c r="R827" i="27"/>
  <c r="S827" i="27"/>
  <c r="T827" i="27"/>
  <c r="V827" i="27"/>
  <c r="W827" i="27"/>
  <c r="Y827" i="27"/>
  <c r="Z827" i="27"/>
  <c r="A828" i="27"/>
  <c r="B828" i="27"/>
  <c r="C828" i="27"/>
  <c r="D828" i="27"/>
  <c r="E828" i="27"/>
  <c r="F828" i="27"/>
  <c r="G828" i="27"/>
  <c r="H828" i="27"/>
  <c r="I828" i="27"/>
  <c r="J828" i="27"/>
  <c r="K828" i="27"/>
  <c r="L828" i="27"/>
  <c r="M828" i="27"/>
  <c r="N828" i="27"/>
  <c r="O828" i="27"/>
  <c r="P828" i="27"/>
  <c r="Q828" i="27"/>
  <c r="R828" i="27"/>
  <c r="S828" i="27"/>
  <c r="T828" i="27"/>
  <c r="V828" i="27"/>
  <c r="W828" i="27"/>
  <c r="Y828" i="27"/>
  <c r="Z828" i="27"/>
  <c r="A829" i="27"/>
  <c r="B829" i="27"/>
  <c r="C829" i="27"/>
  <c r="D829" i="27"/>
  <c r="E829" i="27"/>
  <c r="F829" i="27"/>
  <c r="G829" i="27"/>
  <c r="H829" i="27"/>
  <c r="I829" i="27"/>
  <c r="J829" i="27"/>
  <c r="K829" i="27"/>
  <c r="L829" i="27"/>
  <c r="M829" i="27"/>
  <c r="N829" i="27"/>
  <c r="O829" i="27"/>
  <c r="P829" i="27"/>
  <c r="Q829" i="27"/>
  <c r="R829" i="27"/>
  <c r="S829" i="27"/>
  <c r="T829" i="27"/>
  <c r="V829" i="27"/>
  <c r="W829" i="27"/>
  <c r="Y829" i="27"/>
  <c r="Z829" i="27"/>
  <c r="A830" i="27"/>
  <c r="B830" i="27"/>
  <c r="C830" i="27"/>
  <c r="D830" i="27"/>
  <c r="E830" i="27"/>
  <c r="F830" i="27"/>
  <c r="G830" i="27"/>
  <c r="H830" i="27"/>
  <c r="I830" i="27"/>
  <c r="J830" i="27"/>
  <c r="K830" i="27"/>
  <c r="L830" i="27"/>
  <c r="M830" i="27"/>
  <c r="N830" i="27"/>
  <c r="O830" i="27"/>
  <c r="P830" i="27"/>
  <c r="Q830" i="27"/>
  <c r="R830" i="27"/>
  <c r="S830" i="27"/>
  <c r="T830" i="27"/>
  <c r="V830" i="27"/>
  <c r="W830" i="27"/>
  <c r="Y830" i="27"/>
  <c r="Z830" i="27"/>
  <c r="A831" i="27"/>
  <c r="B831" i="27"/>
  <c r="C831" i="27"/>
  <c r="D831" i="27"/>
  <c r="E831" i="27"/>
  <c r="F831" i="27"/>
  <c r="G831" i="27"/>
  <c r="H831" i="27"/>
  <c r="I831" i="27"/>
  <c r="J831" i="27"/>
  <c r="K831" i="27"/>
  <c r="L831" i="27"/>
  <c r="M831" i="27"/>
  <c r="N831" i="27"/>
  <c r="O831" i="27"/>
  <c r="P831" i="27"/>
  <c r="Q831" i="27"/>
  <c r="R831" i="27"/>
  <c r="S831" i="27"/>
  <c r="T831" i="27"/>
  <c r="V831" i="27"/>
  <c r="W831" i="27"/>
  <c r="Y831" i="27"/>
  <c r="Z831" i="27"/>
  <c r="A832" i="27"/>
  <c r="B832" i="27"/>
  <c r="C832" i="27"/>
  <c r="D832" i="27"/>
  <c r="E832" i="27"/>
  <c r="F832" i="27"/>
  <c r="G832" i="27"/>
  <c r="H832" i="27"/>
  <c r="I832" i="27"/>
  <c r="J832" i="27"/>
  <c r="K832" i="27"/>
  <c r="L832" i="27"/>
  <c r="M832" i="27"/>
  <c r="N832" i="27"/>
  <c r="O832" i="27"/>
  <c r="P832" i="27"/>
  <c r="Q832" i="27"/>
  <c r="R832" i="27"/>
  <c r="S832" i="27"/>
  <c r="T832" i="27"/>
  <c r="V832" i="27"/>
  <c r="W832" i="27"/>
  <c r="Y832" i="27"/>
  <c r="Z832" i="27"/>
  <c r="A833" i="27"/>
  <c r="B833" i="27"/>
  <c r="C833" i="27"/>
  <c r="D833" i="27"/>
  <c r="E833" i="27"/>
  <c r="F833" i="27"/>
  <c r="G833" i="27"/>
  <c r="H833" i="27"/>
  <c r="I833" i="27"/>
  <c r="J833" i="27"/>
  <c r="K833" i="27"/>
  <c r="L833" i="27"/>
  <c r="M833" i="27"/>
  <c r="N833" i="27"/>
  <c r="O833" i="27"/>
  <c r="P833" i="27"/>
  <c r="Q833" i="27"/>
  <c r="R833" i="27"/>
  <c r="S833" i="27"/>
  <c r="T833" i="27"/>
  <c r="V833" i="27"/>
  <c r="W833" i="27"/>
  <c r="Y833" i="27"/>
  <c r="Z833" i="27"/>
  <c r="A834" i="27"/>
  <c r="B834" i="27"/>
  <c r="C834" i="27"/>
  <c r="D834" i="27"/>
  <c r="E834" i="27"/>
  <c r="F834" i="27"/>
  <c r="G834" i="27"/>
  <c r="H834" i="27"/>
  <c r="I834" i="27"/>
  <c r="J834" i="27"/>
  <c r="K834" i="27"/>
  <c r="L834" i="27"/>
  <c r="M834" i="27"/>
  <c r="N834" i="27"/>
  <c r="O834" i="27"/>
  <c r="P834" i="27"/>
  <c r="Q834" i="27"/>
  <c r="R834" i="27"/>
  <c r="S834" i="27"/>
  <c r="T834" i="27"/>
  <c r="V834" i="27"/>
  <c r="W834" i="27"/>
  <c r="Y834" i="27"/>
  <c r="Z834" i="27"/>
  <c r="A835" i="27"/>
  <c r="B835" i="27"/>
  <c r="C835" i="27"/>
  <c r="D835" i="27"/>
  <c r="E835" i="27"/>
  <c r="F835" i="27"/>
  <c r="G835" i="27"/>
  <c r="H835" i="27"/>
  <c r="I835" i="27"/>
  <c r="J835" i="27"/>
  <c r="K835" i="27"/>
  <c r="L835" i="27"/>
  <c r="M835" i="27"/>
  <c r="N835" i="27"/>
  <c r="O835" i="27"/>
  <c r="P835" i="27"/>
  <c r="Q835" i="27"/>
  <c r="R835" i="27"/>
  <c r="S835" i="27"/>
  <c r="T835" i="27"/>
  <c r="V835" i="27"/>
  <c r="W835" i="27"/>
  <c r="Y835" i="27"/>
  <c r="Z835" i="27"/>
  <c r="A836" i="27"/>
  <c r="B836" i="27"/>
  <c r="C836" i="27"/>
  <c r="D836" i="27"/>
  <c r="E836" i="27"/>
  <c r="F836" i="27"/>
  <c r="G836" i="27"/>
  <c r="H836" i="27"/>
  <c r="I836" i="27"/>
  <c r="J836" i="27"/>
  <c r="K836" i="27"/>
  <c r="L836" i="27"/>
  <c r="M836" i="27"/>
  <c r="N836" i="27"/>
  <c r="O836" i="27"/>
  <c r="P836" i="27"/>
  <c r="Q836" i="27"/>
  <c r="R836" i="27"/>
  <c r="S836" i="27"/>
  <c r="T836" i="27"/>
  <c r="V836" i="27"/>
  <c r="W836" i="27"/>
  <c r="Y836" i="27"/>
  <c r="Z836" i="27"/>
  <c r="A837" i="27"/>
  <c r="B837" i="27"/>
  <c r="C837" i="27"/>
  <c r="D837" i="27"/>
  <c r="E837" i="27"/>
  <c r="F837" i="27"/>
  <c r="G837" i="27"/>
  <c r="H837" i="27"/>
  <c r="I837" i="27"/>
  <c r="J837" i="27"/>
  <c r="K837" i="27"/>
  <c r="L837" i="27"/>
  <c r="M837" i="27"/>
  <c r="N837" i="27"/>
  <c r="O837" i="27"/>
  <c r="P837" i="27"/>
  <c r="Q837" i="27"/>
  <c r="R837" i="27"/>
  <c r="S837" i="27"/>
  <c r="T837" i="27"/>
  <c r="V837" i="27"/>
  <c r="W837" i="27"/>
  <c r="Y837" i="27"/>
  <c r="Z837" i="27"/>
  <c r="A838" i="27"/>
  <c r="B838" i="27"/>
  <c r="C838" i="27"/>
  <c r="D838" i="27"/>
  <c r="E838" i="27"/>
  <c r="F838" i="27"/>
  <c r="G838" i="27"/>
  <c r="H838" i="27"/>
  <c r="I838" i="27"/>
  <c r="J838" i="27"/>
  <c r="K838" i="27"/>
  <c r="L838" i="27"/>
  <c r="M838" i="27"/>
  <c r="N838" i="27"/>
  <c r="O838" i="27"/>
  <c r="P838" i="27"/>
  <c r="Q838" i="27"/>
  <c r="R838" i="27"/>
  <c r="S838" i="27"/>
  <c r="T838" i="27"/>
  <c r="V838" i="27"/>
  <c r="W838" i="27"/>
  <c r="Y838" i="27"/>
  <c r="Z838" i="27"/>
  <c r="A839" i="27"/>
  <c r="B839" i="27"/>
  <c r="C839" i="27"/>
  <c r="D839" i="27"/>
  <c r="E839" i="27"/>
  <c r="F839" i="27"/>
  <c r="G839" i="27"/>
  <c r="H839" i="27"/>
  <c r="I839" i="27"/>
  <c r="J839" i="27"/>
  <c r="K839" i="27"/>
  <c r="L839" i="27"/>
  <c r="M839" i="27"/>
  <c r="N839" i="27"/>
  <c r="O839" i="27"/>
  <c r="P839" i="27"/>
  <c r="Q839" i="27"/>
  <c r="R839" i="27"/>
  <c r="S839" i="27"/>
  <c r="T839" i="27"/>
  <c r="V839" i="27"/>
  <c r="W839" i="27"/>
  <c r="Y839" i="27"/>
  <c r="Z839" i="27"/>
  <c r="A840" i="27"/>
  <c r="B840" i="27"/>
  <c r="C840" i="27"/>
  <c r="D840" i="27"/>
  <c r="E840" i="27"/>
  <c r="F840" i="27"/>
  <c r="G840" i="27"/>
  <c r="H840" i="27"/>
  <c r="I840" i="27"/>
  <c r="J840" i="27"/>
  <c r="K840" i="27"/>
  <c r="L840" i="27"/>
  <c r="M840" i="27"/>
  <c r="N840" i="27"/>
  <c r="O840" i="27"/>
  <c r="P840" i="27"/>
  <c r="Q840" i="27"/>
  <c r="R840" i="27"/>
  <c r="S840" i="27"/>
  <c r="T840" i="27"/>
  <c r="V840" i="27"/>
  <c r="W840" i="27"/>
  <c r="Y840" i="27"/>
  <c r="Z840" i="27"/>
  <c r="A841" i="27"/>
  <c r="B841" i="27"/>
  <c r="C841" i="27"/>
  <c r="D841" i="27"/>
  <c r="E841" i="27"/>
  <c r="F841" i="27"/>
  <c r="G841" i="27"/>
  <c r="H841" i="27"/>
  <c r="I841" i="27"/>
  <c r="J841" i="27"/>
  <c r="K841" i="27"/>
  <c r="L841" i="27"/>
  <c r="M841" i="27"/>
  <c r="N841" i="27"/>
  <c r="O841" i="27"/>
  <c r="P841" i="27"/>
  <c r="Q841" i="27"/>
  <c r="R841" i="27"/>
  <c r="S841" i="27"/>
  <c r="T841" i="27"/>
  <c r="V841" i="27"/>
  <c r="W841" i="27"/>
  <c r="Y841" i="27"/>
  <c r="Z841" i="27"/>
  <c r="A842" i="27"/>
  <c r="B842" i="27"/>
  <c r="C842" i="27"/>
  <c r="D842" i="27"/>
  <c r="E842" i="27"/>
  <c r="F842" i="27"/>
  <c r="G842" i="27"/>
  <c r="H842" i="27"/>
  <c r="I842" i="27"/>
  <c r="J842" i="27"/>
  <c r="K842" i="27"/>
  <c r="L842" i="27"/>
  <c r="M842" i="27"/>
  <c r="N842" i="27"/>
  <c r="O842" i="27"/>
  <c r="P842" i="27"/>
  <c r="Q842" i="27"/>
  <c r="R842" i="27"/>
  <c r="S842" i="27"/>
  <c r="T842" i="27"/>
  <c r="V842" i="27"/>
  <c r="W842" i="27"/>
  <c r="Y842" i="27"/>
  <c r="Z842" i="27"/>
  <c r="A843" i="27"/>
  <c r="B843" i="27"/>
  <c r="C843" i="27"/>
  <c r="D843" i="27"/>
  <c r="E843" i="27"/>
  <c r="F843" i="27"/>
  <c r="G843" i="27"/>
  <c r="H843" i="27"/>
  <c r="I843" i="27"/>
  <c r="J843" i="27"/>
  <c r="K843" i="27"/>
  <c r="L843" i="27"/>
  <c r="M843" i="27"/>
  <c r="N843" i="27"/>
  <c r="O843" i="27"/>
  <c r="P843" i="27"/>
  <c r="Q843" i="27"/>
  <c r="R843" i="27"/>
  <c r="S843" i="27"/>
  <c r="T843" i="27"/>
  <c r="V843" i="27"/>
  <c r="W843" i="27"/>
  <c r="Y843" i="27"/>
  <c r="Z843" i="27"/>
  <c r="A844" i="27"/>
  <c r="B844" i="27"/>
  <c r="C844" i="27"/>
  <c r="D844" i="27"/>
  <c r="E844" i="27"/>
  <c r="F844" i="27"/>
  <c r="G844" i="27"/>
  <c r="H844" i="27"/>
  <c r="I844" i="27"/>
  <c r="J844" i="27"/>
  <c r="K844" i="27"/>
  <c r="L844" i="27"/>
  <c r="M844" i="27"/>
  <c r="N844" i="27"/>
  <c r="O844" i="27"/>
  <c r="P844" i="27"/>
  <c r="Q844" i="27"/>
  <c r="R844" i="27"/>
  <c r="S844" i="27"/>
  <c r="T844" i="27"/>
  <c r="V844" i="27"/>
  <c r="W844" i="27"/>
  <c r="Y844" i="27"/>
  <c r="Z844" i="27"/>
  <c r="A845" i="27"/>
  <c r="B845" i="27"/>
  <c r="C845" i="27"/>
  <c r="D845" i="27"/>
  <c r="E845" i="27"/>
  <c r="F845" i="27"/>
  <c r="G845" i="27"/>
  <c r="H845" i="27"/>
  <c r="I845" i="27"/>
  <c r="J845" i="27"/>
  <c r="K845" i="27"/>
  <c r="L845" i="27"/>
  <c r="M845" i="27"/>
  <c r="N845" i="27"/>
  <c r="O845" i="27"/>
  <c r="P845" i="27"/>
  <c r="Q845" i="27"/>
  <c r="R845" i="27"/>
  <c r="S845" i="27"/>
  <c r="T845" i="27"/>
  <c r="V845" i="27"/>
  <c r="W845" i="27"/>
  <c r="Y845" i="27"/>
  <c r="Z845" i="27"/>
  <c r="A846" i="27"/>
  <c r="B846" i="27"/>
  <c r="C846" i="27"/>
  <c r="D846" i="27"/>
  <c r="E846" i="27"/>
  <c r="F846" i="27"/>
  <c r="G846" i="27"/>
  <c r="H846" i="27"/>
  <c r="I846" i="27"/>
  <c r="J846" i="27"/>
  <c r="K846" i="27"/>
  <c r="L846" i="27"/>
  <c r="M846" i="27"/>
  <c r="N846" i="27"/>
  <c r="O846" i="27"/>
  <c r="P846" i="27"/>
  <c r="Q846" i="27"/>
  <c r="R846" i="27"/>
  <c r="S846" i="27"/>
  <c r="T846" i="27"/>
  <c r="V846" i="27"/>
  <c r="W846" i="27"/>
  <c r="Y846" i="27"/>
  <c r="Z846" i="27"/>
  <c r="A847" i="27"/>
  <c r="B847" i="27"/>
  <c r="C847" i="27"/>
  <c r="D847" i="27"/>
  <c r="E847" i="27"/>
  <c r="F847" i="27"/>
  <c r="G847" i="27"/>
  <c r="H847" i="27"/>
  <c r="I847" i="27"/>
  <c r="J847" i="27"/>
  <c r="K847" i="27"/>
  <c r="L847" i="27"/>
  <c r="M847" i="27"/>
  <c r="N847" i="27"/>
  <c r="O847" i="27"/>
  <c r="P847" i="27"/>
  <c r="Q847" i="27"/>
  <c r="R847" i="27"/>
  <c r="S847" i="27"/>
  <c r="T847" i="27"/>
  <c r="V847" i="27"/>
  <c r="W847" i="27"/>
  <c r="Y847" i="27"/>
  <c r="Z847" i="27"/>
  <c r="A848" i="27"/>
  <c r="B848" i="27"/>
  <c r="C848" i="27"/>
  <c r="D848" i="27"/>
  <c r="E848" i="27"/>
  <c r="F848" i="27"/>
  <c r="G848" i="27"/>
  <c r="H848" i="27"/>
  <c r="I848" i="27"/>
  <c r="J848" i="27"/>
  <c r="K848" i="27"/>
  <c r="L848" i="27"/>
  <c r="M848" i="27"/>
  <c r="N848" i="27"/>
  <c r="O848" i="27"/>
  <c r="P848" i="27"/>
  <c r="Q848" i="27"/>
  <c r="R848" i="27"/>
  <c r="S848" i="27"/>
  <c r="T848" i="27"/>
  <c r="V848" i="27"/>
  <c r="W848" i="27"/>
  <c r="Y848" i="27"/>
  <c r="Z848" i="27"/>
  <c r="A849" i="27"/>
  <c r="B849" i="27"/>
  <c r="C849" i="27"/>
  <c r="D849" i="27"/>
  <c r="E849" i="27"/>
  <c r="F849" i="27"/>
  <c r="G849" i="27"/>
  <c r="H849" i="27"/>
  <c r="I849" i="27"/>
  <c r="J849" i="27"/>
  <c r="K849" i="27"/>
  <c r="L849" i="27"/>
  <c r="M849" i="27"/>
  <c r="N849" i="27"/>
  <c r="O849" i="27"/>
  <c r="P849" i="27"/>
  <c r="Q849" i="27"/>
  <c r="R849" i="27"/>
  <c r="S849" i="27"/>
  <c r="T849" i="27"/>
  <c r="V849" i="27"/>
  <c r="W849" i="27"/>
  <c r="Y849" i="27"/>
  <c r="Z849" i="27"/>
  <c r="A850" i="27"/>
  <c r="B850" i="27"/>
  <c r="C850" i="27"/>
  <c r="D850" i="27"/>
  <c r="E850" i="27"/>
  <c r="F850" i="27"/>
  <c r="G850" i="27"/>
  <c r="H850" i="27"/>
  <c r="I850" i="27"/>
  <c r="J850" i="27"/>
  <c r="K850" i="27"/>
  <c r="L850" i="27"/>
  <c r="M850" i="27"/>
  <c r="N850" i="27"/>
  <c r="O850" i="27"/>
  <c r="P850" i="27"/>
  <c r="Q850" i="27"/>
  <c r="R850" i="27"/>
  <c r="S850" i="27"/>
  <c r="T850" i="27"/>
  <c r="V850" i="27"/>
  <c r="W850" i="27"/>
  <c r="Y850" i="27"/>
  <c r="Z850" i="27"/>
  <c r="A851" i="27"/>
  <c r="B851" i="27"/>
  <c r="C851" i="27"/>
  <c r="D851" i="27"/>
  <c r="E851" i="27"/>
  <c r="F851" i="27"/>
  <c r="G851" i="27"/>
  <c r="H851" i="27"/>
  <c r="I851" i="27"/>
  <c r="J851" i="27"/>
  <c r="K851" i="27"/>
  <c r="L851" i="27"/>
  <c r="M851" i="27"/>
  <c r="N851" i="27"/>
  <c r="O851" i="27"/>
  <c r="P851" i="27"/>
  <c r="Q851" i="27"/>
  <c r="R851" i="27"/>
  <c r="S851" i="27"/>
  <c r="T851" i="27"/>
  <c r="V851" i="27"/>
  <c r="W851" i="27"/>
  <c r="Y851" i="27"/>
  <c r="Z851" i="27"/>
  <c r="A852" i="27"/>
  <c r="B852" i="27"/>
  <c r="C852" i="27"/>
  <c r="D852" i="27"/>
  <c r="E852" i="27"/>
  <c r="F852" i="27"/>
  <c r="G852" i="27"/>
  <c r="H852" i="27"/>
  <c r="I852" i="27"/>
  <c r="J852" i="27"/>
  <c r="K852" i="27"/>
  <c r="L852" i="27"/>
  <c r="M852" i="27"/>
  <c r="N852" i="27"/>
  <c r="O852" i="27"/>
  <c r="P852" i="27"/>
  <c r="Q852" i="27"/>
  <c r="R852" i="27"/>
  <c r="S852" i="27"/>
  <c r="T852" i="27"/>
  <c r="V852" i="27"/>
  <c r="W852" i="27"/>
  <c r="Y852" i="27"/>
  <c r="Z852" i="27"/>
  <c r="A853" i="27"/>
  <c r="B853" i="27"/>
  <c r="C853" i="27"/>
  <c r="D853" i="27"/>
  <c r="E853" i="27"/>
  <c r="F853" i="27"/>
  <c r="G853" i="27"/>
  <c r="H853" i="27"/>
  <c r="I853" i="27"/>
  <c r="J853" i="27"/>
  <c r="K853" i="27"/>
  <c r="L853" i="27"/>
  <c r="M853" i="27"/>
  <c r="N853" i="27"/>
  <c r="O853" i="27"/>
  <c r="P853" i="27"/>
  <c r="Q853" i="27"/>
  <c r="R853" i="27"/>
  <c r="S853" i="27"/>
  <c r="T853" i="27"/>
  <c r="V853" i="27"/>
  <c r="W853" i="27"/>
  <c r="Y853" i="27"/>
  <c r="Z853" i="27"/>
  <c r="A854" i="27"/>
  <c r="B854" i="27"/>
  <c r="C854" i="27"/>
  <c r="D854" i="27"/>
  <c r="E854" i="27"/>
  <c r="F854" i="27"/>
  <c r="G854" i="27"/>
  <c r="H854" i="27"/>
  <c r="I854" i="27"/>
  <c r="J854" i="27"/>
  <c r="K854" i="27"/>
  <c r="L854" i="27"/>
  <c r="M854" i="27"/>
  <c r="N854" i="27"/>
  <c r="O854" i="27"/>
  <c r="P854" i="27"/>
  <c r="Q854" i="27"/>
  <c r="R854" i="27"/>
  <c r="S854" i="27"/>
  <c r="T854" i="27"/>
  <c r="V854" i="27"/>
  <c r="W854" i="27"/>
  <c r="Y854" i="27"/>
  <c r="Z854" i="27"/>
  <c r="A855" i="27"/>
  <c r="B855" i="27"/>
  <c r="C855" i="27"/>
  <c r="D855" i="27"/>
  <c r="E855" i="27"/>
  <c r="F855" i="27"/>
  <c r="G855" i="27"/>
  <c r="H855" i="27"/>
  <c r="I855" i="27"/>
  <c r="J855" i="27"/>
  <c r="K855" i="27"/>
  <c r="L855" i="27"/>
  <c r="M855" i="27"/>
  <c r="N855" i="27"/>
  <c r="O855" i="27"/>
  <c r="P855" i="27"/>
  <c r="Q855" i="27"/>
  <c r="R855" i="27"/>
  <c r="S855" i="27"/>
  <c r="T855" i="27"/>
  <c r="V855" i="27"/>
  <c r="W855" i="27"/>
  <c r="Y855" i="27"/>
  <c r="Z855" i="27"/>
  <c r="A856" i="27"/>
  <c r="B856" i="27"/>
  <c r="C856" i="27"/>
  <c r="D856" i="27"/>
  <c r="E856" i="27"/>
  <c r="F856" i="27"/>
  <c r="G856" i="27"/>
  <c r="H856" i="27"/>
  <c r="I856" i="27"/>
  <c r="J856" i="27"/>
  <c r="K856" i="27"/>
  <c r="L856" i="27"/>
  <c r="M856" i="27"/>
  <c r="N856" i="27"/>
  <c r="O856" i="27"/>
  <c r="P856" i="27"/>
  <c r="Q856" i="27"/>
  <c r="R856" i="27"/>
  <c r="S856" i="27"/>
  <c r="T856" i="27"/>
  <c r="V856" i="27"/>
  <c r="W856" i="27"/>
  <c r="Y856" i="27"/>
  <c r="Z856" i="27"/>
  <c r="A857" i="27"/>
  <c r="B857" i="27"/>
  <c r="C857" i="27"/>
  <c r="D857" i="27"/>
  <c r="E857" i="27"/>
  <c r="F857" i="27"/>
  <c r="G857" i="27"/>
  <c r="H857" i="27"/>
  <c r="I857" i="27"/>
  <c r="J857" i="27"/>
  <c r="K857" i="27"/>
  <c r="L857" i="27"/>
  <c r="M857" i="27"/>
  <c r="N857" i="27"/>
  <c r="O857" i="27"/>
  <c r="P857" i="27"/>
  <c r="Q857" i="27"/>
  <c r="R857" i="27"/>
  <c r="S857" i="27"/>
  <c r="T857" i="27"/>
  <c r="V857" i="27"/>
  <c r="W857" i="27"/>
  <c r="Y857" i="27"/>
  <c r="Z857" i="27"/>
  <c r="A858" i="27"/>
  <c r="B858" i="27"/>
  <c r="C858" i="27"/>
  <c r="D858" i="27"/>
  <c r="E858" i="27"/>
  <c r="F858" i="27"/>
  <c r="G858" i="27"/>
  <c r="H858" i="27"/>
  <c r="I858" i="27"/>
  <c r="J858" i="27"/>
  <c r="K858" i="27"/>
  <c r="L858" i="27"/>
  <c r="M858" i="27"/>
  <c r="N858" i="27"/>
  <c r="O858" i="27"/>
  <c r="P858" i="27"/>
  <c r="Q858" i="27"/>
  <c r="R858" i="27"/>
  <c r="S858" i="27"/>
  <c r="T858" i="27"/>
  <c r="V858" i="27"/>
  <c r="W858" i="27"/>
  <c r="Y858" i="27"/>
  <c r="Z858" i="27"/>
  <c r="A859" i="27"/>
  <c r="B859" i="27"/>
  <c r="C859" i="27"/>
  <c r="D859" i="27"/>
  <c r="E859" i="27"/>
  <c r="F859" i="27"/>
  <c r="G859" i="27"/>
  <c r="H859" i="27"/>
  <c r="I859" i="27"/>
  <c r="J859" i="27"/>
  <c r="K859" i="27"/>
  <c r="L859" i="27"/>
  <c r="M859" i="27"/>
  <c r="N859" i="27"/>
  <c r="O859" i="27"/>
  <c r="P859" i="27"/>
  <c r="Q859" i="27"/>
  <c r="R859" i="27"/>
  <c r="S859" i="27"/>
  <c r="T859" i="27"/>
  <c r="V859" i="27"/>
  <c r="W859" i="27"/>
  <c r="Y859" i="27"/>
  <c r="Z859" i="27"/>
  <c r="A860" i="27"/>
  <c r="B860" i="27"/>
  <c r="C860" i="27"/>
  <c r="D860" i="27"/>
  <c r="E860" i="27"/>
  <c r="F860" i="27"/>
  <c r="G860" i="27"/>
  <c r="H860" i="27"/>
  <c r="I860" i="27"/>
  <c r="J860" i="27"/>
  <c r="K860" i="27"/>
  <c r="L860" i="27"/>
  <c r="M860" i="27"/>
  <c r="N860" i="27"/>
  <c r="O860" i="27"/>
  <c r="P860" i="27"/>
  <c r="Q860" i="27"/>
  <c r="R860" i="27"/>
  <c r="S860" i="27"/>
  <c r="T860" i="27"/>
  <c r="V860" i="27"/>
  <c r="W860" i="27"/>
  <c r="Y860" i="27"/>
  <c r="Z860" i="27"/>
  <c r="A861" i="27"/>
  <c r="B861" i="27"/>
  <c r="C861" i="27"/>
  <c r="D861" i="27"/>
  <c r="E861" i="27"/>
  <c r="F861" i="27"/>
  <c r="G861" i="27"/>
  <c r="H861" i="27"/>
  <c r="I861" i="27"/>
  <c r="J861" i="27"/>
  <c r="K861" i="27"/>
  <c r="L861" i="27"/>
  <c r="M861" i="27"/>
  <c r="N861" i="27"/>
  <c r="O861" i="27"/>
  <c r="P861" i="27"/>
  <c r="Q861" i="27"/>
  <c r="R861" i="27"/>
  <c r="S861" i="27"/>
  <c r="T861" i="27"/>
  <c r="V861" i="27"/>
  <c r="W861" i="27"/>
  <c r="Y861" i="27"/>
  <c r="Z861" i="27"/>
  <c r="A862" i="27"/>
  <c r="B862" i="27"/>
  <c r="C862" i="27"/>
  <c r="D862" i="27"/>
  <c r="E862" i="27"/>
  <c r="F862" i="27"/>
  <c r="G862" i="27"/>
  <c r="H862" i="27"/>
  <c r="I862" i="27"/>
  <c r="J862" i="27"/>
  <c r="K862" i="27"/>
  <c r="L862" i="27"/>
  <c r="M862" i="27"/>
  <c r="N862" i="27"/>
  <c r="O862" i="27"/>
  <c r="P862" i="27"/>
  <c r="Q862" i="27"/>
  <c r="R862" i="27"/>
  <c r="S862" i="27"/>
  <c r="T862" i="27"/>
  <c r="V862" i="27"/>
  <c r="W862" i="27"/>
  <c r="Y862" i="27"/>
  <c r="Z862" i="27"/>
  <c r="A863" i="27"/>
  <c r="B863" i="27"/>
  <c r="C863" i="27"/>
  <c r="D863" i="27"/>
  <c r="E863" i="27"/>
  <c r="F863" i="27"/>
  <c r="G863" i="27"/>
  <c r="H863" i="27"/>
  <c r="I863" i="27"/>
  <c r="J863" i="27"/>
  <c r="K863" i="27"/>
  <c r="L863" i="27"/>
  <c r="M863" i="27"/>
  <c r="N863" i="27"/>
  <c r="O863" i="27"/>
  <c r="P863" i="27"/>
  <c r="Q863" i="27"/>
  <c r="R863" i="27"/>
  <c r="S863" i="27"/>
  <c r="T863" i="27"/>
  <c r="V863" i="27"/>
  <c r="W863" i="27"/>
  <c r="Y863" i="27"/>
  <c r="Z863" i="27"/>
  <c r="A864" i="27"/>
  <c r="B864" i="27"/>
  <c r="C864" i="27"/>
  <c r="D864" i="27"/>
  <c r="E864" i="27"/>
  <c r="F864" i="27"/>
  <c r="G864" i="27"/>
  <c r="H864" i="27"/>
  <c r="I864" i="27"/>
  <c r="J864" i="27"/>
  <c r="K864" i="27"/>
  <c r="L864" i="27"/>
  <c r="M864" i="27"/>
  <c r="N864" i="27"/>
  <c r="O864" i="27"/>
  <c r="P864" i="27"/>
  <c r="Q864" i="27"/>
  <c r="R864" i="27"/>
  <c r="S864" i="27"/>
  <c r="T864" i="27"/>
  <c r="V864" i="27"/>
  <c r="W864" i="27"/>
  <c r="Y864" i="27"/>
  <c r="Z864" i="27"/>
  <c r="A865" i="27"/>
  <c r="B865" i="27"/>
  <c r="C865" i="27"/>
  <c r="D865" i="27"/>
  <c r="E865" i="27"/>
  <c r="F865" i="27"/>
  <c r="G865" i="27"/>
  <c r="H865" i="27"/>
  <c r="I865" i="27"/>
  <c r="J865" i="27"/>
  <c r="K865" i="27"/>
  <c r="L865" i="27"/>
  <c r="M865" i="27"/>
  <c r="N865" i="27"/>
  <c r="O865" i="27"/>
  <c r="P865" i="27"/>
  <c r="Q865" i="27"/>
  <c r="R865" i="27"/>
  <c r="S865" i="27"/>
  <c r="T865" i="27"/>
  <c r="V865" i="27"/>
  <c r="W865" i="27"/>
  <c r="Y865" i="27"/>
  <c r="Z865" i="27"/>
  <c r="A866" i="27"/>
  <c r="B866" i="27"/>
  <c r="C866" i="27"/>
  <c r="D866" i="27"/>
  <c r="E866" i="27"/>
  <c r="F866" i="27"/>
  <c r="G866" i="27"/>
  <c r="H866" i="27"/>
  <c r="I866" i="27"/>
  <c r="J866" i="27"/>
  <c r="K866" i="27"/>
  <c r="L866" i="27"/>
  <c r="M866" i="27"/>
  <c r="N866" i="27"/>
  <c r="O866" i="27"/>
  <c r="P866" i="27"/>
  <c r="Q866" i="27"/>
  <c r="R866" i="27"/>
  <c r="S866" i="27"/>
  <c r="T866" i="27"/>
  <c r="V866" i="27"/>
  <c r="W866" i="27"/>
  <c r="Y866" i="27"/>
  <c r="Z866" i="27"/>
  <c r="A867" i="27"/>
  <c r="B867" i="27"/>
  <c r="C867" i="27"/>
  <c r="D867" i="27"/>
  <c r="E867" i="27"/>
  <c r="F867" i="27"/>
  <c r="G867" i="27"/>
  <c r="H867" i="27"/>
  <c r="I867" i="27"/>
  <c r="J867" i="27"/>
  <c r="K867" i="27"/>
  <c r="L867" i="27"/>
  <c r="M867" i="27"/>
  <c r="N867" i="27"/>
  <c r="O867" i="27"/>
  <c r="P867" i="27"/>
  <c r="Q867" i="27"/>
  <c r="R867" i="27"/>
  <c r="S867" i="27"/>
  <c r="T867" i="27"/>
  <c r="V867" i="27"/>
  <c r="W867" i="27"/>
  <c r="Y867" i="27"/>
  <c r="Z867" i="27"/>
  <c r="A868" i="27"/>
  <c r="B868" i="27"/>
  <c r="C868" i="27"/>
  <c r="D868" i="27"/>
  <c r="E868" i="27"/>
  <c r="F868" i="27"/>
  <c r="G868" i="27"/>
  <c r="H868" i="27"/>
  <c r="I868" i="27"/>
  <c r="J868" i="27"/>
  <c r="K868" i="27"/>
  <c r="L868" i="27"/>
  <c r="M868" i="27"/>
  <c r="N868" i="27"/>
  <c r="O868" i="27"/>
  <c r="P868" i="27"/>
  <c r="Q868" i="27"/>
  <c r="R868" i="27"/>
  <c r="S868" i="27"/>
  <c r="T868" i="27"/>
  <c r="V868" i="27"/>
  <c r="W868" i="27"/>
  <c r="Y868" i="27"/>
  <c r="Z868" i="27"/>
  <c r="A869" i="27"/>
  <c r="B869" i="27"/>
  <c r="C869" i="27"/>
  <c r="D869" i="27"/>
  <c r="E869" i="27"/>
  <c r="F869" i="27"/>
  <c r="G869" i="27"/>
  <c r="H869" i="27"/>
  <c r="I869" i="27"/>
  <c r="J869" i="27"/>
  <c r="K869" i="27"/>
  <c r="L869" i="27"/>
  <c r="M869" i="27"/>
  <c r="N869" i="27"/>
  <c r="O869" i="27"/>
  <c r="P869" i="27"/>
  <c r="Q869" i="27"/>
  <c r="R869" i="27"/>
  <c r="S869" i="27"/>
  <c r="T869" i="27"/>
  <c r="V869" i="27"/>
  <c r="W869" i="27"/>
  <c r="Y869" i="27"/>
  <c r="Z869" i="27"/>
  <c r="A870" i="27"/>
  <c r="B870" i="27"/>
  <c r="C870" i="27"/>
  <c r="D870" i="27"/>
  <c r="E870" i="27"/>
  <c r="F870" i="27"/>
  <c r="G870" i="27"/>
  <c r="H870" i="27"/>
  <c r="I870" i="27"/>
  <c r="J870" i="27"/>
  <c r="K870" i="27"/>
  <c r="L870" i="27"/>
  <c r="M870" i="27"/>
  <c r="N870" i="27"/>
  <c r="O870" i="27"/>
  <c r="P870" i="27"/>
  <c r="Q870" i="27"/>
  <c r="R870" i="27"/>
  <c r="S870" i="27"/>
  <c r="T870" i="27"/>
  <c r="V870" i="27"/>
  <c r="W870" i="27"/>
  <c r="Y870" i="27"/>
  <c r="Z870" i="27"/>
  <c r="A871" i="27"/>
  <c r="B871" i="27"/>
  <c r="C871" i="27"/>
  <c r="D871" i="27"/>
  <c r="E871" i="27"/>
  <c r="F871" i="27"/>
  <c r="G871" i="27"/>
  <c r="H871" i="27"/>
  <c r="I871" i="27"/>
  <c r="J871" i="27"/>
  <c r="K871" i="27"/>
  <c r="L871" i="27"/>
  <c r="M871" i="27"/>
  <c r="N871" i="27"/>
  <c r="O871" i="27"/>
  <c r="P871" i="27"/>
  <c r="Q871" i="27"/>
  <c r="R871" i="27"/>
  <c r="S871" i="27"/>
  <c r="T871" i="27"/>
  <c r="V871" i="27"/>
  <c r="W871" i="27"/>
  <c r="Y871" i="27"/>
  <c r="Z871" i="27"/>
  <c r="A872" i="27"/>
  <c r="B872" i="27"/>
  <c r="C872" i="27"/>
  <c r="D872" i="27"/>
  <c r="E872" i="27"/>
  <c r="F872" i="27"/>
  <c r="G872" i="27"/>
  <c r="H872" i="27"/>
  <c r="I872" i="27"/>
  <c r="J872" i="27"/>
  <c r="K872" i="27"/>
  <c r="L872" i="27"/>
  <c r="M872" i="27"/>
  <c r="N872" i="27"/>
  <c r="O872" i="27"/>
  <c r="P872" i="27"/>
  <c r="Q872" i="27"/>
  <c r="R872" i="27"/>
  <c r="S872" i="27"/>
  <c r="T872" i="27"/>
  <c r="V872" i="27"/>
  <c r="W872" i="27"/>
  <c r="Y872" i="27"/>
  <c r="Z872" i="27"/>
  <c r="A873" i="27"/>
  <c r="B873" i="27"/>
  <c r="C873" i="27"/>
  <c r="D873" i="27"/>
  <c r="E873" i="27"/>
  <c r="F873" i="27"/>
  <c r="G873" i="27"/>
  <c r="H873" i="27"/>
  <c r="I873" i="27"/>
  <c r="J873" i="27"/>
  <c r="K873" i="27"/>
  <c r="L873" i="27"/>
  <c r="M873" i="27"/>
  <c r="N873" i="27"/>
  <c r="O873" i="27"/>
  <c r="P873" i="27"/>
  <c r="Q873" i="27"/>
  <c r="R873" i="27"/>
  <c r="S873" i="27"/>
  <c r="T873" i="27"/>
  <c r="V873" i="27"/>
  <c r="W873" i="27"/>
  <c r="Y873" i="27"/>
  <c r="Z873" i="27"/>
  <c r="A874" i="27"/>
  <c r="B874" i="27"/>
  <c r="C874" i="27"/>
  <c r="D874" i="27"/>
  <c r="E874" i="27"/>
  <c r="F874" i="27"/>
  <c r="G874" i="27"/>
  <c r="H874" i="27"/>
  <c r="I874" i="27"/>
  <c r="J874" i="27"/>
  <c r="K874" i="27"/>
  <c r="L874" i="27"/>
  <c r="M874" i="27"/>
  <c r="N874" i="27"/>
  <c r="O874" i="27"/>
  <c r="P874" i="27"/>
  <c r="Q874" i="27"/>
  <c r="R874" i="27"/>
  <c r="S874" i="27"/>
  <c r="T874" i="27"/>
  <c r="V874" i="27"/>
  <c r="W874" i="27"/>
  <c r="Y874" i="27"/>
  <c r="Z874" i="27"/>
  <c r="A875" i="27"/>
  <c r="B875" i="27"/>
  <c r="C875" i="27"/>
  <c r="D875" i="27"/>
  <c r="E875" i="27"/>
  <c r="F875" i="27"/>
  <c r="G875" i="27"/>
  <c r="H875" i="27"/>
  <c r="I875" i="27"/>
  <c r="J875" i="27"/>
  <c r="K875" i="27"/>
  <c r="L875" i="27"/>
  <c r="M875" i="27"/>
  <c r="N875" i="27"/>
  <c r="O875" i="27"/>
  <c r="P875" i="27"/>
  <c r="Q875" i="27"/>
  <c r="R875" i="27"/>
  <c r="S875" i="27"/>
  <c r="T875" i="27"/>
  <c r="V875" i="27"/>
  <c r="W875" i="27"/>
  <c r="Y875" i="27"/>
  <c r="Z875" i="27"/>
  <c r="A876" i="27"/>
  <c r="B876" i="27"/>
  <c r="C876" i="27"/>
  <c r="D876" i="27"/>
  <c r="E876" i="27"/>
  <c r="F876" i="27"/>
  <c r="G876" i="27"/>
  <c r="H876" i="27"/>
  <c r="I876" i="27"/>
  <c r="J876" i="27"/>
  <c r="K876" i="27"/>
  <c r="L876" i="27"/>
  <c r="M876" i="27"/>
  <c r="N876" i="27"/>
  <c r="O876" i="27"/>
  <c r="P876" i="27"/>
  <c r="Q876" i="27"/>
  <c r="R876" i="27"/>
  <c r="S876" i="27"/>
  <c r="T876" i="27"/>
  <c r="V876" i="27"/>
  <c r="W876" i="27"/>
  <c r="Y876" i="27"/>
  <c r="Z876" i="27"/>
  <c r="A877" i="27"/>
  <c r="B877" i="27"/>
  <c r="C877" i="27"/>
  <c r="D877" i="27"/>
  <c r="E877" i="27"/>
  <c r="F877" i="27"/>
  <c r="G877" i="27"/>
  <c r="H877" i="27"/>
  <c r="I877" i="27"/>
  <c r="J877" i="27"/>
  <c r="K877" i="27"/>
  <c r="L877" i="27"/>
  <c r="M877" i="27"/>
  <c r="N877" i="27"/>
  <c r="O877" i="27"/>
  <c r="P877" i="27"/>
  <c r="Q877" i="27"/>
  <c r="R877" i="27"/>
  <c r="S877" i="27"/>
  <c r="T877" i="27"/>
  <c r="V877" i="27"/>
  <c r="W877" i="27"/>
  <c r="Y877" i="27"/>
  <c r="Z877" i="27"/>
  <c r="A878" i="27"/>
  <c r="B878" i="27"/>
  <c r="C878" i="27"/>
  <c r="D878" i="27"/>
  <c r="E878" i="27"/>
  <c r="F878" i="27"/>
  <c r="G878" i="27"/>
  <c r="H878" i="27"/>
  <c r="I878" i="27"/>
  <c r="J878" i="27"/>
  <c r="K878" i="27"/>
  <c r="L878" i="27"/>
  <c r="M878" i="27"/>
  <c r="N878" i="27"/>
  <c r="O878" i="27"/>
  <c r="P878" i="27"/>
  <c r="Q878" i="27"/>
  <c r="R878" i="27"/>
  <c r="S878" i="27"/>
  <c r="T878" i="27"/>
  <c r="V878" i="27"/>
  <c r="W878" i="27"/>
  <c r="Y878" i="27"/>
  <c r="Z878" i="27"/>
  <c r="A879" i="27"/>
  <c r="B879" i="27"/>
  <c r="C879" i="27"/>
  <c r="D879" i="27"/>
  <c r="E879" i="27"/>
  <c r="F879" i="27"/>
  <c r="G879" i="27"/>
  <c r="H879" i="27"/>
  <c r="I879" i="27"/>
  <c r="J879" i="27"/>
  <c r="K879" i="27"/>
  <c r="L879" i="27"/>
  <c r="M879" i="27"/>
  <c r="N879" i="27"/>
  <c r="O879" i="27"/>
  <c r="P879" i="27"/>
  <c r="Q879" i="27"/>
  <c r="R879" i="27"/>
  <c r="S879" i="27"/>
  <c r="T879" i="27"/>
  <c r="V879" i="27"/>
  <c r="W879" i="27"/>
  <c r="Y879" i="27"/>
  <c r="Z879" i="27"/>
  <c r="A880" i="27"/>
  <c r="B880" i="27"/>
  <c r="C880" i="27"/>
  <c r="D880" i="27"/>
  <c r="E880" i="27"/>
  <c r="F880" i="27"/>
  <c r="G880" i="27"/>
  <c r="H880" i="27"/>
  <c r="I880" i="27"/>
  <c r="J880" i="27"/>
  <c r="K880" i="27"/>
  <c r="L880" i="27"/>
  <c r="M880" i="27"/>
  <c r="N880" i="27"/>
  <c r="O880" i="27"/>
  <c r="P880" i="27"/>
  <c r="Q880" i="27"/>
  <c r="R880" i="27"/>
  <c r="S880" i="27"/>
  <c r="T880" i="27"/>
  <c r="V880" i="27"/>
  <c r="W880" i="27"/>
  <c r="Y880" i="27"/>
  <c r="Z880" i="27"/>
  <c r="A881" i="27"/>
  <c r="B881" i="27"/>
  <c r="C881" i="27"/>
  <c r="D881" i="27"/>
  <c r="E881" i="27"/>
  <c r="F881" i="27"/>
  <c r="G881" i="27"/>
  <c r="H881" i="27"/>
  <c r="I881" i="27"/>
  <c r="J881" i="27"/>
  <c r="K881" i="27"/>
  <c r="L881" i="27"/>
  <c r="M881" i="27"/>
  <c r="N881" i="27"/>
  <c r="O881" i="27"/>
  <c r="P881" i="27"/>
  <c r="Q881" i="27"/>
  <c r="R881" i="27"/>
  <c r="S881" i="27"/>
  <c r="T881" i="27"/>
  <c r="V881" i="27"/>
  <c r="W881" i="27"/>
  <c r="Y881" i="27"/>
  <c r="Z881" i="27"/>
  <c r="A882" i="27"/>
  <c r="B882" i="27"/>
  <c r="C882" i="27"/>
  <c r="D882" i="27"/>
  <c r="E882" i="27"/>
  <c r="F882" i="27"/>
  <c r="G882" i="27"/>
  <c r="H882" i="27"/>
  <c r="I882" i="27"/>
  <c r="J882" i="27"/>
  <c r="K882" i="27"/>
  <c r="L882" i="27"/>
  <c r="M882" i="27"/>
  <c r="N882" i="27"/>
  <c r="O882" i="27"/>
  <c r="P882" i="27"/>
  <c r="Q882" i="27"/>
  <c r="R882" i="27"/>
  <c r="S882" i="27"/>
  <c r="T882" i="27"/>
  <c r="V882" i="27"/>
  <c r="W882" i="27"/>
  <c r="Y882" i="27"/>
  <c r="Z882" i="27"/>
  <c r="A883" i="27"/>
  <c r="B883" i="27"/>
  <c r="C883" i="27"/>
  <c r="D883" i="27"/>
  <c r="E883" i="27"/>
  <c r="F883" i="27"/>
  <c r="G883" i="27"/>
  <c r="H883" i="27"/>
  <c r="I883" i="27"/>
  <c r="J883" i="27"/>
  <c r="K883" i="27"/>
  <c r="L883" i="27"/>
  <c r="M883" i="27"/>
  <c r="N883" i="27"/>
  <c r="O883" i="27"/>
  <c r="P883" i="27"/>
  <c r="Q883" i="27"/>
  <c r="R883" i="27"/>
  <c r="S883" i="27"/>
  <c r="T883" i="27"/>
  <c r="V883" i="27"/>
  <c r="W883" i="27"/>
  <c r="Y883" i="27"/>
  <c r="Z883" i="27"/>
  <c r="A884" i="27"/>
  <c r="B884" i="27"/>
  <c r="C884" i="27"/>
  <c r="D884" i="27"/>
  <c r="E884" i="27"/>
  <c r="F884" i="27"/>
  <c r="G884" i="27"/>
  <c r="H884" i="27"/>
  <c r="I884" i="27"/>
  <c r="J884" i="27"/>
  <c r="K884" i="27"/>
  <c r="L884" i="27"/>
  <c r="M884" i="27"/>
  <c r="N884" i="27"/>
  <c r="O884" i="27"/>
  <c r="P884" i="27"/>
  <c r="Q884" i="27"/>
  <c r="R884" i="27"/>
  <c r="S884" i="27"/>
  <c r="T884" i="27"/>
  <c r="V884" i="27"/>
  <c r="W884" i="27"/>
  <c r="Y884" i="27"/>
  <c r="Z884" i="27"/>
  <c r="A885" i="27"/>
  <c r="B885" i="27"/>
  <c r="C885" i="27"/>
  <c r="D885" i="27"/>
  <c r="E885" i="27"/>
  <c r="F885" i="27"/>
  <c r="G885" i="27"/>
  <c r="H885" i="27"/>
  <c r="I885" i="27"/>
  <c r="J885" i="27"/>
  <c r="K885" i="27"/>
  <c r="L885" i="27"/>
  <c r="M885" i="27"/>
  <c r="N885" i="27"/>
  <c r="O885" i="27"/>
  <c r="P885" i="27"/>
  <c r="Q885" i="27"/>
  <c r="R885" i="27"/>
  <c r="S885" i="27"/>
  <c r="T885" i="27"/>
  <c r="V885" i="27"/>
  <c r="W885" i="27"/>
  <c r="Y885" i="27"/>
  <c r="Z885" i="27"/>
  <c r="A886" i="27"/>
  <c r="B886" i="27"/>
  <c r="C886" i="27"/>
  <c r="D886" i="27"/>
  <c r="E886" i="27"/>
  <c r="F886" i="27"/>
  <c r="G886" i="27"/>
  <c r="H886" i="27"/>
  <c r="I886" i="27"/>
  <c r="J886" i="27"/>
  <c r="K886" i="27"/>
  <c r="L886" i="27"/>
  <c r="M886" i="27"/>
  <c r="N886" i="27"/>
  <c r="O886" i="27"/>
  <c r="P886" i="27"/>
  <c r="Q886" i="27"/>
  <c r="R886" i="27"/>
  <c r="S886" i="27"/>
  <c r="T886" i="27"/>
  <c r="V886" i="27"/>
  <c r="W886" i="27"/>
  <c r="Y886" i="27"/>
  <c r="Z886" i="27"/>
  <c r="A887" i="27"/>
  <c r="B887" i="27"/>
  <c r="C887" i="27"/>
  <c r="D887" i="27"/>
  <c r="E887" i="27"/>
  <c r="F887" i="27"/>
  <c r="G887" i="27"/>
  <c r="H887" i="27"/>
  <c r="I887" i="27"/>
  <c r="J887" i="27"/>
  <c r="K887" i="27"/>
  <c r="L887" i="27"/>
  <c r="M887" i="27"/>
  <c r="N887" i="27"/>
  <c r="O887" i="27"/>
  <c r="P887" i="27"/>
  <c r="Q887" i="27"/>
  <c r="R887" i="27"/>
  <c r="S887" i="27"/>
  <c r="T887" i="27"/>
  <c r="V887" i="27"/>
  <c r="W887" i="27"/>
  <c r="Y887" i="27"/>
  <c r="Z887" i="27"/>
  <c r="A888" i="27"/>
  <c r="B888" i="27"/>
  <c r="C888" i="27"/>
  <c r="D888" i="27"/>
  <c r="E888" i="27"/>
  <c r="F888" i="27"/>
  <c r="G888" i="27"/>
  <c r="H888" i="27"/>
  <c r="I888" i="27"/>
  <c r="J888" i="27"/>
  <c r="K888" i="27"/>
  <c r="L888" i="27"/>
  <c r="M888" i="27"/>
  <c r="N888" i="27"/>
  <c r="O888" i="27"/>
  <c r="P888" i="27"/>
  <c r="Q888" i="27"/>
  <c r="R888" i="27"/>
  <c r="S888" i="27"/>
  <c r="T888" i="27"/>
  <c r="V888" i="27"/>
  <c r="W888" i="27"/>
  <c r="Y888" i="27"/>
  <c r="Z888" i="27"/>
  <c r="A889" i="27"/>
  <c r="B889" i="27"/>
  <c r="C889" i="27"/>
  <c r="D889" i="27"/>
  <c r="E889" i="27"/>
  <c r="F889" i="27"/>
  <c r="G889" i="27"/>
  <c r="H889" i="27"/>
  <c r="I889" i="27"/>
  <c r="J889" i="27"/>
  <c r="K889" i="27"/>
  <c r="L889" i="27"/>
  <c r="M889" i="27"/>
  <c r="N889" i="27"/>
  <c r="O889" i="27"/>
  <c r="P889" i="27"/>
  <c r="Q889" i="27"/>
  <c r="R889" i="27"/>
  <c r="S889" i="27"/>
  <c r="T889" i="27"/>
  <c r="V889" i="27"/>
  <c r="W889" i="27"/>
  <c r="Y889" i="27"/>
  <c r="Z889" i="27"/>
  <c r="A890" i="27"/>
  <c r="B890" i="27"/>
  <c r="C890" i="27"/>
  <c r="D890" i="27"/>
  <c r="E890" i="27"/>
  <c r="F890" i="27"/>
  <c r="G890" i="27"/>
  <c r="H890" i="27"/>
  <c r="I890" i="27"/>
  <c r="J890" i="27"/>
  <c r="K890" i="27"/>
  <c r="L890" i="27"/>
  <c r="M890" i="27"/>
  <c r="N890" i="27"/>
  <c r="O890" i="27"/>
  <c r="P890" i="27"/>
  <c r="Q890" i="27"/>
  <c r="R890" i="27"/>
  <c r="S890" i="27"/>
  <c r="T890" i="27"/>
  <c r="V890" i="27"/>
  <c r="W890" i="27"/>
  <c r="Y890" i="27"/>
  <c r="Z890" i="27"/>
  <c r="A891" i="27"/>
  <c r="B891" i="27"/>
  <c r="C891" i="27"/>
  <c r="D891" i="27"/>
  <c r="E891" i="27"/>
  <c r="F891" i="27"/>
  <c r="G891" i="27"/>
  <c r="H891" i="27"/>
  <c r="I891" i="27"/>
  <c r="J891" i="27"/>
  <c r="K891" i="27"/>
  <c r="L891" i="27"/>
  <c r="M891" i="27"/>
  <c r="N891" i="27"/>
  <c r="O891" i="27"/>
  <c r="P891" i="27"/>
  <c r="Q891" i="27"/>
  <c r="R891" i="27"/>
  <c r="S891" i="27"/>
  <c r="T891" i="27"/>
  <c r="V891" i="27"/>
  <c r="W891" i="27"/>
  <c r="Y891" i="27"/>
  <c r="Z891" i="27"/>
  <c r="A892" i="27"/>
  <c r="B892" i="27"/>
  <c r="C892" i="27"/>
  <c r="D892" i="27"/>
  <c r="E892" i="27"/>
  <c r="F892" i="27"/>
  <c r="G892" i="27"/>
  <c r="H892" i="27"/>
  <c r="I892" i="27"/>
  <c r="J892" i="27"/>
  <c r="K892" i="27"/>
  <c r="L892" i="27"/>
  <c r="M892" i="27"/>
  <c r="N892" i="27"/>
  <c r="O892" i="27"/>
  <c r="P892" i="27"/>
  <c r="Q892" i="27"/>
  <c r="R892" i="27"/>
  <c r="S892" i="27"/>
  <c r="T892" i="27"/>
  <c r="V892" i="27"/>
  <c r="W892" i="27"/>
  <c r="Y892" i="27"/>
  <c r="Z892" i="27"/>
  <c r="A893" i="27"/>
  <c r="B893" i="27"/>
  <c r="C893" i="27"/>
  <c r="D893" i="27"/>
  <c r="E893" i="27"/>
  <c r="F893" i="27"/>
  <c r="G893" i="27"/>
  <c r="H893" i="27"/>
  <c r="I893" i="27"/>
  <c r="J893" i="27"/>
  <c r="K893" i="27"/>
  <c r="L893" i="27"/>
  <c r="M893" i="27"/>
  <c r="N893" i="27"/>
  <c r="O893" i="27"/>
  <c r="P893" i="27"/>
  <c r="Q893" i="27"/>
  <c r="R893" i="27"/>
  <c r="S893" i="27"/>
  <c r="T893" i="27"/>
  <c r="V893" i="27"/>
  <c r="W893" i="27"/>
  <c r="Y893" i="27"/>
  <c r="Z893" i="27"/>
  <c r="A894" i="27"/>
  <c r="B894" i="27"/>
  <c r="C894" i="27"/>
  <c r="D894" i="27"/>
  <c r="E894" i="27"/>
  <c r="F894" i="27"/>
  <c r="G894" i="27"/>
  <c r="H894" i="27"/>
  <c r="I894" i="27"/>
  <c r="J894" i="27"/>
  <c r="K894" i="27"/>
  <c r="L894" i="27"/>
  <c r="M894" i="27"/>
  <c r="N894" i="27"/>
  <c r="O894" i="27"/>
  <c r="P894" i="27"/>
  <c r="Q894" i="27"/>
  <c r="R894" i="27"/>
  <c r="S894" i="27"/>
  <c r="T894" i="27"/>
  <c r="V894" i="27"/>
  <c r="W894" i="27"/>
  <c r="Y894" i="27"/>
  <c r="Z894" i="27"/>
  <c r="A895" i="27"/>
  <c r="B895" i="27"/>
  <c r="C895" i="27"/>
  <c r="D895" i="27"/>
  <c r="E895" i="27"/>
  <c r="F895" i="27"/>
  <c r="G895" i="27"/>
  <c r="H895" i="27"/>
  <c r="I895" i="27"/>
  <c r="J895" i="27"/>
  <c r="K895" i="27"/>
  <c r="L895" i="27"/>
  <c r="M895" i="27"/>
  <c r="N895" i="27"/>
  <c r="O895" i="27"/>
  <c r="P895" i="27"/>
  <c r="Q895" i="27"/>
  <c r="R895" i="27"/>
  <c r="S895" i="27"/>
  <c r="T895" i="27"/>
  <c r="V895" i="27"/>
  <c r="W895" i="27"/>
  <c r="Y895" i="27"/>
  <c r="Z895" i="27"/>
  <c r="A896" i="27"/>
  <c r="B896" i="27"/>
  <c r="C896" i="27"/>
  <c r="D896" i="27"/>
  <c r="E896" i="27"/>
  <c r="F896" i="27"/>
  <c r="G896" i="27"/>
  <c r="H896" i="27"/>
  <c r="I896" i="27"/>
  <c r="J896" i="27"/>
  <c r="K896" i="27"/>
  <c r="L896" i="27"/>
  <c r="M896" i="27"/>
  <c r="N896" i="27"/>
  <c r="O896" i="27"/>
  <c r="P896" i="27"/>
  <c r="Q896" i="27"/>
  <c r="R896" i="27"/>
  <c r="S896" i="27"/>
  <c r="T896" i="27"/>
  <c r="V896" i="27"/>
  <c r="W896" i="27"/>
  <c r="Y896" i="27"/>
  <c r="Z896" i="27"/>
  <c r="A897" i="27"/>
  <c r="B897" i="27"/>
  <c r="C897" i="27"/>
  <c r="D897" i="27"/>
  <c r="E897" i="27"/>
  <c r="F897" i="27"/>
  <c r="G897" i="27"/>
  <c r="H897" i="27"/>
  <c r="I897" i="27"/>
  <c r="J897" i="27"/>
  <c r="K897" i="27"/>
  <c r="L897" i="27"/>
  <c r="M897" i="27"/>
  <c r="N897" i="27"/>
  <c r="O897" i="27"/>
  <c r="P897" i="27"/>
  <c r="Q897" i="27"/>
  <c r="R897" i="27"/>
  <c r="S897" i="27"/>
  <c r="T897" i="27"/>
  <c r="V897" i="27"/>
  <c r="W897" i="27"/>
  <c r="Y897" i="27"/>
  <c r="Z897" i="27"/>
  <c r="A898" i="27"/>
  <c r="B898" i="27"/>
  <c r="C898" i="27"/>
  <c r="D898" i="27"/>
  <c r="E898" i="27"/>
  <c r="F898" i="27"/>
  <c r="G898" i="27"/>
  <c r="H898" i="27"/>
  <c r="I898" i="27"/>
  <c r="J898" i="27"/>
  <c r="K898" i="27"/>
  <c r="L898" i="27"/>
  <c r="M898" i="27"/>
  <c r="N898" i="27"/>
  <c r="O898" i="27"/>
  <c r="P898" i="27"/>
  <c r="Q898" i="27"/>
  <c r="R898" i="27"/>
  <c r="S898" i="27"/>
  <c r="T898" i="27"/>
  <c r="V898" i="27"/>
  <c r="W898" i="27"/>
  <c r="Y898" i="27"/>
  <c r="Z898" i="27"/>
  <c r="A899" i="27"/>
  <c r="B899" i="27"/>
  <c r="C899" i="27"/>
  <c r="D899" i="27"/>
  <c r="E899" i="27"/>
  <c r="F899" i="27"/>
  <c r="G899" i="27"/>
  <c r="H899" i="27"/>
  <c r="I899" i="27"/>
  <c r="J899" i="27"/>
  <c r="K899" i="27"/>
  <c r="L899" i="27"/>
  <c r="M899" i="27"/>
  <c r="N899" i="27"/>
  <c r="O899" i="27"/>
  <c r="P899" i="27"/>
  <c r="Q899" i="27"/>
  <c r="R899" i="27"/>
  <c r="S899" i="27"/>
  <c r="T899" i="27"/>
  <c r="V899" i="27"/>
  <c r="W899" i="27"/>
  <c r="Y899" i="27"/>
  <c r="Z899" i="27"/>
  <c r="A900" i="27"/>
  <c r="B900" i="27"/>
  <c r="C900" i="27"/>
  <c r="D900" i="27"/>
  <c r="E900" i="27"/>
  <c r="F900" i="27"/>
  <c r="G900" i="27"/>
  <c r="H900" i="27"/>
  <c r="I900" i="27"/>
  <c r="J900" i="27"/>
  <c r="K900" i="27"/>
  <c r="L900" i="27"/>
  <c r="M900" i="27"/>
  <c r="N900" i="27"/>
  <c r="O900" i="27"/>
  <c r="P900" i="27"/>
  <c r="Q900" i="27"/>
  <c r="R900" i="27"/>
  <c r="S900" i="27"/>
  <c r="T900" i="27"/>
  <c r="V900" i="27"/>
  <c r="W900" i="27"/>
  <c r="Y900" i="27"/>
  <c r="Z900" i="27"/>
  <c r="A901" i="27"/>
  <c r="B901" i="27"/>
  <c r="C901" i="27"/>
  <c r="D901" i="27"/>
  <c r="E901" i="27"/>
  <c r="F901" i="27"/>
  <c r="G901" i="27"/>
  <c r="H901" i="27"/>
  <c r="I901" i="27"/>
  <c r="J901" i="27"/>
  <c r="K901" i="27"/>
  <c r="L901" i="27"/>
  <c r="M901" i="27"/>
  <c r="N901" i="27"/>
  <c r="O901" i="27"/>
  <c r="P901" i="27"/>
  <c r="Q901" i="27"/>
  <c r="R901" i="27"/>
  <c r="S901" i="27"/>
  <c r="T901" i="27"/>
  <c r="V901" i="27"/>
  <c r="W901" i="27"/>
  <c r="Y901" i="27"/>
  <c r="Z901" i="27"/>
  <c r="A902" i="27"/>
  <c r="B902" i="27"/>
  <c r="C902" i="27"/>
  <c r="D902" i="27"/>
  <c r="E902" i="27"/>
  <c r="F902" i="27"/>
  <c r="G902" i="27"/>
  <c r="H902" i="27"/>
  <c r="I902" i="27"/>
  <c r="J902" i="27"/>
  <c r="K902" i="27"/>
  <c r="L902" i="27"/>
  <c r="M902" i="27"/>
  <c r="N902" i="27"/>
  <c r="O902" i="27"/>
  <c r="P902" i="27"/>
  <c r="Q902" i="27"/>
  <c r="R902" i="27"/>
  <c r="S902" i="27"/>
  <c r="T902" i="27"/>
  <c r="V902" i="27"/>
  <c r="W902" i="27"/>
  <c r="Y902" i="27"/>
  <c r="Z902" i="27"/>
  <c r="A903" i="27"/>
  <c r="B903" i="27"/>
  <c r="C903" i="27"/>
  <c r="D903" i="27"/>
  <c r="E903" i="27"/>
  <c r="F903" i="27"/>
  <c r="G903" i="27"/>
  <c r="H903" i="27"/>
  <c r="I903" i="27"/>
  <c r="J903" i="27"/>
  <c r="K903" i="27"/>
  <c r="L903" i="27"/>
  <c r="M903" i="27"/>
  <c r="N903" i="27"/>
  <c r="O903" i="27"/>
  <c r="P903" i="27"/>
  <c r="Q903" i="27"/>
  <c r="R903" i="27"/>
  <c r="S903" i="27"/>
  <c r="T903" i="27"/>
  <c r="V903" i="27"/>
  <c r="W903" i="27"/>
  <c r="Y903" i="27"/>
  <c r="Z903" i="27"/>
  <c r="A904" i="27"/>
  <c r="B904" i="27"/>
  <c r="C904" i="27"/>
  <c r="D904" i="27"/>
  <c r="E904" i="27"/>
  <c r="F904" i="27"/>
  <c r="G904" i="27"/>
  <c r="H904" i="27"/>
  <c r="I904" i="27"/>
  <c r="J904" i="27"/>
  <c r="K904" i="27"/>
  <c r="L904" i="27"/>
  <c r="M904" i="27"/>
  <c r="N904" i="27"/>
  <c r="O904" i="27"/>
  <c r="P904" i="27"/>
  <c r="Q904" i="27"/>
  <c r="R904" i="27"/>
  <c r="S904" i="27"/>
  <c r="T904" i="27"/>
  <c r="V904" i="27"/>
  <c r="W904" i="27"/>
  <c r="Y904" i="27"/>
  <c r="Z904" i="27"/>
  <c r="A905" i="27"/>
  <c r="B905" i="27"/>
  <c r="C905" i="27"/>
  <c r="D905" i="27"/>
  <c r="E905" i="27"/>
  <c r="F905" i="27"/>
  <c r="G905" i="27"/>
  <c r="H905" i="27"/>
  <c r="I905" i="27"/>
  <c r="J905" i="27"/>
  <c r="K905" i="27"/>
  <c r="L905" i="27"/>
  <c r="M905" i="27"/>
  <c r="N905" i="27"/>
  <c r="O905" i="27"/>
  <c r="P905" i="27"/>
  <c r="Q905" i="27"/>
  <c r="R905" i="27"/>
  <c r="S905" i="27"/>
  <c r="T905" i="27"/>
  <c r="V905" i="27"/>
  <c r="W905" i="27"/>
  <c r="Y905" i="27"/>
  <c r="Z905" i="27"/>
  <c r="A906" i="27"/>
  <c r="B906" i="27"/>
  <c r="C906" i="27"/>
  <c r="D906" i="27"/>
  <c r="E906" i="27"/>
  <c r="F906" i="27"/>
  <c r="G906" i="27"/>
  <c r="H906" i="27"/>
  <c r="I906" i="27"/>
  <c r="J906" i="27"/>
  <c r="K906" i="27"/>
  <c r="L906" i="27"/>
  <c r="M906" i="27"/>
  <c r="N906" i="27"/>
  <c r="O906" i="27"/>
  <c r="P906" i="27"/>
  <c r="Q906" i="27"/>
  <c r="R906" i="27"/>
  <c r="S906" i="27"/>
  <c r="T906" i="27"/>
  <c r="V906" i="27"/>
  <c r="W906" i="27"/>
  <c r="Y906" i="27"/>
  <c r="Z906" i="27"/>
  <c r="A907" i="27"/>
  <c r="B907" i="27"/>
  <c r="C907" i="27"/>
  <c r="D907" i="27"/>
  <c r="E907" i="27"/>
  <c r="F907" i="27"/>
  <c r="G907" i="27"/>
  <c r="H907" i="27"/>
  <c r="I907" i="27"/>
  <c r="J907" i="27"/>
  <c r="K907" i="27"/>
  <c r="L907" i="27"/>
  <c r="M907" i="27"/>
  <c r="N907" i="27"/>
  <c r="O907" i="27"/>
  <c r="P907" i="27"/>
  <c r="Q907" i="27"/>
  <c r="R907" i="27"/>
  <c r="S907" i="27"/>
  <c r="T907" i="27"/>
  <c r="V907" i="27"/>
  <c r="W907" i="27"/>
  <c r="Y907" i="27"/>
  <c r="Z907" i="27"/>
  <c r="A908" i="27"/>
  <c r="B908" i="27"/>
  <c r="C908" i="27"/>
  <c r="D908" i="27"/>
  <c r="E908" i="27"/>
  <c r="F908" i="27"/>
  <c r="G908" i="27"/>
  <c r="H908" i="27"/>
  <c r="I908" i="27"/>
  <c r="J908" i="27"/>
  <c r="K908" i="27"/>
  <c r="L908" i="27"/>
  <c r="M908" i="27"/>
  <c r="N908" i="27"/>
  <c r="O908" i="27"/>
  <c r="P908" i="27"/>
  <c r="Q908" i="27"/>
  <c r="R908" i="27"/>
  <c r="S908" i="27"/>
  <c r="T908" i="27"/>
  <c r="V908" i="27"/>
  <c r="W908" i="27"/>
  <c r="Y908" i="27"/>
  <c r="Z908" i="27"/>
  <c r="A909" i="27"/>
  <c r="B909" i="27"/>
  <c r="C909" i="27"/>
  <c r="D909" i="27"/>
  <c r="E909" i="27"/>
  <c r="F909" i="27"/>
  <c r="G909" i="27"/>
  <c r="H909" i="27"/>
  <c r="I909" i="27"/>
  <c r="J909" i="27"/>
  <c r="K909" i="27"/>
  <c r="L909" i="27"/>
  <c r="M909" i="27"/>
  <c r="N909" i="27"/>
  <c r="O909" i="27"/>
  <c r="P909" i="27"/>
  <c r="Q909" i="27"/>
  <c r="R909" i="27"/>
  <c r="S909" i="27"/>
  <c r="T909" i="27"/>
  <c r="V909" i="27"/>
  <c r="W909" i="27"/>
  <c r="Y909" i="27"/>
  <c r="Z909" i="27"/>
  <c r="A910" i="27"/>
  <c r="B910" i="27"/>
  <c r="C910" i="27"/>
  <c r="D910" i="27"/>
  <c r="E910" i="27"/>
  <c r="F910" i="27"/>
  <c r="G910" i="27"/>
  <c r="H910" i="27"/>
  <c r="I910" i="27"/>
  <c r="J910" i="27"/>
  <c r="K910" i="27"/>
  <c r="L910" i="27"/>
  <c r="M910" i="27"/>
  <c r="N910" i="27"/>
  <c r="O910" i="27"/>
  <c r="P910" i="27"/>
  <c r="Q910" i="27"/>
  <c r="R910" i="27"/>
  <c r="S910" i="27"/>
  <c r="T910" i="27"/>
  <c r="V910" i="27"/>
  <c r="W910" i="27"/>
  <c r="Y910" i="27"/>
  <c r="Z910" i="27"/>
  <c r="A911" i="27"/>
  <c r="B911" i="27"/>
  <c r="C911" i="27"/>
  <c r="D911" i="27"/>
  <c r="E911" i="27"/>
  <c r="F911" i="27"/>
  <c r="G911" i="27"/>
  <c r="H911" i="27"/>
  <c r="I911" i="27"/>
  <c r="J911" i="27"/>
  <c r="K911" i="27"/>
  <c r="L911" i="27"/>
  <c r="M911" i="27"/>
  <c r="N911" i="27"/>
  <c r="O911" i="27"/>
  <c r="P911" i="27"/>
  <c r="Q911" i="27"/>
  <c r="R911" i="27"/>
  <c r="S911" i="27"/>
  <c r="T911" i="27"/>
  <c r="V911" i="27"/>
  <c r="W911" i="27"/>
  <c r="Y911" i="27"/>
  <c r="Z911" i="27"/>
  <c r="A912" i="27"/>
  <c r="B912" i="27"/>
  <c r="C912" i="27"/>
  <c r="D912" i="27"/>
  <c r="E912" i="27"/>
  <c r="F912" i="27"/>
  <c r="G912" i="27"/>
  <c r="H912" i="27"/>
  <c r="I912" i="27"/>
  <c r="J912" i="27"/>
  <c r="K912" i="27"/>
  <c r="L912" i="27"/>
  <c r="M912" i="27"/>
  <c r="N912" i="27"/>
  <c r="O912" i="27"/>
  <c r="P912" i="27"/>
  <c r="Q912" i="27"/>
  <c r="R912" i="27"/>
  <c r="S912" i="27"/>
  <c r="T912" i="27"/>
  <c r="V912" i="27"/>
  <c r="W912" i="27"/>
  <c r="Y912" i="27"/>
  <c r="Z912" i="27"/>
  <c r="A913" i="27"/>
  <c r="B913" i="27"/>
  <c r="C913" i="27"/>
  <c r="D913" i="27"/>
  <c r="E913" i="27"/>
  <c r="F913" i="27"/>
  <c r="G913" i="27"/>
  <c r="H913" i="27"/>
  <c r="I913" i="27"/>
  <c r="J913" i="27"/>
  <c r="K913" i="27"/>
  <c r="L913" i="27"/>
  <c r="M913" i="27"/>
  <c r="N913" i="27"/>
  <c r="O913" i="27"/>
  <c r="P913" i="27"/>
  <c r="Q913" i="27"/>
  <c r="R913" i="27"/>
  <c r="S913" i="27"/>
  <c r="T913" i="27"/>
  <c r="V913" i="27"/>
  <c r="W913" i="27"/>
  <c r="Y913" i="27"/>
  <c r="Z913" i="27"/>
  <c r="A914" i="27"/>
  <c r="B914" i="27"/>
  <c r="C914" i="27"/>
  <c r="D914" i="27"/>
  <c r="E914" i="27"/>
  <c r="F914" i="27"/>
  <c r="G914" i="27"/>
  <c r="H914" i="27"/>
  <c r="I914" i="27"/>
  <c r="J914" i="27"/>
  <c r="K914" i="27"/>
  <c r="L914" i="27"/>
  <c r="M914" i="27"/>
  <c r="N914" i="27"/>
  <c r="O914" i="27"/>
  <c r="P914" i="27"/>
  <c r="Q914" i="27"/>
  <c r="R914" i="27"/>
  <c r="S914" i="27"/>
  <c r="T914" i="27"/>
  <c r="V914" i="27"/>
  <c r="W914" i="27"/>
  <c r="Y914" i="27"/>
  <c r="Z914" i="27"/>
  <c r="A915" i="27"/>
  <c r="B915" i="27"/>
  <c r="C915" i="27"/>
  <c r="D915" i="27"/>
  <c r="E915" i="27"/>
  <c r="F915" i="27"/>
  <c r="G915" i="27"/>
  <c r="H915" i="27"/>
  <c r="I915" i="27"/>
  <c r="J915" i="27"/>
  <c r="K915" i="27"/>
  <c r="L915" i="27"/>
  <c r="M915" i="27"/>
  <c r="N915" i="27"/>
  <c r="O915" i="27"/>
  <c r="P915" i="27"/>
  <c r="Q915" i="27"/>
  <c r="R915" i="27"/>
  <c r="S915" i="27"/>
  <c r="T915" i="27"/>
  <c r="V915" i="27"/>
  <c r="W915" i="27"/>
  <c r="Y915" i="27"/>
  <c r="Z915" i="27"/>
  <c r="A916" i="27"/>
  <c r="B916" i="27"/>
  <c r="C916" i="27"/>
  <c r="D916" i="27"/>
  <c r="E916" i="27"/>
  <c r="F916" i="27"/>
  <c r="G916" i="27"/>
  <c r="H916" i="27"/>
  <c r="I916" i="27"/>
  <c r="J916" i="27"/>
  <c r="K916" i="27"/>
  <c r="L916" i="27"/>
  <c r="M916" i="27"/>
  <c r="N916" i="27"/>
  <c r="O916" i="27"/>
  <c r="P916" i="27"/>
  <c r="Q916" i="27"/>
  <c r="R916" i="27"/>
  <c r="S916" i="27"/>
  <c r="T916" i="27"/>
  <c r="V916" i="27"/>
  <c r="W916" i="27"/>
  <c r="Y916" i="27"/>
  <c r="Z916" i="27"/>
  <c r="A917" i="27"/>
  <c r="B917" i="27"/>
  <c r="C917" i="27"/>
  <c r="D917" i="27"/>
  <c r="E917" i="27"/>
  <c r="F917" i="27"/>
  <c r="G917" i="27"/>
  <c r="H917" i="27"/>
  <c r="I917" i="27"/>
  <c r="J917" i="27"/>
  <c r="K917" i="27"/>
  <c r="L917" i="27"/>
  <c r="M917" i="27"/>
  <c r="N917" i="27"/>
  <c r="O917" i="27"/>
  <c r="P917" i="27"/>
  <c r="Q917" i="27"/>
  <c r="R917" i="27"/>
  <c r="S917" i="27"/>
  <c r="T917" i="27"/>
  <c r="V917" i="27"/>
  <c r="W917" i="27"/>
  <c r="Y917" i="27"/>
  <c r="Z917" i="27"/>
  <c r="A918" i="27"/>
  <c r="B918" i="27"/>
  <c r="C918" i="27"/>
  <c r="D918" i="27"/>
  <c r="E918" i="27"/>
  <c r="F918" i="27"/>
  <c r="G918" i="27"/>
  <c r="H918" i="27"/>
  <c r="I918" i="27"/>
  <c r="J918" i="27"/>
  <c r="K918" i="27"/>
  <c r="L918" i="27"/>
  <c r="M918" i="27"/>
  <c r="N918" i="27"/>
  <c r="O918" i="27"/>
  <c r="P918" i="27"/>
  <c r="Q918" i="27"/>
  <c r="R918" i="27"/>
  <c r="S918" i="27"/>
  <c r="T918" i="27"/>
  <c r="V918" i="27"/>
  <c r="W918" i="27"/>
  <c r="Y918" i="27"/>
  <c r="Z918" i="27"/>
  <c r="A919" i="27"/>
  <c r="B919" i="27"/>
  <c r="C919" i="27"/>
  <c r="D919" i="27"/>
  <c r="E919" i="27"/>
  <c r="F919" i="27"/>
  <c r="G919" i="27"/>
  <c r="H919" i="27"/>
  <c r="I919" i="27"/>
  <c r="J919" i="27"/>
  <c r="K919" i="27"/>
  <c r="L919" i="27"/>
  <c r="M919" i="27"/>
  <c r="N919" i="27"/>
  <c r="O919" i="27"/>
  <c r="P919" i="27"/>
  <c r="Q919" i="27"/>
  <c r="R919" i="27"/>
  <c r="S919" i="27"/>
  <c r="T919" i="27"/>
  <c r="V919" i="27"/>
  <c r="W919" i="27"/>
  <c r="Y919" i="27"/>
  <c r="Z919" i="27"/>
  <c r="A920" i="27"/>
  <c r="B920" i="27"/>
  <c r="C920" i="27"/>
  <c r="D920" i="27"/>
  <c r="E920" i="27"/>
  <c r="F920" i="27"/>
  <c r="G920" i="27"/>
  <c r="H920" i="27"/>
  <c r="I920" i="27"/>
  <c r="J920" i="27"/>
  <c r="K920" i="27"/>
  <c r="L920" i="27"/>
  <c r="M920" i="27"/>
  <c r="N920" i="27"/>
  <c r="O920" i="27"/>
  <c r="P920" i="27"/>
  <c r="Q920" i="27"/>
  <c r="R920" i="27"/>
  <c r="S920" i="27"/>
  <c r="T920" i="27"/>
  <c r="V920" i="27"/>
  <c r="W920" i="27"/>
  <c r="Y920" i="27"/>
  <c r="Z920" i="27"/>
  <c r="A921" i="27"/>
  <c r="B921" i="27"/>
  <c r="C921" i="27"/>
  <c r="D921" i="27"/>
  <c r="E921" i="27"/>
  <c r="F921" i="27"/>
  <c r="G921" i="27"/>
  <c r="H921" i="27"/>
  <c r="I921" i="27"/>
  <c r="J921" i="27"/>
  <c r="K921" i="27"/>
  <c r="L921" i="27"/>
  <c r="M921" i="27"/>
  <c r="N921" i="27"/>
  <c r="O921" i="27"/>
  <c r="P921" i="27"/>
  <c r="Q921" i="27"/>
  <c r="R921" i="27"/>
  <c r="S921" i="27"/>
  <c r="T921" i="27"/>
  <c r="V921" i="27"/>
  <c r="W921" i="27"/>
  <c r="Y921" i="27"/>
  <c r="Z921" i="27"/>
  <c r="A922" i="27"/>
  <c r="B922" i="27"/>
  <c r="C922" i="27"/>
  <c r="D922" i="27"/>
  <c r="E922" i="27"/>
  <c r="F922" i="27"/>
  <c r="G922" i="27"/>
  <c r="H922" i="27"/>
  <c r="I922" i="27"/>
  <c r="J922" i="27"/>
  <c r="K922" i="27"/>
  <c r="L922" i="27"/>
  <c r="M922" i="27"/>
  <c r="N922" i="27"/>
  <c r="O922" i="27"/>
  <c r="P922" i="27"/>
  <c r="Q922" i="27"/>
  <c r="R922" i="27"/>
  <c r="S922" i="27"/>
  <c r="T922" i="27"/>
  <c r="V922" i="27"/>
  <c r="W922" i="27"/>
  <c r="Y922" i="27"/>
  <c r="Z922" i="27"/>
  <c r="A923" i="27"/>
  <c r="B923" i="27"/>
  <c r="C923" i="27"/>
  <c r="D923" i="27"/>
  <c r="E923" i="27"/>
  <c r="F923" i="27"/>
  <c r="G923" i="27"/>
  <c r="H923" i="27"/>
  <c r="I923" i="27"/>
  <c r="J923" i="27"/>
  <c r="K923" i="27"/>
  <c r="L923" i="27"/>
  <c r="M923" i="27"/>
  <c r="N923" i="27"/>
  <c r="O923" i="27"/>
  <c r="P923" i="27"/>
  <c r="Q923" i="27"/>
  <c r="R923" i="27"/>
  <c r="S923" i="27"/>
  <c r="T923" i="27"/>
  <c r="V923" i="27"/>
  <c r="W923" i="27"/>
  <c r="Y923" i="27"/>
  <c r="Z923" i="27"/>
  <c r="A924" i="27"/>
  <c r="B924" i="27"/>
  <c r="C924" i="27"/>
  <c r="D924" i="27"/>
  <c r="E924" i="27"/>
  <c r="F924" i="27"/>
  <c r="G924" i="27"/>
  <c r="H924" i="27"/>
  <c r="I924" i="27"/>
  <c r="J924" i="27"/>
  <c r="K924" i="27"/>
  <c r="L924" i="27"/>
  <c r="M924" i="27"/>
  <c r="N924" i="27"/>
  <c r="O924" i="27"/>
  <c r="P924" i="27"/>
  <c r="Q924" i="27"/>
  <c r="R924" i="27"/>
  <c r="S924" i="27"/>
  <c r="T924" i="27"/>
  <c r="V924" i="27"/>
  <c r="W924" i="27"/>
  <c r="Y924" i="27"/>
  <c r="Z924" i="27"/>
  <c r="A925" i="27"/>
  <c r="B925" i="27"/>
  <c r="C925" i="27"/>
  <c r="D925" i="27"/>
  <c r="E925" i="27"/>
  <c r="F925" i="27"/>
  <c r="G925" i="27"/>
  <c r="H925" i="27"/>
  <c r="I925" i="27"/>
  <c r="J925" i="27"/>
  <c r="K925" i="27"/>
  <c r="L925" i="27"/>
  <c r="M925" i="27"/>
  <c r="N925" i="27"/>
  <c r="O925" i="27"/>
  <c r="P925" i="27"/>
  <c r="Q925" i="27"/>
  <c r="R925" i="27"/>
  <c r="S925" i="27"/>
  <c r="T925" i="27"/>
  <c r="V925" i="27"/>
  <c r="W925" i="27"/>
  <c r="Y925" i="27"/>
  <c r="Z925" i="27"/>
  <c r="A926" i="27"/>
  <c r="B926" i="27"/>
  <c r="C926" i="27"/>
  <c r="D926" i="27"/>
  <c r="E926" i="27"/>
  <c r="F926" i="27"/>
  <c r="G926" i="27"/>
  <c r="H926" i="27"/>
  <c r="I926" i="27"/>
  <c r="J926" i="27"/>
  <c r="K926" i="27"/>
  <c r="L926" i="27"/>
  <c r="M926" i="27"/>
  <c r="N926" i="27"/>
  <c r="O926" i="27"/>
  <c r="P926" i="27"/>
  <c r="Q926" i="27"/>
  <c r="R926" i="27"/>
  <c r="S926" i="27"/>
  <c r="T926" i="27"/>
  <c r="V926" i="27"/>
  <c r="W926" i="27"/>
  <c r="Y926" i="27"/>
  <c r="Z926" i="27"/>
  <c r="A927" i="27"/>
  <c r="B927" i="27"/>
  <c r="C927" i="27"/>
  <c r="D927" i="27"/>
  <c r="E927" i="27"/>
  <c r="F927" i="27"/>
  <c r="G927" i="27"/>
  <c r="H927" i="27"/>
  <c r="I927" i="27"/>
  <c r="J927" i="27"/>
  <c r="K927" i="27"/>
  <c r="L927" i="27"/>
  <c r="M927" i="27"/>
  <c r="N927" i="27"/>
  <c r="O927" i="27"/>
  <c r="P927" i="27"/>
  <c r="Q927" i="27"/>
  <c r="R927" i="27"/>
  <c r="S927" i="27"/>
  <c r="T927" i="27"/>
  <c r="V927" i="27"/>
  <c r="W927" i="27"/>
  <c r="Y927" i="27"/>
  <c r="Z927" i="27"/>
  <c r="A928" i="27"/>
  <c r="B928" i="27"/>
  <c r="C928" i="27"/>
  <c r="D928" i="27"/>
  <c r="E928" i="27"/>
  <c r="F928" i="27"/>
  <c r="G928" i="27"/>
  <c r="H928" i="27"/>
  <c r="I928" i="27"/>
  <c r="J928" i="27"/>
  <c r="K928" i="27"/>
  <c r="L928" i="27"/>
  <c r="M928" i="27"/>
  <c r="N928" i="27"/>
  <c r="O928" i="27"/>
  <c r="P928" i="27"/>
  <c r="Q928" i="27"/>
  <c r="R928" i="27"/>
  <c r="S928" i="27"/>
  <c r="T928" i="27"/>
  <c r="V928" i="27"/>
  <c r="W928" i="27"/>
  <c r="Y928" i="27"/>
  <c r="Z928" i="27"/>
  <c r="A929" i="27"/>
  <c r="B929" i="27"/>
  <c r="C929" i="27"/>
  <c r="D929" i="27"/>
  <c r="E929" i="27"/>
  <c r="F929" i="27"/>
  <c r="G929" i="27"/>
  <c r="H929" i="27"/>
  <c r="I929" i="27"/>
  <c r="J929" i="27"/>
  <c r="K929" i="27"/>
  <c r="L929" i="27"/>
  <c r="M929" i="27"/>
  <c r="N929" i="27"/>
  <c r="O929" i="27"/>
  <c r="P929" i="27"/>
  <c r="Q929" i="27"/>
  <c r="R929" i="27"/>
  <c r="S929" i="27"/>
  <c r="T929" i="27"/>
  <c r="V929" i="27"/>
  <c r="W929" i="27"/>
  <c r="Y929" i="27"/>
  <c r="Z929" i="27"/>
  <c r="A930" i="27"/>
  <c r="B930" i="27"/>
  <c r="C930" i="27"/>
  <c r="D930" i="27"/>
  <c r="E930" i="27"/>
  <c r="F930" i="27"/>
  <c r="G930" i="27"/>
  <c r="H930" i="27"/>
  <c r="I930" i="27"/>
  <c r="J930" i="27"/>
  <c r="K930" i="27"/>
  <c r="L930" i="27"/>
  <c r="M930" i="27"/>
  <c r="N930" i="27"/>
  <c r="O930" i="27"/>
  <c r="P930" i="27"/>
  <c r="Q930" i="27"/>
  <c r="R930" i="27"/>
  <c r="S930" i="27"/>
  <c r="T930" i="27"/>
  <c r="V930" i="27"/>
  <c r="W930" i="27"/>
  <c r="Y930" i="27"/>
  <c r="Z930" i="27"/>
  <c r="A931" i="27"/>
  <c r="B931" i="27"/>
  <c r="C931" i="27"/>
  <c r="D931" i="27"/>
  <c r="E931" i="27"/>
  <c r="F931" i="27"/>
  <c r="G931" i="27"/>
  <c r="H931" i="27"/>
  <c r="I931" i="27"/>
  <c r="J931" i="27"/>
  <c r="K931" i="27"/>
  <c r="L931" i="27"/>
  <c r="M931" i="27"/>
  <c r="N931" i="27"/>
  <c r="O931" i="27"/>
  <c r="P931" i="27"/>
  <c r="Q931" i="27"/>
  <c r="R931" i="27"/>
  <c r="S931" i="27"/>
  <c r="T931" i="27"/>
  <c r="V931" i="27"/>
  <c r="W931" i="27"/>
  <c r="Y931" i="27"/>
  <c r="Z931" i="27"/>
  <c r="A932" i="27"/>
  <c r="B932" i="27"/>
  <c r="C932" i="27"/>
  <c r="D932" i="27"/>
  <c r="E932" i="27"/>
  <c r="F932" i="27"/>
  <c r="G932" i="27"/>
  <c r="H932" i="27"/>
  <c r="I932" i="27"/>
  <c r="J932" i="27"/>
  <c r="K932" i="27"/>
  <c r="L932" i="27"/>
  <c r="M932" i="27"/>
  <c r="N932" i="27"/>
  <c r="O932" i="27"/>
  <c r="P932" i="27"/>
  <c r="Q932" i="27"/>
  <c r="R932" i="27"/>
  <c r="S932" i="27"/>
  <c r="T932" i="27"/>
  <c r="V932" i="27"/>
  <c r="W932" i="27"/>
  <c r="Y932" i="27"/>
  <c r="Z932" i="27"/>
  <c r="A933" i="27"/>
  <c r="B933" i="27"/>
  <c r="C933" i="27"/>
  <c r="D933" i="27"/>
  <c r="E933" i="27"/>
  <c r="F933" i="27"/>
  <c r="G933" i="27"/>
  <c r="H933" i="27"/>
  <c r="I933" i="27"/>
  <c r="J933" i="27"/>
  <c r="K933" i="27"/>
  <c r="L933" i="27"/>
  <c r="M933" i="27"/>
  <c r="N933" i="27"/>
  <c r="O933" i="27"/>
  <c r="P933" i="27"/>
  <c r="Q933" i="27"/>
  <c r="R933" i="27"/>
  <c r="S933" i="27"/>
  <c r="T933" i="27"/>
  <c r="V933" i="27"/>
  <c r="W933" i="27"/>
  <c r="Y933" i="27"/>
  <c r="Z933" i="27"/>
  <c r="A934" i="27"/>
  <c r="B934" i="27"/>
  <c r="C934" i="27"/>
  <c r="D934" i="27"/>
  <c r="E934" i="27"/>
  <c r="F934" i="27"/>
  <c r="G934" i="27"/>
  <c r="H934" i="27"/>
  <c r="I934" i="27"/>
  <c r="J934" i="27"/>
  <c r="K934" i="27"/>
  <c r="L934" i="27"/>
  <c r="M934" i="27"/>
  <c r="N934" i="27"/>
  <c r="O934" i="27"/>
  <c r="P934" i="27"/>
  <c r="Q934" i="27"/>
  <c r="R934" i="27"/>
  <c r="S934" i="27"/>
  <c r="T934" i="27"/>
  <c r="V934" i="27"/>
  <c r="W934" i="27"/>
  <c r="Y934" i="27"/>
  <c r="Z934" i="27"/>
  <c r="A935" i="27"/>
  <c r="B935" i="27"/>
  <c r="C935" i="27"/>
  <c r="D935" i="27"/>
  <c r="E935" i="27"/>
  <c r="F935" i="27"/>
  <c r="G935" i="27"/>
  <c r="H935" i="27"/>
  <c r="I935" i="27"/>
  <c r="J935" i="27"/>
  <c r="K935" i="27"/>
  <c r="L935" i="27"/>
  <c r="M935" i="27"/>
  <c r="N935" i="27"/>
  <c r="O935" i="27"/>
  <c r="P935" i="27"/>
  <c r="Q935" i="27"/>
  <c r="R935" i="27"/>
  <c r="S935" i="27"/>
  <c r="T935" i="27"/>
  <c r="V935" i="27"/>
  <c r="W935" i="27"/>
  <c r="Y935" i="27"/>
  <c r="Z935" i="27"/>
  <c r="A936" i="27"/>
  <c r="B936" i="27"/>
  <c r="C936" i="27"/>
  <c r="D936" i="27"/>
  <c r="E936" i="27"/>
  <c r="F936" i="27"/>
  <c r="G936" i="27"/>
  <c r="H936" i="27"/>
  <c r="I936" i="27"/>
  <c r="J936" i="27"/>
  <c r="K936" i="27"/>
  <c r="L936" i="27"/>
  <c r="M936" i="27"/>
  <c r="N936" i="27"/>
  <c r="O936" i="27"/>
  <c r="P936" i="27"/>
  <c r="Q936" i="27"/>
  <c r="R936" i="27"/>
  <c r="S936" i="27"/>
  <c r="T936" i="27"/>
  <c r="V936" i="27"/>
  <c r="W936" i="27"/>
  <c r="Y936" i="27"/>
  <c r="Z936" i="27"/>
  <c r="A937" i="27"/>
  <c r="B937" i="27"/>
  <c r="C937" i="27"/>
  <c r="D937" i="27"/>
  <c r="E937" i="27"/>
  <c r="F937" i="27"/>
  <c r="G937" i="27"/>
  <c r="H937" i="27"/>
  <c r="I937" i="27"/>
  <c r="J937" i="27"/>
  <c r="K937" i="27"/>
  <c r="L937" i="27"/>
  <c r="M937" i="27"/>
  <c r="N937" i="27"/>
  <c r="O937" i="27"/>
  <c r="P937" i="27"/>
  <c r="Q937" i="27"/>
  <c r="R937" i="27"/>
  <c r="S937" i="27"/>
  <c r="T937" i="27"/>
  <c r="V937" i="27"/>
  <c r="W937" i="27"/>
  <c r="Y937" i="27"/>
  <c r="Z937" i="27"/>
  <c r="A938" i="27"/>
  <c r="B938" i="27"/>
  <c r="C938" i="27"/>
  <c r="D938" i="27"/>
  <c r="E938" i="27"/>
  <c r="F938" i="27"/>
  <c r="G938" i="27"/>
  <c r="H938" i="27"/>
  <c r="I938" i="27"/>
  <c r="J938" i="27"/>
  <c r="K938" i="27"/>
  <c r="L938" i="27"/>
  <c r="M938" i="27"/>
  <c r="N938" i="27"/>
  <c r="O938" i="27"/>
  <c r="P938" i="27"/>
  <c r="Q938" i="27"/>
  <c r="R938" i="27"/>
  <c r="S938" i="27"/>
  <c r="T938" i="27"/>
  <c r="V938" i="27"/>
  <c r="W938" i="27"/>
  <c r="Y938" i="27"/>
  <c r="Z938" i="27"/>
  <c r="A939" i="27"/>
  <c r="B939" i="27"/>
  <c r="C939" i="27"/>
  <c r="D939" i="27"/>
  <c r="E939" i="27"/>
  <c r="F939" i="27"/>
  <c r="G939" i="27"/>
  <c r="H939" i="27"/>
  <c r="I939" i="27"/>
  <c r="J939" i="27"/>
  <c r="K939" i="27"/>
  <c r="L939" i="27"/>
  <c r="M939" i="27"/>
  <c r="N939" i="27"/>
  <c r="O939" i="27"/>
  <c r="P939" i="27"/>
  <c r="Q939" i="27"/>
  <c r="R939" i="27"/>
  <c r="S939" i="27"/>
  <c r="T939" i="27"/>
  <c r="V939" i="27"/>
  <c r="W939" i="27"/>
  <c r="Y939" i="27"/>
  <c r="Z939" i="27"/>
  <c r="A940" i="27"/>
  <c r="B940" i="27"/>
  <c r="C940" i="27"/>
  <c r="D940" i="27"/>
  <c r="E940" i="27"/>
  <c r="F940" i="27"/>
  <c r="G940" i="27"/>
  <c r="H940" i="27"/>
  <c r="I940" i="27"/>
  <c r="J940" i="27"/>
  <c r="K940" i="27"/>
  <c r="L940" i="27"/>
  <c r="M940" i="27"/>
  <c r="N940" i="27"/>
  <c r="O940" i="27"/>
  <c r="P940" i="27"/>
  <c r="Q940" i="27"/>
  <c r="R940" i="27"/>
  <c r="S940" i="27"/>
  <c r="T940" i="27"/>
  <c r="V940" i="27"/>
  <c r="W940" i="27"/>
  <c r="Y940" i="27"/>
  <c r="Z940" i="27"/>
  <c r="A941" i="27"/>
  <c r="B941" i="27"/>
  <c r="C941" i="27"/>
  <c r="D941" i="27"/>
  <c r="E941" i="27"/>
  <c r="F941" i="27"/>
  <c r="G941" i="27"/>
  <c r="H941" i="27"/>
  <c r="I941" i="27"/>
  <c r="J941" i="27"/>
  <c r="K941" i="27"/>
  <c r="L941" i="27"/>
  <c r="M941" i="27"/>
  <c r="N941" i="27"/>
  <c r="O941" i="27"/>
  <c r="P941" i="27"/>
  <c r="Q941" i="27"/>
  <c r="R941" i="27"/>
  <c r="S941" i="27"/>
  <c r="T941" i="27"/>
  <c r="V941" i="27"/>
  <c r="W941" i="27"/>
  <c r="Y941" i="27"/>
  <c r="Z941" i="27"/>
  <c r="A942" i="27"/>
  <c r="B942" i="27"/>
  <c r="C942" i="27"/>
  <c r="D942" i="27"/>
  <c r="E942" i="27"/>
  <c r="F942" i="27"/>
  <c r="G942" i="27"/>
  <c r="H942" i="27"/>
  <c r="I942" i="27"/>
  <c r="J942" i="27"/>
  <c r="K942" i="27"/>
  <c r="L942" i="27"/>
  <c r="M942" i="27"/>
  <c r="N942" i="27"/>
  <c r="O942" i="27"/>
  <c r="P942" i="27"/>
  <c r="Q942" i="27"/>
  <c r="R942" i="27"/>
  <c r="S942" i="27"/>
  <c r="T942" i="27"/>
  <c r="V942" i="27"/>
  <c r="W942" i="27"/>
  <c r="Y942" i="27"/>
  <c r="Z942" i="27"/>
  <c r="A943" i="27"/>
  <c r="B943" i="27"/>
  <c r="C943" i="27"/>
  <c r="D943" i="27"/>
  <c r="E943" i="27"/>
  <c r="F943" i="27"/>
  <c r="G943" i="27"/>
  <c r="H943" i="27"/>
  <c r="I943" i="27"/>
  <c r="J943" i="27"/>
  <c r="K943" i="27"/>
  <c r="L943" i="27"/>
  <c r="M943" i="27"/>
  <c r="N943" i="27"/>
  <c r="O943" i="27"/>
  <c r="P943" i="27"/>
  <c r="Q943" i="27"/>
  <c r="R943" i="27"/>
  <c r="S943" i="27"/>
  <c r="T943" i="27"/>
  <c r="V943" i="27"/>
  <c r="W943" i="27"/>
  <c r="Y943" i="27"/>
  <c r="Z943" i="27"/>
  <c r="A944" i="27"/>
  <c r="B944" i="27"/>
  <c r="C944" i="27"/>
  <c r="D944" i="27"/>
  <c r="E944" i="27"/>
  <c r="F944" i="27"/>
  <c r="G944" i="27"/>
  <c r="H944" i="27"/>
  <c r="I944" i="27"/>
  <c r="J944" i="27"/>
  <c r="K944" i="27"/>
  <c r="L944" i="27"/>
  <c r="M944" i="27"/>
  <c r="N944" i="27"/>
  <c r="O944" i="27"/>
  <c r="P944" i="27"/>
  <c r="Q944" i="27"/>
  <c r="R944" i="27"/>
  <c r="S944" i="27"/>
  <c r="T944" i="27"/>
  <c r="V944" i="27"/>
  <c r="W944" i="27"/>
  <c r="Y944" i="27"/>
  <c r="Z944" i="27"/>
  <c r="A945" i="27"/>
  <c r="B945" i="27"/>
  <c r="C945" i="27"/>
  <c r="D945" i="27"/>
  <c r="E945" i="27"/>
  <c r="F945" i="27"/>
  <c r="G945" i="27"/>
  <c r="H945" i="27"/>
  <c r="I945" i="27"/>
  <c r="J945" i="27"/>
  <c r="K945" i="27"/>
  <c r="L945" i="27"/>
  <c r="M945" i="27"/>
  <c r="N945" i="27"/>
  <c r="O945" i="27"/>
  <c r="P945" i="27"/>
  <c r="Q945" i="27"/>
  <c r="R945" i="27"/>
  <c r="S945" i="27"/>
  <c r="T945" i="27"/>
  <c r="V945" i="27"/>
  <c r="W945" i="27"/>
  <c r="Y945" i="27"/>
  <c r="Z945" i="27"/>
  <c r="A946" i="27"/>
  <c r="B946" i="27"/>
  <c r="C946" i="27"/>
  <c r="D946" i="27"/>
  <c r="E946" i="27"/>
  <c r="F946" i="27"/>
  <c r="G946" i="27"/>
  <c r="H946" i="27"/>
  <c r="I946" i="27"/>
  <c r="J946" i="27"/>
  <c r="K946" i="27"/>
  <c r="L946" i="27"/>
  <c r="M946" i="27"/>
  <c r="N946" i="27"/>
  <c r="O946" i="27"/>
  <c r="P946" i="27"/>
  <c r="Q946" i="27"/>
  <c r="R946" i="27"/>
  <c r="S946" i="27"/>
  <c r="T946" i="27"/>
  <c r="V946" i="27"/>
  <c r="W946" i="27"/>
  <c r="Y946" i="27"/>
  <c r="Z946" i="27"/>
  <c r="A947" i="27"/>
  <c r="B947" i="27"/>
  <c r="C947" i="27"/>
  <c r="D947" i="27"/>
  <c r="E947" i="27"/>
  <c r="F947" i="27"/>
  <c r="G947" i="27"/>
  <c r="H947" i="27"/>
  <c r="I947" i="27"/>
  <c r="J947" i="27"/>
  <c r="K947" i="27"/>
  <c r="L947" i="27"/>
  <c r="M947" i="27"/>
  <c r="N947" i="27"/>
  <c r="O947" i="27"/>
  <c r="P947" i="27"/>
  <c r="Q947" i="27"/>
  <c r="R947" i="27"/>
  <c r="S947" i="27"/>
  <c r="T947" i="27"/>
  <c r="V947" i="27"/>
  <c r="W947" i="27"/>
  <c r="Y947" i="27"/>
  <c r="Z947" i="27"/>
  <c r="A948" i="27"/>
  <c r="B948" i="27"/>
  <c r="C948" i="27"/>
  <c r="D948" i="27"/>
  <c r="E948" i="27"/>
  <c r="F948" i="27"/>
  <c r="G948" i="27"/>
  <c r="H948" i="27"/>
  <c r="I948" i="27"/>
  <c r="J948" i="27"/>
  <c r="K948" i="27"/>
  <c r="L948" i="27"/>
  <c r="M948" i="27"/>
  <c r="N948" i="27"/>
  <c r="O948" i="27"/>
  <c r="P948" i="27"/>
  <c r="Q948" i="27"/>
  <c r="R948" i="27"/>
  <c r="S948" i="27"/>
  <c r="T948" i="27"/>
  <c r="V948" i="27"/>
  <c r="W948" i="27"/>
  <c r="Y948" i="27"/>
  <c r="Z948" i="27"/>
  <c r="A949" i="27"/>
  <c r="B949" i="27"/>
  <c r="C949" i="27"/>
  <c r="D949" i="27"/>
  <c r="E949" i="27"/>
  <c r="F949" i="27"/>
  <c r="G949" i="27"/>
  <c r="H949" i="27"/>
  <c r="I949" i="27"/>
  <c r="J949" i="27"/>
  <c r="K949" i="27"/>
  <c r="L949" i="27"/>
  <c r="M949" i="27"/>
  <c r="N949" i="27"/>
  <c r="O949" i="27"/>
  <c r="P949" i="27"/>
  <c r="Q949" i="27"/>
  <c r="R949" i="27"/>
  <c r="S949" i="27"/>
  <c r="T949" i="27"/>
  <c r="V949" i="27"/>
  <c r="W949" i="27"/>
  <c r="Y949" i="27"/>
  <c r="Z949" i="27"/>
  <c r="A950" i="27"/>
  <c r="B950" i="27"/>
  <c r="C950" i="27"/>
  <c r="D950" i="27"/>
  <c r="E950" i="27"/>
  <c r="F950" i="27"/>
  <c r="G950" i="27"/>
  <c r="H950" i="27"/>
  <c r="I950" i="27"/>
  <c r="J950" i="27"/>
  <c r="K950" i="27"/>
  <c r="L950" i="27"/>
  <c r="M950" i="27"/>
  <c r="N950" i="27"/>
  <c r="O950" i="27"/>
  <c r="P950" i="27"/>
  <c r="Q950" i="27"/>
  <c r="R950" i="27"/>
  <c r="S950" i="27"/>
  <c r="T950" i="27"/>
  <c r="V950" i="27"/>
  <c r="W950" i="27"/>
  <c r="Y950" i="27"/>
  <c r="Z950" i="27"/>
  <c r="A951" i="27"/>
  <c r="B951" i="27"/>
  <c r="C951" i="27"/>
  <c r="D951" i="27"/>
  <c r="E951" i="27"/>
  <c r="F951" i="27"/>
  <c r="G951" i="27"/>
  <c r="H951" i="27"/>
  <c r="I951" i="27"/>
  <c r="J951" i="27"/>
  <c r="K951" i="27"/>
  <c r="L951" i="27"/>
  <c r="M951" i="27"/>
  <c r="N951" i="27"/>
  <c r="O951" i="27"/>
  <c r="P951" i="27"/>
  <c r="Q951" i="27"/>
  <c r="R951" i="27"/>
  <c r="S951" i="27"/>
  <c r="T951" i="27"/>
  <c r="V951" i="27"/>
  <c r="W951" i="27"/>
  <c r="Y951" i="27"/>
  <c r="Z951" i="27"/>
  <c r="A952" i="27"/>
  <c r="B952" i="27"/>
  <c r="C952" i="27"/>
  <c r="D952" i="27"/>
  <c r="E952" i="27"/>
  <c r="F952" i="27"/>
  <c r="G952" i="27"/>
  <c r="H952" i="27"/>
  <c r="I952" i="27"/>
  <c r="J952" i="27"/>
  <c r="K952" i="27"/>
  <c r="L952" i="27"/>
  <c r="M952" i="27"/>
  <c r="N952" i="27"/>
  <c r="O952" i="27"/>
  <c r="P952" i="27"/>
  <c r="Q952" i="27"/>
  <c r="R952" i="27"/>
  <c r="S952" i="27"/>
  <c r="T952" i="27"/>
  <c r="V952" i="27"/>
  <c r="W952" i="27"/>
  <c r="Y952" i="27"/>
  <c r="Z952" i="27"/>
  <c r="A953" i="27"/>
  <c r="B953" i="27"/>
  <c r="C953" i="27"/>
  <c r="D953" i="27"/>
  <c r="E953" i="27"/>
  <c r="F953" i="27"/>
  <c r="G953" i="27"/>
  <c r="H953" i="27"/>
  <c r="I953" i="27"/>
  <c r="J953" i="27"/>
  <c r="K953" i="27"/>
  <c r="L953" i="27"/>
  <c r="M953" i="27"/>
  <c r="N953" i="27"/>
  <c r="O953" i="27"/>
  <c r="P953" i="27"/>
  <c r="Q953" i="27"/>
  <c r="R953" i="27"/>
  <c r="S953" i="27"/>
  <c r="T953" i="27"/>
  <c r="V953" i="27"/>
  <c r="W953" i="27"/>
  <c r="Y953" i="27"/>
  <c r="Z953" i="27"/>
  <c r="A954" i="27"/>
  <c r="B954" i="27"/>
  <c r="C954" i="27"/>
  <c r="D954" i="27"/>
  <c r="E954" i="27"/>
  <c r="F954" i="27"/>
  <c r="G954" i="27"/>
  <c r="H954" i="27"/>
  <c r="I954" i="27"/>
  <c r="J954" i="27"/>
  <c r="K954" i="27"/>
  <c r="L954" i="27"/>
  <c r="M954" i="27"/>
  <c r="N954" i="27"/>
  <c r="O954" i="27"/>
  <c r="P954" i="27"/>
  <c r="Q954" i="27"/>
  <c r="R954" i="27"/>
  <c r="S954" i="27"/>
  <c r="T954" i="27"/>
  <c r="V954" i="27"/>
  <c r="W954" i="27"/>
  <c r="Y954" i="27"/>
  <c r="Z954" i="27"/>
  <c r="A955" i="27"/>
  <c r="B955" i="27"/>
  <c r="C955" i="27"/>
  <c r="D955" i="27"/>
  <c r="E955" i="27"/>
  <c r="F955" i="27"/>
  <c r="G955" i="27"/>
  <c r="H955" i="27"/>
  <c r="I955" i="27"/>
  <c r="J955" i="27"/>
  <c r="K955" i="27"/>
  <c r="L955" i="27"/>
  <c r="M955" i="27"/>
  <c r="N955" i="27"/>
  <c r="O955" i="27"/>
  <c r="P955" i="27"/>
  <c r="Q955" i="27"/>
  <c r="R955" i="27"/>
  <c r="S955" i="27"/>
  <c r="T955" i="27"/>
  <c r="V955" i="27"/>
  <c r="W955" i="27"/>
  <c r="Y955" i="27"/>
  <c r="Z955" i="27"/>
  <c r="A956" i="27"/>
  <c r="B956" i="27"/>
  <c r="C956" i="27"/>
  <c r="D956" i="27"/>
  <c r="E956" i="27"/>
  <c r="F956" i="27"/>
  <c r="G956" i="27"/>
  <c r="H956" i="27"/>
  <c r="I956" i="27"/>
  <c r="J956" i="27"/>
  <c r="K956" i="27"/>
  <c r="L956" i="27"/>
  <c r="M956" i="27"/>
  <c r="N956" i="27"/>
  <c r="O956" i="27"/>
  <c r="P956" i="27"/>
  <c r="Q956" i="27"/>
  <c r="R956" i="27"/>
  <c r="S956" i="27"/>
  <c r="T956" i="27"/>
  <c r="V956" i="27"/>
  <c r="W956" i="27"/>
  <c r="Y956" i="27"/>
  <c r="Z956" i="27"/>
  <c r="A957" i="27"/>
  <c r="B957" i="27"/>
  <c r="C957" i="27"/>
  <c r="D957" i="27"/>
  <c r="E957" i="27"/>
  <c r="F957" i="27"/>
  <c r="G957" i="27"/>
  <c r="H957" i="27"/>
  <c r="I957" i="27"/>
  <c r="J957" i="27"/>
  <c r="K957" i="27"/>
  <c r="L957" i="27"/>
  <c r="M957" i="27"/>
  <c r="N957" i="27"/>
  <c r="O957" i="27"/>
  <c r="P957" i="27"/>
  <c r="Q957" i="27"/>
  <c r="R957" i="27"/>
  <c r="S957" i="27"/>
  <c r="T957" i="27"/>
  <c r="V957" i="27"/>
  <c r="W957" i="27"/>
  <c r="Y957" i="27"/>
  <c r="Z957" i="27"/>
  <c r="A958" i="27"/>
  <c r="B958" i="27"/>
  <c r="C958" i="27"/>
  <c r="D958" i="27"/>
  <c r="E958" i="27"/>
  <c r="F958" i="27"/>
  <c r="G958" i="27"/>
  <c r="H958" i="27"/>
  <c r="I958" i="27"/>
  <c r="J958" i="27"/>
  <c r="K958" i="27"/>
  <c r="L958" i="27"/>
  <c r="M958" i="27"/>
  <c r="N958" i="27"/>
  <c r="O958" i="27"/>
  <c r="P958" i="27"/>
  <c r="Q958" i="27"/>
  <c r="R958" i="27"/>
  <c r="S958" i="27"/>
  <c r="T958" i="27"/>
  <c r="V958" i="27"/>
  <c r="W958" i="27"/>
  <c r="Y958" i="27"/>
  <c r="Z958" i="27"/>
  <c r="A959" i="27"/>
  <c r="B959" i="27"/>
  <c r="C959" i="27"/>
  <c r="D959" i="27"/>
  <c r="E959" i="27"/>
  <c r="F959" i="27"/>
  <c r="G959" i="27"/>
  <c r="H959" i="27"/>
  <c r="I959" i="27"/>
  <c r="J959" i="27"/>
  <c r="K959" i="27"/>
  <c r="L959" i="27"/>
  <c r="M959" i="27"/>
  <c r="N959" i="27"/>
  <c r="O959" i="27"/>
  <c r="P959" i="27"/>
  <c r="Q959" i="27"/>
  <c r="R959" i="27"/>
  <c r="S959" i="27"/>
  <c r="T959" i="27"/>
  <c r="V959" i="27"/>
  <c r="W959" i="27"/>
  <c r="Y959" i="27"/>
  <c r="Z959" i="27"/>
  <c r="A960" i="27"/>
  <c r="B960" i="27"/>
  <c r="C960" i="27"/>
  <c r="D960" i="27"/>
  <c r="E960" i="27"/>
  <c r="F960" i="27"/>
  <c r="G960" i="27"/>
  <c r="H960" i="27"/>
  <c r="I960" i="27"/>
  <c r="J960" i="27"/>
  <c r="K960" i="27"/>
  <c r="L960" i="27"/>
  <c r="M960" i="27"/>
  <c r="N960" i="27"/>
  <c r="O960" i="27"/>
  <c r="P960" i="27"/>
  <c r="Q960" i="27"/>
  <c r="R960" i="27"/>
  <c r="S960" i="27"/>
  <c r="T960" i="27"/>
  <c r="V960" i="27"/>
  <c r="W960" i="27"/>
  <c r="Y960" i="27"/>
  <c r="Z960" i="27"/>
  <c r="A961" i="27"/>
  <c r="B961" i="27"/>
  <c r="C961" i="27"/>
  <c r="D961" i="27"/>
  <c r="E961" i="27"/>
  <c r="F961" i="27"/>
  <c r="G961" i="27"/>
  <c r="H961" i="27"/>
  <c r="I961" i="27"/>
  <c r="J961" i="27"/>
  <c r="K961" i="27"/>
  <c r="L961" i="27"/>
  <c r="M961" i="27"/>
  <c r="N961" i="27"/>
  <c r="O961" i="27"/>
  <c r="P961" i="27"/>
  <c r="Q961" i="27"/>
  <c r="R961" i="27"/>
  <c r="S961" i="27"/>
  <c r="T961" i="27"/>
  <c r="V961" i="27"/>
  <c r="W961" i="27"/>
  <c r="Y961" i="27"/>
  <c r="Z961" i="27"/>
  <c r="A962" i="27"/>
  <c r="B962" i="27"/>
  <c r="C962" i="27"/>
  <c r="D962" i="27"/>
  <c r="E962" i="27"/>
  <c r="F962" i="27"/>
  <c r="G962" i="27"/>
  <c r="H962" i="27"/>
  <c r="I962" i="27"/>
  <c r="J962" i="27"/>
  <c r="K962" i="27"/>
  <c r="L962" i="27"/>
  <c r="M962" i="27"/>
  <c r="N962" i="27"/>
  <c r="O962" i="27"/>
  <c r="P962" i="27"/>
  <c r="Q962" i="27"/>
  <c r="R962" i="27"/>
  <c r="S962" i="27"/>
  <c r="T962" i="27"/>
  <c r="V962" i="27"/>
  <c r="W962" i="27"/>
  <c r="Y962" i="27"/>
  <c r="Z962" i="27"/>
  <c r="A963" i="27"/>
  <c r="B963" i="27"/>
  <c r="C963" i="27"/>
  <c r="D963" i="27"/>
  <c r="E963" i="27"/>
  <c r="F963" i="27"/>
  <c r="G963" i="27"/>
  <c r="H963" i="27"/>
  <c r="I963" i="27"/>
  <c r="J963" i="27"/>
  <c r="K963" i="27"/>
  <c r="L963" i="27"/>
  <c r="M963" i="27"/>
  <c r="N963" i="27"/>
  <c r="O963" i="27"/>
  <c r="P963" i="27"/>
  <c r="Q963" i="27"/>
  <c r="R963" i="27"/>
  <c r="S963" i="27"/>
  <c r="T963" i="27"/>
  <c r="V963" i="27"/>
  <c r="W963" i="27"/>
  <c r="Y963" i="27"/>
  <c r="Z963" i="27"/>
  <c r="A964" i="27"/>
  <c r="B964" i="27"/>
  <c r="C964" i="27"/>
  <c r="D964" i="27"/>
  <c r="E964" i="27"/>
  <c r="F964" i="27"/>
  <c r="G964" i="27"/>
  <c r="H964" i="27"/>
  <c r="I964" i="27"/>
  <c r="J964" i="27"/>
  <c r="K964" i="27"/>
  <c r="L964" i="27"/>
  <c r="M964" i="27"/>
  <c r="N964" i="27"/>
  <c r="O964" i="27"/>
  <c r="P964" i="27"/>
  <c r="Q964" i="27"/>
  <c r="R964" i="27"/>
  <c r="S964" i="27"/>
  <c r="T964" i="27"/>
  <c r="V964" i="27"/>
  <c r="W964" i="27"/>
  <c r="Y964" i="27"/>
  <c r="Z964" i="27"/>
  <c r="A965" i="27"/>
  <c r="B965" i="27"/>
  <c r="C965" i="27"/>
  <c r="D965" i="27"/>
  <c r="E965" i="27"/>
  <c r="F965" i="27"/>
  <c r="G965" i="27"/>
  <c r="H965" i="27"/>
  <c r="I965" i="27"/>
  <c r="J965" i="27"/>
  <c r="K965" i="27"/>
  <c r="L965" i="27"/>
  <c r="M965" i="27"/>
  <c r="N965" i="27"/>
  <c r="O965" i="27"/>
  <c r="P965" i="27"/>
  <c r="Q965" i="27"/>
  <c r="R965" i="27"/>
  <c r="S965" i="27"/>
  <c r="T965" i="27"/>
  <c r="V965" i="27"/>
  <c r="W965" i="27"/>
  <c r="Y965" i="27"/>
  <c r="Z965" i="27"/>
  <c r="A966" i="27"/>
  <c r="B966" i="27"/>
  <c r="C966" i="27"/>
  <c r="D966" i="27"/>
  <c r="E966" i="27"/>
  <c r="F966" i="27"/>
  <c r="G966" i="27"/>
  <c r="H966" i="27"/>
  <c r="I966" i="27"/>
  <c r="J966" i="27"/>
  <c r="K966" i="27"/>
  <c r="L966" i="27"/>
  <c r="M966" i="27"/>
  <c r="N966" i="27"/>
  <c r="O966" i="27"/>
  <c r="P966" i="27"/>
  <c r="Q966" i="27"/>
  <c r="R966" i="27"/>
  <c r="S966" i="27"/>
  <c r="T966" i="27"/>
  <c r="V966" i="27"/>
  <c r="W966" i="27"/>
  <c r="Y966" i="27"/>
  <c r="Z966" i="27"/>
  <c r="A967" i="27"/>
  <c r="B967" i="27"/>
  <c r="C967" i="27"/>
  <c r="D967" i="27"/>
  <c r="E967" i="27"/>
  <c r="F967" i="27"/>
  <c r="G967" i="27"/>
  <c r="H967" i="27"/>
  <c r="I967" i="27"/>
  <c r="J967" i="27"/>
  <c r="K967" i="27"/>
  <c r="L967" i="27"/>
  <c r="M967" i="27"/>
  <c r="N967" i="27"/>
  <c r="O967" i="27"/>
  <c r="P967" i="27"/>
  <c r="Q967" i="27"/>
  <c r="R967" i="27"/>
  <c r="S967" i="27"/>
  <c r="T967" i="27"/>
  <c r="V967" i="27"/>
  <c r="W967" i="27"/>
  <c r="Y967" i="27"/>
  <c r="Z967" i="27"/>
  <c r="A968" i="27"/>
  <c r="B968" i="27"/>
  <c r="C968" i="27"/>
  <c r="D968" i="27"/>
  <c r="E968" i="27"/>
  <c r="F968" i="27"/>
  <c r="G968" i="27"/>
  <c r="H968" i="27"/>
  <c r="I968" i="27"/>
  <c r="J968" i="27"/>
  <c r="K968" i="27"/>
  <c r="L968" i="27"/>
  <c r="M968" i="27"/>
  <c r="N968" i="27"/>
  <c r="O968" i="27"/>
  <c r="P968" i="27"/>
  <c r="Q968" i="27"/>
  <c r="R968" i="27"/>
  <c r="S968" i="27"/>
  <c r="T968" i="27"/>
  <c r="V968" i="27"/>
  <c r="W968" i="27"/>
  <c r="Y968" i="27"/>
  <c r="Z968" i="27"/>
  <c r="A969" i="27"/>
  <c r="B969" i="27"/>
  <c r="C969" i="27"/>
  <c r="D969" i="27"/>
  <c r="E969" i="27"/>
  <c r="F969" i="27"/>
  <c r="G969" i="27"/>
  <c r="H969" i="27"/>
  <c r="I969" i="27"/>
  <c r="J969" i="27"/>
  <c r="K969" i="27"/>
  <c r="L969" i="27"/>
  <c r="M969" i="27"/>
  <c r="N969" i="27"/>
  <c r="O969" i="27"/>
  <c r="P969" i="27"/>
  <c r="Q969" i="27"/>
  <c r="R969" i="27"/>
  <c r="S969" i="27"/>
  <c r="T969" i="27"/>
  <c r="V969" i="27"/>
  <c r="W969" i="27"/>
  <c r="Y969" i="27"/>
  <c r="Z969" i="27"/>
  <c r="A970" i="27"/>
  <c r="B970" i="27"/>
  <c r="C970" i="27"/>
  <c r="D970" i="27"/>
  <c r="E970" i="27"/>
  <c r="F970" i="27"/>
  <c r="G970" i="27"/>
  <c r="H970" i="27"/>
  <c r="I970" i="27"/>
  <c r="J970" i="27"/>
  <c r="K970" i="27"/>
  <c r="L970" i="27"/>
  <c r="M970" i="27"/>
  <c r="N970" i="27"/>
  <c r="O970" i="27"/>
  <c r="P970" i="27"/>
  <c r="Q970" i="27"/>
  <c r="R970" i="27"/>
  <c r="S970" i="27"/>
  <c r="T970" i="27"/>
  <c r="V970" i="27"/>
  <c r="W970" i="27"/>
  <c r="Y970" i="27"/>
  <c r="Z970" i="27"/>
  <c r="A971" i="27"/>
  <c r="B971" i="27"/>
  <c r="C971" i="27"/>
  <c r="D971" i="27"/>
  <c r="E971" i="27"/>
  <c r="F971" i="27"/>
  <c r="G971" i="27"/>
  <c r="H971" i="27"/>
  <c r="I971" i="27"/>
  <c r="J971" i="27"/>
  <c r="K971" i="27"/>
  <c r="L971" i="27"/>
  <c r="M971" i="27"/>
  <c r="N971" i="27"/>
  <c r="O971" i="27"/>
  <c r="P971" i="27"/>
  <c r="Q971" i="27"/>
  <c r="R971" i="27"/>
  <c r="S971" i="27"/>
  <c r="T971" i="27"/>
  <c r="V971" i="27"/>
  <c r="W971" i="27"/>
  <c r="Y971" i="27"/>
  <c r="Z971" i="27"/>
  <c r="A972" i="27"/>
  <c r="B972" i="27"/>
  <c r="C972" i="27"/>
  <c r="D972" i="27"/>
  <c r="E972" i="27"/>
  <c r="F972" i="27"/>
  <c r="G972" i="27"/>
  <c r="H972" i="27"/>
  <c r="I972" i="27"/>
  <c r="J972" i="27"/>
  <c r="K972" i="27"/>
  <c r="L972" i="27"/>
  <c r="M972" i="27"/>
  <c r="N972" i="27"/>
  <c r="O972" i="27"/>
  <c r="P972" i="27"/>
  <c r="Q972" i="27"/>
  <c r="R972" i="27"/>
  <c r="S972" i="27"/>
  <c r="T972" i="27"/>
  <c r="V972" i="27"/>
  <c r="W972" i="27"/>
  <c r="Y972" i="27"/>
  <c r="Z972" i="27"/>
  <c r="A973" i="27"/>
  <c r="B973" i="27"/>
  <c r="C973" i="27"/>
  <c r="D973" i="27"/>
  <c r="E973" i="27"/>
  <c r="F973" i="27"/>
  <c r="G973" i="27"/>
  <c r="H973" i="27"/>
  <c r="I973" i="27"/>
  <c r="J973" i="27"/>
  <c r="K973" i="27"/>
  <c r="L973" i="27"/>
  <c r="M973" i="27"/>
  <c r="N973" i="27"/>
  <c r="O973" i="27"/>
  <c r="P973" i="27"/>
  <c r="Q973" i="27"/>
  <c r="R973" i="27"/>
  <c r="S973" i="27"/>
  <c r="T973" i="27"/>
  <c r="V973" i="27"/>
  <c r="W973" i="27"/>
  <c r="Y973" i="27"/>
  <c r="Z973" i="27"/>
  <c r="A974" i="27"/>
  <c r="B974" i="27"/>
  <c r="C974" i="27"/>
  <c r="D974" i="27"/>
  <c r="E974" i="27"/>
  <c r="F974" i="27"/>
  <c r="G974" i="27"/>
  <c r="H974" i="27"/>
  <c r="I974" i="27"/>
  <c r="J974" i="27"/>
  <c r="K974" i="27"/>
  <c r="L974" i="27"/>
  <c r="M974" i="27"/>
  <c r="N974" i="27"/>
  <c r="O974" i="27"/>
  <c r="P974" i="27"/>
  <c r="Q974" i="27"/>
  <c r="R974" i="27"/>
  <c r="S974" i="27"/>
  <c r="T974" i="27"/>
  <c r="V974" i="27"/>
  <c r="W974" i="27"/>
  <c r="Y974" i="27"/>
  <c r="Z974" i="27"/>
  <c r="A975" i="27"/>
  <c r="B975" i="27"/>
  <c r="C975" i="27"/>
  <c r="D975" i="27"/>
  <c r="E975" i="27"/>
  <c r="F975" i="27"/>
  <c r="G975" i="27"/>
  <c r="H975" i="27"/>
  <c r="I975" i="27"/>
  <c r="J975" i="27"/>
  <c r="K975" i="27"/>
  <c r="L975" i="27"/>
  <c r="M975" i="27"/>
  <c r="N975" i="27"/>
  <c r="O975" i="27"/>
  <c r="P975" i="27"/>
  <c r="Q975" i="27"/>
  <c r="R975" i="27"/>
  <c r="S975" i="27"/>
  <c r="T975" i="27"/>
  <c r="V975" i="27"/>
  <c r="W975" i="27"/>
  <c r="Y975" i="27"/>
  <c r="Z975" i="27"/>
  <c r="A976" i="27"/>
  <c r="B976" i="27"/>
  <c r="C976" i="27"/>
  <c r="D976" i="27"/>
  <c r="E976" i="27"/>
  <c r="F976" i="27"/>
  <c r="G976" i="27"/>
  <c r="H976" i="27"/>
  <c r="I976" i="27"/>
  <c r="J976" i="27"/>
  <c r="K976" i="27"/>
  <c r="L976" i="27"/>
  <c r="M976" i="27"/>
  <c r="N976" i="27"/>
  <c r="O976" i="27"/>
  <c r="P976" i="27"/>
  <c r="Q976" i="27"/>
  <c r="R976" i="27"/>
  <c r="S976" i="27"/>
  <c r="T976" i="27"/>
  <c r="V976" i="27"/>
  <c r="W976" i="27"/>
  <c r="Y976" i="27"/>
  <c r="Z976" i="27"/>
  <c r="A977" i="27"/>
  <c r="B977" i="27"/>
  <c r="C977" i="27"/>
  <c r="D977" i="27"/>
  <c r="E977" i="27"/>
  <c r="F977" i="27"/>
  <c r="G977" i="27"/>
  <c r="H977" i="27"/>
  <c r="I977" i="27"/>
  <c r="J977" i="27"/>
  <c r="K977" i="27"/>
  <c r="L977" i="27"/>
  <c r="M977" i="27"/>
  <c r="N977" i="27"/>
  <c r="O977" i="27"/>
  <c r="P977" i="27"/>
  <c r="Q977" i="27"/>
  <c r="R977" i="27"/>
  <c r="S977" i="27"/>
  <c r="T977" i="27"/>
  <c r="V977" i="27"/>
  <c r="W977" i="27"/>
  <c r="Y977" i="27"/>
  <c r="Z977" i="27"/>
  <c r="A978" i="27"/>
  <c r="B978" i="27"/>
  <c r="C978" i="27"/>
  <c r="D978" i="27"/>
  <c r="E978" i="27"/>
  <c r="F978" i="27"/>
  <c r="G978" i="27"/>
  <c r="H978" i="27"/>
  <c r="I978" i="27"/>
  <c r="J978" i="27"/>
  <c r="K978" i="27"/>
  <c r="L978" i="27"/>
  <c r="M978" i="27"/>
  <c r="N978" i="27"/>
  <c r="O978" i="27"/>
  <c r="P978" i="27"/>
  <c r="Q978" i="27"/>
  <c r="R978" i="27"/>
  <c r="S978" i="27"/>
  <c r="T978" i="27"/>
  <c r="V978" i="27"/>
  <c r="W978" i="27"/>
  <c r="Y978" i="27"/>
  <c r="Z978" i="27"/>
  <c r="A979" i="27"/>
  <c r="B979" i="27"/>
  <c r="C979" i="27"/>
  <c r="D979" i="27"/>
  <c r="E979" i="27"/>
  <c r="F979" i="27"/>
  <c r="G979" i="27"/>
  <c r="H979" i="27"/>
  <c r="I979" i="27"/>
  <c r="J979" i="27"/>
  <c r="K979" i="27"/>
  <c r="L979" i="27"/>
  <c r="M979" i="27"/>
  <c r="N979" i="27"/>
  <c r="O979" i="27"/>
  <c r="P979" i="27"/>
  <c r="Q979" i="27"/>
  <c r="R979" i="27"/>
  <c r="S979" i="27"/>
  <c r="T979" i="27"/>
  <c r="V979" i="27"/>
  <c r="W979" i="27"/>
  <c r="Y979" i="27"/>
  <c r="Z979" i="27"/>
  <c r="A980" i="27"/>
  <c r="B980" i="27"/>
  <c r="C980" i="27"/>
  <c r="D980" i="27"/>
  <c r="E980" i="27"/>
  <c r="F980" i="27"/>
  <c r="G980" i="27"/>
  <c r="H980" i="27"/>
  <c r="I980" i="27"/>
  <c r="J980" i="27"/>
  <c r="K980" i="27"/>
  <c r="L980" i="27"/>
  <c r="M980" i="27"/>
  <c r="N980" i="27"/>
  <c r="O980" i="27"/>
  <c r="P980" i="27"/>
  <c r="Q980" i="27"/>
  <c r="R980" i="27"/>
  <c r="S980" i="27"/>
  <c r="T980" i="27"/>
  <c r="V980" i="27"/>
  <c r="W980" i="27"/>
  <c r="Y980" i="27"/>
  <c r="Z980" i="27"/>
  <c r="A981" i="27"/>
  <c r="B981" i="27"/>
  <c r="C981" i="27"/>
  <c r="D981" i="27"/>
  <c r="E981" i="27"/>
  <c r="F981" i="27"/>
  <c r="G981" i="27"/>
  <c r="H981" i="27"/>
  <c r="I981" i="27"/>
  <c r="J981" i="27"/>
  <c r="K981" i="27"/>
  <c r="L981" i="27"/>
  <c r="M981" i="27"/>
  <c r="N981" i="27"/>
  <c r="O981" i="27"/>
  <c r="P981" i="27"/>
  <c r="Q981" i="27"/>
  <c r="R981" i="27"/>
  <c r="S981" i="27"/>
  <c r="T981" i="27"/>
  <c r="V981" i="27"/>
  <c r="W981" i="27"/>
  <c r="Y981" i="27"/>
  <c r="Z981" i="27"/>
  <c r="A982" i="27"/>
  <c r="B982" i="27"/>
  <c r="C982" i="27"/>
  <c r="D982" i="27"/>
  <c r="E982" i="27"/>
  <c r="F982" i="27"/>
  <c r="G982" i="27"/>
  <c r="H982" i="27"/>
  <c r="I982" i="27"/>
  <c r="J982" i="27"/>
  <c r="K982" i="27"/>
  <c r="L982" i="27"/>
  <c r="M982" i="27"/>
  <c r="N982" i="27"/>
  <c r="O982" i="27"/>
  <c r="P982" i="27"/>
  <c r="Q982" i="27"/>
  <c r="R982" i="27"/>
  <c r="S982" i="27"/>
  <c r="T982" i="27"/>
  <c r="V982" i="27"/>
  <c r="W982" i="27"/>
  <c r="Y982" i="27"/>
  <c r="Z982" i="27"/>
  <c r="A983" i="27"/>
  <c r="B983" i="27"/>
  <c r="C983" i="27"/>
  <c r="D983" i="27"/>
  <c r="E983" i="27"/>
  <c r="F983" i="27"/>
  <c r="G983" i="27"/>
  <c r="H983" i="27"/>
  <c r="I983" i="27"/>
  <c r="J983" i="27"/>
  <c r="K983" i="27"/>
  <c r="L983" i="27"/>
  <c r="M983" i="27"/>
  <c r="N983" i="27"/>
  <c r="O983" i="27"/>
  <c r="P983" i="27"/>
  <c r="Q983" i="27"/>
  <c r="R983" i="27"/>
  <c r="S983" i="27"/>
  <c r="T983" i="27"/>
  <c r="V983" i="27"/>
  <c r="W983" i="27"/>
  <c r="Y983" i="27"/>
  <c r="Z983" i="27"/>
  <c r="A984" i="27"/>
  <c r="B984" i="27"/>
  <c r="C984" i="27"/>
  <c r="D984" i="27"/>
  <c r="E984" i="27"/>
  <c r="F984" i="27"/>
  <c r="G984" i="27"/>
  <c r="H984" i="27"/>
  <c r="I984" i="27"/>
  <c r="J984" i="27"/>
  <c r="K984" i="27"/>
  <c r="L984" i="27"/>
  <c r="M984" i="27"/>
  <c r="N984" i="27"/>
  <c r="O984" i="27"/>
  <c r="P984" i="27"/>
  <c r="Q984" i="27"/>
  <c r="R984" i="27"/>
  <c r="S984" i="27"/>
  <c r="T984" i="27"/>
  <c r="V984" i="27"/>
  <c r="W984" i="27"/>
  <c r="Y984" i="27"/>
  <c r="Z984" i="27"/>
  <c r="A985" i="27"/>
  <c r="B985" i="27"/>
  <c r="C985" i="27"/>
  <c r="D985" i="27"/>
  <c r="E985" i="27"/>
  <c r="F985" i="27"/>
  <c r="G985" i="27"/>
  <c r="H985" i="27"/>
  <c r="I985" i="27"/>
  <c r="J985" i="27"/>
  <c r="K985" i="27"/>
  <c r="L985" i="27"/>
  <c r="M985" i="27"/>
  <c r="N985" i="27"/>
  <c r="O985" i="27"/>
  <c r="P985" i="27"/>
  <c r="Q985" i="27"/>
  <c r="R985" i="27"/>
  <c r="S985" i="27"/>
  <c r="T985" i="27"/>
  <c r="V985" i="27"/>
  <c r="W985" i="27"/>
  <c r="Y985" i="27"/>
  <c r="Z985" i="27"/>
  <c r="A986" i="27"/>
  <c r="B986" i="27"/>
  <c r="C986" i="27"/>
  <c r="D986" i="27"/>
  <c r="E986" i="27"/>
  <c r="F986" i="27"/>
  <c r="G986" i="27"/>
  <c r="H986" i="27"/>
  <c r="I986" i="27"/>
  <c r="J986" i="27"/>
  <c r="K986" i="27"/>
  <c r="L986" i="27"/>
  <c r="M986" i="27"/>
  <c r="N986" i="27"/>
  <c r="O986" i="27"/>
  <c r="P986" i="27"/>
  <c r="Q986" i="27"/>
  <c r="R986" i="27"/>
  <c r="S986" i="27"/>
  <c r="T986" i="27"/>
  <c r="V986" i="27"/>
  <c r="W986" i="27"/>
  <c r="Y986" i="27"/>
  <c r="Z986" i="27"/>
  <c r="A987" i="27"/>
  <c r="B987" i="27"/>
  <c r="C987" i="27"/>
  <c r="D987" i="27"/>
  <c r="E987" i="27"/>
  <c r="F987" i="27"/>
  <c r="G987" i="27"/>
  <c r="H987" i="27"/>
  <c r="I987" i="27"/>
  <c r="J987" i="27"/>
  <c r="K987" i="27"/>
  <c r="L987" i="27"/>
  <c r="M987" i="27"/>
  <c r="N987" i="27"/>
  <c r="O987" i="27"/>
  <c r="P987" i="27"/>
  <c r="Q987" i="27"/>
  <c r="R987" i="27"/>
  <c r="S987" i="27"/>
  <c r="T987" i="27"/>
  <c r="V987" i="27"/>
  <c r="W987" i="27"/>
  <c r="Y987" i="27"/>
  <c r="Z987" i="27"/>
  <c r="A988" i="27"/>
  <c r="B988" i="27"/>
  <c r="C988" i="27"/>
  <c r="D988" i="27"/>
  <c r="E988" i="27"/>
  <c r="F988" i="27"/>
  <c r="G988" i="27"/>
  <c r="H988" i="27"/>
  <c r="I988" i="27"/>
  <c r="J988" i="27"/>
  <c r="K988" i="27"/>
  <c r="L988" i="27"/>
  <c r="M988" i="27"/>
  <c r="N988" i="27"/>
  <c r="O988" i="27"/>
  <c r="P988" i="27"/>
  <c r="Q988" i="27"/>
  <c r="R988" i="27"/>
  <c r="S988" i="27"/>
  <c r="T988" i="27"/>
  <c r="V988" i="27"/>
  <c r="W988" i="27"/>
  <c r="Y988" i="27"/>
  <c r="Z988" i="27"/>
  <c r="A989" i="27"/>
  <c r="B989" i="27"/>
  <c r="C989" i="27"/>
  <c r="D989" i="27"/>
  <c r="E989" i="27"/>
  <c r="F989" i="27"/>
  <c r="G989" i="27"/>
  <c r="H989" i="27"/>
  <c r="I989" i="27"/>
  <c r="J989" i="27"/>
  <c r="K989" i="27"/>
  <c r="L989" i="27"/>
  <c r="M989" i="27"/>
  <c r="N989" i="27"/>
  <c r="O989" i="27"/>
  <c r="P989" i="27"/>
  <c r="Q989" i="27"/>
  <c r="R989" i="27"/>
  <c r="S989" i="27"/>
  <c r="T989" i="27"/>
  <c r="V989" i="27"/>
  <c r="W989" i="27"/>
  <c r="Y989" i="27"/>
  <c r="Z989" i="27"/>
  <c r="A990" i="27"/>
  <c r="B990" i="27"/>
  <c r="C990" i="27"/>
  <c r="D990" i="27"/>
  <c r="E990" i="27"/>
  <c r="F990" i="27"/>
  <c r="G990" i="27"/>
  <c r="H990" i="27"/>
  <c r="I990" i="27"/>
  <c r="J990" i="27"/>
  <c r="K990" i="27"/>
  <c r="L990" i="27"/>
  <c r="M990" i="27"/>
  <c r="N990" i="27"/>
  <c r="O990" i="27"/>
  <c r="P990" i="27"/>
  <c r="Q990" i="27"/>
  <c r="R990" i="27"/>
  <c r="S990" i="27"/>
  <c r="T990" i="27"/>
  <c r="V990" i="27"/>
  <c r="W990" i="27"/>
  <c r="Y990" i="27"/>
  <c r="Z990" i="27"/>
  <c r="A991" i="27"/>
  <c r="B991" i="27"/>
  <c r="C991" i="27"/>
  <c r="D991" i="27"/>
  <c r="E991" i="27"/>
  <c r="F991" i="27"/>
  <c r="G991" i="27"/>
  <c r="H991" i="27"/>
  <c r="I991" i="27"/>
  <c r="J991" i="27"/>
  <c r="K991" i="27"/>
  <c r="L991" i="27"/>
  <c r="M991" i="27"/>
  <c r="N991" i="27"/>
  <c r="O991" i="27"/>
  <c r="P991" i="27"/>
  <c r="Q991" i="27"/>
  <c r="R991" i="27"/>
  <c r="S991" i="27"/>
  <c r="T991" i="27"/>
  <c r="V991" i="27"/>
  <c r="W991" i="27"/>
  <c r="Y991" i="27"/>
  <c r="Z991" i="27"/>
  <c r="A992" i="27"/>
  <c r="B992" i="27"/>
  <c r="C992" i="27"/>
  <c r="D992" i="27"/>
  <c r="E992" i="27"/>
  <c r="F992" i="27"/>
  <c r="G992" i="27"/>
  <c r="H992" i="27"/>
  <c r="I992" i="27"/>
  <c r="J992" i="27"/>
  <c r="K992" i="27"/>
  <c r="L992" i="27"/>
  <c r="M992" i="27"/>
  <c r="N992" i="27"/>
  <c r="O992" i="27"/>
  <c r="P992" i="27"/>
  <c r="Q992" i="27"/>
  <c r="R992" i="27"/>
  <c r="S992" i="27"/>
  <c r="T992" i="27"/>
  <c r="V992" i="27"/>
  <c r="W992" i="27"/>
  <c r="Y992" i="27"/>
  <c r="Z992" i="27"/>
  <c r="A993" i="27"/>
  <c r="B993" i="27"/>
  <c r="C993" i="27"/>
  <c r="D993" i="27"/>
  <c r="E993" i="27"/>
  <c r="F993" i="27"/>
  <c r="G993" i="27"/>
  <c r="H993" i="27"/>
  <c r="I993" i="27"/>
  <c r="J993" i="27"/>
  <c r="K993" i="27"/>
  <c r="L993" i="27"/>
  <c r="M993" i="27"/>
  <c r="N993" i="27"/>
  <c r="O993" i="27"/>
  <c r="P993" i="27"/>
  <c r="Q993" i="27"/>
  <c r="R993" i="27"/>
  <c r="S993" i="27"/>
  <c r="T993" i="27"/>
  <c r="V993" i="27"/>
  <c r="W993" i="27"/>
  <c r="Y993" i="27"/>
  <c r="Z993" i="27"/>
  <c r="A994" i="27"/>
  <c r="B994" i="27"/>
  <c r="C994" i="27"/>
  <c r="D994" i="27"/>
  <c r="E994" i="27"/>
  <c r="F994" i="27"/>
  <c r="G994" i="27"/>
  <c r="H994" i="27"/>
  <c r="I994" i="27"/>
  <c r="J994" i="27"/>
  <c r="K994" i="27"/>
  <c r="L994" i="27"/>
  <c r="M994" i="27"/>
  <c r="N994" i="27"/>
  <c r="O994" i="27"/>
  <c r="P994" i="27"/>
  <c r="Q994" i="27"/>
  <c r="R994" i="27"/>
  <c r="S994" i="27"/>
  <c r="T994" i="27"/>
  <c r="V994" i="27"/>
  <c r="W994" i="27"/>
  <c r="Y994" i="27"/>
  <c r="Z994" i="27"/>
  <c r="A995" i="27"/>
  <c r="B995" i="27"/>
  <c r="C995" i="27"/>
  <c r="D995" i="27"/>
  <c r="E995" i="27"/>
  <c r="F995" i="27"/>
  <c r="G995" i="27"/>
  <c r="H995" i="27"/>
  <c r="I995" i="27"/>
  <c r="J995" i="27"/>
  <c r="K995" i="27"/>
  <c r="L995" i="27"/>
  <c r="M995" i="27"/>
  <c r="N995" i="27"/>
  <c r="O995" i="27"/>
  <c r="P995" i="27"/>
  <c r="Q995" i="27"/>
  <c r="R995" i="27"/>
  <c r="S995" i="27"/>
  <c r="T995" i="27"/>
  <c r="V995" i="27"/>
  <c r="W995" i="27"/>
  <c r="Y995" i="27"/>
  <c r="Z995" i="27"/>
  <c r="A996" i="27"/>
  <c r="B996" i="27"/>
  <c r="C996" i="27"/>
  <c r="D996" i="27"/>
  <c r="E996" i="27"/>
  <c r="F996" i="27"/>
  <c r="G996" i="27"/>
  <c r="H996" i="27"/>
  <c r="I996" i="27"/>
  <c r="J996" i="27"/>
  <c r="K996" i="27"/>
  <c r="L996" i="27"/>
  <c r="M996" i="27"/>
  <c r="N996" i="27"/>
  <c r="O996" i="27"/>
  <c r="P996" i="27"/>
  <c r="Q996" i="27"/>
  <c r="R996" i="27"/>
  <c r="S996" i="27"/>
  <c r="T996" i="27"/>
  <c r="V996" i="27"/>
  <c r="W996" i="27"/>
  <c r="Y996" i="27"/>
  <c r="Z996" i="27"/>
  <c r="A997" i="27"/>
  <c r="B997" i="27"/>
  <c r="C997" i="27"/>
  <c r="D997" i="27"/>
  <c r="E997" i="27"/>
  <c r="F997" i="27"/>
  <c r="G997" i="27"/>
  <c r="H997" i="27"/>
  <c r="I997" i="27"/>
  <c r="J997" i="27"/>
  <c r="K997" i="27"/>
  <c r="L997" i="27"/>
  <c r="M997" i="27"/>
  <c r="N997" i="27"/>
  <c r="O997" i="27"/>
  <c r="P997" i="27"/>
  <c r="Q997" i="27"/>
  <c r="R997" i="27"/>
  <c r="S997" i="27"/>
  <c r="T997" i="27"/>
  <c r="V997" i="27"/>
  <c r="W997" i="27"/>
  <c r="Y997" i="27"/>
  <c r="Z997" i="27"/>
  <c r="A998" i="27"/>
  <c r="B998" i="27"/>
  <c r="C998" i="27"/>
  <c r="D998" i="27"/>
  <c r="E998" i="27"/>
  <c r="F998" i="27"/>
  <c r="G998" i="27"/>
  <c r="H998" i="27"/>
  <c r="I998" i="27"/>
  <c r="J998" i="27"/>
  <c r="K998" i="27"/>
  <c r="L998" i="27"/>
  <c r="M998" i="27"/>
  <c r="N998" i="27"/>
  <c r="O998" i="27"/>
  <c r="P998" i="27"/>
  <c r="Q998" i="27"/>
  <c r="R998" i="27"/>
  <c r="S998" i="27"/>
  <c r="T998" i="27"/>
  <c r="V998" i="27"/>
  <c r="W998" i="27"/>
  <c r="Y998" i="27"/>
  <c r="Z998" i="27"/>
  <c r="A999" i="27"/>
  <c r="B999" i="27"/>
  <c r="C999" i="27"/>
  <c r="D999" i="27"/>
  <c r="E999" i="27"/>
  <c r="F999" i="27"/>
  <c r="G999" i="27"/>
  <c r="H999" i="27"/>
  <c r="I999" i="27"/>
  <c r="J999" i="27"/>
  <c r="K999" i="27"/>
  <c r="L999" i="27"/>
  <c r="M999" i="27"/>
  <c r="N999" i="27"/>
  <c r="O999" i="27"/>
  <c r="P999" i="27"/>
  <c r="Q999" i="27"/>
  <c r="R999" i="27"/>
  <c r="S999" i="27"/>
  <c r="T999" i="27"/>
  <c r="V999" i="27"/>
  <c r="W999" i="27"/>
  <c r="Y999" i="27"/>
  <c r="Z999" i="27"/>
  <c r="A1000" i="27"/>
  <c r="B1000" i="27"/>
  <c r="C1000" i="27"/>
  <c r="D1000" i="27"/>
  <c r="E1000" i="27"/>
  <c r="F1000" i="27"/>
  <c r="G1000" i="27"/>
  <c r="H1000" i="27"/>
  <c r="I1000" i="27"/>
  <c r="J1000" i="27"/>
  <c r="K1000" i="27"/>
  <c r="L1000" i="27"/>
  <c r="M1000" i="27"/>
  <c r="N1000" i="27"/>
  <c r="O1000" i="27"/>
  <c r="P1000" i="27"/>
  <c r="Q1000" i="27"/>
  <c r="R1000" i="27"/>
  <c r="S1000" i="27"/>
  <c r="T1000" i="27"/>
  <c r="V1000" i="27"/>
  <c r="W1000" i="27"/>
  <c r="Y1000" i="27"/>
  <c r="Z1000" i="27"/>
  <c r="A1001" i="27"/>
  <c r="B1001" i="27"/>
  <c r="C1001" i="27"/>
  <c r="D1001" i="27"/>
  <c r="E1001" i="27"/>
  <c r="F1001" i="27"/>
  <c r="G1001" i="27"/>
  <c r="H1001" i="27"/>
  <c r="I1001" i="27"/>
  <c r="J1001" i="27"/>
  <c r="K1001" i="27"/>
  <c r="L1001" i="27"/>
  <c r="M1001" i="27"/>
  <c r="N1001" i="27"/>
  <c r="O1001" i="27"/>
  <c r="P1001" i="27"/>
  <c r="Q1001" i="27"/>
  <c r="R1001" i="27"/>
  <c r="S1001" i="27"/>
  <c r="T1001" i="27"/>
  <c r="V1001" i="27"/>
  <c r="W1001" i="27"/>
  <c r="Y1001" i="27"/>
  <c r="Z1001" i="27"/>
  <c r="A1002" i="27"/>
  <c r="B1002" i="27"/>
  <c r="C1002" i="27"/>
  <c r="D1002" i="27"/>
  <c r="E1002" i="27"/>
  <c r="F1002" i="27"/>
  <c r="G1002" i="27"/>
  <c r="H1002" i="27"/>
  <c r="I1002" i="27"/>
  <c r="J1002" i="27"/>
  <c r="K1002" i="27"/>
  <c r="L1002" i="27"/>
  <c r="M1002" i="27"/>
  <c r="N1002" i="27"/>
  <c r="O1002" i="27"/>
  <c r="P1002" i="27"/>
  <c r="Q1002" i="27"/>
  <c r="R1002" i="27"/>
  <c r="S1002" i="27"/>
  <c r="T1002" i="27"/>
  <c r="V1002" i="27"/>
  <c r="W1002" i="27"/>
  <c r="Y1002" i="27"/>
  <c r="Z1002" i="27"/>
  <c r="A1003" i="27"/>
  <c r="B1003" i="27"/>
  <c r="C1003" i="27"/>
  <c r="D1003" i="27"/>
  <c r="E1003" i="27"/>
  <c r="F1003" i="27"/>
  <c r="G1003" i="27"/>
  <c r="H1003" i="27"/>
  <c r="I1003" i="27"/>
  <c r="J1003" i="27"/>
  <c r="K1003" i="27"/>
  <c r="L1003" i="27"/>
  <c r="M1003" i="27"/>
  <c r="N1003" i="27"/>
  <c r="O1003" i="27"/>
  <c r="P1003" i="27"/>
  <c r="Q1003" i="27"/>
  <c r="R1003" i="27"/>
  <c r="S1003" i="27"/>
  <c r="T1003" i="27"/>
  <c r="V1003" i="27"/>
  <c r="W1003" i="27"/>
  <c r="Y1003" i="27"/>
  <c r="Z1003" i="27"/>
  <c r="A1004" i="27"/>
  <c r="B1004" i="27"/>
  <c r="C1004" i="27"/>
  <c r="D1004" i="27"/>
  <c r="E1004" i="27"/>
  <c r="F1004" i="27"/>
  <c r="G1004" i="27"/>
  <c r="H1004" i="27"/>
  <c r="I1004" i="27"/>
  <c r="J1004" i="27"/>
  <c r="K1004" i="27"/>
  <c r="L1004" i="27"/>
  <c r="M1004" i="27"/>
  <c r="N1004" i="27"/>
  <c r="O1004" i="27"/>
  <c r="P1004" i="27"/>
  <c r="Q1004" i="27"/>
  <c r="R1004" i="27"/>
  <c r="S1004" i="27"/>
  <c r="T1004" i="27"/>
  <c r="V1004" i="27"/>
  <c r="W1004" i="27"/>
  <c r="Y1004" i="27"/>
  <c r="Z1004" i="27"/>
  <c r="A1005" i="27"/>
  <c r="B1005" i="27"/>
  <c r="C1005" i="27"/>
  <c r="D1005" i="27"/>
  <c r="E1005" i="27"/>
  <c r="F1005" i="27"/>
  <c r="G1005" i="27"/>
  <c r="H1005" i="27"/>
  <c r="I1005" i="27"/>
  <c r="J1005" i="27"/>
  <c r="K1005" i="27"/>
  <c r="L1005" i="27"/>
  <c r="M1005" i="27"/>
  <c r="N1005" i="27"/>
  <c r="O1005" i="27"/>
  <c r="P1005" i="27"/>
  <c r="Q1005" i="27"/>
  <c r="R1005" i="27"/>
  <c r="S1005" i="27"/>
  <c r="T1005" i="27"/>
  <c r="V1005" i="27"/>
  <c r="W1005" i="27"/>
  <c r="Y1005" i="27"/>
  <c r="Z1005" i="27"/>
  <c r="A1006" i="27"/>
  <c r="B1006" i="27"/>
  <c r="C1006" i="27"/>
  <c r="D1006" i="27"/>
  <c r="E1006" i="27"/>
  <c r="F1006" i="27"/>
  <c r="G1006" i="27"/>
  <c r="H1006" i="27"/>
  <c r="I1006" i="27"/>
  <c r="J1006" i="27"/>
  <c r="K1006" i="27"/>
  <c r="L1006" i="27"/>
  <c r="M1006" i="27"/>
  <c r="N1006" i="27"/>
  <c r="O1006" i="27"/>
  <c r="P1006" i="27"/>
  <c r="Q1006" i="27"/>
  <c r="R1006" i="27"/>
  <c r="S1006" i="27"/>
  <c r="T1006" i="27"/>
  <c r="V1006" i="27"/>
  <c r="W1006" i="27"/>
  <c r="Y1006" i="27"/>
  <c r="Z1006" i="27"/>
  <c r="A1007" i="27"/>
  <c r="B1007" i="27"/>
  <c r="C1007" i="27"/>
  <c r="D1007" i="27"/>
  <c r="E1007" i="27"/>
  <c r="F1007" i="27"/>
  <c r="G1007" i="27"/>
  <c r="H1007" i="27"/>
  <c r="I1007" i="27"/>
  <c r="J1007" i="27"/>
  <c r="K1007" i="27"/>
  <c r="L1007" i="27"/>
  <c r="M1007" i="27"/>
  <c r="N1007" i="27"/>
  <c r="O1007" i="27"/>
  <c r="P1007" i="27"/>
  <c r="Q1007" i="27"/>
  <c r="R1007" i="27"/>
  <c r="S1007" i="27"/>
  <c r="T1007" i="27"/>
  <c r="V1007" i="27"/>
  <c r="W1007" i="27"/>
  <c r="Y1007" i="27"/>
  <c r="Z1007" i="27"/>
  <c r="A1008" i="27"/>
  <c r="B1008" i="27"/>
  <c r="C1008" i="27"/>
  <c r="D1008" i="27"/>
  <c r="E1008" i="27"/>
  <c r="F1008" i="27"/>
  <c r="G1008" i="27"/>
  <c r="H1008" i="27"/>
  <c r="I1008" i="27"/>
  <c r="J1008" i="27"/>
  <c r="K1008" i="27"/>
  <c r="L1008" i="27"/>
  <c r="M1008" i="27"/>
  <c r="N1008" i="27"/>
  <c r="O1008" i="27"/>
  <c r="P1008" i="27"/>
  <c r="Q1008" i="27"/>
  <c r="R1008" i="27"/>
  <c r="S1008" i="27"/>
  <c r="T1008" i="27"/>
  <c r="V1008" i="27"/>
  <c r="W1008" i="27"/>
  <c r="Y1008" i="27"/>
  <c r="Z1008" i="27"/>
  <c r="A1009" i="27"/>
  <c r="B1009" i="27"/>
  <c r="C1009" i="27"/>
  <c r="D1009" i="27"/>
  <c r="E1009" i="27"/>
  <c r="F1009" i="27"/>
  <c r="G1009" i="27"/>
  <c r="H1009" i="27"/>
  <c r="I1009" i="27"/>
  <c r="J1009" i="27"/>
  <c r="K1009" i="27"/>
  <c r="L1009" i="27"/>
  <c r="M1009" i="27"/>
  <c r="N1009" i="27"/>
  <c r="O1009" i="27"/>
  <c r="P1009" i="27"/>
  <c r="Q1009" i="27"/>
  <c r="R1009" i="27"/>
  <c r="S1009" i="27"/>
  <c r="T1009" i="27"/>
  <c r="V1009" i="27"/>
  <c r="W1009" i="27"/>
  <c r="Y1009" i="27"/>
  <c r="Z1009" i="27"/>
  <c r="A1010" i="27"/>
  <c r="B1010" i="27"/>
  <c r="C1010" i="27"/>
  <c r="D1010" i="27"/>
  <c r="E1010" i="27"/>
  <c r="F1010" i="27"/>
  <c r="G1010" i="27"/>
  <c r="H1010" i="27"/>
  <c r="I1010" i="27"/>
  <c r="J1010" i="27"/>
  <c r="K1010" i="27"/>
  <c r="L1010" i="27"/>
  <c r="M1010" i="27"/>
  <c r="N1010" i="27"/>
  <c r="O1010" i="27"/>
  <c r="P1010" i="27"/>
  <c r="Q1010" i="27"/>
  <c r="R1010" i="27"/>
  <c r="S1010" i="27"/>
  <c r="T1010" i="27"/>
  <c r="V1010" i="27"/>
  <c r="W1010" i="27"/>
  <c r="Y1010" i="27"/>
  <c r="Z1010" i="27"/>
  <c r="A1011" i="27"/>
  <c r="B1011" i="27"/>
  <c r="C1011" i="27"/>
  <c r="D1011" i="27"/>
  <c r="E1011" i="27"/>
  <c r="F1011" i="27"/>
  <c r="G1011" i="27"/>
  <c r="H1011" i="27"/>
  <c r="I1011" i="27"/>
  <c r="J1011" i="27"/>
  <c r="K1011" i="27"/>
  <c r="L1011" i="27"/>
  <c r="M1011" i="27"/>
  <c r="N1011" i="27"/>
  <c r="O1011" i="27"/>
  <c r="P1011" i="27"/>
  <c r="Q1011" i="27"/>
  <c r="R1011" i="27"/>
  <c r="S1011" i="27"/>
  <c r="T1011" i="27"/>
  <c r="V1011" i="27"/>
  <c r="W1011" i="27"/>
  <c r="Y1011" i="27"/>
  <c r="Z1011" i="27"/>
  <c r="A1012" i="27"/>
  <c r="B1012" i="27"/>
  <c r="C1012" i="27"/>
  <c r="D1012" i="27"/>
  <c r="E1012" i="27"/>
  <c r="F1012" i="27"/>
  <c r="G1012" i="27"/>
  <c r="H1012" i="27"/>
  <c r="I1012" i="27"/>
  <c r="J1012" i="27"/>
  <c r="K1012" i="27"/>
  <c r="L1012" i="27"/>
  <c r="M1012" i="27"/>
  <c r="N1012" i="27"/>
  <c r="O1012" i="27"/>
  <c r="P1012" i="27"/>
  <c r="Q1012" i="27"/>
  <c r="R1012" i="27"/>
  <c r="S1012" i="27"/>
  <c r="T1012" i="27"/>
  <c r="V1012" i="27"/>
  <c r="W1012" i="27"/>
  <c r="Y1012" i="27"/>
  <c r="Z1012" i="27"/>
  <c r="A1013" i="27"/>
  <c r="B1013" i="27"/>
  <c r="C1013" i="27"/>
  <c r="D1013" i="27"/>
  <c r="E1013" i="27"/>
  <c r="F1013" i="27"/>
  <c r="G1013" i="27"/>
  <c r="H1013" i="27"/>
  <c r="I1013" i="27"/>
  <c r="J1013" i="27"/>
  <c r="K1013" i="27"/>
  <c r="L1013" i="27"/>
  <c r="M1013" i="27"/>
  <c r="N1013" i="27"/>
  <c r="O1013" i="27"/>
  <c r="P1013" i="27"/>
  <c r="Q1013" i="27"/>
  <c r="R1013" i="27"/>
  <c r="S1013" i="27"/>
  <c r="T1013" i="27"/>
  <c r="V1013" i="27"/>
  <c r="W1013" i="27"/>
  <c r="Y1013" i="27"/>
  <c r="Z1013" i="27"/>
  <c r="A1014" i="27"/>
  <c r="B1014" i="27"/>
  <c r="C1014" i="27"/>
  <c r="D1014" i="27"/>
  <c r="E1014" i="27"/>
  <c r="F1014" i="27"/>
  <c r="G1014" i="27"/>
  <c r="H1014" i="27"/>
  <c r="I1014" i="27"/>
  <c r="J1014" i="27"/>
  <c r="K1014" i="27"/>
  <c r="L1014" i="27"/>
  <c r="M1014" i="27"/>
  <c r="N1014" i="27"/>
  <c r="O1014" i="27"/>
  <c r="P1014" i="27"/>
  <c r="Q1014" i="27"/>
  <c r="R1014" i="27"/>
  <c r="S1014" i="27"/>
  <c r="T1014" i="27"/>
  <c r="V1014" i="27"/>
  <c r="W1014" i="27"/>
  <c r="Y1014" i="27"/>
  <c r="Z1014" i="27"/>
  <c r="A1015" i="27"/>
  <c r="B1015" i="27"/>
  <c r="C1015" i="27"/>
  <c r="D1015" i="27"/>
  <c r="E1015" i="27"/>
  <c r="F1015" i="27"/>
  <c r="G1015" i="27"/>
  <c r="H1015" i="27"/>
  <c r="I1015" i="27"/>
  <c r="J1015" i="27"/>
  <c r="K1015" i="27"/>
  <c r="L1015" i="27"/>
  <c r="M1015" i="27"/>
  <c r="N1015" i="27"/>
  <c r="O1015" i="27"/>
  <c r="P1015" i="27"/>
  <c r="Q1015" i="27"/>
  <c r="R1015" i="27"/>
  <c r="S1015" i="27"/>
  <c r="T1015" i="27"/>
  <c r="V1015" i="27"/>
  <c r="W1015" i="27"/>
  <c r="Y1015" i="27"/>
  <c r="Z1015" i="27"/>
  <c r="A1016" i="27"/>
  <c r="B1016" i="27"/>
  <c r="C1016" i="27"/>
  <c r="D1016" i="27"/>
  <c r="E1016" i="27"/>
  <c r="F1016" i="27"/>
  <c r="G1016" i="27"/>
  <c r="H1016" i="27"/>
  <c r="I1016" i="27"/>
  <c r="J1016" i="27"/>
  <c r="K1016" i="27"/>
  <c r="L1016" i="27"/>
  <c r="M1016" i="27"/>
  <c r="N1016" i="27"/>
  <c r="O1016" i="27"/>
  <c r="P1016" i="27"/>
  <c r="Q1016" i="27"/>
  <c r="R1016" i="27"/>
  <c r="S1016" i="27"/>
  <c r="T1016" i="27"/>
  <c r="V1016" i="27"/>
  <c r="W1016" i="27"/>
  <c r="Y1016" i="27"/>
  <c r="Z1016" i="27"/>
  <c r="A1017" i="27"/>
  <c r="B1017" i="27"/>
  <c r="C1017" i="27"/>
  <c r="D1017" i="27"/>
  <c r="E1017" i="27"/>
  <c r="F1017" i="27"/>
  <c r="G1017" i="27"/>
  <c r="H1017" i="27"/>
  <c r="I1017" i="27"/>
  <c r="J1017" i="27"/>
  <c r="K1017" i="27"/>
  <c r="L1017" i="27"/>
  <c r="M1017" i="27"/>
  <c r="N1017" i="27"/>
  <c r="O1017" i="27"/>
  <c r="P1017" i="27"/>
  <c r="Q1017" i="27"/>
  <c r="R1017" i="27"/>
  <c r="S1017" i="27"/>
  <c r="T1017" i="27"/>
  <c r="V1017" i="27"/>
  <c r="W1017" i="27"/>
  <c r="Y1017" i="27"/>
  <c r="Z1017" i="27"/>
  <c r="A1018" i="27"/>
  <c r="B1018" i="27"/>
  <c r="C1018" i="27"/>
  <c r="D1018" i="27"/>
  <c r="E1018" i="27"/>
  <c r="F1018" i="27"/>
  <c r="G1018" i="27"/>
  <c r="H1018" i="27"/>
  <c r="I1018" i="27"/>
  <c r="J1018" i="27"/>
  <c r="K1018" i="27"/>
  <c r="L1018" i="27"/>
  <c r="M1018" i="27"/>
  <c r="N1018" i="27"/>
  <c r="O1018" i="27"/>
  <c r="P1018" i="27"/>
  <c r="Q1018" i="27"/>
  <c r="R1018" i="27"/>
  <c r="S1018" i="27"/>
  <c r="T1018" i="27"/>
  <c r="V1018" i="27"/>
  <c r="W1018" i="27"/>
  <c r="Y1018" i="27"/>
  <c r="Z1018" i="27"/>
  <c r="A1019" i="27"/>
  <c r="B1019" i="27"/>
  <c r="C1019" i="27"/>
  <c r="D1019" i="27"/>
  <c r="E1019" i="27"/>
  <c r="F1019" i="27"/>
  <c r="G1019" i="27"/>
  <c r="H1019" i="27"/>
  <c r="I1019" i="27"/>
  <c r="J1019" i="27"/>
  <c r="K1019" i="27"/>
  <c r="L1019" i="27"/>
  <c r="M1019" i="27"/>
  <c r="N1019" i="27"/>
  <c r="O1019" i="27"/>
  <c r="P1019" i="27"/>
  <c r="Q1019" i="27"/>
  <c r="R1019" i="27"/>
  <c r="S1019" i="27"/>
  <c r="T1019" i="27"/>
  <c r="V1019" i="27"/>
  <c r="W1019" i="27"/>
  <c r="Y1019" i="27"/>
  <c r="Z1019" i="27"/>
  <c r="A1020" i="27"/>
  <c r="B1020" i="27"/>
  <c r="C1020" i="27"/>
  <c r="D1020" i="27"/>
  <c r="E1020" i="27"/>
  <c r="F1020" i="27"/>
  <c r="G1020" i="27"/>
  <c r="H1020" i="27"/>
  <c r="I1020" i="27"/>
  <c r="J1020" i="27"/>
  <c r="K1020" i="27"/>
  <c r="L1020" i="27"/>
  <c r="M1020" i="27"/>
  <c r="N1020" i="27"/>
  <c r="O1020" i="27"/>
  <c r="P1020" i="27"/>
  <c r="Q1020" i="27"/>
  <c r="R1020" i="27"/>
  <c r="S1020" i="27"/>
  <c r="T1020" i="27"/>
  <c r="V1020" i="27"/>
  <c r="W1020" i="27"/>
  <c r="Y1020" i="27"/>
  <c r="Z1020" i="27"/>
  <c r="A1021" i="27"/>
  <c r="B1021" i="27"/>
  <c r="C1021" i="27"/>
  <c r="D1021" i="27"/>
  <c r="E1021" i="27"/>
  <c r="F1021" i="27"/>
  <c r="G1021" i="27"/>
  <c r="H1021" i="27"/>
  <c r="I1021" i="27"/>
  <c r="J1021" i="27"/>
  <c r="K1021" i="27"/>
  <c r="L1021" i="27"/>
  <c r="M1021" i="27"/>
  <c r="N1021" i="27"/>
  <c r="O1021" i="27"/>
  <c r="P1021" i="27"/>
  <c r="Q1021" i="27"/>
  <c r="R1021" i="27"/>
  <c r="S1021" i="27"/>
  <c r="T1021" i="27"/>
  <c r="V1021" i="27"/>
  <c r="W1021" i="27"/>
  <c r="Y1021" i="27"/>
  <c r="Z1021" i="27"/>
  <c r="A1022" i="27"/>
  <c r="B1022" i="27"/>
  <c r="C1022" i="27"/>
  <c r="D1022" i="27"/>
  <c r="E1022" i="27"/>
  <c r="F1022" i="27"/>
  <c r="G1022" i="27"/>
  <c r="H1022" i="27"/>
  <c r="I1022" i="27"/>
  <c r="J1022" i="27"/>
  <c r="K1022" i="27"/>
  <c r="L1022" i="27"/>
  <c r="M1022" i="27"/>
  <c r="N1022" i="27"/>
  <c r="O1022" i="27"/>
  <c r="P1022" i="27"/>
  <c r="Q1022" i="27"/>
  <c r="R1022" i="27"/>
  <c r="S1022" i="27"/>
  <c r="T1022" i="27"/>
  <c r="V1022" i="27"/>
  <c r="W1022" i="27"/>
  <c r="Y1022" i="27"/>
  <c r="Z1022" i="27"/>
  <c r="A1023" i="27"/>
  <c r="B1023" i="27"/>
  <c r="C1023" i="27"/>
  <c r="D1023" i="27"/>
  <c r="E1023" i="27"/>
  <c r="F1023" i="27"/>
  <c r="G1023" i="27"/>
  <c r="H1023" i="27"/>
  <c r="I1023" i="27"/>
  <c r="J1023" i="27"/>
  <c r="K1023" i="27"/>
  <c r="L1023" i="27"/>
  <c r="M1023" i="27"/>
  <c r="N1023" i="27"/>
  <c r="O1023" i="27"/>
  <c r="P1023" i="27"/>
  <c r="Q1023" i="27"/>
  <c r="R1023" i="27"/>
  <c r="S1023" i="27"/>
  <c r="T1023" i="27"/>
  <c r="V1023" i="27"/>
  <c r="W1023" i="27"/>
  <c r="Y1023" i="27"/>
  <c r="Z1023" i="27"/>
  <c r="A1024" i="27"/>
  <c r="B1024" i="27"/>
  <c r="C1024" i="27"/>
  <c r="D1024" i="27"/>
  <c r="E1024" i="27"/>
  <c r="F1024" i="27"/>
  <c r="G1024" i="27"/>
  <c r="H1024" i="27"/>
  <c r="I1024" i="27"/>
  <c r="J1024" i="27"/>
  <c r="K1024" i="27"/>
  <c r="L1024" i="27"/>
  <c r="M1024" i="27"/>
  <c r="N1024" i="27"/>
  <c r="O1024" i="27"/>
  <c r="P1024" i="27"/>
  <c r="Q1024" i="27"/>
  <c r="R1024" i="27"/>
  <c r="S1024" i="27"/>
  <c r="T1024" i="27"/>
  <c r="V1024" i="27"/>
  <c r="W1024" i="27"/>
  <c r="Y1024" i="27"/>
  <c r="Z1024" i="27"/>
  <c r="A1025" i="27"/>
  <c r="B1025" i="27"/>
  <c r="C1025" i="27"/>
  <c r="D1025" i="27"/>
  <c r="E1025" i="27"/>
  <c r="F1025" i="27"/>
  <c r="G1025" i="27"/>
  <c r="H1025" i="27"/>
  <c r="I1025" i="27"/>
  <c r="J1025" i="27"/>
  <c r="K1025" i="27"/>
  <c r="L1025" i="27"/>
  <c r="M1025" i="27"/>
  <c r="N1025" i="27"/>
  <c r="O1025" i="27"/>
  <c r="P1025" i="27"/>
  <c r="Q1025" i="27"/>
  <c r="R1025" i="27"/>
  <c r="S1025" i="27"/>
  <c r="T1025" i="27"/>
  <c r="V1025" i="27"/>
  <c r="W1025" i="27"/>
  <c r="Y1025" i="27"/>
  <c r="Z1025" i="27"/>
  <c r="A1026" i="27"/>
  <c r="B1026" i="27"/>
  <c r="C1026" i="27"/>
  <c r="D1026" i="27"/>
  <c r="E1026" i="27"/>
  <c r="F1026" i="27"/>
  <c r="G1026" i="27"/>
  <c r="H1026" i="27"/>
  <c r="I1026" i="27"/>
  <c r="J1026" i="27"/>
  <c r="K1026" i="27"/>
  <c r="L1026" i="27"/>
  <c r="M1026" i="27"/>
  <c r="N1026" i="27"/>
  <c r="O1026" i="27"/>
  <c r="P1026" i="27"/>
  <c r="Q1026" i="27"/>
  <c r="R1026" i="27"/>
  <c r="S1026" i="27"/>
  <c r="T1026" i="27"/>
  <c r="V1026" i="27"/>
  <c r="W1026" i="27"/>
  <c r="Y1026" i="27"/>
  <c r="Z1026" i="27"/>
  <c r="A1027" i="27"/>
  <c r="B1027" i="27"/>
  <c r="C1027" i="27"/>
  <c r="D1027" i="27"/>
  <c r="E1027" i="27"/>
  <c r="F1027" i="27"/>
  <c r="G1027" i="27"/>
  <c r="H1027" i="27"/>
  <c r="I1027" i="27"/>
  <c r="J1027" i="27"/>
  <c r="K1027" i="27"/>
  <c r="L1027" i="27"/>
  <c r="M1027" i="27"/>
  <c r="N1027" i="27"/>
  <c r="O1027" i="27"/>
  <c r="P1027" i="27"/>
  <c r="Q1027" i="27"/>
  <c r="R1027" i="27"/>
  <c r="S1027" i="27"/>
  <c r="T1027" i="27"/>
  <c r="V1027" i="27"/>
  <c r="W1027" i="27"/>
  <c r="Y1027" i="27"/>
  <c r="Z1027" i="27"/>
  <c r="A1028" i="27"/>
  <c r="B1028" i="27"/>
  <c r="C1028" i="27"/>
  <c r="D1028" i="27"/>
  <c r="E1028" i="27"/>
  <c r="F1028" i="27"/>
  <c r="G1028" i="27"/>
  <c r="H1028" i="27"/>
  <c r="I1028" i="27"/>
  <c r="J1028" i="27"/>
  <c r="K1028" i="27"/>
  <c r="L1028" i="27"/>
  <c r="M1028" i="27"/>
  <c r="N1028" i="27"/>
  <c r="O1028" i="27"/>
  <c r="P1028" i="27"/>
  <c r="Q1028" i="27"/>
  <c r="R1028" i="27"/>
  <c r="S1028" i="27"/>
  <c r="T1028" i="27"/>
  <c r="V1028" i="27"/>
  <c r="W1028" i="27"/>
  <c r="Y1028" i="27"/>
  <c r="Z1028" i="27"/>
  <c r="A1029" i="27"/>
  <c r="B1029" i="27"/>
  <c r="C1029" i="27"/>
  <c r="D1029" i="27"/>
  <c r="E1029" i="27"/>
  <c r="F1029" i="27"/>
  <c r="G1029" i="27"/>
  <c r="H1029" i="27"/>
  <c r="I1029" i="27"/>
  <c r="J1029" i="27"/>
  <c r="K1029" i="27"/>
  <c r="L1029" i="27"/>
  <c r="M1029" i="27"/>
  <c r="N1029" i="27"/>
  <c r="O1029" i="27"/>
  <c r="P1029" i="27"/>
  <c r="Q1029" i="27"/>
  <c r="R1029" i="27"/>
  <c r="S1029" i="27"/>
  <c r="T1029" i="27"/>
  <c r="V1029" i="27"/>
  <c r="W1029" i="27"/>
  <c r="Y1029" i="27"/>
  <c r="Z1029" i="27"/>
  <c r="A1030" i="27"/>
  <c r="B1030" i="27"/>
  <c r="C1030" i="27"/>
  <c r="D1030" i="27"/>
  <c r="E1030" i="27"/>
  <c r="F1030" i="27"/>
  <c r="G1030" i="27"/>
  <c r="H1030" i="27"/>
  <c r="I1030" i="27"/>
  <c r="J1030" i="27"/>
  <c r="K1030" i="27"/>
  <c r="L1030" i="27"/>
  <c r="M1030" i="27"/>
  <c r="N1030" i="27"/>
  <c r="O1030" i="27"/>
  <c r="P1030" i="27"/>
  <c r="Q1030" i="27"/>
  <c r="R1030" i="27"/>
  <c r="S1030" i="27"/>
  <c r="T1030" i="27"/>
  <c r="V1030" i="27"/>
  <c r="W1030" i="27"/>
  <c r="Y1030" i="27"/>
  <c r="Z1030" i="27"/>
  <c r="A1031" i="27"/>
  <c r="B1031" i="27"/>
  <c r="C1031" i="27"/>
  <c r="D1031" i="27"/>
  <c r="E1031" i="27"/>
  <c r="F1031" i="27"/>
  <c r="G1031" i="27"/>
  <c r="H1031" i="27"/>
  <c r="I1031" i="27"/>
  <c r="J1031" i="27"/>
  <c r="K1031" i="27"/>
  <c r="L1031" i="27"/>
  <c r="M1031" i="27"/>
  <c r="N1031" i="27"/>
  <c r="O1031" i="27"/>
  <c r="P1031" i="27"/>
  <c r="Q1031" i="27"/>
  <c r="R1031" i="27"/>
  <c r="S1031" i="27"/>
  <c r="T1031" i="27"/>
  <c r="V1031" i="27"/>
  <c r="W1031" i="27"/>
  <c r="Y1031" i="27"/>
  <c r="Z1031" i="27"/>
  <c r="A1032" i="27"/>
  <c r="B1032" i="27"/>
  <c r="C1032" i="27"/>
  <c r="D1032" i="27"/>
  <c r="E1032" i="27"/>
  <c r="F1032" i="27"/>
  <c r="G1032" i="27"/>
  <c r="H1032" i="27"/>
  <c r="I1032" i="27"/>
  <c r="J1032" i="27"/>
  <c r="K1032" i="27"/>
  <c r="L1032" i="27"/>
  <c r="M1032" i="27"/>
  <c r="N1032" i="27"/>
  <c r="O1032" i="27"/>
  <c r="P1032" i="27"/>
  <c r="Q1032" i="27"/>
  <c r="R1032" i="27"/>
  <c r="S1032" i="27"/>
  <c r="T1032" i="27"/>
  <c r="V1032" i="27"/>
  <c r="W1032" i="27"/>
  <c r="Y1032" i="27"/>
  <c r="Z1032" i="27"/>
  <c r="A1033" i="27"/>
  <c r="B1033" i="27"/>
  <c r="C1033" i="27"/>
  <c r="D1033" i="27"/>
  <c r="E1033" i="27"/>
  <c r="F1033" i="27"/>
  <c r="G1033" i="27"/>
  <c r="H1033" i="27"/>
  <c r="I1033" i="27"/>
  <c r="J1033" i="27"/>
  <c r="K1033" i="27"/>
  <c r="L1033" i="27"/>
  <c r="M1033" i="27"/>
  <c r="N1033" i="27"/>
  <c r="O1033" i="27"/>
  <c r="P1033" i="27"/>
  <c r="Q1033" i="27"/>
  <c r="R1033" i="27"/>
  <c r="S1033" i="27"/>
  <c r="T1033" i="27"/>
  <c r="V1033" i="27"/>
  <c r="W1033" i="27"/>
  <c r="Y1033" i="27"/>
  <c r="Z1033" i="27"/>
  <c r="A1034" i="27"/>
  <c r="B1034" i="27"/>
  <c r="C1034" i="27"/>
  <c r="D1034" i="27"/>
  <c r="E1034" i="27"/>
  <c r="F1034" i="27"/>
  <c r="G1034" i="27"/>
  <c r="H1034" i="27"/>
  <c r="I1034" i="27"/>
  <c r="J1034" i="27"/>
  <c r="K1034" i="27"/>
  <c r="L1034" i="27"/>
  <c r="M1034" i="27"/>
  <c r="N1034" i="27"/>
  <c r="O1034" i="27"/>
  <c r="P1034" i="27"/>
  <c r="Q1034" i="27"/>
  <c r="R1034" i="27"/>
  <c r="S1034" i="27"/>
  <c r="T1034" i="27"/>
  <c r="V1034" i="27"/>
  <c r="W1034" i="27"/>
  <c r="Y1034" i="27"/>
  <c r="Z1034" i="27"/>
  <c r="A1035" i="27"/>
  <c r="B1035" i="27"/>
  <c r="C1035" i="27"/>
  <c r="D1035" i="27"/>
  <c r="E1035" i="27"/>
  <c r="F1035" i="27"/>
  <c r="G1035" i="27"/>
  <c r="H1035" i="27"/>
  <c r="I1035" i="27"/>
  <c r="J1035" i="27"/>
  <c r="K1035" i="27"/>
  <c r="L1035" i="27"/>
  <c r="M1035" i="27"/>
  <c r="N1035" i="27"/>
  <c r="O1035" i="27"/>
  <c r="P1035" i="27"/>
  <c r="Q1035" i="27"/>
  <c r="R1035" i="27"/>
  <c r="S1035" i="27"/>
  <c r="T1035" i="27"/>
  <c r="V1035" i="27"/>
  <c r="W1035" i="27"/>
  <c r="Y1035" i="27"/>
  <c r="Z1035" i="27"/>
  <c r="A1036" i="27"/>
  <c r="B1036" i="27"/>
  <c r="C1036" i="27"/>
  <c r="D1036" i="27"/>
  <c r="E1036" i="27"/>
  <c r="F1036" i="27"/>
  <c r="G1036" i="27"/>
  <c r="H1036" i="27"/>
  <c r="I1036" i="27"/>
  <c r="J1036" i="27"/>
  <c r="K1036" i="27"/>
  <c r="L1036" i="27"/>
  <c r="M1036" i="27"/>
  <c r="N1036" i="27"/>
  <c r="O1036" i="27"/>
  <c r="P1036" i="27"/>
  <c r="Q1036" i="27"/>
  <c r="R1036" i="27"/>
  <c r="S1036" i="27"/>
  <c r="T1036" i="27"/>
  <c r="V1036" i="27"/>
  <c r="W1036" i="27"/>
  <c r="Y1036" i="27"/>
  <c r="Z1036" i="27"/>
  <c r="A1037" i="27"/>
  <c r="B1037" i="27"/>
  <c r="C1037" i="27"/>
  <c r="D1037" i="27"/>
  <c r="E1037" i="27"/>
  <c r="F1037" i="27"/>
  <c r="G1037" i="27"/>
  <c r="H1037" i="27"/>
  <c r="I1037" i="27"/>
  <c r="J1037" i="27"/>
  <c r="K1037" i="27"/>
  <c r="L1037" i="27"/>
  <c r="M1037" i="27"/>
  <c r="N1037" i="27"/>
  <c r="O1037" i="27"/>
  <c r="P1037" i="27"/>
  <c r="Q1037" i="27"/>
  <c r="R1037" i="27"/>
  <c r="S1037" i="27"/>
  <c r="T1037" i="27"/>
  <c r="V1037" i="27"/>
  <c r="W1037" i="27"/>
  <c r="Y1037" i="27"/>
  <c r="Z1037" i="27"/>
  <c r="A1038" i="27"/>
  <c r="B1038" i="27"/>
  <c r="C1038" i="27"/>
  <c r="D1038" i="27"/>
  <c r="E1038" i="27"/>
  <c r="F1038" i="27"/>
  <c r="G1038" i="27"/>
  <c r="H1038" i="27"/>
  <c r="I1038" i="27"/>
  <c r="J1038" i="27"/>
  <c r="K1038" i="27"/>
  <c r="L1038" i="27"/>
  <c r="M1038" i="27"/>
  <c r="N1038" i="27"/>
  <c r="O1038" i="27"/>
  <c r="P1038" i="27"/>
  <c r="Q1038" i="27"/>
  <c r="R1038" i="27"/>
  <c r="S1038" i="27"/>
  <c r="T1038" i="27"/>
  <c r="V1038" i="27"/>
  <c r="W1038" i="27"/>
  <c r="Y1038" i="27"/>
  <c r="Z1038" i="27"/>
  <c r="A1039" i="27"/>
  <c r="B1039" i="27"/>
  <c r="C1039" i="27"/>
  <c r="D1039" i="27"/>
  <c r="E1039" i="27"/>
  <c r="F1039" i="27"/>
  <c r="G1039" i="27"/>
  <c r="H1039" i="27"/>
  <c r="I1039" i="27"/>
  <c r="J1039" i="27"/>
  <c r="K1039" i="27"/>
  <c r="L1039" i="27"/>
  <c r="M1039" i="27"/>
  <c r="N1039" i="27"/>
  <c r="O1039" i="27"/>
  <c r="P1039" i="27"/>
  <c r="Q1039" i="27"/>
  <c r="R1039" i="27"/>
  <c r="S1039" i="27"/>
  <c r="T1039" i="27"/>
  <c r="V1039" i="27"/>
  <c r="W1039" i="27"/>
  <c r="Y1039" i="27"/>
  <c r="Z1039" i="27"/>
  <c r="A1040" i="27"/>
  <c r="B1040" i="27"/>
  <c r="C1040" i="27"/>
  <c r="D1040" i="27"/>
  <c r="E1040" i="27"/>
  <c r="F1040" i="27"/>
  <c r="G1040" i="27"/>
  <c r="H1040" i="27"/>
  <c r="I1040" i="27"/>
  <c r="J1040" i="27"/>
  <c r="K1040" i="27"/>
  <c r="L1040" i="27"/>
  <c r="M1040" i="27"/>
  <c r="N1040" i="27"/>
  <c r="O1040" i="27"/>
  <c r="P1040" i="27"/>
  <c r="Q1040" i="27"/>
  <c r="R1040" i="27"/>
  <c r="S1040" i="27"/>
  <c r="T1040" i="27"/>
  <c r="V1040" i="27"/>
  <c r="W1040" i="27"/>
  <c r="Y1040" i="27"/>
  <c r="Z1040" i="27"/>
  <c r="A1041" i="27"/>
  <c r="B1041" i="27"/>
  <c r="C1041" i="27"/>
  <c r="D1041" i="27"/>
  <c r="E1041" i="27"/>
  <c r="F1041" i="27"/>
  <c r="G1041" i="27"/>
  <c r="H1041" i="27"/>
  <c r="I1041" i="27"/>
  <c r="J1041" i="27"/>
  <c r="K1041" i="27"/>
  <c r="L1041" i="27"/>
  <c r="M1041" i="27"/>
  <c r="N1041" i="27"/>
  <c r="O1041" i="27"/>
  <c r="P1041" i="27"/>
  <c r="Q1041" i="27"/>
  <c r="R1041" i="27"/>
  <c r="S1041" i="27"/>
  <c r="T1041" i="27"/>
  <c r="V1041" i="27"/>
  <c r="W1041" i="27"/>
  <c r="Y1041" i="27"/>
  <c r="Z1041" i="27"/>
  <c r="A1042" i="27"/>
  <c r="B1042" i="27"/>
  <c r="C1042" i="27"/>
  <c r="D1042" i="27"/>
  <c r="E1042" i="27"/>
  <c r="F1042" i="27"/>
  <c r="G1042" i="27"/>
  <c r="H1042" i="27"/>
  <c r="I1042" i="27"/>
  <c r="J1042" i="27"/>
  <c r="K1042" i="27"/>
  <c r="L1042" i="27"/>
  <c r="M1042" i="27"/>
  <c r="N1042" i="27"/>
  <c r="O1042" i="27"/>
  <c r="P1042" i="27"/>
  <c r="Q1042" i="27"/>
  <c r="R1042" i="27"/>
  <c r="S1042" i="27"/>
  <c r="T1042" i="27"/>
  <c r="V1042" i="27"/>
  <c r="W1042" i="27"/>
  <c r="Y1042" i="27"/>
  <c r="Z1042" i="27"/>
  <c r="A1043" i="27"/>
  <c r="B1043" i="27"/>
  <c r="C1043" i="27"/>
  <c r="D1043" i="27"/>
  <c r="E1043" i="27"/>
  <c r="F1043" i="27"/>
  <c r="G1043" i="27"/>
  <c r="H1043" i="27"/>
  <c r="I1043" i="27"/>
  <c r="J1043" i="27"/>
  <c r="K1043" i="27"/>
  <c r="L1043" i="27"/>
  <c r="M1043" i="27"/>
  <c r="N1043" i="27"/>
  <c r="O1043" i="27"/>
  <c r="P1043" i="27"/>
  <c r="Q1043" i="27"/>
  <c r="R1043" i="27"/>
  <c r="S1043" i="27"/>
  <c r="T1043" i="27"/>
  <c r="V1043" i="27"/>
  <c r="W1043" i="27"/>
  <c r="Y1043" i="27"/>
  <c r="Z1043" i="27"/>
  <c r="A1044" i="27"/>
  <c r="B1044" i="27"/>
  <c r="C1044" i="27"/>
  <c r="D1044" i="27"/>
  <c r="E1044" i="27"/>
  <c r="F1044" i="27"/>
  <c r="G1044" i="27"/>
  <c r="H1044" i="27"/>
  <c r="I1044" i="27"/>
  <c r="J1044" i="27"/>
  <c r="K1044" i="27"/>
  <c r="L1044" i="27"/>
  <c r="M1044" i="27"/>
  <c r="N1044" i="27"/>
  <c r="O1044" i="27"/>
  <c r="P1044" i="27"/>
  <c r="Q1044" i="27"/>
  <c r="R1044" i="27"/>
  <c r="S1044" i="27"/>
  <c r="T1044" i="27"/>
  <c r="V1044" i="27"/>
  <c r="W1044" i="27"/>
  <c r="Y1044" i="27"/>
  <c r="Z1044" i="27"/>
  <c r="A1045" i="27"/>
  <c r="B1045" i="27"/>
  <c r="C1045" i="27"/>
  <c r="D1045" i="27"/>
  <c r="E1045" i="27"/>
  <c r="F1045" i="27"/>
  <c r="G1045" i="27"/>
  <c r="H1045" i="27"/>
  <c r="I1045" i="27"/>
  <c r="J1045" i="27"/>
  <c r="K1045" i="27"/>
  <c r="L1045" i="27"/>
  <c r="M1045" i="27"/>
  <c r="N1045" i="27"/>
  <c r="O1045" i="27"/>
  <c r="P1045" i="27"/>
  <c r="Q1045" i="27"/>
  <c r="R1045" i="27"/>
  <c r="S1045" i="27"/>
  <c r="T1045" i="27"/>
  <c r="V1045" i="27"/>
  <c r="W1045" i="27"/>
  <c r="Y1045" i="27"/>
  <c r="Z1045" i="27"/>
  <c r="A1046" i="27"/>
  <c r="B1046" i="27"/>
  <c r="C1046" i="27"/>
  <c r="D1046" i="27"/>
  <c r="E1046" i="27"/>
  <c r="F1046" i="27"/>
  <c r="G1046" i="27"/>
  <c r="H1046" i="27"/>
  <c r="I1046" i="27"/>
  <c r="J1046" i="27"/>
  <c r="K1046" i="27"/>
  <c r="L1046" i="27"/>
  <c r="M1046" i="27"/>
  <c r="N1046" i="27"/>
  <c r="O1046" i="27"/>
  <c r="P1046" i="27"/>
  <c r="Q1046" i="27"/>
  <c r="R1046" i="27"/>
  <c r="S1046" i="27"/>
  <c r="T1046" i="27"/>
  <c r="V1046" i="27"/>
  <c r="W1046" i="27"/>
  <c r="Y1046" i="27"/>
  <c r="Z1046" i="27"/>
  <c r="A1047" i="27"/>
  <c r="B1047" i="27"/>
  <c r="C1047" i="27"/>
  <c r="D1047" i="27"/>
  <c r="E1047" i="27"/>
  <c r="F1047" i="27"/>
  <c r="G1047" i="27"/>
  <c r="H1047" i="27"/>
  <c r="I1047" i="27"/>
  <c r="J1047" i="27"/>
  <c r="K1047" i="27"/>
  <c r="L1047" i="27"/>
  <c r="M1047" i="27"/>
  <c r="N1047" i="27"/>
  <c r="O1047" i="27"/>
  <c r="P1047" i="27"/>
  <c r="Q1047" i="27"/>
  <c r="R1047" i="27"/>
  <c r="S1047" i="27"/>
  <c r="T1047" i="27"/>
  <c r="V1047" i="27"/>
  <c r="W1047" i="27"/>
  <c r="Y1047" i="27"/>
  <c r="Z1047" i="27"/>
  <c r="A1048" i="27"/>
  <c r="B1048" i="27"/>
  <c r="C1048" i="27"/>
  <c r="D1048" i="27"/>
  <c r="E1048" i="27"/>
  <c r="F1048" i="27"/>
  <c r="G1048" i="27"/>
  <c r="H1048" i="27"/>
  <c r="I1048" i="27"/>
  <c r="J1048" i="27"/>
  <c r="K1048" i="27"/>
  <c r="L1048" i="27"/>
  <c r="M1048" i="27"/>
  <c r="N1048" i="27"/>
  <c r="O1048" i="27"/>
  <c r="P1048" i="27"/>
  <c r="Q1048" i="27"/>
  <c r="R1048" i="27"/>
  <c r="S1048" i="27"/>
  <c r="T1048" i="27"/>
  <c r="V1048" i="27"/>
  <c r="W1048" i="27"/>
  <c r="Y1048" i="27"/>
  <c r="Z1048" i="27"/>
  <c r="A1049" i="27"/>
  <c r="B1049" i="27"/>
  <c r="C1049" i="27"/>
  <c r="D1049" i="27"/>
  <c r="E1049" i="27"/>
  <c r="F1049" i="27"/>
  <c r="G1049" i="27"/>
  <c r="H1049" i="27"/>
  <c r="I1049" i="27"/>
  <c r="J1049" i="27"/>
  <c r="K1049" i="27"/>
  <c r="L1049" i="27"/>
  <c r="M1049" i="27"/>
  <c r="N1049" i="27"/>
  <c r="O1049" i="27"/>
  <c r="P1049" i="27"/>
  <c r="Q1049" i="27"/>
  <c r="R1049" i="27"/>
  <c r="S1049" i="27"/>
  <c r="T1049" i="27"/>
  <c r="V1049" i="27"/>
  <c r="W1049" i="27"/>
  <c r="Y1049" i="27"/>
  <c r="Z1049" i="27"/>
  <c r="A1050" i="27"/>
  <c r="B1050" i="27"/>
  <c r="C1050" i="27"/>
  <c r="D1050" i="27"/>
  <c r="E1050" i="27"/>
  <c r="F1050" i="27"/>
  <c r="G1050" i="27"/>
  <c r="H1050" i="27"/>
  <c r="I1050" i="27"/>
  <c r="J1050" i="27"/>
  <c r="K1050" i="27"/>
  <c r="L1050" i="27"/>
  <c r="M1050" i="27"/>
  <c r="N1050" i="27"/>
  <c r="O1050" i="27"/>
  <c r="P1050" i="27"/>
  <c r="Q1050" i="27"/>
  <c r="R1050" i="27"/>
  <c r="S1050" i="27"/>
  <c r="T1050" i="27"/>
  <c r="V1050" i="27"/>
  <c r="W1050" i="27"/>
  <c r="Y1050" i="27"/>
  <c r="Z1050" i="27"/>
  <c r="A1051" i="27"/>
  <c r="B1051" i="27"/>
  <c r="C1051" i="27"/>
  <c r="D1051" i="27"/>
  <c r="E1051" i="27"/>
  <c r="F1051" i="27"/>
  <c r="G1051" i="27"/>
  <c r="H1051" i="27"/>
  <c r="I1051" i="27"/>
  <c r="J1051" i="27"/>
  <c r="K1051" i="27"/>
  <c r="L1051" i="27"/>
  <c r="M1051" i="27"/>
  <c r="N1051" i="27"/>
  <c r="O1051" i="27"/>
  <c r="P1051" i="27"/>
  <c r="Q1051" i="27"/>
  <c r="R1051" i="27"/>
  <c r="S1051" i="27"/>
  <c r="T1051" i="27"/>
  <c r="V1051" i="27"/>
  <c r="W1051" i="27"/>
  <c r="Y1051" i="27"/>
  <c r="Z1051" i="27"/>
  <c r="A1052" i="27"/>
  <c r="B1052" i="27"/>
  <c r="C1052" i="27"/>
  <c r="D1052" i="27"/>
  <c r="E1052" i="27"/>
  <c r="F1052" i="27"/>
  <c r="G1052" i="27"/>
  <c r="H1052" i="27"/>
  <c r="I1052" i="27"/>
  <c r="J1052" i="27"/>
  <c r="K1052" i="27"/>
  <c r="L1052" i="27"/>
  <c r="M1052" i="27"/>
  <c r="N1052" i="27"/>
  <c r="O1052" i="27"/>
  <c r="P1052" i="27"/>
  <c r="Q1052" i="27"/>
  <c r="R1052" i="27"/>
  <c r="S1052" i="27"/>
  <c r="T1052" i="27"/>
  <c r="V1052" i="27"/>
  <c r="W1052" i="27"/>
  <c r="Y1052" i="27"/>
  <c r="Z1052" i="27"/>
  <c r="A1053" i="27"/>
  <c r="B1053" i="27"/>
  <c r="C1053" i="27"/>
  <c r="D1053" i="27"/>
  <c r="E1053" i="27"/>
  <c r="F1053" i="27"/>
  <c r="G1053" i="27"/>
  <c r="H1053" i="27"/>
  <c r="I1053" i="27"/>
  <c r="J1053" i="27"/>
  <c r="K1053" i="27"/>
  <c r="L1053" i="27"/>
  <c r="M1053" i="27"/>
  <c r="N1053" i="27"/>
  <c r="O1053" i="27"/>
  <c r="P1053" i="27"/>
  <c r="Q1053" i="27"/>
  <c r="R1053" i="27"/>
  <c r="S1053" i="27"/>
  <c r="T1053" i="27"/>
  <c r="V1053" i="27"/>
  <c r="W1053" i="27"/>
  <c r="Y1053" i="27"/>
  <c r="Z1053" i="27"/>
  <c r="A1054" i="27"/>
  <c r="B1054" i="27"/>
  <c r="C1054" i="27"/>
  <c r="D1054" i="27"/>
  <c r="E1054" i="27"/>
  <c r="F1054" i="27"/>
  <c r="G1054" i="27"/>
  <c r="H1054" i="27"/>
  <c r="I1054" i="27"/>
  <c r="J1054" i="27"/>
  <c r="K1054" i="27"/>
  <c r="L1054" i="27"/>
  <c r="M1054" i="27"/>
  <c r="N1054" i="27"/>
  <c r="O1054" i="27"/>
  <c r="P1054" i="27"/>
  <c r="Q1054" i="27"/>
  <c r="R1054" i="27"/>
  <c r="S1054" i="27"/>
  <c r="T1054" i="27"/>
  <c r="V1054" i="27"/>
  <c r="W1054" i="27"/>
  <c r="Y1054" i="27"/>
  <c r="Z1054" i="27"/>
  <c r="A1055" i="27"/>
  <c r="B1055" i="27"/>
  <c r="C1055" i="27"/>
  <c r="D1055" i="27"/>
  <c r="E1055" i="27"/>
  <c r="F1055" i="27"/>
  <c r="G1055" i="27"/>
  <c r="H1055" i="27"/>
  <c r="I1055" i="27"/>
  <c r="J1055" i="27"/>
  <c r="K1055" i="27"/>
  <c r="L1055" i="27"/>
  <c r="M1055" i="27"/>
  <c r="N1055" i="27"/>
  <c r="O1055" i="27"/>
  <c r="P1055" i="27"/>
  <c r="Q1055" i="27"/>
  <c r="R1055" i="27"/>
  <c r="S1055" i="27"/>
  <c r="T1055" i="27"/>
  <c r="V1055" i="27"/>
  <c r="W1055" i="27"/>
  <c r="Y1055" i="27"/>
  <c r="Z1055" i="27"/>
  <c r="A1056" i="27"/>
  <c r="B1056" i="27"/>
  <c r="C1056" i="27"/>
  <c r="D1056" i="27"/>
  <c r="E1056" i="27"/>
  <c r="F1056" i="27"/>
  <c r="G1056" i="27"/>
  <c r="H1056" i="27"/>
  <c r="I1056" i="27"/>
  <c r="J1056" i="27"/>
  <c r="K1056" i="27"/>
  <c r="L1056" i="27"/>
  <c r="M1056" i="27"/>
  <c r="N1056" i="27"/>
  <c r="O1056" i="27"/>
  <c r="P1056" i="27"/>
  <c r="Q1056" i="27"/>
  <c r="R1056" i="27"/>
  <c r="S1056" i="27"/>
  <c r="T1056" i="27"/>
  <c r="V1056" i="27"/>
  <c r="W1056" i="27"/>
  <c r="Y1056" i="27"/>
  <c r="Z1056" i="27"/>
  <c r="A1057" i="27"/>
  <c r="B1057" i="27"/>
  <c r="C1057" i="27"/>
  <c r="D1057" i="27"/>
  <c r="E1057" i="27"/>
  <c r="F1057" i="27"/>
  <c r="G1057" i="27"/>
  <c r="H1057" i="27"/>
  <c r="I1057" i="27"/>
  <c r="J1057" i="27"/>
  <c r="K1057" i="27"/>
  <c r="L1057" i="27"/>
  <c r="M1057" i="27"/>
  <c r="N1057" i="27"/>
  <c r="O1057" i="27"/>
  <c r="P1057" i="27"/>
  <c r="Q1057" i="27"/>
  <c r="R1057" i="27"/>
  <c r="S1057" i="27"/>
  <c r="T1057" i="27"/>
  <c r="V1057" i="27"/>
  <c r="W1057" i="27"/>
  <c r="Y1057" i="27"/>
  <c r="Z1057" i="27"/>
  <c r="A1058" i="27"/>
  <c r="B1058" i="27"/>
  <c r="C1058" i="27"/>
  <c r="D1058" i="27"/>
  <c r="E1058" i="27"/>
  <c r="F1058" i="27"/>
  <c r="G1058" i="27"/>
  <c r="H1058" i="27"/>
  <c r="I1058" i="27"/>
  <c r="J1058" i="27"/>
  <c r="K1058" i="27"/>
  <c r="L1058" i="27"/>
  <c r="M1058" i="27"/>
  <c r="N1058" i="27"/>
  <c r="O1058" i="27"/>
  <c r="P1058" i="27"/>
  <c r="Q1058" i="27"/>
  <c r="R1058" i="27"/>
  <c r="S1058" i="27"/>
  <c r="T1058" i="27"/>
  <c r="V1058" i="27"/>
  <c r="W1058" i="27"/>
  <c r="Y1058" i="27"/>
  <c r="Z1058" i="27"/>
  <c r="A1059" i="27"/>
  <c r="B1059" i="27"/>
  <c r="C1059" i="27"/>
  <c r="D1059" i="27"/>
  <c r="E1059" i="27"/>
  <c r="F1059" i="27"/>
  <c r="G1059" i="27"/>
  <c r="H1059" i="27"/>
  <c r="I1059" i="27"/>
  <c r="J1059" i="27"/>
  <c r="K1059" i="27"/>
  <c r="L1059" i="27"/>
  <c r="M1059" i="27"/>
  <c r="N1059" i="27"/>
  <c r="O1059" i="27"/>
  <c r="P1059" i="27"/>
  <c r="Q1059" i="27"/>
  <c r="R1059" i="27"/>
  <c r="S1059" i="27"/>
  <c r="T1059" i="27"/>
  <c r="V1059" i="27"/>
  <c r="W1059" i="27"/>
  <c r="Y1059" i="27"/>
  <c r="Z1059" i="27"/>
  <c r="A1060" i="27"/>
  <c r="B1060" i="27"/>
  <c r="C1060" i="27"/>
  <c r="D1060" i="27"/>
  <c r="E1060" i="27"/>
  <c r="F1060" i="27"/>
  <c r="G1060" i="27"/>
  <c r="H1060" i="27"/>
  <c r="I1060" i="27"/>
  <c r="J1060" i="27"/>
  <c r="K1060" i="27"/>
  <c r="L1060" i="27"/>
  <c r="M1060" i="27"/>
  <c r="N1060" i="27"/>
  <c r="O1060" i="27"/>
  <c r="P1060" i="27"/>
  <c r="Q1060" i="27"/>
  <c r="R1060" i="27"/>
  <c r="S1060" i="27"/>
  <c r="T1060" i="27"/>
  <c r="V1060" i="27"/>
  <c r="W1060" i="27"/>
  <c r="Y1060" i="27"/>
  <c r="Z1060" i="27"/>
  <c r="A1061" i="27"/>
  <c r="B1061" i="27"/>
  <c r="C1061" i="27"/>
  <c r="D1061" i="27"/>
  <c r="E1061" i="27"/>
  <c r="F1061" i="27"/>
  <c r="G1061" i="27"/>
  <c r="H1061" i="27"/>
  <c r="I1061" i="27"/>
  <c r="J1061" i="27"/>
  <c r="K1061" i="27"/>
  <c r="L1061" i="27"/>
  <c r="M1061" i="27"/>
  <c r="N1061" i="27"/>
  <c r="O1061" i="27"/>
  <c r="P1061" i="27"/>
  <c r="Q1061" i="27"/>
  <c r="R1061" i="27"/>
  <c r="S1061" i="27"/>
  <c r="T1061" i="27"/>
  <c r="V1061" i="27"/>
  <c r="W1061" i="27"/>
  <c r="Y1061" i="27"/>
  <c r="Z1061" i="27"/>
  <c r="A1062" i="27"/>
  <c r="B1062" i="27"/>
  <c r="C1062" i="27"/>
  <c r="D1062" i="27"/>
  <c r="E1062" i="27"/>
  <c r="F1062" i="27"/>
  <c r="G1062" i="27"/>
  <c r="H1062" i="27"/>
  <c r="I1062" i="27"/>
  <c r="J1062" i="27"/>
  <c r="K1062" i="27"/>
  <c r="L1062" i="27"/>
  <c r="M1062" i="27"/>
  <c r="N1062" i="27"/>
  <c r="O1062" i="27"/>
  <c r="P1062" i="27"/>
  <c r="Q1062" i="27"/>
  <c r="R1062" i="27"/>
  <c r="S1062" i="27"/>
  <c r="T1062" i="27"/>
  <c r="V1062" i="27"/>
  <c r="W1062" i="27"/>
  <c r="Y1062" i="27"/>
  <c r="Z1062" i="27"/>
  <c r="A1063" i="27"/>
  <c r="B1063" i="27"/>
  <c r="C1063" i="27"/>
  <c r="D1063" i="27"/>
  <c r="E1063" i="27"/>
  <c r="F1063" i="27"/>
  <c r="G1063" i="27"/>
  <c r="H1063" i="27"/>
  <c r="I1063" i="27"/>
  <c r="J1063" i="27"/>
  <c r="K1063" i="27"/>
  <c r="L1063" i="27"/>
  <c r="M1063" i="27"/>
  <c r="N1063" i="27"/>
  <c r="O1063" i="27"/>
  <c r="P1063" i="27"/>
  <c r="Q1063" i="27"/>
  <c r="R1063" i="27"/>
  <c r="S1063" i="27"/>
  <c r="T1063" i="27"/>
  <c r="V1063" i="27"/>
  <c r="W1063" i="27"/>
  <c r="Y1063" i="27"/>
  <c r="Z1063" i="27"/>
  <c r="A1064" i="27"/>
  <c r="B1064" i="27"/>
  <c r="C1064" i="27"/>
  <c r="D1064" i="27"/>
  <c r="E1064" i="27"/>
  <c r="F1064" i="27"/>
  <c r="G1064" i="27"/>
  <c r="H1064" i="27"/>
  <c r="I1064" i="27"/>
  <c r="J1064" i="27"/>
  <c r="K1064" i="27"/>
  <c r="L1064" i="27"/>
  <c r="M1064" i="27"/>
  <c r="N1064" i="27"/>
  <c r="O1064" i="27"/>
  <c r="P1064" i="27"/>
  <c r="Q1064" i="27"/>
  <c r="R1064" i="27"/>
  <c r="S1064" i="27"/>
  <c r="T1064" i="27"/>
  <c r="V1064" i="27"/>
  <c r="W1064" i="27"/>
  <c r="Y1064" i="27"/>
  <c r="Z1064" i="27"/>
  <c r="A1065" i="27"/>
  <c r="B1065" i="27"/>
  <c r="C1065" i="27"/>
  <c r="D1065" i="27"/>
  <c r="E1065" i="27"/>
  <c r="F1065" i="27"/>
  <c r="G1065" i="27"/>
  <c r="H1065" i="27"/>
  <c r="I1065" i="27"/>
  <c r="J1065" i="27"/>
  <c r="K1065" i="27"/>
  <c r="L1065" i="27"/>
  <c r="M1065" i="27"/>
  <c r="N1065" i="27"/>
  <c r="O1065" i="27"/>
  <c r="P1065" i="27"/>
  <c r="Q1065" i="27"/>
  <c r="R1065" i="27"/>
  <c r="S1065" i="27"/>
  <c r="T1065" i="27"/>
  <c r="V1065" i="27"/>
  <c r="W1065" i="27"/>
  <c r="Y1065" i="27"/>
  <c r="Z1065" i="27"/>
  <c r="A1066" i="27"/>
  <c r="B1066" i="27"/>
  <c r="C1066" i="27"/>
  <c r="D1066" i="27"/>
  <c r="E1066" i="27"/>
  <c r="F1066" i="27"/>
  <c r="G1066" i="27"/>
  <c r="H1066" i="27"/>
  <c r="I1066" i="27"/>
  <c r="J1066" i="27"/>
  <c r="K1066" i="27"/>
  <c r="L1066" i="27"/>
  <c r="M1066" i="27"/>
  <c r="N1066" i="27"/>
  <c r="O1066" i="27"/>
  <c r="P1066" i="27"/>
  <c r="Q1066" i="27"/>
  <c r="R1066" i="27"/>
  <c r="S1066" i="27"/>
  <c r="T1066" i="27"/>
  <c r="V1066" i="27"/>
  <c r="W1066" i="27"/>
  <c r="Y1066" i="27"/>
  <c r="Z1066" i="27"/>
  <c r="A1067" i="27"/>
  <c r="B1067" i="27"/>
  <c r="C1067" i="27"/>
  <c r="D1067" i="27"/>
  <c r="E1067" i="27"/>
  <c r="F1067" i="27"/>
  <c r="G1067" i="27"/>
  <c r="H1067" i="27"/>
  <c r="I1067" i="27"/>
  <c r="J1067" i="27"/>
  <c r="K1067" i="27"/>
  <c r="L1067" i="27"/>
  <c r="M1067" i="27"/>
  <c r="N1067" i="27"/>
  <c r="O1067" i="27"/>
  <c r="P1067" i="27"/>
  <c r="Q1067" i="27"/>
  <c r="R1067" i="27"/>
  <c r="S1067" i="27"/>
  <c r="T1067" i="27"/>
  <c r="V1067" i="27"/>
  <c r="W1067" i="27"/>
  <c r="Y1067" i="27"/>
  <c r="Z1067" i="27"/>
  <c r="A1068" i="27"/>
  <c r="B1068" i="27"/>
  <c r="C1068" i="27"/>
  <c r="D1068" i="27"/>
  <c r="E1068" i="27"/>
  <c r="F1068" i="27"/>
  <c r="G1068" i="27"/>
  <c r="H1068" i="27"/>
  <c r="I1068" i="27"/>
  <c r="J1068" i="27"/>
  <c r="K1068" i="27"/>
  <c r="L1068" i="27"/>
  <c r="M1068" i="27"/>
  <c r="N1068" i="27"/>
  <c r="O1068" i="27"/>
  <c r="P1068" i="27"/>
  <c r="Q1068" i="27"/>
  <c r="R1068" i="27"/>
  <c r="S1068" i="27"/>
  <c r="T1068" i="27"/>
  <c r="V1068" i="27"/>
  <c r="W1068" i="27"/>
  <c r="Y1068" i="27"/>
  <c r="Z1068" i="27"/>
  <c r="A1069" i="27"/>
  <c r="B1069" i="27"/>
  <c r="C1069" i="27"/>
  <c r="D1069" i="27"/>
  <c r="E1069" i="27"/>
  <c r="F1069" i="27"/>
  <c r="G1069" i="27"/>
  <c r="H1069" i="27"/>
  <c r="I1069" i="27"/>
  <c r="J1069" i="27"/>
  <c r="K1069" i="27"/>
  <c r="L1069" i="27"/>
  <c r="M1069" i="27"/>
  <c r="N1069" i="27"/>
  <c r="O1069" i="27"/>
  <c r="P1069" i="27"/>
  <c r="Q1069" i="27"/>
  <c r="R1069" i="27"/>
  <c r="S1069" i="27"/>
  <c r="T1069" i="27"/>
  <c r="V1069" i="27"/>
  <c r="W1069" i="27"/>
  <c r="Y1069" i="27"/>
  <c r="Z1069" i="27"/>
  <c r="A1070" i="27"/>
  <c r="B1070" i="27"/>
  <c r="C1070" i="27"/>
  <c r="D1070" i="27"/>
  <c r="E1070" i="27"/>
  <c r="F1070" i="27"/>
  <c r="G1070" i="27"/>
  <c r="H1070" i="27"/>
  <c r="I1070" i="27"/>
  <c r="J1070" i="27"/>
  <c r="K1070" i="27"/>
  <c r="L1070" i="27"/>
  <c r="M1070" i="27"/>
  <c r="N1070" i="27"/>
  <c r="O1070" i="27"/>
  <c r="P1070" i="27"/>
  <c r="Q1070" i="27"/>
  <c r="R1070" i="27"/>
  <c r="S1070" i="27"/>
  <c r="T1070" i="27"/>
  <c r="V1070" i="27"/>
  <c r="W1070" i="27"/>
  <c r="Y1070" i="27"/>
  <c r="Z1070" i="27"/>
  <c r="A1071" i="27"/>
  <c r="B1071" i="27"/>
  <c r="C1071" i="27"/>
  <c r="D1071" i="27"/>
  <c r="E1071" i="27"/>
  <c r="F1071" i="27"/>
  <c r="G1071" i="27"/>
  <c r="H1071" i="27"/>
  <c r="I1071" i="27"/>
  <c r="J1071" i="27"/>
  <c r="K1071" i="27"/>
  <c r="L1071" i="27"/>
  <c r="M1071" i="27"/>
  <c r="N1071" i="27"/>
  <c r="O1071" i="27"/>
  <c r="P1071" i="27"/>
  <c r="Q1071" i="27"/>
  <c r="R1071" i="27"/>
  <c r="S1071" i="27"/>
  <c r="T1071" i="27"/>
  <c r="V1071" i="27"/>
  <c r="W1071" i="27"/>
  <c r="Y1071" i="27"/>
  <c r="Z1071" i="27"/>
  <c r="A1072" i="27"/>
  <c r="B1072" i="27"/>
  <c r="C1072" i="27"/>
  <c r="D1072" i="27"/>
  <c r="E1072" i="27"/>
  <c r="F1072" i="27"/>
  <c r="G1072" i="27"/>
  <c r="H1072" i="27"/>
  <c r="I1072" i="27"/>
  <c r="J1072" i="27"/>
  <c r="K1072" i="27"/>
  <c r="L1072" i="27"/>
  <c r="M1072" i="27"/>
  <c r="N1072" i="27"/>
  <c r="O1072" i="27"/>
  <c r="P1072" i="27"/>
  <c r="Q1072" i="27"/>
  <c r="R1072" i="27"/>
  <c r="S1072" i="27"/>
  <c r="T1072" i="27"/>
  <c r="V1072" i="27"/>
  <c r="W1072" i="27"/>
  <c r="Y1072" i="27"/>
  <c r="Z1072" i="27"/>
  <c r="A1073" i="27"/>
  <c r="B1073" i="27"/>
  <c r="C1073" i="27"/>
  <c r="D1073" i="27"/>
  <c r="E1073" i="27"/>
  <c r="F1073" i="27"/>
  <c r="G1073" i="27"/>
  <c r="H1073" i="27"/>
  <c r="I1073" i="27"/>
  <c r="J1073" i="27"/>
  <c r="K1073" i="27"/>
  <c r="L1073" i="27"/>
  <c r="M1073" i="27"/>
  <c r="N1073" i="27"/>
  <c r="O1073" i="27"/>
  <c r="P1073" i="27"/>
  <c r="Q1073" i="27"/>
  <c r="R1073" i="27"/>
  <c r="S1073" i="27"/>
  <c r="T1073" i="27"/>
  <c r="V1073" i="27"/>
  <c r="W1073" i="27"/>
  <c r="Y1073" i="27"/>
  <c r="Z1073" i="27"/>
  <c r="A1074" i="27"/>
  <c r="B1074" i="27"/>
  <c r="C1074" i="27"/>
  <c r="D1074" i="27"/>
  <c r="E1074" i="27"/>
  <c r="F1074" i="27"/>
  <c r="G1074" i="27"/>
  <c r="H1074" i="27"/>
  <c r="I1074" i="27"/>
  <c r="J1074" i="27"/>
  <c r="K1074" i="27"/>
  <c r="L1074" i="27"/>
  <c r="M1074" i="27"/>
  <c r="N1074" i="27"/>
  <c r="O1074" i="27"/>
  <c r="P1074" i="27"/>
  <c r="Q1074" i="27"/>
  <c r="R1074" i="27"/>
  <c r="S1074" i="27"/>
  <c r="T1074" i="27"/>
  <c r="V1074" i="27"/>
  <c r="W1074" i="27"/>
  <c r="Y1074" i="27"/>
  <c r="Z1074" i="27"/>
  <c r="A1075" i="27"/>
  <c r="B1075" i="27"/>
  <c r="C1075" i="27"/>
  <c r="D1075" i="27"/>
  <c r="E1075" i="27"/>
  <c r="F1075" i="27"/>
  <c r="G1075" i="27"/>
  <c r="H1075" i="27"/>
  <c r="I1075" i="27"/>
  <c r="J1075" i="27"/>
  <c r="K1075" i="27"/>
  <c r="L1075" i="27"/>
  <c r="M1075" i="27"/>
  <c r="N1075" i="27"/>
  <c r="O1075" i="27"/>
  <c r="P1075" i="27"/>
  <c r="Q1075" i="27"/>
  <c r="R1075" i="27"/>
  <c r="S1075" i="27"/>
  <c r="T1075" i="27"/>
  <c r="V1075" i="27"/>
  <c r="W1075" i="27"/>
  <c r="Y1075" i="27"/>
  <c r="Z1075" i="27"/>
  <c r="A1076" i="27"/>
  <c r="B1076" i="27"/>
  <c r="C1076" i="27"/>
  <c r="D1076" i="27"/>
  <c r="E1076" i="27"/>
  <c r="F1076" i="27"/>
  <c r="G1076" i="27"/>
  <c r="H1076" i="27"/>
  <c r="I1076" i="27"/>
  <c r="J1076" i="27"/>
  <c r="K1076" i="27"/>
  <c r="L1076" i="27"/>
  <c r="M1076" i="27"/>
  <c r="N1076" i="27"/>
  <c r="O1076" i="27"/>
  <c r="P1076" i="27"/>
  <c r="Q1076" i="27"/>
  <c r="R1076" i="27"/>
  <c r="S1076" i="27"/>
  <c r="T1076" i="27"/>
  <c r="V1076" i="27"/>
  <c r="W1076" i="27"/>
  <c r="Y1076" i="27"/>
  <c r="Z1076" i="27"/>
  <c r="A1077" i="27"/>
  <c r="B1077" i="27"/>
  <c r="C1077" i="27"/>
  <c r="D1077" i="27"/>
  <c r="E1077" i="27"/>
  <c r="F1077" i="27"/>
  <c r="G1077" i="27"/>
  <c r="H1077" i="27"/>
  <c r="I1077" i="27"/>
  <c r="J1077" i="27"/>
  <c r="K1077" i="27"/>
  <c r="L1077" i="27"/>
  <c r="M1077" i="27"/>
  <c r="N1077" i="27"/>
  <c r="O1077" i="27"/>
  <c r="P1077" i="27"/>
  <c r="Q1077" i="27"/>
  <c r="R1077" i="27"/>
  <c r="S1077" i="27"/>
  <c r="T1077" i="27"/>
  <c r="V1077" i="27"/>
  <c r="W1077" i="27"/>
  <c r="Y1077" i="27"/>
  <c r="Z1077" i="27"/>
  <c r="A1078" i="27"/>
  <c r="B1078" i="27"/>
  <c r="C1078" i="27"/>
  <c r="D1078" i="27"/>
  <c r="E1078" i="27"/>
  <c r="F1078" i="27"/>
  <c r="G1078" i="27"/>
  <c r="H1078" i="27"/>
  <c r="I1078" i="27"/>
  <c r="J1078" i="27"/>
  <c r="K1078" i="27"/>
  <c r="L1078" i="27"/>
  <c r="M1078" i="27"/>
  <c r="N1078" i="27"/>
  <c r="O1078" i="27"/>
  <c r="P1078" i="27"/>
  <c r="Q1078" i="27"/>
  <c r="R1078" i="27"/>
  <c r="S1078" i="27"/>
  <c r="T1078" i="27"/>
  <c r="V1078" i="27"/>
  <c r="W1078" i="27"/>
  <c r="Y1078" i="27"/>
  <c r="Z1078" i="27"/>
  <c r="A1079" i="27"/>
  <c r="B1079" i="27"/>
  <c r="C1079" i="27"/>
  <c r="D1079" i="27"/>
  <c r="E1079" i="27"/>
  <c r="F1079" i="27"/>
  <c r="G1079" i="27"/>
  <c r="H1079" i="27"/>
  <c r="I1079" i="27"/>
  <c r="J1079" i="27"/>
  <c r="K1079" i="27"/>
  <c r="L1079" i="27"/>
  <c r="M1079" i="27"/>
  <c r="N1079" i="27"/>
  <c r="O1079" i="27"/>
  <c r="P1079" i="27"/>
  <c r="Q1079" i="27"/>
  <c r="R1079" i="27"/>
  <c r="S1079" i="27"/>
  <c r="T1079" i="27"/>
  <c r="V1079" i="27"/>
  <c r="W1079" i="27"/>
  <c r="Y1079" i="27"/>
  <c r="Z1079" i="27"/>
  <c r="A1080" i="27"/>
  <c r="B1080" i="27"/>
  <c r="C1080" i="27"/>
  <c r="D1080" i="27"/>
  <c r="E1080" i="27"/>
  <c r="F1080" i="27"/>
  <c r="G1080" i="27"/>
  <c r="H1080" i="27"/>
  <c r="I1080" i="27"/>
  <c r="J1080" i="27"/>
  <c r="K1080" i="27"/>
  <c r="L1080" i="27"/>
  <c r="M1080" i="27"/>
  <c r="N1080" i="27"/>
  <c r="O1080" i="27"/>
  <c r="P1080" i="27"/>
  <c r="Q1080" i="27"/>
  <c r="R1080" i="27"/>
  <c r="S1080" i="27"/>
  <c r="T1080" i="27"/>
  <c r="V1080" i="27"/>
  <c r="W1080" i="27"/>
  <c r="Y1080" i="27"/>
  <c r="Z1080" i="27"/>
  <c r="A1081" i="27"/>
  <c r="B1081" i="27"/>
  <c r="C1081" i="27"/>
  <c r="D1081" i="27"/>
  <c r="E1081" i="27"/>
  <c r="F1081" i="27"/>
  <c r="G1081" i="27"/>
  <c r="H1081" i="27"/>
  <c r="I1081" i="27"/>
  <c r="J1081" i="27"/>
  <c r="K1081" i="27"/>
  <c r="L1081" i="27"/>
  <c r="M1081" i="27"/>
  <c r="N1081" i="27"/>
  <c r="O1081" i="27"/>
  <c r="P1081" i="27"/>
  <c r="Q1081" i="27"/>
  <c r="R1081" i="27"/>
  <c r="S1081" i="27"/>
  <c r="T1081" i="27"/>
  <c r="V1081" i="27"/>
  <c r="W1081" i="27"/>
  <c r="Y1081" i="27"/>
  <c r="Z1081" i="27"/>
  <c r="A1082" i="27"/>
  <c r="B1082" i="27"/>
  <c r="C1082" i="27"/>
  <c r="D1082" i="27"/>
  <c r="E1082" i="27"/>
  <c r="F1082" i="27"/>
  <c r="G1082" i="27"/>
  <c r="H1082" i="27"/>
  <c r="I1082" i="27"/>
  <c r="J1082" i="27"/>
  <c r="K1082" i="27"/>
  <c r="L1082" i="27"/>
  <c r="M1082" i="27"/>
  <c r="N1082" i="27"/>
  <c r="O1082" i="27"/>
  <c r="P1082" i="27"/>
  <c r="Q1082" i="27"/>
  <c r="R1082" i="27"/>
  <c r="S1082" i="27"/>
  <c r="T1082" i="27"/>
  <c r="V1082" i="27"/>
  <c r="W1082" i="27"/>
  <c r="Y1082" i="27"/>
  <c r="Z1082" i="27"/>
  <c r="A1083" i="27"/>
  <c r="B1083" i="27"/>
  <c r="C1083" i="27"/>
  <c r="D1083" i="27"/>
  <c r="E1083" i="27"/>
  <c r="F1083" i="27"/>
  <c r="G1083" i="27"/>
  <c r="H1083" i="27"/>
  <c r="I1083" i="27"/>
  <c r="J1083" i="27"/>
  <c r="K1083" i="27"/>
  <c r="L1083" i="27"/>
  <c r="M1083" i="27"/>
  <c r="N1083" i="27"/>
  <c r="O1083" i="27"/>
  <c r="P1083" i="27"/>
  <c r="Q1083" i="27"/>
  <c r="R1083" i="27"/>
  <c r="S1083" i="27"/>
  <c r="T1083" i="27"/>
  <c r="V1083" i="27"/>
  <c r="W1083" i="27"/>
  <c r="Y1083" i="27"/>
  <c r="Z1083" i="27"/>
  <c r="A1084" i="27"/>
  <c r="B1084" i="27"/>
  <c r="C1084" i="27"/>
  <c r="D1084" i="27"/>
  <c r="E1084" i="27"/>
  <c r="F1084" i="27"/>
  <c r="G1084" i="27"/>
  <c r="H1084" i="27"/>
  <c r="I1084" i="27"/>
  <c r="J1084" i="27"/>
  <c r="K1084" i="27"/>
  <c r="L1084" i="27"/>
  <c r="M1084" i="27"/>
  <c r="N1084" i="27"/>
  <c r="O1084" i="27"/>
  <c r="P1084" i="27"/>
  <c r="Q1084" i="27"/>
  <c r="R1084" i="27"/>
  <c r="S1084" i="27"/>
  <c r="T1084" i="27"/>
  <c r="V1084" i="27"/>
  <c r="W1084" i="27"/>
  <c r="Y1084" i="27"/>
  <c r="Z1084" i="27"/>
  <c r="A1085" i="27"/>
  <c r="B1085" i="27"/>
  <c r="C1085" i="27"/>
  <c r="D1085" i="27"/>
  <c r="E1085" i="27"/>
  <c r="F1085" i="27"/>
  <c r="G1085" i="27"/>
  <c r="H1085" i="27"/>
  <c r="I1085" i="27"/>
  <c r="J1085" i="27"/>
  <c r="K1085" i="27"/>
  <c r="L1085" i="27"/>
  <c r="M1085" i="27"/>
  <c r="N1085" i="27"/>
  <c r="O1085" i="27"/>
  <c r="P1085" i="27"/>
  <c r="Q1085" i="27"/>
  <c r="R1085" i="27"/>
  <c r="S1085" i="27"/>
  <c r="T1085" i="27"/>
  <c r="V1085" i="27"/>
  <c r="W1085" i="27"/>
  <c r="Y1085" i="27"/>
  <c r="Z1085" i="27"/>
  <c r="A1086" i="27"/>
  <c r="B1086" i="27"/>
  <c r="C1086" i="27"/>
  <c r="D1086" i="27"/>
  <c r="E1086" i="27"/>
  <c r="F1086" i="27"/>
  <c r="G1086" i="27"/>
  <c r="H1086" i="27"/>
  <c r="I1086" i="27"/>
  <c r="J1086" i="27"/>
  <c r="K1086" i="27"/>
  <c r="L1086" i="27"/>
  <c r="M1086" i="27"/>
  <c r="N1086" i="27"/>
  <c r="O1086" i="27"/>
  <c r="P1086" i="27"/>
  <c r="Q1086" i="27"/>
  <c r="R1086" i="27"/>
  <c r="S1086" i="27"/>
  <c r="T1086" i="27"/>
  <c r="V1086" i="27"/>
  <c r="W1086" i="27"/>
  <c r="Y1086" i="27"/>
  <c r="Z1086" i="27"/>
  <c r="A1087" i="27"/>
  <c r="B1087" i="27"/>
  <c r="C1087" i="27"/>
  <c r="D1087" i="27"/>
  <c r="E1087" i="27"/>
  <c r="F1087" i="27"/>
  <c r="G1087" i="27"/>
  <c r="H1087" i="27"/>
  <c r="I1087" i="27"/>
  <c r="J1087" i="27"/>
  <c r="K1087" i="27"/>
  <c r="L1087" i="27"/>
  <c r="M1087" i="27"/>
  <c r="N1087" i="27"/>
  <c r="O1087" i="27"/>
  <c r="P1087" i="27"/>
  <c r="Q1087" i="27"/>
  <c r="R1087" i="27"/>
  <c r="S1087" i="27"/>
  <c r="T1087" i="27"/>
  <c r="V1087" i="27"/>
  <c r="W1087" i="27"/>
  <c r="Y1087" i="27"/>
  <c r="Z1087" i="27"/>
  <c r="A1088" i="27"/>
  <c r="B1088" i="27"/>
  <c r="C1088" i="27"/>
  <c r="D1088" i="27"/>
  <c r="E1088" i="27"/>
  <c r="F1088" i="27"/>
  <c r="G1088" i="27"/>
  <c r="H1088" i="27"/>
  <c r="I1088" i="27"/>
  <c r="J1088" i="27"/>
  <c r="K1088" i="27"/>
  <c r="L1088" i="27"/>
  <c r="M1088" i="27"/>
  <c r="N1088" i="27"/>
  <c r="O1088" i="27"/>
  <c r="P1088" i="27"/>
  <c r="Q1088" i="27"/>
  <c r="R1088" i="27"/>
  <c r="S1088" i="27"/>
  <c r="T1088" i="27"/>
  <c r="V1088" i="27"/>
  <c r="W1088" i="27"/>
  <c r="Y1088" i="27"/>
  <c r="Z1088" i="27"/>
  <c r="A1089" i="27"/>
  <c r="B1089" i="27"/>
  <c r="C1089" i="27"/>
  <c r="D1089" i="27"/>
  <c r="E1089" i="27"/>
  <c r="F1089" i="27"/>
  <c r="G1089" i="27"/>
  <c r="H1089" i="27"/>
  <c r="I1089" i="27"/>
  <c r="J1089" i="27"/>
  <c r="K1089" i="27"/>
  <c r="L1089" i="27"/>
  <c r="M1089" i="27"/>
  <c r="N1089" i="27"/>
  <c r="O1089" i="27"/>
  <c r="P1089" i="27"/>
  <c r="Q1089" i="27"/>
  <c r="R1089" i="27"/>
  <c r="S1089" i="27"/>
  <c r="T1089" i="27"/>
  <c r="V1089" i="27"/>
  <c r="W1089" i="27"/>
  <c r="Y1089" i="27"/>
  <c r="Z1089" i="27"/>
  <c r="A1090" i="27"/>
  <c r="B1090" i="27"/>
  <c r="C1090" i="27"/>
  <c r="D1090" i="27"/>
  <c r="E1090" i="27"/>
  <c r="F1090" i="27"/>
  <c r="G1090" i="27"/>
  <c r="H1090" i="27"/>
  <c r="I1090" i="27"/>
  <c r="J1090" i="27"/>
  <c r="K1090" i="27"/>
  <c r="L1090" i="27"/>
  <c r="M1090" i="27"/>
  <c r="N1090" i="27"/>
  <c r="O1090" i="27"/>
  <c r="P1090" i="27"/>
  <c r="Q1090" i="27"/>
  <c r="R1090" i="27"/>
  <c r="S1090" i="27"/>
  <c r="T1090" i="27"/>
  <c r="V1090" i="27"/>
  <c r="W1090" i="27"/>
  <c r="Y1090" i="27"/>
  <c r="Z1090" i="27"/>
  <c r="A1091" i="27"/>
  <c r="B1091" i="27"/>
  <c r="C1091" i="27"/>
  <c r="D1091" i="27"/>
  <c r="E1091" i="27"/>
  <c r="F1091" i="27"/>
  <c r="G1091" i="27"/>
  <c r="H1091" i="27"/>
  <c r="I1091" i="27"/>
  <c r="J1091" i="27"/>
  <c r="K1091" i="27"/>
  <c r="L1091" i="27"/>
  <c r="M1091" i="27"/>
  <c r="N1091" i="27"/>
  <c r="O1091" i="27"/>
  <c r="P1091" i="27"/>
  <c r="Q1091" i="27"/>
  <c r="R1091" i="27"/>
  <c r="S1091" i="27"/>
  <c r="T1091" i="27"/>
  <c r="V1091" i="27"/>
  <c r="W1091" i="27"/>
  <c r="Y1091" i="27"/>
  <c r="Z1091" i="27"/>
  <c r="A1092" i="27"/>
  <c r="B1092" i="27"/>
  <c r="C1092" i="27"/>
  <c r="D1092" i="27"/>
  <c r="E1092" i="27"/>
  <c r="F1092" i="27"/>
  <c r="G1092" i="27"/>
  <c r="H1092" i="27"/>
  <c r="I1092" i="27"/>
  <c r="J1092" i="27"/>
  <c r="K1092" i="27"/>
  <c r="L1092" i="27"/>
  <c r="M1092" i="27"/>
  <c r="N1092" i="27"/>
  <c r="O1092" i="27"/>
  <c r="P1092" i="27"/>
  <c r="Q1092" i="27"/>
  <c r="R1092" i="27"/>
  <c r="S1092" i="27"/>
  <c r="T1092" i="27"/>
  <c r="V1092" i="27"/>
  <c r="W1092" i="27"/>
  <c r="Y1092" i="27"/>
  <c r="Z1092" i="27"/>
  <c r="A1093" i="27"/>
  <c r="B1093" i="27"/>
  <c r="C1093" i="27"/>
  <c r="D1093" i="27"/>
  <c r="E1093" i="27"/>
  <c r="F1093" i="27"/>
  <c r="G1093" i="27"/>
  <c r="H1093" i="27"/>
  <c r="I1093" i="27"/>
  <c r="J1093" i="27"/>
  <c r="K1093" i="27"/>
  <c r="L1093" i="27"/>
  <c r="M1093" i="27"/>
  <c r="N1093" i="27"/>
  <c r="O1093" i="27"/>
  <c r="P1093" i="27"/>
  <c r="Q1093" i="27"/>
  <c r="R1093" i="27"/>
  <c r="S1093" i="27"/>
  <c r="T1093" i="27"/>
  <c r="V1093" i="27"/>
  <c r="W1093" i="27"/>
  <c r="Y1093" i="27"/>
  <c r="Z1093" i="27"/>
  <c r="A1094" i="27"/>
  <c r="B1094" i="27"/>
  <c r="C1094" i="27"/>
  <c r="D1094" i="27"/>
  <c r="E1094" i="27"/>
  <c r="F1094" i="27"/>
  <c r="G1094" i="27"/>
  <c r="H1094" i="27"/>
  <c r="I1094" i="27"/>
  <c r="J1094" i="27"/>
  <c r="K1094" i="27"/>
  <c r="L1094" i="27"/>
  <c r="M1094" i="27"/>
  <c r="N1094" i="27"/>
  <c r="O1094" i="27"/>
  <c r="P1094" i="27"/>
  <c r="Q1094" i="27"/>
  <c r="R1094" i="27"/>
  <c r="S1094" i="27"/>
  <c r="T1094" i="27"/>
  <c r="V1094" i="27"/>
  <c r="W1094" i="27"/>
  <c r="Y1094" i="27"/>
  <c r="Z1094" i="27"/>
  <c r="A1095" i="27"/>
  <c r="B1095" i="27"/>
  <c r="C1095" i="27"/>
  <c r="D1095" i="27"/>
  <c r="E1095" i="27"/>
  <c r="F1095" i="27"/>
  <c r="G1095" i="27"/>
  <c r="H1095" i="27"/>
  <c r="I1095" i="27"/>
  <c r="J1095" i="27"/>
  <c r="K1095" i="27"/>
  <c r="L1095" i="27"/>
  <c r="M1095" i="27"/>
  <c r="N1095" i="27"/>
  <c r="O1095" i="27"/>
  <c r="P1095" i="27"/>
  <c r="Q1095" i="27"/>
  <c r="R1095" i="27"/>
  <c r="S1095" i="27"/>
  <c r="T1095" i="27"/>
  <c r="V1095" i="27"/>
  <c r="W1095" i="27"/>
  <c r="Y1095" i="27"/>
  <c r="Z1095" i="27"/>
  <c r="A1096" i="27"/>
  <c r="B1096" i="27"/>
  <c r="C1096" i="27"/>
  <c r="D1096" i="27"/>
  <c r="E1096" i="27"/>
  <c r="F1096" i="27"/>
  <c r="G1096" i="27"/>
  <c r="H1096" i="27"/>
  <c r="I1096" i="27"/>
  <c r="J1096" i="27"/>
  <c r="K1096" i="27"/>
  <c r="L1096" i="27"/>
  <c r="M1096" i="27"/>
  <c r="N1096" i="27"/>
  <c r="O1096" i="27"/>
  <c r="P1096" i="27"/>
  <c r="Q1096" i="27"/>
  <c r="R1096" i="27"/>
  <c r="S1096" i="27"/>
  <c r="T1096" i="27"/>
  <c r="V1096" i="27"/>
  <c r="W1096" i="27"/>
  <c r="Y1096" i="27"/>
  <c r="Z1096" i="27"/>
  <c r="A1097" i="27"/>
  <c r="B1097" i="27"/>
  <c r="C1097" i="27"/>
  <c r="D1097" i="27"/>
  <c r="E1097" i="27"/>
  <c r="F1097" i="27"/>
  <c r="G1097" i="27"/>
  <c r="H1097" i="27"/>
  <c r="I1097" i="27"/>
  <c r="J1097" i="27"/>
  <c r="K1097" i="27"/>
  <c r="L1097" i="27"/>
  <c r="M1097" i="27"/>
  <c r="N1097" i="27"/>
  <c r="O1097" i="27"/>
  <c r="P1097" i="27"/>
  <c r="Q1097" i="27"/>
  <c r="R1097" i="27"/>
  <c r="S1097" i="27"/>
  <c r="T1097" i="27"/>
  <c r="V1097" i="27"/>
  <c r="W1097" i="27"/>
  <c r="Y1097" i="27"/>
  <c r="Z1097" i="27"/>
  <c r="A1098" i="27"/>
  <c r="B1098" i="27"/>
  <c r="C1098" i="27"/>
  <c r="D1098" i="27"/>
  <c r="E1098" i="27"/>
  <c r="F1098" i="27"/>
  <c r="G1098" i="27"/>
  <c r="H1098" i="27"/>
  <c r="I1098" i="27"/>
  <c r="J1098" i="27"/>
  <c r="K1098" i="27"/>
  <c r="L1098" i="27"/>
  <c r="M1098" i="27"/>
  <c r="N1098" i="27"/>
  <c r="O1098" i="27"/>
  <c r="P1098" i="27"/>
  <c r="Q1098" i="27"/>
  <c r="R1098" i="27"/>
  <c r="S1098" i="27"/>
  <c r="T1098" i="27"/>
  <c r="V1098" i="27"/>
  <c r="W1098" i="27"/>
  <c r="Y1098" i="27"/>
  <c r="Z1098" i="27"/>
  <c r="A1099" i="27"/>
  <c r="B1099" i="27"/>
  <c r="C1099" i="27"/>
  <c r="D1099" i="27"/>
  <c r="E1099" i="27"/>
  <c r="F1099" i="27"/>
  <c r="G1099" i="27"/>
  <c r="H1099" i="27"/>
  <c r="I1099" i="27"/>
  <c r="J1099" i="27"/>
  <c r="K1099" i="27"/>
  <c r="L1099" i="27"/>
  <c r="M1099" i="27"/>
  <c r="N1099" i="27"/>
  <c r="O1099" i="27"/>
  <c r="P1099" i="27"/>
  <c r="Q1099" i="27"/>
  <c r="R1099" i="27"/>
  <c r="S1099" i="27"/>
  <c r="T1099" i="27"/>
  <c r="V1099" i="27"/>
  <c r="W1099" i="27"/>
  <c r="Y1099" i="27"/>
  <c r="Z1099" i="27"/>
  <c r="A1100" i="27"/>
  <c r="B1100" i="27"/>
  <c r="C1100" i="27"/>
  <c r="D1100" i="27"/>
  <c r="E1100" i="27"/>
  <c r="F1100" i="27"/>
  <c r="G1100" i="27"/>
  <c r="H1100" i="27"/>
  <c r="I1100" i="27"/>
  <c r="J1100" i="27"/>
  <c r="K1100" i="27"/>
  <c r="L1100" i="27"/>
  <c r="M1100" i="27"/>
  <c r="N1100" i="27"/>
  <c r="O1100" i="27"/>
  <c r="P1100" i="27"/>
  <c r="Q1100" i="27"/>
  <c r="R1100" i="27"/>
  <c r="S1100" i="27"/>
  <c r="T1100" i="27"/>
  <c r="V1100" i="27"/>
  <c r="W1100" i="27"/>
  <c r="Y1100" i="27"/>
  <c r="Z1100" i="27"/>
  <c r="A1101" i="27"/>
  <c r="B1101" i="27"/>
  <c r="C1101" i="27"/>
  <c r="D1101" i="27"/>
  <c r="E1101" i="27"/>
  <c r="F1101" i="27"/>
  <c r="G1101" i="27"/>
  <c r="H1101" i="27"/>
  <c r="I1101" i="27"/>
  <c r="J1101" i="27"/>
  <c r="K1101" i="27"/>
  <c r="L1101" i="27"/>
  <c r="M1101" i="27"/>
  <c r="N1101" i="27"/>
  <c r="O1101" i="27"/>
  <c r="P1101" i="27"/>
  <c r="Q1101" i="27"/>
  <c r="R1101" i="27"/>
  <c r="S1101" i="27"/>
  <c r="T1101" i="27"/>
  <c r="V1101" i="27"/>
  <c r="W1101" i="27"/>
  <c r="Y1101" i="27"/>
  <c r="Z1101" i="27"/>
  <c r="A1102" i="27"/>
  <c r="B1102" i="27"/>
  <c r="C1102" i="27"/>
  <c r="D1102" i="27"/>
  <c r="E1102" i="27"/>
  <c r="F1102" i="27"/>
  <c r="G1102" i="27"/>
  <c r="H1102" i="27"/>
  <c r="I1102" i="27"/>
  <c r="J1102" i="27"/>
  <c r="K1102" i="27"/>
  <c r="L1102" i="27"/>
  <c r="M1102" i="27"/>
  <c r="N1102" i="27"/>
  <c r="O1102" i="27"/>
  <c r="P1102" i="27"/>
  <c r="Q1102" i="27"/>
  <c r="R1102" i="27"/>
  <c r="S1102" i="27"/>
  <c r="T1102" i="27"/>
  <c r="V1102" i="27"/>
  <c r="W1102" i="27"/>
  <c r="Y1102" i="27"/>
  <c r="Z1102" i="27"/>
  <c r="A1103" i="27"/>
  <c r="B1103" i="27"/>
  <c r="C1103" i="27"/>
  <c r="D1103" i="27"/>
  <c r="E1103" i="27"/>
  <c r="F1103" i="27"/>
  <c r="G1103" i="27"/>
  <c r="H1103" i="27"/>
  <c r="I1103" i="27"/>
  <c r="J1103" i="27"/>
  <c r="K1103" i="27"/>
  <c r="L1103" i="27"/>
  <c r="M1103" i="27"/>
  <c r="N1103" i="27"/>
  <c r="O1103" i="27"/>
  <c r="P1103" i="27"/>
  <c r="Q1103" i="27"/>
  <c r="R1103" i="27"/>
  <c r="S1103" i="27"/>
  <c r="T1103" i="27"/>
  <c r="V1103" i="27"/>
  <c r="W1103" i="27"/>
  <c r="Y1103" i="27"/>
  <c r="Z1103" i="27"/>
  <c r="A1104" i="27"/>
  <c r="B1104" i="27"/>
  <c r="C1104" i="27"/>
  <c r="D1104" i="27"/>
  <c r="E1104" i="27"/>
  <c r="F1104" i="27"/>
  <c r="G1104" i="27"/>
  <c r="H1104" i="27"/>
  <c r="I1104" i="27"/>
  <c r="J1104" i="27"/>
  <c r="K1104" i="27"/>
  <c r="L1104" i="27"/>
  <c r="M1104" i="27"/>
  <c r="N1104" i="27"/>
  <c r="O1104" i="27"/>
  <c r="P1104" i="27"/>
  <c r="Q1104" i="27"/>
  <c r="R1104" i="27"/>
  <c r="S1104" i="27"/>
  <c r="T1104" i="27"/>
  <c r="V1104" i="27"/>
  <c r="W1104" i="27"/>
  <c r="Y1104" i="27"/>
  <c r="Z1104" i="27"/>
  <c r="A1105" i="27"/>
  <c r="B1105" i="27"/>
  <c r="C1105" i="27"/>
  <c r="D1105" i="27"/>
  <c r="E1105" i="27"/>
  <c r="F1105" i="27"/>
  <c r="G1105" i="27"/>
  <c r="H1105" i="27"/>
  <c r="I1105" i="27"/>
  <c r="J1105" i="27"/>
  <c r="K1105" i="27"/>
  <c r="L1105" i="27"/>
  <c r="M1105" i="27"/>
  <c r="N1105" i="27"/>
  <c r="O1105" i="27"/>
  <c r="P1105" i="27"/>
  <c r="Q1105" i="27"/>
  <c r="R1105" i="27"/>
  <c r="S1105" i="27"/>
  <c r="T1105" i="27"/>
  <c r="V1105" i="27"/>
  <c r="W1105" i="27"/>
  <c r="Y1105" i="27"/>
  <c r="Z1105" i="27"/>
  <c r="A1106" i="27"/>
  <c r="B1106" i="27"/>
  <c r="C1106" i="27"/>
  <c r="D1106" i="27"/>
  <c r="E1106" i="27"/>
  <c r="F1106" i="27"/>
  <c r="G1106" i="27"/>
  <c r="H1106" i="27"/>
  <c r="I1106" i="27"/>
  <c r="J1106" i="27"/>
  <c r="K1106" i="27"/>
  <c r="L1106" i="27"/>
  <c r="M1106" i="27"/>
  <c r="N1106" i="27"/>
  <c r="O1106" i="27"/>
  <c r="P1106" i="27"/>
  <c r="Q1106" i="27"/>
  <c r="R1106" i="27"/>
  <c r="S1106" i="27"/>
  <c r="T1106" i="27"/>
  <c r="V1106" i="27"/>
  <c r="W1106" i="27"/>
  <c r="Y1106" i="27"/>
  <c r="Z1106" i="27"/>
  <c r="A1107" i="27"/>
  <c r="B1107" i="27"/>
  <c r="C1107" i="27"/>
  <c r="D1107" i="27"/>
  <c r="E1107" i="27"/>
  <c r="F1107" i="27"/>
  <c r="G1107" i="27"/>
  <c r="H1107" i="27"/>
  <c r="I1107" i="27"/>
  <c r="J1107" i="27"/>
  <c r="K1107" i="27"/>
  <c r="L1107" i="27"/>
  <c r="M1107" i="27"/>
  <c r="N1107" i="27"/>
  <c r="O1107" i="27"/>
  <c r="P1107" i="27"/>
  <c r="Q1107" i="27"/>
  <c r="R1107" i="27"/>
  <c r="S1107" i="27"/>
  <c r="T1107" i="27"/>
  <c r="V1107" i="27"/>
  <c r="W1107" i="27"/>
  <c r="Y1107" i="27"/>
  <c r="Z1107" i="27"/>
  <c r="A1108" i="27"/>
  <c r="B1108" i="27"/>
  <c r="C1108" i="27"/>
  <c r="D1108" i="27"/>
  <c r="E1108" i="27"/>
  <c r="F1108" i="27"/>
  <c r="G1108" i="27"/>
  <c r="H1108" i="27"/>
  <c r="I1108" i="27"/>
  <c r="J1108" i="27"/>
  <c r="K1108" i="27"/>
  <c r="L1108" i="27"/>
  <c r="M1108" i="27"/>
  <c r="N1108" i="27"/>
  <c r="O1108" i="27"/>
  <c r="P1108" i="27"/>
  <c r="Q1108" i="27"/>
  <c r="R1108" i="27"/>
  <c r="S1108" i="27"/>
  <c r="T1108" i="27"/>
  <c r="V1108" i="27"/>
  <c r="W1108" i="27"/>
  <c r="Y1108" i="27"/>
  <c r="Z1108" i="27"/>
  <c r="A1109" i="27"/>
  <c r="B1109" i="27"/>
  <c r="C1109" i="27"/>
  <c r="D1109" i="27"/>
  <c r="E1109" i="27"/>
  <c r="F1109" i="27"/>
  <c r="G1109" i="27"/>
  <c r="H1109" i="27"/>
  <c r="I1109" i="27"/>
  <c r="J1109" i="27"/>
  <c r="K1109" i="27"/>
  <c r="L1109" i="27"/>
  <c r="M1109" i="27"/>
  <c r="N1109" i="27"/>
  <c r="O1109" i="27"/>
  <c r="P1109" i="27"/>
  <c r="Q1109" i="27"/>
  <c r="R1109" i="27"/>
  <c r="S1109" i="27"/>
  <c r="T1109" i="27"/>
  <c r="V1109" i="27"/>
  <c r="W1109" i="27"/>
  <c r="Y1109" i="27"/>
  <c r="Z1109" i="27"/>
  <c r="A1110" i="27"/>
  <c r="B1110" i="27"/>
  <c r="C1110" i="27"/>
  <c r="D1110" i="27"/>
  <c r="E1110" i="27"/>
  <c r="F1110" i="27"/>
  <c r="G1110" i="27"/>
  <c r="H1110" i="27"/>
  <c r="I1110" i="27"/>
  <c r="J1110" i="27"/>
  <c r="K1110" i="27"/>
  <c r="L1110" i="27"/>
  <c r="M1110" i="27"/>
  <c r="N1110" i="27"/>
  <c r="O1110" i="27"/>
  <c r="P1110" i="27"/>
  <c r="Q1110" i="27"/>
  <c r="R1110" i="27"/>
  <c r="S1110" i="27"/>
  <c r="T1110" i="27"/>
  <c r="V1110" i="27"/>
  <c r="W1110" i="27"/>
  <c r="Y1110" i="27"/>
  <c r="Z1110" i="27"/>
  <c r="A1111" i="27"/>
  <c r="B1111" i="27"/>
  <c r="C1111" i="27"/>
  <c r="D1111" i="27"/>
  <c r="E1111" i="27"/>
  <c r="F1111" i="27"/>
  <c r="G1111" i="27"/>
  <c r="H1111" i="27"/>
  <c r="I1111" i="27"/>
  <c r="J1111" i="27"/>
  <c r="K1111" i="27"/>
  <c r="L1111" i="27"/>
  <c r="M1111" i="27"/>
  <c r="N1111" i="27"/>
  <c r="O1111" i="27"/>
  <c r="P1111" i="27"/>
  <c r="Q1111" i="27"/>
  <c r="R1111" i="27"/>
  <c r="S1111" i="27"/>
  <c r="T1111" i="27"/>
  <c r="V1111" i="27"/>
  <c r="W1111" i="27"/>
  <c r="Y1111" i="27"/>
  <c r="Z1111" i="27"/>
  <c r="A1112" i="27"/>
  <c r="B1112" i="27"/>
  <c r="C1112" i="27"/>
  <c r="D1112" i="27"/>
  <c r="E1112" i="27"/>
  <c r="F1112" i="27"/>
  <c r="G1112" i="27"/>
  <c r="H1112" i="27"/>
  <c r="I1112" i="27"/>
  <c r="J1112" i="27"/>
  <c r="K1112" i="27"/>
  <c r="L1112" i="27"/>
  <c r="M1112" i="27"/>
  <c r="N1112" i="27"/>
  <c r="O1112" i="27"/>
  <c r="P1112" i="27"/>
  <c r="Q1112" i="27"/>
  <c r="R1112" i="27"/>
  <c r="S1112" i="27"/>
  <c r="T1112" i="27"/>
  <c r="V1112" i="27"/>
  <c r="W1112" i="27"/>
  <c r="Y1112" i="27"/>
  <c r="Z1112" i="27"/>
  <c r="A1113" i="27"/>
  <c r="B1113" i="27"/>
  <c r="C1113" i="27"/>
  <c r="D1113" i="27"/>
  <c r="E1113" i="27"/>
  <c r="F1113" i="27"/>
  <c r="G1113" i="27"/>
  <c r="H1113" i="27"/>
  <c r="I1113" i="27"/>
  <c r="J1113" i="27"/>
  <c r="K1113" i="27"/>
  <c r="L1113" i="27"/>
  <c r="M1113" i="27"/>
  <c r="N1113" i="27"/>
  <c r="O1113" i="27"/>
  <c r="P1113" i="27"/>
  <c r="Q1113" i="27"/>
  <c r="R1113" i="27"/>
  <c r="S1113" i="27"/>
  <c r="T1113" i="27"/>
  <c r="V1113" i="27"/>
  <c r="W1113" i="27"/>
  <c r="Y1113" i="27"/>
  <c r="Z1113" i="27"/>
  <c r="A1114" i="27"/>
  <c r="B1114" i="27"/>
  <c r="C1114" i="27"/>
  <c r="D1114" i="27"/>
  <c r="E1114" i="27"/>
  <c r="F1114" i="27"/>
  <c r="G1114" i="27"/>
  <c r="H1114" i="27"/>
  <c r="I1114" i="27"/>
  <c r="J1114" i="27"/>
  <c r="K1114" i="27"/>
  <c r="L1114" i="27"/>
  <c r="M1114" i="27"/>
  <c r="N1114" i="27"/>
  <c r="O1114" i="27"/>
  <c r="P1114" i="27"/>
  <c r="Q1114" i="27"/>
  <c r="R1114" i="27"/>
  <c r="S1114" i="27"/>
  <c r="T1114" i="27"/>
  <c r="V1114" i="27"/>
  <c r="W1114" i="27"/>
  <c r="Y1114" i="27"/>
  <c r="Z1114" i="27"/>
  <c r="A1115" i="27"/>
  <c r="B1115" i="27"/>
  <c r="C1115" i="27"/>
  <c r="D1115" i="27"/>
  <c r="E1115" i="27"/>
  <c r="F1115" i="27"/>
  <c r="G1115" i="27"/>
  <c r="H1115" i="27"/>
  <c r="I1115" i="27"/>
  <c r="J1115" i="27"/>
  <c r="K1115" i="27"/>
  <c r="L1115" i="27"/>
  <c r="M1115" i="27"/>
  <c r="N1115" i="27"/>
  <c r="O1115" i="27"/>
  <c r="P1115" i="27"/>
  <c r="Q1115" i="27"/>
  <c r="R1115" i="27"/>
  <c r="S1115" i="27"/>
  <c r="T1115" i="27"/>
  <c r="V1115" i="27"/>
  <c r="W1115" i="27"/>
  <c r="Y1115" i="27"/>
  <c r="Z1115" i="27"/>
  <c r="A1116" i="27"/>
  <c r="B1116" i="27"/>
  <c r="C1116" i="27"/>
  <c r="D1116" i="27"/>
  <c r="E1116" i="27"/>
  <c r="F1116" i="27"/>
  <c r="G1116" i="27"/>
  <c r="H1116" i="27"/>
  <c r="I1116" i="27"/>
  <c r="J1116" i="27"/>
  <c r="K1116" i="27"/>
  <c r="L1116" i="27"/>
  <c r="M1116" i="27"/>
  <c r="N1116" i="27"/>
  <c r="O1116" i="27"/>
  <c r="P1116" i="27"/>
  <c r="Q1116" i="27"/>
  <c r="R1116" i="27"/>
  <c r="S1116" i="27"/>
  <c r="T1116" i="27"/>
  <c r="V1116" i="27"/>
  <c r="W1116" i="27"/>
  <c r="Y1116" i="27"/>
  <c r="Z1116" i="27"/>
  <c r="A1117" i="27"/>
  <c r="B1117" i="27"/>
  <c r="C1117" i="27"/>
  <c r="D1117" i="27"/>
  <c r="E1117" i="27"/>
  <c r="F1117" i="27"/>
  <c r="G1117" i="27"/>
  <c r="H1117" i="27"/>
  <c r="I1117" i="27"/>
  <c r="J1117" i="27"/>
  <c r="K1117" i="27"/>
  <c r="L1117" i="27"/>
  <c r="M1117" i="27"/>
  <c r="N1117" i="27"/>
  <c r="O1117" i="27"/>
  <c r="P1117" i="27"/>
  <c r="Q1117" i="27"/>
  <c r="R1117" i="27"/>
  <c r="S1117" i="27"/>
  <c r="T1117" i="27"/>
  <c r="V1117" i="27"/>
  <c r="W1117" i="27"/>
  <c r="Y1117" i="27"/>
  <c r="Z1117" i="27"/>
  <c r="A1118" i="27"/>
  <c r="B1118" i="27"/>
  <c r="C1118" i="27"/>
  <c r="D1118" i="27"/>
  <c r="E1118" i="27"/>
  <c r="F1118" i="27"/>
  <c r="G1118" i="27"/>
  <c r="H1118" i="27"/>
  <c r="I1118" i="27"/>
  <c r="J1118" i="27"/>
  <c r="K1118" i="27"/>
  <c r="L1118" i="27"/>
  <c r="M1118" i="27"/>
  <c r="N1118" i="27"/>
  <c r="O1118" i="27"/>
  <c r="P1118" i="27"/>
  <c r="Q1118" i="27"/>
  <c r="R1118" i="27"/>
  <c r="S1118" i="27"/>
  <c r="T1118" i="27"/>
  <c r="V1118" i="27"/>
  <c r="W1118" i="27"/>
  <c r="Y1118" i="27"/>
  <c r="Z1118" i="27"/>
  <c r="A1119" i="27"/>
  <c r="B1119" i="27"/>
  <c r="C1119" i="27"/>
  <c r="D1119" i="27"/>
  <c r="E1119" i="27"/>
  <c r="F1119" i="27"/>
  <c r="G1119" i="27"/>
  <c r="H1119" i="27"/>
  <c r="I1119" i="27"/>
  <c r="J1119" i="27"/>
  <c r="K1119" i="27"/>
  <c r="L1119" i="27"/>
  <c r="M1119" i="27"/>
  <c r="N1119" i="27"/>
  <c r="O1119" i="27"/>
  <c r="P1119" i="27"/>
  <c r="Q1119" i="27"/>
  <c r="R1119" i="27"/>
  <c r="S1119" i="27"/>
  <c r="T1119" i="27"/>
  <c r="V1119" i="27"/>
  <c r="W1119" i="27"/>
  <c r="Y1119" i="27"/>
  <c r="Z1119" i="27"/>
  <c r="A1120" i="27"/>
  <c r="B1120" i="27"/>
  <c r="C1120" i="27"/>
  <c r="D1120" i="27"/>
  <c r="E1120" i="27"/>
  <c r="F1120" i="27"/>
  <c r="G1120" i="27"/>
  <c r="H1120" i="27"/>
  <c r="I1120" i="27"/>
  <c r="J1120" i="27"/>
  <c r="K1120" i="27"/>
  <c r="L1120" i="27"/>
  <c r="M1120" i="27"/>
  <c r="N1120" i="27"/>
  <c r="O1120" i="27"/>
  <c r="P1120" i="27"/>
  <c r="Q1120" i="27"/>
  <c r="R1120" i="27"/>
  <c r="S1120" i="27"/>
  <c r="T1120" i="27"/>
  <c r="V1120" i="27"/>
  <c r="W1120" i="27"/>
  <c r="Y1120" i="27"/>
  <c r="Z1120" i="27"/>
  <c r="A1121" i="27"/>
  <c r="B1121" i="27"/>
  <c r="C1121" i="27"/>
  <c r="D1121" i="27"/>
  <c r="E1121" i="27"/>
  <c r="F1121" i="27"/>
  <c r="G1121" i="27"/>
  <c r="H1121" i="27"/>
  <c r="I1121" i="27"/>
  <c r="J1121" i="27"/>
  <c r="K1121" i="27"/>
  <c r="L1121" i="27"/>
  <c r="M1121" i="27"/>
  <c r="N1121" i="27"/>
  <c r="O1121" i="27"/>
  <c r="P1121" i="27"/>
  <c r="Q1121" i="27"/>
  <c r="R1121" i="27"/>
  <c r="S1121" i="27"/>
  <c r="T1121" i="27"/>
  <c r="V1121" i="27"/>
  <c r="W1121" i="27"/>
  <c r="Y1121" i="27"/>
  <c r="Z1121" i="27"/>
  <c r="A1122" i="27"/>
  <c r="B1122" i="27"/>
  <c r="C1122" i="27"/>
  <c r="D1122" i="27"/>
  <c r="E1122" i="27"/>
  <c r="F1122" i="27"/>
  <c r="G1122" i="27"/>
  <c r="H1122" i="27"/>
  <c r="I1122" i="27"/>
  <c r="J1122" i="27"/>
  <c r="K1122" i="27"/>
  <c r="L1122" i="27"/>
  <c r="M1122" i="27"/>
  <c r="N1122" i="27"/>
  <c r="O1122" i="27"/>
  <c r="P1122" i="27"/>
  <c r="Q1122" i="27"/>
  <c r="R1122" i="27"/>
  <c r="S1122" i="27"/>
  <c r="T1122" i="27"/>
  <c r="V1122" i="27"/>
  <c r="W1122" i="27"/>
  <c r="Y1122" i="27"/>
  <c r="Z1122" i="27"/>
  <c r="A1123" i="27"/>
  <c r="B1123" i="27"/>
  <c r="C1123" i="27"/>
  <c r="D1123" i="27"/>
  <c r="E1123" i="27"/>
  <c r="F1123" i="27"/>
  <c r="G1123" i="27"/>
  <c r="H1123" i="27"/>
  <c r="I1123" i="27"/>
  <c r="J1123" i="27"/>
  <c r="K1123" i="27"/>
  <c r="L1123" i="27"/>
  <c r="M1123" i="27"/>
  <c r="N1123" i="27"/>
  <c r="O1123" i="27"/>
  <c r="P1123" i="27"/>
  <c r="Q1123" i="27"/>
  <c r="R1123" i="27"/>
  <c r="S1123" i="27"/>
  <c r="T1123" i="27"/>
  <c r="V1123" i="27"/>
  <c r="W1123" i="27"/>
  <c r="Y1123" i="27"/>
  <c r="Z1123" i="27"/>
  <c r="A1124" i="27"/>
  <c r="B1124" i="27"/>
  <c r="C1124" i="27"/>
  <c r="D1124" i="27"/>
  <c r="E1124" i="27"/>
  <c r="F1124" i="27"/>
  <c r="G1124" i="27"/>
  <c r="H1124" i="27"/>
  <c r="I1124" i="27"/>
  <c r="J1124" i="27"/>
  <c r="K1124" i="27"/>
  <c r="L1124" i="27"/>
  <c r="M1124" i="27"/>
  <c r="N1124" i="27"/>
  <c r="O1124" i="27"/>
  <c r="P1124" i="27"/>
  <c r="Q1124" i="27"/>
  <c r="R1124" i="27"/>
  <c r="S1124" i="27"/>
  <c r="T1124" i="27"/>
  <c r="V1124" i="27"/>
  <c r="W1124" i="27"/>
  <c r="Y1124" i="27"/>
  <c r="Z1124" i="27"/>
  <c r="A1125" i="27"/>
  <c r="B1125" i="27"/>
  <c r="C1125" i="27"/>
  <c r="D1125" i="27"/>
  <c r="E1125" i="27"/>
  <c r="F1125" i="27"/>
  <c r="G1125" i="27"/>
  <c r="H1125" i="27"/>
  <c r="I1125" i="27"/>
  <c r="J1125" i="27"/>
  <c r="K1125" i="27"/>
  <c r="L1125" i="27"/>
  <c r="M1125" i="27"/>
  <c r="N1125" i="27"/>
  <c r="O1125" i="27"/>
  <c r="P1125" i="27"/>
  <c r="Q1125" i="27"/>
  <c r="R1125" i="27"/>
  <c r="S1125" i="27"/>
  <c r="T1125" i="27"/>
  <c r="V1125" i="27"/>
  <c r="W1125" i="27"/>
  <c r="Y1125" i="27"/>
  <c r="Z1125" i="27"/>
  <c r="A1126" i="27"/>
  <c r="B1126" i="27"/>
  <c r="C1126" i="27"/>
  <c r="D1126" i="27"/>
  <c r="E1126" i="27"/>
  <c r="F1126" i="27"/>
  <c r="G1126" i="27"/>
  <c r="H1126" i="27"/>
  <c r="I1126" i="27"/>
  <c r="J1126" i="27"/>
  <c r="K1126" i="27"/>
  <c r="L1126" i="27"/>
  <c r="M1126" i="27"/>
  <c r="N1126" i="27"/>
  <c r="O1126" i="27"/>
  <c r="P1126" i="27"/>
  <c r="Q1126" i="27"/>
  <c r="R1126" i="27"/>
  <c r="S1126" i="27"/>
  <c r="T1126" i="27"/>
  <c r="V1126" i="27"/>
  <c r="W1126" i="27"/>
  <c r="Y1126" i="27"/>
  <c r="Z1126" i="27"/>
  <c r="A1127" i="27"/>
  <c r="B1127" i="27"/>
  <c r="C1127" i="27"/>
  <c r="D1127" i="27"/>
  <c r="E1127" i="27"/>
  <c r="F1127" i="27"/>
  <c r="G1127" i="27"/>
  <c r="H1127" i="27"/>
  <c r="I1127" i="27"/>
  <c r="J1127" i="27"/>
  <c r="K1127" i="27"/>
  <c r="L1127" i="27"/>
  <c r="M1127" i="27"/>
  <c r="N1127" i="27"/>
  <c r="O1127" i="27"/>
  <c r="P1127" i="27"/>
  <c r="Q1127" i="27"/>
  <c r="R1127" i="27"/>
  <c r="S1127" i="27"/>
  <c r="T1127" i="27"/>
  <c r="V1127" i="27"/>
  <c r="W1127" i="27"/>
  <c r="Y1127" i="27"/>
  <c r="Z1127" i="27"/>
  <c r="A1128" i="27"/>
  <c r="B1128" i="27"/>
  <c r="C1128" i="27"/>
  <c r="D1128" i="27"/>
  <c r="E1128" i="27"/>
  <c r="F1128" i="27"/>
  <c r="G1128" i="27"/>
  <c r="H1128" i="27"/>
  <c r="I1128" i="27"/>
  <c r="J1128" i="27"/>
  <c r="K1128" i="27"/>
  <c r="L1128" i="27"/>
  <c r="M1128" i="27"/>
  <c r="N1128" i="27"/>
  <c r="O1128" i="27"/>
  <c r="P1128" i="27"/>
  <c r="Q1128" i="27"/>
  <c r="R1128" i="27"/>
  <c r="S1128" i="27"/>
  <c r="T1128" i="27"/>
  <c r="V1128" i="27"/>
  <c r="W1128" i="27"/>
  <c r="Y1128" i="27"/>
  <c r="Z1128" i="27"/>
  <c r="A1129" i="27"/>
  <c r="B1129" i="27"/>
  <c r="C1129" i="27"/>
  <c r="D1129" i="27"/>
  <c r="E1129" i="27"/>
  <c r="F1129" i="27"/>
  <c r="G1129" i="27"/>
  <c r="H1129" i="27"/>
  <c r="I1129" i="27"/>
  <c r="J1129" i="27"/>
  <c r="K1129" i="27"/>
  <c r="L1129" i="27"/>
  <c r="M1129" i="27"/>
  <c r="N1129" i="27"/>
  <c r="O1129" i="27"/>
  <c r="P1129" i="27"/>
  <c r="Q1129" i="27"/>
  <c r="R1129" i="27"/>
  <c r="S1129" i="27"/>
  <c r="T1129" i="27"/>
  <c r="V1129" i="27"/>
  <c r="W1129" i="27"/>
  <c r="Y1129" i="27"/>
  <c r="Z1129" i="27"/>
  <c r="A1130" i="27"/>
  <c r="B1130" i="27"/>
  <c r="C1130" i="27"/>
  <c r="D1130" i="27"/>
  <c r="E1130" i="27"/>
  <c r="F1130" i="27"/>
  <c r="G1130" i="27"/>
  <c r="H1130" i="27"/>
  <c r="I1130" i="27"/>
  <c r="J1130" i="27"/>
  <c r="K1130" i="27"/>
  <c r="L1130" i="27"/>
  <c r="M1130" i="27"/>
  <c r="N1130" i="27"/>
  <c r="O1130" i="27"/>
  <c r="P1130" i="27"/>
  <c r="Q1130" i="27"/>
  <c r="R1130" i="27"/>
  <c r="S1130" i="27"/>
  <c r="T1130" i="27"/>
  <c r="V1130" i="27"/>
  <c r="W1130" i="27"/>
  <c r="Y1130" i="27"/>
  <c r="Z1130" i="27"/>
  <c r="A1131" i="27"/>
  <c r="B1131" i="27"/>
  <c r="C1131" i="27"/>
  <c r="D1131" i="27"/>
  <c r="E1131" i="27"/>
  <c r="F1131" i="27"/>
  <c r="G1131" i="27"/>
  <c r="H1131" i="27"/>
  <c r="I1131" i="27"/>
  <c r="J1131" i="27"/>
  <c r="K1131" i="27"/>
  <c r="L1131" i="27"/>
  <c r="M1131" i="27"/>
  <c r="N1131" i="27"/>
  <c r="O1131" i="27"/>
  <c r="P1131" i="27"/>
  <c r="Q1131" i="27"/>
  <c r="R1131" i="27"/>
  <c r="S1131" i="27"/>
  <c r="T1131" i="27"/>
  <c r="V1131" i="27"/>
  <c r="W1131" i="27"/>
  <c r="Y1131" i="27"/>
  <c r="Z1131" i="27"/>
  <c r="A1132" i="27"/>
  <c r="B1132" i="27"/>
  <c r="C1132" i="27"/>
  <c r="D1132" i="27"/>
  <c r="E1132" i="27"/>
  <c r="F1132" i="27"/>
  <c r="G1132" i="27"/>
  <c r="H1132" i="27"/>
  <c r="I1132" i="27"/>
  <c r="J1132" i="27"/>
  <c r="K1132" i="27"/>
  <c r="L1132" i="27"/>
  <c r="M1132" i="27"/>
  <c r="N1132" i="27"/>
  <c r="O1132" i="27"/>
  <c r="P1132" i="27"/>
  <c r="Q1132" i="27"/>
  <c r="R1132" i="27"/>
  <c r="S1132" i="27"/>
  <c r="T1132" i="27"/>
  <c r="V1132" i="27"/>
  <c r="W1132" i="27"/>
  <c r="Y1132" i="27"/>
  <c r="Z1132" i="27"/>
  <c r="A1133" i="27"/>
  <c r="B1133" i="27"/>
  <c r="C1133" i="27"/>
  <c r="D1133" i="27"/>
  <c r="E1133" i="27"/>
  <c r="F1133" i="27"/>
  <c r="G1133" i="27"/>
  <c r="H1133" i="27"/>
  <c r="I1133" i="27"/>
  <c r="J1133" i="27"/>
  <c r="K1133" i="27"/>
  <c r="L1133" i="27"/>
  <c r="M1133" i="27"/>
  <c r="N1133" i="27"/>
  <c r="O1133" i="27"/>
  <c r="P1133" i="27"/>
  <c r="Q1133" i="27"/>
  <c r="R1133" i="27"/>
  <c r="S1133" i="27"/>
  <c r="T1133" i="27"/>
  <c r="V1133" i="27"/>
  <c r="W1133" i="27"/>
  <c r="Y1133" i="27"/>
  <c r="Z1133" i="27"/>
  <c r="A1134" i="27"/>
  <c r="B1134" i="27"/>
  <c r="C1134" i="27"/>
  <c r="D1134" i="27"/>
  <c r="E1134" i="27"/>
  <c r="F1134" i="27"/>
  <c r="G1134" i="27"/>
  <c r="H1134" i="27"/>
  <c r="I1134" i="27"/>
  <c r="J1134" i="27"/>
  <c r="K1134" i="27"/>
  <c r="L1134" i="27"/>
  <c r="M1134" i="27"/>
  <c r="N1134" i="27"/>
  <c r="O1134" i="27"/>
  <c r="P1134" i="27"/>
  <c r="Q1134" i="27"/>
  <c r="R1134" i="27"/>
  <c r="S1134" i="27"/>
  <c r="T1134" i="27"/>
  <c r="V1134" i="27"/>
  <c r="W1134" i="27"/>
  <c r="Y1134" i="27"/>
  <c r="Z1134" i="27"/>
  <c r="A1135" i="27"/>
  <c r="B1135" i="27"/>
  <c r="C1135" i="27"/>
  <c r="D1135" i="27"/>
  <c r="E1135" i="27"/>
  <c r="F1135" i="27"/>
  <c r="G1135" i="27"/>
  <c r="H1135" i="27"/>
  <c r="I1135" i="27"/>
  <c r="J1135" i="27"/>
  <c r="K1135" i="27"/>
  <c r="L1135" i="27"/>
  <c r="M1135" i="27"/>
  <c r="N1135" i="27"/>
  <c r="O1135" i="27"/>
  <c r="P1135" i="27"/>
  <c r="Q1135" i="27"/>
  <c r="R1135" i="27"/>
  <c r="S1135" i="27"/>
  <c r="T1135" i="27"/>
  <c r="V1135" i="27"/>
  <c r="W1135" i="27"/>
  <c r="Y1135" i="27"/>
  <c r="Z1135" i="27"/>
  <c r="A1136" i="27"/>
  <c r="B1136" i="27"/>
  <c r="C1136" i="27"/>
  <c r="D1136" i="27"/>
  <c r="E1136" i="27"/>
  <c r="F1136" i="27"/>
  <c r="G1136" i="27"/>
  <c r="H1136" i="27"/>
  <c r="I1136" i="27"/>
  <c r="J1136" i="27"/>
  <c r="K1136" i="27"/>
  <c r="L1136" i="27"/>
  <c r="M1136" i="27"/>
  <c r="N1136" i="27"/>
  <c r="O1136" i="27"/>
  <c r="P1136" i="27"/>
  <c r="Q1136" i="27"/>
  <c r="R1136" i="27"/>
  <c r="S1136" i="27"/>
  <c r="T1136" i="27"/>
  <c r="V1136" i="27"/>
  <c r="W1136" i="27"/>
  <c r="Y1136" i="27"/>
  <c r="Z1136" i="27"/>
  <c r="A1137" i="27"/>
  <c r="B1137" i="27"/>
  <c r="C1137" i="27"/>
  <c r="D1137" i="27"/>
  <c r="E1137" i="27"/>
  <c r="F1137" i="27"/>
  <c r="G1137" i="27"/>
  <c r="H1137" i="27"/>
  <c r="I1137" i="27"/>
  <c r="J1137" i="27"/>
  <c r="K1137" i="27"/>
  <c r="L1137" i="27"/>
  <c r="M1137" i="27"/>
  <c r="N1137" i="27"/>
  <c r="O1137" i="27"/>
  <c r="P1137" i="27"/>
  <c r="Q1137" i="27"/>
  <c r="R1137" i="27"/>
  <c r="S1137" i="27"/>
  <c r="T1137" i="27"/>
  <c r="V1137" i="27"/>
  <c r="W1137" i="27"/>
  <c r="Y1137" i="27"/>
  <c r="Z1137" i="27"/>
  <c r="A1138" i="27"/>
  <c r="B1138" i="27"/>
  <c r="C1138" i="27"/>
  <c r="D1138" i="27"/>
  <c r="E1138" i="27"/>
  <c r="F1138" i="27"/>
  <c r="G1138" i="27"/>
  <c r="H1138" i="27"/>
  <c r="I1138" i="27"/>
  <c r="J1138" i="27"/>
  <c r="K1138" i="27"/>
  <c r="L1138" i="27"/>
  <c r="M1138" i="27"/>
  <c r="N1138" i="27"/>
  <c r="O1138" i="27"/>
  <c r="P1138" i="27"/>
  <c r="Q1138" i="27"/>
  <c r="R1138" i="27"/>
  <c r="S1138" i="27"/>
  <c r="T1138" i="27"/>
  <c r="V1138" i="27"/>
  <c r="W1138" i="27"/>
  <c r="Y1138" i="27"/>
  <c r="Z1138" i="27"/>
  <c r="A1139" i="27"/>
  <c r="B1139" i="27"/>
  <c r="C1139" i="27"/>
  <c r="D1139" i="27"/>
  <c r="E1139" i="27"/>
  <c r="F1139" i="27"/>
  <c r="G1139" i="27"/>
  <c r="H1139" i="27"/>
  <c r="I1139" i="27"/>
  <c r="J1139" i="27"/>
  <c r="K1139" i="27"/>
  <c r="L1139" i="27"/>
  <c r="M1139" i="27"/>
  <c r="N1139" i="27"/>
  <c r="O1139" i="27"/>
  <c r="P1139" i="27"/>
  <c r="Q1139" i="27"/>
  <c r="R1139" i="27"/>
  <c r="S1139" i="27"/>
  <c r="T1139" i="27"/>
  <c r="V1139" i="27"/>
  <c r="W1139" i="27"/>
  <c r="Y1139" i="27"/>
  <c r="Z1139" i="27"/>
  <c r="A1140" i="27"/>
  <c r="B1140" i="27"/>
  <c r="C1140" i="27"/>
  <c r="D1140" i="27"/>
  <c r="E1140" i="27"/>
  <c r="F1140" i="27"/>
  <c r="G1140" i="27"/>
  <c r="H1140" i="27"/>
  <c r="I1140" i="27"/>
  <c r="J1140" i="27"/>
  <c r="K1140" i="27"/>
  <c r="L1140" i="27"/>
  <c r="M1140" i="27"/>
  <c r="N1140" i="27"/>
  <c r="O1140" i="27"/>
  <c r="P1140" i="27"/>
  <c r="Q1140" i="27"/>
  <c r="R1140" i="27"/>
  <c r="S1140" i="27"/>
  <c r="T1140" i="27"/>
  <c r="V1140" i="27"/>
  <c r="W1140" i="27"/>
  <c r="Y1140" i="27"/>
  <c r="Z1140" i="27"/>
  <c r="A1141" i="27"/>
  <c r="B1141" i="27"/>
  <c r="C1141" i="27"/>
  <c r="D1141" i="27"/>
  <c r="E1141" i="27"/>
  <c r="F1141" i="27"/>
  <c r="G1141" i="27"/>
  <c r="H1141" i="27"/>
  <c r="I1141" i="27"/>
  <c r="J1141" i="27"/>
  <c r="K1141" i="27"/>
  <c r="L1141" i="27"/>
  <c r="M1141" i="27"/>
  <c r="N1141" i="27"/>
  <c r="O1141" i="27"/>
  <c r="P1141" i="27"/>
  <c r="Q1141" i="27"/>
  <c r="R1141" i="27"/>
  <c r="S1141" i="27"/>
  <c r="T1141" i="27"/>
  <c r="V1141" i="27"/>
  <c r="W1141" i="27"/>
  <c r="Y1141" i="27"/>
  <c r="Z1141" i="27"/>
  <c r="A1142" i="27"/>
  <c r="B1142" i="27"/>
  <c r="C1142" i="27"/>
  <c r="D1142" i="27"/>
  <c r="E1142" i="27"/>
  <c r="F1142" i="27"/>
  <c r="G1142" i="27"/>
  <c r="H1142" i="27"/>
  <c r="I1142" i="27"/>
  <c r="J1142" i="27"/>
  <c r="K1142" i="27"/>
  <c r="L1142" i="27"/>
  <c r="M1142" i="27"/>
  <c r="N1142" i="27"/>
  <c r="O1142" i="27"/>
  <c r="P1142" i="27"/>
  <c r="Q1142" i="27"/>
  <c r="R1142" i="27"/>
  <c r="S1142" i="27"/>
  <c r="T1142" i="27"/>
  <c r="V1142" i="27"/>
  <c r="W1142" i="27"/>
  <c r="Y1142" i="27"/>
  <c r="Z1142" i="27"/>
  <c r="A1143" i="27"/>
  <c r="B1143" i="27"/>
  <c r="C1143" i="27"/>
  <c r="D1143" i="27"/>
  <c r="E1143" i="27"/>
  <c r="F1143" i="27"/>
  <c r="G1143" i="27"/>
  <c r="H1143" i="27"/>
  <c r="I1143" i="27"/>
  <c r="J1143" i="27"/>
  <c r="K1143" i="27"/>
  <c r="L1143" i="27"/>
  <c r="M1143" i="27"/>
  <c r="N1143" i="27"/>
  <c r="O1143" i="27"/>
  <c r="P1143" i="27"/>
  <c r="Q1143" i="27"/>
  <c r="R1143" i="27"/>
  <c r="S1143" i="27"/>
  <c r="T1143" i="27"/>
  <c r="V1143" i="27"/>
  <c r="W1143" i="27"/>
  <c r="Y1143" i="27"/>
  <c r="Z1143" i="27"/>
  <c r="A1144" i="27"/>
  <c r="B1144" i="27"/>
  <c r="C1144" i="27"/>
  <c r="D1144" i="27"/>
  <c r="E1144" i="27"/>
  <c r="F1144" i="27"/>
  <c r="G1144" i="27"/>
  <c r="H1144" i="27"/>
  <c r="I1144" i="27"/>
  <c r="J1144" i="27"/>
  <c r="K1144" i="27"/>
  <c r="L1144" i="27"/>
  <c r="M1144" i="27"/>
  <c r="N1144" i="27"/>
  <c r="O1144" i="27"/>
  <c r="P1144" i="27"/>
  <c r="Q1144" i="27"/>
  <c r="R1144" i="27"/>
  <c r="S1144" i="27"/>
  <c r="T1144" i="27"/>
  <c r="V1144" i="27"/>
  <c r="W1144" i="27"/>
  <c r="Y1144" i="27"/>
  <c r="Z1144" i="27"/>
  <c r="A1145" i="27"/>
  <c r="B1145" i="27"/>
  <c r="C1145" i="27"/>
  <c r="D1145" i="27"/>
  <c r="E1145" i="27"/>
  <c r="F1145" i="27"/>
  <c r="G1145" i="27"/>
  <c r="H1145" i="27"/>
  <c r="I1145" i="27"/>
  <c r="J1145" i="27"/>
  <c r="K1145" i="27"/>
  <c r="L1145" i="27"/>
  <c r="M1145" i="27"/>
  <c r="N1145" i="27"/>
  <c r="O1145" i="27"/>
  <c r="P1145" i="27"/>
  <c r="Q1145" i="27"/>
  <c r="R1145" i="27"/>
  <c r="S1145" i="27"/>
  <c r="T1145" i="27"/>
  <c r="V1145" i="27"/>
  <c r="W1145" i="27"/>
  <c r="Y1145" i="27"/>
  <c r="Z1145" i="27"/>
  <c r="A1146" i="27"/>
  <c r="B1146" i="27"/>
  <c r="C1146" i="27"/>
  <c r="D1146" i="27"/>
  <c r="E1146" i="27"/>
  <c r="F1146" i="27"/>
  <c r="G1146" i="27"/>
  <c r="H1146" i="27"/>
  <c r="I1146" i="27"/>
  <c r="J1146" i="27"/>
  <c r="K1146" i="27"/>
  <c r="L1146" i="27"/>
  <c r="M1146" i="27"/>
  <c r="N1146" i="27"/>
  <c r="O1146" i="27"/>
  <c r="P1146" i="27"/>
  <c r="Q1146" i="27"/>
  <c r="R1146" i="27"/>
  <c r="S1146" i="27"/>
  <c r="T1146" i="27"/>
  <c r="V1146" i="27"/>
  <c r="W1146" i="27"/>
  <c r="Y1146" i="27"/>
  <c r="Z1146" i="27"/>
  <c r="A1147" i="27"/>
  <c r="B1147" i="27"/>
  <c r="C1147" i="27"/>
  <c r="D1147" i="27"/>
  <c r="E1147" i="27"/>
  <c r="F1147" i="27"/>
  <c r="G1147" i="27"/>
  <c r="H1147" i="27"/>
  <c r="I1147" i="27"/>
  <c r="J1147" i="27"/>
  <c r="K1147" i="27"/>
  <c r="L1147" i="27"/>
  <c r="M1147" i="27"/>
  <c r="N1147" i="27"/>
  <c r="O1147" i="27"/>
  <c r="P1147" i="27"/>
  <c r="Q1147" i="27"/>
  <c r="R1147" i="27"/>
  <c r="S1147" i="27"/>
  <c r="T1147" i="27"/>
  <c r="V1147" i="27"/>
  <c r="W1147" i="27"/>
  <c r="Y1147" i="27"/>
  <c r="Z1147" i="27"/>
  <c r="A1148" i="27"/>
  <c r="B1148" i="27"/>
  <c r="C1148" i="27"/>
  <c r="D1148" i="27"/>
  <c r="E1148" i="27"/>
  <c r="F1148" i="27"/>
  <c r="G1148" i="27"/>
  <c r="H1148" i="27"/>
  <c r="I1148" i="27"/>
  <c r="J1148" i="27"/>
  <c r="K1148" i="27"/>
  <c r="L1148" i="27"/>
  <c r="M1148" i="27"/>
  <c r="N1148" i="27"/>
  <c r="O1148" i="27"/>
  <c r="P1148" i="27"/>
  <c r="Q1148" i="27"/>
  <c r="R1148" i="27"/>
  <c r="S1148" i="27"/>
  <c r="T1148" i="27"/>
  <c r="V1148" i="27"/>
  <c r="W1148" i="27"/>
  <c r="Y1148" i="27"/>
  <c r="Z1148" i="27"/>
  <c r="A1149" i="27"/>
  <c r="B1149" i="27"/>
  <c r="C1149" i="27"/>
  <c r="D1149" i="27"/>
  <c r="E1149" i="27"/>
  <c r="F1149" i="27"/>
  <c r="G1149" i="27"/>
  <c r="H1149" i="27"/>
  <c r="I1149" i="27"/>
  <c r="J1149" i="27"/>
  <c r="K1149" i="27"/>
  <c r="L1149" i="27"/>
  <c r="M1149" i="27"/>
  <c r="N1149" i="27"/>
  <c r="O1149" i="27"/>
  <c r="P1149" i="27"/>
  <c r="Q1149" i="27"/>
  <c r="R1149" i="27"/>
  <c r="S1149" i="27"/>
  <c r="T1149" i="27"/>
  <c r="V1149" i="27"/>
  <c r="W1149" i="27"/>
  <c r="Y1149" i="27"/>
  <c r="Z1149" i="27"/>
  <c r="A1150" i="27"/>
  <c r="B1150" i="27"/>
  <c r="C1150" i="27"/>
  <c r="D1150" i="27"/>
  <c r="E1150" i="27"/>
  <c r="F1150" i="27"/>
  <c r="G1150" i="27"/>
  <c r="H1150" i="27"/>
  <c r="I1150" i="27"/>
  <c r="J1150" i="27"/>
  <c r="K1150" i="27"/>
  <c r="L1150" i="27"/>
  <c r="M1150" i="27"/>
  <c r="N1150" i="27"/>
  <c r="O1150" i="27"/>
  <c r="P1150" i="27"/>
  <c r="Q1150" i="27"/>
  <c r="R1150" i="27"/>
  <c r="S1150" i="27"/>
  <c r="T1150" i="27"/>
  <c r="V1150" i="27"/>
  <c r="W1150" i="27"/>
  <c r="Y1150" i="27"/>
  <c r="Z1150" i="27"/>
  <c r="A1151" i="27"/>
  <c r="B1151" i="27"/>
  <c r="C1151" i="27"/>
  <c r="D1151" i="27"/>
  <c r="E1151" i="27"/>
  <c r="F1151" i="27"/>
  <c r="G1151" i="27"/>
  <c r="H1151" i="27"/>
  <c r="I1151" i="27"/>
  <c r="J1151" i="27"/>
  <c r="K1151" i="27"/>
  <c r="L1151" i="27"/>
  <c r="M1151" i="27"/>
  <c r="N1151" i="27"/>
  <c r="O1151" i="27"/>
  <c r="P1151" i="27"/>
  <c r="Q1151" i="27"/>
  <c r="R1151" i="27"/>
  <c r="S1151" i="27"/>
  <c r="T1151" i="27"/>
  <c r="V1151" i="27"/>
  <c r="W1151" i="27"/>
  <c r="Y1151" i="27"/>
  <c r="Z1151" i="27"/>
  <c r="A1152" i="27"/>
  <c r="B1152" i="27"/>
  <c r="C1152" i="27"/>
  <c r="D1152" i="27"/>
  <c r="E1152" i="27"/>
  <c r="F1152" i="27"/>
  <c r="G1152" i="27"/>
  <c r="H1152" i="27"/>
  <c r="I1152" i="27"/>
  <c r="J1152" i="27"/>
  <c r="K1152" i="27"/>
  <c r="L1152" i="27"/>
  <c r="M1152" i="27"/>
  <c r="N1152" i="27"/>
  <c r="O1152" i="27"/>
  <c r="P1152" i="27"/>
  <c r="Q1152" i="27"/>
  <c r="R1152" i="27"/>
  <c r="S1152" i="27"/>
  <c r="T1152" i="27"/>
  <c r="V1152" i="27"/>
  <c r="W1152" i="27"/>
  <c r="Y1152" i="27"/>
  <c r="Z1152" i="27"/>
  <c r="A1153" i="27"/>
  <c r="B1153" i="27"/>
  <c r="C1153" i="27"/>
  <c r="D1153" i="27"/>
  <c r="E1153" i="27"/>
  <c r="F1153" i="27"/>
  <c r="G1153" i="27"/>
  <c r="H1153" i="27"/>
  <c r="I1153" i="27"/>
  <c r="J1153" i="27"/>
  <c r="K1153" i="27"/>
  <c r="L1153" i="27"/>
  <c r="M1153" i="27"/>
  <c r="N1153" i="27"/>
  <c r="O1153" i="27"/>
  <c r="P1153" i="27"/>
  <c r="Q1153" i="27"/>
  <c r="R1153" i="27"/>
  <c r="S1153" i="27"/>
  <c r="T1153" i="27"/>
  <c r="V1153" i="27"/>
  <c r="W1153" i="27"/>
  <c r="Y1153" i="27"/>
  <c r="Z1153" i="27"/>
  <c r="A1154" i="27"/>
  <c r="B1154" i="27"/>
  <c r="C1154" i="27"/>
  <c r="D1154" i="27"/>
  <c r="E1154" i="27"/>
  <c r="F1154" i="27"/>
  <c r="G1154" i="27"/>
  <c r="H1154" i="27"/>
  <c r="I1154" i="27"/>
  <c r="J1154" i="27"/>
  <c r="K1154" i="27"/>
  <c r="L1154" i="27"/>
  <c r="M1154" i="27"/>
  <c r="N1154" i="27"/>
  <c r="O1154" i="27"/>
  <c r="P1154" i="27"/>
  <c r="Q1154" i="27"/>
  <c r="R1154" i="27"/>
  <c r="S1154" i="27"/>
  <c r="T1154" i="27"/>
  <c r="V1154" i="27"/>
  <c r="W1154" i="27"/>
  <c r="Y1154" i="27"/>
  <c r="Z1154" i="27"/>
  <c r="A1155" i="27"/>
  <c r="B1155" i="27"/>
  <c r="C1155" i="27"/>
  <c r="D1155" i="27"/>
  <c r="E1155" i="27"/>
  <c r="F1155" i="27"/>
  <c r="G1155" i="27"/>
  <c r="H1155" i="27"/>
  <c r="I1155" i="27"/>
  <c r="J1155" i="27"/>
  <c r="K1155" i="27"/>
  <c r="L1155" i="27"/>
  <c r="M1155" i="27"/>
  <c r="N1155" i="27"/>
  <c r="O1155" i="27"/>
  <c r="P1155" i="27"/>
  <c r="Q1155" i="27"/>
  <c r="R1155" i="27"/>
  <c r="S1155" i="27"/>
  <c r="T1155" i="27"/>
  <c r="V1155" i="27"/>
  <c r="W1155" i="27"/>
  <c r="Y1155" i="27"/>
  <c r="Z1155" i="27"/>
  <c r="A1156" i="27"/>
  <c r="B1156" i="27"/>
  <c r="C1156" i="27"/>
  <c r="D1156" i="27"/>
  <c r="E1156" i="27"/>
  <c r="F1156" i="27"/>
  <c r="G1156" i="27"/>
  <c r="H1156" i="27"/>
  <c r="I1156" i="27"/>
  <c r="J1156" i="27"/>
  <c r="K1156" i="27"/>
  <c r="L1156" i="27"/>
  <c r="M1156" i="27"/>
  <c r="N1156" i="27"/>
  <c r="O1156" i="27"/>
  <c r="P1156" i="27"/>
  <c r="Q1156" i="27"/>
  <c r="R1156" i="27"/>
  <c r="S1156" i="27"/>
  <c r="T1156" i="27"/>
  <c r="V1156" i="27"/>
  <c r="W1156" i="27"/>
  <c r="Y1156" i="27"/>
  <c r="Z1156" i="27"/>
  <c r="A1157" i="27"/>
  <c r="B1157" i="27"/>
  <c r="C1157" i="27"/>
  <c r="D1157" i="27"/>
  <c r="E1157" i="27"/>
  <c r="F1157" i="27"/>
  <c r="G1157" i="27"/>
  <c r="H1157" i="27"/>
  <c r="I1157" i="27"/>
  <c r="J1157" i="27"/>
  <c r="K1157" i="27"/>
  <c r="L1157" i="27"/>
  <c r="M1157" i="27"/>
  <c r="N1157" i="27"/>
  <c r="O1157" i="27"/>
  <c r="P1157" i="27"/>
  <c r="Q1157" i="27"/>
  <c r="R1157" i="27"/>
  <c r="S1157" i="27"/>
  <c r="T1157" i="27"/>
  <c r="V1157" i="27"/>
  <c r="W1157" i="27"/>
  <c r="Y1157" i="27"/>
  <c r="Z1157" i="27"/>
  <c r="A1158" i="27"/>
  <c r="B1158" i="27"/>
  <c r="C1158" i="27"/>
  <c r="D1158" i="27"/>
  <c r="E1158" i="27"/>
  <c r="F1158" i="27"/>
  <c r="G1158" i="27"/>
  <c r="H1158" i="27"/>
  <c r="I1158" i="27"/>
  <c r="J1158" i="27"/>
  <c r="K1158" i="27"/>
  <c r="L1158" i="27"/>
  <c r="M1158" i="27"/>
  <c r="N1158" i="27"/>
  <c r="O1158" i="27"/>
  <c r="P1158" i="27"/>
  <c r="Q1158" i="27"/>
  <c r="R1158" i="27"/>
  <c r="S1158" i="27"/>
  <c r="T1158" i="27"/>
  <c r="V1158" i="27"/>
  <c r="W1158" i="27"/>
  <c r="Y1158" i="27"/>
  <c r="Z1158" i="27"/>
  <c r="A1159" i="27"/>
  <c r="B1159" i="27"/>
  <c r="C1159" i="27"/>
  <c r="D1159" i="27"/>
  <c r="E1159" i="27"/>
  <c r="F1159" i="27"/>
  <c r="G1159" i="27"/>
  <c r="H1159" i="27"/>
  <c r="I1159" i="27"/>
  <c r="J1159" i="27"/>
  <c r="K1159" i="27"/>
  <c r="L1159" i="27"/>
  <c r="M1159" i="27"/>
  <c r="N1159" i="27"/>
  <c r="O1159" i="27"/>
  <c r="P1159" i="27"/>
  <c r="Q1159" i="27"/>
  <c r="R1159" i="27"/>
  <c r="S1159" i="27"/>
  <c r="T1159" i="27"/>
  <c r="V1159" i="27"/>
  <c r="W1159" i="27"/>
  <c r="Y1159" i="27"/>
  <c r="Z1159" i="27"/>
  <c r="A1160" i="27"/>
  <c r="B1160" i="27"/>
  <c r="C1160" i="27"/>
  <c r="D1160" i="27"/>
  <c r="E1160" i="27"/>
  <c r="F1160" i="27"/>
  <c r="G1160" i="27"/>
  <c r="H1160" i="27"/>
  <c r="I1160" i="27"/>
  <c r="J1160" i="27"/>
  <c r="K1160" i="27"/>
  <c r="L1160" i="27"/>
  <c r="M1160" i="27"/>
  <c r="N1160" i="27"/>
  <c r="O1160" i="27"/>
  <c r="P1160" i="27"/>
  <c r="Q1160" i="27"/>
  <c r="R1160" i="27"/>
  <c r="S1160" i="27"/>
  <c r="T1160" i="27"/>
  <c r="V1160" i="27"/>
  <c r="W1160" i="27"/>
  <c r="Y1160" i="27"/>
  <c r="Z1160" i="27"/>
  <c r="A1161" i="27"/>
  <c r="B1161" i="27"/>
  <c r="C1161" i="27"/>
  <c r="D1161" i="27"/>
  <c r="E1161" i="27"/>
  <c r="F1161" i="27"/>
  <c r="G1161" i="27"/>
  <c r="H1161" i="27"/>
  <c r="I1161" i="27"/>
  <c r="J1161" i="27"/>
  <c r="K1161" i="27"/>
  <c r="L1161" i="27"/>
  <c r="M1161" i="27"/>
  <c r="N1161" i="27"/>
  <c r="O1161" i="27"/>
  <c r="P1161" i="27"/>
  <c r="Q1161" i="27"/>
  <c r="R1161" i="27"/>
  <c r="S1161" i="27"/>
  <c r="T1161" i="27"/>
  <c r="V1161" i="27"/>
  <c r="W1161" i="27"/>
  <c r="Y1161" i="27"/>
  <c r="Z1161" i="27"/>
  <c r="A1162" i="27"/>
  <c r="B1162" i="27"/>
  <c r="C1162" i="27"/>
  <c r="D1162" i="27"/>
  <c r="E1162" i="27"/>
  <c r="F1162" i="27"/>
  <c r="G1162" i="27"/>
  <c r="H1162" i="27"/>
  <c r="I1162" i="27"/>
  <c r="J1162" i="27"/>
  <c r="K1162" i="27"/>
  <c r="L1162" i="27"/>
  <c r="M1162" i="27"/>
  <c r="N1162" i="27"/>
  <c r="O1162" i="27"/>
  <c r="P1162" i="27"/>
  <c r="Q1162" i="27"/>
  <c r="R1162" i="27"/>
  <c r="S1162" i="27"/>
  <c r="T1162" i="27"/>
  <c r="V1162" i="27"/>
  <c r="W1162" i="27"/>
  <c r="Y1162" i="27"/>
  <c r="Z1162" i="27"/>
  <c r="A1163" i="27"/>
  <c r="B1163" i="27"/>
  <c r="C1163" i="27"/>
  <c r="D1163" i="27"/>
  <c r="E1163" i="27"/>
  <c r="F1163" i="27"/>
  <c r="G1163" i="27"/>
  <c r="H1163" i="27"/>
  <c r="I1163" i="27"/>
  <c r="J1163" i="27"/>
  <c r="K1163" i="27"/>
  <c r="L1163" i="27"/>
  <c r="M1163" i="27"/>
  <c r="N1163" i="27"/>
  <c r="O1163" i="27"/>
  <c r="P1163" i="27"/>
  <c r="Q1163" i="27"/>
  <c r="R1163" i="27"/>
  <c r="S1163" i="27"/>
  <c r="T1163" i="27"/>
  <c r="V1163" i="27"/>
  <c r="W1163" i="27"/>
  <c r="Y1163" i="27"/>
  <c r="Z1163" i="27"/>
  <c r="A1164" i="27"/>
  <c r="B1164" i="27"/>
  <c r="C1164" i="27"/>
  <c r="D1164" i="27"/>
  <c r="E1164" i="27"/>
  <c r="F1164" i="27"/>
  <c r="G1164" i="27"/>
  <c r="H1164" i="27"/>
  <c r="I1164" i="27"/>
  <c r="J1164" i="27"/>
  <c r="K1164" i="27"/>
  <c r="L1164" i="27"/>
  <c r="M1164" i="27"/>
  <c r="N1164" i="27"/>
  <c r="O1164" i="27"/>
  <c r="P1164" i="27"/>
  <c r="Q1164" i="27"/>
  <c r="R1164" i="27"/>
  <c r="S1164" i="27"/>
  <c r="T1164" i="27"/>
  <c r="V1164" i="27"/>
  <c r="W1164" i="27"/>
  <c r="Y1164" i="27"/>
  <c r="Z1164" i="27"/>
  <c r="A1165" i="27"/>
  <c r="B1165" i="27"/>
  <c r="C1165" i="27"/>
  <c r="D1165" i="27"/>
  <c r="E1165" i="27"/>
  <c r="F1165" i="27"/>
  <c r="G1165" i="27"/>
  <c r="H1165" i="27"/>
  <c r="I1165" i="27"/>
  <c r="J1165" i="27"/>
  <c r="K1165" i="27"/>
  <c r="L1165" i="27"/>
  <c r="M1165" i="27"/>
  <c r="N1165" i="27"/>
  <c r="O1165" i="27"/>
  <c r="P1165" i="27"/>
  <c r="Q1165" i="27"/>
  <c r="R1165" i="27"/>
  <c r="S1165" i="27"/>
  <c r="T1165" i="27"/>
  <c r="V1165" i="27"/>
  <c r="W1165" i="27"/>
  <c r="Y1165" i="27"/>
  <c r="Z1165" i="27"/>
  <c r="A1166" i="27"/>
  <c r="B1166" i="27"/>
  <c r="C1166" i="27"/>
  <c r="D1166" i="27"/>
  <c r="E1166" i="27"/>
  <c r="F1166" i="27"/>
  <c r="G1166" i="27"/>
  <c r="H1166" i="27"/>
  <c r="I1166" i="27"/>
  <c r="J1166" i="27"/>
  <c r="K1166" i="27"/>
  <c r="L1166" i="27"/>
  <c r="M1166" i="27"/>
  <c r="N1166" i="27"/>
  <c r="O1166" i="27"/>
  <c r="P1166" i="27"/>
  <c r="Q1166" i="27"/>
  <c r="R1166" i="27"/>
  <c r="S1166" i="27"/>
  <c r="T1166" i="27"/>
  <c r="V1166" i="27"/>
  <c r="W1166" i="27"/>
  <c r="Y1166" i="27"/>
  <c r="Z1166" i="27"/>
  <c r="A1167" i="27"/>
  <c r="B1167" i="27"/>
  <c r="C1167" i="27"/>
  <c r="D1167" i="27"/>
  <c r="E1167" i="27"/>
  <c r="F1167" i="27"/>
  <c r="G1167" i="27"/>
  <c r="H1167" i="27"/>
  <c r="I1167" i="27"/>
  <c r="J1167" i="27"/>
  <c r="K1167" i="27"/>
  <c r="L1167" i="27"/>
  <c r="M1167" i="27"/>
  <c r="N1167" i="27"/>
  <c r="O1167" i="27"/>
  <c r="P1167" i="27"/>
  <c r="Q1167" i="27"/>
  <c r="R1167" i="27"/>
  <c r="S1167" i="27"/>
  <c r="T1167" i="27"/>
  <c r="V1167" i="27"/>
  <c r="W1167" i="27"/>
  <c r="Y1167" i="27"/>
  <c r="Z1167" i="27"/>
  <c r="A1168" i="27"/>
  <c r="B1168" i="27"/>
  <c r="C1168" i="27"/>
  <c r="D1168" i="27"/>
  <c r="E1168" i="27"/>
  <c r="F1168" i="27"/>
  <c r="G1168" i="27"/>
  <c r="H1168" i="27"/>
  <c r="I1168" i="27"/>
  <c r="J1168" i="27"/>
  <c r="K1168" i="27"/>
  <c r="L1168" i="27"/>
  <c r="M1168" i="27"/>
  <c r="N1168" i="27"/>
  <c r="O1168" i="27"/>
  <c r="P1168" i="27"/>
  <c r="Q1168" i="27"/>
  <c r="R1168" i="27"/>
  <c r="S1168" i="27"/>
  <c r="T1168" i="27"/>
  <c r="V1168" i="27"/>
  <c r="W1168" i="27"/>
  <c r="Y1168" i="27"/>
  <c r="Z1168" i="27"/>
  <c r="A1169" i="27"/>
  <c r="B1169" i="27"/>
  <c r="C1169" i="27"/>
  <c r="D1169" i="27"/>
  <c r="E1169" i="27"/>
  <c r="F1169" i="27"/>
  <c r="G1169" i="27"/>
  <c r="H1169" i="27"/>
  <c r="I1169" i="27"/>
  <c r="J1169" i="27"/>
  <c r="K1169" i="27"/>
  <c r="L1169" i="27"/>
  <c r="M1169" i="27"/>
  <c r="N1169" i="27"/>
  <c r="O1169" i="27"/>
  <c r="P1169" i="27"/>
  <c r="Q1169" i="27"/>
  <c r="R1169" i="27"/>
  <c r="S1169" i="27"/>
  <c r="T1169" i="27"/>
  <c r="V1169" i="27"/>
  <c r="W1169" i="27"/>
  <c r="Y1169" i="27"/>
  <c r="Z1169" i="27"/>
  <c r="A1170" i="27"/>
  <c r="B1170" i="27"/>
  <c r="C1170" i="27"/>
  <c r="D1170" i="27"/>
  <c r="E1170" i="27"/>
  <c r="F1170" i="27"/>
  <c r="G1170" i="27"/>
  <c r="H1170" i="27"/>
  <c r="I1170" i="27"/>
  <c r="J1170" i="27"/>
  <c r="K1170" i="27"/>
  <c r="L1170" i="27"/>
  <c r="M1170" i="27"/>
  <c r="N1170" i="27"/>
  <c r="O1170" i="27"/>
  <c r="P1170" i="27"/>
  <c r="Q1170" i="27"/>
  <c r="R1170" i="27"/>
  <c r="S1170" i="27"/>
  <c r="T1170" i="27"/>
  <c r="V1170" i="27"/>
  <c r="W1170" i="27"/>
  <c r="Y1170" i="27"/>
  <c r="Z1170" i="27"/>
  <c r="A1171" i="27"/>
  <c r="B1171" i="27"/>
  <c r="C1171" i="27"/>
  <c r="D1171" i="27"/>
  <c r="E1171" i="27"/>
  <c r="F1171" i="27"/>
  <c r="G1171" i="27"/>
  <c r="H1171" i="27"/>
  <c r="I1171" i="27"/>
  <c r="J1171" i="27"/>
  <c r="K1171" i="27"/>
  <c r="L1171" i="27"/>
  <c r="M1171" i="27"/>
  <c r="N1171" i="27"/>
  <c r="O1171" i="27"/>
  <c r="P1171" i="27"/>
  <c r="Q1171" i="27"/>
  <c r="R1171" i="27"/>
  <c r="S1171" i="27"/>
  <c r="T1171" i="27"/>
  <c r="V1171" i="27"/>
  <c r="W1171" i="27"/>
  <c r="Y1171" i="27"/>
  <c r="Z1171" i="27"/>
  <c r="A1172" i="27"/>
  <c r="B1172" i="27"/>
  <c r="C1172" i="27"/>
  <c r="D1172" i="27"/>
  <c r="E1172" i="27"/>
  <c r="F1172" i="27"/>
  <c r="G1172" i="27"/>
  <c r="H1172" i="27"/>
  <c r="I1172" i="27"/>
  <c r="J1172" i="27"/>
  <c r="K1172" i="27"/>
  <c r="L1172" i="27"/>
  <c r="M1172" i="27"/>
  <c r="N1172" i="27"/>
  <c r="O1172" i="27"/>
  <c r="P1172" i="27"/>
  <c r="Q1172" i="27"/>
  <c r="R1172" i="27"/>
  <c r="S1172" i="27"/>
  <c r="T1172" i="27"/>
  <c r="V1172" i="27"/>
  <c r="W1172" i="27"/>
  <c r="Y1172" i="27"/>
  <c r="Z1172" i="27"/>
  <c r="A1173" i="27"/>
  <c r="B1173" i="27"/>
  <c r="C1173" i="27"/>
  <c r="D1173" i="27"/>
  <c r="E1173" i="27"/>
  <c r="F1173" i="27"/>
  <c r="G1173" i="27"/>
  <c r="H1173" i="27"/>
  <c r="I1173" i="27"/>
  <c r="J1173" i="27"/>
  <c r="K1173" i="27"/>
  <c r="L1173" i="27"/>
  <c r="M1173" i="27"/>
  <c r="N1173" i="27"/>
  <c r="O1173" i="27"/>
  <c r="P1173" i="27"/>
  <c r="Q1173" i="27"/>
  <c r="R1173" i="27"/>
  <c r="S1173" i="27"/>
  <c r="T1173" i="27"/>
  <c r="V1173" i="27"/>
  <c r="W1173" i="27"/>
  <c r="Y1173" i="27"/>
  <c r="Z1173" i="27"/>
  <c r="A1174" i="27"/>
  <c r="B1174" i="27"/>
  <c r="C1174" i="27"/>
  <c r="D1174" i="27"/>
  <c r="E1174" i="27"/>
  <c r="F1174" i="27"/>
  <c r="G1174" i="27"/>
  <c r="H1174" i="27"/>
  <c r="I1174" i="27"/>
  <c r="J1174" i="27"/>
  <c r="K1174" i="27"/>
  <c r="L1174" i="27"/>
  <c r="M1174" i="27"/>
  <c r="N1174" i="27"/>
  <c r="O1174" i="27"/>
  <c r="P1174" i="27"/>
  <c r="Q1174" i="27"/>
  <c r="R1174" i="27"/>
  <c r="S1174" i="27"/>
  <c r="T1174" i="27"/>
  <c r="V1174" i="27"/>
  <c r="W1174" i="27"/>
  <c r="Y1174" i="27"/>
  <c r="Z1174" i="27"/>
  <c r="A1175" i="27"/>
  <c r="B1175" i="27"/>
  <c r="C1175" i="27"/>
  <c r="D1175" i="27"/>
  <c r="E1175" i="27"/>
  <c r="F1175" i="27"/>
  <c r="G1175" i="27"/>
  <c r="H1175" i="27"/>
  <c r="I1175" i="27"/>
  <c r="J1175" i="27"/>
  <c r="K1175" i="27"/>
  <c r="L1175" i="27"/>
  <c r="M1175" i="27"/>
  <c r="N1175" i="27"/>
  <c r="O1175" i="27"/>
  <c r="P1175" i="27"/>
  <c r="Q1175" i="27"/>
  <c r="R1175" i="27"/>
  <c r="S1175" i="27"/>
  <c r="T1175" i="27"/>
  <c r="V1175" i="27"/>
  <c r="W1175" i="27"/>
  <c r="Y1175" i="27"/>
  <c r="Z1175" i="27"/>
  <c r="A1176" i="27"/>
  <c r="B1176" i="27"/>
  <c r="C1176" i="27"/>
  <c r="D1176" i="27"/>
  <c r="E1176" i="27"/>
  <c r="F1176" i="27"/>
  <c r="G1176" i="27"/>
  <c r="H1176" i="27"/>
  <c r="I1176" i="27"/>
  <c r="J1176" i="27"/>
  <c r="K1176" i="27"/>
  <c r="L1176" i="27"/>
  <c r="M1176" i="27"/>
  <c r="N1176" i="27"/>
  <c r="O1176" i="27"/>
  <c r="P1176" i="27"/>
  <c r="Q1176" i="27"/>
  <c r="R1176" i="27"/>
  <c r="S1176" i="27"/>
  <c r="T1176" i="27"/>
  <c r="V1176" i="27"/>
  <c r="W1176" i="27"/>
  <c r="Y1176" i="27"/>
  <c r="Z1176" i="27"/>
  <c r="A1177" i="27"/>
  <c r="B1177" i="27"/>
  <c r="C1177" i="27"/>
  <c r="D1177" i="27"/>
  <c r="E1177" i="27"/>
  <c r="F1177" i="27"/>
  <c r="G1177" i="27"/>
  <c r="H1177" i="27"/>
  <c r="I1177" i="27"/>
  <c r="J1177" i="27"/>
  <c r="K1177" i="27"/>
  <c r="L1177" i="27"/>
  <c r="M1177" i="27"/>
  <c r="N1177" i="27"/>
  <c r="O1177" i="27"/>
  <c r="P1177" i="27"/>
  <c r="Q1177" i="27"/>
  <c r="R1177" i="27"/>
  <c r="S1177" i="27"/>
  <c r="T1177" i="27"/>
  <c r="V1177" i="27"/>
  <c r="W1177" i="27"/>
  <c r="Y1177" i="27"/>
  <c r="Z1177" i="27"/>
  <c r="A1178" i="27"/>
  <c r="B1178" i="27"/>
  <c r="C1178" i="27"/>
  <c r="D1178" i="27"/>
  <c r="E1178" i="27"/>
  <c r="F1178" i="27"/>
  <c r="G1178" i="27"/>
  <c r="H1178" i="27"/>
  <c r="I1178" i="27"/>
  <c r="J1178" i="27"/>
  <c r="K1178" i="27"/>
  <c r="L1178" i="27"/>
  <c r="M1178" i="27"/>
  <c r="N1178" i="27"/>
  <c r="O1178" i="27"/>
  <c r="P1178" i="27"/>
  <c r="Q1178" i="27"/>
  <c r="R1178" i="27"/>
  <c r="S1178" i="27"/>
  <c r="T1178" i="27"/>
  <c r="V1178" i="27"/>
  <c r="W1178" i="27"/>
  <c r="Y1178" i="27"/>
  <c r="Z1178" i="27"/>
  <c r="A1179" i="27"/>
  <c r="B1179" i="27"/>
  <c r="C1179" i="27"/>
  <c r="D1179" i="27"/>
  <c r="E1179" i="27"/>
  <c r="F1179" i="27"/>
  <c r="G1179" i="27"/>
  <c r="H1179" i="27"/>
  <c r="I1179" i="27"/>
  <c r="J1179" i="27"/>
  <c r="K1179" i="27"/>
  <c r="L1179" i="27"/>
  <c r="M1179" i="27"/>
  <c r="N1179" i="27"/>
  <c r="O1179" i="27"/>
  <c r="P1179" i="27"/>
  <c r="Q1179" i="27"/>
  <c r="R1179" i="27"/>
  <c r="S1179" i="27"/>
  <c r="T1179" i="27"/>
  <c r="V1179" i="27"/>
  <c r="W1179" i="27"/>
  <c r="Y1179" i="27"/>
  <c r="Z1179" i="27"/>
  <c r="A1180" i="27"/>
  <c r="B1180" i="27"/>
  <c r="C1180" i="27"/>
  <c r="D1180" i="27"/>
  <c r="E1180" i="27"/>
  <c r="F1180" i="27"/>
  <c r="G1180" i="27"/>
  <c r="H1180" i="27"/>
  <c r="I1180" i="27"/>
  <c r="J1180" i="27"/>
  <c r="K1180" i="27"/>
  <c r="L1180" i="27"/>
  <c r="M1180" i="27"/>
  <c r="N1180" i="27"/>
  <c r="O1180" i="27"/>
  <c r="P1180" i="27"/>
  <c r="Q1180" i="27"/>
  <c r="R1180" i="27"/>
  <c r="S1180" i="27"/>
  <c r="T1180" i="27"/>
  <c r="V1180" i="27"/>
  <c r="W1180" i="27"/>
  <c r="Y1180" i="27"/>
  <c r="Z1180" i="27"/>
  <c r="A1181" i="27"/>
  <c r="B1181" i="27"/>
  <c r="C1181" i="27"/>
  <c r="D1181" i="27"/>
  <c r="E1181" i="27"/>
  <c r="F1181" i="27"/>
  <c r="G1181" i="27"/>
  <c r="H1181" i="27"/>
  <c r="I1181" i="27"/>
  <c r="J1181" i="27"/>
  <c r="K1181" i="27"/>
  <c r="L1181" i="27"/>
  <c r="M1181" i="27"/>
  <c r="N1181" i="27"/>
  <c r="O1181" i="27"/>
  <c r="P1181" i="27"/>
  <c r="Q1181" i="27"/>
  <c r="R1181" i="27"/>
  <c r="S1181" i="27"/>
  <c r="T1181" i="27"/>
  <c r="V1181" i="27"/>
  <c r="W1181" i="27"/>
  <c r="Y1181" i="27"/>
  <c r="Z1181" i="27"/>
  <c r="A1182" i="27"/>
  <c r="B1182" i="27"/>
  <c r="C1182" i="27"/>
  <c r="D1182" i="27"/>
  <c r="E1182" i="27"/>
  <c r="F1182" i="27"/>
  <c r="G1182" i="27"/>
  <c r="H1182" i="27"/>
  <c r="I1182" i="27"/>
  <c r="J1182" i="27"/>
  <c r="K1182" i="27"/>
  <c r="L1182" i="27"/>
  <c r="M1182" i="27"/>
  <c r="N1182" i="27"/>
  <c r="O1182" i="27"/>
  <c r="P1182" i="27"/>
  <c r="Q1182" i="27"/>
  <c r="R1182" i="27"/>
  <c r="S1182" i="27"/>
  <c r="T1182" i="27"/>
  <c r="V1182" i="27"/>
  <c r="W1182" i="27"/>
  <c r="Y1182" i="27"/>
  <c r="Z1182" i="27"/>
  <c r="A1183" i="27"/>
  <c r="B1183" i="27"/>
  <c r="C1183" i="27"/>
  <c r="D1183" i="27"/>
  <c r="E1183" i="27"/>
  <c r="F1183" i="27"/>
  <c r="G1183" i="27"/>
  <c r="H1183" i="27"/>
  <c r="I1183" i="27"/>
  <c r="J1183" i="27"/>
  <c r="K1183" i="27"/>
  <c r="L1183" i="27"/>
  <c r="M1183" i="27"/>
  <c r="N1183" i="27"/>
  <c r="O1183" i="27"/>
  <c r="P1183" i="27"/>
  <c r="Q1183" i="27"/>
  <c r="R1183" i="27"/>
  <c r="S1183" i="27"/>
  <c r="T1183" i="27"/>
  <c r="V1183" i="27"/>
  <c r="W1183" i="27"/>
  <c r="Y1183" i="27"/>
  <c r="Z1183" i="27"/>
  <c r="A1184" i="27"/>
  <c r="B1184" i="27"/>
  <c r="C1184" i="27"/>
  <c r="D1184" i="27"/>
  <c r="E1184" i="27"/>
  <c r="F1184" i="27"/>
  <c r="G1184" i="27"/>
  <c r="H1184" i="27"/>
  <c r="I1184" i="27"/>
  <c r="J1184" i="27"/>
  <c r="K1184" i="27"/>
  <c r="L1184" i="27"/>
  <c r="M1184" i="27"/>
  <c r="N1184" i="27"/>
  <c r="O1184" i="27"/>
  <c r="P1184" i="27"/>
  <c r="Q1184" i="27"/>
  <c r="R1184" i="27"/>
  <c r="S1184" i="27"/>
  <c r="T1184" i="27"/>
  <c r="V1184" i="27"/>
  <c r="W1184" i="27"/>
  <c r="Y1184" i="27"/>
  <c r="Z1184" i="27"/>
  <c r="A1185" i="27"/>
  <c r="B1185" i="27"/>
  <c r="C1185" i="27"/>
  <c r="D1185" i="27"/>
  <c r="E1185" i="27"/>
  <c r="F1185" i="27"/>
  <c r="G1185" i="27"/>
  <c r="H1185" i="27"/>
  <c r="I1185" i="27"/>
  <c r="J1185" i="27"/>
  <c r="K1185" i="27"/>
  <c r="L1185" i="27"/>
  <c r="M1185" i="27"/>
  <c r="N1185" i="27"/>
  <c r="O1185" i="27"/>
  <c r="P1185" i="27"/>
  <c r="Q1185" i="27"/>
  <c r="R1185" i="27"/>
  <c r="S1185" i="27"/>
  <c r="T1185" i="27"/>
  <c r="V1185" i="27"/>
  <c r="W1185" i="27"/>
  <c r="Y1185" i="27"/>
  <c r="Z1185" i="27"/>
  <c r="A1186" i="27"/>
  <c r="B1186" i="27"/>
  <c r="C1186" i="27"/>
  <c r="D1186" i="27"/>
  <c r="E1186" i="27"/>
  <c r="F1186" i="27"/>
  <c r="G1186" i="27"/>
  <c r="H1186" i="27"/>
  <c r="I1186" i="27"/>
  <c r="J1186" i="27"/>
  <c r="K1186" i="27"/>
  <c r="L1186" i="27"/>
  <c r="M1186" i="27"/>
  <c r="N1186" i="27"/>
  <c r="O1186" i="27"/>
  <c r="P1186" i="27"/>
  <c r="Q1186" i="27"/>
  <c r="R1186" i="27"/>
  <c r="S1186" i="27"/>
  <c r="T1186" i="27"/>
  <c r="V1186" i="27"/>
  <c r="W1186" i="27"/>
  <c r="Y1186" i="27"/>
  <c r="Z1186" i="27"/>
  <c r="A1187" i="27"/>
  <c r="B1187" i="27"/>
  <c r="C1187" i="27"/>
  <c r="D1187" i="27"/>
  <c r="E1187" i="27"/>
  <c r="F1187" i="27"/>
  <c r="G1187" i="27"/>
  <c r="H1187" i="27"/>
  <c r="I1187" i="27"/>
  <c r="J1187" i="27"/>
  <c r="K1187" i="27"/>
  <c r="L1187" i="27"/>
  <c r="M1187" i="27"/>
  <c r="N1187" i="27"/>
  <c r="O1187" i="27"/>
  <c r="P1187" i="27"/>
  <c r="Q1187" i="27"/>
  <c r="R1187" i="27"/>
  <c r="S1187" i="27"/>
  <c r="T1187" i="27"/>
  <c r="V1187" i="27"/>
  <c r="W1187" i="27"/>
  <c r="Y1187" i="27"/>
  <c r="Z1187" i="27"/>
  <c r="A1188" i="27"/>
  <c r="B1188" i="27"/>
  <c r="C1188" i="27"/>
  <c r="D1188" i="27"/>
  <c r="E1188" i="27"/>
  <c r="F1188" i="27"/>
  <c r="G1188" i="27"/>
  <c r="H1188" i="27"/>
  <c r="I1188" i="27"/>
  <c r="J1188" i="27"/>
  <c r="K1188" i="27"/>
  <c r="L1188" i="27"/>
  <c r="M1188" i="27"/>
  <c r="N1188" i="27"/>
  <c r="O1188" i="27"/>
  <c r="P1188" i="27"/>
  <c r="Q1188" i="27"/>
  <c r="R1188" i="27"/>
  <c r="S1188" i="27"/>
  <c r="T1188" i="27"/>
  <c r="V1188" i="27"/>
  <c r="W1188" i="27"/>
  <c r="Y1188" i="27"/>
  <c r="Z1188" i="27"/>
  <c r="A1189" i="27"/>
  <c r="B1189" i="27"/>
  <c r="C1189" i="27"/>
  <c r="D1189" i="27"/>
  <c r="E1189" i="27"/>
  <c r="F1189" i="27"/>
  <c r="G1189" i="27"/>
  <c r="H1189" i="27"/>
  <c r="I1189" i="27"/>
  <c r="J1189" i="27"/>
  <c r="K1189" i="27"/>
  <c r="L1189" i="27"/>
  <c r="M1189" i="27"/>
  <c r="N1189" i="27"/>
  <c r="O1189" i="27"/>
  <c r="P1189" i="27"/>
  <c r="Q1189" i="27"/>
  <c r="R1189" i="27"/>
  <c r="S1189" i="27"/>
  <c r="T1189" i="27"/>
  <c r="V1189" i="27"/>
  <c r="W1189" i="27"/>
  <c r="Y1189" i="27"/>
  <c r="Z1189" i="27"/>
  <c r="A1190" i="27"/>
  <c r="B1190" i="27"/>
  <c r="C1190" i="27"/>
  <c r="D1190" i="27"/>
  <c r="E1190" i="27"/>
  <c r="F1190" i="27"/>
  <c r="G1190" i="27"/>
  <c r="H1190" i="27"/>
  <c r="I1190" i="27"/>
  <c r="J1190" i="27"/>
  <c r="K1190" i="27"/>
  <c r="L1190" i="27"/>
  <c r="M1190" i="27"/>
  <c r="N1190" i="27"/>
  <c r="O1190" i="27"/>
  <c r="P1190" i="27"/>
  <c r="Q1190" i="27"/>
  <c r="R1190" i="27"/>
  <c r="S1190" i="27"/>
  <c r="T1190" i="27"/>
  <c r="V1190" i="27"/>
  <c r="W1190" i="27"/>
  <c r="Y1190" i="27"/>
  <c r="Z1190" i="27"/>
  <c r="A1191" i="27"/>
  <c r="B1191" i="27"/>
  <c r="C1191" i="27"/>
  <c r="D1191" i="27"/>
  <c r="E1191" i="27"/>
  <c r="F1191" i="27"/>
  <c r="G1191" i="27"/>
  <c r="H1191" i="27"/>
  <c r="I1191" i="27"/>
  <c r="J1191" i="27"/>
  <c r="K1191" i="27"/>
  <c r="L1191" i="27"/>
  <c r="M1191" i="27"/>
  <c r="N1191" i="27"/>
  <c r="O1191" i="27"/>
  <c r="P1191" i="27"/>
  <c r="Q1191" i="27"/>
  <c r="R1191" i="27"/>
  <c r="S1191" i="27"/>
  <c r="T1191" i="27"/>
  <c r="V1191" i="27"/>
  <c r="W1191" i="27"/>
  <c r="Y1191" i="27"/>
  <c r="Z1191" i="27"/>
  <c r="A1192" i="27"/>
  <c r="B1192" i="27"/>
  <c r="C1192" i="27"/>
  <c r="D1192" i="27"/>
  <c r="E1192" i="27"/>
  <c r="F1192" i="27"/>
  <c r="G1192" i="27"/>
  <c r="H1192" i="27"/>
  <c r="I1192" i="27"/>
  <c r="J1192" i="27"/>
  <c r="K1192" i="27"/>
  <c r="L1192" i="27"/>
  <c r="M1192" i="27"/>
  <c r="N1192" i="27"/>
  <c r="O1192" i="27"/>
  <c r="P1192" i="27"/>
  <c r="Q1192" i="27"/>
  <c r="R1192" i="27"/>
  <c r="S1192" i="27"/>
  <c r="T1192" i="27"/>
  <c r="V1192" i="27"/>
  <c r="W1192" i="27"/>
  <c r="Y1192" i="27"/>
  <c r="Z1192" i="27"/>
  <c r="A1193" i="27"/>
  <c r="B1193" i="27"/>
  <c r="C1193" i="27"/>
  <c r="D1193" i="27"/>
  <c r="E1193" i="27"/>
  <c r="F1193" i="27"/>
  <c r="G1193" i="27"/>
  <c r="H1193" i="27"/>
  <c r="I1193" i="27"/>
  <c r="J1193" i="27"/>
  <c r="K1193" i="27"/>
  <c r="L1193" i="27"/>
  <c r="M1193" i="27"/>
  <c r="N1193" i="27"/>
  <c r="O1193" i="27"/>
  <c r="P1193" i="27"/>
  <c r="Q1193" i="27"/>
  <c r="R1193" i="27"/>
  <c r="S1193" i="27"/>
  <c r="T1193" i="27"/>
  <c r="V1193" i="27"/>
  <c r="W1193" i="27"/>
  <c r="Y1193" i="27"/>
  <c r="Z1193" i="27"/>
  <c r="A1194" i="27"/>
  <c r="B1194" i="27"/>
  <c r="C1194" i="27"/>
  <c r="D1194" i="27"/>
  <c r="E1194" i="27"/>
  <c r="F1194" i="27"/>
  <c r="G1194" i="27"/>
  <c r="H1194" i="27"/>
  <c r="I1194" i="27"/>
  <c r="J1194" i="27"/>
  <c r="K1194" i="27"/>
  <c r="L1194" i="27"/>
  <c r="M1194" i="27"/>
  <c r="N1194" i="27"/>
  <c r="O1194" i="27"/>
  <c r="P1194" i="27"/>
  <c r="Q1194" i="27"/>
  <c r="R1194" i="27"/>
  <c r="S1194" i="27"/>
  <c r="T1194" i="27"/>
  <c r="V1194" i="27"/>
  <c r="W1194" i="27"/>
  <c r="Y1194" i="27"/>
  <c r="Z1194" i="27"/>
  <c r="A1195" i="27"/>
  <c r="B1195" i="27"/>
  <c r="C1195" i="27"/>
  <c r="D1195" i="27"/>
  <c r="E1195" i="27"/>
  <c r="F1195" i="27"/>
  <c r="G1195" i="27"/>
  <c r="H1195" i="27"/>
  <c r="I1195" i="27"/>
  <c r="J1195" i="27"/>
  <c r="K1195" i="27"/>
  <c r="L1195" i="27"/>
  <c r="M1195" i="27"/>
  <c r="N1195" i="27"/>
  <c r="O1195" i="27"/>
  <c r="P1195" i="27"/>
  <c r="Q1195" i="27"/>
  <c r="R1195" i="27"/>
  <c r="S1195" i="27"/>
  <c r="T1195" i="27"/>
  <c r="V1195" i="27"/>
  <c r="W1195" i="27"/>
  <c r="Y1195" i="27"/>
  <c r="Z1195" i="27"/>
  <c r="A1196" i="27"/>
  <c r="B1196" i="27"/>
  <c r="C1196" i="27"/>
  <c r="D1196" i="27"/>
  <c r="E1196" i="27"/>
  <c r="F1196" i="27"/>
  <c r="G1196" i="27"/>
  <c r="H1196" i="27"/>
  <c r="I1196" i="27"/>
  <c r="J1196" i="27"/>
  <c r="K1196" i="27"/>
  <c r="L1196" i="27"/>
  <c r="M1196" i="27"/>
  <c r="N1196" i="27"/>
  <c r="O1196" i="27"/>
  <c r="P1196" i="27"/>
  <c r="Q1196" i="27"/>
  <c r="R1196" i="27"/>
  <c r="S1196" i="27"/>
  <c r="T1196" i="27"/>
  <c r="V1196" i="27"/>
  <c r="W1196" i="27"/>
  <c r="Y1196" i="27"/>
  <c r="Z1196" i="27"/>
  <c r="A1197" i="27"/>
  <c r="B1197" i="27"/>
  <c r="C1197" i="27"/>
  <c r="D1197" i="27"/>
  <c r="E1197" i="27"/>
  <c r="F1197" i="27"/>
  <c r="G1197" i="27"/>
  <c r="H1197" i="27"/>
  <c r="I1197" i="27"/>
  <c r="J1197" i="27"/>
  <c r="K1197" i="27"/>
  <c r="L1197" i="27"/>
  <c r="M1197" i="27"/>
  <c r="N1197" i="27"/>
  <c r="O1197" i="27"/>
  <c r="P1197" i="27"/>
  <c r="Q1197" i="27"/>
  <c r="R1197" i="27"/>
  <c r="S1197" i="27"/>
  <c r="T1197" i="27"/>
  <c r="V1197" i="27"/>
  <c r="W1197" i="27"/>
  <c r="Y1197" i="27"/>
  <c r="Z1197" i="27"/>
  <c r="A1198" i="27"/>
  <c r="B1198" i="27"/>
  <c r="C1198" i="27"/>
  <c r="D1198" i="27"/>
  <c r="E1198" i="27"/>
  <c r="F1198" i="27"/>
  <c r="G1198" i="27"/>
  <c r="H1198" i="27"/>
  <c r="I1198" i="27"/>
  <c r="J1198" i="27"/>
  <c r="K1198" i="27"/>
  <c r="L1198" i="27"/>
  <c r="M1198" i="27"/>
  <c r="N1198" i="27"/>
  <c r="O1198" i="27"/>
  <c r="P1198" i="27"/>
  <c r="Q1198" i="27"/>
  <c r="R1198" i="27"/>
  <c r="S1198" i="27"/>
  <c r="T1198" i="27"/>
  <c r="V1198" i="27"/>
  <c r="W1198" i="27"/>
  <c r="Y1198" i="27"/>
  <c r="Z1198" i="27"/>
  <c r="A1199" i="27"/>
  <c r="B1199" i="27"/>
  <c r="C1199" i="27"/>
  <c r="D1199" i="27"/>
  <c r="E1199" i="27"/>
  <c r="F1199" i="27"/>
  <c r="G1199" i="27"/>
  <c r="H1199" i="27"/>
  <c r="I1199" i="27"/>
  <c r="J1199" i="27"/>
  <c r="K1199" i="27"/>
  <c r="L1199" i="27"/>
  <c r="M1199" i="27"/>
  <c r="N1199" i="27"/>
  <c r="O1199" i="27"/>
  <c r="P1199" i="27"/>
  <c r="Q1199" i="27"/>
  <c r="R1199" i="27"/>
  <c r="S1199" i="27"/>
  <c r="T1199" i="27"/>
  <c r="V1199" i="27"/>
  <c r="W1199" i="27"/>
  <c r="Y1199" i="27"/>
  <c r="Z1199" i="27"/>
  <c r="A1200" i="27"/>
  <c r="B1200" i="27"/>
  <c r="C1200" i="27"/>
  <c r="D1200" i="27"/>
  <c r="E1200" i="27"/>
  <c r="F1200" i="27"/>
  <c r="G1200" i="27"/>
  <c r="H1200" i="27"/>
  <c r="I1200" i="27"/>
  <c r="J1200" i="27"/>
  <c r="K1200" i="27"/>
  <c r="L1200" i="27"/>
  <c r="M1200" i="27"/>
  <c r="N1200" i="27"/>
  <c r="O1200" i="27"/>
  <c r="P1200" i="27"/>
  <c r="Q1200" i="27"/>
  <c r="R1200" i="27"/>
  <c r="S1200" i="27"/>
  <c r="T1200" i="27"/>
  <c r="V1200" i="27"/>
  <c r="W1200" i="27"/>
  <c r="Y1200" i="27"/>
  <c r="Z1200" i="27"/>
  <c r="A1201" i="27"/>
  <c r="B1201" i="27"/>
  <c r="C1201" i="27"/>
  <c r="D1201" i="27"/>
  <c r="E1201" i="27"/>
  <c r="F1201" i="27"/>
  <c r="G1201" i="27"/>
  <c r="H1201" i="27"/>
  <c r="I1201" i="27"/>
  <c r="J1201" i="27"/>
  <c r="K1201" i="27"/>
  <c r="L1201" i="27"/>
  <c r="M1201" i="27"/>
  <c r="N1201" i="27"/>
  <c r="O1201" i="27"/>
  <c r="P1201" i="27"/>
  <c r="Q1201" i="27"/>
  <c r="R1201" i="27"/>
  <c r="S1201" i="27"/>
  <c r="T1201" i="27"/>
  <c r="V1201" i="27"/>
  <c r="W1201" i="27"/>
  <c r="Y1201" i="27"/>
  <c r="Z1201" i="27"/>
  <c r="A1202" i="27"/>
  <c r="B1202" i="27"/>
  <c r="C1202" i="27"/>
  <c r="D1202" i="27"/>
  <c r="E1202" i="27"/>
  <c r="F1202" i="27"/>
  <c r="G1202" i="27"/>
  <c r="H1202" i="27"/>
  <c r="I1202" i="27"/>
  <c r="J1202" i="27"/>
  <c r="K1202" i="27"/>
  <c r="L1202" i="27"/>
  <c r="M1202" i="27"/>
  <c r="N1202" i="27"/>
  <c r="O1202" i="27"/>
  <c r="P1202" i="27"/>
  <c r="Q1202" i="27"/>
  <c r="R1202" i="27"/>
  <c r="S1202" i="27"/>
  <c r="T1202" i="27"/>
  <c r="V1202" i="27"/>
  <c r="W1202" i="27"/>
  <c r="Y1202" i="27"/>
  <c r="Z1202" i="27"/>
  <c r="A1203" i="27"/>
  <c r="B1203" i="27"/>
  <c r="C1203" i="27"/>
  <c r="D1203" i="27"/>
  <c r="E1203" i="27"/>
  <c r="F1203" i="27"/>
  <c r="G1203" i="27"/>
  <c r="H1203" i="27"/>
  <c r="I1203" i="27"/>
  <c r="J1203" i="27"/>
  <c r="K1203" i="27"/>
  <c r="L1203" i="27"/>
  <c r="M1203" i="27"/>
  <c r="N1203" i="27"/>
  <c r="O1203" i="27"/>
  <c r="P1203" i="27"/>
  <c r="Q1203" i="27"/>
  <c r="R1203" i="27"/>
  <c r="S1203" i="27"/>
  <c r="T1203" i="27"/>
  <c r="V1203" i="27"/>
  <c r="W1203" i="27"/>
  <c r="Y1203" i="27"/>
  <c r="Z1203" i="27"/>
  <c r="A1204" i="27"/>
  <c r="B1204" i="27"/>
  <c r="C1204" i="27"/>
  <c r="D1204" i="27"/>
  <c r="E1204" i="27"/>
  <c r="F1204" i="27"/>
  <c r="G1204" i="27"/>
  <c r="H1204" i="27"/>
  <c r="I1204" i="27"/>
  <c r="J1204" i="27"/>
  <c r="K1204" i="27"/>
  <c r="L1204" i="27"/>
  <c r="M1204" i="27"/>
  <c r="N1204" i="27"/>
  <c r="O1204" i="27"/>
  <c r="P1204" i="27"/>
  <c r="Q1204" i="27"/>
  <c r="R1204" i="27"/>
  <c r="S1204" i="27"/>
  <c r="T1204" i="27"/>
  <c r="V1204" i="27"/>
  <c r="W1204" i="27"/>
  <c r="Y1204" i="27"/>
  <c r="Z1204" i="27"/>
  <c r="A1205" i="27"/>
  <c r="B1205" i="27"/>
  <c r="C1205" i="27"/>
  <c r="D1205" i="27"/>
  <c r="E1205" i="27"/>
  <c r="F1205" i="27"/>
  <c r="G1205" i="27"/>
  <c r="H1205" i="27"/>
  <c r="I1205" i="27"/>
  <c r="J1205" i="27"/>
  <c r="K1205" i="27"/>
  <c r="L1205" i="27"/>
  <c r="M1205" i="27"/>
  <c r="N1205" i="27"/>
  <c r="O1205" i="27"/>
  <c r="P1205" i="27"/>
  <c r="Q1205" i="27"/>
  <c r="R1205" i="27"/>
  <c r="S1205" i="27"/>
  <c r="T1205" i="27"/>
  <c r="V1205" i="27"/>
  <c r="W1205" i="27"/>
  <c r="Y1205" i="27"/>
  <c r="Z1205" i="27"/>
  <c r="A1206" i="27"/>
  <c r="B1206" i="27"/>
  <c r="C1206" i="27"/>
  <c r="D1206" i="27"/>
  <c r="E1206" i="27"/>
  <c r="F1206" i="27"/>
  <c r="G1206" i="27"/>
  <c r="H1206" i="27"/>
  <c r="I1206" i="27"/>
  <c r="J1206" i="27"/>
  <c r="K1206" i="27"/>
  <c r="L1206" i="27"/>
  <c r="M1206" i="27"/>
  <c r="N1206" i="27"/>
  <c r="O1206" i="27"/>
  <c r="P1206" i="27"/>
  <c r="Q1206" i="27"/>
  <c r="R1206" i="27"/>
  <c r="S1206" i="27"/>
  <c r="T1206" i="27"/>
  <c r="V1206" i="27"/>
  <c r="W1206" i="27"/>
  <c r="Y1206" i="27"/>
  <c r="Z1206" i="27"/>
  <c r="A1207" i="27"/>
  <c r="B1207" i="27"/>
  <c r="C1207" i="27"/>
  <c r="D1207" i="27"/>
  <c r="E1207" i="27"/>
  <c r="F1207" i="27"/>
  <c r="G1207" i="27"/>
  <c r="H1207" i="27"/>
  <c r="I1207" i="27"/>
  <c r="J1207" i="27"/>
  <c r="K1207" i="27"/>
  <c r="L1207" i="27"/>
  <c r="M1207" i="27"/>
  <c r="N1207" i="27"/>
  <c r="O1207" i="27"/>
  <c r="P1207" i="27"/>
  <c r="Q1207" i="27"/>
  <c r="R1207" i="27"/>
  <c r="S1207" i="27"/>
  <c r="T1207" i="27"/>
  <c r="V1207" i="27"/>
  <c r="W1207" i="27"/>
  <c r="Y1207" i="27"/>
  <c r="Z1207" i="27"/>
  <c r="A1208" i="27"/>
  <c r="B1208" i="27"/>
  <c r="C1208" i="27"/>
  <c r="D1208" i="27"/>
  <c r="E1208" i="27"/>
  <c r="F1208" i="27"/>
  <c r="G1208" i="27"/>
  <c r="H1208" i="27"/>
  <c r="I1208" i="27"/>
  <c r="J1208" i="27"/>
  <c r="K1208" i="27"/>
  <c r="L1208" i="27"/>
  <c r="M1208" i="27"/>
  <c r="N1208" i="27"/>
  <c r="O1208" i="27"/>
  <c r="P1208" i="27"/>
  <c r="Q1208" i="27"/>
  <c r="R1208" i="27"/>
  <c r="S1208" i="27"/>
  <c r="T1208" i="27"/>
  <c r="V1208" i="27"/>
  <c r="W1208" i="27"/>
  <c r="Y1208" i="27"/>
  <c r="Z1208" i="27"/>
  <c r="A1209" i="27"/>
  <c r="B1209" i="27"/>
  <c r="C1209" i="27"/>
  <c r="D1209" i="27"/>
  <c r="E1209" i="27"/>
  <c r="F1209" i="27"/>
  <c r="G1209" i="27"/>
  <c r="H1209" i="27"/>
  <c r="I1209" i="27"/>
  <c r="J1209" i="27"/>
  <c r="K1209" i="27"/>
  <c r="L1209" i="27"/>
  <c r="M1209" i="27"/>
  <c r="N1209" i="27"/>
  <c r="O1209" i="27"/>
  <c r="P1209" i="27"/>
  <c r="Q1209" i="27"/>
  <c r="R1209" i="27"/>
  <c r="S1209" i="27"/>
  <c r="T1209" i="27"/>
  <c r="V1209" i="27"/>
  <c r="W1209" i="27"/>
  <c r="Y1209" i="27"/>
  <c r="Z1209" i="27"/>
  <c r="A1210" i="27"/>
  <c r="B1210" i="27"/>
  <c r="C1210" i="27"/>
  <c r="D1210" i="27"/>
  <c r="E1210" i="27"/>
  <c r="F1210" i="27"/>
  <c r="G1210" i="27"/>
  <c r="H1210" i="27"/>
  <c r="I1210" i="27"/>
  <c r="J1210" i="27"/>
  <c r="K1210" i="27"/>
  <c r="L1210" i="27"/>
  <c r="M1210" i="27"/>
  <c r="N1210" i="27"/>
  <c r="O1210" i="27"/>
  <c r="P1210" i="27"/>
  <c r="Q1210" i="27"/>
  <c r="R1210" i="27"/>
  <c r="S1210" i="27"/>
  <c r="T1210" i="27"/>
  <c r="V1210" i="27"/>
  <c r="W1210" i="27"/>
  <c r="Y1210" i="27"/>
  <c r="Z1210" i="27"/>
  <c r="A1211" i="27"/>
  <c r="B1211" i="27"/>
  <c r="C1211" i="27"/>
  <c r="D1211" i="27"/>
  <c r="E1211" i="27"/>
  <c r="F1211" i="27"/>
  <c r="G1211" i="27"/>
  <c r="H1211" i="27"/>
  <c r="I1211" i="27"/>
  <c r="J1211" i="27"/>
  <c r="K1211" i="27"/>
  <c r="L1211" i="27"/>
  <c r="M1211" i="27"/>
  <c r="N1211" i="27"/>
  <c r="O1211" i="27"/>
  <c r="P1211" i="27"/>
  <c r="Q1211" i="27"/>
  <c r="R1211" i="27"/>
  <c r="S1211" i="27"/>
  <c r="T1211" i="27"/>
  <c r="V1211" i="27"/>
  <c r="W1211" i="27"/>
  <c r="Y1211" i="27"/>
  <c r="Z1211" i="27"/>
  <c r="A1212" i="27"/>
  <c r="B1212" i="27"/>
  <c r="C1212" i="27"/>
  <c r="D1212" i="27"/>
  <c r="E1212" i="27"/>
  <c r="F1212" i="27"/>
  <c r="G1212" i="27"/>
  <c r="H1212" i="27"/>
  <c r="I1212" i="27"/>
  <c r="J1212" i="27"/>
  <c r="K1212" i="27"/>
  <c r="L1212" i="27"/>
  <c r="M1212" i="27"/>
  <c r="N1212" i="27"/>
  <c r="O1212" i="27"/>
  <c r="P1212" i="27"/>
  <c r="Q1212" i="27"/>
  <c r="R1212" i="27"/>
  <c r="S1212" i="27"/>
  <c r="T1212" i="27"/>
  <c r="V1212" i="27"/>
  <c r="W1212" i="27"/>
  <c r="Y1212" i="27"/>
  <c r="Z1212" i="27"/>
  <c r="A1213" i="27"/>
  <c r="B1213" i="27"/>
  <c r="C1213" i="27"/>
  <c r="D1213" i="27"/>
  <c r="E1213" i="27"/>
  <c r="F1213" i="27"/>
  <c r="G1213" i="27"/>
  <c r="H1213" i="27"/>
  <c r="I1213" i="27"/>
  <c r="J1213" i="27"/>
  <c r="K1213" i="27"/>
  <c r="L1213" i="27"/>
  <c r="M1213" i="27"/>
  <c r="N1213" i="27"/>
  <c r="O1213" i="27"/>
  <c r="P1213" i="27"/>
  <c r="Q1213" i="27"/>
  <c r="R1213" i="27"/>
  <c r="S1213" i="27"/>
  <c r="T1213" i="27"/>
  <c r="V1213" i="27"/>
  <c r="W1213" i="27"/>
  <c r="Y1213" i="27"/>
  <c r="Z1213" i="27"/>
  <c r="A1214" i="27"/>
  <c r="B1214" i="27"/>
  <c r="C1214" i="27"/>
  <c r="D1214" i="27"/>
  <c r="E1214" i="27"/>
  <c r="F1214" i="27"/>
  <c r="G1214" i="27"/>
  <c r="H1214" i="27"/>
  <c r="I1214" i="27"/>
  <c r="J1214" i="27"/>
  <c r="K1214" i="27"/>
  <c r="L1214" i="27"/>
  <c r="M1214" i="27"/>
  <c r="N1214" i="27"/>
  <c r="O1214" i="27"/>
  <c r="P1214" i="27"/>
  <c r="Q1214" i="27"/>
  <c r="R1214" i="27"/>
  <c r="S1214" i="27"/>
  <c r="T1214" i="27"/>
  <c r="V1214" i="27"/>
  <c r="W1214" i="27"/>
  <c r="Y1214" i="27"/>
  <c r="Z1214" i="27"/>
  <c r="A1215" i="27"/>
  <c r="B1215" i="27"/>
  <c r="C1215" i="27"/>
  <c r="D1215" i="27"/>
  <c r="E1215" i="27"/>
  <c r="F1215" i="27"/>
  <c r="G1215" i="27"/>
  <c r="H1215" i="27"/>
  <c r="I1215" i="27"/>
  <c r="J1215" i="27"/>
  <c r="K1215" i="27"/>
  <c r="L1215" i="27"/>
  <c r="M1215" i="27"/>
  <c r="N1215" i="27"/>
  <c r="O1215" i="27"/>
  <c r="P1215" i="27"/>
  <c r="Q1215" i="27"/>
  <c r="R1215" i="27"/>
  <c r="S1215" i="27"/>
  <c r="T1215" i="27"/>
  <c r="V1215" i="27"/>
  <c r="W1215" i="27"/>
  <c r="Y1215" i="27"/>
  <c r="Z1215" i="27"/>
  <c r="A1216" i="27"/>
  <c r="B1216" i="27"/>
  <c r="C1216" i="27"/>
  <c r="D1216" i="27"/>
  <c r="E1216" i="27"/>
  <c r="F1216" i="27"/>
  <c r="G1216" i="27"/>
  <c r="H1216" i="27"/>
  <c r="I1216" i="27"/>
  <c r="J1216" i="27"/>
  <c r="K1216" i="27"/>
  <c r="L1216" i="27"/>
  <c r="M1216" i="27"/>
  <c r="N1216" i="27"/>
  <c r="O1216" i="27"/>
  <c r="P1216" i="27"/>
  <c r="Q1216" i="27"/>
  <c r="R1216" i="27"/>
  <c r="S1216" i="27"/>
  <c r="T1216" i="27"/>
  <c r="V1216" i="27"/>
  <c r="W1216" i="27"/>
  <c r="Y1216" i="27"/>
  <c r="Z1216" i="27"/>
  <c r="A1217" i="27"/>
  <c r="B1217" i="27"/>
  <c r="C1217" i="27"/>
  <c r="D1217" i="27"/>
  <c r="E1217" i="27"/>
  <c r="F1217" i="27"/>
  <c r="G1217" i="27"/>
  <c r="H1217" i="27"/>
  <c r="I1217" i="27"/>
  <c r="J1217" i="27"/>
  <c r="K1217" i="27"/>
  <c r="L1217" i="27"/>
  <c r="M1217" i="27"/>
  <c r="N1217" i="27"/>
  <c r="O1217" i="27"/>
  <c r="P1217" i="27"/>
  <c r="Q1217" i="27"/>
  <c r="R1217" i="27"/>
  <c r="S1217" i="27"/>
  <c r="T1217" i="27"/>
  <c r="V1217" i="27"/>
  <c r="W1217" i="27"/>
  <c r="Y1217" i="27"/>
  <c r="Z1217" i="27"/>
  <c r="A1218" i="27"/>
  <c r="B1218" i="27"/>
  <c r="C1218" i="27"/>
  <c r="D1218" i="27"/>
  <c r="E1218" i="27"/>
  <c r="F1218" i="27"/>
  <c r="G1218" i="27"/>
  <c r="H1218" i="27"/>
  <c r="I1218" i="27"/>
  <c r="J1218" i="27"/>
  <c r="K1218" i="27"/>
  <c r="L1218" i="27"/>
  <c r="M1218" i="27"/>
  <c r="N1218" i="27"/>
  <c r="O1218" i="27"/>
  <c r="P1218" i="27"/>
  <c r="Q1218" i="27"/>
  <c r="R1218" i="27"/>
  <c r="S1218" i="27"/>
  <c r="T1218" i="27"/>
  <c r="V1218" i="27"/>
  <c r="W1218" i="27"/>
  <c r="Y1218" i="27"/>
  <c r="Z1218" i="27"/>
  <c r="A1219" i="27"/>
  <c r="B1219" i="27"/>
  <c r="C1219" i="27"/>
  <c r="D1219" i="27"/>
  <c r="E1219" i="27"/>
  <c r="F1219" i="27"/>
  <c r="G1219" i="27"/>
  <c r="H1219" i="27"/>
  <c r="I1219" i="27"/>
  <c r="J1219" i="27"/>
  <c r="K1219" i="27"/>
  <c r="L1219" i="27"/>
  <c r="M1219" i="27"/>
  <c r="N1219" i="27"/>
  <c r="O1219" i="27"/>
  <c r="P1219" i="27"/>
  <c r="Q1219" i="27"/>
  <c r="R1219" i="27"/>
  <c r="S1219" i="27"/>
  <c r="T1219" i="27"/>
  <c r="V1219" i="27"/>
  <c r="W1219" i="27"/>
  <c r="Y1219" i="27"/>
  <c r="Z1219" i="27"/>
  <c r="A1220" i="27"/>
  <c r="B1220" i="27"/>
  <c r="C1220" i="27"/>
  <c r="D1220" i="27"/>
  <c r="E1220" i="27"/>
  <c r="F1220" i="27"/>
  <c r="G1220" i="27"/>
  <c r="H1220" i="27"/>
  <c r="I1220" i="27"/>
  <c r="J1220" i="27"/>
  <c r="K1220" i="27"/>
  <c r="L1220" i="27"/>
  <c r="M1220" i="27"/>
  <c r="N1220" i="27"/>
  <c r="O1220" i="27"/>
  <c r="P1220" i="27"/>
  <c r="Q1220" i="27"/>
  <c r="R1220" i="27"/>
  <c r="S1220" i="27"/>
  <c r="T1220" i="27"/>
  <c r="V1220" i="27"/>
  <c r="W1220" i="27"/>
  <c r="Y1220" i="27"/>
  <c r="Z1220" i="27"/>
  <c r="A1221" i="27"/>
  <c r="B1221" i="27"/>
  <c r="C1221" i="27"/>
  <c r="D1221" i="27"/>
  <c r="E1221" i="27"/>
  <c r="F1221" i="27"/>
  <c r="G1221" i="27"/>
  <c r="H1221" i="27"/>
  <c r="I1221" i="27"/>
  <c r="J1221" i="27"/>
  <c r="K1221" i="27"/>
  <c r="L1221" i="27"/>
  <c r="M1221" i="27"/>
  <c r="N1221" i="27"/>
  <c r="O1221" i="27"/>
  <c r="P1221" i="27"/>
  <c r="Q1221" i="27"/>
  <c r="R1221" i="27"/>
  <c r="S1221" i="27"/>
  <c r="T1221" i="27"/>
  <c r="V1221" i="27"/>
  <c r="W1221" i="27"/>
  <c r="Y1221" i="27"/>
  <c r="Z1221" i="27"/>
  <c r="A1222" i="27"/>
  <c r="B1222" i="27"/>
  <c r="C1222" i="27"/>
  <c r="D1222" i="27"/>
  <c r="E1222" i="27"/>
  <c r="F1222" i="27"/>
  <c r="G1222" i="27"/>
  <c r="H1222" i="27"/>
  <c r="I1222" i="27"/>
  <c r="J1222" i="27"/>
  <c r="K1222" i="27"/>
  <c r="L1222" i="27"/>
  <c r="M1222" i="27"/>
  <c r="N1222" i="27"/>
  <c r="O1222" i="27"/>
  <c r="P1222" i="27"/>
  <c r="Q1222" i="27"/>
  <c r="R1222" i="27"/>
  <c r="S1222" i="27"/>
  <c r="T1222" i="27"/>
  <c r="V1222" i="27"/>
  <c r="W1222" i="27"/>
  <c r="Y1222" i="27"/>
  <c r="Z1222" i="27"/>
  <c r="A1223" i="27"/>
  <c r="B1223" i="27"/>
  <c r="C1223" i="27"/>
  <c r="D1223" i="27"/>
  <c r="E1223" i="27"/>
  <c r="F1223" i="27"/>
  <c r="G1223" i="27"/>
  <c r="H1223" i="27"/>
  <c r="I1223" i="27"/>
  <c r="J1223" i="27"/>
  <c r="K1223" i="27"/>
  <c r="L1223" i="27"/>
  <c r="M1223" i="27"/>
  <c r="N1223" i="27"/>
  <c r="O1223" i="27"/>
  <c r="P1223" i="27"/>
  <c r="Q1223" i="27"/>
  <c r="R1223" i="27"/>
  <c r="S1223" i="27"/>
  <c r="T1223" i="27"/>
  <c r="V1223" i="27"/>
  <c r="W1223" i="27"/>
  <c r="Y1223" i="27"/>
  <c r="Z1223" i="27"/>
  <c r="A1224" i="27"/>
  <c r="B1224" i="27"/>
  <c r="C1224" i="27"/>
  <c r="D1224" i="27"/>
  <c r="E1224" i="27"/>
  <c r="F1224" i="27"/>
  <c r="G1224" i="27"/>
  <c r="H1224" i="27"/>
  <c r="I1224" i="27"/>
  <c r="J1224" i="27"/>
  <c r="K1224" i="27"/>
  <c r="L1224" i="27"/>
  <c r="M1224" i="27"/>
  <c r="N1224" i="27"/>
  <c r="O1224" i="27"/>
  <c r="P1224" i="27"/>
  <c r="Q1224" i="27"/>
  <c r="R1224" i="27"/>
  <c r="S1224" i="27"/>
  <c r="T1224" i="27"/>
  <c r="V1224" i="27"/>
  <c r="W1224" i="27"/>
  <c r="Y1224" i="27"/>
  <c r="Z1224" i="27"/>
  <c r="A1225" i="27"/>
  <c r="B1225" i="27"/>
  <c r="C1225" i="27"/>
  <c r="D1225" i="27"/>
  <c r="E1225" i="27"/>
  <c r="F1225" i="27"/>
  <c r="G1225" i="27"/>
  <c r="H1225" i="27"/>
  <c r="I1225" i="27"/>
  <c r="J1225" i="27"/>
  <c r="K1225" i="27"/>
  <c r="L1225" i="27"/>
  <c r="M1225" i="27"/>
  <c r="N1225" i="27"/>
  <c r="O1225" i="27"/>
  <c r="P1225" i="27"/>
  <c r="Q1225" i="27"/>
  <c r="R1225" i="27"/>
  <c r="S1225" i="27"/>
  <c r="T1225" i="27"/>
  <c r="V1225" i="27"/>
  <c r="W1225" i="27"/>
  <c r="Y1225" i="27"/>
  <c r="Z1225" i="27"/>
  <c r="A1226" i="27"/>
  <c r="B1226" i="27"/>
  <c r="C1226" i="27"/>
  <c r="D1226" i="27"/>
  <c r="E1226" i="27"/>
  <c r="F1226" i="27"/>
  <c r="G1226" i="27"/>
  <c r="H1226" i="27"/>
  <c r="I1226" i="27"/>
  <c r="J1226" i="27"/>
  <c r="K1226" i="27"/>
  <c r="L1226" i="27"/>
  <c r="M1226" i="27"/>
  <c r="N1226" i="27"/>
  <c r="O1226" i="27"/>
  <c r="P1226" i="27"/>
  <c r="Q1226" i="27"/>
  <c r="R1226" i="27"/>
  <c r="S1226" i="27"/>
  <c r="T1226" i="27"/>
  <c r="V1226" i="27"/>
  <c r="W1226" i="27"/>
  <c r="Y1226" i="27"/>
  <c r="Z1226" i="27"/>
  <c r="A1227" i="27"/>
  <c r="B1227" i="27"/>
  <c r="C1227" i="27"/>
  <c r="D1227" i="27"/>
  <c r="E1227" i="27"/>
  <c r="F1227" i="27"/>
  <c r="G1227" i="27"/>
  <c r="H1227" i="27"/>
  <c r="I1227" i="27"/>
  <c r="J1227" i="27"/>
  <c r="K1227" i="27"/>
  <c r="L1227" i="27"/>
  <c r="M1227" i="27"/>
  <c r="N1227" i="27"/>
  <c r="O1227" i="27"/>
  <c r="P1227" i="27"/>
  <c r="Q1227" i="27"/>
  <c r="R1227" i="27"/>
  <c r="S1227" i="27"/>
  <c r="T1227" i="27"/>
  <c r="V1227" i="27"/>
  <c r="W1227" i="27"/>
  <c r="Y1227" i="27"/>
  <c r="Z1227" i="27"/>
  <c r="A1228" i="27"/>
  <c r="B1228" i="27"/>
  <c r="C1228" i="27"/>
  <c r="D1228" i="27"/>
  <c r="E1228" i="27"/>
  <c r="F1228" i="27"/>
  <c r="G1228" i="27"/>
  <c r="H1228" i="27"/>
  <c r="I1228" i="27"/>
  <c r="J1228" i="27"/>
  <c r="K1228" i="27"/>
  <c r="L1228" i="27"/>
  <c r="M1228" i="27"/>
  <c r="N1228" i="27"/>
  <c r="O1228" i="27"/>
  <c r="P1228" i="27"/>
  <c r="Q1228" i="27"/>
  <c r="R1228" i="27"/>
  <c r="S1228" i="27"/>
  <c r="T1228" i="27"/>
  <c r="V1228" i="27"/>
  <c r="W1228" i="27"/>
  <c r="Y1228" i="27"/>
  <c r="Z1228" i="27"/>
  <c r="A1229" i="27"/>
  <c r="B1229" i="27"/>
  <c r="C1229" i="27"/>
  <c r="D1229" i="27"/>
  <c r="E1229" i="27"/>
  <c r="F1229" i="27"/>
  <c r="G1229" i="27"/>
  <c r="H1229" i="27"/>
  <c r="I1229" i="27"/>
  <c r="J1229" i="27"/>
  <c r="K1229" i="27"/>
  <c r="L1229" i="27"/>
  <c r="M1229" i="27"/>
  <c r="N1229" i="27"/>
  <c r="O1229" i="27"/>
  <c r="P1229" i="27"/>
  <c r="Q1229" i="27"/>
  <c r="R1229" i="27"/>
  <c r="S1229" i="27"/>
  <c r="T1229" i="27"/>
  <c r="V1229" i="27"/>
  <c r="W1229" i="27"/>
  <c r="Y1229" i="27"/>
  <c r="Z1229" i="27"/>
  <c r="A1230" i="27"/>
  <c r="B1230" i="27"/>
  <c r="C1230" i="27"/>
  <c r="D1230" i="27"/>
  <c r="E1230" i="27"/>
  <c r="F1230" i="27"/>
  <c r="G1230" i="27"/>
  <c r="H1230" i="27"/>
  <c r="I1230" i="27"/>
  <c r="J1230" i="27"/>
  <c r="K1230" i="27"/>
  <c r="L1230" i="27"/>
  <c r="M1230" i="27"/>
  <c r="N1230" i="27"/>
  <c r="O1230" i="27"/>
  <c r="P1230" i="27"/>
  <c r="Q1230" i="27"/>
  <c r="R1230" i="27"/>
  <c r="S1230" i="27"/>
  <c r="T1230" i="27"/>
  <c r="V1230" i="27"/>
  <c r="W1230" i="27"/>
  <c r="Y1230" i="27"/>
  <c r="Z1230" i="27"/>
  <c r="A1231" i="27"/>
  <c r="B1231" i="27"/>
  <c r="C1231" i="27"/>
  <c r="D1231" i="27"/>
  <c r="E1231" i="27"/>
  <c r="F1231" i="27"/>
  <c r="G1231" i="27"/>
  <c r="H1231" i="27"/>
  <c r="I1231" i="27"/>
  <c r="J1231" i="27"/>
  <c r="K1231" i="27"/>
  <c r="L1231" i="27"/>
  <c r="M1231" i="27"/>
  <c r="N1231" i="27"/>
  <c r="O1231" i="27"/>
  <c r="P1231" i="27"/>
  <c r="Q1231" i="27"/>
  <c r="R1231" i="27"/>
  <c r="S1231" i="27"/>
  <c r="T1231" i="27"/>
  <c r="V1231" i="27"/>
  <c r="W1231" i="27"/>
  <c r="Y1231" i="27"/>
  <c r="Z1231" i="27"/>
  <c r="A1232" i="27"/>
  <c r="B1232" i="27"/>
  <c r="C1232" i="27"/>
  <c r="D1232" i="27"/>
  <c r="E1232" i="27"/>
  <c r="F1232" i="27"/>
  <c r="G1232" i="27"/>
  <c r="H1232" i="27"/>
  <c r="I1232" i="27"/>
  <c r="J1232" i="27"/>
  <c r="K1232" i="27"/>
  <c r="L1232" i="27"/>
  <c r="M1232" i="27"/>
  <c r="N1232" i="27"/>
  <c r="O1232" i="27"/>
  <c r="P1232" i="27"/>
  <c r="Q1232" i="27"/>
  <c r="R1232" i="27"/>
  <c r="S1232" i="27"/>
  <c r="T1232" i="27"/>
  <c r="V1232" i="27"/>
  <c r="W1232" i="27"/>
  <c r="Y1232" i="27"/>
  <c r="Z1232" i="27"/>
  <c r="A1233" i="27"/>
  <c r="B1233" i="27"/>
  <c r="C1233" i="27"/>
  <c r="D1233" i="27"/>
  <c r="E1233" i="27"/>
  <c r="F1233" i="27"/>
  <c r="G1233" i="27"/>
  <c r="H1233" i="27"/>
  <c r="I1233" i="27"/>
  <c r="J1233" i="27"/>
  <c r="K1233" i="27"/>
  <c r="L1233" i="27"/>
  <c r="M1233" i="27"/>
  <c r="N1233" i="27"/>
  <c r="O1233" i="27"/>
  <c r="P1233" i="27"/>
  <c r="Q1233" i="27"/>
  <c r="R1233" i="27"/>
  <c r="S1233" i="27"/>
  <c r="T1233" i="27"/>
  <c r="V1233" i="27"/>
  <c r="W1233" i="27"/>
  <c r="Y1233" i="27"/>
  <c r="Z1233" i="27"/>
  <c r="A1234" i="27"/>
  <c r="B1234" i="27"/>
  <c r="C1234" i="27"/>
  <c r="D1234" i="27"/>
  <c r="E1234" i="27"/>
  <c r="F1234" i="27"/>
  <c r="G1234" i="27"/>
  <c r="H1234" i="27"/>
  <c r="I1234" i="27"/>
  <c r="J1234" i="27"/>
  <c r="K1234" i="27"/>
  <c r="L1234" i="27"/>
  <c r="M1234" i="27"/>
  <c r="N1234" i="27"/>
  <c r="O1234" i="27"/>
  <c r="P1234" i="27"/>
  <c r="Q1234" i="27"/>
  <c r="R1234" i="27"/>
  <c r="S1234" i="27"/>
  <c r="T1234" i="27"/>
  <c r="V1234" i="27"/>
  <c r="W1234" i="27"/>
  <c r="Y1234" i="27"/>
  <c r="Z1234" i="27"/>
  <c r="A1235" i="27"/>
  <c r="B1235" i="27"/>
  <c r="C1235" i="27"/>
  <c r="D1235" i="27"/>
  <c r="E1235" i="27"/>
  <c r="F1235" i="27"/>
  <c r="G1235" i="27"/>
  <c r="H1235" i="27"/>
  <c r="I1235" i="27"/>
  <c r="J1235" i="27"/>
  <c r="K1235" i="27"/>
  <c r="L1235" i="27"/>
  <c r="M1235" i="27"/>
  <c r="N1235" i="27"/>
  <c r="O1235" i="27"/>
  <c r="P1235" i="27"/>
  <c r="Q1235" i="27"/>
  <c r="R1235" i="27"/>
  <c r="S1235" i="27"/>
  <c r="T1235" i="27"/>
  <c r="V1235" i="27"/>
  <c r="W1235" i="27"/>
  <c r="Y1235" i="27"/>
  <c r="Z1235" i="27"/>
  <c r="A1236" i="27"/>
  <c r="B1236" i="27"/>
  <c r="C1236" i="27"/>
  <c r="D1236" i="27"/>
  <c r="E1236" i="27"/>
  <c r="F1236" i="27"/>
  <c r="G1236" i="27"/>
  <c r="H1236" i="27"/>
  <c r="I1236" i="27"/>
  <c r="J1236" i="27"/>
  <c r="K1236" i="27"/>
  <c r="L1236" i="27"/>
  <c r="M1236" i="27"/>
  <c r="N1236" i="27"/>
  <c r="O1236" i="27"/>
  <c r="P1236" i="27"/>
  <c r="Q1236" i="27"/>
  <c r="R1236" i="27"/>
  <c r="S1236" i="27"/>
  <c r="T1236" i="27"/>
  <c r="V1236" i="27"/>
  <c r="W1236" i="27"/>
  <c r="Y1236" i="27"/>
  <c r="Z1236" i="27"/>
  <c r="A1237" i="27"/>
  <c r="B1237" i="27"/>
  <c r="C1237" i="27"/>
  <c r="D1237" i="27"/>
  <c r="E1237" i="27"/>
  <c r="F1237" i="27"/>
  <c r="G1237" i="27"/>
  <c r="H1237" i="27"/>
  <c r="I1237" i="27"/>
  <c r="J1237" i="27"/>
  <c r="K1237" i="27"/>
  <c r="L1237" i="27"/>
  <c r="M1237" i="27"/>
  <c r="N1237" i="27"/>
  <c r="O1237" i="27"/>
  <c r="P1237" i="27"/>
  <c r="Q1237" i="27"/>
  <c r="R1237" i="27"/>
  <c r="S1237" i="27"/>
  <c r="T1237" i="27"/>
  <c r="V1237" i="27"/>
  <c r="W1237" i="27"/>
  <c r="Y1237" i="27"/>
  <c r="Z1237" i="27"/>
  <c r="A1238" i="27"/>
  <c r="B1238" i="27"/>
  <c r="C1238" i="27"/>
  <c r="D1238" i="27"/>
  <c r="E1238" i="27"/>
  <c r="F1238" i="27"/>
  <c r="G1238" i="27"/>
  <c r="H1238" i="27"/>
  <c r="I1238" i="27"/>
  <c r="J1238" i="27"/>
  <c r="K1238" i="27"/>
  <c r="L1238" i="27"/>
  <c r="M1238" i="27"/>
  <c r="N1238" i="27"/>
  <c r="O1238" i="27"/>
  <c r="P1238" i="27"/>
  <c r="Q1238" i="27"/>
  <c r="R1238" i="27"/>
  <c r="S1238" i="27"/>
  <c r="T1238" i="27"/>
  <c r="V1238" i="27"/>
  <c r="W1238" i="27"/>
  <c r="Y1238" i="27"/>
  <c r="Z1238" i="27"/>
  <c r="A1239" i="27"/>
  <c r="B1239" i="27"/>
  <c r="C1239" i="27"/>
  <c r="D1239" i="27"/>
  <c r="E1239" i="27"/>
  <c r="F1239" i="27"/>
  <c r="G1239" i="27"/>
  <c r="H1239" i="27"/>
  <c r="I1239" i="27"/>
  <c r="J1239" i="27"/>
  <c r="K1239" i="27"/>
  <c r="L1239" i="27"/>
  <c r="M1239" i="27"/>
  <c r="N1239" i="27"/>
  <c r="O1239" i="27"/>
  <c r="P1239" i="27"/>
  <c r="Q1239" i="27"/>
  <c r="R1239" i="27"/>
  <c r="S1239" i="27"/>
  <c r="T1239" i="27"/>
  <c r="V1239" i="27"/>
  <c r="W1239" i="27"/>
  <c r="Y1239" i="27"/>
  <c r="Z1239" i="27"/>
  <c r="A1240" i="27"/>
  <c r="B1240" i="27"/>
  <c r="C1240" i="27"/>
  <c r="D1240" i="27"/>
  <c r="E1240" i="27"/>
  <c r="F1240" i="27"/>
  <c r="G1240" i="27"/>
  <c r="H1240" i="27"/>
  <c r="I1240" i="27"/>
  <c r="J1240" i="27"/>
  <c r="K1240" i="27"/>
  <c r="L1240" i="27"/>
  <c r="M1240" i="27"/>
  <c r="N1240" i="27"/>
  <c r="O1240" i="27"/>
  <c r="P1240" i="27"/>
  <c r="Q1240" i="27"/>
  <c r="R1240" i="27"/>
  <c r="S1240" i="27"/>
  <c r="T1240" i="27"/>
  <c r="V1240" i="27"/>
  <c r="W1240" i="27"/>
  <c r="Y1240" i="27"/>
  <c r="Z1240" i="27"/>
  <c r="A1241" i="27"/>
  <c r="B1241" i="27"/>
  <c r="C1241" i="27"/>
  <c r="D1241" i="27"/>
  <c r="E1241" i="27"/>
  <c r="F1241" i="27"/>
  <c r="G1241" i="27"/>
  <c r="H1241" i="27"/>
  <c r="I1241" i="27"/>
  <c r="J1241" i="27"/>
  <c r="K1241" i="27"/>
  <c r="L1241" i="27"/>
  <c r="M1241" i="27"/>
  <c r="N1241" i="27"/>
  <c r="O1241" i="27"/>
  <c r="P1241" i="27"/>
  <c r="Q1241" i="27"/>
  <c r="R1241" i="27"/>
  <c r="S1241" i="27"/>
  <c r="T1241" i="27"/>
  <c r="V1241" i="27"/>
  <c r="W1241" i="27"/>
  <c r="Y1241" i="27"/>
  <c r="Z1241" i="27"/>
  <c r="A1242" i="27"/>
  <c r="B1242" i="27"/>
  <c r="C1242" i="27"/>
  <c r="D1242" i="27"/>
  <c r="E1242" i="27"/>
  <c r="F1242" i="27"/>
  <c r="G1242" i="27"/>
  <c r="H1242" i="27"/>
  <c r="I1242" i="27"/>
  <c r="J1242" i="27"/>
  <c r="K1242" i="27"/>
  <c r="L1242" i="27"/>
  <c r="M1242" i="27"/>
  <c r="N1242" i="27"/>
  <c r="O1242" i="27"/>
  <c r="P1242" i="27"/>
  <c r="Q1242" i="27"/>
  <c r="R1242" i="27"/>
  <c r="S1242" i="27"/>
  <c r="T1242" i="27"/>
  <c r="V1242" i="27"/>
  <c r="W1242" i="27"/>
  <c r="Y1242" i="27"/>
  <c r="Z1242" i="27"/>
  <c r="A1243" i="27"/>
  <c r="B1243" i="27"/>
  <c r="C1243" i="27"/>
  <c r="D1243" i="27"/>
  <c r="E1243" i="27"/>
  <c r="F1243" i="27"/>
  <c r="G1243" i="27"/>
  <c r="H1243" i="27"/>
  <c r="I1243" i="27"/>
  <c r="J1243" i="27"/>
  <c r="K1243" i="27"/>
  <c r="L1243" i="27"/>
  <c r="M1243" i="27"/>
  <c r="N1243" i="27"/>
  <c r="O1243" i="27"/>
  <c r="P1243" i="27"/>
  <c r="Q1243" i="27"/>
  <c r="R1243" i="27"/>
  <c r="S1243" i="27"/>
  <c r="T1243" i="27"/>
  <c r="V1243" i="27"/>
  <c r="W1243" i="27"/>
  <c r="Y1243" i="27"/>
  <c r="Z1243" i="27"/>
  <c r="A1244" i="27"/>
  <c r="B1244" i="27"/>
  <c r="C1244" i="27"/>
  <c r="D1244" i="27"/>
  <c r="E1244" i="27"/>
  <c r="F1244" i="27"/>
  <c r="G1244" i="27"/>
  <c r="H1244" i="27"/>
  <c r="I1244" i="27"/>
  <c r="J1244" i="27"/>
  <c r="K1244" i="27"/>
  <c r="L1244" i="27"/>
  <c r="M1244" i="27"/>
  <c r="N1244" i="27"/>
  <c r="O1244" i="27"/>
  <c r="P1244" i="27"/>
  <c r="Q1244" i="27"/>
  <c r="R1244" i="27"/>
  <c r="S1244" i="27"/>
  <c r="T1244" i="27"/>
  <c r="V1244" i="27"/>
  <c r="W1244" i="27"/>
  <c r="Y1244" i="27"/>
  <c r="Z1244" i="27"/>
  <c r="A1245" i="27"/>
  <c r="B1245" i="27"/>
  <c r="C1245" i="27"/>
  <c r="D1245" i="27"/>
  <c r="E1245" i="27"/>
  <c r="F1245" i="27"/>
  <c r="G1245" i="27"/>
  <c r="H1245" i="27"/>
  <c r="I1245" i="27"/>
  <c r="J1245" i="27"/>
  <c r="K1245" i="27"/>
  <c r="L1245" i="27"/>
  <c r="M1245" i="27"/>
  <c r="N1245" i="27"/>
  <c r="O1245" i="27"/>
  <c r="P1245" i="27"/>
  <c r="Q1245" i="27"/>
  <c r="R1245" i="27"/>
  <c r="S1245" i="27"/>
  <c r="T1245" i="27"/>
  <c r="V1245" i="27"/>
  <c r="W1245" i="27"/>
  <c r="Y1245" i="27"/>
  <c r="Z1245" i="27"/>
  <c r="A1246" i="27"/>
  <c r="B1246" i="27"/>
  <c r="C1246" i="27"/>
  <c r="D1246" i="27"/>
  <c r="E1246" i="27"/>
  <c r="F1246" i="27"/>
  <c r="G1246" i="27"/>
  <c r="H1246" i="27"/>
  <c r="I1246" i="27"/>
  <c r="J1246" i="27"/>
  <c r="K1246" i="27"/>
  <c r="L1246" i="27"/>
  <c r="M1246" i="27"/>
  <c r="N1246" i="27"/>
  <c r="O1246" i="27"/>
  <c r="P1246" i="27"/>
  <c r="Q1246" i="27"/>
  <c r="R1246" i="27"/>
  <c r="S1246" i="27"/>
  <c r="T1246" i="27"/>
  <c r="V1246" i="27"/>
  <c r="W1246" i="27"/>
  <c r="Y1246" i="27"/>
  <c r="Z1246" i="27"/>
  <c r="A1247" i="27"/>
  <c r="B1247" i="27"/>
  <c r="C1247" i="27"/>
  <c r="D1247" i="27"/>
  <c r="E1247" i="27"/>
  <c r="F1247" i="27"/>
  <c r="G1247" i="27"/>
  <c r="H1247" i="27"/>
  <c r="I1247" i="27"/>
  <c r="J1247" i="27"/>
  <c r="K1247" i="27"/>
  <c r="L1247" i="27"/>
  <c r="M1247" i="27"/>
  <c r="N1247" i="27"/>
  <c r="O1247" i="27"/>
  <c r="P1247" i="27"/>
  <c r="Q1247" i="27"/>
  <c r="R1247" i="27"/>
  <c r="S1247" i="27"/>
  <c r="T1247" i="27"/>
  <c r="V1247" i="27"/>
  <c r="W1247" i="27"/>
  <c r="Y1247" i="27"/>
  <c r="Z1247" i="27"/>
  <c r="A1248" i="27"/>
  <c r="B1248" i="27"/>
  <c r="C1248" i="27"/>
  <c r="D1248" i="27"/>
  <c r="E1248" i="27"/>
  <c r="F1248" i="27"/>
  <c r="G1248" i="27"/>
  <c r="H1248" i="27"/>
  <c r="I1248" i="27"/>
  <c r="J1248" i="27"/>
  <c r="K1248" i="27"/>
  <c r="L1248" i="27"/>
  <c r="M1248" i="27"/>
  <c r="N1248" i="27"/>
  <c r="O1248" i="27"/>
  <c r="P1248" i="27"/>
  <c r="Q1248" i="27"/>
  <c r="R1248" i="27"/>
  <c r="S1248" i="27"/>
  <c r="T1248" i="27"/>
  <c r="V1248" i="27"/>
  <c r="W1248" i="27"/>
  <c r="Y1248" i="27"/>
  <c r="Z1248" i="27"/>
  <c r="A1249" i="27"/>
  <c r="B1249" i="27"/>
  <c r="C1249" i="27"/>
  <c r="D1249" i="27"/>
  <c r="E1249" i="27"/>
  <c r="F1249" i="27"/>
  <c r="G1249" i="27"/>
  <c r="H1249" i="27"/>
  <c r="I1249" i="27"/>
  <c r="J1249" i="27"/>
  <c r="K1249" i="27"/>
  <c r="L1249" i="27"/>
  <c r="M1249" i="27"/>
  <c r="N1249" i="27"/>
  <c r="O1249" i="27"/>
  <c r="P1249" i="27"/>
  <c r="Q1249" i="27"/>
  <c r="R1249" i="27"/>
  <c r="S1249" i="27"/>
  <c r="T1249" i="27"/>
  <c r="V1249" i="27"/>
  <c r="W1249" i="27"/>
  <c r="Y1249" i="27"/>
  <c r="Z1249" i="27"/>
  <c r="A1250" i="27"/>
  <c r="B1250" i="27"/>
  <c r="C1250" i="27"/>
  <c r="D1250" i="27"/>
  <c r="E1250" i="27"/>
  <c r="F1250" i="27"/>
  <c r="G1250" i="27"/>
  <c r="H1250" i="27"/>
  <c r="I1250" i="27"/>
  <c r="J1250" i="27"/>
  <c r="K1250" i="27"/>
  <c r="L1250" i="27"/>
  <c r="M1250" i="27"/>
  <c r="N1250" i="27"/>
  <c r="O1250" i="27"/>
  <c r="P1250" i="27"/>
  <c r="Q1250" i="27"/>
  <c r="R1250" i="27"/>
  <c r="S1250" i="27"/>
  <c r="T1250" i="27"/>
  <c r="V1250" i="27"/>
  <c r="W1250" i="27"/>
  <c r="Y1250" i="27"/>
  <c r="Z1250" i="27"/>
  <c r="A1251" i="27"/>
  <c r="B1251" i="27"/>
  <c r="C1251" i="27"/>
  <c r="D1251" i="27"/>
  <c r="E1251" i="27"/>
  <c r="F1251" i="27"/>
  <c r="G1251" i="27"/>
  <c r="H1251" i="27"/>
  <c r="I1251" i="27"/>
  <c r="J1251" i="27"/>
  <c r="K1251" i="27"/>
  <c r="L1251" i="27"/>
  <c r="M1251" i="27"/>
  <c r="N1251" i="27"/>
  <c r="O1251" i="27"/>
  <c r="P1251" i="27"/>
  <c r="Q1251" i="27"/>
  <c r="R1251" i="27"/>
  <c r="S1251" i="27"/>
  <c r="T1251" i="27"/>
  <c r="V1251" i="27"/>
  <c r="W1251" i="27"/>
  <c r="Y1251" i="27"/>
  <c r="Z1251" i="27"/>
  <c r="A1252" i="27"/>
  <c r="B1252" i="27"/>
  <c r="C1252" i="27"/>
  <c r="D1252" i="27"/>
  <c r="E1252" i="27"/>
  <c r="F1252" i="27"/>
  <c r="G1252" i="27"/>
  <c r="H1252" i="27"/>
  <c r="I1252" i="27"/>
  <c r="J1252" i="27"/>
  <c r="K1252" i="27"/>
  <c r="L1252" i="27"/>
  <c r="M1252" i="27"/>
  <c r="N1252" i="27"/>
  <c r="O1252" i="27"/>
  <c r="P1252" i="27"/>
  <c r="Q1252" i="27"/>
  <c r="R1252" i="27"/>
  <c r="S1252" i="27"/>
  <c r="T1252" i="27"/>
  <c r="V1252" i="27"/>
  <c r="W1252" i="27"/>
  <c r="Y1252" i="27"/>
  <c r="Z1252" i="27"/>
  <c r="A1253" i="27"/>
  <c r="B1253" i="27"/>
  <c r="C1253" i="27"/>
  <c r="D1253" i="27"/>
  <c r="E1253" i="27"/>
  <c r="F1253" i="27"/>
  <c r="G1253" i="27"/>
  <c r="H1253" i="27"/>
  <c r="I1253" i="27"/>
  <c r="J1253" i="27"/>
  <c r="K1253" i="27"/>
  <c r="L1253" i="27"/>
  <c r="M1253" i="27"/>
  <c r="N1253" i="27"/>
  <c r="O1253" i="27"/>
  <c r="P1253" i="27"/>
  <c r="Q1253" i="27"/>
  <c r="R1253" i="27"/>
  <c r="S1253" i="27"/>
  <c r="T1253" i="27"/>
  <c r="V1253" i="27"/>
  <c r="W1253" i="27"/>
  <c r="Y1253" i="27"/>
  <c r="Z1253" i="27"/>
  <c r="A1254" i="27"/>
  <c r="B1254" i="27"/>
  <c r="C1254" i="27"/>
  <c r="D1254" i="27"/>
  <c r="E1254" i="27"/>
  <c r="F1254" i="27"/>
  <c r="G1254" i="27"/>
  <c r="H1254" i="27"/>
  <c r="I1254" i="27"/>
  <c r="J1254" i="27"/>
  <c r="K1254" i="27"/>
  <c r="L1254" i="27"/>
  <c r="M1254" i="27"/>
  <c r="N1254" i="27"/>
  <c r="O1254" i="27"/>
  <c r="P1254" i="27"/>
  <c r="Q1254" i="27"/>
  <c r="R1254" i="27"/>
  <c r="S1254" i="27"/>
  <c r="T1254" i="27"/>
  <c r="V1254" i="27"/>
  <c r="W1254" i="27"/>
  <c r="Y1254" i="27"/>
  <c r="Z1254" i="27"/>
  <c r="A1255" i="27"/>
  <c r="B1255" i="27"/>
  <c r="C1255" i="27"/>
  <c r="D1255" i="27"/>
  <c r="E1255" i="27"/>
  <c r="F1255" i="27"/>
  <c r="G1255" i="27"/>
  <c r="H1255" i="27"/>
  <c r="I1255" i="27"/>
  <c r="J1255" i="27"/>
  <c r="K1255" i="27"/>
  <c r="L1255" i="27"/>
  <c r="M1255" i="27"/>
  <c r="N1255" i="27"/>
  <c r="O1255" i="27"/>
  <c r="P1255" i="27"/>
  <c r="Q1255" i="27"/>
  <c r="R1255" i="27"/>
  <c r="S1255" i="27"/>
  <c r="T1255" i="27"/>
  <c r="V1255" i="27"/>
  <c r="W1255" i="27"/>
  <c r="Y1255" i="27"/>
  <c r="Z1255" i="27"/>
  <c r="A1256" i="27"/>
  <c r="B1256" i="27"/>
  <c r="C1256" i="27"/>
  <c r="D1256" i="27"/>
  <c r="E1256" i="27"/>
  <c r="F1256" i="27"/>
  <c r="G1256" i="27"/>
  <c r="H1256" i="27"/>
  <c r="I1256" i="27"/>
  <c r="J1256" i="27"/>
  <c r="K1256" i="27"/>
  <c r="L1256" i="27"/>
  <c r="M1256" i="27"/>
  <c r="N1256" i="27"/>
  <c r="O1256" i="27"/>
  <c r="P1256" i="27"/>
  <c r="Q1256" i="27"/>
  <c r="R1256" i="27"/>
  <c r="S1256" i="27"/>
  <c r="T1256" i="27"/>
  <c r="V1256" i="27"/>
  <c r="W1256" i="27"/>
  <c r="Y1256" i="27"/>
  <c r="Z1256" i="27"/>
  <c r="A1257" i="27"/>
  <c r="B1257" i="27"/>
  <c r="C1257" i="27"/>
  <c r="D1257" i="27"/>
  <c r="E1257" i="27"/>
  <c r="F1257" i="27"/>
  <c r="G1257" i="27"/>
  <c r="H1257" i="27"/>
  <c r="I1257" i="27"/>
  <c r="J1257" i="27"/>
  <c r="K1257" i="27"/>
  <c r="L1257" i="27"/>
  <c r="M1257" i="27"/>
  <c r="N1257" i="27"/>
  <c r="O1257" i="27"/>
  <c r="P1257" i="27"/>
  <c r="Q1257" i="27"/>
  <c r="R1257" i="27"/>
  <c r="S1257" i="27"/>
  <c r="T1257" i="27"/>
  <c r="V1257" i="27"/>
  <c r="W1257" i="27"/>
  <c r="Y1257" i="27"/>
  <c r="Z1257" i="27"/>
  <c r="A1258" i="27"/>
  <c r="B1258" i="27"/>
  <c r="C1258" i="27"/>
  <c r="D1258" i="27"/>
  <c r="E1258" i="27"/>
  <c r="F1258" i="27"/>
  <c r="G1258" i="27"/>
  <c r="H1258" i="27"/>
  <c r="I1258" i="27"/>
  <c r="J1258" i="27"/>
  <c r="K1258" i="27"/>
  <c r="L1258" i="27"/>
  <c r="M1258" i="27"/>
  <c r="N1258" i="27"/>
  <c r="O1258" i="27"/>
  <c r="P1258" i="27"/>
  <c r="Q1258" i="27"/>
  <c r="R1258" i="27"/>
  <c r="S1258" i="27"/>
  <c r="T1258" i="27"/>
  <c r="V1258" i="27"/>
  <c r="W1258" i="27"/>
  <c r="Y1258" i="27"/>
  <c r="Z1258" i="27"/>
  <c r="A1259" i="27"/>
  <c r="B1259" i="27"/>
  <c r="C1259" i="27"/>
  <c r="D1259" i="27"/>
  <c r="E1259" i="27"/>
  <c r="F1259" i="27"/>
  <c r="G1259" i="27"/>
  <c r="H1259" i="27"/>
  <c r="I1259" i="27"/>
  <c r="J1259" i="27"/>
  <c r="K1259" i="27"/>
  <c r="L1259" i="27"/>
  <c r="M1259" i="27"/>
  <c r="N1259" i="27"/>
  <c r="O1259" i="27"/>
  <c r="P1259" i="27"/>
  <c r="Q1259" i="27"/>
  <c r="R1259" i="27"/>
  <c r="S1259" i="27"/>
  <c r="T1259" i="27"/>
  <c r="V1259" i="27"/>
  <c r="W1259" i="27"/>
  <c r="Y1259" i="27"/>
  <c r="Z1259" i="27"/>
  <c r="A1260" i="27"/>
  <c r="B1260" i="27"/>
  <c r="C1260" i="27"/>
  <c r="D1260" i="27"/>
  <c r="E1260" i="27"/>
  <c r="F1260" i="27"/>
  <c r="G1260" i="27"/>
  <c r="H1260" i="27"/>
  <c r="I1260" i="27"/>
  <c r="J1260" i="27"/>
  <c r="K1260" i="27"/>
  <c r="L1260" i="27"/>
  <c r="M1260" i="27"/>
  <c r="N1260" i="27"/>
  <c r="O1260" i="27"/>
  <c r="P1260" i="27"/>
  <c r="Q1260" i="27"/>
  <c r="R1260" i="27"/>
  <c r="S1260" i="27"/>
  <c r="T1260" i="27"/>
  <c r="V1260" i="27"/>
  <c r="W1260" i="27"/>
  <c r="Y1260" i="27"/>
  <c r="Z1260" i="27"/>
  <c r="A1261" i="27"/>
  <c r="B1261" i="27"/>
  <c r="C1261" i="27"/>
  <c r="D1261" i="27"/>
  <c r="E1261" i="27"/>
  <c r="F1261" i="27"/>
  <c r="G1261" i="27"/>
  <c r="H1261" i="27"/>
  <c r="I1261" i="27"/>
  <c r="J1261" i="27"/>
  <c r="K1261" i="27"/>
  <c r="L1261" i="27"/>
  <c r="M1261" i="27"/>
  <c r="N1261" i="27"/>
  <c r="O1261" i="27"/>
  <c r="P1261" i="27"/>
  <c r="Q1261" i="27"/>
  <c r="R1261" i="27"/>
  <c r="S1261" i="27"/>
  <c r="T1261" i="27"/>
  <c r="V1261" i="27"/>
  <c r="W1261" i="27"/>
  <c r="Y1261" i="27"/>
  <c r="Z1261" i="27"/>
  <c r="A1262" i="27"/>
  <c r="B1262" i="27"/>
  <c r="C1262" i="27"/>
  <c r="D1262" i="27"/>
  <c r="E1262" i="27"/>
  <c r="F1262" i="27"/>
  <c r="G1262" i="27"/>
  <c r="H1262" i="27"/>
  <c r="I1262" i="27"/>
  <c r="J1262" i="27"/>
  <c r="K1262" i="27"/>
  <c r="L1262" i="27"/>
  <c r="M1262" i="27"/>
  <c r="N1262" i="27"/>
  <c r="O1262" i="27"/>
  <c r="P1262" i="27"/>
  <c r="Q1262" i="27"/>
  <c r="R1262" i="27"/>
  <c r="S1262" i="27"/>
  <c r="T1262" i="27"/>
  <c r="V1262" i="27"/>
  <c r="W1262" i="27"/>
  <c r="Y1262" i="27"/>
  <c r="Z1262" i="27"/>
  <c r="A1263" i="27"/>
  <c r="B1263" i="27"/>
  <c r="C1263" i="27"/>
  <c r="D1263" i="27"/>
  <c r="E1263" i="27"/>
  <c r="F1263" i="27"/>
  <c r="G1263" i="27"/>
  <c r="H1263" i="27"/>
  <c r="I1263" i="27"/>
  <c r="J1263" i="27"/>
  <c r="K1263" i="27"/>
  <c r="L1263" i="27"/>
  <c r="M1263" i="27"/>
  <c r="N1263" i="27"/>
  <c r="O1263" i="27"/>
  <c r="P1263" i="27"/>
  <c r="Q1263" i="27"/>
  <c r="R1263" i="27"/>
  <c r="S1263" i="27"/>
  <c r="T1263" i="27"/>
  <c r="V1263" i="27"/>
  <c r="W1263" i="27"/>
  <c r="Y1263" i="27"/>
  <c r="Z1263" i="27"/>
  <c r="A1264" i="27"/>
  <c r="B1264" i="27"/>
  <c r="C1264" i="27"/>
  <c r="D1264" i="27"/>
  <c r="E1264" i="27"/>
  <c r="F1264" i="27"/>
  <c r="G1264" i="27"/>
  <c r="H1264" i="27"/>
  <c r="I1264" i="27"/>
  <c r="J1264" i="27"/>
  <c r="K1264" i="27"/>
  <c r="L1264" i="27"/>
  <c r="M1264" i="27"/>
  <c r="N1264" i="27"/>
  <c r="O1264" i="27"/>
  <c r="P1264" i="27"/>
  <c r="Q1264" i="27"/>
  <c r="R1264" i="27"/>
  <c r="S1264" i="27"/>
  <c r="T1264" i="27"/>
  <c r="V1264" i="27"/>
  <c r="W1264" i="27"/>
  <c r="Y1264" i="27"/>
  <c r="Z1264" i="27"/>
  <c r="A1265" i="27"/>
  <c r="B1265" i="27"/>
  <c r="C1265" i="27"/>
  <c r="D1265" i="27"/>
  <c r="E1265" i="27"/>
  <c r="F1265" i="27"/>
  <c r="G1265" i="27"/>
  <c r="H1265" i="27"/>
  <c r="I1265" i="27"/>
  <c r="J1265" i="27"/>
  <c r="K1265" i="27"/>
  <c r="L1265" i="27"/>
  <c r="M1265" i="27"/>
  <c r="N1265" i="27"/>
  <c r="O1265" i="27"/>
  <c r="P1265" i="27"/>
  <c r="Q1265" i="27"/>
  <c r="R1265" i="27"/>
  <c r="S1265" i="27"/>
  <c r="T1265" i="27"/>
  <c r="V1265" i="27"/>
  <c r="W1265" i="27"/>
  <c r="Y1265" i="27"/>
  <c r="Z1265" i="27"/>
  <c r="A1266" i="27"/>
  <c r="B1266" i="27"/>
  <c r="C1266" i="27"/>
  <c r="D1266" i="27"/>
  <c r="E1266" i="27"/>
  <c r="F1266" i="27"/>
  <c r="G1266" i="27"/>
  <c r="H1266" i="27"/>
  <c r="I1266" i="27"/>
  <c r="J1266" i="27"/>
  <c r="K1266" i="27"/>
  <c r="L1266" i="27"/>
  <c r="M1266" i="27"/>
  <c r="N1266" i="27"/>
  <c r="O1266" i="27"/>
  <c r="P1266" i="27"/>
  <c r="Q1266" i="27"/>
  <c r="R1266" i="27"/>
  <c r="S1266" i="27"/>
  <c r="T1266" i="27"/>
  <c r="V1266" i="27"/>
  <c r="W1266" i="27"/>
  <c r="Y1266" i="27"/>
  <c r="Z1266" i="27"/>
  <c r="A1267" i="27"/>
  <c r="B1267" i="27"/>
  <c r="C1267" i="27"/>
  <c r="D1267" i="27"/>
  <c r="E1267" i="27"/>
  <c r="F1267" i="27"/>
  <c r="G1267" i="27"/>
  <c r="H1267" i="27"/>
  <c r="I1267" i="27"/>
  <c r="J1267" i="27"/>
  <c r="K1267" i="27"/>
  <c r="L1267" i="27"/>
  <c r="M1267" i="27"/>
  <c r="N1267" i="27"/>
  <c r="O1267" i="27"/>
  <c r="P1267" i="27"/>
  <c r="Q1267" i="27"/>
  <c r="R1267" i="27"/>
  <c r="S1267" i="27"/>
  <c r="T1267" i="27"/>
  <c r="V1267" i="27"/>
  <c r="W1267" i="27"/>
  <c r="Y1267" i="27"/>
  <c r="Z1267" i="27"/>
  <c r="A1268" i="27"/>
  <c r="B1268" i="27"/>
  <c r="C1268" i="27"/>
  <c r="D1268" i="27"/>
  <c r="E1268" i="27"/>
  <c r="F1268" i="27"/>
  <c r="G1268" i="27"/>
  <c r="H1268" i="27"/>
  <c r="I1268" i="27"/>
  <c r="J1268" i="27"/>
  <c r="K1268" i="27"/>
  <c r="L1268" i="27"/>
  <c r="M1268" i="27"/>
  <c r="N1268" i="27"/>
  <c r="O1268" i="27"/>
  <c r="P1268" i="27"/>
  <c r="Q1268" i="27"/>
  <c r="R1268" i="27"/>
  <c r="S1268" i="27"/>
  <c r="T1268" i="27"/>
  <c r="V1268" i="27"/>
  <c r="W1268" i="27"/>
  <c r="Y1268" i="27"/>
  <c r="Z1268" i="27"/>
  <c r="A1269" i="27"/>
  <c r="B1269" i="27"/>
  <c r="C1269" i="27"/>
  <c r="D1269" i="27"/>
  <c r="E1269" i="27"/>
  <c r="F1269" i="27"/>
  <c r="G1269" i="27"/>
  <c r="H1269" i="27"/>
  <c r="I1269" i="27"/>
  <c r="J1269" i="27"/>
  <c r="K1269" i="27"/>
  <c r="L1269" i="27"/>
  <c r="M1269" i="27"/>
  <c r="N1269" i="27"/>
  <c r="O1269" i="27"/>
  <c r="P1269" i="27"/>
  <c r="Q1269" i="27"/>
  <c r="R1269" i="27"/>
  <c r="S1269" i="27"/>
  <c r="T1269" i="27"/>
  <c r="V1269" i="27"/>
  <c r="W1269" i="27"/>
  <c r="Y1269" i="27"/>
  <c r="Z1269" i="27"/>
  <c r="A1270" i="27"/>
  <c r="B1270" i="27"/>
  <c r="C1270" i="27"/>
  <c r="D1270" i="27"/>
  <c r="E1270" i="27"/>
  <c r="F1270" i="27"/>
  <c r="G1270" i="27"/>
  <c r="H1270" i="27"/>
  <c r="I1270" i="27"/>
  <c r="J1270" i="27"/>
  <c r="K1270" i="27"/>
  <c r="L1270" i="27"/>
  <c r="M1270" i="27"/>
  <c r="N1270" i="27"/>
  <c r="O1270" i="27"/>
  <c r="P1270" i="27"/>
  <c r="Q1270" i="27"/>
  <c r="R1270" i="27"/>
  <c r="S1270" i="27"/>
  <c r="T1270" i="27"/>
  <c r="V1270" i="27"/>
  <c r="W1270" i="27"/>
  <c r="Y1270" i="27"/>
  <c r="Z1270" i="27"/>
  <c r="A1271" i="27"/>
  <c r="B1271" i="27"/>
  <c r="C1271" i="27"/>
  <c r="D1271" i="27"/>
  <c r="E1271" i="27"/>
  <c r="F1271" i="27"/>
  <c r="G1271" i="27"/>
  <c r="H1271" i="27"/>
  <c r="I1271" i="27"/>
  <c r="J1271" i="27"/>
  <c r="K1271" i="27"/>
  <c r="L1271" i="27"/>
  <c r="M1271" i="27"/>
  <c r="N1271" i="27"/>
  <c r="O1271" i="27"/>
  <c r="P1271" i="27"/>
  <c r="Q1271" i="27"/>
  <c r="R1271" i="27"/>
  <c r="S1271" i="27"/>
  <c r="T1271" i="27"/>
  <c r="V1271" i="27"/>
  <c r="W1271" i="27"/>
  <c r="Y1271" i="27"/>
  <c r="Z1271" i="27"/>
  <c r="A1272" i="27"/>
  <c r="B1272" i="27"/>
  <c r="C1272" i="27"/>
  <c r="D1272" i="27"/>
  <c r="E1272" i="27"/>
  <c r="F1272" i="27"/>
  <c r="G1272" i="27"/>
  <c r="H1272" i="27"/>
  <c r="I1272" i="27"/>
  <c r="J1272" i="27"/>
  <c r="K1272" i="27"/>
  <c r="L1272" i="27"/>
  <c r="M1272" i="27"/>
  <c r="N1272" i="27"/>
  <c r="O1272" i="27"/>
  <c r="P1272" i="27"/>
  <c r="Q1272" i="27"/>
  <c r="R1272" i="27"/>
  <c r="S1272" i="27"/>
  <c r="T1272" i="27"/>
  <c r="V1272" i="27"/>
  <c r="W1272" i="27"/>
  <c r="Y1272" i="27"/>
  <c r="Z1272" i="27"/>
  <c r="A1273" i="27"/>
  <c r="B1273" i="27"/>
  <c r="C1273" i="27"/>
  <c r="D1273" i="27"/>
  <c r="E1273" i="27"/>
  <c r="F1273" i="27"/>
  <c r="G1273" i="27"/>
  <c r="H1273" i="27"/>
  <c r="I1273" i="27"/>
  <c r="J1273" i="27"/>
  <c r="K1273" i="27"/>
  <c r="L1273" i="27"/>
  <c r="M1273" i="27"/>
  <c r="N1273" i="27"/>
  <c r="O1273" i="27"/>
  <c r="P1273" i="27"/>
  <c r="Q1273" i="27"/>
  <c r="R1273" i="27"/>
  <c r="S1273" i="27"/>
  <c r="T1273" i="27"/>
  <c r="V1273" i="27"/>
  <c r="W1273" i="27"/>
  <c r="Y1273" i="27"/>
  <c r="Z1273" i="27"/>
  <c r="A1274" i="27"/>
  <c r="B1274" i="27"/>
  <c r="C1274" i="27"/>
  <c r="D1274" i="27"/>
  <c r="E1274" i="27"/>
  <c r="F1274" i="27"/>
  <c r="G1274" i="27"/>
  <c r="H1274" i="27"/>
  <c r="I1274" i="27"/>
  <c r="J1274" i="27"/>
  <c r="K1274" i="27"/>
  <c r="L1274" i="27"/>
  <c r="M1274" i="27"/>
  <c r="N1274" i="27"/>
  <c r="O1274" i="27"/>
  <c r="P1274" i="27"/>
  <c r="Q1274" i="27"/>
  <c r="R1274" i="27"/>
  <c r="S1274" i="27"/>
  <c r="T1274" i="27"/>
  <c r="V1274" i="27"/>
  <c r="W1274" i="27"/>
  <c r="Y1274" i="27"/>
  <c r="Z1274" i="27"/>
  <c r="A1275" i="27"/>
  <c r="B1275" i="27"/>
  <c r="C1275" i="27"/>
  <c r="D1275" i="27"/>
  <c r="E1275" i="27"/>
  <c r="F1275" i="27"/>
  <c r="G1275" i="27"/>
  <c r="H1275" i="27"/>
  <c r="I1275" i="27"/>
  <c r="J1275" i="27"/>
  <c r="K1275" i="27"/>
  <c r="L1275" i="27"/>
  <c r="M1275" i="27"/>
  <c r="N1275" i="27"/>
  <c r="O1275" i="27"/>
  <c r="P1275" i="27"/>
  <c r="Q1275" i="27"/>
  <c r="R1275" i="27"/>
  <c r="S1275" i="27"/>
  <c r="T1275" i="27"/>
  <c r="V1275" i="27"/>
  <c r="W1275" i="27"/>
  <c r="Y1275" i="27"/>
  <c r="Z1275" i="27"/>
  <c r="A1276" i="27"/>
  <c r="B1276" i="27"/>
  <c r="C1276" i="27"/>
  <c r="D1276" i="27"/>
  <c r="E1276" i="27"/>
  <c r="F1276" i="27"/>
  <c r="G1276" i="27"/>
  <c r="H1276" i="27"/>
  <c r="I1276" i="27"/>
  <c r="J1276" i="27"/>
  <c r="K1276" i="27"/>
  <c r="L1276" i="27"/>
  <c r="M1276" i="27"/>
  <c r="N1276" i="27"/>
  <c r="O1276" i="27"/>
  <c r="P1276" i="27"/>
  <c r="Q1276" i="27"/>
  <c r="R1276" i="27"/>
  <c r="S1276" i="27"/>
  <c r="T1276" i="27"/>
  <c r="V1276" i="27"/>
  <c r="W1276" i="27"/>
  <c r="Y1276" i="27"/>
  <c r="Z1276" i="27"/>
  <c r="A1277" i="27"/>
  <c r="B1277" i="27"/>
  <c r="C1277" i="27"/>
  <c r="D1277" i="27"/>
  <c r="E1277" i="27"/>
  <c r="F1277" i="27"/>
  <c r="G1277" i="27"/>
  <c r="H1277" i="27"/>
  <c r="I1277" i="27"/>
  <c r="J1277" i="27"/>
  <c r="K1277" i="27"/>
  <c r="L1277" i="27"/>
  <c r="M1277" i="27"/>
  <c r="N1277" i="27"/>
  <c r="O1277" i="27"/>
  <c r="P1277" i="27"/>
  <c r="Q1277" i="27"/>
  <c r="R1277" i="27"/>
  <c r="S1277" i="27"/>
  <c r="T1277" i="27"/>
  <c r="V1277" i="27"/>
  <c r="W1277" i="27"/>
  <c r="Y1277" i="27"/>
  <c r="Z1277" i="27"/>
  <c r="A1278" i="27"/>
  <c r="B1278" i="27"/>
  <c r="C1278" i="27"/>
  <c r="D1278" i="27"/>
  <c r="E1278" i="27"/>
  <c r="F1278" i="27"/>
  <c r="G1278" i="27"/>
  <c r="H1278" i="27"/>
  <c r="I1278" i="27"/>
  <c r="J1278" i="27"/>
  <c r="K1278" i="27"/>
  <c r="L1278" i="27"/>
  <c r="M1278" i="27"/>
  <c r="N1278" i="27"/>
  <c r="O1278" i="27"/>
  <c r="P1278" i="27"/>
  <c r="Q1278" i="27"/>
  <c r="R1278" i="27"/>
  <c r="S1278" i="27"/>
  <c r="T1278" i="27"/>
  <c r="V1278" i="27"/>
  <c r="W1278" i="27"/>
  <c r="Y1278" i="27"/>
  <c r="Z1278" i="27"/>
  <c r="A1279" i="27"/>
  <c r="B1279" i="27"/>
  <c r="C1279" i="27"/>
  <c r="D1279" i="27"/>
  <c r="E1279" i="27"/>
  <c r="F1279" i="27"/>
  <c r="G1279" i="27"/>
  <c r="H1279" i="27"/>
  <c r="I1279" i="27"/>
  <c r="J1279" i="27"/>
  <c r="K1279" i="27"/>
  <c r="L1279" i="27"/>
  <c r="M1279" i="27"/>
  <c r="N1279" i="27"/>
  <c r="O1279" i="27"/>
  <c r="P1279" i="27"/>
  <c r="Q1279" i="27"/>
  <c r="R1279" i="27"/>
  <c r="S1279" i="27"/>
  <c r="T1279" i="27"/>
  <c r="V1279" i="27"/>
  <c r="W1279" i="27"/>
  <c r="Y1279" i="27"/>
  <c r="Z1279" i="27"/>
  <c r="A1280" i="27"/>
  <c r="B1280" i="27"/>
  <c r="C1280" i="27"/>
  <c r="D1280" i="27"/>
  <c r="E1280" i="27"/>
  <c r="F1280" i="27"/>
  <c r="G1280" i="27"/>
  <c r="H1280" i="27"/>
  <c r="I1280" i="27"/>
  <c r="J1280" i="27"/>
  <c r="K1280" i="27"/>
  <c r="L1280" i="27"/>
  <c r="M1280" i="27"/>
  <c r="N1280" i="27"/>
  <c r="O1280" i="27"/>
  <c r="P1280" i="27"/>
  <c r="Q1280" i="27"/>
  <c r="R1280" i="27"/>
  <c r="S1280" i="27"/>
  <c r="T1280" i="27"/>
  <c r="V1280" i="27"/>
  <c r="W1280" i="27"/>
  <c r="Y1280" i="27"/>
  <c r="Z1280" i="27"/>
  <c r="A1281" i="27"/>
  <c r="B1281" i="27"/>
  <c r="C1281" i="27"/>
  <c r="D1281" i="27"/>
  <c r="E1281" i="27"/>
  <c r="F1281" i="27"/>
  <c r="G1281" i="27"/>
  <c r="H1281" i="27"/>
  <c r="I1281" i="27"/>
  <c r="J1281" i="27"/>
  <c r="K1281" i="27"/>
  <c r="L1281" i="27"/>
  <c r="M1281" i="27"/>
  <c r="N1281" i="27"/>
  <c r="O1281" i="27"/>
  <c r="P1281" i="27"/>
  <c r="Q1281" i="27"/>
  <c r="R1281" i="27"/>
  <c r="S1281" i="27"/>
  <c r="T1281" i="27"/>
  <c r="V1281" i="27"/>
  <c r="W1281" i="27"/>
  <c r="Y1281" i="27"/>
  <c r="Z1281" i="27"/>
  <c r="A1282" i="27"/>
  <c r="B1282" i="27"/>
  <c r="C1282" i="27"/>
  <c r="D1282" i="27"/>
  <c r="E1282" i="27"/>
  <c r="F1282" i="27"/>
  <c r="G1282" i="27"/>
  <c r="H1282" i="27"/>
  <c r="I1282" i="27"/>
  <c r="J1282" i="27"/>
  <c r="K1282" i="27"/>
  <c r="L1282" i="27"/>
  <c r="M1282" i="27"/>
  <c r="N1282" i="27"/>
  <c r="O1282" i="27"/>
  <c r="P1282" i="27"/>
  <c r="Q1282" i="27"/>
  <c r="R1282" i="27"/>
  <c r="S1282" i="27"/>
  <c r="T1282" i="27"/>
  <c r="V1282" i="27"/>
  <c r="W1282" i="27"/>
  <c r="Y1282" i="27"/>
  <c r="Z1282" i="27"/>
  <c r="A1283" i="27"/>
  <c r="B1283" i="27"/>
  <c r="C1283" i="27"/>
  <c r="D1283" i="27"/>
  <c r="E1283" i="27"/>
  <c r="F1283" i="27"/>
  <c r="G1283" i="27"/>
  <c r="H1283" i="27"/>
  <c r="I1283" i="27"/>
  <c r="J1283" i="27"/>
  <c r="K1283" i="27"/>
  <c r="L1283" i="27"/>
  <c r="M1283" i="27"/>
  <c r="N1283" i="27"/>
  <c r="O1283" i="27"/>
  <c r="P1283" i="27"/>
  <c r="Q1283" i="27"/>
  <c r="R1283" i="27"/>
  <c r="S1283" i="27"/>
  <c r="T1283" i="27"/>
  <c r="V1283" i="27"/>
  <c r="W1283" i="27"/>
  <c r="Y1283" i="27"/>
  <c r="Z1283" i="27"/>
  <c r="A1284" i="27"/>
  <c r="B1284" i="27"/>
  <c r="C1284" i="27"/>
  <c r="D1284" i="27"/>
  <c r="E1284" i="27"/>
  <c r="F1284" i="27"/>
  <c r="G1284" i="27"/>
  <c r="H1284" i="27"/>
  <c r="I1284" i="27"/>
  <c r="J1284" i="27"/>
  <c r="K1284" i="27"/>
  <c r="L1284" i="27"/>
  <c r="M1284" i="27"/>
  <c r="N1284" i="27"/>
  <c r="O1284" i="27"/>
  <c r="P1284" i="27"/>
  <c r="Q1284" i="27"/>
  <c r="R1284" i="27"/>
  <c r="S1284" i="27"/>
  <c r="T1284" i="27"/>
  <c r="V1284" i="27"/>
  <c r="W1284" i="27"/>
  <c r="Y1284" i="27"/>
  <c r="Z1284" i="27"/>
  <c r="A1285" i="27"/>
  <c r="B1285" i="27"/>
  <c r="C1285" i="27"/>
  <c r="D1285" i="27"/>
  <c r="E1285" i="27"/>
  <c r="F1285" i="27"/>
  <c r="G1285" i="27"/>
  <c r="H1285" i="27"/>
  <c r="I1285" i="27"/>
  <c r="J1285" i="27"/>
  <c r="K1285" i="27"/>
  <c r="L1285" i="27"/>
  <c r="M1285" i="27"/>
  <c r="N1285" i="27"/>
  <c r="O1285" i="27"/>
  <c r="P1285" i="27"/>
  <c r="Q1285" i="27"/>
  <c r="R1285" i="27"/>
  <c r="S1285" i="27"/>
  <c r="T1285" i="27"/>
  <c r="V1285" i="27"/>
  <c r="W1285" i="27"/>
  <c r="Y1285" i="27"/>
  <c r="Z1285" i="27"/>
  <c r="A1286" i="27"/>
  <c r="B1286" i="27"/>
  <c r="C1286" i="27"/>
  <c r="D1286" i="27"/>
  <c r="E1286" i="27"/>
  <c r="F1286" i="27"/>
  <c r="G1286" i="27"/>
  <c r="H1286" i="27"/>
  <c r="I1286" i="27"/>
  <c r="J1286" i="27"/>
  <c r="K1286" i="27"/>
  <c r="L1286" i="27"/>
  <c r="M1286" i="27"/>
  <c r="N1286" i="27"/>
  <c r="O1286" i="27"/>
  <c r="P1286" i="27"/>
  <c r="Q1286" i="27"/>
  <c r="R1286" i="27"/>
  <c r="S1286" i="27"/>
  <c r="T1286" i="27"/>
  <c r="V1286" i="27"/>
  <c r="W1286" i="27"/>
  <c r="Y1286" i="27"/>
  <c r="Z1286" i="27"/>
  <c r="A1287" i="27"/>
  <c r="B1287" i="27"/>
  <c r="C1287" i="27"/>
  <c r="D1287" i="27"/>
  <c r="E1287" i="27"/>
  <c r="F1287" i="27"/>
  <c r="G1287" i="27"/>
  <c r="H1287" i="27"/>
  <c r="I1287" i="27"/>
  <c r="J1287" i="27"/>
  <c r="K1287" i="27"/>
  <c r="L1287" i="27"/>
  <c r="M1287" i="27"/>
  <c r="N1287" i="27"/>
  <c r="O1287" i="27"/>
  <c r="P1287" i="27"/>
  <c r="Q1287" i="27"/>
  <c r="R1287" i="27"/>
  <c r="S1287" i="27"/>
  <c r="T1287" i="27"/>
  <c r="V1287" i="27"/>
  <c r="W1287" i="27"/>
  <c r="Y1287" i="27"/>
  <c r="Z1287" i="27"/>
  <c r="A1288" i="27"/>
  <c r="B1288" i="27"/>
  <c r="C1288" i="27"/>
  <c r="D1288" i="27"/>
  <c r="E1288" i="27"/>
  <c r="F1288" i="27"/>
  <c r="G1288" i="27"/>
  <c r="H1288" i="27"/>
  <c r="I1288" i="27"/>
  <c r="J1288" i="27"/>
  <c r="K1288" i="27"/>
  <c r="L1288" i="27"/>
  <c r="M1288" i="27"/>
  <c r="N1288" i="27"/>
  <c r="O1288" i="27"/>
  <c r="P1288" i="27"/>
  <c r="Q1288" i="27"/>
  <c r="R1288" i="27"/>
  <c r="S1288" i="27"/>
  <c r="T1288" i="27"/>
  <c r="V1288" i="27"/>
  <c r="W1288" i="27"/>
  <c r="Y1288" i="27"/>
  <c r="Z1288" i="27"/>
  <c r="A1289" i="27"/>
  <c r="B1289" i="27"/>
  <c r="C1289" i="27"/>
  <c r="D1289" i="27"/>
  <c r="E1289" i="27"/>
  <c r="F1289" i="27"/>
  <c r="G1289" i="27"/>
  <c r="H1289" i="27"/>
  <c r="I1289" i="27"/>
  <c r="J1289" i="27"/>
  <c r="K1289" i="27"/>
  <c r="L1289" i="27"/>
  <c r="M1289" i="27"/>
  <c r="N1289" i="27"/>
  <c r="O1289" i="27"/>
  <c r="P1289" i="27"/>
  <c r="Q1289" i="27"/>
  <c r="R1289" i="27"/>
  <c r="S1289" i="27"/>
  <c r="T1289" i="27"/>
  <c r="V1289" i="27"/>
  <c r="W1289" i="27"/>
  <c r="Y1289" i="27"/>
  <c r="Z1289" i="27"/>
  <c r="A1290" i="27"/>
  <c r="B1290" i="27"/>
  <c r="C1290" i="27"/>
  <c r="D1290" i="27"/>
  <c r="E1290" i="27"/>
  <c r="F1290" i="27"/>
  <c r="G1290" i="27"/>
  <c r="H1290" i="27"/>
  <c r="I1290" i="27"/>
  <c r="J1290" i="27"/>
  <c r="K1290" i="27"/>
  <c r="L1290" i="27"/>
  <c r="M1290" i="27"/>
  <c r="N1290" i="27"/>
  <c r="O1290" i="27"/>
  <c r="P1290" i="27"/>
  <c r="Q1290" i="27"/>
  <c r="R1290" i="27"/>
  <c r="S1290" i="27"/>
  <c r="T1290" i="27"/>
  <c r="V1290" i="27"/>
  <c r="W1290" i="27"/>
  <c r="Y1290" i="27"/>
  <c r="Z1290" i="27"/>
  <c r="A1291" i="27"/>
  <c r="B1291" i="27"/>
  <c r="C1291" i="27"/>
  <c r="D1291" i="27"/>
  <c r="E1291" i="27"/>
  <c r="F1291" i="27"/>
  <c r="G1291" i="27"/>
  <c r="H1291" i="27"/>
  <c r="I1291" i="27"/>
  <c r="J1291" i="27"/>
  <c r="K1291" i="27"/>
  <c r="L1291" i="27"/>
  <c r="M1291" i="27"/>
  <c r="N1291" i="27"/>
  <c r="O1291" i="27"/>
  <c r="P1291" i="27"/>
  <c r="Q1291" i="27"/>
  <c r="R1291" i="27"/>
  <c r="S1291" i="27"/>
  <c r="T1291" i="27"/>
  <c r="V1291" i="27"/>
  <c r="W1291" i="27"/>
  <c r="Y1291" i="27"/>
  <c r="Z1291" i="27"/>
  <c r="A1292" i="27"/>
  <c r="B1292" i="27"/>
  <c r="C1292" i="27"/>
  <c r="D1292" i="27"/>
  <c r="E1292" i="27"/>
  <c r="F1292" i="27"/>
  <c r="G1292" i="27"/>
  <c r="H1292" i="27"/>
  <c r="I1292" i="27"/>
  <c r="J1292" i="27"/>
  <c r="K1292" i="27"/>
  <c r="L1292" i="27"/>
  <c r="M1292" i="27"/>
  <c r="N1292" i="27"/>
  <c r="O1292" i="27"/>
  <c r="P1292" i="27"/>
  <c r="Q1292" i="27"/>
  <c r="R1292" i="27"/>
  <c r="S1292" i="27"/>
  <c r="T1292" i="27"/>
  <c r="V1292" i="27"/>
  <c r="W1292" i="27"/>
  <c r="Y1292" i="27"/>
  <c r="Z1292" i="27"/>
  <c r="A1293" i="27"/>
  <c r="B1293" i="27"/>
  <c r="C1293" i="27"/>
  <c r="D1293" i="27"/>
  <c r="E1293" i="27"/>
  <c r="F1293" i="27"/>
  <c r="G1293" i="27"/>
  <c r="H1293" i="27"/>
  <c r="I1293" i="27"/>
  <c r="J1293" i="27"/>
  <c r="K1293" i="27"/>
  <c r="L1293" i="27"/>
  <c r="M1293" i="27"/>
  <c r="N1293" i="27"/>
  <c r="O1293" i="27"/>
  <c r="P1293" i="27"/>
  <c r="Q1293" i="27"/>
  <c r="R1293" i="27"/>
  <c r="S1293" i="27"/>
  <c r="T1293" i="27"/>
  <c r="V1293" i="27"/>
  <c r="W1293" i="27"/>
  <c r="Y1293" i="27"/>
  <c r="Z1293" i="27"/>
  <c r="A1294" i="27"/>
  <c r="B1294" i="27"/>
  <c r="C1294" i="27"/>
  <c r="D1294" i="27"/>
  <c r="E1294" i="27"/>
  <c r="F1294" i="27"/>
  <c r="G1294" i="27"/>
  <c r="H1294" i="27"/>
  <c r="I1294" i="27"/>
  <c r="J1294" i="27"/>
  <c r="K1294" i="27"/>
  <c r="L1294" i="27"/>
  <c r="M1294" i="27"/>
  <c r="N1294" i="27"/>
  <c r="O1294" i="27"/>
  <c r="P1294" i="27"/>
  <c r="Q1294" i="27"/>
  <c r="R1294" i="27"/>
  <c r="S1294" i="27"/>
  <c r="T1294" i="27"/>
  <c r="V1294" i="27"/>
  <c r="W1294" i="27"/>
  <c r="Y1294" i="27"/>
  <c r="Z1294" i="27"/>
  <c r="A1295" i="27"/>
  <c r="B1295" i="27"/>
  <c r="C1295" i="27"/>
  <c r="D1295" i="27"/>
  <c r="E1295" i="27"/>
  <c r="F1295" i="27"/>
  <c r="G1295" i="27"/>
  <c r="H1295" i="27"/>
  <c r="I1295" i="27"/>
  <c r="J1295" i="27"/>
  <c r="K1295" i="27"/>
  <c r="L1295" i="27"/>
  <c r="M1295" i="27"/>
  <c r="N1295" i="27"/>
  <c r="O1295" i="27"/>
  <c r="P1295" i="27"/>
  <c r="Q1295" i="27"/>
  <c r="R1295" i="27"/>
  <c r="S1295" i="27"/>
  <c r="T1295" i="27"/>
  <c r="V1295" i="27"/>
  <c r="W1295" i="27"/>
  <c r="Y1295" i="27"/>
  <c r="Z1295" i="27"/>
  <c r="A1296" i="27"/>
  <c r="B1296" i="27"/>
  <c r="C1296" i="27"/>
  <c r="D1296" i="27"/>
  <c r="E1296" i="27"/>
  <c r="F1296" i="27"/>
  <c r="G1296" i="27"/>
  <c r="H1296" i="27"/>
  <c r="I1296" i="27"/>
  <c r="J1296" i="27"/>
  <c r="K1296" i="27"/>
  <c r="L1296" i="27"/>
  <c r="M1296" i="27"/>
  <c r="N1296" i="27"/>
  <c r="O1296" i="27"/>
  <c r="P1296" i="27"/>
  <c r="Q1296" i="27"/>
  <c r="R1296" i="27"/>
  <c r="S1296" i="27"/>
  <c r="T1296" i="27"/>
  <c r="V1296" i="27"/>
  <c r="W1296" i="27"/>
  <c r="Y1296" i="27"/>
  <c r="Z1296" i="27"/>
  <c r="A1297" i="27"/>
  <c r="B1297" i="27"/>
  <c r="C1297" i="27"/>
  <c r="D1297" i="27"/>
  <c r="E1297" i="27"/>
  <c r="F1297" i="27"/>
  <c r="G1297" i="27"/>
  <c r="H1297" i="27"/>
  <c r="I1297" i="27"/>
  <c r="J1297" i="27"/>
  <c r="K1297" i="27"/>
  <c r="L1297" i="27"/>
  <c r="M1297" i="27"/>
  <c r="N1297" i="27"/>
  <c r="O1297" i="27"/>
  <c r="P1297" i="27"/>
  <c r="Q1297" i="27"/>
  <c r="R1297" i="27"/>
  <c r="S1297" i="27"/>
  <c r="T1297" i="27"/>
  <c r="V1297" i="27"/>
  <c r="W1297" i="27"/>
  <c r="Y1297" i="27"/>
  <c r="Z1297" i="27"/>
  <c r="A1298" i="27"/>
  <c r="B1298" i="27"/>
  <c r="C1298" i="27"/>
  <c r="D1298" i="27"/>
  <c r="E1298" i="27"/>
  <c r="F1298" i="27"/>
  <c r="G1298" i="27"/>
  <c r="H1298" i="27"/>
  <c r="I1298" i="27"/>
  <c r="J1298" i="27"/>
  <c r="K1298" i="27"/>
  <c r="L1298" i="27"/>
  <c r="M1298" i="27"/>
  <c r="N1298" i="27"/>
  <c r="O1298" i="27"/>
  <c r="P1298" i="27"/>
  <c r="Q1298" i="27"/>
  <c r="R1298" i="27"/>
  <c r="S1298" i="27"/>
  <c r="T1298" i="27"/>
  <c r="V1298" i="27"/>
  <c r="W1298" i="27"/>
  <c r="Y1298" i="27"/>
  <c r="Z1298" i="27"/>
  <c r="A1299" i="27"/>
  <c r="B1299" i="27"/>
  <c r="C1299" i="27"/>
  <c r="D1299" i="27"/>
  <c r="E1299" i="27"/>
  <c r="F1299" i="27"/>
  <c r="G1299" i="27"/>
  <c r="H1299" i="27"/>
  <c r="I1299" i="27"/>
  <c r="J1299" i="27"/>
  <c r="K1299" i="27"/>
  <c r="L1299" i="27"/>
  <c r="M1299" i="27"/>
  <c r="N1299" i="27"/>
  <c r="O1299" i="27"/>
  <c r="P1299" i="27"/>
  <c r="Q1299" i="27"/>
  <c r="R1299" i="27"/>
  <c r="S1299" i="27"/>
  <c r="T1299" i="27"/>
  <c r="V1299" i="27"/>
  <c r="W1299" i="27"/>
  <c r="Y1299" i="27"/>
  <c r="Z1299" i="27"/>
  <c r="A1300" i="27"/>
  <c r="B1300" i="27"/>
  <c r="C1300" i="27"/>
  <c r="D1300" i="27"/>
  <c r="E1300" i="27"/>
  <c r="F1300" i="27"/>
  <c r="G1300" i="27"/>
  <c r="H1300" i="27"/>
  <c r="I1300" i="27"/>
  <c r="J1300" i="27"/>
  <c r="K1300" i="27"/>
  <c r="L1300" i="27"/>
  <c r="M1300" i="27"/>
  <c r="N1300" i="27"/>
  <c r="O1300" i="27"/>
  <c r="P1300" i="27"/>
  <c r="Q1300" i="27"/>
  <c r="R1300" i="27"/>
  <c r="S1300" i="27"/>
  <c r="T1300" i="27"/>
  <c r="V1300" i="27"/>
  <c r="W1300" i="27"/>
  <c r="Y1300" i="27"/>
  <c r="Z1300" i="27"/>
  <c r="A1301" i="27"/>
  <c r="B1301" i="27"/>
  <c r="C1301" i="27"/>
  <c r="D1301" i="27"/>
  <c r="E1301" i="27"/>
  <c r="F1301" i="27"/>
  <c r="G1301" i="27"/>
  <c r="H1301" i="27"/>
  <c r="I1301" i="27"/>
  <c r="J1301" i="27"/>
  <c r="K1301" i="27"/>
  <c r="L1301" i="27"/>
  <c r="M1301" i="27"/>
  <c r="N1301" i="27"/>
  <c r="O1301" i="27"/>
  <c r="P1301" i="27"/>
  <c r="Q1301" i="27"/>
  <c r="R1301" i="27"/>
  <c r="S1301" i="27"/>
  <c r="T1301" i="27"/>
  <c r="V1301" i="27"/>
  <c r="W1301" i="27"/>
  <c r="Y1301" i="27"/>
  <c r="Z1301" i="27"/>
  <c r="A1302" i="27"/>
  <c r="B1302" i="27"/>
  <c r="C1302" i="27"/>
  <c r="D1302" i="27"/>
  <c r="E1302" i="27"/>
  <c r="F1302" i="27"/>
  <c r="G1302" i="27"/>
  <c r="H1302" i="27"/>
  <c r="I1302" i="27"/>
  <c r="J1302" i="27"/>
  <c r="K1302" i="27"/>
  <c r="L1302" i="27"/>
  <c r="M1302" i="27"/>
  <c r="N1302" i="27"/>
  <c r="O1302" i="27"/>
  <c r="P1302" i="27"/>
  <c r="Q1302" i="27"/>
  <c r="R1302" i="27"/>
  <c r="S1302" i="27"/>
  <c r="T1302" i="27"/>
  <c r="V1302" i="27"/>
  <c r="W1302" i="27"/>
  <c r="Y1302" i="27"/>
  <c r="Z1302" i="27"/>
  <c r="A1303" i="27"/>
  <c r="B1303" i="27"/>
  <c r="C1303" i="27"/>
  <c r="D1303" i="27"/>
  <c r="E1303" i="27"/>
  <c r="F1303" i="27"/>
  <c r="G1303" i="27"/>
  <c r="H1303" i="27"/>
  <c r="I1303" i="27"/>
  <c r="J1303" i="27"/>
  <c r="K1303" i="27"/>
  <c r="L1303" i="27"/>
  <c r="M1303" i="27"/>
  <c r="N1303" i="27"/>
  <c r="O1303" i="27"/>
  <c r="P1303" i="27"/>
  <c r="Q1303" i="27"/>
  <c r="R1303" i="27"/>
  <c r="S1303" i="27"/>
  <c r="T1303" i="27"/>
  <c r="V1303" i="27"/>
  <c r="W1303" i="27"/>
  <c r="Y1303" i="27"/>
  <c r="Z1303" i="27"/>
  <c r="A1304" i="27"/>
  <c r="B1304" i="27"/>
  <c r="C1304" i="27"/>
  <c r="D1304" i="27"/>
  <c r="E1304" i="27"/>
  <c r="F1304" i="27"/>
  <c r="G1304" i="27"/>
  <c r="H1304" i="27"/>
  <c r="I1304" i="27"/>
  <c r="J1304" i="27"/>
  <c r="K1304" i="27"/>
  <c r="L1304" i="27"/>
  <c r="M1304" i="27"/>
  <c r="N1304" i="27"/>
  <c r="O1304" i="27"/>
  <c r="P1304" i="27"/>
  <c r="Q1304" i="27"/>
  <c r="R1304" i="27"/>
  <c r="S1304" i="27"/>
  <c r="T1304" i="27"/>
  <c r="V1304" i="27"/>
  <c r="W1304" i="27"/>
  <c r="Y1304" i="27"/>
  <c r="Z1304" i="27"/>
  <c r="A1305" i="27"/>
  <c r="B1305" i="27"/>
  <c r="C1305" i="27"/>
  <c r="D1305" i="27"/>
  <c r="E1305" i="27"/>
  <c r="F1305" i="27"/>
  <c r="G1305" i="27"/>
  <c r="H1305" i="27"/>
  <c r="I1305" i="27"/>
  <c r="J1305" i="27"/>
  <c r="K1305" i="27"/>
  <c r="L1305" i="27"/>
  <c r="M1305" i="27"/>
  <c r="N1305" i="27"/>
  <c r="O1305" i="27"/>
  <c r="P1305" i="27"/>
  <c r="Q1305" i="27"/>
  <c r="R1305" i="27"/>
  <c r="S1305" i="27"/>
  <c r="T1305" i="27"/>
  <c r="V1305" i="27"/>
  <c r="W1305" i="27"/>
  <c r="Y1305" i="27"/>
  <c r="Z1305" i="27"/>
  <c r="A1306" i="27"/>
  <c r="B1306" i="27"/>
  <c r="C1306" i="27"/>
  <c r="D1306" i="27"/>
  <c r="E1306" i="27"/>
  <c r="F1306" i="27"/>
  <c r="G1306" i="27"/>
  <c r="H1306" i="27"/>
  <c r="I1306" i="27"/>
  <c r="J1306" i="27"/>
  <c r="K1306" i="27"/>
  <c r="L1306" i="27"/>
  <c r="M1306" i="27"/>
  <c r="N1306" i="27"/>
  <c r="O1306" i="27"/>
  <c r="P1306" i="27"/>
  <c r="Q1306" i="27"/>
  <c r="R1306" i="27"/>
  <c r="S1306" i="27"/>
  <c r="T1306" i="27"/>
  <c r="V1306" i="27"/>
  <c r="W1306" i="27"/>
  <c r="Y1306" i="27"/>
  <c r="Z1306" i="27"/>
  <c r="A1307" i="27"/>
  <c r="B1307" i="27"/>
  <c r="C1307" i="27"/>
  <c r="D1307" i="27"/>
  <c r="E1307" i="27"/>
  <c r="F1307" i="27"/>
  <c r="G1307" i="27"/>
  <c r="H1307" i="27"/>
  <c r="I1307" i="27"/>
  <c r="J1307" i="27"/>
  <c r="K1307" i="27"/>
  <c r="L1307" i="27"/>
  <c r="M1307" i="27"/>
  <c r="N1307" i="27"/>
  <c r="O1307" i="27"/>
  <c r="P1307" i="27"/>
  <c r="Q1307" i="27"/>
  <c r="R1307" i="27"/>
  <c r="S1307" i="27"/>
  <c r="T1307" i="27"/>
  <c r="V1307" i="27"/>
  <c r="W1307" i="27"/>
  <c r="Y1307" i="27"/>
  <c r="Z1307" i="27"/>
  <c r="A1308" i="27"/>
  <c r="B1308" i="27"/>
  <c r="C1308" i="27"/>
  <c r="D1308" i="27"/>
  <c r="E1308" i="27"/>
  <c r="F1308" i="27"/>
  <c r="G1308" i="27"/>
  <c r="H1308" i="27"/>
  <c r="I1308" i="27"/>
  <c r="J1308" i="27"/>
  <c r="K1308" i="27"/>
  <c r="L1308" i="27"/>
  <c r="M1308" i="27"/>
  <c r="N1308" i="27"/>
  <c r="O1308" i="27"/>
  <c r="P1308" i="27"/>
  <c r="Q1308" i="27"/>
  <c r="R1308" i="27"/>
  <c r="S1308" i="27"/>
  <c r="T1308" i="27"/>
  <c r="V1308" i="27"/>
  <c r="W1308" i="27"/>
  <c r="Y1308" i="27"/>
  <c r="Z1308" i="27"/>
  <c r="A1309" i="27"/>
  <c r="B1309" i="27"/>
  <c r="C1309" i="27"/>
  <c r="D1309" i="27"/>
  <c r="E1309" i="27"/>
  <c r="F1309" i="27"/>
  <c r="G1309" i="27"/>
  <c r="H1309" i="27"/>
  <c r="I1309" i="27"/>
  <c r="J1309" i="27"/>
  <c r="K1309" i="27"/>
  <c r="L1309" i="27"/>
  <c r="M1309" i="27"/>
  <c r="N1309" i="27"/>
  <c r="O1309" i="27"/>
  <c r="P1309" i="27"/>
  <c r="Q1309" i="27"/>
  <c r="R1309" i="27"/>
  <c r="S1309" i="27"/>
  <c r="T1309" i="27"/>
  <c r="V1309" i="27"/>
  <c r="W1309" i="27"/>
  <c r="Y1309" i="27"/>
  <c r="Z1309" i="27"/>
  <c r="A1310" i="27"/>
  <c r="B1310" i="27"/>
  <c r="C1310" i="27"/>
  <c r="D1310" i="27"/>
  <c r="E1310" i="27"/>
  <c r="F1310" i="27"/>
  <c r="G1310" i="27"/>
  <c r="H1310" i="27"/>
  <c r="I1310" i="27"/>
  <c r="J1310" i="27"/>
  <c r="K1310" i="27"/>
  <c r="L1310" i="27"/>
  <c r="M1310" i="27"/>
  <c r="N1310" i="27"/>
  <c r="O1310" i="27"/>
  <c r="P1310" i="27"/>
  <c r="Q1310" i="27"/>
  <c r="R1310" i="27"/>
  <c r="S1310" i="27"/>
  <c r="T1310" i="27"/>
  <c r="V1310" i="27"/>
  <c r="W1310" i="27"/>
  <c r="Y1310" i="27"/>
  <c r="Z1310" i="27"/>
  <c r="A1311" i="27"/>
  <c r="B1311" i="27"/>
  <c r="C1311" i="27"/>
  <c r="D1311" i="27"/>
  <c r="E1311" i="27"/>
  <c r="F1311" i="27"/>
  <c r="G1311" i="27"/>
  <c r="H1311" i="27"/>
  <c r="I1311" i="27"/>
  <c r="J1311" i="27"/>
  <c r="K1311" i="27"/>
  <c r="L1311" i="27"/>
  <c r="M1311" i="27"/>
  <c r="N1311" i="27"/>
  <c r="O1311" i="27"/>
  <c r="P1311" i="27"/>
  <c r="Q1311" i="27"/>
  <c r="R1311" i="27"/>
  <c r="S1311" i="27"/>
  <c r="T1311" i="27"/>
  <c r="V1311" i="27"/>
  <c r="W1311" i="27"/>
  <c r="Y1311" i="27"/>
  <c r="Z1311" i="27"/>
  <c r="A1312" i="27"/>
  <c r="B1312" i="27"/>
  <c r="C1312" i="27"/>
  <c r="D1312" i="27"/>
  <c r="E1312" i="27"/>
  <c r="F1312" i="27"/>
  <c r="G1312" i="27"/>
  <c r="H1312" i="27"/>
  <c r="I1312" i="27"/>
  <c r="J1312" i="27"/>
  <c r="K1312" i="27"/>
  <c r="L1312" i="27"/>
  <c r="M1312" i="27"/>
  <c r="N1312" i="27"/>
  <c r="O1312" i="27"/>
  <c r="P1312" i="27"/>
  <c r="Q1312" i="27"/>
  <c r="R1312" i="27"/>
  <c r="S1312" i="27"/>
  <c r="T1312" i="27"/>
  <c r="V1312" i="27"/>
  <c r="W1312" i="27"/>
  <c r="Y1312" i="27"/>
  <c r="Z1312" i="27"/>
  <c r="A1313" i="27"/>
  <c r="B1313" i="27"/>
  <c r="C1313" i="27"/>
  <c r="D1313" i="27"/>
  <c r="E1313" i="27"/>
  <c r="F1313" i="27"/>
  <c r="G1313" i="27"/>
  <c r="H1313" i="27"/>
  <c r="I1313" i="27"/>
  <c r="J1313" i="27"/>
  <c r="K1313" i="27"/>
  <c r="L1313" i="27"/>
  <c r="M1313" i="27"/>
  <c r="N1313" i="27"/>
  <c r="O1313" i="27"/>
  <c r="P1313" i="27"/>
  <c r="Q1313" i="27"/>
  <c r="R1313" i="27"/>
  <c r="S1313" i="27"/>
  <c r="T1313" i="27"/>
  <c r="V1313" i="27"/>
  <c r="W1313" i="27"/>
  <c r="Y1313" i="27"/>
  <c r="Z1313" i="27"/>
  <c r="A1314" i="27"/>
  <c r="B1314" i="27"/>
  <c r="C1314" i="27"/>
  <c r="D1314" i="27"/>
  <c r="E1314" i="27"/>
  <c r="F1314" i="27"/>
  <c r="G1314" i="27"/>
  <c r="H1314" i="27"/>
  <c r="I1314" i="27"/>
  <c r="J1314" i="27"/>
  <c r="K1314" i="27"/>
  <c r="L1314" i="27"/>
  <c r="M1314" i="27"/>
  <c r="N1314" i="27"/>
  <c r="O1314" i="27"/>
  <c r="P1314" i="27"/>
  <c r="Q1314" i="27"/>
  <c r="R1314" i="27"/>
  <c r="S1314" i="27"/>
  <c r="T1314" i="27"/>
  <c r="V1314" i="27"/>
  <c r="W1314" i="27"/>
  <c r="Y1314" i="27"/>
  <c r="Z1314" i="27"/>
  <c r="A1315" i="27"/>
  <c r="B1315" i="27"/>
  <c r="C1315" i="27"/>
  <c r="D1315" i="27"/>
  <c r="E1315" i="27"/>
  <c r="F1315" i="27"/>
  <c r="G1315" i="27"/>
  <c r="H1315" i="27"/>
  <c r="I1315" i="27"/>
  <c r="J1315" i="27"/>
  <c r="K1315" i="27"/>
  <c r="L1315" i="27"/>
  <c r="M1315" i="27"/>
  <c r="N1315" i="27"/>
  <c r="O1315" i="27"/>
  <c r="P1315" i="27"/>
  <c r="Q1315" i="27"/>
  <c r="R1315" i="27"/>
  <c r="S1315" i="27"/>
  <c r="T1315" i="27"/>
  <c r="V1315" i="27"/>
  <c r="W1315" i="27"/>
  <c r="Y1315" i="27"/>
  <c r="Z1315" i="27"/>
  <c r="A1316" i="27"/>
  <c r="B1316" i="27"/>
  <c r="C1316" i="27"/>
  <c r="D1316" i="27"/>
  <c r="E1316" i="27"/>
  <c r="F1316" i="27"/>
  <c r="G1316" i="27"/>
  <c r="H1316" i="27"/>
  <c r="I1316" i="27"/>
  <c r="J1316" i="27"/>
  <c r="K1316" i="27"/>
  <c r="L1316" i="27"/>
  <c r="M1316" i="27"/>
  <c r="N1316" i="27"/>
  <c r="O1316" i="27"/>
  <c r="P1316" i="27"/>
  <c r="Q1316" i="27"/>
  <c r="R1316" i="27"/>
  <c r="S1316" i="27"/>
  <c r="T1316" i="27"/>
  <c r="V1316" i="27"/>
  <c r="W1316" i="27"/>
  <c r="Y1316" i="27"/>
  <c r="Z1316" i="27"/>
  <c r="A1317" i="27"/>
  <c r="B1317" i="27"/>
  <c r="C1317" i="27"/>
  <c r="D1317" i="27"/>
  <c r="E1317" i="27"/>
  <c r="F1317" i="27"/>
  <c r="G1317" i="27"/>
  <c r="H1317" i="27"/>
  <c r="I1317" i="27"/>
  <c r="J1317" i="27"/>
  <c r="K1317" i="27"/>
  <c r="L1317" i="27"/>
  <c r="M1317" i="27"/>
  <c r="N1317" i="27"/>
  <c r="O1317" i="27"/>
  <c r="P1317" i="27"/>
  <c r="Q1317" i="27"/>
  <c r="R1317" i="27"/>
  <c r="S1317" i="27"/>
  <c r="T1317" i="27"/>
  <c r="V1317" i="27"/>
  <c r="W1317" i="27"/>
  <c r="Y1317" i="27"/>
  <c r="Z1317" i="27"/>
  <c r="A1318" i="27"/>
  <c r="B1318" i="27"/>
  <c r="C1318" i="27"/>
  <c r="D1318" i="27"/>
  <c r="E1318" i="27"/>
  <c r="F1318" i="27"/>
  <c r="G1318" i="27"/>
  <c r="H1318" i="27"/>
  <c r="I1318" i="27"/>
  <c r="J1318" i="27"/>
  <c r="K1318" i="27"/>
  <c r="L1318" i="27"/>
  <c r="M1318" i="27"/>
  <c r="N1318" i="27"/>
  <c r="O1318" i="27"/>
  <c r="P1318" i="27"/>
  <c r="Q1318" i="27"/>
  <c r="R1318" i="27"/>
  <c r="S1318" i="27"/>
  <c r="T1318" i="27"/>
  <c r="V1318" i="27"/>
  <c r="W1318" i="27"/>
  <c r="Y1318" i="27"/>
  <c r="Z1318" i="27"/>
  <c r="A1319" i="27"/>
  <c r="B1319" i="27"/>
  <c r="C1319" i="27"/>
  <c r="D1319" i="27"/>
  <c r="E1319" i="27"/>
  <c r="F1319" i="27"/>
  <c r="G1319" i="27"/>
  <c r="H1319" i="27"/>
  <c r="I1319" i="27"/>
  <c r="J1319" i="27"/>
  <c r="K1319" i="27"/>
  <c r="L1319" i="27"/>
  <c r="M1319" i="27"/>
  <c r="N1319" i="27"/>
  <c r="O1319" i="27"/>
  <c r="P1319" i="27"/>
  <c r="Q1319" i="27"/>
  <c r="R1319" i="27"/>
  <c r="S1319" i="27"/>
  <c r="T1319" i="27"/>
  <c r="V1319" i="27"/>
  <c r="W1319" i="27"/>
  <c r="Y1319" i="27"/>
  <c r="Z1319" i="27"/>
  <c r="A1320" i="27"/>
  <c r="B1320" i="27"/>
  <c r="C1320" i="27"/>
  <c r="D1320" i="27"/>
  <c r="E1320" i="27"/>
  <c r="F1320" i="27"/>
  <c r="G1320" i="27"/>
  <c r="H1320" i="27"/>
  <c r="I1320" i="27"/>
  <c r="J1320" i="27"/>
  <c r="K1320" i="27"/>
  <c r="L1320" i="27"/>
  <c r="M1320" i="27"/>
  <c r="N1320" i="27"/>
  <c r="O1320" i="27"/>
  <c r="P1320" i="27"/>
  <c r="Q1320" i="27"/>
  <c r="R1320" i="27"/>
  <c r="S1320" i="27"/>
  <c r="T1320" i="27"/>
  <c r="V1320" i="27"/>
  <c r="W1320" i="27"/>
  <c r="Y1320" i="27"/>
  <c r="Z1320" i="27"/>
  <c r="A1321" i="27"/>
  <c r="B1321" i="27"/>
  <c r="C1321" i="27"/>
  <c r="D1321" i="27"/>
  <c r="E1321" i="27"/>
  <c r="F1321" i="27"/>
  <c r="G1321" i="27"/>
  <c r="H1321" i="27"/>
  <c r="I1321" i="27"/>
  <c r="J1321" i="27"/>
  <c r="K1321" i="27"/>
  <c r="L1321" i="27"/>
  <c r="M1321" i="27"/>
  <c r="N1321" i="27"/>
  <c r="O1321" i="27"/>
  <c r="P1321" i="27"/>
  <c r="Q1321" i="27"/>
  <c r="R1321" i="27"/>
  <c r="S1321" i="27"/>
  <c r="T1321" i="27"/>
  <c r="V1321" i="27"/>
  <c r="W1321" i="27"/>
  <c r="Y1321" i="27"/>
  <c r="Z1321" i="27"/>
  <c r="A1322" i="27"/>
  <c r="B1322" i="27"/>
  <c r="C1322" i="27"/>
  <c r="D1322" i="27"/>
  <c r="E1322" i="27"/>
  <c r="F1322" i="27"/>
  <c r="G1322" i="27"/>
  <c r="H1322" i="27"/>
  <c r="I1322" i="27"/>
  <c r="J1322" i="27"/>
  <c r="K1322" i="27"/>
  <c r="L1322" i="27"/>
  <c r="M1322" i="27"/>
  <c r="N1322" i="27"/>
  <c r="O1322" i="27"/>
  <c r="P1322" i="27"/>
  <c r="Q1322" i="27"/>
  <c r="R1322" i="27"/>
  <c r="S1322" i="27"/>
  <c r="T1322" i="27"/>
  <c r="V1322" i="27"/>
  <c r="W1322" i="27"/>
  <c r="Y1322" i="27"/>
  <c r="Z1322" i="27"/>
  <c r="A1323" i="27"/>
  <c r="B1323" i="27"/>
  <c r="C1323" i="27"/>
  <c r="D1323" i="27"/>
  <c r="E1323" i="27"/>
  <c r="F1323" i="27"/>
  <c r="G1323" i="27"/>
  <c r="H1323" i="27"/>
  <c r="I1323" i="27"/>
  <c r="J1323" i="27"/>
  <c r="K1323" i="27"/>
  <c r="L1323" i="27"/>
  <c r="M1323" i="27"/>
  <c r="N1323" i="27"/>
  <c r="O1323" i="27"/>
  <c r="P1323" i="27"/>
  <c r="Q1323" i="27"/>
  <c r="R1323" i="27"/>
  <c r="S1323" i="27"/>
  <c r="T1323" i="27"/>
  <c r="V1323" i="27"/>
  <c r="W1323" i="27"/>
  <c r="Y1323" i="27"/>
  <c r="Z1323" i="27"/>
  <c r="A1324" i="27"/>
  <c r="B1324" i="27"/>
  <c r="C1324" i="27"/>
  <c r="D1324" i="27"/>
  <c r="E1324" i="27"/>
  <c r="F1324" i="27"/>
  <c r="G1324" i="27"/>
  <c r="H1324" i="27"/>
  <c r="I1324" i="27"/>
  <c r="J1324" i="27"/>
  <c r="K1324" i="27"/>
  <c r="L1324" i="27"/>
  <c r="M1324" i="27"/>
  <c r="N1324" i="27"/>
  <c r="O1324" i="27"/>
  <c r="P1324" i="27"/>
  <c r="Q1324" i="27"/>
  <c r="R1324" i="27"/>
  <c r="S1324" i="27"/>
  <c r="T1324" i="27"/>
  <c r="V1324" i="27"/>
  <c r="W1324" i="27"/>
  <c r="Y1324" i="27"/>
  <c r="Z1324" i="27"/>
  <c r="A1325" i="27"/>
  <c r="B1325" i="27"/>
  <c r="C1325" i="27"/>
  <c r="D1325" i="27"/>
  <c r="E1325" i="27"/>
  <c r="F1325" i="27"/>
  <c r="G1325" i="27"/>
  <c r="H1325" i="27"/>
  <c r="I1325" i="27"/>
  <c r="J1325" i="27"/>
  <c r="K1325" i="27"/>
  <c r="L1325" i="27"/>
  <c r="M1325" i="27"/>
  <c r="N1325" i="27"/>
  <c r="O1325" i="27"/>
  <c r="P1325" i="27"/>
  <c r="Q1325" i="27"/>
  <c r="R1325" i="27"/>
  <c r="S1325" i="27"/>
  <c r="T1325" i="27"/>
  <c r="V1325" i="27"/>
  <c r="W1325" i="27"/>
  <c r="Y1325" i="27"/>
  <c r="Z1325" i="27"/>
  <c r="A1326" i="27"/>
  <c r="B1326" i="27"/>
  <c r="C1326" i="27"/>
  <c r="D1326" i="27"/>
  <c r="E1326" i="27"/>
  <c r="F1326" i="27"/>
  <c r="G1326" i="27"/>
  <c r="H1326" i="27"/>
  <c r="I1326" i="27"/>
  <c r="J1326" i="27"/>
  <c r="K1326" i="27"/>
  <c r="L1326" i="27"/>
  <c r="M1326" i="27"/>
  <c r="N1326" i="27"/>
  <c r="O1326" i="27"/>
  <c r="P1326" i="27"/>
  <c r="Q1326" i="27"/>
  <c r="R1326" i="27"/>
  <c r="S1326" i="27"/>
  <c r="T1326" i="27"/>
  <c r="V1326" i="27"/>
  <c r="W1326" i="27"/>
  <c r="Y1326" i="27"/>
  <c r="Z1326" i="27"/>
  <c r="A1327" i="27"/>
  <c r="B1327" i="27"/>
  <c r="C1327" i="27"/>
  <c r="D1327" i="27"/>
  <c r="E1327" i="27"/>
  <c r="F1327" i="27"/>
  <c r="G1327" i="27"/>
  <c r="H1327" i="27"/>
  <c r="I1327" i="27"/>
  <c r="J1327" i="27"/>
  <c r="K1327" i="27"/>
  <c r="L1327" i="27"/>
  <c r="M1327" i="27"/>
  <c r="N1327" i="27"/>
  <c r="O1327" i="27"/>
  <c r="P1327" i="27"/>
  <c r="Q1327" i="27"/>
  <c r="R1327" i="27"/>
  <c r="S1327" i="27"/>
  <c r="T1327" i="27"/>
  <c r="V1327" i="27"/>
  <c r="W1327" i="27"/>
  <c r="Y1327" i="27"/>
  <c r="Z1327" i="27"/>
  <c r="A1328" i="27"/>
  <c r="B1328" i="27"/>
  <c r="C1328" i="27"/>
  <c r="D1328" i="27"/>
  <c r="E1328" i="27"/>
  <c r="F1328" i="27"/>
  <c r="G1328" i="27"/>
  <c r="H1328" i="27"/>
  <c r="I1328" i="27"/>
  <c r="J1328" i="27"/>
  <c r="K1328" i="27"/>
  <c r="L1328" i="27"/>
  <c r="M1328" i="27"/>
  <c r="N1328" i="27"/>
  <c r="O1328" i="27"/>
  <c r="P1328" i="27"/>
  <c r="Q1328" i="27"/>
  <c r="R1328" i="27"/>
  <c r="S1328" i="27"/>
  <c r="T1328" i="27"/>
  <c r="V1328" i="27"/>
  <c r="W1328" i="27"/>
  <c r="Y1328" i="27"/>
  <c r="Z1328" i="27"/>
  <c r="A1329" i="27"/>
  <c r="B1329" i="27"/>
  <c r="C1329" i="27"/>
  <c r="D1329" i="27"/>
  <c r="E1329" i="27"/>
  <c r="F1329" i="27"/>
  <c r="G1329" i="27"/>
  <c r="H1329" i="27"/>
  <c r="I1329" i="27"/>
  <c r="J1329" i="27"/>
  <c r="K1329" i="27"/>
  <c r="L1329" i="27"/>
  <c r="M1329" i="27"/>
  <c r="N1329" i="27"/>
  <c r="O1329" i="27"/>
  <c r="P1329" i="27"/>
  <c r="Q1329" i="27"/>
  <c r="R1329" i="27"/>
  <c r="S1329" i="27"/>
  <c r="T1329" i="27"/>
  <c r="V1329" i="27"/>
  <c r="W1329" i="27"/>
  <c r="Y1329" i="27"/>
  <c r="Z1329" i="27"/>
  <c r="A1330" i="27"/>
  <c r="B1330" i="27"/>
  <c r="C1330" i="27"/>
  <c r="D1330" i="27"/>
  <c r="E1330" i="27"/>
  <c r="F1330" i="27"/>
  <c r="G1330" i="27"/>
  <c r="H1330" i="27"/>
  <c r="I1330" i="27"/>
  <c r="J1330" i="27"/>
  <c r="K1330" i="27"/>
  <c r="L1330" i="27"/>
  <c r="M1330" i="27"/>
  <c r="N1330" i="27"/>
  <c r="O1330" i="27"/>
  <c r="P1330" i="27"/>
  <c r="Q1330" i="27"/>
  <c r="R1330" i="27"/>
  <c r="S1330" i="27"/>
  <c r="T1330" i="27"/>
  <c r="V1330" i="27"/>
  <c r="W1330" i="27"/>
  <c r="Y1330" i="27"/>
  <c r="Z1330" i="27"/>
  <c r="A1331" i="27"/>
  <c r="B1331" i="27"/>
  <c r="C1331" i="27"/>
  <c r="D1331" i="27"/>
  <c r="E1331" i="27"/>
  <c r="F1331" i="27"/>
  <c r="G1331" i="27"/>
  <c r="H1331" i="27"/>
  <c r="I1331" i="27"/>
  <c r="J1331" i="27"/>
  <c r="K1331" i="27"/>
  <c r="L1331" i="27"/>
  <c r="M1331" i="27"/>
  <c r="N1331" i="27"/>
  <c r="O1331" i="27"/>
  <c r="P1331" i="27"/>
  <c r="Q1331" i="27"/>
  <c r="R1331" i="27"/>
  <c r="S1331" i="27"/>
  <c r="T1331" i="27"/>
  <c r="V1331" i="27"/>
  <c r="W1331" i="27"/>
  <c r="Y1331" i="27"/>
  <c r="Z1331" i="27"/>
  <c r="A1332" i="27"/>
  <c r="B1332" i="27"/>
  <c r="C1332" i="27"/>
  <c r="D1332" i="27"/>
  <c r="E1332" i="27"/>
  <c r="F1332" i="27"/>
  <c r="G1332" i="27"/>
  <c r="H1332" i="27"/>
  <c r="I1332" i="27"/>
  <c r="J1332" i="27"/>
  <c r="K1332" i="27"/>
  <c r="L1332" i="27"/>
  <c r="M1332" i="27"/>
  <c r="N1332" i="27"/>
  <c r="O1332" i="27"/>
  <c r="P1332" i="27"/>
  <c r="Q1332" i="27"/>
  <c r="R1332" i="27"/>
  <c r="S1332" i="27"/>
  <c r="T1332" i="27"/>
  <c r="V1332" i="27"/>
  <c r="W1332" i="27"/>
  <c r="Y1332" i="27"/>
  <c r="Z1332" i="27"/>
  <c r="A1333" i="27"/>
  <c r="B1333" i="27"/>
  <c r="C1333" i="27"/>
  <c r="D1333" i="27"/>
  <c r="E1333" i="27"/>
  <c r="F1333" i="27"/>
  <c r="G1333" i="27"/>
  <c r="H1333" i="27"/>
  <c r="I1333" i="27"/>
  <c r="J1333" i="27"/>
  <c r="K1333" i="27"/>
  <c r="L1333" i="27"/>
  <c r="M1333" i="27"/>
  <c r="N1333" i="27"/>
  <c r="O1333" i="27"/>
  <c r="P1333" i="27"/>
  <c r="Q1333" i="27"/>
  <c r="R1333" i="27"/>
  <c r="S1333" i="27"/>
  <c r="T1333" i="27"/>
  <c r="V1333" i="27"/>
  <c r="W1333" i="27"/>
  <c r="Y1333" i="27"/>
  <c r="Z1333" i="27"/>
  <c r="A1334" i="27"/>
  <c r="B1334" i="27"/>
  <c r="C1334" i="27"/>
  <c r="D1334" i="27"/>
  <c r="E1334" i="27"/>
  <c r="F1334" i="27"/>
  <c r="G1334" i="27"/>
  <c r="H1334" i="27"/>
  <c r="I1334" i="27"/>
  <c r="J1334" i="27"/>
  <c r="K1334" i="27"/>
  <c r="L1334" i="27"/>
  <c r="M1334" i="27"/>
  <c r="N1334" i="27"/>
  <c r="O1334" i="27"/>
  <c r="P1334" i="27"/>
  <c r="Q1334" i="27"/>
  <c r="R1334" i="27"/>
  <c r="S1334" i="27"/>
  <c r="T1334" i="27"/>
  <c r="V1334" i="27"/>
  <c r="W1334" i="27"/>
  <c r="Y1334" i="27"/>
  <c r="Z1334" i="27"/>
  <c r="A1335" i="27"/>
  <c r="B1335" i="27"/>
  <c r="C1335" i="27"/>
  <c r="D1335" i="27"/>
  <c r="E1335" i="27"/>
  <c r="F1335" i="27"/>
  <c r="G1335" i="27"/>
  <c r="H1335" i="27"/>
  <c r="I1335" i="27"/>
  <c r="J1335" i="27"/>
  <c r="K1335" i="27"/>
  <c r="L1335" i="27"/>
  <c r="M1335" i="27"/>
  <c r="N1335" i="27"/>
  <c r="O1335" i="27"/>
  <c r="P1335" i="27"/>
  <c r="Q1335" i="27"/>
  <c r="R1335" i="27"/>
  <c r="S1335" i="27"/>
  <c r="T1335" i="27"/>
  <c r="V1335" i="27"/>
  <c r="W1335" i="27"/>
  <c r="Y1335" i="27"/>
  <c r="Z1335" i="27"/>
  <c r="A1336" i="27"/>
  <c r="B1336" i="27"/>
  <c r="C1336" i="27"/>
  <c r="D1336" i="27"/>
  <c r="E1336" i="27"/>
  <c r="F1336" i="27"/>
  <c r="G1336" i="27"/>
  <c r="H1336" i="27"/>
  <c r="I1336" i="27"/>
  <c r="J1336" i="27"/>
  <c r="K1336" i="27"/>
  <c r="L1336" i="27"/>
  <c r="M1336" i="27"/>
  <c r="N1336" i="27"/>
  <c r="O1336" i="27"/>
  <c r="P1336" i="27"/>
  <c r="Q1336" i="27"/>
  <c r="R1336" i="27"/>
  <c r="S1336" i="27"/>
  <c r="T1336" i="27"/>
  <c r="V1336" i="27"/>
  <c r="W1336" i="27"/>
  <c r="Y1336" i="27"/>
  <c r="Z1336" i="27"/>
  <c r="A1337" i="27"/>
  <c r="B1337" i="27"/>
  <c r="C1337" i="27"/>
  <c r="D1337" i="27"/>
  <c r="E1337" i="27"/>
  <c r="F1337" i="27"/>
  <c r="G1337" i="27"/>
  <c r="H1337" i="27"/>
  <c r="I1337" i="27"/>
  <c r="J1337" i="27"/>
  <c r="K1337" i="27"/>
  <c r="L1337" i="27"/>
  <c r="M1337" i="27"/>
  <c r="N1337" i="27"/>
  <c r="O1337" i="27"/>
  <c r="P1337" i="27"/>
  <c r="Q1337" i="27"/>
  <c r="R1337" i="27"/>
  <c r="S1337" i="27"/>
  <c r="T1337" i="27"/>
  <c r="V1337" i="27"/>
  <c r="W1337" i="27"/>
  <c r="Y1337" i="27"/>
  <c r="Z1337" i="27"/>
  <c r="A1338" i="27"/>
  <c r="B1338" i="27"/>
  <c r="C1338" i="27"/>
  <c r="D1338" i="27"/>
  <c r="E1338" i="27"/>
  <c r="F1338" i="27"/>
  <c r="G1338" i="27"/>
  <c r="H1338" i="27"/>
  <c r="I1338" i="27"/>
  <c r="J1338" i="27"/>
  <c r="K1338" i="27"/>
  <c r="L1338" i="27"/>
  <c r="M1338" i="27"/>
  <c r="N1338" i="27"/>
  <c r="O1338" i="27"/>
  <c r="P1338" i="27"/>
  <c r="Q1338" i="27"/>
  <c r="R1338" i="27"/>
  <c r="S1338" i="27"/>
  <c r="T1338" i="27"/>
  <c r="V1338" i="27"/>
  <c r="W1338" i="27"/>
  <c r="Y1338" i="27"/>
  <c r="Z1338" i="27"/>
  <c r="A1339" i="27"/>
  <c r="B1339" i="27"/>
  <c r="C1339" i="27"/>
  <c r="D1339" i="27"/>
  <c r="E1339" i="27"/>
  <c r="F1339" i="27"/>
  <c r="G1339" i="27"/>
  <c r="H1339" i="27"/>
  <c r="I1339" i="27"/>
  <c r="J1339" i="27"/>
  <c r="K1339" i="27"/>
  <c r="L1339" i="27"/>
  <c r="M1339" i="27"/>
  <c r="N1339" i="27"/>
  <c r="O1339" i="27"/>
  <c r="P1339" i="27"/>
  <c r="Q1339" i="27"/>
  <c r="R1339" i="27"/>
  <c r="S1339" i="27"/>
  <c r="T1339" i="27"/>
  <c r="V1339" i="27"/>
  <c r="W1339" i="27"/>
  <c r="Y1339" i="27"/>
  <c r="Z1339" i="27"/>
  <c r="A1340" i="27"/>
  <c r="B1340" i="27"/>
  <c r="C1340" i="27"/>
  <c r="D1340" i="27"/>
  <c r="E1340" i="27"/>
  <c r="F1340" i="27"/>
  <c r="G1340" i="27"/>
  <c r="H1340" i="27"/>
  <c r="I1340" i="27"/>
  <c r="J1340" i="27"/>
  <c r="K1340" i="27"/>
  <c r="L1340" i="27"/>
  <c r="M1340" i="27"/>
  <c r="N1340" i="27"/>
  <c r="O1340" i="27"/>
  <c r="P1340" i="27"/>
  <c r="Q1340" i="27"/>
  <c r="R1340" i="27"/>
  <c r="S1340" i="27"/>
  <c r="T1340" i="27"/>
  <c r="V1340" i="27"/>
  <c r="W1340" i="27"/>
  <c r="Y1340" i="27"/>
  <c r="Z1340" i="27"/>
  <c r="A1341" i="27"/>
  <c r="B1341" i="27"/>
  <c r="C1341" i="27"/>
  <c r="D1341" i="27"/>
  <c r="E1341" i="27"/>
  <c r="F1341" i="27"/>
  <c r="G1341" i="27"/>
  <c r="H1341" i="27"/>
  <c r="I1341" i="27"/>
  <c r="J1341" i="27"/>
  <c r="K1341" i="27"/>
  <c r="L1341" i="27"/>
  <c r="M1341" i="27"/>
  <c r="N1341" i="27"/>
  <c r="O1341" i="27"/>
  <c r="P1341" i="27"/>
  <c r="Q1341" i="27"/>
  <c r="R1341" i="27"/>
  <c r="S1341" i="27"/>
  <c r="T1341" i="27"/>
  <c r="V1341" i="27"/>
  <c r="W1341" i="27"/>
  <c r="Y1341" i="27"/>
  <c r="Z1341" i="27"/>
  <c r="A1342" i="27"/>
  <c r="B1342" i="27"/>
  <c r="C1342" i="27"/>
  <c r="D1342" i="27"/>
  <c r="E1342" i="27"/>
  <c r="F1342" i="27"/>
  <c r="G1342" i="27"/>
  <c r="H1342" i="27"/>
  <c r="I1342" i="27"/>
  <c r="J1342" i="27"/>
  <c r="K1342" i="27"/>
  <c r="L1342" i="27"/>
  <c r="M1342" i="27"/>
  <c r="N1342" i="27"/>
  <c r="O1342" i="27"/>
  <c r="P1342" i="27"/>
  <c r="Q1342" i="27"/>
  <c r="R1342" i="27"/>
  <c r="S1342" i="27"/>
  <c r="T1342" i="27"/>
  <c r="V1342" i="27"/>
  <c r="W1342" i="27"/>
  <c r="Y1342" i="27"/>
  <c r="Z1342" i="27"/>
  <c r="A1343" i="27"/>
  <c r="B1343" i="27"/>
  <c r="C1343" i="27"/>
  <c r="D1343" i="27"/>
  <c r="E1343" i="27"/>
  <c r="F1343" i="27"/>
  <c r="G1343" i="27"/>
  <c r="H1343" i="27"/>
  <c r="I1343" i="27"/>
  <c r="J1343" i="27"/>
  <c r="K1343" i="27"/>
  <c r="L1343" i="27"/>
  <c r="M1343" i="27"/>
  <c r="N1343" i="27"/>
  <c r="O1343" i="27"/>
  <c r="P1343" i="27"/>
  <c r="Q1343" i="27"/>
  <c r="R1343" i="27"/>
  <c r="S1343" i="27"/>
  <c r="T1343" i="27"/>
  <c r="V1343" i="27"/>
  <c r="W1343" i="27"/>
  <c r="Y1343" i="27"/>
  <c r="Z1343" i="27"/>
  <c r="A1344" i="27"/>
  <c r="B1344" i="27"/>
  <c r="C1344" i="27"/>
  <c r="D1344" i="27"/>
  <c r="E1344" i="27"/>
  <c r="F1344" i="27"/>
  <c r="G1344" i="27"/>
  <c r="H1344" i="27"/>
  <c r="I1344" i="27"/>
  <c r="J1344" i="27"/>
  <c r="K1344" i="27"/>
  <c r="L1344" i="27"/>
  <c r="M1344" i="27"/>
  <c r="N1344" i="27"/>
  <c r="O1344" i="27"/>
  <c r="P1344" i="27"/>
  <c r="Q1344" i="27"/>
  <c r="R1344" i="27"/>
  <c r="S1344" i="27"/>
  <c r="T1344" i="27"/>
  <c r="V1344" i="27"/>
  <c r="W1344" i="27"/>
  <c r="Y1344" i="27"/>
  <c r="Z1344" i="27"/>
  <c r="A1345" i="27"/>
  <c r="B1345" i="27"/>
  <c r="C1345" i="27"/>
  <c r="D1345" i="27"/>
  <c r="E1345" i="27"/>
  <c r="F1345" i="27"/>
  <c r="G1345" i="27"/>
  <c r="H1345" i="27"/>
  <c r="I1345" i="27"/>
  <c r="J1345" i="27"/>
  <c r="K1345" i="27"/>
  <c r="L1345" i="27"/>
  <c r="M1345" i="27"/>
  <c r="N1345" i="27"/>
  <c r="O1345" i="27"/>
  <c r="P1345" i="27"/>
  <c r="Q1345" i="27"/>
  <c r="R1345" i="27"/>
  <c r="S1345" i="27"/>
  <c r="T1345" i="27"/>
  <c r="V1345" i="27"/>
  <c r="W1345" i="27"/>
  <c r="Y1345" i="27"/>
  <c r="Z1345" i="27"/>
  <c r="A1346" i="27"/>
  <c r="B1346" i="27"/>
  <c r="C1346" i="27"/>
  <c r="D1346" i="27"/>
  <c r="E1346" i="27"/>
  <c r="F1346" i="27"/>
  <c r="G1346" i="27"/>
  <c r="H1346" i="27"/>
  <c r="I1346" i="27"/>
  <c r="J1346" i="27"/>
  <c r="K1346" i="27"/>
  <c r="L1346" i="27"/>
  <c r="M1346" i="27"/>
  <c r="N1346" i="27"/>
  <c r="O1346" i="27"/>
  <c r="P1346" i="27"/>
  <c r="Q1346" i="27"/>
  <c r="R1346" i="27"/>
  <c r="S1346" i="27"/>
  <c r="T1346" i="27"/>
  <c r="V1346" i="27"/>
  <c r="W1346" i="27"/>
  <c r="Y1346" i="27"/>
  <c r="Z1346" i="27"/>
  <c r="A1347" i="27"/>
  <c r="B1347" i="27"/>
  <c r="C1347" i="27"/>
  <c r="D1347" i="27"/>
  <c r="E1347" i="27"/>
  <c r="F1347" i="27"/>
  <c r="G1347" i="27"/>
  <c r="H1347" i="27"/>
  <c r="I1347" i="27"/>
  <c r="J1347" i="27"/>
  <c r="K1347" i="27"/>
  <c r="L1347" i="27"/>
  <c r="M1347" i="27"/>
  <c r="N1347" i="27"/>
  <c r="O1347" i="27"/>
  <c r="P1347" i="27"/>
  <c r="Q1347" i="27"/>
  <c r="R1347" i="27"/>
  <c r="S1347" i="27"/>
  <c r="T1347" i="27"/>
  <c r="V1347" i="27"/>
  <c r="W1347" i="27"/>
  <c r="Y1347" i="27"/>
  <c r="Z1347" i="27"/>
  <c r="A1348" i="27"/>
  <c r="B1348" i="27"/>
  <c r="C1348" i="27"/>
  <c r="D1348" i="27"/>
  <c r="E1348" i="27"/>
  <c r="F1348" i="27"/>
  <c r="G1348" i="27"/>
  <c r="H1348" i="27"/>
  <c r="I1348" i="27"/>
  <c r="J1348" i="27"/>
  <c r="K1348" i="27"/>
  <c r="L1348" i="27"/>
  <c r="M1348" i="27"/>
  <c r="N1348" i="27"/>
  <c r="O1348" i="27"/>
  <c r="P1348" i="27"/>
  <c r="Q1348" i="27"/>
  <c r="R1348" i="27"/>
  <c r="S1348" i="27"/>
  <c r="T1348" i="27"/>
  <c r="V1348" i="27"/>
  <c r="W1348" i="27"/>
  <c r="Y1348" i="27"/>
  <c r="Z1348" i="27"/>
  <c r="A1349" i="27"/>
  <c r="B1349" i="27"/>
  <c r="C1349" i="27"/>
  <c r="D1349" i="27"/>
  <c r="E1349" i="27"/>
  <c r="F1349" i="27"/>
  <c r="G1349" i="27"/>
  <c r="H1349" i="27"/>
  <c r="I1349" i="27"/>
  <c r="J1349" i="27"/>
  <c r="K1349" i="27"/>
  <c r="L1349" i="27"/>
  <c r="M1349" i="27"/>
  <c r="N1349" i="27"/>
  <c r="O1349" i="27"/>
  <c r="P1349" i="27"/>
  <c r="Q1349" i="27"/>
  <c r="R1349" i="27"/>
  <c r="S1349" i="27"/>
  <c r="T1349" i="27"/>
  <c r="V1349" i="27"/>
  <c r="W1349" i="27"/>
  <c r="Y1349" i="27"/>
  <c r="Z1349" i="27"/>
  <c r="A1350" i="27"/>
  <c r="B1350" i="27"/>
  <c r="C1350" i="27"/>
  <c r="D1350" i="27"/>
  <c r="E1350" i="27"/>
  <c r="F1350" i="27"/>
  <c r="G1350" i="27"/>
  <c r="H1350" i="27"/>
  <c r="I1350" i="27"/>
  <c r="J1350" i="27"/>
  <c r="K1350" i="27"/>
  <c r="L1350" i="27"/>
  <c r="M1350" i="27"/>
  <c r="N1350" i="27"/>
  <c r="O1350" i="27"/>
  <c r="P1350" i="27"/>
  <c r="Q1350" i="27"/>
  <c r="R1350" i="27"/>
  <c r="S1350" i="27"/>
  <c r="T1350" i="27"/>
  <c r="V1350" i="27"/>
  <c r="W1350" i="27"/>
  <c r="Y1350" i="27"/>
  <c r="Z1350" i="27"/>
  <c r="A1351" i="27"/>
  <c r="B1351" i="27"/>
  <c r="C1351" i="27"/>
  <c r="D1351" i="27"/>
  <c r="E1351" i="27"/>
  <c r="F1351" i="27"/>
  <c r="G1351" i="27"/>
  <c r="H1351" i="27"/>
  <c r="I1351" i="27"/>
  <c r="J1351" i="27"/>
  <c r="K1351" i="27"/>
  <c r="L1351" i="27"/>
  <c r="M1351" i="27"/>
  <c r="N1351" i="27"/>
  <c r="O1351" i="27"/>
  <c r="P1351" i="27"/>
  <c r="Q1351" i="27"/>
  <c r="R1351" i="27"/>
  <c r="S1351" i="27"/>
  <c r="T1351" i="27"/>
  <c r="V1351" i="27"/>
  <c r="W1351" i="27"/>
  <c r="Y1351" i="27"/>
  <c r="Z1351" i="27"/>
  <c r="A1352" i="27"/>
  <c r="B1352" i="27"/>
  <c r="C1352" i="27"/>
  <c r="D1352" i="27"/>
  <c r="E1352" i="27"/>
  <c r="F1352" i="27"/>
  <c r="G1352" i="27"/>
  <c r="H1352" i="27"/>
  <c r="I1352" i="27"/>
  <c r="J1352" i="27"/>
  <c r="K1352" i="27"/>
  <c r="L1352" i="27"/>
  <c r="M1352" i="27"/>
  <c r="N1352" i="27"/>
  <c r="O1352" i="27"/>
  <c r="P1352" i="27"/>
  <c r="Q1352" i="27"/>
  <c r="R1352" i="27"/>
  <c r="S1352" i="27"/>
  <c r="T1352" i="27"/>
  <c r="V1352" i="27"/>
  <c r="W1352" i="27"/>
  <c r="Y1352" i="27"/>
  <c r="Z1352" i="27"/>
  <c r="A1353" i="27"/>
  <c r="B1353" i="27"/>
  <c r="C1353" i="27"/>
  <c r="D1353" i="27"/>
  <c r="E1353" i="27"/>
  <c r="F1353" i="27"/>
  <c r="G1353" i="27"/>
  <c r="H1353" i="27"/>
  <c r="I1353" i="27"/>
  <c r="J1353" i="27"/>
  <c r="K1353" i="27"/>
  <c r="L1353" i="27"/>
  <c r="M1353" i="27"/>
  <c r="N1353" i="27"/>
  <c r="O1353" i="27"/>
  <c r="P1353" i="27"/>
  <c r="Q1353" i="27"/>
  <c r="R1353" i="27"/>
  <c r="S1353" i="27"/>
  <c r="T1353" i="27"/>
  <c r="V1353" i="27"/>
  <c r="W1353" i="27"/>
  <c r="Y1353" i="27"/>
  <c r="Z1353" i="27"/>
  <c r="A1354" i="27"/>
  <c r="B1354" i="27"/>
  <c r="C1354" i="27"/>
  <c r="D1354" i="27"/>
  <c r="E1354" i="27"/>
  <c r="F1354" i="27"/>
  <c r="G1354" i="27"/>
  <c r="H1354" i="27"/>
  <c r="I1354" i="27"/>
  <c r="J1354" i="27"/>
  <c r="K1354" i="27"/>
  <c r="L1354" i="27"/>
  <c r="M1354" i="27"/>
  <c r="N1354" i="27"/>
  <c r="O1354" i="27"/>
  <c r="P1354" i="27"/>
  <c r="Q1354" i="27"/>
  <c r="R1354" i="27"/>
  <c r="S1354" i="27"/>
  <c r="T1354" i="27"/>
  <c r="V1354" i="27"/>
  <c r="W1354" i="27"/>
  <c r="Y1354" i="27"/>
  <c r="Z1354" i="27"/>
  <c r="A1355" i="27"/>
  <c r="B1355" i="27"/>
  <c r="C1355" i="27"/>
  <c r="D1355" i="27"/>
  <c r="E1355" i="27"/>
  <c r="F1355" i="27"/>
  <c r="G1355" i="27"/>
  <c r="H1355" i="27"/>
  <c r="I1355" i="27"/>
  <c r="J1355" i="27"/>
  <c r="K1355" i="27"/>
  <c r="L1355" i="27"/>
  <c r="M1355" i="27"/>
  <c r="N1355" i="27"/>
  <c r="O1355" i="27"/>
  <c r="P1355" i="27"/>
  <c r="Q1355" i="27"/>
  <c r="R1355" i="27"/>
  <c r="S1355" i="27"/>
  <c r="T1355" i="27"/>
  <c r="V1355" i="27"/>
  <c r="W1355" i="27"/>
  <c r="Y1355" i="27"/>
  <c r="Z1355" i="27"/>
  <c r="A1356" i="27"/>
  <c r="B1356" i="27"/>
  <c r="C1356" i="27"/>
  <c r="D1356" i="27"/>
  <c r="E1356" i="27"/>
  <c r="F1356" i="27"/>
  <c r="G1356" i="27"/>
  <c r="H1356" i="27"/>
  <c r="I1356" i="27"/>
  <c r="J1356" i="27"/>
  <c r="K1356" i="27"/>
  <c r="L1356" i="27"/>
  <c r="M1356" i="27"/>
  <c r="N1356" i="27"/>
  <c r="O1356" i="27"/>
  <c r="P1356" i="27"/>
  <c r="Q1356" i="27"/>
  <c r="R1356" i="27"/>
  <c r="S1356" i="27"/>
  <c r="T1356" i="27"/>
  <c r="V1356" i="27"/>
  <c r="W1356" i="27"/>
  <c r="Y1356" i="27"/>
  <c r="Z1356" i="27"/>
  <c r="A1357" i="27"/>
  <c r="B1357" i="27"/>
  <c r="C1357" i="27"/>
  <c r="D1357" i="27"/>
  <c r="E1357" i="27"/>
  <c r="F1357" i="27"/>
  <c r="G1357" i="27"/>
  <c r="H1357" i="27"/>
  <c r="I1357" i="27"/>
  <c r="J1357" i="27"/>
  <c r="K1357" i="27"/>
  <c r="L1357" i="27"/>
  <c r="M1357" i="27"/>
  <c r="N1357" i="27"/>
  <c r="O1357" i="27"/>
  <c r="P1357" i="27"/>
  <c r="Q1357" i="27"/>
  <c r="R1357" i="27"/>
  <c r="S1357" i="27"/>
  <c r="T1357" i="27"/>
  <c r="V1357" i="27"/>
  <c r="W1357" i="27"/>
  <c r="Y1357" i="27"/>
  <c r="Z1357" i="27"/>
  <c r="A1358" i="27"/>
  <c r="B1358" i="27"/>
  <c r="C1358" i="27"/>
  <c r="D1358" i="27"/>
  <c r="E1358" i="27"/>
  <c r="F1358" i="27"/>
  <c r="G1358" i="27"/>
  <c r="H1358" i="27"/>
  <c r="I1358" i="27"/>
  <c r="J1358" i="27"/>
  <c r="K1358" i="27"/>
  <c r="L1358" i="27"/>
  <c r="M1358" i="27"/>
  <c r="N1358" i="27"/>
  <c r="O1358" i="27"/>
  <c r="P1358" i="27"/>
  <c r="Q1358" i="27"/>
  <c r="R1358" i="27"/>
  <c r="S1358" i="27"/>
  <c r="T1358" i="27"/>
  <c r="V1358" i="27"/>
  <c r="W1358" i="27"/>
  <c r="Y1358" i="27"/>
  <c r="Z1358" i="27"/>
  <c r="A1359" i="27"/>
  <c r="B1359" i="27"/>
  <c r="C1359" i="27"/>
  <c r="D1359" i="27"/>
  <c r="E1359" i="27"/>
  <c r="F1359" i="27"/>
  <c r="G1359" i="27"/>
  <c r="H1359" i="27"/>
  <c r="I1359" i="27"/>
  <c r="J1359" i="27"/>
  <c r="K1359" i="27"/>
  <c r="L1359" i="27"/>
  <c r="M1359" i="27"/>
  <c r="N1359" i="27"/>
  <c r="O1359" i="27"/>
  <c r="P1359" i="27"/>
  <c r="Q1359" i="27"/>
  <c r="R1359" i="27"/>
  <c r="S1359" i="27"/>
  <c r="T1359" i="27"/>
  <c r="V1359" i="27"/>
  <c r="W1359" i="27"/>
  <c r="Y1359" i="27"/>
  <c r="Z1359" i="27"/>
  <c r="A1360" i="27"/>
  <c r="B1360" i="27"/>
  <c r="C1360" i="27"/>
  <c r="D1360" i="27"/>
  <c r="E1360" i="27"/>
  <c r="F1360" i="27"/>
  <c r="G1360" i="27"/>
  <c r="H1360" i="27"/>
  <c r="I1360" i="27"/>
  <c r="J1360" i="27"/>
  <c r="K1360" i="27"/>
  <c r="L1360" i="27"/>
  <c r="M1360" i="27"/>
  <c r="N1360" i="27"/>
  <c r="O1360" i="27"/>
  <c r="P1360" i="27"/>
  <c r="Q1360" i="27"/>
  <c r="R1360" i="27"/>
  <c r="S1360" i="27"/>
  <c r="T1360" i="27"/>
  <c r="V1360" i="27"/>
  <c r="W1360" i="27"/>
  <c r="Y1360" i="27"/>
  <c r="Z1360" i="27"/>
  <c r="A1361" i="27"/>
  <c r="B1361" i="27"/>
  <c r="C1361" i="27"/>
  <c r="D1361" i="27"/>
  <c r="E1361" i="27"/>
  <c r="F1361" i="27"/>
  <c r="G1361" i="27"/>
  <c r="H1361" i="27"/>
  <c r="I1361" i="27"/>
  <c r="J1361" i="27"/>
  <c r="K1361" i="27"/>
  <c r="L1361" i="27"/>
  <c r="M1361" i="27"/>
  <c r="N1361" i="27"/>
  <c r="O1361" i="27"/>
  <c r="P1361" i="27"/>
  <c r="Q1361" i="27"/>
  <c r="R1361" i="27"/>
  <c r="S1361" i="27"/>
  <c r="T1361" i="27"/>
  <c r="V1361" i="27"/>
  <c r="W1361" i="27"/>
  <c r="Y1361" i="27"/>
  <c r="Z1361" i="27"/>
  <c r="A1362" i="27"/>
  <c r="B1362" i="27"/>
  <c r="C1362" i="27"/>
  <c r="D1362" i="27"/>
  <c r="E1362" i="27"/>
  <c r="F1362" i="27"/>
  <c r="G1362" i="27"/>
  <c r="H1362" i="27"/>
  <c r="I1362" i="27"/>
  <c r="J1362" i="27"/>
  <c r="K1362" i="27"/>
  <c r="L1362" i="27"/>
  <c r="M1362" i="27"/>
  <c r="N1362" i="27"/>
  <c r="O1362" i="27"/>
  <c r="P1362" i="27"/>
  <c r="Q1362" i="27"/>
  <c r="R1362" i="27"/>
  <c r="S1362" i="27"/>
  <c r="T1362" i="27"/>
  <c r="V1362" i="27"/>
  <c r="W1362" i="27"/>
  <c r="Y1362" i="27"/>
  <c r="Z1362" i="27"/>
  <c r="A1363" i="27"/>
  <c r="B1363" i="27"/>
  <c r="C1363" i="27"/>
  <c r="D1363" i="27"/>
  <c r="E1363" i="27"/>
  <c r="F1363" i="27"/>
  <c r="G1363" i="27"/>
  <c r="H1363" i="27"/>
  <c r="I1363" i="27"/>
  <c r="J1363" i="27"/>
  <c r="K1363" i="27"/>
  <c r="L1363" i="27"/>
  <c r="M1363" i="27"/>
  <c r="N1363" i="27"/>
  <c r="O1363" i="27"/>
  <c r="P1363" i="27"/>
  <c r="Q1363" i="27"/>
  <c r="R1363" i="27"/>
  <c r="S1363" i="27"/>
  <c r="T1363" i="27"/>
  <c r="V1363" i="27"/>
  <c r="W1363" i="27"/>
  <c r="Y1363" i="27"/>
  <c r="Z1363" i="27"/>
  <c r="A1364" i="27"/>
  <c r="B1364" i="27"/>
  <c r="C1364" i="27"/>
  <c r="D1364" i="27"/>
  <c r="E1364" i="27"/>
  <c r="F1364" i="27"/>
  <c r="G1364" i="27"/>
  <c r="H1364" i="27"/>
  <c r="I1364" i="27"/>
  <c r="J1364" i="27"/>
  <c r="K1364" i="27"/>
  <c r="L1364" i="27"/>
  <c r="M1364" i="27"/>
  <c r="N1364" i="27"/>
  <c r="O1364" i="27"/>
  <c r="P1364" i="27"/>
  <c r="Q1364" i="27"/>
  <c r="R1364" i="27"/>
  <c r="S1364" i="27"/>
  <c r="T1364" i="27"/>
  <c r="V1364" i="27"/>
  <c r="W1364" i="27"/>
  <c r="Y1364" i="27"/>
  <c r="Z1364" i="27"/>
  <c r="A1365" i="27"/>
  <c r="B1365" i="27"/>
  <c r="C1365" i="27"/>
  <c r="D1365" i="27"/>
  <c r="E1365" i="27"/>
  <c r="F1365" i="27"/>
  <c r="G1365" i="27"/>
  <c r="H1365" i="27"/>
  <c r="I1365" i="27"/>
  <c r="J1365" i="27"/>
  <c r="K1365" i="27"/>
  <c r="L1365" i="27"/>
  <c r="M1365" i="27"/>
  <c r="N1365" i="27"/>
  <c r="O1365" i="27"/>
  <c r="P1365" i="27"/>
  <c r="Q1365" i="27"/>
  <c r="R1365" i="27"/>
  <c r="S1365" i="27"/>
  <c r="T1365" i="27"/>
  <c r="V1365" i="27"/>
  <c r="W1365" i="27"/>
  <c r="Y1365" i="27"/>
  <c r="Z1365" i="27"/>
  <c r="A1366" i="27"/>
  <c r="B1366" i="27"/>
  <c r="C1366" i="27"/>
  <c r="D1366" i="27"/>
  <c r="E1366" i="27"/>
  <c r="F1366" i="27"/>
  <c r="G1366" i="27"/>
  <c r="H1366" i="27"/>
  <c r="I1366" i="27"/>
  <c r="J1366" i="27"/>
  <c r="K1366" i="27"/>
  <c r="L1366" i="27"/>
  <c r="M1366" i="27"/>
  <c r="N1366" i="27"/>
  <c r="O1366" i="27"/>
  <c r="P1366" i="27"/>
  <c r="Q1366" i="27"/>
  <c r="R1366" i="27"/>
  <c r="S1366" i="27"/>
  <c r="T1366" i="27"/>
  <c r="V1366" i="27"/>
  <c r="W1366" i="27"/>
  <c r="Y1366" i="27"/>
  <c r="Z1366" i="27"/>
  <c r="A1367" i="27"/>
  <c r="B1367" i="27"/>
  <c r="C1367" i="27"/>
  <c r="D1367" i="27"/>
  <c r="E1367" i="27"/>
  <c r="F1367" i="27"/>
  <c r="G1367" i="27"/>
  <c r="H1367" i="27"/>
  <c r="I1367" i="27"/>
  <c r="J1367" i="27"/>
  <c r="K1367" i="27"/>
  <c r="L1367" i="27"/>
  <c r="M1367" i="27"/>
  <c r="N1367" i="27"/>
  <c r="O1367" i="27"/>
  <c r="P1367" i="27"/>
  <c r="Q1367" i="27"/>
  <c r="R1367" i="27"/>
  <c r="S1367" i="27"/>
  <c r="T1367" i="27"/>
  <c r="V1367" i="27"/>
  <c r="W1367" i="27"/>
  <c r="Y1367" i="27"/>
  <c r="Z1367" i="27"/>
  <c r="A1368" i="27"/>
  <c r="B1368" i="27"/>
  <c r="C1368" i="27"/>
  <c r="D1368" i="27"/>
  <c r="E1368" i="27"/>
  <c r="F1368" i="27"/>
  <c r="G1368" i="27"/>
  <c r="H1368" i="27"/>
  <c r="I1368" i="27"/>
  <c r="J1368" i="27"/>
  <c r="K1368" i="27"/>
  <c r="L1368" i="27"/>
  <c r="M1368" i="27"/>
  <c r="N1368" i="27"/>
  <c r="O1368" i="27"/>
  <c r="P1368" i="27"/>
  <c r="Q1368" i="27"/>
  <c r="R1368" i="27"/>
  <c r="S1368" i="27"/>
  <c r="T1368" i="27"/>
  <c r="V1368" i="27"/>
  <c r="W1368" i="27"/>
  <c r="Y1368" i="27"/>
  <c r="Z1368" i="27"/>
  <c r="A1369" i="27"/>
  <c r="B1369" i="27"/>
  <c r="C1369" i="27"/>
  <c r="D1369" i="27"/>
  <c r="E1369" i="27"/>
  <c r="F1369" i="27"/>
  <c r="G1369" i="27"/>
  <c r="H1369" i="27"/>
  <c r="I1369" i="27"/>
  <c r="J1369" i="27"/>
  <c r="K1369" i="27"/>
  <c r="L1369" i="27"/>
  <c r="M1369" i="27"/>
  <c r="N1369" i="27"/>
  <c r="O1369" i="27"/>
  <c r="P1369" i="27"/>
  <c r="Q1369" i="27"/>
  <c r="R1369" i="27"/>
  <c r="S1369" i="27"/>
  <c r="T1369" i="27"/>
  <c r="V1369" i="27"/>
  <c r="W1369" i="27"/>
  <c r="Y1369" i="27"/>
  <c r="Z1369" i="27"/>
  <c r="A1370" i="27"/>
  <c r="B1370" i="27"/>
  <c r="C1370" i="27"/>
  <c r="D1370" i="27"/>
  <c r="E1370" i="27"/>
  <c r="F1370" i="27"/>
  <c r="G1370" i="27"/>
  <c r="H1370" i="27"/>
  <c r="I1370" i="27"/>
  <c r="J1370" i="27"/>
  <c r="K1370" i="27"/>
  <c r="L1370" i="27"/>
  <c r="M1370" i="27"/>
  <c r="N1370" i="27"/>
  <c r="O1370" i="27"/>
  <c r="P1370" i="27"/>
  <c r="Q1370" i="27"/>
  <c r="R1370" i="27"/>
  <c r="S1370" i="27"/>
  <c r="T1370" i="27"/>
  <c r="V1370" i="27"/>
  <c r="W1370" i="27"/>
  <c r="Y1370" i="27"/>
  <c r="Z1370" i="27"/>
  <c r="A1371" i="27"/>
  <c r="B1371" i="27"/>
  <c r="C1371" i="27"/>
  <c r="D1371" i="27"/>
  <c r="E1371" i="27"/>
  <c r="F1371" i="27"/>
  <c r="G1371" i="27"/>
  <c r="H1371" i="27"/>
  <c r="I1371" i="27"/>
  <c r="J1371" i="27"/>
  <c r="K1371" i="27"/>
  <c r="L1371" i="27"/>
  <c r="M1371" i="27"/>
  <c r="N1371" i="27"/>
  <c r="O1371" i="27"/>
  <c r="P1371" i="27"/>
  <c r="Q1371" i="27"/>
  <c r="R1371" i="27"/>
  <c r="S1371" i="27"/>
  <c r="T1371" i="27"/>
  <c r="V1371" i="27"/>
  <c r="W1371" i="27"/>
  <c r="Y1371" i="27"/>
  <c r="Z1371" i="27"/>
  <c r="A1372" i="27"/>
  <c r="B1372" i="27"/>
  <c r="C1372" i="27"/>
  <c r="D1372" i="27"/>
  <c r="E1372" i="27"/>
  <c r="F1372" i="27"/>
  <c r="G1372" i="27"/>
  <c r="H1372" i="27"/>
  <c r="I1372" i="27"/>
  <c r="J1372" i="27"/>
  <c r="K1372" i="27"/>
  <c r="L1372" i="27"/>
  <c r="M1372" i="27"/>
  <c r="N1372" i="27"/>
  <c r="O1372" i="27"/>
  <c r="P1372" i="27"/>
  <c r="Q1372" i="27"/>
  <c r="R1372" i="27"/>
  <c r="S1372" i="27"/>
  <c r="T1372" i="27"/>
  <c r="V1372" i="27"/>
  <c r="W1372" i="27"/>
  <c r="Y1372" i="27"/>
  <c r="Z1372" i="27"/>
  <c r="A1373" i="27"/>
  <c r="B1373" i="27"/>
  <c r="C1373" i="27"/>
  <c r="D1373" i="27"/>
  <c r="E1373" i="27"/>
  <c r="F1373" i="27"/>
  <c r="G1373" i="27"/>
  <c r="H1373" i="27"/>
  <c r="I1373" i="27"/>
  <c r="J1373" i="27"/>
  <c r="K1373" i="27"/>
  <c r="L1373" i="27"/>
  <c r="M1373" i="27"/>
  <c r="N1373" i="27"/>
  <c r="O1373" i="27"/>
  <c r="P1373" i="27"/>
  <c r="Q1373" i="27"/>
  <c r="R1373" i="27"/>
  <c r="S1373" i="27"/>
  <c r="T1373" i="27"/>
  <c r="V1373" i="27"/>
  <c r="W1373" i="27"/>
  <c r="Y1373" i="27"/>
  <c r="Z1373" i="27"/>
  <c r="A1374" i="27"/>
  <c r="B1374" i="27"/>
  <c r="C1374" i="27"/>
  <c r="D1374" i="27"/>
  <c r="E1374" i="27"/>
  <c r="F1374" i="27"/>
  <c r="G1374" i="27"/>
  <c r="H1374" i="27"/>
  <c r="I1374" i="27"/>
  <c r="J1374" i="27"/>
  <c r="K1374" i="27"/>
  <c r="L1374" i="27"/>
  <c r="M1374" i="27"/>
  <c r="N1374" i="27"/>
  <c r="O1374" i="27"/>
  <c r="P1374" i="27"/>
  <c r="Q1374" i="27"/>
  <c r="R1374" i="27"/>
  <c r="S1374" i="27"/>
  <c r="T1374" i="27"/>
  <c r="V1374" i="27"/>
  <c r="W1374" i="27"/>
  <c r="Y1374" i="27"/>
  <c r="Z1374" i="27"/>
  <c r="A1375" i="27"/>
  <c r="B1375" i="27"/>
  <c r="C1375" i="27"/>
  <c r="D1375" i="27"/>
  <c r="E1375" i="27"/>
  <c r="F1375" i="27"/>
  <c r="G1375" i="27"/>
  <c r="H1375" i="27"/>
  <c r="I1375" i="27"/>
  <c r="J1375" i="27"/>
  <c r="K1375" i="27"/>
  <c r="L1375" i="27"/>
  <c r="M1375" i="27"/>
  <c r="N1375" i="27"/>
  <c r="O1375" i="27"/>
  <c r="P1375" i="27"/>
  <c r="Q1375" i="27"/>
  <c r="R1375" i="27"/>
  <c r="S1375" i="27"/>
  <c r="T1375" i="27"/>
  <c r="V1375" i="27"/>
  <c r="W1375" i="27"/>
  <c r="Y1375" i="27"/>
  <c r="Z1375" i="27"/>
  <c r="A1376" i="27"/>
  <c r="B1376" i="27"/>
  <c r="C1376" i="27"/>
  <c r="D1376" i="27"/>
  <c r="E1376" i="27"/>
  <c r="F1376" i="27"/>
  <c r="G1376" i="27"/>
  <c r="H1376" i="27"/>
  <c r="I1376" i="27"/>
  <c r="J1376" i="27"/>
  <c r="K1376" i="27"/>
  <c r="L1376" i="27"/>
  <c r="M1376" i="27"/>
  <c r="N1376" i="27"/>
  <c r="O1376" i="27"/>
  <c r="P1376" i="27"/>
  <c r="Q1376" i="27"/>
  <c r="R1376" i="27"/>
  <c r="S1376" i="27"/>
  <c r="T1376" i="27"/>
  <c r="V1376" i="27"/>
  <c r="W1376" i="27"/>
  <c r="Y1376" i="27"/>
  <c r="Z1376" i="27"/>
  <c r="A1377" i="27"/>
  <c r="B1377" i="27"/>
  <c r="C1377" i="27"/>
  <c r="D1377" i="27"/>
  <c r="E1377" i="27"/>
  <c r="F1377" i="27"/>
  <c r="G1377" i="27"/>
  <c r="H1377" i="27"/>
  <c r="I1377" i="27"/>
  <c r="J1377" i="27"/>
  <c r="K1377" i="27"/>
  <c r="L1377" i="27"/>
  <c r="M1377" i="27"/>
  <c r="N1377" i="27"/>
  <c r="O1377" i="27"/>
  <c r="P1377" i="27"/>
  <c r="Q1377" i="27"/>
  <c r="R1377" i="27"/>
  <c r="S1377" i="27"/>
  <c r="T1377" i="27"/>
  <c r="V1377" i="27"/>
  <c r="W1377" i="27"/>
  <c r="Y1377" i="27"/>
  <c r="Z1377" i="27"/>
  <c r="A1378" i="27"/>
  <c r="B1378" i="27"/>
  <c r="C1378" i="27"/>
  <c r="D1378" i="27"/>
  <c r="E1378" i="27"/>
  <c r="F1378" i="27"/>
  <c r="G1378" i="27"/>
  <c r="H1378" i="27"/>
  <c r="I1378" i="27"/>
  <c r="J1378" i="27"/>
  <c r="K1378" i="27"/>
  <c r="L1378" i="27"/>
  <c r="M1378" i="27"/>
  <c r="N1378" i="27"/>
  <c r="O1378" i="27"/>
  <c r="P1378" i="27"/>
  <c r="Q1378" i="27"/>
  <c r="R1378" i="27"/>
  <c r="S1378" i="27"/>
  <c r="T1378" i="27"/>
  <c r="V1378" i="27"/>
  <c r="W1378" i="27"/>
  <c r="Y1378" i="27"/>
  <c r="Z1378" i="27"/>
  <c r="A1379" i="27"/>
  <c r="B1379" i="27"/>
  <c r="C1379" i="27"/>
  <c r="D1379" i="27"/>
  <c r="E1379" i="27"/>
  <c r="F1379" i="27"/>
  <c r="G1379" i="27"/>
  <c r="H1379" i="27"/>
  <c r="I1379" i="27"/>
  <c r="J1379" i="27"/>
  <c r="K1379" i="27"/>
  <c r="L1379" i="27"/>
  <c r="M1379" i="27"/>
  <c r="N1379" i="27"/>
  <c r="O1379" i="27"/>
  <c r="P1379" i="27"/>
  <c r="Q1379" i="27"/>
  <c r="R1379" i="27"/>
  <c r="S1379" i="27"/>
  <c r="T1379" i="27"/>
  <c r="V1379" i="27"/>
  <c r="W1379" i="27"/>
  <c r="Y1379" i="27"/>
  <c r="Z1379" i="27"/>
  <c r="A1380" i="27"/>
  <c r="B1380" i="27"/>
  <c r="C1380" i="27"/>
  <c r="D1380" i="27"/>
  <c r="E1380" i="27"/>
  <c r="F1380" i="27"/>
  <c r="G1380" i="27"/>
  <c r="H1380" i="27"/>
  <c r="I1380" i="27"/>
  <c r="J1380" i="27"/>
  <c r="K1380" i="27"/>
  <c r="L1380" i="27"/>
  <c r="M1380" i="27"/>
  <c r="N1380" i="27"/>
  <c r="O1380" i="27"/>
  <c r="P1380" i="27"/>
  <c r="Q1380" i="27"/>
  <c r="R1380" i="27"/>
  <c r="S1380" i="27"/>
  <c r="T1380" i="27"/>
  <c r="V1380" i="27"/>
  <c r="W1380" i="27"/>
  <c r="Y1380" i="27"/>
  <c r="Z1380" i="27"/>
  <c r="A1381" i="27"/>
  <c r="B1381" i="27"/>
  <c r="C1381" i="27"/>
  <c r="D1381" i="27"/>
  <c r="E1381" i="27"/>
  <c r="F1381" i="27"/>
  <c r="G1381" i="27"/>
  <c r="H1381" i="27"/>
  <c r="I1381" i="27"/>
  <c r="J1381" i="27"/>
  <c r="K1381" i="27"/>
  <c r="L1381" i="27"/>
  <c r="M1381" i="27"/>
  <c r="N1381" i="27"/>
  <c r="O1381" i="27"/>
  <c r="P1381" i="27"/>
  <c r="Q1381" i="27"/>
  <c r="R1381" i="27"/>
  <c r="S1381" i="27"/>
  <c r="T1381" i="27"/>
  <c r="V1381" i="27"/>
  <c r="W1381" i="27"/>
  <c r="Y1381" i="27"/>
  <c r="Z1381" i="27"/>
  <c r="A1382" i="27"/>
  <c r="B1382" i="27"/>
  <c r="C1382" i="27"/>
  <c r="D1382" i="27"/>
  <c r="E1382" i="27"/>
  <c r="F1382" i="27"/>
  <c r="G1382" i="27"/>
  <c r="H1382" i="27"/>
  <c r="I1382" i="27"/>
  <c r="J1382" i="27"/>
  <c r="K1382" i="27"/>
  <c r="L1382" i="27"/>
  <c r="M1382" i="27"/>
  <c r="N1382" i="27"/>
  <c r="O1382" i="27"/>
  <c r="P1382" i="27"/>
  <c r="Q1382" i="27"/>
  <c r="R1382" i="27"/>
  <c r="S1382" i="27"/>
  <c r="T1382" i="27"/>
  <c r="V1382" i="27"/>
  <c r="W1382" i="27"/>
  <c r="Y1382" i="27"/>
  <c r="Z1382" i="27"/>
  <c r="A1383" i="27"/>
  <c r="B1383" i="27"/>
  <c r="C1383" i="27"/>
  <c r="D1383" i="27"/>
  <c r="E1383" i="27"/>
  <c r="F1383" i="27"/>
  <c r="G1383" i="27"/>
  <c r="H1383" i="27"/>
  <c r="I1383" i="27"/>
  <c r="J1383" i="27"/>
  <c r="K1383" i="27"/>
  <c r="L1383" i="27"/>
  <c r="M1383" i="27"/>
  <c r="N1383" i="27"/>
  <c r="O1383" i="27"/>
  <c r="P1383" i="27"/>
  <c r="Q1383" i="27"/>
  <c r="R1383" i="27"/>
  <c r="S1383" i="27"/>
  <c r="T1383" i="27"/>
  <c r="V1383" i="27"/>
  <c r="W1383" i="27"/>
  <c r="Y1383" i="27"/>
  <c r="Z1383" i="27"/>
  <c r="A1384" i="27"/>
  <c r="B1384" i="27"/>
  <c r="C1384" i="27"/>
  <c r="D1384" i="27"/>
  <c r="E1384" i="27"/>
  <c r="F1384" i="27"/>
  <c r="G1384" i="27"/>
  <c r="H1384" i="27"/>
  <c r="I1384" i="27"/>
  <c r="J1384" i="27"/>
  <c r="K1384" i="27"/>
  <c r="L1384" i="27"/>
  <c r="M1384" i="27"/>
  <c r="N1384" i="27"/>
  <c r="O1384" i="27"/>
  <c r="P1384" i="27"/>
  <c r="Q1384" i="27"/>
  <c r="R1384" i="27"/>
  <c r="S1384" i="27"/>
  <c r="T1384" i="27"/>
  <c r="V1384" i="27"/>
  <c r="W1384" i="27"/>
  <c r="Y1384" i="27"/>
  <c r="Z1384" i="27"/>
  <c r="A1385" i="27"/>
  <c r="B1385" i="27"/>
  <c r="C1385" i="27"/>
  <c r="D1385" i="27"/>
  <c r="E1385" i="27"/>
  <c r="F1385" i="27"/>
  <c r="G1385" i="27"/>
  <c r="H1385" i="27"/>
  <c r="I1385" i="27"/>
  <c r="J1385" i="27"/>
  <c r="K1385" i="27"/>
  <c r="L1385" i="27"/>
  <c r="M1385" i="27"/>
  <c r="N1385" i="27"/>
  <c r="O1385" i="27"/>
  <c r="P1385" i="27"/>
  <c r="Q1385" i="27"/>
  <c r="R1385" i="27"/>
  <c r="S1385" i="27"/>
  <c r="T1385" i="27"/>
  <c r="V1385" i="27"/>
  <c r="W1385" i="27"/>
  <c r="Y1385" i="27"/>
  <c r="Z1385" i="27"/>
  <c r="A1386" i="27"/>
  <c r="B1386" i="27"/>
  <c r="C1386" i="27"/>
  <c r="D1386" i="27"/>
  <c r="E1386" i="27"/>
  <c r="F1386" i="27"/>
  <c r="G1386" i="27"/>
  <c r="H1386" i="27"/>
  <c r="I1386" i="27"/>
  <c r="J1386" i="27"/>
  <c r="K1386" i="27"/>
  <c r="L1386" i="27"/>
  <c r="M1386" i="27"/>
  <c r="N1386" i="27"/>
  <c r="O1386" i="27"/>
  <c r="P1386" i="27"/>
  <c r="Q1386" i="27"/>
  <c r="R1386" i="27"/>
  <c r="S1386" i="27"/>
  <c r="T1386" i="27"/>
  <c r="V1386" i="27"/>
  <c r="W1386" i="27"/>
  <c r="Y1386" i="27"/>
  <c r="Z1386" i="27"/>
  <c r="A1387" i="27"/>
  <c r="B1387" i="27"/>
  <c r="C1387" i="27"/>
  <c r="D1387" i="27"/>
  <c r="E1387" i="27"/>
  <c r="F1387" i="27"/>
  <c r="G1387" i="27"/>
  <c r="H1387" i="27"/>
  <c r="I1387" i="27"/>
  <c r="J1387" i="27"/>
  <c r="K1387" i="27"/>
  <c r="L1387" i="27"/>
  <c r="M1387" i="27"/>
  <c r="N1387" i="27"/>
  <c r="O1387" i="27"/>
  <c r="P1387" i="27"/>
  <c r="Q1387" i="27"/>
  <c r="R1387" i="27"/>
  <c r="S1387" i="27"/>
  <c r="T1387" i="27"/>
  <c r="V1387" i="27"/>
  <c r="W1387" i="27"/>
  <c r="Y1387" i="27"/>
  <c r="Z1387" i="27"/>
  <c r="A1388" i="27"/>
  <c r="B1388" i="27"/>
  <c r="C1388" i="27"/>
  <c r="D1388" i="27"/>
  <c r="E1388" i="27"/>
  <c r="F1388" i="27"/>
  <c r="G1388" i="27"/>
  <c r="H1388" i="27"/>
  <c r="I1388" i="27"/>
  <c r="J1388" i="27"/>
  <c r="K1388" i="27"/>
  <c r="L1388" i="27"/>
  <c r="M1388" i="27"/>
  <c r="N1388" i="27"/>
  <c r="O1388" i="27"/>
  <c r="P1388" i="27"/>
  <c r="Q1388" i="27"/>
  <c r="R1388" i="27"/>
  <c r="S1388" i="27"/>
  <c r="T1388" i="27"/>
  <c r="V1388" i="27"/>
  <c r="W1388" i="27"/>
  <c r="Y1388" i="27"/>
  <c r="Z1388" i="27"/>
  <c r="A1389" i="27"/>
  <c r="B1389" i="27"/>
  <c r="C1389" i="27"/>
  <c r="D1389" i="27"/>
  <c r="E1389" i="27"/>
  <c r="F1389" i="27"/>
  <c r="G1389" i="27"/>
  <c r="H1389" i="27"/>
  <c r="I1389" i="27"/>
  <c r="J1389" i="27"/>
  <c r="K1389" i="27"/>
  <c r="L1389" i="27"/>
  <c r="M1389" i="27"/>
  <c r="N1389" i="27"/>
  <c r="O1389" i="27"/>
  <c r="P1389" i="27"/>
  <c r="Q1389" i="27"/>
  <c r="R1389" i="27"/>
  <c r="S1389" i="27"/>
  <c r="T1389" i="27"/>
  <c r="V1389" i="27"/>
  <c r="W1389" i="27"/>
  <c r="Y1389" i="27"/>
  <c r="Z1389" i="27"/>
  <c r="A1390" i="27"/>
  <c r="B1390" i="27"/>
  <c r="C1390" i="27"/>
  <c r="D1390" i="27"/>
  <c r="E1390" i="27"/>
  <c r="F1390" i="27"/>
  <c r="G1390" i="27"/>
  <c r="H1390" i="27"/>
  <c r="I1390" i="27"/>
  <c r="J1390" i="27"/>
  <c r="K1390" i="27"/>
  <c r="L1390" i="27"/>
  <c r="M1390" i="27"/>
  <c r="N1390" i="27"/>
  <c r="O1390" i="27"/>
  <c r="P1390" i="27"/>
  <c r="Q1390" i="27"/>
  <c r="R1390" i="27"/>
  <c r="S1390" i="27"/>
  <c r="T1390" i="27"/>
  <c r="V1390" i="27"/>
  <c r="W1390" i="27"/>
  <c r="Y1390" i="27"/>
  <c r="Z1390" i="27"/>
  <c r="A1391" i="27"/>
  <c r="B1391" i="27"/>
  <c r="C1391" i="27"/>
  <c r="D1391" i="27"/>
  <c r="E1391" i="27"/>
  <c r="F1391" i="27"/>
  <c r="G1391" i="27"/>
  <c r="H1391" i="27"/>
  <c r="I1391" i="27"/>
  <c r="J1391" i="27"/>
  <c r="K1391" i="27"/>
  <c r="L1391" i="27"/>
  <c r="M1391" i="27"/>
  <c r="N1391" i="27"/>
  <c r="O1391" i="27"/>
  <c r="P1391" i="27"/>
  <c r="Q1391" i="27"/>
  <c r="R1391" i="27"/>
  <c r="S1391" i="27"/>
  <c r="T1391" i="27"/>
  <c r="V1391" i="27"/>
  <c r="W1391" i="27"/>
  <c r="Y1391" i="27"/>
  <c r="Z1391" i="27"/>
  <c r="A1392" i="27"/>
  <c r="B1392" i="27"/>
  <c r="C1392" i="27"/>
  <c r="D1392" i="27"/>
  <c r="E1392" i="27"/>
  <c r="F1392" i="27"/>
  <c r="G1392" i="27"/>
  <c r="H1392" i="27"/>
  <c r="I1392" i="27"/>
  <c r="J1392" i="27"/>
  <c r="K1392" i="27"/>
  <c r="L1392" i="27"/>
  <c r="M1392" i="27"/>
  <c r="N1392" i="27"/>
  <c r="O1392" i="27"/>
  <c r="P1392" i="27"/>
  <c r="Q1392" i="27"/>
  <c r="R1392" i="27"/>
  <c r="S1392" i="27"/>
  <c r="T1392" i="27"/>
  <c r="V1392" i="27"/>
  <c r="W1392" i="27"/>
  <c r="Y1392" i="27"/>
  <c r="Z1392" i="27"/>
  <c r="A1393" i="27"/>
  <c r="B1393" i="27"/>
  <c r="C1393" i="27"/>
  <c r="D1393" i="27"/>
  <c r="E1393" i="27"/>
  <c r="F1393" i="27"/>
  <c r="G1393" i="27"/>
  <c r="H1393" i="27"/>
  <c r="I1393" i="27"/>
  <c r="J1393" i="27"/>
  <c r="K1393" i="27"/>
  <c r="L1393" i="27"/>
  <c r="M1393" i="27"/>
  <c r="N1393" i="27"/>
  <c r="O1393" i="27"/>
  <c r="P1393" i="27"/>
  <c r="Q1393" i="27"/>
  <c r="R1393" i="27"/>
  <c r="S1393" i="27"/>
  <c r="T1393" i="27"/>
  <c r="V1393" i="27"/>
  <c r="W1393" i="27"/>
  <c r="Y1393" i="27"/>
  <c r="Z1393" i="27"/>
  <c r="A1394" i="27"/>
  <c r="B1394" i="27"/>
  <c r="C1394" i="27"/>
  <c r="D1394" i="27"/>
  <c r="E1394" i="27"/>
  <c r="F1394" i="27"/>
  <c r="G1394" i="27"/>
  <c r="H1394" i="27"/>
  <c r="I1394" i="27"/>
  <c r="J1394" i="27"/>
  <c r="K1394" i="27"/>
  <c r="L1394" i="27"/>
  <c r="M1394" i="27"/>
  <c r="N1394" i="27"/>
  <c r="O1394" i="27"/>
  <c r="P1394" i="27"/>
  <c r="Q1394" i="27"/>
  <c r="R1394" i="27"/>
  <c r="S1394" i="27"/>
  <c r="T1394" i="27"/>
  <c r="V1394" i="27"/>
  <c r="W1394" i="27"/>
  <c r="Y1394" i="27"/>
  <c r="Z1394" i="27"/>
  <c r="A1395" i="27"/>
  <c r="B1395" i="27"/>
  <c r="C1395" i="27"/>
  <c r="D1395" i="27"/>
  <c r="E1395" i="27"/>
  <c r="F1395" i="27"/>
  <c r="G1395" i="27"/>
  <c r="H1395" i="27"/>
  <c r="I1395" i="27"/>
  <c r="J1395" i="27"/>
  <c r="K1395" i="27"/>
  <c r="L1395" i="27"/>
  <c r="M1395" i="27"/>
  <c r="N1395" i="27"/>
  <c r="O1395" i="27"/>
  <c r="P1395" i="27"/>
  <c r="Q1395" i="27"/>
  <c r="R1395" i="27"/>
  <c r="S1395" i="27"/>
  <c r="T1395" i="27"/>
  <c r="V1395" i="27"/>
  <c r="W1395" i="27"/>
  <c r="Y1395" i="27"/>
  <c r="Z1395" i="27"/>
  <c r="A1396" i="27"/>
  <c r="B1396" i="27"/>
  <c r="C1396" i="27"/>
  <c r="D1396" i="27"/>
  <c r="E1396" i="27"/>
  <c r="F1396" i="27"/>
  <c r="G1396" i="27"/>
  <c r="H1396" i="27"/>
  <c r="I1396" i="27"/>
  <c r="J1396" i="27"/>
  <c r="K1396" i="27"/>
  <c r="L1396" i="27"/>
  <c r="M1396" i="27"/>
  <c r="N1396" i="27"/>
  <c r="O1396" i="27"/>
  <c r="P1396" i="27"/>
  <c r="Q1396" i="27"/>
  <c r="R1396" i="27"/>
  <c r="S1396" i="27"/>
  <c r="T1396" i="27"/>
  <c r="V1396" i="27"/>
  <c r="W1396" i="27"/>
  <c r="Y1396" i="27"/>
  <c r="Z1396" i="27"/>
  <c r="A1397" i="27"/>
  <c r="B1397" i="27"/>
  <c r="C1397" i="27"/>
  <c r="D1397" i="27"/>
  <c r="E1397" i="27"/>
  <c r="F1397" i="27"/>
  <c r="G1397" i="27"/>
  <c r="H1397" i="27"/>
  <c r="I1397" i="27"/>
  <c r="J1397" i="27"/>
  <c r="K1397" i="27"/>
  <c r="L1397" i="27"/>
  <c r="M1397" i="27"/>
  <c r="N1397" i="27"/>
  <c r="O1397" i="27"/>
  <c r="P1397" i="27"/>
  <c r="Q1397" i="27"/>
  <c r="R1397" i="27"/>
  <c r="S1397" i="27"/>
  <c r="T1397" i="27"/>
  <c r="V1397" i="27"/>
  <c r="W1397" i="27"/>
  <c r="Y1397" i="27"/>
  <c r="Z1397" i="27"/>
  <c r="A1398" i="27"/>
  <c r="B1398" i="27"/>
  <c r="C1398" i="27"/>
  <c r="D1398" i="27"/>
  <c r="E1398" i="27"/>
  <c r="F1398" i="27"/>
  <c r="G1398" i="27"/>
  <c r="H1398" i="27"/>
  <c r="I1398" i="27"/>
  <c r="J1398" i="27"/>
  <c r="K1398" i="27"/>
  <c r="L1398" i="27"/>
  <c r="M1398" i="27"/>
  <c r="N1398" i="27"/>
  <c r="O1398" i="27"/>
  <c r="P1398" i="27"/>
  <c r="Q1398" i="27"/>
  <c r="R1398" i="27"/>
  <c r="S1398" i="27"/>
  <c r="T1398" i="27"/>
  <c r="V1398" i="27"/>
  <c r="W1398" i="27"/>
  <c r="Y1398" i="27"/>
  <c r="Z1398" i="27"/>
  <c r="A1399" i="27"/>
  <c r="B1399" i="27"/>
  <c r="C1399" i="27"/>
  <c r="D1399" i="27"/>
  <c r="E1399" i="27"/>
  <c r="F1399" i="27"/>
  <c r="G1399" i="27"/>
  <c r="H1399" i="27"/>
  <c r="I1399" i="27"/>
  <c r="J1399" i="27"/>
  <c r="K1399" i="27"/>
  <c r="L1399" i="27"/>
  <c r="M1399" i="27"/>
  <c r="N1399" i="27"/>
  <c r="O1399" i="27"/>
  <c r="P1399" i="27"/>
  <c r="Q1399" i="27"/>
  <c r="R1399" i="27"/>
  <c r="S1399" i="27"/>
  <c r="T1399" i="27"/>
  <c r="V1399" i="27"/>
  <c r="W1399" i="27"/>
  <c r="Y1399" i="27"/>
  <c r="Z1399" i="27"/>
  <c r="A1400" i="27"/>
  <c r="B1400" i="27"/>
  <c r="C1400" i="27"/>
  <c r="D1400" i="27"/>
  <c r="E1400" i="27"/>
  <c r="F1400" i="27"/>
  <c r="G1400" i="27"/>
  <c r="H1400" i="27"/>
  <c r="I1400" i="27"/>
  <c r="J1400" i="27"/>
  <c r="K1400" i="27"/>
  <c r="L1400" i="27"/>
  <c r="M1400" i="27"/>
  <c r="N1400" i="27"/>
  <c r="O1400" i="27"/>
  <c r="P1400" i="27"/>
  <c r="Q1400" i="27"/>
  <c r="R1400" i="27"/>
  <c r="S1400" i="27"/>
  <c r="T1400" i="27"/>
  <c r="V1400" i="27"/>
  <c r="W1400" i="27"/>
  <c r="Y1400" i="27"/>
  <c r="Z1400" i="27"/>
  <c r="A1401" i="27"/>
  <c r="B1401" i="27"/>
  <c r="C1401" i="27"/>
  <c r="D1401" i="27"/>
  <c r="E1401" i="27"/>
  <c r="F1401" i="27"/>
  <c r="G1401" i="27"/>
  <c r="H1401" i="27"/>
  <c r="I1401" i="27"/>
  <c r="J1401" i="27"/>
  <c r="K1401" i="27"/>
  <c r="L1401" i="27"/>
  <c r="M1401" i="27"/>
  <c r="N1401" i="27"/>
  <c r="O1401" i="27"/>
  <c r="P1401" i="27"/>
  <c r="Q1401" i="27"/>
  <c r="R1401" i="27"/>
  <c r="S1401" i="27"/>
  <c r="T1401" i="27"/>
  <c r="V1401" i="27"/>
  <c r="W1401" i="27"/>
  <c r="Y1401" i="27"/>
  <c r="Z1401" i="27"/>
  <c r="A1402" i="27"/>
  <c r="B1402" i="27"/>
  <c r="C1402" i="27"/>
  <c r="D1402" i="27"/>
  <c r="E1402" i="27"/>
  <c r="F1402" i="27"/>
  <c r="G1402" i="27"/>
  <c r="H1402" i="27"/>
  <c r="I1402" i="27"/>
  <c r="J1402" i="27"/>
  <c r="K1402" i="27"/>
  <c r="L1402" i="27"/>
  <c r="M1402" i="27"/>
  <c r="N1402" i="27"/>
  <c r="O1402" i="27"/>
  <c r="P1402" i="27"/>
  <c r="Q1402" i="27"/>
  <c r="R1402" i="27"/>
  <c r="S1402" i="27"/>
  <c r="T1402" i="27"/>
  <c r="V1402" i="27"/>
  <c r="W1402" i="27"/>
  <c r="Y1402" i="27"/>
  <c r="Z1402" i="27"/>
  <c r="A1403" i="27"/>
  <c r="B1403" i="27"/>
  <c r="C1403" i="27"/>
  <c r="D1403" i="27"/>
  <c r="E1403" i="27"/>
  <c r="F1403" i="27"/>
  <c r="G1403" i="27"/>
  <c r="H1403" i="27"/>
  <c r="I1403" i="27"/>
  <c r="J1403" i="27"/>
  <c r="K1403" i="27"/>
  <c r="L1403" i="27"/>
  <c r="M1403" i="27"/>
  <c r="N1403" i="27"/>
  <c r="O1403" i="27"/>
  <c r="P1403" i="27"/>
  <c r="Q1403" i="27"/>
  <c r="R1403" i="27"/>
  <c r="S1403" i="27"/>
  <c r="T1403" i="27"/>
  <c r="V1403" i="27"/>
  <c r="W1403" i="27"/>
  <c r="Y1403" i="27"/>
  <c r="Z1403" i="27"/>
  <c r="A1404" i="27"/>
  <c r="B1404" i="27"/>
  <c r="C1404" i="27"/>
  <c r="D1404" i="27"/>
  <c r="E1404" i="27"/>
  <c r="F1404" i="27"/>
  <c r="G1404" i="27"/>
  <c r="H1404" i="27"/>
  <c r="I1404" i="27"/>
  <c r="J1404" i="27"/>
  <c r="K1404" i="27"/>
  <c r="L1404" i="27"/>
  <c r="M1404" i="27"/>
  <c r="N1404" i="27"/>
  <c r="O1404" i="27"/>
  <c r="P1404" i="27"/>
  <c r="Q1404" i="27"/>
  <c r="R1404" i="27"/>
  <c r="S1404" i="27"/>
  <c r="T1404" i="27"/>
  <c r="V1404" i="27"/>
  <c r="W1404" i="27"/>
  <c r="Y1404" i="27"/>
  <c r="Z1404" i="27"/>
  <c r="A1405" i="27"/>
  <c r="B1405" i="27"/>
  <c r="C1405" i="27"/>
  <c r="D1405" i="27"/>
  <c r="E1405" i="27"/>
  <c r="F1405" i="27"/>
  <c r="G1405" i="27"/>
  <c r="H1405" i="27"/>
  <c r="I1405" i="27"/>
  <c r="J1405" i="27"/>
  <c r="K1405" i="27"/>
  <c r="L1405" i="27"/>
  <c r="M1405" i="27"/>
  <c r="N1405" i="27"/>
  <c r="O1405" i="27"/>
  <c r="P1405" i="27"/>
  <c r="Q1405" i="27"/>
  <c r="R1405" i="27"/>
  <c r="S1405" i="27"/>
  <c r="T1405" i="27"/>
  <c r="V1405" i="27"/>
  <c r="W1405" i="27"/>
  <c r="Y1405" i="27"/>
  <c r="Z1405" i="27"/>
  <c r="A1406" i="27"/>
  <c r="B1406" i="27"/>
  <c r="C1406" i="27"/>
  <c r="D1406" i="27"/>
  <c r="E1406" i="27"/>
  <c r="F1406" i="27"/>
  <c r="G1406" i="27"/>
  <c r="H1406" i="27"/>
  <c r="I1406" i="27"/>
  <c r="J1406" i="27"/>
  <c r="K1406" i="27"/>
  <c r="L1406" i="27"/>
  <c r="M1406" i="27"/>
  <c r="N1406" i="27"/>
  <c r="O1406" i="27"/>
  <c r="P1406" i="27"/>
  <c r="Q1406" i="27"/>
  <c r="R1406" i="27"/>
  <c r="S1406" i="27"/>
  <c r="T1406" i="27"/>
  <c r="V1406" i="27"/>
  <c r="W1406" i="27"/>
  <c r="Y1406" i="27"/>
  <c r="Z1406" i="27"/>
  <c r="A1407" i="27"/>
  <c r="B1407" i="27"/>
  <c r="C1407" i="27"/>
  <c r="D1407" i="27"/>
  <c r="E1407" i="27"/>
  <c r="F1407" i="27"/>
  <c r="G1407" i="27"/>
  <c r="H1407" i="27"/>
  <c r="I1407" i="27"/>
  <c r="J1407" i="27"/>
  <c r="K1407" i="27"/>
  <c r="L1407" i="27"/>
  <c r="M1407" i="27"/>
  <c r="N1407" i="27"/>
  <c r="O1407" i="27"/>
  <c r="P1407" i="27"/>
  <c r="Q1407" i="27"/>
  <c r="R1407" i="27"/>
  <c r="S1407" i="27"/>
  <c r="T1407" i="27"/>
  <c r="V1407" i="27"/>
  <c r="W1407" i="27"/>
  <c r="Y1407" i="27"/>
  <c r="Z1407" i="27"/>
  <c r="A1408" i="27"/>
  <c r="B1408" i="27"/>
  <c r="C1408" i="27"/>
  <c r="D1408" i="27"/>
  <c r="E1408" i="27"/>
  <c r="F1408" i="27"/>
  <c r="G1408" i="27"/>
  <c r="H1408" i="27"/>
  <c r="I1408" i="27"/>
  <c r="J1408" i="27"/>
  <c r="K1408" i="27"/>
  <c r="L1408" i="27"/>
  <c r="M1408" i="27"/>
  <c r="N1408" i="27"/>
  <c r="O1408" i="27"/>
  <c r="P1408" i="27"/>
  <c r="Q1408" i="27"/>
  <c r="R1408" i="27"/>
  <c r="S1408" i="27"/>
  <c r="T1408" i="27"/>
  <c r="V1408" i="27"/>
  <c r="W1408" i="27"/>
  <c r="Y1408" i="27"/>
  <c r="Z1408" i="27"/>
  <c r="A1409" i="27"/>
  <c r="B1409" i="27"/>
  <c r="C1409" i="27"/>
  <c r="D1409" i="27"/>
  <c r="E1409" i="27"/>
  <c r="F1409" i="27"/>
  <c r="G1409" i="27"/>
  <c r="H1409" i="27"/>
  <c r="I1409" i="27"/>
  <c r="J1409" i="27"/>
  <c r="K1409" i="27"/>
  <c r="L1409" i="27"/>
  <c r="M1409" i="27"/>
  <c r="N1409" i="27"/>
  <c r="O1409" i="27"/>
  <c r="P1409" i="27"/>
  <c r="Q1409" i="27"/>
  <c r="R1409" i="27"/>
  <c r="S1409" i="27"/>
  <c r="T1409" i="27"/>
  <c r="V1409" i="27"/>
  <c r="W1409" i="27"/>
  <c r="Y1409" i="27"/>
  <c r="Z1409" i="27"/>
  <c r="A1410" i="27"/>
  <c r="B1410" i="27"/>
  <c r="C1410" i="27"/>
  <c r="D1410" i="27"/>
  <c r="E1410" i="27"/>
  <c r="F1410" i="27"/>
  <c r="G1410" i="27"/>
  <c r="H1410" i="27"/>
  <c r="I1410" i="27"/>
  <c r="J1410" i="27"/>
  <c r="K1410" i="27"/>
  <c r="L1410" i="27"/>
  <c r="M1410" i="27"/>
  <c r="N1410" i="27"/>
  <c r="O1410" i="27"/>
  <c r="P1410" i="27"/>
  <c r="Q1410" i="27"/>
  <c r="R1410" i="27"/>
  <c r="S1410" i="27"/>
  <c r="T1410" i="27"/>
  <c r="V1410" i="27"/>
  <c r="W1410" i="27"/>
  <c r="Y1410" i="27"/>
  <c r="Z1410" i="27"/>
  <c r="A1411" i="27"/>
  <c r="B1411" i="27"/>
  <c r="C1411" i="27"/>
  <c r="D1411" i="27"/>
  <c r="E1411" i="27"/>
  <c r="F1411" i="27"/>
  <c r="G1411" i="27"/>
  <c r="H1411" i="27"/>
  <c r="I1411" i="27"/>
  <c r="J1411" i="27"/>
  <c r="K1411" i="27"/>
  <c r="L1411" i="27"/>
  <c r="M1411" i="27"/>
  <c r="N1411" i="27"/>
  <c r="O1411" i="27"/>
  <c r="P1411" i="27"/>
  <c r="Q1411" i="27"/>
  <c r="R1411" i="27"/>
  <c r="S1411" i="27"/>
  <c r="T1411" i="27"/>
  <c r="V1411" i="27"/>
  <c r="W1411" i="27"/>
  <c r="Y1411" i="27"/>
  <c r="Z1411" i="27"/>
  <c r="A1412" i="27"/>
  <c r="B1412" i="27"/>
  <c r="C1412" i="27"/>
  <c r="D1412" i="27"/>
  <c r="E1412" i="27"/>
  <c r="F1412" i="27"/>
  <c r="G1412" i="27"/>
  <c r="H1412" i="27"/>
  <c r="I1412" i="27"/>
  <c r="J1412" i="27"/>
  <c r="K1412" i="27"/>
  <c r="L1412" i="27"/>
  <c r="M1412" i="27"/>
  <c r="N1412" i="27"/>
  <c r="O1412" i="27"/>
  <c r="P1412" i="27"/>
  <c r="Q1412" i="27"/>
  <c r="R1412" i="27"/>
  <c r="S1412" i="27"/>
  <c r="T1412" i="27"/>
  <c r="V1412" i="27"/>
  <c r="W1412" i="27"/>
  <c r="Y1412" i="27"/>
  <c r="Z1412" i="27"/>
  <c r="A1413" i="27"/>
  <c r="B1413" i="27"/>
  <c r="C1413" i="27"/>
  <c r="D1413" i="27"/>
  <c r="E1413" i="27"/>
  <c r="F1413" i="27"/>
  <c r="G1413" i="27"/>
  <c r="H1413" i="27"/>
  <c r="I1413" i="27"/>
  <c r="J1413" i="27"/>
  <c r="K1413" i="27"/>
  <c r="L1413" i="27"/>
  <c r="M1413" i="27"/>
  <c r="N1413" i="27"/>
  <c r="O1413" i="27"/>
  <c r="P1413" i="27"/>
  <c r="Q1413" i="27"/>
  <c r="R1413" i="27"/>
  <c r="S1413" i="27"/>
  <c r="T1413" i="27"/>
  <c r="V1413" i="27"/>
  <c r="W1413" i="27"/>
  <c r="Y1413" i="27"/>
  <c r="Z1413" i="27"/>
  <c r="A1414" i="27"/>
  <c r="B1414" i="27"/>
  <c r="C1414" i="27"/>
  <c r="D1414" i="27"/>
  <c r="E1414" i="27"/>
  <c r="F1414" i="27"/>
  <c r="G1414" i="27"/>
  <c r="H1414" i="27"/>
  <c r="I1414" i="27"/>
  <c r="J1414" i="27"/>
  <c r="K1414" i="27"/>
  <c r="L1414" i="27"/>
  <c r="M1414" i="27"/>
  <c r="N1414" i="27"/>
  <c r="O1414" i="27"/>
  <c r="P1414" i="27"/>
  <c r="Q1414" i="27"/>
  <c r="R1414" i="27"/>
  <c r="S1414" i="27"/>
  <c r="T1414" i="27"/>
  <c r="V1414" i="27"/>
  <c r="W1414" i="27"/>
  <c r="Y1414" i="27"/>
  <c r="Z1414" i="27"/>
  <c r="A1415" i="27"/>
  <c r="B1415" i="27"/>
  <c r="C1415" i="27"/>
  <c r="D1415" i="27"/>
  <c r="E1415" i="27"/>
  <c r="F1415" i="27"/>
  <c r="G1415" i="27"/>
  <c r="H1415" i="27"/>
  <c r="I1415" i="27"/>
  <c r="J1415" i="27"/>
  <c r="K1415" i="27"/>
  <c r="L1415" i="27"/>
  <c r="M1415" i="27"/>
  <c r="N1415" i="27"/>
  <c r="O1415" i="27"/>
  <c r="P1415" i="27"/>
  <c r="Q1415" i="27"/>
  <c r="R1415" i="27"/>
  <c r="S1415" i="27"/>
  <c r="T1415" i="27"/>
  <c r="V1415" i="27"/>
  <c r="W1415" i="27"/>
  <c r="Y1415" i="27"/>
  <c r="Z1415" i="27"/>
  <c r="A1416" i="27"/>
  <c r="B1416" i="27"/>
  <c r="C1416" i="27"/>
  <c r="D1416" i="27"/>
  <c r="E1416" i="27"/>
  <c r="F1416" i="27"/>
  <c r="G1416" i="27"/>
  <c r="H1416" i="27"/>
  <c r="I1416" i="27"/>
  <c r="J1416" i="27"/>
  <c r="K1416" i="27"/>
  <c r="L1416" i="27"/>
  <c r="M1416" i="27"/>
  <c r="N1416" i="27"/>
  <c r="O1416" i="27"/>
  <c r="P1416" i="27"/>
  <c r="Q1416" i="27"/>
  <c r="R1416" i="27"/>
  <c r="S1416" i="27"/>
  <c r="T1416" i="27"/>
  <c r="V1416" i="27"/>
  <c r="W1416" i="27"/>
  <c r="Y1416" i="27"/>
  <c r="Z1416" i="27"/>
  <c r="A1417" i="27"/>
  <c r="B1417" i="27"/>
  <c r="C1417" i="27"/>
  <c r="D1417" i="27"/>
  <c r="E1417" i="27"/>
  <c r="F1417" i="27"/>
  <c r="G1417" i="27"/>
  <c r="H1417" i="27"/>
  <c r="I1417" i="27"/>
  <c r="J1417" i="27"/>
  <c r="K1417" i="27"/>
  <c r="L1417" i="27"/>
  <c r="M1417" i="27"/>
  <c r="N1417" i="27"/>
  <c r="O1417" i="27"/>
  <c r="P1417" i="27"/>
  <c r="Q1417" i="27"/>
  <c r="R1417" i="27"/>
  <c r="S1417" i="27"/>
  <c r="T1417" i="27"/>
  <c r="V1417" i="27"/>
  <c r="W1417" i="27"/>
  <c r="Y1417" i="27"/>
  <c r="Z1417" i="27"/>
  <c r="A1418" i="27"/>
  <c r="B1418" i="27"/>
  <c r="C1418" i="27"/>
  <c r="D1418" i="27"/>
  <c r="E1418" i="27"/>
  <c r="F1418" i="27"/>
  <c r="G1418" i="27"/>
  <c r="H1418" i="27"/>
  <c r="I1418" i="27"/>
  <c r="J1418" i="27"/>
  <c r="K1418" i="27"/>
  <c r="L1418" i="27"/>
  <c r="M1418" i="27"/>
  <c r="N1418" i="27"/>
  <c r="O1418" i="27"/>
  <c r="P1418" i="27"/>
  <c r="Q1418" i="27"/>
  <c r="R1418" i="27"/>
  <c r="S1418" i="27"/>
  <c r="T1418" i="27"/>
  <c r="V1418" i="27"/>
  <c r="W1418" i="27"/>
  <c r="Y1418" i="27"/>
  <c r="Z1418" i="27"/>
  <c r="A1419" i="27"/>
  <c r="B1419" i="27"/>
  <c r="C1419" i="27"/>
  <c r="D1419" i="27"/>
  <c r="E1419" i="27"/>
  <c r="F1419" i="27"/>
  <c r="G1419" i="27"/>
  <c r="H1419" i="27"/>
  <c r="I1419" i="27"/>
  <c r="J1419" i="27"/>
  <c r="K1419" i="27"/>
  <c r="L1419" i="27"/>
  <c r="M1419" i="27"/>
  <c r="N1419" i="27"/>
  <c r="O1419" i="27"/>
  <c r="P1419" i="27"/>
  <c r="Q1419" i="27"/>
  <c r="R1419" i="27"/>
  <c r="S1419" i="27"/>
  <c r="T1419" i="27"/>
  <c r="V1419" i="27"/>
  <c r="W1419" i="27"/>
  <c r="Y1419" i="27"/>
  <c r="Z1419" i="27"/>
  <c r="A1420" i="27"/>
  <c r="B1420" i="27"/>
  <c r="C1420" i="27"/>
  <c r="D1420" i="27"/>
  <c r="E1420" i="27"/>
  <c r="F1420" i="27"/>
  <c r="G1420" i="27"/>
  <c r="H1420" i="27"/>
  <c r="I1420" i="27"/>
  <c r="J1420" i="27"/>
  <c r="K1420" i="27"/>
  <c r="L1420" i="27"/>
  <c r="M1420" i="27"/>
  <c r="N1420" i="27"/>
  <c r="O1420" i="27"/>
  <c r="P1420" i="27"/>
  <c r="Q1420" i="27"/>
  <c r="R1420" i="27"/>
  <c r="S1420" i="27"/>
  <c r="T1420" i="27"/>
  <c r="V1420" i="27"/>
  <c r="W1420" i="27"/>
  <c r="Y1420" i="27"/>
  <c r="Z1420" i="27"/>
  <c r="A1421" i="27"/>
  <c r="B1421" i="27"/>
  <c r="C1421" i="27"/>
  <c r="D1421" i="27"/>
  <c r="E1421" i="27"/>
  <c r="F1421" i="27"/>
  <c r="G1421" i="27"/>
  <c r="H1421" i="27"/>
  <c r="I1421" i="27"/>
  <c r="J1421" i="27"/>
  <c r="K1421" i="27"/>
  <c r="L1421" i="27"/>
  <c r="M1421" i="27"/>
  <c r="N1421" i="27"/>
  <c r="O1421" i="27"/>
  <c r="P1421" i="27"/>
  <c r="Q1421" i="27"/>
  <c r="R1421" i="27"/>
  <c r="S1421" i="27"/>
  <c r="T1421" i="27"/>
  <c r="V1421" i="27"/>
  <c r="W1421" i="27"/>
  <c r="Y1421" i="27"/>
  <c r="Z1421" i="27"/>
  <c r="A1422" i="27"/>
  <c r="B1422" i="27"/>
  <c r="C1422" i="27"/>
  <c r="D1422" i="27"/>
  <c r="E1422" i="27"/>
  <c r="F1422" i="27"/>
  <c r="G1422" i="27"/>
  <c r="H1422" i="27"/>
  <c r="I1422" i="27"/>
  <c r="J1422" i="27"/>
  <c r="K1422" i="27"/>
  <c r="L1422" i="27"/>
  <c r="M1422" i="27"/>
  <c r="N1422" i="27"/>
  <c r="O1422" i="27"/>
  <c r="P1422" i="27"/>
  <c r="Q1422" i="27"/>
  <c r="R1422" i="27"/>
  <c r="S1422" i="27"/>
  <c r="T1422" i="27"/>
  <c r="V1422" i="27"/>
  <c r="W1422" i="27"/>
  <c r="Y1422" i="27"/>
  <c r="Z1422" i="27"/>
  <c r="A1423" i="27"/>
  <c r="B1423" i="27"/>
  <c r="C1423" i="27"/>
  <c r="D1423" i="27"/>
  <c r="E1423" i="27"/>
  <c r="F1423" i="27"/>
  <c r="G1423" i="27"/>
  <c r="H1423" i="27"/>
  <c r="I1423" i="27"/>
  <c r="J1423" i="27"/>
  <c r="K1423" i="27"/>
  <c r="L1423" i="27"/>
  <c r="M1423" i="27"/>
  <c r="N1423" i="27"/>
  <c r="O1423" i="27"/>
  <c r="P1423" i="27"/>
  <c r="Q1423" i="27"/>
  <c r="R1423" i="27"/>
  <c r="S1423" i="27"/>
  <c r="T1423" i="27"/>
  <c r="V1423" i="27"/>
  <c r="W1423" i="27"/>
  <c r="Y1423" i="27"/>
  <c r="Z1423" i="27"/>
  <c r="A1424" i="27"/>
  <c r="B1424" i="27"/>
  <c r="C1424" i="27"/>
  <c r="D1424" i="27"/>
  <c r="E1424" i="27"/>
  <c r="F1424" i="27"/>
  <c r="G1424" i="27"/>
  <c r="H1424" i="27"/>
  <c r="I1424" i="27"/>
  <c r="J1424" i="27"/>
  <c r="K1424" i="27"/>
  <c r="L1424" i="27"/>
  <c r="M1424" i="27"/>
  <c r="N1424" i="27"/>
  <c r="O1424" i="27"/>
  <c r="P1424" i="27"/>
  <c r="Q1424" i="27"/>
  <c r="R1424" i="27"/>
  <c r="S1424" i="27"/>
  <c r="T1424" i="27"/>
  <c r="V1424" i="27"/>
  <c r="W1424" i="27"/>
  <c r="Y1424" i="27"/>
  <c r="Z1424" i="27"/>
  <c r="A1425" i="27"/>
  <c r="B1425" i="27"/>
  <c r="C1425" i="27"/>
  <c r="D1425" i="27"/>
  <c r="E1425" i="27"/>
  <c r="F1425" i="27"/>
  <c r="G1425" i="27"/>
  <c r="H1425" i="27"/>
  <c r="I1425" i="27"/>
  <c r="J1425" i="27"/>
  <c r="K1425" i="27"/>
  <c r="L1425" i="27"/>
  <c r="M1425" i="27"/>
  <c r="N1425" i="27"/>
  <c r="O1425" i="27"/>
  <c r="P1425" i="27"/>
  <c r="Q1425" i="27"/>
  <c r="R1425" i="27"/>
  <c r="S1425" i="27"/>
  <c r="T1425" i="27"/>
  <c r="V1425" i="27"/>
  <c r="W1425" i="27"/>
  <c r="Y1425" i="27"/>
  <c r="Z1425" i="27"/>
  <c r="A1426" i="27"/>
  <c r="B1426" i="27"/>
  <c r="C1426" i="27"/>
  <c r="D1426" i="27"/>
  <c r="E1426" i="27"/>
  <c r="F1426" i="27"/>
  <c r="G1426" i="27"/>
  <c r="H1426" i="27"/>
  <c r="I1426" i="27"/>
  <c r="J1426" i="27"/>
  <c r="K1426" i="27"/>
  <c r="L1426" i="27"/>
  <c r="M1426" i="27"/>
  <c r="N1426" i="27"/>
  <c r="O1426" i="27"/>
  <c r="P1426" i="27"/>
  <c r="Q1426" i="27"/>
  <c r="R1426" i="27"/>
  <c r="S1426" i="27"/>
  <c r="T1426" i="27"/>
  <c r="V1426" i="27"/>
  <c r="W1426" i="27"/>
  <c r="Y1426" i="27"/>
  <c r="Z1426" i="27"/>
  <c r="A1427" i="27"/>
  <c r="B1427" i="27"/>
  <c r="C1427" i="27"/>
  <c r="D1427" i="27"/>
  <c r="E1427" i="27"/>
  <c r="F1427" i="27"/>
  <c r="G1427" i="27"/>
  <c r="H1427" i="27"/>
  <c r="I1427" i="27"/>
  <c r="J1427" i="27"/>
  <c r="K1427" i="27"/>
  <c r="L1427" i="27"/>
  <c r="M1427" i="27"/>
  <c r="N1427" i="27"/>
  <c r="O1427" i="27"/>
  <c r="P1427" i="27"/>
  <c r="Q1427" i="27"/>
  <c r="R1427" i="27"/>
  <c r="S1427" i="27"/>
  <c r="T1427" i="27"/>
  <c r="V1427" i="27"/>
  <c r="W1427" i="27"/>
  <c r="Y1427" i="27"/>
  <c r="Z1427" i="27"/>
  <c r="A1428" i="27"/>
  <c r="B1428" i="27"/>
  <c r="C1428" i="27"/>
  <c r="D1428" i="27"/>
  <c r="E1428" i="27"/>
  <c r="F1428" i="27"/>
  <c r="G1428" i="27"/>
  <c r="H1428" i="27"/>
  <c r="I1428" i="27"/>
  <c r="J1428" i="27"/>
  <c r="K1428" i="27"/>
  <c r="L1428" i="27"/>
  <c r="M1428" i="27"/>
  <c r="N1428" i="27"/>
  <c r="O1428" i="27"/>
  <c r="P1428" i="27"/>
  <c r="Q1428" i="27"/>
  <c r="R1428" i="27"/>
  <c r="S1428" i="27"/>
  <c r="T1428" i="27"/>
  <c r="V1428" i="27"/>
  <c r="W1428" i="27"/>
  <c r="Y1428" i="27"/>
  <c r="Z1428" i="27"/>
  <c r="A1429" i="27"/>
  <c r="B1429" i="27"/>
  <c r="C1429" i="27"/>
  <c r="D1429" i="27"/>
  <c r="E1429" i="27"/>
  <c r="F1429" i="27"/>
  <c r="G1429" i="27"/>
  <c r="H1429" i="27"/>
  <c r="I1429" i="27"/>
  <c r="J1429" i="27"/>
  <c r="K1429" i="27"/>
  <c r="L1429" i="27"/>
  <c r="M1429" i="27"/>
  <c r="N1429" i="27"/>
  <c r="O1429" i="27"/>
  <c r="P1429" i="27"/>
  <c r="Q1429" i="27"/>
  <c r="R1429" i="27"/>
  <c r="S1429" i="27"/>
  <c r="T1429" i="27"/>
  <c r="V1429" i="27"/>
  <c r="W1429" i="27"/>
  <c r="Y1429" i="27"/>
  <c r="Z1429" i="27"/>
  <c r="A1430" i="27"/>
  <c r="B1430" i="27"/>
  <c r="C1430" i="27"/>
  <c r="D1430" i="27"/>
  <c r="E1430" i="27"/>
  <c r="F1430" i="27"/>
  <c r="G1430" i="27"/>
  <c r="H1430" i="27"/>
  <c r="I1430" i="27"/>
  <c r="J1430" i="27"/>
  <c r="K1430" i="27"/>
  <c r="L1430" i="27"/>
  <c r="M1430" i="27"/>
  <c r="N1430" i="27"/>
  <c r="O1430" i="27"/>
  <c r="P1430" i="27"/>
  <c r="Q1430" i="27"/>
  <c r="R1430" i="27"/>
  <c r="S1430" i="27"/>
  <c r="T1430" i="27"/>
  <c r="V1430" i="27"/>
  <c r="W1430" i="27"/>
  <c r="Y1430" i="27"/>
  <c r="Z1430" i="27"/>
  <c r="A1431" i="27"/>
  <c r="B1431" i="27"/>
  <c r="C1431" i="27"/>
  <c r="D1431" i="27"/>
  <c r="E1431" i="27"/>
  <c r="F1431" i="27"/>
  <c r="G1431" i="27"/>
  <c r="H1431" i="27"/>
  <c r="I1431" i="27"/>
  <c r="J1431" i="27"/>
  <c r="K1431" i="27"/>
  <c r="L1431" i="27"/>
  <c r="M1431" i="27"/>
  <c r="N1431" i="27"/>
  <c r="O1431" i="27"/>
  <c r="P1431" i="27"/>
  <c r="Q1431" i="27"/>
  <c r="R1431" i="27"/>
  <c r="S1431" i="27"/>
  <c r="T1431" i="27"/>
  <c r="V1431" i="27"/>
  <c r="W1431" i="27"/>
  <c r="Y1431" i="27"/>
  <c r="Z1431" i="27"/>
  <c r="A1432" i="27"/>
  <c r="B1432" i="27"/>
  <c r="C1432" i="27"/>
  <c r="D1432" i="27"/>
  <c r="E1432" i="27"/>
  <c r="F1432" i="27"/>
  <c r="G1432" i="27"/>
  <c r="H1432" i="27"/>
  <c r="I1432" i="27"/>
  <c r="J1432" i="27"/>
  <c r="K1432" i="27"/>
  <c r="L1432" i="27"/>
  <c r="M1432" i="27"/>
  <c r="N1432" i="27"/>
  <c r="O1432" i="27"/>
  <c r="P1432" i="27"/>
  <c r="Q1432" i="27"/>
  <c r="R1432" i="27"/>
  <c r="S1432" i="27"/>
  <c r="T1432" i="27"/>
  <c r="V1432" i="27"/>
  <c r="W1432" i="27"/>
  <c r="Y1432" i="27"/>
  <c r="Z1432" i="27"/>
  <c r="A1433" i="27"/>
  <c r="B1433" i="27"/>
  <c r="C1433" i="27"/>
  <c r="D1433" i="27"/>
  <c r="E1433" i="27"/>
  <c r="F1433" i="27"/>
  <c r="G1433" i="27"/>
  <c r="H1433" i="27"/>
  <c r="I1433" i="27"/>
  <c r="J1433" i="27"/>
  <c r="K1433" i="27"/>
  <c r="L1433" i="27"/>
  <c r="M1433" i="27"/>
  <c r="N1433" i="27"/>
  <c r="O1433" i="27"/>
  <c r="P1433" i="27"/>
  <c r="Q1433" i="27"/>
  <c r="R1433" i="27"/>
  <c r="S1433" i="27"/>
  <c r="T1433" i="27"/>
  <c r="V1433" i="27"/>
  <c r="W1433" i="27"/>
  <c r="Y1433" i="27"/>
  <c r="Z1433" i="27"/>
  <c r="A1434" i="27"/>
  <c r="B1434" i="27"/>
  <c r="C1434" i="27"/>
  <c r="D1434" i="27"/>
  <c r="E1434" i="27"/>
  <c r="F1434" i="27"/>
  <c r="G1434" i="27"/>
  <c r="H1434" i="27"/>
  <c r="I1434" i="27"/>
  <c r="J1434" i="27"/>
  <c r="K1434" i="27"/>
  <c r="L1434" i="27"/>
  <c r="M1434" i="27"/>
  <c r="N1434" i="27"/>
  <c r="O1434" i="27"/>
  <c r="P1434" i="27"/>
  <c r="Q1434" i="27"/>
  <c r="R1434" i="27"/>
  <c r="S1434" i="27"/>
  <c r="T1434" i="27"/>
  <c r="V1434" i="27"/>
  <c r="W1434" i="27"/>
  <c r="Y1434" i="27"/>
  <c r="Z1434" i="27"/>
  <c r="A1435" i="27"/>
  <c r="B1435" i="27"/>
  <c r="C1435" i="27"/>
  <c r="D1435" i="27"/>
  <c r="E1435" i="27"/>
  <c r="F1435" i="27"/>
  <c r="G1435" i="27"/>
  <c r="H1435" i="27"/>
  <c r="I1435" i="27"/>
  <c r="J1435" i="27"/>
  <c r="K1435" i="27"/>
  <c r="L1435" i="27"/>
  <c r="M1435" i="27"/>
  <c r="N1435" i="27"/>
  <c r="O1435" i="27"/>
  <c r="P1435" i="27"/>
  <c r="Q1435" i="27"/>
  <c r="R1435" i="27"/>
  <c r="S1435" i="27"/>
  <c r="T1435" i="27"/>
  <c r="V1435" i="27"/>
  <c r="W1435" i="27"/>
  <c r="Y1435" i="27"/>
  <c r="Z1435" i="27"/>
  <c r="A1436" i="27"/>
  <c r="B1436" i="27"/>
  <c r="C1436" i="27"/>
  <c r="D1436" i="27"/>
  <c r="E1436" i="27"/>
  <c r="F1436" i="27"/>
  <c r="G1436" i="27"/>
  <c r="H1436" i="27"/>
  <c r="I1436" i="27"/>
  <c r="J1436" i="27"/>
  <c r="K1436" i="27"/>
  <c r="L1436" i="27"/>
  <c r="M1436" i="27"/>
  <c r="N1436" i="27"/>
  <c r="O1436" i="27"/>
  <c r="P1436" i="27"/>
  <c r="Q1436" i="27"/>
  <c r="R1436" i="27"/>
  <c r="S1436" i="27"/>
  <c r="T1436" i="27"/>
  <c r="V1436" i="27"/>
  <c r="W1436" i="27"/>
  <c r="Y1436" i="27"/>
  <c r="Z1436" i="27"/>
  <c r="A1437" i="27"/>
  <c r="B1437" i="27"/>
  <c r="C1437" i="27"/>
  <c r="D1437" i="27"/>
  <c r="E1437" i="27"/>
  <c r="F1437" i="27"/>
  <c r="G1437" i="27"/>
  <c r="H1437" i="27"/>
  <c r="I1437" i="27"/>
  <c r="J1437" i="27"/>
  <c r="K1437" i="27"/>
  <c r="L1437" i="27"/>
  <c r="M1437" i="27"/>
  <c r="N1437" i="27"/>
  <c r="O1437" i="27"/>
  <c r="P1437" i="27"/>
  <c r="Q1437" i="27"/>
  <c r="R1437" i="27"/>
  <c r="S1437" i="27"/>
  <c r="T1437" i="27"/>
  <c r="V1437" i="27"/>
  <c r="W1437" i="27"/>
  <c r="Y1437" i="27"/>
  <c r="Z1437" i="27"/>
  <c r="A1438" i="27"/>
  <c r="B1438" i="27"/>
  <c r="C1438" i="27"/>
  <c r="D1438" i="27"/>
  <c r="E1438" i="27"/>
  <c r="F1438" i="27"/>
  <c r="G1438" i="27"/>
  <c r="H1438" i="27"/>
  <c r="I1438" i="27"/>
  <c r="J1438" i="27"/>
  <c r="K1438" i="27"/>
  <c r="L1438" i="27"/>
  <c r="M1438" i="27"/>
  <c r="N1438" i="27"/>
  <c r="O1438" i="27"/>
  <c r="P1438" i="27"/>
  <c r="Q1438" i="27"/>
  <c r="R1438" i="27"/>
  <c r="S1438" i="27"/>
  <c r="T1438" i="27"/>
  <c r="V1438" i="27"/>
  <c r="W1438" i="27"/>
  <c r="Y1438" i="27"/>
  <c r="Z1438" i="27"/>
  <c r="A1439" i="27"/>
  <c r="B1439" i="27"/>
  <c r="C1439" i="27"/>
  <c r="D1439" i="27"/>
  <c r="E1439" i="27"/>
  <c r="F1439" i="27"/>
  <c r="G1439" i="27"/>
  <c r="H1439" i="27"/>
  <c r="I1439" i="27"/>
  <c r="J1439" i="27"/>
  <c r="K1439" i="27"/>
  <c r="L1439" i="27"/>
  <c r="M1439" i="27"/>
  <c r="N1439" i="27"/>
  <c r="O1439" i="27"/>
  <c r="P1439" i="27"/>
  <c r="Q1439" i="27"/>
  <c r="R1439" i="27"/>
  <c r="S1439" i="27"/>
  <c r="T1439" i="27"/>
  <c r="V1439" i="27"/>
  <c r="W1439" i="27"/>
  <c r="Y1439" i="27"/>
  <c r="Z1439" i="27"/>
  <c r="A1440" i="27"/>
  <c r="B1440" i="27"/>
  <c r="C1440" i="27"/>
  <c r="D1440" i="27"/>
  <c r="E1440" i="27"/>
  <c r="F1440" i="27"/>
  <c r="G1440" i="27"/>
  <c r="H1440" i="27"/>
  <c r="I1440" i="27"/>
  <c r="J1440" i="27"/>
  <c r="K1440" i="27"/>
  <c r="L1440" i="27"/>
  <c r="M1440" i="27"/>
  <c r="N1440" i="27"/>
  <c r="O1440" i="27"/>
  <c r="P1440" i="27"/>
  <c r="Q1440" i="27"/>
  <c r="R1440" i="27"/>
  <c r="S1440" i="27"/>
  <c r="T1440" i="27"/>
  <c r="V1440" i="27"/>
  <c r="W1440" i="27"/>
  <c r="Y1440" i="27"/>
  <c r="Z1440" i="27"/>
  <c r="A1441" i="27"/>
  <c r="B1441" i="27"/>
  <c r="C1441" i="27"/>
  <c r="D1441" i="27"/>
  <c r="E1441" i="27"/>
  <c r="F1441" i="27"/>
  <c r="G1441" i="27"/>
  <c r="H1441" i="27"/>
  <c r="I1441" i="27"/>
  <c r="J1441" i="27"/>
  <c r="K1441" i="27"/>
  <c r="L1441" i="27"/>
  <c r="M1441" i="27"/>
  <c r="N1441" i="27"/>
  <c r="O1441" i="27"/>
  <c r="P1441" i="27"/>
  <c r="Q1441" i="27"/>
  <c r="R1441" i="27"/>
  <c r="S1441" i="27"/>
  <c r="T1441" i="27"/>
  <c r="V1441" i="27"/>
  <c r="W1441" i="27"/>
  <c r="Y1441" i="27"/>
  <c r="Z1441" i="27"/>
  <c r="A1442" i="27"/>
  <c r="B1442" i="27"/>
  <c r="C1442" i="27"/>
  <c r="D1442" i="27"/>
  <c r="E1442" i="27"/>
  <c r="F1442" i="27"/>
  <c r="G1442" i="27"/>
  <c r="H1442" i="27"/>
  <c r="I1442" i="27"/>
  <c r="J1442" i="27"/>
  <c r="K1442" i="27"/>
  <c r="L1442" i="27"/>
  <c r="M1442" i="27"/>
  <c r="N1442" i="27"/>
  <c r="O1442" i="27"/>
  <c r="P1442" i="27"/>
  <c r="Q1442" i="27"/>
  <c r="R1442" i="27"/>
  <c r="S1442" i="27"/>
  <c r="T1442" i="27"/>
  <c r="V1442" i="27"/>
  <c r="W1442" i="27"/>
  <c r="Y1442" i="27"/>
  <c r="Z1442" i="27"/>
  <c r="A1443" i="27"/>
  <c r="B1443" i="27"/>
  <c r="C1443" i="27"/>
  <c r="D1443" i="27"/>
  <c r="E1443" i="27"/>
  <c r="F1443" i="27"/>
  <c r="G1443" i="27"/>
  <c r="H1443" i="27"/>
  <c r="I1443" i="27"/>
  <c r="J1443" i="27"/>
  <c r="K1443" i="27"/>
  <c r="L1443" i="27"/>
  <c r="M1443" i="27"/>
  <c r="N1443" i="27"/>
  <c r="O1443" i="27"/>
  <c r="P1443" i="27"/>
  <c r="Q1443" i="27"/>
  <c r="R1443" i="27"/>
  <c r="S1443" i="27"/>
  <c r="T1443" i="27"/>
  <c r="V1443" i="27"/>
  <c r="W1443" i="27"/>
  <c r="Y1443" i="27"/>
  <c r="Z1443" i="27"/>
  <c r="A1444" i="27"/>
  <c r="B1444" i="27"/>
  <c r="C1444" i="27"/>
  <c r="D1444" i="27"/>
  <c r="E1444" i="27"/>
  <c r="F1444" i="27"/>
  <c r="G1444" i="27"/>
  <c r="H1444" i="27"/>
  <c r="I1444" i="27"/>
  <c r="J1444" i="27"/>
  <c r="K1444" i="27"/>
  <c r="L1444" i="27"/>
  <c r="M1444" i="27"/>
  <c r="N1444" i="27"/>
  <c r="O1444" i="27"/>
  <c r="P1444" i="27"/>
  <c r="Q1444" i="27"/>
  <c r="R1444" i="27"/>
  <c r="S1444" i="27"/>
  <c r="T1444" i="27"/>
  <c r="V1444" i="27"/>
  <c r="W1444" i="27"/>
  <c r="Y1444" i="27"/>
  <c r="Z1444" i="27"/>
  <c r="A1445" i="27"/>
  <c r="B1445" i="27"/>
  <c r="C1445" i="27"/>
  <c r="D1445" i="27"/>
  <c r="E1445" i="27"/>
  <c r="F1445" i="27"/>
  <c r="G1445" i="27"/>
  <c r="H1445" i="27"/>
  <c r="I1445" i="27"/>
  <c r="J1445" i="27"/>
  <c r="K1445" i="27"/>
  <c r="L1445" i="27"/>
  <c r="M1445" i="27"/>
  <c r="N1445" i="27"/>
  <c r="O1445" i="27"/>
  <c r="P1445" i="27"/>
  <c r="Q1445" i="27"/>
  <c r="R1445" i="27"/>
  <c r="S1445" i="27"/>
  <c r="T1445" i="27"/>
  <c r="V1445" i="27"/>
  <c r="W1445" i="27"/>
  <c r="Y1445" i="27"/>
  <c r="Z1445" i="27"/>
  <c r="A1446" i="27"/>
  <c r="B1446" i="27"/>
  <c r="C1446" i="27"/>
  <c r="D1446" i="27"/>
  <c r="E1446" i="27"/>
  <c r="F1446" i="27"/>
  <c r="G1446" i="27"/>
  <c r="H1446" i="27"/>
  <c r="I1446" i="27"/>
  <c r="J1446" i="27"/>
  <c r="K1446" i="27"/>
  <c r="L1446" i="27"/>
  <c r="M1446" i="27"/>
  <c r="N1446" i="27"/>
  <c r="O1446" i="27"/>
  <c r="P1446" i="27"/>
  <c r="Q1446" i="27"/>
  <c r="R1446" i="27"/>
  <c r="S1446" i="27"/>
  <c r="T1446" i="27"/>
  <c r="V1446" i="27"/>
  <c r="W1446" i="27"/>
  <c r="Y1446" i="27"/>
  <c r="Z1446" i="27"/>
  <c r="A1447" i="27"/>
  <c r="B1447" i="27"/>
  <c r="C1447" i="27"/>
  <c r="D1447" i="27"/>
  <c r="E1447" i="27"/>
  <c r="F1447" i="27"/>
  <c r="G1447" i="27"/>
  <c r="H1447" i="27"/>
  <c r="I1447" i="27"/>
  <c r="J1447" i="27"/>
  <c r="K1447" i="27"/>
  <c r="L1447" i="27"/>
  <c r="M1447" i="27"/>
  <c r="N1447" i="27"/>
  <c r="O1447" i="27"/>
  <c r="P1447" i="27"/>
  <c r="Q1447" i="27"/>
  <c r="R1447" i="27"/>
  <c r="S1447" i="27"/>
  <c r="T1447" i="27"/>
  <c r="V1447" i="27"/>
  <c r="W1447" i="27"/>
  <c r="Y1447" i="27"/>
  <c r="Z1447" i="27"/>
  <c r="A1448" i="27"/>
  <c r="B1448" i="27"/>
  <c r="C1448" i="27"/>
  <c r="D1448" i="27"/>
  <c r="E1448" i="27"/>
  <c r="F1448" i="27"/>
  <c r="G1448" i="27"/>
  <c r="H1448" i="27"/>
  <c r="I1448" i="27"/>
  <c r="J1448" i="27"/>
  <c r="K1448" i="27"/>
  <c r="L1448" i="27"/>
  <c r="M1448" i="27"/>
  <c r="N1448" i="27"/>
  <c r="O1448" i="27"/>
  <c r="P1448" i="27"/>
  <c r="Q1448" i="27"/>
  <c r="R1448" i="27"/>
  <c r="S1448" i="27"/>
  <c r="T1448" i="27"/>
  <c r="V1448" i="27"/>
  <c r="W1448" i="27"/>
  <c r="Y1448" i="27"/>
  <c r="Z1448" i="27"/>
  <c r="A1449" i="27"/>
  <c r="B1449" i="27"/>
  <c r="C1449" i="27"/>
  <c r="D1449" i="27"/>
  <c r="E1449" i="27"/>
  <c r="F1449" i="27"/>
  <c r="G1449" i="27"/>
  <c r="H1449" i="27"/>
  <c r="I1449" i="27"/>
  <c r="J1449" i="27"/>
  <c r="K1449" i="27"/>
  <c r="L1449" i="27"/>
  <c r="M1449" i="27"/>
  <c r="N1449" i="27"/>
  <c r="O1449" i="27"/>
  <c r="P1449" i="27"/>
  <c r="Q1449" i="27"/>
  <c r="R1449" i="27"/>
  <c r="S1449" i="27"/>
  <c r="T1449" i="27"/>
  <c r="V1449" i="27"/>
  <c r="W1449" i="27"/>
  <c r="Y1449" i="27"/>
  <c r="Z1449" i="27"/>
  <c r="A1450" i="27"/>
  <c r="B1450" i="27"/>
  <c r="C1450" i="27"/>
  <c r="D1450" i="27"/>
  <c r="E1450" i="27"/>
  <c r="F1450" i="27"/>
  <c r="G1450" i="27"/>
  <c r="H1450" i="27"/>
  <c r="I1450" i="27"/>
  <c r="J1450" i="27"/>
  <c r="K1450" i="27"/>
  <c r="L1450" i="27"/>
  <c r="M1450" i="27"/>
  <c r="N1450" i="27"/>
  <c r="O1450" i="27"/>
  <c r="P1450" i="27"/>
  <c r="Q1450" i="27"/>
  <c r="R1450" i="27"/>
  <c r="S1450" i="27"/>
  <c r="T1450" i="27"/>
  <c r="V1450" i="27"/>
  <c r="W1450" i="27"/>
  <c r="Y1450" i="27"/>
  <c r="Z1450" i="27"/>
  <c r="A1451" i="27"/>
  <c r="B1451" i="27"/>
  <c r="C1451" i="27"/>
  <c r="D1451" i="27"/>
  <c r="E1451" i="27"/>
  <c r="F1451" i="27"/>
  <c r="G1451" i="27"/>
  <c r="H1451" i="27"/>
  <c r="I1451" i="27"/>
  <c r="J1451" i="27"/>
  <c r="K1451" i="27"/>
  <c r="L1451" i="27"/>
  <c r="M1451" i="27"/>
  <c r="N1451" i="27"/>
  <c r="O1451" i="27"/>
  <c r="P1451" i="27"/>
  <c r="Q1451" i="27"/>
  <c r="R1451" i="27"/>
  <c r="S1451" i="27"/>
  <c r="T1451" i="27"/>
  <c r="V1451" i="27"/>
  <c r="W1451" i="27"/>
  <c r="Y1451" i="27"/>
  <c r="Z1451" i="27"/>
  <c r="A1452" i="27"/>
  <c r="B1452" i="27"/>
  <c r="C1452" i="27"/>
  <c r="D1452" i="27"/>
  <c r="E1452" i="27"/>
  <c r="F1452" i="27"/>
  <c r="G1452" i="27"/>
  <c r="H1452" i="27"/>
  <c r="I1452" i="27"/>
  <c r="J1452" i="27"/>
  <c r="K1452" i="27"/>
  <c r="L1452" i="27"/>
  <c r="M1452" i="27"/>
  <c r="N1452" i="27"/>
  <c r="O1452" i="27"/>
  <c r="P1452" i="27"/>
  <c r="Q1452" i="27"/>
  <c r="R1452" i="27"/>
  <c r="S1452" i="27"/>
  <c r="T1452" i="27"/>
  <c r="V1452" i="27"/>
  <c r="W1452" i="27"/>
  <c r="Y1452" i="27"/>
  <c r="Z1452" i="27"/>
  <c r="A1453" i="27"/>
  <c r="B1453" i="27"/>
  <c r="C1453" i="27"/>
  <c r="D1453" i="27"/>
  <c r="E1453" i="27"/>
  <c r="F1453" i="27"/>
  <c r="G1453" i="27"/>
  <c r="H1453" i="27"/>
  <c r="I1453" i="27"/>
  <c r="J1453" i="27"/>
  <c r="K1453" i="27"/>
  <c r="L1453" i="27"/>
  <c r="M1453" i="27"/>
  <c r="N1453" i="27"/>
  <c r="O1453" i="27"/>
  <c r="P1453" i="27"/>
  <c r="Q1453" i="27"/>
  <c r="R1453" i="27"/>
  <c r="S1453" i="27"/>
  <c r="T1453" i="27"/>
  <c r="V1453" i="27"/>
  <c r="W1453" i="27"/>
  <c r="Y1453" i="27"/>
  <c r="Z1453" i="27"/>
  <c r="A1454" i="27"/>
  <c r="B1454" i="27"/>
  <c r="C1454" i="27"/>
  <c r="D1454" i="27"/>
  <c r="E1454" i="27"/>
  <c r="F1454" i="27"/>
  <c r="G1454" i="27"/>
  <c r="H1454" i="27"/>
  <c r="I1454" i="27"/>
  <c r="J1454" i="27"/>
  <c r="K1454" i="27"/>
  <c r="L1454" i="27"/>
  <c r="M1454" i="27"/>
  <c r="N1454" i="27"/>
  <c r="O1454" i="27"/>
  <c r="P1454" i="27"/>
  <c r="Q1454" i="27"/>
  <c r="R1454" i="27"/>
  <c r="S1454" i="27"/>
  <c r="T1454" i="27"/>
  <c r="V1454" i="27"/>
  <c r="W1454" i="27"/>
  <c r="Y1454" i="27"/>
  <c r="Z1454" i="27"/>
  <c r="A1455" i="27"/>
  <c r="B1455" i="27"/>
  <c r="C1455" i="27"/>
  <c r="D1455" i="27"/>
  <c r="E1455" i="27"/>
  <c r="F1455" i="27"/>
  <c r="G1455" i="27"/>
  <c r="H1455" i="27"/>
  <c r="I1455" i="27"/>
  <c r="J1455" i="27"/>
  <c r="K1455" i="27"/>
  <c r="L1455" i="27"/>
  <c r="M1455" i="27"/>
  <c r="N1455" i="27"/>
  <c r="O1455" i="27"/>
  <c r="P1455" i="27"/>
  <c r="Q1455" i="27"/>
  <c r="R1455" i="27"/>
  <c r="S1455" i="27"/>
  <c r="T1455" i="27"/>
  <c r="V1455" i="27"/>
  <c r="W1455" i="27"/>
  <c r="Y1455" i="27"/>
  <c r="Z1455" i="27"/>
  <c r="A1456" i="27"/>
  <c r="B1456" i="27"/>
  <c r="C1456" i="27"/>
  <c r="D1456" i="27"/>
  <c r="E1456" i="27"/>
  <c r="F1456" i="27"/>
  <c r="G1456" i="27"/>
  <c r="H1456" i="27"/>
  <c r="I1456" i="27"/>
  <c r="J1456" i="27"/>
  <c r="K1456" i="27"/>
  <c r="L1456" i="27"/>
  <c r="M1456" i="27"/>
  <c r="N1456" i="27"/>
  <c r="O1456" i="27"/>
  <c r="P1456" i="27"/>
  <c r="Q1456" i="27"/>
  <c r="R1456" i="27"/>
  <c r="S1456" i="27"/>
  <c r="T1456" i="27"/>
  <c r="V1456" i="27"/>
  <c r="W1456" i="27"/>
  <c r="Y1456" i="27"/>
  <c r="Z1456" i="27"/>
  <c r="A1457" i="27"/>
  <c r="B1457" i="27"/>
  <c r="C1457" i="27"/>
  <c r="D1457" i="27"/>
  <c r="E1457" i="27"/>
  <c r="F1457" i="27"/>
  <c r="G1457" i="27"/>
  <c r="H1457" i="27"/>
  <c r="I1457" i="27"/>
  <c r="J1457" i="27"/>
  <c r="K1457" i="27"/>
  <c r="L1457" i="27"/>
  <c r="M1457" i="27"/>
  <c r="N1457" i="27"/>
  <c r="O1457" i="27"/>
  <c r="P1457" i="27"/>
  <c r="Q1457" i="27"/>
  <c r="R1457" i="27"/>
  <c r="S1457" i="27"/>
  <c r="T1457" i="27"/>
  <c r="V1457" i="27"/>
  <c r="W1457" i="27"/>
  <c r="Y1457" i="27"/>
  <c r="Z1457" i="27"/>
  <c r="A1458" i="27"/>
  <c r="B1458" i="27"/>
  <c r="C1458" i="27"/>
  <c r="D1458" i="27"/>
  <c r="E1458" i="27"/>
  <c r="F1458" i="27"/>
  <c r="G1458" i="27"/>
  <c r="H1458" i="27"/>
  <c r="I1458" i="27"/>
  <c r="J1458" i="27"/>
  <c r="K1458" i="27"/>
  <c r="L1458" i="27"/>
  <c r="M1458" i="27"/>
  <c r="N1458" i="27"/>
  <c r="O1458" i="27"/>
  <c r="P1458" i="27"/>
  <c r="Q1458" i="27"/>
  <c r="R1458" i="27"/>
  <c r="S1458" i="27"/>
  <c r="T1458" i="27"/>
  <c r="V1458" i="27"/>
  <c r="W1458" i="27"/>
  <c r="Y1458" i="27"/>
  <c r="Z1458" i="27"/>
  <c r="A1459" i="27"/>
  <c r="B1459" i="27"/>
  <c r="C1459" i="27"/>
  <c r="D1459" i="27"/>
  <c r="E1459" i="27"/>
  <c r="F1459" i="27"/>
  <c r="G1459" i="27"/>
  <c r="H1459" i="27"/>
  <c r="I1459" i="27"/>
  <c r="J1459" i="27"/>
  <c r="K1459" i="27"/>
  <c r="L1459" i="27"/>
  <c r="M1459" i="27"/>
  <c r="N1459" i="27"/>
  <c r="O1459" i="27"/>
  <c r="P1459" i="27"/>
  <c r="Q1459" i="27"/>
  <c r="R1459" i="27"/>
  <c r="S1459" i="27"/>
  <c r="T1459" i="27"/>
  <c r="V1459" i="27"/>
  <c r="W1459" i="27"/>
  <c r="Y1459" i="27"/>
  <c r="Z1459" i="27"/>
  <c r="A1460" i="27"/>
  <c r="B1460" i="27"/>
  <c r="C1460" i="27"/>
  <c r="D1460" i="27"/>
  <c r="E1460" i="27"/>
  <c r="F1460" i="27"/>
  <c r="G1460" i="27"/>
  <c r="H1460" i="27"/>
  <c r="I1460" i="27"/>
  <c r="J1460" i="27"/>
  <c r="K1460" i="27"/>
  <c r="L1460" i="27"/>
  <c r="M1460" i="27"/>
  <c r="N1460" i="27"/>
  <c r="O1460" i="27"/>
  <c r="P1460" i="27"/>
  <c r="Q1460" i="27"/>
  <c r="R1460" i="27"/>
  <c r="S1460" i="27"/>
  <c r="T1460" i="27"/>
  <c r="V1460" i="27"/>
  <c r="W1460" i="27"/>
  <c r="Y1460" i="27"/>
  <c r="Z1460" i="27"/>
  <c r="A1461" i="27"/>
  <c r="B1461" i="27"/>
  <c r="C1461" i="27"/>
  <c r="D1461" i="27"/>
  <c r="E1461" i="27"/>
  <c r="F1461" i="27"/>
  <c r="G1461" i="27"/>
  <c r="H1461" i="27"/>
  <c r="I1461" i="27"/>
  <c r="J1461" i="27"/>
  <c r="K1461" i="27"/>
  <c r="L1461" i="27"/>
  <c r="M1461" i="27"/>
  <c r="N1461" i="27"/>
  <c r="O1461" i="27"/>
  <c r="P1461" i="27"/>
  <c r="Q1461" i="27"/>
  <c r="R1461" i="27"/>
  <c r="S1461" i="27"/>
  <c r="T1461" i="27"/>
  <c r="V1461" i="27"/>
  <c r="W1461" i="27"/>
  <c r="Y1461" i="27"/>
  <c r="Z1461" i="27"/>
  <c r="A1462" i="27"/>
  <c r="B1462" i="27"/>
  <c r="C1462" i="27"/>
  <c r="D1462" i="27"/>
  <c r="E1462" i="27"/>
  <c r="F1462" i="27"/>
  <c r="G1462" i="27"/>
  <c r="H1462" i="27"/>
  <c r="I1462" i="27"/>
  <c r="J1462" i="27"/>
  <c r="K1462" i="27"/>
  <c r="L1462" i="27"/>
  <c r="M1462" i="27"/>
  <c r="N1462" i="27"/>
  <c r="O1462" i="27"/>
  <c r="P1462" i="27"/>
  <c r="Q1462" i="27"/>
  <c r="R1462" i="27"/>
  <c r="S1462" i="27"/>
  <c r="T1462" i="27"/>
  <c r="V1462" i="27"/>
  <c r="W1462" i="27"/>
  <c r="Y1462" i="27"/>
  <c r="Z1462" i="27"/>
  <c r="A1463" i="27"/>
  <c r="B1463" i="27"/>
  <c r="C1463" i="27"/>
  <c r="D1463" i="27"/>
  <c r="E1463" i="27"/>
  <c r="F1463" i="27"/>
  <c r="G1463" i="27"/>
  <c r="H1463" i="27"/>
  <c r="I1463" i="27"/>
  <c r="J1463" i="27"/>
  <c r="K1463" i="27"/>
  <c r="L1463" i="27"/>
  <c r="M1463" i="27"/>
  <c r="N1463" i="27"/>
  <c r="O1463" i="27"/>
  <c r="P1463" i="27"/>
  <c r="Q1463" i="27"/>
  <c r="R1463" i="27"/>
  <c r="S1463" i="27"/>
  <c r="T1463" i="27"/>
  <c r="V1463" i="27"/>
  <c r="W1463" i="27"/>
  <c r="Y1463" i="27"/>
  <c r="Z1463" i="27"/>
  <c r="A1464" i="27"/>
  <c r="B1464" i="27"/>
  <c r="C1464" i="27"/>
  <c r="D1464" i="27"/>
  <c r="E1464" i="27"/>
  <c r="F1464" i="27"/>
  <c r="G1464" i="27"/>
  <c r="H1464" i="27"/>
  <c r="I1464" i="27"/>
  <c r="J1464" i="27"/>
  <c r="K1464" i="27"/>
  <c r="L1464" i="27"/>
  <c r="M1464" i="27"/>
  <c r="N1464" i="27"/>
  <c r="O1464" i="27"/>
  <c r="P1464" i="27"/>
  <c r="Q1464" i="27"/>
  <c r="R1464" i="27"/>
  <c r="S1464" i="27"/>
  <c r="T1464" i="27"/>
  <c r="V1464" i="27"/>
  <c r="W1464" i="27"/>
  <c r="Y1464" i="27"/>
  <c r="Z1464" i="27"/>
  <c r="A1465" i="27"/>
  <c r="B1465" i="27"/>
  <c r="C1465" i="27"/>
  <c r="D1465" i="27"/>
  <c r="E1465" i="27"/>
  <c r="F1465" i="27"/>
  <c r="G1465" i="27"/>
  <c r="H1465" i="27"/>
  <c r="I1465" i="27"/>
  <c r="J1465" i="27"/>
  <c r="K1465" i="27"/>
  <c r="L1465" i="27"/>
  <c r="M1465" i="27"/>
  <c r="N1465" i="27"/>
  <c r="O1465" i="27"/>
  <c r="P1465" i="27"/>
  <c r="Q1465" i="27"/>
  <c r="R1465" i="27"/>
  <c r="S1465" i="27"/>
  <c r="T1465" i="27"/>
  <c r="V1465" i="27"/>
  <c r="W1465" i="27"/>
  <c r="Y1465" i="27"/>
  <c r="Z1465" i="27"/>
  <c r="A1466" i="27"/>
  <c r="B1466" i="27"/>
  <c r="C1466" i="27"/>
  <c r="D1466" i="27"/>
  <c r="E1466" i="27"/>
  <c r="F1466" i="27"/>
  <c r="G1466" i="27"/>
  <c r="H1466" i="27"/>
  <c r="I1466" i="27"/>
  <c r="J1466" i="27"/>
  <c r="K1466" i="27"/>
  <c r="L1466" i="27"/>
  <c r="M1466" i="27"/>
  <c r="N1466" i="27"/>
  <c r="O1466" i="27"/>
  <c r="P1466" i="27"/>
  <c r="Q1466" i="27"/>
  <c r="R1466" i="27"/>
  <c r="S1466" i="27"/>
  <c r="T1466" i="27"/>
  <c r="V1466" i="27"/>
  <c r="W1466" i="27"/>
  <c r="Y1466" i="27"/>
  <c r="Z1466" i="27"/>
  <c r="A1467" i="27"/>
  <c r="B1467" i="27"/>
  <c r="C1467" i="27"/>
  <c r="D1467" i="27"/>
  <c r="E1467" i="27"/>
  <c r="F1467" i="27"/>
  <c r="G1467" i="27"/>
  <c r="H1467" i="27"/>
  <c r="I1467" i="27"/>
  <c r="J1467" i="27"/>
  <c r="K1467" i="27"/>
  <c r="L1467" i="27"/>
  <c r="M1467" i="27"/>
  <c r="N1467" i="27"/>
  <c r="O1467" i="27"/>
  <c r="P1467" i="27"/>
  <c r="Q1467" i="27"/>
  <c r="R1467" i="27"/>
  <c r="S1467" i="27"/>
  <c r="T1467" i="27"/>
  <c r="V1467" i="27"/>
  <c r="W1467" i="27"/>
  <c r="Y1467" i="27"/>
  <c r="Z1467" i="27"/>
  <c r="A1468" i="27"/>
  <c r="B1468" i="27"/>
  <c r="C1468" i="27"/>
  <c r="D1468" i="27"/>
  <c r="E1468" i="27"/>
  <c r="F1468" i="27"/>
  <c r="G1468" i="27"/>
  <c r="H1468" i="27"/>
  <c r="I1468" i="27"/>
  <c r="J1468" i="27"/>
  <c r="K1468" i="27"/>
  <c r="L1468" i="27"/>
  <c r="M1468" i="27"/>
  <c r="N1468" i="27"/>
  <c r="O1468" i="27"/>
  <c r="P1468" i="27"/>
  <c r="Q1468" i="27"/>
  <c r="R1468" i="27"/>
  <c r="S1468" i="27"/>
  <c r="T1468" i="27"/>
  <c r="V1468" i="27"/>
  <c r="W1468" i="27"/>
  <c r="Y1468" i="27"/>
  <c r="Z1468" i="27"/>
  <c r="A1469" i="27"/>
  <c r="B1469" i="27"/>
  <c r="C1469" i="27"/>
  <c r="D1469" i="27"/>
  <c r="E1469" i="27"/>
  <c r="F1469" i="27"/>
  <c r="G1469" i="27"/>
  <c r="H1469" i="27"/>
  <c r="I1469" i="27"/>
  <c r="J1469" i="27"/>
  <c r="K1469" i="27"/>
  <c r="L1469" i="27"/>
  <c r="M1469" i="27"/>
  <c r="N1469" i="27"/>
  <c r="O1469" i="27"/>
  <c r="P1469" i="27"/>
  <c r="Q1469" i="27"/>
  <c r="R1469" i="27"/>
  <c r="S1469" i="27"/>
  <c r="T1469" i="27"/>
  <c r="V1469" i="27"/>
  <c r="W1469" i="27"/>
  <c r="Y1469" i="27"/>
  <c r="Z1469" i="27"/>
  <c r="A1470" i="27"/>
  <c r="B1470" i="27"/>
  <c r="C1470" i="27"/>
  <c r="D1470" i="27"/>
  <c r="E1470" i="27"/>
  <c r="F1470" i="27"/>
  <c r="G1470" i="27"/>
  <c r="H1470" i="27"/>
  <c r="I1470" i="27"/>
  <c r="J1470" i="27"/>
  <c r="K1470" i="27"/>
  <c r="L1470" i="27"/>
  <c r="M1470" i="27"/>
  <c r="N1470" i="27"/>
  <c r="O1470" i="27"/>
  <c r="P1470" i="27"/>
  <c r="Q1470" i="27"/>
  <c r="R1470" i="27"/>
  <c r="S1470" i="27"/>
  <c r="T1470" i="27"/>
  <c r="V1470" i="27"/>
  <c r="W1470" i="27"/>
  <c r="Y1470" i="27"/>
  <c r="Z1470" i="27"/>
  <c r="A1471" i="27"/>
  <c r="B1471" i="27"/>
  <c r="C1471" i="27"/>
  <c r="D1471" i="27"/>
  <c r="E1471" i="27"/>
  <c r="F1471" i="27"/>
  <c r="G1471" i="27"/>
  <c r="H1471" i="27"/>
  <c r="I1471" i="27"/>
  <c r="J1471" i="27"/>
  <c r="K1471" i="27"/>
  <c r="L1471" i="27"/>
  <c r="M1471" i="27"/>
  <c r="N1471" i="27"/>
  <c r="O1471" i="27"/>
  <c r="P1471" i="27"/>
  <c r="Q1471" i="27"/>
  <c r="R1471" i="27"/>
  <c r="S1471" i="27"/>
  <c r="T1471" i="27"/>
  <c r="V1471" i="27"/>
  <c r="W1471" i="27"/>
  <c r="Y1471" i="27"/>
  <c r="Z1471" i="27"/>
  <c r="A1472" i="27"/>
  <c r="B1472" i="27"/>
  <c r="C1472" i="27"/>
  <c r="D1472" i="27"/>
  <c r="E1472" i="27"/>
  <c r="F1472" i="27"/>
  <c r="G1472" i="27"/>
  <c r="H1472" i="27"/>
  <c r="I1472" i="27"/>
  <c r="J1472" i="27"/>
  <c r="K1472" i="27"/>
  <c r="L1472" i="27"/>
  <c r="M1472" i="27"/>
  <c r="N1472" i="27"/>
  <c r="O1472" i="27"/>
  <c r="P1472" i="27"/>
  <c r="Q1472" i="27"/>
  <c r="R1472" i="27"/>
  <c r="S1472" i="27"/>
  <c r="T1472" i="27"/>
  <c r="V1472" i="27"/>
  <c r="W1472" i="27"/>
  <c r="Y1472" i="27"/>
  <c r="Z1472" i="27"/>
  <c r="A1473" i="27"/>
  <c r="B1473" i="27"/>
  <c r="C1473" i="27"/>
  <c r="D1473" i="27"/>
  <c r="E1473" i="27"/>
  <c r="F1473" i="27"/>
  <c r="G1473" i="27"/>
  <c r="H1473" i="27"/>
  <c r="I1473" i="27"/>
  <c r="J1473" i="27"/>
  <c r="K1473" i="27"/>
  <c r="L1473" i="27"/>
  <c r="M1473" i="27"/>
  <c r="N1473" i="27"/>
  <c r="O1473" i="27"/>
  <c r="P1473" i="27"/>
  <c r="Q1473" i="27"/>
  <c r="R1473" i="27"/>
  <c r="S1473" i="27"/>
  <c r="T1473" i="27"/>
  <c r="V1473" i="27"/>
  <c r="W1473" i="27"/>
  <c r="Y1473" i="27"/>
  <c r="Z1473" i="27"/>
  <c r="A1474" i="27"/>
  <c r="B1474" i="27"/>
  <c r="C1474" i="27"/>
  <c r="D1474" i="27"/>
  <c r="E1474" i="27"/>
  <c r="F1474" i="27"/>
  <c r="G1474" i="27"/>
  <c r="H1474" i="27"/>
  <c r="I1474" i="27"/>
  <c r="J1474" i="27"/>
  <c r="K1474" i="27"/>
  <c r="L1474" i="27"/>
  <c r="M1474" i="27"/>
  <c r="N1474" i="27"/>
  <c r="O1474" i="27"/>
  <c r="P1474" i="27"/>
  <c r="Q1474" i="27"/>
  <c r="R1474" i="27"/>
  <c r="S1474" i="27"/>
  <c r="T1474" i="27"/>
  <c r="V1474" i="27"/>
  <c r="W1474" i="27"/>
  <c r="Y1474" i="27"/>
  <c r="Z1474" i="27"/>
  <c r="A1475" i="27"/>
  <c r="B1475" i="27"/>
  <c r="C1475" i="27"/>
  <c r="D1475" i="27"/>
  <c r="E1475" i="27"/>
  <c r="F1475" i="27"/>
  <c r="G1475" i="27"/>
  <c r="H1475" i="27"/>
  <c r="I1475" i="27"/>
  <c r="J1475" i="27"/>
  <c r="K1475" i="27"/>
  <c r="L1475" i="27"/>
  <c r="M1475" i="27"/>
  <c r="N1475" i="27"/>
  <c r="O1475" i="27"/>
  <c r="P1475" i="27"/>
  <c r="Q1475" i="27"/>
  <c r="R1475" i="27"/>
  <c r="S1475" i="27"/>
  <c r="T1475" i="27"/>
  <c r="V1475" i="27"/>
  <c r="W1475" i="27"/>
  <c r="Y1475" i="27"/>
  <c r="Z1475" i="27"/>
  <c r="A1476" i="27"/>
  <c r="B1476" i="27"/>
  <c r="C1476" i="27"/>
  <c r="D1476" i="27"/>
  <c r="E1476" i="27"/>
  <c r="F1476" i="27"/>
  <c r="G1476" i="27"/>
  <c r="H1476" i="27"/>
  <c r="I1476" i="27"/>
  <c r="J1476" i="27"/>
  <c r="K1476" i="27"/>
  <c r="L1476" i="27"/>
  <c r="M1476" i="27"/>
  <c r="N1476" i="27"/>
  <c r="O1476" i="27"/>
  <c r="P1476" i="27"/>
  <c r="Q1476" i="27"/>
  <c r="R1476" i="27"/>
  <c r="S1476" i="27"/>
  <c r="T1476" i="27"/>
  <c r="V1476" i="27"/>
  <c r="W1476" i="27"/>
  <c r="Y1476" i="27"/>
  <c r="Z1476" i="27"/>
  <c r="A1477" i="27"/>
  <c r="B1477" i="27"/>
  <c r="C1477" i="27"/>
  <c r="D1477" i="27"/>
  <c r="E1477" i="27"/>
  <c r="F1477" i="27"/>
  <c r="G1477" i="27"/>
  <c r="H1477" i="27"/>
  <c r="I1477" i="27"/>
  <c r="J1477" i="27"/>
  <c r="K1477" i="27"/>
  <c r="L1477" i="27"/>
  <c r="M1477" i="27"/>
  <c r="N1477" i="27"/>
  <c r="O1477" i="27"/>
  <c r="P1477" i="27"/>
  <c r="Q1477" i="27"/>
  <c r="R1477" i="27"/>
  <c r="S1477" i="27"/>
  <c r="T1477" i="27"/>
  <c r="V1477" i="27"/>
  <c r="W1477" i="27"/>
  <c r="Y1477" i="27"/>
  <c r="Z1477" i="27"/>
  <c r="A1478" i="27"/>
  <c r="B1478" i="27"/>
  <c r="C1478" i="27"/>
  <c r="D1478" i="27"/>
  <c r="E1478" i="27"/>
  <c r="F1478" i="27"/>
  <c r="G1478" i="27"/>
  <c r="H1478" i="27"/>
  <c r="I1478" i="27"/>
  <c r="J1478" i="27"/>
  <c r="K1478" i="27"/>
  <c r="L1478" i="27"/>
  <c r="M1478" i="27"/>
  <c r="N1478" i="27"/>
  <c r="O1478" i="27"/>
  <c r="P1478" i="27"/>
  <c r="Q1478" i="27"/>
  <c r="R1478" i="27"/>
  <c r="S1478" i="27"/>
  <c r="T1478" i="27"/>
  <c r="V1478" i="27"/>
  <c r="W1478" i="27"/>
  <c r="Y1478" i="27"/>
  <c r="Z1478" i="27"/>
  <c r="A1479" i="27"/>
  <c r="B1479" i="27"/>
  <c r="C1479" i="27"/>
  <c r="D1479" i="27"/>
  <c r="E1479" i="27"/>
  <c r="F1479" i="27"/>
  <c r="G1479" i="27"/>
  <c r="H1479" i="27"/>
  <c r="I1479" i="27"/>
  <c r="J1479" i="27"/>
  <c r="K1479" i="27"/>
  <c r="L1479" i="27"/>
  <c r="M1479" i="27"/>
  <c r="N1479" i="27"/>
  <c r="O1479" i="27"/>
  <c r="P1479" i="27"/>
  <c r="Q1479" i="27"/>
  <c r="R1479" i="27"/>
  <c r="S1479" i="27"/>
  <c r="T1479" i="27"/>
  <c r="V1479" i="27"/>
  <c r="W1479" i="27"/>
  <c r="Y1479" i="27"/>
  <c r="Z1479" i="27"/>
  <c r="A1480" i="27"/>
  <c r="B1480" i="27"/>
  <c r="C1480" i="27"/>
  <c r="D1480" i="27"/>
  <c r="E1480" i="27"/>
  <c r="F1480" i="27"/>
  <c r="G1480" i="27"/>
  <c r="H1480" i="27"/>
  <c r="I1480" i="27"/>
  <c r="J1480" i="27"/>
  <c r="K1480" i="27"/>
  <c r="L1480" i="27"/>
  <c r="M1480" i="27"/>
  <c r="N1480" i="27"/>
  <c r="O1480" i="27"/>
  <c r="P1480" i="27"/>
  <c r="Q1480" i="27"/>
  <c r="R1480" i="27"/>
  <c r="S1480" i="27"/>
  <c r="T1480" i="27"/>
  <c r="V1480" i="27"/>
  <c r="W1480" i="27"/>
  <c r="Y1480" i="27"/>
  <c r="Z1480" i="27"/>
  <c r="A1481" i="27"/>
  <c r="B1481" i="27"/>
  <c r="C1481" i="27"/>
  <c r="D1481" i="27"/>
  <c r="E1481" i="27"/>
  <c r="F1481" i="27"/>
  <c r="G1481" i="27"/>
  <c r="H1481" i="27"/>
  <c r="I1481" i="27"/>
  <c r="J1481" i="27"/>
  <c r="K1481" i="27"/>
  <c r="L1481" i="27"/>
  <c r="M1481" i="27"/>
  <c r="N1481" i="27"/>
  <c r="O1481" i="27"/>
  <c r="P1481" i="27"/>
  <c r="Q1481" i="27"/>
  <c r="R1481" i="27"/>
  <c r="S1481" i="27"/>
  <c r="T1481" i="27"/>
  <c r="V1481" i="27"/>
  <c r="W1481" i="27"/>
  <c r="Y1481" i="27"/>
  <c r="Z1481" i="27"/>
  <c r="A1482" i="27"/>
  <c r="B1482" i="27"/>
  <c r="C1482" i="27"/>
  <c r="D1482" i="27"/>
  <c r="E1482" i="27"/>
  <c r="F1482" i="27"/>
  <c r="G1482" i="27"/>
  <c r="H1482" i="27"/>
  <c r="I1482" i="27"/>
  <c r="J1482" i="27"/>
  <c r="K1482" i="27"/>
  <c r="L1482" i="27"/>
  <c r="M1482" i="27"/>
  <c r="N1482" i="27"/>
  <c r="O1482" i="27"/>
  <c r="P1482" i="27"/>
  <c r="Q1482" i="27"/>
  <c r="R1482" i="27"/>
  <c r="S1482" i="27"/>
  <c r="T1482" i="27"/>
  <c r="V1482" i="27"/>
  <c r="W1482" i="27"/>
  <c r="Y1482" i="27"/>
  <c r="Z1482" i="27"/>
  <c r="A1483" i="27"/>
  <c r="B1483" i="27"/>
  <c r="C1483" i="27"/>
  <c r="D1483" i="27"/>
  <c r="E1483" i="27"/>
  <c r="F1483" i="27"/>
  <c r="G1483" i="27"/>
  <c r="H1483" i="27"/>
  <c r="I1483" i="27"/>
  <c r="J1483" i="27"/>
  <c r="K1483" i="27"/>
  <c r="L1483" i="27"/>
  <c r="M1483" i="27"/>
  <c r="N1483" i="27"/>
  <c r="O1483" i="27"/>
  <c r="P1483" i="27"/>
  <c r="Q1483" i="27"/>
  <c r="R1483" i="27"/>
  <c r="S1483" i="27"/>
  <c r="T1483" i="27"/>
  <c r="V1483" i="27"/>
  <c r="W1483" i="27"/>
  <c r="Y1483" i="27"/>
  <c r="Z1483" i="27"/>
  <c r="A1484" i="27"/>
  <c r="B1484" i="27"/>
  <c r="C1484" i="27"/>
  <c r="D1484" i="27"/>
  <c r="E1484" i="27"/>
  <c r="F1484" i="27"/>
  <c r="G1484" i="27"/>
  <c r="H1484" i="27"/>
  <c r="I1484" i="27"/>
  <c r="J1484" i="27"/>
  <c r="K1484" i="27"/>
  <c r="L1484" i="27"/>
  <c r="M1484" i="27"/>
  <c r="N1484" i="27"/>
  <c r="O1484" i="27"/>
  <c r="P1484" i="27"/>
  <c r="Q1484" i="27"/>
  <c r="R1484" i="27"/>
  <c r="S1484" i="27"/>
  <c r="T1484" i="27"/>
  <c r="V1484" i="27"/>
  <c r="W1484" i="27"/>
  <c r="Y1484" i="27"/>
  <c r="Z1484" i="27"/>
  <c r="A1485" i="27"/>
  <c r="B1485" i="27"/>
  <c r="C1485" i="27"/>
  <c r="D1485" i="27"/>
  <c r="E1485" i="27"/>
  <c r="F1485" i="27"/>
  <c r="G1485" i="27"/>
  <c r="H1485" i="27"/>
  <c r="I1485" i="27"/>
  <c r="J1485" i="27"/>
  <c r="K1485" i="27"/>
  <c r="L1485" i="27"/>
  <c r="M1485" i="27"/>
  <c r="N1485" i="27"/>
  <c r="O1485" i="27"/>
  <c r="P1485" i="27"/>
  <c r="Q1485" i="27"/>
  <c r="R1485" i="27"/>
  <c r="S1485" i="27"/>
  <c r="T1485" i="27"/>
  <c r="V1485" i="27"/>
  <c r="W1485" i="27"/>
  <c r="Y1485" i="27"/>
  <c r="Z1485" i="27"/>
  <c r="A1486" i="27"/>
  <c r="B1486" i="27"/>
  <c r="C1486" i="27"/>
  <c r="D1486" i="27"/>
  <c r="E1486" i="27"/>
  <c r="F1486" i="27"/>
  <c r="G1486" i="27"/>
  <c r="H1486" i="27"/>
  <c r="I1486" i="27"/>
  <c r="J1486" i="27"/>
  <c r="K1486" i="27"/>
  <c r="L1486" i="27"/>
  <c r="M1486" i="27"/>
  <c r="N1486" i="27"/>
  <c r="O1486" i="27"/>
  <c r="P1486" i="27"/>
  <c r="Q1486" i="27"/>
  <c r="R1486" i="27"/>
  <c r="S1486" i="27"/>
  <c r="T1486" i="27"/>
  <c r="V1486" i="27"/>
  <c r="W1486" i="27"/>
  <c r="Y1486" i="27"/>
  <c r="Z1486" i="27"/>
  <c r="A1487" i="27"/>
  <c r="B1487" i="27"/>
  <c r="C1487" i="27"/>
  <c r="D1487" i="27"/>
  <c r="E1487" i="27"/>
  <c r="F1487" i="27"/>
  <c r="G1487" i="27"/>
  <c r="H1487" i="27"/>
  <c r="I1487" i="27"/>
  <c r="J1487" i="27"/>
  <c r="K1487" i="27"/>
  <c r="L1487" i="27"/>
  <c r="M1487" i="27"/>
  <c r="N1487" i="27"/>
  <c r="O1487" i="27"/>
  <c r="P1487" i="27"/>
  <c r="Q1487" i="27"/>
  <c r="R1487" i="27"/>
  <c r="S1487" i="27"/>
  <c r="T1487" i="27"/>
  <c r="V1487" i="27"/>
  <c r="W1487" i="27"/>
  <c r="Y1487" i="27"/>
  <c r="Z1487" i="27"/>
  <c r="A1488" i="27"/>
  <c r="B1488" i="27"/>
  <c r="C1488" i="27"/>
  <c r="D1488" i="27"/>
  <c r="E1488" i="27"/>
  <c r="F1488" i="27"/>
  <c r="G1488" i="27"/>
  <c r="H1488" i="27"/>
  <c r="I1488" i="27"/>
  <c r="J1488" i="27"/>
  <c r="K1488" i="27"/>
  <c r="L1488" i="27"/>
  <c r="M1488" i="27"/>
  <c r="N1488" i="27"/>
  <c r="O1488" i="27"/>
  <c r="P1488" i="27"/>
  <c r="Q1488" i="27"/>
  <c r="R1488" i="27"/>
  <c r="S1488" i="27"/>
  <c r="T1488" i="27"/>
  <c r="V1488" i="27"/>
  <c r="W1488" i="27"/>
  <c r="Y1488" i="27"/>
  <c r="Z1488" i="27"/>
  <c r="A1489" i="27"/>
  <c r="B1489" i="27"/>
  <c r="C1489" i="27"/>
  <c r="D1489" i="27"/>
  <c r="E1489" i="27"/>
  <c r="F1489" i="27"/>
  <c r="G1489" i="27"/>
  <c r="H1489" i="27"/>
  <c r="I1489" i="27"/>
  <c r="J1489" i="27"/>
  <c r="K1489" i="27"/>
  <c r="L1489" i="27"/>
  <c r="M1489" i="27"/>
  <c r="N1489" i="27"/>
  <c r="O1489" i="27"/>
  <c r="P1489" i="27"/>
  <c r="Q1489" i="27"/>
  <c r="R1489" i="27"/>
  <c r="S1489" i="27"/>
  <c r="T1489" i="27"/>
  <c r="V1489" i="27"/>
  <c r="W1489" i="27"/>
  <c r="Y1489" i="27"/>
  <c r="Z1489" i="27"/>
  <c r="A1490" i="27"/>
  <c r="B1490" i="27"/>
  <c r="C1490" i="27"/>
  <c r="D1490" i="27"/>
  <c r="E1490" i="27"/>
  <c r="F1490" i="27"/>
  <c r="G1490" i="27"/>
  <c r="H1490" i="27"/>
  <c r="I1490" i="27"/>
  <c r="J1490" i="27"/>
  <c r="K1490" i="27"/>
  <c r="L1490" i="27"/>
  <c r="M1490" i="27"/>
  <c r="N1490" i="27"/>
  <c r="O1490" i="27"/>
  <c r="P1490" i="27"/>
  <c r="Q1490" i="27"/>
  <c r="R1490" i="27"/>
  <c r="S1490" i="27"/>
  <c r="T1490" i="27"/>
  <c r="V1490" i="27"/>
  <c r="W1490" i="27"/>
  <c r="Y1490" i="27"/>
  <c r="Z1490" i="27"/>
  <c r="A1491" i="27"/>
  <c r="B1491" i="27"/>
  <c r="C1491" i="27"/>
  <c r="D1491" i="27"/>
  <c r="E1491" i="27"/>
  <c r="F1491" i="27"/>
  <c r="G1491" i="27"/>
  <c r="H1491" i="27"/>
  <c r="I1491" i="27"/>
  <c r="J1491" i="27"/>
  <c r="K1491" i="27"/>
  <c r="L1491" i="27"/>
  <c r="M1491" i="27"/>
  <c r="N1491" i="27"/>
  <c r="O1491" i="27"/>
  <c r="P1491" i="27"/>
  <c r="Q1491" i="27"/>
  <c r="R1491" i="27"/>
  <c r="S1491" i="27"/>
  <c r="T1491" i="27"/>
  <c r="V1491" i="27"/>
  <c r="W1491" i="27"/>
  <c r="Y1491" i="27"/>
  <c r="Z1491" i="27"/>
  <c r="A1492" i="27"/>
  <c r="B1492" i="27"/>
  <c r="C1492" i="27"/>
  <c r="D1492" i="27"/>
  <c r="E1492" i="27"/>
  <c r="F1492" i="27"/>
  <c r="G1492" i="27"/>
  <c r="H1492" i="27"/>
  <c r="I1492" i="27"/>
  <c r="J1492" i="27"/>
  <c r="K1492" i="27"/>
  <c r="L1492" i="27"/>
  <c r="M1492" i="27"/>
  <c r="N1492" i="27"/>
  <c r="O1492" i="27"/>
  <c r="P1492" i="27"/>
  <c r="Q1492" i="27"/>
  <c r="R1492" i="27"/>
  <c r="S1492" i="27"/>
  <c r="T1492" i="27"/>
  <c r="V1492" i="27"/>
  <c r="W1492" i="27"/>
  <c r="Y1492" i="27"/>
  <c r="Z1492" i="27"/>
  <c r="A1493" i="27"/>
  <c r="B1493" i="27"/>
  <c r="C1493" i="27"/>
  <c r="D1493" i="27"/>
  <c r="E1493" i="27"/>
  <c r="F1493" i="27"/>
  <c r="G1493" i="27"/>
  <c r="H1493" i="27"/>
  <c r="I1493" i="27"/>
  <c r="J1493" i="27"/>
  <c r="K1493" i="27"/>
  <c r="L1493" i="27"/>
  <c r="M1493" i="27"/>
  <c r="N1493" i="27"/>
  <c r="O1493" i="27"/>
  <c r="P1493" i="27"/>
  <c r="Q1493" i="27"/>
  <c r="R1493" i="27"/>
  <c r="S1493" i="27"/>
  <c r="T1493" i="27"/>
  <c r="V1493" i="27"/>
  <c r="W1493" i="27"/>
  <c r="Y1493" i="27"/>
  <c r="Z1493" i="27"/>
  <c r="A1494" i="27"/>
  <c r="B1494" i="27"/>
  <c r="C1494" i="27"/>
  <c r="D1494" i="27"/>
  <c r="E1494" i="27"/>
  <c r="F1494" i="27"/>
  <c r="G1494" i="27"/>
  <c r="H1494" i="27"/>
  <c r="I1494" i="27"/>
  <c r="J1494" i="27"/>
  <c r="K1494" i="27"/>
  <c r="L1494" i="27"/>
  <c r="M1494" i="27"/>
  <c r="N1494" i="27"/>
  <c r="O1494" i="27"/>
  <c r="P1494" i="27"/>
  <c r="Q1494" i="27"/>
  <c r="R1494" i="27"/>
  <c r="S1494" i="27"/>
  <c r="T1494" i="27"/>
  <c r="V1494" i="27"/>
  <c r="W1494" i="27"/>
  <c r="Y1494" i="27"/>
  <c r="Z1494" i="27"/>
  <c r="A1495" i="27"/>
  <c r="B1495" i="27"/>
  <c r="C1495" i="27"/>
  <c r="D1495" i="27"/>
  <c r="E1495" i="27"/>
  <c r="F1495" i="27"/>
  <c r="G1495" i="27"/>
  <c r="H1495" i="27"/>
  <c r="I1495" i="27"/>
  <c r="J1495" i="27"/>
  <c r="K1495" i="27"/>
  <c r="L1495" i="27"/>
  <c r="M1495" i="27"/>
  <c r="N1495" i="27"/>
  <c r="O1495" i="27"/>
  <c r="P1495" i="27"/>
  <c r="Q1495" i="27"/>
  <c r="R1495" i="27"/>
  <c r="S1495" i="27"/>
  <c r="T1495" i="27"/>
  <c r="V1495" i="27"/>
  <c r="W1495" i="27"/>
  <c r="Y1495" i="27"/>
  <c r="Z1495" i="27"/>
  <c r="A1496" i="27"/>
  <c r="B1496" i="27"/>
  <c r="C1496" i="27"/>
  <c r="D1496" i="27"/>
  <c r="E1496" i="27"/>
  <c r="F1496" i="27"/>
  <c r="G1496" i="27"/>
  <c r="H1496" i="27"/>
  <c r="I1496" i="27"/>
  <c r="J1496" i="27"/>
  <c r="K1496" i="27"/>
  <c r="L1496" i="27"/>
  <c r="M1496" i="27"/>
  <c r="N1496" i="27"/>
  <c r="O1496" i="27"/>
  <c r="P1496" i="27"/>
  <c r="Q1496" i="27"/>
  <c r="R1496" i="27"/>
  <c r="S1496" i="27"/>
  <c r="T1496" i="27"/>
  <c r="V1496" i="27"/>
  <c r="W1496" i="27"/>
  <c r="Y1496" i="27"/>
  <c r="Z1496" i="27"/>
  <c r="A1497" i="27"/>
  <c r="B1497" i="27"/>
  <c r="C1497" i="27"/>
  <c r="D1497" i="27"/>
  <c r="E1497" i="27"/>
  <c r="F1497" i="27"/>
  <c r="G1497" i="27"/>
  <c r="H1497" i="27"/>
  <c r="I1497" i="27"/>
  <c r="J1497" i="27"/>
  <c r="K1497" i="27"/>
  <c r="L1497" i="27"/>
  <c r="M1497" i="27"/>
  <c r="N1497" i="27"/>
  <c r="O1497" i="27"/>
  <c r="P1497" i="27"/>
  <c r="Q1497" i="27"/>
  <c r="R1497" i="27"/>
  <c r="S1497" i="27"/>
  <c r="T1497" i="27"/>
  <c r="V1497" i="27"/>
  <c r="W1497" i="27"/>
  <c r="Y1497" i="27"/>
  <c r="Z1497" i="27"/>
  <c r="A1498" i="27"/>
  <c r="B1498" i="27"/>
  <c r="C1498" i="27"/>
  <c r="D1498" i="27"/>
  <c r="E1498" i="27"/>
  <c r="F1498" i="27"/>
  <c r="G1498" i="27"/>
  <c r="H1498" i="27"/>
  <c r="I1498" i="27"/>
  <c r="J1498" i="27"/>
  <c r="K1498" i="27"/>
  <c r="L1498" i="27"/>
  <c r="M1498" i="27"/>
  <c r="N1498" i="27"/>
  <c r="O1498" i="27"/>
  <c r="P1498" i="27"/>
  <c r="Q1498" i="27"/>
  <c r="R1498" i="27"/>
  <c r="S1498" i="27"/>
  <c r="T1498" i="27"/>
  <c r="V1498" i="27"/>
  <c r="W1498" i="27"/>
  <c r="Y1498" i="27"/>
  <c r="Z1498" i="27"/>
  <c r="A1499" i="27"/>
  <c r="B1499" i="27"/>
  <c r="C1499" i="27"/>
  <c r="D1499" i="27"/>
  <c r="E1499" i="27"/>
  <c r="F1499" i="27"/>
  <c r="G1499" i="27"/>
  <c r="H1499" i="27"/>
  <c r="I1499" i="27"/>
  <c r="J1499" i="27"/>
  <c r="K1499" i="27"/>
  <c r="L1499" i="27"/>
  <c r="M1499" i="27"/>
  <c r="N1499" i="27"/>
  <c r="O1499" i="27"/>
  <c r="P1499" i="27"/>
  <c r="Q1499" i="27"/>
  <c r="R1499" i="27"/>
  <c r="S1499" i="27"/>
  <c r="T1499" i="27"/>
  <c r="V1499" i="27"/>
  <c r="W1499" i="27"/>
  <c r="Y1499" i="27"/>
  <c r="Z1499" i="27"/>
  <c r="A1500" i="27"/>
  <c r="B1500" i="27"/>
  <c r="C1500" i="27"/>
  <c r="D1500" i="27"/>
  <c r="E1500" i="27"/>
  <c r="F1500" i="27"/>
  <c r="G1500" i="27"/>
  <c r="H1500" i="27"/>
  <c r="I1500" i="27"/>
  <c r="J1500" i="27"/>
  <c r="K1500" i="27"/>
  <c r="L1500" i="27"/>
  <c r="M1500" i="27"/>
  <c r="N1500" i="27"/>
  <c r="O1500" i="27"/>
  <c r="P1500" i="27"/>
  <c r="Q1500" i="27"/>
  <c r="R1500" i="27"/>
  <c r="S1500" i="27"/>
  <c r="T1500" i="27"/>
  <c r="V1500" i="27"/>
  <c r="W1500" i="27"/>
  <c r="Y1500" i="27"/>
  <c r="Z1500" i="27"/>
  <c r="A1501" i="27"/>
  <c r="B1501" i="27"/>
  <c r="C1501" i="27"/>
  <c r="D1501" i="27"/>
  <c r="E1501" i="27"/>
  <c r="F1501" i="27"/>
  <c r="G1501" i="27"/>
  <c r="H1501" i="27"/>
  <c r="I1501" i="27"/>
  <c r="J1501" i="27"/>
  <c r="K1501" i="27"/>
  <c r="L1501" i="27"/>
  <c r="M1501" i="27"/>
  <c r="N1501" i="27"/>
  <c r="O1501" i="27"/>
  <c r="P1501" i="27"/>
  <c r="Q1501" i="27"/>
  <c r="R1501" i="27"/>
  <c r="S1501" i="27"/>
  <c r="T1501" i="27"/>
  <c r="V1501" i="27"/>
  <c r="W1501" i="27"/>
  <c r="Y1501" i="27"/>
  <c r="Z1501" i="27"/>
  <c r="A1502" i="27"/>
  <c r="B1502" i="27"/>
  <c r="C1502" i="27"/>
  <c r="D1502" i="27"/>
  <c r="E1502" i="27"/>
  <c r="F1502" i="27"/>
  <c r="G1502" i="27"/>
  <c r="H1502" i="27"/>
  <c r="I1502" i="27"/>
  <c r="J1502" i="27"/>
  <c r="K1502" i="27"/>
  <c r="L1502" i="27"/>
  <c r="M1502" i="27"/>
  <c r="N1502" i="27"/>
  <c r="O1502" i="27"/>
  <c r="P1502" i="27"/>
  <c r="Q1502" i="27"/>
  <c r="R1502" i="27"/>
  <c r="S1502" i="27"/>
  <c r="T1502" i="27"/>
  <c r="V1502" i="27"/>
  <c r="W1502" i="27"/>
  <c r="Y1502" i="27"/>
  <c r="Z1502" i="27"/>
  <c r="A1503" i="27"/>
  <c r="B1503" i="27"/>
  <c r="C1503" i="27"/>
  <c r="D1503" i="27"/>
  <c r="E1503" i="27"/>
  <c r="F1503" i="27"/>
  <c r="G1503" i="27"/>
  <c r="H1503" i="27"/>
  <c r="I1503" i="27"/>
  <c r="J1503" i="27"/>
  <c r="K1503" i="27"/>
  <c r="L1503" i="27"/>
  <c r="M1503" i="27"/>
  <c r="N1503" i="27"/>
  <c r="O1503" i="27"/>
  <c r="P1503" i="27"/>
  <c r="Q1503" i="27"/>
  <c r="R1503" i="27"/>
  <c r="S1503" i="27"/>
  <c r="T1503" i="27"/>
  <c r="V1503" i="27"/>
  <c r="W1503" i="27"/>
  <c r="Y1503" i="27"/>
  <c r="Z1503" i="27"/>
  <c r="A1504" i="27"/>
  <c r="B1504" i="27"/>
  <c r="C1504" i="27"/>
  <c r="D1504" i="27"/>
  <c r="E1504" i="27"/>
  <c r="F1504" i="27"/>
  <c r="G1504" i="27"/>
  <c r="H1504" i="27"/>
  <c r="I1504" i="27"/>
  <c r="J1504" i="27"/>
  <c r="K1504" i="27"/>
  <c r="L1504" i="27"/>
  <c r="M1504" i="27"/>
  <c r="N1504" i="27"/>
  <c r="O1504" i="27"/>
  <c r="P1504" i="27"/>
  <c r="Q1504" i="27"/>
  <c r="R1504" i="27"/>
  <c r="S1504" i="27"/>
  <c r="T1504" i="27"/>
  <c r="V1504" i="27"/>
  <c r="W1504" i="27"/>
  <c r="Y1504" i="27"/>
  <c r="Z1504" i="27"/>
  <c r="A1505" i="27"/>
  <c r="B1505" i="27"/>
  <c r="C1505" i="27"/>
  <c r="D1505" i="27"/>
  <c r="E1505" i="27"/>
  <c r="F1505" i="27"/>
  <c r="G1505" i="27"/>
  <c r="H1505" i="27"/>
  <c r="I1505" i="27"/>
  <c r="J1505" i="27"/>
  <c r="K1505" i="27"/>
  <c r="L1505" i="27"/>
  <c r="M1505" i="27"/>
  <c r="N1505" i="27"/>
  <c r="O1505" i="27"/>
  <c r="P1505" i="27"/>
  <c r="Q1505" i="27"/>
  <c r="R1505" i="27"/>
  <c r="S1505" i="27"/>
  <c r="T1505" i="27"/>
  <c r="V1505" i="27"/>
  <c r="W1505" i="27"/>
  <c r="Y1505" i="27"/>
  <c r="Z1505" i="27"/>
  <c r="A1506" i="27"/>
  <c r="B1506" i="27"/>
  <c r="C1506" i="27"/>
  <c r="D1506" i="27"/>
  <c r="E1506" i="27"/>
  <c r="F1506" i="27"/>
  <c r="G1506" i="27"/>
  <c r="H1506" i="27"/>
  <c r="I1506" i="27"/>
  <c r="J1506" i="27"/>
  <c r="K1506" i="27"/>
  <c r="L1506" i="27"/>
  <c r="M1506" i="27"/>
  <c r="N1506" i="27"/>
  <c r="O1506" i="27"/>
  <c r="P1506" i="27"/>
  <c r="Q1506" i="27"/>
  <c r="R1506" i="27"/>
  <c r="S1506" i="27"/>
  <c r="T1506" i="27"/>
  <c r="V1506" i="27"/>
  <c r="W1506" i="27"/>
  <c r="Y1506" i="27"/>
  <c r="Z1506" i="27"/>
  <c r="A1507" i="27"/>
  <c r="B1507" i="27"/>
  <c r="C1507" i="27"/>
  <c r="D1507" i="27"/>
  <c r="E1507" i="27"/>
  <c r="F1507" i="27"/>
  <c r="G1507" i="27"/>
  <c r="H1507" i="27"/>
  <c r="I1507" i="27"/>
  <c r="J1507" i="27"/>
  <c r="K1507" i="27"/>
  <c r="L1507" i="27"/>
  <c r="M1507" i="27"/>
  <c r="N1507" i="27"/>
  <c r="O1507" i="27"/>
  <c r="P1507" i="27"/>
  <c r="Q1507" i="27"/>
  <c r="R1507" i="27"/>
  <c r="S1507" i="27"/>
  <c r="T1507" i="27"/>
  <c r="V1507" i="27"/>
  <c r="W1507" i="27"/>
  <c r="Y1507" i="27"/>
  <c r="Z1507" i="27"/>
  <c r="A1508" i="27"/>
  <c r="B1508" i="27"/>
  <c r="C1508" i="27"/>
  <c r="D1508" i="27"/>
  <c r="E1508" i="27"/>
  <c r="F1508" i="27"/>
  <c r="G1508" i="27"/>
  <c r="H1508" i="27"/>
  <c r="I1508" i="27"/>
  <c r="J1508" i="27"/>
  <c r="K1508" i="27"/>
  <c r="L1508" i="27"/>
  <c r="M1508" i="27"/>
  <c r="N1508" i="27"/>
  <c r="O1508" i="27"/>
  <c r="P1508" i="27"/>
  <c r="Q1508" i="27"/>
  <c r="R1508" i="27"/>
  <c r="S1508" i="27"/>
  <c r="T1508" i="27"/>
  <c r="V1508" i="27"/>
  <c r="W1508" i="27"/>
  <c r="Y1508" i="27"/>
  <c r="Z1508" i="27"/>
  <c r="A1509" i="27"/>
  <c r="B1509" i="27"/>
  <c r="C1509" i="27"/>
  <c r="D1509" i="27"/>
  <c r="E1509" i="27"/>
  <c r="F1509" i="27"/>
  <c r="G1509" i="27"/>
  <c r="H1509" i="27"/>
  <c r="I1509" i="27"/>
  <c r="J1509" i="27"/>
  <c r="K1509" i="27"/>
  <c r="L1509" i="27"/>
  <c r="M1509" i="27"/>
  <c r="N1509" i="27"/>
  <c r="O1509" i="27"/>
  <c r="P1509" i="27"/>
  <c r="Q1509" i="27"/>
  <c r="R1509" i="27"/>
  <c r="S1509" i="27"/>
  <c r="T1509" i="27"/>
  <c r="V1509" i="27"/>
  <c r="W1509" i="27"/>
  <c r="Y1509" i="27"/>
  <c r="Z1509" i="27"/>
  <c r="A1510" i="27"/>
  <c r="B1510" i="27"/>
  <c r="C1510" i="27"/>
  <c r="D1510" i="27"/>
  <c r="E1510" i="27"/>
  <c r="F1510" i="27"/>
  <c r="G1510" i="27"/>
  <c r="H1510" i="27"/>
  <c r="I1510" i="27"/>
  <c r="J1510" i="27"/>
  <c r="K1510" i="27"/>
  <c r="L1510" i="27"/>
  <c r="M1510" i="27"/>
  <c r="N1510" i="27"/>
  <c r="O1510" i="27"/>
  <c r="P1510" i="27"/>
  <c r="Q1510" i="27"/>
  <c r="R1510" i="27"/>
  <c r="S1510" i="27"/>
  <c r="T1510" i="27"/>
  <c r="V1510" i="27"/>
  <c r="W1510" i="27"/>
  <c r="Y1510" i="27"/>
  <c r="Z1510" i="27"/>
  <c r="A1511" i="27"/>
  <c r="B1511" i="27"/>
  <c r="C1511" i="27"/>
  <c r="D1511" i="27"/>
  <c r="E1511" i="27"/>
  <c r="F1511" i="27"/>
  <c r="G1511" i="27"/>
  <c r="H1511" i="27"/>
  <c r="I1511" i="27"/>
  <c r="J1511" i="27"/>
  <c r="K1511" i="27"/>
  <c r="L1511" i="27"/>
  <c r="M1511" i="27"/>
  <c r="N1511" i="27"/>
  <c r="O1511" i="27"/>
  <c r="P1511" i="27"/>
  <c r="Q1511" i="27"/>
  <c r="R1511" i="27"/>
  <c r="S1511" i="27"/>
  <c r="T1511" i="27"/>
  <c r="V1511" i="27"/>
  <c r="W1511" i="27"/>
  <c r="Y1511" i="27"/>
  <c r="Z1511" i="27"/>
  <c r="A1512" i="27"/>
  <c r="B1512" i="27"/>
  <c r="C1512" i="27"/>
  <c r="D1512" i="27"/>
  <c r="E1512" i="27"/>
  <c r="F1512" i="27"/>
  <c r="G1512" i="27"/>
  <c r="H1512" i="27"/>
  <c r="I1512" i="27"/>
  <c r="J1512" i="27"/>
  <c r="K1512" i="27"/>
  <c r="L1512" i="27"/>
  <c r="M1512" i="27"/>
  <c r="N1512" i="27"/>
  <c r="O1512" i="27"/>
  <c r="P1512" i="27"/>
  <c r="Q1512" i="27"/>
  <c r="R1512" i="27"/>
  <c r="S1512" i="27"/>
  <c r="T1512" i="27"/>
  <c r="V1512" i="27"/>
  <c r="W1512" i="27"/>
  <c r="Y1512" i="27"/>
  <c r="Z1512" i="27"/>
  <c r="A1513" i="27"/>
  <c r="B1513" i="27"/>
  <c r="C1513" i="27"/>
  <c r="D1513" i="27"/>
  <c r="E1513" i="27"/>
  <c r="F1513" i="27"/>
  <c r="G1513" i="27"/>
  <c r="H1513" i="27"/>
  <c r="I1513" i="27"/>
  <c r="J1513" i="27"/>
  <c r="K1513" i="27"/>
  <c r="L1513" i="27"/>
  <c r="M1513" i="27"/>
  <c r="N1513" i="27"/>
  <c r="O1513" i="27"/>
  <c r="P1513" i="27"/>
  <c r="Q1513" i="27"/>
  <c r="R1513" i="27"/>
  <c r="S1513" i="27"/>
  <c r="T1513" i="27"/>
  <c r="V1513" i="27"/>
  <c r="W1513" i="27"/>
  <c r="Y1513" i="27"/>
  <c r="Z1513" i="27"/>
  <c r="A1514" i="27"/>
  <c r="B1514" i="27"/>
  <c r="C1514" i="27"/>
  <c r="D1514" i="27"/>
  <c r="E1514" i="27"/>
  <c r="F1514" i="27"/>
  <c r="G1514" i="27"/>
  <c r="H1514" i="27"/>
  <c r="I1514" i="27"/>
  <c r="J1514" i="27"/>
  <c r="K1514" i="27"/>
  <c r="L1514" i="27"/>
  <c r="M1514" i="27"/>
  <c r="N1514" i="27"/>
  <c r="O1514" i="27"/>
  <c r="P1514" i="27"/>
  <c r="Q1514" i="27"/>
  <c r="R1514" i="27"/>
  <c r="S1514" i="27"/>
  <c r="T1514" i="27"/>
  <c r="V1514" i="27"/>
  <c r="W1514" i="27"/>
  <c r="Y1514" i="27"/>
  <c r="Z1514" i="27"/>
  <c r="A1515" i="27"/>
  <c r="B1515" i="27"/>
  <c r="C1515" i="27"/>
  <c r="D1515" i="27"/>
  <c r="E1515" i="27"/>
  <c r="F1515" i="27"/>
  <c r="G1515" i="27"/>
  <c r="H1515" i="27"/>
  <c r="I1515" i="27"/>
  <c r="J1515" i="27"/>
  <c r="K1515" i="27"/>
  <c r="L1515" i="27"/>
  <c r="M1515" i="27"/>
  <c r="N1515" i="27"/>
  <c r="O1515" i="27"/>
  <c r="P1515" i="27"/>
  <c r="Q1515" i="27"/>
  <c r="R1515" i="27"/>
  <c r="S1515" i="27"/>
  <c r="T1515" i="27"/>
  <c r="V1515" i="27"/>
  <c r="W1515" i="27"/>
  <c r="Y1515" i="27"/>
  <c r="Z1515" i="27"/>
  <c r="A1516" i="27"/>
  <c r="B1516" i="27"/>
  <c r="C1516" i="27"/>
  <c r="D1516" i="27"/>
  <c r="E1516" i="27"/>
  <c r="F1516" i="27"/>
  <c r="G1516" i="27"/>
  <c r="H1516" i="27"/>
  <c r="I1516" i="27"/>
  <c r="J1516" i="27"/>
  <c r="K1516" i="27"/>
  <c r="L1516" i="27"/>
  <c r="M1516" i="27"/>
  <c r="N1516" i="27"/>
  <c r="O1516" i="27"/>
  <c r="P1516" i="27"/>
  <c r="Q1516" i="27"/>
  <c r="R1516" i="27"/>
  <c r="S1516" i="27"/>
  <c r="T1516" i="27"/>
  <c r="V1516" i="27"/>
  <c r="W1516" i="27"/>
  <c r="Y1516" i="27"/>
  <c r="Z1516" i="27"/>
  <c r="A1517" i="27"/>
  <c r="B1517" i="27"/>
  <c r="C1517" i="27"/>
  <c r="D1517" i="27"/>
  <c r="E1517" i="27"/>
  <c r="F1517" i="27"/>
  <c r="G1517" i="27"/>
  <c r="H1517" i="27"/>
  <c r="I1517" i="27"/>
  <c r="J1517" i="27"/>
  <c r="K1517" i="27"/>
  <c r="L1517" i="27"/>
  <c r="M1517" i="27"/>
  <c r="N1517" i="27"/>
  <c r="O1517" i="27"/>
  <c r="P1517" i="27"/>
  <c r="Q1517" i="27"/>
  <c r="R1517" i="27"/>
  <c r="S1517" i="27"/>
  <c r="T1517" i="27"/>
  <c r="V1517" i="27"/>
  <c r="W1517" i="27"/>
  <c r="Y1517" i="27"/>
  <c r="Z1517" i="27"/>
  <c r="A1518" i="27"/>
  <c r="B1518" i="27"/>
  <c r="C1518" i="27"/>
  <c r="D1518" i="27"/>
  <c r="E1518" i="27"/>
  <c r="F1518" i="27"/>
  <c r="G1518" i="27"/>
  <c r="H1518" i="27"/>
  <c r="I1518" i="27"/>
  <c r="J1518" i="27"/>
  <c r="K1518" i="27"/>
  <c r="L1518" i="27"/>
  <c r="M1518" i="27"/>
  <c r="N1518" i="27"/>
  <c r="O1518" i="27"/>
  <c r="P1518" i="27"/>
  <c r="Q1518" i="27"/>
  <c r="R1518" i="27"/>
  <c r="S1518" i="27"/>
  <c r="T1518" i="27"/>
  <c r="V1518" i="27"/>
  <c r="W1518" i="27"/>
  <c r="Y1518" i="27"/>
  <c r="Z1518" i="27"/>
  <c r="A1519" i="27"/>
  <c r="B1519" i="27"/>
  <c r="C1519" i="27"/>
  <c r="D1519" i="27"/>
  <c r="E1519" i="27"/>
  <c r="F1519" i="27"/>
  <c r="G1519" i="27"/>
  <c r="H1519" i="27"/>
  <c r="I1519" i="27"/>
  <c r="J1519" i="27"/>
  <c r="K1519" i="27"/>
  <c r="L1519" i="27"/>
  <c r="M1519" i="27"/>
  <c r="N1519" i="27"/>
  <c r="O1519" i="27"/>
  <c r="P1519" i="27"/>
  <c r="Q1519" i="27"/>
  <c r="R1519" i="27"/>
  <c r="S1519" i="27"/>
  <c r="T1519" i="27"/>
  <c r="V1519" i="27"/>
  <c r="W1519" i="27"/>
  <c r="Y1519" i="27"/>
  <c r="Z1519" i="27"/>
  <c r="A1520" i="27"/>
  <c r="B1520" i="27"/>
  <c r="C1520" i="27"/>
  <c r="D1520" i="27"/>
  <c r="E1520" i="27"/>
  <c r="F1520" i="27"/>
  <c r="G1520" i="27"/>
  <c r="H1520" i="27"/>
  <c r="I1520" i="27"/>
  <c r="J1520" i="27"/>
  <c r="K1520" i="27"/>
  <c r="L1520" i="27"/>
  <c r="M1520" i="27"/>
  <c r="N1520" i="27"/>
  <c r="O1520" i="27"/>
  <c r="P1520" i="27"/>
  <c r="Q1520" i="27"/>
  <c r="R1520" i="27"/>
  <c r="S1520" i="27"/>
  <c r="T1520" i="27"/>
  <c r="V1520" i="27"/>
  <c r="W1520" i="27"/>
  <c r="Y1520" i="27"/>
  <c r="Z1520" i="27"/>
  <c r="A1521" i="27"/>
  <c r="B1521" i="27"/>
  <c r="C1521" i="27"/>
  <c r="D1521" i="27"/>
  <c r="E1521" i="27"/>
  <c r="F1521" i="27"/>
  <c r="G1521" i="27"/>
  <c r="H1521" i="27"/>
  <c r="I1521" i="27"/>
  <c r="J1521" i="27"/>
  <c r="K1521" i="27"/>
  <c r="L1521" i="27"/>
  <c r="M1521" i="27"/>
  <c r="N1521" i="27"/>
  <c r="O1521" i="27"/>
  <c r="P1521" i="27"/>
  <c r="Q1521" i="27"/>
  <c r="R1521" i="27"/>
  <c r="S1521" i="27"/>
  <c r="T1521" i="27"/>
  <c r="V1521" i="27"/>
  <c r="W1521" i="27"/>
  <c r="Y1521" i="27"/>
  <c r="Z1521" i="27"/>
  <c r="A1522" i="27"/>
  <c r="B1522" i="27"/>
  <c r="C1522" i="27"/>
  <c r="D1522" i="27"/>
  <c r="E1522" i="27"/>
  <c r="F1522" i="27"/>
  <c r="G1522" i="27"/>
  <c r="H1522" i="27"/>
  <c r="I1522" i="27"/>
  <c r="J1522" i="27"/>
  <c r="K1522" i="27"/>
  <c r="L1522" i="27"/>
  <c r="M1522" i="27"/>
  <c r="N1522" i="27"/>
  <c r="O1522" i="27"/>
  <c r="P1522" i="27"/>
  <c r="Q1522" i="27"/>
  <c r="R1522" i="27"/>
  <c r="S1522" i="27"/>
  <c r="T1522" i="27"/>
  <c r="V1522" i="27"/>
  <c r="W1522" i="27"/>
  <c r="Y1522" i="27"/>
  <c r="Z1522" i="27"/>
  <c r="A1523" i="27"/>
  <c r="B1523" i="27"/>
  <c r="C1523" i="27"/>
  <c r="D1523" i="27"/>
  <c r="E1523" i="27"/>
  <c r="F1523" i="27"/>
  <c r="G1523" i="27"/>
  <c r="H1523" i="27"/>
  <c r="I1523" i="27"/>
  <c r="J1523" i="27"/>
  <c r="K1523" i="27"/>
  <c r="L1523" i="27"/>
  <c r="M1523" i="27"/>
  <c r="N1523" i="27"/>
  <c r="O1523" i="27"/>
  <c r="P1523" i="27"/>
  <c r="Q1523" i="27"/>
  <c r="R1523" i="27"/>
  <c r="S1523" i="27"/>
  <c r="T1523" i="27"/>
  <c r="V1523" i="27"/>
  <c r="W1523" i="27"/>
  <c r="Y1523" i="27"/>
  <c r="Z1523" i="27"/>
  <c r="A1524" i="27"/>
  <c r="B1524" i="27"/>
  <c r="C1524" i="27"/>
  <c r="D1524" i="27"/>
  <c r="E1524" i="27"/>
  <c r="F1524" i="27"/>
  <c r="G1524" i="27"/>
  <c r="H1524" i="27"/>
  <c r="I1524" i="27"/>
  <c r="J1524" i="27"/>
  <c r="K1524" i="27"/>
  <c r="L1524" i="27"/>
  <c r="M1524" i="27"/>
  <c r="N1524" i="27"/>
  <c r="O1524" i="27"/>
  <c r="P1524" i="27"/>
  <c r="Q1524" i="27"/>
  <c r="R1524" i="27"/>
  <c r="S1524" i="27"/>
  <c r="T1524" i="27"/>
  <c r="V1524" i="27"/>
  <c r="W1524" i="27"/>
  <c r="Y1524" i="27"/>
  <c r="Z1524" i="27"/>
  <c r="A1525" i="27"/>
  <c r="B1525" i="27"/>
  <c r="C1525" i="27"/>
  <c r="D1525" i="27"/>
  <c r="E1525" i="27"/>
  <c r="F1525" i="27"/>
  <c r="G1525" i="27"/>
  <c r="H1525" i="27"/>
  <c r="I1525" i="27"/>
  <c r="J1525" i="27"/>
  <c r="K1525" i="27"/>
  <c r="L1525" i="27"/>
  <c r="M1525" i="27"/>
  <c r="N1525" i="27"/>
  <c r="O1525" i="27"/>
  <c r="P1525" i="27"/>
  <c r="Q1525" i="27"/>
  <c r="R1525" i="27"/>
  <c r="S1525" i="27"/>
  <c r="T1525" i="27"/>
  <c r="V1525" i="27"/>
  <c r="W1525" i="27"/>
  <c r="Y1525" i="27"/>
  <c r="Z1525" i="27"/>
  <c r="A1526" i="27"/>
  <c r="B1526" i="27"/>
  <c r="C1526" i="27"/>
  <c r="D1526" i="27"/>
  <c r="E1526" i="27"/>
  <c r="F1526" i="27"/>
  <c r="G1526" i="27"/>
  <c r="H1526" i="27"/>
  <c r="I1526" i="27"/>
  <c r="J1526" i="27"/>
  <c r="K1526" i="27"/>
  <c r="L1526" i="27"/>
  <c r="M1526" i="27"/>
  <c r="N1526" i="27"/>
  <c r="O1526" i="27"/>
  <c r="P1526" i="27"/>
  <c r="Q1526" i="27"/>
  <c r="R1526" i="27"/>
  <c r="S1526" i="27"/>
  <c r="T1526" i="27"/>
  <c r="V1526" i="27"/>
  <c r="W1526" i="27"/>
  <c r="Y1526" i="27"/>
  <c r="Z1526" i="27"/>
  <c r="A1527" i="27"/>
  <c r="B1527" i="27"/>
  <c r="C1527" i="27"/>
  <c r="D1527" i="27"/>
  <c r="E1527" i="27"/>
  <c r="F1527" i="27"/>
  <c r="G1527" i="27"/>
  <c r="H1527" i="27"/>
  <c r="I1527" i="27"/>
  <c r="J1527" i="27"/>
  <c r="K1527" i="27"/>
  <c r="L1527" i="27"/>
  <c r="M1527" i="27"/>
  <c r="N1527" i="27"/>
  <c r="O1527" i="27"/>
  <c r="P1527" i="27"/>
  <c r="Q1527" i="27"/>
  <c r="R1527" i="27"/>
  <c r="S1527" i="27"/>
  <c r="T1527" i="27"/>
  <c r="V1527" i="27"/>
  <c r="W1527" i="27"/>
  <c r="Y1527" i="27"/>
  <c r="Z1527" i="27"/>
  <c r="A1528" i="27"/>
  <c r="B1528" i="27"/>
  <c r="C1528" i="27"/>
  <c r="D1528" i="27"/>
  <c r="E1528" i="27"/>
  <c r="F1528" i="27"/>
  <c r="G1528" i="27"/>
  <c r="H1528" i="27"/>
  <c r="I1528" i="27"/>
  <c r="J1528" i="27"/>
  <c r="K1528" i="27"/>
  <c r="L1528" i="27"/>
  <c r="M1528" i="27"/>
  <c r="N1528" i="27"/>
  <c r="O1528" i="27"/>
  <c r="P1528" i="27"/>
  <c r="Q1528" i="27"/>
  <c r="R1528" i="27"/>
  <c r="S1528" i="27"/>
  <c r="T1528" i="27"/>
  <c r="V1528" i="27"/>
  <c r="W1528" i="27"/>
  <c r="Y1528" i="27"/>
  <c r="Z1528" i="27"/>
  <c r="A1529" i="27"/>
  <c r="B1529" i="27"/>
  <c r="C1529" i="27"/>
  <c r="D1529" i="27"/>
  <c r="E1529" i="27"/>
  <c r="F1529" i="27"/>
  <c r="G1529" i="27"/>
  <c r="H1529" i="27"/>
  <c r="I1529" i="27"/>
  <c r="J1529" i="27"/>
  <c r="K1529" i="27"/>
  <c r="L1529" i="27"/>
  <c r="M1529" i="27"/>
  <c r="N1529" i="27"/>
  <c r="O1529" i="27"/>
  <c r="P1529" i="27"/>
  <c r="Q1529" i="27"/>
  <c r="R1529" i="27"/>
  <c r="S1529" i="27"/>
  <c r="T1529" i="27"/>
  <c r="V1529" i="27"/>
  <c r="W1529" i="27"/>
  <c r="Y1529" i="27"/>
  <c r="Z1529" i="27"/>
  <c r="A1530" i="27"/>
  <c r="B1530" i="27"/>
  <c r="C1530" i="27"/>
  <c r="D1530" i="27"/>
  <c r="E1530" i="27"/>
  <c r="F1530" i="27"/>
  <c r="G1530" i="27"/>
  <c r="H1530" i="27"/>
  <c r="I1530" i="27"/>
  <c r="J1530" i="27"/>
  <c r="K1530" i="27"/>
  <c r="L1530" i="27"/>
  <c r="M1530" i="27"/>
  <c r="N1530" i="27"/>
  <c r="O1530" i="27"/>
  <c r="P1530" i="27"/>
  <c r="Q1530" i="27"/>
  <c r="R1530" i="27"/>
  <c r="S1530" i="27"/>
  <c r="T1530" i="27"/>
  <c r="V1530" i="27"/>
  <c r="W1530" i="27"/>
  <c r="Y1530" i="27"/>
  <c r="Z1530" i="27"/>
  <c r="A1531" i="27"/>
  <c r="B1531" i="27"/>
  <c r="C1531" i="27"/>
  <c r="D1531" i="27"/>
  <c r="E1531" i="27"/>
  <c r="F1531" i="27"/>
  <c r="G1531" i="27"/>
  <c r="H1531" i="27"/>
  <c r="I1531" i="27"/>
  <c r="J1531" i="27"/>
  <c r="K1531" i="27"/>
  <c r="L1531" i="27"/>
  <c r="M1531" i="27"/>
  <c r="N1531" i="27"/>
  <c r="O1531" i="27"/>
  <c r="P1531" i="27"/>
  <c r="Q1531" i="27"/>
  <c r="R1531" i="27"/>
  <c r="S1531" i="27"/>
  <c r="T1531" i="27"/>
  <c r="V1531" i="27"/>
  <c r="W1531" i="27"/>
  <c r="Y1531" i="27"/>
  <c r="Z1531" i="27"/>
  <c r="A1532" i="27"/>
  <c r="B1532" i="27"/>
  <c r="C1532" i="27"/>
  <c r="D1532" i="27"/>
  <c r="E1532" i="27"/>
  <c r="F1532" i="27"/>
  <c r="G1532" i="27"/>
  <c r="H1532" i="27"/>
  <c r="I1532" i="27"/>
  <c r="J1532" i="27"/>
  <c r="K1532" i="27"/>
  <c r="L1532" i="27"/>
  <c r="M1532" i="27"/>
  <c r="N1532" i="27"/>
  <c r="O1532" i="27"/>
  <c r="P1532" i="27"/>
  <c r="Q1532" i="27"/>
  <c r="R1532" i="27"/>
  <c r="S1532" i="27"/>
  <c r="T1532" i="27"/>
  <c r="V1532" i="27"/>
  <c r="W1532" i="27"/>
  <c r="Y1532" i="27"/>
  <c r="Z1532" i="27"/>
  <c r="A1533" i="27"/>
  <c r="B1533" i="27"/>
  <c r="C1533" i="27"/>
  <c r="D1533" i="27"/>
  <c r="E1533" i="27"/>
  <c r="F1533" i="27"/>
  <c r="G1533" i="27"/>
  <c r="H1533" i="27"/>
  <c r="I1533" i="27"/>
  <c r="J1533" i="27"/>
  <c r="K1533" i="27"/>
  <c r="L1533" i="27"/>
  <c r="M1533" i="27"/>
  <c r="N1533" i="27"/>
  <c r="O1533" i="27"/>
  <c r="P1533" i="27"/>
  <c r="Q1533" i="27"/>
  <c r="R1533" i="27"/>
  <c r="S1533" i="27"/>
  <c r="T1533" i="27"/>
  <c r="V1533" i="27"/>
  <c r="W1533" i="27"/>
  <c r="Y1533" i="27"/>
  <c r="Z1533" i="27"/>
  <c r="A1534" i="27"/>
  <c r="B1534" i="27"/>
  <c r="C1534" i="27"/>
  <c r="D1534" i="27"/>
  <c r="E1534" i="27"/>
  <c r="F1534" i="27"/>
  <c r="G1534" i="27"/>
  <c r="H1534" i="27"/>
  <c r="I1534" i="27"/>
  <c r="J1534" i="27"/>
  <c r="K1534" i="27"/>
  <c r="L1534" i="27"/>
  <c r="M1534" i="27"/>
  <c r="N1534" i="27"/>
  <c r="O1534" i="27"/>
  <c r="P1534" i="27"/>
  <c r="Q1534" i="27"/>
  <c r="R1534" i="27"/>
  <c r="S1534" i="27"/>
  <c r="T1534" i="27"/>
  <c r="V1534" i="27"/>
  <c r="W1534" i="27"/>
  <c r="Y1534" i="27"/>
  <c r="Z1534" i="27"/>
  <c r="A1535" i="27"/>
  <c r="B1535" i="27"/>
  <c r="C1535" i="27"/>
  <c r="D1535" i="27"/>
  <c r="E1535" i="27"/>
  <c r="F1535" i="27"/>
  <c r="G1535" i="27"/>
  <c r="H1535" i="27"/>
  <c r="I1535" i="27"/>
  <c r="J1535" i="27"/>
  <c r="K1535" i="27"/>
  <c r="L1535" i="27"/>
  <c r="M1535" i="27"/>
  <c r="N1535" i="27"/>
  <c r="O1535" i="27"/>
  <c r="P1535" i="27"/>
  <c r="Q1535" i="27"/>
  <c r="R1535" i="27"/>
  <c r="S1535" i="27"/>
  <c r="T1535" i="27"/>
  <c r="V1535" i="27"/>
  <c r="W1535" i="27"/>
  <c r="Y1535" i="27"/>
  <c r="Z1535" i="27"/>
  <c r="A1536" i="27"/>
  <c r="B1536" i="27"/>
  <c r="C1536" i="27"/>
  <c r="D1536" i="27"/>
  <c r="E1536" i="27"/>
  <c r="F1536" i="27"/>
  <c r="G1536" i="27"/>
  <c r="H1536" i="27"/>
  <c r="I1536" i="27"/>
  <c r="J1536" i="27"/>
  <c r="K1536" i="27"/>
  <c r="L1536" i="27"/>
  <c r="M1536" i="27"/>
  <c r="N1536" i="27"/>
  <c r="O1536" i="27"/>
  <c r="P1536" i="27"/>
  <c r="Q1536" i="27"/>
  <c r="R1536" i="27"/>
  <c r="S1536" i="27"/>
  <c r="T1536" i="27"/>
  <c r="V1536" i="27"/>
  <c r="W1536" i="27"/>
  <c r="Y1536" i="27"/>
  <c r="Z1536" i="27"/>
  <c r="A1537" i="27"/>
  <c r="B1537" i="27"/>
  <c r="C1537" i="27"/>
  <c r="D1537" i="27"/>
  <c r="E1537" i="27"/>
  <c r="F1537" i="27"/>
  <c r="G1537" i="27"/>
  <c r="H1537" i="27"/>
  <c r="I1537" i="27"/>
  <c r="J1537" i="27"/>
  <c r="K1537" i="27"/>
  <c r="L1537" i="27"/>
  <c r="M1537" i="27"/>
  <c r="N1537" i="27"/>
  <c r="O1537" i="27"/>
  <c r="P1537" i="27"/>
  <c r="Q1537" i="27"/>
  <c r="R1537" i="27"/>
  <c r="S1537" i="27"/>
  <c r="T1537" i="27"/>
  <c r="V1537" i="27"/>
  <c r="W1537" i="27"/>
  <c r="Y1537" i="27"/>
  <c r="Z1537" i="27"/>
  <c r="A1538" i="27"/>
  <c r="B1538" i="27"/>
  <c r="C1538" i="27"/>
  <c r="D1538" i="27"/>
  <c r="E1538" i="27"/>
  <c r="F1538" i="27"/>
  <c r="G1538" i="27"/>
  <c r="H1538" i="27"/>
  <c r="I1538" i="27"/>
  <c r="J1538" i="27"/>
  <c r="K1538" i="27"/>
  <c r="L1538" i="27"/>
  <c r="M1538" i="27"/>
  <c r="N1538" i="27"/>
  <c r="O1538" i="27"/>
  <c r="P1538" i="27"/>
  <c r="Q1538" i="27"/>
  <c r="R1538" i="27"/>
  <c r="S1538" i="27"/>
  <c r="T1538" i="27"/>
  <c r="V1538" i="27"/>
  <c r="W1538" i="27"/>
  <c r="Y1538" i="27"/>
  <c r="Z1538" i="27"/>
  <c r="A1539" i="27"/>
  <c r="B1539" i="27"/>
  <c r="C1539" i="27"/>
  <c r="D1539" i="27"/>
  <c r="E1539" i="27"/>
  <c r="F1539" i="27"/>
  <c r="G1539" i="27"/>
  <c r="H1539" i="27"/>
  <c r="I1539" i="27"/>
  <c r="J1539" i="27"/>
  <c r="K1539" i="27"/>
  <c r="L1539" i="27"/>
  <c r="M1539" i="27"/>
  <c r="N1539" i="27"/>
  <c r="O1539" i="27"/>
  <c r="P1539" i="27"/>
  <c r="Q1539" i="27"/>
  <c r="R1539" i="27"/>
  <c r="S1539" i="27"/>
  <c r="T1539" i="27"/>
  <c r="V1539" i="27"/>
  <c r="W1539" i="27"/>
  <c r="Y1539" i="27"/>
  <c r="Z1539" i="27"/>
  <c r="A1540" i="27"/>
  <c r="B1540" i="27"/>
  <c r="C1540" i="27"/>
  <c r="D1540" i="27"/>
  <c r="E1540" i="27"/>
  <c r="F1540" i="27"/>
  <c r="G1540" i="27"/>
  <c r="H1540" i="27"/>
  <c r="I1540" i="27"/>
  <c r="J1540" i="27"/>
  <c r="K1540" i="27"/>
  <c r="L1540" i="27"/>
  <c r="M1540" i="27"/>
  <c r="N1540" i="27"/>
  <c r="O1540" i="27"/>
  <c r="P1540" i="27"/>
  <c r="Q1540" i="27"/>
  <c r="R1540" i="27"/>
  <c r="S1540" i="27"/>
  <c r="T1540" i="27"/>
  <c r="V1540" i="27"/>
  <c r="W1540" i="27"/>
  <c r="Y1540" i="27"/>
  <c r="Z1540" i="27"/>
  <c r="A1541" i="27"/>
  <c r="B1541" i="27"/>
  <c r="C1541" i="27"/>
  <c r="D1541" i="27"/>
  <c r="E1541" i="27"/>
  <c r="F1541" i="27"/>
  <c r="G1541" i="27"/>
  <c r="H1541" i="27"/>
  <c r="I1541" i="27"/>
  <c r="J1541" i="27"/>
  <c r="K1541" i="27"/>
  <c r="L1541" i="27"/>
  <c r="M1541" i="27"/>
  <c r="N1541" i="27"/>
  <c r="O1541" i="27"/>
  <c r="P1541" i="27"/>
  <c r="Q1541" i="27"/>
  <c r="R1541" i="27"/>
  <c r="S1541" i="27"/>
  <c r="T1541" i="27"/>
  <c r="V1541" i="27"/>
  <c r="W1541" i="27"/>
  <c r="Y1541" i="27"/>
  <c r="Z1541" i="27"/>
  <c r="A1542" i="27"/>
  <c r="B1542" i="27"/>
  <c r="C1542" i="27"/>
  <c r="D1542" i="27"/>
  <c r="E1542" i="27"/>
  <c r="F1542" i="27"/>
  <c r="G1542" i="27"/>
  <c r="H1542" i="27"/>
  <c r="I1542" i="27"/>
  <c r="J1542" i="27"/>
  <c r="K1542" i="27"/>
  <c r="L1542" i="27"/>
  <c r="M1542" i="27"/>
  <c r="N1542" i="27"/>
  <c r="O1542" i="27"/>
  <c r="P1542" i="27"/>
  <c r="Q1542" i="27"/>
  <c r="R1542" i="27"/>
  <c r="S1542" i="27"/>
  <c r="T1542" i="27"/>
  <c r="V1542" i="27"/>
  <c r="W1542" i="27"/>
  <c r="Y1542" i="27"/>
  <c r="Z1542" i="27"/>
  <c r="A1543" i="27"/>
  <c r="B1543" i="27"/>
  <c r="C1543" i="27"/>
  <c r="D1543" i="27"/>
  <c r="E1543" i="27"/>
  <c r="F1543" i="27"/>
  <c r="G1543" i="27"/>
  <c r="H1543" i="27"/>
  <c r="I1543" i="27"/>
  <c r="J1543" i="27"/>
  <c r="K1543" i="27"/>
  <c r="L1543" i="27"/>
  <c r="M1543" i="27"/>
  <c r="N1543" i="27"/>
  <c r="O1543" i="27"/>
  <c r="P1543" i="27"/>
  <c r="Q1543" i="27"/>
  <c r="R1543" i="27"/>
  <c r="S1543" i="27"/>
  <c r="T1543" i="27"/>
  <c r="V1543" i="27"/>
  <c r="W1543" i="27"/>
  <c r="Y1543" i="27"/>
  <c r="Z1543" i="27"/>
  <c r="A1544" i="27"/>
  <c r="B1544" i="27"/>
  <c r="C1544" i="27"/>
  <c r="D1544" i="27"/>
  <c r="E1544" i="27"/>
  <c r="F1544" i="27"/>
  <c r="G1544" i="27"/>
  <c r="H1544" i="27"/>
  <c r="I1544" i="27"/>
  <c r="J1544" i="27"/>
  <c r="K1544" i="27"/>
  <c r="L1544" i="27"/>
  <c r="M1544" i="27"/>
  <c r="N1544" i="27"/>
  <c r="O1544" i="27"/>
  <c r="P1544" i="27"/>
  <c r="Q1544" i="27"/>
  <c r="R1544" i="27"/>
  <c r="S1544" i="27"/>
  <c r="T1544" i="27"/>
  <c r="V1544" i="27"/>
  <c r="W1544" i="27"/>
  <c r="Y1544" i="27"/>
  <c r="Z1544" i="27"/>
  <c r="A1545" i="27"/>
  <c r="B1545" i="27"/>
  <c r="C1545" i="27"/>
  <c r="D1545" i="27"/>
  <c r="E1545" i="27"/>
  <c r="F1545" i="27"/>
  <c r="G1545" i="27"/>
  <c r="H1545" i="27"/>
  <c r="I1545" i="27"/>
  <c r="J1545" i="27"/>
  <c r="K1545" i="27"/>
  <c r="L1545" i="27"/>
  <c r="M1545" i="27"/>
  <c r="N1545" i="27"/>
  <c r="O1545" i="27"/>
  <c r="P1545" i="27"/>
  <c r="Q1545" i="27"/>
  <c r="R1545" i="27"/>
  <c r="S1545" i="27"/>
  <c r="T1545" i="27"/>
  <c r="V1545" i="27"/>
  <c r="W1545" i="27"/>
  <c r="Y1545" i="27"/>
  <c r="Z1545" i="27"/>
  <c r="A1546" i="27"/>
  <c r="B1546" i="27"/>
  <c r="C1546" i="27"/>
  <c r="D1546" i="27"/>
  <c r="E1546" i="27"/>
  <c r="F1546" i="27"/>
  <c r="G1546" i="27"/>
  <c r="H1546" i="27"/>
  <c r="I1546" i="27"/>
  <c r="J1546" i="27"/>
  <c r="K1546" i="27"/>
  <c r="L1546" i="27"/>
  <c r="M1546" i="27"/>
  <c r="N1546" i="27"/>
  <c r="O1546" i="27"/>
  <c r="P1546" i="27"/>
  <c r="Q1546" i="27"/>
  <c r="R1546" i="27"/>
  <c r="S1546" i="27"/>
  <c r="T1546" i="27"/>
  <c r="V1546" i="27"/>
  <c r="W1546" i="27"/>
  <c r="Y1546" i="27"/>
  <c r="Z1546" i="27"/>
  <c r="A1547" i="27"/>
  <c r="B1547" i="27"/>
  <c r="C1547" i="27"/>
  <c r="D1547" i="27"/>
  <c r="E1547" i="27"/>
  <c r="F1547" i="27"/>
  <c r="G1547" i="27"/>
  <c r="H1547" i="27"/>
  <c r="I1547" i="27"/>
  <c r="J1547" i="27"/>
  <c r="K1547" i="27"/>
  <c r="L1547" i="27"/>
  <c r="M1547" i="27"/>
  <c r="N1547" i="27"/>
  <c r="O1547" i="27"/>
  <c r="P1547" i="27"/>
  <c r="Q1547" i="27"/>
  <c r="R1547" i="27"/>
  <c r="S1547" i="27"/>
  <c r="T1547" i="27"/>
  <c r="V1547" i="27"/>
  <c r="W1547" i="27"/>
  <c r="Y1547" i="27"/>
  <c r="Z1547" i="27"/>
  <c r="A1548" i="27"/>
  <c r="B1548" i="27"/>
  <c r="C1548" i="27"/>
  <c r="D1548" i="27"/>
  <c r="E1548" i="27"/>
  <c r="F1548" i="27"/>
  <c r="G1548" i="27"/>
  <c r="H1548" i="27"/>
  <c r="I1548" i="27"/>
  <c r="J1548" i="27"/>
  <c r="K1548" i="27"/>
  <c r="L1548" i="27"/>
  <c r="M1548" i="27"/>
  <c r="N1548" i="27"/>
  <c r="O1548" i="27"/>
  <c r="P1548" i="27"/>
  <c r="Q1548" i="27"/>
  <c r="R1548" i="27"/>
  <c r="S1548" i="27"/>
  <c r="T1548" i="27"/>
  <c r="V1548" i="27"/>
  <c r="W1548" i="27"/>
  <c r="Y1548" i="27"/>
  <c r="Z1548" i="27"/>
  <c r="A1549" i="27"/>
  <c r="B1549" i="27"/>
  <c r="C1549" i="27"/>
  <c r="D1549" i="27"/>
  <c r="E1549" i="27"/>
  <c r="F1549" i="27"/>
  <c r="G1549" i="27"/>
  <c r="H1549" i="27"/>
  <c r="I1549" i="27"/>
  <c r="J1549" i="27"/>
  <c r="K1549" i="27"/>
  <c r="L1549" i="27"/>
  <c r="M1549" i="27"/>
  <c r="N1549" i="27"/>
  <c r="O1549" i="27"/>
  <c r="P1549" i="27"/>
  <c r="Q1549" i="27"/>
  <c r="R1549" i="27"/>
  <c r="S1549" i="27"/>
  <c r="T1549" i="27"/>
  <c r="V1549" i="27"/>
  <c r="W1549" i="27"/>
  <c r="Y1549" i="27"/>
  <c r="Z1549" i="27"/>
  <c r="A1550" i="27"/>
  <c r="B1550" i="27"/>
  <c r="C1550" i="27"/>
  <c r="D1550" i="27"/>
  <c r="E1550" i="27"/>
  <c r="F1550" i="27"/>
  <c r="G1550" i="27"/>
  <c r="H1550" i="27"/>
  <c r="I1550" i="27"/>
  <c r="J1550" i="27"/>
  <c r="K1550" i="27"/>
  <c r="L1550" i="27"/>
  <c r="M1550" i="27"/>
  <c r="N1550" i="27"/>
  <c r="O1550" i="27"/>
  <c r="P1550" i="27"/>
  <c r="Q1550" i="27"/>
  <c r="R1550" i="27"/>
  <c r="S1550" i="27"/>
  <c r="T1550" i="27"/>
  <c r="V1550" i="27"/>
  <c r="W1550" i="27"/>
  <c r="Y1550" i="27"/>
  <c r="Z1550" i="27"/>
  <c r="A1551" i="27"/>
  <c r="B1551" i="27"/>
  <c r="C1551" i="27"/>
  <c r="D1551" i="27"/>
  <c r="E1551" i="27"/>
  <c r="F1551" i="27"/>
  <c r="G1551" i="27"/>
  <c r="H1551" i="27"/>
  <c r="I1551" i="27"/>
  <c r="J1551" i="27"/>
  <c r="K1551" i="27"/>
  <c r="L1551" i="27"/>
  <c r="M1551" i="27"/>
  <c r="N1551" i="27"/>
  <c r="O1551" i="27"/>
  <c r="P1551" i="27"/>
  <c r="Q1551" i="27"/>
  <c r="R1551" i="27"/>
  <c r="S1551" i="27"/>
  <c r="T1551" i="27"/>
  <c r="V1551" i="27"/>
  <c r="W1551" i="27"/>
  <c r="Y1551" i="27"/>
  <c r="Z1551" i="27"/>
  <c r="A1552" i="27"/>
  <c r="B1552" i="27"/>
  <c r="C1552" i="27"/>
  <c r="D1552" i="27"/>
  <c r="E1552" i="27"/>
  <c r="F1552" i="27"/>
  <c r="G1552" i="27"/>
  <c r="H1552" i="27"/>
  <c r="I1552" i="27"/>
  <c r="J1552" i="27"/>
  <c r="K1552" i="27"/>
  <c r="L1552" i="27"/>
  <c r="M1552" i="27"/>
  <c r="N1552" i="27"/>
  <c r="O1552" i="27"/>
  <c r="P1552" i="27"/>
  <c r="Q1552" i="27"/>
  <c r="R1552" i="27"/>
  <c r="S1552" i="27"/>
  <c r="T1552" i="27"/>
  <c r="V1552" i="27"/>
  <c r="W1552" i="27"/>
  <c r="Y1552" i="27"/>
  <c r="Z1552" i="27"/>
  <c r="A1553" i="27"/>
  <c r="B1553" i="27"/>
  <c r="C1553" i="27"/>
  <c r="D1553" i="27"/>
  <c r="E1553" i="27"/>
  <c r="F1553" i="27"/>
  <c r="G1553" i="27"/>
  <c r="H1553" i="27"/>
  <c r="I1553" i="27"/>
  <c r="J1553" i="27"/>
  <c r="K1553" i="27"/>
  <c r="L1553" i="27"/>
  <c r="M1553" i="27"/>
  <c r="N1553" i="27"/>
  <c r="O1553" i="27"/>
  <c r="P1553" i="27"/>
  <c r="Q1553" i="27"/>
  <c r="R1553" i="27"/>
  <c r="S1553" i="27"/>
  <c r="T1553" i="27"/>
  <c r="V1553" i="27"/>
  <c r="W1553" i="27"/>
  <c r="Y1553" i="27"/>
  <c r="Z1553" i="27"/>
  <c r="A1554" i="27"/>
  <c r="B1554" i="27"/>
  <c r="C1554" i="27"/>
  <c r="D1554" i="27"/>
  <c r="E1554" i="27"/>
  <c r="F1554" i="27"/>
  <c r="G1554" i="27"/>
  <c r="H1554" i="27"/>
  <c r="I1554" i="27"/>
  <c r="J1554" i="27"/>
  <c r="K1554" i="27"/>
  <c r="L1554" i="27"/>
  <c r="M1554" i="27"/>
  <c r="N1554" i="27"/>
  <c r="O1554" i="27"/>
  <c r="P1554" i="27"/>
  <c r="Q1554" i="27"/>
  <c r="R1554" i="27"/>
  <c r="S1554" i="27"/>
  <c r="T1554" i="27"/>
  <c r="V1554" i="27"/>
  <c r="W1554" i="27"/>
  <c r="Y1554" i="27"/>
  <c r="Z1554" i="27"/>
  <c r="A1555" i="27"/>
  <c r="B1555" i="27"/>
  <c r="C1555" i="27"/>
  <c r="D1555" i="27"/>
  <c r="E1555" i="27"/>
  <c r="F1555" i="27"/>
  <c r="G1555" i="27"/>
  <c r="H1555" i="27"/>
  <c r="I1555" i="27"/>
  <c r="J1555" i="27"/>
  <c r="K1555" i="27"/>
  <c r="L1555" i="27"/>
  <c r="M1555" i="27"/>
  <c r="N1555" i="27"/>
  <c r="O1555" i="27"/>
  <c r="P1555" i="27"/>
  <c r="Q1555" i="27"/>
  <c r="R1555" i="27"/>
  <c r="S1555" i="27"/>
  <c r="T1555" i="27"/>
  <c r="V1555" i="27"/>
  <c r="W1555" i="27"/>
  <c r="Y1555" i="27"/>
  <c r="Z1555" i="27"/>
  <c r="A1556" i="27"/>
  <c r="B1556" i="27"/>
  <c r="C1556" i="27"/>
  <c r="D1556" i="27"/>
  <c r="E1556" i="27"/>
  <c r="F1556" i="27"/>
  <c r="G1556" i="27"/>
  <c r="H1556" i="27"/>
  <c r="I1556" i="27"/>
  <c r="J1556" i="27"/>
  <c r="K1556" i="27"/>
  <c r="L1556" i="27"/>
  <c r="M1556" i="27"/>
  <c r="N1556" i="27"/>
  <c r="O1556" i="27"/>
  <c r="P1556" i="27"/>
  <c r="Q1556" i="27"/>
  <c r="R1556" i="27"/>
  <c r="S1556" i="27"/>
  <c r="T1556" i="27"/>
  <c r="V1556" i="27"/>
  <c r="W1556" i="27"/>
  <c r="Y1556" i="27"/>
  <c r="Z1556" i="27"/>
  <c r="A1557" i="27"/>
  <c r="B1557" i="27"/>
  <c r="C1557" i="27"/>
  <c r="D1557" i="27"/>
  <c r="E1557" i="27"/>
  <c r="F1557" i="27"/>
  <c r="G1557" i="27"/>
  <c r="H1557" i="27"/>
  <c r="I1557" i="27"/>
  <c r="J1557" i="27"/>
  <c r="K1557" i="27"/>
  <c r="L1557" i="27"/>
  <c r="M1557" i="27"/>
  <c r="N1557" i="27"/>
  <c r="O1557" i="27"/>
  <c r="P1557" i="27"/>
  <c r="Q1557" i="27"/>
  <c r="R1557" i="27"/>
  <c r="S1557" i="27"/>
  <c r="T1557" i="27"/>
  <c r="V1557" i="27"/>
  <c r="W1557" i="27"/>
  <c r="Y1557" i="27"/>
  <c r="Z1557" i="27"/>
  <c r="A1558" i="27"/>
  <c r="B1558" i="27"/>
  <c r="C1558" i="27"/>
  <c r="D1558" i="27"/>
  <c r="E1558" i="27"/>
  <c r="F1558" i="27"/>
  <c r="G1558" i="27"/>
  <c r="H1558" i="27"/>
  <c r="I1558" i="27"/>
  <c r="J1558" i="27"/>
  <c r="K1558" i="27"/>
  <c r="L1558" i="27"/>
  <c r="M1558" i="27"/>
  <c r="N1558" i="27"/>
  <c r="O1558" i="27"/>
  <c r="P1558" i="27"/>
  <c r="Q1558" i="27"/>
  <c r="R1558" i="27"/>
  <c r="S1558" i="27"/>
  <c r="T1558" i="27"/>
  <c r="V1558" i="27"/>
  <c r="W1558" i="27"/>
  <c r="Y1558" i="27"/>
  <c r="Z1558" i="27"/>
  <c r="A1559" i="27"/>
  <c r="B1559" i="27"/>
  <c r="C1559" i="27"/>
  <c r="D1559" i="27"/>
  <c r="E1559" i="27"/>
  <c r="F1559" i="27"/>
  <c r="G1559" i="27"/>
  <c r="H1559" i="27"/>
  <c r="I1559" i="27"/>
  <c r="J1559" i="27"/>
  <c r="K1559" i="27"/>
  <c r="L1559" i="27"/>
  <c r="M1559" i="27"/>
  <c r="N1559" i="27"/>
  <c r="O1559" i="27"/>
  <c r="P1559" i="27"/>
  <c r="Q1559" i="27"/>
  <c r="R1559" i="27"/>
  <c r="S1559" i="27"/>
  <c r="T1559" i="27"/>
  <c r="V1559" i="27"/>
  <c r="W1559" i="27"/>
  <c r="Y1559" i="27"/>
  <c r="Z1559" i="27"/>
  <c r="A1560" i="27"/>
  <c r="B1560" i="27"/>
  <c r="C1560" i="27"/>
  <c r="D1560" i="27"/>
  <c r="E1560" i="27"/>
  <c r="F1560" i="27"/>
  <c r="G1560" i="27"/>
  <c r="H1560" i="27"/>
  <c r="I1560" i="27"/>
  <c r="J1560" i="27"/>
  <c r="K1560" i="27"/>
  <c r="L1560" i="27"/>
  <c r="M1560" i="27"/>
  <c r="N1560" i="27"/>
  <c r="O1560" i="27"/>
  <c r="P1560" i="27"/>
  <c r="Q1560" i="27"/>
  <c r="R1560" i="27"/>
  <c r="S1560" i="27"/>
  <c r="T1560" i="27"/>
  <c r="V1560" i="27"/>
  <c r="W1560" i="27"/>
  <c r="Y1560" i="27"/>
  <c r="Z1560" i="27"/>
  <c r="A1561" i="27"/>
  <c r="B1561" i="27"/>
  <c r="C1561" i="27"/>
  <c r="D1561" i="27"/>
  <c r="E1561" i="27"/>
  <c r="F1561" i="27"/>
  <c r="G1561" i="27"/>
  <c r="H1561" i="27"/>
  <c r="I1561" i="27"/>
  <c r="J1561" i="27"/>
  <c r="K1561" i="27"/>
  <c r="L1561" i="27"/>
  <c r="M1561" i="27"/>
  <c r="N1561" i="27"/>
  <c r="O1561" i="27"/>
  <c r="P1561" i="27"/>
  <c r="Q1561" i="27"/>
  <c r="R1561" i="27"/>
  <c r="S1561" i="27"/>
  <c r="T1561" i="27"/>
  <c r="V1561" i="27"/>
  <c r="W1561" i="27"/>
  <c r="Y1561" i="27"/>
  <c r="Z1561" i="27"/>
  <c r="A1562" i="27"/>
  <c r="B1562" i="27"/>
  <c r="C1562" i="27"/>
  <c r="D1562" i="27"/>
  <c r="E1562" i="27"/>
  <c r="F1562" i="27"/>
  <c r="G1562" i="27"/>
  <c r="H1562" i="27"/>
  <c r="I1562" i="27"/>
  <c r="J1562" i="27"/>
  <c r="K1562" i="27"/>
  <c r="L1562" i="27"/>
  <c r="M1562" i="27"/>
  <c r="N1562" i="27"/>
  <c r="O1562" i="27"/>
  <c r="P1562" i="27"/>
  <c r="Q1562" i="27"/>
  <c r="R1562" i="27"/>
  <c r="S1562" i="27"/>
  <c r="T1562" i="27"/>
  <c r="V1562" i="27"/>
  <c r="W1562" i="27"/>
  <c r="Y1562" i="27"/>
  <c r="Z1562" i="27"/>
  <c r="A1563" i="27"/>
  <c r="B1563" i="27"/>
  <c r="C1563" i="27"/>
  <c r="D1563" i="27"/>
  <c r="E1563" i="27"/>
  <c r="F1563" i="27"/>
  <c r="G1563" i="27"/>
  <c r="H1563" i="27"/>
  <c r="I1563" i="27"/>
  <c r="J1563" i="27"/>
  <c r="K1563" i="27"/>
  <c r="L1563" i="27"/>
  <c r="M1563" i="27"/>
  <c r="N1563" i="27"/>
  <c r="O1563" i="27"/>
  <c r="P1563" i="27"/>
  <c r="Q1563" i="27"/>
  <c r="R1563" i="27"/>
  <c r="S1563" i="27"/>
  <c r="T1563" i="27"/>
  <c r="V1563" i="27"/>
  <c r="W1563" i="27"/>
  <c r="Y1563" i="27"/>
  <c r="Z1563" i="27"/>
  <c r="A1564" i="27"/>
  <c r="B1564" i="27"/>
  <c r="C1564" i="27"/>
  <c r="D1564" i="27"/>
  <c r="E1564" i="27"/>
  <c r="F1564" i="27"/>
  <c r="G1564" i="27"/>
  <c r="H1564" i="27"/>
  <c r="I1564" i="27"/>
  <c r="J1564" i="27"/>
  <c r="K1564" i="27"/>
  <c r="L1564" i="27"/>
  <c r="M1564" i="27"/>
  <c r="N1564" i="27"/>
  <c r="O1564" i="27"/>
  <c r="P1564" i="27"/>
  <c r="Q1564" i="27"/>
  <c r="R1564" i="27"/>
  <c r="S1564" i="27"/>
  <c r="T1564" i="27"/>
  <c r="V1564" i="27"/>
  <c r="W1564" i="27"/>
  <c r="Y1564" i="27"/>
  <c r="Z1564" i="27"/>
  <c r="A1565" i="27"/>
  <c r="B1565" i="27"/>
  <c r="C1565" i="27"/>
  <c r="D1565" i="27"/>
  <c r="E1565" i="27"/>
  <c r="F1565" i="27"/>
  <c r="G1565" i="27"/>
  <c r="H1565" i="27"/>
  <c r="I1565" i="27"/>
  <c r="J1565" i="27"/>
  <c r="K1565" i="27"/>
  <c r="L1565" i="27"/>
  <c r="M1565" i="27"/>
  <c r="N1565" i="27"/>
  <c r="O1565" i="27"/>
  <c r="P1565" i="27"/>
  <c r="Q1565" i="27"/>
  <c r="R1565" i="27"/>
  <c r="S1565" i="27"/>
  <c r="T1565" i="27"/>
  <c r="V1565" i="27"/>
  <c r="W1565" i="27"/>
  <c r="Y1565" i="27"/>
  <c r="Z1565" i="27"/>
  <c r="A1566" i="27"/>
  <c r="B1566" i="27"/>
  <c r="C1566" i="27"/>
  <c r="D1566" i="27"/>
  <c r="E1566" i="27"/>
  <c r="F1566" i="27"/>
  <c r="G1566" i="27"/>
  <c r="H1566" i="27"/>
  <c r="I1566" i="27"/>
  <c r="J1566" i="27"/>
  <c r="K1566" i="27"/>
  <c r="L1566" i="27"/>
  <c r="M1566" i="27"/>
  <c r="N1566" i="27"/>
  <c r="O1566" i="27"/>
  <c r="P1566" i="27"/>
  <c r="Q1566" i="27"/>
  <c r="R1566" i="27"/>
  <c r="S1566" i="27"/>
  <c r="T1566" i="27"/>
  <c r="V1566" i="27"/>
  <c r="W1566" i="27"/>
  <c r="Y1566" i="27"/>
  <c r="Z1566" i="27"/>
  <c r="A1567" i="27"/>
  <c r="B1567" i="27"/>
  <c r="C1567" i="27"/>
  <c r="D1567" i="27"/>
  <c r="E1567" i="27"/>
  <c r="F1567" i="27"/>
  <c r="G1567" i="27"/>
  <c r="H1567" i="27"/>
  <c r="I1567" i="27"/>
  <c r="J1567" i="27"/>
  <c r="K1567" i="27"/>
  <c r="L1567" i="27"/>
  <c r="M1567" i="27"/>
  <c r="N1567" i="27"/>
  <c r="O1567" i="27"/>
  <c r="P1567" i="27"/>
  <c r="Q1567" i="27"/>
  <c r="R1567" i="27"/>
  <c r="S1567" i="27"/>
  <c r="T1567" i="27"/>
  <c r="V1567" i="27"/>
  <c r="W1567" i="27"/>
  <c r="Y1567" i="27"/>
  <c r="Z1567" i="27"/>
  <c r="A1568" i="27"/>
  <c r="B1568" i="27"/>
  <c r="C1568" i="27"/>
  <c r="D1568" i="27"/>
  <c r="E1568" i="27"/>
  <c r="F1568" i="27"/>
  <c r="G1568" i="27"/>
  <c r="H1568" i="27"/>
  <c r="I1568" i="27"/>
  <c r="J1568" i="27"/>
  <c r="K1568" i="27"/>
  <c r="L1568" i="27"/>
  <c r="M1568" i="27"/>
  <c r="N1568" i="27"/>
  <c r="O1568" i="27"/>
  <c r="P1568" i="27"/>
  <c r="Q1568" i="27"/>
  <c r="R1568" i="27"/>
  <c r="S1568" i="27"/>
  <c r="T1568" i="27"/>
  <c r="V1568" i="27"/>
  <c r="W1568" i="27"/>
  <c r="Y1568" i="27"/>
  <c r="Z1568" i="27"/>
  <c r="A1569" i="27"/>
  <c r="B1569" i="27"/>
  <c r="C1569" i="27"/>
  <c r="D1569" i="27"/>
  <c r="E1569" i="27"/>
  <c r="F1569" i="27"/>
  <c r="G1569" i="27"/>
  <c r="H1569" i="27"/>
  <c r="I1569" i="27"/>
  <c r="J1569" i="27"/>
  <c r="K1569" i="27"/>
  <c r="L1569" i="27"/>
  <c r="M1569" i="27"/>
  <c r="N1569" i="27"/>
  <c r="O1569" i="27"/>
  <c r="P1569" i="27"/>
  <c r="Q1569" i="27"/>
  <c r="R1569" i="27"/>
  <c r="S1569" i="27"/>
  <c r="T1569" i="27"/>
  <c r="V1569" i="27"/>
  <c r="W1569" i="27"/>
  <c r="Y1569" i="27"/>
  <c r="Z1569" i="27"/>
  <c r="A1570" i="27"/>
  <c r="B1570" i="27"/>
  <c r="C1570" i="27"/>
  <c r="D1570" i="27"/>
  <c r="E1570" i="27"/>
  <c r="F1570" i="27"/>
  <c r="G1570" i="27"/>
  <c r="H1570" i="27"/>
  <c r="I1570" i="27"/>
  <c r="J1570" i="27"/>
  <c r="K1570" i="27"/>
  <c r="L1570" i="27"/>
  <c r="M1570" i="27"/>
  <c r="N1570" i="27"/>
  <c r="O1570" i="27"/>
  <c r="P1570" i="27"/>
  <c r="Q1570" i="27"/>
  <c r="R1570" i="27"/>
  <c r="S1570" i="27"/>
  <c r="T1570" i="27"/>
  <c r="V1570" i="27"/>
  <c r="W1570" i="27"/>
  <c r="Y1570" i="27"/>
  <c r="Z1570" i="27"/>
  <c r="A1571" i="27"/>
  <c r="B1571" i="27"/>
  <c r="C1571" i="27"/>
  <c r="D1571" i="27"/>
  <c r="E1571" i="27"/>
  <c r="F1571" i="27"/>
  <c r="G1571" i="27"/>
  <c r="H1571" i="27"/>
  <c r="I1571" i="27"/>
  <c r="J1571" i="27"/>
  <c r="K1571" i="27"/>
  <c r="L1571" i="27"/>
  <c r="M1571" i="27"/>
  <c r="N1571" i="27"/>
  <c r="O1571" i="27"/>
  <c r="P1571" i="27"/>
  <c r="Q1571" i="27"/>
  <c r="R1571" i="27"/>
  <c r="S1571" i="27"/>
  <c r="T1571" i="27"/>
  <c r="V1571" i="27"/>
  <c r="W1571" i="27"/>
  <c r="Y1571" i="27"/>
  <c r="Z1571" i="27"/>
  <c r="A1572" i="27"/>
  <c r="B1572" i="27"/>
  <c r="C1572" i="27"/>
  <c r="D1572" i="27"/>
  <c r="E1572" i="27"/>
  <c r="F1572" i="27"/>
  <c r="G1572" i="27"/>
  <c r="H1572" i="27"/>
  <c r="I1572" i="27"/>
  <c r="J1572" i="27"/>
  <c r="K1572" i="27"/>
  <c r="L1572" i="27"/>
  <c r="M1572" i="27"/>
  <c r="N1572" i="27"/>
  <c r="O1572" i="27"/>
  <c r="P1572" i="27"/>
  <c r="Q1572" i="27"/>
  <c r="R1572" i="27"/>
  <c r="S1572" i="27"/>
  <c r="T1572" i="27"/>
  <c r="V1572" i="27"/>
  <c r="W1572" i="27"/>
  <c r="Y1572" i="27"/>
  <c r="Z1572" i="27"/>
  <c r="A1573" i="27"/>
  <c r="B1573" i="27"/>
  <c r="C1573" i="27"/>
  <c r="D1573" i="27"/>
  <c r="E1573" i="27"/>
  <c r="F1573" i="27"/>
  <c r="G1573" i="27"/>
  <c r="H1573" i="27"/>
  <c r="I1573" i="27"/>
  <c r="J1573" i="27"/>
  <c r="K1573" i="27"/>
  <c r="L1573" i="27"/>
  <c r="M1573" i="27"/>
  <c r="N1573" i="27"/>
  <c r="O1573" i="27"/>
  <c r="P1573" i="27"/>
  <c r="Q1573" i="27"/>
  <c r="R1573" i="27"/>
  <c r="S1573" i="27"/>
  <c r="T1573" i="27"/>
  <c r="V1573" i="27"/>
  <c r="W1573" i="27"/>
  <c r="Y1573" i="27"/>
  <c r="Z1573" i="27"/>
  <c r="A1574" i="27"/>
  <c r="B1574" i="27"/>
  <c r="C1574" i="27"/>
  <c r="D1574" i="27"/>
  <c r="E1574" i="27"/>
  <c r="F1574" i="27"/>
  <c r="G1574" i="27"/>
  <c r="H1574" i="27"/>
  <c r="I1574" i="27"/>
  <c r="J1574" i="27"/>
  <c r="K1574" i="27"/>
  <c r="L1574" i="27"/>
  <c r="M1574" i="27"/>
  <c r="N1574" i="27"/>
  <c r="O1574" i="27"/>
  <c r="P1574" i="27"/>
  <c r="Q1574" i="27"/>
  <c r="R1574" i="27"/>
  <c r="S1574" i="27"/>
  <c r="T1574" i="27"/>
  <c r="V1574" i="27"/>
  <c r="W1574" i="27"/>
  <c r="Y1574" i="27"/>
  <c r="Z1574" i="27"/>
  <c r="A1575" i="27"/>
  <c r="B1575" i="27"/>
  <c r="C1575" i="27"/>
  <c r="D1575" i="27"/>
  <c r="E1575" i="27"/>
  <c r="F1575" i="27"/>
  <c r="G1575" i="27"/>
  <c r="H1575" i="27"/>
  <c r="I1575" i="27"/>
  <c r="J1575" i="27"/>
  <c r="K1575" i="27"/>
  <c r="L1575" i="27"/>
  <c r="M1575" i="27"/>
  <c r="N1575" i="27"/>
  <c r="O1575" i="27"/>
  <c r="P1575" i="27"/>
  <c r="Q1575" i="27"/>
  <c r="R1575" i="27"/>
  <c r="S1575" i="27"/>
  <c r="T1575" i="27"/>
  <c r="V1575" i="27"/>
  <c r="W1575" i="27"/>
  <c r="Y1575" i="27"/>
  <c r="Z1575" i="27"/>
  <c r="A1576" i="27"/>
  <c r="B1576" i="27"/>
  <c r="C1576" i="27"/>
  <c r="D1576" i="27"/>
  <c r="E1576" i="27"/>
  <c r="F1576" i="27"/>
  <c r="G1576" i="27"/>
  <c r="H1576" i="27"/>
  <c r="I1576" i="27"/>
  <c r="J1576" i="27"/>
  <c r="K1576" i="27"/>
  <c r="L1576" i="27"/>
  <c r="M1576" i="27"/>
  <c r="N1576" i="27"/>
  <c r="O1576" i="27"/>
  <c r="P1576" i="27"/>
  <c r="Q1576" i="27"/>
  <c r="R1576" i="27"/>
  <c r="S1576" i="27"/>
  <c r="T1576" i="27"/>
  <c r="V1576" i="27"/>
  <c r="W1576" i="27"/>
  <c r="Y1576" i="27"/>
  <c r="Z1576" i="27"/>
  <c r="A1577" i="27"/>
  <c r="B1577" i="27"/>
  <c r="C1577" i="27"/>
  <c r="D1577" i="27"/>
  <c r="E1577" i="27"/>
  <c r="F1577" i="27"/>
  <c r="G1577" i="27"/>
  <c r="H1577" i="27"/>
  <c r="I1577" i="27"/>
  <c r="J1577" i="27"/>
  <c r="K1577" i="27"/>
  <c r="L1577" i="27"/>
  <c r="M1577" i="27"/>
  <c r="N1577" i="27"/>
  <c r="O1577" i="27"/>
  <c r="P1577" i="27"/>
  <c r="Q1577" i="27"/>
  <c r="R1577" i="27"/>
  <c r="S1577" i="27"/>
  <c r="T1577" i="27"/>
  <c r="V1577" i="27"/>
  <c r="W1577" i="27"/>
  <c r="Y1577" i="27"/>
  <c r="Z1577" i="27"/>
  <c r="A1578" i="27"/>
  <c r="B1578" i="27"/>
  <c r="C1578" i="27"/>
  <c r="D1578" i="27"/>
  <c r="E1578" i="27"/>
  <c r="F1578" i="27"/>
  <c r="G1578" i="27"/>
  <c r="H1578" i="27"/>
  <c r="I1578" i="27"/>
  <c r="J1578" i="27"/>
  <c r="K1578" i="27"/>
  <c r="L1578" i="27"/>
  <c r="M1578" i="27"/>
  <c r="N1578" i="27"/>
  <c r="O1578" i="27"/>
  <c r="P1578" i="27"/>
  <c r="Q1578" i="27"/>
  <c r="R1578" i="27"/>
  <c r="S1578" i="27"/>
  <c r="T1578" i="27"/>
  <c r="V1578" i="27"/>
  <c r="W1578" i="27"/>
  <c r="Y1578" i="27"/>
  <c r="Z1578" i="27"/>
  <c r="A1579" i="27"/>
  <c r="B1579" i="27"/>
  <c r="C1579" i="27"/>
  <c r="D1579" i="27"/>
  <c r="E1579" i="27"/>
  <c r="F1579" i="27"/>
  <c r="G1579" i="27"/>
  <c r="H1579" i="27"/>
  <c r="I1579" i="27"/>
  <c r="J1579" i="27"/>
  <c r="K1579" i="27"/>
  <c r="L1579" i="27"/>
  <c r="M1579" i="27"/>
  <c r="N1579" i="27"/>
  <c r="O1579" i="27"/>
  <c r="P1579" i="27"/>
  <c r="Q1579" i="27"/>
  <c r="R1579" i="27"/>
  <c r="S1579" i="27"/>
  <c r="T1579" i="27"/>
  <c r="V1579" i="27"/>
  <c r="W1579" i="27"/>
  <c r="Y1579" i="27"/>
  <c r="Z1579" i="27"/>
  <c r="A1580" i="27"/>
  <c r="B1580" i="27"/>
  <c r="C1580" i="27"/>
  <c r="D1580" i="27"/>
  <c r="E1580" i="27"/>
  <c r="F1580" i="27"/>
  <c r="G1580" i="27"/>
  <c r="H1580" i="27"/>
  <c r="I1580" i="27"/>
  <c r="J1580" i="27"/>
  <c r="K1580" i="27"/>
  <c r="L1580" i="27"/>
  <c r="M1580" i="27"/>
  <c r="N1580" i="27"/>
  <c r="O1580" i="27"/>
  <c r="P1580" i="27"/>
  <c r="Q1580" i="27"/>
  <c r="R1580" i="27"/>
  <c r="S1580" i="27"/>
  <c r="T1580" i="27"/>
  <c r="V1580" i="27"/>
  <c r="W1580" i="27"/>
  <c r="Y1580" i="27"/>
  <c r="Z1580" i="27"/>
  <c r="A1581" i="27"/>
  <c r="B1581" i="27"/>
  <c r="C1581" i="27"/>
  <c r="D1581" i="27"/>
  <c r="E1581" i="27"/>
  <c r="F1581" i="27"/>
  <c r="G1581" i="27"/>
  <c r="H1581" i="27"/>
  <c r="I1581" i="27"/>
  <c r="J1581" i="27"/>
  <c r="K1581" i="27"/>
  <c r="L1581" i="27"/>
  <c r="M1581" i="27"/>
  <c r="N1581" i="27"/>
  <c r="O1581" i="27"/>
  <c r="P1581" i="27"/>
  <c r="Q1581" i="27"/>
  <c r="R1581" i="27"/>
  <c r="S1581" i="27"/>
  <c r="T1581" i="27"/>
  <c r="V1581" i="27"/>
  <c r="W1581" i="27"/>
  <c r="Y1581" i="27"/>
  <c r="Z1581" i="27"/>
  <c r="A1582" i="27"/>
  <c r="B1582" i="27"/>
  <c r="C1582" i="27"/>
  <c r="D1582" i="27"/>
  <c r="E1582" i="27"/>
  <c r="F1582" i="27"/>
  <c r="G1582" i="27"/>
  <c r="H1582" i="27"/>
  <c r="I1582" i="27"/>
  <c r="J1582" i="27"/>
  <c r="K1582" i="27"/>
  <c r="L1582" i="27"/>
  <c r="M1582" i="27"/>
  <c r="N1582" i="27"/>
  <c r="O1582" i="27"/>
  <c r="P1582" i="27"/>
  <c r="Q1582" i="27"/>
  <c r="R1582" i="27"/>
  <c r="S1582" i="27"/>
  <c r="T1582" i="27"/>
  <c r="V1582" i="27"/>
  <c r="W1582" i="27"/>
  <c r="Y1582" i="27"/>
  <c r="Z1582" i="27"/>
  <c r="A1583" i="27"/>
  <c r="B1583" i="27"/>
  <c r="C1583" i="27"/>
  <c r="D1583" i="27"/>
  <c r="E1583" i="27"/>
  <c r="F1583" i="27"/>
  <c r="G1583" i="27"/>
  <c r="H1583" i="27"/>
  <c r="I1583" i="27"/>
  <c r="J1583" i="27"/>
  <c r="K1583" i="27"/>
  <c r="L1583" i="27"/>
  <c r="M1583" i="27"/>
  <c r="N1583" i="27"/>
  <c r="O1583" i="27"/>
  <c r="P1583" i="27"/>
  <c r="Q1583" i="27"/>
  <c r="R1583" i="27"/>
  <c r="S1583" i="27"/>
  <c r="T1583" i="27"/>
  <c r="V1583" i="27"/>
  <c r="W1583" i="27"/>
  <c r="Y1583" i="27"/>
  <c r="Z1583" i="27"/>
  <c r="A1584" i="27"/>
  <c r="B1584" i="27"/>
  <c r="C1584" i="27"/>
  <c r="D1584" i="27"/>
  <c r="E1584" i="27"/>
  <c r="F1584" i="27"/>
  <c r="G1584" i="27"/>
  <c r="H1584" i="27"/>
  <c r="I1584" i="27"/>
  <c r="J1584" i="27"/>
  <c r="K1584" i="27"/>
  <c r="L1584" i="27"/>
  <c r="M1584" i="27"/>
  <c r="N1584" i="27"/>
  <c r="O1584" i="27"/>
  <c r="P1584" i="27"/>
  <c r="Q1584" i="27"/>
  <c r="R1584" i="27"/>
  <c r="S1584" i="27"/>
  <c r="T1584" i="27"/>
  <c r="V1584" i="27"/>
  <c r="W1584" i="27"/>
  <c r="Y1584" i="27"/>
  <c r="Z1584" i="27"/>
  <c r="A1585" i="27"/>
  <c r="B1585" i="27"/>
  <c r="C1585" i="27"/>
  <c r="D1585" i="27"/>
  <c r="E1585" i="27"/>
  <c r="F1585" i="27"/>
  <c r="G1585" i="27"/>
  <c r="H1585" i="27"/>
  <c r="I1585" i="27"/>
  <c r="J1585" i="27"/>
  <c r="K1585" i="27"/>
  <c r="L1585" i="27"/>
  <c r="M1585" i="27"/>
  <c r="N1585" i="27"/>
  <c r="O1585" i="27"/>
  <c r="P1585" i="27"/>
  <c r="Q1585" i="27"/>
  <c r="R1585" i="27"/>
  <c r="S1585" i="27"/>
  <c r="T1585" i="27"/>
  <c r="V1585" i="27"/>
  <c r="W1585" i="27"/>
  <c r="Y1585" i="27"/>
  <c r="Z1585" i="27"/>
  <c r="A1586" i="27"/>
  <c r="B1586" i="27"/>
  <c r="C1586" i="27"/>
  <c r="D1586" i="27"/>
  <c r="E1586" i="27"/>
  <c r="F1586" i="27"/>
  <c r="G1586" i="27"/>
  <c r="H1586" i="27"/>
  <c r="I1586" i="27"/>
  <c r="J1586" i="27"/>
  <c r="K1586" i="27"/>
  <c r="L1586" i="27"/>
  <c r="M1586" i="27"/>
  <c r="N1586" i="27"/>
  <c r="O1586" i="27"/>
  <c r="P1586" i="27"/>
  <c r="Q1586" i="27"/>
  <c r="R1586" i="27"/>
  <c r="S1586" i="27"/>
  <c r="T1586" i="27"/>
  <c r="V1586" i="27"/>
  <c r="W1586" i="27"/>
  <c r="Y1586" i="27"/>
  <c r="Z1586" i="27"/>
  <c r="A1587" i="27"/>
  <c r="B1587" i="27"/>
  <c r="C1587" i="27"/>
  <c r="D1587" i="27"/>
  <c r="E1587" i="27"/>
  <c r="F1587" i="27"/>
  <c r="G1587" i="27"/>
  <c r="H1587" i="27"/>
  <c r="I1587" i="27"/>
  <c r="J1587" i="27"/>
  <c r="K1587" i="27"/>
  <c r="L1587" i="27"/>
  <c r="M1587" i="27"/>
  <c r="N1587" i="27"/>
  <c r="O1587" i="27"/>
  <c r="P1587" i="27"/>
  <c r="Q1587" i="27"/>
  <c r="R1587" i="27"/>
  <c r="S1587" i="27"/>
  <c r="T1587" i="27"/>
  <c r="V1587" i="27"/>
  <c r="W1587" i="27"/>
  <c r="Y1587" i="27"/>
  <c r="Z1587" i="27"/>
  <c r="A1588" i="27"/>
  <c r="B1588" i="27"/>
  <c r="C1588" i="27"/>
  <c r="D1588" i="27"/>
  <c r="E1588" i="27"/>
  <c r="F1588" i="27"/>
  <c r="G1588" i="27"/>
  <c r="H1588" i="27"/>
  <c r="I1588" i="27"/>
  <c r="J1588" i="27"/>
  <c r="K1588" i="27"/>
  <c r="L1588" i="27"/>
  <c r="M1588" i="27"/>
  <c r="N1588" i="27"/>
  <c r="O1588" i="27"/>
  <c r="P1588" i="27"/>
  <c r="Q1588" i="27"/>
  <c r="R1588" i="27"/>
  <c r="S1588" i="27"/>
  <c r="T1588" i="27"/>
  <c r="V1588" i="27"/>
  <c r="W1588" i="27"/>
  <c r="Y1588" i="27"/>
  <c r="Z1588" i="27"/>
  <c r="A1589" i="27"/>
  <c r="B1589" i="27"/>
  <c r="C1589" i="27"/>
  <c r="D1589" i="27"/>
  <c r="E1589" i="27"/>
  <c r="F1589" i="27"/>
  <c r="G1589" i="27"/>
  <c r="H1589" i="27"/>
  <c r="I1589" i="27"/>
  <c r="J1589" i="27"/>
  <c r="K1589" i="27"/>
  <c r="L1589" i="27"/>
  <c r="M1589" i="27"/>
  <c r="N1589" i="27"/>
  <c r="O1589" i="27"/>
  <c r="P1589" i="27"/>
  <c r="Q1589" i="27"/>
  <c r="R1589" i="27"/>
  <c r="S1589" i="27"/>
  <c r="T1589" i="27"/>
  <c r="V1589" i="27"/>
  <c r="W1589" i="27"/>
  <c r="Y1589" i="27"/>
  <c r="Z1589" i="27"/>
  <c r="A1590" i="27"/>
  <c r="B1590" i="27"/>
  <c r="C1590" i="27"/>
  <c r="D1590" i="27"/>
  <c r="E1590" i="27"/>
  <c r="F1590" i="27"/>
  <c r="G1590" i="27"/>
  <c r="H1590" i="27"/>
  <c r="I1590" i="27"/>
  <c r="J1590" i="27"/>
  <c r="K1590" i="27"/>
  <c r="L1590" i="27"/>
  <c r="M1590" i="27"/>
  <c r="N1590" i="27"/>
  <c r="O1590" i="27"/>
  <c r="P1590" i="27"/>
  <c r="Q1590" i="27"/>
  <c r="R1590" i="27"/>
  <c r="S1590" i="27"/>
  <c r="T1590" i="27"/>
  <c r="V1590" i="27"/>
  <c r="W1590" i="27"/>
  <c r="Y1590" i="27"/>
  <c r="Z1590" i="27"/>
  <c r="A1591" i="27"/>
  <c r="B1591" i="27"/>
  <c r="C1591" i="27"/>
  <c r="D1591" i="27"/>
  <c r="E1591" i="27"/>
  <c r="F1591" i="27"/>
  <c r="G1591" i="27"/>
  <c r="H1591" i="27"/>
  <c r="I1591" i="27"/>
  <c r="J1591" i="27"/>
  <c r="K1591" i="27"/>
  <c r="L1591" i="27"/>
  <c r="M1591" i="27"/>
  <c r="N1591" i="27"/>
  <c r="O1591" i="27"/>
  <c r="P1591" i="27"/>
  <c r="Q1591" i="27"/>
  <c r="R1591" i="27"/>
  <c r="S1591" i="27"/>
  <c r="T1591" i="27"/>
  <c r="V1591" i="27"/>
  <c r="W1591" i="27"/>
  <c r="Y1591" i="27"/>
  <c r="Z1591" i="27"/>
  <c r="A1592" i="27"/>
  <c r="B1592" i="27"/>
  <c r="C1592" i="27"/>
  <c r="D1592" i="27"/>
  <c r="E1592" i="27"/>
  <c r="F1592" i="27"/>
  <c r="G1592" i="27"/>
  <c r="H1592" i="27"/>
  <c r="I1592" i="27"/>
  <c r="J1592" i="27"/>
  <c r="K1592" i="27"/>
  <c r="L1592" i="27"/>
  <c r="M1592" i="27"/>
  <c r="N1592" i="27"/>
  <c r="O1592" i="27"/>
  <c r="P1592" i="27"/>
  <c r="Q1592" i="27"/>
  <c r="R1592" i="27"/>
  <c r="S1592" i="27"/>
  <c r="T1592" i="27"/>
  <c r="V1592" i="27"/>
  <c r="W1592" i="27"/>
  <c r="Y1592" i="27"/>
  <c r="Z1592" i="27"/>
  <c r="A1593" i="27"/>
  <c r="B1593" i="27"/>
  <c r="C1593" i="27"/>
  <c r="D1593" i="27"/>
  <c r="E1593" i="27"/>
  <c r="F1593" i="27"/>
  <c r="G1593" i="27"/>
  <c r="H1593" i="27"/>
  <c r="I1593" i="27"/>
  <c r="J1593" i="27"/>
  <c r="K1593" i="27"/>
  <c r="L1593" i="27"/>
  <c r="M1593" i="27"/>
  <c r="N1593" i="27"/>
  <c r="O1593" i="27"/>
  <c r="P1593" i="27"/>
  <c r="Q1593" i="27"/>
  <c r="R1593" i="27"/>
  <c r="S1593" i="27"/>
  <c r="T1593" i="27"/>
  <c r="V1593" i="27"/>
  <c r="W1593" i="27"/>
  <c r="Y1593" i="27"/>
  <c r="Z1593" i="27"/>
  <c r="A1594" i="27"/>
  <c r="B1594" i="27"/>
  <c r="C1594" i="27"/>
  <c r="D1594" i="27"/>
  <c r="E1594" i="27"/>
  <c r="F1594" i="27"/>
  <c r="G1594" i="27"/>
  <c r="H1594" i="27"/>
  <c r="I1594" i="27"/>
  <c r="J1594" i="27"/>
  <c r="K1594" i="27"/>
  <c r="L1594" i="27"/>
  <c r="M1594" i="27"/>
  <c r="N1594" i="27"/>
  <c r="O1594" i="27"/>
  <c r="P1594" i="27"/>
  <c r="Q1594" i="27"/>
  <c r="R1594" i="27"/>
  <c r="S1594" i="27"/>
  <c r="T1594" i="27"/>
  <c r="V1594" i="27"/>
  <c r="W1594" i="27"/>
  <c r="Y1594" i="27"/>
  <c r="Z1594" i="27"/>
  <c r="A1595" i="27"/>
  <c r="B1595" i="27"/>
  <c r="C1595" i="27"/>
  <c r="D1595" i="27"/>
  <c r="E1595" i="27"/>
  <c r="F1595" i="27"/>
  <c r="G1595" i="27"/>
  <c r="H1595" i="27"/>
  <c r="I1595" i="27"/>
  <c r="J1595" i="27"/>
  <c r="K1595" i="27"/>
  <c r="L1595" i="27"/>
  <c r="M1595" i="27"/>
  <c r="N1595" i="27"/>
  <c r="O1595" i="27"/>
  <c r="P1595" i="27"/>
  <c r="Q1595" i="27"/>
  <c r="R1595" i="27"/>
  <c r="S1595" i="27"/>
  <c r="T1595" i="27"/>
  <c r="V1595" i="27"/>
  <c r="W1595" i="27"/>
  <c r="Y1595" i="27"/>
  <c r="Z1595" i="27"/>
  <c r="A1596" i="27"/>
  <c r="B1596" i="27"/>
  <c r="C1596" i="27"/>
  <c r="D1596" i="27"/>
  <c r="E1596" i="27"/>
  <c r="F1596" i="27"/>
  <c r="G1596" i="27"/>
  <c r="H1596" i="27"/>
  <c r="I1596" i="27"/>
  <c r="J1596" i="27"/>
  <c r="K1596" i="27"/>
  <c r="L1596" i="27"/>
  <c r="M1596" i="27"/>
  <c r="N1596" i="27"/>
  <c r="O1596" i="27"/>
  <c r="P1596" i="27"/>
  <c r="Q1596" i="27"/>
  <c r="R1596" i="27"/>
  <c r="S1596" i="27"/>
  <c r="T1596" i="27"/>
  <c r="V1596" i="27"/>
  <c r="W1596" i="27"/>
  <c r="Y1596" i="27"/>
  <c r="Z1596" i="27"/>
  <c r="A1597" i="27"/>
  <c r="B1597" i="27"/>
  <c r="C1597" i="27"/>
  <c r="D1597" i="27"/>
  <c r="E1597" i="27"/>
  <c r="F1597" i="27"/>
  <c r="G1597" i="27"/>
  <c r="H1597" i="27"/>
  <c r="I1597" i="27"/>
  <c r="J1597" i="27"/>
  <c r="K1597" i="27"/>
  <c r="L1597" i="27"/>
  <c r="M1597" i="27"/>
  <c r="N1597" i="27"/>
  <c r="O1597" i="27"/>
  <c r="P1597" i="27"/>
  <c r="Q1597" i="27"/>
  <c r="R1597" i="27"/>
  <c r="S1597" i="27"/>
  <c r="T1597" i="27"/>
  <c r="V1597" i="27"/>
  <c r="W1597" i="27"/>
  <c r="Y1597" i="27"/>
  <c r="Z1597" i="27"/>
  <c r="A1598" i="27"/>
  <c r="B1598" i="27"/>
  <c r="C1598" i="27"/>
  <c r="D1598" i="27"/>
  <c r="E1598" i="27"/>
  <c r="F1598" i="27"/>
  <c r="G1598" i="27"/>
  <c r="H1598" i="27"/>
  <c r="I1598" i="27"/>
  <c r="J1598" i="27"/>
  <c r="K1598" i="27"/>
  <c r="L1598" i="27"/>
  <c r="M1598" i="27"/>
  <c r="N1598" i="27"/>
  <c r="O1598" i="27"/>
  <c r="P1598" i="27"/>
  <c r="Q1598" i="27"/>
  <c r="R1598" i="27"/>
  <c r="S1598" i="27"/>
  <c r="T1598" i="27"/>
  <c r="V1598" i="27"/>
  <c r="W1598" i="27"/>
  <c r="Y1598" i="27"/>
  <c r="Z1598" i="27"/>
  <c r="A1599" i="27"/>
  <c r="B1599" i="27"/>
  <c r="C1599" i="27"/>
  <c r="D1599" i="27"/>
  <c r="E1599" i="27"/>
  <c r="F1599" i="27"/>
  <c r="G1599" i="27"/>
  <c r="H1599" i="27"/>
  <c r="I1599" i="27"/>
  <c r="J1599" i="27"/>
  <c r="K1599" i="27"/>
  <c r="L1599" i="27"/>
  <c r="M1599" i="27"/>
  <c r="N1599" i="27"/>
  <c r="O1599" i="27"/>
  <c r="P1599" i="27"/>
  <c r="Q1599" i="27"/>
  <c r="R1599" i="27"/>
  <c r="S1599" i="27"/>
  <c r="T1599" i="27"/>
  <c r="V1599" i="27"/>
  <c r="W1599" i="27"/>
  <c r="Y1599" i="27"/>
  <c r="Z1599" i="27"/>
  <c r="A1600" i="27"/>
  <c r="B1600" i="27"/>
  <c r="C1600" i="27"/>
  <c r="D1600" i="27"/>
  <c r="E1600" i="27"/>
  <c r="F1600" i="27"/>
  <c r="G1600" i="27"/>
  <c r="H1600" i="27"/>
  <c r="I1600" i="27"/>
  <c r="J1600" i="27"/>
  <c r="K1600" i="27"/>
  <c r="L1600" i="27"/>
  <c r="M1600" i="27"/>
  <c r="N1600" i="27"/>
  <c r="O1600" i="27"/>
  <c r="P1600" i="27"/>
  <c r="Q1600" i="27"/>
  <c r="R1600" i="27"/>
  <c r="S1600" i="27"/>
  <c r="T1600" i="27"/>
  <c r="V1600" i="27"/>
  <c r="W1600" i="27"/>
  <c r="Y1600" i="27"/>
  <c r="Z1600" i="27"/>
  <c r="A1601" i="27"/>
  <c r="B1601" i="27"/>
  <c r="C1601" i="27"/>
  <c r="D1601" i="27"/>
  <c r="E1601" i="27"/>
  <c r="F1601" i="27"/>
  <c r="G1601" i="27"/>
  <c r="H1601" i="27"/>
  <c r="I1601" i="27"/>
  <c r="J1601" i="27"/>
  <c r="K1601" i="27"/>
  <c r="L1601" i="27"/>
  <c r="M1601" i="27"/>
  <c r="N1601" i="27"/>
  <c r="O1601" i="27"/>
  <c r="P1601" i="27"/>
  <c r="Q1601" i="27"/>
  <c r="R1601" i="27"/>
  <c r="S1601" i="27"/>
  <c r="T1601" i="27"/>
  <c r="V1601" i="27"/>
  <c r="W1601" i="27"/>
  <c r="Y1601" i="27"/>
  <c r="Z1601" i="27"/>
  <c r="A1602" i="27"/>
  <c r="B1602" i="27"/>
  <c r="C1602" i="27"/>
  <c r="D1602" i="27"/>
  <c r="E1602" i="27"/>
  <c r="F1602" i="27"/>
  <c r="G1602" i="27"/>
  <c r="H1602" i="27"/>
  <c r="I1602" i="27"/>
  <c r="J1602" i="27"/>
  <c r="K1602" i="27"/>
  <c r="L1602" i="27"/>
  <c r="M1602" i="27"/>
  <c r="N1602" i="27"/>
  <c r="O1602" i="27"/>
  <c r="P1602" i="27"/>
  <c r="Q1602" i="27"/>
  <c r="R1602" i="27"/>
  <c r="S1602" i="27"/>
  <c r="T1602" i="27"/>
  <c r="V1602" i="27"/>
  <c r="W1602" i="27"/>
  <c r="Y1602" i="27"/>
  <c r="Z1602" i="27"/>
  <c r="A1603" i="27"/>
  <c r="B1603" i="27"/>
  <c r="C1603" i="27"/>
  <c r="D1603" i="27"/>
  <c r="E1603" i="27"/>
  <c r="F1603" i="27"/>
  <c r="G1603" i="27"/>
  <c r="H1603" i="27"/>
  <c r="I1603" i="27"/>
  <c r="J1603" i="27"/>
  <c r="K1603" i="27"/>
  <c r="L1603" i="27"/>
  <c r="M1603" i="27"/>
  <c r="N1603" i="27"/>
  <c r="O1603" i="27"/>
  <c r="P1603" i="27"/>
  <c r="Q1603" i="27"/>
  <c r="R1603" i="27"/>
  <c r="S1603" i="27"/>
  <c r="T1603" i="27"/>
  <c r="V1603" i="27"/>
  <c r="W1603" i="27"/>
  <c r="Y1603" i="27"/>
  <c r="Z1603" i="27"/>
  <c r="A1604" i="27"/>
  <c r="B1604" i="27"/>
  <c r="C1604" i="27"/>
  <c r="D1604" i="27"/>
  <c r="E1604" i="27"/>
  <c r="F1604" i="27"/>
  <c r="G1604" i="27"/>
  <c r="H1604" i="27"/>
  <c r="I1604" i="27"/>
  <c r="J1604" i="27"/>
  <c r="K1604" i="27"/>
  <c r="L1604" i="27"/>
  <c r="M1604" i="27"/>
  <c r="N1604" i="27"/>
  <c r="O1604" i="27"/>
  <c r="P1604" i="27"/>
  <c r="Q1604" i="27"/>
  <c r="R1604" i="27"/>
  <c r="S1604" i="27"/>
  <c r="T1604" i="27"/>
  <c r="V1604" i="27"/>
  <c r="W1604" i="27"/>
  <c r="Y1604" i="27"/>
  <c r="Z1604" i="27"/>
  <c r="A1605" i="27"/>
  <c r="B1605" i="27"/>
  <c r="C1605" i="27"/>
  <c r="D1605" i="27"/>
  <c r="E1605" i="27"/>
  <c r="F1605" i="27"/>
  <c r="G1605" i="27"/>
  <c r="H1605" i="27"/>
  <c r="I1605" i="27"/>
  <c r="J1605" i="27"/>
  <c r="K1605" i="27"/>
  <c r="L1605" i="27"/>
  <c r="M1605" i="27"/>
  <c r="N1605" i="27"/>
  <c r="O1605" i="27"/>
  <c r="P1605" i="27"/>
  <c r="Q1605" i="27"/>
  <c r="R1605" i="27"/>
  <c r="S1605" i="27"/>
  <c r="T1605" i="27"/>
  <c r="V1605" i="27"/>
  <c r="W1605" i="27"/>
  <c r="Y1605" i="27"/>
  <c r="Z1605" i="27"/>
  <c r="A1606" i="27"/>
  <c r="B1606" i="27"/>
  <c r="C1606" i="27"/>
  <c r="D1606" i="27"/>
  <c r="E1606" i="27"/>
  <c r="F1606" i="27"/>
  <c r="G1606" i="27"/>
  <c r="H1606" i="27"/>
  <c r="I1606" i="27"/>
  <c r="J1606" i="27"/>
  <c r="K1606" i="27"/>
  <c r="L1606" i="27"/>
  <c r="M1606" i="27"/>
  <c r="N1606" i="27"/>
  <c r="O1606" i="27"/>
  <c r="P1606" i="27"/>
  <c r="Q1606" i="27"/>
  <c r="R1606" i="27"/>
  <c r="S1606" i="27"/>
  <c r="T1606" i="27"/>
  <c r="V1606" i="27"/>
  <c r="W1606" i="27"/>
  <c r="Y1606" i="27"/>
  <c r="Z1606" i="27"/>
  <c r="A1607" i="27"/>
  <c r="B1607" i="27"/>
  <c r="C1607" i="27"/>
  <c r="D1607" i="27"/>
  <c r="E1607" i="27"/>
  <c r="F1607" i="27"/>
  <c r="G1607" i="27"/>
  <c r="H1607" i="27"/>
  <c r="I1607" i="27"/>
  <c r="J1607" i="27"/>
  <c r="K1607" i="27"/>
  <c r="L1607" i="27"/>
  <c r="M1607" i="27"/>
  <c r="N1607" i="27"/>
  <c r="O1607" i="27"/>
  <c r="P1607" i="27"/>
  <c r="Q1607" i="27"/>
  <c r="R1607" i="27"/>
  <c r="S1607" i="27"/>
  <c r="T1607" i="27"/>
  <c r="V1607" i="27"/>
  <c r="W1607" i="27"/>
  <c r="Y1607" i="27"/>
  <c r="Z1607" i="27"/>
  <c r="A1608" i="27"/>
  <c r="B1608" i="27"/>
  <c r="C1608" i="27"/>
  <c r="D1608" i="27"/>
  <c r="E1608" i="27"/>
  <c r="F1608" i="27"/>
  <c r="G1608" i="27"/>
  <c r="H1608" i="27"/>
  <c r="I1608" i="27"/>
  <c r="J1608" i="27"/>
  <c r="K1608" i="27"/>
  <c r="L1608" i="27"/>
  <c r="M1608" i="27"/>
  <c r="N1608" i="27"/>
  <c r="O1608" i="27"/>
  <c r="P1608" i="27"/>
  <c r="Q1608" i="27"/>
  <c r="R1608" i="27"/>
  <c r="S1608" i="27"/>
  <c r="T1608" i="27"/>
  <c r="V1608" i="27"/>
  <c r="W1608" i="27"/>
  <c r="Y1608" i="27"/>
  <c r="Z1608" i="27"/>
  <c r="A1609" i="27"/>
  <c r="B1609" i="27"/>
  <c r="C1609" i="27"/>
  <c r="D1609" i="27"/>
  <c r="E1609" i="27"/>
  <c r="F1609" i="27"/>
  <c r="G1609" i="27"/>
  <c r="H1609" i="27"/>
  <c r="I1609" i="27"/>
  <c r="J1609" i="27"/>
  <c r="K1609" i="27"/>
  <c r="L1609" i="27"/>
  <c r="M1609" i="27"/>
  <c r="N1609" i="27"/>
  <c r="O1609" i="27"/>
  <c r="P1609" i="27"/>
  <c r="Q1609" i="27"/>
  <c r="R1609" i="27"/>
  <c r="S1609" i="27"/>
  <c r="T1609" i="27"/>
  <c r="V1609" i="27"/>
  <c r="W1609" i="27"/>
  <c r="Y1609" i="27"/>
  <c r="Z1609" i="27"/>
  <c r="A1610" i="27"/>
  <c r="B1610" i="27"/>
  <c r="C1610" i="27"/>
  <c r="D1610" i="27"/>
  <c r="E1610" i="27"/>
  <c r="F1610" i="27"/>
  <c r="G1610" i="27"/>
  <c r="H1610" i="27"/>
  <c r="I1610" i="27"/>
  <c r="J1610" i="27"/>
  <c r="K1610" i="27"/>
  <c r="L1610" i="27"/>
  <c r="M1610" i="27"/>
  <c r="N1610" i="27"/>
  <c r="O1610" i="27"/>
  <c r="P1610" i="27"/>
  <c r="Q1610" i="27"/>
  <c r="R1610" i="27"/>
  <c r="S1610" i="27"/>
  <c r="T1610" i="27"/>
  <c r="V1610" i="27"/>
  <c r="W1610" i="27"/>
  <c r="Y1610" i="27"/>
  <c r="Z1610" i="27"/>
  <c r="A1611" i="27"/>
  <c r="B1611" i="27"/>
  <c r="C1611" i="27"/>
  <c r="D1611" i="27"/>
  <c r="E1611" i="27"/>
  <c r="F1611" i="27"/>
  <c r="G1611" i="27"/>
  <c r="H1611" i="27"/>
  <c r="I1611" i="27"/>
  <c r="J1611" i="27"/>
  <c r="K1611" i="27"/>
  <c r="L1611" i="27"/>
  <c r="M1611" i="27"/>
  <c r="N1611" i="27"/>
  <c r="O1611" i="27"/>
  <c r="P1611" i="27"/>
  <c r="Q1611" i="27"/>
  <c r="R1611" i="27"/>
  <c r="S1611" i="27"/>
  <c r="T1611" i="27"/>
  <c r="V1611" i="27"/>
  <c r="W1611" i="27"/>
  <c r="Y1611" i="27"/>
  <c r="Z1611" i="27"/>
  <c r="A1612" i="27"/>
  <c r="B1612" i="27"/>
  <c r="C1612" i="27"/>
  <c r="D1612" i="27"/>
  <c r="E1612" i="27"/>
  <c r="F1612" i="27"/>
  <c r="G1612" i="27"/>
  <c r="H1612" i="27"/>
  <c r="I1612" i="27"/>
  <c r="J1612" i="27"/>
  <c r="K1612" i="27"/>
  <c r="L1612" i="27"/>
  <c r="M1612" i="27"/>
  <c r="N1612" i="27"/>
  <c r="O1612" i="27"/>
  <c r="P1612" i="27"/>
  <c r="Q1612" i="27"/>
  <c r="R1612" i="27"/>
  <c r="S1612" i="27"/>
  <c r="T1612" i="27"/>
  <c r="V1612" i="27"/>
  <c r="W1612" i="27"/>
  <c r="Y1612" i="27"/>
  <c r="Z1612" i="27"/>
  <c r="A1613" i="27"/>
  <c r="B1613" i="27"/>
  <c r="C1613" i="27"/>
  <c r="D1613" i="27"/>
  <c r="E1613" i="27"/>
  <c r="F1613" i="27"/>
  <c r="G1613" i="27"/>
  <c r="H1613" i="27"/>
  <c r="I1613" i="27"/>
  <c r="J1613" i="27"/>
  <c r="K1613" i="27"/>
  <c r="L1613" i="27"/>
  <c r="M1613" i="27"/>
  <c r="N1613" i="27"/>
  <c r="O1613" i="27"/>
  <c r="P1613" i="27"/>
  <c r="Q1613" i="27"/>
  <c r="R1613" i="27"/>
  <c r="S1613" i="27"/>
  <c r="T1613" i="27"/>
  <c r="V1613" i="27"/>
  <c r="W1613" i="27"/>
  <c r="Y1613" i="27"/>
  <c r="Z1613" i="27"/>
  <c r="A1614" i="27"/>
  <c r="B1614" i="27"/>
  <c r="C1614" i="27"/>
  <c r="D1614" i="27"/>
  <c r="E1614" i="27"/>
  <c r="F1614" i="27"/>
  <c r="G1614" i="27"/>
  <c r="H1614" i="27"/>
  <c r="I1614" i="27"/>
  <c r="J1614" i="27"/>
  <c r="K1614" i="27"/>
  <c r="L1614" i="27"/>
  <c r="M1614" i="27"/>
  <c r="N1614" i="27"/>
  <c r="O1614" i="27"/>
  <c r="P1614" i="27"/>
  <c r="Q1614" i="27"/>
  <c r="R1614" i="27"/>
  <c r="S1614" i="27"/>
  <c r="T1614" i="27"/>
  <c r="V1614" i="27"/>
  <c r="W1614" i="27"/>
  <c r="Y1614" i="27"/>
  <c r="Z1614" i="27"/>
  <c r="A1615" i="27"/>
  <c r="B1615" i="27"/>
  <c r="C1615" i="27"/>
  <c r="D1615" i="27"/>
  <c r="E1615" i="27"/>
  <c r="F1615" i="27"/>
  <c r="G1615" i="27"/>
  <c r="H1615" i="27"/>
  <c r="I1615" i="27"/>
  <c r="J1615" i="27"/>
  <c r="K1615" i="27"/>
  <c r="L1615" i="27"/>
  <c r="M1615" i="27"/>
  <c r="N1615" i="27"/>
  <c r="O1615" i="27"/>
  <c r="P1615" i="27"/>
  <c r="Q1615" i="27"/>
  <c r="R1615" i="27"/>
  <c r="S1615" i="27"/>
  <c r="T1615" i="27"/>
  <c r="V1615" i="27"/>
  <c r="W1615" i="27"/>
  <c r="Y1615" i="27"/>
  <c r="Z1615" i="27"/>
  <c r="A1616" i="27"/>
  <c r="B1616" i="27"/>
  <c r="C1616" i="27"/>
  <c r="D1616" i="27"/>
  <c r="E1616" i="27"/>
  <c r="F1616" i="27"/>
  <c r="G1616" i="27"/>
  <c r="H1616" i="27"/>
  <c r="I1616" i="27"/>
  <c r="J1616" i="27"/>
  <c r="K1616" i="27"/>
  <c r="L1616" i="27"/>
  <c r="M1616" i="27"/>
  <c r="N1616" i="27"/>
  <c r="O1616" i="27"/>
  <c r="P1616" i="27"/>
  <c r="Q1616" i="27"/>
  <c r="R1616" i="27"/>
  <c r="S1616" i="27"/>
  <c r="T1616" i="27"/>
  <c r="V1616" i="27"/>
  <c r="W1616" i="27"/>
  <c r="Y1616" i="27"/>
  <c r="Z1616" i="27"/>
  <c r="A1617" i="27"/>
  <c r="B1617" i="27"/>
  <c r="C1617" i="27"/>
  <c r="D1617" i="27"/>
  <c r="E1617" i="27"/>
  <c r="F1617" i="27"/>
  <c r="G1617" i="27"/>
  <c r="H1617" i="27"/>
  <c r="I1617" i="27"/>
  <c r="J1617" i="27"/>
  <c r="K1617" i="27"/>
  <c r="L1617" i="27"/>
  <c r="M1617" i="27"/>
  <c r="N1617" i="27"/>
  <c r="O1617" i="27"/>
  <c r="P1617" i="27"/>
  <c r="Q1617" i="27"/>
  <c r="R1617" i="27"/>
  <c r="S1617" i="27"/>
  <c r="T1617" i="27"/>
  <c r="V1617" i="27"/>
  <c r="W1617" i="27"/>
  <c r="Y1617" i="27"/>
  <c r="Z1617" i="27"/>
  <c r="A1618" i="27"/>
  <c r="B1618" i="27"/>
  <c r="C1618" i="27"/>
  <c r="D1618" i="27"/>
  <c r="E1618" i="27"/>
  <c r="F1618" i="27"/>
  <c r="G1618" i="27"/>
  <c r="H1618" i="27"/>
  <c r="I1618" i="27"/>
  <c r="J1618" i="27"/>
  <c r="K1618" i="27"/>
  <c r="L1618" i="27"/>
  <c r="M1618" i="27"/>
  <c r="N1618" i="27"/>
  <c r="O1618" i="27"/>
  <c r="P1618" i="27"/>
  <c r="Q1618" i="27"/>
  <c r="R1618" i="27"/>
  <c r="S1618" i="27"/>
  <c r="T1618" i="27"/>
  <c r="V1618" i="27"/>
  <c r="W1618" i="27"/>
  <c r="Y1618" i="27"/>
  <c r="Z1618" i="27"/>
  <c r="A1619" i="27"/>
  <c r="B1619" i="27"/>
  <c r="C1619" i="27"/>
  <c r="D1619" i="27"/>
  <c r="E1619" i="27"/>
  <c r="F1619" i="27"/>
  <c r="G1619" i="27"/>
  <c r="H1619" i="27"/>
  <c r="I1619" i="27"/>
  <c r="J1619" i="27"/>
  <c r="K1619" i="27"/>
  <c r="L1619" i="27"/>
  <c r="M1619" i="27"/>
  <c r="N1619" i="27"/>
  <c r="O1619" i="27"/>
  <c r="P1619" i="27"/>
  <c r="Q1619" i="27"/>
  <c r="R1619" i="27"/>
  <c r="S1619" i="27"/>
  <c r="T1619" i="27"/>
  <c r="V1619" i="27"/>
  <c r="W1619" i="27"/>
  <c r="Y1619" i="27"/>
  <c r="Z1619" i="27"/>
  <c r="A1620" i="27"/>
  <c r="B1620" i="27"/>
  <c r="C1620" i="27"/>
  <c r="D1620" i="27"/>
  <c r="E1620" i="27"/>
  <c r="F1620" i="27"/>
  <c r="G1620" i="27"/>
  <c r="H1620" i="27"/>
  <c r="I1620" i="27"/>
  <c r="J1620" i="27"/>
  <c r="K1620" i="27"/>
  <c r="L1620" i="27"/>
  <c r="M1620" i="27"/>
  <c r="N1620" i="27"/>
  <c r="O1620" i="27"/>
  <c r="P1620" i="27"/>
  <c r="Q1620" i="27"/>
  <c r="R1620" i="27"/>
  <c r="S1620" i="27"/>
  <c r="T1620" i="27"/>
  <c r="V1620" i="27"/>
  <c r="W1620" i="27"/>
  <c r="Y1620" i="27"/>
  <c r="Z1620" i="27"/>
  <c r="A1621" i="27"/>
  <c r="B1621" i="27"/>
  <c r="C1621" i="27"/>
  <c r="D1621" i="27"/>
  <c r="E1621" i="27"/>
  <c r="F1621" i="27"/>
  <c r="G1621" i="27"/>
  <c r="H1621" i="27"/>
  <c r="I1621" i="27"/>
  <c r="J1621" i="27"/>
  <c r="K1621" i="27"/>
  <c r="L1621" i="27"/>
  <c r="M1621" i="27"/>
  <c r="N1621" i="27"/>
  <c r="O1621" i="27"/>
  <c r="P1621" i="27"/>
  <c r="Q1621" i="27"/>
  <c r="R1621" i="27"/>
  <c r="S1621" i="27"/>
  <c r="T1621" i="27"/>
  <c r="V1621" i="27"/>
  <c r="W1621" i="27"/>
  <c r="Y1621" i="27"/>
  <c r="Z1621" i="27"/>
  <c r="A1622" i="27"/>
  <c r="B1622" i="27"/>
  <c r="C1622" i="27"/>
  <c r="D1622" i="27"/>
  <c r="E1622" i="27"/>
  <c r="F1622" i="27"/>
  <c r="G1622" i="27"/>
  <c r="H1622" i="27"/>
  <c r="I1622" i="27"/>
  <c r="J1622" i="27"/>
  <c r="K1622" i="27"/>
  <c r="L1622" i="27"/>
  <c r="M1622" i="27"/>
  <c r="N1622" i="27"/>
  <c r="O1622" i="27"/>
  <c r="P1622" i="27"/>
  <c r="Q1622" i="27"/>
  <c r="R1622" i="27"/>
  <c r="S1622" i="27"/>
  <c r="T1622" i="27"/>
  <c r="V1622" i="27"/>
  <c r="W1622" i="27"/>
  <c r="Y1622" i="27"/>
  <c r="Z1622" i="27"/>
  <c r="A1623" i="27"/>
  <c r="B1623" i="27"/>
  <c r="C1623" i="27"/>
  <c r="D1623" i="27"/>
  <c r="E1623" i="27"/>
  <c r="F1623" i="27"/>
  <c r="G1623" i="27"/>
  <c r="H1623" i="27"/>
  <c r="I1623" i="27"/>
  <c r="J1623" i="27"/>
  <c r="K1623" i="27"/>
  <c r="L1623" i="27"/>
  <c r="M1623" i="27"/>
  <c r="N1623" i="27"/>
  <c r="O1623" i="27"/>
  <c r="P1623" i="27"/>
  <c r="Q1623" i="27"/>
  <c r="R1623" i="27"/>
  <c r="S1623" i="27"/>
  <c r="T1623" i="27"/>
  <c r="V1623" i="27"/>
  <c r="W1623" i="27"/>
  <c r="Y1623" i="27"/>
  <c r="Z1623" i="27"/>
  <c r="A1624" i="27"/>
  <c r="B1624" i="27"/>
  <c r="C1624" i="27"/>
  <c r="D1624" i="27"/>
  <c r="E1624" i="27"/>
  <c r="F1624" i="27"/>
  <c r="G1624" i="27"/>
  <c r="H1624" i="27"/>
  <c r="I1624" i="27"/>
  <c r="J1624" i="27"/>
  <c r="K1624" i="27"/>
  <c r="L1624" i="27"/>
  <c r="M1624" i="27"/>
  <c r="N1624" i="27"/>
  <c r="O1624" i="27"/>
  <c r="P1624" i="27"/>
  <c r="Q1624" i="27"/>
  <c r="R1624" i="27"/>
  <c r="S1624" i="27"/>
  <c r="T1624" i="27"/>
  <c r="V1624" i="27"/>
  <c r="W1624" i="27"/>
  <c r="Y1624" i="27"/>
  <c r="Z1624" i="27"/>
  <c r="A1625" i="27"/>
  <c r="B1625" i="27"/>
  <c r="C1625" i="27"/>
  <c r="D1625" i="27"/>
  <c r="E1625" i="27"/>
  <c r="F1625" i="27"/>
  <c r="G1625" i="27"/>
  <c r="H1625" i="27"/>
  <c r="I1625" i="27"/>
  <c r="J1625" i="27"/>
  <c r="K1625" i="27"/>
  <c r="L1625" i="27"/>
  <c r="M1625" i="27"/>
  <c r="N1625" i="27"/>
  <c r="O1625" i="27"/>
  <c r="P1625" i="27"/>
  <c r="Q1625" i="27"/>
  <c r="R1625" i="27"/>
  <c r="S1625" i="27"/>
  <c r="T1625" i="27"/>
  <c r="V1625" i="27"/>
  <c r="W1625" i="27"/>
  <c r="Y1625" i="27"/>
  <c r="Z1625" i="27"/>
  <c r="A1626" i="27"/>
  <c r="B1626" i="27"/>
  <c r="C1626" i="27"/>
  <c r="D1626" i="27"/>
  <c r="E1626" i="27"/>
  <c r="F1626" i="27"/>
  <c r="G1626" i="27"/>
  <c r="H1626" i="27"/>
  <c r="I1626" i="27"/>
  <c r="J1626" i="27"/>
  <c r="K1626" i="27"/>
  <c r="L1626" i="27"/>
  <c r="M1626" i="27"/>
  <c r="N1626" i="27"/>
  <c r="O1626" i="27"/>
  <c r="P1626" i="27"/>
  <c r="Q1626" i="27"/>
  <c r="R1626" i="27"/>
  <c r="S1626" i="27"/>
  <c r="T1626" i="27"/>
  <c r="V1626" i="27"/>
  <c r="W1626" i="27"/>
  <c r="Y1626" i="27"/>
  <c r="Z1626" i="27"/>
  <c r="A1627" i="27"/>
  <c r="B1627" i="27"/>
  <c r="C1627" i="27"/>
  <c r="D1627" i="27"/>
  <c r="E1627" i="27"/>
  <c r="F1627" i="27"/>
  <c r="G1627" i="27"/>
  <c r="H1627" i="27"/>
  <c r="I1627" i="27"/>
  <c r="J1627" i="27"/>
  <c r="K1627" i="27"/>
  <c r="L1627" i="27"/>
  <c r="M1627" i="27"/>
  <c r="N1627" i="27"/>
  <c r="O1627" i="27"/>
  <c r="P1627" i="27"/>
  <c r="Q1627" i="27"/>
  <c r="R1627" i="27"/>
  <c r="S1627" i="27"/>
  <c r="T1627" i="27"/>
  <c r="V1627" i="27"/>
  <c r="W1627" i="27"/>
  <c r="Y1627" i="27"/>
  <c r="Z1627" i="27"/>
  <c r="A1628" i="27"/>
  <c r="B1628" i="27"/>
  <c r="C1628" i="27"/>
  <c r="D1628" i="27"/>
  <c r="E1628" i="27"/>
  <c r="F1628" i="27"/>
  <c r="G1628" i="27"/>
  <c r="H1628" i="27"/>
  <c r="I1628" i="27"/>
  <c r="J1628" i="27"/>
  <c r="K1628" i="27"/>
  <c r="L1628" i="27"/>
  <c r="M1628" i="27"/>
  <c r="N1628" i="27"/>
  <c r="O1628" i="27"/>
  <c r="P1628" i="27"/>
  <c r="Q1628" i="27"/>
  <c r="R1628" i="27"/>
  <c r="S1628" i="27"/>
  <c r="T1628" i="27"/>
  <c r="V1628" i="27"/>
  <c r="W1628" i="27"/>
  <c r="Y1628" i="27"/>
  <c r="Z1628" i="27"/>
  <c r="A1629" i="27"/>
  <c r="B1629" i="27"/>
  <c r="C1629" i="27"/>
  <c r="D1629" i="27"/>
  <c r="E1629" i="27"/>
  <c r="F1629" i="27"/>
  <c r="G1629" i="27"/>
  <c r="H1629" i="27"/>
  <c r="I1629" i="27"/>
  <c r="J1629" i="27"/>
  <c r="K1629" i="27"/>
  <c r="L1629" i="27"/>
  <c r="M1629" i="27"/>
  <c r="N1629" i="27"/>
  <c r="O1629" i="27"/>
  <c r="P1629" i="27"/>
  <c r="Q1629" i="27"/>
  <c r="R1629" i="27"/>
  <c r="S1629" i="27"/>
  <c r="T1629" i="27"/>
  <c r="V1629" i="27"/>
  <c r="W1629" i="27"/>
  <c r="Y1629" i="27"/>
  <c r="Z1629" i="27"/>
  <c r="A1630" i="27"/>
  <c r="B1630" i="27"/>
  <c r="C1630" i="27"/>
  <c r="D1630" i="27"/>
  <c r="E1630" i="27"/>
  <c r="F1630" i="27"/>
  <c r="G1630" i="27"/>
  <c r="H1630" i="27"/>
  <c r="I1630" i="27"/>
  <c r="J1630" i="27"/>
  <c r="K1630" i="27"/>
  <c r="L1630" i="27"/>
  <c r="M1630" i="27"/>
  <c r="N1630" i="27"/>
  <c r="O1630" i="27"/>
  <c r="P1630" i="27"/>
  <c r="Q1630" i="27"/>
  <c r="R1630" i="27"/>
  <c r="S1630" i="27"/>
  <c r="T1630" i="27"/>
  <c r="V1630" i="27"/>
  <c r="W1630" i="27"/>
  <c r="Y1630" i="27"/>
  <c r="Z1630" i="27"/>
  <c r="A1631" i="27"/>
  <c r="B1631" i="27"/>
  <c r="C1631" i="27"/>
  <c r="D1631" i="27"/>
  <c r="E1631" i="27"/>
  <c r="F1631" i="27"/>
  <c r="G1631" i="27"/>
  <c r="H1631" i="27"/>
  <c r="I1631" i="27"/>
  <c r="J1631" i="27"/>
  <c r="K1631" i="27"/>
  <c r="L1631" i="27"/>
  <c r="M1631" i="27"/>
  <c r="N1631" i="27"/>
  <c r="O1631" i="27"/>
  <c r="P1631" i="27"/>
  <c r="Q1631" i="27"/>
  <c r="R1631" i="27"/>
  <c r="S1631" i="27"/>
  <c r="T1631" i="27"/>
  <c r="V1631" i="27"/>
  <c r="W1631" i="27"/>
  <c r="Y1631" i="27"/>
  <c r="Z1631" i="27"/>
  <c r="A1632" i="27"/>
  <c r="B1632" i="27"/>
  <c r="C1632" i="27"/>
  <c r="D1632" i="27"/>
  <c r="E1632" i="27"/>
  <c r="F1632" i="27"/>
  <c r="G1632" i="27"/>
  <c r="H1632" i="27"/>
  <c r="I1632" i="27"/>
  <c r="J1632" i="27"/>
  <c r="K1632" i="27"/>
  <c r="L1632" i="27"/>
  <c r="M1632" i="27"/>
  <c r="N1632" i="27"/>
  <c r="O1632" i="27"/>
  <c r="P1632" i="27"/>
  <c r="Q1632" i="27"/>
  <c r="R1632" i="27"/>
  <c r="S1632" i="27"/>
  <c r="T1632" i="27"/>
  <c r="V1632" i="27"/>
  <c r="W1632" i="27"/>
  <c r="Y1632" i="27"/>
  <c r="Z1632" i="27"/>
  <c r="A1633" i="27"/>
  <c r="B1633" i="27"/>
  <c r="C1633" i="27"/>
  <c r="D1633" i="27"/>
  <c r="E1633" i="27"/>
  <c r="F1633" i="27"/>
  <c r="G1633" i="27"/>
  <c r="H1633" i="27"/>
  <c r="I1633" i="27"/>
  <c r="J1633" i="27"/>
  <c r="K1633" i="27"/>
  <c r="L1633" i="27"/>
  <c r="M1633" i="27"/>
  <c r="N1633" i="27"/>
  <c r="O1633" i="27"/>
  <c r="P1633" i="27"/>
  <c r="Q1633" i="27"/>
  <c r="R1633" i="27"/>
  <c r="S1633" i="27"/>
  <c r="T1633" i="27"/>
  <c r="V1633" i="27"/>
  <c r="W1633" i="27"/>
  <c r="Y1633" i="27"/>
  <c r="Z1633" i="27"/>
  <c r="A1634" i="27"/>
  <c r="B1634" i="27"/>
  <c r="C1634" i="27"/>
  <c r="D1634" i="27"/>
  <c r="E1634" i="27"/>
  <c r="F1634" i="27"/>
  <c r="G1634" i="27"/>
  <c r="H1634" i="27"/>
  <c r="I1634" i="27"/>
  <c r="J1634" i="27"/>
  <c r="K1634" i="27"/>
  <c r="L1634" i="27"/>
  <c r="M1634" i="27"/>
  <c r="N1634" i="27"/>
  <c r="O1634" i="27"/>
  <c r="P1634" i="27"/>
  <c r="Q1634" i="27"/>
  <c r="R1634" i="27"/>
  <c r="S1634" i="27"/>
  <c r="T1634" i="27"/>
  <c r="V1634" i="27"/>
  <c r="W1634" i="27"/>
  <c r="Y1634" i="27"/>
  <c r="Z1634" i="27"/>
  <c r="A1635" i="27"/>
  <c r="B1635" i="27"/>
  <c r="C1635" i="27"/>
  <c r="D1635" i="27"/>
  <c r="E1635" i="27"/>
  <c r="F1635" i="27"/>
  <c r="G1635" i="27"/>
  <c r="H1635" i="27"/>
  <c r="I1635" i="27"/>
  <c r="J1635" i="27"/>
  <c r="K1635" i="27"/>
  <c r="L1635" i="27"/>
  <c r="M1635" i="27"/>
  <c r="N1635" i="27"/>
  <c r="O1635" i="27"/>
  <c r="P1635" i="27"/>
  <c r="Q1635" i="27"/>
  <c r="R1635" i="27"/>
  <c r="S1635" i="27"/>
  <c r="T1635" i="27"/>
  <c r="V1635" i="27"/>
  <c r="W1635" i="27"/>
  <c r="Y1635" i="27"/>
  <c r="Z1635" i="27"/>
  <c r="A1636" i="27"/>
  <c r="B1636" i="27"/>
  <c r="C1636" i="27"/>
  <c r="D1636" i="27"/>
  <c r="E1636" i="27"/>
  <c r="F1636" i="27"/>
  <c r="G1636" i="27"/>
  <c r="H1636" i="27"/>
  <c r="I1636" i="27"/>
  <c r="J1636" i="27"/>
  <c r="K1636" i="27"/>
  <c r="L1636" i="27"/>
  <c r="M1636" i="27"/>
  <c r="N1636" i="27"/>
  <c r="O1636" i="27"/>
  <c r="P1636" i="27"/>
  <c r="Q1636" i="27"/>
  <c r="R1636" i="27"/>
  <c r="S1636" i="27"/>
  <c r="T1636" i="27"/>
  <c r="V1636" i="27"/>
  <c r="W1636" i="27"/>
  <c r="Y1636" i="27"/>
  <c r="Z1636" i="27"/>
  <c r="A1637" i="27"/>
  <c r="B1637" i="27"/>
  <c r="C1637" i="27"/>
  <c r="D1637" i="27"/>
  <c r="E1637" i="27"/>
  <c r="F1637" i="27"/>
  <c r="G1637" i="27"/>
  <c r="H1637" i="27"/>
  <c r="I1637" i="27"/>
  <c r="J1637" i="27"/>
  <c r="K1637" i="27"/>
  <c r="L1637" i="27"/>
  <c r="M1637" i="27"/>
  <c r="N1637" i="27"/>
  <c r="O1637" i="27"/>
  <c r="P1637" i="27"/>
  <c r="Q1637" i="27"/>
  <c r="R1637" i="27"/>
  <c r="S1637" i="27"/>
  <c r="T1637" i="27"/>
  <c r="V1637" i="27"/>
  <c r="W1637" i="27"/>
  <c r="Y1637" i="27"/>
  <c r="Z1637" i="27"/>
  <c r="A1638" i="27"/>
  <c r="B1638" i="27"/>
  <c r="C1638" i="27"/>
  <c r="D1638" i="27"/>
  <c r="E1638" i="27"/>
  <c r="F1638" i="27"/>
  <c r="G1638" i="27"/>
  <c r="H1638" i="27"/>
  <c r="I1638" i="27"/>
  <c r="J1638" i="27"/>
  <c r="K1638" i="27"/>
  <c r="L1638" i="27"/>
  <c r="M1638" i="27"/>
  <c r="N1638" i="27"/>
  <c r="O1638" i="27"/>
  <c r="P1638" i="27"/>
  <c r="Q1638" i="27"/>
  <c r="R1638" i="27"/>
  <c r="S1638" i="27"/>
  <c r="T1638" i="27"/>
  <c r="V1638" i="27"/>
  <c r="W1638" i="27"/>
  <c r="Y1638" i="27"/>
  <c r="Z1638" i="27"/>
  <c r="A1639" i="27"/>
  <c r="B1639" i="27"/>
  <c r="C1639" i="27"/>
  <c r="D1639" i="27"/>
  <c r="E1639" i="27"/>
  <c r="F1639" i="27"/>
  <c r="G1639" i="27"/>
  <c r="H1639" i="27"/>
  <c r="I1639" i="27"/>
  <c r="J1639" i="27"/>
  <c r="K1639" i="27"/>
  <c r="L1639" i="27"/>
  <c r="M1639" i="27"/>
  <c r="N1639" i="27"/>
  <c r="O1639" i="27"/>
  <c r="P1639" i="27"/>
  <c r="Q1639" i="27"/>
  <c r="R1639" i="27"/>
  <c r="S1639" i="27"/>
  <c r="T1639" i="27"/>
  <c r="V1639" i="27"/>
  <c r="W1639" i="27"/>
  <c r="Y1639" i="27"/>
  <c r="Z1639" i="27"/>
  <c r="A1640" i="27"/>
  <c r="B1640" i="27"/>
  <c r="C1640" i="27"/>
  <c r="D1640" i="27"/>
  <c r="E1640" i="27"/>
  <c r="F1640" i="27"/>
  <c r="G1640" i="27"/>
  <c r="H1640" i="27"/>
  <c r="I1640" i="27"/>
  <c r="J1640" i="27"/>
  <c r="K1640" i="27"/>
  <c r="L1640" i="27"/>
  <c r="M1640" i="27"/>
  <c r="N1640" i="27"/>
  <c r="O1640" i="27"/>
  <c r="P1640" i="27"/>
  <c r="Q1640" i="27"/>
  <c r="R1640" i="27"/>
  <c r="S1640" i="27"/>
  <c r="T1640" i="27"/>
  <c r="V1640" i="27"/>
  <c r="W1640" i="27"/>
  <c r="Y1640" i="27"/>
  <c r="Z1640" i="27"/>
  <c r="A1641" i="27"/>
  <c r="B1641" i="27"/>
  <c r="C1641" i="27"/>
  <c r="D1641" i="27"/>
  <c r="E1641" i="27"/>
  <c r="F1641" i="27"/>
  <c r="G1641" i="27"/>
  <c r="H1641" i="27"/>
  <c r="I1641" i="27"/>
  <c r="J1641" i="27"/>
  <c r="K1641" i="27"/>
  <c r="L1641" i="27"/>
  <c r="M1641" i="27"/>
  <c r="N1641" i="27"/>
  <c r="O1641" i="27"/>
  <c r="P1641" i="27"/>
  <c r="Q1641" i="27"/>
  <c r="R1641" i="27"/>
  <c r="S1641" i="27"/>
  <c r="T1641" i="27"/>
  <c r="V1641" i="27"/>
  <c r="W1641" i="27"/>
  <c r="Y1641" i="27"/>
  <c r="Z1641" i="27"/>
  <c r="A1642" i="27"/>
  <c r="B1642" i="27"/>
  <c r="C1642" i="27"/>
  <c r="D1642" i="27"/>
  <c r="E1642" i="27"/>
  <c r="F1642" i="27"/>
  <c r="G1642" i="27"/>
  <c r="H1642" i="27"/>
  <c r="I1642" i="27"/>
  <c r="J1642" i="27"/>
  <c r="K1642" i="27"/>
  <c r="L1642" i="27"/>
  <c r="M1642" i="27"/>
  <c r="N1642" i="27"/>
  <c r="O1642" i="27"/>
  <c r="P1642" i="27"/>
  <c r="Q1642" i="27"/>
  <c r="R1642" i="27"/>
  <c r="S1642" i="27"/>
  <c r="T1642" i="27"/>
  <c r="V1642" i="27"/>
  <c r="W1642" i="27"/>
  <c r="Y1642" i="27"/>
  <c r="Z1642" i="27"/>
  <c r="A1643" i="27"/>
  <c r="B1643" i="27"/>
  <c r="C1643" i="27"/>
  <c r="D1643" i="27"/>
  <c r="E1643" i="27"/>
  <c r="F1643" i="27"/>
  <c r="G1643" i="27"/>
  <c r="H1643" i="27"/>
  <c r="I1643" i="27"/>
  <c r="J1643" i="27"/>
  <c r="K1643" i="27"/>
  <c r="L1643" i="27"/>
  <c r="M1643" i="27"/>
  <c r="N1643" i="27"/>
  <c r="O1643" i="27"/>
  <c r="P1643" i="27"/>
  <c r="Q1643" i="27"/>
  <c r="R1643" i="27"/>
  <c r="S1643" i="27"/>
  <c r="T1643" i="27"/>
  <c r="V1643" i="27"/>
  <c r="W1643" i="27"/>
  <c r="Y1643" i="27"/>
  <c r="Z1643" i="27"/>
  <c r="A1644" i="27"/>
  <c r="B1644" i="27"/>
  <c r="C1644" i="27"/>
  <c r="D1644" i="27"/>
  <c r="E1644" i="27"/>
  <c r="F1644" i="27"/>
  <c r="G1644" i="27"/>
  <c r="H1644" i="27"/>
  <c r="I1644" i="27"/>
  <c r="J1644" i="27"/>
  <c r="K1644" i="27"/>
  <c r="L1644" i="27"/>
  <c r="M1644" i="27"/>
  <c r="N1644" i="27"/>
  <c r="O1644" i="27"/>
  <c r="P1644" i="27"/>
  <c r="Q1644" i="27"/>
  <c r="R1644" i="27"/>
  <c r="S1644" i="27"/>
  <c r="T1644" i="27"/>
  <c r="V1644" i="27"/>
  <c r="W1644" i="27"/>
  <c r="Y1644" i="27"/>
  <c r="Z1644" i="27"/>
  <c r="A1645" i="27"/>
  <c r="B1645" i="27"/>
  <c r="C1645" i="27"/>
  <c r="D1645" i="27"/>
  <c r="E1645" i="27"/>
  <c r="F1645" i="27"/>
  <c r="G1645" i="27"/>
  <c r="H1645" i="27"/>
  <c r="I1645" i="27"/>
  <c r="J1645" i="27"/>
  <c r="K1645" i="27"/>
  <c r="L1645" i="27"/>
  <c r="M1645" i="27"/>
  <c r="N1645" i="27"/>
  <c r="O1645" i="27"/>
  <c r="P1645" i="27"/>
  <c r="Q1645" i="27"/>
  <c r="R1645" i="27"/>
  <c r="S1645" i="27"/>
  <c r="T1645" i="27"/>
  <c r="V1645" i="27"/>
  <c r="W1645" i="27"/>
  <c r="Y1645" i="27"/>
  <c r="Z1645" i="27"/>
  <c r="A1646" i="27"/>
  <c r="B1646" i="27"/>
  <c r="C1646" i="27"/>
  <c r="D1646" i="27"/>
  <c r="E1646" i="27"/>
  <c r="F1646" i="27"/>
  <c r="G1646" i="27"/>
  <c r="H1646" i="27"/>
  <c r="I1646" i="27"/>
  <c r="J1646" i="27"/>
  <c r="K1646" i="27"/>
  <c r="L1646" i="27"/>
  <c r="M1646" i="27"/>
  <c r="N1646" i="27"/>
  <c r="O1646" i="27"/>
  <c r="P1646" i="27"/>
  <c r="Q1646" i="27"/>
  <c r="R1646" i="27"/>
  <c r="S1646" i="27"/>
  <c r="T1646" i="27"/>
  <c r="V1646" i="27"/>
  <c r="W1646" i="27"/>
  <c r="Y1646" i="27"/>
  <c r="Z1646" i="27"/>
  <c r="A1647" i="27"/>
  <c r="B1647" i="27"/>
  <c r="C1647" i="27"/>
  <c r="D1647" i="27"/>
  <c r="E1647" i="27"/>
  <c r="F1647" i="27"/>
  <c r="G1647" i="27"/>
  <c r="H1647" i="27"/>
  <c r="I1647" i="27"/>
  <c r="J1647" i="27"/>
  <c r="K1647" i="27"/>
  <c r="L1647" i="27"/>
  <c r="M1647" i="27"/>
  <c r="N1647" i="27"/>
  <c r="O1647" i="27"/>
  <c r="P1647" i="27"/>
  <c r="Q1647" i="27"/>
  <c r="R1647" i="27"/>
  <c r="S1647" i="27"/>
  <c r="T1647" i="27"/>
  <c r="V1647" i="27"/>
  <c r="W1647" i="27"/>
  <c r="Y1647" i="27"/>
  <c r="Z1647" i="27"/>
  <c r="A1648" i="27"/>
  <c r="B1648" i="27"/>
  <c r="C1648" i="27"/>
  <c r="D1648" i="27"/>
  <c r="E1648" i="27"/>
  <c r="F1648" i="27"/>
  <c r="G1648" i="27"/>
  <c r="H1648" i="27"/>
  <c r="I1648" i="27"/>
  <c r="J1648" i="27"/>
  <c r="K1648" i="27"/>
  <c r="L1648" i="27"/>
  <c r="M1648" i="27"/>
  <c r="N1648" i="27"/>
  <c r="O1648" i="27"/>
  <c r="P1648" i="27"/>
  <c r="Q1648" i="27"/>
  <c r="R1648" i="27"/>
  <c r="S1648" i="27"/>
  <c r="T1648" i="27"/>
  <c r="V1648" i="27"/>
  <c r="W1648" i="27"/>
  <c r="Y1648" i="27"/>
  <c r="Z1648" i="27"/>
  <c r="A1649" i="27"/>
  <c r="B1649" i="27"/>
  <c r="C1649" i="27"/>
  <c r="D1649" i="27"/>
  <c r="E1649" i="27"/>
  <c r="F1649" i="27"/>
  <c r="G1649" i="27"/>
  <c r="H1649" i="27"/>
  <c r="I1649" i="27"/>
  <c r="J1649" i="27"/>
  <c r="K1649" i="27"/>
  <c r="L1649" i="27"/>
  <c r="M1649" i="27"/>
  <c r="N1649" i="27"/>
  <c r="O1649" i="27"/>
  <c r="P1649" i="27"/>
  <c r="Q1649" i="27"/>
  <c r="R1649" i="27"/>
  <c r="S1649" i="27"/>
  <c r="T1649" i="27"/>
  <c r="V1649" i="27"/>
  <c r="W1649" i="27"/>
  <c r="Y1649" i="27"/>
  <c r="Z1649" i="27"/>
  <c r="A1650" i="27"/>
  <c r="B1650" i="27"/>
  <c r="C1650" i="27"/>
  <c r="D1650" i="27"/>
  <c r="E1650" i="27"/>
  <c r="F1650" i="27"/>
  <c r="G1650" i="27"/>
  <c r="H1650" i="27"/>
  <c r="I1650" i="27"/>
  <c r="J1650" i="27"/>
  <c r="K1650" i="27"/>
  <c r="L1650" i="27"/>
  <c r="M1650" i="27"/>
  <c r="N1650" i="27"/>
  <c r="O1650" i="27"/>
  <c r="P1650" i="27"/>
  <c r="Q1650" i="27"/>
  <c r="R1650" i="27"/>
  <c r="S1650" i="27"/>
  <c r="T1650" i="27"/>
  <c r="V1650" i="27"/>
  <c r="W1650" i="27"/>
  <c r="Y1650" i="27"/>
  <c r="Z1650" i="27"/>
  <c r="A1651" i="27"/>
  <c r="B1651" i="27"/>
  <c r="C1651" i="27"/>
  <c r="D1651" i="27"/>
  <c r="E1651" i="27"/>
  <c r="F1651" i="27"/>
  <c r="G1651" i="27"/>
  <c r="H1651" i="27"/>
  <c r="I1651" i="27"/>
  <c r="J1651" i="27"/>
  <c r="K1651" i="27"/>
  <c r="L1651" i="27"/>
  <c r="M1651" i="27"/>
  <c r="N1651" i="27"/>
  <c r="O1651" i="27"/>
  <c r="P1651" i="27"/>
  <c r="Q1651" i="27"/>
  <c r="R1651" i="27"/>
  <c r="S1651" i="27"/>
  <c r="T1651" i="27"/>
  <c r="V1651" i="27"/>
  <c r="W1651" i="27"/>
  <c r="Y1651" i="27"/>
  <c r="Z1651" i="27"/>
  <c r="A1652" i="27"/>
  <c r="B1652" i="27"/>
  <c r="C1652" i="27"/>
  <c r="D1652" i="27"/>
  <c r="E1652" i="27"/>
  <c r="F1652" i="27"/>
  <c r="G1652" i="27"/>
  <c r="H1652" i="27"/>
  <c r="I1652" i="27"/>
  <c r="J1652" i="27"/>
  <c r="K1652" i="27"/>
  <c r="L1652" i="27"/>
  <c r="M1652" i="27"/>
  <c r="N1652" i="27"/>
  <c r="O1652" i="27"/>
  <c r="P1652" i="27"/>
  <c r="Q1652" i="27"/>
  <c r="R1652" i="27"/>
  <c r="S1652" i="27"/>
  <c r="T1652" i="27"/>
  <c r="V1652" i="27"/>
  <c r="W1652" i="27"/>
  <c r="Y1652" i="27"/>
  <c r="Z1652" i="27"/>
  <c r="A1653" i="27"/>
  <c r="B1653" i="27"/>
  <c r="C1653" i="27"/>
  <c r="D1653" i="27"/>
  <c r="E1653" i="27"/>
  <c r="F1653" i="27"/>
  <c r="G1653" i="27"/>
  <c r="H1653" i="27"/>
  <c r="I1653" i="27"/>
  <c r="J1653" i="27"/>
  <c r="K1653" i="27"/>
  <c r="L1653" i="27"/>
  <c r="M1653" i="27"/>
  <c r="N1653" i="27"/>
  <c r="O1653" i="27"/>
  <c r="P1653" i="27"/>
  <c r="Q1653" i="27"/>
  <c r="R1653" i="27"/>
  <c r="S1653" i="27"/>
  <c r="T1653" i="27"/>
  <c r="V1653" i="27"/>
  <c r="W1653" i="27"/>
  <c r="Y1653" i="27"/>
  <c r="Z1653" i="27"/>
  <c r="A1654" i="27"/>
  <c r="B1654" i="27"/>
  <c r="C1654" i="27"/>
  <c r="D1654" i="27"/>
  <c r="E1654" i="27"/>
  <c r="F1654" i="27"/>
  <c r="G1654" i="27"/>
  <c r="H1654" i="27"/>
  <c r="I1654" i="27"/>
  <c r="J1654" i="27"/>
  <c r="K1654" i="27"/>
  <c r="L1654" i="27"/>
  <c r="M1654" i="27"/>
  <c r="N1654" i="27"/>
  <c r="O1654" i="27"/>
  <c r="P1654" i="27"/>
  <c r="Q1654" i="27"/>
  <c r="R1654" i="27"/>
  <c r="S1654" i="27"/>
  <c r="T1654" i="27"/>
  <c r="V1654" i="27"/>
  <c r="W1654" i="27"/>
  <c r="Y1654" i="27"/>
  <c r="Z1654" i="27"/>
  <c r="A1655" i="27"/>
  <c r="B1655" i="27"/>
  <c r="C1655" i="27"/>
  <c r="D1655" i="27"/>
  <c r="E1655" i="27"/>
  <c r="F1655" i="27"/>
  <c r="G1655" i="27"/>
  <c r="H1655" i="27"/>
  <c r="I1655" i="27"/>
  <c r="J1655" i="27"/>
  <c r="K1655" i="27"/>
  <c r="L1655" i="27"/>
  <c r="M1655" i="27"/>
  <c r="N1655" i="27"/>
  <c r="O1655" i="27"/>
  <c r="P1655" i="27"/>
  <c r="Q1655" i="27"/>
  <c r="R1655" i="27"/>
  <c r="S1655" i="27"/>
  <c r="T1655" i="27"/>
  <c r="V1655" i="27"/>
  <c r="W1655" i="27"/>
  <c r="Y1655" i="27"/>
  <c r="Z1655" i="27"/>
  <c r="A1656" i="27"/>
  <c r="B1656" i="27"/>
  <c r="C1656" i="27"/>
  <c r="D1656" i="27"/>
  <c r="E1656" i="27"/>
  <c r="F1656" i="27"/>
  <c r="G1656" i="27"/>
  <c r="H1656" i="27"/>
  <c r="I1656" i="27"/>
  <c r="J1656" i="27"/>
  <c r="K1656" i="27"/>
  <c r="L1656" i="27"/>
  <c r="M1656" i="27"/>
  <c r="N1656" i="27"/>
  <c r="O1656" i="27"/>
  <c r="P1656" i="27"/>
  <c r="Q1656" i="27"/>
  <c r="R1656" i="27"/>
  <c r="S1656" i="27"/>
  <c r="T1656" i="27"/>
  <c r="V1656" i="27"/>
  <c r="W1656" i="27"/>
  <c r="Y1656" i="27"/>
  <c r="Z1656" i="27"/>
  <c r="A1657" i="27"/>
  <c r="B1657" i="27"/>
  <c r="C1657" i="27"/>
  <c r="D1657" i="27"/>
  <c r="E1657" i="27"/>
  <c r="F1657" i="27"/>
  <c r="G1657" i="27"/>
  <c r="H1657" i="27"/>
  <c r="I1657" i="27"/>
  <c r="J1657" i="27"/>
  <c r="K1657" i="27"/>
  <c r="L1657" i="27"/>
  <c r="M1657" i="27"/>
  <c r="N1657" i="27"/>
  <c r="O1657" i="27"/>
  <c r="P1657" i="27"/>
  <c r="Q1657" i="27"/>
  <c r="R1657" i="27"/>
  <c r="S1657" i="27"/>
  <c r="T1657" i="27"/>
  <c r="V1657" i="27"/>
  <c r="W1657" i="27"/>
  <c r="Y1657" i="27"/>
  <c r="Z1657" i="27"/>
  <c r="A1658" i="27"/>
  <c r="B1658" i="27"/>
  <c r="C1658" i="27"/>
  <c r="D1658" i="27"/>
  <c r="E1658" i="27"/>
  <c r="F1658" i="27"/>
  <c r="G1658" i="27"/>
  <c r="H1658" i="27"/>
  <c r="I1658" i="27"/>
  <c r="J1658" i="27"/>
  <c r="K1658" i="27"/>
  <c r="L1658" i="27"/>
  <c r="M1658" i="27"/>
  <c r="N1658" i="27"/>
  <c r="O1658" i="27"/>
  <c r="P1658" i="27"/>
  <c r="Q1658" i="27"/>
  <c r="R1658" i="27"/>
  <c r="S1658" i="27"/>
  <c r="T1658" i="27"/>
  <c r="V1658" i="27"/>
  <c r="W1658" i="27"/>
  <c r="Y1658" i="27"/>
  <c r="Z1658" i="27"/>
  <c r="A1659" i="27"/>
  <c r="B1659" i="27"/>
  <c r="C1659" i="27"/>
  <c r="D1659" i="27"/>
  <c r="E1659" i="27"/>
  <c r="F1659" i="27"/>
  <c r="G1659" i="27"/>
  <c r="H1659" i="27"/>
  <c r="I1659" i="27"/>
  <c r="J1659" i="27"/>
  <c r="K1659" i="27"/>
  <c r="L1659" i="27"/>
  <c r="M1659" i="27"/>
  <c r="N1659" i="27"/>
  <c r="O1659" i="27"/>
  <c r="P1659" i="27"/>
  <c r="Q1659" i="27"/>
  <c r="R1659" i="27"/>
  <c r="S1659" i="27"/>
  <c r="T1659" i="27"/>
  <c r="V1659" i="27"/>
  <c r="W1659" i="27"/>
  <c r="Y1659" i="27"/>
  <c r="Z1659" i="27"/>
  <c r="A1660" i="27"/>
  <c r="B1660" i="27"/>
  <c r="C1660" i="27"/>
  <c r="D1660" i="27"/>
  <c r="E1660" i="27"/>
  <c r="F1660" i="27"/>
  <c r="G1660" i="27"/>
  <c r="H1660" i="27"/>
  <c r="I1660" i="27"/>
  <c r="J1660" i="27"/>
  <c r="K1660" i="27"/>
  <c r="L1660" i="27"/>
  <c r="M1660" i="27"/>
  <c r="N1660" i="27"/>
  <c r="O1660" i="27"/>
  <c r="P1660" i="27"/>
  <c r="Q1660" i="27"/>
  <c r="R1660" i="27"/>
  <c r="S1660" i="27"/>
  <c r="T1660" i="27"/>
  <c r="V1660" i="27"/>
  <c r="W1660" i="27"/>
  <c r="Y1660" i="27"/>
  <c r="Z1660" i="27"/>
  <c r="A1661" i="27"/>
  <c r="B1661" i="27"/>
  <c r="C1661" i="27"/>
  <c r="D1661" i="27"/>
  <c r="E1661" i="27"/>
  <c r="F1661" i="27"/>
  <c r="G1661" i="27"/>
  <c r="H1661" i="27"/>
  <c r="I1661" i="27"/>
  <c r="J1661" i="27"/>
  <c r="K1661" i="27"/>
  <c r="L1661" i="27"/>
  <c r="M1661" i="27"/>
  <c r="N1661" i="27"/>
  <c r="O1661" i="27"/>
  <c r="P1661" i="27"/>
  <c r="Q1661" i="27"/>
  <c r="R1661" i="27"/>
  <c r="S1661" i="27"/>
  <c r="T1661" i="27"/>
  <c r="V1661" i="27"/>
  <c r="W1661" i="27"/>
  <c r="Y1661" i="27"/>
  <c r="Z1661" i="27"/>
  <c r="A1662" i="27"/>
  <c r="B1662" i="27"/>
  <c r="C1662" i="27"/>
  <c r="D1662" i="27"/>
  <c r="E1662" i="27"/>
  <c r="F1662" i="27"/>
  <c r="G1662" i="27"/>
  <c r="H1662" i="27"/>
  <c r="I1662" i="27"/>
  <c r="J1662" i="27"/>
  <c r="K1662" i="27"/>
  <c r="L1662" i="27"/>
  <c r="M1662" i="27"/>
  <c r="N1662" i="27"/>
  <c r="O1662" i="27"/>
  <c r="P1662" i="27"/>
  <c r="Q1662" i="27"/>
  <c r="R1662" i="27"/>
  <c r="S1662" i="27"/>
  <c r="T1662" i="27"/>
  <c r="V1662" i="27"/>
  <c r="W1662" i="27"/>
  <c r="Y1662" i="27"/>
  <c r="Z1662" i="27"/>
  <c r="A1663" i="27"/>
  <c r="B1663" i="27"/>
  <c r="C1663" i="27"/>
  <c r="D1663" i="27"/>
  <c r="E1663" i="27"/>
  <c r="F1663" i="27"/>
  <c r="G1663" i="27"/>
  <c r="H1663" i="27"/>
  <c r="I1663" i="27"/>
  <c r="J1663" i="27"/>
  <c r="K1663" i="27"/>
  <c r="L1663" i="27"/>
  <c r="M1663" i="27"/>
  <c r="N1663" i="27"/>
  <c r="O1663" i="27"/>
  <c r="P1663" i="27"/>
  <c r="Q1663" i="27"/>
  <c r="R1663" i="27"/>
  <c r="S1663" i="27"/>
  <c r="T1663" i="27"/>
  <c r="V1663" i="27"/>
  <c r="W1663" i="27"/>
  <c r="Y1663" i="27"/>
  <c r="Z1663" i="27"/>
  <c r="A1664" i="27"/>
  <c r="B1664" i="27"/>
  <c r="C1664" i="27"/>
  <c r="D1664" i="27"/>
  <c r="E1664" i="27"/>
  <c r="F1664" i="27"/>
  <c r="G1664" i="27"/>
  <c r="H1664" i="27"/>
  <c r="I1664" i="27"/>
  <c r="J1664" i="27"/>
  <c r="K1664" i="27"/>
  <c r="L1664" i="27"/>
  <c r="M1664" i="27"/>
  <c r="N1664" i="27"/>
  <c r="O1664" i="27"/>
  <c r="P1664" i="27"/>
  <c r="Q1664" i="27"/>
  <c r="R1664" i="27"/>
  <c r="S1664" i="27"/>
  <c r="T1664" i="27"/>
  <c r="V1664" i="27"/>
  <c r="W1664" i="27"/>
  <c r="Y1664" i="27"/>
  <c r="Z1664" i="27"/>
  <c r="A1665" i="27"/>
  <c r="B1665" i="27"/>
  <c r="C1665" i="27"/>
  <c r="D1665" i="27"/>
  <c r="E1665" i="27"/>
  <c r="F1665" i="27"/>
  <c r="G1665" i="27"/>
  <c r="H1665" i="27"/>
  <c r="I1665" i="27"/>
  <c r="J1665" i="27"/>
  <c r="K1665" i="27"/>
  <c r="L1665" i="27"/>
  <c r="M1665" i="27"/>
  <c r="N1665" i="27"/>
  <c r="O1665" i="27"/>
  <c r="P1665" i="27"/>
  <c r="Q1665" i="27"/>
  <c r="R1665" i="27"/>
  <c r="S1665" i="27"/>
  <c r="T1665" i="27"/>
  <c r="V1665" i="27"/>
  <c r="W1665" i="27"/>
  <c r="Y1665" i="27"/>
  <c r="Z1665" i="27"/>
  <c r="A1666" i="27"/>
  <c r="B1666" i="27"/>
  <c r="C1666" i="27"/>
  <c r="D1666" i="27"/>
  <c r="E1666" i="27"/>
  <c r="F1666" i="27"/>
  <c r="G1666" i="27"/>
  <c r="H1666" i="27"/>
  <c r="I1666" i="27"/>
  <c r="J1666" i="27"/>
  <c r="K1666" i="27"/>
  <c r="L1666" i="27"/>
  <c r="M1666" i="27"/>
  <c r="N1666" i="27"/>
  <c r="O1666" i="27"/>
  <c r="P1666" i="27"/>
  <c r="Q1666" i="27"/>
  <c r="R1666" i="27"/>
  <c r="S1666" i="27"/>
  <c r="T1666" i="27"/>
  <c r="V1666" i="27"/>
  <c r="W1666" i="27"/>
  <c r="Y1666" i="27"/>
  <c r="Z1666" i="27"/>
  <c r="A1667" i="27"/>
  <c r="B1667" i="27"/>
  <c r="C1667" i="27"/>
  <c r="D1667" i="27"/>
  <c r="E1667" i="27"/>
  <c r="F1667" i="27"/>
  <c r="G1667" i="27"/>
  <c r="H1667" i="27"/>
  <c r="I1667" i="27"/>
  <c r="J1667" i="27"/>
  <c r="K1667" i="27"/>
  <c r="L1667" i="27"/>
  <c r="M1667" i="27"/>
  <c r="N1667" i="27"/>
  <c r="O1667" i="27"/>
  <c r="P1667" i="27"/>
  <c r="Q1667" i="27"/>
  <c r="R1667" i="27"/>
  <c r="S1667" i="27"/>
  <c r="T1667" i="27"/>
  <c r="V1667" i="27"/>
  <c r="W1667" i="27"/>
  <c r="Y1667" i="27"/>
  <c r="Z1667" i="27"/>
  <c r="A1668" i="27"/>
  <c r="B1668" i="27"/>
  <c r="C1668" i="27"/>
  <c r="D1668" i="27"/>
  <c r="E1668" i="27"/>
  <c r="F1668" i="27"/>
  <c r="G1668" i="27"/>
  <c r="H1668" i="27"/>
  <c r="I1668" i="27"/>
  <c r="J1668" i="27"/>
  <c r="K1668" i="27"/>
  <c r="L1668" i="27"/>
  <c r="M1668" i="27"/>
  <c r="N1668" i="27"/>
  <c r="O1668" i="27"/>
  <c r="P1668" i="27"/>
  <c r="Q1668" i="27"/>
  <c r="R1668" i="27"/>
  <c r="S1668" i="27"/>
  <c r="T1668" i="27"/>
  <c r="V1668" i="27"/>
  <c r="W1668" i="27"/>
  <c r="Y1668" i="27"/>
  <c r="Z1668" i="27"/>
  <c r="A1669" i="27"/>
  <c r="B1669" i="27"/>
  <c r="C1669" i="27"/>
  <c r="D1669" i="27"/>
  <c r="E1669" i="27"/>
  <c r="F1669" i="27"/>
  <c r="G1669" i="27"/>
  <c r="H1669" i="27"/>
  <c r="I1669" i="27"/>
  <c r="J1669" i="27"/>
  <c r="K1669" i="27"/>
  <c r="L1669" i="27"/>
  <c r="M1669" i="27"/>
  <c r="N1669" i="27"/>
  <c r="O1669" i="27"/>
  <c r="P1669" i="27"/>
  <c r="Q1669" i="27"/>
  <c r="R1669" i="27"/>
  <c r="S1669" i="27"/>
  <c r="T1669" i="27"/>
  <c r="V1669" i="27"/>
  <c r="W1669" i="27"/>
  <c r="Y1669" i="27"/>
  <c r="Z1669" i="27"/>
  <c r="A1670" i="27"/>
  <c r="B1670" i="27"/>
  <c r="C1670" i="27"/>
  <c r="D1670" i="27"/>
  <c r="E1670" i="27"/>
  <c r="F1670" i="27"/>
  <c r="G1670" i="27"/>
  <c r="H1670" i="27"/>
  <c r="I1670" i="27"/>
  <c r="J1670" i="27"/>
  <c r="K1670" i="27"/>
  <c r="L1670" i="27"/>
  <c r="M1670" i="27"/>
  <c r="N1670" i="27"/>
  <c r="O1670" i="27"/>
  <c r="P1670" i="27"/>
  <c r="Q1670" i="27"/>
  <c r="R1670" i="27"/>
  <c r="S1670" i="27"/>
  <c r="T1670" i="27"/>
  <c r="V1670" i="27"/>
  <c r="W1670" i="27"/>
  <c r="Y1670" i="27"/>
  <c r="Z1670" i="27"/>
  <c r="A1671" i="27"/>
  <c r="B1671" i="27"/>
  <c r="C1671" i="27"/>
  <c r="D1671" i="27"/>
  <c r="E1671" i="27"/>
  <c r="F1671" i="27"/>
  <c r="G1671" i="27"/>
  <c r="H1671" i="27"/>
  <c r="I1671" i="27"/>
  <c r="J1671" i="27"/>
  <c r="K1671" i="27"/>
  <c r="L1671" i="27"/>
  <c r="M1671" i="27"/>
  <c r="N1671" i="27"/>
  <c r="O1671" i="27"/>
  <c r="P1671" i="27"/>
  <c r="Q1671" i="27"/>
  <c r="R1671" i="27"/>
  <c r="S1671" i="27"/>
  <c r="T1671" i="27"/>
  <c r="V1671" i="27"/>
  <c r="W1671" i="27"/>
  <c r="Y1671" i="27"/>
  <c r="Z1671" i="27"/>
  <c r="A1672" i="27"/>
  <c r="B1672" i="27"/>
  <c r="C1672" i="27"/>
  <c r="D1672" i="27"/>
  <c r="E1672" i="27"/>
  <c r="F1672" i="27"/>
  <c r="G1672" i="27"/>
  <c r="H1672" i="27"/>
  <c r="I1672" i="27"/>
  <c r="J1672" i="27"/>
  <c r="K1672" i="27"/>
  <c r="L1672" i="27"/>
  <c r="M1672" i="27"/>
  <c r="N1672" i="27"/>
  <c r="O1672" i="27"/>
  <c r="P1672" i="27"/>
  <c r="Q1672" i="27"/>
  <c r="R1672" i="27"/>
  <c r="S1672" i="27"/>
  <c r="T1672" i="27"/>
  <c r="V1672" i="27"/>
  <c r="W1672" i="27"/>
  <c r="Y1672" i="27"/>
  <c r="Z1672" i="27"/>
  <c r="A1673" i="27"/>
  <c r="B1673" i="27"/>
  <c r="C1673" i="27"/>
  <c r="D1673" i="27"/>
  <c r="E1673" i="27"/>
  <c r="F1673" i="27"/>
  <c r="G1673" i="27"/>
  <c r="H1673" i="27"/>
  <c r="I1673" i="27"/>
  <c r="J1673" i="27"/>
  <c r="K1673" i="27"/>
  <c r="L1673" i="27"/>
  <c r="M1673" i="27"/>
  <c r="N1673" i="27"/>
  <c r="O1673" i="27"/>
  <c r="P1673" i="27"/>
  <c r="Q1673" i="27"/>
  <c r="R1673" i="27"/>
  <c r="S1673" i="27"/>
  <c r="T1673" i="27"/>
  <c r="V1673" i="27"/>
  <c r="W1673" i="27"/>
  <c r="Y1673" i="27"/>
  <c r="Z1673" i="27"/>
  <c r="A1674" i="27"/>
  <c r="B1674" i="27"/>
  <c r="C1674" i="27"/>
  <c r="D1674" i="27"/>
  <c r="E1674" i="27"/>
  <c r="F1674" i="27"/>
  <c r="G1674" i="27"/>
  <c r="H1674" i="27"/>
  <c r="I1674" i="27"/>
  <c r="J1674" i="27"/>
  <c r="K1674" i="27"/>
  <c r="L1674" i="27"/>
  <c r="M1674" i="27"/>
  <c r="N1674" i="27"/>
  <c r="O1674" i="27"/>
  <c r="P1674" i="27"/>
  <c r="Q1674" i="27"/>
  <c r="R1674" i="27"/>
  <c r="S1674" i="27"/>
  <c r="T1674" i="27"/>
  <c r="V1674" i="27"/>
  <c r="W1674" i="27"/>
  <c r="Y1674" i="27"/>
  <c r="Z1674" i="27"/>
  <c r="A1675" i="27"/>
  <c r="B1675" i="27"/>
  <c r="C1675" i="27"/>
  <c r="D1675" i="27"/>
  <c r="E1675" i="27"/>
  <c r="F1675" i="27"/>
  <c r="G1675" i="27"/>
  <c r="H1675" i="27"/>
  <c r="I1675" i="27"/>
  <c r="J1675" i="27"/>
  <c r="K1675" i="27"/>
  <c r="L1675" i="27"/>
  <c r="M1675" i="27"/>
  <c r="N1675" i="27"/>
  <c r="O1675" i="27"/>
  <c r="P1675" i="27"/>
  <c r="Q1675" i="27"/>
  <c r="R1675" i="27"/>
  <c r="S1675" i="27"/>
  <c r="T1675" i="27"/>
  <c r="V1675" i="27"/>
  <c r="W1675" i="27"/>
  <c r="Y1675" i="27"/>
  <c r="Z1675" i="27"/>
  <c r="A1676" i="27"/>
  <c r="B1676" i="27"/>
  <c r="C1676" i="27"/>
  <c r="D1676" i="27"/>
  <c r="E1676" i="27"/>
  <c r="F1676" i="27"/>
  <c r="G1676" i="27"/>
  <c r="H1676" i="27"/>
  <c r="I1676" i="27"/>
  <c r="J1676" i="27"/>
  <c r="K1676" i="27"/>
  <c r="L1676" i="27"/>
  <c r="M1676" i="27"/>
  <c r="N1676" i="27"/>
  <c r="O1676" i="27"/>
  <c r="P1676" i="27"/>
  <c r="Q1676" i="27"/>
  <c r="R1676" i="27"/>
  <c r="S1676" i="27"/>
  <c r="T1676" i="27"/>
  <c r="V1676" i="27"/>
  <c r="W1676" i="27"/>
  <c r="Y1676" i="27"/>
  <c r="Z1676" i="27"/>
  <c r="A1677" i="27"/>
  <c r="B1677" i="27"/>
  <c r="C1677" i="27"/>
  <c r="D1677" i="27"/>
  <c r="E1677" i="27"/>
  <c r="F1677" i="27"/>
  <c r="G1677" i="27"/>
  <c r="H1677" i="27"/>
  <c r="I1677" i="27"/>
  <c r="J1677" i="27"/>
  <c r="K1677" i="27"/>
  <c r="L1677" i="27"/>
  <c r="M1677" i="27"/>
  <c r="N1677" i="27"/>
  <c r="O1677" i="27"/>
  <c r="P1677" i="27"/>
  <c r="Q1677" i="27"/>
  <c r="R1677" i="27"/>
  <c r="S1677" i="27"/>
  <c r="T1677" i="27"/>
  <c r="V1677" i="27"/>
  <c r="W1677" i="27"/>
  <c r="Y1677" i="27"/>
  <c r="Z1677" i="27"/>
  <c r="A1678" i="27"/>
  <c r="B1678" i="27"/>
  <c r="C1678" i="27"/>
  <c r="D1678" i="27"/>
  <c r="E1678" i="27"/>
  <c r="F1678" i="27"/>
  <c r="G1678" i="27"/>
  <c r="H1678" i="27"/>
  <c r="I1678" i="27"/>
  <c r="J1678" i="27"/>
  <c r="K1678" i="27"/>
  <c r="L1678" i="27"/>
  <c r="M1678" i="27"/>
  <c r="N1678" i="27"/>
  <c r="O1678" i="27"/>
  <c r="P1678" i="27"/>
  <c r="Q1678" i="27"/>
  <c r="R1678" i="27"/>
  <c r="S1678" i="27"/>
  <c r="T1678" i="27"/>
  <c r="V1678" i="27"/>
  <c r="W1678" i="27"/>
  <c r="Y1678" i="27"/>
  <c r="Z1678" i="27"/>
  <c r="A1679" i="27"/>
  <c r="B1679" i="27"/>
  <c r="C1679" i="27"/>
  <c r="D1679" i="27"/>
  <c r="E1679" i="27"/>
  <c r="F1679" i="27"/>
  <c r="G1679" i="27"/>
  <c r="H1679" i="27"/>
  <c r="I1679" i="27"/>
  <c r="J1679" i="27"/>
  <c r="K1679" i="27"/>
  <c r="L1679" i="27"/>
  <c r="M1679" i="27"/>
  <c r="N1679" i="27"/>
  <c r="O1679" i="27"/>
  <c r="P1679" i="27"/>
  <c r="Q1679" i="27"/>
  <c r="R1679" i="27"/>
  <c r="S1679" i="27"/>
  <c r="T1679" i="27"/>
  <c r="V1679" i="27"/>
  <c r="W1679" i="27"/>
  <c r="Y1679" i="27"/>
  <c r="Z1679" i="27"/>
  <c r="A1680" i="27"/>
  <c r="B1680" i="27"/>
  <c r="C1680" i="27"/>
  <c r="D1680" i="27"/>
  <c r="E1680" i="27"/>
  <c r="F1680" i="27"/>
  <c r="G1680" i="27"/>
  <c r="H1680" i="27"/>
  <c r="I1680" i="27"/>
  <c r="J1680" i="27"/>
  <c r="K1680" i="27"/>
  <c r="L1680" i="27"/>
  <c r="M1680" i="27"/>
  <c r="N1680" i="27"/>
  <c r="O1680" i="27"/>
  <c r="P1680" i="27"/>
  <c r="Q1680" i="27"/>
  <c r="R1680" i="27"/>
  <c r="S1680" i="27"/>
  <c r="T1680" i="27"/>
  <c r="V1680" i="27"/>
  <c r="W1680" i="27"/>
  <c r="Y1680" i="27"/>
  <c r="Z1680" i="27"/>
  <c r="A1681" i="27"/>
  <c r="B1681" i="27"/>
  <c r="C1681" i="27"/>
  <c r="D1681" i="27"/>
  <c r="E1681" i="27"/>
  <c r="F1681" i="27"/>
  <c r="G1681" i="27"/>
  <c r="H1681" i="27"/>
  <c r="I1681" i="27"/>
  <c r="J1681" i="27"/>
  <c r="K1681" i="27"/>
  <c r="L1681" i="27"/>
  <c r="M1681" i="27"/>
  <c r="N1681" i="27"/>
  <c r="O1681" i="27"/>
  <c r="P1681" i="27"/>
  <c r="Q1681" i="27"/>
  <c r="R1681" i="27"/>
  <c r="S1681" i="27"/>
  <c r="T1681" i="27"/>
  <c r="V1681" i="27"/>
  <c r="W1681" i="27"/>
  <c r="Y1681" i="27"/>
  <c r="Z1681" i="27"/>
  <c r="A1682" i="27"/>
  <c r="B1682" i="27"/>
  <c r="C1682" i="27"/>
  <c r="D1682" i="27"/>
  <c r="E1682" i="27"/>
  <c r="F1682" i="27"/>
  <c r="G1682" i="27"/>
  <c r="H1682" i="27"/>
  <c r="I1682" i="27"/>
  <c r="J1682" i="27"/>
  <c r="K1682" i="27"/>
  <c r="L1682" i="27"/>
  <c r="M1682" i="27"/>
  <c r="N1682" i="27"/>
  <c r="O1682" i="27"/>
  <c r="P1682" i="27"/>
  <c r="Q1682" i="27"/>
  <c r="R1682" i="27"/>
  <c r="S1682" i="27"/>
  <c r="T1682" i="27"/>
  <c r="V1682" i="27"/>
  <c r="W1682" i="27"/>
  <c r="Y1682" i="27"/>
  <c r="Z1682" i="27"/>
  <c r="A1683" i="27"/>
  <c r="B1683" i="27"/>
  <c r="C1683" i="27"/>
  <c r="D1683" i="27"/>
  <c r="E1683" i="27"/>
  <c r="F1683" i="27"/>
  <c r="G1683" i="27"/>
  <c r="H1683" i="27"/>
  <c r="I1683" i="27"/>
  <c r="J1683" i="27"/>
  <c r="K1683" i="27"/>
  <c r="L1683" i="27"/>
  <c r="M1683" i="27"/>
  <c r="N1683" i="27"/>
  <c r="O1683" i="27"/>
  <c r="P1683" i="27"/>
  <c r="Q1683" i="27"/>
  <c r="R1683" i="27"/>
  <c r="S1683" i="27"/>
  <c r="T1683" i="27"/>
  <c r="V1683" i="27"/>
  <c r="W1683" i="27"/>
  <c r="Y1683" i="27"/>
  <c r="Z1683" i="27"/>
  <c r="A1684" i="27"/>
  <c r="B1684" i="27"/>
  <c r="C1684" i="27"/>
  <c r="D1684" i="27"/>
  <c r="E1684" i="27"/>
  <c r="F1684" i="27"/>
  <c r="G1684" i="27"/>
  <c r="H1684" i="27"/>
  <c r="I1684" i="27"/>
  <c r="J1684" i="27"/>
  <c r="K1684" i="27"/>
  <c r="L1684" i="27"/>
  <c r="M1684" i="27"/>
  <c r="N1684" i="27"/>
  <c r="O1684" i="27"/>
  <c r="P1684" i="27"/>
  <c r="Q1684" i="27"/>
  <c r="R1684" i="27"/>
  <c r="S1684" i="27"/>
  <c r="T1684" i="27"/>
  <c r="V1684" i="27"/>
  <c r="W1684" i="27"/>
  <c r="Y1684" i="27"/>
  <c r="Z1684" i="27"/>
  <c r="A1685" i="27"/>
  <c r="B1685" i="27"/>
  <c r="C1685" i="27"/>
  <c r="D1685" i="27"/>
  <c r="E1685" i="27"/>
  <c r="F1685" i="27"/>
  <c r="G1685" i="27"/>
  <c r="H1685" i="27"/>
  <c r="I1685" i="27"/>
  <c r="J1685" i="27"/>
  <c r="K1685" i="27"/>
  <c r="L1685" i="27"/>
  <c r="M1685" i="27"/>
  <c r="N1685" i="27"/>
  <c r="O1685" i="27"/>
  <c r="P1685" i="27"/>
  <c r="Q1685" i="27"/>
  <c r="R1685" i="27"/>
  <c r="S1685" i="27"/>
  <c r="T1685" i="27"/>
  <c r="V1685" i="27"/>
  <c r="W1685" i="27"/>
  <c r="Y1685" i="27"/>
  <c r="Z1685" i="27"/>
  <c r="A1686" i="27"/>
  <c r="B1686" i="27"/>
  <c r="C1686" i="27"/>
  <c r="D1686" i="27"/>
  <c r="E1686" i="27"/>
  <c r="F1686" i="27"/>
  <c r="G1686" i="27"/>
  <c r="H1686" i="27"/>
  <c r="I1686" i="27"/>
  <c r="J1686" i="27"/>
  <c r="K1686" i="27"/>
  <c r="L1686" i="27"/>
  <c r="M1686" i="27"/>
  <c r="N1686" i="27"/>
  <c r="O1686" i="27"/>
  <c r="P1686" i="27"/>
  <c r="Q1686" i="27"/>
  <c r="R1686" i="27"/>
  <c r="S1686" i="27"/>
  <c r="T1686" i="27"/>
  <c r="V1686" i="27"/>
  <c r="W1686" i="27"/>
  <c r="Y1686" i="27"/>
  <c r="Z1686" i="27"/>
  <c r="A1687" i="27"/>
  <c r="B1687" i="27"/>
  <c r="C1687" i="27"/>
  <c r="D1687" i="27"/>
  <c r="E1687" i="27"/>
  <c r="F1687" i="27"/>
  <c r="G1687" i="27"/>
  <c r="H1687" i="27"/>
  <c r="I1687" i="27"/>
  <c r="J1687" i="27"/>
  <c r="K1687" i="27"/>
  <c r="L1687" i="27"/>
  <c r="M1687" i="27"/>
  <c r="N1687" i="27"/>
  <c r="O1687" i="27"/>
  <c r="P1687" i="27"/>
  <c r="Q1687" i="27"/>
  <c r="R1687" i="27"/>
  <c r="S1687" i="27"/>
  <c r="T1687" i="27"/>
  <c r="V1687" i="27"/>
  <c r="W1687" i="27"/>
  <c r="Y1687" i="27"/>
  <c r="Z1687" i="27"/>
  <c r="A1688" i="27"/>
  <c r="B1688" i="27"/>
  <c r="C1688" i="27"/>
  <c r="D1688" i="27"/>
  <c r="E1688" i="27"/>
  <c r="F1688" i="27"/>
  <c r="G1688" i="27"/>
  <c r="H1688" i="27"/>
  <c r="I1688" i="27"/>
  <c r="J1688" i="27"/>
  <c r="K1688" i="27"/>
  <c r="L1688" i="27"/>
  <c r="M1688" i="27"/>
  <c r="N1688" i="27"/>
  <c r="O1688" i="27"/>
  <c r="P1688" i="27"/>
  <c r="Q1688" i="27"/>
  <c r="R1688" i="27"/>
  <c r="S1688" i="27"/>
  <c r="T1688" i="27"/>
  <c r="V1688" i="27"/>
  <c r="W1688" i="27"/>
  <c r="Y1688" i="27"/>
  <c r="Z1688" i="27"/>
  <c r="A1689" i="27"/>
  <c r="B1689" i="27"/>
  <c r="C1689" i="27"/>
  <c r="D1689" i="27"/>
  <c r="E1689" i="27"/>
  <c r="F1689" i="27"/>
  <c r="G1689" i="27"/>
  <c r="H1689" i="27"/>
  <c r="I1689" i="27"/>
  <c r="J1689" i="27"/>
  <c r="K1689" i="27"/>
  <c r="L1689" i="27"/>
  <c r="M1689" i="27"/>
  <c r="N1689" i="27"/>
  <c r="O1689" i="27"/>
  <c r="P1689" i="27"/>
  <c r="Q1689" i="27"/>
  <c r="R1689" i="27"/>
  <c r="S1689" i="27"/>
  <c r="T1689" i="27"/>
  <c r="V1689" i="27"/>
  <c r="W1689" i="27"/>
  <c r="Y1689" i="27"/>
  <c r="Z1689" i="27"/>
  <c r="A1690" i="27"/>
  <c r="B1690" i="27"/>
  <c r="C1690" i="27"/>
  <c r="D1690" i="27"/>
  <c r="E1690" i="27"/>
  <c r="F1690" i="27"/>
  <c r="G1690" i="27"/>
  <c r="H1690" i="27"/>
  <c r="I1690" i="27"/>
  <c r="J1690" i="27"/>
  <c r="K1690" i="27"/>
  <c r="L1690" i="27"/>
  <c r="M1690" i="27"/>
  <c r="N1690" i="27"/>
  <c r="O1690" i="27"/>
  <c r="P1690" i="27"/>
  <c r="Q1690" i="27"/>
  <c r="R1690" i="27"/>
  <c r="S1690" i="27"/>
  <c r="T1690" i="27"/>
  <c r="V1690" i="27"/>
  <c r="W1690" i="27"/>
  <c r="Y1690" i="27"/>
  <c r="Z1690" i="27"/>
  <c r="A1691" i="27"/>
  <c r="B1691" i="27"/>
  <c r="C1691" i="27"/>
  <c r="D1691" i="27"/>
  <c r="E1691" i="27"/>
  <c r="F1691" i="27"/>
  <c r="G1691" i="27"/>
  <c r="H1691" i="27"/>
  <c r="I1691" i="27"/>
  <c r="J1691" i="27"/>
  <c r="K1691" i="27"/>
  <c r="L1691" i="27"/>
  <c r="M1691" i="27"/>
  <c r="N1691" i="27"/>
  <c r="O1691" i="27"/>
  <c r="P1691" i="27"/>
  <c r="Q1691" i="27"/>
  <c r="R1691" i="27"/>
  <c r="S1691" i="27"/>
  <c r="T1691" i="27"/>
  <c r="V1691" i="27"/>
  <c r="W1691" i="27"/>
  <c r="Y1691" i="27"/>
  <c r="Z1691" i="27"/>
  <c r="A1692" i="27"/>
  <c r="B1692" i="27"/>
  <c r="C1692" i="27"/>
  <c r="D1692" i="27"/>
  <c r="E1692" i="27"/>
  <c r="F1692" i="27"/>
  <c r="G1692" i="27"/>
  <c r="H1692" i="27"/>
  <c r="I1692" i="27"/>
  <c r="J1692" i="27"/>
  <c r="K1692" i="27"/>
  <c r="L1692" i="27"/>
  <c r="M1692" i="27"/>
  <c r="N1692" i="27"/>
  <c r="O1692" i="27"/>
  <c r="P1692" i="27"/>
  <c r="Q1692" i="27"/>
  <c r="R1692" i="27"/>
  <c r="S1692" i="27"/>
  <c r="T1692" i="27"/>
  <c r="V1692" i="27"/>
  <c r="W1692" i="27"/>
  <c r="Y1692" i="27"/>
  <c r="Z1692" i="27"/>
  <c r="A1693" i="27"/>
  <c r="B1693" i="27"/>
  <c r="C1693" i="27"/>
  <c r="D1693" i="27"/>
  <c r="E1693" i="27"/>
  <c r="F1693" i="27"/>
  <c r="G1693" i="27"/>
  <c r="H1693" i="27"/>
  <c r="I1693" i="27"/>
  <c r="J1693" i="27"/>
  <c r="K1693" i="27"/>
  <c r="L1693" i="27"/>
  <c r="M1693" i="27"/>
  <c r="N1693" i="27"/>
  <c r="O1693" i="27"/>
  <c r="P1693" i="27"/>
  <c r="Q1693" i="27"/>
  <c r="R1693" i="27"/>
  <c r="S1693" i="27"/>
  <c r="T1693" i="27"/>
  <c r="V1693" i="27"/>
  <c r="W1693" i="27"/>
  <c r="Y1693" i="27"/>
  <c r="Z1693" i="27"/>
  <c r="A1694" i="27"/>
  <c r="B1694" i="27"/>
  <c r="C1694" i="27"/>
  <c r="D1694" i="27"/>
  <c r="E1694" i="27"/>
  <c r="F1694" i="27"/>
  <c r="G1694" i="27"/>
  <c r="H1694" i="27"/>
  <c r="I1694" i="27"/>
  <c r="J1694" i="27"/>
  <c r="K1694" i="27"/>
  <c r="L1694" i="27"/>
  <c r="M1694" i="27"/>
  <c r="N1694" i="27"/>
  <c r="O1694" i="27"/>
  <c r="P1694" i="27"/>
  <c r="Q1694" i="27"/>
  <c r="R1694" i="27"/>
  <c r="S1694" i="27"/>
  <c r="T1694" i="27"/>
  <c r="V1694" i="27"/>
  <c r="W1694" i="27"/>
  <c r="Y1694" i="27"/>
  <c r="Z1694" i="27"/>
  <c r="A1695" i="27"/>
  <c r="B1695" i="27"/>
  <c r="C1695" i="27"/>
  <c r="D1695" i="27"/>
  <c r="E1695" i="27"/>
  <c r="F1695" i="27"/>
  <c r="G1695" i="27"/>
  <c r="H1695" i="27"/>
  <c r="I1695" i="27"/>
  <c r="J1695" i="27"/>
  <c r="K1695" i="27"/>
  <c r="L1695" i="27"/>
  <c r="M1695" i="27"/>
  <c r="N1695" i="27"/>
  <c r="O1695" i="27"/>
  <c r="P1695" i="27"/>
  <c r="Q1695" i="27"/>
  <c r="R1695" i="27"/>
  <c r="S1695" i="27"/>
  <c r="T1695" i="27"/>
  <c r="V1695" i="27"/>
  <c r="W1695" i="27"/>
  <c r="Y1695" i="27"/>
  <c r="Z1695" i="27"/>
  <c r="A1696" i="27"/>
  <c r="B1696" i="27"/>
  <c r="C1696" i="27"/>
  <c r="D1696" i="27"/>
  <c r="E1696" i="27"/>
  <c r="F1696" i="27"/>
  <c r="G1696" i="27"/>
  <c r="H1696" i="27"/>
  <c r="I1696" i="27"/>
  <c r="J1696" i="27"/>
  <c r="K1696" i="27"/>
  <c r="L1696" i="27"/>
  <c r="M1696" i="27"/>
  <c r="N1696" i="27"/>
  <c r="O1696" i="27"/>
  <c r="P1696" i="27"/>
  <c r="Q1696" i="27"/>
  <c r="R1696" i="27"/>
  <c r="S1696" i="27"/>
  <c r="T1696" i="27"/>
  <c r="V1696" i="27"/>
  <c r="W1696" i="27"/>
  <c r="Y1696" i="27"/>
  <c r="Z1696" i="27"/>
  <c r="A1697" i="27"/>
  <c r="B1697" i="27"/>
  <c r="C1697" i="27"/>
  <c r="D1697" i="27"/>
  <c r="E1697" i="27"/>
  <c r="F1697" i="27"/>
  <c r="G1697" i="27"/>
  <c r="H1697" i="27"/>
  <c r="I1697" i="27"/>
  <c r="J1697" i="27"/>
  <c r="K1697" i="27"/>
  <c r="L1697" i="27"/>
  <c r="M1697" i="27"/>
  <c r="N1697" i="27"/>
  <c r="O1697" i="27"/>
  <c r="P1697" i="27"/>
  <c r="Q1697" i="27"/>
  <c r="R1697" i="27"/>
  <c r="S1697" i="27"/>
  <c r="T1697" i="27"/>
  <c r="V1697" i="27"/>
  <c r="W1697" i="27"/>
  <c r="Y1697" i="27"/>
  <c r="Z1697" i="27"/>
  <c r="A1698" i="27"/>
  <c r="B1698" i="27"/>
  <c r="C1698" i="27"/>
  <c r="D1698" i="27"/>
  <c r="E1698" i="27"/>
  <c r="F1698" i="27"/>
  <c r="G1698" i="27"/>
  <c r="H1698" i="27"/>
  <c r="I1698" i="27"/>
  <c r="J1698" i="27"/>
  <c r="K1698" i="27"/>
  <c r="L1698" i="27"/>
  <c r="M1698" i="27"/>
  <c r="N1698" i="27"/>
  <c r="O1698" i="27"/>
  <c r="P1698" i="27"/>
  <c r="Q1698" i="27"/>
  <c r="R1698" i="27"/>
  <c r="S1698" i="27"/>
  <c r="T1698" i="27"/>
  <c r="V1698" i="27"/>
  <c r="W1698" i="27"/>
  <c r="Y1698" i="27"/>
  <c r="Z1698" i="27"/>
  <c r="A1699" i="27"/>
  <c r="B1699" i="27"/>
  <c r="C1699" i="27"/>
  <c r="D1699" i="27"/>
  <c r="E1699" i="27"/>
  <c r="F1699" i="27"/>
  <c r="G1699" i="27"/>
  <c r="H1699" i="27"/>
  <c r="I1699" i="27"/>
  <c r="J1699" i="27"/>
  <c r="K1699" i="27"/>
  <c r="L1699" i="27"/>
  <c r="M1699" i="27"/>
  <c r="N1699" i="27"/>
  <c r="O1699" i="27"/>
  <c r="P1699" i="27"/>
  <c r="Q1699" i="27"/>
  <c r="R1699" i="27"/>
  <c r="S1699" i="27"/>
  <c r="T1699" i="27"/>
  <c r="V1699" i="27"/>
  <c r="W1699" i="27"/>
  <c r="Y1699" i="27"/>
  <c r="Z1699" i="27"/>
  <c r="A1700" i="27"/>
  <c r="B1700" i="27"/>
  <c r="C1700" i="27"/>
  <c r="D1700" i="27"/>
  <c r="E1700" i="27"/>
  <c r="F1700" i="27"/>
  <c r="G1700" i="27"/>
  <c r="H1700" i="27"/>
  <c r="I1700" i="27"/>
  <c r="J1700" i="27"/>
  <c r="K1700" i="27"/>
  <c r="L1700" i="27"/>
  <c r="M1700" i="27"/>
  <c r="N1700" i="27"/>
  <c r="O1700" i="27"/>
  <c r="P1700" i="27"/>
  <c r="Q1700" i="27"/>
  <c r="R1700" i="27"/>
  <c r="S1700" i="27"/>
  <c r="T1700" i="27"/>
  <c r="V1700" i="27"/>
  <c r="W1700" i="27"/>
  <c r="Y1700" i="27"/>
  <c r="Z1700" i="27"/>
  <c r="A1701" i="27"/>
  <c r="B1701" i="27"/>
  <c r="C1701" i="27"/>
  <c r="D1701" i="27"/>
  <c r="E1701" i="27"/>
  <c r="F1701" i="27"/>
  <c r="G1701" i="27"/>
  <c r="H1701" i="27"/>
  <c r="I1701" i="27"/>
  <c r="J1701" i="27"/>
  <c r="K1701" i="27"/>
  <c r="L1701" i="27"/>
  <c r="M1701" i="27"/>
  <c r="N1701" i="27"/>
  <c r="O1701" i="27"/>
  <c r="P1701" i="27"/>
  <c r="Q1701" i="27"/>
  <c r="R1701" i="27"/>
  <c r="S1701" i="27"/>
  <c r="T1701" i="27"/>
  <c r="V1701" i="27"/>
  <c r="W1701" i="27"/>
  <c r="Y1701" i="27"/>
  <c r="Z1701" i="27"/>
  <c r="A1702" i="27"/>
  <c r="B1702" i="27"/>
  <c r="C1702" i="27"/>
  <c r="D1702" i="27"/>
  <c r="E1702" i="27"/>
  <c r="F1702" i="27"/>
  <c r="G1702" i="27"/>
  <c r="H1702" i="27"/>
  <c r="I1702" i="27"/>
  <c r="J1702" i="27"/>
  <c r="K1702" i="27"/>
  <c r="L1702" i="27"/>
  <c r="M1702" i="27"/>
  <c r="N1702" i="27"/>
  <c r="O1702" i="27"/>
  <c r="P1702" i="27"/>
  <c r="Q1702" i="27"/>
  <c r="R1702" i="27"/>
  <c r="S1702" i="27"/>
  <c r="T1702" i="27"/>
  <c r="V1702" i="27"/>
  <c r="W1702" i="27"/>
  <c r="Y1702" i="27"/>
  <c r="Z1702" i="27"/>
  <c r="A1703" i="27"/>
  <c r="B1703" i="27"/>
  <c r="C1703" i="27"/>
  <c r="D1703" i="27"/>
  <c r="E1703" i="27"/>
  <c r="F1703" i="27"/>
  <c r="G1703" i="27"/>
  <c r="H1703" i="27"/>
  <c r="I1703" i="27"/>
  <c r="J1703" i="27"/>
  <c r="K1703" i="27"/>
  <c r="L1703" i="27"/>
  <c r="M1703" i="27"/>
  <c r="N1703" i="27"/>
  <c r="O1703" i="27"/>
  <c r="P1703" i="27"/>
  <c r="Q1703" i="27"/>
  <c r="R1703" i="27"/>
  <c r="S1703" i="27"/>
  <c r="T1703" i="27"/>
  <c r="V1703" i="27"/>
  <c r="W1703" i="27"/>
  <c r="Y1703" i="27"/>
  <c r="Z1703" i="27"/>
  <c r="A1704" i="27"/>
  <c r="B1704" i="27"/>
  <c r="C1704" i="27"/>
  <c r="D1704" i="27"/>
  <c r="E1704" i="27"/>
  <c r="F1704" i="27"/>
  <c r="G1704" i="27"/>
  <c r="H1704" i="27"/>
  <c r="I1704" i="27"/>
  <c r="J1704" i="27"/>
  <c r="K1704" i="27"/>
  <c r="L1704" i="27"/>
  <c r="M1704" i="27"/>
  <c r="N1704" i="27"/>
  <c r="O1704" i="27"/>
  <c r="P1704" i="27"/>
  <c r="Q1704" i="27"/>
  <c r="R1704" i="27"/>
  <c r="S1704" i="27"/>
  <c r="T1704" i="27"/>
  <c r="V1704" i="27"/>
  <c r="W1704" i="27"/>
  <c r="Y1704" i="27"/>
  <c r="Z1704" i="27"/>
  <c r="A1705" i="27"/>
  <c r="B1705" i="27"/>
  <c r="C1705" i="27"/>
  <c r="D1705" i="27"/>
  <c r="E1705" i="27"/>
  <c r="F1705" i="27"/>
  <c r="G1705" i="27"/>
  <c r="H1705" i="27"/>
  <c r="I1705" i="27"/>
  <c r="J1705" i="27"/>
  <c r="K1705" i="27"/>
  <c r="L1705" i="27"/>
  <c r="M1705" i="27"/>
  <c r="N1705" i="27"/>
  <c r="O1705" i="27"/>
  <c r="P1705" i="27"/>
  <c r="Q1705" i="27"/>
  <c r="R1705" i="27"/>
  <c r="S1705" i="27"/>
  <c r="T1705" i="27"/>
  <c r="V1705" i="27"/>
  <c r="W1705" i="27"/>
  <c r="Y1705" i="27"/>
  <c r="Z1705" i="27"/>
  <c r="A1706" i="27"/>
  <c r="B1706" i="27"/>
  <c r="C1706" i="27"/>
  <c r="D1706" i="27"/>
  <c r="E1706" i="27"/>
  <c r="F1706" i="27"/>
  <c r="G1706" i="27"/>
  <c r="H1706" i="27"/>
  <c r="I1706" i="27"/>
  <c r="J1706" i="27"/>
  <c r="K1706" i="27"/>
  <c r="L1706" i="27"/>
  <c r="M1706" i="27"/>
  <c r="N1706" i="27"/>
  <c r="O1706" i="27"/>
  <c r="P1706" i="27"/>
  <c r="Q1706" i="27"/>
  <c r="R1706" i="27"/>
  <c r="S1706" i="27"/>
  <c r="T1706" i="27"/>
  <c r="V1706" i="27"/>
  <c r="W1706" i="27"/>
  <c r="Y1706" i="27"/>
  <c r="Z1706" i="27"/>
  <c r="A1707" i="27"/>
  <c r="B1707" i="27"/>
  <c r="C1707" i="27"/>
  <c r="D1707" i="27"/>
  <c r="E1707" i="27"/>
  <c r="F1707" i="27"/>
  <c r="G1707" i="27"/>
  <c r="H1707" i="27"/>
  <c r="I1707" i="27"/>
  <c r="J1707" i="27"/>
  <c r="K1707" i="27"/>
  <c r="L1707" i="27"/>
  <c r="M1707" i="27"/>
  <c r="N1707" i="27"/>
  <c r="O1707" i="27"/>
  <c r="P1707" i="27"/>
  <c r="Q1707" i="27"/>
  <c r="R1707" i="27"/>
  <c r="S1707" i="27"/>
  <c r="T1707" i="27"/>
  <c r="V1707" i="27"/>
  <c r="W1707" i="27"/>
  <c r="Y1707" i="27"/>
  <c r="Z1707" i="27"/>
  <c r="A1708" i="27"/>
  <c r="B1708" i="27"/>
  <c r="C1708" i="27"/>
  <c r="D1708" i="27"/>
  <c r="E1708" i="27"/>
  <c r="F1708" i="27"/>
  <c r="G1708" i="27"/>
  <c r="H1708" i="27"/>
  <c r="I1708" i="27"/>
  <c r="J1708" i="27"/>
  <c r="K1708" i="27"/>
  <c r="L1708" i="27"/>
  <c r="M1708" i="27"/>
  <c r="N1708" i="27"/>
  <c r="O1708" i="27"/>
  <c r="P1708" i="27"/>
  <c r="Q1708" i="27"/>
  <c r="R1708" i="27"/>
  <c r="S1708" i="27"/>
  <c r="T1708" i="27"/>
  <c r="V1708" i="27"/>
  <c r="W1708" i="27"/>
  <c r="Y1708" i="27"/>
  <c r="Z1708" i="27"/>
  <c r="A1709" i="27"/>
  <c r="B1709" i="27"/>
  <c r="C1709" i="27"/>
  <c r="D1709" i="27"/>
  <c r="E1709" i="27"/>
  <c r="F1709" i="27"/>
  <c r="G1709" i="27"/>
  <c r="H1709" i="27"/>
  <c r="I1709" i="27"/>
  <c r="J1709" i="27"/>
  <c r="K1709" i="27"/>
  <c r="L1709" i="27"/>
  <c r="M1709" i="27"/>
  <c r="N1709" i="27"/>
  <c r="O1709" i="27"/>
  <c r="P1709" i="27"/>
  <c r="Q1709" i="27"/>
  <c r="R1709" i="27"/>
  <c r="S1709" i="27"/>
  <c r="T1709" i="27"/>
  <c r="V1709" i="27"/>
  <c r="W1709" i="27"/>
  <c r="Y1709" i="27"/>
  <c r="Z1709" i="27"/>
  <c r="A1710" i="27"/>
  <c r="B1710" i="27"/>
  <c r="C1710" i="27"/>
  <c r="D1710" i="27"/>
  <c r="E1710" i="27"/>
  <c r="F1710" i="27"/>
  <c r="G1710" i="27"/>
  <c r="H1710" i="27"/>
  <c r="I1710" i="27"/>
  <c r="J1710" i="27"/>
  <c r="K1710" i="27"/>
  <c r="L1710" i="27"/>
  <c r="M1710" i="27"/>
  <c r="N1710" i="27"/>
  <c r="O1710" i="27"/>
  <c r="P1710" i="27"/>
  <c r="Q1710" i="27"/>
  <c r="R1710" i="27"/>
  <c r="S1710" i="27"/>
  <c r="T1710" i="27"/>
  <c r="V1710" i="27"/>
  <c r="W1710" i="27"/>
  <c r="Y1710" i="27"/>
  <c r="Z1710" i="27"/>
  <c r="A1711" i="27"/>
  <c r="B1711" i="27"/>
  <c r="C1711" i="27"/>
  <c r="D1711" i="27"/>
  <c r="E1711" i="27"/>
  <c r="F1711" i="27"/>
  <c r="G1711" i="27"/>
  <c r="H1711" i="27"/>
  <c r="I1711" i="27"/>
  <c r="J1711" i="27"/>
  <c r="K1711" i="27"/>
  <c r="L1711" i="27"/>
  <c r="M1711" i="27"/>
  <c r="N1711" i="27"/>
  <c r="O1711" i="27"/>
  <c r="P1711" i="27"/>
  <c r="Q1711" i="27"/>
  <c r="R1711" i="27"/>
  <c r="S1711" i="27"/>
  <c r="T1711" i="27"/>
  <c r="V1711" i="27"/>
  <c r="W1711" i="27"/>
  <c r="Y1711" i="27"/>
  <c r="Z1711" i="27"/>
  <c r="A1712" i="27"/>
  <c r="B1712" i="27"/>
  <c r="C1712" i="27"/>
  <c r="D1712" i="27"/>
  <c r="E1712" i="27"/>
  <c r="F1712" i="27"/>
  <c r="G1712" i="27"/>
  <c r="H1712" i="27"/>
  <c r="I1712" i="27"/>
  <c r="J1712" i="27"/>
  <c r="K1712" i="27"/>
  <c r="L1712" i="27"/>
  <c r="M1712" i="27"/>
  <c r="N1712" i="27"/>
  <c r="O1712" i="27"/>
  <c r="P1712" i="27"/>
  <c r="Q1712" i="27"/>
  <c r="R1712" i="27"/>
  <c r="S1712" i="27"/>
  <c r="T1712" i="27"/>
  <c r="V1712" i="27"/>
  <c r="W1712" i="27"/>
  <c r="Y1712" i="27"/>
  <c r="Z1712" i="27"/>
  <c r="A1713" i="27"/>
  <c r="B1713" i="27"/>
  <c r="C1713" i="27"/>
  <c r="D1713" i="27"/>
  <c r="E1713" i="27"/>
  <c r="F1713" i="27"/>
  <c r="G1713" i="27"/>
  <c r="H1713" i="27"/>
  <c r="I1713" i="27"/>
  <c r="J1713" i="27"/>
  <c r="K1713" i="27"/>
  <c r="L1713" i="27"/>
  <c r="M1713" i="27"/>
  <c r="N1713" i="27"/>
  <c r="O1713" i="27"/>
  <c r="P1713" i="27"/>
  <c r="Q1713" i="27"/>
  <c r="R1713" i="27"/>
  <c r="S1713" i="27"/>
  <c r="T1713" i="27"/>
  <c r="V1713" i="27"/>
  <c r="W1713" i="27"/>
  <c r="Y1713" i="27"/>
  <c r="Z1713" i="27"/>
  <c r="A1714" i="27"/>
  <c r="B1714" i="27"/>
  <c r="C1714" i="27"/>
  <c r="D1714" i="27"/>
  <c r="E1714" i="27"/>
  <c r="F1714" i="27"/>
  <c r="G1714" i="27"/>
  <c r="H1714" i="27"/>
  <c r="I1714" i="27"/>
  <c r="J1714" i="27"/>
  <c r="K1714" i="27"/>
  <c r="L1714" i="27"/>
  <c r="M1714" i="27"/>
  <c r="N1714" i="27"/>
  <c r="O1714" i="27"/>
  <c r="P1714" i="27"/>
  <c r="Q1714" i="27"/>
  <c r="R1714" i="27"/>
  <c r="S1714" i="27"/>
  <c r="T1714" i="27"/>
  <c r="V1714" i="27"/>
  <c r="W1714" i="27"/>
  <c r="Y1714" i="27"/>
  <c r="Z1714" i="27"/>
  <c r="A1715" i="27"/>
  <c r="B1715" i="27"/>
  <c r="C1715" i="27"/>
  <c r="D1715" i="27"/>
  <c r="E1715" i="27"/>
  <c r="F1715" i="27"/>
  <c r="G1715" i="27"/>
  <c r="H1715" i="27"/>
  <c r="I1715" i="27"/>
  <c r="J1715" i="27"/>
  <c r="K1715" i="27"/>
  <c r="L1715" i="27"/>
  <c r="M1715" i="27"/>
  <c r="N1715" i="27"/>
  <c r="O1715" i="27"/>
  <c r="P1715" i="27"/>
  <c r="Q1715" i="27"/>
  <c r="R1715" i="27"/>
  <c r="S1715" i="27"/>
  <c r="T1715" i="27"/>
  <c r="V1715" i="27"/>
  <c r="W1715" i="27"/>
  <c r="Y1715" i="27"/>
  <c r="Z1715" i="27"/>
  <c r="A1716" i="27"/>
  <c r="B1716" i="27"/>
  <c r="C1716" i="27"/>
  <c r="D1716" i="27"/>
  <c r="E1716" i="27"/>
  <c r="F1716" i="27"/>
  <c r="G1716" i="27"/>
  <c r="H1716" i="27"/>
  <c r="I1716" i="27"/>
  <c r="J1716" i="27"/>
  <c r="K1716" i="27"/>
  <c r="L1716" i="27"/>
  <c r="M1716" i="27"/>
  <c r="N1716" i="27"/>
  <c r="O1716" i="27"/>
  <c r="P1716" i="27"/>
  <c r="Q1716" i="27"/>
  <c r="R1716" i="27"/>
  <c r="S1716" i="27"/>
  <c r="T1716" i="27"/>
  <c r="V1716" i="27"/>
  <c r="W1716" i="27"/>
  <c r="Y1716" i="27"/>
  <c r="Z1716" i="27"/>
  <c r="A1717" i="27"/>
  <c r="B1717" i="27"/>
  <c r="C1717" i="27"/>
  <c r="D1717" i="27"/>
  <c r="E1717" i="27"/>
  <c r="F1717" i="27"/>
  <c r="G1717" i="27"/>
  <c r="H1717" i="27"/>
  <c r="I1717" i="27"/>
  <c r="J1717" i="27"/>
  <c r="K1717" i="27"/>
  <c r="L1717" i="27"/>
  <c r="M1717" i="27"/>
  <c r="N1717" i="27"/>
  <c r="O1717" i="27"/>
  <c r="P1717" i="27"/>
  <c r="Q1717" i="27"/>
  <c r="R1717" i="27"/>
  <c r="S1717" i="27"/>
  <c r="T1717" i="27"/>
  <c r="V1717" i="27"/>
  <c r="W1717" i="27"/>
  <c r="Y1717" i="27"/>
  <c r="Z1717" i="27"/>
  <c r="A1718" i="27"/>
  <c r="B1718" i="27"/>
  <c r="C1718" i="27"/>
  <c r="D1718" i="27"/>
  <c r="E1718" i="27"/>
  <c r="F1718" i="27"/>
  <c r="G1718" i="27"/>
  <c r="H1718" i="27"/>
  <c r="I1718" i="27"/>
  <c r="J1718" i="27"/>
  <c r="K1718" i="27"/>
  <c r="L1718" i="27"/>
  <c r="M1718" i="27"/>
  <c r="N1718" i="27"/>
  <c r="O1718" i="27"/>
  <c r="P1718" i="27"/>
  <c r="Q1718" i="27"/>
  <c r="R1718" i="27"/>
  <c r="S1718" i="27"/>
  <c r="T1718" i="27"/>
  <c r="V1718" i="27"/>
  <c r="W1718" i="27"/>
  <c r="Y1718" i="27"/>
  <c r="Z1718" i="27"/>
  <c r="A1719" i="27"/>
  <c r="B1719" i="27"/>
  <c r="C1719" i="27"/>
  <c r="D1719" i="27"/>
  <c r="E1719" i="27"/>
  <c r="F1719" i="27"/>
  <c r="G1719" i="27"/>
  <c r="H1719" i="27"/>
  <c r="I1719" i="27"/>
  <c r="J1719" i="27"/>
  <c r="K1719" i="27"/>
  <c r="L1719" i="27"/>
  <c r="M1719" i="27"/>
  <c r="N1719" i="27"/>
  <c r="O1719" i="27"/>
  <c r="P1719" i="27"/>
  <c r="Q1719" i="27"/>
  <c r="R1719" i="27"/>
  <c r="S1719" i="27"/>
  <c r="T1719" i="27"/>
  <c r="V1719" i="27"/>
  <c r="W1719" i="27"/>
  <c r="Y1719" i="27"/>
  <c r="Z1719" i="27"/>
  <c r="A1720" i="27"/>
  <c r="B1720" i="27"/>
  <c r="C1720" i="27"/>
  <c r="D1720" i="27"/>
  <c r="E1720" i="27"/>
  <c r="F1720" i="27"/>
  <c r="G1720" i="27"/>
  <c r="H1720" i="27"/>
  <c r="I1720" i="27"/>
  <c r="J1720" i="27"/>
  <c r="K1720" i="27"/>
  <c r="L1720" i="27"/>
  <c r="M1720" i="27"/>
  <c r="N1720" i="27"/>
  <c r="O1720" i="27"/>
  <c r="P1720" i="27"/>
  <c r="Q1720" i="27"/>
  <c r="R1720" i="27"/>
  <c r="S1720" i="27"/>
  <c r="T1720" i="27"/>
  <c r="V1720" i="27"/>
  <c r="W1720" i="27"/>
  <c r="Y1720" i="27"/>
  <c r="Z1720" i="27"/>
  <c r="A1721" i="27"/>
  <c r="B1721" i="27"/>
  <c r="C1721" i="27"/>
  <c r="D1721" i="27"/>
  <c r="E1721" i="27"/>
  <c r="F1721" i="27"/>
  <c r="G1721" i="27"/>
  <c r="H1721" i="27"/>
  <c r="I1721" i="27"/>
  <c r="J1721" i="27"/>
  <c r="K1721" i="27"/>
  <c r="L1721" i="27"/>
  <c r="M1721" i="27"/>
  <c r="N1721" i="27"/>
  <c r="O1721" i="27"/>
  <c r="P1721" i="27"/>
  <c r="Q1721" i="27"/>
  <c r="R1721" i="27"/>
  <c r="S1721" i="27"/>
  <c r="T1721" i="27"/>
  <c r="V1721" i="27"/>
  <c r="W1721" i="27"/>
  <c r="Y1721" i="27"/>
  <c r="Z1721" i="27"/>
  <c r="A1722" i="27"/>
  <c r="B1722" i="27"/>
  <c r="C1722" i="27"/>
  <c r="D1722" i="27"/>
  <c r="E1722" i="27"/>
  <c r="F1722" i="27"/>
  <c r="G1722" i="27"/>
  <c r="H1722" i="27"/>
  <c r="I1722" i="27"/>
  <c r="J1722" i="27"/>
  <c r="K1722" i="27"/>
  <c r="L1722" i="27"/>
  <c r="M1722" i="27"/>
  <c r="N1722" i="27"/>
  <c r="O1722" i="27"/>
  <c r="P1722" i="27"/>
  <c r="Q1722" i="27"/>
  <c r="R1722" i="27"/>
  <c r="S1722" i="27"/>
  <c r="T1722" i="27"/>
  <c r="V1722" i="27"/>
  <c r="W1722" i="27"/>
  <c r="Y1722" i="27"/>
  <c r="Z1722" i="27"/>
  <c r="A1723" i="27"/>
  <c r="B1723" i="27"/>
  <c r="C1723" i="27"/>
  <c r="D1723" i="27"/>
  <c r="E1723" i="27"/>
  <c r="F1723" i="27"/>
  <c r="G1723" i="27"/>
  <c r="H1723" i="27"/>
  <c r="I1723" i="27"/>
  <c r="J1723" i="27"/>
  <c r="K1723" i="27"/>
  <c r="L1723" i="27"/>
  <c r="M1723" i="27"/>
  <c r="N1723" i="27"/>
  <c r="O1723" i="27"/>
  <c r="P1723" i="27"/>
  <c r="Q1723" i="27"/>
  <c r="R1723" i="27"/>
  <c r="S1723" i="27"/>
  <c r="T1723" i="27"/>
  <c r="V1723" i="27"/>
  <c r="W1723" i="27"/>
  <c r="Y1723" i="27"/>
  <c r="Z1723" i="27"/>
  <c r="A1724" i="27"/>
  <c r="B1724" i="27"/>
  <c r="C1724" i="27"/>
  <c r="D1724" i="27"/>
  <c r="E1724" i="27"/>
  <c r="F1724" i="27"/>
  <c r="G1724" i="27"/>
  <c r="H1724" i="27"/>
  <c r="I1724" i="27"/>
  <c r="J1724" i="27"/>
  <c r="K1724" i="27"/>
  <c r="L1724" i="27"/>
  <c r="M1724" i="27"/>
  <c r="N1724" i="27"/>
  <c r="O1724" i="27"/>
  <c r="P1724" i="27"/>
  <c r="Q1724" i="27"/>
  <c r="R1724" i="27"/>
  <c r="S1724" i="27"/>
  <c r="T1724" i="27"/>
  <c r="V1724" i="27"/>
  <c r="W1724" i="27"/>
  <c r="Y1724" i="27"/>
  <c r="Z1724" i="27"/>
  <c r="A1725" i="27"/>
  <c r="B1725" i="27"/>
  <c r="C1725" i="27"/>
  <c r="D1725" i="27"/>
  <c r="E1725" i="27"/>
  <c r="F1725" i="27"/>
  <c r="G1725" i="27"/>
  <c r="H1725" i="27"/>
  <c r="I1725" i="27"/>
  <c r="J1725" i="27"/>
  <c r="K1725" i="27"/>
  <c r="L1725" i="27"/>
  <c r="M1725" i="27"/>
  <c r="N1725" i="27"/>
  <c r="O1725" i="27"/>
  <c r="P1725" i="27"/>
  <c r="Q1725" i="27"/>
  <c r="R1725" i="27"/>
  <c r="S1725" i="27"/>
  <c r="T1725" i="27"/>
  <c r="V1725" i="27"/>
  <c r="W1725" i="27"/>
  <c r="Y1725" i="27"/>
  <c r="Z1725" i="27"/>
  <c r="A1726" i="27"/>
  <c r="B1726" i="27"/>
  <c r="C1726" i="27"/>
  <c r="D1726" i="27"/>
  <c r="E1726" i="27"/>
  <c r="F1726" i="27"/>
  <c r="G1726" i="27"/>
  <c r="H1726" i="27"/>
  <c r="I1726" i="27"/>
  <c r="J1726" i="27"/>
  <c r="K1726" i="27"/>
  <c r="L1726" i="27"/>
  <c r="M1726" i="27"/>
  <c r="N1726" i="27"/>
  <c r="O1726" i="27"/>
  <c r="P1726" i="27"/>
  <c r="Q1726" i="27"/>
  <c r="R1726" i="27"/>
  <c r="S1726" i="27"/>
  <c r="T1726" i="27"/>
  <c r="V1726" i="27"/>
  <c r="W1726" i="27"/>
  <c r="Y1726" i="27"/>
  <c r="Z1726" i="27"/>
  <c r="A1727" i="27"/>
  <c r="B1727" i="27"/>
  <c r="C1727" i="27"/>
  <c r="D1727" i="27"/>
  <c r="E1727" i="27"/>
  <c r="F1727" i="27"/>
  <c r="G1727" i="27"/>
  <c r="H1727" i="27"/>
  <c r="I1727" i="27"/>
  <c r="J1727" i="27"/>
  <c r="K1727" i="27"/>
  <c r="L1727" i="27"/>
  <c r="M1727" i="27"/>
  <c r="N1727" i="27"/>
  <c r="O1727" i="27"/>
  <c r="P1727" i="27"/>
  <c r="Q1727" i="27"/>
  <c r="R1727" i="27"/>
  <c r="S1727" i="27"/>
  <c r="T1727" i="27"/>
  <c r="V1727" i="27"/>
  <c r="W1727" i="27"/>
  <c r="Y1727" i="27"/>
  <c r="Z1727" i="27"/>
  <c r="A1728" i="27"/>
  <c r="B1728" i="27"/>
  <c r="C1728" i="27"/>
  <c r="D1728" i="27"/>
  <c r="E1728" i="27"/>
  <c r="F1728" i="27"/>
  <c r="G1728" i="27"/>
  <c r="H1728" i="27"/>
  <c r="I1728" i="27"/>
  <c r="J1728" i="27"/>
  <c r="K1728" i="27"/>
  <c r="L1728" i="27"/>
  <c r="M1728" i="27"/>
  <c r="N1728" i="27"/>
  <c r="O1728" i="27"/>
  <c r="P1728" i="27"/>
  <c r="Q1728" i="27"/>
  <c r="R1728" i="27"/>
  <c r="S1728" i="27"/>
  <c r="T1728" i="27"/>
  <c r="V1728" i="27"/>
  <c r="W1728" i="27"/>
  <c r="Y1728" i="27"/>
  <c r="Z1728" i="27"/>
  <c r="A1729" i="27"/>
  <c r="B1729" i="27"/>
  <c r="C1729" i="27"/>
  <c r="D1729" i="27"/>
  <c r="E1729" i="27"/>
  <c r="F1729" i="27"/>
  <c r="G1729" i="27"/>
  <c r="H1729" i="27"/>
  <c r="I1729" i="27"/>
  <c r="J1729" i="27"/>
  <c r="K1729" i="27"/>
  <c r="L1729" i="27"/>
  <c r="M1729" i="27"/>
  <c r="N1729" i="27"/>
  <c r="O1729" i="27"/>
  <c r="P1729" i="27"/>
  <c r="Q1729" i="27"/>
  <c r="R1729" i="27"/>
  <c r="S1729" i="27"/>
  <c r="T1729" i="27"/>
  <c r="V1729" i="27"/>
  <c r="W1729" i="27"/>
  <c r="Y1729" i="27"/>
  <c r="Z1729" i="27"/>
  <c r="A1730" i="27"/>
  <c r="B1730" i="27"/>
  <c r="C1730" i="27"/>
  <c r="D1730" i="27"/>
  <c r="E1730" i="27"/>
  <c r="F1730" i="27"/>
  <c r="G1730" i="27"/>
  <c r="H1730" i="27"/>
  <c r="I1730" i="27"/>
  <c r="J1730" i="27"/>
  <c r="K1730" i="27"/>
  <c r="L1730" i="27"/>
  <c r="M1730" i="27"/>
  <c r="N1730" i="27"/>
  <c r="O1730" i="27"/>
  <c r="P1730" i="27"/>
  <c r="Q1730" i="27"/>
  <c r="R1730" i="27"/>
  <c r="S1730" i="27"/>
  <c r="T1730" i="27"/>
  <c r="V1730" i="27"/>
  <c r="W1730" i="27"/>
  <c r="Y1730" i="27"/>
  <c r="Z1730" i="27"/>
  <c r="A1731" i="27"/>
  <c r="B1731" i="27"/>
  <c r="C1731" i="27"/>
  <c r="D1731" i="27"/>
  <c r="E1731" i="27"/>
  <c r="F1731" i="27"/>
  <c r="G1731" i="27"/>
  <c r="H1731" i="27"/>
  <c r="I1731" i="27"/>
  <c r="J1731" i="27"/>
  <c r="K1731" i="27"/>
  <c r="L1731" i="27"/>
  <c r="M1731" i="27"/>
  <c r="N1731" i="27"/>
  <c r="O1731" i="27"/>
  <c r="P1731" i="27"/>
  <c r="Q1731" i="27"/>
  <c r="R1731" i="27"/>
  <c r="S1731" i="27"/>
  <c r="T1731" i="27"/>
  <c r="V1731" i="27"/>
  <c r="W1731" i="27"/>
  <c r="Y1731" i="27"/>
  <c r="Z1731" i="27"/>
  <c r="A1732" i="27"/>
  <c r="B1732" i="27"/>
  <c r="C1732" i="27"/>
  <c r="D1732" i="27"/>
  <c r="E1732" i="27"/>
  <c r="F1732" i="27"/>
  <c r="G1732" i="27"/>
  <c r="H1732" i="27"/>
  <c r="I1732" i="27"/>
  <c r="J1732" i="27"/>
  <c r="K1732" i="27"/>
  <c r="L1732" i="27"/>
  <c r="M1732" i="27"/>
  <c r="N1732" i="27"/>
  <c r="O1732" i="27"/>
  <c r="P1732" i="27"/>
  <c r="Q1732" i="27"/>
  <c r="R1732" i="27"/>
  <c r="S1732" i="27"/>
  <c r="T1732" i="27"/>
  <c r="V1732" i="27"/>
  <c r="W1732" i="27"/>
  <c r="Y1732" i="27"/>
  <c r="Z1732" i="27"/>
  <c r="A1733" i="27"/>
  <c r="B1733" i="27"/>
  <c r="C1733" i="27"/>
  <c r="D1733" i="27"/>
  <c r="E1733" i="27"/>
  <c r="F1733" i="27"/>
  <c r="G1733" i="27"/>
  <c r="H1733" i="27"/>
  <c r="I1733" i="27"/>
  <c r="J1733" i="27"/>
  <c r="K1733" i="27"/>
  <c r="L1733" i="27"/>
  <c r="M1733" i="27"/>
  <c r="N1733" i="27"/>
  <c r="O1733" i="27"/>
  <c r="P1733" i="27"/>
  <c r="Q1733" i="27"/>
  <c r="R1733" i="27"/>
  <c r="S1733" i="27"/>
  <c r="T1733" i="27"/>
  <c r="V1733" i="27"/>
  <c r="W1733" i="27"/>
  <c r="Y1733" i="27"/>
  <c r="Z1733" i="27"/>
  <c r="A1734" i="27"/>
  <c r="B1734" i="27"/>
  <c r="C1734" i="27"/>
  <c r="D1734" i="27"/>
  <c r="E1734" i="27"/>
  <c r="F1734" i="27"/>
  <c r="G1734" i="27"/>
  <c r="H1734" i="27"/>
  <c r="I1734" i="27"/>
  <c r="J1734" i="27"/>
  <c r="K1734" i="27"/>
  <c r="L1734" i="27"/>
  <c r="M1734" i="27"/>
  <c r="N1734" i="27"/>
  <c r="O1734" i="27"/>
  <c r="P1734" i="27"/>
  <c r="Q1734" i="27"/>
  <c r="R1734" i="27"/>
  <c r="S1734" i="27"/>
  <c r="T1734" i="27"/>
  <c r="V1734" i="27"/>
  <c r="W1734" i="27"/>
  <c r="Y1734" i="27"/>
  <c r="Z1734" i="27"/>
  <c r="A1735" i="27"/>
  <c r="B1735" i="27"/>
  <c r="C1735" i="27"/>
  <c r="D1735" i="27"/>
  <c r="E1735" i="27"/>
  <c r="F1735" i="27"/>
  <c r="G1735" i="27"/>
  <c r="H1735" i="27"/>
  <c r="I1735" i="27"/>
  <c r="J1735" i="27"/>
  <c r="K1735" i="27"/>
  <c r="L1735" i="27"/>
  <c r="M1735" i="27"/>
  <c r="N1735" i="27"/>
  <c r="O1735" i="27"/>
  <c r="P1735" i="27"/>
  <c r="Q1735" i="27"/>
  <c r="R1735" i="27"/>
  <c r="S1735" i="27"/>
  <c r="T1735" i="27"/>
  <c r="V1735" i="27"/>
  <c r="W1735" i="27"/>
  <c r="Y1735" i="27"/>
  <c r="Z1735" i="27"/>
  <c r="A1736" i="27"/>
  <c r="B1736" i="27"/>
  <c r="C1736" i="27"/>
  <c r="D1736" i="27"/>
  <c r="E1736" i="27"/>
  <c r="F1736" i="27"/>
  <c r="G1736" i="27"/>
  <c r="H1736" i="27"/>
  <c r="I1736" i="27"/>
  <c r="J1736" i="27"/>
  <c r="K1736" i="27"/>
  <c r="L1736" i="27"/>
  <c r="M1736" i="27"/>
  <c r="N1736" i="27"/>
  <c r="O1736" i="27"/>
  <c r="P1736" i="27"/>
  <c r="Q1736" i="27"/>
  <c r="R1736" i="27"/>
  <c r="S1736" i="27"/>
  <c r="T1736" i="27"/>
  <c r="V1736" i="27"/>
  <c r="W1736" i="27"/>
  <c r="Y1736" i="27"/>
  <c r="Z1736" i="27"/>
  <c r="A1737" i="27"/>
  <c r="B1737" i="27"/>
  <c r="C1737" i="27"/>
  <c r="D1737" i="27"/>
  <c r="E1737" i="27"/>
  <c r="F1737" i="27"/>
  <c r="G1737" i="27"/>
  <c r="H1737" i="27"/>
  <c r="I1737" i="27"/>
  <c r="J1737" i="27"/>
  <c r="K1737" i="27"/>
  <c r="L1737" i="27"/>
  <c r="M1737" i="27"/>
  <c r="N1737" i="27"/>
  <c r="O1737" i="27"/>
  <c r="P1737" i="27"/>
  <c r="Q1737" i="27"/>
  <c r="R1737" i="27"/>
  <c r="S1737" i="27"/>
  <c r="T1737" i="27"/>
  <c r="V1737" i="27"/>
  <c r="W1737" i="27"/>
  <c r="Y1737" i="27"/>
  <c r="Z1737" i="27"/>
  <c r="A1738" i="27"/>
  <c r="B1738" i="27"/>
  <c r="C1738" i="27"/>
  <c r="D1738" i="27"/>
  <c r="E1738" i="27"/>
  <c r="F1738" i="27"/>
  <c r="G1738" i="27"/>
  <c r="H1738" i="27"/>
  <c r="I1738" i="27"/>
  <c r="J1738" i="27"/>
  <c r="K1738" i="27"/>
  <c r="L1738" i="27"/>
  <c r="M1738" i="27"/>
  <c r="N1738" i="27"/>
  <c r="O1738" i="27"/>
  <c r="P1738" i="27"/>
  <c r="Q1738" i="27"/>
  <c r="R1738" i="27"/>
  <c r="S1738" i="27"/>
  <c r="T1738" i="27"/>
  <c r="V1738" i="27"/>
  <c r="W1738" i="27"/>
  <c r="Y1738" i="27"/>
  <c r="Z1738" i="27"/>
  <c r="A1739" i="27"/>
  <c r="B1739" i="27"/>
  <c r="C1739" i="27"/>
  <c r="D1739" i="27"/>
  <c r="E1739" i="27"/>
  <c r="F1739" i="27"/>
  <c r="G1739" i="27"/>
  <c r="H1739" i="27"/>
  <c r="I1739" i="27"/>
  <c r="J1739" i="27"/>
  <c r="K1739" i="27"/>
  <c r="L1739" i="27"/>
  <c r="M1739" i="27"/>
  <c r="N1739" i="27"/>
  <c r="O1739" i="27"/>
  <c r="P1739" i="27"/>
  <c r="Q1739" i="27"/>
  <c r="R1739" i="27"/>
  <c r="S1739" i="27"/>
  <c r="T1739" i="27"/>
  <c r="V1739" i="27"/>
  <c r="W1739" i="27"/>
  <c r="Y1739" i="27"/>
  <c r="Z1739" i="27"/>
  <c r="A1740" i="27"/>
  <c r="B1740" i="27"/>
  <c r="C1740" i="27"/>
  <c r="D1740" i="27"/>
  <c r="E1740" i="27"/>
  <c r="F1740" i="27"/>
  <c r="G1740" i="27"/>
  <c r="H1740" i="27"/>
  <c r="I1740" i="27"/>
  <c r="J1740" i="27"/>
  <c r="K1740" i="27"/>
  <c r="L1740" i="27"/>
  <c r="M1740" i="27"/>
  <c r="N1740" i="27"/>
  <c r="O1740" i="27"/>
  <c r="P1740" i="27"/>
  <c r="Q1740" i="27"/>
  <c r="R1740" i="27"/>
  <c r="S1740" i="27"/>
  <c r="T1740" i="27"/>
  <c r="V1740" i="27"/>
  <c r="W1740" i="27"/>
  <c r="Y1740" i="27"/>
  <c r="Z1740" i="27"/>
  <c r="A1741" i="27"/>
  <c r="B1741" i="27"/>
  <c r="C1741" i="27"/>
  <c r="D1741" i="27"/>
  <c r="E1741" i="27"/>
  <c r="F1741" i="27"/>
  <c r="G1741" i="27"/>
  <c r="H1741" i="27"/>
  <c r="I1741" i="27"/>
  <c r="J1741" i="27"/>
  <c r="K1741" i="27"/>
  <c r="L1741" i="27"/>
  <c r="M1741" i="27"/>
  <c r="N1741" i="27"/>
  <c r="O1741" i="27"/>
  <c r="P1741" i="27"/>
  <c r="Q1741" i="27"/>
  <c r="R1741" i="27"/>
  <c r="S1741" i="27"/>
  <c r="T1741" i="27"/>
  <c r="V1741" i="27"/>
  <c r="W1741" i="27"/>
  <c r="Y1741" i="27"/>
  <c r="Z1741" i="27"/>
  <c r="A1742" i="27"/>
  <c r="B1742" i="27"/>
  <c r="C1742" i="27"/>
  <c r="D1742" i="27"/>
  <c r="E1742" i="27"/>
  <c r="F1742" i="27"/>
  <c r="G1742" i="27"/>
  <c r="H1742" i="27"/>
  <c r="I1742" i="27"/>
  <c r="J1742" i="27"/>
  <c r="K1742" i="27"/>
  <c r="L1742" i="27"/>
  <c r="M1742" i="27"/>
  <c r="N1742" i="27"/>
  <c r="O1742" i="27"/>
  <c r="P1742" i="27"/>
  <c r="Q1742" i="27"/>
  <c r="R1742" i="27"/>
  <c r="S1742" i="27"/>
  <c r="T1742" i="27"/>
  <c r="V1742" i="27"/>
  <c r="W1742" i="27"/>
  <c r="Y1742" i="27"/>
  <c r="Z1742" i="27"/>
  <c r="A1743" i="27"/>
  <c r="B1743" i="27"/>
  <c r="C1743" i="27"/>
  <c r="D1743" i="27"/>
  <c r="E1743" i="27"/>
  <c r="F1743" i="27"/>
  <c r="G1743" i="27"/>
  <c r="H1743" i="27"/>
  <c r="I1743" i="27"/>
  <c r="J1743" i="27"/>
  <c r="K1743" i="27"/>
  <c r="L1743" i="27"/>
  <c r="M1743" i="27"/>
  <c r="N1743" i="27"/>
  <c r="O1743" i="27"/>
  <c r="P1743" i="27"/>
  <c r="Q1743" i="27"/>
  <c r="R1743" i="27"/>
  <c r="S1743" i="27"/>
  <c r="T1743" i="27"/>
  <c r="V1743" i="27"/>
  <c r="W1743" i="27"/>
  <c r="Y1743" i="27"/>
  <c r="Z1743" i="27"/>
  <c r="A1744" i="27"/>
  <c r="B1744" i="27"/>
  <c r="C1744" i="27"/>
  <c r="D1744" i="27"/>
  <c r="E1744" i="27"/>
  <c r="F1744" i="27"/>
  <c r="G1744" i="27"/>
  <c r="H1744" i="27"/>
  <c r="I1744" i="27"/>
  <c r="J1744" i="27"/>
  <c r="K1744" i="27"/>
  <c r="L1744" i="27"/>
  <c r="M1744" i="27"/>
  <c r="N1744" i="27"/>
  <c r="O1744" i="27"/>
  <c r="P1744" i="27"/>
  <c r="Q1744" i="27"/>
  <c r="R1744" i="27"/>
  <c r="S1744" i="27"/>
  <c r="T1744" i="27"/>
  <c r="V1744" i="27"/>
  <c r="W1744" i="27"/>
  <c r="Y1744" i="27"/>
  <c r="Z1744" i="27"/>
  <c r="A1745" i="27"/>
  <c r="B1745" i="27"/>
  <c r="C1745" i="27"/>
  <c r="D1745" i="27"/>
  <c r="E1745" i="27"/>
  <c r="F1745" i="27"/>
  <c r="G1745" i="27"/>
  <c r="H1745" i="27"/>
  <c r="I1745" i="27"/>
  <c r="J1745" i="27"/>
  <c r="K1745" i="27"/>
  <c r="L1745" i="27"/>
  <c r="M1745" i="27"/>
  <c r="N1745" i="27"/>
  <c r="O1745" i="27"/>
  <c r="P1745" i="27"/>
  <c r="Q1745" i="27"/>
  <c r="R1745" i="27"/>
  <c r="S1745" i="27"/>
  <c r="T1745" i="27"/>
  <c r="V1745" i="27"/>
  <c r="W1745" i="27"/>
  <c r="Y1745" i="27"/>
  <c r="Z1745" i="27"/>
  <c r="A1746" i="27"/>
  <c r="B1746" i="27"/>
  <c r="C1746" i="27"/>
  <c r="D1746" i="27"/>
  <c r="E1746" i="27"/>
  <c r="F1746" i="27"/>
  <c r="G1746" i="27"/>
  <c r="H1746" i="27"/>
  <c r="I1746" i="27"/>
  <c r="J1746" i="27"/>
  <c r="K1746" i="27"/>
  <c r="L1746" i="27"/>
  <c r="M1746" i="27"/>
  <c r="N1746" i="27"/>
  <c r="O1746" i="27"/>
  <c r="P1746" i="27"/>
  <c r="Q1746" i="27"/>
  <c r="R1746" i="27"/>
  <c r="S1746" i="27"/>
  <c r="T1746" i="27"/>
  <c r="V1746" i="27"/>
  <c r="W1746" i="27"/>
  <c r="Y1746" i="27"/>
  <c r="Z1746" i="27"/>
  <c r="A1747" i="27"/>
  <c r="B1747" i="27"/>
  <c r="C1747" i="27"/>
  <c r="D1747" i="27"/>
  <c r="E1747" i="27"/>
  <c r="F1747" i="27"/>
  <c r="G1747" i="27"/>
  <c r="H1747" i="27"/>
  <c r="I1747" i="27"/>
  <c r="J1747" i="27"/>
  <c r="K1747" i="27"/>
  <c r="L1747" i="27"/>
  <c r="M1747" i="27"/>
  <c r="N1747" i="27"/>
  <c r="O1747" i="27"/>
  <c r="P1747" i="27"/>
  <c r="Q1747" i="27"/>
  <c r="R1747" i="27"/>
  <c r="S1747" i="27"/>
  <c r="T1747" i="27"/>
  <c r="V1747" i="27"/>
  <c r="W1747" i="27"/>
  <c r="Y1747" i="27"/>
  <c r="Z1747" i="27"/>
  <c r="A1748" i="27"/>
  <c r="B1748" i="27"/>
  <c r="C1748" i="27"/>
  <c r="D1748" i="27"/>
  <c r="E1748" i="27"/>
  <c r="F1748" i="27"/>
  <c r="G1748" i="27"/>
  <c r="H1748" i="27"/>
  <c r="I1748" i="27"/>
  <c r="J1748" i="27"/>
  <c r="K1748" i="27"/>
  <c r="L1748" i="27"/>
  <c r="M1748" i="27"/>
  <c r="N1748" i="27"/>
  <c r="O1748" i="27"/>
  <c r="P1748" i="27"/>
  <c r="Q1748" i="27"/>
  <c r="R1748" i="27"/>
  <c r="S1748" i="27"/>
  <c r="T1748" i="27"/>
  <c r="V1748" i="27"/>
  <c r="W1748" i="27"/>
  <c r="Y1748" i="27"/>
  <c r="Z1748" i="27"/>
  <c r="A1749" i="27"/>
  <c r="B1749" i="27"/>
  <c r="C1749" i="27"/>
  <c r="D1749" i="27"/>
  <c r="E1749" i="27"/>
  <c r="F1749" i="27"/>
  <c r="G1749" i="27"/>
  <c r="H1749" i="27"/>
  <c r="I1749" i="27"/>
  <c r="J1749" i="27"/>
  <c r="K1749" i="27"/>
  <c r="L1749" i="27"/>
  <c r="M1749" i="27"/>
  <c r="N1749" i="27"/>
  <c r="O1749" i="27"/>
  <c r="P1749" i="27"/>
  <c r="Q1749" i="27"/>
  <c r="R1749" i="27"/>
  <c r="S1749" i="27"/>
  <c r="T1749" i="27"/>
  <c r="V1749" i="27"/>
  <c r="W1749" i="27"/>
  <c r="Y1749" i="27"/>
  <c r="Z1749" i="27"/>
  <c r="A1750" i="27"/>
  <c r="B1750" i="27"/>
  <c r="C1750" i="27"/>
  <c r="D1750" i="27"/>
  <c r="E1750" i="27"/>
  <c r="F1750" i="27"/>
  <c r="G1750" i="27"/>
  <c r="H1750" i="27"/>
  <c r="I1750" i="27"/>
  <c r="J1750" i="27"/>
  <c r="K1750" i="27"/>
  <c r="L1750" i="27"/>
  <c r="M1750" i="27"/>
  <c r="N1750" i="27"/>
  <c r="O1750" i="27"/>
  <c r="P1750" i="27"/>
  <c r="Q1750" i="27"/>
  <c r="R1750" i="27"/>
  <c r="S1750" i="27"/>
  <c r="T1750" i="27"/>
  <c r="V1750" i="27"/>
  <c r="W1750" i="27"/>
  <c r="Y1750" i="27"/>
  <c r="Z1750" i="27"/>
  <c r="A1751" i="27"/>
  <c r="B1751" i="27"/>
  <c r="C1751" i="27"/>
  <c r="D1751" i="27"/>
  <c r="E1751" i="27"/>
  <c r="F1751" i="27"/>
  <c r="G1751" i="27"/>
  <c r="H1751" i="27"/>
  <c r="I1751" i="27"/>
  <c r="J1751" i="27"/>
  <c r="K1751" i="27"/>
  <c r="L1751" i="27"/>
  <c r="M1751" i="27"/>
  <c r="N1751" i="27"/>
  <c r="O1751" i="27"/>
  <c r="P1751" i="27"/>
  <c r="Q1751" i="27"/>
  <c r="R1751" i="27"/>
  <c r="S1751" i="27"/>
  <c r="T1751" i="27"/>
  <c r="V1751" i="27"/>
  <c r="W1751" i="27"/>
  <c r="Y1751" i="27"/>
  <c r="Z1751" i="27"/>
  <c r="A1752" i="27"/>
  <c r="B1752" i="27"/>
  <c r="C1752" i="27"/>
  <c r="D1752" i="27"/>
  <c r="E1752" i="27"/>
  <c r="F1752" i="27"/>
  <c r="G1752" i="27"/>
  <c r="H1752" i="27"/>
  <c r="I1752" i="27"/>
  <c r="J1752" i="27"/>
  <c r="K1752" i="27"/>
  <c r="L1752" i="27"/>
  <c r="M1752" i="27"/>
  <c r="N1752" i="27"/>
  <c r="O1752" i="27"/>
  <c r="P1752" i="27"/>
  <c r="Q1752" i="27"/>
  <c r="R1752" i="27"/>
  <c r="S1752" i="27"/>
  <c r="T1752" i="27"/>
  <c r="V1752" i="27"/>
  <c r="W1752" i="27"/>
  <c r="Y1752" i="27"/>
  <c r="Z1752" i="27"/>
  <c r="A1753" i="27"/>
  <c r="B1753" i="27"/>
  <c r="C1753" i="27"/>
  <c r="D1753" i="27"/>
  <c r="E1753" i="27"/>
  <c r="F1753" i="27"/>
  <c r="G1753" i="27"/>
  <c r="H1753" i="27"/>
  <c r="I1753" i="27"/>
  <c r="J1753" i="27"/>
  <c r="K1753" i="27"/>
  <c r="L1753" i="27"/>
  <c r="M1753" i="27"/>
  <c r="N1753" i="27"/>
  <c r="O1753" i="27"/>
  <c r="P1753" i="27"/>
  <c r="Q1753" i="27"/>
  <c r="R1753" i="27"/>
  <c r="S1753" i="27"/>
  <c r="T1753" i="27"/>
  <c r="V1753" i="27"/>
  <c r="W1753" i="27"/>
  <c r="Y1753" i="27"/>
  <c r="Z1753" i="27"/>
  <c r="A1754" i="27"/>
  <c r="B1754" i="27"/>
  <c r="C1754" i="27"/>
  <c r="D1754" i="27"/>
  <c r="E1754" i="27"/>
  <c r="F1754" i="27"/>
  <c r="G1754" i="27"/>
  <c r="H1754" i="27"/>
  <c r="I1754" i="27"/>
  <c r="J1754" i="27"/>
  <c r="K1754" i="27"/>
  <c r="L1754" i="27"/>
  <c r="M1754" i="27"/>
  <c r="N1754" i="27"/>
  <c r="O1754" i="27"/>
  <c r="P1754" i="27"/>
  <c r="Q1754" i="27"/>
  <c r="R1754" i="27"/>
  <c r="S1754" i="27"/>
  <c r="T1754" i="27"/>
  <c r="V1754" i="27"/>
  <c r="W1754" i="27"/>
  <c r="Y1754" i="27"/>
  <c r="Z1754" i="27"/>
  <c r="A1755" i="27"/>
  <c r="B1755" i="27"/>
  <c r="C1755" i="27"/>
  <c r="D1755" i="27"/>
  <c r="E1755" i="27"/>
  <c r="F1755" i="27"/>
  <c r="G1755" i="27"/>
  <c r="H1755" i="27"/>
  <c r="I1755" i="27"/>
  <c r="J1755" i="27"/>
  <c r="K1755" i="27"/>
  <c r="L1755" i="27"/>
  <c r="M1755" i="27"/>
  <c r="N1755" i="27"/>
  <c r="O1755" i="27"/>
  <c r="P1755" i="27"/>
  <c r="Q1755" i="27"/>
  <c r="R1755" i="27"/>
  <c r="S1755" i="27"/>
  <c r="T1755" i="27"/>
  <c r="V1755" i="27"/>
  <c r="W1755" i="27"/>
  <c r="Y1755" i="27"/>
  <c r="Z1755" i="27"/>
  <c r="A1756" i="27"/>
  <c r="B1756" i="27"/>
  <c r="C1756" i="27"/>
  <c r="D1756" i="27"/>
  <c r="E1756" i="27"/>
  <c r="F1756" i="27"/>
  <c r="G1756" i="27"/>
  <c r="H1756" i="27"/>
  <c r="I1756" i="27"/>
  <c r="J1756" i="27"/>
  <c r="K1756" i="27"/>
  <c r="L1756" i="27"/>
  <c r="M1756" i="27"/>
  <c r="N1756" i="27"/>
  <c r="O1756" i="27"/>
  <c r="P1756" i="27"/>
  <c r="Q1756" i="27"/>
  <c r="R1756" i="27"/>
  <c r="S1756" i="27"/>
  <c r="T1756" i="27"/>
  <c r="V1756" i="27"/>
  <c r="W1756" i="27"/>
  <c r="Y1756" i="27"/>
  <c r="Z1756" i="27"/>
  <c r="A1757" i="27"/>
  <c r="B1757" i="27"/>
  <c r="C1757" i="27"/>
  <c r="D1757" i="27"/>
  <c r="E1757" i="27"/>
  <c r="F1757" i="27"/>
  <c r="G1757" i="27"/>
  <c r="H1757" i="27"/>
  <c r="I1757" i="27"/>
  <c r="J1757" i="27"/>
  <c r="K1757" i="27"/>
  <c r="L1757" i="27"/>
  <c r="M1757" i="27"/>
  <c r="N1757" i="27"/>
  <c r="O1757" i="27"/>
  <c r="P1757" i="27"/>
  <c r="Q1757" i="27"/>
  <c r="R1757" i="27"/>
  <c r="S1757" i="27"/>
  <c r="T1757" i="27"/>
  <c r="V1757" i="27"/>
  <c r="W1757" i="27"/>
  <c r="Y1757" i="27"/>
  <c r="Z1757" i="27"/>
  <c r="A1758" i="27"/>
  <c r="B1758" i="27"/>
  <c r="C1758" i="27"/>
  <c r="D1758" i="27"/>
  <c r="E1758" i="27"/>
  <c r="F1758" i="27"/>
  <c r="G1758" i="27"/>
  <c r="H1758" i="27"/>
  <c r="I1758" i="27"/>
  <c r="J1758" i="27"/>
  <c r="K1758" i="27"/>
  <c r="L1758" i="27"/>
  <c r="M1758" i="27"/>
  <c r="N1758" i="27"/>
  <c r="O1758" i="27"/>
  <c r="P1758" i="27"/>
  <c r="Q1758" i="27"/>
  <c r="R1758" i="27"/>
  <c r="S1758" i="27"/>
  <c r="T1758" i="27"/>
  <c r="V1758" i="27"/>
  <c r="W1758" i="27"/>
  <c r="Y1758" i="27"/>
  <c r="Z1758" i="27"/>
  <c r="A1759" i="27"/>
  <c r="B1759" i="27"/>
  <c r="C1759" i="27"/>
  <c r="D1759" i="27"/>
  <c r="E1759" i="27"/>
  <c r="F1759" i="27"/>
  <c r="G1759" i="27"/>
  <c r="H1759" i="27"/>
  <c r="I1759" i="27"/>
  <c r="J1759" i="27"/>
  <c r="K1759" i="27"/>
  <c r="L1759" i="27"/>
  <c r="M1759" i="27"/>
  <c r="N1759" i="27"/>
  <c r="O1759" i="27"/>
  <c r="P1759" i="27"/>
  <c r="Q1759" i="27"/>
  <c r="R1759" i="27"/>
  <c r="S1759" i="27"/>
  <c r="T1759" i="27"/>
  <c r="V1759" i="27"/>
  <c r="W1759" i="27"/>
  <c r="Y1759" i="27"/>
  <c r="Z1759" i="27"/>
  <c r="A1760" i="27"/>
  <c r="B1760" i="27"/>
  <c r="C1760" i="27"/>
  <c r="D1760" i="27"/>
  <c r="E1760" i="27"/>
  <c r="F1760" i="27"/>
  <c r="G1760" i="27"/>
  <c r="H1760" i="27"/>
  <c r="I1760" i="27"/>
  <c r="J1760" i="27"/>
  <c r="K1760" i="27"/>
  <c r="L1760" i="27"/>
  <c r="M1760" i="27"/>
  <c r="N1760" i="27"/>
  <c r="O1760" i="27"/>
  <c r="P1760" i="27"/>
  <c r="Q1760" i="27"/>
  <c r="R1760" i="27"/>
  <c r="S1760" i="27"/>
  <c r="T1760" i="27"/>
  <c r="V1760" i="27"/>
  <c r="W1760" i="27"/>
  <c r="Y1760" i="27"/>
  <c r="Z1760" i="27"/>
  <c r="A1761" i="27"/>
  <c r="B1761" i="27"/>
  <c r="C1761" i="27"/>
  <c r="D1761" i="27"/>
  <c r="E1761" i="27"/>
  <c r="F1761" i="27"/>
  <c r="G1761" i="27"/>
  <c r="H1761" i="27"/>
  <c r="I1761" i="27"/>
  <c r="J1761" i="27"/>
  <c r="K1761" i="27"/>
  <c r="L1761" i="27"/>
  <c r="M1761" i="27"/>
  <c r="N1761" i="27"/>
  <c r="O1761" i="27"/>
  <c r="P1761" i="27"/>
  <c r="Q1761" i="27"/>
  <c r="R1761" i="27"/>
  <c r="S1761" i="27"/>
  <c r="T1761" i="27"/>
  <c r="V1761" i="27"/>
  <c r="W1761" i="27"/>
  <c r="Y1761" i="27"/>
  <c r="Z1761" i="27"/>
  <c r="A1762" i="27"/>
  <c r="B1762" i="27"/>
  <c r="C1762" i="27"/>
  <c r="D1762" i="27"/>
  <c r="E1762" i="27"/>
  <c r="F1762" i="27"/>
  <c r="G1762" i="27"/>
  <c r="H1762" i="27"/>
  <c r="I1762" i="27"/>
  <c r="J1762" i="27"/>
  <c r="K1762" i="27"/>
  <c r="L1762" i="27"/>
  <c r="M1762" i="27"/>
  <c r="N1762" i="27"/>
  <c r="O1762" i="27"/>
  <c r="P1762" i="27"/>
  <c r="Q1762" i="27"/>
  <c r="R1762" i="27"/>
  <c r="S1762" i="27"/>
  <c r="T1762" i="27"/>
  <c r="V1762" i="27"/>
  <c r="W1762" i="27"/>
  <c r="Y1762" i="27"/>
  <c r="Z1762" i="27"/>
  <c r="A1763" i="27"/>
  <c r="B1763" i="27"/>
  <c r="C1763" i="27"/>
  <c r="D1763" i="27"/>
  <c r="E1763" i="27"/>
  <c r="F1763" i="27"/>
  <c r="G1763" i="27"/>
  <c r="H1763" i="27"/>
  <c r="I1763" i="27"/>
  <c r="J1763" i="27"/>
  <c r="K1763" i="27"/>
  <c r="L1763" i="27"/>
  <c r="M1763" i="27"/>
  <c r="N1763" i="27"/>
  <c r="O1763" i="27"/>
  <c r="P1763" i="27"/>
  <c r="Q1763" i="27"/>
  <c r="R1763" i="27"/>
  <c r="S1763" i="27"/>
  <c r="T1763" i="27"/>
  <c r="V1763" i="27"/>
  <c r="W1763" i="27"/>
  <c r="Y1763" i="27"/>
  <c r="Z1763" i="27"/>
  <c r="A1764" i="27"/>
  <c r="B1764" i="27"/>
  <c r="C1764" i="27"/>
  <c r="D1764" i="27"/>
  <c r="E1764" i="27"/>
  <c r="F1764" i="27"/>
  <c r="G1764" i="27"/>
  <c r="H1764" i="27"/>
  <c r="I1764" i="27"/>
  <c r="J1764" i="27"/>
  <c r="K1764" i="27"/>
  <c r="L1764" i="27"/>
  <c r="M1764" i="27"/>
  <c r="N1764" i="27"/>
  <c r="O1764" i="27"/>
  <c r="P1764" i="27"/>
  <c r="Q1764" i="27"/>
  <c r="R1764" i="27"/>
  <c r="S1764" i="27"/>
  <c r="T1764" i="27"/>
  <c r="V1764" i="27"/>
  <c r="W1764" i="27"/>
  <c r="Y1764" i="27"/>
  <c r="Z1764" i="27"/>
  <c r="A1765" i="27"/>
  <c r="B1765" i="27"/>
  <c r="C1765" i="27"/>
  <c r="D1765" i="27"/>
  <c r="E1765" i="27"/>
  <c r="F1765" i="27"/>
  <c r="G1765" i="27"/>
  <c r="H1765" i="27"/>
  <c r="I1765" i="27"/>
  <c r="J1765" i="27"/>
  <c r="K1765" i="27"/>
  <c r="L1765" i="27"/>
  <c r="M1765" i="27"/>
  <c r="N1765" i="27"/>
  <c r="O1765" i="27"/>
  <c r="P1765" i="27"/>
  <c r="Q1765" i="27"/>
  <c r="R1765" i="27"/>
  <c r="S1765" i="27"/>
  <c r="T1765" i="27"/>
  <c r="V1765" i="27"/>
  <c r="W1765" i="27"/>
  <c r="Y1765" i="27"/>
  <c r="Z1765" i="27"/>
  <c r="A1766" i="27"/>
  <c r="B1766" i="27"/>
  <c r="C1766" i="27"/>
  <c r="D1766" i="27"/>
  <c r="E1766" i="27"/>
  <c r="F1766" i="27"/>
  <c r="G1766" i="27"/>
  <c r="H1766" i="27"/>
  <c r="I1766" i="27"/>
  <c r="J1766" i="27"/>
  <c r="K1766" i="27"/>
  <c r="L1766" i="27"/>
  <c r="M1766" i="27"/>
  <c r="N1766" i="27"/>
  <c r="O1766" i="27"/>
  <c r="P1766" i="27"/>
  <c r="Q1766" i="27"/>
  <c r="R1766" i="27"/>
  <c r="S1766" i="27"/>
  <c r="T1766" i="27"/>
  <c r="V1766" i="27"/>
  <c r="W1766" i="27"/>
  <c r="Y1766" i="27"/>
  <c r="Z1766" i="27"/>
  <c r="A1767" i="27"/>
  <c r="B1767" i="27"/>
  <c r="C1767" i="27"/>
  <c r="D1767" i="27"/>
  <c r="E1767" i="27"/>
  <c r="F1767" i="27"/>
  <c r="G1767" i="27"/>
  <c r="H1767" i="27"/>
  <c r="I1767" i="27"/>
  <c r="J1767" i="27"/>
  <c r="K1767" i="27"/>
  <c r="L1767" i="27"/>
  <c r="M1767" i="27"/>
  <c r="N1767" i="27"/>
  <c r="O1767" i="27"/>
  <c r="P1767" i="27"/>
  <c r="Q1767" i="27"/>
  <c r="R1767" i="27"/>
  <c r="S1767" i="27"/>
  <c r="T1767" i="27"/>
  <c r="V1767" i="27"/>
  <c r="W1767" i="27"/>
  <c r="Y1767" i="27"/>
  <c r="Z1767" i="27"/>
  <c r="A1768" i="27"/>
  <c r="B1768" i="27"/>
  <c r="C1768" i="27"/>
  <c r="D1768" i="27"/>
  <c r="E1768" i="27"/>
  <c r="F1768" i="27"/>
  <c r="G1768" i="27"/>
  <c r="H1768" i="27"/>
  <c r="I1768" i="27"/>
  <c r="J1768" i="27"/>
  <c r="K1768" i="27"/>
  <c r="L1768" i="27"/>
  <c r="M1768" i="27"/>
  <c r="N1768" i="27"/>
  <c r="O1768" i="27"/>
  <c r="P1768" i="27"/>
  <c r="Q1768" i="27"/>
  <c r="R1768" i="27"/>
  <c r="S1768" i="27"/>
  <c r="T1768" i="27"/>
  <c r="V1768" i="27"/>
  <c r="W1768" i="27"/>
  <c r="Y1768" i="27"/>
  <c r="Z1768" i="27"/>
  <c r="A1769" i="27"/>
  <c r="B1769" i="27"/>
  <c r="C1769" i="27"/>
  <c r="D1769" i="27"/>
  <c r="E1769" i="27"/>
  <c r="F1769" i="27"/>
  <c r="G1769" i="27"/>
  <c r="H1769" i="27"/>
  <c r="I1769" i="27"/>
  <c r="J1769" i="27"/>
  <c r="K1769" i="27"/>
  <c r="L1769" i="27"/>
  <c r="M1769" i="27"/>
  <c r="N1769" i="27"/>
  <c r="O1769" i="27"/>
  <c r="P1769" i="27"/>
  <c r="Q1769" i="27"/>
  <c r="R1769" i="27"/>
  <c r="S1769" i="27"/>
  <c r="T1769" i="27"/>
  <c r="V1769" i="27"/>
  <c r="W1769" i="27"/>
  <c r="Y1769" i="27"/>
  <c r="Z1769" i="27"/>
  <c r="A1770" i="27"/>
  <c r="B1770" i="27"/>
  <c r="C1770" i="27"/>
  <c r="D1770" i="27"/>
  <c r="E1770" i="27"/>
  <c r="F1770" i="27"/>
  <c r="G1770" i="27"/>
  <c r="H1770" i="27"/>
  <c r="I1770" i="27"/>
  <c r="J1770" i="27"/>
  <c r="K1770" i="27"/>
  <c r="L1770" i="27"/>
  <c r="M1770" i="27"/>
  <c r="N1770" i="27"/>
  <c r="O1770" i="27"/>
  <c r="P1770" i="27"/>
  <c r="Q1770" i="27"/>
  <c r="R1770" i="27"/>
  <c r="S1770" i="27"/>
  <c r="T1770" i="27"/>
  <c r="V1770" i="27"/>
  <c r="W1770" i="27"/>
  <c r="Y1770" i="27"/>
  <c r="Z1770" i="27"/>
  <c r="A1771" i="27"/>
  <c r="B1771" i="27"/>
  <c r="C1771" i="27"/>
  <c r="D1771" i="27"/>
  <c r="E1771" i="27"/>
  <c r="F1771" i="27"/>
  <c r="G1771" i="27"/>
  <c r="H1771" i="27"/>
  <c r="I1771" i="27"/>
  <c r="J1771" i="27"/>
  <c r="K1771" i="27"/>
  <c r="L1771" i="27"/>
  <c r="M1771" i="27"/>
  <c r="N1771" i="27"/>
  <c r="O1771" i="27"/>
  <c r="P1771" i="27"/>
  <c r="Q1771" i="27"/>
  <c r="R1771" i="27"/>
  <c r="S1771" i="27"/>
  <c r="T1771" i="27"/>
  <c r="V1771" i="27"/>
  <c r="W1771" i="27"/>
  <c r="Y1771" i="27"/>
  <c r="Z1771" i="27"/>
  <c r="A1772" i="27"/>
  <c r="B1772" i="27"/>
  <c r="C1772" i="27"/>
  <c r="D1772" i="27"/>
  <c r="E1772" i="27"/>
  <c r="F1772" i="27"/>
  <c r="G1772" i="27"/>
  <c r="H1772" i="27"/>
  <c r="I1772" i="27"/>
  <c r="J1772" i="27"/>
  <c r="K1772" i="27"/>
  <c r="L1772" i="27"/>
  <c r="M1772" i="27"/>
  <c r="N1772" i="27"/>
  <c r="O1772" i="27"/>
  <c r="P1772" i="27"/>
  <c r="Q1772" i="27"/>
  <c r="R1772" i="27"/>
  <c r="S1772" i="27"/>
  <c r="T1772" i="27"/>
  <c r="V1772" i="27"/>
  <c r="W1772" i="27"/>
  <c r="Y1772" i="27"/>
  <c r="Z1772" i="27"/>
  <c r="A1773" i="27"/>
  <c r="B1773" i="27"/>
  <c r="C1773" i="27"/>
  <c r="D1773" i="27"/>
  <c r="E1773" i="27"/>
  <c r="F1773" i="27"/>
  <c r="G1773" i="27"/>
  <c r="H1773" i="27"/>
  <c r="I1773" i="27"/>
  <c r="J1773" i="27"/>
  <c r="K1773" i="27"/>
  <c r="L1773" i="27"/>
  <c r="M1773" i="27"/>
  <c r="N1773" i="27"/>
  <c r="O1773" i="27"/>
  <c r="P1773" i="27"/>
  <c r="Q1773" i="27"/>
  <c r="R1773" i="27"/>
  <c r="S1773" i="27"/>
  <c r="T1773" i="27"/>
  <c r="V1773" i="27"/>
  <c r="W1773" i="27"/>
  <c r="Y1773" i="27"/>
  <c r="Z1773" i="27"/>
  <c r="A1774" i="27"/>
  <c r="B1774" i="27"/>
  <c r="C1774" i="27"/>
  <c r="D1774" i="27"/>
  <c r="E1774" i="27"/>
  <c r="F1774" i="27"/>
  <c r="G1774" i="27"/>
  <c r="H1774" i="27"/>
  <c r="I1774" i="27"/>
  <c r="J1774" i="27"/>
  <c r="K1774" i="27"/>
  <c r="L1774" i="27"/>
  <c r="M1774" i="27"/>
  <c r="N1774" i="27"/>
  <c r="O1774" i="27"/>
  <c r="P1774" i="27"/>
  <c r="Q1774" i="27"/>
  <c r="R1774" i="27"/>
  <c r="S1774" i="27"/>
  <c r="T1774" i="27"/>
  <c r="V1774" i="27"/>
  <c r="W1774" i="27"/>
  <c r="Y1774" i="27"/>
  <c r="Z1774" i="27"/>
  <c r="A1775" i="27"/>
  <c r="B1775" i="27"/>
  <c r="C1775" i="27"/>
  <c r="D1775" i="27"/>
  <c r="E1775" i="27"/>
  <c r="F1775" i="27"/>
  <c r="G1775" i="27"/>
  <c r="H1775" i="27"/>
  <c r="I1775" i="27"/>
  <c r="J1775" i="27"/>
  <c r="K1775" i="27"/>
  <c r="L1775" i="27"/>
  <c r="M1775" i="27"/>
  <c r="N1775" i="27"/>
  <c r="O1775" i="27"/>
  <c r="P1775" i="27"/>
  <c r="Q1775" i="27"/>
  <c r="R1775" i="27"/>
  <c r="S1775" i="27"/>
  <c r="T1775" i="27"/>
  <c r="V1775" i="27"/>
  <c r="W1775" i="27"/>
  <c r="Y1775" i="27"/>
  <c r="Z1775" i="27"/>
  <c r="A1776" i="27"/>
  <c r="B1776" i="27"/>
  <c r="C1776" i="27"/>
  <c r="D1776" i="27"/>
  <c r="E1776" i="27"/>
  <c r="F1776" i="27"/>
  <c r="G1776" i="27"/>
  <c r="H1776" i="27"/>
  <c r="I1776" i="27"/>
  <c r="J1776" i="27"/>
  <c r="K1776" i="27"/>
  <c r="L1776" i="27"/>
  <c r="M1776" i="27"/>
  <c r="N1776" i="27"/>
  <c r="O1776" i="27"/>
  <c r="P1776" i="27"/>
  <c r="Q1776" i="27"/>
  <c r="R1776" i="27"/>
  <c r="S1776" i="27"/>
  <c r="T1776" i="27"/>
  <c r="V1776" i="27"/>
  <c r="W1776" i="27"/>
  <c r="Y1776" i="27"/>
  <c r="Z1776" i="27"/>
  <c r="A1777" i="27"/>
  <c r="B1777" i="27"/>
  <c r="C1777" i="27"/>
  <c r="D1777" i="27"/>
  <c r="E1777" i="27"/>
  <c r="F1777" i="27"/>
  <c r="G1777" i="27"/>
  <c r="H1777" i="27"/>
  <c r="I1777" i="27"/>
  <c r="J1777" i="27"/>
  <c r="K1777" i="27"/>
  <c r="L1777" i="27"/>
  <c r="M1777" i="27"/>
  <c r="N1777" i="27"/>
  <c r="O1777" i="27"/>
  <c r="P1777" i="27"/>
  <c r="Q1777" i="27"/>
  <c r="R1777" i="27"/>
  <c r="S1777" i="27"/>
  <c r="T1777" i="27"/>
  <c r="V1777" i="27"/>
  <c r="W1777" i="27"/>
  <c r="Y1777" i="27"/>
  <c r="Z1777" i="27"/>
  <c r="A1778" i="27"/>
  <c r="B1778" i="27"/>
  <c r="C1778" i="27"/>
  <c r="D1778" i="27"/>
  <c r="E1778" i="27"/>
  <c r="F1778" i="27"/>
  <c r="G1778" i="27"/>
  <c r="H1778" i="27"/>
  <c r="I1778" i="27"/>
  <c r="J1778" i="27"/>
  <c r="K1778" i="27"/>
  <c r="L1778" i="27"/>
  <c r="M1778" i="27"/>
  <c r="N1778" i="27"/>
  <c r="O1778" i="27"/>
  <c r="P1778" i="27"/>
  <c r="Q1778" i="27"/>
  <c r="R1778" i="27"/>
  <c r="S1778" i="27"/>
  <c r="T1778" i="27"/>
  <c r="V1778" i="27"/>
  <c r="W1778" i="27"/>
  <c r="Y1778" i="27"/>
  <c r="Z1778" i="27"/>
  <c r="A1779" i="27"/>
  <c r="B1779" i="27"/>
  <c r="C1779" i="27"/>
  <c r="D1779" i="27"/>
  <c r="E1779" i="27"/>
  <c r="F1779" i="27"/>
  <c r="G1779" i="27"/>
  <c r="H1779" i="27"/>
  <c r="I1779" i="27"/>
  <c r="J1779" i="27"/>
  <c r="K1779" i="27"/>
  <c r="L1779" i="27"/>
  <c r="M1779" i="27"/>
  <c r="N1779" i="27"/>
  <c r="O1779" i="27"/>
  <c r="P1779" i="27"/>
  <c r="Q1779" i="27"/>
  <c r="R1779" i="27"/>
  <c r="S1779" i="27"/>
  <c r="T1779" i="27"/>
  <c r="V1779" i="27"/>
  <c r="W1779" i="27"/>
  <c r="Y1779" i="27"/>
  <c r="Z1779" i="27"/>
  <c r="A1780" i="27"/>
  <c r="B1780" i="27"/>
  <c r="C1780" i="27"/>
  <c r="D1780" i="27"/>
  <c r="E1780" i="27"/>
  <c r="F1780" i="27"/>
  <c r="G1780" i="27"/>
  <c r="H1780" i="27"/>
  <c r="I1780" i="27"/>
  <c r="J1780" i="27"/>
  <c r="K1780" i="27"/>
  <c r="L1780" i="27"/>
  <c r="M1780" i="27"/>
  <c r="N1780" i="27"/>
  <c r="O1780" i="27"/>
  <c r="P1780" i="27"/>
  <c r="Q1780" i="27"/>
  <c r="R1780" i="27"/>
  <c r="S1780" i="27"/>
  <c r="T1780" i="27"/>
  <c r="V1780" i="27"/>
  <c r="W1780" i="27"/>
  <c r="Y1780" i="27"/>
  <c r="Z1780" i="27"/>
  <c r="A1781" i="27"/>
  <c r="B1781" i="27"/>
  <c r="C1781" i="27"/>
  <c r="D1781" i="27"/>
  <c r="E1781" i="27"/>
  <c r="F1781" i="27"/>
  <c r="G1781" i="27"/>
  <c r="H1781" i="27"/>
  <c r="I1781" i="27"/>
  <c r="J1781" i="27"/>
  <c r="K1781" i="27"/>
  <c r="L1781" i="27"/>
  <c r="M1781" i="27"/>
  <c r="N1781" i="27"/>
  <c r="O1781" i="27"/>
  <c r="P1781" i="27"/>
  <c r="Q1781" i="27"/>
  <c r="R1781" i="27"/>
  <c r="S1781" i="27"/>
  <c r="T1781" i="27"/>
  <c r="V1781" i="27"/>
  <c r="W1781" i="27"/>
  <c r="Y1781" i="27"/>
  <c r="Z1781" i="27"/>
  <c r="A1782" i="27"/>
  <c r="B1782" i="27"/>
  <c r="C1782" i="27"/>
  <c r="D1782" i="27"/>
  <c r="E1782" i="27"/>
  <c r="F1782" i="27"/>
  <c r="G1782" i="27"/>
  <c r="H1782" i="27"/>
  <c r="I1782" i="27"/>
  <c r="J1782" i="27"/>
  <c r="K1782" i="27"/>
  <c r="L1782" i="27"/>
  <c r="M1782" i="27"/>
  <c r="N1782" i="27"/>
  <c r="O1782" i="27"/>
  <c r="P1782" i="27"/>
  <c r="Q1782" i="27"/>
  <c r="R1782" i="27"/>
  <c r="S1782" i="27"/>
  <c r="T1782" i="27"/>
  <c r="V1782" i="27"/>
  <c r="W1782" i="27"/>
  <c r="Y1782" i="27"/>
  <c r="Z1782" i="27"/>
  <c r="A1783" i="27"/>
  <c r="B1783" i="27"/>
  <c r="C1783" i="27"/>
  <c r="D1783" i="27"/>
  <c r="E1783" i="27"/>
  <c r="F1783" i="27"/>
  <c r="G1783" i="27"/>
  <c r="H1783" i="27"/>
  <c r="I1783" i="27"/>
  <c r="J1783" i="27"/>
  <c r="K1783" i="27"/>
  <c r="L1783" i="27"/>
  <c r="M1783" i="27"/>
  <c r="N1783" i="27"/>
  <c r="O1783" i="27"/>
  <c r="P1783" i="27"/>
  <c r="Q1783" i="27"/>
  <c r="R1783" i="27"/>
  <c r="S1783" i="27"/>
  <c r="T1783" i="27"/>
  <c r="V1783" i="27"/>
  <c r="W1783" i="27"/>
  <c r="Y1783" i="27"/>
  <c r="Z1783" i="27"/>
  <c r="A1784" i="27"/>
  <c r="B1784" i="27"/>
  <c r="C1784" i="27"/>
  <c r="D1784" i="27"/>
  <c r="E1784" i="27"/>
  <c r="F1784" i="27"/>
  <c r="G1784" i="27"/>
  <c r="H1784" i="27"/>
  <c r="I1784" i="27"/>
  <c r="J1784" i="27"/>
  <c r="K1784" i="27"/>
  <c r="L1784" i="27"/>
  <c r="M1784" i="27"/>
  <c r="N1784" i="27"/>
  <c r="O1784" i="27"/>
  <c r="P1784" i="27"/>
  <c r="Q1784" i="27"/>
  <c r="R1784" i="27"/>
  <c r="S1784" i="27"/>
  <c r="T1784" i="27"/>
  <c r="V1784" i="27"/>
  <c r="W1784" i="27"/>
  <c r="Y1784" i="27"/>
  <c r="Z1784" i="27"/>
  <c r="A1785" i="27"/>
  <c r="B1785" i="27"/>
  <c r="C1785" i="27"/>
  <c r="D1785" i="27"/>
  <c r="E1785" i="27"/>
  <c r="F1785" i="27"/>
  <c r="G1785" i="27"/>
  <c r="H1785" i="27"/>
  <c r="I1785" i="27"/>
  <c r="J1785" i="27"/>
  <c r="K1785" i="27"/>
  <c r="L1785" i="27"/>
  <c r="M1785" i="27"/>
  <c r="N1785" i="27"/>
  <c r="O1785" i="27"/>
  <c r="P1785" i="27"/>
  <c r="Q1785" i="27"/>
  <c r="R1785" i="27"/>
  <c r="S1785" i="27"/>
  <c r="T1785" i="27"/>
  <c r="V1785" i="27"/>
  <c r="W1785" i="27"/>
  <c r="Y1785" i="27"/>
  <c r="Z1785" i="27"/>
  <c r="A1786" i="27"/>
  <c r="B1786" i="27"/>
  <c r="C1786" i="27"/>
  <c r="D1786" i="27"/>
  <c r="E1786" i="27"/>
  <c r="F1786" i="27"/>
  <c r="G1786" i="27"/>
  <c r="H1786" i="27"/>
  <c r="I1786" i="27"/>
  <c r="J1786" i="27"/>
  <c r="K1786" i="27"/>
  <c r="L1786" i="27"/>
  <c r="M1786" i="27"/>
  <c r="N1786" i="27"/>
  <c r="O1786" i="27"/>
  <c r="P1786" i="27"/>
  <c r="Q1786" i="27"/>
  <c r="R1786" i="27"/>
  <c r="S1786" i="27"/>
  <c r="T1786" i="27"/>
  <c r="V1786" i="27"/>
  <c r="W1786" i="27"/>
  <c r="Y1786" i="27"/>
  <c r="Z1786" i="27"/>
  <c r="A1787" i="27"/>
  <c r="B1787" i="27"/>
  <c r="C1787" i="27"/>
  <c r="D1787" i="27"/>
  <c r="E1787" i="27"/>
  <c r="F1787" i="27"/>
  <c r="G1787" i="27"/>
  <c r="H1787" i="27"/>
  <c r="I1787" i="27"/>
  <c r="J1787" i="27"/>
  <c r="K1787" i="27"/>
  <c r="L1787" i="27"/>
  <c r="M1787" i="27"/>
  <c r="N1787" i="27"/>
  <c r="O1787" i="27"/>
  <c r="P1787" i="27"/>
  <c r="Q1787" i="27"/>
  <c r="R1787" i="27"/>
  <c r="S1787" i="27"/>
  <c r="T1787" i="27"/>
  <c r="V1787" i="27"/>
  <c r="W1787" i="27"/>
  <c r="Y1787" i="27"/>
  <c r="Z1787" i="27"/>
  <c r="A1788" i="27"/>
  <c r="B1788" i="27"/>
  <c r="C1788" i="27"/>
  <c r="D1788" i="27"/>
  <c r="E1788" i="27"/>
  <c r="F1788" i="27"/>
  <c r="G1788" i="27"/>
  <c r="H1788" i="27"/>
  <c r="I1788" i="27"/>
  <c r="J1788" i="27"/>
  <c r="K1788" i="27"/>
  <c r="L1788" i="27"/>
  <c r="M1788" i="27"/>
  <c r="N1788" i="27"/>
  <c r="O1788" i="27"/>
  <c r="P1788" i="27"/>
  <c r="Q1788" i="27"/>
  <c r="R1788" i="27"/>
  <c r="S1788" i="27"/>
  <c r="T1788" i="27"/>
  <c r="V1788" i="27"/>
  <c r="W1788" i="27"/>
  <c r="Y1788" i="27"/>
  <c r="Z1788" i="27"/>
  <c r="A1789" i="27"/>
  <c r="B1789" i="27"/>
  <c r="C1789" i="27"/>
  <c r="D1789" i="27"/>
  <c r="E1789" i="27"/>
  <c r="F1789" i="27"/>
  <c r="G1789" i="27"/>
  <c r="H1789" i="27"/>
  <c r="I1789" i="27"/>
  <c r="J1789" i="27"/>
  <c r="K1789" i="27"/>
  <c r="L1789" i="27"/>
  <c r="M1789" i="27"/>
  <c r="N1789" i="27"/>
  <c r="O1789" i="27"/>
  <c r="P1789" i="27"/>
  <c r="Q1789" i="27"/>
  <c r="R1789" i="27"/>
  <c r="S1789" i="27"/>
  <c r="T1789" i="27"/>
  <c r="V1789" i="27"/>
  <c r="W1789" i="27"/>
  <c r="Y1789" i="27"/>
  <c r="Z1789" i="27"/>
  <c r="A1790" i="27"/>
  <c r="B1790" i="27"/>
  <c r="C1790" i="27"/>
  <c r="D1790" i="27"/>
  <c r="E1790" i="27"/>
  <c r="F1790" i="27"/>
  <c r="G1790" i="27"/>
  <c r="H1790" i="27"/>
  <c r="I1790" i="27"/>
  <c r="J1790" i="27"/>
  <c r="K1790" i="27"/>
  <c r="L1790" i="27"/>
  <c r="M1790" i="27"/>
  <c r="N1790" i="27"/>
  <c r="O1790" i="27"/>
  <c r="P1790" i="27"/>
  <c r="Q1790" i="27"/>
  <c r="R1790" i="27"/>
  <c r="S1790" i="27"/>
  <c r="T1790" i="27"/>
  <c r="V1790" i="27"/>
  <c r="W1790" i="27"/>
  <c r="Y1790" i="27"/>
  <c r="Z1790" i="27"/>
  <c r="A1791" i="27"/>
  <c r="B1791" i="27"/>
  <c r="C1791" i="27"/>
  <c r="D1791" i="27"/>
  <c r="E1791" i="27"/>
  <c r="F1791" i="27"/>
  <c r="G1791" i="27"/>
  <c r="H1791" i="27"/>
  <c r="I1791" i="27"/>
  <c r="J1791" i="27"/>
  <c r="K1791" i="27"/>
  <c r="L1791" i="27"/>
  <c r="M1791" i="27"/>
  <c r="N1791" i="27"/>
  <c r="O1791" i="27"/>
  <c r="P1791" i="27"/>
  <c r="Q1791" i="27"/>
  <c r="R1791" i="27"/>
  <c r="S1791" i="27"/>
  <c r="T1791" i="27"/>
  <c r="V1791" i="27"/>
  <c r="W1791" i="27"/>
  <c r="Y1791" i="27"/>
  <c r="Z1791" i="27"/>
  <c r="A1792" i="27"/>
  <c r="B1792" i="27"/>
  <c r="C1792" i="27"/>
  <c r="D1792" i="27"/>
  <c r="E1792" i="27"/>
  <c r="F1792" i="27"/>
  <c r="G1792" i="27"/>
  <c r="H1792" i="27"/>
  <c r="I1792" i="27"/>
  <c r="J1792" i="27"/>
  <c r="K1792" i="27"/>
  <c r="L1792" i="27"/>
  <c r="M1792" i="27"/>
  <c r="N1792" i="27"/>
  <c r="O1792" i="27"/>
  <c r="P1792" i="27"/>
  <c r="Q1792" i="27"/>
  <c r="R1792" i="27"/>
  <c r="S1792" i="27"/>
  <c r="T1792" i="27"/>
  <c r="V1792" i="27"/>
  <c r="W1792" i="27"/>
  <c r="Y1792" i="27"/>
  <c r="Z1792" i="27"/>
  <c r="A1793" i="27"/>
  <c r="B1793" i="27"/>
  <c r="C1793" i="27"/>
  <c r="D1793" i="27"/>
  <c r="E1793" i="27"/>
  <c r="F1793" i="27"/>
  <c r="G1793" i="27"/>
  <c r="H1793" i="27"/>
  <c r="I1793" i="27"/>
  <c r="J1793" i="27"/>
  <c r="K1793" i="27"/>
  <c r="L1793" i="27"/>
  <c r="M1793" i="27"/>
  <c r="N1793" i="27"/>
  <c r="O1793" i="27"/>
  <c r="P1793" i="27"/>
  <c r="Q1793" i="27"/>
  <c r="R1793" i="27"/>
  <c r="S1793" i="27"/>
  <c r="T1793" i="27"/>
  <c r="V1793" i="27"/>
  <c r="W1793" i="27"/>
  <c r="Y1793" i="27"/>
  <c r="Z1793" i="27"/>
  <c r="A1794" i="27"/>
  <c r="B1794" i="27"/>
  <c r="C1794" i="27"/>
  <c r="D1794" i="27"/>
  <c r="E1794" i="27"/>
  <c r="F1794" i="27"/>
  <c r="G1794" i="27"/>
  <c r="H1794" i="27"/>
  <c r="I1794" i="27"/>
  <c r="J1794" i="27"/>
  <c r="K1794" i="27"/>
  <c r="L1794" i="27"/>
  <c r="M1794" i="27"/>
  <c r="N1794" i="27"/>
  <c r="O1794" i="27"/>
  <c r="P1794" i="27"/>
  <c r="Q1794" i="27"/>
  <c r="R1794" i="27"/>
  <c r="S1794" i="27"/>
  <c r="T1794" i="27"/>
  <c r="V1794" i="27"/>
  <c r="W1794" i="27"/>
  <c r="Y1794" i="27"/>
  <c r="Z1794" i="27"/>
  <c r="A1795" i="27"/>
  <c r="B1795" i="27"/>
  <c r="C1795" i="27"/>
  <c r="D1795" i="27"/>
  <c r="E1795" i="27"/>
  <c r="F1795" i="27"/>
  <c r="G1795" i="27"/>
  <c r="H1795" i="27"/>
  <c r="I1795" i="27"/>
  <c r="J1795" i="27"/>
  <c r="K1795" i="27"/>
  <c r="L1795" i="27"/>
  <c r="M1795" i="27"/>
  <c r="N1795" i="27"/>
  <c r="O1795" i="27"/>
  <c r="P1795" i="27"/>
  <c r="Q1795" i="27"/>
  <c r="R1795" i="27"/>
  <c r="S1795" i="27"/>
  <c r="T1795" i="27"/>
  <c r="V1795" i="27"/>
  <c r="W1795" i="27"/>
  <c r="Y1795" i="27"/>
  <c r="Z1795" i="27"/>
  <c r="A1796" i="27"/>
  <c r="B1796" i="27"/>
  <c r="C1796" i="27"/>
  <c r="D1796" i="27"/>
  <c r="E1796" i="27"/>
  <c r="F1796" i="27"/>
  <c r="G1796" i="27"/>
  <c r="H1796" i="27"/>
  <c r="I1796" i="27"/>
  <c r="J1796" i="27"/>
  <c r="K1796" i="27"/>
  <c r="L1796" i="27"/>
  <c r="M1796" i="27"/>
  <c r="N1796" i="27"/>
  <c r="O1796" i="27"/>
  <c r="P1796" i="27"/>
  <c r="Q1796" i="27"/>
  <c r="R1796" i="27"/>
  <c r="S1796" i="27"/>
  <c r="T1796" i="27"/>
  <c r="V1796" i="27"/>
  <c r="W1796" i="27"/>
  <c r="Y1796" i="27"/>
  <c r="Z1796" i="27"/>
  <c r="A1797" i="27"/>
  <c r="B1797" i="27"/>
  <c r="C1797" i="27"/>
  <c r="D1797" i="27"/>
  <c r="E1797" i="27"/>
  <c r="F1797" i="27"/>
  <c r="G1797" i="27"/>
  <c r="H1797" i="27"/>
  <c r="I1797" i="27"/>
  <c r="J1797" i="27"/>
  <c r="K1797" i="27"/>
  <c r="L1797" i="27"/>
  <c r="M1797" i="27"/>
  <c r="N1797" i="27"/>
  <c r="O1797" i="27"/>
  <c r="P1797" i="27"/>
  <c r="Q1797" i="27"/>
  <c r="R1797" i="27"/>
  <c r="S1797" i="27"/>
  <c r="T1797" i="27"/>
  <c r="V1797" i="27"/>
  <c r="W1797" i="27"/>
  <c r="Y1797" i="27"/>
  <c r="Z1797" i="27"/>
  <c r="A1798" i="27"/>
  <c r="B1798" i="27"/>
  <c r="C1798" i="27"/>
  <c r="D1798" i="27"/>
  <c r="E1798" i="27"/>
  <c r="F1798" i="27"/>
  <c r="G1798" i="27"/>
  <c r="H1798" i="27"/>
  <c r="I1798" i="27"/>
  <c r="J1798" i="27"/>
  <c r="K1798" i="27"/>
  <c r="L1798" i="27"/>
  <c r="M1798" i="27"/>
  <c r="N1798" i="27"/>
  <c r="O1798" i="27"/>
  <c r="P1798" i="27"/>
  <c r="Q1798" i="27"/>
  <c r="R1798" i="27"/>
  <c r="S1798" i="27"/>
  <c r="T1798" i="27"/>
  <c r="V1798" i="27"/>
  <c r="W1798" i="27"/>
  <c r="Y1798" i="27"/>
  <c r="Z1798" i="27"/>
  <c r="A1799" i="27"/>
  <c r="B1799" i="27"/>
  <c r="C1799" i="27"/>
  <c r="D1799" i="27"/>
  <c r="E1799" i="27"/>
  <c r="F1799" i="27"/>
  <c r="G1799" i="27"/>
  <c r="H1799" i="27"/>
  <c r="I1799" i="27"/>
  <c r="J1799" i="27"/>
  <c r="K1799" i="27"/>
  <c r="L1799" i="27"/>
  <c r="M1799" i="27"/>
  <c r="N1799" i="27"/>
  <c r="O1799" i="27"/>
  <c r="P1799" i="27"/>
  <c r="Q1799" i="27"/>
  <c r="R1799" i="27"/>
  <c r="S1799" i="27"/>
  <c r="T1799" i="27"/>
  <c r="V1799" i="27"/>
  <c r="W1799" i="27"/>
  <c r="Y1799" i="27"/>
  <c r="Z1799" i="27"/>
  <c r="A1800" i="27"/>
  <c r="B1800" i="27"/>
  <c r="C1800" i="27"/>
  <c r="D1800" i="27"/>
  <c r="E1800" i="27"/>
  <c r="F1800" i="27"/>
  <c r="G1800" i="27"/>
  <c r="H1800" i="27"/>
  <c r="I1800" i="27"/>
  <c r="J1800" i="27"/>
  <c r="K1800" i="27"/>
  <c r="L1800" i="27"/>
  <c r="M1800" i="27"/>
  <c r="N1800" i="27"/>
  <c r="O1800" i="27"/>
  <c r="P1800" i="27"/>
  <c r="Q1800" i="27"/>
  <c r="R1800" i="27"/>
  <c r="S1800" i="27"/>
  <c r="T1800" i="27"/>
  <c r="V1800" i="27"/>
  <c r="W1800" i="27"/>
  <c r="Y1800" i="27"/>
  <c r="Z1800" i="27"/>
  <c r="A1801" i="27"/>
  <c r="B1801" i="27"/>
  <c r="C1801" i="27"/>
  <c r="D1801" i="27"/>
  <c r="E1801" i="27"/>
  <c r="F1801" i="27"/>
  <c r="G1801" i="27"/>
  <c r="H1801" i="27"/>
  <c r="I1801" i="27"/>
  <c r="J1801" i="27"/>
  <c r="K1801" i="27"/>
  <c r="L1801" i="27"/>
  <c r="M1801" i="27"/>
  <c r="N1801" i="27"/>
  <c r="O1801" i="27"/>
  <c r="P1801" i="27"/>
  <c r="Q1801" i="27"/>
  <c r="R1801" i="27"/>
  <c r="S1801" i="27"/>
  <c r="T1801" i="27"/>
  <c r="V1801" i="27"/>
  <c r="W1801" i="27"/>
  <c r="Y1801" i="27"/>
  <c r="Z1801" i="27"/>
  <c r="A1802" i="27"/>
  <c r="B1802" i="27"/>
  <c r="C1802" i="27"/>
  <c r="D1802" i="27"/>
  <c r="E1802" i="27"/>
  <c r="F1802" i="27"/>
  <c r="G1802" i="27"/>
  <c r="H1802" i="27"/>
  <c r="I1802" i="27"/>
  <c r="J1802" i="27"/>
  <c r="K1802" i="27"/>
  <c r="L1802" i="27"/>
  <c r="M1802" i="27"/>
  <c r="N1802" i="27"/>
  <c r="O1802" i="27"/>
  <c r="P1802" i="27"/>
  <c r="Q1802" i="27"/>
  <c r="R1802" i="27"/>
  <c r="S1802" i="27"/>
  <c r="T1802" i="27"/>
  <c r="V1802" i="27"/>
  <c r="W1802" i="27"/>
  <c r="Y1802" i="27"/>
  <c r="Z1802" i="27"/>
  <c r="A1803" i="27"/>
  <c r="B1803" i="27"/>
  <c r="C1803" i="27"/>
  <c r="D1803" i="27"/>
  <c r="E1803" i="27"/>
  <c r="F1803" i="27"/>
  <c r="G1803" i="27"/>
  <c r="H1803" i="27"/>
  <c r="I1803" i="27"/>
  <c r="J1803" i="27"/>
  <c r="K1803" i="27"/>
  <c r="L1803" i="27"/>
  <c r="M1803" i="27"/>
  <c r="N1803" i="27"/>
  <c r="O1803" i="27"/>
  <c r="P1803" i="27"/>
  <c r="Q1803" i="27"/>
  <c r="R1803" i="27"/>
  <c r="S1803" i="27"/>
  <c r="T1803" i="27"/>
  <c r="V1803" i="27"/>
  <c r="W1803" i="27"/>
  <c r="Y1803" i="27"/>
  <c r="Z1803" i="27"/>
  <c r="A1804" i="27"/>
  <c r="B1804" i="27"/>
  <c r="C1804" i="27"/>
  <c r="D1804" i="27"/>
  <c r="E1804" i="27"/>
  <c r="F1804" i="27"/>
  <c r="G1804" i="27"/>
  <c r="H1804" i="27"/>
  <c r="I1804" i="27"/>
  <c r="J1804" i="27"/>
  <c r="K1804" i="27"/>
  <c r="L1804" i="27"/>
  <c r="M1804" i="27"/>
  <c r="N1804" i="27"/>
  <c r="O1804" i="27"/>
  <c r="P1804" i="27"/>
  <c r="Q1804" i="27"/>
  <c r="R1804" i="27"/>
  <c r="S1804" i="27"/>
  <c r="T1804" i="27"/>
  <c r="V1804" i="27"/>
  <c r="W1804" i="27"/>
  <c r="Y1804" i="27"/>
  <c r="Z1804" i="27"/>
  <c r="A1805" i="27"/>
  <c r="B1805" i="27"/>
  <c r="C1805" i="27"/>
  <c r="D1805" i="27"/>
  <c r="E1805" i="27"/>
  <c r="F1805" i="27"/>
  <c r="G1805" i="27"/>
  <c r="H1805" i="27"/>
  <c r="I1805" i="27"/>
  <c r="J1805" i="27"/>
  <c r="K1805" i="27"/>
  <c r="L1805" i="27"/>
  <c r="M1805" i="27"/>
  <c r="N1805" i="27"/>
  <c r="O1805" i="27"/>
  <c r="P1805" i="27"/>
  <c r="Q1805" i="27"/>
  <c r="R1805" i="27"/>
  <c r="S1805" i="27"/>
  <c r="T1805" i="27"/>
  <c r="V1805" i="27"/>
  <c r="W1805" i="27"/>
  <c r="Y1805" i="27"/>
  <c r="Z1805" i="27"/>
  <c r="A1806" i="27"/>
  <c r="B1806" i="27"/>
  <c r="C1806" i="27"/>
  <c r="D1806" i="27"/>
  <c r="E1806" i="27"/>
  <c r="F1806" i="27"/>
  <c r="G1806" i="27"/>
  <c r="H1806" i="27"/>
  <c r="I1806" i="27"/>
  <c r="J1806" i="27"/>
  <c r="K1806" i="27"/>
  <c r="L1806" i="27"/>
  <c r="M1806" i="27"/>
  <c r="N1806" i="27"/>
  <c r="O1806" i="27"/>
  <c r="P1806" i="27"/>
  <c r="Q1806" i="27"/>
  <c r="R1806" i="27"/>
  <c r="S1806" i="27"/>
  <c r="T1806" i="27"/>
  <c r="V1806" i="27"/>
  <c r="W1806" i="27"/>
  <c r="Y1806" i="27"/>
  <c r="Z1806" i="27"/>
  <c r="A1807" i="27"/>
  <c r="B1807" i="27"/>
  <c r="C1807" i="27"/>
  <c r="D1807" i="27"/>
  <c r="E1807" i="27"/>
  <c r="F1807" i="27"/>
  <c r="G1807" i="27"/>
  <c r="H1807" i="27"/>
  <c r="I1807" i="27"/>
  <c r="J1807" i="27"/>
  <c r="K1807" i="27"/>
  <c r="L1807" i="27"/>
  <c r="M1807" i="27"/>
  <c r="N1807" i="27"/>
  <c r="O1807" i="27"/>
  <c r="P1807" i="27"/>
  <c r="Q1807" i="27"/>
  <c r="R1807" i="27"/>
  <c r="S1807" i="27"/>
  <c r="T1807" i="27"/>
  <c r="V1807" i="27"/>
  <c r="W1807" i="27"/>
  <c r="Y1807" i="27"/>
  <c r="Z1807" i="27"/>
  <c r="A1808" i="27"/>
  <c r="B1808" i="27"/>
  <c r="C1808" i="27"/>
  <c r="D1808" i="27"/>
  <c r="E1808" i="27"/>
  <c r="F1808" i="27"/>
  <c r="G1808" i="27"/>
  <c r="H1808" i="27"/>
  <c r="I1808" i="27"/>
  <c r="J1808" i="27"/>
  <c r="K1808" i="27"/>
  <c r="L1808" i="27"/>
  <c r="M1808" i="27"/>
  <c r="N1808" i="27"/>
  <c r="O1808" i="27"/>
  <c r="P1808" i="27"/>
  <c r="Q1808" i="27"/>
  <c r="R1808" i="27"/>
  <c r="S1808" i="27"/>
  <c r="T1808" i="27"/>
  <c r="V1808" i="27"/>
  <c r="W1808" i="27"/>
  <c r="Y1808" i="27"/>
  <c r="Z1808" i="27"/>
  <c r="A1809" i="27"/>
  <c r="B1809" i="27"/>
  <c r="C1809" i="27"/>
  <c r="D1809" i="27"/>
  <c r="E1809" i="27"/>
  <c r="F1809" i="27"/>
  <c r="G1809" i="27"/>
  <c r="H1809" i="27"/>
  <c r="I1809" i="27"/>
  <c r="J1809" i="27"/>
  <c r="K1809" i="27"/>
  <c r="L1809" i="27"/>
  <c r="M1809" i="27"/>
  <c r="N1809" i="27"/>
  <c r="O1809" i="27"/>
  <c r="P1809" i="27"/>
  <c r="Q1809" i="27"/>
  <c r="R1809" i="27"/>
  <c r="S1809" i="27"/>
  <c r="T1809" i="27"/>
  <c r="V1809" i="27"/>
  <c r="W1809" i="27"/>
  <c r="Y1809" i="27"/>
  <c r="Z1809" i="27"/>
  <c r="A1810" i="27"/>
  <c r="B1810" i="27"/>
  <c r="C1810" i="27"/>
  <c r="D1810" i="27"/>
  <c r="E1810" i="27"/>
  <c r="F1810" i="27"/>
  <c r="G1810" i="27"/>
  <c r="H1810" i="27"/>
  <c r="I1810" i="27"/>
  <c r="J1810" i="27"/>
  <c r="K1810" i="27"/>
  <c r="L1810" i="27"/>
  <c r="M1810" i="27"/>
  <c r="N1810" i="27"/>
  <c r="O1810" i="27"/>
  <c r="P1810" i="27"/>
  <c r="Q1810" i="27"/>
  <c r="R1810" i="27"/>
  <c r="S1810" i="27"/>
  <c r="T1810" i="27"/>
  <c r="V1810" i="27"/>
  <c r="W1810" i="27"/>
  <c r="Y1810" i="27"/>
  <c r="Z1810" i="27"/>
  <c r="A1811" i="27"/>
  <c r="B1811" i="27"/>
  <c r="C1811" i="27"/>
  <c r="D1811" i="27"/>
  <c r="E1811" i="27"/>
  <c r="F1811" i="27"/>
  <c r="G1811" i="27"/>
  <c r="H1811" i="27"/>
  <c r="I1811" i="27"/>
  <c r="J1811" i="27"/>
  <c r="K1811" i="27"/>
  <c r="L1811" i="27"/>
  <c r="M1811" i="27"/>
  <c r="N1811" i="27"/>
  <c r="O1811" i="27"/>
  <c r="P1811" i="27"/>
  <c r="Q1811" i="27"/>
  <c r="R1811" i="27"/>
  <c r="S1811" i="27"/>
  <c r="T1811" i="27"/>
  <c r="V1811" i="27"/>
  <c r="W1811" i="27"/>
  <c r="Y1811" i="27"/>
  <c r="Z1811" i="27"/>
  <c r="A1812" i="27"/>
  <c r="B1812" i="27"/>
  <c r="C1812" i="27"/>
  <c r="D1812" i="27"/>
  <c r="E1812" i="27"/>
  <c r="F1812" i="27"/>
  <c r="G1812" i="27"/>
  <c r="H1812" i="27"/>
  <c r="I1812" i="27"/>
  <c r="J1812" i="27"/>
  <c r="K1812" i="27"/>
  <c r="L1812" i="27"/>
  <c r="M1812" i="27"/>
  <c r="N1812" i="27"/>
  <c r="O1812" i="27"/>
  <c r="P1812" i="27"/>
  <c r="Q1812" i="27"/>
  <c r="R1812" i="27"/>
  <c r="S1812" i="27"/>
  <c r="T1812" i="27"/>
  <c r="V1812" i="27"/>
  <c r="W1812" i="27"/>
  <c r="Y1812" i="27"/>
  <c r="Z1812" i="27"/>
  <c r="A1813" i="27"/>
  <c r="B1813" i="27"/>
  <c r="C1813" i="27"/>
  <c r="D1813" i="27"/>
  <c r="E1813" i="27"/>
  <c r="F1813" i="27"/>
  <c r="G1813" i="27"/>
  <c r="H1813" i="27"/>
  <c r="I1813" i="27"/>
  <c r="J1813" i="27"/>
  <c r="K1813" i="27"/>
  <c r="L1813" i="27"/>
  <c r="M1813" i="27"/>
  <c r="N1813" i="27"/>
  <c r="O1813" i="27"/>
  <c r="P1813" i="27"/>
  <c r="Q1813" i="27"/>
  <c r="R1813" i="27"/>
  <c r="S1813" i="27"/>
  <c r="T1813" i="27"/>
  <c r="V1813" i="27"/>
  <c r="W1813" i="27"/>
  <c r="Y1813" i="27"/>
  <c r="Z1813" i="27"/>
  <c r="A1814" i="27"/>
  <c r="B1814" i="27"/>
  <c r="C1814" i="27"/>
  <c r="D1814" i="27"/>
  <c r="E1814" i="27"/>
  <c r="F1814" i="27"/>
  <c r="G1814" i="27"/>
  <c r="H1814" i="27"/>
  <c r="I1814" i="27"/>
  <c r="J1814" i="27"/>
  <c r="K1814" i="27"/>
  <c r="L1814" i="27"/>
  <c r="M1814" i="27"/>
  <c r="N1814" i="27"/>
  <c r="O1814" i="27"/>
  <c r="P1814" i="27"/>
  <c r="Q1814" i="27"/>
  <c r="R1814" i="27"/>
  <c r="S1814" i="27"/>
  <c r="T1814" i="27"/>
  <c r="V1814" i="27"/>
  <c r="W1814" i="27"/>
  <c r="Y1814" i="27"/>
  <c r="Z1814" i="27"/>
  <c r="A1815" i="27"/>
  <c r="B1815" i="27"/>
  <c r="C1815" i="27"/>
  <c r="D1815" i="27"/>
  <c r="E1815" i="27"/>
  <c r="F1815" i="27"/>
  <c r="G1815" i="27"/>
  <c r="H1815" i="27"/>
  <c r="I1815" i="27"/>
  <c r="J1815" i="27"/>
  <c r="K1815" i="27"/>
  <c r="L1815" i="27"/>
  <c r="M1815" i="27"/>
  <c r="N1815" i="27"/>
  <c r="O1815" i="27"/>
  <c r="P1815" i="27"/>
  <c r="Q1815" i="27"/>
  <c r="R1815" i="27"/>
  <c r="S1815" i="27"/>
  <c r="T1815" i="27"/>
  <c r="V1815" i="27"/>
  <c r="W1815" i="27"/>
  <c r="Y1815" i="27"/>
  <c r="Z1815" i="27"/>
  <c r="A1816" i="27"/>
  <c r="B1816" i="27"/>
  <c r="C1816" i="27"/>
  <c r="D1816" i="27"/>
  <c r="E1816" i="27"/>
  <c r="F1816" i="27"/>
  <c r="G1816" i="27"/>
  <c r="H1816" i="27"/>
  <c r="I1816" i="27"/>
  <c r="J1816" i="27"/>
  <c r="K1816" i="27"/>
  <c r="L1816" i="27"/>
  <c r="M1816" i="27"/>
  <c r="N1816" i="27"/>
  <c r="O1816" i="27"/>
  <c r="P1816" i="27"/>
  <c r="Q1816" i="27"/>
  <c r="R1816" i="27"/>
  <c r="S1816" i="27"/>
  <c r="T1816" i="27"/>
  <c r="V1816" i="27"/>
  <c r="W1816" i="27"/>
  <c r="Y1816" i="27"/>
  <c r="Z1816" i="27"/>
  <c r="A1817" i="27"/>
  <c r="B1817" i="27"/>
  <c r="C1817" i="27"/>
  <c r="D1817" i="27"/>
  <c r="E1817" i="27"/>
  <c r="F1817" i="27"/>
  <c r="G1817" i="27"/>
  <c r="H1817" i="27"/>
  <c r="I1817" i="27"/>
  <c r="J1817" i="27"/>
  <c r="K1817" i="27"/>
  <c r="L1817" i="27"/>
  <c r="M1817" i="27"/>
  <c r="N1817" i="27"/>
  <c r="O1817" i="27"/>
  <c r="P1817" i="27"/>
  <c r="Q1817" i="27"/>
  <c r="R1817" i="27"/>
  <c r="S1817" i="27"/>
  <c r="T1817" i="27"/>
  <c r="V1817" i="27"/>
  <c r="W1817" i="27"/>
  <c r="Y1817" i="27"/>
  <c r="Z1817" i="27"/>
  <c r="A1818" i="27"/>
  <c r="B1818" i="27"/>
  <c r="C1818" i="27"/>
  <c r="D1818" i="27"/>
  <c r="E1818" i="27"/>
  <c r="F1818" i="27"/>
  <c r="G1818" i="27"/>
  <c r="H1818" i="27"/>
  <c r="I1818" i="27"/>
  <c r="J1818" i="27"/>
  <c r="K1818" i="27"/>
  <c r="L1818" i="27"/>
  <c r="M1818" i="27"/>
  <c r="N1818" i="27"/>
  <c r="O1818" i="27"/>
  <c r="P1818" i="27"/>
  <c r="Q1818" i="27"/>
  <c r="R1818" i="27"/>
  <c r="S1818" i="27"/>
  <c r="T1818" i="27"/>
  <c r="V1818" i="27"/>
  <c r="W1818" i="27"/>
  <c r="Y1818" i="27"/>
  <c r="Z1818" i="27"/>
  <c r="A1819" i="27"/>
  <c r="B1819" i="27"/>
  <c r="C1819" i="27"/>
  <c r="D1819" i="27"/>
  <c r="E1819" i="27"/>
  <c r="F1819" i="27"/>
  <c r="G1819" i="27"/>
  <c r="H1819" i="27"/>
  <c r="I1819" i="27"/>
  <c r="J1819" i="27"/>
  <c r="K1819" i="27"/>
  <c r="L1819" i="27"/>
  <c r="M1819" i="27"/>
  <c r="N1819" i="27"/>
  <c r="O1819" i="27"/>
  <c r="P1819" i="27"/>
  <c r="Q1819" i="27"/>
  <c r="R1819" i="27"/>
  <c r="S1819" i="27"/>
  <c r="T1819" i="27"/>
  <c r="V1819" i="27"/>
  <c r="W1819" i="27"/>
  <c r="Y1819" i="27"/>
  <c r="Z1819" i="27"/>
  <c r="A1820" i="27"/>
  <c r="B1820" i="27"/>
  <c r="C1820" i="27"/>
  <c r="D1820" i="27"/>
  <c r="E1820" i="27"/>
  <c r="F1820" i="27"/>
  <c r="G1820" i="27"/>
  <c r="H1820" i="27"/>
  <c r="I1820" i="27"/>
  <c r="J1820" i="27"/>
  <c r="K1820" i="27"/>
  <c r="L1820" i="27"/>
  <c r="M1820" i="27"/>
  <c r="N1820" i="27"/>
  <c r="O1820" i="27"/>
  <c r="P1820" i="27"/>
  <c r="Q1820" i="27"/>
  <c r="R1820" i="27"/>
  <c r="S1820" i="27"/>
  <c r="T1820" i="27"/>
  <c r="V1820" i="27"/>
  <c r="W1820" i="27"/>
  <c r="Y1820" i="27"/>
  <c r="Z1820" i="27"/>
  <c r="A1821" i="27"/>
  <c r="B1821" i="27"/>
  <c r="C1821" i="27"/>
  <c r="D1821" i="27"/>
  <c r="E1821" i="27"/>
  <c r="F1821" i="27"/>
  <c r="G1821" i="27"/>
  <c r="H1821" i="27"/>
  <c r="I1821" i="27"/>
  <c r="J1821" i="27"/>
  <c r="K1821" i="27"/>
  <c r="L1821" i="27"/>
  <c r="M1821" i="27"/>
  <c r="N1821" i="27"/>
  <c r="O1821" i="27"/>
  <c r="P1821" i="27"/>
  <c r="Q1821" i="27"/>
  <c r="R1821" i="27"/>
  <c r="S1821" i="27"/>
  <c r="T1821" i="27"/>
  <c r="V1821" i="27"/>
  <c r="W1821" i="27"/>
  <c r="Y1821" i="27"/>
  <c r="Z1821" i="27"/>
  <c r="A1822" i="27"/>
  <c r="B1822" i="27"/>
  <c r="C1822" i="27"/>
  <c r="D1822" i="27"/>
  <c r="E1822" i="27"/>
  <c r="F1822" i="27"/>
  <c r="G1822" i="27"/>
  <c r="H1822" i="27"/>
  <c r="I1822" i="27"/>
  <c r="J1822" i="27"/>
  <c r="K1822" i="27"/>
  <c r="L1822" i="27"/>
  <c r="M1822" i="27"/>
  <c r="N1822" i="27"/>
  <c r="O1822" i="27"/>
  <c r="P1822" i="27"/>
  <c r="Q1822" i="27"/>
  <c r="R1822" i="27"/>
  <c r="S1822" i="27"/>
  <c r="T1822" i="27"/>
  <c r="V1822" i="27"/>
  <c r="W1822" i="27"/>
  <c r="Y1822" i="27"/>
  <c r="Z1822" i="27"/>
  <c r="A1823" i="27"/>
  <c r="B1823" i="27"/>
  <c r="C1823" i="27"/>
  <c r="D1823" i="27"/>
  <c r="E1823" i="27"/>
  <c r="F1823" i="27"/>
  <c r="G1823" i="27"/>
  <c r="H1823" i="27"/>
  <c r="I1823" i="27"/>
  <c r="J1823" i="27"/>
  <c r="K1823" i="27"/>
  <c r="L1823" i="27"/>
  <c r="M1823" i="27"/>
  <c r="N1823" i="27"/>
  <c r="O1823" i="27"/>
  <c r="P1823" i="27"/>
  <c r="Q1823" i="27"/>
  <c r="R1823" i="27"/>
  <c r="S1823" i="27"/>
  <c r="T1823" i="27"/>
  <c r="V1823" i="27"/>
  <c r="W1823" i="27"/>
  <c r="Y1823" i="27"/>
  <c r="Z1823" i="27"/>
  <c r="A1824" i="27"/>
  <c r="B1824" i="27"/>
  <c r="C1824" i="27"/>
  <c r="D1824" i="27"/>
  <c r="E1824" i="27"/>
  <c r="F1824" i="27"/>
  <c r="G1824" i="27"/>
  <c r="H1824" i="27"/>
  <c r="I1824" i="27"/>
  <c r="J1824" i="27"/>
  <c r="K1824" i="27"/>
  <c r="L1824" i="27"/>
  <c r="M1824" i="27"/>
  <c r="N1824" i="27"/>
  <c r="O1824" i="27"/>
  <c r="P1824" i="27"/>
  <c r="Q1824" i="27"/>
  <c r="R1824" i="27"/>
  <c r="S1824" i="27"/>
  <c r="T1824" i="27"/>
  <c r="V1824" i="27"/>
  <c r="W1824" i="27"/>
  <c r="Y1824" i="27"/>
  <c r="Z1824" i="27"/>
  <c r="A1825" i="27"/>
  <c r="B1825" i="27"/>
  <c r="C1825" i="27"/>
  <c r="D1825" i="27"/>
  <c r="E1825" i="27"/>
  <c r="F1825" i="27"/>
  <c r="G1825" i="27"/>
  <c r="H1825" i="27"/>
  <c r="I1825" i="27"/>
  <c r="J1825" i="27"/>
  <c r="K1825" i="27"/>
  <c r="L1825" i="27"/>
  <c r="M1825" i="27"/>
  <c r="N1825" i="27"/>
  <c r="O1825" i="27"/>
  <c r="P1825" i="27"/>
  <c r="Q1825" i="27"/>
  <c r="R1825" i="27"/>
  <c r="S1825" i="27"/>
  <c r="T1825" i="27"/>
  <c r="V1825" i="27"/>
  <c r="W1825" i="27"/>
  <c r="Y1825" i="27"/>
  <c r="Z1825" i="27"/>
  <c r="A1826" i="27"/>
  <c r="B1826" i="27"/>
  <c r="C1826" i="27"/>
  <c r="D1826" i="27"/>
  <c r="E1826" i="27"/>
  <c r="F1826" i="27"/>
  <c r="G1826" i="27"/>
  <c r="H1826" i="27"/>
  <c r="I1826" i="27"/>
  <c r="J1826" i="27"/>
  <c r="K1826" i="27"/>
  <c r="L1826" i="27"/>
  <c r="M1826" i="27"/>
  <c r="N1826" i="27"/>
  <c r="O1826" i="27"/>
  <c r="P1826" i="27"/>
  <c r="Q1826" i="27"/>
  <c r="R1826" i="27"/>
  <c r="S1826" i="27"/>
  <c r="T1826" i="27"/>
  <c r="V1826" i="27"/>
  <c r="W1826" i="27"/>
  <c r="Y1826" i="27"/>
  <c r="Z1826" i="27"/>
  <c r="A1827" i="27"/>
  <c r="B1827" i="27"/>
  <c r="C1827" i="27"/>
  <c r="D1827" i="27"/>
  <c r="E1827" i="27"/>
  <c r="F1827" i="27"/>
  <c r="G1827" i="27"/>
  <c r="H1827" i="27"/>
  <c r="I1827" i="27"/>
  <c r="J1827" i="27"/>
  <c r="K1827" i="27"/>
  <c r="L1827" i="27"/>
  <c r="M1827" i="27"/>
  <c r="N1827" i="27"/>
  <c r="O1827" i="27"/>
  <c r="P1827" i="27"/>
  <c r="Q1827" i="27"/>
  <c r="R1827" i="27"/>
  <c r="S1827" i="27"/>
  <c r="T1827" i="27"/>
  <c r="V1827" i="27"/>
  <c r="W1827" i="27"/>
  <c r="Y1827" i="27"/>
  <c r="Z1827" i="27"/>
  <c r="A1828" i="27"/>
  <c r="B1828" i="27"/>
  <c r="C1828" i="27"/>
  <c r="D1828" i="27"/>
  <c r="E1828" i="27"/>
  <c r="F1828" i="27"/>
  <c r="G1828" i="27"/>
  <c r="H1828" i="27"/>
  <c r="I1828" i="27"/>
  <c r="J1828" i="27"/>
  <c r="K1828" i="27"/>
  <c r="L1828" i="27"/>
  <c r="M1828" i="27"/>
  <c r="N1828" i="27"/>
  <c r="O1828" i="27"/>
  <c r="P1828" i="27"/>
  <c r="Q1828" i="27"/>
  <c r="R1828" i="27"/>
  <c r="S1828" i="27"/>
  <c r="T1828" i="27"/>
  <c r="V1828" i="27"/>
  <c r="W1828" i="27"/>
  <c r="Y1828" i="27"/>
  <c r="Z1828" i="27"/>
  <c r="A1829" i="27"/>
  <c r="B1829" i="27"/>
  <c r="C1829" i="27"/>
  <c r="D1829" i="27"/>
  <c r="E1829" i="27"/>
  <c r="F1829" i="27"/>
  <c r="G1829" i="27"/>
  <c r="H1829" i="27"/>
  <c r="I1829" i="27"/>
  <c r="J1829" i="27"/>
  <c r="K1829" i="27"/>
  <c r="L1829" i="27"/>
  <c r="M1829" i="27"/>
  <c r="N1829" i="27"/>
  <c r="O1829" i="27"/>
  <c r="P1829" i="27"/>
  <c r="Q1829" i="27"/>
  <c r="R1829" i="27"/>
  <c r="S1829" i="27"/>
  <c r="T1829" i="27"/>
  <c r="V1829" i="27"/>
  <c r="W1829" i="27"/>
  <c r="Y1829" i="27"/>
  <c r="Z1829" i="27"/>
  <c r="A1830" i="27"/>
  <c r="B1830" i="27"/>
  <c r="C1830" i="27"/>
  <c r="D1830" i="27"/>
  <c r="E1830" i="27"/>
  <c r="F1830" i="27"/>
  <c r="G1830" i="27"/>
  <c r="H1830" i="27"/>
  <c r="I1830" i="27"/>
  <c r="J1830" i="27"/>
  <c r="K1830" i="27"/>
  <c r="L1830" i="27"/>
  <c r="M1830" i="27"/>
  <c r="N1830" i="27"/>
  <c r="O1830" i="27"/>
  <c r="P1830" i="27"/>
  <c r="Q1830" i="27"/>
  <c r="R1830" i="27"/>
  <c r="S1830" i="27"/>
  <c r="T1830" i="27"/>
  <c r="V1830" i="27"/>
  <c r="W1830" i="27"/>
  <c r="Y1830" i="27"/>
  <c r="Z1830" i="27"/>
  <c r="A1831" i="27"/>
  <c r="B1831" i="27"/>
  <c r="C1831" i="27"/>
  <c r="D1831" i="27"/>
  <c r="E1831" i="27"/>
  <c r="F1831" i="27"/>
  <c r="G1831" i="27"/>
  <c r="H1831" i="27"/>
  <c r="I1831" i="27"/>
  <c r="J1831" i="27"/>
  <c r="K1831" i="27"/>
  <c r="L1831" i="27"/>
  <c r="M1831" i="27"/>
  <c r="N1831" i="27"/>
  <c r="O1831" i="27"/>
  <c r="P1831" i="27"/>
  <c r="Q1831" i="27"/>
  <c r="R1831" i="27"/>
  <c r="S1831" i="27"/>
  <c r="T1831" i="27"/>
  <c r="V1831" i="27"/>
  <c r="W1831" i="27"/>
  <c r="Y1831" i="27"/>
  <c r="Z1831" i="27"/>
  <c r="A1832" i="27"/>
  <c r="B1832" i="27"/>
  <c r="C1832" i="27"/>
  <c r="D1832" i="27"/>
  <c r="E1832" i="27"/>
  <c r="F1832" i="27"/>
  <c r="G1832" i="27"/>
  <c r="H1832" i="27"/>
  <c r="I1832" i="27"/>
  <c r="J1832" i="27"/>
  <c r="K1832" i="27"/>
  <c r="L1832" i="27"/>
  <c r="M1832" i="27"/>
  <c r="N1832" i="27"/>
  <c r="O1832" i="27"/>
  <c r="P1832" i="27"/>
  <c r="Q1832" i="27"/>
  <c r="R1832" i="27"/>
  <c r="S1832" i="27"/>
  <c r="T1832" i="27"/>
  <c r="V1832" i="27"/>
  <c r="W1832" i="27"/>
  <c r="Y1832" i="27"/>
  <c r="Z1832" i="27"/>
  <c r="A1833" i="27"/>
  <c r="B1833" i="27"/>
  <c r="C1833" i="27"/>
  <c r="D1833" i="27"/>
  <c r="E1833" i="27"/>
  <c r="F1833" i="27"/>
  <c r="G1833" i="27"/>
  <c r="H1833" i="27"/>
  <c r="I1833" i="27"/>
  <c r="J1833" i="27"/>
  <c r="K1833" i="27"/>
  <c r="L1833" i="27"/>
  <c r="M1833" i="27"/>
  <c r="N1833" i="27"/>
  <c r="O1833" i="27"/>
  <c r="P1833" i="27"/>
  <c r="Q1833" i="27"/>
  <c r="R1833" i="27"/>
  <c r="S1833" i="27"/>
  <c r="T1833" i="27"/>
  <c r="V1833" i="27"/>
  <c r="W1833" i="27"/>
  <c r="Y1833" i="27"/>
  <c r="Z1833" i="27"/>
  <c r="A1834" i="27"/>
  <c r="B1834" i="27"/>
  <c r="C1834" i="27"/>
  <c r="D1834" i="27"/>
  <c r="E1834" i="27"/>
  <c r="F1834" i="27"/>
  <c r="G1834" i="27"/>
  <c r="H1834" i="27"/>
  <c r="I1834" i="27"/>
  <c r="J1834" i="27"/>
  <c r="K1834" i="27"/>
  <c r="L1834" i="27"/>
  <c r="M1834" i="27"/>
  <c r="N1834" i="27"/>
  <c r="O1834" i="27"/>
  <c r="P1834" i="27"/>
  <c r="Q1834" i="27"/>
  <c r="R1834" i="27"/>
  <c r="S1834" i="27"/>
  <c r="T1834" i="27"/>
  <c r="V1834" i="27"/>
  <c r="W1834" i="27"/>
  <c r="Y1834" i="27"/>
  <c r="Z1834" i="27"/>
  <c r="A1835" i="27"/>
  <c r="B1835" i="27"/>
  <c r="C1835" i="27"/>
  <c r="D1835" i="27"/>
  <c r="E1835" i="27"/>
  <c r="F1835" i="27"/>
  <c r="G1835" i="27"/>
  <c r="H1835" i="27"/>
  <c r="I1835" i="27"/>
  <c r="J1835" i="27"/>
  <c r="K1835" i="27"/>
  <c r="L1835" i="27"/>
  <c r="M1835" i="27"/>
  <c r="N1835" i="27"/>
  <c r="O1835" i="27"/>
  <c r="P1835" i="27"/>
  <c r="Q1835" i="27"/>
  <c r="R1835" i="27"/>
  <c r="S1835" i="27"/>
  <c r="T1835" i="27"/>
  <c r="V1835" i="27"/>
  <c r="W1835" i="27"/>
  <c r="Y1835" i="27"/>
  <c r="Z1835" i="27"/>
  <c r="A1836" i="27"/>
  <c r="B1836" i="27"/>
  <c r="C1836" i="27"/>
  <c r="D1836" i="27"/>
  <c r="E1836" i="27"/>
  <c r="F1836" i="27"/>
  <c r="G1836" i="27"/>
  <c r="H1836" i="27"/>
  <c r="I1836" i="27"/>
  <c r="J1836" i="27"/>
  <c r="K1836" i="27"/>
  <c r="L1836" i="27"/>
  <c r="M1836" i="27"/>
  <c r="N1836" i="27"/>
  <c r="O1836" i="27"/>
  <c r="P1836" i="27"/>
  <c r="Q1836" i="27"/>
  <c r="R1836" i="27"/>
  <c r="S1836" i="27"/>
  <c r="T1836" i="27"/>
  <c r="V1836" i="27"/>
  <c r="W1836" i="27"/>
  <c r="Y1836" i="27"/>
  <c r="Z1836" i="27"/>
  <c r="A1837" i="27"/>
  <c r="B1837" i="27"/>
  <c r="C1837" i="27"/>
  <c r="D1837" i="27"/>
  <c r="E1837" i="27"/>
  <c r="F1837" i="27"/>
  <c r="G1837" i="27"/>
  <c r="H1837" i="27"/>
  <c r="I1837" i="27"/>
  <c r="J1837" i="27"/>
  <c r="K1837" i="27"/>
  <c r="L1837" i="27"/>
  <c r="M1837" i="27"/>
  <c r="N1837" i="27"/>
  <c r="O1837" i="27"/>
  <c r="P1837" i="27"/>
  <c r="Q1837" i="27"/>
  <c r="R1837" i="27"/>
  <c r="S1837" i="27"/>
  <c r="T1837" i="27"/>
  <c r="V1837" i="27"/>
  <c r="W1837" i="27"/>
  <c r="Y1837" i="27"/>
  <c r="Z1837" i="27"/>
  <c r="A1838" i="27"/>
  <c r="B1838" i="27"/>
  <c r="C1838" i="27"/>
  <c r="D1838" i="27"/>
  <c r="E1838" i="27"/>
  <c r="F1838" i="27"/>
  <c r="G1838" i="27"/>
  <c r="H1838" i="27"/>
  <c r="I1838" i="27"/>
  <c r="J1838" i="27"/>
  <c r="K1838" i="27"/>
  <c r="L1838" i="27"/>
  <c r="M1838" i="27"/>
  <c r="N1838" i="27"/>
  <c r="O1838" i="27"/>
  <c r="P1838" i="27"/>
  <c r="Q1838" i="27"/>
  <c r="R1838" i="27"/>
  <c r="S1838" i="27"/>
  <c r="T1838" i="27"/>
  <c r="V1838" i="27"/>
  <c r="W1838" i="27"/>
  <c r="Y1838" i="27"/>
  <c r="Z1838" i="27"/>
  <c r="A1839" i="27"/>
  <c r="B1839" i="27"/>
  <c r="C1839" i="27"/>
  <c r="D1839" i="27"/>
  <c r="E1839" i="27"/>
  <c r="F1839" i="27"/>
  <c r="G1839" i="27"/>
  <c r="H1839" i="27"/>
  <c r="I1839" i="27"/>
  <c r="J1839" i="27"/>
  <c r="K1839" i="27"/>
  <c r="L1839" i="27"/>
  <c r="M1839" i="27"/>
  <c r="N1839" i="27"/>
  <c r="O1839" i="27"/>
  <c r="P1839" i="27"/>
  <c r="Q1839" i="27"/>
  <c r="R1839" i="27"/>
  <c r="S1839" i="27"/>
  <c r="T1839" i="27"/>
  <c r="V1839" i="27"/>
  <c r="W1839" i="27"/>
  <c r="Y1839" i="27"/>
  <c r="Z1839" i="27"/>
  <c r="A1840" i="27"/>
  <c r="B1840" i="27"/>
  <c r="C1840" i="27"/>
  <c r="D1840" i="27"/>
  <c r="E1840" i="27"/>
  <c r="F1840" i="27"/>
  <c r="G1840" i="27"/>
  <c r="H1840" i="27"/>
  <c r="I1840" i="27"/>
  <c r="J1840" i="27"/>
  <c r="K1840" i="27"/>
  <c r="L1840" i="27"/>
  <c r="M1840" i="27"/>
  <c r="N1840" i="27"/>
  <c r="O1840" i="27"/>
  <c r="P1840" i="27"/>
  <c r="Q1840" i="27"/>
  <c r="R1840" i="27"/>
  <c r="S1840" i="27"/>
  <c r="T1840" i="27"/>
  <c r="V1840" i="27"/>
  <c r="W1840" i="27"/>
  <c r="Y1840" i="27"/>
  <c r="Z1840" i="27"/>
  <c r="A1841" i="27"/>
  <c r="B1841" i="27"/>
  <c r="C1841" i="27"/>
  <c r="D1841" i="27"/>
  <c r="E1841" i="27"/>
  <c r="F1841" i="27"/>
  <c r="G1841" i="27"/>
  <c r="H1841" i="27"/>
  <c r="I1841" i="27"/>
  <c r="J1841" i="27"/>
  <c r="K1841" i="27"/>
  <c r="L1841" i="27"/>
  <c r="M1841" i="27"/>
  <c r="N1841" i="27"/>
  <c r="O1841" i="27"/>
  <c r="P1841" i="27"/>
  <c r="Q1841" i="27"/>
  <c r="R1841" i="27"/>
  <c r="S1841" i="27"/>
  <c r="T1841" i="27"/>
  <c r="V1841" i="27"/>
  <c r="W1841" i="27"/>
  <c r="Y1841" i="27"/>
  <c r="Z1841" i="27"/>
  <c r="A1842" i="27"/>
  <c r="B1842" i="27"/>
  <c r="C1842" i="27"/>
  <c r="D1842" i="27"/>
  <c r="E1842" i="27"/>
  <c r="F1842" i="27"/>
  <c r="G1842" i="27"/>
  <c r="H1842" i="27"/>
  <c r="I1842" i="27"/>
  <c r="J1842" i="27"/>
  <c r="K1842" i="27"/>
  <c r="L1842" i="27"/>
  <c r="M1842" i="27"/>
  <c r="N1842" i="27"/>
  <c r="O1842" i="27"/>
  <c r="P1842" i="27"/>
  <c r="Q1842" i="27"/>
  <c r="R1842" i="27"/>
  <c r="S1842" i="27"/>
  <c r="T1842" i="27"/>
  <c r="V1842" i="27"/>
  <c r="W1842" i="27"/>
  <c r="Y1842" i="27"/>
  <c r="Z1842" i="27"/>
  <c r="A1843" i="27"/>
  <c r="B1843" i="27"/>
  <c r="C1843" i="27"/>
  <c r="D1843" i="27"/>
  <c r="E1843" i="27"/>
  <c r="F1843" i="27"/>
  <c r="G1843" i="27"/>
  <c r="H1843" i="27"/>
  <c r="I1843" i="27"/>
  <c r="J1843" i="27"/>
  <c r="K1843" i="27"/>
  <c r="L1843" i="27"/>
  <c r="M1843" i="27"/>
  <c r="N1843" i="27"/>
  <c r="O1843" i="27"/>
  <c r="P1843" i="27"/>
  <c r="Q1843" i="27"/>
  <c r="R1843" i="27"/>
  <c r="S1843" i="27"/>
  <c r="T1843" i="27"/>
  <c r="V1843" i="27"/>
  <c r="W1843" i="27"/>
  <c r="Y1843" i="27"/>
  <c r="Z1843" i="27"/>
  <c r="A1844" i="27"/>
  <c r="B1844" i="27"/>
  <c r="C1844" i="27"/>
  <c r="D1844" i="27"/>
  <c r="E1844" i="27"/>
  <c r="F1844" i="27"/>
  <c r="G1844" i="27"/>
  <c r="H1844" i="27"/>
  <c r="I1844" i="27"/>
  <c r="J1844" i="27"/>
  <c r="K1844" i="27"/>
  <c r="L1844" i="27"/>
  <c r="M1844" i="27"/>
  <c r="N1844" i="27"/>
  <c r="O1844" i="27"/>
  <c r="P1844" i="27"/>
  <c r="Q1844" i="27"/>
  <c r="R1844" i="27"/>
  <c r="S1844" i="27"/>
  <c r="T1844" i="27"/>
  <c r="V1844" i="27"/>
  <c r="W1844" i="27"/>
  <c r="Y1844" i="27"/>
  <c r="Z1844" i="27"/>
  <c r="A1845" i="27"/>
  <c r="B1845" i="27"/>
  <c r="C1845" i="27"/>
  <c r="D1845" i="27"/>
  <c r="E1845" i="27"/>
  <c r="F1845" i="27"/>
  <c r="G1845" i="27"/>
  <c r="H1845" i="27"/>
  <c r="I1845" i="27"/>
  <c r="J1845" i="27"/>
  <c r="K1845" i="27"/>
  <c r="L1845" i="27"/>
  <c r="M1845" i="27"/>
  <c r="N1845" i="27"/>
  <c r="O1845" i="27"/>
  <c r="P1845" i="27"/>
  <c r="Q1845" i="27"/>
  <c r="R1845" i="27"/>
  <c r="S1845" i="27"/>
  <c r="T1845" i="27"/>
  <c r="V1845" i="27"/>
  <c r="W1845" i="27"/>
  <c r="Y1845" i="27"/>
  <c r="Z1845" i="27"/>
  <c r="A1846" i="27"/>
  <c r="B1846" i="27"/>
  <c r="C1846" i="27"/>
  <c r="D1846" i="27"/>
  <c r="E1846" i="27"/>
  <c r="F1846" i="27"/>
  <c r="G1846" i="27"/>
  <c r="H1846" i="27"/>
  <c r="I1846" i="27"/>
  <c r="J1846" i="27"/>
  <c r="K1846" i="27"/>
  <c r="L1846" i="27"/>
  <c r="M1846" i="27"/>
  <c r="N1846" i="27"/>
  <c r="O1846" i="27"/>
  <c r="P1846" i="27"/>
  <c r="Q1846" i="27"/>
  <c r="R1846" i="27"/>
  <c r="S1846" i="27"/>
  <c r="T1846" i="27"/>
  <c r="V1846" i="27"/>
  <c r="W1846" i="27"/>
  <c r="Y1846" i="27"/>
  <c r="Z1846" i="27"/>
  <c r="A1847" i="27"/>
  <c r="B1847" i="27"/>
  <c r="C1847" i="27"/>
  <c r="D1847" i="27"/>
  <c r="E1847" i="27"/>
  <c r="F1847" i="27"/>
  <c r="G1847" i="27"/>
  <c r="H1847" i="27"/>
  <c r="I1847" i="27"/>
  <c r="J1847" i="27"/>
  <c r="K1847" i="27"/>
  <c r="L1847" i="27"/>
  <c r="M1847" i="27"/>
  <c r="N1847" i="27"/>
  <c r="O1847" i="27"/>
  <c r="P1847" i="27"/>
  <c r="Q1847" i="27"/>
  <c r="R1847" i="27"/>
  <c r="S1847" i="27"/>
  <c r="T1847" i="27"/>
  <c r="V1847" i="27"/>
  <c r="W1847" i="27"/>
  <c r="Y1847" i="27"/>
  <c r="Z1847" i="27"/>
  <c r="A1848" i="27"/>
  <c r="B1848" i="27"/>
  <c r="C1848" i="27"/>
  <c r="D1848" i="27"/>
  <c r="E1848" i="27"/>
  <c r="F1848" i="27"/>
  <c r="G1848" i="27"/>
  <c r="H1848" i="27"/>
  <c r="I1848" i="27"/>
  <c r="J1848" i="27"/>
  <c r="K1848" i="27"/>
  <c r="L1848" i="27"/>
  <c r="M1848" i="27"/>
  <c r="N1848" i="27"/>
  <c r="O1848" i="27"/>
  <c r="P1848" i="27"/>
  <c r="Q1848" i="27"/>
  <c r="R1848" i="27"/>
  <c r="S1848" i="27"/>
  <c r="T1848" i="27"/>
  <c r="V1848" i="27"/>
  <c r="W1848" i="27"/>
  <c r="Y1848" i="27"/>
  <c r="Z1848" i="27"/>
  <c r="A1849" i="27"/>
  <c r="B1849" i="27"/>
  <c r="C1849" i="27"/>
  <c r="D1849" i="27"/>
  <c r="E1849" i="27"/>
  <c r="F1849" i="27"/>
  <c r="G1849" i="27"/>
  <c r="H1849" i="27"/>
  <c r="I1849" i="27"/>
  <c r="J1849" i="27"/>
  <c r="K1849" i="27"/>
  <c r="L1849" i="27"/>
  <c r="M1849" i="27"/>
  <c r="N1849" i="27"/>
  <c r="O1849" i="27"/>
  <c r="P1849" i="27"/>
  <c r="Q1849" i="27"/>
  <c r="R1849" i="27"/>
  <c r="S1849" i="27"/>
  <c r="T1849" i="27"/>
  <c r="V1849" i="27"/>
  <c r="W1849" i="27"/>
  <c r="Y1849" i="27"/>
  <c r="Z1849" i="27"/>
  <c r="A1850" i="27"/>
  <c r="B1850" i="27"/>
  <c r="C1850" i="27"/>
  <c r="D1850" i="27"/>
  <c r="E1850" i="27"/>
  <c r="F1850" i="27"/>
  <c r="G1850" i="27"/>
  <c r="H1850" i="27"/>
  <c r="I1850" i="27"/>
  <c r="J1850" i="27"/>
  <c r="K1850" i="27"/>
  <c r="L1850" i="27"/>
  <c r="M1850" i="27"/>
  <c r="N1850" i="27"/>
  <c r="O1850" i="27"/>
  <c r="P1850" i="27"/>
  <c r="Q1850" i="27"/>
  <c r="R1850" i="27"/>
  <c r="S1850" i="27"/>
  <c r="T1850" i="27"/>
  <c r="V1850" i="27"/>
  <c r="W1850" i="27"/>
  <c r="Y1850" i="27"/>
  <c r="Z1850" i="27"/>
  <c r="A1851" i="27"/>
  <c r="B1851" i="27"/>
  <c r="C1851" i="27"/>
  <c r="D1851" i="27"/>
  <c r="E1851" i="27"/>
  <c r="F1851" i="27"/>
  <c r="G1851" i="27"/>
  <c r="H1851" i="27"/>
  <c r="I1851" i="27"/>
  <c r="J1851" i="27"/>
  <c r="K1851" i="27"/>
  <c r="L1851" i="27"/>
  <c r="M1851" i="27"/>
  <c r="N1851" i="27"/>
  <c r="O1851" i="27"/>
  <c r="P1851" i="27"/>
  <c r="Q1851" i="27"/>
  <c r="R1851" i="27"/>
  <c r="S1851" i="27"/>
  <c r="T1851" i="27"/>
  <c r="V1851" i="27"/>
  <c r="W1851" i="27"/>
  <c r="Y1851" i="27"/>
  <c r="Z1851" i="27"/>
  <c r="A1852" i="27"/>
  <c r="B1852" i="27"/>
  <c r="C1852" i="27"/>
  <c r="D1852" i="27"/>
  <c r="E1852" i="27"/>
  <c r="F1852" i="27"/>
  <c r="G1852" i="27"/>
  <c r="H1852" i="27"/>
  <c r="I1852" i="27"/>
  <c r="J1852" i="27"/>
  <c r="K1852" i="27"/>
  <c r="L1852" i="27"/>
  <c r="M1852" i="27"/>
  <c r="N1852" i="27"/>
  <c r="O1852" i="27"/>
  <c r="P1852" i="27"/>
  <c r="Q1852" i="27"/>
  <c r="R1852" i="27"/>
  <c r="S1852" i="27"/>
  <c r="T1852" i="27"/>
  <c r="V1852" i="27"/>
  <c r="W1852" i="27"/>
  <c r="Y1852" i="27"/>
  <c r="Z1852" i="27"/>
  <c r="A1853" i="27"/>
  <c r="B1853" i="27"/>
  <c r="C1853" i="27"/>
  <c r="D1853" i="27"/>
  <c r="E1853" i="27"/>
  <c r="F1853" i="27"/>
  <c r="G1853" i="27"/>
  <c r="H1853" i="27"/>
  <c r="I1853" i="27"/>
  <c r="J1853" i="27"/>
  <c r="K1853" i="27"/>
  <c r="L1853" i="27"/>
  <c r="M1853" i="27"/>
  <c r="N1853" i="27"/>
  <c r="O1853" i="27"/>
  <c r="P1853" i="27"/>
  <c r="Q1853" i="27"/>
  <c r="R1853" i="27"/>
  <c r="S1853" i="27"/>
  <c r="T1853" i="27"/>
  <c r="V1853" i="27"/>
  <c r="W1853" i="27"/>
  <c r="Y1853" i="27"/>
  <c r="Z1853" i="27"/>
  <c r="A1854" i="27"/>
  <c r="B1854" i="27"/>
  <c r="C1854" i="27"/>
  <c r="D1854" i="27"/>
  <c r="E1854" i="27"/>
  <c r="F1854" i="27"/>
  <c r="G1854" i="27"/>
  <c r="H1854" i="27"/>
  <c r="I1854" i="27"/>
  <c r="J1854" i="27"/>
  <c r="K1854" i="27"/>
  <c r="L1854" i="27"/>
  <c r="M1854" i="27"/>
  <c r="N1854" i="27"/>
  <c r="O1854" i="27"/>
  <c r="P1854" i="27"/>
  <c r="Q1854" i="27"/>
  <c r="R1854" i="27"/>
  <c r="S1854" i="27"/>
  <c r="T1854" i="27"/>
  <c r="V1854" i="27"/>
  <c r="W1854" i="27"/>
  <c r="Y1854" i="27"/>
  <c r="Z1854" i="27"/>
  <c r="A1855" i="27"/>
  <c r="B1855" i="27"/>
  <c r="C1855" i="27"/>
  <c r="D1855" i="27"/>
  <c r="E1855" i="27"/>
  <c r="F1855" i="27"/>
  <c r="G1855" i="27"/>
  <c r="H1855" i="27"/>
  <c r="I1855" i="27"/>
  <c r="J1855" i="27"/>
  <c r="K1855" i="27"/>
  <c r="L1855" i="27"/>
  <c r="M1855" i="27"/>
  <c r="N1855" i="27"/>
  <c r="O1855" i="27"/>
  <c r="P1855" i="27"/>
  <c r="Q1855" i="27"/>
  <c r="R1855" i="27"/>
  <c r="S1855" i="27"/>
  <c r="T1855" i="27"/>
  <c r="V1855" i="27"/>
  <c r="W1855" i="27"/>
  <c r="Y1855" i="27"/>
  <c r="Z1855" i="27"/>
  <c r="A1856" i="27"/>
  <c r="B1856" i="27"/>
  <c r="C1856" i="27"/>
  <c r="D1856" i="27"/>
  <c r="E1856" i="27"/>
  <c r="F1856" i="27"/>
  <c r="G1856" i="27"/>
  <c r="H1856" i="27"/>
  <c r="I1856" i="27"/>
  <c r="J1856" i="27"/>
  <c r="K1856" i="27"/>
  <c r="L1856" i="27"/>
  <c r="M1856" i="27"/>
  <c r="N1856" i="27"/>
  <c r="O1856" i="27"/>
  <c r="P1856" i="27"/>
  <c r="Q1856" i="27"/>
  <c r="R1856" i="27"/>
  <c r="S1856" i="27"/>
  <c r="T1856" i="27"/>
  <c r="V1856" i="27"/>
  <c r="W1856" i="27"/>
  <c r="Y1856" i="27"/>
  <c r="Z1856" i="27"/>
  <c r="A1857" i="27"/>
  <c r="B1857" i="27"/>
  <c r="C1857" i="27"/>
  <c r="D1857" i="27"/>
  <c r="E1857" i="27"/>
  <c r="F1857" i="27"/>
  <c r="G1857" i="27"/>
  <c r="H1857" i="27"/>
  <c r="I1857" i="27"/>
  <c r="J1857" i="27"/>
  <c r="K1857" i="27"/>
  <c r="L1857" i="27"/>
  <c r="M1857" i="27"/>
  <c r="N1857" i="27"/>
  <c r="O1857" i="27"/>
  <c r="P1857" i="27"/>
  <c r="Q1857" i="27"/>
  <c r="R1857" i="27"/>
  <c r="S1857" i="27"/>
  <c r="T1857" i="27"/>
  <c r="V1857" i="27"/>
  <c r="W1857" i="27"/>
  <c r="Y1857" i="27"/>
  <c r="Z1857" i="27"/>
  <c r="A1858" i="27"/>
  <c r="B1858" i="27"/>
  <c r="C1858" i="27"/>
  <c r="D1858" i="27"/>
  <c r="E1858" i="27"/>
  <c r="F1858" i="27"/>
  <c r="G1858" i="27"/>
  <c r="H1858" i="27"/>
  <c r="I1858" i="27"/>
  <c r="J1858" i="27"/>
  <c r="K1858" i="27"/>
  <c r="L1858" i="27"/>
  <c r="M1858" i="27"/>
  <c r="N1858" i="27"/>
  <c r="O1858" i="27"/>
  <c r="P1858" i="27"/>
  <c r="Q1858" i="27"/>
  <c r="R1858" i="27"/>
  <c r="S1858" i="27"/>
  <c r="T1858" i="27"/>
  <c r="V1858" i="27"/>
  <c r="W1858" i="27"/>
  <c r="Y1858" i="27"/>
  <c r="Z1858" i="27"/>
  <c r="A1859" i="27"/>
  <c r="B1859" i="27"/>
  <c r="C1859" i="27"/>
  <c r="D1859" i="27"/>
  <c r="E1859" i="27"/>
  <c r="F1859" i="27"/>
  <c r="G1859" i="27"/>
  <c r="H1859" i="27"/>
  <c r="I1859" i="27"/>
  <c r="J1859" i="27"/>
  <c r="K1859" i="27"/>
  <c r="L1859" i="27"/>
  <c r="M1859" i="27"/>
  <c r="N1859" i="27"/>
  <c r="O1859" i="27"/>
  <c r="P1859" i="27"/>
  <c r="Q1859" i="27"/>
  <c r="R1859" i="27"/>
  <c r="S1859" i="27"/>
  <c r="T1859" i="27"/>
  <c r="V1859" i="27"/>
  <c r="W1859" i="27"/>
  <c r="Y1859" i="27"/>
  <c r="Z1859" i="27"/>
  <c r="A1860" i="27"/>
  <c r="B1860" i="27"/>
  <c r="C1860" i="27"/>
  <c r="D1860" i="27"/>
  <c r="E1860" i="27"/>
  <c r="F1860" i="27"/>
  <c r="G1860" i="27"/>
  <c r="H1860" i="27"/>
  <c r="I1860" i="27"/>
  <c r="J1860" i="27"/>
  <c r="K1860" i="27"/>
  <c r="L1860" i="27"/>
  <c r="M1860" i="27"/>
  <c r="N1860" i="27"/>
  <c r="O1860" i="27"/>
  <c r="P1860" i="27"/>
  <c r="Q1860" i="27"/>
  <c r="R1860" i="27"/>
  <c r="S1860" i="27"/>
  <c r="T1860" i="27"/>
  <c r="V1860" i="27"/>
  <c r="W1860" i="27"/>
  <c r="Y1860" i="27"/>
  <c r="Z1860" i="27"/>
  <c r="A1861" i="27"/>
  <c r="B1861" i="27"/>
  <c r="C1861" i="27"/>
  <c r="D1861" i="27"/>
  <c r="E1861" i="27"/>
  <c r="F1861" i="27"/>
  <c r="G1861" i="27"/>
  <c r="H1861" i="27"/>
  <c r="I1861" i="27"/>
  <c r="J1861" i="27"/>
  <c r="K1861" i="27"/>
  <c r="L1861" i="27"/>
  <c r="M1861" i="27"/>
  <c r="N1861" i="27"/>
  <c r="O1861" i="27"/>
  <c r="P1861" i="27"/>
  <c r="Q1861" i="27"/>
  <c r="R1861" i="27"/>
  <c r="S1861" i="27"/>
  <c r="T1861" i="27"/>
  <c r="V1861" i="27"/>
  <c r="W1861" i="27"/>
  <c r="Y1861" i="27"/>
  <c r="Z1861" i="27"/>
  <c r="A1862" i="27"/>
  <c r="B1862" i="27"/>
  <c r="C1862" i="27"/>
  <c r="D1862" i="27"/>
  <c r="E1862" i="27"/>
  <c r="F1862" i="27"/>
  <c r="G1862" i="27"/>
  <c r="H1862" i="27"/>
  <c r="I1862" i="27"/>
  <c r="J1862" i="27"/>
  <c r="K1862" i="27"/>
  <c r="L1862" i="27"/>
  <c r="M1862" i="27"/>
  <c r="N1862" i="27"/>
  <c r="O1862" i="27"/>
  <c r="P1862" i="27"/>
  <c r="Q1862" i="27"/>
  <c r="R1862" i="27"/>
  <c r="S1862" i="27"/>
  <c r="T1862" i="27"/>
  <c r="V1862" i="27"/>
  <c r="W1862" i="27"/>
  <c r="Y1862" i="27"/>
  <c r="Z1862" i="27"/>
  <c r="A1863" i="27"/>
  <c r="B1863" i="27"/>
  <c r="C1863" i="27"/>
  <c r="D1863" i="27"/>
  <c r="E1863" i="27"/>
  <c r="F1863" i="27"/>
  <c r="G1863" i="27"/>
  <c r="H1863" i="27"/>
  <c r="I1863" i="27"/>
  <c r="J1863" i="27"/>
  <c r="K1863" i="27"/>
  <c r="L1863" i="27"/>
  <c r="M1863" i="27"/>
  <c r="N1863" i="27"/>
  <c r="O1863" i="27"/>
  <c r="P1863" i="27"/>
  <c r="Q1863" i="27"/>
  <c r="R1863" i="27"/>
  <c r="S1863" i="27"/>
  <c r="T1863" i="27"/>
  <c r="V1863" i="27"/>
  <c r="W1863" i="27"/>
  <c r="Y1863" i="27"/>
  <c r="Z1863" i="27"/>
  <c r="A1864" i="27"/>
  <c r="B1864" i="27"/>
  <c r="C1864" i="27"/>
  <c r="D1864" i="27"/>
  <c r="E1864" i="27"/>
  <c r="F1864" i="27"/>
  <c r="G1864" i="27"/>
  <c r="H1864" i="27"/>
  <c r="I1864" i="27"/>
  <c r="J1864" i="27"/>
  <c r="K1864" i="27"/>
  <c r="L1864" i="27"/>
  <c r="M1864" i="27"/>
  <c r="N1864" i="27"/>
  <c r="O1864" i="27"/>
  <c r="P1864" i="27"/>
  <c r="Q1864" i="27"/>
  <c r="R1864" i="27"/>
  <c r="S1864" i="27"/>
  <c r="T1864" i="27"/>
  <c r="V1864" i="27"/>
  <c r="W1864" i="27"/>
  <c r="Y1864" i="27"/>
  <c r="Z1864" i="27"/>
  <c r="A1865" i="27"/>
  <c r="B1865" i="27"/>
  <c r="C1865" i="27"/>
  <c r="D1865" i="27"/>
  <c r="E1865" i="27"/>
  <c r="F1865" i="27"/>
  <c r="G1865" i="27"/>
  <c r="H1865" i="27"/>
  <c r="I1865" i="27"/>
  <c r="J1865" i="27"/>
  <c r="K1865" i="27"/>
  <c r="L1865" i="27"/>
  <c r="M1865" i="27"/>
  <c r="N1865" i="27"/>
  <c r="O1865" i="27"/>
  <c r="P1865" i="27"/>
  <c r="Q1865" i="27"/>
  <c r="R1865" i="27"/>
  <c r="S1865" i="27"/>
  <c r="T1865" i="27"/>
  <c r="V1865" i="27"/>
  <c r="W1865" i="27"/>
  <c r="Y1865" i="27"/>
  <c r="Z1865" i="27"/>
  <c r="A1866" i="27"/>
  <c r="B1866" i="27"/>
  <c r="C1866" i="27"/>
  <c r="D1866" i="27"/>
  <c r="E1866" i="27"/>
  <c r="F1866" i="27"/>
  <c r="G1866" i="27"/>
  <c r="H1866" i="27"/>
  <c r="I1866" i="27"/>
  <c r="J1866" i="27"/>
  <c r="K1866" i="27"/>
  <c r="L1866" i="27"/>
  <c r="M1866" i="27"/>
  <c r="N1866" i="27"/>
  <c r="O1866" i="27"/>
  <c r="P1866" i="27"/>
  <c r="Q1866" i="27"/>
  <c r="R1866" i="27"/>
  <c r="S1866" i="27"/>
  <c r="T1866" i="27"/>
  <c r="V1866" i="27"/>
  <c r="W1866" i="27"/>
  <c r="Y1866" i="27"/>
  <c r="Z1866" i="27"/>
  <c r="A1867" i="27"/>
  <c r="B1867" i="27"/>
  <c r="C1867" i="27"/>
  <c r="D1867" i="27"/>
  <c r="E1867" i="27"/>
  <c r="F1867" i="27"/>
  <c r="G1867" i="27"/>
  <c r="H1867" i="27"/>
  <c r="I1867" i="27"/>
  <c r="J1867" i="27"/>
  <c r="K1867" i="27"/>
  <c r="L1867" i="27"/>
  <c r="M1867" i="27"/>
  <c r="N1867" i="27"/>
  <c r="O1867" i="27"/>
  <c r="P1867" i="27"/>
  <c r="Q1867" i="27"/>
  <c r="R1867" i="27"/>
  <c r="S1867" i="27"/>
  <c r="T1867" i="27"/>
  <c r="V1867" i="27"/>
  <c r="W1867" i="27"/>
  <c r="Y1867" i="27"/>
  <c r="Z1867" i="27"/>
  <c r="A1868" i="27"/>
  <c r="B1868" i="27"/>
  <c r="C1868" i="27"/>
  <c r="D1868" i="27"/>
  <c r="E1868" i="27"/>
  <c r="F1868" i="27"/>
  <c r="G1868" i="27"/>
  <c r="H1868" i="27"/>
  <c r="I1868" i="27"/>
  <c r="J1868" i="27"/>
  <c r="K1868" i="27"/>
  <c r="L1868" i="27"/>
  <c r="M1868" i="27"/>
  <c r="N1868" i="27"/>
  <c r="O1868" i="27"/>
  <c r="P1868" i="27"/>
  <c r="Q1868" i="27"/>
  <c r="R1868" i="27"/>
  <c r="S1868" i="27"/>
  <c r="T1868" i="27"/>
  <c r="V1868" i="27"/>
  <c r="W1868" i="27"/>
  <c r="Y1868" i="27"/>
  <c r="Z1868" i="27"/>
  <c r="A1869" i="27"/>
  <c r="B1869" i="27"/>
  <c r="C1869" i="27"/>
  <c r="D1869" i="27"/>
  <c r="E1869" i="27"/>
  <c r="F1869" i="27"/>
  <c r="G1869" i="27"/>
  <c r="H1869" i="27"/>
  <c r="I1869" i="27"/>
  <c r="J1869" i="27"/>
  <c r="K1869" i="27"/>
  <c r="L1869" i="27"/>
  <c r="M1869" i="27"/>
  <c r="N1869" i="27"/>
  <c r="O1869" i="27"/>
  <c r="P1869" i="27"/>
  <c r="Q1869" i="27"/>
  <c r="R1869" i="27"/>
  <c r="S1869" i="27"/>
  <c r="T1869" i="27"/>
  <c r="V1869" i="27"/>
  <c r="W1869" i="27"/>
  <c r="Y1869" i="27"/>
  <c r="Z1869" i="27"/>
  <c r="A1870" i="27"/>
  <c r="B1870" i="27"/>
  <c r="C1870" i="27"/>
  <c r="D1870" i="27"/>
  <c r="E1870" i="27"/>
  <c r="F1870" i="27"/>
  <c r="G1870" i="27"/>
  <c r="H1870" i="27"/>
  <c r="I1870" i="27"/>
  <c r="J1870" i="27"/>
  <c r="K1870" i="27"/>
  <c r="L1870" i="27"/>
  <c r="M1870" i="27"/>
  <c r="N1870" i="27"/>
  <c r="O1870" i="27"/>
  <c r="P1870" i="27"/>
  <c r="Q1870" i="27"/>
  <c r="R1870" i="27"/>
  <c r="S1870" i="27"/>
  <c r="T1870" i="27"/>
  <c r="V1870" i="27"/>
  <c r="W1870" i="27"/>
  <c r="Y1870" i="27"/>
  <c r="Z1870" i="27"/>
  <c r="A1871" i="27"/>
  <c r="B1871" i="27"/>
  <c r="C1871" i="27"/>
  <c r="D1871" i="27"/>
  <c r="E1871" i="27"/>
  <c r="F1871" i="27"/>
  <c r="G1871" i="27"/>
  <c r="H1871" i="27"/>
  <c r="I1871" i="27"/>
  <c r="J1871" i="27"/>
  <c r="K1871" i="27"/>
  <c r="L1871" i="27"/>
  <c r="M1871" i="27"/>
  <c r="N1871" i="27"/>
  <c r="O1871" i="27"/>
  <c r="P1871" i="27"/>
  <c r="Q1871" i="27"/>
  <c r="R1871" i="27"/>
  <c r="S1871" i="27"/>
  <c r="T1871" i="27"/>
  <c r="V1871" i="27"/>
  <c r="W1871" i="27"/>
  <c r="Y1871" i="27"/>
  <c r="Z1871" i="27"/>
  <c r="A1872" i="27"/>
  <c r="B1872" i="27"/>
  <c r="C1872" i="27"/>
  <c r="D1872" i="27"/>
  <c r="E1872" i="27"/>
  <c r="F1872" i="27"/>
  <c r="G1872" i="27"/>
  <c r="H1872" i="27"/>
  <c r="I1872" i="27"/>
  <c r="J1872" i="27"/>
  <c r="K1872" i="27"/>
  <c r="L1872" i="27"/>
  <c r="M1872" i="27"/>
  <c r="N1872" i="27"/>
  <c r="O1872" i="27"/>
  <c r="P1872" i="27"/>
  <c r="Q1872" i="27"/>
  <c r="R1872" i="27"/>
  <c r="S1872" i="27"/>
  <c r="T1872" i="27"/>
  <c r="V1872" i="27"/>
  <c r="W1872" i="27"/>
  <c r="Y1872" i="27"/>
  <c r="Z1872" i="27"/>
  <c r="A1873" i="27"/>
  <c r="B1873" i="27"/>
  <c r="C1873" i="27"/>
  <c r="D1873" i="27"/>
  <c r="E1873" i="27"/>
  <c r="F1873" i="27"/>
  <c r="G1873" i="27"/>
  <c r="H1873" i="27"/>
  <c r="I1873" i="27"/>
  <c r="J1873" i="27"/>
  <c r="K1873" i="27"/>
  <c r="L1873" i="27"/>
  <c r="M1873" i="27"/>
  <c r="N1873" i="27"/>
  <c r="O1873" i="27"/>
  <c r="P1873" i="27"/>
  <c r="Q1873" i="27"/>
  <c r="R1873" i="27"/>
  <c r="S1873" i="27"/>
  <c r="T1873" i="27"/>
  <c r="V1873" i="27"/>
  <c r="W1873" i="27"/>
  <c r="Y1873" i="27"/>
  <c r="Z1873" i="27"/>
  <c r="A1874" i="27"/>
  <c r="B1874" i="27"/>
  <c r="C1874" i="27"/>
  <c r="D1874" i="27"/>
  <c r="E1874" i="27"/>
  <c r="F1874" i="27"/>
  <c r="G1874" i="27"/>
  <c r="H1874" i="27"/>
  <c r="I1874" i="27"/>
  <c r="J1874" i="27"/>
  <c r="K1874" i="27"/>
  <c r="L1874" i="27"/>
  <c r="M1874" i="27"/>
  <c r="N1874" i="27"/>
  <c r="O1874" i="27"/>
  <c r="P1874" i="27"/>
  <c r="Q1874" i="27"/>
  <c r="R1874" i="27"/>
  <c r="S1874" i="27"/>
  <c r="T1874" i="27"/>
  <c r="V1874" i="27"/>
  <c r="W1874" i="27"/>
  <c r="Y1874" i="27"/>
  <c r="Z1874" i="27"/>
  <c r="A1875" i="27"/>
  <c r="B1875" i="27"/>
  <c r="C1875" i="27"/>
  <c r="D1875" i="27"/>
  <c r="E1875" i="27"/>
  <c r="F1875" i="27"/>
  <c r="G1875" i="27"/>
  <c r="H1875" i="27"/>
  <c r="I1875" i="27"/>
  <c r="J1875" i="27"/>
  <c r="K1875" i="27"/>
  <c r="L1875" i="27"/>
  <c r="M1875" i="27"/>
  <c r="N1875" i="27"/>
  <c r="O1875" i="27"/>
  <c r="P1875" i="27"/>
  <c r="Q1875" i="27"/>
  <c r="R1875" i="27"/>
  <c r="S1875" i="27"/>
  <c r="T1875" i="27"/>
  <c r="V1875" i="27"/>
  <c r="W1875" i="27"/>
  <c r="Y1875" i="27"/>
  <c r="Z1875" i="27"/>
  <c r="A1876" i="27"/>
  <c r="B1876" i="27"/>
  <c r="C1876" i="27"/>
  <c r="D1876" i="27"/>
  <c r="E1876" i="27"/>
  <c r="F1876" i="27"/>
  <c r="G1876" i="27"/>
  <c r="H1876" i="27"/>
  <c r="I1876" i="27"/>
  <c r="J1876" i="27"/>
  <c r="K1876" i="27"/>
  <c r="L1876" i="27"/>
  <c r="M1876" i="27"/>
  <c r="N1876" i="27"/>
  <c r="O1876" i="27"/>
  <c r="P1876" i="27"/>
  <c r="Q1876" i="27"/>
  <c r="R1876" i="27"/>
  <c r="S1876" i="27"/>
  <c r="T1876" i="27"/>
  <c r="V1876" i="27"/>
  <c r="W1876" i="27"/>
  <c r="Y1876" i="27"/>
  <c r="Z1876" i="27"/>
  <c r="A1877" i="27"/>
  <c r="B1877" i="27"/>
  <c r="C1877" i="27"/>
  <c r="D1877" i="27"/>
  <c r="E1877" i="27"/>
  <c r="F1877" i="27"/>
  <c r="G1877" i="27"/>
  <c r="H1877" i="27"/>
  <c r="I1877" i="27"/>
  <c r="J1877" i="27"/>
  <c r="K1877" i="27"/>
  <c r="L1877" i="27"/>
  <c r="M1877" i="27"/>
  <c r="N1877" i="27"/>
  <c r="O1877" i="27"/>
  <c r="P1877" i="27"/>
  <c r="Q1877" i="27"/>
  <c r="R1877" i="27"/>
  <c r="S1877" i="27"/>
  <c r="T1877" i="27"/>
  <c r="V1877" i="27"/>
  <c r="W1877" i="27"/>
  <c r="Y1877" i="27"/>
  <c r="Z1877" i="27"/>
  <c r="A1878" i="27"/>
  <c r="B1878" i="27"/>
  <c r="C1878" i="27"/>
  <c r="D1878" i="27"/>
  <c r="E1878" i="27"/>
  <c r="F1878" i="27"/>
  <c r="G1878" i="27"/>
  <c r="H1878" i="27"/>
  <c r="I1878" i="27"/>
  <c r="J1878" i="27"/>
  <c r="K1878" i="27"/>
  <c r="L1878" i="27"/>
  <c r="M1878" i="27"/>
  <c r="N1878" i="27"/>
  <c r="O1878" i="27"/>
  <c r="P1878" i="27"/>
  <c r="Q1878" i="27"/>
  <c r="R1878" i="27"/>
  <c r="S1878" i="27"/>
  <c r="T1878" i="27"/>
  <c r="V1878" i="27"/>
  <c r="W1878" i="27"/>
  <c r="Y1878" i="27"/>
  <c r="Z1878" i="27"/>
  <c r="A1879" i="27"/>
  <c r="B1879" i="27"/>
  <c r="C1879" i="27"/>
  <c r="D1879" i="27"/>
  <c r="E1879" i="27"/>
  <c r="F1879" i="27"/>
  <c r="G1879" i="27"/>
  <c r="H1879" i="27"/>
  <c r="I1879" i="27"/>
  <c r="J1879" i="27"/>
  <c r="K1879" i="27"/>
  <c r="L1879" i="27"/>
  <c r="M1879" i="27"/>
  <c r="N1879" i="27"/>
  <c r="O1879" i="27"/>
  <c r="P1879" i="27"/>
  <c r="Q1879" i="27"/>
  <c r="R1879" i="27"/>
  <c r="S1879" i="27"/>
  <c r="T1879" i="27"/>
  <c r="V1879" i="27"/>
  <c r="W1879" i="27"/>
  <c r="Y1879" i="27"/>
  <c r="Z1879" i="27"/>
  <c r="A1880" i="27"/>
  <c r="B1880" i="27"/>
  <c r="C1880" i="27"/>
  <c r="D1880" i="27"/>
  <c r="E1880" i="27"/>
  <c r="F1880" i="27"/>
  <c r="G1880" i="27"/>
  <c r="H1880" i="27"/>
  <c r="I1880" i="27"/>
  <c r="J1880" i="27"/>
  <c r="K1880" i="27"/>
  <c r="L1880" i="27"/>
  <c r="M1880" i="27"/>
  <c r="N1880" i="27"/>
  <c r="O1880" i="27"/>
  <c r="P1880" i="27"/>
  <c r="Q1880" i="27"/>
  <c r="R1880" i="27"/>
  <c r="S1880" i="27"/>
  <c r="T1880" i="27"/>
  <c r="V1880" i="27"/>
  <c r="W1880" i="27"/>
  <c r="Y1880" i="27"/>
  <c r="Z1880" i="27"/>
  <c r="A1881" i="27"/>
  <c r="B1881" i="27"/>
  <c r="C1881" i="27"/>
  <c r="D1881" i="27"/>
  <c r="E1881" i="27"/>
  <c r="F1881" i="27"/>
  <c r="G1881" i="27"/>
  <c r="H1881" i="27"/>
  <c r="I1881" i="27"/>
  <c r="J1881" i="27"/>
  <c r="K1881" i="27"/>
  <c r="L1881" i="27"/>
  <c r="M1881" i="27"/>
  <c r="N1881" i="27"/>
  <c r="O1881" i="27"/>
  <c r="P1881" i="27"/>
  <c r="Q1881" i="27"/>
  <c r="R1881" i="27"/>
  <c r="S1881" i="27"/>
  <c r="T1881" i="27"/>
  <c r="V1881" i="27"/>
  <c r="W1881" i="27"/>
  <c r="Y1881" i="27"/>
  <c r="Z1881" i="27"/>
  <c r="A1882" i="27"/>
  <c r="B1882" i="27"/>
  <c r="C1882" i="27"/>
  <c r="D1882" i="27"/>
  <c r="E1882" i="27"/>
  <c r="F1882" i="27"/>
  <c r="G1882" i="27"/>
  <c r="H1882" i="27"/>
  <c r="I1882" i="27"/>
  <c r="J1882" i="27"/>
  <c r="K1882" i="27"/>
  <c r="L1882" i="27"/>
  <c r="M1882" i="27"/>
  <c r="N1882" i="27"/>
  <c r="O1882" i="27"/>
  <c r="P1882" i="27"/>
  <c r="Q1882" i="27"/>
  <c r="R1882" i="27"/>
  <c r="S1882" i="27"/>
  <c r="T1882" i="27"/>
  <c r="V1882" i="27"/>
  <c r="W1882" i="27"/>
  <c r="Y1882" i="27"/>
  <c r="Z1882" i="27"/>
  <c r="A1883" i="27"/>
  <c r="B1883" i="27"/>
  <c r="C1883" i="27"/>
  <c r="D1883" i="27"/>
  <c r="E1883" i="27"/>
  <c r="F1883" i="27"/>
  <c r="G1883" i="27"/>
  <c r="H1883" i="27"/>
  <c r="I1883" i="27"/>
  <c r="J1883" i="27"/>
  <c r="K1883" i="27"/>
  <c r="L1883" i="27"/>
  <c r="M1883" i="27"/>
  <c r="N1883" i="27"/>
  <c r="O1883" i="27"/>
  <c r="P1883" i="27"/>
  <c r="Q1883" i="27"/>
  <c r="R1883" i="27"/>
  <c r="S1883" i="27"/>
  <c r="T1883" i="27"/>
  <c r="V1883" i="27"/>
  <c r="W1883" i="27"/>
  <c r="Y1883" i="27"/>
  <c r="Z1883" i="27"/>
  <c r="A1884" i="27"/>
  <c r="B1884" i="27"/>
  <c r="C1884" i="27"/>
  <c r="D1884" i="27"/>
  <c r="E1884" i="27"/>
  <c r="F1884" i="27"/>
  <c r="G1884" i="27"/>
  <c r="H1884" i="27"/>
  <c r="I1884" i="27"/>
  <c r="J1884" i="27"/>
  <c r="K1884" i="27"/>
  <c r="L1884" i="27"/>
  <c r="M1884" i="27"/>
  <c r="N1884" i="27"/>
  <c r="O1884" i="27"/>
  <c r="P1884" i="27"/>
  <c r="Q1884" i="27"/>
  <c r="R1884" i="27"/>
  <c r="S1884" i="27"/>
  <c r="T1884" i="27"/>
  <c r="V1884" i="27"/>
  <c r="W1884" i="27"/>
  <c r="Y1884" i="27"/>
  <c r="Z1884" i="27"/>
  <c r="A1885" i="27"/>
  <c r="B1885" i="27"/>
  <c r="C1885" i="27"/>
  <c r="D1885" i="27"/>
  <c r="E1885" i="27"/>
  <c r="F1885" i="27"/>
  <c r="G1885" i="27"/>
  <c r="H1885" i="27"/>
  <c r="I1885" i="27"/>
  <c r="J1885" i="27"/>
  <c r="K1885" i="27"/>
  <c r="L1885" i="27"/>
  <c r="M1885" i="27"/>
  <c r="N1885" i="27"/>
  <c r="O1885" i="27"/>
  <c r="P1885" i="27"/>
  <c r="Q1885" i="27"/>
  <c r="R1885" i="27"/>
  <c r="S1885" i="27"/>
  <c r="T1885" i="27"/>
  <c r="V1885" i="27"/>
  <c r="W1885" i="27"/>
  <c r="Y1885" i="27"/>
  <c r="Z1885" i="27"/>
  <c r="A1886" i="27"/>
  <c r="B1886" i="27"/>
  <c r="C1886" i="27"/>
  <c r="D1886" i="27"/>
  <c r="E1886" i="27"/>
  <c r="F1886" i="27"/>
  <c r="G1886" i="27"/>
  <c r="H1886" i="27"/>
  <c r="I1886" i="27"/>
  <c r="J1886" i="27"/>
  <c r="K1886" i="27"/>
  <c r="L1886" i="27"/>
  <c r="M1886" i="27"/>
  <c r="N1886" i="27"/>
  <c r="O1886" i="27"/>
  <c r="P1886" i="27"/>
  <c r="Q1886" i="27"/>
  <c r="R1886" i="27"/>
  <c r="S1886" i="27"/>
  <c r="T1886" i="27"/>
  <c r="V1886" i="27"/>
  <c r="W1886" i="27"/>
  <c r="Y1886" i="27"/>
  <c r="Z1886" i="27"/>
  <c r="A1887" i="27"/>
  <c r="B1887" i="27"/>
  <c r="C1887" i="27"/>
  <c r="D1887" i="27"/>
  <c r="E1887" i="27"/>
  <c r="F1887" i="27"/>
  <c r="G1887" i="27"/>
  <c r="H1887" i="27"/>
  <c r="I1887" i="27"/>
  <c r="J1887" i="27"/>
  <c r="K1887" i="27"/>
  <c r="L1887" i="27"/>
  <c r="M1887" i="27"/>
  <c r="N1887" i="27"/>
  <c r="O1887" i="27"/>
  <c r="P1887" i="27"/>
  <c r="Q1887" i="27"/>
  <c r="R1887" i="27"/>
  <c r="S1887" i="27"/>
  <c r="T1887" i="27"/>
  <c r="V1887" i="27"/>
  <c r="W1887" i="27"/>
  <c r="Y1887" i="27"/>
  <c r="Z1887" i="27"/>
  <c r="A1888" i="27"/>
  <c r="B1888" i="27"/>
  <c r="C1888" i="27"/>
  <c r="D1888" i="27"/>
  <c r="E1888" i="27"/>
  <c r="F1888" i="27"/>
  <c r="G1888" i="27"/>
  <c r="H1888" i="27"/>
  <c r="I1888" i="27"/>
  <c r="J1888" i="27"/>
  <c r="K1888" i="27"/>
  <c r="L1888" i="27"/>
  <c r="M1888" i="27"/>
  <c r="N1888" i="27"/>
  <c r="O1888" i="27"/>
  <c r="P1888" i="27"/>
  <c r="Q1888" i="27"/>
  <c r="R1888" i="27"/>
  <c r="S1888" i="27"/>
  <c r="T1888" i="27"/>
  <c r="V1888" i="27"/>
  <c r="W1888" i="27"/>
  <c r="Y1888" i="27"/>
  <c r="Z1888" i="27"/>
  <c r="A1889" i="27"/>
  <c r="B1889" i="27"/>
  <c r="C1889" i="27"/>
  <c r="D1889" i="27"/>
  <c r="E1889" i="27"/>
  <c r="F1889" i="27"/>
  <c r="G1889" i="27"/>
  <c r="H1889" i="27"/>
  <c r="I1889" i="27"/>
  <c r="J1889" i="27"/>
  <c r="K1889" i="27"/>
  <c r="L1889" i="27"/>
  <c r="M1889" i="27"/>
  <c r="N1889" i="27"/>
  <c r="O1889" i="27"/>
  <c r="P1889" i="27"/>
  <c r="Q1889" i="27"/>
  <c r="R1889" i="27"/>
  <c r="S1889" i="27"/>
  <c r="T1889" i="27"/>
  <c r="V1889" i="27"/>
  <c r="W1889" i="27"/>
  <c r="Y1889" i="27"/>
  <c r="Z1889" i="27"/>
  <c r="A1890" i="27"/>
  <c r="B1890" i="27"/>
  <c r="C1890" i="27"/>
  <c r="D1890" i="27"/>
  <c r="E1890" i="27"/>
  <c r="F1890" i="27"/>
  <c r="G1890" i="27"/>
  <c r="H1890" i="27"/>
  <c r="I1890" i="27"/>
  <c r="J1890" i="27"/>
  <c r="K1890" i="27"/>
  <c r="L1890" i="27"/>
  <c r="M1890" i="27"/>
  <c r="N1890" i="27"/>
  <c r="O1890" i="27"/>
  <c r="P1890" i="27"/>
  <c r="Q1890" i="27"/>
  <c r="R1890" i="27"/>
  <c r="S1890" i="27"/>
  <c r="T1890" i="27"/>
  <c r="V1890" i="27"/>
  <c r="W1890" i="27"/>
  <c r="Y1890" i="27"/>
  <c r="Z1890" i="27"/>
  <c r="A1891" i="27"/>
  <c r="B1891" i="27"/>
  <c r="C1891" i="27"/>
  <c r="D1891" i="27"/>
  <c r="E1891" i="27"/>
  <c r="F1891" i="27"/>
  <c r="G1891" i="27"/>
  <c r="H1891" i="27"/>
  <c r="I1891" i="27"/>
  <c r="J1891" i="27"/>
  <c r="K1891" i="27"/>
  <c r="L1891" i="27"/>
  <c r="M1891" i="27"/>
  <c r="N1891" i="27"/>
  <c r="O1891" i="27"/>
  <c r="P1891" i="27"/>
  <c r="Q1891" i="27"/>
  <c r="R1891" i="27"/>
  <c r="S1891" i="27"/>
  <c r="T1891" i="27"/>
  <c r="V1891" i="27"/>
  <c r="W1891" i="27"/>
  <c r="Y1891" i="27"/>
  <c r="Z1891" i="27"/>
  <c r="A1892" i="27"/>
  <c r="B1892" i="27"/>
  <c r="C1892" i="27"/>
  <c r="D1892" i="27"/>
  <c r="E1892" i="27"/>
  <c r="F1892" i="27"/>
  <c r="G1892" i="27"/>
  <c r="H1892" i="27"/>
  <c r="I1892" i="27"/>
  <c r="J1892" i="27"/>
  <c r="K1892" i="27"/>
  <c r="L1892" i="27"/>
  <c r="M1892" i="27"/>
  <c r="N1892" i="27"/>
  <c r="O1892" i="27"/>
  <c r="P1892" i="27"/>
  <c r="Q1892" i="27"/>
  <c r="R1892" i="27"/>
  <c r="S1892" i="27"/>
  <c r="T1892" i="27"/>
  <c r="V1892" i="27"/>
  <c r="W1892" i="27"/>
  <c r="Y1892" i="27"/>
  <c r="Z1892" i="27"/>
  <c r="A1893" i="27"/>
  <c r="B1893" i="27"/>
  <c r="C1893" i="27"/>
  <c r="D1893" i="27"/>
  <c r="E1893" i="27"/>
  <c r="F1893" i="27"/>
  <c r="G1893" i="27"/>
  <c r="H1893" i="27"/>
  <c r="I1893" i="27"/>
  <c r="J1893" i="27"/>
  <c r="K1893" i="27"/>
  <c r="L1893" i="27"/>
  <c r="M1893" i="27"/>
  <c r="N1893" i="27"/>
  <c r="O1893" i="27"/>
  <c r="P1893" i="27"/>
  <c r="Q1893" i="27"/>
  <c r="R1893" i="27"/>
  <c r="S1893" i="27"/>
  <c r="T1893" i="27"/>
  <c r="V1893" i="27"/>
  <c r="W1893" i="27"/>
  <c r="Y1893" i="27"/>
  <c r="Z1893" i="27"/>
  <c r="A1894" i="27"/>
  <c r="B1894" i="27"/>
  <c r="C1894" i="27"/>
  <c r="D1894" i="27"/>
  <c r="E1894" i="27"/>
  <c r="F1894" i="27"/>
  <c r="G1894" i="27"/>
  <c r="H1894" i="27"/>
  <c r="I1894" i="27"/>
  <c r="J1894" i="27"/>
  <c r="K1894" i="27"/>
  <c r="L1894" i="27"/>
  <c r="M1894" i="27"/>
  <c r="N1894" i="27"/>
  <c r="O1894" i="27"/>
  <c r="P1894" i="27"/>
  <c r="Q1894" i="27"/>
  <c r="R1894" i="27"/>
  <c r="S1894" i="27"/>
  <c r="T1894" i="27"/>
  <c r="V1894" i="27"/>
  <c r="W1894" i="27"/>
  <c r="Y1894" i="27"/>
  <c r="Z1894" i="27"/>
  <c r="A1895" i="27"/>
  <c r="B1895" i="27"/>
  <c r="C1895" i="27"/>
  <c r="D1895" i="27"/>
  <c r="E1895" i="27"/>
  <c r="F1895" i="27"/>
  <c r="G1895" i="27"/>
  <c r="H1895" i="27"/>
  <c r="I1895" i="27"/>
  <c r="J1895" i="27"/>
  <c r="K1895" i="27"/>
  <c r="L1895" i="27"/>
  <c r="M1895" i="27"/>
  <c r="N1895" i="27"/>
  <c r="O1895" i="27"/>
  <c r="P1895" i="27"/>
  <c r="Q1895" i="27"/>
  <c r="R1895" i="27"/>
  <c r="S1895" i="27"/>
  <c r="T1895" i="27"/>
  <c r="V1895" i="27"/>
  <c r="W1895" i="27"/>
  <c r="Y1895" i="27"/>
  <c r="Z1895" i="27"/>
  <c r="A1896" i="27"/>
  <c r="B1896" i="27"/>
  <c r="C1896" i="27"/>
  <c r="D1896" i="27"/>
  <c r="E1896" i="27"/>
  <c r="F1896" i="27"/>
  <c r="G1896" i="27"/>
  <c r="H1896" i="27"/>
  <c r="I1896" i="27"/>
  <c r="J1896" i="27"/>
  <c r="K1896" i="27"/>
  <c r="L1896" i="27"/>
  <c r="M1896" i="27"/>
  <c r="N1896" i="27"/>
  <c r="O1896" i="27"/>
  <c r="P1896" i="27"/>
  <c r="Q1896" i="27"/>
  <c r="R1896" i="27"/>
  <c r="S1896" i="27"/>
  <c r="T1896" i="27"/>
  <c r="V1896" i="27"/>
  <c r="W1896" i="27"/>
  <c r="Y1896" i="27"/>
  <c r="Z1896" i="27"/>
  <c r="A1897" i="27"/>
  <c r="B1897" i="27"/>
  <c r="C1897" i="27"/>
  <c r="D1897" i="27"/>
  <c r="E1897" i="27"/>
  <c r="F1897" i="27"/>
  <c r="G1897" i="27"/>
  <c r="H1897" i="27"/>
  <c r="I1897" i="27"/>
  <c r="J1897" i="27"/>
  <c r="K1897" i="27"/>
  <c r="L1897" i="27"/>
  <c r="M1897" i="27"/>
  <c r="N1897" i="27"/>
  <c r="O1897" i="27"/>
  <c r="P1897" i="27"/>
  <c r="Q1897" i="27"/>
  <c r="R1897" i="27"/>
  <c r="S1897" i="27"/>
  <c r="T1897" i="27"/>
  <c r="V1897" i="27"/>
  <c r="W1897" i="27"/>
  <c r="Y1897" i="27"/>
  <c r="Z1897" i="27"/>
  <c r="A1898" i="27"/>
  <c r="B1898" i="27"/>
  <c r="C1898" i="27"/>
  <c r="D1898" i="27"/>
  <c r="E1898" i="27"/>
  <c r="F1898" i="27"/>
  <c r="G1898" i="27"/>
  <c r="H1898" i="27"/>
  <c r="I1898" i="27"/>
  <c r="J1898" i="27"/>
  <c r="K1898" i="27"/>
  <c r="L1898" i="27"/>
  <c r="M1898" i="27"/>
  <c r="N1898" i="27"/>
  <c r="O1898" i="27"/>
  <c r="P1898" i="27"/>
  <c r="Q1898" i="27"/>
  <c r="R1898" i="27"/>
  <c r="S1898" i="27"/>
  <c r="T1898" i="27"/>
  <c r="V1898" i="27"/>
  <c r="W1898" i="27"/>
  <c r="Y1898" i="27"/>
  <c r="Z1898" i="27"/>
  <c r="A1899" i="27"/>
  <c r="B1899" i="27"/>
  <c r="C1899" i="27"/>
  <c r="D1899" i="27"/>
  <c r="E1899" i="27"/>
  <c r="F1899" i="27"/>
  <c r="G1899" i="27"/>
  <c r="H1899" i="27"/>
  <c r="I1899" i="27"/>
  <c r="J1899" i="27"/>
  <c r="K1899" i="27"/>
  <c r="L1899" i="27"/>
  <c r="M1899" i="27"/>
  <c r="N1899" i="27"/>
  <c r="O1899" i="27"/>
  <c r="P1899" i="27"/>
  <c r="Q1899" i="27"/>
  <c r="R1899" i="27"/>
  <c r="S1899" i="27"/>
  <c r="T1899" i="27"/>
  <c r="V1899" i="27"/>
  <c r="W1899" i="27"/>
  <c r="Y1899" i="27"/>
  <c r="Z1899" i="27"/>
  <c r="A1900" i="27"/>
  <c r="B1900" i="27"/>
  <c r="C1900" i="27"/>
  <c r="D1900" i="27"/>
  <c r="E1900" i="27"/>
  <c r="F1900" i="27"/>
  <c r="G1900" i="27"/>
  <c r="H1900" i="27"/>
  <c r="I1900" i="27"/>
  <c r="J1900" i="27"/>
  <c r="K1900" i="27"/>
  <c r="L1900" i="27"/>
  <c r="M1900" i="27"/>
  <c r="N1900" i="27"/>
  <c r="O1900" i="27"/>
  <c r="P1900" i="27"/>
  <c r="Q1900" i="27"/>
  <c r="R1900" i="27"/>
  <c r="S1900" i="27"/>
  <c r="T1900" i="27"/>
  <c r="V1900" i="27"/>
  <c r="W1900" i="27"/>
  <c r="Y1900" i="27"/>
  <c r="Z1900" i="27"/>
  <c r="A1901" i="27"/>
  <c r="B1901" i="27"/>
  <c r="C1901" i="27"/>
  <c r="D1901" i="27"/>
  <c r="E1901" i="27"/>
  <c r="F1901" i="27"/>
  <c r="G1901" i="27"/>
  <c r="H1901" i="27"/>
  <c r="I1901" i="27"/>
  <c r="J1901" i="27"/>
  <c r="K1901" i="27"/>
  <c r="L1901" i="27"/>
  <c r="M1901" i="27"/>
  <c r="N1901" i="27"/>
  <c r="O1901" i="27"/>
  <c r="P1901" i="27"/>
  <c r="Q1901" i="27"/>
  <c r="R1901" i="27"/>
  <c r="S1901" i="27"/>
  <c r="T1901" i="27"/>
  <c r="V1901" i="27"/>
  <c r="W1901" i="27"/>
  <c r="Y1901" i="27"/>
  <c r="Z1901" i="27"/>
  <c r="A1902" i="27"/>
  <c r="B1902" i="27"/>
  <c r="C1902" i="27"/>
  <c r="D1902" i="27"/>
  <c r="E1902" i="27"/>
  <c r="F1902" i="27"/>
  <c r="G1902" i="27"/>
  <c r="H1902" i="27"/>
  <c r="I1902" i="27"/>
  <c r="J1902" i="27"/>
  <c r="K1902" i="27"/>
  <c r="L1902" i="27"/>
  <c r="M1902" i="27"/>
  <c r="N1902" i="27"/>
  <c r="O1902" i="27"/>
  <c r="P1902" i="27"/>
  <c r="Q1902" i="27"/>
  <c r="R1902" i="27"/>
  <c r="S1902" i="27"/>
  <c r="T1902" i="27"/>
  <c r="V1902" i="27"/>
  <c r="W1902" i="27"/>
  <c r="Y1902" i="27"/>
  <c r="Z1902" i="27"/>
  <c r="A1903" i="27"/>
  <c r="B1903" i="27"/>
  <c r="C1903" i="27"/>
  <c r="D1903" i="27"/>
  <c r="E1903" i="27"/>
  <c r="F1903" i="27"/>
  <c r="G1903" i="27"/>
  <c r="H1903" i="27"/>
  <c r="I1903" i="27"/>
  <c r="J1903" i="27"/>
  <c r="K1903" i="27"/>
  <c r="L1903" i="27"/>
  <c r="M1903" i="27"/>
  <c r="N1903" i="27"/>
  <c r="O1903" i="27"/>
  <c r="P1903" i="27"/>
  <c r="Q1903" i="27"/>
  <c r="R1903" i="27"/>
  <c r="S1903" i="27"/>
  <c r="T1903" i="27"/>
  <c r="V1903" i="27"/>
  <c r="W1903" i="27"/>
  <c r="Y1903" i="27"/>
  <c r="Z1903" i="27"/>
  <c r="A1904" i="27"/>
  <c r="B1904" i="27"/>
  <c r="C1904" i="27"/>
  <c r="D1904" i="27"/>
  <c r="E1904" i="27"/>
  <c r="F1904" i="27"/>
  <c r="G1904" i="27"/>
  <c r="H1904" i="27"/>
  <c r="I1904" i="27"/>
  <c r="J1904" i="27"/>
  <c r="K1904" i="27"/>
  <c r="L1904" i="27"/>
  <c r="M1904" i="27"/>
  <c r="N1904" i="27"/>
  <c r="O1904" i="27"/>
  <c r="P1904" i="27"/>
  <c r="Q1904" i="27"/>
  <c r="R1904" i="27"/>
  <c r="S1904" i="27"/>
  <c r="T1904" i="27"/>
  <c r="V1904" i="27"/>
  <c r="W1904" i="27"/>
  <c r="Y1904" i="27"/>
  <c r="Z1904" i="27"/>
  <c r="A1905" i="27"/>
  <c r="B1905" i="27"/>
  <c r="C1905" i="27"/>
  <c r="D1905" i="27"/>
  <c r="E1905" i="27"/>
  <c r="F1905" i="27"/>
  <c r="G1905" i="27"/>
  <c r="H1905" i="27"/>
  <c r="I1905" i="27"/>
  <c r="J1905" i="27"/>
  <c r="K1905" i="27"/>
  <c r="L1905" i="27"/>
  <c r="M1905" i="27"/>
  <c r="N1905" i="27"/>
  <c r="O1905" i="27"/>
  <c r="P1905" i="27"/>
  <c r="Q1905" i="27"/>
  <c r="R1905" i="27"/>
  <c r="S1905" i="27"/>
  <c r="T1905" i="27"/>
  <c r="V1905" i="27"/>
  <c r="W1905" i="27"/>
  <c r="Y1905" i="27"/>
  <c r="Z1905" i="27"/>
  <c r="A1906" i="27"/>
  <c r="B1906" i="27"/>
  <c r="C1906" i="27"/>
  <c r="D1906" i="27"/>
  <c r="E1906" i="27"/>
  <c r="F1906" i="27"/>
  <c r="G1906" i="27"/>
  <c r="H1906" i="27"/>
  <c r="I1906" i="27"/>
  <c r="J1906" i="27"/>
  <c r="K1906" i="27"/>
  <c r="L1906" i="27"/>
  <c r="M1906" i="27"/>
  <c r="N1906" i="27"/>
  <c r="O1906" i="27"/>
  <c r="P1906" i="27"/>
  <c r="Q1906" i="27"/>
  <c r="R1906" i="27"/>
  <c r="S1906" i="27"/>
  <c r="T1906" i="27"/>
  <c r="V1906" i="27"/>
  <c r="W1906" i="27"/>
  <c r="Y1906" i="27"/>
  <c r="Z1906" i="27"/>
  <c r="A1907" i="27"/>
  <c r="B1907" i="27"/>
  <c r="C1907" i="27"/>
  <c r="D1907" i="27"/>
  <c r="E1907" i="27"/>
  <c r="F1907" i="27"/>
  <c r="G1907" i="27"/>
  <c r="H1907" i="27"/>
  <c r="I1907" i="27"/>
  <c r="J1907" i="27"/>
  <c r="K1907" i="27"/>
  <c r="L1907" i="27"/>
  <c r="M1907" i="27"/>
  <c r="N1907" i="27"/>
  <c r="O1907" i="27"/>
  <c r="P1907" i="27"/>
  <c r="Q1907" i="27"/>
  <c r="R1907" i="27"/>
  <c r="S1907" i="27"/>
  <c r="T1907" i="27"/>
  <c r="V1907" i="27"/>
  <c r="W1907" i="27"/>
  <c r="Y1907" i="27"/>
  <c r="Z1907" i="27"/>
  <c r="A1908" i="27"/>
  <c r="B1908" i="27"/>
  <c r="C1908" i="27"/>
  <c r="D1908" i="27"/>
  <c r="E1908" i="27"/>
  <c r="F1908" i="27"/>
  <c r="G1908" i="27"/>
  <c r="H1908" i="27"/>
  <c r="I1908" i="27"/>
  <c r="J1908" i="27"/>
  <c r="K1908" i="27"/>
  <c r="L1908" i="27"/>
  <c r="M1908" i="27"/>
  <c r="N1908" i="27"/>
  <c r="O1908" i="27"/>
  <c r="P1908" i="27"/>
  <c r="Q1908" i="27"/>
  <c r="R1908" i="27"/>
  <c r="S1908" i="27"/>
  <c r="T1908" i="27"/>
  <c r="V1908" i="27"/>
  <c r="W1908" i="27"/>
  <c r="Y1908" i="27"/>
  <c r="Z1908" i="27"/>
  <c r="A1909" i="27"/>
  <c r="B1909" i="27"/>
  <c r="C1909" i="27"/>
  <c r="D1909" i="27"/>
  <c r="E1909" i="27"/>
  <c r="F1909" i="27"/>
  <c r="G1909" i="27"/>
  <c r="H1909" i="27"/>
  <c r="I1909" i="27"/>
  <c r="J1909" i="27"/>
  <c r="K1909" i="27"/>
  <c r="L1909" i="27"/>
  <c r="M1909" i="27"/>
  <c r="N1909" i="27"/>
  <c r="O1909" i="27"/>
  <c r="P1909" i="27"/>
  <c r="Q1909" i="27"/>
  <c r="R1909" i="27"/>
  <c r="S1909" i="27"/>
  <c r="T1909" i="27"/>
  <c r="V1909" i="27"/>
  <c r="W1909" i="27"/>
  <c r="Y1909" i="27"/>
  <c r="Z1909" i="27"/>
  <c r="A1910" i="27"/>
  <c r="B1910" i="27"/>
  <c r="C1910" i="27"/>
  <c r="D1910" i="27"/>
  <c r="E1910" i="27"/>
  <c r="F1910" i="27"/>
  <c r="G1910" i="27"/>
  <c r="H1910" i="27"/>
  <c r="I1910" i="27"/>
  <c r="J1910" i="27"/>
  <c r="K1910" i="27"/>
  <c r="L1910" i="27"/>
  <c r="M1910" i="27"/>
  <c r="N1910" i="27"/>
  <c r="O1910" i="27"/>
  <c r="P1910" i="27"/>
  <c r="Q1910" i="27"/>
  <c r="R1910" i="27"/>
  <c r="S1910" i="27"/>
  <c r="T1910" i="27"/>
  <c r="V1910" i="27"/>
  <c r="W1910" i="27"/>
  <c r="Y1910" i="27"/>
  <c r="Z1910" i="27"/>
  <c r="A1911" i="27"/>
  <c r="B1911" i="27"/>
  <c r="C1911" i="27"/>
  <c r="D1911" i="27"/>
  <c r="E1911" i="27"/>
  <c r="F1911" i="27"/>
  <c r="G1911" i="27"/>
  <c r="H1911" i="27"/>
  <c r="I1911" i="27"/>
  <c r="J1911" i="27"/>
  <c r="K1911" i="27"/>
  <c r="L1911" i="27"/>
  <c r="M1911" i="27"/>
  <c r="N1911" i="27"/>
  <c r="O1911" i="27"/>
  <c r="P1911" i="27"/>
  <c r="Q1911" i="27"/>
  <c r="R1911" i="27"/>
  <c r="S1911" i="27"/>
  <c r="T1911" i="27"/>
  <c r="V1911" i="27"/>
  <c r="W1911" i="27"/>
  <c r="Y1911" i="27"/>
  <c r="Z1911" i="27"/>
  <c r="A1912" i="27"/>
  <c r="B1912" i="27"/>
  <c r="C1912" i="27"/>
  <c r="D1912" i="27"/>
  <c r="E1912" i="27"/>
  <c r="F1912" i="27"/>
  <c r="G1912" i="27"/>
  <c r="H1912" i="27"/>
  <c r="I1912" i="27"/>
  <c r="J1912" i="27"/>
  <c r="K1912" i="27"/>
  <c r="L1912" i="27"/>
  <c r="M1912" i="27"/>
  <c r="N1912" i="27"/>
  <c r="O1912" i="27"/>
  <c r="P1912" i="27"/>
  <c r="Q1912" i="27"/>
  <c r="R1912" i="27"/>
  <c r="S1912" i="27"/>
  <c r="T1912" i="27"/>
  <c r="V1912" i="27"/>
  <c r="W1912" i="27"/>
  <c r="Y1912" i="27"/>
  <c r="Z1912" i="27"/>
  <c r="A1913" i="27"/>
  <c r="B1913" i="27"/>
  <c r="C1913" i="27"/>
  <c r="D1913" i="27"/>
  <c r="E1913" i="27"/>
  <c r="F1913" i="27"/>
  <c r="G1913" i="27"/>
  <c r="H1913" i="27"/>
  <c r="I1913" i="27"/>
  <c r="J1913" i="27"/>
  <c r="K1913" i="27"/>
  <c r="L1913" i="27"/>
  <c r="M1913" i="27"/>
  <c r="N1913" i="27"/>
  <c r="O1913" i="27"/>
  <c r="P1913" i="27"/>
  <c r="Q1913" i="27"/>
  <c r="R1913" i="27"/>
  <c r="S1913" i="27"/>
  <c r="T1913" i="27"/>
  <c r="V1913" i="27"/>
  <c r="W1913" i="27"/>
  <c r="Y1913" i="27"/>
  <c r="Z1913" i="27"/>
  <c r="A1914" i="27"/>
  <c r="B1914" i="27"/>
  <c r="C1914" i="27"/>
  <c r="D1914" i="27"/>
  <c r="E1914" i="27"/>
  <c r="F1914" i="27"/>
  <c r="G1914" i="27"/>
  <c r="H1914" i="27"/>
  <c r="I1914" i="27"/>
  <c r="J1914" i="27"/>
  <c r="K1914" i="27"/>
  <c r="L1914" i="27"/>
  <c r="M1914" i="27"/>
  <c r="N1914" i="27"/>
  <c r="O1914" i="27"/>
  <c r="P1914" i="27"/>
  <c r="Q1914" i="27"/>
  <c r="R1914" i="27"/>
  <c r="S1914" i="27"/>
  <c r="T1914" i="27"/>
  <c r="V1914" i="27"/>
  <c r="W1914" i="27"/>
  <c r="Y1914" i="27"/>
  <c r="Z1914" i="27"/>
  <c r="A1915" i="27"/>
  <c r="B1915" i="27"/>
  <c r="C1915" i="27"/>
  <c r="D1915" i="27"/>
  <c r="E1915" i="27"/>
  <c r="F1915" i="27"/>
  <c r="G1915" i="27"/>
  <c r="H1915" i="27"/>
  <c r="I1915" i="27"/>
  <c r="J1915" i="27"/>
  <c r="K1915" i="27"/>
  <c r="L1915" i="27"/>
  <c r="M1915" i="27"/>
  <c r="N1915" i="27"/>
  <c r="O1915" i="27"/>
  <c r="P1915" i="27"/>
  <c r="Q1915" i="27"/>
  <c r="R1915" i="27"/>
  <c r="S1915" i="27"/>
  <c r="T1915" i="27"/>
  <c r="V1915" i="27"/>
  <c r="W1915" i="27"/>
  <c r="Y1915" i="27"/>
  <c r="Z1915" i="27"/>
  <c r="A1916" i="27"/>
  <c r="B1916" i="27"/>
  <c r="C1916" i="27"/>
  <c r="D1916" i="27"/>
  <c r="E1916" i="27"/>
  <c r="F1916" i="27"/>
  <c r="G1916" i="27"/>
  <c r="H1916" i="27"/>
  <c r="I1916" i="27"/>
  <c r="J1916" i="27"/>
  <c r="K1916" i="27"/>
  <c r="L1916" i="27"/>
  <c r="M1916" i="27"/>
  <c r="N1916" i="27"/>
  <c r="O1916" i="27"/>
  <c r="P1916" i="27"/>
  <c r="Q1916" i="27"/>
  <c r="R1916" i="27"/>
  <c r="S1916" i="27"/>
  <c r="T1916" i="27"/>
  <c r="V1916" i="27"/>
  <c r="W1916" i="27"/>
  <c r="Y1916" i="27"/>
  <c r="Z1916" i="27"/>
  <c r="A1917" i="27"/>
  <c r="B1917" i="27"/>
  <c r="C1917" i="27"/>
  <c r="D1917" i="27"/>
  <c r="E1917" i="27"/>
  <c r="F1917" i="27"/>
  <c r="G1917" i="27"/>
  <c r="H1917" i="27"/>
  <c r="I1917" i="27"/>
  <c r="J1917" i="27"/>
  <c r="K1917" i="27"/>
  <c r="L1917" i="27"/>
  <c r="M1917" i="27"/>
  <c r="N1917" i="27"/>
  <c r="O1917" i="27"/>
  <c r="P1917" i="27"/>
  <c r="Q1917" i="27"/>
  <c r="R1917" i="27"/>
  <c r="S1917" i="27"/>
  <c r="T1917" i="27"/>
  <c r="V1917" i="27"/>
  <c r="W1917" i="27"/>
  <c r="Y1917" i="27"/>
  <c r="Z1917" i="27"/>
  <c r="A1918" i="27"/>
  <c r="B1918" i="27"/>
  <c r="C1918" i="27"/>
  <c r="D1918" i="27"/>
  <c r="E1918" i="27"/>
  <c r="F1918" i="27"/>
  <c r="G1918" i="27"/>
  <c r="H1918" i="27"/>
  <c r="I1918" i="27"/>
  <c r="J1918" i="27"/>
  <c r="K1918" i="27"/>
  <c r="L1918" i="27"/>
  <c r="M1918" i="27"/>
  <c r="N1918" i="27"/>
  <c r="O1918" i="27"/>
  <c r="P1918" i="27"/>
  <c r="Q1918" i="27"/>
  <c r="R1918" i="27"/>
  <c r="S1918" i="27"/>
  <c r="T1918" i="27"/>
  <c r="V1918" i="27"/>
  <c r="W1918" i="27"/>
  <c r="Y1918" i="27"/>
  <c r="Z1918" i="27"/>
  <c r="A1919" i="27"/>
  <c r="B1919" i="27"/>
  <c r="C1919" i="27"/>
  <c r="D1919" i="27"/>
  <c r="E1919" i="27"/>
  <c r="F1919" i="27"/>
  <c r="G1919" i="27"/>
  <c r="H1919" i="27"/>
  <c r="I1919" i="27"/>
  <c r="J1919" i="27"/>
  <c r="K1919" i="27"/>
  <c r="L1919" i="27"/>
  <c r="M1919" i="27"/>
  <c r="N1919" i="27"/>
  <c r="O1919" i="27"/>
  <c r="P1919" i="27"/>
  <c r="Q1919" i="27"/>
  <c r="R1919" i="27"/>
  <c r="S1919" i="27"/>
  <c r="T1919" i="27"/>
  <c r="V1919" i="27"/>
  <c r="W1919" i="27"/>
  <c r="Y1919" i="27"/>
  <c r="Z1919" i="27"/>
  <c r="A1920" i="27"/>
  <c r="B1920" i="27"/>
  <c r="C1920" i="27"/>
  <c r="D1920" i="27"/>
  <c r="E1920" i="27"/>
  <c r="F1920" i="27"/>
  <c r="G1920" i="27"/>
  <c r="H1920" i="27"/>
  <c r="I1920" i="27"/>
  <c r="J1920" i="27"/>
  <c r="K1920" i="27"/>
  <c r="L1920" i="27"/>
  <c r="M1920" i="27"/>
  <c r="N1920" i="27"/>
  <c r="O1920" i="27"/>
  <c r="P1920" i="27"/>
  <c r="Q1920" i="27"/>
  <c r="R1920" i="27"/>
  <c r="S1920" i="27"/>
  <c r="T1920" i="27"/>
  <c r="V1920" i="27"/>
  <c r="W1920" i="27"/>
  <c r="Y1920" i="27"/>
  <c r="Z1920" i="27"/>
  <c r="A1921" i="27"/>
  <c r="B1921" i="27"/>
  <c r="C1921" i="27"/>
  <c r="D1921" i="27"/>
  <c r="E1921" i="27"/>
  <c r="F1921" i="27"/>
  <c r="G1921" i="27"/>
  <c r="H1921" i="27"/>
  <c r="I1921" i="27"/>
  <c r="J1921" i="27"/>
  <c r="K1921" i="27"/>
  <c r="L1921" i="27"/>
  <c r="M1921" i="27"/>
  <c r="N1921" i="27"/>
  <c r="O1921" i="27"/>
  <c r="P1921" i="27"/>
  <c r="Q1921" i="27"/>
  <c r="R1921" i="27"/>
  <c r="S1921" i="27"/>
  <c r="T1921" i="27"/>
  <c r="V1921" i="27"/>
  <c r="W1921" i="27"/>
  <c r="Y1921" i="27"/>
  <c r="Z1921" i="27"/>
  <c r="A1922" i="27"/>
  <c r="B1922" i="27"/>
  <c r="C1922" i="27"/>
  <c r="D1922" i="27"/>
  <c r="E1922" i="27"/>
  <c r="F1922" i="27"/>
  <c r="G1922" i="27"/>
  <c r="H1922" i="27"/>
  <c r="I1922" i="27"/>
  <c r="J1922" i="27"/>
  <c r="K1922" i="27"/>
  <c r="L1922" i="27"/>
  <c r="M1922" i="27"/>
  <c r="N1922" i="27"/>
  <c r="O1922" i="27"/>
  <c r="P1922" i="27"/>
  <c r="Q1922" i="27"/>
  <c r="R1922" i="27"/>
  <c r="S1922" i="27"/>
  <c r="T1922" i="27"/>
  <c r="V1922" i="27"/>
  <c r="W1922" i="27"/>
  <c r="Y1922" i="27"/>
  <c r="Z1922" i="27"/>
  <c r="A1923" i="27"/>
  <c r="B1923" i="27"/>
  <c r="C1923" i="27"/>
  <c r="D1923" i="27"/>
  <c r="E1923" i="27"/>
  <c r="F1923" i="27"/>
  <c r="G1923" i="27"/>
  <c r="H1923" i="27"/>
  <c r="I1923" i="27"/>
  <c r="J1923" i="27"/>
  <c r="K1923" i="27"/>
  <c r="L1923" i="27"/>
  <c r="M1923" i="27"/>
  <c r="N1923" i="27"/>
  <c r="O1923" i="27"/>
  <c r="P1923" i="27"/>
  <c r="Q1923" i="27"/>
  <c r="R1923" i="27"/>
  <c r="S1923" i="27"/>
  <c r="T1923" i="27"/>
  <c r="V1923" i="27"/>
  <c r="W1923" i="27"/>
  <c r="Y1923" i="27"/>
  <c r="Z1923" i="27"/>
  <c r="A1924" i="27"/>
  <c r="B1924" i="27"/>
  <c r="C1924" i="27"/>
  <c r="D1924" i="27"/>
  <c r="E1924" i="27"/>
  <c r="F1924" i="27"/>
  <c r="G1924" i="27"/>
  <c r="H1924" i="27"/>
  <c r="I1924" i="27"/>
  <c r="J1924" i="27"/>
  <c r="K1924" i="27"/>
  <c r="L1924" i="27"/>
  <c r="M1924" i="27"/>
  <c r="N1924" i="27"/>
  <c r="O1924" i="27"/>
  <c r="P1924" i="27"/>
  <c r="Q1924" i="27"/>
  <c r="R1924" i="27"/>
  <c r="S1924" i="27"/>
  <c r="T1924" i="27"/>
  <c r="V1924" i="27"/>
  <c r="W1924" i="27"/>
  <c r="Y1924" i="27"/>
  <c r="Z1924" i="27"/>
  <c r="A1925" i="27"/>
  <c r="B1925" i="27"/>
  <c r="C1925" i="27"/>
  <c r="D1925" i="27"/>
  <c r="E1925" i="27"/>
  <c r="F1925" i="27"/>
  <c r="G1925" i="27"/>
  <c r="H1925" i="27"/>
  <c r="I1925" i="27"/>
  <c r="J1925" i="27"/>
  <c r="K1925" i="27"/>
  <c r="L1925" i="27"/>
  <c r="M1925" i="27"/>
  <c r="N1925" i="27"/>
  <c r="O1925" i="27"/>
  <c r="P1925" i="27"/>
  <c r="Q1925" i="27"/>
  <c r="R1925" i="27"/>
  <c r="S1925" i="27"/>
  <c r="T1925" i="27"/>
  <c r="V1925" i="27"/>
  <c r="W1925" i="27"/>
  <c r="Y1925" i="27"/>
  <c r="Z1925" i="27"/>
  <c r="A1926" i="27"/>
  <c r="B1926" i="27"/>
  <c r="C1926" i="27"/>
  <c r="D1926" i="27"/>
  <c r="E1926" i="27"/>
  <c r="F1926" i="27"/>
  <c r="G1926" i="27"/>
  <c r="H1926" i="27"/>
  <c r="I1926" i="27"/>
  <c r="J1926" i="27"/>
  <c r="K1926" i="27"/>
  <c r="L1926" i="27"/>
  <c r="M1926" i="27"/>
  <c r="N1926" i="27"/>
  <c r="O1926" i="27"/>
  <c r="P1926" i="27"/>
  <c r="Q1926" i="27"/>
  <c r="R1926" i="27"/>
  <c r="S1926" i="27"/>
  <c r="T1926" i="27"/>
  <c r="V1926" i="27"/>
  <c r="W1926" i="27"/>
  <c r="Y1926" i="27"/>
  <c r="Z1926" i="27"/>
  <c r="A1927" i="27"/>
  <c r="B1927" i="27"/>
  <c r="C1927" i="27"/>
  <c r="D1927" i="27"/>
  <c r="E1927" i="27"/>
  <c r="F1927" i="27"/>
  <c r="G1927" i="27"/>
  <c r="H1927" i="27"/>
  <c r="I1927" i="27"/>
  <c r="J1927" i="27"/>
  <c r="K1927" i="27"/>
  <c r="L1927" i="27"/>
  <c r="M1927" i="27"/>
  <c r="N1927" i="27"/>
  <c r="O1927" i="27"/>
  <c r="P1927" i="27"/>
  <c r="Q1927" i="27"/>
  <c r="R1927" i="27"/>
  <c r="S1927" i="27"/>
  <c r="T1927" i="27"/>
  <c r="V1927" i="27"/>
  <c r="W1927" i="27"/>
  <c r="Y1927" i="27"/>
  <c r="Z1927" i="27"/>
  <c r="A1928" i="27"/>
  <c r="B1928" i="27"/>
  <c r="C1928" i="27"/>
  <c r="D1928" i="27"/>
  <c r="E1928" i="27"/>
  <c r="F1928" i="27"/>
  <c r="G1928" i="27"/>
  <c r="H1928" i="27"/>
  <c r="I1928" i="27"/>
  <c r="J1928" i="27"/>
  <c r="K1928" i="27"/>
  <c r="L1928" i="27"/>
  <c r="M1928" i="27"/>
  <c r="N1928" i="27"/>
  <c r="O1928" i="27"/>
  <c r="P1928" i="27"/>
  <c r="Q1928" i="27"/>
  <c r="R1928" i="27"/>
  <c r="S1928" i="27"/>
  <c r="T1928" i="27"/>
  <c r="V1928" i="27"/>
  <c r="W1928" i="27"/>
  <c r="Y1928" i="27"/>
  <c r="Z1928" i="27"/>
  <c r="A1929" i="27"/>
  <c r="B1929" i="27"/>
  <c r="C1929" i="27"/>
  <c r="D1929" i="27"/>
  <c r="E1929" i="27"/>
  <c r="F1929" i="27"/>
  <c r="G1929" i="27"/>
  <c r="H1929" i="27"/>
  <c r="I1929" i="27"/>
  <c r="J1929" i="27"/>
  <c r="K1929" i="27"/>
  <c r="L1929" i="27"/>
  <c r="M1929" i="27"/>
  <c r="N1929" i="27"/>
  <c r="O1929" i="27"/>
  <c r="P1929" i="27"/>
  <c r="Q1929" i="27"/>
  <c r="R1929" i="27"/>
  <c r="S1929" i="27"/>
  <c r="T1929" i="27"/>
  <c r="V1929" i="27"/>
  <c r="W1929" i="27"/>
  <c r="Y1929" i="27"/>
  <c r="Z1929" i="27"/>
  <c r="A1930" i="27"/>
  <c r="B1930" i="27"/>
  <c r="C1930" i="27"/>
  <c r="D1930" i="27"/>
  <c r="E1930" i="27"/>
  <c r="F1930" i="27"/>
  <c r="G1930" i="27"/>
  <c r="H1930" i="27"/>
  <c r="I1930" i="27"/>
  <c r="J1930" i="27"/>
  <c r="K1930" i="27"/>
  <c r="L1930" i="27"/>
  <c r="M1930" i="27"/>
  <c r="N1930" i="27"/>
  <c r="O1930" i="27"/>
  <c r="P1930" i="27"/>
  <c r="Q1930" i="27"/>
  <c r="R1930" i="27"/>
  <c r="S1930" i="27"/>
  <c r="T1930" i="27"/>
  <c r="V1930" i="27"/>
  <c r="W1930" i="27"/>
  <c r="Y1930" i="27"/>
  <c r="Z1930" i="27"/>
  <c r="A1931" i="27"/>
  <c r="B1931" i="27"/>
  <c r="C1931" i="27"/>
  <c r="D1931" i="27"/>
  <c r="E1931" i="27"/>
  <c r="F1931" i="27"/>
  <c r="G1931" i="27"/>
  <c r="H1931" i="27"/>
  <c r="I1931" i="27"/>
  <c r="J1931" i="27"/>
  <c r="K1931" i="27"/>
  <c r="L1931" i="27"/>
  <c r="M1931" i="27"/>
  <c r="N1931" i="27"/>
  <c r="O1931" i="27"/>
  <c r="P1931" i="27"/>
  <c r="Q1931" i="27"/>
  <c r="R1931" i="27"/>
  <c r="S1931" i="27"/>
  <c r="T1931" i="27"/>
  <c r="V1931" i="27"/>
  <c r="W1931" i="27"/>
  <c r="Y1931" i="27"/>
  <c r="Z1931" i="27"/>
  <c r="A1932" i="27"/>
  <c r="B1932" i="27"/>
  <c r="C1932" i="27"/>
  <c r="D1932" i="27"/>
  <c r="E1932" i="27"/>
  <c r="F1932" i="27"/>
  <c r="G1932" i="27"/>
  <c r="H1932" i="27"/>
  <c r="I1932" i="27"/>
  <c r="J1932" i="27"/>
  <c r="K1932" i="27"/>
  <c r="L1932" i="27"/>
  <c r="M1932" i="27"/>
  <c r="N1932" i="27"/>
  <c r="O1932" i="27"/>
  <c r="P1932" i="27"/>
  <c r="Q1932" i="27"/>
  <c r="R1932" i="27"/>
  <c r="S1932" i="27"/>
  <c r="T1932" i="27"/>
  <c r="V1932" i="27"/>
  <c r="W1932" i="27"/>
  <c r="Y1932" i="27"/>
  <c r="Z1932" i="27"/>
  <c r="A1933" i="27"/>
  <c r="B1933" i="27"/>
  <c r="C1933" i="27"/>
  <c r="D1933" i="27"/>
  <c r="E1933" i="27"/>
  <c r="F1933" i="27"/>
  <c r="G1933" i="27"/>
  <c r="H1933" i="27"/>
  <c r="I1933" i="27"/>
  <c r="J1933" i="27"/>
  <c r="K1933" i="27"/>
  <c r="L1933" i="27"/>
  <c r="M1933" i="27"/>
  <c r="N1933" i="27"/>
  <c r="O1933" i="27"/>
  <c r="P1933" i="27"/>
  <c r="Q1933" i="27"/>
  <c r="R1933" i="27"/>
  <c r="S1933" i="27"/>
  <c r="T1933" i="27"/>
  <c r="V1933" i="27"/>
  <c r="W1933" i="27"/>
  <c r="Y1933" i="27"/>
  <c r="Z1933" i="27"/>
  <c r="A1934" i="27"/>
  <c r="B1934" i="27"/>
  <c r="C1934" i="27"/>
  <c r="D1934" i="27"/>
  <c r="E1934" i="27"/>
  <c r="F1934" i="27"/>
  <c r="G1934" i="27"/>
  <c r="H1934" i="27"/>
  <c r="I1934" i="27"/>
  <c r="J1934" i="27"/>
  <c r="K1934" i="27"/>
  <c r="L1934" i="27"/>
  <c r="M1934" i="27"/>
  <c r="N1934" i="27"/>
  <c r="O1934" i="27"/>
  <c r="P1934" i="27"/>
  <c r="Q1934" i="27"/>
  <c r="R1934" i="27"/>
  <c r="S1934" i="27"/>
  <c r="T1934" i="27"/>
  <c r="V1934" i="27"/>
  <c r="W1934" i="27"/>
  <c r="Y1934" i="27"/>
  <c r="Z1934" i="27"/>
  <c r="A1935" i="27"/>
  <c r="B1935" i="27"/>
  <c r="C1935" i="27"/>
  <c r="D1935" i="27"/>
  <c r="E1935" i="27"/>
  <c r="F1935" i="27"/>
  <c r="G1935" i="27"/>
  <c r="H1935" i="27"/>
  <c r="I1935" i="27"/>
  <c r="J1935" i="27"/>
  <c r="K1935" i="27"/>
  <c r="L1935" i="27"/>
  <c r="M1935" i="27"/>
  <c r="N1935" i="27"/>
  <c r="O1935" i="27"/>
  <c r="P1935" i="27"/>
  <c r="Q1935" i="27"/>
  <c r="R1935" i="27"/>
  <c r="S1935" i="27"/>
  <c r="T1935" i="27"/>
  <c r="V1935" i="27"/>
  <c r="W1935" i="27"/>
  <c r="Y1935" i="27"/>
  <c r="Z1935" i="27"/>
  <c r="A1936" i="27"/>
  <c r="B1936" i="27"/>
  <c r="C1936" i="27"/>
  <c r="D1936" i="27"/>
  <c r="E1936" i="27"/>
  <c r="F1936" i="27"/>
  <c r="G1936" i="27"/>
  <c r="H1936" i="27"/>
  <c r="I1936" i="27"/>
  <c r="J1936" i="27"/>
  <c r="K1936" i="27"/>
  <c r="L1936" i="27"/>
  <c r="M1936" i="27"/>
  <c r="N1936" i="27"/>
  <c r="O1936" i="27"/>
  <c r="P1936" i="27"/>
  <c r="Q1936" i="27"/>
  <c r="R1936" i="27"/>
  <c r="S1936" i="27"/>
  <c r="T1936" i="27"/>
  <c r="V1936" i="27"/>
  <c r="W1936" i="27"/>
  <c r="Y1936" i="27"/>
  <c r="Z1936" i="27"/>
  <c r="A1937" i="27"/>
  <c r="B1937" i="27"/>
  <c r="C1937" i="27"/>
  <c r="D1937" i="27"/>
  <c r="E1937" i="27"/>
  <c r="F1937" i="27"/>
  <c r="G1937" i="27"/>
  <c r="H1937" i="27"/>
  <c r="I1937" i="27"/>
  <c r="J1937" i="27"/>
  <c r="K1937" i="27"/>
  <c r="L1937" i="27"/>
  <c r="M1937" i="27"/>
  <c r="N1937" i="27"/>
  <c r="O1937" i="27"/>
  <c r="P1937" i="27"/>
  <c r="Q1937" i="27"/>
  <c r="R1937" i="27"/>
  <c r="S1937" i="27"/>
  <c r="T1937" i="27"/>
  <c r="V1937" i="27"/>
  <c r="W1937" i="27"/>
  <c r="Y1937" i="27"/>
  <c r="Z1937" i="27"/>
  <c r="A1938" i="27"/>
  <c r="B1938" i="27"/>
  <c r="C1938" i="27"/>
  <c r="D1938" i="27"/>
  <c r="E1938" i="27"/>
  <c r="F1938" i="27"/>
  <c r="G1938" i="27"/>
  <c r="H1938" i="27"/>
  <c r="I1938" i="27"/>
  <c r="J1938" i="27"/>
  <c r="K1938" i="27"/>
  <c r="L1938" i="27"/>
  <c r="M1938" i="27"/>
  <c r="N1938" i="27"/>
  <c r="O1938" i="27"/>
  <c r="P1938" i="27"/>
  <c r="Q1938" i="27"/>
  <c r="R1938" i="27"/>
  <c r="S1938" i="27"/>
  <c r="T1938" i="27"/>
  <c r="V1938" i="27"/>
  <c r="W1938" i="27"/>
  <c r="Y1938" i="27"/>
  <c r="Z1938" i="27"/>
  <c r="A1939" i="27"/>
  <c r="B1939" i="27"/>
  <c r="C1939" i="27"/>
  <c r="D1939" i="27"/>
  <c r="E1939" i="27"/>
  <c r="F1939" i="27"/>
  <c r="G1939" i="27"/>
  <c r="H1939" i="27"/>
  <c r="I1939" i="27"/>
  <c r="J1939" i="27"/>
  <c r="K1939" i="27"/>
  <c r="L1939" i="27"/>
  <c r="M1939" i="27"/>
  <c r="N1939" i="27"/>
  <c r="O1939" i="27"/>
  <c r="P1939" i="27"/>
  <c r="Q1939" i="27"/>
  <c r="R1939" i="27"/>
  <c r="S1939" i="27"/>
  <c r="T1939" i="27"/>
  <c r="V1939" i="27"/>
  <c r="W1939" i="27"/>
  <c r="Y1939" i="27"/>
  <c r="Z1939" i="27"/>
  <c r="A1940" i="27"/>
  <c r="B1940" i="27"/>
  <c r="C1940" i="27"/>
  <c r="D1940" i="27"/>
  <c r="E1940" i="27"/>
  <c r="F1940" i="27"/>
  <c r="G1940" i="27"/>
  <c r="H1940" i="27"/>
  <c r="I1940" i="27"/>
  <c r="J1940" i="27"/>
  <c r="K1940" i="27"/>
  <c r="L1940" i="27"/>
  <c r="M1940" i="27"/>
  <c r="N1940" i="27"/>
  <c r="O1940" i="27"/>
  <c r="P1940" i="27"/>
  <c r="Q1940" i="27"/>
  <c r="R1940" i="27"/>
  <c r="S1940" i="27"/>
  <c r="T1940" i="27"/>
  <c r="V1940" i="27"/>
  <c r="W1940" i="27"/>
  <c r="Y1940" i="27"/>
  <c r="Z1940" i="27"/>
  <c r="A1941" i="27"/>
  <c r="B1941" i="27"/>
  <c r="C1941" i="27"/>
  <c r="D1941" i="27"/>
  <c r="E1941" i="27"/>
  <c r="F1941" i="27"/>
  <c r="G1941" i="27"/>
  <c r="H1941" i="27"/>
  <c r="I1941" i="27"/>
  <c r="J1941" i="27"/>
  <c r="K1941" i="27"/>
  <c r="L1941" i="27"/>
  <c r="M1941" i="27"/>
  <c r="N1941" i="27"/>
  <c r="O1941" i="27"/>
  <c r="P1941" i="27"/>
  <c r="Q1941" i="27"/>
  <c r="R1941" i="27"/>
  <c r="S1941" i="27"/>
  <c r="T1941" i="27"/>
  <c r="V1941" i="27"/>
  <c r="W1941" i="27"/>
  <c r="Y1941" i="27"/>
  <c r="Z1941" i="27"/>
  <c r="A1942" i="27"/>
  <c r="B1942" i="27"/>
  <c r="C1942" i="27"/>
  <c r="D1942" i="27"/>
  <c r="E1942" i="27"/>
  <c r="F1942" i="27"/>
  <c r="G1942" i="27"/>
  <c r="H1942" i="27"/>
  <c r="I1942" i="27"/>
  <c r="J1942" i="27"/>
  <c r="K1942" i="27"/>
  <c r="L1942" i="27"/>
  <c r="M1942" i="27"/>
  <c r="N1942" i="27"/>
  <c r="O1942" i="27"/>
  <c r="P1942" i="27"/>
  <c r="Q1942" i="27"/>
  <c r="R1942" i="27"/>
  <c r="S1942" i="27"/>
  <c r="T1942" i="27"/>
  <c r="V1942" i="27"/>
  <c r="W1942" i="27"/>
  <c r="Y1942" i="27"/>
  <c r="Z1942" i="27"/>
  <c r="A1943" i="27"/>
  <c r="B1943" i="27"/>
  <c r="C1943" i="27"/>
  <c r="D1943" i="27"/>
  <c r="E1943" i="27"/>
  <c r="F1943" i="27"/>
  <c r="G1943" i="27"/>
  <c r="H1943" i="27"/>
  <c r="I1943" i="27"/>
  <c r="J1943" i="27"/>
  <c r="K1943" i="27"/>
  <c r="L1943" i="27"/>
  <c r="M1943" i="27"/>
  <c r="N1943" i="27"/>
  <c r="O1943" i="27"/>
  <c r="P1943" i="27"/>
  <c r="Q1943" i="27"/>
  <c r="R1943" i="27"/>
  <c r="S1943" i="27"/>
  <c r="T1943" i="27"/>
  <c r="V1943" i="27"/>
  <c r="W1943" i="27"/>
  <c r="Y1943" i="27"/>
  <c r="Z1943" i="27"/>
  <c r="A1944" i="27"/>
  <c r="B1944" i="27"/>
  <c r="C1944" i="27"/>
  <c r="D1944" i="27"/>
  <c r="E1944" i="27"/>
  <c r="F1944" i="27"/>
  <c r="G1944" i="27"/>
  <c r="H1944" i="27"/>
  <c r="I1944" i="27"/>
  <c r="J1944" i="27"/>
  <c r="K1944" i="27"/>
  <c r="L1944" i="27"/>
  <c r="M1944" i="27"/>
  <c r="N1944" i="27"/>
  <c r="O1944" i="27"/>
  <c r="P1944" i="27"/>
  <c r="Q1944" i="27"/>
  <c r="R1944" i="27"/>
  <c r="S1944" i="27"/>
  <c r="T1944" i="27"/>
  <c r="V1944" i="27"/>
  <c r="W1944" i="27"/>
  <c r="Y1944" i="27"/>
  <c r="Z1944" i="27"/>
  <c r="A1945" i="27"/>
  <c r="B1945" i="27"/>
  <c r="C1945" i="27"/>
  <c r="D1945" i="27"/>
  <c r="E1945" i="27"/>
  <c r="F1945" i="27"/>
  <c r="G1945" i="27"/>
  <c r="H1945" i="27"/>
  <c r="I1945" i="27"/>
  <c r="J1945" i="27"/>
  <c r="K1945" i="27"/>
  <c r="L1945" i="27"/>
  <c r="M1945" i="27"/>
  <c r="N1945" i="27"/>
  <c r="O1945" i="27"/>
  <c r="P1945" i="27"/>
  <c r="Q1945" i="27"/>
  <c r="R1945" i="27"/>
  <c r="S1945" i="27"/>
  <c r="T1945" i="27"/>
  <c r="V1945" i="27"/>
  <c r="W1945" i="27"/>
  <c r="Y1945" i="27"/>
  <c r="Z1945" i="27"/>
  <c r="A1946" i="27"/>
  <c r="B1946" i="27"/>
  <c r="C1946" i="27"/>
  <c r="D1946" i="27"/>
  <c r="E1946" i="27"/>
  <c r="F1946" i="27"/>
  <c r="G1946" i="27"/>
  <c r="H1946" i="27"/>
  <c r="I1946" i="27"/>
  <c r="J1946" i="27"/>
  <c r="K1946" i="27"/>
  <c r="L1946" i="27"/>
  <c r="M1946" i="27"/>
  <c r="N1946" i="27"/>
  <c r="O1946" i="27"/>
  <c r="P1946" i="27"/>
  <c r="Q1946" i="27"/>
  <c r="R1946" i="27"/>
  <c r="S1946" i="27"/>
  <c r="T1946" i="27"/>
  <c r="V1946" i="27"/>
  <c r="W1946" i="27"/>
  <c r="Y1946" i="27"/>
  <c r="Z1946" i="27"/>
  <c r="A1947" i="27"/>
  <c r="B1947" i="27"/>
  <c r="C1947" i="27"/>
  <c r="D1947" i="27"/>
  <c r="E1947" i="27"/>
  <c r="F1947" i="27"/>
  <c r="G1947" i="27"/>
  <c r="H1947" i="27"/>
  <c r="I1947" i="27"/>
  <c r="J1947" i="27"/>
  <c r="K1947" i="27"/>
  <c r="L1947" i="27"/>
  <c r="M1947" i="27"/>
  <c r="N1947" i="27"/>
  <c r="O1947" i="27"/>
  <c r="P1947" i="27"/>
  <c r="Q1947" i="27"/>
  <c r="R1947" i="27"/>
  <c r="S1947" i="27"/>
  <c r="T1947" i="27"/>
  <c r="V1947" i="27"/>
  <c r="W1947" i="27"/>
  <c r="Y1947" i="27"/>
  <c r="Z1947" i="27"/>
  <c r="A1948" i="27"/>
  <c r="B1948" i="27"/>
  <c r="C1948" i="27"/>
  <c r="D1948" i="27"/>
  <c r="E1948" i="27"/>
  <c r="F1948" i="27"/>
  <c r="G1948" i="27"/>
  <c r="H1948" i="27"/>
  <c r="I1948" i="27"/>
  <c r="J1948" i="27"/>
  <c r="K1948" i="27"/>
  <c r="L1948" i="27"/>
  <c r="M1948" i="27"/>
  <c r="N1948" i="27"/>
  <c r="O1948" i="27"/>
  <c r="P1948" i="27"/>
  <c r="Q1948" i="27"/>
  <c r="R1948" i="27"/>
  <c r="S1948" i="27"/>
  <c r="T1948" i="27"/>
  <c r="V1948" i="27"/>
  <c r="W1948" i="27"/>
  <c r="Y1948" i="27"/>
  <c r="Z1948" i="27"/>
  <c r="A1949" i="27"/>
  <c r="B1949" i="27"/>
  <c r="C1949" i="27"/>
  <c r="D1949" i="27"/>
  <c r="E1949" i="27"/>
  <c r="F1949" i="27"/>
  <c r="G1949" i="27"/>
  <c r="H1949" i="27"/>
  <c r="I1949" i="27"/>
  <c r="J1949" i="27"/>
  <c r="K1949" i="27"/>
  <c r="L1949" i="27"/>
  <c r="M1949" i="27"/>
  <c r="N1949" i="27"/>
  <c r="O1949" i="27"/>
  <c r="P1949" i="27"/>
  <c r="Q1949" i="27"/>
  <c r="R1949" i="27"/>
  <c r="S1949" i="27"/>
  <c r="T1949" i="27"/>
  <c r="V1949" i="27"/>
  <c r="W1949" i="27"/>
  <c r="Y1949" i="27"/>
  <c r="Z1949" i="27"/>
  <c r="A1950" i="27"/>
  <c r="B1950" i="27"/>
  <c r="C1950" i="27"/>
  <c r="D1950" i="27"/>
  <c r="E1950" i="27"/>
  <c r="F1950" i="27"/>
  <c r="G1950" i="27"/>
  <c r="H1950" i="27"/>
  <c r="I1950" i="27"/>
  <c r="J1950" i="27"/>
  <c r="K1950" i="27"/>
  <c r="L1950" i="27"/>
  <c r="M1950" i="27"/>
  <c r="N1950" i="27"/>
  <c r="O1950" i="27"/>
  <c r="P1950" i="27"/>
  <c r="Q1950" i="27"/>
  <c r="R1950" i="27"/>
  <c r="S1950" i="27"/>
  <c r="T1950" i="27"/>
  <c r="V1950" i="27"/>
  <c r="W1950" i="27"/>
  <c r="Y1950" i="27"/>
  <c r="Z1950" i="27"/>
  <c r="A1951" i="27"/>
  <c r="B1951" i="27"/>
  <c r="C1951" i="27"/>
  <c r="D1951" i="27"/>
  <c r="E1951" i="27"/>
  <c r="F1951" i="27"/>
  <c r="G1951" i="27"/>
  <c r="H1951" i="27"/>
  <c r="I1951" i="27"/>
  <c r="J1951" i="27"/>
  <c r="K1951" i="27"/>
  <c r="L1951" i="27"/>
  <c r="M1951" i="27"/>
  <c r="N1951" i="27"/>
  <c r="O1951" i="27"/>
  <c r="P1951" i="27"/>
  <c r="Q1951" i="27"/>
  <c r="R1951" i="27"/>
  <c r="S1951" i="27"/>
  <c r="T1951" i="27"/>
  <c r="V1951" i="27"/>
  <c r="W1951" i="27"/>
  <c r="Y1951" i="27"/>
  <c r="Z1951" i="27"/>
  <c r="A1952" i="27"/>
  <c r="B1952" i="27"/>
  <c r="C1952" i="27"/>
  <c r="D1952" i="27"/>
  <c r="E1952" i="27"/>
  <c r="F1952" i="27"/>
  <c r="G1952" i="27"/>
  <c r="H1952" i="27"/>
  <c r="I1952" i="27"/>
  <c r="J1952" i="27"/>
  <c r="K1952" i="27"/>
  <c r="L1952" i="27"/>
  <c r="M1952" i="27"/>
  <c r="N1952" i="27"/>
  <c r="O1952" i="27"/>
  <c r="P1952" i="27"/>
  <c r="Q1952" i="27"/>
  <c r="R1952" i="27"/>
  <c r="S1952" i="27"/>
  <c r="T1952" i="27"/>
  <c r="V1952" i="27"/>
  <c r="W1952" i="27"/>
  <c r="Y1952" i="27"/>
  <c r="Z1952" i="27"/>
  <c r="A1953" i="27"/>
  <c r="B1953" i="27"/>
  <c r="C1953" i="27"/>
  <c r="D1953" i="27"/>
  <c r="E1953" i="27"/>
  <c r="F1953" i="27"/>
  <c r="G1953" i="27"/>
  <c r="H1953" i="27"/>
  <c r="I1953" i="27"/>
  <c r="J1953" i="27"/>
  <c r="K1953" i="27"/>
  <c r="L1953" i="27"/>
  <c r="M1953" i="27"/>
  <c r="N1953" i="27"/>
  <c r="O1953" i="27"/>
  <c r="P1953" i="27"/>
  <c r="Q1953" i="27"/>
  <c r="R1953" i="27"/>
  <c r="S1953" i="27"/>
  <c r="T1953" i="27"/>
  <c r="V1953" i="27"/>
  <c r="W1953" i="27"/>
  <c r="Y1953" i="27"/>
  <c r="Z1953" i="27"/>
  <c r="A1954" i="27"/>
  <c r="B1954" i="27"/>
  <c r="C1954" i="27"/>
  <c r="D1954" i="27"/>
  <c r="E1954" i="27"/>
  <c r="F1954" i="27"/>
  <c r="G1954" i="27"/>
  <c r="H1954" i="27"/>
  <c r="I1954" i="27"/>
  <c r="J1954" i="27"/>
  <c r="K1954" i="27"/>
  <c r="L1954" i="27"/>
  <c r="M1954" i="27"/>
  <c r="N1954" i="27"/>
  <c r="O1954" i="27"/>
  <c r="P1954" i="27"/>
  <c r="Q1954" i="27"/>
  <c r="R1954" i="27"/>
  <c r="S1954" i="27"/>
  <c r="T1954" i="27"/>
  <c r="V1954" i="27"/>
  <c r="W1954" i="27"/>
  <c r="Y1954" i="27"/>
  <c r="Z1954" i="27"/>
  <c r="A1955" i="27"/>
  <c r="B1955" i="27"/>
  <c r="C1955" i="27"/>
  <c r="D1955" i="27"/>
  <c r="E1955" i="27"/>
  <c r="F1955" i="27"/>
  <c r="G1955" i="27"/>
  <c r="H1955" i="27"/>
  <c r="I1955" i="27"/>
  <c r="J1955" i="27"/>
  <c r="K1955" i="27"/>
  <c r="L1955" i="27"/>
  <c r="M1955" i="27"/>
  <c r="N1955" i="27"/>
  <c r="O1955" i="27"/>
  <c r="P1955" i="27"/>
  <c r="Q1955" i="27"/>
  <c r="R1955" i="27"/>
  <c r="S1955" i="27"/>
  <c r="T1955" i="27"/>
  <c r="V1955" i="27"/>
  <c r="W1955" i="27"/>
  <c r="Y1955" i="27"/>
  <c r="Z1955" i="27"/>
  <c r="A1956" i="27"/>
  <c r="B1956" i="27"/>
  <c r="C1956" i="27"/>
  <c r="D1956" i="27"/>
  <c r="E1956" i="27"/>
  <c r="F1956" i="27"/>
  <c r="G1956" i="27"/>
  <c r="H1956" i="27"/>
  <c r="I1956" i="27"/>
  <c r="J1956" i="27"/>
  <c r="K1956" i="27"/>
  <c r="L1956" i="27"/>
  <c r="M1956" i="27"/>
  <c r="N1956" i="27"/>
  <c r="O1956" i="27"/>
  <c r="P1956" i="27"/>
  <c r="Q1956" i="27"/>
  <c r="R1956" i="27"/>
  <c r="S1956" i="27"/>
  <c r="T1956" i="27"/>
  <c r="V1956" i="27"/>
  <c r="W1956" i="27"/>
  <c r="Y1956" i="27"/>
  <c r="Z1956" i="27"/>
  <c r="A1957" i="27"/>
  <c r="B1957" i="27"/>
  <c r="C1957" i="27"/>
  <c r="D1957" i="27"/>
  <c r="E1957" i="27"/>
  <c r="F1957" i="27"/>
  <c r="G1957" i="27"/>
  <c r="H1957" i="27"/>
  <c r="I1957" i="27"/>
  <c r="J1957" i="27"/>
  <c r="K1957" i="27"/>
  <c r="L1957" i="27"/>
  <c r="M1957" i="27"/>
  <c r="N1957" i="27"/>
  <c r="O1957" i="27"/>
  <c r="P1957" i="27"/>
  <c r="Q1957" i="27"/>
  <c r="R1957" i="27"/>
  <c r="S1957" i="27"/>
  <c r="T1957" i="27"/>
  <c r="V1957" i="27"/>
  <c r="W1957" i="27"/>
  <c r="Y1957" i="27"/>
  <c r="Z1957" i="27"/>
  <c r="A1958" i="27"/>
  <c r="B1958" i="27"/>
  <c r="C1958" i="27"/>
  <c r="D1958" i="27"/>
  <c r="E1958" i="27"/>
  <c r="F1958" i="27"/>
  <c r="G1958" i="27"/>
  <c r="H1958" i="27"/>
  <c r="I1958" i="27"/>
  <c r="J1958" i="27"/>
  <c r="K1958" i="27"/>
  <c r="L1958" i="27"/>
  <c r="M1958" i="27"/>
  <c r="N1958" i="27"/>
  <c r="O1958" i="27"/>
  <c r="P1958" i="27"/>
  <c r="Q1958" i="27"/>
  <c r="R1958" i="27"/>
  <c r="S1958" i="27"/>
  <c r="T1958" i="27"/>
  <c r="V1958" i="27"/>
  <c r="W1958" i="27"/>
  <c r="Y1958" i="27"/>
  <c r="Z1958" i="27"/>
  <c r="A1959" i="27"/>
  <c r="B1959" i="27"/>
  <c r="C1959" i="27"/>
  <c r="D1959" i="27"/>
  <c r="E1959" i="27"/>
  <c r="F1959" i="27"/>
  <c r="G1959" i="27"/>
  <c r="H1959" i="27"/>
  <c r="I1959" i="27"/>
  <c r="J1959" i="27"/>
  <c r="K1959" i="27"/>
  <c r="L1959" i="27"/>
  <c r="M1959" i="27"/>
  <c r="N1959" i="27"/>
  <c r="O1959" i="27"/>
  <c r="P1959" i="27"/>
  <c r="Q1959" i="27"/>
  <c r="R1959" i="27"/>
  <c r="S1959" i="27"/>
  <c r="T1959" i="27"/>
  <c r="V1959" i="27"/>
  <c r="W1959" i="27"/>
  <c r="Y1959" i="27"/>
  <c r="Z1959" i="27"/>
  <c r="A1960" i="27"/>
  <c r="B1960" i="27"/>
  <c r="C1960" i="27"/>
  <c r="D1960" i="27"/>
  <c r="E1960" i="27"/>
  <c r="F1960" i="27"/>
  <c r="G1960" i="27"/>
  <c r="H1960" i="27"/>
  <c r="I1960" i="27"/>
  <c r="J1960" i="27"/>
  <c r="K1960" i="27"/>
  <c r="L1960" i="27"/>
  <c r="M1960" i="27"/>
  <c r="N1960" i="27"/>
  <c r="O1960" i="27"/>
  <c r="P1960" i="27"/>
  <c r="Q1960" i="27"/>
  <c r="R1960" i="27"/>
  <c r="S1960" i="27"/>
  <c r="T1960" i="27"/>
  <c r="V1960" i="27"/>
  <c r="W1960" i="27"/>
  <c r="Y1960" i="27"/>
  <c r="Z1960" i="27"/>
  <c r="A1961" i="27"/>
  <c r="B1961" i="27"/>
  <c r="C1961" i="27"/>
  <c r="D1961" i="27"/>
  <c r="E1961" i="27"/>
  <c r="F1961" i="27"/>
  <c r="G1961" i="27"/>
  <c r="H1961" i="27"/>
  <c r="I1961" i="27"/>
  <c r="J1961" i="27"/>
  <c r="K1961" i="27"/>
  <c r="L1961" i="27"/>
  <c r="M1961" i="27"/>
  <c r="N1961" i="27"/>
  <c r="O1961" i="27"/>
  <c r="P1961" i="27"/>
  <c r="Q1961" i="27"/>
  <c r="R1961" i="27"/>
  <c r="S1961" i="27"/>
  <c r="T1961" i="27"/>
  <c r="V1961" i="27"/>
  <c r="W1961" i="27"/>
  <c r="Y1961" i="27"/>
  <c r="Z1961" i="27"/>
  <c r="A1962" i="27"/>
  <c r="B1962" i="27"/>
  <c r="C1962" i="27"/>
  <c r="D1962" i="27"/>
  <c r="E1962" i="27"/>
  <c r="F1962" i="27"/>
  <c r="G1962" i="27"/>
  <c r="H1962" i="27"/>
  <c r="I1962" i="27"/>
  <c r="J1962" i="27"/>
  <c r="K1962" i="27"/>
  <c r="L1962" i="27"/>
  <c r="M1962" i="27"/>
  <c r="N1962" i="27"/>
  <c r="O1962" i="27"/>
  <c r="P1962" i="27"/>
  <c r="Q1962" i="27"/>
  <c r="R1962" i="27"/>
  <c r="S1962" i="27"/>
  <c r="T1962" i="27"/>
  <c r="V1962" i="27"/>
  <c r="W1962" i="27"/>
  <c r="Y1962" i="27"/>
  <c r="Z1962" i="27"/>
  <c r="A1963" i="27"/>
  <c r="B1963" i="27"/>
  <c r="C1963" i="27"/>
  <c r="D1963" i="27"/>
  <c r="E1963" i="27"/>
  <c r="F1963" i="27"/>
  <c r="G1963" i="27"/>
  <c r="H1963" i="27"/>
  <c r="I1963" i="27"/>
  <c r="J1963" i="27"/>
  <c r="K1963" i="27"/>
  <c r="L1963" i="27"/>
  <c r="M1963" i="27"/>
  <c r="N1963" i="27"/>
  <c r="O1963" i="27"/>
  <c r="P1963" i="27"/>
  <c r="Q1963" i="27"/>
  <c r="R1963" i="27"/>
  <c r="S1963" i="27"/>
  <c r="T1963" i="27"/>
  <c r="V1963" i="27"/>
  <c r="W1963" i="27"/>
  <c r="Y1963" i="27"/>
  <c r="Z1963" i="27"/>
  <c r="A1964" i="27"/>
  <c r="B1964" i="27"/>
  <c r="C1964" i="27"/>
  <c r="D1964" i="27"/>
  <c r="E1964" i="27"/>
  <c r="F1964" i="27"/>
  <c r="G1964" i="27"/>
  <c r="H1964" i="27"/>
  <c r="I1964" i="27"/>
  <c r="J1964" i="27"/>
  <c r="K1964" i="27"/>
  <c r="L1964" i="27"/>
  <c r="M1964" i="27"/>
  <c r="N1964" i="27"/>
  <c r="O1964" i="27"/>
  <c r="P1964" i="27"/>
  <c r="Q1964" i="27"/>
  <c r="R1964" i="27"/>
  <c r="S1964" i="27"/>
  <c r="T1964" i="27"/>
  <c r="V1964" i="27"/>
  <c r="W1964" i="27"/>
  <c r="Y1964" i="27"/>
  <c r="Z1964" i="27"/>
  <c r="A1965" i="27"/>
  <c r="B1965" i="27"/>
  <c r="C1965" i="27"/>
  <c r="D1965" i="27"/>
  <c r="E1965" i="27"/>
  <c r="F1965" i="27"/>
  <c r="G1965" i="27"/>
  <c r="H1965" i="27"/>
  <c r="I1965" i="27"/>
  <c r="J1965" i="27"/>
  <c r="K1965" i="27"/>
  <c r="L1965" i="27"/>
  <c r="M1965" i="27"/>
  <c r="N1965" i="27"/>
  <c r="O1965" i="27"/>
  <c r="P1965" i="27"/>
  <c r="Q1965" i="27"/>
  <c r="R1965" i="27"/>
  <c r="S1965" i="27"/>
  <c r="T1965" i="27"/>
  <c r="V1965" i="27"/>
  <c r="W1965" i="27"/>
  <c r="Y1965" i="27"/>
  <c r="Z1965" i="27"/>
  <c r="A1966" i="27"/>
  <c r="B1966" i="27"/>
  <c r="C1966" i="27"/>
  <c r="D1966" i="27"/>
  <c r="E1966" i="27"/>
  <c r="F1966" i="27"/>
  <c r="G1966" i="27"/>
  <c r="H1966" i="27"/>
  <c r="I1966" i="27"/>
  <c r="J1966" i="27"/>
  <c r="K1966" i="27"/>
  <c r="L1966" i="27"/>
  <c r="M1966" i="27"/>
  <c r="N1966" i="27"/>
  <c r="O1966" i="27"/>
  <c r="P1966" i="27"/>
  <c r="Q1966" i="27"/>
  <c r="R1966" i="27"/>
  <c r="S1966" i="27"/>
  <c r="T1966" i="27"/>
  <c r="V1966" i="27"/>
  <c r="W1966" i="27"/>
  <c r="Y1966" i="27"/>
  <c r="Z1966" i="27"/>
  <c r="A1967" i="27"/>
  <c r="B1967" i="27"/>
  <c r="C1967" i="27"/>
  <c r="D1967" i="27"/>
  <c r="E1967" i="27"/>
  <c r="F1967" i="27"/>
  <c r="G1967" i="27"/>
  <c r="H1967" i="27"/>
  <c r="I1967" i="27"/>
  <c r="J1967" i="27"/>
  <c r="K1967" i="27"/>
  <c r="L1967" i="27"/>
  <c r="M1967" i="27"/>
  <c r="N1967" i="27"/>
  <c r="O1967" i="27"/>
  <c r="P1967" i="27"/>
  <c r="Q1967" i="27"/>
  <c r="R1967" i="27"/>
  <c r="S1967" i="27"/>
  <c r="T1967" i="27"/>
  <c r="V1967" i="27"/>
  <c r="W1967" i="27"/>
  <c r="Y1967" i="27"/>
  <c r="Z1967" i="27"/>
  <c r="A1968" i="27"/>
  <c r="B1968" i="27"/>
  <c r="C1968" i="27"/>
  <c r="D1968" i="27"/>
  <c r="E1968" i="27"/>
  <c r="F1968" i="27"/>
  <c r="G1968" i="27"/>
  <c r="H1968" i="27"/>
  <c r="I1968" i="27"/>
  <c r="J1968" i="27"/>
  <c r="K1968" i="27"/>
  <c r="L1968" i="27"/>
  <c r="M1968" i="27"/>
  <c r="N1968" i="27"/>
  <c r="O1968" i="27"/>
  <c r="P1968" i="27"/>
  <c r="Q1968" i="27"/>
  <c r="R1968" i="27"/>
  <c r="S1968" i="27"/>
  <c r="T1968" i="27"/>
  <c r="V1968" i="27"/>
  <c r="W1968" i="27"/>
  <c r="Y1968" i="27"/>
  <c r="Z1968" i="27"/>
  <c r="A1969" i="27"/>
  <c r="B1969" i="27"/>
  <c r="C1969" i="27"/>
  <c r="D1969" i="27"/>
  <c r="E1969" i="27"/>
  <c r="F1969" i="27"/>
  <c r="G1969" i="27"/>
  <c r="H1969" i="27"/>
  <c r="I1969" i="27"/>
  <c r="J1969" i="27"/>
  <c r="K1969" i="27"/>
  <c r="L1969" i="27"/>
  <c r="M1969" i="27"/>
  <c r="N1969" i="27"/>
  <c r="O1969" i="27"/>
  <c r="P1969" i="27"/>
  <c r="Q1969" i="27"/>
  <c r="R1969" i="27"/>
  <c r="S1969" i="27"/>
  <c r="T1969" i="27"/>
  <c r="V1969" i="27"/>
  <c r="W1969" i="27"/>
  <c r="Y1969" i="27"/>
  <c r="Z1969" i="27"/>
  <c r="A1970" i="27"/>
  <c r="B1970" i="27"/>
  <c r="C1970" i="27"/>
  <c r="D1970" i="27"/>
  <c r="E1970" i="27"/>
  <c r="F1970" i="27"/>
  <c r="G1970" i="27"/>
  <c r="H1970" i="27"/>
  <c r="I1970" i="27"/>
  <c r="J1970" i="27"/>
  <c r="K1970" i="27"/>
  <c r="L1970" i="27"/>
  <c r="M1970" i="27"/>
  <c r="N1970" i="27"/>
  <c r="O1970" i="27"/>
  <c r="P1970" i="27"/>
  <c r="Q1970" i="27"/>
  <c r="R1970" i="27"/>
  <c r="S1970" i="27"/>
  <c r="T1970" i="27"/>
  <c r="V1970" i="27"/>
  <c r="W1970" i="27"/>
  <c r="Y1970" i="27"/>
  <c r="Z1970" i="27"/>
  <c r="A1971" i="27"/>
  <c r="B1971" i="27"/>
  <c r="C1971" i="27"/>
  <c r="D1971" i="27"/>
  <c r="E1971" i="27"/>
  <c r="F1971" i="27"/>
  <c r="G1971" i="27"/>
  <c r="H1971" i="27"/>
  <c r="I1971" i="27"/>
  <c r="J1971" i="27"/>
  <c r="K1971" i="27"/>
  <c r="L1971" i="27"/>
  <c r="M1971" i="27"/>
  <c r="N1971" i="27"/>
  <c r="O1971" i="27"/>
  <c r="P1971" i="27"/>
  <c r="Q1971" i="27"/>
  <c r="R1971" i="27"/>
  <c r="S1971" i="27"/>
  <c r="T1971" i="27"/>
  <c r="V1971" i="27"/>
  <c r="W1971" i="27"/>
  <c r="Y1971" i="27"/>
  <c r="Z1971" i="27"/>
  <c r="A1972" i="27"/>
  <c r="B1972" i="27"/>
  <c r="C1972" i="27"/>
  <c r="D1972" i="27"/>
  <c r="E1972" i="27"/>
  <c r="F1972" i="27"/>
  <c r="G1972" i="27"/>
  <c r="H1972" i="27"/>
  <c r="I1972" i="27"/>
  <c r="J1972" i="27"/>
  <c r="K1972" i="27"/>
  <c r="L1972" i="27"/>
  <c r="M1972" i="27"/>
  <c r="N1972" i="27"/>
  <c r="O1972" i="27"/>
  <c r="P1972" i="27"/>
  <c r="Q1972" i="27"/>
  <c r="R1972" i="27"/>
  <c r="S1972" i="27"/>
  <c r="T1972" i="27"/>
  <c r="V1972" i="27"/>
  <c r="W1972" i="27"/>
  <c r="Y1972" i="27"/>
  <c r="Z1972" i="27"/>
  <c r="A1973" i="27"/>
  <c r="B1973" i="27"/>
  <c r="C1973" i="27"/>
  <c r="D1973" i="27"/>
  <c r="E1973" i="27"/>
  <c r="F1973" i="27"/>
  <c r="G1973" i="27"/>
  <c r="H1973" i="27"/>
  <c r="I1973" i="27"/>
  <c r="J1973" i="27"/>
  <c r="K1973" i="27"/>
  <c r="L1973" i="27"/>
  <c r="M1973" i="27"/>
  <c r="N1973" i="27"/>
  <c r="O1973" i="27"/>
  <c r="P1973" i="27"/>
  <c r="Q1973" i="27"/>
  <c r="R1973" i="27"/>
  <c r="S1973" i="27"/>
  <c r="T1973" i="27"/>
  <c r="V1973" i="27"/>
  <c r="W1973" i="27"/>
  <c r="Y1973" i="27"/>
  <c r="Z1973" i="27"/>
  <c r="A1974" i="27"/>
  <c r="B1974" i="27"/>
  <c r="C1974" i="27"/>
  <c r="D1974" i="27"/>
  <c r="E1974" i="27"/>
  <c r="F1974" i="27"/>
  <c r="G1974" i="27"/>
  <c r="H1974" i="27"/>
  <c r="I1974" i="27"/>
  <c r="J1974" i="27"/>
  <c r="K1974" i="27"/>
  <c r="L1974" i="27"/>
  <c r="M1974" i="27"/>
  <c r="N1974" i="27"/>
  <c r="O1974" i="27"/>
  <c r="P1974" i="27"/>
  <c r="Q1974" i="27"/>
  <c r="R1974" i="27"/>
  <c r="S1974" i="27"/>
  <c r="T1974" i="27"/>
  <c r="V1974" i="27"/>
  <c r="W1974" i="27"/>
  <c r="Y1974" i="27"/>
  <c r="Z1974" i="27"/>
  <c r="A1975" i="27"/>
  <c r="B1975" i="27"/>
  <c r="C1975" i="27"/>
  <c r="D1975" i="27"/>
  <c r="E1975" i="27"/>
  <c r="F1975" i="27"/>
  <c r="G1975" i="27"/>
  <c r="H1975" i="27"/>
  <c r="I1975" i="27"/>
  <c r="J1975" i="27"/>
  <c r="K1975" i="27"/>
  <c r="L1975" i="27"/>
  <c r="M1975" i="27"/>
  <c r="N1975" i="27"/>
  <c r="O1975" i="27"/>
  <c r="P1975" i="27"/>
  <c r="Q1975" i="27"/>
  <c r="R1975" i="27"/>
  <c r="S1975" i="27"/>
  <c r="T1975" i="27"/>
  <c r="V1975" i="27"/>
  <c r="W1975" i="27"/>
  <c r="Y1975" i="27"/>
  <c r="Z1975" i="27"/>
  <c r="A1976" i="27"/>
  <c r="B1976" i="27"/>
  <c r="C1976" i="27"/>
  <c r="D1976" i="27"/>
  <c r="E1976" i="27"/>
  <c r="F1976" i="27"/>
  <c r="G1976" i="27"/>
  <c r="H1976" i="27"/>
  <c r="I1976" i="27"/>
  <c r="J1976" i="27"/>
  <c r="K1976" i="27"/>
  <c r="L1976" i="27"/>
  <c r="M1976" i="27"/>
  <c r="N1976" i="27"/>
  <c r="O1976" i="27"/>
  <c r="P1976" i="27"/>
  <c r="Q1976" i="27"/>
  <c r="R1976" i="27"/>
  <c r="S1976" i="27"/>
  <c r="T1976" i="27"/>
  <c r="V1976" i="27"/>
  <c r="W1976" i="27"/>
  <c r="Y1976" i="27"/>
  <c r="Z1976" i="27"/>
  <c r="A1977" i="27"/>
  <c r="B1977" i="27"/>
  <c r="C1977" i="27"/>
  <c r="D1977" i="27"/>
  <c r="E1977" i="27"/>
  <c r="F1977" i="27"/>
  <c r="G1977" i="27"/>
  <c r="H1977" i="27"/>
  <c r="I1977" i="27"/>
  <c r="J1977" i="27"/>
  <c r="K1977" i="27"/>
  <c r="L1977" i="27"/>
  <c r="M1977" i="27"/>
  <c r="N1977" i="27"/>
  <c r="O1977" i="27"/>
  <c r="P1977" i="27"/>
  <c r="Q1977" i="27"/>
  <c r="R1977" i="27"/>
  <c r="S1977" i="27"/>
  <c r="T1977" i="27"/>
  <c r="V1977" i="27"/>
  <c r="W1977" i="27"/>
  <c r="Y1977" i="27"/>
  <c r="Z1977" i="27"/>
  <c r="A1978" i="27"/>
  <c r="B1978" i="27"/>
  <c r="C1978" i="27"/>
  <c r="D1978" i="27"/>
  <c r="E1978" i="27"/>
  <c r="F1978" i="27"/>
  <c r="G1978" i="27"/>
  <c r="H1978" i="27"/>
  <c r="I1978" i="27"/>
  <c r="J1978" i="27"/>
  <c r="K1978" i="27"/>
  <c r="L1978" i="27"/>
  <c r="M1978" i="27"/>
  <c r="N1978" i="27"/>
  <c r="O1978" i="27"/>
  <c r="P1978" i="27"/>
  <c r="Q1978" i="27"/>
  <c r="R1978" i="27"/>
  <c r="S1978" i="27"/>
  <c r="T1978" i="27"/>
  <c r="V1978" i="27"/>
  <c r="W1978" i="27"/>
  <c r="Y1978" i="27"/>
  <c r="Z1978" i="27"/>
  <c r="A1979" i="27"/>
  <c r="B1979" i="27"/>
  <c r="C1979" i="27"/>
  <c r="D1979" i="27"/>
  <c r="E1979" i="27"/>
  <c r="F1979" i="27"/>
  <c r="G1979" i="27"/>
  <c r="H1979" i="27"/>
  <c r="I1979" i="27"/>
  <c r="J1979" i="27"/>
  <c r="K1979" i="27"/>
  <c r="L1979" i="27"/>
  <c r="M1979" i="27"/>
  <c r="N1979" i="27"/>
  <c r="O1979" i="27"/>
  <c r="P1979" i="27"/>
  <c r="Q1979" i="27"/>
  <c r="R1979" i="27"/>
  <c r="S1979" i="27"/>
  <c r="T1979" i="27"/>
  <c r="V1979" i="27"/>
  <c r="W1979" i="27"/>
  <c r="Y1979" i="27"/>
  <c r="Z1979" i="27"/>
  <c r="A1980" i="27"/>
  <c r="B1980" i="27"/>
  <c r="C1980" i="27"/>
  <c r="D1980" i="27"/>
  <c r="E1980" i="27"/>
  <c r="F1980" i="27"/>
  <c r="G1980" i="27"/>
  <c r="H1980" i="27"/>
  <c r="I1980" i="27"/>
  <c r="J1980" i="27"/>
  <c r="K1980" i="27"/>
  <c r="L1980" i="27"/>
  <c r="M1980" i="27"/>
  <c r="N1980" i="27"/>
  <c r="O1980" i="27"/>
  <c r="P1980" i="27"/>
  <c r="Q1980" i="27"/>
  <c r="R1980" i="27"/>
  <c r="S1980" i="27"/>
  <c r="T1980" i="27"/>
  <c r="V1980" i="27"/>
  <c r="W1980" i="27"/>
  <c r="Y1980" i="27"/>
  <c r="Z1980" i="27"/>
  <c r="A1981" i="27"/>
  <c r="B1981" i="27"/>
  <c r="C1981" i="27"/>
  <c r="D1981" i="27"/>
  <c r="E1981" i="27"/>
  <c r="F1981" i="27"/>
  <c r="G1981" i="27"/>
  <c r="H1981" i="27"/>
  <c r="I1981" i="27"/>
  <c r="J1981" i="27"/>
  <c r="K1981" i="27"/>
  <c r="L1981" i="27"/>
  <c r="M1981" i="27"/>
  <c r="N1981" i="27"/>
  <c r="O1981" i="27"/>
  <c r="P1981" i="27"/>
  <c r="Q1981" i="27"/>
  <c r="R1981" i="27"/>
  <c r="S1981" i="27"/>
  <c r="T1981" i="27"/>
  <c r="V1981" i="27"/>
  <c r="W1981" i="27"/>
  <c r="Y1981" i="27"/>
  <c r="Z1981" i="27"/>
  <c r="A1982" i="27"/>
  <c r="B1982" i="27"/>
  <c r="C1982" i="27"/>
  <c r="D1982" i="27"/>
  <c r="E1982" i="27"/>
  <c r="F1982" i="27"/>
  <c r="G1982" i="27"/>
  <c r="H1982" i="27"/>
  <c r="I1982" i="27"/>
  <c r="J1982" i="27"/>
  <c r="K1982" i="27"/>
  <c r="L1982" i="27"/>
  <c r="M1982" i="27"/>
  <c r="N1982" i="27"/>
  <c r="O1982" i="27"/>
  <c r="P1982" i="27"/>
  <c r="Q1982" i="27"/>
  <c r="R1982" i="27"/>
  <c r="S1982" i="27"/>
  <c r="T1982" i="27"/>
  <c r="V1982" i="27"/>
  <c r="W1982" i="27"/>
  <c r="Y1982" i="27"/>
  <c r="Z1982" i="27"/>
  <c r="A1983" i="27"/>
  <c r="B1983" i="27"/>
  <c r="C1983" i="27"/>
  <c r="D1983" i="27"/>
  <c r="E1983" i="27"/>
  <c r="F1983" i="27"/>
  <c r="G1983" i="27"/>
  <c r="H1983" i="27"/>
  <c r="I1983" i="27"/>
  <c r="J1983" i="27"/>
  <c r="K1983" i="27"/>
  <c r="L1983" i="27"/>
  <c r="M1983" i="27"/>
  <c r="N1983" i="27"/>
  <c r="O1983" i="27"/>
  <c r="P1983" i="27"/>
  <c r="Q1983" i="27"/>
  <c r="R1983" i="27"/>
  <c r="S1983" i="27"/>
  <c r="T1983" i="27"/>
  <c r="V1983" i="27"/>
  <c r="W1983" i="27"/>
  <c r="Y1983" i="27"/>
  <c r="Z1983" i="27"/>
  <c r="A1984" i="27"/>
  <c r="B1984" i="27"/>
  <c r="C1984" i="27"/>
  <c r="D1984" i="27"/>
  <c r="E1984" i="27"/>
  <c r="F1984" i="27"/>
  <c r="G1984" i="27"/>
  <c r="H1984" i="27"/>
  <c r="I1984" i="27"/>
  <c r="J1984" i="27"/>
  <c r="K1984" i="27"/>
  <c r="L1984" i="27"/>
  <c r="M1984" i="27"/>
  <c r="N1984" i="27"/>
  <c r="O1984" i="27"/>
  <c r="P1984" i="27"/>
  <c r="Q1984" i="27"/>
  <c r="R1984" i="27"/>
  <c r="S1984" i="27"/>
  <c r="T1984" i="27"/>
  <c r="V1984" i="27"/>
  <c r="W1984" i="27"/>
  <c r="Y1984" i="27"/>
  <c r="Z1984" i="27"/>
  <c r="A1985" i="27"/>
  <c r="B1985" i="27"/>
  <c r="C1985" i="27"/>
  <c r="D1985" i="27"/>
  <c r="E1985" i="27"/>
  <c r="F1985" i="27"/>
  <c r="G1985" i="27"/>
  <c r="H1985" i="27"/>
  <c r="I1985" i="27"/>
  <c r="J1985" i="27"/>
  <c r="K1985" i="27"/>
  <c r="L1985" i="27"/>
  <c r="M1985" i="27"/>
  <c r="N1985" i="27"/>
  <c r="O1985" i="27"/>
  <c r="P1985" i="27"/>
  <c r="Q1985" i="27"/>
  <c r="R1985" i="27"/>
  <c r="S1985" i="27"/>
  <c r="T1985" i="27"/>
  <c r="V1985" i="27"/>
  <c r="W1985" i="27"/>
  <c r="Y1985" i="27"/>
  <c r="Z1985" i="27"/>
  <c r="A1986" i="27"/>
  <c r="B1986" i="27"/>
  <c r="C1986" i="27"/>
  <c r="D1986" i="27"/>
  <c r="E1986" i="27"/>
  <c r="F1986" i="27"/>
  <c r="G1986" i="27"/>
  <c r="H1986" i="27"/>
  <c r="I1986" i="27"/>
  <c r="J1986" i="27"/>
  <c r="K1986" i="27"/>
  <c r="L1986" i="27"/>
  <c r="M1986" i="27"/>
  <c r="N1986" i="27"/>
  <c r="O1986" i="27"/>
  <c r="P1986" i="27"/>
  <c r="Q1986" i="27"/>
  <c r="R1986" i="27"/>
  <c r="S1986" i="27"/>
  <c r="T1986" i="27"/>
  <c r="V1986" i="27"/>
  <c r="W1986" i="27"/>
  <c r="Y1986" i="27"/>
  <c r="Z1986" i="27"/>
  <c r="A1987" i="27"/>
  <c r="B1987" i="27"/>
  <c r="C1987" i="27"/>
  <c r="D1987" i="27"/>
  <c r="E1987" i="27"/>
  <c r="F1987" i="27"/>
  <c r="G1987" i="27"/>
  <c r="H1987" i="27"/>
  <c r="I1987" i="27"/>
  <c r="J1987" i="27"/>
  <c r="K1987" i="27"/>
  <c r="L1987" i="27"/>
  <c r="M1987" i="27"/>
  <c r="N1987" i="27"/>
  <c r="O1987" i="27"/>
  <c r="P1987" i="27"/>
  <c r="Q1987" i="27"/>
  <c r="R1987" i="27"/>
  <c r="S1987" i="27"/>
  <c r="T1987" i="27"/>
  <c r="V1987" i="27"/>
  <c r="W1987" i="27"/>
  <c r="Y1987" i="27"/>
  <c r="Z1987" i="27"/>
  <c r="A1988" i="27"/>
  <c r="B1988" i="27"/>
  <c r="C1988" i="27"/>
  <c r="D1988" i="27"/>
  <c r="E1988" i="27"/>
  <c r="F1988" i="27"/>
  <c r="G1988" i="27"/>
  <c r="H1988" i="27"/>
  <c r="I1988" i="27"/>
  <c r="J1988" i="27"/>
  <c r="K1988" i="27"/>
  <c r="L1988" i="27"/>
  <c r="M1988" i="27"/>
  <c r="N1988" i="27"/>
  <c r="O1988" i="27"/>
  <c r="P1988" i="27"/>
  <c r="Q1988" i="27"/>
  <c r="R1988" i="27"/>
  <c r="S1988" i="27"/>
  <c r="T1988" i="27"/>
  <c r="V1988" i="27"/>
  <c r="W1988" i="27"/>
  <c r="Y1988" i="27"/>
  <c r="Z1988" i="27"/>
  <c r="A1989" i="27"/>
  <c r="B1989" i="27"/>
  <c r="C1989" i="27"/>
  <c r="D1989" i="27"/>
  <c r="E1989" i="27"/>
  <c r="F1989" i="27"/>
  <c r="G1989" i="27"/>
  <c r="H1989" i="27"/>
  <c r="I1989" i="27"/>
  <c r="J1989" i="27"/>
  <c r="K1989" i="27"/>
  <c r="L1989" i="27"/>
  <c r="M1989" i="27"/>
  <c r="N1989" i="27"/>
  <c r="O1989" i="27"/>
  <c r="P1989" i="27"/>
  <c r="Q1989" i="27"/>
  <c r="R1989" i="27"/>
  <c r="S1989" i="27"/>
  <c r="T1989" i="27"/>
  <c r="V1989" i="27"/>
  <c r="W1989" i="27"/>
  <c r="Y1989" i="27"/>
  <c r="Z1989" i="27"/>
  <c r="A1990" i="27"/>
  <c r="B1990" i="27"/>
  <c r="C1990" i="27"/>
  <c r="D1990" i="27"/>
  <c r="E1990" i="27"/>
  <c r="F1990" i="27"/>
  <c r="G1990" i="27"/>
  <c r="H1990" i="27"/>
  <c r="I1990" i="27"/>
  <c r="J1990" i="27"/>
  <c r="K1990" i="27"/>
  <c r="L1990" i="27"/>
  <c r="M1990" i="27"/>
  <c r="N1990" i="27"/>
  <c r="O1990" i="27"/>
  <c r="P1990" i="27"/>
  <c r="Q1990" i="27"/>
  <c r="R1990" i="27"/>
  <c r="S1990" i="27"/>
  <c r="T1990" i="27"/>
  <c r="V1990" i="27"/>
  <c r="W1990" i="27"/>
  <c r="Y1990" i="27"/>
  <c r="Z1990" i="27"/>
  <c r="A1991" i="27"/>
  <c r="B1991" i="27"/>
  <c r="C1991" i="27"/>
  <c r="D1991" i="27"/>
  <c r="E1991" i="27"/>
  <c r="F1991" i="27"/>
  <c r="G1991" i="27"/>
  <c r="H1991" i="27"/>
  <c r="I1991" i="27"/>
  <c r="J1991" i="27"/>
  <c r="K1991" i="27"/>
  <c r="L1991" i="27"/>
  <c r="M1991" i="27"/>
  <c r="N1991" i="27"/>
  <c r="O1991" i="27"/>
  <c r="P1991" i="27"/>
  <c r="Q1991" i="27"/>
  <c r="R1991" i="27"/>
  <c r="S1991" i="27"/>
  <c r="T1991" i="27"/>
  <c r="V1991" i="27"/>
  <c r="W1991" i="27"/>
  <c r="Y1991" i="27"/>
  <c r="Z1991" i="27"/>
  <c r="A1992" i="27"/>
  <c r="B1992" i="27"/>
  <c r="C1992" i="27"/>
  <c r="D1992" i="27"/>
  <c r="E1992" i="27"/>
  <c r="F1992" i="27"/>
  <c r="G1992" i="27"/>
  <c r="H1992" i="27"/>
  <c r="I1992" i="27"/>
  <c r="J1992" i="27"/>
  <c r="K1992" i="27"/>
  <c r="L1992" i="27"/>
  <c r="M1992" i="27"/>
  <c r="N1992" i="27"/>
  <c r="O1992" i="27"/>
  <c r="P1992" i="27"/>
  <c r="Q1992" i="27"/>
  <c r="R1992" i="27"/>
  <c r="S1992" i="27"/>
  <c r="T1992" i="27"/>
  <c r="V1992" i="27"/>
  <c r="W1992" i="27"/>
  <c r="Y1992" i="27"/>
  <c r="Z1992" i="27"/>
  <c r="A1993" i="27"/>
  <c r="B1993" i="27"/>
  <c r="C1993" i="27"/>
  <c r="D1993" i="27"/>
  <c r="E1993" i="27"/>
  <c r="F1993" i="27"/>
  <c r="G1993" i="27"/>
  <c r="H1993" i="27"/>
  <c r="I1993" i="27"/>
  <c r="J1993" i="27"/>
  <c r="K1993" i="27"/>
  <c r="L1993" i="27"/>
  <c r="M1993" i="27"/>
  <c r="N1993" i="27"/>
  <c r="O1993" i="27"/>
  <c r="P1993" i="27"/>
  <c r="Q1993" i="27"/>
  <c r="R1993" i="27"/>
  <c r="S1993" i="27"/>
  <c r="T1993" i="27"/>
  <c r="V1993" i="27"/>
  <c r="W1993" i="27"/>
  <c r="Y1993" i="27"/>
  <c r="Z1993" i="27"/>
  <c r="A1994" i="27"/>
  <c r="B1994" i="27"/>
  <c r="C1994" i="27"/>
  <c r="D1994" i="27"/>
  <c r="E1994" i="27"/>
  <c r="F1994" i="27"/>
  <c r="G1994" i="27"/>
  <c r="H1994" i="27"/>
  <c r="I1994" i="27"/>
  <c r="J1994" i="27"/>
  <c r="K1994" i="27"/>
  <c r="L1994" i="27"/>
  <c r="M1994" i="27"/>
  <c r="N1994" i="27"/>
  <c r="O1994" i="27"/>
  <c r="P1994" i="27"/>
  <c r="Q1994" i="27"/>
  <c r="R1994" i="27"/>
  <c r="S1994" i="27"/>
  <c r="T1994" i="27"/>
  <c r="V1994" i="27"/>
  <c r="W1994" i="27"/>
  <c r="Y1994" i="27"/>
  <c r="Z1994" i="27"/>
  <c r="A1995" i="27"/>
  <c r="B1995" i="27"/>
  <c r="C1995" i="27"/>
  <c r="D1995" i="27"/>
  <c r="E1995" i="27"/>
  <c r="F1995" i="27"/>
  <c r="G1995" i="27"/>
  <c r="H1995" i="27"/>
  <c r="I1995" i="27"/>
  <c r="J1995" i="27"/>
  <c r="K1995" i="27"/>
  <c r="L1995" i="27"/>
  <c r="M1995" i="27"/>
  <c r="N1995" i="27"/>
  <c r="O1995" i="27"/>
  <c r="P1995" i="27"/>
  <c r="Q1995" i="27"/>
  <c r="R1995" i="27"/>
  <c r="S1995" i="27"/>
  <c r="T1995" i="27"/>
  <c r="V1995" i="27"/>
  <c r="W1995" i="27"/>
  <c r="Y1995" i="27"/>
  <c r="Z1995" i="27"/>
  <c r="A1996" i="27"/>
  <c r="B1996" i="27"/>
  <c r="C1996" i="27"/>
  <c r="D1996" i="27"/>
  <c r="E1996" i="27"/>
  <c r="F1996" i="27"/>
  <c r="G1996" i="27"/>
  <c r="H1996" i="27"/>
  <c r="I1996" i="27"/>
  <c r="J1996" i="27"/>
  <c r="K1996" i="27"/>
  <c r="L1996" i="27"/>
  <c r="M1996" i="27"/>
  <c r="N1996" i="27"/>
  <c r="O1996" i="27"/>
  <c r="P1996" i="27"/>
  <c r="Q1996" i="27"/>
  <c r="R1996" i="27"/>
  <c r="S1996" i="27"/>
  <c r="T1996" i="27"/>
  <c r="V1996" i="27"/>
  <c r="W1996" i="27"/>
  <c r="Y1996" i="27"/>
  <c r="Z1996" i="27"/>
  <c r="A1997" i="27"/>
  <c r="B1997" i="27"/>
  <c r="C1997" i="27"/>
  <c r="D1997" i="27"/>
  <c r="E1997" i="27"/>
  <c r="F1997" i="27"/>
  <c r="G1997" i="27"/>
  <c r="H1997" i="27"/>
  <c r="I1997" i="27"/>
  <c r="J1997" i="27"/>
  <c r="K1997" i="27"/>
  <c r="L1997" i="27"/>
  <c r="M1997" i="27"/>
  <c r="N1997" i="27"/>
  <c r="O1997" i="27"/>
  <c r="P1997" i="27"/>
  <c r="Q1997" i="27"/>
  <c r="R1997" i="27"/>
  <c r="S1997" i="27"/>
  <c r="T1997" i="27"/>
  <c r="V1997" i="27"/>
  <c r="W1997" i="27"/>
  <c r="Y1997" i="27"/>
  <c r="Z1997" i="27"/>
  <c r="A1998" i="27"/>
  <c r="B1998" i="27"/>
  <c r="C1998" i="27"/>
  <c r="D1998" i="27"/>
  <c r="E1998" i="27"/>
  <c r="F1998" i="27"/>
  <c r="G1998" i="27"/>
  <c r="H1998" i="27"/>
  <c r="I1998" i="27"/>
  <c r="J1998" i="27"/>
  <c r="K1998" i="27"/>
  <c r="L1998" i="27"/>
  <c r="M1998" i="27"/>
  <c r="N1998" i="27"/>
  <c r="O1998" i="27"/>
  <c r="P1998" i="27"/>
  <c r="Q1998" i="27"/>
  <c r="R1998" i="27"/>
  <c r="S1998" i="27"/>
  <c r="T1998" i="27"/>
  <c r="V1998" i="27"/>
  <c r="W1998" i="27"/>
  <c r="Y1998" i="27"/>
  <c r="Z1998" i="27"/>
  <c r="A1999" i="27"/>
  <c r="B1999" i="27"/>
  <c r="C1999" i="27"/>
  <c r="D1999" i="27"/>
  <c r="E1999" i="27"/>
  <c r="F1999" i="27"/>
  <c r="G1999" i="27"/>
  <c r="H1999" i="27"/>
  <c r="I1999" i="27"/>
  <c r="J1999" i="27"/>
  <c r="K1999" i="27"/>
  <c r="L1999" i="27"/>
  <c r="M1999" i="27"/>
  <c r="N1999" i="27"/>
  <c r="O1999" i="27"/>
  <c r="P1999" i="27"/>
  <c r="Q1999" i="27"/>
  <c r="R1999" i="27"/>
  <c r="S1999" i="27"/>
  <c r="T1999" i="27"/>
  <c r="V1999" i="27"/>
  <c r="W1999" i="27"/>
  <c r="Y1999" i="27"/>
  <c r="Z1999" i="27"/>
  <c r="A2000" i="27"/>
  <c r="B2000" i="27"/>
  <c r="C2000" i="27"/>
  <c r="D2000" i="27"/>
  <c r="E2000" i="27"/>
  <c r="F2000" i="27"/>
  <c r="G2000" i="27"/>
  <c r="H2000" i="27"/>
  <c r="I2000" i="27"/>
  <c r="J2000" i="27"/>
  <c r="K2000" i="27"/>
  <c r="L2000" i="27"/>
  <c r="M2000" i="27"/>
  <c r="N2000" i="27"/>
  <c r="O2000" i="27"/>
  <c r="P2000" i="27"/>
  <c r="Q2000" i="27"/>
  <c r="R2000" i="27"/>
  <c r="S2000" i="27"/>
  <c r="T2000" i="27"/>
  <c r="V2000" i="27"/>
  <c r="W2000" i="27"/>
  <c r="Y2000" i="27"/>
  <c r="Z2000" i="27"/>
  <c r="A2001" i="27"/>
  <c r="B2001" i="27"/>
  <c r="C2001" i="27"/>
  <c r="D2001" i="27"/>
  <c r="E2001" i="27"/>
  <c r="F2001" i="27"/>
  <c r="G2001" i="27"/>
  <c r="H2001" i="27"/>
  <c r="I2001" i="27"/>
  <c r="J2001" i="27"/>
  <c r="K2001" i="27"/>
  <c r="L2001" i="27"/>
  <c r="M2001" i="27"/>
  <c r="N2001" i="27"/>
  <c r="O2001" i="27"/>
  <c r="P2001" i="27"/>
  <c r="Q2001" i="27"/>
  <c r="R2001" i="27"/>
  <c r="S2001" i="27"/>
  <c r="T2001" i="27"/>
  <c r="V2001" i="27"/>
  <c r="W2001" i="27"/>
  <c r="Y2001" i="27"/>
  <c r="Z2001" i="27"/>
  <c r="A2002" i="27"/>
  <c r="B2002" i="27"/>
  <c r="C2002" i="27"/>
  <c r="D2002" i="27"/>
  <c r="E2002" i="27"/>
  <c r="F2002" i="27"/>
  <c r="G2002" i="27"/>
  <c r="H2002" i="27"/>
  <c r="I2002" i="27"/>
  <c r="J2002" i="27"/>
  <c r="K2002" i="27"/>
  <c r="L2002" i="27"/>
  <c r="M2002" i="27"/>
  <c r="N2002" i="27"/>
  <c r="O2002" i="27"/>
  <c r="P2002" i="27"/>
  <c r="Q2002" i="27"/>
  <c r="R2002" i="27"/>
  <c r="S2002" i="27"/>
  <c r="T2002" i="27"/>
  <c r="V2002" i="27"/>
  <c r="W2002" i="27"/>
  <c r="Y2002" i="27"/>
  <c r="Z2002" i="27"/>
  <c r="A2003" i="27"/>
  <c r="B2003" i="27"/>
  <c r="C2003" i="27"/>
  <c r="D2003" i="27"/>
  <c r="E2003" i="27"/>
  <c r="F2003" i="27"/>
  <c r="G2003" i="27"/>
  <c r="H2003" i="27"/>
  <c r="I2003" i="27"/>
  <c r="J2003" i="27"/>
  <c r="K2003" i="27"/>
  <c r="L2003" i="27"/>
  <c r="M2003" i="27"/>
  <c r="N2003" i="27"/>
  <c r="O2003" i="27"/>
  <c r="P2003" i="27"/>
  <c r="Q2003" i="27"/>
  <c r="R2003" i="27"/>
  <c r="S2003" i="27"/>
  <c r="T2003" i="27"/>
  <c r="V2003" i="27"/>
  <c r="W2003" i="27"/>
  <c r="Y2003" i="27"/>
  <c r="Z2003" i="27"/>
  <c r="A2004" i="27"/>
  <c r="B2004" i="27"/>
  <c r="C2004" i="27"/>
  <c r="D2004" i="27"/>
  <c r="E2004" i="27"/>
  <c r="F2004" i="27"/>
  <c r="G2004" i="27"/>
  <c r="H2004" i="27"/>
  <c r="I2004" i="27"/>
  <c r="J2004" i="27"/>
  <c r="K2004" i="27"/>
  <c r="L2004" i="27"/>
  <c r="M2004" i="27"/>
  <c r="N2004" i="27"/>
  <c r="O2004" i="27"/>
  <c r="P2004" i="27"/>
  <c r="Q2004" i="27"/>
  <c r="R2004" i="27"/>
  <c r="S2004" i="27"/>
  <c r="T2004" i="27"/>
  <c r="V2004" i="27"/>
  <c r="W2004" i="27"/>
  <c r="Y2004" i="27"/>
  <c r="Z2004" i="27"/>
  <c r="A2005" i="27"/>
  <c r="B2005" i="27"/>
  <c r="C2005" i="27"/>
  <c r="D2005" i="27"/>
  <c r="E2005" i="27"/>
  <c r="F2005" i="27"/>
  <c r="G2005" i="27"/>
  <c r="H2005" i="27"/>
  <c r="I2005" i="27"/>
  <c r="J2005" i="27"/>
  <c r="K2005" i="27"/>
  <c r="L2005" i="27"/>
  <c r="M2005" i="27"/>
  <c r="N2005" i="27"/>
  <c r="O2005" i="27"/>
  <c r="P2005" i="27"/>
  <c r="Q2005" i="27"/>
  <c r="R2005" i="27"/>
  <c r="S2005" i="27"/>
  <c r="T2005" i="27"/>
  <c r="V2005" i="27"/>
  <c r="W2005" i="27"/>
  <c r="Y2005" i="27"/>
  <c r="Z2005" i="27"/>
  <c r="A2006" i="27"/>
  <c r="B2006" i="27"/>
  <c r="C2006" i="27"/>
  <c r="D2006" i="27"/>
  <c r="E2006" i="27"/>
  <c r="F2006" i="27"/>
  <c r="G2006" i="27"/>
  <c r="H2006" i="27"/>
  <c r="I2006" i="27"/>
  <c r="J2006" i="27"/>
  <c r="K2006" i="27"/>
  <c r="L2006" i="27"/>
  <c r="M2006" i="27"/>
  <c r="N2006" i="27"/>
  <c r="O2006" i="27"/>
  <c r="P2006" i="27"/>
  <c r="Q2006" i="27"/>
  <c r="R2006" i="27"/>
  <c r="S2006" i="27"/>
  <c r="T2006" i="27"/>
  <c r="V2006" i="27"/>
  <c r="W2006" i="27"/>
  <c r="Y2006" i="27"/>
  <c r="Z2006" i="27"/>
  <c r="A2007" i="27"/>
  <c r="B2007" i="27"/>
  <c r="C2007" i="27"/>
  <c r="D2007" i="27"/>
  <c r="E2007" i="27"/>
  <c r="F2007" i="27"/>
  <c r="G2007" i="27"/>
  <c r="H2007" i="27"/>
  <c r="I2007" i="27"/>
  <c r="J2007" i="27"/>
  <c r="K2007" i="27"/>
  <c r="L2007" i="27"/>
  <c r="M2007" i="27"/>
  <c r="N2007" i="27"/>
  <c r="O2007" i="27"/>
  <c r="P2007" i="27"/>
  <c r="Q2007" i="27"/>
  <c r="R2007" i="27"/>
  <c r="S2007" i="27"/>
  <c r="T2007" i="27"/>
  <c r="V2007" i="27"/>
  <c r="W2007" i="27"/>
  <c r="Y2007" i="27"/>
  <c r="Z2007" i="27"/>
  <c r="A2008" i="27"/>
  <c r="B2008" i="27"/>
  <c r="C2008" i="27"/>
  <c r="D2008" i="27"/>
  <c r="E2008" i="27"/>
  <c r="F2008" i="27"/>
  <c r="G2008" i="27"/>
  <c r="H2008" i="27"/>
  <c r="I2008" i="27"/>
  <c r="J2008" i="27"/>
  <c r="K2008" i="27"/>
  <c r="L2008" i="27"/>
  <c r="M2008" i="27"/>
  <c r="N2008" i="27"/>
  <c r="O2008" i="27"/>
  <c r="P2008" i="27"/>
  <c r="Q2008" i="27"/>
  <c r="R2008" i="27"/>
  <c r="S2008" i="27"/>
  <c r="T2008" i="27"/>
  <c r="V2008" i="27"/>
  <c r="W2008" i="27"/>
  <c r="Y2008" i="27"/>
  <c r="Z2008" i="27"/>
  <c r="A2009" i="27"/>
  <c r="B2009" i="27"/>
  <c r="C2009" i="27"/>
  <c r="D2009" i="27"/>
  <c r="E2009" i="27"/>
  <c r="F2009" i="27"/>
  <c r="G2009" i="27"/>
  <c r="H2009" i="27"/>
  <c r="I2009" i="27"/>
  <c r="J2009" i="27"/>
  <c r="K2009" i="27"/>
  <c r="L2009" i="27"/>
  <c r="M2009" i="27"/>
  <c r="N2009" i="27"/>
  <c r="O2009" i="27"/>
  <c r="P2009" i="27"/>
  <c r="Q2009" i="27"/>
  <c r="R2009" i="27"/>
  <c r="S2009" i="27"/>
  <c r="T2009" i="27"/>
  <c r="V2009" i="27"/>
  <c r="W2009" i="27"/>
  <c r="Y2009" i="27"/>
  <c r="Z2009" i="27"/>
  <c r="A2010" i="27"/>
  <c r="B2010" i="27"/>
  <c r="C2010" i="27"/>
  <c r="D2010" i="27"/>
  <c r="E2010" i="27"/>
  <c r="F2010" i="27"/>
  <c r="G2010" i="27"/>
  <c r="H2010" i="27"/>
  <c r="I2010" i="27"/>
  <c r="J2010" i="27"/>
  <c r="K2010" i="27"/>
  <c r="L2010" i="27"/>
  <c r="M2010" i="27"/>
  <c r="N2010" i="27"/>
  <c r="O2010" i="27"/>
  <c r="P2010" i="27"/>
  <c r="Q2010" i="27"/>
  <c r="R2010" i="27"/>
  <c r="S2010" i="27"/>
  <c r="T2010" i="27"/>
  <c r="V2010" i="27"/>
  <c r="W2010" i="27"/>
  <c r="Y2010" i="27"/>
  <c r="Z2010" i="27"/>
  <c r="A2011" i="27"/>
  <c r="B2011" i="27"/>
  <c r="C2011" i="27"/>
  <c r="D2011" i="27"/>
  <c r="E2011" i="27"/>
  <c r="F2011" i="27"/>
  <c r="G2011" i="27"/>
  <c r="H2011" i="27"/>
  <c r="I2011" i="27"/>
  <c r="J2011" i="27"/>
  <c r="K2011" i="27"/>
  <c r="L2011" i="27"/>
  <c r="M2011" i="27"/>
  <c r="N2011" i="27"/>
  <c r="O2011" i="27"/>
  <c r="P2011" i="27"/>
  <c r="Q2011" i="27"/>
  <c r="R2011" i="27"/>
  <c r="S2011" i="27"/>
  <c r="T2011" i="27"/>
  <c r="V2011" i="27"/>
  <c r="W2011" i="27"/>
  <c r="Y2011" i="27"/>
  <c r="Z2011" i="27"/>
  <c r="A2012" i="27"/>
  <c r="B2012" i="27"/>
  <c r="C2012" i="27"/>
  <c r="D2012" i="27"/>
  <c r="E2012" i="27"/>
  <c r="F2012" i="27"/>
  <c r="G2012" i="27"/>
  <c r="H2012" i="27"/>
  <c r="I2012" i="27"/>
  <c r="J2012" i="27"/>
  <c r="K2012" i="27"/>
  <c r="L2012" i="27"/>
  <c r="M2012" i="27"/>
  <c r="N2012" i="27"/>
  <c r="O2012" i="27"/>
  <c r="P2012" i="27"/>
  <c r="Q2012" i="27"/>
  <c r="R2012" i="27"/>
  <c r="S2012" i="27"/>
  <c r="T2012" i="27"/>
  <c r="V2012" i="27"/>
  <c r="W2012" i="27"/>
  <c r="Y2012" i="27"/>
  <c r="Z2012" i="27"/>
  <c r="A2013" i="27"/>
  <c r="B2013" i="27"/>
  <c r="C2013" i="27"/>
  <c r="D2013" i="27"/>
  <c r="E2013" i="27"/>
  <c r="F2013" i="27"/>
  <c r="G2013" i="27"/>
  <c r="H2013" i="27"/>
  <c r="I2013" i="27"/>
  <c r="J2013" i="27"/>
  <c r="K2013" i="27"/>
  <c r="L2013" i="27"/>
  <c r="M2013" i="27"/>
  <c r="N2013" i="27"/>
  <c r="O2013" i="27"/>
  <c r="P2013" i="27"/>
  <c r="Q2013" i="27"/>
  <c r="R2013" i="27"/>
  <c r="S2013" i="27"/>
  <c r="T2013" i="27"/>
  <c r="V2013" i="27"/>
  <c r="W2013" i="27"/>
  <c r="Y2013" i="27"/>
  <c r="Z2013" i="27"/>
  <c r="A2014" i="27"/>
  <c r="B2014" i="27"/>
  <c r="C2014" i="27"/>
  <c r="D2014" i="27"/>
  <c r="E2014" i="27"/>
  <c r="F2014" i="27"/>
  <c r="G2014" i="27"/>
  <c r="H2014" i="27"/>
  <c r="I2014" i="27"/>
  <c r="J2014" i="27"/>
  <c r="K2014" i="27"/>
  <c r="L2014" i="27"/>
  <c r="M2014" i="27"/>
  <c r="N2014" i="27"/>
  <c r="O2014" i="27"/>
  <c r="P2014" i="27"/>
  <c r="Q2014" i="27"/>
  <c r="R2014" i="27"/>
  <c r="S2014" i="27"/>
  <c r="T2014" i="27"/>
  <c r="V2014" i="27"/>
  <c r="W2014" i="27"/>
  <c r="Y2014" i="27"/>
  <c r="Z2014" i="27"/>
  <c r="A2015" i="27"/>
  <c r="B2015" i="27"/>
  <c r="C2015" i="27"/>
  <c r="D2015" i="27"/>
  <c r="E2015" i="27"/>
  <c r="F2015" i="27"/>
  <c r="G2015" i="27"/>
  <c r="H2015" i="27"/>
  <c r="I2015" i="27"/>
  <c r="J2015" i="27"/>
  <c r="K2015" i="27"/>
  <c r="L2015" i="27"/>
  <c r="M2015" i="27"/>
  <c r="N2015" i="27"/>
  <c r="O2015" i="27"/>
  <c r="P2015" i="27"/>
  <c r="Q2015" i="27"/>
  <c r="R2015" i="27"/>
  <c r="S2015" i="27"/>
  <c r="T2015" i="27"/>
  <c r="V2015" i="27"/>
  <c r="W2015" i="27"/>
  <c r="Y2015" i="27"/>
  <c r="Z2015" i="27"/>
  <c r="A2016" i="27"/>
  <c r="B2016" i="27"/>
  <c r="C2016" i="27"/>
  <c r="D2016" i="27"/>
  <c r="E2016" i="27"/>
  <c r="F2016" i="27"/>
  <c r="G2016" i="27"/>
  <c r="H2016" i="27"/>
  <c r="I2016" i="27"/>
  <c r="J2016" i="27"/>
  <c r="K2016" i="27"/>
  <c r="L2016" i="27"/>
  <c r="M2016" i="27"/>
  <c r="N2016" i="27"/>
  <c r="O2016" i="27"/>
  <c r="P2016" i="27"/>
  <c r="Q2016" i="27"/>
  <c r="R2016" i="27"/>
  <c r="S2016" i="27"/>
  <c r="T2016" i="27"/>
  <c r="V2016" i="27"/>
  <c r="W2016" i="27"/>
  <c r="Y2016" i="27"/>
  <c r="Z2016" i="27"/>
  <c r="A2017" i="27"/>
  <c r="B2017" i="27"/>
  <c r="C2017" i="27"/>
  <c r="D2017" i="27"/>
  <c r="E2017" i="27"/>
  <c r="F2017" i="27"/>
  <c r="G2017" i="27"/>
  <c r="H2017" i="27"/>
  <c r="I2017" i="27"/>
  <c r="J2017" i="27"/>
  <c r="K2017" i="27"/>
  <c r="L2017" i="27"/>
  <c r="M2017" i="27"/>
  <c r="N2017" i="27"/>
  <c r="O2017" i="27"/>
  <c r="P2017" i="27"/>
  <c r="Q2017" i="27"/>
  <c r="R2017" i="27"/>
  <c r="S2017" i="27"/>
  <c r="T2017" i="27"/>
  <c r="V2017" i="27"/>
  <c r="W2017" i="27"/>
  <c r="Y2017" i="27"/>
  <c r="Z2017" i="27"/>
  <c r="A2018" i="27"/>
  <c r="B2018" i="27"/>
  <c r="C2018" i="27"/>
  <c r="D2018" i="27"/>
  <c r="E2018" i="27"/>
  <c r="F2018" i="27"/>
  <c r="G2018" i="27"/>
  <c r="H2018" i="27"/>
  <c r="I2018" i="27"/>
  <c r="J2018" i="27"/>
  <c r="K2018" i="27"/>
  <c r="L2018" i="27"/>
  <c r="M2018" i="27"/>
  <c r="N2018" i="27"/>
  <c r="O2018" i="27"/>
  <c r="P2018" i="27"/>
  <c r="Q2018" i="27"/>
  <c r="R2018" i="27"/>
  <c r="S2018" i="27"/>
  <c r="T2018" i="27"/>
  <c r="V2018" i="27"/>
  <c r="W2018" i="27"/>
  <c r="Y2018" i="27"/>
  <c r="Z2018" i="27"/>
  <c r="A2019" i="27"/>
  <c r="B2019" i="27"/>
  <c r="C2019" i="27"/>
  <c r="D2019" i="27"/>
  <c r="E2019" i="27"/>
  <c r="F2019" i="27"/>
  <c r="G2019" i="27"/>
  <c r="H2019" i="27"/>
  <c r="I2019" i="27"/>
  <c r="J2019" i="27"/>
  <c r="K2019" i="27"/>
  <c r="L2019" i="27"/>
  <c r="M2019" i="27"/>
  <c r="N2019" i="27"/>
  <c r="O2019" i="27"/>
  <c r="P2019" i="27"/>
  <c r="Q2019" i="27"/>
  <c r="R2019" i="27"/>
  <c r="S2019" i="27"/>
  <c r="T2019" i="27"/>
  <c r="V2019" i="27"/>
  <c r="W2019" i="27"/>
  <c r="Y2019" i="27"/>
  <c r="Z2019" i="27"/>
  <c r="A2020" i="27"/>
  <c r="B2020" i="27"/>
  <c r="C2020" i="27"/>
  <c r="D2020" i="27"/>
  <c r="E2020" i="27"/>
  <c r="F2020" i="27"/>
  <c r="G2020" i="27"/>
  <c r="H2020" i="27"/>
  <c r="I2020" i="27"/>
  <c r="J2020" i="27"/>
  <c r="K2020" i="27"/>
  <c r="L2020" i="27"/>
  <c r="M2020" i="27"/>
  <c r="N2020" i="27"/>
  <c r="O2020" i="27"/>
  <c r="P2020" i="27"/>
  <c r="Q2020" i="27"/>
  <c r="R2020" i="27"/>
  <c r="S2020" i="27"/>
  <c r="T2020" i="27"/>
  <c r="V2020" i="27"/>
  <c r="W2020" i="27"/>
  <c r="Y2020" i="27"/>
  <c r="Z2020" i="27"/>
  <c r="A2021" i="27"/>
  <c r="B2021" i="27"/>
  <c r="C2021" i="27"/>
  <c r="D2021" i="27"/>
  <c r="E2021" i="27"/>
  <c r="F2021" i="27"/>
  <c r="G2021" i="27"/>
  <c r="H2021" i="27"/>
  <c r="I2021" i="27"/>
  <c r="J2021" i="27"/>
  <c r="K2021" i="27"/>
  <c r="L2021" i="27"/>
  <c r="M2021" i="27"/>
  <c r="N2021" i="27"/>
  <c r="O2021" i="27"/>
  <c r="P2021" i="27"/>
  <c r="Q2021" i="27"/>
  <c r="R2021" i="27"/>
  <c r="S2021" i="27"/>
  <c r="T2021" i="27"/>
  <c r="V2021" i="27"/>
  <c r="W2021" i="27"/>
  <c r="Y2021" i="27"/>
  <c r="Z2021" i="27"/>
  <c r="A2022" i="27"/>
  <c r="B2022" i="27"/>
  <c r="C2022" i="27"/>
  <c r="D2022" i="27"/>
  <c r="E2022" i="27"/>
  <c r="F2022" i="27"/>
  <c r="G2022" i="27"/>
  <c r="H2022" i="27"/>
  <c r="I2022" i="27"/>
  <c r="J2022" i="27"/>
  <c r="K2022" i="27"/>
  <c r="L2022" i="27"/>
  <c r="M2022" i="27"/>
  <c r="N2022" i="27"/>
  <c r="O2022" i="27"/>
  <c r="P2022" i="27"/>
  <c r="Q2022" i="27"/>
  <c r="R2022" i="27"/>
  <c r="S2022" i="27"/>
  <c r="T2022" i="27"/>
  <c r="V2022" i="27"/>
  <c r="W2022" i="27"/>
  <c r="Y2022" i="27"/>
  <c r="Z2022" i="27"/>
  <c r="A2023" i="27"/>
  <c r="B2023" i="27"/>
  <c r="C2023" i="27"/>
  <c r="D2023" i="27"/>
  <c r="E2023" i="27"/>
  <c r="F2023" i="27"/>
  <c r="G2023" i="27"/>
  <c r="H2023" i="27"/>
  <c r="I2023" i="27"/>
  <c r="J2023" i="27"/>
  <c r="K2023" i="27"/>
  <c r="L2023" i="27"/>
  <c r="M2023" i="27"/>
  <c r="N2023" i="27"/>
  <c r="O2023" i="27"/>
  <c r="P2023" i="27"/>
  <c r="Q2023" i="27"/>
  <c r="R2023" i="27"/>
  <c r="S2023" i="27"/>
  <c r="T2023" i="27"/>
  <c r="V2023" i="27"/>
  <c r="W2023" i="27"/>
  <c r="Y2023" i="27"/>
  <c r="Z2023" i="27"/>
  <c r="A2024" i="27"/>
  <c r="B2024" i="27"/>
  <c r="C2024" i="27"/>
  <c r="D2024" i="27"/>
  <c r="E2024" i="27"/>
  <c r="F2024" i="27"/>
  <c r="G2024" i="27"/>
  <c r="H2024" i="27"/>
  <c r="I2024" i="27"/>
  <c r="J2024" i="27"/>
  <c r="K2024" i="27"/>
  <c r="L2024" i="27"/>
  <c r="M2024" i="27"/>
  <c r="N2024" i="27"/>
  <c r="O2024" i="27"/>
  <c r="P2024" i="27"/>
  <c r="Q2024" i="27"/>
  <c r="R2024" i="27"/>
  <c r="S2024" i="27"/>
  <c r="T2024" i="27"/>
  <c r="V2024" i="27"/>
  <c r="W2024" i="27"/>
  <c r="Y2024" i="27"/>
  <c r="Z2024" i="27"/>
  <c r="A2025" i="27"/>
  <c r="B2025" i="27"/>
  <c r="C2025" i="27"/>
  <c r="D2025" i="27"/>
  <c r="E2025" i="27"/>
  <c r="F2025" i="27"/>
  <c r="G2025" i="27"/>
  <c r="H2025" i="27"/>
  <c r="I2025" i="27"/>
  <c r="J2025" i="27"/>
  <c r="K2025" i="27"/>
  <c r="L2025" i="27"/>
  <c r="M2025" i="27"/>
  <c r="N2025" i="27"/>
  <c r="O2025" i="27"/>
  <c r="P2025" i="27"/>
  <c r="Q2025" i="27"/>
  <c r="R2025" i="27"/>
  <c r="S2025" i="27"/>
  <c r="T2025" i="27"/>
  <c r="V2025" i="27"/>
  <c r="W2025" i="27"/>
  <c r="Y2025" i="27"/>
  <c r="Z2025" i="27"/>
  <c r="A2026" i="27"/>
  <c r="B2026" i="27"/>
  <c r="C2026" i="27"/>
  <c r="D2026" i="27"/>
  <c r="E2026" i="27"/>
  <c r="F2026" i="27"/>
  <c r="G2026" i="27"/>
  <c r="H2026" i="27"/>
  <c r="I2026" i="27"/>
  <c r="J2026" i="27"/>
  <c r="K2026" i="27"/>
  <c r="L2026" i="27"/>
  <c r="M2026" i="27"/>
  <c r="N2026" i="27"/>
  <c r="O2026" i="27"/>
  <c r="P2026" i="27"/>
  <c r="Q2026" i="27"/>
  <c r="R2026" i="27"/>
  <c r="S2026" i="27"/>
  <c r="T2026" i="27"/>
  <c r="V2026" i="27"/>
  <c r="W2026" i="27"/>
  <c r="Y2026" i="27"/>
  <c r="Z2026" i="27"/>
  <c r="A2027" i="27"/>
  <c r="B2027" i="27"/>
  <c r="C2027" i="27"/>
  <c r="D2027" i="27"/>
  <c r="E2027" i="27"/>
  <c r="F2027" i="27"/>
  <c r="G2027" i="27"/>
  <c r="H2027" i="27"/>
  <c r="I2027" i="27"/>
  <c r="J2027" i="27"/>
  <c r="K2027" i="27"/>
  <c r="L2027" i="27"/>
  <c r="M2027" i="27"/>
  <c r="N2027" i="27"/>
  <c r="O2027" i="27"/>
  <c r="P2027" i="27"/>
  <c r="Q2027" i="27"/>
  <c r="R2027" i="27"/>
  <c r="S2027" i="27"/>
  <c r="T2027" i="27"/>
  <c r="V2027" i="27"/>
  <c r="W2027" i="27"/>
  <c r="Y2027" i="27"/>
  <c r="Z2027" i="27"/>
  <c r="A2028" i="27"/>
  <c r="B2028" i="27"/>
  <c r="C2028" i="27"/>
  <c r="D2028" i="27"/>
  <c r="E2028" i="27"/>
  <c r="F2028" i="27"/>
  <c r="G2028" i="27"/>
  <c r="H2028" i="27"/>
  <c r="I2028" i="27"/>
  <c r="J2028" i="27"/>
  <c r="K2028" i="27"/>
  <c r="L2028" i="27"/>
  <c r="M2028" i="27"/>
  <c r="N2028" i="27"/>
  <c r="O2028" i="27"/>
  <c r="P2028" i="27"/>
  <c r="Q2028" i="27"/>
  <c r="R2028" i="27"/>
  <c r="S2028" i="27"/>
  <c r="T2028" i="27"/>
  <c r="V2028" i="27"/>
  <c r="W2028" i="27"/>
  <c r="Y2028" i="27"/>
  <c r="Z2028" i="27"/>
  <c r="A2029" i="27"/>
  <c r="B2029" i="27"/>
  <c r="C2029" i="27"/>
  <c r="D2029" i="27"/>
  <c r="E2029" i="27"/>
  <c r="F2029" i="27"/>
  <c r="G2029" i="27"/>
  <c r="H2029" i="27"/>
  <c r="I2029" i="27"/>
  <c r="J2029" i="27"/>
  <c r="K2029" i="27"/>
  <c r="L2029" i="27"/>
  <c r="M2029" i="27"/>
  <c r="N2029" i="27"/>
  <c r="O2029" i="27"/>
  <c r="P2029" i="27"/>
  <c r="Q2029" i="27"/>
  <c r="R2029" i="27"/>
  <c r="S2029" i="27"/>
  <c r="T2029" i="27"/>
  <c r="V2029" i="27"/>
  <c r="W2029" i="27"/>
  <c r="Y2029" i="27"/>
  <c r="Z2029" i="27"/>
  <c r="A2030" i="27"/>
  <c r="B2030" i="27"/>
  <c r="C2030" i="27"/>
  <c r="D2030" i="27"/>
  <c r="E2030" i="27"/>
  <c r="F2030" i="27"/>
  <c r="G2030" i="27"/>
  <c r="H2030" i="27"/>
  <c r="I2030" i="27"/>
  <c r="J2030" i="27"/>
  <c r="K2030" i="27"/>
  <c r="L2030" i="27"/>
  <c r="M2030" i="27"/>
  <c r="N2030" i="27"/>
  <c r="O2030" i="27"/>
  <c r="P2030" i="27"/>
  <c r="Q2030" i="27"/>
  <c r="R2030" i="27"/>
  <c r="S2030" i="27"/>
  <c r="T2030" i="27"/>
  <c r="V2030" i="27"/>
  <c r="W2030" i="27"/>
  <c r="Y2030" i="27"/>
  <c r="Z2030" i="27"/>
  <c r="A2031" i="27"/>
  <c r="B2031" i="27"/>
  <c r="C2031" i="27"/>
  <c r="D2031" i="27"/>
  <c r="E2031" i="27"/>
  <c r="F2031" i="27"/>
  <c r="G2031" i="27"/>
  <c r="H2031" i="27"/>
  <c r="I2031" i="27"/>
  <c r="J2031" i="27"/>
  <c r="K2031" i="27"/>
  <c r="L2031" i="27"/>
  <c r="M2031" i="27"/>
  <c r="N2031" i="27"/>
  <c r="O2031" i="27"/>
  <c r="P2031" i="27"/>
  <c r="Q2031" i="27"/>
  <c r="R2031" i="27"/>
  <c r="S2031" i="27"/>
  <c r="T2031" i="27"/>
  <c r="V2031" i="27"/>
  <c r="W2031" i="27"/>
  <c r="Y2031" i="27"/>
  <c r="Z2031" i="27"/>
  <c r="A2032" i="27"/>
  <c r="B2032" i="27"/>
  <c r="C2032" i="27"/>
  <c r="D2032" i="27"/>
  <c r="E2032" i="27"/>
  <c r="F2032" i="27"/>
  <c r="G2032" i="27"/>
  <c r="H2032" i="27"/>
  <c r="I2032" i="27"/>
  <c r="J2032" i="27"/>
  <c r="K2032" i="27"/>
  <c r="L2032" i="27"/>
  <c r="M2032" i="27"/>
  <c r="N2032" i="27"/>
  <c r="O2032" i="27"/>
  <c r="P2032" i="27"/>
  <c r="Q2032" i="27"/>
  <c r="R2032" i="27"/>
  <c r="S2032" i="27"/>
  <c r="T2032" i="27"/>
  <c r="V2032" i="27"/>
  <c r="W2032" i="27"/>
  <c r="Y2032" i="27"/>
  <c r="Z2032" i="27"/>
  <c r="A2033" i="27"/>
  <c r="B2033" i="27"/>
  <c r="C2033" i="27"/>
  <c r="D2033" i="27"/>
  <c r="E2033" i="27"/>
  <c r="F2033" i="27"/>
  <c r="G2033" i="27"/>
  <c r="H2033" i="27"/>
  <c r="I2033" i="27"/>
  <c r="J2033" i="27"/>
  <c r="K2033" i="27"/>
  <c r="L2033" i="27"/>
  <c r="M2033" i="27"/>
  <c r="N2033" i="27"/>
  <c r="O2033" i="27"/>
  <c r="P2033" i="27"/>
  <c r="Q2033" i="27"/>
  <c r="R2033" i="27"/>
  <c r="S2033" i="27"/>
  <c r="T2033" i="27"/>
  <c r="V2033" i="27"/>
  <c r="W2033" i="27"/>
  <c r="Y2033" i="27"/>
  <c r="Z2033" i="27"/>
  <c r="A2034" i="27"/>
  <c r="B2034" i="27"/>
  <c r="C2034" i="27"/>
  <c r="D2034" i="27"/>
  <c r="E2034" i="27"/>
  <c r="F2034" i="27"/>
  <c r="G2034" i="27"/>
  <c r="H2034" i="27"/>
  <c r="I2034" i="27"/>
  <c r="J2034" i="27"/>
  <c r="K2034" i="27"/>
  <c r="L2034" i="27"/>
  <c r="M2034" i="27"/>
  <c r="N2034" i="27"/>
  <c r="O2034" i="27"/>
  <c r="P2034" i="27"/>
  <c r="Q2034" i="27"/>
  <c r="R2034" i="27"/>
  <c r="S2034" i="27"/>
  <c r="T2034" i="27"/>
  <c r="V2034" i="27"/>
  <c r="W2034" i="27"/>
  <c r="Y2034" i="27"/>
  <c r="Z2034" i="27"/>
  <c r="A2035" i="27"/>
  <c r="B2035" i="27"/>
  <c r="C2035" i="27"/>
  <c r="D2035" i="27"/>
  <c r="E2035" i="27"/>
  <c r="F2035" i="27"/>
  <c r="G2035" i="27"/>
  <c r="H2035" i="27"/>
  <c r="I2035" i="27"/>
  <c r="J2035" i="27"/>
  <c r="K2035" i="27"/>
  <c r="L2035" i="27"/>
  <c r="M2035" i="27"/>
  <c r="N2035" i="27"/>
  <c r="O2035" i="27"/>
  <c r="P2035" i="27"/>
  <c r="Q2035" i="27"/>
  <c r="R2035" i="27"/>
  <c r="S2035" i="27"/>
  <c r="T2035" i="27"/>
  <c r="V2035" i="27"/>
  <c r="W2035" i="27"/>
  <c r="Y2035" i="27"/>
  <c r="Z2035" i="27"/>
  <c r="A2036" i="27"/>
  <c r="B2036" i="27"/>
  <c r="C2036" i="27"/>
  <c r="D2036" i="27"/>
  <c r="E2036" i="27"/>
  <c r="F2036" i="27"/>
  <c r="G2036" i="27"/>
  <c r="H2036" i="27"/>
  <c r="I2036" i="27"/>
  <c r="J2036" i="27"/>
  <c r="K2036" i="27"/>
  <c r="L2036" i="27"/>
  <c r="M2036" i="27"/>
  <c r="N2036" i="27"/>
  <c r="O2036" i="27"/>
  <c r="P2036" i="27"/>
  <c r="Q2036" i="27"/>
  <c r="R2036" i="27"/>
  <c r="S2036" i="27"/>
  <c r="T2036" i="27"/>
  <c r="V2036" i="27"/>
  <c r="W2036" i="27"/>
  <c r="Y2036" i="27"/>
  <c r="Z2036" i="27"/>
  <c r="A2037" i="27"/>
  <c r="B2037" i="27"/>
  <c r="C2037" i="27"/>
  <c r="D2037" i="27"/>
  <c r="E2037" i="27"/>
  <c r="F2037" i="27"/>
  <c r="G2037" i="27"/>
  <c r="H2037" i="27"/>
  <c r="I2037" i="27"/>
  <c r="J2037" i="27"/>
  <c r="K2037" i="27"/>
  <c r="L2037" i="27"/>
  <c r="M2037" i="27"/>
  <c r="N2037" i="27"/>
  <c r="O2037" i="27"/>
  <c r="P2037" i="27"/>
  <c r="Q2037" i="27"/>
  <c r="R2037" i="27"/>
  <c r="S2037" i="27"/>
  <c r="T2037" i="27"/>
  <c r="V2037" i="27"/>
  <c r="W2037" i="27"/>
  <c r="Y2037" i="27"/>
  <c r="Z2037" i="27"/>
  <c r="A2038" i="27"/>
  <c r="B2038" i="27"/>
  <c r="C2038" i="27"/>
  <c r="D2038" i="27"/>
  <c r="E2038" i="27"/>
  <c r="F2038" i="27"/>
  <c r="G2038" i="27"/>
  <c r="H2038" i="27"/>
  <c r="I2038" i="27"/>
  <c r="J2038" i="27"/>
  <c r="K2038" i="27"/>
  <c r="L2038" i="27"/>
  <c r="M2038" i="27"/>
  <c r="N2038" i="27"/>
  <c r="O2038" i="27"/>
  <c r="P2038" i="27"/>
  <c r="Q2038" i="27"/>
  <c r="R2038" i="27"/>
  <c r="S2038" i="27"/>
  <c r="T2038" i="27"/>
  <c r="V2038" i="27"/>
  <c r="W2038" i="27"/>
  <c r="Y2038" i="27"/>
  <c r="Z2038" i="27"/>
  <c r="A2039" i="27"/>
  <c r="B2039" i="27"/>
  <c r="C2039" i="27"/>
  <c r="D2039" i="27"/>
  <c r="E2039" i="27"/>
  <c r="F2039" i="27"/>
  <c r="G2039" i="27"/>
  <c r="H2039" i="27"/>
  <c r="I2039" i="27"/>
  <c r="J2039" i="27"/>
  <c r="K2039" i="27"/>
  <c r="L2039" i="27"/>
  <c r="M2039" i="27"/>
  <c r="N2039" i="27"/>
  <c r="O2039" i="27"/>
  <c r="P2039" i="27"/>
  <c r="Q2039" i="27"/>
  <c r="R2039" i="27"/>
  <c r="S2039" i="27"/>
  <c r="T2039" i="27"/>
  <c r="V2039" i="27"/>
  <c r="W2039" i="27"/>
  <c r="Y2039" i="27"/>
  <c r="Z2039" i="27"/>
  <c r="A2040" i="27"/>
  <c r="B2040" i="27"/>
  <c r="C2040" i="27"/>
  <c r="D2040" i="27"/>
  <c r="E2040" i="27"/>
  <c r="F2040" i="27"/>
  <c r="G2040" i="27"/>
  <c r="H2040" i="27"/>
  <c r="I2040" i="27"/>
  <c r="J2040" i="27"/>
  <c r="K2040" i="27"/>
  <c r="L2040" i="27"/>
  <c r="M2040" i="27"/>
  <c r="N2040" i="27"/>
  <c r="O2040" i="27"/>
  <c r="P2040" i="27"/>
  <c r="Q2040" i="27"/>
  <c r="R2040" i="27"/>
  <c r="S2040" i="27"/>
  <c r="T2040" i="27"/>
  <c r="V2040" i="27"/>
  <c r="W2040" i="27"/>
  <c r="Y2040" i="27"/>
  <c r="Z2040" i="27"/>
  <c r="A2041" i="27"/>
  <c r="B2041" i="27"/>
  <c r="C2041" i="27"/>
  <c r="D2041" i="27"/>
  <c r="E2041" i="27"/>
  <c r="F2041" i="27"/>
  <c r="G2041" i="27"/>
  <c r="H2041" i="27"/>
  <c r="I2041" i="27"/>
  <c r="J2041" i="27"/>
  <c r="K2041" i="27"/>
  <c r="L2041" i="27"/>
  <c r="M2041" i="27"/>
  <c r="N2041" i="27"/>
  <c r="O2041" i="27"/>
  <c r="P2041" i="27"/>
  <c r="Q2041" i="27"/>
  <c r="R2041" i="27"/>
  <c r="S2041" i="27"/>
  <c r="T2041" i="27"/>
  <c r="V2041" i="27"/>
  <c r="W2041" i="27"/>
  <c r="Y2041" i="27"/>
  <c r="Z2041" i="27"/>
  <c r="A2042" i="27"/>
  <c r="B2042" i="27"/>
  <c r="C2042" i="27"/>
  <c r="D2042" i="27"/>
  <c r="E2042" i="27"/>
  <c r="F2042" i="27"/>
  <c r="G2042" i="27"/>
  <c r="H2042" i="27"/>
  <c r="I2042" i="27"/>
  <c r="J2042" i="27"/>
  <c r="K2042" i="27"/>
  <c r="L2042" i="27"/>
  <c r="M2042" i="27"/>
  <c r="N2042" i="27"/>
  <c r="O2042" i="27"/>
  <c r="P2042" i="27"/>
  <c r="Q2042" i="27"/>
  <c r="R2042" i="27"/>
  <c r="S2042" i="27"/>
  <c r="T2042" i="27"/>
  <c r="V2042" i="27"/>
  <c r="W2042" i="27"/>
  <c r="Y2042" i="27"/>
  <c r="Z2042" i="27"/>
  <c r="A2043" i="27"/>
  <c r="B2043" i="27"/>
  <c r="C2043" i="27"/>
  <c r="D2043" i="27"/>
  <c r="E2043" i="27"/>
  <c r="F2043" i="27"/>
  <c r="G2043" i="27"/>
  <c r="H2043" i="27"/>
  <c r="I2043" i="27"/>
  <c r="J2043" i="27"/>
  <c r="K2043" i="27"/>
  <c r="L2043" i="27"/>
  <c r="M2043" i="27"/>
  <c r="N2043" i="27"/>
  <c r="O2043" i="27"/>
  <c r="P2043" i="27"/>
  <c r="Q2043" i="27"/>
  <c r="R2043" i="27"/>
  <c r="S2043" i="27"/>
  <c r="T2043" i="27"/>
  <c r="V2043" i="27"/>
  <c r="W2043" i="27"/>
  <c r="Y2043" i="27"/>
  <c r="Z2043" i="27"/>
  <c r="A2044" i="27"/>
  <c r="B2044" i="27"/>
  <c r="C2044" i="27"/>
  <c r="D2044" i="27"/>
  <c r="E2044" i="27"/>
  <c r="F2044" i="27"/>
  <c r="G2044" i="27"/>
  <c r="H2044" i="27"/>
  <c r="I2044" i="27"/>
  <c r="J2044" i="27"/>
  <c r="K2044" i="27"/>
  <c r="L2044" i="27"/>
  <c r="M2044" i="27"/>
  <c r="N2044" i="27"/>
  <c r="O2044" i="27"/>
  <c r="P2044" i="27"/>
  <c r="Q2044" i="27"/>
  <c r="R2044" i="27"/>
  <c r="S2044" i="27"/>
  <c r="T2044" i="27"/>
  <c r="V2044" i="27"/>
  <c r="W2044" i="27"/>
  <c r="Y2044" i="27"/>
  <c r="Z2044" i="27"/>
  <c r="A2045" i="27"/>
  <c r="B2045" i="27"/>
  <c r="C2045" i="27"/>
  <c r="D2045" i="27"/>
  <c r="E2045" i="27"/>
  <c r="F2045" i="27"/>
  <c r="G2045" i="27"/>
  <c r="H2045" i="27"/>
  <c r="I2045" i="27"/>
  <c r="J2045" i="27"/>
  <c r="K2045" i="27"/>
  <c r="L2045" i="27"/>
  <c r="M2045" i="27"/>
  <c r="N2045" i="27"/>
  <c r="O2045" i="27"/>
  <c r="P2045" i="27"/>
  <c r="Q2045" i="27"/>
  <c r="R2045" i="27"/>
  <c r="S2045" i="27"/>
  <c r="T2045" i="27"/>
  <c r="V2045" i="27"/>
  <c r="W2045" i="27"/>
  <c r="Y2045" i="27"/>
  <c r="Z2045" i="27"/>
  <c r="A2046" i="27"/>
  <c r="B2046" i="27"/>
  <c r="C2046" i="27"/>
  <c r="D2046" i="27"/>
  <c r="E2046" i="27"/>
  <c r="F2046" i="27"/>
  <c r="G2046" i="27"/>
  <c r="H2046" i="27"/>
  <c r="I2046" i="27"/>
  <c r="J2046" i="27"/>
  <c r="K2046" i="27"/>
  <c r="L2046" i="27"/>
  <c r="M2046" i="27"/>
  <c r="N2046" i="27"/>
  <c r="O2046" i="27"/>
  <c r="P2046" i="27"/>
  <c r="Q2046" i="27"/>
  <c r="R2046" i="27"/>
  <c r="S2046" i="27"/>
  <c r="T2046" i="27"/>
  <c r="V2046" i="27"/>
  <c r="W2046" i="27"/>
  <c r="Y2046" i="27"/>
  <c r="Z2046" i="27"/>
  <c r="A2047" i="27"/>
  <c r="B2047" i="27"/>
  <c r="C2047" i="27"/>
  <c r="D2047" i="27"/>
  <c r="E2047" i="27"/>
  <c r="F2047" i="27"/>
  <c r="G2047" i="27"/>
  <c r="H2047" i="27"/>
  <c r="I2047" i="27"/>
  <c r="J2047" i="27"/>
  <c r="K2047" i="27"/>
  <c r="L2047" i="27"/>
  <c r="M2047" i="27"/>
  <c r="N2047" i="27"/>
  <c r="O2047" i="27"/>
  <c r="P2047" i="27"/>
  <c r="Q2047" i="27"/>
  <c r="R2047" i="27"/>
  <c r="S2047" i="27"/>
  <c r="T2047" i="27"/>
  <c r="V2047" i="27"/>
  <c r="W2047" i="27"/>
  <c r="Y2047" i="27"/>
  <c r="Z2047" i="27"/>
  <c r="A2048" i="27"/>
  <c r="B2048" i="27"/>
  <c r="C2048" i="27"/>
  <c r="D2048" i="27"/>
  <c r="E2048" i="27"/>
  <c r="F2048" i="27"/>
  <c r="G2048" i="27"/>
  <c r="H2048" i="27"/>
  <c r="I2048" i="27"/>
  <c r="J2048" i="27"/>
  <c r="K2048" i="27"/>
  <c r="L2048" i="27"/>
  <c r="M2048" i="27"/>
  <c r="N2048" i="27"/>
  <c r="O2048" i="27"/>
  <c r="P2048" i="27"/>
  <c r="Q2048" i="27"/>
  <c r="R2048" i="27"/>
  <c r="S2048" i="27"/>
  <c r="T2048" i="27"/>
  <c r="V2048" i="27"/>
  <c r="W2048" i="27"/>
  <c r="Y2048" i="27"/>
  <c r="Z2048" i="27"/>
  <c r="A2049" i="27"/>
  <c r="B2049" i="27"/>
  <c r="C2049" i="27"/>
  <c r="D2049" i="27"/>
  <c r="E2049" i="27"/>
  <c r="F2049" i="27"/>
  <c r="G2049" i="27"/>
  <c r="H2049" i="27"/>
  <c r="I2049" i="27"/>
  <c r="J2049" i="27"/>
  <c r="K2049" i="27"/>
  <c r="L2049" i="27"/>
  <c r="M2049" i="27"/>
  <c r="N2049" i="27"/>
  <c r="O2049" i="27"/>
  <c r="P2049" i="27"/>
  <c r="Q2049" i="27"/>
  <c r="R2049" i="27"/>
  <c r="S2049" i="27"/>
  <c r="T2049" i="27"/>
  <c r="V2049" i="27"/>
  <c r="W2049" i="27"/>
  <c r="Y2049" i="27"/>
  <c r="Z2049" i="27"/>
  <c r="A2050" i="27"/>
  <c r="B2050" i="27"/>
  <c r="C2050" i="27"/>
  <c r="D2050" i="27"/>
  <c r="E2050" i="27"/>
  <c r="F2050" i="27"/>
  <c r="G2050" i="27"/>
  <c r="H2050" i="27"/>
  <c r="I2050" i="27"/>
  <c r="J2050" i="27"/>
  <c r="K2050" i="27"/>
  <c r="L2050" i="27"/>
  <c r="M2050" i="27"/>
  <c r="N2050" i="27"/>
  <c r="O2050" i="27"/>
  <c r="P2050" i="27"/>
  <c r="Q2050" i="27"/>
  <c r="R2050" i="27"/>
  <c r="S2050" i="27"/>
  <c r="T2050" i="27"/>
  <c r="V2050" i="27"/>
  <c r="W2050" i="27"/>
  <c r="Y2050" i="27"/>
  <c r="Z2050" i="27"/>
  <c r="A2051" i="27"/>
  <c r="B2051" i="27"/>
  <c r="C2051" i="27"/>
  <c r="D2051" i="27"/>
  <c r="E2051" i="27"/>
  <c r="F2051" i="27"/>
  <c r="G2051" i="27"/>
  <c r="H2051" i="27"/>
  <c r="I2051" i="27"/>
  <c r="J2051" i="27"/>
  <c r="K2051" i="27"/>
  <c r="L2051" i="27"/>
  <c r="M2051" i="27"/>
  <c r="N2051" i="27"/>
  <c r="O2051" i="27"/>
  <c r="P2051" i="27"/>
  <c r="Q2051" i="27"/>
  <c r="R2051" i="27"/>
  <c r="S2051" i="27"/>
  <c r="T2051" i="27"/>
  <c r="V2051" i="27"/>
  <c r="W2051" i="27"/>
  <c r="Y2051" i="27"/>
  <c r="Z2051" i="27"/>
  <c r="A2052" i="27"/>
  <c r="B2052" i="27"/>
  <c r="C2052" i="27"/>
  <c r="D2052" i="27"/>
  <c r="E2052" i="27"/>
  <c r="F2052" i="27"/>
  <c r="G2052" i="27"/>
  <c r="H2052" i="27"/>
  <c r="I2052" i="27"/>
  <c r="J2052" i="27"/>
  <c r="K2052" i="27"/>
  <c r="L2052" i="27"/>
  <c r="M2052" i="27"/>
  <c r="N2052" i="27"/>
  <c r="O2052" i="27"/>
  <c r="P2052" i="27"/>
  <c r="Q2052" i="27"/>
  <c r="R2052" i="27"/>
  <c r="S2052" i="27"/>
  <c r="T2052" i="27"/>
  <c r="V2052" i="27"/>
  <c r="W2052" i="27"/>
  <c r="Y2052" i="27"/>
  <c r="Z2052" i="27"/>
  <c r="A2053" i="27"/>
  <c r="B2053" i="27"/>
  <c r="C2053" i="27"/>
  <c r="D2053" i="27"/>
  <c r="E2053" i="27"/>
  <c r="F2053" i="27"/>
  <c r="G2053" i="27"/>
  <c r="H2053" i="27"/>
  <c r="I2053" i="27"/>
  <c r="J2053" i="27"/>
  <c r="K2053" i="27"/>
  <c r="L2053" i="27"/>
  <c r="M2053" i="27"/>
  <c r="N2053" i="27"/>
  <c r="O2053" i="27"/>
  <c r="P2053" i="27"/>
  <c r="Q2053" i="27"/>
  <c r="R2053" i="27"/>
  <c r="S2053" i="27"/>
  <c r="T2053" i="27"/>
  <c r="V2053" i="27"/>
  <c r="W2053" i="27"/>
  <c r="Y2053" i="27"/>
  <c r="Z2053" i="27"/>
  <c r="A2054" i="27"/>
  <c r="B2054" i="27"/>
  <c r="C2054" i="27"/>
  <c r="D2054" i="27"/>
  <c r="E2054" i="27"/>
  <c r="F2054" i="27"/>
  <c r="G2054" i="27"/>
  <c r="H2054" i="27"/>
  <c r="I2054" i="27"/>
  <c r="J2054" i="27"/>
  <c r="K2054" i="27"/>
  <c r="L2054" i="27"/>
  <c r="M2054" i="27"/>
  <c r="N2054" i="27"/>
  <c r="O2054" i="27"/>
  <c r="P2054" i="27"/>
  <c r="Q2054" i="27"/>
  <c r="R2054" i="27"/>
  <c r="S2054" i="27"/>
  <c r="T2054" i="27"/>
  <c r="V2054" i="27"/>
  <c r="W2054" i="27"/>
  <c r="Y2054" i="27"/>
  <c r="Z2054" i="27"/>
  <c r="A2055" i="27"/>
  <c r="B2055" i="27"/>
  <c r="C2055" i="27"/>
  <c r="D2055" i="27"/>
  <c r="E2055" i="27"/>
  <c r="F2055" i="27"/>
  <c r="G2055" i="27"/>
  <c r="H2055" i="27"/>
  <c r="I2055" i="27"/>
  <c r="J2055" i="27"/>
  <c r="K2055" i="27"/>
  <c r="L2055" i="27"/>
  <c r="M2055" i="27"/>
  <c r="N2055" i="27"/>
  <c r="O2055" i="27"/>
  <c r="P2055" i="27"/>
  <c r="Q2055" i="27"/>
  <c r="R2055" i="27"/>
  <c r="S2055" i="27"/>
  <c r="T2055" i="27"/>
  <c r="V2055" i="27"/>
  <c r="W2055" i="27"/>
  <c r="Y2055" i="27"/>
  <c r="Z2055" i="27"/>
  <c r="A2056" i="27"/>
  <c r="B2056" i="27"/>
  <c r="C2056" i="27"/>
  <c r="D2056" i="27"/>
  <c r="E2056" i="27"/>
  <c r="F2056" i="27"/>
  <c r="G2056" i="27"/>
  <c r="H2056" i="27"/>
  <c r="I2056" i="27"/>
  <c r="J2056" i="27"/>
  <c r="K2056" i="27"/>
  <c r="L2056" i="27"/>
  <c r="M2056" i="27"/>
  <c r="N2056" i="27"/>
  <c r="O2056" i="27"/>
  <c r="P2056" i="27"/>
  <c r="Q2056" i="27"/>
  <c r="R2056" i="27"/>
  <c r="S2056" i="27"/>
  <c r="T2056" i="27"/>
  <c r="V2056" i="27"/>
  <c r="W2056" i="27"/>
  <c r="Y2056" i="27"/>
  <c r="Z2056" i="27"/>
  <c r="A2057" i="27"/>
  <c r="B2057" i="27"/>
  <c r="C2057" i="27"/>
  <c r="D2057" i="27"/>
  <c r="E2057" i="27"/>
  <c r="F2057" i="27"/>
  <c r="G2057" i="27"/>
  <c r="H2057" i="27"/>
  <c r="I2057" i="27"/>
  <c r="J2057" i="27"/>
  <c r="K2057" i="27"/>
  <c r="L2057" i="27"/>
  <c r="M2057" i="27"/>
  <c r="N2057" i="27"/>
  <c r="O2057" i="27"/>
  <c r="P2057" i="27"/>
  <c r="Q2057" i="27"/>
  <c r="R2057" i="27"/>
  <c r="S2057" i="27"/>
  <c r="T2057" i="27"/>
  <c r="V2057" i="27"/>
  <c r="W2057" i="27"/>
  <c r="Y2057" i="27"/>
  <c r="Z2057" i="27"/>
  <c r="A2058" i="27"/>
  <c r="B2058" i="27"/>
  <c r="C2058" i="27"/>
  <c r="D2058" i="27"/>
  <c r="E2058" i="27"/>
  <c r="F2058" i="27"/>
  <c r="G2058" i="27"/>
  <c r="H2058" i="27"/>
  <c r="I2058" i="27"/>
  <c r="J2058" i="27"/>
  <c r="K2058" i="27"/>
  <c r="L2058" i="27"/>
  <c r="M2058" i="27"/>
  <c r="N2058" i="27"/>
  <c r="O2058" i="27"/>
  <c r="P2058" i="27"/>
  <c r="Q2058" i="27"/>
  <c r="R2058" i="27"/>
  <c r="S2058" i="27"/>
  <c r="T2058" i="27"/>
  <c r="V2058" i="27"/>
  <c r="W2058" i="27"/>
  <c r="Y2058" i="27"/>
  <c r="Z2058" i="27"/>
  <c r="A2059" i="27"/>
  <c r="B2059" i="27"/>
  <c r="C2059" i="27"/>
  <c r="D2059" i="27"/>
  <c r="E2059" i="27"/>
  <c r="F2059" i="27"/>
  <c r="G2059" i="27"/>
  <c r="H2059" i="27"/>
  <c r="I2059" i="27"/>
  <c r="J2059" i="27"/>
  <c r="K2059" i="27"/>
  <c r="L2059" i="27"/>
  <c r="M2059" i="27"/>
  <c r="N2059" i="27"/>
  <c r="O2059" i="27"/>
  <c r="P2059" i="27"/>
  <c r="Q2059" i="27"/>
  <c r="R2059" i="27"/>
  <c r="S2059" i="27"/>
  <c r="T2059" i="27"/>
  <c r="V2059" i="27"/>
  <c r="W2059" i="27"/>
  <c r="Y2059" i="27"/>
  <c r="Z2059" i="27"/>
  <c r="A2060" i="27"/>
  <c r="B2060" i="27"/>
  <c r="C2060" i="27"/>
  <c r="D2060" i="27"/>
  <c r="E2060" i="27"/>
  <c r="F2060" i="27"/>
  <c r="G2060" i="27"/>
  <c r="H2060" i="27"/>
  <c r="I2060" i="27"/>
  <c r="J2060" i="27"/>
  <c r="K2060" i="27"/>
  <c r="L2060" i="27"/>
  <c r="M2060" i="27"/>
  <c r="N2060" i="27"/>
  <c r="O2060" i="27"/>
  <c r="P2060" i="27"/>
  <c r="Q2060" i="27"/>
  <c r="R2060" i="27"/>
  <c r="S2060" i="27"/>
  <c r="T2060" i="27"/>
  <c r="V2060" i="27"/>
  <c r="W2060" i="27"/>
  <c r="Y2060" i="27"/>
  <c r="Z2060" i="27"/>
  <c r="A2061" i="27"/>
  <c r="B2061" i="27"/>
  <c r="C2061" i="27"/>
  <c r="D2061" i="27"/>
  <c r="E2061" i="27"/>
  <c r="F2061" i="27"/>
  <c r="G2061" i="27"/>
  <c r="H2061" i="27"/>
  <c r="I2061" i="27"/>
  <c r="J2061" i="27"/>
  <c r="K2061" i="27"/>
  <c r="L2061" i="27"/>
  <c r="M2061" i="27"/>
  <c r="N2061" i="27"/>
  <c r="O2061" i="27"/>
  <c r="P2061" i="27"/>
  <c r="Q2061" i="27"/>
  <c r="R2061" i="27"/>
  <c r="S2061" i="27"/>
  <c r="T2061" i="27"/>
  <c r="V2061" i="27"/>
  <c r="W2061" i="27"/>
  <c r="Y2061" i="27"/>
  <c r="Z2061" i="27"/>
  <c r="A2062" i="27"/>
  <c r="B2062" i="27"/>
  <c r="C2062" i="27"/>
  <c r="D2062" i="27"/>
  <c r="E2062" i="27"/>
  <c r="F2062" i="27"/>
  <c r="G2062" i="27"/>
  <c r="H2062" i="27"/>
  <c r="I2062" i="27"/>
  <c r="J2062" i="27"/>
  <c r="K2062" i="27"/>
  <c r="L2062" i="27"/>
  <c r="M2062" i="27"/>
  <c r="N2062" i="27"/>
  <c r="O2062" i="27"/>
  <c r="P2062" i="27"/>
  <c r="Q2062" i="27"/>
  <c r="R2062" i="27"/>
  <c r="S2062" i="27"/>
  <c r="T2062" i="27"/>
  <c r="V2062" i="27"/>
  <c r="W2062" i="27"/>
  <c r="Y2062" i="27"/>
  <c r="Z2062" i="27"/>
  <c r="A2063" i="27"/>
  <c r="B2063" i="27"/>
  <c r="C2063" i="27"/>
  <c r="D2063" i="27"/>
  <c r="E2063" i="27"/>
  <c r="F2063" i="27"/>
  <c r="G2063" i="27"/>
  <c r="H2063" i="27"/>
  <c r="I2063" i="27"/>
  <c r="J2063" i="27"/>
  <c r="K2063" i="27"/>
  <c r="L2063" i="27"/>
  <c r="M2063" i="27"/>
  <c r="N2063" i="27"/>
  <c r="O2063" i="27"/>
  <c r="P2063" i="27"/>
  <c r="Q2063" i="27"/>
  <c r="R2063" i="27"/>
  <c r="S2063" i="27"/>
  <c r="T2063" i="27"/>
  <c r="V2063" i="27"/>
  <c r="W2063" i="27"/>
  <c r="Y2063" i="27"/>
  <c r="Z2063" i="27"/>
  <c r="A2064" i="27"/>
  <c r="B2064" i="27"/>
  <c r="C2064" i="27"/>
  <c r="D2064" i="27"/>
  <c r="E2064" i="27"/>
  <c r="F2064" i="27"/>
  <c r="G2064" i="27"/>
  <c r="H2064" i="27"/>
  <c r="I2064" i="27"/>
  <c r="J2064" i="27"/>
  <c r="K2064" i="27"/>
  <c r="L2064" i="27"/>
  <c r="M2064" i="27"/>
  <c r="N2064" i="27"/>
  <c r="O2064" i="27"/>
  <c r="P2064" i="27"/>
  <c r="Q2064" i="27"/>
  <c r="R2064" i="27"/>
  <c r="S2064" i="27"/>
  <c r="T2064" i="27"/>
  <c r="V2064" i="27"/>
  <c r="W2064" i="27"/>
  <c r="Y2064" i="27"/>
  <c r="Z2064" i="27"/>
  <c r="A2065" i="27"/>
  <c r="B2065" i="27"/>
  <c r="C2065" i="27"/>
  <c r="D2065" i="27"/>
  <c r="E2065" i="27"/>
  <c r="F2065" i="27"/>
  <c r="G2065" i="27"/>
  <c r="H2065" i="27"/>
  <c r="I2065" i="27"/>
  <c r="J2065" i="27"/>
  <c r="K2065" i="27"/>
  <c r="L2065" i="27"/>
  <c r="M2065" i="27"/>
  <c r="N2065" i="27"/>
  <c r="O2065" i="27"/>
  <c r="P2065" i="27"/>
  <c r="Q2065" i="27"/>
  <c r="R2065" i="27"/>
  <c r="S2065" i="27"/>
  <c r="T2065" i="27"/>
  <c r="V2065" i="27"/>
  <c r="W2065" i="27"/>
  <c r="Y2065" i="27"/>
  <c r="Z2065" i="27"/>
  <c r="A2066" i="27"/>
  <c r="B2066" i="27"/>
  <c r="C2066" i="27"/>
  <c r="D2066" i="27"/>
  <c r="E2066" i="27"/>
  <c r="F2066" i="27"/>
  <c r="G2066" i="27"/>
  <c r="H2066" i="27"/>
  <c r="I2066" i="27"/>
  <c r="J2066" i="27"/>
  <c r="K2066" i="27"/>
  <c r="L2066" i="27"/>
  <c r="M2066" i="27"/>
  <c r="N2066" i="27"/>
  <c r="O2066" i="27"/>
  <c r="P2066" i="27"/>
  <c r="Q2066" i="27"/>
  <c r="R2066" i="27"/>
  <c r="S2066" i="27"/>
  <c r="T2066" i="27"/>
  <c r="V2066" i="27"/>
  <c r="W2066" i="27"/>
  <c r="Y2066" i="27"/>
  <c r="Z2066" i="27"/>
  <c r="A2067" i="27"/>
  <c r="B2067" i="27"/>
  <c r="C2067" i="27"/>
  <c r="D2067" i="27"/>
  <c r="E2067" i="27"/>
  <c r="F2067" i="27"/>
  <c r="G2067" i="27"/>
  <c r="H2067" i="27"/>
  <c r="I2067" i="27"/>
  <c r="J2067" i="27"/>
  <c r="K2067" i="27"/>
  <c r="L2067" i="27"/>
  <c r="M2067" i="27"/>
  <c r="N2067" i="27"/>
  <c r="O2067" i="27"/>
  <c r="P2067" i="27"/>
  <c r="Q2067" i="27"/>
  <c r="R2067" i="27"/>
  <c r="S2067" i="27"/>
  <c r="T2067" i="27"/>
  <c r="V2067" i="27"/>
  <c r="W2067" i="27"/>
  <c r="Y2067" i="27"/>
  <c r="Z2067" i="27"/>
  <c r="A2068" i="27"/>
  <c r="B2068" i="27"/>
  <c r="C2068" i="27"/>
  <c r="D2068" i="27"/>
  <c r="E2068" i="27"/>
  <c r="F2068" i="27"/>
  <c r="G2068" i="27"/>
  <c r="H2068" i="27"/>
  <c r="I2068" i="27"/>
  <c r="J2068" i="27"/>
  <c r="K2068" i="27"/>
  <c r="L2068" i="27"/>
  <c r="M2068" i="27"/>
  <c r="N2068" i="27"/>
  <c r="O2068" i="27"/>
  <c r="P2068" i="27"/>
  <c r="Q2068" i="27"/>
  <c r="R2068" i="27"/>
  <c r="S2068" i="27"/>
  <c r="T2068" i="27"/>
  <c r="V2068" i="27"/>
  <c r="W2068" i="27"/>
  <c r="Y2068" i="27"/>
  <c r="Z2068" i="27"/>
  <c r="A2069" i="27"/>
  <c r="B2069" i="27"/>
  <c r="C2069" i="27"/>
  <c r="D2069" i="27"/>
  <c r="E2069" i="27"/>
  <c r="F2069" i="27"/>
  <c r="G2069" i="27"/>
  <c r="H2069" i="27"/>
  <c r="I2069" i="27"/>
  <c r="J2069" i="27"/>
  <c r="K2069" i="27"/>
  <c r="L2069" i="27"/>
  <c r="M2069" i="27"/>
  <c r="N2069" i="27"/>
  <c r="O2069" i="27"/>
  <c r="P2069" i="27"/>
  <c r="Q2069" i="27"/>
  <c r="R2069" i="27"/>
  <c r="S2069" i="27"/>
  <c r="T2069" i="27"/>
  <c r="V2069" i="27"/>
  <c r="W2069" i="27"/>
  <c r="Y2069" i="27"/>
  <c r="Z2069" i="27"/>
  <c r="A2070" i="27"/>
  <c r="B2070" i="27"/>
  <c r="C2070" i="27"/>
  <c r="D2070" i="27"/>
  <c r="E2070" i="27"/>
  <c r="F2070" i="27"/>
  <c r="G2070" i="27"/>
  <c r="H2070" i="27"/>
  <c r="I2070" i="27"/>
  <c r="J2070" i="27"/>
  <c r="K2070" i="27"/>
  <c r="L2070" i="27"/>
  <c r="M2070" i="27"/>
  <c r="N2070" i="27"/>
  <c r="O2070" i="27"/>
  <c r="P2070" i="27"/>
  <c r="Q2070" i="27"/>
  <c r="R2070" i="27"/>
  <c r="S2070" i="27"/>
  <c r="T2070" i="27"/>
  <c r="V2070" i="27"/>
  <c r="W2070" i="27"/>
  <c r="Y2070" i="27"/>
  <c r="Z2070" i="27"/>
  <c r="A2071" i="27"/>
  <c r="B2071" i="27"/>
  <c r="C2071" i="27"/>
  <c r="D2071" i="27"/>
  <c r="E2071" i="27"/>
  <c r="F2071" i="27"/>
  <c r="G2071" i="27"/>
  <c r="H2071" i="27"/>
  <c r="I2071" i="27"/>
  <c r="J2071" i="27"/>
  <c r="K2071" i="27"/>
  <c r="L2071" i="27"/>
  <c r="M2071" i="27"/>
  <c r="N2071" i="27"/>
  <c r="O2071" i="27"/>
  <c r="P2071" i="27"/>
  <c r="Q2071" i="27"/>
  <c r="R2071" i="27"/>
  <c r="S2071" i="27"/>
  <c r="T2071" i="27"/>
  <c r="V2071" i="27"/>
  <c r="W2071" i="27"/>
  <c r="Y2071" i="27"/>
  <c r="Z2071" i="27"/>
  <c r="A2072" i="27"/>
  <c r="B2072" i="27"/>
  <c r="C2072" i="27"/>
  <c r="D2072" i="27"/>
  <c r="E2072" i="27"/>
  <c r="F2072" i="27"/>
  <c r="G2072" i="27"/>
  <c r="H2072" i="27"/>
  <c r="I2072" i="27"/>
  <c r="J2072" i="27"/>
  <c r="K2072" i="27"/>
  <c r="L2072" i="27"/>
  <c r="M2072" i="27"/>
  <c r="N2072" i="27"/>
  <c r="O2072" i="27"/>
  <c r="P2072" i="27"/>
  <c r="Q2072" i="27"/>
  <c r="R2072" i="27"/>
  <c r="S2072" i="27"/>
  <c r="T2072" i="27"/>
  <c r="V2072" i="27"/>
  <c r="W2072" i="27"/>
  <c r="Y2072" i="27"/>
  <c r="Z2072" i="27"/>
  <c r="A2073" i="27"/>
  <c r="B2073" i="27"/>
  <c r="C2073" i="27"/>
  <c r="D2073" i="27"/>
  <c r="E2073" i="27"/>
  <c r="F2073" i="27"/>
  <c r="G2073" i="27"/>
  <c r="H2073" i="27"/>
  <c r="I2073" i="27"/>
  <c r="J2073" i="27"/>
  <c r="K2073" i="27"/>
  <c r="L2073" i="27"/>
  <c r="M2073" i="27"/>
  <c r="N2073" i="27"/>
  <c r="O2073" i="27"/>
  <c r="P2073" i="27"/>
  <c r="Q2073" i="27"/>
  <c r="R2073" i="27"/>
  <c r="S2073" i="27"/>
  <c r="T2073" i="27"/>
  <c r="V2073" i="27"/>
  <c r="W2073" i="27"/>
  <c r="Y2073" i="27"/>
  <c r="Z2073" i="27"/>
  <c r="A2074" i="27"/>
  <c r="B2074" i="27"/>
  <c r="C2074" i="27"/>
  <c r="D2074" i="27"/>
  <c r="E2074" i="27"/>
  <c r="F2074" i="27"/>
  <c r="G2074" i="27"/>
  <c r="H2074" i="27"/>
  <c r="I2074" i="27"/>
  <c r="J2074" i="27"/>
  <c r="K2074" i="27"/>
  <c r="L2074" i="27"/>
  <c r="M2074" i="27"/>
  <c r="N2074" i="27"/>
  <c r="O2074" i="27"/>
  <c r="P2074" i="27"/>
  <c r="Q2074" i="27"/>
  <c r="R2074" i="27"/>
  <c r="S2074" i="27"/>
  <c r="T2074" i="27"/>
  <c r="V2074" i="27"/>
  <c r="W2074" i="27"/>
  <c r="Y2074" i="27"/>
  <c r="Z2074" i="27"/>
  <c r="A2075" i="27"/>
  <c r="B2075" i="27"/>
  <c r="C2075" i="27"/>
  <c r="D2075" i="27"/>
  <c r="E2075" i="27"/>
  <c r="F2075" i="27"/>
  <c r="G2075" i="27"/>
  <c r="H2075" i="27"/>
  <c r="I2075" i="27"/>
  <c r="J2075" i="27"/>
  <c r="K2075" i="27"/>
  <c r="L2075" i="27"/>
  <c r="M2075" i="27"/>
  <c r="N2075" i="27"/>
  <c r="O2075" i="27"/>
  <c r="P2075" i="27"/>
  <c r="Q2075" i="27"/>
  <c r="R2075" i="27"/>
  <c r="S2075" i="27"/>
  <c r="T2075" i="27"/>
  <c r="V2075" i="27"/>
  <c r="W2075" i="27"/>
  <c r="Y2075" i="27"/>
  <c r="Z2075" i="27"/>
  <c r="A2076" i="27"/>
  <c r="B2076" i="27"/>
  <c r="C2076" i="27"/>
  <c r="D2076" i="27"/>
  <c r="E2076" i="27"/>
  <c r="F2076" i="27"/>
  <c r="G2076" i="27"/>
  <c r="H2076" i="27"/>
  <c r="I2076" i="27"/>
  <c r="J2076" i="27"/>
  <c r="K2076" i="27"/>
  <c r="L2076" i="27"/>
  <c r="M2076" i="27"/>
  <c r="N2076" i="27"/>
  <c r="O2076" i="27"/>
  <c r="P2076" i="27"/>
  <c r="Q2076" i="27"/>
  <c r="R2076" i="27"/>
  <c r="S2076" i="27"/>
  <c r="T2076" i="27"/>
  <c r="V2076" i="27"/>
  <c r="W2076" i="27"/>
  <c r="Y2076" i="27"/>
  <c r="Z2076" i="27"/>
  <c r="A2077" i="27"/>
  <c r="B2077" i="27"/>
  <c r="C2077" i="27"/>
  <c r="D2077" i="27"/>
  <c r="E2077" i="27"/>
  <c r="F2077" i="27"/>
  <c r="G2077" i="27"/>
  <c r="H2077" i="27"/>
  <c r="I2077" i="27"/>
  <c r="J2077" i="27"/>
  <c r="K2077" i="27"/>
  <c r="L2077" i="27"/>
  <c r="M2077" i="27"/>
  <c r="N2077" i="27"/>
  <c r="O2077" i="27"/>
  <c r="P2077" i="27"/>
  <c r="Q2077" i="27"/>
  <c r="R2077" i="27"/>
  <c r="S2077" i="27"/>
  <c r="T2077" i="27"/>
  <c r="V2077" i="27"/>
  <c r="W2077" i="27"/>
  <c r="Y2077" i="27"/>
  <c r="Z2077" i="27"/>
  <c r="A2078" i="27"/>
  <c r="B2078" i="27"/>
  <c r="C2078" i="27"/>
  <c r="D2078" i="27"/>
  <c r="E2078" i="27"/>
  <c r="F2078" i="27"/>
  <c r="G2078" i="27"/>
  <c r="H2078" i="27"/>
  <c r="I2078" i="27"/>
  <c r="J2078" i="27"/>
  <c r="K2078" i="27"/>
  <c r="L2078" i="27"/>
  <c r="M2078" i="27"/>
  <c r="N2078" i="27"/>
  <c r="O2078" i="27"/>
  <c r="P2078" i="27"/>
  <c r="Q2078" i="27"/>
  <c r="R2078" i="27"/>
  <c r="S2078" i="27"/>
  <c r="T2078" i="27"/>
  <c r="V2078" i="27"/>
  <c r="W2078" i="27"/>
  <c r="Y2078" i="27"/>
  <c r="Z2078" i="27"/>
  <c r="A2079" i="27"/>
  <c r="B2079" i="27"/>
  <c r="C2079" i="27"/>
  <c r="D2079" i="27"/>
  <c r="E2079" i="27"/>
  <c r="F2079" i="27"/>
  <c r="G2079" i="27"/>
  <c r="H2079" i="27"/>
  <c r="I2079" i="27"/>
  <c r="J2079" i="27"/>
  <c r="K2079" i="27"/>
  <c r="L2079" i="27"/>
  <c r="M2079" i="27"/>
  <c r="N2079" i="27"/>
  <c r="O2079" i="27"/>
  <c r="P2079" i="27"/>
  <c r="Q2079" i="27"/>
  <c r="R2079" i="27"/>
  <c r="S2079" i="27"/>
  <c r="T2079" i="27"/>
  <c r="V2079" i="27"/>
  <c r="W2079" i="27"/>
  <c r="Y2079" i="27"/>
  <c r="Z2079" i="27"/>
  <c r="A2080" i="27"/>
  <c r="B2080" i="27"/>
  <c r="C2080" i="27"/>
  <c r="D2080" i="27"/>
  <c r="E2080" i="27"/>
  <c r="F2080" i="27"/>
  <c r="G2080" i="27"/>
  <c r="H2080" i="27"/>
  <c r="I2080" i="27"/>
  <c r="J2080" i="27"/>
  <c r="K2080" i="27"/>
  <c r="L2080" i="27"/>
  <c r="M2080" i="27"/>
  <c r="N2080" i="27"/>
  <c r="O2080" i="27"/>
  <c r="P2080" i="27"/>
  <c r="Q2080" i="27"/>
  <c r="R2080" i="27"/>
  <c r="S2080" i="27"/>
  <c r="T2080" i="27"/>
  <c r="V2080" i="27"/>
  <c r="W2080" i="27"/>
  <c r="Y2080" i="27"/>
  <c r="Z2080" i="27"/>
  <c r="A2081" i="27"/>
  <c r="B2081" i="27"/>
  <c r="C2081" i="27"/>
  <c r="D2081" i="27"/>
  <c r="E2081" i="27"/>
  <c r="F2081" i="27"/>
  <c r="G2081" i="27"/>
  <c r="H2081" i="27"/>
  <c r="I2081" i="27"/>
  <c r="J2081" i="27"/>
  <c r="K2081" i="27"/>
  <c r="L2081" i="27"/>
  <c r="M2081" i="27"/>
  <c r="N2081" i="27"/>
  <c r="O2081" i="27"/>
  <c r="P2081" i="27"/>
  <c r="Q2081" i="27"/>
  <c r="R2081" i="27"/>
  <c r="S2081" i="27"/>
  <c r="T2081" i="27"/>
  <c r="V2081" i="27"/>
  <c r="W2081" i="27"/>
  <c r="Y2081" i="27"/>
  <c r="Z2081" i="27"/>
  <c r="A2082" i="27"/>
  <c r="B2082" i="27"/>
  <c r="C2082" i="27"/>
  <c r="D2082" i="27"/>
  <c r="E2082" i="27"/>
  <c r="F2082" i="27"/>
  <c r="G2082" i="27"/>
  <c r="H2082" i="27"/>
  <c r="I2082" i="27"/>
  <c r="J2082" i="27"/>
  <c r="K2082" i="27"/>
  <c r="L2082" i="27"/>
  <c r="M2082" i="27"/>
  <c r="N2082" i="27"/>
  <c r="O2082" i="27"/>
  <c r="P2082" i="27"/>
  <c r="Q2082" i="27"/>
  <c r="R2082" i="27"/>
  <c r="S2082" i="27"/>
  <c r="T2082" i="27"/>
  <c r="V2082" i="27"/>
  <c r="W2082" i="27"/>
  <c r="Y2082" i="27"/>
  <c r="Z2082" i="27"/>
  <c r="A2083" i="27"/>
  <c r="B2083" i="27"/>
  <c r="C2083" i="27"/>
  <c r="D2083" i="27"/>
  <c r="E2083" i="27"/>
  <c r="F2083" i="27"/>
  <c r="G2083" i="27"/>
  <c r="H2083" i="27"/>
  <c r="I2083" i="27"/>
  <c r="J2083" i="27"/>
  <c r="K2083" i="27"/>
  <c r="L2083" i="27"/>
  <c r="M2083" i="27"/>
  <c r="N2083" i="27"/>
  <c r="O2083" i="27"/>
  <c r="P2083" i="27"/>
  <c r="Q2083" i="27"/>
  <c r="R2083" i="27"/>
  <c r="S2083" i="27"/>
  <c r="T2083" i="27"/>
  <c r="V2083" i="27"/>
  <c r="W2083" i="27"/>
  <c r="Y2083" i="27"/>
  <c r="Z2083" i="27"/>
  <c r="A2084" i="27"/>
  <c r="B2084" i="27"/>
  <c r="C2084" i="27"/>
  <c r="D2084" i="27"/>
  <c r="E2084" i="27"/>
  <c r="F2084" i="27"/>
  <c r="G2084" i="27"/>
  <c r="H2084" i="27"/>
  <c r="I2084" i="27"/>
  <c r="J2084" i="27"/>
  <c r="K2084" i="27"/>
  <c r="L2084" i="27"/>
  <c r="M2084" i="27"/>
  <c r="N2084" i="27"/>
  <c r="O2084" i="27"/>
  <c r="P2084" i="27"/>
  <c r="Q2084" i="27"/>
  <c r="R2084" i="27"/>
  <c r="S2084" i="27"/>
  <c r="T2084" i="27"/>
  <c r="V2084" i="27"/>
  <c r="W2084" i="27"/>
  <c r="Y2084" i="27"/>
  <c r="Z2084" i="27"/>
  <c r="A2085" i="27"/>
  <c r="B2085" i="27"/>
  <c r="C2085" i="27"/>
  <c r="D2085" i="27"/>
  <c r="E2085" i="27"/>
  <c r="F2085" i="27"/>
  <c r="G2085" i="27"/>
  <c r="H2085" i="27"/>
  <c r="I2085" i="27"/>
  <c r="J2085" i="27"/>
  <c r="K2085" i="27"/>
  <c r="L2085" i="27"/>
  <c r="M2085" i="27"/>
  <c r="N2085" i="27"/>
  <c r="O2085" i="27"/>
  <c r="P2085" i="27"/>
  <c r="Q2085" i="27"/>
  <c r="R2085" i="27"/>
  <c r="S2085" i="27"/>
  <c r="T2085" i="27"/>
  <c r="V2085" i="27"/>
  <c r="W2085" i="27"/>
  <c r="Y2085" i="27"/>
  <c r="Z2085" i="27"/>
  <c r="A2086" i="27"/>
  <c r="B2086" i="27"/>
  <c r="C2086" i="27"/>
  <c r="D2086" i="27"/>
  <c r="E2086" i="27"/>
  <c r="F2086" i="27"/>
  <c r="G2086" i="27"/>
  <c r="H2086" i="27"/>
  <c r="I2086" i="27"/>
  <c r="J2086" i="27"/>
  <c r="K2086" i="27"/>
  <c r="L2086" i="27"/>
  <c r="M2086" i="27"/>
  <c r="N2086" i="27"/>
  <c r="O2086" i="27"/>
  <c r="P2086" i="27"/>
  <c r="Q2086" i="27"/>
  <c r="R2086" i="27"/>
  <c r="S2086" i="27"/>
  <c r="T2086" i="27"/>
  <c r="V2086" i="27"/>
  <c r="W2086" i="27"/>
  <c r="Y2086" i="27"/>
  <c r="Z2086" i="27"/>
  <c r="A2087" i="27"/>
  <c r="B2087" i="27"/>
  <c r="C2087" i="27"/>
  <c r="D2087" i="27"/>
  <c r="E2087" i="27"/>
  <c r="F2087" i="27"/>
  <c r="G2087" i="27"/>
  <c r="H2087" i="27"/>
  <c r="I2087" i="27"/>
  <c r="J2087" i="27"/>
  <c r="K2087" i="27"/>
  <c r="L2087" i="27"/>
  <c r="M2087" i="27"/>
  <c r="N2087" i="27"/>
  <c r="O2087" i="27"/>
  <c r="P2087" i="27"/>
  <c r="Q2087" i="27"/>
  <c r="R2087" i="27"/>
  <c r="S2087" i="27"/>
  <c r="T2087" i="27"/>
  <c r="V2087" i="27"/>
  <c r="W2087" i="27"/>
  <c r="Y2087" i="27"/>
  <c r="Z2087" i="27"/>
  <c r="A2088" i="27"/>
  <c r="B2088" i="27"/>
  <c r="C2088" i="27"/>
  <c r="D2088" i="27"/>
  <c r="E2088" i="27"/>
  <c r="F2088" i="27"/>
  <c r="G2088" i="27"/>
  <c r="H2088" i="27"/>
  <c r="I2088" i="27"/>
  <c r="J2088" i="27"/>
  <c r="K2088" i="27"/>
  <c r="L2088" i="27"/>
  <c r="M2088" i="27"/>
  <c r="N2088" i="27"/>
  <c r="O2088" i="27"/>
  <c r="P2088" i="27"/>
  <c r="Q2088" i="27"/>
  <c r="R2088" i="27"/>
  <c r="S2088" i="27"/>
  <c r="T2088" i="27"/>
  <c r="V2088" i="27"/>
  <c r="W2088" i="27"/>
  <c r="Y2088" i="27"/>
  <c r="Z2088" i="27"/>
  <c r="A2089" i="27"/>
  <c r="B2089" i="27"/>
  <c r="C2089" i="27"/>
  <c r="D2089" i="27"/>
  <c r="E2089" i="27"/>
  <c r="F2089" i="27"/>
  <c r="G2089" i="27"/>
  <c r="H2089" i="27"/>
  <c r="I2089" i="27"/>
  <c r="J2089" i="27"/>
  <c r="K2089" i="27"/>
  <c r="L2089" i="27"/>
  <c r="M2089" i="27"/>
  <c r="N2089" i="27"/>
  <c r="O2089" i="27"/>
  <c r="P2089" i="27"/>
  <c r="Q2089" i="27"/>
  <c r="R2089" i="27"/>
  <c r="S2089" i="27"/>
  <c r="T2089" i="27"/>
  <c r="V2089" i="27"/>
  <c r="W2089" i="27"/>
  <c r="Y2089" i="27"/>
  <c r="Z2089" i="27"/>
  <c r="A2090" i="27"/>
  <c r="B2090" i="27"/>
  <c r="C2090" i="27"/>
  <c r="D2090" i="27"/>
  <c r="E2090" i="27"/>
  <c r="F2090" i="27"/>
  <c r="G2090" i="27"/>
  <c r="H2090" i="27"/>
  <c r="I2090" i="27"/>
  <c r="J2090" i="27"/>
  <c r="K2090" i="27"/>
  <c r="L2090" i="27"/>
  <c r="M2090" i="27"/>
  <c r="N2090" i="27"/>
  <c r="O2090" i="27"/>
  <c r="P2090" i="27"/>
  <c r="Q2090" i="27"/>
  <c r="R2090" i="27"/>
  <c r="S2090" i="27"/>
  <c r="T2090" i="27"/>
  <c r="V2090" i="27"/>
  <c r="W2090" i="27"/>
  <c r="Y2090" i="27"/>
  <c r="Z2090" i="27"/>
  <c r="A2091" i="27"/>
  <c r="B2091" i="27"/>
  <c r="C2091" i="27"/>
  <c r="D2091" i="27"/>
  <c r="E2091" i="27"/>
  <c r="F2091" i="27"/>
  <c r="G2091" i="27"/>
  <c r="H2091" i="27"/>
  <c r="I2091" i="27"/>
  <c r="J2091" i="27"/>
  <c r="K2091" i="27"/>
  <c r="L2091" i="27"/>
  <c r="M2091" i="27"/>
  <c r="N2091" i="27"/>
  <c r="O2091" i="27"/>
  <c r="P2091" i="27"/>
  <c r="Q2091" i="27"/>
  <c r="R2091" i="27"/>
  <c r="S2091" i="27"/>
  <c r="T2091" i="27"/>
  <c r="V2091" i="27"/>
  <c r="W2091" i="27"/>
  <c r="Y2091" i="27"/>
  <c r="Z2091" i="27"/>
  <c r="A2092" i="27"/>
  <c r="B2092" i="27"/>
  <c r="C2092" i="27"/>
  <c r="D2092" i="27"/>
  <c r="E2092" i="27"/>
  <c r="F2092" i="27"/>
  <c r="G2092" i="27"/>
  <c r="H2092" i="27"/>
  <c r="I2092" i="27"/>
  <c r="J2092" i="27"/>
  <c r="K2092" i="27"/>
  <c r="L2092" i="27"/>
  <c r="M2092" i="27"/>
  <c r="N2092" i="27"/>
  <c r="O2092" i="27"/>
  <c r="P2092" i="27"/>
  <c r="Q2092" i="27"/>
  <c r="R2092" i="27"/>
  <c r="S2092" i="27"/>
  <c r="T2092" i="27"/>
  <c r="V2092" i="27"/>
  <c r="W2092" i="27"/>
  <c r="Y2092" i="27"/>
  <c r="Z2092" i="27"/>
  <c r="A2093" i="27"/>
  <c r="B2093" i="27"/>
  <c r="C2093" i="27"/>
  <c r="D2093" i="27"/>
  <c r="E2093" i="27"/>
  <c r="F2093" i="27"/>
  <c r="G2093" i="27"/>
  <c r="H2093" i="27"/>
  <c r="I2093" i="27"/>
  <c r="J2093" i="27"/>
  <c r="K2093" i="27"/>
  <c r="L2093" i="27"/>
  <c r="M2093" i="27"/>
  <c r="N2093" i="27"/>
  <c r="O2093" i="27"/>
  <c r="P2093" i="27"/>
  <c r="Q2093" i="27"/>
  <c r="R2093" i="27"/>
  <c r="S2093" i="27"/>
  <c r="T2093" i="27"/>
  <c r="V2093" i="27"/>
  <c r="W2093" i="27"/>
  <c r="Y2093" i="27"/>
  <c r="Z2093" i="27"/>
  <c r="A2094" i="27"/>
  <c r="B2094" i="27"/>
  <c r="C2094" i="27"/>
  <c r="D2094" i="27"/>
  <c r="E2094" i="27"/>
  <c r="F2094" i="27"/>
  <c r="G2094" i="27"/>
  <c r="H2094" i="27"/>
  <c r="I2094" i="27"/>
  <c r="J2094" i="27"/>
  <c r="K2094" i="27"/>
  <c r="L2094" i="27"/>
  <c r="M2094" i="27"/>
  <c r="N2094" i="27"/>
  <c r="O2094" i="27"/>
  <c r="P2094" i="27"/>
  <c r="Q2094" i="27"/>
  <c r="R2094" i="27"/>
  <c r="S2094" i="27"/>
  <c r="T2094" i="27"/>
  <c r="V2094" i="27"/>
  <c r="W2094" i="27"/>
  <c r="Y2094" i="27"/>
  <c r="Z2094" i="27"/>
  <c r="A2095" i="27"/>
  <c r="B2095" i="27"/>
  <c r="C2095" i="27"/>
  <c r="D2095" i="27"/>
  <c r="E2095" i="27"/>
  <c r="F2095" i="27"/>
  <c r="G2095" i="27"/>
  <c r="H2095" i="27"/>
  <c r="I2095" i="27"/>
  <c r="J2095" i="27"/>
  <c r="K2095" i="27"/>
  <c r="L2095" i="27"/>
  <c r="M2095" i="27"/>
  <c r="N2095" i="27"/>
  <c r="O2095" i="27"/>
  <c r="P2095" i="27"/>
  <c r="Q2095" i="27"/>
  <c r="R2095" i="27"/>
  <c r="S2095" i="27"/>
  <c r="T2095" i="27"/>
  <c r="V2095" i="27"/>
  <c r="W2095" i="27"/>
  <c r="Y2095" i="27"/>
  <c r="Z2095" i="27"/>
  <c r="A2096" i="27"/>
  <c r="B2096" i="27"/>
  <c r="C2096" i="27"/>
  <c r="D2096" i="27"/>
  <c r="E2096" i="27"/>
  <c r="F2096" i="27"/>
  <c r="G2096" i="27"/>
  <c r="H2096" i="27"/>
  <c r="I2096" i="27"/>
  <c r="J2096" i="27"/>
  <c r="K2096" i="27"/>
  <c r="L2096" i="27"/>
  <c r="M2096" i="27"/>
  <c r="N2096" i="27"/>
  <c r="O2096" i="27"/>
  <c r="P2096" i="27"/>
  <c r="Q2096" i="27"/>
  <c r="R2096" i="27"/>
  <c r="S2096" i="27"/>
  <c r="T2096" i="27"/>
  <c r="V2096" i="27"/>
  <c r="W2096" i="27"/>
  <c r="Y2096" i="27"/>
  <c r="Z2096" i="27"/>
  <c r="A2097" i="27"/>
  <c r="B2097" i="27"/>
  <c r="C2097" i="27"/>
  <c r="D2097" i="27"/>
  <c r="E2097" i="27"/>
  <c r="F2097" i="27"/>
  <c r="G2097" i="27"/>
  <c r="H2097" i="27"/>
  <c r="I2097" i="27"/>
  <c r="J2097" i="27"/>
  <c r="K2097" i="27"/>
  <c r="L2097" i="27"/>
  <c r="M2097" i="27"/>
  <c r="N2097" i="27"/>
  <c r="O2097" i="27"/>
  <c r="P2097" i="27"/>
  <c r="Q2097" i="27"/>
  <c r="R2097" i="27"/>
  <c r="S2097" i="27"/>
  <c r="T2097" i="27"/>
  <c r="V2097" i="27"/>
  <c r="W2097" i="27"/>
  <c r="Y2097" i="27"/>
  <c r="Z2097" i="27"/>
  <c r="A2098" i="27"/>
  <c r="B2098" i="27"/>
  <c r="C2098" i="27"/>
  <c r="D2098" i="27"/>
  <c r="E2098" i="27"/>
  <c r="F2098" i="27"/>
  <c r="G2098" i="27"/>
  <c r="H2098" i="27"/>
  <c r="I2098" i="27"/>
  <c r="J2098" i="27"/>
  <c r="K2098" i="27"/>
  <c r="L2098" i="27"/>
  <c r="M2098" i="27"/>
  <c r="N2098" i="27"/>
  <c r="O2098" i="27"/>
  <c r="P2098" i="27"/>
  <c r="Q2098" i="27"/>
  <c r="R2098" i="27"/>
  <c r="S2098" i="27"/>
  <c r="T2098" i="27"/>
  <c r="V2098" i="27"/>
  <c r="W2098" i="27"/>
  <c r="Y2098" i="27"/>
  <c r="Z2098" i="27"/>
  <c r="A2099" i="27"/>
  <c r="B2099" i="27"/>
  <c r="C2099" i="27"/>
  <c r="D2099" i="27"/>
  <c r="E2099" i="27"/>
  <c r="F2099" i="27"/>
  <c r="G2099" i="27"/>
  <c r="H2099" i="27"/>
  <c r="I2099" i="27"/>
  <c r="J2099" i="27"/>
  <c r="K2099" i="27"/>
  <c r="L2099" i="27"/>
  <c r="M2099" i="27"/>
  <c r="N2099" i="27"/>
  <c r="O2099" i="27"/>
  <c r="P2099" i="27"/>
  <c r="Q2099" i="27"/>
  <c r="R2099" i="27"/>
  <c r="S2099" i="27"/>
  <c r="T2099" i="27"/>
  <c r="V2099" i="27"/>
  <c r="W2099" i="27"/>
  <c r="Y2099" i="27"/>
  <c r="Z2099" i="27"/>
  <c r="A2100" i="27"/>
  <c r="B2100" i="27"/>
  <c r="C2100" i="27"/>
  <c r="D2100" i="27"/>
  <c r="E2100" i="27"/>
  <c r="F2100" i="27"/>
  <c r="G2100" i="27"/>
  <c r="H2100" i="27"/>
  <c r="I2100" i="27"/>
  <c r="J2100" i="27"/>
  <c r="K2100" i="27"/>
  <c r="L2100" i="27"/>
  <c r="M2100" i="27"/>
  <c r="N2100" i="27"/>
  <c r="O2100" i="27"/>
  <c r="P2100" i="27"/>
  <c r="Q2100" i="27"/>
  <c r="R2100" i="27"/>
  <c r="S2100" i="27"/>
  <c r="T2100" i="27"/>
  <c r="V2100" i="27"/>
  <c r="W2100" i="27"/>
  <c r="Y2100" i="27"/>
  <c r="Z2100" i="27"/>
  <c r="A2101" i="27"/>
  <c r="B2101" i="27"/>
  <c r="C2101" i="27"/>
  <c r="D2101" i="27"/>
  <c r="E2101" i="27"/>
  <c r="F2101" i="27"/>
  <c r="G2101" i="27"/>
  <c r="H2101" i="27"/>
  <c r="I2101" i="27"/>
  <c r="J2101" i="27"/>
  <c r="K2101" i="27"/>
  <c r="L2101" i="27"/>
  <c r="M2101" i="27"/>
  <c r="N2101" i="27"/>
  <c r="O2101" i="27"/>
  <c r="P2101" i="27"/>
  <c r="Q2101" i="27"/>
  <c r="R2101" i="27"/>
  <c r="S2101" i="27"/>
  <c r="T2101" i="27"/>
  <c r="V2101" i="27"/>
  <c r="W2101" i="27"/>
  <c r="Y2101" i="27"/>
  <c r="Z2101" i="27"/>
  <c r="A2102" i="27"/>
  <c r="B2102" i="27"/>
  <c r="C2102" i="27"/>
  <c r="D2102" i="27"/>
  <c r="E2102" i="27"/>
  <c r="F2102" i="27"/>
  <c r="G2102" i="27"/>
  <c r="H2102" i="27"/>
  <c r="I2102" i="27"/>
  <c r="J2102" i="27"/>
  <c r="K2102" i="27"/>
  <c r="L2102" i="27"/>
  <c r="M2102" i="27"/>
  <c r="N2102" i="27"/>
  <c r="O2102" i="27"/>
  <c r="P2102" i="27"/>
  <c r="Q2102" i="27"/>
  <c r="R2102" i="27"/>
  <c r="S2102" i="27"/>
  <c r="T2102" i="27"/>
  <c r="V2102" i="27"/>
  <c r="W2102" i="27"/>
  <c r="Y2102" i="27"/>
  <c r="Z2102" i="27"/>
  <c r="A2103" i="27"/>
  <c r="B2103" i="27"/>
  <c r="C2103" i="27"/>
  <c r="D2103" i="27"/>
  <c r="E2103" i="27"/>
  <c r="F2103" i="27"/>
  <c r="G2103" i="27"/>
  <c r="H2103" i="27"/>
  <c r="I2103" i="27"/>
  <c r="J2103" i="27"/>
  <c r="K2103" i="27"/>
  <c r="L2103" i="27"/>
  <c r="M2103" i="27"/>
  <c r="N2103" i="27"/>
  <c r="O2103" i="27"/>
  <c r="P2103" i="27"/>
  <c r="Q2103" i="27"/>
  <c r="R2103" i="27"/>
  <c r="S2103" i="27"/>
  <c r="T2103" i="27"/>
  <c r="V2103" i="27"/>
  <c r="W2103" i="27"/>
  <c r="Y2103" i="27"/>
  <c r="Z2103" i="27"/>
  <c r="A2104" i="27"/>
  <c r="B2104" i="27"/>
  <c r="C2104" i="27"/>
  <c r="D2104" i="27"/>
  <c r="E2104" i="27"/>
  <c r="F2104" i="27"/>
  <c r="G2104" i="27"/>
  <c r="H2104" i="27"/>
  <c r="I2104" i="27"/>
  <c r="J2104" i="27"/>
  <c r="K2104" i="27"/>
  <c r="L2104" i="27"/>
  <c r="M2104" i="27"/>
  <c r="N2104" i="27"/>
  <c r="O2104" i="27"/>
  <c r="P2104" i="27"/>
  <c r="Q2104" i="27"/>
  <c r="R2104" i="27"/>
  <c r="S2104" i="27"/>
  <c r="T2104" i="27"/>
  <c r="V2104" i="27"/>
  <c r="W2104" i="27"/>
  <c r="Y2104" i="27"/>
  <c r="Z2104" i="27"/>
  <c r="A2105" i="27"/>
  <c r="B2105" i="27"/>
  <c r="C2105" i="27"/>
  <c r="D2105" i="27"/>
  <c r="E2105" i="27"/>
  <c r="F2105" i="27"/>
  <c r="G2105" i="27"/>
  <c r="H2105" i="27"/>
  <c r="I2105" i="27"/>
  <c r="J2105" i="27"/>
  <c r="K2105" i="27"/>
  <c r="L2105" i="27"/>
  <c r="M2105" i="27"/>
  <c r="N2105" i="27"/>
  <c r="O2105" i="27"/>
  <c r="P2105" i="27"/>
  <c r="Q2105" i="27"/>
  <c r="R2105" i="27"/>
  <c r="S2105" i="27"/>
  <c r="T2105" i="27"/>
  <c r="V2105" i="27"/>
  <c r="W2105" i="27"/>
  <c r="Y2105" i="27"/>
  <c r="Z2105" i="27"/>
  <c r="A2106" i="27"/>
  <c r="B2106" i="27"/>
  <c r="C2106" i="27"/>
  <c r="D2106" i="27"/>
  <c r="E2106" i="27"/>
  <c r="F2106" i="27"/>
  <c r="G2106" i="27"/>
  <c r="H2106" i="27"/>
  <c r="I2106" i="27"/>
  <c r="J2106" i="27"/>
  <c r="K2106" i="27"/>
  <c r="L2106" i="27"/>
  <c r="M2106" i="27"/>
  <c r="N2106" i="27"/>
  <c r="O2106" i="27"/>
  <c r="P2106" i="27"/>
  <c r="Q2106" i="27"/>
  <c r="R2106" i="27"/>
  <c r="S2106" i="27"/>
  <c r="T2106" i="27"/>
  <c r="V2106" i="27"/>
  <c r="W2106" i="27"/>
  <c r="Y2106" i="27"/>
  <c r="Z2106" i="27"/>
  <c r="A2107" i="27"/>
  <c r="B2107" i="27"/>
  <c r="C2107" i="27"/>
  <c r="D2107" i="27"/>
  <c r="E2107" i="27"/>
  <c r="F2107" i="27"/>
  <c r="G2107" i="27"/>
  <c r="H2107" i="27"/>
  <c r="I2107" i="27"/>
  <c r="J2107" i="27"/>
  <c r="K2107" i="27"/>
  <c r="L2107" i="27"/>
  <c r="M2107" i="27"/>
  <c r="N2107" i="27"/>
  <c r="O2107" i="27"/>
  <c r="P2107" i="27"/>
  <c r="Q2107" i="27"/>
  <c r="R2107" i="27"/>
  <c r="S2107" i="27"/>
  <c r="T2107" i="27"/>
  <c r="V2107" i="27"/>
  <c r="W2107" i="27"/>
  <c r="Y2107" i="27"/>
  <c r="Z2107" i="27"/>
  <c r="A2108" i="27"/>
  <c r="B2108" i="27"/>
  <c r="C2108" i="27"/>
  <c r="D2108" i="27"/>
  <c r="E2108" i="27"/>
  <c r="F2108" i="27"/>
  <c r="G2108" i="27"/>
  <c r="H2108" i="27"/>
  <c r="I2108" i="27"/>
  <c r="J2108" i="27"/>
  <c r="K2108" i="27"/>
  <c r="L2108" i="27"/>
  <c r="M2108" i="27"/>
  <c r="N2108" i="27"/>
  <c r="O2108" i="27"/>
  <c r="P2108" i="27"/>
  <c r="Q2108" i="27"/>
  <c r="R2108" i="27"/>
  <c r="S2108" i="27"/>
  <c r="T2108" i="27"/>
  <c r="V2108" i="27"/>
  <c r="W2108" i="27"/>
  <c r="Y2108" i="27"/>
  <c r="Z2108" i="27"/>
  <c r="A2109" i="27"/>
  <c r="B2109" i="27"/>
  <c r="C2109" i="27"/>
  <c r="D2109" i="27"/>
  <c r="E2109" i="27"/>
  <c r="F2109" i="27"/>
  <c r="G2109" i="27"/>
  <c r="H2109" i="27"/>
  <c r="I2109" i="27"/>
  <c r="J2109" i="27"/>
  <c r="K2109" i="27"/>
  <c r="L2109" i="27"/>
  <c r="M2109" i="27"/>
  <c r="N2109" i="27"/>
  <c r="O2109" i="27"/>
  <c r="P2109" i="27"/>
  <c r="Q2109" i="27"/>
  <c r="R2109" i="27"/>
  <c r="S2109" i="27"/>
  <c r="T2109" i="27"/>
  <c r="V2109" i="27"/>
  <c r="W2109" i="27"/>
  <c r="Y2109" i="27"/>
  <c r="Z2109" i="27"/>
  <c r="A2110" i="27"/>
  <c r="B2110" i="27"/>
  <c r="C2110" i="27"/>
  <c r="D2110" i="27"/>
  <c r="E2110" i="27"/>
  <c r="F2110" i="27"/>
  <c r="G2110" i="27"/>
  <c r="H2110" i="27"/>
  <c r="I2110" i="27"/>
  <c r="J2110" i="27"/>
  <c r="K2110" i="27"/>
  <c r="L2110" i="27"/>
  <c r="M2110" i="27"/>
  <c r="N2110" i="27"/>
  <c r="O2110" i="27"/>
  <c r="P2110" i="27"/>
  <c r="Q2110" i="27"/>
  <c r="R2110" i="27"/>
  <c r="S2110" i="27"/>
  <c r="T2110" i="27"/>
  <c r="V2110" i="27"/>
  <c r="W2110" i="27"/>
  <c r="Y2110" i="27"/>
  <c r="Z2110" i="27"/>
  <c r="A2111" i="27"/>
  <c r="B2111" i="27"/>
  <c r="C2111" i="27"/>
  <c r="D2111" i="27"/>
  <c r="E2111" i="27"/>
  <c r="F2111" i="27"/>
  <c r="G2111" i="27"/>
  <c r="H2111" i="27"/>
  <c r="I2111" i="27"/>
  <c r="J2111" i="27"/>
  <c r="K2111" i="27"/>
  <c r="L2111" i="27"/>
  <c r="M2111" i="27"/>
  <c r="N2111" i="27"/>
  <c r="O2111" i="27"/>
  <c r="P2111" i="27"/>
  <c r="Q2111" i="27"/>
  <c r="R2111" i="27"/>
  <c r="S2111" i="27"/>
  <c r="T2111" i="27"/>
  <c r="V2111" i="27"/>
  <c r="W2111" i="27"/>
  <c r="Y2111" i="27"/>
  <c r="Z2111" i="27"/>
  <c r="A2112" i="27"/>
  <c r="B2112" i="27"/>
  <c r="C2112" i="27"/>
  <c r="D2112" i="27"/>
  <c r="E2112" i="27"/>
  <c r="F2112" i="27"/>
  <c r="G2112" i="27"/>
  <c r="H2112" i="27"/>
  <c r="I2112" i="27"/>
  <c r="J2112" i="27"/>
  <c r="K2112" i="27"/>
  <c r="L2112" i="27"/>
  <c r="M2112" i="27"/>
  <c r="N2112" i="27"/>
  <c r="O2112" i="27"/>
  <c r="P2112" i="27"/>
  <c r="Q2112" i="27"/>
  <c r="R2112" i="27"/>
  <c r="S2112" i="27"/>
  <c r="T2112" i="27"/>
  <c r="V2112" i="27"/>
  <c r="W2112" i="27"/>
  <c r="Y2112" i="27"/>
  <c r="Z2112" i="27"/>
  <c r="A2113" i="27"/>
  <c r="B2113" i="27"/>
  <c r="C2113" i="27"/>
  <c r="D2113" i="27"/>
  <c r="E2113" i="27"/>
  <c r="F2113" i="27"/>
  <c r="G2113" i="27"/>
  <c r="H2113" i="27"/>
  <c r="I2113" i="27"/>
  <c r="J2113" i="27"/>
  <c r="K2113" i="27"/>
  <c r="L2113" i="27"/>
  <c r="M2113" i="27"/>
  <c r="N2113" i="27"/>
  <c r="O2113" i="27"/>
  <c r="P2113" i="27"/>
  <c r="Q2113" i="27"/>
  <c r="R2113" i="27"/>
  <c r="S2113" i="27"/>
  <c r="T2113" i="27"/>
  <c r="V2113" i="27"/>
  <c r="W2113" i="27"/>
  <c r="Y2113" i="27"/>
  <c r="Z2113" i="27"/>
  <c r="A2114" i="27"/>
  <c r="B2114" i="27"/>
  <c r="C2114" i="27"/>
  <c r="D2114" i="27"/>
  <c r="E2114" i="27"/>
  <c r="F2114" i="27"/>
  <c r="G2114" i="27"/>
  <c r="H2114" i="27"/>
  <c r="I2114" i="27"/>
  <c r="J2114" i="27"/>
  <c r="K2114" i="27"/>
  <c r="L2114" i="27"/>
  <c r="M2114" i="27"/>
  <c r="N2114" i="27"/>
  <c r="O2114" i="27"/>
  <c r="P2114" i="27"/>
  <c r="Q2114" i="27"/>
  <c r="R2114" i="27"/>
  <c r="S2114" i="27"/>
  <c r="T2114" i="27"/>
  <c r="V2114" i="27"/>
  <c r="W2114" i="27"/>
  <c r="Y2114" i="27"/>
  <c r="Z2114" i="27"/>
  <c r="A2115" i="27"/>
  <c r="B2115" i="27"/>
  <c r="C2115" i="27"/>
  <c r="D2115" i="27"/>
  <c r="E2115" i="27"/>
  <c r="F2115" i="27"/>
  <c r="G2115" i="27"/>
  <c r="H2115" i="27"/>
  <c r="I2115" i="27"/>
  <c r="J2115" i="27"/>
  <c r="K2115" i="27"/>
  <c r="L2115" i="27"/>
  <c r="M2115" i="27"/>
  <c r="N2115" i="27"/>
  <c r="O2115" i="27"/>
  <c r="P2115" i="27"/>
  <c r="Q2115" i="27"/>
  <c r="R2115" i="27"/>
  <c r="S2115" i="27"/>
  <c r="T2115" i="27"/>
  <c r="V2115" i="27"/>
  <c r="W2115" i="27"/>
  <c r="Y2115" i="27"/>
  <c r="Z2115" i="27"/>
  <c r="A2116" i="27"/>
  <c r="B2116" i="27"/>
  <c r="C2116" i="27"/>
  <c r="D2116" i="27"/>
  <c r="E2116" i="27"/>
  <c r="F2116" i="27"/>
  <c r="G2116" i="27"/>
  <c r="H2116" i="27"/>
  <c r="I2116" i="27"/>
  <c r="J2116" i="27"/>
  <c r="K2116" i="27"/>
  <c r="L2116" i="27"/>
  <c r="M2116" i="27"/>
  <c r="N2116" i="27"/>
  <c r="O2116" i="27"/>
  <c r="P2116" i="27"/>
  <c r="Q2116" i="27"/>
  <c r="R2116" i="27"/>
  <c r="S2116" i="27"/>
  <c r="T2116" i="27"/>
  <c r="V2116" i="27"/>
  <c r="W2116" i="27"/>
  <c r="Y2116" i="27"/>
  <c r="Z2116" i="27"/>
  <c r="A2117" i="27"/>
  <c r="B2117" i="27"/>
  <c r="C2117" i="27"/>
  <c r="D2117" i="27"/>
  <c r="E2117" i="27"/>
  <c r="F2117" i="27"/>
  <c r="G2117" i="27"/>
  <c r="H2117" i="27"/>
  <c r="I2117" i="27"/>
  <c r="J2117" i="27"/>
  <c r="K2117" i="27"/>
  <c r="L2117" i="27"/>
  <c r="M2117" i="27"/>
  <c r="N2117" i="27"/>
  <c r="O2117" i="27"/>
  <c r="P2117" i="27"/>
  <c r="Q2117" i="27"/>
  <c r="R2117" i="27"/>
  <c r="S2117" i="27"/>
  <c r="T2117" i="27"/>
  <c r="V2117" i="27"/>
  <c r="W2117" i="27"/>
  <c r="Y2117" i="27"/>
  <c r="Z2117" i="27"/>
  <c r="A2118" i="27"/>
  <c r="B2118" i="27"/>
  <c r="C2118" i="27"/>
  <c r="D2118" i="27"/>
  <c r="E2118" i="27"/>
  <c r="F2118" i="27"/>
  <c r="G2118" i="27"/>
  <c r="H2118" i="27"/>
  <c r="I2118" i="27"/>
  <c r="J2118" i="27"/>
  <c r="K2118" i="27"/>
  <c r="L2118" i="27"/>
  <c r="M2118" i="27"/>
  <c r="N2118" i="27"/>
  <c r="O2118" i="27"/>
  <c r="P2118" i="27"/>
  <c r="Q2118" i="27"/>
  <c r="R2118" i="27"/>
  <c r="S2118" i="27"/>
  <c r="T2118" i="27"/>
  <c r="V2118" i="27"/>
  <c r="W2118" i="27"/>
  <c r="Y2118" i="27"/>
  <c r="Z2118" i="27"/>
  <c r="A2119" i="27"/>
  <c r="B2119" i="27"/>
  <c r="C2119" i="27"/>
  <c r="D2119" i="27"/>
  <c r="E2119" i="27"/>
  <c r="F2119" i="27"/>
  <c r="G2119" i="27"/>
  <c r="H2119" i="27"/>
  <c r="I2119" i="27"/>
  <c r="J2119" i="27"/>
  <c r="K2119" i="27"/>
  <c r="L2119" i="27"/>
  <c r="M2119" i="27"/>
  <c r="N2119" i="27"/>
  <c r="O2119" i="27"/>
  <c r="P2119" i="27"/>
  <c r="Q2119" i="27"/>
  <c r="R2119" i="27"/>
  <c r="S2119" i="27"/>
  <c r="T2119" i="27"/>
  <c r="V2119" i="27"/>
  <c r="W2119" i="27"/>
  <c r="Y2119" i="27"/>
  <c r="Z2119" i="27"/>
  <c r="A2120" i="27"/>
  <c r="B2120" i="27"/>
  <c r="C2120" i="27"/>
  <c r="D2120" i="27"/>
  <c r="E2120" i="27"/>
  <c r="F2120" i="27"/>
  <c r="G2120" i="27"/>
  <c r="H2120" i="27"/>
  <c r="I2120" i="27"/>
  <c r="J2120" i="27"/>
  <c r="K2120" i="27"/>
  <c r="L2120" i="27"/>
  <c r="M2120" i="27"/>
  <c r="N2120" i="27"/>
  <c r="O2120" i="27"/>
  <c r="P2120" i="27"/>
  <c r="Q2120" i="27"/>
  <c r="R2120" i="27"/>
  <c r="S2120" i="27"/>
  <c r="T2120" i="27"/>
  <c r="V2120" i="27"/>
  <c r="W2120" i="27"/>
  <c r="Y2120" i="27"/>
  <c r="Z2120" i="27"/>
  <c r="A2121" i="27"/>
  <c r="B2121" i="27"/>
  <c r="C2121" i="27"/>
  <c r="D2121" i="27"/>
  <c r="E2121" i="27"/>
  <c r="F2121" i="27"/>
  <c r="G2121" i="27"/>
  <c r="H2121" i="27"/>
  <c r="I2121" i="27"/>
  <c r="J2121" i="27"/>
  <c r="K2121" i="27"/>
  <c r="L2121" i="27"/>
  <c r="M2121" i="27"/>
  <c r="N2121" i="27"/>
  <c r="O2121" i="27"/>
  <c r="P2121" i="27"/>
  <c r="Q2121" i="27"/>
  <c r="R2121" i="27"/>
  <c r="S2121" i="27"/>
  <c r="T2121" i="27"/>
  <c r="V2121" i="27"/>
  <c r="W2121" i="27"/>
  <c r="Y2121" i="27"/>
  <c r="Z2121" i="27"/>
  <c r="A2122" i="27"/>
  <c r="B2122" i="27"/>
  <c r="C2122" i="27"/>
  <c r="D2122" i="27"/>
  <c r="E2122" i="27"/>
  <c r="F2122" i="27"/>
  <c r="G2122" i="27"/>
  <c r="H2122" i="27"/>
  <c r="I2122" i="27"/>
  <c r="J2122" i="27"/>
  <c r="K2122" i="27"/>
  <c r="L2122" i="27"/>
  <c r="M2122" i="27"/>
  <c r="N2122" i="27"/>
  <c r="O2122" i="27"/>
  <c r="P2122" i="27"/>
  <c r="Q2122" i="27"/>
  <c r="R2122" i="27"/>
  <c r="S2122" i="27"/>
  <c r="T2122" i="27"/>
  <c r="V2122" i="27"/>
  <c r="W2122" i="27"/>
  <c r="Y2122" i="27"/>
  <c r="Z2122" i="27"/>
  <c r="A2123" i="27"/>
  <c r="B2123" i="27"/>
  <c r="C2123" i="27"/>
  <c r="D2123" i="27"/>
  <c r="E2123" i="27"/>
  <c r="F2123" i="27"/>
  <c r="G2123" i="27"/>
  <c r="H2123" i="27"/>
  <c r="I2123" i="27"/>
  <c r="J2123" i="27"/>
  <c r="K2123" i="27"/>
  <c r="L2123" i="27"/>
  <c r="M2123" i="27"/>
  <c r="N2123" i="27"/>
  <c r="O2123" i="27"/>
  <c r="P2123" i="27"/>
  <c r="Q2123" i="27"/>
  <c r="R2123" i="27"/>
  <c r="S2123" i="27"/>
  <c r="T2123" i="27"/>
  <c r="V2123" i="27"/>
  <c r="W2123" i="27"/>
  <c r="Y2123" i="27"/>
  <c r="Z2123" i="27"/>
  <c r="A2124" i="27"/>
  <c r="B2124" i="27"/>
  <c r="C2124" i="27"/>
  <c r="D2124" i="27"/>
  <c r="E2124" i="27"/>
  <c r="F2124" i="27"/>
  <c r="G2124" i="27"/>
  <c r="H2124" i="27"/>
  <c r="I2124" i="27"/>
  <c r="J2124" i="27"/>
  <c r="K2124" i="27"/>
  <c r="L2124" i="27"/>
  <c r="M2124" i="27"/>
  <c r="N2124" i="27"/>
  <c r="O2124" i="27"/>
  <c r="P2124" i="27"/>
  <c r="Q2124" i="27"/>
  <c r="R2124" i="27"/>
  <c r="S2124" i="27"/>
  <c r="T2124" i="27"/>
  <c r="V2124" i="27"/>
  <c r="W2124" i="27"/>
  <c r="Y2124" i="27"/>
  <c r="Z2124" i="27"/>
  <c r="A2125" i="27"/>
  <c r="B2125" i="27"/>
  <c r="C2125" i="27"/>
  <c r="D2125" i="27"/>
  <c r="E2125" i="27"/>
  <c r="F2125" i="27"/>
  <c r="G2125" i="27"/>
  <c r="H2125" i="27"/>
  <c r="I2125" i="27"/>
  <c r="J2125" i="27"/>
  <c r="K2125" i="27"/>
  <c r="L2125" i="27"/>
  <c r="M2125" i="27"/>
  <c r="N2125" i="27"/>
  <c r="O2125" i="27"/>
  <c r="P2125" i="27"/>
  <c r="Q2125" i="27"/>
  <c r="R2125" i="27"/>
  <c r="S2125" i="27"/>
  <c r="T2125" i="27"/>
  <c r="V2125" i="27"/>
  <c r="W2125" i="27"/>
  <c r="Y2125" i="27"/>
  <c r="Z2125" i="27"/>
  <c r="A2126" i="27"/>
  <c r="B2126" i="27"/>
  <c r="C2126" i="27"/>
  <c r="D2126" i="27"/>
  <c r="E2126" i="27"/>
  <c r="F2126" i="27"/>
  <c r="G2126" i="27"/>
  <c r="H2126" i="27"/>
  <c r="I2126" i="27"/>
  <c r="J2126" i="27"/>
  <c r="K2126" i="27"/>
  <c r="L2126" i="27"/>
  <c r="M2126" i="27"/>
  <c r="N2126" i="27"/>
  <c r="O2126" i="27"/>
  <c r="P2126" i="27"/>
  <c r="Q2126" i="27"/>
  <c r="R2126" i="27"/>
  <c r="S2126" i="27"/>
  <c r="T2126" i="27"/>
  <c r="V2126" i="27"/>
  <c r="W2126" i="27"/>
  <c r="Y2126" i="27"/>
  <c r="Z2126" i="27"/>
  <c r="A2127" i="27"/>
  <c r="B2127" i="27"/>
  <c r="C2127" i="27"/>
  <c r="D2127" i="27"/>
  <c r="E2127" i="27"/>
  <c r="F2127" i="27"/>
  <c r="G2127" i="27"/>
  <c r="H2127" i="27"/>
  <c r="I2127" i="27"/>
  <c r="J2127" i="27"/>
  <c r="K2127" i="27"/>
  <c r="L2127" i="27"/>
  <c r="M2127" i="27"/>
  <c r="N2127" i="27"/>
  <c r="O2127" i="27"/>
  <c r="P2127" i="27"/>
  <c r="Q2127" i="27"/>
  <c r="R2127" i="27"/>
  <c r="S2127" i="27"/>
  <c r="T2127" i="27"/>
  <c r="V2127" i="27"/>
  <c r="W2127" i="27"/>
  <c r="Y2127" i="27"/>
  <c r="Z2127" i="27"/>
  <c r="A2128" i="27"/>
  <c r="B2128" i="27"/>
  <c r="C2128" i="27"/>
  <c r="D2128" i="27"/>
  <c r="E2128" i="27"/>
  <c r="F2128" i="27"/>
  <c r="G2128" i="27"/>
  <c r="H2128" i="27"/>
  <c r="I2128" i="27"/>
  <c r="J2128" i="27"/>
  <c r="K2128" i="27"/>
  <c r="L2128" i="27"/>
  <c r="M2128" i="27"/>
  <c r="N2128" i="27"/>
  <c r="O2128" i="27"/>
  <c r="P2128" i="27"/>
  <c r="Q2128" i="27"/>
  <c r="R2128" i="27"/>
  <c r="S2128" i="27"/>
  <c r="T2128" i="27"/>
  <c r="V2128" i="27"/>
  <c r="W2128" i="27"/>
  <c r="Y2128" i="27"/>
  <c r="Z2128" i="27"/>
  <c r="A2129" i="27"/>
  <c r="B2129" i="27"/>
  <c r="C2129" i="27"/>
  <c r="D2129" i="27"/>
  <c r="E2129" i="27"/>
  <c r="F2129" i="27"/>
  <c r="G2129" i="27"/>
  <c r="H2129" i="27"/>
  <c r="I2129" i="27"/>
  <c r="J2129" i="27"/>
  <c r="K2129" i="27"/>
  <c r="L2129" i="27"/>
  <c r="M2129" i="27"/>
  <c r="N2129" i="27"/>
  <c r="O2129" i="27"/>
  <c r="P2129" i="27"/>
  <c r="Q2129" i="27"/>
  <c r="R2129" i="27"/>
  <c r="S2129" i="27"/>
  <c r="T2129" i="27"/>
  <c r="V2129" i="27"/>
  <c r="W2129" i="27"/>
  <c r="Y2129" i="27"/>
  <c r="Z2129" i="27"/>
  <c r="A2130" i="27"/>
  <c r="B2130" i="27"/>
  <c r="C2130" i="27"/>
  <c r="D2130" i="27"/>
  <c r="E2130" i="27"/>
  <c r="F2130" i="27"/>
  <c r="G2130" i="27"/>
  <c r="H2130" i="27"/>
  <c r="I2130" i="27"/>
  <c r="J2130" i="27"/>
  <c r="K2130" i="27"/>
  <c r="L2130" i="27"/>
  <c r="M2130" i="27"/>
  <c r="N2130" i="27"/>
  <c r="O2130" i="27"/>
  <c r="P2130" i="27"/>
  <c r="Q2130" i="27"/>
  <c r="R2130" i="27"/>
  <c r="S2130" i="27"/>
  <c r="T2130" i="27"/>
  <c r="V2130" i="27"/>
  <c r="W2130" i="27"/>
  <c r="Y2130" i="27"/>
  <c r="Z2130" i="27"/>
  <c r="A2131" i="27"/>
  <c r="B2131" i="27"/>
  <c r="C2131" i="27"/>
  <c r="D2131" i="27"/>
  <c r="E2131" i="27"/>
  <c r="F2131" i="27"/>
  <c r="G2131" i="27"/>
  <c r="H2131" i="27"/>
  <c r="I2131" i="27"/>
  <c r="J2131" i="27"/>
  <c r="K2131" i="27"/>
  <c r="L2131" i="27"/>
  <c r="M2131" i="27"/>
  <c r="N2131" i="27"/>
  <c r="O2131" i="27"/>
  <c r="P2131" i="27"/>
  <c r="Q2131" i="27"/>
  <c r="R2131" i="27"/>
  <c r="S2131" i="27"/>
  <c r="T2131" i="27"/>
  <c r="V2131" i="27"/>
  <c r="W2131" i="27"/>
  <c r="Y2131" i="27"/>
  <c r="Z2131" i="27"/>
  <c r="A2132" i="27"/>
  <c r="B2132" i="27"/>
  <c r="C2132" i="27"/>
  <c r="D2132" i="27"/>
  <c r="E2132" i="27"/>
  <c r="F2132" i="27"/>
  <c r="G2132" i="27"/>
  <c r="H2132" i="27"/>
  <c r="I2132" i="27"/>
  <c r="J2132" i="27"/>
  <c r="K2132" i="27"/>
  <c r="L2132" i="27"/>
  <c r="M2132" i="27"/>
  <c r="N2132" i="27"/>
  <c r="O2132" i="27"/>
  <c r="P2132" i="27"/>
  <c r="Q2132" i="27"/>
  <c r="R2132" i="27"/>
  <c r="S2132" i="27"/>
  <c r="T2132" i="27"/>
  <c r="V2132" i="27"/>
  <c r="W2132" i="27"/>
  <c r="Y2132" i="27"/>
  <c r="Z2132" i="27"/>
  <c r="A2133" i="27"/>
  <c r="B2133" i="27"/>
  <c r="C2133" i="27"/>
  <c r="D2133" i="27"/>
  <c r="E2133" i="27"/>
  <c r="F2133" i="27"/>
  <c r="G2133" i="27"/>
  <c r="H2133" i="27"/>
  <c r="I2133" i="27"/>
  <c r="J2133" i="27"/>
  <c r="K2133" i="27"/>
  <c r="L2133" i="27"/>
  <c r="M2133" i="27"/>
  <c r="N2133" i="27"/>
  <c r="O2133" i="27"/>
  <c r="P2133" i="27"/>
  <c r="Q2133" i="27"/>
  <c r="R2133" i="27"/>
  <c r="S2133" i="27"/>
  <c r="T2133" i="27"/>
  <c r="V2133" i="27"/>
  <c r="W2133" i="27"/>
  <c r="Y2133" i="27"/>
  <c r="Z2133" i="27"/>
  <c r="A2134" i="27"/>
  <c r="B2134" i="27"/>
  <c r="C2134" i="27"/>
  <c r="D2134" i="27"/>
  <c r="E2134" i="27"/>
  <c r="F2134" i="27"/>
  <c r="G2134" i="27"/>
  <c r="H2134" i="27"/>
  <c r="I2134" i="27"/>
  <c r="J2134" i="27"/>
  <c r="K2134" i="27"/>
  <c r="L2134" i="27"/>
  <c r="M2134" i="27"/>
  <c r="N2134" i="27"/>
  <c r="O2134" i="27"/>
  <c r="P2134" i="27"/>
  <c r="Q2134" i="27"/>
  <c r="R2134" i="27"/>
  <c r="S2134" i="27"/>
  <c r="T2134" i="27"/>
  <c r="V2134" i="27"/>
  <c r="W2134" i="27"/>
  <c r="Y2134" i="27"/>
  <c r="Z2134" i="27"/>
  <c r="A2135" i="27"/>
  <c r="B2135" i="27"/>
  <c r="C2135" i="27"/>
  <c r="D2135" i="27"/>
  <c r="E2135" i="27"/>
  <c r="F2135" i="27"/>
  <c r="G2135" i="27"/>
  <c r="H2135" i="27"/>
  <c r="I2135" i="27"/>
  <c r="J2135" i="27"/>
  <c r="K2135" i="27"/>
  <c r="L2135" i="27"/>
  <c r="M2135" i="27"/>
  <c r="N2135" i="27"/>
  <c r="O2135" i="27"/>
  <c r="P2135" i="27"/>
  <c r="Q2135" i="27"/>
  <c r="R2135" i="27"/>
  <c r="S2135" i="27"/>
  <c r="T2135" i="27"/>
  <c r="V2135" i="27"/>
  <c r="W2135" i="27"/>
  <c r="Y2135" i="27"/>
  <c r="Z2135" i="27"/>
  <c r="A2136" i="27"/>
  <c r="B2136" i="27"/>
  <c r="C2136" i="27"/>
  <c r="D2136" i="27"/>
  <c r="E2136" i="27"/>
  <c r="F2136" i="27"/>
  <c r="G2136" i="27"/>
  <c r="H2136" i="27"/>
  <c r="I2136" i="27"/>
  <c r="J2136" i="27"/>
  <c r="K2136" i="27"/>
  <c r="L2136" i="27"/>
  <c r="M2136" i="27"/>
  <c r="N2136" i="27"/>
  <c r="O2136" i="27"/>
  <c r="P2136" i="27"/>
  <c r="Q2136" i="27"/>
  <c r="R2136" i="27"/>
  <c r="S2136" i="27"/>
  <c r="T2136" i="27"/>
  <c r="V2136" i="27"/>
  <c r="W2136" i="27"/>
  <c r="Y2136" i="27"/>
  <c r="Z2136" i="27"/>
  <c r="A2137" i="27"/>
  <c r="B2137" i="27"/>
  <c r="C2137" i="27"/>
  <c r="D2137" i="27"/>
  <c r="E2137" i="27"/>
  <c r="F2137" i="27"/>
  <c r="G2137" i="27"/>
  <c r="H2137" i="27"/>
  <c r="I2137" i="27"/>
  <c r="J2137" i="27"/>
  <c r="K2137" i="27"/>
  <c r="L2137" i="27"/>
  <c r="M2137" i="27"/>
  <c r="N2137" i="27"/>
  <c r="O2137" i="27"/>
  <c r="P2137" i="27"/>
  <c r="Q2137" i="27"/>
  <c r="R2137" i="27"/>
  <c r="S2137" i="27"/>
  <c r="T2137" i="27"/>
  <c r="V2137" i="27"/>
  <c r="W2137" i="27"/>
  <c r="Y2137" i="27"/>
  <c r="Z2137" i="27"/>
  <c r="A2138" i="27"/>
  <c r="B2138" i="27"/>
  <c r="C2138" i="27"/>
  <c r="D2138" i="27"/>
  <c r="E2138" i="27"/>
  <c r="F2138" i="27"/>
  <c r="G2138" i="27"/>
  <c r="H2138" i="27"/>
  <c r="I2138" i="27"/>
  <c r="J2138" i="27"/>
  <c r="K2138" i="27"/>
  <c r="L2138" i="27"/>
  <c r="M2138" i="27"/>
  <c r="N2138" i="27"/>
  <c r="O2138" i="27"/>
  <c r="P2138" i="27"/>
  <c r="Q2138" i="27"/>
  <c r="R2138" i="27"/>
  <c r="S2138" i="27"/>
  <c r="T2138" i="27"/>
  <c r="V2138" i="27"/>
  <c r="W2138" i="27"/>
  <c r="Y2138" i="27"/>
  <c r="Z2138" i="27"/>
  <c r="A2139" i="27"/>
  <c r="B2139" i="27"/>
  <c r="C2139" i="27"/>
  <c r="D2139" i="27"/>
  <c r="E2139" i="27"/>
  <c r="F2139" i="27"/>
  <c r="G2139" i="27"/>
  <c r="H2139" i="27"/>
  <c r="I2139" i="27"/>
  <c r="J2139" i="27"/>
  <c r="K2139" i="27"/>
  <c r="L2139" i="27"/>
  <c r="M2139" i="27"/>
  <c r="N2139" i="27"/>
  <c r="O2139" i="27"/>
  <c r="P2139" i="27"/>
  <c r="Q2139" i="27"/>
  <c r="R2139" i="27"/>
  <c r="S2139" i="27"/>
  <c r="T2139" i="27"/>
  <c r="V2139" i="27"/>
  <c r="W2139" i="27"/>
  <c r="Y2139" i="27"/>
  <c r="Z2139" i="27"/>
  <c r="A2140" i="27"/>
  <c r="B2140" i="27"/>
  <c r="C2140" i="27"/>
  <c r="D2140" i="27"/>
  <c r="E2140" i="27"/>
  <c r="F2140" i="27"/>
  <c r="G2140" i="27"/>
  <c r="H2140" i="27"/>
  <c r="I2140" i="27"/>
  <c r="J2140" i="27"/>
  <c r="K2140" i="27"/>
  <c r="L2140" i="27"/>
  <c r="M2140" i="27"/>
  <c r="N2140" i="27"/>
  <c r="O2140" i="27"/>
  <c r="P2140" i="27"/>
  <c r="Q2140" i="27"/>
  <c r="R2140" i="27"/>
  <c r="S2140" i="27"/>
  <c r="T2140" i="27"/>
  <c r="V2140" i="27"/>
  <c r="W2140" i="27"/>
  <c r="Y2140" i="27"/>
  <c r="Z2140" i="27"/>
  <c r="A2141" i="27"/>
  <c r="B2141" i="27"/>
  <c r="C2141" i="27"/>
  <c r="D2141" i="27"/>
  <c r="E2141" i="27"/>
  <c r="F2141" i="27"/>
  <c r="G2141" i="27"/>
  <c r="H2141" i="27"/>
  <c r="I2141" i="27"/>
  <c r="J2141" i="27"/>
  <c r="K2141" i="27"/>
  <c r="L2141" i="27"/>
  <c r="M2141" i="27"/>
  <c r="N2141" i="27"/>
  <c r="O2141" i="27"/>
  <c r="P2141" i="27"/>
  <c r="Q2141" i="27"/>
  <c r="R2141" i="27"/>
  <c r="S2141" i="27"/>
  <c r="T2141" i="27"/>
  <c r="V2141" i="27"/>
  <c r="W2141" i="27"/>
  <c r="Y2141" i="27"/>
  <c r="Z2141" i="27"/>
  <c r="A2142" i="27"/>
  <c r="B2142" i="27"/>
  <c r="C2142" i="27"/>
  <c r="D2142" i="27"/>
  <c r="E2142" i="27"/>
  <c r="F2142" i="27"/>
  <c r="G2142" i="27"/>
  <c r="H2142" i="27"/>
  <c r="I2142" i="27"/>
  <c r="J2142" i="27"/>
  <c r="K2142" i="27"/>
  <c r="L2142" i="27"/>
  <c r="M2142" i="27"/>
  <c r="N2142" i="27"/>
  <c r="O2142" i="27"/>
  <c r="P2142" i="27"/>
  <c r="Q2142" i="27"/>
  <c r="R2142" i="27"/>
  <c r="S2142" i="27"/>
  <c r="T2142" i="27"/>
  <c r="V2142" i="27"/>
  <c r="W2142" i="27"/>
  <c r="Y2142" i="27"/>
  <c r="Z2142" i="27"/>
  <c r="A2143" i="27"/>
  <c r="B2143" i="27"/>
  <c r="C2143" i="27"/>
  <c r="D2143" i="27"/>
  <c r="E2143" i="27"/>
  <c r="F2143" i="27"/>
  <c r="G2143" i="27"/>
  <c r="H2143" i="27"/>
  <c r="I2143" i="27"/>
  <c r="J2143" i="27"/>
  <c r="K2143" i="27"/>
  <c r="L2143" i="27"/>
  <c r="M2143" i="27"/>
  <c r="N2143" i="27"/>
  <c r="O2143" i="27"/>
  <c r="P2143" i="27"/>
  <c r="Q2143" i="27"/>
  <c r="R2143" i="27"/>
  <c r="S2143" i="27"/>
  <c r="T2143" i="27"/>
  <c r="V2143" i="27"/>
  <c r="W2143" i="27"/>
  <c r="Y2143" i="27"/>
  <c r="Z2143" i="27"/>
  <c r="A2144" i="27"/>
  <c r="B2144" i="27"/>
  <c r="C2144" i="27"/>
  <c r="D2144" i="27"/>
  <c r="E2144" i="27"/>
  <c r="F2144" i="27"/>
  <c r="G2144" i="27"/>
  <c r="H2144" i="27"/>
  <c r="I2144" i="27"/>
  <c r="J2144" i="27"/>
  <c r="K2144" i="27"/>
  <c r="L2144" i="27"/>
  <c r="M2144" i="27"/>
  <c r="N2144" i="27"/>
  <c r="O2144" i="27"/>
  <c r="P2144" i="27"/>
  <c r="Q2144" i="27"/>
  <c r="R2144" i="27"/>
  <c r="S2144" i="27"/>
  <c r="T2144" i="27"/>
  <c r="V2144" i="27"/>
  <c r="W2144" i="27"/>
  <c r="Y2144" i="27"/>
  <c r="Z2144" i="27"/>
  <c r="A2145" i="27"/>
  <c r="B2145" i="27"/>
  <c r="C2145" i="27"/>
  <c r="D2145" i="27"/>
  <c r="E2145" i="27"/>
  <c r="F2145" i="27"/>
  <c r="G2145" i="27"/>
  <c r="H2145" i="27"/>
  <c r="I2145" i="27"/>
  <c r="J2145" i="27"/>
  <c r="K2145" i="27"/>
  <c r="L2145" i="27"/>
  <c r="M2145" i="27"/>
  <c r="N2145" i="27"/>
  <c r="O2145" i="27"/>
  <c r="P2145" i="27"/>
  <c r="Q2145" i="27"/>
  <c r="R2145" i="27"/>
  <c r="S2145" i="27"/>
  <c r="T2145" i="27"/>
  <c r="V2145" i="27"/>
  <c r="W2145" i="27"/>
  <c r="Y2145" i="27"/>
  <c r="Z2145" i="27"/>
  <c r="A2146" i="27"/>
  <c r="B2146" i="27"/>
  <c r="C2146" i="27"/>
  <c r="D2146" i="27"/>
  <c r="E2146" i="27"/>
  <c r="F2146" i="27"/>
  <c r="G2146" i="27"/>
  <c r="H2146" i="27"/>
  <c r="I2146" i="27"/>
  <c r="J2146" i="27"/>
  <c r="K2146" i="27"/>
  <c r="L2146" i="27"/>
  <c r="M2146" i="27"/>
  <c r="N2146" i="27"/>
  <c r="O2146" i="27"/>
  <c r="P2146" i="27"/>
  <c r="Q2146" i="27"/>
  <c r="R2146" i="27"/>
  <c r="S2146" i="27"/>
  <c r="T2146" i="27"/>
  <c r="V2146" i="27"/>
  <c r="W2146" i="27"/>
  <c r="Y2146" i="27"/>
  <c r="Z2146" i="27"/>
  <c r="A2147" i="27"/>
  <c r="B2147" i="27"/>
  <c r="C2147" i="27"/>
  <c r="D2147" i="27"/>
  <c r="E2147" i="27"/>
  <c r="F2147" i="27"/>
  <c r="G2147" i="27"/>
  <c r="H2147" i="27"/>
  <c r="I2147" i="27"/>
  <c r="J2147" i="27"/>
  <c r="K2147" i="27"/>
  <c r="L2147" i="27"/>
  <c r="M2147" i="27"/>
  <c r="N2147" i="27"/>
  <c r="O2147" i="27"/>
  <c r="P2147" i="27"/>
  <c r="Q2147" i="27"/>
  <c r="R2147" i="27"/>
  <c r="S2147" i="27"/>
  <c r="T2147" i="27"/>
  <c r="V2147" i="27"/>
  <c r="W2147" i="27"/>
  <c r="Y2147" i="27"/>
  <c r="Z2147" i="27"/>
  <c r="A2148" i="27"/>
  <c r="B2148" i="27"/>
  <c r="C2148" i="27"/>
  <c r="D2148" i="27"/>
  <c r="E2148" i="27"/>
  <c r="F2148" i="27"/>
  <c r="G2148" i="27"/>
  <c r="H2148" i="27"/>
  <c r="I2148" i="27"/>
  <c r="J2148" i="27"/>
  <c r="K2148" i="27"/>
  <c r="L2148" i="27"/>
  <c r="M2148" i="27"/>
  <c r="N2148" i="27"/>
  <c r="O2148" i="27"/>
  <c r="P2148" i="27"/>
  <c r="Q2148" i="27"/>
  <c r="R2148" i="27"/>
  <c r="S2148" i="27"/>
  <c r="T2148" i="27"/>
  <c r="V2148" i="27"/>
  <c r="W2148" i="27"/>
  <c r="Y2148" i="27"/>
  <c r="Z2148" i="27"/>
  <c r="A2149" i="27"/>
  <c r="B2149" i="27"/>
  <c r="C2149" i="27"/>
  <c r="D2149" i="27"/>
  <c r="E2149" i="27"/>
  <c r="F2149" i="27"/>
  <c r="G2149" i="27"/>
  <c r="H2149" i="27"/>
  <c r="I2149" i="27"/>
  <c r="J2149" i="27"/>
  <c r="K2149" i="27"/>
  <c r="L2149" i="27"/>
  <c r="M2149" i="27"/>
  <c r="N2149" i="27"/>
  <c r="O2149" i="27"/>
  <c r="P2149" i="27"/>
  <c r="Q2149" i="27"/>
  <c r="R2149" i="27"/>
  <c r="S2149" i="27"/>
  <c r="T2149" i="27"/>
  <c r="V2149" i="27"/>
  <c r="W2149" i="27"/>
  <c r="Y2149" i="27"/>
  <c r="Z2149" i="27"/>
  <c r="A2150" i="27"/>
  <c r="B2150" i="27"/>
  <c r="C2150" i="27"/>
  <c r="D2150" i="27"/>
  <c r="E2150" i="27"/>
  <c r="F2150" i="27"/>
  <c r="G2150" i="27"/>
  <c r="H2150" i="27"/>
  <c r="I2150" i="27"/>
  <c r="J2150" i="27"/>
  <c r="K2150" i="27"/>
  <c r="L2150" i="27"/>
  <c r="M2150" i="27"/>
  <c r="N2150" i="27"/>
  <c r="O2150" i="27"/>
  <c r="P2150" i="27"/>
  <c r="Q2150" i="27"/>
  <c r="R2150" i="27"/>
  <c r="S2150" i="27"/>
  <c r="T2150" i="27"/>
  <c r="V2150" i="27"/>
  <c r="W2150" i="27"/>
  <c r="Y2150" i="27"/>
  <c r="Z2150" i="27"/>
  <c r="A2151" i="27"/>
  <c r="B2151" i="27"/>
  <c r="C2151" i="27"/>
  <c r="D2151" i="27"/>
  <c r="E2151" i="27"/>
  <c r="F2151" i="27"/>
  <c r="G2151" i="27"/>
  <c r="H2151" i="27"/>
  <c r="I2151" i="27"/>
  <c r="J2151" i="27"/>
  <c r="K2151" i="27"/>
  <c r="L2151" i="27"/>
  <c r="M2151" i="27"/>
  <c r="N2151" i="27"/>
  <c r="O2151" i="27"/>
  <c r="P2151" i="27"/>
  <c r="Q2151" i="27"/>
  <c r="R2151" i="27"/>
  <c r="S2151" i="27"/>
  <c r="T2151" i="27"/>
  <c r="V2151" i="27"/>
  <c r="W2151" i="27"/>
  <c r="Y2151" i="27"/>
  <c r="Z2151" i="27"/>
  <c r="A2152" i="27"/>
  <c r="B2152" i="27"/>
  <c r="C2152" i="27"/>
  <c r="D2152" i="27"/>
  <c r="E2152" i="27"/>
  <c r="F2152" i="27"/>
  <c r="G2152" i="27"/>
  <c r="H2152" i="27"/>
  <c r="I2152" i="27"/>
  <c r="J2152" i="27"/>
  <c r="K2152" i="27"/>
  <c r="L2152" i="27"/>
  <c r="M2152" i="27"/>
  <c r="N2152" i="27"/>
  <c r="O2152" i="27"/>
  <c r="P2152" i="27"/>
  <c r="Q2152" i="27"/>
  <c r="R2152" i="27"/>
  <c r="S2152" i="27"/>
  <c r="T2152" i="27"/>
  <c r="V2152" i="27"/>
  <c r="W2152" i="27"/>
  <c r="Y2152" i="27"/>
  <c r="Z2152" i="27"/>
  <c r="A2153" i="27"/>
  <c r="B2153" i="27"/>
  <c r="C2153" i="27"/>
  <c r="D2153" i="27"/>
  <c r="E2153" i="27"/>
  <c r="F2153" i="27"/>
  <c r="G2153" i="27"/>
  <c r="H2153" i="27"/>
  <c r="I2153" i="27"/>
  <c r="J2153" i="27"/>
  <c r="K2153" i="27"/>
  <c r="L2153" i="27"/>
  <c r="M2153" i="27"/>
  <c r="N2153" i="27"/>
  <c r="O2153" i="27"/>
  <c r="P2153" i="27"/>
  <c r="Q2153" i="27"/>
  <c r="R2153" i="27"/>
  <c r="S2153" i="27"/>
  <c r="T2153" i="27"/>
  <c r="V2153" i="27"/>
  <c r="W2153" i="27"/>
  <c r="Y2153" i="27"/>
  <c r="Z2153" i="27"/>
  <c r="A2154" i="27"/>
  <c r="B2154" i="27"/>
  <c r="C2154" i="27"/>
  <c r="D2154" i="27"/>
  <c r="E2154" i="27"/>
  <c r="F2154" i="27"/>
  <c r="G2154" i="27"/>
  <c r="H2154" i="27"/>
  <c r="I2154" i="27"/>
  <c r="J2154" i="27"/>
  <c r="K2154" i="27"/>
  <c r="L2154" i="27"/>
  <c r="M2154" i="27"/>
  <c r="N2154" i="27"/>
  <c r="O2154" i="27"/>
  <c r="P2154" i="27"/>
  <c r="Q2154" i="27"/>
  <c r="R2154" i="27"/>
  <c r="S2154" i="27"/>
  <c r="T2154" i="27"/>
  <c r="V2154" i="27"/>
  <c r="W2154" i="27"/>
  <c r="Y2154" i="27"/>
  <c r="Z2154" i="27"/>
  <c r="A2155" i="27"/>
  <c r="B2155" i="27"/>
  <c r="C2155" i="27"/>
  <c r="D2155" i="27"/>
  <c r="E2155" i="27"/>
  <c r="F2155" i="27"/>
  <c r="G2155" i="27"/>
  <c r="H2155" i="27"/>
  <c r="I2155" i="27"/>
  <c r="J2155" i="27"/>
  <c r="K2155" i="27"/>
  <c r="L2155" i="27"/>
  <c r="M2155" i="27"/>
  <c r="N2155" i="27"/>
  <c r="O2155" i="27"/>
  <c r="P2155" i="27"/>
  <c r="Q2155" i="27"/>
  <c r="R2155" i="27"/>
  <c r="S2155" i="27"/>
  <c r="T2155" i="27"/>
  <c r="V2155" i="27"/>
  <c r="W2155" i="27"/>
  <c r="Y2155" i="27"/>
  <c r="Z2155" i="27"/>
  <c r="A2156" i="27"/>
  <c r="B2156" i="27"/>
  <c r="C2156" i="27"/>
  <c r="D2156" i="27"/>
  <c r="E2156" i="27"/>
  <c r="F2156" i="27"/>
  <c r="G2156" i="27"/>
  <c r="H2156" i="27"/>
  <c r="I2156" i="27"/>
  <c r="J2156" i="27"/>
  <c r="K2156" i="27"/>
  <c r="L2156" i="27"/>
  <c r="M2156" i="27"/>
  <c r="N2156" i="27"/>
  <c r="O2156" i="27"/>
  <c r="P2156" i="27"/>
  <c r="Q2156" i="27"/>
  <c r="R2156" i="27"/>
  <c r="S2156" i="27"/>
  <c r="T2156" i="27"/>
  <c r="V2156" i="27"/>
  <c r="W2156" i="27"/>
  <c r="Y2156" i="27"/>
  <c r="Z2156" i="27"/>
  <c r="A2157" i="27"/>
  <c r="B2157" i="27"/>
  <c r="C2157" i="27"/>
  <c r="D2157" i="27"/>
  <c r="E2157" i="27"/>
  <c r="F2157" i="27"/>
  <c r="G2157" i="27"/>
  <c r="H2157" i="27"/>
  <c r="I2157" i="27"/>
  <c r="J2157" i="27"/>
  <c r="K2157" i="27"/>
  <c r="L2157" i="27"/>
  <c r="M2157" i="27"/>
  <c r="N2157" i="27"/>
  <c r="O2157" i="27"/>
  <c r="P2157" i="27"/>
  <c r="Q2157" i="27"/>
  <c r="R2157" i="27"/>
  <c r="S2157" i="27"/>
  <c r="T2157" i="27"/>
  <c r="V2157" i="27"/>
  <c r="W2157" i="27"/>
  <c r="Y2157" i="27"/>
  <c r="Z2157" i="27"/>
  <c r="A2158" i="27"/>
  <c r="B2158" i="27"/>
  <c r="C2158" i="27"/>
  <c r="D2158" i="27"/>
  <c r="E2158" i="27"/>
  <c r="F2158" i="27"/>
  <c r="G2158" i="27"/>
  <c r="H2158" i="27"/>
  <c r="I2158" i="27"/>
  <c r="J2158" i="27"/>
  <c r="K2158" i="27"/>
  <c r="L2158" i="27"/>
  <c r="M2158" i="27"/>
  <c r="N2158" i="27"/>
  <c r="O2158" i="27"/>
  <c r="P2158" i="27"/>
  <c r="Q2158" i="27"/>
  <c r="R2158" i="27"/>
  <c r="S2158" i="27"/>
  <c r="T2158" i="27"/>
  <c r="V2158" i="27"/>
  <c r="W2158" i="27"/>
  <c r="Y2158" i="27"/>
  <c r="Z2158" i="27"/>
  <c r="A2159" i="27"/>
  <c r="B2159" i="27"/>
  <c r="C2159" i="27"/>
  <c r="D2159" i="27"/>
  <c r="E2159" i="27"/>
  <c r="F2159" i="27"/>
  <c r="G2159" i="27"/>
  <c r="H2159" i="27"/>
  <c r="I2159" i="27"/>
  <c r="J2159" i="27"/>
  <c r="K2159" i="27"/>
  <c r="L2159" i="27"/>
  <c r="M2159" i="27"/>
  <c r="N2159" i="27"/>
  <c r="O2159" i="27"/>
  <c r="P2159" i="27"/>
  <c r="Q2159" i="27"/>
  <c r="R2159" i="27"/>
  <c r="S2159" i="27"/>
  <c r="T2159" i="27"/>
  <c r="V2159" i="27"/>
  <c r="W2159" i="27"/>
  <c r="Y2159" i="27"/>
  <c r="Z2159" i="27"/>
  <c r="A2160" i="27"/>
  <c r="B2160" i="27"/>
  <c r="C2160" i="27"/>
  <c r="D2160" i="27"/>
  <c r="E2160" i="27"/>
  <c r="F2160" i="27"/>
  <c r="G2160" i="27"/>
  <c r="H2160" i="27"/>
  <c r="I2160" i="27"/>
  <c r="J2160" i="27"/>
  <c r="K2160" i="27"/>
  <c r="L2160" i="27"/>
  <c r="M2160" i="27"/>
  <c r="N2160" i="27"/>
  <c r="O2160" i="27"/>
  <c r="P2160" i="27"/>
  <c r="Q2160" i="27"/>
  <c r="R2160" i="27"/>
  <c r="S2160" i="27"/>
  <c r="T2160" i="27"/>
  <c r="V2160" i="27"/>
  <c r="W2160" i="27"/>
  <c r="Y2160" i="27"/>
  <c r="Z2160" i="27"/>
  <c r="A2161" i="27"/>
  <c r="B2161" i="27"/>
  <c r="C2161" i="27"/>
  <c r="D2161" i="27"/>
  <c r="E2161" i="27"/>
  <c r="F2161" i="27"/>
  <c r="G2161" i="27"/>
  <c r="H2161" i="27"/>
  <c r="I2161" i="27"/>
  <c r="J2161" i="27"/>
  <c r="K2161" i="27"/>
  <c r="L2161" i="27"/>
  <c r="M2161" i="27"/>
  <c r="N2161" i="27"/>
  <c r="O2161" i="27"/>
  <c r="P2161" i="27"/>
  <c r="Q2161" i="27"/>
  <c r="R2161" i="27"/>
  <c r="S2161" i="27"/>
  <c r="T2161" i="27"/>
  <c r="V2161" i="27"/>
  <c r="W2161" i="27"/>
  <c r="Y2161" i="27"/>
  <c r="Z2161" i="27"/>
  <c r="A2162" i="27"/>
  <c r="B2162" i="27"/>
  <c r="C2162" i="27"/>
  <c r="D2162" i="27"/>
  <c r="E2162" i="27"/>
  <c r="F2162" i="27"/>
  <c r="G2162" i="27"/>
  <c r="H2162" i="27"/>
  <c r="I2162" i="27"/>
  <c r="J2162" i="27"/>
  <c r="K2162" i="27"/>
  <c r="L2162" i="27"/>
  <c r="M2162" i="27"/>
  <c r="N2162" i="27"/>
  <c r="O2162" i="27"/>
  <c r="P2162" i="27"/>
  <c r="Q2162" i="27"/>
  <c r="R2162" i="27"/>
  <c r="S2162" i="27"/>
  <c r="T2162" i="27"/>
  <c r="V2162" i="27"/>
  <c r="W2162" i="27"/>
  <c r="Y2162" i="27"/>
  <c r="Z2162" i="27"/>
  <c r="A2163" i="27"/>
  <c r="B2163" i="27"/>
  <c r="C2163" i="27"/>
  <c r="D2163" i="27"/>
  <c r="E2163" i="27"/>
  <c r="F2163" i="27"/>
  <c r="G2163" i="27"/>
  <c r="H2163" i="27"/>
  <c r="I2163" i="27"/>
  <c r="J2163" i="27"/>
  <c r="K2163" i="27"/>
  <c r="L2163" i="27"/>
  <c r="M2163" i="27"/>
  <c r="N2163" i="27"/>
  <c r="O2163" i="27"/>
  <c r="P2163" i="27"/>
  <c r="Q2163" i="27"/>
  <c r="R2163" i="27"/>
  <c r="S2163" i="27"/>
  <c r="T2163" i="27"/>
  <c r="V2163" i="27"/>
  <c r="W2163" i="27"/>
  <c r="Y2163" i="27"/>
  <c r="Z2163" i="27"/>
  <c r="A2164" i="27"/>
  <c r="B2164" i="27"/>
  <c r="C2164" i="27"/>
  <c r="D2164" i="27"/>
  <c r="E2164" i="27"/>
  <c r="F2164" i="27"/>
  <c r="G2164" i="27"/>
  <c r="H2164" i="27"/>
  <c r="I2164" i="27"/>
  <c r="J2164" i="27"/>
  <c r="K2164" i="27"/>
  <c r="L2164" i="27"/>
  <c r="M2164" i="27"/>
  <c r="N2164" i="27"/>
  <c r="O2164" i="27"/>
  <c r="P2164" i="27"/>
  <c r="Q2164" i="27"/>
  <c r="R2164" i="27"/>
  <c r="S2164" i="27"/>
  <c r="T2164" i="27"/>
  <c r="V2164" i="27"/>
  <c r="W2164" i="27"/>
  <c r="Y2164" i="27"/>
  <c r="Z2164" i="27"/>
  <c r="A2165" i="27"/>
  <c r="B2165" i="27"/>
  <c r="C2165" i="27"/>
  <c r="D2165" i="27"/>
  <c r="E2165" i="27"/>
  <c r="F2165" i="27"/>
  <c r="G2165" i="27"/>
  <c r="H2165" i="27"/>
  <c r="I2165" i="27"/>
  <c r="J2165" i="27"/>
  <c r="K2165" i="27"/>
  <c r="L2165" i="27"/>
  <c r="M2165" i="27"/>
  <c r="N2165" i="27"/>
  <c r="O2165" i="27"/>
  <c r="P2165" i="27"/>
  <c r="Q2165" i="27"/>
  <c r="R2165" i="27"/>
  <c r="S2165" i="27"/>
  <c r="T2165" i="27"/>
  <c r="V2165" i="27"/>
  <c r="W2165" i="27"/>
  <c r="Y2165" i="27"/>
  <c r="Z2165" i="27"/>
  <c r="A2166" i="27"/>
  <c r="B2166" i="27"/>
  <c r="C2166" i="27"/>
  <c r="D2166" i="27"/>
  <c r="E2166" i="27"/>
  <c r="F2166" i="27"/>
  <c r="G2166" i="27"/>
  <c r="H2166" i="27"/>
  <c r="I2166" i="27"/>
  <c r="J2166" i="27"/>
  <c r="K2166" i="27"/>
  <c r="L2166" i="27"/>
  <c r="M2166" i="27"/>
  <c r="N2166" i="27"/>
  <c r="O2166" i="27"/>
  <c r="P2166" i="27"/>
  <c r="Q2166" i="27"/>
  <c r="R2166" i="27"/>
  <c r="S2166" i="27"/>
  <c r="T2166" i="27"/>
  <c r="V2166" i="27"/>
  <c r="W2166" i="27"/>
  <c r="Y2166" i="27"/>
  <c r="Z2166" i="27"/>
  <c r="A2167" i="27"/>
  <c r="B2167" i="27"/>
  <c r="C2167" i="27"/>
  <c r="D2167" i="27"/>
  <c r="E2167" i="27"/>
  <c r="F2167" i="27"/>
  <c r="G2167" i="27"/>
  <c r="H2167" i="27"/>
  <c r="I2167" i="27"/>
  <c r="J2167" i="27"/>
  <c r="K2167" i="27"/>
  <c r="L2167" i="27"/>
  <c r="M2167" i="27"/>
  <c r="N2167" i="27"/>
  <c r="O2167" i="27"/>
  <c r="P2167" i="27"/>
  <c r="Q2167" i="27"/>
  <c r="R2167" i="27"/>
  <c r="S2167" i="27"/>
  <c r="T2167" i="27"/>
  <c r="V2167" i="27"/>
  <c r="W2167" i="27"/>
  <c r="Y2167" i="27"/>
  <c r="Z2167" i="27"/>
  <c r="A2168" i="27"/>
  <c r="B2168" i="27"/>
  <c r="C2168" i="27"/>
  <c r="D2168" i="27"/>
  <c r="E2168" i="27"/>
  <c r="F2168" i="27"/>
  <c r="G2168" i="27"/>
  <c r="H2168" i="27"/>
  <c r="I2168" i="27"/>
  <c r="J2168" i="27"/>
  <c r="K2168" i="27"/>
  <c r="L2168" i="27"/>
  <c r="M2168" i="27"/>
  <c r="N2168" i="27"/>
  <c r="O2168" i="27"/>
  <c r="P2168" i="27"/>
  <c r="Q2168" i="27"/>
  <c r="R2168" i="27"/>
  <c r="S2168" i="27"/>
  <c r="T2168" i="27"/>
  <c r="V2168" i="27"/>
  <c r="W2168" i="27"/>
  <c r="Y2168" i="27"/>
  <c r="Z2168" i="27"/>
  <c r="A2169" i="27"/>
  <c r="B2169" i="27"/>
  <c r="C2169" i="27"/>
  <c r="D2169" i="27"/>
  <c r="E2169" i="27"/>
  <c r="F2169" i="27"/>
  <c r="G2169" i="27"/>
  <c r="H2169" i="27"/>
  <c r="I2169" i="27"/>
  <c r="J2169" i="27"/>
  <c r="K2169" i="27"/>
  <c r="L2169" i="27"/>
  <c r="M2169" i="27"/>
  <c r="N2169" i="27"/>
  <c r="O2169" i="27"/>
  <c r="P2169" i="27"/>
  <c r="Q2169" i="27"/>
  <c r="R2169" i="27"/>
  <c r="S2169" i="27"/>
  <c r="T2169" i="27"/>
  <c r="V2169" i="27"/>
  <c r="W2169" i="27"/>
  <c r="Y2169" i="27"/>
  <c r="Z2169" i="27"/>
  <c r="A2170" i="27"/>
  <c r="B2170" i="27"/>
  <c r="C2170" i="27"/>
  <c r="D2170" i="27"/>
  <c r="E2170" i="27"/>
  <c r="F2170" i="27"/>
  <c r="G2170" i="27"/>
  <c r="H2170" i="27"/>
  <c r="I2170" i="27"/>
  <c r="J2170" i="27"/>
  <c r="K2170" i="27"/>
  <c r="L2170" i="27"/>
  <c r="M2170" i="27"/>
  <c r="N2170" i="27"/>
  <c r="O2170" i="27"/>
  <c r="P2170" i="27"/>
  <c r="Q2170" i="27"/>
  <c r="R2170" i="27"/>
  <c r="S2170" i="27"/>
  <c r="T2170" i="27"/>
  <c r="V2170" i="27"/>
  <c r="W2170" i="27"/>
  <c r="Y2170" i="27"/>
  <c r="Z2170" i="27"/>
  <c r="A2171" i="27"/>
  <c r="B2171" i="27"/>
  <c r="C2171" i="27"/>
  <c r="D2171" i="27"/>
  <c r="E2171" i="27"/>
  <c r="F2171" i="27"/>
  <c r="G2171" i="27"/>
  <c r="H2171" i="27"/>
  <c r="I2171" i="27"/>
  <c r="J2171" i="27"/>
  <c r="K2171" i="27"/>
  <c r="L2171" i="27"/>
  <c r="M2171" i="27"/>
  <c r="N2171" i="27"/>
  <c r="O2171" i="27"/>
  <c r="P2171" i="27"/>
  <c r="Q2171" i="27"/>
  <c r="R2171" i="27"/>
  <c r="S2171" i="27"/>
  <c r="T2171" i="27"/>
  <c r="V2171" i="27"/>
  <c r="W2171" i="27"/>
  <c r="Y2171" i="27"/>
  <c r="Z2171" i="27"/>
  <c r="A2172" i="27"/>
  <c r="B2172" i="27"/>
  <c r="C2172" i="27"/>
  <c r="D2172" i="27"/>
  <c r="E2172" i="27"/>
  <c r="F2172" i="27"/>
  <c r="G2172" i="27"/>
  <c r="H2172" i="27"/>
  <c r="I2172" i="27"/>
  <c r="J2172" i="27"/>
  <c r="K2172" i="27"/>
  <c r="L2172" i="27"/>
  <c r="M2172" i="27"/>
  <c r="N2172" i="27"/>
  <c r="O2172" i="27"/>
  <c r="P2172" i="27"/>
  <c r="Q2172" i="27"/>
  <c r="R2172" i="27"/>
  <c r="S2172" i="27"/>
  <c r="T2172" i="27"/>
  <c r="V2172" i="27"/>
  <c r="W2172" i="27"/>
  <c r="Y2172" i="27"/>
  <c r="Z2172" i="27"/>
  <c r="A2173" i="27"/>
  <c r="B2173" i="27"/>
  <c r="C2173" i="27"/>
  <c r="D2173" i="27"/>
  <c r="E2173" i="27"/>
  <c r="F2173" i="27"/>
  <c r="G2173" i="27"/>
  <c r="H2173" i="27"/>
  <c r="I2173" i="27"/>
  <c r="J2173" i="27"/>
  <c r="K2173" i="27"/>
  <c r="L2173" i="27"/>
  <c r="M2173" i="27"/>
  <c r="N2173" i="27"/>
  <c r="O2173" i="27"/>
  <c r="P2173" i="27"/>
  <c r="Q2173" i="27"/>
  <c r="R2173" i="27"/>
  <c r="S2173" i="27"/>
  <c r="T2173" i="27"/>
  <c r="V2173" i="27"/>
  <c r="W2173" i="27"/>
  <c r="Y2173" i="27"/>
  <c r="Z2173" i="27"/>
  <c r="A2174" i="27"/>
  <c r="B2174" i="27"/>
  <c r="C2174" i="27"/>
  <c r="D2174" i="27"/>
  <c r="E2174" i="27"/>
  <c r="F2174" i="27"/>
  <c r="G2174" i="27"/>
  <c r="H2174" i="27"/>
  <c r="I2174" i="27"/>
  <c r="J2174" i="27"/>
  <c r="K2174" i="27"/>
  <c r="L2174" i="27"/>
  <c r="M2174" i="27"/>
  <c r="N2174" i="27"/>
  <c r="O2174" i="27"/>
  <c r="P2174" i="27"/>
  <c r="Q2174" i="27"/>
  <c r="R2174" i="27"/>
  <c r="S2174" i="27"/>
  <c r="T2174" i="27"/>
  <c r="V2174" i="27"/>
  <c r="W2174" i="27"/>
  <c r="Y2174" i="27"/>
  <c r="Z2174" i="27"/>
  <c r="A2175" i="27"/>
  <c r="B2175" i="27"/>
  <c r="C2175" i="27"/>
  <c r="D2175" i="27"/>
  <c r="E2175" i="27"/>
  <c r="F2175" i="27"/>
  <c r="G2175" i="27"/>
  <c r="H2175" i="27"/>
  <c r="I2175" i="27"/>
  <c r="J2175" i="27"/>
  <c r="K2175" i="27"/>
  <c r="L2175" i="27"/>
  <c r="M2175" i="27"/>
  <c r="N2175" i="27"/>
  <c r="O2175" i="27"/>
  <c r="P2175" i="27"/>
  <c r="Q2175" i="27"/>
  <c r="R2175" i="27"/>
  <c r="S2175" i="27"/>
  <c r="T2175" i="27"/>
  <c r="V2175" i="27"/>
  <c r="W2175" i="27"/>
  <c r="Y2175" i="27"/>
  <c r="Z2175" i="27"/>
  <c r="A2176" i="27"/>
  <c r="B2176" i="27"/>
  <c r="C2176" i="27"/>
  <c r="D2176" i="27"/>
  <c r="E2176" i="27"/>
  <c r="F2176" i="27"/>
  <c r="G2176" i="27"/>
  <c r="H2176" i="27"/>
  <c r="I2176" i="27"/>
  <c r="J2176" i="27"/>
  <c r="K2176" i="27"/>
  <c r="L2176" i="27"/>
  <c r="M2176" i="27"/>
  <c r="N2176" i="27"/>
  <c r="O2176" i="27"/>
  <c r="P2176" i="27"/>
  <c r="Q2176" i="27"/>
  <c r="R2176" i="27"/>
  <c r="S2176" i="27"/>
  <c r="T2176" i="27"/>
  <c r="V2176" i="27"/>
  <c r="W2176" i="27"/>
  <c r="Y2176" i="27"/>
  <c r="Z2176" i="27"/>
  <c r="A2177" i="27"/>
  <c r="B2177" i="27"/>
  <c r="C2177" i="27"/>
  <c r="D2177" i="27"/>
  <c r="E2177" i="27"/>
  <c r="F2177" i="27"/>
  <c r="G2177" i="27"/>
  <c r="H2177" i="27"/>
  <c r="I2177" i="27"/>
  <c r="J2177" i="27"/>
  <c r="K2177" i="27"/>
  <c r="L2177" i="27"/>
  <c r="M2177" i="27"/>
  <c r="N2177" i="27"/>
  <c r="O2177" i="27"/>
  <c r="P2177" i="27"/>
  <c r="Q2177" i="27"/>
  <c r="R2177" i="27"/>
  <c r="S2177" i="27"/>
  <c r="T2177" i="27"/>
  <c r="V2177" i="27"/>
  <c r="W2177" i="27"/>
  <c r="Y2177" i="27"/>
  <c r="Z2177" i="27"/>
  <c r="A2178" i="27"/>
  <c r="B2178" i="27"/>
  <c r="C2178" i="27"/>
  <c r="D2178" i="27"/>
  <c r="E2178" i="27"/>
  <c r="F2178" i="27"/>
  <c r="G2178" i="27"/>
  <c r="H2178" i="27"/>
  <c r="I2178" i="27"/>
  <c r="J2178" i="27"/>
  <c r="K2178" i="27"/>
  <c r="L2178" i="27"/>
  <c r="M2178" i="27"/>
  <c r="N2178" i="27"/>
  <c r="O2178" i="27"/>
  <c r="P2178" i="27"/>
  <c r="Q2178" i="27"/>
  <c r="R2178" i="27"/>
  <c r="S2178" i="27"/>
  <c r="T2178" i="27"/>
  <c r="V2178" i="27"/>
  <c r="W2178" i="27"/>
  <c r="Y2178" i="27"/>
  <c r="Z2178" i="27"/>
  <c r="A2179" i="27"/>
  <c r="B2179" i="27"/>
  <c r="C2179" i="27"/>
  <c r="D2179" i="27"/>
  <c r="E2179" i="27"/>
  <c r="F2179" i="27"/>
  <c r="G2179" i="27"/>
  <c r="H2179" i="27"/>
  <c r="I2179" i="27"/>
  <c r="J2179" i="27"/>
  <c r="K2179" i="27"/>
  <c r="L2179" i="27"/>
  <c r="M2179" i="27"/>
  <c r="N2179" i="27"/>
  <c r="O2179" i="27"/>
  <c r="P2179" i="27"/>
  <c r="Q2179" i="27"/>
  <c r="R2179" i="27"/>
  <c r="S2179" i="27"/>
  <c r="T2179" i="27"/>
  <c r="V2179" i="27"/>
  <c r="W2179" i="27"/>
  <c r="Y2179" i="27"/>
  <c r="Z2179" i="27"/>
  <c r="A2180" i="27"/>
  <c r="B2180" i="27"/>
  <c r="C2180" i="27"/>
  <c r="D2180" i="27"/>
  <c r="E2180" i="27"/>
  <c r="F2180" i="27"/>
  <c r="G2180" i="27"/>
  <c r="H2180" i="27"/>
  <c r="I2180" i="27"/>
  <c r="J2180" i="27"/>
  <c r="K2180" i="27"/>
  <c r="L2180" i="27"/>
  <c r="M2180" i="27"/>
  <c r="N2180" i="27"/>
  <c r="O2180" i="27"/>
  <c r="P2180" i="27"/>
  <c r="Q2180" i="27"/>
  <c r="R2180" i="27"/>
  <c r="S2180" i="27"/>
  <c r="T2180" i="27"/>
  <c r="V2180" i="27"/>
  <c r="W2180" i="27"/>
  <c r="Y2180" i="27"/>
  <c r="Z2180" i="27"/>
  <c r="A2181" i="27"/>
  <c r="B2181" i="27"/>
  <c r="C2181" i="27"/>
  <c r="D2181" i="27"/>
  <c r="E2181" i="27"/>
  <c r="F2181" i="27"/>
  <c r="G2181" i="27"/>
  <c r="H2181" i="27"/>
  <c r="I2181" i="27"/>
  <c r="J2181" i="27"/>
  <c r="K2181" i="27"/>
  <c r="L2181" i="27"/>
  <c r="M2181" i="27"/>
  <c r="N2181" i="27"/>
  <c r="O2181" i="27"/>
  <c r="P2181" i="27"/>
  <c r="Q2181" i="27"/>
  <c r="R2181" i="27"/>
  <c r="S2181" i="27"/>
  <c r="T2181" i="27"/>
  <c r="V2181" i="27"/>
  <c r="W2181" i="27"/>
  <c r="Y2181" i="27"/>
  <c r="Z2181" i="27"/>
  <c r="A2182" i="27"/>
  <c r="B2182" i="27"/>
  <c r="C2182" i="27"/>
  <c r="D2182" i="27"/>
  <c r="E2182" i="27"/>
  <c r="F2182" i="27"/>
  <c r="G2182" i="27"/>
  <c r="H2182" i="27"/>
  <c r="I2182" i="27"/>
  <c r="J2182" i="27"/>
  <c r="K2182" i="27"/>
  <c r="L2182" i="27"/>
  <c r="M2182" i="27"/>
  <c r="N2182" i="27"/>
  <c r="O2182" i="27"/>
  <c r="P2182" i="27"/>
  <c r="Q2182" i="27"/>
  <c r="R2182" i="27"/>
  <c r="S2182" i="27"/>
  <c r="T2182" i="27"/>
  <c r="V2182" i="27"/>
  <c r="W2182" i="27"/>
  <c r="Y2182" i="27"/>
  <c r="Z2182" i="27"/>
  <c r="A2183" i="27"/>
  <c r="B2183" i="27"/>
  <c r="C2183" i="27"/>
  <c r="D2183" i="27"/>
  <c r="E2183" i="27"/>
  <c r="F2183" i="27"/>
  <c r="G2183" i="27"/>
  <c r="H2183" i="27"/>
  <c r="I2183" i="27"/>
  <c r="J2183" i="27"/>
  <c r="K2183" i="27"/>
  <c r="L2183" i="27"/>
  <c r="M2183" i="27"/>
  <c r="N2183" i="27"/>
  <c r="O2183" i="27"/>
  <c r="P2183" i="27"/>
  <c r="Q2183" i="27"/>
  <c r="R2183" i="27"/>
  <c r="S2183" i="27"/>
  <c r="T2183" i="27"/>
  <c r="V2183" i="27"/>
  <c r="W2183" i="27"/>
  <c r="Y2183" i="27"/>
  <c r="Z2183" i="27"/>
  <c r="A2184" i="27"/>
  <c r="B2184" i="27"/>
  <c r="C2184" i="27"/>
  <c r="D2184" i="27"/>
  <c r="E2184" i="27"/>
  <c r="F2184" i="27"/>
  <c r="G2184" i="27"/>
  <c r="H2184" i="27"/>
  <c r="I2184" i="27"/>
  <c r="J2184" i="27"/>
  <c r="K2184" i="27"/>
  <c r="L2184" i="27"/>
  <c r="M2184" i="27"/>
  <c r="N2184" i="27"/>
  <c r="O2184" i="27"/>
  <c r="P2184" i="27"/>
  <c r="Q2184" i="27"/>
  <c r="R2184" i="27"/>
  <c r="S2184" i="27"/>
  <c r="T2184" i="27"/>
  <c r="V2184" i="27"/>
  <c r="W2184" i="27"/>
  <c r="Y2184" i="27"/>
  <c r="Z2184" i="27"/>
  <c r="A2185" i="27"/>
  <c r="B2185" i="27"/>
  <c r="C2185" i="27"/>
  <c r="D2185" i="27"/>
  <c r="E2185" i="27"/>
  <c r="F2185" i="27"/>
  <c r="G2185" i="27"/>
  <c r="H2185" i="27"/>
  <c r="I2185" i="27"/>
  <c r="J2185" i="27"/>
  <c r="K2185" i="27"/>
  <c r="L2185" i="27"/>
  <c r="M2185" i="27"/>
  <c r="N2185" i="27"/>
  <c r="O2185" i="27"/>
  <c r="P2185" i="27"/>
  <c r="Q2185" i="27"/>
  <c r="R2185" i="27"/>
  <c r="S2185" i="27"/>
  <c r="T2185" i="27"/>
  <c r="V2185" i="27"/>
  <c r="W2185" i="27"/>
  <c r="Y2185" i="27"/>
  <c r="Z2185" i="27"/>
  <c r="A2186" i="27"/>
  <c r="B2186" i="27"/>
  <c r="C2186" i="27"/>
  <c r="D2186" i="27"/>
  <c r="E2186" i="27"/>
  <c r="F2186" i="27"/>
  <c r="G2186" i="27"/>
  <c r="H2186" i="27"/>
  <c r="I2186" i="27"/>
  <c r="J2186" i="27"/>
  <c r="K2186" i="27"/>
  <c r="L2186" i="27"/>
  <c r="M2186" i="27"/>
  <c r="N2186" i="27"/>
  <c r="O2186" i="27"/>
  <c r="P2186" i="27"/>
  <c r="Q2186" i="27"/>
  <c r="R2186" i="27"/>
  <c r="S2186" i="27"/>
  <c r="T2186" i="27"/>
  <c r="V2186" i="27"/>
  <c r="W2186" i="27"/>
  <c r="Y2186" i="27"/>
  <c r="Z2186" i="27"/>
  <c r="A2187" i="27"/>
  <c r="B2187" i="27"/>
  <c r="C2187" i="27"/>
  <c r="D2187" i="27"/>
  <c r="E2187" i="27"/>
  <c r="F2187" i="27"/>
  <c r="G2187" i="27"/>
  <c r="H2187" i="27"/>
  <c r="I2187" i="27"/>
  <c r="J2187" i="27"/>
  <c r="K2187" i="27"/>
  <c r="L2187" i="27"/>
  <c r="M2187" i="27"/>
  <c r="N2187" i="27"/>
  <c r="O2187" i="27"/>
  <c r="P2187" i="27"/>
  <c r="Q2187" i="27"/>
  <c r="R2187" i="27"/>
  <c r="S2187" i="27"/>
  <c r="T2187" i="27"/>
  <c r="V2187" i="27"/>
  <c r="W2187" i="27"/>
  <c r="Y2187" i="27"/>
  <c r="Z2187" i="27"/>
  <c r="A2188" i="27"/>
  <c r="B2188" i="27"/>
  <c r="C2188" i="27"/>
  <c r="D2188" i="27"/>
  <c r="E2188" i="27"/>
  <c r="F2188" i="27"/>
  <c r="G2188" i="27"/>
  <c r="H2188" i="27"/>
  <c r="I2188" i="27"/>
  <c r="J2188" i="27"/>
  <c r="K2188" i="27"/>
  <c r="L2188" i="27"/>
  <c r="M2188" i="27"/>
  <c r="N2188" i="27"/>
  <c r="O2188" i="27"/>
  <c r="P2188" i="27"/>
  <c r="Q2188" i="27"/>
  <c r="R2188" i="27"/>
  <c r="S2188" i="27"/>
  <c r="T2188" i="27"/>
  <c r="V2188" i="27"/>
  <c r="W2188" i="27"/>
  <c r="Y2188" i="27"/>
  <c r="Z2188" i="27"/>
  <c r="A2189" i="27"/>
  <c r="B2189" i="27"/>
  <c r="C2189" i="27"/>
  <c r="D2189" i="27"/>
  <c r="E2189" i="27"/>
  <c r="F2189" i="27"/>
  <c r="G2189" i="27"/>
  <c r="H2189" i="27"/>
  <c r="I2189" i="27"/>
  <c r="J2189" i="27"/>
  <c r="K2189" i="27"/>
  <c r="L2189" i="27"/>
  <c r="M2189" i="27"/>
  <c r="N2189" i="27"/>
  <c r="O2189" i="27"/>
  <c r="P2189" i="27"/>
  <c r="Q2189" i="27"/>
  <c r="R2189" i="27"/>
  <c r="S2189" i="27"/>
  <c r="T2189" i="27"/>
  <c r="V2189" i="27"/>
  <c r="W2189" i="27"/>
  <c r="Y2189" i="27"/>
  <c r="Z2189" i="27"/>
  <c r="A2190" i="27"/>
  <c r="B2190" i="27"/>
  <c r="C2190" i="27"/>
  <c r="D2190" i="27"/>
  <c r="E2190" i="27"/>
  <c r="F2190" i="27"/>
  <c r="G2190" i="27"/>
  <c r="H2190" i="27"/>
  <c r="I2190" i="27"/>
  <c r="J2190" i="27"/>
  <c r="K2190" i="27"/>
  <c r="L2190" i="27"/>
  <c r="M2190" i="27"/>
  <c r="N2190" i="27"/>
  <c r="O2190" i="27"/>
  <c r="P2190" i="27"/>
  <c r="Q2190" i="27"/>
  <c r="R2190" i="27"/>
  <c r="S2190" i="27"/>
  <c r="T2190" i="27"/>
  <c r="V2190" i="27"/>
  <c r="W2190" i="27"/>
  <c r="Y2190" i="27"/>
  <c r="Z2190" i="27"/>
  <c r="A2191" i="27"/>
  <c r="B2191" i="27"/>
  <c r="C2191" i="27"/>
  <c r="D2191" i="27"/>
  <c r="E2191" i="27"/>
  <c r="F2191" i="27"/>
  <c r="G2191" i="27"/>
  <c r="H2191" i="27"/>
  <c r="I2191" i="27"/>
  <c r="J2191" i="27"/>
  <c r="K2191" i="27"/>
  <c r="L2191" i="27"/>
  <c r="M2191" i="27"/>
  <c r="N2191" i="27"/>
  <c r="O2191" i="27"/>
  <c r="P2191" i="27"/>
  <c r="Q2191" i="27"/>
  <c r="R2191" i="27"/>
  <c r="S2191" i="27"/>
  <c r="T2191" i="27"/>
  <c r="V2191" i="27"/>
  <c r="W2191" i="27"/>
  <c r="Y2191" i="27"/>
  <c r="Z2191" i="27"/>
  <c r="A2192" i="27"/>
  <c r="B2192" i="27"/>
  <c r="C2192" i="27"/>
  <c r="D2192" i="27"/>
  <c r="E2192" i="27"/>
  <c r="F2192" i="27"/>
  <c r="G2192" i="27"/>
  <c r="H2192" i="27"/>
  <c r="I2192" i="27"/>
  <c r="J2192" i="27"/>
  <c r="K2192" i="27"/>
  <c r="L2192" i="27"/>
  <c r="M2192" i="27"/>
  <c r="N2192" i="27"/>
  <c r="O2192" i="27"/>
  <c r="P2192" i="27"/>
  <c r="Q2192" i="27"/>
  <c r="R2192" i="27"/>
  <c r="S2192" i="27"/>
  <c r="T2192" i="27"/>
  <c r="V2192" i="27"/>
  <c r="W2192" i="27"/>
  <c r="Y2192" i="27"/>
  <c r="Z2192" i="27"/>
  <c r="A2193" i="27"/>
  <c r="B2193" i="27"/>
  <c r="C2193" i="27"/>
  <c r="D2193" i="27"/>
  <c r="E2193" i="27"/>
  <c r="F2193" i="27"/>
  <c r="G2193" i="27"/>
  <c r="H2193" i="27"/>
  <c r="I2193" i="27"/>
  <c r="J2193" i="27"/>
  <c r="K2193" i="27"/>
  <c r="L2193" i="27"/>
  <c r="M2193" i="27"/>
  <c r="N2193" i="27"/>
  <c r="O2193" i="27"/>
  <c r="P2193" i="27"/>
  <c r="Q2193" i="27"/>
  <c r="R2193" i="27"/>
  <c r="S2193" i="27"/>
  <c r="T2193" i="27"/>
  <c r="V2193" i="27"/>
  <c r="W2193" i="27"/>
  <c r="Y2193" i="27"/>
  <c r="Z2193" i="27"/>
  <c r="A2194" i="27"/>
  <c r="B2194" i="27"/>
  <c r="C2194" i="27"/>
  <c r="D2194" i="27"/>
  <c r="E2194" i="27"/>
  <c r="F2194" i="27"/>
  <c r="G2194" i="27"/>
  <c r="H2194" i="27"/>
  <c r="I2194" i="27"/>
  <c r="J2194" i="27"/>
  <c r="K2194" i="27"/>
  <c r="L2194" i="27"/>
  <c r="M2194" i="27"/>
  <c r="N2194" i="27"/>
  <c r="O2194" i="27"/>
  <c r="P2194" i="27"/>
  <c r="Q2194" i="27"/>
  <c r="R2194" i="27"/>
  <c r="S2194" i="27"/>
  <c r="T2194" i="27"/>
  <c r="V2194" i="27"/>
  <c r="W2194" i="27"/>
  <c r="Y2194" i="27"/>
  <c r="Z2194" i="27"/>
  <c r="A2195" i="27"/>
  <c r="B2195" i="27"/>
  <c r="C2195" i="27"/>
  <c r="D2195" i="27"/>
  <c r="E2195" i="27"/>
  <c r="F2195" i="27"/>
  <c r="G2195" i="27"/>
  <c r="H2195" i="27"/>
  <c r="I2195" i="27"/>
  <c r="J2195" i="27"/>
  <c r="K2195" i="27"/>
  <c r="L2195" i="27"/>
  <c r="M2195" i="27"/>
  <c r="N2195" i="27"/>
  <c r="O2195" i="27"/>
  <c r="P2195" i="27"/>
  <c r="Q2195" i="27"/>
  <c r="R2195" i="27"/>
  <c r="S2195" i="27"/>
  <c r="T2195" i="27"/>
  <c r="V2195" i="27"/>
  <c r="W2195" i="27"/>
  <c r="Y2195" i="27"/>
  <c r="Z2195" i="27"/>
  <c r="A2196" i="27"/>
  <c r="B2196" i="27"/>
  <c r="C2196" i="27"/>
  <c r="D2196" i="27"/>
  <c r="E2196" i="27"/>
  <c r="F2196" i="27"/>
  <c r="G2196" i="27"/>
  <c r="H2196" i="27"/>
  <c r="I2196" i="27"/>
  <c r="J2196" i="27"/>
  <c r="K2196" i="27"/>
  <c r="L2196" i="27"/>
  <c r="M2196" i="27"/>
  <c r="N2196" i="27"/>
  <c r="O2196" i="27"/>
  <c r="P2196" i="27"/>
  <c r="Q2196" i="27"/>
  <c r="R2196" i="27"/>
  <c r="S2196" i="27"/>
  <c r="T2196" i="27"/>
  <c r="V2196" i="27"/>
  <c r="W2196" i="27"/>
  <c r="Y2196" i="27"/>
  <c r="Z2196" i="27"/>
  <c r="A2197" i="27"/>
  <c r="B2197" i="27"/>
  <c r="C2197" i="27"/>
  <c r="D2197" i="27"/>
  <c r="E2197" i="27"/>
  <c r="F2197" i="27"/>
  <c r="G2197" i="27"/>
  <c r="H2197" i="27"/>
  <c r="I2197" i="27"/>
  <c r="J2197" i="27"/>
  <c r="K2197" i="27"/>
  <c r="L2197" i="27"/>
  <c r="M2197" i="27"/>
  <c r="N2197" i="27"/>
  <c r="O2197" i="27"/>
  <c r="P2197" i="27"/>
  <c r="Q2197" i="27"/>
  <c r="R2197" i="27"/>
  <c r="S2197" i="27"/>
  <c r="T2197" i="27"/>
  <c r="V2197" i="27"/>
  <c r="W2197" i="27"/>
  <c r="Y2197" i="27"/>
  <c r="Z2197" i="27"/>
  <c r="A2198" i="27"/>
  <c r="B2198" i="27"/>
  <c r="C2198" i="27"/>
  <c r="D2198" i="27"/>
  <c r="E2198" i="27"/>
  <c r="F2198" i="27"/>
  <c r="G2198" i="27"/>
  <c r="H2198" i="27"/>
  <c r="I2198" i="27"/>
  <c r="J2198" i="27"/>
  <c r="K2198" i="27"/>
  <c r="L2198" i="27"/>
  <c r="M2198" i="27"/>
  <c r="N2198" i="27"/>
  <c r="O2198" i="27"/>
  <c r="P2198" i="27"/>
  <c r="Q2198" i="27"/>
  <c r="R2198" i="27"/>
  <c r="S2198" i="27"/>
  <c r="T2198" i="27"/>
  <c r="V2198" i="27"/>
  <c r="W2198" i="27"/>
  <c r="Y2198" i="27"/>
  <c r="Z2198" i="27"/>
  <c r="A2199" i="27"/>
  <c r="B2199" i="27"/>
  <c r="C2199" i="27"/>
  <c r="D2199" i="27"/>
  <c r="E2199" i="27"/>
  <c r="F2199" i="27"/>
  <c r="G2199" i="27"/>
  <c r="H2199" i="27"/>
  <c r="I2199" i="27"/>
  <c r="J2199" i="27"/>
  <c r="K2199" i="27"/>
  <c r="L2199" i="27"/>
  <c r="M2199" i="27"/>
  <c r="N2199" i="27"/>
  <c r="O2199" i="27"/>
  <c r="P2199" i="27"/>
  <c r="Q2199" i="27"/>
  <c r="R2199" i="27"/>
  <c r="S2199" i="27"/>
  <c r="T2199" i="27"/>
  <c r="V2199" i="27"/>
  <c r="W2199" i="27"/>
  <c r="Y2199" i="27"/>
  <c r="Z2199" i="27"/>
  <c r="A2200" i="27"/>
  <c r="B2200" i="27"/>
  <c r="C2200" i="27"/>
  <c r="D2200" i="27"/>
  <c r="E2200" i="27"/>
  <c r="F2200" i="27"/>
  <c r="G2200" i="27"/>
  <c r="H2200" i="27"/>
  <c r="I2200" i="27"/>
  <c r="J2200" i="27"/>
  <c r="K2200" i="27"/>
  <c r="L2200" i="27"/>
  <c r="M2200" i="27"/>
  <c r="N2200" i="27"/>
  <c r="O2200" i="27"/>
  <c r="P2200" i="27"/>
  <c r="Q2200" i="27"/>
  <c r="R2200" i="27"/>
  <c r="S2200" i="27"/>
  <c r="T2200" i="27"/>
  <c r="V2200" i="27"/>
  <c r="W2200" i="27"/>
  <c r="Y2200" i="27"/>
  <c r="Z2200" i="27"/>
  <c r="A2201" i="27"/>
  <c r="B2201" i="27"/>
  <c r="C2201" i="27"/>
  <c r="D2201" i="27"/>
  <c r="E2201" i="27"/>
  <c r="F2201" i="27"/>
  <c r="G2201" i="27"/>
  <c r="H2201" i="27"/>
  <c r="I2201" i="27"/>
  <c r="J2201" i="27"/>
  <c r="K2201" i="27"/>
  <c r="L2201" i="27"/>
  <c r="M2201" i="27"/>
  <c r="N2201" i="27"/>
  <c r="O2201" i="27"/>
  <c r="P2201" i="27"/>
  <c r="Q2201" i="27"/>
  <c r="R2201" i="27"/>
  <c r="S2201" i="27"/>
  <c r="T2201" i="27"/>
  <c r="V2201" i="27"/>
  <c r="W2201" i="27"/>
  <c r="Y2201" i="27"/>
  <c r="Z2201" i="27"/>
  <c r="A2202" i="27"/>
  <c r="B2202" i="27"/>
  <c r="C2202" i="27"/>
  <c r="D2202" i="27"/>
  <c r="E2202" i="27"/>
  <c r="F2202" i="27"/>
  <c r="G2202" i="27"/>
  <c r="H2202" i="27"/>
  <c r="I2202" i="27"/>
  <c r="J2202" i="27"/>
  <c r="K2202" i="27"/>
  <c r="L2202" i="27"/>
  <c r="M2202" i="27"/>
  <c r="N2202" i="27"/>
  <c r="O2202" i="27"/>
  <c r="P2202" i="27"/>
  <c r="Q2202" i="27"/>
  <c r="R2202" i="27"/>
  <c r="S2202" i="27"/>
  <c r="T2202" i="27"/>
  <c r="V2202" i="27"/>
  <c r="W2202" i="27"/>
  <c r="Y2202" i="27"/>
  <c r="Z2202" i="27"/>
  <c r="A2203" i="27"/>
  <c r="B2203" i="27"/>
  <c r="C2203" i="27"/>
  <c r="D2203" i="27"/>
  <c r="E2203" i="27"/>
  <c r="F2203" i="27"/>
  <c r="G2203" i="27"/>
  <c r="H2203" i="27"/>
  <c r="I2203" i="27"/>
  <c r="J2203" i="27"/>
  <c r="K2203" i="27"/>
  <c r="L2203" i="27"/>
  <c r="M2203" i="27"/>
  <c r="N2203" i="27"/>
  <c r="O2203" i="27"/>
  <c r="P2203" i="27"/>
  <c r="Q2203" i="27"/>
  <c r="R2203" i="27"/>
  <c r="S2203" i="27"/>
  <c r="T2203" i="27"/>
  <c r="V2203" i="27"/>
  <c r="W2203" i="27"/>
  <c r="Y2203" i="27"/>
  <c r="Z2203" i="27"/>
  <c r="A2204" i="27"/>
  <c r="B2204" i="27"/>
  <c r="C2204" i="27"/>
  <c r="D2204" i="27"/>
  <c r="E2204" i="27"/>
  <c r="F2204" i="27"/>
  <c r="G2204" i="27"/>
  <c r="H2204" i="27"/>
  <c r="I2204" i="27"/>
  <c r="J2204" i="27"/>
  <c r="K2204" i="27"/>
  <c r="L2204" i="27"/>
  <c r="M2204" i="27"/>
  <c r="N2204" i="27"/>
  <c r="O2204" i="27"/>
  <c r="P2204" i="27"/>
  <c r="Q2204" i="27"/>
  <c r="R2204" i="27"/>
  <c r="S2204" i="27"/>
  <c r="T2204" i="27"/>
  <c r="V2204" i="27"/>
  <c r="W2204" i="27"/>
  <c r="Y2204" i="27"/>
  <c r="Z2204" i="27"/>
  <c r="A2205" i="27"/>
  <c r="B2205" i="27"/>
  <c r="C2205" i="27"/>
  <c r="D2205" i="27"/>
  <c r="E2205" i="27"/>
  <c r="F2205" i="27"/>
  <c r="G2205" i="27"/>
  <c r="H2205" i="27"/>
  <c r="I2205" i="27"/>
  <c r="J2205" i="27"/>
  <c r="K2205" i="27"/>
  <c r="L2205" i="27"/>
  <c r="M2205" i="27"/>
  <c r="N2205" i="27"/>
  <c r="O2205" i="27"/>
  <c r="P2205" i="27"/>
  <c r="Q2205" i="27"/>
  <c r="R2205" i="27"/>
  <c r="S2205" i="27"/>
  <c r="T2205" i="27"/>
  <c r="V2205" i="27"/>
  <c r="W2205" i="27"/>
  <c r="Y2205" i="27"/>
  <c r="Z2205" i="27"/>
  <c r="A2206" i="27"/>
  <c r="B2206" i="27"/>
  <c r="C2206" i="27"/>
  <c r="D2206" i="27"/>
  <c r="E2206" i="27"/>
  <c r="F2206" i="27"/>
  <c r="G2206" i="27"/>
  <c r="H2206" i="27"/>
  <c r="I2206" i="27"/>
  <c r="J2206" i="27"/>
  <c r="K2206" i="27"/>
  <c r="L2206" i="27"/>
  <c r="M2206" i="27"/>
  <c r="N2206" i="27"/>
  <c r="O2206" i="27"/>
  <c r="P2206" i="27"/>
  <c r="Q2206" i="27"/>
  <c r="R2206" i="27"/>
  <c r="S2206" i="27"/>
  <c r="T2206" i="27"/>
  <c r="V2206" i="27"/>
  <c r="W2206" i="27"/>
  <c r="Y2206" i="27"/>
  <c r="Z2206" i="27"/>
  <c r="A2207" i="27"/>
  <c r="B2207" i="27"/>
  <c r="C2207" i="27"/>
  <c r="D2207" i="27"/>
  <c r="E2207" i="27"/>
  <c r="F2207" i="27"/>
  <c r="G2207" i="27"/>
  <c r="H2207" i="27"/>
  <c r="I2207" i="27"/>
  <c r="J2207" i="27"/>
  <c r="K2207" i="27"/>
  <c r="L2207" i="27"/>
  <c r="M2207" i="27"/>
  <c r="N2207" i="27"/>
  <c r="O2207" i="27"/>
  <c r="P2207" i="27"/>
  <c r="Q2207" i="27"/>
  <c r="R2207" i="27"/>
  <c r="S2207" i="27"/>
  <c r="T2207" i="27"/>
  <c r="V2207" i="27"/>
  <c r="W2207" i="27"/>
  <c r="Y2207" i="27"/>
  <c r="Z2207" i="27"/>
  <c r="A2208" i="27"/>
  <c r="B2208" i="27"/>
  <c r="C2208" i="27"/>
  <c r="D2208" i="27"/>
  <c r="E2208" i="27"/>
  <c r="F2208" i="27"/>
  <c r="G2208" i="27"/>
  <c r="H2208" i="27"/>
  <c r="I2208" i="27"/>
  <c r="J2208" i="27"/>
  <c r="K2208" i="27"/>
  <c r="L2208" i="27"/>
  <c r="M2208" i="27"/>
  <c r="N2208" i="27"/>
  <c r="O2208" i="27"/>
  <c r="P2208" i="27"/>
  <c r="Q2208" i="27"/>
  <c r="R2208" i="27"/>
  <c r="S2208" i="27"/>
  <c r="T2208" i="27"/>
  <c r="V2208" i="27"/>
  <c r="W2208" i="27"/>
  <c r="Y2208" i="27"/>
  <c r="Z2208" i="27"/>
  <c r="A2209" i="27"/>
  <c r="B2209" i="27"/>
  <c r="C2209" i="27"/>
  <c r="D2209" i="27"/>
  <c r="E2209" i="27"/>
  <c r="F2209" i="27"/>
  <c r="G2209" i="27"/>
  <c r="H2209" i="27"/>
  <c r="I2209" i="27"/>
  <c r="J2209" i="27"/>
  <c r="K2209" i="27"/>
  <c r="L2209" i="27"/>
  <c r="M2209" i="27"/>
  <c r="N2209" i="27"/>
  <c r="O2209" i="27"/>
  <c r="P2209" i="27"/>
  <c r="Q2209" i="27"/>
  <c r="R2209" i="27"/>
  <c r="S2209" i="27"/>
  <c r="T2209" i="27"/>
  <c r="V2209" i="27"/>
  <c r="W2209" i="27"/>
  <c r="Y2209" i="27"/>
  <c r="Z2209" i="27"/>
  <c r="A2210" i="27"/>
  <c r="B2210" i="27"/>
  <c r="C2210" i="27"/>
  <c r="D2210" i="27"/>
  <c r="E2210" i="27"/>
  <c r="F2210" i="27"/>
  <c r="G2210" i="27"/>
  <c r="H2210" i="27"/>
  <c r="I2210" i="27"/>
  <c r="J2210" i="27"/>
  <c r="K2210" i="27"/>
  <c r="L2210" i="27"/>
  <c r="M2210" i="27"/>
  <c r="N2210" i="27"/>
  <c r="O2210" i="27"/>
  <c r="P2210" i="27"/>
  <c r="Q2210" i="27"/>
  <c r="R2210" i="27"/>
  <c r="S2210" i="27"/>
  <c r="T2210" i="27"/>
  <c r="V2210" i="27"/>
  <c r="W2210" i="27"/>
  <c r="Y2210" i="27"/>
  <c r="Z2210" i="27"/>
  <c r="A2211" i="27"/>
  <c r="B2211" i="27"/>
  <c r="C2211" i="27"/>
  <c r="D2211" i="27"/>
  <c r="E2211" i="27"/>
  <c r="F2211" i="27"/>
  <c r="G2211" i="27"/>
  <c r="H2211" i="27"/>
  <c r="I2211" i="27"/>
  <c r="J2211" i="27"/>
  <c r="K2211" i="27"/>
  <c r="L2211" i="27"/>
  <c r="M2211" i="27"/>
  <c r="N2211" i="27"/>
  <c r="O2211" i="27"/>
  <c r="P2211" i="27"/>
  <c r="Q2211" i="27"/>
  <c r="R2211" i="27"/>
  <c r="S2211" i="27"/>
  <c r="T2211" i="27"/>
  <c r="V2211" i="27"/>
  <c r="W2211" i="27"/>
  <c r="Y2211" i="27"/>
  <c r="Z2211" i="27"/>
  <c r="A2212" i="27"/>
  <c r="B2212" i="27"/>
  <c r="C2212" i="27"/>
  <c r="D2212" i="27"/>
  <c r="E2212" i="27"/>
  <c r="F2212" i="27"/>
  <c r="G2212" i="27"/>
  <c r="H2212" i="27"/>
  <c r="I2212" i="27"/>
  <c r="J2212" i="27"/>
  <c r="K2212" i="27"/>
  <c r="L2212" i="27"/>
  <c r="M2212" i="27"/>
  <c r="N2212" i="27"/>
  <c r="O2212" i="27"/>
  <c r="P2212" i="27"/>
  <c r="Q2212" i="27"/>
  <c r="R2212" i="27"/>
  <c r="S2212" i="27"/>
  <c r="T2212" i="27"/>
  <c r="V2212" i="27"/>
  <c r="W2212" i="27"/>
  <c r="Y2212" i="27"/>
  <c r="Z2212" i="27"/>
  <c r="A2213" i="27"/>
  <c r="B2213" i="27"/>
  <c r="C2213" i="27"/>
  <c r="D2213" i="27"/>
  <c r="E2213" i="27"/>
  <c r="F2213" i="27"/>
  <c r="G2213" i="27"/>
  <c r="H2213" i="27"/>
  <c r="I2213" i="27"/>
  <c r="J2213" i="27"/>
  <c r="K2213" i="27"/>
  <c r="L2213" i="27"/>
  <c r="M2213" i="27"/>
  <c r="N2213" i="27"/>
  <c r="O2213" i="27"/>
  <c r="P2213" i="27"/>
  <c r="Q2213" i="27"/>
  <c r="R2213" i="27"/>
  <c r="S2213" i="27"/>
  <c r="T2213" i="27"/>
  <c r="V2213" i="27"/>
  <c r="W2213" i="27"/>
  <c r="Y2213" i="27"/>
  <c r="Z2213" i="27"/>
  <c r="A2214" i="27"/>
  <c r="B2214" i="27"/>
  <c r="C2214" i="27"/>
  <c r="D2214" i="27"/>
  <c r="E2214" i="27"/>
  <c r="F2214" i="27"/>
  <c r="G2214" i="27"/>
  <c r="H2214" i="27"/>
  <c r="I2214" i="27"/>
  <c r="J2214" i="27"/>
  <c r="K2214" i="27"/>
  <c r="L2214" i="27"/>
  <c r="M2214" i="27"/>
  <c r="N2214" i="27"/>
  <c r="O2214" i="27"/>
  <c r="P2214" i="27"/>
  <c r="Q2214" i="27"/>
  <c r="R2214" i="27"/>
  <c r="S2214" i="27"/>
  <c r="T2214" i="27"/>
  <c r="V2214" i="27"/>
  <c r="W2214" i="27"/>
  <c r="Y2214" i="27"/>
  <c r="Z2214" i="27"/>
  <c r="A2215" i="27"/>
  <c r="B2215" i="27"/>
  <c r="C2215" i="27"/>
  <c r="D2215" i="27"/>
  <c r="E2215" i="27"/>
  <c r="F2215" i="27"/>
  <c r="G2215" i="27"/>
  <c r="H2215" i="27"/>
  <c r="I2215" i="27"/>
  <c r="J2215" i="27"/>
  <c r="K2215" i="27"/>
  <c r="L2215" i="27"/>
  <c r="M2215" i="27"/>
  <c r="N2215" i="27"/>
  <c r="O2215" i="27"/>
  <c r="P2215" i="27"/>
  <c r="Q2215" i="27"/>
  <c r="R2215" i="27"/>
  <c r="S2215" i="27"/>
  <c r="T2215" i="27"/>
  <c r="V2215" i="27"/>
  <c r="W2215" i="27"/>
  <c r="Y2215" i="27"/>
  <c r="Z2215" i="27"/>
  <c r="A2216" i="27"/>
  <c r="B2216" i="27"/>
  <c r="C2216" i="27"/>
  <c r="D2216" i="27"/>
  <c r="E2216" i="27"/>
  <c r="F2216" i="27"/>
  <c r="G2216" i="27"/>
  <c r="H2216" i="27"/>
  <c r="I2216" i="27"/>
  <c r="J2216" i="27"/>
  <c r="K2216" i="27"/>
  <c r="L2216" i="27"/>
  <c r="M2216" i="27"/>
  <c r="N2216" i="27"/>
  <c r="O2216" i="27"/>
  <c r="P2216" i="27"/>
  <c r="Q2216" i="27"/>
  <c r="R2216" i="27"/>
  <c r="S2216" i="27"/>
  <c r="T2216" i="27"/>
  <c r="V2216" i="27"/>
  <c r="W2216" i="27"/>
  <c r="Y2216" i="27"/>
  <c r="Z2216" i="27"/>
  <c r="A2217" i="27"/>
  <c r="B2217" i="27"/>
  <c r="C2217" i="27"/>
  <c r="D2217" i="27"/>
  <c r="E2217" i="27"/>
  <c r="F2217" i="27"/>
  <c r="G2217" i="27"/>
  <c r="H2217" i="27"/>
  <c r="I2217" i="27"/>
  <c r="J2217" i="27"/>
  <c r="K2217" i="27"/>
  <c r="L2217" i="27"/>
  <c r="M2217" i="27"/>
  <c r="N2217" i="27"/>
  <c r="O2217" i="27"/>
  <c r="P2217" i="27"/>
  <c r="Q2217" i="27"/>
  <c r="R2217" i="27"/>
  <c r="S2217" i="27"/>
  <c r="T2217" i="27"/>
  <c r="V2217" i="27"/>
  <c r="W2217" i="27"/>
  <c r="Y2217" i="27"/>
  <c r="Z2217" i="27"/>
  <c r="A2218" i="27"/>
  <c r="B2218" i="27"/>
  <c r="C2218" i="27"/>
  <c r="D2218" i="27"/>
  <c r="E2218" i="27"/>
  <c r="F2218" i="27"/>
  <c r="G2218" i="27"/>
  <c r="H2218" i="27"/>
  <c r="I2218" i="27"/>
  <c r="J2218" i="27"/>
  <c r="K2218" i="27"/>
  <c r="L2218" i="27"/>
  <c r="M2218" i="27"/>
  <c r="N2218" i="27"/>
  <c r="O2218" i="27"/>
  <c r="P2218" i="27"/>
  <c r="Q2218" i="27"/>
  <c r="R2218" i="27"/>
  <c r="S2218" i="27"/>
  <c r="T2218" i="27"/>
  <c r="V2218" i="27"/>
  <c r="W2218" i="27"/>
  <c r="Y2218" i="27"/>
  <c r="Z2218" i="27"/>
  <c r="A2219" i="27"/>
  <c r="B2219" i="27"/>
  <c r="C2219" i="27"/>
  <c r="D2219" i="27"/>
  <c r="E2219" i="27"/>
  <c r="F2219" i="27"/>
  <c r="G2219" i="27"/>
  <c r="H2219" i="27"/>
  <c r="I2219" i="27"/>
  <c r="J2219" i="27"/>
  <c r="K2219" i="27"/>
  <c r="L2219" i="27"/>
  <c r="M2219" i="27"/>
  <c r="N2219" i="27"/>
  <c r="O2219" i="27"/>
  <c r="P2219" i="27"/>
  <c r="Q2219" i="27"/>
  <c r="R2219" i="27"/>
  <c r="S2219" i="27"/>
  <c r="T2219" i="27"/>
  <c r="V2219" i="27"/>
  <c r="W2219" i="27"/>
  <c r="Y2219" i="27"/>
  <c r="Z2219" i="27"/>
  <c r="A2220" i="27"/>
  <c r="B2220" i="27"/>
  <c r="C2220" i="27"/>
  <c r="D2220" i="27"/>
  <c r="E2220" i="27"/>
  <c r="F2220" i="27"/>
  <c r="G2220" i="27"/>
  <c r="H2220" i="27"/>
  <c r="I2220" i="27"/>
  <c r="J2220" i="27"/>
  <c r="K2220" i="27"/>
  <c r="L2220" i="27"/>
  <c r="M2220" i="27"/>
  <c r="N2220" i="27"/>
  <c r="O2220" i="27"/>
  <c r="P2220" i="27"/>
  <c r="Q2220" i="27"/>
  <c r="R2220" i="27"/>
  <c r="S2220" i="27"/>
  <c r="T2220" i="27"/>
  <c r="V2220" i="27"/>
  <c r="W2220" i="27"/>
  <c r="Y2220" i="27"/>
  <c r="Z2220" i="27"/>
  <c r="A2221" i="27"/>
  <c r="B2221" i="27"/>
  <c r="C2221" i="27"/>
  <c r="D2221" i="27"/>
  <c r="E2221" i="27"/>
  <c r="F2221" i="27"/>
  <c r="G2221" i="27"/>
  <c r="H2221" i="27"/>
  <c r="I2221" i="27"/>
  <c r="J2221" i="27"/>
  <c r="K2221" i="27"/>
  <c r="L2221" i="27"/>
  <c r="M2221" i="27"/>
  <c r="N2221" i="27"/>
  <c r="O2221" i="27"/>
  <c r="P2221" i="27"/>
  <c r="Q2221" i="27"/>
  <c r="R2221" i="27"/>
  <c r="S2221" i="27"/>
  <c r="T2221" i="27"/>
  <c r="V2221" i="27"/>
  <c r="W2221" i="27"/>
  <c r="Y2221" i="27"/>
  <c r="Z2221" i="27"/>
  <c r="A2222" i="27"/>
  <c r="B2222" i="27"/>
  <c r="C2222" i="27"/>
  <c r="D2222" i="27"/>
  <c r="E2222" i="27"/>
  <c r="F2222" i="27"/>
  <c r="G2222" i="27"/>
  <c r="H2222" i="27"/>
  <c r="I2222" i="27"/>
  <c r="J2222" i="27"/>
  <c r="K2222" i="27"/>
  <c r="L2222" i="27"/>
  <c r="M2222" i="27"/>
  <c r="N2222" i="27"/>
  <c r="O2222" i="27"/>
  <c r="P2222" i="27"/>
  <c r="Q2222" i="27"/>
  <c r="R2222" i="27"/>
  <c r="S2222" i="27"/>
  <c r="T2222" i="27"/>
  <c r="V2222" i="27"/>
  <c r="W2222" i="27"/>
  <c r="Y2222" i="27"/>
  <c r="Z2222" i="27"/>
  <c r="A2223" i="27"/>
  <c r="B2223" i="27"/>
  <c r="C2223" i="27"/>
  <c r="D2223" i="27"/>
  <c r="E2223" i="27"/>
  <c r="F2223" i="27"/>
  <c r="G2223" i="27"/>
  <c r="H2223" i="27"/>
  <c r="I2223" i="27"/>
  <c r="J2223" i="27"/>
  <c r="K2223" i="27"/>
  <c r="L2223" i="27"/>
  <c r="M2223" i="27"/>
  <c r="N2223" i="27"/>
  <c r="O2223" i="27"/>
  <c r="P2223" i="27"/>
  <c r="Q2223" i="27"/>
  <c r="R2223" i="27"/>
  <c r="S2223" i="27"/>
  <c r="T2223" i="27"/>
  <c r="V2223" i="27"/>
  <c r="W2223" i="27"/>
  <c r="Y2223" i="27"/>
  <c r="Z2223" i="27"/>
  <c r="A2224" i="27"/>
  <c r="B2224" i="27"/>
  <c r="C2224" i="27"/>
  <c r="D2224" i="27"/>
  <c r="E2224" i="27"/>
  <c r="F2224" i="27"/>
  <c r="G2224" i="27"/>
  <c r="H2224" i="27"/>
  <c r="I2224" i="27"/>
  <c r="J2224" i="27"/>
  <c r="K2224" i="27"/>
  <c r="L2224" i="27"/>
  <c r="M2224" i="27"/>
  <c r="N2224" i="27"/>
  <c r="O2224" i="27"/>
  <c r="P2224" i="27"/>
  <c r="Q2224" i="27"/>
  <c r="R2224" i="27"/>
  <c r="S2224" i="27"/>
  <c r="T2224" i="27"/>
  <c r="V2224" i="27"/>
  <c r="W2224" i="27"/>
  <c r="Y2224" i="27"/>
  <c r="Z2224" i="27"/>
  <c r="A2225" i="27"/>
  <c r="B2225" i="27"/>
  <c r="C2225" i="27"/>
  <c r="D2225" i="27"/>
  <c r="E2225" i="27"/>
  <c r="F2225" i="27"/>
  <c r="G2225" i="27"/>
  <c r="H2225" i="27"/>
  <c r="I2225" i="27"/>
  <c r="J2225" i="27"/>
  <c r="K2225" i="27"/>
  <c r="L2225" i="27"/>
  <c r="M2225" i="27"/>
  <c r="N2225" i="27"/>
  <c r="O2225" i="27"/>
  <c r="P2225" i="27"/>
  <c r="Q2225" i="27"/>
  <c r="R2225" i="27"/>
  <c r="S2225" i="27"/>
  <c r="T2225" i="27"/>
  <c r="V2225" i="27"/>
  <c r="W2225" i="27"/>
  <c r="Y2225" i="27"/>
  <c r="Z2225" i="27"/>
  <c r="A2226" i="27"/>
  <c r="B2226" i="27"/>
  <c r="C2226" i="27"/>
  <c r="D2226" i="27"/>
  <c r="E2226" i="27"/>
  <c r="F2226" i="27"/>
  <c r="G2226" i="27"/>
  <c r="H2226" i="27"/>
  <c r="I2226" i="27"/>
  <c r="J2226" i="27"/>
  <c r="K2226" i="27"/>
  <c r="L2226" i="27"/>
  <c r="M2226" i="27"/>
  <c r="N2226" i="27"/>
  <c r="O2226" i="27"/>
  <c r="P2226" i="27"/>
  <c r="Q2226" i="27"/>
  <c r="R2226" i="27"/>
  <c r="S2226" i="27"/>
  <c r="T2226" i="27"/>
  <c r="V2226" i="27"/>
  <c r="W2226" i="27"/>
  <c r="Y2226" i="27"/>
  <c r="Z2226" i="27"/>
  <c r="A2227" i="27"/>
  <c r="B2227" i="27"/>
  <c r="C2227" i="27"/>
  <c r="D2227" i="27"/>
  <c r="E2227" i="27"/>
  <c r="F2227" i="27"/>
  <c r="G2227" i="27"/>
  <c r="H2227" i="27"/>
  <c r="I2227" i="27"/>
  <c r="J2227" i="27"/>
  <c r="K2227" i="27"/>
  <c r="L2227" i="27"/>
  <c r="M2227" i="27"/>
  <c r="N2227" i="27"/>
  <c r="O2227" i="27"/>
  <c r="P2227" i="27"/>
  <c r="Q2227" i="27"/>
  <c r="R2227" i="27"/>
  <c r="S2227" i="27"/>
  <c r="T2227" i="27"/>
  <c r="V2227" i="27"/>
  <c r="W2227" i="27"/>
  <c r="Y2227" i="27"/>
  <c r="Z2227" i="27"/>
  <c r="A2228" i="27"/>
  <c r="B2228" i="27"/>
  <c r="C2228" i="27"/>
  <c r="D2228" i="27"/>
  <c r="E2228" i="27"/>
  <c r="F2228" i="27"/>
  <c r="G2228" i="27"/>
  <c r="H2228" i="27"/>
  <c r="I2228" i="27"/>
  <c r="J2228" i="27"/>
  <c r="K2228" i="27"/>
  <c r="L2228" i="27"/>
  <c r="M2228" i="27"/>
  <c r="N2228" i="27"/>
  <c r="O2228" i="27"/>
  <c r="P2228" i="27"/>
  <c r="Q2228" i="27"/>
  <c r="R2228" i="27"/>
  <c r="S2228" i="27"/>
  <c r="T2228" i="27"/>
  <c r="V2228" i="27"/>
  <c r="W2228" i="27"/>
  <c r="Y2228" i="27"/>
  <c r="Z2228" i="27"/>
  <c r="A2229" i="27"/>
  <c r="B2229" i="27"/>
  <c r="C2229" i="27"/>
  <c r="D2229" i="27"/>
  <c r="E2229" i="27"/>
  <c r="F2229" i="27"/>
  <c r="G2229" i="27"/>
  <c r="H2229" i="27"/>
  <c r="I2229" i="27"/>
  <c r="J2229" i="27"/>
  <c r="K2229" i="27"/>
  <c r="L2229" i="27"/>
  <c r="M2229" i="27"/>
  <c r="N2229" i="27"/>
  <c r="O2229" i="27"/>
  <c r="P2229" i="27"/>
  <c r="Q2229" i="27"/>
  <c r="R2229" i="27"/>
  <c r="S2229" i="27"/>
  <c r="T2229" i="27"/>
  <c r="V2229" i="27"/>
  <c r="W2229" i="27"/>
  <c r="Y2229" i="27"/>
  <c r="Z2229" i="27"/>
  <c r="A2230" i="27"/>
  <c r="B2230" i="27"/>
  <c r="C2230" i="27"/>
  <c r="D2230" i="27"/>
  <c r="E2230" i="27"/>
  <c r="F2230" i="27"/>
  <c r="G2230" i="27"/>
  <c r="H2230" i="27"/>
  <c r="I2230" i="27"/>
  <c r="J2230" i="27"/>
  <c r="K2230" i="27"/>
  <c r="L2230" i="27"/>
  <c r="M2230" i="27"/>
  <c r="N2230" i="27"/>
  <c r="O2230" i="27"/>
  <c r="P2230" i="27"/>
  <c r="Q2230" i="27"/>
  <c r="R2230" i="27"/>
  <c r="S2230" i="27"/>
  <c r="T2230" i="27"/>
  <c r="V2230" i="27"/>
  <c r="W2230" i="27"/>
  <c r="Y2230" i="27"/>
  <c r="Z2230" i="27"/>
  <c r="A2231" i="27"/>
  <c r="B2231" i="27"/>
  <c r="C2231" i="27"/>
  <c r="D2231" i="27"/>
  <c r="E2231" i="27"/>
  <c r="F2231" i="27"/>
  <c r="G2231" i="27"/>
  <c r="H2231" i="27"/>
  <c r="I2231" i="27"/>
  <c r="J2231" i="27"/>
  <c r="K2231" i="27"/>
  <c r="L2231" i="27"/>
  <c r="M2231" i="27"/>
  <c r="N2231" i="27"/>
  <c r="O2231" i="27"/>
  <c r="P2231" i="27"/>
  <c r="Q2231" i="27"/>
  <c r="R2231" i="27"/>
  <c r="S2231" i="27"/>
  <c r="T2231" i="27"/>
  <c r="V2231" i="27"/>
  <c r="W2231" i="27"/>
  <c r="Y2231" i="27"/>
  <c r="Z2231" i="27"/>
  <c r="A2232" i="27"/>
  <c r="B2232" i="27"/>
  <c r="C2232" i="27"/>
  <c r="D2232" i="27"/>
  <c r="E2232" i="27"/>
  <c r="F2232" i="27"/>
  <c r="G2232" i="27"/>
  <c r="H2232" i="27"/>
  <c r="I2232" i="27"/>
  <c r="J2232" i="27"/>
  <c r="K2232" i="27"/>
  <c r="L2232" i="27"/>
  <c r="M2232" i="27"/>
  <c r="N2232" i="27"/>
  <c r="O2232" i="27"/>
  <c r="P2232" i="27"/>
  <c r="Q2232" i="27"/>
  <c r="R2232" i="27"/>
  <c r="S2232" i="27"/>
  <c r="T2232" i="27"/>
  <c r="V2232" i="27"/>
  <c r="W2232" i="27"/>
  <c r="Y2232" i="27"/>
  <c r="Z2232" i="27"/>
  <c r="A2233" i="27"/>
  <c r="B2233" i="27"/>
  <c r="C2233" i="27"/>
  <c r="D2233" i="27"/>
  <c r="E2233" i="27"/>
  <c r="F2233" i="27"/>
  <c r="G2233" i="27"/>
  <c r="H2233" i="27"/>
  <c r="I2233" i="27"/>
  <c r="J2233" i="27"/>
  <c r="K2233" i="27"/>
  <c r="L2233" i="27"/>
  <c r="M2233" i="27"/>
  <c r="N2233" i="27"/>
  <c r="O2233" i="27"/>
  <c r="P2233" i="27"/>
  <c r="Q2233" i="27"/>
  <c r="R2233" i="27"/>
  <c r="S2233" i="27"/>
  <c r="T2233" i="27"/>
  <c r="V2233" i="27"/>
  <c r="W2233" i="27"/>
  <c r="Y2233" i="27"/>
  <c r="Z2233" i="27"/>
  <c r="A2234" i="27"/>
  <c r="B2234" i="27"/>
  <c r="C2234" i="27"/>
  <c r="D2234" i="27"/>
  <c r="E2234" i="27"/>
  <c r="F2234" i="27"/>
  <c r="G2234" i="27"/>
  <c r="H2234" i="27"/>
  <c r="I2234" i="27"/>
  <c r="J2234" i="27"/>
  <c r="K2234" i="27"/>
  <c r="L2234" i="27"/>
  <c r="M2234" i="27"/>
  <c r="N2234" i="27"/>
  <c r="O2234" i="27"/>
  <c r="P2234" i="27"/>
  <c r="Q2234" i="27"/>
  <c r="R2234" i="27"/>
  <c r="S2234" i="27"/>
  <c r="T2234" i="27"/>
  <c r="V2234" i="27"/>
  <c r="W2234" i="27"/>
  <c r="Y2234" i="27"/>
  <c r="Z2234" i="27"/>
  <c r="A2235" i="27"/>
  <c r="B2235" i="27"/>
  <c r="C2235" i="27"/>
  <c r="D2235" i="27"/>
  <c r="E2235" i="27"/>
  <c r="F2235" i="27"/>
  <c r="G2235" i="27"/>
  <c r="H2235" i="27"/>
  <c r="I2235" i="27"/>
  <c r="J2235" i="27"/>
  <c r="K2235" i="27"/>
  <c r="L2235" i="27"/>
  <c r="M2235" i="27"/>
  <c r="N2235" i="27"/>
  <c r="O2235" i="27"/>
  <c r="P2235" i="27"/>
  <c r="Q2235" i="27"/>
  <c r="R2235" i="27"/>
  <c r="S2235" i="27"/>
  <c r="T2235" i="27"/>
  <c r="V2235" i="27"/>
  <c r="W2235" i="27"/>
  <c r="Y2235" i="27"/>
  <c r="Z2235" i="27"/>
  <c r="A2236" i="27"/>
  <c r="B2236" i="27"/>
  <c r="C2236" i="27"/>
  <c r="D2236" i="27"/>
  <c r="E2236" i="27"/>
  <c r="F2236" i="27"/>
  <c r="G2236" i="27"/>
  <c r="H2236" i="27"/>
  <c r="I2236" i="27"/>
  <c r="J2236" i="27"/>
  <c r="K2236" i="27"/>
  <c r="L2236" i="27"/>
  <c r="M2236" i="27"/>
  <c r="N2236" i="27"/>
  <c r="O2236" i="27"/>
  <c r="P2236" i="27"/>
  <c r="Q2236" i="27"/>
  <c r="R2236" i="27"/>
  <c r="S2236" i="27"/>
  <c r="T2236" i="27"/>
  <c r="V2236" i="27"/>
  <c r="W2236" i="27"/>
  <c r="Y2236" i="27"/>
  <c r="Z2236" i="27"/>
  <c r="A2237" i="27"/>
  <c r="B2237" i="27"/>
  <c r="C2237" i="27"/>
  <c r="D2237" i="27"/>
  <c r="E2237" i="27"/>
  <c r="F2237" i="27"/>
  <c r="G2237" i="27"/>
  <c r="H2237" i="27"/>
  <c r="I2237" i="27"/>
  <c r="J2237" i="27"/>
  <c r="K2237" i="27"/>
  <c r="L2237" i="27"/>
  <c r="M2237" i="27"/>
  <c r="N2237" i="27"/>
  <c r="O2237" i="27"/>
  <c r="P2237" i="27"/>
  <c r="Q2237" i="27"/>
  <c r="R2237" i="27"/>
  <c r="S2237" i="27"/>
  <c r="T2237" i="27"/>
  <c r="V2237" i="27"/>
  <c r="W2237" i="27"/>
  <c r="Y2237" i="27"/>
  <c r="Z2237" i="27"/>
  <c r="A2238" i="27"/>
  <c r="B2238" i="27"/>
  <c r="C2238" i="27"/>
  <c r="D2238" i="27"/>
  <c r="E2238" i="27"/>
  <c r="F2238" i="27"/>
  <c r="G2238" i="27"/>
  <c r="H2238" i="27"/>
  <c r="I2238" i="27"/>
  <c r="J2238" i="27"/>
  <c r="K2238" i="27"/>
  <c r="L2238" i="27"/>
  <c r="M2238" i="27"/>
  <c r="N2238" i="27"/>
  <c r="O2238" i="27"/>
  <c r="P2238" i="27"/>
  <c r="Q2238" i="27"/>
  <c r="R2238" i="27"/>
  <c r="S2238" i="27"/>
  <c r="T2238" i="27"/>
  <c r="V2238" i="27"/>
  <c r="W2238" i="27"/>
  <c r="Y2238" i="27"/>
  <c r="Z2238" i="27"/>
  <c r="A2239" i="27"/>
  <c r="B2239" i="27"/>
  <c r="C2239" i="27"/>
  <c r="D2239" i="27"/>
  <c r="E2239" i="27"/>
  <c r="F2239" i="27"/>
  <c r="G2239" i="27"/>
  <c r="H2239" i="27"/>
  <c r="I2239" i="27"/>
  <c r="J2239" i="27"/>
  <c r="K2239" i="27"/>
  <c r="L2239" i="27"/>
  <c r="M2239" i="27"/>
  <c r="N2239" i="27"/>
  <c r="O2239" i="27"/>
  <c r="P2239" i="27"/>
  <c r="Q2239" i="27"/>
  <c r="R2239" i="27"/>
  <c r="S2239" i="27"/>
  <c r="T2239" i="27"/>
  <c r="V2239" i="27"/>
  <c r="W2239" i="27"/>
  <c r="Y2239" i="27"/>
  <c r="Z2239" i="27"/>
  <c r="A2240" i="27"/>
  <c r="B2240" i="27"/>
  <c r="C2240" i="27"/>
  <c r="D2240" i="27"/>
  <c r="E2240" i="27"/>
  <c r="F2240" i="27"/>
  <c r="G2240" i="27"/>
  <c r="H2240" i="27"/>
  <c r="I2240" i="27"/>
  <c r="J2240" i="27"/>
  <c r="K2240" i="27"/>
  <c r="L2240" i="27"/>
  <c r="M2240" i="27"/>
  <c r="N2240" i="27"/>
  <c r="O2240" i="27"/>
  <c r="P2240" i="27"/>
  <c r="Q2240" i="27"/>
  <c r="R2240" i="27"/>
  <c r="S2240" i="27"/>
  <c r="T2240" i="27"/>
  <c r="V2240" i="27"/>
  <c r="W2240" i="27"/>
  <c r="Y2240" i="27"/>
  <c r="Z2240" i="27"/>
  <c r="A2241" i="27"/>
  <c r="B2241" i="27"/>
  <c r="C2241" i="27"/>
  <c r="D2241" i="27"/>
  <c r="E2241" i="27"/>
  <c r="F2241" i="27"/>
  <c r="G2241" i="27"/>
  <c r="H2241" i="27"/>
  <c r="I2241" i="27"/>
  <c r="J2241" i="27"/>
  <c r="K2241" i="27"/>
  <c r="L2241" i="27"/>
  <c r="M2241" i="27"/>
  <c r="N2241" i="27"/>
  <c r="O2241" i="27"/>
  <c r="P2241" i="27"/>
  <c r="Q2241" i="27"/>
  <c r="R2241" i="27"/>
  <c r="S2241" i="27"/>
  <c r="T2241" i="27"/>
  <c r="V2241" i="27"/>
  <c r="W2241" i="27"/>
  <c r="Y2241" i="27"/>
  <c r="Z2241" i="27"/>
  <c r="A2242" i="27"/>
  <c r="B2242" i="27"/>
  <c r="C2242" i="27"/>
  <c r="D2242" i="27"/>
  <c r="E2242" i="27"/>
  <c r="F2242" i="27"/>
  <c r="G2242" i="27"/>
  <c r="H2242" i="27"/>
  <c r="I2242" i="27"/>
  <c r="J2242" i="27"/>
  <c r="K2242" i="27"/>
  <c r="L2242" i="27"/>
  <c r="M2242" i="27"/>
  <c r="N2242" i="27"/>
  <c r="O2242" i="27"/>
  <c r="P2242" i="27"/>
  <c r="Q2242" i="27"/>
  <c r="R2242" i="27"/>
  <c r="S2242" i="27"/>
  <c r="T2242" i="27"/>
  <c r="V2242" i="27"/>
  <c r="W2242" i="27"/>
  <c r="Y2242" i="27"/>
  <c r="Z2242" i="27"/>
  <c r="A2243" i="27"/>
  <c r="B2243" i="27"/>
  <c r="C2243" i="27"/>
  <c r="D2243" i="27"/>
  <c r="E2243" i="27"/>
  <c r="F2243" i="27"/>
  <c r="G2243" i="27"/>
  <c r="H2243" i="27"/>
  <c r="I2243" i="27"/>
  <c r="J2243" i="27"/>
  <c r="K2243" i="27"/>
  <c r="L2243" i="27"/>
  <c r="M2243" i="27"/>
  <c r="N2243" i="27"/>
  <c r="O2243" i="27"/>
  <c r="P2243" i="27"/>
  <c r="Q2243" i="27"/>
  <c r="R2243" i="27"/>
  <c r="S2243" i="27"/>
  <c r="T2243" i="27"/>
  <c r="V2243" i="27"/>
  <c r="W2243" i="27"/>
  <c r="Y2243" i="27"/>
  <c r="Z2243" i="27"/>
  <c r="A2244" i="27"/>
  <c r="B2244" i="27"/>
  <c r="C2244" i="27"/>
  <c r="D2244" i="27"/>
  <c r="E2244" i="27"/>
  <c r="F2244" i="27"/>
  <c r="G2244" i="27"/>
  <c r="H2244" i="27"/>
  <c r="I2244" i="27"/>
  <c r="J2244" i="27"/>
  <c r="K2244" i="27"/>
  <c r="L2244" i="27"/>
  <c r="M2244" i="27"/>
  <c r="N2244" i="27"/>
  <c r="O2244" i="27"/>
  <c r="P2244" i="27"/>
  <c r="Q2244" i="27"/>
  <c r="R2244" i="27"/>
  <c r="S2244" i="27"/>
  <c r="T2244" i="27"/>
  <c r="V2244" i="27"/>
  <c r="W2244" i="27"/>
  <c r="Y2244" i="27"/>
  <c r="Z2244" i="27"/>
  <c r="A2245" i="27"/>
  <c r="B2245" i="27"/>
  <c r="C2245" i="27"/>
  <c r="D2245" i="27"/>
  <c r="E2245" i="27"/>
  <c r="F2245" i="27"/>
  <c r="G2245" i="27"/>
  <c r="H2245" i="27"/>
  <c r="I2245" i="27"/>
  <c r="J2245" i="27"/>
  <c r="K2245" i="27"/>
  <c r="L2245" i="27"/>
  <c r="M2245" i="27"/>
  <c r="N2245" i="27"/>
  <c r="O2245" i="27"/>
  <c r="P2245" i="27"/>
  <c r="Q2245" i="27"/>
  <c r="R2245" i="27"/>
  <c r="S2245" i="27"/>
  <c r="T2245" i="27"/>
  <c r="V2245" i="27"/>
  <c r="W2245" i="27"/>
  <c r="Y2245" i="27"/>
  <c r="Z2245" i="27"/>
  <c r="A2246" i="27"/>
  <c r="B2246" i="27"/>
  <c r="C2246" i="27"/>
  <c r="D2246" i="27"/>
  <c r="E2246" i="27"/>
  <c r="F2246" i="27"/>
  <c r="G2246" i="27"/>
  <c r="H2246" i="27"/>
  <c r="I2246" i="27"/>
  <c r="J2246" i="27"/>
  <c r="K2246" i="27"/>
  <c r="L2246" i="27"/>
  <c r="M2246" i="27"/>
  <c r="N2246" i="27"/>
  <c r="O2246" i="27"/>
  <c r="P2246" i="27"/>
  <c r="Q2246" i="27"/>
  <c r="R2246" i="27"/>
  <c r="S2246" i="27"/>
  <c r="T2246" i="27"/>
  <c r="V2246" i="27"/>
  <c r="W2246" i="27"/>
  <c r="Y2246" i="27"/>
  <c r="Z2246" i="27"/>
  <c r="A2247" i="27"/>
  <c r="B2247" i="27"/>
  <c r="C2247" i="27"/>
  <c r="D2247" i="27"/>
  <c r="E2247" i="27"/>
  <c r="F2247" i="27"/>
  <c r="G2247" i="27"/>
  <c r="H2247" i="27"/>
  <c r="I2247" i="27"/>
  <c r="J2247" i="27"/>
  <c r="K2247" i="27"/>
  <c r="L2247" i="27"/>
  <c r="M2247" i="27"/>
  <c r="N2247" i="27"/>
  <c r="O2247" i="27"/>
  <c r="P2247" i="27"/>
  <c r="Q2247" i="27"/>
  <c r="R2247" i="27"/>
  <c r="S2247" i="27"/>
  <c r="T2247" i="27"/>
  <c r="V2247" i="27"/>
  <c r="W2247" i="27"/>
  <c r="Y2247" i="27"/>
  <c r="Z2247" i="27"/>
  <c r="A2248" i="27"/>
  <c r="B2248" i="27"/>
  <c r="C2248" i="27"/>
  <c r="D2248" i="27"/>
  <c r="E2248" i="27"/>
  <c r="F2248" i="27"/>
  <c r="G2248" i="27"/>
  <c r="H2248" i="27"/>
  <c r="I2248" i="27"/>
  <c r="J2248" i="27"/>
  <c r="K2248" i="27"/>
  <c r="L2248" i="27"/>
  <c r="M2248" i="27"/>
  <c r="N2248" i="27"/>
  <c r="O2248" i="27"/>
  <c r="P2248" i="27"/>
  <c r="Q2248" i="27"/>
  <c r="R2248" i="27"/>
  <c r="S2248" i="27"/>
  <c r="T2248" i="27"/>
  <c r="V2248" i="27"/>
  <c r="W2248" i="27"/>
  <c r="Y2248" i="27"/>
  <c r="Z2248" i="27"/>
  <c r="A2249" i="27"/>
  <c r="B2249" i="27"/>
  <c r="C2249" i="27"/>
  <c r="D2249" i="27"/>
  <c r="E2249" i="27"/>
  <c r="F2249" i="27"/>
  <c r="G2249" i="27"/>
  <c r="H2249" i="27"/>
  <c r="I2249" i="27"/>
  <c r="J2249" i="27"/>
  <c r="K2249" i="27"/>
  <c r="L2249" i="27"/>
  <c r="M2249" i="27"/>
  <c r="N2249" i="27"/>
  <c r="O2249" i="27"/>
  <c r="P2249" i="27"/>
  <c r="Q2249" i="27"/>
  <c r="R2249" i="27"/>
  <c r="S2249" i="27"/>
  <c r="T2249" i="27"/>
  <c r="V2249" i="27"/>
  <c r="W2249" i="27"/>
  <c r="Y2249" i="27"/>
  <c r="Z2249" i="27"/>
  <c r="A2250" i="27"/>
  <c r="B2250" i="27"/>
  <c r="C2250" i="27"/>
  <c r="D2250" i="27"/>
  <c r="E2250" i="27"/>
  <c r="F2250" i="27"/>
  <c r="G2250" i="27"/>
  <c r="H2250" i="27"/>
  <c r="I2250" i="27"/>
  <c r="J2250" i="27"/>
  <c r="K2250" i="27"/>
  <c r="L2250" i="27"/>
  <c r="M2250" i="27"/>
  <c r="N2250" i="27"/>
  <c r="O2250" i="27"/>
  <c r="P2250" i="27"/>
  <c r="Q2250" i="27"/>
  <c r="R2250" i="27"/>
  <c r="S2250" i="27"/>
  <c r="T2250" i="27"/>
  <c r="V2250" i="27"/>
  <c r="W2250" i="27"/>
  <c r="Y2250" i="27"/>
  <c r="Z2250" i="27"/>
  <c r="A2251" i="27"/>
  <c r="B2251" i="27"/>
  <c r="C2251" i="27"/>
  <c r="D2251" i="27"/>
  <c r="E2251" i="27"/>
  <c r="F2251" i="27"/>
  <c r="G2251" i="27"/>
  <c r="H2251" i="27"/>
  <c r="I2251" i="27"/>
  <c r="J2251" i="27"/>
  <c r="K2251" i="27"/>
  <c r="L2251" i="27"/>
  <c r="M2251" i="27"/>
  <c r="N2251" i="27"/>
  <c r="O2251" i="27"/>
  <c r="P2251" i="27"/>
  <c r="Q2251" i="27"/>
  <c r="R2251" i="27"/>
  <c r="S2251" i="27"/>
  <c r="T2251" i="27"/>
  <c r="V2251" i="27"/>
  <c r="W2251" i="27"/>
  <c r="Y2251" i="27"/>
  <c r="Z2251" i="27"/>
  <c r="A2252" i="27"/>
  <c r="B2252" i="27"/>
  <c r="C2252" i="27"/>
  <c r="D2252" i="27"/>
  <c r="E2252" i="27"/>
  <c r="F2252" i="27"/>
  <c r="G2252" i="27"/>
  <c r="H2252" i="27"/>
  <c r="I2252" i="27"/>
  <c r="J2252" i="27"/>
  <c r="K2252" i="27"/>
  <c r="L2252" i="27"/>
  <c r="M2252" i="27"/>
  <c r="N2252" i="27"/>
  <c r="O2252" i="27"/>
  <c r="P2252" i="27"/>
  <c r="Q2252" i="27"/>
  <c r="R2252" i="27"/>
  <c r="S2252" i="27"/>
  <c r="T2252" i="27"/>
  <c r="V2252" i="27"/>
  <c r="W2252" i="27"/>
  <c r="Y2252" i="27"/>
  <c r="Z2252" i="27"/>
  <c r="A2253" i="27"/>
  <c r="B2253" i="27"/>
  <c r="C2253" i="27"/>
  <c r="D2253" i="27"/>
  <c r="E2253" i="27"/>
  <c r="F2253" i="27"/>
  <c r="G2253" i="27"/>
  <c r="H2253" i="27"/>
  <c r="I2253" i="27"/>
  <c r="J2253" i="27"/>
  <c r="K2253" i="27"/>
  <c r="L2253" i="27"/>
  <c r="M2253" i="27"/>
  <c r="N2253" i="27"/>
  <c r="O2253" i="27"/>
  <c r="P2253" i="27"/>
  <c r="Q2253" i="27"/>
  <c r="R2253" i="27"/>
  <c r="S2253" i="27"/>
  <c r="T2253" i="27"/>
  <c r="V2253" i="27"/>
  <c r="W2253" i="27"/>
  <c r="Y2253" i="27"/>
  <c r="Z2253" i="27"/>
  <c r="A2254" i="27"/>
  <c r="B2254" i="27"/>
  <c r="C2254" i="27"/>
  <c r="D2254" i="27"/>
  <c r="E2254" i="27"/>
  <c r="F2254" i="27"/>
  <c r="G2254" i="27"/>
  <c r="H2254" i="27"/>
  <c r="I2254" i="27"/>
  <c r="J2254" i="27"/>
  <c r="K2254" i="27"/>
  <c r="L2254" i="27"/>
  <c r="M2254" i="27"/>
  <c r="N2254" i="27"/>
  <c r="O2254" i="27"/>
  <c r="P2254" i="27"/>
  <c r="Q2254" i="27"/>
  <c r="R2254" i="27"/>
  <c r="S2254" i="27"/>
  <c r="T2254" i="27"/>
  <c r="V2254" i="27"/>
  <c r="W2254" i="27"/>
  <c r="Y2254" i="27"/>
  <c r="Z2254" i="27"/>
  <c r="A2255" i="27"/>
  <c r="B2255" i="27"/>
  <c r="C2255" i="27"/>
  <c r="D2255" i="27"/>
  <c r="E2255" i="27"/>
  <c r="F2255" i="27"/>
  <c r="G2255" i="27"/>
  <c r="H2255" i="27"/>
  <c r="I2255" i="27"/>
  <c r="J2255" i="27"/>
  <c r="K2255" i="27"/>
  <c r="L2255" i="27"/>
  <c r="M2255" i="27"/>
  <c r="N2255" i="27"/>
  <c r="O2255" i="27"/>
  <c r="P2255" i="27"/>
  <c r="Q2255" i="27"/>
  <c r="R2255" i="27"/>
  <c r="S2255" i="27"/>
  <c r="T2255" i="27"/>
  <c r="V2255" i="27"/>
  <c r="W2255" i="27"/>
  <c r="Y2255" i="27"/>
  <c r="Z2255" i="27"/>
  <c r="A2256" i="27"/>
  <c r="B2256" i="27"/>
  <c r="C2256" i="27"/>
  <c r="D2256" i="27"/>
  <c r="E2256" i="27"/>
  <c r="F2256" i="27"/>
  <c r="G2256" i="27"/>
  <c r="H2256" i="27"/>
  <c r="I2256" i="27"/>
  <c r="J2256" i="27"/>
  <c r="K2256" i="27"/>
  <c r="L2256" i="27"/>
  <c r="M2256" i="27"/>
  <c r="N2256" i="27"/>
  <c r="O2256" i="27"/>
  <c r="P2256" i="27"/>
  <c r="Q2256" i="27"/>
  <c r="R2256" i="27"/>
  <c r="S2256" i="27"/>
  <c r="T2256" i="27"/>
  <c r="V2256" i="27"/>
  <c r="W2256" i="27"/>
  <c r="Y2256" i="27"/>
  <c r="Z2256" i="27"/>
  <c r="A2257" i="27"/>
  <c r="B2257" i="27"/>
  <c r="C2257" i="27"/>
  <c r="D2257" i="27"/>
  <c r="E2257" i="27"/>
  <c r="F2257" i="27"/>
  <c r="G2257" i="27"/>
  <c r="H2257" i="27"/>
  <c r="I2257" i="27"/>
  <c r="J2257" i="27"/>
  <c r="K2257" i="27"/>
  <c r="L2257" i="27"/>
  <c r="M2257" i="27"/>
  <c r="N2257" i="27"/>
  <c r="O2257" i="27"/>
  <c r="P2257" i="27"/>
  <c r="Q2257" i="27"/>
  <c r="R2257" i="27"/>
  <c r="S2257" i="27"/>
  <c r="T2257" i="27"/>
  <c r="V2257" i="27"/>
  <c r="W2257" i="27"/>
  <c r="Y2257" i="27"/>
  <c r="Z2257" i="27"/>
  <c r="A2258" i="27"/>
  <c r="B2258" i="27"/>
  <c r="C2258" i="27"/>
  <c r="D2258" i="27"/>
  <c r="E2258" i="27"/>
  <c r="F2258" i="27"/>
  <c r="G2258" i="27"/>
  <c r="H2258" i="27"/>
  <c r="I2258" i="27"/>
  <c r="J2258" i="27"/>
  <c r="K2258" i="27"/>
  <c r="L2258" i="27"/>
  <c r="M2258" i="27"/>
  <c r="N2258" i="27"/>
  <c r="O2258" i="27"/>
  <c r="P2258" i="27"/>
  <c r="Q2258" i="27"/>
  <c r="R2258" i="27"/>
  <c r="S2258" i="27"/>
  <c r="T2258" i="27"/>
  <c r="V2258" i="27"/>
  <c r="W2258" i="27"/>
  <c r="Y2258" i="27"/>
  <c r="Z2258" i="27"/>
  <c r="A2259" i="27"/>
  <c r="B2259" i="27"/>
  <c r="C2259" i="27"/>
  <c r="D2259" i="27"/>
  <c r="E2259" i="27"/>
  <c r="F2259" i="27"/>
  <c r="G2259" i="27"/>
  <c r="H2259" i="27"/>
  <c r="I2259" i="27"/>
  <c r="J2259" i="27"/>
  <c r="K2259" i="27"/>
  <c r="L2259" i="27"/>
  <c r="M2259" i="27"/>
  <c r="N2259" i="27"/>
  <c r="O2259" i="27"/>
  <c r="P2259" i="27"/>
  <c r="Q2259" i="27"/>
  <c r="R2259" i="27"/>
  <c r="S2259" i="27"/>
  <c r="T2259" i="27"/>
  <c r="V2259" i="27"/>
  <c r="W2259" i="27"/>
  <c r="Y2259" i="27"/>
  <c r="Z2259" i="27"/>
  <c r="A2260" i="27"/>
  <c r="B2260" i="27"/>
  <c r="C2260" i="27"/>
  <c r="D2260" i="27"/>
  <c r="E2260" i="27"/>
  <c r="F2260" i="27"/>
  <c r="G2260" i="27"/>
  <c r="H2260" i="27"/>
  <c r="I2260" i="27"/>
  <c r="J2260" i="27"/>
  <c r="K2260" i="27"/>
  <c r="L2260" i="27"/>
  <c r="M2260" i="27"/>
  <c r="N2260" i="27"/>
  <c r="O2260" i="27"/>
  <c r="P2260" i="27"/>
  <c r="Q2260" i="27"/>
  <c r="R2260" i="27"/>
  <c r="S2260" i="27"/>
  <c r="T2260" i="27"/>
  <c r="V2260" i="27"/>
  <c r="W2260" i="27"/>
  <c r="Y2260" i="27"/>
  <c r="Z2260" i="27"/>
  <c r="A2261" i="27"/>
  <c r="B2261" i="27"/>
  <c r="C2261" i="27"/>
  <c r="D2261" i="27"/>
  <c r="E2261" i="27"/>
  <c r="F2261" i="27"/>
  <c r="G2261" i="27"/>
  <c r="H2261" i="27"/>
  <c r="I2261" i="27"/>
  <c r="J2261" i="27"/>
  <c r="K2261" i="27"/>
  <c r="L2261" i="27"/>
  <c r="M2261" i="27"/>
  <c r="N2261" i="27"/>
  <c r="O2261" i="27"/>
  <c r="P2261" i="27"/>
  <c r="Q2261" i="27"/>
  <c r="R2261" i="27"/>
  <c r="S2261" i="27"/>
  <c r="T2261" i="27"/>
  <c r="V2261" i="27"/>
  <c r="W2261" i="27"/>
  <c r="Y2261" i="27"/>
  <c r="Z2261" i="27"/>
  <c r="A2262" i="27"/>
  <c r="B2262" i="27"/>
  <c r="C2262" i="27"/>
  <c r="D2262" i="27"/>
  <c r="E2262" i="27"/>
  <c r="F2262" i="27"/>
  <c r="G2262" i="27"/>
  <c r="H2262" i="27"/>
  <c r="I2262" i="27"/>
  <c r="J2262" i="27"/>
  <c r="K2262" i="27"/>
  <c r="L2262" i="27"/>
  <c r="M2262" i="27"/>
  <c r="N2262" i="27"/>
  <c r="O2262" i="27"/>
  <c r="P2262" i="27"/>
  <c r="Q2262" i="27"/>
  <c r="R2262" i="27"/>
  <c r="S2262" i="27"/>
  <c r="T2262" i="27"/>
  <c r="V2262" i="27"/>
  <c r="W2262" i="27"/>
  <c r="Y2262" i="27"/>
  <c r="Z2262" i="27"/>
  <c r="A2263" i="27"/>
  <c r="B2263" i="27"/>
  <c r="C2263" i="27"/>
  <c r="D2263" i="27"/>
  <c r="E2263" i="27"/>
  <c r="F2263" i="27"/>
  <c r="G2263" i="27"/>
  <c r="H2263" i="27"/>
  <c r="I2263" i="27"/>
  <c r="J2263" i="27"/>
  <c r="K2263" i="27"/>
  <c r="L2263" i="27"/>
  <c r="M2263" i="27"/>
  <c r="N2263" i="27"/>
  <c r="O2263" i="27"/>
  <c r="P2263" i="27"/>
  <c r="Q2263" i="27"/>
  <c r="R2263" i="27"/>
  <c r="S2263" i="27"/>
  <c r="T2263" i="27"/>
  <c r="V2263" i="27"/>
  <c r="W2263" i="27"/>
  <c r="Y2263" i="27"/>
  <c r="Z2263" i="27"/>
  <c r="A2264" i="27"/>
  <c r="B2264" i="27"/>
  <c r="C2264" i="27"/>
  <c r="D2264" i="27"/>
  <c r="E2264" i="27"/>
  <c r="F2264" i="27"/>
  <c r="G2264" i="27"/>
  <c r="H2264" i="27"/>
  <c r="I2264" i="27"/>
  <c r="J2264" i="27"/>
  <c r="K2264" i="27"/>
  <c r="L2264" i="27"/>
  <c r="M2264" i="27"/>
  <c r="N2264" i="27"/>
  <c r="O2264" i="27"/>
  <c r="P2264" i="27"/>
  <c r="Q2264" i="27"/>
  <c r="R2264" i="27"/>
  <c r="S2264" i="27"/>
  <c r="T2264" i="27"/>
  <c r="V2264" i="27"/>
  <c r="W2264" i="27"/>
  <c r="Y2264" i="27"/>
  <c r="Z2264" i="27"/>
  <c r="A2265" i="27"/>
  <c r="B2265" i="27"/>
  <c r="C2265" i="27"/>
  <c r="D2265" i="27"/>
  <c r="E2265" i="27"/>
  <c r="F2265" i="27"/>
  <c r="G2265" i="27"/>
  <c r="H2265" i="27"/>
  <c r="I2265" i="27"/>
  <c r="J2265" i="27"/>
  <c r="K2265" i="27"/>
  <c r="L2265" i="27"/>
  <c r="M2265" i="27"/>
  <c r="N2265" i="27"/>
  <c r="O2265" i="27"/>
  <c r="P2265" i="27"/>
  <c r="Q2265" i="27"/>
  <c r="R2265" i="27"/>
  <c r="S2265" i="27"/>
  <c r="T2265" i="27"/>
  <c r="V2265" i="27"/>
  <c r="W2265" i="27"/>
  <c r="Y2265" i="27"/>
  <c r="Z2265" i="27"/>
  <c r="A2266" i="27"/>
  <c r="B2266" i="27"/>
  <c r="C2266" i="27"/>
  <c r="D2266" i="27"/>
  <c r="E2266" i="27"/>
  <c r="F2266" i="27"/>
  <c r="G2266" i="27"/>
  <c r="H2266" i="27"/>
  <c r="I2266" i="27"/>
  <c r="J2266" i="27"/>
  <c r="K2266" i="27"/>
  <c r="L2266" i="27"/>
  <c r="M2266" i="27"/>
  <c r="N2266" i="27"/>
  <c r="O2266" i="27"/>
  <c r="P2266" i="27"/>
  <c r="Q2266" i="27"/>
  <c r="R2266" i="27"/>
  <c r="S2266" i="27"/>
  <c r="T2266" i="27"/>
  <c r="V2266" i="27"/>
  <c r="W2266" i="27"/>
  <c r="Y2266" i="27"/>
  <c r="Z2266" i="27"/>
  <c r="A2267" i="27"/>
  <c r="B2267" i="27"/>
  <c r="C2267" i="27"/>
  <c r="D2267" i="27"/>
  <c r="E2267" i="27"/>
  <c r="F2267" i="27"/>
  <c r="G2267" i="27"/>
  <c r="H2267" i="27"/>
  <c r="I2267" i="27"/>
  <c r="J2267" i="27"/>
  <c r="K2267" i="27"/>
  <c r="L2267" i="27"/>
  <c r="M2267" i="27"/>
  <c r="N2267" i="27"/>
  <c r="O2267" i="27"/>
  <c r="P2267" i="27"/>
  <c r="Q2267" i="27"/>
  <c r="R2267" i="27"/>
  <c r="S2267" i="27"/>
  <c r="T2267" i="27"/>
  <c r="V2267" i="27"/>
  <c r="W2267" i="27"/>
  <c r="Y2267" i="27"/>
  <c r="Z2267" i="27"/>
  <c r="A2268" i="27"/>
  <c r="B2268" i="27"/>
  <c r="C2268" i="27"/>
  <c r="D2268" i="27"/>
  <c r="E2268" i="27"/>
  <c r="F2268" i="27"/>
  <c r="G2268" i="27"/>
  <c r="H2268" i="27"/>
  <c r="I2268" i="27"/>
  <c r="J2268" i="27"/>
  <c r="K2268" i="27"/>
  <c r="L2268" i="27"/>
  <c r="M2268" i="27"/>
  <c r="N2268" i="27"/>
  <c r="O2268" i="27"/>
  <c r="P2268" i="27"/>
  <c r="Q2268" i="27"/>
  <c r="R2268" i="27"/>
  <c r="S2268" i="27"/>
  <c r="T2268" i="27"/>
  <c r="V2268" i="27"/>
  <c r="W2268" i="27"/>
  <c r="Y2268" i="27"/>
  <c r="Z2268" i="27"/>
  <c r="A2269" i="27"/>
  <c r="B2269" i="27"/>
  <c r="C2269" i="27"/>
  <c r="D2269" i="27"/>
  <c r="E2269" i="27"/>
  <c r="F2269" i="27"/>
  <c r="G2269" i="27"/>
  <c r="H2269" i="27"/>
  <c r="I2269" i="27"/>
  <c r="J2269" i="27"/>
  <c r="K2269" i="27"/>
  <c r="L2269" i="27"/>
  <c r="M2269" i="27"/>
  <c r="N2269" i="27"/>
  <c r="O2269" i="27"/>
  <c r="P2269" i="27"/>
  <c r="Q2269" i="27"/>
  <c r="R2269" i="27"/>
  <c r="S2269" i="27"/>
  <c r="T2269" i="27"/>
  <c r="V2269" i="27"/>
  <c r="W2269" i="27"/>
  <c r="Y2269" i="27"/>
  <c r="Z2269" i="27"/>
  <c r="A2270" i="27"/>
  <c r="B2270" i="27"/>
  <c r="C2270" i="27"/>
  <c r="D2270" i="27"/>
  <c r="E2270" i="27"/>
  <c r="F2270" i="27"/>
  <c r="G2270" i="27"/>
  <c r="H2270" i="27"/>
  <c r="I2270" i="27"/>
  <c r="J2270" i="27"/>
  <c r="K2270" i="27"/>
  <c r="L2270" i="27"/>
  <c r="M2270" i="27"/>
  <c r="N2270" i="27"/>
  <c r="O2270" i="27"/>
  <c r="P2270" i="27"/>
  <c r="Q2270" i="27"/>
  <c r="R2270" i="27"/>
  <c r="S2270" i="27"/>
  <c r="T2270" i="27"/>
  <c r="V2270" i="27"/>
  <c r="W2270" i="27"/>
  <c r="Y2270" i="27"/>
  <c r="Z2270" i="27"/>
  <c r="A2271" i="27"/>
  <c r="B2271" i="27"/>
  <c r="C2271" i="27"/>
  <c r="D2271" i="27"/>
  <c r="E2271" i="27"/>
  <c r="F2271" i="27"/>
  <c r="G2271" i="27"/>
  <c r="H2271" i="27"/>
  <c r="I2271" i="27"/>
  <c r="J2271" i="27"/>
  <c r="K2271" i="27"/>
  <c r="L2271" i="27"/>
  <c r="M2271" i="27"/>
  <c r="N2271" i="27"/>
  <c r="O2271" i="27"/>
  <c r="P2271" i="27"/>
  <c r="Q2271" i="27"/>
  <c r="R2271" i="27"/>
  <c r="S2271" i="27"/>
  <c r="T2271" i="27"/>
  <c r="V2271" i="27"/>
  <c r="W2271" i="27"/>
  <c r="Y2271" i="27"/>
  <c r="Z2271" i="27"/>
  <c r="A2272" i="27"/>
  <c r="B2272" i="27"/>
  <c r="C2272" i="27"/>
  <c r="D2272" i="27"/>
  <c r="E2272" i="27"/>
  <c r="F2272" i="27"/>
  <c r="G2272" i="27"/>
  <c r="H2272" i="27"/>
  <c r="I2272" i="27"/>
  <c r="J2272" i="27"/>
  <c r="K2272" i="27"/>
  <c r="L2272" i="27"/>
  <c r="M2272" i="27"/>
  <c r="N2272" i="27"/>
  <c r="O2272" i="27"/>
  <c r="P2272" i="27"/>
  <c r="Q2272" i="27"/>
  <c r="R2272" i="27"/>
  <c r="S2272" i="27"/>
  <c r="T2272" i="27"/>
  <c r="V2272" i="27"/>
  <c r="W2272" i="27"/>
  <c r="Y2272" i="27"/>
  <c r="Z2272" i="27"/>
  <c r="A2273" i="27"/>
  <c r="B2273" i="27"/>
  <c r="C2273" i="27"/>
  <c r="D2273" i="27"/>
  <c r="E2273" i="27"/>
  <c r="F2273" i="27"/>
  <c r="G2273" i="27"/>
  <c r="H2273" i="27"/>
  <c r="I2273" i="27"/>
  <c r="J2273" i="27"/>
  <c r="K2273" i="27"/>
  <c r="L2273" i="27"/>
  <c r="M2273" i="27"/>
  <c r="N2273" i="27"/>
  <c r="O2273" i="27"/>
  <c r="P2273" i="27"/>
  <c r="Q2273" i="27"/>
  <c r="R2273" i="27"/>
  <c r="S2273" i="27"/>
  <c r="T2273" i="27"/>
  <c r="V2273" i="27"/>
  <c r="W2273" i="27"/>
  <c r="Y2273" i="27"/>
  <c r="Z2273" i="27"/>
  <c r="A2274" i="27"/>
  <c r="B2274" i="27"/>
  <c r="C2274" i="27"/>
  <c r="D2274" i="27"/>
  <c r="E2274" i="27"/>
  <c r="F2274" i="27"/>
  <c r="G2274" i="27"/>
  <c r="H2274" i="27"/>
  <c r="I2274" i="27"/>
  <c r="J2274" i="27"/>
  <c r="K2274" i="27"/>
  <c r="L2274" i="27"/>
  <c r="M2274" i="27"/>
  <c r="N2274" i="27"/>
  <c r="O2274" i="27"/>
  <c r="P2274" i="27"/>
  <c r="Q2274" i="27"/>
  <c r="R2274" i="27"/>
  <c r="S2274" i="27"/>
  <c r="T2274" i="27"/>
  <c r="V2274" i="27"/>
  <c r="W2274" i="27"/>
  <c r="Y2274" i="27"/>
  <c r="Z2274" i="27"/>
  <c r="A2275" i="27"/>
  <c r="B2275" i="27"/>
  <c r="C2275" i="27"/>
  <c r="D2275" i="27"/>
  <c r="E2275" i="27"/>
  <c r="F2275" i="27"/>
  <c r="G2275" i="27"/>
  <c r="H2275" i="27"/>
  <c r="I2275" i="27"/>
  <c r="J2275" i="27"/>
  <c r="K2275" i="27"/>
  <c r="L2275" i="27"/>
  <c r="M2275" i="27"/>
  <c r="N2275" i="27"/>
  <c r="O2275" i="27"/>
  <c r="P2275" i="27"/>
  <c r="Q2275" i="27"/>
  <c r="R2275" i="27"/>
  <c r="S2275" i="27"/>
  <c r="T2275" i="27"/>
  <c r="V2275" i="27"/>
  <c r="W2275" i="27"/>
  <c r="Y2275" i="27"/>
  <c r="Z2275" i="27"/>
  <c r="A2276" i="27"/>
  <c r="B2276" i="27"/>
  <c r="C2276" i="27"/>
  <c r="D2276" i="27"/>
  <c r="E2276" i="27"/>
  <c r="F2276" i="27"/>
  <c r="G2276" i="27"/>
  <c r="H2276" i="27"/>
  <c r="I2276" i="27"/>
  <c r="J2276" i="27"/>
  <c r="K2276" i="27"/>
  <c r="L2276" i="27"/>
  <c r="M2276" i="27"/>
  <c r="N2276" i="27"/>
  <c r="O2276" i="27"/>
  <c r="P2276" i="27"/>
  <c r="Q2276" i="27"/>
  <c r="R2276" i="27"/>
  <c r="S2276" i="27"/>
  <c r="T2276" i="27"/>
  <c r="V2276" i="27"/>
  <c r="W2276" i="27"/>
  <c r="Y2276" i="27"/>
  <c r="Z2276" i="27"/>
  <c r="A2277" i="27"/>
  <c r="B2277" i="27"/>
  <c r="C2277" i="27"/>
  <c r="D2277" i="27"/>
  <c r="E2277" i="27"/>
  <c r="F2277" i="27"/>
  <c r="G2277" i="27"/>
  <c r="H2277" i="27"/>
  <c r="I2277" i="27"/>
  <c r="J2277" i="27"/>
  <c r="K2277" i="27"/>
  <c r="L2277" i="27"/>
  <c r="M2277" i="27"/>
  <c r="N2277" i="27"/>
  <c r="O2277" i="27"/>
  <c r="P2277" i="27"/>
  <c r="Q2277" i="27"/>
  <c r="R2277" i="27"/>
  <c r="S2277" i="27"/>
  <c r="T2277" i="27"/>
  <c r="V2277" i="27"/>
  <c r="W2277" i="27"/>
  <c r="Y2277" i="27"/>
  <c r="Z2277" i="27"/>
  <c r="A2278" i="27"/>
  <c r="B2278" i="27"/>
  <c r="C2278" i="27"/>
  <c r="D2278" i="27"/>
  <c r="E2278" i="27"/>
  <c r="F2278" i="27"/>
  <c r="G2278" i="27"/>
  <c r="H2278" i="27"/>
  <c r="I2278" i="27"/>
  <c r="J2278" i="27"/>
  <c r="K2278" i="27"/>
  <c r="L2278" i="27"/>
  <c r="M2278" i="27"/>
  <c r="N2278" i="27"/>
  <c r="O2278" i="27"/>
  <c r="P2278" i="27"/>
  <c r="Q2278" i="27"/>
  <c r="R2278" i="27"/>
  <c r="S2278" i="27"/>
  <c r="T2278" i="27"/>
  <c r="V2278" i="27"/>
  <c r="W2278" i="27"/>
  <c r="Y2278" i="27"/>
  <c r="Z2278" i="27"/>
  <c r="A2279" i="27"/>
  <c r="B2279" i="27"/>
  <c r="C2279" i="27"/>
  <c r="D2279" i="27"/>
  <c r="E2279" i="27"/>
  <c r="F2279" i="27"/>
  <c r="G2279" i="27"/>
  <c r="H2279" i="27"/>
  <c r="I2279" i="27"/>
  <c r="J2279" i="27"/>
  <c r="K2279" i="27"/>
  <c r="L2279" i="27"/>
  <c r="M2279" i="27"/>
  <c r="N2279" i="27"/>
  <c r="O2279" i="27"/>
  <c r="P2279" i="27"/>
  <c r="Q2279" i="27"/>
  <c r="R2279" i="27"/>
  <c r="S2279" i="27"/>
  <c r="T2279" i="27"/>
  <c r="V2279" i="27"/>
  <c r="W2279" i="27"/>
  <c r="Y2279" i="27"/>
  <c r="Z2279" i="27"/>
  <c r="A2280" i="27"/>
  <c r="B2280" i="27"/>
  <c r="C2280" i="27"/>
  <c r="D2280" i="27"/>
  <c r="E2280" i="27"/>
  <c r="F2280" i="27"/>
  <c r="G2280" i="27"/>
  <c r="H2280" i="27"/>
  <c r="I2280" i="27"/>
  <c r="J2280" i="27"/>
  <c r="K2280" i="27"/>
  <c r="L2280" i="27"/>
  <c r="M2280" i="27"/>
  <c r="N2280" i="27"/>
  <c r="O2280" i="27"/>
  <c r="P2280" i="27"/>
  <c r="Q2280" i="27"/>
  <c r="R2280" i="27"/>
  <c r="S2280" i="27"/>
  <c r="T2280" i="27"/>
  <c r="V2280" i="27"/>
  <c r="W2280" i="27"/>
  <c r="Y2280" i="27"/>
  <c r="Z2280" i="27"/>
  <c r="A2281" i="27"/>
  <c r="B2281" i="27"/>
  <c r="C2281" i="27"/>
  <c r="D2281" i="27"/>
  <c r="E2281" i="27"/>
  <c r="F2281" i="27"/>
  <c r="G2281" i="27"/>
  <c r="H2281" i="27"/>
  <c r="I2281" i="27"/>
  <c r="J2281" i="27"/>
  <c r="K2281" i="27"/>
  <c r="L2281" i="27"/>
  <c r="M2281" i="27"/>
  <c r="N2281" i="27"/>
  <c r="O2281" i="27"/>
  <c r="P2281" i="27"/>
  <c r="Q2281" i="27"/>
  <c r="R2281" i="27"/>
  <c r="S2281" i="27"/>
  <c r="T2281" i="27"/>
  <c r="V2281" i="27"/>
  <c r="W2281" i="27"/>
  <c r="Y2281" i="27"/>
  <c r="Z2281" i="27"/>
  <c r="A2282" i="27"/>
  <c r="B2282" i="27"/>
  <c r="C2282" i="27"/>
  <c r="D2282" i="27"/>
  <c r="E2282" i="27"/>
  <c r="F2282" i="27"/>
  <c r="G2282" i="27"/>
  <c r="H2282" i="27"/>
  <c r="I2282" i="27"/>
  <c r="J2282" i="27"/>
  <c r="K2282" i="27"/>
  <c r="L2282" i="27"/>
  <c r="M2282" i="27"/>
  <c r="N2282" i="27"/>
  <c r="O2282" i="27"/>
  <c r="P2282" i="27"/>
  <c r="Q2282" i="27"/>
  <c r="R2282" i="27"/>
  <c r="S2282" i="27"/>
  <c r="T2282" i="27"/>
  <c r="V2282" i="27"/>
  <c r="W2282" i="27"/>
  <c r="Y2282" i="27"/>
  <c r="Z2282" i="27"/>
  <c r="A2283" i="27"/>
  <c r="B2283" i="27"/>
  <c r="C2283" i="27"/>
  <c r="D2283" i="27"/>
  <c r="E2283" i="27"/>
  <c r="F2283" i="27"/>
  <c r="G2283" i="27"/>
  <c r="H2283" i="27"/>
  <c r="I2283" i="27"/>
  <c r="J2283" i="27"/>
  <c r="K2283" i="27"/>
  <c r="L2283" i="27"/>
  <c r="M2283" i="27"/>
  <c r="N2283" i="27"/>
  <c r="O2283" i="27"/>
  <c r="P2283" i="27"/>
  <c r="Q2283" i="27"/>
  <c r="R2283" i="27"/>
  <c r="S2283" i="27"/>
  <c r="T2283" i="27"/>
  <c r="V2283" i="27"/>
  <c r="W2283" i="27"/>
  <c r="Y2283" i="27"/>
  <c r="Z2283" i="27"/>
  <c r="A2284" i="27"/>
  <c r="B2284" i="27"/>
  <c r="C2284" i="27"/>
  <c r="D2284" i="27"/>
  <c r="E2284" i="27"/>
  <c r="F2284" i="27"/>
  <c r="G2284" i="27"/>
  <c r="H2284" i="27"/>
  <c r="I2284" i="27"/>
  <c r="J2284" i="27"/>
  <c r="K2284" i="27"/>
  <c r="L2284" i="27"/>
  <c r="M2284" i="27"/>
  <c r="N2284" i="27"/>
  <c r="O2284" i="27"/>
  <c r="P2284" i="27"/>
  <c r="Q2284" i="27"/>
  <c r="R2284" i="27"/>
  <c r="S2284" i="27"/>
  <c r="T2284" i="27"/>
  <c r="V2284" i="27"/>
  <c r="W2284" i="27"/>
  <c r="Y2284" i="27"/>
  <c r="Z2284" i="27"/>
  <c r="A2285" i="27"/>
  <c r="B2285" i="27"/>
  <c r="C2285" i="27"/>
  <c r="D2285" i="27"/>
  <c r="E2285" i="27"/>
  <c r="F2285" i="27"/>
  <c r="G2285" i="27"/>
  <c r="H2285" i="27"/>
  <c r="I2285" i="27"/>
  <c r="J2285" i="27"/>
  <c r="K2285" i="27"/>
  <c r="L2285" i="27"/>
  <c r="M2285" i="27"/>
  <c r="N2285" i="27"/>
  <c r="O2285" i="27"/>
  <c r="P2285" i="27"/>
  <c r="Q2285" i="27"/>
  <c r="R2285" i="27"/>
  <c r="S2285" i="27"/>
  <c r="T2285" i="27"/>
  <c r="V2285" i="27"/>
  <c r="W2285" i="27"/>
  <c r="Y2285" i="27"/>
  <c r="Z2285" i="27"/>
  <c r="A2286" i="27"/>
  <c r="B2286" i="27"/>
  <c r="C2286" i="27"/>
  <c r="D2286" i="27"/>
  <c r="E2286" i="27"/>
  <c r="F2286" i="27"/>
  <c r="G2286" i="27"/>
  <c r="H2286" i="27"/>
  <c r="I2286" i="27"/>
  <c r="J2286" i="27"/>
  <c r="K2286" i="27"/>
  <c r="L2286" i="27"/>
  <c r="M2286" i="27"/>
  <c r="N2286" i="27"/>
  <c r="O2286" i="27"/>
  <c r="P2286" i="27"/>
  <c r="Q2286" i="27"/>
  <c r="R2286" i="27"/>
  <c r="S2286" i="27"/>
  <c r="T2286" i="27"/>
  <c r="V2286" i="27"/>
  <c r="W2286" i="27"/>
  <c r="Y2286" i="27"/>
  <c r="Z2286" i="27"/>
  <c r="A2287" i="27"/>
  <c r="B2287" i="27"/>
  <c r="C2287" i="27"/>
  <c r="D2287" i="27"/>
  <c r="E2287" i="27"/>
  <c r="F2287" i="27"/>
  <c r="G2287" i="27"/>
  <c r="H2287" i="27"/>
  <c r="I2287" i="27"/>
  <c r="J2287" i="27"/>
  <c r="K2287" i="27"/>
  <c r="L2287" i="27"/>
  <c r="M2287" i="27"/>
  <c r="N2287" i="27"/>
  <c r="O2287" i="27"/>
  <c r="P2287" i="27"/>
  <c r="Q2287" i="27"/>
  <c r="R2287" i="27"/>
  <c r="S2287" i="27"/>
  <c r="T2287" i="27"/>
  <c r="V2287" i="27"/>
  <c r="W2287" i="27"/>
  <c r="Y2287" i="27"/>
  <c r="Z2287" i="27"/>
  <c r="A2288" i="27"/>
  <c r="B2288" i="27"/>
  <c r="C2288" i="27"/>
  <c r="D2288" i="27"/>
  <c r="E2288" i="27"/>
  <c r="F2288" i="27"/>
  <c r="G2288" i="27"/>
  <c r="H2288" i="27"/>
  <c r="I2288" i="27"/>
  <c r="J2288" i="27"/>
  <c r="K2288" i="27"/>
  <c r="L2288" i="27"/>
  <c r="M2288" i="27"/>
  <c r="N2288" i="27"/>
  <c r="O2288" i="27"/>
  <c r="P2288" i="27"/>
  <c r="Q2288" i="27"/>
  <c r="R2288" i="27"/>
  <c r="S2288" i="27"/>
  <c r="T2288" i="27"/>
  <c r="V2288" i="27"/>
  <c r="W2288" i="27"/>
  <c r="Y2288" i="27"/>
  <c r="Z2288" i="27"/>
  <c r="A2289" i="27"/>
  <c r="B2289" i="27"/>
  <c r="C2289" i="27"/>
  <c r="D2289" i="27"/>
  <c r="E2289" i="27"/>
  <c r="F2289" i="27"/>
  <c r="G2289" i="27"/>
  <c r="H2289" i="27"/>
  <c r="I2289" i="27"/>
  <c r="J2289" i="27"/>
  <c r="K2289" i="27"/>
  <c r="L2289" i="27"/>
  <c r="M2289" i="27"/>
  <c r="N2289" i="27"/>
  <c r="O2289" i="27"/>
  <c r="P2289" i="27"/>
  <c r="Q2289" i="27"/>
  <c r="R2289" i="27"/>
  <c r="S2289" i="27"/>
  <c r="T2289" i="27"/>
  <c r="V2289" i="27"/>
  <c r="W2289" i="27"/>
  <c r="Y2289" i="27"/>
  <c r="Z2289" i="27"/>
  <c r="A2290" i="27"/>
  <c r="B2290" i="27"/>
  <c r="C2290" i="27"/>
  <c r="D2290" i="27"/>
  <c r="E2290" i="27"/>
  <c r="F2290" i="27"/>
  <c r="G2290" i="27"/>
  <c r="H2290" i="27"/>
  <c r="I2290" i="27"/>
  <c r="J2290" i="27"/>
  <c r="K2290" i="27"/>
  <c r="L2290" i="27"/>
  <c r="M2290" i="27"/>
  <c r="N2290" i="27"/>
  <c r="O2290" i="27"/>
  <c r="P2290" i="27"/>
  <c r="Q2290" i="27"/>
  <c r="R2290" i="27"/>
  <c r="S2290" i="27"/>
  <c r="T2290" i="27"/>
  <c r="V2290" i="27"/>
  <c r="W2290" i="27"/>
  <c r="Y2290" i="27"/>
  <c r="Z2290" i="27"/>
  <c r="A2291" i="27"/>
  <c r="B2291" i="27"/>
  <c r="C2291" i="27"/>
  <c r="D2291" i="27"/>
  <c r="E2291" i="27"/>
  <c r="F2291" i="27"/>
  <c r="G2291" i="27"/>
  <c r="H2291" i="27"/>
  <c r="I2291" i="27"/>
  <c r="J2291" i="27"/>
  <c r="K2291" i="27"/>
  <c r="L2291" i="27"/>
  <c r="M2291" i="27"/>
  <c r="N2291" i="27"/>
  <c r="O2291" i="27"/>
  <c r="P2291" i="27"/>
  <c r="Q2291" i="27"/>
  <c r="R2291" i="27"/>
  <c r="S2291" i="27"/>
  <c r="T2291" i="27"/>
  <c r="V2291" i="27"/>
  <c r="W2291" i="27"/>
  <c r="Y2291" i="27"/>
  <c r="Z2291" i="27"/>
  <c r="A2292" i="27"/>
  <c r="B2292" i="27"/>
  <c r="C2292" i="27"/>
  <c r="D2292" i="27"/>
  <c r="E2292" i="27"/>
  <c r="F2292" i="27"/>
  <c r="G2292" i="27"/>
  <c r="H2292" i="27"/>
  <c r="I2292" i="27"/>
  <c r="J2292" i="27"/>
  <c r="K2292" i="27"/>
  <c r="L2292" i="27"/>
  <c r="M2292" i="27"/>
  <c r="N2292" i="27"/>
  <c r="O2292" i="27"/>
  <c r="P2292" i="27"/>
  <c r="Q2292" i="27"/>
  <c r="R2292" i="27"/>
  <c r="S2292" i="27"/>
  <c r="T2292" i="27"/>
  <c r="V2292" i="27"/>
  <c r="W2292" i="27"/>
  <c r="Y2292" i="27"/>
  <c r="Z2292" i="27"/>
  <c r="A2293" i="27"/>
  <c r="B2293" i="27"/>
  <c r="C2293" i="27"/>
  <c r="D2293" i="27"/>
  <c r="E2293" i="27"/>
  <c r="F2293" i="27"/>
  <c r="G2293" i="27"/>
  <c r="H2293" i="27"/>
  <c r="I2293" i="27"/>
  <c r="J2293" i="27"/>
  <c r="K2293" i="27"/>
  <c r="L2293" i="27"/>
  <c r="M2293" i="27"/>
  <c r="N2293" i="27"/>
  <c r="O2293" i="27"/>
  <c r="P2293" i="27"/>
  <c r="Q2293" i="27"/>
  <c r="R2293" i="27"/>
  <c r="S2293" i="27"/>
  <c r="T2293" i="27"/>
  <c r="V2293" i="27"/>
  <c r="W2293" i="27"/>
  <c r="Y2293" i="27"/>
  <c r="Z2293" i="27"/>
  <c r="A2294" i="27"/>
  <c r="B2294" i="27"/>
  <c r="C2294" i="27"/>
  <c r="D2294" i="27"/>
  <c r="E2294" i="27"/>
  <c r="F2294" i="27"/>
  <c r="G2294" i="27"/>
  <c r="H2294" i="27"/>
  <c r="I2294" i="27"/>
  <c r="J2294" i="27"/>
  <c r="K2294" i="27"/>
  <c r="L2294" i="27"/>
  <c r="M2294" i="27"/>
  <c r="N2294" i="27"/>
  <c r="O2294" i="27"/>
  <c r="P2294" i="27"/>
  <c r="Q2294" i="27"/>
  <c r="R2294" i="27"/>
  <c r="S2294" i="27"/>
  <c r="T2294" i="27"/>
  <c r="V2294" i="27"/>
  <c r="W2294" i="27"/>
  <c r="Y2294" i="27"/>
  <c r="Z2294" i="27"/>
  <c r="A2295" i="27"/>
  <c r="B2295" i="27"/>
  <c r="C2295" i="27"/>
  <c r="D2295" i="27"/>
  <c r="E2295" i="27"/>
  <c r="F2295" i="27"/>
  <c r="G2295" i="27"/>
  <c r="H2295" i="27"/>
  <c r="I2295" i="27"/>
  <c r="J2295" i="27"/>
  <c r="K2295" i="27"/>
  <c r="L2295" i="27"/>
  <c r="M2295" i="27"/>
  <c r="N2295" i="27"/>
  <c r="O2295" i="27"/>
  <c r="P2295" i="27"/>
  <c r="Q2295" i="27"/>
  <c r="R2295" i="27"/>
  <c r="S2295" i="27"/>
  <c r="T2295" i="27"/>
  <c r="V2295" i="27"/>
  <c r="W2295" i="27"/>
  <c r="Y2295" i="27"/>
  <c r="Z2295" i="27"/>
  <c r="A2296" i="27"/>
  <c r="B2296" i="27"/>
  <c r="C2296" i="27"/>
  <c r="D2296" i="27"/>
  <c r="E2296" i="27"/>
  <c r="F2296" i="27"/>
  <c r="G2296" i="27"/>
  <c r="H2296" i="27"/>
  <c r="I2296" i="27"/>
  <c r="J2296" i="27"/>
  <c r="K2296" i="27"/>
  <c r="L2296" i="27"/>
  <c r="M2296" i="27"/>
  <c r="N2296" i="27"/>
  <c r="O2296" i="27"/>
  <c r="P2296" i="27"/>
  <c r="Q2296" i="27"/>
  <c r="R2296" i="27"/>
  <c r="S2296" i="27"/>
  <c r="T2296" i="27"/>
  <c r="V2296" i="27"/>
  <c r="W2296" i="27"/>
  <c r="Y2296" i="27"/>
  <c r="Z2296" i="27"/>
  <c r="A2297" i="27"/>
  <c r="B2297" i="27"/>
  <c r="C2297" i="27"/>
  <c r="D2297" i="27"/>
  <c r="E2297" i="27"/>
  <c r="F2297" i="27"/>
  <c r="G2297" i="27"/>
  <c r="H2297" i="27"/>
  <c r="I2297" i="27"/>
  <c r="J2297" i="27"/>
  <c r="K2297" i="27"/>
  <c r="L2297" i="27"/>
  <c r="M2297" i="27"/>
  <c r="N2297" i="27"/>
  <c r="O2297" i="27"/>
  <c r="P2297" i="27"/>
  <c r="Q2297" i="27"/>
  <c r="R2297" i="27"/>
  <c r="S2297" i="27"/>
  <c r="T2297" i="27"/>
  <c r="V2297" i="27"/>
  <c r="W2297" i="27"/>
  <c r="Y2297" i="27"/>
  <c r="Z2297" i="27"/>
  <c r="A2298" i="27"/>
  <c r="B2298" i="27"/>
  <c r="C2298" i="27"/>
  <c r="D2298" i="27"/>
  <c r="E2298" i="27"/>
  <c r="F2298" i="27"/>
  <c r="G2298" i="27"/>
  <c r="H2298" i="27"/>
  <c r="I2298" i="27"/>
  <c r="J2298" i="27"/>
  <c r="K2298" i="27"/>
  <c r="L2298" i="27"/>
  <c r="M2298" i="27"/>
  <c r="N2298" i="27"/>
  <c r="O2298" i="27"/>
  <c r="P2298" i="27"/>
  <c r="Q2298" i="27"/>
  <c r="R2298" i="27"/>
  <c r="S2298" i="27"/>
  <c r="T2298" i="27"/>
  <c r="V2298" i="27"/>
  <c r="W2298" i="27"/>
  <c r="Y2298" i="27"/>
  <c r="Z2298" i="27"/>
  <c r="A2299" i="27"/>
  <c r="B2299" i="27"/>
  <c r="C2299" i="27"/>
  <c r="D2299" i="27"/>
  <c r="E2299" i="27"/>
  <c r="F2299" i="27"/>
  <c r="G2299" i="27"/>
  <c r="H2299" i="27"/>
  <c r="I2299" i="27"/>
  <c r="J2299" i="27"/>
  <c r="K2299" i="27"/>
  <c r="L2299" i="27"/>
  <c r="M2299" i="27"/>
  <c r="N2299" i="27"/>
  <c r="O2299" i="27"/>
  <c r="P2299" i="27"/>
  <c r="Q2299" i="27"/>
  <c r="R2299" i="27"/>
  <c r="S2299" i="27"/>
  <c r="T2299" i="27"/>
  <c r="V2299" i="27"/>
  <c r="W2299" i="27"/>
  <c r="Y2299" i="27"/>
  <c r="Z2299" i="27"/>
  <c r="A2300" i="27"/>
  <c r="B2300" i="27"/>
  <c r="C2300" i="27"/>
  <c r="D2300" i="27"/>
  <c r="E2300" i="27"/>
  <c r="F2300" i="27"/>
  <c r="G2300" i="27"/>
  <c r="H2300" i="27"/>
  <c r="I2300" i="27"/>
  <c r="J2300" i="27"/>
  <c r="K2300" i="27"/>
  <c r="L2300" i="27"/>
  <c r="M2300" i="27"/>
  <c r="N2300" i="27"/>
  <c r="O2300" i="27"/>
  <c r="P2300" i="27"/>
  <c r="Q2300" i="27"/>
  <c r="R2300" i="27"/>
  <c r="S2300" i="27"/>
  <c r="T2300" i="27"/>
  <c r="V2300" i="27"/>
  <c r="W2300" i="27"/>
  <c r="Y2300" i="27"/>
  <c r="Z2300" i="27"/>
  <c r="A2301" i="27"/>
  <c r="B2301" i="27"/>
  <c r="C2301" i="27"/>
  <c r="D2301" i="27"/>
  <c r="E2301" i="27"/>
  <c r="F2301" i="27"/>
  <c r="G2301" i="27"/>
  <c r="H2301" i="27"/>
  <c r="I2301" i="27"/>
  <c r="J2301" i="27"/>
  <c r="K2301" i="27"/>
  <c r="L2301" i="27"/>
  <c r="M2301" i="27"/>
  <c r="N2301" i="27"/>
  <c r="O2301" i="27"/>
  <c r="P2301" i="27"/>
  <c r="Q2301" i="27"/>
  <c r="R2301" i="27"/>
  <c r="S2301" i="27"/>
  <c r="T2301" i="27"/>
  <c r="V2301" i="27"/>
  <c r="W2301" i="27"/>
  <c r="Y2301" i="27"/>
  <c r="Z2301" i="27"/>
  <c r="A2302" i="27"/>
  <c r="B2302" i="27"/>
  <c r="C2302" i="27"/>
  <c r="D2302" i="27"/>
  <c r="E2302" i="27"/>
  <c r="F2302" i="27"/>
  <c r="G2302" i="27"/>
  <c r="H2302" i="27"/>
  <c r="I2302" i="27"/>
  <c r="J2302" i="27"/>
  <c r="K2302" i="27"/>
  <c r="L2302" i="27"/>
  <c r="M2302" i="27"/>
  <c r="N2302" i="27"/>
  <c r="O2302" i="27"/>
  <c r="P2302" i="27"/>
  <c r="Q2302" i="27"/>
  <c r="R2302" i="27"/>
  <c r="S2302" i="27"/>
  <c r="T2302" i="27"/>
  <c r="V2302" i="27"/>
  <c r="W2302" i="27"/>
  <c r="Y2302" i="27"/>
  <c r="Z2302" i="27"/>
  <c r="A2303" i="27"/>
  <c r="B2303" i="27"/>
  <c r="C2303" i="27"/>
  <c r="D2303" i="27"/>
  <c r="E2303" i="27"/>
  <c r="F2303" i="27"/>
  <c r="G2303" i="27"/>
  <c r="H2303" i="27"/>
  <c r="I2303" i="27"/>
  <c r="J2303" i="27"/>
  <c r="K2303" i="27"/>
  <c r="L2303" i="27"/>
  <c r="M2303" i="27"/>
  <c r="N2303" i="27"/>
  <c r="O2303" i="27"/>
  <c r="P2303" i="27"/>
  <c r="Q2303" i="27"/>
  <c r="R2303" i="27"/>
  <c r="S2303" i="27"/>
  <c r="T2303" i="27"/>
  <c r="V2303" i="27"/>
  <c r="W2303" i="27"/>
  <c r="Y2303" i="27"/>
  <c r="Z2303" i="27"/>
  <c r="A2304" i="27"/>
  <c r="B2304" i="27"/>
  <c r="C2304" i="27"/>
  <c r="D2304" i="27"/>
  <c r="E2304" i="27"/>
  <c r="F2304" i="27"/>
  <c r="G2304" i="27"/>
  <c r="H2304" i="27"/>
  <c r="I2304" i="27"/>
  <c r="J2304" i="27"/>
  <c r="K2304" i="27"/>
  <c r="L2304" i="27"/>
  <c r="M2304" i="27"/>
  <c r="N2304" i="27"/>
  <c r="O2304" i="27"/>
  <c r="P2304" i="27"/>
  <c r="Q2304" i="27"/>
  <c r="R2304" i="27"/>
  <c r="S2304" i="27"/>
  <c r="T2304" i="27"/>
  <c r="V2304" i="27"/>
  <c r="W2304" i="27"/>
  <c r="Y2304" i="27"/>
  <c r="Z2304" i="27"/>
  <c r="A2305" i="27"/>
  <c r="B2305" i="27"/>
  <c r="C2305" i="27"/>
  <c r="D2305" i="27"/>
  <c r="E2305" i="27"/>
  <c r="F2305" i="27"/>
  <c r="G2305" i="27"/>
  <c r="H2305" i="27"/>
  <c r="I2305" i="27"/>
  <c r="J2305" i="27"/>
  <c r="K2305" i="27"/>
  <c r="L2305" i="27"/>
  <c r="M2305" i="27"/>
  <c r="N2305" i="27"/>
  <c r="O2305" i="27"/>
  <c r="P2305" i="27"/>
  <c r="Q2305" i="27"/>
  <c r="R2305" i="27"/>
  <c r="S2305" i="27"/>
  <c r="T2305" i="27"/>
  <c r="V2305" i="27"/>
  <c r="W2305" i="27"/>
  <c r="Y2305" i="27"/>
  <c r="Z2305" i="27"/>
  <c r="A2306" i="27"/>
  <c r="B2306" i="27"/>
  <c r="C2306" i="27"/>
  <c r="D2306" i="27"/>
  <c r="E2306" i="27"/>
  <c r="F2306" i="27"/>
  <c r="G2306" i="27"/>
  <c r="H2306" i="27"/>
  <c r="I2306" i="27"/>
  <c r="J2306" i="27"/>
  <c r="K2306" i="27"/>
  <c r="L2306" i="27"/>
  <c r="M2306" i="27"/>
  <c r="N2306" i="27"/>
  <c r="O2306" i="27"/>
  <c r="P2306" i="27"/>
  <c r="Q2306" i="27"/>
  <c r="R2306" i="27"/>
  <c r="S2306" i="27"/>
  <c r="T2306" i="27"/>
  <c r="V2306" i="27"/>
  <c r="W2306" i="27"/>
  <c r="Y2306" i="27"/>
  <c r="Z2306" i="27"/>
  <c r="A2307" i="27"/>
  <c r="B2307" i="27"/>
  <c r="C2307" i="27"/>
  <c r="D2307" i="27"/>
  <c r="E2307" i="27"/>
  <c r="F2307" i="27"/>
  <c r="G2307" i="27"/>
  <c r="H2307" i="27"/>
  <c r="I2307" i="27"/>
  <c r="J2307" i="27"/>
  <c r="K2307" i="27"/>
  <c r="L2307" i="27"/>
  <c r="M2307" i="27"/>
  <c r="N2307" i="27"/>
  <c r="O2307" i="27"/>
  <c r="P2307" i="27"/>
  <c r="Q2307" i="27"/>
  <c r="R2307" i="27"/>
  <c r="S2307" i="27"/>
  <c r="T2307" i="27"/>
  <c r="V2307" i="27"/>
  <c r="W2307" i="27"/>
  <c r="Y2307" i="27"/>
  <c r="Z2307" i="27"/>
  <c r="A2308" i="27"/>
  <c r="B2308" i="27"/>
  <c r="C2308" i="27"/>
  <c r="D2308" i="27"/>
  <c r="E2308" i="27"/>
  <c r="F2308" i="27"/>
  <c r="G2308" i="27"/>
  <c r="H2308" i="27"/>
  <c r="I2308" i="27"/>
  <c r="J2308" i="27"/>
  <c r="K2308" i="27"/>
  <c r="L2308" i="27"/>
  <c r="M2308" i="27"/>
  <c r="N2308" i="27"/>
  <c r="O2308" i="27"/>
  <c r="P2308" i="27"/>
  <c r="Q2308" i="27"/>
  <c r="R2308" i="27"/>
  <c r="S2308" i="27"/>
  <c r="T2308" i="27"/>
  <c r="V2308" i="27"/>
  <c r="W2308" i="27"/>
  <c r="Y2308" i="27"/>
  <c r="Z2308" i="27"/>
  <c r="A2309" i="27"/>
  <c r="B2309" i="27"/>
  <c r="C2309" i="27"/>
  <c r="D2309" i="27"/>
  <c r="E2309" i="27"/>
  <c r="F2309" i="27"/>
  <c r="G2309" i="27"/>
  <c r="H2309" i="27"/>
  <c r="I2309" i="27"/>
  <c r="J2309" i="27"/>
  <c r="K2309" i="27"/>
  <c r="L2309" i="27"/>
  <c r="M2309" i="27"/>
  <c r="N2309" i="27"/>
  <c r="O2309" i="27"/>
  <c r="P2309" i="27"/>
  <c r="Q2309" i="27"/>
  <c r="R2309" i="27"/>
  <c r="S2309" i="27"/>
  <c r="T2309" i="27"/>
  <c r="V2309" i="27"/>
  <c r="W2309" i="27"/>
  <c r="Y2309" i="27"/>
  <c r="Z2309" i="27"/>
  <c r="A2310" i="27"/>
  <c r="B2310" i="27"/>
  <c r="C2310" i="27"/>
  <c r="D2310" i="27"/>
  <c r="E2310" i="27"/>
  <c r="F2310" i="27"/>
  <c r="G2310" i="27"/>
  <c r="H2310" i="27"/>
  <c r="I2310" i="27"/>
  <c r="J2310" i="27"/>
  <c r="K2310" i="27"/>
  <c r="L2310" i="27"/>
  <c r="M2310" i="27"/>
  <c r="N2310" i="27"/>
  <c r="O2310" i="27"/>
  <c r="P2310" i="27"/>
  <c r="Q2310" i="27"/>
  <c r="R2310" i="27"/>
  <c r="S2310" i="27"/>
  <c r="T2310" i="27"/>
  <c r="V2310" i="27"/>
  <c r="W2310" i="27"/>
  <c r="Y2310" i="27"/>
  <c r="Z2310" i="27"/>
  <c r="A2311" i="27"/>
  <c r="B2311" i="27"/>
  <c r="C2311" i="27"/>
  <c r="D2311" i="27"/>
  <c r="E2311" i="27"/>
  <c r="F2311" i="27"/>
  <c r="G2311" i="27"/>
  <c r="H2311" i="27"/>
  <c r="I2311" i="27"/>
  <c r="J2311" i="27"/>
  <c r="K2311" i="27"/>
  <c r="L2311" i="27"/>
  <c r="M2311" i="27"/>
  <c r="N2311" i="27"/>
  <c r="O2311" i="27"/>
  <c r="P2311" i="27"/>
  <c r="Q2311" i="27"/>
  <c r="R2311" i="27"/>
  <c r="S2311" i="27"/>
  <c r="T2311" i="27"/>
  <c r="V2311" i="27"/>
  <c r="W2311" i="27"/>
  <c r="Y2311" i="27"/>
  <c r="Z2311" i="27"/>
  <c r="A2312" i="27"/>
  <c r="B2312" i="27"/>
  <c r="C2312" i="27"/>
  <c r="D2312" i="27"/>
  <c r="E2312" i="27"/>
  <c r="F2312" i="27"/>
  <c r="G2312" i="27"/>
  <c r="H2312" i="27"/>
  <c r="I2312" i="27"/>
  <c r="J2312" i="27"/>
  <c r="K2312" i="27"/>
  <c r="L2312" i="27"/>
  <c r="M2312" i="27"/>
  <c r="N2312" i="27"/>
  <c r="O2312" i="27"/>
  <c r="P2312" i="27"/>
  <c r="Q2312" i="27"/>
  <c r="R2312" i="27"/>
  <c r="S2312" i="27"/>
  <c r="T2312" i="27"/>
  <c r="V2312" i="27"/>
  <c r="W2312" i="27"/>
  <c r="Y2312" i="27"/>
  <c r="Z2312" i="27"/>
  <c r="A2313" i="27"/>
  <c r="B2313" i="27"/>
  <c r="C2313" i="27"/>
  <c r="D2313" i="27"/>
  <c r="E2313" i="27"/>
  <c r="F2313" i="27"/>
  <c r="G2313" i="27"/>
  <c r="H2313" i="27"/>
  <c r="I2313" i="27"/>
  <c r="J2313" i="27"/>
  <c r="K2313" i="27"/>
  <c r="L2313" i="27"/>
  <c r="M2313" i="27"/>
  <c r="N2313" i="27"/>
  <c r="O2313" i="27"/>
  <c r="P2313" i="27"/>
  <c r="Q2313" i="27"/>
  <c r="R2313" i="27"/>
  <c r="S2313" i="27"/>
  <c r="T2313" i="27"/>
  <c r="V2313" i="27"/>
  <c r="W2313" i="27"/>
  <c r="Y2313" i="27"/>
  <c r="Z2313" i="27"/>
  <c r="A2314" i="27"/>
  <c r="B2314" i="27"/>
  <c r="C2314" i="27"/>
  <c r="D2314" i="27"/>
  <c r="E2314" i="27"/>
  <c r="F2314" i="27"/>
  <c r="G2314" i="27"/>
  <c r="H2314" i="27"/>
  <c r="I2314" i="27"/>
  <c r="J2314" i="27"/>
  <c r="K2314" i="27"/>
  <c r="L2314" i="27"/>
  <c r="M2314" i="27"/>
  <c r="N2314" i="27"/>
  <c r="O2314" i="27"/>
  <c r="P2314" i="27"/>
  <c r="Q2314" i="27"/>
  <c r="R2314" i="27"/>
  <c r="S2314" i="27"/>
  <c r="T2314" i="27"/>
  <c r="V2314" i="27"/>
  <c r="W2314" i="27"/>
  <c r="Y2314" i="27"/>
  <c r="Z2314" i="27"/>
  <c r="A2315" i="27"/>
  <c r="B2315" i="27"/>
  <c r="C2315" i="27"/>
  <c r="D2315" i="27"/>
  <c r="E2315" i="27"/>
  <c r="F2315" i="27"/>
  <c r="G2315" i="27"/>
  <c r="H2315" i="27"/>
  <c r="I2315" i="27"/>
  <c r="J2315" i="27"/>
  <c r="K2315" i="27"/>
  <c r="L2315" i="27"/>
  <c r="M2315" i="27"/>
  <c r="N2315" i="27"/>
  <c r="O2315" i="27"/>
  <c r="P2315" i="27"/>
  <c r="Q2315" i="27"/>
  <c r="R2315" i="27"/>
  <c r="S2315" i="27"/>
  <c r="T2315" i="27"/>
  <c r="V2315" i="27"/>
  <c r="W2315" i="27"/>
  <c r="Y2315" i="27"/>
  <c r="Z2315" i="27"/>
  <c r="A2316" i="27"/>
  <c r="B2316" i="27"/>
  <c r="C2316" i="27"/>
  <c r="D2316" i="27"/>
  <c r="E2316" i="27"/>
  <c r="F2316" i="27"/>
  <c r="G2316" i="27"/>
  <c r="H2316" i="27"/>
  <c r="I2316" i="27"/>
  <c r="J2316" i="27"/>
  <c r="K2316" i="27"/>
  <c r="L2316" i="27"/>
  <c r="M2316" i="27"/>
  <c r="N2316" i="27"/>
  <c r="O2316" i="27"/>
  <c r="P2316" i="27"/>
  <c r="Q2316" i="27"/>
  <c r="R2316" i="27"/>
  <c r="S2316" i="27"/>
  <c r="T2316" i="27"/>
  <c r="V2316" i="27"/>
  <c r="W2316" i="27"/>
  <c r="Y2316" i="27"/>
  <c r="Z2316" i="27"/>
  <c r="A2317" i="27"/>
  <c r="B2317" i="27"/>
  <c r="C2317" i="27"/>
  <c r="D2317" i="27"/>
  <c r="E2317" i="27"/>
  <c r="F2317" i="27"/>
  <c r="G2317" i="27"/>
  <c r="H2317" i="27"/>
  <c r="I2317" i="27"/>
  <c r="J2317" i="27"/>
  <c r="K2317" i="27"/>
  <c r="L2317" i="27"/>
  <c r="M2317" i="27"/>
  <c r="N2317" i="27"/>
  <c r="O2317" i="27"/>
  <c r="P2317" i="27"/>
  <c r="Q2317" i="27"/>
  <c r="R2317" i="27"/>
  <c r="S2317" i="27"/>
  <c r="T2317" i="27"/>
  <c r="V2317" i="27"/>
  <c r="W2317" i="27"/>
  <c r="Y2317" i="27"/>
  <c r="Z2317" i="27"/>
  <c r="A2318" i="27"/>
  <c r="B2318" i="27"/>
  <c r="C2318" i="27"/>
  <c r="D2318" i="27"/>
  <c r="E2318" i="27"/>
  <c r="F2318" i="27"/>
  <c r="G2318" i="27"/>
  <c r="H2318" i="27"/>
  <c r="I2318" i="27"/>
  <c r="J2318" i="27"/>
  <c r="K2318" i="27"/>
  <c r="L2318" i="27"/>
  <c r="M2318" i="27"/>
  <c r="N2318" i="27"/>
  <c r="O2318" i="27"/>
  <c r="P2318" i="27"/>
  <c r="Q2318" i="27"/>
  <c r="R2318" i="27"/>
  <c r="S2318" i="27"/>
  <c r="T2318" i="27"/>
  <c r="V2318" i="27"/>
  <c r="W2318" i="27"/>
  <c r="Y2318" i="27"/>
  <c r="Z2318" i="27"/>
  <c r="A2319" i="27"/>
  <c r="B2319" i="27"/>
  <c r="C2319" i="27"/>
  <c r="D2319" i="27"/>
  <c r="E2319" i="27"/>
  <c r="F2319" i="27"/>
  <c r="G2319" i="27"/>
  <c r="H2319" i="27"/>
  <c r="I2319" i="27"/>
  <c r="J2319" i="27"/>
  <c r="K2319" i="27"/>
  <c r="L2319" i="27"/>
  <c r="M2319" i="27"/>
  <c r="N2319" i="27"/>
  <c r="O2319" i="27"/>
  <c r="P2319" i="27"/>
  <c r="Q2319" i="27"/>
  <c r="R2319" i="27"/>
  <c r="S2319" i="27"/>
  <c r="T2319" i="27"/>
  <c r="V2319" i="27"/>
  <c r="W2319" i="27"/>
  <c r="Y2319" i="27"/>
  <c r="Z2319" i="27"/>
  <c r="A2320" i="27"/>
  <c r="B2320" i="27"/>
  <c r="C2320" i="27"/>
  <c r="D2320" i="27"/>
  <c r="E2320" i="27"/>
  <c r="F2320" i="27"/>
  <c r="G2320" i="27"/>
  <c r="H2320" i="27"/>
  <c r="I2320" i="27"/>
  <c r="J2320" i="27"/>
  <c r="K2320" i="27"/>
  <c r="L2320" i="27"/>
  <c r="M2320" i="27"/>
  <c r="N2320" i="27"/>
  <c r="O2320" i="27"/>
  <c r="P2320" i="27"/>
  <c r="Q2320" i="27"/>
  <c r="R2320" i="27"/>
  <c r="S2320" i="27"/>
  <c r="T2320" i="27"/>
  <c r="V2320" i="27"/>
  <c r="W2320" i="27"/>
  <c r="Y2320" i="27"/>
  <c r="Z2320" i="27"/>
  <c r="A2321" i="27"/>
  <c r="B2321" i="27"/>
  <c r="C2321" i="27"/>
  <c r="D2321" i="27"/>
  <c r="E2321" i="27"/>
  <c r="F2321" i="27"/>
  <c r="G2321" i="27"/>
  <c r="H2321" i="27"/>
  <c r="I2321" i="27"/>
  <c r="J2321" i="27"/>
  <c r="K2321" i="27"/>
  <c r="L2321" i="27"/>
  <c r="M2321" i="27"/>
  <c r="N2321" i="27"/>
  <c r="O2321" i="27"/>
  <c r="P2321" i="27"/>
  <c r="Q2321" i="27"/>
  <c r="R2321" i="27"/>
  <c r="S2321" i="27"/>
  <c r="T2321" i="27"/>
  <c r="V2321" i="27"/>
  <c r="W2321" i="27"/>
  <c r="Y2321" i="27"/>
  <c r="Z2321" i="27"/>
  <c r="A2322" i="27"/>
  <c r="B2322" i="27"/>
  <c r="C2322" i="27"/>
  <c r="D2322" i="27"/>
  <c r="E2322" i="27"/>
  <c r="F2322" i="27"/>
  <c r="G2322" i="27"/>
  <c r="H2322" i="27"/>
  <c r="I2322" i="27"/>
  <c r="J2322" i="27"/>
  <c r="K2322" i="27"/>
  <c r="L2322" i="27"/>
  <c r="M2322" i="27"/>
  <c r="N2322" i="27"/>
  <c r="O2322" i="27"/>
  <c r="P2322" i="27"/>
  <c r="Q2322" i="27"/>
  <c r="R2322" i="27"/>
  <c r="S2322" i="27"/>
  <c r="T2322" i="27"/>
  <c r="V2322" i="27"/>
  <c r="W2322" i="27"/>
  <c r="Y2322" i="27"/>
  <c r="Z2322" i="27"/>
  <c r="A2323" i="27"/>
  <c r="B2323" i="27"/>
  <c r="C2323" i="27"/>
  <c r="D2323" i="27"/>
  <c r="E2323" i="27"/>
  <c r="F2323" i="27"/>
  <c r="G2323" i="27"/>
  <c r="H2323" i="27"/>
  <c r="I2323" i="27"/>
  <c r="J2323" i="27"/>
  <c r="K2323" i="27"/>
  <c r="L2323" i="27"/>
  <c r="M2323" i="27"/>
  <c r="N2323" i="27"/>
  <c r="O2323" i="27"/>
  <c r="P2323" i="27"/>
  <c r="Q2323" i="27"/>
  <c r="R2323" i="27"/>
  <c r="S2323" i="27"/>
  <c r="T2323" i="27"/>
  <c r="V2323" i="27"/>
  <c r="W2323" i="27"/>
  <c r="Y2323" i="27"/>
  <c r="Z2323" i="27"/>
  <c r="A2324" i="27"/>
  <c r="B2324" i="27"/>
  <c r="C2324" i="27"/>
  <c r="D2324" i="27"/>
  <c r="E2324" i="27"/>
  <c r="F2324" i="27"/>
  <c r="G2324" i="27"/>
  <c r="H2324" i="27"/>
  <c r="I2324" i="27"/>
  <c r="J2324" i="27"/>
  <c r="K2324" i="27"/>
  <c r="L2324" i="27"/>
  <c r="M2324" i="27"/>
  <c r="N2324" i="27"/>
  <c r="O2324" i="27"/>
  <c r="P2324" i="27"/>
  <c r="Q2324" i="27"/>
  <c r="R2324" i="27"/>
  <c r="S2324" i="27"/>
  <c r="T2324" i="27"/>
  <c r="V2324" i="27"/>
  <c r="W2324" i="27"/>
  <c r="Y2324" i="27"/>
  <c r="Z2324" i="27"/>
  <c r="A2325" i="27"/>
  <c r="B2325" i="27"/>
  <c r="C2325" i="27"/>
  <c r="D2325" i="27"/>
  <c r="E2325" i="27"/>
  <c r="F2325" i="27"/>
  <c r="G2325" i="27"/>
  <c r="H2325" i="27"/>
  <c r="I2325" i="27"/>
  <c r="J2325" i="27"/>
  <c r="K2325" i="27"/>
  <c r="L2325" i="27"/>
  <c r="M2325" i="27"/>
  <c r="N2325" i="27"/>
  <c r="O2325" i="27"/>
  <c r="P2325" i="27"/>
  <c r="Q2325" i="27"/>
  <c r="R2325" i="27"/>
  <c r="S2325" i="27"/>
  <c r="T2325" i="27"/>
  <c r="V2325" i="27"/>
  <c r="W2325" i="27"/>
  <c r="Y2325" i="27"/>
  <c r="Z2325" i="27"/>
  <c r="A2326" i="27"/>
  <c r="B2326" i="27"/>
  <c r="C2326" i="27"/>
  <c r="D2326" i="27"/>
  <c r="E2326" i="27"/>
  <c r="F2326" i="27"/>
  <c r="G2326" i="27"/>
  <c r="H2326" i="27"/>
  <c r="I2326" i="27"/>
  <c r="J2326" i="27"/>
  <c r="K2326" i="27"/>
  <c r="L2326" i="27"/>
  <c r="M2326" i="27"/>
  <c r="N2326" i="27"/>
  <c r="O2326" i="27"/>
  <c r="P2326" i="27"/>
  <c r="Q2326" i="27"/>
  <c r="R2326" i="27"/>
  <c r="S2326" i="27"/>
  <c r="T2326" i="27"/>
  <c r="V2326" i="27"/>
  <c r="W2326" i="27"/>
  <c r="Y2326" i="27"/>
  <c r="Z2326" i="27"/>
  <c r="A2327" i="27"/>
  <c r="B2327" i="27"/>
  <c r="C2327" i="27"/>
  <c r="D2327" i="27"/>
  <c r="E2327" i="27"/>
  <c r="F2327" i="27"/>
  <c r="G2327" i="27"/>
  <c r="H2327" i="27"/>
  <c r="I2327" i="27"/>
  <c r="J2327" i="27"/>
  <c r="K2327" i="27"/>
  <c r="L2327" i="27"/>
  <c r="M2327" i="27"/>
  <c r="N2327" i="27"/>
  <c r="O2327" i="27"/>
  <c r="P2327" i="27"/>
  <c r="Q2327" i="27"/>
  <c r="R2327" i="27"/>
  <c r="S2327" i="27"/>
  <c r="T2327" i="27"/>
  <c r="V2327" i="27"/>
  <c r="W2327" i="27"/>
  <c r="Y2327" i="27"/>
  <c r="Z2327" i="27"/>
  <c r="A2328" i="27"/>
  <c r="B2328" i="27"/>
  <c r="C2328" i="27"/>
  <c r="D2328" i="27"/>
  <c r="E2328" i="27"/>
  <c r="F2328" i="27"/>
  <c r="G2328" i="27"/>
  <c r="H2328" i="27"/>
  <c r="I2328" i="27"/>
  <c r="J2328" i="27"/>
  <c r="K2328" i="27"/>
  <c r="L2328" i="27"/>
  <c r="M2328" i="27"/>
  <c r="N2328" i="27"/>
  <c r="O2328" i="27"/>
  <c r="P2328" i="27"/>
  <c r="Q2328" i="27"/>
  <c r="R2328" i="27"/>
  <c r="S2328" i="27"/>
  <c r="T2328" i="27"/>
  <c r="V2328" i="27"/>
  <c r="W2328" i="27"/>
  <c r="Y2328" i="27"/>
  <c r="Z2328" i="27"/>
  <c r="A2329" i="27"/>
  <c r="B2329" i="27"/>
  <c r="C2329" i="27"/>
  <c r="D2329" i="27"/>
  <c r="E2329" i="27"/>
  <c r="F2329" i="27"/>
  <c r="G2329" i="27"/>
  <c r="H2329" i="27"/>
  <c r="I2329" i="27"/>
  <c r="J2329" i="27"/>
  <c r="K2329" i="27"/>
  <c r="L2329" i="27"/>
  <c r="M2329" i="27"/>
  <c r="N2329" i="27"/>
  <c r="O2329" i="27"/>
  <c r="P2329" i="27"/>
  <c r="Q2329" i="27"/>
  <c r="R2329" i="27"/>
  <c r="S2329" i="27"/>
  <c r="T2329" i="27"/>
  <c r="V2329" i="27"/>
  <c r="W2329" i="27"/>
  <c r="Y2329" i="27"/>
  <c r="Z2329" i="27"/>
  <c r="A2330" i="27"/>
  <c r="B2330" i="27"/>
  <c r="C2330" i="27"/>
  <c r="D2330" i="27"/>
  <c r="E2330" i="27"/>
  <c r="F2330" i="27"/>
  <c r="G2330" i="27"/>
  <c r="H2330" i="27"/>
  <c r="I2330" i="27"/>
  <c r="J2330" i="27"/>
  <c r="K2330" i="27"/>
  <c r="L2330" i="27"/>
  <c r="M2330" i="27"/>
  <c r="N2330" i="27"/>
  <c r="O2330" i="27"/>
  <c r="P2330" i="27"/>
  <c r="Q2330" i="27"/>
  <c r="R2330" i="27"/>
  <c r="S2330" i="27"/>
  <c r="T2330" i="27"/>
  <c r="V2330" i="27"/>
  <c r="W2330" i="27"/>
  <c r="Y2330" i="27"/>
  <c r="Z2330" i="27"/>
  <c r="A2331" i="27"/>
  <c r="B2331" i="27"/>
  <c r="C2331" i="27"/>
  <c r="D2331" i="27"/>
  <c r="E2331" i="27"/>
  <c r="F2331" i="27"/>
  <c r="G2331" i="27"/>
  <c r="H2331" i="27"/>
  <c r="I2331" i="27"/>
  <c r="J2331" i="27"/>
  <c r="K2331" i="27"/>
  <c r="L2331" i="27"/>
  <c r="M2331" i="27"/>
  <c r="N2331" i="27"/>
  <c r="O2331" i="27"/>
  <c r="P2331" i="27"/>
  <c r="Q2331" i="27"/>
  <c r="R2331" i="27"/>
  <c r="S2331" i="27"/>
  <c r="T2331" i="27"/>
  <c r="V2331" i="27"/>
  <c r="W2331" i="27"/>
  <c r="Y2331" i="27"/>
  <c r="Z2331" i="27"/>
  <c r="A2332" i="27"/>
  <c r="B2332" i="27"/>
  <c r="C2332" i="27"/>
  <c r="D2332" i="27"/>
  <c r="E2332" i="27"/>
  <c r="F2332" i="27"/>
  <c r="G2332" i="27"/>
  <c r="H2332" i="27"/>
  <c r="I2332" i="27"/>
  <c r="J2332" i="27"/>
  <c r="K2332" i="27"/>
  <c r="L2332" i="27"/>
  <c r="M2332" i="27"/>
  <c r="N2332" i="27"/>
  <c r="O2332" i="27"/>
  <c r="P2332" i="27"/>
  <c r="Q2332" i="27"/>
  <c r="R2332" i="27"/>
  <c r="S2332" i="27"/>
  <c r="T2332" i="27"/>
  <c r="V2332" i="27"/>
  <c r="W2332" i="27"/>
  <c r="Y2332" i="27"/>
  <c r="Z2332" i="27"/>
  <c r="A2333" i="27"/>
  <c r="B2333" i="27"/>
  <c r="C2333" i="27"/>
  <c r="D2333" i="27"/>
  <c r="E2333" i="27"/>
  <c r="F2333" i="27"/>
  <c r="G2333" i="27"/>
  <c r="H2333" i="27"/>
  <c r="I2333" i="27"/>
  <c r="J2333" i="27"/>
  <c r="K2333" i="27"/>
  <c r="L2333" i="27"/>
  <c r="M2333" i="27"/>
  <c r="N2333" i="27"/>
  <c r="O2333" i="27"/>
  <c r="P2333" i="27"/>
  <c r="Q2333" i="27"/>
  <c r="R2333" i="27"/>
  <c r="S2333" i="27"/>
  <c r="T2333" i="27"/>
  <c r="V2333" i="27"/>
  <c r="W2333" i="27"/>
  <c r="Y2333" i="27"/>
  <c r="Z2333" i="27"/>
  <c r="A2334" i="27"/>
  <c r="B2334" i="27"/>
  <c r="C2334" i="27"/>
  <c r="D2334" i="27"/>
  <c r="E2334" i="27"/>
  <c r="F2334" i="27"/>
  <c r="G2334" i="27"/>
  <c r="H2334" i="27"/>
  <c r="I2334" i="27"/>
  <c r="J2334" i="27"/>
  <c r="K2334" i="27"/>
  <c r="L2334" i="27"/>
  <c r="M2334" i="27"/>
  <c r="N2334" i="27"/>
  <c r="O2334" i="27"/>
  <c r="P2334" i="27"/>
  <c r="Q2334" i="27"/>
  <c r="R2334" i="27"/>
  <c r="S2334" i="27"/>
  <c r="T2334" i="27"/>
  <c r="V2334" i="27"/>
  <c r="W2334" i="27"/>
  <c r="Y2334" i="27"/>
  <c r="Z2334" i="27"/>
  <c r="A2335" i="27"/>
  <c r="B2335" i="27"/>
  <c r="C2335" i="27"/>
  <c r="D2335" i="27"/>
  <c r="E2335" i="27"/>
  <c r="F2335" i="27"/>
  <c r="G2335" i="27"/>
  <c r="H2335" i="27"/>
  <c r="I2335" i="27"/>
  <c r="J2335" i="27"/>
  <c r="K2335" i="27"/>
  <c r="L2335" i="27"/>
  <c r="M2335" i="27"/>
  <c r="N2335" i="27"/>
  <c r="O2335" i="27"/>
  <c r="P2335" i="27"/>
  <c r="Q2335" i="27"/>
  <c r="R2335" i="27"/>
  <c r="S2335" i="27"/>
  <c r="T2335" i="27"/>
  <c r="V2335" i="27"/>
  <c r="W2335" i="27"/>
  <c r="Y2335" i="27"/>
  <c r="Z2335" i="27"/>
  <c r="A2336" i="27"/>
  <c r="B2336" i="27"/>
  <c r="C2336" i="27"/>
  <c r="D2336" i="27"/>
  <c r="E2336" i="27"/>
  <c r="F2336" i="27"/>
  <c r="G2336" i="27"/>
  <c r="H2336" i="27"/>
  <c r="I2336" i="27"/>
  <c r="J2336" i="27"/>
  <c r="K2336" i="27"/>
  <c r="L2336" i="27"/>
  <c r="M2336" i="27"/>
  <c r="N2336" i="27"/>
  <c r="O2336" i="27"/>
  <c r="P2336" i="27"/>
  <c r="Q2336" i="27"/>
  <c r="R2336" i="27"/>
  <c r="S2336" i="27"/>
  <c r="T2336" i="27"/>
  <c r="V2336" i="27"/>
  <c r="W2336" i="27"/>
  <c r="Y2336" i="27"/>
  <c r="Z2336" i="27"/>
  <c r="A2337" i="27"/>
  <c r="B2337" i="27"/>
  <c r="C2337" i="27"/>
  <c r="D2337" i="27"/>
  <c r="E2337" i="27"/>
  <c r="F2337" i="27"/>
  <c r="G2337" i="27"/>
  <c r="H2337" i="27"/>
  <c r="I2337" i="27"/>
  <c r="J2337" i="27"/>
  <c r="K2337" i="27"/>
  <c r="L2337" i="27"/>
  <c r="M2337" i="27"/>
  <c r="N2337" i="27"/>
  <c r="O2337" i="27"/>
  <c r="P2337" i="27"/>
  <c r="Q2337" i="27"/>
  <c r="R2337" i="27"/>
  <c r="S2337" i="27"/>
  <c r="T2337" i="27"/>
  <c r="V2337" i="27"/>
  <c r="W2337" i="27"/>
  <c r="Y2337" i="27"/>
  <c r="Z2337" i="27"/>
  <c r="A2338" i="27"/>
  <c r="B2338" i="27"/>
  <c r="C2338" i="27"/>
  <c r="D2338" i="27"/>
  <c r="E2338" i="27"/>
  <c r="F2338" i="27"/>
  <c r="G2338" i="27"/>
  <c r="H2338" i="27"/>
  <c r="I2338" i="27"/>
  <c r="J2338" i="27"/>
  <c r="K2338" i="27"/>
  <c r="L2338" i="27"/>
  <c r="M2338" i="27"/>
  <c r="N2338" i="27"/>
  <c r="O2338" i="27"/>
  <c r="P2338" i="27"/>
  <c r="Q2338" i="27"/>
  <c r="R2338" i="27"/>
  <c r="S2338" i="27"/>
  <c r="T2338" i="27"/>
  <c r="V2338" i="27"/>
  <c r="W2338" i="27"/>
  <c r="Y2338" i="27"/>
  <c r="Z2338" i="27"/>
  <c r="A2339" i="27"/>
  <c r="B2339" i="27"/>
  <c r="C2339" i="27"/>
  <c r="D2339" i="27"/>
  <c r="E2339" i="27"/>
  <c r="F2339" i="27"/>
  <c r="G2339" i="27"/>
  <c r="H2339" i="27"/>
  <c r="I2339" i="27"/>
  <c r="J2339" i="27"/>
  <c r="K2339" i="27"/>
  <c r="L2339" i="27"/>
  <c r="M2339" i="27"/>
  <c r="N2339" i="27"/>
  <c r="O2339" i="27"/>
  <c r="P2339" i="27"/>
  <c r="Q2339" i="27"/>
  <c r="R2339" i="27"/>
  <c r="S2339" i="27"/>
  <c r="T2339" i="27"/>
  <c r="V2339" i="27"/>
  <c r="W2339" i="27"/>
  <c r="Y2339" i="27"/>
  <c r="Z2339" i="27"/>
  <c r="A2340" i="27"/>
  <c r="B2340" i="27"/>
  <c r="C2340" i="27"/>
  <c r="D2340" i="27"/>
  <c r="E2340" i="27"/>
  <c r="F2340" i="27"/>
  <c r="G2340" i="27"/>
  <c r="H2340" i="27"/>
  <c r="I2340" i="27"/>
  <c r="J2340" i="27"/>
  <c r="K2340" i="27"/>
  <c r="L2340" i="27"/>
  <c r="M2340" i="27"/>
  <c r="N2340" i="27"/>
  <c r="O2340" i="27"/>
  <c r="P2340" i="27"/>
  <c r="Q2340" i="27"/>
  <c r="R2340" i="27"/>
  <c r="S2340" i="27"/>
  <c r="T2340" i="27"/>
  <c r="V2340" i="27"/>
  <c r="W2340" i="27"/>
  <c r="Y2340" i="27"/>
  <c r="Z2340" i="27"/>
  <c r="A2341" i="27"/>
  <c r="B2341" i="27"/>
  <c r="C2341" i="27"/>
  <c r="D2341" i="27"/>
  <c r="E2341" i="27"/>
  <c r="F2341" i="27"/>
  <c r="G2341" i="27"/>
  <c r="H2341" i="27"/>
  <c r="I2341" i="27"/>
  <c r="J2341" i="27"/>
  <c r="K2341" i="27"/>
  <c r="L2341" i="27"/>
  <c r="M2341" i="27"/>
  <c r="N2341" i="27"/>
  <c r="O2341" i="27"/>
  <c r="P2341" i="27"/>
  <c r="Q2341" i="27"/>
  <c r="R2341" i="27"/>
  <c r="S2341" i="27"/>
  <c r="T2341" i="27"/>
  <c r="V2341" i="27"/>
  <c r="W2341" i="27"/>
  <c r="Y2341" i="27"/>
  <c r="Z2341" i="27"/>
  <c r="A2342" i="27"/>
  <c r="B2342" i="27"/>
  <c r="C2342" i="27"/>
  <c r="D2342" i="27"/>
  <c r="E2342" i="27"/>
  <c r="F2342" i="27"/>
  <c r="G2342" i="27"/>
  <c r="H2342" i="27"/>
  <c r="I2342" i="27"/>
  <c r="J2342" i="27"/>
  <c r="K2342" i="27"/>
  <c r="L2342" i="27"/>
  <c r="M2342" i="27"/>
  <c r="N2342" i="27"/>
  <c r="O2342" i="27"/>
  <c r="P2342" i="27"/>
  <c r="Q2342" i="27"/>
  <c r="R2342" i="27"/>
  <c r="S2342" i="27"/>
  <c r="T2342" i="27"/>
  <c r="V2342" i="27"/>
  <c r="W2342" i="27"/>
  <c r="Y2342" i="27"/>
  <c r="Z2342" i="27"/>
  <c r="A2343" i="27"/>
  <c r="B2343" i="27"/>
  <c r="C2343" i="27"/>
  <c r="D2343" i="27"/>
  <c r="E2343" i="27"/>
  <c r="F2343" i="27"/>
  <c r="G2343" i="27"/>
  <c r="H2343" i="27"/>
  <c r="I2343" i="27"/>
  <c r="J2343" i="27"/>
  <c r="K2343" i="27"/>
  <c r="L2343" i="27"/>
  <c r="M2343" i="27"/>
  <c r="N2343" i="27"/>
  <c r="O2343" i="27"/>
  <c r="P2343" i="27"/>
  <c r="Q2343" i="27"/>
  <c r="R2343" i="27"/>
  <c r="S2343" i="27"/>
  <c r="T2343" i="27"/>
  <c r="V2343" i="27"/>
  <c r="W2343" i="27"/>
  <c r="Y2343" i="27"/>
  <c r="Z2343" i="27"/>
  <c r="A2344" i="27"/>
  <c r="B2344" i="27"/>
  <c r="C2344" i="27"/>
  <c r="D2344" i="27"/>
  <c r="E2344" i="27"/>
  <c r="F2344" i="27"/>
  <c r="G2344" i="27"/>
  <c r="H2344" i="27"/>
  <c r="I2344" i="27"/>
  <c r="J2344" i="27"/>
  <c r="K2344" i="27"/>
  <c r="L2344" i="27"/>
  <c r="M2344" i="27"/>
  <c r="N2344" i="27"/>
  <c r="O2344" i="27"/>
  <c r="P2344" i="27"/>
  <c r="Q2344" i="27"/>
  <c r="R2344" i="27"/>
  <c r="S2344" i="27"/>
  <c r="T2344" i="27"/>
  <c r="V2344" i="27"/>
  <c r="W2344" i="27"/>
  <c r="Y2344" i="27"/>
  <c r="Z2344" i="27"/>
  <c r="A2345" i="27"/>
  <c r="B2345" i="27"/>
  <c r="C2345" i="27"/>
  <c r="D2345" i="27"/>
  <c r="E2345" i="27"/>
  <c r="F2345" i="27"/>
  <c r="G2345" i="27"/>
  <c r="H2345" i="27"/>
  <c r="I2345" i="27"/>
  <c r="J2345" i="27"/>
  <c r="K2345" i="27"/>
  <c r="L2345" i="27"/>
  <c r="M2345" i="27"/>
  <c r="N2345" i="27"/>
  <c r="O2345" i="27"/>
  <c r="P2345" i="27"/>
  <c r="Q2345" i="27"/>
  <c r="R2345" i="27"/>
  <c r="S2345" i="27"/>
  <c r="T2345" i="27"/>
  <c r="V2345" i="27"/>
  <c r="W2345" i="27"/>
  <c r="Y2345" i="27"/>
  <c r="Z2345" i="27"/>
  <c r="A2346" i="27"/>
  <c r="B2346" i="27"/>
  <c r="C2346" i="27"/>
  <c r="D2346" i="27"/>
  <c r="E2346" i="27"/>
  <c r="F2346" i="27"/>
  <c r="G2346" i="27"/>
  <c r="H2346" i="27"/>
  <c r="I2346" i="27"/>
  <c r="J2346" i="27"/>
  <c r="K2346" i="27"/>
  <c r="L2346" i="27"/>
  <c r="M2346" i="27"/>
  <c r="N2346" i="27"/>
  <c r="O2346" i="27"/>
  <c r="P2346" i="27"/>
  <c r="Q2346" i="27"/>
  <c r="R2346" i="27"/>
  <c r="S2346" i="27"/>
  <c r="T2346" i="27"/>
  <c r="V2346" i="27"/>
  <c r="W2346" i="27"/>
  <c r="Y2346" i="27"/>
  <c r="Z2346" i="27"/>
  <c r="A2347" i="27"/>
  <c r="B2347" i="27"/>
  <c r="C2347" i="27"/>
  <c r="D2347" i="27"/>
  <c r="E2347" i="27"/>
  <c r="F2347" i="27"/>
  <c r="G2347" i="27"/>
  <c r="H2347" i="27"/>
  <c r="I2347" i="27"/>
  <c r="J2347" i="27"/>
  <c r="K2347" i="27"/>
  <c r="L2347" i="27"/>
  <c r="M2347" i="27"/>
  <c r="N2347" i="27"/>
  <c r="O2347" i="27"/>
  <c r="P2347" i="27"/>
  <c r="Q2347" i="27"/>
  <c r="R2347" i="27"/>
  <c r="S2347" i="27"/>
  <c r="T2347" i="27"/>
  <c r="V2347" i="27"/>
  <c r="W2347" i="27"/>
  <c r="Y2347" i="27"/>
  <c r="Z2347" i="27"/>
  <c r="A2348" i="27"/>
  <c r="B2348" i="27"/>
  <c r="C2348" i="27"/>
  <c r="D2348" i="27"/>
  <c r="E2348" i="27"/>
  <c r="F2348" i="27"/>
  <c r="G2348" i="27"/>
  <c r="H2348" i="27"/>
  <c r="I2348" i="27"/>
  <c r="J2348" i="27"/>
  <c r="K2348" i="27"/>
  <c r="L2348" i="27"/>
  <c r="M2348" i="27"/>
  <c r="N2348" i="27"/>
  <c r="O2348" i="27"/>
  <c r="P2348" i="27"/>
  <c r="Q2348" i="27"/>
  <c r="R2348" i="27"/>
  <c r="S2348" i="27"/>
  <c r="T2348" i="27"/>
  <c r="V2348" i="27"/>
  <c r="W2348" i="27"/>
  <c r="Y2348" i="27"/>
  <c r="Z2348" i="27"/>
  <c r="A2349" i="27"/>
  <c r="B2349" i="27"/>
  <c r="C2349" i="27"/>
  <c r="D2349" i="27"/>
  <c r="E2349" i="27"/>
  <c r="F2349" i="27"/>
  <c r="G2349" i="27"/>
  <c r="H2349" i="27"/>
  <c r="I2349" i="27"/>
  <c r="J2349" i="27"/>
  <c r="K2349" i="27"/>
  <c r="L2349" i="27"/>
  <c r="M2349" i="27"/>
  <c r="N2349" i="27"/>
  <c r="O2349" i="27"/>
  <c r="P2349" i="27"/>
  <c r="Q2349" i="27"/>
  <c r="R2349" i="27"/>
  <c r="S2349" i="27"/>
  <c r="T2349" i="27"/>
  <c r="V2349" i="27"/>
  <c r="W2349" i="27"/>
  <c r="Y2349" i="27"/>
  <c r="Z2349" i="27"/>
  <c r="A2350" i="27"/>
  <c r="B2350" i="27"/>
  <c r="C2350" i="27"/>
  <c r="D2350" i="27"/>
  <c r="E2350" i="27"/>
  <c r="F2350" i="27"/>
  <c r="G2350" i="27"/>
  <c r="H2350" i="27"/>
  <c r="I2350" i="27"/>
  <c r="J2350" i="27"/>
  <c r="K2350" i="27"/>
  <c r="L2350" i="27"/>
  <c r="M2350" i="27"/>
  <c r="N2350" i="27"/>
  <c r="O2350" i="27"/>
  <c r="P2350" i="27"/>
  <c r="Q2350" i="27"/>
  <c r="R2350" i="27"/>
  <c r="S2350" i="27"/>
  <c r="T2350" i="27"/>
  <c r="V2350" i="27"/>
  <c r="W2350" i="27"/>
  <c r="Y2350" i="27"/>
  <c r="Z2350" i="27"/>
  <c r="A2351" i="27"/>
  <c r="B2351" i="27"/>
  <c r="C2351" i="27"/>
  <c r="D2351" i="27"/>
  <c r="E2351" i="27"/>
  <c r="F2351" i="27"/>
  <c r="G2351" i="27"/>
  <c r="H2351" i="27"/>
  <c r="I2351" i="27"/>
  <c r="J2351" i="27"/>
  <c r="K2351" i="27"/>
  <c r="L2351" i="27"/>
  <c r="M2351" i="27"/>
  <c r="N2351" i="27"/>
  <c r="O2351" i="27"/>
  <c r="P2351" i="27"/>
  <c r="Q2351" i="27"/>
  <c r="R2351" i="27"/>
  <c r="S2351" i="27"/>
  <c r="T2351" i="27"/>
  <c r="V2351" i="27"/>
  <c r="W2351" i="27"/>
  <c r="Y2351" i="27"/>
  <c r="Z2351" i="27"/>
  <c r="A2352" i="27"/>
  <c r="B2352" i="27"/>
  <c r="C2352" i="27"/>
  <c r="D2352" i="27"/>
  <c r="E2352" i="27"/>
  <c r="F2352" i="27"/>
  <c r="G2352" i="27"/>
  <c r="H2352" i="27"/>
  <c r="I2352" i="27"/>
  <c r="J2352" i="27"/>
  <c r="K2352" i="27"/>
  <c r="L2352" i="27"/>
  <c r="M2352" i="27"/>
  <c r="N2352" i="27"/>
  <c r="O2352" i="27"/>
  <c r="P2352" i="27"/>
  <c r="Q2352" i="27"/>
  <c r="R2352" i="27"/>
  <c r="S2352" i="27"/>
  <c r="T2352" i="27"/>
  <c r="V2352" i="27"/>
  <c r="W2352" i="27"/>
  <c r="Y2352" i="27"/>
  <c r="Z2352" i="27"/>
  <c r="A2353" i="27"/>
  <c r="B2353" i="27"/>
  <c r="C2353" i="27"/>
  <c r="D2353" i="27"/>
  <c r="E2353" i="27"/>
  <c r="F2353" i="27"/>
  <c r="G2353" i="27"/>
  <c r="H2353" i="27"/>
  <c r="I2353" i="27"/>
  <c r="J2353" i="27"/>
  <c r="K2353" i="27"/>
  <c r="L2353" i="27"/>
  <c r="M2353" i="27"/>
  <c r="N2353" i="27"/>
  <c r="O2353" i="27"/>
  <c r="P2353" i="27"/>
  <c r="Q2353" i="27"/>
  <c r="R2353" i="27"/>
  <c r="S2353" i="27"/>
  <c r="T2353" i="27"/>
  <c r="V2353" i="27"/>
  <c r="W2353" i="27"/>
  <c r="Y2353" i="27"/>
  <c r="Z2353" i="27"/>
  <c r="A2354" i="27"/>
  <c r="B2354" i="27"/>
  <c r="C2354" i="27"/>
  <c r="D2354" i="27"/>
  <c r="E2354" i="27"/>
  <c r="F2354" i="27"/>
  <c r="G2354" i="27"/>
  <c r="H2354" i="27"/>
  <c r="I2354" i="27"/>
  <c r="J2354" i="27"/>
  <c r="K2354" i="27"/>
  <c r="L2354" i="27"/>
  <c r="M2354" i="27"/>
  <c r="N2354" i="27"/>
  <c r="O2354" i="27"/>
  <c r="P2354" i="27"/>
  <c r="Q2354" i="27"/>
  <c r="R2354" i="27"/>
  <c r="S2354" i="27"/>
  <c r="T2354" i="27"/>
  <c r="V2354" i="27"/>
  <c r="W2354" i="27"/>
  <c r="Y2354" i="27"/>
  <c r="Z2354" i="27"/>
  <c r="A2355" i="27"/>
  <c r="B2355" i="27"/>
  <c r="C2355" i="27"/>
  <c r="D2355" i="27"/>
  <c r="E2355" i="27"/>
  <c r="F2355" i="27"/>
  <c r="G2355" i="27"/>
  <c r="H2355" i="27"/>
  <c r="I2355" i="27"/>
  <c r="J2355" i="27"/>
  <c r="K2355" i="27"/>
  <c r="L2355" i="27"/>
  <c r="M2355" i="27"/>
  <c r="N2355" i="27"/>
  <c r="O2355" i="27"/>
  <c r="P2355" i="27"/>
  <c r="Q2355" i="27"/>
  <c r="R2355" i="27"/>
  <c r="S2355" i="27"/>
  <c r="T2355" i="27"/>
  <c r="V2355" i="27"/>
  <c r="W2355" i="27"/>
  <c r="Y2355" i="27"/>
  <c r="Z2355" i="27"/>
  <c r="A2356" i="27"/>
  <c r="B2356" i="27"/>
  <c r="C2356" i="27"/>
  <c r="D2356" i="27"/>
  <c r="E2356" i="27"/>
  <c r="F2356" i="27"/>
  <c r="G2356" i="27"/>
  <c r="H2356" i="27"/>
  <c r="I2356" i="27"/>
  <c r="J2356" i="27"/>
  <c r="K2356" i="27"/>
  <c r="L2356" i="27"/>
  <c r="M2356" i="27"/>
  <c r="N2356" i="27"/>
  <c r="O2356" i="27"/>
  <c r="P2356" i="27"/>
  <c r="Q2356" i="27"/>
  <c r="R2356" i="27"/>
  <c r="S2356" i="27"/>
  <c r="T2356" i="27"/>
  <c r="V2356" i="27"/>
  <c r="W2356" i="27"/>
  <c r="Y2356" i="27"/>
  <c r="Z2356" i="27"/>
  <c r="A2357" i="27"/>
  <c r="B2357" i="27"/>
  <c r="C2357" i="27"/>
  <c r="D2357" i="27"/>
  <c r="E2357" i="27"/>
  <c r="F2357" i="27"/>
  <c r="G2357" i="27"/>
  <c r="H2357" i="27"/>
  <c r="I2357" i="27"/>
  <c r="J2357" i="27"/>
  <c r="K2357" i="27"/>
  <c r="L2357" i="27"/>
  <c r="M2357" i="27"/>
  <c r="N2357" i="27"/>
  <c r="O2357" i="27"/>
  <c r="P2357" i="27"/>
  <c r="Q2357" i="27"/>
  <c r="R2357" i="27"/>
  <c r="S2357" i="27"/>
  <c r="T2357" i="27"/>
  <c r="V2357" i="27"/>
  <c r="W2357" i="27"/>
  <c r="Y2357" i="27"/>
  <c r="Z2357" i="27"/>
  <c r="A2358" i="27"/>
  <c r="B2358" i="27"/>
  <c r="C2358" i="27"/>
  <c r="D2358" i="27"/>
  <c r="E2358" i="27"/>
  <c r="F2358" i="27"/>
  <c r="G2358" i="27"/>
  <c r="H2358" i="27"/>
  <c r="I2358" i="27"/>
  <c r="J2358" i="27"/>
  <c r="K2358" i="27"/>
  <c r="L2358" i="27"/>
  <c r="M2358" i="27"/>
  <c r="N2358" i="27"/>
  <c r="O2358" i="27"/>
  <c r="P2358" i="27"/>
  <c r="Q2358" i="27"/>
  <c r="R2358" i="27"/>
  <c r="S2358" i="27"/>
  <c r="T2358" i="27"/>
  <c r="V2358" i="27"/>
  <c r="W2358" i="27"/>
  <c r="Y2358" i="27"/>
  <c r="Z2358" i="27"/>
  <c r="A2359" i="27"/>
  <c r="B2359" i="27"/>
  <c r="C2359" i="27"/>
  <c r="D2359" i="27"/>
  <c r="E2359" i="27"/>
  <c r="F2359" i="27"/>
  <c r="G2359" i="27"/>
  <c r="H2359" i="27"/>
  <c r="I2359" i="27"/>
  <c r="J2359" i="27"/>
  <c r="K2359" i="27"/>
  <c r="L2359" i="27"/>
  <c r="M2359" i="27"/>
  <c r="N2359" i="27"/>
  <c r="O2359" i="27"/>
  <c r="P2359" i="27"/>
  <c r="Q2359" i="27"/>
  <c r="R2359" i="27"/>
  <c r="S2359" i="27"/>
  <c r="T2359" i="27"/>
  <c r="V2359" i="27"/>
  <c r="W2359" i="27"/>
  <c r="Y2359" i="27"/>
  <c r="Z2359" i="27"/>
  <c r="A2360" i="27"/>
  <c r="B2360" i="27"/>
  <c r="C2360" i="27"/>
  <c r="D2360" i="27"/>
  <c r="E2360" i="27"/>
  <c r="F2360" i="27"/>
  <c r="G2360" i="27"/>
  <c r="H2360" i="27"/>
  <c r="I2360" i="27"/>
  <c r="J2360" i="27"/>
  <c r="K2360" i="27"/>
  <c r="L2360" i="27"/>
  <c r="M2360" i="27"/>
  <c r="N2360" i="27"/>
  <c r="O2360" i="27"/>
  <c r="P2360" i="27"/>
  <c r="Q2360" i="27"/>
  <c r="R2360" i="27"/>
  <c r="S2360" i="27"/>
  <c r="T2360" i="27"/>
  <c r="V2360" i="27"/>
  <c r="W2360" i="27"/>
  <c r="Y2360" i="27"/>
  <c r="Z2360" i="27"/>
  <c r="A2361" i="27"/>
  <c r="B2361" i="27"/>
  <c r="C2361" i="27"/>
  <c r="D2361" i="27"/>
  <c r="E2361" i="27"/>
  <c r="F2361" i="27"/>
  <c r="G2361" i="27"/>
  <c r="H2361" i="27"/>
  <c r="I2361" i="27"/>
  <c r="J2361" i="27"/>
  <c r="K2361" i="27"/>
  <c r="L2361" i="27"/>
  <c r="M2361" i="27"/>
  <c r="N2361" i="27"/>
  <c r="O2361" i="27"/>
  <c r="P2361" i="27"/>
  <c r="Q2361" i="27"/>
  <c r="R2361" i="27"/>
  <c r="S2361" i="27"/>
  <c r="T2361" i="27"/>
  <c r="V2361" i="27"/>
  <c r="W2361" i="27"/>
  <c r="Y2361" i="27"/>
  <c r="Z2361" i="27"/>
  <c r="A2362" i="27"/>
  <c r="B2362" i="27"/>
  <c r="C2362" i="27"/>
  <c r="D2362" i="27"/>
  <c r="E2362" i="27"/>
  <c r="F2362" i="27"/>
  <c r="G2362" i="27"/>
  <c r="H2362" i="27"/>
  <c r="I2362" i="27"/>
  <c r="J2362" i="27"/>
  <c r="K2362" i="27"/>
  <c r="L2362" i="27"/>
  <c r="M2362" i="27"/>
  <c r="N2362" i="27"/>
  <c r="O2362" i="27"/>
  <c r="P2362" i="27"/>
  <c r="Q2362" i="27"/>
  <c r="R2362" i="27"/>
  <c r="S2362" i="27"/>
  <c r="T2362" i="27"/>
  <c r="V2362" i="27"/>
  <c r="W2362" i="27"/>
  <c r="Y2362" i="27"/>
  <c r="Z2362" i="27"/>
  <c r="A2363" i="27"/>
  <c r="B2363" i="27"/>
  <c r="C2363" i="27"/>
  <c r="D2363" i="27"/>
  <c r="E2363" i="27"/>
  <c r="F2363" i="27"/>
  <c r="G2363" i="27"/>
  <c r="H2363" i="27"/>
  <c r="I2363" i="27"/>
  <c r="J2363" i="27"/>
  <c r="K2363" i="27"/>
  <c r="L2363" i="27"/>
  <c r="M2363" i="27"/>
  <c r="N2363" i="27"/>
  <c r="O2363" i="27"/>
  <c r="P2363" i="27"/>
  <c r="Q2363" i="27"/>
  <c r="R2363" i="27"/>
  <c r="S2363" i="27"/>
  <c r="T2363" i="27"/>
  <c r="V2363" i="27"/>
  <c r="W2363" i="27"/>
  <c r="Y2363" i="27"/>
  <c r="Z2363" i="27"/>
  <c r="A2364" i="27"/>
  <c r="B2364" i="27"/>
  <c r="C2364" i="27"/>
  <c r="D2364" i="27"/>
  <c r="E2364" i="27"/>
  <c r="F2364" i="27"/>
  <c r="G2364" i="27"/>
  <c r="H2364" i="27"/>
  <c r="I2364" i="27"/>
  <c r="J2364" i="27"/>
  <c r="K2364" i="27"/>
  <c r="L2364" i="27"/>
  <c r="M2364" i="27"/>
  <c r="N2364" i="27"/>
  <c r="O2364" i="27"/>
  <c r="P2364" i="27"/>
  <c r="Q2364" i="27"/>
  <c r="R2364" i="27"/>
  <c r="S2364" i="27"/>
  <c r="T2364" i="27"/>
  <c r="V2364" i="27"/>
  <c r="W2364" i="27"/>
  <c r="Y2364" i="27"/>
  <c r="Z2364" i="27"/>
  <c r="A2365" i="27"/>
  <c r="B2365" i="27"/>
  <c r="C2365" i="27"/>
  <c r="D2365" i="27"/>
  <c r="E2365" i="27"/>
  <c r="F2365" i="27"/>
  <c r="G2365" i="27"/>
  <c r="H2365" i="27"/>
  <c r="I2365" i="27"/>
  <c r="J2365" i="27"/>
  <c r="K2365" i="27"/>
  <c r="L2365" i="27"/>
  <c r="M2365" i="27"/>
  <c r="N2365" i="27"/>
  <c r="O2365" i="27"/>
  <c r="P2365" i="27"/>
  <c r="Q2365" i="27"/>
  <c r="R2365" i="27"/>
  <c r="S2365" i="27"/>
  <c r="T2365" i="27"/>
  <c r="V2365" i="27"/>
  <c r="W2365" i="27"/>
  <c r="Y2365" i="27"/>
  <c r="Z2365" i="27"/>
  <c r="A2366" i="27"/>
  <c r="B2366" i="27"/>
  <c r="C2366" i="27"/>
  <c r="D2366" i="27"/>
  <c r="E2366" i="27"/>
  <c r="F2366" i="27"/>
  <c r="G2366" i="27"/>
  <c r="H2366" i="27"/>
  <c r="I2366" i="27"/>
  <c r="J2366" i="27"/>
  <c r="K2366" i="27"/>
  <c r="L2366" i="27"/>
  <c r="M2366" i="27"/>
  <c r="N2366" i="27"/>
  <c r="O2366" i="27"/>
  <c r="P2366" i="27"/>
  <c r="Q2366" i="27"/>
  <c r="R2366" i="27"/>
  <c r="S2366" i="27"/>
  <c r="T2366" i="27"/>
  <c r="V2366" i="27"/>
  <c r="W2366" i="27"/>
  <c r="Y2366" i="27"/>
  <c r="Z2366" i="27"/>
  <c r="A2367" i="27"/>
  <c r="B2367" i="27"/>
  <c r="C2367" i="27"/>
  <c r="D2367" i="27"/>
  <c r="E2367" i="27"/>
  <c r="F2367" i="27"/>
  <c r="G2367" i="27"/>
  <c r="H2367" i="27"/>
  <c r="I2367" i="27"/>
  <c r="J2367" i="27"/>
  <c r="K2367" i="27"/>
  <c r="L2367" i="27"/>
  <c r="M2367" i="27"/>
  <c r="N2367" i="27"/>
  <c r="O2367" i="27"/>
  <c r="P2367" i="27"/>
  <c r="Q2367" i="27"/>
  <c r="R2367" i="27"/>
  <c r="S2367" i="27"/>
  <c r="T2367" i="27"/>
  <c r="V2367" i="27"/>
  <c r="W2367" i="27"/>
  <c r="Y2367" i="27"/>
  <c r="Z2367" i="27"/>
  <c r="A2368" i="27"/>
  <c r="B2368" i="27"/>
  <c r="C2368" i="27"/>
  <c r="D2368" i="27"/>
  <c r="E2368" i="27"/>
  <c r="F2368" i="27"/>
  <c r="G2368" i="27"/>
  <c r="H2368" i="27"/>
  <c r="I2368" i="27"/>
  <c r="J2368" i="27"/>
  <c r="K2368" i="27"/>
  <c r="L2368" i="27"/>
  <c r="M2368" i="27"/>
  <c r="N2368" i="27"/>
  <c r="O2368" i="27"/>
  <c r="P2368" i="27"/>
  <c r="Q2368" i="27"/>
  <c r="R2368" i="27"/>
  <c r="S2368" i="27"/>
  <c r="T2368" i="27"/>
  <c r="V2368" i="27"/>
  <c r="W2368" i="27"/>
  <c r="Y2368" i="27"/>
  <c r="Z2368" i="27"/>
  <c r="A2369" i="27"/>
  <c r="B2369" i="27"/>
  <c r="C2369" i="27"/>
  <c r="D2369" i="27"/>
  <c r="E2369" i="27"/>
  <c r="F2369" i="27"/>
  <c r="G2369" i="27"/>
  <c r="H2369" i="27"/>
  <c r="I2369" i="27"/>
  <c r="J2369" i="27"/>
  <c r="K2369" i="27"/>
  <c r="L2369" i="27"/>
  <c r="M2369" i="27"/>
  <c r="N2369" i="27"/>
  <c r="O2369" i="27"/>
  <c r="P2369" i="27"/>
  <c r="Q2369" i="27"/>
  <c r="R2369" i="27"/>
  <c r="S2369" i="27"/>
  <c r="T2369" i="27"/>
  <c r="V2369" i="27"/>
  <c r="W2369" i="27"/>
  <c r="Y2369" i="27"/>
  <c r="Z2369" i="27"/>
  <c r="A2370" i="27"/>
  <c r="B2370" i="27"/>
  <c r="C2370" i="27"/>
  <c r="D2370" i="27"/>
  <c r="E2370" i="27"/>
  <c r="F2370" i="27"/>
  <c r="G2370" i="27"/>
  <c r="H2370" i="27"/>
  <c r="I2370" i="27"/>
  <c r="J2370" i="27"/>
  <c r="K2370" i="27"/>
  <c r="L2370" i="27"/>
  <c r="M2370" i="27"/>
  <c r="N2370" i="27"/>
  <c r="O2370" i="27"/>
  <c r="P2370" i="27"/>
  <c r="Q2370" i="27"/>
  <c r="R2370" i="27"/>
  <c r="S2370" i="27"/>
  <c r="T2370" i="27"/>
  <c r="V2370" i="27"/>
  <c r="W2370" i="27"/>
  <c r="Y2370" i="27"/>
  <c r="Z2370" i="27"/>
  <c r="A2371" i="27"/>
  <c r="B2371" i="27"/>
  <c r="C2371" i="27"/>
  <c r="D2371" i="27"/>
  <c r="E2371" i="27"/>
  <c r="F2371" i="27"/>
  <c r="G2371" i="27"/>
  <c r="H2371" i="27"/>
  <c r="I2371" i="27"/>
  <c r="J2371" i="27"/>
  <c r="K2371" i="27"/>
  <c r="L2371" i="27"/>
  <c r="M2371" i="27"/>
  <c r="N2371" i="27"/>
  <c r="O2371" i="27"/>
  <c r="P2371" i="27"/>
  <c r="Q2371" i="27"/>
  <c r="R2371" i="27"/>
  <c r="S2371" i="27"/>
  <c r="T2371" i="27"/>
  <c r="V2371" i="27"/>
  <c r="W2371" i="27"/>
  <c r="Y2371" i="27"/>
  <c r="Z2371" i="27"/>
  <c r="A2372" i="27"/>
  <c r="B2372" i="27"/>
  <c r="C2372" i="27"/>
  <c r="D2372" i="27"/>
  <c r="E2372" i="27"/>
  <c r="F2372" i="27"/>
  <c r="G2372" i="27"/>
  <c r="H2372" i="27"/>
  <c r="I2372" i="27"/>
  <c r="J2372" i="27"/>
  <c r="K2372" i="27"/>
  <c r="L2372" i="27"/>
  <c r="M2372" i="27"/>
  <c r="N2372" i="27"/>
  <c r="O2372" i="27"/>
  <c r="P2372" i="27"/>
  <c r="Q2372" i="27"/>
  <c r="R2372" i="27"/>
  <c r="S2372" i="27"/>
  <c r="T2372" i="27"/>
  <c r="V2372" i="27"/>
  <c r="W2372" i="27"/>
  <c r="Y2372" i="27"/>
  <c r="Z2372" i="27"/>
  <c r="A2373" i="27"/>
  <c r="B2373" i="27"/>
  <c r="C2373" i="27"/>
  <c r="D2373" i="27"/>
  <c r="E2373" i="27"/>
  <c r="F2373" i="27"/>
  <c r="G2373" i="27"/>
  <c r="H2373" i="27"/>
  <c r="I2373" i="27"/>
  <c r="J2373" i="27"/>
  <c r="K2373" i="27"/>
  <c r="L2373" i="27"/>
  <c r="M2373" i="27"/>
  <c r="N2373" i="27"/>
  <c r="O2373" i="27"/>
  <c r="P2373" i="27"/>
  <c r="Q2373" i="27"/>
  <c r="R2373" i="27"/>
  <c r="S2373" i="27"/>
  <c r="T2373" i="27"/>
  <c r="V2373" i="27"/>
  <c r="W2373" i="27"/>
  <c r="Y2373" i="27"/>
  <c r="Z2373" i="27"/>
  <c r="A2374" i="27"/>
  <c r="B2374" i="27"/>
  <c r="C2374" i="27"/>
  <c r="D2374" i="27"/>
  <c r="E2374" i="27"/>
  <c r="F2374" i="27"/>
  <c r="G2374" i="27"/>
  <c r="H2374" i="27"/>
  <c r="I2374" i="27"/>
  <c r="J2374" i="27"/>
  <c r="K2374" i="27"/>
  <c r="L2374" i="27"/>
  <c r="M2374" i="27"/>
  <c r="N2374" i="27"/>
  <c r="O2374" i="27"/>
  <c r="P2374" i="27"/>
  <c r="Q2374" i="27"/>
  <c r="R2374" i="27"/>
  <c r="S2374" i="27"/>
  <c r="T2374" i="27"/>
  <c r="V2374" i="27"/>
  <c r="W2374" i="27"/>
  <c r="Y2374" i="27"/>
  <c r="Z2374" i="27"/>
  <c r="A2375" i="27"/>
  <c r="B2375" i="27"/>
  <c r="C2375" i="27"/>
  <c r="D2375" i="27"/>
  <c r="E2375" i="27"/>
  <c r="F2375" i="27"/>
  <c r="G2375" i="27"/>
  <c r="H2375" i="27"/>
  <c r="I2375" i="27"/>
  <c r="J2375" i="27"/>
  <c r="K2375" i="27"/>
  <c r="L2375" i="27"/>
  <c r="M2375" i="27"/>
  <c r="N2375" i="27"/>
  <c r="O2375" i="27"/>
  <c r="P2375" i="27"/>
  <c r="Q2375" i="27"/>
  <c r="R2375" i="27"/>
  <c r="S2375" i="27"/>
  <c r="T2375" i="27"/>
  <c r="V2375" i="27"/>
  <c r="W2375" i="27"/>
  <c r="Y2375" i="27"/>
  <c r="Z2375" i="27"/>
  <c r="A2376" i="27"/>
  <c r="B2376" i="27"/>
  <c r="C2376" i="27"/>
  <c r="D2376" i="27"/>
  <c r="E2376" i="27"/>
  <c r="F2376" i="27"/>
  <c r="G2376" i="27"/>
  <c r="H2376" i="27"/>
  <c r="I2376" i="27"/>
  <c r="J2376" i="27"/>
  <c r="K2376" i="27"/>
  <c r="L2376" i="27"/>
  <c r="M2376" i="27"/>
  <c r="N2376" i="27"/>
  <c r="O2376" i="27"/>
  <c r="P2376" i="27"/>
  <c r="Q2376" i="27"/>
  <c r="R2376" i="27"/>
  <c r="S2376" i="27"/>
  <c r="T2376" i="27"/>
  <c r="V2376" i="27"/>
  <c r="W2376" i="27"/>
  <c r="Y2376" i="27"/>
  <c r="Z2376" i="27"/>
  <c r="A2377" i="27"/>
  <c r="B2377" i="27"/>
  <c r="C2377" i="27"/>
  <c r="D2377" i="27"/>
  <c r="E2377" i="27"/>
  <c r="F2377" i="27"/>
  <c r="G2377" i="27"/>
  <c r="H2377" i="27"/>
  <c r="I2377" i="27"/>
  <c r="J2377" i="27"/>
  <c r="K2377" i="27"/>
  <c r="L2377" i="27"/>
  <c r="M2377" i="27"/>
  <c r="N2377" i="27"/>
  <c r="O2377" i="27"/>
  <c r="P2377" i="27"/>
  <c r="Q2377" i="27"/>
  <c r="R2377" i="27"/>
  <c r="S2377" i="27"/>
  <c r="T2377" i="27"/>
  <c r="V2377" i="27"/>
  <c r="W2377" i="27"/>
  <c r="Y2377" i="27"/>
  <c r="Z2377" i="27"/>
  <c r="A2378" i="27"/>
  <c r="B2378" i="27"/>
  <c r="C2378" i="27"/>
  <c r="D2378" i="27"/>
  <c r="E2378" i="27"/>
  <c r="F2378" i="27"/>
  <c r="G2378" i="27"/>
  <c r="H2378" i="27"/>
  <c r="I2378" i="27"/>
  <c r="J2378" i="27"/>
  <c r="K2378" i="27"/>
  <c r="L2378" i="27"/>
  <c r="M2378" i="27"/>
  <c r="N2378" i="27"/>
  <c r="O2378" i="27"/>
  <c r="P2378" i="27"/>
  <c r="Q2378" i="27"/>
  <c r="R2378" i="27"/>
  <c r="S2378" i="27"/>
  <c r="T2378" i="27"/>
  <c r="V2378" i="27"/>
  <c r="W2378" i="27"/>
  <c r="Y2378" i="27"/>
  <c r="Z2378" i="27"/>
  <c r="A2379" i="27"/>
  <c r="B2379" i="27"/>
  <c r="C2379" i="27"/>
  <c r="D2379" i="27"/>
  <c r="E2379" i="27"/>
  <c r="F2379" i="27"/>
  <c r="G2379" i="27"/>
  <c r="H2379" i="27"/>
  <c r="I2379" i="27"/>
  <c r="J2379" i="27"/>
  <c r="K2379" i="27"/>
  <c r="L2379" i="27"/>
  <c r="M2379" i="27"/>
  <c r="N2379" i="27"/>
  <c r="O2379" i="27"/>
  <c r="P2379" i="27"/>
  <c r="Q2379" i="27"/>
  <c r="R2379" i="27"/>
  <c r="S2379" i="27"/>
  <c r="T2379" i="27"/>
  <c r="V2379" i="27"/>
  <c r="W2379" i="27"/>
  <c r="Y2379" i="27"/>
  <c r="Z2379" i="27"/>
  <c r="A2380" i="27"/>
  <c r="B2380" i="27"/>
  <c r="C2380" i="27"/>
  <c r="D2380" i="27"/>
  <c r="E2380" i="27"/>
  <c r="F2380" i="27"/>
  <c r="G2380" i="27"/>
  <c r="H2380" i="27"/>
  <c r="I2380" i="27"/>
  <c r="J2380" i="27"/>
  <c r="K2380" i="27"/>
  <c r="L2380" i="27"/>
  <c r="M2380" i="27"/>
  <c r="N2380" i="27"/>
  <c r="O2380" i="27"/>
  <c r="P2380" i="27"/>
  <c r="Q2380" i="27"/>
  <c r="R2380" i="27"/>
  <c r="S2380" i="27"/>
  <c r="T2380" i="27"/>
  <c r="V2380" i="27"/>
  <c r="W2380" i="27"/>
  <c r="Y2380" i="27"/>
  <c r="Z2380" i="27"/>
  <c r="A2381" i="27"/>
  <c r="B2381" i="27"/>
  <c r="C2381" i="27"/>
  <c r="D2381" i="27"/>
  <c r="E2381" i="27"/>
  <c r="F2381" i="27"/>
  <c r="G2381" i="27"/>
  <c r="H2381" i="27"/>
  <c r="I2381" i="27"/>
  <c r="J2381" i="27"/>
  <c r="K2381" i="27"/>
  <c r="L2381" i="27"/>
  <c r="M2381" i="27"/>
  <c r="N2381" i="27"/>
  <c r="O2381" i="27"/>
  <c r="P2381" i="27"/>
  <c r="Q2381" i="27"/>
  <c r="R2381" i="27"/>
  <c r="S2381" i="27"/>
  <c r="T2381" i="27"/>
  <c r="V2381" i="27"/>
  <c r="W2381" i="27"/>
  <c r="Y2381" i="27"/>
  <c r="Z2381" i="27"/>
  <c r="A2382" i="27"/>
  <c r="B2382" i="27"/>
  <c r="C2382" i="27"/>
  <c r="D2382" i="27"/>
  <c r="E2382" i="27"/>
  <c r="F2382" i="27"/>
  <c r="G2382" i="27"/>
  <c r="H2382" i="27"/>
  <c r="I2382" i="27"/>
  <c r="J2382" i="27"/>
  <c r="K2382" i="27"/>
  <c r="L2382" i="27"/>
  <c r="M2382" i="27"/>
  <c r="N2382" i="27"/>
  <c r="O2382" i="27"/>
  <c r="P2382" i="27"/>
  <c r="Q2382" i="27"/>
  <c r="R2382" i="27"/>
  <c r="S2382" i="27"/>
  <c r="T2382" i="27"/>
  <c r="V2382" i="27"/>
  <c r="W2382" i="27"/>
  <c r="Y2382" i="27"/>
  <c r="Z2382" i="27"/>
  <c r="A2383" i="27"/>
  <c r="B2383" i="27"/>
  <c r="C2383" i="27"/>
  <c r="D2383" i="27"/>
  <c r="E2383" i="27"/>
  <c r="F2383" i="27"/>
  <c r="G2383" i="27"/>
  <c r="H2383" i="27"/>
  <c r="I2383" i="27"/>
  <c r="J2383" i="27"/>
  <c r="K2383" i="27"/>
  <c r="L2383" i="27"/>
  <c r="M2383" i="27"/>
  <c r="N2383" i="27"/>
  <c r="O2383" i="27"/>
  <c r="P2383" i="27"/>
  <c r="Q2383" i="27"/>
  <c r="R2383" i="27"/>
  <c r="S2383" i="27"/>
  <c r="T2383" i="27"/>
  <c r="V2383" i="27"/>
  <c r="W2383" i="27"/>
  <c r="Y2383" i="27"/>
  <c r="Z2383" i="27"/>
  <c r="A2384" i="27"/>
  <c r="B2384" i="27"/>
  <c r="C2384" i="27"/>
  <c r="D2384" i="27"/>
  <c r="E2384" i="27"/>
  <c r="F2384" i="27"/>
  <c r="G2384" i="27"/>
  <c r="H2384" i="27"/>
  <c r="I2384" i="27"/>
  <c r="J2384" i="27"/>
  <c r="K2384" i="27"/>
  <c r="L2384" i="27"/>
  <c r="M2384" i="27"/>
  <c r="N2384" i="27"/>
  <c r="O2384" i="27"/>
  <c r="P2384" i="27"/>
  <c r="Q2384" i="27"/>
  <c r="R2384" i="27"/>
  <c r="S2384" i="27"/>
  <c r="T2384" i="27"/>
  <c r="V2384" i="27"/>
  <c r="W2384" i="27"/>
  <c r="Y2384" i="27"/>
  <c r="Z2384" i="27"/>
  <c r="A2385" i="27"/>
  <c r="B2385" i="27"/>
  <c r="C2385" i="27"/>
  <c r="D2385" i="27"/>
  <c r="E2385" i="27"/>
  <c r="F2385" i="27"/>
  <c r="G2385" i="27"/>
  <c r="H2385" i="27"/>
  <c r="I2385" i="27"/>
  <c r="J2385" i="27"/>
  <c r="K2385" i="27"/>
  <c r="L2385" i="27"/>
  <c r="M2385" i="27"/>
  <c r="N2385" i="27"/>
  <c r="O2385" i="27"/>
  <c r="P2385" i="27"/>
  <c r="Q2385" i="27"/>
  <c r="R2385" i="27"/>
  <c r="S2385" i="27"/>
  <c r="T2385" i="27"/>
  <c r="V2385" i="27"/>
  <c r="W2385" i="27"/>
  <c r="Y2385" i="27"/>
  <c r="Z2385" i="27"/>
  <c r="A2386" i="27"/>
  <c r="B2386" i="27"/>
  <c r="C2386" i="27"/>
  <c r="D2386" i="27"/>
  <c r="E2386" i="27"/>
  <c r="F2386" i="27"/>
  <c r="G2386" i="27"/>
  <c r="H2386" i="27"/>
  <c r="I2386" i="27"/>
  <c r="J2386" i="27"/>
  <c r="K2386" i="27"/>
  <c r="L2386" i="27"/>
  <c r="M2386" i="27"/>
  <c r="N2386" i="27"/>
  <c r="O2386" i="27"/>
  <c r="P2386" i="27"/>
  <c r="Q2386" i="27"/>
  <c r="R2386" i="27"/>
  <c r="S2386" i="27"/>
  <c r="T2386" i="27"/>
  <c r="V2386" i="27"/>
  <c r="W2386" i="27"/>
  <c r="Y2386" i="27"/>
  <c r="Z2386" i="27"/>
  <c r="A2387" i="27"/>
  <c r="B2387" i="27"/>
  <c r="C2387" i="27"/>
  <c r="D2387" i="27"/>
  <c r="E2387" i="27"/>
  <c r="F2387" i="27"/>
  <c r="G2387" i="27"/>
  <c r="H2387" i="27"/>
  <c r="I2387" i="27"/>
  <c r="J2387" i="27"/>
  <c r="K2387" i="27"/>
  <c r="L2387" i="27"/>
  <c r="M2387" i="27"/>
  <c r="N2387" i="27"/>
  <c r="O2387" i="27"/>
  <c r="P2387" i="27"/>
  <c r="Q2387" i="27"/>
  <c r="R2387" i="27"/>
  <c r="S2387" i="27"/>
  <c r="T2387" i="27"/>
  <c r="V2387" i="27"/>
  <c r="W2387" i="27"/>
  <c r="Y2387" i="27"/>
  <c r="Z2387" i="27"/>
  <c r="A2388" i="27"/>
  <c r="B2388" i="27"/>
  <c r="C2388" i="27"/>
  <c r="D2388" i="27"/>
  <c r="E2388" i="27"/>
  <c r="F2388" i="27"/>
  <c r="G2388" i="27"/>
  <c r="H2388" i="27"/>
  <c r="I2388" i="27"/>
  <c r="J2388" i="27"/>
  <c r="K2388" i="27"/>
  <c r="L2388" i="27"/>
  <c r="M2388" i="27"/>
  <c r="N2388" i="27"/>
  <c r="O2388" i="27"/>
  <c r="P2388" i="27"/>
  <c r="Q2388" i="27"/>
  <c r="R2388" i="27"/>
  <c r="S2388" i="27"/>
  <c r="T2388" i="27"/>
  <c r="V2388" i="27"/>
  <c r="W2388" i="27"/>
  <c r="Y2388" i="27"/>
  <c r="Z2388" i="27"/>
  <c r="A2389" i="27"/>
  <c r="B2389" i="27"/>
  <c r="C2389" i="27"/>
  <c r="D2389" i="27"/>
  <c r="E2389" i="27"/>
  <c r="F2389" i="27"/>
  <c r="G2389" i="27"/>
  <c r="H2389" i="27"/>
  <c r="I2389" i="27"/>
  <c r="J2389" i="27"/>
  <c r="K2389" i="27"/>
  <c r="L2389" i="27"/>
  <c r="M2389" i="27"/>
  <c r="N2389" i="27"/>
  <c r="O2389" i="27"/>
  <c r="P2389" i="27"/>
  <c r="Q2389" i="27"/>
  <c r="R2389" i="27"/>
  <c r="S2389" i="27"/>
  <c r="T2389" i="27"/>
  <c r="V2389" i="27"/>
  <c r="W2389" i="27"/>
  <c r="Y2389" i="27"/>
  <c r="Z2389" i="27"/>
  <c r="A2390" i="27"/>
  <c r="B2390" i="27"/>
  <c r="C2390" i="27"/>
  <c r="D2390" i="27"/>
  <c r="E2390" i="27"/>
  <c r="F2390" i="27"/>
  <c r="G2390" i="27"/>
  <c r="H2390" i="27"/>
  <c r="I2390" i="27"/>
  <c r="J2390" i="27"/>
  <c r="K2390" i="27"/>
  <c r="L2390" i="27"/>
  <c r="M2390" i="27"/>
  <c r="N2390" i="27"/>
  <c r="O2390" i="27"/>
  <c r="P2390" i="27"/>
  <c r="Q2390" i="27"/>
  <c r="R2390" i="27"/>
  <c r="S2390" i="27"/>
  <c r="T2390" i="27"/>
  <c r="V2390" i="27"/>
  <c r="W2390" i="27"/>
  <c r="Y2390" i="27"/>
  <c r="Z2390" i="27"/>
  <c r="A2391" i="27"/>
  <c r="B2391" i="27"/>
  <c r="C2391" i="27"/>
  <c r="D2391" i="27"/>
  <c r="E2391" i="27"/>
  <c r="F2391" i="27"/>
  <c r="G2391" i="27"/>
  <c r="H2391" i="27"/>
  <c r="I2391" i="27"/>
  <c r="J2391" i="27"/>
  <c r="K2391" i="27"/>
  <c r="L2391" i="27"/>
  <c r="M2391" i="27"/>
  <c r="N2391" i="27"/>
  <c r="O2391" i="27"/>
  <c r="P2391" i="27"/>
  <c r="Q2391" i="27"/>
  <c r="R2391" i="27"/>
  <c r="S2391" i="27"/>
  <c r="T2391" i="27"/>
  <c r="V2391" i="27"/>
  <c r="W2391" i="27"/>
  <c r="Y2391" i="27"/>
  <c r="Z2391" i="27"/>
  <c r="A2392" i="27"/>
  <c r="B2392" i="27"/>
  <c r="C2392" i="27"/>
  <c r="D2392" i="27"/>
  <c r="E2392" i="27"/>
  <c r="F2392" i="27"/>
  <c r="G2392" i="27"/>
  <c r="H2392" i="27"/>
  <c r="I2392" i="27"/>
  <c r="J2392" i="27"/>
  <c r="K2392" i="27"/>
  <c r="L2392" i="27"/>
  <c r="M2392" i="27"/>
  <c r="N2392" i="27"/>
  <c r="O2392" i="27"/>
  <c r="P2392" i="27"/>
  <c r="Q2392" i="27"/>
  <c r="R2392" i="27"/>
  <c r="S2392" i="27"/>
  <c r="T2392" i="27"/>
  <c r="V2392" i="27"/>
  <c r="W2392" i="27"/>
  <c r="Y2392" i="27"/>
  <c r="Z2392" i="27"/>
  <c r="A2393" i="27"/>
  <c r="B2393" i="27"/>
  <c r="C2393" i="27"/>
  <c r="D2393" i="27"/>
  <c r="E2393" i="27"/>
  <c r="F2393" i="27"/>
  <c r="G2393" i="27"/>
  <c r="H2393" i="27"/>
  <c r="I2393" i="27"/>
  <c r="J2393" i="27"/>
  <c r="K2393" i="27"/>
  <c r="L2393" i="27"/>
  <c r="M2393" i="27"/>
  <c r="N2393" i="27"/>
  <c r="O2393" i="27"/>
  <c r="P2393" i="27"/>
  <c r="Q2393" i="27"/>
  <c r="R2393" i="27"/>
  <c r="S2393" i="27"/>
  <c r="T2393" i="27"/>
  <c r="V2393" i="27"/>
  <c r="W2393" i="27"/>
  <c r="Y2393" i="27"/>
  <c r="Z2393" i="27"/>
  <c r="A2394" i="27"/>
  <c r="B2394" i="27"/>
  <c r="C2394" i="27"/>
  <c r="D2394" i="27"/>
  <c r="E2394" i="27"/>
  <c r="F2394" i="27"/>
  <c r="G2394" i="27"/>
  <c r="H2394" i="27"/>
  <c r="I2394" i="27"/>
  <c r="J2394" i="27"/>
  <c r="K2394" i="27"/>
  <c r="L2394" i="27"/>
  <c r="M2394" i="27"/>
  <c r="N2394" i="27"/>
  <c r="O2394" i="27"/>
  <c r="P2394" i="27"/>
  <c r="Q2394" i="27"/>
  <c r="R2394" i="27"/>
  <c r="S2394" i="27"/>
  <c r="T2394" i="27"/>
  <c r="V2394" i="27"/>
  <c r="W2394" i="27"/>
  <c r="Y2394" i="27"/>
  <c r="Z2394" i="27"/>
  <c r="A2395" i="27"/>
  <c r="B2395" i="27"/>
  <c r="C2395" i="27"/>
  <c r="D2395" i="27"/>
  <c r="E2395" i="27"/>
  <c r="F2395" i="27"/>
  <c r="G2395" i="27"/>
  <c r="H2395" i="27"/>
  <c r="I2395" i="27"/>
  <c r="J2395" i="27"/>
  <c r="K2395" i="27"/>
  <c r="L2395" i="27"/>
  <c r="M2395" i="27"/>
  <c r="N2395" i="27"/>
  <c r="O2395" i="27"/>
  <c r="P2395" i="27"/>
  <c r="Q2395" i="27"/>
  <c r="R2395" i="27"/>
  <c r="S2395" i="27"/>
  <c r="T2395" i="27"/>
  <c r="V2395" i="27"/>
  <c r="W2395" i="27"/>
  <c r="Y2395" i="27"/>
  <c r="Z2395" i="27"/>
  <c r="A2396" i="27"/>
  <c r="B2396" i="27"/>
  <c r="C2396" i="27"/>
  <c r="D2396" i="27"/>
  <c r="E2396" i="27"/>
  <c r="F2396" i="27"/>
  <c r="G2396" i="27"/>
  <c r="H2396" i="27"/>
  <c r="I2396" i="27"/>
  <c r="J2396" i="27"/>
  <c r="K2396" i="27"/>
  <c r="L2396" i="27"/>
  <c r="M2396" i="27"/>
  <c r="N2396" i="27"/>
  <c r="O2396" i="27"/>
  <c r="P2396" i="27"/>
  <c r="Q2396" i="27"/>
  <c r="R2396" i="27"/>
  <c r="S2396" i="27"/>
  <c r="T2396" i="27"/>
  <c r="V2396" i="27"/>
  <c r="W2396" i="27"/>
  <c r="Y2396" i="27"/>
  <c r="Z2396" i="27"/>
  <c r="A2397" i="27"/>
  <c r="B2397" i="27"/>
  <c r="C2397" i="27"/>
  <c r="D2397" i="27"/>
  <c r="E2397" i="27"/>
  <c r="F2397" i="27"/>
  <c r="G2397" i="27"/>
  <c r="H2397" i="27"/>
  <c r="I2397" i="27"/>
  <c r="J2397" i="27"/>
  <c r="K2397" i="27"/>
  <c r="L2397" i="27"/>
  <c r="M2397" i="27"/>
  <c r="N2397" i="27"/>
  <c r="O2397" i="27"/>
  <c r="P2397" i="27"/>
  <c r="Q2397" i="27"/>
  <c r="R2397" i="27"/>
  <c r="S2397" i="27"/>
  <c r="T2397" i="27"/>
  <c r="V2397" i="27"/>
  <c r="W2397" i="27"/>
  <c r="Y2397" i="27"/>
  <c r="Z2397" i="27"/>
  <c r="A2398" i="27"/>
  <c r="B2398" i="27"/>
  <c r="C2398" i="27"/>
  <c r="D2398" i="27"/>
  <c r="E2398" i="27"/>
  <c r="F2398" i="27"/>
  <c r="G2398" i="27"/>
  <c r="H2398" i="27"/>
  <c r="I2398" i="27"/>
  <c r="J2398" i="27"/>
  <c r="K2398" i="27"/>
  <c r="L2398" i="27"/>
  <c r="M2398" i="27"/>
  <c r="N2398" i="27"/>
  <c r="O2398" i="27"/>
  <c r="P2398" i="27"/>
  <c r="Q2398" i="27"/>
  <c r="R2398" i="27"/>
  <c r="S2398" i="27"/>
  <c r="T2398" i="27"/>
  <c r="V2398" i="27"/>
  <c r="W2398" i="27"/>
  <c r="Y2398" i="27"/>
  <c r="Z2398" i="27"/>
  <c r="A2399" i="27"/>
  <c r="B2399" i="27"/>
  <c r="C2399" i="27"/>
  <c r="D2399" i="27"/>
  <c r="E2399" i="27"/>
  <c r="F2399" i="27"/>
  <c r="G2399" i="27"/>
  <c r="H2399" i="27"/>
  <c r="I2399" i="27"/>
  <c r="J2399" i="27"/>
  <c r="K2399" i="27"/>
  <c r="L2399" i="27"/>
  <c r="M2399" i="27"/>
  <c r="N2399" i="27"/>
  <c r="O2399" i="27"/>
  <c r="P2399" i="27"/>
  <c r="Q2399" i="27"/>
  <c r="R2399" i="27"/>
  <c r="S2399" i="27"/>
  <c r="T2399" i="27"/>
  <c r="V2399" i="27"/>
  <c r="W2399" i="27"/>
  <c r="Y2399" i="27"/>
  <c r="Z2399" i="27"/>
  <c r="A2400" i="27"/>
  <c r="B2400" i="27"/>
  <c r="C2400" i="27"/>
  <c r="D2400" i="27"/>
  <c r="E2400" i="27"/>
  <c r="F2400" i="27"/>
  <c r="G2400" i="27"/>
  <c r="H2400" i="27"/>
  <c r="I2400" i="27"/>
  <c r="J2400" i="27"/>
  <c r="K2400" i="27"/>
  <c r="L2400" i="27"/>
  <c r="M2400" i="27"/>
  <c r="N2400" i="27"/>
  <c r="O2400" i="27"/>
  <c r="P2400" i="27"/>
  <c r="Q2400" i="27"/>
  <c r="R2400" i="27"/>
  <c r="S2400" i="27"/>
  <c r="T2400" i="27"/>
  <c r="V2400" i="27"/>
  <c r="W2400" i="27"/>
  <c r="Y2400" i="27"/>
  <c r="Z2400" i="27"/>
  <c r="A2401" i="27"/>
  <c r="B2401" i="27"/>
  <c r="C2401" i="27"/>
  <c r="D2401" i="27"/>
  <c r="E2401" i="27"/>
  <c r="F2401" i="27"/>
  <c r="G2401" i="27"/>
  <c r="H2401" i="27"/>
  <c r="I2401" i="27"/>
  <c r="J2401" i="27"/>
  <c r="K2401" i="27"/>
  <c r="L2401" i="27"/>
  <c r="M2401" i="27"/>
  <c r="N2401" i="27"/>
  <c r="O2401" i="27"/>
  <c r="P2401" i="27"/>
  <c r="Q2401" i="27"/>
  <c r="R2401" i="27"/>
  <c r="S2401" i="27"/>
  <c r="T2401" i="27"/>
  <c r="V2401" i="27"/>
  <c r="W2401" i="27"/>
  <c r="Y2401" i="27"/>
  <c r="Z2401" i="27"/>
  <c r="A2402" i="27"/>
  <c r="B2402" i="27"/>
  <c r="C2402" i="27"/>
  <c r="D2402" i="27"/>
  <c r="E2402" i="27"/>
  <c r="F2402" i="27"/>
  <c r="G2402" i="27"/>
  <c r="H2402" i="27"/>
  <c r="I2402" i="27"/>
  <c r="J2402" i="27"/>
  <c r="K2402" i="27"/>
  <c r="L2402" i="27"/>
  <c r="M2402" i="27"/>
  <c r="N2402" i="27"/>
  <c r="O2402" i="27"/>
  <c r="P2402" i="27"/>
  <c r="Q2402" i="27"/>
  <c r="R2402" i="27"/>
  <c r="S2402" i="27"/>
  <c r="T2402" i="27"/>
  <c r="V2402" i="27"/>
  <c r="W2402" i="27"/>
  <c r="Y2402" i="27"/>
  <c r="Z2402" i="27"/>
  <c r="A2403" i="27"/>
  <c r="B2403" i="27"/>
  <c r="C2403" i="27"/>
  <c r="D2403" i="27"/>
  <c r="E2403" i="27"/>
  <c r="F2403" i="27"/>
  <c r="G2403" i="27"/>
  <c r="H2403" i="27"/>
  <c r="I2403" i="27"/>
  <c r="J2403" i="27"/>
  <c r="K2403" i="27"/>
  <c r="L2403" i="27"/>
  <c r="M2403" i="27"/>
  <c r="N2403" i="27"/>
  <c r="O2403" i="27"/>
  <c r="P2403" i="27"/>
  <c r="Q2403" i="27"/>
  <c r="R2403" i="27"/>
  <c r="S2403" i="27"/>
  <c r="T2403" i="27"/>
  <c r="V2403" i="27"/>
  <c r="W2403" i="27"/>
  <c r="Y2403" i="27"/>
  <c r="Z2403" i="27"/>
  <c r="A2404" i="27"/>
  <c r="B2404" i="27"/>
  <c r="C2404" i="27"/>
  <c r="D2404" i="27"/>
  <c r="E2404" i="27"/>
  <c r="F2404" i="27"/>
  <c r="G2404" i="27"/>
  <c r="H2404" i="27"/>
  <c r="I2404" i="27"/>
  <c r="J2404" i="27"/>
  <c r="K2404" i="27"/>
  <c r="L2404" i="27"/>
  <c r="M2404" i="27"/>
  <c r="N2404" i="27"/>
  <c r="O2404" i="27"/>
  <c r="P2404" i="27"/>
  <c r="Q2404" i="27"/>
  <c r="R2404" i="27"/>
  <c r="S2404" i="27"/>
  <c r="T2404" i="27"/>
  <c r="V2404" i="27"/>
  <c r="W2404" i="27"/>
  <c r="Y2404" i="27"/>
  <c r="Z2404" i="27"/>
  <c r="A2405" i="27"/>
  <c r="B2405" i="27"/>
  <c r="C2405" i="27"/>
  <c r="D2405" i="27"/>
  <c r="E2405" i="27"/>
  <c r="F2405" i="27"/>
  <c r="G2405" i="27"/>
  <c r="H2405" i="27"/>
  <c r="I2405" i="27"/>
  <c r="J2405" i="27"/>
  <c r="K2405" i="27"/>
  <c r="L2405" i="27"/>
  <c r="M2405" i="27"/>
  <c r="N2405" i="27"/>
  <c r="O2405" i="27"/>
  <c r="P2405" i="27"/>
  <c r="Q2405" i="27"/>
  <c r="R2405" i="27"/>
  <c r="S2405" i="27"/>
  <c r="T2405" i="27"/>
  <c r="V2405" i="27"/>
  <c r="W2405" i="27"/>
  <c r="Y2405" i="27"/>
  <c r="Z2405" i="27"/>
  <c r="A2406" i="27"/>
  <c r="B2406" i="27"/>
  <c r="C2406" i="27"/>
  <c r="D2406" i="27"/>
  <c r="E2406" i="27"/>
  <c r="F2406" i="27"/>
  <c r="G2406" i="27"/>
  <c r="H2406" i="27"/>
  <c r="I2406" i="27"/>
  <c r="J2406" i="27"/>
  <c r="K2406" i="27"/>
  <c r="L2406" i="27"/>
  <c r="M2406" i="27"/>
  <c r="N2406" i="27"/>
  <c r="O2406" i="27"/>
  <c r="P2406" i="27"/>
  <c r="Q2406" i="27"/>
  <c r="R2406" i="27"/>
  <c r="S2406" i="27"/>
  <c r="T2406" i="27"/>
  <c r="V2406" i="27"/>
  <c r="W2406" i="27"/>
  <c r="Y2406" i="27"/>
  <c r="Z2406" i="27"/>
  <c r="A2407" i="27"/>
  <c r="B2407" i="27"/>
  <c r="C2407" i="27"/>
  <c r="D2407" i="27"/>
  <c r="E2407" i="27"/>
  <c r="F2407" i="27"/>
  <c r="G2407" i="27"/>
  <c r="H2407" i="27"/>
  <c r="I2407" i="27"/>
  <c r="J2407" i="27"/>
  <c r="K2407" i="27"/>
  <c r="L2407" i="27"/>
  <c r="M2407" i="27"/>
  <c r="N2407" i="27"/>
  <c r="O2407" i="27"/>
  <c r="P2407" i="27"/>
  <c r="Q2407" i="27"/>
  <c r="R2407" i="27"/>
  <c r="S2407" i="27"/>
  <c r="T2407" i="27"/>
  <c r="V2407" i="27"/>
  <c r="W2407" i="27"/>
  <c r="Y2407" i="27"/>
  <c r="Z2407" i="27"/>
  <c r="A2408" i="27"/>
  <c r="B2408" i="27"/>
  <c r="C2408" i="27"/>
  <c r="D2408" i="27"/>
  <c r="E2408" i="27"/>
  <c r="F2408" i="27"/>
  <c r="G2408" i="27"/>
  <c r="H2408" i="27"/>
  <c r="I2408" i="27"/>
  <c r="J2408" i="27"/>
  <c r="K2408" i="27"/>
  <c r="L2408" i="27"/>
  <c r="M2408" i="27"/>
  <c r="N2408" i="27"/>
  <c r="O2408" i="27"/>
  <c r="P2408" i="27"/>
  <c r="Q2408" i="27"/>
  <c r="R2408" i="27"/>
  <c r="S2408" i="27"/>
  <c r="T2408" i="27"/>
  <c r="V2408" i="27"/>
  <c r="W2408" i="27"/>
  <c r="Y2408" i="27"/>
  <c r="Z2408" i="27"/>
  <c r="A2409" i="27"/>
  <c r="B2409" i="27"/>
  <c r="C2409" i="27"/>
  <c r="D2409" i="27"/>
  <c r="E2409" i="27"/>
  <c r="F2409" i="27"/>
  <c r="G2409" i="27"/>
  <c r="H2409" i="27"/>
  <c r="I2409" i="27"/>
  <c r="J2409" i="27"/>
  <c r="K2409" i="27"/>
  <c r="L2409" i="27"/>
  <c r="M2409" i="27"/>
  <c r="N2409" i="27"/>
  <c r="O2409" i="27"/>
  <c r="P2409" i="27"/>
  <c r="Q2409" i="27"/>
  <c r="R2409" i="27"/>
  <c r="S2409" i="27"/>
  <c r="T2409" i="27"/>
  <c r="V2409" i="27"/>
  <c r="W2409" i="27"/>
  <c r="Y2409" i="27"/>
  <c r="Z2409" i="27"/>
  <c r="A2410" i="27"/>
  <c r="B2410" i="27"/>
  <c r="C2410" i="27"/>
  <c r="D2410" i="27"/>
  <c r="E2410" i="27"/>
  <c r="F2410" i="27"/>
  <c r="G2410" i="27"/>
  <c r="H2410" i="27"/>
  <c r="I2410" i="27"/>
  <c r="J2410" i="27"/>
  <c r="K2410" i="27"/>
  <c r="L2410" i="27"/>
  <c r="M2410" i="27"/>
  <c r="N2410" i="27"/>
  <c r="O2410" i="27"/>
  <c r="P2410" i="27"/>
  <c r="Q2410" i="27"/>
  <c r="R2410" i="27"/>
  <c r="S2410" i="27"/>
  <c r="T2410" i="27"/>
  <c r="V2410" i="27"/>
  <c r="W2410" i="27"/>
  <c r="Y2410" i="27"/>
  <c r="Z2410" i="27"/>
  <c r="A2411" i="27"/>
  <c r="B2411" i="27"/>
  <c r="C2411" i="27"/>
  <c r="D2411" i="27"/>
  <c r="E2411" i="27"/>
  <c r="F2411" i="27"/>
  <c r="G2411" i="27"/>
  <c r="H2411" i="27"/>
  <c r="I2411" i="27"/>
  <c r="J2411" i="27"/>
  <c r="K2411" i="27"/>
  <c r="L2411" i="27"/>
  <c r="M2411" i="27"/>
  <c r="N2411" i="27"/>
  <c r="O2411" i="27"/>
  <c r="P2411" i="27"/>
  <c r="Q2411" i="27"/>
  <c r="R2411" i="27"/>
  <c r="S2411" i="27"/>
  <c r="T2411" i="27"/>
  <c r="V2411" i="27"/>
  <c r="W2411" i="27"/>
  <c r="Y2411" i="27"/>
  <c r="Z2411" i="27"/>
  <c r="A2412" i="27"/>
  <c r="B2412" i="27"/>
  <c r="C2412" i="27"/>
  <c r="D2412" i="27"/>
  <c r="E2412" i="27"/>
  <c r="F2412" i="27"/>
  <c r="G2412" i="27"/>
  <c r="H2412" i="27"/>
  <c r="I2412" i="27"/>
  <c r="J2412" i="27"/>
  <c r="K2412" i="27"/>
  <c r="L2412" i="27"/>
  <c r="M2412" i="27"/>
  <c r="N2412" i="27"/>
  <c r="O2412" i="27"/>
  <c r="P2412" i="27"/>
  <c r="Q2412" i="27"/>
  <c r="R2412" i="27"/>
  <c r="S2412" i="27"/>
  <c r="T2412" i="27"/>
  <c r="V2412" i="27"/>
  <c r="W2412" i="27"/>
  <c r="Y2412" i="27"/>
  <c r="Z2412" i="27"/>
  <c r="A2413" i="27"/>
  <c r="B2413" i="27"/>
  <c r="C2413" i="27"/>
  <c r="D2413" i="27"/>
  <c r="E2413" i="27"/>
  <c r="F2413" i="27"/>
  <c r="G2413" i="27"/>
  <c r="H2413" i="27"/>
  <c r="I2413" i="27"/>
  <c r="J2413" i="27"/>
  <c r="K2413" i="27"/>
  <c r="L2413" i="27"/>
  <c r="M2413" i="27"/>
  <c r="N2413" i="27"/>
  <c r="O2413" i="27"/>
  <c r="P2413" i="27"/>
  <c r="Q2413" i="27"/>
  <c r="R2413" i="27"/>
  <c r="S2413" i="27"/>
  <c r="T2413" i="27"/>
  <c r="V2413" i="27"/>
  <c r="W2413" i="27"/>
  <c r="Y2413" i="27"/>
  <c r="Z2413" i="27"/>
  <c r="A2414" i="27"/>
  <c r="B2414" i="27"/>
  <c r="C2414" i="27"/>
  <c r="D2414" i="27"/>
  <c r="E2414" i="27"/>
  <c r="F2414" i="27"/>
  <c r="G2414" i="27"/>
  <c r="H2414" i="27"/>
  <c r="I2414" i="27"/>
  <c r="J2414" i="27"/>
  <c r="K2414" i="27"/>
  <c r="L2414" i="27"/>
  <c r="M2414" i="27"/>
  <c r="N2414" i="27"/>
  <c r="O2414" i="27"/>
  <c r="P2414" i="27"/>
  <c r="Q2414" i="27"/>
  <c r="R2414" i="27"/>
  <c r="S2414" i="27"/>
  <c r="T2414" i="27"/>
  <c r="V2414" i="27"/>
  <c r="W2414" i="27"/>
  <c r="Y2414" i="27"/>
  <c r="Z2414" i="27"/>
  <c r="A2415" i="27"/>
  <c r="B2415" i="27"/>
  <c r="C2415" i="27"/>
  <c r="D2415" i="27"/>
  <c r="E2415" i="27"/>
  <c r="F2415" i="27"/>
  <c r="G2415" i="27"/>
  <c r="H2415" i="27"/>
  <c r="I2415" i="27"/>
  <c r="J2415" i="27"/>
  <c r="K2415" i="27"/>
  <c r="L2415" i="27"/>
  <c r="M2415" i="27"/>
  <c r="N2415" i="27"/>
  <c r="O2415" i="27"/>
  <c r="P2415" i="27"/>
  <c r="Q2415" i="27"/>
  <c r="R2415" i="27"/>
  <c r="S2415" i="27"/>
  <c r="T2415" i="27"/>
  <c r="V2415" i="27"/>
  <c r="W2415" i="27"/>
  <c r="Y2415" i="27"/>
  <c r="Z2415" i="27"/>
  <c r="A2416" i="27"/>
  <c r="B2416" i="27"/>
  <c r="C2416" i="27"/>
  <c r="D2416" i="27"/>
  <c r="E2416" i="27"/>
  <c r="F2416" i="27"/>
  <c r="G2416" i="27"/>
  <c r="H2416" i="27"/>
  <c r="I2416" i="27"/>
  <c r="J2416" i="27"/>
  <c r="K2416" i="27"/>
  <c r="L2416" i="27"/>
  <c r="M2416" i="27"/>
  <c r="N2416" i="27"/>
  <c r="O2416" i="27"/>
  <c r="P2416" i="27"/>
  <c r="Q2416" i="27"/>
  <c r="R2416" i="27"/>
  <c r="S2416" i="27"/>
  <c r="T2416" i="27"/>
  <c r="V2416" i="27"/>
  <c r="W2416" i="27"/>
  <c r="Y2416" i="27"/>
  <c r="Z2416" i="27"/>
  <c r="A2417" i="27"/>
  <c r="B2417" i="27"/>
  <c r="C2417" i="27"/>
  <c r="D2417" i="27"/>
  <c r="E2417" i="27"/>
  <c r="F2417" i="27"/>
  <c r="G2417" i="27"/>
  <c r="H2417" i="27"/>
  <c r="I2417" i="27"/>
  <c r="J2417" i="27"/>
  <c r="K2417" i="27"/>
  <c r="L2417" i="27"/>
  <c r="M2417" i="27"/>
  <c r="N2417" i="27"/>
  <c r="O2417" i="27"/>
  <c r="P2417" i="27"/>
  <c r="Q2417" i="27"/>
  <c r="R2417" i="27"/>
  <c r="S2417" i="27"/>
  <c r="T2417" i="27"/>
  <c r="V2417" i="27"/>
  <c r="W2417" i="27"/>
  <c r="Y2417" i="27"/>
  <c r="Z2417" i="27"/>
  <c r="A2418" i="27"/>
  <c r="B2418" i="27"/>
  <c r="C2418" i="27"/>
  <c r="D2418" i="27"/>
  <c r="E2418" i="27"/>
  <c r="F2418" i="27"/>
  <c r="G2418" i="27"/>
  <c r="H2418" i="27"/>
  <c r="I2418" i="27"/>
  <c r="J2418" i="27"/>
  <c r="K2418" i="27"/>
  <c r="L2418" i="27"/>
  <c r="M2418" i="27"/>
  <c r="N2418" i="27"/>
  <c r="O2418" i="27"/>
  <c r="P2418" i="27"/>
  <c r="Q2418" i="27"/>
  <c r="R2418" i="27"/>
  <c r="S2418" i="27"/>
  <c r="T2418" i="27"/>
  <c r="V2418" i="27"/>
  <c r="W2418" i="27"/>
  <c r="Y2418" i="27"/>
  <c r="Z2418" i="27"/>
  <c r="A2419" i="27"/>
  <c r="B2419" i="27"/>
  <c r="C2419" i="27"/>
  <c r="D2419" i="27"/>
  <c r="E2419" i="27"/>
  <c r="F2419" i="27"/>
  <c r="G2419" i="27"/>
  <c r="H2419" i="27"/>
  <c r="I2419" i="27"/>
  <c r="J2419" i="27"/>
  <c r="K2419" i="27"/>
  <c r="L2419" i="27"/>
  <c r="M2419" i="27"/>
  <c r="N2419" i="27"/>
  <c r="O2419" i="27"/>
  <c r="P2419" i="27"/>
  <c r="Q2419" i="27"/>
  <c r="R2419" i="27"/>
  <c r="S2419" i="27"/>
  <c r="T2419" i="27"/>
  <c r="V2419" i="27"/>
  <c r="W2419" i="27"/>
  <c r="Y2419" i="27"/>
  <c r="Z2419" i="27"/>
  <c r="A2420" i="27"/>
  <c r="B2420" i="27"/>
  <c r="C2420" i="27"/>
  <c r="D2420" i="27"/>
  <c r="E2420" i="27"/>
  <c r="F2420" i="27"/>
  <c r="G2420" i="27"/>
  <c r="H2420" i="27"/>
  <c r="I2420" i="27"/>
  <c r="J2420" i="27"/>
  <c r="K2420" i="27"/>
  <c r="L2420" i="27"/>
  <c r="M2420" i="27"/>
  <c r="N2420" i="27"/>
  <c r="O2420" i="27"/>
  <c r="P2420" i="27"/>
  <c r="Q2420" i="27"/>
  <c r="R2420" i="27"/>
  <c r="S2420" i="27"/>
  <c r="T2420" i="27"/>
  <c r="V2420" i="27"/>
  <c r="W2420" i="27"/>
  <c r="Y2420" i="27"/>
  <c r="Z2420" i="27"/>
  <c r="A2421" i="27"/>
  <c r="B2421" i="27"/>
  <c r="C2421" i="27"/>
  <c r="D2421" i="27"/>
  <c r="E2421" i="27"/>
  <c r="F2421" i="27"/>
  <c r="G2421" i="27"/>
  <c r="H2421" i="27"/>
  <c r="I2421" i="27"/>
  <c r="J2421" i="27"/>
  <c r="K2421" i="27"/>
  <c r="L2421" i="27"/>
  <c r="M2421" i="27"/>
  <c r="N2421" i="27"/>
  <c r="O2421" i="27"/>
  <c r="P2421" i="27"/>
  <c r="Q2421" i="27"/>
  <c r="R2421" i="27"/>
  <c r="S2421" i="27"/>
  <c r="T2421" i="27"/>
  <c r="V2421" i="27"/>
  <c r="W2421" i="27"/>
  <c r="Y2421" i="27"/>
  <c r="Z2421" i="27"/>
  <c r="A2422" i="27"/>
  <c r="B2422" i="27"/>
  <c r="C2422" i="27"/>
  <c r="D2422" i="27"/>
  <c r="E2422" i="27"/>
  <c r="F2422" i="27"/>
  <c r="G2422" i="27"/>
  <c r="H2422" i="27"/>
  <c r="I2422" i="27"/>
  <c r="J2422" i="27"/>
  <c r="K2422" i="27"/>
  <c r="L2422" i="27"/>
  <c r="M2422" i="27"/>
  <c r="N2422" i="27"/>
  <c r="O2422" i="27"/>
  <c r="P2422" i="27"/>
  <c r="Q2422" i="27"/>
  <c r="R2422" i="27"/>
  <c r="S2422" i="27"/>
  <c r="T2422" i="27"/>
  <c r="V2422" i="27"/>
  <c r="W2422" i="27"/>
  <c r="Y2422" i="27"/>
  <c r="Z2422" i="27"/>
  <c r="A2423" i="27"/>
  <c r="B2423" i="27"/>
  <c r="C2423" i="27"/>
  <c r="D2423" i="27"/>
  <c r="E2423" i="27"/>
  <c r="F2423" i="27"/>
  <c r="G2423" i="27"/>
  <c r="H2423" i="27"/>
  <c r="I2423" i="27"/>
  <c r="J2423" i="27"/>
  <c r="K2423" i="27"/>
  <c r="L2423" i="27"/>
  <c r="M2423" i="27"/>
  <c r="N2423" i="27"/>
  <c r="O2423" i="27"/>
  <c r="P2423" i="27"/>
  <c r="Q2423" i="27"/>
  <c r="R2423" i="27"/>
  <c r="S2423" i="27"/>
  <c r="T2423" i="27"/>
  <c r="V2423" i="27"/>
  <c r="W2423" i="27"/>
  <c r="Y2423" i="27"/>
  <c r="Z2423" i="27"/>
  <c r="A2424" i="27"/>
  <c r="B2424" i="27"/>
  <c r="C2424" i="27"/>
  <c r="D2424" i="27"/>
  <c r="E2424" i="27"/>
  <c r="F2424" i="27"/>
  <c r="G2424" i="27"/>
  <c r="H2424" i="27"/>
  <c r="I2424" i="27"/>
  <c r="J2424" i="27"/>
  <c r="K2424" i="27"/>
  <c r="L2424" i="27"/>
  <c r="M2424" i="27"/>
  <c r="N2424" i="27"/>
  <c r="O2424" i="27"/>
  <c r="P2424" i="27"/>
  <c r="Q2424" i="27"/>
  <c r="R2424" i="27"/>
  <c r="S2424" i="27"/>
  <c r="T2424" i="27"/>
  <c r="V2424" i="27"/>
  <c r="W2424" i="27"/>
  <c r="Y2424" i="27"/>
  <c r="Z2424" i="27"/>
  <c r="A2425" i="27"/>
  <c r="B2425" i="27"/>
  <c r="C2425" i="27"/>
  <c r="D2425" i="27"/>
  <c r="E2425" i="27"/>
  <c r="F2425" i="27"/>
  <c r="G2425" i="27"/>
  <c r="H2425" i="27"/>
  <c r="I2425" i="27"/>
  <c r="J2425" i="27"/>
  <c r="K2425" i="27"/>
  <c r="L2425" i="27"/>
  <c r="M2425" i="27"/>
  <c r="N2425" i="27"/>
  <c r="O2425" i="27"/>
  <c r="P2425" i="27"/>
  <c r="Q2425" i="27"/>
  <c r="R2425" i="27"/>
  <c r="S2425" i="27"/>
  <c r="T2425" i="27"/>
  <c r="V2425" i="27"/>
  <c r="W2425" i="27"/>
  <c r="Y2425" i="27"/>
  <c r="Z2425" i="27"/>
  <c r="A2426" i="27"/>
  <c r="B2426" i="27"/>
  <c r="C2426" i="27"/>
  <c r="D2426" i="27"/>
  <c r="E2426" i="27"/>
  <c r="F2426" i="27"/>
  <c r="G2426" i="27"/>
  <c r="H2426" i="27"/>
  <c r="I2426" i="27"/>
  <c r="J2426" i="27"/>
  <c r="K2426" i="27"/>
  <c r="L2426" i="27"/>
  <c r="M2426" i="27"/>
  <c r="N2426" i="27"/>
  <c r="O2426" i="27"/>
  <c r="P2426" i="27"/>
  <c r="Q2426" i="27"/>
  <c r="R2426" i="27"/>
  <c r="S2426" i="27"/>
  <c r="T2426" i="27"/>
  <c r="V2426" i="27"/>
  <c r="W2426" i="27"/>
  <c r="Y2426" i="27"/>
  <c r="Z2426" i="27"/>
  <c r="A2427" i="27"/>
  <c r="B2427" i="27"/>
  <c r="C2427" i="27"/>
  <c r="D2427" i="27"/>
  <c r="E2427" i="27"/>
  <c r="F2427" i="27"/>
  <c r="G2427" i="27"/>
  <c r="H2427" i="27"/>
  <c r="I2427" i="27"/>
  <c r="J2427" i="27"/>
  <c r="K2427" i="27"/>
  <c r="L2427" i="27"/>
  <c r="M2427" i="27"/>
  <c r="N2427" i="27"/>
  <c r="O2427" i="27"/>
  <c r="P2427" i="27"/>
  <c r="Q2427" i="27"/>
  <c r="R2427" i="27"/>
  <c r="S2427" i="27"/>
  <c r="T2427" i="27"/>
  <c r="V2427" i="27"/>
  <c r="W2427" i="27"/>
  <c r="Y2427" i="27"/>
  <c r="Z2427" i="27"/>
  <c r="A2428" i="27"/>
  <c r="B2428" i="27"/>
  <c r="C2428" i="27"/>
  <c r="D2428" i="27"/>
  <c r="E2428" i="27"/>
  <c r="F2428" i="27"/>
  <c r="G2428" i="27"/>
  <c r="H2428" i="27"/>
  <c r="I2428" i="27"/>
  <c r="J2428" i="27"/>
  <c r="K2428" i="27"/>
  <c r="L2428" i="27"/>
  <c r="M2428" i="27"/>
  <c r="N2428" i="27"/>
  <c r="O2428" i="27"/>
  <c r="P2428" i="27"/>
  <c r="Q2428" i="27"/>
  <c r="R2428" i="27"/>
  <c r="S2428" i="27"/>
  <c r="T2428" i="27"/>
  <c r="V2428" i="27"/>
  <c r="W2428" i="27"/>
  <c r="Y2428" i="27"/>
  <c r="Z2428" i="27"/>
  <c r="A2429" i="27"/>
  <c r="B2429" i="27"/>
  <c r="C2429" i="27"/>
  <c r="D2429" i="27"/>
  <c r="E2429" i="27"/>
  <c r="F2429" i="27"/>
  <c r="G2429" i="27"/>
  <c r="H2429" i="27"/>
  <c r="I2429" i="27"/>
  <c r="J2429" i="27"/>
  <c r="K2429" i="27"/>
  <c r="L2429" i="27"/>
  <c r="M2429" i="27"/>
  <c r="N2429" i="27"/>
  <c r="O2429" i="27"/>
  <c r="P2429" i="27"/>
  <c r="Q2429" i="27"/>
  <c r="R2429" i="27"/>
  <c r="S2429" i="27"/>
  <c r="T2429" i="27"/>
  <c r="V2429" i="27"/>
  <c r="W2429" i="27"/>
  <c r="Y2429" i="27"/>
  <c r="Z2429" i="27"/>
  <c r="A2430" i="27"/>
  <c r="B2430" i="27"/>
  <c r="C2430" i="27"/>
  <c r="D2430" i="27"/>
  <c r="E2430" i="27"/>
  <c r="F2430" i="27"/>
  <c r="G2430" i="27"/>
  <c r="H2430" i="27"/>
  <c r="I2430" i="27"/>
  <c r="J2430" i="27"/>
  <c r="K2430" i="27"/>
  <c r="L2430" i="27"/>
  <c r="M2430" i="27"/>
  <c r="N2430" i="27"/>
  <c r="O2430" i="27"/>
  <c r="P2430" i="27"/>
  <c r="Q2430" i="27"/>
  <c r="R2430" i="27"/>
  <c r="S2430" i="27"/>
  <c r="T2430" i="27"/>
  <c r="V2430" i="27"/>
  <c r="W2430" i="27"/>
  <c r="Y2430" i="27"/>
  <c r="Z2430" i="27"/>
  <c r="A2431" i="27"/>
  <c r="B2431" i="27"/>
  <c r="C2431" i="27"/>
  <c r="D2431" i="27"/>
  <c r="E2431" i="27"/>
  <c r="F2431" i="27"/>
  <c r="G2431" i="27"/>
  <c r="H2431" i="27"/>
  <c r="I2431" i="27"/>
  <c r="J2431" i="27"/>
  <c r="K2431" i="27"/>
  <c r="L2431" i="27"/>
  <c r="M2431" i="27"/>
  <c r="N2431" i="27"/>
  <c r="O2431" i="27"/>
  <c r="P2431" i="27"/>
  <c r="Q2431" i="27"/>
  <c r="R2431" i="27"/>
  <c r="S2431" i="27"/>
  <c r="T2431" i="27"/>
  <c r="V2431" i="27"/>
  <c r="W2431" i="27"/>
  <c r="Y2431" i="27"/>
  <c r="Z2431" i="27"/>
  <c r="A2432" i="27"/>
  <c r="B2432" i="27"/>
  <c r="C2432" i="27"/>
  <c r="D2432" i="27"/>
  <c r="E2432" i="27"/>
  <c r="F2432" i="27"/>
  <c r="G2432" i="27"/>
  <c r="H2432" i="27"/>
  <c r="I2432" i="27"/>
  <c r="J2432" i="27"/>
  <c r="K2432" i="27"/>
  <c r="L2432" i="27"/>
  <c r="M2432" i="27"/>
  <c r="N2432" i="27"/>
  <c r="O2432" i="27"/>
  <c r="P2432" i="27"/>
  <c r="Q2432" i="27"/>
  <c r="R2432" i="27"/>
  <c r="S2432" i="27"/>
  <c r="T2432" i="27"/>
  <c r="V2432" i="27"/>
  <c r="W2432" i="27"/>
  <c r="Y2432" i="27"/>
  <c r="Z2432" i="27"/>
  <c r="A2433" i="27"/>
  <c r="B2433" i="27"/>
  <c r="C2433" i="27"/>
  <c r="D2433" i="27"/>
  <c r="E2433" i="27"/>
  <c r="F2433" i="27"/>
  <c r="G2433" i="27"/>
  <c r="H2433" i="27"/>
  <c r="I2433" i="27"/>
  <c r="J2433" i="27"/>
  <c r="K2433" i="27"/>
  <c r="L2433" i="27"/>
  <c r="M2433" i="27"/>
  <c r="N2433" i="27"/>
  <c r="O2433" i="27"/>
  <c r="P2433" i="27"/>
  <c r="Q2433" i="27"/>
  <c r="R2433" i="27"/>
  <c r="S2433" i="27"/>
  <c r="T2433" i="27"/>
  <c r="V2433" i="27"/>
  <c r="W2433" i="27"/>
  <c r="Y2433" i="27"/>
  <c r="Z2433" i="27"/>
  <c r="A2434" i="27"/>
  <c r="B2434" i="27"/>
  <c r="C2434" i="27"/>
  <c r="D2434" i="27"/>
  <c r="E2434" i="27"/>
  <c r="F2434" i="27"/>
  <c r="G2434" i="27"/>
  <c r="H2434" i="27"/>
  <c r="I2434" i="27"/>
  <c r="J2434" i="27"/>
  <c r="K2434" i="27"/>
  <c r="L2434" i="27"/>
  <c r="M2434" i="27"/>
  <c r="N2434" i="27"/>
  <c r="O2434" i="27"/>
  <c r="P2434" i="27"/>
  <c r="Q2434" i="27"/>
  <c r="R2434" i="27"/>
  <c r="S2434" i="27"/>
  <c r="T2434" i="27"/>
  <c r="V2434" i="27"/>
  <c r="W2434" i="27"/>
  <c r="Y2434" i="27"/>
  <c r="Z2434" i="27"/>
  <c r="A2435" i="27"/>
  <c r="B2435" i="27"/>
  <c r="C2435" i="27"/>
  <c r="D2435" i="27"/>
  <c r="E2435" i="27"/>
  <c r="F2435" i="27"/>
  <c r="G2435" i="27"/>
  <c r="H2435" i="27"/>
  <c r="I2435" i="27"/>
  <c r="J2435" i="27"/>
  <c r="K2435" i="27"/>
  <c r="L2435" i="27"/>
  <c r="M2435" i="27"/>
  <c r="N2435" i="27"/>
  <c r="O2435" i="27"/>
  <c r="P2435" i="27"/>
  <c r="Q2435" i="27"/>
  <c r="R2435" i="27"/>
  <c r="S2435" i="27"/>
  <c r="T2435" i="27"/>
  <c r="V2435" i="27"/>
  <c r="W2435" i="27"/>
  <c r="Y2435" i="27"/>
  <c r="Z2435" i="27"/>
  <c r="A2436" i="27"/>
  <c r="B2436" i="27"/>
  <c r="C2436" i="27"/>
  <c r="D2436" i="27"/>
  <c r="E2436" i="27"/>
  <c r="F2436" i="27"/>
  <c r="G2436" i="27"/>
  <c r="H2436" i="27"/>
  <c r="I2436" i="27"/>
  <c r="J2436" i="27"/>
  <c r="K2436" i="27"/>
  <c r="L2436" i="27"/>
  <c r="M2436" i="27"/>
  <c r="N2436" i="27"/>
  <c r="O2436" i="27"/>
  <c r="P2436" i="27"/>
  <c r="Q2436" i="27"/>
  <c r="R2436" i="27"/>
  <c r="S2436" i="27"/>
  <c r="T2436" i="27"/>
  <c r="V2436" i="27"/>
  <c r="W2436" i="27"/>
  <c r="Y2436" i="27"/>
  <c r="Z2436" i="27"/>
  <c r="A2437" i="27"/>
  <c r="B2437" i="27"/>
  <c r="C2437" i="27"/>
  <c r="D2437" i="27"/>
  <c r="E2437" i="27"/>
  <c r="F2437" i="27"/>
  <c r="G2437" i="27"/>
  <c r="H2437" i="27"/>
  <c r="I2437" i="27"/>
  <c r="J2437" i="27"/>
  <c r="K2437" i="27"/>
  <c r="L2437" i="27"/>
  <c r="M2437" i="27"/>
  <c r="N2437" i="27"/>
  <c r="O2437" i="27"/>
  <c r="P2437" i="27"/>
  <c r="Q2437" i="27"/>
  <c r="R2437" i="27"/>
  <c r="S2437" i="27"/>
  <c r="T2437" i="27"/>
  <c r="V2437" i="27"/>
  <c r="W2437" i="27"/>
  <c r="Y2437" i="27"/>
  <c r="Z2437" i="27"/>
  <c r="A2438" i="27"/>
  <c r="B2438" i="27"/>
  <c r="C2438" i="27"/>
  <c r="D2438" i="27"/>
  <c r="E2438" i="27"/>
  <c r="F2438" i="27"/>
  <c r="G2438" i="27"/>
  <c r="H2438" i="27"/>
  <c r="I2438" i="27"/>
  <c r="J2438" i="27"/>
  <c r="K2438" i="27"/>
  <c r="L2438" i="27"/>
  <c r="M2438" i="27"/>
  <c r="N2438" i="27"/>
  <c r="O2438" i="27"/>
  <c r="P2438" i="27"/>
  <c r="Q2438" i="27"/>
  <c r="R2438" i="27"/>
  <c r="S2438" i="27"/>
  <c r="T2438" i="27"/>
  <c r="V2438" i="27"/>
  <c r="W2438" i="27"/>
  <c r="Y2438" i="27"/>
  <c r="Z2438" i="27"/>
  <c r="A2439" i="27"/>
  <c r="B2439" i="27"/>
  <c r="C2439" i="27"/>
  <c r="D2439" i="27"/>
  <c r="E2439" i="27"/>
  <c r="F2439" i="27"/>
  <c r="G2439" i="27"/>
  <c r="H2439" i="27"/>
  <c r="I2439" i="27"/>
  <c r="J2439" i="27"/>
  <c r="K2439" i="27"/>
  <c r="L2439" i="27"/>
  <c r="M2439" i="27"/>
  <c r="N2439" i="27"/>
  <c r="O2439" i="27"/>
  <c r="P2439" i="27"/>
  <c r="Q2439" i="27"/>
  <c r="R2439" i="27"/>
  <c r="S2439" i="27"/>
  <c r="T2439" i="27"/>
  <c r="V2439" i="27"/>
  <c r="W2439" i="27"/>
  <c r="Y2439" i="27"/>
  <c r="Z2439" i="27"/>
  <c r="A2440" i="27"/>
  <c r="B2440" i="27"/>
  <c r="C2440" i="27"/>
  <c r="D2440" i="27"/>
  <c r="E2440" i="27"/>
  <c r="F2440" i="27"/>
  <c r="G2440" i="27"/>
  <c r="H2440" i="27"/>
  <c r="I2440" i="27"/>
  <c r="J2440" i="27"/>
  <c r="K2440" i="27"/>
  <c r="L2440" i="27"/>
  <c r="M2440" i="27"/>
  <c r="N2440" i="27"/>
  <c r="O2440" i="27"/>
  <c r="P2440" i="27"/>
  <c r="Q2440" i="27"/>
  <c r="R2440" i="27"/>
  <c r="S2440" i="27"/>
  <c r="T2440" i="27"/>
  <c r="V2440" i="27"/>
  <c r="W2440" i="27"/>
  <c r="Y2440" i="27"/>
  <c r="Z2440" i="27"/>
  <c r="A2441" i="27"/>
  <c r="B2441" i="27"/>
  <c r="C2441" i="27"/>
  <c r="D2441" i="27"/>
  <c r="E2441" i="27"/>
  <c r="F2441" i="27"/>
  <c r="G2441" i="27"/>
  <c r="H2441" i="27"/>
  <c r="I2441" i="27"/>
  <c r="J2441" i="27"/>
  <c r="K2441" i="27"/>
  <c r="L2441" i="27"/>
  <c r="M2441" i="27"/>
  <c r="N2441" i="27"/>
  <c r="O2441" i="27"/>
  <c r="P2441" i="27"/>
  <c r="Q2441" i="27"/>
  <c r="R2441" i="27"/>
  <c r="S2441" i="27"/>
  <c r="T2441" i="27"/>
  <c r="V2441" i="27"/>
  <c r="W2441" i="27"/>
  <c r="Y2441" i="27"/>
  <c r="Z2441" i="27"/>
  <c r="A2442" i="27"/>
  <c r="B2442" i="27"/>
  <c r="C2442" i="27"/>
  <c r="D2442" i="27"/>
  <c r="E2442" i="27"/>
  <c r="F2442" i="27"/>
  <c r="G2442" i="27"/>
  <c r="H2442" i="27"/>
  <c r="I2442" i="27"/>
  <c r="J2442" i="27"/>
  <c r="K2442" i="27"/>
  <c r="L2442" i="27"/>
  <c r="M2442" i="27"/>
  <c r="N2442" i="27"/>
  <c r="O2442" i="27"/>
  <c r="P2442" i="27"/>
  <c r="Q2442" i="27"/>
  <c r="R2442" i="27"/>
  <c r="S2442" i="27"/>
  <c r="T2442" i="27"/>
  <c r="V2442" i="27"/>
  <c r="W2442" i="27"/>
  <c r="Y2442" i="27"/>
  <c r="Z2442" i="27"/>
  <c r="A2443" i="27"/>
  <c r="B2443" i="27"/>
  <c r="C2443" i="27"/>
  <c r="D2443" i="27"/>
  <c r="E2443" i="27"/>
  <c r="F2443" i="27"/>
  <c r="G2443" i="27"/>
  <c r="H2443" i="27"/>
  <c r="I2443" i="27"/>
  <c r="J2443" i="27"/>
  <c r="K2443" i="27"/>
  <c r="L2443" i="27"/>
  <c r="M2443" i="27"/>
  <c r="N2443" i="27"/>
  <c r="O2443" i="27"/>
  <c r="P2443" i="27"/>
  <c r="Q2443" i="27"/>
  <c r="R2443" i="27"/>
  <c r="S2443" i="27"/>
  <c r="T2443" i="27"/>
  <c r="V2443" i="27"/>
  <c r="W2443" i="27"/>
  <c r="Y2443" i="27"/>
  <c r="Z2443" i="27"/>
  <c r="A2444" i="27"/>
  <c r="B2444" i="27"/>
  <c r="C2444" i="27"/>
  <c r="D2444" i="27"/>
  <c r="E2444" i="27"/>
  <c r="F2444" i="27"/>
  <c r="G2444" i="27"/>
  <c r="H2444" i="27"/>
  <c r="I2444" i="27"/>
  <c r="J2444" i="27"/>
  <c r="K2444" i="27"/>
  <c r="L2444" i="27"/>
  <c r="M2444" i="27"/>
  <c r="N2444" i="27"/>
  <c r="O2444" i="27"/>
  <c r="P2444" i="27"/>
  <c r="Q2444" i="27"/>
  <c r="R2444" i="27"/>
  <c r="S2444" i="27"/>
  <c r="T2444" i="27"/>
  <c r="V2444" i="27"/>
  <c r="W2444" i="27"/>
  <c r="Y2444" i="27"/>
  <c r="Z2444" i="27"/>
  <c r="A2445" i="27"/>
  <c r="B2445" i="27"/>
  <c r="C2445" i="27"/>
  <c r="D2445" i="27"/>
  <c r="E2445" i="27"/>
  <c r="F2445" i="27"/>
  <c r="G2445" i="27"/>
  <c r="H2445" i="27"/>
  <c r="I2445" i="27"/>
  <c r="J2445" i="27"/>
  <c r="K2445" i="27"/>
  <c r="L2445" i="27"/>
  <c r="M2445" i="27"/>
  <c r="N2445" i="27"/>
  <c r="O2445" i="27"/>
  <c r="P2445" i="27"/>
  <c r="Q2445" i="27"/>
  <c r="R2445" i="27"/>
  <c r="S2445" i="27"/>
  <c r="T2445" i="27"/>
  <c r="V2445" i="27"/>
  <c r="W2445" i="27"/>
  <c r="Y2445" i="27"/>
  <c r="Z2445" i="27"/>
  <c r="A2446" i="27"/>
  <c r="B2446" i="27"/>
  <c r="C2446" i="27"/>
  <c r="D2446" i="27"/>
  <c r="E2446" i="27"/>
  <c r="F2446" i="27"/>
  <c r="G2446" i="27"/>
  <c r="H2446" i="27"/>
  <c r="I2446" i="27"/>
  <c r="J2446" i="27"/>
  <c r="K2446" i="27"/>
  <c r="L2446" i="27"/>
  <c r="M2446" i="27"/>
  <c r="N2446" i="27"/>
  <c r="O2446" i="27"/>
  <c r="P2446" i="27"/>
  <c r="Q2446" i="27"/>
  <c r="R2446" i="27"/>
  <c r="S2446" i="27"/>
  <c r="T2446" i="27"/>
  <c r="V2446" i="27"/>
  <c r="W2446" i="27"/>
  <c r="Y2446" i="27"/>
  <c r="Z2446" i="27"/>
  <c r="A2447" i="27"/>
  <c r="B2447" i="27"/>
  <c r="C2447" i="27"/>
  <c r="D2447" i="27"/>
  <c r="E2447" i="27"/>
  <c r="F2447" i="27"/>
  <c r="G2447" i="27"/>
  <c r="H2447" i="27"/>
  <c r="I2447" i="27"/>
  <c r="J2447" i="27"/>
  <c r="K2447" i="27"/>
  <c r="L2447" i="27"/>
  <c r="M2447" i="27"/>
  <c r="N2447" i="27"/>
  <c r="O2447" i="27"/>
  <c r="P2447" i="27"/>
  <c r="Q2447" i="27"/>
  <c r="R2447" i="27"/>
  <c r="S2447" i="27"/>
  <c r="T2447" i="27"/>
  <c r="V2447" i="27"/>
  <c r="W2447" i="27"/>
  <c r="Y2447" i="27"/>
  <c r="Z2447" i="27"/>
  <c r="A2448" i="27"/>
  <c r="B2448" i="27"/>
  <c r="C2448" i="27"/>
  <c r="D2448" i="27"/>
  <c r="E2448" i="27"/>
  <c r="F2448" i="27"/>
  <c r="G2448" i="27"/>
  <c r="H2448" i="27"/>
  <c r="I2448" i="27"/>
  <c r="J2448" i="27"/>
  <c r="K2448" i="27"/>
  <c r="L2448" i="27"/>
  <c r="M2448" i="27"/>
  <c r="N2448" i="27"/>
  <c r="O2448" i="27"/>
  <c r="P2448" i="27"/>
  <c r="Q2448" i="27"/>
  <c r="R2448" i="27"/>
  <c r="S2448" i="27"/>
  <c r="T2448" i="27"/>
  <c r="V2448" i="27"/>
  <c r="W2448" i="27"/>
  <c r="Y2448" i="27"/>
  <c r="Z2448" i="27"/>
  <c r="A2449" i="27"/>
  <c r="B2449" i="27"/>
  <c r="C2449" i="27"/>
  <c r="D2449" i="27"/>
  <c r="E2449" i="27"/>
  <c r="F2449" i="27"/>
  <c r="G2449" i="27"/>
  <c r="H2449" i="27"/>
  <c r="I2449" i="27"/>
  <c r="J2449" i="27"/>
  <c r="K2449" i="27"/>
  <c r="L2449" i="27"/>
  <c r="M2449" i="27"/>
  <c r="N2449" i="27"/>
  <c r="O2449" i="27"/>
  <c r="P2449" i="27"/>
  <c r="Q2449" i="27"/>
  <c r="R2449" i="27"/>
  <c r="S2449" i="27"/>
  <c r="T2449" i="27"/>
  <c r="V2449" i="27"/>
  <c r="W2449" i="27"/>
  <c r="Y2449" i="27"/>
  <c r="Z2449" i="27"/>
  <c r="A2450" i="27"/>
  <c r="B2450" i="27"/>
  <c r="C2450" i="27"/>
  <c r="D2450" i="27"/>
  <c r="E2450" i="27"/>
  <c r="F2450" i="27"/>
  <c r="G2450" i="27"/>
  <c r="H2450" i="27"/>
  <c r="I2450" i="27"/>
  <c r="J2450" i="27"/>
  <c r="K2450" i="27"/>
  <c r="L2450" i="27"/>
  <c r="M2450" i="27"/>
  <c r="N2450" i="27"/>
  <c r="O2450" i="27"/>
  <c r="P2450" i="27"/>
  <c r="Q2450" i="27"/>
  <c r="R2450" i="27"/>
  <c r="S2450" i="27"/>
  <c r="T2450" i="27"/>
  <c r="V2450" i="27"/>
  <c r="W2450" i="27"/>
  <c r="Y2450" i="27"/>
  <c r="Z2450" i="27"/>
  <c r="A2451" i="27"/>
  <c r="B2451" i="27"/>
  <c r="C2451" i="27"/>
  <c r="D2451" i="27"/>
  <c r="E2451" i="27"/>
  <c r="F2451" i="27"/>
  <c r="G2451" i="27"/>
  <c r="H2451" i="27"/>
  <c r="I2451" i="27"/>
  <c r="J2451" i="27"/>
  <c r="K2451" i="27"/>
  <c r="L2451" i="27"/>
  <c r="M2451" i="27"/>
  <c r="N2451" i="27"/>
  <c r="O2451" i="27"/>
  <c r="P2451" i="27"/>
  <c r="Q2451" i="27"/>
  <c r="R2451" i="27"/>
  <c r="S2451" i="27"/>
  <c r="T2451" i="27"/>
  <c r="V2451" i="27"/>
  <c r="W2451" i="27"/>
  <c r="Y2451" i="27"/>
  <c r="Z2451" i="27"/>
  <c r="A2452" i="27"/>
  <c r="B2452" i="27"/>
  <c r="C2452" i="27"/>
  <c r="D2452" i="27"/>
  <c r="E2452" i="27"/>
  <c r="F2452" i="27"/>
  <c r="G2452" i="27"/>
  <c r="H2452" i="27"/>
  <c r="I2452" i="27"/>
  <c r="J2452" i="27"/>
  <c r="K2452" i="27"/>
  <c r="L2452" i="27"/>
  <c r="M2452" i="27"/>
  <c r="N2452" i="27"/>
  <c r="O2452" i="27"/>
  <c r="P2452" i="27"/>
  <c r="Q2452" i="27"/>
  <c r="R2452" i="27"/>
  <c r="S2452" i="27"/>
  <c r="T2452" i="27"/>
  <c r="V2452" i="27"/>
  <c r="W2452" i="27"/>
  <c r="Y2452" i="27"/>
  <c r="Z2452" i="27"/>
  <c r="A2453" i="27"/>
  <c r="B2453" i="27"/>
  <c r="C2453" i="27"/>
  <c r="D2453" i="27"/>
  <c r="E2453" i="27"/>
  <c r="F2453" i="27"/>
  <c r="G2453" i="27"/>
  <c r="H2453" i="27"/>
  <c r="I2453" i="27"/>
  <c r="J2453" i="27"/>
  <c r="K2453" i="27"/>
  <c r="L2453" i="27"/>
  <c r="M2453" i="27"/>
  <c r="N2453" i="27"/>
  <c r="O2453" i="27"/>
  <c r="P2453" i="27"/>
  <c r="Q2453" i="27"/>
  <c r="R2453" i="27"/>
  <c r="S2453" i="27"/>
  <c r="T2453" i="27"/>
  <c r="V2453" i="27"/>
  <c r="W2453" i="27"/>
  <c r="Y2453" i="27"/>
  <c r="Z2453" i="27"/>
  <c r="A2454" i="27"/>
  <c r="B2454" i="27"/>
  <c r="C2454" i="27"/>
  <c r="D2454" i="27"/>
  <c r="E2454" i="27"/>
  <c r="F2454" i="27"/>
  <c r="G2454" i="27"/>
  <c r="H2454" i="27"/>
  <c r="I2454" i="27"/>
  <c r="J2454" i="27"/>
  <c r="K2454" i="27"/>
  <c r="L2454" i="27"/>
  <c r="M2454" i="27"/>
  <c r="N2454" i="27"/>
  <c r="O2454" i="27"/>
  <c r="P2454" i="27"/>
  <c r="Q2454" i="27"/>
  <c r="R2454" i="27"/>
  <c r="S2454" i="27"/>
  <c r="T2454" i="27"/>
  <c r="V2454" i="27"/>
  <c r="W2454" i="27"/>
  <c r="Y2454" i="27"/>
  <c r="Z2454" i="27"/>
  <c r="A2455" i="27"/>
  <c r="B2455" i="27"/>
  <c r="C2455" i="27"/>
  <c r="D2455" i="27"/>
  <c r="E2455" i="27"/>
  <c r="F2455" i="27"/>
  <c r="G2455" i="27"/>
  <c r="H2455" i="27"/>
  <c r="I2455" i="27"/>
  <c r="J2455" i="27"/>
  <c r="K2455" i="27"/>
  <c r="L2455" i="27"/>
  <c r="M2455" i="27"/>
  <c r="N2455" i="27"/>
  <c r="O2455" i="27"/>
  <c r="P2455" i="27"/>
  <c r="Q2455" i="27"/>
  <c r="R2455" i="27"/>
  <c r="S2455" i="27"/>
  <c r="T2455" i="27"/>
  <c r="V2455" i="27"/>
  <c r="W2455" i="27"/>
  <c r="Y2455" i="27"/>
  <c r="Z2455" i="27"/>
  <c r="A2456" i="27"/>
  <c r="B2456" i="27"/>
  <c r="C2456" i="27"/>
  <c r="D2456" i="27"/>
  <c r="E2456" i="27"/>
  <c r="F2456" i="27"/>
  <c r="G2456" i="27"/>
  <c r="H2456" i="27"/>
  <c r="I2456" i="27"/>
  <c r="J2456" i="27"/>
  <c r="K2456" i="27"/>
  <c r="L2456" i="27"/>
  <c r="M2456" i="27"/>
  <c r="N2456" i="27"/>
  <c r="O2456" i="27"/>
  <c r="P2456" i="27"/>
  <c r="Q2456" i="27"/>
  <c r="R2456" i="27"/>
  <c r="S2456" i="27"/>
  <c r="T2456" i="27"/>
  <c r="V2456" i="27"/>
  <c r="W2456" i="27"/>
  <c r="Y2456" i="27"/>
  <c r="Z2456" i="27"/>
  <c r="A2457" i="27"/>
  <c r="B2457" i="27"/>
  <c r="C2457" i="27"/>
  <c r="D2457" i="27"/>
  <c r="E2457" i="27"/>
  <c r="F2457" i="27"/>
  <c r="G2457" i="27"/>
  <c r="H2457" i="27"/>
  <c r="I2457" i="27"/>
  <c r="J2457" i="27"/>
  <c r="K2457" i="27"/>
  <c r="L2457" i="27"/>
  <c r="M2457" i="27"/>
  <c r="N2457" i="27"/>
  <c r="O2457" i="27"/>
  <c r="P2457" i="27"/>
  <c r="Q2457" i="27"/>
  <c r="R2457" i="27"/>
  <c r="S2457" i="27"/>
  <c r="T2457" i="27"/>
  <c r="V2457" i="27"/>
  <c r="W2457" i="27"/>
  <c r="Y2457" i="27"/>
  <c r="Z2457" i="27"/>
  <c r="A2458" i="27"/>
  <c r="B2458" i="27"/>
  <c r="C2458" i="27"/>
  <c r="D2458" i="27"/>
  <c r="E2458" i="27"/>
  <c r="F2458" i="27"/>
  <c r="G2458" i="27"/>
  <c r="H2458" i="27"/>
  <c r="I2458" i="27"/>
  <c r="J2458" i="27"/>
  <c r="K2458" i="27"/>
  <c r="L2458" i="27"/>
  <c r="M2458" i="27"/>
  <c r="N2458" i="27"/>
  <c r="O2458" i="27"/>
  <c r="P2458" i="27"/>
  <c r="Q2458" i="27"/>
  <c r="R2458" i="27"/>
  <c r="S2458" i="27"/>
  <c r="T2458" i="27"/>
  <c r="V2458" i="27"/>
  <c r="W2458" i="27"/>
  <c r="Y2458" i="27"/>
  <c r="Z2458" i="27"/>
  <c r="A2459" i="27"/>
  <c r="B2459" i="27"/>
  <c r="C2459" i="27"/>
  <c r="D2459" i="27"/>
  <c r="E2459" i="27"/>
  <c r="F2459" i="27"/>
  <c r="G2459" i="27"/>
  <c r="H2459" i="27"/>
  <c r="I2459" i="27"/>
  <c r="J2459" i="27"/>
  <c r="K2459" i="27"/>
  <c r="L2459" i="27"/>
  <c r="M2459" i="27"/>
  <c r="N2459" i="27"/>
  <c r="O2459" i="27"/>
  <c r="P2459" i="27"/>
  <c r="Q2459" i="27"/>
  <c r="R2459" i="27"/>
  <c r="S2459" i="27"/>
  <c r="T2459" i="27"/>
  <c r="V2459" i="27"/>
  <c r="W2459" i="27"/>
  <c r="Y2459" i="27"/>
  <c r="Z2459" i="27"/>
  <c r="A2460" i="27"/>
  <c r="B2460" i="27"/>
  <c r="C2460" i="27"/>
  <c r="D2460" i="27"/>
  <c r="E2460" i="27"/>
  <c r="F2460" i="27"/>
  <c r="G2460" i="27"/>
  <c r="H2460" i="27"/>
  <c r="I2460" i="27"/>
  <c r="J2460" i="27"/>
  <c r="K2460" i="27"/>
  <c r="L2460" i="27"/>
  <c r="M2460" i="27"/>
  <c r="N2460" i="27"/>
  <c r="O2460" i="27"/>
  <c r="P2460" i="27"/>
  <c r="Q2460" i="27"/>
  <c r="R2460" i="27"/>
  <c r="S2460" i="27"/>
  <c r="T2460" i="27"/>
  <c r="V2460" i="27"/>
  <c r="W2460" i="27"/>
  <c r="Y2460" i="27"/>
  <c r="Z2460" i="27"/>
  <c r="A2461" i="27"/>
  <c r="B2461" i="27"/>
  <c r="C2461" i="27"/>
  <c r="D2461" i="27"/>
  <c r="E2461" i="27"/>
  <c r="F2461" i="27"/>
  <c r="G2461" i="27"/>
  <c r="H2461" i="27"/>
  <c r="I2461" i="27"/>
  <c r="J2461" i="27"/>
  <c r="K2461" i="27"/>
  <c r="L2461" i="27"/>
  <c r="M2461" i="27"/>
  <c r="N2461" i="27"/>
  <c r="O2461" i="27"/>
  <c r="P2461" i="27"/>
  <c r="Q2461" i="27"/>
  <c r="R2461" i="27"/>
  <c r="S2461" i="27"/>
  <c r="T2461" i="27"/>
  <c r="V2461" i="27"/>
  <c r="W2461" i="27"/>
  <c r="Y2461" i="27"/>
  <c r="Z2461" i="27"/>
  <c r="A2462" i="27"/>
  <c r="B2462" i="27"/>
  <c r="C2462" i="27"/>
  <c r="D2462" i="27"/>
  <c r="E2462" i="27"/>
  <c r="F2462" i="27"/>
  <c r="G2462" i="27"/>
  <c r="H2462" i="27"/>
  <c r="I2462" i="27"/>
  <c r="J2462" i="27"/>
  <c r="K2462" i="27"/>
  <c r="L2462" i="27"/>
  <c r="M2462" i="27"/>
  <c r="N2462" i="27"/>
  <c r="O2462" i="27"/>
  <c r="P2462" i="27"/>
  <c r="Q2462" i="27"/>
  <c r="R2462" i="27"/>
  <c r="S2462" i="27"/>
  <c r="T2462" i="27"/>
  <c r="V2462" i="27"/>
  <c r="W2462" i="27"/>
  <c r="Y2462" i="27"/>
  <c r="Z2462" i="27"/>
  <c r="A2463" i="27"/>
  <c r="B2463" i="27"/>
  <c r="C2463" i="27"/>
  <c r="D2463" i="27"/>
  <c r="E2463" i="27"/>
  <c r="F2463" i="27"/>
  <c r="G2463" i="27"/>
  <c r="H2463" i="27"/>
  <c r="I2463" i="27"/>
  <c r="J2463" i="27"/>
  <c r="K2463" i="27"/>
  <c r="L2463" i="27"/>
  <c r="M2463" i="27"/>
  <c r="N2463" i="27"/>
  <c r="O2463" i="27"/>
  <c r="P2463" i="27"/>
  <c r="Q2463" i="27"/>
  <c r="R2463" i="27"/>
  <c r="S2463" i="27"/>
  <c r="T2463" i="27"/>
  <c r="V2463" i="27"/>
  <c r="W2463" i="27"/>
  <c r="Y2463" i="27"/>
  <c r="Z2463" i="27"/>
  <c r="A2464" i="27"/>
  <c r="B2464" i="27"/>
  <c r="C2464" i="27"/>
  <c r="D2464" i="27"/>
  <c r="E2464" i="27"/>
  <c r="F2464" i="27"/>
  <c r="G2464" i="27"/>
  <c r="H2464" i="27"/>
  <c r="I2464" i="27"/>
  <c r="J2464" i="27"/>
  <c r="K2464" i="27"/>
  <c r="L2464" i="27"/>
  <c r="M2464" i="27"/>
  <c r="N2464" i="27"/>
  <c r="O2464" i="27"/>
  <c r="P2464" i="27"/>
  <c r="Q2464" i="27"/>
  <c r="R2464" i="27"/>
  <c r="S2464" i="27"/>
  <c r="T2464" i="27"/>
  <c r="V2464" i="27"/>
  <c r="W2464" i="27"/>
  <c r="Y2464" i="27"/>
  <c r="Z2464" i="27"/>
  <c r="A2465" i="27"/>
  <c r="B2465" i="27"/>
  <c r="C2465" i="27"/>
  <c r="D2465" i="27"/>
  <c r="E2465" i="27"/>
  <c r="F2465" i="27"/>
  <c r="G2465" i="27"/>
  <c r="H2465" i="27"/>
  <c r="I2465" i="27"/>
  <c r="J2465" i="27"/>
  <c r="K2465" i="27"/>
  <c r="L2465" i="27"/>
  <c r="M2465" i="27"/>
  <c r="N2465" i="27"/>
  <c r="O2465" i="27"/>
  <c r="P2465" i="27"/>
  <c r="Q2465" i="27"/>
  <c r="R2465" i="27"/>
  <c r="S2465" i="27"/>
  <c r="T2465" i="27"/>
  <c r="V2465" i="27"/>
  <c r="W2465" i="27"/>
  <c r="Y2465" i="27"/>
  <c r="Z2465" i="27"/>
  <c r="A2466" i="27"/>
  <c r="B2466" i="27"/>
  <c r="C2466" i="27"/>
  <c r="D2466" i="27"/>
  <c r="E2466" i="27"/>
  <c r="F2466" i="27"/>
  <c r="G2466" i="27"/>
  <c r="H2466" i="27"/>
  <c r="I2466" i="27"/>
  <c r="J2466" i="27"/>
  <c r="K2466" i="27"/>
  <c r="L2466" i="27"/>
  <c r="M2466" i="27"/>
  <c r="N2466" i="27"/>
  <c r="O2466" i="27"/>
  <c r="P2466" i="27"/>
  <c r="Q2466" i="27"/>
  <c r="R2466" i="27"/>
  <c r="S2466" i="27"/>
  <c r="T2466" i="27"/>
  <c r="V2466" i="27"/>
  <c r="W2466" i="27"/>
  <c r="Y2466" i="27"/>
  <c r="Z2466" i="27"/>
  <c r="A2467" i="27"/>
  <c r="B2467" i="27"/>
  <c r="C2467" i="27"/>
  <c r="D2467" i="27"/>
  <c r="E2467" i="27"/>
  <c r="F2467" i="27"/>
  <c r="G2467" i="27"/>
  <c r="H2467" i="27"/>
  <c r="I2467" i="27"/>
  <c r="J2467" i="27"/>
  <c r="K2467" i="27"/>
  <c r="L2467" i="27"/>
  <c r="M2467" i="27"/>
  <c r="N2467" i="27"/>
  <c r="O2467" i="27"/>
  <c r="P2467" i="27"/>
  <c r="Q2467" i="27"/>
  <c r="R2467" i="27"/>
  <c r="S2467" i="27"/>
  <c r="T2467" i="27"/>
  <c r="V2467" i="27"/>
  <c r="W2467" i="27"/>
  <c r="Y2467" i="27"/>
  <c r="Z2467" i="27"/>
  <c r="A2468" i="27"/>
  <c r="B2468" i="27"/>
  <c r="C2468" i="27"/>
  <c r="D2468" i="27"/>
  <c r="E2468" i="27"/>
  <c r="F2468" i="27"/>
  <c r="G2468" i="27"/>
  <c r="H2468" i="27"/>
  <c r="I2468" i="27"/>
  <c r="J2468" i="27"/>
  <c r="K2468" i="27"/>
  <c r="L2468" i="27"/>
  <c r="M2468" i="27"/>
  <c r="N2468" i="27"/>
  <c r="O2468" i="27"/>
  <c r="P2468" i="27"/>
  <c r="Q2468" i="27"/>
  <c r="R2468" i="27"/>
  <c r="S2468" i="27"/>
  <c r="T2468" i="27"/>
  <c r="V2468" i="27"/>
  <c r="W2468" i="27"/>
  <c r="Y2468" i="27"/>
  <c r="Z2468" i="27"/>
  <c r="A2469" i="27"/>
  <c r="B2469" i="27"/>
  <c r="C2469" i="27"/>
  <c r="D2469" i="27"/>
  <c r="E2469" i="27"/>
  <c r="F2469" i="27"/>
  <c r="G2469" i="27"/>
  <c r="H2469" i="27"/>
  <c r="I2469" i="27"/>
  <c r="J2469" i="27"/>
  <c r="K2469" i="27"/>
  <c r="L2469" i="27"/>
  <c r="M2469" i="27"/>
  <c r="N2469" i="27"/>
  <c r="O2469" i="27"/>
  <c r="P2469" i="27"/>
  <c r="Q2469" i="27"/>
  <c r="R2469" i="27"/>
  <c r="S2469" i="27"/>
  <c r="T2469" i="27"/>
  <c r="V2469" i="27"/>
  <c r="W2469" i="27"/>
  <c r="Y2469" i="27"/>
  <c r="Z2469" i="27"/>
  <c r="A2470" i="27"/>
  <c r="B2470" i="27"/>
  <c r="C2470" i="27"/>
  <c r="D2470" i="27"/>
  <c r="E2470" i="27"/>
  <c r="F2470" i="27"/>
  <c r="G2470" i="27"/>
  <c r="H2470" i="27"/>
  <c r="I2470" i="27"/>
  <c r="J2470" i="27"/>
  <c r="K2470" i="27"/>
  <c r="L2470" i="27"/>
  <c r="M2470" i="27"/>
  <c r="N2470" i="27"/>
  <c r="O2470" i="27"/>
  <c r="P2470" i="27"/>
  <c r="Q2470" i="27"/>
  <c r="R2470" i="27"/>
  <c r="S2470" i="27"/>
  <c r="T2470" i="27"/>
  <c r="V2470" i="27"/>
  <c r="W2470" i="27"/>
  <c r="Y2470" i="27"/>
  <c r="Z2470" i="27"/>
  <c r="A2471" i="27"/>
  <c r="B2471" i="27"/>
  <c r="C2471" i="27"/>
  <c r="D2471" i="27"/>
  <c r="E2471" i="27"/>
  <c r="F2471" i="27"/>
  <c r="G2471" i="27"/>
  <c r="H2471" i="27"/>
  <c r="I2471" i="27"/>
  <c r="J2471" i="27"/>
  <c r="K2471" i="27"/>
  <c r="L2471" i="27"/>
  <c r="M2471" i="27"/>
  <c r="N2471" i="27"/>
  <c r="O2471" i="27"/>
  <c r="P2471" i="27"/>
  <c r="Q2471" i="27"/>
  <c r="R2471" i="27"/>
  <c r="S2471" i="27"/>
  <c r="T2471" i="27"/>
  <c r="V2471" i="27"/>
  <c r="W2471" i="27"/>
  <c r="Y2471" i="27"/>
  <c r="Z2471" i="27"/>
  <c r="A2472" i="27"/>
  <c r="B2472" i="27"/>
  <c r="C2472" i="27"/>
  <c r="D2472" i="27"/>
  <c r="E2472" i="27"/>
  <c r="F2472" i="27"/>
  <c r="G2472" i="27"/>
  <c r="H2472" i="27"/>
  <c r="I2472" i="27"/>
  <c r="J2472" i="27"/>
  <c r="K2472" i="27"/>
  <c r="L2472" i="27"/>
  <c r="M2472" i="27"/>
  <c r="N2472" i="27"/>
  <c r="O2472" i="27"/>
  <c r="P2472" i="27"/>
  <c r="Q2472" i="27"/>
  <c r="R2472" i="27"/>
  <c r="S2472" i="27"/>
  <c r="T2472" i="27"/>
  <c r="V2472" i="27"/>
  <c r="W2472" i="27"/>
  <c r="Y2472" i="27"/>
  <c r="Z2472" i="27"/>
  <c r="A2473" i="27"/>
  <c r="B2473" i="27"/>
  <c r="C2473" i="27"/>
  <c r="D2473" i="27"/>
  <c r="E2473" i="27"/>
  <c r="F2473" i="27"/>
  <c r="G2473" i="27"/>
  <c r="H2473" i="27"/>
  <c r="I2473" i="27"/>
  <c r="J2473" i="27"/>
  <c r="K2473" i="27"/>
  <c r="L2473" i="27"/>
  <c r="M2473" i="27"/>
  <c r="N2473" i="27"/>
  <c r="O2473" i="27"/>
  <c r="P2473" i="27"/>
  <c r="Q2473" i="27"/>
  <c r="R2473" i="27"/>
  <c r="S2473" i="27"/>
  <c r="T2473" i="27"/>
  <c r="V2473" i="27"/>
  <c r="W2473" i="27"/>
  <c r="Y2473" i="27"/>
  <c r="Z2473" i="27"/>
  <c r="A2474" i="27"/>
  <c r="B2474" i="27"/>
  <c r="C2474" i="27"/>
  <c r="D2474" i="27"/>
  <c r="E2474" i="27"/>
  <c r="F2474" i="27"/>
  <c r="G2474" i="27"/>
  <c r="H2474" i="27"/>
  <c r="I2474" i="27"/>
  <c r="J2474" i="27"/>
  <c r="K2474" i="27"/>
  <c r="L2474" i="27"/>
  <c r="M2474" i="27"/>
  <c r="N2474" i="27"/>
  <c r="O2474" i="27"/>
  <c r="P2474" i="27"/>
  <c r="Q2474" i="27"/>
  <c r="R2474" i="27"/>
  <c r="S2474" i="27"/>
  <c r="T2474" i="27"/>
  <c r="V2474" i="27"/>
  <c r="W2474" i="27"/>
  <c r="Y2474" i="27"/>
  <c r="Z2474" i="27"/>
  <c r="A2475" i="27"/>
  <c r="B2475" i="27"/>
  <c r="C2475" i="27"/>
  <c r="D2475" i="27"/>
  <c r="E2475" i="27"/>
  <c r="F2475" i="27"/>
  <c r="G2475" i="27"/>
  <c r="H2475" i="27"/>
  <c r="I2475" i="27"/>
  <c r="J2475" i="27"/>
  <c r="K2475" i="27"/>
  <c r="L2475" i="27"/>
  <c r="M2475" i="27"/>
  <c r="N2475" i="27"/>
  <c r="O2475" i="27"/>
  <c r="P2475" i="27"/>
  <c r="Q2475" i="27"/>
  <c r="R2475" i="27"/>
  <c r="S2475" i="27"/>
  <c r="T2475" i="27"/>
  <c r="V2475" i="27"/>
  <c r="W2475" i="27"/>
  <c r="Y2475" i="27"/>
  <c r="Z2475" i="27"/>
  <c r="A2476" i="27"/>
  <c r="B2476" i="27"/>
  <c r="C2476" i="27"/>
  <c r="D2476" i="27"/>
  <c r="E2476" i="27"/>
  <c r="F2476" i="27"/>
  <c r="G2476" i="27"/>
  <c r="H2476" i="27"/>
  <c r="I2476" i="27"/>
  <c r="J2476" i="27"/>
  <c r="K2476" i="27"/>
  <c r="L2476" i="27"/>
  <c r="M2476" i="27"/>
  <c r="N2476" i="27"/>
  <c r="O2476" i="27"/>
  <c r="P2476" i="27"/>
  <c r="Q2476" i="27"/>
  <c r="R2476" i="27"/>
  <c r="S2476" i="27"/>
  <c r="T2476" i="27"/>
  <c r="V2476" i="27"/>
  <c r="W2476" i="27"/>
  <c r="Y2476" i="27"/>
  <c r="Z2476" i="27"/>
  <c r="A2477" i="27"/>
  <c r="B2477" i="27"/>
  <c r="C2477" i="27"/>
  <c r="D2477" i="27"/>
  <c r="E2477" i="27"/>
  <c r="F2477" i="27"/>
  <c r="G2477" i="27"/>
  <c r="H2477" i="27"/>
  <c r="I2477" i="27"/>
  <c r="J2477" i="27"/>
  <c r="K2477" i="27"/>
  <c r="L2477" i="27"/>
  <c r="M2477" i="27"/>
  <c r="N2477" i="27"/>
  <c r="O2477" i="27"/>
  <c r="P2477" i="27"/>
  <c r="Q2477" i="27"/>
  <c r="R2477" i="27"/>
  <c r="S2477" i="27"/>
  <c r="T2477" i="27"/>
  <c r="V2477" i="27"/>
  <c r="W2477" i="27"/>
  <c r="Y2477" i="27"/>
  <c r="Z2477" i="27"/>
  <c r="A2478" i="27"/>
  <c r="B2478" i="27"/>
  <c r="C2478" i="27"/>
  <c r="D2478" i="27"/>
  <c r="E2478" i="27"/>
  <c r="F2478" i="27"/>
  <c r="G2478" i="27"/>
  <c r="H2478" i="27"/>
  <c r="I2478" i="27"/>
  <c r="J2478" i="27"/>
  <c r="K2478" i="27"/>
  <c r="L2478" i="27"/>
  <c r="M2478" i="27"/>
  <c r="N2478" i="27"/>
  <c r="O2478" i="27"/>
  <c r="P2478" i="27"/>
  <c r="Q2478" i="27"/>
  <c r="R2478" i="27"/>
  <c r="S2478" i="27"/>
  <c r="T2478" i="27"/>
  <c r="V2478" i="27"/>
  <c r="W2478" i="27"/>
  <c r="Y2478" i="27"/>
  <c r="Z2478" i="27"/>
  <c r="A2479" i="27"/>
  <c r="B2479" i="27"/>
  <c r="C2479" i="27"/>
  <c r="D2479" i="27"/>
  <c r="E2479" i="27"/>
  <c r="F2479" i="27"/>
  <c r="G2479" i="27"/>
  <c r="H2479" i="27"/>
  <c r="I2479" i="27"/>
  <c r="J2479" i="27"/>
  <c r="K2479" i="27"/>
  <c r="L2479" i="27"/>
  <c r="M2479" i="27"/>
  <c r="N2479" i="27"/>
  <c r="O2479" i="27"/>
  <c r="P2479" i="27"/>
  <c r="Q2479" i="27"/>
  <c r="R2479" i="27"/>
  <c r="S2479" i="27"/>
  <c r="T2479" i="27"/>
  <c r="V2479" i="27"/>
  <c r="W2479" i="27"/>
  <c r="Y2479" i="27"/>
  <c r="Z2479" i="27"/>
  <c r="A2480" i="27"/>
  <c r="B2480" i="27"/>
  <c r="C2480" i="27"/>
  <c r="D2480" i="27"/>
  <c r="E2480" i="27"/>
  <c r="F2480" i="27"/>
  <c r="G2480" i="27"/>
  <c r="H2480" i="27"/>
  <c r="I2480" i="27"/>
  <c r="J2480" i="27"/>
  <c r="K2480" i="27"/>
  <c r="L2480" i="27"/>
  <c r="M2480" i="27"/>
  <c r="N2480" i="27"/>
  <c r="O2480" i="27"/>
  <c r="P2480" i="27"/>
  <c r="Q2480" i="27"/>
  <c r="R2480" i="27"/>
  <c r="S2480" i="27"/>
  <c r="T2480" i="27"/>
  <c r="V2480" i="27"/>
  <c r="W2480" i="27"/>
  <c r="Y2480" i="27"/>
  <c r="Z2480" i="27"/>
  <c r="A2481" i="27"/>
  <c r="B2481" i="27"/>
  <c r="C2481" i="27"/>
  <c r="D2481" i="27"/>
  <c r="E2481" i="27"/>
  <c r="F2481" i="27"/>
  <c r="G2481" i="27"/>
  <c r="H2481" i="27"/>
  <c r="I2481" i="27"/>
  <c r="J2481" i="27"/>
  <c r="K2481" i="27"/>
  <c r="L2481" i="27"/>
  <c r="M2481" i="27"/>
  <c r="N2481" i="27"/>
  <c r="O2481" i="27"/>
  <c r="P2481" i="27"/>
  <c r="Q2481" i="27"/>
  <c r="R2481" i="27"/>
  <c r="S2481" i="27"/>
  <c r="T2481" i="27"/>
  <c r="V2481" i="27"/>
  <c r="W2481" i="27"/>
  <c r="Y2481" i="27"/>
  <c r="Z2481" i="27"/>
  <c r="A2482" i="27"/>
  <c r="B2482" i="27"/>
  <c r="C2482" i="27"/>
  <c r="D2482" i="27"/>
  <c r="E2482" i="27"/>
  <c r="F2482" i="27"/>
  <c r="G2482" i="27"/>
  <c r="H2482" i="27"/>
  <c r="I2482" i="27"/>
  <c r="J2482" i="27"/>
  <c r="K2482" i="27"/>
  <c r="L2482" i="27"/>
  <c r="M2482" i="27"/>
  <c r="N2482" i="27"/>
  <c r="O2482" i="27"/>
  <c r="P2482" i="27"/>
  <c r="Q2482" i="27"/>
  <c r="R2482" i="27"/>
  <c r="S2482" i="27"/>
  <c r="T2482" i="27"/>
  <c r="V2482" i="27"/>
  <c r="W2482" i="27"/>
  <c r="Y2482" i="27"/>
  <c r="Z2482" i="27"/>
  <c r="A2483" i="27"/>
  <c r="B2483" i="27"/>
  <c r="C2483" i="27"/>
  <c r="D2483" i="27"/>
  <c r="E2483" i="27"/>
  <c r="F2483" i="27"/>
  <c r="G2483" i="27"/>
  <c r="H2483" i="27"/>
  <c r="I2483" i="27"/>
  <c r="J2483" i="27"/>
  <c r="K2483" i="27"/>
  <c r="L2483" i="27"/>
  <c r="M2483" i="27"/>
  <c r="N2483" i="27"/>
  <c r="O2483" i="27"/>
  <c r="P2483" i="27"/>
  <c r="Q2483" i="27"/>
  <c r="R2483" i="27"/>
  <c r="S2483" i="27"/>
  <c r="T2483" i="27"/>
  <c r="V2483" i="27"/>
  <c r="W2483" i="27"/>
  <c r="Y2483" i="27"/>
  <c r="Z2483" i="27"/>
  <c r="A2484" i="27"/>
  <c r="B2484" i="27"/>
  <c r="C2484" i="27"/>
  <c r="D2484" i="27"/>
  <c r="E2484" i="27"/>
  <c r="F2484" i="27"/>
  <c r="G2484" i="27"/>
  <c r="H2484" i="27"/>
  <c r="I2484" i="27"/>
  <c r="J2484" i="27"/>
  <c r="K2484" i="27"/>
  <c r="L2484" i="27"/>
  <c r="M2484" i="27"/>
  <c r="N2484" i="27"/>
  <c r="O2484" i="27"/>
  <c r="P2484" i="27"/>
  <c r="Q2484" i="27"/>
  <c r="R2484" i="27"/>
  <c r="S2484" i="27"/>
  <c r="T2484" i="27"/>
  <c r="V2484" i="27"/>
  <c r="W2484" i="27"/>
  <c r="Y2484" i="27"/>
  <c r="Z2484" i="27"/>
  <c r="A2485" i="27"/>
  <c r="B2485" i="27"/>
  <c r="C2485" i="27"/>
  <c r="D2485" i="27"/>
  <c r="E2485" i="27"/>
  <c r="F2485" i="27"/>
  <c r="G2485" i="27"/>
  <c r="H2485" i="27"/>
  <c r="I2485" i="27"/>
  <c r="J2485" i="27"/>
  <c r="K2485" i="27"/>
  <c r="L2485" i="27"/>
  <c r="M2485" i="27"/>
  <c r="N2485" i="27"/>
  <c r="O2485" i="27"/>
  <c r="P2485" i="27"/>
  <c r="Q2485" i="27"/>
  <c r="R2485" i="27"/>
  <c r="S2485" i="27"/>
  <c r="T2485" i="27"/>
  <c r="V2485" i="27"/>
  <c r="W2485" i="27"/>
  <c r="Y2485" i="27"/>
  <c r="Z2485" i="27"/>
  <c r="A2486" i="27"/>
  <c r="B2486" i="27"/>
  <c r="C2486" i="27"/>
  <c r="D2486" i="27"/>
  <c r="E2486" i="27"/>
  <c r="F2486" i="27"/>
  <c r="G2486" i="27"/>
  <c r="H2486" i="27"/>
  <c r="I2486" i="27"/>
  <c r="J2486" i="27"/>
  <c r="K2486" i="27"/>
  <c r="L2486" i="27"/>
  <c r="M2486" i="27"/>
  <c r="N2486" i="27"/>
  <c r="O2486" i="27"/>
  <c r="P2486" i="27"/>
  <c r="Q2486" i="27"/>
  <c r="R2486" i="27"/>
  <c r="S2486" i="27"/>
  <c r="T2486" i="27"/>
  <c r="V2486" i="27"/>
  <c r="W2486" i="27"/>
  <c r="Y2486" i="27"/>
  <c r="Z2486" i="27"/>
  <c r="A2487" i="27"/>
  <c r="B2487" i="27"/>
  <c r="C2487" i="27"/>
  <c r="D2487" i="27"/>
  <c r="E2487" i="27"/>
  <c r="F2487" i="27"/>
  <c r="G2487" i="27"/>
  <c r="H2487" i="27"/>
  <c r="I2487" i="27"/>
  <c r="J2487" i="27"/>
  <c r="K2487" i="27"/>
  <c r="L2487" i="27"/>
  <c r="M2487" i="27"/>
  <c r="N2487" i="27"/>
  <c r="O2487" i="27"/>
  <c r="P2487" i="27"/>
  <c r="Q2487" i="27"/>
  <c r="R2487" i="27"/>
  <c r="S2487" i="27"/>
  <c r="T2487" i="27"/>
  <c r="V2487" i="27"/>
  <c r="W2487" i="27"/>
  <c r="Y2487" i="27"/>
  <c r="Z2487" i="27"/>
  <c r="A2488" i="27"/>
  <c r="B2488" i="27"/>
  <c r="C2488" i="27"/>
  <c r="D2488" i="27"/>
  <c r="E2488" i="27"/>
  <c r="F2488" i="27"/>
  <c r="G2488" i="27"/>
  <c r="H2488" i="27"/>
  <c r="I2488" i="27"/>
  <c r="J2488" i="27"/>
  <c r="K2488" i="27"/>
  <c r="L2488" i="27"/>
  <c r="M2488" i="27"/>
  <c r="N2488" i="27"/>
  <c r="O2488" i="27"/>
  <c r="P2488" i="27"/>
  <c r="Q2488" i="27"/>
  <c r="R2488" i="27"/>
  <c r="S2488" i="27"/>
  <c r="T2488" i="27"/>
  <c r="V2488" i="27"/>
  <c r="W2488" i="27"/>
  <c r="Y2488" i="27"/>
  <c r="Z2488" i="27"/>
  <c r="A2489" i="27"/>
  <c r="B2489" i="27"/>
  <c r="C2489" i="27"/>
  <c r="D2489" i="27"/>
  <c r="E2489" i="27"/>
  <c r="F2489" i="27"/>
  <c r="G2489" i="27"/>
  <c r="H2489" i="27"/>
  <c r="I2489" i="27"/>
  <c r="J2489" i="27"/>
  <c r="K2489" i="27"/>
  <c r="L2489" i="27"/>
  <c r="M2489" i="27"/>
  <c r="N2489" i="27"/>
  <c r="O2489" i="27"/>
  <c r="P2489" i="27"/>
  <c r="Q2489" i="27"/>
  <c r="R2489" i="27"/>
  <c r="S2489" i="27"/>
  <c r="T2489" i="27"/>
  <c r="V2489" i="27"/>
  <c r="W2489" i="27"/>
  <c r="Y2489" i="27"/>
  <c r="Z2489" i="27"/>
  <c r="A2490" i="27"/>
  <c r="B2490" i="27"/>
  <c r="C2490" i="27"/>
  <c r="D2490" i="27"/>
  <c r="E2490" i="27"/>
  <c r="F2490" i="27"/>
  <c r="G2490" i="27"/>
  <c r="H2490" i="27"/>
  <c r="I2490" i="27"/>
  <c r="J2490" i="27"/>
  <c r="K2490" i="27"/>
  <c r="L2490" i="27"/>
  <c r="M2490" i="27"/>
  <c r="N2490" i="27"/>
  <c r="O2490" i="27"/>
  <c r="P2490" i="27"/>
  <c r="Q2490" i="27"/>
  <c r="R2490" i="27"/>
  <c r="S2490" i="27"/>
  <c r="T2490" i="27"/>
  <c r="V2490" i="27"/>
  <c r="W2490" i="27"/>
  <c r="Y2490" i="27"/>
  <c r="Z2490" i="27"/>
  <c r="A2491" i="27"/>
  <c r="B2491" i="27"/>
  <c r="C2491" i="27"/>
  <c r="D2491" i="27"/>
  <c r="E2491" i="27"/>
  <c r="F2491" i="27"/>
  <c r="G2491" i="27"/>
  <c r="H2491" i="27"/>
  <c r="I2491" i="27"/>
  <c r="J2491" i="27"/>
  <c r="K2491" i="27"/>
  <c r="L2491" i="27"/>
  <c r="M2491" i="27"/>
  <c r="N2491" i="27"/>
  <c r="O2491" i="27"/>
  <c r="P2491" i="27"/>
  <c r="Q2491" i="27"/>
  <c r="R2491" i="27"/>
  <c r="S2491" i="27"/>
  <c r="T2491" i="27"/>
  <c r="V2491" i="27"/>
  <c r="W2491" i="27"/>
  <c r="Y2491" i="27"/>
  <c r="Z2491" i="27"/>
  <c r="A2492" i="27"/>
  <c r="B2492" i="27"/>
  <c r="C2492" i="27"/>
  <c r="D2492" i="27"/>
  <c r="E2492" i="27"/>
  <c r="F2492" i="27"/>
  <c r="G2492" i="27"/>
  <c r="H2492" i="27"/>
  <c r="I2492" i="27"/>
  <c r="J2492" i="27"/>
  <c r="K2492" i="27"/>
  <c r="L2492" i="27"/>
  <c r="M2492" i="27"/>
  <c r="N2492" i="27"/>
  <c r="O2492" i="27"/>
  <c r="P2492" i="27"/>
  <c r="Q2492" i="27"/>
  <c r="R2492" i="27"/>
  <c r="S2492" i="27"/>
  <c r="T2492" i="27"/>
  <c r="V2492" i="27"/>
  <c r="W2492" i="27"/>
  <c r="Y2492" i="27"/>
  <c r="Z2492" i="27"/>
  <c r="A2493" i="27"/>
  <c r="B2493" i="27"/>
  <c r="C2493" i="27"/>
  <c r="D2493" i="27"/>
  <c r="E2493" i="27"/>
  <c r="F2493" i="27"/>
  <c r="G2493" i="27"/>
  <c r="H2493" i="27"/>
  <c r="I2493" i="27"/>
  <c r="J2493" i="27"/>
  <c r="K2493" i="27"/>
  <c r="L2493" i="27"/>
  <c r="M2493" i="27"/>
  <c r="N2493" i="27"/>
  <c r="O2493" i="27"/>
  <c r="P2493" i="27"/>
  <c r="Q2493" i="27"/>
  <c r="R2493" i="27"/>
  <c r="S2493" i="27"/>
  <c r="T2493" i="27"/>
  <c r="V2493" i="27"/>
  <c r="W2493" i="27"/>
  <c r="Y2493" i="27"/>
  <c r="Z2493" i="27"/>
  <c r="A2494" i="27"/>
  <c r="B2494" i="27"/>
  <c r="C2494" i="27"/>
  <c r="D2494" i="27"/>
  <c r="E2494" i="27"/>
  <c r="F2494" i="27"/>
  <c r="G2494" i="27"/>
  <c r="H2494" i="27"/>
  <c r="I2494" i="27"/>
  <c r="J2494" i="27"/>
  <c r="K2494" i="27"/>
  <c r="L2494" i="27"/>
  <c r="M2494" i="27"/>
  <c r="N2494" i="27"/>
  <c r="O2494" i="27"/>
  <c r="P2494" i="27"/>
  <c r="Q2494" i="27"/>
  <c r="R2494" i="27"/>
  <c r="S2494" i="27"/>
  <c r="T2494" i="27"/>
  <c r="V2494" i="27"/>
  <c r="W2494" i="27"/>
  <c r="Y2494" i="27"/>
  <c r="Z2494" i="27"/>
  <c r="A2495" i="27"/>
  <c r="B2495" i="27"/>
  <c r="C2495" i="27"/>
  <c r="D2495" i="27"/>
  <c r="E2495" i="27"/>
  <c r="F2495" i="27"/>
  <c r="G2495" i="27"/>
  <c r="H2495" i="27"/>
  <c r="I2495" i="27"/>
  <c r="J2495" i="27"/>
  <c r="K2495" i="27"/>
  <c r="L2495" i="27"/>
  <c r="M2495" i="27"/>
  <c r="N2495" i="27"/>
  <c r="O2495" i="27"/>
  <c r="P2495" i="27"/>
  <c r="Q2495" i="27"/>
  <c r="R2495" i="27"/>
  <c r="S2495" i="27"/>
  <c r="T2495" i="27"/>
  <c r="V2495" i="27"/>
  <c r="W2495" i="27"/>
  <c r="Y2495" i="27"/>
  <c r="Z2495" i="27"/>
  <c r="A2496" i="27"/>
  <c r="B2496" i="27"/>
  <c r="C2496" i="27"/>
  <c r="D2496" i="27"/>
  <c r="E2496" i="27"/>
  <c r="F2496" i="27"/>
  <c r="G2496" i="27"/>
  <c r="H2496" i="27"/>
  <c r="I2496" i="27"/>
  <c r="J2496" i="27"/>
  <c r="K2496" i="27"/>
  <c r="L2496" i="27"/>
  <c r="M2496" i="27"/>
  <c r="N2496" i="27"/>
  <c r="O2496" i="27"/>
  <c r="P2496" i="27"/>
  <c r="Q2496" i="27"/>
  <c r="R2496" i="27"/>
  <c r="S2496" i="27"/>
  <c r="T2496" i="27"/>
  <c r="V2496" i="27"/>
  <c r="W2496" i="27"/>
  <c r="Y2496" i="27"/>
  <c r="Z2496" i="27"/>
  <c r="A2497" i="27"/>
  <c r="B2497" i="27"/>
  <c r="C2497" i="27"/>
  <c r="D2497" i="27"/>
  <c r="E2497" i="27"/>
  <c r="F2497" i="27"/>
  <c r="G2497" i="27"/>
  <c r="H2497" i="27"/>
  <c r="I2497" i="27"/>
  <c r="J2497" i="27"/>
  <c r="K2497" i="27"/>
  <c r="L2497" i="27"/>
  <c r="M2497" i="27"/>
  <c r="N2497" i="27"/>
  <c r="O2497" i="27"/>
  <c r="P2497" i="27"/>
  <c r="Q2497" i="27"/>
  <c r="R2497" i="27"/>
  <c r="S2497" i="27"/>
  <c r="T2497" i="27"/>
  <c r="V2497" i="27"/>
  <c r="W2497" i="27"/>
  <c r="Y2497" i="27"/>
  <c r="Z2497" i="27"/>
  <c r="A2498" i="27"/>
  <c r="B2498" i="27"/>
  <c r="C2498" i="27"/>
  <c r="D2498" i="27"/>
  <c r="E2498" i="27"/>
  <c r="F2498" i="27"/>
  <c r="G2498" i="27"/>
  <c r="H2498" i="27"/>
  <c r="I2498" i="27"/>
  <c r="J2498" i="27"/>
  <c r="K2498" i="27"/>
  <c r="L2498" i="27"/>
  <c r="M2498" i="27"/>
  <c r="N2498" i="27"/>
  <c r="O2498" i="27"/>
  <c r="P2498" i="27"/>
  <c r="Q2498" i="27"/>
  <c r="R2498" i="27"/>
  <c r="S2498" i="27"/>
  <c r="T2498" i="27"/>
  <c r="V2498" i="27"/>
  <c r="W2498" i="27"/>
  <c r="Y2498" i="27"/>
  <c r="Z2498" i="27"/>
  <c r="A2499" i="27"/>
  <c r="B2499" i="27"/>
  <c r="C2499" i="27"/>
  <c r="D2499" i="27"/>
  <c r="E2499" i="27"/>
  <c r="F2499" i="27"/>
  <c r="G2499" i="27"/>
  <c r="H2499" i="27"/>
  <c r="I2499" i="27"/>
  <c r="J2499" i="27"/>
  <c r="K2499" i="27"/>
  <c r="L2499" i="27"/>
  <c r="M2499" i="27"/>
  <c r="N2499" i="27"/>
  <c r="O2499" i="27"/>
  <c r="P2499" i="27"/>
  <c r="Q2499" i="27"/>
  <c r="R2499" i="27"/>
  <c r="S2499" i="27"/>
  <c r="T2499" i="27"/>
  <c r="V2499" i="27"/>
  <c r="W2499" i="27"/>
  <c r="Y2499" i="27"/>
  <c r="Z2499" i="27"/>
  <c r="A2500" i="27"/>
  <c r="B2500" i="27"/>
  <c r="C2500" i="27"/>
  <c r="D2500" i="27"/>
  <c r="E2500" i="27"/>
  <c r="F2500" i="27"/>
  <c r="G2500" i="27"/>
  <c r="H2500" i="27"/>
  <c r="I2500" i="27"/>
  <c r="J2500" i="27"/>
  <c r="K2500" i="27"/>
  <c r="L2500" i="27"/>
  <c r="M2500" i="27"/>
  <c r="N2500" i="27"/>
  <c r="O2500" i="27"/>
  <c r="P2500" i="27"/>
  <c r="Q2500" i="27"/>
  <c r="R2500" i="27"/>
  <c r="S2500" i="27"/>
  <c r="T2500" i="27"/>
  <c r="V2500" i="27"/>
  <c r="W2500" i="27"/>
  <c r="Y2500" i="27"/>
  <c r="Z2500" i="27"/>
  <c r="A2501" i="27"/>
  <c r="B2501" i="27"/>
  <c r="C2501" i="27"/>
  <c r="D2501" i="27"/>
  <c r="E2501" i="27"/>
  <c r="F2501" i="27"/>
  <c r="G2501" i="27"/>
  <c r="H2501" i="27"/>
  <c r="I2501" i="27"/>
  <c r="J2501" i="27"/>
  <c r="K2501" i="27"/>
  <c r="L2501" i="27"/>
  <c r="M2501" i="27"/>
  <c r="N2501" i="27"/>
  <c r="O2501" i="27"/>
  <c r="P2501" i="27"/>
  <c r="Q2501" i="27"/>
  <c r="R2501" i="27"/>
  <c r="S2501" i="27"/>
  <c r="T2501" i="27"/>
  <c r="V2501" i="27"/>
  <c r="W2501" i="27"/>
  <c r="Y2501" i="27"/>
  <c r="Z2501" i="27"/>
  <c r="A2502" i="27"/>
  <c r="B2502" i="27"/>
  <c r="C2502" i="27"/>
  <c r="D2502" i="27"/>
  <c r="E2502" i="27"/>
  <c r="F2502" i="27"/>
  <c r="G2502" i="27"/>
  <c r="H2502" i="27"/>
  <c r="I2502" i="27"/>
  <c r="J2502" i="27"/>
  <c r="K2502" i="27"/>
  <c r="L2502" i="27"/>
  <c r="M2502" i="27"/>
  <c r="N2502" i="27"/>
  <c r="O2502" i="27"/>
  <c r="P2502" i="27"/>
  <c r="Q2502" i="27"/>
  <c r="R2502" i="27"/>
  <c r="S2502" i="27"/>
  <c r="T2502" i="27"/>
  <c r="V2502" i="27"/>
  <c r="W2502" i="27"/>
  <c r="Y2502" i="27"/>
  <c r="Z2502" i="27"/>
  <c r="A2503" i="27"/>
  <c r="B2503" i="27"/>
  <c r="C2503" i="27"/>
  <c r="D2503" i="27"/>
  <c r="E2503" i="27"/>
  <c r="F2503" i="27"/>
  <c r="G2503" i="27"/>
  <c r="H2503" i="27"/>
  <c r="I2503" i="27"/>
  <c r="J2503" i="27"/>
  <c r="K2503" i="27"/>
  <c r="L2503" i="27"/>
  <c r="M2503" i="27"/>
  <c r="N2503" i="27"/>
  <c r="O2503" i="27"/>
  <c r="P2503" i="27"/>
  <c r="Q2503" i="27"/>
  <c r="R2503" i="27"/>
  <c r="S2503" i="27"/>
  <c r="T2503" i="27"/>
  <c r="V2503" i="27"/>
  <c r="W2503" i="27"/>
  <c r="Y2503" i="27"/>
  <c r="Z2503" i="27"/>
  <c r="A2504" i="27"/>
  <c r="B2504" i="27"/>
  <c r="C2504" i="27"/>
  <c r="D2504" i="27"/>
  <c r="E2504" i="27"/>
  <c r="F2504" i="27"/>
  <c r="G2504" i="27"/>
  <c r="H2504" i="27"/>
  <c r="I2504" i="27"/>
  <c r="J2504" i="27"/>
  <c r="K2504" i="27"/>
  <c r="L2504" i="27"/>
  <c r="M2504" i="27"/>
  <c r="N2504" i="27"/>
  <c r="O2504" i="27"/>
  <c r="P2504" i="27"/>
  <c r="Q2504" i="27"/>
  <c r="R2504" i="27"/>
  <c r="S2504" i="27"/>
  <c r="T2504" i="27"/>
  <c r="V2504" i="27"/>
  <c r="W2504" i="27"/>
  <c r="Y2504" i="27"/>
  <c r="Z2504" i="27"/>
  <c r="A2505" i="27"/>
  <c r="B2505" i="27"/>
  <c r="C2505" i="27"/>
  <c r="D2505" i="27"/>
  <c r="E2505" i="27"/>
  <c r="F2505" i="27"/>
  <c r="G2505" i="27"/>
  <c r="H2505" i="27"/>
  <c r="I2505" i="27"/>
  <c r="J2505" i="27"/>
  <c r="K2505" i="27"/>
  <c r="L2505" i="27"/>
  <c r="M2505" i="27"/>
  <c r="N2505" i="27"/>
  <c r="O2505" i="27"/>
  <c r="P2505" i="27"/>
  <c r="Q2505" i="27"/>
  <c r="R2505" i="27"/>
  <c r="S2505" i="27"/>
  <c r="T2505" i="27"/>
  <c r="V2505" i="27"/>
  <c r="W2505" i="27"/>
  <c r="Y2505" i="27"/>
  <c r="Z2505" i="27"/>
  <c r="A2506" i="27"/>
  <c r="B2506" i="27"/>
  <c r="C2506" i="27"/>
  <c r="D2506" i="27"/>
  <c r="E2506" i="27"/>
  <c r="F2506" i="27"/>
  <c r="G2506" i="27"/>
  <c r="H2506" i="27"/>
  <c r="I2506" i="27"/>
  <c r="J2506" i="27"/>
  <c r="K2506" i="27"/>
  <c r="L2506" i="27"/>
  <c r="M2506" i="27"/>
  <c r="N2506" i="27"/>
  <c r="O2506" i="27"/>
  <c r="P2506" i="27"/>
  <c r="Q2506" i="27"/>
  <c r="R2506" i="27"/>
  <c r="S2506" i="27"/>
  <c r="T2506" i="27"/>
  <c r="V2506" i="27"/>
  <c r="W2506" i="27"/>
  <c r="Y2506" i="27"/>
  <c r="Z2506" i="27"/>
  <c r="A2507" i="27"/>
  <c r="B2507" i="27"/>
  <c r="C2507" i="27"/>
  <c r="D2507" i="27"/>
  <c r="E2507" i="27"/>
  <c r="F2507" i="27"/>
  <c r="G2507" i="27"/>
  <c r="H2507" i="27"/>
  <c r="I2507" i="27"/>
  <c r="J2507" i="27"/>
  <c r="K2507" i="27"/>
  <c r="L2507" i="27"/>
  <c r="M2507" i="27"/>
  <c r="N2507" i="27"/>
  <c r="O2507" i="27"/>
  <c r="P2507" i="27"/>
  <c r="Q2507" i="27"/>
  <c r="R2507" i="27"/>
  <c r="S2507" i="27"/>
  <c r="T2507" i="27"/>
  <c r="V2507" i="27"/>
  <c r="W2507" i="27"/>
  <c r="Y2507" i="27"/>
  <c r="Z2507" i="27"/>
  <c r="A2508" i="27"/>
  <c r="B2508" i="27"/>
  <c r="C2508" i="27"/>
  <c r="D2508" i="27"/>
  <c r="E2508" i="27"/>
  <c r="F2508" i="27"/>
  <c r="G2508" i="27"/>
  <c r="H2508" i="27"/>
  <c r="I2508" i="27"/>
  <c r="J2508" i="27"/>
  <c r="K2508" i="27"/>
  <c r="L2508" i="27"/>
  <c r="M2508" i="27"/>
  <c r="N2508" i="27"/>
  <c r="O2508" i="27"/>
  <c r="P2508" i="27"/>
  <c r="Q2508" i="27"/>
  <c r="R2508" i="27"/>
  <c r="S2508" i="27"/>
  <c r="T2508" i="27"/>
  <c r="V2508" i="27"/>
  <c r="W2508" i="27"/>
  <c r="Y2508" i="27"/>
  <c r="Z2508" i="27"/>
  <c r="A2509" i="27"/>
  <c r="B2509" i="27"/>
  <c r="C2509" i="27"/>
  <c r="D2509" i="27"/>
  <c r="E2509" i="27"/>
  <c r="F2509" i="27"/>
  <c r="G2509" i="27"/>
  <c r="H2509" i="27"/>
  <c r="I2509" i="27"/>
  <c r="J2509" i="27"/>
  <c r="K2509" i="27"/>
  <c r="L2509" i="27"/>
  <c r="M2509" i="27"/>
  <c r="N2509" i="27"/>
  <c r="O2509" i="27"/>
  <c r="P2509" i="27"/>
  <c r="Q2509" i="27"/>
  <c r="R2509" i="27"/>
  <c r="S2509" i="27"/>
  <c r="T2509" i="27"/>
  <c r="V2509" i="27"/>
  <c r="W2509" i="27"/>
  <c r="Y2509" i="27"/>
  <c r="Z2509" i="27"/>
  <c r="A2510" i="27"/>
  <c r="B2510" i="27"/>
  <c r="C2510" i="27"/>
  <c r="D2510" i="27"/>
  <c r="E2510" i="27"/>
  <c r="F2510" i="27"/>
  <c r="G2510" i="27"/>
  <c r="H2510" i="27"/>
  <c r="I2510" i="27"/>
  <c r="J2510" i="27"/>
  <c r="K2510" i="27"/>
  <c r="L2510" i="27"/>
  <c r="M2510" i="27"/>
  <c r="N2510" i="27"/>
  <c r="O2510" i="27"/>
  <c r="P2510" i="27"/>
  <c r="Q2510" i="27"/>
  <c r="R2510" i="27"/>
  <c r="S2510" i="27"/>
  <c r="T2510" i="27"/>
  <c r="V2510" i="27"/>
  <c r="W2510" i="27"/>
  <c r="Y2510" i="27"/>
  <c r="Z2510" i="27"/>
  <c r="A2511" i="27"/>
  <c r="B2511" i="27"/>
  <c r="C2511" i="27"/>
  <c r="D2511" i="27"/>
  <c r="E2511" i="27"/>
  <c r="F2511" i="27"/>
  <c r="G2511" i="27"/>
  <c r="H2511" i="27"/>
  <c r="I2511" i="27"/>
  <c r="J2511" i="27"/>
  <c r="K2511" i="27"/>
  <c r="L2511" i="27"/>
  <c r="M2511" i="27"/>
  <c r="N2511" i="27"/>
  <c r="O2511" i="27"/>
  <c r="P2511" i="27"/>
  <c r="Q2511" i="27"/>
  <c r="R2511" i="27"/>
  <c r="S2511" i="27"/>
  <c r="T2511" i="27"/>
  <c r="V2511" i="27"/>
  <c r="W2511" i="27"/>
  <c r="Y2511" i="27"/>
  <c r="Z2511" i="27"/>
  <c r="A2512" i="27"/>
  <c r="B2512" i="27"/>
  <c r="C2512" i="27"/>
  <c r="D2512" i="27"/>
  <c r="E2512" i="27"/>
  <c r="F2512" i="27"/>
  <c r="G2512" i="27"/>
  <c r="H2512" i="27"/>
  <c r="I2512" i="27"/>
  <c r="J2512" i="27"/>
  <c r="K2512" i="27"/>
  <c r="L2512" i="27"/>
  <c r="M2512" i="27"/>
  <c r="N2512" i="27"/>
  <c r="O2512" i="27"/>
  <c r="P2512" i="27"/>
  <c r="Q2512" i="27"/>
  <c r="R2512" i="27"/>
  <c r="S2512" i="27"/>
  <c r="T2512" i="27"/>
  <c r="V2512" i="27"/>
  <c r="W2512" i="27"/>
  <c r="Y2512" i="27"/>
  <c r="Z2512" i="27"/>
  <c r="A2513" i="27"/>
  <c r="B2513" i="27"/>
  <c r="C2513" i="27"/>
  <c r="D2513" i="27"/>
  <c r="E2513" i="27"/>
  <c r="F2513" i="27"/>
  <c r="G2513" i="27"/>
  <c r="H2513" i="27"/>
  <c r="I2513" i="27"/>
  <c r="J2513" i="27"/>
  <c r="K2513" i="27"/>
  <c r="L2513" i="27"/>
  <c r="M2513" i="27"/>
  <c r="N2513" i="27"/>
  <c r="O2513" i="27"/>
  <c r="P2513" i="27"/>
  <c r="Q2513" i="27"/>
  <c r="R2513" i="27"/>
  <c r="S2513" i="27"/>
  <c r="T2513" i="27"/>
  <c r="V2513" i="27"/>
  <c r="W2513" i="27"/>
  <c r="Y2513" i="27"/>
  <c r="Z2513" i="27"/>
  <c r="A2514" i="27"/>
  <c r="B2514" i="27"/>
  <c r="C2514" i="27"/>
  <c r="D2514" i="27"/>
  <c r="E2514" i="27"/>
  <c r="F2514" i="27"/>
  <c r="G2514" i="27"/>
  <c r="H2514" i="27"/>
  <c r="I2514" i="27"/>
  <c r="J2514" i="27"/>
  <c r="K2514" i="27"/>
  <c r="L2514" i="27"/>
  <c r="M2514" i="27"/>
  <c r="N2514" i="27"/>
  <c r="O2514" i="27"/>
  <c r="P2514" i="27"/>
  <c r="Q2514" i="27"/>
  <c r="R2514" i="27"/>
  <c r="S2514" i="27"/>
  <c r="T2514" i="27"/>
  <c r="V2514" i="27"/>
  <c r="W2514" i="27"/>
  <c r="Y2514" i="27"/>
  <c r="Z2514" i="27"/>
  <c r="A2515" i="27"/>
  <c r="B2515" i="27"/>
  <c r="C2515" i="27"/>
  <c r="D2515" i="27"/>
  <c r="E2515" i="27"/>
  <c r="F2515" i="27"/>
  <c r="G2515" i="27"/>
  <c r="H2515" i="27"/>
  <c r="I2515" i="27"/>
  <c r="J2515" i="27"/>
  <c r="K2515" i="27"/>
  <c r="L2515" i="27"/>
  <c r="M2515" i="27"/>
  <c r="N2515" i="27"/>
  <c r="O2515" i="27"/>
  <c r="P2515" i="27"/>
  <c r="Q2515" i="27"/>
  <c r="R2515" i="27"/>
  <c r="S2515" i="27"/>
  <c r="T2515" i="27"/>
  <c r="V2515" i="27"/>
  <c r="W2515" i="27"/>
  <c r="Y2515" i="27"/>
  <c r="Z2515" i="27"/>
  <c r="A2516" i="27"/>
  <c r="B2516" i="27"/>
  <c r="C2516" i="27"/>
  <c r="D2516" i="27"/>
  <c r="E2516" i="27"/>
  <c r="F2516" i="27"/>
  <c r="G2516" i="27"/>
  <c r="H2516" i="27"/>
  <c r="I2516" i="27"/>
  <c r="J2516" i="27"/>
  <c r="K2516" i="27"/>
  <c r="L2516" i="27"/>
  <c r="M2516" i="27"/>
  <c r="N2516" i="27"/>
  <c r="O2516" i="27"/>
  <c r="P2516" i="27"/>
  <c r="Q2516" i="27"/>
  <c r="R2516" i="27"/>
  <c r="S2516" i="27"/>
  <c r="T2516" i="27"/>
  <c r="V2516" i="27"/>
  <c r="W2516" i="27"/>
  <c r="Y2516" i="27"/>
  <c r="Z2516" i="27"/>
  <c r="A2517" i="27"/>
  <c r="B2517" i="27"/>
  <c r="C2517" i="27"/>
  <c r="D2517" i="27"/>
  <c r="E2517" i="27"/>
  <c r="F2517" i="27"/>
  <c r="G2517" i="27"/>
  <c r="H2517" i="27"/>
  <c r="I2517" i="27"/>
  <c r="J2517" i="27"/>
  <c r="K2517" i="27"/>
  <c r="L2517" i="27"/>
  <c r="M2517" i="27"/>
  <c r="N2517" i="27"/>
  <c r="O2517" i="27"/>
  <c r="P2517" i="27"/>
  <c r="Q2517" i="27"/>
  <c r="R2517" i="27"/>
  <c r="S2517" i="27"/>
  <c r="T2517" i="27"/>
  <c r="V2517" i="27"/>
  <c r="W2517" i="27"/>
  <c r="Y2517" i="27"/>
  <c r="Z2517" i="27"/>
  <c r="A2518" i="27"/>
  <c r="B2518" i="27"/>
  <c r="C2518" i="27"/>
  <c r="D2518" i="27"/>
  <c r="E2518" i="27"/>
  <c r="F2518" i="27"/>
  <c r="G2518" i="27"/>
  <c r="H2518" i="27"/>
  <c r="I2518" i="27"/>
  <c r="J2518" i="27"/>
  <c r="K2518" i="27"/>
  <c r="L2518" i="27"/>
  <c r="M2518" i="27"/>
  <c r="N2518" i="27"/>
  <c r="O2518" i="27"/>
  <c r="P2518" i="27"/>
  <c r="Q2518" i="27"/>
  <c r="R2518" i="27"/>
  <c r="S2518" i="27"/>
  <c r="T2518" i="27"/>
  <c r="V2518" i="27"/>
  <c r="W2518" i="27"/>
  <c r="Y2518" i="27"/>
  <c r="Z2518" i="27"/>
  <c r="A2519" i="27"/>
  <c r="B2519" i="27"/>
  <c r="C2519" i="27"/>
  <c r="D2519" i="27"/>
  <c r="E2519" i="27"/>
  <c r="F2519" i="27"/>
  <c r="G2519" i="27"/>
  <c r="H2519" i="27"/>
  <c r="I2519" i="27"/>
  <c r="J2519" i="27"/>
  <c r="K2519" i="27"/>
  <c r="L2519" i="27"/>
  <c r="M2519" i="27"/>
  <c r="N2519" i="27"/>
  <c r="O2519" i="27"/>
  <c r="P2519" i="27"/>
  <c r="Q2519" i="27"/>
  <c r="R2519" i="27"/>
  <c r="S2519" i="27"/>
  <c r="T2519" i="27"/>
  <c r="V2519" i="27"/>
  <c r="W2519" i="27"/>
  <c r="Y2519" i="27"/>
  <c r="Z2519" i="27"/>
  <c r="A2520" i="27"/>
  <c r="B2520" i="27"/>
  <c r="C2520" i="27"/>
  <c r="D2520" i="27"/>
  <c r="E2520" i="27"/>
  <c r="F2520" i="27"/>
  <c r="G2520" i="27"/>
  <c r="H2520" i="27"/>
  <c r="I2520" i="27"/>
  <c r="J2520" i="27"/>
  <c r="K2520" i="27"/>
  <c r="L2520" i="27"/>
  <c r="M2520" i="27"/>
  <c r="N2520" i="27"/>
  <c r="O2520" i="27"/>
  <c r="P2520" i="27"/>
  <c r="Q2520" i="27"/>
  <c r="R2520" i="27"/>
  <c r="S2520" i="27"/>
  <c r="T2520" i="27"/>
  <c r="V2520" i="27"/>
  <c r="W2520" i="27"/>
  <c r="Y2520" i="27"/>
  <c r="Z2520" i="27"/>
  <c r="A2521" i="27"/>
  <c r="B2521" i="27"/>
  <c r="C2521" i="27"/>
  <c r="D2521" i="27"/>
  <c r="E2521" i="27"/>
  <c r="F2521" i="27"/>
  <c r="G2521" i="27"/>
  <c r="H2521" i="27"/>
  <c r="I2521" i="27"/>
  <c r="J2521" i="27"/>
  <c r="K2521" i="27"/>
  <c r="L2521" i="27"/>
  <c r="M2521" i="27"/>
  <c r="N2521" i="27"/>
  <c r="O2521" i="27"/>
  <c r="P2521" i="27"/>
  <c r="Q2521" i="27"/>
  <c r="R2521" i="27"/>
  <c r="S2521" i="27"/>
  <c r="T2521" i="27"/>
  <c r="V2521" i="27"/>
  <c r="W2521" i="27"/>
  <c r="Y2521" i="27"/>
  <c r="Z2521" i="27"/>
  <c r="A2522" i="27"/>
  <c r="B2522" i="27"/>
  <c r="C2522" i="27"/>
  <c r="D2522" i="27"/>
  <c r="E2522" i="27"/>
  <c r="F2522" i="27"/>
  <c r="G2522" i="27"/>
  <c r="H2522" i="27"/>
  <c r="I2522" i="27"/>
  <c r="J2522" i="27"/>
  <c r="K2522" i="27"/>
  <c r="L2522" i="27"/>
  <c r="M2522" i="27"/>
  <c r="N2522" i="27"/>
  <c r="O2522" i="27"/>
  <c r="P2522" i="27"/>
  <c r="Q2522" i="27"/>
  <c r="R2522" i="27"/>
  <c r="S2522" i="27"/>
  <c r="T2522" i="27"/>
  <c r="V2522" i="27"/>
  <c r="W2522" i="27"/>
  <c r="Y2522" i="27"/>
  <c r="Z2522" i="27"/>
  <c r="A2523" i="27"/>
  <c r="B2523" i="27"/>
  <c r="C2523" i="27"/>
  <c r="D2523" i="27"/>
  <c r="E2523" i="27"/>
  <c r="F2523" i="27"/>
  <c r="G2523" i="27"/>
  <c r="H2523" i="27"/>
  <c r="I2523" i="27"/>
  <c r="J2523" i="27"/>
  <c r="K2523" i="27"/>
  <c r="L2523" i="27"/>
  <c r="M2523" i="27"/>
  <c r="N2523" i="27"/>
  <c r="O2523" i="27"/>
  <c r="P2523" i="27"/>
  <c r="Q2523" i="27"/>
  <c r="R2523" i="27"/>
  <c r="S2523" i="27"/>
  <c r="T2523" i="27"/>
  <c r="V2523" i="27"/>
  <c r="W2523" i="27"/>
  <c r="Y2523" i="27"/>
  <c r="Z2523" i="27"/>
  <c r="A2524" i="27"/>
  <c r="B2524" i="27"/>
  <c r="C2524" i="27"/>
  <c r="D2524" i="27"/>
  <c r="E2524" i="27"/>
  <c r="F2524" i="27"/>
  <c r="G2524" i="27"/>
  <c r="H2524" i="27"/>
  <c r="I2524" i="27"/>
  <c r="J2524" i="27"/>
  <c r="K2524" i="27"/>
  <c r="L2524" i="27"/>
  <c r="M2524" i="27"/>
  <c r="N2524" i="27"/>
  <c r="O2524" i="27"/>
  <c r="P2524" i="27"/>
  <c r="Q2524" i="27"/>
  <c r="R2524" i="27"/>
  <c r="S2524" i="27"/>
  <c r="T2524" i="27"/>
  <c r="V2524" i="27"/>
  <c r="W2524" i="27"/>
  <c r="Y2524" i="27"/>
  <c r="Z2524" i="27"/>
  <c r="A2525" i="27"/>
  <c r="B2525" i="27"/>
  <c r="C2525" i="27"/>
  <c r="D2525" i="27"/>
  <c r="E2525" i="27"/>
  <c r="F2525" i="27"/>
  <c r="G2525" i="27"/>
  <c r="H2525" i="27"/>
  <c r="I2525" i="27"/>
  <c r="J2525" i="27"/>
  <c r="K2525" i="27"/>
  <c r="L2525" i="27"/>
  <c r="M2525" i="27"/>
  <c r="N2525" i="27"/>
  <c r="O2525" i="27"/>
  <c r="P2525" i="27"/>
  <c r="Q2525" i="27"/>
  <c r="R2525" i="27"/>
  <c r="S2525" i="27"/>
  <c r="T2525" i="27"/>
  <c r="V2525" i="27"/>
  <c r="W2525" i="27"/>
  <c r="Y2525" i="27"/>
  <c r="Z2525" i="27"/>
  <c r="A2526" i="27"/>
  <c r="B2526" i="27"/>
  <c r="C2526" i="27"/>
  <c r="D2526" i="27"/>
  <c r="E2526" i="27"/>
  <c r="F2526" i="27"/>
  <c r="G2526" i="27"/>
  <c r="H2526" i="27"/>
  <c r="I2526" i="27"/>
  <c r="J2526" i="27"/>
  <c r="K2526" i="27"/>
  <c r="L2526" i="27"/>
  <c r="M2526" i="27"/>
  <c r="N2526" i="27"/>
  <c r="O2526" i="27"/>
  <c r="P2526" i="27"/>
  <c r="Q2526" i="27"/>
  <c r="R2526" i="27"/>
  <c r="S2526" i="27"/>
  <c r="T2526" i="27"/>
  <c r="V2526" i="27"/>
  <c r="W2526" i="27"/>
  <c r="Y2526" i="27"/>
  <c r="Z2526" i="27"/>
  <c r="A2527" i="27"/>
  <c r="B2527" i="27"/>
  <c r="C2527" i="27"/>
  <c r="D2527" i="27"/>
  <c r="E2527" i="27"/>
  <c r="F2527" i="27"/>
  <c r="G2527" i="27"/>
  <c r="H2527" i="27"/>
  <c r="I2527" i="27"/>
  <c r="J2527" i="27"/>
  <c r="K2527" i="27"/>
  <c r="L2527" i="27"/>
  <c r="M2527" i="27"/>
  <c r="N2527" i="27"/>
  <c r="O2527" i="27"/>
  <c r="P2527" i="27"/>
  <c r="Q2527" i="27"/>
  <c r="R2527" i="27"/>
  <c r="S2527" i="27"/>
  <c r="T2527" i="27"/>
  <c r="V2527" i="27"/>
  <c r="W2527" i="27"/>
  <c r="Y2527" i="27"/>
  <c r="Z2527" i="27"/>
  <c r="A2528" i="27"/>
  <c r="B2528" i="27"/>
  <c r="C2528" i="27"/>
  <c r="D2528" i="27"/>
  <c r="E2528" i="27"/>
  <c r="F2528" i="27"/>
  <c r="G2528" i="27"/>
  <c r="H2528" i="27"/>
  <c r="I2528" i="27"/>
  <c r="J2528" i="27"/>
  <c r="K2528" i="27"/>
  <c r="L2528" i="27"/>
  <c r="M2528" i="27"/>
  <c r="N2528" i="27"/>
  <c r="O2528" i="27"/>
  <c r="P2528" i="27"/>
  <c r="Q2528" i="27"/>
  <c r="R2528" i="27"/>
  <c r="S2528" i="27"/>
  <c r="T2528" i="27"/>
  <c r="V2528" i="27"/>
  <c r="W2528" i="27"/>
  <c r="Y2528" i="27"/>
  <c r="Z2528" i="27"/>
  <c r="A2529" i="27"/>
  <c r="B2529" i="27"/>
  <c r="C2529" i="27"/>
  <c r="D2529" i="27"/>
  <c r="E2529" i="27"/>
  <c r="F2529" i="27"/>
  <c r="G2529" i="27"/>
  <c r="H2529" i="27"/>
  <c r="I2529" i="27"/>
  <c r="J2529" i="27"/>
  <c r="K2529" i="27"/>
  <c r="L2529" i="27"/>
  <c r="M2529" i="27"/>
  <c r="N2529" i="27"/>
  <c r="O2529" i="27"/>
  <c r="P2529" i="27"/>
  <c r="Q2529" i="27"/>
  <c r="R2529" i="27"/>
  <c r="S2529" i="27"/>
  <c r="T2529" i="27"/>
  <c r="V2529" i="27"/>
  <c r="W2529" i="27"/>
  <c r="Y2529" i="27"/>
  <c r="Z2529" i="27"/>
  <c r="A2530" i="27"/>
  <c r="B2530" i="27"/>
  <c r="C2530" i="27"/>
  <c r="D2530" i="27"/>
  <c r="E2530" i="27"/>
  <c r="F2530" i="27"/>
  <c r="G2530" i="27"/>
  <c r="H2530" i="27"/>
  <c r="I2530" i="27"/>
  <c r="J2530" i="27"/>
  <c r="K2530" i="27"/>
  <c r="L2530" i="27"/>
  <c r="M2530" i="27"/>
  <c r="N2530" i="27"/>
  <c r="O2530" i="27"/>
  <c r="P2530" i="27"/>
  <c r="Q2530" i="27"/>
  <c r="R2530" i="27"/>
  <c r="S2530" i="27"/>
  <c r="T2530" i="27"/>
  <c r="V2530" i="27"/>
  <c r="W2530" i="27"/>
  <c r="Y2530" i="27"/>
  <c r="Z2530" i="27"/>
  <c r="A2531" i="27"/>
  <c r="B2531" i="27"/>
  <c r="C2531" i="27"/>
  <c r="D2531" i="27"/>
  <c r="E2531" i="27"/>
  <c r="F2531" i="27"/>
  <c r="G2531" i="27"/>
  <c r="H2531" i="27"/>
  <c r="I2531" i="27"/>
  <c r="J2531" i="27"/>
  <c r="K2531" i="27"/>
  <c r="L2531" i="27"/>
  <c r="M2531" i="27"/>
  <c r="N2531" i="27"/>
  <c r="O2531" i="27"/>
  <c r="P2531" i="27"/>
  <c r="Q2531" i="27"/>
  <c r="R2531" i="27"/>
  <c r="S2531" i="27"/>
  <c r="T2531" i="27"/>
  <c r="V2531" i="27"/>
  <c r="W2531" i="27"/>
  <c r="Y2531" i="27"/>
  <c r="Z2531" i="27"/>
  <c r="A2532" i="27"/>
  <c r="B2532" i="27"/>
  <c r="C2532" i="27"/>
  <c r="D2532" i="27"/>
  <c r="E2532" i="27"/>
  <c r="F2532" i="27"/>
  <c r="G2532" i="27"/>
  <c r="H2532" i="27"/>
  <c r="I2532" i="27"/>
  <c r="J2532" i="27"/>
  <c r="K2532" i="27"/>
  <c r="L2532" i="27"/>
  <c r="M2532" i="27"/>
  <c r="N2532" i="27"/>
  <c r="O2532" i="27"/>
  <c r="P2532" i="27"/>
  <c r="Q2532" i="27"/>
  <c r="R2532" i="27"/>
  <c r="S2532" i="27"/>
  <c r="T2532" i="27"/>
  <c r="V2532" i="27"/>
  <c r="W2532" i="27"/>
  <c r="Y2532" i="27"/>
  <c r="Z2532" i="27"/>
  <c r="A2533" i="27"/>
  <c r="B2533" i="27"/>
  <c r="C2533" i="27"/>
  <c r="D2533" i="27"/>
  <c r="E2533" i="27"/>
  <c r="F2533" i="27"/>
  <c r="G2533" i="27"/>
  <c r="H2533" i="27"/>
  <c r="I2533" i="27"/>
  <c r="J2533" i="27"/>
  <c r="K2533" i="27"/>
  <c r="L2533" i="27"/>
  <c r="M2533" i="27"/>
  <c r="N2533" i="27"/>
  <c r="O2533" i="27"/>
  <c r="P2533" i="27"/>
  <c r="Q2533" i="27"/>
  <c r="R2533" i="27"/>
  <c r="S2533" i="27"/>
  <c r="T2533" i="27"/>
  <c r="V2533" i="27"/>
  <c r="W2533" i="27"/>
  <c r="Y2533" i="27"/>
  <c r="Z2533" i="27"/>
  <c r="A2534" i="27"/>
  <c r="B2534" i="27"/>
  <c r="C2534" i="27"/>
  <c r="D2534" i="27"/>
  <c r="E2534" i="27"/>
  <c r="F2534" i="27"/>
  <c r="G2534" i="27"/>
  <c r="H2534" i="27"/>
  <c r="I2534" i="27"/>
  <c r="J2534" i="27"/>
  <c r="K2534" i="27"/>
  <c r="L2534" i="27"/>
  <c r="M2534" i="27"/>
  <c r="N2534" i="27"/>
  <c r="O2534" i="27"/>
  <c r="P2534" i="27"/>
  <c r="Q2534" i="27"/>
  <c r="R2534" i="27"/>
  <c r="S2534" i="27"/>
  <c r="T2534" i="27"/>
  <c r="V2534" i="27"/>
  <c r="W2534" i="27"/>
  <c r="Y2534" i="27"/>
  <c r="Z2534" i="27"/>
  <c r="A2535" i="27"/>
  <c r="B2535" i="27"/>
  <c r="C2535" i="27"/>
  <c r="D2535" i="27"/>
  <c r="E2535" i="27"/>
  <c r="F2535" i="27"/>
  <c r="G2535" i="27"/>
  <c r="H2535" i="27"/>
  <c r="I2535" i="27"/>
  <c r="J2535" i="27"/>
  <c r="K2535" i="27"/>
  <c r="L2535" i="27"/>
  <c r="M2535" i="27"/>
  <c r="N2535" i="27"/>
  <c r="O2535" i="27"/>
  <c r="P2535" i="27"/>
  <c r="Q2535" i="27"/>
  <c r="R2535" i="27"/>
  <c r="S2535" i="27"/>
  <c r="T2535" i="27"/>
  <c r="V2535" i="27"/>
  <c r="W2535" i="27"/>
  <c r="Y2535" i="27"/>
  <c r="Z2535" i="27"/>
  <c r="A2536" i="27"/>
  <c r="B2536" i="27"/>
  <c r="C2536" i="27"/>
  <c r="D2536" i="27"/>
  <c r="E2536" i="27"/>
  <c r="F2536" i="27"/>
  <c r="G2536" i="27"/>
  <c r="H2536" i="27"/>
  <c r="I2536" i="27"/>
  <c r="J2536" i="27"/>
  <c r="K2536" i="27"/>
  <c r="L2536" i="27"/>
  <c r="M2536" i="27"/>
  <c r="N2536" i="27"/>
  <c r="O2536" i="27"/>
  <c r="P2536" i="27"/>
  <c r="Q2536" i="27"/>
  <c r="R2536" i="27"/>
  <c r="S2536" i="27"/>
  <c r="T2536" i="27"/>
  <c r="V2536" i="27"/>
  <c r="W2536" i="27"/>
  <c r="Y2536" i="27"/>
  <c r="Z2536" i="27"/>
  <c r="A2537" i="27"/>
  <c r="B2537" i="27"/>
  <c r="C2537" i="27"/>
  <c r="D2537" i="27"/>
  <c r="E2537" i="27"/>
  <c r="F2537" i="27"/>
  <c r="G2537" i="27"/>
  <c r="H2537" i="27"/>
  <c r="I2537" i="27"/>
  <c r="J2537" i="27"/>
  <c r="K2537" i="27"/>
  <c r="L2537" i="27"/>
  <c r="M2537" i="27"/>
  <c r="N2537" i="27"/>
  <c r="O2537" i="27"/>
  <c r="P2537" i="27"/>
  <c r="Q2537" i="27"/>
  <c r="R2537" i="27"/>
  <c r="S2537" i="27"/>
  <c r="T2537" i="27"/>
  <c r="V2537" i="27"/>
  <c r="W2537" i="27"/>
  <c r="Y2537" i="27"/>
  <c r="Z2537" i="27"/>
  <c r="A2538" i="27"/>
  <c r="B2538" i="27"/>
  <c r="C2538" i="27"/>
  <c r="D2538" i="27"/>
  <c r="E2538" i="27"/>
  <c r="F2538" i="27"/>
  <c r="G2538" i="27"/>
  <c r="H2538" i="27"/>
  <c r="I2538" i="27"/>
  <c r="J2538" i="27"/>
  <c r="K2538" i="27"/>
  <c r="L2538" i="27"/>
  <c r="M2538" i="27"/>
  <c r="N2538" i="27"/>
  <c r="O2538" i="27"/>
  <c r="P2538" i="27"/>
  <c r="Q2538" i="27"/>
  <c r="R2538" i="27"/>
  <c r="S2538" i="27"/>
  <c r="T2538" i="27"/>
  <c r="V2538" i="27"/>
  <c r="W2538" i="27"/>
  <c r="Y2538" i="27"/>
  <c r="Z2538" i="27"/>
  <c r="A2539" i="27"/>
  <c r="B2539" i="27"/>
  <c r="C2539" i="27"/>
  <c r="D2539" i="27"/>
  <c r="E2539" i="27"/>
  <c r="F2539" i="27"/>
  <c r="G2539" i="27"/>
  <c r="H2539" i="27"/>
  <c r="I2539" i="27"/>
  <c r="J2539" i="27"/>
  <c r="K2539" i="27"/>
  <c r="L2539" i="27"/>
  <c r="M2539" i="27"/>
  <c r="N2539" i="27"/>
  <c r="O2539" i="27"/>
  <c r="P2539" i="27"/>
  <c r="Q2539" i="27"/>
  <c r="R2539" i="27"/>
  <c r="S2539" i="27"/>
  <c r="T2539" i="27"/>
  <c r="V2539" i="27"/>
  <c r="W2539" i="27"/>
  <c r="Y2539" i="27"/>
  <c r="Z2539" i="27"/>
  <c r="A2540" i="27"/>
  <c r="B2540" i="27"/>
  <c r="C2540" i="27"/>
  <c r="D2540" i="27"/>
  <c r="E2540" i="27"/>
  <c r="F2540" i="27"/>
  <c r="G2540" i="27"/>
  <c r="H2540" i="27"/>
  <c r="I2540" i="27"/>
  <c r="J2540" i="27"/>
  <c r="K2540" i="27"/>
  <c r="L2540" i="27"/>
  <c r="M2540" i="27"/>
  <c r="N2540" i="27"/>
  <c r="O2540" i="27"/>
  <c r="P2540" i="27"/>
  <c r="Q2540" i="27"/>
  <c r="R2540" i="27"/>
  <c r="S2540" i="27"/>
  <c r="T2540" i="27"/>
  <c r="V2540" i="27"/>
  <c r="W2540" i="27"/>
  <c r="Y2540" i="27"/>
  <c r="Z2540" i="27"/>
  <c r="A2541" i="27"/>
  <c r="B2541" i="27"/>
  <c r="C2541" i="27"/>
  <c r="D2541" i="27"/>
  <c r="E2541" i="27"/>
  <c r="F2541" i="27"/>
  <c r="G2541" i="27"/>
  <c r="H2541" i="27"/>
  <c r="I2541" i="27"/>
  <c r="J2541" i="27"/>
  <c r="K2541" i="27"/>
  <c r="L2541" i="27"/>
  <c r="M2541" i="27"/>
  <c r="N2541" i="27"/>
  <c r="O2541" i="27"/>
  <c r="P2541" i="27"/>
  <c r="Q2541" i="27"/>
  <c r="R2541" i="27"/>
  <c r="S2541" i="27"/>
  <c r="T2541" i="27"/>
  <c r="V2541" i="27"/>
  <c r="W2541" i="27"/>
  <c r="Y2541" i="27"/>
  <c r="Z2541" i="27"/>
  <c r="A2542" i="27"/>
  <c r="B2542" i="27"/>
  <c r="C2542" i="27"/>
  <c r="D2542" i="27"/>
  <c r="E2542" i="27"/>
  <c r="F2542" i="27"/>
  <c r="G2542" i="27"/>
  <c r="H2542" i="27"/>
  <c r="I2542" i="27"/>
  <c r="J2542" i="27"/>
  <c r="K2542" i="27"/>
  <c r="L2542" i="27"/>
  <c r="M2542" i="27"/>
  <c r="N2542" i="27"/>
  <c r="O2542" i="27"/>
  <c r="P2542" i="27"/>
  <c r="Q2542" i="27"/>
  <c r="R2542" i="27"/>
  <c r="S2542" i="27"/>
  <c r="T2542" i="27"/>
  <c r="V2542" i="27"/>
  <c r="W2542" i="27"/>
  <c r="Y2542" i="27"/>
  <c r="Z2542" i="27"/>
  <c r="A2543" i="27"/>
  <c r="B2543" i="27"/>
  <c r="C2543" i="27"/>
  <c r="D2543" i="27"/>
  <c r="E2543" i="27"/>
  <c r="F2543" i="27"/>
  <c r="G2543" i="27"/>
  <c r="H2543" i="27"/>
  <c r="I2543" i="27"/>
  <c r="J2543" i="27"/>
  <c r="K2543" i="27"/>
  <c r="L2543" i="27"/>
  <c r="M2543" i="27"/>
  <c r="N2543" i="27"/>
  <c r="O2543" i="27"/>
  <c r="P2543" i="27"/>
  <c r="Q2543" i="27"/>
  <c r="R2543" i="27"/>
  <c r="S2543" i="27"/>
  <c r="T2543" i="27"/>
  <c r="V2543" i="27"/>
  <c r="W2543" i="27"/>
  <c r="Y2543" i="27"/>
  <c r="Z2543" i="27"/>
  <c r="A2544" i="27"/>
  <c r="B2544" i="27"/>
  <c r="C2544" i="27"/>
  <c r="D2544" i="27"/>
  <c r="E2544" i="27"/>
  <c r="F2544" i="27"/>
  <c r="G2544" i="27"/>
  <c r="H2544" i="27"/>
  <c r="I2544" i="27"/>
  <c r="J2544" i="27"/>
  <c r="K2544" i="27"/>
  <c r="L2544" i="27"/>
  <c r="M2544" i="27"/>
  <c r="N2544" i="27"/>
  <c r="O2544" i="27"/>
  <c r="P2544" i="27"/>
  <c r="Q2544" i="27"/>
  <c r="R2544" i="27"/>
  <c r="S2544" i="27"/>
  <c r="T2544" i="27"/>
  <c r="V2544" i="27"/>
  <c r="W2544" i="27"/>
  <c r="Y2544" i="27"/>
  <c r="Z2544" i="27"/>
  <c r="A2545" i="27"/>
  <c r="B2545" i="27"/>
  <c r="C2545" i="27"/>
  <c r="D2545" i="27"/>
  <c r="E2545" i="27"/>
  <c r="F2545" i="27"/>
  <c r="G2545" i="27"/>
  <c r="H2545" i="27"/>
  <c r="I2545" i="27"/>
  <c r="J2545" i="27"/>
  <c r="K2545" i="27"/>
  <c r="L2545" i="27"/>
  <c r="M2545" i="27"/>
  <c r="N2545" i="27"/>
  <c r="O2545" i="27"/>
  <c r="P2545" i="27"/>
  <c r="Q2545" i="27"/>
  <c r="R2545" i="27"/>
  <c r="S2545" i="27"/>
  <c r="T2545" i="27"/>
  <c r="V2545" i="27"/>
  <c r="W2545" i="27"/>
  <c r="Y2545" i="27"/>
  <c r="Z2545" i="27"/>
  <c r="A2546" i="27"/>
  <c r="B2546" i="27"/>
  <c r="C2546" i="27"/>
  <c r="D2546" i="27"/>
  <c r="E2546" i="27"/>
  <c r="F2546" i="27"/>
  <c r="G2546" i="27"/>
  <c r="H2546" i="27"/>
  <c r="I2546" i="27"/>
  <c r="J2546" i="27"/>
  <c r="K2546" i="27"/>
  <c r="L2546" i="27"/>
  <c r="M2546" i="27"/>
  <c r="N2546" i="27"/>
  <c r="O2546" i="27"/>
  <c r="P2546" i="27"/>
  <c r="Q2546" i="27"/>
  <c r="R2546" i="27"/>
  <c r="S2546" i="27"/>
  <c r="T2546" i="27"/>
  <c r="V2546" i="27"/>
  <c r="W2546" i="27"/>
  <c r="Y2546" i="27"/>
  <c r="Z2546" i="27"/>
  <c r="A2547" i="27"/>
  <c r="B2547" i="27"/>
  <c r="C2547" i="27"/>
  <c r="D2547" i="27"/>
  <c r="E2547" i="27"/>
  <c r="F2547" i="27"/>
  <c r="G2547" i="27"/>
  <c r="H2547" i="27"/>
  <c r="I2547" i="27"/>
  <c r="J2547" i="27"/>
  <c r="K2547" i="27"/>
  <c r="L2547" i="27"/>
  <c r="M2547" i="27"/>
  <c r="N2547" i="27"/>
  <c r="O2547" i="27"/>
  <c r="P2547" i="27"/>
  <c r="Q2547" i="27"/>
  <c r="R2547" i="27"/>
  <c r="S2547" i="27"/>
  <c r="T2547" i="27"/>
  <c r="V2547" i="27"/>
  <c r="W2547" i="27"/>
  <c r="Y2547" i="27"/>
  <c r="Z2547" i="27"/>
  <c r="A2548" i="27"/>
  <c r="B2548" i="27"/>
  <c r="C2548" i="27"/>
  <c r="D2548" i="27"/>
  <c r="E2548" i="27"/>
  <c r="F2548" i="27"/>
  <c r="G2548" i="27"/>
  <c r="H2548" i="27"/>
  <c r="I2548" i="27"/>
  <c r="J2548" i="27"/>
  <c r="K2548" i="27"/>
  <c r="L2548" i="27"/>
  <c r="M2548" i="27"/>
  <c r="N2548" i="27"/>
  <c r="O2548" i="27"/>
  <c r="P2548" i="27"/>
  <c r="Q2548" i="27"/>
  <c r="R2548" i="27"/>
  <c r="S2548" i="27"/>
  <c r="T2548" i="27"/>
  <c r="V2548" i="27"/>
  <c r="W2548" i="27"/>
  <c r="Y2548" i="27"/>
  <c r="Z2548" i="27"/>
  <c r="A2549" i="27"/>
  <c r="B2549" i="27"/>
  <c r="C2549" i="27"/>
  <c r="D2549" i="27"/>
  <c r="E2549" i="27"/>
  <c r="F2549" i="27"/>
  <c r="G2549" i="27"/>
  <c r="H2549" i="27"/>
  <c r="I2549" i="27"/>
  <c r="J2549" i="27"/>
  <c r="K2549" i="27"/>
  <c r="L2549" i="27"/>
  <c r="M2549" i="27"/>
  <c r="N2549" i="27"/>
  <c r="O2549" i="27"/>
  <c r="P2549" i="27"/>
  <c r="Q2549" i="27"/>
  <c r="R2549" i="27"/>
  <c r="S2549" i="27"/>
  <c r="T2549" i="27"/>
  <c r="V2549" i="27"/>
  <c r="W2549" i="27"/>
  <c r="Y2549" i="27"/>
  <c r="Z2549" i="27"/>
  <c r="A2550" i="27"/>
  <c r="B2550" i="27"/>
  <c r="C2550" i="27"/>
  <c r="D2550" i="27"/>
  <c r="E2550" i="27"/>
  <c r="F2550" i="27"/>
  <c r="G2550" i="27"/>
  <c r="H2550" i="27"/>
  <c r="I2550" i="27"/>
  <c r="J2550" i="27"/>
  <c r="K2550" i="27"/>
  <c r="L2550" i="27"/>
  <c r="M2550" i="27"/>
  <c r="N2550" i="27"/>
  <c r="O2550" i="27"/>
  <c r="P2550" i="27"/>
  <c r="Q2550" i="27"/>
  <c r="R2550" i="27"/>
  <c r="S2550" i="27"/>
  <c r="T2550" i="27"/>
  <c r="V2550" i="27"/>
  <c r="W2550" i="27"/>
  <c r="Y2550" i="27"/>
  <c r="Z2550" i="27"/>
  <c r="A2551" i="27"/>
  <c r="B2551" i="27"/>
  <c r="C2551" i="27"/>
  <c r="D2551" i="27"/>
  <c r="E2551" i="27"/>
  <c r="F2551" i="27"/>
  <c r="G2551" i="27"/>
  <c r="H2551" i="27"/>
  <c r="I2551" i="27"/>
  <c r="J2551" i="27"/>
  <c r="K2551" i="27"/>
  <c r="L2551" i="27"/>
  <c r="M2551" i="27"/>
  <c r="N2551" i="27"/>
  <c r="O2551" i="27"/>
  <c r="P2551" i="27"/>
  <c r="Q2551" i="27"/>
  <c r="R2551" i="27"/>
  <c r="S2551" i="27"/>
  <c r="T2551" i="27"/>
  <c r="V2551" i="27"/>
  <c r="W2551" i="27"/>
  <c r="Y2551" i="27"/>
  <c r="Z2551" i="27"/>
  <c r="A2552" i="27"/>
  <c r="B2552" i="27"/>
  <c r="C2552" i="27"/>
  <c r="D2552" i="27"/>
  <c r="E2552" i="27"/>
  <c r="F2552" i="27"/>
  <c r="G2552" i="27"/>
  <c r="H2552" i="27"/>
  <c r="I2552" i="27"/>
  <c r="J2552" i="27"/>
  <c r="K2552" i="27"/>
  <c r="L2552" i="27"/>
  <c r="M2552" i="27"/>
  <c r="N2552" i="27"/>
  <c r="O2552" i="27"/>
  <c r="P2552" i="27"/>
  <c r="Q2552" i="27"/>
  <c r="R2552" i="27"/>
  <c r="S2552" i="27"/>
  <c r="T2552" i="27"/>
  <c r="V2552" i="27"/>
  <c r="W2552" i="27"/>
  <c r="Y2552" i="27"/>
  <c r="Z2552" i="27"/>
  <c r="A2553" i="27"/>
  <c r="B2553" i="27"/>
  <c r="C2553" i="27"/>
  <c r="D2553" i="27"/>
  <c r="E2553" i="27"/>
  <c r="F2553" i="27"/>
  <c r="G2553" i="27"/>
  <c r="H2553" i="27"/>
  <c r="I2553" i="27"/>
  <c r="J2553" i="27"/>
  <c r="K2553" i="27"/>
  <c r="L2553" i="27"/>
  <c r="M2553" i="27"/>
  <c r="N2553" i="27"/>
  <c r="O2553" i="27"/>
  <c r="P2553" i="27"/>
  <c r="Q2553" i="27"/>
  <c r="R2553" i="27"/>
  <c r="S2553" i="27"/>
  <c r="T2553" i="27"/>
  <c r="V2553" i="27"/>
  <c r="W2553" i="27"/>
  <c r="Y2553" i="27"/>
  <c r="Z2553" i="27"/>
  <c r="A2554" i="27"/>
  <c r="B2554" i="27"/>
  <c r="C2554" i="27"/>
  <c r="D2554" i="27"/>
  <c r="E2554" i="27"/>
  <c r="F2554" i="27"/>
  <c r="G2554" i="27"/>
  <c r="H2554" i="27"/>
  <c r="I2554" i="27"/>
  <c r="J2554" i="27"/>
  <c r="K2554" i="27"/>
  <c r="L2554" i="27"/>
  <c r="M2554" i="27"/>
  <c r="N2554" i="27"/>
  <c r="O2554" i="27"/>
  <c r="P2554" i="27"/>
  <c r="Q2554" i="27"/>
  <c r="R2554" i="27"/>
  <c r="S2554" i="27"/>
  <c r="T2554" i="27"/>
  <c r="V2554" i="27"/>
  <c r="W2554" i="27"/>
  <c r="Y2554" i="27"/>
  <c r="Z2554" i="27"/>
  <c r="A2555" i="27"/>
  <c r="B2555" i="27"/>
  <c r="C2555" i="27"/>
  <c r="D2555" i="27"/>
  <c r="E2555" i="27"/>
  <c r="F2555" i="27"/>
  <c r="G2555" i="27"/>
  <c r="H2555" i="27"/>
  <c r="I2555" i="27"/>
  <c r="J2555" i="27"/>
  <c r="K2555" i="27"/>
  <c r="L2555" i="27"/>
  <c r="M2555" i="27"/>
  <c r="N2555" i="27"/>
  <c r="O2555" i="27"/>
  <c r="P2555" i="27"/>
  <c r="Q2555" i="27"/>
  <c r="R2555" i="27"/>
  <c r="S2555" i="27"/>
  <c r="T2555" i="27"/>
  <c r="V2555" i="27"/>
  <c r="W2555" i="27"/>
  <c r="Y2555" i="27"/>
  <c r="Z2555" i="27"/>
  <c r="A2556" i="27"/>
  <c r="B2556" i="27"/>
  <c r="C2556" i="27"/>
  <c r="D2556" i="27"/>
  <c r="E2556" i="27"/>
  <c r="F2556" i="27"/>
  <c r="G2556" i="27"/>
  <c r="H2556" i="27"/>
  <c r="I2556" i="27"/>
  <c r="J2556" i="27"/>
  <c r="K2556" i="27"/>
  <c r="L2556" i="27"/>
  <c r="M2556" i="27"/>
  <c r="N2556" i="27"/>
  <c r="O2556" i="27"/>
  <c r="P2556" i="27"/>
  <c r="Q2556" i="27"/>
  <c r="R2556" i="27"/>
  <c r="S2556" i="27"/>
  <c r="T2556" i="27"/>
  <c r="V2556" i="27"/>
  <c r="W2556" i="27"/>
  <c r="Y2556" i="27"/>
  <c r="Z2556" i="27"/>
  <c r="A2557" i="27"/>
  <c r="B2557" i="27"/>
  <c r="C2557" i="27"/>
  <c r="D2557" i="27"/>
  <c r="E2557" i="27"/>
  <c r="F2557" i="27"/>
  <c r="G2557" i="27"/>
  <c r="H2557" i="27"/>
  <c r="I2557" i="27"/>
  <c r="J2557" i="27"/>
  <c r="K2557" i="27"/>
  <c r="L2557" i="27"/>
  <c r="M2557" i="27"/>
  <c r="N2557" i="27"/>
  <c r="O2557" i="27"/>
  <c r="P2557" i="27"/>
  <c r="Q2557" i="27"/>
  <c r="R2557" i="27"/>
  <c r="S2557" i="27"/>
  <c r="T2557" i="27"/>
  <c r="V2557" i="27"/>
  <c r="W2557" i="27"/>
  <c r="Y2557" i="27"/>
  <c r="Z2557" i="27"/>
  <c r="A2558" i="27"/>
  <c r="B2558" i="27"/>
  <c r="C2558" i="27"/>
  <c r="D2558" i="27"/>
  <c r="E2558" i="27"/>
  <c r="F2558" i="27"/>
  <c r="G2558" i="27"/>
  <c r="H2558" i="27"/>
  <c r="I2558" i="27"/>
  <c r="J2558" i="27"/>
  <c r="K2558" i="27"/>
  <c r="L2558" i="27"/>
  <c r="M2558" i="27"/>
  <c r="N2558" i="27"/>
  <c r="O2558" i="27"/>
  <c r="P2558" i="27"/>
  <c r="Q2558" i="27"/>
  <c r="R2558" i="27"/>
  <c r="S2558" i="27"/>
  <c r="T2558" i="27"/>
  <c r="V2558" i="27"/>
  <c r="W2558" i="27"/>
  <c r="Y2558" i="27"/>
  <c r="Z2558" i="27"/>
  <c r="A2559" i="27"/>
  <c r="B2559" i="27"/>
  <c r="C2559" i="27"/>
  <c r="D2559" i="27"/>
  <c r="E2559" i="27"/>
  <c r="F2559" i="27"/>
  <c r="G2559" i="27"/>
  <c r="H2559" i="27"/>
  <c r="I2559" i="27"/>
  <c r="J2559" i="27"/>
  <c r="K2559" i="27"/>
  <c r="L2559" i="27"/>
  <c r="M2559" i="27"/>
  <c r="N2559" i="27"/>
  <c r="O2559" i="27"/>
  <c r="P2559" i="27"/>
  <c r="Q2559" i="27"/>
  <c r="R2559" i="27"/>
  <c r="S2559" i="27"/>
  <c r="T2559" i="27"/>
  <c r="V2559" i="27"/>
  <c r="W2559" i="27"/>
  <c r="Y2559" i="27"/>
  <c r="Z2559" i="27"/>
  <c r="A2560" i="27"/>
  <c r="B2560" i="27"/>
  <c r="C2560" i="27"/>
  <c r="D2560" i="27"/>
  <c r="E2560" i="27"/>
  <c r="F2560" i="27"/>
  <c r="G2560" i="27"/>
  <c r="H2560" i="27"/>
  <c r="I2560" i="27"/>
  <c r="J2560" i="27"/>
  <c r="K2560" i="27"/>
  <c r="L2560" i="27"/>
  <c r="M2560" i="27"/>
  <c r="N2560" i="27"/>
  <c r="O2560" i="27"/>
  <c r="P2560" i="27"/>
  <c r="Q2560" i="27"/>
  <c r="R2560" i="27"/>
  <c r="S2560" i="27"/>
  <c r="T2560" i="27"/>
  <c r="V2560" i="27"/>
  <c r="W2560" i="27"/>
  <c r="Y2560" i="27"/>
  <c r="Z2560" i="27"/>
  <c r="A2561" i="27"/>
  <c r="B2561" i="27"/>
  <c r="C2561" i="27"/>
  <c r="D2561" i="27"/>
  <c r="E2561" i="27"/>
  <c r="F2561" i="27"/>
  <c r="G2561" i="27"/>
  <c r="H2561" i="27"/>
  <c r="I2561" i="27"/>
  <c r="J2561" i="27"/>
  <c r="K2561" i="27"/>
  <c r="L2561" i="27"/>
  <c r="M2561" i="27"/>
  <c r="N2561" i="27"/>
  <c r="O2561" i="27"/>
  <c r="P2561" i="27"/>
  <c r="Q2561" i="27"/>
  <c r="R2561" i="27"/>
  <c r="S2561" i="27"/>
  <c r="T2561" i="27"/>
  <c r="V2561" i="27"/>
  <c r="W2561" i="27"/>
  <c r="Y2561" i="27"/>
  <c r="Z2561" i="27"/>
  <c r="A2562" i="27"/>
  <c r="B2562" i="27"/>
  <c r="C2562" i="27"/>
  <c r="D2562" i="27"/>
  <c r="E2562" i="27"/>
  <c r="F2562" i="27"/>
  <c r="G2562" i="27"/>
  <c r="H2562" i="27"/>
  <c r="I2562" i="27"/>
  <c r="J2562" i="27"/>
  <c r="K2562" i="27"/>
  <c r="L2562" i="27"/>
  <c r="M2562" i="27"/>
  <c r="N2562" i="27"/>
  <c r="O2562" i="27"/>
  <c r="P2562" i="27"/>
  <c r="Q2562" i="27"/>
  <c r="R2562" i="27"/>
  <c r="S2562" i="27"/>
  <c r="T2562" i="27"/>
  <c r="V2562" i="27"/>
  <c r="W2562" i="27"/>
  <c r="Y2562" i="27"/>
  <c r="Z2562" i="27"/>
  <c r="A2563" i="27"/>
  <c r="B2563" i="27"/>
  <c r="C2563" i="27"/>
  <c r="D2563" i="27"/>
  <c r="E2563" i="27"/>
  <c r="F2563" i="27"/>
  <c r="G2563" i="27"/>
  <c r="H2563" i="27"/>
  <c r="I2563" i="27"/>
  <c r="J2563" i="27"/>
  <c r="K2563" i="27"/>
  <c r="L2563" i="27"/>
  <c r="M2563" i="27"/>
  <c r="N2563" i="27"/>
  <c r="O2563" i="27"/>
  <c r="P2563" i="27"/>
  <c r="Q2563" i="27"/>
  <c r="R2563" i="27"/>
  <c r="S2563" i="27"/>
  <c r="T2563" i="27"/>
  <c r="V2563" i="27"/>
  <c r="W2563" i="27"/>
  <c r="Y2563" i="27"/>
  <c r="Z2563" i="27"/>
  <c r="A2564" i="27"/>
  <c r="B2564" i="27"/>
  <c r="C2564" i="27"/>
  <c r="D2564" i="27"/>
  <c r="E2564" i="27"/>
  <c r="F2564" i="27"/>
  <c r="G2564" i="27"/>
  <c r="H2564" i="27"/>
  <c r="I2564" i="27"/>
  <c r="J2564" i="27"/>
  <c r="K2564" i="27"/>
  <c r="L2564" i="27"/>
  <c r="M2564" i="27"/>
  <c r="N2564" i="27"/>
  <c r="O2564" i="27"/>
  <c r="P2564" i="27"/>
  <c r="Q2564" i="27"/>
  <c r="R2564" i="27"/>
  <c r="S2564" i="27"/>
  <c r="T2564" i="27"/>
  <c r="V2564" i="27"/>
  <c r="W2564" i="27"/>
  <c r="Y2564" i="27"/>
  <c r="Z2564" i="27"/>
  <c r="A2565" i="27"/>
  <c r="B2565" i="27"/>
  <c r="C2565" i="27"/>
  <c r="D2565" i="27"/>
  <c r="E2565" i="27"/>
  <c r="F2565" i="27"/>
  <c r="G2565" i="27"/>
  <c r="H2565" i="27"/>
  <c r="I2565" i="27"/>
  <c r="J2565" i="27"/>
  <c r="K2565" i="27"/>
  <c r="L2565" i="27"/>
  <c r="M2565" i="27"/>
  <c r="N2565" i="27"/>
  <c r="O2565" i="27"/>
  <c r="P2565" i="27"/>
  <c r="Q2565" i="27"/>
  <c r="R2565" i="27"/>
  <c r="S2565" i="27"/>
  <c r="T2565" i="27"/>
  <c r="V2565" i="27"/>
  <c r="W2565" i="27"/>
  <c r="Y2565" i="27"/>
  <c r="Z2565" i="27"/>
  <c r="A2566" i="27"/>
  <c r="B2566" i="27"/>
  <c r="C2566" i="27"/>
  <c r="D2566" i="27"/>
  <c r="E2566" i="27"/>
  <c r="F2566" i="27"/>
  <c r="G2566" i="27"/>
  <c r="H2566" i="27"/>
  <c r="I2566" i="27"/>
  <c r="J2566" i="27"/>
  <c r="K2566" i="27"/>
  <c r="L2566" i="27"/>
  <c r="M2566" i="27"/>
  <c r="N2566" i="27"/>
  <c r="O2566" i="27"/>
  <c r="P2566" i="27"/>
  <c r="Q2566" i="27"/>
  <c r="R2566" i="27"/>
  <c r="S2566" i="27"/>
  <c r="T2566" i="27"/>
  <c r="V2566" i="27"/>
  <c r="W2566" i="27"/>
  <c r="Y2566" i="27"/>
  <c r="Z2566" i="27"/>
  <c r="A2567" i="27"/>
  <c r="B2567" i="27"/>
  <c r="C2567" i="27"/>
  <c r="D2567" i="27"/>
  <c r="E2567" i="27"/>
  <c r="F2567" i="27"/>
  <c r="G2567" i="27"/>
  <c r="H2567" i="27"/>
  <c r="I2567" i="27"/>
  <c r="J2567" i="27"/>
  <c r="K2567" i="27"/>
  <c r="L2567" i="27"/>
  <c r="M2567" i="27"/>
  <c r="N2567" i="27"/>
  <c r="O2567" i="27"/>
  <c r="P2567" i="27"/>
  <c r="Q2567" i="27"/>
  <c r="R2567" i="27"/>
  <c r="S2567" i="27"/>
  <c r="T2567" i="27"/>
  <c r="V2567" i="27"/>
  <c r="W2567" i="27"/>
  <c r="Y2567" i="27"/>
  <c r="Z2567" i="27"/>
  <c r="A2568" i="27"/>
  <c r="B2568" i="27"/>
  <c r="C2568" i="27"/>
  <c r="D2568" i="27"/>
  <c r="E2568" i="27"/>
  <c r="F2568" i="27"/>
  <c r="G2568" i="27"/>
  <c r="H2568" i="27"/>
  <c r="I2568" i="27"/>
  <c r="J2568" i="27"/>
  <c r="K2568" i="27"/>
  <c r="L2568" i="27"/>
  <c r="M2568" i="27"/>
  <c r="N2568" i="27"/>
  <c r="O2568" i="27"/>
  <c r="P2568" i="27"/>
  <c r="Q2568" i="27"/>
  <c r="R2568" i="27"/>
  <c r="S2568" i="27"/>
  <c r="T2568" i="27"/>
  <c r="V2568" i="27"/>
  <c r="W2568" i="27"/>
  <c r="Y2568" i="27"/>
  <c r="Z2568" i="27"/>
  <c r="A2569" i="27"/>
  <c r="B2569" i="27"/>
  <c r="C2569" i="27"/>
  <c r="D2569" i="27"/>
  <c r="E2569" i="27"/>
  <c r="F2569" i="27"/>
  <c r="G2569" i="27"/>
  <c r="H2569" i="27"/>
  <c r="I2569" i="27"/>
  <c r="J2569" i="27"/>
  <c r="K2569" i="27"/>
  <c r="L2569" i="27"/>
  <c r="M2569" i="27"/>
  <c r="N2569" i="27"/>
  <c r="O2569" i="27"/>
  <c r="P2569" i="27"/>
  <c r="Q2569" i="27"/>
  <c r="R2569" i="27"/>
  <c r="S2569" i="27"/>
  <c r="T2569" i="27"/>
  <c r="V2569" i="27"/>
  <c r="W2569" i="27"/>
  <c r="Y2569" i="27"/>
  <c r="Z2569" i="27"/>
  <c r="A2570" i="27"/>
  <c r="B2570" i="27"/>
  <c r="C2570" i="27"/>
  <c r="D2570" i="27"/>
  <c r="E2570" i="27"/>
  <c r="F2570" i="27"/>
  <c r="G2570" i="27"/>
  <c r="H2570" i="27"/>
  <c r="I2570" i="27"/>
  <c r="J2570" i="27"/>
  <c r="K2570" i="27"/>
  <c r="L2570" i="27"/>
  <c r="M2570" i="27"/>
  <c r="N2570" i="27"/>
  <c r="O2570" i="27"/>
  <c r="P2570" i="27"/>
  <c r="Q2570" i="27"/>
  <c r="R2570" i="27"/>
  <c r="S2570" i="27"/>
  <c r="T2570" i="27"/>
  <c r="V2570" i="27"/>
  <c r="W2570" i="27"/>
  <c r="Y2570" i="27"/>
  <c r="Z2570" i="27"/>
  <c r="A2571" i="27"/>
  <c r="B2571" i="27"/>
  <c r="C2571" i="27"/>
  <c r="D2571" i="27"/>
  <c r="E2571" i="27"/>
  <c r="F2571" i="27"/>
  <c r="G2571" i="27"/>
  <c r="H2571" i="27"/>
  <c r="I2571" i="27"/>
  <c r="J2571" i="27"/>
  <c r="K2571" i="27"/>
  <c r="L2571" i="27"/>
  <c r="M2571" i="27"/>
  <c r="N2571" i="27"/>
  <c r="O2571" i="27"/>
  <c r="P2571" i="27"/>
  <c r="Q2571" i="27"/>
  <c r="R2571" i="27"/>
  <c r="S2571" i="27"/>
  <c r="T2571" i="27"/>
  <c r="V2571" i="27"/>
  <c r="W2571" i="27"/>
  <c r="Y2571" i="27"/>
  <c r="Z2571" i="27"/>
  <c r="A2572" i="27"/>
  <c r="B2572" i="27"/>
  <c r="C2572" i="27"/>
  <c r="D2572" i="27"/>
  <c r="E2572" i="27"/>
  <c r="F2572" i="27"/>
  <c r="G2572" i="27"/>
  <c r="H2572" i="27"/>
  <c r="I2572" i="27"/>
  <c r="J2572" i="27"/>
  <c r="K2572" i="27"/>
  <c r="L2572" i="27"/>
  <c r="M2572" i="27"/>
  <c r="N2572" i="27"/>
  <c r="O2572" i="27"/>
  <c r="P2572" i="27"/>
  <c r="Q2572" i="27"/>
  <c r="R2572" i="27"/>
  <c r="S2572" i="27"/>
  <c r="T2572" i="27"/>
  <c r="V2572" i="27"/>
  <c r="W2572" i="27"/>
  <c r="Y2572" i="27"/>
  <c r="Z2572" i="27"/>
  <c r="A2573" i="27"/>
  <c r="B2573" i="27"/>
  <c r="C2573" i="27"/>
  <c r="D2573" i="27"/>
  <c r="E2573" i="27"/>
  <c r="F2573" i="27"/>
  <c r="G2573" i="27"/>
  <c r="H2573" i="27"/>
  <c r="I2573" i="27"/>
  <c r="J2573" i="27"/>
  <c r="K2573" i="27"/>
  <c r="L2573" i="27"/>
  <c r="M2573" i="27"/>
  <c r="N2573" i="27"/>
  <c r="O2573" i="27"/>
  <c r="P2573" i="27"/>
  <c r="Q2573" i="27"/>
  <c r="R2573" i="27"/>
  <c r="S2573" i="27"/>
  <c r="T2573" i="27"/>
  <c r="V2573" i="27"/>
  <c r="W2573" i="27"/>
  <c r="Y2573" i="27"/>
  <c r="Z2573" i="27"/>
  <c r="A2574" i="27"/>
  <c r="B2574" i="27"/>
  <c r="C2574" i="27"/>
  <c r="D2574" i="27"/>
  <c r="E2574" i="27"/>
  <c r="F2574" i="27"/>
  <c r="G2574" i="27"/>
  <c r="H2574" i="27"/>
  <c r="I2574" i="27"/>
  <c r="J2574" i="27"/>
  <c r="K2574" i="27"/>
  <c r="L2574" i="27"/>
  <c r="M2574" i="27"/>
  <c r="N2574" i="27"/>
  <c r="O2574" i="27"/>
  <c r="P2574" i="27"/>
  <c r="Q2574" i="27"/>
  <c r="R2574" i="27"/>
  <c r="S2574" i="27"/>
  <c r="T2574" i="27"/>
  <c r="V2574" i="27"/>
  <c r="W2574" i="27"/>
  <c r="Y2574" i="27"/>
  <c r="Z2574" i="27"/>
  <c r="A2575" i="27"/>
  <c r="B2575" i="27"/>
  <c r="C2575" i="27"/>
  <c r="D2575" i="27"/>
  <c r="E2575" i="27"/>
  <c r="F2575" i="27"/>
  <c r="G2575" i="27"/>
  <c r="H2575" i="27"/>
  <c r="I2575" i="27"/>
  <c r="J2575" i="27"/>
  <c r="K2575" i="27"/>
  <c r="L2575" i="27"/>
  <c r="M2575" i="27"/>
  <c r="N2575" i="27"/>
  <c r="O2575" i="27"/>
  <c r="P2575" i="27"/>
  <c r="Q2575" i="27"/>
  <c r="R2575" i="27"/>
  <c r="S2575" i="27"/>
  <c r="T2575" i="27"/>
  <c r="V2575" i="27"/>
  <c r="W2575" i="27"/>
  <c r="Y2575" i="27"/>
  <c r="Z2575" i="27"/>
  <c r="A2576" i="27"/>
  <c r="B2576" i="27"/>
  <c r="C2576" i="27"/>
  <c r="D2576" i="27"/>
  <c r="E2576" i="27"/>
  <c r="F2576" i="27"/>
  <c r="G2576" i="27"/>
  <c r="H2576" i="27"/>
  <c r="I2576" i="27"/>
  <c r="J2576" i="27"/>
  <c r="K2576" i="27"/>
  <c r="L2576" i="27"/>
  <c r="M2576" i="27"/>
  <c r="N2576" i="27"/>
  <c r="O2576" i="27"/>
  <c r="P2576" i="27"/>
  <c r="Q2576" i="27"/>
  <c r="R2576" i="27"/>
  <c r="S2576" i="27"/>
  <c r="T2576" i="27"/>
  <c r="V2576" i="27"/>
  <c r="W2576" i="27"/>
  <c r="Y2576" i="27"/>
  <c r="Z2576" i="27"/>
  <c r="A2577" i="27"/>
  <c r="B2577" i="27"/>
  <c r="C2577" i="27"/>
  <c r="D2577" i="27"/>
  <c r="E2577" i="27"/>
  <c r="F2577" i="27"/>
  <c r="G2577" i="27"/>
  <c r="H2577" i="27"/>
  <c r="I2577" i="27"/>
  <c r="J2577" i="27"/>
  <c r="K2577" i="27"/>
  <c r="L2577" i="27"/>
  <c r="M2577" i="27"/>
  <c r="N2577" i="27"/>
  <c r="O2577" i="27"/>
  <c r="P2577" i="27"/>
  <c r="Q2577" i="27"/>
  <c r="R2577" i="27"/>
  <c r="S2577" i="27"/>
  <c r="T2577" i="27"/>
  <c r="V2577" i="27"/>
  <c r="W2577" i="27"/>
  <c r="Y2577" i="27"/>
  <c r="Z2577" i="27"/>
  <c r="A2578" i="27"/>
  <c r="B2578" i="27"/>
  <c r="C2578" i="27"/>
  <c r="D2578" i="27"/>
  <c r="E2578" i="27"/>
  <c r="F2578" i="27"/>
  <c r="G2578" i="27"/>
  <c r="H2578" i="27"/>
  <c r="I2578" i="27"/>
  <c r="J2578" i="27"/>
  <c r="K2578" i="27"/>
  <c r="L2578" i="27"/>
  <c r="M2578" i="27"/>
  <c r="N2578" i="27"/>
  <c r="O2578" i="27"/>
  <c r="P2578" i="27"/>
  <c r="Q2578" i="27"/>
  <c r="R2578" i="27"/>
  <c r="S2578" i="27"/>
  <c r="T2578" i="27"/>
  <c r="V2578" i="27"/>
  <c r="W2578" i="27"/>
  <c r="Y2578" i="27"/>
  <c r="Z2578" i="27"/>
  <c r="A2579" i="27"/>
  <c r="B2579" i="27"/>
  <c r="C2579" i="27"/>
  <c r="D2579" i="27"/>
  <c r="E2579" i="27"/>
  <c r="F2579" i="27"/>
  <c r="G2579" i="27"/>
  <c r="H2579" i="27"/>
  <c r="I2579" i="27"/>
  <c r="J2579" i="27"/>
  <c r="K2579" i="27"/>
  <c r="L2579" i="27"/>
  <c r="M2579" i="27"/>
  <c r="N2579" i="27"/>
  <c r="O2579" i="27"/>
  <c r="P2579" i="27"/>
  <c r="Q2579" i="27"/>
  <c r="R2579" i="27"/>
  <c r="S2579" i="27"/>
  <c r="T2579" i="27"/>
  <c r="V2579" i="27"/>
  <c r="W2579" i="27"/>
  <c r="Y2579" i="27"/>
  <c r="Z2579" i="27"/>
  <c r="A2580" i="27"/>
  <c r="B2580" i="27"/>
  <c r="C2580" i="27"/>
  <c r="D2580" i="27"/>
  <c r="E2580" i="27"/>
  <c r="F2580" i="27"/>
  <c r="G2580" i="27"/>
  <c r="H2580" i="27"/>
  <c r="I2580" i="27"/>
  <c r="J2580" i="27"/>
  <c r="K2580" i="27"/>
  <c r="L2580" i="27"/>
  <c r="M2580" i="27"/>
  <c r="N2580" i="27"/>
  <c r="O2580" i="27"/>
  <c r="P2580" i="27"/>
  <c r="Q2580" i="27"/>
  <c r="R2580" i="27"/>
  <c r="S2580" i="27"/>
  <c r="T2580" i="27"/>
  <c r="V2580" i="27"/>
  <c r="W2580" i="27"/>
  <c r="Y2580" i="27"/>
  <c r="Z2580" i="27"/>
  <c r="A2581" i="27"/>
  <c r="B2581" i="27"/>
  <c r="C2581" i="27"/>
  <c r="D2581" i="27"/>
  <c r="E2581" i="27"/>
  <c r="F2581" i="27"/>
  <c r="G2581" i="27"/>
  <c r="H2581" i="27"/>
  <c r="I2581" i="27"/>
  <c r="J2581" i="27"/>
  <c r="K2581" i="27"/>
  <c r="L2581" i="27"/>
  <c r="M2581" i="27"/>
  <c r="N2581" i="27"/>
  <c r="O2581" i="27"/>
  <c r="P2581" i="27"/>
  <c r="Q2581" i="27"/>
  <c r="R2581" i="27"/>
  <c r="S2581" i="27"/>
  <c r="T2581" i="27"/>
  <c r="V2581" i="27"/>
  <c r="W2581" i="27"/>
  <c r="Y2581" i="27"/>
  <c r="Z2581" i="27"/>
  <c r="A2582" i="27"/>
  <c r="B2582" i="27"/>
  <c r="C2582" i="27"/>
  <c r="D2582" i="27"/>
  <c r="E2582" i="27"/>
  <c r="F2582" i="27"/>
  <c r="G2582" i="27"/>
  <c r="H2582" i="27"/>
  <c r="I2582" i="27"/>
  <c r="J2582" i="27"/>
  <c r="K2582" i="27"/>
  <c r="L2582" i="27"/>
  <c r="M2582" i="27"/>
  <c r="N2582" i="27"/>
  <c r="O2582" i="27"/>
  <c r="P2582" i="27"/>
  <c r="Q2582" i="27"/>
  <c r="R2582" i="27"/>
  <c r="S2582" i="27"/>
  <c r="T2582" i="27"/>
  <c r="V2582" i="27"/>
  <c r="W2582" i="27"/>
  <c r="Y2582" i="27"/>
  <c r="Z2582" i="27"/>
  <c r="A2583" i="27"/>
  <c r="B2583" i="27"/>
  <c r="C2583" i="27"/>
  <c r="D2583" i="27"/>
  <c r="E2583" i="27"/>
  <c r="F2583" i="27"/>
  <c r="G2583" i="27"/>
  <c r="H2583" i="27"/>
  <c r="I2583" i="27"/>
  <c r="J2583" i="27"/>
  <c r="K2583" i="27"/>
  <c r="L2583" i="27"/>
  <c r="M2583" i="27"/>
  <c r="N2583" i="27"/>
  <c r="O2583" i="27"/>
  <c r="P2583" i="27"/>
  <c r="Q2583" i="27"/>
  <c r="R2583" i="27"/>
  <c r="S2583" i="27"/>
  <c r="T2583" i="27"/>
  <c r="V2583" i="27"/>
  <c r="W2583" i="27"/>
  <c r="Y2583" i="27"/>
  <c r="Z2583" i="27"/>
  <c r="A2584" i="27"/>
  <c r="B2584" i="27"/>
  <c r="C2584" i="27"/>
  <c r="D2584" i="27"/>
  <c r="E2584" i="27"/>
  <c r="F2584" i="27"/>
  <c r="G2584" i="27"/>
  <c r="H2584" i="27"/>
  <c r="I2584" i="27"/>
  <c r="J2584" i="27"/>
  <c r="K2584" i="27"/>
  <c r="L2584" i="27"/>
  <c r="M2584" i="27"/>
  <c r="N2584" i="27"/>
  <c r="O2584" i="27"/>
  <c r="P2584" i="27"/>
  <c r="Q2584" i="27"/>
  <c r="R2584" i="27"/>
  <c r="S2584" i="27"/>
  <c r="T2584" i="27"/>
  <c r="V2584" i="27"/>
  <c r="W2584" i="27"/>
  <c r="Y2584" i="27"/>
  <c r="Z2584" i="27"/>
  <c r="A2585" i="27"/>
  <c r="B2585" i="27"/>
  <c r="C2585" i="27"/>
  <c r="D2585" i="27"/>
  <c r="E2585" i="27"/>
  <c r="F2585" i="27"/>
  <c r="G2585" i="27"/>
  <c r="H2585" i="27"/>
  <c r="I2585" i="27"/>
  <c r="J2585" i="27"/>
  <c r="K2585" i="27"/>
  <c r="L2585" i="27"/>
  <c r="M2585" i="27"/>
  <c r="N2585" i="27"/>
  <c r="O2585" i="27"/>
  <c r="P2585" i="27"/>
  <c r="Q2585" i="27"/>
  <c r="R2585" i="27"/>
  <c r="S2585" i="27"/>
  <c r="T2585" i="27"/>
  <c r="V2585" i="27"/>
  <c r="W2585" i="27"/>
  <c r="Y2585" i="27"/>
  <c r="Z2585" i="27"/>
  <c r="A2586" i="27"/>
  <c r="B2586" i="27"/>
  <c r="C2586" i="27"/>
  <c r="D2586" i="27"/>
  <c r="E2586" i="27"/>
  <c r="F2586" i="27"/>
  <c r="G2586" i="27"/>
  <c r="H2586" i="27"/>
  <c r="I2586" i="27"/>
  <c r="J2586" i="27"/>
  <c r="K2586" i="27"/>
  <c r="L2586" i="27"/>
  <c r="M2586" i="27"/>
  <c r="N2586" i="27"/>
  <c r="O2586" i="27"/>
  <c r="P2586" i="27"/>
  <c r="Q2586" i="27"/>
  <c r="R2586" i="27"/>
  <c r="S2586" i="27"/>
  <c r="T2586" i="27"/>
  <c r="V2586" i="27"/>
  <c r="W2586" i="27"/>
  <c r="Y2586" i="27"/>
  <c r="Z2586" i="27"/>
  <c r="A2587" i="27"/>
  <c r="B2587" i="27"/>
  <c r="C2587" i="27"/>
  <c r="D2587" i="27"/>
  <c r="E2587" i="27"/>
  <c r="F2587" i="27"/>
  <c r="G2587" i="27"/>
  <c r="H2587" i="27"/>
  <c r="I2587" i="27"/>
  <c r="J2587" i="27"/>
  <c r="K2587" i="27"/>
  <c r="L2587" i="27"/>
  <c r="M2587" i="27"/>
  <c r="N2587" i="27"/>
  <c r="O2587" i="27"/>
  <c r="P2587" i="27"/>
  <c r="Q2587" i="27"/>
  <c r="R2587" i="27"/>
  <c r="S2587" i="27"/>
  <c r="T2587" i="27"/>
  <c r="V2587" i="27"/>
  <c r="W2587" i="27"/>
  <c r="Y2587" i="27"/>
  <c r="Z2587" i="27"/>
  <c r="A2588" i="27"/>
  <c r="B2588" i="27"/>
  <c r="C2588" i="27"/>
  <c r="D2588" i="27"/>
  <c r="E2588" i="27"/>
  <c r="F2588" i="27"/>
  <c r="G2588" i="27"/>
  <c r="H2588" i="27"/>
  <c r="I2588" i="27"/>
  <c r="J2588" i="27"/>
  <c r="K2588" i="27"/>
  <c r="L2588" i="27"/>
  <c r="M2588" i="27"/>
  <c r="N2588" i="27"/>
  <c r="O2588" i="27"/>
  <c r="P2588" i="27"/>
  <c r="Q2588" i="27"/>
  <c r="R2588" i="27"/>
  <c r="S2588" i="27"/>
  <c r="T2588" i="27"/>
  <c r="V2588" i="27"/>
  <c r="W2588" i="27"/>
  <c r="Y2588" i="27"/>
  <c r="Z2588" i="27"/>
  <c r="A2589" i="27"/>
  <c r="B2589" i="27"/>
  <c r="C2589" i="27"/>
  <c r="D2589" i="27"/>
  <c r="E2589" i="27"/>
  <c r="F2589" i="27"/>
  <c r="G2589" i="27"/>
  <c r="H2589" i="27"/>
  <c r="I2589" i="27"/>
  <c r="J2589" i="27"/>
  <c r="K2589" i="27"/>
  <c r="L2589" i="27"/>
  <c r="M2589" i="27"/>
  <c r="N2589" i="27"/>
  <c r="O2589" i="27"/>
  <c r="P2589" i="27"/>
  <c r="Q2589" i="27"/>
  <c r="R2589" i="27"/>
  <c r="S2589" i="27"/>
  <c r="T2589" i="27"/>
  <c r="V2589" i="27"/>
  <c r="W2589" i="27"/>
  <c r="Y2589" i="27"/>
  <c r="Z2589" i="27"/>
  <c r="A2590" i="27"/>
  <c r="B2590" i="27"/>
  <c r="C2590" i="27"/>
  <c r="D2590" i="27"/>
  <c r="E2590" i="27"/>
  <c r="F2590" i="27"/>
  <c r="G2590" i="27"/>
  <c r="H2590" i="27"/>
  <c r="I2590" i="27"/>
  <c r="J2590" i="27"/>
  <c r="K2590" i="27"/>
  <c r="L2590" i="27"/>
  <c r="M2590" i="27"/>
  <c r="N2590" i="27"/>
  <c r="O2590" i="27"/>
  <c r="P2590" i="27"/>
  <c r="Q2590" i="27"/>
  <c r="R2590" i="27"/>
  <c r="S2590" i="27"/>
  <c r="T2590" i="27"/>
  <c r="V2590" i="27"/>
  <c r="W2590" i="27"/>
  <c r="Y2590" i="27"/>
  <c r="Z2590" i="27"/>
  <c r="A2591" i="27"/>
  <c r="B2591" i="27"/>
  <c r="C2591" i="27"/>
  <c r="D2591" i="27"/>
  <c r="E2591" i="27"/>
  <c r="F2591" i="27"/>
  <c r="G2591" i="27"/>
  <c r="H2591" i="27"/>
  <c r="I2591" i="27"/>
  <c r="J2591" i="27"/>
  <c r="K2591" i="27"/>
  <c r="L2591" i="27"/>
  <c r="M2591" i="27"/>
  <c r="N2591" i="27"/>
  <c r="O2591" i="27"/>
  <c r="P2591" i="27"/>
  <c r="Q2591" i="27"/>
  <c r="R2591" i="27"/>
  <c r="S2591" i="27"/>
  <c r="T2591" i="27"/>
  <c r="V2591" i="27"/>
  <c r="W2591" i="27"/>
  <c r="Y2591" i="27"/>
  <c r="Z2591" i="27"/>
  <c r="A2592" i="27"/>
  <c r="B2592" i="27"/>
  <c r="C2592" i="27"/>
  <c r="D2592" i="27"/>
  <c r="E2592" i="27"/>
  <c r="F2592" i="27"/>
  <c r="G2592" i="27"/>
  <c r="H2592" i="27"/>
  <c r="I2592" i="27"/>
  <c r="J2592" i="27"/>
  <c r="K2592" i="27"/>
  <c r="L2592" i="27"/>
  <c r="M2592" i="27"/>
  <c r="N2592" i="27"/>
  <c r="O2592" i="27"/>
  <c r="P2592" i="27"/>
  <c r="Q2592" i="27"/>
  <c r="R2592" i="27"/>
  <c r="S2592" i="27"/>
  <c r="T2592" i="27"/>
  <c r="V2592" i="27"/>
  <c r="W2592" i="27"/>
  <c r="Y2592" i="27"/>
  <c r="Z2592" i="27"/>
  <c r="A2593" i="27"/>
  <c r="B2593" i="27"/>
  <c r="C2593" i="27"/>
  <c r="D2593" i="27"/>
  <c r="E2593" i="27"/>
  <c r="F2593" i="27"/>
  <c r="G2593" i="27"/>
  <c r="H2593" i="27"/>
  <c r="I2593" i="27"/>
  <c r="J2593" i="27"/>
  <c r="K2593" i="27"/>
  <c r="L2593" i="27"/>
  <c r="M2593" i="27"/>
  <c r="N2593" i="27"/>
  <c r="O2593" i="27"/>
  <c r="P2593" i="27"/>
  <c r="Q2593" i="27"/>
  <c r="R2593" i="27"/>
  <c r="S2593" i="27"/>
  <c r="T2593" i="27"/>
  <c r="V2593" i="27"/>
  <c r="W2593" i="27"/>
  <c r="Y2593" i="27"/>
  <c r="Z2593" i="27"/>
  <c r="A2594" i="27"/>
  <c r="B2594" i="27"/>
  <c r="C2594" i="27"/>
  <c r="D2594" i="27"/>
  <c r="E2594" i="27"/>
  <c r="F2594" i="27"/>
  <c r="G2594" i="27"/>
  <c r="H2594" i="27"/>
  <c r="I2594" i="27"/>
  <c r="J2594" i="27"/>
  <c r="K2594" i="27"/>
  <c r="L2594" i="27"/>
  <c r="M2594" i="27"/>
  <c r="N2594" i="27"/>
  <c r="O2594" i="27"/>
  <c r="P2594" i="27"/>
  <c r="Q2594" i="27"/>
  <c r="R2594" i="27"/>
  <c r="S2594" i="27"/>
  <c r="T2594" i="27"/>
  <c r="V2594" i="27"/>
  <c r="W2594" i="27"/>
  <c r="Y2594" i="27"/>
  <c r="Z2594" i="27"/>
  <c r="A2595" i="27"/>
  <c r="B2595" i="27"/>
  <c r="C2595" i="27"/>
  <c r="D2595" i="27"/>
  <c r="E2595" i="27"/>
  <c r="F2595" i="27"/>
  <c r="G2595" i="27"/>
  <c r="H2595" i="27"/>
  <c r="I2595" i="27"/>
  <c r="J2595" i="27"/>
  <c r="K2595" i="27"/>
  <c r="L2595" i="27"/>
  <c r="M2595" i="27"/>
  <c r="N2595" i="27"/>
  <c r="O2595" i="27"/>
  <c r="P2595" i="27"/>
  <c r="Q2595" i="27"/>
  <c r="R2595" i="27"/>
  <c r="S2595" i="27"/>
  <c r="T2595" i="27"/>
  <c r="V2595" i="27"/>
  <c r="W2595" i="27"/>
  <c r="Y2595" i="27"/>
  <c r="Z2595" i="27"/>
  <c r="A2596" i="27"/>
  <c r="B2596" i="27"/>
  <c r="C2596" i="27"/>
  <c r="D2596" i="27"/>
  <c r="E2596" i="27"/>
  <c r="F2596" i="27"/>
  <c r="G2596" i="27"/>
  <c r="H2596" i="27"/>
  <c r="I2596" i="27"/>
  <c r="J2596" i="27"/>
  <c r="K2596" i="27"/>
  <c r="L2596" i="27"/>
  <c r="M2596" i="27"/>
  <c r="N2596" i="27"/>
  <c r="O2596" i="27"/>
  <c r="P2596" i="27"/>
  <c r="Q2596" i="27"/>
  <c r="R2596" i="27"/>
  <c r="S2596" i="27"/>
  <c r="T2596" i="27"/>
  <c r="V2596" i="27"/>
  <c r="W2596" i="27"/>
  <c r="Y2596" i="27"/>
  <c r="Z2596" i="27"/>
  <c r="A2597" i="27"/>
  <c r="B2597" i="27"/>
  <c r="C2597" i="27"/>
  <c r="D2597" i="27"/>
  <c r="E2597" i="27"/>
  <c r="F2597" i="27"/>
  <c r="G2597" i="27"/>
  <c r="H2597" i="27"/>
  <c r="I2597" i="27"/>
  <c r="J2597" i="27"/>
  <c r="K2597" i="27"/>
  <c r="L2597" i="27"/>
  <c r="M2597" i="27"/>
  <c r="N2597" i="27"/>
  <c r="O2597" i="27"/>
  <c r="P2597" i="27"/>
  <c r="Q2597" i="27"/>
  <c r="R2597" i="27"/>
  <c r="S2597" i="27"/>
  <c r="T2597" i="27"/>
  <c r="V2597" i="27"/>
  <c r="W2597" i="27"/>
  <c r="Y2597" i="27"/>
  <c r="Z2597" i="27"/>
  <c r="A2598" i="27"/>
  <c r="B2598" i="27"/>
  <c r="C2598" i="27"/>
  <c r="D2598" i="27"/>
  <c r="E2598" i="27"/>
  <c r="F2598" i="27"/>
  <c r="G2598" i="27"/>
  <c r="H2598" i="27"/>
  <c r="I2598" i="27"/>
  <c r="J2598" i="27"/>
  <c r="K2598" i="27"/>
  <c r="L2598" i="27"/>
  <c r="M2598" i="27"/>
  <c r="N2598" i="27"/>
  <c r="O2598" i="27"/>
  <c r="P2598" i="27"/>
  <c r="Q2598" i="27"/>
  <c r="R2598" i="27"/>
  <c r="S2598" i="27"/>
  <c r="T2598" i="27"/>
  <c r="V2598" i="27"/>
  <c r="W2598" i="27"/>
  <c r="Y2598" i="27"/>
  <c r="Z2598" i="27"/>
  <c r="A2599" i="27"/>
  <c r="B2599" i="27"/>
  <c r="C2599" i="27"/>
  <c r="D2599" i="27"/>
  <c r="E2599" i="27"/>
  <c r="F2599" i="27"/>
  <c r="G2599" i="27"/>
  <c r="H2599" i="27"/>
  <c r="I2599" i="27"/>
  <c r="J2599" i="27"/>
  <c r="K2599" i="27"/>
  <c r="L2599" i="27"/>
  <c r="M2599" i="27"/>
  <c r="N2599" i="27"/>
  <c r="O2599" i="27"/>
  <c r="P2599" i="27"/>
  <c r="Q2599" i="27"/>
  <c r="R2599" i="27"/>
  <c r="S2599" i="27"/>
  <c r="T2599" i="27"/>
  <c r="V2599" i="27"/>
  <c r="W2599" i="27"/>
  <c r="Y2599" i="27"/>
  <c r="Z2599" i="27"/>
  <c r="A2600" i="27"/>
  <c r="B2600" i="27"/>
  <c r="C2600" i="27"/>
  <c r="D2600" i="27"/>
  <c r="E2600" i="27"/>
  <c r="F2600" i="27"/>
  <c r="G2600" i="27"/>
  <c r="H2600" i="27"/>
  <c r="I2600" i="27"/>
  <c r="J2600" i="27"/>
  <c r="K2600" i="27"/>
  <c r="L2600" i="27"/>
  <c r="M2600" i="27"/>
  <c r="N2600" i="27"/>
  <c r="O2600" i="27"/>
  <c r="P2600" i="27"/>
  <c r="Q2600" i="27"/>
  <c r="R2600" i="27"/>
  <c r="S2600" i="27"/>
  <c r="T2600" i="27"/>
  <c r="V2600" i="27"/>
  <c r="W2600" i="27"/>
  <c r="Y2600" i="27"/>
  <c r="Z2600" i="27"/>
  <c r="A2601" i="27"/>
  <c r="B2601" i="27"/>
  <c r="C2601" i="27"/>
  <c r="D2601" i="27"/>
  <c r="E2601" i="27"/>
  <c r="F2601" i="27"/>
  <c r="G2601" i="27"/>
  <c r="H2601" i="27"/>
  <c r="I2601" i="27"/>
  <c r="J2601" i="27"/>
  <c r="K2601" i="27"/>
  <c r="L2601" i="27"/>
  <c r="M2601" i="27"/>
  <c r="N2601" i="27"/>
  <c r="O2601" i="27"/>
  <c r="P2601" i="27"/>
  <c r="Q2601" i="27"/>
  <c r="R2601" i="27"/>
  <c r="S2601" i="27"/>
  <c r="T2601" i="27"/>
  <c r="V2601" i="27"/>
  <c r="W2601" i="27"/>
  <c r="Y2601" i="27"/>
  <c r="Z2601" i="27"/>
  <c r="A2602" i="27"/>
  <c r="B2602" i="27"/>
  <c r="C2602" i="27"/>
  <c r="D2602" i="27"/>
  <c r="E2602" i="27"/>
  <c r="F2602" i="27"/>
  <c r="G2602" i="27"/>
  <c r="H2602" i="27"/>
  <c r="I2602" i="27"/>
  <c r="J2602" i="27"/>
  <c r="K2602" i="27"/>
  <c r="L2602" i="27"/>
  <c r="M2602" i="27"/>
  <c r="N2602" i="27"/>
  <c r="O2602" i="27"/>
  <c r="P2602" i="27"/>
  <c r="Q2602" i="27"/>
  <c r="R2602" i="27"/>
  <c r="S2602" i="27"/>
  <c r="T2602" i="27"/>
  <c r="V2602" i="27"/>
  <c r="W2602" i="27"/>
  <c r="Y2602" i="27"/>
  <c r="Z2602" i="27"/>
  <c r="A2603" i="27"/>
  <c r="B2603" i="27"/>
  <c r="C2603" i="27"/>
  <c r="D2603" i="27"/>
  <c r="E2603" i="27"/>
  <c r="F2603" i="27"/>
  <c r="G2603" i="27"/>
  <c r="H2603" i="27"/>
  <c r="I2603" i="27"/>
  <c r="J2603" i="27"/>
  <c r="K2603" i="27"/>
  <c r="L2603" i="27"/>
  <c r="M2603" i="27"/>
  <c r="N2603" i="27"/>
  <c r="O2603" i="27"/>
  <c r="P2603" i="27"/>
  <c r="Q2603" i="27"/>
  <c r="R2603" i="27"/>
  <c r="S2603" i="27"/>
  <c r="T2603" i="27"/>
  <c r="V2603" i="27"/>
  <c r="W2603" i="27"/>
  <c r="Y2603" i="27"/>
  <c r="Z2603" i="27"/>
  <c r="A2604" i="27"/>
  <c r="B2604" i="27"/>
  <c r="C2604" i="27"/>
  <c r="D2604" i="27"/>
  <c r="E2604" i="27"/>
  <c r="F2604" i="27"/>
  <c r="G2604" i="27"/>
  <c r="H2604" i="27"/>
  <c r="I2604" i="27"/>
  <c r="J2604" i="27"/>
  <c r="K2604" i="27"/>
  <c r="L2604" i="27"/>
  <c r="M2604" i="27"/>
  <c r="N2604" i="27"/>
  <c r="O2604" i="27"/>
  <c r="P2604" i="27"/>
  <c r="Q2604" i="27"/>
  <c r="R2604" i="27"/>
  <c r="S2604" i="27"/>
  <c r="T2604" i="27"/>
  <c r="V2604" i="27"/>
  <c r="W2604" i="27"/>
  <c r="Y2604" i="27"/>
  <c r="Z2604" i="27"/>
  <c r="A2605" i="27"/>
  <c r="B2605" i="27"/>
  <c r="C2605" i="27"/>
  <c r="D2605" i="27"/>
  <c r="E2605" i="27"/>
  <c r="F2605" i="27"/>
  <c r="G2605" i="27"/>
  <c r="H2605" i="27"/>
  <c r="I2605" i="27"/>
  <c r="J2605" i="27"/>
  <c r="K2605" i="27"/>
  <c r="L2605" i="27"/>
  <c r="M2605" i="27"/>
  <c r="N2605" i="27"/>
  <c r="O2605" i="27"/>
  <c r="P2605" i="27"/>
  <c r="Q2605" i="27"/>
  <c r="R2605" i="27"/>
  <c r="S2605" i="27"/>
  <c r="T2605" i="27"/>
  <c r="V2605" i="27"/>
  <c r="W2605" i="27"/>
  <c r="Y2605" i="27"/>
  <c r="Z2605" i="27"/>
  <c r="A2606" i="27"/>
  <c r="B2606" i="27"/>
  <c r="C2606" i="27"/>
  <c r="D2606" i="27"/>
  <c r="E2606" i="27"/>
  <c r="F2606" i="27"/>
  <c r="G2606" i="27"/>
  <c r="H2606" i="27"/>
  <c r="I2606" i="27"/>
  <c r="J2606" i="27"/>
  <c r="K2606" i="27"/>
  <c r="L2606" i="27"/>
  <c r="M2606" i="27"/>
  <c r="N2606" i="27"/>
  <c r="O2606" i="27"/>
  <c r="P2606" i="27"/>
  <c r="Q2606" i="27"/>
  <c r="R2606" i="27"/>
  <c r="S2606" i="27"/>
  <c r="T2606" i="27"/>
  <c r="V2606" i="27"/>
  <c r="W2606" i="27"/>
  <c r="Y2606" i="27"/>
  <c r="Z2606" i="27"/>
  <c r="A2607" i="27"/>
  <c r="B2607" i="27"/>
  <c r="C2607" i="27"/>
  <c r="D2607" i="27"/>
  <c r="E2607" i="27"/>
  <c r="F2607" i="27"/>
  <c r="G2607" i="27"/>
  <c r="H2607" i="27"/>
  <c r="I2607" i="27"/>
  <c r="J2607" i="27"/>
  <c r="K2607" i="27"/>
  <c r="L2607" i="27"/>
  <c r="M2607" i="27"/>
  <c r="N2607" i="27"/>
  <c r="O2607" i="27"/>
  <c r="P2607" i="27"/>
  <c r="Q2607" i="27"/>
  <c r="R2607" i="27"/>
  <c r="S2607" i="27"/>
  <c r="T2607" i="27"/>
  <c r="V2607" i="27"/>
  <c r="W2607" i="27"/>
  <c r="Y2607" i="27"/>
  <c r="Z2607" i="27"/>
  <c r="A2608" i="27"/>
  <c r="B2608" i="27"/>
  <c r="C2608" i="27"/>
  <c r="D2608" i="27"/>
  <c r="E2608" i="27"/>
  <c r="F2608" i="27"/>
  <c r="G2608" i="27"/>
  <c r="H2608" i="27"/>
  <c r="I2608" i="27"/>
  <c r="J2608" i="27"/>
  <c r="K2608" i="27"/>
  <c r="L2608" i="27"/>
  <c r="M2608" i="27"/>
  <c r="N2608" i="27"/>
  <c r="O2608" i="27"/>
  <c r="P2608" i="27"/>
  <c r="Q2608" i="27"/>
  <c r="R2608" i="27"/>
  <c r="S2608" i="27"/>
  <c r="T2608" i="27"/>
  <c r="V2608" i="27"/>
  <c r="W2608" i="27"/>
  <c r="Y2608" i="27"/>
  <c r="Z2608" i="27"/>
  <c r="A2609" i="27"/>
  <c r="B2609" i="27"/>
  <c r="C2609" i="27"/>
  <c r="D2609" i="27"/>
  <c r="E2609" i="27"/>
  <c r="F2609" i="27"/>
  <c r="G2609" i="27"/>
  <c r="H2609" i="27"/>
  <c r="I2609" i="27"/>
  <c r="J2609" i="27"/>
  <c r="K2609" i="27"/>
  <c r="L2609" i="27"/>
  <c r="M2609" i="27"/>
  <c r="N2609" i="27"/>
  <c r="O2609" i="27"/>
  <c r="P2609" i="27"/>
  <c r="Q2609" i="27"/>
  <c r="R2609" i="27"/>
  <c r="S2609" i="27"/>
  <c r="T2609" i="27"/>
  <c r="V2609" i="27"/>
  <c r="W2609" i="27"/>
  <c r="Y2609" i="27"/>
  <c r="Z2609" i="27"/>
  <c r="A2610" i="27"/>
  <c r="B2610" i="27"/>
  <c r="C2610" i="27"/>
  <c r="D2610" i="27"/>
  <c r="E2610" i="27"/>
  <c r="F2610" i="27"/>
  <c r="G2610" i="27"/>
  <c r="H2610" i="27"/>
  <c r="I2610" i="27"/>
  <c r="J2610" i="27"/>
  <c r="K2610" i="27"/>
  <c r="L2610" i="27"/>
  <c r="M2610" i="27"/>
  <c r="N2610" i="27"/>
  <c r="O2610" i="27"/>
  <c r="P2610" i="27"/>
  <c r="Q2610" i="27"/>
  <c r="R2610" i="27"/>
  <c r="S2610" i="27"/>
  <c r="T2610" i="27"/>
  <c r="V2610" i="27"/>
  <c r="W2610" i="27"/>
  <c r="Y2610" i="27"/>
  <c r="Z2610" i="27"/>
  <c r="A2611" i="27"/>
  <c r="B2611" i="27"/>
  <c r="C2611" i="27"/>
  <c r="D2611" i="27"/>
  <c r="E2611" i="27"/>
  <c r="F2611" i="27"/>
  <c r="G2611" i="27"/>
  <c r="H2611" i="27"/>
  <c r="I2611" i="27"/>
  <c r="J2611" i="27"/>
  <c r="K2611" i="27"/>
  <c r="L2611" i="27"/>
  <c r="M2611" i="27"/>
  <c r="N2611" i="27"/>
  <c r="O2611" i="27"/>
  <c r="P2611" i="27"/>
  <c r="Q2611" i="27"/>
  <c r="R2611" i="27"/>
  <c r="S2611" i="27"/>
  <c r="T2611" i="27"/>
  <c r="V2611" i="27"/>
  <c r="W2611" i="27"/>
  <c r="Y2611" i="27"/>
  <c r="Z2611" i="27"/>
  <c r="A2612" i="27"/>
  <c r="B2612" i="27"/>
  <c r="C2612" i="27"/>
  <c r="D2612" i="27"/>
  <c r="E2612" i="27"/>
  <c r="F2612" i="27"/>
  <c r="G2612" i="27"/>
  <c r="H2612" i="27"/>
  <c r="I2612" i="27"/>
  <c r="J2612" i="27"/>
  <c r="K2612" i="27"/>
  <c r="L2612" i="27"/>
  <c r="M2612" i="27"/>
  <c r="N2612" i="27"/>
  <c r="O2612" i="27"/>
  <c r="P2612" i="27"/>
  <c r="Q2612" i="27"/>
  <c r="R2612" i="27"/>
  <c r="S2612" i="27"/>
  <c r="T2612" i="27"/>
  <c r="V2612" i="27"/>
  <c r="W2612" i="27"/>
  <c r="Y2612" i="27"/>
  <c r="Z2612" i="27"/>
  <c r="A2613" i="27"/>
  <c r="B2613" i="27"/>
  <c r="C2613" i="27"/>
  <c r="D2613" i="27"/>
  <c r="E2613" i="27"/>
  <c r="F2613" i="27"/>
  <c r="G2613" i="27"/>
  <c r="H2613" i="27"/>
  <c r="I2613" i="27"/>
  <c r="J2613" i="27"/>
  <c r="K2613" i="27"/>
  <c r="L2613" i="27"/>
  <c r="M2613" i="27"/>
  <c r="N2613" i="27"/>
  <c r="O2613" i="27"/>
  <c r="P2613" i="27"/>
  <c r="Q2613" i="27"/>
  <c r="R2613" i="27"/>
  <c r="S2613" i="27"/>
  <c r="T2613" i="27"/>
  <c r="V2613" i="27"/>
  <c r="W2613" i="27"/>
  <c r="Y2613" i="27"/>
  <c r="Z2613" i="27"/>
  <c r="A2614" i="27"/>
  <c r="B2614" i="27"/>
  <c r="C2614" i="27"/>
  <c r="D2614" i="27"/>
  <c r="E2614" i="27"/>
  <c r="F2614" i="27"/>
  <c r="G2614" i="27"/>
  <c r="H2614" i="27"/>
  <c r="I2614" i="27"/>
  <c r="J2614" i="27"/>
  <c r="K2614" i="27"/>
  <c r="L2614" i="27"/>
  <c r="M2614" i="27"/>
  <c r="N2614" i="27"/>
  <c r="O2614" i="27"/>
  <c r="P2614" i="27"/>
  <c r="Q2614" i="27"/>
  <c r="R2614" i="27"/>
  <c r="S2614" i="27"/>
  <c r="T2614" i="27"/>
  <c r="V2614" i="27"/>
  <c r="W2614" i="27"/>
  <c r="Y2614" i="27"/>
  <c r="Z2614" i="27"/>
  <c r="A2615" i="27"/>
  <c r="B2615" i="27"/>
  <c r="C2615" i="27"/>
  <c r="D2615" i="27"/>
  <c r="E2615" i="27"/>
  <c r="F2615" i="27"/>
  <c r="G2615" i="27"/>
  <c r="H2615" i="27"/>
  <c r="I2615" i="27"/>
  <c r="J2615" i="27"/>
  <c r="K2615" i="27"/>
  <c r="L2615" i="27"/>
  <c r="M2615" i="27"/>
  <c r="N2615" i="27"/>
  <c r="O2615" i="27"/>
  <c r="P2615" i="27"/>
  <c r="Q2615" i="27"/>
  <c r="R2615" i="27"/>
  <c r="S2615" i="27"/>
  <c r="T2615" i="27"/>
  <c r="V2615" i="27"/>
  <c r="W2615" i="27"/>
  <c r="Y2615" i="27"/>
  <c r="Z2615" i="27"/>
  <c r="A2616" i="27"/>
  <c r="B2616" i="27"/>
  <c r="C2616" i="27"/>
  <c r="D2616" i="27"/>
  <c r="E2616" i="27"/>
  <c r="F2616" i="27"/>
  <c r="G2616" i="27"/>
  <c r="H2616" i="27"/>
  <c r="I2616" i="27"/>
  <c r="J2616" i="27"/>
  <c r="K2616" i="27"/>
  <c r="L2616" i="27"/>
  <c r="M2616" i="27"/>
  <c r="N2616" i="27"/>
  <c r="O2616" i="27"/>
  <c r="P2616" i="27"/>
  <c r="Q2616" i="27"/>
  <c r="R2616" i="27"/>
  <c r="S2616" i="27"/>
  <c r="T2616" i="27"/>
  <c r="V2616" i="27"/>
  <c r="W2616" i="27"/>
  <c r="Y2616" i="27"/>
  <c r="Z2616" i="27"/>
  <c r="A2617" i="27"/>
  <c r="B2617" i="27"/>
  <c r="C2617" i="27"/>
  <c r="D2617" i="27"/>
  <c r="E2617" i="27"/>
  <c r="F2617" i="27"/>
  <c r="G2617" i="27"/>
  <c r="H2617" i="27"/>
  <c r="I2617" i="27"/>
  <c r="J2617" i="27"/>
  <c r="K2617" i="27"/>
  <c r="L2617" i="27"/>
  <c r="M2617" i="27"/>
  <c r="N2617" i="27"/>
  <c r="O2617" i="27"/>
  <c r="P2617" i="27"/>
  <c r="Q2617" i="27"/>
  <c r="R2617" i="27"/>
  <c r="S2617" i="27"/>
  <c r="T2617" i="27"/>
  <c r="V2617" i="27"/>
  <c r="W2617" i="27"/>
  <c r="Y2617" i="27"/>
  <c r="Z2617" i="27"/>
  <c r="A2618" i="27"/>
  <c r="B2618" i="27"/>
  <c r="C2618" i="27"/>
  <c r="D2618" i="27"/>
  <c r="E2618" i="27"/>
  <c r="F2618" i="27"/>
  <c r="G2618" i="27"/>
  <c r="H2618" i="27"/>
  <c r="I2618" i="27"/>
  <c r="J2618" i="27"/>
  <c r="K2618" i="27"/>
  <c r="L2618" i="27"/>
  <c r="M2618" i="27"/>
  <c r="N2618" i="27"/>
  <c r="O2618" i="27"/>
  <c r="P2618" i="27"/>
  <c r="Q2618" i="27"/>
  <c r="R2618" i="27"/>
  <c r="S2618" i="27"/>
  <c r="T2618" i="27"/>
  <c r="V2618" i="27"/>
  <c r="W2618" i="27"/>
  <c r="Y2618" i="27"/>
  <c r="Z2618" i="27"/>
  <c r="A2619" i="27"/>
  <c r="B2619" i="27"/>
  <c r="C2619" i="27"/>
  <c r="D2619" i="27"/>
  <c r="E2619" i="27"/>
  <c r="F2619" i="27"/>
  <c r="G2619" i="27"/>
  <c r="H2619" i="27"/>
  <c r="I2619" i="27"/>
  <c r="J2619" i="27"/>
  <c r="K2619" i="27"/>
  <c r="L2619" i="27"/>
  <c r="M2619" i="27"/>
  <c r="N2619" i="27"/>
  <c r="O2619" i="27"/>
  <c r="P2619" i="27"/>
  <c r="Q2619" i="27"/>
  <c r="R2619" i="27"/>
  <c r="S2619" i="27"/>
  <c r="T2619" i="27"/>
  <c r="V2619" i="27"/>
  <c r="W2619" i="27"/>
  <c r="Y2619" i="27"/>
  <c r="Z2619" i="27"/>
  <c r="A2620" i="27"/>
  <c r="B2620" i="27"/>
  <c r="C2620" i="27"/>
  <c r="D2620" i="27"/>
  <c r="E2620" i="27"/>
  <c r="F2620" i="27"/>
  <c r="G2620" i="27"/>
  <c r="H2620" i="27"/>
  <c r="I2620" i="27"/>
  <c r="J2620" i="27"/>
  <c r="K2620" i="27"/>
  <c r="L2620" i="27"/>
  <c r="M2620" i="27"/>
  <c r="N2620" i="27"/>
  <c r="O2620" i="27"/>
  <c r="P2620" i="27"/>
  <c r="Q2620" i="27"/>
  <c r="R2620" i="27"/>
  <c r="S2620" i="27"/>
  <c r="T2620" i="27"/>
  <c r="V2620" i="27"/>
  <c r="W2620" i="27"/>
  <c r="Y2620" i="27"/>
  <c r="Z2620" i="27"/>
  <c r="A2621" i="27"/>
  <c r="B2621" i="27"/>
  <c r="C2621" i="27"/>
  <c r="D2621" i="27"/>
  <c r="E2621" i="27"/>
  <c r="F2621" i="27"/>
  <c r="G2621" i="27"/>
  <c r="H2621" i="27"/>
  <c r="I2621" i="27"/>
  <c r="J2621" i="27"/>
  <c r="K2621" i="27"/>
  <c r="L2621" i="27"/>
  <c r="M2621" i="27"/>
  <c r="N2621" i="27"/>
  <c r="O2621" i="27"/>
  <c r="P2621" i="27"/>
  <c r="Q2621" i="27"/>
  <c r="R2621" i="27"/>
  <c r="S2621" i="27"/>
  <c r="T2621" i="27"/>
  <c r="V2621" i="27"/>
  <c r="W2621" i="27"/>
  <c r="Y2621" i="27"/>
  <c r="Z2621" i="27"/>
  <c r="A2622" i="27"/>
  <c r="B2622" i="27"/>
  <c r="C2622" i="27"/>
  <c r="D2622" i="27"/>
  <c r="E2622" i="27"/>
  <c r="F2622" i="27"/>
  <c r="G2622" i="27"/>
  <c r="H2622" i="27"/>
  <c r="I2622" i="27"/>
  <c r="J2622" i="27"/>
  <c r="K2622" i="27"/>
  <c r="L2622" i="27"/>
  <c r="M2622" i="27"/>
  <c r="N2622" i="27"/>
  <c r="O2622" i="27"/>
  <c r="P2622" i="27"/>
  <c r="Q2622" i="27"/>
  <c r="R2622" i="27"/>
  <c r="S2622" i="27"/>
  <c r="T2622" i="27"/>
  <c r="V2622" i="27"/>
  <c r="W2622" i="27"/>
  <c r="Y2622" i="27"/>
  <c r="Z2622" i="27"/>
  <c r="A2623" i="27"/>
  <c r="B2623" i="27"/>
  <c r="C2623" i="27"/>
  <c r="D2623" i="27"/>
  <c r="E2623" i="27"/>
  <c r="F2623" i="27"/>
  <c r="G2623" i="27"/>
  <c r="H2623" i="27"/>
  <c r="I2623" i="27"/>
  <c r="J2623" i="27"/>
  <c r="K2623" i="27"/>
  <c r="L2623" i="27"/>
  <c r="M2623" i="27"/>
  <c r="N2623" i="27"/>
  <c r="O2623" i="27"/>
  <c r="P2623" i="27"/>
  <c r="Q2623" i="27"/>
  <c r="R2623" i="27"/>
  <c r="S2623" i="27"/>
  <c r="T2623" i="27"/>
  <c r="V2623" i="27"/>
  <c r="W2623" i="27"/>
  <c r="Y2623" i="27"/>
  <c r="Z2623" i="27"/>
  <c r="A2624" i="27"/>
  <c r="B2624" i="27"/>
  <c r="C2624" i="27"/>
  <c r="D2624" i="27"/>
  <c r="E2624" i="27"/>
  <c r="F2624" i="27"/>
  <c r="G2624" i="27"/>
  <c r="H2624" i="27"/>
  <c r="I2624" i="27"/>
  <c r="J2624" i="27"/>
  <c r="K2624" i="27"/>
  <c r="L2624" i="27"/>
  <c r="M2624" i="27"/>
  <c r="N2624" i="27"/>
  <c r="O2624" i="27"/>
  <c r="P2624" i="27"/>
  <c r="Q2624" i="27"/>
  <c r="R2624" i="27"/>
  <c r="S2624" i="27"/>
  <c r="T2624" i="27"/>
  <c r="V2624" i="27"/>
  <c r="W2624" i="27"/>
  <c r="Y2624" i="27"/>
  <c r="Z2624" i="27"/>
  <c r="A2625" i="27"/>
  <c r="B2625" i="27"/>
  <c r="C2625" i="27"/>
  <c r="D2625" i="27"/>
  <c r="E2625" i="27"/>
  <c r="F2625" i="27"/>
  <c r="G2625" i="27"/>
  <c r="H2625" i="27"/>
  <c r="I2625" i="27"/>
  <c r="J2625" i="27"/>
  <c r="K2625" i="27"/>
  <c r="L2625" i="27"/>
  <c r="M2625" i="27"/>
  <c r="N2625" i="27"/>
  <c r="O2625" i="27"/>
  <c r="P2625" i="27"/>
  <c r="Q2625" i="27"/>
  <c r="R2625" i="27"/>
  <c r="S2625" i="27"/>
  <c r="T2625" i="27"/>
  <c r="V2625" i="27"/>
  <c r="W2625" i="27"/>
  <c r="Y2625" i="27"/>
  <c r="Z2625" i="27"/>
  <c r="A2626" i="27"/>
  <c r="B2626" i="27"/>
  <c r="C2626" i="27"/>
  <c r="D2626" i="27"/>
  <c r="E2626" i="27"/>
  <c r="F2626" i="27"/>
  <c r="G2626" i="27"/>
  <c r="H2626" i="27"/>
  <c r="I2626" i="27"/>
  <c r="J2626" i="27"/>
  <c r="K2626" i="27"/>
  <c r="L2626" i="27"/>
  <c r="M2626" i="27"/>
  <c r="N2626" i="27"/>
  <c r="O2626" i="27"/>
  <c r="P2626" i="27"/>
  <c r="Q2626" i="27"/>
  <c r="R2626" i="27"/>
  <c r="S2626" i="27"/>
  <c r="T2626" i="27"/>
  <c r="V2626" i="27"/>
  <c r="W2626" i="27"/>
  <c r="Y2626" i="27"/>
  <c r="Z2626" i="27"/>
  <c r="A2627" i="27"/>
  <c r="B2627" i="27"/>
  <c r="C2627" i="27"/>
  <c r="D2627" i="27"/>
  <c r="E2627" i="27"/>
  <c r="F2627" i="27"/>
  <c r="G2627" i="27"/>
  <c r="H2627" i="27"/>
  <c r="I2627" i="27"/>
  <c r="J2627" i="27"/>
  <c r="K2627" i="27"/>
  <c r="L2627" i="27"/>
  <c r="M2627" i="27"/>
  <c r="N2627" i="27"/>
  <c r="O2627" i="27"/>
  <c r="P2627" i="27"/>
  <c r="Q2627" i="27"/>
  <c r="R2627" i="27"/>
  <c r="S2627" i="27"/>
  <c r="T2627" i="27"/>
  <c r="V2627" i="27"/>
  <c r="W2627" i="27"/>
  <c r="Y2627" i="27"/>
  <c r="Z2627" i="27"/>
  <c r="A2628" i="27"/>
  <c r="B2628" i="27"/>
  <c r="C2628" i="27"/>
  <c r="D2628" i="27"/>
  <c r="E2628" i="27"/>
  <c r="F2628" i="27"/>
  <c r="G2628" i="27"/>
  <c r="H2628" i="27"/>
  <c r="I2628" i="27"/>
  <c r="J2628" i="27"/>
  <c r="K2628" i="27"/>
  <c r="L2628" i="27"/>
  <c r="M2628" i="27"/>
  <c r="N2628" i="27"/>
  <c r="O2628" i="27"/>
  <c r="P2628" i="27"/>
  <c r="Q2628" i="27"/>
  <c r="R2628" i="27"/>
  <c r="S2628" i="27"/>
  <c r="T2628" i="27"/>
  <c r="V2628" i="27"/>
  <c r="W2628" i="27"/>
  <c r="Y2628" i="27"/>
  <c r="Z2628" i="27"/>
  <c r="A2629" i="27"/>
  <c r="B2629" i="27"/>
  <c r="C2629" i="27"/>
  <c r="D2629" i="27"/>
  <c r="E2629" i="27"/>
  <c r="F2629" i="27"/>
  <c r="G2629" i="27"/>
  <c r="H2629" i="27"/>
  <c r="I2629" i="27"/>
  <c r="J2629" i="27"/>
  <c r="K2629" i="27"/>
  <c r="L2629" i="27"/>
  <c r="M2629" i="27"/>
  <c r="N2629" i="27"/>
  <c r="O2629" i="27"/>
  <c r="P2629" i="27"/>
  <c r="Q2629" i="27"/>
  <c r="R2629" i="27"/>
  <c r="S2629" i="27"/>
  <c r="T2629" i="27"/>
  <c r="V2629" i="27"/>
  <c r="W2629" i="27"/>
  <c r="Y2629" i="27"/>
  <c r="Z2629" i="27"/>
  <c r="A2630" i="27"/>
  <c r="B2630" i="27"/>
  <c r="C2630" i="27"/>
  <c r="D2630" i="27"/>
  <c r="E2630" i="27"/>
  <c r="F2630" i="27"/>
  <c r="G2630" i="27"/>
  <c r="H2630" i="27"/>
  <c r="I2630" i="27"/>
  <c r="J2630" i="27"/>
  <c r="K2630" i="27"/>
  <c r="L2630" i="27"/>
  <c r="M2630" i="27"/>
  <c r="N2630" i="27"/>
  <c r="O2630" i="27"/>
  <c r="P2630" i="27"/>
  <c r="Q2630" i="27"/>
  <c r="R2630" i="27"/>
  <c r="S2630" i="27"/>
  <c r="T2630" i="27"/>
  <c r="V2630" i="27"/>
  <c r="W2630" i="27"/>
  <c r="Y2630" i="27"/>
  <c r="Z2630" i="27"/>
  <c r="A2631" i="27"/>
  <c r="B2631" i="27"/>
  <c r="C2631" i="27"/>
  <c r="D2631" i="27"/>
  <c r="E2631" i="27"/>
  <c r="F2631" i="27"/>
  <c r="G2631" i="27"/>
  <c r="H2631" i="27"/>
  <c r="I2631" i="27"/>
  <c r="J2631" i="27"/>
  <c r="K2631" i="27"/>
  <c r="L2631" i="27"/>
  <c r="M2631" i="27"/>
  <c r="N2631" i="27"/>
  <c r="O2631" i="27"/>
  <c r="P2631" i="27"/>
  <c r="Q2631" i="27"/>
  <c r="R2631" i="27"/>
  <c r="S2631" i="27"/>
  <c r="T2631" i="27"/>
  <c r="V2631" i="27"/>
  <c r="W2631" i="27"/>
  <c r="Y2631" i="27"/>
  <c r="Z2631" i="27"/>
  <c r="A2632" i="27"/>
  <c r="B2632" i="27"/>
  <c r="C2632" i="27"/>
  <c r="D2632" i="27"/>
  <c r="E2632" i="27"/>
  <c r="F2632" i="27"/>
  <c r="G2632" i="27"/>
  <c r="H2632" i="27"/>
  <c r="I2632" i="27"/>
  <c r="J2632" i="27"/>
  <c r="K2632" i="27"/>
  <c r="L2632" i="27"/>
  <c r="M2632" i="27"/>
  <c r="N2632" i="27"/>
  <c r="O2632" i="27"/>
  <c r="P2632" i="27"/>
  <c r="Q2632" i="27"/>
  <c r="R2632" i="27"/>
  <c r="S2632" i="27"/>
  <c r="T2632" i="27"/>
  <c r="V2632" i="27"/>
  <c r="W2632" i="27"/>
  <c r="Y2632" i="27"/>
  <c r="Z2632" i="27"/>
  <c r="A2633" i="27"/>
  <c r="B2633" i="27"/>
  <c r="C2633" i="27"/>
  <c r="D2633" i="27"/>
  <c r="E2633" i="27"/>
  <c r="F2633" i="27"/>
  <c r="G2633" i="27"/>
  <c r="H2633" i="27"/>
  <c r="I2633" i="27"/>
  <c r="J2633" i="27"/>
  <c r="K2633" i="27"/>
  <c r="L2633" i="27"/>
  <c r="M2633" i="27"/>
  <c r="N2633" i="27"/>
  <c r="O2633" i="27"/>
  <c r="P2633" i="27"/>
  <c r="Q2633" i="27"/>
  <c r="R2633" i="27"/>
  <c r="S2633" i="27"/>
  <c r="T2633" i="27"/>
  <c r="V2633" i="27"/>
  <c r="W2633" i="27"/>
  <c r="Y2633" i="27"/>
  <c r="Z2633" i="27"/>
  <c r="A2634" i="27"/>
  <c r="B2634" i="27"/>
  <c r="C2634" i="27"/>
  <c r="D2634" i="27"/>
  <c r="E2634" i="27"/>
  <c r="F2634" i="27"/>
  <c r="G2634" i="27"/>
  <c r="H2634" i="27"/>
  <c r="I2634" i="27"/>
  <c r="J2634" i="27"/>
  <c r="K2634" i="27"/>
  <c r="L2634" i="27"/>
  <c r="M2634" i="27"/>
  <c r="N2634" i="27"/>
  <c r="O2634" i="27"/>
  <c r="P2634" i="27"/>
  <c r="Q2634" i="27"/>
  <c r="R2634" i="27"/>
  <c r="S2634" i="27"/>
  <c r="T2634" i="27"/>
  <c r="V2634" i="27"/>
  <c r="W2634" i="27"/>
  <c r="Y2634" i="27"/>
  <c r="Z2634" i="27"/>
  <c r="A2635" i="27"/>
  <c r="B2635" i="27"/>
  <c r="C2635" i="27"/>
  <c r="D2635" i="27"/>
  <c r="E2635" i="27"/>
  <c r="F2635" i="27"/>
  <c r="G2635" i="27"/>
  <c r="H2635" i="27"/>
  <c r="I2635" i="27"/>
  <c r="J2635" i="27"/>
  <c r="K2635" i="27"/>
  <c r="L2635" i="27"/>
  <c r="M2635" i="27"/>
  <c r="N2635" i="27"/>
  <c r="O2635" i="27"/>
  <c r="P2635" i="27"/>
  <c r="Q2635" i="27"/>
  <c r="R2635" i="27"/>
  <c r="S2635" i="27"/>
  <c r="T2635" i="27"/>
  <c r="V2635" i="27"/>
  <c r="W2635" i="27"/>
  <c r="Y2635" i="27"/>
  <c r="Z2635" i="27"/>
  <c r="A2636" i="27"/>
  <c r="B2636" i="27"/>
  <c r="C2636" i="27"/>
  <c r="D2636" i="27"/>
  <c r="E2636" i="27"/>
  <c r="F2636" i="27"/>
  <c r="G2636" i="27"/>
  <c r="H2636" i="27"/>
  <c r="I2636" i="27"/>
  <c r="J2636" i="27"/>
  <c r="K2636" i="27"/>
  <c r="L2636" i="27"/>
  <c r="M2636" i="27"/>
  <c r="N2636" i="27"/>
  <c r="O2636" i="27"/>
  <c r="P2636" i="27"/>
  <c r="Q2636" i="27"/>
  <c r="R2636" i="27"/>
  <c r="S2636" i="27"/>
  <c r="T2636" i="27"/>
  <c r="V2636" i="27"/>
  <c r="W2636" i="27"/>
  <c r="Y2636" i="27"/>
  <c r="Z2636" i="27"/>
  <c r="A2637" i="27"/>
  <c r="B2637" i="27"/>
  <c r="C2637" i="27"/>
  <c r="D2637" i="27"/>
  <c r="E2637" i="27"/>
  <c r="F2637" i="27"/>
  <c r="G2637" i="27"/>
  <c r="H2637" i="27"/>
  <c r="I2637" i="27"/>
  <c r="J2637" i="27"/>
  <c r="K2637" i="27"/>
  <c r="L2637" i="27"/>
  <c r="M2637" i="27"/>
  <c r="N2637" i="27"/>
  <c r="O2637" i="27"/>
  <c r="P2637" i="27"/>
  <c r="Q2637" i="27"/>
  <c r="R2637" i="27"/>
  <c r="S2637" i="27"/>
  <c r="T2637" i="27"/>
  <c r="V2637" i="27"/>
  <c r="W2637" i="27"/>
  <c r="Y2637" i="27"/>
  <c r="Z2637" i="27"/>
  <c r="A2638" i="27"/>
  <c r="B2638" i="27"/>
  <c r="C2638" i="27"/>
  <c r="D2638" i="27"/>
  <c r="E2638" i="27"/>
  <c r="F2638" i="27"/>
  <c r="G2638" i="27"/>
  <c r="H2638" i="27"/>
  <c r="I2638" i="27"/>
  <c r="J2638" i="27"/>
  <c r="K2638" i="27"/>
  <c r="L2638" i="27"/>
  <c r="M2638" i="27"/>
  <c r="N2638" i="27"/>
  <c r="O2638" i="27"/>
  <c r="P2638" i="27"/>
  <c r="Q2638" i="27"/>
  <c r="R2638" i="27"/>
  <c r="S2638" i="27"/>
  <c r="T2638" i="27"/>
  <c r="V2638" i="27"/>
  <c r="W2638" i="27"/>
  <c r="Y2638" i="27"/>
  <c r="Z2638" i="27"/>
  <c r="A2639" i="27"/>
  <c r="B2639" i="27"/>
  <c r="C2639" i="27"/>
  <c r="D2639" i="27"/>
  <c r="E2639" i="27"/>
  <c r="F2639" i="27"/>
  <c r="G2639" i="27"/>
  <c r="H2639" i="27"/>
  <c r="I2639" i="27"/>
  <c r="J2639" i="27"/>
  <c r="K2639" i="27"/>
  <c r="L2639" i="27"/>
  <c r="M2639" i="27"/>
  <c r="N2639" i="27"/>
  <c r="O2639" i="27"/>
  <c r="P2639" i="27"/>
  <c r="Q2639" i="27"/>
  <c r="R2639" i="27"/>
  <c r="S2639" i="27"/>
  <c r="T2639" i="27"/>
  <c r="V2639" i="27"/>
  <c r="W2639" i="27"/>
  <c r="Y2639" i="27"/>
  <c r="Z2639" i="27"/>
  <c r="A2640" i="27"/>
  <c r="B2640" i="27"/>
  <c r="C2640" i="27"/>
  <c r="D2640" i="27"/>
  <c r="E2640" i="27"/>
  <c r="F2640" i="27"/>
  <c r="G2640" i="27"/>
  <c r="H2640" i="27"/>
  <c r="I2640" i="27"/>
  <c r="J2640" i="27"/>
  <c r="K2640" i="27"/>
  <c r="L2640" i="27"/>
  <c r="M2640" i="27"/>
  <c r="N2640" i="27"/>
  <c r="O2640" i="27"/>
  <c r="P2640" i="27"/>
  <c r="Q2640" i="27"/>
  <c r="R2640" i="27"/>
  <c r="S2640" i="27"/>
  <c r="T2640" i="27"/>
  <c r="V2640" i="27"/>
  <c r="W2640" i="27"/>
  <c r="Y2640" i="27"/>
  <c r="Z2640" i="27"/>
  <c r="A2641" i="27"/>
  <c r="B2641" i="27"/>
  <c r="C2641" i="27"/>
  <c r="D2641" i="27"/>
  <c r="E2641" i="27"/>
  <c r="F2641" i="27"/>
  <c r="G2641" i="27"/>
  <c r="H2641" i="27"/>
  <c r="I2641" i="27"/>
  <c r="J2641" i="27"/>
  <c r="K2641" i="27"/>
  <c r="L2641" i="27"/>
  <c r="M2641" i="27"/>
  <c r="N2641" i="27"/>
  <c r="O2641" i="27"/>
  <c r="P2641" i="27"/>
  <c r="Q2641" i="27"/>
  <c r="R2641" i="27"/>
  <c r="S2641" i="27"/>
  <c r="T2641" i="27"/>
  <c r="V2641" i="27"/>
  <c r="W2641" i="27"/>
  <c r="Y2641" i="27"/>
  <c r="Z2641" i="27"/>
  <c r="A2642" i="27"/>
  <c r="B2642" i="27"/>
  <c r="C2642" i="27"/>
  <c r="D2642" i="27"/>
  <c r="E2642" i="27"/>
  <c r="F2642" i="27"/>
  <c r="G2642" i="27"/>
  <c r="H2642" i="27"/>
  <c r="I2642" i="27"/>
  <c r="J2642" i="27"/>
  <c r="K2642" i="27"/>
  <c r="L2642" i="27"/>
  <c r="M2642" i="27"/>
  <c r="N2642" i="27"/>
  <c r="O2642" i="27"/>
  <c r="P2642" i="27"/>
  <c r="Q2642" i="27"/>
  <c r="R2642" i="27"/>
  <c r="S2642" i="27"/>
  <c r="T2642" i="27"/>
  <c r="V2642" i="27"/>
  <c r="W2642" i="27"/>
  <c r="Y2642" i="27"/>
  <c r="Z2642" i="27"/>
  <c r="A2643" i="27"/>
  <c r="B2643" i="27"/>
  <c r="C2643" i="27"/>
  <c r="D2643" i="27"/>
  <c r="E2643" i="27"/>
  <c r="F2643" i="27"/>
  <c r="G2643" i="27"/>
  <c r="H2643" i="27"/>
  <c r="I2643" i="27"/>
  <c r="J2643" i="27"/>
  <c r="K2643" i="27"/>
  <c r="L2643" i="27"/>
  <c r="M2643" i="27"/>
  <c r="N2643" i="27"/>
  <c r="O2643" i="27"/>
  <c r="P2643" i="27"/>
  <c r="Q2643" i="27"/>
  <c r="R2643" i="27"/>
  <c r="S2643" i="27"/>
  <c r="T2643" i="27"/>
  <c r="V2643" i="27"/>
  <c r="W2643" i="27"/>
  <c r="Y2643" i="27"/>
  <c r="Z2643" i="27"/>
  <c r="A2644" i="27"/>
  <c r="B2644" i="27"/>
  <c r="C2644" i="27"/>
  <c r="D2644" i="27"/>
  <c r="E2644" i="27"/>
  <c r="F2644" i="27"/>
  <c r="G2644" i="27"/>
  <c r="H2644" i="27"/>
  <c r="I2644" i="27"/>
  <c r="J2644" i="27"/>
  <c r="K2644" i="27"/>
  <c r="L2644" i="27"/>
  <c r="M2644" i="27"/>
  <c r="N2644" i="27"/>
  <c r="O2644" i="27"/>
  <c r="P2644" i="27"/>
  <c r="Q2644" i="27"/>
  <c r="R2644" i="27"/>
  <c r="S2644" i="27"/>
  <c r="T2644" i="27"/>
  <c r="V2644" i="27"/>
  <c r="W2644" i="27"/>
  <c r="Y2644" i="27"/>
  <c r="Z2644" i="27"/>
  <c r="A2645" i="27"/>
  <c r="B2645" i="27"/>
  <c r="C2645" i="27"/>
  <c r="D2645" i="27"/>
  <c r="E2645" i="27"/>
  <c r="F2645" i="27"/>
  <c r="G2645" i="27"/>
  <c r="H2645" i="27"/>
  <c r="I2645" i="27"/>
  <c r="J2645" i="27"/>
  <c r="K2645" i="27"/>
  <c r="L2645" i="27"/>
  <c r="M2645" i="27"/>
  <c r="N2645" i="27"/>
  <c r="O2645" i="27"/>
  <c r="P2645" i="27"/>
  <c r="Q2645" i="27"/>
  <c r="R2645" i="27"/>
  <c r="S2645" i="27"/>
  <c r="T2645" i="27"/>
  <c r="V2645" i="27"/>
  <c r="W2645" i="27"/>
  <c r="Y2645" i="27"/>
  <c r="Z2645" i="27"/>
  <c r="A2646" i="27"/>
  <c r="B2646" i="27"/>
  <c r="C2646" i="27"/>
  <c r="D2646" i="27"/>
  <c r="E2646" i="27"/>
  <c r="F2646" i="27"/>
  <c r="G2646" i="27"/>
  <c r="H2646" i="27"/>
  <c r="I2646" i="27"/>
  <c r="J2646" i="27"/>
  <c r="K2646" i="27"/>
  <c r="L2646" i="27"/>
  <c r="M2646" i="27"/>
  <c r="N2646" i="27"/>
  <c r="O2646" i="27"/>
  <c r="P2646" i="27"/>
  <c r="Q2646" i="27"/>
  <c r="R2646" i="27"/>
  <c r="S2646" i="27"/>
  <c r="T2646" i="27"/>
  <c r="V2646" i="27"/>
  <c r="W2646" i="27"/>
  <c r="Y2646" i="27"/>
  <c r="Z2646" i="27"/>
  <c r="A2647" i="27"/>
  <c r="B2647" i="27"/>
  <c r="C2647" i="27"/>
  <c r="D2647" i="27"/>
  <c r="E2647" i="27"/>
  <c r="F2647" i="27"/>
  <c r="G2647" i="27"/>
  <c r="H2647" i="27"/>
  <c r="I2647" i="27"/>
  <c r="J2647" i="27"/>
  <c r="K2647" i="27"/>
  <c r="L2647" i="27"/>
  <c r="M2647" i="27"/>
  <c r="N2647" i="27"/>
  <c r="O2647" i="27"/>
  <c r="P2647" i="27"/>
  <c r="Q2647" i="27"/>
  <c r="R2647" i="27"/>
  <c r="S2647" i="27"/>
  <c r="T2647" i="27"/>
  <c r="V2647" i="27"/>
  <c r="W2647" i="27"/>
  <c r="Y2647" i="27"/>
  <c r="Z2647" i="27"/>
  <c r="A2648" i="27"/>
  <c r="B2648" i="27"/>
  <c r="C2648" i="27"/>
  <c r="D2648" i="27"/>
  <c r="E2648" i="27"/>
  <c r="F2648" i="27"/>
  <c r="G2648" i="27"/>
  <c r="H2648" i="27"/>
  <c r="I2648" i="27"/>
  <c r="J2648" i="27"/>
  <c r="K2648" i="27"/>
  <c r="L2648" i="27"/>
  <c r="M2648" i="27"/>
  <c r="N2648" i="27"/>
  <c r="O2648" i="27"/>
  <c r="P2648" i="27"/>
  <c r="Q2648" i="27"/>
  <c r="R2648" i="27"/>
  <c r="S2648" i="27"/>
  <c r="T2648" i="27"/>
  <c r="V2648" i="27"/>
  <c r="W2648" i="27"/>
  <c r="Y2648" i="27"/>
  <c r="Z2648" i="27"/>
  <c r="A2649" i="27"/>
  <c r="B2649" i="27"/>
  <c r="C2649" i="27"/>
  <c r="D2649" i="27"/>
  <c r="E2649" i="27"/>
  <c r="F2649" i="27"/>
  <c r="G2649" i="27"/>
  <c r="H2649" i="27"/>
  <c r="I2649" i="27"/>
  <c r="J2649" i="27"/>
  <c r="K2649" i="27"/>
  <c r="L2649" i="27"/>
  <c r="M2649" i="27"/>
  <c r="N2649" i="27"/>
  <c r="O2649" i="27"/>
  <c r="P2649" i="27"/>
  <c r="Q2649" i="27"/>
  <c r="R2649" i="27"/>
  <c r="S2649" i="27"/>
  <c r="T2649" i="27"/>
  <c r="V2649" i="27"/>
  <c r="W2649" i="27"/>
  <c r="Y2649" i="27"/>
  <c r="Z2649" i="27"/>
  <c r="A2650" i="27"/>
  <c r="B2650" i="27"/>
  <c r="C2650" i="27"/>
  <c r="D2650" i="27"/>
  <c r="E2650" i="27"/>
  <c r="F2650" i="27"/>
  <c r="G2650" i="27"/>
  <c r="H2650" i="27"/>
  <c r="I2650" i="27"/>
  <c r="J2650" i="27"/>
  <c r="K2650" i="27"/>
  <c r="L2650" i="27"/>
  <c r="M2650" i="27"/>
  <c r="N2650" i="27"/>
  <c r="O2650" i="27"/>
  <c r="P2650" i="27"/>
  <c r="Q2650" i="27"/>
  <c r="R2650" i="27"/>
  <c r="S2650" i="27"/>
  <c r="T2650" i="27"/>
  <c r="V2650" i="27"/>
  <c r="W2650" i="27"/>
  <c r="Y2650" i="27"/>
  <c r="Z2650" i="27"/>
  <c r="A2651" i="27"/>
  <c r="B2651" i="27"/>
  <c r="C2651" i="27"/>
  <c r="D2651" i="27"/>
  <c r="E2651" i="27"/>
  <c r="F2651" i="27"/>
  <c r="G2651" i="27"/>
  <c r="H2651" i="27"/>
  <c r="I2651" i="27"/>
  <c r="J2651" i="27"/>
  <c r="K2651" i="27"/>
  <c r="L2651" i="27"/>
  <c r="M2651" i="27"/>
  <c r="N2651" i="27"/>
  <c r="O2651" i="27"/>
  <c r="P2651" i="27"/>
  <c r="Q2651" i="27"/>
  <c r="R2651" i="27"/>
  <c r="S2651" i="27"/>
  <c r="T2651" i="27"/>
  <c r="V2651" i="27"/>
  <c r="W2651" i="27"/>
  <c r="Y2651" i="27"/>
  <c r="Z2651" i="27"/>
  <c r="A2652" i="27"/>
  <c r="B2652" i="27"/>
  <c r="C2652" i="27"/>
  <c r="D2652" i="27"/>
  <c r="E2652" i="27"/>
  <c r="F2652" i="27"/>
  <c r="G2652" i="27"/>
  <c r="H2652" i="27"/>
  <c r="I2652" i="27"/>
  <c r="J2652" i="27"/>
  <c r="K2652" i="27"/>
  <c r="L2652" i="27"/>
  <c r="M2652" i="27"/>
  <c r="N2652" i="27"/>
  <c r="O2652" i="27"/>
  <c r="P2652" i="27"/>
  <c r="Q2652" i="27"/>
  <c r="R2652" i="27"/>
  <c r="S2652" i="27"/>
  <c r="T2652" i="27"/>
  <c r="V2652" i="27"/>
  <c r="W2652" i="27"/>
  <c r="Y2652" i="27"/>
  <c r="Z2652" i="27"/>
  <c r="A2653" i="27"/>
  <c r="B2653" i="27"/>
  <c r="C2653" i="27"/>
  <c r="D2653" i="27"/>
  <c r="E2653" i="27"/>
  <c r="F2653" i="27"/>
  <c r="G2653" i="27"/>
  <c r="H2653" i="27"/>
  <c r="I2653" i="27"/>
  <c r="J2653" i="27"/>
  <c r="K2653" i="27"/>
  <c r="L2653" i="27"/>
  <c r="M2653" i="27"/>
  <c r="N2653" i="27"/>
  <c r="O2653" i="27"/>
  <c r="P2653" i="27"/>
  <c r="Q2653" i="27"/>
  <c r="R2653" i="27"/>
  <c r="S2653" i="27"/>
  <c r="T2653" i="27"/>
  <c r="V2653" i="27"/>
  <c r="W2653" i="27"/>
  <c r="Y2653" i="27"/>
  <c r="Z2653" i="27"/>
  <c r="A2654" i="27"/>
  <c r="B2654" i="27"/>
  <c r="C2654" i="27"/>
  <c r="D2654" i="27"/>
  <c r="E2654" i="27"/>
  <c r="F2654" i="27"/>
  <c r="G2654" i="27"/>
  <c r="H2654" i="27"/>
  <c r="I2654" i="27"/>
  <c r="J2654" i="27"/>
  <c r="K2654" i="27"/>
  <c r="L2654" i="27"/>
  <c r="M2654" i="27"/>
  <c r="N2654" i="27"/>
  <c r="O2654" i="27"/>
  <c r="P2654" i="27"/>
  <c r="Q2654" i="27"/>
  <c r="R2654" i="27"/>
  <c r="S2654" i="27"/>
  <c r="T2654" i="27"/>
  <c r="V2654" i="27"/>
  <c r="W2654" i="27"/>
  <c r="Y2654" i="27"/>
  <c r="Z2654" i="27"/>
  <c r="A2655" i="27"/>
  <c r="B2655" i="27"/>
  <c r="C2655" i="27"/>
  <c r="D2655" i="27"/>
  <c r="E2655" i="27"/>
  <c r="F2655" i="27"/>
  <c r="G2655" i="27"/>
  <c r="H2655" i="27"/>
  <c r="I2655" i="27"/>
  <c r="J2655" i="27"/>
  <c r="K2655" i="27"/>
  <c r="L2655" i="27"/>
  <c r="M2655" i="27"/>
  <c r="N2655" i="27"/>
  <c r="O2655" i="27"/>
  <c r="P2655" i="27"/>
  <c r="Q2655" i="27"/>
  <c r="R2655" i="27"/>
  <c r="S2655" i="27"/>
  <c r="T2655" i="27"/>
  <c r="V2655" i="27"/>
  <c r="W2655" i="27"/>
  <c r="Y2655" i="27"/>
  <c r="Z2655" i="27"/>
  <c r="A2656" i="27"/>
  <c r="B2656" i="27"/>
  <c r="C2656" i="27"/>
  <c r="D2656" i="27"/>
  <c r="E2656" i="27"/>
  <c r="F2656" i="27"/>
  <c r="G2656" i="27"/>
  <c r="H2656" i="27"/>
  <c r="I2656" i="27"/>
  <c r="J2656" i="27"/>
  <c r="K2656" i="27"/>
  <c r="L2656" i="27"/>
  <c r="M2656" i="27"/>
  <c r="N2656" i="27"/>
  <c r="O2656" i="27"/>
  <c r="P2656" i="27"/>
  <c r="Q2656" i="27"/>
  <c r="R2656" i="27"/>
  <c r="S2656" i="27"/>
  <c r="T2656" i="27"/>
  <c r="V2656" i="27"/>
  <c r="W2656" i="27"/>
  <c r="Y2656" i="27"/>
  <c r="Z2656" i="27"/>
  <c r="A2657" i="27"/>
  <c r="B2657" i="27"/>
  <c r="C2657" i="27"/>
  <c r="D2657" i="27"/>
  <c r="E2657" i="27"/>
  <c r="F2657" i="27"/>
  <c r="G2657" i="27"/>
  <c r="H2657" i="27"/>
  <c r="I2657" i="27"/>
  <c r="J2657" i="27"/>
  <c r="K2657" i="27"/>
  <c r="L2657" i="27"/>
  <c r="M2657" i="27"/>
  <c r="N2657" i="27"/>
  <c r="O2657" i="27"/>
  <c r="P2657" i="27"/>
  <c r="Q2657" i="27"/>
  <c r="R2657" i="27"/>
  <c r="S2657" i="27"/>
  <c r="T2657" i="27"/>
  <c r="V2657" i="27"/>
  <c r="W2657" i="27"/>
  <c r="Y2657" i="27"/>
  <c r="Z2657" i="27"/>
  <c r="A2658" i="27"/>
  <c r="B2658" i="27"/>
  <c r="C2658" i="27"/>
  <c r="D2658" i="27"/>
  <c r="E2658" i="27"/>
  <c r="F2658" i="27"/>
  <c r="G2658" i="27"/>
  <c r="H2658" i="27"/>
  <c r="I2658" i="27"/>
  <c r="J2658" i="27"/>
  <c r="K2658" i="27"/>
  <c r="L2658" i="27"/>
  <c r="M2658" i="27"/>
  <c r="N2658" i="27"/>
  <c r="O2658" i="27"/>
  <c r="P2658" i="27"/>
  <c r="Q2658" i="27"/>
  <c r="R2658" i="27"/>
  <c r="S2658" i="27"/>
  <c r="T2658" i="27"/>
  <c r="V2658" i="27"/>
  <c r="W2658" i="27"/>
  <c r="Y2658" i="27"/>
  <c r="Z2658" i="27"/>
  <c r="A2659" i="27"/>
  <c r="B2659" i="27"/>
  <c r="C2659" i="27"/>
  <c r="D2659" i="27"/>
  <c r="E2659" i="27"/>
  <c r="F2659" i="27"/>
  <c r="G2659" i="27"/>
  <c r="H2659" i="27"/>
  <c r="I2659" i="27"/>
  <c r="J2659" i="27"/>
  <c r="K2659" i="27"/>
  <c r="L2659" i="27"/>
  <c r="M2659" i="27"/>
  <c r="N2659" i="27"/>
  <c r="O2659" i="27"/>
  <c r="P2659" i="27"/>
  <c r="Q2659" i="27"/>
  <c r="R2659" i="27"/>
  <c r="S2659" i="27"/>
  <c r="T2659" i="27"/>
  <c r="V2659" i="27"/>
  <c r="W2659" i="27"/>
  <c r="Y2659" i="27"/>
  <c r="Z2659" i="27"/>
  <c r="A2660" i="27"/>
  <c r="B2660" i="27"/>
  <c r="C2660" i="27"/>
  <c r="D2660" i="27"/>
  <c r="E2660" i="27"/>
  <c r="F2660" i="27"/>
  <c r="G2660" i="27"/>
  <c r="H2660" i="27"/>
  <c r="I2660" i="27"/>
  <c r="J2660" i="27"/>
  <c r="K2660" i="27"/>
  <c r="L2660" i="27"/>
  <c r="M2660" i="27"/>
  <c r="N2660" i="27"/>
  <c r="O2660" i="27"/>
  <c r="P2660" i="27"/>
  <c r="Q2660" i="27"/>
  <c r="R2660" i="27"/>
  <c r="S2660" i="27"/>
  <c r="T2660" i="27"/>
  <c r="V2660" i="27"/>
  <c r="W2660" i="27"/>
  <c r="Y2660" i="27"/>
  <c r="Z2660" i="27"/>
  <c r="A2661" i="27"/>
  <c r="B2661" i="27"/>
  <c r="C2661" i="27"/>
  <c r="D2661" i="27"/>
  <c r="E2661" i="27"/>
  <c r="F2661" i="27"/>
  <c r="G2661" i="27"/>
  <c r="H2661" i="27"/>
  <c r="I2661" i="27"/>
  <c r="J2661" i="27"/>
  <c r="K2661" i="27"/>
  <c r="L2661" i="27"/>
  <c r="M2661" i="27"/>
  <c r="N2661" i="27"/>
  <c r="O2661" i="27"/>
  <c r="P2661" i="27"/>
  <c r="Q2661" i="27"/>
  <c r="R2661" i="27"/>
  <c r="S2661" i="27"/>
  <c r="T2661" i="27"/>
  <c r="V2661" i="27"/>
  <c r="W2661" i="27"/>
  <c r="Y2661" i="27"/>
  <c r="Z2661" i="27"/>
  <c r="A2662" i="27"/>
  <c r="B2662" i="27"/>
  <c r="C2662" i="27"/>
  <c r="D2662" i="27"/>
  <c r="E2662" i="27"/>
  <c r="F2662" i="27"/>
  <c r="G2662" i="27"/>
  <c r="H2662" i="27"/>
  <c r="I2662" i="27"/>
  <c r="J2662" i="27"/>
  <c r="K2662" i="27"/>
  <c r="L2662" i="27"/>
  <c r="M2662" i="27"/>
  <c r="N2662" i="27"/>
  <c r="O2662" i="27"/>
  <c r="P2662" i="27"/>
  <c r="Q2662" i="27"/>
  <c r="R2662" i="27"/>
  <c r="S2662" i="27"/>
  <c r="T2662" i="27"/>
  <c r="V2662" i="27"/>
  <c r="W2662" i="27"/>
  <c r="Y2662" i="27"/>
  <c r="Z2662" i="27"/>
  <c r="A2663" i="27"/>
  <c r="B2663" i="27"/>
  <c r="C2663" i="27"/>
  <c r="D2663" i="27"/>
  <c r="E2663" i="27"/>
  <c r="F2663" i="27"/>
  <c r="G2663" i="27"/>
  <c r="H2663" i="27"/>
  <c r="I2663" i="27"/>
  <c r="J2663" i="27"/>
  <c r="K2663" i="27"/>
  <c r="L2663" i="27"/>
  <c r="M2663" i="27"/>
  <c r="N2663" i="27"/>
  <c r="O2663" i="27"/>
  <c r="P2663" i="27"/>
  <c r="Q2663" i="27"/>
  <c r="R2663" i="27"/>
  <c r="S2663" i="27"/>
  <c r="T2663" i="27"/>
  <c r="V2663" i="27"/>
  <c r="W2663" i="27"/>
  <c r="Y2663" i="27"/>
  <c r="Z2663" i="27"/>
  <c r="A2664" i="27"/>
  <c r="B2664" i="27"/>
  <c r="C2664" i="27"/>
  <c r="D2664" i="27"/>
  <c r="E2664" i="27"/>
  <c r="F2664" i="27"/>
  <c r="G2664" i="27"/>
  <c r="H2664" i="27"/>
  <c r="I2664" i="27"/>
  <c r="J2664" i="27"/>
  <c r="K2664" i="27"/>
  <c r="L2664" i="27"/>
  <c r="M2664" i="27"/>
  <c r="N2664" i="27"/>
  <c r="O2664" i="27"/>
  <c r="P2664" i="27"/>
  <c r="Q2664" i="27"/>
  <c r="R2664" i="27"/>
  <c r="S2664" i="27"/>
  <c r="T2664" i="27"/>
  <c r="V2664" i="27"/>
  <c r="W2664" i="27"/>
  <c r="Y2664" i="27"/>
  <c r="Z2664" i="27"/>
  <c r="A2665" i="27"/>
  <c r="B2665" i="27"/>
  <c r="C2665" i="27"/>
  <c r="D2665" i="27"/>
  <c r="E2665" i="27"/>
  <c r="F2665" i="27"/>
  <c r="G2665" i="27"/>
  <c r="H2665" i="27"/>
  <c r="I2665" i="27"/>
  <c r="J2665" i="27"/>
  <c r="K2665" i="27"/>
  <c r="L2665" i="27"/>
  <c r="M2665" i="27"/>
  <c r="N2665" i="27"/>
  <c r="O2665" i="27"/>
  <c r="P2665" i="27"/>
  <c r="Q2665" i="27"/>
  <c r="R2665" i="27"/>
  <c r="S2665" i="27"/>
  <c r="T2665" i="27"/>
  <c r="V2665" i="27"/>
  <c r="W2665" i="27"/>
  <c r="Y2665" i="27"/>
  <c r="Z2665" i="27"/>
  <c r="A2666" i="27"/>
  <c r="B2666" i="27"/>
  <c r="C2666" i="27"/>
  <c r="D2666" i="27"/>
  <c r="E2666" i="27"/>
  <c r="F2666" i="27"/>
  <c r="G2666" i="27"/>
  <c r="H2666" i="27"/>
  <c r="I2666" i="27"/>
  <c r="J2666" i="27"/>
  <c r="K2666" i="27"/>
  <c r="L2666" i="27"/>
  <c r="M2666" i="27"/>
  <c r="N2666" i="27"/>
  <c r="O2666" i="27"/>
  <c r="P2666" i="27"/>
  <c r="Q2666" i="27"/>
  <c r="R2666" i="27"/>
  <c r="S2666" i="27"/>
  <c r="T2666" i="27"/>
  <c r="V2666" i="27"/>
  <c r="W2666" i="27"/>
  <c r="Y2666" i="27"/>
  <c r="Z2666" i="27"/>
  <c r="A2667" i="27"/>
  <c r="B2667" i="27"/>
  <c r="C2667" i="27"/>
  <c r="D2667" i="27"/>
  <c r="E2667" i="27"/>
  <c r="F2667" i="27"/>
  <c r="G2667" i="27"/>
  <c r="H2667" i="27"/>
  <c r="I2667" i="27"/>
  <c r="J2667" i="27"/>
  <c r="K2667" i="27"/>
  <c r="L2667" i="27"/>
  <c r="M2667" i="27"/>
  <c r="N2667" i="27"/>
  <c r="O2667" i="27"/>
  <c r="P2667" i="27"/>
  <c r="Q2667" i="27"/>
  <c r="R2667" i="27"/>
  <c r="S2667" i="27"/>
  <c r="T2667" i="27"/>
  <c r="V2667" i="27"/>
  <c r="W2667" i="27"/>
  <c r="Y2667" i="27"/>
  <c r="Z2667" i="27"/>
  <c r="A2668" i="27"/>
  <c r="B2668" i="27"/>
  <c r="C2668" i="27"/>
  <c r="D2668" i="27"/>
  <c r="E2668" i="27"/>
  <c r="F2668" i="27"/>
  <c r="G2668" i="27"/>
  <c r="H2668" i="27"/>
  <c r="I2668" i="27"/>
  <c r="J2668" i="27"/>
  <c r="K2668" i="27"/>
  <c r="L2668" i="27"/>
  <c r="M2668" i="27"/>
  <c r="N2668" i="27"/>
  <c r="O2668" i="27"/>
  <c r="P2668" i="27"/>
  <c r="Q2668" i="27"/>
  <c r="R2668" i="27"/>
  <c r="S2668" i="27"/>
  <c r="T2668" i="27"/>
  <c r="V2668" i="27"/>
  <c r="W2668" i="27"/>
  <c r="Y2668" i="27"/>
  <c r="Z2668" i="27"/>
  <c r="A2669" i="27"/>
  <c r="B2669" i="27"/>
  <c r="C2669" i="27"/>
  <c r="D2669" i="27"/>
  <c r="E2669" i="27"/>
  <c r="F2669" i="27"/>
  <c r="G2669" i="27"/>
  <c r="H2669" i="27"/>
  <c r="I2669" i="27"/>
  <c r="J2669" i="27"/>
  <c r="K2669" i="27"/>
  <c r="L2669" i="27"/>
  <c r="M2669" i="27"/>
  <c r="N2669" i="27"/>
  <c r="O2669" i="27"/>
  <c r="P2669" i="27"/>
  <c r="Q2669" i="27"/>
  <c r="R2669" i="27"/>
  <c r="S2669" i="27"/>
  <c r="T2669" i="27"/>
  <c r="V2669" i="27"/>
  <c r="W2669" i="27"/>
  <c r="Y2669" i="27"/>
  <c r="Z2669" i="27"/>
  <c r="A2670" i="27"/>
  <c r="B2670" i="27"/>
  <c r="C2670" i="27"/>
  <c r="D2670" i="27"/>
  <c r="E2670" i="27"/>
  <c r="F2670" i="27"/>
  <c r="G2670" i="27"/>
  <c r="H2670" i="27"/>
  <c r="I2670" i="27"/>
  <c r="J2670" i="27"/>
  <c r="K2670" i="27"/>
  <c r="L2670" i="27"/>
  <c r="M2670" i="27"/>
  <c r="N2670" i="27"/>
  <c r="O2670" i="27"/>
  <c r="P2670" i="27"/>
  <c r="Q2670" i="27"/>
  <c r="R2670" i="27"/>
  <c r="S2670" i="27"/>
  <c r="T2670" i="27"/>
  <c r="V2670" i="27"/>
  <c r="W2670" i="27"/>
  <c r="Y2670" i="27"/>
  <c r="Z2670" i="27"/>
  <c r="A2671" i="27"/>
  <c r="B2671" i="27"/>
  <c r="C2671" i="27"/>
  <c r="D2671" i="27"/>
  <c r="E2671" i="27"/>
  <c r="F2671" i="27"/>
  <c r="G2671" i="27"/>
  <c r="H2671" i="27"/>
  <c r="I2671" i="27"/>
  <c r="J2671" i="27"/>
  <c r="K2671" i="27"/>
  <c r="L2671" i="27"/>
  <c r="M2671" i="27"/>
  <c r="N2671" i="27"/>
  <c r="O2671" i="27"/>
  <c r="P2671" i="27"/>
  <c r="Q2671" i="27"/>
  <c r="R2671" i="27"/>
  <c r="S2671" i="27"/>
  <c r="T2671" i="27"/>
  <c r="V2671" i="27"/>
  <c r="W2671" i="27"/>
  <c r="Y2671" i="27"/>
  <c r="Z2671" i="27"/>
  <c r="A2672" i="27"/>
  <c r="B2672" i="27"/>
  <c r="C2672" i="27"/>
  <c r="D2672" i="27"/>
  <c r="E2672" i="27"/>
  <c r="F2672" i="27"/>
  <c r="G2672" i="27"/>
  <c r="H2672" i="27"/>
  <c r="I2672" i="27"/>
  <c r="J2672" i="27"/>
  <c r="K2672" i="27"/>
  <c r="L2672" i="27"/>
  <c r="M2672" i="27"/>
  <c r="N2672" i="27"/>
  <c r="O2672" i="27"/>
  <c r="P2672" i="27"/>
  <c r="Q2672" i="27"/>
  <c r="R2672" i="27"/>
  <c r="S2672" i="27"/>
  <c r="T2672" i="27"/>
  <c r="V2672" i="27"/>
  <c r="W2672" i="27"/>
  <c r="Y2672" i="27"/>
  <c r="Z2672" i="27"/>
  <c r="A2673" i="27"/>
  <c r="B2673" i="27"/>
  <c r="C2673" i="27"/>
  <c r="D2673" i="27"/>
  <c r="E2673" i="27"/>
  <c r="F2673" i="27"/>
  <c r="G2673" i="27"/>
  <c r="H2673" i="27"/>
  <c r="I2673" i="27"/>
  <c r="J2673" i="27"/>
  <c r="K2673" i="27"/>
  <c r="L2673" i="27"/>
  <c r="M2673" i="27"/>
  <c r="N2673" i="27"/>
  <c r="O2673" i="27"/>
  <c r="P2673" i="27"/>
  <c r="Q2673" i="27"/>
  <c r="R2673" i="27"/>
  <c r="S2673" i="27"/>
  <c r="T2673" i="27"/>
  <c r="V2673" i="27"/>
  <c r="W2673" i="27"/>
  <c r="Y2673" i="27"/>
  <c r="Z2673" i="27"/>
  <c r="A2674" i="27"/>
  <c r="B2674" i="27"/>
  <c r="C2674" i="27"/>
  <c r="D2674" i="27"/>
  <c r="E2674" i="27"/>
  <c r="F2674" i="27"/>
  <c r="G2674" i="27"/>
  <c r="H2674" i="27"/>
  <c r="I2674" i="27"/>
  <c r="J2674" i="27"/>
  <c r="K2674" i="27"/>
  <c r="L2674" i="27"/>
  <c r="M2674" i="27"/>
  <c r="N2674" i="27"/>
  <c r="O2674" i="27"/>
  <c r="P2674" i="27"/>
  <c r="Q2674" i="27"/>
  <c r="R2674" i="27"/>
  <c r="S2674" i="27"/>
  <c r="T2674" i="27"/>
  <c r="V2674" i="27"/>
  <c r="W2674" i="27"/>
  <c r="Y2674" i="27"/>
  <c r="Z2674" i="27"/>
  <c r="A2675" i="27"/>
  <c r="B2675" i="27"/>
  <c r="C2675" i="27"/>
  <c r="D2675" i="27"/>
  <c r="E2675" i="27"/>
  <c r="F2675" i="27"/>
  <c r="G2675" i="27"/>
  <c r="H2675" i="27"/>
  <c r="I2675" i="27"/>
  <c r="J2675" i="27"/>
  <c r="K2675" i="27"/>
  <c r="L2675" i="27"/>
  <c r="M2675" i="27"/>
  <c r="N2675" i="27"/>
  <c r="O2675" i="27"/>
  <c r="P2675" i="27"/>
  <c r="Q2675" i="27"/>
  <c r="R2675" i="27"/>
  <c r="S2675" i="27"/>
  <c r="T2675" i="27"/>
  <c r="V2675" i="27"/>
  <c r="W2675" i="27"/>
  <c r="Y2675" i="27"/>
  <c r="Z2675" i="27"/>
  <c r="A2676" i="27"/>
  <c r="B2676" i="27"/>
  <c r="C2676" i="27"/>
  <c r="D2676" i="27"/>
  <c r="E2676" i="27"/>
  <c r="F2676" i="27"/>
  <c r="G2676" i="27"/>
  <c r="H2676" i="27"/>
  <c r="I2676" i="27"/>
  <c r="J2676" i="27"/>
  <c r="K2676" i="27"/>
  <c r="L2676" i="27"/>
  <c r="M2676" i="27"/>
  <c r="N2676" i="27"/>
  <c r="O2676" i="27"/>
  <c r="P2676" i="27"/>
  <c r="Q2676" i="27"/>
  <c r="R2676" i="27"/>
  <c r="S2676" i="27"/>
  <c r="T2676" i="27"/>
  <c r="V2676" i="27"/>
  <c r="W2676" i="27"/>
  <c r="Y2676" i="27"/>
  <c r="Z2676" i="27"/>
  <c r="A2677" i="27"/>
  <c r="B2677" i="27"/>
  <c r="C2677" i="27"/>
  <c r="D2677" i="27"/>
  <c r="E2677" i="27"/>
  <c r="F2677" i="27"/>
  <c r="G2677" i="27"/>
  <c r="H2677" i="27"/>
  <c r="I2677" i="27"/>
  <c r="J2677" i="27"/>
  <c r="K2677" i="27"/>
  <c r="L2677" i="27"/>
  <c r="M2677" i="27"/>
  <c r="N2677" i="27"/>
  <c r="O2677" i="27"/>
  <c r="P2677" i="27"/>
  <c r="Q2677" i="27"/>
  <c r="R2677" i="27"/>
  <c r="S2677" i="27"/>
  <c r="T2677" i="27"/>
  <c r="V2677" i="27"/>
  <c r="W2677" i="27"/>
  <c r="Y2677" i="27"/>
  <c r="Z2677" i="27"/>
  <c r="A2678" i="27"/>
  <c r="B2678" i="27"/>
  <c r="C2678" i="27"/>
  <c r="D2678" i="27"/>
  <c r="E2678" i="27"/>
  <c r="F2678" i="27"/>
  <c r="G2678" i="27"/>
  <c r="H2678" i="27"/>
  <c r="I2678" i="27"/>
  <c r="J2678" i="27"/>
  <c r="K2678" i="27"/>
  <c r="L2678" i="27"/>
  <c r="M2678" i="27"/>
  <c r="N2678" i="27"/>
  <c r="O2678" i="27"/>
  <c r="P2678" i="27"/>
  <c r="Q2678" i="27"/>
  <c r="R2678" i="27"/>
  <c r="S2678" i="27"/>
  <c r="T2678" i="27"/>
  <c r="V2678" i="27"/>
  <c r="W2678" i="27"/>
  <c r="Y2678" i="27"/>
  <c r="Z2678" i="27"/>
  <c r="A2679" i="27"/>
  <c r="B2679" i="27"/>
  <c r="C2679" i="27"/>
  <c r="D2679" i="27"/>
  <c r="E2679" i="27"/>
  <c r="F2679" i="27"/>
  <c r="G2679" i="27"/>
  <c r="H2679" i="27"/>
  <c r="I2679" i="27"/>
  <c r="J2679" i="27"/>
  <c r="K2679" i="27"/>
  <c r="L2679" i="27"/>
  <c r="M2679" i="27"/>
  <c r="N2679" i="27"/>
  <c r="O2679" i="27"/>
  <c r="P2679" i="27"/>
  <c r="Q2679" i="27"/>
  <c r="R2679" i="27"/>
  <c r="S2679" i="27"/>
  <c r="T2679" i="27"/>
  <c r="V2679" i="27"/>
  <c r="W2679" i="27"/>
  <c r="Y2679" i="27"/>
  <c r="Z2679" i="27"/>
  <c r="A2680" i="27"/>
  <c r="B2680" i="27"/>
  <c r="C2680" i="27"/>
  <c r="D2680" i="27"/>
  <c r="E2680" i="27"/>
  <c r="F2680" i="27"/>
  <c r="G2680" i="27"/>
  <c r="H2680" i="27"/>
  <c r="I2680" i="27"/>
  <c r="J2680" i="27"/>
  <c r="K2680" i="27"/>
  <c r="L2680" i="27"/>
  <c r="M2680" i="27"/>
  <c r="N2680" i="27"/>
  <c r="O2680" i="27"/>
  <c r="P2680" i="27"/>
  <c r="Q2680" i="27"/>
  <c r="R2680" i="27"/>
  <c r="S2680" i="27"/>
  <c r="T2680" i="27"/>
  <c r="V2680" i="27"/>
  <c r="W2680" i="27"/>
  <c r="Y2680" i="27"/>
  <c r="Z2680" i="27"/>
  <c r="A2681" i="27"/>
  <c r="B2681" i="27"/>
  <c r="C2681" i="27"/>
  <c r="D2681" i="27"/>
  <c r="E2681" i="27"/>
  <c r="F2681" i="27"/>
  <c r="G2681" i="27"/>
  <c r="H2681" i="27"/>
  <c r="I2681" i="27"/>
  <c r="J2681" i="27"/>
  <c r="K2681" i="27"/>
  <c r="L2681" i="27"/>
  <c r="M2681" i="27"/>
  <c r="N2681" i="27"/>
  <c r="O2681" i="27"/>
  <c r="P2681" i="27"/>
  <c r="Q2681" i="27"/>
  <c r="R2681" i="27"/>
  <c r="S2681" i="27"/>
  <c r="T2681" i="27"/>
  <c r="V2681" i="27"/>
  <c r="W2681" i="27"/>
  <c r="Y2681" i="27"/>
  <c r="Z2681" i="27"/>
  <c r="A2682" i="27"/>
  <c r="B2682" i="27"/>
  <c r="C2682" i="27"/>
  <c r="D2682" i="27"/>
  <c r="E2682" i="27"/>
  <c r="F2682" i="27"/>
  <c r="G2682" i="27"/>
  <c r="H2682" i="27"/>
  <c r="I2682" i="27"/>
  <c r="J2682" i="27"/>
  <c r="K2682" i="27"/>
  <c r="L2682" i="27"/>
  <c r="M2682" i="27"/>
  <c r="N2682" i="27"/>
  <c r="O2682" i="27"/>
  <c r="P2682" i="27"/>
  <c r="Q2682" i="27"/>
  <c r="R2682" i="27"/>
  <c r="S2682" i="27"/>
  <c r="T2682" i="27"/>
  <c r="V2682" i="27"/>
  <c r="W2682" i="27"/>
  <c r="Y2682" i="27"/>
  <c r="Z2682" i="27"/>
  <c r="A2683" i="27"/>
  <c r="B2683" i="27"/>
  <c r="C2683" i="27"/>
  <c r="D2683" i="27"/>
  <c r="E2683" i="27"/>
  <c r="F2683" i="27"/>
  <c r="G2683" i="27"/>
  <c r="H2683" i="27"/>
  <c r="I2683" i="27"/>
  <c r="J2683" i="27"/>
  <c r="K2683" i="27"/>
  <c r="L2683" i="27"/>
  <c r="M2683" i="27"/>
  <c r="N2683" i="27"/>
  <c r="O2683" i="27"/>
  <c r="P2683" i="27"/>
  <c r="Q2683" i="27"/>
  <c r="R2683" i="27"/>
  <c r="S2683" i="27"/>
  <c r="T2683" i="27"/>
  <c r="V2683" i="27"/>
  <c r="W2683" i="27"/>
  <c r="Y2683" i="27"/>
  <c r="Z2683" i="27"/>
  <c r="A2684" i="27"/>
  <c r="B2684" i="27"/>
  <c r="C2684" i="27"/>
  <c r="D2684" i="27"/>
  <c r="E2684" i="27"/>
  <c r="F2684" i="27"/>
  <c r="G2684" i="27"/>
  <c r="H2684" i="27"/>
  <c r="I2684" i="27"/>
  <c r="J2684" i="27"/>
  <c r="K2684" i="27"/>
  <c r="L2684" i="27"/>
  <c r="M2684" i="27"/>
  <c r="N2684" i="27"/>
  <c r="O2684" i="27"/>
  <c r="P2684" i="27"/>
  <c r="Q2684" i="27"/>
  <c r="R2684" i="27"/>
  <c r="S2684" i="27"/>
  <c r="T2684" i="27"/>
  <c r="V2684" i="27"/>
  <c r="W2684" i="27"/>
  <c r="Y2684" i="27"/>
  <c r="Z2684" i="27"/>
  <c r="A2685" i="27"/>
  <c r="B2685" i="27"/>
  <c r="C2685" i="27"/>
  <c r="D2685" i="27"/>
  <c r="E2685" i="27"/>
  <c r="F2685" i="27"/>
  <c r="G2685" i="27"/>
  <c r="H2685" i="27"/>
  <c r="I2685" i="27"/>
  <c r="J2685" i="27"/>
  <c r="K2685" i="27"/>
  <c r="L2685" i="27"/>
  <c r="M2685" i="27"/>
  <c r="N2685" i="27"/>
  <c r="O2685" i="27"/>
  <c r="P2685" i="27"/>
  <c r="Q2685" i="27"/>
  <c r="R2685" i="27"/>
  <c r="S2685" i="27"/>
  <c r="T2685" i="27"/>
  <c r="V2685" i="27"/>
  <c r="W2685" i="27"/>
  <c r="Y2685" i="27"/>
  <c r="Z2685" i="27"/>
  <c r="A2686" i="27"/>
  <c r="B2686" i="27"/>
  <c r="C2686" i="27"/>
  <c r="D2686" i="27"/>
  <c r="E2686" i="27"/>
  <c r="F2686" i="27"/>
  <c r="G2686" i="27"/>
  <c r="H2686" i="27"/>
  <c r="I2686" i="27"/>
  <c r="J2686" i="27"/>
  <c r="K2686" i="27"/>
  <c r="L2686" i="27"/>
  <c r="M2686" i="27"/>
  <c r="N2686" i="27"/>
  <c r="O2686" i="27"/>
  <c r="P2686" i="27"/>
  <c r="Q2686" i="27"/>
  <c r="R2686" i="27"/>
  <c r="S2686" i="27"/>
  <c r="T2686" i="27"/>
  <c r="V2686" i="27"/>
  <c r="W2686" i="27"/>
  <c r="Y2686" i="27"/>
  <c r="Z2686" i="27"/>
  <c r="A2687" i="27"/>
  <c r="B2687" i="27"/>
  <c r="C2687" i="27"/>
  <c r="D2687" i="27"/>
  <c r="E2687" i="27"/>
  <c r="F2687" i="27"/>
  <c r="G2687" i="27"/>
  <c r="H2687" i="27"/>
  <c r="I2687" i="27"/>
  <c r="J2687" i="27"/>
  <c r="K2687" i="27"/>
  <c r="L2687" i="27"/>
  <c r="M2687" i="27"/>
  <c r="N2687" i="27"/>
  <c r="O2687" i="27"/>
  <c r="P2687" i="27"/>
  <c r="Q2687" i="27"/>
  <c r="R2687" i="27"/>
  <c r="S2687" i="27"/>
  <c r="T2687" i="27"/>
  <c r="V2687" i="27"/>
  <c r="W2687" i="27"/>
  <c r="Y2687" i="27"/>
  <c r="Z2687" i="27"/>
  <c r="A2688" i="27"/>
  <c r="B2688" i="27"/>
  <c r="C2688" i="27"/>
  <c r="D2688" i="27"/>
  <c r="E2688" i="27"/>
  <c r="F2688" i="27"/>
  <c r="G2688" i="27"/>
  <c r="H2688" i="27"/>
  <c r="I2688" i="27"/>
  <c r="J2688" i="27"/>
  <c r="K2688" i="27"/>
  <c r="L2688" i="27"/>
  <c r="M2688" i="27"/>
  <c r="N2688" i="27"/>
  <c r="O2688" i="27"/>
  <c r="P2688" i="27"/>
  <c r="Q2688" i="27"/>
  <c r="R2688" i="27"/>
  <c r="S2688" i="27"/>
  <c r="T2688" i="27"/>
  <c r="V2688" i="27"/>
  <c r="W2688" i="27"/>
  <c r="Y2688" i="27"/>
  <c r="Z2688" i="27"/>
  <c r="A2689" i="27"/>
  <c r="B2689" i="27"/>
  <c r="C2689" i="27"/>
  <c r="D2689" i="27"/>
  <c r="E2689" i="27"/>
  <c r="F2689" i="27"/>
  <c r="G2689" i="27"/>
  <c r="H2689" i="27"/>
  <c r="I2689" i="27"/>
  <c r="J2689" i="27"/>
  <c r="K2689" i="27"/>
  <c r="L2689" i="27"/>
  <c r="M2689" i="27"/>
  <c r="N2689" i="27"/>
  <c r="O2689" i="27"/>
  <c r="P2689" i="27"/>
  <c r="Q2689" i="27"/>
  <c r="R2689" i="27"/>
  <c r="S2689" i="27"/>
  <c r="T2689" i="27"/>
  <c r="V2689" i="27"/>
  <c r="W2689" i="27"/>
  <c r="Y2689" i="27"/>
  <c r="Z2689" i="27"/>
  <c r="A2690" i="27"/>
  <c r="B2690" i="27"/>
  <c r="C2690" i="27"/>
  <c r="D2690" i="27"/>
  <c r="E2690" i="27"/>
  <c r="F2690" i="27"/>
  <c r="G2690" i="27"/>
  <c r="H2690" i="27"/>
  <c r="I2690" i="27"/>
  <c r="J2690" i="27"/>
  <c r="K2690" i="27"/>
  <c r="L2690" i="27"/>
  <c r="M2690" i="27"/>
  <c r="N2690" i="27"/>
  <c r="O2690" i="27"/>
  <c r="P2690" i="27"/>
  <c r="Q2690" i="27"/>
  <c r="R2690" i="27"/>
  <c r="S2690" i="27"/>
  <c r="T2690" i="27"/>
  <c r="V2690" i="27"/>
  <c r="W2690" i="27"/>
  <c r="Y2690" i="27"/>
  <c r="Z2690" i="27"/>
  <c r="A2691" i="27"/>
  <c r="B2691" i="27"/>
  <c r="C2691" i="27"/>
  <c r="D2691" i="27"/>
  <c r="E2691" i="27"/>
  <c r="F2691" i="27"/>
  <c r="G2691" i="27"/>
  <c r="H2691" i="27"/>
  <c r="I2691" i="27"/>
  <c r="J2691" i="27"/>
  <c r="K2691" i="27"/>
  <c r="L2691" i="27"/>
  <c r="M2691" i="27"/>
  <c r="N2691" i="27"/>
  <c r="O2691" i="27"/>
  <c r="P2691" i="27"/>
  <c r="Q2691" i="27"/>
  <c r="R2691" i="27"/>
  <c r="S2691" i="27"/>
  <c r="T2691" i="27"/>
  <c r="V2691" i="27"/>
  <c r="W2691" i="27"/>
  <c r="Y2691" i="27"/>
  <c r="Z2691" i="27"/>
  <c r="A2692" i="27"/>
  <c r="B2692" i="27"/>
  <c r="C2692" i="27"/>
  <c r="D2692" i="27"/>
  <c r="E2692" i="27"/>
  <c r="F2692" i="27"/>
  <c r="G2692" i="27"/>
  <c r="H2692" i="27"/>
  <c r="I2692" i="27"/>
  <c r="J2692" i="27"/>
  <c r="K2692" i="27"/>
  <c r="L2692" i="27"/>
  <c r="M2692" i="27"/>
  <c r="N2692" i="27"/>
  <c r="O2692" i="27"/>
  <c r="P2692" i="27"/>
  <c r="Q2692" i="27"/>
  <c r="R2692" i="27"/>
  <c r="S2692" i="27"/>
  <c r="T2692" i="27"/>
  <c r="V2692" i="27"/>
  <c r="W2692" i="27"/>
  <c r="Y2692" i="27"/>
  <c r="Z2692" i="27"/>
  <c r="A2693" i="27"/>
  <c r="B2693" i="27"/>
  <c r="C2693" i="27"/>
  <c r="D2693" i="27"/>
  <c r="E2693" i="27"/>
  <c r="F2693" i="27"/>
  <c r="G2693" i="27"/>
  <c r="H2693" i="27"/>
  <c r="I2693" i="27"/>
  <c r="J2693" i="27"/>
  <c r="K2693" i="27"/>
  <c r="L2693" i="27"/>
  <c r="M2693" i="27"/>
  <c r="N2693" i="27"/>
  <c r="O2693" i="27"/>
  <c r="P2693" i="27"/>
  <c r="Q2693" i="27"/>
  <c r="R2693" i="27"/>
  <c r="S2693" i="27"/>
  <c r="T2693" i="27"/>
  <c r="V2693" i="27"/>
  <c r="W2693" i="27"/>
  <c r="Y2693" i="27"/>
  <c r="Z2693" i="27"/>
  <c r="A2694" i="27"/>
  <c r="B2694" i="27"/>
  <c r="C2694" i="27"/>
  <c r="D2694" i="27"/>
  <c r="E2694" i="27"/>
  <c r="F2694" i="27"/>
  <c r="G2694" i="27"/>
  <c r="H2694" i="27"/>
  <c r="I2694" i="27"/>
  <c r="J2694" i="27"/>
  <c r="K2694" i="27"/>
  <c r="L2694" i="27"/>
  <c r="M2694" i="27"/>
  <c r="N2694" i="27"/>
  <c r="O2694" i="27"/>
  <c r="P2694" i="27"/>
  <c r="Q2694" i="27"/>
  <c r="R2694" i="27"/>
  <c r="S2694" i="27"/>
  <c r="T2694" i="27"/>
  <c r="V2694" i="27"/>
  <c r="W2694" i="27"/>
  <c r="Y2694" i="27"/>
  <c r="Z2694" i="27"/>
  <c r="A2695" i="27"/>
  <c r="B2695" i="27"/>
  <c r="C2695" i="27"/>
  <c r="D2695" i="27"/>
  <c r="E2695" i="27"/>
  <c r="F2695" i="27"/>
  <c r="G2695" i="27"/>
  <c r="H2695" i="27"/>
  <c r="I2695" i="27"/>
  <c r="J2695" i="27"/>
  <c r="K2695" i="27"/>
  <c r="L2695" i="27"/>
  <c r="M2695" i="27"/>
  <c r="N2695" i="27"/>
  <c r="O2695" i="27"/>
  <c r="P2695" i="27"/>
  <c r="Q2695" i="27"/>
  <c r="R2695" i="27"/>
  <c r="S2695" i="27"/>
  <c r="T2695" i="27"/>
  <c r="V2695" i="27"/>
  <c r="W2695" i="27"/>
  <c r="Y2695" i="27"/>
  <c r="Z2695" i="27"/>
  <c r="A2696" i="27"/>
  <c r="B2696" i="27"/>
  <c r="C2696" i="27"/>
  <c r="D2696" i="27"/>
  <c r="E2696" i="27"/>
  <c r="F2696" i="27"/>
  <c r="G2696" i="27"/>
  <c r="H2696" i="27"/>
  <c r="I2696" i="27"/>
  <c r="J2696" i="27"/>
  <c r="K2696" i="27"/>
  <c r="L2696" i="27"/>
  <c r="M2696" i="27"/>
  <c r="N2696" i="27"/>
  <c r="O2696" i="27"/>
  <c r="P2696" i="27"/>
  <c r="Q2696" i="27"/>
  <c r="R2696" i="27"/>
  <c r="S2696" i="27"/>
  <c r="T2696" i="27"/>
  <c r="V2696" i="27"/>
  <c r="W2696" i="27"/>
  <c r="Y2696" i="27"/>
  <c r="Z2696" i="27"/>
  <c r="A2697" i="27"/>
  <c r="B2697" i="27"/>
  <c r="C2697" i="27"/>
  <c r="D2697" i="27"/>
  <c r="E2697" i="27"/>
  <c r="F2697" i="27"/>
  <c r="G2697" i="27"/>
  <c r="H2697" i="27"/>
  <c r="I2697" i="27"/>
  <c r="J2697" i="27"/>
  <c r="K2697" i="27"/>
  <c r="L2697" i="27"/>
  <c r="M2697" i="27"/>
  <c r="N2697" i="27"/>
  <c r="O2697" i="27"/>
  <c r="P2697" i="27"/>
  <c r="Q2697" i="27"/>
  <c r="R2697" i="27"/>
  <c r="S2697" i="27"/>
  <c r="T2697" i="27"/>
  <c r="V2697" i="27"/>
  <c r="W2697" i="27"/>
  <c r="Y2697" i="27"/>
  <c r="Z2697" i="27"/>
  <c r="A2698" i="27"/>
  <c r="B2698" i="27"/>
  <c r="C2698" i="27"/>
  <c r="D2698" i="27"/>
  <c r="E2698" i="27"/>
  <c r="F2698" i="27"/>
  <c r="G2698" i="27"/>
  <c r="H2698" i="27"/>
  <c r="I2698" i="27"/>
  <c r="J2698" i="27"/>
  <c r="K2698" i="27"/>
  <c r="L2698" i="27"/>
  <c r="M2698" i="27"/>
  <c r="N2698" i="27"/>
  <c r="O2698" i="27"/>
  <c r="P2698" i="27"/>
  <c r="Q2698" i="27"/>
  <c r="R2698" i="27"/>
  <c r="S2698" i="27"/>
  <c r="T2698" i="27"/>
  <c r="V2698" i="27"/>
  <c r="W2698" i="27"/>
  <c r="Y2698" i="27"/>
  <c r="Z2698" i="27"/>
  <c r="A2699" i="27"/>
  <c r="B2699" i="27"/>
  <c r="C2699" i="27"/>
  <c r="D2699" i="27"/>
  <c r="E2699" i="27"/>
  <c r="F2699" i="27"/>
  <c r="G2699" i="27"/>
  <c r="H2699" i="27"/>
  <c r="I2699" i="27"/>
  <c r="J2699" i="27"/>
  <c r="K2699" i="27"/>
  <c r="L2699" i="27"/>
  <c r="M2699" i="27"/>
  <c r="N2699" i="27"/>
  <c r="O2699" i="27"/>
  <c r="P2699" i="27"/>
  <c r="Q2699" i="27"/>
  <c r="R2699" i="27"/>
  <c r="S2699" i="27"/>
  <c r="T2699" i="27"/>
  <c r="V2699" i="27"/>
  <c r="W2699" i="27"/>
  <c r="Y2699" i="27"/>
  <c r="Z2699" i="27"/>
  <c r="A2700" i="27"/>
  <c r="B2700" i="27"/>
  <c r="C2700" i="27"/>
  <c r="D2700" i="27"/>
  <c r="E2700" i="27"/>
  <c r="F2700" i="27"/>
  <c r="G2700" i="27"/>
  <c r="H2700" i="27"/>
  <c r="I2700" i="27"/>
  <c r="J2700" i="27"/>
  <c r="K2700" i="27"/>
  <c r="L2700" i="27"/>
  <c r="M2700" i="27"/>
  <c r="N2700" i="27"/>
  <c r="O2700" i="27"/>
  <c r="P2700" i="27"/>
  <c r="Q2700" i="27"/>
  <c r="R2700" i="27"/>
  <c r="S2700" i="27"/>
  <c r="T2700" i="27"/>
  <c r="V2700" i="27"/>
  <c r="W2700" i="27"/>
  <c r="Y2700" i="27"/>
  <c r="Z2700" i="27"/>
  <c r="A2701" i="27"/>
  <c r="B2701" i="27"/>
  <c r="C2701" i="27"/>
  <c r="D2701" i="27"/>
  <c r="E2701" i="27"/>
  <c r="F2701" i="27"/>
  <c r="G2701" i="27"/>
  <c r="H2701" i="27"/>
  <c r="I2701" i="27"/>
  <c r="J2701" i="27"/>
  <c r="K2701" i="27"/>
  <c r="L2701" i="27"/>
  <c r="M2701" i="27"/>
  <c r="N2701" i="27"/>
  <c r="O2701" i="27"/>
  <c r="P2701" i="27"/>
  <c r="Q2701" i="27"/>
  <c r="R2701" i="27"/>
  <c r="S2701" i="27"/>
  <c r="T2701" i="27"/>
  <c r="V2701" i="27"/>
  <c r="W2701" i="27"/>
  <c r="Y2701" i="27"/>
  <c r="Z2701" i="27"/>
  <c r="A2702" i="27"/>
  <c r="B2702" i="27"/>
  <c r="C2702" i="27"/>
  <c r="D2702" i="27"/>
  <c r="E2702" i="27"/>
  <c r="F2702" i="27"/>
  <c r="G2702" i="27"/>
  <c r="H2702" i="27"/>
  <c r="I2702" i="27"/>
  <c r="J2702" i="27"/>
  <c r="K2702" i="27"/>
  <c r="L2702" i="27"/>
  <c r="M2702" i="27"/>
  <c r="N2702" i="27"/>
  <c r="O2702" i="27"/>
  <c r="P2702" i="27"/>
  <c r="Q2702" i="27"/>
  <c r="R2702" i="27"/>
  <c r="S2702" i="27"/>
  <c r="T2702" i="27"/>
  <c r="V2702" i="27"/>
  <c r="W2702" i="27"/>
  <c r="Y2702" i="27"/>
  <c r="Z2702" i="27"/>
  <c r="A2703" i="27"/>
  <c r="B2703" i="27"/>
  <c r="C2703" i="27"/>
  <c r="D2703" i="27"/>
  <c r="E2703" i="27"/>
  <c r="F2703" i="27"/>
  <c r="G2703" i="27"/>
  <c r="H2703" i="27"/>
  <c r="I2703" i="27"/>
  <c r="J2703" i="27"/>
  <c r="K2703" i="27"/>
  <c r="L2703" i="27"/>
  <c r="M2703" i="27"/>
  <c r="N2703" i="27"/>
  <c r="O2703" i="27"/>
  <c r="P2703" i="27"/>
  <c r="Q2703" i="27"/>
  <c r="R2703" i="27"/>
  <c r="S2703" i="27"/>
  <c r="T2703" i="27"/>
  <c r="V2703" i="27"/>
  <c r="W2703" i="27"/>
  <c r="Y2703" i="27"/>
  <c r="Z2703" i="27"/>
  <c r="A2704" i="27"/>
  <c r="B2704" i="27"/>
  <c r="C2704" i="27"/>
  <c r="D2704" i="27"/>
  <c r="E2704" i="27"/>
  <c r="F2704" i="27"/>
  <c r="G2704" i="27"/>
  <c r="H2704" i="27"/>
  <c r="I2704" i="27"/>
  <c r="J2704" i="27"/>
  <c r="K2704" i="27"/>
  <c r="L2704" i="27"/>
  <c r="M2704" i="27"/>
  <c r="N2704" i="27"/>
  <c r="O2704" i="27"/>
  <c r="P2704" i="27"/>
  <c r="Q2704" i="27"/>
  <c r="R2704" i="27"/>
  <c r="S2704" i="27"/>
  <c r="T2704" i="27"/>
  <c r="V2704" i="27"/>
  <c r="W2704" i="27"/>
  <c r="Y2704" i="27"/>
  <c r="Z2704" i="27"/>
  <c r="A2705" i="27"/>
  <c r="B2705" i="27"/>
  <c r="C2705" i="27"/>
  <c r="D2705" i="27"/>
  <c r="E2705" i="27"/>
  <c r="F2705" i="27"/>
  <c r="G2705" i="27"/>
  <c r="H2705" i="27"/>
  <c r="I2705" i="27"/>
  <c r="J2705" i="27"/>
  <c r="K2705" i="27"/>
  <c r="L2705" i="27"/>
  <c r="M2705" i="27"/>
  <c r="N2705" i="27"/>
  <c r="O2705" i="27"/>
  <c r="P2705" i="27"/>
  <c r="Q2705" i="27"/>
  <c r="R2705" i="27"/>
  <c r="S2705" i="27"/>
  <c r="T2705" i="27"/>
  <c r="V2705" i="27"/>
  <c r="W2705" i="27"/>
  <c r="Y2705" i="27"/>
  <c r="Z2705" i="27"/>
  <c r="A2706" i="27"/>
  <c r="B2706" i="27"/>
  <c r="C2706" i="27"/>
  <c r="D2706" i="27"/>
  <c r="E2706" i="27"/>
  <c r="F2706" i="27"/>
  <c r="G2706" i="27"/>
  <c r="H2706" i="27"/>
  <c r="I2706" i="27"/>
  <c r="J2706" i="27"/>
  <c r="K2706" i="27"/>
  <c r="L2706" i="27"/>
  <c r="M2706" i="27"/>
  <c r="N2706" i="27"/>
  <c r="O2706" i="27"/>
  <c r="P2706" i="27"/>
  <c r="Q2706" i="27"/>
  <c r="R2706" i="27"/>
  <c r="S2706" i="27"/>
  <c r="T2706" i="27"/>
  <c r="V2706" i="27"/>
  <c r="W2706" i="27"/>
  <c r="Y2706" i="27"/>
  <c r="Z2706" i="27"/>
  <c r="A2707" i="27"/>
  <c r="B2707" i="27"/>
  <c r="C2707" i="27"/>
  <c r="D2707" i="27"/>
  <c r="E2707" i="27"/>
  <c r="F2707" i="27"/>
  <c r="G2707" i="27"/>
  <c r="H2707" i="27"/>
  <c r="I2707" i="27"/>
  <c r="J2707" i="27"/>
  <c r="K2707" i="27"/>
  <c r="L2707" i="27"/>
  <c r="M2707" i="27"/>
  <c r="N2707" i="27"/>
  <c r="O2707" i="27"/>
  <c r="P2707" i="27"/>
  <c r="Q2707" i="27"/>
  <c r="R2707" i="27"/>
  <c r="S2707" i="27"/>
  <c r="T2707" i="27"/>
  <c r="V2707" i="27"/>
  <c r="W2707" i="27"/>
  <c r="Y2707" i="27"/>
  <c r="Z2707" i="27"/>
  <c r="A2708" i="27"/>
  <c r="B2708" i="27"/>
  <c r="C2708" i="27"/>
  <c r="D2708" i="27"/>
  <c r="E2708" i="27"/>
  <c r="F2708" i="27"/>
  <c r="G2708" i="27"/>
  <c r="H2708" i="27"/>
  <c r="I2708" i="27"/>
  <c r="J2708" i="27"/>
  <c r="K2708" i="27"/>
  <c r="L2708" i="27"/>
  <c r="M2708" i="27"/>
  <c r="N2708" i="27"/>
  <c r="O2708" i="27"/>
  <c r="P2708" i="27"/>
  <c r="Q2708" i="27"/>
  <c r="R2708" i="27"/>
  <c r="S2708" i="27"/>
  <c r="T2708" i="27"/>
  <c r="V2708" i="27"/>
  <c r="W2708" i="27"/>
  <c r="Y2708" i="27"/>
  <c r="Z2708" i="27"/>
  <c r="A2709" i="27"/>
  <c r="B2709" i="27"/>
  <c r="C2709" i="27"/>
  <c r="D2709" i="27"/>
  <c r="E2709" i="27"/>
  <c r="F2709" i="27"/>
  <c r="G2709" i="27"/>
  <c r="H2709" i="27"/>
  <c r="I2709" i="27"/>
  <c r="J2709" i="27"/>
  <c r="K2709" i="27"/>
  <c r="L2709" i="27"/>
  <c r="M2709" i="27"/>
  <c r="N2709" i="27"/>
  <c r="O2709" i="27"/>
  <c r="P2709" i="27"/>
  <c r="Q2709" i="27"/>
  <c r="R2709" i="27"/>
  <c r="S2709" i="27"/>
  <c r="T2709" i="27"/>
  <c r="V2709" i="27"/>
  <c r="W2709" i="27"/>
  <c r="Y2709" i="27"/>
  <c r="Z2709" i="27"/>
  <c r="A2710" i="27"/>
  <c r="B2710" i="27"/>
  <c r="C2710" i="27"/>
  <c r="D2710" i="27"/>
  <c r="E2710" i="27"/>
  <c r="F2710" i="27"/>
  <c r="G2710" i="27"/>
  <c r="H2710" i="27"/>
  <c r="I2710" i="27"/>
  <c r="J2710" i="27"/>
  <c r="K2710" i="27"/>
  <c r="L2710" i="27"/>
  <c r="M2710" i="27"/>
  <c r="N2710" i="27"/>
  <c r="O2710" i="27"/>
  <c r="P2710" i="27"/>
  <c r="Q2710" i="27"/>
  <c r="R2710" i="27"/>
  <c r="S2710" i="27"/>
  <c r="T2710" i="27"/>
  <c r="V2710" i="27"/>
  <c r="W2710" i="27"/>
  <c r="Y2710" i="27"/>
  <c r="Z2710" i="27"/>
  <c r="A2711" i="27"/>
  <c r="B2711" i="27"/>
  <c r="C2711" i="27"/>
  <c r="D2711" i="27"/>
  <c r="E2711" i="27"/>
  <c r="F2711" i="27"/>
  <c r="G2711" i="27"/>
  <c r="H2711" i="27"/>
  <c r="I2711" i="27"/>
  <c r="J2711" i="27"/>
  <c r="K2711" i="27"/>
  <c r="L2711" i="27"/>
  <c r="M2711" i="27"/>
  <c r="N2711" i="27"/>
  <c r="O2711" i="27"/>
  <c r="P2711" i="27"/>
  <c r="Q2711" i="27"/>
  <c r="R2711" i="27"/>
  <c r="S2711" i="27"/>
  <c r="T2711" i="27"/>
  <c r="V2711" i="27"/>
  <c r="W2711" i="27"/>
  <c r="Y2711" i="27"/>
  <c r="Z2711" i="27"/>
  <c r="A2712" i="27"/>
  <c r="B2712" i="27"/>
  <c r="C2712" i="27"/>
  <c r="D2712" i="27"/>
  <c r="E2712" i="27"/>
  <c r="F2712" i="27"/>
  <c r="G2712" i="27"/>
  <c r="H2712" i="27"/>
  <c r="I2712" i="27"/>
  <c r="J2712" i="27"/>
  <c r="K2712" i="27"/>
  <c r="L2712" i="27"/>
  <c r="M2712" i="27"/>
  <c r="N2712" i="27"/>
  <c r="O2712" i="27"/>
  <c r="P2712" i="27"/>
  <c r="Q2712" i="27"/>
  <c r="R2712" i="27"/>
  <c r="S2712" i="27"/>
  <c r="T2712" i="27"/>
  <c r="V2712" i="27"/>
  <c r="W2712" i="27"/>
  <c r="Y2712" i="27"/>
  <c r="Z2712" i="27"/>
  <c r="A2713" i="27"/>
  <c r="B2713" i="27"/>
  <c r="C2713" i="27"/>
  <c r="D2713" i="27"/>
  <c r="E2713" i="27"/>
  <c r="F2713" i="27"/>
  <c r="G2713" i="27"/>
  <c r="H2713" i="27"/>
  <c r="I2713" i="27"/>
  <c r="J2713" i="27"/>
  <c r="K2713" i="27"/>
  <c r="L2713" i="27"/>
  <c r="M2713" i="27"/>
  <c r="N2713" i="27"/>
  <c r="O2713" i="27"/>
  <c r="P2713" i="27"/>
  <c r="Q2713" i="27"/>
  <c r="R2713" i="27"/>
  <c r="S2713" i="27"/>
  <c r="T2713" i="27"/>
  <c r="V2713" i="27"/>
  <c r="W2713" i="27"/>
  <c r="Y2713" i="27"/>
  <c r="Z2713" i="27"/>
  <c r="A2714" i="27"/>
  <c r="B2714" i="27"/>
  <c r="C2714" i="27"/>
  <c r="D2714" i="27"/>
  <c r="E2714" i="27"/>
  <c r="F2714" i="27"/>
  <c r="G2714" i="27"/>
  <c r="H2714" i="27"/>
  <c r="I2714" i="27"/>
  <c r="J2714" i="27"/>
  <c r="K2714" i="27"/>
  <c r="L2714" i="27"/>
  <c r="M2714" i="27"/>
  <c r="N2714" i="27"/>
  <c r="O2714" i="27"/>
  <c r="P2714" i="27"/>
  <c r="Q2714" i="27"/>
  <c r="R2714" i="27"/>
  <c r="S2714" i="27"/>
  <c r="T2714" i="27"/>
  <c r="V2714" i="27"/>
  <c r="W2714" i="27"/>
  <c r="Y2714" i="27"/>
  <c r="Z2714" i="27"/>
  <c r="A2715" i="27"/>
  <c r="B2715" i="27"/>
  <c r="C2715" i="27"/>
  <c r="D2715" i="27"/>
  <c r="E2715" i="27"/>
  <c r="F2715" i="27"/>
  <c r="G2715" i="27"/>
  <c r="H2715" i="27"/>
  <c r="I2715" i="27"/>
  <c r="J2715" i="27"/>
  <c r="K2715" i="27"/>
  <c r="L2715" i="27"/>
  <c r="M2715" i="27"/>
  <c r="N2715" i="27"/>
  <c r="O2715" i="27"/>
  <c r="P2715" i="27"/>
  <c r="Q2715" i="27"/>
  <c r="R2715" i="27"/>
  <c r="S2715" i="27"/>
  <c r="T2715" i="27"/>
  <c r="V2715" i="27"/>
  <c r="W2715" i="27"/>
  <c r="Y2715" i="27"/>
  <c r="Z2715" i="27"/>
  <c r="A2716" i="27"/>
  <c r="B2716" i="27"/>
  <c r="C2716" i="27"/>
  <c r="D2716" i="27"/>
  <c r="E2716" i="27"/>
  <c r="F2716" i="27"/>
  <c r="G2716" i="27"/>
  <c r="H2716" i="27"/>
  <c r="I2716" i="27"/>
  <c r="J2716" i="27"/>
  <c r="K2716" i="27"/>
  <c r="L2716" i="27"/>
  <c r="M2716" i="27"/>
  <c r="N2716" i="27"/>
  <c r="O2716" i="27"/>
  <c r="P2716" i="27"/>
  <c r="Q2716" i="27"/>
  <c r="R2716" i="27"/>
  <c r="S2716" i="27"/>
  <c r="T2716" i="27"/>
  <c r="V2716" i="27"/>
  <c r="W2716" i="27"/>
  <c r="Y2716" i="27"/>
  <c r="Z2716" i="27"/>
  <c r="A2717" i="27"/>
  <c r="B2717" i="27"/>
  <c r="C2717" i="27"/>
  <c r="D2717" i="27"/>
  <c r="E2717" i="27"/>
  <c r="F2717" i="27"/>
  <c r="G2717" i="27"/>
  <c r="H2717" i="27"/>
  <c r="I2717" i="27"/>
  <c r="J2717" i="27"/>
  <c r="K2717" i="27"/>
  <c r="L2717" i="27"/>
  <c r="M2717" i="27"/>
  <c r="N2717" i="27"/>
  <c r="O2717" i="27"/>
  <c r="P2717" i="27"/>
  <c r="Q2717" i="27"/>
  <c r="R2717" i="27"/>
  <c r="S2717" i="27"/>
  <c r="T2717" i="27"/>
  <c r="V2717" i="27"/>
  <c r="W2717" i="27"/>
  <c r="Y2717" i="27"/>
  <c r="Z2717" i="27"/>
  <c r="A2718" i="27"/>
  <c r="B2718" i="27"/>
  <c r="C2718" i="27"/>
  <c r="D2718" i="27"/>
  <c r="E2718" i="27"/>
  <c r="F2718" i="27"/>
  <c r="G2718" i="27"/>
  <c r="H2718" i="27"/>
  <c r="I2718" i="27"/>
  <c r="J2718" i="27"/>
  <c r="K2718" i="27"/>
  <c r="L2718" i="27"/>
  <c r="M2718" i="27"/>
  <c r="N2718" i="27"/>
  <c r="O2718" i="27"/>
  <c r="P2718" i="27"/>
  <c r="Q2718" i="27"/>
  <c r="R2718" i="27"/>
  <c r="S2718" i="27"/>
  <c r="T2718" i="27"/>
  <c r="V2718" i="27"/>
  <c r="W2718" i="27"/>
  <c r="Y2718" i="27"/>
  <c r="Z2718" i="27"/>
  <c r="A2719" i="27"/>
  <c r="B2719" i="27"/>
  <c r="C2719" i="27"/>
  <c r="D2719" i="27"/>
  <c r="E2719" i="27"/>
  <c r="F2719" i="27"/>
  <c r="G2719" i="27"/>
  <c r="H2719" i="27"/>
  <c r="I2719" i="27"/>
  <c r="J2719" i="27"/>
  <c r="K2719" i="27"/>
  <c r="L2719" i="27"/>
  <c r="M2719" i="27"/>
  <c r="N2719" i="27"/>
  <c r="O2719" i="27"/>
  <c r="P2719" i="27"/>
  <c r="Q2719" i="27"/>
  <c r="R2719" i="27"/>
  <c r="S2719" i="27"/>
  <c r="T2719" i="27"/>
  <c r="V2719" i="27"/>
  <c r="W2719" i="27"/>
  <c r="Y2719" i="27"/>
  <c r="Z2719" i="27"/>
  <c r="A2720" i="27"/>
  <c r="B2720" i="27"/>
  <c r="C2720" i="27"/>
  <c r="D2720" i="27"/>
  <c r="E2720" i="27"/>
  <c r="F2720" i="27"/>
  <c r="G2720" i="27"/>
  <c r="H2720" i="27"/>
  <c r="I2720" i="27"/>
  <c r="J2720" i="27"/>
  <c r="K2720" i="27"/>
  <c r="L2720" i="27"/>
  <c r="M2720" i="27"/>
  <c r="N2720" i="27"/>
  <c r="O2720" i="27"/>
  <c r="P2720" i="27"/>
  <c r="Q2720" i="27"/>
  <c r="R2720" i="27"/>
  <c r="S2720" i="27"/>
  <c r="T2720" i="27"/>
  <c r="V2720" i="27"/>
  <c r="W2720" i="27"/>
  <c r="Y2720" i="27"/>
  <c r="Z2720" i="27"/>
  <c r="A2721" i="27"/>
  <c r="B2721" i="27"/>
  <c r="C2721" i="27"/>
  <c r="D2721" i="27"/>
  <c r="E2721" i="27"/>
  <c r="F2721" i="27"/>
  <c r="G2721" i="27"/>
  <c r="H2721" i="27"/>
  <c r="I2721" i="27"/>
  <c r="J2721" i="27"/>
  <c r="K2721" i="27"/>
  <c r="L2721" i="27"/>
  <c r="M2721" i="27"/>
  <c r="N2721" i="27"/>
  <c r="O2721" i="27"/>
  <c r="P2721" i="27"/>
  <c r="Q2721" i="27"/>
  <c r="R2721" i="27"/>
  <c r="S2721" i="27"/>
  <c r="T2721" i="27"/>
  <c r="V2721" i="27"/>
  <c r="W2721" i="27"/>
  <c r="Y2721" i="27"/>
  <c r="Z2721" i="27"/>
  <c r="A2722" i="27"/>
  <c r="B2722" i="27"/>
  <c r="C2722" i="27"/>
  <c r="D2722" i="27"/>
  <c r="E2722" i="27"/>
  <c r="F2722" i="27"/>
  <c r="G2722" i="27"/>
  <c r="H2722" i="27"/>
  <c r="I2722" i="27"/>
  <c r="J2722" i="27"/>
  <c r="K2722" i="27"/>
  <c r="L2722" i="27"/>
  <c r="M2722" i="27"/>
  <c r="N2722" i="27"/>
  <c r="O2722" i="27"/>
  <c r="P2722" i="27"/>
  <c r="Q2722" i="27"/>
  <c r="R2722" i="27"/>
  <c r="S2722" i="27"/>
  <c r="T2722" i="27"/>
  <c r="V2722" i="27"/>
  <c r="W2722" i="27"/>
  <c r="Y2722" i="27"/>
  <c r="Z2722" i="27"/>
  <c r="A2723" i="27"/>
  <c r="B2723" i="27"/>
  <c r="C2723" i="27"/>
  <c r="D2723" i="27"/>
  <c r="E2723" i="27"/>
  <c r="F2723" i="27"/>
  <c r="G2723" i="27"/>
  <c r="H2723" i="27"/>
  <c r="I2723" i="27"/>
  <c r="J2723" i="27"/>
  <c r="K2723" i="27"/>
  <c r="L2723" i="27"/>
  <c r="M2723" i="27"/>
  <c r="N2723" i="27"/>
  <c r="O2723" i="27"/>
  <c r="P2723" i="27"/>
  <c r="Q2723" i="27"/>
  <c r="R2723" i="27"/>
  <c r="S2723" i="27"/>
  <c r="T2723" i="27"/>
  <c r="V2723" i="27"/>
  <c r="W2723" i="27"/>
  <c r="Y2723" i="27"/>
  <c r="Z2723" i="27"/>
  <c r="A2724" i="27"/>
  <c r="B2724" i="27"/>
  <c r="C2724" i="27"/>
  <c r="D2724" i="27"/>
  <c r="E2724" i="27"/>
  <c r="F2724" i="27"/>
  <c r="G2724" i="27"/>
  <c r="H2724" i="27"/>
  <c r="I2724" i="27"/>
  <c r="J2724" i="27"/>
  <c r="K2724" i="27"/>
  <c r="L2724" i="27"/>
  <c r="M2724" i="27"/>
  <c r="N2724" i="27"/>
  <c r="O2724" i="27"/>
  <c r="P2724" i="27"/>
  <c r="Q2724" i="27"/>
  <c r="R2724" i="27"/>
  <c r="S2724" i="27"/>
  <c r="T2724" i="27"/>
  <c r="V2724" i="27"/>
  <c r="W2724" i="27"/>
  <c r="Y2724" i="27"/>
  <c r="Z2724" i="27"/>
  <c r="A2725" i="27"/>
  <c r="B2725" i="27"/>
  <c r="C2725" i="27"/>
  <c r="D2725" i="27"/>
  <c r="E2725" i="27"/>
  <c r="F2725" i="27"/>
  <c r="G2725" i="27"/>
  <c r="H2725" i="27"/>
  <c r="I2725" i="27"/>
  <c r="J2725" i="27"/>
  <c r="K2725" i="27"/>
  <c r="L2725" i="27"/>
  <c r="M2725" i="27"/>
  <c r="N2725" i="27"/>
  <c r="O2725" i="27"/>
  <c r="P2725" i="27"/>
  <c r="Q2725" i="27"/>
  <c r="R2725" i="27"/>
  <c r="S2725" i="27"/>
  <c r="T2725" i="27"/>
  <c r="V2725" i="27"/>
  <c r="W2725" i="27"/>
  <c r="Y2725" i="27"/>
  <c r="Z2725" i="27"/>
  <c r="A2726" i="27"/>
  <c r="B2726" i="27"/>
  <c r="C2726" i="27"/>
  <c r="D2726" i="27"/>
  <c r="E2726" i="27"/>
  <c r="F2726" i="27"/>
  <c r="G2726" i="27"/>
  <c r="H2726" i="27"/>
  <c r="I2726" i="27"/>
  <c r="J2726" i="27"/>
  <c r="K2726" i="27"/>
  <c r="L2726" i="27"/>
  <c r="M2726" i="27"/>
  <c r="N2726" i="27"/>
  <c r="O2726" i="27"/>
  <c r="P2726" i="27"/>
  <c r="Q2726" i="27"/>
  <c r="R2726" i="27"/>
  <c r="S2726" i="27"/>
  <c r="T2726" i="27"/>
  <c r="V2726" i="27"/>
  <c r="W2726" i="27"/>
  <c r="Y2726" i="27"/>
  <c r="Z2726" i="27"/>
  <c r="A2727" i="27"/>
  <c r="B2727" i="27"/>
  <c r="C2727" i="27"/>
  <c r="D2727" i="27"/>
  <c r="E2727" i="27"/>
  <c r="F2727" i="27"/>
  <c r="G2727" i="27"/>
  <c r="H2727" i="27"/>
  <c r="I2727" i="27"/>
  <c r="J2727" i="27"/>
  <c r="K2727" i="27"/>
  <c r="L2727" i="27"/>
  <c r="M2727" i="27"/>
  <c r="N2727" i="27"/>
  <c r="O2727" i="27"/>
  <c r="P2727" i="27"/>
  <c r="Q2727" i="27"/>
  <c r="R2727" i="27"/>
  <c r="S2727" i="27"/>
  <c r="T2727" i="27"/>
  <c r="V2727" i="27"/>
  <c r="W2727" i="27"/>
  <c r="Y2727" i="27"/>
  <c r="Z2727" i="27"/>
  <c r="A2728" i="27"/>
  <c r="B2728" i="27"/>
  <c r="C2728" i="27"/>
  <c r="D2728" i="27"/>
  <c r="E2728" i="27"/>
  <c r="F2728" i="27"/>
  <c r="G2728" i="27"/>
  <c r="H2728" i="27"/>
  <c r="I2728" i="27"/>
  <c r="J2728" i="27"/>
  <c r="K2728" i="27"/>
  <c r="L2728" i="27"/>
  <c r="M2728" i="27"/>
  <c r="N2728" i="27"/>
  <c r="O2728" i="27"/>
  <c r="P2728" i="27"/>
  <c r="Q2728" i="27"/>
  <c r="R2728" i="27"/>
  <c r="S2728" i="27"/>
  <c r="T2728" i="27"/>
  <c r="V2728" i="27"/>
  <c r="W2728" i="27"/>
  <c r="Y2728" i="27"/>
  <c r="Z2728" i="27"/>
  <c r="A2729" i="27"/>
  <c r="B2729" i="27"/>
  <c r="C2729" i="27"/>
  <c r="D2729" i="27"/>
  <c r="E2729" i="27"/>
  <c r="F2729" i="27"/>
  <c r="G2729" i="27"/>
  <c r="H2729" i="27"/>
  <c r="I2729" i="27"/>
  <c r="J2729" i="27"/>
  <c r="K2729" i="27"/>
  <c r="L2729" i="27"/>
  <c r="M2729" i="27"/>
  <c r="N2729" i="27"/>
  <c r="O2729" i="27"/>
  <c r="P2729" i="27"/>
  <c r="Q2729" i="27"/>
  <c r="R2729" i="27"/>
  <c r="S2729" i="27"/>
  <c r="T2729" i="27"/>
  <c r="V2729" i="27"/>
  <c r="W2729" i="27"/>
  <c r="Y2729" i="27"/>
  <c r="Z2729" i="27"/>
  <c r="A2730" i="27"/>
  <c r="B2730" i="27"/>
  <c r="C2730" i="27"/>
  <c r="D2730" i="27"/>
  <c r="E2730" i="27"/>
  <c r="F2730" i="27"/>
  <c r="G2730" i="27"/>
  <c r="H2730" i="27"/>
  <c r="I2730" i="27"/>
  <c r="J2730" i="27"/>
  <c r="K2730" i="27"/>
  <c r="L2730" i="27"/>
  <c r="M2730" i="27"/>
  <c r="N2730" i="27"/>
  <c r="O2730" i="27"/>
  <c r="P2730" i="27"/>
  <c r="Q2730" i="27"/>
  <c r="R2730" i="27"/>
  <c r="S2730" i="27"/>
  <c r="T2730" i="27"/>
  <c r="V2730" i="27"/>
  <c r="W2730" i="27"/>
  <c r="Y2730" i="27"/>
  <c r="Z2730" i="27"/>
  <c r="A2731" i="27"/>
  <c r="B2731" i="27"/>
  <c r="C2731" i="27"/>
  <c r="D2731" i="27"/>
  <c r="E2731" i="27"/>
  <c r="F2731" i="27"/>
  <c r="G2731" i="27"/>
  <c r="H2731" i="27"/>
  <c r="I2731" i="27"/>
  <c r="J2731" i="27"/>
  <c r="K2731" i="27"/>
  <c r="L2731" i="27"/>
  <c r="M2731" i="27"/>
  <c r="N2731" i="27"/>
  <c r="O2731" i="27"/>
  <c r="P2731" i="27"/>
  <c r="Q2731" i="27"/>
  <c r="R2731" i="27"/>
  <c r="S2731" i="27"/>
  <c r="T2731" i="27"/>
  <c r="V2731" i="27"/>
  <c r="W2731" i="27"/>
  <c r="Y2731" i="27"/>
  <c r="Z2731" i="27"/>
  <c r="A2732" i="27"/>
  <c r="B2732" i="27"/>
  <c r="C2732" i="27"/>
  <c r="D2732" i="27"/>
  <c r="E2732" i="27"/>
  <c r="F2732" i="27"/>
  <c r="G2732" i="27"/>
  <c r="H2732" i="27"/>
  <c r="I2732" i="27"/>
  <c r="J2732" i="27"/>
  <c r="K2732" i="27"/>
  <c r="L2732" i="27"/>
  <c r="M2732" i="27"/>
  <c r="N2732" i="27"/>
  <c r="O2732" i="27"/>
  <c r="P2732" i="27"/>
  <c r="Q2732" i="27"/>
  <c r="R2732" i="27"/>
  <c r="S2732" i="27"/>
  <c r="T2732" i="27"/>
  <c r="V2732" i="27"/>
  <c r="W2732" i="27"/>
  <c r="Y2732" i="27"/>
  <c r="Z2732" i="27"/>
  <c r="A2733" i="27"/>
  <c r="B2733" i="27"/>
  <c r="C2733" i="27"/>
  <c r="D2733" i="27"/>
  <c r="E2733" i="27"/>
  <c r="F2733" i="27"/>
  <c r="G2733" i="27"/>
  <c r="H2733" i="27"/>
  <c r="I2733" i="27"/>
  <c r="J2733" i="27"/>
  <c r="K2733" i="27"/>
  <c r="L2733" i="27"/>
  <c r="M2733" i="27"/>
  <c r="N2733" i="27"/>
  <c r="O2733" i="27"/>
  <c r="P2733" i="27"/>
  <c r="Q2733" i="27"/>
  <c r="R2733" i="27"/>
  <c r="S2733" i="27"/>
  <c r="T2733" i="27"/>
  <c r="V2733" i="27"/>
  <c r="W2733" i="27"/>
  <c r="Y2733" i="27"/>
  <c r="Z2733" i="27"/>
  <c r="A2734" i="27"/>
  <c r="B2734" i="27"/>
  <c r="C2734" i="27"/>
  <c r="D2734" i="27"/>
  <c r="E2734" i="27"/>
  <c r="F2734" i="27"/>
  <c r="G2734" i="27"/>
  <c r="H2734" i="27"/>
  <c r="I2734" i="27"/>
  <c r="J2734" i="27"/>
  <c r="K2734" i="27"/>
  <c r="L2734" i="27"/>
  <c r="M2734" i="27"/>
  <c r="N2734" i="27"/>
  <c r="O2734" i="27"/>
  <c r="P2734" i="27"/>
  <c r="Q2734" i="27"/>
  <c r="R2734" i="27"/>
  <c r="S2734" i="27"/>
  <c r="T2734" i="27"/>
  <c r="V2734" i="27"/>
  <c r="W2734" i="27"/>
  <c r="Y2734" i="27"/>
  <c r="Z2734" i="27"/>
  <c r="A2735" i="27"/>
  <c r="B2735" i="27"/>
  <c r="C2735" i="27"/>
  <c r="D2735" i="27"/>
  <c r="E2735" i="27"/>
  <c r="F2735" i="27"/>
  <c r="G2735" i="27"/>
  <c r="H2735" i="27"/>
  <c r="I2735" i="27"/>
  <c r="J2735" i="27"/>
  <c r="K2735" i="27"/>
  <c r="L2735" i="27"/>
  <c r="M2735" i="27"/>
  <c r="N2735" i="27"/>
  <c r="O2735" i="27"/>
  <c r="P2735" i="27"/>
  <c r="Q2735" i="27"/>
  <c r="R2735" i="27"/>
  <c r="S2735" i="27"/>
  <c r="T2735" i="27"/>
  <c r="V2735" i="27"/>
  <c r="W2735" i="27"/>
  <c r="Y2735" i="27"/>
  <c r="Z2735" i="27"/>
  <c r="A2736" i="27"/>
  <c r="B2736" i="27"/>
  <c r="C2736" i="27"/>
  <c r="D2736" i="27"/>
  <c r="E2736" i="27"/>
  <c r="F2736" i="27"/>
  <c r="G2736" i="27"/>
  <c r="H2736" i="27"/>
  <c r="I2736" i="27"/>
  <c r="J2736" i="27"/>
  <c r="K2736" i="27"/>
  <c r="L2736" i="27"/>
  <c r="M2736" i="27"/>
  <c r="N2736" i="27"/>
  <c r="O2736" i="27"/>
  <c r="P2736" i="27"/>
  <c r="Q2736" i="27"/>
  <c r="R2736" i="27"/>
  <c r="S2736" i="27"/>
  <c r="T2736" i="27"/>
  <c r="V2736" i="27"/>
  <c r="W2736" i="27"/>
  <c r="Y2736" i="27"/>
  <c r="Z2736" i="27"/>
  <c r="A2737" i="27"/>
  <c r="B2737" i="27"/>
  <c r="C2737" i="27"/>
  <c r="D2737" i="27"/>
  <c r="E2737" i="27"/>
  <c r="F2737" i="27"/>
  <c r="G2737" i="27"/>
  <c r="H2737" i="27"/>
  <c r="I2737" i="27"/>
  <c r="J2737" i="27"/>
  <c r="K2737" i="27"/>
  <c r="L2737" i="27"/>
  <c r="M2737" i="27"/>
  <c r="N2737" i="27"/>
  <c r="O2737" i="27"/>
  <c r="P2737" i="27"/>
  <c r="Q2737" i="27"/>
  <c r="R2737" i="27"/>
  <c r="S2737" i="27"/>
  <c r="T2737" i="27"/>
  <c r="V2737" i="27"/>
  <c r="W2737" i="27"/>
  <c r="Y2737" i="27"/>
  <c r="Z2737" i="27"/>
  <c r="A2738" i="27"/>
  <c r="B2738" i="27"/>
  <c r="C2738" i="27"/>
  <c r="D2738" i="27"/>
  <c r="E2738" i="27"/>
  <c r="F2738" i="27"/>
  <c r="G2738" i="27"/>
  <c r="H2738" i="27"/>
  <c r="I2738" i="27"/>
  <c r="J2738" i="27"/>
  <c r="K2738" i="27"/>
  <c r="L2738" i="27"/>
  <c r="M2738" i="27"/>
  <c r="N2738" i="27"/>
  <c r="O2738" i="27"/>
  <c r="P2738" i="27"/>
  <c r="Q2738" i="27"/>
  <c r="R2738" i="27"/>
  <c r="S2738" i="27"/>
  <c r="T2738" i="27"/>
  <c r="V2738" i="27"/>
  <c r="W2738" i="27"/>
  <c r="Y2738" i="27"/>
  <c r="Z2738" i="27"/>
  <c r="A2739" i="27"/>
  <c r="B2739" i="27"/>
  <c r="C2739" i="27"/>
  <c r="D2739" i="27"/>
  <c r="E2739" i="27"/>
  <c r="F2739" i="27"/>
  <c r="G2739" i="27"/>
  <c r="H2739" i="27"/>
  <c r="I2739" i="27"/>
  <c r="J2739" i="27"/>
  <c r="K2739" i="27"/>
  <c r="L2739" i="27"/>
  <c r="M2739" i="27"/>
  <c r="N2739" i="27"/>
  <c r="O2739" i="27"/>
  <c r="P2739" i="27"/>
  <c r="Q2739" i="27"/>
  <c r="R2739" i="27"/>
  <c r="S2739" i="27"/>
  <c r="T2739" i="27"/>
  <c r="V2739" i="27"/>
  <c r="W2739" i="27"/>
  <c r="Y2739" i="27"/>
  <c r="Z2739" i="27"/>
  <c r="A2740" i="27"/>
  <c r="B2740" i="27"/>
  <c r="C2740" i="27"/>
  <c r="D2740" i="27"/>
  <c r="E2740" i="27"/>
  <c r="F2740" i="27"/>
  <c r="G2740" i="27"/>
  <c r="H2740" i="27"/>
  <c r="I2740" i="27"/>
  <c r="J2740" i="27"/>
  <c r="K2740" i="27"/>
  <c r="L2740" i="27"/>
  <c r="M2740" i="27"/>
  <c r="N2740" i="27"/>
  <c r="O2740" i="27"/>
  <c r="P2740" i="27"/>
  <c r="Q2740" i="27"/>
  <c r="R2740" i="27"/>
  <c r="S2740" i="27"/>
  <c r="T2740" i="27"/>
  <c r="V2740" i="27"/>
  <c r="W2740" i="27"/>
  <c r="Y2740" i="27"/>
  <c r="Z2740" i="27"/>
  <c r="A2741" i="27"/>
  <c r="B2741" i="27"/>
  <c r="C2741" i="27"/>
  <c r="D2741" i="27"/>
  <c r="E2741" i="27"/>
  <c r="F2741" i="27"/>
  <c r="G2741" i="27"/>
  <c r="H2741" i="27"/>
  <c r="I2741" i="27"/>
  <c r="J2741" i="27"/>
  <c r="K2741" i="27"/>
  <c r="L2741" i="27"/>
  <c r="M2741" i="27"/>
  <c r="N2741" i="27"/>
  <c r="O2741" i="27"/>
  <c r="P2741" i="27"/>
  <c r="Q2741" i="27"/>
  <c r="R2741" i="27"/>
  <c r="S2741" i="27"/>
  <c r="T2741" i="27"/>
  <c r="V2741" i="27"/>
  <c r="W2741" i="27"/>
  <c r="Y2741" i="27"/>
  <c r="Z2741" i="27"/>
  <c r="A2742" i="27"/>
  <c r="B2742" i="27"/>
  <c r="C2742" i="27"/>
  <c r="D2742" i="27"/>
  <c r="E2742" i="27"/>
  <c r="F2742" i="27"/>
  <c r="G2742" i="27"/>
  <c r="H2742" i="27"/>
  <c r="I2742" i="27"/>
  <c r="J2742" i="27"/>
  <c r="K2742" i="27"/>
  <c r="L2742" i="27"/>
  <c r="M2742" i="27"/>
  <c r="N2742" i="27"/>
  <c r="O2742" i="27"/>
  <c r="P2742" i="27"/>
  <c r="Q2742" i="27"/>
  <c r="R2742" i="27"/>
  <c r="S2742" i="27"/>
  <c r="T2742" i="27"/>
  <c r="V2742" i="27"/>
  <c r="W2742" i="27"/>
  <c r="Y2742" i="27"/>
  <c r="Z2742" i="27"/>
  <c r="A2743" i="27"/>
  <c r="B2743" i="27"/>
  <c r="C2743" i="27"/>
  <c r="D2743" i="27"/>
  <c r="E2743" i="27"/>
  <c r="F2743" i="27"/>
  <c r="G2743" i="27"/>
  <c r="H2743" i="27"/>
  <c r="I2743" i="27"/>
  <c r="J2743" i="27"/>
  <c r="K2743" i="27"/>
  <c r="L2743" i="27"/>
  <c r="M2743" i="27"/>
  <c r="N2743" i="27"/>
  <c r="O2743" i="27"/>
  <c r="P2743" i="27"/>
  <c r="Q2743" i="27"/>
  <c r="R2743" i="27"/>
  <c r="S2743" i="27"/>
  <c r="T2743" i="27"/>
  <c r="V2743" i="27"/>
  <c r="W2743" i="27"/>
  <c r="Y2743" i="27"/>
  <c r="Z2743" i="27"/>
  <c r="A2744" i="27"/>
  <c r="B2744" i="27"/>
  <c r="C2744" i="27"/>
  <c r="D2744" i="27"/>
  <c r="E2744" i="27"/>
  <c r="F2744" i="27"/>
  <c r="G2744" i="27"/>
  <c r="H2744" i="27"/>
  <c r="I2744" i="27"/>
  <c r="J2744" i="27"/>
  <c r="K2744" i="27"/>
  <c r="L2744" i="27"/>
  <c r="M2744" i="27"/>
  <c r="N2744" i="27"/>
  <c r="O2744" i="27"/>
  <c r="P2744" i="27"/>
  <c r="Q2744" i="27"/>
  <c r="R2744" i="27"/>
  <c r="S2744" i="27"/>
  <c r="T2744" i="27"/>
  <c r="V2744" i="27"/>
  <c r="W2744" i="27"/>
  <c r="Y2744" i="27"/>
  <c r="Z2744" i="27"/>
  <c r="A2745" i="27"/>
  <c r="B2745" i="27"/>
  <c r="C2745" i="27"/>
  <c r="D2745" i="27"/>
  <c r="E2745" i="27"/>
  <c r="F2745" i="27"/>
  <c r="G2745" i="27"/>
  <c r="H2745" i="27"/>
  <c r="I2745" i="27"/>
  <c r="J2745" i="27"/>
  <c r="K2745" i="27"/>
  <c r="L2745" i="27"/>
  <c r="M2745" i="27"/>
  <c r="N2745" i="27"/>
  <c r="O2745" i="27"/>
  <c r="P2745" i="27"/>
  <c r="Q2745" i="27"/>
  <c r="R2745" i="27"/>
  <c r="S2745" i="27"/>
  <c r="T2745" i="27"/>
  <c r="V2745" i="27"/>
  <c r="W2745" i="27"/>
  <c r="Y2745" i="27"/>
  <c r="Z2745" i="27"/>
  <c r="A2746" i="27"/>
  <c r="B2746" i="27"/>
  <c r="C2746" i="27"/>
  <c r="D2746" i="27"/>
  <c r="E2746" i="27"/>
  <c r="F2746" i="27"/>
  <c r="G2746" i="27"/>
  <c r="H2746" i="27"/>
  <c r="I2746" i="27"/>
  <c r="J2746" i="27"/>
  <c r="K2746" i="27"/>
  <c r="L2746" i="27"/>
  <c r="M2746" i="27"/>
  <c r="N2746" i="27"/>
  <c r="O2746" i="27"/>
  <c r="P2746" i="27"/>
  <c r="Q2746" i="27"/>
  <c r="R2746" i="27"/>
  <c r="S2746" i="27"/>
  <c r="T2746" i="27"/>
  <c r="V2746" i="27"/>
  <c r="W2746" i="27"/>
  <c r="Y2746" i="27"/>
  <c r="Z2746" i="27"/>
  <c r="A2747" i="27"/>
  <c r="B2747" i="27"/>
  <c r="C2747" i="27"/>
  <c r="D2747" i="27"/>
  <c r="E2747" i="27"/>
  <c r="F2747" i="27"/>
  <c r="G2747" i="27"/>
  <c r="H2747" i="27"/>
  <c r="I2747" i="27"/>
  <c r="J2747" i="27"/>
  <c r="K2747" i="27"/>
  <c r="L2747" i="27"/>
  <c r="M2747" i="27"/>
  <c r="N2747" i="27"/>
  <c r="O2747" i="27"/>
  <c r="P2747" i="27"/>
  <c r="Q2747" i="27"/>
  <c r="R2747" i="27"/>
  <c r="S2747" i="27"/>
  <c r="T2747" i="27"/>
  <c r="V2747" i="27"/>
  <c r="W2747" i="27"/>
  <c r="Y2747" i="27"/>
  <c r="Z2747" i="27"/>
  <c r="A2748" i="27"/>
  <c r="B2748" i="27"/>
  <c r="C2748" i="27"/>
  <c r="D2748" i="27"/>
  <c r="E2748" i="27"/>
  <c r="F2748" i="27"/>
  <c r="G2748" i="27"/>
  <c r="H2748" i="27"/>
  <c r="I2748" i="27"/>
  <c r="J2748" i="27"/>
  <c r="K2748" i="27"/>
  <c r="L2748" i="27"/>
  <c r="M2748" i="27"/>
  <c r="N2748" i="27"/>
  <c r="O2748" i="27"/>
  <c r="P2748" i="27"/>
  <c r="Q2748" i="27"/>
  <c r="R2748" i="27"/>
  <c r="S2748" i="27"/>
  <c r="T2748" i="27"/>
  <c r="V2748" i="27"/>
  <c r="W2748" i="27"/>
  <c r="Y2748" i="27"/>
  <c r="Z2748" i="27"/>
  <c r="A2749" i="27"/>
  <c r="B2749" i="27"/>
  <c r="C2749" i="27"/>
  <c r="D2749" i="27"/>
  <c r="E2749" i="27"/>
  <c r="F2749" i="27"/>
  <c r="G2749" i="27"/>
  <c r="H2749" i="27"/>
  <c r="I2749" i="27"/>
  <c r="J2749" i="27"/>
  <c r="K2749" i="27"/>
  <c r="L2749" i="27"/>
  <c r="M2749" i="27"/>
  <c r="N2749" i="27"/>
  <c r="O2749" i="27"/>
  <c r="P2749" i="27"/>
  <c r="Q2749" i="27"/>
  <c r="R2749" i="27"/>
  <c r="S2749" i="27"/>
  <c r="T2749" i="27"/>
  <c r="V2749" i="27"/>
  <c r="W2749" i="27"/>
  <c r="Y2749" i="27"/>
  <c r="Z2749" i="27"/>
  <c r="A2750" i="27"/>
  <c r="B2750" i="27"/>
  <c r="C2750" i="27"/>
  <c r="D2750" i="27"/>
  <c r="E2750" i="27"/>
  <c r="F2750" i="27"/>
  <c r="G2750" i="27"/>
  <c r="H2750" i="27"/>
  <c r="I2750" i="27"/>
  <c r="J2750" i="27"/>
  <c r="K2750" i="27"/>
  <c r="L2750" i="27"/>
  <c r="M2750" i="27"/>
  <c r="N2750" i="27"/>
  <c r="O2750" i="27"/>
  <c r="P2750" i="27"/>
  <c r="Q2750" i="27"/>
  <c r="R2750" i="27"/>
  <c r="S2750" i="27"/>
  <c r="T2750" i="27"/>
  <c r="V2750" i="27"/>
  <c r="W2750" i="27"/>
  <c r="Y2750" i="27"/>
  <c r="Z2750" i="27"/>
  <c r="A2751" i="27"/>
  <c r="B2751" i="27"/>
  <c r="C2751" i="27"/>
  <c r="D2751" i="27"/>
  <c r="E2751" i="27"/>
  <c r="F2751" i="27"/>
  <c r="G2751" i="27"/>
  <c r="H2751" i="27"/>
  <c r="I2751" i="27"/>
  <c r="J2751" i="27"/>
  <c r="K2751" i="27"/>
  <c r="L2751" i="27"/>
  <c r="M2751" i="27"/>
  <c r="N2751" i="27"/>
  <c r="O2751" i="27"/>
  <c r="P2751" i="27"/>
  <c r="Q2751" i="27"/>
  <c r="R2751" i="27"/>
  <c r="S2751" i="27"/>
  <c r="T2751" i="27"/>
  <c r="V2751" i="27"/>
  <c r="W2751" i="27"/>
  <c r="Y2751" i="27"/>
  <c r="Z2751" i="27"/>
  <c r="A2752" i="27"/>
  <c r="B2752" i="27"/>
  <c r="C2752" i="27"/>
  <c r="D2752" i="27"/>
  <c r="E2752" i="27"/>
  <c r="F2752" i="27"/>
  <c r="G2752" i="27"/>
  <c r="H2752" i="27"/>
  <c r="I2752" i="27"/>
  <c r="J2752" i="27"/>
  <c r="K2752" i="27"/>
  <c r="L2752" i="27"/>
  <c r="M2752" i="27"/>
  <c r="N2752" i="27"/>
  <c r="O2752" i="27"/>
  <c r="P2752" i="27"/>
  <c r="Q2752" i="27"/>
  <c r="R2752" i="27"/>
  <c r="S2752" i="27"/>
  <c r="T2752" i="27"/>
  <c r="V2752" i="27"/>
  <c r="W2752" i="27"/>
  <c r="Y2752" i="27"/>
  <c r="Z2752" i="27"/>
  <c r="A2753" i="27"/>
  <c r="B2753" i="27"/>
  <c r="C2753" i="27"/>
  <c r="D2753" i="27"/>
  <c r="E2753" i="27"/>
  <c r="F2753" i="27"/>
  <c r="G2753" i="27"/>
  <c r="H2753" i="27"/>
  <c r="I2753" i="27"/>
  <c r="J2753" i="27"/>
  <c r="K2753" i="27"/>
  <c r="L2753" i="27"/>
  <c r="M2753" i="27"/>
  <c r="N2753" i="27"/>
  <c r="O2753" i="27"/>
  <c r="P2753" i="27"/>
  <c r="Q2753" i="27"/>
  <c r="R2753" i="27"/>
  <c r="S2753" i="27"/>
  <c r="T2753" i="27"/>
  <c r="V2753" i="27"/>
  <c r="W2753" i="27"/>
  <c r="Y2753" i="27"/>
  <c r="Z2753" i="27"/>
  <c r="A2754" i="27"/>
  <c r="B2754" i="27"/>
  <c r="C2754" i="27"/>
  <c r="D2754" i="27"/>
  <c r="E2754" i="27"/>
  <c r="F2754" i="27"/>
  <c r="G2754" i="27"/>
  <c r="H2754" i="27"/>
  <c r="I2754" i="27"/>
  <c r="J2754" i="27"/>
  <c r="K2754" i="27"/>
  <c r="L2754" i="27"/>
  <c r="M2754" i="27"/>
  <c r="N2754" i="27"/>
  <c r="O2754" i="27"/>
  <c r="P2754" i="27"/>
  <c r="Q2754" i="27"/>
  <c r="R2754" i="27"/>
  <c r="S2754" i="27"/>
  <c r="T2754" i="27"/>
  <c r="V2754" i="27"/>
  <c r="W2754" i="27"/>
  <c r="Y2754" i="27"/>
  <c r="Z2754" i="27"/>
  <c r="A2755" i="27"/>
  <c r="B2755" i="27"/>
  <c r="C2755" i="27"/>
  <c r="D2755" i="27"/>
  <c r="E2755" i="27"/>
  <c r="F2755" i="27"/>
  <c r="G2755" i="27"/>
  <c r="H2755" i="27"/>
  <c r="I2755" i="27"/>
  <c r="J2755" i="27"/>
  <c r="K2755" i="27"/>
  <c r="L2755" i="27"/>
  <c r="M2755" i="27"/>
  <c r="N2755" i="27"/>
  <c r="O2755" i="27"/>
  <c r="P2755" i="27"/>
  <c r="Q2755" i="27"/>
  <c r="R2755" i="27"/>
  <c r="S2755" i="27"/>
  <c r="T2755" i="27"/>
  <c r="V2755" i="27"/>
  <c r="W2755" i="27"/>
  <c r="Y2755" i="27"/>
  <c r="Z2755" i="27"/>
  <c r="A2756" i="27"/>
  <c r="B2756" i="27"/>
  <c r="C2756" i="27"/>
  <c r="D2756" i="27"/>
  <c r="E2756" i="27"/>
  <c r="F2756" i="27"/>
  <c r="G2756" i="27"/>
  <c r="H2756" i="27"/>
  <c r="I2756" i="27"/>
  <c r="J2756" i="27"/>
  <c r="K2756" i="27"/>
  <c r="L2756" i="27"/>
  <c r="M2756" i="27"/>
  <c r="N2756" i="27"/>
  <c r="O2756" i="27"/>
  <c r="P2756" i="27"/>
  <c r="Q2756" i="27"/>
  <c r="R2756" i="27"/>
  <c r="S2756" i="27"/>
  <c r="T2756" i="27"/>
  <c r="V2756" i="27"/>
  <c r="W2756" i="27"/>
  <c r="Y2756" i="27"/>
  <c r="Z2756" i="27"/>
  <c r="A2757" i="27"/>
  <c r="B2757" i="27"/>
  <c r="C2757" i="27"/>
  <c r="D2757" i="27"/>
  <c r="E2757" i="27"/>
  <c r="F2757" i="27"/>
  <c r="G2757" i="27"/>
  <c r="H2757" i="27"/>
  <c r="I2757" i="27"/>
  <c r="J2757" i="27"/>
  <c r="K2757" i="27"/>
  <c r="L2757" i="27"/>
  <c r="M2757" i="27"/>
  <c r="N2757" i="27"/>
  <c r="O2757" i="27"/>
  <c r="P2757" i="27"/>
  <c r="Q2757" i="27"/>
  <c r="R2757" i="27"/>
  <c r="S2757" i="27"/>
  <c r="T2757" i="27"/>
  <c r="V2757" i="27"/>
  <c r="W2757" i="27"/>
  <c r="Y2757" i="27"/>
  <c r="Z2757" i="27"/>
  <c r="A2758" i="27"/>
  <c r="B2758" i="27"/>
  <c r="C2758" i="27"/>
  <c r="D2758" i="27"/>
  <c r="E2758" i="27"/>
  <c r="F2758" i="27"/>
  <c r="G2758" i="27"/>
  <c r="H2758" i="27"/>
  <c r="I2758" i="27"/>
  <c r="J2758" i="27"/>
  <c r="K2758" i="27"/>
  <c r="L2758" i="27"/>
  <c r="M2758" i="27"/>
  <c r="N2758" i="27"/>
  <c r="O2758" i="27"/>
  <c r="P2758" i="27"/>
  <c r="Q2758" i="27"/>
  <c r="R2758" i="27"/>
  <c r="S2758" i="27"/>
  <c r="T2758" i="27"/>
  <c r="V2758" i="27"/>
  <c r="W2758" i="27"/>
  <c r="Y2758" i="27"/>
  <c r="Z2758" i="27"/>
  <c r="A2759" i="27"/>
  <c r="B2759" i="27"/>
  <c r="C2759" i="27"/>
  <c r="D2759" i="27"/>
  <c r="E2759" i="27"/>
  <c r="F2759" i="27"/>
  <c r="G2759" i="27"/>
  <c r="H2759" i="27"/>
  <c r="I2759" i="27"/>
  <c r="J2759" i="27"/>
  <c r="K2759" i="27"/>
  <c r="L2759" i="27"/>
  <c r="M2759" i="27"/>
  <c r="N2759" i="27"/>
  <c r="O2759" i="27"/>
  <c r="P2759" i="27"/>
  <c r="Q2759" i="27"/>
  <c r="R2759" i="27"/>
  <c r="S2759" i="27"/>
  <c r="T2759" i="27"/>
  <c r="V2759" i="27"/>
  <c r="W2759" i="27"/>
  <c r="Y2759" i="27"/>
  <c r="Z2759" i="27"/>
  <c r="A2760" i="27"/>
  <c r="B2760" i="27"/>
  <c r="C2760" i="27"/>
  <c r="D2760" i="27"/>
  <c r="E2760" i="27"/>
  <c r="F2760" i="27"/>
  <c r="G2760" i="27"/>
  <c r="H2760" i="27"/>
  <c r="I2760" i="27"/>
  <c r="J2760" i="27"/>
  <c r="K2760" i="27"/>
  <c r="L2760" i="27"/>
  <c r="M2760" i="27"/>
  <c r="N2760" i="27"/>
  <c r="O2760" i="27"/>
  <c r="P2760" i="27"/>
  <c r="Q2760" i="27"/>
  <c r="R2760" i="27"/>
  <c r="S2760" i="27"/>
  <c r="T2760" i="27"/>
  <c r="V2760" i="27"/>
  <c r="W2760" i="27"/>
  <c r="Y2760" i="27"/>
  <c r="Z2760" i="27"/>
  <c r="A2761" i="27"/>
  <c r="B2761" i="27"/>
  <c r="C2761" i="27"/>
  <c r="D2761" i="27"/>
  <c r="E2761" i="27"/>
  <c r="F2761" i="27"/>
  <c r="G2761" i="27"/>
  <c r="H2761" i="27"/>
  <c r="I2761" i="27"/>
  <c r="J2761" i="27"/>
  <c r="K2761" i="27"/>
  <c r="L2761" i="27"/>
  <c r="M2761" i="27"/>
  <c r="N2761" i="27"/>
  <c r="O2761" i="27"/>
  <c r="P2761" i="27"/>
  <c r="Q2761" i="27"/>
  <c r="R2761" i="27"/>
  <c r="S2761" i="27"/>
  <c r="T2761" i="27"/>
  <c r="V2761" i="27"/>
  <c r="W2761" i="27"/>
  <c r="Y2761" i="27"/>
  <c r="Z2761" i="27"/>
  <c r="A2762" i="27"/>
  <c r="B2762" i="27"/>
  <c r="C2762" i="27"/>
  <c r="D2762" i="27"/>
  <c r="E2762" i="27"/>
  <c r="F2762" i="27"/>
  <c r="G2762" i="27"/>
  <c r="H2762" i="27"/>
  <c r="I2762" i="27"/>
  <c r="J2762" i="27"/>
  <c r="K2762" i="27"/>
  <c r="L2762" i="27"/>
  <c r="M2762" i="27"/>
  <c r="N2762" i="27"/>
  <c r="O2762" i="27"/>
  <c r="P2762" i="27"/>
  <c r="Q2762" i="27"/>
  <c r="R2762" i="27"/>
  <c r="S2762" i="27"/>
  <c r="T2762" i="27"/>
  <c r="V2762" i="27"/>
  <c r="W2762" i="27"/>
  <c r="Y2762" i="27"/>
  <c r="Z2762" i="27"/>
  <c r="A2763" i="27"/>
  <c r="B2763" i="27"/>
  <c r="C2763" i="27"/>
  <c r="D2763" i="27"/>
  <c r="E2763" i="27"/>
  <c r="F2763" i="27"/>
  <c r="G2763" i="27"/>
  <c r="H2763" i="27"/>
  <c r="I2763" i="27"/>
  <c r="J2763" i="27"/>
  <c r="K2763" i="27"/>
  <c r="L2763" i="27"/>
  <c r="M2763" i="27"/>
  <c r="N2763" i="27"/>
  <c r="O2763" i="27"/>
  <c r="P2763" i="27"/>
  <c r="Q2763" i="27"/>
  <c r="R2763" i="27"/>
  <c r="S2763" i="27"/>
  <c r="T2763" i="27"/>
  <c r="V2763" i="27"/>
  <c r="W2763" i="27"/>
  <c r="Y2763" i="27"/>
  <c r="Z2763" i="27"/>
  <c r="A2764" i="27"/>
  <c r="B2764" i="27"/>
  <c r="C2764" i="27"/>
  <c r="D2764" i="27"/>
  <c r="E2764" i="27"/>
  <c r="F2764" i="27"/>
  <c r="G2764" i="27"/>
  <c r="H2764" i="27"/>
  <c r="I2764" i="27"/>
  <c r="J2764" i="27"/>
  <c r="K2764" i="27"/>
  <c r="L2764" i="27"/>
  <c r="M2764" i="27"/>
  <c r="N2764" i="27"/>
  <c r="O2764" i="27"/>
  <c r="P2764" i="27"/>
  <c r="Q2764" i="27"/>
  <c r="R2764" i="27"/>
  <c r="S2764" i="27"/>
  <c r="T2764" i="27"/>
  <c r="V2764" i="27"/>
  <c r="W2764" i="27"/>
  <c r="Y2764" i="27"/>
  <c r="Z2764" i="27"/>
  <c r="A2765" i="27"/>
  <c r="B2765" i="27"/>
  <c r="C2765" i="27"/>
  <c r="D2765" i="27"/>
  <c r="E2765" i="27"/>
  <c r="F2765" i="27"/>
  <c r="G2765" i="27"/>
  <c r="H2765" i="27"/>
  <c r="I2765" i="27"/>
  <c r="J2765" i="27"/>
  <c r="K2765" i="27"/>
  <c r="L2765" i="27"/>
  <c r="M2765" i="27"/>
  <c r="N2765" i="27"/>
  <c r="O2765" i="27"/>
  <c r="P2765" i="27"/>
  <c r="Q2765" i="27"/>
  <c r="R2765" i="27"/>
  <c r="S2765" i="27"/>
  <c r="T2765" i="27"/>
  <c r="V2765" i="27"/>
  <c r="W2765" i="27"/>
  <c r="Y2765" i="27"/>
  <c r="Z2765" i="27"/>
  <c r="A2766" i="27"/>
  <c r="B2766" i="27"/>
  <c r="C2766" i="27"/>
  <c r="D2766" i="27"/>
  <c r="E2766" i="27"/>
  <c r="F2766" i="27"/>
  <c r="G2766" i="27"/>
  <c r="H2766" i="27"/>
  <c r="I2766" i="27"/>
  <c r="J2766" i="27"/>
  <c r="K2766" i="27"/>
  <c r="L2766" i="27"/>
  <c r="M2766" i="27"/>
  <c r="N2766" i="27"/>
  <c r="O2766" i="27"/>
  <c r="P2766" i="27"/>
  <c r="Q2766" i="27"/>
  <c r="R2766" i="27"/>
  <c r="S2766" i="27"/>
  <c r="T2766" i="27"/>
  <c r="V2766" i="27"/>
  <c r="W2766" i="27"/>
  <c r="Y2766" i="27"/>
  <c r="Z2766" i="27"/>
  <c r="A2767" i="27"/>
  <c r="B2767" i="27"/>
  <c r="C2767" i="27"/>
  <c r="D2767" i="27"/>
  <c r="E2767" i="27"/>
  <c r="F2767" i="27"/>
  <c r="G2767" i="27"/>
  <c r="H2767" i="27"/>
  <c r="I2767" i="27"/>
  <c r="J2767" i="27"/>
  <c r="K2767" i="27"/>
  <c r="L2767" i="27"/>
  <c r="M2767" i="27"/>
  <c r="N2767" i="27"/>
  <c r="O2767" i="27"/>
  <c r="P2767" i="27"/>
  <c r="Q2767" i="27"/>
  <c r="R2767" i="27"/>
  <c r="S2767" i="27"/>
  <c r="T2767" i="27"/>
  <c r="V2767" i="27"/>
  <c r="W2767" i="27"/>
  <c r="Y2767" i="27"/>
  <c r="Z2767" i="27"/>
  <c r="A2768" i="27"/>
  <c r="B2768" i="27"/>
  <c r="C2768" i="27"/>
  <c r="D2768" i="27"/>
  <c r="E2768" i="27"/>
  <c r="F2768" i="27"/>
  <c r="G2768" i="27"/>
  <c r="H2768" i="27"/>
  <c r="I2768" i="27"/>
  <c r="J2768" i="27"/>
  <c r="K2768" i="27"/>
  <c r="L2768" i="27"/>
  <c r="M2768" i="27"/>
  <c r="N2768" i="27"/>
  <c r="O2768" i="27"/>
  <c r="P2768" i="27"/>
  <c r="Q2768" i="27"/>
  <c r="R2768" i="27"/>
  <c r="S2768" i="27"/>
  <c r="T2768" i="27"/>
  <c r="V2768" i="27"/>
  <c r="W2768" i="27"/>
  <c r="Y2768" i="27"/>
  <c r="Z2768" i="27"/>
  <c r="A2769" i="27"/>
  <c r="B2769" i="27"/>
  <c r="C2769" i="27"/>
  <c r="D2769" i="27"/>
  <c r="E2769" i="27"/>
  <c r="F2769" i="27"/>
  <c r="G2769" i="27"/>
  <c r="H2769" i="27"/>
  <c r="I2769" i="27"/>
  <c r="J2769" i="27"/>
  <c r="K2769" i="27"/>
  <c r="L2769" i="27"/>
  <c r="M2769" i="27"/>
  <c r="N2769" i="27"/>
  <c r="O2769" i="27"/>
  <c r="P2769" i="27"/>
  <c r="Q2769" i="27"/>
  <c r="R2769" i="27"/>
  <c r="S2769" i="27"/>
  <c r="T2769" i="27"/>
  <c r="V2769" i="27"/>
  <c r="W2769" i="27"/>
  <c r="Y2769" i="27"/>
  <c r="Z2769" i="27"/>
  <c r="A2770" i="27"/>
  <c r="B2770" i="27"/>
  <c r="C2770" i="27"/>
  <c r="D2770" i="27"/>
  <c r="E2770" i="27"/>
  <c r="F2770" i="27"/>
  <c r="G2770" i="27"/>
  <c r="H2770" i="27"/>
  <c r="I2770" i="27"/>
  <c r="J2770" i="27"/>
  <c r="K2770" i="27"/>
  <c r="L2770" i="27"/>
  <c r="M2770" i="27"/>
  <c r="N2770" i="27"/>
  <c r="O2770" i="27"/>
  <c r="P2770" i="27"/>
  <c r="Q2770" i="27"/>
  <c r="R2770" i="27"/>
  <c r="S2770" i="27"/>
  <c r="T2770" i="27"/>
  <c r="V2770" i="27"/>
  <c r="W2770" i="27"/>
  <c r="Y2770" i="27"/>
  <c r="Z2770" i="27"/>
  <c r="A2771" i="27"/>
  <c r="B2771" i="27"/>
  <c r="C2771" i="27"/>
  <c r="D2771" i="27"/>
  <c r="E2771" i="27"/>
  <c r="F2771" i="27"/>
  <c r="G2771" i="27"/>
  <c r="H2771" i="27"/>
  <c r="I2771" i="27"/>
  <c r="J2771" i="27"/>
  <c r="K2771" i="27"/>
  <c r="L2771" i="27"/>
  <c r="M2771" i="27"/>
  <c r="N2771" i="27"/>
  <c r="O2771" i="27"/>
  <c r="P2771" i="27"/>
  <c r="Q2771" i="27"/>
  <c r="R2771" i="27"/>
  <c r="S2771" i="27"/>
  <c r="T2771" i="27"/>
  <c r="V2771" i="27"/>
  <c r="W2771" i="27"/>
  <c r="Y2771" i="27"/>
  <c r="Z2771" i="27"/>
  <c r="A2772" i="27"/>
  <c r="B2772" i="27"/>
  <c r="C2772" i="27"/>
  <c r="D2772" i="27"/>
  <c r="E2772" i="27"/>
  <c r="F2772" i="27"/>
  <c r="G2772" i="27"/>
  <c r="H2772" i="27"/>
  <c r="I2772" i="27"/>
  <c r="J2772" i="27"/>
  <c r="K2772" i="27"/>
  <c r="L2772" i="27"/>
  <c r="M2772" i="27"/>
  <c r="N2772" i="27"/>
  <c r="O2772" i="27"/>
  <c r="P2772" i="27"/>
  <c r="Q2772" i="27"/>
  <c r="R2772" i="27"/>
  <c r="S2772" i="27"/>
  <c r="T2772" i="27"/>
  <c r="V2772" i="27"/>
  <c r="W2772" i="27"/>
  <c r="Y2772" i="27"/>
  <c r="Z2772" i="27"/>
  <c r="A2773" i="27"/>
  <c r="B2773" i="27"/>
  <c r="C2773" i="27"/>
  <c r="D2773" i="27"/>
  <c r="E2773" i="27"/>
  <c r="F2773" i="27"/>
  <c r="G2773" i="27"/>
  <c r="H2773" i="27"/>
  <c r="I2773" i="27"/>
  <c r="J2773" i="27"/>
  <c r="K2773" i="27"/>
  <c r="L2773" i="27"/>
  <c r="M2773" i="27"/>
  <c r="N2773" i="27"/>
  <c r="O2773" i="27"/>
  <c r="P2773" i="27"/>
  <c r="Q2773" i="27"/>
  <c r="R2773" i="27"/>
  <c r="S2773" i="27"/>
  <c r="T2773" i="27"/>
  <c r="V2773" i="27"/>
  <c r="W2773" i="27"/>
  <c r="Y2773" i="27"/>
  <c r="Z2773" i="27"/>
  <c r="A2774" i="27"/>
  <c r="B2774" i="27"/>
  <c r="C2774" i="27"/>
  <c r="D2774" i="27"/>
  <c r="E2774" i="27"/>
  <c r="F2774" i="27"/>
  <c r="G2774" i="27"/>
  <c r="H2774" i="27"/>
  <c r="I2774" i="27"/>
  <c r="J2774" i="27"/>
  <c r="K2774" i="27"/>
  <c r="L2774" i="27"/>
  <c r="M2774" i="27"/>
  <c r="N2774" i="27"/>
  <c r="O2774" i="27"/>
  <c r="P2774" i="27"/>
  <c r="Q2774" i="27"/>
  <c r="R2774" i="27"/>
  <c r="S2774" i="27"/>
  <c r="T2774" i="27"/>
  <c r="V2774" i="27"/>
  <c r="W2774" i="27"/>
  <c r="Y2774" i="27"/>
  <c r="Z2774" i="27"/>
  <c r="A2775" i="27"/>
  <c r="B2775" i="27"/>
  <c r="C2775" i="27"/>
  <c r="D2775" i="27"/>
  <c r="E2775" i="27"/>
  <c r="F2775" i="27"/>
  <c r="G2775" i="27"/>
  <c r="H2775" i="27"/>
  <c r="I2775" i="27"/>
  <c r="J2775" i="27"/>
  <c r="K2775" i="27"/>
  <c r="L2775" i="27"/>
  <c r="M2775" i="27"/>
  <c r="N2775" i="27"/>
  <c r="O2775" i="27"/>
  <c r="P2775" i="27"/>
  <c r="Q2775" i="27"/>
  <c r="R2775" i="27"/>
  <c r="S2775" i="27"/>
  <c r="T2775" i="27"/>
  <c r="V2775" i="27"/>
  <c r="W2775" i="27"/>
  <c r="Y2775" i="27"/>
  <c r="Z2775" i="27"/>
  <c r="A2776" i="27"/>
  <c r="B2776" i="27"/>
  <c r="C2776" i="27"/>
  <c r="D2776" i="27"/>
  <c r="E2776" i="27"/>
  <c r="F2776" i="27"/>
  <c r="G2776" i="27"/>
  <c r="H2776" i="27"/>
  <c r="I2776" i="27"/>
  <c r="J2776" i="27"/>
  <c r="K2776" i="27"/>
  <c r="L2776" i="27"/>
  <c r="M2776" i="27"/>
  <c r="N2776" i="27"/>
  <c r="O2776" i="27"/>
  <c r="P2776" i="27"/>
  <c r="Q2776" i="27"/>
  <c r="R2776" i="27"/>
  <c r="S2776" i="27"/>
  <c r="T2776" i="27"/>
  <c r="V2776" i="27"/>
  <c r="W2776" i="27"/>
  <c r="Y2776" i="27"/>
  <c r="Z2776" i="27"/>
  <c r="A2777" i="27"/>
  <c r="B2777" i="27"/>
  <c r="C2777" i="27"/>
  <c r="D2777" i="27"/>
  <c r="E2777" i="27"/>
  <c r="F2777" i="27"/>
  <c r="G2777" i="27"/>
  <c r="H2777" i="27"/>
  <c r="I2777" i="27"/>
  <c r="J2777" i="27"/>
  <c r="K2777" i="27"/>
  <c r="L2777" i="27"/>
  <c r="M2777" i="27"/>
  <c r="N2777" i="27"/>
  <c r="O2777" i="27"/>
  <c r="P2777" i="27"/>
  <c r="Q2777" i="27"/>
  <c r="R2777" i="27"/>
  <c r="S2777" i="27"/>
  <c r="T2777" i="27"/>
  <c r="V2777" i="27"/>
  <c r="W2777" i="27"/>
  <c r="Y2777" i="27"/>
  <c r="Z2777" i="27"/>
  <c r="A2778" i="27"/>
  <c r="B2778" i="27"/>
  <c r="C2778" i="27"/>
  <c r="D2778" i="27"/>
  <c r="E2778" i="27"/>
  <c r="F2778" i="27"/>
  <c r="G2778" i="27"/>
  <c r="H2778" i="27"/>
  <c r="I2778" i="27"/>
  <c r="J2778" i="27"/>
  <c r="K2778" i="27"/>
  <c r="L2778" i="27"/>
  <c r="M2778" i="27"/>
  <c r="N2778" i="27"/>
  <c r="O2778" i="27"/>
  <c r="P2778" i="27"/>
  <c r="Q2778" i="27"/>
  <c r="R2778" i="27"/>
  <c r="S2778" i="27"/>
  <c r="T2778" i="27"/>
  <c r="V2778" i="27"/>
  <c r="W2778" i="27"/>
  <c r="Y2778" i="27"/>
  <c r="Z2778" i="27"/>
  <c r="A2779" i="27"/>
  <c r="B2779" i="27"/>
  <c r="C2779" i="27"/>
  <c r="D2779" i="27"/>
  <c r="E2779" i="27"/>
  <c r="F2779" i="27"/>
  <c r="G2779" i="27"/>
  <c r="H2779" i="27"/>
  <c r="I2779" i="27"/>
  <c r="J2779" i="27"/>
  <c r="K2779" i="27"/>
  <c r="L2779" i="27"/>
  <c r="M2779" i="27"/>
  <c r="N2779" i="27"/>
  <c r="O2779" i="27"/>
  <c r="P2779" i="27"/>
  <c r="Q2779" i="27"/>
  <c r="R2779" i="27"/>
  <c r="S2779" i="27"/>
  <c r="T2779" i="27"/>
  <c r="V2779" i="27"/>
  <c r="W2779" i="27"/>
  <c r="Y2779" i="27"/>
  <c r="Z2779" i="27"/>
  <c r="A2780" i="27"/>
  <c r="B2780" i="27"/>
  <c r="C2780" i="27"/>
  <c r="D2780" i="27"/>
  <c r="E2780" i="27"/>
  <c r="F2780" i="27"/>
  <c r="G2780" i="27"/>
  <c r="H2780" i="27"/>
  <c r="I2780" i="27"/>
  <c r="J2780" i="27"/>
  <c r="K2780" i="27"/>
  <c r="L2780" i="27"/>
  <c r="M2780" i="27"/>
  <c r="N2780" i="27"/>
  <c r="O2780" i="27"/>
  <c r="P2780" i="27"/>
  <c r="Q2780" i="27"/>
  <c r="R2780" i="27"/>
  <c r="S2780" i="27"/>
  <c r="T2780" i="27"/>
  <c r="V2780" i="27"/>
  <c r="W2780" i="27"/>
  <c r="Y2780" i="27"/>
  <c r="Z2780" i="27"/>
  <c r="A2781" i="27"/>
  <c r="B2781" i="27"/>
  <c r="C2781" i="27"/>
  <c r="D2781" i="27"/>
  <c r="E2781" i="27"/>
  <c r="F2781" i="27"/>
  <c r="G2781" i="27"/>
  <c r="H2781" i="27"/>
  <c r="I2781" i="27"/>
  <c r="J2781" i="27"/>
  <c r="K2781" i="27"/>
  <c r="L2781" i="27"/>
  <c r="M2781" i="27"/>
  <c r="N2781" i="27"/>
  <c r="O2781" i="27"/>
  <c r="P2781" i="27"/>
  <c r="Q2781" i="27"/>
  <c r="R2781" i="27"/>
  <c r="S2781" i="27"/>
  <c r="T2781" i="27"/>
  <c r="V2781" i="27"/>
  <c r="W2781" i="27"/>
  <c r="Y2781" i="27"/>
  <c r="Z2781" i="27"/>
  <c r="A2782" i="27"/>
  <c r="B2782" i="27"/>
  <c r="C2782" i="27"/>
  <c r="D2782" i="27"/>
  <c r="E2782" i="27"/>
  <c r="F2782" i="27"/>
  <c r="G2782" i="27"/>
  <c r="H2782" i="27"/>
  <c r="I2782" i="27"/>
  <c r="J2782" i="27"/>
  <c r="K2782" i="27"/>
  <c r="L2782" i="27"/>
  <c r="M2782" i="27"/>
  <c r="N2782" i="27"/>
  <c r="O2782" i="27"/>
  <c r="P2782" i="27"/>
  <c r="Q2782" i="27"/>
  <c r="R2782" i="27"/>
  <c r="S2782" i="27"/>
  <c r="T2782" i="27"/>
  <c r="V2782" i="27"/>
  <c r="W2782" i="27"/>
  <c r="Y2782" i="27"/>
  <c r="Z2782" i="27"/>
  <c r="A2783" i="27"/>
  <c r="B2783" i="27"/>
  <c r="C2783" i="27"/>
  <c r="D2783" i="27"/>
  <c r="E2783" i="27"/>
  <c r="F2783" i="27"/>
  <c r="G2783" i="27"/>
  <c r="H2783" i="27"/>
  <c r="I2783" i="27"/>
  <c r="J2783" i="27"/>
  <c r="K2783" i="27"/>
  <c r="L2783" i="27"/>
  <c r="M2783" i="27"/>
  <c r="N2783" i="27"/>
  <c r="O2783" i="27"/>
  <c r="P2783" i="27"/>
  <c r="Q2783" i="27"/>
  <c r="R2783" i="27"/>
  <c r="S2783" i="27"/>
  <c r="T2783" i="27"/>
  <c r="V2783" i="27"/>
  <c r="W2783" i="27"/>
  <c r="Y2783" i="27"/>
  <c r="Z2783" i="27"/>
  <c r="A2784" i="27"/>
  <c r="B2784" i="27"/>
  <c r="C2784" i="27"/>
  <c r="D2784" i="27"/>
  <c r="E2784" i="27"/>
  <c r="F2784" i="27"/>
  <c r="G2784" i="27"/>
  <c r="H2784" i="27"/>
  <c r="I2784" i="27"/>
  <c r="J2784" i="27"/>
  <c r="K2784" i="27"/>
  <c r="L2784" i="27"/>
  <c r="M2784" i="27"/>
  <c r="N2784" i="27"/>
  <c r="O2784" i="27"/>
  <c r="P2784" i="27"/>
  <c r="Q2784" i="27"/>
  <c r="R2784" i="27"/>
  <c r="S2784" i="27"/>
  <c r="T2784" i="27"/>
  <c r="V2784" i="27"/>
  <c r="W2784" i="27"/>
  <c r="Y2784" i="27"/>
  <c r="Z2784" i="27"/>
  <c r="A2785" i="27"/>
  <c r="B2785" i="27"/>
  <c r="C2785" i="27"/>
  <c r="D2785" i="27"/>
  <c r="E2785" i="27"/>
  <c r="F2785" i="27"/>
  <c r="G2785" i="27"/>
  <c r="H2785" i="27"/>
  <c r="I2785" i="27"/>
  <c r="J2785" i="27"/>
  <c r="K2785" i="27"/>
  <c r="L2785" i="27"/>
  <c r="M2785" i="27"/>
  <c r="N2785" i="27"/>
  <c r="O2785" i="27"/>
  <c r="P2785" i="27"/>
  <c r="Q2785" i="27"/>
  <c r="R2785" i="27"/>
  <c r="S2785" i="27"/>
  <c r="T2785" i="27"/>
  <c r="V2785" i="27"/>
  <c r="W2785" i="27"/>
  <c r="Y2785" i="27"/>
  <c r="Z2785" i="27"/>
  <c r="A2786" i="27"/>
  <c r="B2786" i="27"/>
  <c r="C2786" i="27"/>
  <c r="D2786" i="27"/>
  <c r="E2786" i="27"/>
  <c r="F2786" i="27"/>
  <c r="G2786" i="27"/>
  <c r="H2786" i="27"/>
  <c r="I2786" i="27"/>
  <c r="J2786" i="27"/>
  <c r="K2786" i="27"/>
  <c r="L2786" i="27"/>
  <c r="M2786" i="27"/>
  <c r="N2786" i="27"/>
  <c r="O2786" i="27"/>
  <c r="P2786" i="27"/>
  <c r="Q2786" i="27"/>
  <c r="R2786" i="27"/>
  <c r="S2786" i="27"/>
  <c r="T2786" i="27"/>
  <c r="V2786" i="27"/>
  <c r="W2786" i="27"/>
  <c r="Y2786" i="27"/>
  <c r="Z2786" i="27"/>
  <c r="A2787" i="27"/>
  <c r="B2787" i="27"/>
  <c r="C2787" i="27"/>
  <c r="D2787" i="27"/>
  <c r="E2787" i="27"/>
  <c r="F2787" i="27"/>
  <c r="G2787" i="27"/>
  <c r="H2787" i="27"/>
  <c r="I2787" i="27"/>
  <c r="J2787" i="27"/>
  <c r="K2787" i="27"/>
  <c r="L2787" i="27"/>
  <c r="M2787" i="27"/>
  <c r="N2787" i="27"/>
  <c r="O2787" i="27"/>
  <c r="P2787" i="27"/>
  <c r="Q2787" i="27"/>
  <c r="R2787" i="27"/>
  <c r="S2787" i="27"/>
  <c r="T2787" i="27"/>
  <c r="V2787" i="27"/>
  <c r="W2787" i="27"/>
  <c r="Y2787" i="27"/>
  <c r="Z2787" i="27"/>
  <c r="A2788" i="27"/>
  <c r="B2788" i="27"/>
  <c r="C2788" i="27"/>
  <c r="D2788" i="27"/>
  <c r="E2788" i="27"/>
  <c r="F2788" i="27"/>
  <c r="G2788" i="27"/>
  <c r="H2788" i="27"/>
  <c r="I2788" i="27"/>
  <c r="J2788" i="27"/>
  <c r="K2788" i="27"/>
  <c r="L2788" i="27"/>
  <c r="M2788" i="27"/>
  <c r="N2788" i="27"/>
  <c r="O2788" i="27"/>
  <c r="P2788" i="27"/>
  <c r="Q2788" i="27"/>
  <c r="R2788" i="27"/>
  <c r="S2788" i="27"/>
  <c r="T2788" i="27"/>
  <c r="V2788" i="27"/>
  <c r="W2788" i="27"/>
  <c r="Y2788" i="27"/>
  <c r="Z2788" i="27"/>
  <c r="A2789" i="27"/>
  <c r="B2789" i="27"/>
  <c r="C2789" i="27"/>
  <c r="D2789" i="27"/>
  <c r="E2789" i="27"/>
  <c r="F2789" i="27"/>
  <c r="G2789" i="27"/>
  <c r="H2789" i="27"/>
  <c r="I2789" i="27"/>
  <c r="J2789" i="27"/>
  <c r="K2789" i="27"/>
  <c r="L2789" i="27"/>
  <c r="M2789" i="27"/>
  <c r="N2789" i="27"/>
  <c r="O2789" i="27"/>
  <c r="P2789" i="27"/>
  <c r="Q2789" i="27"/>
  <c r="R2789" i="27"/>
  <c r="S2789" i="27"/>
  <c r="T2789" i="27"/>
  <c r="V2789" i="27"/>
  <c r="W2789" i="27"/>
  <c r="Y2789" i="27"/>
  <c r="Z2789" i="27"/>
  <c r="A2790" i="27"/>
  <c r="B2790" i="27"/>
  <c r="C2790" i="27"/>
  <c r="D2790" i="27"/>
  <c r="E2790" i="27"/>
  <c r="F2790" i="27"/>
  <c r="G2790" i="27"/>
  <c r="H2790" i="27"/>
  <c r="I2790" i="27"/>
  <c r="J2790" i="27"/>
  <c r="K2790" i="27"/>
  <c r="L2790" i="27"/>
  <c r="M2790" i="27"/>
  <c r="N2790" i="27"/>
  <c r="O2790" i="27"/>
  <c r="P2790" i="27"/>
  <c r="Q2790" i="27"/>
  <c r="R2790" i="27"/>
  <c r="S2790" i="27"/>
  <c r="T2790" i="27"/>
  <c r="V2790" i="27"/>
  <c r="W2790" i="27"/>
  <c r="Y2790" i="27"/>
  <c r="Z2790" i="27"/>
  <c r="A2791" i="27"/>
  <c r="B2791" i="27"/>
  <c r="C2791" i="27"/>
  <c r="D2791" i="27"/>
  <c r="E2791" i="27"/>
  <c r="F2791" i="27"/>
  <c r="G2791" i="27"/>
  <c r="H2791" i="27"/>
  <c r="I2791" i="27"/>
  <c r="J2791" i="27"/>
  <c r="K2791" i="27"/>
  <c r="L2791" i="27"/>
  <c r="M2791" i="27"/>
  <c r="N2791" i="27"/>
  <c r="O2791" i="27"/>
  <c r="P2791" i="27"/>
  <c r="Q2791" i="27"/>
  <c r="R2791" i="27"/>
  <c r="S2791" i="27"/>
  <c r="T2791" i="27"/>
  <c r="V2791" i="27"/>
  <c r="W2791" i="27"/>
  <c r="Y2791" i="27"/>
  <c r="Z2791" i="27"/>
  <c r="A2792" i="27"/>
  <c r="B2792" i="27"/>
  <c r="C2792" i="27"/>
  <c r="D2792" i="27"/>
  <c r="E2792" i="27"/>
  <c r="F2792" i="27"/>
  <c r="G2792" i="27"/>
  <c r="H2792" i="27"/>
  <c r="I2792" i="27"/>
  <c r="J2792" i="27"/>
  <c r="K2792" i="27"/>
  <c r="L2792" i="27"/>
  <c r="M2792" i="27"/>
  <c r="N2792" i="27"/>
  <c r="O2792" i="27"/>
  <c r="P2792" i="27"/>
  <c r="Q2792" i="27"/>
  <c r="R2792" i="27"/>
  <c r="S2792" i="27"/>
  <c r="T2792" i="27"/>
  <c r="V2792" i="27"/>
  <c r="W2792" i="27"/>
  <c r="Y2792" i="27"/>
  <c r="Z2792" i="27"/>
  <c r="A2793" i="27"/>
  <c r="B2793" i="27"/>
  <c r="C2793" i="27"/>
  <c r="D2793" i="27"/>
  <c r="E2793" i="27"/>
  <c r="F2793" i="27"/>
  <c r="G2793" i="27"/>
  <c r="H2793" i="27"/>
  <c r="I2793" i="27"/>
  <c r="J2793" i="27"/>
  <c r="K2793" i="27"/>
  <c r="L2793" i="27"/>
  <c r="M2793" i="27"/>
  <c r="N2793" i="27"/>
  <c r="O2793" i="27"/>
  <c r="P2793" i="27"/>
  <c r="Q2793" i="27"/>
  <c r="R2793" i="27"/>
  <c r="S2793" i="27"/>
  <c r="T2793" i="27"/>
  <c r="V2793" i="27"/>
  <c r="W2793" i="27"/>
  <c r="Y2793" i="27"/>
  <c r="Z2793" i="27"/>
  <c r="A2794" i="27"/>
  <c r="B2794" i="27"/>
  <c r="C2794" i="27"/>
  <c r="D2794" i="27"/>
  <c r="E2794" i="27"/>
  <c r="F2794" i="27"/>
  <c r="G2794" i="27"/>
  <c r="H2794" i="27"/>
  <c r="I2794" i="27"/>
  <c r="J2794" i="27"/>
  <c r="K2794" i="27"/>
  <c r="L2794" i="27"/>
  <c r="M2794" i="27"/>
  <c r="N2794" i="27"/>
  <c r="O2794" i="27"/>
  <c r="P2794" i="27"/>
  <c r="Q2794" i="27"/>
  <c r="R2794" i="27"/>
  <c r="S2794" i="27"/>
  <c r="T2794" i="27"/>
  <c r="V2794" i="27"/>
  <c r="W2794" i="27"/>
  <c r="Y2794" i="27"/>
  <c r="Z2794" i="27"/>
  <c r="A2795" i="27"/>
  <c r="B2795" i="27"/>
  <c r="C2795" i="27"/>
  <c r="D2795" i="27"/>
  <c r="E2795" i="27"/>
  <c r="F2795" i="27"/>
  <c r="G2795" i="27"/>
  <c r="H2795" i="27"/>
  <c r="I2795" i="27"/>
  <c r="J2795" i="27"/>
  <c r="K2795" i="27"/>
  <c r="L2795" i="27"/>
  <c r="M2795" i="27"/>
  <c r="N2795" i="27"/>
  <c r="O2795" i="27"/>
  <c r="P2795" i="27"/>
  <c r="Q2795" i="27"/>
  <c r="R2795" i="27"/>
  <c r="S2795" i="27"/>
  <c r="T2795" i="27"/>
  <c r="V2795" i="27"/>
  <c r="W2795" i="27"/>
  <c r="Y2795" i="27"/>
  <c r="Z2795" i="27"/>
  <c r="A2796" i="27"/>
  <c r="B2796" i="27"/>
  <c r="C2796" i="27"/>
  <c r="D2796" i="27"/>
  <c r="E2796" i="27"/>
  <c r="F2796" i="27"/>
  <c r="G2796" i="27"/>
  <c r="H2796" i="27"/>
  <c r="I2796" i="27"/>
  <c r="J2796" i="27"/>
  <c r="K2796" i="27"/>
  <c r="L2796" i="27"/>
  <c r="M2796" i="27"/>
  <c r="N2796" i="27"/>
  <c r="O2796" i="27"/>
  <c r="P2796" i="27"/>
  <c r="Q2796" i="27"/>
  <c r="R2796" i="27"/>
  <c r="S2796" i="27"/>
  <c r="T2796" i="27"/>
  <c r="V2796" i="27"/>
  <c r="W2796" i="27"/>
  <c r="Y2796" i="27"/>
  <c r="Z2796" i="27"/>
  <c r="A2797" i="27"/>
  <c r="B2797" i="27"/>
  <c r="C2797" i="27"/>
  <c r="D2797" i="27"/>
  <c r="E2797" i="27"/>
  <c r="F2797" i="27"/>
  <c r="G2797" i="27"/>
  <c r="H2797" i="27"/>
  <c r="I2797" i="27"/>
  <c r="J2797" i="27"/>
  <c r="K2797" i="27"/>
  <c r="L2797" i="27"/>
  <c r="M2797" i="27"/>
  <c r="N2797" i="27"/>
  <c r="O2797" i="27"/>
  <c r="P2797" i="27"/>
  <c r="Q2797" i="27"/>
  <c r="R2797" i="27"/>
  <c r="S2797" i="27"/>
  <c r="T2797" i="27"/>
  <c r="V2797" i="27"/>
  <c r="W2797" i="27"/>
  <c r="Y2797" i="27"/>
  <c r="Z2797" i="27"/>
  <c r="A2798" i="27"/>
  <c r="B2798" i="27"/>
  <c r="C2798" i="27"/>
  <c r="D2798" i="27"/>
  <c r="E2798" i="27"/>
  <c r="F2798" i="27"/>
  <c r="G2798" i="27"/>
  <c r="H2798" i="27"/>
  <c r="I2798" i="27"/>
  <c r="J2798" i="27"/>
  <c r="K2798" i="27"/>
  <c r="L2798" i="27"/>
  <c r="M2798" i="27"/>
  <c r="N2798" i="27"/>
  <c r="O2798" i="27"/>
  <c r="P2798" i="27"/>
  <c r="Q2798" i="27"/>
  <c r="R2798" i="27"/>
  <c r="S2798" i="27"/>
  <c r="T2798" i="27"/>
  <c r="V2798" i="27"/>
  <c r="W2798" i="27"/>
  <c r="Y2798" i="27"/>
  <c r="Z2798" i="27"/>
  <c r="A2799" i="27"/>
  <c r="B2799" i="27"/>
  <c r="C2799" i="27"/>
  <c r="D2799" i="27"/>
  <c r="E2799" i="27"/>
  <c r="F2799" i="27"/>
  <c r="G2799" i="27"/>
  <c r="H2799" i="27"/>
  <c r="I2799" i="27"/>
  <c r="J2799" i="27"/>
  <c r="K2799" i="27"/>
  <c r="L2799" i="27"/>
  <c r="M2799" i="27"/>
  <c r="N2799" i="27"/>
  <c r="O2799" i="27"/>
  <c r="P2799" i="27"/>
  <c r="Q2799" i="27"/>
  <c r="R2799" i="27"/>
  <c r="S2799" i="27"/>
  <c r="T2799" i="27"/>
  <c r="V2799" i="27"/>
  <c r="W2799" i="27"/>
  <c r="Y2799" i="27"/>
  <c r="Z2799" i="27"/>
  <c r="A2800" i="27"/>
  <c r="B2800" i="27"/>
  <c r="C2800" i="27"/>
  <c r="D2800" i="27"/>
  <c r="E2800" i="27"/>
  <c r="F2800" i="27"/>
  <c r="G2800" i="27"/>
  <c r="H2800" i="27"/>
  <c r="I2800" i="27"/>
  <c r="J2800" i="27"/>
  <c r="K2800" i="27"/>
  <c r="L2800" i="27"/>
  <c r="M2800" i="27"/>
  <c r="N2800" i="27"/>
  <c r="O2800" i="27"/>
  <c r="P2800" i="27"/>
  <c r="Q2800" i="27"/>
  <c r="R2800" i="27"/>
  <c r="S2800" i="27"/>
  <c r="T2800" i="27"/>
  <c r="V2800" i="27"/>
  <c r="W2800" i="27"/>
  <c r="Y2800" i="27"/>
  <c r="Z2800" i="27"/>
  <c r="A2801" i="27"/>
  <c r="B2801" i="27"/>
  <c r="C2801" i="27"/>
  <c r="D2801" i="27"/>
  <c r="E2801" i="27"/>
  <c r="F2801" i="27"/>
  <c r="G2801" i="27"/>
  <c r="H2801" i="27"/>
  <c r="I2801" i="27"/>
  <c r="J2801" i="27"/>
  <c r="K2801" i="27"/>
  <c r="L2801" i="27"/>
  <c r="M2801" i="27"/>
  <c r="N2801" i="27"/>
  <c r="O2801" i="27"/>
  <c r="P2801" i="27"/>
  <c r="Q2801" i="27"/>
  <c r="R2801" i="27"/>
  <c r="S2801" i="27"/>
  <c r="T2801" i="27"/>
  <c r="V2801" i="27"/>
  <c r="W2801" i="27"/>
  <c r="Y2801" i="27"/>
  <c r="Z2801" i="27"/>
  <c r="A2802" i="27"/>
  <c r="B2802" i="27"/>
  <c r="C2802" i="27"/>
  <c r="D2802" i="27"/>
  <c r="E2802" i="27"/>
  <c r="F2802" i="27"/>
  <c r="G2802" i="27"/>
  <c r="H2802" i="27"/>
  <c r="I2802" i="27"/>
  <c r="J2802" i="27"/>
  <c r="K2802" i="27"/>
  <c r="L2802" i="27"/>
  <c r="M2802" i="27"/>
  <c r="N2802" i="27"/>
  <c r="O2802" i="27"/>
  <c r="P2802" i="27"/>
  <c r="Q2802" i="27"/>
  <c r="R2802" i="27"/>
  <c r="S2802" i="27"/>
  <c r="T2802" i="27"/>
  <c r="V2802" i="27"/>
  <c r="W2802" i="27"/>
  <c r="Y2802" i="27"/>
  <c r="Z2802" i="27"/>
  <c r="A2803" i="27"/>
  <c r="B2803" i="27"/>
  <c r="C2803" i="27"/>
  <c r="D2803" i="27"/>
  <c r="E2803" i="27"/>
  <c r="F2803" i="27"/>
  <c r="G2803" i="27"/>
  <c r="H2803" i="27"/>
  <c r="I2803" i="27"/>
  <c r="J2803" i="27"/>
  <c r="K2803" i="27"/>
  <c r="L2803" i="27"/>
  <c r="M2803" i="27"/>
  <c r="N2803" i="27"/>
  <c r="O2803" i="27"/>
  <c r="P2803" i="27"/>
  <c r="Q2803" i="27"/>
  <c r="R2803" i="27"/>
  <c r="S2803" i="27"/>
  <c r="T2803" i="27"/>
  <c r="V2803" i="27"/>
  <c r="W2803" i="27"/>
  <c r="Y2803" i="27"/>
  <c r="Z2803" i="27"/>
  <c r="A2804" i="27"/>
  <c r="B2804" i="27"/>
  <c r="C2804" i="27"/>
  <c r="D2804" i="27"/>
  <c r="E2804" i="27"/>
  <c r="F2804" i="27"/>
  <c r="G2804" i="27"/>
  <c r="H2804" i="27"/>
  <c r="I2804" i="27"/>
  <c r="J2804" i="27"/>
  <c r="K2804" i="27"/>
  <c r="L2804" i="27"/>
  <c r="M2804" i="27"/>
  <c r="N2804" i="27"/>
  <c r="O2804" i="27"/>
  <c r="P2804" i="27"/>
  <c r="Q2804" i="27"/>
  <c r="R2804" i="27"/>
  <c r="S2804" i="27"/>
  <c r="T2804" i="27"/>
  <c r="V2804" i="27"/>
  <c r="W2804" i="27"/>
  <c r="Y2804" i="27"/>
  <c r="Z2804" i="27"/>
  <c r="A2805" i="27"/>
  <c r="B2805" i="27"/>
  <c r="C2805" i="27"/>
  <c r="D2805" i="27"/>
  <c r="E2805" i="27"/>
  <c r="F2805" i="27"/>
  <c r="G2805" i="27"/>
  <c r="H2805" i="27"/>
  <c r="I2805" i="27"/>
  <c r="J2805" i="27"/>
  <c r="K2805" i="27"/>
  <c r="L2805" i="27"/>
  <c r="M2805" i="27"/>
  <c r="N2805" i="27"/>
  <c r="O2805" i="27"/>
  <c r="P2805" i="27"/>
  <c r="Q2805" i="27"/>
  <c r="R2805" i="27"/>
  <c r="S2805" i="27"/>
  <c r="T2805" i="27"/>
  <c r="V2805" i="27"/>
  <c r="W2805" i="27"/>
  <c r="Y2805" i="27"/>
  <c r="Z2805" i="27"/>
  <c r="A2806" i="27"/>
  <c r="B2806" i="27"/>
  <c r="C2806" i="27"/>
  <c r="D2806" i="27"/>
  <c r="E2806" i="27"/>
  <c r="F2806" i="27"/>
  <c r="G2806" i="27"/>
  <c r="H2806" i="27"/>
  <c r="I2806" i="27"/>
  <c r="J2806" i="27"/>
  <c r="K2806" i="27"/>
  <c r="L2806" i="27"/>
  <c r="M2806" i="27"/>
  <c r="N2806" i="27"/>
  <c r="O2806" i="27"/>
  <c r="P2806" i="27"/>
  <c r="Q2806" i="27"/>
  <c r="R2806" i="27"/>
  <c r="S2806" i="27"/>
  <c r="T2806" i="27"/>
  <c r="V2806" i="27"/>
  <c r="W2806" i="27"/>
  <c r="Y2806" i="27"/>
  <c r="Z2806" i="27"/>
  <c r="A2807" i="27"/>
  <c r="B2807" i="27"/>
  <c r="C2807" i="27"/>
  <c r="D2807" i="27"/>
  <c r="E2807" i="27"/>
  <c r="F2807" i="27"/>
  <c r="G2807" i="27"/>
  <c r="H2807" i="27"/>
  <c r="I2807" i="27"/>
  <c r="J2807" i="27"/>
  <c r="K2807" i="27"/>
  <c r="L2807" i="27"/>
  <c r="M2807" i="27"/>
  <c r="N2807" i="27"/>
  <c r="O2807" i="27"/>
  <c r="P2807" i="27"/>
  <c r="Q2807" i="27"/>
  <c r="R2807" i="27"/>
  <c r="S2807" i="27"/>
  <c r="T2807" i="27"/>
  <c r="V2807" i="27"/>
  <c r="W2807" i="27"/>
  <c r="Y2807" i="27"/>
  <c r="Z2807" i="27"/>
  <c r="A2808" i="27"/>
  <c r="B2808" i="27"/>
  <c r="C2808" i="27"/>
  <c r="D2808" i="27"/>
  <c r="E2808" i="27"/>
  <c r="F2808" i="27"/>
  <c r="G2808" i="27"/>
  <c r="H2808" i="27"/>
  <c r="I2808" i="27"/>
  <c r="J2808" i="27"/>
  <c r="K2808" i="27"/>
  <c r="L2808" i="27"/>
  <c r="M2808" i="27"/>
  <c r="N2808" i="27"/>
  <c r="O2808" i="27"/>
  <c r="P2808" i="27"/>
  <c r="Q2808" i="27"/>
  <c r="R2808" i="27"/>
  <c r="S2808" i="27"/>
  <c r="T2808" i="27"/>
  <c r="V2808" i="27"/>
  <c r="W2808" i="27"/>
  <c r="Y2808" i="27"/>
  <c r="Z2808" i="27"/>
  <c r="A2809" i="27"/>
  <c r="B2809" i="27"/>
  <c r="C2809" i="27"/>
  <c r="D2809" i="27"/>
  <c r="E2809" i="27"/>
  <c r="F2809" i="27"/>
  <c r="G2809" i="27"/>
  <c r="H2809" i="27"/>
  <c r="I2809" i="27"/>
  <c r="J2809" i="27"/>
  <c r="K2809" i="27"/>
  <c r="L2809" i="27"/>
  <c r="M2809" i="27"/>
  <c r="N2809" i="27"/>
  <c r="O2809" i="27"/>
  <c r="P2809" i="27"/>
  <c r="Q2809" i="27"/>
  <c r="R2809" i="27"/>
  <c r="S2809" i="27"/>
  <c r="T2809" i="27"/>
  <c r="V2809" i="27"/>
  <c r="W2809" i="27"/>
  <c r="Y2809" i="27"/>
  <c r="Z2809" i="27"/>
  <c r="A2810" i="27"/>
  <c r="B2810" i="27"/>
  <c r="C2810" i="27"/>
  <c r="D2810" i="27"/>
  <c r="E2810" i="27"/>
  <c r="F2810" i="27"/>
  <c r="G2810" i="27"/>
  <c r="H2810" i="27"/>
  <c r="I2810" i="27"/>
  <c r="J2810" i="27"/>
  <c r="K2810" i="27"/>
  <c r="L2810" i="27"/>
  <c r="M2810" i="27"/>
  <c r="N2810" i="27"/>
  <c r="O2810" i="27"/>
  <c r="P2810" i="27"/>
  <c r="Q2810" i="27"/>
  <c r="R2810" i="27"/>
  <c r="S2810" i="27"/>
  <c r="T2810" i="27"/>
  <c r="V2810" i="27"/>
  <c r="W2810" i="27"/>
  <c r="Y2810" i="27"/>
  <c r="Z2810" i="27"/>
  <c r="A2811" i="27"/>
  <c r="B2811" i="27"/>
  <c r="C2811" i="27"/>
  <c r="D2811" i="27"/>
  <c r="E2811" i="27"/>
  <c r="F2811" i="27"/>
  <c r="G2811" i="27"/>
  <c r="H2811" i="27"/>
  <c r="I2811" i="27"/>
  <c r="J2811" i="27"/>
  <c r="K2811" i="27"/>
  <c r="L2811" i="27"/>
  <c r="M2811" i="27"/>
  <c r="N2811" i="27"/>
  <c r="O2811" i="27"/>
  <c r="P2811" i="27"/>
  <c r="Q2811" i="27"/>
  <c r="R2811" i="27"/>
  <c r="S2811" i="27"/>
  <c r="T2811" i="27"/>
  <c r="V2811" i="27"/>
  <c r="W2811" i="27"/>
  <c r="Y2811" i="27"/>
  <c r="Z2811" i="27"/>
  <c r="A2812" i="27"/>
  <c r="B2812" i="27"/>
  <c r="C2812" i="27"/>
  <c r="D2812" i="27"/>
  <c r="E2812" i="27"/>
  <c r="F2812" i="27"/>
  <c r="G2812" i="27"/>
  <c r="H2812" i="27"/>
  <c r="I2812" i="27"/>
  <c r="J2812" i="27"/>
  <c r="K2812" i="27"/>
  <c r="L2812" i="27"/>
  <c r="M2812" i="27"/>
  <c r="N2812" i="27"/>
  <c r="O2812" i="27"/>
  <c r="P2812" i="27"/>
  <c r="Q2812" i="27"/>
  <c r="R2812" i="27"/>
  <c r="S2812" i="27"/>
  <c r="T2812" i="27"/>
  <c r="V2812" i="27"/>
  <c r="W2812" i="27"/>
  <c r="Y2812" i="27"/>
  <c r="Z2812" i="27"/>
  <c r="A2813" i="27"/>
  <c r="B2813" i="27"/>
  <c r="C2813" i="27"/>
  <c r="D2813" i="27"/>
  <c r="E2813" i="27"/>
  <c r="F2813" i="27"/>
  <c r="G2813" i="27"/>
  <c r="H2813" i="27"/>
  <c r="I2813" i="27"/>
  <c r="J2813" i="27"/>
  <c r="K2813" i="27"/>
  <c r="L2813" i="27"/>
  <c r="M2813" i="27"/>
  <c r="N2813" i="27"/>
  <c r="O2813" i="27"/>
  <c r="P2813" i="27"/>
  <c r="Q2813" i="27"/>
  <c r="R2813" i="27"/>
  <c r="S2813" i="27"/>
  <c r="T2813" i="27"/>
  <c r="V2813" i="27"/>
  <c r="W2813" i="27"/>
  <c r="Y2813" i="27"/>
  <c r="Z2813" i="27"/>
  <c r="A2814" i="27"/>
  <c r="B2814" i="27"/>
  <c r="C2814" i="27"/>
  <c r="D2814" i="27"/>
  <c r="E2814" i="27"/>
  <c r="F2814" i="27"/>
  <c r="G2814" i="27"/>
  <c r="H2814" i="27"/>
  <c r="I2814" i="27"/>
  <c r="J2814" i="27"/>
  <c r="K2814" i="27"/>
  <c r="L2814" i="27"/>
  <c r="M2814" i="27"/>
  <c r="N2814" i="27"/>
  <c r="O2814" i="27"/>
  <c r="P2814" i="27"/>
  <c r="Q2814" i="27"/>
  <c r="R2814" i="27"/>
  <c r="S2814" i="27"/>
  <c r="T2814" i="27"/>
  <c r="V2814" i="27"/>
  <c r="W2814" i="27"/>
  <c r="Y2814" i="27"/>
  <c r="Z2814" i="27"/>
  <c r="A2815" i="27"/>
  <c r="B2815" i="27"/>
  <c r="C2815" i="27"/>
  <c r="D2815" i="27"/>
  <c r="E2815" i="27"/>
  <c r="F2815" i="27"/>
  <c r="G2815" i="27"/>
  <c r="H2815" i="27"/>
  <c r="I2815" i="27"/>
  <c r="J2815" i="27"/>
  <c r="K2815" i="27"/>
  <c r="L2815" i="27"/>
  <c r="M2815" i="27"/>
  <c r="N2815" i="27"/>
  <c r="O2815" i="27"/>
  <c r="P2815" i="27"/>
  <c r="Q2815" i="27"/>
  <c r="R2815" i="27"/>
  <c r="S2815" i="27"/>
  <c r="T2815" i="27"/>
  <c r="V2815" i="27"/>
  <c r="W2815" i="27"/>
  <c r="Y2815" i="27"/>
  <c r="Z2815" i="27"/>
  <c r="A2816" i="27"/>
  <c r="B2816" i="27"/>
  <c r="C2816" i="27"/>
  <c r="D2816" i="27"/>
  <c r="E2816" i="27"/>
  <c r="F2816" i="27"/>
  <c r="G2816" i="27"/>
  <c r="H2816" i="27"/>
  <c r="I2816" i="27"/>
  <c r="J2816" i="27"/>
  <c r="K2816" i="27"/>
  <c r="L2816" i="27"/>
  <c r="M2816" i="27"/>
  <c r="N2816" i="27"/>
  <c r="O2816" i="27"/>
  <c r="P2816" i="27"/>
  <c r="Q2816" i="27"/>
  <c r="R2816" i="27"/>
  <c r="S2816" i="27"/>
  <c r="T2816" i="27"/>
  <c r="V2816" i="27"/>
  <c r="W2816" i="27"/>
  <c r="Y2816" i="27"/>
  <c r="Z2816" i="27"/>
  <c r="A2817" i="27"/>
  <c r="B2817" i="27"/>
  <c r="C2817" i="27"/>
  <c r="D2817" i="27"/>
  <c r="E2817" i="27"/>
  <c r="F2817" i="27"/>
  <c r="G2817" i="27"/>
  <c r="H2817" i="27"/>
  <c r="I2817" i="27"/>
  <c r="J2817" i="27"/>
  <c r="K2817" i="27"/>
  <c r="L2817" i="27"/>
  <c r="M2817" i="27"/>
  <c r="N2817" i="27"/>
  <c r="O2817" i="27"/>
  <c r="P2817" i="27"/>
  <c r="Q2817" i="27"/>
  <c r="R2817" i="27"/>
  <c r="S2817" i="27"/>
  <c r="T2817" i="27"/>
  <c r="V2817" i="27"/>
  <c r="W2817" i="27"/>
  <c r="Y2817" i="27"/>
  <c r="Z2817" i="27"/>
  <c r="A2818" i="27"/>
  <c r="B2818" i="27"/>
  <c r="C2818" i="27"/>
  <c r="D2818" i="27"/>
  <c r="E2818" i="27"/>
  <c r="F2818" i="27"/>
  <c r="G2818" i="27"/>
  <c r="H2818" i="27"/>
  <c r="I2818" i="27"/>
  <c r="J2818" i="27"/>
  <c r="K2818" i="27"/>
  <c r="L2818" i="27"/>
  <c r="M2818" i="27"/>
  <c r="N2818" i="27"/>
  <c r="O2818" i="27"/>
  <c r="P2818" i="27"/>
  <c r="Q2818" i="27"/>
  <c r="R2818" i="27"/>
  <c r="S2818" i="27"/>
  <c r="T2818" i="27"/>
  <c r="V2818" i="27"/>
  <c r="W2818" i="27"/>
  <c r="Y2818" i="27"/>
  <c r="Z2818" i="27"/>
  <c r="A2819" i="27"/>
  <c r="B2819" i="27"/>
  <c r="C2819" i="27"/>
  <c r="D2819" i="27"/>
  <c r="E2819" i="27"/>
  <c r="F2819" i="27"/>
  <c r="G2819" i="27"/>
  <c r="H2819" i="27"/>
  <c r="I2819" i="27"/>
  <c r="J2819" i="27"/>
  <c r="K2819" i="27"/>
  <c r="L2819" i="27"/>
  <c r="M2819" i="27"/>
  <c r="N2819" i="27"/>
  <c r="O2819" i="27"/>
  <c r="P2819" i="27"/>
  <c r="Q2819" i="27"/>
  <c r="R2819" i="27"/>
  <c r="S2819" i="27"/>
  <c r="T2819" i="27"/>
  <c r="V2819" i="27"/>
  <c r="W2819" i="27"/>
  <c r="Y2819" i="27"/>
  <c r="Z2819" i="27"/>
  <c r="A2820" i="27"/>
  <c r="B2820" i="27"/>
  <c r="C2820" i="27"/>
  <c r="D2820" i="27"/>
  <c r="E2820" i="27"/>
  <c r="F2820" i="27"/>
  <c r="G2820" i="27"/>
  <c r="H2820" i="27"/>
  <c r="I2820" i="27"/>
  <c r="J2820" i="27"/>
  <c r="K2820" i="27"/>
  <c r="L2820" i="27"/>
  <c r="M2820" i="27"/>
  <c r="N2820" i="27"/>
  <c r="O2820" i="27"/>
  <c r="P2820" i="27"/>
  <c r="Q2820" i="27"/>
  <c r="R2820" i="27"/>
  <c r="S2820" i="27"/>
  <c r="T2820" i="27"/>
  <c r="V2820" i="27"/>
  <c r="W2820" i="27"/>
  <c r="Y2820" i="27"/>
  <c r="Z2820" i="27"/>
  <c r="A2821" i="27"/>
  <c r="B2821" i="27"/>
  <c r="C2821" i="27"/>
  <c r="D2821" i="27"/>
  <c r="E2821" i="27"/>
  <c r="F2821" i="27"/>
  <c r="G2821" i="27"/>
  <c r="H2821" i="27"/>
  <c r="I2821" i="27"/>
  <c r="J2821" i="27"/>
  <c r="K2821" i="27"/>
  <c r="L2821" i="27"/>
  <c r="M2821" i="27"/>
  <c r="N2821" i="27"/>
  <c r="O2821" i="27"/>
  <c r="P2821" i="27"/>
  <c r="Q2821" i="27"/>
  <c r="R2821" i="27"/>
  <c r="S2821" i="27"/>
  <c r="T2821" i="27"/>
  <c r="V2821" i="27"/>
  <c r="W2821" i="27"/>
  <c r="Y2821" i="27"/>
  <c r="Z2821" i="27"/>
  <c r="A2822" i="27"/>
  <c r="B2822" i="27"/>
  <c r="C2822" i="27"/>
  <c r="D2822" i="27"/>
  <c r="E2822" i="27"/>
  <c r="F2822" i="27"/>
  <c r="G2822" i="27"/>
  <c r="H2822" i="27"/>
  <c r="I2822" i="27"/>
  <c r="J2822" i="27"/>
  <c r="K2822" i="27"/>
  <c r="L2822" i="27"/>
  <c r="M2822" i="27"/>
  <c r="N2822" i="27"/>
  <c r="O2822" i="27"/>
  <c r="P2822" i="27"/>
  <c r="Q2822" i="27"/>
  <c r="R2822" i="27"/>
  <c r="S2822" i="27"/>
  <c r="T2822" i="27"/>
  <c r="V2822" i="27"/>
  <c r="W2822" i="27"/>
  <c r="Y2822" i="27"/>
  <c r="Z2822" i="27"/>
  <c r="A2823" i="27"/>
  <c r="B2823" i="27"/>
  <c r="C2823" i="27"/>
  <c r="D2823" i="27"/>
  <c r="E2823" i="27"/>
  <c r="F2823" i="27"/>
  <c r="G2823" i="27"/>
  <c r="H2823" i="27"/>
  <c r="I2823" i="27"/>
  <c r="J2823" i="27"/>
  <c r="K2823" i="27"/>
  <c r="L2823" i="27"/>
  <c r="M2823" i="27"/>
  <c r="N2823" i="27"/>
  <c r="O2823" i="27"/>
  <c r="P2823" i="27"/>
  <c r="Q2823" i="27"/>
  <c r="R2823" i="27"/>
  <c r="S2823" i="27"/>
  <c r="T2823" i="27"/>
  <c r="V2823" i="27"/>
  <c r="W2823" i="27"/>
  <c r="Y2823" i="27"/>
  <c r="Z2823" i="27"/>
  <c r="A2824" i="27"/>
  <c r="B2824" i="27"/>
  <c r="C2824" i="27"/>
  <c r="D2824" i="27"/>
  <c r="E2824" i="27"/>
  <c r="F2824" i="27"/>
  <c r="G2824" i="27"/>
  <c r="H2824" i="27"/>
  <c r="I2824" i="27"/>
  <c r="J2824" i="27"/>
  <c r="K2824" i="27"/>
  <c r="L2824" i="27"/>
  <c r="M2824" i="27"/>
  <c r="N2824" i="27"/>
  <c r="O2824" i="27"/>
  <c r="P2824" i="27"/>
  <c r="Q2824" i="27"/>
  <c r="R2824" i="27"/>
  <c r="S2824" i="27"/>
  <c r="T2824" i="27"/>
  <c r="V2824" i="27"/>
  <c r="W2824" i="27"/>
  <c r="Y2824" i="27"/>
  <c r="Z2824" i="27"/>
  <c r="A2825" i="27"/>
  <c r="B2825" i="27"/>
  <c r="C2825" i="27"/>
  <c r="D2825" i="27"/>
  <c r="E2825" i="27"/>
  <c r="F2825" i="27"/>
  <c r="G2825" i="27"/>
  <c r="H2825" i="27"/>
  <c r="I2825" i="27"/>
  <c r="J2825" i="27"/>
  <c r="K2825" i="27"/>
  <c r="L2825" i="27"/>
  <c r="M2825" i="27"/>
  <c r="N2825" i="27"/>
  <c r="O2825" i="27"/>
  <c r="P2825" i="27"/>
  <c r="Q2825" i="27"/>
  <c r="R2825" i="27"/>
  <c r="S2825" i="27"/>
  <c r="T2825" i="27"/>
  <c r="V2825" i="27"/>
  <c r="W2825" i="27"/>
  <c r="Y2825" i="27"/>
  <c r="Z2825" i="27"/>
  <c r="A2826" i="27"/>
  <c r="B2826" i="27"/>
  <c r="C2826" i="27"/>
  <c r="D2826" i="27"/>
  <c r="E2826" i="27"/>
  <c r="F2826" i="27"/>
  <c r="G2826" i="27"/>
  <c r="H2826" i="27"/>
  <c r="I2826" i="27"/>
  <c r="J2826" i="27"/>
  <c r="K2826" i="27"/>
  <c r="L2826" i="27"/>
  <c r="M2826" i="27"/>
  <c r="N2826" i="27"/>
  <c r="O2826" i="27"/>
  <c r="P2826" i="27"/>
  <c r="Q2826" i="27"/>
  <c r="R2826" i="27"/>
  <c r="S2826" i="27"/>
  <c r="T2826" i="27"/>
  <c r="V2826" i="27"/>
  <c r="W2826" i="27"/>
  <c r="Y2826" i="27"/>
  <c r="Z2826" i="27"/>
  <c r="A2827" i="27"/>
  <c r="B2827" i="27"/>
  <c r="C2827" i="27"/>
  <c r="D2827" i="27"/>
  <c r="E2827" i="27"/>
  <c r="F2827" i="27"/>
  <c r="G2827" i="27"/>
  <c r="H2827" i="27"/>
  <c r="I2827" i="27"/>
  <c r="J2827" i="27"/>
  <c r="K2827" i="27"/>
  <c r="L2827" i="27"/>
  <c r="M2827" i="27"/>
  <c r="N2827" i="27"/>
  <c r="O2827" i="27"/>
  <c r="P2827" i="27"/>
  <c r="Q2827" i="27"/>
  <c r="R2827" i="27"/>
  <c r="S2827" i="27"/>
  <c r="T2827" i="27"/>
  <c r="V2827" i="27"/>
  <c r="W2827" i="27"/>
  <c r="Y2827" i="27"/>
  <c r="Z2827" i="27"/>
  <c r="A2828" i="27"/>
  <c r="B2828" i="27"/>
  <c r="C2828" i="27"/>
  <c r="D2828" i="27"/>
  <c r="E2828" i="27"/>
  <c r="F2828" i="27"/>
  <c r="G2828" i="27"/>
  <c r="H2828" i="27"/>
  <c r="I2828" i="27"/>
  <c r="J2828" i="27"/>
  <c r="K2828" i="27"/>
  <c r="L2828" i="27"/>
  <c r="M2828" i="27"/>
  <c r="N2828" i="27"/>
  <c r="O2828" i="27"/>
  <c r="P2828" i="27"/>
  <c r="Q2828" i="27"/>
  <c r="R2828" i="27"/>
  <c r="S2828" i="27"/>
  <c r="T2828" i="27"/>
  <c r="V2828" i="27"/>
  <c r="W2828" i="27"/>
  <c r="Y2828" i="27"/>
  <c r="Z2828" i="27"/>
  <c r="A2829" i="27"/>
  <c r="B2829" i="27"/>
  <c r="C2829" i="27"/>
  <c r="D2829" i="27"/>
  <c r="E2829" i="27"/>
  <c r="F2829" i="27"/>
  <c r="G2829" i="27"/>
  <c r="H2829" i="27"/>
  <c r="I2829" i="27"/>
  <c r="J2829" i="27"/>
  <c r="K2829" i="27"/>
  <c r="L2829" i="27"/>
  <c r="M2829" i="27"/>
  <c r="N2829" i="27"/>
  <c r="O2829" i="27"/>
  <c r="P2829" i="27"/>
  <c r="Q2829" i="27"/>
  <c r="R2829" i="27"/>
  <c r="S2829" i="27"/>
  <c r="T2829" i="27"/>
  <c r="V2829" i="27"/>
  <c r="W2829" i="27"/>
  <c r="Y2829" i="27"/>
  <c r="Z2829" i="27"/>
  <c r="A2830" i="27"/>
  <c r="B2830" i="27"/>
  <c r="C2830" i="27"/>
  <c r="D2830" i="27"/>
  <c r="E2830" i="27"/>
  <c r="F2830" i="27"/>
  <c r="G2830" i="27"/>
  <c r="H2830" i="27"/>
  <c r="I2830" i="27"/>
  <c r="J2830" i="27"/>
  <c r="K2830" i="27"/>
  <c r="L2830" i="27"/>
  <c r="M2830" i="27"/>
  <c r="N2830" i="27"/>
  <c r="O2830" i="27"/>
  <c r="P2830" i="27"/>
  <c r="Q2830" i="27"/>
  <c r="R2830" i="27"/>
  <c r="S2830" i="27"/>
  <c r="T2830" i="27"/>
  <c r="V2830" i="27"/>
  <c r="W2830" i="27"/>
  <c r="Y2830" i="27"/>
  <c r="Z2830" i="27"/>
  <c r="A2831" i="27"/>
  <c r="B2831" i="27"/>
  <c r="C2831" i="27"/>
  <c r="D2831" i="27"/>
  <c r="E2831" i="27"/>
  <c r="F2831" i="27"/>
  <c r="G2831" i="27"/>
  <c r="H2831" i="27"/>
  <c r="I2831" i="27"/>
  <c r="J2831" i="27"/>
  <c r="K2831" i="27"/>
  <c r="L2831" i="27"/>
  <c r="M2831" i="27"/>
  <c r="N2831" i="27"/>
  <c r="O2831" i="27"/>
  <c r="P2831" i="27"/>
  <c r="Q2831" i="27"/>
  <c r="R2831" i="27"/>
  <c r="S2831" i="27"/>
  <c r="T2831" i="27"/>
  <c r="V2831" i="27"/>
  <c r="W2831" i="27"/>
  <c r="Y2831" i="27"/>
  <c r="Z2831" i="27"/>
  <c r="A2832" i="27"/>
  <c r="B2832" i="27"/>
  <c r="C2832" i="27"/>
  <c r="D2832" i="27"/>
  <c r="E2832" i="27"/>
  <c r="F2832" i="27"/>
  <c r="G2832" i="27"/>
  <c r="H2832" i="27"/>
  <c r="I2832" i="27"/>
  <c r="J2832" i="27"/>
  <c r="K2832" i="27"/>
  <c r="L2832" i="27"/>
  <c r="M2832" i="27"/>
  <c r="N2832" i="27"/>
  <c r="O2832" i="27"/>
  <c r="P2832" i="27"/>
  <c r="Q2832" i="27"/>
  <c r="R2832" i="27"/>
  <c r="S2832" i="27"/>
  <c r="T2832" i="27"/>
  <c r="V2832" i="27"/>
  <c r="W2832" i="27"/>
  <c r="Y2832" i="27"/>
  <c r="Z2832" i="27"/>
  <c r="A2833" i="27"/>
  <c r="B2833" i="27"/>
  <c r="C2833" i="27"/>
  <c r="D2833" i="27"/>
  <c r="E2833" i="27"/>
  <c r="F2833" i="27"/>
  <c r="G2833" i="27"/>
  <c r="H2833" i="27"/>
  <c r="I2833" i="27"/>
  <c r="J2833" i="27"/>
  <c r="K2833" i="27"/>
  <c r="L2833" i="27"/>
  <c r="M2833" i="27"/>
  <c r="N2833" i="27"/>
  <c r="O2833" i="27"/>
  <c r="P2833" i="27"/>
  <c r="Q2833" i="27"/>
  <c r="R2833" i="27"/>
  <c r="S2833" i="27"/>
  <c r="T2833" i="27"/>
  <c r="V2833" i="27"/>
  <c r="W2833" i="27"/>
  <c r="Y2833" i="27"/>
  <c r="Z2833" i="27"/>
  <c r="A2834" i="27"/>
  <c r="B2834" i="27"/>
  <c r="C2834" i="27"/>
  <c r="D2834" i="27"/>
  <c r="E2834" i="27"/>
  <c r="F2834" i="27"/>
  <c r="G2834" i="27"/>
  <c r="H2834" i="27"/>
  <c r="I2834" i="27"/>
  <c r="J2834" i="27"/>
  <c r="K2834" i="27"/>
  <c r="L2834" i="27"/>
  <c r="M2834" i="27"/>
  <c r="N2834" i="27"/>
  <c r="O2834" i="27"/>
  <c r="P2834" i="27"/>
  <c r="Q2834" i="27"/>
  <c r="R2834" i="27"/>
  <c r="S2834" i="27"/>
  <c r="T2834" i="27"/>
  <c r="V2834" i="27"/>
  <c r="W2834" i="27"/>
  <c r="Y2834" i="27"/>
  <c r="Z2834" i="27"/>
  <c r="A2835" i="27"/>
  <c r="B2835" i="27"/>
  <c r="C2835" i="27"/>
  <c r="D2835" i="27"/>
  <c r="E2835" i="27"/>
  <c r="F2835" i="27"/>
  <c r="G2835" i="27"/>
  <c r="H2835" i="27"/>
  <c r="I2835" i="27"/>
  <c r="J2835" i="27"/>
  <c r="K2835" i="27"/>
  <c r="L2835" i="27"/>
  <c r="M2835" i="27"/>
  <c r="N2835" i="27"/>
  <c r="O2835" i="27"/>
  <c r="P2835" i="27"/>
  <c r="Q2835" i="27"/>
  <c r="R2835" i="27"/>
  <c r="S2835" i="27"/>
  <c r="T2835" i="27"/>
  <c r="V2835" i="27"/>
  <c r="W2835" i="27"/>
  <c r="Y2835" i="27"/>
  <c r="Z2835" i="27"/>
  <c r="A2836" i="27"/>
  <c r="B2836" i="27"/>
  <c r="C2836" i="27"/>
  <c r="D2836" i="27"/>
  <c r="E2836" i="27"/>
  <c r="F2836" i="27"/>
  <c r="G2836" i="27"/>
  <c r="H2836" i="27"/>
  <c r="I2836" i="27"/>
  <c r="J2836" i="27"/>
  <c r="K2836" i="27"/>
  <c r="L2836" i="27"/>
  <c r="M2836" i="27"/>
  <c r="N2836" i="27"/>
  <c r="O2836" i="27"/>
  <c r="P2836" i="27"/>
  <c r="Q2836" i="27"/>
  <c r="R2836" i="27"/>
  <c r="S2836" i="27"/>
  <c r="T2836" i="27"/>
  <c r="V2836" i="27"/>
  <c r="W2836" i="27"/>
  <c r="Y2836" i="27"/>
  <c r="Z2836" i="27"/>
  <c r="A2837" i="27"/>
  <c r="B2837" i="27"/>
  <c r="C2837" i="27"/>
  <c r="D2837" i="27"/>
  <c r="E2837" i="27"/>
  <c r="F2837" i="27"/>
  <c r="G2837" i="27"/>
  <c r="H2837" i="27"/>
  <c r="I2837" i="27"/>
  <c r="J2837" i="27"/>
  <c r="K2837" i="27"/>
  <c r="L2837" i="27"/>
  <c r="M2837" i="27"/>
  <c r="N2837" i="27"/>
  <c r="O2837" i="27"/>
  <c r="P2837" i="27"/>
  <c r="Q2837" i="27"/>
  <c r="R2837" i="27"/>
  <c r="S2837" i="27"/>
  <c r="T2837" i="27"/>
  <c r="V2837" i="27"/>
  <c r="W2837" i="27"/>
  <c r="Y2837" i="27"/>
  <c r="Z2837" i="27"/>
  <c r="A2838" i="27"/>
  <c r="B2838" i="27"/>
  <c r="C2838" i="27"/>
  <c r="D2838" i="27"/>
  <c r="E2838" i="27"/>
  <c r="F2838" i="27"/>
  <c r="G2838" i="27"/>
  <c r="H2838" i="27"/>
  <c r="I2838" i="27"/>
  <c r="J2838" i="27"/>
  <c r="K2838" i="27"/>
  <c r="L2838" i="27"/>
  <c r="M2838" i="27"/>
  <c r="N2838" i="27"/>
  <c r="O2838" i="27"/>
  <c r="P2838" i="27"/>
  <c r="Q2838" i="27"/>
  <c r="R2838" i="27"/>
  <c r="S2838" i="27"/>
  <c r="T2838" i="27"/>
  <c r="V2838" i="27"/>
  <c r="W2838" i="27"/>
  <c r="Y2838" i="27"/>
  <c r="Z2838" i="27"/>
  <c r="A2839" i="27"/>
  <c r="B2839" i="27"/>
  <c r="C2839" i="27"/>
  <c r="D2839" i="27"/>
  <c r="E2839" i="27"/>
  <c r="F2839" i="27"/>
  <c r="G2839" i="27"/>
  <c r="H2839" i="27"/>
  <c r="I2839" i="27"/>
  <c r="J2839" i="27"/>
  <c r="K2839" i="27"/>
  <c r="L2839" i="27"/>
  <c r="M2839" i="27"/>
  <c r="N2839" i="27"/>
  <c r="O2839" i="27"/>
  <c r="P2839" i="27"/>
  <c r="Q2839" i="27"/>
  <c r="R2839" i="27"/>
  <c r="S2839" i="27"/>
  <c r="T2839" i="27"/>
  <c r="V2839" i="27"/>
  <c r="W2839" i="27"/>
  <c r="Y2839" i="27"/>
  <c r="Z2839" i="27"/>
  <c r="A2840" i="27"/>
  <c r="B2840" i="27"/>
  <c r="C2840" i="27"/>
  <c r="D2840" i="27"/>
  <c r="E2840" i="27"/>
  <c r="F2840" i="27"/>
  <c r="G2840" i="27"/>
  <c r="H2840" i="27"/>
  <c r="I2840" i="27"/>
  <c r="J2840" i="27"/>
  <c r="K2840" i="27"/>
  <c r="L2840" i="27"/>
  <c r="M2840" i="27"/>
  <c r="N2840" i="27"/>
  <c r="O2840" i="27"/>
  <c r="P2840" i="27"/>
  <c r="Q2840" i="27"/>
  <c r="R2840" i="27"/>
  <c r="S2840" i="27"/>
  <c r="T2840" i="27"/>
  <c r="V2840" i="27"/>
  <c r="W2840" i="27"/>
  <c r="Y2840" i="27"/>
  <c r="Z2840" i="27"/>
  <c r="A2841" i="27"/>
  <c r="B2841" i="27"/>
  <c r="C2841" i="27"/>
  <c r="D2841" i="27"/>
  <c r="E2841" i="27"/>
  <c r="F2841" i="27"/>
  <c r="G2841" i="27"/>
  <c r="H2841" i="27"/>
  <c r="I2841" i="27"/>
  <c r="J2841" i="27"/>
  <c r="K2841" i="27"/>
  <c r="L2841" i="27"/>
  <c r="M2841" i="27"/>
  <c r="N2841" i="27"/>
  <c r="O2841" i="27"/>
  <c r="P2841" i="27"/>
  <c r="Q2841" i="27"/>
  <c r="R2841" i="27"/>
  <c r="S2841" i="27"/>
  <c r="T2841" i="27"/>
  <c r="V2841" i="27"/>
  <c r="W2841" i="27"/>
  <c r="Y2841" i="27"/>
  <c r="Z2841" i="27"/>
  <c r="A2842" i="27"/>
  <c r="B2842" i="27"/>
  <c r="C2842" i="27"/>
  <c r="D2842" i="27"/>
  <c r="E2842" i="27"/>
  <c r="F2842" i="27"/>
  <c r="G2842" i="27"/>
  <c r="H2842" i="27"/>
  <c r="I2842" i="27"/>
  <c r="J2842" i="27"/>
  <c r="K2842" i="27"/>
  <c r="L2842" i="27"/>
  <c r="M2842" i="27"/>
  <c r="N2842" i="27"/>
  <c r="O2842" i="27"/>
  <c r="P2842" i="27"/>
  <c r="Q2842" i="27"/>
  <c r="R2842" i="27"/>
  <c r="S2842" i="27"/>
  <c r="T2842" i="27"/>
  <c r="V2842" i="27"/>
  <c r="W2842" i="27"/>
  <c r="Y2842" i="27"/>
  <c r="Z2842" i="27"/>
  <c r="A2843" i="27"/>
  <c r="B2843" i="27"/>
  <c r="C2843" i="27"/>
  <c r="D2843" i="27"/>
  <c r="E2843" i="27"/>
  <c r="F2843" i="27"/>
  <c r="G2843" i="27"/>
  <c r="H2843" i="27"/>
  <c r="I2843" i="27"/>
  <c r="J2843" i="27"/>
  <c r="K2843" i="27"/>
  <c r="L2843" i="27"/>
  <c r="M2843" i="27"/>
  <c r="N2843" i="27"/>
  <c r="O2843" i="27"/>
  <c r="P2843" i="27"/>
  <c r="Q2843" i="27"/>
  <c r="R2843" i="27"/>
  <c r="S2843" i="27"/>
  <c r="T2843" i="27"/>
  <c r="V2843" i="27"/>
  <c r="W2843" i="27"/>
  <c r="Y2843" i="27"/>
  <c r="Z2843" i="27"/>
  <c r="A2844" i="27"/>
  <c r="B2844" i="27"/>
  <c r="C2844" i="27"/>
  <c r="D2844" i="27"/>
  <c r="E2844" i="27"/>
  <c r="F2844" i="27"/>
  <c r="G2844" i="27"/>
  <c r="H2844" i="27"/>
  <c r="I2844" i="27"/>
  <c r="J2844" i="27"/>
  <c r="K2844" i="27"/>
  <c r="L2844" i="27"/>
  <c r="M2844" i="27"/>
  <c r="N2844" i="27"/>
  <c r="O2844" i="27"/>
  <c r="P2844" i="27"/>
  <c r="Q2844" i="27"/>
  <c r="R2844" i="27"/>
  <c r="S2844" i="27"/>
  <c r="T2844" i="27"/>
  <c r="V2844" i="27"/>
  <c r="W2844" i="27"/>
  <c r="Y2844" i="27"/>
  <c r="Z2844" i="27"/>
  <c r="A2845" i="27"/>
  <c r="B2845" i="27"/>
  <c r="C2845" i="27"/>
  <c r="D2845" i="27"/>
  <c r="E2845" i="27"/>
  <c r="F2845" i="27"/>
  <c r="G2845" i="27"/>
  <c r="H2845" i="27"/>
  <c r="I2845" i="27"/>
  <c r="J2845" i="27"/>
  <c r="K2845" i="27"/>
  <c r="L2845" i="27"/>
  <c r="M2845" i="27"/>
  <c r="N2845" i="27"/>
  <c r="O2845" i="27"/>
  <c r="P2845" i="27"/>
  <c r="Q2845" i="27"/>
  <c r="R2845" i="27"/>
  <c r="S2845" i="27"/>
  <c r="T2845" i="27"/>
  <c r="V2845" i="27"/>
  <c r="W2845" i="27"/>
  <c r="Y2845" i="27"/>
  <c r="Z2845" i="27"/>
  <c r="A2846" i="27"/>
  <c r="B2846" i="27"/>
  <c r="C2846" i="27"/>
  <c r="D2846" i="27"/>
  <c r="E2846" i="27"/>
  <c r="F2846" i="27"/>
  <c r="G2846" i="27"/>
  <c r="H2846" i="27"/>
  <c r="I2846" i="27"/>
  <c r="J2846" i="27"/>
  <c r="K2846" i="27"/>
  <c r="L2846" i="27"/>
  <c r="M2846" i="27"/>
  <c r="N2846" i="27"/>
  <c r="O2846" i="27"/>
  <c r="P2846" i="27"/>
  <c r="Q2846" i="27"/>
  <c r="R2846" i="27"/>
  <c r="S2846" i="27"/>
  <c r="T2846" i="27"/>
  <c r="V2846" i="27"/>
  <c r="W2846" i="27"/>
  <c r="Y2846" i="27"/>
  <c r="Z2846" i="27"/>
  <c r="A2847" i="27"/>
  <c r="B2847" i="27"/>
  <c r="C2847" i="27"/>
  <c r="D2847" i="27"/>
  <c r="E2847" i="27"/>
  <c r="F2847" i="27"/>
  <c r="G2847" i="27"/>
  <c r="H2847" i="27"/>
  <c r="I2847" i="27"/>
  <c r="J2847" i="27"/>
  <c r="K2847" i="27"/>
  <c r="L2847" i="27"/>
  <c r="M2847" i="27"/>
  <c r="N2847" i="27"/>
  <c r="O2847" i="27"/>
  <c r="P2847" i="27"/>
  <c r="Q2847" i="27"/>
  <c r="R2847" i="27"/>
  <c r="S2847" i="27"/>
  <c r="T2847" i="27"/>
  <c r="V2847" i="27"/>
  <c r="W2847" i="27"/>
  <c r="Y2847" i="27"/>
  <c r="Z2847" i="27"/>
  <c r="A2848" i="27"/>
  <c r="B2848" i="27"/>
  <c r="C2848" i="27"/>
  <c r="D2848" i="27"/>
  <c r="E2848" i="27"/>
  <c r="F2848" i="27"/>
  <c r="G2848" i="27"/>
  <c r="H2848" i="27"/>
  <c r="I2848" i="27"/>
  <c r="J2848" i="27"/>
  <c r="K2848" i="27"/>
  <c r="L2848" i="27"/>
  <c r="M2848" i="27"/>
  <c r="N2848" i="27"/>
  <c r="O2848" i="27"/>
  <c r="P2848" i="27"/>
  <c r="Q2848" i="27"/>
  <c r="R2848" i="27"/>
  <c r="S2848" i="27"/>
  <c r="T2848" i="27"/>
  <c r="V2848" i="27"/>
  <c r="W2848" i="27"/>
  <c r="Y2848" i="27"/>
  <c r="Z2848" i="27"/>
  <c r="A2849" i="27"/>
  <c r="B2849" i="27"/>
  <c r="C2849" i="27"/>
  <c r="D2849" i="27"/>
  <c r="E2849" i="27"/>
  <c r="F2849" i="27"/>
  <c r="G2849" i="27"/>
  <c r="H2849" i="27"/>
  <c r="I2849" i="27"/>
  <c r="J2849" i="27"/>
  <c r="K2849" i="27"/>
  <c r="L2849" i="27"/>
  <c r="M2849" i="27"/>
  <c r="N2849" i="27"/>
  <c r="O2849" i="27"/>
  <c r="P2849" i="27"/>
  <c r="Q2849" i="27"/>
  <c r="R2849" i="27"/>
  <c r="S2849" i="27"/>
  <c r="T2849" i="27"/>
  <c r="V2849" i="27"/>
  <c r="W2849" i="27"/>
  <c r="Y2849" i="27"/>
  <c r="Z2849" i="27"/>
  <c r="A2850" i="27"/>
  <c r="B2850" i="27"/>
  <c r="C2850" i="27"/>
  <c r="D2850" i="27"/>
  <c r="E2850" i="27"/>
  <c r="F2850" i="27"/>
  <c r="G2850" i="27"/>
  <c r="H2850" i="27"/>
  <c r="I2850" i="27"/>
  <c r="J2850" i="27"/>
  <c r="K2850" i="27"/>
  <c r="L2850" i="27"/>
  <c r="M2850" i="27"/>
  <c r="N2850" i="27"/>
  <c r="O2850" i="27"/>
  <c r="P2850" i="27"/>
  <c r="Q2850" i="27"/>
  <c r="R2850" i="27"/>
  <c r="S2850" i="27"/>
  <c r="T2850" i="27"/>
  <c r="V2850" i="27"/>
  <c r="W2850" i="27"/>
  <c r="Y2850" i="27"/>
  <c r="Z2850" i="27"/>
  <c r="A2851" i="27"/>
  <c r="B2851" i="27"/>
  <c r="C2851" i="27"/>
  <c r="D2851" i="27"/>
  <c r="E2851" i="27"/>
  <c r="F2851" i="27"/>
  <c r="G2851" i="27"/>
  <c r="H2851" i="27"/>
  <c r="I2851" i="27"/>
  <c r="J2851" i="27"/>
  <c r="K2851" i="27"/>
  <c r="L2851" i="27"/>
  <c r="M2851" i="27"/>
  <c r="N2851" i="27"/>
  <c r="O2851" i="27"/>
  <c r="P2851" i="27"/>
  <c r="Q2851" i="27"/>
  <c r="R2851" i="27"/>
  <c r="S2851" i="27"/>
  <c r="T2851" i="27"/>
  <c r="V2851" i="27"/>
  <c r="W2851" i="27"/>
  <c r="Y2851" i="27"/>
  <c r="Z2851" i="27"/>
  <c r="A2852" i="27"/>
  <c r="B2852" i="27"/>
  <c r="C2852" i="27"/>
  <c r="D2852" i="27"/>
  <c r="E2852" i="27"/>
  <c r="F2852" i="27"/>
  <c r="G2852" i="27"/>
  <c r="H2852" i="27"/>
  <c r="I2852" i="27"/>
  <c r="J2852" i="27"/>
  <c r="K2852" i="27"/>
  <c r="L2852" i="27"/>
  <c r="M2852" i="27"/>
  <c r="N2852" i="27"/>
  <c r="O2852" i="27"/>
  <c r="P2852" i="27"/>
  <c r="Q2852" i="27"/>
  <c r="R2852" i="27"/>
  <c r="S2852" i="27"/>
  <c r="T2852" i="27"/>
  <c r="V2852" i="27"/>
  <c r="W2852" i="27"/>
  <c r="Y2852" i="27"/>
  <c r="Z2852" i="27"/>
  <c r="A2853" i="27"/>
  <c r="B2853" i="27"/>
  <c r="C2853" i="27"/>
  <c r="D2853" i="27"/>
  <c r="E2853" i="27"/>
  <c r="F2853" i="27"/>
  <c r="G2853" i="27"/>
  <c r="H2853" i="27"/>
  <c r="I2853" i="27"/>
  <c r="J2853" i="27"/>
  <c r="K2853" i="27"/>
  <c r="L2853" i="27"/>
  <c r="M2853" i="27"/>
  <c r="N2853" i="27"/>
  <c r="O2853" i="27"/>
  <c r="P2853" i="27"/>
  <c r="Q2853" i="27"/>
  <c r="R2853" i="27"/>
  <c r="S2853" i="27"/>
  <c r="T2853" i="27"/>
  <c r="V2853" i="27"/>
  <c r="W2853" i="27"/>
  <c r="Y2853" i="27"/>
  <c r="Z2853" i="27"/>
  <c r="A2854" i="27"/>
  <c r="B2854" i="27"/>
  <c r="C2854" i="27"/>
  <c r="D2854" i="27"/>
  <c r="E2854" i="27"/>
  <c r="F2854" i="27"/>
  <c r="G2854" i="27"/>
  <c r="H2854" i="27"/>
  <c r="I2854" i="27"/>
  <c r="J2854" i="27"/>
  <c r="K2854" i="27"/>
  <c r="L2854" i="27"/>
  <c r="M2854" i="27"/>
  <c r="N2854" i="27"/>
  <c r="O2854" i="27"/>
  <c r="P2854" i="27"/>
  <c r="Q2854" i="27"/>
  <c r="R2854" i="27"/>
  <c r="S2854" i="27"/>
  <c r="T2854" i="27"/>
  <c r="V2854" i="27"/>
  <c r="W2854" i="27"/>
  <c r="Y2854" i="27"/>
  <c r="Z2854" i="27"/>
  <c r="A2855" i="27"/>
  <c r="B2855" i="27"/>
  <c r="C2855" i="27"/>
  <c r="D2855" i="27"/>
  <c r="E2855" i="27"/>
  <c r="F2855" i="27"/>
  <c r="G2855" i="27"/>
  <c r="H2855" i="27"/>
  <c r="I2855" i="27"/>
  <c r="J2855" i="27"/>
  <c r="K2855" i="27"/>
  <c r="L2855" i="27"/>
  <c r="M2855" i="27"/>
  <c r="N2855" i="27"/>
  <c r="O2855" i="27"/>
  <c r="P2855" i="27"/>
  <c r="Q2855" i="27"/>
  <c r="R2855" i="27"/>
  <c r="S2855" i="27"/>
  <c r="T2855" i="27"/>
  <c r="V2855" i="27"/>
  <c r="W2855" i="27"/>
  <c r="Y2855" i="27"/>
  <c r="Z2855" i="27"/>
  <c r="A2856" i="27"/>
  <c r="B2856" i="27"/>
  <c r="C2856" i="27"/>
  <c r="D2856" i="27"/>
  <c r="E2856" i="27"/>
  <c r="F2856" i="27"/>
  <c r="G2856" i="27"/>
  <c r="H2856" i="27"/>
  <c r="I2856" i="27"/>
  <c r="J2856" i="27"/>
  <c r="K2856" i="27"/>
  <c r="L2856" i="27"/>
  <c r="M2856" i="27"/>
  <c r="N2856" i="27"/>
  <c r="O2856" i="27"/>
  <c r="P2856" i="27"/>
  <c r="Q2856" i="27"/>
  <c r="R2856" i="27"/>
  <c r="S2856" i="27"/>
  <c r="T2856" i="27"/>
  <c r="V2856" i="27"/>
  <c r="W2856" i="27"/>
  <c r="Y2856" i="27"/>
  <c r="Z2856" i="27"/>
  <c r="A2857" i="27"/>
  <c r="B2857" i="27"/>
  <c r="C2857" i="27"/>
  <c r="D2857" i="27"/>
  <c r="E2857" i="27"/>
  <c r="F2857" i="27"/>
  <c r="G2857" i="27"/>
  <c r="H2857" i="27"/>
  <c r="I2857" i="27"/>
  <c r="J2857" i="27"/>
  <c r="K2857" i="27"/>
  <c r="L2857" i="27"/>
  <c r="M2857" i="27"/>
  <c r="N2857" i="27"/>
  <c r="O2857" i="27"/>
  <c r="P2857" i="27"/>
  <c r="Q2857" i="27"/>
  <c r="R2857" i="27"/>
  <c r="S2857" i="27"/>
  <c r="T2857" i="27"/>
  <c r="V2857" i="27"/>
  <c r="W2857" i="27"/>
  <c r="Y2857" i="27"/>
  <c r="Z2857" i="27"/>
  <c r="A2858" i="27"/>
  <c r="B2858" i="27"/>
  <c r="C2858" i="27"/>
  <c r="D2858" i="27"/>
  <c r="E2858" i="27"/>
  <c r="F2858" i="27"/>
  <c r="G2858" i="27"/>
  <c r="H2858" i="27"/>
  <c r="I2858" i="27"/>
  <c r="J2858" i="27"/>
  <c r="K2858" i="27"/>
  <c r="L2858" i="27"/>
  <c r="M2858" i="27"/>
  <c r="N2858" i="27"/>
  <c r="O2858" i="27"/>
  <c r="P2858" i="27"/>
  <c r="Q2858" i="27"/>
  <c r="R2858" i="27"/>
  <c r="S2858" i="27"/>
  <c r="T2858" i="27"/>
  <c r="V2858" i="27"/>
  <c r="W2858" i="27"/>
  <c r="Y2858" i="27"/>
  <c r="Z2858" i="27"/>
  <c r="A2859" i="27"/>
  <c r="B2859" i="27"/>
  <c r="C2859" i="27"/>
  <c r="D2859" i="27"/>
  <c r="E2859" i="27"/>
  <c r="F2859" i="27"/>
  <c r="G2859" i="27"/>
  <c r="H2859" i="27"/>
  <c r="I2859" i="27"/>
  <c r="J2859" i="27"/>
  <c r="K2859" i="27"/>
  <c r="L2859" i="27"/>
  <c r="M2859" i="27"/>
  <c r="N2859" i="27"/>
  <c r="O2859" i="27"/>
  <c r="P2859" i="27"/>
  <c r="Q2859" i="27"/>
  <c r="R2859" i="27"/>
  <c r="S2859" i="27"/>
  <c r="T2859" i="27"/>
  <c r="V2859" i="27"/>
  <c r="W2859" i="27"/>
  <c r="Y2859" i="27"/>
  <c r="Z2859" i="27"/>
  <c r="A2860" i="27"/>
  <c r="B2860" i="27"/>
  <c r="C2860" i="27"/>
  <c r="D2860" i="27"/>
  <c r="E2860" i="27"/>
  <c r="F2860" i="27"/>
  <c r="G2860" i="27"/>
  <c r="H2860" i="27"/>
  <c r="I2860" i="27"/>
  <c r="J2860" i="27"/>
  <c r="K2860" i="27"/>
  <c r="L2860" i="27"/>
  <c r="M2860" i="27"/>
  <c r="N2860" i="27"/>
  <c r="O2860" i="27"/>
  <c r="P2860" i="27"/>
  <c r="Q2860" i="27"/>
  <c r="R2860" i="27"/>
  <c r="S2860" i="27"/>
  <c r="T2860" i="27"/>
  <c r="V2860" i="27"/>
  <c r="W2860" i="27"/>
  <c r="Y2860" i="27"/>
  <c r="Z2860" i="27"/>
  <c r="A2861" i="27"/>
  <c r="B2861" i="27"/>
  <c r="C2861" i="27"/>
  <c r="D2861" i="27"/>
  <c r="E2861" i="27"/>
  <c r="F2861" i="27"/>
  <c r="G2861" i="27"/>
  <c r="H2861" i="27"/>
  <c r="I2861" i="27"/>
  <c r="J2861" i="27"/>
  <c r="K2861" i="27"/>
  <c r="L2861" i="27"/>
  <c r="M2861" i="27"/>
  <c r="N2861" i="27"/>
  <c r="O2861" i="27"/>
  <c r="P2861" i="27"/>
  <c r="Q2861" i="27"/>
  <c r="R2861" i="27"/>
  <c r="S2861" i="27"/>
  <c r="T2861" i="27"/>
  <c r="V2861" i="27"/>
  <c r="W2861" i="27"/>
  <c r="Y2861" i="27"/>
  <c r="Z2861" i="27"/>
  <c r="A2862" i="27"/>
  <c r="B2862" i="27"/>
  <c r="C2862" i="27"/>
  <c r="D2862" i="27"/>
  <c r="E2862" i="27"/>
  <c r="F2862" i="27"/>
  <c r="G2862" i="27"/>
  <c r="H2862" i="27"/>
  <c r="I2862" i="27"/>
  <c r="J2862" i="27"/>
  <c r="K2862" i="27"/>
  <c r="L2862" i="27"/>
  <c r="M2862" i="27"/>
  <c r="N2862" i="27"/>
  <c r="O2862" i="27"/>
  <c r="P2862" i="27"/>
  <c r="Q2862" i="27"/>
  <c r="R2862" i="27"/>
  <c r="S2862" i="27"/>
  <c r="T2862" i="27"/>
  <c r="V2862" i="27"/>
  <c r="W2862" i="27"/>
  <c r="Y2862" i="27"/>
  <c r="Z2862" i="27"/>
  <c r="A2863" i="27"/>
  <c r="B2863" i="27"/>
  <c r="C2863" i="27"/>
  <c r="D2863" i="27"/>
  <c r="E2863" i="27"/>
  <c r="F2863" i="27"/>
  <c r="G2863" i="27"/>
  <c r="H2863" i="27"/>
  <c r="I2863" i="27"/>
  <c r="J2863" i="27"/>
  <c r="K2863" i="27"/>
  <c r="L2863" i="27"/>
  <c r="M2863" i="27"/>
  <c r="N2863" i="27"/>
  <c r="O2863" i="27"/>
  <c r="P2863" i="27"/>
  <c r="Q2863" i="27"/>
  <c r="R2863" i="27"/>
  <c r="S2863" i="27"/>
  <c r="T2863" i="27"/>
  <c r="V2863" i="27"/>
  <c r="W2863" i="27"/>
  <c r="Y2863" i="27"/>
  <c r="Z2863" i="27"/>
  <c r="A2864" i="27"/>
  <c r="B2864" i="27"/>
  <c r="C2864" i="27"/>
  <c r="D2864" i="27"/>
  <c r="E2864" i="27"/>
  <c r="F2864" i="27"/>
  <c r="G2864" i="27"/>
  <c r="H2864" i="27"/>
  <c r="I2864" i="27"/>
  <c r="J2864" i="27"/>
  <c r="K2864" i="27"/>
  <c r="L2864" i="27"/>
  <c r="M2864" i="27"/>
  <c r="N2864" i="27"/>
  <c r="O2864" i="27"/>
  <c r="P2864" i="27"/>
  <c r="Q2864" i="27"/>
  <c r="R2864" i="27"/>
  <c r="S2864" i="27"/>
  <c r="T2864" i="27"/>
  <c r="V2864" i="27"/>
  <c r="W2864" i="27"/>
  <c r="Y2864" i="27"/>
  <c r="Z2864" i="27"/>
  <c r="A2865" i="27"/>
  <c r="B2865" i="27"/>
  <c r="C2865" i="27"/>
  <c r="D2865" i="27"/>
  <c r="E2865" i="27"/>
  <c r="F2865" i="27"/>
  <c r="G2865" i="27"/>
  <c r="H2865" i="27"/>
  <c r="I2865" i="27"/>
  <c r="J2865" i="27"/>
  <c r="K2865" i="27"/>
  <c r="L2865" i="27"/>
  <c r="M2865" i="27"/>
  <c r="N2865" i="27"/>
  <c r="O2865" i="27"/>
  <c r="P2865" i="27"/>
  <c r="Q2865" i="27"/>
  <c r="R2865" i="27"/>
  <c r="S2865" i="27"/>
  <c r="T2865" i="27"/>
  <c r="V2865" i="27"/>
  <c r="W2865" i="27"/>
  <c r="Y2865" i="27"/>
  <c r="Z2865" i="27"/>
  <c r="A2866" i="27"/>
  <c r="B2866" i="27"/>
  <c r="C2866" i="27"/>
  <c r="D2866" i="27"/>
  <c r="E2866" i="27"/>
  <c r="F2866" i="27"/>
  <c r="G2866" i="27"/>
  <c r="H2866" i="27"/>
  <c r="I2866" i="27"/>
  <c r="J2866" i="27"/>
  <c r="K2866" i="27"/>
  <c r="L2866" i="27"/>
  <c r="M2866" i="27"/>
  <c r="N2866" i="27"/>
  <c r="O2866" i="27"/>
  <c r="P2866" i="27"/>
  <c r="Q2866" i="27"/>
  <c r="R2866" i="27"/>
  <c r="S2866" i="27"/>
  <c r="T2866" i="27"/>
  <c r="V2866" i="27"/>
  <c r="W2866" i="27"/>
  <c r="Y2866" i="27"/>
  <c r="Z2866" i="27"/>
  <c r="A2867" i="27"/>
  <c r="B2867" i="27"/>
  <c r="C2867" i="27"/>
  <c r="D2867" i="27"/>
  <c r="E2867" i="27"/>
  <c r="F2867" i="27"/>
  <c r="G2867" i="27"/>
  <c r="H2867" i="27"/>
  <c r="I2867" i="27"/>
  <c r="J2867" i="27"/>
  <c r="K2867" i="27"/>
  <c r="L2867" i="27"/>
  <c r="M2867" i="27"/>
  <c r="N2867" i="27"/>
  <c r="O2867" i="27"/>
  <c r="P2867" i="27"/>
  <c r="Q2867" i="27"/>
  <c r="R2867" i="27"/>
  <c r="S2867" i="27"/>
  <c r="T2867" i="27"/>
  <c r="V2867" i="27"/>
  <c r="W2867" i="27"/>
  <c r="Y2867" i="27"/>
  <c r="Z2867" i="27"/>
  <c r="A2868" i="27"/>
  <c r="B2868" i="27"/>
  <c r="C2868" i="27"/>
  <c r="D2868" i="27"/>
  <c r="E2868" i="27"/>
  <c r="F2868" i="27"/>
  <c r="G2868" i="27"/>
  <c r="H2868" i="27"/>
  <c r="I2868" i="27"/>
  <c r="J2868" i="27"/>
  <c r="K2868" i="27"/>
  <c r="L2868" i="27"/>
  <c r="M2868" i="27"/>
  <c r="N2868" i="27"/>
  <c r="O2868" i="27"/>
  <c r="P2868" i="27"/>
  <c r="Q2868" i="27"/>
  <c r="R2868" i="27"/>
  <c r="S2868" i="27"/>
  <c r="T2868" i="27"/>
  <c r="V2868" i="27"/>
  <c r="W2868" i="27"/>
  <c r="Y2868" i="27"/>
  <c r="Z2868" i="27"/>
  <c r="A2869" i="27"/>
  <c r="B2869" i="27"/>
  <c r="C2869" i="27"/>
  <c r="D2869" i="27"/>
  <c r="E2869" i="27"/>
  <c r="F2869" i="27"/>
  <c r="G2869" i="27"/>
  <c r="H2869" i="27"/>
  <c r="I2869" i="27"/>
  <c r="J2869" i="27"/>
  <c r="K2869" i="27"/>
  <c r="L2869" i="27"/>
  <c r="M2869" i="27"/>
  <c r="N2869" i="27"/>
  <c r="O2869" i="27"/>
  <c r="P2869" i="27"/>
  <c r="Q2869" i="27"/>
  <c r="R2869" i="27"/>
  <c r="S2869" i="27"/>
  <c r="T2869" i="27"/>
  <c r="V2869" i="27"/>
  <c r="W2869" i="27"/>
  <c r="Y2869" i="27"/>
  <c r="Z2869" i="27"/>
  <c r="A2870" i="27"/>
  <c r="B2870" i="27"/>
  <c r="C2870" i="27"/>
  <c r="D2870" i="27"/>
  <c r="E2870" i="27"/>
  <c r="F2870" i="27"/>
  <c r="G2870" i="27"/>
  <c r="H2870" i="27"/>
  <c r="I2870" i="27"/>
  <c r="J2870" i="27"/>
  <c r="K2870" i="27"/>
  <c r="L2870" i="27"/>
  <c r="M2870" i="27"/>
  <c r="N2870" i="27"/>
  <c r="O2870" i="27"/>
  <c r="P2870" i="27"/>
  <c r="Q2870" i="27"/>
  <c r="R2870" i="27"/>
  <c r="S2870" i="27"/>
  <c r="T2870" i="27"/>
  <c r="V2870" i="27"/>
  <c r="W2870" i="27"/>
  <c r="Y2870" i="27"/>
  <c r="Z2870" i="27"/>
  <c r="A2871" i="27"/>
  <c r="B2871" i="27"/>
  <c r="C2871" i="27"/>
  <c r="D2871" i="27"/>
  <c r="E2871" i="27"/>
  <c r="F2871" i="27"/>
  <c r="G2871" i="27"/>
  <c r="H2871" i="27"/>
  <c r="I2871" i="27"/>
  <c r="J2871" i="27"/>
  <c r="K2871" i="27"/>
  <c r="L2871" i="27"/>
  <c r="M2871" i="27"/>
  <c r="N2871" i="27"/>
  <c r="O2871" i="27"/>
  <c r="P2871" i="27"/>
  <c r="Q2871" i="27"/>
  <c r="R2871" i="27"/>
  <c r="S2871" i="27"/>
  <c r="T2871" i="27"/>
  <c r="V2871" i="27"/>
  <c r="W2871" i="27"/>
  <c r="Y2871" i="27"/>
  <c r="Z2871" i="27"/>
  <c r="A2872" i="27"/>
  <c r="B2872" i="27"/>
  <c r="C2872" i="27"/>
  <c r="D2872" i="27"/>
  <c r="E2872" i="27"/>
  <c r="F2872" i="27"/>
  <c r="G2872" i="27"/>
  <c r="H2872" i="27"/>
  <c r="I2872" i="27"/>
  <c r="J2872" i="27"/>
  <c r="K2872" i="27"/>
  <c r="L2872" i="27"/>
  <c r="M2872" i="27"/>
  <c r="N2872" i="27"/>
  <c r="O2872" i="27"/>
  <c r="P2872" i="27"/>
  <c r="Q2872" i="27"/>
  <c r="R2872" i="27"/>
  <c r="S2872" i="27"/>
  <c r="T2872" i="27"/>
  <c r="V2872" i="27"/>
  <c r="W2872" i="27"/>
  <c r="Y2872" i="27"/>
  <c r="Z2872" i="27"/>
  <c r="A2873" i="27"/>
  <c r="B2873" i="27"/>
  <c r="C2873" i="27"/>
  <c r="D2873" i="27"/>
  <c r="E2873" i="27"/>
  <c r="F2873" i="27"/>
  <c r="G2873" i="27"/>
  <c r="H2873" i="27"/>
  <c r="I2873" i="27"/>
  <c r="J2873" i="27"/>
  <c r="K2873" i="27"/>
  <c r="L2873" i="27"/>
  <c r="M2873" i="27"/>
  <c r="N2873" i="27"/>
  <c r="O2873" i="27"/>
  <c r="P2873" i="27"/>
  <c r="Q2873" i="27"/>
  <c r="R2873" i="27"/>
  <c r="S2873" i="27"/>
  <c r="T2873" i="27"/>
  <c r="V2873" i="27"/>
  <c r="W2873" i="27"/>
  <c r="Y2873" i="27"/>
  <c r="Z2873" i="27"/>
  <c r="A2874" i="27"/>
  <c r="B2874" i="27"/>
  <c r="C2874" i="27"/>
  <c r="D2874" i="27"/>
  <c r="E2874" i="27"/>
  <c r="F2874" i="27"/>
  <c r="G2874" i="27"/>
  <c r="H2874" i="27"/>
  <c r="I2874" i="27"/>
  <c r="J2874" i="27"/>
  <c r="K2874" i="27"/>
  <c r="L2874" i="27"/>
  <c r="M2874" i="27"/>
  <c r="N2874" i="27"/>
  <c r="O2874" i="27"/>
  <c r="P2874" i="27"/>
  <c r="Q2874" i="27"/>
  <c r="R2874" i="27"/>
  <c r="S2874" i="27"/>
  <c r="T2874" i="27"/>
  <c r="V2874" i="27"/>
  <c r="W2874" i="27"/>
  <c r="Y2874" i="27"/>
  <c r="Z2874" i="27"/>
  <c r="A2875" i="27"/>
  <c r="B2875" i="27"/>
  <c r="C2875" i="27"/>
  <c r="D2875" i="27"/>
  <c r="E2875" i="27"/>
  <c r="F2875" i="27"/>
  <c r="G2875" i="27"/>
  <c r="H2875" i="27"/>
  <c r="I2875" i="27"/>
  <c r="J2875" i="27"/>
  <c r="K2875" i="27"/>
  <c r="L2875" i="27"/>
  <c r="M2875" i="27"/>
  <c r="N2875" i="27"/>
  <c r="O2875" i="27"/>
  <c r="P2875" i="27"/>
  <c r="Q2875" i="27"/>
  <c r="R2875" i="27"/>
  <c r="S2875" i="27"/>
  <c r="T2875" i="27"/>
  <c r="V2875" i="27"/>
  <c r="W2875" i="27"/>
  <c r="Y2875" i="27"/>
  <c r="Z2875" i="27"/>
  <c r="A2876" i="27"/>
  <c r="B2876" i="27"/>
  <c r="C2876" i="27"/>
  <c r="D2876" i="27"/>
  <c r="E2876" i="27"/>
  <c r="F2876" i="27"/>
  <c r="G2876" i="27"/>
  <c r="H2876" i="27"/>
  <c r="I2876" i="27"/>
  <c r="J2876" i="27"/>
  <c r="K2876" i="27"/>
  <c r="L2876" i="27"/>
  <c r="M2876" i="27"/>
  <c r="N2876" i="27"/>
  <c r="O2876" i="27"/>
  <c r="P2876" i="27"/>
  <c r="Q2876" i="27"/>
  <c r="R2876" i="27"/>
  <c r="S2876" i="27"/>
  <c r="T2876" i="27"/>
  <c r="V2876" i="27"/>
  <c r="W2876" i="27"/>
  <c r="Y2876" i="27"/>
  <c r="Z2876" i="27"/>
  <c r="A2877" i="27"/>
  <c r="B2877" i="27"/>
  <c r="C2877" i="27"/>
  <c r="D2877" i="27"/>
  <c r="E2877" i="27"/>
  <c r="F2877" i="27"/>
  <c r="G2877" i="27"/>
  <c r="H2877" i="27"/>
  <c r="I2877" i="27"/>
  <c r="J2877" i="27"/>
  <c r="K2877" i="27"/>
  <c r="L2877" i="27"/>
  <c r="M2877" i="27"/>
  <c r="N2877" i="27"/>
  <c r="O2877" i="27"/>
  <c r="P2877" i="27"/>
  <c r="Q2877" i="27"/>
  <c r="R2877" i="27"/>
  <c r="S2877" i="27"/>
  <c r="T2877" i="27"/>
  <c r="V2877" i="27"/>
  <c r="W2877" i="27"/>
  <c r="Y2877" i="27"/>
  <c r="Z2877" i="27"/>
  <c r="A2878" i="27"/>
  <c r="B2878" i="27"/>
  <c r="C2878" i="27"/>
  <c r="D2878" i="27"/>
  <c r="E2878" i="27"/>
  <c r="F2878" i="27"/>
  <c r="G2878" i="27"/>
  <c r="H2878" i="27"/>
  <c r="I2878" i="27"/>
  <c r="J2878" i="27"/>
  <c r="K2878" i="27"/>
  <c r="L2878" i="27"/>
  <c r="M2878" i="27"/>
  <c r="N2878" i="27"/>
  <c r="O2878" i="27"/>
  <c r="P2878" i="27"/>
  <c r="Q2878" i="27"/>
  <c r="R2878" i="27"/>
  <c r="S2878" i="27"/>
  <c r="T2878" i="27"/>
  <c r="V2878" i="27"/>
  <c r="W2878" i="27"/>
  <c r="Y2878" i="27"/>
  <c r="Z2878" i="27"/>
  <c r="A2879" i="27"/>
  <c r="B2879" i="27"/>
  <c r="C2879" i="27"/>
  <c r="D2879" i="27"/>
  <c r="E2879" i="27"/>
  <c r="F2879" i="27"/>
  <c r="G2879" i="27"/>
  <c r="H2879" i="27"/>
  <c r="I2879" i="27"/>
  <c r="J2879" i="27"/>
  <c r="K2879" i="27"/>
  <c r="L2879" i="27"/>
  <c r="M2879" i="27"/>
  <c r="N2879" i="27"/>
  <c r="O2879" i="27"/>
  <c r="P2879" i="27"/>
  <c r="Q2879" i="27"/>
  <c r="R2879" i="27"/>
  <c r="S2879" i="27"/>
  <c r="T2879" i="27"/>
  <c r="V2879" i="27"/>
  <c r="W2879" i="27"/>
  <c r="Y2879" i="27"/>
  <c r="Z2879" i="27"/>
  <c r="A2880" i="27"/>
  <c r="B2880" i="27"/>
  <c r="C2880" i="27"/>
  <c r="D2880" i="27"/>
  <c r="E2880" i="27"/>
  <c r="F2880" i="27"/>
  <c r="G2880" i="27"/>
  <c r="H2880" i="27"/>
  <c r="I2880" i="27"/>
  <c r="J2880" i="27"/>
  <c r="K2880" i="27"/>
  <c r="L2880" i="27"/>
  <c r="M2880" i="27"/>
  <c r="N2880" i="27"/>
  <c r="O2880" i="27"/>
  <c r="P2880" i="27"/>
  <c r="Q2880" i="27"/>
  <c r="R2880" i="27"/>
  <c r="S2880" i="27"/>
  <c r="T2880" i="27"/>
  <c r="V2880" i="27"/>
  <c r="W2880" i="27"/>
  <c r="Y2880" i="27"/>
  <c r="Z2880" i="27"/>
  <c r="A2881" i="27"/>
  <c r="B2881" i="27"/>
  <c r="C2881" i="27"/>
  <c r="D2881" i="27"/>
  <c r="E2881" i="27"/>
  <c r="F2881" i="27"/>
  <c r="G2881" i="27"/>
  <c r="H2881" i="27"/>
  <c r="I2881" i="27"/>
  <c r="J2881" i="27"/>
  <c r="K2881" i="27"/>
  <c r="L2881" i="27"/>
  <c r="M2881" i="27"/>
  <c r="N2881" i="27"/>
  <c r="O2881" i="27"/>
  <c r="P2881" i="27"/>
  <c r="Q2881" i="27"/>
  <c r="R2881" i="27"/>
  <c r="S2881" i="27"/>
  <c r="T2881" i="27"/>
  <c r="V2881" i="27"/>
  <c r="W2881" i="27"/>
  <c r="Y2881" i="27"/>
  <c r="Z2881" i="27"/>
  <c r="A2882" i="27"/>
  <c r="B2882" i="27"/>
  <c r="C2882" i="27"/>
  <c r="D2882" i="27"/>
  <c r="E2882" i="27"/>
  <c r="F2882" i="27"/>
  <c r="G2882" i="27"/>
  <c r="H2882" i="27"/>
  <c r="I2882" i="27"/>
  <c r="J2882" i="27"/>
  <c r="K2882" i="27"/>
  <c r="L2882" i="27"/>
  <c r="M2882" i="27"/>
  <c r="N2882" i="27"/>
  <c r="O2882" i="27"/>
  <c r="P2882" i="27"/>
  <c r="Q2882" i="27"/>
  <c r="R2882" i="27"/>
  <c r="S2882" i="27"/>
  <c r="T2882" i="27"/>
  <c r="V2882" i="27"/>
  <c r="W2882" i="27"/>
  <c r="Y2882" i="27"/>
  <c r="Z2882" i="27"/>
  <c r="A2883" i="27"/>
  <c r="B2883" i="27"/>
  <c r="C2883" i="27"/>
  <c r="D2883" i="27"/>
  <c r="E2883" i="27"/>
  <c r="F2883" i="27"/>
  <c r="G2883" i="27"/>
  <c r="H2883" i="27"/>
  <c r="I2883" i="27"/>
  <c r="J2883" i="27"/>
  <c r="K2883" i="27"/>
  <c r="L2883" i="27"/>
  <c r="M2883" i="27"/>
  <c r="N2883" i="27"/>
  <c r="O2883" i="27"/>
  <c r="P2883" i="27"/>
  <c r="Q2883" i="27"/>
  <c r="R2883" i="27"/>
  <c r="S2883" i="27"/>
  <c r="T2883" i="27"/>
  <c r="V2883" i="27"/>
  <c r="W2883" i="27"/>
  <c r="Y2883" i="27"/>
  <c r="Z2883" i="27"/>
  <c r="A2884" i="27"/>
  <c r="B2884" i="27"/>
  <c r="C2884" i="27"/>
  <c r="D2884" i="27"/>
  <c r="E2884" i="27"/>
  <c r="F2884" i="27"/>
  <c r="G2884" i="27"/>
  <c r="H2884" i="27"/>
  <c r="I2884" i="27"/>
  <c r="J2884" i="27"/>
  <c r="K2884" i="27"/>
  <c r="L2884" i="27"/>
  <c r="M2884" i="27"/>
  <c r="N2884" i="27"/>
  <c r="O2884" i="27"/>
  <c r="P2884" i="27"/>
  <c r="Q2884" i="27"/>
  <c r="R2884" i="27"/>
  <c r="S2884" i="27"/>
  <c r="T2884" i="27"/>
  <c r="V2884" i="27"/>
  <c r="W2884" i="27"/>
  <c r="Y2884" i="27"/>
  <c r="Z2884" i="27"/>
  <c r="A2885" i="27"/>
  <c r="B2885" i="27"/>
  <c r="C2885" i="27"/>
  <c r="D2885" i="27"/>
  <c r="E2885" i="27"/>
  <c r="F2885" i="27"/>
  <c r="G2885" i="27"/>
  <c r="H2885" i="27"/>
  <c r="I2885" i="27"/>
  <c r="J2885" i="27"/>
  <c r="K2885" i="27"/>
  <c r="L2885" i="27"/>
  <c r="M2885" i="27"/>
  <c r="N2885" i="27"/>
  <c r="O2885" i="27"/>
  <c r="P2885" i="27"/>
  <c r="Q2885" i="27"/>
  <c r="R2885" i="27"/>
  <c r="S2885" i="27"/>
  <c r="T2885" i="27"/>
  <c r="V2885" i="27"/>
  <c r="W2885" i="27"/>
  <c r="Y2885" i="27"/>
  <c r="Z2885" i="27"/>
  <c r="A2886" i="27"/>
  <c r="B2886" i="27"/>
  <c r="C2886" i="27"/>
  <c r="D2886" i="27"/>
  <c r="E2886" i="27"/>
  <c r="F2886" i="27"/>
  <c r="G2886" i="27"/>
  <c r="H2886" i="27"/>
  <c r="I2886" i="27"/>
  <c r="J2886" i="27"/>
  <c r="K2886" i="27"/>
  <c r="L2886" i="27"/>
  <c r="M2886" i="27"/>
  <c r="N2886" i="27"/>
  <c r="O2886" i="27"/>
  <c r="P2886" i="27"/>
  <c r="Q2886" i="27"/>
  <c r="R2886" i="27"/>
  <c r="S2886" i="27"/>
  <c r="T2886" i="27"/>
  <c r="V2886" i="27"/>
  <c r="W2886" i="27"/>
  <c r="Y2886" i="27"/>
  <c r="Z2886" i="27"/>
  <c r="A2887" i="27"/>
  <c r="B2887" i="27"/>
  <c r="C2887" i="27"/>
  <c r="D2887" i="27"/>
  <c r="E2887" i="27"/>
  <c r="F2887" i="27"/>
  <c r="G2887" i="27"/>
  <c r="H2887" i="27"/>
  <c r="I2887" i="27"/>
  <c r="J2887" i="27"/>
  <c r="K2887" i="27"/>
  <c r="L2887" i="27"/>
  <c r="M2887" i="27"/>
  <c r="N2887" i="27"/>
  <c r="O2887" i="27"/>
  <c r="P2887" i="27"/>
  <c r="Q2887" i="27"/>
  <c r="R2887" i="27"/>
  <c r="S2887" i="27"/>
  <c r="T2887" i="27"/>
  <c r="V2887" i="27"/>
  <c r="W2887" i="27"/>
  <c r="Y2887" i="27"/>
  <c r="Z2887" i="27"/>
  <c r="A2888" i="27"/>
  <c r="B2888" i="27"/>
  <c r="C2888" i="27"/>
  <c r="D2888" i="27"/>
  <c r="E2888" i="27"/>
  <c r="F2888" i="27"/>
  <c r="G2888" i="27"/>
  <c r="H2888" i="27"/>
  <c r="I2888" i="27"/>
  <c r="J2888" i="27"/>
  <c r="K2888" i="27"/>
  <c r="L2888" i="27"/>
  <c r="M2888" i="27"/>
  <c r="N2888" i="27"/>
  <c r="O2888" i="27"/>
  <c r="P2888" i="27"/>
  <c r="Q2888" i="27"/>
  <c r="R2888" i="27"/>
  <c r="S2888" i="27"/>
  <c r="T2888" i="27"/>
  <c r="V2888" i="27"/>
  <c r="W2888" i="27"/>
  <c r="Y2888" i="27"/>
  <c r="Z2888" i="27"/>
  <c r="A2889" i="27"/>
  <c r="B2889" i="27"/>
  <c r="C2889" i="27"/>
  <c r="D2889" i="27"/>
  <c r="E2889" i="27"/>
  <c r="F2889" i="27"/>
  <c r="G2889" i="27"/>
  <c r="H2889" i="27"/>
  <c r="I2889" i="27"/>
  <c r="J2889" i="27"/>
  <c r="K2889" i="27"/>
  <c r="L2889" i="27"/>
  <c r="M2889" i="27"/>
  <c r="N2889" i="27"/>
  <c r="O2889" i="27"/>
  <c r="P2889" i="27"/>
  <c r="Q2889" i="27"/>
  <c r="R2889" i="27"/>
  <c r="S2889" i="27"/>
  <c r="T2889" i="27"/>
  <c r="V2889" i="27"/>
  <c r="W2889" i="27"/>
  <c r="Y2889" i="27"/>
  <c r="Z2889" i="27"/>
  <c r="A2890" i="27"/>
  <c r="B2890" i="27"/>
  <c r="C2890" i="27"/>
  <c r="D2890" i="27"/>
  <c r="E2890" i="27"/>
  <c r="F2890" i="27"/>
  <c r="G2890" i="27"/>
  <c r="H2890" i="27"/>
  <c r="I2890" i="27"/>
  <c r="J2890" i="27"/>
  <c r="K2890" i="27"/>
  <c r="L2890" i="27"/>
  <c r="M2890" i="27"/>
  <c r="N2890" i="27"/>
  <c r="O2890" i="27"/>
  <c r="P2890" i="27"/>
  <c r="Q2890" i="27"/>
  <c r="R2890" i="27"/>
  <c r="S2890" i="27"/>
  <c r="T2890" i="27"/>
  <c r="V2890" i="27"/>
  <c r="W2890" i="27"/>
  <c r="Y2890" i="27"/>
  <c r="Z2890" i="27"/>
  <c r="A2891" i="27"/>
  <c r="B2891" i="27"/>
  <c r="C2891" i="27"/>
  <c r="D2891" i="27"/>
  <c r="E2891" i="27"/>
  <c r="F2891" i="27"/>
  <c r="G2891" i="27"/>
  <c r="H2891" i="27"/>
  <c r="I2891" i="27"/>
  <c r="J2891" i="27"/>
  <c r="K2891" i="27"/>
  <c r="L2891" i="27"/>
  <c r="M2891" i="27"/>
  <c r="N2891" i="27"/>
  <c r="O2891" i="27"/>
  <c r="P2891" i="27"/>
  <c r="Q2891" i="27"/>
  <c r="R2891" i="27"/>
  <c r="S2891" i="27"/>
  <c r="T2891" i="27"/>
  <c r="V2891" i="27"/>
  <c r="W2891" i="27"/>
  <c r="Y2891" i="27"/>
  <c r="Z2891" i="27"/>
  <c r="A2892" i="27"/>
  <c r="B2892" i="27"/>
  <c r="C2892" i="27"/>
  <c r="D2892" i="27"/>
  <c r="E2892" i="27"/>
  <c r="F2892" i="27"/>
  <c r="G2892" i="27"/>
  <c r="H2892" i="27"/>
  <c r="I2892" i="27"/>
  <c r="J2892" i="27"/>
  <c r="K2892" i="27"/>
  <c r="L2892" i="27"/>
  <c r="M2892" i="27"/>
  <c r="N2892" i="27"/>
  <c r="O2892" i="27"/>
  <c r="P2892" i="27"/>
  <c r="Q2892" i="27"/>
  <c r="R2892" i="27"/>
  <c r="S2892" i="27"/>
  <c r="T2892" i="27"/>
  <c r="V2892" i="27"/>
  <c r="W2892" i="27"/>
  <c r="Y2892" i="27"/>
  <c r="Z2892" i="27"/>
  <c r="A2893" i="27"/>
  <c r="B2893" i="27"/>
  <c r="C2893" i="27"/>
  <c r="D2893" i="27"/>
  <c r="E2893" i="27"/>
  <c r="F2893" i="27"/>
  <c r="G2893" i="27"/>
  <c r="H2893" i="27"/>
  <c r="I2893" i="27"/>
  <c r="J2893" i="27"/>
  <c r="K2893" i="27"/>
  <c r="L2893" i="27"/>
  <c r="M2893" i="27"/>
  <c r="N2893" i="27"/>
  <c r="O2893" i="27"/>
  <c r="P2893" i="27"/>
  <c r="Q2893" i="27"/>
  <c r="R2893" i="27"/>
  <c r="S2893" i="27"/>
  <c r="T2893" i="27"/>
  <c r="V2893" i="27"/>
  <c r="W2893" i="27"/>
  <c r="Y2893" i="27"/>
  <c r="Z2893" i="27"/>
  <c r="A2894" i="27"/>
  <c r="B2894" i="27"/>
  <c r="C2894" i="27"/>
  <c r="D2894" i="27"/>
  <c r="E2894" i="27"/>
  <c r="F2894" i="27"/>
  <c r="G2894" i="27"/>
  <c r="H2894" i="27"/>
  <c r="I2894" i="27"/>
  <c r="J2894" i="27"/>
  <c r="K2894" i="27"/>
  <c r="L2894" i="27"/>
  <c r="M2894" i="27"/>
  <c r="N2894" i="27"/>
  <c r="O2894" i="27"/>
  <c r="P2894" i="27"/>
  <c r="Q2894" i="27"/>
  <c r="R2894" i="27"/>
  <c r="S2894" i="27"/>
  <c r="T2894" i="27"/>
  <c r="V2894" i="27"/>
  <c r="W2894" i="27"/>
  <c r="Y2894" i="27"/>
  <c r="Z2894" i="27"/>
  <c r="A2895" i="27"/>
  <c r="B2895" i="27"/>
  <c r="C2895" i="27"/>
  <c r="D2895" i="27"/>
  <c r="E2895" i="27"/>
  <c r="F2895" i="27"/>
  <c r="G2895" i="27"/>
  <c r="H2895" i="27"/>
  <c r="I2895" i="27"/>
  <c r="J2895" i="27"/>
  <c r="K2895" i="27"/>
  <c r="L2895" i="27"/>
  <c r="M2895" i="27"/>
  <c r="N2895" i="27"/>
  <c r="O2895" i="27"/>
  <c r="P2895" i="27"/>
  <c r="Q2895" i="27"/>
  <c r="R2895" i="27"/>
  <c r="S2895" i="27"/>
  <c r="T2895" i="27"/>
  <c r="V2895" i="27"/>
  <c r="W2895" i="27"/>
  <c r="Y2895" i="27"/>
  <c r="Z2895" i="27"/>
  <c r="A2896" i="27"/>
  <c r="B2896" i="27"/>
  <c r="C2896" i="27"/>
  <c r="D2896" i="27"/>
  <c r="E2896" i="27"/>
  <c r="F2896" i="27"/>
  <c r="G2896" i="27"/>
  <c r="H2896" i="27"/>
  <c r="I2896" i="27"/>
  <c r="J2896" i="27"/>
  <c r="K2896" i="27"/>
  <c r="L2896" i="27"/>
  <c r="M2896" i="27"/>
  <c r="N2896" i="27"/>
  <c r="O2896" i="27"/>
  <c r="P2896" i="27"/>
  <c r="Q2896" i="27"/>
  <c r="R2896" i="27"/>
  <c r="S2896" i="27"/>
  <c r="T2896" i="27"/>
  <c r="V2896" i="27"/>
  <c r="W2896" i="27"/>
  <c r="Y2896" i="27"/>
  <c r="Z2896" i="27"/>
  <c r="A2897" i="27"/>
  <c r="B2897" i="27"/>
  <c r="C2897" i="27"/>
  <c r="D2897" i="27"/>
  <c r="E2897" i="27"/>
  <c r="F2897" i="27"/>
  <c r="G2897" i="27"/>
  <c r="H2897" i="27"/>
  <c r="I2897" i="27"/>
  <c r="J2897" i="27"/>
  <c r="K2897" i="27"/>
  <c r="L2897" i="27"/>
  <c r="M2897" i="27"/>
  <c r="N2897" i="27"/>
  <c r="O2897" i="27"/>
  <c r="P2897" i="27"/>
  <c r="Q2897" i="27"/>
  <c r="R2897" i="27"/>
  <c r="S2897" i="27"/>
  <c r="T2897" i="27"/>
  <c r="V2897" i="27"/>
  <c r="W2897" i="27"/>
  <c r="Y2897" i="27"/>
  <c r="Z2897" i="27"/>
  <c r="A2898" i="27"/>
  <c r="B2898" i="27"/>
  <c r="C2898" i="27"/>
  <c r="D2898" i="27"/>
  <c r="E2898" i="27"/>
  <c r="F2898" i="27"/>
  <c r="G2898" i="27"/>
  <c r="H2898" i="27"/>
  <c r="I2898" i="27"/>
  <c r="J2898" i="27"/>
  <c r="K2898" i="27"/>
  <c r="L2898" i="27"/>
  <c r="M2898" i="27"/>
  <c r="N2898" i="27"/>
  <c r="O2898" i="27"/>
  <c r="P2898" i="27"/>
  <c r="Q2898" i="27"/>
  <c r="R2898" i="27"/>
  <c r="S2898" i="27"/>
  <c r="T2898" i="27"/>
  <c r="V2898" i="27"/>
  <c r="W2898" i="27"/>
  <c r="Y2898" i="27"/>
  <c r="Z2898" i="27"/>
  <c r="A2899" i="27"/>
  <c r="B2899" i="27"/>
  <c r="C2899" i="27"/>
  <c r="D2899" i="27"/>
  <c r="E2899" i="27"/>
  <c r="F2899" i="27"/>
  <c r="G2899" i="27"/>
  <c r="H2899" i="27"/>
  <c r="I2899" i="27"/>
  <c r="J2899" i="27"/>
  <c r="K2899" i="27"/>
  <c r="L2899" i="27"/>
  <c r="M2899" i="27"/>
  <c r="N2899" i="27"/>
  <c r="O2899" i="27"/>
  <c r="P2899" i="27"/>
  <c r="Q2899" i="27"/>
  <c r="R2899" i="27"/>
  <c r="S2899" i="27"/>
  <c r="T2899" i="27"/>
  <c r="V2899" i="27"/>
  <c r="W2899" i="27"/>
  <c r="Y2899" i="27"/>
  <c r="Z2899" i="27"/>
  <c r="A2900" i="27"/>
  <c r="B2900" i="27"/>
  <c r="C2900" i="27"/>
  <c r="D2900" i="27"/>
  <c r="E2900" i="27"/>
  <c r="F2900" i="27"/>
  <c r="G2900" i="27"/>
  <c r="H2900" i="27"/>
  <c r="I2900" i="27"/>
  <c r="J2900" i="27"/>
  <c r="K2900" i="27"/>
  <c r="L2900" i="27"/>
  <c r="M2900" i="27"/>
  <c r="N2900" i="27"/>
  <c r="O2900" i="27"/>
  <c r="P2900" i="27"/>
  <c r="Q2900" i="27"/>
  <c r="R2900" i="27"/>
  <c r="S2900" i="27"/>
  <c r="T2900" i="27"/>
  <c r="V2900" i="27"/>
  <c r="W2900" i="27"/>
  <c r="Y2900" i="27"/>
  <c r="Z2900" i="27"/>
  <c r="A2901" i="27"/>
  <c r="B2901" i="27"/>
  <c r="C2901" i="27"/>
  <c r="D2901" i="27"/>
  <c r="E2901" i="27"/>
  <c r="F2901" i="27"/>
  <c r="G2901" i="27"/>
  <c r="H2901" i="27"/>
  <c r="I2901" i="27"/>
  <c r="J2901" i="27"/>
  <c r="K2901" i="27"/>
  <c r="L2901" i="27"/>
  <c r="M2901" i="27"/>
  <c r="N2901" i="27"/>
  <c r="O2901" i="27"/>
  <c r="P2901" i="27"/>
  <c r="Q2901" i="27"/>
  <c r="R2901" i="27"/>
  <c r="S2901" i="27"/>
  <c r="T2901" i="27"/>
  <c r="V2901" i="27"/>
  <c r="W2901" i="27"/>
  <c r="Y2901" i="27"/>
  <c r="Z2901" i="27"/>
  <c r="A2902" i="27"/>
  <c r="B2902" i="27"/>
  <c r="C2902" i="27"/>
  <c r="D2902" i="27"/>
  <c r="E2902" i="27"/>
  <c r="F2902" i="27"/>
  <c r="G2902" i="27"/>
  <c r="H2902" i="27"/>
  <c r="I2902" i="27"/>
  <c r="J2902" i="27"/>
  <c r="K2902" i="27"/>
  <c r="L2902" i="27"/>
  <c r="M2902" i="27"/>
  <c r="N2902" i="27"/>
  <c r="O2902" i="27"/>
  <c r="P2902" i="27"/>
  <c r="Q2902" i="27"/>
  <c r="R2902" i="27"/>
  <c r="S2902" i="27"/>
  <c r="T2902" i="27"/>
  <c r="V2902" i="27"/>
  <c r="W2902" i="27"/>
  <c r="Y2902" i="27"/>
  <c r="Z2902" i="27"/>
  <c r="A2903" i="27"/>
  <c r="B2903" i="27"/>
  <c r="C2903" i="27"/>
  <c r="D2903" i="27"/>
  <c r="E2903" i="27"/>
  <c r="F2903" i="27"/>
  <c r="G2903" i="27"/>
  <c r="H2903" i="27"/>
  <c r="I2903" i="27"/>
  <c r="J2903" i="27"/>
  <c r="K2903" i="27"/>
  <c r="L2903" i="27"/>
  <c r="M2903" i="27"/>
  <c r="N2903" i="27"/>
  <c r="O2903" i="27"/>
  <c r="P2903" i="27"/>
  <c r="Q2903" i="27"/>
  <c r="R2903" i="27"/>
  <c r="S2903" i="27"/>
  <c r="T2903" i="27"/>
  <c r="V2903" i="27"/>
  <c r="W2903" i="27"/>
  <c r="Y2903" i="27"/>
  <c r="Z2903" i="27"/>
  <c r="A2904" i="27"/>
  <c r="B2904" i="27"/>
  <c r="C2904" i="27"/>
  <c r="D2904" i="27"/>
  <c r="E2904" i="27"/>
  <c r="F2904" i="27"/>
  <c r="G2904" i="27"/>
  <c r="H2904" i="27"/>
  <c r="I2904" i="27"/>
  <c r="J2904" i="27"/>
  <c r="K2904" i="27"/>
  <c r="L2904" i="27"/>
  <c r="M2904" i="27"/>
  <c r="N2904" i="27"/>
  <c r="O2904" i="27"/>
  <c r="P2904" i="27"/>
  <c r="Q2904" i="27"/>
  <c r="R2904" i="27"/>
  <c r="S2904" i="27"/>
  <c r="T2904" i="27"/>
  <c r="V2904" i="27"/>
  <c r="W2904" i="27"/>
  <c r="Y2904" i="27"/>
  <c r="Z2904" i="27"/>
  <c r="A2905" i="27"/>
  <c r="B2905" i="27"/>
  <c r="C2905" i="27"/>
  <c r="D2905" i="27"/>
  <c r="E2905" i="27"/>
  <c r="F2905" i="27"/>
  <c r="G2905" i="27"/>
  <c r="H2905" i="27"/>
  <c r="I2905" i="27"/>
  <c r="J2905" i="27"/>
  <c r="K2905" i="27"/>
  <c r="L2905" i="27"/>
  <c r="M2905" i="27"/>
  <c r="N2905" i="27"/>
  <c r="O2905" i="27"/>
  <c r="P2905" i="27"/>
  <c r="Q2905" i="27"/>
  <c r="R2905" i="27"/>
  <c r="S2905" i="27"/>
  <c r="T2905" i="27"/>
  <c r="V2905" i="27"/>
  <c r="W2905" i="27"/>
  <c r="Y2905" i="27"/>
  <c r="Z2905" i="27"/>
  <c r="A2906" i="27"/>
  <c r="B2906" i="27"/>
  <c r="C2906" i="27"/>
  <c r="D2906" i="27"/>
  <c r="E2906" i="27"/>
  <c r="F2906" i="27"/>
  <c r="G2906" i="27"/>
  <c r="H2906" i="27"/>
  <c r="I2906" i="27"/>
  <c r="J2906" i="27"/>
  <c r="K2906" i="27"/>
  <c r="L2906" i="27"/>
  <c r="M2906" i="27"/>
  <c r="N2906" i="27"/>
  <c r="O2906" i="27"/>
  <c r="P2906" i="27"/>
  <c r="Q2906" i="27"/>
  <c r="R2906" i="27"/>
  <c r="S2906" i="27"/>
  <c r="T2906" i="27"/>
  <c r="V2906" i="27"/>
  <c r="W2906" i="27"/>
  <c r="Y2906" i="27"/>
  <c r="Z2906" i="27"/>
  <c r="A2907" i="27"/>
  <c r="B2907" i="27"/>
  <c r="C2907" i="27"/>
  <c r="D2907" i="27"/>
  <c r="E2907" i="27"/>
  <c r="F2907" i="27"/>
  <c r="G2907" i="27"/>
  <c r="H2907" i="27"/>
  <c r="I2907" i="27"/>
  <c r="J2907" i="27"/>
  <c r="K2907" i="27"/>
  <c r="L2907" i="27"/>
  <c r="M2907" i="27"/>
  <c r="N2907" i="27"/>
  <c r="O2907" i="27"/>
  <c r="P2907" i="27"/>
  <c r="Q2907" i="27"/>
  <c r="R2907" i="27"/>
  <c r="S2907" i="27"/>
  <c r="T2907" i="27"/>
  <c r="V2907" i="27"/>
  <c r="W2907" i="27"/>
  <c r="Y2907" i="27"/>
  <c r="Z2907" i="27"/>
  <c r="A2908" i="27"/>
  <c r="B2908" i="27"/>
  <c r="C2908" i="27"/>
  <c r="D2908" i="27"/>
  <c r="E2908" i="27"/>
  <c r="F2908" i="27"/>
  <c r="G2908" i="27"/>
  <c r="H2908" i="27"/>
  <c r="I2908" i="27"/>
  <c r="J2908" i="27"/>
  <c r="K2908" i="27"/>
  <c r="L2908" i="27"/>
  <c r="M2908" i="27"/>
  <c r="N2908" i="27"/>
  <c r="O2908" i="27"/>
  <c r="P2908" i="27"/>
  <c r="Q2908" i="27"/>
  <c r="R2908" i="27"/>
  <c r="S2908" i="27"/>
  <c r="T2908" i="27"/>
  <c r="V2908" i="27"/>
  <c r="W2908" i="27"/>
  <c r="Y2908" i="27"/>
  <c r="Z2908" i="27"/>
  <c r="A2909" i="27"/>
  <c r="B2909" i="27"/>
  <c r="C2909" i="27"/>
  <c r="D2909" i="27"/>
  <c r="E2909" i="27"/>
  <c r="F2909" i="27"/>
  <c r="G2909" i="27"/>
  <c r="H2909" i="27"/>
  <c r="I2909" i="27"/>
  <c r="J2909" i="27"/>
  <c r="K2909" i="27"/>
  <c r="L2909" i="27"/>
  <c r="M2909" i="27"/>
  <c r="N2909" i="27"/>
  <c r="O2909" i="27"/>
  <c r="P2909" i="27"/>
  <c r="Q2909" i="27"/>
  <c r="R2909" i="27"/>
  <c r="S2909" i="27"/>
  <c r="T2909" i="27"/>
  <c r="V2909" i="27"/>
  <c r="W2909" i="27"/>
  <c r="Y2909" i="27"/>
  <c r="Z2909" i="27"/>
  <c r="A2910" i="27"/>
  <c r="B2910" i="27"/>
  <c r="C2910" i="27"/>
  <c r="D2910" i="27"/>
  <c r="E2910" i="27"/>
  <c r="F2910" i="27"/>
  <c r="G2910" i="27"/>
  <c r="H2910" i="27"/>
  <c r="I2910" i="27"/>
  <c r="J2910" i="27"/>
  <c r="K2910" i="27"/>
  <c r="L2910" i="27"/>
  <c r="M2910" i="27"/>
  <c r="N2910" i="27"/>
  <c r="O2910" i="27"/>
  <c r="P2910" i="27"/>
  <c r="Q2910" i="27"/>
  <c r="R2910" i="27"/>
  <c r="S2910" i="27"/>
  <c r="T2910" i="27"/>
  <c r="V2910" i="27"/>
  <c r="W2910" i="27"/>
  <c r="Y2910" i="27"/>
  <c r="Z2910" i="27"/>
  <c r="A2911" i="27"/>
  <c r="B2911" i="27"/>
  <c r="C2911" i="27"/>
  <c r="D2911" i="27"/>
  <c r="E2911" i="27"/>
  <c r="F2911" i="27"/>
  <c r="G2911" i="27"/>
  <c r="H2911" i="27"/>
  <c r="I2911" i="27"/>
  <c r="J2911" i="27"/>
  <c r="K2911" i="27"/>
  <c r="L2911" i="27"/>
  <c r="M2911" i="27"/>
  <c r="N2911" i="27"/>
  <c r="O2911" i="27"/>
  <c r="P2911" i="27"/>
  <c r="Q2911" i="27"/>
  <c r="R2911" i="27"/>
  <c r="S2911" i="27"/>
  <c r="T2911" i="27"/>
  <c r="V2911" i="27"/>
  <c r="W2911" i="27"/>
  <c r="Y2911" i="27"/>
  <c r="Z2911" i="27"/>
  <c r="A2912" i="27"/>
  <c r="B2912" i="27"/>
  <c r="C2912" i="27"/>
  <c r="D2912" i="27"/>
  <c r="E2912" i="27"/>
  <c r="F2912" i="27"/>
  <c r="G2912" i="27"/>
  <c r="H2912" i="27"/>
  <c r="I2912" i="27"/>
  <c r="J2912" i="27"/>
  <c r="K2912" i="27"/>
  <c r="L2912" i="27"/>
  <c r="M2912" i="27"/>
  <c r="N2912" i="27"/>
  <c r="O2912" i="27"/>
  <c r="P2912" i="27"/>
  <c r="Q2912" i="27"/>
  <c r="R2912" i="27"/>
  <c r="S2912" i="27"/>
  <c r="T2912" i="27"/>
  <c r="V2912" i="27"/>
  <c r="W2912" i="27"/>
  <c r="Y2912" i="27"/>
  <c r="Z2912" i="27"/>
  <c r="A2913" i="27"/>
  <c r="B2913" i="27"/>
  <c r="C2913" i="27"/>
  <c r="D2913" i="27"/>
  <c r="E2913" i="27"/>
  <c r="F2913" i="27"/>
  <c r="G2913" i="27"/>
  <c r="H2913" i="27"/>
  <c r="I2913" i="27"/>
  <c r="J2913" i="27"/>
  <c r="K2913" i="27"/>
  <c r="L2913" i="27"/>
  <c r="M2913" i="27"/>
  <c r="N2913" i="27"/>
  <c r="O2913" i="27"/>
  <c r="P2913" i="27"/>
  <c r="Q2913" i="27"/>
  <c r="R2913" i="27"/>
  <c r="S2913" i="27"/>
  <c r="T2913" i="27"/>
  <c r="V2913" i="27"/>
  <c r="W2913" i="27"/>
  <c r="Y2913" i="27"/>
  <c r="Z2913" i="27"/>
  <c r="A2914" i="27"/>
  <c r="B2914" i="27"/>
  <c r="C2914" i="27"/>
  <c r="D2914" i="27"/>
  <c r="E2914" i="27"/>
  <c r="F2914" i="27"/>
  <c r="G2914" i="27"/>
  <c r="H2914" i="27"/>
  <c r="I2914" i="27"/>
  <c r="J2914" i="27"/>
  <c r="K2914" i="27"/>
  <c r="L2914" i="27"/>
  <c r="M2914" i="27"/>
  <c r="N2914" i="27"/>
  <c r="O2914" i="27"/>
  <c r="P2914" i="27"/>
  <c r="Q2914" i="27"/>
  <c r="R2914" i="27"/>
  <c r="S2914" i="27"/>
  <c r="T2914" i="27"/>
  <c r="V2914" i="27"/>
  <c r="W2914" i="27"/>
  <c r="Y2914" i="27"/>
  <c r="Z2914" i="27"/>
  <c r="A2915" i="27"/>
  <c r="B2915" i="27"/>
  <c r="C2915" i="27"/>
  <c r="D2915" i="27"/>
  <c r="E2915" i="27"/>
  <c r="F2915" i="27"/>
  <c r="G2915" i="27"/>
  <c r="H2915" i="27"/>
  <c r="I2915" i="27"/>
  <c r="J2915" i="27"/>
  <c r="K2915" i="27"/>
  <c r="L2915" i="27"/>
  <c r="M2915" i="27"/>
  <c r="N2915" i="27"/>
  <c r="O2915" i="27"/>
  <c r="P2915" i="27"/>
  <c r="Q2915" i="27"/>
  <c r="R2915" i="27"/>
  <c r="S2915" i="27"/>
  <c r="T2915" i="27"/>
  <c r="V2915" i="27"/>
  <c r="W2915" i="27"/>
  <c r="Y2915" i="27"/>
  <c r="Z2915" i="27"/>
  <c r="A2916" i="27"/>
  <c r="B2916" i="27"/>
  <c r="C2916" i="27"/>
  <c r="D2916" i="27"/>
  <c r="E2916" i="27"/>
  <c r="F2916" i="27"/>
  <c r="G2916" i="27"/>
  <c r="H2916" i="27"/>
  <c r="I2916" i="27"/>
  <c r="J2916" i="27"/>
  <c r="K2916" i="27"/>
  <c r="L2916" i="27"/>
  <c r="M2916" i="27"/>
  <c r="N2916" i="27"/>
  <c r="O2916" i="27"/>
  <c r="P2916" i="27"/>
  <c r="Q2916" i="27"/>
  <c r="R2916" i="27"/>
  <c r="S2916" i="27"/>
  <c r="T2916" i="27"/>
  <c r="V2916" i="27"/>
  <c r="W2916" i="27"/>
  <c r="Y2916" i="27"/>
  <c r="Z2916" i="27"/>
  <c r="A2917" i="27"/>
  <c r="B2917" i="27"/>
  <c r="C2917" i="27"/>
  <c r="D2917" i="27"/>
  <c r="E2917" i="27"/>
  <c r="F2917" i="27"/>
  <c r="G2917" i="27"/>
  <c r="H2917" i="27"/>
  <c r="I2917" i="27"/>
  <c r="J2917" i="27"/>
  <c r="K2917" i="27"/>
  <c r="L2917" i="27"/>
  <c r="M2917" i="27"/>
  <c r="N2917" i="27"/>
  <c r="O2917" i="27"/>
  <c r="P2917" i="27"/>
  <c r="Q2917" i="27"/>
  <c r="R2917" i="27"/>
  <c r="S2917" i="27"/>
  <c r="T2917" i="27"/>
  <c r="V2917" i="27"/>
  <c r="W2917" i="27"/>
  <c r="Y2917" i="27"/>
  <c r="Z2917" i="27"/>
  <c r="A2918" i="27"/>
  <c r="B2918" i="27"/>
  <c r="C2918" i="27"/>
  <c r="D2918" i="27"/>
  <c r="E2918" i="27"/>
  <c r="F2918" i="27"/>
  <c r="G2918" i="27"/>
  <c r="H2918" i="27"/>
  <c r="I2918" i="27"/>
  <c r="J2918" i="27"/>
  <c r="K2918" i="27"/>
  <c r="L2918" i="27"/>
  <c r="M2918" i="27"/>
  <c r="N2918" i="27"/>
  <c r="O2918" i="27"/>
  <c r="P2918" i="27"/>
  <c r="Q2918" i="27"/>
  <c r="R2918" i="27"/>
  <c r="S2918" i="27"/>
  <c r="T2918" i="27"/>
  <c r="V2918" i="27"/>
  <c r="W2918" i="27"/>
  <c r="Y2918" i="27"/>
  <c r="Z2918" i="27"/>
  <c r="A2919" i="27"/>
  <c r="B2919" i="27"/>
  <c r="C2919" i="27"/>
  <c r="D2919" i="27"/>
  <c r="E2919" i="27"/>
  <c r="F2919" i="27"/>
  <c r="G2919" i="27"/>
  <c r="H2919" i="27"/>
  <c r="I2919" i="27"/>
  <c r="J2919" i="27"/>
  <c r="K2919" i="27"/>
  <c r="L2919" i="27"/>
  <c r="M2919" i="27"/>
  <c r="N2919" i="27"/>
  <c r="O2919" i="27"/>
  <c r="P2919" i="27"/>
  <c r="Q2919" i="27"/>
  <c r="R2919" i="27"/>
  <c r="S2919" i="27"/>
  <c r="T2919" i="27"/>
  <c r="V2919" i="27"/>
  <c r="W2919" i="27"/>
  <c r="Y2919" i="27"/>
  <c r="Z2919" i="27"/>
  <c r="A2920" i="27"/>
  <c r="B2920" i="27"/>
  <c r="C2920" i="27"/>
  <c r="D2920" i="27"/>
  <c r="E2920" i="27"/>
  <c r="F2920" i="27"/>
  <c r="G2920" i="27"/>
  <c r="H2920" i="27"/>
  <c r="I2920" i="27"/>
  <c r="J2920" i="27"/>
  <c r="K2920" i="27"/>
  <c r="L2920" i="27"/>
  <c r="M2920" i="27"/>
  <c r="N2920" i="27"/>
  <c r="O2920" i="27"/>
  <c r="P2920" i="27"/>
  <c r="Q2920" i="27"/>
  <c r="R2920" i="27"/>
  <c r="S2920" i="27"/>
  <c r="T2920" i="27"/>
  <c r="V2920" i="27"/>
  <c r="W2920" i="27"/>
  <c r="Y2920" i="27"/>
  <c r="Z2920" i="27"/>
  <c r="A2921" i="27"/>
  <c r="B2921" i="27"/>
  <c r="C2921" i="27"/>
  <c r="D2921" i="27"/>
  <c r="E2921" i="27"/>
  <c r="F2921" i="27"/>
  <c r="G2921" i="27"/>
  <c r="H2921" i="27"/>
  <c r="I2921" i="27"/>
  <c r="J2921" i="27"/>
  <c r="K2921" i="27"/>
  <c r="L2921" i="27"/>
  <c r="M2921" i="27"/>
  <c r="N2921" i="27"/>
  <c r="O2921" i="27"/>
  <c r="P2921" i="27"/>
  <c r="Q2921" i="27"/>
  <c r="R2921" i="27"/>
  <c r="S2921" i="27"/>
  <c r="T2921" i="27"/>
  <c r="V2921" i="27"/>
  <c r="W2921" i="27"/>
  <c r="Y2921" i="27"/>
  <c r="Z2921" i="27"/>
  <c r="A2922" i="27"/>
  <c r="B2922" i="27"/>
  <c r="C2922" i="27"/>
  <c r="D2922" i="27"/>
  <c r="E2922" i="27"/>
  <c r="F2922" i="27"/>
  <c r="G2922" i="27"/>
  <c r="H2922" i="27"/>
  <c r="I2922" i="27"/>
  <c r="J2922" i="27"/>
  <c r="K2922" i="27"/>
  <c r="L2922" i="27"/>
  <c r="M2922" i="27"/>
  <c r="N2922" i="27"/>
  <c r="O2922" i="27"/>
  <c r="P2922" i="27"/>
  <c r="Q2922" i="27"/>
  <c r="R2922" i="27"/>
  <c r="S2922" i="27"/>
  <c r="T2922" i="27"/>
  <c r="V2922" i="27"/>
  <c r="W2922" i="27"/>
  <c r="Y2922" i="27"/>
  <c r="Z2922" i="27"/>
  <c r="A2923" i="27"/>
  <c r="B2923" i="27"/>
  <c r="C2923" i="27"/>
  <c r="D2923" i="27"/>
  <c r="E2923" i="27"/>
  <c r="F2923" i="27"/>
  <c r="G2923" i="27"/>
  <c r="H2923" i="27"/>
  <c r="I2923" i="27"/>
  <c r="J2923" i="27"/>
  <c r="K2923" i="27"/>
  <c r="L2923" i="27"/>
  <c r="M2923" i="27"/>
  <c r="N2923" i="27"/>
  <c r="O2923" i="27"/>
  <c r="P2923" i="27"/>
  <c r="Q2923" i="27"/>
  <c r="R2923" i="27"/>
  <c r="S2923" i="27"/>
  <c r="T2923" i="27"/>
  <c r="V2923" i="27"/>
  <c r="W2923" i="27"/>
  <c r="Y2923" i="27"/>
  <c r="Z2923" i="27"/>
  <c r="A2924" i="27"/>
  <c r="B2924" i="27"/>
  <c r="C2924" i="27"/>
  <c r="D2924" i="27"/>
  <c r="E2924" i="27"/>
  <c r="F2924" i="27"/>
  <c r="G2924" i="27"/>
  <c r="H2924" i="27"/>
  <c r="I2924" i="27"/>
  <c r="J2924" i="27"/>
  <c r="K2924" i="27"/>
  <c r="L2924" i="27"/>
  <c r="M2924" i="27"/>
  <c r="N2924" i="27"/>
  <c r="O2924" i="27"/>
  <c r="P2924" i="27"/>
  <c r="Q2924" i="27"/>
  <c r="R2924" i="27"/>
  <c r="S2924" i="27"/>
  <c r="T2924" i="27"/>
  <c r="V2924" i="27"/>
  <c r="W2924" i="27"/>
  <c r="Y2924" i="27"/>
  <c r="Z2924" i="27"/>
  <c r="A2925" i="27"/>
  <c r="B2925" i="27"/>
  <c r="C2925" i="27"/>
  <c r="D2925" i="27"/>
  <c r="E2925" i="27"/>
  <c r="F2925" i="27"/>
  <c r="G2925" i="27"/>
  <c r="H2925" i="27"/>
  <c r="I2925" i="27"/>
  <c r="J2925" i="27"/>
  <c r="K2925" i="27"/>
  <c r="L2925" i="27"/>
  <c r="M2925" i="27"/>
  <c r="N2925" i="27"/>
  <c r="O2925" i="27"/>
  <c r="P2925" i="27"/>
  <c r="Q2925" i="27"/>
  <c r="R2925" i="27"/>
  <c r="S2925" i="27"/>
  <c r="T2925" i="27"/>
  <c r="V2925" i="27"/>
  <c r="W2925" i="27"/>
  <c r="Y2925" i="27"/>
  <c r="Z2925" i="27"/>
  <c r="A2926" i="27"/>
  <c r="B2926" i="27"/>
  <c r="C2926" i="27"/>
  <c r="D2926" i="27"/>
  <c r="E2926" i="27"/>
  <c r="F2926" i="27"/>
  <c r="G2926" i="27"/>
  <c r="H2926" i="27"/>
  <c r="I2926" i="27"/>
  <c r="J2926" i="27"/>
  <c r="K2926" i="27"/>
  <c r="L2926" i="27"/>
  <c r="M2926" i="27"/>
  <c r="N2926" i="27"/>
  <c r="O2926" i="27"/>
  <c r="P2926" i="27"/>
  <c r="Q2926" i="27"/>
  <c r="R2926" i="27"/>
  <c r="S2926" i="27"/>
  <c r="T2926" i="27"/>
  <c r="V2926" i="27"/>
  <c r="W2926" i="27"/>
  <c r="Y2926" i="27"/>
  <c r="Z2926" i="27"/>
  <c r="A2927" i="27"/>
  <c r="B2927" i="27"/>
  <c r="C2927" i="27"/>
  <c r="D2927" i="27"/>
  <c r="E2927" i="27"/>
  <c r="F2927" i="27"/>
  <c r="G2927" i="27"/>
  <c r="H2927" i="27"/>
  <c r="I2927" i="27"/>
  <c r="J2927" i="27"/>
  <c r="K2927" i="27"/>
  <c r="L2927" i="27"/>
  <c r="M2927" i="27"/>
  <c r="N2927" i="27"/>
  <c r="O2927" i="27"/>
  <c r="P2927" i="27"/>
  <c r="Q2927" i="27"/>
  <c r="R2927" i="27"/>
  <c r="S2927" i="27"/>
  <c r="T2927" i="27"/>
  <c r="V2927" i="27"/>
  <c r="W2927" i="27"/>
  <c r="Y2927" i="27"/>
  <c r="Z2927" i="27"/>
  <c r="A2928" i="27"/>
  <c r="B2928" i="27"/>
  <c r="C2928" i="27"/>
  <c r="D2928" i="27"/>
  <c r="E2928" i="27"/>
  <c r="F2928" i="27"/>
  <c r="G2928" i="27"/>
  <c r="H2928" i="27"/>
  <c r="I2928" i="27"/>
  <c r="J2928" i="27"/>
  <c r="K2928" i="27"/>
  <c r="L2928" i="27"/>
  <c r="M2928" i="27"/>
  <c r="N2928" i="27"/>
  <c r="O2928" i="27"/>
  <c r="P2928" i="27"/>
  <c r="Q2928" i="27"/>
  <c r="R2928" i="27"/>
  <c r="S2928" i="27"/>
  <c r="T2928" i="27"/>
  <c r="V2928" i="27"/>
  <c r="W2928" i="27"/>
  <c r="Y2928" i="27"/>
  <c r="Z2928" i="27"/>
  <c r="A2929" i="27"/>
  <c r="B2929" i="27"/>
  <c r="C2929" i="27"/>
  <c r="D2929" i="27"/>
  <c r="E2929" i="27"/>
  <c r="F2929" i="27"/>
  <c r="G2929" i="27"/>
  <c r="H2929" i="27"/>
  <c r="I2929" i="27"/>
  <c r="J2929" i="27"/>
  <c r="K2929" i="27"/>
  <c r="L2929" i="27"/>
  <c r="M2929" i="27"/>
  <c r="N2929" i="27"/>
  <c r="O2929" i="27"/>
  <c r="P2929" i="27"/>
  <c r="Q2929" i="27"/>
  <c r="R2929" i="27"/>
  <c r="S2929" i="27"/>
  <c r="T2929" i="27"/>
  <c r="V2929" i="27"/>
  <c r="W2929" i="27"/>
  <c r="Y2929" i="27"/>
  <c r="Z2929" i="27"/>
  <c r="A2930" i="27"/>
  <c r="B2930" i="27"/>
  <c r="C2930" i="27"/>
  <c r="D2930" i="27"/>
  <c r="E2930" i="27"/>
  <c r="F2930" i="27"/>
  <c r="G2930" i="27"/>
  <c r="H2930" i="27"/>
  <c r="I2930" i="27"/>
  <c r="J2930" i="27"/>
  <c r="K2930" i="27"/>
  <c r="L2930" i="27"/>
  <c r="M2930" i="27"/>
  <c r="N2930" i="27"/>
  <c r="O2930" i="27"/>
  <c r="P2930" i="27"/>
  <c r="Q2930" i="27"/>
  <c r="R2930" i="27"/>
  <c r="S2930" i="27"/>
  <c r="T2930" i="27"/>
  <c r="V2930" i="27"/>
  <c r="W2930" i="27"/>
  <c r="Y2930" i="27"/>
  <c r="Z2930" i="27"/>
  <c r="A2931" i="27"/>
  <c r="B2931" i="27"/>
  <c r="C2931" i="27"/>
  <c r="D2931" i="27"/>
  <c r="E2931" i="27"/>
  <c r="F2931" i="27"/>
  <c r="G2931" i="27"/>
  <c r="H2931" i="27"/>
  <c r="I2931" i="27"/>
  <c r="J2931" i="27"/>
  <c r="K2931" i="27"/>
  <c r="L2931" i="27"/>
  <c r="M2931" i="27"/>
  <c r="N2931" i="27"/>
  <c r="O2931" i="27"/>
  <c r="P2931" i="27"/>
  <c r="Q2931" i="27"/>
  <c r="R2931" i="27"/>
  <c r="S2931" i="27"/>
  <c r="T2931" i="27"/>
  <c r="V2931" i="27"/>
  <c r="W2931" i="27"/>
  <c r="Y2931" i="27"/>
  <c r="Z2931" i="27"/>
  <c r="A2932" i="27"/>
  <c r="B2932" i="27"/>
  <c r="C2932" i="27"/>
  <c r="D2932" i="27"/>
  <c r="E2932" i="27"/>
  <c r="F2932" i="27"/>
  <c r="G2932" i="27"/>
  <c r="H2932" i="27"/>
  <c r="I2932" i="27"/>
  <c r="J2932" i="27"/>
  <c r="K2932" i="27"/>
  <c r="L2932" i="27"/>
  <c r="M2932" i="27"/>
  <c r="N2932" i="27"/>
  <c r="O2932" i="27"/>
  <c r="P2932" i="27"/>
  <c r="Q2932" i="27"/>
  <c r="R2932" i="27"/>
  <c r="S2932" i="27"/>
  <c r="T2932" i="27"/>
  <c r="V2932" i="27"/>
  <c r="W2932" i="27"/>
  <c r="Y2932" i="27"/>
  <c r="Z2932" i="27"/>
  <c r="A2933" i="27"/>
  <c r="B2933" i="27"/>
  <c r="C2933" i="27"/>
  <c r="D2933" i="27"/>
  <c r="E2933" i="27"/>
  <c r="F2933" i="27"/>
  <c r="G2933" i="27"/>
  <c r="H2933" i="27"/>
  <c r="I2933" i="27"/>
  <c r="J2933" i="27"/>
  <c r="K2933" i="27"/>
  <c r="L2933" i="27"/>
  <c r="M2933" i="27"/>
  <c r="N2933" i="27"/>
  <c r="O2933" i="27"/>
  <c r="P2933" i="27"/>
  <c r="Q2933" i="27"/>
  <c r="R2933" i="27"/>
  <c r="S2933" i="27"/>
  <c r="T2933" i="27"/>
  <c r="V2933" i="27"/>
  <c r="W2933" i="27"/>
  <c r="Y2933" i="27"/>
  <c r="Z2933" i="27"/>
  <c r="A2934" i="27"/>
  <c r="B2934" i="27"/>
  <c r="C2934" i="27"/>
  <c r="D2934" i="27"/>
  <c r="E2934" i="27"/>
  <c r="F2934" i="27"/>
  <c r="G2934" i="27"/>
  <c r="H2934" i="27"/>
  <c r="I2934" i="27"/>
  <c r="J2934" i="27"/>
  <c r="K2934" i="27"/>
  <c r="L2934" i="27"/>
  <c r="M2934" i="27"/>
  <c r="N2934" i="27"/>
  <c r="O2934" i="27"/>
  <c r="P2934" i="27"/>
  <c r="Q2934" i="27"/>
  <c r="R2934" i="27"/>
  <c r="S2934" i="27"/>
  <c r="T2934" i="27"/>
  <c r="V2934" i="27"/>
  <c r="W2934" i="27"/>
  <c r="Y2934" i="27"/>
  <c r="Z2934" i="27"/>
  <c r="A2935" i="27"/>
  <c r="B2935" i="27"/>
  <c r="C2935" i="27"/>
  <c r="D2935" i="27"/>
  <c r="E2935" i="27"/>
  <c r="F2935" i="27"/>
  <c r="G2935" i="27"/>
  <c r="H2935" i="27"/>
  <c r="I2935" i="27"/>
  <c r="J2935" i="27"/>
  <c r="K2935" i="27"/>
  <c r="L2935" i="27"/>
  <c r="M2935" i="27"/>
  <c r="N2935" i="27"/>
  <c r="O2935" i="27"/>
  <c r="P2935" i="27"/>
  <c r="Q2935" i="27"/>
  <c r="R2935" i="27"/>
  <c r="S2935" i="27"/>
  <c r="T2935" i="27"/>
  <c r="V2935" i="27"/>
  <c r="W2935" i="27"/>
  <c r="Y2935" i="27"/>
  <c r="Z2935" i="27"/>
  <c r="A2936" i="27"/>
  <c r="B2936" i="27"/>
  <c r="C2936" i="27"/>
  <c r="D2936" i="27"/>
  <c r="E2936" i="27"/>
  <c r="F2936" i="27"/>
  <c r="G2936" i="27"/>
  <c r="H2936" i="27"/>
  <c r="I2936" i="27"/>
  <c r="J2936" i="27"/>
  <c r="K2936" i="27"/>
  <c r="L2936" i="27"/>
  <c r="M2936" i="27"/>
  <c r="N2936" i="27"/>
  <c r="O2936" i="27"/>
  <c r="P2936" i="27"/>
  <c r="Q2936" i="27"/>
  <c r="R2936" i="27"/>
  <c r="S2936" i="27"/>
  <c r="T2936" i="27"/>
  <c r="V2936" i="27"/>
  <c r="W2936" i="27"/>
  <c r="Y2936" i="27"/>
  <c r="Z2936" i="27"/>
  <c r="A2937" i="27"/>
  <c r="B2937" i="27"/>
  <c r="C2937" i="27"/>
  <c r="D2937" i="27"/>
  <c r="E2937" i="27"/>
  <c r="F2937" i="27"/>
  <c r="G2937" i="27"/>
  <c r="H2937" i="27"/>
  <c r="I2937" i="27"/>
  <c r="J2937" i="27"/>
  <c r="K2937" i="27"/>
  <c r="L2937" i="27"/>
  <c r="M2937" i="27"/>
  <c r="N2937" i="27"/>
  <c r="O2937" i="27"/>
  <c r="P2937" i="27"/>
  <c r="Q2937" i="27"/>
  <c r="R2937" i="27"/>
  <c r="S2937" i="27"/>
  <c r="T2937" i="27"/>
  <c r="V2937" i="27"/>
  <c r="W2937" i="27"/>
  <c r="Y2937" i="27"/>
  <c r="Z2937" i="27"/>
  <c r="A2938" i="27"/>
  <c r="B2938" i="27"/>
  <c r="C2938" i="27"/>
  <c r="D2938" i="27"/>
  <c r="E2938" i="27"/>
  <c r="F2938" i="27"/>
  <c r="G2938" i="27"/>
  <c r="H2938" i="27"/>
  <c r="I2938" i="27"/>
  <c r="J2938" i="27"/>
  <c r="K2938" i="27"/>
  <c r="L2938" i="27"/>
  <c r="M2938" i="27"/>
  <c r="N2938" i="27"/>
  <c r="O2938" i="27"/>
  <c r="P2938" i="27"/>
  <c r="Q2938" i="27"/>
  <c r="R2938" i="27"/>
  <c r="S2938" i="27"/>
  <c r="T2938" i="27"/>
  <c r="V2938" i="27"/>
  <c r="W2938" i="27"/>
  <c r="Y2938" i="27"/>
  <c r="Z2938" i="27"/>
  <c r="A2939" i="27"/>
  <c r="B2939" i="27"/>
  <c r="C2939" i="27"/>
  <c r="D2939" i="27"/>
  <c r="E2939" i="27"/>
  <c r="F2939" i="27"/>
  <c r="G2939" i="27"/>
  <c r="H2939" i="27"/>
  <c r="I2939" i="27"/>
  <c r="J2939" i="27"/>
  <c r="K2939" i="27"/>
  <c r="L2939" i="27"/>
  <c r="M2939" i="27"/>
  <c r="N2939" i="27"/>
  <c r="O2939" i="27"/>
  <c r="P2939" i="27"/>
  <c r="Q2939" i="27"/>
  <c r="R2939" i="27"/>
  <c r="S2939" i="27"/>
  <c r="T2939" i="27"/>
  <c r="V2939" i="27"/>
  <c r="W2939" i="27"/>
  <c r="Y2939" i="27"/>
  <c r="Z2939" i="27"/>
  <c r="A2940" i="27"/>
  <c r="B2940" i="27"/>
  <c r="C2940" i="27"/>
  <c r="D2940" i="27"/>
  <c r="E2940" i="27"/>
  <c r="F2940" i="27"/>
  <c r="G2940" i="27"/>
  <c r="H2940" i="27"/>
  <c r="I2940" i="27"/>
  <c r="J2940" i="27"/>
  <c r="K2940" i="27"/>
  <c r="L2940" i="27"/>
  <c r="M2940" i="27"/>
  <c r="N2940" i="27"/>
  <c r="O2940" i="27"/>
  <c r="P2940" i="27"/>
  <c r="Q2940" i="27"/>
  <c r="R2940" i="27"/>
  <c r="S2940" i="27"/>
  <c r="T2940" i="27"/>
  <c r="V2940" i="27"/>
  <c r="W2940" i="27"/>
  <c r="Y2940" i="27"/>
  <c r="Z2940" i="27"/>
  <c r="A2941" i="27"/>
  <c r="B2941" i="27"/>
  <c r="C2941" i="27"/>
  <c r="D2941" i="27"/>
  <c r="E2941" i="27"/>
  <c r="F2941" i="27"/>
  <c r="G2941" i="27"/>
  <c r="H2941" i="27"/>
  <c r="I2941" i="27"/>
  <c r="J2941" i="27"/>
  <c r="K2941" i="27"/>
  <c r="L2941" i="27"/>
  <c r="M2941" i="27"/>
  <c r="N2941" i="27"/>
  <c r="O2941" i="27"/>
  <c r="P2941" i="27"/>
  <c r="Q2941" i="27"/>
  <c r="R2941" i="27"/>
  <c r="S2941" i="27"/>
  <c r="T2941" i="27"/>
  <c r="V2941" i="27"/>
  <c r="W2941" i="27"/>
  <c r="Y2941" i="27"/>
  <c r="Z2941" i="27"/>
  <c r="A2942" i="27"/>
  <c r="B2942" i="27"/>
  <c r="C2942" i="27"/>
  <c r="D2942" i="27"/>
  <c r="E2942" i="27"/>
  <c r="F2942" i="27"/>
  <c r="G2942" i="27"/>
  <c r="H2942" i="27"/>
  <c r="I2942" i="27"/>
  <c r="J2942" i="27"/>
  <c r="K2942" i="27"/>
  <c r="L2942" i="27"/>
  <c r="M2942" i="27"/>
  <c r="N2942" i="27"/>
  <c r="O2942" i="27"/>
  <c r="P2942" i="27"/>
  <c r="Q2942" i="27"/>
  <c r="R2942" i="27"/>
  <c r="S2942" i="27"/>
  <c r="T2942" i="27"/>
  <c r="V2942" i="27"/>
  <c r="W2942" i="27"/>
  <c r="Y2942" i="27"/>
  <c r="Z2942" i="27"/>
  <c r="A2943" i="27"/>
  <c r="B2943" i="27"/>
  <c r="C2943" i="27"/>
  <c r="D2943" i="27"/>
  <c r="E2943" i="27"/>
  <c r="F2943" i="27"/>
  <c r="G2943" i="27"/>
  <c r="H2943" i="27"/>
  <c r="I2943" i="27"/>
  <c r="J2943" i="27"/>
  <c r="K2943" i="27"/>
  <c r="L2943" i="27"/>
  <c r="M2943" i="27"/>
  <c r="N2943" i="27"/>
  <c r="O2943" i="27"/>
  <c r="P2943" i="27"/>
  <c r="Q2943" i="27"/>
  <c r="R2943" i="27"/>
  <c r="S2943" i="27"/>
  <c r="T2943" i="27"/>
  <c r="V2943" i="27"/>
  <c r="W2943" i="27"/>
  <c r="Y2943" i="27"/>
  <c r="Z2943" i="27"/>
  <c r="A2944" i="27"/>
  <c r="B2944" i="27"/>
  <c r="C2944" i="27"/>
  <c r="D2944" i="27"/>
  <c r="E2944" i="27"/>
  <c r="F2944" i="27"/>
  <c r="G2944" i="27"/>
  <c r="H2944" i="27"/>
  <c r="I2944" i="27"/>
  <c r="J2944" i="27"/>
  <c r="K2944" i="27"/>
  <c r="L2944" i="27"/>
  <c r="M2944" i="27"/>
  <c r="N2944" i="27"/>
  <c r="O2944" i="27"/>
  <c r="P2944" i="27"/>
  <c r="Q2944" i="27"/>
  <c r="R2944" i="27"/>
  <c r="S2944" i="27"/>
  <c r="T2944" i="27"/>
  <c r="V2944" i="27"/>
  <c r="W2944" i="27"/>
  <c r="Y2944" i="27"/>
  <c r="Z2944" i="27"/>
  <c r="A2945" i="27"/>
  <c r="B2945" i="27"/>
  <c r="C2945" i="27"/>
  <c r="D2945" i="27"/>
  <c r="E2945" i="27"/>
  <c r="F2945" i="27"/>
  <c r="G2945" i="27"/>
  <c r="H2945" i="27"/>
  <c r="I2945" i="27"/>
  <c r="J2945" i="27"/>
  <c r="K2945" i="27"/>
  <c r="L2945" i="27"/>
  <c r="M2945" i="27"/>
  <c r="N2945" i="27"/>
  <c r="O2945" i="27"/>
  <c r="P2945" i="27"/>
  <c r="Q2945" i="27"/>
  <c r="R2945" i="27"/>
  <c r="S2945" i="27"/>
  <c r="T2945" i="27"/>
  <c r="V2945" i="27"/>
  <c r="W2945" i="27"/>
  <c r="Y2945" i="27"/>
  <c r="Z2945" i="27"/>
  <c r="A2946" i="27"/>
  <c r="B2946" i="27"/>
  <c r="C2946" i="27"/>
  <c r="D2946" i="27"/>
  <c r="E2946" i="27"/>
  <c r="F2946" i="27"/>
  <c r="G2946" i="27"/>
  <c r="H2946" i="27"/>
  <c r="I2946" i="27"/>
  <c r="J2946" i="27"/>
  <c r="K2946" i="27"/>
  <c r="L2946" i="27"/>
  <c r="M2946" i="27"/>
  <c r="N2946" i="27"/>
  <c r="O2946" i="27"/>
  <c r="P2946" i="27"/>
  <c r="Q2946" i="27"/>
  <c r="R2946" i="27"/>
  <c r="S2946" i="27"/>
  <c r="T2946" i="27"/>
  <c r="V2946" i="27"/>
  <c r="W2946" i="27"/>
  <c r="Y2946" i="27"/>
  <c r="Z2946" i="27"/>
  <c r="A2947" i="27"/>
  <c r="B2947" i="27"/>
  <c r="C2947" i="27"/>
  <c r="D2947" i="27"/>
  <c r="E2947" i="27"/>
  <c r="F2947" i="27"/>
  <c r="G2947" i="27"/>
  <c r="H2947" i="27"/>
  <c r="I2947" i="27"/>
  <c r="J2947" i="27"/>
  <c r="K2947" i="27"/>
  <c r="L2947" i="27"/>
  <c r="M2947" i="27"/>
  <c r="N2947" i="27"/>
  <c r="O2947" i="27"/>
  <c r="P2947" i="27"/>
  <c r="Q2947" i="27"/>
  <c r="R2947" i="27"/>
  <c r="S2947" i="27"/>
  <c r="T2947" i="27"/>
  <c r="V2947" i="27"/>
  <c r="W2947" i="27"/>
  <c r="Y2947" i="27"/>
  <c r="Z2947" i="27"/>
  <c r="A2948" i="27"/>
  <c r="B2948" i="27"/>
  <c r="C2948" i="27"/>
  <c r="D2948" i="27"/>
  <c r="E2948" i="27"/>
  <c r="F2948" i="27"/>
  <c r="G2948" i="27"/>
  <c r="H2948" i="27"/>
  <c r="I2948" i="27"/>
  <c r="J2948" i="27"/>
  <c r="K2948" i="27"/>
  <c r="L2948" i="27"/>
  <c r="M2948" i="27"/>
  <c r="N2948" i="27"/>
  <c r="O2948" i="27"/>
  <c r="P2948" i="27"/>
  <c r="Q2948" i="27"/>
  <c r="R2948" i="27"/>
  <c r="S2948" i="27"/>
  <c r="T2948" i="27"/>
  <c r="V2948" i="27"/>
  <c r="W2948" i="27"/>
  <c r="Y2948" i="27"/>
  <c r="Z2948" i="27"/>
  <c r="A2949" i="27"/>
  <c r="B2949" i="27"/>
  <c r="C2949" i="27"/>
  <c r="D2949" i="27"/>
  <c r="E2949" i="27"/>
  <c r="F2949" i="27"/>
  <c r="G2949" i="27"/>
  <c r="H2949" i="27"/>
  <c r="I2949" i="27"/>
  <c r="J2949" i="27"/>
  <c r="K2949" i="27"/>
  <c r="L2949" i="27"/>
  <c r="M2949" i="27"/>
  <c r="N2949" i="27"/>
  <c r="O2949" i="27"/>
  <c r="P2949" i="27"/>
  <c r="Q2949" i="27"/>
  <c r="R2949" i="27"/>
  <c r="S2949" i="27"/>
  <c r="T2949" i="27"/>
  <c r="V2949" i="27"/>
  <c r="W2949" i="27"/>
  <c r="Y2949" i="27"/>
  <c r="Z2949" i="27"/>
  <c r="A2950" i="27"/>
  <c r="B2950" i="27"/>
  <c r="C2950" i="27"/>
  <c r="D2950" i="27"/>
  <c r="E2950" i="27"/>
  <c r="F2950" i="27"/>
  <c r="G2950" i="27"/>
  <c r="H2950" i="27"/>
  <c r="I2950" i="27"/>
  <c r="J2950" i="27"/>
  <c r="K2950" i="27"/>
  <c r="L2950" i="27"/>
  <c r="M2950" i="27"/>
  <c r="N2950" i="27"/>
  <c r="O2950" i="27"/>
  <c r="P2950" i="27"/>
  <c r="Q2950" i="27"/>
  <c r="R2950" i="27"/>
  <c r="S2950" i="27"/>
  <c r="T2950" i="27"/>
  <c r="V2950" i="27"/>
  <c r="W2950" i="27"/>
  <c r="Y2950" i="27"/>
  <c r="Z2950" i="27"/>
  <c r="A2951" i="27"/>
  <c r="B2951" i="27"/>
  <c r="C2951" i="27"/>
  <c r="D2951" i="27"/>
  <c r="E2951" i="27"/>
  <c r="F2951" i="27"/>
  <c r="G2951" i="27"/>
  <c r="H2951" i="27"/>
  <c r="I2951" i="27"/>
  <c r="J2951" i="27"/>
  <c r="K2951" i="27"/>
  <c r="L2951" i="27"/>
  <c r="M2951" i="27"/>
  <c r="N2951" i="27"/>
  <c r="O2951" i="27"/>
  <c r="P2951" i="27"/>
  <c r="Q2951" i="27"/>
  <c r="R2951" i="27"/>
  <c r="S2951" i="27"/>
  <c r="T2951" i="27"/>
  <c r="V2951" i="27"/>
  <c r="W2951" i="27"/>
  <c r="Y2951" i="27"/>
  <c r="Z2951" i="27"/>
  <c r="A2952" i="27"/>
  <c r="B2952" i="27"/>
  <c r="C2952" i="27"/>
  <c r="D2952" i="27"/>
  <c r="E2952" i="27"/>
  <c r="F2952" i="27"/>
  <c r="G2952" i="27"/>
  <c r="H2952" i="27"/>
  <c r="I2952" i="27"/>
  <c r="J2952" i="27"/>
  <c r="K2952" i="27"/>
  <c r="L2952" i="27"/>
  <c r="M2952" i="27"/>
  <c r="N2952" i="27"/>
  <c r="O2952" i="27"/>
  <c r="P2952" i="27"/>
  <c r="Q2952" i="27"/>
  <c r="R2952" i="27"/>
  <c r="S2952" i="27"/>
  <c r="T2952" i="27"/>
  <c r="V2952" i="27"/>
  <c r="W2952" i="27"/>
  <c r="Y2952" i="27"/>
  <c r="Z2952" i="27"/>
  <c r="A2953" i="27"/>
  <c r="B2953" i="27"/>
  <c r="C2953" i="27"/>
  <c r="D2953" i="27"/>
  <c r="E2953" i="27"/>
  <c r="F2953" i="27"/>
  <c r="G2953" i="27"/>
  <c r="H2953" i="27"/>
  <c r="I2953" i="27"/>
  <c r="J2953" i="27"/>
  <c r="K2953" i="27"/>
  <c r="L2953" i="27"/>
  <c r="M2953" i="27"/>
  <c r="N2953" i="27"/>
  <c r="O2953" i="27"/>
  <c r="P2953" i="27"/>
  <c r="Q2953" i="27"/>
  <c r="R2953" i="27"/>
  <c r="S2953" i="27"/>
  <c r="T2953" i="27"/>
  <c r="V2953" i="27"/>
  <c r="W2953" i="27"/>
  <c r="Y2953" i="27"/>
  <c r="Z2953" i="27"/>
  <c r="A2954" i="27"/>
  <c r="B2954" i="27"/>
  <c r="C2954" i="27"/>
  <c r="D2954" i="27"/>
  <c r="E2954" i="27"/>
  <c r="F2954" i="27"/>
  <c r="G2954" i="27"/>
  <c r="H2954" i="27"/>
  <c r="I2954" i="27"/>
  <c r="J2954" i="27"/>
  <c r="K2954" i="27"/>
  <c r="L2954" i="27"/>
  <c r="M2954" i="27"/>
  <c r="N2954" i="27"/>
  <c r="O2954" i="27"/>
  <c r="P2954" i="27"/>
  <c r="Q2954" i="27"/>
  <c r="R2954" i="27"/>
  <c r="S2954" i="27"/>
  <c r="T2954" i="27"/>
  <c r="V2954" i="27"/>
  <c r="W2954" i="27"/>
  <c r="Y2954" i="27"/>
  <c r="Z2954" i="27"/>
  <c r="A2955" i="27"/>
  <c r="B2955" i="27"/>
  <c r="C2955" i="27"/>
  <c r="D2955" i="27"/>
  <c r="E2955" i="27"/>
  <c r="F2955" i="27"/>
  <c r="G2955" i="27"/>
  <c r="H2955" i="27"/>
  <c r="I2955" i="27"/>
  <c r="J2955" i="27"/>
  <c r="K2955" i="27"/>
  <c r="L2955" i="27"/>
  <c r="M2955" i="27"/>
  <c r="N2955" i="27"/>
  <c r="O2955" i="27"/>
  <c r="P2955" i="27"/>
  <c r="Q2955" i="27"/>
  <c r="R2955" i="27"/>
  <c r="S2955" i="27"/>
  <c r="T2955" i="27"/>
  <c r="V2955" i="27"/>
  <c r="W2955" i="27"/>
  <c r="Y2955" i="27"/>
  <c r="Z2955" i="27"/>
  <c r="A2956" i="27"/>
  <c r="B2956" i="27"/>
  <c r="C2956" i="27"/>
  <c r="D2956" i="27"/>
  <c r="E2956" i="27"/>
  <c r="F2956" i="27"/>
  <c r="G2956" i="27"/>
  <c r="H2956" i="27"/>
  <c r="I2956" i="27"/>
  <c r="J2956" i="27"/>
  <c r="K2956" i="27"/>
  <c r="L2956" i="27"/>
  <c r="M2956" i="27"/>
  <c r="N2956" i="27"/>
  <c r="O2956" i="27"/>
  <c r="P2956" i="27"/>
  <c r="Q2956" i="27"/>
  <c r="R2956" i="27"/>
  <c r="S2956" i="27"/>
  <c r="T2956" i="27"/>
  <c r="V2956" i="27"/>
  <c r="W2956" i="27"/>
  <c r="Y2956" i="27"/>
  <c r="Z2956" i="27"/>
  <c r="A2957" i="27"/>
  <c r="B2957" i="27"/>
  <c r="C2957" i="27"/>
  <c r="D2957" i="27"/>
  <c r="E2957" i="27"/>
  <c r="F2957" i="27"/>
  <c r="G2957" i="27"/>
  <c r="H2957" i="27"/>
  <c r="I2957" i="27"/>
  <c r="J2957" i="27"/>
  <c r="K2957" i="27"/>
  <c r="L2957" i="27"/>
  <c r="M2957" i="27"/>
  <c r="N2957" i="27"/>
  <c r="O2957" i="27"/>
  <c r="P2957" i="27"/>
  <c r="Q2957" i="27"/>
  <c r="R2957" i="27"/>
  <c r="S2957" i="27"/>
  <c r="T2957" i="27"/>
  <c r="V2957" i="27"/>
  <c r="W2957" i="27"/>
  <c r="Y2957" i="27"/>
  <c r="Z2957" i="27"/>
  <c r="A2958" i="27"/>
  <c r="B2958" i="27"/>
  <c r="C2958" i="27"/>
  <c r="D2958" i="27"/>
  <c r="E2958" i="27"/>
  <c r="F2958" i="27"/>
  <c r="G2958" i="27"/>
  <c r="H2958" i="27"/>
  <c r="I2958" i="27"/>
  <c r="J2958" i="27"/>
  <c r="K2958" i="27"/>
  <c r="L2958" i="27"/>
  <c r="M2958" i="27"/>
  <c r="N2958" i="27"/>
  <c r="O2958" i="27"/>
  <c r="P2958" i="27"/>
  <c r="Q2958" i="27"/>
  <c r="R2958" i="27"/>
  <c r="S2958" i="27"/>
  <c r="T2958" i="27"/>
  <c r="V2958" i="27"/>
  <c r="W2958" i="27"/>
  <c r="Y2958" i="27"/>
  <c r="Z2958" i="27"/>
  <c r="A2959" i="27"/>
  <c r="B2959" i="27"/>
  <c r="C2959" i="27"/>
  <c r="D2959" i="27"/>
  <c r="E2959" i="27"/>
  <c r="F2959" i="27"/>
  <c r="G2959" i="27"/>
  <c r="H2959" i="27"/>
  <c r="I2959" i="27"/>
  <c r="J2959" i="27"/>
  <c r="K2959" i="27"/>
  <c r="L2959" i="27"/>
  <c r="M2959" i="27"/>
  <c r="N2959" i="27"/>
  <c r="O2959" i="27"/>
  <c r="P2959" i="27"/>
  <c r="Q2959" i="27"/>
  <c r="R2959" i="27"/>
  <c r="S2959" i="27"/>
  <c r="T2959" i="27"/>
  <c r="V2959" i="27"/>
  <c r="W2959" i="27"/>
  <c r="Y2959" i="27"/>
  <c r="Z2959" i="27"/>
  <c r="A2960" i="27"/>
  <c r="B2960" i="27"/>
  <c r="C2960" i="27"/>
  <c r="D2960" i="27"/>
  <c r="E2960" i="27"/>
  <c r="F2960" i="27"/>
  <c r="G2960" i="27"/>
  <c r="H2960" i="27"/>
  <c r="I2960" i="27"/>
  <c r="J2960" i="27"/>
  <c r="K2960" i="27"/>
  <c r="L2960" i="27"/>
  <c r="M2960" i="27"/>
  <c r="N2960" i="27"/>
  <c r="O2960" i="27"/>
  <c r="P2960" i="27"/>
  <c r="Q2960" i="27"/>
  <c r="R2960" i="27"/>
  <c r="S2960" i="27"/>
  <c r="T2960" i="27"/>
  <c r="V2960" i="27"/>
  <c r="W2960" i="27"/>
  <c r="Y2960" i="27"/>
  <c r="Z2960" i="27"/>
  <c r="A2961" i="27"/>
  <c r="B2961" i="27"/>
  <c r="C2961" i="27"/>
  <c r="D2961" i="27"/>
  <c r="E2961" i="27"/>
  <c r="F2961" i="27"/>
  <c r="G2961" i="27"/>
  <c r="H2961" i="27"/>
  <c r="I2961" i="27"/>
  <c r="J2961" i="27"/>
  <c r="K2961" i="27"/>
  <c r="L2961" i="27"/>
  <c r="M2961" i="27"/>
  <c r="N2961" i="27"/>
  <c r="O2961" i="27"/>
  <c r="P2961" i="27"/>
  <c r="Q2961" i="27"/>
  <c r="R2961" i="27"/>
  <c r="S2961" i="27"/>
  <c r="T2961" i="27"/>
  <c r="V2961" i="27"/>
  <c r="W2961" i="27"/>
  <c r="Y2961" i="27"/>
  <c r="Z2961" i="27"/>
  <c r="A2962" i="27"/>
  <c r="B2962" i="27"/>
  <c r="C2962" i="27"/>
  <c r="D2962" i="27"/>
  <c r="E2962" i="27"/>
  <c r="F2962" i="27"/>
  <c r="G2962" i="27"/>
  <c r="H2962" i="27"/>
  <c r="I2962" i="27"/>
  <c r="J2962" i="27"/>
  <c r="K2962" i="27"/>
  <c r="L2962" i="27"/>
  <c r="M2962" i="27"/>
  <c r="N2962" i="27"/>
  <c r="O2962" i="27"/>
  <c r="P2962" i="27"/>
  <c r="Q2962" i="27"/>
  <c r="R2962" i="27"/>
  <c r="S2962" i="27"/>
  <c r="T2962" i="27"/>
  <c r="V2962" i="27"/>
  <c r="W2962" i="27"/>
  <c r="Y2962" i="27"/>
  <c r="Z2962" i="27"/>
  <c r="A2963" i="27"/>
  <c r="B2963" i="27"/>
  <c r="C2963" i="27"/>
  <c r="D2963" i="27"/>
  <c r="E2963" i="27"/>
  <c r="F2963" i="27"/>
  <c r="G2963" i="27"/>
  <c r="H2963" i="27"/>
  <c r="I2963" i="27"/>
  <c r="J2963" i="27"/>
  <c r="K2963" i="27"/>
  <c r="L2963" i="27"/>
  <c r="M2963" i="27"/>
  <c r="N2963" i="27"/>
  <c r="O2963" i="27"/>
  <c r="P2963" i="27"/>
  <c r="Q2963" i="27"/>
  <c r="R2963" i="27"/>
  <c r="S2963" i="27"/>
  <c r="T2963" i="27"/>
  <c r="V2963" i="27"/>
  <c r="W2963" i="27"/>
  <c r="Y2963" i="27"/>
  <c r="Z2963" i="27"/>
  <c r="A2964" i="27"/>
  <c r="B2964" i="27"/>
  <c r="C2964" i="27"/>
  <c r="D2964" i="27"/>
  <c r="E2964" i="27"/>
  <c r="F2964" i="27"/>
  <c r="G2964" i="27"/>
  <c r="H2964" i="27"/>
  <c r="I2964" i="27"/>
  <c r="J2964" i="27"/>
  <c r="K2964" i="27"/>
  <c r="L2964" i="27"/>
  <c r="M2964" i="27"/>
  <c r="N2964" i="27"/>
  <c r="O2964" i="27"/>
  <c r="P2964" i="27"/>
  <c r="Q2964" i="27"/>
  <c r="R2964" i="27"/>
  <c r="S2964" i="27"/>
  <c r="T2964" i="27"/>
  <c r="V2964" i="27"/>
  <c r="W2964" i="27"/>
  <c r="Y2964" i="27"/>
  <c r="Z2964" i="27"/>
  <c r="A2965" i="27"/>
  <c r="B2965" i="27"/>
  <c r="C2965" i="27"/>
  <c r="D2965" i="27"/>
  <c r="E2965" i="27"/>
  <c r="F2965" i="27"/>
  <c r="G2965" i="27"/>
  <c r="H2965" i="27"/>
  <c r="I2965" i="27"/>
  <c r="J2965" i="27"/>
  <c r="K2965" i="27"/>
  <c r="L2965" i="27"/>
  <c r="M2965" i="27"/>
  <c r="N2965" i="27"/>
  <c r="O2965" i="27"/>
  <c r="P2965" i="27"/>
  <c r="Q2965" i="27"/>
  <c r="R2965" i="27"/>
  <c r="S2965" i="27"/>
  <c r="T2965" i="27"/>
  <c r="V2965" i="27"/>
  <c r="W2965" i="27"/>
  <c r="Y2965" i="27"/>
  <c r="Z2965" i="27"/>
  <c r="A2966" i="27"/>
  <c r="B2966" i="27"/>
  <c r="C2966" i="27"/>
  <c r="D2966" i="27"/>
  <c r="E2966" i="27"/>
  <c r="F2966" i="27"/>
  <c r="G2966" i="27"/>
  <c r="H2966" i="27"/>
  <c r="I2966" i="27"/>
  <c r="J2966" i="27"/>
  <c r="K2966" i="27"/>
  <c r="L2966" i="27"/>
  <c r="M2966" i="27"/>
  <c r="N2966" i="27"/>
  <c r="O2966" i="27"/>
  <c r="P2966" i="27"/>
  <c r="Q2966" i="27"/>
  <c r="R2966" i="27"/>
  <c r="S2966" i="27"/>
  <c r="T2966" i="27"/>
  <c r="V2966" i="27"/>
  <c r="W2966" i="27"/>
  <c r="Y2966" i="27"/>
  <c r="Z2966" i="27"/>
  <c r="A2967" i="27"/>
  <c r="B2967" i="27"/>
  <c r="C2967" i="27"/>
  <c r="D2967" i="27"/>
  <c r="E2967" i="27"/>
  <c r="F2967" i="27"/>
  <c r="G2967" i="27"/>
  <c r="H2967" i="27"/>
  <c r="I2967" i="27"/>
  <c r="J2967" i="27"/>
  <c r="K2967" i="27"/>
  <c r="L2967" i="27"/>
  <c r="M2967" i="27"/>
  <c r="N2967" i="27"/>
  <c r="O2967" i="27"/>
  <c r="P2967" i="27"/>
  <c r="Q2967" i="27"/>
  <c r="R2967" i="27"/>
  <c r="S2967" i="27"/>
  <c r="T2967" i="27"/>
  <c r="V2967" i="27"/>
  <c r="W2967" i="27"/>
  <c r="Y2967" i="27"/>
  <c r="Z2967" i="27"/>
  <c r="A2968" i="27"/>
  <c r="B2968" i="27"/>
  <c r="C2968" i="27"/>
  <c r="D2968" i="27"/>
  <c r="E2968" i="27"/>
  <c r="F2968" i="27"/>
  <c r="G2968" i="27"/>
  <c r="H2968" i="27"/>
  <c r="I2968" i="27"/>
  <c r="J2968" i="27"/>
  <c r="K2968" i="27"/>
  <c r="L2968" i="27"/>
  <c r="M2968" i="27"/>
  <c r="N2968" i="27"/>
  <c r="O2968" i="27"/>
  <c r="P2968" i="27"/>
  <c r="Q2968" i="27"/>
  <c r="R2968" i="27"/>
  <c r="S2968" i="27"/>
  <c r="T2968" i="27"/>
  <c r="V2968" i="27"/>
  <c r="W2968" i="27"/>
  <c r="Y2968" i="27"/>
  <c r="Z2968" i="27"/>
  <c r="A2969" i="27"/>
  <c r="B2969" i="27"/>
  <c r="C2969" i="27"/>
  <c r="D2969" i="27"/>
  <c r="E2969" i="27"/>
  <c r="F2969" i="27"/>
  <c r="G2969" i="27"/>
  <c r="H2969" i="27"/>
  <c r="I2969" i="27"/>
  <c r="J2969" i="27"/>
  <c r="K2969" i="27"/>
  <c r="L2969" i="27"/>
  <c r="M2969" i="27"/>
  <c r="N2969" i="27"/>
  <c r="O2969" i="27"/>
  <c r="P2969" i="27"/>
  <c r="Q2969" i="27"/>
  <c r="R2969" i="27"/>
  <c r="S2969" i="27"/>
  <c r="T2969" i="27"/>
  <c r="V2969" i="27"/>
  <c r="W2969" i="27"/>
  <c r="Y2969" i="27"/>
  <c r="Z2969" i="27"/>
  <c r="A2970" i="27"/>
  <c r="B2970" i="27"/>
  <c r="C2970" i="27"/>
  <c r="D2970" i="27"/>
  <c r="E2970" i="27"/>
  <c r="F2970" i="27"/>
  <c r="G2970" i="27"/>
  <c r="H2970" i="27"/>
  <c r="I2970" i="27"/>
  <c r="J2970" i="27"/>
  <c r="K2970" i="27"/>
  <c r="L2970" i="27"/>
  <c r="M2970" i="27"/>
  <c r="N2970" i="27"/>
  <c r="O2970" i="27"/>
  <c r="P2970" i="27"/>
  <c r="Q2970" i="27"/>
  <c r="R2970" i="27"/>
  <c r="S2970" i="27"/>
  <c r="T2970" i="27"/>
  <c r="V2970" i="27"/>
  <c r="W2970" i="27"/>
  <c r="Y2970" i="27"/>
  <c r="Z2970" i="27"/>
  <c r="A2971" i="27"/>
  <c r="B2971" i="27"/>
  <c r="C2971" i="27"/>
  <c r="D2971" i="27"/>
  <c r="E2971" i="27"/>
  <c r="F2971" i="27"/>
  <c r="G2971" i="27"/>
  <c r="H2971" i="27"/>
  <c r="I2971" i="27"/>
  <c r="J2971" i="27"/>
  <c r="K2971" i="27"/>
  <c r="L2971" i="27"/>
  <c r="M2971" i="27"/>
  <c r="N2971" i="27"/>
  <c r="O2971" i="27"/>
  <c r="P2971" i="27"/>
  <c r="Q2971" i="27"/>
  <c r="R2971" i="27"/>
  <c r="S2971" i="27"/>
  <c r="T2971" i="27"/>
  <c r="V2971" i="27"/>
  <c r="W2971" i="27"/>
  <c r="Y2971" i="27"/>
  <c r="Z2971" i="27"/>
  <c r="A2972" i="27"/>
  <c r="B2972" i="27"/>
  <c r="C2972" i="27"/>
  <c r="D2972" i="27"/>
  <c r="E2972" i="27"/>
  <c r="F2972" i="27"/>
  <c r="G2972" i="27"/>
  <c r="H2972" i="27"/>
  <c r="I2972" i="27"/>
  <c r="J2972" i="27"/>
  <c r="K2972" i="27"/>
  <c r="L2972" i="27"/>
  <c r="M2972" i="27"/>
  <c r="N2972" i="27"/>
  <c r="O2972" i="27"/>
  <c r="P2972" i="27"/>
  <c r="Q2972" i="27"/>
  <c r="R2972" i="27"/>
  <c r="S2972" i="27"/>
  <c r="T2972" i="27"/>
  <c r="V2972" i="27"/>
  <c r="W2972" i="27"/>
  <c r="Y2972" i="27"/>
  <c r="Z2972" i="27"/>
  <c r="A2973" i="27"/>
  <c r="B2973" i="27"/>
  <c r="C2973" i="27"/>
  <c r="D2973" i="27"/>
  <c r="E2973" i="27"/>
  <c r="F2973" i="27"/>
  <c r="G2973" i="27"/>
  <c r="H2973" i="27"/>
  <c r="I2973" i="27"/>
  <c r="J2973" i="27"/>
  <c r="K2973" i="27"/>
  <c r="L2973" i="27"/>
  <c r="M2973" i="27"/>
  <c r="N2973" i="27"/>
  <c r="O2973" i="27"/>
  <c r="P2973" i="27"/>
  <c r="Q2973" i="27"/>
  <c r="R2973" i="27"/>
  <c r="S2973" i="27"/>
  <c r="T2973" i="27"/>
  <c r="V2973" i="27"/>
  <c r="W2973" i="27"/>
  <c r="Y2973" i="27"/>
  <c r="Z2973" i="27"/>
  <c r="A2974" i="27"/>
  <c r="B2974" i="27"/>
  <c r="C2974" i="27"/>
  <c r="D2974" i="27"/>
  <c r="E2974" i="27"/>
  <c r="F2974" i="27"/>
  <c r="G2974" i="27"/>
  <c r="H2974" i="27"/>
  <c r="I2974" i="27"/>
  <c r="J2974" i="27"/>
  <c r="K2974" i="27"/>
  <c r="L2974" i="27"/>
  <c r="M2974" i="27"/>
  <c r="N2974" i="27"/>
  <c r="O2974" i="27"/>
  <c r="P2974" i="27"/>
  <c r="Q2974" i="27"/>
  <c r="R2974" i="27"/>
  <c r="S2974" i="27"/>
  <c r="T2974" i="27"/>
  <c r="V2974" i="27"/>
  <c r="W2974" i="27"/>
  <c r="Y2974" i="27"/>
  <c r="Z2974" i="27"/>
  <c r="A2975" i="27"/>
  <c r="B2975" i="27"/>
  <c r="C2975" i="27"/>
  <c r="D2975" i="27"/>
  <c r="E2975" i="27"/>
  <c r="F2975" i="27"/>
  <c r="G2975" i="27"/>
  <c r="H2975" i="27"/>
  <c r="I2975" i="27"/>
  <c r="J2975" i="27"/>
  <c r="K2975" i="27"/>
  <c r="L2975" i="27"/>
  <c r="M2975" i="27"/>
  <c r="N2975" i="27"/>
  <c r="O2975" i="27"/>
  <c r="P2975" i="27"/>
  <c r="Q2975" i="27"/>
  <c r="R2975" i="27"/>
  <c r="S2975" i="27"/>
  <c r="T2975" i="27"/>
  <c r="V2975" i="27"/>
  <c r="W2975" i="27"/>
  <c r="Y2975" i="27"/>
  <c r="Z2975" i="27"/>
  <c r="A2976" i="27"/>
  <c r="B2976" i="27"/>
  <c r="C2976" i="27"/>
  <c r="D2976" i="27"/>
  <c r="E2976" i="27"/>
  <c r="F2976" i="27"/>
  <c r="G2976" i="27"/>
  <c r="H2976" i="27"/>
  <c r="I2976" i="27"/>
  <c r="J2976" i="27"/>
  <c r="K2976" i="27"/>
  <c r="L2976" i="27"/>
  <c r="M2976" i="27"/>
  <c r="N2976" i="27"/>
  <c r="O2976" i="27"/>
  <c r="P2976" i="27"/>
  <c r="Q2976" i="27"/>
  <c r="R2976" i="27"/>
  <c r="S2976" i="27"/>
  <c r="T2976" i="27"/>
  <c r="V2976" i="27"/>
  <c r="W2976" i="27"/>
  <c r="Y2976" i="27"/>
  <c r="Z2976" i="27"/>
  <c r="A2977" i="27"/>
  <c r="B2977" i="27"/>
  <c r="C2977" i="27"/>
  <c r="D2977" i="27"/>
  <c r="E2977" i="27"/>
  <c r="F2977" i="27"/>
  <c r="G2977" i="27"/>
  <c r="H2977" i="27"/>
  <c r="I2977" i="27"/>
  <c r="J2977" i="27"/>
  <c r="K2977" i="27"/>
  <c r="L2977" i="27"/>
  <c r="M2977" i="27"/>
  <c r="N2977" i="27"/>
  <c r="O2977" i="27"/>
  <c r="P2977" i="27"/>
  <c r="Q2977" i="27"/>
  <c r="R2977" i="27"/>
  <c r="S2977" i="27"/>
  <c r="T2977" i="27"/>
  <c r="V2977" i="27"/>
  <c r="W2977" i="27"/>
  <c r="Y2977" i="27"/>
  <c r="Z2977" i="27"/>
  <c r="A2978" i="27"/>
  <c r="B2978" i="27"/>
  <c r="C2978" i="27"/>
  <c r="D2978" i="27"/>
  <c r="E2978" i="27"/>
  <c r="F2978" i="27"/>
  <c r="G2978" i="27"/>
  <c r="H2978" i="27"/>
  <c r="I2978" i="27"/>
  <c r="J2978" i="27"/>
  <c r="K2978" i="27"/>
  <c r="L2978" i="27"/>
  <c r="M2978" i="27"/>
  <c r="N2978" i="27"/>
  <c r="O2978" i="27"/>
  <c r="P2978" i="27"/>
  <c r="Q2978" i="27"/>
  <c r="R2978" i="27"/>
  <c r="S2978" i="27"/>
  <c r="T2978" i="27"/>
  <c r="V2978" i="27"/>
  <c r="W2978" i="27"/>
  <c r="Y2978" i="27"/>
  <c r="Z2978" i="27"/>
  <c r="A2979" i="27"/>
  <c r="B2979" i="27"/>
  <c r="C2979" i="27"/>
  <c r="D2979" i="27"/>
  <c r="E2979" i="27"/>
  <c r="F2979" i="27"/>
  <c r="G2979" i="27"/>
  <c r="H2979" i="27"/>
  <c r="I2979" i="27"/>
  <c r="J2979" i="27"/>
  <c r="K2979" i="27"/>
  <c r="L2979" i="27"/>
  <c r="M2979" i="27"/>
  <c r="N2979" i="27"/>
  <c r="O2979" i="27"/>
  <c r="P2979" i="27"/>
  <c r="Q2979" i="27"/>
  <c r="R2979" i="27"/>
  <c r="S2979" i="27"/>
  <c r="T2979" i="27"/>
  <c r="V2979" i="27"/>
  <c r="W2979" i="27"/>
  <c r="Y2979" i="27"/>
  <c r="Z2979" i="27"/>
  <c r="A2980" i="27"/>
  <c r="B2980" i="27"/>
  <c r="C2980" i="27"/>
  <c r="D2980" i="27"/>
  <c r="E2980" i="27"/>
  <c r="F2980" i="27"/>
  <c r="G2980" i="27"/>
  <c r="H2980" i="27"/>
  <c r="I2980" i="27"/>
  <c r="J2980" i="27"/>
  <c r="K2980" i="27"/>
  <c r="L2980" i="27"/>
  <c r="M2980" i="27"/>
  <c r="N2980" i="27"/>
  <c r="O2980" i="27"/>
  <c r="P2980" i="27"/>
  <c r="Q2980" i="27"/>
  <c r="R2980" i="27"/>
  <c r="S2980" i="27"/>
  <c r="T2980" i="27"/>
  <c r="V2980" i="27"/>
  <c r="W2980" i="27"/>
  <c r="Y2980" i="27"/>
  <c r="Z2980" i="27"/>
  <c r="A2981" i="27"/>
  <c r="B2981" i="27"/>
  <c r="C2981" i="27"/>
  <c r="D2981" i="27"/>
  <c r="E2981" i="27"/>
  <c r="F2981" i="27"/>
  <c r="G2981" i="27"/>
  <c r="H2981" i="27"/>
  <c r="I2981" i="27"/>
  <c r="J2981" i="27"/>
  <c r="K2981" i="27"/>
  <c r="L2981" i="27"/>
  <c r="M2981" i="27"/>
  <c r="N2981" i="27"/>
  <c r="O2981" i="27"/>
  <c r="P2981" i="27"/>
  <c r="Q2981" i="27"/>
  <c r="R2981" i="27"/>
  <c r="S2981" i="27"/>
  <c r="T2981" i="27"/>
  <c r="V2981" i="27"/>
  <c r="W2981" i="27"/>
  <c r="Y2981" i="27"/>
  <c r="Z2981" i="27"/>
  <c r="A2982" i="27"/>
  <c r="B2982" i="27"/>
  <c r="C2982" i="27"/>
  <c r="D2982" i="27"/>
  <c r="E2982" i="27"/>
  <c r="F2982" i="27"/>
  <c r="G2982" i="27"/>
  <c r="H2982" i="27"/>
  <c r="I2982" i="27"/>
  <c r="J2982" i="27"/>
  <c r="K2982" i="27"/>
  <c r="L2982" i="27"/>
  <c r="M2982" i="27"/>
  <c r="N2982" i="27"/>
  <c r="O2982" i="27"/>
  <c r="P2982" i="27"/>
  <c r="Q2982" i="27"/>
  <c r="R2982" i="27"/>
  <c r="S2982" i="27"/>
  <c r="T2982" i="27"/>
  <c r="V2982" i="27"/>
  <c r="W2982" i="27"/>
  <c r="Y2982" i="27"/>
  <c r="Z2982" i="27"/>
  <c r="A2983" i="27"/>
  <c r="B2983" i="27"/>
  <c r="C2983" i="27"/>
  <c r="D2983" i="27"/>
  <c r="E2983" i="27"/>
  <c r="F2983" i="27"/>
  <c r="G2983" i="27"/>
  <c r="H2983" i="27"/>
  <c r="I2983" i="27"/>
  <c r="J2983" i="27"/>
  <c r="K2983" i="27"/>
  <c r="L2983" i="27"/>
  <c r="M2983" i="27"/>
  <c r="N2983" i="27"/>
  <c r="O2983" i="27"/>
  <c r="P2983" i="27"/>
  <c r="Q2983" i="27"/>
  <c r="R2983" i="27"/>
  <c r="S2983" i="27"/>
  <c r="T2983" i="27"/>
  <c r="V2983" i="27"/>
  <c r="W2983" i="27"/>
  <c r="Y2983" i="27"/>
  <c r="Z2983" i="27"/>
  <c r="A2984" i="27"/>
  <c r="B2984" i="27"/>
  <c r="C2984" i="27"/>
  <c r="D2984" i="27"/>
  <c r="E2984" i="27"/>
  <c r="F2984" i="27"/>
  <c r="G2984" i="27"/>
  <c r="H2984" i="27"/>
  <c r="I2984" i="27"/>
  <c r="J2984" i="27"/>
  <c r="K2984" i="27"/>
  <c r="L2984" i="27"/>
  <c r="M2984" i="27"/>
  <c r="N2984" i="27"/>
  <c r="O2984" i="27"/>
  <c r="P2984" i="27"/>
  <c r="Q2984" i="27"/>
  <c r="R2984" i="27"/>
  <c r="S2984" i="27"/>
  <c r="T2984" i="27"/>
  <c r="V2984" i="27"/>
  <c r="W2984" i="27"/>
  <c r="Y2984" i="27"/>
  <c r="Z2984" i="27"/>
  <c r="A2985" i="27"/>
  <c r="B2985" i="27"/>
  <c r="C2985" i="27"/>
  <c r="D2985" i="27"/>
  <c r="E2985" i="27"/>
  <c r="F2985" i="27"/>
  <c r="G2985" i="27"/>
  <c r="H2985" i="27"/>
  <c r="I2985" i="27"/>
  <c r="J2985" i="27"/>
  <c r="K2985" i="27"/>
  <c r="L2985" i="27"/>
  <c r="M2985" i="27"/>
  <c r="N2985" i="27"/>
  <c r="O2985" i="27"/>
  <c r="P2985" i="27"/>
  <c r="Q2985" i="27"/>
  <c r="R2985" i="27"/>
  <c r="S2985" i="27"/>
  <c r="T2985" i="27"/>
  <c r="V2985" i="27"/>
  <c r="W2985" i="27"/>
  <c r="Y2985" i="27"/>
  <c r="Z2985" i="27"/>
  <c r="A2986" i="27"/>
  <c r="B2986" i="27"/>
  <c r="C2986" i="27"/>
  <c r="D2986" i="27"/>
  <c r="E2986" i="27"/>
  <c r="F2986" i="27"/>
  <c r="G2986" i="27"/>
  <c r="H2986" i="27"/>
  <c r="I2986" i="27"/>
  <c r="J2986" i="27"/>
  <c r="K2986" i="27"/>
  <c r="L2986" i="27"/>
  <c r="M2986" i="27"/>
  <c r="N2986" i="27"/>
  <c r="O2986" i="27"/>
  <c r="P2986" i="27"/>
  <c r="Q2986" i="27"/>
  <c r="R2986" i="27"/>
  <c r="S2986" i="27"/>
  <c r="T2986" i="27"/>
  <c r="V2986" i="27"/>
  <c r="W2986" i="27"/>
  <c r="Y2986" i="27"/>
  <c r="Z2986" i="27"/>
  <c r="A2987" i="27"/>
  <c r="B2987" i="27"/>
  <c r="C2987" i="27"/>
  <c r="D2987" i="27"/>
  <c r="E2987" i="27"/>
  <c r="F2987" i="27"/>
  <c r="G2987" i="27"/>
  <c r="H2987" i="27"/>
  <c r="I2987" i="27"/>
  <c r="J2987" i="27"/>
  <c r="K2987" i="27"/>
  <c r="L2987" i="27"/>
  <c r="M2987" i="27"/>
  <c r="N2987" i="27"/>
  <c r="O2987" i="27"/>
  <c r="P2987" i="27"/>
  <c r="Q2987" i="27"/>
  <c r="R2987" i="27"/>
  <c r="S2987" i="27"/>
  <c r="T2987" i="27"/>
  <c r="V2987" i="27"/>
  <c r="W2987" i="27"/>
  <c r="Y2987" i="27"/>
  <c r="Z2987" i="27"/>
  <c r="A2988" i="27"/>
  <c r="B2988" i="27"/>
  <c r="C2988" i="27"/>
  <c r="D2988" i="27"/>
  <c r="E2988" i="27"/>
  <c r="F2988" i="27"/>
  <c r="G2988" i="27"/>
  <c r="H2988" i="27"/>
  <c r="I2988" i="27"/>
  <c r="J2988" i="27"/>
  <c r="K2988" i="27"/>
  <c r="L2988" i="27"/>
  <c r="M2988" i="27"/>
  <c r="N2988" i="27"/>
  <c r="O2988" i="27"/>
  <c r="P2988" i="27"/>
  <c r="Q2988" i="27"/>
  <c r="R2988" i="27"/>
  <c r="S2988" i="27"/>
  <c r="T2988" i="27"/>
  <c r="V2988" i="27"/>
  <c r="W2988" i="27"/>
  <c r="Y2988" i="27"/>
  <c r="Z2988" i="27"/>
  <c r="A2989" i="27"/>
  <c r="B2989" i="27"/>
  <c r="C2989" i="27"/>
  <c r="D2989" i="27"/>
  <c r="E2989" i="27"/>
  <c r="F2989" i="27"/>
  <c r="G2989" i="27"/>
  <c r="H2989" i="27"/>
  <c r="I2989" i="27"/>
  <c r="J2989" i="27"/>
  <c r="K2989" i="27"/>
  <c r="L2989" i="27"/>
  <c r="M2989" i="27"/>
  <c r="N2989" i="27"/>
  <c r="O2989" i="27"/>
  <c r="P2989" i="27"/>
  <c r="Q2989" i="27"/>
  <c r="R2989" i="27"/>
  <c r="S2989" i="27"/>
  <c r="T2989" i="27"/>
  <c r="V2989" i="27"/>
  <c r="W2989" i="27"/>
  <c r="Y2989" i="27"/>
  <c r="Z2989" i="27"/>
  <c r="A2990" i="27"/>
  <c r="B2990" i="27"/>
  <c r="C2990" i="27"/>
  <c r="D2990" i="27"/>
  <c r="E2990" i="27"/>
  <c r="F2990" i="27"/>
  <c r="G2990" i="27"/>
  <c r="H2990" i="27"/>
  <c r="I2990" i="27"/>
  <c r="J2990" i="27"/>
  <c r="K2990" i="27"/>
  <c r="L2990" i="27"/>
  <c r="M2990" i="27"/>
  <c r="N2990" i="27"/>
  <c r="O2990" i="27"/>
  <c r="P2990" i="27"/>
  <c r="Q2990" i="27"/>
  <c r="R2990" i="27"/>
  <c r="S2990" i="27"/>
  <c r="T2990" i="27"/>
  <c r="V2990" i="27"/>
  <c r="W2990" i="27"/>
  <c r="Y2990" i="27"/>
  <c r="Z2990" i="27"/>
  <c r="A2991" i="27"/>
  <c r="B2991" i="27"/>
  <c r="C2991" i="27"/>
  <c r="D2991" i="27"/>
  <c r="E2991" i="27"/>
  <c r="F2991" i="27"/>
  <c r="G2991" i="27"/>
  <c r="H2991" i="27"/>
  <c r="I2991" i="27"/>
  <c r="J2991" i="27"/>
  <c r="K2991" i="27"/>
  <c r="L2991" i="27"/>
  <c r="M2991" i="27"/>
  <c r="N2991" i="27"/>
  <c r="O2991" i="27"/>
  <c r="P2991" i="27"/>
  <c r="Q2991" i="27"/>
  <c r="R2991" i="27"/>
  <c r="S2991" i="27"/>
  <c r="T2991" i="27"/>
  <c r="V2991" i="27"/>
  <c r="W2991" i="27"/>
  <c r="Y2991" i="27"/>
  <c r="Z2991" i="27"/>
  <c r="A2992" i="27"/>
  <c r="B2992" i="27"/>
  <c r="C2992" i="27"/>
  <c r="D2992" i="27"/>
  <c r="E2992" i="27"/>
  <c r="F2992" i="27"/>
  <c r="G2992" i="27"/>
  <c r="H2992" i="27"/>
  <c r="I2992" i="27"/>
  <c r="J2992" i="27"/>
  <c r="K2992" i="27"/>
  <c r="L2992" i="27"/>
  <c r="M2992" i="27"/>
  <c r="N2992" i="27"/>
  <c r="O2992" i="27"/>
  <c r="P2992" i="27"/>
  <c r="Q2992" i="27"/>
  <c r="R2992" i="27"/>
  <c r="S2992" i="27"/>
  <c r="T2992" i="27"/>
  <c r="V2992" i="27"/>
  <c r="W2992" i="27"/>
  <c r="Y2992" i="27"/>
  <c r="Z2992" i="27"/>
  <c r="A2993" i="27"/>
  <c r="B2993" i="27"/>
  <c r="C2993" i="27"/>
  <c r="D2993" i="27"/>
  <c r="E2993" i="27"/>
  <c r="F2993" i="27"/>
  <c r="G2993" i="27"/>
  <c r="H2993" i="27"/>
  <c r="I2993" i="27"/>
  <c r="J2993" i="27"/>
  <c r="K2993" i="27"/>
  <c r="L2993" i="27"/>
  <c r="M2993" i="27"/>
  <c r="N2993" i="27"/>
  <c r="O2993" i="27"/>
  <c r="P2993" i="27"/>
  <c r="Q2993" i="27"/>
  <c r="R2993" i="27"/>
  <c r="S2993" i="27"/>
  <c r="T2993" i="27"/>
  <c r="V2993" i="27"/>
  <c r="W2993" i="27"/>
  <c r="Y2993" i="27"/>
  <c r="Z2993" i="27"/>
  <c r="A2994" i="27"/>
  <c r="B2994" i="27"/>
  <c r="C2994" i="27"/>
  <c r="D2994" i="27"/>
  <c r="E2994" i="27"/>
  <c r="F2994" i="27"/>
  <c r="G2994" i="27"/>
  <c r="H2994" i="27"/>
  <c r="I2994" i="27"/>
  <c r="J2994" i="27"/>
  <c r="K2994" i="27"/>
  <c r="L2994" i="27"/>
  <c r="M2994" i="27"/>
  <c r="N2994" i="27"/>
  <c r="O2994" i="27"/>
  <c r="P2994" i="27"/>
  <c r="Q2994" i="27"/>
  <c r="R2994" i="27"/>
  <c r="S2994" i="27"/>
  <c r="T2994" i="27"/>
  <c r="V2994" i="27"/>
  <c r="W2994" i="27"/>
  <c r="Y2994" i="27"/>
  <c r="Z2994" i="27"/>
  <c r="A2995" i="27"/>
  <c r="B2995" i="27"/>
  <c r="C2995" i="27"/>
  <c r="D2995" i="27"/>
  <c r="E2995" i="27"/>
  <c r="F2995" i="27"/>
  <c r="G2995" i="27"/>
  <c r="H2995" i="27"/>
  <c r="I2995" i="27"/>
  <c r="J2995" i="27"/>
  <c r="K2995" i="27"/>
  <c r="L2995" i="27"/>
  <c r="M2995" i="27"/>
  <c r="N2995" i="27"/>
  <c r="O2995" i="27"/>
  <c r="P2995" i="27"/>
  <c r="Q2995" i="27"/>
  <c r="R2995" i="27"/>
  <c r="S2995" i="27"/>
  <c r="T2995" i="27"/>
  <c r="V2995" i="27"/>
  <c r="W2995" i="27"/>
  <c r="Y2995" i="27"/>
  <c r="Z2995" i="27"/>
  <c r="A2996" i="27"/>
  <c r="B2996" i="27"/>
  <c r="C2996" i="27"/>
  <c r="D2996" i="27"/>
  <c r="E2996" i="27"/>
  <c r="F2996" i="27"/>
  <c r="G2996" i="27"/>
  <c r="H2996" i="27"/>
  <c r="I2996" i="27"/>
  <c r="J2996" i="27"/>
  <c r="K2996" i="27"/>
  <c r="L2996" i="27"/>
  <c r="M2996" i="27"/>
  <c r="N2996" i="27"/>
  <c r="O2996" i="27"/>
  <c r="P2996" i="27"/>
  <c r="Q2996" i="27"/>
  <c r="R2996" i="27"/>
  <c r="S2996" i="27"/>
  <c r="T2996" i="27"/>
  <c r="V2996" i="27"/>
  <c r="W2996" i="27"/>
  <c r="Y2996" i="27"/>
  <c r="Z2996" i="27"/>
  <c r="A2997" i="27"/>
  <c r="B2997" i="27"/>
  <c r="C2997" i="27"/>
  <c r="D2997" i="27"/>
  <c r="E2997" i="27"/>
  <c r="F2997" i="27"/>
  <c r="G2997" i="27"/>
  <c r="H2997" i="27"/>
  <c r="I2997" i="27"/>
  <c r="J2997" i="27"/>
  <c r="K2997" i="27"/>
  <c r="L2997" i="27"/>
  <c r="M2997" i="27"/>
  <c r="N2997" i="27"/>
  <c r="O2997" i="27"/>
  <c r="P2997" i="27"/>
  <c r="Q2997" i="27"/>
  <c r="R2997" i="27"/>
  <c r="S2997" i="27"/>
  <c r="T2997" i="27"/>
  <c r="V2997" i="27"/>
  <c r="W2997" i="27"/>
  <c r="Y2997" i="27"/>
  <c r="Z2997" i="27"/>
  <c r="A2998" i="27"/>
  <c r="B2998" i="27"/>
  <c r="C2998" i="27"/>
  <c r="D2998" i="27"/>
  <c r="E2998" i="27"/>
  <c r="F2998" i="27"/>
  <c r="G2998" i="27"/>
  <c r="H2998" i="27"/>
  <c r="I2998" i="27"/>
  <c r="J2998" i="27"/>
  <c r="K2998" i="27"/>
  <c r="L2998" i="27"/>
  <c r="M2998" i="27"/>
  <c r="N2998" i="27"/>
  <c r="O2998" i="27"/>
  <c r="P2998" i="27"/>
  <c r="Q2998" i="27"/>
  <c r="R2998" i="27"/>
  <c r="S2998" i="27"/>
  <c r="T2998" i="27"/>
  <c r="V2998" i="27"/>
  <c r="W2998" i="27"/>
  <c r="Y2998" i="27"/>
  <c r="Z2998" i="27"/>
  <c r="A2999" i="27"/>
  <c r="B2999" i="27"/>
  <c r="C2999" i="27"/>
  <c r="D2999" i="27"/>
  <c r="E2999" i="27"/>
  <c r="F2999" i="27"/>
  <c r="G2999" i="27"/>
  <c r="H2999" i="27"/>
  <c r="I2999" i="27"/>
  <c r="J2999" i="27"/>
  <c r="K2999" i="27"/>
  <c r="L2999" i="27"/>
  <c r="M2999" i="27"/>
  <c r="N2999" i="27"/>
  <c r="O2999" i="27"/>
  <c r="P2999" i="27"/>
  <c r="Q2999" i="27"/>
  <c r="R2999" i="27"/>
  <c r="S2999" i="27"/>
  <c r="T2999" i="27"/>
  <c r="V2999" i="27"/>
  <c r="W2999" i="27"/>
  <c r="Y2999" i="27"/>
  <c r="Z2999" i="27"/>
  <c r="A3000" i="27"/>
  <c r="B3000" i="27"/>
  <c r="C3000" i="27"/>
  <c r="D3000" i="27"/>
  <c r="E3000" i="27"/>
  <c r="F3000" i="27"/>
  <c r="G3000" i="27"/>
  <c r="H3000" i="27"/>
  <c r="I3000" i="27"/>
  <c r="J3000" i="27"/>
  <c r="K3000" i="27"/>
  <c r="L3000" i="27"/>
  <c r="M3000" i="27"/>
  <c r="N3000" i="27"/>
  <c r="O3000" i="27"/>
  <c r="P3000" i="27"/>
  <c r="Q3000" i="27"/>
  <c r="R3000" i="27"/>
  <c r="S3000" i="27"/>
  <c r="T3000" i="27"/>
  <c r="V3000" i="27"/>
  <c r="W3000" i="27"/>
  <c r="Y3000" i="27"/>
  <c r="Z3000" i="27"/>
  <c r="Z6" i="27"/>
  <c r="D6" i="27"/>
  <c r="C6" i="27"/>
  <c r="C9" i="22" s="1"/>
  <c r="B6" i="27"/>
  <c r="B9" i="22" s="1"/>
  <c r="P6" i="27"/>
  <c r="O6" i="27"/>
  <c r="M6" i="27"/>
  <c r="L6" i="27"/>
  <c r="H6" i="27"/>
  <c r="G6" i="27"/>
  <c r="F6" i="27"/>
  <c r="E6" i="27"/>
  <c r="D3001" i="27"/>
  <c r="C3001" i="27"/>
  <c r="B3001" i="27"/>
  <c r="A3001" i="27"/>
  <c r="A6" i="27"/>
  <c r="A9" i="22" s="1"/>
  <c r="E21" i="22" l="1"/>
  <c r="V18" i="27"/>
  <c r="E20" i="22"/>
  <c r="V17" i="27"/>
  <c r="E19" i="22"/>
  <c r="V16" i="27"/>
  <c r="U18" i="27"/>
  <c r="W18" i="27" s="1"/>
  <c r="D21" i="22"/>
  <c r="U17" i="27"/>
  <c r="W17" i="27" s="1"/>
  <c r="D20" i="22"/>
  <c r="U16" i="27"/>
  <c r="W16" i="27" s="1"/>
  <c r="D19" i="22"/>
  <c r="N10" i="27"/>
  <c r="I10" i="27"/>
  <c r="K10" i="27" s="1"/>
  <c r="R10" i="27" s="1"/>
  <c r="S10" i="27" s="1"/>
  <c r="T10" i="27" s="1"/>
  <c r="F13" i="22" s="1"/>
  <c r="J9" i="27"/>
  <c r="D13" i="22"/>
  <c r="U10" i="27"/>
  <c r="Q10" i="27"/>
  <c r="D9" i="22"/>
  <c r="U6" i="27"/>
  <c r="D12" i="22"/>
  <c r="U9" i="27"/>
  <c r="D11" i="22"/>
  <c r="U8" i="27"/>
  <c r="D10" i="22"/>
  <c r="U7" i="27"/>
  <c r="K13" i="27"/>
  <c r="R13" i="27" s="1"/>
  <c r="S11" i="27"/>
  <c r="T11" i="27" s="1"/>
  <c r="F14" i="22" s="1"/>
  <c r="S13" i="27"/>
  <c r="T13" i="27" s="1"/>
  <c r="F16" i="22" s="1"/>
  <c r="E14" i="22"/>
  <c r="V11" i="27"/>
  <c r="S12" i="27"/>
  <c r="T12" i="27" s="1"/>
  <c r="F15" i="22" s="1"/>
  <c r="E15" i="22"/>
  <c r="W11" i="27"/>
  <c r="N6" i="27"/>
  <c r="N9" i="27"/>
  <c r="N8" i="27"/>
  <c r="J7" i="27"/>
  <c r="J6" i="27"/>
  <c r="I9" i="27"/>
  <c r="K9" i="27" s="1"/>
  <c r="R9" i="27" s="1"/>
  <c r="E12" i="22" s="1"/>
  <c r="J8" i="27"/>
  <c r="I6" i="27"/>
  <c r="Q6" i="27"/>
  <c r="Q9" i="27"/>
  <c r="N7" i="27"/>
  <c r="E6" i="22"/>
  <c r="I7" i="27"/>
  <c r="Q8" i="27"/>
  <c r="I8" i="27"/>
  <c r="K8" i="27" s="1"/>
  <c r="Q7" i="27"/>
  <c r="X17" i="27" l="1"/>
  <c r="H20" i="22" s="1"/>
  <c r="L20" i="22" s="1"/>
  <c r="G19" i="22"/>
  <c r="Y16" i="27"/>
  <c r="G21" i="22"/>
  <c r="Y18" i="27"/>
  <c r="X16" i="27"/>
  <c r="H19" i="22" s="1"/>
  <c r="L19" i="22" s="1"/>
  <c r="X18" i="27"/>
  <c r="H21" i="22" s="1"/>
  <c r="L21" i="22" s="1"/>
  <c r="G20" i="22"/>
  <c r="Y17" i="27"/>
  <c r="E16" i="22"/>
  <c r="V13" i="27"/>
  <c r="X13" i="27" s="1"/>
  <c r="H16" i="22" s="1"/>
  <c r="G14" i="22"/>
  <c r="Y11" i="27"/>
  <c r="J14" i="22" s="1"/>
  <c r="V12" i="27"/>
  <c r="X12" i="27" s="1"/>
  <c r="H15" i="22" s="1"/>
  <c r="X11" i="27"/>
  <c r="H14" i="22" s="1"/>
  <c r="E13" i="22"/>
  <c r="V10" i="27"/>
  <c r="X10" i="27" s="1"/>
  <c r="H13" i="22" s="1"/>
  <c r="L13" i="22" s="1"/>
  <c r="K6" i="27"/>
  <c r="R6" i="27" s="1"/>
  <c r="E9" i="22" s="1"/>
  <c r="R8" i="27"/>
  <c r="E11" i="22" s="1"/>
  <c r="S9" i="27"/>
  <c r="T9" i="27" s="1"/>
  <c r="F12" i="22" s="1"/>
  <c r="K7" i="27"/>
  <c r="R7" i="27" s="1"/>
  <c r="E10" i="22" s="1"/>
  <c r="S6" i="27"/>
  <c r="T6" i="27" s="1"/>
  <c r="F9" i="22" s="1"/>
  <c r="S8" i="27" l="1"/>
  <c r="T8" i="27" s="1"/>
  <c r="F11" i="22" s="1"/>
  <c r="W12" i="27"/>
  <c r="W13" i="27"/>
  <c r="W10" i="27"/>
  <c r="V9" i="27"/>
  <c r="X9" i="27" s="1"/>
  <c r="H12" i="22" s="1"/>
  <c r="L12" i="22" s="1"/>
  <c r="S7" i="27"/>
  <c r="T7" i="27" s="1"/>
  <c r="F10" i="22" s="1"/>
  <c r="V6" i="27"/>
  <c r="V8" i="27" l="1"/>
  <c r="X8" i="27" s="1"/>
  <c r="H11" i="22" s="1"/>
  <c r="L11" i="22" s="1"/>
  <c r="G13" i="22"/>
  <c r="Y10" i="27"/>
  <c r="J13" i="22" s="1"/>
  <c r="G16" i="22"/>
  <c r="Y13" i="27"/>
  <c r="J16" i="22" s="1"/>
  <c r="G15" i="22"/>
  <c r="Y12" i="27"/>
  <c r="J15" i="22" s="1"/>
  <c r="V7" i="27"/>
  <c r="X7" i="27" s="1"/>
  <c r="H10" i="22" s="1"/>
  <c r="L10" i="22" s="1"/>
  <c r="W9" i="27"/>
  <c r="G12" i="22" s="1"/>
  <c r="X6" i="27"/>
  <c r="H9" i="22" s="1"/>
  <c r="L9" i="22" s="1"/>
  <c r="W6" i="27"/>
  <c r="G9" i="22" s="1"/>
  <c r="W8" i="27" l="1"/>
  <c r="G11" i="22" s="1"/>
  <c r="Y8" i="27"/>
  <c r="W7" i="27"/>
  <c r="G10" i="22" s="1"/>
  <c r="Y9" i="27"/>
  <c r="Y6" i="27"/>
  <c r="Y7" i="27" l="1"/>
</calcChain>
</file>

<file path=xl/sharedStrings.xml><?xml version="1.0" encoding="utf-8"?>
<sst xmlns="http://schemas.openxmlformats.org/spreadsheetml/2006/main" count="366" uniqueCount="118">
  <si>
    <t>EV</t>
  </si>
  <si>
    <t>AV²</t>
  </si>
  <si>
    <t>PV</t>
  </si>
  <si>
    <t>%GR&amp;R</t>
  </si>
  <si>
    <t xml:space="preserve">NDC </t>
  </si>
  <si>
    <t>Spécification Lower Limit</t>
  </si>
  <si>
    <t>Spécification Upper Limit</t>
  </si>
  <si>
    <t>Author</t>
  </si>
  <si>
    <t>Headquarters</t>
  </si>
  <si>
    <t>5, rue Jorge Semprun - B.P. 74215
31432 TOULOUSE cedex 4 (FRANCE)
Tél. +33 (0)5 61 17 61 61 
Fax + 33 (0)5 61 55 42 31</t>
  </si>
  <si>
    <t xml:space="preserve"> </t>
  </si>
  <si>
    <t>GR&amp;R REPORT</t>
  </si>
  <si>
    <t>Test Number</t>
  </si>
  <si>
    <t>Test Name</t>
  </si>
  <si>
    <t>P300…</t>
  </si>
  <si>
    <t>DATE</t>
  </si>
  <si>
    <t>NAME</t>
  </si>
  <si>
    <t>Comments / Remedial Actions</t>
  </si>
  <si>
    <t>MSA Status</t>
  </si>
  <si>
    <t>PATH</t>
  </si>
  <si>
    <t>STATUS</t>
  </si>
  <si>
    <t>SN</t>
  </si>
  <si>
    <t>PASS 1</t>
  </si>
  <si>
    <t>PASS 2</t>
  </si>
  <si>
    <t>PASS 3</t>
  </si>
  <si>
    <t>OPERATOR 1</t>
  </si>
  <si>
    <t>OPERATOR 2</t>
  </si>
  <si>
    <t>PRODUCT 1</t>
  </si>
  <si>
    <t>PRODUCT 2</t>
  </si>
  <si>
    <t>TESTS</t>
  </si>
  <si>
    <t>MEASURE 1</t>
  </si>
  <si>
    <t>MEASURE 2</t>
  </si>
  <si>
    <t>MEASURE 3</t>
  </si>
  <si>
    <t>MEASURE 4</t>
  </si>
  <si>
    <t>MEASURE 5</t>
  </si>
  <si>
    <t>MEASURE 6</t>
  </si>
  <si>
    <t>RAW DATA</t>
  </si>
  <si>
    <t>MEASURE 7</t>
  </si>
  <si>
    <t>MEASURE 8</t>
  </si>
  <si>
    <t>MEASURE 9</t>
  </si>
  <si>
    <t>MEASURE 10</t>
  </si>
  <si>
    <t>MEASURE 11</t>
  </si>
  <si>
    <t>MEASURE 12</t>
  </si>
  <si>
    <t>Test number</t>
  </si>
  <si>
    <t>Test Step</t>
  </si>
  <si>
    <t>Commentary</t>
  </si>
  <si>
    <t>MSA Intermediary Calculation</t>
  </si>
  <si>
    <t>Xdiff</t>
  </si>
  <si>
    <t>AV</t>
  </si>
  <si>
    <t>GR&amp;R</t>
  </si>
  <si>
    <t>GR&amp;R%</t>
  </si>
  <si>
    <t>NDC</t>
  </si>
  <si>
    <t>LOWER LIMIT</t>
  </si>
  <si>
    <t>UPPER LIMIT</t>
  </si>
  <si>
    <t>Range Part 1 Operator A</t>
  </si>
  <si>
    <t>Range Part 1 Operator B</t>
  </si>
  <si>
    <t>Range Part 2 Operator A</t>
  </si>
  <si>
    <t>Range Part 2 Operator B</t>
  </si>
  <si>
    <t>Range Operator A</t>
  </si>
  <si>
    <t>Range Operator B</t>
  </si>
  <si>
    <t>Average of all Ranges</t>
  </si>
  <si>
    <t>Average Operator A</t>
  </si>
  <si>
    <t>Average Operator B</t>
  </si>
  <si>
    <t>Average Part 1 Operator A &amp; Operator B</t>
  </si>
  <si>
    <t>Average Part 2 Operator A &amp; Operator B</t>
  </si>
  <si>
    <t>Range of all Part averages</t>
  </si>
  <si>
    <t>K3=</t>
  </si>
  <si>
    <t>K2=</t>
  </si>
  <si>
    <t>K1=</t>
  </si>
  <si>
    <t>TV</t>
  </si>
  <si>
    <t>CPK (IMPORTED)</t>
  </si>
  <si>
    <t>COMMENTARY</t>
  </si>
  <si>
    <t>NDC Analysis =</t>
  </si>
  <si>
    <t xml:space="preserve">NDC &gt; </t>
  </si>
  <si>
    <t>SC
(Yes/No)</t>
  </si>
  <si>
    <t>Lower Limit</t>
  </si>
  <si>
    <t>Upper Limit</t>
  </si>
  <si>
    <t>SIGNATURE</t>
  </si>
  <si>
    <t>REPORT GENERAL STATUS</t>
  </si>
  <si>
    <t>NUMBER OF TESTS</t>
  </si>
  <si>
    <t>GR&amp;R% &lt;</t>
  </si>
  <si>
    <t>IF SC &lt;</t>
  </si>
  <si>
    <t>SAME VARIANT
METHOD : 2 PRODUCTS, 2 OPERATORS, 3 TRIALS</t>
  </si>
  <si>
    <t>ACTIA Automotive Factory</t>
  </si>
  <si>
    <t>EQUIPMENT DESIGNATION</t>
  </si>
  <si>
    <t>OK</t>
  </si>
  <si>
    <t>Product Reference :</t>
  </si>
  <si>
    <t>Functional Test - E10…</t>
  </si>
  <si>
    <t>EQUIPMENT REF.</t>
  </si>
  <si>
    <t>Measurement System
Analysis Report</t>
  </si>
  <si>
    <t>Z.I. Charguia II - 2 Impasse des Entrepreneurs
2035 Tunis-Carthage
TUNISIA</t>
  </si>
  <si>
    <t>15385 Pine
Romulus MI 48174
USA</t>
  </si>
  <si>
    <t>Factories Addresses:</t>
  </si>
  <si>
    <t>10, Avenue Edouard Serres - B.P. 60112
31772 COLOMIERS Cedex
FRANCE</t>
  </si>
  <si>
    <t>Z.I. Charguia II - 2 Rue des Entrepreneurs
2035 Tunis-Carthage
TUNISIA</t>
  </si>
  <si>
    <t>CPK (Imported)</t>
  </si>
  <si>
    <t>Cpk (Imported)</t>
  </si>
  <si>
    <t xml:space="preserve">  OK</t>
  </si>
  <si>
    <t xml:space="preserve">            NOK </t>
  </si>
  <si>
    <t>No</t>
  </si>
  <si>
    <t>Equipment Variation</t>
  </si>
  <si>
    <t>Operator Variation</t>
  </si>
  <si>
    <t>Product Variation</t>
  </si>
  <si>
    <t>&lt;PROJECT&gt; RESTRICTED</t>
  </si>
  <si>
    <t>AT243 - V3.0</t>
  </si>
  <si>
    <t>HW / SW Release :</t>
  </si>
  <si>
    <t>EVOLUTION Tracking</t>
  </si>
  <si>
    <t>Doc. Index</t>
  </si>
  <si>
    <t>Date</t>
  </si>
  <si>
    <t>Evolution description</t>
  </si>
  <si>
    <t>APPROVAL</t>
  </si>
  <si>
    <t>Test Project Leader</t>
  </si>
  <si>
    <t>Project Manager</t>
  </si>
  <si>
    <t>Quality Manager</t>
  </si>
  <si>
    <r>
      <rPr>
        <u/>
        <sz val="12"/>
        <color indexed="54"/>
        <rFont val="Arial"/>
        <family val="2"/>
      </rPr>
      <t>Product Name</t>
    </r>
    <r>
      <rPr>
        <sz val="12"/>
        <color indexed="54"/>
        <rFont val="Arial"/>
        <family val="2"/>
      </rPr>
      <t xml:space="preserve"> :</t>
    </r>
  </si>
  <si>
    <t>GRR NDC Report
Method : 1 product variant, 2 Parts, 2 Operators, 3 Trials per operator.</t>
  </si>
  <si>
    <t>SC Yes</t>
  </si>
  <si>
    <t>SC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</si>
</sst>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E+00"/>
    <numFmt numFmtId="165" formatCode="0.0000E+00"/>
  </numFmts>
  <fonts count="4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color theme="0" tint="-0.499984740745262"/>
      <name val="Arial"/>
      <family val="2"/>
    </font>
    <font>
      <sz val="10"/>
      <color theme="0"/>
      <name val="Arial"/>
      <family val="2"/>
    </font>
    <font>
      <sz val="22"/>
      <color rgb="FF506472"/>
      <name val="Century Gothic"/>
      <family val="2"/>
    </font>
    <font>
      <b/>
      <sz val="10"/>
      <color rgb="FFBDD248"/>
      <name val="Arial"/>
      <family val="2"/>
    </font>
    <font>
      <sz val="7"/>
      <color theme="1" tint="0.499984740745262"/>
      <name val="Arial"/>
      <family val="2"/>
    </font>
    <font>
      <sz val="8"/>
      <color rgb="FF546472"/>
      <name val="Arial"/>
      <family val="2"/>
    </font>
    <font>
      <sz val="10"/>
      <color rgb="FF546472"/>
      <name val="Arial"/>
      <family val="2"/>
    </font>
    <font>
      <b/>
      <sz val="9"/>
      <color rgb="FFBDD248"/>
      <name val="Arial"/>
      <family val="2"/>
    </font>
    <font>
      <b/>
      <sz val="10"/>
      <color theme="1" tint="0.249977111117893"/>
      <name val="Arial"/>
      <family val="2"/>
    </font>
    <font>
      <sz val="12"/>
      <color rgb="FF506472"/>
      <name val="Arial"/>
      <family val="2"/>
    </font>
    <font>
      <sz val="10"/>
      <color rgb="FF506472"/>
      <name val="Arial"/>
      <family val="2"/>
    </font>
    <font>
      <i/>
      <sz val="10"/>
      <color theme="0" tint="-0.34998626667073579"/>
      <name val="Arial"/>
      <family val="2"/>
    </font>
    <font>
      <b/>
      <sz val="10"/>
      <color theme="1" tint="0.499984740745262"/>
      <name val="Arial"/>
      <family val="2"/>
    </font>
    <font>
      <sz val="10"/>
      <color theme="1"/>
      <name val="Arial"/>
      <family val="2"/>
    </font>
    <font>
      <b/>
      <sz val="9"/>
      <color rgb="FF546472"/>
      <name val="Arial"/>
      <family val="2"/>
    </font>
    <font>
      <sz val="12"/>
      <color rgb="FF546472"/>
      <name val="Arial"/>
      <family val="2"/>
    </font>
    <font>
      <b/>
      <sz val="10"/>
      <color rgb="FF546472"/>
      <name val="Arial"/>
      <family val="2"/>
    </font>
    <font>
      <i/>
      <sz val="18"/>
      <color rgb="FF506472"/>
      <name val="Century Gothic"/>
      <family val="2"/>
    </font>
    <font>
      <sz val="11"/>
      <color rgb="FF506472"/>
      <name val="Century Gothic"/>
      <family val="2"/>
    </font>
    <font>
      <b/>
      <i/>
      <sz val="10"/>
      <color rgb="FF546472"/>
      <name val="Arial"/>
      <family val="2"/>
    </font>
    <font>
      <i/>
      <sz val="10"/>
      <color rgb="FF546472"/>
      <name val="Arial"/>
      <family val="2"/>
    </font>
    <font>
      <i/>
      <sz val="10"/>
      <color theme="1" tint="0.499984740745262"/>
      <name val="Arial"/>
      <family val="2"/>
    </font>
    <font>
      <sz val="10"/>
      <color rgb="FF506472"/>
      <name val="Century Gothic"/>
      <family val="2"/>
    </font>
    <font>
      <sz val="9"/>
      <color rgb="FF546472"/>
      <name val="Calibri"/>
      <family val="2"/>
      <scheme val="minor"/>
    </font>
    <font>
      <sz val="10"/>
      <color theme="1" tint="0.249977111117893"/>
      <name val="Arial"/>
      <family val="2"/>
    </font>
    <font>
      <b/>
      <i/>
      <sz val="18"/>
      <color theme="1"/>
      <name val="Arial"/>
      <family val="2"/>
    </font>
    <font>
      <i/>
      <sz val="8"/>
      <color rgb="FF506472"/>
      <name val="Arial"/>
      <family val="2"/>
    </font>
    <font>
      <b/>
      <i/>
      <sz val="20"/>
      <color rgb="FF506472"/>
      <name val="Century Gothic"/>
      <family val="2"/>
    </font>
    <font>
      <b/>
      <sz val="11"/>
      <color rgb="FF506472"/>
      <name val="Arial"/>
      <family val="2"/>
    </font>
    <font>
      <sz val="20"/>
      <color rgb="FFBDD248"/>
      <name val="Arial"/>
      <family val="2"/>
    </font>
    <font>
      <b/>
      <i/>
      <sz val="8"/>
      <color rgb="FF506472"/>
      <name val="Arial"/>
      <family val="2"/>
    </font>
    <font>
      <b/>
      <sz val="10"/>
      <color rgb="FF7F7F7F"/>
      <name val="Times New Roman"/>
      <family val="1"/>
    </font>
    <font>
      <i/>
      <sz val="10"/>
      <color theme="1"/>
      <name val="Arial"/>
      <family val="2"/>
    </font>
    <font>
      <u/>
      <sz val="12"/>
      <color indexed="54"/>
      <name val="Arial"/>
      <family val="2"/>
    </font>
    <font>
      <sz val="12"/>
      <color indexed="5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0D6C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06472"/>
        <bgColor indexed="64"/>
      </patternFill>
    </fill>
    <fill>
      <patternFill patternType="solid">
        <fgColor rgb="FFEDF4F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4647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EEEE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54647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/>
      <bottom style="thin">
        <color indexed="64"/>
      </bottom>
      <diagonal/>
    </border>
    <border>
      <left/>
      <right style="thin">
        <color rgb="FF95B3D7"/>
      </right>
      <top/>
      <bottom/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 style="thin">
        <color rgb="FF95B3D7"/>
      </left>
      <right style="thin">
        <color rgb="FFB8CCE4"/>
      </right>
      <top style="thin">
        <color rgb="FF95B3D7"/>
      </top>
      <bottom style="thin">
        <color rgb="FF95B3D7"/>
      </bottom>
      <diagonal/>
    </border>
    <border>
      <left style="thin">
        <color rgb="FFB8CCE4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rgb="FFC9D1D9"/>
      </left>
      <right/>
      <top style="thin">
        <color rgb="FFC9D1D9"/>
      </top>
      <bottom style="thin">
        <color rgb="FFC9D1D9"/>
      </bottom>
      <diagonal/>
    </border>
    <border>
      <left/>
      <right/>
      <top style="thin">
        <color rgb="FFC9D1D9"/>
      </top>
      <bottom style="thin">
        <color rgb="FFC9D1D9"/>
      </bottom>
      <diagonal/>
    </border>
    <border>
      <left/>
      <right style="thin">
        <color rgb="FFC9D1D9"/>
      </right>
      <top style="thin">
        <color rgb="FFC9D1D9"/>
      </top>
      <bottom style="thin">
        <color rgb="FFC9D1D9"/>
      </bottom>
      <diagonal/>
    </border>
    <border>
      <left/>
      <right style="thin">
        <color rgb="FFC9D1D9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rgb="FF506472"/>
      </right>
      <top style="thin">
        <color rgb="FF506472"/>
      </top>
      <bottom style="thin">
        <color rgb="FF506472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indexed="64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 style="medium">
        <color rgb="FF000000"/>
      </left>
      <right/>
      <top/>
      <bottom style="hair">
        <color rgb="FF546472"/>
      </bottom>
      <diagonal/>
    </border>
    <border>
      <left/>
      <right style="medium">
        <color rgb="FF000000"/>
      </right>
      <top/>
      <bottom style="hair">
        <color rgb="FF546472"/>
      </bottom>
      <diagonal/>
    </border>
    <border>
      <left style="thick">
        <color rgb="FF7F7F7F"/>
      </left>
      <right/>
      <top style="thick">
        <color rgb="FF7F7F7F"/>
      </top>
      <bottom style="thick">
        <color rgb="FF7F7F7F"/>
      </bottom>
      <diagonal/>
    </border>
    <border>
      <left/>
      <right/>
      <top style="thick">
        <color rgb="FF7F7F7F"/>
      </top>
      <bottom style="thick">
        <color rgb="FF7F7F7F"/>
      </bottom>
      <diagonal/>
    </border>
    <border>
      <left/>
      <right style="thick">
        <color rgb="FF7F7F7F"/>
      </right>
      <top style="thick">
        <color rgb="FF7F7F7F"/>
      </top>
      <bottom style="thick">
        <color rgb="FF7F7F7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1" tint="0.14999847407452621"/>
      </top>
      <bottom style="thin">
        <color theme="0" tint="-0.249977111117893"/>
      </bottom>
      <diagonal/>
    </border>
    <border>
      <left/>
      <right/>
      <top style="thin">
        <color theme="1" tint="0.149998474074526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1" tint="0.1499984740745262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1" tint="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1" tint="0.14999847407452621"/>
      </bottom>
      <diagonal/>
    </border>
    <border>
      <left style="thin">
        <color theme="0" tint="-0.249977111117893"/>
      </left>
      <right style="medium">
        <color rgb="FF000000"/>
      </right>
      <top/>
      <bottom/>
      <diagonal/>
    </border>
  </borders>
  <cellStyleXfs count="4">
    <xf numFmtId="0" fontId="0" fillId="0" borderId="0"/>
    <xf numFmtId="0" fontId="3" fillId="0" borderId="0"/>
    <xf numFmtId="0" fontId="7" fillId="0" borderId="0"/>
    <xf numFmtId="0" fontId="3" fillId="0" borderId="0"/>
  </cellStyleXfs>
  <cellXfs count="221">
    <xf numFmtId="0" fontId="0" fillId="0" borderId="0" xfId="0"/>
    <xf numFmtId="0" fontId="3" fillId="2" borderId="0" xfId="1" applyFill="1" applyBorder="1" applyAlignment="1"/>
    <xf numFmtId="0" fontId="3" fillId="2" borderId="0" xfId="1" applyFill="1" applyBorder="1" applyAlignment="1">
      <alignment horizontal="center"/>
    </xf>
    <xf numFmtId="0" fontId="3" fillId="2" borderId="4" xfId="1" applyFill="1" applyBorder="1" applyAlignment="1"/>
    <xf numFmtId="0" fontId="1" fillId="2" borderId="0" xfId="1" applyFont="1" applyFill="1" applyBorder="1" applyAlignment="1"/>
    <xf numFmtId="0" fontId="8" fillId="2" borderId="0" xfId="1" applyFont="1" applyFill="1" applyBorder="1" applyAlignment="1"/>
    <xf numFmtId="10" fontId="3" fillId="2" borderId="0" xfId="1" applyNumberFormat="1" applyFill="1" applyBorder="1" applyAlignment="1"/>
    <xf numFmtId="11" fontId="3" fillId="2" borderId="0" xfId="1" applyNumberFormat="1" applyFill="1" applyBorder="1" applyAlignment="1">
      <alignment horizontal="center"/>
    </xf>
    <xf numFmtId="11" fontId="3" fillId="2" borderId="0" xfId="1" applyNumberFormat="1" applyFill="1" applyBorder="1" applyAlignment="1"/>
    <xf numFmtId="0" fontId="0" fillId="2" borderId="0" xfId="0" applyFill="1"/>
    <xf numFmtId="0" fontId="3" fillId="3" borderId="0" xfId="1" applyFill="1" applyBorder="1" applyAlignment="1"/>
    <xf numFmtId="0" fontId="3" fillId="3" borderId="4" xfId="1" applyFill="1" applyBorder="1" applyAlignment="1"/>
    <xf numFmtId="0" fontId="0" fillId="2" borderId="0" xfId="0" applyFill="1" applyAlignment="1">
      <alignment wrapText="1"/>
    </xf>
    <xf numFmtId="0" fontId="3" fillId="2" borderId="6" xfId="0" applyFont="1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wrapText="1"/>
    </xf>
    <xf numFmtId="164" fontId="0" fillId="0" borderId="0" xfId="0" applyNumberFormat="1"/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11" fontId="8" fillId="2" borderId="0" xfId="1" applyNumberFormat="1" applyFont="1" applyFill="1" applyBorder="1" applyAlignment="1"/>
    <xf numFmtId="11" fontId="0" fillId="2" borderId="6" xfId="0" applyNumberFormat="1" applyFill="1" applyBorder="1" applyAlignment="1">
      <alignment wrapText="1"/>
    </xf>
    <xf numFmtId="11" fontId="3" fillId="2" borderId="6" xfId="0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2" borderId="0" xfId="0" applyNumberFormat="1" applyFill="1"/>
    <xf numFmtId="0" fontId="9" fillId="5" borderId="1" xfId="1" applyFont="1" applyFill="1" applyBorder="1" applyAlignment="1"/>
    <xf numFmtId="0" fontId="9" fillId="5" borderId="2" xfId="1" applyFont="1" applyFill="1" applyBorder="1" applyAlignment="1"/>
    <xf numFmtId="0" fontId="9" fillId="5" borderId="0" xfId="1" applyFont="1" applyFill="1" applyBorder="1" applyAlignment="1"/>
    <xf numFmtId="0" fontId="9" fillId="5" borderId="3" xfId="1" applyFont="1" applyFill="1" applyBorder="1" applyAlignment="1"/>
    <xf numFmtId="0" fontId="17" fillId="7" borderId="0" xfId="1" applyFont="1" applyFill="1" applyBorder="1" applyAlignment="1">
      <alignment vertical="center"/>
    </xf>
    <xf numFmtId="0" fontId="18" fillId="5" borderId="10" xfId="0" applyFont="1" applyFill="1" applyBorder="1"/>
    <xf numFmtId="165" fontId="11" fillId="6" borderId="5" xfId="1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wrapText="1"/>
    </xf>
    <xf numFmtId="11" fontId="18" fillId="5" borderId="10" xfId="0" applyNumberFormat="1" applyFont="1" applyFill="1" applyBorder="1"/>
    <xf numFmtId="10" fontId="18" fillId="5" borderId="10" xfId="0" applyNumberFormat="1" applyFont="1" applyFill="1" applyBorder="1"/>
    <xf numFmtId="0" fontId="18" fillId="5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3" fillId="2" borderId="2" xfId="1" applyFill="1" applyBorder="1" applyAlignment="1"/>
    <xf numFmtId="0" fontId="3" fillId="2" borderId="3" xfId="1" applyFill="1" applyBorder="1" applyAlignment="1"/>
    <xf numFmtId="49" fontId="0" fillId="0" borderId="0" xfId="0" applyNumberFormat="1"/>
    <xf numFmtId="0" fontId="0" fillId="4" borderId="5" xfId="0" applyFill="1" applyBorder="1" applyAlignment="1">
      <alignment horizontal="center" vertical="center" wrapText="1"/>
    </xf>
    <xf numFmtId="11" fontId="19" fillId="5" borderId="10" xfId="0" applyNumberFormat="1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/>
    <xf numFmtId="0" fontId="4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11" fillId="6" borderId="15" xfId="1" applyNumberFormat="1" applyFont="1" applyFill="1" applyBorder="1" applyAlignment="1">
      <alignment horizontal="center" vertical="center" wrapText="1"/>
    </xf>
    <xf numFmtId="165" fontId="11" fillId="6" borderId="16" xfId="1" applyNumberFormat="1" applyFont="1" applyFill="1" applyBorder="1" applyAlignment="1">
      <alignment horizontal="center" vertical="center" wrapText="1"/>
    </xf>
    <xf numFmtId="164" fontId="1" fillId="13" borderId="5" xfId="1" applyNumberFormat="1" applyFont="1" applyFill="1" applyBorder="1" applyAlignment="1">
      <alignment horizontal="center" vertical="center" wrapText="1"/>
    </xf>
    <xf numFmtId="165" fontId="1" fillId="13" borderId="5" xfId="1" applyNumberFormat="1" applyFont="1" applyFill="1" applyBorder="1" applyAlignment="1">
      <alignment horizontal="center" vertical="center" wrapText="1"/>
    </xf>
    <xf numFmtId="0" fontId="0" fillId="13" borderId="0" xfId="0" applyFill="1" applyBorder="1"/>
    <xf numFmtId="0" fontId="0" fillId="13" borderId="0" xfId="0" applyFill="1"/>
    <xf numFmtId="165" fontId="1" fillId="13" borderId="5" xfId="1" applyNumberFormat="1" applyFont="1" applyFill="1" applyBorder="1" applyAlignment="1">
      <alignment horizontal="center" vertical="center"/>
    </xf>
    <xf numFmtId="0" fontId="0" fillId="15" borderId="0" xfId="0" applyFill="1" applyAlignment="1">
      <alignment wrapText="1"/>
    </xf>
    <xf numFmtId="2" fontId="16" fillId="8" borderId="0" xfId="1" applyNumberFormat="1" applyFont="1" applyFill="1" applyBorder="1" applyAlignment="1">
      <alignment horizontal="right" vertical="center"/>
    </xf>
    <xf numFmtId="0" fontId="17" fillId="7" borderId="22" xfId="1" applyFont="1" applyFill="1" applyBorder="1" applyAlignment="1">
      <alignment vertical="center"/>
    </xf>
    <xf numFmtId="0" fontId="17" fillId="7" borderId="21" xfId="1" applyFont="1" applyFill="1" applyBorder="1" applyAlignment="1">
      <alignment vertical="center"/>
    </xf>
    <xf numFmtId="0" fontId="17" fillId="7" borderId="24" xfId="1" applyFont="1" applyFill="1" applyBorder="1" applyAlignment="1">
      <alignment vertical="center"/>
    </xf>
    <xf numFmtId="0" fontId="17" fillId="7" borderId="23" xfId="1" applyFont="1" applyFill="1" applyBorder="1" applyAlignment="1">
      <alignment vertical="center"/>
    </xf>
    <xf numFmtId="2" fontId="16" fillId="8" borderId="25" xfId="1" applyNumberFormat="1" applyFont="1" applyFill="1" applyBorder="1" applyAlignment="1">
      <alignment horizontal="right" vertical="center"/>
    </xf>
    <xf numFmtId="10" fontId="32" fillId="12" borderId="26" xfId="1" applyNumberFormat="1" applyFont="1" applyFill="1" applyBorder="1" applyAlignment="1">
      <alignment horizontal="center" vertical="center"/>
    </xf>
    <xf numFmtId="0" fontId="17" fillId="7" borderId="27" xfId="1" applyFont="1" applyFill="1" applyBorder="1" applyAlignment="1">
      <alignment vertical="center"/>
    </xf>
    <xf numFmtId="2" fontId="32" fillId="12" borderId="29" xfId="1" applyNumberFormat="1" applyFont="1" applyFill="1" applyBorder="1" applyAlignment="1">
      <alignment horizontal="center" vertical="center"/>
    </xf>
    <xf numFmtId="10" fontId="32" fillId="12" borderId="28" xfId="1" applyNumberFormat="1" applyFont="1" applyFill="1" applyBorder="1" applyAlignment="1">
      <alignment horizontal="center" vertical="center"/>
    </xf>
    <xf numFmtId="2" fontId="16" fillId="8" borderId="29" xfId="1" applyNumberFormat="1" applyFont="1" applyFill="1" applyBorder="1" applyAlignment="1">
      <alignment horizontal="right" vertical="center"/>
    </xf>
    <xf numFmtId="164" fontId="1" fillId="14" borderId="20" xfId="0" applyNumberFormat="1" applyFont="1" applyFill="1" applyBorder="1" applyAlignment="1">
      <alignment horizontal="right"/>
    </xf>
    <xf numFmtId="164" fontId="0" fillId="12" borderId="20" xfId="0" applyNumberFormat="1" applyFill="1" applyBorder="1" applyAlignment="1">
      <alignment horizontal="left"/>
    </xf>
    <xf numFmtId="0" fontId="21" fillId="2" borderId="0" xfId="0" applyFont="1" applyFill="1" applyBorder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9" fillId="5" borderId="17" xfId="1" applyFont="1" applyFill="1" applyBorder="1" applyAlignment="1"/>
    <xf numFmtId="0" fontId="9" fillId="5" borderId="30" xfId="1" applyFont="1" applyFill="1" applyBorder="1" applyAlignment="1"/>
    <xf numFmtId="0" fontId="34" fillId="7" borderId="30" xfId="1" applyFont="1" applyFill="1" applyBorder="1" applyAlignment="1">
      <alignment vertical="center"/>
    </xf>
    <xf numFmtId="0" fontId="17" fillId="7" borderId="30" xfId="1" applyFont="1" applyFill="1" applyBorder="1" applyAlignment="1">
      <alignment vertical="center"/>
    </xf>
    <xf numFmtId="0" fontId="3" fillId="2" borderId="30" xfId="1" applyFill="1" applyBorder="1" applyAlignment="1"/>
    <xf numFmtId="0" fontId="9" fillId="9" borderId="0" xfId="0" applyFont="1" applyFill="1" applyBorder="1" applyAlignment="1">
      <alignment vertical="center"/>
    </xf>
    <xf numFmtId="0" fontId="0" fillId="10" borderId="0" xfId="0" applyFill="1" applyBorder="1"/>
    <xf numFmtId="0" fontId="14" fillId="10" borderId="0" xfId="0" applyFont="1" applyFill="1" applyBorder="1" applyAlignment="1">
      <alignment vertical="center" wrapText="1"/>
    </xf>
    <xf numFmtId="0" fontId="12" fillId="10" borderId="0" xfId="0" applyFont="1" applyFill="1" applyBorder="1" applyAlignment="1">
      <alignment vertical="top" wrapText="1"/>
    </xf>
    <xf numFmtId="0" fontId="29" fillId="10" borderId="0" xfId="0" applyFont="1" applyFill="1" applyBorder="1" applyAlignment="1">
      <alignment horizontal="center" vertical="top" wrapText="1"/>
    </xf>
    <xf numFmtId="0" fontId="0" fillId="11" borderId="0" xfId="0" applyFill="1" applyBorder="1"/>
    <xf numFmtId="0" fontId="10" fillId="11" borderId="14" xfId="0" applyFont="1" applyFill="1" applyBorder="1" applyAlignment="1">
      <alignment vertical="center"/>
    </xf>
    <xf numFmtId="0" fontId="26" fillId="5" borderId="0" xfId="0" applyFont="1" applyFill="1" applyBorder="1" applyAlignment="1">
      <alignment horizontal="left" vertical="center"/>
    </xf>
    <xf numFmtId="0" fontId="30" fillId="5" borderId="0" xfId="0" applyFont="1" applyFill="1" applyBorder="1" applyAlignment="1">
      <alignment horizontal="left" vertical="center"/>
    </xf>
    <xf numFmtId="0" fontId="15" fillId="10" borderId="0" xfId="0" applyFont="1" applyFill="1" applyBorder="1" applyAlignment="1">
      <alignment horizontal="center" vertical="center" wrapText="1"/>
    </xf>
    <xf numFmtId="49" fontId="13" fillId="10" borderId="0" xfId="0" applyNumberFormat="1" applyFont="1" applyFill="1" applyBorder="1" applyAlignment="1">
      <alignment horizontal="center" vertical="center" wrapText="1"/>
    </xf>
    <xf numFmtId="0" fontId="22" fillId="10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top" wrapText="1"/>
    </xf>
    <xf numFmtId="0" fontId="27" fillId="10" borderId="0" xfId="0" applyFont="1" applyFill="1" applyBorder="1" applyAlignment="1">
      <alignment horizontal="center" vertical="center"/>
    </xf>
    <xf numFmtId="0" fontId="9" fillId="9" borderId="37" xfId="0" applyFont="1" applyFill="1" applyBorder="1" applyAlignment="1">
      <alignment vertical="center"/>
    </xf>
    <xf numFmtId="0" fontId="9" fillId="9" borderId="38" xfId="0" applyFont="1" applyFill="1" applyBorder="1" applyAlignment="1">
      <alignment vertical="center"/>
    </xf>
    <xf numFmtId="0" fontId="9" fillId="9" borderId="39" xfId="0" applyFont="1" applyFill="1" applyBorder="1" applyAlignment="1">
      <alignment vertical="center"/>
    </xf>
    <xf numFmtId="0" fontId="9" fillId="9" borderId="40" xfId="0" applyFont="1" applyFill="1" applyBorder="1" applyAlignment="1">
      <alignment vertical="center"/>
    </xf>
    <xf numFmtId="0" fontId="9" fillId="9" borderId="41" xfId="0" applyFont="1" applyFill="1" applyBorder="1" applyAlignment="1">
      <alignment vertical="center"/>
    </xf>
    <xf numFmtId="0" fontId="0" fillId="11" borderId="37" xfId="0" applyFill="1" applyBorder="1"/>
    <xf numFmtId="0" fontId="0" fillId="11" borderId="41" xfId="0" applyFill="1" applyBorder="1"/>
    <xf numFmtId="0" fontId="10" fillId="11" borderId="47" xfId="0" applyFont="1" applyFill="1" applyBorder="1" applyAlignment="1">
      <alignment vertical="center"/>
    </xf>
    <xf numFmtId="0" fontId="0" fillId="11" borderId="48" xfId="0" applyFill="1" applyBorder="1"/>
    <xf numFmtId="0" fontId="0" fillId="10" borderId="37" xfId="0" applyFill="1" applyBorder="1"/>
    <xf numFmtId="0" fontId="0" fillId="10" borderId="41" xfId="0" applyFill="1" applyBorder="1"/>
    <xf numFmtId="0" fontId="0" fillId="10" borderId="42" xfId="0" applyFill="1" applyBorder="1"/>
    <xf numFmtId="0" fontId="12" fillId="10" borderId="43" xfId="0" applyFont="1" applyFill="1" applyBorder="1" applyAlignment="1">
      <alignment vertical="top" wrapText="1"/>
    </xf>
    <xf numFmtId="0" fontId="0" fillId="10" borderId="43" xfId="0" applyFill="1" applyBorder="1"/>
    <xf numFmtId="0" fontId="12" fillId="10" borderId="43" xfId="0" applyFont="1" applyFill="1" applyBorder="1" applyAlignment="1">
      <alignment horizontal="center" vertical="top" wrapText="1"/>
    </xf>
    <xf numFmtId="0" fontId="0" fillId="10" borderId="44" xfId="0" applyFill="1" applyBorder="1"/>
    <xf numFmtId="0" fontId="34" fillId="10" borderId="36" xfId="0" applyFont="1" applyFill="1" applyBorder="1" applyAlignment="1">
      <alignment wrapText="1"/>
    </xf>
    <xf numFmtId="49" fontId="13" fillId="5" borderId="6" xfId="0" applyNumberFormat="1" applyFont="1" applyFill="1" applyBorder="1" applyAlignment="1">
      <alignment horizontal="center" vertical="center" wrapText="1"/>
    </xf>
    <xf numFmtId="49" fontId="13" fillId="5" borderId="6" xfId="0" applyNumberFormat="1" applyFont="1" applyFill="1" applyBorder="1" applyAlignment="1">
      <alignment horizontal="center" wrapText="1"/>
    </xf>
    <xf numFmtId="0" fontId="10" fillId="10" borderId="37" xfId="0" applyFont="1" applyFill="1" applyBorder="1" applyAlignment="1">
      <alignment vertical="center"/>
    </xf>
    <xf numFmtId="0" fontId="10" fillId="10" borderId="0" xfId="0" applyFont="1" applyFill="1" applyBorder="1" applyAlignment="1">
      <alignment vertical="center"/>
    </xf>
    <xf numFmtId="49" fontId="31" fillId="10" borderId="0" xfId="0" applyNumberFormat="1" applyFont="1" applyFill="1" applyBorder="1" applyAlignment="1">
      <alignment horizontal="left" vertical="center" wrapText="1"/>
    </xf>
    <xf numFmtId="49" fontId="31" fillId="17" borderId="8" xfId="0" applyNumberFormat="1" applyFont="1" applyFill="1" applyBorder="1" applyAlignment="1">
      <alignment horizontal="center" wrapText="1"/>
    </xf>
    <xf numFmtId="49" fontId="13" fillId="5" borderId="8" xfId="0" applyNumberFormat="1" applyFont="1" applyFill="1" applyBorder="1" applyAlignment="1">
      <alignment horizontal="center" vertical="center" wrapText="1"/>
    </xf>
    <xf numFmtId="0" fontId="15" fillId="9" borderId="54" xfId="0" applyFont="1" applyFill="1" applyBorder="1" applyAlignment="1">
      <alignment horizontal="center" wrapText="1"/>
    </xf>
    <xf numFmtId="0" fontId="0" fillId="10" borderId="0" xfId="0" applyFill="1"/>
    <xf numFmtId="0" fontId="0" fillId="10" borderId="62" xfId="0" applyFill="1" applyBorder="1"/>
    <xf numFmtId="0" fontId="0" fillId="10" borderId="66" xfId="0" applyFill="1" applyBorder="1"/>
    <xf numFmtId="0" fontId="0" fillId="10" borderId="67" xfId="0" applyFill="1" applyBorder="1"/>
    <xf numFmtId="0" fontId="0" fillId="2" borderId="0" xfId="0" applyFill="1"/>
    <xf numFmtId="0" fontId="3" fillId="2" borderId="6" xfId="0" applyFont="1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8" xfId="0" applyFill="1" applyBorder="1" applyAlignment="1">
      <alignment wrapText="1"/>
    </xf>
    <xf numFmtId="11" fontId="0" fillId="2" borderId="6" xfId="0" applyNumberFormat="1" applyFill="1" applyBorder="1" applyAlignment="1">
      <alignment wrapText="1"/>
    </xf>
    <xf numFmtId="11" fontId="3" fillId="2" borderId="6" xfId="0" applyNumberFormat="1" applyFont="1" applyFill="1" applyBorder="1" applyAlignment="1">
      <alignment wrapText="1"/>
    </xf>
    <xf numFmtId="164" fontId="0" fillId="2" borderId="0" xfId="0" applyNumberFormat="1" applyFill="1"/>
    <xf numFmtId="0" fontId="3" fillId="2" borderId="8" xfId="0" applyFont="1" applyFill="1" applyBorder="1" applyAlignment="1">
      <alignment wrapText="1"/>
    </xf>
    <xf numFmtId="0" fontId="20" fillId="5" borderId="10" xfId="0" applyFont="1" applyFill="1" applyBorder="1" applyAlignment="1">
      <alignment horizontal="center"/>
    </xf>
    <xf numFmtId="0" fontId="3" fillId="13" borderId="0" xfId="0" applyFont="1" applyFill="1" applyBorder="1"/>
    <xf numFmtId="0" fontId="3" fillId="13" borderId="0" xfId="0" applyFont="1" applyFill="1"/>
    <xf numFmtId="0" fontId="15" fillId="9" borderId="54" xfId="0" applyFont="1" applyFill="1" applyBorder="1" applyAlignment="1">
      <alignment horizontal="center" wrapText="1"/>
    </xf>
    <xf numFmtId="49" fontId="31" fillId="11" borderId="6" xfId="0" applyNumberFormat="1" applyFont="1" applyFill="1" applyBorder="1" applyAlignment="1">
      <alignment horizontal="left" vertical="center" wrapText="1"/>
    </xf>
    <xf numFmtId="49" fontId="13" fillId="5" borderId="6" xfId="0" applyNumberFormat="1" applyFont="1" applyFill="1" applyBorder="1" applyAlignment="1">
      <alignment horizontal="center" vertical="center" wrapText="1"/>
    </xf>
    <xf numFmtId="49" fontId="31" fillId="11" borderId="8" xfId="0" applyNumberFormat="1" applyFont="1" applyFill="1" applyBorder="1" applyAlignment="1">
      <alignment horizontal="left" vertical="center" wrapText="1"/>
    </xf>
    <xf numFmtId="0" fontId="38" fillId="10" borderId="0" xfId="0" applyFont="1" applyFill="1" applyBorder="1" applyAlignment="1">
      <alignment horizontal="center" wrapText="1"/>
    </xf>
    <xf numFmtId="49" fontId="13" fillId="5" borderId="9" xfId="0" applyNumberFormat="1" applyFont="1" applyFill="1" applyBorder="1" applyAlignment="1">
      <alignment wrapText="1"/>
    </xf>
    <xf numFmtId="49" fontId="13" fillId="5" borderId="60" xfId="0" applyNumberFormat="1" applyFont="1" applyFill="1" applyBorder="1" applyAlignment="1">
      <alignment wrapText="1"/>
    </xf>
    <xf numFmtId="49" fontId="13" fillId="5" borderId="61" xfId="0" applyNumberFormat="1" applyFont="1" applyFill="1" applyBorder="1" applyAlignment="1">
      <alignment wrapText="1"/>
    </xf>
    <xf numFmtId="49" fontId="13" fillId="5" borderId="63" xfId="0" applyNumberFormat="1" applyFont="1" applyFill="1" applyBorder="1" applyAlignment="1">
      <alignment wrapText="1"/>
    </xf>
    <xf numFmtId="49" fontId="13" fillId="5" borderId="64" xfId="0" applyNumberFormat="1" applyFont="1" applyFill="1" applyBorder="1" applyAlignment="1">
      <alignment wrapText="1"/>
    </xf>
    <xf numFmtId="49" fontId="13" fillId="5" borderId="65" xfId="0" applyNumberFormat="1" applyFont="1" applyFill="1" applyBorder="1" applyAlignment="1">
      <alignment wrapText="1"/>
    </xf>
    <xf numFmtId="49" fontId="13" fillId="5" borderId="8" xfId="0" applyNumberFormat="1" applyFont="1" applyFill="1" applyBorder="1" applyAlignment="1">
      <alignment horizontal="center" vertical="center" wrapText="1"/>
    </xf>
    <xf numFmtId="0" fontId="15" fillId="9" borderId="54" xfId="0" applyFont="1" applyFill="1" applyBorder="1" applyAlignment="1">
      <alignment horizontal="center" vertical="center" wrapText="1"/>
    </xf>
    <xf numFmtId="49" fontId="14" fillId="5" borderId="8" xfId="0" applyNumberFormat="1" applyFont="1" applyFill="1" applyBorder="1" applyAlignment="1">
      <alignment horizontal="center" vertical="center" wrapText="1"/>
    </xf>
    <xf numFmtId="49" fontId="14" fillId="5" borderId="6" xfId="0" applyNumberFormat="1" applyFont="1" applyFill="1" applyBorder="1" applyAlignment="1">
      <alignment horizontal="center" vertical="center" wrapText="1"/>
    </xf>
    <xf numFmtId="49" fontId="28" fillId="5" borderId="8" xfId="0" applyNumberFormat="1" applyFont="1" applyFill="1" applyBorder="1" applyAlignment="1">
      <alignment horizontal="center" vertical="center" wrapText="1"/>
    </xf>
    <xf numFmtId="49" fontId="28" fillId="5" borderId="6" xfId="0" applyNumberFormat="1" applyFont="1" applyFill="1" applyBorder="1" applyAlignment="1">
      <alignment horizontal="center" vertical="center" wrapText="1"/>
    </xf>
    <xf numFmtId="0" fontId="22" fillId="10" borderId="0" xfId="0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 wrapText="1"/>
    </xf>
    <xf numFmtId="0" fontId="24" fillId="5" borderId="56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49" fontId="31" fillId="17" borderId="57" xfId="0" applyNumberFormat="1" applyFont="1" applyFill="1" applyBorder="1" applyAlignment="1">
      <alignment horizontal="center" wrapText="1"/>
    </xf>
    <xf numFmtId="49" fontId="31" fillId="17" borderId="58" xfId="0" applyNumberFormat="1" applyFont="1" applyFill="1" applyBorder="1" applyAlignment="1">
      <alignment horizontal="center" wrapText="1"/>
    </xf>
    <xf numFmtId="49" fontId="31" fillId="17" borderId="59" xfId="0" applyNumberFormat="1" applyFont="1" applyFill="1" applyBorder="1" applyAlignment="1">
      <alignment horizontal="center" wrapText="1"/>
    </xf>
    <xf numFmtId="0" fontId="24" fillId="5" borderId="55" xfId="0" applyFont="1" applyFill="1" applyBorder="1" applyAlignment="1">
      <alignment horizontal="center" vertical="center" wrapText="1"/>
    </xf>
    <xf numFmtId="0" fontId="24" fillId="5" borderId="52" xfId="0" applyFont="1" applyFill="1" applyBorder="1" applyAlignment="1">
      <alignment horizontal="center" vertical="center" wrapText="1"/>
    </xf>
    <xf numFmtId="0" fontId="24" fillId="5" borderId="53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/>
    </xf>
    <xf numFmtId="0" fontId="9" fillId="9" borderId="41" xfId="0" applyFont="1" applyFill="1" applyBorder="1" applyAlignment="1">
      <alignment horizontal="center" vertical="center"/>
    </xf>
    <xf numFmtId="0" fontId="28" fillId="11" borderId="37" xfId="0" applyFont="1" applyFill="1" applyBorder="1" applyAlignment="1">
      <alignment horizontal="right"/>
    </xf>
    <xf numFmtId="0" fontId="28" fillId="11" borderId="0" xfId="0" applyFont="1" applyFill="1" applyBorder="1" applyAlignment="1">
      <alignment horizontal="right"/>
    </xf>
    <xf numFmtId="0" fontId="28" fillId="11" borderId="34" xfId="0" applyFont="1" applyFill="1" applyBorder="1" applyAlignment="1">
      <alignment horizontal="right"/>
    </xf>
    <xf numFmtId="0" fontId="26" fillId="5" borderId="31" xfId="0" applyFont="1" applyFill="1" applyBorder="1" applyAlignment="1">
      <alignment horizontal="left"/>
    </xf>
    <xf numFmtId="0" fontId="26" fillId="5" borderId="32" xfId="0" applyFont="1" applyFill="1" applyBorder="1" applyAlignment="1">
      <alignment horizontal="left"/>
    </xf>
    <xf numFmtId="0" fontId="26" fillId="5" borderId="33" xfId="0" applyFont="1" applyFill="1" applyBorder="1" applyAlignment="1">
      <alignment horizontal="left"/>
    </xf>
    <xf numFmtId="0" fontId="30" fillId="5" borderId="31" xfId="0" applyFont="1" applyFill="1" applyBorder="1" applyAlignment="1">
      <alignment horizontal="left"/>
    </xf>
    <xf numFmtId="0" fontId="30" fillId="5" borderId="32" xfId="0" applyFont="1" applyFill="1" applyBorder="1" applyAlignment="1">
      <alignment horizontal="left"/>
    </xf>
    <xf numFmtId="0" fontId="30" fillId="5" borderId="33" xfId="0" applyFont="1" applyFill="1" applyBorder="1" applyAlignment="1">
      <alignment horizontal="left"/>
    </xf>
    <xf numFmtId="0" fontId="39" fillId="16" borderId="49" xfId="0" applyFont="1" applyFill="1" applyBorder="1" applyAlignment="1">
      <alignment horizontal="center" vertical="center"/>
    </xf>
    <xf numFmtId="0" fontId="40" fillId="16" borderId="50" xfId="0" applyFont="1" applyFill="1" applyBorder="1" applyAlignment="1">
      <alignment horizontal="center" vertical="center"/>
    </xf>
    <xf numFmtId="0" fontId="40" fillId="16" borderId="51" xfId="0" applyFont="1" applyFill="1" applyBorder="1" applyAlignment="1">
      <alignment horizontal="center" vertical="center"/>
    </xf>
    <xf numFmtId="0" fontId="25" fillId="10" borderId="37" xfId="0" applyFont="1" applyFill="1" applyBorder="1" applyAlignment="1">
      <alignment horizontal="center" vertical="center" wrapText="1"/>
    </xf>
    <xf numFmtId="0" fontId="25" fillId="10" borderId="0" xfId="0" applyFont="1" applyFill="1" applyBorder="1" applyAlignment="1">
      <alignment horizontal="center" vertical="center" wrapText="1"/>
    </xf>
    <xf numFmtId="0" fontId="25" fillId="10" borderId="41" xfId="0" applyFont="1" applyFill="1" applyBorder="1" applyAlignment="1">
      <alignment horizontal="center" vertical="center" wrapText="1"/>
    </xf>
    <xf numFmtId="0" fontId="25" fillId="10" borderId="45" xfId="0" applyFont="1" applyFill="1" applyBorder="1" applyAlignment="1">
      <alignment horizontal="center" vertical="center" wrapText="1"/>
    </xf>
    <xf numFmtId="0" fontId="25" fillId="10" borderId="35" xfId="0" applyFont="1" applyFill="1" applyBorder="1" applyAlignment="1">
      <alignment horizontal="center" vertical="center" wrapText="1"/>
    </xf>
    <xf numFmtId="0" fontId="25" fillId="10" borderId="46" xfId="0" applyFont="1" applyFill="1" applyBorder="1" applyAlignment="1">
      <alignment horizontal="center" vertical="center" wrapText="1"/>
    </xf>
    <xf numFmtId="0" fontId="23" fillId="11" borderId="37" xfId="0" applyFont="1" applyFill="1" applyBorder="1" applyAlignment="1">
      <alignment horizontal="right" vertical="center"/>
    </xf>
    <xf numFmtId="0" fontId="23" fillId="11" borderId="0" xfId="0" applyFont="1" applyFill="1" applyBorder="1" applyAlignment="1">
      <alignment horizontal="right" vertical="center"/>
    </xf>
    <xf numFmtId="0" fontId="23" fillId="11" borderId="34" xfId="0" applyFont="1" applyFill="1" applyBorder="1" applyAlignment="1">
      <alignment horizontal="right" vertical="center"/>
    </xf>
    <xf numFmtId="0" fontId="12" fillId="10" borderId="0" xfId="0" applyFont="1" applyFill="1" applyBorder="1" applyAlignment="1">
      <alignment horizontal="center" vertical="top" wrapText="1"/>
    </xf>
    <xf numFmtId="0" fontId="12" fillId="10" borderId="43" xfId="0" applyFont="1" applyFill="1" applyBorder="1" applyAlignment="1">
      <alignment horizontal="center" vertical="top" wrapText="1"/>
    </xf>
    <xf numFmtId="0" fontId="27" fillId="10" borderId="0" xfId="0" applyFont="1" applyFill="1" applyBorder="1" applyAlignment="1">
      <alignment horizontal="center" vertical="center"/>
    </xf>
    <xf numFmtId="0" fontId="27" fillId="10" borderId="0" xfId="3" applyFont="1" applyFill="1" applyBorder="1" applyAlignment="1">
      <alignment horizontal="center" vertical="center"/>
    </xf>
    <xf numFmtId="0" fontId="35" fillId="5" borderId="2" xfId="1" applyFont="1" applyFill="1" applyBorder="1" applyAlignment="1">
      <alignment horizontal="center" vertical="center"/>
    </xf>
    <xf numFmtId="0" fontId="35" fillId="5" borderId="0" xfId="1" applyFont="1" applyFill="1" applyBorder="1" applyAlignment="1">
      <alignment horizontal="center" vertical="center"/>
    </xf>
    <xf numFmtId="0" fontId="36" fillId="7" borderId="3" xfId="1" applyFont="1" applyFill="1" applyBorder="1" applyAlignment="1">
      <alignment horizontal="left" vertical="center" wrapText="1"/>
    </xf>
    <xf numFmtId="0" fontId="36" fillId="7" borderId="0" xfId="1" applyFont="1" applyFill="1" applyBorder="1" applyAlignment="1">
      <alignment horizontal="left" vertical="center" wrapText="1"/>
    </xf>
    <xf numFmtId="2" fontId="16" fillId="8" borderId="20" xfId="1" applyNumberFormat="1" applyFont="1" applyFill="1" applyBorder="1" applyAlignment="1">
      <alignment horizontal="center" vertical="top" wrapText="1"/>
    </xf>
    <xf numFmtId="2" fontId="32" fillId="12" borderId="20" xfId="1" applyNumberFormat="1" applyFont="1" applyFill="1" applyBorder="1" applyAlignment="1">
      <alignment horizontal="center" vertical="center"/>
    </xf>
    <xf numFmtId="2" fontId="16" fillId="14" borderId="20" xfId="1" applyNumberFormat="1" applyFont="1" applyFill="1" applyBorder="1" applyAlignment="1">
      <alignment horizontal="center" vertical="center"/>
    </xf>
    <xf numFmtId="0" fontId="16" fillId="12" borderId="20" xfId="1" applyNumberFormat="1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wrapText="1"/>
    </xf>
    <xf numFmtId="0" fontId="21" fillId="15" borderId="2" xfId="0" applyFont="1" applyFill="1" applyBorder="1" applyAlignment="1">
      <alignment horizontal="center" wrapText="1"/>
    </xf>
    <xf numFmtId="0" fontId="21" fillId="15" borderId="17" xfId="0" applyFont="1" applyFill="1" applyBorder="1" applyAlignment="1">
      <alignment horizontal="center" wrapText="1"/>
    </xf>
    <xf numFmtId="0" fontId="21" fillId="15" borderId="18" xfId="0" applyFont="1" applyFill="1" applyBorder="1" applyAlignment="1">
      <alignment horizontal="center" wrapText="1"/>
    </xf>
    <xf numFmtId="0" fontId="21" fillId="15" borderId="4" xfId="0" applyFont="1" applyFill="1" applyBorder="1" applyAlignment="1">
      <alignment horizontal="center" wrapText="1"/>
    </xf>
    <xf numFmtId="0" fontId="21" fillId="15" borderId="19" xfId="0" applyFont="1" applyFill="1" applyBorder="1" applyAlignment="1">
      <alignment horizontal="center" wrapText="1"/>
    </xf>
  </cellXfs>
  <cellStyles count="4">
    <cellStyle name="Normal" xfId="0" builtinId="0"/>
    <cellStyle name="Normal 2" xfId="1"/>
    <cellStyle name="Normal 3" xfId="2"/>
    <cellStyle name="Normal_Header" xfId="3"/>
  </cellStyles>
  <dxfs count="64"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rgb="FF5BDF6B"/>
        </patternFill>
      </fill>
    </dxf>
    <dxf>
      <fill>
        <patternFill>
          <bgColor rgb="FFFF0000"/>
        </patternFill>
      </fill>
    </dxf>
    <dxf>
      <border>
        <left/>
        <right style="thin">
          <color auto="1"/>
        </right>
        <top/>
        <bottom/>
        <vertical/>
        <horizontal/>
      </border>
    </dxf>
    <dxf>
      <fill>
        <patternFill>
          <bgColor rgb="FFEDF4F5"/>
        </patternFill>
      </fill>
      <border>
        <right style="thin">
          <color auto="1"/>
        </right>
      </border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fill>
        <patternFill>
          <bgColor rgb="FF5BDF6B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Style de tableau 1" pivot="0" count="0"/>
  </tableStyles>
  <colors>
    <mruColors>
      <color rgb="FF7A8D9E"/>
      <color rgb="FF506472"/>
      <color rgb="FFFAFAFA"/>
      <color rgb="FF95B3D7"/>
      <color rgb="FFB8CCE4"/>
      <color rgb="FFF2F2F2"/>
      <color rgb="FFD1D1D1"/>
      <color rgb="FFBDD248"/>
      <color rgb="FFE8E8E8"/>
      <color rgb="FF546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75212</xdr:colOff>
      <xdr:row>0</xdr:row>
      <xdr:rowOff>162052</xdr:rowOff>
    </xdr:from>
    <xdr:to>
      <xdr:col>2</xdr:col>
      <xdr:colOff>268432</xdr:colOff>
      <xdr:row>2</xdr:row>
      <xdr:rowOff>53332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12" y="162052"/>
          <a:ext cx="1544038" cy="306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381000</xdr:colOff>
      <xdr:row>21</xdr:row>
      <xdr:rowOff>39617</xdr:rowOff>
    </xdr:from>
    <xdr:ext cx="859541" cy="132665"/>
    <xdr:sp macro="" textlink="">
      <xdr:nvSpPr>
        <xdr:cNvPr id="3" name="ZoneTexte 2"/>
        <xdr:cNvSpPr txBox="1"/>
      </xdr:nvSpPr>
      <xdr:spPr>
        <a:xfrm>
          <a:off x="3742765" y="4443529"/>
          <a:ext cx="859541" cy="13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900" i="1">
              <a:solidFill>
                <a:srgbClr val="7A8D9E"/>
              </a:solidFill>
              <a:latin typeface="Arial" panose="020B0604020202020204" pitchFamily="34" charset="0"/>
              <a:cs typeface="Arial" panose="020B0604020202020204" pitchFamily="34" charset="0"/>
            </a:rPr>
            <a:t>with action plan</a:t>
          </a:r>
        </a:p>
      </xdr:txBody>
    </xdr:sp>
    <xdr:clientData/>
  </xdr:oneCellAnchor>
  <xdr:oneCellAnchor>
    <xdr:from>
      <xdr:col>3</xdr:col>
      <xdr:colOff>526676</xdr:colOff>
      <xdr:row>21</xdr:row>
      <xdr:rowOff>39617</xdr:rowOff>
    </xdr:from>
    <xdr:ext cx="959468" cy="132665"/>
    <xdr:sp macro="" textlink="">
      <xdr:nvSpPr>
        <xdr:cNvPr id="11" name="ZoneTexte 10"/>
        <xdr:cNvSpPr txBox="1"/>
      </xdr:nvSpPr>
      <xdr:spPr>
        <a:xfrm>
          <a:off x="2543735" y="4443529"/>
          <a:ext cx="959468" cy="13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900" i="1">
              <a:solidFill>
                <a:srgbClr val="7A8D9E"/>
              </a:solidFill>
              <a:latin typeface="Arial" panose="020B0604020202020204" pitchFamily="34" charset="0"/>
              <a:cs typeface="Arial" panose="020B0604020202020204" pitchFamily="34" charset="0"/>
            </a:rPr>
            <a:t>with justifications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20</xdr:row>
          <xdr:rowOff>142875</xdr:rowOff>
        </xdr:from>
        <xdr:to>
          <xdr:col>5</xdr:col>
          <xdr:colOff>638175</xdr:colOff>
          <xdr:row>21</xdr:row>
          <xdr:rowOff>66675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20</xdr:row>
          <xdr:rowOff>142875</xdr:rowOff>
        </xdr:from>
        <xdr:to>
          <xdr:col>4</xdr:col>
          <xdr:colOff>133350</xdr:colOff>
          <xdr:row>21</xdr:row>
          <xdr:rowOff>66675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20</xdr:row>
          <xdr:rowOff>142875</xdr:rowOff>
        </xdr:from>
        <xdr:to>
          <xdr:col>2</xdr:col>
          <xdr:colOff>466725</xdr:colOff>
          <xdr:row>21</xdr:row>
          <xdr:rowOff>66675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133911</xdr:colOff>
      <xdr:row>0</xdr:row>
      <xdr:rowOff>140074</xdr:rowOff>
    </xdr:from>
    <xdr:to>
      <xdr:col>1</xdr:col>
      <xdr:colOff>1503440</xdr:colOff>
      <xdr:row>3</xdr:row>
      <xdr:rowOff>58831</xdr:rowOff>
    </xdr:to>
    <xdr:pic>
      <xdr:nvPicPr>
        <xdr:cNvPr id="203811" name="Image 3" descr="Afficher l'image d'origi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11" y="140074"/>
          <a:ext cx="2097911" cy="423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10584</xdr:colOff>
      <xdr:row>0</xdr:row>
      <xdr:rowOff>0</xdr:rowOff>
    </xdr:from>
    <xdr:to>
      <xdr:col>11</xdr:col>
      <xdr:colOff>530679</xdr:colOff>
      <xdr:row>26</xdr:row>
      <xdr:rowOff>72742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4" y="0"/>
          <a:ext cx="8902095" cy="5161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tabColor rgb="FF546472"/>
  </sheetPr>
  <dimension ref="A1:J48"/>
  <sheetViews>
    <sheetView tabSelected="1" view="pageLayout" zoomScale="85" zoomScaleNormal="80" zoomScalePageLayoutView="85" workbookViewId="0"/>
  </sheetViews>
  <sheetFormatPr baseColWidth="10" defaultColWidth="11.28515625" defaultRowHeight="12.75" x14ac:dyDescent="0.2"/>
  <cols>
    <col min="1" max="8" width="9.7109375" style="9" customWidth="1"/>
    <col min="9" max="9" width="9.7109375" style="9" hidden="1" customWidth="1"/>
    <col min="10" max="10" width="11.42578125" style="9" customWidth="1"/>
    <col min="11" max="16384" width="11.28515625" style="9"/>
  </cols>
  <sheetData>
    <row r="1" spans="1:10" ht="17.100000000000001" customHeight="1" thickBot="1" x14ac:dyDescent="0.25">
      <c r="A1" s="104"/>
      <c r="B1" s="105"/>
      <c r="C1" s="105"/>
      <c r="D1" s="105"/>
      <c r="E1" s="105"/>
      <c r="F1" s="105"/>
      <c r="G1" s="105"/>
      <c r="H1" s="105"/>
      <c r="I1" s="105"/>
      <c r="J1" s="106"/>
    </row>
    <row r="2" spans="1:10" ht="17.100000000000001" customHeight="1" thickTop="1" thickBot="1" x14ac:dyDescent="0.25">
      <c r="A2" s="103"/>
      <c r="B2" s="89"/>
      <c r="C2" s="89"/>
      <c r="D2" s="183" t="s">
        <v>103</v>
      </c>
      <c r="E2" s="184"/>
      <c r="F2" s="184"/>
      <c r="G2" s="185"/>
      <c r="H2" s="172" t="s">
        <v>104</v>
      </c>
      <c r="I2" s="172"/>
      <c r="J2" s="173"/>
    </row>
    <row r="3" spans="1:10" ht="17.100000000000001" customHeight="1" thickTop="1" x14ac:dyDescent="0.2">
      <c r="A3" s="103"/>
      <c r="B3" s="89"/>
      <c r="C3" s="89"/>
      <c r="D3" s="89"/>
      <c r="E3" s="89"/>
      <c r="F3" s="89"/>
      <c r="G3" s="89"/>
      <c r="H3" s="89"/>
      <c r="I3" s="89"/>
      <c r="J3" s="107"/>
    </row>
    <row r="4" spans="1:10" ht="17.100000000000001" customHeight="1" x14ac:dyDescent="0.2">
      <c r="A4" s="186" t="s">
        <v>89</v>
      </c>
      <c r="B4" s="187"/>
      <c r="C4" s="187"/>
      <c r="D4" s="187"/>
      <c r="E4" s="187"/>
      <c r="F4" s="187"/>
      <c r="G4" s="187"/>
      <c r="H4" s="187"/>
      <c r="I4" s="187"/>
      <c r="J4" s="188"/>
    </row>
    <row r="5" spans="1:10" ht="17.100000000000001" customHeight="1" x14ac:dyDescent="0.2">
      <c r="A5" s="186"/>
      <c r="B5" s="187"/>
      <c r="C5" s="187"/>
      <c r="D5" s="187"/>
      <c r="E5" s="187"/>
      <c r="F5" s="187"/>
      <c r="G5" s="187"/>
      <c r="H5" s="187"/>
      <c r="I5" s="187"/>
      <c r="J5" s="188"/>
    </row>
    <row r="6" spans="1:10" ht="17.100000000000001" customHeight="1" x14ac:dyDescent="0.2">
      <c r="A6" s="186"/>
      <c r="B6" s="187"/>
      <c r="C6" s="187"/>
      <c r="D6" s="187"/>
      <c r="E6" s="187"/>
      <c r="F6" s="187"/>
      <c r="G6" s="187"/>
      <c r="H6" s="187"/>
      <c r="I6" s="187"/>
      <c r="J6" s="188"/>
    </row>
    <row r="7" spans="1:10" ht="17.100000000000001" customHeight="1" x14ac:dyDescent="0.2">
      <c r="A7" s="186"/>
      <c r="B7" s="187"/>
      <c r="C7" s="187"/>
      <c r="D7" s="187"/>
      <c r="E7" s="187"/>
      <c r="F7" s="187"/>
      <c r="G7" s="187"/>
      <c r="H7" s="187"/>
      <c r="I7" s="187"/>
      <c r="J7" s="188"/>
    </row>
    <row r="8" spans="1:10" ht="17.100000000000001" customHeight="1" x14ac:dyDescent="0.2">
      <c r="A8" s="189"/>
      <c r="B8" s="190"/>
      <c r="C8" s="190"/>
      <c r="D8" s="190"/>
      <c r="E8" s="190"/>
      <c r="F8" s="190"/>
      <c r="G8" s="190"/>
      <c r="H8" s="190"/>
      <c r="I8" s="190"/>
      <c r="J8" s="191"/>
    </row>
    <row r="9" spans="1:10" ht="17.100000000000001" customHeight="1" x14ac:dyDescent="0.2">
      <c r="A9" s="108"/>
      <c r="B9" s="94"/>
      <c r="C9" s="94"/>
      <c r="D9" s="94"/>
      <c r="E9" s="94"/>
      <c r="F9" s="94"/>
      <c r="G9" s="94"/>
      <c r="H9" s="94"/>
      <c r="I9" s="94"/>
      <c r="J9" s="109"/>
    </row>
    <row r="10" spans="1:10" ht="17.100000000000001" customHeight="1" x14ac:dyDescent="0.3">
      <c r="A10" s="192" t="s">
        <v>114</v>
      </c>
      <c r="B10" s="193"/>
      <c r="C10" s="194"/>
      <c r="D10" s="177"/>
      <c r="E10" s="178"/>
      <c r="F10" s="178"/>
      <c r="G10" s="178"/>
      <c r="H10" s="179"/>
      <c r="I10" s="94"/>
      <c r="J10" s="109"/>
    </row>
    <row r="11" spans="1:10" ht="17.100000000000001" customHeight="1" x14ac:dyDescent="0.3">
      <c r="A11" s="174" t="s">
        <v>86</v>
      </c>
      <c r="B11" s="175"/>
      <c r="C11" s="176"/>
      <c r="D11" s="177"/>
      <c r="E11" s="178"/>
      <c r="F11" s="178"/>
      <c r="G11" s="178"/>
      <c r="H11" s="179"/>
      <c r="I11" s="96"/>
      <c r="J11" s="109"/>
    </row>
    <row r="12" spans="1:10" ht="17.100000000000001" customHeight="1" x14ac:dyDescent="0.25">
      <c r="A12" s="174" t="s">
        <v>105</v>
      </c>
      <c r="B12" s="175"/>
      <c r="C12" s="176"/>
      <c r="D12" s="180"/>
      <c r="E12" s="181"/>
      <c r="F12" s="181"/>
      <c r="G12" s="181"/>
      <c r="H12" s="182"/>
      <c r="I12" s="97"/>
      <c r="J12" s="109"/>
    </row>
    <row r="13" spans="1:10" ht="17.100000000000001" customHeight="1" x14ac:dyDescent="0.2">
      <c r="A13" s="110"/>
      <c r="B13" s="95"/>
      <c r="C13" s="95"/>
      <c r="D13" s="95"/>
      <c r="E13" s="95"/>
      <c r="F13" s="95"/>
      <c r="G13" s="95"/>
      <c r="H13" s="95"/>
      <c r="I13" s="95"/>
      <c r="J13" s="111"/>
    </row>
    <row r="14" spans="1:10" ht="12" customHeight="1" x14ac:dyDescent="0.2">
      <c r="A14" s="122"/>
      <c r="B14" s="123"/>
      <c r="C14" s="123"/>
      <c r="D14" s="123"/>
      <c r="E14" s="123"/>
      <c r="F14" s="123"/>
      <c r="G14" s="123"/>
      <c r="H14" s="123"/>
      <c r="I14" s="123"/>
      <c r="J14" s="113"/>
    </row>
    <row r="15" spans="1:10" ht="17.100000000000001" customHeight="1" x14ac:dyDescent="0.2">
      <c r="A15" s="112"/>
      <c r="B15" s="90"/>
      <c r="C15" s="90"/>
      <c r="D15" s="90"/>
      <c r="E15" s="90"/>
      <c r="F15" s="90"/>
      <c r="G15" s="90"/>
      <c r="H15" s="90"/>
      <c r="I15" s="90"/>
      <c r="J15" s="113"/>
    </row>
    <row r="16" spans="1:10" ht="17.100000000000001" customHeight="1" x14ac:dyDescent="0.2">
      <c r="A16" s="112"/>
      <c r="B16" s="90"/>
      <c r="C16" s="156" t="s">
        <v>88</v>
      </c>
      <c r="D16" s="156"/>
      <c r="E16" s="156" t="s">
        <v>84</v>
      </c>
      <c r="F16" s="156"/>
      <c r="G16" s="156"/>
      <c r="H16" s="90"/>
      <c r="I16" s="90"/>
      <c r="J16" s="113"/>
    </row>
    <row r="17" spans="1:10" ht="17.100000000000001" customHeight="1" x14ac:dyDescent="0.2">
      <c r="A17" s="112"/>
      <c r="B17" s="90"/>
      <c r="C17" s="157" t="s">
        <v>14</v>
      </c>
      <c r="D17" s="157"/>
      <c r="E17" s="159" t="s">
        <v>87</v>
      </c>
      <c r="F17" s="159"/>
      <c r="G17" s="159"/>
      <c r="H17" s="100"/>
      <c r="I17" s="90"/>
      <c r="J17" s="113"/>
    </row>
    <row r="18" spans="1:10" ht="16.350000000000001" customHeight="1" x14ac:dyDescent="0.2">
      <c r="A18" s="112"/>
      <c r="B18" s="90"/>
      <c r="C18" s="158"/>
      <c r="D18" s="158"/>
      <c r="E18" s="160"/>
      <c r="F18" s="160"/>
      <c r="G18" s="160"/>
      <c r="H18" s="100"/>
      <c r="I18" s="90"/>
      <c r="J18" s="113"/>
    </row>
    <row r="19" spans="1:10" ht="17.100000000000001" customHeight="1" x14ac:dyDescent="0.2">
      <c r="A19" s="112"/>
      <c r="B19" s="90"/>
      <c r="C19" s="91"/>
      <c r="D19" s="91"/>
      <c r="E19" s="91"/>
      <c r="F19" s="91"/>
      <c r="G19" s="161"/>
      <c r="H19" s="161"/>
      <c r="I19" s="90"/>
      <c r="J19" s="113"/>
    </row>
    <row r="20" spans="1:10" ht="17.100000000000001" customHeight="1" x14ac:dyDescent="0.2">
      <c r="A20" s="112"/>
      <c r="B20" s="91"/>
      <c r="C20" s="156" t="s">
        <v>78</v>
      </c>
      <c r="D20" s="156"/>
      <c r="E20" s="156"/>
      <c r="F20" s="156"/>
      <c r="G20" s="156"/>
      <c r="H20" s="100"/>
      <c r="I20" s="100"/>
      <c r="J20" s="113"/>
    </row>
    <row r="21" spans="1:10" ht="17.100000000000001" customHeight="1" x14ac:dyDescent="0.2">
      <c r="A21" s="112"/>
      <c r="B21" s="90"/>
      <c r="C21" s="169" t="s">
        <v>85</v>
      </c>
      <c r="D21" s="162"/>
      <c r="E21" s="162" t="s">
        <v>97</v>
      </c>
      <c r="F21" s="162" t="s">
        <v>98</v>
      </c>
      <c r="G21" s="163"/>
      <c r="H21" s="90"/>
      <c r="I21" s="90"/>
      <c r="J21" s="113"/>
    </row>
    <row r="22" spans="1:10" ht="17.100000000000001" customHeight="1" x14ac:dyDescent="0.2">
      <c r="A22" s="112"/>
      <c r="B22" s="90"/>
      <c r="C22" s="170"/>
      <c r="D22" s="171"/>
      <c r="E22" s="171"/>
      <c r="F22" s="164"/>
      <c r="G22" s="165"/>
      <c r="H22" s="90"/>
      <c r="I22" s="90"/>
      <c r="J22" s="113"/>
    </row>
    <row r="23" spans="1:10" ht="19.5" customHeight="1" x14ac:dyDescent="0.2">
      <c r="A23" s="112"/>
      <c r="B23" s="90"/>
      <c r="C23" s="90"/>
      <c r="D23" s="90"/>
      <c r="E23" s="90"/>
      <c r="F23" s="90"/>
      <c r="G23" s="90"/>
      <c r="H23" s="90"/>
      <c r="I23" s="90"/>
      <c r="J23" s="113"/>
    </row>
    <row r="24" spans="1:10" ht="17.100000000000001" customHeight="1" x14ac:dyDescent="0.2">
      <c r="A24" s="112"/>
      <c r="B24" s="156" t="s">
        <v>106</v>
      </c>
      <c r="C24" s="156"/>
      <c r="D24" s="156"/>
      <c r="E24" s="156"/>
      <c r="F24" s="156"/>
      <c r="G24" s="156"/>
      <c r="H24" s="156"/>
      <c r="I24" s="90"/>
      <c r="J24" s="113"/>
    </row>
    <row r="25" spans="1:10" ht="12.75" customHeight="1" x14ac:dyDescent="0.2">
      <c r="A25" s="112"/>
      <c r="B25" s="125" t="s">
        <v>107</v>
      </c>
      <c r="C25" s="125" t="s">
        <v>108</v>
      </c>
      <c r="D25" s="166" t="s">
        <v>109</v>
      </c>
      <c r="E25" s="167"/>
      <c r="F25" s="167"/>
      <c r="G25" s="167"/>
      <c r="H25" s="168"/>
      <c r="I25" s="90"/>
      <c r="J25" s="113"/>
    </row>
    <row r="26" spans="1:10" ht="13.5" customHeight="1" x14ac:dyDescent="0.2">
      <c r="A26" s="112"/>
      <c r="B26" s="121"/>
      <c r="C26" s="121"/>
      <c r="D26" s="149"/>
      <c r="E26" s="150"/>
      <c r="F26" s="150"/>
      <c r="G26" s="150"/>
      <c r="H26" s="151"/>
      <c r="I26" s="90"/>
      <c r="J26" s="113"/>
    </row>
    <row r="27" spans="1:10" ht="13.5" customHeight="1" x14ac:dyDescent="0.2">
      <c r="A27" s="112"/>
      <c r="B27" s="121"/>
      <c r="C27" s="121"/>
      <c r="D27" s="149"/>
      <c r="E27" s="150"/>
      <c r="F27" s="150"/>
      <c r="G27" s="150"/>
      <c r="H27" s="151"/>
      <c r="I27" s="98"/>
      <c r="J27" s="113"/>
    </row>
    <row r="28" spans="1:10" ht="13.5" customHeight="1" x14ac:dyDescent="0.2">
      <c r="A28" s="112"/>
      <c r="B28" s="121"/>
      <c r="C28" s="121"/>
      <c r="D28" s="149"/>
      <c r="E28" s="150"/>
      <c r="F28" s="150"/>
      <c r="G28" s="150"/>
      <c r="H28" s="151"/>
      <c r="I28" s="99"/>
      <c r="J28" s="113"/>
    </row>
    <row r="29" spans="1:10" ht="13.5" customHeight="1" x14ac:dyDescent="0.2">
      <c r="A29" s="112"/>
      <c r="B29" s="121"/>
      <c r="C29" s="121"/>
      <c r="D29" s="149"/>
      <c r="E29" s="150"/>
      <c r="F29" s="150"/>
      <c r="G29" s="150"/>
      <c r="H29" s="151"/>
      <c r="I29" s="99"/>
      <c r="J29" s="113"/>
    </row>
    <row r="30" spans="1:10" ht="13.5" customHeight="1" x14ac:dyDescent="0.2">
      <c r="A30" s="112"/>
      <c r="B30" s="121"/>
      <c r="C30" s="121"/>
      <c r="D30" s="149"/>
      <c r="E30" s="150"/>
      <c r="F30" s="150"/>
      <c r="G30" s="150"/>
      <c r="H30" s="151"/>
      <c r="I30" s="99"/>
      <c r="J30" s="113"/>
    </row>
    <row r="31" spans="1:10" ht="13.5" customHeight="1" x14ac:dyDescent="0.2">
      <c r="A31" s="112"/>
      <c r="B31" s="121"/>
      <c r="C31" s="121"/>
      <c r="D31" s="149"/>
      <c r="E31" s="150"/>
      <c r="F31" s="150"/>
      <c r="G31" s="150"/>
      <c r="H31" s="151"/>
      <c r="I31" s="99"/>
      <c r="J31" s="113"/>
    </row>
    <row r="32" spans="1:10" ht="13.5" customHeight="1" x14ac:dyDescent="0.2">
      <c r="A32" s="112"/>
      <c r="B32" s="121"/>
      <c r="C32" s="121"/>
      <c r="D32" s="149"/>
      <c r="E32" s="150"/>
      <c r="F32" s="150"/>
      <c r="G32" s="150"/>
      <c r="H32" s="151"/>
      <c r="I32" s="99"/>
      <c r="J32" s="113"/>
    </row>
    <row r="33" spans="1:10" ht="13.5" customHeight="1" x14ac:dyDescent="0.2">
      <c r="A33" s="112"/>
      <c r="B33" s="121"/>
      <c r="C33" s="121"/>
      <c r="D33" s="149"/>
      <c r="E33" s="150"/>
      <c r="F33" s="150"/>
      <c r="G33" s="150"/>
      <c r="H33" s="151"/>
      <c r="I33" s="99"/>
      <c r="J33" s="113"/>
    </row>
    <row r="34" spans="1:10" ht="13.5" customHeight="1" x14ac:dyDescent="0.2">
      <c r="A34" s="112"/>
      <c r="B34" s="121"/>
      <c r="C34" s="121"/>
      <c r="D34" s="149"/>
      <c r="E34" s="150"/>
      <c r="F34" s="150"/>
      <c r="G34" s="150"/>
      <c r="H34" s="151"/>
      <c r="I34" s="99"/>
      <c r="J34" s="113"/>
    </row>
    <row r="35" spans="1:10" ht="13.5" customHeight="1" x14ac:dyDescent="0.2">
      <c r="A35" s="112"/>
      <c r="B35" s="121"/>
      <c r="C35" s="121"/>
      <c r="D35" s="149"/>
      <c r="E35" s="150"/>
      <c r="F35" s="150"/>
      <c r="G35" s="150"/>
      <c r="H35" s="151"/>
      <c r="I35" s="148" t="s">
        <v>92</v>
      </c>
      <c r="J35" s="113"/>
    </row>
    <row r="36" spans="1:10" ht="13.5" customHeight="1" x14ac:dyDescent="0.2">
      <c r="A36" s="112"/>
      <c r="B36" s="121"/>
      <c r="C36" s="121"/>
      <c r="D36" s="152"/>
      <c r="E36" s="153"/>
      <c r="F36" s="153"/>
      <c r="G36" s="153"/>
      <c r="H36" s="154"/>
      <c r="I36" s="148"/>
      <c r="J36" s="131"/>
    </row>
    <row r="37" spans="1:10" ht="17.100000000000001" customHeight="1" x14ac:dyDescent="0.2">
      <c r="A37" s="112"/>
      <c r="B37" s="128"/>
      <c r="C37" s="128"/>
      <c r="D37" s="130"/>
      <c r="E37" s="128"/>
      <c r="F37" s="128"/>
      <c r="G37" s="129"/>
      <c r="H37" s="128"/>
      <c r="I37" s="119" t="s">
        <v>93</v>
      </c>
      <c r="J37" s="113"/>
    </row>
    <row r="38" spans="1:10" ht="17.100000000000001" customHeight="1" x14ac:dyDescent="0.2">
      <c r="A38" s="112"/>
      <c r="B38" s="144" t="s">
        <v>110</v>
      </c>
      <c r="C38" s="144"/>
      <c r="D38" s="144" t="s">
        <v>16</v>
      </c>
      <c r="E38" s="144"/>
      <c r="F38" s="127" t="s">
        <v>15</v>
      </c>
      <c r="G38" s="144" t="s">
        <v>77</v>
      </c>
      <c r="H38" s="144"/>
      <c r="I38" s="119" t="s">
        <v>94</v>
      </c>
      <c r="J38" s="113"/>
    </row>
    <row r="39" spans="1:10" ht="15.6" customHeight="1" x14ac:dyDescent="0.2">
      <c r="A39" s="112"/>
      <c r="B39" s="147" t="s">
        <v>7</v>
      </c>
      <c r="C39" s="147"/>
      <c r="D39" s="155"/>
      <c r="E39" s="155"/>
      <c r="F39" s="126"/>
      <c r="G39" s="155"/>
      <c r="H39" s="155"/>
      <c r="I39" s="119" t="s">
        <v>90</v>
      </c>
      <c r="J39" s="113"/>
    </row>
    <row r="40" spans="1:10" ht="15.6" customHeight="1" x14ac:dyDescent="0.2">
      <c r="A40" s="112"/>
      <c r="B40" s="145" t="s">
        <v>111</v>
      </c>
      <c r="C40" s="145"/>
      <c r="D40" s="146"/>
      <c r="E40" s="146"/>
      <c r="F40" s="120"/>
      <c r="G40" s="146"/>
      <c r="H40" s="146"/>
      <c r="I40" s="119" t="s">
        <v>91</v>
      </c>
      <c r="J40" s="113"/>
    </row>
    <row r="41" spans="1:10" ht="15.6" customHeight="1" x14ac:dyDescent="0.2">
      <c r="A41" s="112"/>
      <c r="B41" s="145" t="s">
        <v>112</v>
      </c>
      <c r="C41" s="145"/>
      <c r="D41" s="146"/>
      <c r="E41" s="146"/>
      <c r="F41" s="120"/>
      <c r="G41" s="146"/>
      <c r="H41" s="146"/>
      <c r="I41" s="90"/>
      <c r="J41" s="113"/>
    </row>
    <row r="42" spans="1:10" ht="15.6" customHeight="1" x14ac:dyDescent="0.2">
      <c r="A42" s="112"/>
      <c r="B42" s="145" t="s">
        <v>113</v>
      </c>
      <c r="C42" s="145"/>
      <c r="D42" s="146"/>
      <c r="E42" s="146"/>
      <c r="F42" s="120"/>
      <c r="G42" s="146"/>
      <c r="H42" s="146"/>
      <c r="I42" s="90"/>
      <c r="J42" s="113"/>
    </row>
    <row r="43" spans="1:10" ht="6.75" customHeight="1" x14ac:dyDescent="0.2">
      <c r="A43" s="112"/>
      <c r="B43" s="124"/>
      <c r="C43" s="124"/>
      <c r="D43" s="99"/>
      <c r="E43" s="99"/>
      <c r="F43" s="99"/>
      <c r="G43" s="99"/>
      <c r="H43" s="99"/>
      <c r="I43" s="90"/>
      <c r="J43" s="113"/>
    </row>
    <row r="44" spans="1:10" x14ac:dyDescent="0.2">
      <c r="A44" s="112"/>
      <c r="B44" s="90"/>
      <c r="C44" s="90"/>
      <c r="D44" s="90"/>
      <c r="E44" s="101"/>
      <c r="F44" s="90"/>
      <c r="G44" s="92"/>
      <c r="H44" s="92"/>
      <c r="I44" s="92"/>
      <c r="J44" s="113"/>
    </row>
    <row r="45" spans="1:10" ht="17.25" customHeight="1" x14ac:dyDescent="0.2">
      <c r="A45" s="112"/>
      <c r="B45" s="198" t="s">
        <v>83</v>
      </c>
      <c r="C45" s="198"/>
      <c r="D45" s="198"/>
      <c r="E45" s="93"/>
      <c r="F45" s="197" t="s">
        <v>8</v>
      </c>
      <c r="G45" s="197"/>
      <c r="H45" s="197"/>
      <c r="I45" s="102"/>
      <c r="J45" s="113"/>
    </row>
    <row r="46" spans="1:10" ht="12.75" customHeight="1" x14ac:dyDescent="0.2">
      <c r="A46" s="112"/>
      <c r="B46" s="195" t="str">
        <f>IF($B$45="ACTIA Automotive Factory",I37,IF($B$45="CIPI ACTIA Factory",I38,IF($B$45="ACTIA Tunisie Factory",I39,IF($B$45="ACTIA Electronics Factory",I40,"NO INFORMATION"))))</f>
        <v>10, Avenue Edouard Serres - B.P. 60112
31772 COLOMIERS Cedex
FRANCE</v>
      </c>
      <c r="C46" s="195"/>
      <c r="D46" s="195"/>
      <c r="E46" s="90"/>
      <c r="F46" s="195" t="s">
        <v>9</v>
      </c>
      <c r="G46" s="195"/>
      <c r="H46" s="195"/>
      <c r="I46" s="101"/>
      <c r="J46" s="113"/>
    </row>
    <row r="47" spans="1:10" x14ac:dyDescent="0.2">
      <c r="A47" s="112"/>
      <c r="B47" s="195"/>
      <c r="C47" s="195"/>
      <c r="D47" s="195"/>
      <c r="E47" s="90"/>
      <c r="F47" s="195"/>
      <c r="G47" s="195"/>
      <c r="H47" s="195"/>
      <c r="I47" s="101"/>
      <c r="J47" s="113"/>
    </row>
    <row r="48" spans="1:10" ht="23.25" customHeight="1" thickBot="1" x14ac:dyDescent="0.25">
      <c r="A48" s="114"/>
      <c r="B48" s="115"/>
      <c r="C48" s="115"/>
      <c r="D48" s="115"/>
      <c r="E48" s="116"/>
      <c r="F48" s="196"/>
      <c r="G48" s="196"/>
      <c r="H48" s="196"/>
      <c r="I48" s="117"/>
      <c r="J48" s="118"/>
    </row>
  </sheetData>
  <mergeCells count="51">
    <mergeCell ref="D31:H31"/>
    <mergeCell ref="D32:H32"/>
    <mergeCell ref="G42:H42"/>
    <mergeCell ref="D33:H33"/>
    <mergeCell ref="D34:H34"/>
    <mergeCell ref="F46:H48"/>
    <mergeCell ref="F45:H45"/>
    <mergeCell ref="B42:C42"/>
    <mergeCell ref="D42:E42"/>
    <mergeCell ref="B46:D47"/>
    <mergeCell ref="B45:D45"/>
    <mergeCell ref="H2:J2"/>
    <mergeCell ref="A11:C11"/>
    <mergeCell ref="D11:H11"/>
    <mergeCell ref="A12:C12"/>
    <mergeCell ref="D12:H12"/>
    <mergeCell ref="D2:G2"/>
    <mergeCell ref="A4:J8"/>
    <mergeCell ref="A10:C10"/>
    <mergeCell ref="D10:H10"/>
    <mergeCell ref="C16:D16"/>
    <mergeCell ref="E16:G16"/>
    <mergeCell ref="C17:D18"/>
    <mergeCell ref="D29:H29"/>
    <mergeCell ref="D30:H30"/>
    <mergeCell ref="E17:G18"/>
    <mergeCell ref="G19:H19"/>
    <mergeCell ref="C20:G20"/>
    <mergeCell ref="B24:H24"/>
    <mergeCell ref="F21:G22"/>
    <mergeCell ref="D25:H25"/>
    <mergeCell ref="C21:D22"/>
    <mergeCell ref="E21:E22"/>
    <mergeCell ref="D26:H26"/>
    <mergeCell ref="D27:H27"/>
    <mergeCell ref="D28:H28"/>
    <mergeCell ref="I35:I36"/>
    <mergeCell ref="G38:H38"/>
    <mergeCell ref="G40:H40"/>
    <mergeCell ref="G41:H41"/>
    <mergeCell ref="D35:H35"/>
    <mergeCell ref="D36:H36"/>
    <mergeCell ref="G39:H39"/>
    <mergeCell ref="D39:E39"/>
    <mergeCell ref="B38:C38"/>
    <mergeCell ref="D38:E38"/>
    <mergeCell ref="B40:C40"/>
    <mergeCell ref="B41:C41"/>
    <mergeCell ref="D41:E41"/>
    <mergeCell ref="D40:E40"/>
    <mergeCell ref="B39:C39"/>
  </mergeCells>
  <dataValidations count="1">
    <dataValidation type="list" allowBlank="1" showInputMessage="1" showErrorMessage="1" sqref="B45:D45">
      <formula1>"ACTIA Automotive Factory,CIPI ACTIA Factory,ACTIA Tunisie Factory,ACTIA Electronics Factory"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" r:id="rId4" name="Check Box 17">
              <controlPr defaultSize="0" autoFill="0" autoLine="0" autoPict="0">
                <anchor moveWithCells="1">
                  <from>
                    <xdr:col>5</xdr:col>
                    <xdr:colOff>457200</xdr:colOff>
                    <xdr:row>20</xdr:row>
                    <xdr:rowOff>142875</xdr:rowOff>
                  </from>
                  <to>
                    <xdr:col>5</xdr:col>
                    <xdr:colOff>638175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5" name="Check Box 18">
              <controlPr defaultSize="0" autoFill="0" autoLine="0" autoPict="0">
                <anchor moveWithCells="1">
                  <from>
                    <xdr:col>3</xdr:col>
                    <xdr:colOff>628650</xdr:colOff>
                    <xdr:row>20</xdr:row>
                    <xdr:rowOff>142875</xdr:rowOff>
                  </from>
                  <to>
                    <xdr:col>4</xdr:col>
                    <xdr:colOff>133350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6" name="Check Box 19">
              <controlPr defaultSize="0" autoFill="0" autoLine="0" autoPict="0">
                <anchor moveWithCells="1">
                  <from>
                    <xdr:col>2</xdr:col>
                    <xdr:colOff>285750</xdr:colOff>
                    <xdr:row>20</xdr:row>
                    <xdr:rowOff>142875</xdr:rowOff>
                  </from>
                  <to>
                    <xdr:col>2</xdr:col>
                    <xdr:colOff>466725</xdr:colOff>
                    <xdr:row>21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26825F"/>
    <pageSetUpPr fitToPage="1"/>
  </sheetPr>
  <dimension ref="A1:XFC3001"/>
  <sheetViews>
    <sheetView zoomScale="85" zoomScaleNormal="85" zoomScalePageLayoutView="130" workbookViewId="0"/>
  </sheetViews>
  <sheetFormatPr baseColWidth="10" defaultColWidth="0" defaultRowHeight="12.75" zeroHeight="1" x14ac:dyDescent="0.2"/>
  <cols>
    <col min="1" max="1" width="10.85546875" style="43" customWidth="1"/>
    <col min="2" max="2" width="46.140625" style="1" customWidth="1"/>
    <col min="3" max="3" width="10.7109375" style="7" customWidth="1"/>
    <col min="4" max="4" width="10" style="7" customWidth="1"/>
    <col min="5" max="5" width="11.42578125" style="8" customWidth="1"/>
    <col min="6" max="6" width="11.85546875" style="8" customWidth="1"/>
    <col min="7" max="7" width="11.140625" style="8" customWidth="1"/>
    <col min="8" max="8" width="11.85546875" style="6" customWidth="1"/>
    <col min="9" max="9" width="8.7109375" style="5" customWidth="1"/>
    <col min="10" max="10" width="10.5703125" style="24" customWidth="1"/>
    <col min="11" max="11" width="11.42578125" style="4" customWidth="1"/>
    <col min="12" max="12" width="14" style="1" customWidth="1"/>
    <col min="13" max="13" width="56.42578125" style="88" customWidth="1"/>
    <col min="14" max="16378" width="11.42578125" style="1" hidden="1"/>
    <col min="16379" max="16379" width="2.7109375" style="1" hidden="1"/>
    <col min="16380" max="16380" width="3.85546875" style="1" hidden="1"/>
    <col min="16381" max="16381" width="5.28515625" style="1" hidden="1"/>
    <col min="16382" max="16382" width="5.5703125" style="1" hidden="1"/>
    <col min="16383" max="16383" width="5.5703125" style="1" hidden="1" customWidth="1"/>
    <col min="16384" max="16384" width="0.28515625" style="1" hidden="1"/>
  </cols>
  <sheetData>
    <row r="1" spans="1:13" s="42" customFormat="1" ht="13.5" customHeight="1" x14ac:dyDescent="0.2">
      <c r="A1" s="30"/>
      <c r="B1" s="31"/>
      <c r="C1" s="31"/>
      <c r="D1" s="31"/>
      <c r="E1" s="31"/>
      <c r="F1" s="199" t="s">
        <v>11</v>
      </c>
      <c r="G1" s="199"/>
      <c r="H1" s="199"/>
      <c r="I1" s="199"/>
      <c r="J1" s="199"/>
      <c r="K1" s="199"/>
      <c r="L1" s="31"/>
      <c r="M1" s="84"/>
    </row>
    <row r="2" spans="1:13" ht="13.5" customHeight="1" x14ac:dyDescent="0.2">
      <c r="A2" s="33"/>
      <c r="B2" s="32"/>
      <c r="C2" s="32"/>
      <c r="D2" s="32"/>
      <c r="E2" s="32"/>
      <c r="F2" s="200"/>
      <c r="G2" s="200"/>
      <c r="H2" s="200"/>
      <c r="I2" s="200"/>
      <c r="J2" s="200"/>
      <c r="K2" s="200"/>
      <c r="L2" s="32"/>
      <c r="M2" s="85"/>
    </row>
    <row r="3" spans="1:13" ht="13.5" customHeight="1" x14ac:dyDescent="0.2">
      <c r="A3" s="33"/>
      <c r="B3" s="32"/>
      <c r="C3" s="32"/>
      <c r="D3" s="32"/>
      <c r="E3" s="32"/>
      <c r="F3" s="200"/>
      <c r="G3" s="200"/>
      <c r="H3" s="200"/>
      <c r="I3" s="200"/>
      <c r="J3" s="200"/>
      <c r="K3" s="200"/>
      <c r="L3" s="32"/>
      <c r="M3" s="85"/>
    </row>
    <row r="4" spans="1:13" s="3" customFormat="1" ht="13.5" customHeight="1" x14ac:dyDescent="0.2">
      <c r="A4" s="33"/>
      <c r="B4" s="32"/>
      <c r="C4" s="32"/>
      <c r="D4" s="32"/>
      <c r="E4" s="32"/>
      <c r="F4" s="200"/>
      <c r="G4" s="200"/>
      <c r="H4" s="200"/>
      <c r="I4" s="200"/>
      <c r="J4" s="200"/>
      <c r="K4" s="200"/>
      <c r="L4" s="32"/>
      <c r="M4" s="85"/>
    </row>
    <row r="5" spans="1:13" s="10" customFormat="1" ht="12.75" customHeight="1" x14ac:dyDescent="0.2">
      <c r="A5" s="201" t="s">
        <v>115</v>
      </c>
      <c r="B5" s="202"/>
      <c r="C5" s="202"/>
      <c r="D5" s="202"/>
      <c r="E5" s="205" t="s">
        <v>79</v>
      </c>
      <c r="F5" s="205"/>
      <c r="G5" s="34"/>
      <c r="H5" s="72"/>
      <c r="I5" s="73"/>
      <c r="J5" s="203" t="s">
        <v>72</v>
      </c>
      <c r="K5" s="204" t="s">
        <v>99</v>
      </c>
      <c r="L5" s="34"/>
      <c r="M5" s="86"/>
    </row>
    <row r="6" spans="1:13" s="10" customFormat="1" ht="12.75" customHeight="1" x14ac:dyDescent="0.2">
      <c r="A6" s="201"/>
      <c r="B6" s="202"/>
      <c r="C6" s="202"/>
      <c r="D6" s="202"/>
      <c r="E6" s="206">
        <f>3000-8-COUNTIF(A9:A3000,"")</f>
        <v>0</v>
      </c>
      <c r="F6" s="206"/>
      <c r="G6" s="70"/>
      <c r="H6" s="74" t="s">
        <v>80</v>
      </c>
      <c r="I6" s="75">
        <v>0.3</v>
      </c>
      <c r="J6" s="203"/>
      <c r="K6" s="204"/>
      <c r="L6" s="34"/>
      <c r="M6" s="87"/>
    </row>
    <row r="7" spans="1:13" s="11" customFormat="1" ht="13.5" customHeight="1" x14ac:dyDescent="0.2">
      <c r="A7" s="201"/>
      <c r="B7" s="202"/>
      <c r="C7" s="202"/>
      <c r="D7" s="202"/>
      <c r="E7" s="34"/>
      <c r="F7" s="34"/>
      <c r="G7" s="71"/>
      <c r="H7" s="69" t="s">
        <v>81</v>
      </c>
      <c r="I7" s="78">
        <v>0.1</v>
      </c>
      <c r="J7" s="79" t="s">
        <v>73</v>
      </c>
      <c r="K7" s="77">
        <v>5</v>
      </c>
      <c r="L7" s="76"/>
      <c r="M7" s="87"/>
    </row>
    <row r="8" spans="1:13" s="3" customFormat="1" ht="30" customHeight="1" x14ac:dyDescent="0.2">
      <c r="A8" s="36" t="s">
        <v>12</v>
      </c>
      <c r="B8" s="36" t="s">
        <v>13</v>
      </c>
      <c r="C8" s="36" t="s">
        <v>75</v>
      </c>
      <c r="D8" s="36" t="s">
        <v>76</v>
      </c>
      <c r="E8" s="36" t="s">
        <v>100</v>
      </c>
      <c r="F8" s="36" t="s">
        <v>101</v>
      </c>
      <c r="G8" s="36" t="s">
        <v>102</v>
      </c>
      <c r="H8" s="62" t="s">
        <v>3</v>
      </c>
      <c r="I8" s="61" t="s">
        <v>74</v>
      </c>
      <c r="J8" s="61" t="s">
        <v>4</v>
      </c>
      <c r="K8" s="61" t="s">
        <v>96</v>
      </c>
      <c r="L8" s="36" t="s">
        <v>18</v>
      </c>
      <c r="M8" s="36" t="s">
        <v>17</v>
      </c>
    </row>
    <row r="9" spans="1:13" s="2" customFormat="1" x14ac:dyDescent="0.2">
      <c r="A9" s="35" t="str">
        <f>IF('Raw Data'!B13=0,"",'MSA Analaysis'!A6)</f>
        <v/>
      </c>
      <c r="B9" s="35" t="str">
        <f>IF('Raw Data'!B13=0,"",'MSA Analaysis'!B6)</f>
        <v/>
      </c>
      <c r="C9" s="38" t="str">
        <f>IF('Raw Data'!B13=0," ",'MSA Analaysis'!C6)</f>
        <v xml:space="preserve"> </v>
      </c>
      <c r="D9" s="38" t="str">
        <f>IF('Raw Data'!B13=0," ",'MSA Analaysis'!D6)</f>
        <v xml:space="preserve"> </v>
      </c>
      <c r="E9" s="38" t="str">
        <f>IF('Raw Data'!B13=0," ",'MSA Analaysis'!R6)</f>
        <v xml:space="preserve"> </v>
      </c>
      <c r="F9" s="38" t="str">
        <f>IF('Raw Data'!B13=0," ",'MSA Analaysis'!T6)</f>
        <v xml:space="preserve"> </v>
      </c>
      <c r="G9" s="38" t="str">
        <f>IF('Raw Data'!B13=0," ",'MSA Analaysis'!W6)</f>
        <v xml:space="preserve"> </v>
      </c>
      <c r="H9" s="39" t="str">
        <f>IF('Raw Data'!B13=0," ",'MSA Analaysis'!X6)</f>
        <v xml:space="preserve"> </v>
      </c>
      <c r="I9" s="141" t="str">
        <f>IF('Raw Data'!B13=0," ","No")</f>
        <v xml:space="preserve"> </v>
      </c>
      <c r="J9" s="46" t="str">
        <f>IF('Raw Data'!B13=0," ",IF($K$5="Yes",'MSA Analaysis'!Y6,"ND"))</f>
        <v xml:space="preserve"> </v>
      </c>
      <c r="K9" s="46" t="str">
        <f>IF('Raw Data'!B13=0," ",IF($K$5="Yes",'MSA Analaysis'!Z6,"ND"))</f>
        <v xml:space="preserve"> </v>
      </c>
      <c r="L9" s="41" t="str">
        <f>IF('Raw Data'!B13=0," ",IF(K9="ND",IF(I9="Yes",IF($K$5="Yes",IF(AND(H9&lt;$I$7,J9&gt;$K$7),"OK","NOK"),IF(H9&lt;$I$7,"OK","NOK")),IF($K$5="Yes",IF(AND(H9&lt;$I$6,J9&gt;$K$7),"OK","NOK"),IF(H9&lt;$I$6,"OK","NOK"))),IF(I9="Yes",IF($K$5="Yes",IF(AND(H9&lt;$I$7,OR(J9&gt;$K$7,K9&gt;2.5)),"OK","NOK"),IF(H9&lt;$I$7,"OK","NOK")),IF($K$5="Yes",IF(AND(H9&lt;$I$6,OR(J9&gt;$K$7,K9&gt;2.5)),"OK","NOK"),IF(H9&lt;$I$6,"OK","NOK")))))</f>
        <v xml:space="preserve"> </v>
      </c>
      <c r="M9" s="40" t="str">
        <f>IF('Raw Data'!B13=0," ",'MSA Analaysis'!AA6 &amp; ".")</f>
        <v xml:space="preserve"> </v>
      </c>
    </row>
    <row r="10" spans="1:13" s="2" customFormat="1" x14ac:dyDescent="0.2">
      <c r="A10" s="35" t="str">
        <f>IF('Raw Data'!B14=0,"",'MSA Analaysis'!A7)</f>
        <v/>
      </c>
      <c r="B10" s="35" t="str">
        <f>IF('Raw Data'!B14=0,"",'MSA Analaysis'!B7)</f>
        <v/>
      </c>
      <c r="C10" s="38" t="str">
        <f>IF('Raw Data'!B14=0," ",'MSA Analaysis'!C7)</f>
        <v xml:space="preserve"> </v>
      </c>
      <c r="D10" s="38" t="str">
        <f>IF('Raw Data'!B14=0," ",'MSA Analaysis'!D7)</f>
        <v xml:space="preserve"> </v>
      </c>
      <c r="E10" s="38" t="str">
        <f>IF('Raw Data'!B14=0," ",'MSA Analaysis'!R7)</f>
        <v xml:space="preserve"> </v>
      </c>
      <c r="F10" s="38" t="str">
        <f>IF('Raw Data'!B14=0," ",'MSA Analaysis'!T7)</f>
        <v xml:space="preserve"> </v>
      </c>
      <c r="G10" s="38" t="str">
        <f>IF('Raw Data'!B14=0," ",'MSA Analaysis'!W7)</f>
        <v xml:space="preserve"> </v>
      </c>
      <c r="H10" s="39" t="str">
        <f>IF('Raw Data'!B14=0," ",'MSA Analaysis'!X7)</f>
        <v xml:space="preserve"> </v>
      </c>
      <c r="I10" s="141" t="str">
        <f>IF('Raw Data'!B14=0," ","No")</f>
        <v xml:space="preserve"> </v>
      </c>
      <c r="J10" s="46" t="str">
        <f>IF('Raw Data'!B14=0," ",IF($K$5="Yes",'MSA Analaysis'!Y7,"ND"))</f>
        <v xml:space="preserve"> </v>
      </c>
      <c r="K10" s="46" t="str">
        <f>IF('Raw Data'!B14=0," ",IF($K$5="Yes",'MSA Analaysis'!Z7,"ND"))</f>
        <v xml:space="preserve"> </v>
      </c>
      <c r="L10" s="41" t="str">
        <f>IF('Raw Data'!B14=0," ",IF(K10="ND",IF(I10="Yes",IF($K$5="Yes",IF(AND(H10&lt;$I$7,J10&gt;$K$7),"OK","NOK"),IF(H10&lt;$I$7,"OK","NOK")),IF($K$5="Yes",IF(AND(H10&lt;$I$6,J10&gt;$K$7),"OK","NOK"),IF(H10&lt;$I$6,"OK","NOK"))),IF(I10="Yes",IF($K$5="Yes",IF(AND(H10&lt;$I$7,OR(J10&gt;$K$7,K10&gt;2.5)),"OK","NOK"),IF(H10&lt;$I$7,"OK","NOK")),IF($K$5="Yes",IF(AND(H10&lt;$I$6,OR(J10&gt;$K$7,K10&gt;2.5)),"OK","NOK"),IF(H10&lt;$I$6,"OK","NOK")))))</f>
        <v xml:space="preserve"> </v>
      </c>
      <c r="M10" s="40" t="str">
        <f>IF('Raw Data'!B14=0," ",'MSA Analaysis'!AA7 &amp; ".")</f>
        <v xml:space="preserve"> </v>
      </c>
    </row>
    <row r="11" spans="1:13" s="2" customFormat="1" x14ac:dyDescent="0.2">
      <c r="A11" s="35" t="str">
        <f>IF('Raw Data'!B15=0,"",'MSA Analaysis'!A8)</f>
        <v/>
      </c>
      <c r="B11" s="35" t="str">
        <f>IF('Raw Data'!B15=0,"",'MSA Analaysis'!B8)</f>
        <v/>
      </c>
      <c r="C11" s="38" t="str">
        <f>IF('Raw Data'!B15=0," ",'MSA Analaysis'!C8)</f>
        <v xml:space="preserve"> </v>
      </c>
      <c r="D11" s="38" t="str">
        <f>IF('Raw Data'!B15=0," ",'MSA Analaysis'!D8)</f>
        <v xml:space="preserve"> </v>
      </c>
      <c r="E11" s="38" t="str">
        <f>IF('Raw Data'!B15=0," ",'MSA Analaysis'!R8)</f>
        <v xml:space="preserve"> </v>
      </c>
      <c r="F11" s="38" t="str">
        <f>IF('Raw Data'!B15=0," ",'MSA Analaysis'!T8)</f>
        <v xml:space="preserve"> </v>
      </c>
      <c r="G11" s="38" t="str">
        <f>IF('Raw Data'!B15=0," ",'MSA Analaysis'!W8)</f>
        <v xml:space="preserve"> </v>
      </c>
      <c r="H11" s="39" t="str">
        <f>IF('Raw Data'!B15=0," ",'MSA Analaysis'!X8)</f>
        <v xml:space="preserve"> </v>
      </c>
      <c r="I11" s="141" t="str">
        <f>IF('Raw Data'!B15=0," ","No")</f>
        <v xml:space="preserve"> </v>
      </c>
      <c r="J11" s="46" t="str">
        <f>IF('Raw Data'!B15=0," ",IF($K$5="Yes",'MSA Analaysis'!Y8,"ND"))</f>
        <v xml:space="preserve"> </v>
      </c>
      <c r="K11" s="46" t="str">
        <f>IF('Raw Data'!B15=0," ",IF($K$5="Yes",'MSA Analaysis'!Z8,"ND"))</f>
        <v xml:space="preserve"> </v>
      </c>
      <c r="L11" s="41" t="str">
        <f>IF('Raw Data'!B15=0," ",IF(K11="ND",IF(I11="Yes",IF($K$5="Yes",IF(AND(H11&lt;$I$7,J11&gt;$K$7),"OK","NOK"),IF(H11&lt;$I$7,"OK","NOK")),IF($K$5="Yes",IF(AND(H11&lt;$I$6,J11&gt;$K$7),"OK","NOK"),IF(H11&lt;$I$6,"OK","NOK"))),IF(I11="Yes",IF($K$5="Yes",IF(AND(H11&lt;$I$7,OR(J11&gt;$K$7,K11&gt;2.5)),"OK","NOK"),IF(H11&lt;$I$7,"OK","NOK")),IF($K$5="Yes",IF(AND(H11&lt;$I$6,OR(J11&gt;$K$7,K11&gt;2.5)),"OK","NOK"),IF(H11&lt;$I$6,"OK","NOK")))))</f>
        <v xml:space="preserve"> </v>
      </c>
      <c r="M11" s="40" t="str">
        <f>IF('Raw Data'!B15=0," ",'MSA Analaysis'!AA8 &amp; ".")</f>
        <v xml:space="preserve"> </v>
      </c>
    </row>
    <row r="12" spans="1:13" s="2" customFormat="1" x14ac:dyDescent="0.2">
      <c r="A12" s="35" t="str">
        <f>IF('Raw Data'!B16=0,"",'MSA Analaysis'!A9)</f>
        <v/>
      </c>
      <c r="B12" s="35" t="str">
        <f>IF('Raw Data'!B16=0,"",'MSA Analaysis'!B9)</f>
        <v/>
      </c>
      <c r="C12" s="38" t="str">
        <f>IF('Raw Data'!B16=0," ",'MSA Analaysis'!C9)</f>
        <v xml:space="preserve"> </v>
      </c>
      <c r="D12" s="38" t="str">
        <f>IF('Raw Data'!B16=0," ",'MSA Analaysis'!D9)</f>
        <v xml:space="preserve"> </v>
      </c>
      <c r="E12" s="38" t="str">
        <f>IF('Raw Data'!B16=0," ",'MSA Analaysis'!R9)</f>
        <v xml:space="preserve"> </v>
      </c>
      <c r="F12" s="38" t="str">
        <f>IF('Raw Data'!B16=0," ",'MSA Analaysis'!T9)</f>
        <v xml:space="preserve"> </v>
      </c>
      <c r="G12" s="38" t="str">
        <f>IF('Raw Data'!B16=0," ",'MSA Analaysis'!W9)</f>
        <v xml:space="preserve"> </v>
      </c>
      <c r="H12" s="39" t="str">
        <f>IF('Raw Data'!B16=0," ",'MSA Analaysis'!X9)</f>
        <v xml:space="preserve"> </v>
      </c>
      <c r="I12" s="141" t="str">
        <f>IF('Raw Data'!B16=0," ","No")</f>
        <v xml:space="preserve"> </v>
      </c>
      <c r="J12" s="46" t="str">
        <f>IF('Raw Data'!B16=0," ",IF($K$5="Yes",'MSA Analaysis'!Y9,"ND"))</f>
        <v xml:space="preserve"> </v>
      </c>
      <c r="K12" s="46" t="str">
        <f>IF('Raw Data'!B16=0," ",IF($K$5="Yes",'MSA Analaysis'!Z9,"ND"))</f>
        <v xml:space="preserve"> </v>
      </c>
      <c r="L12" s="41" t="str">
        <f>IF('Raw Data'!B16=0," ",IF(K12="ND",IF(I12="Yes",IF($K$5="Yes",IF(AND(H12&lt;$I$7,J12&gt;$K$7),"OK","NOK"),IF(H12&lt;$I$7,"OK","NOK")),IF($K$5="Yes",IF(AND(H12&lt;$I$6,J12&gt;$K$7),"OK","NOK"),IF(H12&lt;$I$6,"OK","NOK"))),IF(I12="Yes",IF($K$5="Yes",IF(AND(H12&lt;$I$7,OR(J12&gt;$K$7,K12&gt;2.5)),"OK","NOK"),IF(H12&lt;$I$7,"OK","NOK")),IF($K$5="Yes",IF(AND(H12&lt;$I$6,OR(J12&gt;$K$7,K12&gt;2.5)),"OK","NOK"),IF(H12&lt;$I$6,"OK","NOK")))))</f>
        <v xml:space="preserve"> </v>
      </c>
      <c r="M12" s="40" t="str">
        <f>IF('Raw Data'!B16=0," ",'MSA Analaysis'!AA9 &amp; ".")</f>
        <v xml:space="preserve"> </v>
      </c>
    </row>
    <row r="13" spans="1:13" s="2" customFormat="1" x14ac:dyDescent="0.2">
      <c r="A13" s="35" t="str">
        <f>IF('Raw Data'!B17=0,"",'MSA Analaysis'!A10)</f>
        <v/>
      </c>
      <c r="B13" s="35" t="str">
        <f>IF('Raw Data'!B17=0,"",'MSA Analaysis'!B10)</f>
        <v/>
      </c>
      <c r="C13" s="38" t="str">
        <f>IF('Raw Data'!B17=0," ",'MSA Analaysis'!C10)</f>
        <v xml:space="preserve"> </v>
      </c>
      <c r="D13" s="38" t="str">
        <f>IF('Raw Data'!B17=0," ",'MSA Analaysis'!D10)</f>
        <v xml:space="preserve"> </v>
      </c>
      <c r="E13" s="38" t="str">
        <f>IF('Raw Data'!B17=0," ",'MSA Analaysis'!R10)</f>
        <v xml:space="preserve"> </v>
      </c>
      <c r="F13" s="38" t="str">
        <f>IF('Raw Data'!B17=0," ",'MSA Analaysis'!T10)</f>
        <v xml:space="preserve"> </v>
      </c>
      <c r="G13" s="38" t="str">
        <f>IF('Raw Data'!B17=0," ",'MSA Analaysis'!W10)</f>
        <v xml:space="preserve"> </v>
      </c>
      <c r="H13" s="39" t="str">
        <f>IF('Raw Data'!B17=0," ",'MSA Analaysis'!X10)</f>
        <v xml:space="preserve"> </v>
      </c>
      <c r="I13" s="141" t="str">
        <f>IF('Raw Data'!B17=0," ","No")</f>
        <v xml:space="preserve"> </v>
      </c>
      <c r="J13" s="46" t="str">
        <f>IF('Raw Data'!B17=0," ",IF($K$5="Yes",'MSA Analaysis'!Y10,"ND"))</f>
        <v xml:space="preserve"> </v>
      </c>
      <c r="K13" s="46" t="str">
        <f>IF('Raw Data'!B17=0," ",IF($K$5="Yes",'MSA Analaysis'!Z10,"ND"))</f>
        <v xml:space="preserve"> </v>
      </c>
      <c r="L13" s="41" t="str">
        <f>IF('Raw Data'!B17=0," ",IF(K13="ND",IF(I13="Yes",IF($K$5="Yes",IF(AND(H13&lt;$I$7,J13&gt;$K$7),"OK","NOK"),IF(H13&lt;$I$7,"OK","NOK")),IF($K$5="Yes",IF(AND(H13&lt;$I$6,J13&gt;$K$7),"OK","NOK"),IF(H13&lt;$I$6,"OK","NOK"))),IF(I13="Yes",IF($K$5="Yes",IF(AND(H13&lt;$I$7,OR(J13&gt;$K$7,K13&gt;2.5)),"OK","NOK"),IF(H13&lt;$I$7,"OK","NOK")),IF($K$5="Yes",IF(AND(H13&lt;$I$6,OR(J13&gt;$K$7,K13&gt;2.5)),"OK","NOK"),IF(H13&lt;$I$6,"OK","NOK")))))</f>
        <v xml:space="preserve"> </v>
      </c>
      <c r="M13" s="40" t="str">
        <f>IF('Raw Data'!B17=0," ",'MSA Analaysis'!AA10 &amp; ".")</f>
        <v xml:space="preserve"> </v>
      </c>
    </row>
    <row r="14" spans="1:13" s="2" customFormat="1" x14ac:dyDescent="0.2">
      <c r="A14" s="35" t="str">
        <f>IF('Raw Data'!B18=0,"",'MSA Analaysis'!A11)</f>
        <v/>
      </c>
      <c r="B14" s="35" t="str">
        <f>IF('Raw Data'!B18=0,"",'MSA Analaysis'!B11)</f>
        <v/>
      </c>
      <c r="C14" s="38" t="str">
        <f>IF('Raw Data'!B18=0," ",'MSA Analaysis'!C11)</f>
        <v xml:space="preserve"> </v>
      </c>
      <c r="D14" s="38" t="str">
        <f>IF('Raw Data'!B18=0," ",'MSA Analaysis'!D11)</f>
        <v xml:space="preserve"> </v>
      </c>
      <c r="E14" s="38" t="str">
        <f>IF('Raw Data'!B18=0," ",'MSA Analaysis'!R11)</f>
        <v xml:space="preserve"> </v>
      </c>
      <c r="F14" s="38" t="str">
        <f>IF('Raw Data'!B18=0," ",'MSA Analaysis'!T11)</f>
        <v xml:space="preserve"> </v>
      </c>
      <c r="G14" s="38" t="str">
        <f>IF('Raw Data'!B18=0," ",'MSA Analaysis'!W11)</f>
        <v xml:space="preserve"> </v>
      </c>
      <c r="H14" s="39" t="str">
        <f>IF('Raw Data'!B18=0," ",'MSA Analaysis'!X11)</f>
        <v xml:space="preserve"> </v>
      </c>
      <c r="I14" s="141" t="str">
        <f>IF('Raw Data'!B18=0," ","No")</f>
        <v xml:space="preserve"> </v>
      </c>
      <c r="J14" s="46" t="str">
        <f>IF('Raw Data'!B18=0," ",IF($K$5="Yes",'MSA Analaysis'!Y11,"ND"))</f>
        <v xml:space="preserve"> </v>
      </c>
      <c r="K14" s="46" t="str">
        <f>IF('Raw Data'!B18=0," ",IF($K$5="Yes",'MSA Analaysis'!Z11,"ND"))</f>
        <v xml:space="preserve"> </v>
      </c>
      <c r="L14" s="41" t="str">
        <f>IF('Raw Data'!B18=0," ",IF(K14="ND",IF(I14="Yes",IF($K$5="Yes",IF(AND(H14&lt;$I$7,J14&gt;$K$7),"OK","NOK"),IF(H14&lt;$I$7,"OK","NOK")),IF($K$5="Yes",IF(AND(H14&lt;$I$6,J14&gt;$K$7),"OK","NOK"),IF(H14&lt;$I$6,"OK","NOK"))),IF(I14="Yes",IF($K$5="Yes",IF(AND(H14&lt;$I$7,OR(J14&gt;$K$7,K14&gt;2.5)),"OK","NOK"),IF(H14&lt;$I$7,"OK","NOK")),IF($K$5="Yes",IF(AND(H14&lt;$I$6,OR(J14&gt;$K$7,K14&gt;2.5)),"OK","NOK"),IF(H14&lt;$I$6,"OK","NOK")))))</f>
        <v xml:space="preserve"> </v>
      </c>
      <c r="M14" s="40" t="str">
        <f>IF('Raw Data'!B18=0," ",'MSA Analaysis'!AA11 &amp; ".")</f>
        <v xml:space="preserve"> </v>
      </c>
    </row>
    <row r="15" spans="1:13" s="2" customFormat="1" x14ac:dyDescent="0.2">
      <c r="A15" s="35" t="str">
        <f>IF('Raw Data'!B19=0,"",'MSA Analaysis'!A12)</f>
        <v/>
      </c>
      <c r="B15" s="35" t="str">
        <f>IF('Raw Data'!B19=0,"",'MSA Analaysis'!B12)</f>
        <v/>
      </c>
      <c r="C15" s="38" t="str">
        <f>IF('Raw Data'!B19=0," ",'MSA Analaysis'!C12)</f>
        <v xml:space="preserve"> </v>
      </c>
      <c r="D15" s="38" t="str">
        <f>IF('Raw Data'!B19=0," ",'MSA Analaysis'!D12)</f>
        <v xml:space="preserve"> </v>
      </c>
      <c r="E15" s="38" t="str">
        <f>IF('Raw Data'!B19=0," ",'MSA Analaysis'!R12)</f>
        <v xml:space="preserve"> </v>
      </c>
      <c r="F15" s="38" t="str">
        <f>IF('Raw Data'!B19=0," ",'MSA Analaysis'!T12)</f>
        <v xml:space="preserve"> </v>
      </c>
      <c r="G15" s="38" t="str">
        <f>IF('Raw Data'!B19=0," ",'MSA Analaysis'!W12)</f>
        <v xml:space="preserve"> </v>
      </c>
      <c r="H15" s="39" t="str">
        <f>IF('Raw Data'!B19=0," ",'MSA Analaysis'!X12)</f>
        <v xml:space="preserve"> </v>
      </c>
      <c r="I15" s="141" t="str">
        <f>IF('Raw Data'!B19=0," ","No")</f>
        <v xml:space="preserve"> </v>
      </c>
      <c r="J15" s="46" t="str">
        <f>IF('Raw Data'!B19=0," ",IF($K$5="Yes",'MSA Analaysis'!Y12,"ND"))</f>
        <v xml:space="preserve"> </v>
      </c>
      <c r="K15" s="46" t="str">
        <f>IF('Raw Data'!B19=0," ",IF($K$5="Yes",'MSA Analaysis'!Z12,"ND"))</f>
        <v xml:space="preserve"> </v>
      </c>
      <c r="L15" s="41" t="str">
        <f>IF('Raw Data'!B19=0," ",IF(K15="ND",IF(I15="Yes",IF($K$5="Yes",IF(AND(H15&lt;$I$7,J15&gt;$K$7),"OK","NOK"),IF(H15&lt;$I$7,"OK","NOK")),IF($K$5="Yes",IF(AND(H15&lt;$I$6,J15&gt;$K$7),"OK","NOK"),IF(H15&lt;$I$6,"OK","NOK"))),IF(I15="Yes",IF($K$5="Yes",IF(AND(H15&lt;$I$7,OR(J15&gt;$K$7,K15&gt;2.5)),"OK","NOK"),IF(H15&lt;$I$7,"OK","NOK")),IF($K$5="Yes",IF(AND(H15&lt;$I$6,OR(J15&gt;$K$7,K15&gt;2.5)),"OK","NOK"),IF(H15&lt;$I$6,"OK","NOK")))))</f>
        <v xml:space="preserve"> </v>
      </c>
      <c r="M15" s="40" t="str">
        <f>IF('Raw Data'!B19=0," ",'MSA Analaysis'!AA12 &amp; ".")</f>
        <v xml:space="preserve"> </v>
      </c>
    </row>
    <row r="16" spans="1:13" s="2" customFormat="1" x14ac:dyDescent="0.2">
      <c r="A16" s="35" t="str">
        <f>IF('Raw Data'!B20=0,"",'MSA Analaysis'!A13)</f>
        <v/>
      </c>
      <c r="B16" s="35" t="str">
        <f>IF('Raw Data'!B20=0,"",'MSA Analaysis'!B13)</f>
        <v/>
      </c>
      <c r="C16" s="38" t="str">
        <f>IF('Raw Data'!B20=0," ",'MSA Analaysis'!C13)</f>
        <v xml:space="preserve"> </v>
      </c>
      <c r="D16" s="38" t="str">
        <f>IF('Raw Data'!B20=0," ",'MSA Analaysis'!D13)</f>
        <v xml:space="preserve"> </v>
      </c>
      <c r="E16" s="38" t="str">
        <f>IF('Raw Data'!B20=0," ",'MSA Analaysis'!R13)</f>
        <v xml:space="preserve"> </v>
      </c>
      <c r="F16" s="38" t="str">
        <f>IF('Raw Data'!B20=0," ",'MSA Analaysis'!T13)</f>
        <v xml:space="preserve"> </v>
      </c>
      <c r="G16" s="38" t="str">
        <f>IF('Raw Data'!B20=0," ",'MSA Analaysis'!W13)</f>
        <v xml:space="preserve"> </v>
      </c>
      <c r="H16" s="39" t="str">
        <f>IF('Raw Data'!B20=0," ",'MSA Analaysis'!X13)</f>
        <v xml:space="preserve"> </v>
      </c>
      <c r="I16" s="141" t="str">
        <f>IF('Raw Data'!B20=0," ","No")</f>
        <v xml:space="preserve"> </v>
      </c>
      <c r="J16" s="46" t="str">
        <f>IF('Raw Data'!B20=0," ",IF($K$5="Yes",'MSA Analaysis'!Y13,"ND"))</f>
        <v xml:space="preserve"> </v>
      </c>
      <c r="K16" s="46" t="str">
        <f>IF('Raw Data'!B20=0," ",IF($K$5="Yes",'MSA Analaysis'!Z13,"ND"))</f>
        <v xml:space="preserve"> </v>
      </c>
      <c r="L16" s="41" t="str">
        <f>IF('Raw Data'!B20=0," ",IF(K16="ND",IF(I16="Yes",IF($K$5="Yes",IF(AND(H16&lt;$I$7,J16&gt;$K$7),"OK","NOK"),IF(H16&lt;$I$7,"OK","NOK")),IF($K$5="Yes",IF(AND(H16&lt;$I$6,J16&gt;$K$7),"OK","NOK"),IF(H16&lt;$I$6,"OK","NOK"))),IF(I16="Yes",IF($K$5="Yes",IF(AND(H16&lt;$I$7,OR(J16&gt;$K$7,K16&gt;2.5)),"OK","NOK"),IF(H16&lt;$I$7,"OK","NOK")),IF($K$5="Yes",IF(AND(H16&lt;$I$6,OR(J16&gt;$K$7,K16&gt;2.5)),"OK","NOK"),IF(H16&lt;$I$6,"OK","NOK")))))</f>
        <v xml:space="preserve"> </v>
      </c>
      <c r="M16" s="40" t="str">
        <f>IF('Raw Data'!B20=0," ",'MSA Analaysis'!AA13 &amp; ".")</f>
        <v xml:space="preserve"> </v>
      </c>
    </row>
    <row r="17" spans="1:13" s="2" customFormat="1" x14ac:dyDescent="0.2">
      <c r="A17" s="35" t="str">
        <f>IF('Raw Data'!B21=0,"",'MSA Analaysis'!A14)</f>
        <v/>
      </c>
      <c r="B17" s="35" t="str">
        <f>IF('Raw Data'!B21=0,"",'MSA Analaysis'!B14)</f>
        <v/>
      </c>
      <c r="C17" s="38" t="str">
        <f>IF('Raw Data'!B21=0," ",'MSA Analaysis'!C14)</f>
        <v xml:space="preserve"> </v>
      </c>
      <c r="D17" s="38" t="str">
        <f>IF('Raw Data'!B21=0," ",'MSA Analaysis'!D14)</f>
        <v xml:space="preserve"> </v>
      </c>
      <c r="E17" s="38" t="str">
        <f>IF('Raw Data'!B21=0," ",'MSA Analaysis'!R14)</f>
        <v xml:space="preserve"> </v>
      </c>
      <c r="F17" s="38" t="str">
        <f>IF('Raw Data'!B21=0," ",'MSA Analaysis'!T14)</f>
        <v xml:space="preserve"> </v>
      </c>
      <c r="G17" s="38" t="str">
        <f>IF('Raw Data'!B21=0," ",'MSA Analaysis'!W14)</f>
        <v xml:space="preserve"> </v>
      </c>
      <c r="H17" s="39" t="str">
        <f>IF('Raw Data'!B21=0," ",'MSA Analaysis'!X14)</f>
        <v xml:space="preserve"> </v>
      </c>
      <c r="I17" s="141" t="str">
        <f>IF('Raw Data'!B21=0," ","No")</f>
        <v xml:space="preserve"> </v>
      </c>
      <c r="J17" s="46" t="str">
        <f>IF('Raw Data'!B21=0," ",IF($K$5="Yes",'MSA Analaysis'!Y14,"ND"))</f>
        <v xml:space="preserve"> </v>
      </c>
      <c r="K17" s="46" t="str">
        <f>IF('Raw Data'!B21=0," ",IF($K$5="Yes",'MSA Analaysis'!Z14,"ND"))</f>
        <v xml:space="preserve"> </v>
      </c>
      <c r="L17" s="41" t="str">
        <f>IF('Raw Data'!B21=0," ",IF(K17="ND",IF(I17="Yes",IF($K$5="Yes",IF(AND(H17&lt;$I$7,J17&gt;$K$7),"OK","NOK"),IF(H17&lt;$I$7,"OK","NOK")),IF($K$5="Yes",IF(AND(H17&lt;$I$6,J17&gt;$K$7),"OK","NOK"),IF(H17&lt;$I$6,"OK","NOK"))),IF(I17="Yes",IF($K$5="Yes",IF(AND(H17&lt;$I$7,OR(J17&gt;$K$7,K17&gt;2.5)),"OK","NOK"),IF(H17&lt;$I$7,"OK","NOK")),IF($K$5="Yes",IF(AND(H17&lt;$I$6,OR(J17&gt;$K$7,K17&gt;2.5)),"OK","NOK"),IF(H17&lt;$I$6,"OK","NOK")))))</f>
        <v xml:space="preserve"> </v>
      </c>
      <c r="M17" s="40" t="str">
        <f>IF('Raw Data'!B21=0," ",'MSA Analaysis'!AA14 &amp; ".")</f>
        <v xml:space="preserve"> </v>
      </c>
    </row>
    <row r="18" spans="1:13" s="2" customFormat="1" x14ac:dyDescent="0.2">
      <c r="A18" s="35" t="str">
        <f>IF('Raw Data'!B22=0,"",'MSA Analaysis'!A15)</f>
        <v/>
      </c>
      <c r="B18" s="35" t="str">
        <f>IF('Raw Data'!B22=0,"",'MSA Analaysis'!B15)</f>
        <v/>
      </c>
      <c r="C18" s="38" t="str">
        <f>IF('Raw Data'!B22=0," ",'MSA Analaysis'!C15)</f>
        <v xml:space="preserve"> </v>
      </c>
      <c r="D18" s="38" t="str">
        <f>IF('Raw Data'!B22=0," ",'MSA Analaysis'!D15)</f>
        <v xml:space="preserve"> </v>
      </c>
      <c r="E18" s="38" t="str">
        <f>IF('Raw Data'!B22=0," ",'MSA Analaysis'!R15)</f>
        <v xml:space="preserve"> </v>
      </c>
      <c r="F18" s="38" t="str">
        <f>IF('Raw Data'!B22=0," ",'MSA Analaysis'!T15)</f>
        <v xml:space="preserve"> </v>
      </c>
      <c r="G18" s="38" t="str">
        <f>IF('Raw Data'!B22=0," ",'MSA Analaysis'!W15)</f>
        <v xml:space="preserve"> </v>
      </c>
      <c r="H18" s="39" t="str">
        <f>IF('Raw Data'!B22=0," ",'MSA Analaysis'!X15)</f>
        <v xml:space="preserve"> </v>
      </c>
      <c r="I18" s="141" t="str">
        <f>IF('Raw Data'!B22=0," ","No")</f>
        <v xml:space="preserve"> </v>
      </c>
      <c r="J18" s="46" t="str">
        <f>IF('Raw Data'!B22=0," ",IF($K$5="Yes",'MSA Analaysis'!Y15,"ND"))</f>
        <v xml:space="preserve"> </v>
      </c>
      <c r="K18" s="46" t="str">
        <f>IF('Raw Data'!B22=0," ",IF($K$5="Yes",'MSA Analaysis'!Z15,"ND"))</f>
        <v xml:space="preserve"> </v>
      </c>
      <c r="L18" s="41" t="str">
        <f>IF('Raw Data'!B22=0," ",IF(K18="ND",IF(I18="Yes",IF($K$5="Yes",IF(AND(H18&lt;$I$7,J18&gt;$K$7),"OK","NOK"),IF(H18&lt;$I$7,"OK","NOK")),IF($K$5="Yes",IF(AND(H18&lt;$I$6,J18&gt;$K$7),"OK","NOK"),IF(H18&lt;$I$6,"OK","NOK"))),IF(I18="Yes",IF($K$5="Yes",IF(AND(H18&lt;$I$7,OR(J18&gt;$K$7,K18&gt;2.5)),"OK","NOK"),IF(H18&lt;$I$7,"OK","NOK")),IF($K$5="Yes",IF(AND(H18&lt;$I$6,OR(J18&gt;$K$7,K18&gt;2.5)),"OK","NOK"),IF(H18&lt;$I$6,"OK","NOK")))))</f>
        <v xml:space="preserve"> </v>
      </c>
      <c r="M18" s="40" t="str">
        <f>IF('Raw Data'!B22=0," ",'MSA Analaysis'!AA15 &amp; ".")</f>
        <v xml:space="preserve"> </v>
      </c>
    </row>
    <row r="19" spans="1:13" s="2" customFormat="1" x14ac:dyDescent="0.2">
      <c r="A19" s="35" t="str">
        <f>IF('Raw Data'!B23=0,"",'MSA Analaysis'!A16)</f>
        <v/>
      </c>
      <c r="B19" s="35" t="str">
        <f>IF('Raw Data'!B23=0,"",'MSA Analaysis'!B16)</f>
        <v/>
      </c>
      <c r="C19" s="38" t="str">
        <f>IF('Raw Data'!B23=0," ",'MSA Analaysis'!C16)</f>
        <v xml:space="preserve"> </v>
      </c>
      <c r="D19" s="38" t="str">
        <f>IF('Raw Data'!B23=0," ",'MSA Analaysis'!D16)</f>
        <v xml:space="preserve"> </v>
      </c>
      <c r="E19" s="38" t="str">
        <f>IF('Raw Data'!B23=0," ",'MSA Analaysis'!R16)</f>
        <v xml:space="preserve"> </v>
      </c>
      <c r="F19" s="38" t="str">
        <f>IF('Raw Data'!B23=0," ",'MSA Analaysis'!T16)</f>
        <v xml:space="preserve"> </v>
      </c>
      <c r="G19" s="38" t="str">
        <f>IF('Raw Data'!B23=0," ",'MSA Analaysis'!W16)</f>
        <v xml:space="preserve"> </v>
      </c>
      <c r="H19" s="39" t="str">
        <f>IF('Raw Data'!B23=0," ",'MSA Analaysis'!X16)</f>
        <v xml:space="preserve"> </v>
      </c>
      <c r="I19" s="141" t="str">
        <f>IF('Raw Data'!B23=0," ","No")</f>
        <v xml:space="preserve"> </v>
      </c>
      <c r="J19" s="46" t="str">
        <f>IF('Raw Data'!B23=0," ",IF($K$5="Yes",'MSA Analaysis'!Y16,"ND"))</f>
        <v xml:space="preserve"> </v>
      </c>
      <c r="K19" s="46" t="str">
        <f>IF('Raw Data'!B23=0," ",IF($K$5="Yes",'MSA Analaysis'!Z16,"ND"))</f>
        <v xml:space="preserve"> </v>
      </c>
      <c r="L19" s="41" t="str">
        <f>IF('Raw Data'!B23=0," ",IF(K19="ND",IF(I19="Yes",IF($K$5="Yes",IF(AND(H19&lt;$I$7,J19&gt;$K$7),"OK","NOK"),IF(H19&lt;$I$7,"OK","NOK")),IF($K$5="Yes",IF(AND(H19&lt;$I$6,J19&gt;$K$7),"OK","NOK"),IF(H19&lt;$I$6,"OK","NOK"))),IF(I19="Yes",IF($K$5="Yes",IF(AND(H19&lt;$I$7,OR(J19&gt;$K$7,K19&gt;2.5)),"OK","NOK"),IF(H19&lt;$I$7,"OK","NOK")),IF($K$5="Yes",IF(AND(H19&lt;$I$6,OR(J19&gt;$K$7,K19&gt;2.5)),"OK","NOK"),IF(H19&lt;$I$6,"OK","NOK")))))</f>
        <v xml:space="preserve"> </v>
      </c>
      <c r="M19" s="40" t="str">
        <f>IF('Raw Data'!B23=0," ",'MSA Analaysis'!AA16 &amp; ".")</f>
        <v xml:space="preserve"> </v>
      </c>
    </row>
    <row r="20" spans="1:13" s="2" customFormat="1" x14ac:dyDescent="0.2">
      <c r="A20" s="35" t="str">
        <f>IF('Raw Data'!B24=0,"",'MSA Analaysis'!A17)</f>
        <v/>
      </c>
      <c r="B20" s="35" t="str">
        <f>IF('Raw Data'!B24=0,"",'MSA Analaysis'!B17)</f>
        <v/>
      </c>
      <c r="C20" s="38" t="str">
        <f>IF('Raw Data'!B24=0," ",'MSA Analaysis'!C17)</f>
        <v xml:space="preserve"> </v>
      </c>
      <c r="D20" s="38" t="str">
        <f>IF('Raw Data'!B24=0," ",'MSA Analaysis'!D17)</f>
        <v xml:space="preserve"> </v>
      </c>
      <c r="E20" s="38" t="str">
        <f>IF('Raw Data'!B24=0," ",'MSA Analaysis'!R17)</f>
        <v xml:space="preserve"> </v>
      </c>
      <c r="F20" s="38" t="str">
        <f>IF('Raw Data'!B24=0," ",'MSA Analaysis'!T17)</f>
        <v xml:space="preserve"> </v>
      </c>
      <c r="G20" s="38" t="str">
        <f>IF('Raw Data'!B24=0," ",'MSA Analaysis'!W17)</f>
        <v xml:space="preserve"> </v>
      </c>
      <c r="H20" s="39" t="str">
        <f>IF('Raw Data'!B24=0," ",'MSA Analaysis'!X17)</f>
        <v xml:space="preserve"> </v>
      </c>
      <c r="I20" s="141" t="str">
        <f>IF('Raw Data'!B24=0," ","No")</f>
        <v xml:space="preserve"> </v>
      </c>
      <c r="J20" s="46" t="str">
        <f>IF('Raw Data'!B24=0," ",IF($K$5="Yes",'MSA Analaysis'!Y17,"ND"))</f>
        <v xml:space="preserve"> </v>
      </c>
      <c r="K20" s="46" t="str">
        <f>IF('Raw Data'!B24=0," ",IF($K$5="Yes",'MSA Analaysis'!Z17,"ND"))</f>
        <v xml:space="preserve"> </v>
      </c>
      <c r="L20" s="41" t="str">
        <f>IF('Raw Data'!B24=0," ",IF(K20="ND",IF(I20="Yes",IF($K$5="Yes",IF(AND(H20&lt;$I$7,J20&gt;$K$7),"OK","NOK"),IF(H20&lt;$I$7,"OK","NOK")),IF($K$5="Yes",IF(AND(H20&lt;$I$6,J20&gt;$K$7),"OK","NOK"),IF(H20&lt;$I$6,"OK","NOK"))),IF(I20="Yes",IF($K$5="Yes",IF(AND(H20&lt;$I$7,OR(J20&gt;$K$7,K20&gt;2.5)),"OK","NOK"),IF(H20&lt;$I$7,"OK","NOK")),IF($K$5="Yes",IF(AND(H20&lt;$I$6,OR(J20&gt;$K$7,K20&gt;2.5)),"OK","NOK"),IF(H20&lt;$I$6,"OK","NOK")))))</f>
        <v xml:space="preserve"> </v>
      </c>
      <c r="M20" s="40" t="str">
        <f>IF('Raw Data'!B24=0," ",'MSA Analaysis'!AA17 &amp; ".")</f>
        <v xml:space="preserve"> </v>
      </c>
    </row>
    <row r="21" spans="1:13" s="2" customFormat="1" x14ac:dyDescent="0.2">
      <c r="A21" s="35" t="str">
        <f>IF('Raw Data'!B25=0,"",'MSA Analaysis'!A18)</f>
        <v/>
      </c>
      <c r="B21" s="35" t="str">
        <f>IF('Raw Data'!B25=0,"",'MSA Analaysis'!B18)</f>
        <v/>
      </c>
      <c r="C21" s="38" t="str">
        <f>IF('Raw Data'!B25=0," ",'MSA Analaysis'!C18)</f>
        <v xml:space="preserve"> </v>
      </c>
      <c r="D21" s="38" t="str">
        <f>IF('Raw Data'!B25=0," ",'MSA Analaysis'!D18)</f>
        <v xml:space="preserve"> </v>
      </c>
      <c r="E21" s="38" t="str">
        <f>IF('Raw Data'!B25=0," ",'MSA Analaysis'!R18)</f>
        <v xml:space="preserve"> </v>
      </c>
      <c r="F21" s="38" t="str">
        <f>IF('Raw Data'!B25=0," ",'MSA Analaysis'!T18)</f>
        <v xml:space="preserve"> </v>
      </c>
      <c r="G21" s="38" t="str">
        <f>IF('Raw Data'!B25=0," ",'MSA Analaysis'!W18)</f>
        <v xml:space="preserve"> </v>
      </c>
      <c r="H21" s="39" t="str">
        <f>IF('Raw Data'!B25=0," ",'MSA Analaysis'!X18)</f>
        <v xml:space="preserve"> </v>
      </c>
      <c r="I21" s="141" t="str">
        <f>IF('Raw Data'!B25=0," ","No")</f>
        <v xml:space="preserve"> </v>
      </c>
      <c r="J21" s="46" t="str">
        <f>IF('Raw Data'!B25=0," ",IF($K$5="Yes",'MSA Analaysis'!Y18,"ND"))</f>
        <v xml:space="preserve"> </v>
      </c>
      <c r="K21" s="46" t="str">
        <f>IF('Raw Data'!B25=0," ",IF($K$5="Yes",'MSA Analaysis'!Z18,"ND"))</f>
        <v xml:space="preserve"> </v>
      </c>
      <c r="L21" s="41" t="str">
        <f>IF('Raw Data'!B25=0," ",IF(K21="ND",IF(I21="Yes",IF($K$5="Yes",IF(AND(H21&lt;$I$7,J21&gt;$K$7),"OK","NOK"),IF(H21&lt;$I$7,"OK","NOK")),IF($K$5="Yes",IF(AND(H21&lt;$I$6,J21&gt;$K$7),"OK","NOK"),IF(H21&lt;$I$6,"OK","NOK"))),IF(I21="Yes",IF($K$5="Yes",IF(AND(H21&lt;$I$7,OR(J21&gt;$K$7,K21&gt;2.5)),"OK","NOK"),IF(H21&lt;$I$7,"OK","NOK")),IF($K$5="Yes",IF(AND(H21&lt;$I$6,OR(J21&gt;$K$7,K21&gt;2.5)),"OK","NOK"),IF(H21&lt;$I$6,"OK","NOK")))))</f>
        <v xml:space="preserve"> </v>
      </c>
      <c r="M21" s="40" t="str">
        <f>IF('Raw Data'!B25=0," ",'MSA Analaysis'!AA18 &amp; ".")</f>
        <v xml:space="preserve"> </v>
      </c>
    </row>
    <row r="22" spans="1:13" s="2" customFormat="1" x14ac:dyDescent="0.2">
      <c r="A22" s="35" t="str">
        <f>IF('Raw Data'!B26=0,"",'MSA Analaysis'!A19)</f>
        <v/>
      </c>
      <c r="B22" s="35" t="str">
        <f>IF('Raw Data'!B26=0,"",'MSA Analaysis'!B19)</f>
        <v/>
      </c>
      <c r="C22" s="38" t="str">
        <f>IF('Raw Data'!B26=0," ",'MSA Analaysis'!C19)</f>
        <v xml:space="preserve"> </v>
      </c>
      <c r="D22" s="38" t="str">
        <f>IF('Raw Data'!B26=0," ",'MSA Analaysis'!D19)</f>
        <v xml:space="preserve"> </v>
      </c>
      <c r="E22" s="38" t="str">
        <f>IF('Raw Data'!B26=0," ",'MSA Analaysis'!R19)</f>
        <v xml:space="preserve"> </v>
      </c>
      <c r="F22" s="38" t="str">
        <f>IF('Raw Data'!B26=0," ",'MSA Analaysis'!T19)</f>
        <v xml:space="preserve"> </v>
      </c>
      <c r="G22" s="38" t="str">
        <f>IF('Raw Data'!B26=0," ",'MSA Analaysis'!W19)</f>
        <v xml:space="preserve"> </v>
      </c>
      <c r="H22" s="39" t="str">
        <f>IF('Raw Data'!B26=0," ",'MSA Analaysis'!X19)</f>
        <v xml:space="preserve"> </v>
      </c>
      <c r="I22" s="141" t="str">
        <f>IF('Raw Data'!B26=0," ","No")</f>
        <v xml:space="preserve"> </v>
      </c>
      <c r="J22" s="46" t="str">
        <f>IF('Raw Data'!B26=0," ",IF($K$5="Yes",'MSA Analaysis'!Y19,"ND"))</f>
        <v xml:space="preserve"> </v>
      </c>
      <c r="K22" s="46" t="str">
        <f>IF('Raw Data'!B26=0," ",IF($K$5="Yes",'MSA Analaysis'!Z19,"ND"))</f>
        <v xml:space="preserve"> </v>
      </c>
      <c r="L22" s="41" t="str">
        <f>IF('Raw Data'!B26=0," ",IF(K22="ND",IF(I22="Yes",IF($K$5="Yes",IF(AND(H22&lt;$I$7,J22&gt;$K$7),"OK","NOK"),IF(H22&lt;$I$7,"OK","NOK")),IF($K$5="Yes",IF(AND(H22&lt;$I$6,J22&gt;$K$7),"OK","NOK"),IF(H22&lt;$I$6,"OK","NOK"))),IF(I22="Yes",IF($K$5="Yes",IF(AND(H22&lt;$I$7,OR(J22&gt;$K$7,K22&gt;2.5)),"OK","NOK"),IF(H22&lt;$I$7,"OK","NOK")),IF($K$5="Yes",IF(AND(H22&lt;$I$6,OR(J22&gt;$K$7,K22&gt;2.5)),"OK","NOK"),IF(H22&lt;$I$6,"OK","NOK")))))</f>
        <v xml:space="preserve"> </v>
      </c>
      <c r="M22" s="40" t="str">
        <f>IF('Raw Data'!B26=0," ",'MSA Analaysis'!AA19 &amp; ".")</f>
        <v xml:space="preserve"> </v>
      </c>
    </row>
    <row r="23" spans="1:13" s="2" customFormat="1" x14ac:dyDescent="0.2">
      <c r="A23" s="35" t="str">
        <f>IF('Raw Data'!B27=0,"",'MSA Analaysis'!A20)</f>
        <v/>
      </c>
      <c r="B23" s="35" t="str">
        <f>IF('Raw Data'!B27=0,"",'MSA Analaysis'!B20)</f>
        <v/>
      </c>
      <c r="C23" s="38" t="str">
        <f>IF('Raw Data'!B27=0," ",'MSA Analaysis'!C20)</f>
        <v xml:space="preserve"> </v>
      </c>
      <c r="D23" s="38" t="str">
        <f>IF('Raw Data'!B27=0," ",'MSA Analaysis'!D20)</f>
        <v xml:space="preserve"> </v>
      </c>
      <c r="E23" s="38" t="str">
        <f>IF('Raw Data'!B27=0," ",'MSA Analaysis'!R20)</f>
        <v xml:space="preserve"> </v>
      </c>
      <c r="F23" s="38" t="str">
        <f>IF('Raw Data'!B27=0," ",'MSA Analaysis'!T20)</f>
        <v xml:space="preserve"> </v>
      </c>
      <c r="G23" s="38" t="str">
        <f>IF('Raw Data'!B27=0," ",'MSA Analaysis'!W20)</f>
        <v xml:space="preserve"> </v>
      </c>
      <c r="H23" s="39" t="str">
        <f>IF('Raw Data'!B27=0," ",'MSA Analaysis'!X20)</f>
        <v xml:space="preserve"> </v>
      </c>
      <c r="I23" s="141" t="str">
        <f>IF('Raw Data'!B27=0," ","No")</f>
        <v xml:space="preserve"> </v>
      </c>
      <c r="J23" s="46" t="str">
        <f>IF('Raw Data'!B27=0," ",IF($K$5="Yes",'MSA Analaysis'!Y20,"ND"))</f>
        <v xml:space="preserve"> </v>
      </c>
      <c r="K23" s="46" t="str">
        <f>IF('Raw Data'!B27=0," ",IF($K$5="Yes",'MSA Analaysis'!Z20,"ND"))</f>
        <v xml:space="preserve"> </v>
      </c>
      <c r="L23" s="41" t="str">
        <f>IF('Raw Data'!B27=0," ",IF(K23="ND",IF(I23="Yes",IF($K$5="Yes",IF(AND(H23&lt;$I$7,J23&gt;$K$7),"OK","NOK"),IF(H23&lt;$I$7,"OK","NOK")),IF($K$5="Yes",IF(AND(H23&lt;$I$6,J23&gt;$K$7),"OK","NOK"),IF(H23&lt;$I$6,"OK","NOK"))),IF(I23="Yes",IF($K$5="Yes",IF(AND(H23&lt;$I$7,OR(J23&gt;$K$7,K23&gt;2.5)),"OK","NOK"),IF(H23&lt;$I$7,"OK","NOK")),IF($K$5="Yes",IF(AND(H23&lt;$I$6,OR(J23&gt;$K$7,K23&gt;2.5)),"OK","NOK"),IF(H23&lt;$I$6,"OK","NOK")))))</f>
        <v xml:space="preserve"> </v>
      </c>
      <c r="M23" s="40" t="str">
        <f>IF('Raw Data'!B27=0," ",'MSA Analaysis'!AA20 &amp; ".")</f>
        <v xml:space="preserve"> </v>
      </c>
    </row>
    <row r="24" spans="1:13" s="2" customFormat="1" x14ac:dyDescent="0.2">
      <c r="A24" s="35" t="str">
        <f>IF('Raw Data'!B28=0,"",'MSA Analaysis'!A21)</f>
        <v/>
      </c>
      <c r="B24" s="35" t="str">
        <f>IF('Raw Data'!B28=0,"",'MSA Analaysis'!B21)</f>
        <v/>
      </c>
      <c r="C24" s="38" t="str">
        <f>IF('Raw Data'!B28=0," ",'MSA Analaysis'!C21)</f>
        <v xml:space="preserve"> </v>
      </c>
      <c r="D24" s="38" t="str">
        <f>IF('Raw Data'!B28=0," ",'MSA Analaysis'!D21)</f>
        <v xml:space="preserve"> </v>
      </c>
      <c r="E24" s="38" t="str">
        <f>IF('Raw Data'!B28=0," ",'MSA Analaysis'!R21)</f>
        <v xml:space="preserve"> </v>
      </c>
      <c r="F24" s="38" t="str">
        <f>IF('Raw Data'!B28=0," ",'MSA Analaysis'!T21)</f>
        <v xml:space="preserve"> </v>
      </c>
      <c r="G24" s="38" t="str">
        <f>IF('Raw Data'!B28=0," ",'MSA Analaysis'!W21)</f>
        <v xml:space="preserve"> </v>
      </c>
      <c r="H24" s="39" t="str">
        <f>IF('Raw Data'!B28=0," ",'MSA Analaysis'!X21)</f>
        <v xml:space="preserve"> </v>
      </c>
      <c r="I24" s="141" t="str">
        <f>IF('Raw Data'!B28=0," ","No")</f>
        <v xml:space="preserve"> </v>
      </c>
      <c r="J24" s="46" t="str">
        <f>IF('Raw Data'!B28=0," ",IF($K$5="Yes",'MSA Analaysis'!Y21,"ND"))</f>
        <v xml:space="preserve"> </v>
      </c>
      <c r="K24" s="46" t="str">
        <f>IF('Raw Data'!B28=0," ",IF($K$5="Yes",'MSA Analaysis'!Z21,"ND"))</f>
        <v xml:space="preserve"> </v>
      </c>
      <c r="L24" s="41" t="str">
        <f>IF('Raw Data'!B28=0," ",IF(K24="ND",IF(I24="Yes",IF($K$5="Yes",IF(AND(H24&lt;$I$7,J24&gt;$K$7),"OK","NOK"),IF(H24&lt;$I$7,"OK","NOK")),IF($K$5="Yes",IF(AND(H24&lt;$I$6,J24&gt;$K$7),"OK","NOK"),IF(H24&lt;$I$6,"OK","NOK"))),IF(I24="Yes",IF($K$5="Yes",IF(AND(H24&lt;$I$7,OR(J24&gt;$K$7,K24&gt;2.5)),"OK","NOK"),IF(H24&lt;$I$7,"OK","NOK")),IF($K$5="Yes",IF(AND(H24&lt;$I$6,OR(J24&gt;$K$7,K24&gt;2.5)),"OK","NOK"),IF(H24&lt;$I$6,"OK","NOK")))))</f>
        <v xml:space="preserve"> </v>
      </c>
      <c r="M24" s="40" t="str">
        <f>IF('Raw Data'!B28=0," ",'MSA Analaysis'!AA21 &amp; ".")</f>
        <v xml:space="preserve"> </v>
      </c>
    </row>
    <row r="25" spans="1:13" s="2" customFormat="1" x14ac:dyDescent="0.2">
      <c r="A25" s="35" t="str">
        <f>IF('Raw Data'!B29=0,"",'MSA Analaysis'!A22)</f>
        <v/>
      </c>
      <c r="B25" s="35" t="str">
        <f>IF('Raw Data'!B29=0,"",'MSA Analaysis'!B22)</f>
        <v/>
      </c>
      <c r="C25" s="38" t="str">
        <f>IF('Raw Data'!B29=0," ",'MSA Analaysis'!C22)</f>
        <v xml:space="preserve"> </v>
      </c>
      <c r="D25" s="38" t="str">
        <f>IF('Raw Data'!B29=0," ",'MSA Analaysis'!D22)</f>
        <v xml:space="preserve"> </v>
      </c>
      <c r="E25" s="38" t="str">
        <f>IF('Raw Data'!B29=0," ",'MSA Analaysis'!R22)</f>
        <v xml:space="preserve"> </v>
      </c>
      <c r="F25" s="38" t="str">
        <f>IF('Raw Data'!B29=0," ",'MSA Analaysis'!T22)</f>
        <v xml:space="preserve"> </v>
      </c>
      <c r="G25" s="38" t="str">
        <f>IF('Raw Data'!B29=0," ",'MSA Analaysis'!W22)</f>
        <v xml:space="preserve"> </v>
      </c>
      <c r="H25" s="39" t="str">
        <f>IF('Raw Data'!B29=0," ",'MSA Analaysis'!X22)</f>
        <v xml:space="preserve"> </v>
      </c>
      <c r="I25" s="141" t="str">
        <f>IF('Raw Data'!B29=0," ","No")</f>
        <v xml:space="preserve"> </v>
      </c>
      <c r="J25" s="46" t="str">
        <f>IF('Raw Data'!B29=0," ",IF($K$5="Yes",'MSA Analaysis'!Y22,"ND"))</f>
        <v xml:space="preserve"> </v>
      </c>
      <c r="K25" s="46" t="str">
        <f>IF('Raw Data'!B29=0," ",IF($K$5="Yes",'MSA Analaysis'!Z22,"ND"))</f>
        <v xml:space="preserve"> </v>
      </c>
      <c r="L25" s="41" t="str">
        <f>IF('Raw Data'!B29=0," ",IF(K25="ND",IF(I25="Yes",IF($K$5="Yes",IF(AND(H25&lt;$I$7,J25&gt;$K$7),"OK","NOK"),IF(H25&lt;$I$7,"OK","NOK")),IF($K$5="Yes",IF(AND(H25&lt;$I$6,J25&gt;$K$7),"OK","NOK"),IF(H25&lt;$I$6,"OK","NOK"))),IF(I25="Yes",IF($K$5="Yes",IF(AND(H25&lt;$I$7,OR(J25&gt;$K$7,K25&gt;2.5)),"OK","NOK"),IF(H25&lt;$I$7,"OK","NOK")),IF($K$5="Yes",IF(AND(H25&lt;$I$6,OR(J25&gt;$K$7,K25&gt;2.5)),"OK","NOK"),IF(H25&lt;$I$6,"OK","NOK")))))</f>
        <v xml:space="preserve"> </v>
      </c>
      <c r="M25" s="40" t="str">
        <f>IF('Raw Data'!B29=0," ",'MSA Analaysis'!AA22 &amp; ".")</f>
        <v xml:space="preserve"> </v>
      </c>
    </row>
    <row r="26" spans="1:13" s="2" customFormat="1" x14ac:dyDescent="0.2">
      <c r="A26" s="35" t="str">
        <f>IF('Raw Data'!B30=0,"",'MSA Analaysis'!A23)</f>
        <v/>
      </c>
      <c r="B26" s="35" t="str">
        <f>IF('Raw Data'!B30=0,"",'MSA Analaysis'!B23)</f>
        <v/>
      </c>
      <c r="C26" s="38" t="str">
        <f>IF('Raw Data'!B30=0," ",'MSA Analaysis'!C23)</f>
        <v xml:space="preserve"> </v>
      </c>
      <c r="D26" s="38" t="str">
        <f>IF('Raw Data'!B30=0," ",'MSA Analaysis'!D23)</f>
        <v xml:space="preserve"> </v>
      </c>
      <c r="E26" s="38" t="str">
        <f>IF('Raw Data'!B30=0," ",'MSA Analaysis'!R23)</f>
        <v xml:space="preserve"> </v>
      </c>
      <c r="F26" s="38" t="str">
        <f>IF('Raw Data'!B30=0," ",'MSA Analaysis'!T23)</f>
        <v xml:space="preserve"> </v>
      </c>
      <c r="G26" s="38" t="str">
        <f>IF('Raw Data'!B30=0," ",'MSA Analaysis'!W23)</f>
        <v xml:space="preserve"> </v>
      </c>
      <c r="H26" s="39" t="str">
        <f>IF('Raw Data'!B30=0," ",'MSA Analaysis'!X23)</f>
        <v xml:space="preserve"> </v>
      </c>
      <c r="I26" s="141" t="str">
        <f>IF('Raw Data'!B30=0," ","No")</f>
        <v xml:space="preserve"> </v>
      </c>
      <c r="J26" s="46" t="str">
        <f>IF('Raw Data'!B30=0," ",IF($K$5="Yes",'MSA Analaysis'!Y23,"ND"))</f>
        <v xml:space="preserve"> </v>
      </c>
      <c r="K26" s="46" t="str">
        <f>IF('Raw Data'!B30=0," ",IF($K$5="Yes",'MSA Analaysis'!Z23,"ND"))</f>
        <v xml:space="preserve"> </v>
      </c>
      <c r="L26" s="41" t="str">
        <f>IF('Raw Data'!B30=0," ",IF(K26="ND",IF(I26="Yes",IF($K$5="Yes",IF(AND(H26&lt;$I$7,J26&gt;$K$7),"OK","NOK"),IF(H26&lt;$I$7,"OK","NOK")),IF($K$5="Yes",IF(AND(H26&lt;$I$6,J26&gt;$K$7),"OK","NOK"),IF(H26&lt;$I$6,"OK","NOK"))),IF(I26="Yes",IF($K$5="Yes",IF(AND(H26&lt;$I$7,OR(J26&gt;$K$7,K26&gt;2.5)),"OK","NOK"),IF(H26&lt;$I$7,"OK","NOK")),IF($K$5="Yes",IF(AND(H26&lt;$I$6,OR(J26&gt;$K$7,K26&gt;2.5)),"OK","NOK"),IF(H26&lt;$I$6,"OK","NOK")))))</f>
        <v xml:space="preserve"> </v>
      </c>
      <c r="M26" s="40" t="str">
        <f>IF('Raw Data'!B30=0," ",'MSA Analaysis'!AA23 &amp; ".")</f>
        <v xml:space="preserve"> </v>
      </c>
    </row>
    <row r="27" spans="1:13" s="2" customFormat="1" x14ac:dyDescent="0.2">
      <c r="A27" s="35" t="str">
        <f>IF('Raw Data'!B31=0,"",'MSA Analaysis'!A24)</f>
        <v/>
      </c>
      <c r="B27" s="35" t="str">
        <f>IF('Raw Data'!B31=0,"",'MSA Analaysis'!B24)</f>
        <v/>
      </c>
      <c r="C27" s="38" t="str">
        <f>IF('Raw Data'!B31=0," ",'MSA Analaysis'!C24)</f>
        <v xml:space="preserve"> </v>
      </c>
      <c r="D27" s="38" t="str">
        <f>IF('Raw Data'!B31=0," ",'MSA Analaysis'!D24)</f>
        <v xml:space="preserve"> </v>
      </c>
      <c r="E27" s="38" t="str">
        <f>IF('Raw Data'!B31=0," ",'MSA Analaysis'!R24)</f>
        <v xml:space="preserve"> </v>
      </c>
      <c r="F27" s="38" t="str">
        <f>IF('Raw Data'!B31=0," ",'MSA Analaysis'!T24)</f>
        <v xml:space="preserve"> </v>
      </c>
      <c r="G27" s="38" t="str">
        <f>IF('Raw Data'!B31=0," ",'MSA Analaysis'!W24)</f>
        <v xml:space="preserve"> </v>
      </c>
      <c r="H27" s="39" t="str">
        <f>IF('Raw Data'!B31=0," ",'MSA Analaysis'!X24)</f>
        <v xml:space="preserve"> </v>
      </c>
      <c r="I27" s="141" t="str">
        <f>IF('Raw Data'!B31=0," ","No")</f>
        <v xml:space="preserve"> </v>
      </c>
      <c r="J27" s="46" t="str">
        <f>IF('Raw Data'!B31=0," ",IF($K$5="Yes",'MSA Analaysis'!Y24,"ND"))</f>
        <v xml:space="preserve"> </v>
      </c>
      <c r="K27" s="46" t="str">
        <f>IF('Raw Data'!B31=0," ",IF($K$5="Yes",'MSA Analaysis'!Z24,"ND"))</f>
        <v xml:space="preserve"> </v>
      </c>
      <c r="L27" s="41" t="str">
        <f>IF('Raw Data'!B31=0," ",IF(K27="ND",IF(I27="Yes",IF($K$5="Yes",IF(AND(H27&lt;$I$7,J27&gt;$K$7),"OK","NOK"),IF(H27&lt;$I$7,"OK","NOK")),IF($K$5="Yes",IF(AND(H27&lt;$I$6,J27&gt;$K$7),"OK","NOK"),IF(H27&lt;$I$6,"OK","NOK"))),IF(I27="Yes",IF($K$5="Yes",IF(AND(H27&lt;$I$7,OR(J27&gt;$K$7,K27&gt;2.5)),"OK","NOK"),IF(H27&lt;$I$7,"OK","NOK")),IF($K$5="Yes",IF(AND(H27&lt;$I$6,OR(J27&gt;$K$7,K27&gt;2.5)),"OK","NOK"),IF(H27&lt;$I$6,"OK","NOK")))))</f>
        <v xml:space="preserve"> </v>
      </c>
      <c r="M27" s="40" t="str">
        <f>IF('Raw Data'!B31=0," ",'MSA Analaysis'!AA24 &amp; ".")</f>
        <v xml:space="preserve"> </v>
      </c>
    </row>
    <row r="28" spans="1:13" s="2" customFormat="1" x14ac:dyDescent="0.2">
      <c r="A28" s="35" t="str">
        <f>IF('Raw Data'!B32=0,"",'MSA Analaysis'!A25)</f>
        <v/>
      </c>
      <c r="B28" s="35" t="str">
        <f>IF('Raw Data'!B32=0,"",'MSA Analaysis'!B25)</f>
        <v/>
      </c>
      <c r="C28" s="38" t="str">
        <f>IF('Raw Data'!B32=0," ",'MSA Analaysis'!C25)</f>
        <v xml:space="preserve"> </v>
      </c>
      <c r="D28" s="38" t="str">
        <f>IF('Raw Data'!B32=0," ",'MSA Analaysis'!D25)</f>
        <v xml:space="preserve"> </v>
      </c>
      <c r="E28" s="38" t="str">
        <f>IF('Raw Data'!B32=0," ",'MSA Analaysis'!R25)</f>
        <v xml:space="preserve"> </v>
      </c>
      <c r="F28" s="38" t="str">
        <f>IF('Raw Data'!B32=0," ",'MSA Analaysis'!T25)</f>
        <v xml:space="preserve"> </v>
      </c>
      <c r="G28" s="38" t="str">
        <f>IF('Raw Data'!B32=0," ",'MSA Analaysis'!W25)</f>
        <v xml:space="preserve"> </v>
      </c>
      <c r="H28" s="39" t="str">
        <f>IF('Raw Data'!B32=0," ",'MSA Analaysis'!X25)</f>
        <v xml:space="preserve"> </v>
      </c>
      <c r="I28" s="141" t="str">
        <f>IF('Raw Data'!B32=0," ","No")</f>
        <v xml:space="preserve"> </v>
      </c>
      <c r="J28" s="46" t="str">
        <f>IF('Raw Data'!B32=0," ",IF($K$5="Yes",'MSA Analaysis'!Y25,"ND"))</f>
        <v xml:space="preserve"> </v>
      </c>
      <c r="K28" s="46" t="str">
        <f>IF('Raw Data'!B32=0," ",IF($K$5="Yes",'MSA Analaysis'!Z25,"ND"))</f>
        <v xml:space="preserve"> </v>
      </c>
      <c r="L28" s="41" t="str">
        <f>IF('Raw Data'!B32=0," ",IF(K28="ND",IF(I28="Yes",IF($K$5="Yes",IF(AND(H28&lt;$I$7,J28&gt;$K$7),"OK","NOK"),IF(H28&lt;$I$7,"OK","NOK")),IF($K$5="Yes",IF(AND(H28&lt;$I$6,J28&gt;$K$7),"OK","NOK"),IF(H28&lt;$I$6,"OK","NOK"))),IF(I28="Yes",IF($K$5="Yes",IF(AND(H28&lt;$I$7,OR(J28&gt;$K$7,K28&gt;2.5)),"OK","NOK"),IF(H28&lt;$I$7,"OK","NOK")),IF($K$5="Yes",IF(AND(H28&lt;$I$6,OR(J28&gt;$K$7,K28&gt;2.5)),"OK","NOK"),IF(H28&lt;$I$6,"OK","NOK")))))</f>
        <v xml:space="preserve"> </v>
      </c>
      <c r="M28" s="40" t="str">
        <f>IF('Raw Data'!B32=0," ",'MSA Analaysis'!AA25 &amp; ".")</f>
        <v xml:space="preserve"> </v>
      </c>
    </row>
    <row r="29" spans="1:13" s="2" customFormat="1" x14ac:dyDescent="0.2">
      <c r="A29" s="35" t="str">
        <f>IF('Raw Data'!B33=0,"",'MSA Analaysis'!A26)</f>
        <v/>
      </c>
      <c r="B29" s="35" t="str">
        <f>IF('Raw Data'!B33=0,"",'MSA Analaysis'!B26)</f>
        <v/>
      </c>
      <c r="C29" s="38" t="str">
        <f>IF('Raw Data'!B33=0," ",'MSA Analaysis'!C26)</f>
        <v xml:space="preserve"> </v>
      </c>
      <c r="D29" s="38" t="str">
        <f>IF('Raw Data'!B33=0," ",'MSA Analaysis'!D26)</f>
        <v xml:space="preserve"> </v>
      </c>
      <c r="E29" s="38" t="str">
        <f>IF('Raw Data'!B33=0," ",'MSA Analaysis'!R26)</f>
        <v xml:space="preserve"> </v>
      </c>
      <c r="F29" s="38" t="str">
        <f>IF('Raw Data'!B33=0," ",'MSA Analaysis'!T26)</f>
        <v xml:space="preserve"> </v>
      </c>
      <c r="G29" s="38" t="str">
        <f>IF('Raw Data'!B33=0," ",'MSA Analaysis'!W26)</f>
        <v xml:space="preserve"> </v>
      </c>
      <c r="H29" s="39" t="str">
        <f>IF('Raw Data'!B33=0," ",'MSA Analaysis'!X26)</f>
        <v xml:space="preserve"> </v>
      </c>
      <c r="I29" s="141" t="str">
        <f>IF('Raw Data'!B33=0," ","No")</f>
        <v xml:space="preserve"> </v>
      </c>
      <c r="J29" s="46" t="str">
        <f>IF('Raw Data'!B33=0," ",IF($K$5="Yes",'MSA Analaysis'!Y26,"ND"))</f>
        <v xml:space="preserve"> </v>
      </c>
      <c r="K29" s="46" t="str">
        <f>IF('Raw Data'!B33=0," ",IF($K$5="Yes",'MSA Analaysis'!Z26,"ND"))</f>
        <v xml:space="preserve"> </v>
      </c>
      <c r="L29" s="41" t="str">
        <f>IF('Raw Data'!B33=0," ",IF(K29="ND",IF(I29="Yes",IF($K$5="Yes",IF(AND(H29&lt;$I$7,J29&gt;$K$7),"OK","NOK"),IF(H29&lt;$I$7,"OK","NOK")),IF($K$5="Yes",IF(AND(H29&lt;$I$6,J29&gt;$K$7),"OK","NOK"),IF(H29&lt;$I$6,"OK","NOK"))),IF(I29="Yes",IF($K$5="Yes",IF(AND(H29&lt;$I$7,OR(J29&gt;$K$7,K29&gt;2.5)),"OK","NOK"),IF(H29&lt;$I$7,"OK","NOK")),IF($K$5="Yes",IF(AND(H29&lt;$I$6,OR(J29&gt;$K$7,K29&gt;2.5)),"OK","NOK"),IF(H29&lt;$I$6,"OK","NOK")))))</f>
        <v xml:space="preserve"> </v>
      </c>
      <c r="M29" s="40" t="str">
        <f>IF('Raw Data'!B33=0," ",'MSA Analaysis'!AA26 &amp; ".")</f>
        <v xml:space="preserve"> </v>
      </c>
    </row>
    <row r="30" spans="1:13" s="2" customFormat="1" x14ac:dyDescent="0.2">
      <c r="A30" s="35" t="str">
        <f>IF('Raw Data'!B34=0,"",'MSA Analaysis'!A27)</f>
        <v/>
      </c>
      <c r="B30" s="35" t="str">
        <f>IF('Raw Data'!B34=0,"",'MSA Analaysis'!B27)</f>
        <v/>
      </c>
      <c r="C30" s="38" t="str">
        <f>IF('Raw Data'!B34=0," ",'MSA Analaysis'!C27)</f>
        <v xml:space="preserve"> </v>
      </c>
      <c r="D30" s="38" t="str">
        <f>IF('Raw Data'!B34=0," ",'MSA Analaysis'!D27)</f>
        <v xml:space="preserve"> </v>
      </c>
      <c r="E30" s="38" t="str">
        <f>IF('Raw Data'!B34=0," ",'MSA Analaysis'!R27)</f>
        <v xml:space="preserve"> </v>
      </c>
      <c r="F30" s="38" t="str">
        <f>IF('Raw Data'!B34=0," ",'MSA Analaysis'!T27)</f>
        <v xml:space="preserve"> </v>
      </c>
      <c r="G30" s="38" t="str">
        <f>IF('Raw Data'!B34=0," ",'MSA Analaysis'!W27)</f>
        <v xml:space="preserve"> </v>
      </c>
      <c r="H30" s="39" t="str">
        <f>IF('Raw Data'!B34=0," ",'MSA Analaysis'!X27)</f>
        <v xml:space="preserve"> </v>
      </c>
      <c r="I30" s="141" t="str">
        <f>IF('Raw Data'!B34=0," ","No")</f>
        <v xml:space="preserve"> </v>
      </c>
      <c r="J30" s="46" t="str">
        <f>IF('Raw Data'!B34=0," ",IF($K$5="Yes",'MSA Analaysis'!Y27,"ND"))</f>
        <v xml:space="preserve"> </v>
      </c>
      <c r="K30" s="46" t="str">
        <f>IF('Raw Data'!B34=0," ",IF($K$5="Yes",'MSA Analaysis'!Z27,"ND"))</f>
        <v xml:space="preserve"> </v>
      </c>
      <c r="L30" s="41" t="str">
        <f>IF('Raw Data'!B34=0," ",IF(K30="ND",IF(I30="Yes",IF($K$5="Yes",IF(AND(H30&lt;$I$7,J30&gt;$K$7),"OK","NOK"),IF(H30&lt;$I$7,"OK","NOK")),IF($K$5="Yes",IF(AND(H30&lt;$I$6,J30&gt;$K$7),"OK","NOK"),IF(H30&lt;$I$6,"OK","NOK"))),IF(I30="Yes",IF($K$5="Yes",IF(AND(H30&lt;$I$7,OR(J30&gt;$K$7,K30&gt;2.5)),"OK","NOK"),IF(H30&lt;$I$7,"OK","NOK")),IF($K$5="Yes",IF(AND(H30&lt;$I$6,OR(J30&gt;$K$7,K30&gt;2.5)),"OK","NOK"),IF(H30&lt;$I$6,"OK","NOK")))))</f>
        <v xml:space="preserve"> </v>
      </c>
      <c r="M30" s="40" t="str">
        <f>IF('Raw Data'!B34=0," ",'MSA Analaysis'!AA27 &amp; ".")</f>
        <v xml:space="preserve"> </v>
      </c>
    </row>
    <row r="31" spans="1:13" s="2" customFormat="1" x14ac:dyDescent="0.2">
      <c r="A31" s="35" t="str">
        <f>IF('Raw Data'!B35=0,"",'MSA Analaysis'!A28)</f>
        <v/>
      </c>
      <c r="B31" s="35" t="str">
        <f>IF('Raw Data'!B35=0,"",'MSA Analaysis'!B28)</f>
        <v/>
      </c>
      <c r="C31" s="38" t="str">
        <f>IF('Raw Data'!B35=0," ",'MSA Analaysis'!C28)</f>
        <v xml:space="preserve"> </v>
      </c>
      <c r="D31" s="38" t="str">
        <f>IF('Raw Data'!B35=0," ",'MSA Analaysis'!D28)</f>
        <v xml:space="preserve"> </v>
      </c>
      <c r="E31" s="38" t="str">
        <f>IF('Raw Data'!B35=0," ",'MSA Analaysis'!R28)</f>
        <v xml:space="preserve"> </v>
      </c>
      <c r="F31" s="38" t="str">
        <f>IF('Raw Data'!B35=0," ",'MSA Analaysis'!T28)</f>
        <v xml:space="preserve"> </v>
      </c>
      <c r="G31" s="38" t="str">
        <f>IF('Raw Data'!B35=0," ",'MSA Analaysis'!W28)</f>
        <v xml:space="preserve"> </v>
      </c>
      <c r="H31" s="39" t="str">
        <f>IF('Raw Data'!B35=0," ",'MSA Analaysis'!X28)</f>
        <v xml:space="preserve"> </v>
      </c>
      <c r="I31" s="141" t="str">
        <f>IF('Raw Data'!B35=0," ","No")</f>
        <v xml:space="preserve"> </v>
      </c>
      <c r="J31" s="46" t="str">
        <f>IF('Raw Data'!B35=0," ",IF($K$5="Yes",'MSA Analaysis'!Y28,"ND"))</f>
        <v xml:space="preserve"> </v>
      </c>
      <c r="K31" s="46" t="str">
        <f>IF('Raw Data'!B35=0," ",IF($K$5="Yes",'MSA Analaysis'!Z28,"ND"))</f>
        <v xml:space="preserve"> </v>
      </c>
      <c r="L31" s="41" t="str">
        <f>IF('Raw Data'!B35=0," ",IF(K31="ND",IF(I31="Yes",IF($K$5="Yes",IF(AND(H31&lt;$I$7,J31&gt;$K$7),"OK","NOK"),IF(H31&lt;$I$7,"OK","NOK")),IF($K$5="Yes",IF(AND(H31&lt;$I$6,J31&gt;$K$7),"OK","NOK"),IF(H31&lt;$I$6,"OK","NOK"))),IF(I31="Yes",IF($K$5="Yes",IF(AND(H31&lt;$I$7,OR(J31&gt;$K$7,K31&gt;2.5)),"OK","NOK"),IF(H31&lt;$I$7,"OK","NOK")),IF($K$5="Yes",IF(AND(H31&lt;$I$6,OR(J31&gt;$K$7,K31&gt;2.5)),"OK","NOK"),IF(H31&lt;$I$6,"OK","NOK")))))</f>
        <v xml:space="preserve"> </v>
      </c>
      <c r="M31" s="40" t="str">
        <f>IF('Raw Data'!B35=0," ",'MSA Analaysis'!AA28 &amp; ".")</f>
        <v xml:space="preserve"> </v>
      </c>
    </row>
    <row r="32" spans="1:13" s="2" customFormat="1" x14ac:dyDescent="0.2">
      <c r="A32" s="35" t="str">
        <f>IF('Raw Data'!B36=0,"",'MSA Analaysis'!A29)</f>
        <v/>
      </c>
      <c r="B32" s="35" t="str">
        <f>IF('Raw Data'!B36=0,"",'MSA Analaysis'!B29)</f>
        <v/>
      </c>
      <c r="C32" s="38" t="str">
        <f>IF('Raw Data'!B36=0," ",'MSA Analaysis'!C29)</f>
        <v xml:space="preserve"> </v>
      </c>
      <c r="D32" s="38" t="str">
        <f>IF('Raw Data'!B36=0," ",'MSA Analaysis'!D29)</f>
        <v xml:space="preserve"> </v>
      </c>
      <c r="E32" s="38" t="str">
        <f>IF('Raw Data'!B36=0," ",'MSA Analaysis'!R29)</f>
        <v xml:space="preserve"> </v>
      </c>
      <c r="F32" s="38" t="str">
        <f>IF('Raw Data'!B36=0," ",'MSA Analaysis'!T29)</f>
        <v xml:space="preserve"> </v>
      </c>
      <c r="G32" s="38" t="str">
        <f>IF('Raw Data'!B36=0," ",'MSA Analaysis'!W29)</f>
        <v xml:space="preserve"> </v>
      </c>
      <c r="H32" s="39" t="str">
        <f>IF('Raw Data'!B36=0," ",'MSA Analaysis'!X29)</f>
        <v xml:space="preserve"> </v>
      </c>
      <c r="I32" s="141" t="str">
        <f>IF('Raw Data'!B36=0," ","No")</f>
        <v xml:space="preserve"> </v>
      </c>
      <c r="J32" s="46" t="str">
        <f>IF('Raw Data'!B36=0," ",IF($K$5="Yes",'MSA Analaysis'!Y29,"ND"))</f>
        <v xml:space="preserve"> </v>
      </c>
      <c r="K32" s="46" t="str">
        <f>IF('Raw Data'!B36=0," ",IF($K$5="Yes",'MSA Analaysis'!Z29,"ND"))</f>
        <v xml:space="preserve"> </v>
      </c>
      <c r="L32" s="41" t="str">
        <f>IF('Raw Data'!B36=0," ",IF(K32="ND",IF(I32="Yes",IF($K$5="Yes",IF(AND(H32&lt;$I$7,J32&gt;$K$7),"OK","NOK"),IF(H32&lt;$I$7,"OK","NOK")),IF($K$5="Yes",IF(AND(H32&lt;$I$6,J32&gt;$K$7),"OK","NOK"),IF(H32&lt;$I$6,"OK","NOK"))),IF(I32="Yes",IF($K$5="Yes",IF(AND(H32&lt;$I$7,OR(J32&gt;$K$7,K32&gt;2.5)),"OK","NOK"),IF(H32&lt;$I$7,"OK","NOK")),IF($K$5="Yes",IF(AND(H32&lt;$I$6,OR(J32&gt;$K$7,K32&gt;2.5)),"OK","NOK"),IF(H32&lt;$I$6,"OK","NOK")))))</f>
        <v xml:space="preserve"> </v>
      </c>
      <c r="M32" s="40" t="str">
        <f>IF('Raw Data'!B36=0," ",'MSA Analaysis'!AA29 &amp; ".")</f>
        <v xml:space="preserve"> </v>
      </c>
    </row>
    <row r="33" spans="1:13" s="2" customFormat="1" x14ac:dyDescent="0.2">
      <c r="A33" s="35" t="str">
        <f>IF('Raw Data'!B37=0,"",'MSA Analaysis'!A30)</f>
        <v/>
      </c>
      <c r="B33" s="35" t="str">
        <f>IF('Raw Data'!B37=0,"",'MSA Analaysis'!B30)</f>
        <v/>
      </c>
      <c r="C33" s="38" t="str">
        <f>IF('Raw Data'!B37=0," ",'MSA Analaysis'!C30)</f>
        <v xml:space="preserve"> </v>
      </c>
      <c r="D33" s="38" t="str">
        <f>IF('Raw Data'!B37=0," ",'MSA Analaysis'!D30)</f>
        <v xml:space="preserve"> </v>
      </c>
      <c r="E33" s="38" t="str">
        <f>IF('Raw Data'!B37=0," ",'MSA Analaysis'!R30)</f>
        <v xml:space="preserve"> </v>
      </c>
      <c r="F33" s="38" t="str">
        <f>IF('Raw Data'!B37=0," ",'MSA Analaysis'!T30)</f>
        <v xml:space="preserve"> </v>
      </c>
      <c r="G33" s="38" t="str">
        <f>IF('Raw Data'!B37=0," ",'MSA Analaysis'!W30)</f>
        <v xml:space="preserve"> </v>
      </c>
      <c r="H33" s="39" t="str">
        <f>IF('Raw Data'!B37=0," ",'MSA Analaysis'!X30)</f>
        <v xml:space="preserve"> </v>
      </c>
      <c r="I33" s="141" t="str">
        <f>IF('Raw Data'!B37=0," ","No")</f>
        <v xml:space="preserve"> </v>
      </c>
      <c r="J33" s="46" t="str">
        <f>IF('Raw Data'!B37=0," ",IF($K$5="Yes",'MSA Analaysis'!Y30,"ND"))</f>
        <v xml:space="preserve"> </v>
      </c>
      <c r="K33" s="46" t="str">
        <f>IF('Raw Data'!B37=0," ",IF($K$5="Yes",'MSA Analaysis'!Z30,"ND"))</f>
        <v xml:space="preserve"> </v>
      </c>
      <c r="L33" s="41" t="str">
        <f>IF('Raw Data'!B37=0," ",IF(K33="ND",IF(I33="Yes",IF($K$5="Yes",IF(AND(H33&lt;$I$7,J33&gt;$K$7),"OK","NOK"),IF(H33&lt;$I$7,"OK","NOK")),IF($K$5="Yes",IF(AND(H33&lt;$I$6,J33&gt;$K$7),"OK","NOK"),IF(H33&lt;$I$6,"OK","NOK"))),IF(I33="Yes",IF($K$5="Yes",IF(AND(H33&lt;$I$7,OR(J33&gt;$K$7,K33&gt;2.5)),"OK","NOK"),IF(H33&lt;$I$7,"OK","NOK")),IF($K$5="Yes",IF(AND(H33&lt;$I$6,OR(J33&gt;$K$7,K33&gt;2.5)),"OK","NOK"),IF(H33&lt;$I$6,"OK","NOK")))))</f>
        <v xml:space="preserve"> </v>
      </c>
      <c r="M33" s="40" t="str">
        <f>IF('Raw Data'!B37=0," ",'MSA Analaysis'!AA30 &amp; ".")</f>
        <v xml:space="preserve"> </v>
      </c>
    </row>
    <row r="34" spans="1:13" s="2" customFormat="1" x14ac:dyDescent="0.2">
      <c r="A34" s="35" t="str">
        <f>IF('Raw Data'!B38=0,"",'MSA Analaysis'!A31)</f>
        <v/>
      </c>
      <c r="B34" s="35" t="str">
        <f>IF('Raw Data'!B38=0,"",'MSA Analaysis'!B31)</f>
        <v/>
      </c>
      <c r="C34" s="38" t="str">
        <f>IF('Raw Data'!B38=0," ",'MSA Analaysis'!C31)</f>
        <v xml:space="preserve"> </v>
      </c>
      <c r="D34" s="38" t="str">
        <f>IF('Raw Data'!B38=0," ",'MSA Analaysis'!D31)</f>
        <v xml:space="preserve"> </v>
      </c>
      <c r="E34" s="38" t="str">
        <f>IF('Raw Data'!B38=0," ",'MSA Analaysis'!R31)</f>
        <v xml:space="preserve"> </v>
      </c>
      <c r="F34" s="38" t="str">
        <f>IF('Raw Data'!B38=0," ",'MSA Analaysis'!T31)</f>
        <v xml:space="preserve"> </v>
      </c>
      <c r="G34" s="38" t="str">
        <f>IF('Raw Data'!B38=0," ",'MSA Analaysis'!W31)</f>
        <v xml:space="preserve"> </v>
      </c>
      <c r="H34" s="39" t="str">
        <f>IF('Raw Data'!B38=0," ",'MSA Analaysis'!X31)</f>
        <v xml:space="preserve"> </v>
      </c>
      <c r="I34" s="141" t="str">
        <f>IF('Raw Data'!B38=0," ","No")</f>
        <v xml:space="preserve"> </v>
      </c>
      <c r="J34" s="46" t="str">
        <f>IF('Raw Data'!B38=0," ",IF($K$5="Yes",'MSA Analaysis'!Y31,"ND"))</f>
        <v xml:space="preserve"> </v>
      </c>
      <c r="K34" s="46" t="str">
        <f>IF('Raw Data'!B38=0," ",IF($K$5="Yes",'MSA Analaysis'!Z31,"ND"))</f>
        <v xml:space="preserve"> </v>
      </c>
      <c r="L34" s="41" t="str">
        <f>IF('Raw Data'!B38=0," ",IF(K34="ND",IF(I34="Yes",IF($K$5="Yes",IF(AND(H34&lt;$I$7,J34&gt;$K$7),"OK","NOK"),IF(H34&lt;$I$7,"OK","NOK")),IF($K$5="Yes",IF(AND(H34&lt;$I$6,J34&gt;$K$7),"OK","NOK"),IF(H34&lt;$I$6,"OK","NOK"))),IF(I34="Yes",IF($K$5="Yes",IF(AND(H34&lt;$I$7,OR(J34&gt;$K$7,K34&gt;2.5)),"OK","NOK"),IF(H34&lt;$I$7,"OK","NOK")),IF($K$5="Yes",IF(AND(H34&lt;$I$6,OR(J34&gt;$K$7,K34&gt;2.5)),"OK","NOK"),IF(H34&lt;$I$6,"OK","NOK")))))</f>
        <v xml:space="preserve"> </v>
      </c>
      <c r="M34" s="40" t="str">
        <f>IF('Raw Data'!B38=0," ",'MSA Analaysis'!AA31 &amp; ".")</f>
        <v xml:space="preserve"> </v>
      </c>
    </row>
    <row r="35" spans="1:13" s="2" customFormat="1" x14ac:dyDescent="0.2">
      <c r="A35" s="35" t="str">
        <f>IF('Raw Data'!B39=0,"",'MSA Analaysis'!A32)</f>
        <v/>
      </c>
      <c r="B35" s="35" t="str">
        <f>IF('Raw Data'!B39=0,"",'MSA Analaysis'!B32)</f>
        <v/>
      </c>
      <c r="C35" s="38" t="str">
        <f>IF('Raw Data'!B39=0," ",'MSA Analaysis'!C32)</f>
        <v xml:space="preserve"> </v>
      </c>
      <c r="D35" s="38" t="str">
        <f>IF('Raw Data'!B39=0," ",'MSA Analaysis'!D32)</f>
        <v xml:space="preserve"> </v>
      </c>
      <c r="E35" s="38" t="str">
        <f>IF('Raw Data'!B39=0," ",'MSA Analaysis'!R32)</f>
        <v xml:space="preserve"> </v>
      </c>
      <c r="F35" s="38" t="str">
        <f>IF('Raw Data'!B39=0," ",'MSA Analaysis'!T32)</f>
        <v xml:space="preserve"> </v>
      </c>
      <c r="G35" s="38" t="str">
        <f>IF('Raw Data'!B39=0," ",'MSA Analaysis'!W32)</f>
        <v xml:space="preserve"> </v>
      </c>
      <c r="H35" s="39" t="str">
        <f>IF('Raw Data'!B39=0," ",'MSA Analaysis'!X32)</f>
        <v xml:space="preserve"> </v>
      </c>
      <c r="I35" s="141" t="str">
        <f>IF('Raw Data'!B39=0," ","No")</f>
        <v xml:space="preserve"> </v>
      </c>
      <c r="J35" s="46" t="str">
        <f>IF('Raw Data'!B39=0," ",IF($K$5="Yes",'MSA Analaysis'!Y32,"ND"))</f>
        <v xml:space="preserve"> </v>
      </c>
      <c r="K35" s="46" t="str">
        <f>IF('Raw Data'!B39=0," ",IF($K$5="Yes",'MSA Analaysis'!Z32,"ND"))</f>
        <v xml:space="preserve"> </v>
      </c>
      <c r="L35" s="41" t="str">
        <f>IF('Raw Data'!B39=0," ",IF(K35="ND",IF(I35="Yes",IF($K$5="Yes",IF(AND(H35&lt;$I$7,J35&gt;$K$7),"OK","NOK"),IF(H35&lt;$I$7,"OK","NOK")),IF($K$5="Yes",IF(AND(H35&lt;$I$6,J35&gt;$K$7),"OK","NOK"),IF(H35&lt;$I$6,"OK","NOK"))),IF(I35="Yes",IF($K$5="Yes",IF(AND(H35&lt;$I$7,OR(J35&gt;$K$7,K35&gt;2.5)),"OK","NOK"),IF(H35&lt;$I$7,"OK","NOK")),IF($K$5="Yes",IF(AND(H35&lt;$I$6,OR(J35&gt;$K$7,K35&gt;2.5)),"OK","NOK"),IF(H35&lt;$I$6,"OK","NOK")))))</f>
        <v xml:space="preserve"> </v>
      </c>
      <c r="M35" s="40" t="str">
        <f>IF('Raw Data'!B39=0," ",'MSA Analaysis'!AA32 &amp; ".")</f>
        <v xml:space="preserve"> </v>
      </c>
    </row>
    <row r="36" spans="1:13" s="2" customFormat="1" x14ac:dyDescent="0.2">
      <c r="A36" s="35" t="str">
        <f>IF('Raw Data'!B40=0,"",'MSA Analaysis'!A33)</f>
        <v/>
      </c>
      <c r="B36" s="35" t="str">
        <f>IF('Raw Data'!B40=0,"",'MSA Analaysis'!B33)</f>
        <v/>
      </c>
      <c r="C36" s="38" t="str">
        <f>IF('Raw Data'!B40=0," ",'MSA Analaysis'!C33)</f>
        <v xml:space="preserve"> </v>
      </c>
      <c r="D36" s="38" t="str">
        <f>IF('Raw Data'!B40=0," ",'MSA Analaysis'!D33)</f>
        <v xml:space="preserve"> </v>
      </c>
      <c r="E36" s="38" t="str">
        <f>IF('Raw Data'!B40=0," ",'MSA Analaysis'!R33)</f>
        <v xml:space="preserve"> </v>
      </c>
      <c r="F36" s="38" t="str">
        <f>IF('Raw Data'!B40=0," ",'MSA Analaysis'!T33)</f>
        <v xml:space="preserve"> </v>
      </c>
      <c r="G36" s="38" t="str">
        <f>IF('Raw Data'!B40=0," ",'MSA Analaysis'!W33)</f>
        <v xml:space="preserve"> </v>
      </c>
      <c r="H36" s="39" t="str">
        <f>IF('Raw Data'!B40=0," ",'MSA Analaysis'!X33)</f>
        <v xml:space="preserve"> </v>
      </c>
      <c r="I36" s="141" t="str">
        <f>IF('Raw Data'!B40=0," ","No")</f>
        <v xml:space="preserve"> </v>
      </c>
      <c r="J36" s="46" t="str">
        <f>IF('Raw Data'!B40=0," ",IF($K$5="Yes",'MSA Analaysis'!Y33,"ND"))</f>
        <v xml:space="preserve"> </v>
      </c>
      <c r="K36" s="46" t="str">
        <f>IF('Raw Data'!B40=0," ",IF($K$5="Yes",'MSA Analaysis'!Z33,"ND"))</f>
        <v xml:space="preserve"> </v>
      </c>
      <c r="L36" s="41" t="str">
        <f>IF('Raw Data'!B40=0," ",IF(K36="ND",IF(I36="Yes",IF($K$5="Yes",IF(AND(H36&lt;$I$7,J36&gt;$K$7),"OK","NOK"),IF(H36&lt;$I$7,"OK","NOK")),IF($K$5="Yes",IF(AND(H36&lt;$I$6,J36&gt;$K$7),"OK","NOK"),IF(H36&lt;$I$6,"OK","NOK"))),IF(I36="Yes",IF($K$5="Yes",IF(AND(H36&lt;$I$7,OR(J36&gt;$K$7,K36&gt;2.5)),"OK","NOK"),IF(H36&lt;$I$7,"OK","NOK")),IF($K$5="Yes",IF(AND(H36&lt;$I$6,OR(J36&gt;$K$7,K36&gt;2.5)),"OK","NOK"),IF(H36&lt;$I$6,"OK","NOK")))))</f>
        <v xml:space="preserve"> </v>
      </c>
      <c r="M36" s="40" t="str">
        <f>IF('Raw Data'!B40=0," ",'MSA Analaysis'!AA33 &amp; ".")</f>
        <v xml:space="preserve"> </v>
      </c>
    </row>
    <row r="37" spans="1:13" s="2" customFormat="1" x14ac:dyDescent="0.2">
      <c r="A37" s="35" t="str">
        <f>IF('Raw Data'!B41=0,"",'MSA Analaysis'!A34)</f>
        <v/>
      </c>
      <c r="B37" s="35" t="str">
        <f>IF('Raw Data'!B41=0,"",'MSA Analaysis'!B34)</f>
        <v/>
      </c>
      <c r="C37" s="38" t="str">
        <f>IF('Raw Data'!B41=0," ",'MSA Analaysis'!C34)</f>
        <v xml:space="preserve"> </v>
      </c>
      <c r="D37" s="38" t="str">
        <f>IF('Raw Data'!B41=0," ",'MSA Analaysis'!D34)</f>
        <v xml:space="preserve"> </v>
      </c>
      <c r="E37" s="38" t="str">
        <f>IF('Raw Data'!B41=0," ",'MSA Analaysis'!R34)</f>
        <v xml:space="preserve"> </v>
      </c>
      <c r="F37" s="38" t="str">
        <f>IF('Raw Data'!B41=0," ",'MSA Analaysis'!T34)</f>
        <v xml:space="preserve"> </v>
      </c>
      <c r="G37" s="38" t="str">
        <f>IF('Raw Data'!B41=0," ",'MSA Analaysis'!W34)</f>
        <v xml:space="preserve"> </v>
      </c>
      <c r="H37" s="39" t="str">
        <f>IF('Raw Data'!B41=0," ",'MSA Analaysis'!X34)</f>
        <v xml:space="preserve"> </v>
      </c>
      <c r="I37" s="141" t="str">
        <f>IF('Raw Data'!B41=0," ","No")</f>
        <v xml:space="preserve"> </v>
      </c>
      <c r="J37" s="46" t="str">
        <f>IF('Raw Data'!B41=0," ",IF($K$5="Yes",'MSA Analaysis'!Y34,"ND"))</f>
        <v xml:space="preserve"> </v>
      </c>
      <c r="K37" s="46" t="str">
        <f>IF('Raw Data'!B41=0," ",IF($K$5="Yes",'MSA Analaysis'!Z34,"ND"))</f>
        <v xml:space="preserve"> </v>
      </c>
      <c r="L37" s="41" t="str">
        <f>IF('Raw Data'!B41=0," ",IF(K37="ND",IF(I37="Yes",IF($K$5="Yes",IF(AND(H37&lt;$I$7,J37&gt;$K$7),"OK","NOK"),IF(H37&lt;$I$7,"OK","NOK")),IF($K$5="Yes",IF(AND(H37&lt;$I$6,J37&gt;$K$7),"OK","NOK"),IF(H37&lt;$I$6,"OK","NOK"))),IF(I37="Yes",IF($K$5="Yes",IF(AND(H37&lt;$I$7,OR(J37&gt;$K$7,K37&gt;2.5)),"OK","NOK"),IF(H37&lt;$I$7,"OK","NOK")),IF($K$5="Yes",IF(AND(H37&lt;$I$6,OR(J37&gt;$K$7,K37&gt;2.5)),"OK","NOK"),IF(H37&lt;$I$6,"OK","NOK")))))</f>
        <v xml:space="preserve"> </v>
      </c>
      <c r="M37" s="40" t="str">
        <f>IF('Raw Data'!B41=0," ",'MSA Analaysis'!AA34 &amp; ".")</f>
        <v xml:space="preserve"> </v>
      </c>
    </row>
    <row r="38" spans="1:13" s="2" customFormat="1" x14ac:dyDescent="0.2">
      <c r="A38" s="35" t="str">
        <f>IF('Raw Data'!B42=0,"",'MSA Analaysis'!A35)</f>
        <v/>
      </c>
      <c r="B38" s="35" t="str">
        <f>IF('Raw Data'!B42=0,"",'MSA Analaysis'!B35)</f>
        <v/>
      </c>
      <c r="C38" s="38" t="str">
        <f>IF('Raw Data'!B42=0," ",'MSA Analaysis'!C35)</f>
        <v xml:space="preserve"> </v>
      </c>
      <c r="D38" s="38" t="str">
        <f>IF('Raw Data'!B42=0," ",'MSA Analaysis'!D35)</f>
        <v xml:space="preserve"> </v>
      </c>
      <c r="E38" s="38" t="str">
        <f>IF('Raw Data'!B42=0," ",'MSA Analaysis'!R35)</f>
        <v xml:space="preserve"> </v>
      </c>
      <c r="F38" s="38" t="str">
        <f>IF('Raw Data'!B42=0," ",'MSA Analaysis'!T35)</f>
        <v xml:space="preserve"> </v>
      </c>
      <c r="G38" s="38" t="str">
        <f>IF('Raw Data'!B42=0," ",'MSA Analaysis'!W35)</f>
        <v xml:space="preserve"> </v>
      </c>
      <c r="H38" s="39" t="str">
        <f>IF('Raw Data'!B42=0," ",'MSA Analaysis'!X35)</f>
        <v xml:space="preserve"> </v>
      </c>
      <c r="I38" s="141" t="str">
        <f>IF('Raw Data'!B42=0," ","No")</f>
        <v xml:space="preserve"> </v>
      </c>
      <c r="J38" s="46" t="str">
        <f>IF('Raw Data'!B42=0," ",IF($K$5="Yes",'MSA Analaysis'!Y35,"ND"))</f>
        <v xml:space="preserve"> </v>
      </c>
      <c r="K38" s="46" t="str">
        <f>IF('Raw Data'!B42=0," ",IF($K$5="Yes",'MSA Analaysis'!Z35,"ND"))</f>
        <v xml:space="preserve"> </v>
      </c>
      <c r="L38" s="41" t="str">
        <f>IF('Raw Data'!B42=0," ",IF(K38="ND",IF(I38="Yes",IF($K$5="Yes",IF(AND(H38&lt;$I$7,J38&gt;$K$7),"OK","NOK"),IF(H38&lt;$I$7,"OK","NOK")),IF($K$5="Yes",IF(AND(H38&lt;$I$6,J38&gt;$K$7),"OK","NOK"),IF(H38&lt;$I$6,"OK","NOK"))),IF(I38="Yes",IF($K$5="Yes",IF(AND(H38&lt;$I$7,OR(J38&gt;$K$7,K38&gt;2.5)),"OK","NOK"),IF(H38&lt;$I$7,"OK","NOK")),IF($K$5="Yes",IF(AND(H38&lt;$I$6,OR(J38&gt;$K$7,K38&gt;2.5)),"OK","NOK"),IF(H38&lt;$I$6,"OK","NOK")))))</f>
        <v xml:space="preserve"> </v>
      </c>
      <c r="M38" s="40" t="str">
        <f>IF('Raw Data'!B42=0," ",'MSA Analaysis'!AA35 &amp; ".")</f>
        <v xml:space="preserve"> </v>
      </c>
    </row>
    <row r="39" spans="1:13" s="2" customFormat="1" x14ac:dyDescent="0.2">
      <c r="A39" s="35" t="str">
        <f>IF('Raw Data'!B43=0,"",'MSA Analaysis'!A36)</f>
        <v/>
      </c>
      <c r="B39" s="35" t="str">
        <f>IF('Raw Data'!B43=0,"",'MSA Analaysis'!B36)</f>
        <v/>
      </c>
      <c r="C39" s="38" t="str">
        <f>IF('Raw Data'!B43=0," ",'MSA Analaysis'!C36)</f>
        <v xml:space="preserve"> </v>
      </c>
      <c r="D39" s="38" t="str">
        <f>IF('Raw Data'!B43=0," ",'MSA Analaysis'!D36)</f>
        <v xml:space="preserve"> </v>
      </c>
      <c r="E39" s="38" t="str">
        <f>IF('Raw Data'!B43=0," ",'MSA Analaysis'!R36)</f>
        <v xml:space="preserve"> </v>
      </c>
      <c r="F39" s="38" t="str">
        <f>IF('Raw Data'!B43=0," ",'MSA Analaysis'!T36)</f>
        <v xml:space="preserve"> </v>
      </c>
      <c r="G39" s="38" t="str">
        <f>IF('Raw Data'!B43=0," ",'MSA Analaysis'!W36)</f>
        <v xml:space="preserve"> </v>
      </c>
      <c r="H39" s="39" t="str">
        <f>IF('Raw Data'!B43=0," ",'MSA Analaysis'!X36)</f>
        <v xml:space="preserve"> </v>
      </c>
      <c r="I39" s="141" t="str">
        <f>IF('Raw Data'!B43=0," ","No")</f>
        <v xml:space="preserve"> </v>
      </c>
      <c r="J39" s="46" t="str">
        <f>IF('Raw Data'!B43=0," ",IF($K$5="Yes",'MSA Analaysis'!Y36,"ND"))</f>
        <v xml:space="preserve"> </v>
      </c>
      <c r="K39" s="46" t="str">
        <f>IF('Raw Data'!B43=0," ",IF($K$5="Yes",'MSA Analaysis'!Z36,"ND"))</f>
        <v xml:space="preserve"> </v>
      </c>
      <c r="L39" s="41" t="str">
        <f>IF('Raw Data'!B43=0," ",IF(K39="ND",IF(I39="Yes",IF($K$5="Yes",IF(AND(H39&lt;$I$7,J39&gt;$K$7),"OK","NOK"),IF(H39&lt;$I$7,"OK","NOK")),IF($K$5="Yes",IF(AND(H39&lt;$I$6,J39&gt;$K$7),"OK","NOK"),IF(H39&lt;$I$6,"OK","NOK"))),IF(I39="Yes",IF($K$5="Yes",IF(AND(H39&lt;$I$7,OR(J39&gt;$K$7,K39&gt;2.5)),"OK","NOK"),IF(H39&lt;$I$7,"OK","NOK")),IF($K$5="Yes",IF(AND(H39&lt;$I$6,OR(J39&gt;$K$7,K39&gt;2.5)),"OK","NOK"),IF(H39&lt;$I$6,"OK","NOK")))))</f>
        <v xml:space="preserve"> </v>
      </c>
      <c r="M39" s="40" t="str">
        <f>IF('Raw Data'!B43=0," ",'MSA Analaysis'!AA36 &amp; ".")</f>
        <v xml:space="preserve"> </v>
      </c>
    </row>
    <row r="40" spans="1:13" s="2" customFormat="1" x14ac:dyDescent="0.2">
      <c r="A40" s="35" t="str">
        <f>IF('Raw Data'!B44=0,"",'MSA Analaysis'!A37)</f>
        <v/>
      </c>
      <c r="B40" s="35" t="str">
        <f>IF('Raw Data'!B44=0,"",'MSA Analaysis'!B37)</f>
        <v/>
      </c>
      <c r="C40" s="38" t="str">
        <f>IF('Raw Data'!B44=0," ",'MSA Analaysis'!C37)</f>
        <v xml:space="preserve"> </v>
      </c>
      <c r="D40" s="38" t="str">
        <f>IF('Raw Data'!B44=0," ",'MSA Analaysis'!D37)</f>
        <v xml:space="preserve"> </v>
      </c>
      <c r="E40" s="38" t="str">
        <f>IF('Raw Data'!B44=0," ",'MSA Analaysis'!R37)</f>
        <v xml:space="preserve"> </v>
      </c>
      <c r="F40" s="38" t="str">
        <f>IF('Raw Data'!B44=0," ",'MSA Analaysis'!T37)</f>
        <v xml:space="preserve"> </v>
      </c>
      <c r="G40" s="38" t="str">
        <f>IF('Raw Data'!B44=0," ",'MSA Analaysis'!W37)</f>
        <v xml:space="preserve"> </v>
      </c>
      <c r="H40" s="39" t="str">
        <f>IF('Raw Data'!B44=0," ",'MSA Analaysis'!X37)</f>
        <v xml:space="preserve"> </v>
      </c>
      <c r="I40" s="141" t="str">
        <f>IF('Raw Data'!B44=0," ","No")</f>
        <v xml:space="preserve"> </v>
      </c>
      <c r="J40" s="46" t="str">
        <f>IF('Raw Data'!B44=0," ",IF($K$5="Yes",'MSA Analaysis'!Y37,"ND"))</f>
        <v xml:space="preserve"> </v>
      </c>
      <c r="K40" s="46" t="str">
        <f>IF('Raw Data'!B44=0," ",IF($K$5="Yes",'MSA Analaysis'!Z37,"ND"))</f>
        <v xml:space="preserve"> </v>
      </c>
      <c r="L40" s="41" t="str">
        <f>IF('Raw Data'!B44=0," ",IF(K40="ND",IF(I40="Yes",IF($K$5="Yes",IF(AND(H40&lt;$I$7,J40&gt;$K$7),"OK","NOK"),IF(H40&lt;$I$7,"OK","NOK")),IF($K$5="Yes",IF(AND(H40&lt;$I$6,J40&gt;$K$7),"OK","NOK"),IF(H40&lt;$I$6,"OK","NOK"))),IF(I40="Yes",IF($K$5="Yes",IF(AND(H40&lt;$I$7,OR(J40&gt;$K$7,K40&gt;2.5)),"OK","NOK"),IF(H40&lt;$I$7,"OK","NOK")),IF($K$5="Yes",IF(AND(H40&lt;$I$6,OR(J40&gt;$K$7,K40&gt;2.5)),"OK","NOK"),IF(H40&lt;$I$6,"OK","NOK")))))</f>
        <v xml:space="preserve"> </v>
      </c>
      <c r="M40" s="40" t="str">
        <f>IF('Raw Data'!B44=0," ",'MSA Analaysis'!AA37 &amp; ".")</f>
        <v xml:space="preserve"> </v>
      </c>
    </row>
    <row r="41" spans="1:13" s="2" customFormat="1" x14ac:dyDescent="0.2">
      <c r="A41" s="35" t="str">
        <f>IF('Raw Data'!B45=0,"",'MSA Analaysis'!A38)</f>
        <v/>
      </c>
      <c r="B41" s="35" t="str">
        <f>IF('Raw Data'!B45=0,"",'MSA Analaysis'!B38)</f>
        <v/>
      </c>
      <c r="C41" s="38" t="str">
        <f>IF('Raw Data'!B45=0," ",'MSA Analaysis'!C38)</f>
        <v xml:space="preserve"> </v>
      </c>
      <c r="D41" s="38" t="str">
        <f>IF('Raw Data'!B45=0," ",'MSA Analaysis'!D38)</f>
        <v xml:space="preserve"> </v>
      </c>
      <c r="E41" s="38" t="str">
        <f>IF('Raw Data'!B45=0," ",'MSA Analaysis'!R38)</f>
        <v xml:space="preserve"> </v>
      </c>
      <c r="F41" s="38" t="str">
        <f>IF('Raw Data'!B45=0," ",'MSA Analaysis'!T38)</f>
        <v xml:space="preserve"> </v>
      </c>
      <c r="G41" s="38" t="str">
        <f>IF('Raw Data'!B45=0," ",'MSA Analaysis'!W38)</f>
        <v xml:space="preserve"> </v>
      </c>
      <c r="H41" s="39" t="str">
        <f>IF('Raw Data'!B45=0," ",'MSA Analaysis'!X38)</f>
        <v xml:space="preserve"> </v>
      </c>
      <c r="I41" s="141" t="str">
        <f>IF('Raw Data'!B45=0," ","No")</f>
        <v xml:space="preserve"> </v>
      </c>
      <c r="J41" s="46" t="str">
        <f>IF('Raw Data'!B45=0," ",IF($K$5="Yes",'MSA Analaysis'!Y38,"ND"))</f>
        <v xml:space="preserve"> </v>
      </c>
      <c r="K41" s="46" t="str">
        <f>IF('Raw Data'!B45=0," ",IF($K$5="Yes",'MSA Analaysis'!Z38,"ND"))</f>
        <v xml:space="preserve"> </v>
      </c>
      <c r="L41" s="41" t="str">
        <f>IF('Raw Data'!B45=0," ",IF(K41="ND",IF(I41="Yes",IF($K$5="Yes",IF(AND(H41&lt;$I$7,J41&gt;$K$7),"OK","NOK"),IF(H41&lt;$I$7,"OK","NOK")),IF($K$5="Yes",IF(AND(H41&lt;$I$6,J41&gt;$K$7),"OK","NOK"),IF(H41&lt;$I$6,"OK","NOK"))),IF(I41="Yes",IF($K$5="Yes",IF(AND(H41&lt;$I$7,OR(J41&gt;$K$7,K41&gt;2.5)),"OK","NOK"),IF(H41&lt;$I$7,"OK","NOK")),IF($K$5="Yes",IF(AND(H41&lt;$I$6,OR(J41&gt;$K$7,K41&gt;2.5)),"OK","NOK"),IF(H41&lt;$I$6,"OK","NOK")))))</f>
        <v xml:space="preserve"> </v>
      </c>
      <c r="M41" s="40" t="str">
        <f>IF('Raw Data'!B45=0," ",'MSA Analaysis'!AA38 &amp; ".")</f>
        <v xml:space="preserve"> </v>
      </c>
    </row>
    <row r="42" spans="1:13" s="2" customFormat="1" x14ac:dyDescent="0.2">
      <c r="A42" s="35" t="str">
        <f>IF('Raw Data'!B46=0,"",'MSA Analaysis'!A39)</f>
        <v/>
      </c>
      <c r="B42" s="35" t="str">
        <f>IF('Raw Data'!B46=0,"",'MSA Analaysis'!B39)</f>
        <v/>
      </c>
      <c r="C42" s="38" t="str">
        <f>IF('Raw Data'!B46=0," ",'MSA Analaysis'!C39)</f>
        <v xml:space="preserve"> </v>
      </c>
      <c r="D42" s="38" t="str">
        <f>IF('Raw Data'!B46=0," ",'MSA Analaysis'!D39)</f>
        <v xml:space="preserve"> </v>
      </c>
      <c r="E42" s="38" t="str">
        <f>IF('Raw Data'!B46=0," ",'MSA Analaysis'!R39)</f>
        <v xml:space="preserve"> </v>
      </c>
      <c r="F42" s="38" t="str">
        <f>IF('Raw Data'!B46=0," ",'MSA Analaysis'!T39)</f>
        <v xml:space="preserve"> </v>
      </c>
      <c r="G42" s="38" t="str">
        <f>IF('Raw Data'!B46=0," ",'MSA Analaysis'!W39)</f>
        <v xml:space="preserve"> </v>
      </c>
      <c r="H42" s="39" t="str">
        <f>IF('Raw Data'!B46=0," ",'MSA Analaysis'!X39)</f>
        <v xml:space="preserve"> </v>
      </c>
      <c r="I42" s="141" t="str">
        <f>IF('Raw Data'!B46=0," ","No")</f>
        <v xml:space="preserve"> </v>
      </c>
      <c r="J42" s="46" t="str">
        <f>IF('Raw Data'!B46=0," ",IF($K$5="Yes",'MSA Analaysis'!Y39,"ND"))</f>
        <v xml:space="preserve"> </v>
      </c>
      <c r="K42" s="46" t="str">
        <f>IF('Raw Data'!B46=0," ",IF($K$5="Yes",'MSA Analaysis'!Z39,"ND"))</f>
        <v xml:space="preserve"> </v>
      </c>
      <c r="L42" s="41" t="str">
        <f>IF('Raw Data'!B46=0," ",IF(K42="ND",IF(I42="Yes",IF($K$5="Yes",IF(AND(H42&lt;$I$7,J42&gt;$K$7),"OK","NOK"),IF(H42&lt;$I$7,"OK","NOK")),IF($K$5="Yes",IF(AND(H42&lt;$I$6,J42&gt;$K$7),"OK","NOK"),IF(H42&lt;$I$6,"OK","NOK"))),IF(I42="Yes",IF($K$5="Yes",IF(AND(H42&lt;$I$7,OR(J42&gt;$K$7,K42&gt;2.5)),"OK","NOK"),IF(H42&lt;$I$7,"OK","NOK")),IF($K$5="Yes",IF(AND(H42&lt;$I$6,OR(J42&gt;$K$7,K42&gt;2.5)),"OK","NOK"),IF(H42&lt;$I$6,"OK","NOK")))))</f>
        <v xml:space="preserve"> </v>
      </c>
      <c r="M42" s="40" t="str">
        <f>IF('Raw Data'!B46=0," ",'MSA Analaysis'!AA39 &amp; ".")</f>
        <v xml:space="preserve"> </v>
      </c>
    </row>
    <row r="43" spans="1:13" s="2" customFormat="1" x14ac:dyDescent="0.2">
      <c r="A43" s="35" t="str">
        <f>IF('Raw Data'!B47=0,"",'MSA Analaysis'!A40)</f>
        <v/>
      </c>
      <c r="B43" s="35" t="str">
        <f>IF('Raw Data'!B47=0,"",'MSA Analaysis'!B40)</f>
        <v/>
      </c>
      <c r="C43" s="38" t="str">
        <f>IF('Raw Data'!B47=0," ",'MSA Analaysis'!C40)</f>
        <v xml:space="preserve"> </v>
      </c>
      <c r="D43" s="38" t="str">
        <f>IF('Raw Data'!B47=0," ",'MSA Analaysis'!D40)</f>
        <v xml:space="preserve"> </v>
      </c>
      <c r="E43" s="38" t="str">
        <f>IF('Raw Data'!B47=0," ",'MSA Analaysis'!R40)</f>
        <v xml:space="preserve"> </v>
      </c>
      <c r="F43" s="38" t="str">
        <f>IF('Raw Data'!B47=0," ",'MSA Analaysis'!T40)</f>
        <v xml:space="preserve"> </v>
      </c>
      <c r="G43" s="38" t="str">
        <f>IF('Raw Data'!B47=0," ",'MSA Analaysis'!W40)</f>
        <v xml:space="preserve"> </v>
      </c>
      <c r="H43" s="39" t="str">
        <f>IF('Raw Data'!B47=0," ",'MSA Analaysis'!X40)</f>
        <v xml:space="preserve"> </v>
      </c>
      <c r="I43" s="141" t="str">
        <f>IF('Raw Data'!B47=0," ","No")</f>
        <v xml:space="preserve"> </v>
      </c>
      <c r="J43" s="46" t="str">
        <f>IF('Raw Data'!B47=0," ",IF($K$5="Yes",'MSA Analaysis'!Y40,"ND"))</f>
        <v xml:space="preserve"> </v>
      </c>
      <c r="K43" s="46" t="str">
        <f>IF('Raw Data'!B47=0," ",IF($K$5="Yes",'MSA Analaysis'!Z40,"ND"))</f>
        <v xml:space="preserve"> </v>
      </c>
      <c r="L43" s="41" t="str">
        <f>IF('Raw Data'!B47=0," ",IF(K43="ND",IF(I43="Yes",IF($K$5="Yes",IF(AND(H43&lt;$I$7,J43&gt;$K$7),"OK","NOK"),IF(H43&lt;$I$7,"OK","NOK")),IF($K$5="Yes",IF(AND(H43&lt;$I$6,J43&gt;$K$7),"OK","NOK"),IF(H43&lt;$I$6,"OK","NOK"))),IF(I43="Yes",IF($K$5="Yes",IF(AND(H43&lt;$I$7,OR(J43&gt;$K$7,K43&gt;2.5)),"OK","NOK"),IF(H43&lt;$I$7,"OK","NOK")),IF($K$5="Yes",IF(AND(H43&lt;$I$6,OR(J43&gt;$K$7,K43&gt;2.5)),"OK","NOK"),IF(H43&lt;$I$6,"OK","NOK")))))</f>
        <v xml:space="preserve"> </v>
      </c>
      <c r="M43" s="40" t="str">
        <f>IF('Raw Data'!B47=0," ",'MSA Analaysis'!AA40 &amp; ".")</f>
        <v xml:space="preserve"> </v>
      </c>
    </row>
    <row r="44" spans="1:13" s="2" customFormat="1" x14ac:dyDescent="0.2">
      <c r="A44" s="35" t="str">
        <f>IF('Raw Data'!B48=0,"",'MSA Analaysis'!A41)</f>
        <v/>
      </c>
      <c r="B44" s="35" t="str">
        <f>IF('Raw Data'!B48=0,"",'MSA Analaysis'!B41)</f>
        <v/>
      </c>
      <c r="C44" s="38" t="str">
        <f>IF('Raw Data'!B48=0," ",'MSA Analaysis'!C41)</f>
        <v xml:space="preserve"> </v>
      </c>
      <c r="D44" s="38" t="str">
        <f>IF('Raw Data'!B48=0," ",'MSA Analaysis'!D41)</f>
        <v xml:space="preserve"> </v>
      </c>
      <c r="E44" s="38" t="str">
        <f>IF('Raw Data'!B48=0," ",'MSA Analaysis'!R41)</f>
        <v xml:space="preserve"> </v>
      </c>
      <c r="F44" s="38" t="str">
        <f>IF('Raw Data'!B48=0," ",'MSA Analaysis'!T41)</f>
        <v xml:space="preserve"> </v>
      </c>
      <c r="G44" s="38" t="str">
        <f>IF('Raw Data'!B48=0," ",'MSA Analaysis'!W41)</f>
        <v xml:space="preserve"> </v>
      </c>
      <c r="H44" s="39" t="str">
        <f>IF('Raw Data'!B48=0," ",'MSA Analaysis'!X41)</f>
        <v xml:space="preserve"> </v>
      </c>
      <c r="I44" s="141" t="str">
        <f>IF('Raw Data'!B48=0," ","No")</f>
        <v xml:space="preserve"> </v>
      </c>
      <c r="J44" s="46" t="str">
        <f>IF('Raw Data'!B48=0," ",IF($K$5="Yes",'MSA Analaysis'!Y41,"ND"))</f>
        <v xml:space="preserve"> </v>
      </c>
      <c r="K44" s="46" t="str">
        <f>IF('Raw Data'!B48=0," ",IF($K$5="Yes",'MSA Analaysis'!Z41,"ND"))</f>
        <v xml:space="preserve"> </v>
      </c>
      <c r="L44" s="41" t="str">
        <f>IF('Raw Data'!B48=0," ",IF(K44="ND",IF(I44="Yes",IF($K$5="Yes",IF(AND(H44&lt;$I$7,J44&gt;$K$7),"OK","NOK"),IF(H44&lt;$I$7,"OK","NOK")),IF($K$5="Yes",IF(AND(H44&lt;$I$6,J44&gt;$K$7),"OK","NOK"),IF(H44&lt;$I$6,"OK","NOK"))),IF(I44="Yes",IF($K$5="Yes",IF(AND(H44&lt;$I$7,OR(J44&gt;$K$7,K44&gt;2.5)),"OK","NOK"),IF(H44&lt;$I$7,"OK","NOK")),IF($K$5="Yes",IF(AND(H44&lt;$I$6,OR(J44&gt;$K$7,K44&gt;2.5)),"OK","NOK"),IF(H44&lt;$I$6,"OK","NOK")))))</f>
        <v xml:space="preserve"> </v>
      </c>
      <c r="M44" s="40" t="str">
        <f>IF('Raw Data'!B48=0," ",'MSA Analaysis'!AA41 &amp; ".")</f>
        <v xml:space="preserve"> </v>
      </c>
    </row>
    <row r="45" spans="1:13" s="2" customFormat="1" x14ac:dyDescent="0.2">
      <c r="A45" s="35" t="str">
        <f>IF('Raw Data'!B49=0,"",'MSA Analaysis'!A42)</f>
        <v/>
      </c>
      <c r="B45" s="35" t="str">
        <f>IF('Raw Data'!B49=0,"",'MSA Analaysis'!B42)</f>
        <v/>
      </c>
      <c r="C45" s="38" t="str">
        <f>IF('Raw Data'!B49=0," ",'MSA Analaysis'!C42)</f>
        <v xml:space="preserve"> </v>
      </c>
      <c r="D45" s="38" t="str">
        <f>IF('Raw Data'!B49=0," ",'MSA Analaysis'!D42)</f>
        <v xml:space="preserve"> </v>
      </c>
      <c r="E45" s="38" t="str">
        <f>IF('Raw Data'!B49=0," ",'MSA Analaysis'!R42)</f>
        <v xml:space="preserve"> </v>
      </c>
      <c r="F45" s="38" t="str">
        <f>IF('Raw Data'!B49=0," ",'MSA Analaysis'!T42)</f>
        <v xml:space="preserve"> </v>
      </c>
      <c r="G45" s="38" t="str">
        <f>IF('Raw Data'!B49=0," ",'MSA Analaysis'!W42)</f>
        <v xml:space="preserve"> </v>
      </c>
      <c r="H45" s="39" t="str">
        <f>IF('Raw Data'!B49=0," ",'MSA Analaysis'!X42)</f>
        <v xml:space="preserve"> </v>
      </c>
      <c r="I45" s="141" t="str">
        <f>IF('Raw Data'!B49=0," ","No")</f>
        <v xml:space="preserve"> </v>
      </c>
      <c r="J45" s="46" t="str">
        <f>IF('Raw Data'!B49=0," ",IF($K$5="Yes",'MSA Analaysis'!Y42,"ND"))</f>
        <v xml:space="preserve"> </v>
      </c>
      <c r="K45" s="46" t="str">
        <f>IF('Raw Data'!B49=0," ",IF($K$5="Yes",'MSA Analaysis'!Z42,"ND"))</f>
        <v xml:space="preserve"> </v>
      </c>
      <c r="L45" s="41" t="str">
        <f>IF('Raw Data'!B49=0," ",IF(K45="ND",IF(I45="Yes",IF($K$5="Yes",IF(AND(H45&lt;$I$7,J45&gt;$K$7),"OK","NOK"),IF(H45&lt;$I$7,"OK","NOK")),IF($K$5="Yes",IF(AND(H45&lt;$I$6,J45&gt;$K$7),"OK","NOK"),IF(H45&lt;$I$6,"OK","NOK"))),IF(I45="Yes",IF($K$5="Yes",IF(AND(H45&lt;$I$7,OR(J45&gt;$K$7,K45&gt;2.5)),"OK","NOK"),IF(H45&lt;$I$7,"OK","NOK")),IF($K$5="Yes",IF(AND(H45&lt;$I$6,OR(J45&gt;$K$7,K45&gt;2.5)),"OK","NOK"),IF(H45&lt;$I$6,"OK","NOK")))))</f>
        <v xml:space="preserve"> </v>
      </c>
      <c r="M45" s="40" t="str">
        <f>IF('Raw Data'!B49=0," ",'MSA Analaysis'!AA42 &amp; ".")</f>
        <v xml:space="preserve"> </v>
      </c>
    </row>
    <row r="46" spans="1:13" s="2" customFormat="1" x14ac:dyDescent="0.2">
      <c r="A46" s="35" t="str">
        <f>IF('Raw Data'!B50=0,"",'MSA Analaysis'!A43)</f>
        <v/>
      </c>
      <c r="B46" s="35" t="str">
        <f>IF('Raw Data'!B50=0,"",'MSA Analaysis'!B43)</f>
        <v/>
      </c>
      <c r="C46" s="38" t="str">
        <f>IF('Raw Data'!B50=0," ",'MSA Analaysis'!C43)</f>
        <v xml:space="preserve"> </v>
      </c>
      <c r="D46" s="38" t="str">
        <f>IF('Raw Data'!B50=0," ",'MSA Analaysis'!D43)</f>
        <v xml:space="preserve"> </v>
      </c>
      <c r="E46" s="38" t="str">
        <f>IF('Raw Data'!B50=0," ",'MSA Analaysis'!R43)</f>
        <v xml:space="preserve"> </v>
      </c>
      <c r="F46" s="38" t="str">
        <f>IF('Raw Data'!B50=0," ",'MSA Analaysis'!T43)</f>
        <v xml:space="preserve"> </v>
      </c>
      <c r="G46" s="38" t="str">
        <f>IF('Raw Data'!B50=0," ",'MSA Analaysis'!W43)</f>
        <v xml:space="preserve"> </v>
      </c>
      <c r="H46" s="39" t="str">
        <f>IF('Raw Data'!B50=0," ",'MSA Analaysis'!X43)</f>
        <v xml:space="preserve"> </v>
      </c>
      <c r="I46" s="141" t="str">
        <f>IF('Raw Data'!B50=0," ","No")</f>
        <v xml:space="preserve"> </v>
      </c>
      <c r="J46" s="46" t="str">
        <f>IF('Raw Data'!B50=0," ",IF($K$5="Yes",'MSA Analaysis'!Y43,"ND"))</f>
        <v xml:space="preserve"> </v>
      </c>
      <c r="K46" s="46" t="str">
        <f>IF('Raw Data'!B50=0," ",IF($K$5="Yes",'MSA Analaysis'!Z43,"ND"))</f>
        <v xml:space="preserve"> </v>
      </c>
      <c r="L46" s="41" t="str">
        <f>IF('Raw Data'!B50=0," ",IF(K46="ND",IF(I46="Yes",IF($K$5="Yes",IF(AND(H46&lt;$I$7,J46&gt;$K$7),"OK","NOK"),IF(H46&lt;$I$7,"OK","NOK")),IF($K$5="Yes",IF(AND(H46&lt;$I$6,J46&gt;$K$7),"OK","NOK"),IF(H46&lt;$I$6,"OK","NOK"))),IF(I46="Yes",IF($K$5="Yes",IF(AND(H46&lt;$I$7,OR(J46&gt;$K$7,K46&gt;2.5)),"OK","NOK"),IF(H46&lt;$I$7,"OK","NOK")),IF($K$5="Yes",IF(AND(H46&lt;$I$6,OR(J46&gt;$K$7,K46&gt;2.5)),"OK","NOK"),IF(H46&lt;$I$6,"OK","NOK")))))</f>
        <v xml:space="preserve"> </v>
      </c>
      <c r="M46" s="40" t="str">
        <f>IF('Raw Data'!B50=0," ",'MSA Analaysis'!AA43 &amp; ".")</f>
        <v xml:space="preserve"> </v>
      </c>
    </row>
    <row r="47" spans="1:13" s="2" customFormat="1" x14ac:dyDescent="0.2">
      <c r="A47" s="35" t="str">
        <f>IF('Raw Data'!B51=0,"",'MSA Analaysis'!A44)</f>
        <v/>
      </c>
      <c r="B47" s="35" t="str">
        <f>IF('Raw Data'!B51=0,"",'MSA Analaysis'!B44)</f>
        <v/>
      </c>
      <c r="C47" s="38" t="str">
        <f>IF('Raw Data'!B51=0," ",'MSA Analaysis'!C44)</f>
        <v xml:space="preserve"> </v>
      </c>
      <c r="D47" s="38" t="str">
        <f>IF('Raw Data'!B51=0," ",'MSA Analaysis'!D44)</f>
        <v xml:space="preserve"> </v>
      </c>
      <c r="E47" s="38" t="str">
        <f>IF('Raw Data'!B51=0," ",'MSA Analaysis'!R44)</f>
        <v xml:space="preserve"> </v>
      </c>
      <c r="F47" s="38" t="str">
        <f>IF('Raw Data'!B51=0," ",'MSA Analaysis'!T44)</f>
        <v xml:space="preserve"> </v>
      </c>
      <c r="G47" s="38" t="str">
        <f>IF('Raw Data'!B51=0," ",'MSA Analaysis'!W44)</f>
        <v xml:space="preserve"> </v>
      </c>
      <c r="H47" s="39" t="str">
        <f>IF('Raw Data'!B51=0," ",'MSA Analaysis'!X44)</f>
        <v xml:space="preserve"> </v>
      </c>
      <c r="I47" s="141" t="str">
        <f>IF('Raw Data'!B51=0," ","No")</f>
        <v xml:space="preserve"> </v>
      </c>
      <c r="J47" s="46" t="str">
        <f>IF('Raw Data'!B51=0," ",IF($K$5="Yes",'MSA Analaysis'!Y44,"ND"))</f>
        <v xml:space="preserve"> </v>
      </c>
      <c r="K47" s="46" t="str">
        <f>IF('Raw Data'!B51=0," ",IF($K$5="Yes",'MSA Analaysis'!Z44,"ND"))</f>
        <v xml:space="preserve"> </v>
      </c>
      <c r="L47" s="41" t="str">
        <f>IF('Raw Data'!B51=0," ",IF(K47="ND",IF(I47="Yes",IF($K$5="Yes",IF(AND(H47&lt;$I$7,J47&gt;$K$7),"OK","NOK"),IF(H47&lt;$I$7,"OK","NOK")),IF($K$5="Yes",IF(AND(H47&lt;$I$6,J47&gt;$K$7),"OK","NOK"),IF(H47&lt;$I$6,"OK","NOK"))),IF(I47="Yes",IF($K$5="Yes",IF(AND(H47&lt;$I$7,OR(J47&gt;$K$7,K47&gt;2.5)),"OK","NOK"),IF(H47&lt;$I$7,"OK","NOK")),IF($K$5="Yes",IF(AND(H47&lt;$I$6,OR(J47&gt;$K$7,K47&gt;2.5)),"OK","NOK"),IF(H47&lt;$I$6,"OK","NOK")))))</f>
        <v xml:space="preserve"> </v>
      </c>
      <c r="M47" s="40" t="str">
        <f>IF('Raw Data'!B51=0," ",'MSA Analaysis'!AA44 &amp; ".")</f>
        <v xml:space="preserve"> </v>
      </c>
    </row>
    <row r="48" spans="1:13" s="2" customFormat="1" x14ac:dyDescent="0.2">
      <c r="A48" s="35" t="str">
        <f>IF('Raw Data'!B52=0,"",'MSA Analaysis'!A45)</f>
        <v/>
      </c>
      <c r="B48" s="35" t="str">
        <f>IF('Raw Data'!B52=0,"",'MSA Analaysis'!B45)</f>
        <v/>
      </c>
      <c r="C48" s="38" t="str">
        <f>IF('Raw Data'!B52=0," ",'MSA Analaysis'!C45)</f>
        <v xml:space="preserve"> </v>
      </c>
      <c r="D48" s="38" t="str">
        <f>IF('Raw Data'!B52=0," ",'MSA Analaysis'!D45)</f>
        <v xml:space="preserve"> </v>
      </c>
      <c r="E48" s="38" t="str">
        <f>IF('Raw Data'!B52=0," ",'MSA Analaysis'!R45)</f>
        <v xml:space="preserve"> </v>
      </c>
      <c r="F48" s="38" t="str">
        <f>IF('Raw Data'!B52=0," ",'MSA Analaysis'!T45)</f>
        <v xml:space="preserve"> </v>
      </c>
      <c r="G48" s="38" t="str">
        <f>IF('Raw Data'!B52=0," ",'MSA Analaysis'!W45)</f>
        <v xml:space="preserve"> </v>
      </c>
      <c r="H48" s="39" t="str">
        <f>IF('Raw Data'!B52=0," ",'MSA Analaysis'!X45)</f>
        <v xml:space="preserve"> </v>
      </c>
      <c r="I48" s="141" t="str">
        <f>IF('Raw Data'!B52=0," ","No")</f>
        <v xml:space="preserve"> </v>
      </c>
      <c r="J48" s="46" t="str">
        <f>IF('Raw Data'!B52=0," ",IF($K$5="Yes",'MSA Analaysis'!Y45,"ND"))</f>
        <v xml:space="preserve"> </v>
      </c>
      <c r="K48" s="46" t="str">
        <f>IF('Raw Data'!B52=0," ",IF($K$5="Yes",'MSA Analaysis'!Z45,"ND"))</f>
        <v xml:space="preserve"> </v>
      </c>
      <c r="L48" s="41" t="str">
        <f>IF('Raw Data'!B52=0," ",IF(K48="ND",IF(I48="Yes",IF($K$5="Yes",IF(AND(H48&lt;$I$7,J48&gt;$K$7),"OK","NOK"),IF(H48&lt;$I$7,"OK","NOK")),IF($K$5="Yes",IF(AND(H48&lt;$I$6,J48&gt;$K$7),"OK","NOK"),IF(H48&lt;$I$6,"OK","NOK"))),IF(I48="Yes",IF($K$5="Yes",IF(AND(H48&lt;$I$7,OR(J48&gt;$K$7,K48&gt;2.5)),"OK","NOK"),IF(H48&lt;$I$7,"OK","NOK")),IF($K$5="Yes",IF(AND(H48&lt;$I$6,OR(J48&gt;$K$7,K48&gt;2.5)),"OK","NOK"),IF(H48&lt;$I$6,"OK","NOK")))))</f>
        <v xml:space="preserve"> </v>
      </c>
      <c r="M48" s="40" t="str">
        <f>IF('Raw Data'!B52=0," ",'MSA Analaysis'!AA45 &amp; ".")</f>
        <v xml:space="preserve"> </v>
      </c>
    </row>
    <row r="49" spans="1:13" s="2" customFormat="1" x14ac:dyDescent="0.2">
      <c r="A49" s="35" t="str">
        <f>IF('Raw Data'!B53=0,"",'MSA Analaysis'!A46)</f>
        <v/>
      </c>
      <c r="B49" s="35" t="str">
        <f>IF('Raw Data'!B53=0,"",'MSA Analaysis'!B46)</f>
        <v/>
      </c>
      <c r="C49" s="38" t="str">
        <f>IF('Raw Data'!B53=0," ",'MSA Analaysis'!C46)</f>
        <v xml:space="preserve"> </v>
      </c>
      <c r="D49" s="38" t="str">
        <f>IF('Raw Data'!B53=0," ",'MSA Analaysis'!D46)</f>
        <v xml:space="preserve"> </v>
      </c>
      <c r="E49" s="38" t="str">
        <f>IF('Raw Data'!B53=0," ",'MSA Analaysis'!R46)</f>
        <v xml:space="preserve"> </v>
      </c>
      <c r="F49" s="38" t="str">
        <f>IF('Raw Data'!B53=0," ",'MSA Analaysis'!T46)</f>
        <v xml:space="preserve"> </v>
      </c>
      <c r="G49" s="38" t="str">
        <f>IF('Raw Data'!B53=0," ",'MSA Analaysis'!W46)</f>
        <v xml:space="preserve"> </v>
      </c>
      <c r="H49" s="39" t="str">
        <f>IF('Raw Data'!B53=0," ",'MSA Analaysis'!X46)</f>
        <v xml:space="preserve"> </v>
      </c>
      <c r="I49" s="141" t="str">
        <f>IF('Raw Data'!B53=0," ","No")</f>
        <v xml:space="preserve"> </v>
      </c>
      <c r="J49" s="46" t="str">
        <f>IF('Raw Data'!B53=0," ",IF($K$5="Yes",'MSA Analaysis'!Y46,"ND"))</f>
        <v xml:space="preserve"> </v>
      </c>
      <c r="K49" s="46" t="str">
        <f>IF('Raw Data'!B53=0," ",IF($K$5="Yes",'MSA Analaysis'!Z46,"ND"))</f>
        <v xml:space="preserve"> </v>
      </c>
      <c r="L49" s="41" t="str">
        <f>IF('Raw Data'!B53=0," ",IF(K49="ND",IF(I49="Yes",IF($K$5="Yes",IF(AND(H49&lt;$I$7,J49&gt;$K$7),"OK","NOK"),IF(H49&lt;$I$7,"OK","NOK")),IF($K$5="Yes",IF(AND(H49&lt;$I$6,J49&gt;$K$7),"OK","NOK"),IF(H49&lt;$I$6,"OK","NOK"))),IF(I49="Yes",IF($K$5="Yes",IF(AND(H49&lt;$I$7,OR(J49&gt;$K$7,K49&gt;2.5)),"OK","NOK"),IF(H49&lt;$I$7,"OK","NOK")),IF($K$5="Yes",IF(AND(H49&lt;$I$6,OR(J49&gt;$K$7,K49&gt;2.5)),"OK","NOK"),IF(H49&lt;$I$6,"OK","NOK")))))</f>
        <v xml:space="preserve"> </v>
      </c>
      <c r="M49" s="40" t="str">
        <f>IF('Raw Data'!B53=0," ",'MSA Analaysis'!AA46 &amp; ".")</f>
        <v xml:space="preserve"> </v>
      </c>
    </row>
    <row r="50" spans="1:13" s="2" customFormat="1" x14ac:dyDescent="0.2">
      <c r="A50" s="35" t="str">
        <f>IF('Raw Data'!B54=0,"",'MSA Analaysis'!A47)</f>
        <v/>
      </c>
      <c r="B50" s="35" t="str">
        <f>IF('Raw Data'!B54=0,"",'MSA Analaysis'!B47)</f>
        <v/>
      </c>
      <c r="C50" s="38" t="str">
        <f>IF('Raw Data'!B54=0," ",'MSA Analaysis'!C47)</f>
        <v xml:space="preserve"> </v>
      </c>
      <c r="D50" s="38" t="str">
        <f>IF('Raw Data'!B54=0," ",'MSA Analaysis'!D47)</f>
        <v xml:space="preserve"> </v>
      </c>
      <c r="E50" s="38" t="str">
        <f>IF('Raw Data'!B54=0," ",'MSA Analaysis'!R47)</f>
        <v xml:space="preserve"> </v>
      </c>
      <c r="F50" s="38" t="str">
        <f>IF('Raw Data'!B54=0," ",'MSA Analaysis'!T47)</f>
        <v xml:space="preserve"> </v>
      </c>
      <c r="G50" s="38" t="str">
        <f>IF('Raw Data'!B54=0," ",'MSA Analaysis'!W47)</f>
        <v xml:space="preserve"> </v>
      </c>
      <c r="H50" s="39" t="str">
        <f>IF('Raw Data'!B54=0," ",'MSA Analaysis'!X47)</f>
        <v xml:space="preserve"> </v>
      </c>
      <c r="I50" s="141" t="str">
        <f>IF('Raw Data'!B54=0," ","No")</f>
        <v xml:space="preserve"> </v>
      </c>
      <c r="J50" s="46" t="str">
        <f>IF('Raw Data'!B54=0," ",IF($K$5="Yes",'MSA Analaysis'!Y47,"ND"))</f>
        <v xml:space="preserve"> </v>
      </c>
      <c r="K50" s="46" t="str">
        <f>IF('Raw Data'!B54=0," ",IF($K$5="Yes",'MSA Analaysis'!Z47,"ND"))</f>
        <v xml:space="preserve"> </v>
      </c>
      <c r="L50" s="41" t="str">
        <f>IF('Raw Data'!B54=0," ",IF(K50="ND",IF(I50="Yes",IF($K$5="Yes",IF(AND(H50&lt;$I$7,J50&gt;$K$7),"OK","NOK"),IF(H50&lt;$I$7,"OK","NOK")),IF($K$5="Yes",IF(AND(H50&lt;$I$6,J50&gt;$K$7),"OK","NOK"),IF(H50&lt;$I$6,"OK","NOK"))),IF(I50="Yes",IF($K$5="Yes",IF(AND(H50&lt;$I$7,OR(J50&gt;$K$7,K50&gt;2.5)),"OK","NOK"),IF(H50&lt;$I$7,"OK","NOK")),IF($K$5="Yes",IF(AND(H50&lt;$I$6,OR(J50&gt;$K$7,K50&gt;2.5)),"OK","NOK"),IF(H50&lt;$I$6,"OK","NOK")))))</f>
        <v xml:space="preserve"> </v>
      </c>
      <c r="M50" s="40" t="str">
        <f>IF('Raw Data'!B54=0," ",'MSA Analaysis'!AA47 &amp; ".")</f>
        <v xml:space="preserve"> </v>
      </c>
    </row>
    <row r="51" spans="1:13" s="2" customFormat="1" x14ac:dyDescent="0.2">
      <c r="A51" s="35" t="str">
        <f>IF('Raw Data'!B55=0,"",'MSA Analaysis'!A48)</f>
        <v/>
      </c>
      <c r="B51" s="35" t="str">
        <f>IF('Raw Data'!B55=0,"",'MSA Analaysis'!B48)</f>
        <v/>
      </c>
      <c r="C51" s="38" t="str">
        <f>IF('Raw Data'!B55=0," ",'MSA Analaysis'!C48)</f>
        <v xml:space="preserve"> </v>
      </c>
      <c r="D51" s="38" t="str">
        <f>IF('Raw Data'!B55=0," ",'MSA Analaysis'!D48)</f>
        <v xml:space="preserve"> </v>
      </c>
      <c r="E51" s="38" t="str">
        <f>IF('Raw Data'!B55=0," ",'MSA Analaysis'!R48)</f>
        <v xml:space="preserve"> </v>
      </c>
      <c r="F51" s="38" t="str">
        <f>IF('Raw Data'!B55=0," ",'MSA Analaysis'!T48)</f>
        <v xml:space="preserve"> </v>
      </c>
      <c r="G51" s="38" t="str">
        <f>IF('Raw Data'!B55=0," ",'MSA Analaysis'!W48)</f>
        <v xml:space="preserve"> </v>
      </c>
      <c r="H51" s="39" t="str">
        <f>IF('Raw Data'!B55=0," ",'MSA Analaysis'!X48)</f>
        <v xml:space="preserve"> </v>
      </c>
      <c r="I51" s="141" t="str">
        <f>IF('Raw Data'!B55=0," ","No")</f>
        <v xml:space="preserve"> </v>
      </c>
      <c r="J51" s="46" t="str">
        <f>IF('Raw Data'!B55=0," ",IF($K$5="Yes",'MSA Analaysis'!Y48,"ND"))</f>
        <v xml:space="preserve"> </v>
      </c>
      <c r="K51" s="46" t="str">
        <f>IF('Raw Data'!B55=0," ",IF($K$5="Yes",'MSA Analaysis'!Z48,"ND"))</f>
        <v xml:space="preserve"> </v>
      </c>
      <c r="L51" s="41" t="str">
        <f>IF('Raw Data'!B55=0," ",IF(K51="ND",IF(I51="Yes",IF($K$5="Yes",IF(AND(H51&lt;$I$7,J51&gt;$K$7),"OK","NOK"),IF(H51&lt;$I$7,"OK","NOK")),IF($K$5="Yes",IF(AND(H51&lt;$I$6,J51&gt;$K$7),"OK","NOK"),IF(H51&lt;$I$6,"OK","NOK"))),IF(I51="Yes",IF($K$5="Yes",IF(AND(H51&lt;$I$7,OR(J51&gt;$K$7,K51&gt;2.5)),"OK","NOK"),IF(H51&lt;$I$7,"OK","NOK")),IF($K$5="Yes",IF(AND(H51&lt;$I$6,OR(J51&gt;$K$7,K51&gt;2.5)),"OK","NOK"),IF(H51&lt;$I$6,"OK","NOK")))))</f>
        <v xml:space="preserve"> </v>
      </c>
      <c r="M51" s="40" t="str">
        <f>IF('Raw Data'!B55=0," ",'MSA Analaysis'!AA48 &amp; ".")</f>
        <v xml:space="preserve"> </v>
      </c>
    </row>
    <row r="52" spans="1:13" s="2" customFormat="1" x14ac:dyDescent="0.2">
      <c r="A52" s="35" t="str">
        <f>IF('Raw Data'!B56=0,"",'MSA Analaysis'!A49)</f>
        <v/>
      </c>
      <c r="B52" s="35" t="str">
        <f>IF('Raw Data'!B56=0,"",'MSA Analaysis'!B49)</f>
        <v/>
      </c>
      <c r="C52" s="38" t="str">
        <f>IF('Raw Data'!B56=0," ",'MSA Analaysis'!C49)</f>
        <v xml:space="preserve"> </v>
      </c>
      <c r="D52" s="38" t="str">
        <f>IF('Raw Data'!B56=0," ",'MSA Analaysis'!D49)</f>
        <v xml:space="preserve"> </v>
      </c>
      <c r="E52" s="38" t="str">
        <f>IF('Raw Data'!B56=0," ",'MSA Analaysis'!R49)</f>
        <v xml:space="preserve"> </v>
      </c>
      <c r="F52" s="38" t="str">
        <f>IF('Raw Data'!B56=0," ",'MSA Analaysis'!T49)</f>
        <v xml:space="preserve"> </v>
      </c>
      <c r="G52" s="38" t="str">
        <f>IF('Raw Data'!B56=0," ",'MSA Analaysis'!W49)</f>
        <v xml:space="preserve"> </v>
      </c>
      <c r="H52" s="39" t="str">
        <f>IF('Raw Data'!B56=0," ",'MSA Analaysis'!X49)</f>
        <v xml:space="preserve"> </v>
      </c>
      <c r="I52" s="141" t="str">
        <f>IF('Raw Data'!B56=0," ","No")</f>
        <v xml:space="preserve"> </v>
      </c>
      <c r="J52" s="46" t="str">
        <f>IF('Raw Data'!B56=0," ",IF($K$5="Yes",'MSA Analaysis'!Y49,"ND"))</f>
        <v xml:space="preserve"> </v>
      </c>
      <c r="K52" s="46" t="str">
        <f>IF('Raw Data'!B56=0," ",IF($K$5="Yes",'MSA Analaysis'!Z49,"ND"))</f>
        <v xml:space="preserve"> </v>
      </c>
      <c r="L52" s="41" t="str">
        <f>IF('Raw Data'!B56=0," ",IF(K52="ND",IF(I52="Yes",IF($K$5="Yes",IF(AND(H52&lt;$I$7,J52&gt;$K$7),"OK","NOK"),IF(H52&lt;$I$7,"OK","NOK")),IF($K$5="Yes",IF(AND(H52&lt;$I$6,J52&gt;$K$7),"OK","NOK"),IF(H52&lt;$I$6,"OK","NOK"))),IF(I52="Yes",IF($K$5="Yes",IF(AND(H52&lt;$I$7,OR(J52&gt;$K$7,K52&gt;2.5)),"OK","NOK"),IF(H52&lt;$I$7,"OK","NOK")),IF($K$5="Yes",IF(AND(H52&lt;$I$6,OR(J52&gt;$K$7,K52&gt;2.5)),"OK","NOK"),IF(H52&lt;$I$6,"OK","NOK")))))</f>
        <v xml:space="preserve"> </v>
      </c>
      <c r="M52" s="40" t="str">
        <f>IF('Raw Data'!B56=0," ",'MSA Analaysis'!AA49 &amp; ".")</f>
        <v xml:space="preserve"> </v>
      </c>
    </row>
    <row r="53" spans="1:13" s="2" customFormat="1" x14ac:dyDescent="0.2">
      <c r="A53" s="35" t="str">
        <f>IF('Raw Data'!B57=0,"",'MSA Analaysis'!A50)</f>
        <v/>
      </c>
      <c r="B53" s="35" t="str">
        <f>IF('Raw Data'!B57=0,"",'MSA Analaysis'!B50)</f>
        <v/>
      </c>
      <c r="C53" s="38" t="str">
        <f>IF('Raw Data'!B57=0," ",'MSA Analaysis'!C50)</f>
        <v xml:space="preserve"> </v>
      </c>
      <c r="D53" s="38" t="str">
        <f>IF('Raw Data'!B57=0," ",'MSA Analaysis'!D50)</f>
        <v xml:space="preserve"> </v>
      </c>
      <c r="E53" s="38" t="str">
        <f>IF('Raw Data'!B57=0," ",'MSA Analaysis'!R50)</f>
        <v xml:space="preserve"> </v>
      </c>
      <c r="F53" s="38" t="str">
        <f>IF('Raw Data'!B57=0," ",'MSA Analaysis'!T50)</f>
        <v xml:space="preserve"> </v>
      </c>
      <c r="G53" s="38" t="str">
        <f>IF('Raw Data'!B57=0," ",'MSA Analaysis'!W50)</f>
        <v xml:space="preserve"> </v>
      </c>
      <c r="H53" s="39" t="str">
        <f>IF('Raw Data'!B57=0," ",'MSA Analaysis'!X50)</f>
        <v xml:space="preserve"> </v>
      </c>
      <c r="I53" s="141" t="str">
        <f>IF('Raw Data'!B57=0," ","No")</f>
        <v xml:space="preserve"> </v>
      </c>
      <c r="J53" s="46" t="str">
        <f>IF('Raw Data'!B57=0," ",IF($K$5="Yes",'MSA Analaysis'!Y50,"ND"))</f>
        <v xml:space="preserve"> </v>
      </c>
      <c r="K53" s="46" t="str">
        <f>IF('Raw Data'!B57=0," ",IF($K$5="Yes",'MSA Analaysis'!Z50,"ND"))</f>
        <v xml:space="preserve"> </v>
      </c>
      <c r="L53" s="41" t="str">
        <f>IF('Raw Data'!B57=0," ",IF(K53="ND",IF(I53="Yes",IF($K$5="Yes",IF(AND(H53&lt;$I$7,J53&gt;$K$7),"OK","NOK"),IF(H53&lt;$I$7,"OK","NOK")),IF($K$5="Yes",IF(AND(H53&lt;$I$6,J53&gt;$K$7),"OK","NOK"),IF(H53&lt;$I$6,"OK","NOK"))),IF(I53="Yes",IF($K$5="Yes",IF(AND(H53&lt;$I$7,OR(J53&gt;$K$7,K53&gt;2.5)),"OK","NOK"),IF(H53&lt;$I$7,"OK","NOK")),IF($K$5="Yes",IF(AND(H53&lt;$I$6,OR(J53&gt;$K$7,K53&gt;2.5)),"OK","NOK"),IF(H53&lt;$I$6,"OK","NOK")))))</f>
        <v xml:space="preserve"> </v>
      </c>
      <c r="M53" s="40" t="str">
        <f>IF('Raw Data'!B57=0," ",'MSA Analaysis'!AA50 &amp; ".")</f>
        <v xml:space="preserve"> </v>
      </c>
    </row>
    <row r="54" spans="1:13" s="2" customFormat="1" x14ac:dyDescent="0.2">
      <c r="A54" s="35" t="str">
        <f>IF('Raw Data'!B58=0,"",'MSA Analaysis'!A51)</f>
        <v/>
      </c>
      <c r="B54" s="35" t="str">
        <f>IF('Raw Data'!B58=0,"",'MSA Analaysis'!B51)</f>
        <v/>
      </c>
      <c r="C54" s="38" t="str">
        <f>IF('Raw Data'!B58=0," ",'MSA Analaysis'!C51)</f>
        <v xml:space="preserve"> </v>
      </c>
      <c r="D54" s="38" t="str">
        <f>IF('Raw Data'!B58=0," ",'MSA Analaysis'!D51)</f>
        <v xml:space="preserve"> </v>
      </c>
      <c r="E54" s="38" t="str">
        <f>IF('Raw Data'!B58=0," ",'MSA Analaysis'!R51)</f>
        <v xml:space="preserve"> </v>
      </c>
      <c r="F54" s="38" t="str">
        <f>IF('Raw Data'!B58=0," ",'MSA Analaysis'!T51)</f>
        <v xml:space="preserve"> </v>
      </c>
      <c r="G54" s="38" t="str">
        <f>IF('Raw Data'!B58=0," ",'MSA Analaysis'!W51)</f>
        <v xml:space="preserve"> </v>
      </c>
      <c r="H54" s="39" t="str">
        <f>IF('Raw Data'!B58=0," ",'MSA Analaysis'!X51)</f>
        <v xml:space="preserve"> </v>
      </c>
      <c r="I54" s="141" t="str">
        <f>IF('Raw Data'!B58=0," ","No")</f>
        <v xml:space="preserve"> </v>
      </c>
      <c r="J54" s="46" t="str">
        <f>IF('Raw Data'!B58=0," ",IF($K$5="Yes",'MSA Analaysis'!Y51,"ND"))</f>
        <v xml:space="preserve"> </v>
      </c>
      <c r="K54" s="46" t="str">
        <f>IF('Raw Data'!B58=0," ",IF($K$5="Yes",'MSA Analaysis'!Z51,"ND"))</f>
        <v xml:space="preserve"> </v>
      </c>
      <c r="L54" s="41" t="str">
        <f>IF('Raw Data'!B58=0," ",IF(K54="ND",IF(I54="Yes",IF($K$5="Yes",IF(AND(H54&lt;$I$7,J54&gt;$K$7),"OK","NOK"),IF(H54&lt;$I$7,"OK","NOK")),IF($K$5="Yes",IF(AND(H54&lt;$I$6,J54&gt;$K$7),"OK","NOK"),IF(H54&lt;$I$6,"OK","NOK"))),IF(I54="Yes",IF($K$5="Yes",IF(AND(H54&lt;$I$7,OR(J54&gt;$K$7,K54&gt;2.5)),"OK","NOK"),IF(H54&lt;$I$7,"OK","NOK")),IF($K$5="Yes",IF(AND(H54&lt;$I$6,OR(J54&gt;$K$7,K54&gt;2.5)),"OK","NOK"),IF(H54&lt;$I$6,"OK","NOK")))))</f>
        <v xml:space="preserve"> </v>
      </c>
      <c r="M54" s="40" t="str">
        <f>IF('Raw Data'!B58=0," ",'MSA Analaysis'!AA51 &amp; ".")</f>
        <v xml:space="preserve"> </v>
      </c>
    </row>
    <row r="55" spans="1:13" s="2" customFormat="1" x14ac:dyDescent="0.2">
      <c r="A55" s="35" t="str">
        <f>IF('Raw Data'!B59=0,"",'MSA Analaysis'!A52)</f>
        <v/>
      </c>
      <c r="B55" s="35" t="str">
        <f>IF('Raw Data'!B59=0,"",'MSA Analaysis'!B52)</f>
        <v/>
      </c>
      <c r="C55" s="38" t="str">
        <f>IF('Raw Data'!B59=0," ",'MSA Analaysis'!C52)</f>
        <v xml:space="preserve"> </v>
      </c>
      <c r="D55" s="38" t="str">
        <f>IF('Raw Data'!B59=0," ",'MSA Analaysis'!D52)</f>
        <v xml:space="preserve"> </v>
      </c>
      <c r="E55" s="38" t="str">
        <f>IF('Raw Data'!B59=0," ",'MSA Analaysis'!R52)</f>
        <v xml:space="preserve"> </v>
      </c>
      <c r="F55" s="38" t="str">
        <f>IF('Raw Data'!B59=0," ",'MSA Analaysis'!T52)</f>
        <v xml:space="preserve"> </v>
      </c>
      <c r="G55" s="38" t="str">
        <f>IF('Raw Data'!B59=0," ",'MSA Analaysis'!W52)</f>
        <v xml:space="preserve"> </v>
      </c>
      <c r="H55" s="39" t="str">
        <f>IF('Raw Data'!B59=0," ",'MSA Analaysis'!X52)</f>
        <v xml:space="preserve"> </v>
      </c>
      <c r="I55" s="141" t="str">
        <f>IF('Raw Data'!B59=0," ","No")</f>
        <v xml:space="preserve"> </v>
      </c>
      <c r="J55" s="46" t="str">
        <f>IF('Raw Data'!B59=0," ",IF($K$5="Yes",'MSA Analaysis'!Y52,"ND"))</f>
        <v xml:space="preserve"> </v>
      </c>
      <c r="K55" s="46" t="str">
        <f>IF('Raw Data'!B59=0," ",IF($K$5="Yes",'MSA Analaysis'!Z52,"ND"))</f>
        <v xml:space="preserve"> </v>
      </c>
      <c r="L55" s="41" t="str">
        <f>IF('Raw Data'!B59=0," ",IF(K55="ND",IF(I55="Yes",IF($K$5="Yes",IF(AND(H55&lt;$I$7,J55&gt;$K$7),"OK","NOK"),IF(H55&lt;$I$7,"OK","NOK")),IF($K$5="Yes",IF(AND(H55&lt;$I$6,J55&gt;$K$7),"OK","NOK"),IF(H55&lt;$I$6,"OK","NOK"))),IF(I55="Yes",IF($K$5="Yes",IF(AND(H55&lt;$I$7,OR(J55&gt;$K$7,K55&gt;2.5)),"OK","NOK"),IF(H55&lt;$I$7,"OK","NOK")),IF($K$5="Yes",IF(AND(H55&lt;$I$6,OR(J55&gt;$K$7,K55&gt;2.5)),"OK","NOK"),IF(H55&lt;$I$6,"OK","NOK")))))</f>
        <v xml:space="preserve"> </v>
      </c>
      <c r="M55" s="40" t="str">
        <f>IF('Raw Data'!B59=0," ",'MSA Analaysis'!AA52 &amp; ".")</f>
        <v xml:space="preserve"> </v>
      </c>
    </row>
    <row r="56" spans="1:13" s="2" customFormat="1" x14ac:dyDescent="0.2">
      <c r="A56" s="35" t="str">
        <f>IF('Raw Data'!B60=0,"",'MSA Analaysis'!A53)</f>
        <v/>
      </c>
      <c r="B56" s="35" t="str">
        <f>IF('Raw Data'!B60=0,"",'MSA Analaysis'!B53)</f>
        <v/>
      </c>
      <c r="C56" s="38" t="str">
        <f>IF('Raw Data'!B60=0," ",'MSA Analaysis'!C53)</f>
        <v xml:space="preserve"> </v>
      </c>
      <c r="D56" s="38" t="str">
        <f>IF('Raw Data'!B60=0," ",'MSA Analaysis'!D53)</f>
        <v xml:space="preserve"> </v>
      </c>
      <c r="E56" s="38" t="str">
        <f>IF('Raw Data'!B60=0," ",'MSA Analaysis'!R53)</f>
        <v xml:space="preserve"> </v>
      </c>
      <c r="F56" s="38" t="str">
        <f>IF('Raw Data'!B60=0," ",'MSA Analaysis'!T53)</f>
        <v xml:space="preserve"> </v>
      </c>
      <c r="G56" s="38" t="str">
        <f>IF('Raw Data'!B60=0," ",'MSA Analaysis'!W53)</f>
        <v xml:space="preserve"> </v>
      </c>
      <c r="H56" s="39" t="str">
        <f>IF('Raw Data'!B60=0," ",'MSA Analaysis'!X53)</f>
        <v xml:space="preserve"> </v>
      </c>
      <c r="I56" s="141" t="str">
        <f>IF('Raw Data'!B60=0," ","No")</f>
        <v xml:space="preserve"> </v>
      </c>
      <c r="J56" s="46" t="str">
        <f>IF('Raw Data'!B60=0," ",IF($K$5="Yes",'MSA Analaysis'!Y53,"ND"))</f>
        <v xml:space="preserve"> </v>
      </c>
      <c r="K56" s="46" t="str">
        <f>IF('Raw Data'!B60=0," ",IF($K$5="Yes",'MSA Analaysis'!Z53,"ND"))</f>
        <v xml:space="preserve"> </v>
      </c>
      <c r="L56" s="41" t="str">
        <f>IF('Raw Data'!B60=0," ",IF(K56="ND",IF(I56="Yes",IF($K$5="Yes",IF(AND(H56&lt;$I$7,J56&gt;$K$7),"OK","NOK"),IF(H56&lt;$I$7,"OK","NOK")),IF($K$5="Yes",IF(AND(H56&lt;$I$6,J56&gt;$K$7),"OK","NOK"),IF(H56&lt;$I$6,"OK","NOK"))),IF(I56="Yes",IF($K$5="Yes",IF(AND(H56&lt;$I$7,OR(J56&gt;$K$7,K56&gt;2.5)),"OK","NOK"),IF(H56&lt;$I$7,"OK","NOK")),IF($K$5="Yes",IF(AND(H56&lt;$I$6,OR(J56&gt;$K$7,K56&gt;2.5)),"OK","NOK"),IF(H56&lt;$I$6,"OK","NOK")))))</f>
        <v xml:space="preserve"> </v>
      </c>
      <c r="M56" s="40" t="str">
        <f>IF('Raw Data'!B60=0," ",'MSA Analaysis'!AA53 &amp; ".")</f>
        <v xml:space="preserve"> </v>
      </c>
    </row>
    <row r="57" spans="1:13" s="2" customFormat="1" x14ac:dyDescent="0.2">
      <c r="A57" s="35" t="str">
        <f>IF('Raw Data'!B61=0,"",'MSA Analaysis'!A54)</f>
        <v/>
      </c>
      <c r="B57" s="35" t="str">
        <f>IF('Raw Data'!B61=0,"",'MSA Analaysis'!B54)</f>
        <v/>
      </c>
      <c r="C57" s="38" t="str">
        <f>IF('Raw Data'!B61=0," ",'MSA Analaysis'!C54)</f>
        <v xml:space="preserve"> </v>
      </c>
      <c r="D57" s="38" t="str">
        <f>IF('Raw Data'!B61=0," ",'MSA Analaysis'!D54)</f>
        <v xml:space="preserve"> </v>
      </c>
      <c r="E57" s="38" t="str">
        <f>IF('Raw Data'!B61=0," ",'MSA Analaysis'!R54)</f>
        <v xml:space="preserve"> </v>
      </c>
      <c r="F57" s="38" t="str">
        <f>IF('Raw Data'!B61=0," ",'MSA Analaysis'!T54)</f>
        <v xml:space="preserve"> </v>
      </c>
      <c r="G57" s="38" t="str">
        <f>IF('Raw Data'!B61=0," ",'MSA Analaysis'!W54)</f>
        <v xml:space="preserve"> </v>
      </c>
      <c r="H57" s="39" t="str">
        <f>IF('Raw Data'!B61=0," ",'MSA Analaysis'!X54)</f>
        <v xml:space="preserve"> </v>
      </c>
      <c r="I57" s="141" t="str">
        <f>IF('Raw Data'!B61=0," ","No")</f>
        <v xml:space="preserve"> </v>
      </c>
      <c r="J57" s="46" t="str">
        <f>IF('Raw Data'!B61=0," ",IF($K$5="Yes",'MSA Analaysis'!Y54,"ND"))</f>
        <v xml:space="preserve"> </v>
      </c>
      <c r="K57" s="46" t="str">
        <f>IF('Raw Data'!B61=0," ",IF($K$5="Yes",'MSA Analaysis'!Z54,"ND"))</f>
        <v xml:space="preserve"> </v>
      </c>
      <c r="L57" s="41" t="str">
        <f>IF('Raw Data'!B61=0," ",IF(K57="ND",IF(I57="Yes",IF($K$5="Yes",IF(AND(H57&lt;$I$7,J57&gt;$K$7),"OK","NOK"),IF(H57&lt;$I$7,"OK","NOK")),IF($K$5="Yes",IF(AND(H57&lt;$I$6,J57&gt;$K$7),"OK","NOK"),IF(H57&lt;$I$6,"OK","NOK"))),IF(I57="Yes",IF($K$5="Yes",IF(AND(H57&lt;$I$7,OR(J57&gt;$K$7,K57&gt;2.5)),"OK","NOK"),IF(H57&lt;$I$7,"OK","NOK")),IF($K$5="Yes",IF(AND(H57&lt;$I$6,OR(J57&gt;$K$7,K57&gt;2.5)),"OK","NOK"),IF(H57&lt;$I$6,"OK","NOK")))))</f>
        <v xml:space="preserve"> </v>
      </c>
      <c r="M57" s="40" t="str">
        <f>IF('Raw Data'!B61=0," ",'MSA Analaysis'!AA54 &amp; ".")</f>
        <v xml:space="preserve"> </v>
      </c>
    </row>
    <row r="58" spans="1:13" s="2" customFormat="1" x14ac:dyDescent="0.2">
      <c r="A58" s="35" t="str">
        <f>IF('Raw Data'!B62=0,"",'MSA Analaysis'!A55)</f>
        <v/>
      </c>
      <c r="B58" s="35" t="str">
        <f>IF('Raw Data'!B62=0,"",'MSA Analaysis'!B55)</f>
        <v/>
      </c>
      <c r="C58" s="38" t="str">
        <f>IF('Raw Data'!B62=0," ",'MSA Analaysis'!C55)</f>
        <v xml:space="preserve"> </v>
      </c>
      <c r="D58" s="38" t="str">
        <f>IF('Raw Data'!B62=0," ",'MSA Analaysis'!D55)</f>
        <v xml:space="preserve"> </v>
      </c>
      <c r="E58" s="38" t="str">
        <f>IF('Raw Data'!B62=0," ",'MSA Analaysis'!R55)</f>
        <v xml:space="preserve"> </v>
      </c>
      <c r="F58" s="38" t="str">
        <f>IF('Raw Data'!B62=0," ",'MSA Analaysis'!T55)</f>
        <v xml:space="preserve"> </v>
      </c>
      <c r="G58" s="38" t="str">
        <f>IF('Raw Data'!B62=0," ",'MSA Analaysis'!W55)</f>
        <v xml:space="preserve"> </v>
      </c>
      <c r="H58" s="39" t="str">
        <f>IF('Raw Data'!B62=0," ",'MSA Analaysis'!X55)</f>
        <v xml:space="preserve"> </v>
      </c>
      <c r="I58" s="141" t="str">
        <f>IF('Raw Data'!B62=0," ","No")</f>
        <v xml:space="preserve"> </v>
      </c>
      <c r="J58" s="46" t="str">
        <f>IF('Raw Data'!B62=0," ",IF($K$5="Yes",'MSA Analaysis'!Y55,"ND"))</f>
        <v xml:space="preserve"> </v>
      </c>
      <c r="K58" s="46" t="str">
        <f>IF('Raw Data'!B62=0," ",IF($K$5="Yes",'MSA Analaysis'!Z55,"ND"))</f>
        <v xml:space="preserve"> </v>
      </c>
      <c r="L58" s="41" t="str">
        <f>IF('Raw Data'!B62=0," ",IF(K58="ND",IF(I58="Yes",IF($K$5="Yes",IF(AND(H58&lt;$I$7,J58&gt;$K$7),"OK","NOK"),IF(H58&lt;$I$7,"OK","NOK")),IF($K$5="Yes",IF(AND(H58&lt;$I$6,J58&gt;$K$7),"OK","NOK"),IF(H58&lt;$I$6,"OK","NOK"))),IF(I58="Yes",IF($K$5="Yes",IF(AND(H58&lt;$I$7,OR(J58&gt;$K$7,K58&gt;2.5)),"OK","NOK"),IF(H58&lt;$I$7,"OK","NOK")),IF($K$5="Yes",IF(AND(H58&lt;$I$6,OR(J58&gt;$K$7,K58&gt;2.5)),"OK","NOK"),IF(H58&lt;$I$6,"OK","NOK")))))</f>
        <v xml:space="preserve"> </v>
      </c>
      <c r="M58" s="40" t="str">
        <f>IF('Raw Data'!B62=0," ",'MSA Analaysis'!AA55 &amp; ".")</f>
        <v xml:space="preserve"> </v>
      </c>
    </row>
    <row r="59" spans="1:13" s="2" customFormat="1" x14ac:dyDescent="0.2">
      <c r="A59" s="35" t="str">
        <f>IF('Raw Data'!B63=0,"",'MSA Analaysis'!A56)</f>
        <v/>
      </c>
      <c r="B59" s="35" t="str">
        <f>IF('Raw Data'!B63=0,"",'MSA Analaysis'!B56)</f>
        <v/>
      </c>
      <c r="C59" s="38" t="str">
        <f>IF('Raw Data'!B63=0," ",'MSA Analaysis'!C56)</f>
        <v xml:space="preserve"> </v>
      </c>
      <c r="D59" s="38" t="str">
        <f>IF('Raw Data'!B63=0," ",'MSA Analaysis'!D56)</f>
        <v xml:space="preserve"> </v>
      </c>
      <c r="E59" s="38" t="str">
        <f>IF('Raw Data'!B63=0," ",'MSA Analaysis'!R56)</f>
        <v xml:space="preserve"> </v>
      </c>
      <c r="F59" s="38" t="str">
        <f>IF('Raw Data'!B63=0," ",'MSA Analaysis'!T56)</f>
        <v xml:space="preserve"> </v>
      </c>
      <c r="G59" s="38" t="str">
        <f>IF('Raw Data'!B63=0," ",'MSA Analaysis'!W56)</f>
        <v xml:space="preserve"> </v>
      </c>
      <c r="H59" s="39" t="str">
        <f>IF('Raw Data'!B63=0," ",'MSA Analaysis'!X56)</f>
        <v xml:space="preserve"> </v>
      </c>
      <c r="I59" s="141" t="str">
        <f>IF('Raw Data'!B63=0," ","No")</f>
        <v xml:space="preserve"> </v>
      </c>
      <c r="J59" s="46" t="str">
        <f>IF('Raw Data'!B63=0," ",IF($K$5="Yes",'MSA Analaysis'!Y56,"ND"))</f>
        <v xml:space="preserve"> </v>
      </c>
      <c r="K59" s="46" t="str">
        <f>IF('Raw Data'!B63=0," ",IF($K$5="Yes",'MSA Analaysis'!Z56,"ND"))</f>
        <v xml:space="preserve"> </v>
      </c>
      <c r="L59" s="41" t="str">
        <f>IF('Raw Data'!B63=0," ",IF(K59="ND",IF(I59="Yes",IF($K$5="Yes",IF(AND(H59&lt;$I$7,J59&gt;$K$7),"OK","NOK"),IF(H59&lt;$I$7,"OK","NOK")),IF($K$5="Yes",IF(AND(H59&lt;$I$6,J59&gt;$K$7),"OK","NOK"),IF(H59&lt;$I$6,"OK","NOK"))),IF(I59="Yes",IF($K$5="Yes",IF(AND(H59&lt;$I$7,OR(J59&gt;$K$7,K59&gt;2.5)),"OK","NOK"),IF(H59&lt;$I$7,"OK","NOK")),IF($K$5="Yes",IF(AND(H59&lt;$I$6,OR(J59&gt;$K$7,K59&gt;2.5)),"OK","NOK"),IF(H59&lt;$I$6,"OK","NOK")))))</f>
        <v xml:space="preserve"> </v>
      </c>
      <c r="M59" s="40" t="str">
        <f>IF('Raw Data'!B63=0," ",'MSA Analaysis'!AA56 &amp; ".")</f>
        <v xml:space="preserve"> </v>
      </c>
    </row>
    <row r="60" spans="1:13" s="2" customFormat="1" x14ac:dyDescent="0.2">
      <c r="A60" s="35" t="str">
        <f>IF('Raw Data'!B64=0,"",'MSA Analaysis'!A57)</f>
        <v/>
      </c>
      <c r="B60" s="35" t="str">
        <f>IF('Raw Data'!B64=0,"",'MSA Analaysis'!B57)</f>
        <v/>
      </c>
      <c r="C60" s="38" t="str">
        <f>IF('Raw Data'!B64=0," ",'MSA Analaysis'!C57)</f>
        <v xml:space="preserve"> </v>
      </c>
      <c r="D60" s="38" t="str">
        <f>IF('Raw Data'!B64=0," ",'MSA Analaysis'!D57)</f>
        <v xml:space="preserve"> </v>
      </c>
      <c r="E60" s="38" t="str">
        <f>IF('Raw Data'!B64=0," ",'MSA Analaysis'!R57)</f>
        <v xml:space="preserve"> </v>
      </c>
      <c r="F60" s="38" t="str">
        <f>IF('Raw Data'!B64=0," ",'MSA Analaysis'!T57)</f>
        <v xml:space="preserve"> </v>
      </c>
      <c r="G60" s="38" t="str">
        <f>IF('Raw Data'!B64=0," ",'MSA Analaysis'!W57)</f>
        <v xml:space="preserve"> </v>
      </c>
      <c r="H60" s="39" t="str">
        <f>IF('Raw Data'!B64=0," ",'MSA Analaysis'!X57)</f>
        <v xml:space="preserve"> </v>
      </c>
      <c r="I60" s="141" t="str">
        <f>IF('Raw Data'!B64=0," ","No")</f>
        <v xml:space="preserve"> </v>
      </c>
      <c r="J60" s="46" t="str">
        <f>IF('Raw Data'!B64=0," ",IF($K$5="Yes",'MSA Analaysis'!Y57,"ND"))</f>
        <v xml:space="preserve"> </v>
      </c>
      <c r="K60" s="46" t="str">
        <f>IF('Raw Data'!B64=0," ",IF($K$5="Yes",'MSA Analaysis'!Z57,"ND"))</f>
        <v xml:space="preserve"> </v>
      </c>
      <c r="L60" s="41" t="str">
        <f>IF('Raw Data'!B64=0," ",IF(K60="ND",IF(I60="Yes",IF($K$5="Yes",IF(AND(H60&lt;$I$7,J60&gt;$K$7),"OK","NOK"),IF(H60&lt;$I$7,"OK","NOK")),IF($K$5="Yes",IF(AND(H60&lt;$I$6,J60&gt;$K$7),"OK","NOK"),IF(H60&lt;$I$6,"OK","NOK"))),IF(I60="Yes",IF($K$5="Yes",IF(AND(H60&lt;$I$7,OR(J60&gt;$K$7,K60&gt;2.5)),"OK","NOK"),IF(H60&lt;$I$7,"OK","NOK")),IF($K$5="Yes",IF(AND(H60&lt;$I$6,OR(J60&gt;$K$7,K60&gt;2.5)),"OK","NOK"),IF(H60&lt;$I$6,"OK","NOK")))))</f>
        <v xml:space="preserve"> </v>
      </c>
      <c r="M60" s="40" t="str">
        <f>IF('Raw Data'!B64=0," ",'MSA Analaysis'!AA57 &amp; ".")</f>
        <v xml:space="preserve"> </v>
      </c>
    </row>
    <row r="61" spans="1:13" s="2" customFormat="1" x14ac:dyDescent="0.2">
      <c r="A61" s="35" t="str">
        <f>IF('Raw Data'!B65=0,"",'MSA Analaysis'!A58)</f>
        <v/>
      </c>
      <c r="B61" s="35" t="str">
        <f>IF('Raw Data'!B65=0,"",'MSA Analaysis'!B58)</f>
        <v/>
      </c>
      <c r="C61" s="38" t="str">
        <f>IF('Raw Data'!B65=0," ",'MSA Analaysis'!C58)</f>
        <v xml:space="preserve"> </v>
      </c>
      <c r="D61" s="38" t="str">
        <f>IF('Raw Data'!B65=0," ",'MSA Analaysis'!D58)</f>
        <v xml:space="preserve"> </v>
      </c>
      <c r="E61" s="38" t="str">
        <f>IF('Raw Data'!B65=0," ",'MSA Analaysis'!R58)</f>
        <v xml:space="preserve"> </v>
      </c>
      <c r="F61" s="38" t="str">
        <f>IF('Raw Data'!B65=0," ",'MSA Analaysis'!T58)</f>
        <v xml:space="preserve"> </v>
      </c>
      <c r="G61" s="38" t="str">
        <f>IF('Raw Data'!B65=0," ",'MSA Analaysis'!W58)</f>
        <v xml:space="preserve"> </v>
      </c>
      <c r="H61" s="39" t="str">
        <f>IF('Raw Data'!B65=0," ",'MSA Analaysis'!X58)</f>
        <v xml:space="preserve"> </v>
      </c>
      <c r="I61" s="141" t="str">
        <f>IF('Raw Data'!B65=0," ","No")</f>
        <v xml:space="preserve"> </v>
      </c>
      <c r="J61" s="46" t="str">
        <f>IF('Raw Data'!B65=0," ",IF($K$5="Yes",'MSA Analaysis'!Y58,"ND"))</f>
        <v xml:space="preserve"> </v>
      </c>
      <c r="K61" s="46" t="str">
        <f>IF('Raw Data'!B65=0," ",IF($K$5="Yes",'MSA Analaysis'!Z58,"ND"))</f>
        <v xml:space="preserve"> </v>
      </c>
      <c r="L61" s="41" t="str">
        <f>IF('Raw Data'!B65=0," ",IF(K61="ND",IF(I61="Yes",IF($K$5="Yes",IF(AND(H61&lt;$I$7,J61&gt;$K$7),"OK","NOK"),IF(H61&lt;$I$7,"OK","NOK")),IF($K$5="Yes",IF(AND(H61&lt;$I$6,J61&gt;$K$7),"OK","NOK"),IF(H61&lt;$I$6,"OK","NOK"))),IF(I61="Yes",IF($K$5="Yes",IF(AND(H61&lt;$I$7,OR(J61&gt;$K$7,K61&gt;2.5)),"OK","NOK"),IF(H61&lt;$I$7,"OK","NOK")),IF($K$5="Yes",IF(AND(H61&lt;$I$6,OR(J61&gt;$K$7,K61&gt;2.5)),"OK","NOK"),IF(H61&lt;$I$6,"OK","NOK")))))</f>
        <v xml:space="preserve"> </v>
      </c>
      <c r="M61" s="40" t="str">
        <f>IF('Raw Data'!B65=0," ",'MSA Analaysis'!AA58 &amp; ".")</f>
        <v xml:space="preserve"> </v>
      </c>
    </row>
    <row r="62" spans="1:13" s="2" customFormat="1" x14ac:dyDescent="0.2">
      <c r="A62" s="35" t="str">
        <f>IF('Raw Data'!B66=0,"",'MSA Analaysis'!A59)</f>
        <v/>
      </c>
      <c r="B62" s="35" t="str">
        <f>IF('Raw Data'!B66=0,"",'MSA Analaysis'!B59)</f>
        <v/>
      </c>
      <c r="C62" s="38" t="str">
        <f>IF('Raw Data'!B66=0," ",'MSA Analaysis'!C59)</f>
        <v xml:space="preserve"> </v>
      </c>
      <c r="D62" s="38" t="str">
        <f>IF('Raw Data'!B66=0," ",'MSA Analaysis'!D59)</f>
        <v xml:space="preserve"> </v>
      </c>
      <c r="E62" s="38" t="str">
        <f>IF('Raw Data'!B66=0," ",'MSA Analaysis'!R59)</f>
        <v xml:space="preserve"> </v>
      </c>
      <c r="F62" s="38" t="str">
        <f>IF('Raw Data'!B66=0," ",'MSA Analaysis'!T59)</f>
        <v xml:space="preserve"> </v>
      </c>
      <c r="G62" s="38" t="str">
        <f>IF('Raw Data'!B66=0," ",'MSA Analaysis'!W59)</f>
        <v xml:space="preserve"> </v>
      </c>
      <c r="H62" s="39" t="str">
        <f>IF('Raw Data'!B66=0," ",'MSA Analaysis'!X59)</f>
        <v xml:space="preserve"> </v>
      </c>
      <c r="I62" s="141" t="str">
        <f>IF('Raw Data'!B66=0," ","No")</f>
        <v xml:space="preserve"> </v>
      </c>
      <c r="J62" s="46" t="str">
        <f>IF('Raw Data'!B66=0," ",IF($K$5="Yes",'MSA Analaysis'!Y59,"ND"))</f>
        <v xml:space="preserve"> </v>
      </c>
      <c r="K62" s="46" t="str">
        <f>IF('Raw Data'!B66=0," ",IF($K$5="Yes",'MSA Analaysis'!Z59,"ND"))</f>
        <v xml:space="preserve"> </v>
      </c>
      <c r="L62" s="41" t="str">
        <f>IF('Raw Data'!B66=0," ",IF(K62="ND",IF(I62="Yes",IF($K$5="Yes",IF(AND(H62&lt;$I$7,J62&gt;$K$7),"OK","NOK"),IF(H62&lt;$I$7,"OK","NOK")),IF($K$5="Yes",IF(AND(H62&lt;$I$6,J62&gt;$K$7),"OK","NOK"),IF(H62&lt;$I$6,"OK","NOK"))),IF(I62="Yes",IF($K$5="Yes",IF(AND(H62&lt;$I$7,OR(J62&gt;$K$7,K62&gt;2.5)),"OK","NOK"),IF(H62&lt;$I$7,"OK","NOK")),IF($K$5="Yes",IF(AND(H62&lt;$I$6,OR(J62&gt;$K$7,K62&gt;2.5)),"OK","NOK"),IF(H62&lt;$I$6,"OK","NOK")))))</f>
        <v xml:space="preserve"> </v>
      </c>
      <c r="M62" s="40" t="str">
        <f>IF('Raw Data'!B66=0," ",'MSA Analaysis'!AA59 &amp; ".")</f>
        <v xml:space="preserve"> </v>
      </c>
    </row>
    <row r="63" spans="1:13" s="2" customFormat="1" x14ac:dyDescent="0.2">
      <c r="A63" s="35" t="str">
        <f>IF('Raw Data'!B67=0,"",'MSA Analaysis'!A60)</f>
        <v/>
      </c>
      <c r="B63" s="35" t="str">
        <f>IF('Raw Data'!B67=0,"",'MSA Analaysis'!B60)</f>
        <v/>
      </c>
      <c r="C63" s="38" t="str">
        <f>IF('Raw Data'!B67=0," ",'MSA Analaysis'!C60)</f>
        <v xml:space="preserve"> </v>
      </c>
      <c r="D63" s="38" t="str">
        <f>IF('Raw Data'!B67=0," ",'MSA Analaysis'!D60)</f>
        <v xml:space="preserve"> </v>
      </c>
      <c r="E63" s="38" t="str">
        <f>IF('Raw Data'!B67=0," ",'MSA Analaysis'!R60)</f>
        <v xml:space="preserve"> </v>
      </c>
      <c r="F63" s="38" t="str">
        <f>IF('Raw Data'!B67=0," ",'MSA Analaysis'!T60)</f>
        <v xml:space="preserve"> </v>
      </c>
      <c r="G63" s="38" t="str">
        <f>IF('Raw Data'!B67=0," ",'MSA Analaysis'!W60)</f>
        <v xml:space="preserve"> </v>
      </c>
      <c r="H63" s="39" t="str">
        <f>IF('Raw Data'!B67=0," ",'MSA Analaysis'!X60)</f>
        <v xml:space="preserve"> </v>
      </c>
      <c r="I63" s="141" t="str">
        <f>IF('Raw Data'!B67=0," ","No")</f>
        <v xml:space="preserve"> </v>
      </c>
      <c r="J63" s="46" t="str">
        <f>IF('Raw Data'!B67=0," ",IF($K$5="Yes",'MSA Analaysis'!Y60,"ND"))</f>
        <v xml:space="preserve"> </v>
      </c>
      <c r="K63" s="46" t="str">
        <f>IF('Raw Data'!B67=0," ",IF($K$5="Yes",'MSA Analaysis'!Z60,"ND"))</f>
        <v xml:space="preserve"> </v>
      </c>
      <c r="L63" s="41" t="str">
        <f>IF('Raw Data'!B67=0," ",IF(K63="ND",IF(I63="Yes",IF($K$5="Yes",IF(AND(H63&lt;$I$7,J63&gt;$K$7),"OK","NOK"),IF(H63&lt;$I$7,"OK","NOK")),IF($K$5="Yes",IF(AND(H63&lt;$I$6,J63&gt;$K$7),"OK","NOK"),IF(H63&lt;$I$6,"OK","NOK"))),IF(I63="Yes",IF($K$5="Yes",IF(AND(H63&lt;$I$7,OR(J63&gt;$K$7,K63&gt;2.5)),"OK","NOK"),IF(H63&lt;$I$7,"OK","NOK")),IF($K$5="Yes",IF(AND(H63&lt;$I$6,OR(J63&gt;$K$7,K63&gt;2.5)),"OK","NOK"),IF(H63&lt;$I$6,"OK","NOK")))))</f>
        <v xml:space="preserve"> </v>
      </c>
      <c r="M63" s="40" t="str">
        <f>IF('Raw Data'!B67=0," ",'MSA Analaysis'!AA60 &amp; ".")</f>
        <v xml:space="preserve"> </v>
      </c>
    </row>
    <row r="64" spans="1:13" s="2" customFormat="1" x14ac:dyDescent="0.2">
      <c r="A64" s="35" t="str">
        <f>IF('Raw Data'!B68=0,"",'MSA Analaysis'!A61)</f>
        <v/>
      </c>
      <c r="B64" s="35" t="str">
        <f>IF('Raw Data'!B68=0,"",'MSA Analaysis'!B61)</f>
        <v/>
      </c>
      <c r="C64" s="38" t="str">
        <f>IF('Raw Data'!B68=0," ",'MSA Analaysis'!C61)</f>
        <v xml:space="preserve"> </v>
      </c>
      <c r="D64" s="38" t="str">
        <f>IF('Raw Data'!B68=0," ",'MSA Analaysis'!D61)</f>
        <v xml:space="preserve"> </v>
      </c>
      <c r="E64" s="38" t="str">
        <f>IF('Raw Data'!B68=0," ",'MSA Analaysis'!R61)</f>
        <v xml:space="preserve"> </v>
      </c>
      <c r="F64" s="38" t="str">
        <f>IF('Raw Data'!B68=0," ",'MSA Analaysis'!T61)</f>
        <v xml:space="preserve"> </v>
      </c>
      <c r="G64" s="38" t="str">
        <f>IF('Raw Data'!B68=0," ",'MSA Analaysis'!W61)</f>
        <v xml:space="preserve"> </v>
      </c>
      <c r="H64" s="39" t="str">
        <f>IF('Raw Data'!B68=0," ",'MSA Analaysis'!X61)</f>
        <v xml:space="preserve"> </v>
      </c>
      <c r="I64" s="141" t="str">
        <f>IF('Raw Data'!B68=0," ","No")</f>
        <v xml:space="preserve"> </v>
      </c>
      <c r="J64" s="46" t="str">
        <f>IF('Raw Data'!B68=0," ",IF($K$5="Yes",'MSA Analaysis'!Y61,"ND"))</f>
        <v xml:space="preserve"> </v>
      </c>
      <c r="K64" s="46" t="str">
        <f>IF('Raw Data'!B68=0," ",IF($K$5="Yes",'MSA Analaysis'!Z61,"ND"))</f>
        <v xml:space="preserve"> </v>
      </c>
      <c r="L64" s="41" t="str">
        <f>IF('Raw Data'!B68=0," ",IF(K64="ND",IF(I64="Yes",IF($K$5="Yes",IF(AND(H64&lt;$I$7,J64&gt;$K$7),"OK","NOK"),IF(H64&lt;$I$7,"OK","NOK")),IF($K$5="Yes",IF(AND(H64&lt;$I$6,J64&gt;$K$7),"OK","NOK"),IF(H64&lt;$I$6,"OK","NOK"))),IF(I64="Yes",IF($K$5="Yes",IF(AND(H64&lt;$I$7,OR(J64&gt;$K$7,K64&gt;2.5)),"OK","NOK"),IF(H64&lt;$I$7,"OK","NOK")),IF($K$5="Yes",IF(AND(H64&lt;$I$6,OR(J64&gt;$K$7,K64&gt;2.5)),"OK","NOK"),IF(H64&lt;$I$6,"OK","NOK")))))</f>
        <v xml:space="preserve"> </v>
      </c>
      <c r="M64" s="40" t="str">
        <f>IF('Raw Data'!B68=0," ",'MSA Analaysis'!AA61 &amp; ".")</f>
        <v xml:space="preserve"> </v>
      </c>
    </row>
    <row r="65" spans="1:13" s="2" customFormat="1" x14ac:dyDescent="0.2">
      <c r="A65" s="35" t="str">
        <f>IF('Raw Data'!B69=0,"",'MSA Analaysis'!A62)</f>
        <v/>
      </c>
      <c r="B65" s="35" t="str">
        <f>IF('Raw Data'!B69=0,"",'MSA Analaysis'!B62)</f>
        <v/>
      </c>
      <c r="C65" s="38" t="str">
        <f>IF('Raw Data'!B69=0," ",'MSA Analaysis'!C62)</f>
        <v xml:space="preserve"> </v>
      </c>
      <c r="D65" s="38" t="str">
        <f>IF('Raw Data'!B69=0," ",'MSA Analaysis'!D62)</f>
        <v xml:space="preserve"> </v>
      </c>
      <c r="E65" s="38" t="str">
        <f>IF('Raw Data'!B69=0," ",'MSA Analaysis'!R62)</f>
        <v xml:space="preserve"> </v>
      </c>
      <c r="F65" s="38" t="str">
        <f>IF('Raw Data'!B69=0," ",'MSA Analaysis'!T62)</f>
        <v xml:space="preserve"> </v>
      </c>
      <c r="G65" s="38" t="str">
        <f>IF('Raw Data'!B69=0," ",'MSA Analaysis'!W62)</f>
        <v xml:space="preserve"> </v>
      </c>
      <c r="H65" s="39" t="str">
        <f>IF('Raw Data'!B69=0," ",'MSA Analaysis'!X62)</f>
        <v xml:space="preserve"> </v>
      </c>
      <c r="I65" s="141" t="str">
        <f>IF('Raw Data'!B69=0," ","No")</f>
        <v xml:space="preserve"> </v>
      </c>
      <c r="J65" s="46" t="str">
        <f>IF('Raw Data'!B69=0," ",IF($K$5="Yes",'MSA Analaysis'!Y62,"ND"))</f>
        <v xml:space="preserve"> </v>
      </c>
      <c r="K65" s="46" t="str">
        <f>IF('Raw Data'!B69=0," ",IF($K$5="Yes",'MSA Analaysis'!Z62,"ND"))</f>
        <v xml:space="preserve"> </v>
      </c>
      <c r="L65" s="41" t="str">
        <f>IF('Raw Data'!B69=0," ",IF(K65="ND",IF(I65="Yes",IF($K$5="Yes",IF(AND(H65&lt;$I$7,J65&gt;$K$7),"OK","NOK"),IF(H65&lt;$I$7,"OK","NOK")),IF($K$5="Yes",IF(AND(H65&lt;$I$6,J65&gt;$K$7),"OK","NOK"),IF(H65&lt;$I$6,"OK","NOK"))),IF(I65="Yes",IF($K$5="Yes",IF(AND(H65&lt;$I$7,OR(J65&gt;$K$7,K65&gt;2.5)),"OK","NOK"),IF(H65&lt;$I$7,"OK","NOK")),IF($K$5="Yes",IF(AND(H65&lt;$I$6,OR(J65&gt;$K$7,K65&gt;2.5)),"OK","NOK"),IF(H65&lt;$I$6,"OK","NOK")))))</f>
        <v xml:space="preserve"> </v>
      </c>
      <c r="M65" s="40" t="str">
        <f>IF('Raw Data'!B69=0," ",'MSA Analaysis'!AA62 &amp; ".")</f>
        <v xml:space="preserve"> </v>
      </c>
    </row>
    <row r="66" spans="1:13" s="2" customFormat="1" x14ac:dyDescent="0.2">
      <c r="A66" s="35" t="str">
        <f>IF('Raw Data'!B70=0,"",'MSA Analaysis'!A63)</f>
        <v/>
      </c>
      <c r="B66" s="35" t="str">
        <f>IF('Raw Data'!B70=0,"",'MSA Analaysis'!B63)</f>
        <v/>
      </c>
      <c r="C66" s="38" t="str">
        <f>IF('Raw Data'!B70=0," ",'MSA Analaysis'!C63)</f>
        <v xml:space="preserve"> </v>
      </c>
      <c r="D66" s="38" t="str">
        <f>IF('Raw Data'!B70=0," ",'MSA Analaysis'!D63)</f>
        <v xml:space="preserve"> </v>
      </c>
      <c r="E66" s="38" t="str">
        <f>IF('Raw Data'!B70=0," ",'MSA Analaysis'!R63)</f>
        <v xml:space="preserve"> </v>
      </c>
      <c r="F66" s="38" t="str">
        <f>IF('Raw Data'!B70=0," ",'MSA Analaysis'!T63)</f>
        <v xml:space="preserve"> </v>
      </c>
      <c r="G66" s="38" t="str">
        <f>IF('Raw Data'!B70=0," ",'MSA Analaysis'!W63)</f>
        <v xml:space="preserve"> </v>
      </c>
      <c r="H66" s="39" t="str">
        <f>IF('Raw Data'!B70=0," ",'MSA Analaysis'!X63)</f>
        <v xml:space="preserve"> </v>
      </c>
      <c r="I66" s="141" t="str">
        <f>IF('Raw Data'!B70=0," ","No")</f>
        <v xml:space="preserve"> </v>
      </c>
      <c r="J66" s="46" t="str">
        <f>IF('Raw Data'!B70=0," ",IF($K$5="Yes",'MSA Analaysis'!Y63,"ND"))</f>
        <v xml:space="preserve"> </v>
      </c>
      <c r="K66" s="46" t="str">
        <f>IF('Raw Data'!B70=0," ",IF($K$5="Yes",'MSA Analaysis'!Z63,"ND"))</f>
        <v xml:space="preserve"> </v>
      </c>
      <c r="L66" s="41" t="str">
        <f>IF('Raw Data'!B70=0," ",IF(K66="ND",IF(I66="Yes",IF($K$5="Yes",IF(AND(H66&lt;$I$7,J66&gt;$K$7),"OK","NOK"),IF(H66&lt;$I$7,"OK","NOK")),IF($K$5="Yes",IF(AND(H66&lt;$I$6,J66&gt;$K$7),"OK","NOK"),IF(H66&lt;$I$6,"OK","NOK"))),IF(I66="Yes",IF($K$5="Yes",IF(AND(H66&lt;$I$7,OR(J66&gt;$K$7,K66&gt;2.5)),"OK","NOK"),IF(H66&lt;$I$7,"OK","NOK")),IF($K$5="Yes",IF(AND(H66&lt;$I$6,OR(J66&gt;$K$7,K66&gt;2.5)),"OK","NOK"),IF(H66&lt;$I$6,"OK","NOK")))))</f>
        <v xml:space="preserve"> </v>
      </c>
      <c r="M66" s="40" t="str">
        <f>IF('Raw Data'!B70=0," ",'MSA Analaysis'!AA63 &amp; ".")</f>
        <v xml:space="preserve"> </v>
      </c>
    </row>
    <row r="67" spans="1:13" s="2" customFormat="1" x14ac:dyDescent="0.2">
      <c r="A67" s="35" t="str">
        <f>IF('Raw Data'!B71=0,"",'MSA Analaysis'!A64)</f>
        <v/>
      </c>
      <c r="B67" s="35" t="str">
        <f>IF('Raw Data'!B71=0,"",'MSA Analaysis'!B64)</f>
        <v/>
      </c>
      <c r="C67" s="38" t="str">
        <f>IF('Raw Data'!B71=0," ",'MSA Analaysis'!C64)</f>
        <v xml:space="preserve"> </v>
      </c>
      <c r="D67" s="38" t="str">
        <f>IF('Raw Data'!B71=0," ",'MSA Analaysis'!D64)</f>
        <v xml:space="preserve"> </v>
      </c>
      <c r="E67" s="38" t="str">
        <f>IF('Raw Data'!B71=0," ",'MSA Analaysis'!R64)</f>
        <v xml:space="preserve"> </v>
      </c>
      <c r="F67" s="38" t="str">
        <f>IF('Raw Data'!B71=0," ",'MSA Analaysis'!T64)</f>
        <v xml:space="preserve"> </v>
      </c>
      <c r="G67" s="38" t="str">
        <f>IF('Raw Data'!B71=0," ",'MSA Analaysis'!W64)</f>
        <v xml:space="preserve"> </v>
      </c>
      <c r="H67" s="39" t="str">
        <f>IF('Raw Data'!B71=0," ",'MSA Analaysis'!X64)</f>
        <v xml:space="preserve"> </v>
      </c>
      <c r="I67" s="141" t="str">
        <f>IF('Raw Data'!B71=0," ","No")</f>
        <v xml:space="preserve"> </v>
      </c>
      <c r="J67" s="46" t="str">
        <f>IF('Raw Data'!B71=0," ",IF($K$5="Yes",'MSA Analaysis'!Y64,"ND"))</f>
        <v xml:space="preserve"> </v>
      </c>
      <c r="K67" s="46" t="str">
        <f>IF('Raw Data'!B71=0," ",IF($K$5="Yes",'MSA Analaysis'!Z64,"ND"))</f>
        <v xml:space="preserve"> </v>
      </c>
      <c r="L67" s="41" t="str">
        <f>IF('Raw Data'!B71=0," ",IF(K67="ND",IF(I67="Yes",IF($K$5="Yes",IF(AND(H67&lt;$I$7,J67&gt;$K$7),"OK","NOK"),IF(H67&lt;$I$7,"OK","NOK")),IF($K$5="Yes",IF(AND(H67&lt;$I$6,J67&gt;$K$7),"OK","NOK"),IF(H67&lt;$I$6,"OK","NOK"))),IF(I67="Yes",IF($K$5="Yes",IF(AND(H67&lt;$I$7,OR(J67&gt;$K$7,K67&gt;2.5)),"OK","NOK"),IF(H67&lt;$I$7,"OK","NOK")),IF($K$5="Yes",IF(AND(H67&lt;$I$6,OR(J67&gt;$K$7,K67&gt;2.5)),"OK","NOK"),IF(H67&lt;$I$6,"OK","NOK")))))</f>
        <v xml:space="preserve"> </v>
      </c>
      <c r="M67" s="40" t="str">
        <f>IF('Raw Data'!B71=0," ",'MSA Analaysis'!AA64 &amp; ".")</f>
        <v xml:space="preserve"> </v>
      </c>
    </row>
    <row r="68" spans="1:13" s="2" customFormat="1" x14ac:dyDescent="0.2">
      <c r="A68" s="35" t="str">
        <f>IF('Raw Data'!B72=0,"",'MSA Analaysis'!A65)</f>
        <v/>
      </c>
      <c r="B68" s="35" t="str">
        <f>IF('Raw Data'!B72=0,"",'MSA Analaysis'!B65)</f>
        <v/>
      </c>
      <c r="C68" s="38" t="str">
        <f>IF('Raw Data'!B72=0," ",'MSA Analaysis'!C65)</f>
        <v xml:space="preserve"> </v>
      </c>
      <c r="D68" s="38" t="str">
        <f>IF('Raw Data'!B72=0," ",'MSA Analaysis'!D65)</f>
        <v xml:space="preserve"> </v>
      </c>
      <c r="E68" s="38" t="str">
        <f>IF('Raw Data'!B72=0," ",'MSA Analaysis'!R65)</f>
        <v xml:space="preserve"> </v>
      </c>
      <c r="F68" s="38" t="str">
        <f>IF('Raw Data'!B72=0," ",'MSA Analaysis'!T65)</f>
        <v xml:space="preserve"> </v>
      </c>
      <c r="G68" s="38" t="str">
        <f>IF('Raw Data'!B72=0," ",'MSA Analaysis'!W65)</f>
        <v xml:space="preserve"> </v>
      </c>
      <c r="H68" s="39" t="str">
        <f>IF('Raw Data'!B72=0," ",'MSA Analaysis'!X65)</f>
        <v xml:space="preserve"> </v>
      </c>
      <c r="I68" s="141" t="str">
        <f>IF('Raw Data'!B72=0," ","No")</f>
        <v xml:space="preserve"> </v>
      </c>
      <c r="J68" s="46" t="str">
        <f>IF('Raw Data'!B72=0," ",IF($K$5="Yes",'MSA Analaysis'!Y65,"ND"))</f>
        <v xml:space="preserve"> </v>
      </c>
      <c r="K68" s="46" t="str">
        <f>IF('Raw Data'!B72=0," ",IF($K$5="Yes",'MSA Analaysis'!Z65,"ND"))</f>
        <v xml:space="preserve"> </v>
      </c>
      <c r="L68" s="41" t="str">
        <f>IF('Raw Data'!B72=0," ",IF(K68="ND",IF(I68="Yes",IF($K$5="Yes",IF(AND(H68&lt;$I$7,J68&gt;$K$7),"OK","NOK"),IF(H68&lt;$I$7,"OK","NOK")),IF($K$5="Yes",IF(AND(H68&lt;$I$6,J68&gt;$K$7),"OK","NOK"),IF(H68&lt;$I$6,"OK","NOK"))),IF(I68="Yes",IF($K$5="Yes",IF(AND(H68&lt;$I$7,OR(J68&gt;$K$7,K68&gt;2.5)),"OK","NOK"),IF(H68&lt;$I$7,"OK","NOK")),IF($K$5="Yes",IF(AND(H68&lt;$I$6,OR(J68&gt;$K$7,K68&gt;2.5)),"OK","NOK"),IF(H68&lt;$I$6,"OK","NOK")))))</f>
        <v xml:space="preserve"> </v>
      </c>
      <c r="M68" s="40" t="str">
        <f>IF('Raw Data'!B72=0," ",'MSA Analaysis'!AA65 &amp; ".")</f>
        <v xml:space="preserve"> </v>
      </c>
    </row>
    <row r="69" spans="1:13" s="2" customFormat="1" x14ac:dyDescent="0.2">
      <c r="A69" s="35" t="str">
        <f>IF('Raw Data'!B73=0,"",'MSA Analaysis'!A66)</f>
        <v/>
      </c>
      <c r="B69" s="35" t="str">
        <f>IF('Raw Data'!B73=0,"",'MSA Analaysis'!B66)</f>
        <v/>
      </c>
      <c r="C69" s="38" t="str">
        <f>IF('Raw Data'!B73=0," ",'MSA Analaysis'!C66)</f>
        <v xml:space="preserve"> </v>
      </c>
      <c r="D69" s="38" t="str">
        <f>IF('Raw Data'!B73=0," ",'MSA Analaysis'!D66)</f>
        <v xml:space="preserve"> </v>
      </c>
      <c r="E69" s="38" t="str">
        <f>IF('Raw Data'!B73=0," ",'MSA Analaysis'!R66)</f>
        <v xml:space="preserve"> </v>
      </c>
      <c r="F69" s="38" t="str">
        <f>IF('Raw Data'!B73=0," ",'MSA Analaysis'!T66)</f>
        <v xml:space="preserve"> </v>
      </c>
      <c r="G69" s="38" t="str">
        <f>IF('Raw Data'!B73=0," ",'MSA Analaysis'!W66)</f>
        <v xml:space="preserve"> </v>
      </c>
      <c r="H69" s="39" t="str">
        <f>IF('Raw Data'!B73=0," ",'MSA Analaysis'!X66)</f>
        <v xml:space="preserve"> </v>
      </c>
      <c r="I69" s="141" t="str">
        <f>IF('Raw Data'!B73=0," ","No")</f>
        <v xml:space="preserve"> </v>
      </c>
      <c r="J69" s="46" t="str">
        <f>IF('Raw Data'!B73=0," ",IF($K$5="Yes",'MSA Analaysis'!Y66,"ND"))</f>
        <v xml:space="preserve"> </v>
      </c>
      <c r="K69" s="46" t="str">
        <f>IF('Raw Data'!B73=0," ",IF($K$5="Yes",'MSA Analaysis'!Z66,"ND"))</f>
        <v xml:space="preserve"> </v>
      </c>
      <c r="L69" s="41" t="str">
        <f>IF('Raw Data'!B73=0," ",IF(K69="ND",IF(I69="Yes",IF($K$5="Yes",IF(AND(H69&lt;$I$7,J69&gt;$K$7),"OK","NOK"),IF(H69&lt;$I$7,"OK","NOK")),IF($K$5="Yes",IF(AND(H69&lt;$I$6,J69&gt;$K$7),"OK","NOK"),IF(H69&lt;$I$6,"OK","NOK"))),IF(I69="Yes",IF($K$5="Yes",IF(AND(H69&lt;$I$7,OR(J69&gt;$K$7,K69&gt;2.5)),"OK","NOK"),IF(H69&lt;$I$7,"OK","NOK")),IF($K$5="Yes",IF(AND(H69&lt;$I$6,OR(J69&gt;$K$7,K69&gt;2.5)),"OK","NOK"),IF(H69&lt;$I$6,"OK","NOK")))))</f>
        <v xml:space="preserve"> </v>
      </c>
      <c r="M69" s="40" t="str">
        <f>IF('Raw Data'!B73=0," ",'MSA Analaysis'!AA66 &amp; ".")</f>
        <v xml:space="preserve"> </v>
      </c>
    </row>
    <row r="70" spans="1:13" s="2" customFormat="1" x14ac:dyDescent="0.2">
      <c r="A70" s="35" t="str">
        <f>IF('Raw Data'!B74=0,"",'MSA Analaysis'!A67)</f>
        <v/>
      </c>
      <c r="B70" s="35" t="str">
        <f>IF('Raw Data'!B74=0,"",'MSA Analaysis'!B67)</f>
        <v/>
      </c>
      <c r="C70" s="38" t="str">
        <f>IF('Raw Data'!B74=0," ",'MSA Analaysis'!C67)</f>
        <v xml:space="preserve"> </v>
      </c>
      <c r="D70" s="38" t="str">
        <f>IF('Raw Data'!B74=0," ",'MSA Analaysis'!D67)</f>
        <v xml:space="preserve"> </v>
      </c>
      <c r="E70" s="38" t="str">
        <f>IF('Raw Data'!B74=0," ",'MSA Analaysis'!R67)</f>
        <v xml:space="preserve"> </v>
      </c>
      <c r="F70" s="38" t="str">
        <f>IF('Raw Data'!B74=0," ",'MSA Analaysis'!T67)</f>
        <v xml:space="preserve"> </v>
      </c>
      <c r="G70" s="38" t="str">
        <f>IF('Raw Data'!B74=0," ",'MSA Analaysis'!W67)</f>
        <v xml:space="preserve"> </v>
      </c>
      <c r="H70" s="39" t="str">
        <f>IF('Raw Data'!B74=0," ",'MSA Analaysis'!X67)</f>
        <v xml:space="preserve"> </v>
      </c>
      <c r="I70" s="141" t="str">
        <f>IF('Raw Data'!B74=0," ","No")</f>
        <v xml:space="preserve"> </v>
      </c>
      <c r="J70" s="46" t="str">
        <f>IF('Raw Data'!B74=0," ",IF($K$5="Yes",'MSA Analaysis'!Y67,"ND"))</f>
        <v xml:space="preserve"> </v>
      </c>
      <c r="K70" s="46" t="str">
        <f>IF('Raw Data'!B74=0," ",IF($K$5="Yes",'MSA Analaysis'!Z67,"ND"))</f>
        <v xml:space="preserve"> </v>
      </c>
      <c r="L70" s="41" t="str">
        <f>IF('Raw Data'!B74=0," ",IF(K70="ND",IF(I70="Yes",IF($K$5="Yes",IF(AND(H70&lt;$I$7,J70&gt;$K$7),"OK","NOK"),IF(H70&lt;$I$7,"OK","NOK")),IF($K$5="Yes",IF(AND(H70&lt;$I$6,J70&gt;$K$7),"OK","NOK"),IF(H70&lt;$I$6,"OK","NOK"))),IF(I70="Yes",IF($K$5="Yes",IF(AND(H70&lt;$I$7,OR(J70&gt;$K$7,K70&gt;2.5)),"OK","NOK"),IF(H70&lt;$I$7,"OK","NOK")),IF($K$5="Yes",IF(AND(H70&lt;$I$6,OR(J70&gt;$K$7,K70&gt;2.5)),"OK","NOK"),IF(H70&lt;$I$6,"OK","NOK")))))</f>
        <v xml:space="preserve"> </v>
      </c>
      <c r="M70" s="40" t="str">
        <f>IF('Raw Data'!B74=0," ",'MSA Analaysis'!AA67 &amp; ".")</f>
        <v xml:space="preserve"> </v>
      </c>
    </row>
    <row r="71" spans="1:13" s="2" customFormat="1" x14ac:dyDescent="0.2">
      <c r="A71" s="35" t="str">
        <f>IF('Raw Data'!B75=0,"",'MSA Analaysis'!A68)</f>
        <v/>
      </c>
      <c r="B71" s="35" t="str">
        <f>IF('Raw Data'!B75=0,"",'MSA Analaysis'!B68)</f>
        <v/>
      </c>
      <c r="C71" s="38" t="str">
        <f>IF('Raw Data'!B75=0," ",'MSA Analaysis'!C68)</f>
        <v xml:space="preserve"> </v>
      </c>
      <c r="D71" s="38" t="str">
        <f>IF('Raw Data'!B75=0," ",'MSA Analaysis'!D68)</f>
        <v xml:space="preserve"> </v>
      </c>
      <c r="E71" s="38" t="str">
        <f>IF('Raw Data'!B75=0," ",'MSA Analaysis'!R68)</f>
        <v xml:space="preserve"> </v>
      </c>
      <c r="F71" s="38" t="str">
        <f>IF('Raw Data'!B75=0," ",'MSA Analaysis'!T68)</f>
        <v xml:space="preserve"> </v>
      </c>
      <c r="G71" s="38" t="str">
        <f>IF('Raw Data'!B75=0," ",'MSA Analaysis'!W68)</f>
        <v xml:space="preserve"> </v>
      </c>
      <c r="H71" s="39" t="str">
        <f>IF('Raw Data'!B75=0," ",'MSA Analaysis'!X68)</f>
        <v xml:space="preserve"> </v>
      </c>
      <c r="I71" s="141" t="str">
        <f>IF('Raw Data'!B75=0," ","No")</f>
        <v xml:space="preserve"> </v>
      </c>
      <c r="J71" s="46" t="str">
        <f>IF('Raw Data'!B75=0," ",IF($K$5="Yes",'MSA Analaysis'!Y68,"ND"))</f>
        <v xml:space="preserve"> </v>
      </c>
      <c r="K71" s="46" t="str">
        <f>IF('Raw Data'!B75=0," ",IF($K$5="Yes",'MSA Analaysis'!Z68,"ND"))</f>
        <v xml:space="preserve"> </v>
      </c>
      <c r="L71" s="41" t="str">
        <f>IF('Raw Data'!B75=0," ",IF(K71="ND",IF(I71="Yes",IF($K$5="Yes",IF(AND(H71&lt;$I$7,J71&gt;$K$7),"OK","NOK"),IF(H71&lt;$I$7,"OK","NOK")),IF($K$5="Yes",IF(AND(H71&lt;$I$6,J71&gt;$K$7),"OK","NOK"),IF(H71&lt;$I$6,"OK","NOK"))),IF(I71="Yes",IF($K$5="Yes",IF(AND(H71&lt;$I$7,OR(J71&gt;$K$7,K71&gt;2.5)),"OK","NOK"),IF(H71&lt;$I$7,"OK","NOK")),IF($K$5="Yes",IF(AND(H71&lt;$I$6,OR(J71&gt;$K$7,K71&gt;2.5)),"OK","NOK"),IF(H71&lt;$I$6,"OK","NOK")))))</f>
        <v xml:space="preserve"> </v>
      </c>
      <c r="M71" s="40" t="str">
        <f>IF('Raw Data'!B75=0," ",'MSA Analaysis'!AA68 &amp; ".")</f>
        <v xml:space="preserve"> </v>
      </c>
    </row>
    <row r="72" spans="1:13" s="2" customFormat="1" x14ac:dyDescent="0.2">
      <c r="A72" s="35" t="str">
        <f>IF('Raw Data'!B76=0,"",'MSA Analaysis'!A69)</f>
        <v/>
      </c>
      <c r="B72" s="35" t="str">
        <f>IF('Raw Data'!B76=0,"",'MSA Analaysis'!B69)</f>
        <v/>
      </c>
      <c r="C72" s="38" t="str">
        <f>IF('Raw Data'!B76=0," ",'MSA Analaysis'!C69)</f>
        <v xml:space="preserve"> </v>
      </c>
      <c r="D72" s="38" t="str">
        <f>IF('Raw Data'!B76=0," ",'MSA Analaysis'!D69)</f>
        <v xml:space="preserve"> </v>
      </c>
      <c r="E72" s="38" t="str">
        <f>IF('Raw Data'!B76=0," ",'MSA Analaysis'!R69)</f>
        <v xml:space="preserve"> </v>
      </c>
      <c r="F72" s="38" t="str">
        <f>IF('Raw Data'!B76=0," ",'MSA Analaysis'!T69)</f>
        <v xml:space="preserve"> </v>
      </c>
      <c r="G72" s="38" t="str">
        <f>IF('Raw Data'!B76=0," ",'MSA Analaysis'!W69)</f>
        <v xml:space="preserve"> </v>
      </c>
      <c r="H72" s="39" t="str">
        <f>IF('Raw Data'!B76=0," ",'MSA Analaysis'!X69)</f>
        <v xml:space="preserve"> </v>
      </c>
      <c r="I72" s="141" t="str">
        <f>IF('Raw Data'!B76=0," ","No")</f>
        <v xml:space="preserve"> </v>
      </c>
      <c r="J72" s="46" t="str">
        <f>IF('Raw Data'!B76=0," ",IF($K$5="Yes",'MSA Analaysis'!Y69,"ND"))</f>
        <v xml:space="preserve"> </v>
      </c>
      <c r="K72" s="46" t="str">
        <f>IF('Raw Data'!B76=0," ",IF($K$5="Yes",'MSA Analaysis'!Z69,"ND"))</f>
        <v xml:space="preserve"> </v>
      </c>
      <c r="L72" s="41" t="str">
        <f>IF('Raw Data'!B76=0," ",IF(K72="ND",IF(I72="Yes",IF($K$5="Yes",IF(AND(H72&lt;$I$7,J72&gt;$K$7),"OK","NOK"),IF(H72&lt;$I$7,"OK","NOK")),IF($K$5="Yes",IF(AND(H72&lt;$I$6,J72&gt;$K$7),"OK","NOK"),IF(H72&lt;$I$6,"OK","NOK"))),IF(I72="Yes",IF($K$5="Yes",IF(AND(H72&lt;$I$7,OR(J72&gt;$K$7,K72&gt;2.5)),"OK","NOK"),IF(H72&lt;$I$7,"OK","NOK")),IF($K$5="Yes",IF(AND(H72&lt;$I$6,OR(J72&gt;$K$7,K72&gt;2.5)),"OK","NOK"),IF(H72&lt;$I$6,"OK","NOK")))))</f>
        <v xml:space="preserve"> </v>
      </c>
      <c r="M72" s="40" t="str">
        <f>IF('Raw Data'!B76=0," ",'MSA Analaysis'!AA69 &amp; ".")</f>
        <v xml:space="preserve"> </v>
      </c>
    </row>
    <row r="73" spans="1:13" s="2" customFormat="1" x14ac:dyDescent="0.2">
      <c r="A73" s="35" t="str">
        <f>IF('Raw Data'!B77=0,"",'MSA Analaysis'!A70)</f>
        <v/>
      </c>
      <c r="B73" s="35" t="str">
        <f>IF('Raw Data'!B77=0,"",'MSA Analaysis'!B70)</f>
        <v/>
      </c>
      <c r="C73" s="38" t="str">
        <f>IF('Raw Data'!B77=0," ",'MSA Analaysis'!C70)</f>
        <v xml:space="preserve"> </v>
      </c>
      <c r="D73" s="38" t="str">
        <f>IF('Raw Data'!B77=0," ",'MSA Analaysis'!D70)</f>
        <v xml:space="preserve"> </v>
      </c>
      <c r="E73" s="38" t="str">
        <f>IF('Raw Data'!B77=0," ",'MSA Analaysis'!R70)</f>
        <v xml:space="preserve"> </v>
      </c>
      <c r="F73" s="38" t="str">
        <f>IF('Raw Data'!B77=0," ",'MSA Analaysis'!T70)</f>
        <v xml:space="preserve"> </v>
      </c>
      <c r="G73" s="38" t="str">
        <f>IF('Raw Data'!B77=0," ",'MSA Analaysis'!W70)</f>
        <v xml:space="preserve"> </v>
      </c>
      <c r="H73" s="39" t="str">
        <f>IF('Raw Data'!B77=0," ",'MSA Analaysis'!X70)</f>
        <v xml:space="preserve"> </v>
      </c>
      <c r="I73" s="141" t="str">
        <f>IF('Raw Data'!B77=0," ","No")</f>
        <v xml:space="preserve"> </v>
      </c>
      <c r="J73" s="46" t="str">
        <f>IF('Raw Data'!B77=0," ",IF($K$5="Yes",'MSA Analaysis'!Y70,"ND"))</f>
        <v xml:space="preserve"> </v>
      </c>
      <c r="K73" s="46" t="str">
        <f>IF('Raw Data'!B77=0," ",IF($K$5="Yes",'MSA Analaysis'!Z70,"ND"))</f>
        <v xml:space="preserve"> </v>
      </c>
      <c r="L73" s="41" t="str">
        <f>IF('Raw Data'!B77=0," ",IF(K73="ND",IF(I73="Yes",IF($K$5="Yes",IF(AND(H73&lt;$I$7,J73&gt;$K$7),"OK","NOK"),IF(H73&lt;$I$7,"OK","NOK")),IF($K$5="Yes",IF(AND(H73&lt;$I$6,J73&gt;$K$7),"OK","NOK"),IF(H73&lt;$I$6,"OK","NOK"))),IF(I73="Yes",IF($K$5="Yes",IF(AND(H73&lt;$I$7,OR(J73&gt;$K$7,K73&gt;2.5)),"OK","NOK"),IF(H73&lt;$I$7,"OK","NOK")),IF($K$5="Yes",IF(AND(H73&lt;$I$6,OR(J73&gt;$K$7,K73&gt;2.5)),"OK","NOK"),IF(H73&lt;$I$6,"OK","NOK")))))</f>
        <v xml:space="preserve"> </v>
      </c>
      <c r="M73" s="40" t="str">
        <f>IF('Raw Data'!B77=0," ",'MSA Analaysis'!AA70 &amp; ".")</f>
        <v xml:space="preserve"> </v>
      </c>
    </row>
    <row r="74" spans="1:13" s="2" customFormat="1" x14ac:dyDescent="0.2">
      <c r="A74" s="35" t="str">
        <f>IF('Raw Data'!B78=0,"",'MSA Analaysis'!A71)</f>
        <v/>
      </c>
      <c r="B74" s="35" t="str">
        <f>IF('Raw Data'!B78=0,"",'MSA Analaysis'!B71)</f>
        <v/>
      </c>
      <c r="C74" s="38" t="str">
        <f>IF('Raw Data'!B78=0," ",'MSA Analaysis'!C71)</f>
        <v xml:space="preserve"> </v>
      </c>
      <c r="D74" s="38" t="str">
        <f>IF('Raw Data'!B78=0," ",'MSA Analaysis'!D71)</f>
        <v xml:space="preserve"> </v>
      </c>
      <c r="E74" s="38" t="str">
        <f>IF('Raw Data'!B78=0," ",'MSA Analaysis'!R71)</f>
        <v xml:space="preserve"> </v>
      </c>
      <c r="F74" s="38" t="str">
        <f>IF('Raw Data'!B78=0," ",'MSA Analaysis'!T71)</f>
        <v xml:space="preserve"> </v>
      </c>
      <c r="G74" s="38" t="str">
        <f>IF('Raw Data'!B78=0," ",'MSA Analaysis'!W71)</f>
        <v xml:space="preserve"> </v>
      </c>
      <c r="H74" s="39" t="str">
        <f>IF('Raw Data'!B78=0," ",'MSA Analaysis'!X71)</f>
        <v xml:space="preserve"> </v>
      </c>
      <c r="I74" s="141" t="str">
        <f>IF('Raw Data'!B78=0," ","No")</f>
        <v xml:space="preserve"> </v>
      </c>
      <c r="J74" s="46" t="str">
        <f>IF('Raw Data'!B78=0," ",IF($K$5="Yes",'MSA Analaysis'!Y71,"ND"))</f>
        <v xml:space="preserve"> </v>
      </c>
      <c r="K74" s="46" t="str">
        <f>IF('Raw Data'!B78=0," ",IF($K$5="Yes",'MSA Analaysis'!Z71,"ND"))</f>
        <v xml:space="preserve"> </v>
      </c>
      <c r="L74" s="41" t="str">
        <f>IF('Raw Data'!B78=0," ",IF(K74="ND",IF(I74="Yes",IF($K$5="Yes",IF(AND(H74&lt;$I$7,J74&gt;$K$7),"OK","NOK"),IF(H74&lt;$I$7,"OK","NOK")),IF($K$5="Yes",IF(AND(H74&lt;$I$6,J74&gt;$K$7),"OK","NOK"),IF(H74&lt;$I$6,"OK","NOK"))),IF(I74="Yes",IF($K$5="Yes",IF(AND(H74&lt;$I$7,OR(J74&gt;$K$7,K74&gt;2.5)),"OK","NOK"),IF(H74&lt;$I$7,"OK","NOK")),IF($K$5="Yes",IF(AND(H74&lt;$I$6,OR(J74&gt;$K$7,K74&gt;2.5)),"OK","NOK"),IF(H74&lt;$I$6,"OK","NOK")))))</f>
        <v xml:space="preserve"> </v>
      </c>
      <c r="M74" s="40" t="str">
        <f>IF('Raw Data'!B78=0," ",'MSA Analaysis'!AA71 &amp; ".")</f>
        <v xml:space="preserve"> </v>
      </c>
    </row>
    <row r="75" spans="1:13" s="2" customFormat="1" x14ac:dyDescent="0.2">
      <c r="A75" s="35" t="str">
        <f>IF('Raw Data'!B79=0,"",'MSA Analaysis'!A72)</f>
        <v/>
      </c>
      <c r="B75" s="35" t="str">
        <f>IF('Raw Data'!B79=0,"",'MSA Analaysis'!B72)</f>
        <v/>
      </c>
      <c r="C75" s="38" t="str">
        <f>IF('Raw Data'!B79=0," ",'MSA Analaysis'!C72)</f>
        <v xml:space="preserve"> </v>
      </c>
      <c r="D75" s="38" t="str">
        <f>IF('Raw Data'!B79=0," ",'MSA Analaysis'!D72)</f>
        <v xml:space="preserve"> </v>
      </c>
      <c r="E75" s="38" t="str">
        <f>IF('Raw Data'!B79=0," ",'MSA Analaysis'!R72)</f>
        <v xml:space="preserve"> </v>
      </c>
      <c r="F75" s="38" t="str">
        <f>IF('Raw Data'!B79=0," ",'MSA Analaysis'!T72)</f>
        <v xml:space="preserve"> </v>
      </c>
      <c r="G75" s="38" t="str">
        <f>IF('Raw Data'!B79=0," ",'MSA Analaysis'!W72)</f>
        <v xml:space="preserve"> </v>
      </c>
      <c r="H75" s="39" t="str">
        <f>IF('Raw Data'!B79=0," ",'MSA Analaysis'!X72)</f>
        <v xml:space="preserve"> </v>
      </c>
      <c r="I75" s="141" t="str">
        <f>IF('Raw Data'!B79=0," ","No")</f>
        <v xml:space="preserve"> </v>
      </c>
      <c r="J75" s="46" t="str">
        <f>IF('Raw Data'!B79=0," ",IF($K$5="Yes",'MSA Analaysis'!Y72,"ND"))</f>
        <v xml:space="preserve"> </v>
      </c>
      <c r="K75" s="46" t="str">
        <f>IF('Raw Data'!B79=0," ",IF($K$5="Yes",'MSA Analaysis'!Z72,"ND"))</f>
        <v xml:space="preserve"> </v>
      </c>
      <c r="L75" s="41" t="str">
        <f>IF('Raw Data'!B79=0," ",IF(K75="ND",IF(I75="Yes",IF($K$5="Yes",IF(AND(H75&lt;$I$7,J75&gt;$K$7),"OK","NOK"),IF(H75&lt;$I$7,"OK","NOK")),IF($K$5="Yes",IF(AND(H75&lt;$I$6,J75&gt;$K$7),"OK","NOK"),IF(H75&lt;$I$6,"OK","NOK"))),IF(I75="Yes",IF($K$5="Yes",IF(AND(H75&lt;$I$7,OR(J75&gt;$K$7,K75&gt;2.5)),"OK","NOK"),IF(H75&lt;$I$7,"OK","NOK")),IF($K$5="Yes",IF(AND(H75&lt;$I$6,OR(J75&gt;$K$7,K75&gt;2.5)),"OK","NOK"),IF(H75&lt;$I$6,"OK","NOK")))))</f>
        <v xml:space="preserve"> </v>
      </c>
      <c r="M75" s="40" t="str">
        <f>IF('Raw Data'!B79=0," ",'MSA Analaysis'!AA72 &amp; ".")</f>
        <v xml:space="preserve"> </v>
      </c>
    </row>
    <row r="76" spans="1:13" s="2" customFormat="1" x14ac:dyDescent="0.2">
      <c r="A76" s="35" t="str">
        <f>IF('Raw Data'!B80=0,"",'MSA Analaysis'!A73)</f>
        <v/>
      </c>
      <c r="B76" s="35" t="str">
        <f>IF('Raw Data'!B80=0,"",'MSA Analaysis'!B73)</f>
        <v/>
      </c>
      <c r="C76" s="38" t="str">
        <f>IF('Raw Data'!B80=0," ",'MSA Analaysis'!C73)</f>
        <v xml:space="preserve"> </v>
      </c>
      <c r="D76" s="38" t="str">
        <f>IF('Raw Data'!B80=0," ",'MSA Analaysis'!D73)</f>
        <v xml:space="preserve"> </v>
      </c>
      <c r="E76" s="38" t="str">
        <f>IF('Raw Data'!B80=0," ",'MSA Analaysis'!R73)</f>
        <v xml:space="preserve"> </v>
      </c>
      <c r="F76" s="38" t="str">
        <f>IF('Raw Data'!B80=0," ",'MSA Analaysis'!T73)</f>
        <v xml:space="preserve"> </v>
      </c>
      <c r="G76" s="38" t="str">
        <f>IF('Raw Data'!B80=0," ",'MSA Analaysis'!W73)</f>
        <v xml:space="preserve"> </v>
      </c>
      <c r="H76" s="39" t="str">
        <f>IF('Raw Data'!B80=0," ",'MSA Analaysis'!X73)</f>
        <v xml:space="preserve"> </v>
      </c>
      <c r="I76" s="141" t="str">
        <f>IF('Raw Data'!B80=0," ","No")</f>
        <v xml:space="preserve"> </v>
      </c>
      <c r="J76" s="46" t="str">
        <f>IF('Raw Data'!B80=0," ",IF($K$5="Yes",'MSA Analaysis'!Y73,"ND"))</f>
        <v xml:space="preserve"> </v>
      </c>
      <c r="K76" s="46" t="str">
        <f>IF('Raw Data'!B80=0," ",IF($K$5="Yes",'MSA Analaysis'!Z73,"ND"))</f>
        <v xml:space="preserve"> </v>
      </c>
      <c r="L76" s="41" t="str">
        <f>IF('Raw Data'!B80=0," ",IF(K76="ND",IF(I76="Yes",IF($K$5="Yes",IF(AND(H76&lt;$I$7,J76&gt;$K$7),"OK","NOK"),IF(H76&lt;$I$7,"OK","NOK")),IF($K$5="Yes",IF(AND(H76&lt;$I$6,J76&gt;$K$7),"OK","NOK"),IF(H76&lt;$I$6,"OK","NOK"))),IF(I76="Yes",IF($K$5="Yes",IF(AND(H76&lt;$I$7,OR(J76&gt;$K$7,K76&gt;2.5)),"OK","NOK"),IF(H76&lt;$I$7,"OK","NOK")),IF($K$5="Yes",IF(AND(H76&lt;$I$6,OR(J76&gt;$K$7,K76&gt;2.5)),"OK","NOK"),IF(H76&lt;$I$6,"OK","NOK")))))</f>
        <v xml:space="preserve"> </v>
      </c>
      <c r="M76" s="40" t="str">
        <f>IF('Raw Data'!B80=0," ",'MSA Analaysis'!AA73 &amp; ".")</f>
        <v xml:space="preserve"> </v>
      </c>
    </row>
    <row r="77" spans="1:13" s="2" customFormat="1" x14ac:dyDescent="0.2">
      <c r="A77" s="35" t="str">
        <f>IF('Raw Data'!B81=0,"",'MSA Analaysis'!A74)</f>
        <v/>
      </c>
      <c r="B77" s="35" t="str">
        <f>IF('Raw Data'!B81=0,"",'MSA Analaysis'!B74)</f>
        <v/>
      </c>
      <c r="C77" s="38" t="str">
        <f>IF('Raw Data'!B81=0," ",'MSA Analaysis'!C74)</f>
        <v xml:space="preserve"> </v>
      </c>
      <c r="D77" s="38" t="str">
        <f>IF('Raw Data'!B81=0," ",'MSA Analaysis'!D74)</f>
        <v xml:space="preserve"> </v>
      </c>
      <c r="E77" s="38" t="str">
        <f>IF('Raw Data'!B81=0," ",'MSA Analaysis'!R74)</f>
        <v xml:space="preserve"> </v>
      </c>
      <c r="F77" s="38" t="str">
        <f>IF('Raw Data'!B81=0," ",'MSA Analaysis'!T74)</f>
        <v xml:space="preserve"> </v>
      </c>
      <c r="G77" s="38" t="str">
        <f>IF('Raw Data'!B81=0," ",'MSA Analaysis'!W74)</f>
        <v xml:space="preserve"> </v>
      </c>
      <c r="H77" s="39" t="str">
        <f>IF('Raw Data'!B81=0," ",'MSA Analaysis'!X74)</f>
        <v xml:space="preserve"> </v>
      </c>
      <c r="I77" s="141" t="str">
        <f>IF('Raw Data'!B81=0," ","No")</f>
        <v xml:space="preserve"> </v>
      </c>
      <c r="J77" s="46" t="str">
        <f>IF('Raw Data'!B81=0," ",IF($K$5="Yes",'MSA Analaysis'!Y74,"ND"))</f>
        <v xml:space="preserve"> </v>
      </c>
      <c r="K77" s="46" t="str">
        <f>IF('Raw Data'!B81=0," ",IF($K$5="Yes",'MSA Analaysis'!Z74,"ND"))</f>
        <v xml:space="preserve"> </v>
      </c>
      <c r="L77" s="41" t="str">
        <f>IF('Raw Data'!B81=0," ",IF(K77="ND",IF(I77="Yes",IF($K$5="Yes",IF(AND(H77&lt;$I$7,J77&gt;$K$7),"OK","NOK"),IF(H77&lt;$I$7,"OK","NOK")),IF($K$5="Yes",IF(AND(H77&lt;$I$6,J77&gt;$K$7),"OK","NOK"),IF(H77&lt;$I$6,"OK","NOK"))),IF(I77="Yes",IF($K$5="Yes",IF(AND(H77&lt;$I$7,OR(J77&gt;$K$7,K77&gt;2.5)),"OK","NOK"),IF(H77&lt;$I$7,"OK","NOK")),IF($K$5="Yes",IF(AND(H77&lt;$I$6,OR(J77&gt;$K$7,K77&gt;2.5)),"OK","NOK"),IF(H77&lt;$I$6,"OK","NOK")))))</f>
        <v xml:space="preserve"> </v>
      </c>
      <c r="M77" s="40" t="str">
        <f>IF('Raw Data'!B81=0," ",'MSA Analaysis'!AA74 &amp; ".")</f>
        <v xml:space="preserve"> </v>
      </c>
    </row>
    <row r="78" spans="1:13" s="2" customFormat="1" x14ac:dyDescent="0.2">
      <c r="A78" s="35" t="str">
        <f>IF('Raw Data'!B82=0,"",'MSA Analaysis'!A75)</f>
        <v/>
      </c>
      <c r="B78" s="35" t="str">
        <f>IF('Raw Data'!B82=0,"",'MSA Analaysis'!B75)</f>
        <v/>
      </c>
      <c r="C78" s="38" t="str">
        <f>IF('Raw Data'!B82=0," ",'MSA Analaysis'!C75)</f>
        <v xml:space="preserve"> </v>
      </c>
      <c r="D78" s="38" t="str">
        <f>IF('Raw Data'!B82=0," ",'MSA Analaysis'!D75)</f>
        <v xml:space="preserve"> </v>
      </c>
      <c r="E78" s="38" t="str">
        <f>IF('Raw Data'!B82=0," ",'MSA Analaysis'!R75)</f>
        <v xml:space="preserve"> </v>
      </c>
      <c r="F78" s="38" t="str">
        <f>IF('Raw Data'!B82=0," ",'MSA Analaysis'!T75)</f>
        <v xml:space="preserve"> </v>
      </c>
      <c r="G78" s="38" t="str">
        <f>IF('Raw Data'!B82=0," ",'MSA Analaysis'!W75)</f>
        <v xml:space="preserve"> </v>
      </c>
      <c r="H78" s="39" t="str">
        <f>IF('Raw Data'!B82=0," ",'MSA Analaysis'!X75)</f>
        <v xml:space="preserve"> </v>
      </c>
      <c r="I78" s="141" t="str">
        <f>IF('Raw Data'!B82=0," ","No")</f>
        <v xml:space="preserve"> </v>
      </c>
      <c r="J78" s="46" t="str">
        <f>IF('Raw Data'!B82=0," ",IF($K$5="Yes",'MSA Analaysis'!Y75,"ND"))</f>
        <v xml:space="preserve"> </v>
      </c>
      <c r="K78" s="46" t="str">
        <f>IF('Raw Data'!B82=0," ",IF($K$5="Yes",'MSA Analaysis'!Z75,"ND"))</f>
        <v xml:space="preserve"> </v>
      </c>
      <c r="L78" s="41" t="str">
        <f>IF('Raw Data'!B82=0," ",IF(K78="ND",IF(I78="Yes",IF($K$5="Yes",IF(AND(H78&lt;$I$7,J78&gt;$K$7),"OK","NOK"),IF(H78&lt;$I$7,"OK","NOK")),IF($K$5="Yes",IF(AND(H78&lt;$I$6,J78&gt;$K$7),"OK","NOK"),IF(H78&lt;$I$6,"OK","NOK"))),IF(I78="Yes",IF($K$5="Yes",IF(AND(H78&lt;$I$7,OR(J78&gt;$K$7,K78&gt;2.5)),"OK","NOK"),IF(H78&lt;$I$7,"OK","NOK")),IF($K$5="Yes",IF(AND(H78&lt;$I$6,OR(J78&gt;$K$7,K78&gt;2.5)),"OK","NOK"),IF(H78&lt;$I$6,"OK","NOK")))))</f>
        <v xml:space="preserve"> </v>
      </c>
      <c r="M78" s="40" t="str">
        <f>IF('Raw Data'!B82=0," ",'MSA Analaysis'!AA75 &amp; ".")</f>
        <v xml:space="preserve"> </v>
      </c>
    </row>
    <row r="79" spans="1:13" s="2" customFormat="1" x14ac:dyDescent="0.2">
      <c r="A79" s="35" t="str">
        <f>IF('Raw Data'!B83=0,"",'MSA Analaysis'!A76)</f>
        <v/>
      </c>
      <c r="B79" s="35" t="str">
        <f>IF('Raw Data'!B83=0,"",'MSA Analaysis'!B76)</f>
        <v/>
      </c>
      <c r="C79" s="38" t="str">
        <f>IF('Raw Data'!B83=0," ",'MSA Analaysis'!C76)</f>
        <v xml:space="preserve"> </v>
      </c>
      <c r="D79" s="38" t="str">
        <f>IF('Raw Data'!B83=0," ",'MSA Analaysis'!D76)</f>
        <v xml:space="preserve"> </v>
      </c>
      <c r="E79" s="38" t="str">
        <f>IF('Raw Data'!B83=0," ",'MSA Analaysis'!R76)</f>
        <v xml:space="preserve"> </v>
      </c>
      <c r="F79" s="38" t="str">
        <f>IF('Raw Data'!B83=0," ",'MSA Analaysis'!T76)</f>
        <v xml:space="preserve"> </v>
      </c>
      <c r="G79" s="38" t="str">
        <f>IF('Raw Data'!B83=0," ",'MSA Analaysis'!W76)</f>
        <v xml:space="preserve"> </v>
      </c>
      <c r="H79" s="39" t="str">
        <f>IF('Raw Data'!B83=0," ",'MSA Analaysis'!X76)</f>
        <v xml:space="preserve"> </v>
      </c>
      <c r="I79" s="141" t="str">
        <f>IF('Raw Data'!B83=0," ","No")</f>
        <v xml:space="preserve"> </v>
      </c>
      <c r="J79" s="46" t="str">
        <f>IF('Raw Data'!B83=0," ",IF($K$5="Yes",'MSA Analaysis'!Y76,"ND"))</f>
        <v xml:space="preserve"> </v>
      </c>
      <c r="K79" s="46" t="str">
        <f>IF('Raw Data'!B83=0," ",IF($K$5="Yes",'MSA Analaysis'!Z76,"ND"))</f>
        <v xml:space="preserve"> </v>
      </c>
      <c r="L79" s="41" t="str">
        <f>IF('Raw Data'!B83=0," ",IF(K79="ND",IF(I79="Yes",IF($K$5="Yes",IF(AND(H79&lt;$I$7,J79&gt;$K$7),"OK","NOK"),IF(H79&lt;$I$7,"OK","NOK")),IF($K$5="Yes",IF(AND(H79&lt;$I$6,J79&gt;$K$7),"OK","NOK"),IF(H79&lt;$I$6,"OK","NOK"))),IF(I79="Yes",IF($K$5="Yes",IF(AND(H79&lt;$I$7,OR(J79&gt;$K$7,K79&gt;2.5)),"OK","NOK"),IF(H79&lt;$I$7,"OK","NOK")),IF($K$5="Yes",IF(AND(H79&lt;$I$6,OR(J79&gt;$K$7,K79&gt;2.5)),"OK","NOK"),IF(H79&lt;$I$6,"OK","NOK")))))</f>
        <v xml:space="preserve"> </v>
      </c>
      <c r="M79" s="40" t="str">
        <f>IF('Raw Data'!B83=0," ",'MSA Analaysis'!AA76 &amp; ".")</f>
        <v xml:space="preserve"> </v>
      </c>
    </row>
    <row r="80" spans="1:13" s="2" customFormat="1" x14ac:dyDescent="0.2">
      <c r="A80" s="35" t="str">
        <f>IF('Raw Data'!B84=0,"",'MSA Analaysis'!A77)</f>
        <v/>
      </c>
      <c r="B80" s="35" t="str">
        <f>IF('Raw Data'!B84=0,"",'MSA Analaysis'!B77)</f>
        <v/>
      </c>
      <c r="C80" s="38" t="str">
        <f>IF('Raw Data'!B84=0," ",'MSA Analaysis'!C77)</f>
        <v xml:space="preserve"> </v>
      </c>
      <c r="D80" s="38" t="str">
        <f>IF('Raw Data'!B84=0," ",'MSA Analaysis'!D77)</f>
        <v xml:space="preserve"> </v>
      </c>
      <c r="E80" s="38" t="str">
        <f>IF('Raw Data'!B84=0," ",'MSA Analaysis'!R77)</f>
        <v xml:space="preserve"> </v>
      </c>
      <c r="F80" s="38" t="str">
        <f>IF('Raw Data'!B84=0," ",'MSA Analaysis'!T77)</f>
        <v xml:space="preserve"> </v>
      </c>
      <c r="G80" s="38" t="str">
        <f>IF('Raw Data'!B84=0," ",'MSA Analaysis'!W77)</f>
        <v xml:space="preserve"> </v>
      </c>
      <c r="H80" s="39" t="str">
        <f>IF('Raw Data'!B84=0," ",'MSA Analaysis'!X77)</f>
        <v xml:space="preserve"> </v>
      </c>
      <c r="I80" s="141" t="str">
        <f>IF('Raw Data'!B84=0," ","No")</f>
        <v xml:space="preserve"> </v>
      </c>
      <c r="J80" s="46" t="str">
        <f>IF('Raw Data'!B84=0," ",IF($K$5="Yes",'MSA Analaysis'!Y77,"ND"))</f>
        <v xml:space="preserve"> </v>
      </c>
      <c r="K80" s="46" t="str">
        <f>IF('Raw Data'!B84=0," ",IF($K$5="Yes",'MSA Analaysis'!Z77,"ND"))</f>
        <v xml:space="preserve"> </v>
      </c>
      <c r="L80" s="41" t="str">
        <f>IF('Raw Data'!B84=0," ",IF(K80="ND",IF(I80="Yes",IF($K$5="Yes",IF(AND(H80&lt;$I$7,J80&gt;$K$7),"OK","NOK"),IF(H80&lt;$I$7,"OK","NOK")),IF($K$5="Yes",IF(AND(H80&lt;$I$6,J80&gt;$K$7),"OK","NOK"),IF(H80&lt;$I$6,"OK","NOK"))),IF(I80="Yes",IF($K$5="Yes",IF(AND(H80&lt;$I$7,OR(J80&gt;$K$7,K80&gt;2.5)),"OK","NOK"),IF(H80&lt;$I$7,"OK","NOK")),IF($K$5="Yes",IF(AND(H80&lt;$I$6,OR(J80&gt;$K$7,K80&gt;2.5)),"OK","NOK"),IF(H80&lt;$I$6,"OK","NOK")))))</f>
        <v xml:space="preserve"> </v>
      </c>
      <c r="M80" s="40" t="str">
        <f>IF('Raw Data'!B84=0," ",'MSA Analaysis'!AA77 &amp; ".")</f>
        <v xml:space="preserve"> </v>
      </c>
    </row>
    <row r="81" spans="1:13" s="2" customFormat="1" x14ac:dyDescent="0.2">
      <c r="A81" s="35" t="str">
        <f>IF('Raw Data'!B85=0,"",'MSA Analaysis'!A78)</f>
        <v/>
      </c>
      <c r="B81" s="35" t="str">
        <f>IF('Raw Data'!B85=0,"",'MSA Analaysis'!B78)</f>
        <v/>
      </c>
      <c r="C81" s="38" t="str">
        <f>IF('Raw Data'!B85=0," ",'MSA Analaysis'!C78)</f>
        <v xml:space="preserve"> </v>
      </c>
      <c r="D81" s="38" t="str">
        <f>IF('Raw Data'!B85=0," ",'MSA Analaysis'!D78)</f>
        <v xml:space="preserve"> </v>
      </c>
      <c r="E81" s="38" t="str">
        <f>IF('Raw Data'!B85=0," ",'MSA Analaysis'!R78)</f>
        <v xml:space="preserve"> </v>
      </c>
      <c r="F81" s="38" t="str">
        <f>IF('Raw Data'!B85=0," ",'MSA Analaysis'!T78)</f>
        <v xml:space="preserve"> </v>
      </c>
      <c r="G81" s="38" t="str">
        <f>IF('Raw Data'!B85=0," ",'MSA Analaysis'!W78)</f>
        <v xml:space="preserve"> </v>
      </c>
      <c r="H81" s="39" t="str">
        <f>IF('Raw Data'!B85=0," ",'MSA Analaysis'!X78)</f>
        <v xml:space="preserve"> </v>
      </c>
      <c r="I81" s="141" t="str">
        <f>IF('Raw Data'!B85=0," ","No")</f>
        <v xml:space="preserve"> </v>
      </c>
      <c r="J81" s="46" t="str">
        <f>IF('Raw Data'!B85=0," ",IF($K$5="Yes",'MSA Analaysis'!Y78,"ND"))</f>
        <v xml:space="preserve"> </v>
      </c>
      <c r="K81" s="46" t="str">
        <f>IF('Raw Data'!B85=0," ",IF($K$5="Yes",'MSA Analaysis'!Z78,"ND"))</f>
        <v xml:space="preserve"> </v>
      </c>
      <c r="L81" s="41" t="str">
        <f>IF('Raw Data'!B85=0," ",IF(K81="ND",IF(I81="Yes",IF($K$5="Yes",IF(AND(H81&lt;$I$7,J81&gt;$K$7),"OK","NOK"),IF(H81&lt;$I$7,"OK","NOK")),IF($K$5="Yes",IF(AND(H81&lt;$I$6,J81&gt;$K$7),"OK","NOK"),IF(H81&lt;$I$6,"OK","NOK"))),IF(I81="Yes",IF($K$5="Yes",IF(AND(H81&lt;$I$7,OR(J81&gt;$K$7,K81&gt;2.5)),"OK","NOK"),IF(H81&lt;$I$7,"OK","NOK")),IF($K$5="Yes",IF(AND(H81&lt;$I$6,OR(J81&gt;$K$7,K81&gt;2.5)),"OK","NOK"),IF(H81&lt;$I$6,"OK","NOK")))))</f>
        <v xml:space="preserve"> </v>
      </c>
      <c r="M81" s="40" t="str">
        <f>IF('Raw Data'!B85=0," ",'MSA Analaysis'!AA78 &amp; ".")</f>
        <v xml:space="preserve"> </v>
      </c>
    </row>
    <row r="82" spans="1:13" s="2" customFormat="1" x14ac:dyDescent="0.2">
      <c r="A82" s="35" t="str">
        <f>IF('Raw Data'!B86=0,"",'MSA Analaysis'!A79)</f>
        <v/>
      </c>
      <c r="B82" s="35" t="str">
        <f>IF('Raw Data'!B86=0,"",'MSA Analaysis'!B79)</f>
        <v/>
      </c>
      <c r="C82" s="38" t="str">
        <f>IF('Raw Data'!B86=0," ",'MSA Analaysis'!C79)</f>
        <v xml:space="preserve"> </v>
      </c>
      <c r="D82" s="38" t="str">
        <f>IF('Raw Data'!B86=0," ",'MSA Analaysis'!D79)</f>
        <v xml:space="preserve"> </v>
      </c>
      <c r="E82" s="38" t="str">
        <f>IF('Raw Data'!B86=0," ",'MSA Analaysis'!R79)</f>
        <v xml:space="preserve"> </v>
      </c>
      <c r="F82" s="38" t="str">
        <f>IF('Raw Data'!B86=0," ",'MSA Analaysis'!T79)</f>
        <v xml:space="preserve"> </v>
      </c>
      <c r="G82" s="38" t="str">
        <f>IF('Raw Data'!B86=0," ",'MSA Analaysis'!W79)</f>
        <v xml:space="preserve"> </v>
      </c>
      <c r="H82" s="39" t="str">
        <f>IF('Raw Data'!B86=0," ",'MSA Analaysis'!X79)</f>
        <v xml:space="preserve"> </v>
      </c>
      <c r="I82" s="141" t="str">
        <f>IF('Raw Data'!B86=0," ","No")</f>
        <v xml:space="preserve"> </v>
      </c>
      <c r="J82" s="46" t="str">
        <f>IF('Raw Data'!B86=0," ",IF($K$5="Yes",'MSA Analaysis'!Y79,"ND"))</f>
        <v xml:space="preserve"> </v>
      </c>
      <c r="K82" s="46" t="str">
        <f>IF('Raw Data'!B86=0," ",IF($K$5="Yes",'MSA Analaysis'!Z79,"ND"))</f>
        <v xml:space="preserve"> </v>
      </c>
      <c r="L82" s="41" t="str">
        <f>IF('Raw Data'!B86=0," ",IF(K82="ND",IF(I82="Yes",IF($K$5="Yes",IF(AND(H82&lt;$I$7,J82&gt;$K$7),"OK","NOK"),IF(H82&lt;$I$7,"OK","NOK")),IF($K$5="Yes",IF(AND(H82&lt;$I$6,J82&gt;$K$7),"OK","NOK"),IF(H82&lt;$I$6,"OK","NOK"))),IF(I82="Yes",IF($K$5="Yes",IF(AND(H82&lt;$I$7,OR(J82&gt;$K$7,K82&gt;2.5)),"OK","NOK"),IF(H82&lt;$I$7,"OK","NOK")),IF($K$5="Yes",IF(AND(H82&lt;$I$6,OR(J82&gt;$K$7,K82&gt;2.5)),"OK","NOK"),IF(H82&lt;$I$6,"OK","NOK")))))</f>
        <v xml:space="preserve"> </v>
      </c>
      <c r="M82" s="40" t="str">
        <f>IF('Raw Data'!B86=0," ",'MSA Analaysis'!AA79 &amp; ".")</f>
        <v xml:space="preserve"> </v>
      </c>
    </row>
    <row r="83" spans="1:13" s="2" customFormat="1" x14ac:dyDescent="0.2">
      <c r="A83" s="35" t="str">
        <f>IF('Raw Data'!B87=0,"",'MSA Analaysis'!A80)</f>
        <v/>
      </c>
      <c r="B83" s="35" t="str">
        <f>IF('Raw Data'!B87=0,"",'MSA Analaysis'!B80)</f>
        <v/>
      </c>
      <c r="C83" s="38" t="str">
        <f>IF('Raw Data'!B87=0," ",'MSA Analaysis'!C80)</f>
        <v xml:space="preserve"> </v>
      </c>
      <c r="D83" s="38" t="str">
        <f>IF('Raw Data'!B87=0," ",'MSA Analaysis'!D80)</f>
        <v xml:space="preserve"> </v>
      </c>
      <c r="E83" s="38" t="str">
        <f>IF('Raw Data'!B87=0," ",'MSA Analaysis'!R80)</f>
        <v xml:space="preserve"> </v>
      </c>
      <c r="F83" s="38" t="str">
        <f>IF('Raw Data'!B87=0," ",'MSA Analaysis'!T80)</f>
        <v xml:space="preserve"> </v>
      </c>
      <c r="G83" s="38" t="str">
        <f>IF('Raw Data'!B87=0," ",'MSA Analaysis'!W80)</f>
        <v xml:space="preserve"> </v>
      </c>
      <c r="H83" s="39" t="str">
        <f>IF('Raw Data'!B87=0," ",'MSA Analaysis'!X80)</f>
        <v xml:space="preserve"> </v>
      </c>
      <c r="I83" s="141" t="str">
        <f>IF('Raw Data'!B87=0," ","No")</f>
        <v xml:space="preserve"> </v>
      </c>
      <c r="J83" s="46" t="str">
        <f>IF('Raw Data'!B87=0," ",IF($K$5="Yes",'MSA Analaysis'!Y80,"ND"))</f>
        <v xml:space="preserve"> </v>
      </c>
      <c r="K83" s="46" t="str">
        <f>IF('Raw Data'!B87=0," ",IF($K$5="Yes",'MSA Analaysis'!Z80,"ND"))</f>
        <v xml:space="preserve"> </v>
      </c>
      <c r="L83" s="41" t="str">
        <f>IF('Raw Data'!B87=0," ",IF(K83="ND",IF(I83="Yes",IF($K$5="Yes",IF(AND(H83&lt;$I$7,J83&gt;$K$7),"OK","NOK"),IF(H83&lt;$I$7,"OK","NOK")),IF($K$5="Yes",IF(AND(H83&lt;$I$6,J83&gt;$K$7),"OK","NOK"),IF(H83&lt;$I$6,"OK","NOK"))),IF(I83="Yes",IF($K$5="Yes",IF(AND(H83&lt;$I$7,OR(J83&gt;$K$7,K83&gt;2.5)),"OK","NOK"),IF(H83&lt;$I$7,"OK","NOK")),IF($K$5="Yes",IF(AND(H83&lt;$I$6,OR(J83&gt;$K$7,K83&gt;2.5)),"OK","NOK"),IF(H83&lt;$I$6,"OK","NOK")))))</f>
        <v xml:space="preserve"> </v>
      </c>
      <c r="M83" s="40" t="str">
        <f>IF('Raw Data'!B87=0," ",'MSA Analaysis'!AA80 &amp; ".")</f>
        <v xml:space="preserve"> </v>
      </c>
    </row>
    <row r="84" spans="1:13" s="2" customFormat="1" x14ac:dyDescent="0.2">
      <c r="A84" s="35" t="str">
        <f>IF('Raw Data'!B88=0,"",'MSA Analaysis'!A81)</f>
        <v/>
      </c>
      <c r="B84" s="35" t="str">
        <f>IF('Raw Data'!B88=0,"",'MSA Analaysis'!B81)</f>
        <v/>
      </c>
      <c r="C84" s="38" t="str">
        <f>IF('Raw Data'!B88=0," ",'MSA Analaysis'!C81)</f>
        <v xml:space="preserve"> </v>
      </c>
      <c r="D84" s="38" t="str">
        <f>IF('Raw Data'!B88=0," ",'MSA Analaysis'!D81)</f>
        <v xml:space="preserve"> </v>
      </c>
      <c r="E84" s="38" t="str">
        <f>IF('Raw Data'!B88=0," ",'MSA Analaysis'!R81)</f>
        <v xml:space="preserve"> </v>
      </c>
      <c r="F84" s="38" t="str">
        <f>IF('Raw Data'!B88=0," ",'MSA Analaysis'!T81)</f>
        <v xml:space="preserve"> </v>
      </c>
      <c r="G84" s="38" t="str">
        <f>IF('Raw Data'!B88=0," ",'MSA Analaysis'!W81)</f>
        <v xml:space="preserve"> </v>
      </c>
      <c r="H84" s="39" t="str">
        <f>IF('Raw Data'!B88=0," ",'MSA Analaysis'!X81)</f>
        <v xml:space="preserve"> </v>
      </c>
      <c r="I84" s="141" t="str">
        <f>IF('Raw Data'!B88=0," ","No")</f>
        <v xml:space="preserve"> </v>
      </c>
      <c r="J84" s="46" t="str">
        <f>IF('Raw Data'!B88=0," ",IF($K$5="Yes",'MSA Analaysis'!Y81,"ND"))</f>
        <v xml:space="preserve"> </v>
      </c>
      <c r="K84" s="46" t="str">
        <f>IF('Raw Data'!B88=0," ",IF($K$5="Yes",'MSA Analaysis'!Z81,"ND"))</f>
        <v xml:space="preserve"> </v>
      </c>
      <c r="L84" s="41" t="str">
        <f>IF('Raw Data'!B88=0," ",IF(K84="ND",IF(I84="Yes",IF($K$5="Yes",IF(AND(H84&lt;$I$7,J84&gt;$K$7),"OK","NOK"),IF(H84&lt;$I$7,"OK","NOK")),IF($K$5="Yes",IF(AND(H84&lt;$I$6,J84&gt;$K$7),"OK","NOK"),IF(H84&lt;$I$6,"OK","NOK"))),IF(I84="Yes",IF($K$5="Yes",IF(AND(H84&lt;$I$7,OR(J84&gt;$K$7,K84&gt;2.5)),"OK","NOK"),IF(H84&lt;$I$7,"OK","NOK")),IF($K$5="Yes",IF(AND(H84&lt;$I$6,OR(J84&gt;$K$7,K84&gt;2.5)),"OK","NOK"),IF(H84&lt;$I$6,"OK","NOK")))))</f>
        <v xml:space="preserve"> </v>
      </c>
      <c r="M84" s="40" t="str">
        <f>IF('Raw Data'!B88=0," ",'MSA Analaysis'!AA81 &amp; ".")</f>
        <v xml:space="preserve"> </v>
      </c>
    </row>
    <row r="85" spans="1:13" s="2" customFormat="1" x14ac:dyDescent="0.2">
      <c r="A85" s="35" t="str">
        <f>IF('Raw Data'!B89=0,"",'MSA Analaysis'!A82)</f>
        <v/>
      </c>
      <c r="B85" s="35" t="str">
        <f>IF('Raw Data'!B89=0,"",'MSA Analaysis'!B82)</f>
        <v/>
      </c>
      <c r="C85" s="38" t="str">
        <f>IF('Raw Data'!B89=0," ",'MSA Analaysis'!C82)</f>
        <v xml:space="preserve"> </v>
      </c>
      <c r="D85" s="38" t="str">
        <f>IF('Raw Data'!B89=0," ",'MSA Analaysis'!D82)</f>
        <v xml:space="preserve"> </v>
      </c>
      <c r="E85" s="38" t="str">
        <f>IF('Raw Data'!B89=0," ",'MSA Analaysis'!R82)</f>
        <v xml:space="preserve"> </v>
      </c>
      <c r="F85" s="38" t="str">
        <f>IF('Raw Data'!B89=0," ",'MSA Analaysis'!T82)</f>
        <v xml:space="preserve"> </v>
      </c>
      <c r="G85" s="38" t="str">
        <f>IF('Raw Data'!B89=0," ",'MSA Analaysis'!W82)</f>
        <v xml:space="preserve"> </v>
      </c>
      <c r="H85" s="39" t="str">
        <f>IF('Raw Data'!B89=0," ",'MSA Analaysis'!X82)</f>
        <v xml:space="preserve"> </v>
      </c>
      <c r="I85" s="141" t="str">
        <f>IF('Raw Data'!B89=0," ","No")</f>
        <v xml:space="preserve"> </v>
      </c>
      <c r="J85" s="46" t="str">
        <f>IF('Raw Data'!B89=0," ",IF($K$5="Yes",'MSA Analaysis'!Y82,"ND"))</f>
        <v xml:space="preserve"> </v>
      </c>
      <c r="K85" s="46" t="str">
        <f>IF('Raw Data'!B89=0," ",IF($K$5="Yes",'MSA Analaysis'!Z82,"ND"))</f>
        <v xml:space="preserve"> </v>
      </c>
      <c r="L85" s="41" t="str">
        <f>IF('Raw Data'!B89=0," ",IF(K85="ND",IF(I85="Yes",IF($K$5="Yes",IF(AND(H85&lt;$I$7,J85&gt;$K$7),"OK","NOK"),IF(H85&lt;$I$7,"OK","NOK")),IF($K$5="Yes",IF(AND(H85&lt;$I$6,J85&gt;$K$7),"OK","NOK"),IF(H85&lt;$I$6,"OK","NOK"))),IF(I85="Yes",IF($K$5="Yes",IF(AND(H85&lt;$I$7,OR(J85&gt;$K$7,K85&gt;2.5)),"OK","NOK"),IF(H85&lt;$I$7,"OK","NOK")),IF($K$5="Yes",IF(AND(H85&lt;$I$6,OR(J85&gt;$K$7,K85&gt;2.5)),"OK","NOK"),IF(H85&lt;$I$6,"OK","NOK")))))</f>
        <v xml:space="preserve"> </v>
      </c>
      <c r="M85" s="40" t="str">
        <f>IF('Raw Data'!B89=0," ",'MSA Analaysis'!AA82 &amp; ".")</f>
        <v xml:space="preserve"> </v>
      </c>
    </row>
    <row r="86" spans="1:13" s="2" customFormat="1" x14ac:dyDescent="0.2">
      <c r="A86" s="35" t="str">
        <f>IF('Raw Data'!B90=0,"",'MSA Analaysis'!A83)</f>
        <v/>
      </c>
      <c r="B86" s="35" t="str">
        <f>IF('Raw Data'!B90=0,"",'MSA Analaysis'!B83)</f>
        <v/>
      </c>
      <c r="C86" s="38" t="str">
        <f>IF('Raw Data'!B90=0," ",'MSA Analaysis'!C83)</f>
        <v xml:space="preserve"> </v>
      </c>
      <c r="D86" s="38" t="str">
        <f>IF('Raw Data'!B90=0," ",'MSA Analaysis'!D83)</f>
        <v xml:space="preserve"> </v>
      </c>
      <c r="E86" s="38" t="str">
        <f>IF('Raw Data'!B90=0," ",'MSA Analaysis'!R83)</f>
        <v xml:space="preserve"> </v>
      </c>
      <c r="F86" s="38" t="str">
        <f>IF('Raw Data'!B90=0," ",'MSA Analaysis'!T83)</f>
        <v xml:space="preserve"> </v>
      </c>
      <c r="G86" s="38" t="str">
        <f>IF('Raw Data'!B90=0," ",'MSA Analaysis'!W83)</f>
        <v xml:space="preserve"> </v>
      </c>
      <c r="H86" s="39" t="str">
        <f>IF('Raw Data'!B90=0," ",'MSA Analaysis'!X83)</f>
        <v xml:space="preserve"> </v>
      </c>
      <c r="I86" s="141" t="str">
        <f>IF('Raw Data'!B90=0," ","No")</f>
        <v xml:space="preserve"> </v>
      </c>
      <c r="J86" s="46" t="str">
        <f>IF('Raw Data'!B90=0," ",IF($K$5="Yes",'MSA Analaysis'!Y83,"ND"))</f>
        <v xml:space="preserve"> </v>
      </c>
      <c r="K86" s="46" t="str">
        <f>IF('Raw Data'!B90=0," ",IF($K$5="Yes",'MSA Analaysis'!Z83,"ND"))</f>
        <v xml:space="preserve"> </v>
      </c>
      <c r="L86" s="41" t="str">
        <f>IF('Raw Data'!B90=0," ",IF(K86="ND",IF(I86="Yes",IF($K$5="Yes",IF(AND(H86&lt;$I$7,J86&gt;$K$7),"OK","NOK"),IF(H86&lt;$I$7,"OK","NOK")),IF($K$5="Yes",IF(AND(H86&lt;$I$6,J86&gt;$K$7),"OK","NOK"),IF(H86&lt;$I$6,"OK","NOK"))),IF(I86="Yes",IF($K$5="Yes",IF(AND(H86&lt;$I$7,OR(J86&gt;$K$7,K86&gt;2.5)),"OK","NOK"),IF(H86&lt;$I$7,"OK","NOK")),IF($K$5="Yes",IF(AND(H86&lt;$I$6,OR(J86&gt;$K$7,K86&gt;2.5)),"OK","NOK"),IF(H86&lt;$I$6,"OK","NOK")))))</f>
        <v xml:space="preserve"> </v>
      </c>
      <c r="M86" s="40" t="str">
        <f>IF('Raw Data'!B90=0," ",'MSA Analaysis'!AA83 &amp; ".")</f>
        <v xml:space="preserve"> </v>
      </c>
    </row>
    <row r="87" spans="1:13" s="2" customFormat="1" x14ac:dyDescent="0.2">
      <c r="A87" s="35" t="str">
        <f>IF('Raw Data'!B91=0,"",'MSA Analaysis'!A84)</f>
        <v/>
      </c>
      <c r="B87" s="35" t="str">
        <f>IF('Raw Data'!B91=0,"",'MSA Analaysis'!B84)</f>
        <v/>
      </c>
      <c r="C87" s="38" t="str">
        <f>IF('Raw Data'!B91=0," ",'MSA Analaysis'!C84)</f>
        <v xml:space="preserve"> </v>
      </c>
      <c r="D87" s="38" t="str">
        <f>IF('Raw Data'!B91=0," ",'MSA Analaysis'!D84)</f>
        <v xml:space="preserve"> </v>
      </c>
      <c r="E87" s="38" t="str">
        <f>IF('Raw Data'!B91=0," ",'MSA Analaysis'!R84)</f>
        <v xml:space="preserve"> </v>
      </c>
      <c r="F87" s="38" t="str">
        <f>IF('Raw Data'!B91=0," ",'MSA Analaysis'!T84)</f>
        <v xml:space="preserve"> </v>
      </c>
      <c r="G87" s="38" t="str">
        <f>IF('Raw Data'!B91=0," ",'MSA Analaysis'!W84)</f>
        <v xml:space="preserve"> </v>
      </c>
      <c r="H87" s="39" t="str">
        <f>IF('Raw Data'!B91=0," ",'MSA Analaysis'!X84)</f>
        <v xml:space="preserve"> </v>
      </c>
      <c r="I87" s="141" t="str">
        <f>IF('Raw Data'!B91=0," ","No")</f>
        <v xml:space="preserve"> </v>
      </c>
      <c r="J87" s="46" t="str">
        <f>IF('Raw Data'!B91=0," ",IF($K$5="Yes",'MSA Analaysis'!Y84,"ND"))</f>
        <v xml:space="preserve"> </v>
      </c>
      <c r="K87" s="46" t="str">
        <f>IF('Raw Data'!B91=0," ",IF($K$5="Yes",'MSA Analaysis'!Z84,"ND"))</f>
        <v xml:space="preserve"> </v>
      </c>
      <c r="L87" s="41" t="str">
        <f>IF('Raw Data'!B91=0," ",IF(K87="ND",IF(I87="Yes",IF($K$5="Yes",IF(AND(H87&lt;$I$7,J87&gt;$K$7),"OK","NOK"),IF(H87&lt;$I$7,"OK","NOK")),IF($K$5="Yes",IF(AND(H87&lt;$I$6,J87&gt;$K$7),"OK","NOK"),IF(H87&lt;$I$6,"OK","NOK"))),IF(I87="Yes",IF($K$5="Yes",IF(AND(H87&lt;$I$7,OR(J87&gt;$K$7,K87&gt;2.5)),"OK","NOK"),IF(H87&lt;$I$7,"OK","NOK")),IF($K$5="Yes",IF(AND(H87&lt;$I$6,OR(J87&gt;$K$7,K87&gt;2.5)),"OK","NOK"),IF(H87&lt;$I$6,"OK","NOK")))))</f>
        <v xml:space="preserve"> </v>
      </c>
      <c r="M87" s="40" t="str">
        <f>IF('Raw Data'!B91=0," ",'MSA Analaysis'!AA84 &amp; ".")</f>
        <v xml:space="preserve"> </v>
      </c>
    </row>
    <row r="88" spans="1:13" s="2" customFormat="1" x14ac:dyDescent="0.2">
      <c r="A88" s="35" t="str">
        <f>IF('Raw Data'!B92=0,"",'MSA Analaysis'!A85)</f>
        <v/>
      </c>
      <c r="B88" s="35" t="str">
        <f>IF('Raw Data'!B92=0,"",'MSA Analaysis'!B85)</f>
        <v/>
      </c>
      <c r="C88" s="38" t="str">
        <f>IF('Raw Data'!B92=0," ",'MSA Analaysis'!C85)</f>
        <v xml:space="preserve"> </v>
      </c>
      <c r="D88" s="38" t="str">
        <f>IF('Raw Data'!B92=0," ",'MSA Analaysis'!D85)</f>
        <v xml:space="preserve"> </v>
      </c>
      <c r="E88" s="38" t="str">
        <f>IF('Raw Data'!B92=0," ",'MSA Analaysis'!R85)</f>
        <v xml:space="preserve"> </v>
      </c>
      <c r="F88" s="38" t="str">
        <f>IF('Raw Data'!B92=0," ",'MSA Analaysis'!T85)</f>
        <v xml:space="preserve"> </v>
      </c>
      <c r="G88" s="38" t="str">
        <f>IF('Raw Data'!B92=0," ",'MSA Analaysis'!W85)</f>
        <v xml:space="preserve"> </v>
      </c>
      <c r="H88" s="39" t="str">
        <f>IF('Raw Data'!B92=0," ",'MSA Analaysis'!X85)</f>
        <v xml:space="preserve"> </v>
      </c>
      <c r="I88" s="141" t="str">
        <f>IF('Raw Data'!B92=0," ","No")</f>
        <v xml:space="preserve"> </v>
      </c>
      <c r="J88" s="46" t="str">
        <f>IF('Raw Data'!B92=0," ",IF($K$5="Yes",'MSA Analaysis'!Y85,"ND"))</f>
        <v xml:space="preserve"> </v>
      </c>
      <c r="K88" s="46" t="str">
        <f>IF('Raw Data'!B92=0," ",IF($K$5="Yes",'MSA Analaysis'!Z85,"ND"))</f>
        <v xml:space="preserve"> </v>
      </c>
      <c r="L88" s="41" t="str">
        <f>IF('Raw Data'!B92=0," ",IF(K88="ND",IF(I88="Yes",IF($K$5="Yes",IF(AND(H88&lt;$I$7,J88&gt;$K$7),"OK","NOK"),IF(H88&lt;$I$7,"OK","NOK")),IF($K$5="Yes",IF(AND(H88&lt;$I$6,J88&gt;$K$7),"OK","NOK"),IF(H88&lt;$I$6,"OK","NOK"))),IF(I88="Yes",IF($K$5="Yes",IF(AND(H88&lt;$I$7,OR(J88&gt;$K$7,K88&gt;2.5)),"OK","NOK"),IF(H88&lt;$I$7,"OK","NOK")),IF($K$5="Yes",IF(AND(H88&lt;$I$6,OR(J88&gt;$K$7,K88&gt;2.5)),"OK","NOK"),IF(H88&lt;$I$6,"OK","NOK")))))</f>
        <v xml:space="preserve"> </v>
      </c>
      <c r="M88" s="40" t="str">
        <f>IF('Raw Data'!B92=0," ",'MSA Analaysis'!AA85 &amp; ".")</f>
        <v xml:space="preserve"> </v>
      </c>
    </row>
    <row r="89" spans="1:13" s="2" customFormat="1" x14ac:dyDescent="0.2">
      <c r="A89" s="35" t="str">
        <f>IF('Raw Data'!B93=0,"",'MSA Analaysis'!A86)</f>
        <v/>
      </c>
      <c r="B89" s="35" t="str">
        <f>IF('Raw Data'!B93=0,"",'MSA Analaysis'!B86)</f>
        <v/>
      </c>
      <c r="C89" s="38" t="str">
        <f>IF('Raw Data'!B93=0," ",'MSA Analaysis'!C86)</f>
        <v xml:space="preserve"> </v>
      </c>
      <c r="D89" s="38" t="str">
        <f>IF('Raw Data'!B93=0," ",'MSA Analaysis'!D86)</f>
        <v xml:space="preserve"> </v>
      </c>
      <c r="E89" s="38" t="str">
        <f>IF('Raw Data'!B93=0," ",'MSA Analaysis'!R86)</f>
        <v xml:space="preserve"> </v>
      </c>
      <c r="F89" s="38" t="str">
        <f>IF('Raw Data'!B93=0," ",'MSA Analaysis'!T86)</f>
        <v xml:space="preserve"> </v>
      </c>
      <c r="G89" s="38" t="str">
        <f>IF('Raw Data'!B93=0," ",'MSA Analaysis'!W86)</f>
        <v xml:space="preserve"> </v>
      </c>
      <c r="H89" s="39" t="str">
        <f>IF('Raw Data'!B93=0," ",'MSA Analaysis'!X86)</f>
        <v xml:space="preserve"> </v>
      </c>
      <c r="I89" s="141" t="str">
        <f>IF('Raw Data'!B93=0," ","No")</f>
        <v xml:space="preserve"> </v>
      </c>
      <c r="J89" s="46" t="str">
        <f>IF('Raw Data'!B93=0," ",IF($K$5="Yes",'MSA Analaysis'!Y86,"ND"))</f>
        <v xml:space="preserve"> </v>
      </c>
      <c r="K89" s="46" t="str">
        <f>IF('Raw Data'!B93=0," ",IF($K$5="Yes",'MSA Analaysis'!Z86,"ND"))</f>
        <v xml:space="preserve"> </v>
      </c>
      <c r="L89" s="41" t="str">
        <f>IF('Raw Data'!B93=0," ",IF(K89="ND",IF(I89="Yes",IF($K$5="Yes",IF(AND(H89&lt;$I$7,J89&gt;$K$7),"OK","NOK"),IF(H89&lt;$I$7,"OK","NOK")),IF($K$5="Yes",IF(AND(H89&lt;$I$6,J89&gt;$K$7),"OK","NOK"),IF(H89&lt;$I$6,"OK","NOK"))),IF(I89="Yes",IF($K$5="Yes",IF(AND(H89&lt;$I$7,OR(J89&gt;$K$7,K89&gt;2.5)),"OK","NOK"),IF(H89&lt;$I$7,"OK","NOK")),IF($K$5="Yes",IF(AND(H89&lt;$I$6,OR(J89&gt;$K$7,K89&gt;2.5)),"OK","NOK"),IF(H89&lt;$I$6,"OK","NOK")))))</f>
        <v xml:space="preserve"> </v>
      </c>
      <c r="M89" s="40" t="str">
        <f>IF('Raw Data'!B93=0," ",'MSA Analaysis'!AA86 &amp; ".")</f>
        <v xml:space="preserve"> </v>
      </c>
    </row>
    <row r="90" spans="1:13" s="2" customFormat="1" x14ac:dyDescent="0.2">
      <c r="A90" s="35" t="str">
        <f>IF('Raw Data'!B94=0,"",'MSA Analaysis'!A87)</f>
        <v/>
      </c>
      <c r="B90" s="35" t="str">
        <f>IF('Raw Data'!B94=0,"",'MSA Analaysis'!B87)</f>
        <v/>
      </c>
      <c r="C90" s="38" t="str">
        <f>IF('Raw Data'!B94=0," ",'MSA Analaysis'!C87)</f>
        <v xml:space="preserve"> </v>
      </c>
      <c r="D90" s="38" t="str">
        <f>IF('Raw Data'!B94=0," ",'MSA Analaysis'!D87)</f>
        <v xml:space="preserve"> </v>
      </c>
      <c r="E90" s="38" t="str">
        <f>IF('Raw Data'!B94=0," ",'MSA Analaysis'!R87)</f>
        <v xml:space="preserve"> </v>
      </c>
      <c r="F90" s="38" t="str">
        <f>IF('Raw Data'!B94=0," ",'MSA Analaysis'!T87)</f>
        <v xml:space="preserve"> </v>
      </c>
      <c r="G90" s="38" t="str">
        <f>IF('Raw Data'!B94=0," ",'MSA Analaysis'!W87)</f>
        <v xml:space="preserve"> </v>
      </c>
      <c r="H90" s="39" t="str">
        <f>IF('Raw Data'!B94=0," ",'MSA Analaysis'!X87)</f>
        <v xml:space="preserve"> </v>
      </c>
      <c r="I90" s="141" t="str">
        <f>IF('Raw Data'!B94=0," ","No")</f>
        <v xml:space="preserve"> </v>
      </c>
      <c r="J90" s="46" t="str">
        <f>IF('Raw Data'!B94=0," ",IF($K$5="Yes",'MSA Analaysis'!Y87,"ND"))</f>
        <v xml:space="preserve"> </v>
      </c>
      <c r="K90" s="46" t="str">
        <f>IF('Raw Data'!B94=0," ",IF($K$5="Yes",'MSA Analaysis'!Z87,"ND"))</f>
        <v xml:space="preserve"> </v>
      </c>
      <c r="L90" s="41" t="str">
        <f>IF('Raw Data'!B94=0," ",IF(K90="ND",IF(I90="Yes",IF($K$5="Yes",IF(AND(H90&lt;$I$7,J90&gt;$K$7),"OK","NOK"),IF(H90&lt;$I$7,"OK","NOK")),IF($K$5="Yes",IF(AND(H90&lt;$I$6,J90&gt;$K$7),"OK","NOK"),IF(H90&lt;$I$6,"OK","NOK"))),IF(I90="Yes",IF($K$5="Yes",IF(AND(H90&lt;$I$7,OR(J90&gt;$K$7,K90&gt;2.5)),"OK","NOK"),IF(H90&lt;$I$7,"OK","NOK")),IF($K$5="Yes",IF(AND(H90&lt;$I$6,OR(J90&gt;$K$7,K90&gt;2.5)),"OK","NOK"),IF(H90&lt;$I$6,"OK","NOK")))))</f>
        <v xml:space="preserve"> </v>
      </c>
      <c r="M90" s="40" t="str">
        <f>IF('Raw Data'!B94=0," ",'MSA Analaysis'!AA87 &amp; ".")</f>
        <v xml:space="preserve"> </v>
      </c>
    </row>
    <row r="91" spans="1:13" s="2" customFormat="1" x14ac:dyDescent="0.2">
      <c r="A91" s="35" t="str">
        <f>IF('Raw Data'!B95=0,"",'MSA Analaysis'!A88)</f>
        <v/>
      </c>
      <c r="B91" s="35" t="str">
        <f>IF('Raw Data'!B95=0,"",'MSA Analaysis'!B88)</f>
        <v/>
      </c>
      <c r="C91" s="38" t="str">
        <f>IF('Raw Data'!B95=0," ",'MSA Analaysis'!C88)</f>
        <v xml:space="preserve"> </v>
      </c>
      <c r="D91" s="38" t="str">
        <f>IF('Raw Data'!B95=0," ",'MSA Analaysis'!D88)</f>
        <v xml:space="preserve"> </v>
      </c>
      <c r="E91" s="38" t="str">
        <f>IF('Raw Data'!B95=0," ",'MSA Analaysis'!R88)</f>
        <v xml:space="preserve"> </v>
      </c>
      <c r="F91" s="38" t="str">
        <f>IF('Raw Data'!B95=0," ",'MSA Analaysis'!T88)</f>
        <v xml:space="preserve"> </v>
      </c>
      <c r="G91" s="38" t="str">
        <f>IF('Raw Data'!B95=0," ",'MSA Analaysis'!W88)</f>
        <v xml:space="preserve"> </v>
      </c>
      <c r="H91" s="39" t="str">
        <f>IF('Raw Data'!B95=0," ",'MSA Analaysis'!X88)</f>
        <v xml:space="preserve"> </v>
      </c>
      <c r="I91" s="141" t="str">
        <f>IF('Raw Data'!B95=0," ","No")</f>
        <v xml:space="preserve"> </v>
      </c>
      <c r="J91" s="46" t="str">
        <f>IF('Raw Data'!B95=0," ",IF($K$5="Yes",'MSA Analaysis'!Y88,"ND"))</f>
        <v xml:space="preserve"> </v>
      </c>
      <c r="K91" s="46" t="str">
        <f>IF('Raw Data'!B95=0," ",IF($K$5="Yes",'MSA Analaysis'!Z88,"ND"))</f>
        <v xml:space="preserve"> </v>
      </c>
      <c r="L91" s="41" t="str">
        <f>IF('Raw Data'!B95=0," ",IF(K91="ND",IF(I91="Yes",IF($K$5="Yes",IF(AND(H91&lt;$I$7,J91&gt;$K$7),"OK","NOK"),IF(H91&lt;$I$7,"OK","NOK")),IF($K$5="Yes",IF(AND(H91&lt;$I$6,J91&gt;$K$7),"OK","NOK"),IF(H91&lt;$I$6,"OK","NOK"))),IF(I91="Yes",IF($K$5="Yes",IF(AND(H91&lt;$I$7,OR(J91&gt;$K$7,K91&gt;2.5)),"OK","NOK"),IF(H91&lt;$I$7,"OK","NOK")),IF($K$5="Yes",IF(AND(H91&lt;$I$6,OR(J91&gt;$K$7,K91&gt;2.5)),"OK","NOK"),IF(H91&lt;$I$6,"OK","NOK")))))</f>
        <v xml:space="preserve"> </v>
      </c>
      <c r="M91" s="40" t="str">
        <f>IF('Raw Data'!B95=0," ",'MSA Analaysis'!AA88 &amp; ".")</f>
        <v xml:space="preserve"> </v>
      </c>
    </row>
    <row r="92" spans="1:13" s="2" customFormat="1" x14ac:dyDescent="0.2">
      <c r="A92" s="35" t="str">
        <f>IF('Raw Data'!B96=0,"",'MSA Analaysis'!A89)</f>
        <v/>
      </c>
      <c r="B92" s="35" t="str">
        <f>IF('Raw Data'!B96=0,"",'MSA Analaysis'!B89)</f>
        <v/>
      </c>
      <c r="C92" s="38" t="str">
        <f>IF('Raw Data'!B96=0," ",'MSA Analaysis'!C89)</f>
        <v xml:space="preserve"> </v>
      </c>
      <c r="D92" s="38" t="str">
        <f>IF('Raw Data'!B96=0," ",'MSA Analaysis'!D89)</f>
        <v xml:space="preserve"> </v>
      </c>
      <c r="E92" s="38" t="str">
        <f>IF('Raw Data'!B96=0," ",'MSA Analaysis'!R89)</f>
        <v xml:space="preserve"> </v>
      </c>
      <c r="F92" s="38" t="str">
        <f>IF('Raw Data'!B96=0," ",'MSA Analaysis'!T89)</f>
        <v xml:space="preserve"> </v>
      </c>
      <c r="G92" s="38" t="str">
        <f>IF('Raw Data'!B96=0," ",'MSA Analaysis'!W89)</f>
        <v xml:space="preserve"> </v>
      </c>
      <c r="H92" s="39" t="str">
        <f>IF('Raw Data'!B96=0," ",'MSA Analaysis'!X89)</f>
        <v xml:space="preserve"> </v>
      </c>
      <c r="I92" s="141" t="str">
        <f>IF('Raw Data'!B96=0," ","No")</f>
        <v xml:space="preserve"> </v>
      </c>
      <c r="J92" s="46" t="str">
        <f>IF('Raw Data'!B96=0," ",IF($K$5="Yes",'MSA Analaysis'!Y89,"ND"))</f>
        <v xml:space="preserve"> </v>
      </c>
      <c r="K92" s="46" t="str">
        <f>IF('Raw Data'!B96=0," ",IF($K$5="Yes",'MSA Analaysis'!Z89,"ND"))</f>
        <v xml:space="preserve"> </v>
      </c>
      <c r="L92" s="41" t="str">
        <f>IF('Raw Data'!B96=0," ",IF(K92="ND",IF(I92="Yes",IF($K$5="Yes",IF(AND(H92&lt;$I$7,J92&gt;$K$7),"OK","NOK"),IF(H92&lt;$I$7,"OK","NOK")),IF($K$5="Yes",IF(AND(H92&lt;$I$6,J92&gt;$K$7),"OK","NOK"),IF(H92&lt;$I$6,"OK","NOK"))),IF(I92="Yes",IF($K$5="Yes",IF(AND(H92&lt;$I$7,OR(J92&gt;$K$7,K92&gt;2.5)),"OK","NOK"),IF(H92&lt;$I$7,"OK","NOK")),IF($K$5="Yes",IF(AND(H92&lt;$I$6,OR(J92&gt;$K$7,K92&gt;2.5)),"OK","NOK"),IF(H92&lt;$I$6,"OK","NOK")))))</f>
        <v xml:space="preserve"> </v>
      </c>
      <c r="M92" s="40" t="str">
        <f>IF('Raw Data'!B96=0," ",'MSA Analaysis'!AA89 &amp; ".")</f>
        <v xml:space="preserve"> </v>
      </c>
    </row>
    <row r="93" spans="1:13" s="2" customFormat="1" x14ac:dyDescent="0.2">
      <c r="A93" s="35" t="str">
        <f>IF('Raw Data'!B97=0,"",'MSA Analaysis'!A90)</f>
        <v/>
      </c>
      <c r="B93" s="35" t="str">
        <f>IF('Raw Data'!B97=0,"",'MSA Analaysis'!B90)</f>
        <v/>
      </c>
      <c r="C93" s="38" t="str">
        <f>IF('Raw Data'!B97=0," ",'MSA Analaysis'!C90)</f>
        <v xml:space="preserve"> </v>
      </c>
      <c r="D93" s="38" t="str">
        <f>IF('Raw Data'!B97=0," ",'MSA Analaysis'!D90)</f>
        <v xml:space="preserve"> </v>
      </c>
      <c r="E93" s="38" t="str">
        <f>IF('Raw Data'!B97=0," ",'MSA Analaysis'!R90)</f>
        <v xml:space="preserve"> </v>
      </c>
      <c r="F93" s="38" t="str">
        <f>IF('Raw Data'!B97=0," ",'MSA Analaysis'!T90)</f>
        <v xml:space="preserve"> </v>
      </c>
      <c r="G93" s="38" t="str">
        <f>IF('Raw Data'!B97=0," ",'MSA Analaysis'!W90)</f>
        <v xml:space="preserve"> </v>
      </c>
      <c r="H93" s="39" t="str">
        <f>IF('Raw Data'!B97=0," ",'MSA Analaysis'!X90)</f>
        <v xml:space="preserve"> </v>
      </c>
      <c r="I93" s="141" t="str">
        <f>IF('Raw Data'!B97=0," ","No")</f>
        <v xml:space="preserve"> </v>
      </c>
      <c r="J93" s="46" t="str">
        <f>IF('Raw Data'!B97=0," ",IF($K$5="Yes",'MSA Analaysis'!Y90,"ND"))</f>
        <v xml:space="preserve"> </v>
      </c>
      <c r="K93" s="46" t="str">
        <f>IF('Raw Data'!B97=0," ",IF($K$5="Yes",'MSA Analaysis'!Z90,"ND"))</f>
        <v xml:space="preserve"> </v>
      </c>
      <c r="L93" s="41" t="str">
        <f>IF('Raw Data'!B97=0," ",IF(K93="ND",IF(I93="Yes",IF($K$5="Yes",IF(AND(H93&lt;$I$7,J93&gt;$K$7),"OK","NOK"),IF(H93&lt;$I$7,"OK","NOK")),IF($K$5="Yes",IF(AND(H93&lt;$I$6,J93&gt;$K$7),"OK","NOK"),IF(H93&lt;$I$6,"OK","NOK"))),IF(I93="Yes",IF($K$5="Yes",IF(AND(H93&lt;$I$7,OR(J93&gt;$K$7,K93&gt;2.5)),"OK","NOK"),IF(H93&lt;$I$7,"OK","NOK")),IF($K$5="Yes",IF(AND(H93&lt;$I$6,OR(J93&gt;$K$7,K93&gt;2.5)),"OK","NOK"),IF(H93&lt;$I$6,"OK","NOK")))))</f>
        <v xml:space="preserve"> </v>
      </c>
      <c r="M93" s="40" t="str">
        <f>IF('Raw Data'!B97=0," ",'MSA Analaysis'!AA90 &amp; ".")</f>
        <v xml:space="preserve"> </v>
      </c>
    </row>
    <row r="94" spans="1:13" s="2" customFormat="1" x14ac:dyDescent="0.2">
      <c r="A94" s="35" t="str">
        <f>IF('Raw Data'!B98=0,"",'MSA Analaysis'!A91)</f>
        <v/>
      </c>
      <c r="B94" s="35" t="str">
        <f>IF('Raw Data'!B98=0,"",'MSA Analaysis'!B91)</f>
        <v/>
      </c>
      <c r="C94" s="38" t="str">
        <f>IF('Raw Data'!B98=0," ",'MSA Analaysis'!C91)</f>
        <v xml:space="preserve"> </v>
      </c>
      <c r="D94" s="38" t="str">
        <f>IF('Raw Data'!B98=0," ",'MSA Analaysis'!D91)</f>
        <v xml:space="preserve"> </v>
      </c>
      <c r="E94" s="38" t="str">
        <f>IF('Raw Data'!B98=0," ",'MSA Analaysis'!R91)</f>
        <v xml:space="preserve"> </v>
      </c>
      <c r="F94" s="38" t="str">
        <f>IF('Raw Data'!B98=0," ",'MSA Analaysis'!T91)</f>
        <v xml:space="preserve"> </v>
      </c>
      <c r="G94" s="38" t="str">
        <f>IF('Raw Data'!B98=0," ",'MSA Analaysis'!W91)</f>
        <v xml:space="preserve"> </v>
      </c>
      <c r="H94" s="39" t="str">
        <f>IF('Raw Data'!B98=0," ",'MSA Analaysis'!X91)</f>
        <v xml:space="preserve"> </v>
      </c>
      <c r="I94" s="141" t="str">
        <f>IF('Raw Data'!B98=0," ","No")</f>
        <v xml:space="preserve"> </v>
      </c>
      <c r="J94" s="46" t="str">
        <f>IF('Raw Data'!B98=0," ",IF($K$5="Yes",'MSA Analaysis'!Y91,"ND"))</f>
        <v xml:space="preserve"> </v>
      </c>
      <c r="K94" s="46" t="str">
        <f>IF('Raw Data'!B98=0," ",IF($K$5="Yes",'MSA Analaysis'!Z91,"ND"))</f>
        <v xml:space="preserve"> </v>
      </c>
      <c r="L94" s="41" t="str">
        <f>IF('Raw Data'!B98=0," ",IF(K94="ND",IF(I94="Yes",IF($K$5="Yes",IF(AND(H94&lt;$I$7,J94&gt;$K$7),"OK","NOK"),IF(H94&lt;$I$7,"OK","NOK")),IF($K$5="Yes",IF(AND(H94&lt;$I$6,J94&gt;$K$7),"OK","NOK"),IF(H94&lt;$I$6,"OK","NOK"))),IF(I94="Yes",IF($K$5="Yes",IF(AND(H94&lt;$I$7,OR(J94&gt;$K$7,K94&gt;2.5)),"OK","NOK"),IF(H94&lt;$I$7,"OK","NOK")),IF($K$5="Yes",IF(AND(H94&lt;$I$6,OR(J94&gt;$K$7,K94&gt;2.5)),"OK","NOK"),IF(H94&lt;$I$6,"OK","NOK")))))</f>
        <v xml:space="preserve"> </v>
      </c>
      <c r="M94" s="40" t="str">
        <f>IF('Raw Data'!B98=0," ",'MSA Analaysis'!AA91 &amp; ".")</f>
        <v xml:space="preserve"> </v>
      </c>
    </row>
    <row r="95" spans="1:13" s="2" customFormat="1" x14ac:dyDescent="0.2">
      <c r="A95" s="35" t="str">
        <f>IF('Raw Data'!B99=0,"",'MSA Analaysis'!A92)</f>
        <v/>
      </c>
      <c r="B95" s="35" t="str">
        <f>IF('Raw Data'!B99=0,"",'MSA Analaysis'!B92)</f>
        <v/>
      </c>
      <c r="C95" s="38" t="str">
        <f>IF('Raw Data'!B99=0," ",'MSA Analaysis'!C92)</f>
        <v xml:space="preserve"> </v>
      </c>
      <c r="D95" s="38" t="str">
        <f>IF('Raw Data'!B99=0," ",'MSA Analaysis'!D92)</f>
        <v xml:space="preserve"> </v>
      </c>
      <c r="E95" s="38" t="str">
        <f>IF('Raw Data'!B99=0," ",'MSA Analaysis'!R92)</f>
        <v xml:space="preserve"> </v>
      </c>
      <c r="F95" s="38" t="str">
        <f>IF('Raw Data'!B99=0," ",'MSA Analaysis'!T92)</f>
        <v xml:space="preserve"> </v>
      </c>
      <c r="G95" s="38" t="str">
        <f>IF('Raw Data'!B99=0," ",'MSA Analaysis'!W92)</f>
        <v xml:space="preserve"> </v>
      </c>
      <c r="H95" s="39" t="str">
        <f>IF('Raw Data'!B99=0," ",'MSA Analaysis'!X92)</f>
        <v xml:space="preserve"> </v>
      </c>
      <c r="I95" s="141" t="str">
        <f>IF('Raw Data'!B99=0," ","No")</f>
        <v xml:space="preserve"> </v>
      </c>
      <c r="J95" s="46" t="str">
        <f>IF('Raw Data'!B99=0," ",IF($K$5="Yes",'MSA Analaysis'!Y92,"ND"))</f>
        <v xml:space="preserve"> </v>
      </c>
      <c r="K95" s="46" t="str">
        <f>IF('Raw Data'!B99=0," ",IF($K$5="Yes",'MSA Analaysis'!Z92,"ND"))</f>
        <v xml:space="preserve"> </v>
      </c>
      <c r="L95" s="41" t="str">
        <f>IF('Raw Data'!B99=0," ",IF(K95="ND",IF(I95="Yes",IF($K$5="Yes",IF(AND(H95&lt;$I$7,J95&gt;$K$7),"OK","NOK"),IF(H95&lt;$I$7,"OK","NOK")),IF($K$5="Yes",IF(AND(H95&lt;$I$6,J95&gt;$K$7),"OK","NOK"),IF(H95&lt;$I$6,"OK","NOK"))),IF(I95="Yes",IF($K$5="Yes",IF(AND(H95&lt;$I$7,OR(J95&gt;$K$7,K95&gt;2.5)),"OK","NOK"),IF(H95&lt;$I$7,"OK","NOK")),IF($K$5="Yes",IF(AND(H95&lt;$I$6,OR(J95&gt;$K$7,K95&gt;2.5)),"OK","NOK"),IF(H95&lt;$I$6,"OK","NOK")))))</f>
        <v xml:space="preserve"> </v>
      </c>
      <c r="M95" s="40" t="str">
        <f>IF('Raw Data'!B99=0," ",'MSA Analaysis'!AA92 &amp; ".")</f>
        <v xml:space="preserve"> </v>
      </c>
    </row>
    <row r="96" spans="1:13" s="2" customFormat="1" x14ac:dyDescent="0.2">
      <c r="A96" s="35" t="str">
        <f>IF('Raw Data'!B100=0,"",'MSA Analaysis'!A93)</f>
        <v/>
      </c>
      <c r="B96" s="35" t="str">
        <f>IF('Raw Data'!B100=0,"",'MSA Analaysis'!B93)</f>
        <v/>
      </c>
      <c r="C96" s="38" t="str">
        <f>IF('Raw Data'!B100=0," ",'MSA Analaysis'!C93)</f>
        <v xml:space="preserve"> </v>
      </c>
      <c r="D96" s="38" t="str">
        <f>IF('Raw Data'!B100=0," ",'MSA Analaysis'!D93)</f>
        <v xml:space="preserve"> </v>
      </c>
      <c r="E96" s="38" t="str">
        <f>IF('Raw Data'!B100=0," ",'MSA Analaysis'!R93)</f>
        <v xml:space="preserve"> </v>
      </c>
      <c r="F96" s="38" t="str">
        <f>IF('Raw Data'!B100=0," ",'MSA Analaysis'!T93)</f>
        <v xml:space="preserve"> </v>
      </c>
      <c r="G96" s="38" t="str">
        <f>IF('Raw Data'!B100=0," ",'MSA Analaysis'!W93)</f>
        <v xml:space="preserve"> </v>
      </c>
      <c r="H96" s="39" t="str">
        <f>IF('Raw Data'!B100=0," ",'MSA Analaysis'!X93)</f>
        <v xml:space="preserve"> </v>
      </c>
      <c r="I96" s="141" t="str">
        <f>IF('Raw Data'!B100=0," ","No")</f>
        <v xml:space="preserve"> </v>
      </c>
      <c r="J96" s="46" t="str">
        <f>IF('Raw Data'!B100=0," ",IF($K$5="Yes",'MSA Analaysis'!Y93,"ND"))</f>
        <v xml:space="preserve"> </v>
      </c>
      <c r="K96" s="46" t="str">
        <f>IF('Raw Data'!B100=0," ",IF($K$5="Yes",'MSA Analaysis'!Z93,"ND"))</f>
        <v xml:space="preserve"> </v>
      </c>
      <c r="L96" s="41" t="str">
        <f>IF('Raw Data'!B100=0," ",IF(K96="ND",IF(I96="Yes",IF($K$5="Yes",IF(AND(H96&lt;$I$7,J96&gt;$K$7),"OK","NOK"),IF(H96&lt;$I$7,"OK","NOK")),IF($K$5="Yes",IF(AND(H96&lt;$I$6,J96&gt;$K$7),"OK","NOK"),IF(H96&lt;$I$6,"OK","NOK"))),IF(I96="Yes",IF($K$5="Yes",IF(AND(H96&lt;$I$7,OR(J96&gt;$K$7,K96&gt;2.5)),"OK","NOK"),IF(H96&lt;$I$7,"OK","NOK")),IF($K$5="Yes",IF(AND(H96&lt;$I$6,OR(J96&gt;$K$7,K96&gt;2.5)),"OK","NOK"),IF(H96&lt;$I$6,"OK","NOK")))))</f>
        <v xml:space="preserve"> </v>
      </c>
      <c r="M96" s="40" t="str">
        <f>IF('Raw Data'!B100=0," ",'MSA Analaysis'!AA93 &amp; ".")</f>
        <v xml:space="preserve"> </v>
      </c>
    </row>
    <row r="97" spans="1:13" x14ac:dyDescent="0.2">
      <c r="A97" s="35" t="str">
        <f>IF('Raw Data'!B101=0,"",'MSA Analaysis'!A94)</f>
        <v/>
      </c>
      <c r="B97" s="35" t="str">
        <f>IF('Raw Data'!B101=0,"",'MSA Analaysis'!B94)</f>
        <v/>
      </c>
      <c r="C97" s="38" t="str">
        <f>IF('Raw Data'!B101=0," ",'MSA Analaysis'!C94)</f>
        <v xml:space="preserve"> </v>
      </c>
      <c r="D97" s="38" t="str">
        <f>IF('Raw Data'!B101=0," ",'MSA Analaysis'!D94)</f>
        <v xml:space="preserve"> </v>
      </c>
      <c r="E97" s="38" t="str">
        <f>IF('Raw Data'!B101=0," ",'MSA Analaysis'!R94)</f>
        <v xml:space="preserve"> </v>
      </c>
      <c r="F97" s="38" t="str">
        <f>IF('Raw Data'!B101=0," ",'MSA Analaysis'!T94)</f>
        <v xml:space="preserve"> </v>
      </c>
      <c r="G97" s="38" t="str">
        <f>IF('Raw Data'!B101=0," ",'MSA Analaysis'!W94)</f>
        <v xml:space="preserve"> </v>
      </c>
      <c r="H97" s="39" t="str">
        <f>IF('Raw Data'!B101=0," ",'MSA Analaysis'!X94)</f>
        <v xml:space="preserve"> </v>
      </c>
      <c r="I97" s="141" t="str">
        <f>IF('Raw Data'!B101=0," ","No")</f>
        <v xml:space="preserve"> </v>
      </c>
      <c r="J97" s="46" t="str">
        <f>IF('Raw Data'!B101=0," ",IF($K$5="Yes",'MSA Analaysis'!Y94,"ND"))</f>
        <v xml:space="preserve"> </v>
      </c>
      <c r="K97" s="46" t="str">
        <f>IF('Raw Data'!B101=0," ",IF($K$5="Yes",'MSA Analaysis'!Z94,"ND"))</f>
        <v xml:space="preserve"> </v>
      </c>
      <c r="L97" s="41" t="str">
        <f>IF('Raw Data'!B101=0," ",IF(K97="ND",IF(I97="Yes",IF($K$5="Yes",IF(AND(H97&lt;$I$7,J97&gt;$K$7),"OK","NOK"),IF(H97&lt;$I$7,"OK","NOK")),IF($K$5="Yes",IF(AND(H97&lt;$I$6,J97&gt;$K$7),"OK","NOK"),IF(H97&lt;$I$6,"OK","NOK"))),IF(I97="Yes",IF($K$5="Yes",IF(AND(H97&lt;$I$7,OR(J97&gt;$K$7,K97&gt;2.5)),"OK","NOK"),IF(H97&lt;$I$7,"OK","NOK")),IF($K$5="Yes",IF(AND(H97&lt;$I$6,OR(J97&gt;$K$7,K97&gt;2.5)),"OK","NOK"),IF(H97&lt;$I$6,"OK","NOK")))))</f>
        <v xml:space="preserve"> </v>
      </c>
      <c r="M97" s="40" t="str">
        <f>IF('Raw Data'!B101=0," ",'MSA Analaysis'!AA94 &amp; ".")</f>
        <v xml:space="preserve"> </v>
      </c>
    </row>
    <row r="98" spans="1:13" x14ac:dyDescent="0.2">
      <c r="A98" s="35" t="str">
        <f>IF('Raw Data'!B102=0,"",'MSA Analaysis'!A95)</f>
        <v/>
      </c>
      <c r="B98" s="35" t="str">
        <f>IF('Raw Data'!B102=0,"",'MSA Analaysis'!B95)</f>
        <v/>
      </c>
      <c r="C98" s="38" t="str">
        <f>IF('Raw Data'!B102=0," ",'MSA Analaysis'!C95)</f>
        <v xml:space="preserve"> </v>
      </c>
      <c r="D98" s="38" t="str">
        <f>IF('Raw Data'!B102=0," ",'MSA Analaysis'!D95)</f>
        <v xml:space="preserve"> </v>
      </c>
      <c r="E98" s="38" t="str">
        <f>IF('Raw Data'!B102=0," ",'MSA Analaysis'!R95)</f>
        <v xml:space="preserve"> </v>
      </c>
      <c r="F98" s="38" t="str">
        <f>IF('Raw Data'!B102=0," ",'MSA Analaysis'!T95)</f>
        <v xml:space="preserve"> </v>
      </c>
      <c r="G98" s="38" t="str">
        <f>IF('Raw Data'!B102=0," ",'MSA Analaysis'!W95)</f>
        <v xml:space="preserve"> </v>
      </c>
      <c r="H98" s="39" t="str">
        <f>IF('Raw Data'!B102=0," ",'MSA Analaysis'!X95)</f>
        <v xml:space="preserve"> </v>
      </c>
      <c r="I98" s="141" t="str">
        <f>IF('Raw Data'!B102=0," ","No")</f>
        <v xml:space="preserve"> </v>
      </c>
      <c r="J98" s="46" t="str">
        <f>IF('Raw Data'!B102=0," ",IF($K$5="Yes",'MSA Analaysis'!Y95,"ND"))</f>
        <v xml:space="preserve"> </v>
      </c>
      <c r="K98" s="46" t="str">
        <f>IF('Raw Data'!B102=0," ",IF($K$5="Yes",'MSA Analaysis'!Z95,"ND"))</f>
        <v xml:space="preserve"> </v>
      </c>
      <c r="L98" s="41" t="str">
        <f>IF('Raw Data'!B102=0," ",IF(K98="ND",IF(I98="Yes",IF($K$5="Yes",IF(AND(H98&lt;$I$7,J98&gt;$K$7),"OK","NOK"),IF(H98&lt;$I$7,"OK","NOK")),IF($K$5="Yes",IF(AND(H98&lt;$I$6,J98&gt;$K$7),"OK","NOK"),IF(H98&lt;$I$6,"OK","NOK"))),IF(I98="Yes",IF($K$5="Yes",IF(AND(H98&lt;$I$7,OR(J98&gt;$K$7,K98&gt;2.5)),"OK","NOK"),IF(H98&lt;$I$7,"OK","NOK")),IF($K$5="Yes",IF(AND(H98&lt;$I$6,OR(J98&gt;$K$7,K98&gt;2.5)),"OK","NOK"),IF(H98&lt;$I$6,"OK","NOK")))))</f>
        <v xml:space="preserve"> </v>
      </c>
      <c r="M98" s="40" t="str">
        <f>IF('Raw Data'!B102=0," ",'MSA Analaysis'!AA95 &amp; ".")</f>
        <v xml:space="preserve"> </v>
      </c>
    </row>
    <row r="99" spans="1:13" x14ac:dyDescent="0.2">
      <c r="A99" s="35" t="str">
        <f>IF('Raw Data'!B103=0,"",'MSA Analaysis'!A96)</f>
        <v/>
      </c>
      <c r="B99" s="35" t="str">
        <f>IF('Raw Data'!B103=0,"",'MSA Analaysis'!B96)</f>
        <v/>
      </c>
      <c r="C99" s="38" t="str">
        <f>IF('Raw Data'!B103=0," ",'MSA Analaysis'!C96)</f>
        <v xml:space="preserve"> </v>
      </c>
      <c r="D99" s="38" t="str">
        <f>IF('Raw Data'!B103=0," ",'MSA Analaysis'!D96)</f>
        <v xml:space="preserve"> </v>
      </c>
      <c r="E99" s="38" t="str">
        <f>IF('Raw Data'!B103=0," ",'MSA Analaysis'!R96)</f>
        <v xml:space="preserve"> </v>
      </c>
      <c r="F99" s="38" t="str">
        <f>IF('Raw Data'!B103=0," ",'MSA Analaysis'!T96)</f>
        <v xml:space="preserve"> </v>
      </c>
      <c r="G99" s="38" t="str">
        <f>IF('Raw Data'!B103=0," ",'MSA Analaysis'!W96)</f>
        <v xml:space="preserve"> </v>
      </c>
      <c r="H99" s="39" t="str">
        <f>IF('Raw Data'!B103=0," ",'MSA Analaysis'!X96)</f>
        <v xml:space="preserve"> </v>
      </c>
      <c r="I99" s="141" t="str">
        <f>IF('Raw Data'!B103=0," ","No")</f>
        <v xml:space="preserve"> </v>
      </c>
      <c r="J99" s="46" t="str">
        <f>IF('Raw Data'!B103=0," ",IF($K$5="Yes",'MSA Analaysis'!Y96,"ND"))</f>
        <v xml:space="preserve"> </v>
      </c>
      <c r="K99" s="46" t="str">
        <f>IF('Raw Data'!B103=0," ",IF($K$5="Yes",'MSA Analaysis'!Z96,"ND"))</f>
        <v xml:space="preserve"> </v>
      </c>
      <c r="L99" s="41" t="str">
        <f>IF('Raw Data'!B103=0," ",IF(K99="ND",IF(I99="Yes",IF($K$5="Yes",IF(AND(H99&lt;$I$7,J99&gt;$K$7),"OK","NOK"),IF(H99&lt;$I$7,"OK","NOK")),IF($K$5="Yes",IF(AND(H99&lt;$I$6,J99&gt;$K$7),"OK","NOK"),IF(H99&lt;$I$6,"OK","NOK"))),IF(I99="Yes",IF($K$5="Yes",IF(AND(H99&lt;$I$7,OR(J99&gt;$K$7,K99&gt;2.5)),"OK","NOK"),IF(H99&lt;$I$7,"OK","NOK")),IF($K$5="Yes",IF(AND(H99&lt;$I$6,OR(J99&gt;$K$7,K99&gt;2.5)),"OK","NOK"),IF(H99&lt;$I$6,"OK","NOK")))))</f>
        <v xml:space="preserve"> </v>
      </c>
      <c r="M99" s="40" t="str">
        <f>IF('Raw Data'!B103=0," ",'MSA Analaysis'!AA96 &amp; ".")</f>
        <v xml:space="preserve"> </v>
      </c>
    </row>
    <row r="100" spans="1:13" x14ac:dyDescent="0.2">
      <c r="A100" s="35" t="str">
        <f>IF('Raw Data'!B104=0,"",'MSA Analaysis'!A97)</f>
        <v/>
      </c>
      <c r="B100" s="35" t="str">
        <f>IF('Raw Data'!B104=0,"",'MSA Analaysis'!B97)</f>
        <v/>
      </c>
      <c r="C100" s="38" t="str">
        <f>IF('Raw Data'!B104=0," ",'MSA Analaysis'!C97)</f>
        <v xml:space="preserve"> </v>
      </c>
      <c r="D100" s="38" t="str">
        <f>IF('Raw Data'!B104=0," ",'MSA Analaysis'!D97)</f>
        <v xml:space="preserve"> </v>
      </c>
      <c r="E100" s="38" t="str">
        <f>IF('Raw Data'!B104=0," ",'MSA Analaysis'!R97)</f>
        <v xml:space="preserve"> </v>
      </c>
      <c r="F100" s="38" t="str">
        <f>IF('Raw Data'!B104=0," ",'MSA Analaysis'!T97)</f>
        <v xml:space="preserve"> </v>
      </c>
      <c r="G100" s="38" t="str">
        <f>IF('Raw Data'!B104=0," ",'MSA Analaysis'!W97)</f>
        <v xml:space="preserve"> </v>
      </c>
      <c r="H100" s="39" t="str">
        <f>IF('Raw Data'!B104=0," ",'MSA Analaysis'!X97)</f>
        <v xml:space="preserve"> </v>
      </c>
      <c r="I100" s="141" t="str">
        <f>IF('Raw Data'!B104=0," ","No")</f>
        <v xml:space="preserve"> </v>
      </c>
      <c r="J100" s="46" t="str">
        <f>IF('Raw Data'!B104=0," ",IF($K$5="Yes",'MSA Analaysis'!Y97,"ND"))</f>
        <v xml:space="preserve"> </v>
      </c>
      <c r="K100" s="46" t="str">
        <f>IF('Raw Data'!B104=0," ",IF($K$5="Yes",'MSA Analaysis'!Z97,"ND"))</f>
        <v xml:space="preserve"> </v>
      </c>
      <c r="L100" s="41" t="str">
        <f>IF('Raw Data'!B104=0," ",IF(K100="ND",IF(I100="Yes",IF($K$5="Yes",IF(AND(H100&lt;$I$7,J100&gt;$K$7),"OK","NOK"),IF(H100&lt;$I$7,"OK","NOK")),IF($K$5="Yes",IF(AND(H100&lt;$I$6,J100&gt;$K$7),"OK","NOK"),IF(H100&lt;$I$6,"OK","NOK"))),IF(I100="Yes",IF($K$5="Yes",IF(AND(H100&lt;$I$7,OR(J100&gt;$K$7,K100&gt;2.5)),"OK","NOK"),IF(H100&lt;$I$7,"OK","NOK")),IF($K$5="Yes",IF(AND(H100&lt;$I$6,OR(J100&gt;$K$7,K100&gt;2.5)),"OK","NOK"),IF(H100&lt;$I$6,"OK","NOK")))))</f>
        <v xml:space="preserve"> </v>
      </c>
      <c r="M100" s="40" t="str">
        <f>IF('Raw Data'!B104=0," ",'MSA Analaysis'!AA97 &amp; ".")</f>
        <v xml:space="preserve"> </v>
      </c>
    </row>
    <row r="101" spans="1:13" x14ac:dyDescent="0.2">
      <c r="A101" s="35" t="str">
        <f>IF('Raw Data'!B105=0,"",'MSA Analaysis'!A98)</f>
        <v/>
      </c>
      <c r="B101" s="35" t="str">
        <f>IF('Raw Data'!B105=0,"",'MSA Analaysis'!B98)</f>
        <v/>
      </c>
      <c r="C101" s="38" t="str">
        <f>IF('Raw Data'!B105=0," ",'MSA Analaysis'!C98)</f>
        <v xml:space="preserve"> </v>
      </c>
      <c r="D101" s="38" t="str">
        <f>IF('Raw Data'!B105=0," ",'MSA Analaysis'!D98)</f>
        <v xml:space="preserve"> </v>
      </c>
      <c r="E101" s="38" t="str">
        <f>IF('Raw Data'!B105=0," ",'MSA Analaysis'!R98)</f>
        <v xml:space="preserve"> </v>
      </c>
      <c r="F101" s="38" t="str">
        <f>IF('Raw Data'!B105=0," ",'MSA Analaysis'!T98)</f>
        <v xml:space="preserve"> </v>
      </c>
      <c r="G101" s="38" t="str">
        <f>IF('Raw Data'!B105=0," ",'MSA Analaysis'!W98)</f>
        <v xml:space="preserve"> </v>
      </c>
      <c r="H101" s="39" t="str">
        <f>IF('Raw Data'!B105=0," ",'MSA Analaysis'!X98)</f>
        <v xml:space="preserve"> </v>
      </c>
      <c r="I101" s="141" t="str">
        <f>IF('Raw Data'!B105=0," ","No")</f>
        <v xml:space="preserve"> </v>
      </c>
      <c r="J101" s="46" t="str">
        <f>IF('Raw Data'!B105=0," ",IF($K$5="Yes",'MSA Analaysis'!Y98,"ND"))</f>
        <v xml:space="preserve"> </v>
      </c>
      <c r="K101" s="46" t="str">
        <f>IF('Raw Data'!B105=0," ",IF($K$5="Yes",'MSA Analaysis'!Z98,"ND"))</f>
        <v xml:space="preserve"> </v>
      </c>
      <c r="L101" s="41" t="str">
        <f>IF('Raw Data'!B105=0," ",IF(K101="ND",IF(I101="Yes",IF($K$5="Yes",IF(AND(H101&lt;$I$7,J101&gt;$K$7),"OK","NOK"),IF(H101&lt;$I$7,"OK","NOK")),IF($K$5="Yes",IF(AND(H101&lt;$I$6,J101&gt;$K$7),"OK","NOK"),IF(H101&lt;$I$6,"OK","NOK"))),IF(I101="Yes",IF($K$5="Yes",IF(AND(H101&lt;$I$7,OR(J101&gt;$K$7,K101&gt;2.5)),"OK","NOK"),IF(H101&lt;$I$7,"OK","NOK")),IF($K$5="Yes",IF(AND(H101&lt;$I$6,OR(J101&gt;$K$7,K101&gt;2.5)),"OK","NOK"),IF(H101&lt;$I$6,"OK","NOK")))))</f>
        <v xml:space="preserve"> </v>
      </c>
      <c r="M101" s="40" t="str">
        <f>IF('Raw Data'!B105=0," ",'MSA Analaysis'!AA98 &amp; ".")</f>
        <v xml:space="preserve"> </v>
      </c>
    </row>
    <row r="102" spans="1:13" x14ac:dyDescent="0.2">
      <c r="A102" s="35" t="str">
        <f>IF('Raw Data'!B106=0,"",'MSA Analaysis'!A99)</f>
        <v/>
      </c>
      <c r="B102" s="35" t="str">
        <f>IF('Raw Data'!B106=0,"",'MSA Analaysis'!B99)</f>
        <v/>
      </c>
      <c r="C102" s="38" t="str">
        <f>IF('Raw Data'!B106=0," ",'MSA Analaysis'!C99)</f>
        <v xml:space="preserve"> </v>
      </c>
      <c r="D102" s="38" t="str">
        <f>IF('Raw Data'!B106=0," ",'MSA Analaysis'!D99)</f>
        <v xml:space="preserve"> </v>
      </c>
      <c r="E102" s="38" t="str">
        <f>IF('Raw Data'!B106=0," ",'MSA Analaysis'!R99)</f>
        <v xml:space="preserve"> </v>
      </c>
      <c r="F102" s="38" t="str">
        <f>IF('Raw Data'!B106=0," ",'MSA Analaysis'!T99)</f>
        <v xml:space="preserve"> </v>
      </c>
      <c r="G102" s="38" t="str">
        <f>IF('Raw Data'!B106=0," ",'MSA Analaysis'!W99)</f>
        <v xml:space="preserve"> </v>
      </c>
      <c r="H102" s="39" t="str">
        <f>IF('Raw Data'!B106=0," ",'MSA Analaysis'!X99)</f>
        <v xml:space="preserve"> </v>
      </c>
      <c r="I102" s="141" t="str">
        <f>IF('Raw Data'!B106=0," ","No")</f>
        <v xml:space="preserve"> </v>
      </c>
      <c r="J102" s="46" t="str">
        <f>IF('Raw Data'!B106=0," ",IF($K$5="Yes",'MSA Analaysis'!Y99,"ND"))</f>
        <v xml:space="preserve"> </v>
      </c>
      <c r="K102" s="46" t="str">
        <f>IF('Raw Data'!B106=0," ",IF($K$5="Yes",'MSA Analaysis'!Z99,"ND"))</f>
        <v xml:space="preserve"> </v>
      </c>
      <c r="L102" s="41" t="str">
        <f>IF('Raw Data'!B106=0," ",IF(K102="ND",IF(I102="Yes",IF($K$5="Yes",IF(AND(H102&lt;$I$7,J102&gt;$K$7),"OK","NOK"),IF(H102&lt;$I$7,"OK","NOK")),IF($K$5="Yes",IF(AND(H102&lt;$I$6,J102&gt;$K$7),"OK","NOK"),IF(H102&lt;$I$6,"OK","NOK"))),IF(I102="Yes",IF($K$5="Yes",IF(AND(H102&lt;$I$7,OR(J102&gt;$K$7,K102&gt;2.5)),"OK","NOK"),IF(H102&lt;$I$7,"OK","NOK")),IF($K$5="Yes",IF(AND(H102&lt;$I$6,OR(J102&gt;$K$7,K102&gt;2.5)),"OK","NOK"),IF(H102&lt;$I$6,"OK","NOK")))))</f>
        <v xml:space="preserve"> </v>
      </c>
      <c r="M102" s="40" t="str">
        <f>IF('Raw Data'!B106=0," ",'MSA Analaysis'!AA99 &amp; ".")</f>
        <v xml:space="preserve"> </v>
      </c>
    </row>
    <row r="103" spans="1:13" x14ac:dyDescent="0.2">
      <c r="A103" s="35" t="str">
        <f>IF('Raw Data'!B107=0,"",'MSA Analaysis'!A100)</f>
        <v/>
      </c>
      <c r="B103" s="35" t="str">
        <f>IF('Raw Data'!B107=0,"",'MSA Analaysis'!B100)</f>
        <v/>
      </c>
      <c r="C103" s="38" t="str">
        <f>IF('Raw Data'!B107=0," ",'MSA Analaysis'!C100)</f>
        <v xml:space="preserve"> </v>
      </c>
      <c r="D103" s="38" t="str">
        <f>IF('Raw Data'!B107=0," ",'MSA Analaysis'!D100)</f>
        <v xml:space="preserve"> </v>
      </c>
      <c r="E103" s="38" t="str">
        <f>IF('Raw Data'!B107=0," ",'MSA Analaysis'!R100)</f>
        <v xml:space="preserve"> </v>
      </c>
      <c r="F103" s="38" t="str">
        <f>IF('Raw Data'!B107=0," ",'MSA Analaysis'!T100)</f>
        <v xml:space="preserve"> </v>
      </c>
      <c r="G103" s="38" t="str">
        <f>IF('Raw Data'!B107=0," ",'MSA Analaysis'!W100)</f>
        <v xml:space="preserve"> </v>
      </c>
      <c r="H103" s="39" t="str">
        <f>IF('Raw Data'!B107=0," ",'MSA Analaysis'!X100)</f>
        <v xml:space="preserve"> </v>
      </c>
      <c r="I103" s="141" t="str">
        <f>IF('Raw Data'!B107=0," ","No")</f>
        <v xml:space="preserve"> </v>
      </c>
      <c r="J103" s="46" t="str">
        <f>IF('Raw Data'!B107=0," ",IF($K$5="Yes",'MSA Analaysis'!Y100,"ND"))</f>
        <v xml:space="preserve"> </v>
      </c>
      <c r="K103" s="46" t="str">
        <f>IF('Raw Data'!B107=0," ",IF($K$5="Yes",'MSA Analaysis'!Z100,"ND"))</f>
        <v xml:space="preserve"> </v>
      </c>
      <c r="L103" s="41" t="str">
        <f>IF('Raw Data'!B107=0," ",IF(K103="ND",IF(I103="Yes",IF($K$5="Yes",IF(AND(H103&lt;$I$7,J103&gt;$K$7),"OK","NOK"),IF(H103&lt;$I$7,"OK","NOK")),IF($K$5="Yes",IF(AND(H103&lt;$I$6,J103&gt;$K$7),"OK","NOK"),IF(H103&lt;$I$6,"OK","NOK"))),IF(I103="Yes",IF($K$5="Yes",IF(AND(H103&lt;$I$7,OR(J103&gt;$K$7,K103&gt;2.5)),"OK","NOK"),IF(H103&lt;$I$7,"OK","NOK")),IF($K$5="Yes",IF(AND(H103&lt;$I$6,OR(J103&gt;$K$7,K103&gt;2.5)),"OK","NOK"),IF(H103&lt;$I$6,"OK","NOK")))))</f>
        <v xml:space="preserve"> </v>
      </c>
      <c r="M103" s="40" t="str">
        <f>IF('Raw Data'!B107=0," ",'MSA Analaysis'!AA100 &amp; ".")</f>
        <v xml:space="preserve"> </v>
      </c>
    </row>
    <row r="104" spans="1:13" x14ac:dyDescent="0.2">
      <c r="A104" s="35" t="str">
        <f>IF('Raw Data'!B108=0,"",'MSA Analaysis'!A101)</f>
        <v/>
      </c>
      <c r="B104" s="35" t="str">
        <f>IF('Raw Data'!B108=0,"",'MSA Analaysis'!B101)</f>
        <v/>
      </c>
      <c r="C104" s="38" t="str">
        <f>IF('Raw Data'!B108=0," ",'MSA Analaysis'!C101)</f>
        <v xml:space="preserve"> </v>
      </c>
      <c r="D104" s="38" t="str">
        <f>IF('Raw Data'!B108=0," ",'MSA Analaysis'!D101)</f>
        <v xml:space="preserve"> </v>
      </c>
      <c r="E104" s="38" t="str">
        <f>IF('Raw Data'!B108=0," ",'MSA Analaysis'!R101)</f>
        <v xml:space="preserve"> </v>
      </c>
      <c r="F104" s="38" t="str">
        <f>IF('Raw Data'!B108=0," ",'MSA Analaysis'!T101)</f>
        <v xml:space="preserve"> </v>
      </c>
      <c r="G104" s="38" t="str">
        <f>IF('Raw Data'!B108=0," ",'MSA Analaysis'!W101)</f>
        <v xml:space="preserve"> </v>
      </c>
      <c r="H104" s="39" t="str">
        <f>IF('Raw Data'!B108=0," ",'MSA Analaysis'!X101)</f>
        <v xml:space="preserve"> </v>
      </c>
      <c r="I104" s="141" t="str">
        <f>IF('Raw Data'!B108=0," ","No")</f>
        <v xml:space="preserve"> </v>
      </c>
      <c r="J104" s="46" t="str">
        <f>IF('Raw Data'!B108=0," ",IF($K$5="Yes",'MSA Analaysis'!Y101,"ND"))</f>
        <v xml:space="preserve"> </v>
      </c>
      <c r="K104" s="46" t="str">
        <f>IF('Raw Data'!B108=0," ",IF($K$5="Yes",'MSA Analaysis'!Z101,"ND"))</f>
        <v xml:space="preserve"> </v>
      </c>
      <c r="L104" s="41" t="str">
        <f>IF('Raw Data'!B108=0," ",IF(K104="ND",IF(I104="Yes",IF($K$5="Yes",IF(AND(H104&lt;$I$7,J104&gt;$K$7),"OK","NOK"),IF(H104&lt;$I$7,"OK","NOK")),IF($K$5="Yes",IF(AND(H104&lt;$I$6,J104&gt;$K$7),"OK","NOK"),IF(H104&lt;$I$6,"OK","NOK"))),IF(I104="Yes",IF($K$5="Yes",IF(AND(H104&lt;$I$7,OR(J104&gt;$K$7,K104&gt;2.5)),"OK","NOK"),IF(H104&lt;$I$7,"OK","NOK")),IF($K$5="Yes",IF(AND(H104&lt;$I$6,OR(J104&gt;$K$7,K104&gt;2.5)),"OK","NOK"),IF(H104&lt;$I$6,"OK","NOK")))))</f>
        <v xml:space="preserve"> </v>
      </c>
      <c r="M104" s="40" t="str">
        <f>IF('Raw Data'!B108=0," ",'MSA Analaysis'!AA101 &amp; ".")</f>
        <v xml:space="preserve"> </v>
      </c>
    </row>
    <row r="105" spans="1:13" x14ac:dyDescent="0.2">
      <c r="A105" s="35" t="str">
        <f>IF('Raw Data'!B109=0,"",'MSA Analaysis'!A102)</f>
        <v/>
      </c>
      <c r="B105" s="35" t="str">
        <f>IF('Raw Data'!B109=0,"",'MSA Analaysis'!B102)</f>
        <v/>
      </c>
      <c r="C105" s="38" t="str">
        <f>IF('Raw Data'!B109=0," ",'MSA Analaysis'!C102)</f>
        <v xml:space="preserve"> </v>
      </c>
      <c r="D105" s="38" t="str">
        <f>IF('Raw Data'!B109=0," ",'MSA Analaysis'!D102)</f>
        <v xml:space="preserve"> </v>
      </c>
      <c r="E105" s="38" t="str">
        <f>IF('Raw Data'!B109=0," ",'MSA Analaysis'!R102)</f>
        <v xml:space="preserve"> </v>
      </c>
      <c r="F105" s="38" t="str">
        <f>IF('Raw Data'!B109=0," ",'MSA Analaysis'!T102)</f>
        <v xml:space="preserve"> </v>
      </c>
      <c r="G105" s="38" t="str">
        <f>IF('Raw Data'!B109=0," ",'MSA Analaysis'!W102)</f>
        <v xml:space="preserve"> </v>
      </c>
      <c r="H105" s="39" t="str">
        <f>IF('Raw Data'!B109=0," ",'MSA Analaysis'!X102)</f>
        <v xml:space="preserve"> </v>
      </c>
      <c r="I105" s="141" t="str">
        <f>IF('Raw Data'!B109=0," ","No")</f>
        <v xml:space="preserve"> </v>
      </c>
      <c r="J105" s="46" t="str">
        <f>IF('Raw Data'!B109=0," ",IF($K$5="Yes",'MSA Analaysis'!Y102,"ND"))</f>
        <v xml:space="preserve"> </v>
      </c>
      <c r="K105" s="46" t="str">
        <f>IF('Raw Data'!B109=0," ",IF($K$5="Yes",'MSA Analaysis'!Z102,"ND"))</f>
        <v xml:space="preserve"> </v>
      </c>
      <c r="L105" s="41" t="str">
        <f>IF('Raw Data'!B109=0," ",IF(K105="ND",IF(I105="Yes",IF($K$5="Yes",IF(AND(H105&lt;$I$7,J105&gt;$K$7),"OK","NOK"),IF(H105&lt;$I$7,"OK","NOK")),IF($K$5="Yes",IF(AND(H105&lt;$I$6,J105&gt;$K$7),"OK","NOK"),IF(H105&lt;$I$6,"OK","NOK"))),IF(I105="Yes",IF($K$5="Yes",IF(AND(H105&lt;$I$7,OR(J105&gt;$K$7,K105&gt;2.5)),"OK","NOK"),IF(H105&lt;$I$7,"OK","NOK")),IF($K$5="Yes",IF(AND(H105&lt;$I$6,OR(J105&gt;$K$7,K105&gt;2.5)),"OK","NOK"),IF(H105&lt;$I$6,"OK","NOK")))))</f>
        <v xml:space="preserve"> </v>
      </c>
      <c r="M105" s="40" t="str">
        <f>IF('Raw Data'!B109=0," ",'MSA Analaysis'!AA102 &amp; ".")</f>
        <v xml:space="preserve"> </v>
      </c>
    </row>
    <row r="106" spans="1:13" x14ac:dyDescent="0.2">
      <c r="A106" s="35" t="str">
        <f>IF('Raw Data'!B110=0,"",'MSA Analaysis'!A103)</f>
        <v/>
      </c>
      <c r="B106" s="35" t="str">
        <f>IF('Raw Data'!B110=0,"",'MSA Analaysis'!B103)</f>
        <v/>
      </c>
      <c r="C106" s="38" t="str">
        <f>IF('Raw Data'!B110=0," ",'MSA Analaysis'!C103)</f>
        <v xml:space="preserve"> </v>
      </c>
      <c r="D106" s="38" t="str">
        <f>IF('Raw Data'!B110=0," ",'MSA Analaysis'!D103)</f>
        <v xml:space="preserve"> </v>
      </c>
      <c r="E106" s="38" t="str">
        <f>IF('Raw Data'!B110=0," ",'MSA Analaysis'!R103)</f>
        <v xml:space="preserve"> </v>
      </c>
      <c r="F106" s="38" t="str">
        <f>IF('Raw Data'!B110=0," ",'MSA Analaysis'!T103)</f>
        <v xml:space="preserve"> </v>
      </c>
      <c r="G106" s="38" t="str">
        <f>IF('Raw Data'!B110=0," ",'MSA Analaysis'!W103)</f>
        <v xml:space="preserve"> </v>
      </c>
      <c r="H106" s="39" t="str">
        <f>IF('Raw Data'!B110=0," ",'MSA Analaysis'!X103)</f>
        <v xml:space="preserve"> </v>
      </c>
      <c r="I106" s="141" t="str">
        <f>IF('Raw Data'!B110=0," ","No")</f>
        <v xml:space="preserve"> </v>
      </c>
      <c r="J106" s="46" t="str">
        <f>IF('Raw Data'!B110=0," ",IF($K$5="Yes",'MSA Analaysis'!Y103,"ND"))</f>
        <v xml:space="preserve"> </v>
      </c>
      <c r="K106" s="46" t="str">
        <f>IF('Raw Data'!B110=0," ",IF($K$5="Yes",'MSA Analaysis'!Z103,"ND"))</f>
        <v xml:space="preserve"> </v>
      </c>
      <c r="L106" s="41" t="str">
        <f>IF('Raw Data'!B110=0," ",IF(K106="ND",IF(I106="Yes",IF($K$5="Yes",IF(AND(H106&lt;$I$7,J106&gt;$K$7),"OK","NOK"),IF(H106&lt;$I$7,"OK","NOK")),IF($K$5="Yes",IF(AND(H106&lt;$I$6,J106&gt;$K$7),"OK","NOK"),IF(H106&lt;$I$6,"OK","NOK"))),IF(I106="Yes",IF($K$5="Yes",IF(AND(H106&lt;$I$7,OR(J106&gt;$K$7,K106&gt;2.5)),"OK","NOK"),IF(H106&lt;$I$7,"OK","NOK")),IF($K$5="Yes",IF(AND(H106&lt;$I$6,OR(J106&gt;$K$7,K106&gt;2.5)),"OK","NOK"),IF(H106&lt;$I$6,"OK","NOK")))))</f>
        <v xml:space="preserve"> </v>
      </c>
      <c r="M106" s="40" t="str">
        <f>IF('Raw Data'!B110=0," ",'MSA Analaysis'!AA103 &amp; ".")</f>
        <v xml:space="preserve"> </v>
      </c>
    </row>
    <row r="107" spans="1:13" x14ac:dyDescent="0.2">
      <c r="A107" s="35" t="str">
        <f>IF('Raw Data'!B111=0,"",'MSA Analaysis'!A104)</f>
        <v/>
      </c>
      <c r="B107" s="35" t="str">
        <f>IF('Raw Data'!B111=0,"",'MSA Analaysis'!B104)</f>
        <v/>
      </c>
      <c r="C107" s="38" t="str">
        <f>IF('Raw Data'!B111=0," ",'MSA Analaysis'!C104)</f>
        <v xml:space="preserve"> </v>
      </c>
      <c r="D107" s="38" t="str">
        <f>IF('Raw Data'!B111=0," ",'MSA Analaysis'!D104)</f>
        <v xml:space="preserve"> </v>
      </c>
      <c r="E107" s="38" t="str">
        <f>IF('Raw Data'!B111=0," ",'MSA Analaysis'!R104)</f>
        <v xml:space="preserve"> </v>
      </c>
      <c r="F107" s="38" t="str">
        <f>IF('Raw Data'!B111=0," ",'MSA Analaysis'!T104)</f>
        <v xml:space="preserve"> </v>
      </c>
      <c r="G107" s="38" t="str">
        <f>IF('Raw Data'!B111=0," ",'MSA Analaysis'!W104)</f>
        <v xml:space="preserve"> </v>
      </c>
      <c r="H107" s="39" t="str">
        <f>IF('Raw Data'!B111=0," ",'MSA Analaysis'!X104)</f>
        <v xml:space="preserve"> </v>
      </c>
      <c r="I107" s="141" t="str">
        <f>IF('Raw Data'!B111=0," ","No")</f>
        <v xml:space="preserve"> </v>
      </c>
      <c r="J107" s="46" t="str">
        <f>IF('Raw Data'!B111=0," ",IF($K$5="Yes",'MSA Analaysis'!Y104,"ND"))</f>
        <v xml:space="preserve"> </v>
      </c>
      <c r="K107" s="46" t="str">
        <f>IF('Raw Data'!B111=0," ",IF($K$5="Yes",'MSA Analaysis'!Z104,"ND"))</f>
        <v xml:space="preserve"> </v>
      </c>
      <c r="L107" s="41" t="str">
        <f>IF('Raw Data'!B111=0," ",IF(K107="ND",IF(I107="Yes",IF($K$5="Yes",IF(AND(H107&lt;$I$7,J107&gt;$K$7),"OK","NOK"),IF(H107&lt;$I$7,"OK","NOK")),IF($K$5="Yes",IF(AND(H107&lt;$I$6,J107&gt;$K$7),"OK","NOK"),IF(H107&lt;$I$6,"OK","NOK"))),IF(I107="Yes",IF($K$5="Yes",IF(AND(H107&lt;$I$7,OR(J107&gt;$K$7,K107&gt;2.5)),"OK","NOK"),IF(H107&lt;$I$7,"OK","NOK")),IF($K$5="Yes",IF(AND(H107&lt;$I$6,OR(J107&gt;$K$7,K107&gt;2.5)),"OK","NOK"),IF(H107&lt;$I$6,"OK","NOK")))))</f>
        <v xml:space="preserve"> </v>
      </c>
      <c r="M107" s="40" t="str">
        <f>IF('Raw Data'!B111=0," ",'MSA Analaysis'!AA104 &amp; ".")</f>
        <v xml:space="preserve"> </v>
      </c>
    </row>
    <row r="108" spans="1:13" x14ac:dyDescent="0.2">
      <c r="A108" s="35" t="str">
        <f>IF('Raw Data'!B112=0,"",'MSA Analaysis'!A105)</f>
        <v/>
      </c>
      <c r="B108" s="35" t="str">
        <f>IF('Raw Data'!B112=0,"",'MSA Analaysis'!B105)</f>
        <v/>
      </c>
      <c r="C108" s="38" t="str">
        <f>IF('Raw Data'!B112=0," ",'MSA Analaysis'!C105)</f>
        <v xml:space="preserve"> </v>
      </c>
      <c r="D108" s="38" t="str">
        <f>IF('Raw Data'!B112=0," ",'MSA Analaysis'!D105)</f>
        <v xml:space="preserve"> </v>
      </c>
      <c r="E108" s="38" t="str">
        <f>IF('Raw Data'!B112=0," ",'MSA Analaysis'!R105)</f>
        <v xml:space="preserve"> </v>
      </c>
      <c r="F108" s="38" t="str">
        <f>IF('Raw Data'!B112=0," ",'MSA Analaysis'!T105)</f>
        <v xml:space="preserve"> </v>
      </c>
      <c r="G108" s="38" t="str">
        <f>IF('Raw Data'!B112=0," ",'MSA Analaysis'!W105)</f>
        <v xml:space="preserve"> </v>
      </c>
      <c r="H108" s="39" t="str">
        <f>IF('Raw Data'!B112=0," ",'MSA Analaysis'!X105)</f>
        <v xml:space="preserve"> </v>
      </c>
      <c r="I108" s="141" t="str">
        <f>IF('Raw Data'!B112=0," ","No")</f>
        <v xml:space="preserve"> </v>
      </c>
      <c r="J108" s="46" t="str">
        <f>IF('Raw Data'!B112=0," ",IF($K$5="Yes",'MSA Analaysis'!Y105,"ND"))</f>
        <v xml:space="preserve"> </v>
      </c>
      <c r="K108" s="46" t="str">
        <f>IF('Raw Data'!B112=0," ",IF($K$5="Yes",'MSA Analaysis'!Z105,"ND"))</f>
        <v xml:space="preserve"> </v>
      </c>
      <c r="L108" s="41" t="str">
        <f>IF('Raw Data'!B112=0," ",IF(K108="ND",IF(I108="Yes",IF($K$5="Yes",IF(AND(H108&lt;$I$7,J108&gt;$K$7),"OK","NOK"),IF(H108&lt;$I$7,"OK","NOK")),IF($K$5="Yes",IF(AND(H108&lt;$I$6,J108&gt;$K$7),"OK","NOK"),IF(H108&lt;$I$6,"OK","NOK"))),IF(I108="Yes",IF($K$5="Yes",IF(AND(H108&lt;$I$7,OR(J108&gt;$K$7,K108&gt;2.5)),"OK","NOK"),IF(H108&lt;$I$7,"OK","NOK")),IF($K$5="Yes",IF(AND(H108&lt;$I$6,OR(J108&gt;$K$7,K108&gt;2.5)),"OK","NOK"),IF(H108&lt;$I$6,"OK","NOK")))))</f>
        <v xml:space="preserve"> </v>
      </c>
      <c r="M108" s="40" t="str">
        <f>IF('Raw Data'!B112=0," ",'MSA Analaysis'!AA105 &amp; ".")</f>
        <v xml:space="preserve"> </v>
      </c>
    </row>
    <row r="109" spans="1:13" x14ac:dyDescent="0.2">
      <c r="A109" s="35" t="str">
        <f>IF('Raw Data'!B113=0,"",'MSA Analaysis'!A106)</f>
        <v/>
      </c>
      <c r="B109" s="35" t="str">
        <f>IF('Raw Data'!B113=0,"",'MSA Analaysis'!B106)</f>
        <v/>
      </c>
      <c r="C109" s="38" t="str">
        <f>IF('Raw Data'!B113=0," ",'MSA Analaysis'!C106)</f>
        <v xml:space="preserve"> </v>
      </c>
      <c r="D109" s="38" t="str">
        <f>IF('Raw Data'!B113=0," ",'MSA Analaysis'!D106)</f>
        <v xml:space="preserve"> </v>
      </c>
      <c r="E109" s="38" t="str">
        <f>IF('Raw Data'!B113=0," ",'MSA Analaysis'!R106)</f>
        <v xml:space="preserve"> </v>
      </c>
      <c r="F109" s="38" t="str">
        <f>IF('Raw Data'!B113=0," ",'MSA Analaysis'!T106)</f>
        <v xml:space="preserve"> </v>
      </c>
      <c r="G109" s="38" t="str">
        <f>IF('Raw Data'!B113=0," ",'MSA Analaysis'!W106)</f>
        <v xml:space="preserve"> </v>
      </c>
      <c r="H109" s="39" t="str">
        <f>IF('Raw Data'!B113=0," ",'MSA Analaysis'!X106)</f>
        <v xml:space="preserve"> </v>
      </c>
      <c r="I109" s="141" t="str">
        <f>IF('Raw Data'!B113=0," ","No")</f>
        <v xml:space="preserve"> </v>
      </c>
      <c r="J109" s="46" t="str">
        <f>IF('Raw Data'!B113=0," ",IF($K$5="Yes",'MSA Analaysis'!Y106,"ND"))</f>
        <v xml:space="preserve"> </v>
      </c>
      <c r="K109" s="46" t="str">
        <f>IF('Raw Data'!B113=0," ",IF($K$5="Yes",'MSA Analaysis'!Z106,"ND"))</f>
        <v xml:space="preserve"> </v>
      </c>
      <c r="L109" s="41" t="str">
        <f>IF('Raw Data'!B113=0," ",IF(K109="ND",IF(I109="Yes",IF($K$5="Yes",IF(AND(H109&lt;$I$7,J109&gt;$K$7),"OK","NOK"),IF(H109&lt;$I$7,"OK","NOK")),IF($K$5="Yes",IF(AND(H109&lt;$I$6,J109&gt;$K$7),"OK","NOK"),IF(H109&lt;$I$6,"OK","NOK"))),IF(I109="Yes",IF($K$5="Yes",IF(AND(H109&lt;$I$7,OR(J109&gt;$K$7,K109&gt;2.5)),"OK","NOK"),IF(H109&lt;$I$7,"OK","NOK")),IF($K$5="Yes",IF(AND(H109&lt;$I$6,OR(J109&gt;$K$7,K109&gt;2.5)),"OK","NOK"),IF(H109&lt;$I$6,"OK","NOK")))))</f>
        <v xml:space="preserve"> </v>
      </c>
      <c r="M109" s="40" t="str">
        <f>IF('Raw Data'!B113=0," ",'MSA Analaysis'!AA106 &amp; ".")</f>
        <v xml:space="preserve"> </v>
      </c>
    </row>
    <row r="110" spans="1:13" x14ac:dyDescent="0.2">
      <c r="A110" s="35" t="str">
        <f>IF('Raw Data'!B114=0,"",'MSA Analaysis'!A107)</f>
        <v/>
      </c>
      <c r="B110" s="35" t="str">
        <f>IF('Raw Data'!B114=0,"",'MSA Analaysis'!B107)</f>
        <v/>
      </c>
      <c r="C110" s="38" t="str">
        <f>IF('Raw Data'!B114=0," ",'MSA Analaysis'!C107)</f>
        <v xml:space="preserve"> </v>
      </c>
      <c r="D110" s="38" t="str">
        <f>IF('Raw Data'!B114=0," ",'MSA Analaysis'!D107)</f>
        <v xml:space="preserve"> </v>
      </c>
      <c r="E110" s="38" t="str">
        <f>IF('Raw Data'!B114=0," ",'MSA Analaysis'!R107)</f>
        <v xml:space="preserve"> </v>
      </c>
      <c r="F110" s="38" t="str">
        <f>IF('Raw Data'!B114=0," ",'MSA Analaysis'!T107)</f>
        <v xml:space="preserve"> </v>
      </c>
      <c r="G110" s="38" t="str">
        <f>IF('Raw Data'!B114=0," ",'MSA Analaysis'!W107)</f>
        <v xml:space="preserve"> </v>
      </c>
      <c r="H110" s="39" t="str">
        <f>IF('Raw Data'!B114=0," ",'MSA Analaysis'!X107)</f>
        <v xml:space="preserve"> </v>
      </c>
      <c r="I110" s="141" t="str">
        <f>IF('Raw Data'!B114=0," ","No")</f>
        <v xml:space="preserve"> </v>
      </c>
      <c r="J110" s="46" t="str">
        <f>IF('Raw Data'!B114=0," ",IF($K$5="Yes",'MSA Analaysis'!Y107,"ND"))</f>
        <v xml:space="preserve"> </v>
      </c>
      <c r="K110" s="46" t="str">
        <f>IF('Raw Data'!B114=0," ",IF($K$5="Yes",'MSA Analaysis'!Z107,"ND"))</f>
        <v xml:space="preserve"> </v>
      </c>
      <c r="L110" s="41" t="str">
        <f>IF('Raw Data'!B114=0," ",IF(K110="ND",IF(I110="Yes",IF($K$5="Yes",IF(AND(H110&lt;$I$7,J110&gt;$K$7),"OK","NOK"),IF(H110&lt;$I$7,"OK","NOK")),IF($K$5="Yes",IF(AND(H110&lt;$I$6,J110&gt;$K$7),"OK","NOK"),IF(H110&lt;$I$6,"OK","NOK"))),IF(I110="Yes",IF($K$5="Yes",IF(AND(H110&lt;$I$7,OR(J110&gt;$K$7,K110&gt;2.5)),"OK","NOK"),IF(H110&lt;$I$7,"OK","NOK")),IF($K$5="Yes",IF(AND(H110&lt;$I$6,OR(J110&gt;$K$7,K110&gt;2.5)),"OK","NOK"),IF(H110&lt;$I$6,"OK","NOK")))))</f>
        <v xml:space="preserve"> </v>
      </c>
      <c r="M110" s="40" t="str">
        <f>IF('Raw Data'!B114=0," ",'MSA Analaysis'!AA107 &amp; ".")</f>
        <v xml:space="preserve"> </v>
      </c>
    </row>
    <row r="111" spans="1:13" x14ac:dyDescent="0.2">
      <c r="A111" s="35" t="str">
        <f>IF('Raw Data'!B115=0,"",'MSA Analaysis'!A108)</f>
        <v/>
      </c>
      <c r="B111" s="35" t="str">
        <f>IF('Raw Data'!B115=0,"",'MSA Analaysis'!B108)</f>
        <v/>
      </c>
      <c r="C111" s="38" t="str">
        <f>IF('Raw Data'!B115=0," ",'MSA Analaysis'!C108)</f>
        <v xml:space="preserve"> </v>
      </c>
      <c r="D111" s="38" t="str">
        <f>IF('Raw Data'!B115=0," ",'MSA Analaysis'!D108)</f>
        <v xml:space="preserve"> </v>
      </c>
      <c r="E111" s="38" t="str">
        <f>IF('Raw Data'!B115=0," ",'MSA Analaysis'!R108)</f>
        <v xml:space="preserve"> </v>
      </c>
      <c r="F111" s="38" t="str">
        <f>IF('Raw Data'!B115=0," ",'MSA Analaysis'!T108)</f>
        <v xml:space="preserve"> </v>
      </c>
      <c r="G111" s="38" t="str">
        <f>IF('Raw Data'!B115=0," ",'MSA Analaysis'!W108)</f>
        <v xml:space="preserve"> </v>
      </c>
      <c r="H111" s="39" t="str">
        <f>IF('Raw Data'!B115=0," ",'MSA Analaysis'!X108)</f>
        <v xml:space="preserve"> </v>
      </c>
      <c r="I111" s="141" t="str">
        <f>IF('Raw Data'!B115=0," ","No")</f>
        <v xml:space="preserve"> </v>
      </c>
      <c r="J111" s="46" t="str">
        <f>IF('Raw Data'!B115=0," ",IF($K$5="Yes",'MSA Analaysis'!Y108,"ND"))</f>
        <v xml:space="preserve"> </v>
      </c>
      <c r="K111" s="46" t="str">
        <f>IF('Raw Data'!B115=0," ",IF($K$5="Yes",'MSA Analaysis'!Z108,"ND"))</f>
        <v xml:space="preserve"> </v>
      </c>
      <c r="L111" s="41" t="str">
        <f>IF('Raw Data'!B115=0," ",IF(K111="ND",IF(I111="Yes",IF($K$5="Yes",IF(AND(H111&lt;$I$7,J111&gt;$K$7),"OK","NOK"),IF(H111&lt;$I$7,"OK","NOK")),IF($K$5="Yes",IF(AND(H111&lt;$I$6,J111&gt;$K$7),"OK","NOK"),IF(H111&lt;$I$6,"OK","NOK"))),IF(I111="Yes",IF($K$5="Yes",IF(AND(H111&lt;$I$7,OR(J111&gt;$K$7,K111&gt;2.5)),"OK","NOK"),IF(H111&lt;$I$7,"OK","NOK")),IF($K$5="Yes",IF(AND(H111&lt;$I$6,OR(J111&gt;$K$7,K111&gt;2.5)),"OK","NOK"),IF(H111&lt;$I$6,"OK","NOK")))))</f>
        <v xml:space="preserve"> </v>
      </c>
      <c r="M111" s="40" t="str">
        <f>IF('Raw Data'!B115=0," ",'MSA Analaysis'!AA108 &amp; ".")</f>
        <v xml:space="preserve"> </v>
      </c>
    </row>
    <row r="112" spans="1:13" x14ac:dyDescent="0.2">
      <c r="A112" s="35" t="str">
        <f>IF('Raw Data'!B116=0,"",'MSA Analaysis'!A109)</f>
        <v/>
      </c>
      <c r="B112" s="35" t="str">
        <f>IF('Raw Data'!B116=0,"",'MSA Analaysis'!B109)</f>
        <v/>
      </c>
      <c r="C112" s="38" t="str">
        <f>IF('Raw Data'!B116=0," ",'MSA Analaysis'!C109)</f>
        <v xml:space="preserve"> </v>
      </c>
      <c r="D112" s="38" t="str">
        <f>IF('Raw Data'!B116=0," ",'MSA Analaysis'!D109)</f>
        <v xml:space="preserve"> </v>
      </c>
      <c r="E112" s="38" t="str">
        <f>IF('Raw Data'!B116=0," ",'MSA Analaysis'!R109)</f>
        <v xml:space="preserve"> </v>
      </c>
      <c r="F112" s="38" t="str">
        <f>IF('Raw Data'!B116=0," ",'MSA Analaysis'!T109)</f>
        <v xml:space="preserve"> </v>
      </c>
      <c r="G112" s="38" t="str">
        <f>IF('Raw Data'!B116=0," ",'MSA Analaysis'!W109)</f>
        <v xml:space="preserve"> </v>
      </c>
      <c r="H112" s="39" t="str">
        <f>IF('Raw Data'!B116=0," ",'MSA Analaysis'!X109)</f>
        <v xml:space="preserve"> </v>
      </c>
      <c r="I112" s="141" t="str">
        <f>IF('Raw Data'!B116=0," ","No")</f>
        <v xml:space="preserve"> </v>
      </c>
      <c r="J112" s="46" t="str">
        <f>IF('Raw Data'!B116=0," ",IF($K$5="Yes",'MSA Analaysis'!Y109,"ND"))</f>
        <v xml:space="preserve"> </v>
      </c>
      <c r="K112" s="46" t="str">
        <f>IF('Raw Data'!B116=0," ",IF($K$5="Yes",'MSA Analaysis'!Z109,"ND"))</f>
        <v xml:space="preserve"> </v>
      </c>
      <c r="L112" s="41" t="str">
        <f>IF('Raw Data'!B116=0," ",IF(K112="ND",IF(I112="Yes",IF($K$5="Yes",IF(AND(H112&lt;$I$7,J112&gt;$K$7),"OK","NOK"),IF(H112&lt;$I$7,"OK","NOK")),IF($K$5="Yes",IF(AND(H112&lt;$I$6,J112&gt;$K$7),"OK","NOK"),IF(H112&lt;$I$6,"OK","NOK"))),IF(I112="Yes",IF($K$5="Yes",IF(AND(H112&lt;$I$7,OR(J112&gt;$K$7,K112&gt;2.5)),"OK","NOK"),IF(H112&lt;$I$7,"OK","NOK")),IF($K$5="Yes",IF(AND(H112&lt;$I$6,OR(J112&gt;$K$7,K112&gt;2.5)),"OK","NOK"),IF(H112&lt;$I$6,"OK","NOK")))))</f>
        <v xml:space="preserve"> </v>
      </c>
      <c r="M112" s="40" t="str">
        <f>IF('Raw Data'!B116=0," ",'MSA Analaysis'!AA109 &amp; ".")</f>
        <v xml:space="preserve"> </v>
      </c>
    </row>
    <row r="113" spans="1:13" x14ac:dyDescent="0.2">
      <c r="A113" s="35" t="str">
        <f>IF('Raw Data'!B117=0,"",'MSA Analaysis'!A110)</f>
        <v/>
      </c>
      <c r="B113" s="35" t="str">
        <f>IF('Raw Data'!B117=0,"",'MSA Analaysis'!B110)</f>
        <v/>
      </c>
      <c r="C113" s="38" t="str">
        <f>IF('Raw Data'!B117=0," ",'MSA Analaysis'!C110)</f>
        <v xml:space="preserve"> </v>
      </c>
      <c r="D113" s="38" t="str">
        <f>IF('Raw Data'!B117=0," ",'MSA Analaysis'!D110)</f>
        <v xml:space="preserve"> </v>
      </c>
      <c r="E113" s="38" t="str">
        <f>IF('Raw Data'!B117=0," ",'MSA Analaysis'!R110)</f>
        <v xml:space="preserve"> </v>
      </c>
      <c r="F113" s="38" t="str">
        <f>IF('Raw Data'!B117=0," ",'MSA Analaysis'!T110)</f>
        <v xml:space="preserve"> </v>
      </c>
      <c r="G113" s="38" t="str">
        <f>IF('Raw Data'!B117=0," ",'MSA Analaysis'!W110)</f>
        <v xml:space="preserve"> </v>
      </c>
      <c r="H113" s="39" t="str">
        <f>IF('Raw Data'!B117=0," ",'MSA Analaysis'!X110)</f>
        <v xml:space="preserve"> </v>
      </c>
      <c r="I113" s="141" t="str">
        <f>IF('Raw Data'!B117=0," ","No")</f>
        <v xml:space="preserve"> </v>
      </c>
      <c r="J113" s="46" t="str">
        <f>IF('Raw Data'!B117=0," ",IF($K$5="Yes",'MSA Analaysis'!Y110,"ND"))</f>
        <v xml:space="preserve"> </v>
      </c>
      <c r="K113" s="46" t="str">
        <f>IF('Raw Data'!B117=0," ",IF($K$5="Yes",'MSA Analaysis'!Z110,"ND"))</f>
        <v xml:space="preserve"> </v>
      </c>
      <c r="L113" s="41" t="str">
        <f>IF('Raw Data'!B117=0," ",IF(K113="ND",IF(I113="Yes",IF($K$5="Yes",IF(AND(H113&lt;$I$7,J113&gt;$K$7),"OK","NOK"),IF(H113&lt;$I$7,"OK","NOK")),IF($K$5="Yes",IF(AND(H113&lt;$I$6,J113&gt;$K$7),"OK","NOK"),IF(H113&lt;$I$6,"OK","NOK"))),IF(I113="Yes",IF($K$5="Yes",IF(AND(H113&lt;$I$7,OR(J113&gt;$K$7,K113&gt;2.5)),"OK","NOK"),IF(H113&lt;$I$7,"OK","NOK")),IF($K$5="Yes",IF(AND(H113&lt;$I$6,OR(J113&gt;$K$7,K113&gt;2.5)),"OK","NOK"),IF(H113&lt;$I$6,"OK","NOK")))))</f>
        <v xml:space="preserve"> </v>
      </c>
      <c r="M113" s="40" t="str">
        <f>IF('Raw Data'!B117=0," ",'MSA Analaysis'!AA110 &amp; ".")</f>
        <v xml:space="preserve"> </v>
      </c>
    </row>
    <row r="114" spans="1:13" x14ac:dyDescent="0.2">
      <c r="A114" s="35" t="str">
        <f>IF('Raw Data'!B118=0,"",'MSA Analaysis'!A111)</f>
        <v/>
      </c>
      <c r="B114" s="35" t="str">
        <f>IF('Raw Data'!B118=0,"",'MSA Analaysis'!B111)</f>
        <v/>
      </c>
      <c r="C114" s="38" t="str">
        <f>IF('Raw Data'!B118=0," ",'MSA Analaysis'!C111)</f>
        <v xml:space="preserve"> </v>
      </c>
      <c r="D114" s="38" t="str">
        <f>IF('Raw Data'!B118=0," ",'MSA Analaysis'!D111)</f>
        <v xml:space="preserve"> </v>
      </c>
      <c r="E114" s="38" t="str">
        <f>IF('Raw Data'!B118=0," ",'MSA Analaysis'!R111)</f>
        <v xml:space="preserve"> </v>
      </c>
      <c r="F114" s="38" t="str">
        <f>IF('Raw Data'!B118=0," ",'MSA Analaysis'!T111)</f>
        <v xml:space="preserve"> </v>
      </c>
      <c r="G114" s="38" t="str">
        <f>IF('Raw Data'!B118=0," ",'MSA Analaysis'!W111)</f>
        <v xml:space="preserve"> </v>
      </c>
      <c r="H114" s="39" t="str">
        <f>IF('Raw Data'!B118=0," ",'MSA Analaysis'!X111)</f>
        <v xml:space="preserve"> </v>
      </c>
      <c r="I114" s="141" t="str">
        <f>IF('Raw Data'!B118=0," ","No")</f>
        <v xml:space="preserve"> </v>
      </c>
      <c r="J114" s="46" t="str">
        <f>IF('Raw Data'!B118=0," ",IF($K$5="Yes",'MSA Analaysis'!Y111,"ND"))</f>
        <v xml:space="preserve"> </v>
      </c>
      <c r="K114" s="46" t="str">
        <f>IF('Raw Data'!B118=0," ",IF($K$5="Yes",'MSA Analaysis'!Z111,"ND"))</f>
        <v xml:space="preserve"> </v>
      </c>
      <c r="L114" s="41" t="str">
        <f>IF('Raw Data'!B118=0," ",IF(K114="ND",IF(I114="Yes",IF($K$5="Yes",IF(AND(H114&lt;$I$7,J114&gt;$K$7),"OK","NOK"),IF(H114&lt;$I$7,"OK","NOK")),IF($K$5="Yes",IF(AND(H114&lt;$I$6,J114&gt;$K$7),"OK","NOK"),IF(H114&lt;$I$6,"OK","NOK"))),IF(I114="Yes",IF($K$5="Yes",IF(AND(H114&lt;$I$7,OR(J114&gt;$K$7,K114&gt;2.5)),"OK","NOK"),IF(H114&lt;$I$7,"OK","NOK")),IF($K$5="Yes",IF(AND(H114&lt;$I$6,OR(J114&gt;$K$7,K114&gt;2.5)),"OK","NOK"),IF(H114&lt;$I$6,"OK","NOK")))))</f>
        <v xml:space="preserve"> </v>
      </c>
      <c r="M114" s="40" t="str">
        <f>IF('Raw Data'!B118=0," ",'MSA Analaysis'!AA111 &amp; ".")</f>
        <v xml:space="preserve"> </v>
      </c>
    </row>
    <row r="115" spans="1:13" x14ac:dyDescent="0.2">
      <c r="A115" s="35" t="str">
        <f>IF('Raw Data'!B119=0,"",'MSA Analaysis'!A112)</f>
        <v/>
      </c>
      <c r="B115" s="35" t="str">
        <f>IF('Raw Data'!B119=0,"",'MSA Analaysis'!B112)</f>
        <v/>
      </c>
      <c r="C115" s="38" t="str">
        <f>IF('Raw Data'!B119=0," ",'MSA Analaysis'!C112)</f>
        <v xml:space="preserve"> </v>
      </c>
      <c r="D115" s="38" t="str">
        <f>IF('Raw Data'!B119=0," ",'MSA Analaysis'!D112)</f>
        <v xml:space="preserve"> </v>
      </c>
      <c r="E115" s="38" t="str">
        <f>IF('Raw Data'!B119=0," ",'MSA Analaysis'!R112)</f>
        <v xml:space="preserve"> </v>
      </c>
      <c r="F115" s="38" t="str">
        <f>IF('Raw Data'!B119=0," ",'MSA Analaysis'!T112)</f>
        <v xml:space="preserve"> </v>
      </c>
      <c r="G115" s="38" t="str">
        <f>IF('Raw Data'!B119=0," ",'MSA Analaysis'!W112)</f>
        <v xml:space="preserve"> </v>
      </c>
      <c r="H115" s="39" t="str">
        <f>IF('Raw Data'!B119=0," ",'MSA Analaysis'!X112)</f>
        <v xml:space="preserve"> </v>
      </c>
      <c r="I115" s="141" t="str">
        <f>IF('Raw Data'!B119=0," ","No")</f>
        <v xml:space="preserve"> </v>
      </c>
      <c r="J115" s="46" t="str">
        <f>IF('Raw Data'!B119=0," ",IF($K$5="Yes",'MSA Analaysis'!Y112,"ND"))</f>
        <v xml:space="preserve"> </v>
      </c>
      <c r="K115" s="46" t="str">
        <f>IF('Raw Data'!B119=0," ",IF($K$5="Yes",'MSA Analaysis'!Z112,"ND"))</f>
        <v xml:space="preserve"> </v>
      </c>
      <c r="L115" s="41" t="str">
        <f>IF('Raw Data'!B119=0," ",IF(K115="ND",IF(I115="Yes",IF($K$5="Yes",IF(AND(H115&lt;$I$7,J115&gt;$K$7),"OK","NOK"),IF(H115&lt;$I$7,"OK","NOK")),IF($K$5="Yes",IF(AND(H115&lt;$I$6,J115&gt;$K$7),"OK","NOK"),IF(H115&lt;$I$6,"OK","NOK"))),IF(I115="Yes",IF($K$5="Yes",IF(AND(H115&lt;$I$7,OR(J115&gt;$K$7,K115&gt;2.5)),"OK","NOK"),IF(H115&lt;$I$7,"OK","NOK")),IF($K$5="Yes",IF(AND(H115&lt;$I$6,OR(J115&gt;$K$7,K115&gt;2.5)),"OK","NOK"),IF(H115&lt;$I$6,"OK","NOK")))))</f>
        <v xml:space="preserve"> </v>
      </c>
      <c r="M115" s="40" t="str">
        <f>IF('Raw Data'!B119=0," ",'MSA Analaysis'!AA112 &amp; ".")</f>
        <v xml:space="preserve"> </v>
      </c>
    </row>
    <row r="116" spans="1:13" x14ac:dyDescent="0.2">
      <c r="A116" s="35" t="str">
        <f>IF('Raw Data'!B120=0,"",'MSA Analaysis'!A113)</f>
        <v/>
      </c>
      <c r="B116" s="35" t="str">
        <f>IF('Raw Data'!B120=0,"",'MSA Analaysis'!B113)</f>
        <v/>
      </c>
      <c r="C116" s="38" t="str">
        <f>IF('Raw Data'!B120=0," ",'MSA Analaysis'!C113)</f>
        <v xml:space="preserve"> </v>
      </c>
      <c r="D116" s="38" t="str">
        <f>IF('Raw Data'!B120=0," ",'MSA Analaysis'!D113)</f>
        <v xml:space="preserve"> </v>
      </c>
      <c r="E116" s="38" t="str">
        <f>IF('Raw Data'!B120=0," ",'MSA Analaysis'!R113)</f>
        <v xml:space="preserve"> </v>
      </c>
      <c r="F116" s="38" t="str">
        <f>IF('Raw Data'!B120=0," ",'MSA Analaysis'!T113)</f>
        <v xml:space="preserve"> </v>
      </c>
      <c r="G116" s="38" t="str">
        <f>IF('Raw Data'!B120=0," ",'MSA Analaysis'!W113)</f>
        <v xml:space="preserve"> </v>
      </c>
      <c r="H116" s="39" t="str">
        <f>IF('Raw Data'!B120=0," ",'MSA Analaysis'!X113)</f>
        <v xml:space="preserve"> </v>
      </c>
      <c r="I116" s="141" t="str">
        <f>IF('Raw Data'!B120=0," ","No")</f>
        <v xml:space="preserve"> </v>
      </c>
      <c r="J116" s="46" t="str">
        <f>IF('Raw Data'!B120=0," ",IF($K$5="Yes",'MSA Analaysis'!Y113,"ND"))</f>
        <v xml:space="preserve"> </v>
      </c>
      <c r="K116" s="46" t="str">
        <f>IF('Raw Data'!B120=0," ",IF($K$5="Yes",'MSA Analaysis'!Z113,"ND"))</f>
        <v xml:space="preserve"> </v>
      </c>
      <c r="L116" s="41" t="str">
        <f>IF('Raw Data'!B120=0," ",IF(K116="ND",IF(I116="Yes",IF($K$5="Yes",IF(AND(H116&lt;$I$7,J116&gt;$K$7),"OK","NOK"),IF(H116&lt;$I$7,"OK","NOK")),IF($K$5="Yes",IF(AND(H116&lt;$I$6,J116&gt;$K$7),"OK","NOK"),IF(H116&lt;$I$6,"OK","NOK"))),IF(I116="Yes",IF($K$5="Yes",IF(AND(H116&lt;$I$7,OR(J116&gt;$K$7,K116&gt;2.5)),"OK","NOK"),IF(H116&lt;$I$7,"OK","NOK")),IF($K$5="Yes",IF(AND(H116&lt;$I$6,OR(J116&gt;$K$7,K116&gt;2.5)),"OK","NOK"),IF(H116&lt;$I$6,"OK","NOK")))))</f>
        <v xml:space="preserve"> </v>
      </c>
      <c r="M116" s="40" t="str">
        <f>IF('Raw Data'!B120=0," ",'MSA Analaysis'!AA113 &amp; ".")</f>
        <v xml:space="preserve"> </v>
      </c>
    </row>
    <row r="117" spans="1:13" x14ac:dyDescent="0.2">
      <c r="A117" s="35" t="str">
        <f>IF('Raw Data'!B121=0,"",'MSA Analaysis'!A114)</f>
        <v/>
      </c>
      <c r="B117" s="35" t="str">
        <f>IF('Raw Data'!B121=0,"",'MSA Analaysis'!B114)</f>
        <v/>
      </c>
      <c r="C117" s="38" t="str">
        <f>IF('Raw Data'!B121=0," ",'MSA Analaysis'!C114)</f>
        <v xml:space="preserve"> </v>
      </c>
      <c r="D117" s="38" t="str">
        <f>IF('Raw Data'!B121=0," ",'MSA Analaysis'!D114)</f>
        <v xml:space="preserve"> </v>
      </c>
      <c r="E117" s="38" t="str">
        <f>IF('Raw Data'!B121=0," ",'MSA Analaysis'!R114)</f>
        <v xml:space="preserve"> </v>
      </c>
      <c r="F117" s="38" t="str">
        <f>IF('Raw Data'!B121=0," ",'MSA Analaysis'!T114)</f>
        <v xml:space="preserve"> </v>
      </c>
      <c r="G117" s="38" t="str">
        <f>IF('Raw Data'!B121=0," ",'MSA Analaysis'!W114)</f>
        <v xml:space="preserve"> </v>
      </c>
      <c r="H117" s="39" t="str">
        <f>IF('Raw Data'!B121=0," ",'MSA Analaysis'!X114)</f>
        <v xml:space="preserve"> </v>
      </c>
      <c r="I117" s="141" t="str">
        <f>IF('Raw Data'!B121=0," ","No")</f>
        <v xml:space="preserve"> </v>
      </c>
      <c r="J117" s="46" t="str">
        <f>IF('Raw Data'!B121=0," ",IF($K$5="Yes",'MSA Analaysis'!Y114,"ND"))</f>
        <v xml:space="preserve"> </v>
      </c>
      <c r="K117" s="46" t="str">
        <f>IF('Raw Data'!B121=0," ",IF($K$5="Yes",'MSA Analaysis'!Z114,"ND"))</f>
        <v xml:space="preserve"> </v>
      </c>
      <c r="L117" s="41" t="str">
        <f>IF('Raw Data'!B121=0," ",IF(K117="ND",IF(I117="Yes",IF($K$5="Yes",IF(AND(H117&lt;$I$7,J117&gt;$K$7),"OK","NOK"),IF(H117&lt;$I$7,"OK","NOK")),IF($K$5="Yes",IF(AND(H117&lt;$I$6,J117&gt;$K$7),"OK","NOK"),IF(H117&lt;$I$6,"OK","NOK"))),IF(I117="Yes",IF($K$5="Yes",IF(AND(H117&lt;$I$7,OR(J117&gt;$K$7,K117&gt;2.5)),"OK","NOK"),IF(H117&lt;$I$7,"OK","NOK")),IF($K$5="Yes",IF(AND(H117&lt;$I$6,OR(J117&gt;$K$7,K117&gt;2.5)),"OK","NOK"),IF(H117&lt;$I$6,"OK","NOK")))))</f>
        <v xml:space="preserve"> </v>
      </c>
      <c r="M117" s="40" t="str">
        <f>IF('Raw Data'!B121=0," ",'MSA Analaysis'!AA114 &amp; ".")</f>
        <v xml:space="preserve"> </v>
      </c>
    </row>
    <row r="118" spans="1:13" x14ac:dyDescent="0.2">
      <c r="A118" s="35" t="str">
        <f>IF('Raw Data'!B122=0,"",'MSA Analaysis'!A115)</f>
        <v/>
      </c>
      <c r="B118" s="35" t="str">
        <f>IF('Raw Data'!B122=0,"",'MSA Analaysis'!B115)</f>
        <v/>
      </c>
      <c r="C118" s="38" t="str">
        <f>IF('Raw Data'!B122=0," ",'MSA Analaysis'!C115)</f>
        <v xml:space="preserve"> </v>
      </c>
      <c r="D118" s="38" t="str">
        <f>IF('Raw Data'!B122=0," ",'MSA Analaysis'!D115)</f>
        <v xml:space="preserve"> </v>
      </c>
      <c r="E118" s="38" t="str">
        <f>IF('Raw Data'!B122=0," ",'MSA Analaysis'!R115)</f>
        <v xml:space="preserve"> </v>
      </c>
      <c r="F118" s="38" t="str">
        <f>IF('Raw Data'!B122=0," ",'MSA Analaysis'!T115)</f>
        <v xml:space="preserve"> </v>
      </c>
      <c r="G118" s="38" t="str">
        <f>IF('Raw Data'!B122=0," ",'MSA Analaysis'!W115)</f>
        <v xml:space="preserve"> </v>
      </c>
      <c r="H118" s="39" t="str">
        <f>IF('Raw Data'!B122=0," ",'MSA Analaysis'!X115)</f>
        <v xml:space="preserve"> </v>
      </c>
      <c r="I118" s="141" t="str">
        <f>IF('Raw Data'!B122=0," ","No")</f>
        <v xml:space="preserve"> </v>
      </c>
      <c r="J118" s="46" t="str">
        <f>IF('Raw Data'!B122=0," ",IF($K$5="Yes",'MSA Analaysis'!Y115,"ND"))</f>
        <v xml:space="preserve"> </v>
      </c>
      <c r="K118" s="46" t="str">
        <f>IF('Raw Data'!B122=0," ",IF($K$5="Yes",'MSA Analaysis'!Z115,"ND"))</f>
        <v xml:space="preserve"> </v>
      </c>
      <c r="L118" s="41" t="str">
        <f>IF('Raw Data'!B122=0," ",IF(K118="ND",IF(I118="Yes",IF($K$5="Yes",IF(AND(H118&lt;$I$7,J118&gt;$K$7),"OK","NOK"),IF(H118&lt;$I$7,"OK","NOK")),IF($K$5="Yes",IF(AND(H118&lt;$I$6,J118&gt;$K$7),"OK","NOK"),IF(H118&lt;$I$6,"OK","NOK"))),IF(I118="Yes",IF($K$5="Yes",IF(AND(H118&lt;$I$7,OR(J118&gt;$K$7,K118&gt;2.5)),"OK","NOK"),IF(H118&lt;$I$7,"OK","NOK")),IF($K$5="Yes",IF(AND(H118&lt;$I$6,OR(J118&gt;$K$7,K118&gt;2.5)),"OK","NOK"),IF(H118&lt;$I$6,"OK","NOK")))))</f>
        <v xml:space="preserve"> </v>
      </c>
      <c r="M118" s="40" t="str">
        <f>IF('Raw Data'!B122=0," ",'MSA Analaysis'!AA115 &amp; ".")</f>
        <v xml:space="preserve"> </v>
      </c>
    </row>
    <row r="119" spans="1:13" x14ac:dyDescent="0.2">
      <c r="A119" s="35" t="str">
        <f>IF('Raw Data'!B123=0,"",'MSA Analaysis'!A116)</f>
        <v/>
      </c>
      <c r="B119" s="35" t="str">
        <f>IF('Raw Data'!B123=0,"",'MSA Analaysis'!B116)</f>
        <v/>
      </c>
      <c r="C119" s="38" t="str">
        <f>IF('Raw Data'!B123=0," ",'MSA Analaysis'!C116)</f>
        <v xml:space="preserve"> </v>
      </c>
      <c r="D119" s="38" t="str">
        <f>IF('Raw Data'!B123=0," ",'MSA Analaysis'!D116)</f>
        <v xml:space="preserve"> </v>
      </c>
      <c r="E119" s="38" t="str">
        <f>IF('Raw Data'!B123=0," ",'MSA Analaysis'!R116)</f>
        <v xml:space="preserve"> </v>
      </c>
      <c r="F119" s="38" t="str">
        <f>IF('Raw Data'!B123=0," ",'MSA Analaysis'!T116)</f>
        <v xml:space="preserve"> </v>
      </c>
      <c r="G119" s="38" t="str">
        <f>IF('Raw Data'!B123=0," ",'MSA Analaysis'!W116)</f>
        <v xml:space="preserve"> </v>
      </c>
      <c r="H119" s="39" t="str">
        <f>IF('Raw Data'!B123=0," ",'MSA Analaysis'!X116)</f>
        <v xml:space="preserve"> </v>
      </c>
      <c r="I119" s="141" t="str">
        <f>IF('Raw Data'!B123=0," ","No")</f>
        <v xml:space="preserve"> </v>
      </c>
      <c r="J119" s="46" t="str">
        <f>IF('Raw Data'!B123=0," ",IF($K$5="Yes",'MSA Analaysis'!Y116,"ND"))</f>
        <v xml:space="preserve"> </v>
      </c>
      <c r="K119" s="46" t="str">
        <f>IF('Raw Data'!B123=0," ",IF($K$5="Yes",'MSA Analaysis'!Z116,"ND"))</f>
        <v xml:space="preserve"> </v>
      </c>
      <c r="L119" s="41" t="str">
        <f>IF('Raw Data'!B123=0," ",IF(K119="ND",IF(I119="Yes",IF($K$5="Yes",IF(AND(H119&lt;$I$7,J119&gt;$K$7),"OK","NOK"),IF(H119&lt;$I$7,"OK","NOK")),IF($K$5="Yes",IF(AND(H119&lt;$I$6,J119&gt;$K$7),"OK","NOK"),IF(H119&lt;$I$6,"OK","NOK"))),IF(I119="Yes",IF($K$5="Yes",IF(AND(H119&lt;$I$7,OR(J119&gt;$K$7,K119&gt;2.5)),"OK","NOK"),IF(H119&lt;$I$7,"OK","NOK")),IF($K$5="Yes",IF(AND(H119&lt;$I$6,OR(J119&gt;$K$7,K119&gt;2.5)),"OK","NOK"),IF(H119&lt;$I$6,"OK","NOK")))))</f>
        <v xml:space="preserve"> </v>
      </c>
      <c r="M119" s="40" t="str">
        <f>IF('Raw Data'!B123=0," ",'MSA Analaysis'!AA116 &amp; ".")</f>
        <v xml:space="preserve"> </v>
      </c>
    </row>
    <row r="120" spans="1:13" x14ac:dyDescent="0.2">
      <c r="A120" s="35" t="str">
        <f>IF('Raw Data'!B124=0,"",'MSA Analaysis'!A117)</f>
        <v/>
      </c>
      <c r="B120" s="35" t="str">
        <f>IF('Raw Data'!B124=0,"",'MSA Analaysis'!B117)</f>
        <v/>
      </c>
      <c r="C120" s="38" t="str">
        <f>IF('Raw Data'!B124=0," ",'MSA Analaysis'!C117)</f>
        <v xml:space="preserve"> </v>
      </c>
      <c r="D120" s="38" t="str">
        <f>IF('Raw Data'!B124=0," ",'MSA Analaysis'!D117)</f>
        <v xml:space="preserve"> </v>
      </c>
      <c r="E120" s="38" t="str">
        <f>IF('Raw Data'!B124=0," ",'MSA Analaysis'!R117)</f>
        <v xml:space="preserve"> </v>
      </c>
      <c r="F120" s="38" t="str">
        <f>IF('Raw Data'!B124=0," ",'MSA Analaysis'!T117)</f>
        <v xml:space="preserve"> </v>
      </c>
      <c r="G120" s="38" t="str">
        <f>IF('Raw Data'!B124=0," ",'MSA Analaysis'!W117)</f>
        <v xml:space="preserve"> </v>
      </c>
      <c r="H120" s="39" t="str">
        <f>IF('Raw Data'!B124=0," ",'MSA Analaysis'!X117)</f>
        <v xml:space="preserve"> </v>
      </c>
      <c r="I120" s="141" t="str">
        <f>IF('Raw Data'!B124=0," ","No")</f>
        <v xml:space="preserve"> </v>
      </c>
      <c r="J120" s="46" t="str">
        <f>IF('Raw Data'!B124=0," ",IF($K$5="Yes",'MSA Analaysis'!Y117,"ND"))</f>
        <v xml:space="preserve"> </v>
      </c>
      <c r="K120" s="46" t="str">
        <f>IF('Raw Data'!B124=0," ",IF($K$5="Yes",'MSA Analaysis'!Z117,"ND"))</f>
        <v xml:space="preserve"> </v>
      </c>
      <c r="L120" s="41" t="str">
        <f>IF('Raw Data'!B124=0," ",IF(K120="ND",IF(I120="Yes",IF($K$5="Yes",IF(AND(H120&lt;$I$7,J120&gt;$K$7),"OK","NOK"),IF(H120&lt;$I$7,"OK","NOK")),IF($K$5="Yes",IF(AND(H120&lt;$I$6,J120&gt;$K$7),"OK","NOK"),IF(H120&lt;$I$6,"OK","NOK"))),IF(I120="Yes",IF($K$5="Yes",IF(AND(H120&lt;$I$7,OR(J120&gt;$K$7,K120&gt;2.5)),"OK","NOK"),IF(H120&lt;$I$7,"OK","NOK")),IF($K$5="Yes",IF(AND(H120&lt;$I$6,OR(J120&gt;$K$7,K120&gt;2.5)),"OK","NOK"),IF(H120&lt;$I$6,"OK","NOK")))))</f>
        <v xml:space="preserve"> </v>
      </c>
      <c r="M120" s="40" t="str">
        <f>IF('Raw Data'!B124=0," ",'MSA Analaysis'!AA117 &amp; ".")</f>
        <v xml:space="preserve"> </v>
      </c>
    </row>
    <row r="121" spans="1:13" x14ac:dyDescent="0.2">
      <c r="A121" s="35" t="str">
        <f>IF('Raw Data'!B125=0,"",'MSA Analaysis'!A118)</f>
        <v/>
      </c>
      <c r="B121" s="35" t="str">
        <f>IF('Raw Data'!B125=0,"",'MSA Analaysis'!B118)</f>
        <v/>
      </c>
      <c r="C121" s="38" t="str">
        <f>IF('Raw Data'!B125=0," ",'MSA Analaysis'!C118)</f>
        <v xml:space="preserve"> </v>
      </c>
      <c r="D121" s="38" t="str">
        <f>IF('Raw Data'!B125=0," ",'MSA Analaysis'!D118)</f>
        <v xml:space="preserve"> </v>
      </c>
      <c r="E121" s="38" t="str">
        <f>IF('Raw Data'!B125=0," ",'MSA Analaysis'!R118)</f>
        <v xml:space="preserve"> </v>
      </c>
      <c r="F121" s="38" t="str">
        <f>IF('Raw Data'!B125=0," ",'MSA Analaysis'!T118)</f>
        <v xml:space="preserve"> </v>
      </c>
      <c r="G121" s="38" t="str">
        <f>IF('Raw Data'!B125=0," ",'MSA Analaysis'!W118)</f>
        <v xml:space="preserve"> </v>
      </c>
      <c r="H121" s="39" t="str">
        <f>IF('Raw Data'!B125=0," ",'MSA Analaysis'!X118)</f>
        <v xml:space="preserve"> </v>
      </c>
      <c r="I121" s="141" t="str">
        <f>IF('Raw Data'!B125=0," ","No")</f>
        <v xml:space="preserve"> </v>
      </c>
      <c r="J121" s="46" t="str">
        <f>IF('Raw Data'!B125=0," ",IF($K$5="Yes",'MSA Analaysis'!Y118,"ND"))</f>
        <v xml:space="preserve"> </v>
      </c>
      <c r="K121" s="46" t="str">
        <f>IF('Raw Data'!B125=0," ",IF($K$5="Yes",'MSA Analaysis'!Z118,"ND"))</f>
        <v xml:space="preserve"> </v>
      </c>
      <c r="L121" s="41" t="str">
        <f>IF('Raw Data'!B125=0," ",IF(K121="ND",IF(I121="Yes",IF($K$5="Yes",IF(AND(H121&lt;$I$7,J121&gt;$K$7),"OK","NOK"),IF(H121&lt;$I$7,"OK","NOK")),IF($K$5="Yes",IF(AND(H121&lt;$I$6,J121&gt;$K$7),"OK","NOK"),IF(H121&lt;$I$6,"OK","NOK"))),IF(I121="Yes",IF($K$5="Yes",IF(AND(H121&lt;$I$7,OR(J121&gt;$K$7,K121&gt;2.5)),"OK","NOK"),IF(H121&lt;$I$7,"OK","NOK")),IF($K$5="Yes",IF(AND(H121&lt;$I$6,OR(J121&gt;$K$7,K121&gt;2.5)),"OK","NOK"),IF(H121&lt;$I$6,"OK","NOK")))))</f>
        <v xml:space="preserve"> </v>
      </c>
      <c r="M121" s="40" t="str">
        <f>IF('Raw Data'!B125=0," ",'MSA Analaysis'!AA118 &amp; ".")</f>
        <v xml:space="preserve"> </v>
      </c>
    </row>
    <row r="122" spans="1:13" x14ac:dyDescent="0.2">
      <c r="A122" s="35" t="str">
        <f>IF('Raw Data'!B126=0,"",'MSA Analaysis'!A119)</f>
        <v/>
      </c>
      <c r="B122" s="35" t="str">
        <f>IF('Raw Data'!B126=0,"",'MSA Analaysis'!B119)</f>
        <v/>
      </c>
      <c r="C122" s="38" t="str">
        <f>IF('Raw Data'!B126=0," ",'MSA Analaysis'!C119)</f>
        <v xml:space="preserve"> </v>
      </c>
      <c r="D122" s="38" t="str">
        <f>IF('Raw Data'!B126=0," ",'MSA Analaysis'!D119)</f>
        <v xml:space="preserve"> </v>
      </c>
      <c r="E122" s="38" t="str">
        <f>IF('Raw Data'!B126=0," ",'MSA Analaysis'!R119)</f>
        <v xml:space="preserve"> </v>
      </c>
      <c r="F122" s="38" t="str">
        <f>IF('Raw Data'!B126=0," ",'MSA Analaysis'!T119)</f>
        <v xml:space="preserve"> </v>
      </c>
      <c r="G122" s="38" t="str">
        <f>IF('Raw Data'!B126=0," ",'MSA Analaysis'!W119)</f>
        <v xml:space="preserve"> </v>
      </c>
      <c r="H122" s="39" t="str">
        <f>IF('Raw Data'!B126=0," ",'MSA Analaysis'!X119)</f>
        <v xml:space="preserve"> </v>
      </c>
      <c r="I122" s="141" t="str">
        <f>IF('Raw Data'!B126=0," ","No")</f>
        <v xml:space="preserve"> </v>
      </c>
      <c r="J122" s="46" t="str">
        <f>IF('Raw Data'!B126=0," ",IF($K$5="Yes",'MSA Analaysis'!Y119,"ND"))</f>
        <v xml:space="preserve"> </v>
      </c>
      <c r="K122" s="46" t="str">
        <f>IF('Raw Data'!B126=0," ",IF($K$5="Yes",'MSA Analaysis'!Z119,"ND"))</f>
        <v xml:space="preserve"> </v>
      </c>
      <c r="L122" s="41" t="str">
        <f>IF('Raw Data'!B126=0," ",IF(K122="ND",IF(I122="Yes",IF($K$5="Yes",IF(AND(H122&lt;$I$7,J122&gt;$K$7),"OK","NOK"),IF(H122&lt;$I$7,"OK","NOK")),IF($K$5="Yes",IF(AND(H122&lt;$I$6,J122&gt;$K$7),"OK","NOK"),IF(H122&lt;$I$6,"OK","NOK"))),IF(I122="Yes",IF($K$5="Yes",IF(AND(H122&lt;$I$7,OR(J122&gt;$K$7,K122&gt;2.5)),"OK","NOK"),IF(H122&lt;$I$7,"OK","NOK")),IF($K$5="Yes",IF(AND(H122&lt;$I$6,OR(J122&gt;$K$7,K122&gt;2.5)),"OK","NOK"),IF(H122&lt;$I$6,"OK","NOK")))))</f>
        <v xml:space="preserve"> </v>
      </c>
      <c r="M122" s="40" t="str">
        <f>IF('Raw Data'!B126=0," ",'MSA Analaysis'!AA119 &amp; ".")</f>
        <v xml:space="preserve"> </v>
      </c>
    </row>
    <row r="123" spans="1:13" x14ac:dyDescent="0.2">
      <c r="A123" s="35" t="str">
        <f>IF('Raw Data'!B127=0,"",'MSA Analaysis'!A120)</f>
        <v/>
      </c>
      <c r="B123" s="35" t="str">
        <f>IF('Raw Data'!B127=0,"",'MSA Analaysis'!B120)</f>
        <v/>
      </c>
      <c r="C123" s="38" t="str">
        <f>IF('Raw Data'!B127=0," ",'MSA Analaysis'!C120)</f>
        <v xml:space="preserve"> </v>
      </c>
      <c r="D123" s="38" t="str">
        <f>IF('Raw Data'!B127=0," ",'MSA Analaysis'!D120)</f>
        <v xml:space="preserve"> </v>
      </c>
      <c r="E123" s="38" t="str">
        <f>IF('Raw Data'!B127=0," ",'MSA Analaysis'!R120)</f>
        <v xml:space="preserve"> </v>
      </c>
      <c r="F123" s="38" t="str">
        <f>IF('Raw Data'!B127=0," ",'MSA Analaysis'!T120)</f>
        <v xml:space="preserve"> </v>
      </c>
      <c r="G123" s="38" t="str">
        <f>IF('Raw Data'!B127=0," ",'MSA Analaysis'!W120)</f>
        <v xml:space="preserve"> </v>
      </c>
      <c r="H123" s="39" t="str">
        <f>IF('Raw Data'!B127=0," ",'MSA Analaysis'!X120)</f>
        <v xml:space="preserve"> </v>
      </c>
      <c r="I123" s="141" t="str">
        <f>IF('Raw Data'!B127=0," ","No")</f>
        <v xml:space="preserve"> </v>
      </c>
      <c r="J123" s="46" t="str">
        <f>IF('Raw Data'!B127=0," ",IF($K$5="Yes",'MSA Analaysis'!Y120,"ND"))</f>
        <v xml:space="preserve"> </v>
      </c>
      <c r="K123" s="46" t="str">
        <f>IF('Raw Data'!B127=0," ",IF($K$5="Yes",'MSA Analaysis'!Z120,"ND"))</f>
        <v xml:space="preserve"> </v>
      </c>
      <c r="L123" s="41" t="str">
        <f>IF('Raw Data'!B127=0," ",IF(K123="ND",IF(I123="Yes",IF($K$5="Yes",IF(AND(H123&lt;$I$7,J123&gt;$K$7),"OK","NOK"),IF(H123&lt;$I$7,"OK","NOK")),IF($K$5="Yes",IF(AND(H123&lt;$I$6,J123&gt;$K$7),"OK","NOK"),IF(H123&lt;$I$6,"OK","NOK"))),IF(I123="Yes",IF($K$5="Yes",IF(AND(H123&lt;$I$7,OR(J123&gt;$K$7,K123&gt;2.5)),"OK","NOK"),IF(H123&lt;$I$7,"OK","NOK")),IF($K$5="Yes",IF(AND(H123&lt;$I$6,OR(J123&gt;$K$7,K123&gt;2.5)),"OK","NOK"),IF(H123&lt;$I$6,"OK","NOK")))))</f>
        <v xml:space="preserve"> </v>
      </c>
      <c r="M123" s="40" t="str">
        <f>IF('Raw Data'!B127=0," ",'MSA Analaysis'!AA120 &amp; ".")</f>
        <v xml:space="preserve"> </v>
      </c>
    </row>
    <row r="124" spans="1:13" x14ac:dyDescent="0.2">
      <c r="A124" s="35" t="str">
        <f>IF('Raw Data'!B128=0,"",'MSA Analaysis'!A121)</f>
        <v/>
      </c>
      <c r="B124" s="35" t="str">
        <f>IF('Raw Data'!B128=0,"",'MSA Analaysis'!B121)</f>
        <v/>
      </c>
      <c r="C124" s="38" t="str">
        <f>IF('Raw Data'!B128=0," ",'MSA Analaysis'!C121)</f>
        <v xml:space="preserve"> </v>
      </c>
      <c r="D124" s="38" t="str">
        <f>IF('Raw Data'!B128=0," ",'MSA Analaysis'!D121)</f>
        <v xml:space="preserve"> </v>
      </c>
      <c r="E124" s="38" t="str">
        <f>IF('Raw Data'!B128=0," ",'MSA Analaysis'!R121)</f>
        <v xml:space="preserve"> </v>
      </c>
      <c r="F124" s="38" t="str">
        <f>IF('Raw Data'!B128=0," ",'MSA Analaysis'!T121)</f>
        <v xml:space="preserve"> </v>
      </c>
      <c r="G124" s="38" t="str">
        <f>IF('Raw Data'!B128=0," ",'MSA Analaysis'!W121)</f>
        <v xml:space="preserve"> </v>
      </c>
      <c r="H124" s="39" t="str">
        <f>IF('Raw Data'!B128=0," ",'MSA Analaysis'!X121)</f>
        <v xml:space="preserve"> </v>
      </c>
      <c r="I124" s="141" t="str">
        <f>IF('Raw Data'!B128=0," ","No")</f>
        <v xml:space="preserve"> </v>
      </c>
      <c r="J124" s="46" t="str">
        <f>IF('Raw Data'!B128=0," ",IF($K$5="Yes",'MSA Analaysis'!Y121,"ND"))</f>
        <v xml:space="preserve"> </v>
      </c>
      <c r="K124" s="46" t="str">
        <f>IF('Raw Data'!B128=0," ",IF($K$5="Yes",'MSA Analaysis'!Z121,"ND"))</f>
        <v xml:space="preserve"> </v>
      </c>
      <c r="L124" s="41" t="str">
        <f>IF('Raw Data'!B128=0," ",IF(K124="ND",IF(I124="Yes",IF($K$5="Yes",IF(AND(H124&lt;$I$7,J124&gt;$K$7),"OK","NOK"),IF(H124&lt;$I$7,"OK","NOK")),IF($K$5="Yes",IF(AND(H124&lt;$I$6,J124&gt;$K$7),"OK","NOK"),IF(H124&lt;$I$6,"OK","NOK"))),IF(I124="Yes",IF($K$5="Yes",IF(AND(H124&lt;$I$7,OR(J124&gt;$K$7,K124&gt;2.5)),"OK","NOK"),IF(H124&lt;$I$7,"OK","NOK")),IF($K$5="Yes",IF(AND(H124&lt;$I$6,OR(J124&gt;$K$7,K124&gt;2.5)),"OK","NOK"),IF(H124&lt;$I$6,"OK","NOK")))))</f>
        <v xml:space="preserve"> </v>
      </c>
      <c r="M124" s="40" t="str">
        <f>IF('Raw Data'!B128=0," ",'MSA Analaysis'!AA121 &amp; ".")</f>
        <v xml:space="preserve"> </v>
      </c>
    </row>
    <row r="125" spans="1:13" x14ac:dyDescent="0.2">
      <c r="A125" s="35" t="str">
        <f>IF('Raw Data'!B129=0,"",'MSA Analaysis'!A122)</f>
        <v/>
      </c>
      <c r="B125" s="35" t="str">
        <f>IF('Raw Data'!B129=0,"",'MSA Analaysis'!B122)</f>
        <v/>
      </c>
      <c r="C125" s="38" t="str">
        <f>IF('Raw Data'!B129=0," ",'MSA Analaysis'!C122)</f>
        <v xml:space="preserve"> </v>
      </c>
      <c r="D125" s="38" t="str">
        <f>IF('Raw Data'!B129=0," ",'MSA Analaysis'!D122)</f>
        <v xml:space="preserve"> </v>
      </c>
      <c r="E125" s="38" t="str">
        <f>IF('Raw Data'!B129=0," ",'MSA Analaysis'!R122)</f>
        <v xml:space="preserve"> </v>
      </c>
      <c r="F125" s="38" t="str">
        <f>IF('Raw Data'!B129=0," ",'MSA Analaysis'!T122)</f>
        <v xml:space="preserve"> </v>
      </c>
      <c r="G125" s="38" t="str">
        <f>IF('Raw Data'!B129=0," ",'MSA Analaysis'!W122)</f>
        <v xml:space="preserve"> </v>
      </c>
      <c r="H125" s="39" t="str">
        <f>IF('Raw Data'!B129=0," ",'MSA Analaysis'!X122)</f>
        <v xml:space="preserve"> </v>
      </c>
      <c r="I125" s="141" t="str">
        <f>IF('Raw Data'!B129=0," ","No")</f>
        <v xml:space="preserve"> </v>
      </c>
      <c r="J125" s="46" t="str">
        <f>IF('Raw Data'!B129=0," ",IF($K$5="Yes",'MSA Analaysis'!Y122,"ND"))</f>
        <v xml:space="preserve"> </v>
      </c>
      <c r="K125" s="46" t="str">
        <f>IF('Raw Data'!B129=0," ",IF($K$5="Yes",'MSA Analaysis'!Z122,"ND"))</f>
        <v xml:space="preserve"> </v>
      </c>
      <c r="L125" s="41" t="str">
        <f>IF('Raw Data'!B129=0," ",IF(K125="ND",IF(I125="Yes",IF($K$5="Yes",IF(AND(H125&lt;$I$7,J125&gt;$K$7),"OK","NOK"),IF(H125&lt;$I$7,"OK","NOK")),IF($K$5="Yes",IF(AND(H125&lt;$I$6,J125&gt;$K$7),"OK","NOK"),IF(H125&lt;$I$6,"OK","NOK"))),IF(I125="Yes",IF($K$5="Yes",IF(AND(H125&lt;$I$7,OR(J125&gt;$K$7,K125&gt;2.5)),"OK","NOK"),IF(H125&lt;$I$7,"OK","NOK")),IF($K$5="Yes",IF(AND(H125&lt;$I$6,OR(J125&gt;$K$7,K125&gt;2.5)),"OK","NOK"),IF(H125&lt;$I$6,"OK","NOK")))))</f>
        <v xml:space="preserve"> </v>
      </c>
      <c r="M125" s="40" t="str">
        <f>IF('Raw Data'!B129=0," ",'MSA Analaysis'!AA122 &amp; ".")</f>
        <v xml:space="preserve"> </v>
      </c>
    </row>
    <row r="126" spans="1:13" x14ac:dyDescent="0.2">
      <c r="A126" s="35" t="str">
        <f>IF('Raw Data'!B130=0,"",'MSA Analaysis'!A123)</f>
        <v/>
      </c>
      <c r="B126" s="35" t="str">
        <f>IF('Raw Data'!B130=0,"",'MSA Analaysis'!B123)</f>
        <v/>
      </c>
      <c r="C126" s="38" t="str">
        <f>IF('Raw Data'!B130=0," ",'MSA Analaysis'!C123)</f>
        <v xml:space="preserve"> </v>
      </c>
      <c r="D126" s="38" t="str">
        <f>IF('Raw Data'!B130=0," ",'MSA Analaysis'!D123)</f>
        <v xml:space="preserve"> </v>
      </c>
      <c r="E126" s="38" t="str">
        <f>IF('Raw Data'!B130=0," ",'MSA Analaysis'!R123)</f>
        <v xml:space="preserve"> </v>
      </c>
      <c r="F126" s="38" t="str">
        <f>IF('Raw Data'!B130=0," ",'MSA Analaysis'!T123)</f>
        <v xml:space="preserve"> </v>
      </c>
      <c r="G126" s="38" t="str">
        <f>IF('Raw Data'!B130=0," ",'MSA Analaysis'!W123)</f>
        <v xml:space="preserve"> </v>
      </c>
      <c r="H126" s="39" t="str">
        <f>IF('Raw Data'!B130=0," ",'MSA Analaysis'!X123)</f>
        <v xml:space="preserve"> </v>
      </c>
      <c r="I126" s="141" t="str">
        <f>IF('Raw Data'!B130=0," ","No")</f>
        <v xml:space="preserve"> </v>
      </c>
      <c r="J126" s="46" t="str">
        <f>IF('Raw Data'!B130=0," ",IF($K$5="Yes",'MSA Analaysis'!Y123,"ND"))</f>
        <v xml:space="preserve"> </v>
      </c>
      <c r="K126" s="46" t="str">
        <f>IF('Raw Data'!B130=0," ",IF($K$5="Yes",'MSA Analaysis'!Z123,"ND"))</f>
        <v xml:space="preserve"> </v>
      </c>
      <c r="L126" s="41" t="str">
        <f>IF('Raw Data'!B130=0," ",IF(K126="ND",IF(I126="Yes",IF($K$5="Yes",IF(AND(H126&lt;$I$7,J126&gt;$K$7),"OK","NOK"),IF(H126&lt;$I$7,"OK","NOK")),IF($K$5="Yes",IF(AND(H126&lt;$I$6,J126&gt;$K$7),"OK","NOK"),IF(H126&lt;$I$6,"OK","NOK"))),IF(I126="Yes",IF($K$5="Yes",IF(AND(H126&lt;$I$7,OR(J126&gt;$K$7,K126&gt;2.5)),"OK","NOK"),IF(H126&lt;$I$7,"OK","NOK")),IF($K$5="Yes",IF(AND(H126&lt;$I$6,OR(J126&gt;$K$7,K126&gt;2.5)),"OK","NOK"),IF(H126&lt;$I$6,"OK","NOK")))))</f>
        <v xml:space="preserve"> </v>
      </c>
      <c r="M126" s="40" t="str">
        <f>IF('Raw Data'!B130=0," ",'MSA Analaysis'!AA123 &amp; ".")</f>
        <v xml:space="preserve"> </v>
      </c>
    </row>
    <row r="127" spans="1:13" x14ac:dyDescent="0.2">
      <c r="A127" s="35" t="str">
        <f>IF('Raw Data'!B131=0,"",'MSA Analaysis'!A124)</f>
        <v/>
      </c>
      <c r="B127" s="35" t="str">
        <f>IF('Raw Data'!B131=0,"",'MSA Analaysis'!B124)</f>
        <v/>
      </c>
      <c r="C127" s="38" t="str">
        <f>IF('Raw Data'!B131=0," ",'MSA Analaysis'!C124)</f>
        <v xml:space="preserve"> </v>
      </c>
      <c r="D127" s="38" t="str">
        <f>IF('Raw Data'!B131=0," ",'MSA Analaysis'!D124)</f>
        <v xml:space="preserve"> </v>
      </c>
      <c r="E127" s="38" t="str">
        <f>IF('Raw Data'!B131=0," ",'MSA Analaysis'!R124)</f>
        <v xml:space="preserve"> </v>
      </c>
      <c r="F127" s="38" t="str">
        <f>IF('Raw Data'!B131=0," ",'MSA Analaysis'!T124)</f>
        <v xml:space="preserve"> </v>
      </c>
      <c r="G127" s="38" t="str">
        <f>IF('Raw Data'!B131=0," ",'MSA Analaysis'!W124)</f>
        <v xml:space="preserve"> </v>
      </c>
      <c r="H127" s="39" t="str">
        <f>IF('Raw Data'!B131=0," ",'MSA Analaysis'!X124)</f>
        <v xml:space="preserve"> </v>
      </c>
      <c r="I127" s="141" t="str">
        <f>IF('Raw Data'!B131=0," ","No")</f>
        <v xml:space="preserve"> </v>
      </c>
      <c r="J127" s="46" t="str">
        <f>IF('Raw Data'!B131=0," ",IF($K$5="Yes",'MSA Analaysis'!Y124,"ND"))</f>
        <v xml:space="preserve"> </v>
      </c>
      <c r="K127" s="46" t="str">
        <f>IF('Raw Data'!B131=0," ",IF($K$5="Yes",'MSA Analaysis'!Z124,"ND"))</f>
        <v xml:space="preserve"> </v>
      </c>
      <c r="L127" s="41" t="str">
        <f>IF('Raw Data'!B131=0," ",IF(K127="ND",IF(I127="Yes",IF($K$5="Yes",IF(AND(H127&lt;$I$7,J127&gt;$K$7),"OK","NOK"),IF(H127&lt;$I$7,"OK","NOK")),IF($K$5="Yes",IF(AND(H127&lt;$I$6,J127&gt;$K$7),"OK","NOK"),IF(H127&lt;$I$6,"OK","NOK"))),IF(I127="Yes",IF($K$5="Yes",IF(AND(H127&lt;$I$7,OR(J127&gt;$K$7,K127&gt;2.5)),"OK","NOK"),IF(H127&lt;$I$7,"OK","NOK")),IF($K$5="Yes",IF(AND(H127&lt;$I$6,OR(J127&gt;$K$7,K127&gt;2.5)),"OK","NOK"),IF(H127&lt;$I$6,"OK","NOK")))))</f>
        <v xml:space="preserve"> </v>
      </c>
      <c r="M127" s="40" t="str">
        <f>IF('Raw Data'!B131=0," ",'MSA Analaysis'!AA124 &amp; ".")</f>
        <v xml:space="preserve"> </v>
      </c>
    </row>
    <row r="128" spans="1:13" x14ac:dyDescent="0.2">
      <c r="A128" s="35" t="str">
        <f>IF('Raw Data'!B132=0,"",'MSA Analaysis'!A125)</f>
        <v/>
      </c>
      <c r="B128" s="35" t="str">
        <f>IF('Raw Data'!B132=0,"",'MSA Analaysis'!B125)</f>
        <v/>
      </c>
      <c r="C128" s="38" t="str">
        <f>IF('Raw Data'!B132=0," ",'MSA Analaysis'!C125)</f>
        <v xml:space="preserve"> </v>
      </c>
      <c r="D128" s="38" t="str">
        <f>IF('Raw Data'!B132=0," ",'MSA Analaysis'!D125)</f>
        <v xml:space="preserve"> </v>
      </c>
      <c r="E128" s="38" t="str">
        <f>IF('Raw Data'!B132=0," ",'MSA Analaysis'!R125)</f>
        <v xml:space="preserve"> </v>
      </c>
      <c r="F128" s="38" t="str">
        <f>IF('Raw Data'!B132=0," ",'MSA Analaysis'!T125)</f>
        <v xml:space="preserve"> </v>
      </c>
      <c r="G128" s="38" t="str">
        <f>IF('Raw Data'!B132=0," ",'MSA Analaysis'!W125)</f>
        <v xml:space="preserve"> </v>
      </c>
      <c r="H128" s="39" t="str">
        <f>IF('Raw Data'!B132=0," ",'MSA Analaysis'!X125)</f>
        <v xml:space="preserve"> </v>
      </c>
      <c r="I128" s="141" t="str">
        <f>IF('Raw Data'!B132=0," ","No")</f>
        <v xml:space="preserve"> </v>
      </c>
      <c r="J128" s="46" t="str">
        <f>IF('Raw Data'!B132=0," ",IF($K$5="Yes",'MSA Analaysis'!Y125,"ND"))</f>
        <v xml:space="preserve"> </v>
      </c>
      <c r="K128" s="46" t="str">
        <f>IF('Raw Data'!B132=0," ",IF($K$5="Yes",'MSA Analaysis'!Z125,"ND"))</f>
        <v xml:space="preserve"> </v>
      </c>
      <c r="L128" s="41" t="str">
        <f>IF('Raw Data'!B132=0," ",IF(K128="ND",IF(I128="Yes",IF($K$5="Yes",IF(AND(H128&lt;$I$7,J128&gt;$K$7),"OK","NOK"),IF(H128&lt;$I$7,"OK","NOK")),IF($K$5="Yes",IF(AND(H128&lt;$I$6,J128&gt;$K$7),"OK","NOK"),IF(H128&lt;$I$6,"OK","NOK"))),IF(I128="Yes",IF($K$5="Yes",IF(AND(H128&lt;$I$7,OR(J128&gt;$K$7,K128&gt;2.5)),"OK","NOK"),IF(H128&lt;$I$7,"OK","NOK")),IF($K$5="Yes",IF(AND(H128&lt;$I$6,OR(J128&gt;$K$7,K128&gt;2.5)),"OK","NOK"),IF(H128&lt;$I$6,"OK","NOK")))))</f>
        <v xml:space="preserve"> </v>
      </c>
      <c r="M128" s="40" t="str">
        <f>IF('Raw Data'!B132=0," ",'MSA Analaysis'!AA125 &amp; ".")</f>
        <v xml:space="preserve"> </v>
      </c>
    </row>
    <row r="129" spans="1:13" x14ac:dyDescent="0.2">
      <c r="A129" s="35" t="str">
        <f>IF('Raw Data'!B133=0,"",'MSA Analaysis'!A126)</f>
        <v/>
      </c>
      <c r="B129" s="35" t="str">
        <f>IF('Raw Data'!B133=0,"",'MSA Analaysis'!B126)</f>
        <v/>
      </c>
      <c r="C129" s="38" t="str">
        <f>IF('Raw Data'!B133=0," ",'MSA Analaysis'!C126)</f>
        <v xml:space="preserve"> </v>
      </c>
      <c r="D129" s="38" t="str">
        <f>IF('Raw Data'!B133=0," ",'MSA Analaysis'!D126)</f>
        <v xml:space="preserve"> </v>
      </c>
      <c r="E129" s="38" t="str">
        <f>IF('Raw Data'!B133=0," ",'MSA Analaysis'!R126)</f>
        <v xml:space="preserve"> </v>
      </c>
      <c r="F129" s="38" t="str">
        <f>IF('Raw Data'!B133=0," ",'MSA Analaysis'!T126)</f>
        <v xml:space="preserve"> </v>
      </c>
      <c r="G129" s="38" t="str">
        <f>IF('Raw Data'!B133=0," ",'MSA Analaysis'!W126)</f>
        <v xml:space="preserve"> </v>
      </c>
      <c r="H129" s="39" t="str">
        <f>IF('Raw Data'!B133=0," ",'MSA Analaysis'!X126)</f>
        <v xml:space="preserve"> </v>
      </c>
      <c r="I129" s="141" t="str">
        <f>IF('Raw Data'!B133=0," ","No")</f>
        <v xml:space="preserve"> </v>
      </c>
      <c r="J129" s="46" t="str">
        <f>IF('Raw Data'!B133=0," ",IF($K$5="Yes",'MSA Analaysis'!Y126,"ND"))</f>
        <v xml:space="preserve"> </v>
      </c>
      <c r="K129" s="46" t="str">
        <f>IF('Raw Data'!B133=0," ",IF($K$5="Yes",'MSA Analaysis'!Z126,"ND"))</f>
        <v xml:space="preserve"> </v>
      </c>
      <c r="L129" s="41" t="str">
        <f>IF('Raw Data'!B133=0," ",IF(K129="ND",IF(I129="Yes",IF($K$5="Yes",IF(AND(H129&lt;$I$7,J129&gt;$K$7),"OK","NOK"),IF(H129&lt;$I$7,"OK","NOK")),IF($K$5="Yes",IF(AND(H129&lt;$I$6,J129&gt;$K$7),"OK","NOK"),IF(H129&lt;$I$6,"OK","NOK"))),IF(I129="Yes",IF($K$5="Yes",IF(AND(H129&lt;$I$7,OR(J129&gt;$K$7,K129&gt;2.5)),"OK","NOK"),IF(H129&lt;$I$7,"OK","NOK")),IF($K$5="Yes",IF(AND(H129&lt;$I$6,OR(J129&gt;$K$7,K129&gt;2.5)),"OK","NOK"),IF(H129&lt;$I$6,"OK","NOK")))))</f>
        <v xml:space="preserve"> </v>
      </c>
      <c r="M129" s="40" t="str">
        <f>IF('Raw Data'!B133=0," ",'MSA Analaysis'!AA126 &amp; ".")</f>
        <v xml:space="preserve"> </v>
      </c>
    </row>
    <row r="130" spans="1:13" x14ac:dyDescent="0.2">
      <c r="A130" s="35" t="str">
        <f>IF('Raw Data'!B134=0,"",'MSA Analaysis'!A127)</f>
        <v/>
      </c>
      <c r="B130" s="35" t="str">
        <f>IF('Raw Data'!B134=0,"",'MSA Analaysis'!B127)</f>
        <v/>
      </c>
      <c r="C130" s="38" t="str">
        <f>IF('Raw Data'!B134=0," ",'MSA Analaysis'!C127)</f>
        <v xml:space="preserve"> </v>
      </c>
      <c r="D130" s="38" t="str">
        <f>IF('Raw Data'!B134=0," ",'MSA Analaysis'!D127)</f>
        <v xml:space="preserve"> </v>
      </c>
      <c r="E130" s="38" t="str">
        <f>IF('Raw Data'!B134=0," ",'MSA Analaysis'!R127)</f>
        <v xml:space="preserve"> </v>
      </c>
      <c r="F130" s="38" t="str">
        <f>IF('Raw Data'!B134=0," ",'MSA Analaysis'!T127)</f>
        <v xml:space="preserve"> </v>
      </c>
      <c r="G130" s="38" t="str">
        <f>IF('Raw Data'!B134=0," ",'MSA Analaysis'!W127)</f>
        <v xml:space="preserve"> </v>
      </c>
      <c r="H130" s="39" t="str">
        <f>IF('Raw Data'!B134=0," ",'MSA Analaysis'!X127)</f>
        <v xml:space="preserve"> </v>
      </c>
      <c r="I130" s="141" t="str">
        <f>IF('Raw Data'!B134=0," ","No")</f>
        <v xml:space="preserve"> </v>
      </c>
      <c r="J130" s="46" t="str">
        <f>IF('Raw Data'!B134=0," ",IF($K$5="Yes",'MSA Analaysis'!Y127,"ND"))</f>
        <v xml:space="preserve"> </v>
      </c>
      <c r="K130" s="46" t="str">
        <f>IF('Raw Data'!B134=0," ",IF($K$5="Yes",'MSA Analaysis'!Z127,"ND"))</f>
        <v xml:space="preserve"> </v>
      </c>
      <c r="L130" s="41" t="str">
        <f>IF('Raw Data'!B134=0," ",IF(K130="ND",IF(I130="Yes",IF($K$5="Yes",IF(AND(H130&lt;$I$7,J130&gt;$K$7),"OK","NOK"),IF(H130&lt;$I$7,"OK","NOK")),IF($K$5="Yes",IF(AND(H130&lt;$I$6,J130&gt;$K$7),"OK","NOK"),IF(H130&lt;$I$6,"OK","NOK"))),IF(I130="Yes",IF($K$5="Yes",IF(AND(H130&lt;$I$7,OR(J130&gt;$K$7,K130&gt;2.5)),"OK","NOK"),IF(H130&lt;$I$7,"OK","NOK")),IF($K$5="Yes",IF(AND(H130&lt;$I$6,OR(J130&gt;$K$7,K130&gt;2.5)),"OK","NOK"),IF(H130&lt;$I$6,"OK","NOK")))))</f>
        <v xml:space="preserve"> </v>
      </c>
      <c r="M130" s="40" t="str">
        <f>IF('Raw Data'!B134=0," ",'MSA Analaysis'!AA127 &amp; ".")</f>
        <v xml:space="preserve"> </v>
      </c>
    </row>
    <row r="131" spans="1:13" x14ac:dyDescent="0.2">
      <c r="A131" s="35" t="str">
        <f>IF('Raw Data'!B135=0,"",'MSA Analaysis'!A128)</f>
        <v/>
      </c>
      <c r="B131" s="35" t="str">
        <f>IF('Raw Data'!B135=0,"",'MSA Analaysis'!B128)</f>
        <v/>
      </c>
      <c r="C131" s="38" t="str">
        <f>IF('Raw Data'!B135=0," ",'MSA Analaysis'!C128)</f>
        <v xml:space="preserve"> </v>
      </c>
      <c r="D131" s="38" t="str">
        <f>IF('Raw Data'!B135=0," ",'MSA Analaysis'!D128)</f>
        <v xml:space="preserve"> </v>
      </c>
      <c r="E131" s="38" t="str">
        <f>IF('Raw Data'!B135=0," ",'MSA Analaysis'!R128)</f>
        <v xml:space="preserve"> </v>
      </c>
      <c r="F131" s="38" t="str">
        <f>IF('Raw Data'!B135=0," ",'MSA Analaysis'!T128)</f>
        <v xml:space="preserve"> </v>
      </c>
      <c r="G131" s="38" t="str">
        <f>IF('Raw Data'!B135=0," ",'MSA Analaysis'!W128)</f>
        <v xml:space="preserve"> </v>
      </c>
      <c r="H131" s="39" t="str">
        <f>IF('Raw Data'!B135=0," ",'MSA Analaysis'!X128)</f>
        <v xml:space="preserve"> </v>
      </c>
      <c r="I131" s="141" t="str">
        <f>IF('Raw Data'!B135=0," ","No")</f>
        <v xml:space="preserve"> </v>
      </c>
      <c r="J131" s="46" t="str">
        <f>IF('Raw Data'!B135=0," ",IF($K$5="Yes",'MSA Analaysis'!Y128,"ND"))</f>
        <v xml:space="preserve"> </v>
      </c>
      <c r="K131" s="46" t="str">
        <f>IF('Raw Data'!B135=0," ",IF($K$5="Yes",'MSA Analaysis'!Z128,"ND"))</f>
        <v xml:space="preserve"> </v>
      </c>
      <c r="L131" s="41" t="str">
        <f>IF('Raw Data'!B135=0," ",IF(K131="ND",IF(I131="Yes",IF($K$5="Yes",IF(AND(H131&lt;$I$7,J131&gt;$K$7),"OK","NOK"),IF(H131&lt;$I$7,"OK","NOK")),IF($K$5="Yes",IF(AND(H131&lt;$I$6,J131&gt;$K$7),"OK","NOK"),IF(H131&lt;$I$6,"OK","NOK"))),IF(I131="Yes",IF($K$5="Yes",IF(AND(H131&lt;$I$7,OR(J131&gt;$K$7,K131&gt;2.5)),"OK","NOK"),IF(H131&lt;$I$7,"OK","NOK")),IF($K$5="Yes",IF(AND(H131&lt;$I$6,OR(J131&gt;$K$7,K131&gt;2.5)),"OK","NOK"),IF(H131&lt;$I$6,"OK","NOK")))))</f>
        <v xml:space="preserve"> </v>
      </c>
      <c r="M131" s="40" t="str">
        <f>IF('Raw Data'!B135=0," ",'MSA Analaysis'!AA128 &amp; ".")</f>
        <v xml:space="preserve"> </v>
      </c>
    </row>
    <row r="132" spans="1:13" x14ac:dyDescent="0.2">
      <c r="A132" s="35" t="str">
        <f>IF('Raw Data'!B136=0,"",'MSA Analaysis'!A129)</f>
        <v/>
      </c>
      <c r="B132" s="35" t="str">
        <f>IF('Raw Data'!B136=0,"",'MSA Analaysis'!B129)</f>
        <v/>
      </c>
      <c r="C132" s="38" t="str">
        <f>IF('Raw Data'!B136=0," ",'MSA Analaysis'!C129)</f>
        <v xml:space="preserve"> </v>
      </c>
      <c r="D132" s="38" t="str">
        <f>IF('Raw Data'!B136=0," ",'MSA Analaysis'!D129)</f>
        <v xml:space="preserve"> </v>
      </c>
      <c r="E132" s="38" t="str">
        <f>IF('Raw Data'!B136=0," ",'MSA Analaysis'!R129)</f>
        <v xml:space="preserve"> </v>
      </c>
      <c r="F132" s="38" t="str">
        <f>IF('Raw Data'!B136=0," ",'MSA Analaysis'!T129)</f>
        <v xml:space="preserve"> </v>
      </c>
      <c r="G132" s="38" t="str">
        <f>IF('Raw Data'!B136=0," ",'MSA Analaysis'!W129)</f>
        <v xml:space="preserve"> </v>
      </c>
      <c r="H132" s="39" t="str">
        <f>IF('Raw Data'!B136=0," ",'MSA Analaysis'!X129)</f>
        <v xml:space="preserve"> </v>
      </c>
      <c r="I132" s="141" t="str">
        <f>IF('Raw Data'!B136=0," ","No")</f>
        <v xml:space="preserve"> </v>
      </c>
      <c r="J132" s="46" t="str">
        <f>IF('Raw Data'!B136=0," ",IF($K$5="Yes",'MSA Analaysis'!Y129,"ND"))</f>
        <v xml:space="preserve"> </v>
      </c>
      <c r="K132" s="46" t="str">
        <f>IF('Raw Data'!B136=0," ",IF($K$5="Yes",'MSA Analaysis'!Z129,"ND"))</f>
        <v xml:space="preserve"> </v>
      </c>
      <c r="L132" s="41" t="str">
        <f>IF('Raw Data'!B136=0," ",IF(K132="ND",IF(I132="Yes",IF($K$5="Yes",IF(AND(H132&lt;$I$7,J132&gt;$K$7),"OK","NOK"),IF(H132&lt;$I$7,"OK","NOK")),IF($K$5="Yes",IF(AND(H132&lt;$I$6,J132&gt;$K$7),"OK","NOK"),IF(H132&lt;$I$6,"OK","NOK"))),IF(I132="Yes",IF($K$5="Yes",IF(AND(H132&lt;$I$7,OR(J132&gt;$K$7,K132&gt;2.5)),"OK","NOK"),IF(H132&lt;$I$7,"OK","NOK")),IF($K$5="Yes",IF(AND(H132&lt;$I$6,OR(J132&gt;$K$7,K132&gt;2.5)),"OK","NOK"),IF(H132&lt;$I$6,"OK","NOK")))))</f>
        <v xml:space="preserve"> </v>
      </c>
      <c r="M132" s="40" t="str">
        <f>IF('Raw Data'!B136=0," ",'MSA Analaysis'!AA129 &amp; ".")</f>
        <v xml:space="preserve"> </v>
      </c>
    </row>
    <row r="133" spans="1:13" x14ac:dyDescent="0.2">
      <c r="A133" s="35" t="str">
        <f>IF('Raw Data'!B137=0,"",'MSA Analaysis'!A130)</f>
        <v/>
      </c>
      <c r="B133" s="35" t="str">
        <f>IF('Raw Data'!B137=0,"",'MSA Analaysis'!B130)</f>
        <v/>
      </c>
      <c r="C133" s="38" t="str">
        <f>IF('Raw Data'!B137=0," ",'MSA Analaysis'!C130)</f>
        <v xml:space="preserve"> </v>
      </c>
      <c r="D133" s="38" t="str">
        <f>IF('Raw Data'!B137=0," ",'MSA Analaysis'!D130)</f>
        <v xml:space="preserve"> </v>
      </c>
      <c r="E133" s="38" t="str">
        <f>IF('Raw Data'!B137=0," ",'MSA Analaysis'!R130)</f>
        <v xml:space="preserve"> </v>
      </c>
      <c r="F133" s="38" t="str">
        <f>IF('Raw Data'!B137=0," ",'MSA Analaysis'!T130)</f>
        <v xml:space="preserve"> </v>
      </c>
      <c r="G133" s="38" t="str">
        <f>IF('Raw Data'!B137=0," ",'MSA Analaysis'!W130)</f>
        <v xml:space="preserve"> </v>
      </c>
      <c r="H133" s="39" t="str">
        <f>IF('Raw Data'!B137=0," ",'MSA Analaysis'!X130)</f>
        <v xml:space="preserve"> </v>
      </c>
      <c r="I133" s="141" t="str">
        <f>IF('Raw Data'!B137=0," ","No")</f>
        <v xml:space="preserve"> </v>
      </c>
      <c r="J133" s="46" t="str">
        <f>IF('Raw Data'!B137=0," ",IF($K$5="Yes",'MSA Analaysis'!Y130,"ND"))</f>
        <v xml:space="preserve"> </v>
      </c>
      <c r="K133" s="46" t="str">
        <f>IF('Raw Data'!B137=0," ",IF($K$5="Yes",'MSA Analaysis'!Z130,"ND"))</f>
        <v xml:space="preserve"> </v>
      </c>
      <c r="L133" s="41" t="str">
        <f>IF('Raw Data'!B137=0," ",IF(K133="ND",IF(I133="Yes",IF($K$5="Yes",IF(AND(H133&lt;$I$7,J133&gt;$K$7),"OK","NOK"),IF(H133&lt;$I$7,"OK","NOK")),IF($K$5="Yes",IF(AND(H133&lt;$I$6,J133&gt;$K$7),"OK","NOK"),IF(H133&lt;$I$6,"OK","NOK"))),IF(I133="Yes",IF($K$5="Yes",IF(AND(H133&lt;$I$7,OR(J133&gt;$K$7,K133&gt;2.5)),"OK","NOK"),IF(H133&lt;$I$7,"OK","NOK")),IF($K$5="Yes",IF(AND(H133&lt;$I$6,OR(J133&gt;$K$7,K133&gt;2.5)),"OK","NOK"),IF(H133&lt;$I$6,"OK","NOK")))))</f>
        <v xml:space="preserve"> </v>
      </c>
      <c r="M133" s="40" t="str">
        <f>IF('Raw Data'!B137=0," ",'MSA Analaysis'!AA130 &amp; ".")</f>
        <v xml:space="preserve"> </v>
      </c>
    </row>
    <row r="134" spans="1:13" x14ac:dyDescent="0.2">
      <c r="A134" s="35" t="str">
        <f>IF('Raw Data'!B138=0,"",'MSA Analaysis'!A131)</f>
        <v/>
      </c>
      <c r="B134" s="35" t="str">
        <f>IF('Raw Data'!B138=0,"",'MSA Analaysis'!B131)</f>
        <v/>
      </c>
      <c r="C134" s="38" t="str">
        <f>IF('Raw Data'!B138=0," ",'MSA Analaysis'!C131)</f>
        <v xml:space="preserve"> </v>
      </c>
      <c r="D134" s="38" t="str">
        <f>IF('Raw Data'!B138=0," ",'MSA Analaysis'!D131)</f>
        <v xml:space="preserve"> </v>
      </c>
      <c r="E134" s="38" t="str">
        <f>IF('Raw Data'!B138=0," ",'MSA Analaysis'!R131)</f>
        <v xml:space="preserve"> </v>
      </c>
      <c r="F134" s="38" t="str">
        <f>IF('Raw Data'!B138=0," ",'MSA Analaysis'!T131)</f>
        <v xml:space="preserve"> </v>
      </c>
      <c r="G134" s="38" t="str">
        <f>IF('Raw Data'!B138=0," ",'MSA Analaysis'!W131)</f>
        <v xml:space="preserve"> </v>
      </c>
      <c r="H134" s="39" t="str">
        <f>IF('Raw Data'!B138=0," ",'MSA Analaysis'!X131)</f>
        <v xml:space="preserve"> </v>
      </c>
      <c r="I134" s="141" t="str">
        <f>IF('Raw Data'!B138=0," ","No")</f>
        <v xml:space="preserve"> </v>
      </c>
      <c r="J134" s="46" t="str">
        <f>IF('Raw Data'!B138=0," ",IF($K$5="Yes",'MSA Analaysis'!Y131,"ND"))</f>
        <v xml:space="preserve"> </v>
      </c>
      <c r="K134" s="46" t="str">
        <f>IF('Raw Data'!B138=0," ",IF($K$5="Yes",'MSA Analaysis'!Z131,"ND"))</f>
        <v xml:space="preserve"> </v>
      </c>
      <c r="L134" s="41" t="str">
        <f>IF('Raw Data'!B138=0," ",IF(K134="ND",IF(I134="Yes",IF($K$5="Yes",IF(AND(H134&lt;$I$7,J134&gt;$K$7),"OK","NOK"),IF(H134&lt;$I$7,"OK","NOK")),IF($K$5="Yes",IF(AND(H134&lt;$I$6,J134&gt;$K$7),"OK","NOK"),IF(H134&lt;$I$6,"OK","NOK"))),IF(I134="Yes",IF($K$5="Yes",IF(AND(H134&lt;$I$7,OR(J134&gt;$K$7,K134&gt;2.5)),"OK","NOK"),IF(H134&lt;$I$7,"OK","NOK")),IF($K$5="Yes",IF(AND(H134&lt;$I$6,OR(J134&gt;$K$7,K134&gt;2.5)),"OK","NOK"),IF(H134&lt;$I$6,"OK","NOK")))))</f>
        <v xml:space="preserve"> </v>
      </c>
      <c r="M134" s="40" t="str">
        <f>IF('Raw Data'!B138=0," ",'MSA Analaysis'!AA131 &amp; ".")</f>
        <v xml:space="preserve"> </v>
      </c>
    </row>
    <row r="135" spans="1:13" x14ac:dyDescent="0.2">
      <c r="A135" s="35" t="str">
        <f>IF('Raw Data'!B139=0,"",'MSA Analaysis'!A132)</f>
        <v/>
      </c>
      <c r="B135" s="35" t="str">
        <f>IF('Raw Data'!B139=0,"",'MSA Analaysis'!B132)</f>
        <v/>
      </c>
      <c r="C135" s="38" t="str">
        <f>IF('Raw Data'!B139=0," ",'MSA Analaysis'!C132)</f>
        <v xml:space="preserve"> </v>
      </c>
      <c r="D135" s="38" t="str">
        <f>IF('Raw Data'!B139=0," ",'MSA Analaysis'!D132)</f>
        <v xml:space="preserve"> </v>
      </c>
      <c r="E135" s="38" t="str">
        <f>IF('Raw Data'!B139=0," ",'MSA Analaysis'!R132)</f>
        <v xml:space="preserve"> </v>
      </c>
      <c r="F135" s="38" t="str">
        <f>IF('Raw Data'!B139=0," ",'MSA Analaysis'!T132)</f>
        <v xml:space="preserve"> </v>
      </c>
      <c r="G135" s="38" t="str">
        <f>IF('Raw Data'!B139=0," ",'MSA Analaysis'!W132)</f>
        <v xml:space="preserve"> </v>
      </c>
      <c r="H135" s="39" t="str">
        <f>IF('Raw Data'!B139=0," ",'MSA Analaysis'!X132)</f>
        <v xml:space="preserve"> </v>
      </c>
      <c r="I135" s="141" t="str">
        <f>IF('Raw Data'!B139=0," ","No")</f>
        <v xml:space="preserve"> </v>
      </c>
      <c r="J135" s="46" t="str">
        <f>IF('Raw Data'!B139=0," ",IF($K$5="Yes",'MSA Analaysis'!Y132,"ND"))</f>
        <v xml:space="preserve"> </v>
      </c>
      <c r="K135" s="46" t="str">
        <f>IF('Raw Data'!B139=0," ",IF($K$5="Yes",'MSA Analaysis'!Z132,"ND"))</f>
        <v xml:space="preserve"> </v>
      </c>
      <c r="L135" s="41" t="str">
        <f>IF('Raw Data'!B139=0," ",IF(K135="ND",IF(I135="Yes",IF($K$5="Yes",IF(AND(H135&lt;$I$7,J135&gt;$K$7),"OK","NOK"),IF(H135&lt;$I$7,"OK","NOK")),IF($K$5="Yes",IF(AND(H135&lt;$I$6,J135&gt;$K$7),"OK","NOK"),IF(H135&lt;$I$6,"OK","NOK"))),IF(I135="Yes",IF($K$5="Yes",IF(AND(H135&lt;$I$7,OR(J135&gt;$K$7,K135&gt;2.5)),"OK","NOK"),IF(H135&lt;$I$7,"OK","NOK")),IF($K$5="Yes",IF(AND(H135&lt;$I$6,OR(J135&gt;$K$7,K135&gt;2.5)),"OK","NOK"),IF(H135&lt;$I$6,"OK","NOK")))))</f>
        <v xml:space="preserve"> </v>
      </c>
      <c r="M135" s="40" t="str">
        <f>IF('Raw Data'!B139=0," ",'MSA Analaysis'!AA132 &amp; ".")</f>
        <v xml:space="preserve"> </v>
      </c>
    </row>
    <row r="136" spans="1:13" x14ac:dyDescent="0.2">
      <c r="A136" s="35" t="str">
        <f>IF('Raw Data'!B140=0,"",'MSA Analaysis'!A133)</f>
        <v/>
      </c>
      <c r="B136" s="35" t="str">
        <f>IF('Raw Data'!B140=0,"",'MSA Analaysis'!B133)</f>
        <v/>
      </c>
      <c r="C136" s="38" t="str">
        <f>IF('Raw Data'!B140=0," ",'MSA Analaysis'!C133)</f>
        <v xml:space="preserve"> </v>
      </c>
      <c r="D136" s="38" t="str">
        <f>IF('Raw Data'!B140=0," ",'MSA Analaysis'!D133)</f>
        <v xml:space="preserve"> </v>
      </c>
      <c r="E136" s="38" t="str">
        <f>IF('Raw Data'!B140=0," ",'MSA Analaysis'!R133)</f>
        <v xml:space="preserve"> </v>
      </c>
      <c r="F136" s="38" t="str">
        <f>IF('Raw Data'!B140=0," ",'MSA Analaysis'!T133)</f>
        <v xml:space="preserve"> </v>
      </c>
      <c r="G136" s="38" t="str">
        <f>IF('Raw Data'!B140=0," ",'MSA Analaysis'!W133)</f>
        <v xml:space="preserve"> </v>
      </c>
      <c r="H136" s="39" t="str">
        <f>IF('Raw Data'!B140=0," ",'MSA Analaysis'!X133)</f>
        <v xml:space="preserve"> </v>
      </c>
      <c r="I136" s="141" t="str">
        <f>IF('Raw Data'!B140=0," ","No")</f>
        <v xml:space="preserve"> </v>
      </c>
      <c r="J136" s="46" t="str">
        <f>IF('Raw Data'!B140=0," ",IF($K$5="Yes",'MSA Analaysis'!Y133,"ND"))</f>
        <v xml:space="preserve"> </v>
      </c>
      <c r="K136" s="46" t="str">
        <f>IF('Raw Data'!B140=0," ",IF($K$5="Yes",'MSA Analaysis'!Z133,"ND"))</f>
        <v xml:space="preserve"> </v>
      </c>
      <c r="L136" s="41" t="str">
        <f>IF('Raw Data'!B140=0," ",IF(K136="ND",IF(I136="Yes",IF($K$5="Yes",IF(AND(H136&lt;$I$7,J136&gt;$K$7),"OK","NOK"),IF(H136&lt;$I$7,"OK","NOK")),IF($K$5="Yes",IF(AND(H136&lt;$I$6,J136&gt;$K$7),"OK","NOK"),IF(H136&lt;$I$6,"OK","NOK"))),IF(I136="Yes",IF($K$5="Yes",IF(AND(H136&lt;$I$7,OR(J136&gt;$K$7,K136&gt;2.5)),"OK","NOK"),IF(H136&lt;$I$7,"OK","NOK")),IF($K$5="Yes",IF(AND(H136&lt;$I$6,OR(J136&gt;$K$7,K136&gt;2.5)),"OK","NOK"),IF(H136&lt;$I$6,"OK","NOK")))))</f>
        <v xml:space="preserve"> </v>
      </c>
      <c r="M136" s="40" t="str">
        <f>IF('Raw Data'!B140=0," ",'MSA Analaysis'!AA133 &amp; ".")</f>
        <v xml:space="preserve"> </v>
      </c>
    </row>
    <row r="137" spans="1:13" x14ac:dyDescent="0.2">
      <c r="A137" s="35" t="str">
        <f>IF('Raw Data'!B141=0,"",'MSA Analaysis'!A134)</f>
        <v/>
      </c>
      <c r="B137" s="35" t="str">
        <f>IF('Raw Data'!B141=0,"",'MSA Analaysis'!B134)</f>
        <v/>
      </c>
      <c r="C137" s="38" t="str">
        <f>IF('Raw Data'!B141=0," ",'MSA Analaysis'!C134)</f>
        <v xml:space="preserve"> </v>
      </c>
      <c r="D137" s="38" t="str">
        <f>IF('Raw Data'!B141=0," ",'MSA Analaysis'!D134)</f>
        <v xml:space="preserve"> </v>
      </c>
      <c r="E137" s="38" t="str">
        <f>IF('Raw Data'!B141=0," ",'MSA Analaysis'!R134)</f>
        <v xml:space="preserve"> </v>
      </c>
      <c r="F137" s="38" t="str">
        <f>IF('Raw Data'!B141=0," ",'MSA Analaysis'!T134)</f>
        <v xml:space="preserve"> </v>
      </c>
      <c r="G137" s="38" t="str">
        <f>IF('Raw Data'!B141=0," ",'MSA Analaysis'!W134)</f>
        <v xml:space="preserve"> </v>
      </c>
      <c r="H137" s="39" t="str">
        <f>IF('Raw Data'!B141=0," ",'MSA Analaysis'!X134)</f>
        <v xml:space="preserve"> </v>
      </c>
      <c r="I137" s="141" t="str">
        <f>IF('Raw Data'!B141=0," ","No")</f>
        <v xml:space="preserve"> </v>
      </c>
      <c r="J137" s="46" t="str">
        <f>IF('Raw Data'!B141=0," ",IF($K$5="Yes",'MSA Analaysis'!Y134,"ND"))</f>
        <v xml:space="preserve"> </v>
      </c>
      <c r="K137" s="46" t="str">
        <f>IF('Raw Data'!B141=0," ",IF($K$5="Yes",'MSA Analaysis'!Z134,"ND"))</f>
        <v xml:space="preserve"> </v>
      </c>
      <c r="L137" s="41" t="str">
        <f>IF('Raw Data'!B141=0," ",IF(K137="ND",IF(I137="Yes",IF($K$5="Yes",IF(AND(H137&lt;$I$7,J137&gt;$K$7),"OK","NOK"),IF(H137&lt;$I$7,"OK","NOK")),IF($K$5="Yes",IF(AND(H137&lt;$I$6,J137&gt;$K$7),"OK","NOK"),IF(H137&lt;$I$6,"OK","NOK"))),IF(I137="Yes",IF($K$5="Yes",IF(AND(H137&lt;$I$7,OR(J137&gt;$K$7,K137&gt;2.5)),"OK","NOK"),IF(H137&lt;$I$7,"OK","NOK")),IF($K$5="Yes",IF(AND(H137&lt;$I$6,OR(J137&gt;$K$7,K137&gt;2.5)),"OK","NOK"),IF(H137&lt;$I$6,"OK","NOK")))))</f>
        <v xml:space="preserve"> </v>
      </c>
      <c r="M137" s="40" t="str">
        <f>IF('Raw Data'!B141=0," ",'MSA Analaysis'!AA134 &amp; ".")</f>
        <v xml:space="preserve"> </v>
      </c>
    </row>
    <row r="138" spans="1:13" x14ac:dyDescent="0.2">
      <c r="A138" s="35" t="str">
        <f>IF('Raw Data'!B142=0,"",'MSA Analaysis'!A135)</f>
        <v/>
      </c>
      <c r="B138" s="35" t="str">
        <f>IF('Raw Data'!B142=0,"",'MSA Analaysis'!B135)</f>
        <v/>
      </c>
      <c r="C138" s="38" t="str">
        <f>IF('Raw Data'!B142=0," ",'MSA Analaysis'!C135)</f>
        <v xml:space="preserve"> </v>
      </c>
      <c r="D138" s="38" t="str">
        <f>IF('Raw Data'!B142=0," ",'MSA Analaysis'!D135)</f>
        <v xml:space="preserve"> </v>
      </c>
      <c r="E138" s="38" t="str">
        <f>IF('Raw Data'!B142=0," ",'MSA Analaysis'!R135)</f>
        <v xml:space="preserve"> </v>
      </c>
      <c r="F138" s="38" t="str">
        <f>IF('Raw Data'!B142=0," ",'MSA Analaysis'!T135)</f>
        <v xml:space="preserve"> </v>
      </c>
      <c r="G138" s="38" t="str">
        <f>IF('Raw Data'!B142=0," ",'MSA Analaysis'!W135)</f>
        <v xml:space="preserve"> </v>
      </c>
      <c r="H138" s="39" t="str">
        <f>IF('Raw Data'!B142=0," ",'MSA Analaysis'!X135)</f>
        <v xml:space="preserve"> </v>
      </c>
      <c r="I138" s="141" t="str">
        <f>IF('Raw Data'!B142=0," ","No")</f>
        <v xml:space="preserve"> </v>
      </c>
      <c r="J138" s="46" t="str">
        <f>IF('Raw Data'!B142=0," ",IF($K$5="Yes",'MSA Analaysis'!Y135,"ND"))</f>
        <v xml:space="preserve"> </v>
      </c>
      <c r="K138" s="46" t="str">
        <f>IF('Raw Data'!B142=0," ",IF($K$5="Yes",'MSA Analaysis'!Z135,"ND"))</f>
        <v xml:space="preserve"> </v>
      </c>
      <c r="L138" s="41" t="str">
        <f>IF('Raw Data'!B142=0," ",IF(K138="ND",IF(I138="Yes",IF($K$5="Yes",IF(AND(H138&lt;$I$7,J138&gt;$K$7),"OK","NOK"),IF(H138&lt;$I$7,"OK","NOK")),IF($K$5="Yes",IF(AND(H138&lt;$I$6,J138&gt;$K$7),"OK","NOK"),IF(H138&lt;$I$6,"OK","NOK"))),IF(I138="Yes",IF($K$5="Yes",IF(AND(H138&lt;$I$7,OR(J138&gt;$K$7,K138&gt;2.5)),"OK","NOK"),IF(H138&lt;$I$7,"OK","NOK")),IF($K$5="Yes",IF(AND(H138&lt;$I$6,OR(J138&gt;$K$7,K138&gt;2.5)),"OK","NOK"),IF(H138&lt;$I$6,"OK","NOK")))))</f>
        <v xml:space="preserve"> </v>
      </c>
      <c r="M138" s="40" t="str">
        <f>IF('Raw Data'!B142=0," ",'MSA Analaysis'!AA135 &amp; ".")</f>
        <v xml:space="preserve"> </v>
      </c>
    </row>
    <row r="139" spans="1:13" x14ac:dyDescent="0.2">
      <c r="A139" s="35" t="str">
        <f>IF('Raw Data'!B143=0,"",'MSA Analaysis'!A136)</f>
        <v/>
      </c>
      <c r="B139" s="35" t="str">
        <f>IF('Raw Data'!B143=0,"",'MSA Analaysis'!B136)</f>
        <v/>
      </c>
      <c r="C139" s="38" t="str">
        <f>IF('Raw Data'!B143=0," ",'MSA Analaysis'!C136)</f>
        <v xml:space="preserve"> </v>
      </c>
      <c r="D139" s="38" t="str">
        <f>IF('Raw Data'!B143=0," ",'MSA Analaysis'!D136)</f>
        <v xml:space="preserve"> </v>
      </c>
      <c r="E139" s="38" t="str">
        <f>IF('Raw Data'!B143=0," ",'MSA Analaysis'!R136)</f>
        <v xml:space="preserve"> </v>
      </c>
      <c r="F139" s="38" t="str">
        <f>IF('Raw Data'!B143=0," ",'MSA Analaysis'!T136)</f>
        <v xml:space="preserve"> </v>
      </c>
      <c r="G139" s="38" t="str">
        <f>IF('Raw Data'!B143=0," ",'MSA Analaysis'!W136)</f>
        <v xml:space="preserve"> </v>
      </c>
      <c r="H139" s="39" t="str">
        <f>IF('Raw Data'!B143=0," ",'MSA Analaysis'!X136)</f>
        <v xml:space="preserve"> </v>
      </c>
      <c r="I139" s="141" t="str">
        <f>IF('Raw Data'!B143=0," ","No")</f>
        <v xml:space="preserve"> </v>
      </c>
      <c r="J139" s="46" t="str">
        <f>IF('Raw Data'!B143=0," ",IF($K$5="Yes",'MSA Analaysis'!Y136,"ND"))</f>
        <v xml:space="preserve"> </v>
      </c>
      <c r="K139" s="46" t="str">
        <f>IF('Raw Data'!B143=0," ",IF($K$5="Yes",'MSA Analaysis'!Z136,"ND"))</f>
        <v xml:space="preserve"> </v>
      </c>
      <c r="L139" s="41" t="str">
        <f>IF('Raw Data'!B143=0," ",IF(K139="ND",IF(I139="Yes",IF($K$5="Yes",IF(AND(H139&lt;$I$7,J139&gt;$K$7),"OK","NOK"),IF(H139&lt;$I$7,"OK","NOK")),IF($K$5="Yes",IF(AND(H139&lt;$I$6,J139&gt;$K$7),"OK","NOK"),IF(H139&lt;$I$6,"OK","NOK"))),IF(I139="Yes",IF($K$5="Yes",IF(AND(H139&lt;$I$7,OR(J139&gt;$K$7,K139&gt;2.5)),"OK","NOK"),IF(H139&lt;$I$7,"OK","NOK")),IF($K$5="Yes",IF(AND(H139&lt;$I$6,OR(J139&gt;$K$7,K139&gt;2.5)),"OK","NOK"),IF(H139&lt;$I$6,"OK","NOK")))))</f>
        <v xml:space="preserve"> </v>
      </c>
      <c r="M139" s="40" t="str">
        <f>IF('Raw Data'!B143=0," ",'MSA Analaysis'!AA136 &amp; ".")</f>
        <v xml:space="preserve"> </v>
      </c>
    </row>
    <row r="140" spans="1:13" x14ac:dyDescent="0.2">
      <c r="A140" s="35" t="str">
        <f>IF('Raw Data'!B144=0,"",'MSA Analaysis'!A137)</f>
        <v/>
      </c>
      <c r="B140" s="35" t="str">
        <f>IF('Raw Data'!B144=0,"",'MSA Analaysis'!B137)</f>
        <v/>
      </c>
      <c r="C140" s="38" t="str">
        <f>IF('Raw Data'!B144=0," ",'MSA Analaysis'!C137)</f>
        <v xml:space="preserve"> </v>
      </c>
      <c r="D140" s="38" t="str">
        <f>IF('Raw Data'!B144=0," ",'MSA Analaysis'!D137)</f>
        <v xml:space="preserve"> </v>
      </c>
      <c r="E140" s="38" t="str">
        <f>IF('Raw Data'!B144=0," ",'MSA Analaysis'!R137)</f>
        <v xml:space="preserve"> </v>
      </c>
      <c r="F140" s="38" t="str">
        <f>IF('Raw Data'!B144=0," ",'MSA Analaysis'!T137)</f>
        <v xml:space="preserve"> </v>
      </c>
      <c r="G140" s="38" t="str">
        <f>IF('Raw Data'!B144=0," ",'MSA Analaysis'!W137)</f>
        <v xml:space="preserve"> </v>
      </c>
      <c r="H140" s="39" t="str">
        <f>IF('Raw Data'!B144=0," ",'MSA Analaysis'!X137)</f>
        <v xml:space="preserve"> </v>
      </c>
      <c r="I140" s="141" t="str">
        <f>IF('Raw Data'!B144=0," ","No")</f>
        <v xml:space="preserve"> </v>
      </c>
      <c r="J140" s="46" t="str">
        <f>IF('Raw Data'!B144=0," ",IF($K$5="Yes",'MSA Analaysis'!Y137,"ND"))</f>
        <v xml:space="preserve"> </v>
      </c>
      <c r="K140" s="46" t="str">
        <f>IF('Raw Data'!B144=0," ",IF($K$5="Yes",'MSA Analaysis'!Z137,"ND"))</f>
        <v xml:space="preserve"> </v>
      </c>
      <c r="L140" s="41" t="str">
        <f>IF('Raw Data'!B144=0," ",IF(K140="ND",IF(I140="Yes",IF($K$5="Yes",IF(AND(H140&lt;$I$7,J140&gt;$K$7),"OK","NOK"),IF(H140&lt;$I$7,"OK","NOK")),IF($K$5="Yes",IF(AND(H140&lt;$I$6,J140&gt;$K$7),"OK","NOK"),IF(H140&lt;$I$6,"OK","NOK"))),IF(I140="Yes",IF($K$5="Yes",IF(AND(H140&lt;$I$7,OR(J140&gt;$K$7,K140&gt;2.5)),"OK","NOK"),IF(H140&lt;$I$7,"OK","NOK")),IF($K$5="Yes",IF(AND(H140&lt;$I$6,OR(J140&gt;$K$7,K140&gt;2.5)),"OK","NOK"),IF(H140&lt;$I$6,"OK","NOK")))))</f>
        <v xml:space="preserve"> </v>
      </c>
      <c r="M140" s="40" t="str">
        <f>IF('Raw Data'!B144=0," ",'MSA Analaysis'!AA137 &amp; ".")</f>
        <v xml:space="preserve"> </v>
      </c>
    </row>
    <row r="141" spans="1:13" x14ac:dyDescent="0.2">
      <c r="A141" s="35" t="str">
        <f>IF('Raw Data'!B145=0,"",'MSA Analaysis'!A138)</f>
        <v/>
      </c>
      <c r="B141" s="35" t="str">
        <f>IF('Raw Data'!B145=0,"",'MSA Analaysis'!B138)</f>
        <v/>
      </c>
      <c r="C141" s="38" t="str">
        <f>IF('Raw Data'!B145=0," ",'MSA Analaysis'!C138)</f>
        <v xml:space="preserve"> </v>
      </c>
      <c r="D141" s="38" t="str">
        <f>IF('Raw Data'!B145=0," ",'MSA Analaysis'!D138)</f>
        <v xml:space="preserve"> </v>
      </c>
      <c r="E141" s="38" t="str">
        <f>IF('Raw Data'!B145=0," ",'MSA Analaysis'!R138)</f>
        <v xml:space="preserve"> </v>
      </c>
      <c r="F141" s="38" t="str">
        <f>IF('Raw Data'!B145=0," ",'MSA Analaysis'!T138)</f>
        <v xml:space="preserve"> </v>
      </c>
      <c r="G141" s="38" t="str">
        <f>IF('Raw Data'!B145=0," ",'MSA Analaysis'!W138)</f>
        <v xml:space="preserve"> </v>
      </c>
      <c r="H141" s="39" t="str">
        <f>IF('Raw Data'!B145=0," ",'MSA Analaysis'!X138)</f>
        <v xml:space="preserve"> </v>
      </c>
      <c r="I141" s="141" t="str">
        <f>IF('Raw Data'!B145=0," ","No")</f>
        <v xml:space="preserve"> </v>
      </c>
      <c r="J141" s="46" t="str">
        <f>IF('Raw Data'!B145=0," ",IF($K$5="Yes",'MSA Analaysis'!Y138,"ND"))</f>
        <v xml:space="preserve"> </v>
      </c>
      <c r="K141" s="46" t="str">
        <f>IF('Raw Data'!B145=0," ",IF($K$5="Yes",'MSA Analaysis'!Z138,"ND"))</f>
        <v xml:space="preserve"> </v>
      </c>
      <c r="L141" s="41" t="str">
        <f>IF('Raw Data'!B145=0," ",IF(K141="ND",IF(I141="Yes",IF($K$5="Yes",IF(AND(H141&lt;$I$7,J141&gt;$K$7),"OK","NOK"),IF(H141&lt;$I$7,"OK","NOK")),IF($K$5="Yes",IF(AND(H141&lt;$I$6,J141&gt;$K$7),"OK","NOK"),IF(H141&lt;$I$6,"OK","NOK"))),IF(I141="Yes",IF($K$5="Yes",IF(AND(H141&lt;$I$7,OR(J141&gt;$K$7,K141&gt;2.5)),"OK","NOK"),IF(H141&lt;$I$7,"OK","NOK")),IF($K$5="Yes",IF(AND(H141&lt;$I$6,OR(J141&gt;$K$7,K141&gt;2.5)),"OK","NOK"),IF(H141&lt;$I$6,"OK","NOK")))))</f>
        <v xml:space="preserve"> </v>
      </c>
      <c r="M141" s="40" t="str">
        <f>IF('Raw Data'!B145=0," ",'MSA Analaysis'!AA138 &amp; ".")</f>
        <v xml:space="preserve"> </v>
      </c>
    </row>
    <row r="142" spans="1:13" x14ac:dyDescent="0.2">
      <c r="A142" s="35" t="str">
        <f>IF('Raw Data'!B146=0,"",'MSA Analaysis'!A139)</f>
        <v/>
      </c>
      <c r="B142" s="35" t="str">
        <f>IF('Raw Data'!B146=0,"",'MSA Analaysis'!B139)</f>
        <v/>
      </c>
      <c r="C142" s="38" t="str">
        <f>IF('Raw Data'!B146=0," ",'MSA Analaysis'!C139)</f>
        <v xml:space="preserve"> </v>
      </c>
      <c r="D142" s="38" t="str">
        <f>IF('Raw Data'!B146=0," ",'MSA Analaysis'!D139)</f>
        <v xml:space="preserve"> </v>
      </c>
      <c r="E142" s="38" t="str">
        <f>IF('Raw Data'!B146=0," ",'MSA Analaysis'!R139)</f>
        <v xml:space="preserve"> </v>
      </c>
      <c r="F142" s="38" t="str">
        <f>IF('Raw Data'!B146=0," ",'MSA Analaysis'!T139)</f>
        <v xml:space="preserve"> </v>
      </c>
      <c r="G142" s="38" t="str">
        <f>IF('Raw Data'!B146=0," ",'MSA Analaysis'!W139)</f>
        <v xml:space="preserve"> </v>
      </c>
      <c r="H142" s="39" t="str">
        <f>IF('Raw Data'!B146=0," ",'MSA Analaysis'!X139)</f>
        <v xml:space="preserve"> </v>
      </c>
      <c r="I142" s="141" t="str">
        <f>IF('Raw Data'!B146=0," ","No")</f>
        <v xml:space="preserve"> </v>
      </c>
      <c r="J142" s="46" t="str">
        <f>IF('Raw Data'!B146=0," ",IF($K$5="Yes",'MSA Analaysis'!Y139,"ND"))</f>
        <v xml:space="preserve"> </v>
      </c>
      <c r="K142" s="46" t="str">
        <f>IF('Raw Data'!B146=0," ",IF($K$5="Yes",'MSA Analaysis'!Z139,"ND"))</f>
        <v xml:space="preserve"> </v>
      </c>
      <c r="L142" s="41" t="str">
        <f>IF('Raw Data'!B146=0," ",IF(K142="ND",IF(I142="Yes",IF($K$5="Yes",IF(AND(H142&lt;$I$7,J142&gt;$K$7),"OK","NOK"),IF(H142&lt;$I$7,"OK","NOK")),IF($K$5="Yes",IF(AND(H142&lt;$I$6,J142&gt;$K$7),"OK","NOK"),IF(H142&lt;$I$6,"OK","NOK"))),IF(I142="Yes",IF($K$5="Yes",IF(AND(H142&lt;$I$7,OR(J142&gt;$K$7,K142&gt;2.5)),"OK","NOK"),IF(H142&lt;$I$7,"OK","NOK")),IF($K$5="Yes",IF(AND(H142&lt;$I$6,OR(J142&gt;$K$7,K142&gt;2.5)),"OK","NOK"),IF(H142&lt;$I$6,"OK","NOK")))))</f>
        <v xml:space="preserve"> </v>
      </c>
      <c r="M142" s="40" t="str">
        <f>IF('Raw Data'!B146=0," ",'MSA Analaysis'!AA139 &amp; ".")</f>
        <v xml:space="preserve"> </v>
      </c>
    </row>
    <row r="143" spans="1:13" x14ac:dyDescent="0.2">
      <c r="A143" s="35" t="str">
        <f>IF('Raw Data'!B147=0,"",'MSA Analaysis'!A140)</f>
        <v/>
      </c>
      <c r="B143" s="35" t="str">
        <f>IF('Raw Data'!B147=0,"",'MSA Analaysis'!B140)</f>
        <v/>
      </c>
      <c r="C143" s="38" t="str">
        <f>IF('Raw Data'!B147=0," ",'MSA Analaysis'!C140)</f>
        <v xml:space="preserve"> </v>
      </c>
      <c r="D143" s="38" t="str">
        <f>IF('Raw Data'!B147=0," ",'MSA Analaysis'!D140)</f>
        <v xml:space="preserve"> </v>
      </c>
      <c r="E143" s="38" t="str">
        <f>IF('Raw Data'!B147=0," ",'MSA Analaysis'!R140)</f>
        <v xml:space="preserve"> </v>
      </c>
      <c r="F143" s="38" t="str">
        <f>IF('Raw Data'!B147=0," ",'MSA Analaysis'!T140)</f>
        <v xml:space="preserve"> </v>
      </c>
      <c r="G143" s="38" t="str">
        <f>IF('Raw Data'!B147=0," ",'MSA Analaysis'!W140)</f>
        <v xml:space="preserve"> </v>
      </c>
      <c r="H143" s="39" t="str">
        <f>IF('Raw Data'!B147=0," ",'MSA Analaysis'!X140)</f>
        <v xml:space="preserve"> </v>
      </c>
      <c r="I143" s="141" t="str">
        <f>IF('Raw Data'!B147=0," ","No")</f>
        <v xml:space="preserve"> </v>
      </c>
      <c r="J143" s="46" t="str">
        <f>IF('Raw Data'!B147=0," ",IF($K$5="Yes",'MSA Analaysis'!Y140,"ND"))</f>
        <v xml:space="preserve"> </v>
      </c>
      <c r="K143" s="46" t="str">
        <f>IF('Raw Data'!B147=0," ",IF($K$5="Yes",'MSA Analaysis'!Z140,"ND"))</f>
        <v xml:space="preserve"> </v>
      </c>
      <c r="L143" s="41" t="str">
        <f>IF('Raw Data'!B147=0," ",IF(K143="ND",IF(I143="Yes",IF($K$5="Yes",IF(AND(H143&lt;$I$7,J143&gt;$K$7),"OK","NOK"),IF(H143&lt;$I$7,"OK","NOK")),IF($K$5="Yes",IF(AND(H143&lt;$I$6,J143&gt;$K$7),"OK","NOK"),IF(H143&lt;$I$6,"OK","NOK"))),IF(I143="Yes",IF($K$5="Yes",IF(AND(H143&lt;$I$7,OR(J143&gt;$K$7,K143&gt;2.5)),"OK","NOK"),IF(H143&lt;$I$7,"OK","NOK")),IF($K$5="Yes",IF(AND(H143&lt;$I$6,OR(J143&gt;$K$7,K143&gt;2.5)),"OK","NOK"),IF(H143&lt;$I$6,"OK","NOK")))))</f>
        <v xml:space="preserve"> </v>
      </c>
      <c r="M143" s="40" t="str">
        <f>IF('Raw Data'!B147=0," ",'MSA Analaysis'!AA140 &amp; ".")</f>
        <v xml:space="preserve"> </v>
      </c>
    </row>
    <row r="144" spans="1:13" x14ac:dyDescent="0.2">
      <c r="A144" s="35" t="str">
        <f>IF('Raw Data'!B148=0,"",'MSA Analaysis'!A141)</f>
        <v/>
      </c>
      <c r="B144" s="35" t="str">
        <f>IF('Raw Data'!B148=0,"",'MSA Analaysis'!B141)</f>
        <v/>
      </c>
      <c r="C144" s="38" t="str">
        <f>IF('Raw Data'!B148=0," ",'MSA Analaysis'!C141)</f>
        <v xml:space="preserve"> </v>
      </c>
      <c r="D144" s="38" t="str">
        <f>IF('Raw Data'!B148=0," ",'MSA Analaysis'!D141)</f>
        <v xml:space="preserve"> </v>
      </c>
      <c r="E144" s="38" t="str">
        <f>IF('Raw Data'!B148=0," ",'MSA Analaysis'!R141)</f>
        <v xml:space="preserve"> </v>
      </c>
      <c r="F144" s="38" t="str">
        <f>IF('Raw Data'!B148=0," ",'MSA Analaysis'!T141)</f>
        <v xml:space="preserve"> </v>
      </c>
      <c r="G144" s="38" t="str">
        <f>IF('Raw Data'!B148=0," ",'MSA Analaysis'!W141)</f>
        <v xml:space="preserve"> </v>
      </c>
      <c r="H144" s="39" t="str">
        <f>IF('Raw Data'!B148=0," ",'MSA Analaysis'!X141)</f>
        <v xml:space="preserve"> </v>
      </c>
      <c r="I144" s="141" t="str">
        <f>IF('Raw Data'!B148=0," ","No")</f>
        <v xml:space="preserve"> </v>
      </c>
      <c r="J144" s="46" t="str">
        <f>IF('Raw Data'!B148=0," ",IF($K$5="Yes",'MSA Analaysis'!Y141,"ND"))</f>
        <v xml:space="preserve"> </v>
      </c>
      <c r="K144" s="46" t="str">
        <f>IF('Raw Data'!B148=0," ",IF($K$5="Yes",'MSA Analaysis'!Z141,"ND"))</f>
        <v xml:space="preserve"> </v>
      </c>
      <c r="L144" s="41" t="str">
        <f>IF('Raw Data'!B148=0," ",IF(K144="ND",IF(I144="Yes",IF($K$5="Yes",IF(AND(H144&lt;$I$7,J144&gt;$K$7),"OK","NOK"),IF(H144&lt;$I$7,"OK","NOK")),IF($K$5="Yes",IF(AND(H144&lt;$I$6,J144&gt;$K$7),"OK","NOK"),IF(H144&lt;$I$6,"OK","NOK"))),IF(I144="Yes",IF($K$5="Yes",IF(AND(H144&lt;$I$7,OR(J144&gt;$K$7,K144&gt;2.5)),"OK","NOK"),IF(H144&lt;$I$7,"OK","NOK")),IF($K$5="Yes",IF(AND(H144&lt;$I$6,OR(J144&gt;$K$7,K144&gt;2.5)),"OK","NOK"),IF(H144&lt;$I$6,"OK","NOK")))))</f>
        <v xml:space="preserve"> </v>
      </c>
      <c r="M144" s="40" t="str">
        <f>IF('Raw Data'!B148=0," ",'MSA Analaysis'!AA141 &amp; ".")</f>
        <v xml:space="preserve"> </v>
      </c>
    </row>
    <row r="145" spans="1:13" x14ac:dyDescent="0.2">
      <c r="A145" s="35" t="str">
        <f>IF('Raw Data'!B149=0,"",'MSA Analaysis'!A142)</f>
        <v/>
      </c>
      <c r="B145" s="35" t="str">
        <f>IF('Raw Data'!B149=0,"",'MSA Analaysis'!B142)</f>
        <v/>
      </c>
      <c r="C145" s="38" t="str">
        <f>IF('Raw Data'!B149=0," ",'MSA Analaysis'!C142)</f>
        <v xml:space="preserve"> </v>
      </c>
      <c r="D145" s="38" t="str">
        <f>IF('Raw Data'!B149=0," ",'MSA Analaysis'!D142)</f>
        <v xml:space="preserve"> </v>
      </c>
      <c r="E145" s="38" t="str">
        <f>IF('Raw Data'!B149=0," ",'MSA Analaysis'!R142)</f>
        <v xml:space="preserve"> </v>
      </c>
      <c r="F145" s="38" t="str">
        <f>IF('Raw Data'!B149=0," ",'MSA Analaysis'!T142)</f>
        <v xml:space="preserve"> </v>
      </c>
      <c r="G145" s="38" t="str">
        <f>IF('Raw Data'!B149=0," ",'MSA Analaysis'!W142)</f>
        <v xml:space="preserve"> </v>
      </c>
      <c r="H145" s="39" t="str">
        <f>IF('Raw Data'!B149=0," ",'MSA Analaysis'!X142)</f>
        <v xml:space="preserve"> </v>
      </c>
      <c r="I145" s="141" t="str">
        <f>IF('Raw Data'!B149=0," ","No")</f>
        <v xml:space="preserve"> </v>
      </c>
      <c r="J145" s="46" t="str">
        <f>IF('Raw Data'!B149=0," ",IF($K$5="Yes",'MSA Analaysis'!Y142,"ND"))</f>
        <v xml:space="preserve"> </v>
      </c>
      <c r="K145" s="46" t="str">
        <f>IF('Raw Data'!B149=0," ",IF($K$5="Yes",'MSA Analaysis'!Z142,"ND"))</f>
        <v xml:space="preserve"> </v>
      </c>
      <c r="L145" s="41" t="str">
        <f>IF('Raw Data'!B149=0," ",IF(K145="ND",IF(I145="Yes",IF($K$5="Yes",IF(AND(H145&lt;$I$7,J145&gt;$K$7),"OK","NOK"),IF(H145&lt;$I$7,"OK","NOK")),IF($K$5="Yes",IF(AND(H145&lt;$I$6,J145&gt;$K$7),"OK","NOK"),IF(H145&lt;$I$6,"OK","NOK"))),IF(I145="Yes",IF($K$5="Yes",IF(AND(H145&lt;$I$7,OR(J145&gt;$K$7,K145&gt;2.5)),"OK","NOK"),IF(H145&lt;$I$7,"OK","NOK")),IF($K$5="Yes",IF(AND(H145&lt;$I$6,OR(J145&gt;$K$7,K145&gt;2.5)),"OK","NOK"),IF(H145&lt;$I$6,"OK","NOK")))))</f>
        <v xml:space="preserve"> </v>
      </c>
      <c r="M145" s="40" t="str">
        <f>IF('Raw Data'!B149=0," ",'MSA Analaysis'!AA142 &amp; ".")</f>
        <v xml:space="preserve"> </v>
      </c>
    </row>
    <row r="146" spans="1:13" x14ac:dyDescent="0.2">
      <c r="A146" s="35" t="str">
        <f>IF('Raw Data'!B150=0,"",'MSA Analaysis'!A143)</f>
        <v/>
      </c>
      <c r="B146" s="35" t="str">
        <f>IF('Raw Data'!B150=0,"",'MSA Analaysis'!B143)</f>
        <v/>
      </c>
      <c r="C146" s="38" t="str">
        <f>IF('Raw Data'!B150=0," ",'MSA Analaysis'!C143)</f>
        <v xml:space="preserve"> </v>
      </c>
      <c r="D146" s="38" t="str">
        <f>IF('Raw Data'!B150=0," ",'MSA Analaysis'!D143)</f>
        <v xml:space="preserve"> </v>
      </c>
      <c r="E146" s="38" t="str">
        <f>IF('Raw Data'!B150=0," ",'MSA Analaysis'!R143)</f>
        <v xml:space="preserve"> </v>
      </c>
      <c r="F146" s="38" t="str">
        <f>IF('Raw Data'!B150=0," ",'MSA Analaysis'!T143)</f>
        <v xml:space="preserve"> </v>
      </c>
      <c r="G146" s="38" t="str">
        <f>IF('Raw Data'!B150=0," ",'MSA Analaysis'!W143)</f>
        <v xml:space="preserve"> </v>
      </c>
      <c r="H146" s="39" t="str">
        <f>IF('Raw Data'!B150=0," ",'MSA Analaysis'!X143)</f>
        <v xml:space="preserve"> </v>
      </c>
      <c r="I146" s="141" t="str">
        <f>IF('Raw Data'!B150=0," ","No")</f>
        <v xml:space="preserve"> </v>
      </c>
      <c r="J146" s="46" t="str">
        <f>IF('Raw Data'!B150=0," ",IF($K$5="Yes",'MSA Analaysis'!Y143,"ND"))</f>
        <v xml:space="preserve"> </v>
      </c>
      <c r="K146" s="46" t="str">
        <f>IF('Raw Data'!B150=0," ",IF($K$5="Yes",'MSA Analaysis'!Z143,"ND"))</f>
        <v xml:space="preserve"> </v>
      </c>
      <c r="L146" s="41" t="str">
        <f>IF('Raw Data'!B150=0," ",IF(K146="ND",IF(I146="Yes",IF($K$5="Yes",IF(AND(H146&lt;$I$7,J146&gt;$K$7),"OK","NOK"),IF(H146&lt;$I$7,"OK","NOK")),IF($K$5="Yes",IF(AND(H146&lt;$I$6,J146&gt;$K$7),"OK","NOK"),IF(H146&lt;$I$6,"OK","NOK"))),IF(I146="Yes",IF($K$5="Yes",IF(AND(H146&lt;$I$7,OR(J146&gt;$K$7,K146&gt;2.5)),"OK","NOK"),IF(H146&lt;$I$7,"OK","NOK")),IF($K$5="Yes",IF(AND(H146&lt;$I$6,OR(J146&gt;$K$7,K146&gt;2.5)),"OK","NOK"),IF(H146&lt;$I$6,"OK","NOK")))))</f>
        <v xml:space="preserve"> </v>
      </c>
      <c r="M146" s="40" t="str">
        <f>IF('Raw Data'!B150=0," ",'MSA Analaysis'!AA143 &amp; ".")</f>
        <v xml:space="preserve"> </v>
      </c>
    </row>
    <row r="147" spans="1:13" x14ac:dyDescent="0.2">
      <c r="A147" s="35" t="str">
        <f>IF('Raw Data'!B151=0,"",'MSA Analaysis'!A144)</f>
        <v/>
      </c>
      <c r="B147" s="35" t="str">
        <f>IF('Raw Data'!B151=0,"",'MSA Analaysis'!B144)</f>
        <v/>
      </c>
      <c r="C147" s="38" t="str">
        <f>IF('Raw Data'!B151=0," ",'MSA Analaysis'!C144)</f>
        <v xml:space="preserve"> </v>
      </c>
      <c r="D147" s="38" t="str">
        <f>IF('Raw Data'!B151=0," ",'MSA Analaysis'!D144)</f>
        <v xml:space="preserve"> </v>
      </c>
      <c r="E147" s="38" t="str">
        <f>IF('Raw Data'!B151=0," ",'MSA Analaysis'!R144)</f>
        <v xml:space="preserve"> </v>
      </c>
      <c r="F147" s="38" t="str">
        <f>IF('Raw Data'!B151=0," ",'MSA Analaysis'!T144)</f>
        <v xml:space="preserve"> </v>
      </c>
      <c r="G147" s="38" t="str">
        <f>IF('Raw Data'!B151=0," ",'MSA Analaysis'!W144)</f>
        <v xml:space="preserve"> </v>
      </c>
      <c r="H147" s="39" t="str">
        <f>IF('Raw Data'!B151=0," ",'MSA Analaysis'!X144)</f>
        <v xml:space="preserve"> </v>
      </c>
      <c r="I147" s="141" t="str">
        <f>IF('Raw Data'!B151=0," ","No")</f>
        <v xml:space="preserve"> </v>
      </c>
      <c r="J147" s="46" t="str">
        <f>IF('Raw Data'!B151=0," ",IF($K$5="Yes",'MSA Analaysis'!Y144,"ND"))</f>
        <v xml:space="preserve"> </v>
      </c>
      <c r="K147" s="46" t="str">
        <f>IF('Raw Data'!B151=0," ",IF($K$5="Yes",'MSA Analaysis'!Z144,"ND"))</f>
        <v xml:space="preserve"> </v>
      </c>
      <c r="L147" s="41" t="str">
        <f>IF('Raw Data'!B151=0," ",IF(K147="ND",IF(I147="Yes",IF($K$5="Yes",IF(AND(H147&lt;$I$7,J147&gt;$K$7),"OK","NOK"),IF(H147&lt;$I$7,"OK","NOK")),IF($K$5="Yes",IF(AND(H147&lt;$I$6,J147&gt;$K$7),"OK","NOK"),IF(H147&lt;$I$6,"OK","NOK"))),IF(I147="Yes",IF($K$5="Yes",IF(AND(H147&lt;$I$7,OR(J147&gt;$K$7,K147&gt;2.5)),"OK","NOK"),IF(H147&lt;$I$7,"OK","NOK")),IF($K$5="Yes",IF(AND(H147&lt;$I$6,OR(J147&gt;$K$7,K147&gt;2.5)),"OK","NOK"),IF(H147&lt;$I$6,"OK","NOK")))))</f>
        <v xml:space="preserve"> </v>
      </c>
      <c r="M147" s="40" t="str">
        <f>IF('Raw Data'!B151=0," ",'MSA Analaysis'!AA144 &amp; ".")</f>
        <v xml:space="preserve"> </v>
      </c>
    </row>
    <row r="148" spans="1:13" x14ac:dyDescent="0.2">
      <c r="A148" s="35" t="str">
        <f>IF('Raw Data'!B152=0,"",'MSA Analaysis'!A145)</f>
        <v/>
      </c>
      <c r="B148" s="35" t="str">
        <f>IF('Raw Data'!B152=0,"",'MSA Analaysis'!B145)</f>
        <v/>
      </c>
      <c r="C148" s="38" t="str">
        <f>IF('Raw Data'!B152=0," ",'MSA Analaysis'!C145)</f>
        <v xml:space="preserve"> </v>
      </c>
      <c r="D148" s="38" t="str">
        <f>IF('Raw Data'!B152=0," ",'MSA Analaysis'!D145)</f>
        <v xml:space="preserve"> </v>
      </c>
      <c r="E148" s="38" t="str">
        <f>IF('Raw Data'!B152=0," ",'MSA Analaysis'!R145)</f>
        <v xml:space="preserve"> </v>
      </c>
      <c r="F148" s="38" t="str">
        <f>IF('Raw Data'!B152=0," ",'MSA Analaysis'!T145)</f>
        <v xml:space="preserve"> </v>
      </c>
      <c r="G148" s="38" t="str">
        <f>IF('Raw Data'!B152=0," ",'MSA Analaysis'!W145)</f>
        <v xml:space="preserve"> </v>
      </c>
      <c r="H148" s="39" t="str">
        <f>IF('Raw Data'!B152=0," ",'MSA Analaysis'!X145)</f>
        <v xml:space="preserve"> </v>
      </c>
      <c r="I148" s="141" t="str">
        <f>IF('Raw Data'!B152=0," ","No")</f>
        <v xml:space="preserve"> </v>
      </c>
      <c r="J148" s="46" t="str">
        <f>IF('Raw Data'!B152=0," ",IF($K$5="Yes",'MSA Analaysis'!Y145,"ND"))</f>
        <v xml:space="preserve"> </v>
      </c>
      <c r="K148" s="46" t="str">
        <f>IF('Raw Data'!B152=0," ",IF($K$5="Yes",'MSA Analaysis'!Z145,"ND"))</f>
        <v xml:space="preserve"> </v>
      </c>
      <c r="L148" s="41" t="str">
        <f>IF('Raw Data'!B152=0," ",IF(K148="ND",IF(I148="Yes",IF($K$5="Yes",IF(AND(H148&lt;$I$7,J148&gt;$K$7),"OK","NOK"),IF(H148&lt;$I$7,"OK","NOK")),IF($K$5="Yes",IF(AND(H148&lt;$I$6,J148&gt;$K$7),"OK","NOK"),IF(H148&lt;$I$6,"OK","NOK"))),IF(I148="Yes",IF($K$5="Yes",IF(AND(H148&lt;$I$7,OR(J148&gt;$K$7,K148&gt;2.5)),"OK","NOK"),IF(H148&lt;$I$7,"OK","NOK")),IF($K$5="Yes",IF(AND(H148&lt;$I$6,OR(J148&gt;$K$7,K148&gt;2.5)),"OK","NOK"),IF(H148&lt;$I$6,"OK","NOK")))))</f>
        <v xml:space="preserve"> </v>
      </c>
      <c r="M148" s="40" t="str">
        <f>IF('Raw Data'!B152=0," ",'MSA Analaysis'!AA145 &amp; ".")</f>
        <v xml:space="preserve"> </v>
      </c>
    </row>
    <row r="149" spans="1:13" x14ac:dyDescent="0.2">
      <c r="A149" s="35" t="str">
        <f>IF('Raw Data'!B153=0,"",'MSA Analaysis'!A146)</f>
        <v/>
      </c>
      <c r="B149" s="35" t="str">
        <f>IF('Raw Data'!B153=0,"",'MSA Analaysis'!B146)</f>
        <v/>
      </c>
      <c r="C149" s="38" t="str">
        <f>IF('Raw Data'!B153=0," ",'MSA Analaysis'!C146)</f>
        <v xml:space="preserve"> </v>
      </c>
      <c r="D149" s="38" t="str">
        <f>IF('Raw Data'!B153=0," ",'MSA Analaysis'!D146)</f>
        <v xml:space="preserve"> </v>
      </c>
      <c r="E149" s="38" t="str">
        <f>IF('Raw Data'!B153=0," ",'MSA Analaysis'!R146)</f>
        <v xml:space="preserve"> </v>
      </c>
      <c r="F149" s="38" t="str">
        <f>IF('Raw Data'!B153=0," ",'MSA Analaysis'!T146)</f>
        <v xml:space="preserve"> </v>
      </c>
      <c r="G149" s="38" t="str">
        <f>IF('Raw Data'!B153=0," ",'MSA Analaysis'!W146)</f>
        <v xml:space="preserve"> </v>
      </c>
      <c r="H149" s="39" t="str">
        <f>IF('Raw Data'!B153=0," ",'MSA Analaysis'!X146)</f>
        <v xml:space="preserve"> </v>
      </c>
      <c r="I149" s="141" t="str">
        <f>IF('Raw Data'!B153=0," ","No")</f>
        <v xml:space="preserve"> </v>
      </c>
      <c r="J149" s="46" t="str">
        <f>IF('Raw Data'!B153=0," ",IF($K$5="Yes",'MSA Analaysis'!Y146,"ND"))</f>
        <v xml:space="preserve"> </v>
      </c>
      <c r="K149" s="46" t="str">
        <f>IF('Raw Data'!B153=0," ",IF($K$5="Yes",'MSA Analaysis'!Z146,"ND"))</f>
        <v xml:space="preserve"> </v>
      </c>
      <c r="L149" s="41" t="str">
        <f>IF('Raw Data'!B153=0," ",IF(K149="ND",IF(I149="Yes",IF($K$5="Yes",IF(AND(H149&lt;$I$7,J149&gt;$K$7),"OK","NOK"),IF(H149&lt;$I$7,"OK","NOK")),IF($K$5="Yes",IF(AND(H149&lt;$I$6,J149&gt;$K$7),"OK","NOK"),IF(H149&lt;$I$6,"OK","NOK"))),IF(I149="Yes",IF($K$5="Yes",IF(AND(H149&lt;$I$7,OR(J149&gt;$K$7,K149&gt;2.5)),"OK","NOK"),IF(H149&lt;$I$7,"OK","NOK")),IF($K$5="Yes",IF(AND(H149&lt;$I$6,OR(J149&gt;$K$7,K149&gt;2.5)),"OK","NOK"),IF(H149&lt;$I$6,"OK","NOK")))))</f>
        <v xml:space="preserve"> </v>
      </c>
      <c r="M149" s="40" t="str">
        <f>IF('Raw Data'!B153=0," ",'MSA Analaysis'!AA146 &amp; ".")</f>
        <v xml:space="preserve"> </v>
      </c>
    </row>
    <row r="150" spans="1:13" x14ac:dyDescent="0.2">
      <c r="A150" s="35" t="str">
        <f>IF('Raw Data'!B154=0,"",'MSA Analaysis'!A147)</f>
        <v/>
      </c>
      <c r="B150" s="35" t="str">
        <f>IF('Raw Data'!B154=0,"",'MSA Analaysis'!B147)</f>
        <v/>
      </c>
      <c r="C150" s="38" t="str">
        <f>IF('Raw Data'!B154=0," ",'MSA Analaysis'!C147)</f>
        <v xml:space="preserve"> </v>
      </c>
      <c r="D150" s="38" t="str">
        <f>IF('Raw Data'!B154=0," ",'MSA Analaysis'!D147)</f>
        <v xml:space="preserve"> </v>
      </c>
      <c r="E150" s="38" t="str">
        <f>IF('Raw Data'!B154=0," ",'MSA Analaysis'!R147)</f>
        <v xml:space="preserve"> </v>
      </c>
      <c r="F150" s="38" t="str">
        <f>IF('Raw Data'!B154=0," ",'MSA Analaysis'!T147)</f>
        <v xml:space="preserve"> </v>
      </c>
      <c r="G150" s="38" t="str">
        <f>IF('Raw Data'!B154=0," ",'MSA Analaysis'!W147)</f>
        <v xml:space="preserve"> </v>
      </c>
      <c r="H150" s="39" t="str">
        <f>IF('Raw Data'!B154=0," ",'MSA Analaysis'!X147)</f>
        <v xml:space="preserve"> </v>
      </c>
      <c r="I150" s="141" t="str">
        <f>IF('Raw Data'!B154=0," ","No")</f>
        <v xml:space="preserve"> </v>
      </c>
      <c r="J150" s="46" t="str">
        <f>IF('Raw Data'!B154=0," ",IF($K$5="Yes",'MSA Analaysis'!Y147,"ND"))</f>
        <v xml:space="preserve"> </v>
      </c>
      <c r="K150" s="46" t="str">
        <f>IF('Raw Data'!B154=0," ",IF($K$5="Yes",'MSA Analaysis'!Z147,"ND"))</f>
        <v xml:space="preserve"> </v>
      </c>
      <c r="L150" s="41" t="str">
        <f>IF('Raw Data'!B154=0," ",IF(K150="ND",IF(I150="Yes",IF($K$5="Yes",IF(AND(H150&lt;$I$7,J150&gt;$K$7),"OK","NOK"),IF(H150&lt;$I$7,"OK","NOK")),IF($K$5="Yes",IF(AND(H150&lt;$I$6,J150&gt;$K$7),"OK","NOK"),IF(H150&lt;$I$6,"OK","NOK"))),IF(I150="Yes",IF($K$5="Yes",IF(AND(H150&lt;$I$7,OR(J150&gt;$K$7,K150&gt;2.5)),"OK","NOK"),IF(H150&lt;$I$7,"OK","NOK")),IF($K$5="Yes",IF(AND(H150&lt;$I$6,OR(J150&gt;$K$7,K150&gt;2.5)),"OK","NOK"),IF(H150&lt;$I$6,"OK","NOK")))))</f>
        <v xml:space="preserve"> </v>
      </c>
      <c r="M150" s="40" t="str">
        <f>IF('Raw Data'!B154=0," ",'MSA Analaysis'!AA147 &amp; ".")</f>
        <v xml:space="preserve"> </v>
      </c>
    </row>
    <row r="151" spans="1:13" x14ac:dyDescent="0.2">
      <c r="A151" s="35" t="str">
        <f>IF('Raw Data'!B155=0,"",'MSA Analaysis'!A148)</f>
        <v/>
      </c>
      <c r="B151" s="35" t="str">
        <f>IF('Raw Data'!B155=0,"",'MSA Analaysis'!B148)</f>
        <v/>
      </c>
      <c r="C151" s="38" t="str">
        <f>IF('Raw Data'!B155=0," ",'MSA Analaysis'!C148)</f>
        <v xml:space="preserve"> </v>
      </c>
      <c r="D151" s="38" t="str">
        <f>IF('Raw Data'!B155=0," ",'MSA Analaysis'!D148)</f>
        <v xml:space="preserve"> </v>
      </c>
      <c r="E151" s="38" t="str">
        <f>IF('Raw Data'!B155=0," ",'MSA Analaysis'!R148)</f>
        <v xml:space="preserve"> </v>
      </c>
      <c r="F151" s="38" t="str">
        <f>IF('Raw Data'!B155=0," ",'MSA Analaysis'!T148)</f>
        <v xml:space="preserve"> </v>
      </c>
      <c r="G151" s="38" t="str">
        <f>IF('Raw Data'!B155=0," ",'MSA Analaysis'!W148)</f>
        <v xml:space="preserve"> </v>
      </c>
      <c r="H151" s="39" t="str">
        <f>IF('Raw Data'!B155=0," ",'MSA Analaysis'!X148)</f>
        <v xml:space="preserve"> </v>
      </c>
      <c r="I151" s="141" t="str">
        <f>IF('Raw Data'!B155=0," ","No")</f>
        <v xml:space="preserve"> </v>
      </c>
      <c r="J151" s="46" t="str">
        <f>IF('Raw Data'!B155=0," ",IF($K$5="Yes",'MSA Analaysis'!Y148,"ND"))</f>
        <v xml:space="preserve"> </v>
      </c>
      <c r="K151" s="46" t="str">
        <f>IF('Raw Data'!B155=0," ",IF($K$5="Yes",'MSA Analaysis'!Z148,"ND"))</f>
        <v xml:space="preserve"> </v>
      </c>
      <c r="L151" s="41" t="str">
        <f>IF('Raw Data'!B155=0," ",IF(K151="ND",IF(I151="Yes",IF($K$5="Yes",IF(AND(H151&lt;$I$7,J151&gt;$K$7),"OK","NOK"),IF(H151&lt;$I$7,"OK","NOK")),IF($K$5="Yes",IF(AND(H151&lt;$I$6,J151&gt;$K$7),"OK","NOK"),IF(H151&lt;$I$6,"OK","NOK"))),IF(I151="Yes",IF($K$5="Yes",IF(AND(H151&lt;$I$7,OR(J151&gt;$K$7,K151&gt;2.5)),"OK","NOK"),IF(H151&lt;$I$7,"OK","NOK")),IF($K$5="Yes",IF(AND(H151&lt;$I$6,OR(J151&gt;$K$7,K151&gt;2.5)),"OK","NOK"),IF(H151&lt;$I$6,"OK","NOK")))))</f>
        <v xml:space="preserve"> </v>
      </c>
      <c r="M151" s="40" t="str">
        <f>IF('Raw Data'!B155=0," ",'MSA Analaysis'!AA148 &amp; ".")</f>
        <v xml:space="preserve"> </v>
      </c>
    </row>
    <row r="152" spans="1:13" x14ac:dyDescent="0.2">
      <c r="A152" s="35" t="str">
        <f>IF('Raw Data'!B156=0,"",'MSA Analaysis'!A149)</f>
        <v/>
      </c>
      <c r="B152" s="35" t="str">
        <f>IF('Raw Data'!B156=0,"",'MSA Analaysis'!B149)</f>
        <v/>
      </c>
      <c r="C152" s="38" t="str">
        <f>IF('Raw Data'!B156=0," ",'MSA Analaysis'!C149)</f>
        <v xml:space="preserve"> </v>
      </c>
      <c r="D152" s="38" t="str">
        <f>IF('Raw Data'!B156=0," ",'MSA Analaysis'!D149)</f>
        <v xml:space="preserve"> </v>
      </c>
      <c r="E152" s="38" t="str">
        <f>IF('Raw Data'!B156=0," ",'MSA Analaysis'!R149)</f>
        <v xml:space="preserve"> </v>
      </c>
      <c r="F152" s="38" t="str">
        <f>IF('Raw Data'!B156=0," ",'MSA Analaysis'!T149)</f>
        <v xml:space="preserve"> </v>
      </c>
      <c r="G152" s="38" t="str">
        <f>IF('Raw Data'!B156=0," ",'MSA Analaysis'!W149)</f>
        <v xml:space="preserve"> </v>
      </c>
      <c r="H152" s="39" t="str">
        <f>IF('Raw Data'!B156=0," ",'MSA Analaysis'!X149)</f>
        <v xml:space="preserve"> </v>
      </c>
      <c r="I152" s="141" t="str">
        <f>IF('Raw Data'!B156=0," ","No")</f>
        <v xml:space="preserve"> </v>
      </c>
      <c r="J152" s="46" t="str">
        <f>IF('Raw Data'!B156=0," ",IF($K$5="Yes",'MSA Analaysis'!Y149,"ND"))</f>
        <v xml:space="preserve"> </v>
      </c>
      <c r="K152" s="46" t="str">
        <f>IF('Raw Data'!B156=0," ",IF($K$5="Yes",'MSA Analaysis'!Z149,"ND"))</f>
        <v xml:space="preserve"> </v>
      </c>
      <c r="L152" s="41" t="str">
        <f>IF('Raw Data'!B156=0," ",IF(K152="ND",IF(I152="Yes",IF($K$5="Yes",IF(AND(H152&lt;$I$7,J152&gt;$K$7),"OK","NOK"),IF(H152&lt;$I$7,"OK","NOK")),IF($K$5="Yes",IF(AND(H152&lt;$I$6,J152&gt;$K$7),"OK","NOK"),IF(H152&lt;$I$6,"OK","NOK"))),IF(I152="Yes",IF($K$5="Yes",IF(AND(H152&lt;$I$7,OR(J152&gt;$K$7,K152&gt;2.5)),"OK","NOK"),IF(H152&lt;$I$7,"OK","NOK")),IF($K$5="Yes",IF(AND(H152&lt;$I$6,OR(J152&gt;$K$7,K152&gt;2.5)),"OK","NOK"),IF(H152&lt;$I$6,"OK","NOK")))))</f>
        <v xml:space="preserve"> </v>
      </c>
      <c r="M152" s="40" t="str">
        <f>IF('Raw Data'!B156=0," ",'MSA Analaysis'!AA149 &amp; ".")</f>
        <v xml:space="preserve"> </v>
      </c>
    </row>
    <row r="153" spans="1:13" x14ac:dyDescent="0.2">
      <c r="A153" s="35" t="str">
        <f>IF('Raw Data'!B157=0,"",'MSA Analaysis'!A150)</f>
        <v/>
      </c>
      <c r="B153" s="35" t="str">
        <f>IF('Raw Data'!B157=0,"",'MSA Analaysis'!B150)</f>
        <v/>
      </c>
      <c r="C153" s="38" t="str">
        <f>IF('Raw Data'!B157=0," ",'MSA Analaysis'!C150)</f>
        <v xml:space="preserve"> </v>
      </c>
      <c r="D153" s="38" t="str">
        <f>IF('Raw Data'!B157=0," ",'MSA Analaysis'!D150)</f>
        <v xml:space="preserve"> </v>
      </c>
      <c r="E153" s="38" t="str">
        <f>IF('Raw Data'!B157=0," ",'MSA Analaysis'!R150)</f>
        <v xml:space="preserve"> </v>
      </c>
      <c r="F153" s="38" t="str">
        <f>IF('Raw Data'!B157=0," ",'MSA Analaysis'!T150)</f>
        <v xml:space="preserve"> </v>
      </c>
      <c r="G153" s="38" t="str">
        <f>IF('Raw Data'!B157=0," ",'MSA Analaysis'!W150)</f>
        <v xml:space="preserve"> </v>
      </c>
      <c r="H153" s="39" t="str">
        <f>IF('Raw Data'!B157=0," ",'MSA Analaysis'!X150)</f>
        <v xml:space="preserve"> </v>
      </c>
      <c r="I153" s="141" t="str">
        <f>IF('Raw Data'!B157=0," ","No")</f>
        <v xml:space="preserve"> </v>
      </c>
      <c r="J153" s="46" t="str">
        <f>IF('Raw Data'!B157=0," ",IF($K$5="Yes",'MSA Analaysis'!Y150,"ND"))</f>
        <v xml:space="preserve"> </v>
      </c>
      <c r="K153" s="46" t="str">
        <f>IF('Raw Data'!B157=0," ",IF($K$5="Yes",'MSA Analaysis'!Z150,"ND"))</f>
        <v xml:space="preserve"> </v>
      </c>
      <c r="L153" s="41" t="str">
        <f>IF('Raw Data'!B157=0," ",IF(K153="ND",IF(I153="Yes",IF($K$5="Yes",IF(AND(H153&lt;$I$7,J153&gt;$K$7),"OK","NOK"),IF(H153&lt;$I$7,"OK","NOK")),IF($K$5="Yes",IF(AND(H153&lt;$I$6,J153&gt;$K$7),"OK","NOK"),IF(H153&lt;$I$6,"OK","NOK"))),IF(I153="Yes",IF($K$5="Yes",IF(AND(H153&lt;$I$7,OR(J153&gt;$K$7,K153&gt;2.5)),"OK","NOK"),IF(H153&lt;$I$7,"OK","NOK")),IF($K$5="Yes",IF(AND(H153&lt;$I$6,OR(J153&gt;$K$7,K153&gt;2.5)),"OK","NOK"),IF(H153&lt;$I$6,"OK","NOK")))))</f>
        <v xml:space="preserve"> </v>
      </c>
      <c r="M153" s="40" t="str">
        <f>IF('Raw Data'!B157=0," ",'MSA Analaysis'!AA150 &amp; ".")</f>
        <v xml:space="preserve"> </v>
      </c>
    </row>
    <row r="154" spans="1:13" x14ac:dyDescent="0.2">
      <c r="A154" s="35" t="str">
        <f>IF('Raw Data'!B158=0,"",'MSA Analaysis'!A151)</f>
        <v/>
      </c>
      <c r="B154" s="35" t="str">
        <f>IF('Raw Data'!B158=0,"",'MSA Analaysis'!B151)</f>
        <v/>
      </c>
      <c r="C154" s="38" t="str">
        <f>IF('Raw Data'!B158=0," ",'MSA Analaysis'!C151)</f>
        <v xml:space="preserve"> </v>
      </c>
      <c r="D154" s="38" t="str">
        <f>IF('Raw Data'!B158=0," ",'MSA Analaysis'!D151)</f>
        <v xml:space="preserve"> </v>
      </c>
      <c r="E154" s="38" t="str">
        <f>IF('Raw Data'!B158=0," ",'MSA Analaysis'!R151)</f>
        <v xml:space="preserve"> </v>
      </c>
      <c r="F154" s="38" t="str">
        <f>IF('Raw Data'!B158=0," ",'MSA Analaysis'!T151)</f>
        <v xml:space="preserve"> </v>
      </c>
      <c r="G154" s="38" t="str">
        <f>IF('Raw Data'!B158=0," ",'MSA Analaysis'!W151)</f>
        <v xml:space="preserve"> </v>
      </c>
      <c r="H154" s="39" t="str">
        <f>IF('Raw Data'!B158=0," ",'MSA Analaysis'!X151)</f>
        <v xml:space="preserve"> </v>
      </c>
      <c r="I154" s="141" t="str">
        <f>IF('Raw Data'!B158=0," ","No")</f>
        <v xml:space="preserve"> </v>
      </c>
      <c r="J154" s="46" t="str">
        <f>IF('Raw Data'!B158=0," ",IF($K$5="Yes",'MSA Analaysis'!Y151,"ND"))</f>
        <v xml:space="preserve"> </v>
      </c>
      <c r="K154" s="46" t="str">
        <f>IF('Raw Data'!B158=0," ",IF($K$5="Yes",'MSA Analaysis'!Z151,"ND"))</f>
        <v xml:space="preserve"> </v>
      </c>
      <c r="L154" s="41" t="str">
        <f>IF('Raw Data'!B158=0," ",IF(K154="ND",IF(I154="Yes",IF($K$5="Yes",IF(AND(H154&lt;$I$7,J154&gt;$K$7),"OK","NOK"),IF(H154&lt;$I$7,"OK","NOK")),IF($K$5="Yes",IF(AND(H154&lt;$I$6,J154&gt;$K$7),"OK","NOK"),IF(H154&lt;$I$6,"OK","NOK"))),IF(I154="Yes",IF($K$5="Yes",IF(AND(H154&lt;$I$7,OR(J154&gt;$K$7,K154&gt;2.5)),"OK","NOK"),IF(H154&lt;$I$7,"OK","NOK")),IF($K$5="Yes",IF(AND(H154&lt;$I$6,OR(J154&gt;$K$7,K154&gt;2.5)),"OK","NOK"),IF(H154&lt;$I$6,"OK","NOK")))))</f>
        <v xml:space="preserve"> </v>
      </c>
      <c r="M154" s="40" t="str">
        <f>IF('Raw Data'!B158=0," ",'MSA Analaysis'!AA151 &amp; ".")</f>
        <v xml:space="preserve"> </v>
      </c>
    </row>
    <row r="155" spans="1:13" x14ac:dyDescent="0.2">
      <c r="A155" s="35" t="str">
        <f>IF('Raw Data'!B159=0,"",'MSA Analaysis'!A152)</f>
        <v/>
      </c>
      <c r="B155" s="35" t="str">
        <f>IF('Raw Data'!B159=0,"",'MSA Analaysis'!B152)</f>
        <v/>
      </c>
      <c r="C155" s="38" t="str">
        <f>IF('Raw Data'!B159=0," ",'MSA Analaysis'!C152)</f>
        <v xml:space="preserve"> </v>
      </c>
      <c r="D155" s="38" t="str">
        <f>IF('Raw Data'!B159=0," ",'MSA Analaysis'!D152)</f>
        <v xml:space="preserve"> </v>
      </c>
      <c r="E155" s="38" t="str">
        <f>IF('Raw Data'!B159=0," ",'MSA Analaysis'!R152)</f>
        <v xml:space="preserve"> </v>
      </c>
      <c r="F155" s="38" t="str">
        <f>IF('Raw Data'!B159=0," ",'MSA Analaysis'!T152)</f>
        <v xml:space="preserve"> </v>
      </c>
      <c r="G155" s="38" t="str">
        <f>IF('Raw Data'!B159=0," ",'MSA Analaysis'!W152)</f>
        <v xml:space="preserve"> </v>
      </c>
      <c r="H155" s="39" t="str">
        <f>IF('Raw Data'!B159=0," ",'MSA Analaysis'!X152)</f>
        <v xml:space="preserve"> </v>
      </c>
      <c r="I155" s="141" t="str">
        <f>IF('Raw Data'!B159=0," ","No")</f>
        <v xml:space="preserve"> </v>
      </c>
      <c r="J155" s="46" t="str">
        <f>IF('Raw Data'!B159=0," ",IF($K$5="Yes",'MSA Analaysis'!Y152,"ND"))</f>
        <v xml:space="preserve"> </v>
      </c>
      <c r="K155" s="46" t="str">
        <f>IF('Raw Data'!B159=0," ",IF($K$5="Yes",'MSA Analaysis'!Z152,"ND"))</f>
        <v xml:space="preserve"> </v>
      </c>
      <c r="L155" s="41" t="str">
        <f>IF('Raw Data'!B159=0," ",IF(K155="ND",IF(I155="Yes",IF($K$5="Yes",IF(AND(H155&lt;$I$7,J155&gt;$K$7),"OK","NOK"),IF(H155&lt;$I$7,"OK","NOK")),IF($K$5="Yes",IF(AND(H155&lt;$I$6,J155&gt;$K$7),"OK","NOK"),IF(H155&lt;$I$6,"OK","NOK"))),IF(I155="Yes",IF($K$5="Yes",IF(AND(H155&lt;$I$7,OR(J155&gt;$K$7,K155&gt;2.5)),"OK","NOK"),IF(H155&lt;$I$7,"OK","NOK")),IF($K$5="Yes",IF(AND(H155&lt;$I$6,OR(J155&gt;$K$7,K155&gt;2.5)),"OK","NOK"),IF(H155&lt;$I$6,"OK","NOK")))))</f>
        <v xml:space="preserve"> </v>
      </c>
      <c r="M155" s="40" t="str">
        <f>IF('Raw Data'!B159=0," ",'MSA Analaysis'!AA152 &amp; ".")</f>
        <v xml:space="preserve"> </v>
      </c>
    </row>
    <row r="156" spans="1:13" x14ac:dyDescent="0.2">
      <c r="A156" s="35" t="str">
        <f>IF('Raw Data'!B160=0,"",'MSA Analaysis'!A153)</f>
        <v/>
      </c>
      <c r="B156" s="35" t="str">
        <f>IF('Raw Data'!B160=0,"",'MSA Analaysis'!B153)</f>
        <v/>
      </c>
      <c r="C156" s="38" t="str">
        <f>IF('Raw Data'!B160=0," ",'MSA Analaysis'!C153)</f>
        <v xml:space="preserve"> </v>
      </c>
      <c r="D156" s="38" t="str">
        <f>IF('Raw Data'!B160=0," ",'MSA Analaysis'!D153)</f>
        <v xml:space="preserve"> </v>
      </c>
      <c r="E156" s="38" t="str">
        <f>IF('Raw Data'!B160=0," ",'MSA Analaysis'!R153)</f>
        <v xml:space="preserve"> </v>
      </c>
      <c r="F156" s="38" t="str">
        <f>IF('Raw Data'!B160=0," ",'MSA Analaysis'!T153)</f>
        <v xml:space="preserve"> </v>
      </c>
      <c r="G156" s="38" t="str">
        <f>IF('Raw Data'!B160=0," ",'MSA Analaysis'!W153)</f>
        <v xml:space="preserve"> </v>
      </c>
      <c r="H156" s="39" t="str">
        <f>IF('Raw Data'!B160=0," ",'MSA Analaysis'!X153)</f>
        <v xml:space="preserve"> </v>
      </c>
      <c r="I156" s="141" t="str">
        <f>IF('Raw Data'!B160=0," ","No")</f>
        <v xml:space="preserve"> </v>
      </c>
      <c r="J156" s="46" t="str">
        <f>IF('Raw Data'!B160=0," ",IF($K$5="Yes",'MSA Analaysis'!Y153,"ND"))</f>
        <v xml:space="preserve"> </v>
      </c>
      <c r="K156" s="46" t="str">
        <f>IF('Raw Data'!B160=0," ",IF($K$5="Yes",'MSA Analaysis'!Z153,"ND"))</f>
        <v xml:space="preserve"> </v>
      </c>
      <c r="L156" s="41" t="str">
        <f>IF('Raw Data'!B160=0," ",IF(K156="ND",IF(I156="Yes",IF($K$5="Yes",IF(AND(H156&lt;$I$7,J156&gt;$K$7),"OK","NOK"),IF(H156&lt;$I$7,"OK","NOK")),IF($K$5="Yes",IF(AND(H156&lt;$I$6,J156&gt;$K$7),"OK","NOK"),IF(H156&lt;$I$6,"OK","NOK"))),IF(I156="Yes",IF($K$5="Yes",IF(AND(H156&lt;$I$7,OR(J156&gt;$K$7,K156&gt;2.5)),"OK","NOK"),IF(H156&lt;$I$7,"OK","NOK")),IF($K$5="Yes",IF(AND(H156&lt;$I$6,OR(J156&gt;$K$7,K156&gt;2.5)),"OK","NOK"),IF(H156&lt;$I$6,"OK","NOK")))))</f>
        <v xml:space="preserve"> </v>
      </c>
      <c r="M156" s="40" t="str">
        <f>IF('Raw Data'!B160=0," ",'MSA Analaysis'!AA153 &amp; ".")</f>
        <v xml:space="preserve"> </v>
      </c>
    </row>
    <row r="157" spans="1:13" x14ac:dyDescent="0.2">
      <c r="A157" s="35" t="str">
        <f>IF('Raw Data'!B161=0,"",'MSA Analaysis'!A154)</f>
        <v/>
      </c>
      <c r="B157" s="35" t="str">
        <f>IF('Raw Data'!B161=0,"",'MSA Analaysis'!B154)</f>
        <v/>
      </c>
      <c r="C157" s="38" t="str">
        <f>IF('Raw Data'!B161=0," ",'MSA Analaysis'!C154)</f>
        <v xml:space="preserve"> </v>
      </c>
      <c r="D157" s="38" t="str">
        <f>IF('Raw Data'!B161=0," ",'MSA Analaysis'!D154)</f>
        <v xml:space="preserve"> </v>
      </c>
      <c r="E157" s="38" t="str">
        <f>IF('Raw Data'!B161=0," ",'MSA Analaysis'!R154)</f>
        <v xml:space="preserve"> </v>
      </c>
      <c r="F157" s="38" t="str">
        <f>IF('Raw Data'!B161=0," ",'MSA Analaysis'!T154)</f>
        <v xml:space="preserve"> </v>
      </c>
      <c r="G157" s="38" t="str">
        <f>IF('Raw Data'!B161=0," ",'MSA Analaysis'!W154)</f>
        <v xml:space="preserve"> </v>
      </c>
      <c r="H157" s="39" t="str">
        <f>IF('Raw Data'!B161=0," ",'MSA Analaysis'!X154)</f>
        <v xml:space="preserve"> </v>
      </c>
      <c r="I157" s="141" t="str">
        <f>IF('Raw Data'!B161=0," ","No")</f>
        <v xml:space="preserve"> </v>
      </c>
      <c r="J157" s="46" t="str">
        <f>IF('Raw Data'!B161=0," ",IF($K$5="Yes",'MSA Analaysis'!Y154,"ND"))</f>
        <v xml:space="preserve"> </v>
      </c>
      <c r="K157" s="46" t="str">
        <f>IF('Raw Data'!B161=0," ",IF($K$5="Yes",'MSA Analaysis'!Z154,"ND"))</f>
        <v xml:space="preserve"> </v>
      </c>
      <c r="L157" s="41" t="str">
        <f>IF('Raw Data'!B161=0," ",IF(K157="ND",IF(I157="Yes",IF($K$5="Yes",IF(AND(H157&lt;$I$7,J157&gt;$K$7),"OK","NOK"),IF(H157&lt;$I$7,"OK","NOK")),IF($K$5="Yes",IF(AND(H157&lt;$I$6,J157&gt;$K$7),"OK","NOK"),IF(H157&lt;$I$6,"OK","NOK"))),IF(I157="Yes",IF($K$5="Yes",IF(AND(H157&lt;$I$7,OR(J157&gt;$K$7,K157&gt;2.5)),"OK","NOK"),IF(H157&lt;$I$7,"OK","NOK")),IF($K$5="Yes",IF(AND(H157&lt;$I$6,OR(J157&gt;$K$7,K157&gt;2.5)),"OK","NOK"),IF(H157&lt;$I$6,"OK","NOK")))))</f>
        <v xml:space="preserve"> </v>
      </c>
      <c r="M157" s="40" t="str">
        <f>IF('Raw Data'!B161=0," ",'MSA Analaysis'!AA154 &amp; ".")</f>
        <v xml:space="preserve"> </v>
      </c>
    </row>
    <row r="158" spans="1:13" x14ac:dyDescent="0.2">
      <c r="A158" s="35" t="str">
        <f>IF('Raw Data'!B162=0,"",'MSA Analaysis'!A155)</f>
        <v/>
      </c>
      <c r="B158" s="35" t="str">
        <f>IF('Raw Data'!B162=0,"",'MSA Analaysis'!B155)</f>
        <v/>
      </c>
      <c r="C158" s="38" t="str">
        <f>IF('Raw Data'!B162=0," ",'MSA Analaysis'!C155)</f>
        <v xml:space="preserve"> </v>
      </c>
      <c r="D158" s="38" t="str">
        <f>IF('Raw Data'!B162=0," ",'MSA Analaysis'!D155)</f>
        <v xml:space="preserve"> </v>
      </c>
      <c r="E158" s="38" t="str">
        <f>IF('Raw Data'!B162=0," ",'MSA Analaysis'!R155)</f>
        <v xml:space="preserve"> </v>
      </c>
      <c r="F158" s="38" t="str">
        <f>IF('Raw Data'!B162=0," ",'MSA Analaysis'!T155)</f>
        <v xml:space="preserve"> </v>
      </c>
      <c r="G158" s="38" t="str">
        <f>IF('Raw Data'!B162=0," ",'MSA Analaysis'!W155)</f>
        <v xml:space="preserve"> </v>
      </c>
      <c r="H158" s="39" t="str">
        <f>IF('Raw Data'!B162=0," ",'MSA Analaysis'!X155)</f>
        <v xml:space="preserve"> </v>
      </c>
      <c r="I158" s="141" t="str">
        <f>IF('Raw Data'!B162=0," ","No")</f>
        <v xml:space="preserve"> </v>
      </c>
      <c r="J158" s="46" t="str">
        <f>IF('Raw Data'!B162=0," ",IF($K$5="Yes",'MSA Analaysis'!Y155,"ND"))</f>
        <v xml:space="preserve"> </v>
      </c>
      <c r="K158" s="46" t="str">
        <f>IF('Raw Data'!B162=0," ",IF($K$5="Yes",'MSA Analaysis'!Z155,"ND"))</f>
        <v xml:space="preserve"> </v>
      </c>
      <c r="L158" s="41" t="str">
        <f>IF('Raw Data'!B162=0," ",IF(K158="ND",IF(I158="Yes",IF($K$5="Yes",IF(AND(H158&lt;$I$7,J158&gt;$K$7),"OK","NOK"),IF(H158&lt;$I$7,"OK","NOK")),IF($K$5="Yes",IF(AND(H158&lt;$I$6,J158&gt;$K$7),"OK","NOK"),IF(H158&lt;$I$6,"OK","NOK"))),IF(I158="Yes",IF($K$5="Yes",IF(AND(H158&lt;$I$7,OR(J158&gt;$K$7,K158&gt;2.5)),"OK","NOK"),IF(H158&lt;$I$7,"OK","NOK")),IF($K$5="Yes",IF(AND(H158&lt;$I$6,OR(J158&gt;$K$7,K158&gt;2.5)),"OK","NOK"),IF(H158&lt;$I$6,"OK","NOK")))))</f>
        <v xml:space="preserve"> </v>
      </c>
      <c r="M158" s="40" t="str">
        <f>IF('Raw Data'!B162=0," ",'MSA Analaysis'!AA155 &amp; ".")</f>
        <v xml:space="preserve"> </v>
      </c>
    </row>
    <row r="159" spans="1:13" x14ac:dyDescent="0.2">
      <c r="A159" s="35" t="str">
        <f>IF('Raw Data'!B163=0,"",'MSA Analaysis'!A156)</f>
        <v/>
      </c>
      <c r="B159" s="35" t="str">
        <f>IF('Raw Data'!B163=0,"",'MSA Analaysis'!B156)</f>
        <v/>
      </c>
      <c r="C159" s="38" t="str">
        <f>IF('Raw Data'!B163=0," ",'MSA Analaysis'!C156)</f>
        <v xml:space="preserve"> </v>
      </c>
      <c r="D159" s="38" t="str">
        <f>IF('Raw Data'!B163=0," ",'MSA Analaysis'!D156)</f>
        <v xml:space="preserve"> </v>
      </c>
      <c r="E159" s="38" t="str">
        <f>IF('Raw Data'!B163=0," ",'MSA Analaysis'!R156)</f>
        <v xml:space="preserve"> </v>
      </c>
      <c r="F159" s="38" t="str">
        <f>IF('Raw Data'!B163=0," ",'MSA Analaysis'!T156)</f>
        <v xml:space="preserve"> </v>
      </c>
      <c r="G159" s="38" t="str">
        <f>IF('Raw Data'!B163=0," ",'MSA Analaysis'!W156)</f>
        <v xml:space="preserve"> </v>
      </c>
      <c r="H159" s="39" t="str">
        <f>IF('Raw Data'!B163=0," ",'MSA Analaysis'!X156)</f>
        <v xml:space="preserve"> </v>
      </c>
      <c r="I159" s="141" t="str">
        <f>IF('Raw Data'!B163=0," ","No")</f>
        <v xml:space="preserve"> </v>
      </c>
      <c r="J159" s="46" t="str">
        <f>IF('Raw Data'!B163=0," ",IF($K$5="Yes",'MSA Analaysis'!Y156,"ND"))</f>
        <v xml:space="preserve"> </v>
      </c>
      <c r="K159" s="46" t="str">
        <f>IF('Raw Data'!B163=0," ",IF($K$5="Yes",'MSA Analaysis'!Z156,"ND"))</f>
        <v xml:space="preserve"> </v>
      </c>
      <c r="L159" s="41" t="str">
        <f>IF('Raw Data'!B163=0," ",IF(K159="ND",IF(I159="Yes",IF($K$5="Yes",IF(AND(H159&lt;$I$7,J159&gt;$K$7),"OK","NOK"),IF(H159&lt;$I$7,"OK","NOK")),IF($K$5="Yes",IF(AND(H159&lt;$I$6,J159&gt;$K$7),"OK","NOK"),IF(H159&lt;$I$6,"OK","NOK"))),IF(I159="Yes",IF($K$5="Yes",IF(AND(H159&lt;$I$7,OR(J159&gt;$K$7,K159&gt;2.5)),"OK","NOK"),IF(H159&lt;$I$7,"OK","NOK")),IF($K$5="Yes",IF(AND(H159&lt;$I$6,OR(J159&gt;$K$7,K159&gt;2.5)),"OK","NOK"),IF(H159&lt;$I$6,"OK","NOK")))))</f>
        <v xml:space="preserve"> </v>
      </c>
      <c r="M159" s="40" t="str">
        <f>IF('Raw Data'!B163=0," ",'MSA Analaysis'!AA156 &amp; ".")</f>
        <v xml:space="preserve"> </v>
      </c>
    </row>
    <row r="160" spans="1:13" x14ac:dyDescent="0.2">
      <c r="A160" s="35" t="str">
        <f>IF('Raw Data'!B164=0,"",'MSA Analaysis'!A157)</f>
        <v/>
      </c>
      <c r="B160" s="35" t="str">
        <f>IF('Raw Data'!B164=0,"",'MSA Analaysis'!B157)</f>
        <v/>
      </c>
      <c r="C160" s="38" t="str">
        <f>IF('Raw Data'!B164=0," ",'MSA Analaysis'!C157)</f>
        <v xml:space="preserve"> </v>
      </c>
      <c r="D160" s="38" t="str">
        <f>IF('Raw Data'!B164=0," ",'MSA Analaysis'!D157)</f>
        <v xml:space="preserve"> </v>
      </c>
      <c r="E160" s="38" t="str">
        <f>IF('Raw Data'!B164=0," ",'MSA Analaysis'!R157)</f>
        <v xml:space="preserve"> </v>
      </c>
      <c r="F160" s="38" t="str">
        <f>IF('Raw Data'!B164=0," ",'MSA Analaysis'!T157)</f>
        <v xml:space="preserve"> </v>
      </c>
      <c r="G160" s="38" t="str">
        <f>IF('Raw Data'!B164=0," ",'MSA Analaysis'!W157)</f>
        <v xml:space="preserve"> </v>
      </c>
      <c r="H160" s="39" t="str">
        <f>IF('Raw Data'!B164=0," ",'MSA Analaysis'!X157)</f>
        <v xml:space="preserve"> </v>
      </c>
      <c r="I160" s="141" t="str">
        <f>IF('Raw Data'!B164=0," ","No")</f>
        <v xml:space="preserve"> </v>
      </c>
      <c r="J160" s="46" t="str">
        <f>IF('Raw Data'!B164=0," ",IF($K$5="Yes",'MSA Analaysis'!Y157,"ND"))</f>
        <v xml:space="preserve"> </v>
      </c>
      <c r="K160" s="46" t="str">
        <f>IF('Raw Data'!B164=0," ",IF($K$5="Yes",'MSA Analaysis'!Z157,"ND"))</f>
        <v xml:space="preserve"> </v>
      </c>
      <c r="L160" s="41" t="str">
        <f>IF('Raw Data'!B164=0," ",IF(K160="ND",IF(I160="Yes",IF($K$5="Yes",IF(AND(H160&lt;$I$7,J160&gt;$K$7),"OK","NOK"),IF(H160&lt;$I$7,"OK","NOK")),IF($K$5="Yes",IF(AND(H160&lt;$I$6,J160&gt;$K$7),"OK","NOK"),IF(H160&lt;$I$6,"OK","NOK"))),IF(I160="Yes",IF($K$5="Yes",IF(AND(H160&lt;$I$7,OR(J160&gt;$K$7,K160&gt;2.5)),"OK","NOK"),IF(H160&lt;$I$7,"OK","NOK")),IF($K$5="Yes",IF(AND(H160&lt;$I$6,OR(J160&gt;$K$7,K160&gt;2.5)),"OK","NOK"),IF(H160&lt;$I$6,"OK","NOK")))))</f>
        <v xml:space="preserve"> </v>
      </c>
      <c r="M160" s="40" t="str">
        <f>IF('Raw Data'!B164=0," ",'MSA Analaysis'!AA157 &amp; ".")</f>
        <v xml:space="preserve"> </v>
      </c>
    </row>
    <row r="161" spans="1:13" x14ac:dyDescent="0.2">
      <c r="A161" s="35" t="str">
        <f>IF('Raw Data'!B165=0,"",'MSA Analaysis'!A158)</f>
        <v/>
      </c>
      <c r="B161" s="35" t="str">
        <f>IF('Raw Data'!B165=0,"",'MSA Analaysis'!B158)</f>
        <v/>
      </c>
      <c r="C161" s="38" t="str">
        <f>IF('Raw Data'!B165=0," ",'MSA Analaysis'!C158)</f>
        <v xml:space="preserve"> </v>
      </c>
      <c r="D161" s="38" t="str">
        <f>IF('Raw Data'!B165=0," ",'MSA Analaysis'!D158)</f>
        <v xml:space="preserve"> </v>
      </c>
      <c r="E161" s="38" t="str">
        <f>IF('Raw Data'!B165=0," ",'MSA Analaysis'!R158)</f>
        <v xml:space="preserve"> </v>
      </c>
      <c r="F161" s="38" t="str">
        <f>IF('Raw Data'!B165=0," ",'MSA Analaysis'!T158)</f>
        <v xml:space="preserve"> </v>
      </c>
      <c r="G161" s="38" t="str">
        <f>IF('Raw Data'!B165=0," ",'MSA Analaysis'!W158)</f>
        <v xml:space="preserve"> </v>
      </c>
      <c r="H161" s="39" t="str">
        <f>IF('Raw Data'!B165=0," ",'MSA Analaysis'!X158)</f>
        <v xml:space="preserve"> </v>
      </c>
      <c r="I161" s="141" t="str">
        <f>IF('Raw Data'!B165=0," ","No")</f>
        <v xml:space="preserve"> </v>
      </c>
      <c r="J161" s="46" t="str">
        <f>IF('Raw Data'!B165=0," ",IF($K$5="Yes",'MSA Analaysis'!Y158,"ND"))</f>
        <v xml:space="preserve"> </v>
      </c>
      <c r="K161" s="46" t="str">
        <f>IF('Raw Data'!B165=0," ",IF($K$5="Yes",'MSA Analaysis'!Z158,"ND"))</f>
        <v xml:space="preserve"> </v>
      </c>
      <c r="L161" s="41" t="str">
        <f>IF('Raw Data'!B165=0," ",IF(K161="ND",IF(I161="Yes",IF($K$5="Yes",IF(AND(H161&lt;$I$7,J161&gt;$K$7),"OK","NOK"),IF(H161&lt;$I$7,"OK","NOK")),IF($K$5="Yes",IF(AND(H161&lt;$I$6,J161&gt;$K$7),"OK","NOK"),IF(H161&lt;$I$6,"OK","NOK"))),IF(I161="Yes",IF($K$5="Yes",IF(AND(H161&lt;$I$7,OR(J161&gt;$K$7,K161&gt;2.5)),"OK","NOK"),IF(H161&lt;$I$7,"OK","NOK")),IF($K$5="Yes",IF(AND(H161&lt;$I$6,OR(J161&gt;$K$7,K161&gt;2.5)),"OK","NOK"),IF(H161&lt;$I$6,"OK","NOK")))))</f>
        <v xml:space="preserve"> </v>
      </c>
      <c r="M161" s="40" t="str">
        <f>IF('Raw Data'!B165=0," ",'MSA Analaysis'!AA158 &amp; ".")</f>
        <v xml:space="preserve"> </v>
      </c>
    </row>
    <row r="162" spans="1:13" x14ac:dyDescent="0.2">
      <c r="A162" s="35" t="str">
        <f>IF('Raw Data'!B166=0,"",'MSA Analaysis'!A159)</f>
        <v/>
      </c>
      <c r="B162" s="35" t="str">
        <f>IF('Raw Data'!B166=0,"",'MSA Analaysis'!B159)</f>
        <v/>
      </c>
      <c r="C162" s="38" t="str">
        <f>IF('Raw Data'!B166=0," ",'MSA Analaysis'!C159)</f>
        <v xml:space="preserve"> </v>
      </c>
      <c r="D162" s="38" t="str">
        <f>IF('Raw Data'!B166=0," ",'MSA Analaysis'!D159)</f>
        <v xml:space="preserve"> </v>
      </c>
      <c r="E162" s="38" t="str">
        <f>IF('Raw Data'!B166=0," ",'MSA Analaysis'!R159)</f>
        <v xml:space="preserve"> </v>
      </c>
      <c r="F162" s="38" t="str">
        <f>IF('Raw Data'!B166=0," ",'MSA Analaysis'!T159)</f>
        <v xml:space="preserve"> </v>
      </c>
      <c r="G162" s="38" t="str">
        <f>IF('Raw Data'!B166=0," ",'MSA Analaysis'!W159)</f>
        <v xml:space="preserve"> </v>
      </c>
      <c r="H162" s="39" t="str">
        <f>IF('Raw Data'!B166=0," ",'MSA Analaysis'!X159)</f>
        <v xml:space="preserve"> </v>
      </c>
      <c r="I162" s="141" t="str">
        <f>IF('Raw Data'!B166=0," ","No")</f>
        <v xml:space="preserve"> </v>
      </c>
      <c r="J162" s="46" t="str">
        <f>IF('Raw Data'!B166=0," ",IF($K$5="Yes",'MSA Analaysis'!Y159,"ND"))</f>
        <v xml:space="preserve"> </v>
      </c>
      <c r="K162" s="46" t="str">
        <f>IF('Raw Data'!B166=0," ",IF($K$5="Yes",'MSA Analaysis'!Z159,"ND"))</f>
        <v xml:space="preserve"> </v>
      </c>
      <c r="L162" s="41" t="str">
        <f>IF('Raw Data'!B166=0," ",IF(K162="ND",IF(I162="Yes",IF($K$5="Yes",IF(AND(H162&lt;$I$7,J162&gt;$K$7),"OK","NOK"),IF(H162&lt;$I$7,"OK","NOK")),IF($K$5="Yes",IF(AND(H162&lt;$I$6,J162&gt;$K$7),"OK","NOK"),IF(H162&lt;$I$6,"OK","NOK"))),IF(I162="Yes",IF($K$5="Yes",IF(AND(H162&lt;$I$7,OR(J162&gt;$K$7,K162&gt;2.5)),"OK","NOK"),IF(H162&lt;$I$7,"OK","NOK")),IF($K$5="Yes",IF(AND(H162&lt;$I$6,OR(J162&gt;$K$7,K162&gt;2.5)),"OK","NOK"),IF(H162&lt;$I$6,"OK","NOK")))))</f>
        <v xml:space="preserve"> </v>
      </c>
      <c r="M162" s="40" t="str">
        <f>IF('Raw Data'!B166=0," ",'MSA Analaysis'!AA159 &amp; ".")</f>
        <v xml:space="preserve"> </v>
      </c>
    </row>
    <row r="163" spans="1:13" x14ac:dyDescent="0.2">
      <c r="A163" s="35" t="str">
        <f>IF('Raw Data'!B167=0,"",'MSA Analaysis'!A160)</f>
        <v/>
      </c>
      <c r="B163" s="35" t="str">
        <f>IF('Raw Data'!B167=0,"",'MSA Analaysis'!B160)</f>
        <v/>
      </c>
      <c r="C163" s="38" t="str">
        <f>IF('Raw Data'!B167=0," ",'MSA Analaysis'!C160)</f>
        <v xml:space="preserve"> </v>
      </c>
      <c r="D163" s="38" t="str">
        <f>IF('Raw Data'!B167=0," ",'MSA Analaysis'!D160)</f>
        <v xml:space="preserve"> </v>
      </c>
      <c r="E163" s="38" t="str">
        <f>IF('Raw Data'!B167=0," ",'MSA Analaysis'!R160)</f>
        <v xml:space="preserve"> </v>
      </c>
      <c r="F163" s="38" t="str">
        <f>IF('Raw Data'!B167=0," ",'MSA Analaysis'!T160)</f>
        <v xml:space="preserve"> </v>
      </c>
      <c r="G163" s="38" t="str">
        <f>IF('Raw Data'!B167=0," ",'MSA Analaysis'!W160)</f>
        <v xml:space="preserve"> </v>
      </c>
      <c r="H163" s="39" t="str">
        <f>IF('Raw Data'!B167=0," ",'MSA Analaysis'!X160)</f>
        <v xml:space="preserve"> </v>
      </c>
      <c r="I163" s="141" t="str">
        <f>IF('Raw Data'!B167=0," ","No")</f>
        <v xml:space="preserve"> </v>
      </c>
      <c r="J163" s="46" t="str">
        <f>IF('Raw Data'!B167=0," ",IF($K$5="Yes",'MSA Analaysis'!Y160,"ND"))</f>
        <v xml:space="preserve"> </v>
      </c>
      <c r="K163" s="46" t="str">
        <f>IF('Raw Data'!B167=0," ",IF($K$5="Yes",'MSA Analaysis'!Z160,"ND"))</f>
        <v xml:space="preserve"> </v>
      </c>
      <c r="L163" s="41" t="str">
        <f>IF('Raw Data'!B167=0," ",IF(K163="ND",IF(I163="Yes",IF($K$5="Yes",IF(AND(H163&lt;$I$7,J163&gt;$K$7),"OK","NOK"),IF(H163&lt;$I$7,"OK","NOK")),IF($K$5="Yes",IF(AND(H163&lt;$I$6,J163&gt;$K$7),"OK","NOK"),IF(H163&lt;$I$6,"OK","NOK"))),IF(I163="Yes",IF($K$5="Yes",IF(AND(H163&lt;$I$7,OR(J163&gt;$K$7,K163&gt;2.5)),"OK","NOK"),IF(H163&lt;$I$7,"OK","NOK")),IF($K$5="Yes",IF(AND(H163&lt;$I$6,OR(J163&gt;$K$7,K163&gt;2.5)),"OK","NOK"),IF(H163&lt;$I$6,"OK","NOK")))))</f>
        <v xml:space="preserve"> </v>
      </c>
      <c r="M163" s="40" t="str">
        <f>IF('Raw Data'!B167=0," ",'MSA Analaysis'!AA160 &amp; ".")</f>
        <v xml:space="preserve"> </v>
      </c>
    </row>
    <row r="164" spans="1:13" x14ac:dyDescent="0.2">
      <c r="A164" s="35" t="str">
        <f>IF('Raw Data'!B168=0,"",'MSA Analaysis'!A161)</f>
        <v/>
      </c>
      <c r="B164" s="35" t="str">
        <f>IF('Raw Data'!B168=0,"",'MSA Analaysis'!B161)</f>
        <v/>
      </c>
      <c r="C164" s="38" t="str">
        <f>IF('Raw Data'!B168=0," ",'MSA Analaysis'!C161)</f>
        <v xml:space="preserve"> </v>
      </c>
      <c r="D164" s="38" t="str">
        <f>IF('Raw Data'!B168=0," ",'MSA Analaysis'!D161)</f>
        <v xml:space="preserve"> </v>
      </c>
      <c r="E164" s="38" t="str">
        <f>IF('Raw Data'!B168=0," ",'MSA Analaysis'!R161)</f>
        <v xml:space="preserve"> </v>
      </c>
      <c r="F164" s="38" t="str">
        <f>IF('Raw Data'!B168=0," ",'MSA Analaysis'!T161)</f>
        <v xml:space="preserve"> </v>
      </c>
      <c r="G164" s="38" t="str">
        <f>IF('Raw Data'!B168=0," ",'MSA Analaysis'!W161)</f>
        <v xml:space="preserve"> </v>
      </c>
      <c r="H164" s="39" t="str">
        <f>IF('Raw Data'!B168=0," ",'MSA Analaysis'!X161)</f>
        <v xml:space="preserve"> </v>
      </c>
      <c r="I164" s="141" t="str">
        <f>IF('Raw Data'!B168=0," ","No")</f>
        <v xml:space="preserve"> </v>
      </c>
      <c r="J164" s="46" t="str">
        <f>IF('Raw Data'!B168=0," ",IF($K$5="Yes",'MSA Analaysis'!Y161,"ND"))</f>
        <v xml:space="preserve"> </v>
      </c>
      <c r="K164" s="46" t="str">
        <f>IF('Raw Data'!B168=0," ",IF($K$5="Yes",'MSA Analaysis'!Z161,"ND"))</f>
        <v xml:space="preserve"> </v>
      </c>
      <c r="L164" s="41" t="str">
        <f>IF('Raw Data'!B168=0," ",IF(K164="ND",IF(I164="Yes",IF($K$5="Yes",IF(AND(H164&lt;$I$7,J164&gt;$K$7),"OK","NOK"),IF(H164&lt;$I$7,"OK","NOK")),IF($K$5="Yes",IF(AND(H164&lt;$I$6,J164&gt;$K$7),"OK","NOK"),IF(H164&lt;$I$6,"OK","NOK"))),IF(I164="Yes",IF($K$5="Yes",IF(AND(H164&lt;$I$7,OR(J164&gt;$K$7,K164&gt;2.5)),"OK","NOK"),IF(H164&lt;$I$7,"OK","NOK")),IF($K$5="Yes",IF(AND(H164&lt;$I$6,OR(J164&gt;$K$7,K164&gt;2.5)),"OK","NOK"),IF(H164&lt;$I$6,"OK","NOK")))))</f>
        <v xml:space="preserve"> </v>
      </c>
      <c r="M164" s="40" t="str">
        <f>IF('Raw Data'!B168=0," ",'MSA Analaysis'!AA161 &amp; ".")</f>
        <v xml:space="preserve"> </v>
      </c>
    </row>
    <row r="165" spans="1:13" x14ac:dyDescent="0.2">
      <c r="A165" s="35" t="str">
        <f>IF('Raw Data'!B169=0,"",'MSA Analaysis'!A162)</f>
        <v/>
      </c>
      <c r="B165" s="35" t="str">
        <f>IF('Raw Data'!B169=0,"",'MSA Analaysis'!B162)</f>
        <v/>
      </c>
      <c r="C165" s="38" t="str">
        <f>IF('Raw Data'!B169=0," ",'MSA Analaysis'!C162)</f>
        <v xml:space="preserve"> </v>
      </c>
      <c r="D165" s="38" t="str">
        <f>IF('Raw Data'!B169=0," ",'MSA Analaysis'!D162)</f>
        <v xml:space="preserve"> </v>
      </c>
      <c r="E165" s="38" t="str">
        <f>IF('Raw Data'!B169=0," ",'MSA Analaysis'!R162)</f>
        <v xml:space="preserve"> </v>
      </c>
      <c r="F165" s="38" t="str">
        <f>IF('Raw Data'!B169=0," ",'MSA Analaysis'!T162)</f>
        <v xml:space="preserve"> </v>
      </c>
      <c r="G165" s="38" t="str">
        <f>IF('Raw Data'!B169=0," ",'MSA Analaysis'!W162)</f>
        <v xml:space="preserve"> </v>
      </c>
      <c r="H165" s="39" t="str">
        <f>IF('Raw Data'!B169=0," ",'MSA Analaysis'!X162)</f>
        <v xml:space="preserve"> </v>
      </c>
      <c r="I165" s="141" t="str">
        <f>IF('Raw Data'!B169=0," ","No")</f>
        <v xml:space="preserve"> </v>
      </c>
      <c r="J165" s="46" t="str">
        <f>IF('Raw Data'!B169=0," ",IF($K$5="Yes",'MSA Analaysis'!Y162,"ND"))</f>
        <v xml:space="preserve"> </v>
      </c>
      <c r="K165" s="46" t="str">
        <f>IF('Raw Data'!B169=0," ",IF($K$5="Yes",'MSA Analaysis'!Z162,"ND"))</f>
        <v xml:space="preserve"> </v>
      </c>
      <c r="L165" s="41" t="str">
        <f>IF('Raw Data'!B169=0," ",IF(K165="ND",IF(I165="Yes",IF($K$5="Yes",IF(AND(H165&lt;$I$7,J165&gt;$K$7),"OK","NOK"),IF(H165&lt;$I$7,"OK","NOK")),IF($K$5="Yes",IF(AND(H165&lt;$I$6,J165&gt;$K$7),"OK","NOK"),IF(H165&lt;$I$6,"OK","NOK"))),IF(I165="Yes",IF($K$5="Yes",IF(AND(H165&lt;$I$7,OR(J165&gt;$K$7,K165&gt;2.5)),"OK","NOK"),IF(H165&lt;$I$7,"OK","NOK")),IF($K$5="Yes",IF(AND(H165&lt;$I$6,OR(J165&gt;$K$7,K165&gt;2.5)),"OK","NOK"),IF(H165&lt;$I$6,"OK","NOK")))))</f>
        <v xml:space="preserve"> </v>
      </c>
      <c r="M165" s="40" t="str">
        <f>IF('Raw Data'!B169=0," ",'MSA Analaysis'!AA162 &amp; ".")</f>
        <v xml:space="preserve"> </v>
      </c>
    </row>
    <row r="166" spans="1:13" x14ac:dyDescent="0.2">
      <c r="A166" s="35" t="str">
        <f>IF('Raw Data'!B170=0,"",'MSA Analaysis'!A163)</f>
        <v/>
      </c>
      <c r="B166" s="35" t="str">
        <f>IF('Raw Data'!B170=0,"",'MSA Analaysis'!B163)</f>
        <v/>
      </c>
      <c r="C166" s="38" t="str">
        <f>IF('Raw Data'!B170=0," ",'MSA Analaysis'!C163)</f>
        <v xml:space="preserve"> </v>
      </c>
      <c r="D166" s="38" t="str">
        <f>IF('Raw Data'!B170=0," ",'MSA Analaysis'!D163)</f>
        <v xml:space="preserve"> </v>
      </c>
      <c r="E166" s="38" t="str">
        <f>IF('Raw Data'!B170=0," ",'MSA Analaysis'!R163)</f>
        <v xml:space="preserve"> </v>
      </c>
      <c r="F166" s="38" t="str">
        <f>IF('Raw Data'!B170=0," ",'MSA Analaysis'!T163)</f>
        <v xml:space="preserve"> </v>
      </c>
      <c r="G166" s="38" t="str">
        <f>IF('Raw Data'!B170=0," ",'MSA Analaysis'!W163)</f>
        <v xml:space="preserve"> </v>
      </c>
      <c r="H166" s="39" t="str">
        <f>IF('Raw Data'!B170=0," ",'MSA Analaysis'!X163)</f>
        <v xml:space="preserve"> </v>
      </c>
      <c r="I166" s="141" t="str">
        <f>IF('Raw Data'!B170=0," ","No")</f>
        <v xml:space="preserve"> </v>
      </c>
      <c r="J166" s="46" t="str">
        <f>IF('Raw Data'!B170=0," ",IF($K$5="Yes",'MSA Analaysis'!Y163,"ND"))</f>
        <v xml:space="preserve"> </v>
      </c>
      <c r="K166" s="46" t="str">
        <f>IF('Raw Data'!B170=0," ",IF($K$5="Yes",'MSA Analaysis'!Z163,"ND"))</f>
        <v xml:space="preserve"> </v>
      </c>
      <c r="L166" s="41" t="str">
        <f>IF('Raw Data'!B170=0," ",IF(K166="ND",IF(I166="Yes",IF($K$5="Yes",IF(AND(H166&lt;$I$7,J166&gt;$K$7),"OK","NOK"),IF(H166&lt;$I$7,"OK","NOK")),IF($K$5="Yes",IF(AND(H166&lt;$I$6,J166&gt;$K$7),"OK","NOK"),IF(H166&lt;$I$6,"OK","NOK"))),IF(I166="Yes",IF($K$5="Yes",IF(AND(H166&lt;$I$7,OR(J166&gt;$K$7,K166&gt;2.5)),"OK","NOK"),IF(H166&lt;$I$7,"OK","NOK")),IF($K$5="Yes",IF(AND(H166&lt;$I$6,OR(J166&gt;$K$7,K166&gt;2.5)),"OK","NOK"),IF(H166&lt;$I$6,"OK","NOK")))))</f>
        <v xml:space="preserve"> </v>
      </c>
      <c r="M166" s="40" t="str">
        <f>IF('Raw Data'!B170=0," ",'MSA Analaysis'!AA163 &amp; ".")</f>
        <v xml:space="preserve"> </v>
      </c>
    </row>
    <row r="167" spans="1:13" x14ac:dyDescent="0.2">
      <c r="A167" s="35" t="str">
        <f>IF('Raw Data'!B171=0,"",'MSA Analaysis'!A164)</f>
        <v/>
      </c>
      <c r="B167" s="35" t="str">
        <f>IF('Raw Data'!B171=0,"",'MSA Analaysis'!B164)</f>
        <v/>
      </c>
      <c r="C167" s="38" t="str">
        <f>IF('Raw Data'!B171=0," ",'MSA Analaysis'!C164)</f>
        <v xml:space="preserve"> </v>
      </c>
      <c r="D167" s="38" t="str">
        <f>IF('Raw Data'!B171=0," ",'MSA Analaysis'!D164)</f>
        <v xml:space="preserve"> </v>
      </c>
      <c r="E167" s="38" t="str">
        <f>IF('Raw Data'!B171=0," ",'MSA Analaysis'!R164)</f>
        <v xml:space="preserve"> </v>
      </c>
      <c r="F167" s="38" t="str">
        <f>IF('Raw Data'!B171=0," ",'MSA Analaysis'!T164)</f>
        <v xml:space="preserve"> </v>
      </c>
      <c r="G167" s="38" t="str">
        <f>IF('Raw Data'!B171=0," ",'MSA Analaysis'!W164)</f>
        <v xml:space="preserve"> </v>
      </c>
      <c r="H167" s="39" t="str">
        <f>IF('Raw Data'!B171=0," ",'MSA Analaysis'!X164)</f>
        <v xml:space="preserve"> </v>
      </c>
      <c r="I167" s="141" t="str">
        <f>IF('Raw Data'!B171=0," ","No")</f>
        <v xml:space="preserve"> </v>
      </c>
      <c r="J167" s="46" t="str">
        <f>IF('Raw Data'!B171=0," ",IF($K$5="Yes",'MSA Analaysis'!Y164,"ND"))</f>
        <v xml:space="preserve"> </v>
      </c>
      <c r="K167" s="46" t="str">
        <f>IF('Raw Data'!B171=0," ",IF($K$5="Yes",'MSA Analaysis'!Z164,"ND"))</f>
        <v xml:space="preserve"> </v>
      </c>
      <c r="L167" s="41" t="str">
        <f>IF('Raw Data'!B171=0," ",IF(K167="ND",IF(I167="Yes",IF($K$5="Yes",IF(AND(H167&lt;$I$7,J167&gt;$K$7),"OK","NOK"),IF(H167&lt;$I$7,"OK","NOK")),IF($K$5="Yes",IF(AND(H167&lt;$I$6,J167&gt;$K$7),"OK","NOK"),IF(H167&lt;$I$6,"OK","NOK"))),IF(I167="Yes",IF($K$5="Yes",IF(AND(H167&lt;$I$7,OR(J167&gt;$K$7,K167&gt;2.5)),"OK","NOK"),IF(H167&lt;$I$7,"OK","NOK")),IF($K$5="Yes",IF(AND(H167&lt;$I$6,OR(J167&gt;$K$7,K167&gt;2.5)),"OK","NOK"),IF(H167&lt;$I$6,"OK","NOK")))))</f>
        <v xml:space="preserve"> </v>
      </c>
      <c r="M167" s="40" t="str">
        <f>IF('Raw Data'!B171=0," ",'MSA Analaysis'!AA164 &amp; ".")</f>
        <v xml:space="preserve"> </v>
      </c>
    </row>
    <row r="168" spans="1:13" x14ac:dyDescent="0.2">
      <c r="A168" s="35" t="str">
        <f>IF('Raw Data'!B172=0,"",'MSA Analaysis'!A165)</f>
        <v/>
      </c>
      <c r="B168" s="35" t="str">
        <f>IF('Raw Data'!B172=0,"",'MSA Analaysis'!B165)</f>
        <v/>
      </c>
      <c r="C168" s="38" t="str">
        <f>IF('Raw Data'!B172=0," ",'MSA Analaysis'!C165)</f>
        <v xml:space="preserve"> </v>
      </c>
      <c r="D168" s="38" t="str">
        <f>IF('Raw Data'!B172=0," ",'MSA Analaysis'!D165)</f>
        <v xml:space="preserve"> </v>
      </c>
      <c r="E168" s="38" t="str">
        <f>IF('Raw Data'!B172=0," ",'MSA Analaysis'!R165)</f>
        <v xml:space="preserve"> </v>
      </c>
      <c r="F168" s="38" t="str">
        <f>IF('Raw Data'!B172=0," ",'MSA Analaysis'!T165)</f>
        <v xml:space="preserve"> </v>
      </c>
      <c r="G168" s="38" t="str">
        <f>IF('Raw Data'!B172=0," ",'MSA Analaysis'!W165)</f>
        <v xml:space="preserve"> </v>
      </c>
      <c r="H168" s="39" t="str">
        <f>IF('Raw Data'!B172=0," ",'MSA Analaysis'!X165)</f>
        <v xml:space="preserve"> </v>
      </c>
      <c r="I168" s="141" t="str">
        <f>IF('Raw Data'!B172=0," ","No")</f>
        <v xml:space="preserve"> </v>
      </c>
      <c r="J168" s="46" t="str">
        <f>IF('Raw Data'!B172=0," ",IF($K$5="Yes",'MSA Analaysis'!Y165,"ND"))</f>
        <v xml:space="preserve"> </v>
      </c>
      <c r="K168" s="46" t="str">
        <f>IF('Raw Data'!B172=0," ",IF($K$5="Yes",'MSA Analaysis'!Z165,"ND"))</f>
        <v xml:space="preserve"> </v>
      </c>
      <c r="L168" s="41" t="str">
        <f>IF('Raw Data'!B172=0," ",IF(K168="ND",IF(I168="Yes",IF($K$5="Yes",IF(AND(H168&lt;$I$7,J168&gt;$K$7),"OK","NOK"),IF(H168&lt;$I$7,"OK","NOK")),IF($K$5="Yes",IF(AND(H168&lt;$I$6,J168&gt;$K$7),"OK","NOK"),IF(H168&lt;$I$6,"OK","NOK"))),IF(I168="Yes",IF($K$5="Yes",IF(AND(H168&lt;$I$7,OR(J168&gt;$K$7,K168&gt;2.5)),"OK","NOK"),IF(H168&lt;$I$7,"OK","NOK")),IF($K$5="Yes",IF(AND(H168&lt;$I$6,OR(J168&gt;$K$7,K168&gt;2.5)),"OK","NOK"),IF(H168&lt;$I$6,"OK","NOK")))))</f>
        <v xml:space="preserve"> </v>
      </c>
      <c r="M168" s="40" t="str">
        <f>IF('Raw Data'!B172=0," ",'MSA Analaysis'!AA165 &amp; ".")</f>
        <v xml:space="preserve"> </v>
      </c>
    </row>
    <row r="169" spans="1:13" x14ac:dyDescent="0.2">
      <c r="A169" s="35" t="str">
        <f>IF('Raw Data'!B173=0,"",'MSA Analaysis'!A166)</f>
        <v/>
      </c>
      <c r="B169" s="35" t="str">
        <f>IF('Raw Data'!B173=0,"",'MSA Analaysis'!B166)</f>
        <v/>
      </c>
      <c r="C169" s="38" t="str">
        <f>IF('Raw Data'!B173=0," ",'MSA Analaysis'!C166)</f>
        <v xml:space="preserve"> </v>
      </c>
      <c r="D169" s="38" t="str">
        <f>IF('Raw Data'!B173=0," ",'MSA Analaysis'!D166)</f>
        <v xml:space="preserve"> </v>
      </c>
      <c r="E169" s="38" t="str">
        <f>IF('Raw Data'!B173=0," ",'MSA Analaysis'!R166)</f>
        <v xml:space="preserve"> </v>
      </c>
      <c r="F169" s="38" t="str">
        <f>IF('Raw Data'!B173=0," ",'MSA Analaysis'!T166)</f>
        <v xml:space="preserve"> </v>
      </c>
      <c r="G169" s="38" t="str">
        <f>IF('Raw Data'!B173=0," ",'MSA Analaysis'!W166)</f>
        <v xml:space="preserve"> </v>
      </c>
      <c r="H169" s="39" t="str">
        <f>IF('Raw Data'!B173=0," ",'MSA Analaysis'!X166)</f>
        <v xml:space="preserve"> </v>
      </c>
      <c r="I169" s="141" t="str">
        <f>IF('Raw Data'!B173=0," ","No")</f>
        <v xml:space="preserve"> </v>
      </c>
      <c r="J169" s="46" t="str">
        <f>IF('Raw Data'!B173=0," ",IF($K$5="Yes",'MSA Analaysis'!Y166,"ND"))</f>
        <v xml:space="preserve"> </v>
      </c>
      <c r="K169" s="46" t="str">
        <f>IF('Raw Data'!B173=0," ",IF($K$5="Yes",'MSA Analaysis'!Z166,"ND"))</f>
        <v xml:space="preserve"> </v>
      </c>
      <c r="L169" s="41" t="str">
        <f>IF('Raw Data'!B173=0," ",IF(K169="ND",IF(I169="Yes",IF($K$5="Yes",IF(AND(H169&lt;$I$7,J169&gt;$K$7),"OK","NOK"),IF(H169&lt;$I$7,"OK","NOK")),IF($K$5="Yes",IF(AND(H169&lt;$I$6,J169&gt;$K$7),"OK","NOK"),IF(H169&lt;$I$6,"OK","NOK"))),IF(I169="Yes",IF($K$5="Yes",IF(AND(H169&lt;$I$7,OR(J169&gt;$K$7,K169&gt;2.5)),"OK","NOK"),IF(H169&lt;$I$7,"OK","NOK")),IF($K$5="Yes",IF(AND(H169&lt;$I$6,OR(J169&gt;$K$7,K169&gt;2.5)),"OK","NOK"),IF(H169&lt;$I$6,"OK","NOK")))))</f>
        <v xml:space="preserve"> </v>
      </c>
      <c r="M169" s="40" t="str">
        <f>IF('Raw Data'!B173=0," ",'MSA Analaysis'!AA166 &amp; ".")</f>
        <v xml:space="preserve"> </v>
      </c>
    </row>
    <row r="170" spans="1:13" x14ac:dyDescent="0.2">
      <c r="A170" s="35" t="str">
        <f>IF('Raw Data'!B174=0,"",'MSA Analaysis'!A167)</f>
        <v/>
      </c>
      <c r="B170" s="35" t="str">
        <f>IF('Raw Data'!B174=0,"",'MSA Analaysis'!B167)</f>
        <v/>
      </c>
      <c r="C170" s="38" t="str">
        <f>IF('Raw Data'!B174=0," ",'MSA Analaysis'!C167)</f>
        <v xml:space="preserve"> </v>
      </c>
      <c r="D170" s="38" t="str">
        <f>IF('Raw Data'!B174=0," ",'MSA Analaysis'!D167)</f>
        <v xml:space="preserve"> </v>
      </c>
      <c r="E170" s="38" t="str">
        <f>IF('Raw Data'!B174=0," ",'MSA Analaysis'!R167)</f>
        <v xml:space="preserve"> </v>
      </c>
      <c r="F170" s="38" t="str">
        <f>IF('Raw Data'!B174=0," ",'MSA Analaysis'!T167)</f>
        <v xml:space="preserve"> </v>
      </c>
      <c r="G170" s="38" t="str">
        <f>IF('Raw Data'!B174=0," ",'MSA Analaysis'!W167)</f>
        <v xml:space="preserve"> </v>
      </c>
      <c r="H170" s="39" t="str">
        <f>IF('Raw Data'!B174=0," ",'MSA Analaysis'!X167)</f>
        <v xml:space="preserve"> </v>
      </c>
      <c r="I170" s="141" t="str">
        <f>IF('Raw Data'!B174=0," ","No")</f>
        <v xml:space="preserve"> </v>
      </c>
      <c r="J170" s="46" t="str">
        <f>IF('Raw Data'!B174=0," ",IF($K$5="Yes",'MSA Analaysis'!Y167,"ND"))</f>
        <v xml:space="preserve"> </v>
      </c>
      <c r="K170" s="46" t="str">
        <f>IF('Raw Data'!B174=0," ",IF($K$5="Yes",'MSA Analaysis'!Z167,"ND"))</f>
        <v xml:space="preserve"> </v>
      </c>
      <c r="L170" s="41" t="str">
        <f>IF('Raw Data'!B174=0," ",IF(K170="ND",IF(I170="Yes",IF($K$5="Yes",IF(AND(H170&lt;$I$7,J170&gt;$K$7),"OK","NOK"),IF(H170&lt;$I$7,"OK","NOK")),IF($K$5="Yes",IF(AND(H170&lt;$I$6,J170&gt;$K$7),"OK","NOK"),IF(H170&lt;$I$6,"OK","NOK"))),IF(I170="Yes",IF($K$5="Yes",IF(AND(H170&lt;$I$7,OR(J170&gt;$K$7,K170&gt;2.5)),"OK","NOK"),IF(H170&lt;$I$7,"OK","NOK")),IF($K$5="Yes",IF(AND(H170&lt;$I$6,OR(J170&gt;$K$7,K170&gt;2.5)),"OK","NOK"),IF(H170&lt;$I$6,"OK","NOK")))))</f>
        <v xml:space="preserve"> </v>
      </c>
      <c r="M170" s="40" t="str">
        <f>IF('Raw Data'!B174=0," ",'MSA Analaysis'!AA167 &amp; ".")</f>
        <v xml:space="preserve"> </v>
      </c>
    </row>
    <row r="171" spans="1:13" x14ac:dyDescent="0.2">
      <c r="A171" s="35" t="str">
        <f>IF('Raw Data'!B175=0,"",'MSA Analaysis'!A168)</f>
        <v/>
      </c>
      <c r="B171" s="35" t="str">
        <f>IF('Raw Data'!B175=0,"",'MSA Analaysis'!B168)</f>
        <v/>
      </c>
      <c r="C171" s="38" t="str">
        <f>IF('Raw Data'!B175=0," ",'MSA Analaysis'!C168)</f>
        <v xml:space="preserve"> </v>
      </c>
      <c r="D171" s="38" t="str">
        <f>IF('Raw Data'!B175=0," ",'MSA Analaysis'!D168)</f>
        <v xml:space="preserve"> </v>
      </c>
      <c r="E171" s="38" t="str">
        <f>IF('Raw Data'!B175=0," ",'MSA Analaysis'!R168)</f>
        <v xml:space="preserve"> </v>
      </c>
      <c r="F171" s="38" t="str">
        <f>IF('Raw Data'!B175=0," ",'MSA Analaysis'!T168)</f>
        <v xml:space="preserve"> </v>
      </c>
      <c r="G171" s="38" t="str">
        <f>IF('Raw Data'!B175=0," ",'MSA Analaysis'!W168)</f>
        <v xml:space="preserve"> </v>
      </c>
      <c r="H171" s="39" t="str">
        <f>IF('Raw Data'!B175=0," ",'MSA Analaysis'!X168)</f>
        <v xml:space="preserve"> </v>
      </c>
      <c r="I171" s="141" t="str">
        <f>IF('Raw Data'!B175=0," ","No")</f>
        <v xml:space="preserve"> </v>
      </c>
      <c r="J171" s="46" t="str">
        <f>IF('Raw Data'!B175=0," ",IF($K$5="Yes",'MSA Analaysis'!Y168,"ND"))</f>
        <v xml:space="preserve"> </v>
      </c>
      <c r="K171" s="46" t="str">
        <f>IF('Raw Data'!B175=0," ",IF($K$5="Yes",'MSA Analaysis'!Z168,"ND"))</f>
        <v xml:space="preserve"> </v>
      </c>
      <c r="L171" s="41" t="str">
        <f>IF('Raw Data'!B175=0," ",IF(K171="ND",IF(I171="Yes",IF($K$5="Yes",IF(AND(H171&lt;$I$7,J171&gt;$K$7),"OK","NOK"),IF(H171&lt;$I$7,"OK","NOK")),IF($K$5="Yes",IF(AND(H171&lt;$I$6,J171&gt;$K$7),"OK","NOK"),IF(H171&lt;$I$6,"OK","NOK"))),IF(I171="Yes",IF($K$5="Yes",IF(AND(H171&lt;$I$7,OR(J171&gt;$K$7,K171&gt;2.5)),"OK","NOK"),IF(H171&lt;$I$7,"OK","NOK")),IF($K$5="Yes",IF(AND(H171&lt;$I$6,OR(J171&gt;$K$7,K171&gt;2.5)),"OK","NOK"),IF(H171&lt;$I$6,"OK","NOK")))))</f>
        <v xml:space="preserve"> </v>
      </c>
      <c r="M171" s="40" t="str">
        <f>IF('Raw Data'!B175=0," ",'MSA Analaysis'!AA168 &amp; ".")</f>
        <v xml:space="preserve"> </v>
      </c>
    </row>
    <row r="172" spans="1:13" x14ac:dyDescent="0.2">
      <c r="A172" s="35" t="str">
        <f>IF('Raw Data'!B176=0,"",'MSA Analaysis'!A169)</f>
        <v/>
      </c>
      <c r="B172" s="35" t="str">
        <f>IF('Raw Data'!B176=0,"",'MSA Analaysis'!B169)</f>
        <v/>
      </c>
      <c r="C172" s="38" t="str">
        <f>IF('Raw Data'!B176=0," ",'MSA Analaysis'!C169)</f>
        <v xml:space="preserve"> </v>
      </c>
      <c r="D172" s="38" t="str">
        <f>IF('Raw Data'!B176=0," ",'MSA Analaysis'!D169)</f>
        <v xml:space="preserve"> </v>
      </c>
      <c r="E172" s="38" t="str">
        <f>IF('Raw Data'!B176=0," ",'MSA Analaysis'!R169)</f>
        <v xml:space="preserve"> </v>
      </c>
      <c r="F172" s="38" t="str">
        <f>IF('Raw Data'!B176=0," ",'MSA Analaysis'!T169)</f>
        <v xml:space="preserve"> </v>
      </c>
      <c r="G172" s="38" t="str">
        <f>IF('Raw Data'!B176=0," ",'MSA Analaysis'!W169)</f>
        <v xml:space="preserve"> </v>
      </c>
      <c r="H172" s="39" t="str">
        <f>IF('Raw Data'!B176=0," ",'MSA Analaysis'!X169)</f>
        <v xml:space="preserve"> </v>
      </c>
      <c r="I172" s="141" t="str">
        <f>IF('Raw Data'!B176=0," ","No")</f>
        <v xml:space="preserve"> </v>
      </c>
      <c r="J172" s="46" t="str">
        <f>IF('Raw Data'!B176=0," ",IF($K$5="Yes",'MSA Analaysis'!Y169,"ND"))</f>
        <v xml:space="preserve"> </v>
      </c>
      <c r="K172" s="46" t="str">
        <f>IF('Raw Data'!B176=0," ",IF($K$5="Yes",'MSA Analaysis'!Z169,"ND"))</f>
        <v xml:space="preserve"> </v>
      </c>
      <c r="L172" s="41" t="str">
        <f>IF('Raw Data'!B176=0," ",IF(K172="ND",IF(I172="Yes",IF($K$5="Yes",IF(AND(H172&lt;$I$7,J172&gt;$K$7),"OK","NOK"),IF(H172&lt;$I$7,"OK","NOK")),IF($K$5="Yes",IF(AND(H172&lt;$I$6,J172&gt;$K$7),"OK","NOK"),IF(H172&lt;$I$6,"OK","NOK"))),IF(I172="Yes",IF($K$5="Yes",IF(AND(H172&lt;$I$7,OR(J172&gt;$K$7,K172&gt;2.5)),"OK","NOK"),IF(H172&lt;$I$7,"OK","NOK")),IF($K$5="Yes",IF(AND(H172&lt;$I$6,OR(J172&gt;$K$7,K172&gt;2.5)),"OK","NOK"),IF(H172&lt;$I$6,"OK","NOK")))))</f>
        <v xml:space="preserve"> </v>
      </c>
      <c r="M172" s="40" t="str">
        <f>IF('Raw Data'!B176=0," ",'MSA Analaysis'!AA169 &amp; ".")</f>
        <v xml:space="preserve"> </v>
      </c>
    </row>
    <row r="173" spans="1:13" x14ac:dyDescent="0.2">
      <c r="A173" s="35" t="str">
        <f>IF('Raw Data'!B177=0,"",'MSA Analaysis'!A170)</f>
        <v/>
      </c>
      <c r="B173" s="35" t="str">
        <f>IF('Raw Data'!B177=0,"",'MSA Analaysis'!B170)</f>
        <v/>
      </c>
      <c r="C173" s="38" t="str">
        <f>IF('Raw Data'!B177=0," ",'MSA Analaysis'!C170)</f>
        <v xml:space="preserve"> </v>
      </c>
      <c r="D173" s="38" t="str">
        <f>IF('Raw Data'!B177=0," ",'MSA Analaysis'!D170)</f>
        <v xml:space="preserve"> </v>
      </c>
      <c r="E173" s="38" t="str">
        <f>IF('Raw Data'!B177=0," ",'MSA Analaysis'!R170)</f>
        <v xml:space="preserve"> </v>
      </c>
      <c r="F173" s="38" t="str">
        <f>IF('Raw Data'!B177=0," ",'MSA Analaysis'!T170)</f>
        <v xml:space="preserve"> </v>
      </c>
      <c r="G173" s="38" t="str">
        <f>IF('Raw Data'!B177=0," ",'MSA Analaysis'!W170)</f>
        <v xml:space="preserve"> </v>
      </c>
      <c r="H173" s="39" t="str">
        <f>IF('Raw Data'!B177=0," ",'MSA Analaysis'!X170)</f>
        <v xml:space="preserve"> </v>
      </c>
      <c r="I173" s="141" t="str">
        <f>IF('Raw Data'!B177=0," ","No")</f>
        <v xml:space="preserve"> </v>
      </c>
      <c r="J173" s="46" t="str">
        <f>IF('Raw Data'!B177=0," ",IF($K$5="Yes",'MSA Analaysis'!Y170,"ND"))</f>
        <v xml:space="preserve"> </v>
      </c>
      <c r="K173" s="46" t="str">
        <f>IF('Raw Data'!B177=0," ",IF($K$5="Yes",'MSA Analaysis'!Z170,"ND"))</f>
        <v xml:space="preserve"> </v>
      </c>
      <c r="L173" s="41" t="str">
        <f>IF('Raw Data'!B177=0," ",IF(K173="ND",IF(I173="Yes",IF($K$5="Yes",IF(AND(H173&lt;$I$7,J173&gt;$K$7),"OK","NOK"),IF(H173&lt;$I$7,"OK","NOK")),IF($K$5="Yes",IF(AND(H173&lt;$I$6,J173&gt;$K$7),"OK","NOK"),IF(H173&lt;$I$6,"OK","NOK"))),IF(I173="Yes",IF($K$5="Yes",IF(AND(H173&lt;$I$7,OR(J173&gt;$K$7,K173&gt;2.5)),"OK","NOK"),IF(H173&lt;$I$7,"OK","NOK")),IF($K$5="Yes",IF(AND(H173&lt;$I$6,OR(J173&gt;$K$7,K173&gt;2.5)),"OK","NOK"),IF(H173&lt;$I$6,"OK","NOK")))))</f>
        <v xml:space="preserve"> </v>
      </c>
      <c r="M173" s="40" t="str">
        <f>IF('Raw Data'!B177=0," ",'MSA Analaysis'!AA170 &amp; ".")</f>
        <v xml:space="preserve"> </v>
      </c>
    </row>
    <row r="174" spans="1:13" x14ac:dyDescent="0.2">
      <c r="A174" s="35" t="str">
        <f>IF('Raw Data'!B178=0,"",'MSA Analaysis'!A171)</f>
        <v/>
      </c>
      <c r="B174" s="35" t="str">
        <f>IF('Raw Data'!B178=0,"",'MSA Analaysis'!B171)</f>
        <v/>
      </c>
      <c r="C174" s="38" t="str">
        <f>IF('Raw Data'!B178=0," ",'MSA Analaysis'!C171)</f>
        <v xml:space="preserve"> </v>
      </c>
      <c r="D174" s="38" t="str">
        <f>IF('Raw Data'!B178=0," ",'MSA Analaysis'!D171)</f>
        <v xml:space="preserve"> </v>
      </c>
      <c r="E174" s="38" t="str">
        <f>IF('Raw Data'!B178=0," ",'MSA Analaysis'!R171)</f>
        <v xml:space="preserve"> </v>
      </c>
      <c r="F174" s="38" t="str">
        <f>IF('Raw Data'!B178=0," ",'MSA Analaysis'!T171)</f>
        <v xml:space="preserve"> </v>
      </c>
      <c r="G174" s="38" t="str">
        <f>IF('Raw Data'!B178=0," ",'MSA Analaysis'!W171)</f>
        <v xml:space="preserve"> </v>
      </c>
      <c r="H174" s="39" t="str">
        <f>IF('Raw Data'!B178=0," ",'MSA Analaysis'!X171)</f>
        <v xml:space="preserve"> </v>
      </c>
      <c r="I174" s="141" t="str">
        <f>IF('Raw Data'!B178=0," ","No")</f>
        <v xml:space="preserve"> </v>
      </c>
      <c r="J174" s="46" t="str">
        <f>IF('Raw Data'!B178=0," ",IF($K$5="Yes",'MSA Analaysis'!Y171,"ND"))</f>
        <v xml:space="preserve"> </v>
      </c>
      <c r="K174" s="46" t="str">
        <f>IF('Raw Data'!B178=0," ",IF($K$5="Yes",'MSA Analaysis'!Z171,"ND"))</f>
        <v xml:space="preserve"> </v>
      </c>
      <c r="L174" s="41" t="str">
        <f>IF('Raw Data'!B178=0," ",IF(K174="ND",IF(I174="Yes",IF($K$5="Yes",IF(AND(H174&lt;$I$7,J174&gt;$K$7),"OK","NOK"),IF(H174&lt;$I$7,"OK","NOK")),IF($K$5="Yes",IF(AND(H174&lt;$I$6,J174&gt;$K$7),"OK","NOK"),IF(H174&lt;$I$6,"OK","NOK"))),IF(I174="Yes",IF($K$5="Yes",IF(AND(H174&lt;$I$7,OR(J174&gt;$K$7,K174&gt;2.5)),"OK","NOK"),IF(H174&lt;$I$7,"OK","NOK")),IF($K$5="Yes",IF(AND(H174&lt;$I$6,OR(J174&gt;$K$7,K174&gt;2.5)),"OK","NOK"),IF(H174&lt;$I$6,"OK","NOK")))))</f>
        <v xml:space="preserve"> </v>
      </c>
      <c r="M174" s="40" t="str">
        <f>IF('Raw Data'!B178=0," ",'MSA Analaysis'!AA171 &amp; ".")</f>
        <v xml:space="preserve"> </v>
      </c>
    </row>
    <row r="175" spans="1:13" x14ac:dyDescent="0.2">
      <c r="A175" s="35" t="str">
        <f>IF('Raw Data'!B179=0,"",'MSA Analaysis'!A172)</f>
        <v/>
      </c>
      <c r="B175" s="35" t="str">
        <f>IF('Raw Data'!B179=0,"",'MSA Analaysis'!B172)</f>
        <v/>
      </c>
      <c r="C175" s="38" t="str">
        <f>IF('Raw Data'!B179=0," ",'MSA Analaysis'!C172)</f>
        <v xml:space="preserve"> </v>
      </c>
      <c r="D175" s="38" t="str">
        <f>IF('Raw Data'!B179=0," ",'MSA Analaysis'!D172)</f>
        <v xml:space="preserve"> </v>
      </c>
      <c r="E175" s="38" t="str">
        <f>IF('Raw Data'!B179=0," ",'MSA Analaysis'!R172)</f>
        <v xml:space="preserve"> </v>
      </c>
      <c r="F175" s="38" t="str">
        <f>IF('Raw Data'!B179=0," ",'MSA Analaysis'!T172)</f>
        <v xml:space="preserve"> </v>
      </c>
      <c r="G175" s="38" t="str">
        <f>IF('Raw Data'!B179=0," ",'MSA Analaysis'!W172)</f>
        <v xml:space="preserve"> </v>
      </c>
      <c r="H175" s="39" t="str">
        <f>IF('Raw Data'!B179=0," ",'MSA Analaysis'!X172)</f>
        <v xml:space="preserve"> </v>
      </c>
      <c r="I175" s="141" t="str">
        <f>IF('Raw Data'!B179=0," ","No")</f>
        <v xml:space="preserve"> </v>
      </c>
      <c r="J175" s="46" t="str">
        <f>IF('Raw Data'!B179=0," ",IF($K$5="Yes",'MSA Analaysis'!Y172,"ND"))</f>
        <v xml:space="preserve"> </v>
      </c>
      <c r="K175" s="46" t="str">
        <f>IF('Raw Data'!B179=0," ",IF($K$5="Yes",'MSA Analaysis'!Z172,"ND"))</f>
        <v xml:space="preserve"> </v>
      </c>
      <c r="L175" s="41" t="str">
        <f>IF('Raw Data'!B179=0," ",IF(K175="ND",IF(I175="Yes",IF($K$5="Yes",IF(AND(H175&lt;$I$7,J175&gt;$K$7),"OK","NOK"),IF(H175&lt;$I$7,"OK","NOK")),IF($K$5="Yes",IF(AND(H175&lt;$I$6,J175&gt;$K$7),"OK","NOK"),IF(H175&lt;$I$6,"OK","NOK"))),IF(I175="Yes",IF($K$5="Yes",IF(AND(H175&lt;$I$7,OR(J175&gt;$K$7,K175&gt;2.5)),"OK","NOK"),IF(H175&lt;$I$7,"OK","NOK")),IF($K$5="Yes",IF(AND(H175&lt;$I$6,OR(J175&gt;$K$7,K175&gt;2.5)),"OK","NOK"),IF(H175&lt;$I$6,"OK","NOK")))))</f>
        <v xml:space="preserve"> </v>
      </c>
      <c r="M175" s="40" t="str">
        <f>IF('Raw Data'!B179=0," ",'MSA Analaysis'!AA172 &amp; ".")</f>
        <v xml:space="preserve"> </v>
      </c>
    </row>
    <row r="176" spans="1:13" x14ac:dyDescent="0.2">
      <c r="A176" s="35" t="str">
        <f>IF('Raw Data'!B180=0,"",'MSA Analaysis'!A173)</f>
        <v/>
      </c>
      <c r="B176" s="35" t="str">
        <f>IF('Raw Data'!B180=0,"",'MSA Analaysis'!B173)</f>
        <v/>
      </c>
      <c r="C176" s="38" t="str">
        <f>IF('Raw Data'!B180=0," ",'MSA Analaysis'!C173)</f>
        <v xml:space="preserve"> </v>
      </c>
      <c r="D176" s="38" t="str">
        <f>IF('Raw Data'!B180=0," ",'MSA Analaysis'!D173)</f>
        <v xml:space="preserve"> </v>
      </c>
      <c r="E176" s="38" t="str">
        <f>IF('Raw Data'!B180=0," ",'MSA Analaysis'!R173)</f>
        <v xml:space="preserve"> </v>
      </c>
      <c r="F176" s="38" t="str">
        <f>IF('Raw Data'!B180=0," ",'MSA Analaysis'!T173)</f>
        <v xml:space="preserve"> </v>
      </c>
      <c r="G176" s="38" t="str">
        <f>IF('Raw Data'!B180=0," ",'MSA Analaysis'!W173)</f>
        <v xml:space="preserve"> </v>
      </c>
      <c r="H176" s="39" t="str">
        <f>IF('Raw Data'!B180=0," ",'MSA Analaysis'!X173)</f>
        <v xml:space="preserve"> </v>
      </c>
      <c r="I176" s="141" t="str">
        <f>IF('Raw Data'!B180=0," ","No")</f>
        <v xml:space="preserve"> </v>
      </c>
      <c r="J176" s="46" t="str">
        <f>IF('Raw Data'!B180=0," ",IF($K$5="Yes",'MSA Analaysis'!Y173,"ND"))</f>
        <v xml:space="preserve"> </v>
      </c>
      <c r="K176" s="46" t="str">
        <f>IF('Raw Data'!B180=0," ",IF($K$5="Yes",'MSA Analaysis'!Z173,"ND"))</f>
        <v xml:space="preserve"> </v>
      </c>
      <c r="L176" s="41" t="str">
        <f>IF('Raw Data'!B180=0," ",IF(K176="ND",IF(I176="Yes",IF($K$5="Yes",IF(AND(H176&lt;$I$7,J176&gt;$K$7),"OK","NOK"),IF(H176&lt;$I$7,"OK","NOK")),IF($K$5="Yes",IF(AND(H176&lt;$I$6,J176&gt;$K$7),"OK","NOK"),IF(H176&lt;$I$6,"OK","NOK"))),IF(I176="Yes",IF($K$5="Yes",IF(AND(H176&lt;$I$7,OR(J176&gt;$K$7,K176&gt;2.5)),"OK","NOK"),IF(H176&lt;$I$7,"OK","NOK")),IF($K$5="Yes",IF(AND(H176&lt;$I$6,OR(J176&gt;$K$7,K176&gt;2.5)),"OK","NOK"),IF(H176&lt;$I$6,"OK","NOK")))))</f>
        <v xml:space="preserve"> </v>
      </c>
      <c r="M176" s="40" t="str">
        <f>IF('Raw Data'!B180=0," ",'MSA Analaysis'!AA173 &amp; ".")</f>
        <v xml:space="preserve"> </v>
      </c>
    </row>
    <row r="177" spans="1:13" x14ac:dyDescent="0.2">
      <c r="A177" s="35" t="str">
        <f>IF('Raw Data'!B181=0,"",'MSA Analaysis'!A174)</f>
        <v/>
      </c>
      <c r="B177" s="35" t="str">
        <f>IF('Raw Data'!B181=0,"",'MSA Analaysis'!B174)</f>
        <v/>
      </c>
      <c r="C177" s="38" t="str">
        <f>IF('Raw Data'!B181=0," ",'MSA Analaysis'!C174)</f>
        <v xml:space="preserve"> </v>
      </c>
      <c r="D177" s="38" t="str">
        <f>IF('Raw Data'!B181=0," ",'MSA Analaysis'!D174)</f>
        <v xml:space="preserve"> </v>
      </c>
      <c r="E177" s="38" t="str">
        <f>IF('Raw Data'!B181=0," ",'MSA Analaysis'!R174)</f>
        <v xml:space="preserve"> </v>
      </c>
      <c r="F177" s="38" t="str">
        <f>IF('Raw Data'!B181=0," ",'MSA Analaysis'!T174)</f>
        <v xml:space="preserve"> </v>
      </c>
      <c r="G177" s="38" t="str">
        <f>IF('Raw Data'!B181=0," ",'MSA Analaysis'!W174)</f>
        <v xml:space="preserve"> </v>
      </c>
      <c r="H177" s="39" t="str">
        <f>IF('Raw Data'!B181=0," ",'MSA Analaysis'!X174)</f>
        <v xml:space="preserve"> </v>
      </c>
      <c r="I177" s="141" t="str">
        <f>IF('Raw Data'!B181=0," ","No")</f>
        <v xml:space="preserve"> </v>
      </c>
      <c r="J177" s="46" t="str">
        <f>IF('Raw Data'!B181=0," ",IF($K$5="Yes",'MSA Analaysis'!Y174,"ND"))</f>
        <v xml:space="preserve"> </v>
      </c>
      <c r="K177" s="46" t="str">
        <f>IF('Raw Data'!B181=0," ",IF($K$5="Yes",'MSA Analaysis'!Z174,"ND"))</f>
        <v xml:space="preserve"> </v>
      </c>
      <c r="L177" s="41" t="str">
        <f>IF('Raw Data'!B181=0," ",IF(K177="ND",IF(I177="Yes",IF($K$5="Yes",IF(AND(H177&lt;$I$7,J177&gt;$K$7),"OK","NOK"),IF(H177&lt;$I$7,"OK","NOK")),IF($K$5="Yes",IF(AND(H177&lt;$I$6,J177&gt;$K$7),"OK","NOK"),IF(H177&lt;$I$6,"OK","NOK"))),IF(I177="Yes",IF($K$5="Yes",IF(AND(H177&lt;$I$7,OR(J177&gt;$K$7,K177&gt;2.5)),"OK","NOK"),IF(H177&lt;$I$7,"OK","NOK")),IF($K$5="Yes",IF(AND(H177&lt;$I$6,OR(J177&gt;$K$7,K177&gt;2.5)),"OK","NOK"),IF(H177&lt;$I$6,"OK","NOK")))))</f>
        <v xml:space="preserve"> </v>
      </c>
      <c r="M177" s="40" t="str">
        <f>IF('Raw Data'!B181=0," ",'MSA Analaysis'!AA174 &amp; ".")</f>
        <v xml:space="preserve"> </v>
      </c>
    </row>
    <row r="178" spans="1:13" x14ac:dyDescent="0.2">
      <c r="A178" s="35" t="str">
        <f>IF('Raw Data'!B182=0,"",'MSA Analaysis'!A175)</f>
        <v/>
      </c>
      <c r="B178" s="35" t="str">
        <f>IF('Raw Data'!B182=0,"",'MSA Analaysis'!B175)</f>
        <v/>
      </c>
      <c r="C178" s="38" t="str">
        <f>IF('Raw Data'!B182=0," ",'MSA Analaysis'!C175)</f>
        <v xml:space="preserve"> </v>
      </c>
      <c r="D178" s="38" t="str">
        <f>IF('Raw Data'!B182=0," ",'MSA Analaysis'!D175)</f>
        <v xml:space="preserve"> </v>
      </c>
      <c r="E178" s="38" t="str">
        <f>IF('Raw Data'!B182=0," ",'MSA Analaysis'!R175)</f>
        <v xml:space="preserve"> </v>
      </c>
      <c r="F178" s="38" t="str">
        <f>IF('Raw Data'!B182=0," ",'MSA Analaysis'!T175)</f>
        <v xml:space="preserve"> </v>
      </c>
      <c r="G178" s="38" t="str">
        <f>IF('Raw Data'!B182=0," ",'MSA Analaysis'!W175)</f>
        <v xml:space="preserve"> </v>
      </c>
      <c r="H178" s="39" t="str">
        <f>IF('Raw Data'!B182=0," ",'MSA Analaysis'!X175)</f>
        <v xml:space="preserve"> </v>
      </c>
      <c r="I178" s="141" t="str">
        <f>IF('Raw Data'!B182=0," ","No")</f>
        <v xml:space="preserve"> </v>
      </c>
      <c r="J178" s="46" t="str">
        <f>IF('Raw Data'!B182=0," ",IF($K$5="Yes",'MSA Analaysis'!Y175,"ND"))</f>
        <v xml:space="preserve"> </v>
      </c>
      <c r="K178" s="46" t="str">
        <f>IF('Raw Data'!B182=0," ",IF($K$5="Yes",'MSA Analaysis'!Z175,"ND"))</f>
        <v xml:space="preserve"> </v>
      </c>
      <c r="L178" s="41" t="str">
        <f>IF('Raw Data'!B182=0," ",IF(K178="ND",IF(I178="Yes",IF($K$5="Yes",IF(AND(H178&lt;$I$7,J178&gt;$K$7),"OK","NOK"),IF(H178&lt;$I$7,"OK","NOK")),IF($K$5="Yes",IF(AND(H178&lt;$I$6,J178&gt;$K$7),"OK","NOK"),IF(H178&lt;$I$6,"OK","NOK"))),IF(I178="Yes",IF($K$5="Yes",IF(AND(H178&lt;$I$7,OR(J178&gt;$K$7,K178&gt;2.5)),"OK","NOK"),IF(H178&lt;$I$7,"OK","NOK")),IF($K$5="Yes",IF(AND(H178&lt;$I$6,OR(J178&gt;$K$7,K178&gt;2.5)),"OK","NOK"),IF(H178&lt;$I$6,"OK","NOK")))))</f>
        <v xml:space="preserve"> </v>
      </c>
      <c r="M178" s="40" t="str">
        <f>IF('Raw Data'!B182=0," ",'MSA Analaysis'!AA175 &amp; ".")</f>
        <v xml:space="preserve"> </v>
      </c>
    </row>
    <row r="179" spans="1:13" x14ac:dyDescent="0.2">
      <c r="A179" s="35" t="str">
        <f>IF('Raw Data'!B183=0,"",'MSA Analaysis'!A176)</f>
        <v/>
      </c>
      <c r="B179" s="35" t="str">
        <f>IF('Raw Data'!B183=0,"",'MSA Analaysis'!B176)</f>
        <v/>
      </c>
      <c r="C179" s="38" t="str">
        <f>IF('Raw Data'!B183=0," ",'MSA Analaysis'!C176)</f>
        <v xml:space="preserve"> </v>
      </c>
      <c r="D179" s="38" t="str">
        <f>IF('Raw Data'!B183=0," ",'MSA Analaysis'!D176)</f>
        <v xml:space="preserve"> </v>
      </c>
      <c r="E179" s="38" t="str">
        <f>IF('Raw Data'!B183=0," ",'MSA Analaysis'!R176)</f>
        <v xml:space="preserve"> </v>
      </c>
      <c r="F179" s="38" t="str">
        <f>IF('Raw Data'!B183=0," ",'MSA Analaysis'!T176)</f>
        <v xml:space="preserve"> </v>
      </c>
      <c r="G179" s="38" t="str">
        <f>IF('Raw Data'!B183=0," ",'MSA Analaysis'!W176)</f>
        <v xml:space="preserve"> </v>
      </c>
      <c r="H179" s="39" t="str">
        <f>IF('Raw Data'!B183=0," ",'MSA Analaysis'!X176)</f>
        <v xml:space="preserve"> </v>
      </c>
      <c r="I179" s="141" t="str">
        <f>IF('Raw Data'!B183=0," ","No")</f>
        <v xml:space="preserve"> </v>
      </c>
      <c r="J179" s="46" t="str">
        <f>IF('Raw Data'!B183=0," ",IF($K$5="Yes",'MSA Analaysis'!Y176,"ND"))</f>
        <v xml:space="preserve"> </v>
      </c>
      <c r="K179" s="46" t="str">
        <f>IF('Raw Data'!B183=0," ",IF($K$5="Yes",'MSA Analaysis'!Z176,"ND"))</f>
        <v xml:space="preserve"> </v>
      </c>
      <c r="L179" s="41" t="str">
        <f>IF('Raw Data'!B183=0," ",IF(K179="ND",IF(I179="Yes",IF($K$5="Yes",IF(AND(H179&lt;$I$7,J179&gt;$K$7),"OK","NOK"),IF(H179&lt;$I$7,"OK","NOK")),IF($K$5="Yes",IF(AND(H179&lt;$I$6,J179&gt;$K$7),"OK","NOK"),IF(H179&lt;$I$6,"OK","NOK"))),IF(I179="Yes",IF($K$5="Yes",IF(AND(H179&lt;$I$7,OR(J179&gt;$K$7,K179&gt;2.5)),"OK","NOK"),IF(H179&lt;$I$7,"OK","NOK")),IF($K$5="Yes",IF(AND(H179&lt;$I$6,OR(J179&gt;$K$7,K179&gt;2.5)),"OK","NOK"),IF(H179&lt;$I$6,"OK","NOK")))))</f>
        <v xml:space="preserve"> </v>
      </c>
      <c r="M179" s="40" t="str">
        <f>IF('Raw Data'!B183=0," ",'MSA Analaysis'!AA176 &amp; ".")</f>
        <v xml:space="preserve"> </v>
      </c>
    </row>
    <row r="180" spans="1:13" x14ac:dyDescent="0.2">
      <c r="A180" s="35" t="str">
        <f>IF('Raw Data'!B184=0,"",'MSA Analaysis'!A177)</f>
        <v/>
      </c>
      <c r="B180" s="35" t="str">
        <f>IF('Raw Data'!B184=0,"",'MSA Analaysis'!B177)</f>
        <v/>
      </c>
      <c r="C180" s="38" t="str">
        <f>IF('Raw Data'!B184=0," ",'MSA Analaysis'!C177)</f>
        <v xml:space="preserve"> </v>
      </c>
      <c r="D180" s="38" t="str">
        <f>IF('Raw Data'!B184=0," ",'MSA Analaysis'!D177)</f>
        <v xml:space="preserve"> </v>
      </c>
      <c r="E180" s="38" t="str">
        <f>IF('Raw Data'!B184=0," ",'MSA Analaysis'!R177)</f>
        <v xml:space="preserve"> </v>
      </c>
      <c r="F180" s="38" t="str">
        <f>IF('Raw Data'!B184=0," ",'MSA Analaysis'!T177)</f>
        <v xml:space="preserve"> </v>
      </c>
      <c r="G180" s="38" t="str">
        <f>IF('Raw Data'!B184=0," ",'MSA Analaysis'!W177)</f>
        <v xml:space="preserve"> </v>
      </c>
      <c r="H180" s="39" t="str">
        <f>IF('Raw Data'!B184=0," ",'MSA Analaysis'!X177)</f>
        <v xml:space="preserve"> </v>
      </c>
      <c r="I180" s="141" t="str">
        <f>IF('Raw Data'!B184=0," ","No")</f>
        <v xml:space="preserve"> </v>
      </c>
      <c r="J180" s="46" t="str">
        <f>IF('Raw Data'!B184=0," ",IF($K$5="Yes",'MSA Analaysis'!Y177,"ND"))</f>
        <v xml:space="preserve"> </v>
      </c>
      <c r="K180" s="46" t="str">
        <f>IF('Raw Data'!B184=0," ",IF($K$5="Yes",'MSA Analaysis'!Z177,"ND"))</f>
        <v xml:space="preserve"> </v>
      </c>
      <c r="L180" s="41" t="str">
        <f>IF('Raw Data'!B184=0," ",IF(K180="ND",IF(I180="Yes",IF($K$5="Yes",IF(AND(H180&lt;$I$7,J180&gt;$K$7),"OK","NOK"),IF(H180&lt;$I$7,"OK","NOK")),IF($K$5="Yes",IF(AND(H180&lt;$I$6,J180&gt;$K$7),"OK","NOK"),IF(H180&lt;$I$6,"OK","NOK"))),IF(I180="Yes",IF($K$5="Yes",IF(AND(H180&lt;$I$7,OR(J180&gt;$K$7,K180&gt;2.5)),"OK","NOK"),IF(H180&lt;$I$7,"OK","NOK")),IF($K$5="Yes",IF(AND(H180&lt;$I$6,OR(J180&gt;$K$7,K180&gt;2.5)),"OK","NOK"),IF(H180&lt;$I$6,"OK","NOK")))))</f>
        <v xml:space="preserve"> </v>
      </c>
      <c r="M180" s="40" t="str">
        <f>IF('Raw Data'!B184=0," ",'MSA Analaysis'!AA177 &amp; ".")</f>
        <v xml:space="preserve"> </v>
      </c>
    </row>
    <row r="181" spans="1:13" x14ac:dyDescent="0.2">
      <c r="A181" s="35" t="str">
        <f>IF('Raw Data'!B185=0,"",'MSA Analaysis'!A178)</f>
        <v/>
      </c>
      <c r="B181" s="35" t="str">
        <f>IF('Raw Data'!B185=0,"",'MSA Analaysis'!B178)</f>
        <v/>
      </c>
      <c r="C181" s="38" t="str">
        <f>IF('Raw Data'!B185=0," ",'MSA Analaysis'!C178)</f>
        <v xml:space="preserve"> </v>
      </c>
      <c r="D181" s="38" t="str">
        <f>IF('Raw Data'!B185=0," ",'MSA Analaysis'!D178)</f>
        <v xml:space="preserve"> </v>
      </c>
      <c r="E181" s="38" t="str">
        <f>IF('Raw Data'!B185=0," ",'MSA Analaysis'!R178)</f>
        <v xml:space="preserve"> </v>
      </c>
      <c r="F181" s="38" t="str">
        <f>IF('Raw Data'!B185=0," ",'MSA Analaysis'!T178)</f>
        <v xml:space="preserve"> </v>
      </c>
      <c r="G181" s="38" t="str">
        <f>IF('Raw Data'!B185=0," ",'MSA Analaysis'!W178)</f>
        <v xml:space="preserve"> </v>
      </c>
      <c r="H181" s="39" t="str">
        <f>IF('Raw Data'!B185=0," ",'MSA Analaysis'!X178)</f>
        <v xml:space="preserve"> </v>
      </c>
      <c r="I181" s="141" t="str">
        <f>IF('Raw Data'!B185=0," ","No")</f>
        <v xml:space="preserve"> </v>
      </c>
      <c r="J181" s="46" t="str">
        <f>IF('Raw Data'!B185=0," ",IF($K$5="Yes",'MSA Analaysis'!Y178,"ND"))</f>
        <v xml:space="preserve"> </v>
      </c>
      <c r="K181" s="46" t="str">
        <f>IF('Raw Data'!B185=0," ",IF($K$5="Yes",'MSA Analaysis'!Z178,"ND"))</f>
        <v xml:space="preserve"> </v>
      </c>
      <c r="L181" s="41" t="str">
        <f>IF('Raw Data'!B185=0," ",IF(K181="ND",IF(I181="Yes",IF($K$5="Yes",IF(AND(H181&lt;$I$7,J181&gt;$K$7),"OK","NOK"),IF(H181&lt;$I$7,"OK","NOK")),IF($K$5="Yes",IF(AND(H181&lt;$I$6,J181&gt;$K$7),"OK","NOK"),IF(H181&lt;$I$6,"OK","NOK"))),IF(I181="Yes",IF($K$5="Yes",IF(AND(H181&lt;$I$7,OR(J181&gt;$K$7,K181&gt;2.5)),"OK","NOK"),IF(H181&lt;$I$7,"OK","NOK")),IF($K$5="Yes",IF(AND(H181&lt;$I$6,OR(J181&gt;$K$7,K181&gt;2.5)),"OK","NOK"),IF(H181&lt;$I$6,"OK","NOK")))))</f>
        <v xml:space="preserve"> </v>
      </c>
      <c r="M181" s="40" t="str">
        <f>IF('Raw Data'!B185=0," ",'MSA Analaysis'!AA178 &amp; ".")</f>
        <v xml:space="preserve"> </v>
      </c>
    </row>
    <row r="182" spans="1:13" x14ac:dyDescent="0.2">
      <c r="A182" s="35" t="str">
        <f>IF('Raw Data'!B186=0,"",'MSA Analaysis'!A179)</f>
        <v/>
      </c>
      <c r="B182" s="35" t="str">
        <f>IF('Raw Data'!B186=0,"",'MSA Analaysis'!B179)</f>
        <v/>
      </c>
      <c r="C182" s="38" t="str">
        <f>IF('Raw Data'!B186=0," ",'MSA Analaysis'!C179)</f>
        <v xml:space="preserve"> </v>
      </c>
      <c r="D182" s="38" t="str">
        <f>IF('Raw Data'!B186=0," ",'MSA Analaysis'!D179)</f>
        <v xml:space="preserve"> </v>
      </c>
      <c r="E182" s="38" t="str">
        <f>IF('Raw Data'!B186=0," ",'MSA Analaysis'!R179)</f>
        <v xml:space="preserve"> </v>
      </c>
      <c r="F182" s="38" t="str">
        <f>IF('Raw Data'!B186=0," ",'MSA Analaysis'!T179)</f>
        <v xml:space="preserve"> </v>
      </c>
      <c r="G182" s="38" t="str">
        <f>IF('Raw Data'!B186=0," ",'MSA Analaysis'!W179)</f>
        <v xml:space="preserve"> </v>
      </c>
      <c r="H182" s="39" t="str">
        <f>IF('Raw Data'!B186=0," ",'MSA Analaysis'!X179)</f>
        <v xml:space="preserve"> </v>
      </c>
      <c r="I182" s="141" t="str">
        <f>IF('Raw Data'!B186=0," ","No")</f>
        <v xml:space="preserve"> </v>
      </c>
      <c r="J182" s="46" t="str">
        <f>IF('Raw Data'!B186=0," ",IF($K$5="Yes",'MSA Analaysis'!Y179,"ND"))</f>
        <v xml:space="preserve"> </v>
      </c>
      <c r="K182" s="46" t="str">
        <f>IF('Raw Data'!B186=0," ",IF($K$5="Yes",'MSA Analaysis'!Z179,"ND"))</f>
        <v xml:space="preserve"> </v>
      </c>
      <c r="L182" s="41" t="str">
        <f>IF('Raw Data'!B186=0," ",IF(K182="ND",IF(I182="Yes",IF($K$5="Yes",IF(AND(H182&lt;$I$7,J182&gt;$K$7),"OK","NOK"),IF(H182&lt;$I$7,"OK","NOK")),IF($K$5="Yes",IF(AND(H182&lt;$I$6,J182&gt;$K$7),"OK","NOK"),IF(H182&lt;$I$6,"OK","NOK"))),IF(I182="Yes",IF($K$5="Yes",IF(AND(H182&lt;$I$7,OR(J182&gt;$K$7,K182&gt;2.5)),"OK","NOK"),IF(H182&lt;$I$7,"OK","NOK")),IF($K$5="Yes",IF(AND(H182&lt;$I$6,OR(J182&gt;$K$7,K182&gt;2.5)),"OK","NOK"),IF(H182&lt;$I$6,"OK","NOK")))))</f>
        <v xml:space="preserve"> </v>
      </c>
      <c r="M182" s="40" t="str">
        <f>IF('Raw Data'!B186=0," ",'MSA Analaysis'!AA179 &amp; ".")</f>
        <v xml:space="preserve"> </v>
      </c>
    </row>
    <row r="183" spans="1:13" x14ac:dyDescent="0.2">
      <c r="A183" s="35" t="str">
        <f>IF('Raw Data'!B187=0,"",'MSA Analaysis'!A180)</f>
        <v/>
      </c>
      <c r="B183" s="35" t="str">
        <f>IF('Raw Data'!B187=0,"",'MSA Analaysis'!B180)</f>
        <v/>
      </c>
      <c r="C183" s="38" t="str">
        <f>IF('Raw Data'!B187=0," ",'MSA Analaysis'!C180)</f>
        <v xml:space="preserve"> </v>
      </c>
      <c r="D183" s="38" t="str">
        <f>IF('Raw Data'!B187=0," ",'MSA Analaysis'!D180)</f>
        <v xml:space="preserve"> </v>
      </c>
      <c r="E183" s="38" t="str">
        <f>IF('Raw Data'!B187=0," ",'MSA Analaysis'!R180)</f>
        <v xml:space="preserve"> </v>
      </c>
      <c r="F183" s="38" t="str">
        <f>IF('Raw Data'!B187=0," ",'MSA Analaysis'!T180)</f>
        <v xml:space="preserve"> </v>
      </c>
      <c r="G183" s="38" t="str">
        <f>IF('Raw Data'!B187=0," ",'MSA Analaysis'!W180)</f>
        <v xml:space="preserve"> </v>
      </c>
      <c r="H183" s="39" t="str">
        <f>IF('Raw Data'!B187=0," ",'MSA Analaysis'!X180)</f>
        <v xml:space="preserve"> </v>
      </c>
      <c r="I183" s="141" t="str">
        <f>IF('Raw Data'!B187=0," ","No")</f>
        <v xml:space="preserve"> </v>
      </c>
      <c r="J183" s="46" t="str">
        <f>IF('Raw Data'!B187=0," ",IF($K$5="Yes",'MSA Analaysis'!Y180,"ND"))</f>
        <v xml:space="preserve"> </v>
      </c>
      <c r="K183" s="46" t="str">
        <f>IF('Raw Data'!B187=0," ",IF($K$5="Yes",'MSA Analaysis'!Z180,"ND"))</f>
        <v xml:space="preserve"> </v>
      </c>
      <c r="L183" s="41" t="str">
        <f>IF('Raw Data'!B187=0," ",IF(K183="ND",IF(I183="Yes",IF($K$5="Yes",IF(AND(H183&lt;$I$7,J183&gt;$K$7),"OK","NOK"),IF(H183&lt;$I$7,"OK","NOK")),IF($K$5="Yes",IF(AND(H183&lt;$I$6,J183&gt;$K$7),"OK","NOK"),IF(H183&lt;$I$6,"OK","NOK"))),IF(I183="Yes",IF($K$5="Yes",IF(AND(H183&lt;$I$7,OR(J183&gt;$K$7,K183&gt;2.5)),"OK","NOK"),IF(H183&lt;$I$7,"OK","NOK")),IF($K$5="Yes",IF(AND(H183&lt;$I$6,OR(J183&gt;$K$7,K183&gt;2.5)),"OK","NOK"),IF(H183&lt;$I$6,"OK","NOK")))))</f>
        <v xml:space="preserve"> </v>
      </c>
      <c r="M183" s="40" t="str">
        <f>IF('Raw Data'!B187=0," ",'MSA Analaysis'!AA180 &amp; ".")</f>
        <v xml:space="preserve"> </v>
      </c>
    </row>
    <row r="184" spans="1:13" x14ac:dyDescent="0.2">
      <c r="A184" s="35" t="str">
        <f>IF('Raw Data'!B188=0,"",'MSA Analaysis'!A181)</f>
        <v/>
      </c>
      <c r="B184" s="35" t="str">
        <f>IF('Raw Data'!B188=0,"",'MSA Analaysis'!B181)</f>
        <v/>
      </c>
      <c r="C184" s="38" t="str">
        <f>IF('Raw Data'!B188=0," ",'MSA Analaysis'!C181)</f>
        <v xml:space="preserve"> </v>
      </c>
      <c r="D184" s="38" t="str">
        <f>IF('Raw Data'!B188=0," ",'MSA Analaysis'!D181)</f>
        <v xml:space="preserve"> </v>
      </c>
      <c r="E184" s="38" t="str">
        <f>IF('Raw Data'!B188=0," ",'MSA Analaysis'!R181)</f>
        <v xml:space="preserve"> </v>
      </c>
      <c r="F184" s="38" t="str">
        <f>IF('Raw Data'!B188=0," ",'MSA Analaysis'!T181)</f>
        <v xml:space="preserve"> </v>
      </c>
      <c r="G184" s="38" t="str">
        <f>IF('Raw Data'!B188=0," ",'MSA Analaysis'!W181)</f>
        <v xml:space="preserve"> </v>
      </c>
      <c r="H184" s="39" t="str">
        <f>IF('Raw Data'!B188=0," ",'MSA Analaysis'!X181)</f>
        <v xml:space="preserve"> </v>
      </c>
      <c r="I184" s="141" t="str">
        <f>IF('Raw Data'!B188=0," ","No")</f>
        <v xml:space="preserve"> </v>
      </c>
      <c r="J184" s="46" t="str">
        <f>IF('Raw Data'!B188=0," ",IF($K$5="Yes",'MSA Analaysis'!Y181,"ND"))</f>
        <v xml:space="preserve"> </v>
      </c>
      <c r="K184" s="46" t="str">
        <f>IF('Raw Data'!B188=0," ",IF($K$5="Yes",'MSA Analaysis'!Z181,"ND"))</f>
        <v xml:space="preserve"> </v>
      </c>
      <c r="L184" s="41" t="str">
        <f>IF('Raw Data'!B188=0," ",IF(K184="ND",IF(I184="Yes",IF($K$5="Yes",IF(AND(H184&lt;$I$7,J184&gt;$K$7),"OK","NOK"),IF(H184&lt;$I$7,"OK","NOK")),IF($K$5="Yes",IF(AND(H184&lt;$I$6,J184&gt;$K$7),"OK","NOK"),IF(H184&lt;$I$6,"OK","NOK"))),IF(I184="Yes",IF($K$5="Yes",IF(AND(H184&lt;$I$7,OR(J184&gt;$K$7,K184&gt;2.5)),"OK","NOK"),IF(H184&lt;$I$7,"OK","NOK")),IF($K$5="Yes",IF(AND(H184&lt;$I$6,OR(J184&gt;$K$7,K184&gt;2.5)),"OK","NOK"),IF(H184&lt;$I$6,"OK","NOK")))))</f>
        <v xml:space="preserve"> </v>
      </c>
      <c r="M184" s="40" t="str">
        <f>IF('Raw Data'!B188=0," ",'MSA Analaysis'!AA181 &amp; ".")</f>
        <v xml:space="preserve"> </v>
      </c>
    </row>
    <row r="185" spans="1:13" x14ac:dyDescent="0.2">
      <c r="A185" s="35" t="str">
        <f>IF('Raw Data'!B189=0,"",'MSA Analaysis'!A182)</f>
        <v/>
      </c>
      <c r="B185" s="35" t="str">
        <f>IF('Raw Data'!B189=0,"",'MSA Analaysis'!B182)</f>
        <v/>
      </c>
      <c r="C185" s="38" t="str">
        <f>IF('Raw Data'!B189=0," ",'MSA Analaysis'!C182)</f>
        <v xml:space="preserve"> </v>
      </c>
      <c r="D185" s="38" t="str">
        <f>IF('Raw Data'!B189=0," ",'MSA Analaysis'!D182)</f>
        <v xml:space="preserve"> </v>
      </c>
      <c r="E185" s="38" t="str">
        <f>IF('Raw Data'!B189=0," ",'MSA Analaysis'!R182)</f>
        <v xml:space="preserve"> </v>
      </c>
      <c r="F185" s="38" t="str">
        <f>IF('Raw Data'!B189=0," ",'MSA Analaysis'!T182)</f>
        <v xml:space="preserve"> </v>
      </c>
      <c r="G185" s="38" t="str">
        <f>IF('Raw Data'!B189=0," ",'MSA Analaysis'!W182)</f>
        <v xml:space="preserve"> </v>
      </c>
      <c r="H185" s="39" t="str">
        <f>IF('Raw Data'!B189=0," ",'MSA Analaysis'!X182)</f>
        <v xml:space="preserve"> </v>
      </c>
      <c r="I185" s="141" t="str">
        <f>IF('Raw Data'!B189=0," ","No")</f>
        <v xml:space="preserve"> </v>
      </c>
      <c r="J185" s="46" t="str">
        <f>IF('Raw Data'!B189=0," ",IF($K$5="Yes",'MSA Analaysis'!Y182,"ND"))</f>
        <v xml:space="preserve"> </v>
      </c>
      <c r="K185" s="46" t="str">
        <f>IF('Raw Data'!B189=0," ",IF($K$5="Yes",'MSA Analaysis'!Z182,"ND"))</f>
        <v xml:space="preserve"> </v>
      </c>
      <c r="L185" s="41" t="str">
        <f>IF('Raw Data'!B189=0," ",IF(K185="ND",IF(I185="Yes",IF($K$5="Yes",IF(AND(H185&lt;$I$7,J185&gt;$K$7),"OK","NOK"),IF(H185&lt;$I$7,"OK","NOK")),IF($K$5="Yes",IF(AND(H185&lt;$I$6,J185&gt;$K$7),"OK","NOK"),IF(H185&lt;$I$6,"OK","NOK"))),IF(I185="Yes",IF($K$5="Yes",IF(AND(H185&lt;$I$7,OR(J185&gt;$K$7,K185&gt;2.5)),"OK","NOK"),IF(H185&lt;$I$7,"OK","NOK")),IF($K$5="Yes",IF(AND(H185&lt;$I$6,OR(J185&gt;$K$7,K185&gt;2.5)),"OK","NOK"),IF(H185&lt;$I$6,"OK","NOK")))))</f>
        <v xml:space="preserve"> </v>
      </c>
      <c r="M185" s="40" t="str">
        <f>IF('Raw Data'!B189=0," ",'MSA Analaysis'!AA182 &amp; ".")</f>
        <v xml:space="preserve"> </v>
      </c>
    </row>
    <row r="186" spans="1:13" x14ac:dyDescent="0.2">
      <c r="A186" s="35" t="str">
        <f>IF('Raw Data'!B190=0,"",'MSA Analaysis'!A183)</f>
        <v/>
      </c>
      <c r="B186" s="35" t="str">
        <f>IF('Raw Data'!B190=0,"",'MSA Analaysis'!B183)</f>
        <v/>
      </c>
      <c r="C186" s="38" t="str">
        <f>IF('Raw Data'!B190=0," ",'MSA Analaysis'!C183)</f>
        <v xml:space="preserve"> </v>
      </c>
      <c r="D186" s="38" t="str">
        <f>IF('Raw Data'!B190=0," ",'MSA Analaysis'!D183)</f>
        <v xml:space="preserve"> </v>
      </c>
      <c r="E186" s="38" t="str">
        <f>IF('Raw Data'!B190=0," ",'MSA Analaysis'!R183)</f>
        <v xml:space="preserve"> </v>
      </c>
      <c r="F186" s="38" t="str">
        <f>IF('Raw Data'!B190=0," ",'MSA Analaysis'!T183)</f>
        <v xml:space="preserve"> </v>
      </c>
      <c r="G186" s="38" t="str">
        <f>IF('Raw Data'!B190=0," ",'MSA Analaysis'!W183)</f>
        <v xml:space="preserve"> </v>
      </c>
      <c r="H186" s="39" t="str">
        <f>IF('Raw Data'!B190=0," ",'MSA Analaysis'!X183)</f>
        <v xml:space="preserve"> </v>
      </c>
      <c r="I186" s="141" t="str">
        <f>IF('Raw Data'!B190=0," ","No")</f>
        <v xml:space="preserve"> </v>
      </c>
      <c r="J186" s="46" t="str">
        <f>IF('Raw Data'!B190=0," ",IF($K$5="Yes",'MSA Analaysis'!Y183,"ND"))</f>
        <v xml:space="preserve"> </v>
      </c>
      <c r="K186" s="46" t="str">
        <f>IF('Raw Data'!B190=0," ",IF($K$5="Yes",'MSA Analaysis'!Z183,"ND"))</f>
        <v xml:space="preserve"> </v>
      </c>
      <c r="L186" s="41" t="str">
        <f>IF('Raw Data'!B190=0," ",IF(K186="ND",IF(I186="Yes",IF($K$5="Yes",IF(AND(H186&lt;$I$7,J186&gt;$K$7),"OK","NOK"),IF(H186&lt;$I$7,"OK","NOK")),IF($K$5="Yes",IF(AND(H186&lt;$I$6,J186&gt;$K$7),"OK","NOK"),IF(H186&lt;$I$6,"OK","NOK"))),IF(I186="Yes",IF($K$5="Yes",IF(AND(H186&lt;$I$7,OR(J186&gt;$K$7,K186&gt;2.5)),"OK","NOK"),IF(H186&lt;$I$7,"OK","NOK")),IF($K$5="Yes",IF(AND(H186&lt;$I$6,OR(J186&gt;$K$7,K186&gt;2.5)),"OK","NOK"),IF(H186&lt;$I$6,"OK","NOK")))))</f>
        <v xml:space="preserve"> </v>
      </c>
      <c r="M186" s="40" t="str">
        <f>IF('Raw Data'!B190=0," ",'MSA Analaysis'!AA183 &amp; ".")</f>
        <v xml:space="preserve"> </v>
      </c>
    </row>
    <row r="187" spans="1:13" x14ac:dyDescent="0.2">
      <c r="A187" s="35" t="str">
        <f>IF('Raw Data'!B191=0,"",'MSA Analaysis'!A184)</f>
        <v/>
      </c>
      <c r="B187" s="35" t="str">
        <f>IF('Raw Data'!B191=0,"",'MSA Analaysis'!B184)</f>
        <v/>
      </c>
      <c r="C187" s="38" t="str">
        <f>IF('Raw Data'!B191=0," ",'MSA Analaysis'!C184)</f>
        <v xml:space="preserve"> </v>
      </c>
      <c r="D187" s="38" t="str">
        <f>IF('Raw Data'!B191=0," ",'MSA Analaysis'!D184)</f>
        <v xml:space="preserve"> </v>
      </c>
      <c r="E187" s="38" t="str">
        <f>IF('Raw Data'!B191=0," ",'MSA Analaysis'!R184)</f>
        <v xml:space="preserve"> </v>
      </c>
      <c r="F187" s="38" t="str">
        <f>IF('Raw Data'!B191=0," ",'MSA Analaysis'!T184)</f>
        <v xml:space="preserve"> </v>
      </c>
      <c r="G187" s="38" t="str">
        <f>IF('Raw Data'!B191=0," ",'MSA Analaysis'!W184)</f>
        <v xml:space="preserve"> </v>
      </c>
      <c r="H187" s="39" t="str">
        <f>IF('Raw Data'!B191=0," ",'MSA Analaysis'!X184)</f>
        <v xml:space="preserve"> </v>
      </c>
      <c r="I187" s="141" t="str">
        <f>IF('Raw Data'!B191=0," ","No")</f>
        <v xml:space="preserve"> </v>
      </c>
      <c r="J187" s="46" t="str">
        <f>IF('Raw Data'!B191=0," ",IF($K$5="Yes",'MSA Analaysis'!Y184,"ND"))</f>
        <v xml:space="preserve"> </v>
      </c>
      <c r="K187" s="46" t="str">
        <f>IF('Raw Data'!B191=0," ",IF($K$5="Yes",'MSA Analaysis'!Z184,"ND"))</f>
        <v xml:space="preserve"> </v>
      </c>
      <c r="L187" s="41" t="str">
        <f>IF('Raw Data'!B191=0," ",IF(K187="ND",IF(I187="Yes",IF($K$5="Yes",IF(AND(H187&lt;$I$7,J187&gt;$K$7),"OK","NOK"),IF(H187&lt;$I$7,"OK","NOK")),IF($K$5="Yes",IF(AND(H187&lt;$I$6,J187&gt;$K$7),"OK","NOK"),IF(H187&lt;$I$6,"OK","NOK"))),IF(I187="Yes",IF($K$5="Yes",IF(AND(H187&lt;$I$7,OR(J187&gt;$K$7,K187&gt;2.5)),"OK","NOK"),IF(H187&lt;$I$7,"OK","NOK")),IF($K$5="Yes",IF(AND(H187&lt;$I$6,OR(J187&gt;$K$7,K187&gt;2.5)),"OK","NOK"),IF(H187&lt;$I$6,"OK","NOK")))))</f>
        <v xml:space="preserve"> </v>
      </c>
      <c r="M187" s="40" t="str">
        <f>IF('Raw Data'!B191=0," ",'MSA Analaysis'!AA184 &amp; ".")</f>
        <v xml:space="preserve"> </v>
      </c>
    </row>
    <row r="188" spans="1:13" x14ac:dyDescent="0.2">
      <c r="A188" s="35" t="str">
        <f>IF('Raw Data'!B192=0,"",'MSA Analaysis'!A185)</f>
        <v/>
      </c>
      <c r="B188" s="35" t="str">
        <f>IF('Raw Data'!B192=0,"",'MSA Analaysis'!B185)</f>
        <v/>
      </c>
      <c r="C188" s="38" t="str">
        <f>IF('Raw Data'!B192=0," ",'MSA Analaysis'!C185)</f>
        <v xml:space="preserve"> </v>
      </c>
      <c r="D188" s="38" t="str">
        <f>IF('Raw Data'!B192=0," ",'MSA Analaysis'!D185)</f>
        <v xml:space="preserve"> </v>
      </c>
      <c r="E188" s="38" t="str">
        <f>IF('Raw Data'!B192=0," ",'MSA Analaysis'!R185)</f>
        <v xml:space="preserve"> </v>
      </c>
      <c r="F188" s="38" t="str">
        <f>IF('Raw Data'!B192=0," ",'MSA Analaysis'!T185)</f>
        <v xml:space="preserve"> </v>
      </c>
      <c r="G188" s="38" t="str">
        <f>IF('Raw Data'!B192=0," ",'MSA Analaysis'!W185)</f>
        <v xml:space="preserve"> </v>
      </c>
      <c r="H188" s="39" t="str">
        <f>IF('Raw Data'!B192=0," ",'MSA Analaysis'!X185)</f>
        <v xml:space="preserve"> </v>
      </c>
      <c r="I188" s="141" t="str">
        <f>IF('Raw Data'!B192=0," ","No")</f>
        <v xml:space="preserve"> </v>
      </c>
      <c r="J188" s="46" t="str">
        <f>IF('Raw Data'!B192=0," ",IF($K$5="Yes",'MSA Analaysis'!Y185,"ND"))</f>
        <v xml:space="preserve"> </v>
      </c>
      <c r="K188" s="46" t="str">
        <f>IF('Raw Data'!B192=0," ",IF($K$5="Yes",'MSA Analaysis'!Z185,"ND"))</f>
        <v xml:space="preserve"> </v>
      </c>
      <c r="L188" s="41" t="str">
        <f>IF('Raw Data'!B192=0," ",IF(K188="ND",IF(I188="Yes",IF($K$5="Yes",IF(AND(H188&lt;$I$7,J188&gt;$K$7),"OK","NOK"),IF(H188&lt;$I$7,"OK","NOK")),IF($K$5="Yes",IF(AND(H188&lt;$I$6,J188&gt;$K$7),"OK","NOK"),IF(H188&lt;$I$6,"OK","NOK"))),IF(I188="Yes",IF($K$5="Yes",IF(AND(H188&lt;$I$7,OR(J188&gt;$K$7,K188&gt;2.5)),"OK","NOK"),IF(H188&lt;$I$7,"OK","NOK")),IF($K$5="Yes",IF(AND(H188&lt;$I$6,OR(J188&gt;$K$7,K188&gt;2.5)),"OK","NOK"),IF(H188&lt;$I$6,"OK","NOK")))))</f>
        <v xml:space="preserve"> </v>
      </c>
      <c r="M188" s="40" t="str">
        <f>IF('Raw Data'!B192=0," ",'MSA Analaysis'!AA185 &amp; ".")</f>
        <v xml:space="preserve"> </v>
      </c>
    </row>
    <row r="189" spans="1:13" x14ac:dyDescent="0.2">
      <c r="A189" s="35" t="str">
        <f>IF('Raw Data'!B193=0,"",'MSA Analaysis'!A186)</f>
        <v/>
      </c>
      <c r="B189" s="35" t="str">
        <f>IF('Raw Data'!B193=0,"",'MSA Analaysis'!B186)</f>
        <v/>
      </c>
      <c r="C189" s="38" t="str">
        <f>IF('Raw Data'!B193=0," ",'MSA Analaysis'!C186)</f>
        <v xml:space="preserve"> </v>
      </c>
      <c r="D189" s="38" t="str">
        <f>IF('Raw Data'!B193=0," ",'MSA Analaysis'!D186)</f>
        <v xml:space="preserve"> </v>
      </c>
      <c r="E189" s="38" t="str">
        <f>IF('Raw Data'!B193=0," ",'MSA Analaysis'!R186)</f>
        <v xml:space="preserve"> </v>
      </c>
      <c r="F189" s="38" t="str">
        <f>IF('Raw Data'!B193=0," ",'MSA Analaysis'!T186)</f>
        <v xml:space="preserve"> </v>
      </c>
      <c r="G189" s="38" t="str">
        <f>IF('Raw Data'!B193=0," ",'MSA Analaysis'!W186)</f>
        <v xml:space="preserve"> </v>
      </c>
      <c r="H189" s="39" t="str">
        <f>IF('Raw Data'!B193=0," ",'MSA Analaysis'!X186)</f>
        <v xml:space="preserve"> </v>
      </c>
      <c r="I189" s="141" t="str">
        <f>IF('Raw Data'!B193=0," ","No")</f>
        <v xml:space="preserve"> </v>
      </c>
      <c r="J189" s="46" t="str">
        <f>IF('Raw Data'!B193=0," ",IF($K$5="Yes",'MSA Analaysis'!Y186,"ND"))</f>
        <v xml:space="preserve"> </v>
      </c>
      <c r="K189" s="46" t="str">
        <f>IF('Raw Data'!B193=0," ",IF($K$5="Yes",'MSA Analaysis'!Z186,"ND"))</f>
        <v xml:space="preserve"> </v>
      </c>
      <c r="L189" s="41" t="str">
        <f>IF('Raw Data'!B193=0," ",IF(K189="ND",IF(I189="Yes",IF($K$5="Yes",IF(AND(H189&lt;$I$7,J189&gt;$K$7),"OK","NOK"),IF(H189&lt;$I$7,"OK","NOK")),IF($K$5="Yes",IF(AND(H189&lt;$I$6,J189&gt;$K$7),"OK","NOK"),IF(H189&lt;$I$6,"OK","NOK"))),IF(I189="Yes",IF($K$5="Yes",IF(AND(H189&lt;$I$7,OR(J189&gt;$K$7,K189&gt;2.5)),"OK","NOK"),IF(H189&lt;$I$7,"OK","NOK")),IF($K$5="Yes",IF(AND(H189&lt;$I$6,OR(J189&gt;$K$7,K189&gt;2.5)),"OK","NOK"),IF(H189&lt;$I$6,"OK","NOK")))))</f>
        <v xml:space="preserve"> </v>
      </c>
      <c r="M189" s="40" t="str">
        <f>IF('Raw Data'!B193=0," ",'MSA Analaysis'!AA186 &amp; ".")</f>
        <v xml:space="preserve"> </v>
      </c>
    </row>
    <row r="190" spans="1:13" x14ac:dyDescent="0.2">
      <c r="A190" s="35" t="str">
        <f>IF('Raw Data'!B194=0,"",'MSA Analaysis'!A187)</f>
        <v/>
      </c>
      <c r="B190" s="35" t="str">
        <f>IF('Raw Data'!B194=0,"",'MSA Analaysis'!B187)</f>
        <v/>
      </c>
      <c r="C190" s="38" t="str">
        <f>IF('Raw Data'!B194=0," ",'MSA Analaysis'!C187)</f>
        <v xml:space="preserve"> </v>
      </c>
      <c r="D190" s="38" t="str">
        <f>IF('Raw Data'!B194=0," ",'MSA Analaysis'!D187)</f>
        <v xml:space="preserve"> </v>
      </c>
      <c r="E190" s="38" t="str">
        <f>IF('Raw Data'!B194=0," ",'MSA Analaysis'!R187)</f>
        <v xml:space="preserve"> </v>
      </c>
      <c r="F190" s="38" t="str">
        <f>IF('Raw Data'!B194=0," ",'MSA Analaysis'!T187)</f>
        <v xml:space="preserve"> </v>
      </c>
      <c r="G190" s="38" t="str">
        <f>IF('Raw Data'!B194=0," ",'MSA Analaysis'!W187)</f>
        <v xml:space="preserve"> </v>
      </c>
      <c r="H190" s="39" t="str">
        <f>IF('Raw Data'!B194=0," ",'MSA Analaysis'!X187)</f>
        <v xml:space="preserve"> </v>
      </c>
      <c r="I190" s="141" t="str">
        <f>IF('Raw Data'!B194=0," ","No")</f>
        <v xml:space="preserve"> </v>
      </c>
      <c r="J190" s="46" t="str">
        <f>IF('Raw Data'!B194=0," ",IF($K$5="Yes",'MSA Analaysis'!Y187,"ND"))</f>
        <v xml:space="preserve"> </v>
      </c>
      <c r="K190" s="46" t="str">
        <f>IF('Raw Data'!B194=0," ",IF($K$5="Yes",'MSA Analaysis'!Z187,"ND"))</f>
        <v xml:space="preserve"> </v>
      </c>
      <c r="L190" s="41" t="str">
        <f>IF('Raw Data'!B194=0," ",IF(K190="ND",IF(I190="Yes",IF($K$5="Yes",IF(AND(H190&lt;$I$7,J190&gt;$K$7),"OK","NOK"),IF(H190&lt;$I$7,"OK","NOK")),IF($K$5="Yes",IF(AND(H190&lt;$I$6,J190&gt;$K$7),"OK","NOK"),IF(H190&lt;$I$6,"OK","NOK"))),IF(I190="Yes",IF($K$5="Yes",IF(AND(H190&lt;$I$7,OR(J190&gt;$K$7,K190&gt;2.5)),"OK","NOK"),IF(H190&lt;$I$7,"OK","NOK")),IF($K$5="Yes",IF(AND(H190&lt;$I$6,OR(J190&gt;$K$7,K190&gt;2.5)),"OK","NOK"),IF(H190&lt;$I$6,"OK","NOK")))))</f>
        <v xml:space="preserve"> </v>
      </c>
      <c r="M190" s="40" t="str">
        <f>IF('Raw Data'!B194=0," ",'MSA Analaysis'!AA187 &amp; ".")</f>
        <v xml:space="preserve"> </v>
      </c>
    </row>
    <row r="191" spans="1:13" x14ac:dyDescent="0.2">
      <c r="A191" s="35" t="str">
        <f>IF('Raw Data'!B195=0,"",'MSA Analaysis'!A188)</f>
        <v/>
      </c>
      <c r="B191" s="35" t="str">
        <f>IF('Raw Data'!B195=0,"",'MSA Analaysis'!B188)</f>
        <v/>
      </c>
      <c r="C191" s="38" t="str">
        <f>IF('Raw Data'!B195=0," ",'MSA Analaysis'!C188)</f>
        <v xml:space="preserve"> </v>
      </c>
      <c r="D191" s="38" t="str">
        <f>IF('Raw Data'!B195=0," ",'MSA Analaysis'!D188)</f>
        <v xml:space="preserve"> </v>
      </c>
      <c r="E191" s="38" t="str">
        <f>IF('Raw Data'!B195=0," ",'MSA Analaysis'!R188)</f>
        <v xml:space="preserve"> </v>
      </c>
      <c r="F191" s="38" t="str">
        <f>IF('Raw Data'!B195=0," ",'MSA Analaysis'!T188)</f>
        <v xml:space="preserve"> </v>
      </c>
      <c r="G191" s="38" t="str">
        <f>IF('Raw Data'!B195=0," ",'MSA Analaysis'!W188)</f>
        <v xml:space="preserve"> </v>
      </c>
      <c r="H191" s="39" t="str">
        <f>IF('Raw Data'!B195=0," ",'MSA Analaysis'!X188)</f>
        <v xml:space="preserve"> </v>
      </c>
      <c r="I191" s="141" t="str">
        <f>IF('Raw Data'!B195=0," ","No")</f>
        <v xml:space="preserve"> </v>
      </c>
      <c r="J191" s="46" t="str">
        <f>IF('Raw Data'!B195=0," ",IF($K$5="Yes",'MSA Analaysis'!Y188,"ND"))</f>
        <v xml:space="preserve"> </v>
      </c>
      <c r="K191" s="46" t="str">
        <f>IF('Raw Data'!B195=0," ",IF($K$5="Yes",'MSA Analaysis'!Z188,"ND"))</f>
        <v xml:space="preserve"> </v>
      </c>
      <c r="L191" s="41" t="str">
        <f>IF('Raw Data'!B195=0," ",IF(K191="ND",IF(I191="Yes",IF($K$5="Yes",IF(AND(H191&lt;$I$7,J191&gt;$K$7),"OK","NOK"),IF(H191&lt;$I$7,"OK","NOK")),IF($K$5="Yes",IF(AND(H191&lt;$I$6,J191&gt;$K$7),"OK","NOK"),IF(H191&lt;$I$6,"OK","NOK"))),IF(I191="Yes",IF($K$5="Yes",IF(AND(H191&lt;$I$7,OR(J191&gt;$K$7,K191&gt;2.5)),"OK","NOK"),IF(H191&lt;$I$7,"OK","NOK")),IF($K$5="Yes",IF(AND(H191&lt;$I$6,OR(J191&gt;$K$7,K191&gt;2.5)),"OK","NOK"),IF(H191&lt;$I$6,"OK","NOK")))))</f>
        <v xml:space="preserve"> </v>
      </c>
      <c r="M191" s="40" t="str">
        <f>IF('Raw Data'!B195=0," ",'MSA Analaysis'!AA188 &amp; ".")</f>
        <v xml:space="preserve"> </v>
      </c>
    </row>
    <row r="192" spans="1:13" x14ac:dyDescent="0.2">
      <c r="A192" s="35" t="str">
        <f>IF('Raw Data'!B196=0,"",'MSA Analaysis'!A189)</f>
        <v/>
      </c>
      <c r="B192" s="35" t="str">
        <f>IF('Raw Data'!B196=0,"",'MSA Analaysis'!B189)</f>
        <v/>
      </c>
      <c r="C192" s="38" t="str">
        <f>IF('Raw Data'!B196=0," ",'MSA Analaysis'!C189)</f>
        <v xml:space="preserve"> </v>
      </c>
      <c r="D192" s="38" t="str">
        <f>IF('Raw Data'!B196=0," ",'MSA Analaysis'!D189)</f>
        <v xml:space="preserve"> </v>
      </c>
      <c r="E192" s="38" t="str">
        <f>IF('Raw Data'!B196=0," ",'MSA Analaysis'!R189)</f>
        <v xml:space="preserve"> </v>
      </c>
      <c r="F192" s="38" t="str">
        <f>IF('Raw Data'!B196=0," ",'MSA Analaysis'!T189)</f>
        <v xml:space="preserve"> </v>
      </c>
      <c r="G192" s="38" t="str">
        <f>IF('Raw Data'!B196=0," ",'MSA Analaysis'!W189)</f>
        <v xml:space="preserve"> </v>
      </c>
      <c r="H192" s="39" t="str">
        <f>IF('Raw Data'!B196=0," ",'MSA Analaysis'!X189)</f>
        <v xml:space="preserve"> </v>
      </c>
      <c r="I192" s="141" t="str">
        <f>IF('Raw Data'!B196=0," ","No")</f>
        <v xml:space="preserve"> </v>
      </c>
      <c r="J192" s="46" t="str">
        <f>IF('Raw Data'!B196=0," ",IF($K$5="Yes",'MSA Analaysis'!Y189,"ND"))</f>
        <v xml:space="preserve"> </v>
      </c>
      <c r="K192" s="46" t="str">
        <f>IF('Raw Data'!B196=0," ",IF($K$5="Yes",'MSA Analaysis'!Z189,"ND"))</f>
        <v xml:space="preserve"> </v>
      </c>
      <c r="L192" s="41" t="str">
        <f>IF('Raw Data'!B196=0," ",IF(K192="ND",IF(I192="Yes",IF($K$5="Yes",IF(AND(H192&lt;$I$7,J192&gt;$K$7),"OK","NOK"),IF(H192&lt;$I$7,"OK","NOK")),IF($K$5="Yes",IF(AND(H192&lt;$I$6,J192&gt;$K$7),"OK","NOK"),IF(H192&lt;$I$6,"OK","NOK"))),IF(I192="Yes",IF($K$5="Yes",IF(AND(H192&lt;$I$7,OR(J192&gt;$K$7,K192&gt;2.5)),"OK","NOK"),IF(H192&lt;$I$7,"OK","NOK")),IF($K$5="Yes",IF(AND(H192&lt;$I$6,OR(J192&gt;$K$7,K192&gt;2.5)),"OK","NOK"),IF(H192&lt;$I$6,"OK","NOK")))))</f>
        <v xml:space="preserve"> </v>
      </c>
      <c r="M192" s="40" t="str">
        <f>IF('Raw Data'!B196=0," ",'MSA Analaysis'!AA189 &amp; ".")</f>
        <v xml:space="preserve"> </v>
      </c>
    </row>
    <row r="193" spans="1:13" x14ac:dyDescent="0.2">
      <c r="A193" s="35" t="str">
        <f>IF('Raw Data'!B197=0,"",'MSA Analaysis'!A190)</f>
        <v/>
      </c>
      <c r="B193" s="35" t="str">
        <f>IF('Raw Data'!B197=0,"",'MSA Analaysis'!B190)</f>
        <v/>
      </c>
      <c r="C193" s="38" t="str">
        <f>IF('Raw Data'!B197=0," ",'MSA Analaysis'!C190)</f>
        <v xml:space="preserve"> </v>
      </c>
      <c r="D193" s="38" t="str">
        <f>IF('Raw Data'!B197=0," ",'MSA Analaysis'!D190)</f>
        <v xml:space="preserve"> </v>
      </c>
      <c r="E193" s="38" t="str">
        <f>IF('Raw Data'!B197=0," ",'MSA Analaysis'!R190)</f>
        <v xml:space="preserve"> </v>
      </c>
      <c r="F193" s="38" t="str">
        <f>IF('Raw Data'!B197=0," ",'MSA Analaysis'!T190)</f>
        <v xml:space="preserve"> </v>
      </c>
      <c r="G193" s="38" t="str">
        <f>IF('Raw Data'!B197=0," ",'MSA Analaysis'!W190)</f>
        <v xml:space="preserve"> </v>
      </c>
      <c r="H193" s="39" t="str">
        <f>IF('Raw Data'!B197=0," ",'MSA Analaysis'!X190)</f>
        <v xml:space="preserve"> </v>
      </c>
      <c r="I193" s="141" t="str">
        <f>IF('Raw Data'!B197=0," ","No")</f>
        <v xml:space="preserve"> </v>
      </c>
      <c r="J193" s="46" t="str">
        <f>IF('Raw Data'!B197=0," ",IF($K$5="Yes",'MSA Analaysis'!Y190,"ND"))</f>
        <v xml:space="preserve"> </v>
      </c>
      <c r="K193" s="46" t="str">
        <f>IF('Raw Data'!B197=0," ",IF($K$5="Yes",'MSA Analaysis'!Z190,"ND"))</f>
        <v xml:space="preserve"> </v>
      </c>
      <c r="L193" s="41" t="str">
        <f>IF('Raw Data'!B197=0," ",IF(K193="ND",IF(I193="Yes",IF($K$5="Yes",IF(AND(H193&lt;$I$7,J193&gt;$K$7),"OK","NOK"),IF(H193&lt;$I$7,"OK","NOK")),IF($K$5="Yes",IF(AND(H193&lt;$I$6,J193&gt;$K$7),"OK","NOK"),IF(H193&lt;$I$6,"OK","NOK"))),IF(I193="Yes",IF($K$5="Yes",IF(AND(H193&lt;$I$7,OR(J193&gt;$K$7,K193&gt;2.5)),"OK","NOK"),IF(H193&lt;$I$7,"OK","NOK")),IF($K$5="Yes",IF(AND(H193&lt;$I$6,OR(J193&gt;$K$7,K193&gt;2.5)),"OK","NOK"),IF(H193&lt;$I$6,"OK","NOK")))))</f>
        <v xml:space="preserve"> </v>
      </c>
      <c r="M193" s="40" t="str">
        <f>IF('Raw Data'!B197=0," ",'MSA Analaysis'!AA190 &amp; ".")</f>
        <v xml:space="preserve"> </v>
      </c>
    </row>
    <row r="194" spans="1:13" x14ac:dyDescent="0.2">
      <c r="A194" s="35" t="str">
        <f>IF('Raw Data'!B198=0,"",'MSA Analaysis'!A191)</f>
        <v/>
      </c>
      <c r="B194" s="35" t="str">
        <f>IF('Raw Data'!B198=0,"",'MSA Analaysis'!B191)</f>
        <v/>
      </c>
      <c r="C194" s="38" t="str">
        <f>IF('Raw Data'!B198=0," ",'MSA Analaysis'!C191)</f>
        <v xml:space="preserve"> </v>
      </c>
      <c r="D194" s="38" t="str">
        <f>IF('Raw Data'!B198=0," ",'MSA Analaysis'!D191)</f>
        <v xml:space="preserve"> </v>
      </c>
      <c r="E194" s="38" t="str">
        <f>IF('Raw Data'!B198=0," ",'MSA Analaysis'!R191)</f>
        <v xml:space="preserve"> </v>
      </c>
      <c r="F194" s="38" t="str">
        <f>IF('Raw Data'!B198=0," ",'MSA Analaysis'!T191)</f>
        <v xml:space="preserve"> </v>
      </c>
      <c r="G194" s="38" t="str">
        <f>IF('Raw Data'!B198=0," ",'MSA Analaysis'!W191)</f>
        <v xml:space="preserve"> </v>
      </c>
      <c r="H194" s="39" t="str">
        <f>IF('Raw Data'!B198=0," ",'MSA Analaysis'!X191)</f>
        <v xml:space="preserve"> </v>
      </c>
      <c r="I194" s="141" t="str">
        <f>IF('Raw Data'!B198=0," ","No")</f>
        <v xml:space="preserve"> </v>
      </c>
      <c r="J194" s="46" t="str">
        <f>IF('Raw Data'!B198=0," ",IF($K$5="Yes",'MSA Analaysis'!Y191,"ND"))</f>
        <v xml:space="preserve"> </v>
      </c>
      <c r="K194" s="46" t="str">
        <f>IF('Raw Data'!B198=0," ",IF($K$5="Yes",'MSA Analaysis'!Z191,"ND"))</f>
        <v xml:space="preserve"> </v>
      </c>
      <c r="L194" s="41" t="str">
        <f>IF('Raw Data'!B198=0," ",IF(K194="ND",IF(I194="Yes",IF($K$5="Yes",IF(AND(H194&lt;$I$7,J194&gt;$K$7),"OK","NOK"),IF(H194&lt;$I$7,"OK","NOK")),IF($K$5="Yes",IF(AND(H194&lt;$I$6,J194&gt;$K$7),"OK","NOK"),IF(H194&lt;$I$6,"OK","NOK"))),IF(I194="Yes",IF($K$5="Yes",IF(AND(H194&lt;$I$7,OR(J194&gt;$K$7,K194&gt;2.5)),"OK","NOK"),IF(H194&lt;$I$7,"OK","NOK")),IF($K$5="Yes",IF(AND(H194&lt;$I$6,OR(J194&gt;$K$7,K194&gt;2.5)),"OK","NOK"),IF(H194&lt;$I$6,"OK","NOK")))))</f>
        <v xml:space="preserve"> </v>
      </c>
      <c r="M194" s="40" t="str">
        <f>IF('Raw Data'!B198=0," ",'MSA Analaysis'!AA191 &amp; ".")</f>
        <v xml:space="preserve"> </v>
      </c>
    </row>
    <row r="195" spans="1:13" x14ac:dyDescent="0.2">
      <c r="A195" s="35" t="str">
        <f>IF('Raw Data'!B199=0,"",'MSA Analaysis'!A192)</f>
        <v/>
      </c>
      <c r="B195" s="35" t="str">
        <f>IF('Raw Data'!B199=0,"",'MSA Analaysis'!B192)</f>
        <v/>
      </c>
      <c r="C195" s="38" t="str">
        <f>IF('Raw Data'!B199=0," ",'MSA Analaysis'!C192)</f>
        <v xml:space="preserve"> </v>
      </c>
      <c r="D195" s="38" t="str">
        <f>IF('Raw Data'!B199=0," ",'MSA Analaysis'!D192)</f>
        <v xml:space="preserve"> </v>
      </c>
      <c r="E195" s="38" t="str">
        <f>IF('Raw Data'!B199=0," ",'MSA Analaysis'!R192)</f>
        <v xml:space="preserve"> </v>
      </c>
      <c r="F195" s="38" t="str">
        <f>IF('Raw Data'!B199=0," ",'MSA Analaysis'!T192)</f>
        <v xml:space="preserve"> </v>
      </c>
      <c r="G195" s="38" t="str">
        <f>IF('Raw Data'!B199=0," ",'MSA Analaysis'!W192)</f>
        <v xml:space="preserve"> </v>
      </c>
      <c r="H195" s="39" t="str">
        <f>IF('Raw Data'!B199=0," ",'MSA Analaysis'!X192)</f>
        <v xml:space="preserve"> </v>
      </c>
      <c r="I195" s="141" t="str">
        <f>IF('Raw Data'!B199=0," ","No")</f>
        <v xml:space="preserve"> </v>
      </c>
      <c r="J195" s="46" t="str">
        <f>IF('Raw Data'!B199=0," ",IF($K$5="Yes",'MSA Analaysis'!Y192,"ND"))</f>
        <v xml:space="preserve"> </v>
      </c>
      <c r="K195" s="46" t="str">
        <f>IF('Raw Data'!B199=0," ",IF($K$5="Yes",'MSA Analaysis'!Z192,"ND"))</f>
        <v xml:space="preserve"> </v>
      </c>
      <c r="L195" s="41" t="str">
        <f>IF('Raw Data'!B199=0," ",IF(K195="ND",IF(I195="Yes",IF($K$5="Yes",IF(AND(H195&lt;$I$7,J195&gt;$K$7),"OK","NOK"),IF(H195&lt;$I$7,"OK","NOK")),IF($K$5="Yes",IF(AND(H195&lt;$I$6,J195&gt;$K$7),"OK","NOK"),IF(H195&lt;$I$6,"OK","NOK"))),IF(I195="Yes",IF($K$5="Yes",IF(AND(H195&lt;$I$7,OR(J195&gt;$K$7,K195&gt;2.5)),"OK","NOK"),IF(H195&lt;$I$7,"OK","NOK")),IF($K$5="Yes",IF(AND(H195&lt;$I$6,OR(J195&gt;$K$7,K195&gt;2.5)),"OK","NOK"),IF(H195&lt;$I$6,"OK","NOK")))))</f>
        <v xml:space="preserve"> </v>
      </c>
      <c r="M195" s="40" t="str">
        <f>IF('Raw Data'!B199=0," ",'MSA Analaysis'!AA192 &amp; ".")</f>
        <v xml:space="preserve"> </v>
      </c>
    </row>
    <row r="196" spans="1:13" x14ac:dyDescent="0.2">
      <c r="A196" s="35" t="str">
        <f>IF('Raw Data'!B200=0,"",'MSA Analaysis'!A193)</f>
        <v/>
      </c>
      <c r="B196" s="35" t="str">
        <f>IF('Raw Data'!B200=0,"",'MSA Analaysis'!B193)</f>
        <v/>
      </c>
      <c r="C196" s="38" t="str">
        <f>IF('Raw Data'!B200=0," ",'MSA Analaysis'!C193)</f>
        <v xml:space="preserve"> </v>
      </c>
      <c r="D196" s="38" t="str">
        <f>IF('Raw Data'!B200=0," ",'MSA Analaysis'!D193)</f>
        <v xml:space="preserve"> </v>
      </c>
      <c r="E196" s="38" t="str">
        <f>IF('Raw Data'!B200=0," ",'MSA Analaysis'!R193)</f>
        <v xml:space="preserve"> </v>
      </c>
      <c r="F196" s="38" t="str">
        <f>IF('Raw Data'!B200=0," ",'MSA Analaysis'!T193)</f>
        <v xml:space="preserve"> </v>
      </c>
      <c r="G196" s="38" t="str">
        <f>IF('Raw Data'!B200=0," ",'MSA Analaysis'!W193)</f>
        <v xml:space="preserve"> </v>
      </c>
      <c r="H196" s="39" t="str">
        <f>IF('Raw Data'!B200=0," ",'MSA Analaysis'!X193)</f>
        <v xml:space="preserve"> </v>
      </c>
      <c r="I196" s="141" t="str">
        <f>IF('Raw Data'!B200=0," ","No")</f>
        <v xml:space="preserve"> </v>
      </c>
      <c r="J196" s="46" t="str">
        <f>IF('Raw Data'!B200=0," ",IF($K$5="Yes",'MSA Analaysis'!Y193,"ND"))</f>
        <v xml:space="preserve"> </v>
      </c>
      <c r="K196" s="46" t="str">
        <f>IF('Raw Data'!B200=0," ",IF($K$5="Yes",'MSA Analaysis'!Z193,"ND"))</f>
        <v xml:space="preserve"> </v>
      </c>
      <c r="L196" s="41" t="str">
        <f>IF('Raw Data'!B200=0," ",IF(K196="ND",IF(I196="Yes",IF($K$5="Yes",IF(AND(H196&lt;$I$7,J196&gt;$K$7),"OK","NOK"),IF(H196&lt;$I$7,"OK","NOK")),IF($K$5="Yes",IF(AND(H196&lt;$I$6,J196&gt;$K$7),"OK","NOK"),IF(H196&lt;$I$6,"OK","NOK"))),IF(I196="Yes",IF($K$5="Yes",IF(AND(H196&lt;$I$7,OR(J196&gt;$K$7,K196&gt;2.5)),"OK","NOK"),IF(H196&lt;$I$7,"OK","NOK")),IF($K$5="Yes",IF(AND(H196&lt;$I$6,OR(J196&gt;$K$7,K196&gt;2.5)),"OK","NOK"),IF(H196&lt;$I$6,"OK","NOK")))))</f>
        <v xml:space="preserve"> </v>
      </c>
      <c r="M196" s="40" t="str">
        <f>IF('Raw Data'!B200=0," ",'MSA Analaysis'!AA193 &amp; ".")</f>
        <v xml:space="preserve"> </v>
      </c>
    </row>
    <row r="197" spans="1:13" x14ac:dyDescent="0.2">
      <c r="A197" s="35" t="str">
        <f>IF('Raw Data'!B201=0,"",'MSA Analaysis'!A194)</f>
        <v/>
      </c>
      <c r="B197" s="35" t="str">
        <f>IF('Raw Data'!B201=0,"",'MSA Analaysis'!B194)</f>
        <v/>
      </c>
      <c r="C197" s="38" t="str">
        <f>IF('Raw Data'!B201=0," ",'MSA Analaysis'!C194)</f>
        <v xml:space="preserve"> </v>
      </c>
      <c r="D197" s="38" t="str">
        <f>IF('Raw Data'!B201=0," ",'MSA Analaysis'!D194)</f>
        <v xml:space="preserve"> </v>
      </c>
      <c r="E197" s="38" t="str">
        <f>IF('Raw Data'!B201=0," ",'MSA Analaysis'!R194)</f>
        <v xml:space="preserve"> </v>
      </c>
      <c r="F197" s="38" t="str">
        <f>IF('Raw Data'!B201=0," ",'MSA Analaysis'!T194)</f>
        <v xml:space="preserve"> </v>
      </c>
      <c r="G197" s="38" t="str">
        <f>IF('Raw Data'!B201=0," ",'MSA Analaysis'!W194)</f>
        <v xml:space="preserve"> </v>
      </c>
      <c r="H197" s="39" t="str">
        <f>IF('Raw Data'!B201=0," ",'MSA Analaysis'!X194)</f>
        <v xml:space="preserve"> </v>
      </c>
      <c r="I197" s="141" t="str">
        <f>IF('Raw Data'!B201=0," ","No")</f>
        <v xml:space="preserve"> </v>
      </c>
      <c r="J197" s="46" t="str">
        <f>IF('Raw Data'!B201=0," ",IF($K$5="Yes",'MSA Analaysis'!Y194,"ND"))</f>
        <v xml:space="preserve"> </v>
      </c>
      <c r="K197" s="46" t="str">
        <f>IF('Raw Data'!B201=0," ",IF($K$5="Yes",'MSA Analaysis'!Z194,"ND"))</f>
        <v xml:space="preserve"> </v>
      </c>
      <c r="L197" s="41" t="str">
        <f>IF('Raw Data'!B201=0," ",IF(K197="ND",IF(I197="Yes",IF($K$5="Yes",IF(AND(H197&lt;$I$7,J197&gt;$K$7),"OK","NOK"),IF(H197&lt;$I$7,"OK","NOK")),IF($K$5="Yes",IF(AND(H197&lt;$I$6,J197&gt;$K$7),"OK","NOK"),IF(H197&lt;$I$6,"OK","NOK"))),IF(I197="Yes",IF($K$5="Yes",IF(AND(H197&lt;$I$7,OR(J197&gt;$K$7,K197&gt;2.5)),"OK","NOK"),IF(H197&lt;$I$7,"OK","NOK")),IF($K$5="Yes",IF(AND(H197&lt;$I$6,OR(J197&gt;$K$7,K197&gt;2.5)),"OK","NOK"),IF(H197&lt;$I$6,"OK","NOK")))))</f>
        <v xml:space="preserve"> </v>
      </c>
      <c r="M197" s="40" t="str">
        <f>IF('Raw Data'!B201=0," ",'MSA Analaysis'!AA194 &amp; ".")</f>
        <v xml:space="preserve"> </v>
      </c>
    </row>
    <row r="198" spans="1:13" x14ac:dyDescent="0.2">
      <c r="A198" s="35" t="str">
        <f>IF('Raw Data'!B202=0,"",'MSA Analaysis'!A195)</f>
        <v/>
      </c>
      <c r="B198" s="35" t="str">
        <f>IF('Raw Data'!B202=0,"",'MSA Analaysis'!B195)</f>
        <v/>
      </c>
      <c r="C198" s="38" t="str">
        <f>IF('Raw Data'!B202=0," ",'MSA Analaysis'!C195)</f>
        <v xml:space="preserve"> </v>
      </c>
      <c r="D198" s="38" t="str">
        <f>IF('Raw Data'!B202=0," ",'MSA Analaysis'!D195)</f>
        <v xml:space="preserve"> </v>
      </c>
      <c r="E198" s="38" t="str">
        <f>IF('Raw Data'!B202=0," ",'MSA Analaysis'!R195)</f>
        <v xml:space="preserve"> </v>
      </c>
      <c r="F198" s="38" t="str">
        <f>IF('Raw Data'!B202=0," ",'MSA Analaysis'!T195)</f>
        <v xml:space="preserve"> </v>
      </c>
      <c r="G198" s="38" t="str">
        <f>IF('Raw Data'!B202=0," ",'MSA Analaysis'!W195)</f>
        <v xml:space="preserve"> </v>
      </c>
      <c r="H198" s="39" t="str">
        <f>IF('Raw Data'!B202=0," ",'MSA Analaysis'!X195)</f>
        <v xml:space="preserve"> </v>
      </c>
      <c r="I198" s="141" t="str">
        <f>IF('Raw Data'!B202=0," ","No")</f>
        <v xml:space="preserve"> </v>
      </c>
      <c r="J198" s="46" t="str">
        <f>IF('Raw Data'!B202=0," ",IF($K$5="Yes",'MSA Analaysis'!Y195,"ND"))</f>
        <v xml:space="preserve"> </v>
      </c>
      <c r="K198" s="46" t="str">
        <f>IF('Raw Data'!B202=0," ",IF($K$5="Yes",'MSA Analaysis'!Z195,"ND"))</f>
        <v xml:space="preserve"> </v>
      </c>
      <c r="L198" s="41" t="str">
        <f>IF('Raw Data'!B202=0," ",IF(K198="ND",IF(I198="Yes",IF($K$5="Yes",IF(AND(H198&lt;$I$7,J198&gt;$K$7),"OK","NOK"),IF(H198&lt;$I$7,"OK","NOK")),IF($K$5="Yes",IF(AND(H198&lt;$I$6,J198&gt;$K$7),"OK","NOK"),IF(H198&lt;$I$6,"OK","NOK"))),IF(I198="Yes",IF($K$5="Yes",IF(AND(H198&lt;$I$7,OR(J198&gt;$K$7,K198&gt;2.5)),"OK","NOK"),IF(H198&lt;$I$7,"OK","NOK")),IF($K$5="Yes",IF(AND(H198&lt;$I$6,OR(J198&gt;$K$7,K198&gt;2.5)),"OK","NOK"),IF(H198&lt;$I$6,"OK","NOK")))))</f>
        <v xml:space="preserve"> </v>
      </c>
      <c r="M198" s="40" t="str">
        <f>IF('Raw Data'!B202=0," ",'MSA Analaysis'!AA195 &amp; ".")</f>
        <v xml:space="preserve"> </v>
      </c>
    </row>
    <row r="199" spans="1:13" x14ac:dyDescent="0.2">
      <c r="A199" s="35" t="str">
        <f>IF('Raw Data'!B203=0,"",'MSA Analaysis'!A196)</f>
        <v/>
      </c>
      <c r="B199" s="35" t="str">
        <f>IF('Raw Data'!B203=0,"",'MSA Analaysis'!B196)</f>
        <v/>
      </c>
      <c r="C199" s="38" t="str">
        <f>IF('Raw Data'!B203=0," ",'MSA Analaysis'!C196)</f>
        <v xml:space="preserve"> </v>
      </c>
      <c r="D199" s="38" t="str">
        <f>IF('Raw Data'!B203=0," ",'MSA Analaysis'!D196)</f>
        <v xml:space="preserve"> </v>
      </c>
      <c r="E199" s="38" t="str">
        <f>IF('Raw Data'!B203=0," ",'MSA Analaysis'!R196)</f>
        <v xml:space="preserve"> </v>
      </c>
      <c r="F199" s="38" t="str">
        <f>IF('Raw Data'!B203=0," ",'MSA Analaysis'!T196)</f>
        <v xml:space="preserve"> </v>
      </c>
      <c r="G199" s="38" t="str">
        <f>IF('Raw Data'!B203=0," ",'MSA Analaysis'!W196)</f>
        <v xml:space="preserve"> </v>
      </c>
      <c r="H199" s="39" t="str">
        <f>IF('Raw Data'!B203=0," ",'MSA Analaysis'!X196)</f>
        <v xml:space="preserve"> </v>
      </c>
      <c r="I199" s="141" t="str">
        <f>IF('Raw Data'!B203=0," ","No")</f>
        <v xml:space="preserve"> </v>
      </c>
      <c r="J199" s="46" t="str">
        <f>IF('Raw Data'!B203=0," ",IF($K$5="Yes",'MSA Analaysis'!Y196,"ND"))</f>
        <v xml:space="preserve"> </v>
      </c>
      <c r="K199" s="46" t="str">
        <f>IF('Raw Data'!B203=0," ",IF($K$5="Yes",'MSA Analaysis'!Z196,"ND"))</f>
        <v xml:space="preserve"> </v>
      </c>
      <c r="L199" s="41" t="str">
        <f>IF('Raw Data'!B203=0," ",IF(K199="ND",IF(I199="Yes",IF($K$5="Yes",IF(AND(H199&lt;$I$7,J199&gt;$K$7),"OK","NOK"),IF(H199&lt;$I$7,"OK","NOK")),IF($K$5="Yes",IF(AND(H199&lt;$I$6,J199&gt;$K$7),"OK","NOK"),IF(H199&lt;$I$6,"OK","NOK"))),IF(I199="Yes",IF($K$5="Yes",IF(AND(H199&lt;$I$7,OR(J199&gt;$K$7,K199&gt;2.5)),"OK","NOK"),IF(H199&lt;$I$7,"OK","NOK")),IF($K$5="Yes",IF(AND(H199&lt;$I$6,OR(J199&gt;$K$7,K199&gt;2.5)),"OK","NOK"),IF(H199&lt;$I$6,"OK","NOK")))))</f>
        <v xml:space="preserve"> </v>
      </c>
      <c r="M199" s="40" t="str">
        <f>IF('Raw Data'!B203=0," ",'MSA Analaysis'!AA196 &amp; ".")</f>
        <v xml:space="preserve"> </v>
      </c>
    </row>
    <row r="200" spans="1:13" x14ac:dyDescent="0.2">
      <c r="A200" s="35" t="str">
        <f>IF('Raw Data'!B204=0,"",'MSA Analaysis'!A197)</f>
        <v/>
      </c>
      <c r="B200" s="35" t="str">
        <f>IF('Raw Data'!B204=0,"",'MSA Analaysis'!B197)</f>
        <v/>
      </c>
      <c r="C200" s="38" t="str">
        <f>IF('Raw Data'!B204=0," ",'MSA Analaysis'!C197)</f>
        <v xml:space="preserve"> </v>
      </c>
      <c r="D200" s="38" t="str">
        <f>IF('Raw Data'!B204=0," ",'MSA Analaysis'!D197)</f>
        <v xml:space="preserve"> </v>
      </c>
      <c r="E200" s="38" t="str">
        <f>IF('Raw Data'!B204=0," ",'MSA Analaysis'!R197)</f>
        <v xml:space="preserve"> </v>
      </c>
      <c r="F200" s="38" t="str">
        <f>IF('Raw Data'!B204=0," ",'MSA Analaysis'!T197)</f>
        <v xml:space="preserve"> </v>
      </c>
      <c r="G200" s="38" t="str">
        <f>IF('Raw Data'!B204=0," ",'MSA Analaysis'!W197)</f>
        <v xml:space="preserve"> </v>
      </c>
      <c r="H200" s="39" t="str">
        <f>IF('Raw Data'!B204=0," ",'MSA Analaysis'!X197)</f>
        <v xml:space="preserve"> </v>
      </c>
      <c r="I200" s="141" t="str">
        <f>IF('Raw Data'!B204=0," ","No")</f>
        <v xml:space="preserve"> </v>
      </c>
      <c r="J200" s="46" t="str">
        <f>IF('Raw Data'!B204=0," ",IF($K$5="Yes",'MSA Analaysis'!Y197,"ND"))</f>
        <v xml:space="preserve"> </v>
      </c>
      <c r="K200" s="46" t="str">
        <f>IF('Raw Data'!B204=0," ",IF($K$5="Yes",'MSA Analaysis'!Z197,"ND"))</f>
        <v xml:space="preserve"> </v>
      </c>
      <c r="L200" s="41" t="str">
        <f>IF('Raw Data'!B204=0," ",IF(K200="ND",IF(I200="Yes",IF($K$5="Yes",IF(AND(H200&lt;$I$7,J200&gt;$K$7),"OK","NOK"),IF(H200&lt;$I$7,"OK","NOK")),IF($K$5="Yes",IF(AND(H200&lt;$I$6,J200&gt;$K$7),"OK","NOK"),IF(H200&lt;$I$6,"OK","NOK"))),IF(I200="Yes",IF($K$5="Yes",IF(AND(H200&lt;$I$7,OR(J200&gt;$K$7,K200&gt;2.5)),"OK","NOK"),IF(H200&lt;$I$7,"OK","NOK")),IF($K$5="Yes",IF(AND(H200&lt;$I$6,OR(J200&gt;$K$7,K200&gt;2.5)),"OK","NOK"),IF(H200&lt;$I$6,"OK","NOK")))))</f>
        <v xml:space="preserve"> </v>
      </c>
      <c r="M200" s="40" t="str">
        <f>IF('Raw Data'!B204=0," ",'MSA Analaysis'!AA197 &amp; ".")</f>
        <v xml:space="preserve"> </v>
      </c>
    </row>
    <row r="201" spans="1:13" x14ac:dyDescent="0.2">
      <c r="A201" s="35" t="str">
        <f>IF('Raw Data'!B205=0,"",'MSA Analaysis'!A198)</f>
        <v/>
      </c>
      <c r="B201" s="35" t="str">
        <f>IF('Raw Data'!B205=0,"",'MSA Analaysis'!B198)</f>
        <v/>
      </c>
      <c r="C201" s="38" t="str">
        <f>IF('Raw Data'!B205=0," ",'MSA Analaysis'!C198)</f>
        <v xml:space="preserve"> </v>
      </c>
      <c r="D201" s="38" t="str">
        <f>IF('Raw Data'!B205=0," ",'MSA Analaysis'!D198)</f>
        <v xml:space="preserve"> </v>
      </c>
      <c r="E201" s="38" t="str">
        <f>IF('Raw Data'!B205=0," ",'MSA Analaysis'!R198)</f>
        <v xml:space="preserve"> </v>
      </c>
      <c r="F201" s="38" t="str">
        <f>IF('Raw Data'!B205=0," ",'MSA Analaysis'!T198)</f>
        <v xml:space="preserve"> </v>
      </c>
      <c r="G201" s="38" t="str">
        <f>IF('Raw Data'!B205=0," ",'MSA Analaysis'!W198)</f>
        <v xml:space="preserve"> </v>
      </c>
      <c r="H201" s="39" t="str">
        <f>IF('Raw Data'!B205=0," ",'MSA Analaysis'!X198)</f>
        <v xml:space="preserve"> </v>
      </c>
      <c r="I201" s="141" t="str">
        <f>IF('Raw Data'!B205=0," ","No")</f>
        <v xml:space="preserve"> </v>
      </c>
      <c r="J201" s="46" t="str">
        <f>IF('Raw Data'!B205=0," ",IF($K$5="Yes",'MSA Analaysis'!Y198,"ND"))</f>
        <v xml:space="preserve"> </v>
      </c>
      <c r="K201" s="46" t="str">
        <f>IF('Raw Data'!B205=0," ",IF($K$5="Yes",'MSA Analaysis'!Z198,"ND"))</f>
        <v xml:space="preserve"> </v>
      </c>
      <c r="L201" s="41" t="str">
        <f>IF('Raw Data'!B205=0," ",IF(K201="ND",IF(I201="Yes",IF($K$5="Yes",IF(AND(H201&lt;$I$7,J201&gt;$K$7),"OK","NOK"),IF(H201&lt;$I$7,"OK","NOK")),IF($K$5="Yes",IF(AND(H201&lt;$I$6,J201&gt;$K$7),"OK","NOK"),IF(H201&lt;$I$6,"OK","NOK"))),IF(I201="Yes",IF($K$5="Yes",IF(AND(H201&lt;$I$7,OR(J201&gt;$K$7,K201&gt;2.5)),"OK","NOK"),IF(H201&lt;$I$7,"OK","NOK")),IF($K$5="Yes",IF(AND(H201&lt;$I$6,OR(J201&gt;$K$7,K201&gt;2.5)),"OK","NOK"),IF(H201&lt;$I$6,"OK","NOK")))))</f>
        <v xml:space="preserve"> </v>
      </c>
      <c r="M201" s="40" t="str">
        <f>IF('Raw Data'!B205=0," ",'MSA Analaysis'!AA198 &amp; ".")</f>
        <v xml:space="preserve"> </v>
      </c>
    </row>
    <row r="202" spans="1:13" x14ac:dyDescent="0.2">
      <c r="A202" s="35" t="str">
        <f>IF('Raw Data'!B206=0,"",'MSA Analaysis'!A199)</f>
        <v/>
      </c>
      <c r="B202" s="35" t="str">
        <f>IF('Raw Data'!B206=0,"",'MSA Analaysis'!B199)</f>
        <v/>
      </c>
      <c r="C202" s="38" t="str">
        <f>IF('Raw Data'!B206=0," ",'MSA Analaysis'!C199)</f>
        <v xml:space="preserve"> </v>
      </c>
      <c r="D202" s="38" t="str">
        <f>IF('Raw Data'!B206=0," ",'MSA Analaysis'!D199)</f>
        <v xml:space="preserve"> </v>
      </c>
      <c r="E202" s="38" t="str">
        <f>IF('Raw Data'!B206=0," ",'MSA Analaysis'!R199)</f>
        <v xml:space="preserve"> </v>
      </c>
      <c r="F202" s="38" t="str">
        <f>IF('Raw Data'!B206=0," ",'MSA Analaysis'!T199)</f>
        <v xml:space="preserve"> </v>
      </c>
      <c r="G202" s="38" t="str">
        <f>IF('Raw Data'!B206=0," ",'MSA Analaysis'!W199)</f>
        <v xml:space="preserve"> </v>
      </c>
      <c r="H202" s="39" t="str">
        <f>IF('Raw Data'!B206=0," ",'MSA Analaysis'!X199)</f>
        <v xml:space="preserve"> </v>
      </c>
      <c r="I202" s="141" t="str">
        <f>IF('Raw Data'!B206=0," ","No")</f>
        <v xml:space="preserve"> </v>
      </c>
      <c r="J202" s="46" t="str">
        <f>IF('Raw Data'!B206=0," ",IF($K$5="Yes",'MSA Analaysis'!Y199,"ND"))</f>
        <v xml:space="preserve"> </v>
      </c>
      <c r="K202" s="46" t="str">
        <f>IF('Raw Data'!B206=0," ",IF($K$5="Yes",'MSA Analaysis'!Z199,"ND"))</f>
        <v xml:space="preserve"> </v>
      </c>
      <c r="L202" s="41" t="str">
        <f>IF('Raw Data'!B206=0," ",IF(K202="ND",IF(I202="Yes",IF($K$5="Yes",IF(AND(H202&lt;$I$7,J202&gt;$K$7),"OK","NOK"),IF(H202&lt;$I$7,"OK","NOK")),IF($K$5="Yes",IF(AND(H202&lt;$I$6,J202&gt;$K$7),"OK","NOK"),IF(H202&lt;$I$6,"OK","NOK"))),IF(I202="Yes",IF($K$5="Yes",IF(AND(H202&lt;$I$7,OR(J202&gt;$K$7,K202&gt;2.5)),"OK","NOK"),IF(H202&lt;$I$7,"OK","NOK")),IF($K$5="Yes",IF(AND(H202&lt;$I$6,OR(J202&gt;$K$7,K202&gt;2.5)),"OK","NOK"),IF(H202&lt;$I$6,"OK","NOK")))))</f>
        <v xml:space="preserve"> </v>
      </c>
      <c r="M202" s="40" t="str">
        <f>IF('Raw Data'!B206=0," ",'MSA Analaysis'!AA199 &amp; ".")</f>
        <v xml:space="preserve"> </v>
      </c>
    </row>
    <row r="203" spans="1:13" x14ac:dyDescent="0.2">
      <c r="A203" s="35" t="str">
        <f>IF('Raw Data'!B207=0,"",'MSA Analaysis'!A200)</f>
        <v/>
      </c>
      <c r="B203" s="35" t="str">
        <f>IF('Raw Data'!B207=0,"",'MSA Analaysis'!B200)</f>
        <v/>
      </c>
      <c r="C203" s="38" t="str">
        <f>IF('Raw Data'!B207=0," ",'MSA Analaysis'!C200)</f>
        <v xml:space="preserve"> </v>
      </c>
      <c r="D203" s="38" t="str">
        <f>IF('Raw Data'!B207=0," ",'MSA Analaysis'!D200)</f>
        <v xml:space="preserve"> </v>
      </c>
      <c r="E203" s="38" t="str">
        <f>IF('Raw Data'!B207=0," ",'MSA Analaysis'!R200)</f>
        <v xml:space="preserve"> </v>
      </c>
      <c r="F203" s="38" t="str">
        <f>IF('Raw Data'!B207=0," ",'MSA Analaysis'!T200)</f>
        <v xml:space="preserve"> </v>
      </c>
      <c r="G203" s="38" t="str">
        <f>IF('Raw Data'!B207=0," ",'MSA Analaysis'!W200)</f>
        <v xml:space="preserve"> </v>
      </c>
      <c r="H203" s="39" t="str">
        <f>IF('Raw Data'!B207=0," ",'MSA Analaysis'!X200)</f>
        <v xml:space="preserve"> </v>
      </c>
      <c r="I203" s="141" t="str">
        <f>IF('Raw Data'!B207=0," ","No")</f>
        <v xml:space="preserve"> </v>
      </c>
      <c r="J203" s="46" t="str">
        <f>IF('Raw Data'!B207=0," ",IF($K$5="Yes",'MSA Analaysis'!Y200,"ND"))</f>
        <v xml:space="preserve"> </v>
      </c>
      <c r="K203" s="46" t="str">
        <f>IF('Raw Data'!B207=0," ",IF($K$5="Yes",'MSA Analaysis'!Z200,"ND"))</f>
        <v xml:space="preserve"> </v>
      </c>
      <c r="L203" s="41" t="str">
        <f>IF('Raw Data'!B207=0," ",IF(K203="ND",IF(I203="Yes",IF($K$5="Yes",IF(AND(H203&lt;$I$7,J203&gt;$K$7),"OK","NOK"),IF(H203&lt;$I$7,"OK","NOK")),IF($K$5="Yes",IF(AND(H203&lt;$I$6,J203&gt;$K$7),"OK","NOK"),IF(H203&lt;$I$6,"OK","NOK"))),IF(I203="Yes",IF($K$5="Yes",IF(AND(H203&lt;$I$7,OR(J203&gt;$K$7,K203&gt;2.5)),"OK","NOK"),IF(H203&lt;$I$7,"OK","NOK")),IF($K$5="Yes",IF(AND(H203&lt;$I$6,OR(J203&gt;$K$7,K203&gt;2.5)),"OK","NOK"),IF(H203&lt;$I$6,"OK","NOK")))))</f>
        <v xml:space="preserve"> </v>
      </c>
      <c r="M203" s="40" t="str">
        <f>IF('Raw Data'!B207=0," ",'MSA Analaysis'!AA200 &amp; ".")</f>
        <v xml:space="preserve"> </v>
      </c>
    </row>
    <row r="204" spans="1:13" x14ac:dyDescent="0.2">
      <c r="A204" s="35" t="str">
        <f>IF('Raw Data'!B208=0,"",'MSA Analaysis'!A201)</f>
        <v/>
      </c>
      <c r="B204" s="35" t="str">
        <f>IF('Raw Data'!B208=0,"",'MSA Analaysis'!B201)</f>
        <v/>
      </c>
      <c r="C204" s="38" t="str">
        <f>IF('Raw Data'!B208=0," ",'MSA Analaysis'!C201)</f>
        <v xml:space="preserve"> </v>
      </c>
      <c r="D204" s="38" t="str">
        <f>IF('Raw Data'!B208=0," ",'MSA Analaysis'!D201)</f>
        <v xml:space="preserve"> </v>
      </c>
      <c r="E204" s="38" t="str">
        <f>IF('Raw Data'!B208=0," ",'MSA Analaysis'!R201)</f>
        <v xml:space="preserve"> </v>
      </c>
      <c r="F204" s="38" t="str">
        <f>IF('Raw Data'!B208=0," ",'MSA Analaysis'!T201)</f>
        <v xml:space="preserve"> </v>
      </c>
      <c r="G204" s="38" t="str">
        <f>IF('Raw Data'!B208=0," ",'MSA Analaysis'!W201)</f>
        <v xml:space="preserve"> </v>
      </c>
      <c r="H204" s="39" t="str">
        <f>IF('Raw Data'!B208=0," ",'MSA Analaysis'!X201)</f>
        <v xml:space="preserve"> </v>
      </c>
      <c r="I204" s="141" t="str">
        <f>IF('Raw Data'!B208=0," ","No")</f>
        <v xml:space="preserve"> </v>
      </c>
      <c r="J204" s="46" t="str">
        <f>IF('Raw Data'!B208=0," ",IF($K$5="Yes",'MSA Analaysis'!Y201,"ND"))</f>
        <v xml:space="preserve"> </v>
      </c>
      <c r="K204" s="46" t="str">
        <f>IF('Raw Data'!B208=0," ",IF($K$5="Yes",'MSA Analaysis'!Z201,"ND"))</f>
        <v xml:space="preserve"> </v>
      </c>
      <c r="L204" s="41" t="str">
        <f>IF('Raw Data'!B208=0," ",IF(K204="ND",IF(I204="Yes",IF($K$5="Yes",IF(AND(H204&lt;$I$7,J204&gt;$K$7),"OK","NOK"),IF(H204&lt;$I$7,"OK","NOK")),IF($K$5="Yes",IF(AND(H204&lt;$I$6,J204&gt;$K$7),"OK","NOK"),IF(H204&lt;$I$6,"OK","NOK"))),IF(I204="Yes",IF($K$5="Yes",IF(AND(H204&lt;$I$7,OR(J204&gt;$K$7,K204&gt;2.5)),"OK","NOK"),IF(H204&lt;$I$7,"OK","NOK")),IF($K$5="Yes",IF(AND(H204&lt;$I$6,OR(J204&gt;$K$7,K204&gt;2.5)),"OK","NOK"),IF(H204&lt;$I$6,"OK","NOK")))))</f>
        <v xml:space="preserve"> </v>
      </c>
      <c r="M204" s="40" t="str">
        <f>IF('Raw Data'!B208=0," ",'MSA Analaysis'!AA201 &amp; ".")</f>
        <v xml:space="preserve"> </v>
      </c>
    </row>
    <row r="205" spans="1:13" x14ac:dyDescent="0.2">
      <c r="A205" s="35" t="str">
        <f>IF('Raw Data'!B209=0,"",'MSA Analaysis'!A202)</f>
        <v/>
      </c>
      <c r="B205" s="35" t="str">
        <f>IF('Raw Data'!B209=0,"",'MSA Analaysis'!B202)</f>
        <v/>
      </c>
      <c r="C205" s="38" t="str">
        <f>IF('Raw Data'!B209=0," ",'MSA Analaysis'!C202)</f>
        <v xml:space="preserve"> </v>
      </c>
      <c r="D205" s="38" t="str">
        <f>IF('Raw Data'!B209=0," ",'MSA Analaysis'!D202)</f>
        <v xml:space="preserve"> </v>
      </c>
      <c r="E205" s="38" t="str">
        <f>IF('Raw Data'!B209=0," ",'MSA Analaysis'!R202)</f>
        <v xml:space="preserve"> </v>
      </c>
      <c r="F205" s="38" t="str">
        <f>IF('Raw Data'!B209=0," ",'MSA Analaysis'!T202)</f>
        <v xml:space="preserve"> </v>
      </c>
      <c r="G205" s="38" t="str">
        <f>IF('Raw Data'!B209=0," ",'MSA Analaysis'!W202)</f>
        <v xml:space="preserve"> </v>
      </c>
      <c r="H205" s="39" t="str">
        <f>IF('Raw Data'!B209=0," ",'MSA Analaysis'!X202)</f>
        <v xml:space="preserve"> </v>
      </c>
      <c r="I205" s="141" t="str">
        <f>IF('Raw Data'!B209=0," ","No")</f>
        <v xml:space="preserve"> </v>
      </c>
      <c r="J205" s="46" t="str">
        <f>IF('Raw Data'!B209=0," ",IF($K$5="Yes",'MSA Analaysis'!Y202,"ND"))</f>
        <v xml:space="preserve"> </v>
      </c>
      <c r="K205" s="46" t="str">
        <f>IF('Raw Data'!B209=0," ",IF($K$5="Yes",'MSA Analaysis'!Z202,"ND"))</f>
        <v xml:space="preserve"> </v>
      </c>
      <c r="L205" s="41" t="str">
        <f>IF('Raw Data'!B209=0," ",IF(K205="ND",IF(I205="Yes",IF($K$5="Yes",IF(AND(H205&lt;$I$7,J205&gt;$K$7),"OK","NOK"),IF(H205&lt;$I$7,"OK","NOK")),IF($K$5="Yes",IF(AND(H205&lt;$I$6,J205&gt;$K$7),"OK","NOK"),IF(H205&lt;$I$6,"OK","NOK"))),IF(I205="Yes",IF($K$5="Yes",IF(AND(H205&lt;$I$7,OR(J205&gt;$K$7,K205&gt;2.5)),"OK","NOK"),IF(H205&lt;$I$7,"OK","NOK")),IF($K$5="Yes",IF(AND(H205&lt;$I$6,OR(J205&gt;$K$7,K205&gt;2.5)),"OK","NOK"),IF(H205&lt;$I$6,"OK","NOK")))))</f>
        <v xml:space="preserve"> </v>
      </c>
      <c r="M205" s="40" t="str">
        <f>IF('Raw Data'!B209=0," ",'MSA Analaysis'!AA202 &amp; ".")</f>
        <v xml:space="preserve"> </v>
      </c>
    </row>
    <row r="206" spans="1:13" x14ac:dyDescent="0.2">
      <c r="A206" s="35" t="str">
        <f>IF('Raw Data'!B210=0,"",'MSA Analaysis'!A203)</f>
        <v/>
      </c>
      <c r="B206" s="35" t="str">
        <f>IF('Raw Data'!B210=0,"",'MSA Analaysis'!B203)</f>
        <v/>
      </c>
      <c r="C206" s="38" t="str">
        <f>IF('Raw Data'!B210=0," ",'MSA Analaysis'!C203)</f>
        <v xml:space="preserve"> </v>
      </c>
      <c r="D206" s="38" t="str">
        <f>IF('Raw Data'!B210=0," ",'MSA Analaysis'!D203)</f>
        <v xml:space="preserve"> </v>
      </c>
      <c r="E206" s="38" t="str">
        <f>IF('Raw Data'!B210=0," ",'MSA Analaysis'!R203)</f>
        <v xml:space="preserve"> </v>
      </c>
      <c r="F206" s="38" t="str">
        <f>IF('Raw Data'!B210=0," ",'MSA Analaysis'!T203)</f>
        <v xml:space="preserve"> </v>
      </c>
      <c r="G206" s="38" t="str">
        <f>IF('Raw Data'!B210=0," ",'MSA Analaysis'!W203)</f>
        <v xml:space="preserve"> </v>
      </c>
      <c r="H206" s="39" t="str">
        <f>IF('Raw Data'!B210=0," ",'MSA Analaysis'!X203)</f>
        <v xml:space="preserve"> </v>
      </c>
      <c r="I206" s="141" t="str">
        <f>IF('Raw Data'!B210=0," ","No")</f>
        <v xml:space="preserve"> </v>
      </c>
      <c r="J206" s="46" t="str">
        <f>IF('Raw Data'!B210=0," ",IF($K$5="Yes",'MSA Analaysis'!Y203,"ND"))</f>
        <v xml:space="preserve"> </v>
      </c>
      <c r="K206" s="46" t="str">
        <f>IF('Raw Data'!B210=0," ",IF($K$5="Yes",'MSA Analaysis'!Z203,"ND"))</f>
        <v xml:space="preserve"> </v>
      </c>
      <c r="L206" s="41" t="str">
        <f>IF('Raw Data'!B210=0," ",IF(K206="ND",IF(I206="Yes",IF($K$5="Yes",IF(AND(H206&lt;$I$7,J206&gt;$K$7),"OK","NOK"),IF(H206&lt;$I$7,"OK","NOK")),IF($K$5="Yes",IF(AND(H206&lt;$I$6,J206&gt;$K$7),"OK","NOK"),IF(H206&lt;$I$6,"OK","NOK"))),IF(I206="Yes",IF($K$5="Yes",IF(AND(H206&lt;$I$7,OR(J206&gt;$K$7,K206&gt;2.5)),"OK","NOK"),IF(H206&lt;$I$7,"OK","NOK")),IF($K$5="Yes",IF(AND(H206&lt;$I$6,OR(J206&gt;$K$7,K206&gt;2.5)),"OK","NOK"),IF(H206&lt;$I$6,"OK","NOK")))))</f>
        <v xml:space="preserve"> </v>
      </c>
      <c r="M206" s="40" t="str">
        <f>IF('Raw Data'!B210=0," ",'MSA Analaysis'!AA203 &amp; ".")</f>
        <v xml:space="preserve"> </v>
      </c>
    </row>
    <row r="207" spans="1:13" x14ac:dyDescent="0.2">
      <c r="A207" s="35" t="str">
        <f>IF('Raw Data'!B211=0,"",'MSA Analaysis'!A204)</f>
        <v/>
      </c>
      <c r="B207" s="35" t="str">
        <f>IF('Raw Data'!B211=0,"",'MSA Analaysis'!B204)</f>
        <v/>
      </c>
      <c r="C207" s="38" t="str">
        <f>IF('Raw Data'!B211=0," ",'MSA Analaysis'!C204)</f>
        <v xml:space="preserve"> </v>
      </c>
      <c r="D207" s="38" t="str">
        <f>IF('Raw Data'!B211=0," ",'MSA Analaysis'!D204)</f>
        <v xml:space="preserve"> </v>
      </c>
      <c r="E207" s="38" t="str">
        <f>IF('Raw Data'!B211=0," ",'MSA Analaysis'!R204)</f>
        <v xml:space="preserve"> </v>
      </c>
      <c r="F207" s="38" t="str">
        <f>IF('Raw Data'!B211=0," ",'MSA Analaysis'!T204)</f>
        <v xml:space="preserve"> </v>
      </c>
      <c r="G207" s="38" t="str">
        <f>IF('Raw Data'!B211=0," ",'MSA Analaysis'!W204)</f>
        <v xml:space="preserve"> </v>
      </c>
      <c r="H207" s="39" t="str">
        <f>IF('Raw Data'!B211=0," ",'MSA Analaysis'!X204)</f>
        <v xml:space="preserve"> </v>
      </c>
      <c r="I207" s="141" t="str">
        <f>IF('Raw Data'!B211=0," ","No")</f>
        <v xml:space="preserve"> </v>
      </c>
      <c r="J207" s="46" t="str">
        <f>IF('Raw Data'!B211=0," ",IF($K$5="Yes",'MSA Analaysis'!Y204,"ND"))</f>
        <v xml:space="preserve"> </v>
      </c>
      <c r="K207" s="46" t="str">
        <f>IF('Raw Data'!B211=0," ",IF($K$5="Yes",'MSA Analaysis'!Z204,"ND"))</f>
        <v xml:space="preserve"> </v>
      </c>
      <c r="L207" s="41" t="str">
        <f>IF('Raw Data'!B211=0," ",IF(K207="ND",IF(I207="Yes",IF($K$5="Yes",IF(AND(H207&lt;$I$7,J207&gt;$K$7),"OK","NOK"),IF(H207&lt;$I$7,"OK","NOK")),IF($K$5="Yes",IF(AND(H207&lt;$I$6,J207&gt;$K$7),"OK","NOK"),IF(H207&lt;$I$6,"OK","NOK"))),IF(I207="Yes",IF($K$5="Yes",IF(AND(H207&lt;$I$7,OR(J207&gt;$K$7,K207&gt;2.5)),"OK","NOK"),IF(H207&lt;$I$7,"OK","NOK")),IF($K$5="Yes",IF(AND(H207&lt;$I$6,OR(J207&gt;$K$7,K207&gt;2.5)),"OK","NOK"),IF(H207&lt;$I$6,"OK","NOK")))))</f>
        <v xml:space="preserve"> </v>
      </c>
      <c r="M207" s="40" t="str">
        <f>IF('Raw Data'!B211=0," ",'MSA Analaysis'!AA204 &amp; ".")</f>
        <v xml:space="preserve"> </v>
      </c>
    </row>
    <row r="208" spans="1:13" x14ac:dyDescent="0.2">
      <c r="A208" s="35" t="str">
        <f>IF('Raw Data'!B212=0,"",'MSA Analaysis'!A205)</f>
        <v/>
      </c>
      <c r="B208" s="35" t="str">
        <f>IF('Raw Data'!B212=0,"",'MSA Analaysis'!B205)</f>
        <v/>
      </c>
      <c r="C208" s="38" t="str">
        <f>IF('Raw Data'!B212=0," ",'MSA Analaysis'!C205)</f>
        <v xml:space="preserve"> </v>
      </c>
      <c r="D208" s="38" t="str">
        <f>IF('Raw Data'!B212=0," ",'MSA Analaysis'!D205)</f>
        <v xml:space="preserve"> </v>
      </c>
      <c r="E208" s="38" t="str">
        <f>IF('Raw Data'!B212=0," ",'MSA Analaysis'!R205)</f>
        <v xml:space="preserve"> </v>
      </c>
      <c r="F208" s="38" t="str">
        <f>IF('Raw Data'!B212=0," ",'MSA Analaysis'!T205)</f>
        <v xml:space="preserve"> </v>
      </c>
      <c r="G208" s="38" t="str">
        <f>IF('Raw Data'!B212=0," ",'MSA Analaysis'!W205)</f>
        <v xml:space="preserve"> </v>
      </c>
      <c r="H208" s="39" t="str">
        <f>IF('Raw Data'!B212=0," ",'MSA Analaysis'!X205)</f>
        <v xml:space="preserve"> </v>
      </c>
      <c r="I208" s="141" t="str">
        <f>IF('Raw Data'!B212=0," ","No")</f>
        <v xml:space="preserve"> </v>
      </c>
      <c r="J208" s="46" t="str">
        <f>IF('Raw Data'!B212=0," ",IF($K$5="Yes",'MSA Analaysis'!Y205,"ND"))</f>
        <v xml:space="preserve"> </v>
      </c>
      <c r="K208" s="46" t="str">
        <f>IF('Raw Data'!B212=0," ",IF($K$5="Yes",'MSA Analaysis'!Z205,"ND"))</f>
        <v xml:space="preserve"> </v>
      </c>
      <c r="L208" s="41" t="str">
        <f>IF('Raw Data'!B212=0," ",IF(K208="ND",IF(I208="Yes",IF($K$5="Yes",IF(AND(H208&lt;$I$7,J208&gt;$K$7),"OK","NOK"),IF(H208&lt;$I$7,"OK","NOK")),IF($K$5="Yes",IF(AND(H208&lt;$I$6,J208&gt;$K$7),"OK","NOK"),IF(H208&lt;$I$6,"OK","NOK"))),IF(I208="Yes",IF($K$5="Yes",IF(AND(H208&lt;$I$7,OR(J208&gt;$K$7,K208&gt;2.5)),"OK","NOK"),IF(H208&lt;$I$7,"OK","NOK")),IF($K$5="Yes",IF(AND(H208&lt;$I$6,OR(J208&gt;$K$7,K208&gt;2.5)),"OK","NOK"),IF(H208&lt;$I$6,"OK","NOK")))))</f>
        <v xml:space="preserve"> </v>
      </c>
      <c r="M208" s="40" t="str">
        <f>IF('Raw Data'!B212=0," ",'MSA Analaysis'!AA205 &amp; ".")</f>
        <v xml:space="preserve"> </v>
      </c>
    </row>
    <row r="209" spans="1:13" x14ac:dyDescent="0.2">
      <c r="A209" s="35" t="str">
        <f>IF('Raw Data'!B213=0,"",'MSA Analaysis'!A206)</f>
        <v/>
      </c>
      <c r="B209" s="35" t="str">
        <f>IF('Raw Data'!B213=0,"",'MSA Analaysis'!B206)</f>
        <v/>
      </c>
      <c r="C209" s="38" t="str">
        <f>IF('Raw Data'!B213=0," ",'MSA Analaysis'!C206)</f>
        <v xml:space="preserve"> </v>
      </c>
      <c r="D209" s="38" t="str">
        <f>IF('Raw Data'!B213=0," ",'MSA Analaysis'!D206)</f>
        <v xml:space="preserve"> </v>
      </c>
      <c r="E209" s="38" t="str">
        <f>IF('Raw Data'!B213=0," ",'MSA Analaysis'!R206)</f>
        <v xml:space="preserve"> </v>
      </c>
      <c r="F209" s="38" t="str">
        <f>IF('Raw Data'!B213=0," ",'MSA Analaysis'!T206)</f>
        <v xml:space="preserve"> </v>
      </c>
      <c r="G209" s="38" t="str">
        <f>IF('Raw Data'!B213=0," ",'MSA Analaysis'!W206)</f>
        <v xml:space="preserve"> </v>
      </c>
      <c r="H209" s="39" t="str">
        <f>IF('Raw Data'!B213=0," ",'MSA Analaysis'!X206)</f>
        <v xml:space="preserve"> </v>
      </c>
      <c r="I209" s="141" t="str">
        <f>IF('Raw Data'!B213=0," ","No")</f>
        <v xml:space="preserve"> </v>
      </c>
      <c r="J209" s="46" t="str">
        <f>IF('Raw Data'!B213=0," ",IF($K$5="Yes",'MSA Analaysis'!Y206,"ND"))</f>
        <v xml:space="preserve"> </v>
      </c>
      <c r="K209" s="46" t="str">
        <f>IF('Raw Data'!B213=0," ",IF($K$5="Yes",'MSA Analaysis'!Z206,"ND"))</f>
        <v xml:space="preserve"> </v>
      </c>
      <c r="L209" s="41" t="str">
        <f>IF('Raw Data'!B213=0," ",IF(K209="ND",IF(I209="Yes",IF($K$5="Yes",IF(AND(H209&lt;$I$7,J209&gt;$K$7),"OK","NOK"),IF(H209&lt;$I$7,"OK","NOK")),IF($K$5="Yes",IF(AND(H209&lt;$I$6,J209&gt;$K$7),"OK","NOK"),IF(H209&lt;$I$6,"OK","NOK"))),IF(I209="Yes",IF($K$5="Yes",IF(AND(H209&lt;$I$7,OR(J209&gt;$K$7,K209&gt;2.5)),"OK","NOK"),IF(H209&lt;$I$7,"OK","NOK")),IF($K$5="Yes",IF(AND(H209&lt;$I$6,OR(J209&gt;$K$7,K209&gt;2.5)),"OK","NOK"),IF(H209&lt;$I$6,"OK","NOK")))))</f>
        <v xml:space="preserve"> </v>
      </c>
      <c r="M209" s="40" t="str">
        <f>IF('Raw Data'!B213=0," ",'MSA Analaysis'!AA206 &amp; ".")</f>
        <v xml:space="preserve"> </v>
      </c>
    </row>
    <row r="210" spans="1:13" x14ac:dyDescent="0.2">
      <c r="A210" s="35" t="str">
        <f>IF('Raw Data'!B214=0,"",'MSA Analaysis'!A207)</f>
        <v/>
      </c>
      <c r="B210" s="35" t="str">
        <f>IF('Raw Data'!B214=0,"",'MSA Analaysis'!B207)</f>
        <v/>
      </c>
      <c r="C210" s="38" t="str">
        <f>IF('Raw Data'!B214=0," ",'MSA Analaysis'!C207)</f>
        <v xml:space="preserve"> </v>
      </c>
      <c r="D210" s="38" t="str">
        <f>IF('Raw Data'!B214=0," ",'MSA Analaysis'!D207)</f>
        <v xml:space="preserve"> </v>
      </c>
      <c r="E210" s="38" t="str">
        <f>IF('Raw Data'!B214=0," ",'MSA Analaysis'!R207)</f>
        <v xml:space="preserve"> </v>
      </c>
      <c r="F210" s="38" t="str">
        <f>IF('Raw Data'!B214=0," ",'MSA Analaysis'!T207)</f>
        <v xml:space="preserve"> </v>
      </c>
      <c r="G210" s="38" t="str">
        <f>IF('Raw Data'!B214=0," ",'MSA Analaysis'!W207)</f>
        <v xml:space="preserve"> </v>
      </c>
      <c r="H210" s="39" t="str">
        <f>IF('Raw Data'!B214=0," ",'MSA Analaysis'!X207)</f>
        <v xml:space="preserve"> </v>
      </c>
      <c r="I210" s="141" t="str">
        <f>IF('Raw Data'!B214=0," ","No")</f>
        <v xml:space="preserve"> </v>
      </c>
      <c r="J210" s="46" t="str">
        <f>IF('Raw Data'!B214=0," ",IF($K$5="Yes",'MSA Analaysis'!Y207,"ND"))</f>
        <v xml:space="preserve"> </v>
      </c>
      <c r="K210" s="46" t="str">
        <f>IF('Raw Data'!B214=0," ",IF($K$5="Yes",'MSA Analaysis'!Z207,"ND"))</f>
        <v xml:space="preserve"> </v>
      </c>
      <c r="L210" s="41" t="str">
        <f>IF('Raw Data'!B214=0," ",IF(K210="ND",IF(I210="Yes",IF($K$5="Yes",IF(AND(H210&lt;$I$7,J210&gt;$K$7),"OK","NOK"),IF(H210&lt;$I$7,"OK","NOK")),IF($K$5="Yes",IF(AND(H210&lt;$I$6,J210&gt;$K$7),"OK","NOK"),IF(H210&lt;$I$6,"OK","NOK"))),IF(I210="Yes",IF($K$5="Yes",IF(AND(H210&lt;$I$7,OR(J210&gt;$K$7,K210&gt;2.5)),"OK","NOK"),IF(H210&lt;$I$7,"OK","NOK")),IF($K$5="Yes",IF(AND(H210&lt;$I$6,OR(J210&gt;$K$7,K210&gt;2.5)),"OK","NOK"),IF(H210&lt;$I$6,"OK","NOK")))))</f>
        <v xml:space="preserve"> </v>
      </c>
      <c r="M210" s="40" t="str">
        <f>IF('Raw Data'!B214=0," ",'MSA Analaysis'!AA207 &amp; ".")</f>
        <v xml:space="preserve"> </v>
      </c>
    </row>
    <row r="211" spans="1:13" x14ac:dyDescent="0.2">
      <c r="A211" s="35" t="str">
        <f>IF('Raw Data'!B215=0,"",'MSA Analaysis'!A208)</f>
        <v/>
      </c>
      <c r="B211" s="35" t="str">
        <f>IF('Raw Data'!B215=0,"",'MSA Analaysis'!B208)</f>
        <v/>
      </c>
      <c r="C211" s="38" t="str">
        <f>IF('Raw Data'!B215=0," ",'MSA Analaysis'!C208)</f>
        <v xml:space="preserve"> </v>
      </c>
      <c r="D211" s="38" t="str">
        <f>IF('Raw Data'!B215=0," ",'MSA Analaysis'!D208)</f>
        <v xml:space="preserve"> </v>
      </c>
      <c r="E211" s="38" t="str">
        <f>IF('Raw Data'!B215=0," ",'MSA Analaysis'!R208)</f>
        <v xml:space="preserve"> </v>
      </c>
      <c r="F211" s="38" t="str">
        <f>IF('Raw Data'!B215=0," ",'MSA Analaysis'!T208)</f>
        <v xml:space="preserve"> </v>
      </c>
      <c r="G211" s="38" t="str">
        <f>IF('Raw Data'!B215=0," ",'MSA Analaysis'!W208)</f>
        <v xml:space="preserve"> </v>
      </c>
      <c r="H211" s="39" t="str">
        <f>IF('Raw Data'!B215=0," ",'MSA Analaysis'!X208)</f>
        <v xml:space="preserve"> </v>
      </c>
      <c r="I211" s="141" t="str">
        <f>IF('Raw Data'!B215=0," ","No")</f>
        <v xml:space="preserve"> </v>
      </c>
      <c r="J211" s="46" t="str">
        <f>IF('Raw Data'!B215=0," ",IF($K$5="Yes",'MSA Analaysis'!Y208,"ND"))</f>
        <v xml:space="preserve"> </v>
      </c>
      <c r="K211" s="46" t="str">
        <f>IF('Raw Data'!B215=0," ",IF($K$5="Yes",'MSA Analaysis'!Z208,"ND"))</f>
        <v xml:space="preserve"> </v>
      </c>
      <c r="L211" s="41" t="str">
        <f>IF('Raw Data'!B215=0," ",IF(K211="ND",IF(I211="Yes",IF($K$5="Yes",IF(AND(H211&lt;$I$7,J211&gt;$K$7),"OK","NOK"),IF(H211&lt;$I$7,"OK","NOK")),IF($K$5="Yes",IF(AND(H211&lt;$I$6,J211&gt;$K$7),"OK","NOK"),IF(H211&lt;$I$6,"OK","NOK"))),IF(I211="Yes",IF($K$5="Yes",IF(AND(H211&lt;$I$7,OR(J211&gt;$K$7,K211&gt;2.5)),"OK","NOK"),IF(H211&lt;$I$7,"OK","NOK")),IF($K$5="Yes",IF(AND(H211&lt;$I$6,OR(J211&gt;$K$7,K211&gt;2.5)),"OK","NOK"),IF(H211&lt;$I$6,"OK","NOK")))))</f>
        <v xml:space="preserve"> </v>
      </c>
      <c r="M211" s="40" t="str">
        <f>IF('Raw Data'!B215=0," ",'MSA Analaysis'!AA208 &amp; ".")</f>
        <v xml:space="preserve"> </v>
      </c>
    </row>
    <row r="212" spans="1:13" x14ac:dyDescent="0.2">
      <c r="A212" s="35" t="str">
        <f>IF('Raw Data'!B216=0,"",'MSA Analaysis'!A209)</f>
        <v/>
      </c>
      <c r="B212" s="35" t="str">
        <f>IF('Raw Data'!B216=0,"",'MSA Analaysis'!B209)</f>
        <v/>
      </c>
      <c r="C212" s="38" t="str">
        <f>IF('Raw Data'!B216=0," ",'MSA Analaysis'!C209)</f>
        <v xml:space="preserve"> </v>
      </c>
      <c r="D212" s="38" t="str">
        <f>IF('Raw Data'!B216=0," ",'MSA Analaysis'!D209)</f>
        <v xml:space="preserve"> </v>
      </c>
      <c r="E212" s="38" t="str">
        <f>IF('Raw Data'!B216=0," ",'MSA Analaysis'!R209)</f>
        <v xml:space="preserve"> </v>
      </c>
      <c r="F212" s="38" t="str">
        <f>IF('Raw Data'!B216=0," ",'MSA Analaysis'!T209)</f>
        <v xml:space="preserve"> </v>
      </c>
      <c r="G212" s="38" t="str">
        <f>IF('Raw Data'!B216=0," ",'MSA Analaysis'!W209)</f>
        <v xml:space="preserve"> </v>
      </c>
      <c r="H212" s="39" t="str">
        <f>IF('Raw Data'!B216=0," ",'MSA Analaysis'!X209)</f>
        <v xml:space="preserve"> </v>
      </c>
      <c r="I212" s="141" t="str">
        <f>IF('Raw Data'!B216=0," ","No")</f>
        <v xml:space="preserve"> </v>
      </c>
      <c r="J212" s="46" t="str">
        <f>IF('Raw Data'!B216=0," ",IF($K$5="Yes",'MSA Analaysis'!Y209,"ND"))</f>
        <v xml:space="preserve"> </v>
      </c>
      <c r="K212" s="46" t="str">
        <f>IF('Raw Data'!B216=0," ",IF($K$5="Yes",'MSA Analaysis'!Z209,"ND"))</f>
        <v xml:space="preserve"> </v>
      </c>
      <c r="L212" s="41" t="str">
        <f>IF('Raw Data'!B216=0," ",IF(K212="ND",IF(I212="Yes",IF($K$5="Yes",IF(AND(H212&lt;$I$7,J212&gt;$K$7),"OK","NOK"),IF(H212&lt;$I$7,"OK","NOK")),IF($K$5="Yes",IF(AND(H212&lt;$I$6,J212&gt;$K$7),"OK","NOK"),IF(H212&lt;$I$6,"OK","NOK"))),IF(I212="Yes",IF($K$5="Yes",IF(AND(H212&lt;$I$7,OR(J212&gt;$K$7,K212&gt;2.5)),"OK","NOK"),IF(H212&lt;$I$7,"OK","NOK")),IF($K$5="Yes",IF(AND(H212&lt;$I$6,OR(J212&gt;$K$7,K212&gt;2.5)),"OK","NOK"),IF(H212&lt;$I$6,"OK","NOK")))))</f>
        <v xml:space="preserve"> </v>
      </c>
      <c r="M212" s="40" t="str">
        <f>IF('Raw Data'!B216=0," ",'MSA Analaysis'!AA209 &amp; ".")</f>
        <v xml:space="preserve"> </v>
      </c>
    </row>
    <row r="213" spans="1:13" x14ac:dyDescent="0.2">
      <c r="A213" s="35" t="str">
        <f>IF('Raw Data'!B217=0,"",'MSA Analaysis'!A210)</f>
        <v/>
      </c>
      <c r="B213" s="35" t="str">
        <f>IF('Raw Data'!B217=0,"",'MSA Analaysis'!B210)</f>
        <v/>
      </c>
      <c r="C213" s="38" t="str">
        <f>IF('Raw Data'!B217=0," ",'MSA Analaysis'!C210)</f>
        <v xml:space="preserve"> </v>
      </c>
      <c r="D213" s="38" t="str">
        <f>IF('Raw Data'!B217=0," ",'MSA Analaysis'!D210)</f>
        <v xml:space="preserve"> </v>
      </c>
      <c r="E213" s="38" t="str">
        <f>IF('Raw Data'!B217=0," ",'MSA Analaysis'!R210)</f>
        <v xml:space="preserve"> </v>
      </c>
      <c r="F213" s="38" t="str">
        <f>IF('Raw Data'!B217=0," ",'MSA Analaysis'!T210)</f>
        <v xml:space="preserve"> </v>
      </c>
      <c r="G213" s="38" t="str">
        <f>IF('Raw Data'!B217=0," ",'MSA Analaysis'!W210)</f>
        <v xml:space="preserve"> </v>
      </c>
      <c r="H213" s="39" t="str">
        <f>IF('Raw Data'!B217=0," ",'MSA Analaysis'!X210)</f>
        <v xml:space="preserve"> </v>
      </c>
      <c r="I213" s="141" t="str">
        <f>IF('Raw Data'!B217=0," ","No")</f>
        <v xml:space="preserve"> </v>
      </c>
      <c r="J213" s="46" t="str">
        <f>IF('Raw Data'!B217=0," ",IF($K$5="Yes",'MSA Analaysis'!Y210,"ND"))</f>
        <v xml:space="preserve"> </v>
      </c>
      <c r="K213" s="46" t="str">
        <f>IF('Raw Data'!B217=0," ",IF($K$5="Yes",'MSA Analaysis'!Z210,"ND"))</f>
        <v xml:space="preserve"> </v>
      </c>
      <c r="L213" s="41" t="str">
        <f>IF('Raw Data'!B217=0," ",IF(K213="ND",IF(I213="Yes",IF($K$5="Yes",IF(AND(H213&lt;$I$7,J213&gt;$K$7),"OK","NOK"),IF(H213&lt;$I$7,"OK","NOK")),IF($K$5="Yes",IF(AND(H213&lt;$I$6,J213&gt;$K$7),"OK","NOK"),IF(H213&lt;$I$6,"OK","NOK"))),IF(I213="Yes",IF($K$5="Yes",IF(AND(H213&lt;$I$7,OR(J213&gt;$K$7,K213&gt;2.5)),"OK","NOK"),IF(H213&lt;$I$7,"OK","NOK")),IF($K$5="Yes",IF(AND(H213&lt;$I$6,OR(J213&gt;$K$7,K213&gt;2.5)),"OK","NOK"),IF(H213&lt;$I$6,"OK","NOK")))))</f>
        <v xml:space="preserve"> </v>
      </c>
      <c r="M213" s="40" t="str">
        <f>IF('Raw Data'!B217=0," ",'MSA Analaysis'!AA210 &amp; ".")</f>
        <v xml:space="preserve"> </v>
      </c>
    </row>
    <row r="214" spans="1:13" x14ac:dyDescent="0.2">
      <c r="A214" s="35" t="str">
        <f>IF('Raw Data'!B218=0,"",'MSA Analaysis'!A211)</f>
        <v/>
      </c>
      <c r="B214" s="35" t="str">
        <f>IF('Raw Data'!B218=0,"",'MSA Analaysis'!B211)</f>
        <v/>
      </c>
      <c r="C214" s="38" t="str">
        <f>IF('Raw Data'!B218=0," ",'MSA Analaysis'!C211)</f>
        <v xml:space="preserve"> </v>
      </c>
      <c r="D214" s="38" t="str">
        <f>IF('Raw Data'!B218=0," ",'MSA Analaysis'!D211)</f>
        <v xml:space="preserve"> </v>
      </c>
      <c r="E214" s="38" t="str">
        <f>IF('Raw Data'!B218=0," ",'MSA Analaysis'!R211)</f>
        <v xml:space="preserve"> </v>
      </c>
      <c r="F214" s="38" t="str">
        <f>IF('Raw Data'!B218=0," ",'MSA Analaysis'!T211)</f>
        <v xml:space="preserve"> </v>
      </c>
      <c r="G214" s="38" t="str">
        <f>IF('Raw Data'!B218=0," ",'MSA Analaysis'!W211)</f>
        <v xml:space="preserve"> </v>
      </c>
      <c r="H214" s="39" t="str">
        <f>IF('Raw Data'!B218=0," ",'MSA Analaysis'!X211)</f>
        <v xml:space="preserve"> </v>
      </c>
      <c r="I214" s="141" t="str">
        <f>IF('Raw Data'!B218=0," ","No")</f>
        <v xml:space="preserve"> </v>
      </c>
      <c r="J214" s="46" t="str">
        <f>IF('Raw Data'!B218=0," ",IF($K$5="Yes",'MSA Analaysis'!Y211,"ND"))</f>
        <v xml:space="preserve"> </v>
      </c>
      <c r="K214" s="46" t="str">
        <f>IF('Raw Data'!B218=0," ",IF($K$5="Yes",'MSA Analaysis'!Z211,"ND"))</f>
        <v xml:space="preserve"> </v>
      </c>
      <c r="L214" s="41" t="str">
        <f>IF('Raw Data'!B218=0," ",IF(K214="ND",IF(I214="Yes",IF($K$5="Yes",IF(AND(H214&lt;$I$7,J214&gt;$K$7),"OK","NOK"),IF(H214&lt;$I$7,"OK","NOK")),IF($K$5="Yes",IF(AND(H214&lt;$I$6,J214&gt;$K$7),"OK","NOK"),IF(H214&lt;$I$6,"OK","NOK"))),IF(I214="Yes",IF($K$5="Yes",IF(AND(H214&lt;$I$7,OR(J214&gt;$K$7,K214&gt;2.5)),"OK","NOK"),IF(H214&lt;$I$7,"OK","NOK")),IF($K$5="Yes",IF(AND(H214&lt;$I$6,OR(J214&gt;$K$7,K214&gt;2.5)),"OK","NOK"),IF(H214&lt;$I$6,"OK","NOK")))))</f>
        <v xml:space="preserve"> </v>
      </c>
      <c r="M214" s="40" t="str">
        <f>IF('Raw Data'!B218=0," ",'MSA Analaysis'!AA211 &amp; ".")</f>
        <v xml:space="preserve"> </v>
      </c>
    </row>
    <row r="215" spans="1:13" x14ac:dyDescent="0.2">
      <c r="A215" s="35" t="str">
        <f>IF('Raw Data'!B219=0,"",'MSA Analaysis'!A212)</f>
        <v/>
      </c>
      <c r="B215" s="35" t="str">
        <f>IF('Raw Data'!B219=0,"",'MSA Analaysis'!B212)</f>
        <v/>
      </c>
      <c r="C215" s="38" t="str">
        <f>IF('Raw Data'!B219=0," ",'MSA Analaysis'!C212)</f>
        <v xml:space="preserve"> </v>
      </c>
      <c r="D215" s="38" t="str">
        <f>IF('Raw Data'!B219=0," ",'MSA Analaysis'!D212)</f>
        <v xml:space="preserve"> </v>
      </c>
      <c r="E215" s="38" t="str">
        <f>IF('Raw Data'!B219=0," ",'MSA Analaysis'!R212)</f>
        <v xml:space="preserve"> </v>
      </c>
      <c r="F215" s="38" t="str">
        <f>IF('Raw Data'!B219=0," ",'MSA Analaysis'!T212)</f>
        <v xml:space="preserve"> </v>
      </c>
      <c r="G215" s="38" t="str">
        <f>IF('Raw Data'!B219=0," ",'MSA Analaysis'!W212)</f>
        <v xml:space="preserve"> </v>
      </c>
      <c r="H215" s="39" t="str">
        <f>IF('Raw Data'!B219=0," ",'MSA Analaysis'!X212)</f>
        <v xml:space="preserve"> </v>
      </c>
      <c r="I215" s="141" t="str">
        <f>IF('Raw Data'!B219=0," ","No")</f>
        <v xml:space="preserve"> </v>
      </c>
      <c r="J215" s="46" t="str">
        <f>IF('Raw Data'!B219=0," ",IF($K$5="Yes",'MSA Analaysis'!Y212,"ND"))</f>
        <v xml:space="preserve"> </v>
      </c>
      <c r="K215" s="46" t="str">
        <f>IF('Raw Data'!B219=0," ",IF($K$5="Yes",'MSA Analaysis'!Z212,"ND"))</f>
        <v xml:space="preserve"> </v>
      </c>
      <c r="L215" s="41" t="str">
        <f>IF('Raw Data'!B219=0," ",IF(K215="ND",IF(I215="Yes",IF($K$5="Yes",IF(AND(H215&lt;$I$7,J215&gt;$K$7),"OK","NOK"),IF(H215&lt;$I$7,"OK","NOK")),IF($K$5="Yes",IF(AND(H215&lt;$I$6,J215&gt;$K$7),"OK","NOK"),IF(H215&lt;$I$6,"OK","NOK"))),IF(I215="Yes",IF($K$5="Yes",IF(AND(H215&lt;$I$7,OR(J215&gt;$K$7,K215&gt;2.5)),"OK","NOK"),IF(H215&lt;$I$7,"OK","NOK")),IF($K$5="Yes",IF(AND(H215&lt;$I$6,OR(J215&gt;$K$7,K215&gt;2.5)),"OK","NOK"),IF(H215&lt;$I$6,"OK","NOK")))))</f>
        <v xml:space="preserve"> </v>
      </c>
      <c r="M215" s="40" t="str">
        <f>IF('Raw Data'!B219=0," ",'MSA Analaysis'!AA212 &amp; ".")</f>
        <v xml:space="preserve"> </v>
      </c>
    </row>
    <row r="216" spans="1:13" x14ac:dyDescent="0.2">
      <c r="A216" s="35" t="str">
        <f>IF('Raw Data'!B220=0,"",'MSA Analaysis'!A213)</f>
        <v/>
      </c>
      <c r="B216" s="35" t="str">
        <f>IF('Raw Data'!B220=0,"",'MSA Analaysis'!B213)</f>
        <v/>
      </c>
      <c r="C216" s="38" t="str">
        <f>IF('Raw Data'!B220=0," ",'MSA Analaysis'!C213)</f>
        <v xml:space="preserve"> </v>
      </c>
      <c r="D216" s="38" t="str">
        <f>IF('Raw Data'!B220=0," ",'MSA Analaysis'!D213)</f>
        <v xml:space="preserve"> </v>
      </c>
      <c r="E216" s="38" t="str">
        <f>IF('Raw Data'!B220=0," ",'MSA Analaysis'!R213)</f>
        <v xml:space="preserve"> </v>
      </c>
      <c r="F216" s="38" t="str">
        <f>IF('Raw Data'!B220=0," ",'MSA Analaysis'!T213)</f>
        <v xml:space="preserve"> </v>
      </c>
      <c r="G216" s="38" t="str">
        <f>IF('Raw Data'!B220=0," ",'MSA Analaysis'!W213)</f>
        <v xml:space="preserve"> </v>
      </c>
      <c r="H216" s="39" t="str">
        <f>IF('Raw Data'!B220=0," ",'MSA Analaysis'!X213)</f>
        <v xml:space="preserve"> </v>
      </c>
      <c r="I216" s="141" t="str">
        <f>IF('Raw Data'!B220=0," ","No")</f>
        <v xml:space="preserve"> </v>
      </c>
      <c r="J216" s="46" t="str">
        <f>IF('Raw Data'!B220=0," ",IF($K$5="Yes",'MSA Analaysis'!Y213,"ND"))</f>
        <v xml:space="preserve"> </v>
      </c>
      <c r="K216" s="46" t="str">
        <f>IF('Raw Data'!B220=0," ",IF($K$5="Yes",'MSA Analaysis'!Z213,"ND"))</f>
        <v xml:space="preserve"> </v>
      </c>
      <c r="L216" s="41" t="str">
        <f>IF('Raw Data'!B220=0," ",IF(K216="ND",IF(I216="Yes",IF($K$5="Yes",IF(AND(H216&lt;$I$7,J216&gt;$K$7),"OK","NOK"),IF(H216&lt;$I$7,"OK","NOK")),IF($K$5="Yes",IF(AND(H216&lt;$I$6,J216&gt;$K$7),"OK","NOK"),IF(H216&lt;$I$6,"OK","NOK"))),IF(I216="Yes",IF($K$5="Yes",IF(AND(H216&lt;$I$7,OR(J216&gt;$K$7,K216&gt;2.5)),"OK","NOK"),IF(H216&lt;$I$7,"OK","NOK")),IF($K$5="Yes",IF(AND(H216&lt;$I$6,OR(J216&gt;$K$7,K216&gt;2.5)),"OK","NOK"),IF(H216&lt;$I$6,"OK","NOK")))))</f>
        <v xml:space="preserve"> </v>
      </c>
      <c r="M216" s="40" t="str">
        <f>IF('Raw Data'!B220=0," ",'MSA Analaysis'!AA213 &amp; ".")</f>
        <v xml:space="preserve"> </v>
      </c>
    </row>
    <row r="217" spans="1:13" x14ac:dyDescent="0.2">
      <c r="A217" s="35" t="str">
        <f>IF('Raw Data'!B221=0,"",'MSA Analaysis'!A214)</f>
        <v/>
      </c>
      <c r="B217" s="35" t="str">
        <f>IF('Raw Data'!B221=0,"",'MSA Analaysis'!B214)</f>
        <v/>
      </c>
      <c r="C217" s="38" t="str">
        <f>IF('Raw Data'!B221=0," ",'MSA Analaysis'!C214)</f>
        <v xml:space="preserve"> </v>
      </c>
      <c r="D217" s="38" t="str">
        <f>IF('Raw Data'!B221=0," ",'MSA Analaysis'!D214)</f>
        <v xml:space="preserve"> </v>
      </c>
      <c r="E217" s="38" t="str">
        <f>IF('Raw Data'!B221=0," ",'MSA Analaysis'!R214)</f>
        <v xml:space="preserve"> </v>
      </c>
      <c r="F217" s="38" t="str">
        <f>IF('Raw Data'!B221=0," ",'MSA Analaysis'!T214)</f>
        <v xml:space="preserve"> </v>
      </c>
      <c r="G217" s="38" t="str">
        <f>IF('Raw Data'!B221=0," ",'MSA Analaysis'!W214)</f>
        <v xml:space="preserve"> </v>
      </c>
      <c r="H217" s="39" t="str">
        <f>IF('Raw Data'!B221=0," ",'MSA Analaysis'!X214)</f>
        <v xml:space="preserve"> </v>
      </c>
      <c r="I217" s="141" t="str">
        <f>IF('Raw Data'!B221=0," ","No")</f>
        <v xml:space="preserve"> </v>
      </c>
      <c r="J217" s="46" t="str">
        <f>IF('Raw Data'!B221=0," ",IF($K$5="Yes",'MSA Analaysis'!Y214,"ND"))</f>
        <v xml:space="preserve"> </v>
      </c>
      <c r="K217" s="46" t="str">
        <f>IF('Raw Data'!B221=0," ",IF($K$5="Yes",'MSA Analaysis'!Z214,"ND"))</f>
        <v xml:space="preserve"> </v>
      </c>
      <c r="L217" s="41" t="str">
        <f>IF('Raw Data'!B221=0," ",IF(K217="ND",IF(I217="Yes",IF($K$5="Yes",IF(AND(H217&lt;$I$7,J217&gt;$K$7),"OK","NOK"),IF(H217&lt;$I$7,"OK","NOK")),IF($K$5="Yes",IF(AND(H217&lt;$I$6,J217&gt;$K$7),"OK","NOK"),IF(H217&lt;$I$6,"OK","NOK"))),IF(I217="Yes",IF($K$5="Yes",IF(AND(H217&lt;$I$7,OR(J217&gt;$K$7,K217&gt;2.5)),"OK","NOK"),IF(H217&lt;$I$7,"OK","NOK")),IF($K$5="Yes",IF(AND(H217&lt;$I$6,OR(J217&gt;$K$7,K217&gt;2.5)),"OK","NOK"),IF(H217&lt;$I$6,"OK","NOK")))))</f>
        <v xml:space="preserve"> </v>
      </c>
      <c r="M217" s="40" t="str">
        <f>IF('Raw Data'!B221=0," ",'MSA Analaysis'!AA214 &amp; ".")</f>
        <v xml:space="preserve"> </v>
      </c>
    </row>
    <row r="218" spans="1:13" x14ac:dyDescent="0.2">
      <c r="A218" s="35" t="str">
        <f>IF('Raw Data'!B222=0,"",'MSA Analaysis'!A215)</f>
        <v/>
      </c>
      <c r="B218" s="35" t="str">
        <f>IF('Raw Data'!B222=0,"",'MSA Analaysis'!B215)</f>
        <v/>
      </c>
      <c r="C218" s="38" t="str">
        <f>IF('Raw Data'!B222=0," ",'MSA Analaysis'!C215)</f>
        <v xml:space="preserve"> </v>
      </c>
      <c r="D218" s="38" t="str">
        <f>IF('Raw Data'!B222=0," ",'MSA Analaysis'!D215)</f>
        <v xml:space="preserve"> </v>
      </c>
      <c r="E218" s="38" t="str">
        <f>IF('Raw Data'!B222=0," ",'MSA Analaysis'!R215)</f>
        <v xml:space="preserve"> </v>
      </c>
      <c r="F218" s="38" t="str">
        <f>IF('Raw Data'!B222=0," ",'MSA Analaysis'!T215)</f>
        <v xml:space="preserve"> </v>
      </c>
      <c r="G218" s="38" t="str">
        <f>IF('Raw Data'!B222=0," ",'MSA Analaysis'!W215)</f>
        <v xml:space="preserve"> </v>
      </c>
      <c r="H218" s="39" t="str">
        <f>IF('Raw Data'!B222=0," ",'MSA Analaysis'!X215)</f>
        <v xml:space="preserve"> </v>
      </c>
      <c r="I218" s="141" t="str">
        <f>IF('Raw Data'!B222=0," ","No")</f>
        <v xml:space="preserve"> </v>
      </c>
      <c r="J218" s="46" t="str">
        <f>IF('Raw Data'!B222=0," ",IF($K$5="Yes",'MSA Analaysis'!Y215,"ND"))</f>
        <v xml:space="preserve"> </v>
      </c>
      <c r="K218" s="46" t="str">
        <f>IF('Raw Data'!B222=0," ",IF($K$5="Yes",'MSA Analaysis'!Z215,"ND"))</f>
        <v xml:space="preserve"> </v>
      </c>
      <c r="L218" s="41" t="str">
        <f>IF('Raw Data'!B222=0," ",IF(K218="ND",IF(I218="Yes",IF($K$5="Yes",IF(AND(H218&lt;$I$7,J218&gt;$K$7),"OK","NOK"),IF(H218&lt;$I$7,"OK","NOK")),IF($K$5="Yes",IF(AND(H218&lt;$I$6,J218&gt;$K$7),"OK","NOK"),IF(H218&lt;$I$6,"OK","NOK"))),IF(I218="Yes",IF($K$5="Yes",IF(AND(H218&lt;$I$7,OR(J218&gt;$K$7,K218&gt;2.5)),"OK","NOK"),IF(H218&lt;$I$7,"OK","NOK")),IF($K$5="Yes",IF(AND(H218&lt;$I$6,OR(J218&gt;$K$7,K218&gt;2.5)),"OK","NOK"),IF(H218&lt;$I$6,"OK","NOK")))))</f>
        <v xml:space="preserve"> </v>
      </c>
      <c r="M218" s="40" t="str">
        <f>IF('Raw Data'!B222=0," ",'MSA Analaysis'!AA215 &amp; ".")</f>
        <v xml:space="preserve"> </v>
      </c>
    </row>
    <row r="219" spans="1:13" x14ac:dyDescent="0.2">
      <c r="A219" s="35" t="str">
        <f>IF('Raw Data'!B223=0,"",'MSA Analaysis'!A216)</f>
        <v/>
      </c>
      <c r="B219" s="35" t="str">
        <f>IF('Raw Data'!B223=0,"",'MSA Analaysis'!B216)</f>
        <v/>
      </c>
      <c r="C219" s="38" t="str">
        <f>IF('Raw Data'!B223=0," ",'MSA Analaysis'!C216)</f>
        <v xml:space="preserve"> </v>
      </c>
      <c r="D219" s="38" t="str">
        <f>IF('Raw Data'!B223=0," ",'MSA Analaysis'!D216)</f>
        <v xml:space="preserve"> </v>
      </c>
      <c r="E219" s="38" t="str">
        <f>IF('Raw Data'!B223=0," ",'MSA Analaysis'!R216)</f>
        <v xml:space="preserve"> </v>
      </c>
      <c r="F219" s="38" t="str">
        <f>IF('Raw Data'!B223=0," ",'MSA Analaysis'!T216)</f>
        <v xml:space="preserve"> </v>
      </c>
      <c r="G219" s="38" t="str">
        <f>IF('Raw Data'!B223=0," ",'MSA Analaysis'!W216)</f>
        <v xml:space="preserve"> </v>
      </c>
      <c r="H219" s="39" t="str">
        <f>IF('Raw Data'!B223=0," ",'MSA Analaysis'!X216)</f>
        <v xml:space="preserve"> </v>
      </c>
      <c r="I219" s="141" t="str">
        <f>IF('Raw Data'!B223=0," ","No")</f>
        <v xml:space="preserve"> </v>
      </c>
      <c r="J219" s="46" t="str">
        <f>IF('Raw Data'!B223=0," ",IF($K$5="Yes",'MSA Analaysis'!Y216,"ND"))</f>
        <v xml:space="preserve"> </v>
      </c>
      <c r="K219" s="46" t="str">
        <f>IF('Raw Data'!B223=0," ",IF($K$5="Yes",'MSA Analaysis'!Z216,"ND"))</f>
        <v xml:space="preserve"> </v>
      </c>
      <c r="L219" s="41" t="str">
        <f>IF('Raw Data'!B223=0," ",IF(K219="ND",IF(I219="Yes",IF($K$5="Yes",IF(AND(H219&lt;$I$7,J219&gt;$K$7),"OK","NOK"),IF(H219&lt;$I$7,"OK","NOK")),IF($K$5="Yes",IF(AND(H219&lt;$I$6,J219&gt;$K$7),"OK","NOK"),IF(H219&lt;$I$6,"OK","NOK"))),IF(I219="Yes",IF($K$5="Yes",IF(AND(H219&lt;$I$7,OR(J219&gt;$K$7,K219&gt;2.5)),"OK","NOK"),IF(H219&lt;$I$7,"OK","NOK")),IF($K$5="Yes",IF(AND(H219&lt;$I$6,OR(J219&gt;$K$7,K219&gt;2.5)),"OK","NOK"),IF(H219&lt;$I$6,"OK","NOK")))))</f>
        <v xml:space="preserve"> </v>
      </c>
      <c r="M219" s="40" t="str">
        <f>IF('Raw Data'!B223=0," ",'MSA Analaysis'!AA216 &amp; ".")</f>
        <v xml:space="preserve"> </v>
      </c>
    </row>
    <row r="220" spans="1:13" x14ac:dyDescent="0.2">
      <c r="A220" s="35" t="str">
        <f>IF('Raw Data'!B224=0,"",'MSA Analaysis'!A217)</f>
        <v/>
      </c>
      <c r="B220" s="35" t="str">
        <f>IF('Raw Data'!B224=0,"",'MSA Analaysis'!B217)</f>
        <v/>
      </c>
      <c r="C220" s="38" t="str">
        <f>IF('Raw Data'!B224=0," ",'MSA Analaysis'!C217)</f>
        <v xml:space="preserve"> </v>
      </c>
      <c r="D220" s="38" t="str">
        <f>IF('Raw Data'!B224=0," ",'MSA Analaysis'!D217)</f>
        <v xml:space="preserve"> </v>
      </c>
      <c r="E220" s="38" t="str">
        <f>IF('Raw Data'!B224=0," ",'MSA Analaysis'!R217)</f>
        <v xml:space="preserve"> </v>
      </c>
      <c r="F220" s="38" t="str">
        <f>IF('Raw Data'!B224=0," ",'MSA Analaysis'!T217)</f>
        <v xml:space="preserve"> </v>
      </c>
      <c r="G220" s="38" t="str">
        <f>IF('Raw Data'!B224=0," ",'MSA Analaysis'!W217)</f>
        <v xml:space="preserve"> </v>
      </c>
      <c r="H220" s="39" t="str">
        <f>IF('Raw Data'!B224=0," ",'MSA Analaysis'!X217)</f>
        <v xml:space="preserve"> </v>
      </c>
      <c r="I220" s="141" t="str">
        <f>IF('Raw Data'!B224=0," ","No")</f>
        <v xml:space="preserve"> </v>
      </c>
      <c r="J220" s="46" t="str">
        <f>IF('Raw Data'!B224=0," ",IF($K$5="Yes",'MSA Analaysis'!Y217,"ND"))</f>
        <v xml:space="preserve"> </v>
      </c>
      <c r="K220" s="46" t="str">
        <f>IF('Raw Data'!B224=0," ",IF($K$5="Yes",'MSA Analaysis'!Z217,"ND"))</f>
        <v xml:space="preserve"> </v>
      </c>
      <c r="L220" s="41" t="str">
        <f>IF('Raw Data'!B224=0," ",IF(K220="ND",IF(I220="Yes",IF($K$5="Yes",IF(AND(H220&lt;$I$7,J220&gt;$K$7),"OK","NOK"),IF(H220&lt;$I$7,"OK","NOK")),IF($K$5="Yes",IF(AND(H220&lt;$I$6,J220&gt;$K$7),"OK","NOK"),IF(H220&lt;$I$6,"OK","NOK"))),IF(I220="Yes",IF($K$5="Yes",IF(AND(H220&lt;$I$7,OR(J220&gt;$K$7,K220&gt;2.5)),"OK","NOK"),IF(H220&lt;$I$7,"OK","NOK")),IF($K$5="Yes",IF(AND(H220&lt;$I$6,OR(J220&gt;$K$7,K220&gt;2.5)),"OK","NOK"),IF(H220&lt;$I$6,"OK","NOK")))))</f>
        <v xml:space="preserve"> </v>
      </c>
      <c r="M220" s="40" t="str">
        <f>IF('Raw Data'!B224=0," ",'MSA Analaysis'!AA217 &amp; ".")</f>
        <v xml:space="preserve"> </v>
      </c>
    </row>
    <row r="221" spans="1:13" x14ac:dyDescent="0.2">
      <c r="A221" s="35" t="str">
        <f>IF('Raw Data'!B225=0,"",'MSA Analaysis'!A218)</f>
        <v/>
      </c>
      <c r="B221" s="35" t="str">
        <f>IF('Raw Data'!B225=0,"",'MSA Analaysis'!B218)</f>
        <v/>
      </c>
      <c r="C221" s="38" t="str">
        <f>IF('Raw Data'!B225=0," ",'MSA Analaysis'!C218)</f>
        <v xml:space="preserve"> </v>
      </c>
      <c r="D221" s="38" t="str">
        <f>IF('Raw Data'!B225=0," ",'MSA Analaysis'!D218)</f>
        <v xml:space="preserve"> </v>
      </c>
      <c r="E221" s="38" t="str">
        <f>IF('Raw Data'!B225=0," ",'MSA Analaysis'!R218)</f>
        <v xml:space="preserve"> </v>
      </c>
      <c r="F221" s="38" t="str">
        <f>IF('Raw Data'!B225=0," ",'MSA Analaysis'!T218)</f>
        <v xml:space="preserve"> </v>
      </c>
      <c r="G221" s="38" t="str">
        <f>IF('Raw Data'!B225=0," ",'MSA Analaysis'!W218)</f>
        <v xml:space="preserve"> </v>
      </c>
      <c r="H221" s="39" t="str">
        <f>IF('Raw Data'!B225=0," ",'MSA Analaysis'!X218)</f>
        <v xml:space="preserve"> </v>
      </c>
      <c r="I221" s="141" t="str">
        <f>IF('Raw Data'!B225=0," ","No")</f>
        <v xml:space="preserve"> </v>
      </c>
      <c r="J221" s="46" t="str">
        <f>IF('Raw Data'!B225=0," ",IF($K$5="Yes",'MSA Analaysis'!Y218,"ND"))</f>
        <v xml:space="preserve"> </v>
      </c>
      <c r="K221" s="46" t="str">
        <f>IF('Raw Data'!B225=0," ",IF($K$5="Yes",'MSA Analaysis'!Z218,"ND"))</f>
        <v xml:space="preserve"> </v>
      </c>
      <c r="L221" s="41" t="str">
        <f>IF('Raw Data'!B225=0," ",IF(K221="ND",IF(I221="Yes",IF($K$5="Yes",IF(AND(H221&lt;$I$7,J221&gt;$K$7),"OK","NOK"),IF(H221&lt;$I$7,"OK","NOK")),IF($K$5="Yes",IF(AND(H221&lt;$I$6,J221&gt;$K$7),"OK","NOK"),IF(H221&lt;$I$6,"OK","NOK"))),IF(I221="Yes",IF($K$5="Yes",IF(AND(H221&lt;$I$7,OR(J221&gt;$K$7,K221&gt;2.5)),"OK","NOK"),IF(H221&lt;$I$7,"OK","NOK")),IF($K$5="Yes",IF(AND(H221&lt;$I$6,OR(J221&gt;$K$7,K221&gt;2.5)),"OK","NOK"),IF(H221&lt;$I$6,"OK","NOK")))))</f>
        <v xml:space="preserve"> </v>
      </c>
      <c r="M221" s="40" t="str">
        <f>IF('Raw Data'!B225=0," ",'MSA Analaysis'!AA218 &amp; ".")</f>
        <v xml:space="preserve"> </v>
      </c>
    </row>
    <row r="222" spans="1:13" x14ac:dyDescent="0.2">
      <c r="A222" s="35" t="str">
        <f>IF('Raw Data'!B226=0,"",'MSA Analaysis'!A219)</f>
        <v/>
      </c>
      <c r="B222" s="35" t="str">
        <f>IF('Raw Data'!B226=0,"",'MSA Analaysis'!B219)</f>
        <v/>
      </c>
      <c r="C222" s="38" t="str">
        <f>IF('Raw Data'!B226=0," ",'MSA Analaysis'!C219)</f>
        <v xml:space="preserve"> </v>
      </c>
      <c r="D222" s="38" t="str">
        <f>IF('Raw Data'!B226=0," ",'MSA Analaysis'!D219)</f>
        <v xml:space="preserve"> </v>
      </c>
      <c r="E222" s="38" t="str">
        <f>IF('Raw Data'!B226=0," ",'MSA Analaysis'!R219)</f>
        <v xml:space="preserve"> </v>
      </c>
      <c r="F222" s="38" t="str">
        <f>IF('Raw Data'!B226=0," ",'MSA Analaysis'!T219)</f>
        <v xml:space="preserve"> </v>
      </c>
      <c r="G222" s="38" t="str">
        <f>IF('Raw Data'!B226=0," ",'MSA Analaysis'!W219)</f>
        <v xml:space="preserve"> </v>
      </c>
      <c r="H222" s="39" t="str">
        <f>IF('Raw Data'!B226=0," ",'MSA Analaysis'!X219)</f>
        <v xml:space="preserve"> </v>
      </c>
      <c r="I222" s="141" t="str">
        <f>IF('Raw Data'!B226=0," ","No")</f>
        <v xml:space="preserve"> </v>
      </c>
      <c r="J222" s="46" t="str">
        <f>IF('Raw Data'!B226=0," ",IF($K$5="Yes",'MSA Analaysis'!Y219,"ND"))</f>
        <v xml:space="preserve"> </v>
      </c>
      <c r="K222" s="46" t="str">
        <f>IF('Raw Data'!B226=0," ",IF($K$5="Yes",'MSA Analaysis'!Z219,"ND"))</f>
        <v xml:space="preserve"> </v>
      </c>
      <c r="L222" s="41" t="str">
        <f>IF('Raw Data'!B226=0," ",IF(K222="ND",IF(I222="Yes",IF($K$5="Yes",IF(AND(H222&lt;$I$7,J222&gt;$K$7),"OK","NOK"),IF(H222&lt;$I$7,"OK","NOK")),IF($K$5="Yes",IF(AND(H222&lt;$I$6,J222&gt;$K$7),"OK","NOK"),IF(H222&lt;$I$6,"OK","NOK"))),IF(I222="Yes",IF($K$5="Yes",IF(AND(H222&lt;$I$7,OR(J222&gt;$K$7,K222&gt;2.5)),"OK","NOK"),IF(H222&lt;$I$7,"OK","NOK")),IF($K$5="Yes",IF(AND(H222&lt;$I$6,OR(J222&gt;$K$7,K222&gt;2.5)),"OK","NOK"),IF(H222&lt;$I$6,"OK","NOK")))))</f>
        <v xml:space="preserve"> </v>
      </c>
      <c r="M222" s="40" t="str">
        <f>IF('Raw Data'!B226=0," ",'MSA Analaysis'!AA219 &amp; ".")</f>
        <v xml:space="preserve"> </v>
      </c>
    </row>
    <row r="223" spans="1:13" x14ac:dyDescent="0.2">
      <c r="A223" s="35" t="str">
        <f>IF('Raw Data'!B227=0,"",'MSA Analaysis'!A220)</f>
        <v/>
      </c>
      <c r="B223" s="35" t="str">
        <f>IF('Raw Data'!B227=0,"",'MSA Analaysis'!B220)</f>
        <v/>
      </c>
      <c r="C223" s="38" t="str">
        <f>IF('Raw Data'!B227=0," ",'MSA Analaysis'!C220)</f>
        <v xml:space="preserve"> </v>
      </c>
      <c r="D223" s="38" t="str">
        <f>IF('Raw Data'!B227=0," ",'MSA Analaysis'!D220)</f>
        <v xml:space="preserve"> </v>
      </c>
      <c r="E223" s="38" t="str">
        <f>IF('Raw Data'!B227=0," ",'MSA Analaysis'!R220)</f>
        <v xml:space="preserve"> </v>
      </c>
      <c r="F223" s="38" t="str">
        <f>IF('Raw Data'!B227=0," ",'MSA Analaysis'!T220)</f>
        <v xml:space="preserve"> </v>
      </c>
      <c r="G223" s="38" t="str">
        <f>IF('Raw Data'!B227=0," ",'MSA Analaysis'!W220)</f>
        <v xml:space="preserve"> </v>
      </c>
      <c r="H223" s="39" t="str">
        <f>IF('Raw Data'!B227=0," ",'MSA Analaysis'!X220)</f>
        <v xml:space="preserve"> </v>
      </c>
      <c r="I223" s="141" t="str">
        <f>IF('Raw Data'!B227=0," ","No")</f>
        <v xml:space="preserve"> </v>
      </c>
      <c r="J223" s="46" t="str">
        <f>IF('Raw Data'!B227=0," ",IF($K$5="Yes",'MSA Analaysis'!Y220,"ND"))</f>
        <v xml:space="preserve"> </v>
      </c>
      <c r="K223" s="46" t="str">
        <f>IF('Raw Data'!B227=0," ",IF($K$5="Yes",'MSA Analaysis'!Z220,"ND"))</f>
        <v xml:space="preserve"> </v>
      </c>
      <c r="L223" s="41" t="str">
        <f>IF('Raw Data'!B227=0," ",IF(K223="ND",IF(I223="Yes",IF($K$5="Yes",IF(AND(H223&lt;$I$7,J223&gt;$K$7),"OK","NOK"),IF(H223&lt;$I$7,"OK","NOK")),IF($K$5="Yes",IF(AND(H223&lt;$I$6,J223&gt;$K$7),"OK","NOK"),IF(H223&lt;$I$6,"OK","NOK"))),IF(I223="Yes",IF($K$5="Yes",IF(AND(H223&lt;$I$7,OR(J223&gt;$K$7,K223&gt;2.5)),"OK","NOK"),IF(H223&lt;$I$7,"OK","NOK")),IF($K$5="Yes",IF(AND(H223&lt;$I$6,OR(J223&gt;$K$7,K223&gt;2.5)),"OK","NOK"),IF(H223&lt;$I$6,"OK","NOK")))))</f>
        <v xml:space="preserve"> </v>
      </c>
      <c r="M223" s="40" t="str">
        <f>IF('Raw Data'!B227=0," ",'MSA Analaysis'!AA220 &amp; ".")</f>
        <v xml:space="preserve"> </v>
      </c>
    </row>
    <row r="224" spans="1:13" x14ac:dyDescent="0.2">
      <c r="A224" s="35" t="str">
        <f>IF('Raw Data'!B228=0,"",'MSA Analaysis'!A221)</f>
        <v/>
      </c>
      <c r="B224" s="35" t="str">
        <f>IF('Raw Data'!B228=0,"",'MSA Analaysis'!B221)</f>
        <v/>
      </c>
      <c r="C224" s="38" t="str">
        <f>IF('Raw Data'!B228=0," ",'MSA Analaysis'!C221)</f>
        <v xml:space="preserve"> </v>
      </c>
      <c r="D224" s="38" t="str">
        <f>IF('Raw Data'!B228=0," ",'MSA Analaysis'!D221)</f>
        <v xml:space="preserve"> </v>
      </c>
      <c r="E224" s="38" t="str">
        <f>IF('Raw Data'!B228=0," ",'MSA Analaysis'!R221)</f>
        <v xml:space="preserve"> </v>
      </c>
      <c r="F224" s="38" t="str">
        <f>IF('Raw Data'!B228=0," ",'MSA Analaysis'!T221)</f>
        <v xml:space="preserve"> </v>
      </c>
      <c r="G224" s="38" t="str">
        <f>IF('Raw Data'!B228=0," ",'MSA Analaysis'!W221)</f>
        <v xml:space="preserve"> </v>
      </c>
      <c r="H224" s="39" t="str">
        <f>IF('Raw Data'!B228=0," ",'MSA Analaysis'!X221)</f>
        <v xml:space="preserve"> </v>
      </c>
      <c r="I224" s="141" t="str">
        <f>IF('Raw Data'!B228=0," ","No")</f>
        <v xml:space="preserve"> </v>
      </c>
      <c r="J224" s="46" t="str">
        <f>IF('Raw Data'!B228=0," ",IF($K$5="Yes",'MSA Analaysis'!Y221,"ND"))</f>
        <v xml:space="preserve"> </v>
      </c>
      <c r="K224" s="46" t="str">
        <f>IF('Raw Data'!B228=0," ",IF($K$5="Yes",'MSA Analaysis'!Z221,"ND"))</f>
        <v xml:space="preserve"> </v>
      </c>
      <c r="L224" s="41" t="str">
        <f>IF('Raw Data'!B228=0," ",IF(K224="ND",IF(I224="Yes",IF($K$5="Yes",IF(AND(H224&lt;$I$7,J224&gt;$K$7),"OK","NOK"),IF(H224&lt;$I$7,"OK","NOK")),IF($K$5="Yes",IF(AND(H224&lt;$I$6,J224&gt;$K$7),"OK","NOK"),IF(H224&lt;$I$6,"OK","NOK"))),IF(I224="Yes",IF($K$5="Yes",IF(AND(H224&lt;$I$7,OR(J224&gt;$K$7,K224&gt;2.5)),"OK","NOK"),IF(H224&lt;$I$7,"OK","NOK")),IF($K$5="Yes",IF(AND(H224&lt;$I$6,OR(J224&gt;$K$7,K224&gt;2.5)),"OK","NOK"),IF(H224&lt;$I$6,"OK","NOK")))))</f>
        <v xml:space="preserve"> </v>
      </c>
      <c r="M224" s="40" t="str">
        <f>IF('Raw Data'!B228=0," ",'MSA Analaysis'!AA221 &amp; ".")</f>
        <v xml:space="preserve"> </v>
      </c>
    </row>
    <row r="225" spans="1:13" x14ac:dyDescent="0.2">
      <c r="A225" s="35" t="str">
        <f>IF('Raw Data'!B229=0,"",'MSA Analaysis'!A222)</f>
        <v/>
      </c>
      <c r="B225" s="35" t="str">
        <f>IF('Raw Data'!B229=0,"",'MSA Analaysis'!B222)</f>
        <v/>
      </c>
      <c r="C225" s="38" t="str">
        <f>IF('Raw Data'!B229=0," ",'MSA Analaysis'!C222)</f>
        <v xml:space="preserve"> </v>
      </c>
      <c r="D225" s="38" t="str">
        <f>IF('Raw Data'!B229=0," ",'MSA Analaysis'!D222)</f>
        <v xml:space="preserve"> </v>
      </c>
      <c r="E225" s="38" t="str">
        <f>IF('Raw Data'!B229=0," ",'MSA Analaysis'!R222)</f>
        <v xml:space="preserve"> </v>
      </c>
      <c r="F225" s="38" t="str">
        <f>IF('Raw Data'!B229=0," ",'MSA Analaysis'!T222)</f>
        <v xml:space="preserve"> </v>
      </c>
      <c r="G225" s="38" t="str">
        <f>IF('Raw Data'!B229=0," ",'MSA Analaysis'!W222)</f>
        <v xml:space="preserve"> </v>
      </c>
      <c r="H225" s="39" t="str">
        <f>IF('Raw Data'!B229=0," ",'MSA Analaysis'!X222)</f>
        <v xml:space="preserve"> </v>
      </c>
      <c r="I225" s="141" t="str">
        <f>IF('Raw Data'!B229=0," ","No")</f>
        <v xml:space="preserve"> </v>
      </c>
      <c r="J225" s="46" t="str">
        <f>IF('Raw Data'!B229=0," ",IF($K$5="Yes",'MSA Analaysis'!Y222,"ND"))</f>
        <v xml:space="preserve"> </v>
      </c>
      <c r="K225" s="46" t="str">
        <f>IF('Raw Data'!B229=0," ",IF($K$5="Yes",'MSA Analaysis'!Z222,"ND"))</f>
        <v xml:space="preserve"> </v>
      </c>
      <c r="L225" s="41" t="str">
        <f>IF('Raw Data'!B229=0," ",IF(K225="ND",IF(I225="Yes",IF($K$5="Yes",IF(AND(H225&lt;$I$7,J225&gt;$K$7),"OK","NOK"),IF(H225&lt;$I$7,"OK","NOK")),IF($K$5="Yes",IF(AND(H225&lt;$I$6,J225&gt;$K$7),"OK","NOK"),IF(H225&lt;$I$6,"OK","NOK"))),IF(I225="Yes",IF($K$5="Yes",IF(AND(H225&lt;$I$7,OR(J225&gt;$K$7,K225&gt;2.5)),"OK","NOK"),IF(H225&lt;$I$7,"OK","NOK")),IF($K$5="Yes",IF(AND(H225&lt;$I$6,OR(J225&gt;$K$7,K225&gt;2.5)),"OK","NOK"),IF(H225&lt;$I$6,"OK","NOK")))))</f>
        <v xml:space="preserve"> </v>
      </c>
      <c r="M225" s="40" t="str">
        <f>IF('Raw Data'!B229=0," ",'MSA Analaysis'!AA222 &amp; ".")</f>
        <v xml:space="preserve"> </v>
      </c>
    </row>
    <row r="226" spans="1:13" x14ac:dyDescent="0.2">
      <c r="A226" s="35" t="str">
        <f>IF('Raw Data'!B230=0,"",'MSA Analaysis'!A223)</f>
        <v/>
      </c>
      <c r="B226" s="35" t="str">
        <f>IF('Raw Data'!B230=0,"",'MSA Analaysis'!B223)</f>
        <v/>
      </c>
      <c r="C226" s="38" t="str">
        <f>IF('Raw Data'!B230=0," ",'MSA Analaysis'!C223)</f>
        <v xml:space="preserve"> </v>
      </c>
      <c r="D226" s="38" t="str">
        <f>IF('Raw Data'!B230=0," ",'MSA Analaysis'!D223)</f>
        <v xml:space="preserve"> </v>
      </c>
      <c r="E226" s="38" t="str">
        <f>IF('Raw Data'!B230=0," ",'MSA Analaysis'!R223)</f>
        <v xml:space="preserve"> </v>
      </c>
      <c r="F226" s="38" t="str">
        <f>IF('Raw Data'!B230=0," ",'MSA Analaysis'!T223)</f>
        <v xml:space="preserve"> </v>
      </c>
      <c r="G226" s="38" t="str">
        <f>IF('Raw Data'!B230=0," ",'MSA Analaysis'!W223)</f>
        <v xml:space="preserve"> </v>
      </c>
      <c r="H226" s="39" t="str">
        <f>IF('Raw Data'!B230=0," ",'MSA Analaysis'!X223)</f>
        <v xml:space="preserve"> </v>
      </c>
      <c r="I226" s="141" t="str">
        <f>IF('Raw Data'!B230=0," ","No")</f>
        <v xml:space="preserve"> </v>
      </c>
      <c r="J226" s="46" t="str">
        <f>IF('Raw Data'!B230=0," ",IF($K$5="Yes",'MSA Analaysis'!Y223,"ND"))</f>
        <v xml:space="preserve"> </v>
      </c>
      <c r="K226" s="46" t="str">
        <f>IF('Raw Data'!B230=0," ",IF($K$5="Yes",'MSA Analaysis'!Z223,"ND"))</f>
        <v xml:space="preserve"> </v>
      </c>
      <c r="L226" s="41" t="str">
        <f>IF('Raw Data'!B230=0," ",IF(K226="ND",IF(I226="Yes",IF($K$5="Yes",IF(AND(H226&lt;$I$7,J226&gt;$K$7),"OK","NOK"),IF(H226&lt;$I$7,"OK","NOK")),IF($K$5="Yes",IF(AND(H226&lt;$I$6,J226&gt;$K$7),"OK","NOK"),IF(H226&lt;$I$6,"OK","NOK"))),IF(I226="Yes",IF($K$5="Yes",IF(AND(H226&lt;$I$7,OR(J226&gt;$K$7,K226&gt;2.5)),"OK","NOK"),IF(H226&lt;$I$7,"OK","NOK")),IF($K$5="Yes",IF(AND(H226&lt;$I$6,OR(J226&gt;$K$7,K226&gt;2.5)),"OK","NOK"),IF(H226&lt;$I$6,"OK","NOK")))))</f>
        <v xml:space="preserve"> </v>
      </c>
      <c r="M226" s="40" t="str">
        <f>IF('Raw Data'!B230=0," ",'MSA Analaysis'!AA223 &amp; ".")</f>
        <v xml:space="preserve"> </v>
      </c>
    </row>
    <row r="227" spans="1:13" x14ac:dyDescent="0.2">
      <c r="A227" s="35" t="str">
        <f>IF('Raw Data'!B231=0,"",'MSA Analaysis'!A224)</f>
        <v/>
      </c>
      <c r="B227" s="35" t="str">
        <f>IF('Raw Data'!B231=0,"",'MSA Analaysis'!B224)</f>
        <v/>
      </c>
      <c r="C227" s="38" t="str">
        <f>IF('Raw Data'!B231=0," ",'MSA Analaysis'!C224)</f>
        <v xml:space="preserve"> </v>
      </c>
      <c r="D227" s="38" t="str">
        <f>IF('Raw Data'!B231=0," ",'MSA Analaysis'!D224)</f>
        <v xml:space="preserve"> </v>
      </c>
      <c r="E227" s="38" t="str">
        <f>IF('Raw Data'!B231=0," ",'MSA Analaysis'!R224)</f>
        <v xml:space="preserve"> </v>
      </c>
      <c r="F227" s="38" t="str">
        <f>IF('Raw Data'!B231=0," ",'MSA Analaysis'!T224)</f>
        <v xml:space="preserve"> </v>
      </c>
      <c r="G227" s="38" t="str">
        <f>IF('Raw Data'!B231=0," ",'MSA Analaysis'!W224)</f>
        <v xml:space="preserve"> </v>
      </c>
      <c r="H227" s="39" t="str">
        <f>IF('Raw Data'!B231=0," ",'MSA Analaysis'!X224)</f>
        <v xml:space="preserve"> </v>
      </c>
      <c r="I227" s="141" t="str">
        <f>IF('Raw Data'!B231=0," ","No")</f>
        <v xml:space="preserve"> </v>
      </c>
      <c r="J227" s="46" t="str">
        <f>IF('Raw Data'!B231=0," ",IF($K$5="Yes",'MSA Analaysis'!Y224,"ND"))</f>
        <v xml:space="preserve"> </v>
      </c>
      <c r="K227" s="46" t="str">
        <f>IF('Raw Data'!B231=0," ",IF($K$5="Yes",'MSA Analaysis'!Z224,"ND"))</f>
        <v xml:space="preserve"> </v>
      </c>
      <c r="L227" s="41" t="str">
        <f>IF('Raw Data'!B231=0," ",IF(K227="ND",IF(I227="Yes",IF($K$5="Yes",IF(AND(H227&lt;$I$7,J227&gt;$K$7),"OK","NOK"),IF(H227&lt;$I$7,"OK","NOK")),IF($K$5="Yes",IF(AND(H227&lt;$I$6,J227&gt;$K$7),"OK","NOK"),IF(H227&lt;$I$6,"OK","NOK"))),IF(I227="Yes",IF($K$5="Yes",IF(AND(H227&lt;$I$7,OR(J227&gt;$K$7,K227&gt;2.5)),"OK","NOK"),IF(H227&lt;$I$7,"OK","NOK")),IF($K$5="Yes",IF(AND(H227&lt;$I$6,OR(J227&gt;$K$7,K227&gt;2.5)),"OK","NOK"),IF(H227&lt;$I$6,"OK","NOK")))))</f>
        <v xml:space="preserve"> </v>
      </c>
      <c r="M227" s="40" t="str">
        <f>IF('Raw Data'!B231=0," ",'MSA Analaysis'!AA224 &amp; ".")</f>
        <v xml:space="preserve"> </v>
      </c>
    </row>
    <row r="228" spans="1:13" x14ac:dyDescent="0.2">
      <c r="A228" s="35" t="str">
        <f>IF('Raw Data'!B232=0,"",'MSA Analaysis'!A225)</f>
        <v/>
      </c>
      <c r="B228" s="35" t="str">
        <f>IF('Raw Data'!B232=0,"",'MSA Analaysis'!B225)</f>
        <v/>
      </c>
      <c r="C228" s="38" t="str">
        <f>IF('Raw Data'!B232=0," ",'MSA Analaysis'!C225)</f>
        <v xml:space="preserve"> </v>
      </c>
      <c r="D228" s="38" t="str">
        <f>IF('Raw Data'!B232=0," ",'MSA Analaysis'!D225)</f>
        <v xml:space="preserve"> </v>
      </c>
      <c r="E228" s="38" t="str">
        <f>IF('Raw Data'!B232=0," ",'MSA Analaysis'!R225)</f>
        <v xml:space="preserve"> </v>
      </c>
      <c r="F228" s="38" t="str">
        <f>IF('Raw Data'!B232=0," ",'MSA Analaysis'!T225)</f>
        <v xml:space="preserve"> </v>
      </c>
      <c r="G228" s="38" t="str">
        <f>IF('Raw Data'!B232=0," ",'MSA Analaysis'!W225)</f>
        <v xml:space="preserve"> </v>
      </c>
      <c r="H228" s="39" t="str">
        <f>IF('Raw Data'!B232=0," ",'MSA Analaysis'!X225)</f>
        <v xml:space="preserve"> </v>
      </c>
      <c r="I228" s="141" t="str">
        <f>IF('Raw Data'!B232=0," ","No")</f>
        <v xml:space="preserve"> </v>
      </c>
      <c r="J228" s="46" t="str">
        <f>IF('Raw Data'!B232=0," ",IF($K$5="Yes",'MSA Analaysis'!Y225,"ND"))</f>
        <v xml:space="preserve"> </v>
      </c>
      <c r="K228" s="46" t="str">
        <f>IF('Raw Data'!B232=0," ",IF($K$5="Yes",'MSA Analaysis'!Z225,"ND"))</f>
        <v xml:space="preserve"> </v>
      </c>
      <c r="L228" s="41" t="str">
        <f>IF('Raw Data'!B232=0," ",IF(K228="ND",IF(I228="Yes",IF($K$5="Yes",IF(AND(H228&lt;$I$7,J228&gt;$K$7),"OK","NOK"),IF(H228&lt;$I$7,"OK","NOK")),IF($K$5="Yes",IF(AND(H228&lt;$I$6,J228&gt;$K$7),"OK","NOK"),IF(H228&lt;$I$6,"OK","NOK"))),IF(I228="Yes",IF($K$5="Yes",IF(AND(H228&lt;$I$7,OR(J228&gt;$K$7,K228&gt;2.5)),"OK","NOK"),IF(H228&lt;$I$7,"OK","NOK")),IF($K$5="Yes",IF(AND(H228&lt;$I$6,OR(J228&gt;$K$7,K228&gt;2.5)),"OK","NOK"),IF(H228&lt;$I$6,"OK","NOK")))))</f>
        <v xml:space="preserve"> </v>
      </c>
      <c r="M228" s="40" t="str">
        <f>IF('Raw Data'!B232=0," ",'MSA Analaysis'!AA225 &amp; ".")</f>
        <v xml:space="preserve"> </v>
      </c>
    </row>
    <row r="229" spans="1:13" x14ac:dyDescent="0.2">
      <c r="A229" s="35" t="str">
        <f>IF('Raw Data'!B233=0,"",'MSA Analaysis'!A226)</f>
        <v/>
      </c>
      <c r="B229" s="35" t="str">
        <f>IF('Raw Data'!B233=0,"",'MSA Analaysis'!B226)</f>
        <v/>
      </c>
      <c r="C229" s="38" t="str">
        <f>IF('Raw Data'!B233=0," ",'MSA Analaysis'!C226)</f>
        <v xml:space="preserve"> </v>
      </c>
      <c r="D229" s="38" t="str">
        <f>IF('Raw Data'!B233=0," ",'MSA Analaysis'!D226)</f>
        <v xml:space="preserve"> </v>
      </c>
      <c r="E229" s="38" t="str">
        <f>IF('Raw Data'!B233=0," ",'MSA Analaysis'!R226)</f>
        <v xml:space="preserve"> </v>
      </c>
      <c r="F229" s="38" t="str">
        <f>IF('Raw Data'!B233=0," ",'MSA Analaysis'!T226)</f>
        <v xml:space="preserve"> </v>
      </c>
      <c r="G229" s="38" t="str">
        <f>IF('Raw Data'!B233=0," ",'MSA Analaysis'!W226)</f>
        <v xml:space="preserve"> </v>
      </c>
      <c r="H229" s="39" t="str">
        <f>IF('Raw Data'!B233=0," ",'MSA Analaysis'!X226)</f>
        <v xml:space="preserve"> </v>
      </c>
      <c r="I229" s="141" t="str">
        <f>IF('Raw Data'!B233=0," ","No")</f>
        <v xml:space="preserve"> </v>
      </c>
      <c r="J229" s="46" t="str">
        <f>IF('Raw Data'!B233=0," ",IF($K$5="Yes",'MSA Analaysis'!Y226,"ND"))</f>
        <v xml:space="preserve"> </v>
      </c>
      <c r="K229" s="46" t="str">
        <f>IF('Raw Data'!B233=0," ",IF($K$5="Yes",'MSA Analaysis'!Z226,"ND"))</f>
        <v xml:space="preserve"> </v>
      </c>
      <c r="L229" s="41" t="str">
        <f>IF('Raw Data'!B233=0," ",IF(K229="ND",IF(I229="Yes",IF($K$5="Yes",IF(AND(H229&lt;$I$7,J229&gt;$K$7),"OK","NOK"),IF(H229&lt;$I$7,"OK","NOK")),IF($K$5="Yes",IF(AND(H229&lt;$I$6,J229&gt;$K$7),"OK","NOK"),IF(H229&lt;$I$6,"OK","NOK"))),IF(I229="Yes",IF($K$5="Yes",IF(AND(H229&lt;$I$7,OR(J229&gt;$K$7,K229&gt;2.5)),"OK","NOK"),IF(H229&lt;$I$7,"OK","NOK")),IF($K$5="Yes",IF(AND(H229&lt;$I$6,OR(J229&gt;$K$7,K229&gt;2.5)),"OK","NOK"),IF(H229&lt;$I$6,"OK","NOK")))))</f>
        <v xml:space="preserve"> </v>
      </c>
      <c r="M229" s="40" t="str">
        <f>IF('Raw Data'!B233=0," ",'MSA Analaysis'!AA226 &amp; ".")</f>
        <v xml:space="preserve"> </v>
      </c>
    </row>
    <row r="230" spans="1:13" x14ac:dyDescent="0.2">
      <c r="A230" s="35" t="str">
        <f>IF('Raw Data'!B234=0,"",'MSA Analaysis'!A227)</f>
        <v/>
      </c>
      <c r="B230" s="35" t="str">
        <f>IF('Raw Data'!B234=0,"",'MSA Analaysis'!B227)</f>
        <v/>
      </c>
      <c r="C230" s="38" t="str">
        <f>IF('Raw Data'!B234=0," ",'MSA Analaysis'!C227)</f>
        <v xml:space="preserve"> </v>
      </c>
      <c r="D230" s="38" t="str">
        <f>IF('Raw Data'!B234=0," ",'MSA Analaysis'!D227)</f>
        <v xml:space="preserve"> </v>
      </c>
      <c r="E230" s="38" t="str">
        <f>IF('Raw Data'!B234=0," ",'MSA Analaysis'!R227)</f>
        <v xml:space="preserve"> </v>
      </c>
      <c r="F230" s="38" t="str">
        <f>IF('Raw Data'!B234=0," ",'MSA Analaysis'!T227)</f>
        <v xml:space="preserve"> </v>
      </c>
      <c r="G230" s="38" t="str">
        <f>IF('Raw Data'!B234=0," ",'MSA Analaysis'!W227)</f>
        <v xml:space="preserve"> </v>
      </c>
      <c r="H230" s="39" t="str">
        <f>IF('Raw Data'!B234=0," ",'MSA Analaysis'!X227)</f>
        <v xml:space="preserve"> </v>
      </c>
      <c r="I230" s="141" t="str">
        <f>IF('Raw Data'!B234=0," ","No")</f>
        <v xml:space="preserve"> </v>
      </c>
      <c r="J230" s="46" t="str">
        <f>IF('Raw Data'!B234=0," ",IF($K$5="Yes",'MSA Analaysis'!Y227,"ND"))</f>
        <v xml:space="preserve"> </v>
      </c>
      <c r="K230" s="46" t="str">
        <f>IF('Raw Data'!B234=0," ",IF($K$5="Yes",'MSA Analaysis'!Z227,"ND"))</f>
        <v xml:space="preserve"> </v>
      </c>
      <c r="L230" s="41" t="str">
        <f>IF('Raw Data'!B234=0," ",IF(K230="ND",IF(I230="Yes",IF($K$5="Yes",IF(AND(H230&lt;$I$7,J230&gt;$K$7),"OK","NOK"),IF(H230&lt;$I$7,"OK","NOK")),IF($K$5="Yes",IF(AND(H230&lt;$I$6,J230&gt;$K$7),"OK","NOK"),IF(H230&lt;$I$6,"OK","NOK"))),IF(I230="Yes",IF($K$5="Yes",IF(AND(H230&lt;$I$7,OR(J230&gt;$K$7,K230&gt;2.5)),"OK","NOK"),IF(H230&lt;$I$7,"OK","NOK")),IF($K$5="Yes",IF(AND(H230&lt;$I$6,OR(J230&gt;$K$7,K230&gt;2.5)),"OK","NOK"),IF(H230&lt;$I$6,"OK","NOK")))))</f>
        <v xml:space="preserve"> </v>
      </c>
      <c r="M230" s="40" t="str">
        <f>IF('Raw Data'!B234=0," ",'MSA Analaysis'!AA227 &amp; ".")</f>
        <v xml:space="preserve"> </v>
      </c>
    </row>
    <row r="231" spans="1:13" x14ac:dyDescent="0.2">
      <c r="A231" s="35" t="str">
        <f>IF('Raw Data'!B235=0,"",'MSA Analaysis'!A228)</f>
        <v/>
      </c>
      <c r="B231" s="35" t="str">
        <f>IF('Raw Data'!B235=0,"",'MSA Analaysis'!B228)</f>
        <v/>
      </c>
      <c r="C231" s="38" t="str">
        <f>IF('Raw Data'!B235=0," ",'MSA Analaysis'!C228)</f>
        <v xml:space="preserve"> </v>
      </c>
      <c r="D231" s="38" t="str">
        <f>IF('Raw Data'!B235=0," ",'MSA Analaysis'!D228)</f>
        <v xml:space="preserve"> </v>
      </c>
      <c r="E231" s="38" t="str">
        <f>IF('Raw Data'!B235=0," ",'MSA Analaysis'!R228)</f>
        <v xml:space="preserve"> </v>
      </c>
      <c r="F231" s="38" t="str">
        <f>IF('Raw Data'!B235=0," ",'MSA Analaysis'!T228)</f>
        <v xml:space="preserve"> </v>
      </c>
      <c r="G231" s="38" t="str">
        <f>IF('Raw Data'!B235=0," ",'MSA Analaysis'!W228)</f>
        <v xml:space="preserve"> </v>
      </c>
      <c r="H231" s="39" t="str">
        <f>IF('Raw Data'!B235=0," ",'MSA Analaysis'!X228)</f>
        <v xml:space="preserve"> </v>
      </c>
      <c r="I231" s="141" t="str">
        <f>IF('Raw Data'!B235=0," ","No")</f>
        <v xml:space="preserve"> </v>
      </c>
      <c r="J231" s="46" t="str">
        <f>IF('Raw Data'!B235=0," ",IF($K$5="Yes",'MSA Analaysis'!Y228,"ND"))</f>
        <v xml:space="preserve"> </v>
      </c>
      <c r="K231" s="46" t="str">
        <f>IF('Raw Data'!B235=0," ",IF($K$5="Yes",'MSA Analaysis'!Z228,"ND"))</f>
        <v xml:space="preserve"> </v>
      </c>
      <c r="L231" s="41" t="str">
        <f>IF('Raw Data'!B235=0," ",IF(K231="ND",IF(I231="Yes",IF($K$5="Yes",IF(AND(H231&lt;$I$7,J231&gt;$K$7),"OK","NOK"),IF(H231&lt;$I$7,"OK","NOK")),IF($K$5="Yes",IF(AND(H231&lt;$I$6,J231&gt;$K$7),"OK","NOK"),IF(H231&lt;$I$6,"OK","NOK"))),IF(I231="Yes",IF($K$5="Yes",IF(AND(H231&lt;$I$7,OR(J231&gt;$K$7,K231&gt;2.5)),"OK","NOK"),IF(H231&lt;$I$7,"OK","NOK")),IF($K$5="Yes",IF(AND(H231&lt;$I$6,OR(J231&gt;$K$7,K231&gt;2.5)),"OK","NOK"),IF(H231&lt;$I$6,"OK","NOK")))))</f>
        <v xml:space="preserve"> </v>
      </c>
      <c r="M231" s="40" t="str">
        <f>IF('Raw Data'!B235=0," ",'MSA Analaysis'!AA228 &amp; ".")</f>
        <v xml:space="preserve"> </v>
      </c>
    </row>
    <row r="232" spans="1:13" x14ac:dyDescent="0.2">
      <c r="A232" s="35" t="str">
        <f>IF('Raw Data'!B236=0,"",'MSA Analaysis'!A229)</f>
        <v/>
      </c>
      <c r="B232" s="35" t="str">
        <f>IF('Raw Data'!B236=0,"",'MSA Analaysis'!B229)</f>
        <v/>
      </c>
      <c r="C232" s="38" t="str">
        <f>IF('Raw Data'!B236=0," ",'MSA Analaysis'!C229)</f>
        <v xml:space="preserve"> </v>
      </c>
      <c r="D232" s="38" t="str">
        <f>IF('Raw Data'!B236=0," ",'MSA Analaysis'!D229)</f>
        <v xml:space="preserve"> </v>
      </c>
      <c r="E232" s="38" t="str">
        <f>IF('Raw Data'!B236=0," ",'MSA Analaysis'!R229)</f>
        <v xml:space="preserve"> </v>
      </c>
      <c r="F232" s="38" t="str">
        <f>IF('Raw Data'!B236=0," ",'MSA Analaysis'!T229)</f>
        <v xml:space="preserve"> </v>
      </c>
      <c r="G232" s="38" t="str">
        <f>IF('Raw Data'!B236=0," ",'MSA Analaysis'!W229)</f>
        <v xml:space="preserve"> </v>
      </c>
      <c r="H232" s="39" t="str">
        <f>IF('Raw Data'!B236=0," ",'MSA Analaysis'!X229)</f>
        <v xml:space="preserve"> </v>
      </c>
      <c r="I232" s="141" t="str">
        <f>IF('Raw Data'!B236=0," ","No")</f>
        <v xml:space="preserve"> </v>
      </c>
      <c r="J232" s="46" t="str">
        <f>IF('Raw Data'!B236=0," ",IF($K$5="Yes",'MSA Analaysis'!Y229,"ND"))</f>
        <v xml:space="preserve"> </v>
      </c>
      <c r="K232" s="46" t="str">
        <f>IF('Raw Data'!B236=0," ",IF($K$5="Yes",'MSA Analaysis'!Z229,"ND"))</f>
        <v xml:space="preserve"> </v>
      </c>
      <c r="L232" s="41" t="str">
        <f>IF('Raw Data'!B236=0," ",IF(K232="ND",IF(I232="Yes",IF($K$5="Yes",IF(AND(H232&lt;$I$7,J232&gt;$K$7),"OK","NOK"),IF(H232&lt;$I$7,"OK","NOK")),IF($K$5="Yes",IF(AND(H232&lt;$I$6,J232&gt;$K$7),"OK","NOK"),IF(H232&lt;$I$6,"OK","NOK"))),IF(I232="Yes",IF($K$5="Yes",IF(AND(H232&lt;$I$7,OR(J232&gt;$K$7,K232&gt;2.5)),"OK","NOK"),IF(H232&lt;$I$7,"OK","NOK")),IF($K$5="Yes",IF(AND(H232&lt;$I$6,OR(J232&gt;$K$7,K232&gt;2.5)),"OK","NOK"),IF(H232&lt;$I$6,"OK","NOK")))))</f>
        <v xml:space="preserve"> </v>
      </c>
      <c r="M232" s="40" t="str">
        <f>IF('Raw Data'!B236=0," ",'MSA Analaysis'!AA229 &amp; ".")</f>
        <v xml:space="preserve"> </v>
      </c>
    </row>
    <row r="233" spans="1:13" x14ac:dyDescent="0.2">
      <c r="A233" s="35" t="str">
        <f>IF('Raw Data'!B237=0,"",'MSA Analaysis'!A230)</f>
        <v/>
      </c>
      <c r="B233" s="35" t="str">
        <f>IF('Raw Data'!B237=0,"",'MSA Analaysis'!B230)</f>
        <v/>
      </c>
      <c r="C233" s="38" t="str">
        <f>IF('Raw Data'!B237=0," ",'MSA Analaysis'!C230)</f>
        <v xml:space="preserve"> </v>
      </c>
      <c r="D233" s="38" t="str">
        <f>IF('Raw Data'!B237=0," ",'MSA Analaysis'!D230)</f>
        <v xml:space="preserve"> </v>
      </c>
      <c r="E233" s="38" t="str">
        <f>IF('Raw Data'!B237=0," ",'MSA Analaysis'!R230)</f>
        <v xml:space="preserve"> </v>
      </c>
      <c r="F233" s="38" t="str">
        <f>IF('Raw Data'!B237=0," ",'MSA Analaysis'!T230)</f>
        <v xml:space="preserve"> </v>
      </c>
      <c r="G233" s="38" t="str">
        <f>IF('Raw Data'!B237=0," ",'MSA Analaysis'!W230)</f>
        <v xml:space="preserve"> </v>
      </c>
      <c r="H233" s="39" t="str">
        <f>IF('Raw Data'!B237=0," ",'MSA Analaysis'!X230)</f>
        <v xml:space="preserve"> </v>
      </c>
      <c r="I233" s="141" t="str">
        <f>IF('Raw Data'!B237=0," ","No")</f>
        <v xml:space="preserve"> </v>
      </c>
      <c r="J233" s="46" t="str">
        <f>IF('Raw Data'!B237=0," ",IF($K$5="Yes",'MSA Analaysis'!Y230,"ND"))</f>
        <v xml:space="preserve"> </v>
      </c>
      <c r="K233" s="46" t="str">
        <f>IF('Raw Data'!B237=0," ",IF($K$5="Yes",'MSA Analaysis'!Z230,"ND"))</f>
        <v xml:space="preserve"> </v>
      </c>
      <c r="L233" s="41" t="str">
        <f>IF('Raw Data'!B237=0," ",IF(K233="ND",IF(I233="Yes",IF($K$5="Yes",IF(AND(H233&lt;$I$7,J233&gt;$K$7),"OK","NOK"),IF(H233&lt;$I$7,"OK","NOK")),IF($K$5="Yes",IF(AND(H233&lt;$I$6,J233&gt;$K$7),"OK","NOK"),IF(H233&lt;$I$6,"OK","NOK"))),IF(I233="Yes",IF($K$5="Yes",IF(AND(H233&lt;$I$7,OR(J233&gt;$K$7,K233&gt;2.5)),"OK","NOK"),IF(H233&lt;$I$7,"OK","NOK")),IF($K$5="Yes",IF(AND(H233&lt;$I$6,OR(J233&gt;$K$7,K233&gt;2.5)),"OK","NOK"),IF(H233&lt;$I$6,"OK","NOK")))))</f>
        <v xml:space="preserve"> </v>
      </c>
      <c r="M233" s="40" t="str">
        <f>IF('Raw Data'!B237=0," ",'MSA Analaysis'!AA230 &amp; ".")</f>
        <v xml:space="preserve"> </v>
      </c>
    </row>
    <row r="234" spans="1:13" x14ac:dyDescent="0.2">
      <c r="A234" s="35" t="str">
        <f>IF('Raw Data'!B238=0,"",'MSA Analaysis'!A231)</f>
        <v/>
      </c>
      <c r="B234" s="35" t="str">
        <f>IF('Raw Data'!B238=0,"",'MSA Analaysis'!B231)</f>
        <v/>
      </c>
      <c r="C234" s="38" t="str">
        <f>IF('Raw Data'!B238=0," ",'MSA Analaysis'!C231)</f>
        <v xml:space="preserve"> </v>
      </c>
      <c r="D234" s="38" t="str">
        <f>IF('Raw Data'!B238=0," ",'MSA Analaysis'!D231)</f>
        <v xml:space="preserve"> </v>
      </c>
      <c r="E234" s="38" t="str">
        <f>IF('Raw Data'!B238=0," ",'MSA Analaysis'!R231)</f>
        <v xml:space="preserve"> </v>
      </c>
      <c r="F234" s="38" t="str">
        <f>IF('Raw Data'!B238=0," ",'MSA Analaysis'!T231)</f>
        <v xml:space="preserve"> </v>
      </c>
      <c r="G234" s="38" t="str">
        <f>IF('Raw Data'!B238=0," ",'MSA Analaysis'!W231)</f>
        <v xml:space="preserve"> </v>
      </c>
      <c r="H234" s="39" t="str">
        <f>IF('Raw Data'!B238=0," ",'MSA Analaysis'!X231)</f>
        <v xml:space="preserve"> </v>
      </c>
      <c r="I234" s="141" t="str">
        <f>IF('Raw Data'!B238=0," ","No")</f>
        <v xml:space="preserve"> </v>
      </c>
      <c r="J234" s="46" t="str">
        <f>IF('Raw Data'!B238=0," ",IF($K$5="Yes",'MSA Analaysis'!Y231,"ND"))</f>
        <v xml:space="preserve"> </v>
      </c>
      <c r="K234" s="46" t="str">
        <f>IF('Raw Data'!B238=0," ",IF($K$5="Yes",'MSA Analaysis'!Z231,"ND"))</f>
        <v xml:space="preserve"> </v>
      </c>
      <c r="L234" s="41" t="str">
        <f>IF('Raw Data'!B238=0," ",IF(K234="ND",IF(I234="Yes",IF($K$5="Yes",IF(AND(H234&lt;$I$7,J234&gt;$K$7),"OK","NOK"),IF(H234&lt;$I$7,"OK","NOK")),IF($K$5="Yes",IF(AND(H234&lt;$I$6,J234&gt;$K$7),"OK","NOK"),IF(H234&lt;$I$6,"OK","NOK"))),IF(I234="Yes",IF($K$5="Yes",IF(AND(H234&lt;$I$7,OR(J234&gt;$K$7,K234&gt;2.5)),"OK","NOK"),IF(H234&lt;$I$7,"OK","NOK")),IF($K$5="Yes",IF(AND(H234&lt;$I$6,OR(J234&gt;$K$7,K234&gt;2.5)),"OK","NOK"),IF(H234&lt;$I$6,"OK","NOK")))))</f>
        <v xml:space="preserve"> </v>
      </c>
      <c r="M234" s="40" t="str">
        <f>IF('Raw Data'!B238=0," ",'MSA Analaysis'!AA231 &amp; ".")</f>
        <v xml:space="preserve"> </v>
      </c>
    </row>
    <row r="235" spans="1:13" x14ac:dyDescent="0.2">
      <c r="A235" s="35" t="str">
        <f>IF('Raw Data'!B239=0,"",'MSA Analaysis'!A232)</f>
        <v/>
      </c>
      <c r="B235" s="35" t="str">
        <f>IF('Raw Data'!B239=0,"",'MSA Analaysis'!B232)</f>
        <v/>
      </c>
      <c r="C235" s="38" t="str">
        <f>IF('Raw Data'!B239=0," ",'MSA Analaysis'!C232)</f>
        <v xml:space="preserve"> </v>
      </c>
      <c r="D235" s="38" t="str">
        <f>IF('Raw Data'!B239=0," ",'MSA Analaysis'!D232)</f>
        <v xml:space="preserve"> </v>
      </c>
      <c r="E235" s="38" t="str">
        <f>IF('Raw Data'!B239=0," ",'MSA Analaysis'!R232)</f>
        <v xml:space="preserve"> </v>
      </c>
      <c r="F235" s="38" t="str">
        <f>IF('Raw Data'!B239=0," ",'MSA Analaysis'!T232)</f>
        <v xml:space="preserve"> </v>
      </c>
      <c r="G235" s="38" t="str">
        <f>IF('Raw Data'!B239=0," ",'MSA Analaysis'!W232)</f>
        <v xml:space="preserve"> </v>
      </c>
      <c r="H235" s="39" t="str">
        <f>IF('Raw Data'!B239=0," ",'MSA Analaysis'!X232)</f>
        <v xml:space="preserve"> </v>
      </c>
      <c r="I235" s="141" t="str">
        <f>IF('Raw Data'!B239=0," ","No")</f>
        <v xml:space="preserve"> </v>
      </c>
      <c r="J235" s="46" t="str">
        <f>IF('Raw Data'!B239=0," ",IF($K$5="Yes",'MSA Analaysis'!Y232,"ND"))</f>
        <v xml:space="preserve"> </v>
      </c>
      <c r="K235" s="46" t="str">
        <f>IF('Raw Data'!B239=0," ",IF($K$5="Yes",'MSA Analaysis'!Z232,"ND"))</f>
        <v xml:space="preserve"> </v>
      </c>
      <c r="L235" s="41" t="str">
        <f>IF('Raw Data'!B239=0," ",IF(K235="ND",IF(I235="Yes",IF($K$5="Yes",IF(AND(H235&lt;$I$7,J235&gt;$K$7),"OK","NOK"),IF(H235&lt;$I$7,"OK","NOK")),IF($K$5="Yes",IF(AND(H235&lt;$I$6,J235&gt;$K$7),"OK","NOK"),IF(H235&lt;$I$6,"OK","NOK"))),IF(I235="Yes",IF($K$5="Yes",IF(AND(H235&lt;$I$7,OR(J235&gt;$K$7,K235&gt;2.5)),"OK","NOK"),IF(H235&lt;$I$7,"OK","NOK")),IF($K$5="Yes",IF(AND(H235&lt;$I$6,OR(J235&gt;$K$7,K235&gt;2.5)),"OK","NOK"),IF(H235&lt;$I$6,"OK","NOK")))))</f>
        <v xml:space="preserve"> </v>
      </c>
      <c r="M235" s="40" t="str">
        <f>IF('Raw Data'!B239=0," ",'MSA Analaysis'!AA232 &amp; ".")</f>
        <v xml:space="preserve"> </v>
      </c>
    </row>
    <row r="236" spans="1:13" x14ac:dyDescent="0.2">
      <c r="A236" s="35" t="str">
        <f>IF('Raw Data'!B240=0,"",'MSA Analaysis'!A233)</f>
        <v/>
      </c>
      <c r="B236" s="35" t="str">
        <f>IF('Raw Data'!B240=0,"",'MSA Analaysis'!B233)</f>
        <v/>
      </c>
      <c r="C236" s="38" t="str">
        <f>IF('Raw Data'!B240=0," ",'MSA Analaysis'!C233)</f>
        <v xml:space="preserve"> </v>
      </c>
      <c r="D236" s="38" t="str">
        <f>IF('Raw Data'!B240=0," ",'MSA Analaysis'!D233)</f>
        <v xml:space="preserve"> </v>
      </c>
      <c r="E236" s="38" t="str">
        <f>IF('Raw Data'!B240=0," ",'MSA Analaysis'!R233)</f>
        <v xml:space="preserve"> </v>
      </c>
      <c r="F236" s="38" t="str">
        <f>IF('Raw Data'!B240=0," ",'MSA Analaysis'!T233)</f>
        <v xml:space="preserve"> </v>
      </c>
      <c r="G236" s="38" t="str">
        <f>IF('Raw Data'!B240=0," ",'MSA Analaysis'!W233)</f>
        <v xml:space="preserve"> </v>
      </c>
      <c r="H236" s="39" t="str">
        <f>IF('Raw Data'!B240=0," ",'MSA Analaysis'!X233)</f>
        <v xml:space="preserve"> </v>
      </c>
      <c r="I236" s="141" t="str">
        <f>IF('Raw Data'!B240=0," ","No")</f>
        <v xml:space="preserve"> </v>
      </c>
      <c r="J236" s="46" t="str">
        <f>IF('Raw Data'!B240=0," ",IF($K$5="Yes",'MSA Analaysis'!Y233,"ND"))</f>
        <v xml:space="preserve"> </v>
      </c>
      <c r="K236" s="46" t="str">
        <f>IF('Raw Data'!B240=0," ",IF($K$5="Yes",'MSA Analaysis'!Z233,"ND"))</f>
        <v xml:space="preserve"> </v>
      </c>
      <c r="L236" s="41" t="str">
        <f>IF('Raw Data'!B240=0," ",IF(K236="ND",IF(I236="Yes",IF($K$5="Yes",IF(AND(H236&lt;$I$7,J236&gt;$K$7),"OK","NOK"),IF(H236&lt;$I$7,"OK","NOK")),IF($K$5="Yes",IF(AND(H236&lt;$I$6,J236&gt;$K$7),"OK","NOK"),IF(H236&lt;$I$6,"OK","NOK"))),IF(I236="Yes",IF($K$5="Yes",IF(AND(H236&lt;$I$7,OR(J236&gt;$K$7,K236&gt;2.5)),"OK","NOK"),IF(H236&lt;$I$7,"OK","NOK")),IF($K$5="Yes",IF(AND(H236&lt;$I$6,OR(J236&gt;$K$7,K236&gt;2.5)),"OK","NOK"),IF(H236&lt;$I$6,"OK","NOK")))))</f>
        <v xml:space="preserve"> </v>
      </c>
      <c r="M236" s="40" t="str">
        <f>IF('Raw Data'!B240=0," ",'MSA Analaysis'!AA233 &amp; ".")</f>
        <v xml:space="preserve"> </v>
      </c>
    </row>
    <row r="237" spans="1:13" x14ac:dyDescent="0.2">
      <c r="A237" s="35" t="str">
        <f>IF('Raw Data'!B241=0,"",'MSA Analaysis'!A234)</f>
        <v/>
      </c>
      <c r="B237" s="35" t="str">
        <f>IF('Raw Data'!B241=0,"",'MSA Analaysis'!B234)</f>
        <v/>
      </c>
      <c r="C237" s="38" t="str">
        <f>IF('Raw Data'!B241=0," ",'MSA Analaysis'!C234)</f>
        <v xml:space="preserve"> </v>
      </c>
      <c r="D237" s="38" t="str">
        <f>IF('Raw Data'!B241=0," ",'MSA Analaysis'!D234)</f>
        <v xml:space="preserve"> </v>
      </c>
      <c r="E237" s="38" t="str">
        <f>IF('Raw Data'!B241=0," ",'MSA Analaysis'!R234)</f>
        <v xml:space="preserve"> </v>
      </c>
      <c r="F237" s="38" t="str">
        <f>IF('Raw Data'!B241=0," ",'MSA Analaysis'!T234)</f>
        <v xml:space="preserve"> </v>
      </c>
      <c r="G237" s="38" t="str">
        <f>IF('Raw Data'!B241=0," ",'MSA Analaysis'!W234)</f>
        <v xml:space="preserve"> </v>
      </c>
      <c r="H237" s="39" t="str">
        <f>IF('Raw Data'!B241=0," ",'MSA Analaysis'!X234)</f>
        <v xml:space="preserve"> </v>
      </c>
      <c r="I237" s="141" t="str">
        <f>IF('Raw Data'!B241=0," ","No")</f>
        <v xml:space="preserve"> </v>
      </c>
      <c r="J237" s="46" t="str">
        <f>IF('Raw Data'!B241=0," ",IF($K$5="Yes",'MSA Analaysis'!Y234,"ND"))</f>
        <v xml:space="preserve"> </v>
      </c>
      <c r="K237" s="46" t="str">
        <f>IF('Raw Data'!B241=0," ",IF($K$5="Yes",'MSA Analaysis'!Z234,"ND"))</f>
        <v xml:space="preserve"> </v>
      </c>
      <c r="L237" s="41" t="str">
        <f>IF('Raw Data'!B241=0," ",IF(K237="ND",IF(I237="Yes",IF($K$5="Yes",IF(AND(H237&lt;$I$7,J237&gt;$K$7),"OK","NOK"),IF(H237&lt;$I$7,"OK","NOK")),IF($K$5="Yes",IF(AND(H237&lt;$I$6,J237&gt;$K$7),"OK","NOK"),IF(H237&lt;$I$6,"OK","NOK"))),IF(I237="Yes",IF($K$5="Yes",IF(AND(H237&lt;$I$7,OR(J237&gt;$K$7,K237&gt;2.5)),"OK","NOK"),IF(H237&lt;$I$7,"OK","NOK")),IF($K$5="Yes",IF(AND(H237&lt;$I$6,OR(J237&gt;$K$7,K237&gt;2.5)),"OK","NOK"),IF(H237&lt;$I$6,"OK","NOK")))))</f>
        <v xml:space="preserve"> </v>
      </c>
      <c r="M237" s="40" t="str">
        <f>IF('Raw Data'!B241=0," ",'MSA Analaysis'!AA234 &amp; ".")</f>
        <v xml:space="preserve"> </v>
      </c>
    </row>
    <row r="238" spans="1:13" x14ac:dyDescent="0.2">
      <c r="A238" s="35" t="str">
        <f>IF('Raw Data'!B242=0,"",'MSA Analaysis'!A235)</f>
        <v/>
      </c>
      <c r="B238" s="35" t="str">
        <f>IF('Raw Data'!B242=0,"",'MSA Analaysis'!B235)</f>
        <v/>
      </c>
      <c r="C238" s="38" t="str">
        <f>IF('Raw Data'!B242=0," ",'MSA Analaysis'!C235)</f>
        <v xml:space="preserve"> </v>
      </c>
      <c r="D238" s="38" t="str">
        <f>IF('Raw Data'!B242=0," ",'MSA Analaysis'!D235)</f>
        <v xml:space="preserve"> </v>
      </c>
      <c r="E238" s="38" t="str">
        <f>IF('Raw Data'!B242=0," ",'MSA Analaysis'!R235)</f>
        <v xml:space="preserve"> </v>
      </c>
      <c r="F238" s="38" t="str">
        <f>IF('Raw Data'!B242=0," ",'MSA Analaysis'!T235)</f>
        <v xml:space="preserve"> </v>
      </c>
      <c r="G238" s="38" t="str">
        <f>IF('Raw Data'!B242=0," ",'MSA Analaysis'!W235)</f>
        <v xml:space="preserve"> </v>
      </c>
      <c r="H238" s="39" t="str">
        <f>IF('Raw Data'!B242=0," ",'MSA Analaysis'!X235)</f>
        <v xml:space="preserve"> </v>
      </c>
      <c r="I238" s="141" t="str">
        <f>IF('Raw Data'!B242=0," ","No")</f>
        <v xml:space="preserve"> </v>
      </c>
      <c r="J238" s="46" t="str">
        <f>IF('Raw Data'!B242=0," ",IF($K$5="Yes",'MSA Analaysis'!Y235,"ND"))</f>
        <v xml:space="preserve"> </v>
      </c>
      <c r="K238" s="46" t="str">
        <f>IF('Raw Data'!B242=0," ",IF($K$5="Yes",'MSA Analaysis'!Z235,"ND"))</f>
        <v xml:space="preserve"> </v>
      </c>
      <c r="L238" s="41" t="str">
        <f>IF('Raw Data'!B242=0," ",IF(K238="ND",IF(I238="Yes",IF($K$5="Yes",IF(AND(H238&lt;$I$7,J238&gt;$K$7),"OK","NOK"),IF(H238&lt;$I$7,"OK","NOK")),IF($K$5="Yes",IF(AND(H238&lt;$I$6,J238&gt;$K$7),"OK","NOK"),IF(H238&lt;$I$6,"OK","NOK"))),IF(I238="Yes",IF($K$5="Yes",IF(AND(H238&lt;$I$7,OR(J238&gt;$K$7,K238&gt;2.5)),"OK","NOK"),IF(H238&lt;$I$7,"OK","NOK")),IF($K$5="Yes",IF(AND(H238&lt;$I$6,OR(J238&gt;$K$7,K238&gt;2.5)),"OK","NOK"),IF(H238&lt;$I$6,"OK","NOK")))))</f>
        <v xml:space="preserve"> </v>
      </c>
      <c r="M238" s="40" t="str">
        <f>IF('Raw Data'!B242=0," ",'MSA Analaysis'!AA235 &amp; ".")</f>
        <v xml:space="preserve"> </v>
      </c>
    </row>
    <row r="239" spans="1:13" x14ac:dyDescent="0.2">
      <c r="A239" s="35" t="str">
        <f>IF('Raw Data'!B243=0,"",'MSA Analaysis'!A236)</f>
        <v/>
      </c>
      <c r="B239" s="35" t="str">
        <f>IF('Raw Data'!B243=0,"",'MSA Analaysis'!B236)</f>
        <v/>
      </c>
      <c r="C239" s="38" t="str">
        <f>IF('Raw Data'!B243=0," ",'MSA Analaysis'!C236)</f>
        <v xml:space="preserve"> </v>
      </c>
      <c r="D239" s="38" t="str">
        <f>IF('Raw Data'!B243=0," ",'MSA Analaysis'!D236)</f>
        <v xml:space="preserve"> </v>
      </c>
      <c r="E239" s="38" t="str">
        <f>IF('Raw Data'!B243=0," ",'MSA Analaysis'!R236)</f>
        <v xml:space="preserve"> </v>
      </c>
      <c r="F239" s="38" t="str">
        <f>IF('Raw Data'!B243=0," ",'MSA Analaysis'!T236)</f>
        <v xml:space="preserve"> </v>
      </c>
      <c r="G239" s="38" t="str">
        <f>IF('Raw Data'!B243=0," ",'MSA Analaysis'!W236)</f>
        <v xml:space="preserve"> </v>
      </c>
      <c r="H239" s="39" t="str">
        <f>IF('Raw Data'!B243=0," ",'MSA Analaysis'!X236)</f>
        <v xml:space="preserve"> </v>
      </c>
      <c r="I239" s="141" t="str">
        <f>IF('Raw Data'!B243=0," ","No")</f>
        <v xml:space="preserve"> </v>
      </c>
      <c r="J239" s="46" t="str">
        <f>IF('Raw Data'!B243=0," ",IF($K$5="Yes",'MSA Analaysis'!Y236,"ND"))</f>
        <v xml:space="preserve"> </v>
      </c>
      <c r="K239" s="46" t="str">
        <f>IF('Raw Data'!B243=0," ",IF($K$5="Yes",'MSA Analaysis'!Z236,"ND"))</f>
        <v xml:space="preserve"> </v>
      </c>
      <c r="L239" s="41" t="str">
        <f>IF('Raw Data'!B243=0," ",IF(K239="ND",IF(I239="Yes",IF($K$5="Yes",IF(AND(H239&lt;$I$7,J239&gt;$K$7),"OK","NOK"),IF(H239&lt;$I$7,"OK","NOK")),IF($K$5="Yes",IF(AND(H239&lt;$I$6,J239&gt;$K$7),"OK","NOK"),IF(H239&lt;$I$6,"OK","NOK"))),IF(I239="Yes",IF($K$5="Yes",IF(AND(H239&lt;$I$7,OR(J239&gt;$K$7,K239&gt;2.5)),"OK","NOK"),IF(H239&lt;$I$7,"OK","NOK")),IF($K$5="Yes",IF(AND(H239&lt;$I$6,OR(J239&gt;$K$7,K239&gt;2.5)),"OK","NOK"),IF(H239&lt;$I$6,"OK","NOK")))))</f>
        <v xml:space="preserve"> </v>
      </c>
      <c r="M239" s="40" t="str">
        <f>IF('Raw Data'!B243=0," ",'MSA Analaysis'!AA236 &amp; ".")</f>
        <v xml:space="preserve"> </v>
      </c>
    </row>
    <row r="240" spans="1:13" x14ac:dyDescent="0.2">
      <c r="A240" s="35" t="str">
        <f>IF('Raw Data'!B244=0,"",'MSA Analaysis'!A237)</f>
        <v/>
      </c>
      <c r="B240" s="35" t="str">
        <f>IF('Raw Data'!B244=0,"",'MSA Analaysis'!B237)</f>
        <v/>
      </c>
      <c r="C240" s="38" t="str">
        <f>IF('Raw Data'!B244=0," ",'MSA Analaysis'!C237)</f>
        <v xml:space="preserve"> </v>
      </c>
      <c r="D240" s="38" t="str">
        <f>IF('Raw Data'!B244=0," ",'MSA Analaysis'!D237)</f>
        <v xml:space="preserve"> </v>
      </c>
      <c r="E240" s="38" t="str">
        <f>IF('Raw Data'!B244=0," ",'MSA Analaysis'!R237)</f>
        <v xml:space="preserve"> </v>
      </c>
      <c r="F240" s="38" t="str">
        <f>IF('Raw Data'!B244=0," ",'MSA Analaysis'!T237)</f>
        <v xml:space="preserve"> </v>
      </c>
      <c r="G240" s="38" t="str">
        <f>IF('Raw Data'!B244=0," ",'MSA Analaysis'!W237)</f>
        <v xml:space="preserve"> </v>
      </c>
      <c r="H240" s="39" t="str">
        <f>IF('Raw Data'!B244=0," ",'MSA Analaysis'!X237)</f>
        <v xml:space="preserve"> </v>
      </c>
      <c r="I240" s="141" t="str">
        <f>IF('Raw Data'!B244=0," ","No")</f>
        <v xml:space="preserve"> </v>
      </c>
      <c r="J240" s="46" t="str">
        <f>IF('Raw Data'!B244=0," ",IF($K$5="Yes",'MSA Analaysis'!Y237,"ND"))</f>
        <v xml:space="preserve"> </v>
      </c>
      <c r="K240" s="46" t="str">
        <f>IF('Raw Data'!B244=0," ",IF($K$5="Yes",'MSA Analaysis'!Z237,"ND"))</f>
        <v xml:space="preserve"> </v>
      </c>
      <c r="L240" s="41" t="str">
        <f>IF('Raw Data'!B244=0," ",IF(K240="ND",IF(I240="Yes",IF($K$5="Yes",IF(AND(H240&lt;$I$7,J240&gt;$K$7),"OK","NOK"),IF(H240&lt;$I$7,"OK","NOK")),IF($K$5="Yes",IF(AND(H240&lt;$I$6,J240&gt;$K$7),"OK","NOK"),IF(H240&lt;$I$6,"OK","NOK"))),IF(I240="Yes",IF($K$5="Yes",IF(AND(H240&lt;$I$7,OR(J240&gt;$K$7,K240&gt;2.5)),"OK","NOK"),IF(H240&lt;$I$7,"OK","NOK")),IF($K$5="Yes",IF(AND(H240&lt;$I$6,OR(J240&gt;$K$7,K240&gt;2.5)),"OK","NOK"),IF(H240&lt;$I$6,"OK","NOK")))))</f>
        <v xml:space="preserve"> </v>
      </c>
      <c r="M240" s="40" t="str">
        <f>IF('Raw Data'!B244=0," ",'MSA Analaysis'!AA237 &amp; ".")</f>
        <v xml:space="preserve"> </v>
      </c>
    </row>
    <row r="241" spans="1:13" x14ac:dyDescent="0.2">
      <c r="A241" s="35" t="str">
        <f>IF('Raw Data'!B245=0,"",'MSA Analaysis'!A238)</f>
        <v/>
      </c>
      <c r="B241" s="35" t="str">
        <f>IF('Raw Data'!B245=0,"",'MSA Analaysis'!B238)</f>
        <v/>
      </c>
      <c r="C241" s="38" t="str">
        <f>IF('Raw Data'!B245=0," ",'MSA Analaysis'!C238)</f>
        <v xml:space="preserve"> </v>
      </c>
      <c r="D241" s="38" t="str">
        <f>IF('Raw Data'!B245=0," ",'MSA Analaysis'!D238)</f>
        <v xml:space="preserve"> </v>
      </c>
      <c r="E241" s="38" t="str">
        <f>IF('Raw Data'!B245=0," ",'MSA Analaysis'!R238)</f>
        <v xml:space="preserve"> </v>
      </c>
      <c r="F241" s="38" t="str">
        <f>IF('Raw Data'!B245=0," ",'MSA Analaysis'!T238)</f>
        <v xml:space="preserve"> </v>
      </c>
      <c r="G241" s="38" t="str">
        <f>IF('Raw Data'!B245=0," ",'MSA Analaysis'!W238)</f>
        <v xml:space="preserve"> </v>
      </c>
      <c r="H241" s="39" t="str">
        <f>IF('Raw Data'!B245=0," ",'MSA Analaysis'!X238)</f>
        <v xml:space="preserve"> </v>
      </c>
      <c r="I241" s="141" t="str">
        <f>IF('Raw Data'!B245=0," ","No")</f>
        <v xml:space="preserve"> </v>
      </c>
      <c r="J241" s="46" t="str">
        <f>IF('Raw Data'!B245=0," ",IF($K$5="Yes",'MSA Analaysis'!Y238,"ND"))</f>
        <v xml:space="preserve"> </v>
      </c>
      <c r="K241" s="46" t="str">
        <f>IF('Raw Data'!B245=0," ",IF($K$5="Yes",'MSA Analaysis'!Z238,"ND"))</f>
        <v xml:space="preserve"> </v>
      </c>
      <c r="L241" s="41" t="str">
        <f>IF('Raw Data'!B245=0," ",IF(K241="ND",IF(I241="Yes",IF($K$5="Yes",IF(AND(H241&lt;$I$7,J241&gt;$K$7),"OK","NOK"),IF(H241&lt;$I$7,"OK","NOK")),IF($K$5="Yes",IF(AND(H241&lt;$I$6,J241&gt;$K$7),"OK","NOK"),IF(H241&lt;$I$6,"OK","NOK"))),IF(I241="Yes",IF($K$5="Yes",IF(AND(H241&lt;$I$7,OR(J241&gt;$K$7,K241&gt;2.5)),"OK","NOK"),IF(H241&lt;$I$7,"OK","NOK")),IF($K$5="Yes",IF(AND(H241&lt;$I$6,OR(J241&gt;$K$7,K241&gt;2.5)),"OK","NOK"),IF(H241&lt;$I$6,"OK","NOK")))))</f>
        <v xml:space="preserve"> </v>
      </c>
      <c r="M241" s="40" t="str">
        <f>IF('Raw Data'!B245=0," ",'MSA Analaysis'!AA238 &amp; ".")</f>
        <v xml:space="preserve"> </v>
      </c>
    </row>
    <row r="242" spans="1:13" x14ac:dyDescent="0.2">
      <c r="A242" s="35" t="str">
        <f>IF('Raw Data'!B246=0,"",'MSA Analaysis'!A239)</f>
        <v/>
      </c>
      <c r="B242" s="35" t="str">
        <f>IF('Raw Data'!B246=0,"",'MSA Analaysis'!B239)</f>
        <v/>
      </c>
      <c r="C242" s="38" t="str">
        <f>IF('Raw Data'!B246=0," ",'MSA Analaysis'!C239)</f>
        <v xml:space="preserve"> </v>
      </c>
      <c r="D242" s="38" t="str">
        <f>IF('Raw Data'!B246=0," ",'MSA Analaysis'!D239)</f>
        <v xml:space="preserve"> </v>
      </c>
      <c r="E242" s="38" t="str">
        <f>IF('Raw Data'!B246=0," ",'MSA Analaysis'!R239)</f>
        <v xml:space="preserve"> </v>
      </c>
      <c r="F242" s="38" t="str">
        <f>IF('Raw Data'!B246=0," ",'MSA Analaysis'!T239)</f>
        <v xml:space="preserve"> </v>
      </c>
      <c r="G242" s="38" t="str">
        <f>IF('Raw Data'!B246=0," ",'MSA Analaysis'!W239)</f>
        <v xml:space="preserve"> </v>
      </c>
      <c r="H242" s="39" t="str">
        <f>IF('Raw Data'!B246=0," ",'MSA Analaysis'!X239)</f>
        <v xml:space="preserve"> </v>
      </c>
      <c r="I242" s="141" t="str">
        <f>IF('Raw Data'!B246=0," ","No")</f>
        <v xml:space="preserve"> </v>
      </c>
      <c r="J242" s="46" t="str">
        <f>IF('Raw Data'!B246=0," ",IF($K$5="Yes",'MSA Analaysis'!Y239,"ND"))</f>
        <v xml:space="preserve"> </v>
      </c>
      <c r="K242" s="46" t="str">
        <f>IF('Raw Data'!B246=0," ",IF($K$5="Yes",'MSA Analaysis'!Z239,"ND"))</f>
        <v xml:space="preserve"> </v>
      </c>
      <c r="L242" s="41" t="str">
        <f>IF('Raw Data'!B246=0," ",IF(K242="ND",IF(I242="Yes",IF($K$5="Yes",IF(AND(H242&lt;$I$7,J242&gt;$K$7),"OK","NOK"),IF(H242&lt;$I$7,"OK","NOK")),IF($K$5="Yes",IF(AND(H242&lt;$I$6,J242&gt;$K$7),"OK","NOK"),IF(H242&lt;$I$6,"OK","NOK"))),IF(I242="Yes",IF($K$5="Yes",IF(AND(H242&lt;$I$7,OR(J242&gt;$K$7,K242&gt;2.5)),"OK","NOK"),IF(H242&lt;$I$7,"OK","NOK")),IF($K$5="Yes",IF(AND(H242&lt;$I$6,OR(J242&gt;$K$7,K242&gt;2.5)),"OK","NOK"),IF(H242&lt;$I$6,"OK","NOK")))))</f>
        <v xml:space="preserve"> </v>
      </c>
      <c r="M242" s="40" t="str">
        <f>IF('Raw Data'!B246=0," ",'MSA Analaysis'!AA239 &amp; ".")</f>
        <v xml:space="preserve"> </v>
      </c>
    </row>
    <row r="243" spans="1:13" x14ac:dyDescent="0.2">
      <c r="A243" s="35" t="str">
        <f>IF('Raw Data'!B247=0,"",'MSA Analaysis'!A240)</f>
        <v/>
      </c>
      <c r="B243" s="35" t="str">
        <f>IF('Raw Data'!B247=0,"",'MSA Analaysis'!B240)</f>
        <v/>
      </c>
      <c r="C243" s="38" t="str">
        <f>IF('Raw Data'!B247=0," ",'MSA Analaysis'!C240)</f>
        <v xml:space="preserve"> </v>
      </c>
      <c r="D243" s="38" t="str">
        <f>IF('Raw Data'!B247=0," ",'MSA Analaysis'!D240)</f>
        <v xml:space="preserve"> </v>
      </c>
      <c r="E243" s="38" t="str">
        <f>IF('Raw Data'!B247=0," ",'MSA Analaysis'!R240)</f>
        <v xml:space="preserve"> </v>
      </c>
      <c r="F243" s="38" t="str">
        <f>IF('Raw Data'!B247=0," ",'MSA Analaysis'!T240)</f>
        <v xml:space="preserve"> </v>
      </c>
      <c r="G243" s="38" t="str">
        <f>IF('Raw Data'!B247=0," ",'MSA Analaysis'!W240)</f>
        <v xml:space="preserve"> </v>
      </c>
      <c r="H243" s="39" t="str">
        <f>IF('Raw Data'!B247=0," ",'MSA Analaysis'!X240)</f>
        <v xml:space="preserve"> </v>
      </c>
      <c r="I243" s="141" t="str">
        <f>IF('Raw Data'!B247=0," ","No")</f>
        <v xml:space="preserve"> </v>
      </c>
      <c r="J243" s="46" t="str">
        <f>IF('Raw Data'!B247=0," ",IF($K$5="Yes",'MSA Analaysis'!Y240,"ND"))</f>
        <v xml:space="preserve"> </v>
      </c>
      <c r="K243" s="46" t="str">
        <f>IF('Raw Data'!B247=0," ",IF($K$5="Yes",'MSA Analaysis'!Z240,"ND"))</f>
        <v xml:space="preserve"> </v>
      </c>
      <c r="L243" s="41" t="str">
        <f>IF('Raw Data'!B247=0," ",IF(K243="ND",IF(I243="Yes",IF($K$5="Yes",IF(AND(H243&lt;$I$7,J243&gt;$K$7),"OK","NOK"),IF(H243&lt;$I$7,"OK","NOK")),IF($K$5="Yes",IF(AND(H243&lt;$I$6,J243&gt;$K$7),"OK","NOK"),IF(H243&lt;$I$6,"OK","NOK"))),IF(I243="Yes",IF($K$5="Yes",IF(AND(H243&lt;$I$7,OR(J243&gt;$K$7,K243&gt;2.5)),"OK","NOK"),IF(H243&lt;$I$7,"OK","NOK")),IF($K$5="Yes",IF(AND(H243&lt;$I$6,OR(J243&gt;$K$7,K243&gt;2.5)),"OK","NOK"),IF(H243&lt;$I$6,"OK","NOK")))))</f>
        <v xml:space="preserve"> </v>
      </c>
      <c r="M243" s="40" t="str">
        <f>IF('Raw Data'!B247=0," ",'MSA Analaysis'!AA240 &amp; ".")</f>
        <v xml:space="preserve"> </v>
      </c>
    </row>
    <row r="244" spans="1:13" x14ac:dyDescent="0.2">
      <c r="A244" s="35" t="str">
        <f>IF('Raw Data'!B248=0,"",'MSA Analaysis'!A241)</f>
        <v/>
      </c>
      <c r="B244" s="35" t="str">
        <f>IF('Raw Data'!B248=0,"",'MSA Analaysis'!B241)</f>
        <v/>
      </c>
      <c r="C244" s="38" t="str">
        <f>IF('Raw Data'!B248=0," ",'MSA Analaysis'!C241)</f>
        <v xml:space="preserve"> </v>
      </c>
      <c r="D244" s="38" t="str">
        <f>IF('Raw Data'!B248=0," ",'MSA Analaysis'!D241)</f>
        <v xml:space="preserve"> </v>
      </c>
      <c r="E244" s="38" t="str">
        <f>IF('Raw Data'!B248=0," ",'MSA Analaysis'!R241)</f>
        <v xml:space="preserve"> </v>
      </c>
      <c r="F244" s="38" t="str">
        <f>IF('Raw Data'!B248=0," ",'MSA Analaysis'!T241)</f>
        <v xml:space="preserve"> </v>
      </c>
      <c r="G244" s="38" t="str">
        <f>IF('Raw Data'!B248=0," ",'MSA Analaysis'!W241)</f>
        <v xml:space="preserve"> </v>
      </c>
      <c r="H244" s="39" t="str">
        <f>IF('Raw Data'!B248=0," ",'MSA Analaysis'!X241)</f>
        <v xml:space="preserve"> </v>
      </c>
      <c r="I244" s="141" t="str">
        <f>IF('Raw Data'!B248=0," ","No")</f>
        <v xml:space="preserve"> </v>
      </c>
      <c r="J244" s="46" t="str">
        <f>IF('Raw Data'!B248=0," ",IF($K$5="Yes",'MSA Analaysis'!Y241,"ND"))</f>
        <v xml:space="preserve"> </v>
      </c>
      <c r="K244" s="46" t="str">
        <f>IF('Raw Data'!B248=0," ",IF($K$5="Yes",'MSA Analaysis'!Z241,"ND"))</f>
        <v xml:space="preserve"> </v>
      </c>
      <c r="L244" s="41" t="str">
        <f>IF('Raw Data'!B248=0," ",IF(K244="ND",IF(I244="Yes",IF($K$5="Yes",IF(AND(H244&lt;$I$7,J244&gt;$K$7),"OK","NOK"),IF(H244&lt;$I$7,"OK","NOK")),IF($K$5="Yes",IF(AND(H244&lt;$I$6,J244&gt;$K$7),"OK","NOK"),IF(H244&lt;$I$6,"OK","NOK"))),IF(I244="Yes",IF($K$5="Yes",IF(AND(H244&lt;$I$7,OR(J244&gt;$K$7,K244&gt;2.5)),"OK","NOK"),IF(H244&lt;$I$7,"OK","NOK")),IF($K$5="Yes",IF(AND(H244&lt;$I$6,OR(J244&gt;$K$7,K244&gt;2.5)),"OK","NOK"),IF(H244&lt;$I$6,"OK","NOK")))))</f>
        <v xml:space="preserve"> </v>
      </c>
      <c r="M244" s="40" t="str">
        <f>IF('Raw Data'!B248=0," ",'MSA Analaysis'!AA241 &amp; ".")</f>
        <v xml:space="preserve"> </v>
      </c>
    </row>
    <row r="245" spans="1:13" x14ac:dyDescent="0.2">
      <c r="A245" s="35" t="str">
        <f>IF('Raw Data'!B249=0,"",'MSA Analaysis'!A242)</f>
        <v/>
      </c>
      <c r="B245" s="35" t="str">
        <f>IF('Raw Data'!B249=0,"",'MSA Analaysis'!B242)</f>
        <v/>
      </c>
      <c r="C245" s="38" t="str">
        <f>IF('Raw Data'!B249=0," ",'MSA Analaysis'!C242)</f>
        <v xml:space="preserve"> </v>
      </c>
      <c r="D245" s="38" t="str">
        <f>IF('Raw Data'!B249=0," ",'MSA Analaysis'!D242)</f>
        <v xml:space="preserve"> </v>
      </c>
      <c r="E245" s="38" t="str">
        <f>IF('Raw Data'!B249=0," ",'MSA Analaysis'!R242)</f>
        <v xml:space="preserve"> </v>
      </c>
      <c r="F245" s="38" t="str">
        <f>IF('Raw Data'!B249=0," ",'MSA Analaysis'!T242)</f>
        <v xml:space="preserve"> </v>
      </c>
      <c r="G245" s="38" t="str">
        <f>IF('Raw Data'!B249=0," ",'MSA Analaysis'!W242)</f>
        <v xml:space="preserve"> </v>
      </c>
      <c r="H245" s="39" t="str">
        <f>IF('Raw Data'!B249=0," ",'MSA Analaysis'!X242)</f>
        <v xml:space="preserve"> </v>
      </c>
      <c r="I245" s="141" t="str">
        <f>IF('Raw Data'!B249=0," ","No")</f>
        <v xml:space="preserve"> </v>
      </c>
      <c r="J245" s="46" t="str">
        <f>IF('Raw Data'!B249=0," ",IF($K$5="Yes",'MSA Analaysis'!Y242,"ND"))</f>
        <v xml:space="preserve"> </v>
      </c>
      <c r="K245" s="46" t="str">
        <f>IF('Raw Data'!B249=0," ",IF($K$5="Yes",'MSA Analaysis'!Z242,"ND"))</f>
        <v xml:space="preserve"> </v>
      </c>
      <c r="L245" s="41" t="str">
        <f>IF('Raw Data'!B249=0," ",IF(K245="ND",IF(I245="Yes",IF($K$5="Yes",IF(AND(H245&lt;$I$7,J245&gt;$K$7),"OK","NOK"),IF(H245&lt;$I$7,"OK","NOK")),IF($K$5="Yes",IF(AND(H245&lt;$I$6,J245&gt;$K$7),"OK","NOK"),IF(H245&lt;$I$6,"OK","NOK"))),IF(I245="Yes",IF($K$5="Yes",IF(AND(H245&lt;$I$7,OR(J245&gt;$K$7,K245&gt;2.5)),"OK","NOK"),IF(H245&lt;$I$7,"OK","NOK")),IF($K$5="Yes",IF(AND(H245&lt;$I$6,OR(J245&gt;$K$7,K245&gt;2.5)),"OK","NOK"),IF(H245&lt;$I$6,"OK","NOK")))))</f>
        <v xml:space="preserve"> </v>
      </c>
      <c r="M245" s="40" t="str">
        <f>IF('Raw Data'!B249=0," ",'MSA Analaysis'!AA242 &amp; ".")</f>
        <v xml:space="preserve"> </v>
      </c>
    </row>
    <row r="246" spans="1:13" x14ac:dyDescent="0.2">
      <c r="A246" s="35" t="str">
        <f>IF('Raw Data'!B250=0,"",'MSA Analaysis'!A243)</f>
        <v/>
      </c>
      <c r="B246" s="35" t="str">
        <f>IF('Raw Data'!B250=0,"",'MSA Analaysis'!B243)</f>
        <v/>
      </c>
      <c r="C246" s="38" t="str">
        <f>IF('Raw Data'!B250=0," ",'MSA Analaysis'!C243)</f>
        <v xml:space="preserve"> </v>
      </c>
      <c r="D246" s="38" t="str">
        <f>IF('Raw Data'!B250=0," ",'MSA Analaysis'!D243)</f>
        <v xml:space="preserve"> </v>
      </c>
      <c r="E246" s="38" t="str">
        <f>IF('Raw Data'!B250=0," ",'MSA Analaysis'!R243)</f>
        <v xml:space="preserve"> </v>
      </c>
      <c r="F246" s="38" t="str">
        <f>IF('Raw Data'!B250=0," ",'MSA Analaysis'!T243)</f>
        <v xml:space="preserve"> </v>
      </c>
      <c r="G246" s="38" t="str">
        <f>IF('Raw Data'!B250=0," ",'MSA Analaysis'!W243)</f>
        <v xml:space="preserve"> </v>
      </c>
      <c r="H246" s="39" t="str">
        <f>IF('Raw Data'!B250=0," ",'MSA Analaysis'!X243)</f>
        <v xml:space="preserve"> </v>
      </c>
      <c r="I246" s="141" t="str">
        <f>IF('Raw Data'!B250=0," ","No")</f>
        <v xml:space="preserve"> </v>
      </c>
      <c r="J246" s="46" t="str">
        <f>IF('Raw Data'!B250=0," ",IF($K$5="Yes",'MSA Analaysis'!Y243,"ND"))</f>
        <v xml:space="preserve"> </v>
      </c>
      <c r="K246" s="46" t="str">
        <f>IF('Raw Data'!B250=0," ",IF($K$5="Yes",'MSA Analaysis'!Z243,"ND"))</f>
        <v xml:space="preserve"> </v>
      </c>
      <c r="L246" s="41" t="str">
        <f>IF('Raw Data'!B250=0," ",IF(K246="ND",IF(I246="Yes",IF($K$5="Yes",IF(AND(H246&lt;$I$7,J246&gt;$K$7),"OK","NOK"),IF(H246&lt;$I$7,"OK","NOK")),IF($K$5="Yes",IF(AND(H246&lt;$I$6,J246&gt;$K$7),"OK","NOK"),IF(H246&lt;$I$6,"OK","NOK"))),IF(I246="Yes",IF($K$5="Yes",IF(AND(H246&lt;$I$7,OR(J246&gt;$K$7,K246&gt;2.5)),"OK","NOK"),IF(H246&lt;$I$7,"OK","NOK")),IF($K$5="Yes",IF(AND(H246&lt;$I$6,OR(J246&gt;$K$7,K246&gt;2.5)),"OK","NOK"),IF(H246&lt;$I$6,"OK","NOK")))))</f>
        <v xml:space="preserve"> </v>
      </c>
      <c r="M246" s="40" t="str">
        <f>IF('Raw Data'!B250=0," ",'MSA Analaysis'!AA243 &amp; ".")</f>
        <v xml:space="preserve"> </v>
      </c>
    </row>
    <row r="247" spans="1:13" x14ac:dyDescent="0.2">
      <c r="A247" s="35" t="str">
        <f>IF('Raw Data'!B251=0,"",'MSA Analaysis'!A244)</f>
        <v/>
      </c>
      <c r="B247" s="35" t="str">
        <f>IF('Raw Data'!B251=0,"",'MSA Analaysis'!B244)</f>
        <v/>
      </c>
      <c r="C247" s="38" t="str">
        <f>IF('Raw Data'!B251=0," ",'MSA Analaysis'!C244)</f>
        <v xml:space="preserve"> </v>
      </c>
      <c r="D247" s="38" t="str">
        <f>IF('Raw Data'!B251=0," ",'MSA Analaysis'!D244)</f>
        <v xml:space="preserve"> </v>
      </c>
      <c r="E247" s="38" t="str">
        <f>IF('Raw Data'!B251=0," ",'MSA Analaysis'!R244)</f>
        <v xml:space="preserve"> </v>
      </c>
      <c r="F247" s="38" t="str">
        <f>IF('Raw Data'!B251=0," ",'MSA Analaysis'!T244)</f>
        <v xml:space="preserve"> </v>
      </c>
      <c r="G247" s="38" t="str">
        <f>IF('Raw Data'!B251=0," ",'MSA Analaysis'!W244)</f>
        <v xml:space="preserve"> </v>
      </c>
      <c r="H247" s="39" t="str">
        <f>IF('Raw Data'!B251=0," ",'MSA Analaysis'!X244)</f>
        <v xml:space="preserve"> </v>
      </c>
      <c r="I247" s="141" t="str">
        <f>IF('Raw Data'!B251=0," ","No")</f>
        <v xml:space="preserve"> </v>
      </c>
      <c r="J247" s="46" t="str">
        <f>IF('Raw Data'!B251=0," ",IF($K$5="Yes",'MSA Analaysis'!Y244,"ND"))</f>
        <v xml:space="preserve"> </v>
      </c>
      <c r="K247" s="46" t="str">
        <f>IF('Raw Data'!B251=0," ",IF($K$5="Yes",'MSA Analaysis'!Z244,"ND"))</f>
        <v xml:space="preserve"> </v>
      </c>
      <c r="L247" s="41" t="str">
        <f>IF('Raw Data'!B251=0," ",IF(K247="ND",IF(I247="Yes",IF($K$5="Yes",IF(AND(H247&lt;$I$7,J247&gt;$K$7),"OK","NOK"),IF(H247&lt;$I$7,"OK","NOK")),IF($K$5="Yes",IF(AND(H247&lt;$I$6,J247&gt;$K$7),"OK","NOK"),IF(H247&lt;$I$6,"OK","NOK"))),IF(I247="Yes",IF($K$5="Yes",IF(AND(H247&lt;$I$7,OR(J247&gt;$K$7,K247&gt;2.5)),"OK","NOK"),IF(H247&lt;$I$7,"OK","NOK")),IF($K$5="Yes",IF(AND(H247&lt;$I$6,OR(J247&gt;$K$7,K247&gt;2.5)),"OK","NOK"),IF(H247&lt;$I$6,"OK","NOK")))))</f>
        <v xml:space="preserve"> </v>
      </c>
      <c r="M247" s="40" t="str">
        <f>IF('Raw Data'!B251=0," ",'MSA Analaysis'!AA244 &amp; ".")</f>
        <v xml:space="preserve"> </v>
      </c>
    </row>
    <row r="248" spans="1:13" x14ac:dyDescent="0.2">
      <c r="A248" s="35" t="str">
        <f>IF('Raw Data'!B252=0,"",'MSA Analaysis'!A245)</f>
        <v/>
      </c>
      <c r="B248" s="35" t="str">
        <f>IF('Raw Data'!B252=0,"",'MSA Analaysis'!B245)</f>
        <v/>
      </c>
      <c r="C248" s="38" t="str">
        <f>IF('Raw Data'!B252=0," ",'MSA Analaysis'!C245)</f>
        <v xml:space="preserve"> </v>
      </c>
      <c r="D248" s="38" t="str">
        <f>IF('Raw Data'!B252=0," ",'MSA Analaysis'!D245)</f>
        <v xml:space="preserve"> </v>
      </c>
      <c r="E248" s="38" t="str">
        <f>IF('Raw Data'!B252=0," ",'MSA Analaysis'!R245)</f>
        <v xml:space="preserve"> </v>
      </c>
      <c r="F248" s="38" t="str">
        <f>IF('Raw Data'!B252=0," ",'MSA Analaysis'!T245)</f>
        <v xml:space="preserve"> </v>
      </c>
      <c r="G248" s="38" t="str">
        <f>IF('Raw Data'!B252=0," ",'MSA Analaysis'!W245)</f>
        <v xml:space="preserve"> </v>
      </c>
      <c r="H248" s="39" t="str">
        <f>IF('Raw Data'!B252=0," ",'MSA Analaysis'!X245)</f>
        <v xml:space="preserve"> </v>
      </c>
      <c r="I248" s="141" t="str">
        <f>IF('Raw Data'!B252=0," ","No")</f>
        <v xml:space="preserve"> </v>
      </c>
      <c r="J248" s="46" t="str">
        <f>IF('Raw Data'!B252=0," ",IF($K$5="Yes",'MSA Analaysis'!Y245,"ND"))</f>
        <v xml:space="preserve"> </v>
      </c>
      <c r="K248" s="46" t="str">
        <f>IF('Raw Data'!B252=0," ",IF($K$5="Yes",'MSA Analaysis'!Z245,"ND"))</f>
        <v xml:space="preserve"> </v>
      </c>
      <c r="L248" s="41" t="str">
        <f>IF('Raw Data'!B252=0," ",IF(K248="ND",IF(I248="Yes",IF($K$5="Yes",IF(AND(H248&lt;$I$7,J248&gt;$K$7),"OK","NOK"),IF(H248&lt;$I$7,"OK","NOK")),IF($K$5="Yes",IF(AND(H248&lt;$I$6,J248&gt;$K$7),"OK","NOK"),IF(H248&lt;$I$6,"OK","NOK"))),IF(I248="Yes",IF($K$5="Yes",IF(AND(H248&lt;$I$7,OR(J248&gt;$K$7,K248&gt;2.5)),"OK","NOK"),IF(H248&lt;$I$7,"OK","NOK")),IF($K$5="Yes",IF(AND(H248&lt;$I$6,OR(J248&gt;$K$7,K248&gt;2.5)),"OK","NOK"),IF(H248&lt;$I$6,"OK","NOK")))))</f>
        <v xml:space="preserve"> </v>
      </c>
      <c r="M248" s="40" t="str">
        <f>IF('Raw Data'!B252=0," ",'MSA Analaysis'!AA245 &amp; ".")</f>
        <v xml:space="preserve"> </v>
      </c>
    </row>
    <row r="249" spans="1:13" x14ac:dyDescent="0.2">
      <c r="A249" s="35" t="str">
        <f>IF('Raw Data'!B253=0,"",'MSA Analaysis'!A246)</f>
        <v/>
      </c>
      <c r="B249" s="35" t="str">
        <f>IF('Raw Data'!B253=0,"",'MSA Analaysis'!B246)</f>
        <v/>
      </c>
      <c r="C249" s="38" t="str">
        <f>IF('Raw Data'!B253=0," ",'MSA Analaysis'!C246)</f>
        <v xml:space="preserve"> </v>
      </c>
      <c r="D249" s="38" t="str">
        <f>IF('Raw Data'!B253=0," ",'MSA Analaysis'!D246)</f>
        <v xml:space="preserve"> </v>
      </c>
      <c r="E249" s="38" t="str">
        <f>IF('Raw Data'!B253=0," ",'MSA Analaysis'!R246)</f>
        <v xml:space="preserve"> </v>
      </c>
      <c r="F249" s="38" t="str">
        <f>IF('Raw Data'!B253=0," ",'MSA Analaysis'!T246)</f>
        <v xml:space="preserve"> </v>
      </c>
      <c r="G249" s="38" t="str">
        <f>IF('Raw Data'!B253=0," ",'MSA Analaysis'!W246)</f>
        <v xml:space="preserve"> </v>
      </c>
      <c r="H249" s="39" t="str">
        <f>IF('Raw Data'!B253=0," ",'MSA Analaysis'!X246)</f>
        <v xml:space="preserve"> </v>
      </c>
      <c r="I249" s="141" t="str">
        <f>IF('Raw Data'!B253=0," ","No")</f>
        <v xml:space="preserve"> </v>
      </c>
      <c r="J249" s="46" t="str">
        <f>IF('Raw Data'!B253=0," ",IF($K$5="Yes",'MSA Analaysis'!Y246,"ND"))</f>
        <v xml:space="preserve"> </v>
      </c>
      <c r="K249" s="46" t="str">
        <f>IF('Raw Data'!B253=0," ",IF($K$5="Yes",'MSA Analaysis'!Z246,"ND"))</f>
        <v xml:space="preserve"> </v>
      </c>
      <c r="L249" s="41" t="str">
        <f>IF('Raw Data'!B253=0," ",IF(K249="ND",IF(I249="Yes",IF($K$5="Yes",IF(AND(H249&lt;$I$7,J249&gt;$K$7),"OK","NOK"),IF(H249&lt;$I$7,"OK","NOK")),IF($K$5="Yes",IF(AND(H249&lt;$I$6,J249&gt;$K$7),"OK","NOK"),IF(H249&lt;$I$6,"OK","NOK"))),IF(I249="Yes",IF($K$5="Yes",IF(AND(H249&lt;$I$7,OR(J249&gt;$K$7,K249&gt;2.5)),"OK","NOK"),IF(H249&lt;$I$7,"OK","NOK")),IF($K$5="Yes",IF(AND(H249&lt;$I$6,OR(J249&gt;$K$7,K249&gt;2.5)),"OK","NOK"),IF(H249&lt;$I$6,"OK","NOK")))))</f>
        <v xml:space="preserve"> </v>
      </c>
      <c r="M249" s="40" t="str">
        <f>IF('Raw Data'!B253=0," ",'MSA Analaysis'!AA246 &amp; ".")</f>
        <v xml:space="preserve"> </v>
      </c>
    </row>
    <row r="250" spans="1:13" x14ac:dyDescent="0.2">
      <c r="A250" s="35" t="str">
        <f>IF('Raw Data'!B254=0,"",'MSA Analaysis'!A247)</f>
        <v/>
      </c>
      <c r="B250" s="35" t="str">
        <f>IF('Raw Data'!B254=0,"",'MSA Analaysis'!B247)</f>
        <v/>
      </c>
      <c r="C250" s="38" t="str">
        <f>IF('Raw Data'!B254=0," ",'MSA Analaysis'!C247)</f>
        <v xml:space="preserve"> </v>
      </c>
      <c r="D250" s="38" t="str">
        <f>IF('Raw Data'!B254=0," ",'MSA Analaysis'!D247)</f>
        <v xml:space="preserve"> </v>
      </c>
      <c r="E250" s="38" t="str">
        <f>IF('Raw Data'!B254=0," ",'MSA Analaysis'!R247)</f>
        <v xml:space="preserve"> </v>
      </c>
      <c r="F250" s="38" t="str">
        <f>IF('Raw Data'!B254=0," ",'MSA Analaysis'!T247)</f>
        <v xml:space="preserve"> </v>
      </c>
      <c r="G250" s="38" t="str">
        <f>IF('Raw Data'!B254=0," ",'MSA Analaysis'!W247)</f>
        <v xml:space="preserve"> </v>
      </c>
      <c r="H250" s="39" t="str">
        <f>IF('Raw Data'!B254=0," ",'MSA Analaysis'!X247)</f>
        <v xml:space="preserve"> </v>
      </c>
      <c r="I250" s="141" t="str">
        <f>IF('Raw Data'!B254=0," ","No")</f>
        <v xml:space="preserve"> </v>
      </c>
      <c r="J250" s="46" t="str">
        <f>IF('Raw Data'!B254=0," ",IF($K$5="Yes",'MSA Analaysis'!Y247,"ND"))</f>
        <v xml:space="preserve"> </v>
      </c>
      <c r="K250" s="46" t="str">
        <f>IF('Raw Data'!B254=0," ",IF($K$5="Yes",'MSA Analaysis'!Z247,"ND"))</f>
        <v xml:space="preserve"> </v>
      </c>
      <c r="L250" s="41" t="str">
        <f>IF('Raw Data'!B254=0," ",IF(K250="ND",IF(I250="Yes",IF($K$5="Yes",IF(AND(H250&lt;$I$7,J250&gt;$K$7),"OK","NOK"),IF(H250&lt;$I$7,"OK","NOK")),IF($K$5="Yes",IF(AND(H250&lt;$I$6,J250&gt;$K$7),"OK","NOK"),IF(H250&lt;$I$6,"OK","NOK"))),IF(I250="Yes",IF($K$5="Yes",IF(AND(H250&lt;$I$7,OR(J250&gt;$K$7,K250&gt;2.5)),"OK","NOK"),IF(H250&lt;$I$7,"OK","NOK")),IF($K$5="Yes",IF(AND(H250&lt;$I$6,OR(J250&gt;$K$7,K250&gt;2.5)),"OK","NOK"),IF(H250&lt;$I$6,"OK","NOK")))))</f>
        <v xml:space="preserve"> </v>
      </c>
      <c r="M250" s="40" t="str">
        <f>IF('Raw Data'!B254=0," ",'MSA Analaysis'!AA247 &amp; ".")</f>
        <v xml:space="preserve"> </v>
      </c>
    </row>
    <row r="251" spans="1:13" x14ac:dyDescent="0.2">
      <c r="A251" s="35" t="str">
        <f>IF('Raw Data'!B255=0,"",'MSA Analaysis'!A248)</f>
        <v/>
      </c>
      <c r="B251" s="35" t="str">
        <f>IF('Raw Data'!B255=0,"",'MSA Analaysis'!B248)</f>
        <v/>
      </c>
      <c r="C251" s="38" t="str">
        <f>IF('Raw Data'!B255=0," ",'MSA Analaysis'!C248)</f>
        <v xml:space="preserve"> </v>
      </c>
      <c r="D251" s="38" t="str">
        <f>IF('Raw Data'!B255=0," ",'MSA Analaysis'!D248)</f>
        <v xml:space="preserve"> </v>
      </c>
      <c r="E251" s="38" t="str">
        <f>IF('Raw Data'!B255=0," ",'MSA Analaysis'!R248)</f>
        <v xml:space="preserve"> </v>
      </c>
      <c r="F251" s="38" t="str">
        <f>IF('Raw Data'!B255=0," ",'MSA Analaysis'!T248)</f>
        <v xml:space="preserve"> </v>
      </c>
      <c r="G251" s="38" t="str">
        <f>IF('Raw Data'!B255=0," ",'MSA Analaysis'!W248)</f>
        <v xml:space="preserve"> </v>
      </c>
      <c r="H251" s="39" t="str">
        <f>IF('Raw Data'!B255=0," ",'MSA Analaysis'!X248)</f>
        <v xml:space="preserve"> </v>
      </c>
      <c r="I251" s="141" t="str">
        <f>IF('Raw Data'!B255=0," ","No")</f>
        <v xml:space="preserve"> </v>
      </c>
      <c r="J251" s="46" t="str">
        <f>IF('Raw Data'!B255=0," ",IF($K$5="Yes",'MSA Analaysis'!Y248,"ND"))</f>
        <v xml:space="preserve"> </v>
      </c>
      <c r="K251" s="46" t="str">
        <f>IF('Raw Data'!B255=0," ",IF($K$5="Yes",'MSA Analaysis'!Z248,"ND"))</f>
        <v xml:space="preserve"> </v>
      </c>
      <c r="L251" s="41" t="str">
        <f>IF('Raw Data'!B255=0," ",IF(K251="ND",IF(I251="Yes",IF($K$5="Yes",IF(AND(H251&lt;$I$7,J251&gt;$K$7),"OK","NOK"),IF(H251&lt;$I$7,"OK","NOK")),IF($K$5="Yes",IF(AND(H251&lt;$I$6,J251&gt;$K$7),"OK","NOK"),IF(H251&lt;$I$6,"OK","NOK"))),IF(I251="Yes",IF($K$5="Yes",IF(AND(H251&lt;$I$7,OR(J251&gt;$K$7,K251&gt;2.5)),"OK","NOK"),IF(H251&lt;$I$7,"OK","NOK")),IF($K$5="Yes",IF(AND(H251&lt;$I$6,OR(J251&gt;$K$7,K251&gt;2.5)),"OK","NOK"),IF(H251&lt;$I$6,"OK","NOK")))))</f>
        <v xml:space="preserve"> </v>
      </c>
      <c r="M251" s="40" t="str">
        <f>IF('Raw Data'!B255=0," ",'MSA Analaysis'!AA248 &amp; ".")</f>
        <v xml:space="preserve"> </v>
      </c>
    </row>
    <row r="252" spans="1:13" x14ac:dyDescent="0.2">
      <c r="A252" s="35" t="str">
        <f>IF('Raw Data'!B256=0,"",'MSA Analaysis'!A249)</f>
        <v/>
      </c>
      <c r="B252" s="35" t="str">
        <f>IF('Raw Data'!B256=0,"",'MSA Analaysis'!B249)</f>
        <v/>
      </c>
      <c r="C252" s="38" t="str">
        <f>IF('Raw Data'!B256=0," ",'MSA Analaysis'!C249)</f>
        <v xml:space="preserve"> </v>
      </c>
      <c r="D252" s="38" t="str">
        <f>IF('Raw Data'!B256=0," ",'MSA Analaysis'!D249)</f>
        <v xml:space="preserve"> </v>
      </c>
      <c r="E252" s="38" t="str">
        <f>IF('Raw Data'!B256=0," ",'MSA Analaysis'!R249)</f>
        <v xml:space="preserve"> </v>
      </c>
      <c r="F252" s="38" t="str">
        <f>IF('Raw Data'!B256=0," ",'MSA Analaysis'!T249)</f>
        <v xml:space="preserve"> </v>
      </c>
      <c r="G252" s="38" t="str">
        <f>IF('Raw Data'!B256=0," ",'MSA Analaysis'!W249)</f>
        <v xml:space="preserve"> </v>
      </c>
      <c r="H252" s="39" t="str">
        <f>IF('Raw Data'!B256=0," ",'MSA Analaysis'!X249)</f>
        <v xml:space="preserve"> </v>
      </c>
      <c r="I252" s="141" t="str">
        <f>IF('Raw Data'!B256=0," ","No")</f>
        <v xml:space="preserve"> </v>
      </c>
      <c r="J252" s="46" t="str">
        <f>IF('Raw Data'!B256=0," ",IF($K$5="Yes",'MSA Analaysis'!Y249,"ND"))</f>
        <v xml:space="preserve"> </v>
      </c>
      <c r="K252" s="46" t="str">
        <f>IF('Raw Data'!B256=0," ",IF($K$5="Yes",'MSA Analaysis'!Z249,"ND"))</f>
        <v xml:space="preserve"> </v>
      </c>
      <c r="L252" s="41" t="str">
        <f>IF('Raw Data'!B256=0," ",IF(K252="ND",IF(I252="Yes",IF($K$5="Yes",IF(AND(H252&lt;$I$7,J252&gt;$K$7),"OK","NOK"),IF(H252&lt;$I$7,"OK","NOK")),IF($K$5="Yes",IF(AND(H252&lt;$I$6,J252&gt;$K$7),"OK","NOK"),IF(H252&lt;$I$6,"OK","NOK"))),IF(I252="Yes",IF($K$5="Yes",IF(AND(H252&lt;$I$7,OR(J252&gt;$K$7,K252&gt;2.5)),"OK","NOK"),IF(H252&lt;$I$7,"OK","NOK")),IF($K$5="Yes",IF(AND(H252&lt;$I$6,OR(J252&gt;$K$7,K252&gt;2.5)),"OK","NOK"),IF(H252&lt;$I$6,"OK","NOK")))))</f>
        <v xml:space="preserve"> </v>
      </c>
      <c r="M252" s="40" t="str">
        <f>IF('Raw Data'!B256=0," ",'MSA Analaysis'!AA249 &amp; ".")</f>
        <v xml:space="preserve"> </v>
      </c>
    </row>
    <row r="253" spans="1:13" x14ac:dyDescent="0.2">
      <c r="A253" s="35" t="str">
        <f>IF('Raw Data'!B257=0,"",'MSA Analaysis'!A250)</f>
        <v/>
      </c>
      <c r="B253" s="35" t="str">
        <f>IF('Raw Data'!B257=0,"",'MSA Analaysis'!B250)</f>
        <v/>
      </c>
      <c r="C253" s="38" t="str">
        <f>IF('Raw Data'!B257=0," ",'MSA Analaysis'!C250)</f>
        <v xml:space="preserve"> </v>
      </c>
      <c r="D253" s="38" t="str">
        <f>IF('Raw Data'!B257=0," ",'MSA Analaysis'!D250)</f>
        <v xml:space="preserve"> </v>
      </c>
      <c r="E253" s="38" t="str">
        <f>IF('Raw Data'!B257=0," ",'MSA Analaysis'!R250)</f>
        <v xml:space="preserve"> </v>
      </c>
      <c r="F253" s="38" t="str">
        <f>IF('Raw Data'!B257=0," ",'MSA Analaysis'!T250)</f>
        <v xml:space="preserve"> </v>
      </c>
      <c r="G253" s="38" t="str">
        <f>IF('Raw Data'!B257=0," ",'MSA Analaysis'!W250)</f>
        <v xml:space="preserve"> </v>
      </c>
      <c r="H253" s="39" t="str">
        <f>IF('Raw Data'!B257=0," ",'MSA Analaysis'!X250)</f>
        <v xml:space="preserve"> </v>
      </c>
      <c r="I253" s="141" t="str">
        <f>IF('Raw Data'!B257=0," ","No")</f>
        <v xml:space="preserve"> </v>
      </c>
      <c r="J253" s="46" t="str">
        <f>IF('Raw Data'!B257=0," ",IF($K$5="Yes",'MSA Analaysis'!Y250,"ND"))</f>
        <v xml:space="preserve"> </v>
      </c>
      <c r="K253" s="46" t="str">
        <f>IF('Raw Data'!B257=0," ",IF($K$5="Yes",'MSA Analaysis'!Z250,"ND"))</f>
        <v xml:space="preserve"> </v>
      </c>
      <c r="L253" s="41" t="str">
        <f>IF('Raw Data'!B257=0," ",IF(K253="ND",IF(I253="Yes",IF($K$5="Yes",IF(AND(H253&lt;$I$7,J253&gt;$K$7),"OK","NOK"),IF(H253&lt;$I$7,"OK","NOK")),IF($K$5="Yes",IF(AND(H253&lt;$I$6,J253&gt;$K$7),"OK","NOK"),IF(H253&lt;$I$6,"OK","NOK"))),IF(I253="Yes",IF($K$5="Yes",IF(AND(H253&lt;$I$7,OR(J253&gt;$K$7,K253&gt;2.5)),"OK","NOK"),IF(H253&lt;$I$7,"OK","NOK")),IF($K$5="Yes",IF(AND(H253&lt;$I$6,OR(J253&gt;$K$7,K253&gt;2.5)),"OK","NOK"),IF(H253&lt;$I$6,"OK","NOK")))))</f>
        <v xml:space="preserve"> </v>
      </c>
      <c r="M253" s="40" t="str">
        <f>IF('Raw Data'!B257=0," ",'MSA Analaysis'!AA250 &amp; ".")</f>
        <v xml:space="preserve"> </v>
      </c>
    </row>
    <row r="254" spans="1:13" x14ac:dyDescent="0.2">
      <c r="A254" s="35" t="str">
        <f>IF('Raw Data'!B258=0,"",'MSA Analaysis'!A251)</f>
        <v/>
      </c>
      <c r="B254" s="35" t="str">
        <f>IF('Raw Data'!B258=0,"",'MSA Analaysis'!B251)</f>
        <v/>
      </c>
      <c r="C254" s="38" t="str">
        <f>IF('Raw Data'!B258=0," ",'MSA Analaysis'!C251)</f>
        <v xml:space="preserve"> </v>
      </c>
      <c r="D254" s="38" t="str">
        <f>IF('Raw Data'!B258=0," ",'MSA Analaysis'!D251)</f>
        <v xml:space="preserve"> </v>
      </c>
      <c r="E254" s="38" t="str">
        <f>IF('Raw Data'!B258=0," ",'MSA Analaysis'!R251)</f>
        <v xml:space="preserve"> </v>
      </c>
      <c r="F254" s="38" t="str">
        <f>IF('Raw Data'!B258=0," ",'MSA Analaysis'!T251)</f>
        <v xml:space="preserve"> </v>
      </c>
      <c r="G254" s="38" t="str">
        <f>IF('Raw Data'!B258=0," ",'MSA Analaysis'!W251)</f>
        <v xml:space="preserve"> </v>
      </c>
      <c r="H254" s="39" t="str">
        <f>IF('Raw Data'!B258=0," ",'MSA Analaysis'!X251)</f>
        <v xml:space="preserve"> </v>
      </c>
      <c r="I254" s="141" t="str">
        <f>IF('Raw Data'!B258=0," ","No")</f>
        <v xml:space="preserve"> </v>
      </c>
      <c r="J254" s="46" t="str">
        <f>IF('Raw Data'!B258=0," ",IF($K$5="Yes",'MSA Analaysis'!Y251,"ND"))</f>
        <v xml:space="preserve"> </v>
      </c>
      <c r="K254" s="46" t="str">
        <f>IF('Raw Data'!B258=0," ",IF($K$5="Yes",'MSA Analaysis'!Z251,"ND"))</f>
        <v xml:space="preserve"> </v>
      </c>
      <c r="L254" s="41" t="str">
        <f>IF('Raw Data'!B258=0," ",IF(K254="ND",IF(I254="Yes",IF($K$5="Yes",IF(AND(H254&lt;$I$7,J254&gt;$K$7),"OK","NOK"),IF(H254&lt;$I$7,"OK","NOK")),IF($K$5="Yes",IF(AND(H254&lt;$I$6,J254&gt;$K$7),"OK","NOK"),IF(H254&lt;$I$6,"OK","NOK"))),IF(I254="Yes",IF($K$5="Yes",IF(AND(H254&lt;$I$7,OR(J254&gt;$K$7,K254&gt;2.5)),"OK","NOK"),IF(H254&lt;$I$7,"OK","NOK")),IF($K$5="Yes",IF(AND(H254&lt;$I$6,OR(J254&gt;$K$7,K254&gt;2.5)),"OK","NOK"),IF(H254&lt;$I$6,"OK","NOK")))))</f>
        <v xml:space="preserve"> </v>
      </c>
      <c r="M254" s="40" t="str">
        <f>IF('Raw Data'!B258=0," ",'MSA Analaysis'!AA251 &amp; ".")</f>
        <v xml:space="preserve"> </v>
      </c>
    </row>
    <row r="255" spans="1:13" x14ac:dyDescent="0.2">
      <c r="A255" s="35" t="str">
        <f>IF('Raw Data'!B259=0,"",'MSA Analaysis'!A252)</f>
        <v/>
      </c>
      <c r="B255" s="35" t="str">
        <f>IF('Raw Data'!B259=0,"",'MSA Analaysis'!B252)</f>
        <v/>
      </c>
      <c r="C255" s="38" t="str">
        <f>IF('Raw Data'!B259=0," ",'MSA Analaysis'!C252)</f>
        <v xml:space="preserve"> </v>
      </c>
      <c r="D255" s="38" t="str">
        <f>IF('Raw Data'!B259=0," ",'MSA Analaysis'!D252)</f>
        <v xml:space="preserve"> </v>
      </c>
      <c r="E255" s="38" t="str">
        <f>IF('Raw Data'!B259=0," ",'MSA Analaysis'!R252)</f>
        <v xml:space="preserve"> </v>
      </c>
      <c r="F255" s="38" t="str">
        <f>IF('Raw Data'!B259=0," ",'MSA Analaysis'!T252)</f>
        <v xml:space="preserve"> </v>
      </c>
      <c r="G255" s="38" t="str">
        <f>IF('Raw Data'!B259=0," ",'MSA Analaysis'!W252)</f>
        <v xml:space="preserve"> </v>
      </c>
      <c r="H255" s="39" t="str">
        <f>IF('Raw Data'!B259=0," ",'MSA Analaysis'!X252)</f>
        <v xml:space="preserve"> </v>
      </c>
      <c r="I255" s="141" t="str">
        <f>IF('Raw Data'!B259=0," ","No")</f>
        <v xml:space="preserve"> </v>
      </c>
      <c r="J255" s="46" t="str">
        <f>IF('Raw Data'!B259=0," ",IF($K$5="Yes",'MSA Analaysis'!Y252,"ND"))</f>
        <v xml:space="preserve"> </v>
      </c>
      <c r="K255" s="46" t="str">
        <f>IF('Raw Data'!B259=0," ",IF($K$5="Yes",'MSA Analaysis'!Z252,"ND"))</f>
        <v xml:space="preserve"> </v>
      </c>
      <c r="L255" s="41" t="str">
        <f>IF('Raw Data'!B259=0," ",IF(K255="ND",IF(I255="Yes",IF($K$5="Yes",IF(AND(H255&lt;$I$7,J255&gt;$K$7),"OK","NOK"),IF(H255&lt;$I$7,"OK","NOK")),IF($K$5="Yes",IF(AND(H255&lt;$I$6,J255&gt;$K$7),"OK","NOK"),IF(H255&lt;$I$6,"OK","NOK"))),IF(I255="Yes",IF($K$5="Yes",IF(AND(H255&lt;$I$7,OR(J255&gt;$K$7,K255&gt;2.5)),"OK","NOK"),IF(H255&lt;$I$7,"OK","NOK")),IF($K$5="Yes",IF(AND(H255&lt;$I$6,OR(J255&gt;$K$7,K255&gt;2.5)),"OK","NOK"),IF(H255&lt;$I$6,"OK","NOK")))))</f>
        <v xml:space="preserve"> </v>
      </c>
      <c r="M255" s="40" t="str">
        <f>IF('Raw Data'!B259=0," ",'MSA Analaysis'!AA252 &amp; ".")</f>
        <v xml:space="preserve"> </v>
      </c>
    </row>
    <row r="256" spans="1:13" x14ac:dyDescent="0.2">
      <c r="A256" s="35" t="str">
        <f>IF('Raw Data'!B260=0,"",'MSA Analaysis'!A253)</f>
        <v/>
      </c>
      <c r="B256" s="35" t="str">
        <f>IF('Raw Data'!B260=0,"",'MSA Analaysis'!B253)</f>
        <v/>
      </c>
      <c r="C256" s="38" t="str">
        <f>IF('Raw Data'!B260=0," ",'MSA Analaysis'!C253)</f>
        <v xml:space="preserve"> </v>
      </c>
      <c r="D256" s="38" t="str">
        <f>IF('Raw Data'!B260=0," ",'MSA Analaysis'!D253)</f>
        <v xml:space="preserve"> </v>
      </c>
      <c r="E256" s="38" t="str">
        <f>IF('Raw Data'!B260=0," ",'MSA Analaysis'!R253)</f>
        <v xml:space="preserve"> </v>
      </c>
      <c r="F256" s="38" t="str">
        <f>IF('Raw Data'!B260=0," ",'MSA Analaysis'!T253)</f>
        <v xml:space="preserve"> </v>
      </c>
      <c r="G256" s="38" t="str">
        <f>IF('Raw Data'!B260=0," ",'MSA Analaysis'!W253)</f>
        <v xml:space="preserve"> </v>
      </c>
      <c r="H256" s="39" t="str">
        <f>IF('Raw Data'!B260=0," ",'MSA Analaysis'!X253)</f>
        <v xml:space="preserve"> </v>
      </c>
      <c r="I256" s="141" t="str">
        <f>IF('Raw Data'!B260=0," ","No")</f>
        <v xml:space="preserve"> </v>
      </c>
      <c r="J256" s="46" t="str">
        <f>IF('Raw Data'!B260=0," ",IF($K$5="Yes",'MSA Analaysis'!Y253,"ND"))</f>
        <v xml:space="preserve"> </v>
      </c>
      <c r="K256" s="46" t="str">
        <f>IF('Raw Data'!B260=0," ",IF($K$5="Yes",'MSA Analaysis'!Z253,"ND"))</f>
        <v xml:space="preserve"> </v>
      </c>
      <c r="L256" s="41" t="str">
        <f>IF('Raw Data'!B260=0," ",IF(K256="ND",IF(I256="Yes",IF($K$5="Yes",IF(AND(H256&lt;$I$7,J256&gt;$K$7),"OK","NOK"),IF(H256&lt;$I$7,"OK","NOK")),IF($K$5="Yes",IF(AND(H256&lt;$I$6,J256&gt;$K$7),"OK","NOK"),IF(H256&lt;$I$6,"OK","NOK"))),IF(I256="Yes",IF($K$5="Yes",IF(AND(H256&lt;$I$7,OR(J256&gt;$K$7,K256&gt;2.5)),"OK","NOK"),IF(H256&lt;$I$7,"OK","NOK")),IF($K$5="Yes",IF(AND(H256&lt;$I$6,OR(J256&gt;$K$7,K256&gt;2.5)),"OK","NOK"),IF(H256&lt;$I$6,"OK","NOK")))))</f>
        <v xml:space="preserve"> </v>
      </c>
      <c r="M256" s="40" t="str">
        <f>IF('Raw Data'!B260=0," ",'MSA Analaysis'!AA253 &amp; ".")</f>
        <v xml:space="preserve"> </v>
      </c>
    </row>
    <row r="257" spans="1:13" x14ac:dyDescent="0.2">
      <c r="A257" s="35" t="str">
        <f>IF('Raw Data'!B261=0,"",'MSA Analaysis'!A254)</f>
        <v/>
      </c>
      <c r="B257" s="35" t="str">
        <f>IF('Raw Data'!B261=0,"",'MSA Analaysis'!B254)</f>
        <v/>
      </c>
      <c r="C257" s="38" t="str">
        <f>IF('Raw Data'!B261=0," ",'MSA Analaysis'!C254)</f>
        <v xml:space="preserve"> </v>
      </c>
      <c r="D257" s="38" t="str">
        <f>IF('Raw Data'!B261=0," ",'MSA Analaysis'!D254)</f>
        <v xml:space="preserve"> </v>
      </c>
      <c r="E257" s="38" t="str">
        <f>IF('Raw Data'!B261=0," ",'MSA Analaysis'!R254)</f>
        <v xml:space="preserve"> </v>
      </c>
      <c r="F257" s="38" t="str">
        <f>IF('Raw Data'!B261=0," ",'MSA Analaysis'!T254)</f>
        <v xml:space="preserve"> </v>
      </c>
      <c r="G257" s="38" t="str">
        <f>IF('Raw Data'!B261=0," ",'MSA Analaysis'!W254)</f>
        <v xml:space="preserve"> </v>
      </c>
      <c r="H257" s="39" t="str">
        <f>IF('Raw Data'!B261=0," ",'MSA Analaysis'!X254)</f>
        <v xml:space="preserve"> </v>
      </c>
      <c r="I257" s="141" t="str">
        <f>IF('Raw Data'!B261=0," ","No")</f>
        <v xml:space="preserve"> </v>
      </c>
      <c r="J257" s="46" t="str">
        <f>IF('Raw Data'!B261=0," ",IF($K$5="Yes",'MSA Analaysis'!Y254,"ND"))</f>
        <v xml:space="preserve"> </v>
      </c>
      <c r="K257" s="46" t="str">
        <f>IF('Raw Data'!B261=0," ",IF($K$5="Yes",'MSA Analaysis'!Z254,"ND"))</f>
        <v xml:space="preserve"> </v>
      </c>
      <c r="L257" s="41" t="str">
        <f>IF('Raw Data'!B261=0," ",IF(K257="ND",IF(I257="Yes",IF($K$5="Yes",IF(AND(H257&lt;$I$7,J257&gt;$K$7),"OK","NOK"),IF(H257&lt;$I$7,"OK","NOK")),IF($K$5="Yes",IF(AND(H257&lt;$I$6,J257&gt;$K$7),"OK","NOK"),IF(H257&lt;$I$6,"OK","NOK"))),IF(I257="Yes",IF($K$5="Yes",IF(AND(H257&lt;$I$7,OR(J257&gt;$K$7,K257&gt;2.5)),"OK","NOK"),IF(H257&lt;$I$7,"OK","NOK")),IF($K$5="Yes",IF(AND(H257&lt;$I$6,OR(J257&gt;$K$7,K257&gt;2.5)),"OK","NOK"),IF(H257&lt;$I$6,"OK","NOK")))))</f>
        <v xml:space="preserve"> </v>
      </c>
      <c r="M257" s="40" t="str">
        <f>IF('Raw Data'!B261=0," ",'MSA Analaysis'!AA254 &amp; ".")</f>
        <v xml:space="preserve"> </v>
      </c>
    </row>
    <row r="258" spans="1:13" x14ac:dyDescent="0.2">
      <c r="A258" s="35" t="str">
        <f>IF('Raw Data'!B262=0,"",'MSA Analaysis'!A255)</f>
        <v/>
      </c>
      <c r="B258" s="35" t="str">
        <f>IF('Raw Data'!B262=0,"",'MSA Analaysis'!B255)</f>
        <v/>
      </c>
      <c r="C258" s="38" t="str">
        <f>IF('Raw Data'!B262=0," ",'MSA Analaysis'!C255)</f>
        <v xml:space="preserve"> </v>
      </c>
      <c r="D258" s="38" t="str">
        <f>IF('Raw Data'!B262=0," ",'MSA Analaysis'!D255)</f>
        <v xml:space="preserve"> </v>
      </c>
      <c r="E258" s="38" t="str">
        <f>IF('Raw Data'!B262=0," ",'MSA Analaysis'!R255)</f>
        <v xml:space="preserve"> </v>
      </c>
      <c r="F258" s="38" t="str">
        <f>IF('Raw Data'!B262=0," ",'MSA Analaysis'!T255)</f>
        <v xml:space="preserve"> </v>
      </c>
      <c r="G258" s="38" t="str">
        <f>IF('Raw Data'!B262=0," ",'MSA Analaysis'!W255)</f>
        <v xml:space="preserve"> </v>
      </c>
      <c r="H258" s="39" t="str">
        <f>IF('Raw Data'!B262=0," ",'MSA Analaysis'!X255)</f>
        <v xml:space="preserve"> </v>
      </c>
      <c r="I258" s="141" t="str">
        <f>IF('Raw Data'!B262=0," ","No")</f>
        <v xml:space="preserve"> </v>
      </c>
      <c r="J258" s="46" t="str">
        <f>IF('Raw Data'!B262=0," ",IF($K$5="Yes",'MSA Analaysis'!Y255,"ND"))</f>
        <v xml:space="preserve"> </v>
      </c>
      <c r="K258" s="46" t="str">
        <f>IF('Raw Data'!B262=0," ",IF($K$5="Yes",'MSA Analaysis'!Z255,"ND"))</f>
        <v xml:space="preserve"> </v>
      </c>
      <c r="L258" s="41" t="str">
        <f>IF('Raw Data'!B262=0," ",IF(K258="ND",IF(I258="Yes",IF($K$5="Yes",IF(AND(H258&lt;$I$7,J258&gt;$K$7),"OK","NOK"),IF(H258&lt;$I$7,"OK","NOK")),IF($K$5="Yes",IF(AND(H258&lt;$I$6,J258&gt;$K$7),"OK","NOK"),IF(H258&lt;$I$6,"OK","NOK"))),IF(I258="Yes",IF($K$5="Yes",IF(AND(H258&lt;$I$7,OR(J258&gt;$K$7,K258&gt;2.5)),"OK","NOK"),IF(H258&lt;$I$7,"OK","NOK")),IF($K$5="Yes",IF(AND(H258&lt;$I$6,OR(J258&gt;$K$7,K258&gt;2.5)),"OK","NOK"),IF(H258&lt;$I$6,"OK","NOK")))))</f>
        <v xml:space="preserve"> </v>
      </c>
      <c r="M258" s="40" t="str">
        <f>IF('Raw Data'!B262=0," ",'MSA Analaysis'!AA255 &amp; ".")</f>
        <v xml:space="preserve"> </v>
      </c>
    </row>
    <row r="259" spans="1:13" x14ac:dyDescent="0.2">
      <c r="A259" s="35" t="str">
        <f>IF('Raw Data'!B263=0,"",'MSA Analaysis'!A256)</f>
        <v/>
      </c>
      <c r="B259" s="35" t="str">
        <f>IF('Raw Data'!B263=0,"",'MSA Analaysis'!B256)</f>
        <v/>
      </c>
      <c r="C259" s="38" t="str">
        <f>IF('Raw Data'!B263=0," ",'MSA Analaysis'!C256)</f>
        <v xml:space="preserve"> </v>
      </c>
      <c r="D259" s="38" t="str">
        <f>IF('Raw Data'!B263=0," ",'MSA Analaysis'!D256)</f>
        <v xml:space="preserve"> </v>
      </c>
      <c r="E259" s="38" t="str">
        <f>IF('Raw Data'!B263=0," ",'MSA Analaysis'!R256)</f>
        <v xml:space="preserve"> </v>
      </c>
      <c r="F259" s="38" t="str">
        <f>IF('Raw Data'!B263=0," ",'MSA Analaysis'!T256)</f>
        <v xml:space="preserve"> </v>
      </c>
      <c r="G259" s="38" t="str">
        <f>IF('Raw Data'!B263=0," ",'MSA Analaysis'!W256)</f>
        <v xml:space="preserve"> </v>
      </c>
      <c r="H259" s="39" t="str">
        <f>IF('Raw Data'!B263=0," ",'MSA Analaysis'!X256)</f>
        <v xml:space="preserve"> </v>
      </c>
      <c r="I259" s="141" t="str">
        <f>IF('Raw Data'!B263=0," ","No")</f>
        <v xml:space="preserve"> </v>
      </c>
      <c r="J259" s="46" t="str">
        <f>IF('Raw Data'!B263=0," ",IF($K$5="Yes",'MSA Analaysis'!Y256,"ND"))</f>
        <v xml:space="preserve"> </v>
      </c>
      <c r="K259" s="46" t="str">
        <f>IF('Raw Data'!B263=0," ",IF($K$5="Yes",'MSA Analaysis'!Z256,"ND"))</f>
        <v xml:space="preserve"> </v>
      </c>
      <c r="L259" s="41" t="str">
        <f>IF('Raw Data'!B263=0," ",IF(K259="ND",IF(I259="Yes",IF($K$5="Yes",IF(AND(H259&lt;$I$7,J259&gt;$K$7),"OK","NOK"),IF(H259&lt;$I$7,"OK","NOK")),IF($K$5="Yes",IF(AND(H259&lt;$I$6,J259&gt;$K$7),"OK","NOK"),IF(H259&lt;$I$6,"OK","NOK"))),IF(I259="Yes",IF($K$5="Yes",IF(AND(H259&lt;$I$7,OR(J259&gt;$K$7,K259&gt;2.5)),"OK","NOK"),IF(H259&lt;$I$7,"OK","NOK")),IF($K$5="Yes",IF(AND(H259&lt;$I$6,OR(J259&gt;$K$7,K259&gt;2.5)),"OK","NOK"),IF(H259&lt;$I$6,"OK","NOK")))))</f>
        <v xml:space="preserve"> </v>
      </c>
      <c r="M259" s="40" t="str">
        <f>IF('Raw Data'!B263=0," ",'MSA Analaysis'!AA256 &amp; ".")</f>
        <v xml:space="preserve"> </v>
      </c>
    </row>
    <row r="260" spans="1:13" x14ac:dyDescent="0.2">
      <c r="A260" s="35" t="str">
        <f>IF('Raw Data'!B264=0,"",'MSA Analaysis'!A257)</f>
        <v/>
      </c>
      <c r="B260" s="35" t="str">
        <f>IF('Raw Data'!B264=0,"",'MSA Analaysis'!B257)</f>
        <v/>
      </c>
      <c r="C260" s="38" t="str">
        <f>IF('Raw Data'!B264=0," ",'MSA Analaysis'!C257)</f>
        <v xml:space="preserve"> </v>
      </c>
      <c r="D260" s="38" t="str">
        <f>IF('Raw Data'!B264=0," ",'MSA Analaysis'!D257)</f>
        <v xml:space="preserve"> </v>
      </c>
      <c r="E260" s="38" t="str">
        <f>IF('Raw Data'!B264=0," ",'MSA Analaysis'!R257)</f>
        <v xml:space="preserve"> </v>
      </c>
      <c r="F260" s="38" t="str">
        <f>IF('Raw Data'!B264=0," ",'MSA Analaysis'!T257)</f>
        <v xml:space="preserve"> </v>
      </c>
      <c r="G260" s="38" t="str">
        <f>IF('Raw Data'!B264=0," ",'MSA Analaysis'!W257)</f>
        <v xml:space="preserve"> </v>
      </c>
      <c r="H260" s="39" t="str">
        <f>IF('Raw Data'!B264=0," ",'MSA Analaysis'!X257)</f>
        <v xml:space="preserve"> </v>
      </c>
      <c r="I260" s="141" t="str">
        <f>IF('Raw Data'!B264=0," ","No")</f>
        <v xml:space="preserve"> </v>
      </c>
      <c r="J260" s="46" t="str">
        <f>IF('Raw Data'!B264=0," ",IF($K$5="Yes",'MSA Analaysis'!Y257,"ND"))</f>
        <v xml:space="preserve"> </v>
      </c>
      <c r="K260" s="46" t="str">
        <f>IF('Raw Data'!B264=0," ",IF($K$5="Yes",'MSA Analaysis'!Z257,"ND"))</f>
        <v xml:space="preserve"> </v>
      </c>
      <c r="L260" s="41" t="str">
        <f>IF('Raw Data'!B264=0," ",IF(K260="ND",IF(I260="Yes",IF($K$5="Yes",IF(AND(H260&lt;$I$7,J260&gt;$K$7),"OK","NOK"),IF(H260&lt;$I$7,"OK","NOK")),IF($K$5="Yes",IF(AND(H260&lt;$I$6,J260&gt;$K$7),"OK","NOK"),IF(H260&lt;$I$6,"OK","NOK"))),IF(I260="Yes",IF($K$5="Yes",IF(AND(H260&lt;$I$7,OR(J260&gt;$K$7,K260&gt;2.5)),"OK","NOK"),IF(H260&lt;$I$7,"OK","NOK")),IF($K$5="Yes",IF(AND(H260&lt;$I$6,OR(J260&gt;$K$7,K260&gt;2.5)),"OK","NOK"),IF(H260&lt;$I$6,"OK","NOK")))))</f>
        <v xml:space="preserve"> </v>
      </c>
      <c r="M260" s="40" t="str">
        <f>IF('Raw Data'!B264=0," ",'MSA Analaysis'!AA257 &amp; ".")</f>
        <v xml:space="preserve"> </v>
      </c>
    </row>
    <row r="261" spans="1:13" x14ac:dyDescent="0.2">
      <c r="A261" s="35" t="str">
        <f>IF('Raw Data'!B265=0,"",'MSA Analaysis'!A258)</f>
        <v/>
      </c>
      <c r="B261" s="35" t="str">
        <f>IF('Raw Data'!B265=0,"",'MSA Analaysis'!B258)</f>
        <v/>
      </c>
      <c r="C261" s="38" t="str">
        <f>IF('Raw Data'!B265=0," ",'MSA Analaysis'!C258)</f>
        <v xml:space="preserve"> </v>
      </c>
      <c r="D261" s="38" t="str">
        <f>IF('Raw Data'!B265=0," ",'MSA Analaysis'!D258)</f>
        <v xml:space="preserve"> </v>
      </c>
      <c r="E261" s="38" t="str">
        <f>IF('Raw Data'!B265=0," ",'MSA Analaysis'!R258)</f>
        <v xml:space="preserve"> </v>
      </c>
      <c r="F261" s="38" t="str">
        <f>IF('Raw Data'!B265=0," ",'MSA Analaysis'!T258)</f>
        <v xml:space="preserve"> </v>
      </c>
      <c r="G261" s="38" t="str">
        <f>IF('Raw Data'!B265=0," ",'MSA Analaysis'!W258)</f>
        <v xml:space="preserve"> </v>
      </c>
      <c r="H261" s="39" t="str">
        <f>IF('Raw Data'!B265=0," ",'MSA Analaysis'!X258)</f>
        <v xml:space="preserve"> </v>
      </c>
      <c r="I261" s="141" t="str">
        <f>IF('Raw Data'!B265=0," ","No")</f>
        <v xml:space="preserve"> </v>
      </c>
      <c r="J261" s="46" t="str">
        <f>IF('Raw Data'!B265=0," ",IF($K$5="Yes",'MSA Analaysis'!Y258,"ND"))</f>
        <v xml:space="preserve"> </v>
      </c>
      <c r="K261" s="46" t="str">
        <f>IF('Raw Data'!B265=0," ",IF($K$5="Yes",'MSA Analaysis'!Z258,"ND"))</f>
        <v xml:space="preserve"> </v>
      </c>
      <c r="L261" s="41" t="str">
        <f>IF('Raw Data'!B265=0," ",IF(K261="ND",IF(I261="Yes",IF($K$5="Yes",IF(AND(H261&lt;$I$7,J261&gt;$K$7),"OK","NOK"),IF(H261&lt;$I$7,"OK","NOK")),IF($K$5="Yes",IF(AND(H261&lt;$I$6,J261&gt;$K$7),"OK","NOK"),IF(H261&lt;$I$6,"OK","NOK"))),IF(I261="Yes",IF($K$5="Yes",IF(AND(H261&lt;$I$7,OR(J261&gt;$K$7,K261&gt;2.5)),"OK","NOK"),IF(H261&lt;$I$7,"OK","NOK")),IF($K$5="Yes",IF(AND(H261&lt;$I$6,OR(J261&gt;$K$7,K261&gt;2.5)),"OK","NOK"),IF(H261&lt;$I$6,"OK","NOK")))))</f>
        <v xml:space="preserve"> </v>
      </c>
      <c r="M261" s="40" t="str">
        <f>IF('Raw Data'!B265=0," ",'MSA Analaysis'!AA258 &amp; ".")</f>
        <v xml:space="preserve"> </v>
      </c>
    </row>
    <row r="262" spans="1:13" x14ac:dyDescent="0.2">
      <c r="A262" s="35" t="str">
        <f>IF('Raw Data'!B266=0,"",'MSA Analaysis'!A259)</f>
        <v/>
      </c>
      <c r="B262" s="35" t="str">
        <f>IF('Raw Data'!B266=0,"",'MSA Analaysis'!B259)</f>
        <v/>
      </c>
      <c r="C262" s="38" t="str">
        <f>IF('Raw Data'!B266=0," ",'MSA Analaysis'!C259)</f>
        <v xml:space="preserve"> </v>
      </c>
      <c r="D262" s="38" t="str">
        <f>IF('Raw Data'!B266=0," ",'MSA Analaysis'!D259)</f>
        <v xml:space="preserve"> </v>
      </c>
      <c r="E262" s="38" t="str">
        <f>IF('Raw Data'!B266=0," ",'MSA Analaysis'!R259)</f>
        <v xml:space="preserve"> </v>
      </c>
      <c r="F262" s="38" t="str">
        <f>IF('Raw Data'!B266=0," ",'MSA Analaysis'!T259)</f>
        <v xml:space="preserve"> </v>
      </c>
      <c r="G262" s="38" t="str">
        <f>IF('Raw Data'!B266=0," ",'MSA Analaysis'!W259)</f>
        <v xml:space="preserve"> </v>
      </c>
      <c r="H262" s="39" t="str">
        <f>IF('Raw Data'!B266=0," ",'MSA Analaysis'!X259)</f>
        <v xml:space="preserve"> </v>
      </c>
      <c r="I262" s="141" t="str">
        <f>IF('Raw Data'!B266=0," ","No")</f>
        <v xml:space="preserve"> </v>
      </c>
      <c r="J262" s="46" t="str">
        <f>IF('Raw Data'!B266=0," ",IF($K$5="Yes",'MSA Analaysis'!Y259,"ND"))</f>
        <v xml:space="preserve"> </v>
      </c>
      <c r="K262" s="46" t="str">
        <f>IF('Raw Data'!B266=0," ",IF($K$5="Yes",'MSA Analaysis'!Z259,"ND"))</f>
        <v xml:space="preserve"> </v>
      </c>
      <c r="L262" s="41" t="str">
        <f>IF('Raw Data'!B266=0," ",IF(K262="ND",IF(I262="Yes",IF($K$5="Yes",IF(AND(H262&lt;$I$7,J262&gt;$K$7),"OK","NOK"),IF(H262&lt;$I$7,"OK","NOK")),IF($K$5="Yes",IF(AND(H262&lt;$I$6,J262&gt;$K$7),"OK","NOK"),IF(H262&lt;$I$6,"OK","NOK"))),IF(I262="Yes",IF($K$5="Yes",IF(AND(H262&lt;$I$7,OR(J262&gt;$K$7,K262&gt;2.5)),"OK","NOK"),IF(H262&lt;$I$7,"OK","NOK")),IF($K$5="Yes",IF(AND(H262&lt;$I$6,OR(J262&gt;$K$7,K262&gt;2.5)),"OK","NOK"),IF(H262&lt;$I$6,"OK","NOK")))))</f>
        <v xml:space="preserve"> </v>
      </c>
      <c r="M262" s="40" t="str">
        <f>IF('Raw Data'!B266=0," ",'MSA Analaysis'!AA259 &amp; ".")</f>
        <v xml:space="preserve"> </v>
      </c>
    </row>
    <row r="263" spans="1:13" x14ac:dyDescent="0.2">
      <c r="A263" s="35" t="str">
        <f>IF('Raw Data'!B267=0,"",'MSA Analaysis'!A260)</f>
        <v/>
      </c>
      <c r="B263" s="35" t="str">
        <f>IF('Raw Data'!B267=0,"",'MSA Analaysis'!B260)</f>
        <v/>
      </c>
      <c r="C263" s="38" t="str">
        <f>IF('Raw Data'!B267=0," ",'MSA Analaysis'!C260)</f>
        <v xml:space="preserve"> </v>
      </c>
      <c r="D263" s="38" t="str">
        <f>IF('Raw Data'!B267=0," ",'MSA Analaysis'!D260)</f>
        <v xml:space="preserve"> </v>
      </c>
      <c r="E263" s="38" t="str">
        <f>IF('Raw Data'!B267=0," ",'MSA Analaysis'!R260)</f>
        <v xml:space="preserve"> </v>
      </c>
      <c r="F263" s="38" t="str">
        <f>IF('Raw Data'!B267=0," ",'MSA Analaysis'!T260)</f>
        <v xml:space="preserve"> </v>
      </c>
      <c r="G263" s="38" t="str">
        <f>IF('Raw Data'!B267=0," ",'MSA Analaysis'!W260)</f>
        <v xml:space="preserve"> </v>
      </c>
      <c r="H263" s="39" t="str">
        <f>IF('Raw Data'!B267=0," ",'MSA Analaysis'!X260)</f>
        <v xml:space="preserve"> </v>
      </c>
      <c r="I263" s="141" t="str">
        <f>IF('Raw Data'!B267=0," ","No")</f>
        <v xml:space="preserve"> </v>
      </c>
      <c r="J263" s="46" t="str">
        <f>IF('Raw Data'!B267=0," ",IF($K$5="Yes",'MSA Analaysis'!Y260,"ND"))</f>
        <v xml:space="preserve"> </v>
      </c>
      <c r="K263" s="46" t="str">
        <f>IF('Raw Data'!B267=0," ",IF($K$5="Yes",'MSA Analaysis'!Z260,"ND"))</f>
        <v xml:space="preserve"> </v>
      </c>
      <c r="L263" s="41" t="str">
        <f>IF('Raw Data'!B267=0," ",IF(K263="ND",IF(I263="Yes",IF($K$5="Yes",IF(AND(H263&lt;$I$7,J263&gt;$K$7),"OK","NOK"),IF(H263&lt;$I$7,"OK","NOK")),IF($K$5="Yes",IF(AND(H263&lt;$I$6,J263&gt;$K$7),"OK","NOK"),IF(H263&lt;$I$6,"OK","NOK"))),IF(I263="Yes",IF($K$5="Yes",IF(AND(H263&lt;$I$7,OR(J263&gt;$K$7,K263&gt;2.5)),"OK","NOK"),IF(H263&lt;$I$7,"OK","NOK")),IF($K$5="Yes",IF(AND(H263&lt;$I$6,OR(J263&gt;$K$7,K263&gt;2.5)),"OK","NOK"),IF(H263&lt;$I$6,"OK","NOK")))))</f>
        <v xml:space="preserve"> </v>
      </c>
      <c r="M263" s="40" t="str">
        <f>IF('Raw Data'!B267=0," ",'MSA Analaysis'!AA260 &amp; ".")</f>
        <v xml:space="preserve"> </v>
      </c>
    </row>
    <row r="264" spans="1:13" x14ac:dyDescent="0.2">
      <c r="A264" s="35" t="str">
        <f>IF('Raw Data'!B268=0,"",'MSA Analaysis'!A261)</f>
        <v/>
      </c>
      <c r="B264" s="35" t="str">
        <f>IF('Raw Data'!B268=0,"",'MSA Analaysis'!B261)</f>
        <v/>
      </c>
      <c r="C264" s="38" t="str">
        <f>IF('Raw Data'!B268=0," ",'MSA Analaysis'!C261)</f>
        <v xml:space="preserve"> </v>
      </c>
      <c r="D264" s="38" t="str">
        <f>IF('Raw Data'!B268=0," ",'MSA Analaysis'!D261)</f>
        <v xml:space="preserve"> </v>
      </c>
      <c r="E264" s="38" t="str">
        <f>IF('Raw Data'!B268=0," ",'MSA Analaysis'!R261)</f>
        <v xml:space="preserve"> </v>
      </c>
      <c r="F264" s="38" t="str">
        <f>IF('Raw Data'!B268=0," ",'MSA Analaysis'!T261)</f>
        <v xml:space="preserve"> </v>
      </c>
      <c r="G264" s="38" t="str">
        <f>IF('Raw Data'!B268=0," ",'MSA Analaysis'!W261)</f>
        <v xml:space="preserve"> </v>
      </c>
      <c r="H264" s="39" t="str">
        <f>IF('Raw Data'!B268=0," ",'MSA Analaysis'!X261)</f>
        <v xml:space="preserve"> </v>
      </c>
      <c r="I264" s="141" t="str">
        <f>IF('Raw Data'!B268=0," ","No")</f>
        <v xml:space="preserve"> </v>
      </c>
      <c r="J264" s="46" t="str">
        <f>IF('Raw Data'!B268=0," ",IF($K$5="Yes",'MSA Analaysis'!Y261,"ND"))</f>
        <v xml:space="preserve"> </v>
      </c>
      <c r="K264" s="46" t="str">
        <f>IF('Raw Data'!B268=0," ",IF($K$5="Yes",'MSA Analaysis'!Z261,"ND"))</f>
        <v xml:space="preserve"> </v>
      </c>
      <c r="L264" s="41" t="str">
        <f>IF('Raw Data'!B268=0," ",IF(K264="ND",IF(I264="Yes",IF($K$5="Yes",IF(AND(H264&lt;$I$7,J264&gt;$K$7),"OK","NOK"),IF(H264&lt;$I$7,"OK","NOK")),IF($K$5="Yes",IF(AND(H264&lt;$I$6,J264&gt;$K$7),"OK","NOK"),IF(H264&lt;$I$6,"OK","NOK"))),IF(I264="Yes",IF($K$5="Yes",IF(AND(H264&lt;$I$7,OR(J264&gt;$K$7,K264&gt;2.5)),"OK","NOK"),IF(H264&lt;$I$7,"OK","NOK")),IF($K$5="Yes",IF(AND(H264&lt;$I$6,OR(J264&gt;$K$7,K264&gt;2.5)),"OK","NOK"),IF(H264&lt;$I$6,"OK","NOK")))))</f>
        <v xml:space="preserve"> </v>
      </c>
      <c r="M264" s="40" t="str">
        <f>IF('Raw Data'!B268=0," ",'MSA Analaysis'!AA261 &amp; ".")</f>
        <v xml:space="preserve"> </v>
      </c>
    </row>
    <row r="265" spans="1:13" x14ac:dyDescent="0.2">
      <c r="A265" s="35" t="str">
        <f>IF('Raw Data'!B269=0,"",'MSA Analaysis'!A262)</f>
        <v/>
      </c>
      <c r="B265" s="35" t="str">
        <f>IF('Raw Data'!B269=0,"",'MSA Analaysis'!B262)</f>
        <v/>
      </c>
      <c r="C265" s="38" t="str">
        <f>IF('Raw Data'!B269=0," ",'MSA Analaysis'!C262)</f>
        <v xml:space="preserve"> </v>
      </c>
      <c r="D265" s="38" t="str">
        <f>IF('Raw Data'!B269=0," ",'MSA Analaysis'!D262)</f>
        <v xml:space="preserve"> </v>
      </c>
      <c r="E265" s="38" t="str">
        <f>IF('Raw Data'!B269=0," ",'MSA Analaysis'!R262)</f>
        <v xml:space="preserve"> </v>
      </c>
      <c r="F265" s="38" t="str">
        <f>IF('Raw Data'!B269=0," ",'MSA Analaysis'!T262)</f>
        <v xml:space="preserve"> </v>
      </c>
      <c r="G265" s="38" t="str">
        <f>IF('Raw Data'!B269=0," ",'MSA Analaysis'!W262)</f>
        <v xml:space="preserve"> </v>
      </c>
      <c r="H265" s="39" t="str">
        <f>IF('Raw Data'!B269=0," ",'MSA Analaysis'!X262)</f>
        <v xml:space="preserve"> </v>
      </c>
      <c r="I265" s="141" t="str">
        <f>IF('Raw Data'!B269=0," ","No")</f>
        <v xml:space="preserve"> </v>
      </c>
      <c r="J265" s="46" t="str">
        <f>IF('Raw Data'!B269=0," ",IF($K$5="Yes",'MSA Analaysis'!Y262,"ND"))</f>
        <v xml:space="preserve"> </v>
      </c>
      <c r="K265" s="46" t="str">
        <f>IF('Raw Data'!B269=0," ",IF($K$5="Yes",'MSA Analaysis'!Z262,"ND"))</f>
        <v xml:space="preserve"> </v>
      </c>
      <c r="L265" s="41" t="str">
        <f>IF('Raw Data'!B269=0," ",IF(K265="ND",IF(I265="Yes",IF($K$5="Yes",IF(AND(H265&lt;$I$7,J265&gt;$K$7),"OK","NOK"),IF(H265&lt;$I$7,"OK","NOK")),IF($K$5="Yes",IF(AND(H265&lt;$I$6,J265&gt;$K$7),"OK","NOK"),IF(H265&lt;$I$6,"OK","NOK"))),IF(I265="Yes",IF($K$5="Yes",IF(AND(H265&lt;$I$7,OR(J265&gt;$K$7,K265&gt;2.5)),"OK","NOK"),IF(H265&lt;$I$7,"OK","NOK")),IF($K$5="Yes",IF(AND(H265&lt;$I$6,OR(J265&gt;$K$7,K265&gt;2.5)),"OK","NOK"),IF(H265&lt;$I$6,"OK","NOK")))))</f>
        <v xml:space="preserve"> </v>
      </c>
      <c r="M265" s="40" t="str">
        <f>IF('Raw Data'!B269=0," ",'MSA Analaysis'!AA262 &amp; ".")</f>
        <v xml:space="preserve"> </v>
      </c>
    </row>
    <row r="266" spans="1:13" x14ac:dyDescent="0.2">
      <c r="A266" s="35" t="str">
        <f>IF('Raw Data'!B270=0,"",'MSA Analaysis'!A263)</f>
        <v/>
      </c>
      <c r="B266" s="35" t="str">
        <f>IF('Raw Data'!B270=0,"",'MSA Analaysis'!B263)</f>
        <v/>
      </c>
      <c r="C266" s="38" t="str">
        <f>IF('Raw Data'!B270=0," ",'MSA Analaysis'!C263)</f>
        <v xml:space="preserve"> </v>
      </c>
      <c r="D266" s="38" t="str">
        <f>IF('Raw Data'!B270=0," ",'MSA Analaysis'!D263)</f>
        <v xml:space="preserve"> </v>
      </c>
      <c r="E266" s="38" t="str">
        <f>IF('Raw Data'!B270=0," ",'MSA Analaysis'!R263)</f>
        <v xml:space="preserve"> </v>
      </c>
      <c r="F266" s="38" t="str">
        <f>IF('Raw Data'!B270=0," ",'MSA Analaysis'!T263)</f>
        <v xml:space="preserve"> </v>
      </c>
      <c r="G266" s="38" t="str">
        <f>IF('Raw Data'!B270=0," ",'MSA Analaysis'!W263)</f>
        <v xml:space="preserve"> </v>
      </c>
      <c r="H266" s="39" t="str">
        <f>IF('Raw Data'!B270=0," ",'MSA Analaysis'!X263)</f>
        <v xml:space="preserve"> </v>
      </c>
      <c r="I266" s="141" t="str">
        <f>IF('Raw Data'!B270=0," ","No")</f>
        <v xml:space="preserve"> </v>
      </c>
      <c r="J266" s="46" t="str">
        <f>IF('Raw Data'!B270=0," ",IF($K$5="Yes",'MSA Analaysis'!Y263,"ND"))</f>
        <v xml:space="preserve"> </v>
      </c>
      <c r="K266" s="46" t="str">
        <f>IF('Raw Data'!B270=0," ",IF($K$5="Yes",'MSA Analaysis'!Z263,"ND"))</f>
        <v xml:space="preserve"> </v>
      </c>
      <c r="L266" s="41" t="str">
        <f>IF('Raw Data'!B270=0," ",IF(K266="ND",IF(I266="Yes",IF($K$5="Yes",IF(AND(H266&lt;$I$7,J266&gt;$K$7),"OK","NOK"),IF(H266&lt;$I$7,"OK","NOK")),IF($K$5="Yes",IF(AND(H266&lt;$I$6,J266&gt;$K$7),"OK","NOK"),IF(H266&lt;$I$6,"OK","NOK"))),IF(I266="Yes",IF($K$5="Yes",IF(AND(H266&lt;$I$7,OR(J266&gt;$K$7,K266&gt;2.5)),"OK","NOK"),IF(H266&lt;$I$7,"OK","NOK")),IF($K$5="Yes",IF(AND(H266&lt;$I$6,OR(J266&gt;$K$7,K266&gt;2.5)),"OK","NOK"),IF(H266&lt;$I$6,"OK","NOK")))))</f>
        <v xml:space="preserve"> </v>
      </c>
      <c r="M266" s="40" t="str">
        <f>IF('Raw Data'!B270=0," ",'MSA Analaysis'!AA263 &amp; ".")</f>
        <v xml:space="preserve"> </v>
      </c>
    </row>
    <row r="267" spans="1:13" x14ac:dyDescent="0.2">
      <c r="A267" s="35" t="str">
        <f>IF('Raw Data'!B271=0,"",'MSA Analaysis'!A264)</f>
        <v/>
      </c>
      <c r="B267" s="35" t="str">
        <f>IF('Raw Data'!B271=0,"",'MSA Analaysis'!B264)</f>
        <v/>
      </c>
      <c r="C267" s="38" t="str">
        <f>IF('Raw Data'!B271=0," ",'MSA Analaysis'!C264)</f>
        <v xml:space="preserve"> </v>
      </c>
      <c r="D267" s="38" t="str">
        <f>IF('Raw Data'!B271=0," ",'MSA Analaysis'!D264)</f>
        <v xml:space="preserve"> </v>
      </c>
      <c r="E267" s="38" t="str">
        <f>IF('Raw Data'!B271=0," ",'MSA Analaysis'!R264)</f>
        <v xml:space="preserve"> </v>
      </c>
      <c r="F267" s="38" t="str">
        <f>IF('Raw Data'!B271=0," ",'MSA Analaysis'!T264)</f>
        <v xml:space="preserve"> </v>
      </c>
      <c r="G267" s="38" t="str">
        <f>IF('Raw Data'!B271=0," ",'MSA Analaysis'!W264)</f>
        <v xml:space="preserve"> </v>
      </c>
      <c r="H267" s="39" t="str">
        <f>IF('Raw Data'!B271=0," ",'MSA Analaysis'!X264)</f>
        <v xml:space="preserve"> </v>
      </c>
      <c r="I267" s="141" t="str">
        <f>IF('Raw Data'!B271=0," ","No")</f>
        <v xml:space="preserve"> </v>
      </c>
      <c r="J267" s="46" t="str">
        <f>IF('Raw Data'!B271=0," ",IF($K$5="Yes",'MSA Analaysis'!Y264,"ND"))</f>
        <v xml:space="preserve"> </v>
      </c>
      <c r="K267" s="46" t="str">
        <f>IF('Raw Data'!B271=0," ",IF($K$5="Yes",'MSA Analaysis'!Z264,"ND"))</f>
        <v xml:space="preserve"> </v>
      </c>
      <c r="L267" s="41" t="str">
        <f>IF('Raw Data'!B271=0," ",IF(K267="ND",IF(I267="Yes",IF($K$5="Yes",IF(AND(H267&lt;$I$7,J267&gt;$K$7),"OK","NOK"),IF(H267&lt;$I$7,"OK","NOK")),IF($K$5="Yes",IF(AND(H267&lt;$I$6,J267&gt;$K$7),"OK","NOK"),IF(H267&lt;$I$6,"OK","NOK"))),IF(I267="Yes",IF($K$5="Yes",IF(AND(H267&lt;$I$7,OR(J267&gt;$K$7,K267&gt;2.5)),"OK","NOK"),IF(H267&lt;$I$7,"OK","NOK")),IF($K$5="Yes",IF(AND(H267&lt;$I$6,OR(J267&gt;$K$7,K267&gt;2.5)),"OK","NOK"),IF(H267&lt;$I$6,"OK","NOK")))))</f>
        <v xml:space="preserve"> </v>
      </c>
      <c r="M267" s="40" t="str">
        <f>IF('Raw Data'!B271=0," ",'MSA Analaysis'!AA264 &amp; ".")</f>
        <v xml:space="preserve"> </v>
      </c>
    </row>
    <row r="268" spans="1:13" x14ac:dyDescent="0.2">
      <c r="A268" s="35" t="str">
        <f>IF('Raw Data'!B272=0,"",'MSA Analaysis'!A265)</f>
        <v/>
      </c>
      <c r="B268" s="35" t="str">
        <f>IF('Raw Data'!B272=0,"",'MSA Analaysis'!B265)</f>
        <v/>
      </c>
      <c r="C268" s="38" t="str">
        <f>IF('Raw Data'!B272=0," ",'MSA Analaysis'!C265)</f>
        <v xml:space="preserve"> </v>
      </c>
      <c r="D268" s="38" t="str">
        <f>IF('Raw Data'!B272=0," ",'MSA Analaysis'!D265)</f>
        <v xml:space="preserve"> </v>
      </c>
      <c r="E268" s="38" t="str">
        <f>IF('Raw Data'!B272=0," ",'MSA Analaysis'!R265)</f>
        <v xml:space="preserve"> </v>
      </c>
      <c r="F268" s="38" t="str">
        <f>IF('Raw Data'!B272=0," ",'MSA Analaysis'!T265)</f>
        <v xml:space="preserve"> </v>
      </c>
      <c r="G268" s="38" t="str">
        <f>IF('Raw Data'!B272=0," ",'MSA Analaysis'!W265)</f>
        <v xml:space="preserve"> </v>
      </c>
      <c r="H268" s="39" t="str">
        <f>IF('Raw Data'!B272=0," ",'MSA Analaysis'!X265)</f>
        <v xml:space="preserve"> </v>
      </c>
      <c r="I268" s="141" t="str">
        <f>IF('Raw Data'!B272=0," ","No")</f>
        <v xml:space="preserve"> </v>
      </c>
      <c r="J268" s="46" t="str">
        <f>IF('Raw Data'!B272=0," ",IF($K$5="Yes",'MSA Analaysis'!Y265,"ND"))</f>
        <v xml:space="preserve"> </v>
      </c>
      <c r="K268" s="46" t="str">
        <f>IF('Raw Data'!B272=0," ",IF($K$5="Yes",'MSA Analaysis'!Z265,"ND"))</f>
        <v xml:space="preserve"> </v>
      </c>
      <c r="L268" s="41" t="str">
        <f>IF('Raw Data'!B272=0," ",IF(K268="ND",IF(I268="Yes",IF($K$5="Yes",IF(AND(H268&lt;$I$7,J268&gt;$K$7),"OK","NOK"),IF(H268&lt;$I$7,"OK","NOK")),IF($K$5="Yes",IF(AND(H268&lt;$I$6,J268&gt;$K$7),"OK","NOK"),IF(H268&lt;$I$6,"OK","NOK"))),IF(I268="Yes",IF($K$5="Yes",IF(AND(H268&lt;$I$7,OR(J268&gt;$K$7,K268&gt;2.5)),"OK","NOK"),IF(H268&lt;$I$7,"OK","NOK")),IF($K$5="Yes",IF(AND(H268&lt;$I$6,OR(J268&gt;$K$7,K268&gt;2.5)),"OK","NOK"),IF(H268&lt;$I$6,"OK","NOK")))))</f>
        <v xml:space="preserve"> </v>
      </c>
      <c r="M268" s="40" t="str">
        <f>IF('Raw Data'!B272=0," ",'MSA Analaysis'!AA265 &amp; ".")</f>
        <v xml:space="preserve"> </v>
      </c>
    </row>
    <row r="269" spans="1:13" x14ac:dyDescent="0.2">
      <c r="A269" s="35" t="str">
        <f>IF('Raw Data'!B273=0,"",'MSA Analaysis'!A266)</f>
        <v/>
      </c>
      <c r="B269" s="35" t="str">
        <f>IF('Raw Data'!B273=0,"",'MSA Analaysis'!B266)</f>
        <v/>
      </c>
      <c r="C269" s="38" t="str">
        <f>IF('Raw Data'!B273=0," ",'MSA Analaysis'!C266)</f>
        <v xml:space="preserve"> </v>
      </c>
      <c r="D269" s="38" t="str">
        <f>IF('Raw Data'!B273=0," ",'MSA Analaysis'!D266)</f>
        <v xml:space="preserve"> </v>
      </c>
      <c r="E269" s="38" t="str">
        <f>IF('Raw Data'!B273=0," ",'MSA Analaysis'!R266)</f>
        <v xml:space="preserve"> </v>
      </c>
      <c r="F269" s="38" t="str">
        <f>IF('Raw Data'!B273=0," ",'MSA Analaysis'!T266)</f>
        <v xml:space="preserve"> </v>
      </c>
      <c r="G269" s="38" t="str">
        <f>IF('Raw Data'!B273=0," ",'MSA Analaysis'!W266)</f>
        <v xml:space="preserve"> </v>
      </c>
      <c r="H269" s="39" t="str">
        <f>IF('Raw Data'!B273=0," ",'MSA Analaysis'!X266)</f>
        <v xml:space="preserve"> </v>
      </c>
      <c r="I269" s="141" t="str">
        <f>IF('Raw Data'!B273=0," ","No")</f>
        <v xml:space="preserve"> </v>
      </c>
      <c r="J269" s="46" t="str">
        <f>IF('Raw Data'!B273=0," ",IF($K$5="Yes",'MSA Analaysis'!Y266,"ND"))</f>
        <v xml:space="preserve"> </v>
      </c>
      <c r="K269" s="46" t="str">
        <f>IF('Raw Data'!B273=0," ",IF($K$5="Yes",'MSA Analaysis'!Z266,"ND"))</f>
        <v xml:space="preserve"> </v>
      </c>
      <c r="L269" s="41" t="str">
        <f>IF('Raw Data'!B273=0," ",IF(K269="ND",IF(I269="Yes",IF($K$5="Yes",IF(AND(H269&lt;$I$7,J269&gt;$K$7),"OK","NOK"),IF(H269&lt;$I$7,"OK","NOK")),IF($K$5="Yes",IF(AND(H269&lt;$I$6,J269&gt;$K$7),"OK","NOK"),IF(H269&lt;$I$6,"OK","NOK"))),IF(I269="Yes",IF($K$5="Yes",IF(AND(H269&lt;$I$7,OR(J269&gt;$K$7,K269&gt;2.5)),"OK","NOK"),IF(H269&lt;$I$7,"OK","NOK")),IF($K$5="Yes",IF(AND(H269&lt;$I$6,OR(J269&gt;$K$7,K269&gt;2.5)),"OK","NOK"),IF(H269&lt;$I$6,"OK","NOK")))))</f>
        <v xml:space="preserve"> </v>
      </c>
      <c r="M269" s="40" t="str">
        <f>IF('Raw Data'!B273=0," ",'MSA Analaysis'!AA266 &amp; ".")</f>
        <v xml:space="preserve"> </v>
      </c>
    </row>
    <row r="270" spans="1:13" x14ac:dyDescent="0.2">
      <c r="A270" s="35" t="str">
        <f>IF('Raw Data'!B274=0,"",'MSA Analaysis'!A267)</f>
        <v/>
      </c>
      <c r="B270" s="35" t="str">
        <f>IF('Raw Data'!B274=0,"",'MSA Analaysis'!B267)</f>
        <v/>
      </c>
      <c r="C270" s="38" t="str">
        <f>IF('Raw Data'!B274=0," ",'MSA Analaysis'!C267)</f>
        <v xml:space="preserve"> </v>
      </c>
      <c r="D270" s="38" t="str">
        <f>IF('Raw Data'!B274=0," ",'MSA Analaysis'!D267)</f>
        <v xml:space="preserve"> </v>
      </c>
      <c r="E270" s="38" t="str">
        <f>IF('Raw Data'!B274=0," ",'MSA Analaysis'!R267)</f>
        <v xml:space="preserve"> </v>
      </c>
      <c r="F270" s="38" t="str">
        <f>IF('Raw Data'!B274=0," ",'MSA Analaysis'!T267)</f>
        <v xml:space="preserve"> </v>
      </c>
      <c r="G270" s="38" t="str">
        <f>IF('Raw Data'!B274=0," ",'MSA Analaysis'!W267)</f>
        <v xml:space="preserve"> </v>
      </c>
      <c r="H270" s="39" t="str">
        <f>IF('Raw Data'!B274=0," ",'MSA Analaysis'!X267)</f>
        <v xml:space="preserve"> </v>
      </c>
      <c r="I270" s="141" t="str">
        <f>IF('Raw Data'!B274=0," ","No")</f>
        <v xml:space="preserve"> </v>
      </c>
      <c r="J270" s="46" t="str">
        <f>IF('Raw Data'!B274=0," ",IF($K$5="Yes",'MSA Analaysis'!Y267,"ND"))</f>
        <v xml:space="preserve"> </v>
      </c>
      <c r="K270" s="46" t="str">
        <f>IF('Raw Data'!B274=0," ",IF($K$5="Yes",'MSA Analaysis'!Z267,"ND"))</f>
        <v xml:space="preserve"> </v>
      </c>
      <c r="L270" s="41" t="str">
        <f>IF('Raw Data'!B274=0," ",IF(K270="ND",IF(I270="Yes",IF($K$5="Yes",IF(AND(H270&lt;$I$7,J270&gt;$K$7),"OK","NOK"),IF(H270&lt;$I$7,"OK","NOK")),IF($K$5="Yes",IF(AND(H270&lt;$I$6,J270&gt;$K$7),"OK","NOK"),IF(H270&lt;$I$6,"OK","NOK"))),IF(I270="Yes",IF($K$5="Yes",IF(AND(H270&lt;$I$7,OR(J270&gt;$K$7,K270&gt;2.5)),"OK","NOK"),IF(H270&lt;$I$7,"OK","NOK")),IF($K$5="Yes",IF(AND(H270&lt;$I$6,OR(J270&gt;$K$7,K270&gt;2.5)),"OK","NOK"),IF(H270&lt;$I$6,"OK","NOK")))))</f>
        <v xml:space="preserve"> </v>
      </c>
      <c r="M270" s="40" t="str">
        <f>IF('Raw Data'!B274=0," ",'MSA Analaysis'!AA267 &amp; ".")</f>
        <v xml:space="preserve"> </v>
      </c>
    </row>
    <row r="271" spans="1:13" x14ac:dyDescent="0.2">
      <c r="A271" s="35" t="str">
        <f>IF('Raw Data'!B275=0,"",'MSA Analaysis'!A268)</f>
        <v/>
      </c>
      <c r="B271" s="35" t="str">
        <f>IF('Raw Data'!B275=0,"",'MSA Analaysis'!B268)</f>
        <v/>
      </c>
      <c r="C271" s="38" t="str">
        <f>IF('Raw Data'!B275=0," ",'MSA Analaysis'!C268)</f>
        <v xml:space="preserve"> </v>
      </c>
      <c r="D271" s="38" t="str">
        <f>IF('Raw Data'!B275=0," ",'MSA Analaysis'!D268)</f>
        <v xml:space="preserve"> </v>
      </c>
      <c r="E271" s="38" t="str">
        <f>IF('Raw Data'!B275=0," ",'MSA Analaysis'!R268)</f>
        <v xml:space="preserve"> </v>
      </c>
      <c r="F271" s="38" t="str">
        <f>IF('Raw Data'!B275=0," ",'MSA Analaysis'!T268)</f>
        <v xml:space="preserve"> </v>
      </c>
      <c r="G271" s="38" t="str">
        <f>IF('Raw Data'!B275=0," ",'MSA Analaysis'!W268)</f>
        <v xml:space="preserve"> </v>
      </c>
      <c r="H271" s="39" t="str">
        <f>IF('Raw Data'!B275=0," ",'MSA Analaysis'!X268)</f>
        <v xml:space="preserve"> </v>
      </c>
      <c r="I271" s="141" t="str">
        <f>IF('Raw Data'!B275=0," ","No")</f>
        <v xml:space="preserve"> </v>
      </c>
      <c r="J271" s="46" t="str">
        <f>IF('Raw Data'!B275=0," ",IF($K$5="Yes",'MSA Analaysis'!Y268,"ND"))</f>
        <v xml:space="preserve"> </v>
      </c>
      <c r="K271" s="46" t="str">
        <f>IF('Raw Data'!B275=0," ",IF($K$5="Yes",'MSA Analaysis'!Z268,"ND"))</f>
        <v xml:space="preserve"> </v>
      </c>
      <c r="L271" s="41" t="str">
        <f>IF('Raw Data'!B275=0," ",IF(K271="ND",IF(I271="Yes",IF($K$5="Yes",IF(AND(H271&lt;$I$7,J271&gt;$K$7),"OK","NOK"),IF(H271&lt;$I$7,"OK","NOK")),IF($K$5="Yes",IF(AND(H271&lt;$I$6,J271&gt;$K$7),"OK","NOK"),IF(H271&lt;$I$6,"OK","NOK"))),IF(I271="Yes",IF($K$5="Yes",IF(AND(H271&lt;$I$7,OR(J271&gt;$K$7,K271&gt;2.5)),"OK","NOK"),IF(H271&lt;$I$7,"OK","NOK")),IF($K$5="Yes",IF(AND(H271&lt;$I$6,OR(J271&gt;$K$7,K271&gt;2.5)),"OK","NOK"),IF(H271&lt;$I$6,"OK","NOK")))))</f>
        <v xml:space="preserve"> </v>
      </c>
      <c r="M271" s="40" t="str">
        <f>IF('Raw Data'!B275=0," ",'MSA Analaysis'!AA268 &amp; ".")</f>
        <v xml:space="preserve"> </v>
      </c>
    </row>
    <row r="272" spans="1:13" x14ac:dyDescent="0.2">
      <c r="A272" s="35" t="str">
        <f>IF('Raw Data'!B276=0,"",'MSA Analaysis'!A269)</f>
        <v/>
      </c>
      <c r="B272" s="35" t="str">
        <f>IF('Raw Data'!B276=0,"",'MSA Analaysis'!B269)</f>
        <v/>
      </c>
      <c r="C272" s="38" t="str">
        <f>IF('Raw Data'!B276=0," ",'MSA Analaysis'!C269)</f>
        <v xml:space="preserve"> </v>
      </c>
      <c r="D272" s="38" t="str">
        <f>IF('Raw Data'!B276=0," ",'MSA Analaysis'!D269)</f>
        <v xml:space="preserve"> </v>
      </c>
      <c r="E272" s="38" t="str">
        <f>IF('Raw Data'!B276=0," ",'MSA Analaysis'!R269)</f>
        <v xml:space="preserve"> </v>
      </c>
      <c r="F272" s="38" t="str">
        <f>IF('Raw Data'!B276=0," ",'MSA Analaysis'!T269)</f>
        <v xml:space="preserve"> </v>
      </c>
      <c r="G272" s="38" t="str">
        <f>IF('Raw Data'!B276=0," ",'MSA Analaysis'!W269)</f>
        <v xml:space="preserve"> </v>
      </c>
      <c r="H272" s="39" t="str">
        <f>IF('Raw Data'!B276=0," ",'MSA Analaysis'!X269)</f>
        <v xml:space="preserve"> </v>
      </c>
      <c r="I272" s="141" t="str">
        <f>IF('Raw Data'!B276=0," ","No")</f>
        <v xml:space="preserve"> </v>
      </c>
      <c r="J272" s="46" t="str">
        <f>IF('Raw Data'!B276=0," ",IF($K$5="Yes",'MSA Analaysis'!Y269,"ND"))</f>
        <v xml:space="preserve"> </v>
      </c>
      <c r="K272" s="46" t="str">
        <f>IF('Raw Data'!B276=0," ",IF($K$5="Yes",'MSA Analaysis'!Z269,"ND"))</f>
        <v xml:space="preserve"> </v>
      </c>
      <c r="L272" s="41" t="str">
        <f>IF('Raw Data'!B276=0," ",IF(K272="ND",IF(I272="Yes",IF($K$5="Yes",IF(AND(H272&lt;$I$7,J272&gt;$K$7),"OK","NOK"),IF(H272&lt;$I$7,"OK","NOK")),IF($K$5="Yes",IF(AND(H272&lt;$I$6,J272&gt;$K$7),"OK","NOK"),IF(H272&lt;$I$6,"OK","NOK"))),IF(I272="Yes",IF($K$5="Yes",IF(AND(H272&lt;$I$7,OR(J272&gt;$K$7,K272&gt;2.5)),"OK","NOK"),IF(H272&lt;$I$7,"OK","NOK")),IF($K$5="Yes",IF(AND(H272&lt;$I$6,OR(J272&gt;$K$7,K272&gt;2.5)),"OK","NOK"),IF(H272&lt;$I$6,"OK","NOK")))))</f>
        <v xml:space="preserve"> </v>
      </c>
      <c r="M272" s="40" t="str">
        <f>IF('Raw Data'!B276=0," ",'MSA Analaysis'!AA269 &amp; ".")</f>
        <v xml:space="preserve"> </v>
      </c>
    </row>
    <row r="273" spans="1:13" x14ac:dyDescent="0.2">
      <c r="A273" s="35" t="str">
        <f>IF('Raw Data'!B277=0,"",'MSA Analaysis'!A270)</f>
        <v/>
      </c>
      <c r="B273" s="35" t="str">
        <f>IF('Raw Data'!B277=0,"",'MSA Analaysis'!B270)</f>
        <v/>
      </c>
      <c r="C273" s="38" t="str">
        <f>IF('Raw Data'!B277=0," ",'MSA Analaysis'!C270)</f>
        <v xml:space="preserve"> </v>
      </c>
      <c r="D273" s="38" t="str">
        <f>IF('Raw Data'!B277=0," ",'MSA Analaysis'!D270)</f>
        <v xml:space="preserve"> </v>
      </c>
      <c r="E273" s="38" t="str">
        <f>IF('Raw Data'!B277=0," ",'MSA Analaysis'!R270)</f>
        <v xml:space="preserve"> </v>
      </c>
      <c r="F273" s="38" t="str">
        <f>IF('Raw Data'!B277=0," ",'MSA Analaysis'!T270)</f>
        <v xml:space="preserve"> </v>
      </c>
      <c r="G273" s="38" t="str">
        <f>IF('Raw Data'!B277=0," ",'MSA Analaysis'!W270)</f>
        <v xml:space="preserve"> </v>
      </c>
      <c r="H273" s="39" t="str">
        <f>IF('Raw Data'!B277=0," ",'MSA Analaysis'!X270)</f>
        <v xml:space="preserve"> </v>
      </c>
      <c r="I273" s="141" t="str">
        <f>IF('Raw Data'!B277=0," ","No")</f>
        <v xml:space="preserve"> </v>
      </c>
      <c r="J273" s="46" t="str">
        <f>IF('Raw Data'!B277=0," ",IF($K$5="Yes",'MSA Analaysis'!Y270,"ND"))</f>
        <v xml:space="preserve"> </v>
      </c>
      <c r="K273" s="46" t="str">
        <f>IF('Raw Data'!B277=0," ",IF($K$5="Yes",'MSA Analaysis'!Z270,"ND"))</f>
        <v xml:space="preserve"> </v>
      </c>
      <c r="L273" s="41" t="str">
        <f>IF('Raw Data'!B277=0," ",IF(K273="ND",IF(I273="Yes",IF($K$5="Yes",IF(AND(H273&lt;$I$7,J273&gt;$K$7),"OK","NOK"),IF(H273&lt;$I$7,"OK","NOK")),IF($K$5="Yes",IF(AND(H273&lt;$I$6,J273&gt;$K$7),"OK","NOK"),IF(H273&lt;$I$6,"OK","NOK"))),IF(I273="Yes",IF($K$5="Yes",IF(AND(H273&lt;$I$7,OR(J273&gt;$K$7,K273&gt;2.5)),"OK","NOK"),IF(H273&lt;$I$7,"OK","NOK")),IF($K$5="Yes",IF(AND(H273&lt;$I$6,OR(J273&gt;$K$7,K273&gt;2.5)),"OK","NOK"),IF(H273&lt;$I$6,"OK","NOK")))))</f>
        <v xml:space="preserve"> </v>
      </c>
      <c r="M273" s="40" t="str">
        <f>IF('Raw Data'!B277=0," ",'MSA Analaysis'!AA270 &amp; ".")</f>
        <v xml:space="preserve"> </v>
      </c>
    </row>
    <row r="274" spans="1:13" x14ac:dyDescent="0.2">
      <c r="A274" s="35" t="str">
        <f>IF('Raw Data'!B278=0,"",'MSA Analaysis'!A271)</f>
        <v/>
      </c>
      <c r="B274" s="35" t="str">
        <f>IF('Raw Data'!B278=0,"",'MSA Analaysis'!B271)</f>
        <v/>
      </c>
      <c r="C274" s="38" t="str">
        <f>IF('Raw Data'!B278=0," ",'MSA Analaysis'!C271)</f>
        <v xml:space="preserve"> </v>
      </c>
      <c r="D274" s="38" t="str">
        <f>IF('Raw Data'!B278=0," ",'MSA Analaysis'!D271)</f>
        <v xml:space="preserve"> </v>
      </c>
      <c r="E274" s="38" t="str">
        <f>IF('Raw Data'!B278=0," ",'MSA Analaysis'!R271)</f>
        <v xml:space="preserve"> </v>
      </c>
      <c r="F274" s="38" t="str">
        <f>IF('Raw Data'!B278=0," ",'MSA Analaysis'!T271)</f>
        <v xml:space="preserve"> </v>
      </c>
      <c r="G274" s="38" t="str">
        <f>IF('Raw Data'!B278=0," ",'MSA Analaysis'!W271)</f>
        <v xml:space="preserve"> </v>
      </c>
      <c r="H274" s="39" t="str">
        <f>IF('Raw Data'!B278=0," ",'MSA Analaysis'!X271)</f>
        <v xml:space="preserve"> </v>
      </c>
      <c r="I274" s="141" t="str">
        <f>IF('Raw Data'!B278=0," ","No")</f>
        <v xml:space="preserve"> </v>
      </c>
      <c r="J274" s="46" t="str">
        <f>IF('Raw Data'!B278=0," ",IF($K$5="Yes",'MSA Analaysis'!Y271,"ND"))</f>
        <v xml:space="preserve"> </v>
      </c>
      <c r="K274" s="46" t="str">
        <f>IF('Raw Data'!B278=0," ",IF($K$5="Yes",'MSA Analaysis'!Z271,"ND"))</f>
        <v xml:space="preserve"> </v>
      </c>
      <c r="L274" s="41" t="str">
        <f>IF('Raw Data'!B278=0," ",IF(K274="ND",IF(I274="Yes",IF($K$5="Yes",IF(AND(H274&lt;$I$7,J274&gt;$K$7),"OK","NOK"),IF(H274&lt;$I$7,"OK","NOK")),IF($K$5="Yes",IF(AND(H274&lt;$I$6,J274&gt;$K$7),"OK","NOK"),IF(H274&lt;$I$6,"OK","NOK"))),IF(I274="Yes",IF($K$5="Yes",IF(AND(H274&lt;$I$7,OR(J274&gt;$K$7,K274&gt;2.5)),"OK","NOK"),IF(H274&lt;$I$7,"OK","NOK")),IF($K$5="Yes",IF(AND(H274&lt;$I$6,OR(J274&gt;$K$7,K274&gt;2.5)),"OK","NOK"),IF(H274&lt;$I$6,"OK","NOK")))))</f>
        <v xml:space="preserve"> </v>
      </c>
      <c r="M274" s="40" t="str">
        <f>IF('Raw Data'!B278=0," ",'MSA Analaysis'!AA271 &amp; ".")</f>
        <v xml:space="preserve"> </v>
      </c>
    </row>
    <row r="275" spans="1:13" x14ac:dyDescent="0.2">
      <c r="A275" s="35" t="str">
        <f>IF('Raw Data'!B279=0,"",'MSA Analaysis'!A272)</f>
        <v/>
      </c>
      <c r="B275" s="35" t="str">
        <f>IF('Raw Data'!B279=0,"",'MSA Analaysis'!B272)</f>
        <v/>
      </c>
      <c r="C275" s="38" t="str">
        <f>IF('Raw Data'!B279=0," ",'MSA Analaysis'!C272)</f>
        <v xml:space="preserve"> </v>
      </c>
      <c r="D275" s="38" t="str">
        <f>IF('Raw Data'!B279=0," ",'MSA Analaysis'!D272)</f>
        <v xml:space="preserve"> </v>
      </c>
      <c r="E275" s="38" t="str">
        <f>IF('Raw Data'!B279=0," ",'MSA Analaysis'!R272)</f>
        <v xml:space="preserve"> </v>
      </c>
      <c r="F275" s="38" t="str">
        <f>IF('Raw Data'!B279=0," ",'MSA Analaysis'!T272)</f>
        <v xml:space="preserve"> </v>
      </c>
      <c r="G275" s="38" t="str">
        <f>IF('Raw Data'!B279=0," ",'MSA Analaysis'!W272)</f>
        <v xml:space="preserve"> </v>
      </c>
      <c r="H275" s="39" t="str">
        <f>IF('Raw Data'!B279=0," ",'MSA Analaysis'!X272)</f>
        <v xml:space="preserve"> </v>
      </c>
      <c r="I275" s="141" t="str">
        <f>IF('Raw Data'!B279=0," ","No")</f>
        <v xml:space="preserve"> </v>
      </c>
      <c r="J275" s="46" t="str">
        <f>IF('Raw Data'!B279=0," ",IF($K$5="Yes",'MSA Analaysis'!Y272,"ND"))</f>
        <v xml:space="preserve"> </v>
      </c>
      <c r="K275" s="46" t="str">
        <f>IF('Raw Data'!B279=0," ",IF($K$5="Yes",'MSA Analaysis'!Z272,"ND"))</f>
        <v xml:space="preserve"> </v>
      </c>
      <c r="L275" s="41" t="str">
        <f>IF('Raw Data'!B279=0," ",IF(K275="ND",IF(I275="Yes",IF($K$5="Yes",IF(AND(H275&lt;$I$7,J275&gt;$K$7),"OK","NOK"),IF(H275&lt;$I$7,"OK","NOK")),IF($K$5="Yes",IF(AND(H275&lt;$I$6,J275&gt;$K$7),"OK","NOK"),IF(H275&lt;$I$6,"OK","NOK"))),IF(I275="Yes",IF($K$5="Yes",IF(AND(H275&lt;$I$7,OR(J275&gt;$K$7,K275&gt;2.5)),"OK","NOK"),IF(H275&lt;$I$7,"OK","NOK")),IF($K$5="Yes",IF(AND(H275&lt;$I$6,OR(J275&gt;$K$7,K275&gt;2.5)),"OK","NOK"),IF(H275&lt;$I$6,"OK","NOK")))))</f>
        <v xml:space="preserve"> </v>
      </c>
      <c r="M275" s="40" t="str">
        <f>IF('Raw Data'!B279=0," ",'MSA Analaysis'!AA272 &amp; ".")</f>
        <v xml:space="preserve"> </v>
      </c>
    </row>
    <row r="276" spans="1:13" x14ac:dyDescent="0.2">
      <c r="A276" s="35" t="str">
        <f>IF('Raw Data'!B280=0,"",'MSA Analaysis'!A273)</f>
        <v/>
      </c>
      <c r="B276" s="35" t="str">
        <f>IF('Raw Data'!B280=0,"",'MSA Analaysis'!B273)</f>
        <v/>
      </c>
      <c r="C276" s="38" t="str">
        <f>IF('Raw Data'!B280=0," ",'MSA Analaysis'!C273)</f>
        <v xml:space="preserve"> </v>
      </c>
      <c r="D276" s="38" t="str">
        <f>IF('Raw Data'!B280=0," ",'MSA Analaysis'!D273)</f>
        <v xml:space="preserve"> </v>
      </c>
      <c r="E276" s="38" t="str">
        <f>IF('Raw Data'!B280=0," ",'MSA Analaysis'!R273)</f>
        <v xml:space="preserve"> </v>
      </c>
      <c r="F276" s="38" t="str">
        <f>IF('Raw Data'!B280=0," ",'MSA Analaysis'!T273)</f>
        <v xml:space="preserve"> </v>
      </c>
      <c r="G276" s="38" t="str">
        <f>IF('Raw Data'!B280=0," ",'MSA Analaysis'!W273)</f>
        <v xml:space="preserve"> </v>
      </c>
      <c r="H276" s="39" t="str">
        <f>IF('Raw Data'!B280=0," ",'MSA Analaysis'!X273)</f>
        <v xml:space="preserve"> </v>
      </c>
      <c r="I276" s="141" t="str">
        <f>IF('Raw Data'!B280=0," ","No")</f>
        <v xml:space="preserve"> </v>
      </c>
      <c r="J276" s="46" t="str">
        <f>IF('Raw Data'!B280=0," ",IF($K$5="Yes",'MSA Analaysis'!Y273,"ND"))</f>
        <v xml:space="preserve"> </v>
      </c>
      <c r="K276" s="46" t="str">
        <f>IF('Raw Data'!B280=0," ",IF($K$5="Yes",'MSA Analaysis'!Z273,"ND"))</f>
        <v xml:space="preserve"> </v>
      </c>
      <c r="L276" s="41" t="str">
        <f>IF('Raw Data'!B280=0," ",IF(K276="ND",IF(I276="Yes",IF($K$5="Yes",IF(AND(H276&lt;$I$7,J276&gt;$K$7),"OK","NOK"),IF(H276&lt;$I$7,"OK","NOK")),IF($K$5="Yes",IF(AND(H276&lt;$I$6,J276&gt;$K$7),"OK","NOK"),IF(H276&lt;$I$6,"OK","NOK"))),IF(I276="Yes",IF($K$5="Yes",IF(AND(H276&lt;$I$7,OR(J276&gt;$K$7,K276&gt;2.5)),"OK","NOK"),IF(H276&lt;$I$7,"OK","NOK")),IF($K$5="Yes",IF(AND(H276&lt;$I$6,OR(J276&gt;$K$7,K276&gt;2.5)),"OK","NOK"),IF(H276&lt;$I$6,"OK","NOK")))))</f>
        <v xml:space="preserve"> </v>
      </c>
      <c r="M276" s="40" t="str">
        <f>IF('Raw Data'!B280=0," ",'MSA Analaysis'!AA273 &amp; ".")</f>
        <v xml:space="preserve"> </v>
      </c>
    </row>
    <row r="277" spans="1:13" x14ac:dyDescent="0.2">
      <c r="A277" s="35" t="str">
        <f>IF('Raw Data'!B281=0,"",'MSA Analaysis'!A274)</f>
        <v/>
      </c>
      <c r="B277" s="35" t="str">
        <f>IF('Raw Data'!B281=0,"",'MSA Analaysis'!B274)</f>
        <v/>
      </c>
      <c r="C277" s="38" t="str">
        <f>IF('Raw Data'!B281=0," ",'MSA Analaysis'!C274)</f>
        <v xml:space="preserve"> </v>
      </c>
      <c r="D277" s="38" t="str">
        <f>IF('Raw Data'!B281=0," ",'MSA Analaysis'!D274)</f>
        <v xml:space="preserve"> </v>
      </c>
      <c r="E277" s="38" t="str">
        <f>IF('Raw Data'!B281=0," ",'MSA Analaysis'!R274)</f>
        <v xml:space="preserve"> </v>
      </c>
      <c r="F277" s="38" t="str">
        <f>IF('Raw Data'!B281=0," ",'MSA Analaysis'!T274)</f>
        <v xml:space="preserve"> </v>
      </c>
      <c r="G277" s="38" t="str">
        <f>IF('Raw Data'!B281=0," ",'MSA Analaysis'!W274)</f>
        <v xml:space="preserve"> </v>
      </c>
      <c r="H277" s="39" t="str">
        <f>IF('Raw Data'!B281=0," ",'MSA Analaysis'!X274)</f>
        <v xml:space="preserve"> </v>
      </c>
      <c r="I277" s="141" t="str">
        <f>IF('Raw Data'!B281=0," ","No")</f>
        <v xml:space="preserve"> </v>
      </c>
      <c r="J277" s="46" t="str">
        <f>IF('Raw Data'!B281=0," ",IF($K$5="Yes",'MSA Analaysis'!Y274,"ND"))</f>
        <v xml:space="preserve"> </v>
      </c>
      <c r="K277" s="46" t="str">
        <f>IF('Raw Data'!B281=0," ",IF($K$5="Yes",'MSA Analaysis'!Z274,"ND"))</f>
        <v xml:space="preserve"> </v>
      </c>
      <c r="L277" s="41" t="str">
        <f>IF('Raw Data'!B281=0," ",IF(K277="ND",IF(I277="Yes",IF($K$5="Yes",IF(AND(H277&lt;$I$7,J277&gt;$K$7),"OK","NOK"),IF(H277&lt;$I$7,"OK","NOK")),IF($K$5="Yes",IF(AND(H277&lt;$I$6,J277&gt;$K$7),"OK","NOK"),IF(H277&lt;$I$6,"OK","NOK"))),IF(I277="Yes",IF($K$5="Yes",IF(AND(H277&lt;$I$7,OR(J277&gt;$K$7,K277&gt;2.5)),"OK","NOK"),IF(H277&lt;$I$7,"OK","NOK")),IF($K$5="Yes",IF(AND(H277&lt;$I$6,OR(J277&gt;$K$7,K277&gt;2.5)),"OK","NOK"),IF(H277&lt;$I$6,"OK","NOK")))))</f>
        <v xml:space="preserve"> </v>
      </c>
      <c r="M277" s="40" t="str">
        <f>IF('Raw Data'!B281=0," ",'MSA Analaysis'!AA274 &amp; ".")</f>
        <v xml:space="preserve"> </v>
      </c>
    </row>
    <row r="278" spans="1:13" x14ac:dyDescent="0.2">
      <c r="A278" s="35" t="str">
        <f>IF('Raw Data'!B282=0,"",'MSA Analaysis'!A275)</f>
        <v/>
      </c>
      <c r="B278" s="35" t="str">
        <f>IF('Raw Data'!B282=0,"",'MSA Analaysis'!B275)</f>
        <v/>
      </c>
      <c r="C278" s="38" t="str">
        <f>IF('Raw Data'!B282=0," ",'MSA Analaysis'!C275)</f>
        <v xml:space="preserve"> </v>
      </c>
      <c r="D278" s="38" t="str">
        <f>IF('Raw Data'!B282=0," ",'MSA Analaysis'!D275)</f>
        <v xml:space="preserve"> </v>
      </c>
      <c r="E278" s="38" t="str">
        <f>IF('Raw Data'!B282=0," ",'MSA Analaysis'!R275)</f>
        <v xml:space="preserve"> </v>
      </c>
      <c r="F278" s="38" t="str">
        <f>IF('Raw Data'!B282=0," ",'MSA Analaysis'!T275)</f>
        <v xml:space="preserve"> </v>
      </c>
      <c r="G278" s="38" t="str">
        <f>IF('Raw Data'!B282=0," ",'MSA Analaysis'!W275)</f>
        <v xml:space="preserve"> </v>
      </c>
      <c r="H278" s="39" t="str">
        <f>IF('Raw Data'!B282=0," ",'MSA Analaysis'!X275)</f>
        <v xml:space="preserve"> </v>
      </c>
      <c r="I278" s="141" t="str">
        <f>IF('Raw Data'!B282=0," ","No")</f>
        <v xml:space="preserve"> </v>
      </c>
      <c r="J278" s="46" t="str">
        <f>IF('Raw Data'!B282=0," ",IF($K$5="Yes",'MSA Analaysis'!Y275,"ND"))</f>
        <v xml:space="preserve"> </v>
      </c>
      <c r="K278" s="46" t="str">
        <f>IF('Raw Data'!B282=0," ",IF($K$5="Yes",'MSA Analaysis'!Z275,"ND"))</f>
        <v xml:space="preserve"> </v>
      </c>
      <c r="L278" s="41" t="str">
        <f>IF('Raw Data'!B282=0," ",IF(K278="ND",IF(I278="Yes",IF($K$5="Yes",IF(AND(H278&lt;$I$7,J278&gt;$K$7),"OK","NOK"),IF(H278&lt;$I$7,"OK","NOK")),IF($K$5="Yes",IF(AND(H278&lt;$I$6,J278&gt;$K$7),"OK","NOK"),IF(H278&lt;$I$6,"OK","NOK"))),IF(I278="Yes",IF($K$5="Yes",IF(AND(H278&lt;$I$7,OR(J278&gt;$K$7,K278&gt;2.5)),"OK","NOK"),IF(H278&lt;$I$7,"OK","NOK")),IF($K$5="Yes",IF(AND(H278&lt;$I$6,OR(J278&gt;$K$7,K278&gt;2.5)),"OK","NOK"),IF(H278&lt;$I$6,"OK","NOK")))))</f>
        <v xml:space="preserve"> </v>
      </c>
      <c r="M278" s="40" t="str">
        <f>IF('Raw Data'!B282=0," ",'MSA Analaysis'!AA275 &amp; ".")</f>
        <v xml:space="preserve"> </v>
      </c>
    </row>
    <row r="279" spans="1:13" x14ac:dyDescent="0.2">
      <c r="A279" s="35" t="str">
        <f>IF('Raw Data'!B283=0,"",'MSA Analaysis'!A276)</f>
        <v/>
      </c>
      <c r="B279" s="35" t="str">
        <f>IF('Raw Data'!B283=0,"",'MSA Analaysis'!B276)</f>
        <v/>
      </c>
      <c r="C279" s="38" t="str">
        <f>IF('Raw Data'!B283=0," ",'MSA Analaysis'!C276)</f>
        <v xml:space="preserve"> </v>
      </c>
      <c r="D279" s="38" t="str">
        <f>IF('Raw Data'!B283=0," ",'MSA Analaysis'!D276)</f>
        <v xml:space="preserve"> </v>
      </c>
      <c r="E279" s="38" t="str">
        <f>IF('Raw Data'!B283=0," ",'MSA Analaysis'!R276)</f>
        <v xml:space="preserve"> </v>
      </c>
      <c r="F279" s="38" t="str">
        <f>IF('Raw Data'!B283=0," ",'MSA Analaysis'!T276)</f>
        <v xml:space="preserve"> </v>
      </c>
      <c r="G279" s="38" t="str">
        <f>IF('Raw Data'!B283=0," ",'MSA Analaysis'!W276)</f>
        <v xml:space="preserve"> </v>
      </c>
      <c r="H279" s="39" t="str">
        <f>IF('Raw Data'!B283=0," ",'MSA Analaysis'!X276)</f>
        <v xml:space="preserve"> </v>
      </c>
      <c r="I279" s="141" t="str">
        <f>IF('Raw Data'!B283=0," ","No")</f>
        <v xml:space="preserve"> </v>
      </c>
      <c r="J279" s="46" t="str">
        <f>IF('Raw Data'!B283=0," ",IF($K$5="Yes",'MSA Analaysis'!Y276,"ND"))</f>
        <v xml:space="preserve"> </v>
      </c>
      <c r="K279" s="46" t="str">
        <f>IF('Raw Data'!B283=0," ",IF($K$5="Yes",'MSA Analaysis'!Z276,"ND"))</f>
        <v xml:space="preserve"> </v>
      </c>
      <c r="L279" s="41" t="str">
        <f>IF('Raw Data'!B283=0," ",IF(K279="ND",IF(I279="Yes",IF($K$5="Yes",IF(AND(H279&lt;$I$7,J279&gt;$K$7),"OK","NOK"),IF(H279&lt;$I$7,"OK","NOK")),IF($K$5="Yes",IF(AND(H279&lt;$I$6,J279&gt;$K$7),"OK","NOK"),IF(H279&lt;$I$6,"OK","NOK"))),IF(I279="Yes",IF($K$5="Yes",IF(AND(H279&lt;$I$7,OR(J279&gt;$K$7,K279&gt;2.5)),"OK","NOK"),IF(H279&lt;$I$7,"OK","NOK")),IF($K$5="Yes",IF(AND(H279&lt;$I$6,OR(J279&gt;$K$7,K279&gt;2.5)),"OK","NOK"),IF(H279&lt;$I$6,"OK","NOK")))))</f>
        <v xml:space="preserve"> </v>
      </c>
      <c r="M279" s="40" t="str">
        <f>IF('Raw Data'!B283=0," ",'MSA Analaysis'!AA276 &amp; ".")</f>
        <v xml:space="preserve"> </v>
      </c>
    </row>
    <row r="280" spans="1:13" x14ac:dyDescent="0.2">
      <c r="A280" s="35" t="str">
        <f>IF('Raw Data'!B284=0,"",'MSA Analaysis'!A277)</f>
        <v/>
      </c>
      <c r="B280" s="35" t="str">
        <f>IF('Raw Data'!B284=0,"",'MSA Analaysis'!B277)</f>
        <v/>
      </c>
      <c r="C280" s="38" t="str">
        <f>IF('Raw Data'!B284=0," ",'MSA Analaysis'!C277)</f>
        <v xml:space="preserve"> </v>
      </c>
      <c r="D280" s="38" t="str">
        <f>IF('Raw Data'!B284=0," ",'MSA Analaysis'!D277)</f>
        <v xml:space="preserve"> </v>
      </c>
      <c r="E280" s="38" t="str">
        <f>IF('Raw Data'!B284=0," ",'MSA Analaysis'!R277)</f>
        <v xml:space="preserve"> </v>
      </c>
      <c r="F280" s="38" t="str">
        <f>IF('Raw Data'!B284=0," ",'MSA Analaysis'!T277)</f>
        <v xml:space="preserve"> </v>
      </c>
      <c r="G280" s="38" t="str">
        <f>IF('Raw Data'!B284=0," ",'MSA Analaysis'!W277)</f>
        <v xml:space="preserve"> </v>
      </c>
      <c r="H280" s="39" t="str">
        <f>IF('Raw Data'!B284=0," ",'MSA Analaysis'!X277)</f>
        <v xml:space="preserve"> </v>
      </c>
      <c r="I280" s="141" t="str">
        <f>IF('Raw Data'!B284=0," ","No")</f>
        <v xml:space="preserve"> </v>
      </c>
      <c r="J280" s="46" t="str">
        <f>IF('Raw Data'!B284=0," ",IF($K$5="Yes",'MSA Analaysis'!Y277,"ND"))</f>
        <v xml:space="preserve"> </v>
      </c>
      <c r="K280" s="46" t="str">
        <f>IF('Raw Data'!B284=0," ",IF($K$5="Yes",'MSA Analaysis'!Z277,"ND"))</f>
        <v xml:space="preserve"> </v>
      </c>
      <c r="L280" s="41" t="str">
        <f>IF('Raw Data'!B284=0," ",IF(K280="ND",IF(I280="Yes",IF($K$5="Yes",IF(AND(H280&lt;$I$7,J280&gt;$K$7),"OK","NOK"),IF(H280&lt;$I$7,"OK","NOK")),IF($K$5="Yes",IF(AND(H280&lt;$I$6,J280&gt;$K$7),"OK","NOK"),IF(H280&lt;$I$6,"OK","NOK"))),IF(I280="Yes",IF($K$5="Yes",IF(AND(H280&lt;$I$7,OR(J280&gt;$K$7,K280&gt;2.5)),"OK","NOK"),IF(H280&lt;$I$7,"OK","NOK")),IF($K$5="Yes",IF(AND(H280&lt;$I$6,OR(J280&gt;$K$7,K280&gt;2.5)),"OK","NOK"),IF(H280&lt;$I$6,"OK","NOK")))))</f>
        <v xml:space="preserve"> </v>
      </c>
      <c r="M280" s="40" t="str">
        <f>IF('Raw Data'!B284=0," ",'MSA Analaysis'!AA277 &amp; ".")</f>
        <v xml:space="preserve"> </v>
      </c>
    </row>
    <row r="281" spans="1:13" x14ac:dyDescent="0.2">
      <c r="A281" s="35" t="str">
        <f>IF('Raw Data'!B285=0,"",'MSA Analaysis'!A278)</f>
        <v/>
      </c>
      <c r="B281" s="35" t="str">
        <f>IF('Raw Data'!B285=0,"",'MSA Analaysis'!B278)</f>
        <v/>
      </c>
      <c r="C281" s="38" t="str">
        <f>IF('Raw Data'!B285=0," ",'MSA Analaysis'!C278)</f>
        <v xml:space="preserve"> </v>
      </c>
      <c r="D281" s="38" t="str">
        <f>IF('Raw Data'!B285=0," ",'MSA Analaysis'!D278)</f>
        <v xml:space="preserve"> </v>
      </c>
      <c r="E281" s="38" t="str">
        <f>IF('Raw Data'!B285=0," ",'MSA Analaysis'!R278)</f>
        <v xml:space="preserve"> </v>
      </c>
      <c r="F281" s="38" t="str">
        <f>IF('Raw Data'!B285=0," ",'MSA Analaysis'!T278)</f>
        <v xml:space="preserve"> </v>
      </c>
      <c r="G281" s="38" t="str">
        <f>IF('Raw Data'!B285=0," ",'MSA Analaysis'!W278)</f>
        <v xml:space="preserve"> </v>
      </c>
      <c r="H281" s="39" t="str">
        <f>IF('Raw Data'!B285=0," ",'MSA Analaysis'!X278)</f>
        <v xml:space="preserve"> </v>
      </c>
      <c r="I281" s="141" t="str">
        <f>IF('Raw Data'!B285=0," ","No")</f>
        <v xml:space="preserve"> </v>
      </c>
      <c r="J281" s="46" t="str">
        <f>IF('Raw Data'!B285=0," ",IF($K$5="Yes",'MSA Analaysis'!Y278,"ND"))</f>
        <v xml:space="preserve"> </v>
      </c>
      <c r="K281" s="46" t="str">
        <f>IF('Raw Data'!B285=0," ",IF($K$5="Yes",'MSA Analaysis'!Z278,"ND"))</f>
        <v xml:space="preserve"> </v>
      </c>
      <c r="L281" s="41" t="str">
        <f>IF('Raw Data'!B285=0," ",IF(K281="ND",IF(I281="Yes",IF($K$5="Yes",IF(AND(H281&lt;$I$7,J281&gt;$K$7),"OK","NOK"),IF(H281&lt;$I$7,"OK","NOK")),IF($K$5="Yes",IF(AND(H281&lt;$I$6,J281&gt;$K$7),"OK","NOK"),IF(H281&lt;$I$6,"OK","NOK"))),IF(I281="Yes",IF($K$5="Yes",IF(AND(H281&lt;$I$7,OR(J281&gt;$K$7,K281&gt;2.5)),"OK","NOK"),IF(H281&lt;$I$7,"OK","NOK")),IF($K$5="Yes",IF(AND(H281&lt;$I$6,OR(J281&gt;$K$7,K281&gt;2.5)),"OK","NOK"),IF(H281&lt;$I$6,"OK","NOK")))))</f>
        <v xml:space="preserve"> </v>
      </c>
      <c r="M281" s="40" t="str">
        <f>IF('Raw Data'!B285=0," ",'MSA Analaysis'!AA278 &amp; ".")</f>
        <v xml:space="preserve"> </v>
      </c>
    </row>
    <row r="282" spans="1:13" x14ac:dyDescent="0.2">
      <c r="A282" s="35" t="str">
        <f>IF('Raw Data'!B286=0,"",'MSA Analaysis'!A279)</f>
        <v/>
      </c>
      <c r="B282" s="35" t="str">
        <f>IF('Raw Data'!B286=0,"",'MSA Analaysis'!B279)</f>
        <v/>
      </c>
      <c r="C282" s="38" t="str">
        <f>IF('Raw Data'!B286=0," ",'MSA Analaysis'!C279)</f>
        <v xml:space="preserve"> </v>
      </c>
      <c r="D282" s="38" t="str">
        <f>IF('Raw Data'!B286=0," ",'MSA Analaysis'!D279)</f>
        <v xml:space="preserve"> </v>
      </c>
      <c r="E282" s="38" t="str">
        <f>IF('Raw Data'!B286=0," ",'MSA Analaysis'!R279)</f>
        <v xml:space="preserve"> </v>
      </c>
      <c r="F282" s="38" t="str">
        <f>IF('Raw Data'!B286=0," ",'MSA Analaysis'!T279)</f>
        <v xml:space="preserve"> </v>
      </c>
      <c r="G282" s="38" t="str">
        <f>IF('Raw Data'!B286=0," ",'MSA Analaysis'!W279)</f>
        <v xml:space="preserve"> </v>
      </c>
      <c r="H282" s="39" t="str">
        <f>IF('Raw Data'!B286=0," ",'MSA Analaysis'!X279)</f>
        <v xml:space="preserve"> </v>
      </c>
      <c r="I282" s="141" t="str">
        <f>IF('Raw Data'!B286=0," ","No")</f>
        <v xml:space="preserve"> </v>
      </c>
      <c r="J282" s="46" t="str">
        <f>IF('Raw Data'!B286=0," ",IF($K$5="Yes",'MSA Analaysis'!Y279,"ND"))</f>
        <v xml:space="preserve"> </v>
      </c>
      <c r="K282" s="46" t="str">
        <f>IF('Raw Data'!B286=0," ",IF($K$5="Yes",'MSA Analaysis'!Z279,"ND"))</f>
        <v xml:space="preserve"> </v>
      </c>
      <c r="L282" s="41" t="str">
        <f>IF('Raw Data'!B286=0," ",IF(K282="ND",IF(I282="Yes",IF($K$5="Yes",IF(AND(H282&lt;$I$7,J282&gt;$K$7),"OK","NOK"),IF(H282&lt;$I$7,"OK","NOK")),IF($K$5="Yes",IF(AND(H282&lt;$I$6,J282&gt;$K$7),"OK","NOK"),IF(H282&lt;$I$6,"OK","NOK"))),IF(I282="Yes",IF($K$5="Yes",IF(AND(H282&lt;$I$7,OR(J282&gt;$K$7,K282&gt;2.5)),"OK","NOK"),IF(H282&lt;$I$7,"OK","NOK")),IF($K$5="Yes",IF(AND(H282&lt;$I$6,OR(J282&gt;$K$7,K282&gt;2.5)),"OK","NOK"),IF(H282&lt;$I$6,"OK","NOK")))))</f>
        <v xml:space="preserve"> </v>
      </c>
      <c r="M282" s="40" t="str">
        <f>IF('Raw Data'!B286=0," ",'MSA Analaysis'!AA279 &amp; ".")</f>
        <v xml:space="preserve"> </v>
      </c>
    </row>
    <row r="283" spans="1:13" x14ac:dyDescent="0.2">
      <c r="A283" s="35" t="str">
        <f>IF('Raw Data'!B287=0,"",'MSA Analaysis'!A280)</f>
        <v/>
      </c>
      <c r="B283" s="35" t="str">
        <f>IF('Raw Data'!B287=0,"",'MSA Analaysis'!B280)</f>
        <v/>
      </c>
      <c r="C283" s="38" t="str">
        <f>IF('Raw Data'!B287=0," ",'MSA Analaysis'!C280)</f>
        <v xml:space="preserve"> </v>
      </c>
      <c r="D283" s="38" t="str">
        <f>IF('Raw Data'!B287=0," ",'MSA Analaysis'!D280)</f>
        <v xml:space="preserve"> </v>
      </c>
      <c r="E283" s="38" t="str">
        <f>IF('Raw Data'!B287=0," ",'MSA Analaysis'!R280)</f>
        <v xml:space="preserve"> </v>
      </c>
      <c r="F283" s="38" t="str">
        <f>IF('Raw Data'!B287=0," ",'MSA Analaysis'!T280)</f>
        <v xml:space="preserve"> </v>
      </c>
      <c r="G283" s="38" t="str">
        <f>IF('Raw Data'!B287=0," ",'MSA Analaysis'!W280)</f>
        <v xml:space="preserve"> </v>
      </c>
      <c r="H283" s="39" t="str">
        <f>IF('Raw Data'!B287=0," ",'MSA Analaysis'!X280)</f>
        <v xml:space="preserve"> </v>
      </c>
      <c r="I283" s="141" t="str">
        <f>IF('Raw Data'!B287=0," ","No")</f>
        <v xml:space="preserve"> </v>
      </c>
      <c r="J283" s="46" t="str">
        <f>IF('Raw Data'!B287=0," ",IF($K$5="Yes",'MSA Analaysis'!Y280,"ND"))</f>
        <v xml:space="preserve"> </v>
      </c>
      <c r="K283" s="46" t="str">
        <f>IF('Raw Data'!B287=0," ",IF($K$5="Yes",'MSA Analaysis'!Z280,"ND"))</f>
        <v xml:space="preserve"> </v>
      </c>
      <c r="L283" s="41" t="str">
        <f>IF('Raw Data'!B287=0," ",IF(K283="ND",IF(I283="Yes",IF($K$5="Yes",IF(AND(H283&lt;$I$7,J283&gt;$K$7),"OK","NOK"),IF(H283&lt;$I$7,"OK","NOK")),IF($K$5="Yes",IF(AND(H283&lt;$I$6,J283&gt;$K$7),"OK","NOK"),IF(H283&lt;$I$6,"OK","NOK"))),IF(I283="Yes",IF($K$5="Yes",IF(AND(H283&lt;$I$7,OR(J283&gt;$K$7,K283&gt;2.5)),"OK","NOK"),IF(H283&lt;$I$7,"OK","NOK")),IF($K$5="Yes",IF(AND(H283&lt;$I$6,OR(J283&gt;$K$7,K283&gt;2.5)),"OK","NOK"),IF(H283&lt;$I$6,"OK","NOK")))))</f>
        <v xml:space="preserve"> </v>
      </c>
      <c r="M283" s="40" t="str">
        <f>IF('Raw Data'!B287=0," ",'MSA Analaysis'!AA280 &amp; ".")</f>
        <v xml:space="preserve"> </v>
      </c>
    </row>
    <row r="284" spans="1:13" x14ac:dyDescent="0.2">
      <c r="A284" s="35" t="str">
        <f>IF('Raw Data'!B288=0,"",'MSA Analaysis'!A281)</f>
        <v/>
      </c>
      <c r="B284" s="35" t="str">
        <f>IF('Raw Data'!B288=0,"",'MSA Analaysis'!B281)</f>
        <v/>
      </c>
      <c r="C284" s="38" t="str">
        <f>IF('Raw Data'!B288=0," ",'MSA Analaysis'!C281)</f>
        <v xml:space="preserve"> </v>
      </c>
      <c r="D284" s="38" t="str">
        <f>IF('Raw Data'!B288=0," ",'MSA Analaysis'!D281)</f>
        <v xml:space="preserve"> </v>
      </c>
      <c r="E284" s="38" t="str">
        <f>IF('Raw Data'!B288=0," ",'MSA Analaysis'!R281)</f>
        <v xml:space="preserve"> </v>
      </c>
      <c r="F284" s="38" t="str">
        <f>IF('Raw Data'!B288=0," ",'MSA Analaysis'!T281)</f>
        <v xml:space="preserve"> </v>
      </c>
      <c r="G284" s="38" t="str">
        <f>IF('Raw Data'!B288=0," ",'MSA Analaysis'!W281)</f>
        <v xml:space="preserve"> </v>
      </c>
      <c r="H284" s="39" t="str">
        <f>IF('Raw Data'!B288=0," ",'MSA Analaysis'!X281)</f>
        <v xml:space="preserve"> </v>
      </c>
      <c r="I284" s="141" t="str">
        <f>IF('Raw Data'!B288=0," ","No")</f>
        <v xml:space="preserve"> </v>
      </c>
      <c r="J284" s="46" t="str">
        <f>IF('Raw Data'!B288=0," ",IF($K$5="Yes",'MSA Analaysis'!Y281,"ND"))</f>
        <v xml:space="preserve"> </v>
      </c>
      <c r="K284" s="46" t="str">
        <f>IF('Raw Data'!B288=0," ",IF($K$5="Yes",'MSA Analaysis'!Z281,"ND"))</f>
        <v xml:space="preserve"> </v>
      </c>
      <c r="L284" s="41" t="str">
        <f>IF('Raw Data'!B288=0," ",IF(K284="ND",IF(I284="Yes",IF($K$5="Yes",IF(AND(H284&lt;$I$7,J284&gt;$K$7),"OK","NOK"),IF(H284&lt;$I$7,"OK","NOK")),IF($K$5="Yes",IF(AND(H284&lt;$I$6,J284&gt;$K$7),"OK","NOK"),IF(H284&lt;$I$6,"OK","NOK"))),IF(I284="Yes",IF($K$5="Yes",IF(AND(H284&lt;$I$7,OR(J284&gt;$K$7,K284&gt;2.5)),"OK","NOK"),IF(H284&lt;$I$7,"OK","NOK")),IF($K$5="Yes",IF(AND(H284&lt;$I$6,OR(J284&gt;$K$7,K284&gt;2.5)),"OK","NOK"),IF(H284&lt;$I$6,"OK","NOK")))))</f>
        <v xml:space="preserve"> </v>
      </c>
      <c r="M284" s="40" t="str">
        <f>IF('Raw Data'!B288=0," ",'MSA Analaysis'!AA281 &amp; ".")</f>
        <v xml:space="preserve"> </v>
      </c>
    </row>
    <row r="285" spans="1:13" x14ac:dyDescent="0.2">
      <c r="A285" s="35" t="str">
        <f>IF('Raw Data'!B289=0,"",'MSA Analaysis'!A282)</f>
        <v/>
      </c>
      <c r="B285" s="35" t="str">
        <f>IF('Raw Data'!B289=0,"",'MSA Analaysis'!B282)</f>
        <v/>
      </c>
      <c r="C285" s="38" t="str">
        <f>IF('Raw Data'!B289=0," ",'MSA Analaysis'!C282)</f>
        <v xml:space="preserve"> </v>
      </c>
      <c r="D285" s="38" t="str">
        <f>IF('Raw Data'!B289=0," ",'MSA Analaysis'!D282)</f>
        <v xml:space="preserve"> </v>
      </c>
      <c r="E285" s="38" t="str">
        <f>IF('Raw Data'!B289=0," ",'MSA Analaysis'!R282)</f>
        <v xml:space="preserve"> </v>
      </c>
      <c r="F285" s="38" t="str">
        <f>IF('Raw Data'!B289=0," ",'MSA Analaysis'!T282)</f>
        <v xml:space="preserve"> </v>
      </c>
      <c r="G285" s="38" t="str">
        <f>IF('Raw Data'!B289=0," ",'MSA Analaysis'!W282)</f>
        <v xml:space="preserve"> </v>
      </c>
      <c r="H285" s="39" t="str">
        <f>IF('Raw Data'!B289=0," ",'MSA Analaysis'!X282)</f>
        <v xml:space="preserve"> </v>
      </c>
      <c r="I285" s="141" t="str">
        <f>IF('Raw Data'!B289=0," ","No")</f>
        <v xml:space="preserve"> </v>
      </c>
      <c r="J285" s="46" t="str">
        <f>IF('Raw Data'!B289=0," ",IF($K$5="Yes",'MSA Analaysis'!Y282,"ND"))</f>
        <v xml:space="preserve"> </v>
      </c>
      <c r="K285" s="46" t="str">
        <f>IF('Raw Data'!B289=0," ",IF($K$5="Yes",'MSA Analaysis'!Z282,"ND"))</f>
        <v xml:space="preserve"> </v>
      </c>
      <c r="L285" s="41" t="str">
        <f>IF('Raw Data'!B289=0," ",IF(K285="ND",IF(I285="Yes",IF($K$5="Yes",IF(AND(H285&lt;$I$7,J285&gt;$K$7),"OK","NOK"),IF(H285&lt;$I$7,"OK","NOK")),IF($K$5="Yes",IF(AND(H285&lt;$I$6,J285&gt;$K$7),"OK","NOK"),IF(H285&lt;$I$6,"OK","NOK"))),IF(I285="Yes",IF($K$5="Yes",IF(AND(H285&lt;$I$7,OR(J285&gt;$K$7,K285&gt;2.5)),"OK","NOK"),IF(H285&lt;$I$7,"OK","NOK")),IF($K$5="Yes",IF(AND(H285&lt;$I$6,OR(J285&gt;$K$7,K285&gt;2.5)),"OK","NOK"),IF(H285&lt;$I$6,"OK","NOK")))))</f>
        <v xml:space="preserve"> </v>
      </c>
      <c r="M285" s="40" t="str">
        <f>IF('Raw Data'!B289=0," ",'MSA Analaysis'!AA282 &amp; ".")</f>
        <v xml:space="preserve"> </v>
      </c>
    </row>
    <row r="286" spans="1:13" x14ac:dyDescent="0.2">
      <c r="A286" s="35" t="str">
        <f>IF('Raw Data'!B290=0,"",'MSA Analaysis'!A283)</f>
        <v/>
      </c>
      <c r="B286" s="35" t="str">
        <f>IF('Raw Data'!B290=0,"",'MSA Analaysis'!B283)</f>
        <v/>
      </c>
      <c r="C286" s="38" t="str">
        <f>IF('Raw Data'!B290=0," ",'MSA Analaysis'!C283)</f>
        <v xml:space="preserve"> </v>
      </c>
      <c r="D286" s="38" t="str">
        <f>IF('Raw Data'!B290=0," ",'MSA Analaysis'!D283)</f>
        <v xml:space="preserve"> </v>
      </c>
      <c r="E286" s="38" t="str">
        <f>IF('Raw Data'!B290=0," ",'MSA Analaysis'!R283)</f>
        <v xml:space="preserve"> </v>
      </c>
      <c r="F286" s="38" t="str">
        <f>IF('Raw Data'!B290=0," ",'MSA Analaysis'!T283)</f>
        <v xml:space="preserve"> </v>
      </c>
      <c r="G286" s="38" t="str">
        <f>IF('Raw Data'!B290=0," ",'MSA Analaysis'!W283)</f>
        <v xml:space="preserve"> </v>
      </c>
      <c r="H286" s="39" t="str">
        <f>IF('Raw Data'!B290=0," ",'MSA Analaysis'!X283)</f>
        <v xml:space="preserve"> </v>
      </c>
      <c r="I286" s="141" t="str">
        <f>IF('Raw Data'!B290=0," ","No")</f>
        <v xml:space="preserve"> </v>
      </c>
      <c r="J286" s="46" t="str">
        <f>IF('Raw Data'!B290=0," ",IF($K$5="Yes",'MSA Analaysis'!Y283,"ND"))</f>
        <v xml:space="preserve"> </v>
      </c>
      <c r="K286" s="46" t="str">
        <f>IF('Raw Data'!B290=0," ",IF($K$5="Yes",'MSA Analaysis'!Z283,"ND"))</f>
        <v xml:space="preserve"> </v>
      </c>
      <c r="L286" s="41" t="str">
        <f>IF('Raw Data'!B290=0," ",IF(K286="ND",IF(I286="Yes",IF($K$5="Yes",IF(AND(H286&lt;$I$7,J286&gt;$K$7),"OK","NOK"),IF(H286&lt;$I$7,"OK","NOK")),IF($K$5="Yes",IF(AND(H286&lt;$I$6,J286&gt;$K$7),"OK","NOK"),IF(H286&lt;$I$6,"OK","NOK"))),IF(I286="Yes",IF($K$5="Yes",IF(AND(H286&lt;$I$7,OR(J286&gt;$K$7,K286&gt;2.5)),"OK","NOK"),IF(H286&lt;$I$7,"OK","NOK")),IF($K$5="Yes",IF(AND(H286&lt;$I$6,OR(J286&gt;$K$7,K286&gt;2.5)),"OK","NOK"),IF(H286&lt;$I$6,"OK","NOK")))))</f>
        <v xml:space="preserve"> </v>
      </c>
      <c r="M286" s="40" t="str">
        <f>IF('Raw Data'!B290=0," ",'MSA Analaysis'!AA283 &amp; ".")</f>
        <v xml:space="preserve"> </v>
      </c>
    </row>
    <row r="287" spans="1:13" x14ac:dyDescent="0.2">
      <c r="A287" s="35" t="str">
        <f>IF('Raw Data'!B291=0,"",'MSA Analaysis'!A284)</f>
        <v/>
      </c>
      <c r="B287" s="35" t="str">
        <f>IF('Raw Data'!B291=0,"",'MSA Analaysis'!B284)</f>
        <v/>
      </c>
      <c r="C287" s="38" t="str">
        <f>IF('Raw Data'!B291=0," ",'MSA Analaysis'!C284)</f>
        <v xml:space="preserve"> </v>
      </c>
      <c r="D287" s="38" t="str">
        <f>IF('Raw Data'!B291=0," ",'MSA Analaysis'!D284)</f>
        <v xml:space="preserve"> </v>
      </c>
      <c r="E287" s="38" t="str">
        <f>IF('Raw Data'!B291=0," ",'MSA Analaysis'!R284)</f>
        <v xml:space="preserve"> </v>
      </c>
      <c r="F287" s="38" t="str">
        <f>IF('Raw Data'!B291=0," ",'MSA Analaysis'!T284)</f>
        <v xml:space="preserve"> </v>
      </c>
      <c r="G287" s="38" t="str">
        <f>IF('Raw Data'!B291=0," ",'MSA Analaysis'!W284)</f>
        <v xml:space="preserve"> </v>
      </c>
      <c r="H287" s="39" t="str">
        <f>IF('Raw Data'!B291=0," ",'MSA Analaysis'!X284)</f>
        <v xml:space="preserve"> </v>
      </c>
      <c r="I287" s="141" t="str">
        <f>IF('Raw Data'!B291=0," ","No")</f>
        <v xml:space="preserve"> </v>
      </c>
      <c r="J287" s="46" t="str">
        <f>IF('Raw Data'!B291=0," ",IF($K$5="Yes",'MSA Analaysis'!Y284,"ND"))</f>
        <v xml:space="preserve"> </v>
      </c>
      <c r="K287" s="46" t="str">
        <f>IF('Raw Data'!B291=0," ",IF($K$5="Yes",'MSA Analaysis'!Z284,"ND"))</f>
        <v xml:space="preserve"> </v>
      </c>
      <c r="L287" s="41" t="str">
        <f>IF('Raw Data'!B291=0," ",IF(K287="ND",IF(I287="Yes",IF($K$5="Yes",IF(AND(H287&lt;$I$7,J287&gt;$K$7),"OK","NOK"),IF(H287&lt;$I$7,"OK","NOK")),IF($K$5="Yes",IF(AND(H287&lt;$I$6,J287&gt;$K$7),"OK","NOK"),IF(H287&lt;$I$6,"OK","NOK"))),IF(I287="Yes",IF($K$5="Yes",IF(AND(H287&lt;$I$7,OR(J287&gt;$K$7,K287&gt;2.5)),"OK","NOK"),IF(H287&lt;$I$7,"OK","NOK")),IF($K$5="Yes",IF(AND(H287&lt;$I$6,OR(J287&gt;$K$7,K287&gt;2.5)),"OK","NOK"),IF(H287&lt;$I$6,"OK","NOK")))))</f>
        <v xml:space="preserve"> </v>
      </c>
      <c r="M287" s="40" t="str">
        <f>IF('Raw Data'!B291=0," ",'MSA Analaysis'!AA284 &amp; ".")</f>
        <v xml:space="preserve"> </v>
      </c>
    </row>
    <row r="288" spans="1:13" x14ac:dyDescent="0.2">
      <c r="A288" s="35" t="str">
        <f>IF('Raw Data'!B292=0,"",'MSA Analaysis'!A285)</f>
        <v/>
      </c>
      <c r="B288" s="35" t="str">
        <f>IF('Raw Data'!B292=0,"",'MSA Analaysis'!B285)</f>
        <v/>
      </c>
      <c r="C288" s="38" t="str">
        <f>IF('Raw Data'!B292=0," ",'MSA Analaysis'!C285)</f>
        <v xml:space="preserve"> </v>
      </c>
      <c r="D288" s="38" t="str">
        <f>IF('Raw Data'!B292=0," ",'MSA Analaysis'!D285)</f>
        <v xml:space="preserve"> </v>
      </c>
      <c r="E288" s="38" t="str">
        <f>IF('Raw Data'!B292=0," ",'MSA Analaysis'!R285)</f>
        <v xml:space="preserve"> </v>
      </c>
      <c r="F288" s="38" t="str">
        <f>IF('Raw Data'!B292=0," ",'MSA Analaysis'!T285)</f>
        <v xml:space="preserve"> </v>
      </c>
      <c r="G288" s="38" t="str">
        <f>IF('Raw Data'!B292=0," ",'MSA Analaysis'!W285)</f>
        <v xml:space="preserve"> </v>
      </c>
      <c r="H288" s="39" t="str">
        <f>IF('Raw Data'!B292=0," ",'MSA Analaysis'!X285)</f>
        <v xml:space="preserve"> </v>
      </c>
      <c r="I288" s="141" t="str">
        <f>IF('Raw Data'!B292=0," ","No")</f>
        <v xml:space="preserve"> </v>
      </c>
      <c r="J288" s="46" t="str">
        <f>IF('Raw Data'!B292=0," ",IF($K$5="Yes",'MSA Analaysis'!Y285,"ND"))</f>
        <v xml:space="preserve"> </v>
      </c>
      <c r="K288" s="46" t="str">
        <f>IF('Raw Data'!B292=0," ",IF($K$5="Yes",'MSA Analaysis'!Z285,"ND"))</f>
        <v xml:space="preserve"> </v>
      </c>
      <c r="L288" s="41" t="str">
        <f>IF('Raw Data'!B292=0," ",IF(K288="ND",IF(I288="Yes",IF($K$5="Yes",IF(AND(H288&lt;$I$7,J288&gt;$K$7),"OK","NOK"),IF(H288&lt;$I$7,"OK","NOK")),IF($K$5="Yes",IF(AND(H288&lt;$I$6,J288&gt;$K$7),"OK","NOK"),IF(H288&lt;$I$6,"OK","NOK"))),IF(I288="Yes",IF($K$5="Yes",IF(AND(H288&lt;$I$7,OR(J288&gt;$K$7,K288&gt;2.5)),"OK","NOK"),IF(H288&lt;$I$7,"OK","NOK")),IF($K$5="Yes",IF(AND(H288&lt;$I$6,OR(J288&gt;$K$7,K288&gt;2.5)),"OK","NOK"),IF(H288&lt;$I$6,"OK","NOK")))))</f>
        <v xml:space="preserve"> </v>
      </c>
      <c r="M288" s="40" t="str">
        <f>IF('Raw Data'!B292=0," ",'MSA Analaysis'!AA285 &amp; ".")</f>
        <v xml:space="preserve"> </v>
      </c>
    </row>
    <row r="289" spans="1:13" x14ac:dyDescent="0.2">
      <c r="A289" s="35" t="str">
        <f>IF('Raw Data'!B293=0,"",'MSA Analaysis'!A286)</f>
        <v/>
      </c>
      <c r="B289" s="35" t="str">
        <f>IF('Raw Data'!B293=0,"",'MSA Analaysis'!B286)</f>
        <v/>
      </c>
      <c r="C289" s="38" t="str">
        <f>IF('Raw Data'!B293=0," ",'MSA Analaysis'!C286)</f>
        <v xml:space="preserve"> </v>
      </c>
      <c r="D289" s="38" t="str">
        <f>IF('Raw Data'!B293=0," ",'MSA Analaysis'!D286)</f>
        <v xml:space="preserve"> </v>
      </c>
      <c r="E289" s="38" t="str">
        <f>IF('Raw Data'!B293=0," ",'MSA Analaysis'!R286)</f>
        <v xml:space="preserve"> </v>
      </c>
      <c r="F289" s="38" t="str">
        <f>IF('Raw Data'!B293=0," ",'MSA Analaysis'!T286)</f>
        <v xml:space="preserve"> </v>
      </c>
      <c r="G289" s="38" t="str">
        <f>IF('Raw Data'!B293=0," ",'MSA Analaysis'!W286)</f>
        <v xml:space="preserve"> </v>
      </c>
      <c r="H289" s="39" t="str">
        <f>IF('Raw Data'!B293=0," ",'MSA Analaysis'!X286)</f>
        <v xml:space="preserve"> </v>
      </c>
      <c r="I289" s="141" t="str">
        <f>IF('Raw Data'!B293=0," ","No")</f>
        <v xml:space="preserve"> </v>
      </c>
      <c r="J289" s="46" t="str">
        <f>IF('Raw Data'!B293=0," ",IF($K$5="Yes",'MSA Analaysis'!Y286,"ND"))</f>
        <v xml:space="preserve"> </v>
      </c>
      <c r="K289" s="46" t="str">
        <f>IF('Raw Data'!B293=0," ",IF($K$5="Yes",'MSA Analaysis'!Z286,"ND"))</f>
        <v xml:space="preserve"> </v>
      </c>
      <c r="L289" s="41" t="str">
        <f>IF('Raw Data'!B293=0," ",IF(K289="ND",IF(I289="Yes",IF($K$5="Yes",IF(AND(H289&lt;$I$7,J289&gt;$K$7),"OK","NOK"),IF(H289&lt;$I$7,"OK","NOK")),IF($K$5="Yes",IF(AND(H289&lt;$I$6,J289&gt;$K$7),"OK","NOK"),IF(H289&lt;$I$6,"OK","NOK"))),IF(I289="Yes",IF($K$5="Yes",IF(AND(H289&lt;$I$7,OR(J289&gt;$K$7,K289&gt;2.5)),"OK","NOK"),IF(H289&lt;$I$7,"OK","NOK")),IF($K$5="Yes",IF(AND(H289&lt;$I$6,OR(J289&gt;$K$7,K289&gt;2.5)),"OK","NOK"),IF(H289&lt;$I$6,"OK","NOK")))))</f>
        <v xml:space="preserve"> </v>
      </c>
      <c r="M289" s="40" t="str">
        <f>IF('Raw Data'!B293=0," ",'MSA Analaysis'!AA286 &amp; ".")</f>
        <v xml:space="preserve"> </v>
      </c>
    </row>
    <row r="290" spans="1:13" x14ac:dyDescent="0.2">
      <c r="A290" s="35" t="str">
        <f>IF('Raw Data'!B294=0,"",'MSA Analaysis'!A287)</f>
        <v/>
      </c>
      <c r="B290" s="35" t="str">
        <f>IF('Raw Data'!B294=0,"",'MSA Analaysis'!B287)</f>
        <v/>
      </c>
      <c r="C290" s="38" t="str">
        <f>IF('Raw Data'!B294=0," ",'MSA Analaysis'!C287)</f>
        <v xml:space="preserve"> </v>
      </c>
      <c r="D290" s="38" t="str">
        <f>IF('Raw Data'!B294=0," ",'MSA Analaysis'!D287)</f>
        <v xml:space="preserve"> </v>
      </c>
      <c r="E290" s="38" t="str">
        <f>IF('Raw Data'!B294=0," ",'MSA Analaysis'!R287)</f>
        <v xml:space="preserve"> </v>
      </c>
      <c r="F290" s="38" t="str">
        <f>IF('Raw Data'!B294=0," ",'MSA Analaysis'!T287)</f>
        <v xml:space="preserve"> </v>
      </c>
      <c r="G290" s="38" t="str">
        <f>IF('Raw Data'!B294=0," ",'MSA Analaysis'!W287)</f>
        <v xml:space="preserve"> </v>
      </c>
      <c r="H290" s="39" t="str">
        <f>IF('Raw Data'!B294=0," ",'MSA Analaysis'!X287)</f>
        <v xml:space="preserve"> </v>
      </c>
      <c r="I290" s="141" t="str">
        <f>IF('Raw Data'!B294=0," ","No")</f>
        <v xml:space="preserve"> </v>
      </c>
      <c r="J290" s="46" t="str">
        <f>IF('Raw Data'!B294=0," ",IF($K$5="Yes",'MSA Analaysis'!Y287,"ND"))</f>
        <v xml:space="preserve"> </v>
      </c>
      <c r="K290" s="46" t="str">
        <f>IF('Raw Data'!B294=0," ",IF($K$5="Yes",'MSA Analaysis'!Z287,"ND"))</f>
        <v xml:space="preserve"> </v>
      </c>
      <c r="L290" s="41" t="str">
        <f>IF('Raw Data'!B294=0," ",IF(K290="ND",IF(I290="Yes",IF($K$5="Yes",IF(AND(H290&lt;$I$7,J290&gt;$K$7),"OK","NOK"),IF(H290&lt;$I$7,"OK","NOK")),IF($K$5="Yes",IF(AND(H290&lt;$I$6,J290&gt;$K$7),"OK","NOK"),IF(H290&lt;$I$6,"OK","NOK"))),IF(I290="Yes",IF($K$5="Yes",IF(AND(H290&lt;$I$7,OR(J290&gt;$K$7,K290&gt;2.5)),"OK","NOK"),IF(H290&lt;$I$7,"OK","NOK")),IF($K$5="Yes",IF(AND(H290&lt;$I$6,OR(J290&gt;$K$7,K290&gt;2.5)),"OK","NOK"),IF(H290&lt;$I$6,"OK","NOK")))))</f>
        <v xml:space="preserve"> </v>
      </c>
      <c r="M290" s="40" t="str">
        <f>IF('Raw Data'!B294=0," ",'MSA Analaysis'!AA287 &amp; ".")</f>
        <v xml:space="preserve"> </v>
      </c>
    </row>
    <row r="291" spans="1:13" x14ac:dyDescent="0.2">
      <c r="A291" s="35" t="str">
        <f>IF('Raw Data'!B295=0,"",'MSA Analaysis'!A288)</f>
        <v/>
      </c>
      <c r="B291" s="35" t="str">
        <f>IF('Raw Data'!B295=0,"",'MSA Analaysis'!B288)</f>
        <v/>
      </c>
      <c r="C291" s="38" t="str">
        <f>IF('Raw Data'!B295=0," ",'MSA Analaysis'!C288)</f>
        <v xml:space="preserve"> </v>
      </c>
      <c r="D291" s="38" t="str">
        <f>IF('Raw Data'!B295=0," ",'MSA Analaysis'!D288)</f>
        <v xml:space="preserve"> </v>
      </c>
      <c r="E291" s="38" t="str">
        <f>IF('Raw Data'!B295=0," ",'MSA Analaysis'!R288)</f>
        <v xml:space="preserve"> </v>
      </c>
      <c r="F291" s="38" t="str">
        <f>IF('Raw Data'!B295=0," ",'MSA Analaysis'!T288)</f>
        <v xml:space="preserve"> </v>
      </c>
      <c r="G291" s="38" t="str">
        <f>IF('Raw Data'!B295=0," ",'MSA Analaysis'!W288)</f>
        <v xml:space="preserve"> </v>
      </c>
      <c r="H291" s="39" t="str">
        <f>IF('Raw Data'!B295=0," ",'MSA Analaysis'!X288)</f>
        <v xml:space="preserve"> </v>
      </c>
      <c r="I291" s="141" t="str">
        <f>IF('Raw Data'!B295=0," ","No")</f>
        <v xml:space="preserve"> </v>
      </c>
      <c r="J291" s="46" t="str">
        <f>IF('Raw Data'!B295=0," ",IF($K$5="Yes",'MSA Analaysis'!Y288,"ND"))</f>
        <v xml:space="preserve"> </v>
      </c>
      <c r="K291" s="46" t="str">
        <f>IF('Raw Data'!B295=0," ",IF($K$5="Yes",'MSA Analaysis'!Z288,"ND"))</f>
        <v xml:space="preserve"> </v>
      </c>
      <c r="L291" s="41" t="str">
        <f>IF('Raw Data'!B295=0," ",IF(K291="ND",IF(I291="Yes",IF($K$5="Yes",IF(AND(H291&lt;$I$7,J291&gt;$K$7),"OK","NOK"),IF(H291&lt;$I$7,"OK","NOK")),IF($K$5="Yes",IF(AND(H291&lt;$I$6,J291&gt;$K$7),"OK","NOK"),IF(H291&lt;$I$6,"OK","NOK"))),IF(I291="Yes",IF($K$5="Yes",IF(AND(H291&lt;$I$7,OR(J291&gt;$K$7,K291&gt;2.5)),"OK","NOK"),IF(H291&lt;$I$7,"OK","NOK")),IF($K$5="Yes",IF(AND(H291&lt;$I$6,OR(J291&gt;$K$7,K291&gt;2.5)),"OK","NOK"),IF(H291&lt;$I$6,"OK","NOK")))))</f>
        <v xml:space="preserve"> </v>
      </c>
      <c r="M291" s="40" t="str">
        <f>IF('Raw Data'!B295=0," ",'MSA Analaysis'!AA288 &amp; ".")</f>
        <v xml:space="preserve"> </v>
      </c>
    </row>
    <row r="292" spans="1:13" x14ac:dyDescent="0.2">
      <c r="A292" s="35" t="str">
        <f>IF('Raw Data'!B296=0,"",'MSA Analaysis'!A289)</f>
        <v/>
      </c>
      <c r="B292" s="35" t="str">
        <f>IF('Raw Data'!B296=0,"",'MSA Analaysis'!B289)</f>
        <v/>
      </c>
      <c r="C292" s="38" t="str">
        <f>IF('Raw Data'!B296=0," ",'MSA Analaysis'!C289)</f>
        <v xml:space="preserve"> </v>
      </c>
      <c r="D292" s="38" t="str">
        <f>IF('Raw Data'!B296=0," ",'MSA Analaysis'!D289)</f>
        <v xml:space="preserve"> </v>
      </c>
      <c r="E292" s="38" t="str">
        <f>IF('Raw Data'!B296=0," ",'MSA Analaysis'!R289)</f>
        <v xml:space="preserve"> </v>
      </c>
      <c r="F292" s="38" t="str">
        <f>IF('Raw Data'!B296=0," ",'MSA Analaysis'!T289)</f>
        <v xml:space="preserve"> </v>
      </c>
      <c r="G292" s="38" t="str">
        <f>IF('Raw Data'!B296=0," ",'MSA Analaysis'!W289)</f>
        <v xml:space="preserve"> </v>
      </c>
      <c r="H292" s="39" t="str">
        <f>IF('Raw Data'!B296=0," ",'MSA Analaysis'!X289)</f>
        <v xml:space="preserve"> </v>
      </c>
      <c r="I292" s="141" t="str">
        <f>IF('Raw Data'!B296=0," ","No")</f>
        <v xml:space="preserve"> </v>
      </c>
      <c r="J292" s="46" t="str">
        <f>IF('Raw Data'!B296=0," ",IF($K$5="Yes",'MSA Analaysis'!Y289,"ND"))</f>
        <v xml:space="preserve"> </v>
      </c>
      <c r="K292" s="46" t="str">
        <f>IF('Raw Data'!B296=0," ",IF($K$5="Yes",'MSA Analaysis'!Z289,"ND"))</f>
        <v xml:space="preserve"> </v>
      </c>
      <c r="L292" s="41" t="str">
        <f>IF('Raw Data'!B296=0," ",IF(K292="ND",IF(I292="Yes",IF($K$5="Yes",IF(AND(H292&lt;$I$7,J292&gt;$K$7),"OK","NOK"),IF(H292&lt;$I$7,"OK","NOK")),IF($K$5="Yes",IF(AND(H292&lt;$I$6,J292&gt;$K$7),"OK","NOK"),IF(H292&lt;$I$6,"OK","NOK"))),IF(I292="Yes",IF($K$5="Yes",IF(AND(H292&lt;$I$7,OR(J292&gt;$K$7,K292&gt;2.5)),"OK","NOK"),IF(H292&lt;$I$7,"OK","NOK")),IF($K$5="Yes",IF(AND(H292&lt;$I$6,OR(J292&gt;$K$7,K292&gt;2.5)),"OK","NOK"),IF(H292&lt;$I$6,"OK","NOK")))))</f>
        <v xml:space="preserve"> </v>
      </c>
      <c r="M292" s="40" t="str">
        <f>IF('Raw Data'!B296=0," ",'MSA Analaysis'!AA289 &amp; ".")</f>
        <v xml:space="preserve"> </v>
      </c>
    </row>
    <row r="293" spans="1:13" x14ac:dyDescent="0.2">
      <c r="A293" s="35" t="str">
        <f>IF('Raw Data'!B297=0,"",'MSA Analaysis'!A290)</f>
        <v/>
      </c>
      <c r="B293" s="35" t="str">
        <f>IF('Raw Data'!B297=0,"",'MSA Analaysis'!B290)</f>
        <v/>
      </c>
      <c r="C293" s="38" t="str">
        <f>IF('Raw Data'!B297=0," ",'MSA Analaysis'!C290)</f>
        <v xml:space="preserve"> </v>
      </c>
      <c r="D293" s="38" t="str">
        <f>IF('Raw Data'!B297=0," ",'MSA Analaysis'!D290)</f>
        <v xml:space="preserve"> </v>
      </c>
      <c r="E293" s="38" t="str">
        <f>IF('Raw Data'!B297=0," ",'MSA Analaysis'!R290)</f>
        <v xml:space="preserve"> </v>
      </c>
      <c r="F293" s="38" t="str">
        <f>IF('Raw Data'!B297=0," ",'MSA Analaysis'!T290)</f>
        <v xml:space="preserve"> </v>
      </c>
      <c r="G293" s="38" t="str">
        <f>IF('Raw Data'!B297=0," ",'MSA Analaysis'!W290)</f>
        <v xml:space="preserve"> </v>
      </c>
      <c r="H293" s="39" t="str">
        <f>IF('Raw Data'!B297=0," ",'MSA Analaysis'!X290)</f>
        <v xml:space="preserve"> </v>
      </c>
      <c r="I293" s="141" t="str">
        <f>IF('Raw Data'!B297=0," ","No")</f>
        <v xml:space="preserve"> </v>
      </c>
      <c r="J293" s="46" t="str">
        <f>IF('Raw Data'!B297=0," ",IF($K$5="Yes",'MSA Analaysis'!Y290,"ND"))</f>
        <v xml:space="preserve"> </v>
      </c>
      <c r="K293" s="46" t="str">
        <f>IF('Raw Data'!B297=0," ",IF($K$5="Yes",'MSA Analaysis'!Z290,"ND"))</f>
        <v xml:space="preserve"> </v>
      </c>
      <c r="L293" s="41" t="str">
        <f>IF('Raw Data'!B297=0," ",IF(K293="ND",IF(I293="Yes",IF($K$5="Yes",IF(AND(H293&lt;$I$7,J293&gt;$K$7),"OK","NOK"),IF(H293&lt;$I$7,"OK","NOK")),IF($K$5="Yes",IF(AND(H293&lt;$I$6,J293&gt;$K$7),"OK","NOK"),IF(H293&lt;$I$6,"OK","NOK"))),IF(I293="Yes",IF($K$5="Yes",IF(AND(H293&lt;$I$7,OR(J293&gt;$K$7,K293&gt;2.5)),"OK","NOK"),IF(H293&lt;$I$7,"OK","NOK")),IF($K$5="Yes",IF(AND(H293&lt;$I$6,OR(J293&gt;$K$7,K293&gt;2.5)),"OK","NOK"),IF(H293&lt;$I$6,"OK","NOK")))))</f>
        <v xml:space="preserve"> </v>
      </c>
      <c r="M293" s="40" t="str">
        <f>IF('Raw Data'!B297=0," ",'MSA Analaysis'!AA290 &amp; ".")</f>
        <v xml:space="preserve"> </v>
      </c>
    </row>
    <row r="294" spans="1:13" x14ac:dyDescent="0.2">
      <c r="A294" s="35" t="str">
        <f>IF('Raw Data'!B298=0,"",'MSA Analaysis'!A291)</f>
        <v/>
      </c>
      <c r="B294" s="35" t="str">
        <f>IF('Raw Data'!B298=0,"",'MSA Analaysis'!B291)</f>
        <v/>
      </c>
      <c r="C294" s="38" t="str">
        <f>IF('Raw Data'!B298=0," ",'MSA Analaysis'!C291)</f>
        <v xml:space="preserve"> </v>
      </c>
      <c r="D294" s="38" t="str">
        <f>IF('Raw Data'!B298=0," ",'MSA Analaysis'!D291)</f>
        <v xml:space="preserve"> </v>
      </c>
      <c r="E294" s="38" t="str">
        <f>IF('Raw Data'!B298=0," ",'MSA Analaysis'!R291)</f>
        <v xml:space="preserve"> </v>
      </c>
      <c r="F294" s="38" t="str">
        <f>IF('Raw Data'!B298=0," ",'MSA Analaysis'!T291)</f>
        <v xml:space="preserve"> </v>
      </c>
      <c r="G294" s="38" t="str">
        <f>IF('Raw Data'!B298=0," ",'MSA Analaysis'!W291)</f>
        <v xml:space="preserve"> </v>
      </c>
      <c r="H294" s="39" t="str">
        <f>IF('Raw Data'!B298=0," ",'MSA Analaysis'!X291)</f>
        <v xml:space="preserve"> </v>
      </c>
      <c r="I294" s="141" t="str">
        <f>IF('Raw Data'!B298=0," ","No")</f>
        <v xml:space="preserve"> </v>
      </c>
      <c r="J294" s="46" t="str">
        <f>IF('Raw Data'!B298=0," ",IF($K$5="Yes",'MSA Analaysis'!Y291,"ND"))</f>
        <v xml:space="preserve"> </v>
      </c>
      <c r="K294" s="46" t="str">
        <f>IF('Raw Data'!B298=0," ",IF($K$5="Yes",'MSA Analaysis'!Z291,"ND"))</f>
        <v xml:space="preserve"> </v>
      </c>
      <c r="L294" s="41" t="str">
        <f>IF('Raw Data'!B298=0," ",IF(K294="ND",IF(I294="Yes",IF($K$5="Yes",IF(AND(H294&lt;$I$7,J294&gt;$K$7),"OK","NOK"),IF(H294&lt;$I$7,"OK","NOK")),IF($K$5="Yes",IF(AND(H294&lt;$I$6,J294&gt;$K$7),"OK","NOK"),IF(H294&lt;$I$6,"OK","NOK"))),IF(I294="Yes",IF($K$5="Yes",IF(AND(H294&lt;$I$7,OR(J294&gt;$K$7,K294&gt;2.5)),"OK","NOK"),IF(H294&lt;$I$7,"OK","NOK")),IF($K$5="Yes",IF(AND(H294&lt;$I$6,OR(J294&gt;$K$7,K294&gt;2.5)),"OK","NOK"),IF(H294&lt;$I$6,"OK","NOK")))))</f>
        <v xml:space="preserve"> </v>
      </c>
      <c r="M294" s="40" t="str">
        <f>IF('Raw Data'!B298=0," ",'MSA Analaysis'!AA291 &amp; ".")</f>
        <v xml:space="preserve"> </v>
      </c>
    </row>
    <row r="295" spans="1:13" x14ac:dyDescent="0.2">
      <c r="A295" s="35" t="str">
        <f>IF('Raw Data'!B299=0,"",'MSA Analaysis'!A292)</f>
        <v/>
      </c>
      <c r="B295" s="35" t="str">
        <f>IF('Raw Data'!B299=0,"",'MSA Analaysis'!B292)</f>
        <v/>
      </c>
      <c r="C295" s="38" t="str">
        <f>IF('Raw Data'!B299=0," ",'MSA Analaysis'!C292)</f>
        <v xml:space="preserve"> </v>
      </c>
      <c r="D295" s="38" t="str">
        <f>IF('Raw Data'!B299=0," ",'MSA Analaysis'!D292)</f>
        <v xml:space="preserve"> </v>
      </c>
      <c r="E295" s="38" t="str">
        <f>IF('Raw Data'!B299=0," ",'MSA Analaysis'!R292)</f>
        <v xml:space="preserve"> </v>
      </c>
      <c r="F295" s="38" t="str">
        <f>IF('Raw Data'!B299=0," ",'MSA Analaysis'!T292)</f>
        <v xml:space="preserve"> </v>
      </c>
      <c r="G295" s="38" t="str">
        <f>IF('Raw Data'!B299=0," ",'MSA Analaysis'!W292)</f>
        <v xml:space="preserve"> </v>
      </c>
      <c r="H295" s="39" t="str">
        <f>IF('Raw Data'!B299=0," ",'MSA Analaysis'!X292)</f>
        <v xml:space="preserve"> </v>
      </c>
      <c r="I295" s="141" t="str">
        <f>IF('Raw Data'!B299=0," ","No")</f>
        <v xml:space="preserve"> </v>
      </c>
      <c r="J295" s="46" t="str">
        <f>IF('Raw Data'!B299=0," ",IF($K$5="Yes",'MSA Analaysis'!Y292,"ND"))</f>
        <v xml:space="preserve"> </v>
      </c>
      <c r="K295" s="46" t="str">
        <f>IF('Raw Data'!B299=0," ",IF($K$5="Yes",'MSA Analaysis'!Z292,"ND"))</f>
        <v xml:space="preserve"> </v>
      </c>
      <c r="L295" s="41" t="str">
        <f>IF('Raw Data'!B299=0," ",IF(K295="ND",IF(I295="Yes",IF($K$5="Yes",IF(AND(H295&lt;$I$7,J295&gt;$K$7),"OK","NOK"),IF(H295&lt;$I$7,"OK","NOK")),IF($K$5="Yes",IF(AND(H295&lt;$I$6,J295&gt;$K$7),"OK","NOK"),IF(H295&lt;$I$6,"OK","NOK"))),IF(I295="Yes",IF($K$5="Yes",IF(AND(H295&lt;$I$7,OR(J295&gt;$K$7,K295&gt;2.5)),"OK","NOK"),IF(H295&lt;$I$7,"OK","NOK")),IF($K$5="Yes",IF(AND(H295&lt;$I$6,OR(J295&gt;$K$7,K295&gt;2.5)),"OK","NOK"),IF(H295&lt;$I$6,"OK","NOK")))))</f>
        <v xml:space="preserve"> </v>
      </c>
      <c r="M295" s="40" t="str">
        <f>IF('Raw Data'!B299=0," ",'MSA Analaysis'!AA292 &amp; ".")</f>
        <v xml:space="preserve"> </v>
      </c>
    </row>
    <row r="296" spans="1:13" x14ac:dyDescent="0.2">
      <c r="A296" s="35" t="str">
        <f>IF('Raw Data'!B300=0,"",'MSA Analaysis'!A293)</f>
        <v/>
      </c>
      <c r="B296" s="35" t="str">
        <f>IF('Raw Data'!B300=0,"",'MSA Analaysis'!B293)</f>
        <v/>
      </c>
      <c r="C296" s="38" t="str">
        <f>IF('Raw Data'!B300=0," ",'MSA Analaysis'!C293)</f>
        <v xml:space="preserve"> </v>
      </c>
      <c r="D296" s="38" t="str">
        <f>IF('Raw Data'!B300=0," ",'MSA Analaysis'!D293)</f>
        <v xml:space="preserve"> </v>
      </c>
      <c r="E296" s="38" t="str">
        <f>IF('Raw Data'!B300=0," ",'MSA Analaysis'!R293)</f>
        <v xml:space="preserve"> </v>
      </c>
      <c r="F296" s="38" t="str">
        <f>IF('Raw Data'!B300=0," ",'MSA Analaysis'!T293)</f>
        <v xml:space="preserve"> </v>
      </c>
      <c r="G296" s="38" t="str">
        <f>IF('Raw Data'!B300=0," ",'MSA Analaysis'!W293)</f>
        <v xml:space="preserve"> </v>
      </c>
      <c r="H296" s="39" t="str">
        <f>IF('Raw Data'!B300=0," ",'MSA Analaysis'!X293)</f>
        <v xml:space="preserve"> </v>
      </c>
      <c r="I296" s="141" t="str">
        <f>IF('Raw Data'!B300=0," ","No")</f>
        <v xml:space="preserve"> </v>
      </c>
      <c r="J296" s="46" t="str">
        <f>IF('Raw Data'!B300=0," ",IF($K$5="Yes",'MSA Analaysis'!Y293,"ND"))</f>
        <v xml:space="preserve"> </v>
      </c>
      <c r="K296" s="46" t="str">
        <f>IF('Raw Data'!B300=0," ",IF($K$5="Yes",'MSA Analaysis'!Z293,"ND"))</f>
        <v xml:space="preserve"> </v>
      </c>
      <c r="L296" s="41" t="str">
        <f>IF('Raw Data'!B300=0," ",IF(K296="ND",IF(I296="Yes",IF($K$5="Yes",IF(AND(H296&lt;$I$7,J296&gt;$K$7),"OK","NOK"),IF(H296&lt;$I$7,"OK","NOK")),IF($K$5="Yes",IF(AND(H296&lt;$I$6,J296&gt;$K$7),"OK","NOK"),IF(H296&lt;$I$6,"OK","NOK"))),IF(I296="Yes",IF($K$5="Yes",IF(AND(H296&lt;$I$7,OR(J296&gt;$K$7,K296&gt;2.5)),"OK","NOK"),IF(H296&lt;$I$7,"OK","NOK")),IF($K$5="Yes",IF(AND(H296&lt;$I$6,OR(J296&gt;$K$7,K296&gt;2.5)),"OK","NOK"),IF(H296&lt;$I$6,"OK","NOK")))))</f>
        <v xml:space="preserve"> </v>
      </c>
      <c r="M296" s="40" t="str">
        <f>IF('Raw Data'!B300=0," ",'MSA Analaysis'!AA293 &amp; ".")</f>
        <v xml:space="preserve"> </v>
      </c>
    </row>
    <row r="297" spans="1:13" x14ac:dyDescent="0.2">
      <c r="A297" s="35" t="str">
        <f>IF('Raw Data'!B301=0,"",'MSA Analaysis'!A294)</f>
        <v/>
      </c>
      <c r="B297" s="35" t="str">
        <f>IF('Raw Data'!B301=0,"",'MSA Analaysis'!B294)</f>
        <v/>
      </c>
      <c r="C297" s="38" t="str">
        <f>IF('Raw Data'!B301=0," ",'MSA Analaysis'!C294)</f>
        <v xml:space="preserve"> </v>
      </c>
      <c r="D297" s="38" t="str">
        <f>IF('Raw Data'!B301=0," ",'MSA Analaysis'!D294)</f>
        <v xml:space="preserve"> </v>
      </c>
      <c r="E297" s="38" t="str">
        <f>IF('Raw Data'!B301=0," ",'MSA Analaysis'!R294)</f>
        <v xml:space="preserve"> </v>
      </c>
      <c r="F297" s="38" t="str">
        <f>IF('Raw Data'!B301=0," ",'MSA Analaysis'!T294)</f>
        <v xml:space="preserve"> </v>
      </c>
      <c r="G297" s="38" t="str">
        <f>IF('Raw Data'!B301=0," ",'MSA Analaysis'!W294)</f>
        <v xml:space="preserve"> </v>
      </c>
      <c r="H297" s="39" t="str">
        <f>IF('Raw Data'!B301=0," ",'MSA Analaysis'!X294)</f>
        <v xml:space="preserve"> </v>
      </c>
      <c r="I297" s="141" t="str">
        <f>IF('Raw Data'!B301=0," ","No")</f>
        <v xml:space="preserve"> </v>
      </c>
      <c r="J297" s="46" t="str">
        <f>IF('Raw Data'!B301=0," ",IF($K$5="Yes",'MSA Analaysis'!Y294,"ND"))</f>
        <v xml:space="preserve"> </v>
      </c>
      <c r="K297" s="46" t="str">
        <f>IF('Raw Data'!B301=0," ",IF($K$5="Yes",'MSA Analaysis'!Z294,"ND"))</f>
        <v xml:space="preserve"> </v>
      </c>
      <c r="L297" s="41" t="str">
        <f>IF('Raw Data'!B301=0," ",IF(K297="ND",IF(I297="Yes",IF($K$5="Yes",IF(AND(H297&lt;$I$7,J297&gt;$K$7),"OK","NOK"),IF(H297&lt;$I$7,"OK","NOK")),IF($K$5="Yes",IF(AND(H297&lt;$I$6,J297&gt;$K$7),"OK","NOK"),IF(H297&lt;$I$6,"OK","NOK"))),IF(I297="Yes",IF($K$5="Yes",IF(AND(H297&lt;$I$7,OR(J297&gt;$K$7,K297&gt;2.5)),"OK","NOK"),IF(H297&lt;$I$7,"OK","NOK")),IF($K$5="Yes",IF(AND(H297&lt;$I$6,OR(J297&gt;$K$7,K297&gt;2.5)),"OK","NOK"),IF(H297&lt;$I$6,"OK","NOK")))))</f>
        <v xml:space="preserve"> </v>
      </c>
      <c r="M297" s="40" t="str">
        <f>IF('Raw Data'!B301=0," ",'MSA Analaysis'!AA294 &amp; ".")</f>
        <v xml:space="preserve"> </v>
      </c>
    </row>
    <row r="298" spans="1:13" x14ac:dyDescent="0.2">
      <c r="A298" s="35" t="str">
        <f>IF('Raw Data'!B302=0,"",'MSA Analaysis'!A295)</f>
        <v/>
      </c>
      <c r="B298" s="35" t="str">
        <f>IF('Raw Data'!B302=0,"",'MSA Analaysis'!B295)</f>
        <v/>
      </c>
      <c r="C298" s="38" t="str">
        <f>IF('Raw Data'!B302=0," ",'MSA Analaysis'!C295)</f>
        <v xml:space="preserve"> </v>
      </c>
      <c r="D298" s="38" t="str">
        <f>IF('Raw Data'!B302=0," ",'MSA Analaysis'!D295)</f>
        <v xml:space="preserve"> </v>
      </c>
      <c r="E298" s="38" t="str">
        <f>IF('Raw Data'!B302=0," ",'MSA Analaysis'!R295)</f>
        <v xml:space="preserve"> </v>
      </c>
      <c r="F298" s="38" t="str">
        <f>IF('Raw Data'!B302=0," ",'MSA Analaysis'!T295)</f>
        <v xml:space="preserve"> </v>
      </c>
      <c r="G298" s="38" t="str">
        <f>IF('Raw Data'!B302=0," ",'MSA Analaysis'!W295)</f>
        <v xml:space="preserve"> </v>
      </c>
      <c r="H298" s="39" t="str">
        <f>IF('Raw Data'!B302=0," ",'MSA Analaysis'!X295)</f>
        <v xml:space="preserve"> </v>
      </c>
      <c r="I298" s="141" t="str">
        <f>IF('Raw Data'!B302=0," ","No")</f>
        <v xml:space="preserve"> </v>
      </c>
      <c r="J298" s="46" t="str">
        <f>IF('Raw Data'!B302=0," ",IF($K$5="Yes",'MSA Analaysis'!Y295,"ND"))</f>
        <v xml:space="preserve"> </v>
      </c>
      <c r="K298" s="46" t="str">
        <f>IF('Raw Data'!B302=0," ",IF($K$5="Yes",'MSA Analaysis'!Z295,"ND"))</f>
        <v xml:space="preserve"> </v>
      </c>
      <c r="L298" s="41" t="str">
        <f>IF('Raw Data'!B302=0," ",IF(K298="ND",IF(I298="Yes",IF($K$5="Yes",IF(AND(H298&lt;$I$7,J298&gt;$K$7),"OK","NOK"),IF(H298&lt;$I$7,"OK","NOK")),IF($K$5="Yes",IF(AND(H298&lt;$I$6,J298&gt;$K$7),"OK","NOK"),IF(H298&lt;$I$6,"OK","NOK"))),IF(I298="Yes",IF($K$5="Yes",IF(AND(H298&lt;$I$7,OR(J298&gt;$K$7,K298&gt;2.5)),"OK","NOK"),IF(H298&lt;$I$7,"OK","NOK")),IF($K$5="Yes",IF(AND(H298&lt;$I$6,OR(J298&gt;$K$7,K298&gt;2.5)),"OK","NOK"),IF(H298&lt;$I$6,"OK","NOK")))))</f>
        <v xml:space="preserve"> </v>
      </c>
      <c r="M298" s="40" t="str">
        <f>IF('Raw Data'!B302=0," ",'MSA Analaysis'!AA295 &amp; ".")</f>
        <v xml:space="preserve"> </v>
      </c>
    </row>
    <row r="299" spans="1:13" x14ac:dyDescent="0.2">
      <c r="A299" s="35" t="str">
        <f>IF('Raw Data'!B303=0,"",'MSA Analaysis'!A296)</f>
        <v/>
      </c>
      <c r="B299" s="35" t="str">
        <f>IF('Raw Data'!B303=0,"",'MSA Analaysis'!B296)</f>
        <v/>
      </c>
      <c r="C299" s="38" t="str">
        <f>IF('Raw Data'!B303=0," ",'MSA Analaysis'!C296)</f>
        <v xml:space="preserve"> </v>
      </c>
      <c r="D299" s="38" t="str">
        <f>IF('Raw Data'!B303=0," ",'MSA Analaysis'!D296)</f>
        <v xml:space="preserve"> </v>
      </c>
      <c r="E299" s="38" t="str">
        <f>IF('Raw Data'!B303=0," ",'MSA Analaysis'!R296)</f>
        <v xml:space="preserve"> </v>
      </c>
      <c r="F299" s="38" t="str">
        <f>IF('Raw Data'!B303=0," ",'MSA Analaysis'!T296)</f>
        <v xml:space="preserve"> </v>
      </c>
      <c r="G299" s="38" t="str">
        <f>IF('Raw Data'!B303=0," ",'MSA Analaysis'!W296)</f>
        <v xml:space="preserve"> </v>
      </c>
      <c r="H299" s="39" t="str">
        <f>IF('Raw Data'!B303=0," ",'MSA Analaysis'!X296)</f>
        <v xml:space="preserve"> </v>
      </c>
      <c r="I299" s="141" t="str">
        <f>IF('Raw Data'!B303=0," ","No")</f>
        <v xml:space="preserve"> </v>
      </c>
      <c r="J299" s="46" t="str">
        <f>IF('Raw Data'!B303=0," ",IF($K$5="Yes",'MSA Analaysis'!Y296,"ND"))</f>
        <v xml:space="preserve"> </v>
      </c>
      <c r="K299" s="46" t="str">
        <f>IF('Raw Data'!B303=0," ",IF($K$5="Yes",'MSA Analaysis'!Z296,"ND"))</f>
        <v xml:space="preserve"> </v>
      </c>
      <c r="L299" s="41" t="str">
        <f>IF('Raw Data'!B303=0," ",IF(K299="ND",IF(I299="Yes",IF($K$5="Yes",IF(AND(H299&lt;$I$7,J299&gt;$K$7),"OK","NOK"),IF(H299&lt;$I$7,"OK","NOK")),IF($K$5="Yes",IF(AND(H299&lt;$I$6,J299&gt;$K$7),"OK","NOK"),IF(H299&lt;$I$6,"OK","NOK"))),IF(I299="Yes",IF($K$5="Yes",IF(AND(H299&lt;$I$7,OR(J299&gt;$K$7,K299&gt;2.5)),"OK","NOK"),IF(H299&lt;$I$7,"OK","NOK")),IF($K$5="Yes",IF(AND(H299&lt;$I$6,OR(J299&gt;$K$7,K299&gt;2.5)),"OK","NOK"),IF(H299&lt;$I$6,"OK","NOK")))))</f>
        <v xml:space="preserve"> </v>
      </c>
      <c r="M299" s="40" t="str">
        <f>IF('Raw Data'!B303=0," ",'MSA Analaysis'!AA296 &amp; ".")</f>
        <v xml:space="preserve"> </v>
      </c>
    </row>
    <row r="300" spans="1:13" x14ac:dyDescent="0.2">
      <c r="A300" s="35" t="str">
        <f>IF('Raw Data'!B304=0,"",'MSA Analaysis'!A297)</f>
        <v/>
      </c>
      <c r="B300" s="35" t="str">
        <f>IF('Raw Data'!B304=0,"",'MSA Analaysis'!B297)</f>
        <v/>
      </c>
      <c r="C300" s="38" t="str">
        <f>IF('Raw Data'!B304=0," ",'MSA Analaysis'!C297)</f>
        <v xml:space="preserve"> </v>
      </c>
      <c r="D300" s="38" t="str">
        <f>IF('Raw Data'!B304=0," ",'MSA Analaysis'!D297)</f>
        <v xml:space="preserve"> </v>
      </c>
      <c r="E300" s="38" t="str">
        <f>IF('Raw Data'!B304=0," ",'MSA Analaysis'!R297)</f>
        <v xml:space="preserve"> </v>
      </c>
      <c r="F300" s="38" t="str">
        <f>IF('Raw Data'!B304=0," ",'MSA Analaysis'!T297)</f>
        <v xml:space="preserve"> </v>
      </c>
      <c r="G300" s="38" t="str">
        <f>IF('Raw Data'!B304=0," ",'MSA Analaysis'!W297)</f>
        <v xml:space="preserve"> </v>
      </c>
      <c r="H300" s="39" t="str">
        <f>IF('Raw Data'!B304=0," ",'MSA Analaysis'!X297)</f>
        <v xml:space="preserve"> </v>
      </c>
      <c r="I300" s="141" t="str">
        <f>IF('Raw Data'!B304=0," ","No")</f>
        <v xml:space="preserve"> </v>
      </c>
      <c r="J300" s="46" t="str">
        <f>IF('Raw Data'!B304=0," ",IF($K$5="Yes",'MSA Analaysis'!Y297,"ND"))</f>
        <v xml:space="preserve"> </v>
      </c>
      <c r="K300" s="46" t="str">
        <f>IF('Raw Data'!B304=0," ",IF($K$5="Yes",'MSA Analaysis'!Z297,"ND"))</f>
        <v xml:space="preserve"> </v>
      </c>
      <c r="L300" s="41" t="str">
        <f>IF('Raw Data'!B304=0," ",IF(K300="ND",IF(I300="Yes",IF($K$5="Yes",IF(AND(H300&lt;$I$7,J300&gt;$K$7),"OK","NOK"),IF(H300&lt;$I$7,"OK","NOK")),IF($K$5="Yes",IF(AND(H300&lt;$I$6,J300&gt;$K$7),"OK","NOK"),IF(H300&lt;$I$6,"OK","NOK"))),IF(I300="Yes",IF($K$5="Yes",IF(AND(H300&lt;$I$7,OR(J300&gt;$K$7,K300&gt;2.5)),"OK","NOK"),IF(H300&lt;$I$7,"OK","NOK")),IF($K$5="Yes",IF(AND(H300&lt;$I$6,OR(J300&gt;$K$7,K300&gt;2.5)),"OK","NOK"),IF(H300&lt;$I$6,"OK","NOK")))))</f>
        <v xml:space="preserve"> </v>
      </c>
      <c r="M300" s="40" t="str">
        <f>IF('Raw Data'!B304=0," ",'MSA Analaysis'!AA297 &amp; ".")</f>
        <v xml:space="preserve"> </v>
      </c>
    </row>
    <row r="301" spans="1:13" x14ac:dyDescent="0.2">
      <c r="A301" s="35" t="str">
        <f>IF('Raw Data'!B305=0,"",'MSA Analaysis'!A298)</f>
        <v/>
      </c>
      <c r="B301" s="35" t="str">
        <f>IF('Raw Data'!B305=0,"",'MSA Analaysis'!B298)</f>
        <v/>
      </c>
      <c r="C301" s="38" t="str">
        <f>IF('Raw Data'!B305=0," ",'MSA Analaysis'!C298)</f>
        <v xml:space="preserve"> </v>
      </c>
      <c r="D301" s="38" t="str">
        <f>IF('Raw Data'!B305=0," ",'MSA Analaysis'!D298)</f>
        <v xml:space="preserve"> </v>
      </c>
      <c r="E301" s="38" t="str">
        <f>IF('Raw Data'!B305=0," ",'MSA Analaysis'!R298)</f>
        <v xml:space="preserve"> </v>
      </c>
      <c r="F301" s="38" t="str">
        <f>IF('Raw Data'!B305=0," ",'MSA Analaysis'!T298)</f>
        <v xml:space="preserve"> </v>
      </c>
      <c r="G301" s="38" t="str">
        <f>IF('Raw Data'!B305=0," ",'MSA Analaysis'!W298)</f>
        <v xml:space="preserve"> </v>
      </c>
      <c r="H301" s="39" t="str">
        <f>IF('Raw Data'!B305=0," ",'MSA Analaysis'!X298)</f>
        <v xml:space="preserve"> </v>
      </c>
      <c r="I301" s="141" t="str">
        <f>IF('Raw Data'!B305=0," ","No")</f>
        <v xml:space="preserve"> </v>
      </c>
      <c r="J301" s="46" t="str">
        <f>IF('Raw Data'!B305=0," ",IF($K$5="Yes",'MSA Analaysis'!Y298,"ND"))</f>
        <v xml:space="preserve"> </v>
      </c>
      <c r="K301" s="46" t="str">
        <f>IF('Raw Data'!B305=0," ",IF($K$5="Yes",'MSA Analaysis'!Z298,"ND"))</f>
        <v xml:space="preserve"> </v>
      </c>
      <c r="L301" s="41" t="str">
        <f>IF('Raw Data'!B305=0," ",IF(K301="ND",IF(I301="Yes",IF($K$5="Yes",IF(AND(H301&lt;$I$7,J301&gt;$K$7),"OK","NOK"),IF(H301&lt;$I$7,"OK","NOK")),IF($K$5="Yes",IF(AND(H301&lt;$I$6,J301&gt;$K$7),"OK","NOK"),IF(H301&lt;$I$6,"OK","NOK"))),IF(I301="Yes",IF($K$5="Yes",IF(AND(H301&lt;$I$7,OR(J301&gt;$K$7,K301&gt;2.5)),"OK","NOK"),IF(H301&lt;$I$7,"OK","NOK")),IF($K$5="Yes",IF(AND(H301&lt;$I$6,OR(J301&gt;$K$7,K301&gt;2.5)),"OK","NOK"),IF(H301&lt;$I$6,"OK","NOK")))))</f>
        <v xml:space="preserve"> </v>
      </c>
      <c r="M301" s="40" t="str">
        <f>IF('Raw Data'!B305=0," ",'MSA Analaysis'!AA298 &amp; ".")</f>
        <v xml:space="preserve"> </v>
      </c>
    </row>
    <row r="302" spans="1:13" x14ac:dyDescent="0.2">
      <c r="A302" s="35" t="str">
        <f>IF('Raw Data'!B306=0,"",'MSA Analaysis'!A299)</f>
        <v/>
      </c>
      <c r="B302" s="35" t="str">
        <f>IF('Raw Data'!B306=0,"",'MSA Analaysis'!B299)</f>
        <v/>
      </c>
      <c r="C302" s="38" t="str">
        <f>IF('Raw Data'!B306=0," ",'MSA Analaysis'!C299)</f>
        <v xml:space="preserve"> </v>
      </c>
      <c r="D302" s="38" t="str">
        <f>IF('Raw Data'!B306=0," ",'MSA Analaysis'!D299)</f>
        <v xml:space="preserve"> </v>
      </c>
      <c r="E302" s="38" t="str">
        <f>IF('Raw Data'!B306=0," ",'MSA Analaysis'!R299)</f>
        <v xml:space="preserve"> </v>
      </c>
      <c r="F302" s="38" t="str">
        <f>IF('Raw Data'!B306=0," ",'MSA Analaysis'!T299)</f>
        <v xml:space="preserve"> </v>
      </c>
      <c r="G302" s="38" t="str">
        <f>IF('Raw Data'!B306=0," ",'MSA Analaysis'!W299)</f>
        <v xml:space="preserve"> </v>
      </c>
      <c r="H302" s="39" t="str">
        <f>IF('Raw Data'!B306=0," ",'MSA Analaysis'!X299)</f>
        <v xml:space="preserve"> </v>
      </c>
      <c r="I302" s="141" t="str">
        <f>IF('Raw Data'!B306=0," ","No")</f>
        <v xml:space="preserve"> </v>
      </c>
      <c r="J302" s="46" t="str">
        <f>IF('Raw Data'!B306=0," ",IF($K$5="Yes",'MSA Analaysis'!Y299,"ND"))</f>
        <v xml:space="preserve"> </v>
      </c>
      <c r="K302" s="46" t="str">
        <f>IF('Raw Data'!B306=0," ",IF($K$5="Yes",'MSA Analaysis'!Z299,"ND"))</f>
        <v xml:space="preserve"> </v>
      </c>
      <c r="L302" s="41" t="str">
        <f>IF('Raw Data'!B306=0," ",IF(K302="ND",IF(I302="Yes",IF($K$5="Yes",IF(AND(H302&lt;$I$7,J302&gt;$K$7),"OK","NOK"),IF(H302&lt;$I$7,"OK","NOK")),IF($K$5="Yes",IF(AND(H302&lt;$I$6,J302&gt;$K$7),"OK","NOK"),IF(H302&lt;$I$6,"OK","NOK"))),IF(I302="Yes",IF($K$5="Yes",IF(AND(H302&lt;$I$7,OR(J302&gt;$K$7,K302&gt;2.5)),"OK","NOK"),IF(H302&lt;$I$7,"OK","NOK")),IF($K$5="Yes",IF(AND(H302&lt;$I$6,OR(J302&gt;$K$7,K302&gt;2.5)),"OK","NOK"),IF(H302&lt;$I$6,"OK","NOK")))))</f>
        <v xml:space="preserve"> </v>
      </c>
      <c r="M302" s="40" t="str">
        <f>IF('Raw Data'!B306=0," ",'MSA Analaysis'!AA299 &amp; ".")</f>
        <v xml:space="preserve"> </v>
      </c>
    </row>
    <row r="303" spans="1:13" x14ac:dyDescent="0.2">
      <c r="A303" s="35" t="str">
        <f>IF('Raw Data'!B307=0,"",'MSA Analaysis'!A300)</f>
        <v/>
      </c>
      <c r="B303" s="35" t="str">
        <f>IF('Raw Data'!B307=0,"",'MSA Analaysis'!B300)</f>
        <v/>
      </c>
      <c r="C303" s="38" t="str">
        <f>IF('Raw Data'!B307=0," ",'MSA Analaysis'!C300)</f>
        <v xml:space="preserve"> </v>
      </c>
      <c r="D303" s="38" t="str">
        <f>IF('Raw Data'!B307=0," ",'MSA Analaysis'!D300)</f>
        <v xml:space="preserve"> </v>
      </c>
      <c r="E303" s="38" t="str">
        <f>IF('Raw Data'!B307=0," ",'MSA Analaysis'!R300)</f>
        <v xml:space="preserve"> </v>
      </c>
      <c r="F303" s="38" t="str">
        <f>IF('Raw Data'!B307=0," ",'MSA Analaysis'!T300)</f>
        <v xml:space="preserve"> </v>
      </c>
      <c r="G303" s="38" t="str">
        <f>IF('Raw Data'!B307=0," ",'MSA Analaysis'!W300)</f>
        <v xml:space="preserve"> </v>
      </c>
      <c r="H303" s="39" t="str">
        <f>IF('Raw Data'!B307=0," ",'MSA Analaysis'!X300)</f>
        <v xml:space="preserve"> </v>
      </c>
      <c r="I303" s="141" t="str">
        <f>IF('Raw Data'!B307=0," ","No")</f>
        <v xml:space="preserve"> </v>
      </c>
      <c r="J303" s="46" t="str">
        <f>IF('Raw Data'!B307=0," ",IF($K$5="Yes",'MSA Analaysis'!Y300,"ND"))</f>
        <v xml:space="preserve"> </v>
      </c>
      <c r="K303" s="46" t="str">
        <f>IF('Raw Data'!B307=0," ",IF($K$5="Yes",'MSA Analaysis'!Z300,"ND"))</f>
        <v xml:space="preserve"> </v>
      </c>
      <c r="L303" s="41" t="str">
        <f>IF('Raw Data'!B307=0," ",IF(K303="ND",IF(I303="Yes",IF($K$5="Yes",IF(AND(H303&lt;$I$7,J303&gt;$K$7),"OK","NOK"),IF(H303&lt;$I$7,"OK","NOK")),IF($K$5="Yes",IF(AND(H303&lt;$I$6,J303&gt;$K$7),"OK","NOK"),IF(H303&lt;$I$6,"OK","NOK"))),IF(I303="Yes",IF($K$5="Yes",IF(AND(H303&lt;$I$7,OR(J303&gt;$K$7,K303&gt;2.5)),"OK","NOK"),IF(H303&lt;$I$7,"OK","NOK")),IF($K$5="Yes",IF(AND(H303&lt;$I$6,OR(J303&gt;$K$7,K303&gt;2.5)),"OK","NOK"),IF(H303&lt;$I$6,"OK","NOK")))))</f>
        <v xml:space="preserve"> </v>
      </c>
      <c r="M303" s="40" t="str">
        <f>IF('Raw Data'!B307=0," ",'MSA Analaysis'!AA300 &amp; ".")</f>
        <v xml:space="preserve"> </v>
      </c>
    </row>
    <row r="304" spans="1:13" x14ac:dyDescent="0.2">
      <c r="A304" s="35" t="str">
        <f>IF('Raw Data'!B308=0,"",'MSA Analaysis'!A301)</f>
        <v/>
      </c>
      <c r="B304" s="35" t="str">
        <f>IF('Raw Data'!B308=0,"",'MSA Analaysis'!B301)</f>
        <v/>
      </c>
      <c r="C304" s="38" t="str">
        <f>IF('Raw Data'!B308=0," ",'MSA Analaysis'!C301)</f>
        <v xml:space="preserve"> </v>
      </c>
      <c r="D304" s="38" t="str">
        <f>IF('Raw Data'!B308=0," ",'MSA Analaysis'!D301)</f>
        <v xml:space="preserve"> </v>
      </c>
      <c r="E304" s="38" t="str">
        <f>IF('Raw Data'!B308=0," ",'MSA Analaysis'!R301)</f>
        <v xml:space="preserve"> </v>
      </c>
      <c r="F304" s="38" t="str">
        <f>IF('Raw Data'!B308=0," ",'MSA Analaysis'!T301)</f>
        <v xml:space="preserve"> </v>
      </c>
      <c r="G304" s="38" t="str">
        <f>IF('Raw Data'!B308=0," ",'MSA Analaysis'!W301)</f>
        <v xml:space="preserve"> </v>
      </c>
      <c r="H304" s="39" t="str">
        <f>IF('Raw Data'!B308=0," ",'MSA Analaysis'!X301)</f>
        <v xml:space="preserve"> </v>
      </c>
      <c r="I304" s="141" t="str">
        <f>IF('Raw Data'!B308=0," ","No")</f>
        <v xml:space="preserve"> </v>
      </c>
      <c r="J304" s="46" t="str">
        <f>IF('Raw Data'!B308=0," ",IF($K$5="Yes",'MSA Analaysis'!Y301,"ND"))</f>
        <v xml:space="preserve"> </v>
      </c>
      <c r="K304" s="46" t="str">
        <f>IF('Raw Data'!B308=0," ",IF($K$5="Yes",'MSA Analaysis'!Z301,"ND"))</f>
        <v xml:space="preserve"> </v>
      </c>
      <c r="L304" s="41" t="str">
        <f>IF('Raw Data'!B308=0," ",IF(K304="ND",IF(I304="Yes",IF($K$5="Yes",IF(AND(H304&lt;$I$7,J304&gt;$K$7),"OK","NOK"),IF(H304&lt;$I$7,"OK","NOK")),IF($K$5="Yes",IF(AND(H304&lt;$I$6,J304&gt;$K$7),"OK","NOK"),IF(H304&lt;$I$6,"OK","NOK"))),IF(I304="Yes",IF($K$5="Yes",IF(AND(H304&lt;$I$7,OR(J304&gt;$K$7,K304&gt;2.5)),"OK","NOK"),IF(H304&lt;$I$7,"OK","NOK")),IF($K$5="Yes",IF(AND(H304&lt;$I$6,OR(J304&gt;$K$7,K304&gt;2.5)),"OK","NOK"),IF(H304&lt;$I$6,"OK","NOK")))))</f>
        <v xml:space="preserve"> </v>
      </c>
      <c r="M304" s="40" t="str">
        <f>IF('Raw Data'!B308=0," ",'MSA Analaysis'!AA301 &amp; ".")</f>
        <v xml:space="preserve"> </v>
      </c>
    </row>
    <row r="305" spans="1:13" x14ac:dyDescent="0.2">
      <c r="A305" s="35" t="str">
        <f>IF('Raw Data'!B309=0,"",'MSA Analaysis'!A302)</f>
        <v/>
      </c>
      <c r="B305" s="35" t="str">
        <f>IF('Raw Data'!B309=0,"",'MSA Analaysis'!B302)</f>
        <v/>
      </c>
      <c r="C305" s="38" t="str">
        <f>IF('Raw Data'!B309=0," ",'MSA Analaysis'!C302)</f>
        <v xml:space="preserve"> </v>
      </c>
      <c r="D305" s="38" t="str">
        <f>IF('Raw Data'!B309=0," ",'MSA Analaysis'!D302)</f>
        <v xml:space="preserve"> </v>
      </c>
      <c r="E305" s="38" t="str">
        <f>IF('Raw Data'!B309=0," ",'MSA Analaysis'!R302)</f>
        <v xml:space="preserve"> </v>
      </c>
      <c r="F305" s="38" t="str">
        <f>IF('Raw Data'!B309=0," ",'MSA Analaysis'!T302)</f>
        <v xml:space="preserve"> </v>
      </c>
      <c r="G305" s="38" t="str">
        <f>IF('Raw Data'!B309=0," ",'MSA Analaysis'!W302)</f>
        <v xml:space="preserve"> </v>
      </c>
      <c r="H305" s="39" t="str">
        <f>IF('Raw Data'!B309=0," ",'MSA Analaysis'!X302)</f>
        <v xml:space="preserve"> </v>
      </c>
      <c r="I305" s="141" t="str">
        <f>IF('Raw Data'!B309=0," ","No")</f>
        <v xml:space="preserve"> </v>
      </c>
      <c r="J305" s="46" t="str">
        <f>IF('Raw Data'!B309=0," ",IF($K$5="Yes",'MSA Analaysis'!Y302,"ND"))</f>
        <v xml:space="preserve"> </v>
      </c>
      <c r="K305" s="46" t="str">
        <f>IF('Raw Data'!B309=0," ",IF($K$5="Yes",'MSA Analaysis'!Z302,"ND"))</f>
        <v xml:space="preserve"> </v>
      </c>
      <c r="L305" s="41" t="str">
        <f>IF('Raw Data'!B309=0," ",IF(K305="ND",IF(I305="Yes",IF($K$5="Yes",IF(AND(H305&lt;$I$7,J305&gt;$K$7),"OK","NOK"),IF(H305&lt;$I$7,"OK","NOK")),IF($K$5="Yes",IF(AND(H305&lt;$I$6,J305&gt;$K$7),"OK","NOK"),IF(H305&lt;$I$6,"OK","NOK"))),IF(I305="Yes",IF($K$5="Yes",IF(AND(H305&lt;$I$7,OR(J305&gt;$K$7,K305&gt;2.5)),"OK","NOK"),IF(H305&lt;$I$7,"OK","NOK")),IF($K$5="Yes",IF(AND(H305&lt;$I$6,OR(J305&gt;$K$7,K305&gt;2.5)),"OK","NOK"),IF(H305&lt;$I$6,"OK","NOK")))))</f>
        <v xml:space="preserve"> </v>
      </c>
      <c r="M305" s="40" t="str">
        <f>IF('Raw Data'!B309=0," ",'MSA Analaysis'!AA302 &amp; ".")</f>
        <v xml:space="preserve"> </v>
      </c>
    </row>
    <row r="306" spans="1:13" x14ac:dyDescent="0.2">
      <c r="A306" s="35" t="str">
        <f>IF('Raw Data'!B310=0,"",'MSA Analaysis'!A303)</f>
        <v/>
      </c>
      <c r="B306" s="35" t="str">
        <f>IF('Raw Data'!B310=0,"",'MSA Analaysis'!B303)</f>
        <v/>
      </c>
      <c r="C306" s="38" t="str">
        <f>IF('Raw Data'!B310=0," ",'MSA Analaysis'!C303)</f>
        <v xml:space="preserve"> </v>
      </c>
      <c r="D306" s="38" t="str">
        <f>IF('Raw Data'!B310=0," ",'MSA Analaysis'!D303)</f>
        <v xml:space="preserve"> </v>
      </c>
      <c r="E306" s="38" t="str">
        <f>IF('Raw Data'!B310=0," ",'MSA Analaysis'!R303)</f>
        <v xml:space="preserve"> </v>
      </c>
      <c r="F306" s="38" t="str">
        <f>IF('Raw Data'!B310=0," ",'MSA Analaysis'!T303)</f>
        <v xml:space="preserve"> </v>
      </c>
      <c r="G306" s="38" t="str">
        <f>IF('Raw Data'!B310=0," ",'MSA Analaysis'!W303)</f>
        <v xml:space="preserve"> </v>
      </c>
      <c r="H306" s="39" t="str">
        <f>IF('Raw Data'!B310=0," ",'MSA Analaysis'!X303)</f>
        <v xml:space="preserve"> </v>
      </c>
      <c r="I306" s="141" t="str">
        <f>IF('Raw Data'!B310=0," ","No")</f>
        <v xml:space="preserve"> </v>
      </c>
      <c r="J306" s="46" t="str">
        <f>IF('Raw Data'!B310=0," ",IF($K$5="Yes",'MSA Analaysis'!Y303,"ND"))</f>
        <v xml:space="preserve"> </v>
      </c>
      <c r="K306" s="46" t="str">
        <f>IF('Raw Data'!B310=0," ",IF($K$5="Yes",'MSA Analaysis'!Z303,"ND"))</f>
        <v xml:space="preserve"> </v>
      </c>
      <c r="L306" s="41" t="str">
        <f>IF('Raw Data'!B310=0," ",IF(K306="ND",IF(I306="Yes",IF($K$5="Yes",IF(AND(H306&lt;$I$7,J306&gt;$K$7),"OK","NOK"),IF(H306&lt;$I$7,"OK","NOK")),IF($K$5="Yes",IF(AND(H306&lt;$I$6,J306&gt;$K$7),"OK","NOK"),IF(H306&lt;$I$6,"OK","NOK"))),IF(I306="Yes",IF($K$5="Yes",IF(AND(H306&lt;$I$7,OR(J306&gt;$K$7,K306&gt;2.5)),"OK","NOK"),IF(H306&lt;$I$7,"OK","NOK")),IF($K$5="Yes",IF(AND(H306&lt;$I$6,OR(J306&gt;$K$7,K306&gt;2.5)),"OK","NOK"),IF(H306&lt;$I$6,"OK","NOK")))))</f>
        <v xml:space="preserve"> </v>
      </c>
      <c r="M306" s="40" t="str">
        <f>IF('Raw Data'!B310=0," ",'MSA Analaysis'!AA303 &amp; ".")</f>
        <v xml:space="preserve"> </v>
      </c>
    </row>
    <row r="307" spans="1:13" x14ac:dyDescent="0.2">
      <c r="A307" s="35" t="str">
        <f>IF('Raw Data'!B311=0,"",'MSA Analaysis'!A304)</f>
        <v/>
      </c>
      <c r="B307" s="35" t="str">
        <f>IF('Raw Data'!B311=0,"",'MSA Analaysis'!B304)</f>
        <v/>
      </c>
      <c r="C307" s="38" t="str">
        <f>IF('Raw Data'!B311=0," ",'MSA Analaysis'!C304)</f>
        <v xml:space="preserve"> </v>
      </c>
      <c r="D307" s="38" t="str">
        <f>IF('Raw Data'!B311=0," ",'MSA Analaysis'!D304)</f>
        <v xml:space="preserve"> </v>
      </c>
      <c r="E307" s="38" t="str">
        <f>IF('Raw Data'!B311=0," ",'MSA Analaysis'!R304)</f>
        <v xml:space="preserve"> </v>
      </c>
      <c r="F307" s="38" t="str">
        <f>IF('Raw Data'!B311=0," ",'MSA Analaysis'!T304)</f>
        <v xml:space="preserve"> </v>
      </c>
      <c r="G307" s="38" t="str">
        <f>IF('Raw Data'!B311=0," ",'MSA Analaysis'!W304)</f>
        <v xml:space="preserve"> </v>
      </c>
      <c r="H307" s="39" t="str">
        <f>IF('Raw Data'!B311=0," ",'MSA Analaysis'!X304)</f>
        <v xml:space="preserve"> </v>
      </c>
      <c r="I307" s="141" t="str">
        <f>IF('Raw Data'!B311=0," ","No")</f>
        <v xml:space="preserve"> </v>
      </c>
      <c r="J307" s="46" t="str">
        <f>IF('Raw Data'!B311=0," ",IF($K$5="Yes",'MSA Analaysis'!Y304,"ND"))</f>
        <v xml:space="preserve"> </v>
      </c>
      <c r="K307" s="46" t="str">
        <f>IF('Raw Data'!B311=0," ",IF($K$5="Yes",'MSA Analaysis'!Z304,"ND"))</f>
        <v xml:space="preserve"> </v>
      </c>
      <c r="L307" s="41" t="str">
        <f>IF('Raw Data'!B311=0," ",IF(K307="ND",IF(I307="Yes",IF($K$5="Yes",IF(AND(H307&lt;$I$7,J307&gt;$K$7),"OK","NOK"),IF(H307&lt;$I$7,"OK","NOK")),IF($K$5="Yes",IF(AND(H307&lt;$I$6,J307&gt;$K$7),"OK","NOK"),IF(H307&lt;$I$6,"OK","NOK"))),IF(I307="Yes",IF($K$5="Yes",IF(AND(H307&lt;$I$7,OR(J307&gt;$K$7,K307&gt;2.5)),"OK","NOK"),IF(H307&lt;$I$7,"OK","NOK")),IF($K$5="Yes",IF(AND(H307&lt;$I$6,OR(J307&gt;$K$7,K307&gt;2.5)),"OK","NOK"),IF(H307&lt;$I$6,"OK","NOK")))))</f>
        <v xml:space="preserve"> </v>
      </c>
      <c r="M307" s="40" t="str">
        <f>IF('Raw Data'!B311=0," ",'MSA Analaysis'!AA304 &amp; ".")</f>
        <v xml:space="preserve"> </v>
      </c>
    </row>
    <row r="308" spans="1:13" x14ac:dyDescent="0.2">
      <c r="A308" s="35" t="str">
        <f>IF('Raw Data'!B312=0,"",'MSA Analaysis'!A305)</f>
        <v/>
      </c>
      <c r="B308" s="35" t="str">
        <f>IF('Raw Data'!B312=0,"",'MSA Analaysis'!B305)</f>
        <v/>
      </c>
      <c r="C308" s="38" t="str">
        <f>IF('Raw Data'!B312=0," ",'MSA Analaysis'!C305)</f>
        <v xml:space="preserve"> </v>
      </c>
      <c r="D308" s="38" t="str">
        <f>IF('Raw Data'!B312=0," ",'MSA Analaysis'!D305)</f>
        <v xml:space="preserve"> </v>
      </c>
      <c r="E308" s="38" t="str">
        <f>IF('Raw Data'!B312=0," ",'MSA Analaysis'!R305)</f>
        <v xml:space="preserve"> </v>
      </c>
      <c r="F308" s="38" t="str">
        <f>IF('Raw Data'!B312=0," ",'MSA Analaysis'!T305)</f>
        <v xml:space="preserve"> </v>
      </c>
      <c r="G308" s="38" t="str">
        <f>IF('Raw Data'!B312=0," ",'MSA Analaysis'!W305)</f>
        <v xml:space="preserve"> </v>
      </c>
      <c r="H308" s="39" t="str">
        <f>IF('Raw Data'!B312=0," ",'MSA Analaysis'!X305)</f>
        <v xml:space="preserve"> </v>
      </c>
      <c r="I308" s="141" t="str">
        <f>IF('Raw Data'!B312=0," ","No")</f>
        <v xml:space="preserve"> </v>
      </c>
      <c r="J308" s="46" t="str">
        <f>IF('Raw Data'!B312=0," ",IF($K$5="Yes",'MSA Analaysis'!Y305,"ND"))</f>
        <v xml:space="preserve"> </v>
      </c>
      <c r="K308" s="46" t="str">
        <f>IF('Raw Data'!B312=0," ",IF($K$5="Yes",'MSA Analaysis'!Z305,"ND"))</f>
        <v xml:space="preserve"> </v>
      </c>
      <c r="L308" s="41" t="str">
        <f>IF('Raw Data'!B312=0," ",IF(K308="ND",IF(I308="Yes",IF($K$5="Yes",IF(AND(H308&lt;$I$7,J308&gt;$K$7),"OK","NOK"),IF(H308&lt;$I$7,"OK","NOK")),IF($K$5="Yes",IF(AND(H308&lt;$I$6,J308&gt;$K$7),"OK","NOK"),IF(H308&lt;$I$6,"OK","NOK"))),IF(I308="Yes",IF($K$5="Yes",IF(AND(H308&lt;$I$7,OR(J308&gt;$K$7,K308&gt;2.5)),"OK","NOK"),IF(H308&lt;$I$7,"OK","NOK")),IF($K$5="Yes",IF(AND(H308&lt;$I$6,OR(J308&gt;$K$7,K308&gt;2.5)),"OK","NOK"),IF(H308&lt;$I$6,"OK","NOK")))))</f>
        <v xml:space="preserve"> </v>
      </c>
      <c r="M308" s="40" t="str">
        <f>IF('Raw Data'!B312=0," ",'MSA Analaysis'!AA305 &amp; ".")</f>
        <v xml:space="preserve"> </v>
      </c>
    </row>
    <row r="309" spans="1:13" x14ac:dyDescent="0.2">
      <c r="A309" s="35" t="str">
        <f>IF('Raw Data'!B313=0,"",'MSA Analaysis'!A306)</f>
        <v/>
      </c>
      <c r="B309" s="35" t="str">
        <f>IF('Raw Data'!B313=0,"",'MSA Analaysis'!B306)</f>
        <v/>
      </c>
      <c r="C309" s="38" t="str">
        <f>IF('Raw Data'!B313=0," ",'MSA Analaysis'!C306)</f>
        <v xml:space="preserve"> </v>
      </c>
      <c r="D309" s="38" t="str">
        <f>IF('Raw Data'!B313=0," ",'MSA Analaysis'!D306)</f>
        <v xml:space="preserve"> </v>
      </c>
      <c r="E309" s="38" t="str">
        <f>IF('Raw Data'!B313=0," ",'MSA Analaysis'!R306)</f>
        <v xml:space="preserve"> </v>
      </c>
      <c r="F309" s="38" t="str">
        <f>IF('Raw Data'!B313=0," ",'MSA Analaysis'!T306)</f>
        <v xml:space="preserve"> </v>
      </c>
      <c r="G309" s="38" t="str">
        <f>IF('Raw Data'!B313=0," ",'MSA Analaysis'!W306)</f>
        <v xml:space="preserve"> </v>
      </c>
      <c r="H309" s="39" t="str">
        <f>IF('Raw Data'!B313=0," ",'MSA Analaysis'!X306)</f>
        <v xml:space="preserve"> </v>
      </c>
      <c r="I309" s="141" t="str">
        <f>IF('Raw Data'!B313=0," ","No")</f>
        <v xml:space="preserve"> </v>
      </c>
      <c r="J309" s="46" t="str">
        <f>IF('Raw Data'!B313=0," ",IF($K$5="Yes",'MSA Analaysis'!Y306,"ND"))</f>
        <v xml:space="preserve"> </v>
      </c>
      <c r="K309" s="46" t="str">
        <f>IF('Raw Data'!B313=0," ",IF($K$5="Yes",'MSA Analaysis'!Z306,"ND"))</f>
        <v xml:space="preserve"> </v>
      </c>
      <c r="L309" s="41" t="str">
        <f>IF('Raw Data'!B313=0," ",IF(K309="ND",IF(I309="Yes",IF($K$5="Yes",IF(AND(H309&lt;$I$7,J309&gt;$K$7),"OK","NOK"),IF(H309&lt;$I$7,"OK","NOK")),IF($K$5="Yes",IF(AND(H309&lt;$I$6,J309&gt;$K$7),"OK","NOK"),IF(H309&lt;$I$6,"OK","NOK"))),IF(I309="Yes",IF($K$5="Yes",IF(AND(H309&lt;$I$7,OR(J309&gt;$K$7,K309&gt;2.5)),"OK","NOK"),IF(H309&lt;$I$7,"OK","NOK")),IF($K$5="Yes",IF(AND(H309&lt;$I$6,OR(J309&gt;$K$7,K309&gt;2.5)),"OK","NOK"),IF(H309&lt;$I$6,"OK","NOK")))))</f>
        <v xml:space="preserve"> </v>
      </c>
      <c r="M309" s="40" t="str">
        <f>IF('Raw Data'!B313=0," ",'MSA Analaysis'!AA306 &amp; ".")</f>
        <v xml:space="preserve"> </v>
      </c>
    </row>
    <row r="310" spans="1:13" x14ac:dyDescent="0.2">
      <c r="A310" s="35" t="str">
        <f>IF('Raw Data'!B314=0,"",'MSA Analaysis'!A307)</f>
        <v/>
      </c>
      <c r="B310" s="35" t="str">
        <f>IF('Raw Data'!B314=0,"",'MSA Analaysis'!B307)</f>
        <v/>
      </c>
      <c r="C310" s="38" t="str">
        <f>IF('Raw Data'!B314=0," ",'MSA Analaysis'!C307)</f>
        <v xml:space="preserve"> </v>
      </c>
      <c r="D310" s="38" t="str">
        <f>IF('Raw Data'!B314=0," ",'MSA Analaysis'!D307)</f>
        <v xml:space="preserve"> </v>
      </c>
      <c r="E310" s="38" t="str">
        <f>IF('Raw Data'!B314=0," ",'MSA Analaysis'!R307)</f>
        <v xml:space="preserve"> </v>
      </c>
      <c r="F310" s="38" t="str">
        <f>IF('Raw Data'!B314=0," ",'MSA Analaysis'!T307)</f>
        <v xml:space="preserve"> </v>
      </c>
      <c r="G310" s="38" t="str">
        <f>IF('Raw Data'!B314=0," ",'MSA Analaysis'!W307)</f>
        <v xml:space="preserve"> </v>
      </c>
      <c r="H310" s="39" t="str">
        <f>IF('Raw Data'!B314=0," ",'MSA Analaysis'!X307)</f>
        <v xml:space="preserve"> </v>
      </c>
      <c r="I310" s="141" t="str">
        <f>IF('Raw Data'!B314=0," ","No")</f>
        <v xml:space="preserve"> </v>
      </c>
      <c r="J310" s="46" t="str">
        <f>IF('Raw Data'!B314=0," ",IF($K$5="Yes",'MSA Analaysis'!Y307,"ND"))</f>
        <v xml:space="preserve"> </v>
      </c>
      <c r="K310" s="46" t="str">
        <f>IF('Raw Data'!B314=0," ",IF($K$5="Yes",'MSA Analaysis'!Z307,"ND"))</f>
        <v xml:space="preserve"> </v>
      </c>
      <c r="L310" s="41" t="str">
        <f>IF('Raw Data'!B314=0," ",IF(K310="ND",IF(I310="Yes",IF($K$5="Yes",IF(AND(H310&lt;$I$7,J310&gt;$K$7),"OK","NOK"),IF(H310&lt;$I$7,"OK","NOK")),IF($K$5="Yes",IF(AND(H310&lt;$I$6,J310&gt;$K$7),"OK","NOK"),IF(H310&lt;$I$6,"OK","NOK"))),IF(I310="Yes",IF($K$5="Yes",IF(AND(H310&lt;$I$7,OR(J310&gt;$K$7,K310&gt;2.5)),"OK","NOK"),IF(H310&lt;$I$7,"OK","NOK")),IF($K$5="Yes",IF(AND(H310&lt;$I$6,OR(J310&gt;$K$7,K310&gt;2.5)),"OK","NOK"),IF(H310&lt;$I$6,"OK","NOK")))))</f>
        <v xml:space="preserve"> </v>
      </c>
      <c r="M310" s="40" t="str">
        <f>IF('Raw Data'!B314=0," ",'MSA Analaysis'!AA307 &amp; ".")</f>
        <v xml:space="preserve"> </v>
      </c>
    </row>
    <row r="311" spans="1:13" x14ac:dyDescent="0.2">
      <c r="A311" s="35" t="str">
        <f>IF('Raw Data'!B315=0,"",'MSA Analaysis'!A308)</f>
        <v/>
      </c>
      <c r="B311" s="35" t="str">
        <f>IF('Raw Data'!B315=0,"",'MSA Analaysis'!B308)</f>
        <v/>
      </c>
      <c r="C311" s="38" t="str">
        <f>IF('Raw Data'!B315=0," ",'MSA Analaysis'!C308)</f>
        <v xml:space="preserve"> </v>
      </c>
      <c r="D311" s="38" t="str">
        <f>IF('Raw Data'!B315=0," ",'MSA Analaysis'!D308)</f>
        <v xml:space="preserve"> </v>
      </c>
      <c r="E311" s="38" t="str">
        <f>IF('Raw Data'!B315=0," ",'MSA Analaysis'!R308)</f>
        <v xml:space="preserve"> </v>
      </c>
      <c r="F311" s="38" t="str">
        <f>IF('Raw Data'!B315=0," ",'MSA Analaysis'!T308)</f>
        <v xml:space="preserve"> </v>
      </c>
      <c r="G311" s="38" t="str">
        <f>IF('Raw Data'!B315=0," ",'MSA Analaysis'!W308)</f>
        <v xml:space="preserve"> </v>
      </c>
      <c r="H311" s="39" t="str">
        <f>IF('Raw Data'!B315=0," ",'MSA Analaysis'!X308)</f>
        <v xml:space="preserve"> </v>
      </c>
      <c r="I311" s="141" t="str">
        <f>IF('Raw Data'!B315=0," ","No")</f>
        <v xml:space="preserve"> </v>
      </c>
      <c r="J311" s="46" t="str">
        <f>IF('Raw Data'!B315=0," ",IF($K$5="Yes",'MSA Analaysis'!Y308,"ND"))</f>
        <v xml:space="preserve"> </v>
      </c>
      <c r="K311" s="46" t="str">
        <f>IF('Raw Data'!B315=0," ",IF($K$5="Yes",'MSA Analaysis'!Z308,"ND"))</f>
        <v xml:space="preserve"> </v>
      </c>
      <c r="L311" s="41" t="str">
        <f>IF('Raw Data'!B315=0," ",IF(K311="ND",IF(I311="Yes",IF($K$5="Yes",IF(AND(H311&lt;$I$7,J311&gt;$K$7),"OK","NOK"),IF(H311&lt;$I$7,"OK","NOK")),IF($K$5="Yes",IF(AND(H311&lt;$I$6,J311&gt;$K$7),"OK","NOK"),IF(H311&lt;$I$6,"OK","NOK"))),IF(I311="Yes",IF($K$5="Yes",IF(AND(H311&lt;$I$7,OR(J311&gt;$K$7,K311&gt;2.5)),"OK","NOK"),IF(H311&lt;$I$7,"OK","NOK")),IF($K$5="Yes",IF(AND(H311&lt;$I$6,OR(J311&gt;$K$7,K311&gt;2.5)),"OK","NOK"),IF(H311&lt;$I$6,"OK","NOK")))))</f>
        <v xml:space="preserve"> </v>
      </c>
      <c r="M311" s="40" t="str">
        <f>IF('Raw Data'!B315=0," ",'MSA Analaysis'!AA308 &amp; ".")</f>
        <v xml:space="preserve"> </v>
      </c>
    </row>
    <row r="312" spans="1:13" x14ac:dyDescent="0.2">
      <c r="A312" s="35" t="str">
        <f>IF('Raw Data'!B316=0,"",'MSA Analaysis'!A309)</f>
        <v/>
      </c>
      <c r="B312" s="35" t="str">
        <f>IF('Raw Data'!B316=0,"",'MSA Analaysis'!B309)</f>
        <v/>
      </c>
      <c r="C312" s="38" t="str">
        <f>IF('Raw Data'!B316=0," ",'MSA Analaysis'!C309)</f>
        <v xml:space="preserve"> </v>
      </c>
      <c r="D312" s="38" t="str">
        <f>IF('Raw Data'!B316=0," ",'MSA Analaysis'!D309)</f>
        <v xml:space="preserve"> </v>
      </c>
      <c r="E312" s="38" t="str">
        <f>IF('Raw Data'!B316=0," ",'MSA Analaysis'!R309)</f>
        <v xml:space="preserve"> </v>
      </c>
      <c r="F312" s="38" t="str">
        <f>IF('Raw Data'!B316=0," ",'MSA Analaysis'!T309)</f>
        <v xml:space="preserve"> </v>
      </c>
      <c r="G312" s="38" t="str">
        <f>IF('Raw Data'!B316=0," ",'MSA Analaysis'!W309)</f>
        <v xml:space="preserve"> </v>
      </c>
      <c r="H312" s="39" t="str">
        <f>IF('Raw Data'!B316=0," ",'MSA Analaysis'!X309)</f>
        <v xml:space="preserve"> </v>
      </c>
      <c r="I312" s="141" t="str">
        <f>IF('Raw Data'!B316=0," ","No")</f>
        <v xml:space="preserve"> </v>
      </c>
      <c r="J312" s="46" t="str">
        <f>IF('Raw Data'!B316=0," ",IF($K$5="Yes",'MSA Analaysis'!Y309,"ND"))</f>
        <v xml:space="preserve"> </v>
      </c>
      <c r="K312" s="46" t="str">
        <f>IF('Raw Data'!B316=0," ",IF($K$5="Yes",'MSA Analaysis'!Z309,"ND"))</f>
        <v xml:space="preserve"> </v>
      </c>
      <c r="L312" s="41" t="str">
        <f>IF('Raw Data'!B316=0," ",IF(K312="ND",IF(I312="Yes",IF($K$5="Yes",IF(AND(H312&lt;$I$7,J312&gt;$K$7),"OK","NOK"),IF(H312&lt;$I$7,"OK","NOK")),IF($K$5="Yes",IF(AND(H312&lt;$I$6,J312&gt;$K$7),"OK","NOK"),IF(H312&lt;$I$6,"OK","NOK"))),IF(I312="Yes",IF($K$5="Yes",IF(AND(H312&lt;$I$7,OR(J312&gt;$K$7,K312&gt;2.5)),"OK","NOK"),IF(H312&lt;$I$7,"OK","NOK")),IF($K$5="Yes",IF(AND(H312&lt;$I$6,OR(J312&gt;$K$7,K312&gt;2.5)),"OK","NOK"),IF(H312&lt;$I$6,"OK","NOK")))))</f>
        <v xml:space="preserve"> </v>
      </c>
      <c r="M312" s="40" t="str">
        <f>IF('Raw Data'!B316=0," ",'MSA Analaysis'!AA309 &amp; ".")</f>
        <v xml:space="preserve"> </v>
      </c>
    </row>
    <row r="313" spans="1:13" x14ac:dyDescent="0.2">
      <c r="A313" s="35" t="str">
        <f>IF('Raw Data'!B317=0,"",'MSA Analaysis'!A310)</f>
        <v/>
      </c>
      <c r="B313" s="35" t="str">
        <f>IF('Raw Data'!B317=0,"",'MSA Analaysis'!B310)</f>
        <v/>
      </c>
      <c r="C313" s="38" t="str">
        <f>IF('Raw Data'!B317=0," ",'MSA Analaysis'!C310)</f>
        <v xml:space="preserve"> </v>
      </c>
      <c r="D313" s="38" t="str">
        <f>IF('Raw Data'!B317=0," ",'MSA Analaysis'!D310)</f>
        <v xml:space="preserve"> </v>
      </c>
      <c r="E313" s="38" t="str">
        <f>IF('Raw Data'!B317=0," ",'MSA Analaysis'!R310)</f>
        <v xml:space="preserve"> </v>
      </c>
      <c r="F313" s="38" t="str">
        <f>IF('Raw Data'!B317=0," ",'MSA Analaysis'!T310)</f>
        <v xml:space="preserve"> </v>
      </c>
      <c r="G313" s="38" t="str">
        <f>IF('Raw Data'!B317=0," ",'MSA Analaysis'!W310)</f>
        <v xml:space="preserve"> </v>
      </c>
      <c r="H313" s="39" t="str">
        <f>IF('Raw Data'!B317=0," ",'MSA Analaysis'!X310)</f>
        <v xml:space="preserve"> </v>
      </c>
      <c r="I313" s="141" t="str">
        <f>IF('Raw Data'!B317=0," ","No")</f>
        <v xml:space="preserve"> </v>
      </c>
      <c r="J313" s="46" t="str">
        <f>IF('Raw Data'!B317=0," ",IF($K$5="Yes",'MSA Analaysis'!Y310,"ND"))</f>
        <v xml:space="preserve"> </v>
      </c>
      <c r="K313" s="46" t="str">
        <f>IF('Raw Data'!B317=0," ",IF($K$5="Yes",'MSA Analaysis'!Z310,"ND"))</f>
        <v xml:space="preserve"> </v>
      </c>
      <c r="L313" s="41" t="str">
        <f>IF('Raw Data'!B317=0," ",IF(K313="ND",IF(I313="Yes",IF($K$5="Yes",IF(AND(H313&lt;$I$7,J313&gt;$K$7),"OK","NOK"),IF(H313&lt;$I$7,"OK","NOK")),IF($K$5="Yes",IF(AND(H313&lt;$I$6,J313&gt;$K$7),"OK","NOK"),IF(H313&lt;$I$6,"OK","NOK"))),IF(I313="Yes",IF($K$5="Yes",IF(AND(H313&lt;$I$7,OR(J313&gt;$K$7,K313&gt;2.5)),"OK","NOK"),IF(H313&lt;$I$7,"OK","NOK")),IF($K$5="Yes",IF(AND(H313&lt;$I$6,OR(J313&gt;$K$7,K313&gt;2.5)),"OK","NOK"),IF(H313&lt;$I$6,"OK","NOK")))))</f>
        <v xml:space="preserve"> </v>
      </c>
      <c r="M313" s="40" t="str">
        <f>IF('Raw Data'!B317=0," ",'MSA Analaysis'!AA310 &amp; ".")</f>
        <v xml:space="preserve"> </v>
      </c>
    </row>
    <row r="314" spans="1:13" x14ac:dyDescent="0.2">
      <c r="A314" s="35" t="str">
        <f>IF('Raw Data'!B318=0,"",'MSA Analaysis'!A311)</f>
        <v/>
      </c>
      <c r="B314" s="35" t="str">
        <f>IF('Raw Data'!B318=0,"",'MSA Analaysis'!B311)</f>
        <v/>
      </c>
      <c r="C314" s="38" t="str">
        <f>IF('Raw Data'!B318=0," ",'MSA Analaysis'!C311)</f>
        <v xml:space="preserve"> </v>
      </c>
      <c r="D314" s="38" t="str">
        <f>IF('Raw Data'!B318=0," ",'MSA Analaysis'!D311)</f>
        <v xml:space="preserve"> </v>
      </c>
      <c r="E314" s="38" t="str">
        <f>IF('Raw Data'!B318=0," ",'MSA Analaysis'!R311)</f>
        <v xml:space="preserve"> </v>
      </c>
      <c r="F314" s="38" t="str">
        <f>IF('Raw Data'!B318=0," ",'MSA Analaysis'!T311)</f>
        <v xml:space="preserve"> </v>
      </c>
      <c r="G314" s="38" t="str">
        <f>IF('Raw Data'!B318=0," ",'MSA Analaysis'!W311)</f>
        <v xml:space="preserve"> </v>
      </c>
      <c r="H314" s="39" t="str">
        <f>IF('Raw Data'!B318=0," ",'MSA Analaysis'!X311)</f>
        <v xml:space="preserve"> </v>
      </c>
      <c r="I314" s="141" t="str">
        <f>IF('Raw Data'!B318=0," ","No")</f>
        <v xml:space="preserve"> </v>
      </c>
      <c r="J314" s="46" t="str">
        <f>IF('Raw Data'!B318=0," ",IF($K$5="Yes",'MSA Analaysis'!Y311,"ND"))</f>
        <v xml:space="preserve"> </v>
      </c>
      <c r="K314" s="46" t="str">
        <f>IF('Raw Data'!B318=0," ",IF($K$5="Yes",'MSA Analaysis'!Z311,"ND"))</f>
        <v xml:space="preserve"> </v>
      </c>
      <c r="L314" s="41" t="str">
        <f>IF('Raw Data'!B318=0," ",IF(K314="ND",IF(I314="Yes",IF($K$5="Yes",IF(AND(H314&lt;$I$7,J314&gt;$K$7),"OK","NOK"),IF(H314&lt;$I$7,"OK","NOK")),IF($K$5="Yes",IF(AND(H314&lt;$I$6,J314&gt;$K$7),"OK","NOK"),IF(H314&lt;$I$6,"OK","NOK"))),IF(I314="Yes",IF($K$5="Yes",IF(AND(H314&lt;$I$7,OR(J314&gt;$K$7,K314&gt;2.5)),"OK","NOK"),IF(H314&lt;$I$7,"OK","NOK")),IF($K$5="Yes",IF(AND(H314&lt;$I$6,OR(J314&gt;$K$7,K314&gt;2.5)),"OK","NOK"),IF(H314&lt;$I$6,"OK","NOK")))))</f>
        <v xml:space="preserve"> </v>
      </c>
      <c r="M314" s="40" t="str">
        <f>IF('Raw Data'!B318=0," ",'MSA Analaysis'!AA311 &amp; ".")</f>
        <v xml:space="preserve"> </v>
      </c>
    </row>
    <row r="315" spans="1:13" x14ac:dyDescent="0.2">
      <c r="A315" s="35" t="str">
        <f>IF('Raw Data'!B319=0,"",'MSA Analaysis'!A312)</f>
        <v/>
      </c>
      <c r="B315" s="35" t="str">
        <f>IF('Raw Data'!B319=0,"",'MSA Analaysis'!B312)</f>
        <v/>
      </c>
      <c r="C315" s="38" t="str">
        <f>IF('Raw Data'!B319=0," ",'MSA Analaysis'!C312)</f>
        <v xml:space="preserve"> </v>
      </c>
      <c r="D315" s="38" t="str">
        <f>IF('Raw Data'!B319=0," ",'MSA Analaysis'!D312)</f>
        <v xml:space="preserve"> </v>
      </c>
      <c r="E315" s="38" t="str">
        <f>IF('Raw Data'!B319=0," ",'MSA Analaysis'!R312)</f>
        <v xml:space="preserve"> </v>
      </c>
      <c r="F315" s="38" t="str">
        <f>IF('Raw Data'!B319=0," ",'MSA Analaysis'!T312)</f>
        <v xml:space="preserve"> </v>
      </c>
      <c r="G315" s="38" t="str">
        <f>IF('Raw Data'!B319=0," ",'MSA Analaysis'!W312)</f>
        <v xml:space="preserve"> </v>
      </c>
      <c r="H315" s="39" t="str">
        <f>IF('Raw Data'!B319=0," ",'MSA Analaysis'!X312)</f>
        <v xml:space="preserve"> </v>
      </c>
      <c r="I315" s="141" t="str">
        <f>IF('Raw Data'!B319=0," ","No")</f>
        <v xml:space="preserve"> </v>
      </c>
      <c r="J315" s="46" t="str">
        <f>IF('Raw Data'!B319=0," ",IF($K$5="Yes",'MSA Analaysis'!Y312,"ND"))</f>
        <v xml:space="preserve"> </v>
      </c>
      <c r="K315" s="46" t="str">
        <f>IF('Raw Data'!B319=0," ",IF($K$5="Yes",'MSA Analaysis'!Z312,"ND"))</f>
        <v xml:space="preserve"> </v>
      </c>
      <c r="L315" s="41" t="str">
        <f>IF('Raw Data'!B319=0," ",IF(K315="ND",IF(I315="Yes",IF($K$5="Yes",IF(AND(H315&lt;$I$7,J315&gt;$K$7),"OK","NOK"),IF(H315&lt;$I$7,"OK","NOK")),IF($K$5="Yes",IF(AND(H315&lt;$I$6,J315&gt;$K$7),"OK","NOK"),IF(H315&lt;$I$6,"OK","NOK"))),IF(I315="Yes",IF($K$5="Yes",IF(AND(H315&lt;$I$7,OR(J315&gt;$K$7,K315&gt;2.5)),"OK","NOK"),IF(H315&lt;$I$7,"OK","NOK")),IF($K$5="Yes",IF(AND(H315&lt;$I$6,OR(J315&gt;$K$7,K315&gt;2.5)),"OK","NOK"),IF(H315&lt;$I$6,"OK","NOK")))))</f>
        <v xml:space="preserve"> </v>
      </c>
      <c r="M315" s="40" t="str">
        <f>IF('Raw Data'!B319=0," ",'MSA Analaysis'!AA312 &amp; ".")</f>
        <v xml:space="preserve"> </v>
      </c>
    </row>
    <row r="316" spans="1:13" x14ac:dyDescent="0.2">
      <c r="A316" s="35" t="str">
        <f>IF('Raw Data'!B320=0,"",'MSA Analaysis'!A313)</f>
        <v/>
      </c>
      <c r="B316" s="35" t="str">
        <f>IF('Raw Data'!B320=0,"",'MSA Analaysis'!B313)</f>
        <v/>
      </c>
      <c r="C316" s="38" t="str">
        <f>IF('Raw Data'!B320=0," ",'MSA Analaysis'!C313)</f>
        <v xml:space="preserve"> </v>
      </c>
      <c r="D316" s="38" t="str">
        <f>IF('Raw Data'!B320=0," ",'MSA Analaysis'!D313)</f>
        <v xml:space="preserve"> </v>
      </c>
      <c r="E316" s="38" t="str">
        <f>IF('Raw Data'!B320=0," ",'MSA Analaysis'!R313)</f>
        <v xml:space="preserve"> </v>
      </c>
      <c r="F316" s="38" t="str">
        <f>IF('Raw Data'!B320=0," ",'MSA Analaysis'!T313)</f>
        <v xml:space="preserve"> </v>
      </c>
      <c r="G316" s="38" t="str">
        <f>IF('Raw Data'!B320=0," ",'MSA Analaysis'!W313)</f>
        <v xml:space="preserve"> </v>
      </c>
      <c r="H316" s="39" t="str">
        <f>IF('Raw Data'!B320=0," ",'MSA Analaysis'!X313)</f>
        <v xml:space="preserve"> </v>
      </c>
      <c r="I316" s="141" t="str">
        <f>IF('Raw Data'!B320=0," ","No")</f>
        <v xml:space="preserve"> </v>
      </c>
      <c r="J316" s="46" t="str">
        <f>IF('Raw Data'!B320=0," ",IF($K$5="Yes",'MSA Analaysis'!Y313,"ND"))</f>
        <v xml:space="preserve"> </v>
      </c>
      <c r="K316" s="46" t="str">
        <f>IF('Raw Data'!B320=0," ",IF($K$5="Yes",'MSA Analaysis'!Z313,"ND"))</f>
        <v xml:space="preserve"> </v>
      </c>
      <c r="L316" s="41" t="str">
        <f>IF('Raw Data'!B320=0," ",IF(K316="ND",IF(I316="Yes",IF($K$5="Yes",IF(AND(H316&lt;$I$7,J316&gt;$K$7),"OK","NOK"),IF(H316&lt;$I$7,"OK","NOK")),IF($K$5="Yes",IF(AND(H316&lt;$I$6,J316&gt;$K$7),"OK","NOK"),IF(H316&lt;$I$6,"OK","NOK"))),IF(I316="Yes",IF($K$5="Yes",IF(AND(H316&lt;$I$7,OR(J316&gt;$K$7,K316&gt;2.5)),"OK","NOK"),IF(H316&lt;$I$7,"OK","NOK")),IF($K$5="Yes",IF(AND(H316&lt;$I$6,OR(J316&gt;$K$7,K316&gt;2.5)),"OK","NOK"),IF(H316&lt;$I$6,"OK","NOK")))))</f>
        <v xml:space="preserve"> </v>
      </c>
      <c r="M316" s="40" t="str">
        <f>IF('Raw Data'!B320=0," ",'MSA Analaysis'!AA313 &amp; ".")</f>
        <v xml:space="preserve"> </v>
      </c>
    </row>
    <row r="317" spans="1:13" x14ac:dyDescent="0.2">
      <c r="A317" s="35" t="str">
        <f>IF('Raw Data'!B321=0,"",'MSA Analaysis'!A314)</f>
        <v/>
      </c>
      <c r="B317" s="35" t="str">
        <f>IF('Raw Data'!B321=0,"",'MSA Analaysis'!B314)</f>
        <v/>
      </c>
      <c r="C317" s="38" t="str">
        <f>IF('Raw Data'!B321=0," ",'MSA Analaysis'!C314)</f>
        <v xml:space="preserve"> </v>
      </c>
      <c r="D317" s="38" t="str">
        <f>IF('Raw Data'!B321=0," ",'MSA Analaysis'!D314)</f>
        <v xml:space="preserve"> </v>
      </c>
      <c r="E317" s="38" t="str">
        <f>IF('Raw Data'!B321=0," ",'MSA Analaysis'!R314)</f>
        <v xml:space="preserve"> </v>
      </c>
      <c r="F317" s="38" t="str">
        <f>IF('Raw Data'!B321=0," ",'MSA Analaysis'!T314)</f>
        <v xml:space="preserve"> </v>
      </c>
      <c r="G317" s="38" t="str">
        <f>IF('Raw Data'!B321=0," ",'MSA Analaysis'!W314)</f>
        <v xml:space="preserve"> </v>
      </c>
      <c r="H317" s="39" t="str">
        <f>IF('Raw Data'!B321=0," ",'MSA Analaysis'!X314)</f>
        <v xml:space="preserve"> </v>
      </c>
      <c r="I317" s="141" t="str">
        <f>IF('Raw Data'!B321=0," ","No")</f>
        <v xml:space="preserve"> </v>
      </c>
      <c r="J317" s="46" t="str">
        <f>IF('Raw Data'!B321=0," ",IF($K$5="Yes",'MSA Analaysis'!Y314,"ND"))</f>
        <v xml:space="preserve"> </v>
      </c>
      <c r="K317" s="46" t="str">
        <f>IF('Raw Data'!B321=0," ",IF($K$5="Yes",'MSA Analaysis'!Z314,"ND"))</f>
        <v xml:space="preserve"> </v>
      </c>
      <c r="L317" s="41" t="str">
        <f>IF('Raw Data'!B321=0," ",IF(K317="ND",IF(I317="Yes",IF($K$5="Yes",IF(AND(H317&lt;$I$7,J317&gt;$K$7),"OK","NOK"),IF(H317&lt;$I$7,"OK","NOK")),IF($K$5="Yes",IF(AND(H317&lt;$I$6,J317&gt;$K$7),"OK","NOK"),IF(H317&lt;$I$6,"OK","NOK"))),IF(I317="Yes",IF($K$5="Yes",IF(AND(H317&lt;$I$7,OR(J317&gt;$K$7,K317&gt;2.5)),"OK","NOK"),IF(H317&lt;$I$7,"OK","NOK")),IF($K$5="Yes",IF(AND(H317&lt;$I$6,OR(J317&gt;$K$7,K317&gt;2.5)),"OK","NOK"),IF(H317&lt;$I$6,"OK","NOK")))))</f>
        <v xml:space="preserve"> </v>
      </c>
      <c r="M317" s="40" t="str">
        <f>IF('Raw Data'!B321=0," ",'MSA Analaysis'!AA314 &amp; ".")</f>
        <v xml:space="preserve"> </v>
      </c>
    </row>
    <row r="318" spans="1:13" x14ac:dyDescent="0.2">
      <c r="A318" s="35" t="str">
        <f>IF('Raw Data'!B322=0,"",'MSA Analaysis'!A315)</f>
        <v/>
      </c>
      <c r="B318" s="35" t="str">
        <f>IF('Raw Data'!B322=0,"",'MSA Analaysis'!B315)</f>
        <v/>
      </c>
      <c r="C318" s="38" t="str">
        <f>IF('Raw Data'!B322=0," ",'MSA Analaysis'!C315)</f>
        <v xml:space="preserve"> </v>
      </c>
      <c r="D318" s="38" t="str">
        <f>IF('Raw Data'!B322=0," ",'MSA Analaysis'!D315)</f>
        <v xml:space="preserve"> </v>
      </c>
      <c r="E318" s="38" t="str">
        <f>IF('Raw Data'!B322=0," ",'MSA Analaysis'!R315)</f>
        <v xml:space="preserve"> </v>
      </c>
      <c r="F318" s="38" t="str">
        <f>IF('Raw Data'!B322=0," ",'MSA Analaysis'!T315)</f>
        <v xml:space="preserve"> </v>
      </c>
      <c r="G318" s="38" t="str">
        <f>IF('Raw Data'!B322=0," ",'MSA Analaysis'!W315)</f>
        <v xml:space="preserve"> </v>
      </c>
      <c r="H318" s="39" t="str">
        <f>IF('Raw Data'!B322=0," ",'MSA Analaysis'!X315)</f>
        <v xml:space="preserve"> </v>
      </c>
      <c r="I318" s="141" t="str">
        <f>IF('Raw Data'!B322=0," ","No")</f>
        <v xml:space="preserve"> </v>
      </c>
      <c r="J318" s="46" t="str">
        <f>IF('Raw Data'!B322=0," ",IF($K$5="Yes",'MSA Analaysis'!Y315,"ND"))</f>
        <v xml:space="preserve"> </v>
      </c>
      <c r="K318" s="46" t="str">
        <f>IF('Raw Data'!B322=0," ",IF($K$5="Yes",'MSA Analaysis'!Z315,"ND"))</f>
        <v xml:space="preserve"> </v>
      </c>
      <c r="L318" s="41" t="str">
        <f>IF('Raw Data'!B322=0," ",IF(K318="ND",IF(I318="Yes",IF($K$5="Yes",IF(AND(H318&lt;$I$7,J318&gt;$K$7),"OK","NOK"),IF(H318&lt;$I$7,"OK","NOK")),IF($K$5="Yes",IF(AND(H318&lt;$I$6,J318&gt;$K$7),"OK","NOK"),IF(H318&lt;$I$6,"OK","NOK"))),IF(I318="Yes",IF($K$5="Yes",IF(AND(H318&lt;$I$7,OR(J318&gt;$K$7,K318&gt;2.5)),"OK","NOK"),IF(H318&lt;$I$7,"OK","NOK")),IF($K$5="Yes",IF(AND(H318&lt;$I$6,OR(J318&gt;$K$7,K318&gt;2.5)),"OK","NOK"),IF(H318&lt;$I$6,"OK","NOK")))))</f>
        <v xml:space="preserve"> </v>
      </c>
      <c r="M318" s="40" t="str">
        <f>IF('Raw Data'!B322=0," ",'MSA Analaysis'!AA315 &amp; ".")</f>
        <v xml:space="preserve"> </v>
      </c>
    </row>
    <row r="319" spans="1:13" x14ac:dyDescent="0.2">
      <c r="A319" s="35" t="str">
        <f>IF('Raw Data'!B323=0,"",'MSA Analaysis'!A316)</f>
        <v/>
      </c>
      <c r="B319" s="35" t="str">
        <f>IF('Raw Data'!B323=0,"",'MSA Analaysis'!B316)</f>
        <v/>
      </c>
      <c r="C319" s="38" t="str">
        <f>IF('Raw Data'!B323=0," ",'MSA Analaysis'!C316)</f>
        <v xml:space="preserve"> </v>
      </c>
      <c r="D319" s="38" t="str">
        <f>IF('Raw Data'!B323=0," ",'MSA Analaysis'!D316)</f>
        <v xml:space="preserve"> </v>
      </c>
      <c r="E319" s="38" t="str">
        <f>IF('Raw Data'!B323=0," ",'MSA Analaysis'!R316)</f>
        <v xml:space="preserve"> </v>
      </c>
      <c r="F319" s="38" t="str">
        <f>IF('Raw Data'!B323=0," ",'MSA Analaysis'!T316)</f>
        <v xml:space="preserve"> </v>
      </c>
      <c r="G319" s="38" t="str">
        <f>IF('Raw Data'!B323=0," ",'MSA Analaysis'!W316)</f>
        <v xml:space="preserve"> </v>
      </c>
      <c r="H319" s="39" t="str">
        <f>IF('Raw Data'!B323=0," ",'MSA Analaysis'!X316)</f>
        <v xml:space="preserve"> </v>
      </c>
      <c r="I319" s="141" t="str">
        <f>IF('Raw Data'!B323=0," ","No")</f>
        <v xml:space="preserve"> </v>
      </c>
      <c r="J319" s="46" t="str">
        <f>IF('Raw Data'!B323=0," ",IF($K$5="Yes",'MSA Analaysis'!Y316,"ND"))</f>
        <v xml:space="preserve"> </v>
      </c>
      <c r="K319" s="46" t="str">
        <f>IF('Raw Data'!B323=0," ",IF($K$5="Yes",'MSA Analaysis'!Z316,"ND"))</f>
        <v xml:space="preserve"> </v>
      </c>
      <c r="L319" s="41" t="str">
        <f>IF('Raw Data'!B323=0," ",IF(K319="ND",IF(I319="Yes",IF($K$5="Yes",IF(AND(H319&lt;$I$7,J319&gt;$K$7),"OK","NOK"),IF(H319&lt;$I$7,"OK","NOK")),IF($K$5="Yes",IF(AND(H319&lt;$I$6,J319&gt;$K$7),"OK","NOK"),IF(H319&lt;$I$6,"OK","NOK"))),IF(I319="Yes",IF($K$5="Yes",IF(AND(H319&lt;$I$7,OR(J319&gt;$K$7,K319&gt;2.5)),"OK","NOK"),IF(H319&lt;$I$7,"OK","NOK")),IF($K$5="Yes",IF(AND(H319&lt;$I$6,OR(J319&gt;$K$7,K319&gt;2.5)),"OK","NOK"),IF(H319&lt;$I$6,"OK","NOK")))))</f>
        <v xml:space="preserve"> </v>
      </c>
      <c r="M319" s="40" t="str">
        <f>IF('Raw Data'!B323=0," ",'MSA Analaysis'!AA316 &amp; ".")</f>
        <v xml:space="preserve"> </v>
      </c>
    </row>
    <row r="320" spans="1:13" x14ac:dyDescent="0.2">
      <c r="A320" s="35" t="str">
        <f>IF('Raw Data'!B324=0,"",'MSA Analaysis'!A317)</f>
        <v/>
      </c>
      <c r="B320" s="35" t="str">
        <f>IF('Raw Data'!B324=0,"",'MSA Analaysis'!B317)</f>
        <v/>
      </c>
      <c r="C320" s="38" t="str">
        <f>IF('Raw Data'!B324=0," ",'MSA Analaysis'!C317)</f>
        <v xml:space="preserve"> </v>
      </c>
      <c r="D320" s="38" t="str">
        <f>IF('Raw Data'!B324=0," ",'MSA Analaysis'!D317)</f>
        <v xml:space="preserve"> </v>
      </c>
      <c r="E320" s="38" t="str">
        <f>IF('Raw Data'!B324=0," ",'MSA Analaysis'!R317)</f>
        <v xml:space="preserve"> </v>
      </c>
      <c r="F320" s="38" t="str">
        <f>IF('Raw Data'!B324=0," ",'MSA Analaysis'!T317)</f>
        <v xml:space="preserve"> </v>
      </c>
      <c r="G320" s="38" t="str">
        <f>IF('Raw Data'!B324=0," ",'MSA Analaysis'!W317)</f>
        <v xml:space="preserve"> </v>
      </c>
      <c r="H320" s="39" t="str">
        <f>IF('Raw Data'!B324=0," ",'MSA Analaysis'!X317)</f>
        <v xml:space="preserve"> </v>
      </c>
      <c r="I320" s="141" t="str">
        <f>IF('Raw Data'!B324=0," ","No")</f>
        <v xml:space="preserve"> </v>
      </c>
      <c r="J320" s="46" t="str">
        <f>IF('Raw Data'!B324=0," ",IF($K$5="Yes",'MSA Analaysis'!Y317,"ND"))</f>
        <v xml:space="preserve"> </v>
      </c>
      <c r="K320" s="46" t="str">
        <f>IF('Raw Data'!B324=0," ",IF($K$5="Yes",'MSA Analaysis'!Z317,"ND"))</f>
        <v xml:space="preserve"> </v>
      </c>
      <c r="L320" s="41" t="str">
        <f>IF('Raw Data'!B324=0," ",IF(K320="ND",IF(I320="Yes",IF($K$5="Yes",IF(AND(H320&lt;$I$7,J320&gt;$K$7),"OK","NOK"),IF(H320&lt;$I$7,"OK","NOK")),IF($K$5="Yes",IF(AND(H320&lt;$I$6,J320&gt;$K$7),"OK","NOK"),IF(H320&lt;$I$6,"OK","NOK"))),IF(I320="Yes",IF($K$5="Yes",IF(AND(H320&lt;$I$7,OR(J320&gt;$K$7,K320&gt;2.5)),"OK","NOK"),IF(H320&lt;$I$7,"OK","NOK")),IF($K$5="Yes",IF(AND(H320&lt;$I$6,OR(J320&gt;$K$7,K320&gt;2.5)),"OK","NOK"),IF(H320&lt;$I$6,"OK","NOK")))))</f>
        <v xml:space="preserve"> </v>
      </c>
      <c r="M320" s="40" t="str">
        <f>IF('Raw Data'!B324=0," ",'MSA Analaysis'!AA317 &amp; ".")</f>
        <v xml:space="preserve"> </v>
      </c>
    </row>
    <row r="321" spans="1:13" x14ac:dyDescent="0.2">
      <c r="A321" s="35" t="str">
        <f>IF('Raw Data'!B325=0,"",'MSA Analaysis'!A318)</f>
        <v/>
      </c>
      <c r="B321" s="35" t="str">
        <f>IF('Raw Data'!B325=0,"",'MSA Analaysis'!B318)</f>
        <v/>
      </c>
      <c r="C321" s="38" t="str">
        <f>IF('Raw Data'!B325=0," ",'MSA Analaysis'!C318)</f>
        <v xml:space="preserve"> </v>
      </c>
      <c r="D321" s="38" t="str">
        <f>IF('Raw Data'!B325=0," ",'MSA Analaysis'!D318)</f>
        <v xml:space="preserve"> </v>
      </c>
      <c r="E321" s="38" t="str">
        <f>IF('Raw Data'!B325=0," ",'MSA Analaysis'!R318)</f>
        <v xml:space="preserve"> </v>
      </c>
      <c r="F321" s="38" t="str">
        <f>IF('Raw Data'!B325=0," ",'MSA Analaysis'!T318)</f>
        <v xml:space="preserve"> </v>
      </c>
      <c r="G321" s="38" t="str">
        <f>IF('Raw Data'!B325=0," ",'MSA Analaysis'!W318)</f>
        <v xml:space="preserve"> </v>
      </c>
      <c r="H321" s="39" t="str">
        <f>IF('Raw Data'!B325=0," ",'MSA Analaysis'!X318)</f>
        <v xml:space="preserve"> </v>
      </c>
      <c r="I321" s="141" t="str">
        <f>IF('Raw Data'!B325=0," ","No")</f>
        <v xml:space="preserve"> </v>
      </c>
      <c r="J321" s="46" t="str">
        <f>IF('Raw Data'!B325=0," ",IF($K$5="Yes",'MSA Analaysis'!Y318,"ND"))</f>
        <v xml:space="preserve"> </v>
      </c>
      <c r="K321" s="46" t="str">
        <f>IF('Raw Data'!B325=0," ",IF($K$5="Yes",'MSA Analaysis'!Z318,"ND"))</f>
        <v xml:space="preserve"> </v>
      </c>
      <c r="L321" s="41" t="str">
        <f>IF('Raw Data'!B325=0," ",IF(K321="ND",IF(I321="Yes",IF($K$5="Yes",IF(AND(H321&lt;$I$7,J321&gt;$K$7),"OK","NOK"),IF(H321&lt;$I$7,"OK","NOK")),IF($K$5="Yes",IF(AND(H321&lt;$I$6,J321&gt;$K$7),"OK","NOK"),IF(H321&lt;$I$6,"OK","NOK"))),IF(I321="Yes",IF($K$5="Yes",IF(AND(H321&lt;$I$7,OR(J321&gt;$K$7,K321&gt;2.5)),"OK","NOK"),IF(H321&lt;$I$7,"OK","NOK")),IF($K$5="Yes",IF(AND(H321&lt;$I$6,OR(J321&gt;$K$7,K321&gt;2.5)),"OK","NOK"),IF(H321&lt;$I$6,"OK","NOK")))))</f>
        <v xml:space="preserve"> </v>
      </c>
      <c r="M321" s="40" t="str">
        <f>IF('Raw Data'!B325=0," ",'MSA Analaysis'!AA318 &amp; ".")</f>
        <v xml:space="preserve"> </v>
      </c>
    </row>
    <row r="322" spans="1:13" x14ac:dyDescent="0.2">
      <c r="A322" s="35" t="str">
        <f>IF('Raw Data'!B326=0,"",'MSA Analaysis'!A319)</f>
        <v/>
      </c>
      <c r="B322" s="35" t="str">
        <f>IF('Raw Data'!B326=0,"",'MSA Analaysis'!B319)</f>
        <v/>
      </c>
      <c r="C322" s="38" t="str">
        <f>IF('Raw Data'!B326=0," ",'MSA Analaysis'!C319)</f>
        <v xml:space="preserve"> </v>
      </c>
      <c r="D322" s="38" t="str">
        <f>IF('Raw Data'!B326=0," ",'MSA Analaysis'!D319)</f>
        <v xml:space="preserve"> </v>
      </c>
      <c r="E322" s="38" t="str">
        <f>IF('Raw Data'!B326=0," ",'MSA Analaysis'!R319)</f>
        <v xml:space="preserve"> </v>
      </c>
      <c r="F322" s="38" t="str">
        <f>IF('Raw Data'!B326=0," ",'MSA Analaysis'!T319)</f>
        <v xml:space="preserve"> </v>
      </c>
      <c r="G322" s="38" t="str">
        <f>IF('Raw Data'!B326=0," ",'MSA Analaysis'!W319)</f>
        <v xml:space="preserve"> </v>
      </c>
      <c r="H322" s="39" t="str">
        <f>IF('Raw Data'!B326=0," ",'MSA Analaysis'!X319)</f>
        <v xml:space="preserve"> </v>
      </c>
      <c r="I322" s="141" t="str">
        <f>IF('Raw Data'!B326=0," ","No")</f>
        <v xml:space="preserve"> </v>
      </c>
      <c r="J322" s="46" t="str">
        <f>IF('Raw Data'!B326=0," ",IF($K$5="Yes",'MSA Analaysis'!Y319,"ND"))</f>
        <v xml:space="preserve"> </v>
      </c>
      <c r="K322" s="46" t="str">
        <f>IF('Raw Data'!B326=0," ",IF($K$5="Yes",'MSA Analaysis'!Z319,"ND"))</f>
        <v xml:space="preserve"> </v>
      </c>
      <c r="L322" s="41" t="str">
        <f>IF('Raw Data'!B326=0," ",IF(K322="ND",IF(I322="Yes",IF($K$5="Yes",IF(AND(H322&lt;$I$7,J322&gt;$K$7),"OK","NOK"),IF(H322&lt;$I$7,"OK","NOK")),IF($K$5="Yes",IF(AND(H322&lt;$I$6,J322&gt;$K$7),"OK","NOK"),IF(H322&lt;$I$6,"OK","NOK"))),IF(I322="Yes",IF($K$5="Yes",IF(AND(H322&lt;$I$7,OR(J322&gt;$K$7,K322&gt;2.5)),"OK","NOK"),IF(H322&lt;$I$7,"OK","NOK")),IF($K$5="Yes",IF(AND(H322&lt;$I$6,OR(J322&gt;$K$7,K322&gt;2.5)),"OK","NOK"),IF(H322&lt;$I$6,"OK","NOK")))))</f>
        <v xml:space="preserve"> </v>
      </c>
      <c r="M322" s="40" t="str">
        <f>IF('Raw Data'!B326=0," ",'MSA Analaysis'!AA319 &amp; ".")</f>
        <v xml:space="preserve"> </v>
      </c>
    </row>
    <row r="323" spans="1:13" x14ac:dyDescent="0.2">
      <c r="A323" s="35" t="str">
        <f>IF('Raw Data'!B327=0,"",'MSA Analaysis'!A320)</f>
        <v/>
      </c>
      <c r="B323" s="35" t="str">
        <f>IF('Raw Data'!B327=0,"",'MSA Analaysis'!B320)</f>
        <v/>
      </c>
      <c r="C323" s="38" t="str">
        <f>IF('Raw Data'!B327=0," ",'MSA Analaysis'!C320)</f>
        <v xml:space="preserve"> </v>
      </c>
      <c r="D323" s="38" t="str">
        <f>IF('Raw Data'!B327=0," ",'MSA Analaysis'!D320)</f>
        <v xml:space="preserve"> </v>
      </c>
      <c r="E323" s="38" t="str">
        <f>IF('Raw Data'!B327=0," ",'MSA Analaysis'!R320)</f>
        <v xml:space="preserve"> </v>
      </c>
      <c r="F323" s="38" t="str">
        <f>IF('Raw Data'!B327=0," ",'MSA Analaysis'!T320)</f>
        <v xml:space="preserve"> </v>
      </c>
      <c r="G323" s="38" t="str">
        <f>IF('Raw Data'!B327=0," ",'MSA Analaysis'!W320)</f>
        <v xml:space="preserve"> </v>
      </c>
      <c r="H323" s="39" t="str">
        <f>IF('Raw Data'!B327=0," ",'MSA Analaysis'!X320)</f>
        <v xml:space="preserve"> </v>
      </c>
      <c r="I323" s="141" t="str">
        <f>IF('Raw Data'!B327=0," ","No")</f>
        <v xml:space="preserve"> </v>
      </c>
      <c r="J323" s="46" t="str">
        <f>IF('Raw Data'!B327=0," ",IF($K$5="Yes",'MSA Analaysis'!Y320,"ND"))</f>
        <v xml:space="preserve"> </v>
      </c>
      <c r="K323" s="46" t="str">
        <f>IF('Raw Data'!B327=0," ",IF($K$5="Yes",'MSA Analaysis'!Z320,"ND"))</f>
        <v xml:space="preserve"> </v>
      </c>
      <c r="L323" s="41" t="str">
        <f>IF('Raw Data'!B327=0," ",IF(K323="ND",IF(I323="Yes",IF($K$5="Yes",IF(AND(H323&lt;$I$7,J323&gt;$K$7),"OK","NOK"),IF(H323&lt;$I$7,"OK","NOK")),IF($K$5="Yes",IF(AND(H323&lt;$I$6,J323&gt;$K$7),"OK","NOK"),IF(H323&lt;$I$6,"OK","NOK"))),IF(I323="Yes",IF($K$5="Yes",IF(AND(H323&lt;$I$7,OR(J323&gt;$K$7,K323&gt;2.5)),"OK","NOK"),IF(H323&lt;$I$7,"OK","NOK")),IF($K$5="Yes",IF(AND(H323&lt;$I$6,OR(J323&gt;$K$7,K323&gt;2.5)),"OK","NOK"),IF(H323&lt;$I$6,"OK","NOK")))))</f>
        <v xml:space="preserve"> </v>
      </c>
      <c r="M323" s="40" t="str">
        <f>IF('Raw Data'!B327=0," ",'MSA Analaysis'!AA320 &amp; ".")</f>
        <v xml:space="preserve"> </v>
      </c>
    </row>
    <row r="324" spans="1:13" x14ac:dyDescent="0.2">
      <c r="A324" s="35" t="str">
        <f>IF('Raw Data'!B328=0,"",'MSA Analaysis'!A321)</f>
        <v/>
      </c>
      <c r="B324" s="35" t="str">
        <f>IF('Raw Data'!B328=0,"",'MSA Analaysis'!B321)</f>
        <v/>
      </c>
      <c r="C324" s="38" t="str">
        <f>IF('Raw Data'!B328=0," ",'MSA Analaysis'!C321)</f>
        <v xml:space="preserve"> </v>
      </c>
      <c r="D324" s="38" t="str">
        <f>IF('Raw Data'!B328=0," ",'MSA Analaysis'!D321)</f>
        <v xml:space="preserve"> </v>
      </c>
      <c r="E324" s="38" t="str">
        <f>IF('Raw Data'!B328=0," ",'MSA Analaysis'!R321)</f>
        <v xml:space="preserve"> </v>
      </c>
      <c r="F324" s="38" t="str">
        <f>IF('Raw Data'!B328=0," ",'MSA Analaysis'!T321)</f>
        <v xml:space="preserve"> </v>
      </c>
      <c r="G324" s="38" t="str">
        <f>IF('Raw Data'!B328=0," ",'MSA Analaysis'!W321)</f>
        <v xml:space="preserve"> </v>
      </c>
      <c r="H324" s="39" t="str">
        <f>IF('Raw Data'!B328=0," ",'MSA Analaysis'!X321)</f>
        <v xml:space="preserve"> </v>
      </c>
      <c r="I324" s="141" t="str">
        <f>IF('Raw Data'!B328=0," ","No")</f>
        <v xml:space="preserve"> </v>
      </c>
      <c r="J324" s="46" t="str">
        <f>IF('Raw Data'!B328=0," ",IF($K$5="Yes",'MSA Analaysis'!Y321,"ND"))</f>
        <v xml:space="preserve"> </v>
      </c>
      <c r="K324" s="46" t="str">
        <f>IF('Raw Data'!B328=0," ",IF($K$5="Yes",'MSA Analaysis'!Z321,"ND"))</f>
        <v xml:space="preserve"> </v>
      </c>
      <c r="L324" s="41" t="str">
        <f>IF('Raw Data'!B328=0," ",IF(K324="ND",IF(I324="Yes",IF($K$5="Yes",IF(AND(H324&lt;$I$7,J324&gt;$K$7),"OK","NOK"),IF(H324&lt;$I$7,"OK","NOK")),IF($K$5="Yes",IF(AND(H324&lt;$I$6,J324&gt;$K$7),"OK","NOK"),IF(H324&lt;$I$6,"OK","NOK"))),IF(I324="Yes",IF($K$5="Yes",IF(AND(H324&lt;$I$7,OR(J324&gt;$K$7,K324&gt;2.5)),"OK","NOK"),IF(H324&lt;$I$7,"OK","NOK")),IF($K$5="Yes",IF(AND(H324&lt;$I$6,OR(J324&gt;$K$7,K324&gt;2.5)),"OK","NOK"),IF(H324&lt;$I$6,"OK","NOK")))))</f>
        <v xml:space="preserve"> </v>
      </c>
      <c r="M324" s="40" t="str">
        <f>IF('Raw Data'!B328=0," ",'MSA Analaysis'!AA321 &amp; ".")</f>
        <v xml:space="preserve"> </v>
      </c>
    </row>
    <row r="325" spans="1:13" x14ac:dyDescent="0.2">
      <c r="A325" s="35" t="str">
        <f>IF('Raw Data'!B329=0,"",'MSA Analaysis'!A322)</f>
        <v/>
      </c>
      <c r="B325" s="35" t="str">
        <f>IF('Raw Data'!B329=0,"",'MSA Analaysis'!B322)</f>
        <v/>
      </c>
      <c r="C325" s="38" t="str">
        <f>IF('Raw Data'!B329=0," ",'MSA Analaysis'!C322)</f>
        <v xml:space="preserve"> </v>
      </c>
      <c r="D325" s="38" t="str">
        <f>IF('Raw Data'!B329=0," ",'MSA Analaysis'!D322)</f>
        <v xml:space="preserve"> </v>
      </c>
      <c r="E325" s="38" t="str">
        <f>IF('Raw Data'!B329=0," ",'MSA Analaysis'!R322)</f>
        <v xml:space="preserve"> </v>
      </c>
      <c r="F325" s="38" t="str">
        <f>IF('Raw Data'!B329=0," ",'MSA Analaysis'!T322)</f>
        <v xml:space="preserve"> </v>
      </c>
      <c r="G325" s="38" t="str">
        <f>IF('Raw Data'!B329=0," ",'MSA Analaysis'!W322)</f>
        <v xml:space="preserve"> </v>
      </c>
      <c r="H325" s="39" t="str">
        <f>IF('Raw Data'!B329=0," ",'MSA Analaysis'!X322)</f>
        <v xml:space="preserve"> </v>
      </c>
      <c r="I325" s="141" t="str">
        <f>IF('Raw Data'!B329=0," ","No")</f>
        <v xml:space="preserve"> </v>
      </c>
      <c r="J325" s="46" t="str">
        <f>IF('Raw Data'!B329=0," ",IF($K$5="Yes",'MSA Analaysis'!Y322,"ND"))</f>
        <v xml:space="preserve"> </v>
      </c>
      <c r="K325" s="46" t="str">
        <f>IF('Raw Data'!B329=0," ",IF($K$5="Yes",'MSA Analaysis'!Z322,"ND"))</f>
        <v xml:space="preserve"> </v>
      </c>
      <c r="L325" s="41" t="str">
        <f>IF('Raw Data'!B329=0," ",IF(K325="ND",IF(I325="Yes",IF($K$5="Yes",IF(AND(H325&lt;$I$7,J325&gt;$K$7),"OK","NOK"),IF(H325&lt;$I$7,"OK","NOK")),IF($K$5="Yes",IF(AND(H325&lt;$I$6,J325&gt;$K$7),"OK","NOK"),IF(H325&lt;$I$6,"OK","NOK"))),IF(I325="Yes",IF($K$5="Yes",IF(AND(H325&lt;$I$7,OR(J325&gt;$K$7,K325&gt;2.5)),"OK","NOK"),IF(H325&lt;$I$7,"OK","NOK")),IF($K$5="Yes",IF(AND(H325&lt;$I$6,OR(J325&gt;$K$7,K325&gt;2.5)),"OK","NOK"),IF(H325&lt;$I$6,"OK","NOK")))))</f>
        <v xml:space="preserve"> </v>
      </c>
      <c r="M325" s="40" t="str">
        <f>IF('Raw Data'!B329=0," ",'MSA Analaysis'!AA322 &amp; ".")</f>
        <v xml:space="preserve"> </v>
      </c>
    </row>
    <row r="326" spans="1:13" x14ac:dyDescent="0.2">
      <c r="A326" s="35" t="str">
        <f>IF('Raw Data'!B330=0,"",'MSA Analaysis'!A323)</f>
        <v/>
      </c>
      <c r="B326" s="35" t="str">
        <f>IF('Raw Data'!B330=0,"",'MSA Analaysis'!B323)</f>
        <v/>
      </c>
      <c r="C326" s="38" t="str">
        <f>IF('Raw Data'!B330=0," ",'MSA Analaysis'!C323)</f>
        <v xml:space="preserve"> </v>
      </c>
      <c r="D326" s="38" t="str">
        <f>IF('Raw Data'!B330=0," ",'MSA Analaysis'!D323)</f>
        <v xml:space="preserve"> </v>
      </c>
      <c r="E326" s="38" t="str">
        <f>IF('Raw Data'!B330=0," ",'MSA Analaysis'!R323)</f>
        <v xml:space="preserve"> </v>
      </c>
      <c r="F326" s="38" t="str">
        <f>IF('Raw Data'!B330=0," ",'MSA Analaysis'!T323)</f>
        <v xml:space="preserve"> </v>
      </c>
      <c r="G326" s="38" t="str">
        <f>IF('Raw Data'!B330=0," ",'MSA Analaysis'!W323)</f>
        <v xml:space="preserve"> </v>
      </c>
      <c r="H326" s="39" t="str">
        <f>IF('Raw Data'!B330=0," ",'MSA Analaysis'!X323)</f>
        <v xml:space="preserve"> </v>
      </c>
      <c r="I326" s="141" t="str">
        <f>IF('Raw Data'!B330=0," ","No")</f>
        <v xml:space="preserve"> </v>
      </c>
      <c r="J326" s="46" t="str">
        <f>IF('Raw Data'!B330=0," ",IF($K$5="Yes",'MSA Analaysis'!Y323,"ND"))</f>
        <v xml:space="preserve"> </v>
      </c>
      <c r="K326" s="46" t="str">
        <f>IF('Raw Data'!B330=0," ",IF($K$5="Yes",'MSA Analaysis'!Z323,"ND"))</f>
        <v xml:space="preserve"> </v>
      </c>
      <c r="L326" s="41" t="str">
        <f>IF('Raw Data'!B330=0," ",IF(K326="ND",IF(I326="Yes",IF($K$5="Yes",IF(AND(H326&lt;$I$7,J326&gt;$K$7),"OK","NOK"),IF(H326&lt;$I$7,"OK","NOK")),IF($K$5="Yes",IF(AND(H326&lt;$I$6,J326&gt;$K$7),"OK","NOK"),IF(H326&lt;$I$6,"OK","NOK"))),IF(I326="Yes",IF($K$5="Yes",IF(AND(H326&lt;$I$7,OR(J326&gt;$K$7,K326&gt;2.5)),"OK","NOK"),IF(H326&lt;$I$7,"OK","NOK")),IF($K$5="Yes",IF(AND(H326&lt;$I$6,OR(J326&gt;$K$7,K326&gt;2.5)),"OK","NOK"),IF(H326&lt;$I$6,"OK","NOK")))))</f>
        <v xml:space="preserve"> </v>
      </c>
      <c r="M326" s="40" t="str">
        <f>IF('Raw Data'!B330=0," ",'MSA Analaysis'!AA323 &amp; ".")</f>
        <v xml:space="preserve"> </v>
      </c>
    </row>
    <row r="327" spans="1:13" x14ac:dyDescent="0.2">
      <c r="A327" s="35" t="str">
        <f>IF('Raw Data'!B331=0,"",'MSA Analaysis'!A324)</f>
        <v/>
      </c>
      <c r="B327" s="35" t="str">
        <f>IF('Raw Data'!B331=0,"",'MSA Analaysis'!B324)</f>
        <v/>
      </c>
      <c r="C327" s="38" t="str">
        <f>IF('Raw Data'!B331=0," ",'MSA Analaysis'!C324)</f>
        <v xml:space="preserve"> </v>
      </c>
      <c r="D327" s="38" t="str">
        <f>IF('Raw Data'!B331=0," ",'MSA Analaysis'!D324)</f>
        <v xml:space="preserve"> </v>
      </c>
      <c r="E327" s="38" t="str">
        <f>IF('Raw Data'!B331=0," ",'MSA Analaysis'!R324)</f>
        <v xml:space="preserve"> </v>
      </c>
      <c r="F327" s="38" t="str">
        <f>IF('Raw Data'!B331=0," ",'MSA Analaysis'!T324)</f>
        <v xml:space="preserve"> </v>
      </c>
      <c r="G327" s="38" t="str">
        <f>IF('Raw Data'!B331=0," ",'MSA Analaysis'!W324)</f>
        <v xml:space="preserve"> </v>
      </c>
      <c r="H327" s="39" t="str">
        <f>IF('Raw Data'!B331=0," ",'MSA Analaysis'!X324)</f>
        <v xml:space="preserve"> </v>
      </c>
      <c r="I327" s="141" t="str">
        <f>IF('Raw Data'!B331=0," ","No")</f>
        <v xml:space="preserve"> </v>
      </c>
      <c r="J327" s="46" t="str">
        <f>IF('Raw Data'!B331=0," ",IF($K$5="Yes",'MSA Analaysis'!Y324,"ND"))</f>
        <v xml:space="preserve"> </v>
      </c>
      <c r="K327" s="46" t="str">
        <f>IF('Raw Data'!B331=0," ",IF($K$5="Yes",'MSA Analaysis'!Z324,"ND"))</f>
        <v xml:space="preserve"> </v>
      </c>
      <c r="L327" s="41" t="str">
        <f>IF('Raw Data'!B331=0," ",IF(K327="ND",IF(I327="Yes",IF($K$5="Yes",IF(AND(H327&lt;$I$7,J327&gt;$K$7),"OK","NOK"),IF(H327&lt;$I$7,"OK","NOK")),IF($K$5="Yes",IF(AND(H327&lt;$I$6,J327&gt;$K$7),"OK","NOK"),IF(H327&lt;$I$6,"OK","NOK"))),IF(I327="Yes",IF($K$5="Yes",IF(AND(H327&lt;$I$7,OR(J327&gt;$K$7,K327&gt;2.5)),"OK","NOK"),IF(H327&lt;$I$7,"OK","NOK")),IF($K$5="Yes",IF(AND(H327&lt;$I$6,OR(J327&gt;$K$7,K327&gt;2.5)),"OK","NOK"),IF(H327&lt;$I$6,"OK","NOK")))))</f>
        <v xml:space="preserve"> </v>
      </c>
      <c r="M327" s="40" t="str">
        <f>IF('Raw Data'!B331=0," ",'MSA Analaysis'!AA324 &amp; ".")</f>
        <v xml:space="preserve"> </v>
      </c>
    </row>
    <row r="328" spans="1:13" x14ac:dyDescent="0.2">
      <c r="A328" s="35" t="str">
        <f>IF('Raw Data'!B332=0,"",'MSA Analaysis'!A325)</f>
        <v/>
      </c>
      <c r="B328" s="35" t="str">
        <f>IF('Raw Data'!B332=0,"",'MSA Analaysis'!B325)</f>
        <v/>
      </c>
      <c r="C328" s="38" t="str">
        <f>IF('Raw Data'!B332=0," ",'MSA Analaysis'!C325)</f>
        <v xml:space="preserve"> </v>
      </c>
      <c r="D328" s="38" t="str">
        <f>IF('Raw Data'!B332=0," ",'MSA Analaysis'!D325)</f>
        <v xml:space="preserve"> </v>
      </c>
      <c r="E328" s="38" t="str">
        <f>IF('Raw Data'!B332=0," ",'MSA Analaysis'!R325)</f>
        <v xml:space="preserve"> </v>
      </c>
      <c r="F328" s="38" t="str">
        <f>IF('Raw Data'!B332=0," ",'MSA Analaysis'!T325)</f>
        <v xml:space="preserve"> </v>
      </c>
      <c r="G328" s="38" t="str">
        <f>IF('Raw Data'!B332=0," ",'MSA Analaysis'!W325)</f>
        <v xml:space="preserve"> </v>
      </c>
      <c r="H328" s="39" t="str">
        <f>IF('Raw Data'!B332=0," ",'MSA Analaysis'!X325)</f>
        <v xml:space="preserve"> </v>
      </c>
      <c r="I328" s="141" t="str">
        <f>IF('Raw Data'!B332=0," ","No")</f>
        <v xml:space="preserve"> </v>
      </c>
      <c r="J328" s="46" t="str">
        <f>IF('Raw Data'!B332=0," ",IF($K$5="Yes",'MSA Analaysis'!Y325,"ND"))</f>
        <v xml:space="preserve"> </v>
      </c>
      <c r="K328" s="46" t="str">
        <f>IF('Raw Data'!B332=0," ",IF($K$5="Yes",'MSA Analaysis'!Z325,"ND"))</f>
        <v xml:space="preserve"> </v>
      </c>
      <c r="L328" s="41" t="str">
        <f>IF('Raw Data'!B332=0," ",IF(K328="ND",IF(I328="Yes",IF($K$5="Yes",IF(AND(H328&lt;$I$7,J328&gt;$K$7),"OK","NOK"),IF(H328&lt;$I$7,"OK","NOK")),IF($K$5="Yes",IF(AND(H328&lt;$I$6,J328&gt;$K$7),"OK","NOK"),IF(H328&lt;$I$6,"OK","NOK"))),IF(I328="Yes",IF($K$5="Yes",IF(AND(H328&lt;$I$7,OR(J328&gt;$K$7,K328&gt;2.5)),"OK","NOK"),IF(H328&lt;$I$7,"OK","NOK")),IF($K$5="Yes",IF(AND(H328&lt;$I$6,OR(J328&gt;$K$7,K328&gt;2.5)),"OK","NOK"),IF(H328&lt;$I$6,"OK","NOK")))))</f>
        <v xml:space="preserve"> </v>
      </c>
      <c r="M328" s="40" t="str">
        <f>IF('Raw Data'!B332=0," ",'MSA Analaysis'!AA325 &amp; ".")</f>
        <v xml:space="preserve"> </v>
      </c>
    </row>
    <row r="329" spans="1:13" x14ac:dyDescent="0.2">
      <c r="A329" s="35" t="str">
        <f>IF('Raw Data'!B333=0,"",'MSA Analaysis'!A326)</f>
        <v/>
      </c>
      <c r="B329" s="35" t="str">
        <f>IF('Raw Data'!B333=0,"",'MSA Analaysis'!B326)</f>
        <v/>
      </c>
      <c r="C329" s="38" t="str">
        <f>IF('Raw Data'!B333=0," ",'MSA Analaysis'!C326)</f>
        <v xml:space="preserve"> </v>
      </c>
      <c r="D329" s="38" t="str">
        <f>IF('Raw Data'!B333=0," ",'MSA Analaysis'!D326)</f>
        <v xml:space="preserve"> </v>
      </c>
      <c r="E329" s="38" t="str">
        <f>IF('Raw Data'!B333=0," ",'MSA Analaysis'!R326)</f>
        <v xml:space="preserve"> </v>
      </c>
      <c r="F329" s="38" t="str">
        <f>IF('Raw Data'!B333=0," ",'MSA Analaysis'!T326)</f>
        <v xml:space="preserve"> </v>
      </c>
      <c r="G329" s="38" t="str">
        <f>IF('Raw Data'!B333=0," ",'MSA Analaysis'!W326)</f>
        <v xml:space="preserve"> </v>
      </c>
      <c r="H329" s="39" t="str">
        <f>IF('Raw Data'!B333=0," ",'MSA Analaysis'!X326)</f>
        <v xml:space="preserve"> </v>
      </c>
      <c r="I329" s="141" t="str">
        <f>IF('Raw Data'!B333=0," ","No")</f>
        <v xml:space="preserve"> </v>
      </c>
      <c r="J329" s="46" t="str">
        <f>IF('Raw Data'!B333=0," ",IF($K$5="Yes",'MSA Analaysis'!Y326,"ND"))</f>
        <v xml:space="preserve"> </v>
      </c>
      <c r="K329" s="46" t="str">
        <f>IF('Raw Data'!B333=0," ",IF($K$5="Yes",'MSA Analaysis'!Z326,"ND"))</f>
        <v xml:space="preserve"> </v>
      </c>
      <c r="L329" s="41" t="str">
        <f>IF('Raw Data'!B333=0," ",IF(K329="ND",IF(I329="Yes",IF($K$5="Yes",IF(AND(H329&lt;$I$7,J329&gt;$K$7),"OK","NOK"),IF(H329&lt;$I$7,"OK","NOK")),IF($K$5="Yes",IF(AND(H329&lt;$I$6,J329&gt;$K$7),"OK","NOK"),IF(H329&lt;$I$6,"OK","NOK"))),IF(I329="Yes",IF($K$5="Yes",IF(AND(H329&lt;$I$7,OR(J329&gt;$K$7,K329&gt;2.5)),"OK","NOK"),IF(H329&lt;$I$7,"OK","NOK")),IF($K$5="Yes",IF(AND(H329&lt;$I$6,OR(J329&gt;$K$7,K329&gt;2.5)),"OK","NOK"),IF(H329&lt;$I$6,"OK","NOK")))))</f>
        <v xml:space="preserve"> </v>
      </c>
      <c r="M329" s="40" t="str">
        <f>IF('Raw Data'!B333=0," ",'MSA Analaysis'!AA326 &amp; ".")</f>
        <v xml:space="preserve"> </v>
      </c>
    </row>
    <row r="330" spans="1:13" x14ac:dyDescent="0.2">
      <c r="A330" s="35" t="str">
        <f>IF('Raw Data'!B334=0,"",'MSA Analaysis'!A327)</f>
        <v/>
      </c>
      <c r="B330" s="35" t="str">
        <f>IF('Raw Data'!B334=0,"",'MSA Analaysis'!B327)</f>
        <v/>
      </c>
      <c r="C330" s="38" t="str">
        <f>IF('Raw Data'!B334=0," ",'MSA Analaysis'!C327)</f>
        <v xml:space="preserve"> </v>
      </c>
      <c r="D330" s="38" t="str">
        <f>IF('Raw Data'!B334=0," ",'MSA Analaysis'!D327)</f>
        <v xml:space="preserve"> </v>
      </c>
      <c r="E330" s="38" t="str">
        <f>IF('Raw Data'!B334=0," ",'MSA Analaysis'!R327)</f>
        <v xml:space="preserve"> </v>
      </c>
      <c r="F330" s="38" t="str">
        <f>IF('Raw Data'!B334=0," ",'MSA Analaysis'!T327)</f>
        <v xml:space="preserve"> </v>
      </c>
      <c r="G330" s="38" t="str">
        <f>IF('Raw Data'!B334=0," ",'MSA Analaysis'!W327)</f>
        <v xml:space="preserve"> </v>
      </c>
      <c r="H330" s="39" t="str">
        <f>IF('Raw Data'!B334=0," ",'MSA Analaysis'!X327)</f>
        <v xml:space="preserve"> </v>
      </c>
      <c r="I330" s="141" t="str">
        <f>IF('Raw Data'!B334=0," ","No")</f>
        <v xml:space="preserve"> </v>
      </c>
      <c r="J330" s="46" t="str">
        <f>IF('Raw Data'!B334=0," ",IF($K$5="Yes",'MSA Analaysis'!Y327,"ND"))</f>
        <v xml:space="preserve"> </v>
      </c>
      <c r="K330" s="46" t="str">
        <f>IF('Raw Data'!B334=0," ",IF($K$5="Yes",'MSA Analaysis'!Z327,"ND"))</f>
        <v xml:space="preserve"> </v>
      </c>
      <c r="L330" s="41" t="str">
        <f>IF('Raw Data'!B334=0," ",IF(K330="ND",IF(I330="Yes",IF($K$5="Yes",IF(AND(H330&lt;$I$7,J330&gt;$K$7),"OK","NOK"),IF(H330&lt;$I$7,"OK","NOK")),IF($K$5="Yes",IF(AND(H330&lt;$I$6,J330&gt;$K$7),"OK","NOK"),IF(H330&lt;$I$6,"OK","NOK"))),IF(I330="Yes",IF($K$5="Yes",IF(AND(H330&lt;$I$7,OR(J330&gt;$K$7,K330&gt;2.5)),"OK","NOK"),IF(H330&lt;$I$7,"OK","NOK")),IF($K$5="Yes",IF(AND(H330&lt;$I$6,OR(J330&gt;$K$7,K330&gt;2.5)),"OK","NOK"),IF(H330&lt;$I$6,"OK","NOK")))))</f>
        <v xml:space="preserve"> </v>
      </c>
      <c r="M330" s="40" t="str">
        <f>IF('Raw Data'!B334=0," ",'MSA Analaysis'!AA327 &amp; ".")</f>
        <v xml:space="preserve"> </v>
      </c>
    </row>
    <row r="331" spans="1:13" x14ac:dyDescent="0.2">
      <c r="A331" s="35" t="str">
        <f>IF('Raw Data'!B335=0,"",'MSA Analaysis'!A328)</f>
        <v/>
      </c>
      <c r="B331" s="35" t="str">
        <f>IF('Raw Data'!B335=0,"",'MSA Analaysis'!B328)</f>
        <v/>
      </c>
      <c r="C331" s="38" t="str">
        <f>IF('Raw Data'!B335=0," ",'MSA Analaysis'!C328)</f>
        <v xml:space="preserve"> </v>
      </c>
      <c r="D331" s="38" t="str">
        <f>IF('Raw Data'!B335=0," ",'MSA Analaysis'!D328)</f>
        <v xml:space="preserve"> </v>
      </c>
      <c r="E331" s="38" t="str">
        <f>IF('Raw Data'!B335=0," ",'MSA Analaysis'!R328)</f>
        <v xml:space="preserve"> </v>
      </c>
      <c r="F331" s="38" t="str">
        <f>IF('Raw Data'!B335=0," ",'MSA Analaysis'!T328)</f>
        <v xml:space="preserve"> </v>
      </c>
      <c r="G331" s="38" t="str">
        <f>IF('Raw Data'!B335=0," ",'MSA Analaysis'!W328)</f>
        <v xml:space="preserve"> </v>
      </c>
      <c r="H331" s="39" t="str">
        <f>IF('Raw Data'!B335=0," ",'MSA Analaysis'!X328)</f>
        <v xml:space="preserve"> </v>
      </c>
      <c r="I331" s="141" t="str">
        <f>IF('Raw Data'!B335=0," ","No")</f>
        <v xml:space="preserve"> </v>
      </c>
      <c r="J331" s="46" t="str">
        <f>IF('Raw Data'!B335=0," ",IF($K$5="Yes",'MSA Analaysis'!Y328,"ND"))</f>
        <v xml:space="preserve"> </v>
      </c>
      <c r="K331" s="46" t="str">
        <f>IF('Raw Data'!B335=0," ",IF($K$5="Yes",'MSA Analaysis'!Z328,"ND"))</f>
        <v xml:space="preserve"> </v>
      </c>
      <c r="L331" s="41" t="str">
        <f>IF('Raw Data'!B335=0," ",IF(K331="ND",IF(I331="Yes",IF($K$5="Yes",IF(AND(H331&lt;$I$7,J331&gt;$K$7),"OK","NOK"),IF(H331&lt;$I$7,"OK","NOK")),IF($K$5="Yes",IF(AND(H331&lt;$I$6,J331&gt;$K$7),"OK","NOK"),IF(H331&lt;$I$6,"OK","NOK"))),IF(I331="Yes",IF($K$5="Yes",IF(AND(H331&lt;$I$7,OR(J331&gt;$K$7,K331&gt;2.5)),"OK","NOK"),IF(H331&lt;$I$7,"OK","NOK")),IF($K$5="Yes",IF(AND(H331&lt;$I$6,OR(J331&gt;$K$7,K331&gt;2.5)),"OK","NOK"),IF(H331&lt;$I$6,"OK","NOK")))))</f>
        <v xml:space="preserve"> </v>
      </c>
      <c r="M331" s="40" t="str">
        <f>IF('Raw Data'!B335=0," ",'MSA Analaysis'!AA328 &amp; ".")</f>
        <v xml:space="preserve"> </v>
      </c>
    </row>
    <row r="332" spans="1:13" x14ac:dyDescent="0.2">
      <c r="A332" s="35" t="str">
        <f>IF('Raw Data'!B336=0,"",'MSA Analaysis'!A329)</f>
        <v/>
      </c>
      <c r="B332" s="35" t="str">
        <f>IF('Raw Data'!B336=0,"",'MSA Analaysis'!B329)</f>
        <v/>
      </c>
      <c r="C332" s="38" t="str">
        <f>IF('Raw Data'!B336=0," ",'MSA Analaysis'!C329)</f>
        <v xml:space="preserve"> </v>
      </c>
      <c r="D332" s="38" t="str">
        <f>IF('Raw Data'!B336=0," ",'MSA Analaysis'!D329)</f>
        <v xml:space="preserve"> </v>
      </c>
      <c r="E332" s="38" t="str">
        <f>IF('Raw Data'!B336=0," ",'MSA Analaysis'!R329)</f>
        <v xml:space="preserve"> </v>
      </c>
      <c r="F332" s="38" t="str">
        <f>IF('Raw Data'!B336=0," ",'MSA Analaysis'!T329)</f>
        <v xml:space="preserve"> </v>
      </c>
      <c r="G332" s="38" t="str">
        <f>IF('Raw Data'!B336=0," ",'MSA Analaysis'!W329)</f>
        <v xml:space="preserve"> </v>
      </c>
      <c r="H332" s="39" t="str">
        <f>IF('Raw Data'!B336=0," ",'MSA Analaysis'!X329)</f>
        <v xml:space="preserve"> </v>
      </c>
      <c r="I332" s="141" t="str">
        <f>IF('Raw Data'!B336=0," ","No")</f>
        <v xml:space="preserve"> </v>
      </c>
      <c r="J332" s="46" t="str">
        <f>IF('Raw Data'!B336=0," ",IF($K$5="Yes",'MSA Analaysis'!Y329,"ND"))</f>
        <v xml:space="preserve"> </v>
      </c>
      <c r="K332" s="46" t="str">
        <f>IF('Raw Data'!B336=0," ",IF($K$5="Yes",'MSA Analaysis'!Z329,"ND"))</f>
        <v xml:space="preserve"> </v>
      </c>
      <c r="L332" s="41" t="str">
        <f>IF('Raw Data'!B336=0," ",IF(K332="ND",IF(I332="Yes",IF($K$5="Yes",IF(AND(H332&lt;$I$7,J332&gt;$K$7),"OK","NOK"),IF(H332&lt;$I$7,"OK","NOK")),IF($K$5="Yes",IF(AND(H332&lt;$I$6,J332&gt;$K$7),"OK","NOK"),IF(H332&lt;$I$6,"OK","NOK"))),IF(I332="Yes",IF($K$5="Yes",IF(AND(H332&lt;$I$7,OR(J332&gt;$K$7,K332&gt;2.5)),"OK","NOK"),IF(H332&lt;$I$7,"OK","NOK")),IF($K$5="Yes",IF(AND(H332&lt;$I$6,OR(J332&gt;$K$7,K332&gt;2.5)),"OK","NOK"),IF(H332&lt;$I$6,"OK","NOK")))))</f>
        <v xml:space="preserve"> </v>
      </c>
      <c r="M332" s="40" t="str">
        <f>IF('Raw Data'!B336=0," ",'MSA Analaysis'!AA329 &amp; ".")</f>
        <v xml:space="preserve"> </v>
      </c>
    </row>
    <row r="333" spans="1:13" x14ac:dyDescent="0.2">
      <c r="A333" s="35" t="str">
        <f>IF('Raw Data'!B337=0,"",'MSA Analaysis'!A330)</f>
        <v/>
      </c>
      <c r="B333" s="35" t="str">
        <f>IF('Raw Data'!B337=0,"",'MSA Analaysis'!B330)</f>
        <v/>
      </c>
      <c r="C333" s="38" t="str">
        <f>IF('Raw Data'!B337=0," ",'MSA Analaysis'!C330)</f>
        <v xml:space="preserve"> </v>
      </c>
      <c r="D333" s="38" t="str">
        <f>IF('Raw Data'!B337=0," ",'MSA Analaysis'!D330)</f>
        <v xml:space="preserve"> </v>
      </c>
      <c r="E333" s="38" t="str">
        <f>IF('Raw Data'!B337=0," ",'MSA Analaysis'!R330)</f>
        <v xml:space="preserve"> </v>
      </c>
      <c r="F333" s="38" t="str">
        <f>IF('Raw Data'!B337=0," ",'MSA Analaysis'!T330)</f>
        <v xml:space="preserve"> </v>
      </c>
      <c r="G333" s="38" t="str">
        <f>IF('Raw Data'!B337=0," ",'MSA Analaysis'!W330)</f>
        <v xml:space="preserve"> </v>
      </c>
      <c r="H333" s="39" t="str">
        <f>IF('Raw Data'!B337=0," ",'MSA Analaysis'!X330)</f>
        <v xml:space="preserve"> </v>
      </c>
      <c r="I333" s="141" t="str">
        <f>IF('Raw Data'!B337=0," ","No")</f>
        <v xml:space="preserve"> </v>
      </c>
      <c r="J333" s="46" t="str">
        <f>IF('Raw Data'!B337=0," ",IF($K$5="Yes",'MSA Analaysis'!Y330,"ND"))</f>
        <v xml:space="preserve"> </v>
      </c>
      <c r="K333" s="46" t="str">
        <f>IF('Raw Data'!B337=0," ",IF($K$5="Yes",'MSA Analaysis'!Z330,"ND"))</f>
        <v xml:space="preserve"> </v>
      </c>
      <c r="L333" s="41" t="str">
        <f>IF('Raw Data'!B337=0," ",IF(K333="ND",IF(I333="Yes",IF($K$5="Yes",IF(AND(H333&lt;$I$7,J333&gt;$K$7),"OK","NOK"),IF(H333&lt;$I$7,"OK","NOK")),IF($K$5="Yes",IF(AND(H333&lt;$I$6,J333&gt;$K$7),"OK","NOK"),IF(H333&lt;$I$6,"OK","NOK"))),IF(I333="Yes",IF($K$5="Yes",IF(AND(H333&lt;$I$7,OR(J333&gt;$K$7,K333&gt;2.5)),"OK","NOK"),IF(H333&lt;$I$7,"OK","NOK")),IF($K$5="Yes",IF(AND(H333&lt;$I$6,OR(J333&gt;$K$7,K333&gt;2.5)),"OK","NOK"),IF(H333&lt;$I$6,"OK","NOK")))))</f>
        <v xml:space="preserve"> </v>
      </c>
      <c r="M333" s="40" t="str">
        <f>IF('Raw Data'!B337=0," ",'MSA Analaysis'!AA330 &amp; ".")</f>
        <v xml:space="preserve"> </v>
      </c>
    </row>
    <row r="334" spans="1:13" x14ac:dyDescent="0.2">
      <c r="A334" s="35" t="str">
        <f>IF('Raw Data'!B338=0,"",'MSA Analaysis'!A331)</f>
        <v/>
      </c>
      <c r="B334" s="35" t="str">
        <f>IF('Raw Data'!B338=0,"",'MSA Analaysis'!B331)</f>
        <v/>
      </c>
      <c r="C334" s="38" t="str">
        <f>IF('Raw Data'!B338=0," ",'MSA Analaysis'!C331)</f>
        <v xml:space="preserve"> </v>
      </c>
      <c r="D334" s="38" t="str">
        <f>IF('Raw Data'!B338=0," ",'MSA Analaysis'!D331)</f>
        <v xml:space="preserve"> </v>
      </c>
      <c r="E334" s="38" t="str">
        <f>IF('Raw Data'!B338=0," ",'MSA Analaysis'!R331)</f>
        <v xml:space="preserve"> </v>
      </c>
      <c r="F334" s="38" t="str">
        <f>IF('Raw Data'!B338=0," ",'MSA Analaysis'!T331)</f>
        <v xml:space="preserve"> </v>
      </c>
      <c r="G334" s="38" t="str">
        <f>IF('Raw Data'!B338=0," ",'MSA Analaysis'!W331)</f>
        <v xml:space="preserve"> </v>
      </c>
      <c r="H334" s="39" t="str">
        <f>IF('Raw Data'!B338=0," ",'MSA Analaysis'!X331)</f>
        <v xml:space="preserve"> </v>
      </c>
      <c r="I334" s="141" t="str">
        <f>IF('Raw Data'!B338=0," ","No")</f>
        <v xml:space="preserve"> </v>
      </c>
      <c r="J334" s="46" t="str">
        <f>IF('Raw Data'!B338=0," ",IF($K$5="Yes",'MSA Analaysis'!Y331,"ND"))</f>
        <v xml:space="preserve"> </v>
      </c>
      <c r="K334" s="46" t="str">
        <f>IF('Raw Data'!B338=0," ",IF($K$5="Yes",'MSA Analaysis'!Z331,"ND"))</f>
        <v xml:space="preserve"> </v>
      </c>
      <c r="L334" s="41" t="str">
        <f>IF('Raw Data'!B338=0," ",IF(K334="ND",IF(I334="Yes",IF($K$5="Yes",IF(AND(H334&lt;$I$7,J334&gt;$K$7),"OK","NOK"),IF(H334&lt;$I$7,"OK","NOK")),IF($K$5="Yes",IF(AND(H334&lt;$I$6,J334&gt;$K$7),"OK","NOK"),IF(H334&lt;$I$6,"OK","NOK"))),IF(I334="Yes",IF($K$5="Yes",IF(AND(H334&lt;$I$7,OR(J334&gt;$K$7,K334&gt;2.5)),"OK","NOK"),IF(H334&lt;$I$7,"OK","NOK")),IF($K$5="Yes",IF(AND(H334&lt;$I$6,OR(J334&gt;$K$7,K334&gt;2.5)),"OK","NOK"),IF(H334&lt;$I$6,"OK","NOK")))))</f>
        <v xml:space="preserve"> </v>
      </c>
      <c r="M334" s="40" t="str">
        <f>IF('Raw Data'!B338=0," ",'MSA Analaysis'!AA331 &amp; ".")</f>
        <v xml:space="preserve"> </v>
      </c>
    </row>
    <row r="335" spans="1:13" x14ac:dyDescent="0.2">
      <c r="A335" s="35" t="str">
        <f>IF('Raw Data'!B339=0,"",'MSA Analaysis'!A332)</f>
        <v/>
      </c>
      <c r="B335" s="35" t="str">
        <f>IF('Raw Data'!B339=0,"",'MSA Analaysis'!B332)</f>
        <v/>
      </c>
      <c r="C335" s="38" t="str">
        <f>IF('Raw Data'!B339=0," ",'MSA Analaysis'!C332)</f>
        <v xml:space="preserve"> </v>
      </c>
      <c r="D335" s="38" t="str">
        <f>IF('Raw Data'!B339=0," ",'MSA Analaysis'!D332)</f>
        <v xml:space="preserve"> </v>
      </c>
      <c r="E335" s="38" t="str">
        <f>IF('Raw Data'!B339=0," ",'MSA Analaysis'!R332)</f>
        <v xml:space="preserve"> </v>
      </c>
      <c r="F335" s="38" t="str">
        <f>IF('Raw Data'!B339=0," ",'MSA Analaysis'!T332)</f>
        <v xml:space="preserve"> </v>
      </c>
      <c r="G335" s="38" t="str">
        <f>IF('Raw Data'!B339=0," ",'MSA Analaysis'!W332)</f>
        <v xml:space="preserve"> </v>
      </c>
      <c r="H335" s="39" t="str">
        <f>IF('Raw Data'!B339=0," ",'MSA Analaysis'!X332)</f>
        <v xml:space="preserve"> </v>
      </c>
      <c r="I335" s="141" t="str">
        <f>IF('Raw Data'!B339=0," ","No")</f>
        <v xml:space="preserve"> </v>
      </c>
      <c r="J335" s="46" t="str">
        <f>IF('Raw Data'!B339=0," ",IF($K$5="Yes",'MSA Analaysis'!Y332,"ND"))</f>
        <v xml:space="preserve"> </v>
      </c>
      <c r="K335" s="46" t="str">
        <f>IF('Raw Data'!B339=0," ",IF($K$5="Yes",'MSA Analaysis'!Z332,"ND"))</f>
        <v xml:space="preserve"> </v>
      </c>
      <c r="L335" s="41" t="str">
        <f>IF('Raw Data'!B339=0," ",IF(K335="ND",IF(I335="Yes",IF($K$5="Yes",IF(AND(H335&lt;$I$7,J335&gt;$K$7),"OK","NOK"),IF(H335&lt;$I$7,"OK","NOK")),IF($K$5="Yes",IF(AND(H335&lt;$I$6,J335&gt;$K$7),"OK","NOK"),IF(H335&lt;$I$6,"OK","NOK"))),IF(I335="Yes",IF($K$5="Yes",IF(AND(H335&lt;$I$7,OR(J335&gt;$K$7,K335&gt;2.5)),"OK","NOK"),IF(H335&lt;$I$7,"OK","NOK")),IF($K$5="Yes",IF(AND(H335&lt;$I$6,OR(J335&gt;$K$7,K335&gt;2.5)),"OK","NOK"),IF(H335&lt;$I$6,"OK","NOK")))))</f>
        <v xml:space="preserve"> </v>
      </c>
      <c r="M335" s="40" t="str">
        <f>IF('Raw Data'!B339=0," ",'MSA Analaysis'!AA332 &amp; ".")</f>
        <v xml:space="preserve"> </v>
      </c>
    </row>
    <row r="336" spans="1:13" x14ac:dyDescent="0.2">
      <c r="A336" s="35" t="str">
        <f>IF('Raw Data'!B340=0,"",'MSA Analaysis'!A333)</f>
        <v/>
      </c>
      <c r="B336" s="35" t="str">
        <f>IF('Raw Data'!B340=0,"",'MSA Analaysis'!B333)</f>
        <v/>
      </c>
      <c r="C336" s="38" t="str">
        <f>IF('Raw Data'!B340=0," ",'MSA Analaysis'!C333)</f>
        <v xml:space="preserve"> </v>
      </c>
      <c r="D336" s="38" t="str">
        <f>IF('Raw Data'!B340=0," ",'MSA Analaysis'!D333)</f>
        <v xml:space="preserve"> </v>
      </c>
      <c r="E336" s="38" t="str">
        <f>IF('Raw Data'!B340=0," ",'MSA Analaysis'!R333)</f>
        <v xml:space="preserve"> </v>
      </c>
      <c r="F336" s="38" t="str">
        <f>IF('Raw Data'!B340=0," ",'MSA Analaysis'!T333)</f>
        <v xml:space="preserve"> </v>
      </c>
      <c r="G336" s="38" t="str">
        <f>IF('Raw Data'!B340=0," ",'MSA Analaysis'!W333)</f>
        <v xml:space="preserve"> </v>
      </c>
      <c r="H336" s="39" t="str">
        <f>IF('Raw Data'!B340=0," ",'MSA Analaysis'!X333)</f>
        <v xml:space="preserve"> </v>
      </c>
      <c r="I336" s="141" t="str">
        <f>IF('Raw Data'!B340=0," ","No")</f>
        <v xml:space="preserve"> </v>
      </c>
      <c r="J336" s="46" t="str">
        <f>IF('Raw Data'!B340=0," ",IF($K$5="Yes",'MSA Analaysis'!Y333,"ND"))</f>
        <v xml:space="preserve"> </v>
      </c>
      <c r="K336" s="46" t="str">
        <f>IF('Raw Data'!B340=0," ",IF($K$5="Yes",'MSA Analaysis'!Z333,"ND"))</f>
        <v xml:space="preserve"> </v>
      </c>
      <c r="L336" s="41" t="str">
        <f>IF('Raw Data'!B340=0," ",IF(K336="ND",IF(I336="Yes",IF($K$5="Yes",IF(AND(H336&lt;$I$7,J336&gt;$K$7),"OK","NOK"),IF(H336&lt;$I$7,"OK","NOK")),IF($K$5="Yes",IF(AND(H336&lt;$I$6,J336&gt;$K$7),"OK","NOK"),IF(H336&lt;$I$6,"OK","NOK"))),IF(I336="Yes",IF($K$5="Yes",IF(AND(H336&lt;$I$7,OR(J336&gt;$K$7,K336&gt;2.5)),"OK","NOK"),IF(H336&lt;$I$7,"OK","NOK")),IF($K$5="Yes",IF(AND(H336&lt;$I$6,OR(J336&gt;$K$7,K336&gt;2.5)),"OK","NOK"),IF(H336&lt;$I$6,"OK","NOK")))))</f>
        <v xml:space="preserve"> </v>
      </c>
      <c r="M336" s="40" t="str">
        <f>IF('Raw Data'!B340=0," ",'MSA Analaysis'!AA333 &amp; ".")</f>
        <v xml:space="preserve"> </v>
      </c>
    </row>
    <row r="337" spans="1:13" x14ac:dyDescent="0.2">
      <c r="A337" s="35" t="str">
        <f>IF('Raw Data'!B341=0,"",'MSA Analaysis'!A334)</f>
        <v/>
      </c>
      <c r="B337" s="35" t="str">
        <f>IF('Raw Data'!B341=0,"",'MSA Analaysis'!B334)</f>
        <v/>
      </c>
      <c r="C337" s="38" t="str">
        <f>IF('Raw Data'!B341=0," ",'MSA Analaysis'!C334)</f>
        <v xml:space="preserve"> </v>
      </c>
      <c r="D337" s="38" t="str">
        <f>IF('Raw Data'!B341=0," ",'MSA Analaysis'!D334)</f>
        <v xml:space="preserve"> </v>
      </c>
      <c r="E337" s="38" t="str">
        <f>IF('Raw Data'!B341=0," ",'MSA Analaysis'!R334)</f>
        <v xml:space="preserve"> </v>
      </c>
      <c r="F337" s="38" t="str">
        <f>IF('Raw Data'!B341=0," ",'MSA Analaysis'!T334)</f>
        <v xml:space="preserve"> </v>
      </c>
      <c r="G337" s="38" t="str">
        <f>IF('Raw Data'!B341=0," ",'MSA Analaysis'!W334)</f>
        <v xml:space="preserve"> </v>
      </c>
      <c r="H337" s="39" t="str">
        <f>IF('Raw Data'!B341=0," ",'MSA Analaysis'!X334)</f>
        <v xml:space="preserve"> </v>
      </c>
      <c r="I337" s="141" t="str">
        <f>IF('Raw Data'!B341=0," ","No")</f>
        <v xml:space="preserve"> </v>
      </c>
      <c r="J337" s="46" t="str">
        <f>IF('Raw Data'!B341=0," ",IF($K$5="Yes",'MSA Analaysis'!Y334,"ND"))</f>
        <v xml:space="preserve"> </v>
      </c>
      <c r="K337" s="46" t="str">
        <f>IF('Raw Data'!B341=0," ",IF($K$5="Yes",'MSA Analaysis'!Z334,"ND"))</f>
        <v xml:space="preserve"> </v>
      </c>
      <c r="L337" s="41" t="str">
        <f>IF('Raw Data'!B341=0," ",IF(K337="ND",IF(I337="Yes",IF($K$5="Yes",IF(AND(H337&lt;$I$7,J337&gt;$K$7),"OK","NOK"),IF(H337&lt;$I$7,"OK","NOK")),IF($K$5="Yes",IF(AND(H337&lt;$I$6,J337&gt;$K$7),"OK","NOK"),IF(H337&lt;$I$6,"OK","NOK"))),IF(I337="Yes",IF($K$5="Yes",IF(AND(H337&lt;$I$7,OR(J337&gt;$K$7,K337&gt;2.5)),"OK","NOK"),IF(H337&lt;$I$7,"OK","NOK")),IF($K$5="Yes",IF(AND(H337&lt;$I$6,OR(J337&gt;$K$7,K337&gt;2.5)),"OK","NOK"),IF(H337&lt;$I$6,"OK","NOK")))))</f>
        <v xml:space="preserve"> </v>
      </c>
      <c r="M337" s="40" t="str">
        <f>IF('Raw Data'!B341=0," ",'MSA Analaysis'!AA334 &amp; ".")</f>
        <v xml:space="preserve"> </v>
      </c>
    </row>
    <row r="338" spans="1:13" x14ac:dyDescent="0.2">
      <c r="A338" s="35" t="str">
        <f>IF('Raw Data'!B342=0,"",'MSA Analaysis'!A335)</f>
        <v/>
      </c>
      <c r="B338" s="35" t="str">
        <f>IF('Raw Data'!B342=0,"",'MSA Analaysis'!B335)</f>
        <v/>
      </c>
      <c r="C338" s="38" t="str">
        <f>IF('Raw Data'!B342=0," ",'MSA Analaysis'!C335)</f>
        <v xml:space="preserve"> </v>
      </c>
      <c r="D338" s="38" t="str">
        <f>IF('Raw Data'!B342=0," ",'MSA Analaysis'!D335)</f>
        <v xml:space="preserve"> </v>
      </c>
      <c r="E338" s="38" t="str">
        <f>IF('Raw Data'!B342=0," ",'MSA Analaysis'!R335)</f>
        <v xml:space="preserve"> </v>
      </c>
      <c r="F338" s="38" t="str">
        <f>IF('Raw Data'!B342=0," ",'MSA Analaysis'!T335)</f>
        <v xml:space="preserve"> </v>
      </c>
      <c r="G338" s="38" t="str">
        <f>IF('Raw Data'!B342=0," ",'MSA Analaysis'!W335)</f>
        <v xml:space="preserve"> </v>
      </c>
      <c r="H338" s="39" t="str">
        <f>IF('Raw Data'!B342=0," ",'MSA Analaysis'!X335)</f>
        <v xml:space="preserve"> </v>
      </c>
      <c r="I338" s="141" t="str">
        <f>IF('Raw Data'!B342=0," ","No")</f>
        <v xml:space="preserve"> </v>
      </c>
      <c r="J338" s="46" t="str">
        <f>IF('Raw Data'!B342=0," ",IF($K$5="Yes",'MSA Analaysis'!Y335,"ND"))</f>
        <v xml:space="preserve"> </v>
      </c>
      <c r="K338" s="46" t="str">
        <f>IF('Raw Data'!B342=0," ",IF($K$5="Yes",'MSA Analaysis'!Z335,"ND"))</f>
        <v xml:space="preserve"> </v>
      </c>
      <c r="L338" s="41" t="str">
        <f>IF('Raw Data'!B342=0," ",IF(K338="ND",IF(I338="Yes",IF($K$5="Yes",IF(AND(H338&lt;$I$7,J338&gt;$K$7),"OK","NOK"),IF(H338&lt;$I$7,"OK","NOK")),IF($K$5="Yes",IF(AND(H338&lt;$I$6,J338&gt;$K$7),"OK","NOK"),IF(H338&lt;$I$6,"OK","NOK"))),IF(I338="Yes",IF($K$5="Yes",IF(AND(H338&lt;$I$7,OR(J338&gt;$K$7,K338&gt;2.5)),"OK","NOK"),IF(H338&lt;$I$7,"OK","NOK")),IF($K$5="Yes",IF(AND(H338&lt;$I$6,OR(J338&gt;$K$7,K338&gt;2.5)),"OK","NOK"),IF(H338&lt;$I$6,"OK","NOK")))))</f>
        <v xml:space="preserve"> </v>
      </c>
      <c r="M338" s="40" t="str">
        <f>IF('Raw Data'!B342=0," ",'MSA Analaysis'!AA335 &amp; ".")</f>
        <v xml:space="preserve"> </v>
      </c>
    </row>
    <row r="339" spans="1:13" x14ac:dyDescent="0.2">
      <c r="A339" s="35" t="str">
        <f>IF('Raw Data'!B343=0,"",'MSA Analaysis'!A336)</f>
        <v/>
      </c>
      <c r="B339" s="35" t="str">
        <f>IF('Raw Data'!B343=0,"",'MSA Analaysis'!B336)</f>
        <v/>
      </c>
      <c r="C339" s="38" t="str">
        <f>IF('Raw Data'!B343=0," ",'MSA Analaysis'!C336)</f>
        <v xml:space="preserve"> </v>
      </c>
      <c r="D339" s="38" t="str">
        <f>IF('Raw Data'!B343=0," ",'MSA Analaysis'!D336)</f>
        <v xml:space="preserve"> </v>
      </c>
      <c r="E339" s="38" t="str">
        <f>IF('Raw Data'!B343=0," ",'MSA Analaysis'!R336)</f>
        <v xml:space="preserve"> </v>
      </c>
      <c r="F339" s="38" t="str">
        <f>IF('Raw Data'!B343=0," ",'MSA Analaysis'!T336)</f>
        <v xml:space="preserve"> </v>
      </c>
      <c r="G339" s="38" t="str">
        <f>IF('Raw Data'!B343=0," ",'MSA Analaysis'!W336)</f>
        <v xml:space="preserve"> </v>
      </c>
      <c r="H339" s="39" t="str">
        <f>IF('Raw Data'!B343=0," ",'MSA Analaysis'!X336)</f>
        <v xml:space="preserve"> </v>
      </c>
      <c r="I339" s="141" t="str">
        <f>IF('Raw Data'!B343=0," ","No")</f>
        <v xml:space="preserve"> </v>
      </c>
      <c r="J339" s="46" t="str">
        <f>IF('Raw Data'!B343=0," ",IF($K$5="Yes",'MSA Analaysis'!Y336,"ND"))</f>
        <v xml:space="preserve"> </v>
      </c>
      <c r="K339" s="46" t="str">
        <f>IF('Raw Data'!B343=0," ",IF($K$5="Yes",'MSA Analaysis'!Z336,"ND"))</f>
        <v xml:space="preserve"> </v>
      </c>
      <c r="L339" s="41" t="str">
        <f>IF('Raw Data'!B343=0," ",IF(K339="ND",IF(I339="Yes",IF($K$5="Yes",IF(AND(H339&lt;$I$7,J339&gt;$K$7),"OK","NOK"),IF(H339&lt;$I$7,"OK","NOK")),IF($K$5="Yes",IF(AND(H339&lt;$I$6,J339&gt;$K$7),"OK","NOK"),IF(H339&lt;$I$6,"OK","NOK"))),IF(I339="Yes",IF($K$5="Yes",IF(AND(H339&lt;$I$7,OR(J339&gt;$K$7,K339&gt;2.5)),"OK","NOK"),IF(H339&lt;$I$7,"OK","NOK")),IF($K$5="Yes",IF(AND(H339&lt;$I$6,OR(J339&gt;$K$7,K339&gt;2.5)),"OK","NOK"),IF(H339&lt;$I$6,"OK","NOK")))))</f>
        <v xml:space="preserve"> </v>
      </c>
      <c r="M339" s="40" t="str">
        <f>IF('Raw Data'!B343=0," ",'MSA Analaysis'!AA336 &amp; ".")</f>
        <v xml:space="preserve"> </v>
      </c>
    </row>
    <row r="340" spans="1:13" x14ac:dyDescent="0.2">
      <c r="A340" s="35" t="str">
        <f>IF('Raw Data'!B344=0,"",'MSA Analaysis'!A337)</f>
        <v/>
      </c>
      <c r="B340" s="35" t="str">
        <f>IF('Raw Data'!B344=0,"",'MSA Analaysis'!B337)</f>
        <v/>
      </c>
      <c r="C340" s="38" t="str">
        <f>IF('Raw Data'!B344=0," ",'MSA Analaysis'!C337)</f>
        <v xml:space="preserve"> </v>
      </c>
      <c r="D340" s="38" t="str">
        <f>IF('Raw Data'!B344=0," ",'MSA Analaysis'!D337)</f>
        <v xml:space="preserve"> </v>
      </c>
      <c r="E340" s="38" t="str">
        <f>IF('Raw Data'!B344=0," ",'MSA Analaysis'!R337)</f>
        <v xml:space="preserve"> </v>
      </c>
      <c r="F340" s="38" t="str">
        <f>IF('Raw Data'!B344=0," ",'MSA Analaysis'!T337)</f>
        <v xml:space="preserve"> </v>
      </c>
      <c r="G340" s="38" t="str">
        <f>IF('Raw Data'!B344=0," ",'MSA Analaysis'!W337)</f>
        <v xml:space="preserve"> </v>
      </c>
      <c r="H340" s="39" t="str">
        <f>IF('Raw Data'!B344=0," ",'MSA Analaysis'!X337)</f>
        <v xml:space="preserve"> </v>
      </c>
      <c r="I340" s="141" t="str">
        <f>IF('Raw Data'!B344=0," ","No")</f>
        <v xml:space="preserve"> </v>
      </c>
      <c r="J340" s="46" t="str">
        <f>IF('Raw Data'!B344=0," ",IF($K$5="Yes",'MSA Analaysis'!Y337,"ND"))</f>
        <v xml:space="preserve"> </v>
      </c>
      <c r="K340" s="46" t="str">
        <f>IF('Raw Data'!B344=0," ",IF($K$5="Yes",'MSA Analaysis'!Z337,"ND"))</f>
        <v xml:space="preserve"> </v>
      </c>
      <c r="L340" s="41" t="str">
        <f>IF('Raw Data'!B344=0," ",IF(K340="ND",IF(I340="Yes",IF($K$5="Yes",IF(AND(H340&lt;$I$7,J340&gt;$K$7),"OK","NOK"),IF(H340&lt;$I$7,"OK","NOK")),IF($K$5="Yes",IF(AND(H340&lt;$I$6,J340&gt;$K$7),"OK","NOK"),IF(H340&lt;$I$6,"OK","NOK"))),IF(I340="Yes",IF($K$5="Yes",IF(AND(H340&lt;$I$7,OR(J340&gt;$K$7,K340&gt;2.5)),"OK","NOK"),IF(H340&lt;$I$7,"OK","NOK")),IF($K$5="Yes",IF(AND(H340&lt;$I$6,OR(J340&gt;$K$7,K340&gt;2.5)),"OK","NOK"),IF(H340&lt;$I$6,"OK","NOK")))))</f>
        <v xml:space="preserve"> </v>
      </c>
      <c r="M340" s="40" t="str">
        <f>IF('Raw Data'!B344=0," ",'MSA Analaysis'!AA337 &amp; ".")</f>
        <v xml:space="preserve"> </v>
      </c>
    </row>
    <row r="341" spans="1:13" x14ac:dyDescent="0.2">
      <c r="A341" s="35" t="str">
        <f>IF('Raw Data'!B345=0,"",'MSA Analaysis'!A338)</f>
        <v/>
      </c>
      <c r="B341" s="35" t="str">
        <f>IF('Raw Data'!B345=0,"",'MSA Analaysis'!B338)</f>
        <v/>
      </c>
      <c r="C341" s="38" t="str">
        <f>IF('Raw Data'!B345=0," ",'MSA Analaysis'!C338)</f>
        <v xml:space="preserve"> </v>
      </c>
      <c r="D341" s="38" t="str">
        <f>IF('Raw Data'!B345=0," ",'MSA Analaysis'!D338)</f>
        <v xml:space="preserve"> </v>
      </c>
      <c r="E341" s="38" t="str">
        <f>IF('Raw Data'!B345=0," ",'MSA Analaysis'!R338)</f>
        <v xml:space="preserve"> </v>
      </c>
      <c r="F341" s="38" t="str">
        <f>IF('Raw Data'!B345=0," ",'MSA Analaysis'!T338)</f>
        <v xml:space="preserve"> </v>
      </c>
      <c r="G341" s="38" t="str">
        <f>IF('Raw Data'!B345=0," ",'MSA Analaysis'!W338)</f>
        <v xml:space="preserve"> </v>
      </c>
      <c r="H341" s="39" t="str">
        <f>IF('Raw Data'!B345=0," ",'MSA Analaysis'!X338)</f>
        <v xml:space="preserve"> </v>
      </c>
      <c r="I341" s="141" t="str">
        <f>IF('Raw Data'!B345=0," ","No")</f>
        <v xml:space="preserve"> </v>
      </c>
      <c r="J341" s="46" t="str">
        <f>IF('Raw Data'!B345=0," ",IF($K$5="Yes",'MSA Analaysis'!Y338,"ND"))</f>
        <v xml:space="preserve"> </v>
      </c>
      <c r="K341" s="46" t="str">
        <f>IF('Raw Data'!B345=0," ",IF($K$5="Yes",'MSA Analaysis'!Z338,"ND"))</f>
        <v xml:space="preserve"> </v>
      </c>
      <c r="L341" s="41" t="str">
        <f>IF('Raw Data'!B345=0," ",IF(K341="ND",IF(I341="Yes",IF($K$5="Yes",IF(AND(H341&lt;$I$7,J341&gt;$K$7),"OK","NOK"),IF(H341&lt;$I$7,"OK","NOK")),IF($K$5="Yes",IF(AND(H341&lt;$I$6,J341&gt;$K$7),"OK","NOK"),IF(H341&lt;$I$6,"OK","NOK"))),IF(I341="Yes",IF($K$5="Yes",IF(AND(H341&lt;$I$7,OR(J341&gt;$K$7,K341&gt;2.5)),"OK","NOK"),IF(H341&lt;$I$7,"OK","NOK")),IF($K$5="Yes",IF(AND(H341&lt;$I$6,OR(J341&gt;$K$7,K341&gt;2.5)),"OK","NOK"),IF(H341&lt;$I$6,"OK","NOK")))))</f>
        <v xml:space="preserve"> </v>
      </c>
      <c r="M341" s="40" t="str">
        <f>IF('Raw Data'!B345=0," ",'MSA Analaysis'!AA338 &amp; ".")</f>
        <v xml:space="preserve"> </v>
      </c>
    </row>
    <row r="342" spans="1:13" x14ac:dyDescent="0.2">
      <c r="A342" s="35" t="str">
        <f>IF('Raw Data'!B346=0,"",'MSA Analaysis'!A339)</f>
        <v/>
      </c>
      <c r="B342" s="35" t="str">
        <f>IF('Raw Data'!B346=0,"",'MSA Analaysis'!B339)</f>
        <v/>
      </c>
      <c r="C342" s="38" t="str">
        <f>IF('Raw Data'!B346=0," ",'MSA Analaysis'!C339)</f>
        <v xml:space="preserve"> </v>
      </c>
      <c r="D342" s="38" t="str">
        <f>IF('Raw Data'!B346=0," ",'MSA Analaysis'!D339)</f>
        <v xml:space="preserve"> </v>
      </c>
      <c r="E342" s="38" t="str">
        <f>IF('Raw Data'!B346=0," ",'MSA Analaysis'!R339)</f>
        <v xml:space="preserve"> </v>
      </c>
      <c r="F342" s="38" t="str">
        <f>IF('Raw Data'!B346=0," ",'MSA Analaysis'!T339)</f>
        <v xml:space="preserve"> </v>
      </c>
      <c r="G342" s="38" t="str">
        <f>IF('Raw Data'!B346=0," ",'MSA Analaysis'!W339)</f>
        <v xml:space="preserve"> </v>
      </c>
      <c r="H342" s="39" t="str">
        <f>IF('Raw Data'!B346=0," ",'MSA Analaysis'!X339)</f>
        <v xml:space="preserve"> </v>
      </c>
      <c r="I342" s="141" t="str">
        <f>IF('Raw Data'!B346=0," ","No")</f>
        <v xml:space="preserve"> </v>
      </c>
      <c r="J342" s="46" t="str">
        <f>IF('Raw Data'!B346=0," ",IF($K$5="Yes",'MSA Analaysis'!Y339,"ND"))</f>
        <v xml:space="preserve"> </v>
      </c>
      <c r="K342" s="46" t="str">
        <f>IF('Raw Data'!B346=0," ",IF($K$5="Yes",'MSA Analaysis'!Z339,"ND"))</f>
        <v xml:space="preserve"> </v>
      </c>
      <c r="L342" s="41" t="str">
        <f>IF('Raw Data'!B346=0," ",IF(K342="ND",IF(I342="Yes",IF($K$5="Yes",IF(AND(H342&lt;$I$7,J342&gt;$K$7),"OK","NOK"),IF(H342&lt;$I$7,"OK","NOK")),IF($K$5="Yes",IF(AND(H342&lt;$I$6,J342&gt;$K$7),"OK","NOK"),IF(H342&lt;$I$6,"OK","NOK"))),IF(I342="Yes",IF($K$5="Yes",IF(AND(H342&lt;$I$7,OR(J342&gt;$K$7,K342&gt;2.5)),"OK","NOK"),IF(H342&lt;$I$7,"OK","NOK")),IF($K$5="Yes",IF(AND(H342&lt;$I$6,OR(J342&gt;$K$7,K342&gt;2.5)),"OK","NOK"),IF(H342&lt;$I$6,"OK","NOK")))))</f>
        <v xml:space="preserve"> </v>
      </c>
      <c r="M342" s="40" t="str">
        <f>IF('Raw Data'!B346=0," ",'MSA Analaysis'!AA339 &amp; ".")</f>
        <v xml:space="preserve"> </v>
      </c>
    </row>
    <row r="343" spans="1:13" x14ac:dyDescent="0.2">
      <c r="A343" s="35" t="str">
        <f>IF('Raw Data'!B347=0,"",'MSA Analaysis'!A340)</f>
        <v/>
      </c>
      <c r="B343" s="35" t="str">
        <f>IF('Raw Data'!B347=0,"",'MSA Analaysis'!B340)</f>
        <v/>
      </c>
      <c r="C343" s="38" t="str">
        <f>IF('Raw Data'!B347=0," ",'MSA Analaysis'!C340)</f>
        <v xml:space="preserve"> </v>
      </c>
      <c r="D343" s="38" t="str">
        <f>IF('Raw Data'!B347=0," ",'MSA Analaysis'!D340)</f>
        <v xml:space="preserve"> </v>
      </c>
      <c r="E343" s="38" t="str">
        <f>IF('Raw Data'!B347=0," ",'MSA Analaysis'!R340)</f>
        <v xml:space="preserve"> </v>
      </c>
      <c r="F343" s="38" t="str">
        <f>IF('Raw Data'!B347=0," ",'MSA Analaysis'!T340)</f>
        <v xml:space="preserve"> </v>
      </c>
      <c r="G343" s="38" t="str">
        <f>IF('Raw Data'!B347=0," ",'MSA Analaysis'!W340)</f>
        <v xml:space="preserve"> </v>
      </c>
      <c r="H343" s="39" t="str">
        <f>IF('Raw Data'!B347=0," ",'MSA Analaysis'!X340)</f>
        <v xml:space="preserve"> </v>
      </c>
      <c r="I343" s="141" t="str">
        <f>IF('Raw Data'!B347=0," ","No")</f>
        <v xml:space="preserve"> </v>
      </c>
      <c r="J343" s="46" t="str">
        <f>IF('Raw Data'!B347=0," ",IF($K$5="Yes",'MSA Analaysis'!Y340,"ND"))</f>
        <v xml:space="preserve"> </v>
      </c>
      <c r="K343" s="46" t="str">
        <f>IF('Raw Data'!B347=0," ",IF($K$5="Yes",'MSA Analaysis'!Z340,"ND"))</f>
        <v xml:space="preserve"> </v>
      </c>
      <c r="L343" s="41" t="str">
        <f>IF('Raw Data'!B347=0," ",IF(K343="ND",IF(I343="Yes",IF($K$5="Yes",IF(AND(H343&lt;$I$7,J343&gt;$K$7),"OK","NOK"),IF(H343&lt;$I$7,"OK","NOK")),IF($K$5="Yes",IF(AND(H343&lt;$I$6,J343&gt;$K$7),"OK","NOK"),IF(H343&lt;$I$6,"OK","NOK"))),IF(I343="Yes",IF($K$5="Yes",IF(AND(H343&lt;$I$7,OR(J343&gt;$K$7,K343&gt;2.5)),"OK","NOK"),IF(H343&lt;$I$7,"OK","NOK")),IF($K$5="Yes",IF(AND(H343&lt;$I$6,OR(J343&gt;$K$7,K343&gt;2.5)),"OK","NOK"),IF(H343&lt;$I$6,"OK","NOK")))))</f>
        <v xml:space="preserve"> </v>
      </c>
      <c r="M343" s="40" t="str">
        <f>IF('Raw Data'!B347=0," ",'MSA Analaysis'!AA340 &amp; ".")</f>
        <v xml:space="preserve"> </v>
      </c>
    </row>
    <row r="344" spans="1:13" x14ac:dyDescent="0.2">
      <c r="A344" s="35" t="str">
        <f>IF('Raw Data'!B348=0,"",'MSA Analaysis'!A341)</f>
        <v/>
      </c>
      <c r="B344" s="35" t="str">
        <f>IF('Raw Data'!B348=0,"",'MSA Analaysis'!B341)</f>
        <v/>
      </c>
      <c r="C344" s="38" t="str">
        <f>IF('Raw Data'!B348=0," ",'MSA Analaysis'!C341)</f>
        <v xml:space="preserve"> </v>
      </c>
      <c r="D344" s="38" t="str">
        <f>IF('Raw Data'!B348=0," ",'MSA Analaysis'!D341)</f>
        <v xml:space="preserve"> </v>
      </c>
      <c r="E344" s="38" t="str">
        <f>IF('Raw Data'!B348=0," ",'MSA Analaysis'!R341)</f>
        <v xml:space="preserve"> </v>
      </c>
      <c r="F344" s="38" t="str">
        <f>IF('Raw Data'!B348=0," ",'MSA Analaysis'!T341)</f>
        <v xml:space="preserve"> </v>
      </c>
      <c r="G344" s="38" t="str">
        <f>IF('Raw Data'!B348=0," ",'MSA Analaysis'!W341)</f>
        <v xml:space="preserve"> </v>
      </c>
      <c r="H344" s="39" t="str">
        <f>IF('Raw Data'!B348=0," ",'MSA Analaysis'!X341)</f>
        <v xml:space="preserve"> </v>
      </c>
      <c r="I344" s="141" t="str">
        <f>IF('Raw Data'!B348=0," ","No")</f>
        <v xml:space="preserve"> </v>
      </c>
      <c r="J344" s="46" t="str">
        <f>IF('Raw Data'!B348=0," ",IF($K$5="Yes",'MSA Analaysis'!Y341,"ND"))</f>
        <v xml:space="preserve"> </v>
      </c>
      <c r="K344" s="46" t="str">
        <f>IF('Raw Data'!B348=0," ",IF($K$5="Yes",'MSA Analaysis'!Z341,"ND"))</f>
        <v xml:space="preserve"> </v>
      </c>
      <c r="L344" s="41" t="str">
        <f>IF('Raw Data'!B348=0," ",IF(K344="ND",IF(I344="Yes",IF($K$5="Yes",IF(AND(H344&lt;$I$7,J344&gt;$K$7),"OK","NOK"),IF(H344&lt;$I$7,"OK","NOK")),IF($K$5="Yes",IF(AND(H344&lt;$I$6,J344&gt;$K$7),"OK","NOK"),IF(H344&lt;$I$6,"OK","NOK"))),IF(I344="Yes",IF($K$5="Yes",IF(AND(H344&lt;$I$7,OR(J344&gt;$K$7,K344&gt;2.5)),"OK","NOK"),IF(H344&lt;$I$7,"OK","NOK")),IF($K$5="Yes",IF(AND(H344&lt;$I$6,OR(J344&gt;$K$7,K344&gt;2.5)),"OK","NOK"),IF(H344&lt;$I$6,"OK","NOK")))))</f>
        <v xml:space="preserve"> </v>
      </c>
      <c r="M344" s="40" t="str">
        <f>IF('Raw Data'!B348=0," ",'MSA Analaysis'!AA341 &amp; ".")</f>
        <v xml:space="preserve"> </v>
      </c>
    </row>
    <row r="345" spans="1:13" x14ac:dyDescent="0.2">
      <c r="A345" s="35" t="str">
        <f>IF('Raw Data'!B349=0,"",'MSA Analaysis'!A342)</f>
        <v/>
      </c>
      <c r="B345" s="35" t="str">
        <f>IF('Raw Data'!B349=0,"",'MSA Analaysis'!B342)</f>
        <v/>
      </c>
      <c r="C345" s="38" t="str">
        <f>IF('Raw Data'!B349=0," ",'MSA Analaysis'!C342)</f>
        <v xml:space="preserve"> </v>
      </c>
      <c r="D345" s="38" t="str">
        <f>IF('Raw Data'!B349=0," ",'MSA Analaysis'!D342)</f>
        <v xml:space="preserve"> </v>
      </c>
      <c r="E345" s="38" t="str">
        <f>IF('Raw Data'!B349=0," ",'MSA Analaysis'!R342)</f>
        <v xml:space="preserve"> </v>
      </c>
      <c r="F345" s="38" t="str">
        <f>IF('Raw Data'!B349=0," ",'MSA Analaysis'!T342)</f>
        <v xml:space="preserve"> </v>
      </c>
      <c r="G345" s="38" t="str">
        <f>IF('Raw Data'!B349=0," ",'MSA Analaysis'!W342)</f>
        <v xml:space="preserve"> </v>
      </c>
      <c r="H345" s="39" t="str">
        <f>IF('Raw Data'!B349=0," ",'MSA Analaysis'!X342)</f>
        <v xml:space="preserve"> </v>
      </c>
      <c r="I345" s="141" t="str">
        <f>IF('Raw Data'!B349=0," ","No")</f>
        <v xml:space="preserve"> </v>
      </c>
      <c r="J345" s="46" t="str">
        <f>IF('Raw Data'!B349=0," ",IF($K$5="Yes",'MSA Analaysis'!Y342,"ND"))</f>
        <v xml:space="preserve"> </v>
      </c>
      <c r="K345" s="46" t="str">
        <f>IF('Raw Data'!B349=0," ",IF($K$5="Yes",'MSA Analaysis'!Z342,"ND"))</f>
        <v xml:space="preserve"> </v>
      </c>
      <c r="L345" s="41" t="str">
        <f>IF('Raw Data'!B349=0," ",IF(K345="ND",IF(I345="Yes",IF($K$5="Yes",IF(AND(H345&lt;$I$7,J345&gt;$K$7),"OK","NOK"),IF(H345&lt;$I$7,"OK","NOK")),IF($K$5="Yes",IF(AND(H345&lt;$I$6,J345&gt;$K$7),"OK","NOK"),IF(H345&lt;$I$6,"OK","NOK"))),IF(I345="Yes",IF($K$5="Yes",IF(AND(H345&lt;$I$7,OR(J345&gt;$K$7,K345&gt;2.5)),"OK","NOK"),IF(H345&lt;$I$7,"OK","NOK")),IF($K$5="Yes",IF(AND(H345&lt;$I$6,OR(J345&gt;$K$7,K345&gt;2.5)),"OK","NOK"),IF(H345&lt;$I$6,"OK","NOK")))))</f>
        <v xml:space="preserve"> </v>
      </c>
      <c r="M345" s="40" t="str">
        <f>IF('Raw Data'!B349=0," ",'MSA Analaysis'!AA342 &amp; ".")</f>
        <v xml:space="preserve"> </v>
      </c>
    </row>
    <row r="346" spans="1:13" x14ac:dyDescent="0.2">
      <c r="A346" s="35" t="str">
        <f>IF('Raw Data'!B350=0,"",'MSA Analaysis'!A343)</f>
        <v/>
      </c>
      <c r="B346" s="35" t="str">
        <f>IF('Raw Data'!B350=0,"",'MSA Analaysis'!B343)</f>
        <v/>
      </c>
      <c r="C346" s="38" t="str">
        <f>IF('Raw Data'!B350=0," ",'MSA Analaysis'!C343)</f>
        <v xml:space="preserve"> </v>
      </c>
      <c r="D346" s="38" t="str">
        <f>IF('Raw Data'!B350=0," ",'MSA Analaysis'!D343)</f>
        <v xml:space="preserve"> </v>
      </c>
      <c r="E346" s="38" t="str">
        <f>IF('Raw Data'!B350=0," ",'MSA Analaysis'!R343)</f>
        <v xml:space="preserve"> </v>
      </c>
      <c r="F346" s="38" t="str">
        <f>IF('Raw Data'!B350=0," ",'MSA Analaysis'!T343)</f>
        <v xml:space="preserve"> </v>
      </c>
      <c r="G346" s="38" t="str">
        <f>IF('Raw Data'!B350=0," ",'MSA Analaysis'!W343)</f>
        <v xml:space="preserve"> </v>
      </c>
      <c r="H346" s="39" t="str">
        <f>IF('Raw Data'!B350=0," ",'MSA Analaysis'!X343)</f>
        <v xml:space="preserve"> </v>
      </c>
      <c r="I346" s="141" t="str">
        <f>IF('Raw Data'!B350=0," ","No")</f>
        <v xml:space="preserve"> </v>
      </c>
      <c r="J346" s="46" t="str">
        <f>IF('Raw Data'!B350=0," ",IF($K$5="Yes",'MSA Analaysis'!Y343,"ND"))</f>
        <v xml:space="preserve"> </v>
      </c>
      <c r="K346" s="46" t="str">
        <f>IF('Raw Data'!B350=0," ",IF($K$5="Yes",'MSA Analaysis'!Z343,"ND"))</f>
        <v xml:space="preserve"> </v>
      </c>
      <c r="L346" s="41" t="str">
        <f>IF('Raw Data'!B350=0," ",IF(K346="ND",IF(I346="Yes",IF($K$5="Yes",IF(AND(H346&lt;$I$7,J346&gt;$K$7),"OK","NOK"),IF(H346&lt;$I$7,"OK","NOK")),IF($K$5="Yes",IF(AND(H346&lt;$I$6,J346&gt;$K$7),"OK","NOK"),IF(H346&lt;$I$6,"OK","NOK"))),IF(I346="Yes",IF($K$5="Yes",IF(AND(H346&lt;$I$7,OR(J346&gt;$K$7,K346&gt;2.5)),"OK","NOK"),IF(H346&lt;$I$7,"OK","NOK")),IF($K$5="Yes",IF(AND(H346&lt;$I$6,OR(J346&gt;$K$7,K346&gt;2.5)),"OK","NOK"),IF(H346&lt;$I$6,"OK","NOK")))))</f>
        <v xml:space="preserve"> </v>
      </c>
      <c r="M346" s="40" t="str">
        <f>IF('Raw Data'!B350=0," ",'MSA Analaysis'!AA343 &amp; ".")</f>
        <v xml:space="preserve"> </v>
      </c>
    </row>
    <row r="347" spans="1:13" x14ac:dyDescent="0.2">
      <c r="A347" s="35" t="str">
        <f>IF('Raw Data'!B351=0,"",'MSA Analaysis'!A344)</f>
        <v/>
      </c>
      <c r="B347" s="35" t="str">
        <f>IF('Raw Data'!B351=0,"",'MSA Analaysis'!B344)</f>
        <v/>
      </c>
      <c r="C347" s="38" t="str">
        <f>IF('Raw Data'!B351=0," ",'MSA Analaysis'!C344)</f>
        <v xml:space="preserve"> </v>
      </c>
      <c r="D347" s="38" t="str">
        <f>IF('Raw Data'!B351=0," ",'MSA Analaysis'!D344)</f>
        <v xml:space="preserve"> </v>
      </c>
      <c r="E347" s="38" t="str">
        <f>IF('Raw Data'!B351=0," ",'MSA Analaysis'!R344)</f>
        <v xml:space="preserve"> </v>
      </c>
      <c r="F347" s="38" t="str">
        <f>IF('Raw Data'!B351=0," ",'MSA Analaysis'!T344)</f>
        <v xml:space="preserve"> </v>
      </c>
      <c r="G347" s="38" t="str">
        <f>IF('Raw Data'!B351=0," ",'MSA Analaysis'!W344)</f>
        <v xml:space="preserve"> </v>
      </c>
      <c r="H347" s="39" t="str">
        <f>IF('Raw Data'!B351=0," ",'MSA Analaysis'!X344)</f>
        <v xml:space="preserve"> </v>
      </c>
      <c r="I347" s="141" t="str">
        <f>IF('Raw Data'!B351=0," ","No")</f>
        <v xml:space="preserve"> </v>
      </c>
      <c r="J347" s="46" t="str">
        <f>IF('Raw Data'!B351=0," ",IF($K$5="Yes",'MSA Analaysis'!Y344,"ND"))</f>
        <v xml:space="preserve"> </v>
      </c>
      <c r="K347" s="46" t="str">
        <f>IF('Raw Data'!B351=0," ",IF($K$5="Yes",'MSA Analaysis'!Z344,"ND"))</f>
        <v xml:space="preserve"> </v>
      </c>
      <c r="L347" s="41" t="str">
        <f>IF('Raw Data'!B351=0," ",IF(K347="ND",IF(I347="Yes",IF($K$5="Yes",IF(AND(H347&lt;$I$7,J347&gt;$K$7),"OK","NOK"),IF(H347&lt;$I$7,"OK","NOK")),IF($K$5="Yes",IF(AND(H347&lt;$I$6,J347&gt;$K$7),"OK","NOK"),IF(H347&lt;$I$6,"OK","NOK"))),IF(I347="Yes",IF($K$5="Yes",IF(AND(H347&lt;$I$7,OR(J347&gt;$K$7,K347&gt;2.5)),"OK","NOK"),IF(H347&lt;$I$7,"OK","NOK")),IF($K$5="Yes",IF(AND(H347&lt;$I$6,OR(J347&gt;$K$7,K347&gt;2.5)),"OK","NOK"),IF(H347&lt;$I$6,"OK","NOK")))))</f>
        <v xml:space="preserve"> </v>
      </c>
      <c r="M347" s="40" t="str">
        <f>IF('Raw Data'!B351=0," ",'MSA Analaysis'!AA344 &amp; ".")</f>
        <v xml:space="preserve"> </v>
      </c>
    </row>
    <row r="348" spans="1:13" x14ac:dyDescent="0.2">
      <c r="A348" s="35" t="str">
        <f>IF('Raw Data'!B352=0,"",'MSA Analaysis'!A345)</f>
        <v/>
      </c>
      <c r="B348" s="35" t="str">
        <f>IF('Raw Data'!B352=0,"",'MSA Analaysis'!B345)</f>
        <v/>
      </c>
      <c r="C348" s="38" t="str">
        <f>IF('Raw Data'!B352=0," ",'MSA Analaysis'!C345)</f>
        <v xml:space="preserve"> </v>
      </c>
      <c r="D348" s="38" t="str">
        <f>IF('Raw Data'!B352=0," ",'MSA Analaysis'!D345)</f>
        <v xml:space="preserve"> </v>
      </c>
      <c r="E348" s="38" t="str">
        <f>IF('Raw Data'!B352=0," ",'MSA Analaysis'!R345)</f>
        <v xml:space="preserve"> </v>
      </c>
      <c r="F348" s="38" t="str">
        <f>IF('Raw Data'!B352=0," ",'MSA Analaysis'!T345)</f>
        <v xml:space="preserve"> </v>
      </c>
      <c r="G348" s="38" t="str">
        <f>IF('Raw Data'!B352=0," ",'MSA Analaysis'!W345)</f>
        <v xml:space="preserve"> </v>
      </c>
      <c r="H348" s="39" t="str">
        <f>IF('Raw Data'!B352=0," ",'MSA Analaysis'!X345)</f>
        <v xml:space="preserve"> </v>
      </c>
      <c r="I348" s="141" t="str">
        <f>IF('Raw Data'!B352=0," ","No")</f>
        <v xml:space="preserve"> </v>
      </c>
      <c r="J348" s="46" t="str">
        <f>IF('Raw Data'!B352=0," ",IF($K$5="Yes",'MSA Analaysis'!Y345,"ND"))</f>
        <v xml:space="preserve"> </v>
      </c>
      <c r="K348" s="46" t="str">
        <f>IF('Raw Data'!B352=0," ",IF($K$5="Yes",'MSA Analaysis'!Z345,"ND"))</f>
        <v xml:space="preserve"> </v>
      </c>
      <c r="L348" s="41" t="str">
        <f>IF('Raw Data'!B352=0," ",IF(K348="ND",IF(I348="Yes",IF($K$5="Yes",IF(AND(H348&lt;$I$7,J348&gt;$K$7),"OK","NOK"),IF(H348&lt;$I$7,"OK","NOK")),IF($K$5="Yes",IF(AND(H348&lt;$I$6,J348&gt;$K$7),"OK","NOK"),IF(H348&lt;$I$6,"OK","NOK"))),IF(I348="Yes",IF($K$5="Yes",IF(AND(H348&lt;$I$7,OR(J348&gt;$K$7,K348&gt;2.5)),"OK","NOK"),IF(H348&lt;$I$7,"OK","NOK")),IF($K$5="Yes",IF(AND(H348&lt;$I$6,OR(J348&gt;$K$7,K348&gt;2.5)),"OK","NOK"),IF(H348&lt;$I$6,"OK","NOK")))))</f>
        <v xml:space="preserve"> </v>
      </c>
      <c r="M348" s="40" t="str">
        <f>IF('Raw Data'!B352=0," ",'MSA Analaysis'!AA345 &amp; ".")</f>
        <v xml:space="preserve"> </v>
      </c>
    </row>
    <row r="349" spans="1:13" x14ac:dyDescent="0.2">
      <c r="A349" s="35" t="str">
        <f>IF('Raw Data'!B353=0,"",'MSA Analaysis'!A346)</f>
        <v/>
      </c>
      <c r="B349" s="35" t="str">
        <f>IF('Raw Data'!B353=0,"",'MSA Analaysis'!B346)</f>
        <v/>
      </c>
      <c r="C349" s="38" t="str">
        <f>IF('Raw Data'!B353=0," ",'MSA Analaysis'!C346)</f>
        <v xml:space="preserve"> </v>
      </c>
      <c r="D349" s="38" t="str">
        <f>IF('Raw Data'!B353=0," ",'MSA Analaysis'!D346)</f>
        <v xml:space="preserve"> </v>
      </c>
      <c r="E349" s="38" t="str">
        <f>IF('Raw Data'!B353=0," ",'MSA Analaysis'!R346)</f>
        <v xml:space="preserve"> </v>
      </c>
      <c r="F349" s="38" t="str">
        <f>IF('Raw Data'!B353=0," ",'MSA Analaysis'!T346)</f>
        <v xml:space="preserve"> </v>
      </c>
      <c r="G349" s="38" t="str">
        <f>IF('Raw Data'!B353=0," ",'MSA Analaysis'!W346)</f>
        <v xml:space="preserve"> </v>
      </c>
      <c r="H349" s="39" t="str">
        <f>IF('Raw Data'!B353=0," ",'MSA Analaysis'!X346)</f>
        <v xml:space="preserve"> </v>
      </c>
      <c r="I349" s="141" t="str">
        <f>IF('Raw Data'!B353=0," ","No")</f>
        <v xml:space="preserve"> </v>
      </c>
      <c r="J349" s="46" t="str">
        <f>IF('Raw Data'!B353=0," ",IF($K$5="Yes",'MSA Analaysis'!Y346,"ND"))</f>
        <v xml:space="preserve"> </v>
      </c>
      <c r="K349" s="46" t="str">
        <f>IF('Raw Data'!B353=0," ",IF($K$5="Yes",'MSA Analaysis'!Z346,"ND"))</f>
        <v xml:space="preserve"> </v>
      </c>
      <c r="L349" s="41" t="str">
        <f>IF('Raw Data'!B353=0," ",IF(K349="ND",IF(I349="Yes",IF($K$5="Yes",IF(AND(H349&lt;$I$7,J349&gt;$K$7),"OK","NOK"),IF(H349&lt;$I$7,"OK","NOK")),IF($K$5="Yes",IF(AND(H349&lt;$I$6,J349&gt;$K$7),"OK","NOK"),IF(H349&lt;$I$6,"OK","NOK"))),IF(I349="Yes",IF($K$5="Yes",IF(AND(H349&lt;$I$7,OR(J349&gt;$K$7,K349&gt;2.5)),"OK","NOK"),IF(H349&lt;$I$7,"OK","NOK")),IF($K$5="Yes",IF(AND(H349&lt;$I$6,OR(J349&gt;$K$7,K349&gt;2.5)),"OK","NOK"),IF(H349&lt;$I$6,"OK","NOK")))))</f>
        <v xml:space="preserve"> </v>
      </c>
      <c r="M349" s="40" t="str">
        <f>IF('Raw Data'!B353=0," ",'MSA Analaysis'!AA346 &amp; ".")</f>
        <v xml:space="preserve"> </v>
      </c>
    </row>
    <row r="350" spans="1:13" x14ac:dyDescent="0.2">
      <c r="A350" s="35" t="str">
        <f>IF('Raw Data'!B354=0,"",'MSA Analaysis'!A347)</f>
        <v/>
      </c>
      <c r="B350" s="35" t="str">
        <f>IF('Raw Data'!B354=0,"",'MSA Analaysis'!B347)</f>
        <v/>
      </c>
      <c r="C350" s="38" t="str">
        <f>IF('Raw Data'!B354=0," ",'MSA Analaysis'!C347)</f>
        <v xml:space="preserve"> </v>
      </c>
      <c r="D350" s="38" t="str">
        <f>IF('Raw Data'!B354=0," ",'MSA Analaysis'!D347)</f>
        <v xml:space="preserve"> </v>
      </c>
      <c r="E350" s="38" t="str">
        <f>IF('Raw Data'!B354=0," ",'MSA Analaysis'!R347)</f>
        <v xml:space="preserve"> </v>
      </c>
      <c r="F350" s="38" t="str">
        <f>IF('Raw Data'!B354=0," ",'MSA Analaysis'!T347)</f>
        <v xml:space="preserve"> </v>
      </c>
      <c r="G350" s="38" t="str">
        <f>IF('Raw Data'!B354=0," ",'MSA Analaysis'!W347)</f>
        <v xml:space="preserve"> </v>
      </c>
      <c r="H350" s="39" t="str">
        <f>IF('Raw Data'!B354=0," ",'MSA Analaysis'!X347)</f>
        <v xml:space="preserve"> </v>
      </c>
      <c r="I350" s="141" t="str">
        <f>IF('Raw Data'!B354=0," ","No")</f>
        <v xml:space="preserve"> </v>
      </c>
      <c r="J350" s="46" t="str">
        <f>IF('Raw Data'!B354=0," ",IF($K$5="Yes",'MSA Analaysis'!Y347,"ND"))</f>
        <v xml:space="preserve"> </v>
      </c>
      <c r="K350" s="46" t="str">
        <f>IF('Raw Data'!B354=0," ",IF($K$5="Yes",'MSA Analaysis'!Z347,"ND"))</f>
        <v xml:space="preserve"> </v>
      </c>
      <c r="L350" s="41" t="str">
        <f>IF('Raw Data'!B354=0," ",IF(K350="ND",IF(I350="Yes",IF($K$5="Yes",IF(AND(H350&lt;$I$7,J350&gt;$K$7),"OK","NOK"),IF(H350&lt;$I$7,"OK","NOK")),IF($K$5="Yes",IF(AND(H350&lt;$I$6,J350&gt;$K$7),"OK","NOK"),IF(H350&lt;$I$6,"OK","NOK"))),IF(I350="Yes",IF($K$5="Yes",IF(AND(H350&lt;$I$7,OR(J350&gt;$K$7,K350&gt;2.5)),"OK","NOK"),IF(H350&lt;$I$7,"OK","NOK")),IF($K$5="Yes",IF(AND(H350&lt;$I$6,OR(J350&gt;$K$7,K350&gt;2.5)),"OK","NOK"),IF(H350&lt;$I$6,"OK","NOK")))))</f>
        <v xml:space="preserve"> </v>
      </c>
      <c r="M350" s="40" t="str">
        <f>IF('Raw Data'!B354=0," ",'MSA Analaysis'!AA347 &amp; ".")</f>
        <v xml:space="preserve"> </v>
      </c>
    </row>
    <row r="351" spans="1:13" x14ac:dyDescent="0.2">
      <c r="A351" s="35" t="str">
        <f>IF('Raw Data'!B355=0,"",'MSA Analaysis'!A348)</f>
        <v/>
      </c>
      <c r="B351" s="35" t="str">
        <f>IF('Raw Data'!B355=0,"",'MSA Analaysis'!B348)</f>
        <v/>
      </c>
      <c r="C351" s="38" t="str">
        <f>IF('Raw Data'!B355=0," ",'MSA Analaysis'!C348)</f>
        <v xml:space="preserve"> </v>
      </c>
      <c r="D351" s="38" t="str">
        <f>IF('Raw Data'!B355=0," ",'MSA Analaysis'!D348)</f>
        <v xml:space="preserve"> </v>
      </c>
      <c r="E351" s="38" t="str">
        <f>IF('Raw Data'!B355=0," ",'MSA Analaysis'!R348)</f>
        <v xml:space="preserve"> </v>
      </c>
      <c r="F351" s="38" t="str">
        <f>IF('Raw Data'!B355=0," ",'MSA Analaysis'!T348)</f>
        <v xml:space="preserve"> </v>
      </c>
      <c r="G351" s="38" t="str">
        <f>IF('Raw Data'!B355=0," ",'MSA Analaysis'!W348)</f>
        <v xml:space="preserve"> </v>
      </c>
      <c r="H351" s="39" t="str">
        <f>IF('Raw Data'!B355=0," ",'MSA Analaysis'!X348)</f>
        <v xml:space="preserve"> </v>
      </c>
      <c r="I351" s="141" t="str">
        <f>IF('Raw Data'!B355=0," ","No")</f>
        <v xml:space="preserve"> </v>
      </c>
      <c r="J351" s="46" t="str">
        <f>IF('Raw Data'!B355=0," ",IF($K$5="Yes",'MSA Analaysis'!Y348,"ND"))</f>
        <v xml:space="preserve"> </v>
      </c>
      <c r="K351" s="46" t="str">
        <f>IF('Raw Data'!B355=0," ",IF($K$5="Yes",'MSA Analaysis'!Z348,"ND"))</f>
        <v xml:space="preserve"> </v>
      </c>
      <c r="L351" s="41" t="str">
        <f>IF('Raw Data'!B355=0," ",IF(K351="ND",IF(I351="Yes",IF($K$5="Yes",IF(AND(H351&lt;$I$7,J351&gt;$K$7),"OK","NOK"),IF(H351&lt;$I$7,"OK","NOK")),IF($K$5="Yes",IF(AND(H351&lt;$I$6,J351&gt;$K$7),"OK","NOK"),IF(H351&lt;$I$6,"OK","NOK"))),IF(I351="Yes",IF($K$5="Yes",IF(AND(H351&lt;$I$7,OR(J351&gt;$K$7,K351&gt;2.5)),"OK","NOK"),IF(H351&lt;$I$7,"OK","NOK")),IF($K$5="Yes",IF(AND(H351&lt;$I$6,OR(J351&gt;$K$7,K351&gt;2.5)),"OK","NOK"),IF(H351&lt;$I$6,"OK","NOK")))))</f>
        <v xml:space="preserve"> </v>
      </c>
      <c r="M351" s="40" t="str">
        <f>IF('Raw Data'!B355=0," ",'MSA Analaysis'!AA348 &amp; ".")</f>
        <v xml:space="preserve"> </v>
      </c>
    </row>
    <row r="352" spans="1:13" x14ac:dyDescent="0.2">
      <c r="A352" s="35" t="str">
        <f>IF('Raw Data'!B356=0,"",'MSA Analaysis'!A349)</f>
        <v/>
      </c>
      <c r="B352" s="35" t="str">
        <f>IF('Raw Data'!B356=0,"",'MSA Analaysis'!B349)</f>
        <v/>
      </c>
      <c r="C352" s="38" t="str">
        <f>IF('Raw Data'!B356=0," ",'MSA Analaysis'!C349)</f>
        <v xml:space="preserve"> </v>
      </c>
      <c r="D352" s="38" t="str">
        <f>IF('Raw Data'!B356=0," ",'MSA Analaysis'!D349)</f>
        <v xml:space="preserve"> </v>
      </c>
      <c r="E352" s="38" t="str">
        <f>IF('Raw Data'!B356=0," ",'MSA Analaysis'!R349)</f>
        <v xml:space="preserve"> </v>
      </c>
      <c r="F352" s="38" t="str">
        <f>IF('Raw Data'!B356=0," ",'MSA Analaysis'!T349)</f>
        <v xml:space="preserve"> </v>
      </c>
      <c r="G352" s="38" t="str">
        <f>IF('Raw Data'!B356=0," ",'MSA Analaysis'!W349)</f>
        <v xml:space="preserve"> </v>
      </c>
      <c r="H352" s="39" t="str">
        <f>IF('Raw Data'!B356=0," ",'MSA Analaysis'!X349)</f>
        <v xml:space="preserve"> </v>
      </c>
      <c r="I352" s="141" t="str">
        <f>IF('Raw Data'!B356=0," ","No")</f>
        <v xml:space="preserve"> </v>
      </c>
      <c r="J352" s="46" t="str">
        <f>IF('Raw Data'!B356=0," ",IF($K$5="Yes",'MSA Analaysis'!Y349,"ND"))</f>
        <v xml:space="preserve"> </v>
      </c>
      <c r="K352" s="46" t="str">
        <f>IF('Raw Data'!B356=0," ",IF($K$5="Yes",'MSA Analaysis'!Z349,"ND"))</f>
        <v xml:space="preserve"> </v>
      </c>
      <c r="L352" s="41" t="str">
        <f>IF('Raw Data'!B356=0," ",IF(K352="ND",IF(I352="Yes",IF($K$5="Yes",IF(AND(H352&lt;$I$7,J352&gt;$K$7),"OK","NOK"),IF(H352&lt;$I$7,"OK","NOK")),IF($K$5="Yes",IF(AND(H352&lt;$I$6,J352&gt;$K$7),"OK","NOK"),IF(H352&lt;$I$6,"OK","NOK"))),IF(I352="Yes",IF($K$5="Yes",IF(AND(H352&lt;$I$7,OR(J352&gt;$K$7,K352&gt;2.5)),"OK","NOK"),IF(H352&lt;$I$7,"OK","NOK")),IF($K$5="Yes",IF(AND(H352&lt;$I$6,OR(J352&gt;$K$7,K352&gt;2.5)),"OK","NOK"),IF(H352&lt;$I$6,"OK","NOK")))))</f>
        <v xml:space="preserve"> </v>
      </c>
      <c r="M352" s="40" t="str">
        <f>IF('Raw Data'!B356=0," ",'MSA Analaysis'!AA349 &amp; ".")</f>
        <v xml:space="preserve"> </v>
      </c>
    </row>
    <row r="353" spans="1:13" x14ac:dyDescent="0.2">
      <c r="A353" s="35" t="str">
        <f>IF('Raw Data'!B357=0,"",'MSA Analaysis'!A350)</f>
        <v/>
      </c>
      <c r="B353" s="35" t="str">
        <f>IF('Raw Data'!B357=0,"",'MSA Analaysis'!B350)</f>
        <v/>
      </c>
      <c r="C353" s="38" t="str">
        <f>IF('Raw Data'!B357=0," ",'MSA Analaysis'!C350)</f>
        <v xml:space="preserve"> </v>
      </c>
      <c r="D353" s="38" t="str">
        <f>IF('Raw Data'!B357=0," ",'MSA Analaysis'!D350)</f>
        <v xml:space="preserve"> </v>
      </c>
      <c r="E353" s="38" t="str">
        <f>IF('Raw Data'!B357=0," ",'MSA Analaysis'!R350)</f>
        <v xml:space="preserve"> </v>
      </c>
      <c r="F353" s="38" t="str">
        <f>IF('Raw Data'!B357=0," ",'MSA Analaysis'!T350)</f>
        <v xml:space="preserve"> </v>
      </c>
      <c r="G353" s="38" t="str">
        <f>IF('Raw Data'!B357=0," ",'MSA Analaysis'!W350)</f>
        <v xml:space="preserve"> </v>
      </c>
      <c r="H353" s="39" t="str">
        <f>IF('Raw Data'!B357=0," ",'MSA Analaysis'!X350)</f>
        <v xml:space="preserve"> </v>
      </c>
      <c r="I353" s="141" t="str">
        <f>IF('Raw Data'!B357=0," ","No")</f>
        <v xml:space="preserve"> </v>
      </c>
      <c r="J353" s="46" t="str">
        <f>IF('Raw Data'!B357=0," ",IF($K$5="Yes",'MSA Analaysis'!Y350,"ND"))</f>
        <v xml:space="preserve"> </v>
      </c>
      <c r="K353" s="46" t="str">
        <f>IF('Raw Data'!B357=0," ",IF($K$5="Yes",'MSA Analaysis'!Z350,"ND"))</f>
        <v xml:space="preserve"> </v>
      </c>
      <c r="L353" s="41" t="str">
        <f>IF('Raw Data'!B357=0," ",IF(K353="ND",IF(I353="Yes",IF($K$5="Yes",IF(AND(H353&lt;$I$7,J353&gt;$K$7),"OK","NOK"),IF(H353&lt;$I$7,"OK","NOK")),IF($K$5="Yes",IF(AND(H353&lt;$I$6,J353&gt;$K$7),"OK","NOK"),IF(H353&lt;$I$6,"OK","NOK"))),IF(I353="Yes",IF($K$5="Yes",IF(AND(H353&lt;$I$7,OR(J353&gt;$K$7,K353&gt;2.5)),"OK","NOK"),IF(H353&lt;$I$7,"OK","NOK")),IF($K$5="Yes",IF(AND(H353&lt;$I$6,OR(J353&gt;$K$7,K353&gt;2.5)),"OK","NOK"),IF(H353&lt;$I$6,"OK","NOK")))))</f>
        <v xml:space="preserve"> </v>
      </c>
      <c r="M353" s="40" t="str">
        <f>IF('Raw Data'!B357=0," ",'MSA Analaysis'!AA350 &amp; ".")</f>
        <v xml:space="preserve"> </v>
      </c>
    </row>
    <row r="354" spans="1:13" x14ac:dyDescent="0.2">
      <c r="A354" s="35" t="str">
        <f>IF('Raw Data'!B358=0,"",'MSA Analaysis'!A351)</f>
        <v/>
      </c>
      <c r="B354" s="35" t="str">
        <f>IF('Raw Data'!B358=0,"",'MSA Analaysis'!B351)</f>
        <v/>
      </c>
      <c r="C354" s="38" t="str">
        <f>IF('Raw Data'!B358=0," ",'MSA Analaysis'!C351)</f>
        <v xml:space="preserve"> </v>
      </c>
      <c r="D354" s="38" t="str">
        <f>IF('Raw Data'!B358=0," ",'MSA Analaysis'!D351)</f>
        <v xml:space="preserve"> </v>
      </c>
      <c r="E354" s="38" t="str">
        <f>IF('Raw Data'!B358=0," ",'MSA Analaysis'!R351)</f>
        <v xml:space="preserve"> </v>
      </c>
      <c r="F354" s="38" t="str">
        <f>IF('Raw Data'!B358=0," ",'MSA Analaysis'!T351)</f>
        <v xml:space="preserve"> </v>
      </c>
      <c r="G354" s="38" t="str">
        <f>IF('Raw Data'!B358=0," ",'MSA Analaysis'!W351)</f>
        <v xml:space="preserve"> </v>
      </c>
      <c r="H354" s="39" t="str">
        <f>IF('Raw Data'!B358=0," ",'MSA Analaysis'!X351)</f>
        <v xml:space="preserve"> </v>
      </c>
      <c r="I354" s="141" t="str">
        <f>IF('Raw Data'!B358=0," ","No")</f>
        <v xml:space="preserve"> </v>
      </c>
      <c r="J354" s="46" t="str">
        <f>IF('Raw Data'!B358=0," ",IF($K$5="Yes",'MSA Analaysis'!Y351,"ND"))</f>
        <v xml:space="preserve"> </v>
      </c>
      <c r="K354" s="46" t="str">
        <f>IF('Raw Data'!B358=0," ",IF($K$5="Yes",'MSA Analaysis'!Z351,"ND"))</f>
        <v xml:space="preserve"> </v>
      </c>
      <c r="L354" s="41" t="str">
        <f>IF('Raw Data'!B358=0," ",IF(K354="ND",IF(I354="Yes",IF($K$5="Yes",IF(AND(H354&lt;$I$7,J354&gt;$K$7),"OK","NOK"),IF(H354&lt;$I$7,"OK","NOK")),IF($K$5="Yes",IF(AND(H354&lt;$I$6,J354&gt;$K$7),"OK","NOK"),IF(H354&lt;$I$6,"OK","NOK"))),IF(I354="Yes",IF($K$5="Yes",IF(AND(H354&lt;$I$7,OR(J354&gt;$K$7,K354&gt;2.5)),"OK","NOK"),IF(H354&lt;$I$7,"OK","NOK")),IF($K$5="Yes",IF(AND(H354&lt;$I$6,OR(J354&gt;$K$7,K354&gt;2.5)),"OK","NOK"),IF(H354&lt;$I$6,"OK","NOK")))))</f>
        <v xml:space="preserve"> </v>
      </c>
      <c r="M354" s="40" t="str">
        <f>IF('Raw Data'!B358=0," ",'MSA Analaysis'!AA351 &amp; ".")</f>
        <v xml:space="preserve"> </v>
      </c>
    </row>
    <row r="355" spans="1:13" x14ac:dyDescent="0.2">
      <c r="A355" s="35" t="str">
        <f>IF('Raw Data'!B359=0,"",'MSA Analaysis'!A352)</f>
        <v/>
      </c>
      <c r="B355" s="35" t="str">
        <f>IF('Raw Data'!B359=0,"",'MSA Analaysis'!B352)</f>
        <v/>
      </c>
      <c r="C355" s="38" t="str">
        <f>IF('Raw Data'!B359=0," ",'MSA Analaysis'!C352)</f>
        <v xml:space="preserve"> </v>
      </c>
      <c r="D355" s="38" t="str">
        <f>IF('Raw Data'!B359=0," ",'MSA Analaysis'!D352)</f>
        <v xml:space="preserve"> </v>
      </c>
      <c r="E355" s="38" t="str">
        <f>IF('Raw Data'!B359=0," ",'MSA Analaysis'!R352)</f>
        <v xml:space="preserve"> </v>
      </c>
      <c r="F355" s="38" t="str">
        <f>IF('Raw Data'!B359=0," ",'MSA Analaysis'!T352)</f>
        <v xml:space="preserve"> </v>
      </c>
      <c r="G355" s="38" t="str">
        <f>IF('Raw Data'!B359=0," ",'MSA Analaysis'!W352)</f>
        <v xml:space="preserve"> </v>
      </c>
      <c r="H355" s="39" t="str">
        <f>IF('Raw Data'!B359=0," ",'MSA Analaysis'!X352)</f>
        <v xml:space="preserve"> </v>
      </c>
      <c r="I355" s="141" t="str">
        <f>IF('Raw Data'!B359=0," ","No")</f>
        <v xml:space="preserve"> </v>
      </c>
      <c r="J355" s="46" t="str">
        <f>IF('Raw Data'!B359=0," ",IF($K$5="Yes",'MSA Analaysis'!Y352,"ND"))</f>
        <v xml:space="preserve"> </v>
      </c>
      <c r="K355" s="46" t="str">
        <f>IF('Raw Data'!B359=0," ",IF($K$5="Yes",'MSA Analaysis'!Z352,"ND"))</f>
        <v xml:space="preserve"> </v>
      </c>
      <c r="L355" s="41" t="str">
        <f>IF('Raw Data'!B359=0," ",IF(K355="ND",IF(I355="Yes",IF($K$5="Yes",IF(AND(H355&lt;$I$7,J355&gt;$K$7),"OK","NOK"),IF(H355&lt;$I$7,"OK","NOK")),IF($K$5="Yes",IF(AND(H355&lt;$I$6,J355&gt;$K$7),"OK","NOK"),IF(H355&lt;$I$6,"OK","NOK"))),IF(I355="Yes",IF($K$5="Yes",IF(AND(H355&lt;$I$7,OR(J355&gt;$K$7,K355&gt;2.5)),"OK","NOK"),IF(H355&lt;$I$7,"OK","NOK")),IF($K$5="Yes",IF(AND(H355&lt;$I$6,OR(J355&gt;$K$7,K355&gt;2.5)),"OK","NOK"),IF(H355&lt;$I$6,"OK","NOK")))))</f>
        <v xml:space="preserve"> </v>
      </c>
      <c r="M355" s="40" t="str">
        <f>IF('Raw Data'!B359=0," ",'MSA Analaysis'!AA352 &amp; ".")</f>
        <v xml:space="preserve"> </v>
      </c>
    </row>
    <row r="356" spans="1:13" x14ac:dyDescent="0.2">
      <c r="A356" s="35" t="str">
        <f>IF('Raw Data'!B360=0,"",'MSA Analaysis'!A353)</f>
        <v/>
      </c>
      <c r="B356" s="35" t="str">
        <f>IF('Raw Data'!B360=0,"",'MSA Analaysis'!B353)</f>
        <v/>
      </c>
      <c r="C356" s="38" t="str">
        <f>IF('Raw Data'!B360=0," ",'MSA Analaysis'!C353)</f>
        <v xml:space="preserve"> </v>
      </c>
      <c r="D356" s="38" t="str">
        <f>IF('Raw Data'!B360=0," ",'MSA Analaysis'!D353)</f>
        <v xml:space="preserve"> </v>
      </c>
      <c r="E356" s="38" t="str">
        <f>IF('Raw Data'!B360=0," ",'MSA Analaysis'!R353)</f>
        <v xml:space="preserve"> </v>
      </c>
      <c r="F356" s="38" t="str">
        <f>IF('Raw Data'!B360=0," ",'MSA Analaysis'!T353)</f>
        <v xml:space="preserve"> </v>
      </c>
      <c r="G356" s="38" t="str">
        <f>IF('Raw Data'!B360=0," ",'MSA Analaysis'!W353)</f>
        <v xml:space="preserve"> </v>
      </c>
      <c r="H356" s="39" t="str">
        <f>IF('Raw Data'!B360=0," ",'MSA Analaysis'!X353)</f>
        <v xml:space="preserve"> </v>
      </c>
      <c r="I356" s="141" t="str">
        <f>IF('Raw Data'!B360=0," ","No")</f>
        <v xml:space="preserve"> </v>
      </c>
      <c r="J356" s="46" t="str">
        <f>IF('Raw Data'!B360=0," ",IF($K$5="Yes",'MSA Analaysis'!Y353,"ND"))</f>
        <v xml:space="preserve"> </v>
      </c>
      <c r="K356" s="46" t="str">
        <f>IF('Raw Data'!B360=0," ",IF($K$5="Yes",'MSA Analaysis'!Z353,"ND"))</f>
        <v xml:space="preserve"> </v>
      </c>
      <c r="L356" s="41" t="str">
        <f>IF('Raw Data'!B360=0," ",IF(K356="ND",IF(I356="Yes",IF($K$5="Yes",IF(AND(H356&lt;$I$7,J356&gt;$K$7),"OK","NOK"),IF(H356&lt;$I$7,"OK","NOK")),IF($K$5="Yes",IF(AND(H356&lt;$I$6,J356&gt;$K$7),"OK","NOK"),IF(H356&lt;$I$6,"OK","NOK"))),IF(I356="Yes",IF($K$5="Yes",IF(AND(H356&lt;$I$7,OR(J356&gt;$K$7,K356&gt;2.5)),"OK","NOK"),IF(H356&lt;$I$7,"OK","NOK")),IF($K$5="Yes",IF(AND(H356&lt;$I$6,OR(J356&gt;$K$7,K356&gt;2.5)),"OK","NOK"),IF(H356&lt;$I$6,"OK","NOK")))))</f>
        <v xml:space="preserve"> </v>
      </c>
      <c r="M356" s="40" t="str">
        <f>IF('Raw Data'!B360=0," ",'MSA Analaysis'!AA353 &amp; ".")</f>
        <v xml:space="preserve"> </v>
      </c>
    </row>
    <row r="357" spans="1:13" x14ac:dyDescent="0.2">
      <c r="A357" s="35" t="str">
        <f>IF('Raw Data'!B361=0,"",'MSA Analaysis'!A354)</f>
        <v/>
      </c>
      <c r="B357" s="35" t="str">
        <f>IF('Raw Data'!B361=0,"",'MSA Analaysis'!B354)</f>
        <v/>
      </c>
      <c r="C357" s="38" t="str">
        <f>IF('Raw Data'!B361=0," ",'MSA Analaysis'!C354)</f>
        <v xml:space="preserve"> </v>
      </c>
      <c r="D357" s="38" t="str">
        <f>IF('Raw Data'!B361=0," ",'MSA Analaysis'!D354)</f>
        <v xml:space="preserve"> </v>
      </c>
      <c r="E357" s="38" t="str">
        <f>IF('Raw Data'!B361=0," ",'MSA Analaysis'!R354)</f>
        <v xml:space="preserve"> </v>
      </c>
      <c r="F357" s="38" t="str">
        <f>IF('Raw Data'!B361=0," ",'MSA Analaysis'!T354)</f>
        <v xml:space="preserve"> </v>
      </c>
      <c r="G357" s="38" t="str">
        <f>IF('Raw Data'!B361=0," ",'MSA Analaysis'!W354)</f>
        <v xml:space="preserve"> </v>
      </c>
      <c r="H357" s="39" t="str">
        <f>IF('Raw Data'!B361=0," ",'MSA Analaysis'!X354)</f>
        <v xml:space="preserve"> </v>
      </c>
      <c r="I357" s="141" t="str">
        <f>IF('Raw Data'!B361=0," ","No")</f>
        <v xml:space="preserve"> </v>
      </c>
      <c r="J357" s="46" t="str">
        <f>IF('Raw Data'!B361=0," ",IF($K$5="Yes",'MSA Analaysis'!Y354,"ND"))</f>
        <v xml:space="preserve"> </v>
      </c>
      <c r="K357" s="46" t="str">
        <f>IF('Raw Data'!B361=0," ",IF($K$5="Yes",'MSA Analaysis'!Z354,"ND"))</f>
        <v xml:space="preserve"> </v>
      </c>
      <c r="L357" s="41" t="str">
        <f>IF('Raw Data'!B361=0," ",IF(K357="ND",IF(I357="Yes",IF($K$5="Yes",IF(AND(H357&lt;$I$7,J357&gt;$K$7),"OK","NOK"),IF(H357&lt;$I$7,"OK","NOK")),IF($K$5="Yes",IF(AND(H357&lt;$I$6,J357&gt;$K$7),"OK","NOK"),IF(H357&lt;$I$6,"OK","NOK"))),IF(I357="Yes",IF($K$5="Yes",IF(AND(H357&lt;$I$7,OR(J357&gt;$K$7,K357&gt;2.5)),"OK","NOK"),IF(H357&lt;$I$7,"OK","NOK")),IF($K$5="Yes",IF(AND(H357&lt;$I$6,OR(J357&gt;$K$7,K357&gt;2.5)),"OK","NOK"),IF(H357&lt;$I$6,"OK","NOK")))))</f>
        <v xml:space="preserve"> </v>
      </c>
      <c r="M357" s="40" t="str">
        <f>IF('Raw Data'!B361=0," ",'MSA Analaysis'!AA354 &amp; ".")</f>
        <v xml:space="preserve"> </v>
      </c>
    </row>
    <row r="358" spans="1:13" x14ac:dyDescent="0.2">
      <c r="A358" s="35" t="str">
        <f>IF('Raw Data'!B362=0,"",'MSA Analaysis'!A355)</f>
        <v/>
      </c>
      <c r="B358" s="35" t="str">
        <f>IF('Raw Data'!B362=0,"",'MSA Analaysis'!B355)</f>
        <v/>
      </c>
      <c r="C358" s="38" t="str">
        <f>IF('Raw Data'!B362=0," ",'MSA Analaysis'!C355)</f>
        <v xml:space="preserve"> </v>
      </c>
      <c r="D358" s="38" t="str">
        <f>IF('Raw Data'!B362=0," ",'MSA Analaysis'!D355)</f>
        <v xml:space="preserve"> </v>
      </c>
      <c r="E358" s="38" t="str">
        <f>IF('Raw Data'!B362=0," ",'MSA Analaysis'!R355)</f>
        <v xml:space="preserve"> </v>
      </c>
      <c r="F358" s="38" t="str">
        <f>IF('Raw Data'!B362=0," ",'MSA Analaysis'!T355)</f>
        <v xml:space="preserve"> </v>
      </c>
      <c r="G358" s="38" t="str">
        <f>IF('Raw Data'!B362=0," ",'MSA Analaysis'!W355)</f>
        <v xml:space="preserve"> </v>
      </c>
      <c r="H358" s="39" t="str">
        <f>IF('Raw Data'!B362=0," ",'MSA Analaysis'!X355)</f>
        <v xml:space="preserve"> </v>
      </c>
      <c r="I358" s="141" t="str">
        <f>IF('Raw Data'!B362=0," ","No")</f>
        <v xml:space="preserve"> </v>
      </c>
      <c r="J358" s="46" t="str">
        <f>IF('Raw Data'!B362=0," ",IF($K$5="Yes",'MSA Analaysis'!Y355,"ND"))</f>
        <v xml:space="preserve"> </v>
      </c>
      <c r="K358" s="46" t="str">
        <f>IF('Raw Data'!B362=0," ",IF($K$5="Yes",'MSA Analaysis'!Z355,"ND"))</f>
        <v xml:space="preserve"> </v>
      </c>
      <c r="L358" s="41" t="str">
        <f>IF('Raw Data'!B362=0," ",IF(K358="ND",IF(I358="Yes",IF($K$5="Yes",IF(AND(H358&lt;$I$7,J358&gt;$K$7),"OK","NOK"),IF(H358&lt;$I$7,"OK","NOK")),IF($K$5="Yes",IF(AND(H358&lt;$I$6,J358&gt;$K$7),"OK","NOK"),IF(H358&lt;$I$6,"OK","NOK"))),IF(I358="Yes",IF($K$5="Yes",IF(AND(H358&lt;$I$7,OR(J358&gt;$K$7,K358&gt;2.5)),"OK","NOK"),IF(H358&lt;$I$7,"OK","NOK")),IF($K$5="Yes",IF(AND(H358&lt;$I$6,OR(J358&gt;$K$7,K358&gt;2.5)),"OK","NOK"),IF(H358&lt;$I$6,"OK","NOK")))))</f>
        <v xml:space="preserve"> </v>
      </c>
      <c r="M358" s="40" t="str">
        <f>IF('Raw Data'!B362=0," ",'MSA Analaysis'!AA355 &amp; ".")</f>
        <v xml:space="preserve"> </v>
      </c>
    </row>
    <row r="359" spans="1:13" x14ac:dyDescent="0.2">
      <c r="A359" s="35" t="str">
        <f>IF('Raw Data'!B363=0,"",'MSA Analaysis'!A356)</f>
        <v/>
      </c>
      <c r="B359" s="35" t="str">
        <f>IF('Raw Data'!B363=0,"",'MSA Analaysis'!B356)</f>
        <v/>
      </c>
      <c r="C359" s="38" t="str">
        <f>IF('Raw Data'!B363=0," ",'MSA Analaysis'!C356)</f>
        <v xml:space="preserve"> </v>
      </c>
      <c r="D359" s="38" t="str">
        <f>IF('Raw Data'!B363=0," ",'MSA Analaysis'!D356)</f>
        <v xml:space="preserve"> </v>
      </c>
      <c r="E359" s="38" t="str">
        <f>IF('Raw Data'!B363=0," ",'MSA Analaysis'!R356)</f>
        <v xml:space="preserve"> </v>
      </c>
      <c r="F359" s="38" t="str">
        <f>IF('Raw Data'!B363=0," ",'MSA Analaysis'!T356)</f>
        <v xml:space="preserve"> </v>
      </c>
      <c r="G359" s="38" t="str">
        <f>IF('Raw Data'!B363=0," ",'MSA Analaysis'!W356)</f>
        <v xml:space="preserve"> </v>
      </c>
      <c r="H359" s="39" t="str">
        <f>IF('Raw Data'!B363=0," ",'MSA Analaysis'!X356)</f>
        <v xml:space="preserve"> </v>
      </c>
      <c r="I359" s="141" t="str">
        <f>IF('Raw Data'!B363=0," ","No")</f>
        <v xml:space="preserve"> </v>
      </c>
      <c r="J359" s="46" t="str">
        <f>IF('Raw Data'!B363=0," ",IF($K$5="Yes",'MSA Analaysis'!Y356,"ND"))</f>
        <v xml:space="preserve"> </v>
      </c>
      <c r="K359" s="46" t="str">
        <f>IF('Raw Data'!B363=0," ",IF($K$5="Yes",'MSA Analaysis'!Z356,"ND"))</f>
        <v xml:space="preserve"> </v>
      </c>
      <c r="L359" s="41" t="str">
        <f>IF('Raw Data'!B363=0," ",IF(K359="ND",IF(I359="Yes",IF($K$5="Yes",IF(AND(H359&lt;$I$7,J359&gt;$K$7),"OK","NOK"),IF(H359&lt;$I$7,"OK","NOK")),IF($K$5="Yes",IF(AND(H359&lt;$I$6,J359&gt;$K$7),"OK","NOK"),IF(H359&lt;$I$6,"OK","NOK"))),IF(I359="Yes",IF($K$5="Yes",IF(AND(H359&lt;$I$7,OR(J359&gt;$K$7,K359&gt;2.5)),"OK","NOK"),IF(H359&lt;$I$7,"OK","NOK")),IF($K$5="Yes",IF(AND(H359&lt;$I$6,OR(J359&gt;$K$7,K359&gt;2.5)),"OK","NOK"),IF(H359&lt;$I$6,"OK","NOK")))))</f>
        <v xml:space="preserve"> </v>
      </c>
      <c r="M359" s="40" t="str">
        <f>IF('Raw Data'!B363=0," ",'MSA Analaysis'!AA356 &amp; ".")</f>
        <v xml:space="preserve"> </v>
      </c>
    </row>
    <row r="360" spans="1:13" x14ac:dyDescent="0.2">
      <c r="A360" s="35" t="str">
        <f>IF('Raw Data'!B364=0,"",'MSA Analaysis'!A357)</f>
        <v/>
      </c>
      <c r="B360" s="35" t="str">
        <f>IF('Raw Data'!B364=0,"",'MSA Analaysis'!B357)</f>
        <v/>
      </c>
      <c r="C360" s="38" t="str">
        <f>IF('Raw Data'!B364=0," ",'MSA Analaysis'!C357)</f>
        <v xml:space="preserve"> </v>
      </c>
      <c r="D360" s="38" t="str">
        <f>IF('Raw Data'!B364=0," ",'MSA Analaysis'!D357)</f>
        <v xml:space="preserve"> </v>
      </c>
      <c r="E360" s="38" t="str">
        <f>IF('Raw Data'!B364=0," ",'MSA Analaysis'!R357)</f>
        <v xml:space="preserve"> </v>
      </c>
      <c r="F360" s="38" t="str">
        <f>IF('Raw Data'!B364=0," ",'MSA Analaysis'!T357)</f>
        <v xml:space="preserve"> </v>
      </c>
      <c r="G360" s="38" t="str">
        <f>IF('Raw Data'!B364=0," ",'MSA Analaysis'!W357)</f>
        <v xml:space="preserve"> </v>
      </c>
      <c r="H360" s="39" t="str">
        <f>IF('Raw Data'!B364=0," ",'MSA Analaysis'!X357)</f>
        <v xml:space="preserve"> </v>
      </c>
      <c r="I360" s="141" t="str">
        <f>IF('Raw Data'!B364=0," ","No")</f>
        <v xml:space="preserve"> </v>
      </c>
      <c r="J360" s="46" t="str">
        <f>IF('Raw Data'!B364=0," ",IF($K$5="Yes",'MSA Analaysis'!Y357,"ND"))</f>
        <v xml:space="preserve"> </v>
      </c>
      <c r="K360" s="46" t="str">
        <f>IF('Raw Data'!B364=0," ",IF($K$5="Yes",'MSA Analaysis'!Z357,"ND"))</f>
        <v xml:space="preserve"> </v>
      </c>
      <c r="L360" s="41" t="str">
        <f>IF('Raw Data'!B364=0," ",IF(K360="ND",IF(I360="Yes",IF($K$5="Yes",IF(AND(H360&lt;$I$7,J360&gt;$K$7),"OK","NOK"),IF(H360&lt;$I$7,"OK","NOK")),IF($K$5="Yes",IF(AND(H360&lt;$I$6,J360&gt;$K$7),"OK","NOK"),IF(H360&lt;$I$6,"OK","NOK"))),IF(I360="Yes",IF($K$5="Yes",IF(AND(H360&lt;$I$7,OR(J360&gt;$K$7,K360&gt;2.5)),"OK","NOK"),IF(H360&lt;$I$7,"OK","NOK")),IF($K$5="Yes",IF(AND(H360&lt;$I$6,OR(J360&gt;$K$7,K360&gt;2.5)),"OK","NOK"),IF(H360&lt;$I$6,"OK","NOK")))))</f>
        <v xml:space="preserve"> </v>
      </c>
      <c r="M360" s="40" t="str">
        <f>IF('Raw Data'!B364=0," ",'MSA Analaysis'!AA357 &amp; ".")</f>
        <v xml:space="preserve"> </v>
      </c>
    </row>
    <row r="361" spans="1:13" x14ac:dyDescent="0.2">
      <c r="A361" s="35" t="str">
        <f>IF('Raw Data'!B365=0,"",'MSA Analaysis'!A358)</f>
        <v/>
      </c>
      <c r="B361" s="35" t="str">
        <f>IF('Raw Data'!B365=0,"",'MSA Analaysis'!B358)</f>
        <v/>
      </c>
      <c r="C361" s="38" t="str">
        <f>IF('Raw Data'!B365=0," ",'MSA Analaysis'!C358)</f>
        <v xml:space="preserve"> </v>
      </c>
      <c r="D361" s="38" t="str">
        <f>IF('Raw Data'!B365=0," ",'MSA Analaysis'!D358)</f>
        <v xml:space="preserve"> </v>
      </c>
      <c r="E361" s="38" t="str">
        <f>IF('Raw Data'!B365=0," ",'MSA Analaysis'!R358)</f>
        <v xml:space="preserve"> </v>
      </c>
      <c r="F361" s="38" t="str">
        <f>IF('Raw Data'!B365=0," ",'MSA Analaysis'!T358)</f>
        <v xml:space="preserve"> </v>
      </c>
      <c r="G361" s="38" t="str">
        <f>IF('Raw Data'!B365=0," ",'MSA Analaysis'!W358)</f>
        <v xml:space="preserve"> </v>
      </c>
      <c r="H361" s="39" t="str">
        <f>IF('Raw Data'!B365=0," ",'MSA Analaysis'!X358)</f>
        <v xml:space="preserve"> </v>
      </c>
      <c r="I361" s="141" t="str">
        <f>IF('Raw Data'!B365=0," ","No")</f>
        <v xml:space="preserve"> </v>
      </c>
      <c r="J361" s="46" t="str">
        <f>IF('Raw Data'!B365=0," ",IF($K$5="Yes",'MSA Analaysis'!Y358,"ND"))</f>
        <v xml:space="preserve"> </v>
      </c>
      <c r="K361" s="46" t="str">
        <f>IF('Raw Data'!B365=0," ",IF($K$5="Yes",'MSA Analaysis'!Z358,"ND"))</f>
        <v xml:space="preserve"> </v>
      </c>
      <c r="L361" s="41" t="str">
        <f>IF('Raw Data'!B365=0," ",IF(K361="ND",IF(I361="Yes",IF($K$5="Yes",IF(AND(H361&lt;$I$7,J361&gt;$K$7),"OK","NOK"),IF(H361&lt;$I$7,"OK","NOK")),IF($K$5="Yes",IF(AND(H361&lt;$I$6,J361&gt;$K$7),"OK","NOK"),IF(H361&lt;$I$6,"OK","NOK"))),IF(I361="Yes",IF($K$5="Yes",IF(AND(H361&lt;$I$7,OR(J361&gt;$K$7,K361&gt;2.5)),"OK","NOK"),IF(H361&lt;$I$7,"OK","NOK")),IF($K$5="Yes",IF(AND(H361&lt;$I$6,OR(J361&gt;$K$7,K361&gt;2.5)),"OK","NOK"),IF(H361&lt;$I$6,"OK","NOK")))))</f>
        <v xml:space="preserve"> </v>
      </c>
      <c r="M361" s="40" t="str">
        <f>IF('Raw Data'!B365=0," ",'MSA Analaysis'!AA358 &amp; ".")</f>
        <v xml:space="preserve"> </v>
      </c>
    </row>
    <row r="362" spans="1:13" x14ac:dyDescent="0.2">
      <c r="A362" s="35" t="str">
        <f>IF('Raw Data'!B366=0,"",'MSA Analaysis'!A359)</f>
        <v/>
      </c>
      <c r="B362" s="35" t="str">
        <f>IF('Raw Data'!B366=0,"",'MSA Analaysis'!B359)</f>
        <v/>
      </c>
      <c r="C362" s="38" t="str">
        <f>IF('Raw Data'!B366=0," ",'MSA Analaysis'!C359)</f>
        <v xml:space="preserve"> </v>
      </c>
      <c r="D362" s="38" t="str">
        <f>IF('Raw Data'!B366=0," ",'MSA Analaysis'!D359)</f>
        <v xml:space="preserve"> </v>
      </c>
      <c r="E362" s="38" t="str">
        <f>IF('Raw Data'!B366=0," ",'MSA Analaysis'!R359)</f>
        <v xml:space="preserve"> </v>
      </c>
      <c r="F362" s="38" t="str">
        <f>IF('Raw Data'!B366=0," ",'MSA Analaysis'!T359)</f>
        <v xml:space="preserve"> </v>
      </c>
      <c r="G362" s="38" t="str">
        <f>IF('Raw Data'!B366=0," ",'MSA Analaysis'!W359)</f>
        <v xml:space="preserve"> </v>
      </c>
      <c r="H362" s="39" t="str">
        <f>IF('Raw Data'!B366=0," ",'MSA Analaysis'!X359)</f>
        <v xml:space="preserve"> </v>
      </c>
      <c r="I362" s="141" t="str">
        <f>IF('Raw Data'!B366=0," ","No")</f>
        <v xml:space="preserve"> </v>
      </c>
      <c r="J362" s="46" t="str">
        <f>IF('Raw Data'!B366=0," ",IF($K$5="Yes",'MSA Analaysis'!Y359,"ND"))</f>
        <v xml:space="preserve"> </v>
      </c>
      <c r="K362" s="46" t="str">
        <f>IF('Raw Data'!B366=0," ",IF($K$5="Yes",'MSA Analaysis'!Z359,"ND"))</f>
        <v xml:space="preserve"> </v>
      </c>
      <c r="L362" s="41" t="str">
        <f>IF('Raw Data'!B366=0," ",IF(K362="ND",IF(I362="Yes",IF($K$5="Yes",IF(AND(H362&lt;$I$7,J362&gt;$K$7),"OK","NOK"),IF(H362&lt;$I$7,"OK","NOK")),IF($K$5="Yes",IF(AND(H362&lt;$I$6,J362&gt;$K$7),"OK","NOK"),IF(H362&lt;$I$6,"OK","NOK"))),IF(I362="Yes",IF($K$5="Yes",IF(AND(H362&lt;$I$7,OR(J362&gt;$K$7,K362&gt;2.5)),"OK","NOK"),IF(H362&lt;$I$7,"OK","NOK")),IF($K$5="Yes",IF(AND(H362&lt;$I$6,OR(J362&gt;$K$7,K362&gt;2.5)),"OK","NOK"),IF(H362&lt;$I$6,"OK","NOK")))))</f>
        <v xml:space="preserve"> </v>
      </c>
      <c r="M362" s="40" t="str">
        <f>IF('Raw Data'!B366=0," ",'MSA Analaysis'!AA359 &amp; ".")</f>
        <v xml:space="preserve"> </v>
      </c>
    </row>
    <row r="363" spans="1:13" x14ac:dyDescent="0.2">
      <c r="A363" s="35" t="str">
        <f>IF('Raw Data'!B367=0,"",'MSA Analaysis'!A360)</f>
        <v/>
      </c>
      <c r="B363" s="35" t="str">
        <f>IF('Raw Data'!B367=0,"",'MSA Analaysis'!B360)</f>
        <v/>
      </c>
      <c r="C363" s="38" t="str">
        <f>IF('Raw Data'!B367=0," ",'MSA Analaysis'!C360)</f>
        <v xml:space="preserve"> </v>
      </c>
      <c r="D363" s="38" t="str">
        <f>IF('Raw Data'!B367=0," ",'MSA Analaysis'!D360)</f>
        <v xml:space="preserve"> </v>
      </c>
      <c r="E363" s="38" t="str">
        <f>IF('Raw Data'!B367=0," ",'MSA Analaysis'!R360)</f>
        <v xml:space="preserve"> </v>
      </c>
      <c r="F363" s="38" t="str">
        <f>IF('Raw Data'!B367=0," ",'MSA Analaysis'!T360)</f>
        <v xml:space="preserve"> </v>
      </c>
      <c r="G363" s="38" t="str">
        <f>IF('Raw Data'!B367=0," ",'MSA Analaysis'!W360)</f>
        <v xml:space="preserve"> </v>
      </c>
      <c r="H363" s="39" t="str">
        <f>IF('Raw Data'!B367=0," ",'MSA Analaysis'!X360)</f>
        <v xml:space="preserve"> </v>
      </c>
      <c r="I363" s="141" t="str">
        <f>IF('Raw Data'!B367=0," ","No")</f>
        <v xml:space="preserve"> </v>
      </c>
      <c r="J363" s="46" t="str">
        <f>IF('Raw Data'!B367=0," ",IF($K$5="Yes",'MSA Analaysis'!Y360,"ND"))</f>
        <v xml:space="preserve"> </v>
      </c>
      <c r="K363" s="46" t="str">
        <f>IF('Raw Data'!B367=0," ",IF($K$5="Yes",'MSA Analaysis'!Z360,"ND"))</f>
        <v xml:space="preserve"> </v>
      </c>
      <c r="L363" s="41" t="str">
        <f>IF('Raw Data'!B367=0," ",IF(K363="ND",IF(I363="Yes",IF($K$5="Yes",IF(AND(H363&lt;$I$7,J363&gt;$K$7),"OK","NOK"),IF(H363&lt;$I$7,"OK","NOK")),IF($K$5="Yes",IF(AND(H363&lt;$I$6,J363&gt;$K$7),"OK","NOK"),IF(H363&lt;$I$6,"OK","NOK"))),IF(I363="Yes",IF($K$5="Yes",IF(AND(H363&lt;$I$7,OR(J363&gt;$K$7,K363&gt;2.5)),"OK","NOK"),IF(H363&lt;$I$7,"OK","NOK")),IF($K$5="Yes",IF(AND(H363&lt;$I$6,OR(J363&gt;$K$7,K363&gt;2.5)),"OK","NOK"),IF(H363&lt;$I$6,"OK","NOK")))))</f>
        <v xml:space="preserve"> </v>
      </c>
      <c r="M363" s="40" t="str">
        <f>IF('Raw Data'!B367=0," ",'MSA Analaysis'!AA360 &amp; ".")</f>
        <v xml:space="preserve"> </v>
      </c>
    </row>
    <row r="364" spans="1:13" x14ac:dyDescent="0.2">
      <c r="A364" s="35" t="str">
        <f>IF('Raw Data'!B368=0,"",'MSA Analaysis'!A361)</f>
        <v/>
      </c>
      <c r="B364" s="35" t="str">
        <f>IF('Raw Data'!B368=0,"",'MSA Analaysis'!B361)</f>
        <v/>
      </c>
      <c r="C364" s="38" t="str">
        <f>IF('Raw Data'!B368=0," ",'MSA Analaysis'!C361)</f>
        <v xml:space="preserve"> </v>
      </c>
      <c r="D364" s="38" t="str">
        <f>IF('Raw Data'!B368=0," ",'MSA Analaysis'!D361)</f>
        <v xml:space="preserve"> </v>
      </c>
      <c r="E364" s="38" t="str">
        <f>IF('Raw Data'!B368=0," ",'MSA Analaysis'!R361)</f>
        <v xml:space="preserve"> </v>
      </c>
      <c r="F364" s="38" t="str">
        <f>IF('Raw Data'!B368=0," ",'MSA Analaysis'!T361)</f>
        <v xml:space="preserve"> </v>
      </c>
      <c r="G364" s="38" t="str">
        <f>IF('Raw Data'!B368=0," ",'MSA Analaysis'!W361)</f>
        <v xml:space="preserve"> </v>
      </c>
      <c r="H364" s="39" t="str">
        <f>IF('Raw Data'!B368=0," ",'MSA Analaysis'!X361)</f>
        <v xml:space="preserve"> </v>
      </c>
      <c r="I364" s="141" t="str">
        <f>IF('Raw Data'!B368=0," ","No")</f>
        <v xml:space="preserve"> </v>
      </c>
      <c r="J364" s="46" t="str">
        <f>IF('Raw Data'!B368=0," ",IF($K$5="Yes",'MSA Analaysis'!Y361,"ND"))</f>
        <v xml:space="preserve"> </v>
      </c>
      <c r="K364" s="46" t="str">
        <f>IF('Raw Data'!B368=0," ",IF($K$5="Yes",'MSA Analaysis'!Z361,"ND"))</f>
        <v xml:space="preserve"> </v>
      </c>
      <c r="L364" s="41" t="str">
        <f>IF('Raw Data'!B368=0," ",IF(K364="ND",IF(I364="Yes",IF($K$5="Yes",IF(AND(H364&lt;$I$7,J364&gt;$K$7),"OK","NOK"),IF(H364&lt;$I$7,"OK","NOK")),IF($K$5="Yes",IF(AND(H364&lt;$I$6,J364&gt;$K$7),"OK","NOK"),IF(H364&lt;$I$6,"OK","NOK"))),IF(I364="Yes",IF($K$5="Yes",IF(AND(H364&lt;$I$7,OR(J364&gt;$K$7,K364&gt;2.5)),"OK","NOK"),IF(H364&lt;$I$7,"OK","NOK")),IF($K$5="Yes",IF(AND(H364&lt;$I$6,OR(J364&gt;$K$7,K364&gt;2.5)),"OK","NOK"),IF(H364&lt;$I$6,"OK","NOK")))))</f>
        <v xml:space="preserve"> </v>
      </c>
      <c r="M364" s="40" t="str">
        <f>IF('Raw Data'!B368=0," ",'MSA Analaysis'!AA361 &amp; ".")</f>
        <v xml:space="preserve"> </v>
      </c>
    </row>
    <row r="365" spans="1:13" x14ac:dyDescent="0.2">
      <c r="A365" s="35" t="str">
        <f>IF('Raw Data'!B369=0,"",'MSA Analaysis'!A362)</f>
        <v/>
      </c>
      <c r="B365" s="35" t="str">
        <f>IF('Raw Data'!B369=0,"",'MSA Analaysis'!B362)</f>
        <v/>
      </c>
      <c r="C365" s="38" t="str">
        <f>IF('Raw Data'!B369=0," ",'MSA Analaysis'!C362)</f>
        <v xml:space="preserve"> </v>
      </c>
      <c r="D365" s="38" t="str">
        <f>IF('Raw Data'!B369=0," ",'MSA Analaysis'!D362)</f>
        <v xml:space="preserve"> </v>
      </c>
      <c r="E365" s="38" t="str">
        <f>IF('Raw Data'!B369=0," ",'MSA Analaysis'!R362)</f>
        <v xml:space="preserve"> </v>
      </c>
      <c r="F365" s="38" t="str">
        <f>IF('Raw Data'!B369=0," ",'MSA Analaysis'!T362)</f>
        <v xml:space="preserve"> </v>
      </c>
      <c r="G365" s="38" t="str">
        <f>IF('Raw Data'!B369=0," ",'MSA Analaysis'!W362)</f>
        <v xml:space="preserve"> </v>
      </c>
      <c r="H365" s="39" t="str">
        <f>IF('Raw Data'!B369=0," ",'MSA Analaysis'!X362)</f>
        <v xml:space="preserve"> </v>
      </c>
      <c r="I365" s="141" t="str">
        <f>IF('Raw Data'!B369=0," ","No")</f>
        <v xml:space="preserve"> </v>
      </c>
      <c r="J365" s="46" t="str">
        <f>IF('Raw Data'!B369=0," ",IF($K$5="Yes",'MSA Analaysis'!Y362,"ND"))</f>
        <v xml:space="preserve"> </v>
      </c>
      <c r="K365" s="46" t="str">
        <f>IF('Raw Data'!B369=0," ",IF($K$5="Yes",'MSA Analaysis'!Z362,"ND"))</f>
        <v xml:space="preserve"> </v>
      </c>
      <c r="L365" s="41" t="str">
        <f>IF('Raw Data'!B369=0," ",IF(K365="ND",IF(I365="Yes",IF($K$5="Yes",IF(AND(H365&lt;$I$7,J365&gt;$K$7),"OK","NOK"),IF(H365&lt;$I$7,"OK","NOK")),IF($K$5="Yes",IF(AND(H365&lt;$I$6,J365&gt;$K$7),"OK","NOK"),IF(H365&lt;$I$6,"OK","NOK"))),IF(I365="Yes",IF($K$5="Yes",IF(AND(H365&lt;$I$7,OR(J365&gt;$K$7,K365&gt;2.5)),"OK","NOK"),IF(H365&lt;$I$7,"OK","NOK")),IF($K$5="Yes",IF(AND(H365&lt;$I$6,OR(J365&gt;$K$7,K365&gt;2.5)),"OK","NOK"),IF(H365&lt;$I$6,"OK","NOK")))))</f>
        <v xml:space="preserve"> </v>
      </c>
      <c r="M365" s="40" t="str">
        <f>IF('Raw Data'!B369=0," ",'MSA Analaysis'!AA362 &amp; ".")</f>
        <v xml:space="preserve"> </v>
      </c>
    </row>
    <row r="366" spans="1:13" x14ac:dyDescent="0.2">
      <c r="A366" s="35" t="str">
        <f>IF('Raw Data'!B370=0,"",'MSA Analaysis'!A363)</f>
        <v/>
      </c>
      <c r="B366" s="35" t="str">
        <f>IF('Raw Data'!B370=0,"",'MSA Analaysis'!B363)</f>
        <v/>
      </c>
      <c r="C366" s="38" t="str">
        <f>IF('Raw Data'!B370=0," ",'MSA Analaysis'!C363)</f>
        <v xml:space="preserve"> </v>
      </c>
      <c r="D366" s="38" t="str">
        <f>IF('Raw Data'!B370=0," ",'MSA Analaysis'!D363)</f>
        <v xml:space="preserve"> </v>
      </c>
      <c r="E366" s="38" t="str">
        <f>IF('Raw Data'!B370=0," ",'MSA Analaysis'!R363)</f>
        <v xml:space="preserve"> </v>
      </c>
      <c r="F366" s="38" t="str">
        <f>IF('Raw Data'!B370=0," ",'MSA Analaysis'!T363)</f>
        <v xml:space="preserve"> </v>
      </c>
      <c r="G366" s="38" t="str">
        <f>IF('Raw Data'!B370=0," ",'MSA Analaysis'!W363)</f>
        <v xml:space="preserve"> </v>
      </c>
      <c r="H366" s="39" t="str">
        <f>IF('Raw Data'!B370=0," ",'MSA Analaysis'!X363)</f>
        <v xml:space="preserve"> </v>
      </c>
      <c r="I366" s="141" t="str">
        <f>IF('Raw Data'!B370=0," ","No")</f>
        <v xml:space="preserve"> </v>
      </c>
      <c r="J366" s="46" t="str">
        <f>IF('Raw Data'!B370=0," ",IF($K$5="Yes",'MSA Analaysis'!Y363,"ND"))</f>
        <v xml:space="preserve"> </v>
      </c>
      <c r="K366" s="46" t="str">
        <f>IF('Raw Data'!B370=0," ",IF($K$5="Yes",'MSA Analaysis'!Z363,"ND"))</f>
        <v xml:space="preserve"> </v>
      </c>
      <c r="L366" s="41" t="str">
        <f>IF('Raw Data'!B370=0," ",IF(K366="ND",IF(I366="Yes",IF($K$5="Yes",IF(AND(H366&lt;$I$7,J366&gt;$K$7),"OK","NOK"),IF(H366&lt;$I$7,"OK","NOK")),IF($K$5="Yes",IF(AND(H366&lt;$I$6,J366&gt;$K$7),"OK","NOK"),IF(H366&lt;$I$6,"OK","NOK"))),IF(I366="Yes",IF($K$5="Yes",IF(AND(H366&lt;$I$7,OR(J366&gt;$K$7,K366&gt;2.5)),"OK","NOK"),IF(H366&lt;$I$7,"OK","NOK")),IF($K$5="Yes",IF(AND(H366&lt;$I$6,OR(J366&gt;$K$7,K366&gt;2.5)),"OK","NOK"),IF(H366&lt;$I$6,"OK","NOK")))))</f>
        <v xml:space="preserve"> </v>
      </c>
      <c r="M366" s="40" t="str">
        <f>IF('Raw Data'!B370=0," ",'MSA Analaysis'!AA363 &amp; ".")</f>
        <v xml:space="preserve"> </v>
      </c>
    </row>
    <row r="367" spans="1:13" x14ac:dyDescent="0.2">
      <c r="A367" s="35" t="str">
        <f>IF('Raw Data'!B371=0,"",'MSA Analaysis'!A364)</f>
        <v/>
      </c>
      <c r="B367" s="35" t="str">
        <f>IF('Raw Data'!B371=0,"",'MSA Analaysis'!B364)</f>
        <v/>
      </c>
      <c r="C367" s="38" t="str">
        <f>IF('Raw Data'!B371=0," ",'MSA Analaysis'!C364)</f>
        <v xml:space="preserve"> </v>
      </c>
      <c r="D367" s="38" t="str">
        <f>IF('Raw Data'!B371=0," ",'MSA Analaysis'!D364)</f>
        <v xml:space="preserve"> </v>
      </c>
      <c r="E367" s="38" t="str">
        <f>IF('Raw Data'!B371=0," ",'MSA Analaysis'!R364)</f>
        <v xml:space="preserve"> </v>
      </c>
      <c r="F367" s="38" t="str">
        <f>IF('Raw Data'!B371=0," ",'MSA Analaysis'!T364)</f>
        <v xml:space="preserve"> </v>
      </c>
      <c r="G367" s="38" t="str">
        <f>IF('Raw Data'!B371=0," ",'MSA Analaysis'!W364)</f>
        <v xml:space="preserve"> </v>
      </c>
      <c r="H367" s="39" t="str">
        <f>IF('Raw Data'!B371=0," ",'MSA Analaysis'!X364)</f>
        <v xml:space="preserve"> </v>
      </c>
      <c r="I367" s="141" t="str">
        <f>IF('Raw Data'!B371=0," ","No")</f>
        <v xml:space="preserve"> </v>
      </c>
      <c r="J367" s="46" t="str">
        <f>IF('Raw Data'!B371=0," ",IF($K$5="Yes",'MSA Analaysis'!Y364,"ND"))</f>
        <v xml:space="preserve"> </v>
      </c>
      <c r="K367" s="46" t="str">
        <f>IF('Raw Data'!B371=0," ",IF($K$5="Yes",'MSA Analaysis'!Z364,"ND"))</f>
        <v xml:space="preserve"> </v>
      </c>
      <c r="L367" s="41" t="str">
        <f>IF('Raw Data'!B371=0," ",IF(K367="ND",IF(I367="Yes",IF($K$5="Yes",IF(AND(H367&lt;$I$7,J367&gt;$K$7),"OK","NOK"),IF(H367&lt;$I$7,"OK","NOK")),IF($K$5="Yes",IF(AND(H367&lt;$I$6,J367&gt;$K$7),"OK","NOK"),IF(H367&lt;$I$6,"OK","NOK"))),IF(I367="Yes",IF($K$5="Yes",IF(AND(H367&lt;$I$7,OR(J367&gt;$K$7,K367&gt;2.5)),"OK","NOK"),IF(H367&lt;$I$7,"OK","NOK")),IF($K$5="Yes",IF(AND(H367&lt;$I$6,OR(J367&gt;$K$7,K367&gt;2.5)),"OK","NOK"),IF(H367&lt;$I$6,"OK","NOK")))))</f>
        <v xml:space="preserve"> </v>
      </c>
      <c r="M367" s="40" t="str">
        <f>IF('Raw Data'!B371=0," ",'MSA Analaysis'!AA364 &amp; ".")</f>
        <v xml:space="preserve"> </v>
      </c>
    </row>
    <row r="368" spans="1:13" x14ac:dyDescent="0.2">
      <c r="A368" s="35" t="str">
        <f>IF('Raw Data'!B372=0,"",'MSA Analaysis'!A365)</f>
        <v/>
      </c>
      <c r="B368" s="35" t="str">
        <f>IF('Raw Data'!B372=0,"",'MSA Analaysis'!B365)</f>
        <v/>
      </c>
      <c r="C368" s="38" t="str">
        <f>IF('Raw Data'!B372=0," ",'MSA Analaysis'!C365)</f>
        <v xml:space="preserve"> </v>
      </c>
      <c r="D368" s="38" t="str">
        <f>IF('Raw Data'!B372=0," ",'MSA Analaysis'!D365)</f>
        <v xml:space="preserve"> </v>
      </c>
      <c r="E368" s="38" t="str">
        <f>IF('Raw Data'!B372=0," ",'MSA Analaysis'!R365)</f>
        <v xml:space="preserve"> </v>
      </c>
      <c r="F368" s="38" t="str">
        <f>IF('Raw Data'!B372=0," ",'MSA Analaysis'!T365)</f>
        <v xml:space="preserve"> </v>
      </c>
      <c r="G368" s="38" t="str">
        <f>IF('Raw Data'!B372=0," ",'MSA Analaysis'!W365)</f>
        <v xml:space="preserve"> </v>
      </c>
      <c r="H368" s="39" t="str">
        <f>IF('Raw Data'!B372=0," ",'MSA Analaysis'!X365)</f>
        <v xml:space="preserve"> </v>
      </c>
      <c r="I368" s="141" t="str">
        <f>IF('Raw Data'!B372=0," ","No")</f>
        <v xml:space="preserve"> </v>
      </c>
      <c r="J368" s="46" t="str">
        <f>IF('Raw Data'!B372=0," ",IF($K$5="Yes",'MSA Analaysis'!Y365,"ND"))</f>
        <v xml:space="preserve"> </v>
      </c>
      <c r="K368" s="46" t="str">
        <f>IF('Raw Data'!B372=0," ",IF($K$5="Yes",'MSA Analaysis'!Z365,"ND"))</f>
        <v xml:space="preserve"> </v>
      </c>
      <c r="L368" s="41" t="str">
        <f>IF('Raw Data'!B372=0," ",IF(K368="ND",IF(I368="Yes",IF($K$5="Yes",IF(AND(H368&lt;$I$7,J368&gt;$K$7),"OK","NOK"),IF(H368&lt;$I$7,"OK","NOK")),IF($K$5="Yes",IF(AND(H368&lt;$I$6,J368&gt;$K$7),"OK","NOK"),IF(H368&lt;$I$6,"OK","NOK"))),IF(I368="Yes",IF($K$5="Yes",IF(AND(H368&lt;$I$7,OR(J368&gt;$K$7,K368&gt;2.5)),"OK","NOK"),IF(H368&lt;$I$7,"OK","NOK")),IF($K$5="Yes",IF(AND(H368&lt;$I$6,OR(J368&gt;$K$7,K368&gt;2.5)),"OK","NOK"),IF(H368&lt;$I$6,"OK","NOK")))))</f>
        <v xml:space="preserve"> </v>
      </c>
      <c r="M368" s="40" t="str">
        <f>IF('Raw Data'!B372=0," ",'MSA Analaysis'!AA365 &amp; ".")</f>
        <v xml:space="preserve"> </v>
      </c>
    </row>
    <row r="369" spans="1:13" x14ac:dyDescent="0.2">
      <c r="A369" s="35" t="str">
        <f>IF('Raw Data'!B373=0,"",'MSA Analaysis'!A366)</f>
        <v/>
      </c>
      <c r="B369" s="35" t="str">
        <f>IF('Raw Data'!B373=0,"",'MSA Analaysis'!B366)</f>
        <v/>
      </c>
      <c r="C369" s="38" t="str">
        <f>IF('Raw Data'!B373=0," ",'MSA Analaysis'!C366)</f>
        <v xml:space="preserve"> </v>
      </c>
      <c r="D369" s="38" t="str">
        <f>IF('Raw Data'!B373=0," ",'MSA Analaysis'!D366)</f>
        <v xml:space="preserve"> </v>
      </c>
      <c r="E369" s="38" t="str">
        <f>IF('Raw Data'!B373=0," ",'MSA Analaysis'!R366)</f>
        <v xml:space="preserve"> </v>
      </c>
      <c r="F369" s="38" t="str">
        <f>IF('Raw Data'!B373=0," ",'MSA Analaysis'!T366)</f>
        <v xml:space="preserve"> </v>
      </c>
      <c r="G369" s="38" t="str">
        <f>IF('Raw Data'!B373=0," ",'MSA Analaysis'!W366)</f>
        <v xml:space="preserve"> </v>
      </c>
      <c r="H369" s="39" t="str">
        <f>IF('Raw Data'!B373=0," ",'MSA Analaysis'!X366)</f>
        <v xml:space="preserve"> </v>
      </c>
      <c r="I369" s="141" t="str">
        <f>IF('Raw Data'!B373=0," ","No")</f>
        <v xml:space="preserve"> </v>
      </c>
      <c r="J369" s="46" t="str">
        <f>IF('Raw Data'!B373=0," ",IF($K$5="Yes",'MSA Analaysis'!Y366,"ND"))</f>
        <v xml:space="preserve"> </v>
      </c>
      <c r="K369" s="46" t="str">
        <f>IF('Raw Data'!B373=0," ",IF($K$5="Yes",'MSA Analaysis'!Z366,"ND"))</f>
        <v xml:space="preserve"> </v>
      </c>
      <c r="L369" s="41" t="str">
        <f>IF('Raw Data'!B373=0," ",IF(K369="ND",IF(I369="Yes",IF($K$5="Yes",IF(AND(H369&lt;$I$7,J369&gt;$K$7),"OK","NOK"),IF(H369&lt;$I$7,"OK","NOK")),IF($K$5="Yes",IF(AND(H369&lt;$I$6,J369&gt;$K$7),"OK","NOK"),IF(H369&lt;$I$6,"OK","NOK"))),IF(I369="Yes",IF($K$5="Yes",IF(AND(H369&lt;$I$7,OR(J369&gt;$K$7,K369&gt;2.5)),"OK","NOK"),IF(H369&lt;$I$7,"OK","NOK")),IF($K$5="Yes",IF(AND(H369&lt;$I$6,OR(J369&gt;$K$7,K369&gt;2.5)),"OK","NOK"),IF(H369&lt;$I$6,"OK","NOK")))))</f>
        <v xml:space="preserve"> </v>
      </c>
      <c r="M369" s="40" t="str">
        <f>IF('Raw Data'!B373=0," ",'MSA Analaysis'!AA366 &amp; ".")</f>
        <v xml:space="preserve"> </v>
      </c>
    </row>
    <row r="370" spans="1:13" x14ac:dyDescent="0.2">
      <c r="A370" s="35" t="str">
        <f>IF('Raw Data'!B374=0,"",'MSA Analaysis'!A367)</f>
        <v/>
      </c>
      <c r="B370" s="35" t="str">
        <f>IF('Raw Data'!B374=0,"",'MSA Analaysis'!B367)</f>
        <v/>
      </c>
      <c r="C370" s="38" t="str">
        <f>IF('Raw Data'!B374=0," ",'MSA Analaysis'!C367)</f>
        <v xml:space="preserve"> </v>
      </c>
      <c r="D370" s="38" t="str">
        <f>IF('Raw Data'!B374=0," ",'MSA Analaysis'!D367)</f>
        <v xml:space="preserve"> </v>
      </c>
      <c r="E370" s="38" t="str">
        <f>IF('Raw Data'!B374=0," ",'MSA Analaysis'!R367)</f>
        <v xml:space="preserve"> </v>
      </c>
      <c r="F370" s="38" t="str">
        <f>IF('Raw Data'!B374=0," ",'MSA Analaysis'!T367)</f>
        <v xml:space="preserve"> </v>
      </c>
      <c r="G370" s="38" t="str">
        <f>IF('Raw Data'!B374=0," ",'MSA Analaysis'!W367)</f>
        <v xml:space="preserve"> </v>
      </c>
      <c r="H370" s="39" t="str">
        <f>IF('Raw Data'!B374=0," ",'MSA Analaysis'!X367)</f>
        <v xml:space="preserve"> </v>
      </c>
      <c r="I370" s="141" t="str">
        <f>IF('Raw Data'!B374=0," ","No")</f>
        <v xml:space="preserve"> </v>
      </c>
      <c r="J370" s="46" t="str">
        <f>IF('Raw Data'!B374=0," ",IF($K$5="Yes",'MSA Analaysis'!Y367,"ND"))</f>
        <v xml:space="preserve"> </v>
      </c>
      <c r="K370" s="46" t="str">
        <f>IF('Raw Data'!B374=0," ",IF($K$5="Yes",'MSA Analaysis'!Z367,"ND"))</f>
        <v xml:space="preserve"> </v>
      </c>
      <c r="L370" s="41" t="str">
        <f>IF('Raw Data'!B374=0," ",IF(K370="ND",IF(I370="Yes",IF($K$5="Yes",IF(AND(H370&lt;$I$7,J370&gt;$K$7),"OK","NOK"),IF(H370&lt;$I$7,"OK","NOK")),IF($K$5="Yes",IF(AND(H370&lt;$I$6,J370&gt;$K$7),"OK","NOK"),IF(H370&lt;$I$6,"OK","NOK"))),IF(I370="Yes",IF($K$5="Yes",IF(AND(H370&lt;$I$7,OR(J370&gt;$K$7,K370&gt;2.5)),"OK","NOK"),IF(H370&lt;$I$7,"OK","NOK")),IF($K$5="Yes",IF(AND(H370&lt;$I$6,OR(J370&gt;$K$7,K370&gt;2.5)),"OK","NOK"),IF(H370&lt;$I$6,"OK","NOK")))))</f>
        <v xml:space="preserve"> </v>
      </c>
      <c r="M370" s="40" t="str">
        <f>IF('Raw Data'!B374=0," ",'MSA Analaysis'!AA367 &amp; ".")</f>
        <v xml:space="preserve"> </v>
      </c>
    </row>
    <row r="371" spans="1:13" x14ac:dyDescent="0.2">
      <c r="A371" s="35" t="str">
        <f>IF('Raw Data'!B375=0,"",'MSA Analaysis'!A368)</f>
        <v/>
      </c>
      <c r="B371" s="35" t="str">
        <f>IF('Raw Data'!B375=0,"",'MSA Analaysis'!B368)</f>
        <v/>
      </c>
      <c r="C371" s="38" t="str">
        <f>IF('Raw Data'!B375=0," ",'MSA Analaysis'!C368)</f>
        <v xml:space="preserve"> </v>
      </c>
      <c r="D371" s="38" t="str">
        <f>IF('Raw Data'!B375=0," ",'MSA Analaysis'!D368)</f>
        <v xml:space="preserve"> </v>
      </c>
      <c r="E371" s="38" t="str">
        <f>IF('Raw Data'!B375=0," ",'MSA Analaysis'!R368)</f>
        <v xml:space="preserve"> </v>
      </c>
      <c r="F371" s="38" t="str">
        <f>IF('Raw Data'!B375=0," ",'MSA Analaysis'!T368)</f>
        <v xml:space="preserve"> </v>
      </c>
      <c r="G371" s="38" t="str">
        <f>IF('Raw Data'!B375=0," ",'MSA Analaysis'!W368)</f>
        <v xml:space="preserve"> </v>
      </c>
      <c r="H371" s="39" t="str">
        <f>IF('Raw Data'!B375=0," ",'MSA Analaysis'!X368)</f>
        <v xml:space="preserve"> </v>
      </c>
      <c r="I371" s="141" t="str">
        <f>IF('Raw Data'!B375=0," ","No")</f>
        <v xml:space="preserve"> </v>
      </c>
      <c r="J371" s="46" t="str">
        <f>IF('Raw Data'!B375=0," ",IF($K$5="Yes",'MSA Analaysis'!Y368,"ND"))</f>
        <v xml:space="preserve"> </v>
      </c>
      <c r="K371" s="46" t="str">
        <f>IF('Raw Data'!B375=0," ",IF($K$5="Yes",'MSA Analaysis'!Z368,"ND"))</f>
        <v xml:space="preserve"> </v>
      </c>
      <c r="L371" s="41" t="str">
        <f>IF('Raw Data'!B375=0," ",IF(K371="ND",IF(I371="Yes",IF($K$5="Yes",IF(AND(H371&lt;$I$7,J371&gt;$K$7),"OK","NOK"),IF(H371&lt;$I$7,"OK","NOK")),IF($K$5="Yes",IF(AND(H371&lt;$I$6,J371&gt;$K$7),"OK","NOK"),IF(H371&lt;$I$6,"OK","NOK"))),IF(I371="Yes",IF($K$5="Yes",IF(AND(H371&lt;$I$7,OR(J371&gt;$K$7,K371&gt;2.5)),"OK","NOK"),IF(H371&lt;$I$7,"OK","NOK")),IF($K$5="Yes",IF(AND(H371&lt;$I$6,OR(J371&gt;$K$7,K371&gt;2.5)),"OK","NOK"),IF(H371&lt;$I$6,"OK","NOK")))))</f>
        <v xml:space="preserve"> </v>
      </c>
      <c r="M371" s="40" t="str">
        <f>IF('Raw Data'!B375=0," ",'MSA Analaysis'!AA368 &amp; ".")</f>
        <v xml:space="preserve"> </v>
      </c>
    </row>
    <row r="372" spans="1:13" x14ac:dyDescent="0.2">
      <c r="A372" s="35" t="str">
        <f>IF('Raw Data'!B376=0,"",'MSA Analaysis'!A369)</f>
        <v/>
      </c>
      <c r="B372" s="35" t="str">
        <f>IF('Raw Data'!B376=0,"",'MSA Analaysis'!B369)</f>
        <v/>
      </c>
      <c r="C372" s="38" t="str">
        <f>IF('Raw Data'!B376=0," ",'MSA Analaysis'!C369)</f>
        <v xml:space="preserve"> </v>
      </c>
      <c r="D372" s="38" t="str">
        <f>IF('Raw Data'!B376=0," ",'MSA Analaysis'!D369)</f>
        <v xml:space="preserve"> </v>
      </c>
      <c r="E372" s="38" t="str">
        <f>IF('Raw Data'!B376=0," ",'MSA Analaysis'!R369)</f>
        <v xml:space="preserve"> </v>
      </c>
      <c r="F372" s="38" t="str">
        <f>IF('Raw Data'!B376=0," ",'MSA Analaysis'!T369)</f>
        <v xml:space="preserve"> </v>
      </c>
      <c r="G372" s="38" t="str">
        <f>IF('Raw Data'!B376=0," ",'MSA Analaysis'!W369)</f>
        <v xml:space="preserve"> </v>
      </c>
      <c r="H372" s="39" t="str">
        <f>IF('Raw Data'!B376=0," ",'MSA Analaysis'!X369)</f>
        <v xml:space="preserve"> </v>
      </c>
      <c r="I372" s="141" t="str">
        <f>IF('Raw Data'!B376=0," ","No")</f>
        <v xml:space="preserve"> </v>
      </c>
      <c r="J372" s="46" t="str">
        <f>IF('Raw Data'!B376=0," ",IF($K$5="Yes",'MSA Analaysis'!Y369,"ND"))</f>
        <v xml:space="preserve"> </v>
      </c>
      <c r="K372" s="46" t="str">
        <f>IF('Raw Data'!B376=0," ",IF($K$5="Yes",'MSA Analaysis'!Z369,"ND"))</f>
        <v xml:space="preserve"> </v>
      </c>
      <c r="L372" s="41" t="str">
        <f>IF('Raw Data'!B376=0," ",IF(K372="ND",IF(I372="Yes",IF($K$5="Yes",IF(AND(H372&lt;$I$7,J372&gt;$K$7),"OK","NOK"),IF(H372&lt;$I$7,"OK","NOK")),IF($K$5="Yes",IF(AND(H372&lt;$I$6,J372&gt;$K$7),"OK","NOK"),IF(H372&lt;$I$6,"OK","NOK"))),IF(I372="Yes",IF($K$5="Yes",IF(AND(H372&lt;$I$7,OR(J372&gt;$K$7,K372&gt;2.5)),"OK","NOK"),IF(H372&lt;$I$7,"OK","NOK")),IF($K$5="Yes",IF(AND(H372&lt;$I$6,OR(J372&gt;$K$7,K372&gt;2.5)),"OK","NOK"),IF(H372&lt;$I$6,"OK","NOK")))))</f>
        <v xml:space="preserve"> </v>
      </c>
      <c r="M372" s="40" t="str">
        <f>IF('Raw Data'!B376=0," ",'MSA Analaysis'!AA369 &amp; ".")</f>
        <v xml:space="preserve"> </v>
      </c>
    </row>
    <row r="373" spans="1:13" x14ac:dyDescent="0.2">
      <c r="A373" s="35" t="str">
        <f>IF('Raw Data'!B377=0,"",'MSA Analaysis'!A370)</f>
        <v/>
      </c>
      <c r="B373" s="35" t="str">
        <f>IF('Raw Data'!B377=0,"",'MSA Analaysis'!B370)</f>
        <v/>
      </c>
      <c r="C373" s="38" t="str">
        <f>IF('Raw Data'!B377=0," ",'MSA Analaysis'!C370)</f>
        <v xml:space="preserve"> </v>
      </c>
      <c r="D373" s="38" t="str">
        <f>IF('Raw Data'!B377=0," ",'MSA Analaysis'!D370)</f>
        <v xml:space="preserve"> </v>
      </c>
      <c r="E373" s="38" t="str">
        <f>IF('Raw Data'!B377=0," ",'MSA Analaysis'!R370)</f>
        <v xml:space="preserve"> </v>
      </c>
      <c r="F373" s="38" t="str">
        <f>IF('Raw Data'!B377=0," ",'MSA Analaysis'!T370)</f>
        <v xml:space="preserve"> </v>
      </c>
      <c r="G373" s="38" t="str">
        <f>IF('Raw Data'!B377=0," ",'MSA Analaysis'!W370)</f>
        <v xml:space="preserve"> </v>
      </c>
      <c r="H373" s="39" t="str">
        <f>IF('Raw Data'!B377=0," ",'MSA Analaysis'!X370)</f>
        <v xml:space="preserve"> </v>
      </c>
      <c r="I373" s="141" t="str">
        <f>IF('Raw Data'!B377=0," ","No")</f>
        <v xml:space="preserve"> </v>
      </c>
      <c r="J373" s="46" t="str">
        <f>IF('Raw Data'!B377=0," ",IF($K$5="Yes",'MSA Analaysis'!Y370,"ND"))</f>
        <v xml:space="preserve"> </v>
      </c>
      <c r="K373" s="46" t="str">
        <f>IF('Raw Data'!B377=0," ",IF($K$5="Yes",'MSA Analaysis'!Z370,"ND"))</f>
        <v xml:space="preserve"> </v>
      </c>
      <c r="L373" s="41" t="str">
        <f>IF('Raw Data'!B377=0," ",IF(K373="ND",IF(I373="Yes",IF($K$5="Yes",IF(AND(H373&lt;$I$7,J373&gt;$K$7),"OK","NOK"),IF(H373&lt;$I$7,"OK","NOK")),IF($K$5="Yes",IF(AND(H373&lt;$I$6,J373&gt;$K$7),"OK","NOK"),IF(H373&lt;$I$6,"OK","NOK"))),IF(I373="Yes",IF($K$5="Yes",IF(AND(H373&lt;$I$7,OR(J373&gt;$K$7,K373&gt;2.5)),"OK","NOK"),IF(H373&lt;$I$7,"OK","NOK")),IF($K$5="Yes",IF(AND(H373&lt;$I$6,OR(J373&gt;$K$7,K373&gt;2.5)),"OK","NOK"),IF(H373&lt;$I$6,"OK","NOK")))))</f>
        <v xml:space="preserve"> </v>
      </c>
      <c r="M373" s="40" t="str">
        <f>IF('Raw Data'!B377=0," ",'MSA Analaysis'!AA370 &amp; ".")</f>
        <v xml:space="preserve"> </v>
      </c>
    </row>
    <row r="374" spans="1:13" x14ac:dyDescent="0.2">
      <c r="A374" s="35" t="str">
        <f>IF('Raw Data'!B378=0,"",'MSA Analaysis'!A371)</f>
        <v/>
      </c>
      <c r="B374" s="35" t="str">
        <f>IF('Raw Data'!B378=0,"",'MSA Analaysis'!B371)</f>
        <v/>
      </c>
      <c r="C374" s="38" t="str">
        <f>IF('Raw Data'!B378=0," ",'MSA Analaysis'!C371)</f>
        <v xml:space="preserve"> </v>
      </c>
      <c r="D374" s="38" t="str">
        <f>IF('Raw Data'!B378=0," ",'MSA Analaysis'!D371)</f>
        <v xml:space="preserve"> </v>
      </c>
      <c r="E374" s="38" t="str">
        <f>IF('Raw Data'!B378=0," ",'MSA Analaysis'!R371)</f>
        <v xml:space="preserve"> </v>
      </c>
      <c r="F374" s="38" t="str">
        <f>IF('Raw Data'!B378=0," ",'MSA Analaysis'!T371)</f>
        <v xml:space="preserve"> </v>
      </c>
      <c r="G374" s="38" t="str">
        <f>IF('Raw Data'!B378=0," ",'MSA Analaysis'!W371)</f>
        <v xml:space="preserve"> </v>
      </c>
      <c r="H374" s="39" t="str">
        <f>IF('Raw Data'!B378=0," ",'MSA Analaysis'!X371)</f>
        <v xml:space="preserve"> </v>
      </c>
      <c r="I374" s="141" t="str">
        <f>IF('Raw Data'!B378=0," ","No")</f>
        <v xml:space="preserve"> </v>
      </c>
      <c r="J374" s="46" t="str">
        <f>IF('Raw Data'!B378=0," ",IF($K$5="Yes",'MSA Analaysis'!Y371,"ND"))</f>
        <v xml:space="preserve"> </v>
      </c>
      <c r="K374" s="46" t="str">
        <f>IF('Raw Data'!B378=0," ",IF($K$5="Yes",'MSA Analaysis'!Z371,"ND"))</f>
        <v xml:space="preserve"> </v>
      </c>
      <c r="L374" s="41" t="str">
        <f>IF('Raw Data'!B378=0," ",IF(K374="ND",IF(I374="Yes",IF($K$5="Yes",IF(AND(H374&lt;$I$7,J374&gt;$K$7),"OK","NOK"),IF(H374&lt;$I$7,"OK","NOK")),IF($K$5="Yes",IF(AND(H374&lt;$I$6,J374&gt;$K$7),"OK","NOK"),IF(H374&lt;$I$6,"OK","NOK"))),IF(I374="Yes",IF($K$5="Yes",IF(AND(H374&lt;$I$7,OR(J374&gt;$K$7,K374&gt;2.5)),"OK","NOK"),IF(H374&lt;$I$7,"OK","NOK")),IF($K$5="Yes",IF(AND(H374&lt;$I$6,OR(J374&gt;$K$7,K374&gt;2.5)),"OK","NOK"),IF(H374&lt;$I$6,"OK","NOK")))))</f>
        <v xml:space="preserve"> </v>
      </c>
      <c r="M374" s="40" t="str">
        <f>IF('Raw Data'!B378=0," ",'MSA Analaysis'!AA371 &amp; ".")</f>
        <v xml:space="preserve"> </v>
      </c>
    </row>
    <row r="375" spans="1:13" x14ac:dyDescent="0.2">
      <c r="A375" s="35" t="str">
        <f>IF('Raw Data'!B379=0,"",'MSA Analaysis'!A372)</f>
        <v/>
      </c>
      <c r="B375" s="35" t="str">
        <f>IF('Raw Data'!B379=0,"",'MSA Analaysis'!B372)</f>
        <v/>
      </c>
      <c r="C375" s="38" t="str">
        <f>IF('Raw Data'!B379=0," ",'MSA Analaysis'!C372)</f>
        <v xml:space="preserve"> </v>
      </c>
      <c r="D375" s="38" t="str">
        <f>IF('Raw Data'!B379=0," ",'MSA Analaysis'!D372)</f>
        <v xml:space="preserve"> </v>
      </c>
      <c r="E375" s="38" t="str">
        <f>IF('Raw Data'!B379=0," ",'MSA Analaysis'!R372)</f>
        <v xml:space="preserve"> </v>
      </c>
      <c r="F375" s="38" t="str">
        <f>IF('Raw Data'!B379=0," ",'MSA Analaysis'!T372)</f>
        <v xml:space="preserve"> </v>
      </c>
      <c r="G375" s="38" t="str">
        <f>IF('Raw Data'!B379=0," ",'MSA Analaysis'!W372)</f>
        <v xml:space="preserve"> </v>
      </c>
      <c r="H375" s="39" t="str">
        <f>IF('Raw Data'!B379=0," ",'MSA Analaysis'!X372)</f>
        <v xml:space="preserve"> </v>
      </c>
      <c r="I375" s="141" t="str">
        <f>IF('Raw Data'!B379=0," ","No")</f>
        <v xml:space="preserve"> </v>
      </c>
      <c r="J375" s="46" t="str">
        <f>IF('Raw Data'!B379=0," ",IF($K$5="Yes",'MSA Analaysis'!Y372,"ND"))</f>
        <v xml:space="preserve"> </v>
      </c>
      <c r="K375" s="46" t="str">
        <f>IF('Raw Data'!B379=0," ",IF($K$5="Yes",'MSA Analaysis'!Z372,"ND"))</f>
        <v xml:space="preserve"> </v>
      </c>
      <c r="L375" s="41" t="str">
        <f>IF('Raw Data'!B379=0," ",IF(K375="ND",IF(I375="Yes",IF($K$5="Yes",IF(AND(H375&lt;$I$7,J375&gt;$K$7),"OK","NOK"),IF(H375&lt;$I$7,"OK","NOK")),IF($K$5="Yes",IF(AND(H375&lt;$I$6,J375&gt;$K$7),"OK","NOK"),IF(H375&lt;$I$6,"OK","NOK"))),IF(I375="Yes",IF($K$5="Yes",IF(AND(H375&lt;$I$7,OR(J375&gt;$K$7,K375&gt;2.5)),"OK","NOK"),IF(H375&lt;$I$7,"OK","NOK")),IF($K$5="Yes",IF(AND(H375&lt;$I$6,OR(J375&gt;$K$7,K375&gt;2.5)),"OK","NOK"),IF(H375&lt;$I$6,"OK","NOK")))))</f>
        <v xml:space="preserve"> </v>
      </c>
      <c r="M375" s="40" t="str">
        <f>IF('Raw Data'!B379=0," ",'MSA Analaysis'!AA372 &amp; ".")</f>
        <v xml:space="preserve"> </v>
      </c>
    </row>
    <row r="376" spans="1:13" x14ac:dyDescent="0.2">
      <c r="A376" s="35" t="str">
        <f>IF('Raw Data'!B380=0,"",'MSA Analaysis'!A373)</f>
        <v/>
      </c>
      <c r="B376" s="35" t="str">
        <f>IF('Raw Data'!B380=0,"",'MSA Analaysis'!B373)</f>
        <v/>
      </c>
      <c r="C376" s="38" t="str">
        <f>IF('Raw Data'!B380=0," ",'MSA Analaysis'!C373)</f>
        <v xml:space="preserve"> </v>
      </c>
      <c r="D376" s="38" t="str">
        <f>IF('Raw Data'!B380=0," ",'MSA Analaysis'!D373)</f>
        <v xml:space="preserve"> </v>
      </c>
      <c r="E376" s="38" t="str">
        <f>IF('Raw Data'!B380=0," ",'MSA Analaysis'!R373)</f>
        <v xml:space="preserve"> </v>
      </c>
      <c r="F376" s="38" t="str">
        <f>IF('Raw Data'!B380=0," ",'MSA Analaysis'!T373)</f>
        <v xml:space="preserve"> </v>
      </c>
      <c r="G376" s="38" t="str">
        <f>IF('Raw Data'!B380=0," ",'MSA Analaysis'!W373)</f>
        <v xml:space="preserve"> </v>
      </c>
      <c r="H376" s="39" t="str">
        <f>IF('Raw Data'!B380=0," ",'MSA Analaysis'!X373)</f>
        <v xml:space="preserve"> </v>
      </c>
      <c r="I376" s="141" t="str">
        <f>IF('Raw Data'!B380=0," ","No")</f>
        <v xml:space="preserve"> </v>
      </c>
      <c r="J376" s="46" t="str">
        <f>IF('Raw Data'!B380=0," ",IF($K$5="Yes",'MSA Analaysis'!Y373,"ND"))</f>
        <v xml:space="preserve"> </v>
      </c>
      <c r="K376" s="46" t="str">
        <f>IF('Raw Data'!B380=0," ",IF($K$5="Yes",'MSA Analaysis'!Z373,"ND"))</f>
        <v xml:space="preserve"> </v>
      </c>
      <c r="L376" s="41" t="str">
        <f>IF('Raw Data'!B380=0," ",IF(K376="ND",IF(I376="Yes",IF($K$5="Yes",IF(AND(H376&lt;$I$7,J376&gt;$K$7),"OK","NOK"),IF(H376&lt;$I$7,"OK","NOK")),IF($K$5="Yes",IF(AND(H376&lt;$I$6,J376&gt;$K$7),"OK","NOK"),IF(H376&lt;$I$6,"OK","NOK"))),IF(I376="Yes",IF($K$5="Yes",IF(AND(H376&lt;$I$7,OR(J376&gt;$K$7,K376&gt;2.5)),"OK","NOK"),IF(H376&lt;$I$7,"OK","NOK")),IF($K$5="Yes",IF(AND(H376&lt;$I$6,OR(J376&gt;$K$7,K376&gt;2.5)),"OK","NOK"),IF(H376&lt;$I$6,"OK","NOK")))))</f>
        <v xml:space="preserve"> </v>
      </c>
      <c r="M376" s="40" t="str">
        <f>IF('Raw Data'!B380=0," ",'MSA Analaysis'!AA373 &amp; ".")</f>
        <v xml:space="preserve"> </v>
      </c>
    </row>
    <row r="377" spans="1:13" x14ac:dyDescent="0.2">
      <c r="A377" s="35" t="str">
        <f>IF('Raw Data'!B381=0,"",'MSA Analaysis'!A374)</f>
        <v/>
      </c>
      <c r="B377" s="35" t="str">
        <f>IF('Raw Data'!B381=0,"",'MSA Analaysis'!B374)</f>
        <v/>
      </c>
      <c r="C377" s="38" t="str">
        <f>IF('Raw Data'!B381=0," ",'MSA Analaysis'!C374)</f>
        <v xml:space="preserve"> </v>
      </c>
      <c r="D377" s="38" t="str">
        <f>IF('Raw Data'!B381=0," ",'MSA Analaysis'!D374)</f>
        <v xml:space="preserve"> </v>
      </c>
      <c r="E377" s="38" t="str">
        <f>IF('Raw Data'!B381=0," ",'MSA Analaysis'!R374)</f>
        <v xml:space="preserve"> </v>
      </c>
      <c r="F377" s="38" t="str">
        <f>IF('Raw Data'!B381=0," ",'MSA Analaysis'!T374)</f>
        <v xml:space="preserve"> </v>
      </c>
      <c r="G377" s="38" t="str">
        <f>IF('Raw Data'!B381=0," ",'MSA Analaysis'!W374)</f>
        <v xml:space="preserve"> </v>
      </c>
      <c r="H377" s="39" t="str">
        <f>IF('Raw Data'!B381=0," ",'MSA Analaysis'!X374)</f>
        <v xml:space="preserve"> </v>
      </c>
      <c r="I377" s="141" t="str">
        <f>IF('Raw Data'!B381=0," ","No")</f>
        <v xml:space="preserve"> </v>
      </c>
      <c r="J377" s="46" t="str">
        <f>IF('Raw Data'!B381=0," ",IF($K$5="Yes",'MSA Analaysis'!Y374,"ND"))</f>
        <v xml:space="preserve"> </v>
      </c>
      <c r="K377" s="46" t="str">
        <f>IF('Raw Data'!B381=0," ",IF($K$5="Yes",'MSA Analaysis'!Z374,"ND"))</f>
        <v xml:space="preserve"> </v>
      </c>
      <c r="L377" s="41" t="str">
        <f>IF('Raw Data'!B381=0," ",IF(K377="ND",IF(I377="Yes",IF($K$5="Yes",IF(AND(H377&lt;$I$7,J377&gt;$K$7),"OK","NOK"),IF(H377&lt;$I$7,"OK","NOK")),IF($K$5="Yes",IF(AND(H377&lt;$I$6,J377&gt;$K$7),"OK","NOK"),IF(H377&lt;$I$6,"OK","NOK"))),IF(I377="Yes",IF($K$5="Yes",IF(AND(H377&lt;$I$7,OR(J377&gt;$K$7,K377&gt;2.5)),"OK","NOK"),IF(H377&lt;$I$7,"OK","NOK")),IF($K$5="Yes",IF(AND(H377&lt;$I$6,OR(J377&gt;$K$7,K377&gt;2.5)),"OK","NOK"),IF(H377&lt;$I$6,"OK","NOK")))))</f>
        <v xml:space="preserve"> </v>
      </c>
      <c r="M377" s="40" t="str">
        <f>IF('Raw Data'!B381=0," ",'MSA Analaysis'!AA374 &amp; ".")</f>
        <v xml:space="preserve"> </v>
      </c>
    </row>
    <row r="378" spans="1:13" x14ac:dyDescent="0.2">
      <c r="A378" s="35" t="str">
        <f>IF('Raw Data'!B382=0,"",'MSA Analaysis'!A375)</f>
        <v/>
      </c>
      <c r="B378" s="35" t="str">
        <f>IF('Raw Data'!B382=0,"",'MSA Analaysis'!B375)</f>
        <v/>
      </c>
      <c r="C378" s="38" t="str">
        <f>IF('Raw Data'!B382=0," ",'MSA Analaysis'!C375)</f>
        <v xml:space="preserve"> </v>
      </c>
      <c r="D378" s="38" t="str">
        <f>IF('Raw Data'!B382=0," ",'MSA Analaysis'!D375)</f>
        <v xml:space="preserve"> </v>
      </c>
      <c r="E378" s="38" t="str">
        <f>IF('Raw Data'!B382=0," ",'MSA Analaysis'!R375)</f>
        <v xml:space="preserve"> </v>
      </c>
      <c r="F378" s="38" t="str">
        <f>IF('Raw Data'!B382=0," ",'MSA Analaysis'!T375)</f>
        <v xml:space="preserve"> </v>
      </c>
      <c r="G378" s="38" t="str">
        <f>IF('Raw Data'!B382=0," ",'MSA Analaysis'!W375)</f>
        <v xml:space="preserve"> </v>
      </c>
      <c r="H378" s="39" t="str">
        <f>IF('Raw Data'!B382=0," ",'MSA Analaysis'!X375)</f>
        <v xml:space="preserve"> </v>
      </c>
      <c r="I378" s="141" t="str">
        <f>IF('Raw Data'!B382=0," ","No")</f>
        <v xml:space="preserve"> </v>
      </c>
      <c r="J378" s="46" t="str">
        <f>IF('Raw Data'!B382=0," ",IF($K$5="Yes",'MSA Analaysis'!Y375,"ND"))</f>
        <v xml:space="preserve"> </v>
      </c>
      <c r="K378" s="46" t="str">
        <f>IF('Raw Data'!B382=0," ",IF($K$5="Yes",'MSA Analaysis'!Z375,"ND"))</f>
        <v xml:space="preserve"> </v>
      </c>
      <c r="L378" s="41" t="str">
        <f>IF('Raw Data'!B382=0," ",IF(K378="ND",IF(I378="Yes",IF($K$5="Yes",IF(AND(H378&lt;$I$7,J378&gt;$K$7),"OK","NOK"),IF(H378&lt;$I$7,"OK","NOK")),IF($K$5="Yes",IF(AND(H378&lt;$I$6,J378&gt;$K$7),"OK","NOK"),IF(H378&lt;$I$6,"OK","NOK"))),IF(I378="Yes",IF($K$5="Yes",IF(AND(H378&lt;$I$7,OR(J378&gt;$K$7,K378&gt;2.5)),"OK","NOK"),IF(H378&lt;$I$7,"OK","NOK")),IF($K$5="Yes",IF(AND(H378&lt;$I$6,OR(J378&gt;$K$7,K378&gt;2.5)),"OK","NOK"),IF(H378&lt;$I$6,"OK","NOK")))))</f>
        <v xml:space="preserve"> </v>
      </c>
      <c r="M378" s="40" t="str">
        <f>IF('Raw Data'!B382=0," ",'MSA Analaysis'!AA375 &amp; ".")</f>
        <v xml:space="preserve"> </v>
      </c>
    </row>
    <row r="379" spans="1:13" x14ac:dyDescent="0.2">
      <c r="A379" s="35" t="str">
        <f>IF('Raw Data'!B383=0,"",'MSA Analaysis'!A376)</f>
        <v/>
      </c>
      <c r="B379" s="35" t="str">
        <f>IF('Raw Data'!B383=0,"",'MSA Analaysis'!B376)</f>
        <v/>
      </c>
      <c r="C379" s="38" t="str">
        <f>IF('Raw Data'!B383=0," ",'MSA Analaysis'!C376)</f>
        <v xml:space="preserve"> </v>
      </c>
      <c r="D379" s="38" t="str">
        <f>IF('Raw Data'!B383=0," ",'MSA Analaysis'!D376)</f>
        <v xml:space="preserve"> </v>
      </c>
      <c r="E379" s="38" t="str">
        <f>IF('Raw Data'!B383=0," ",'MSA Analaysis'!R376)</f>
        <v xml:space="preserve"> </v>
      </c>
      <c r="F379" s="38" t="str">
        <f>IF('Raw Data'!B383=0," ",'MSA Analaysis'!T376)</f>
        <v xml:space="preserve"> </v>
      </c>
      <c r="G379" s="38" t="str">
        <f>IF('Raw Data'!B383=0," ",'MSA Analaysis'!W376)</f>
        <v xml:space="preserve"> </v>
      </c>
      <c r="H379" s="39" t="str">
        <f>IF('Raw Data'!B383=0," ",'MSA Analaysis'!X376)</f>
        <v xml:space="preserve"> </v>
      </c>
      <c r="I379" s="141" t="str">
        <f>IF('Raw Data'!B383=0," ","No")</f>
        <v xml:space="preserve"> </v>
      </c>
      <c r="J379" s="46" t="str">
        <f>IF('Raw Data'!B383=0," ",IF($K$5="Yes",'MSA Analaysis'!Y376,"ND"))</f>
        <v xml:space="preserve"> </v>
      </c>
      <c r="K379" s="46" t="str">
        <f>IF('Raw Data'!B383=0," ",IF($K$5="Yes",'MSA Analaysis'!Z376,"ND"))</f>
        <v xml:space="preserve"> </v>
      </c>
      <c r="L379" s="41" t="str">
        <f>IF('Raw Data'!B383=0," ",IF(K379="ND",IF(I379="Yes",IF($K$5="Yes",IF(AND(H379&lt;$I$7,J379&gt;$K$7),"OK","NOK"),IF(H379&lt;$I$7,"OK","NOK")),IF($K$5="Yes",IF(AND(H379&lt;$I$6,J379&gt;$K$7),"OK","NOK"),IF(H379&lt;$I$6,"OK","NOK"))),IF(I379="Yes",IF($K$5="Yes",IF(AND(H379&lt;$I$7,OR(J379&gt;$K$7,K379&gt;2.5)),"OK","NOK"),IF(H379&lt;$I$7,"OK","NOK")),IF($K$5="Yes",IF(AND(H379&lt;$I$6,OR(J379&gt;$K$7,K379&gt;2.5)),"OK","NOK"),IF(H379&lt;$I$6,"OK","NOK")))))</f>
        <v xml:space="preserve"> </v>
      </c>
      <c r="M379" s="40" t="str">
        <f>IF('Raw Data'!B383=0," ",'MSA Analaysis'!AA376 &amp; ".")</f>
        <v xml:space="preserve"> </v>
      </c>
    </row>
    <row r="380" spans="1:13" x14ac:dyDescent="0.2">
      <c r="A380" s="35" t="str">
        <f>IF('Raw Data'!B384=0,"",'MSA Analaysis'!A377)</f>
        <v/>
      </c>
      <c r="B380" s="35" t="str">
        <f>IF('Raw Data'!B384=0,"",'MSA Analaysis'!B377)</f>
        <v/>
      </c>
      <c r="C380" s="38" t="str">
        <f>IF('Raw Data'!B384=0," ",'MSA Analaysis'!C377)</f>
        <v xml:space="preserve"> </v>
      </c>
      <c r="D380" s="38" t="str">
        <f>IF('Raw Data'!B384=0," ",'MSA Analaysis'!D377)</f>
        <v xml:space="preserve"> </v>
      </c>
      <c r="E380" s="38" t="str">
        <f>IF('Raw Data'!B384=0," ",'MSA Analaysis'!R377)</f>
        <v xml:space="preserve"> </v>
      </c>
      <c r="F380" s="38" t="str">
        <f>IF('Raw Data'!B384=0," ",'MSA Analaysis'!T377)</f>
        <v xml:space="preserve"> </v>
      </c>
      <c r="G380" s="38" t="str">
        <f>IF('Raw Data'!B384=0," ",'MSA Analaysis'!W377)</f>
        <v xml:space="preserve"> </v>
      </c>
      <c r="H380" s="39" t="str">
        <f>IF('Raw Data'!B384=0," ",'MSA Analaysis'!X377)</f>
        <v xml:space="preserve"> </v>
      </c>
      <c r="I380" s="141" t="str">
        <f>IF('Raw Data'!B384=0," ","No")</f>
        <v xml:space="preserve"> </v>
      </c>
      <c r="J380" s="46" t="str">
        <f>IF('Raw Data'!B384=0," ",IF($K$5="Yes",'MSA Analaysis'!Y377,"ND"))</f>
        <v xml:space="preserve"> </v>
      </c>
      <c r="K380" s="46" t="str">
        <f>IF('Raw Data'!B384=0," ",IF($K$5="Yes",'MSA Analaysis'!Z377,"ND"))</f>
        <v xml:space="preserve"> </v>
      </c>
      <c r="L380" s="41" t="str">
        <f>IF('Raw Data'!B384=0," ",IF(K380="ND",IF(I380="Yes",IF($K$5="Yes",IF(AND(H380&lt;$I$7,J380&gt;$K$7),"OK","NOK"),IF(H380&lt;$I$7,"OK","NOK")),IF($K$5="Yes",IF(AND(H380&lt;$I$6,J380&gt;$K$7),"OK","NOK"),IF(H380&lt;$I$6,"OK","NOK"))),IF(I380="Yes",IF($K$5="Yes",IF(AND(H380&lt;$I$7,OR(J380&gt;$K$7,K380&gt;2.5)),"OK","NOK"),IF(H380&lt;$I$7,"OK","NOK")),IF($K$5="Yes",IF(AND(H380&lt;$I$6,OR(J380&gt;$K$7,K380&gt;2.5)),"OK","NOK"),IF(H380&lt;$I$6,"OK","NOK")))))</f>
        <v xml:space="preserve"> </v>
      </c>
      <c r="M380" s="40" t="str">
        <f>IF('Raw Data'!B384=0," ",'MSA Analaysis'!AA377 &amp; ".")</f>
        <v xml:space="preserve"> </v>
      </c>
    </row>
    <row r="381" spans="1:13" x14ac:dyDescent="0.2">
      <c r="A381" s="35" t="str">
        <f>IF('Raw Data'!B385=0,"",'MSA Analaysis'!A378)</f>
        <v/>
      </c>
      <c r="B381" s="35" t="str">
        <f>IF('Raw Data'!B385=0,"",'MSA Analaysis'!B378)</f>
        <v/>
      </c>
      <c r="C381" s="38" t="str">
        <f>IF('Raw Data'!B385=0," ",'MSA Analaysis'!C378)</f>
        <v xml:space="preserve"> </v>
      </c>
      <c r="D381" s="38" t="str">
        <f>IF('Raw Data'!B385=0," ",'MSA Analaysis'!D378)</f>
        <v xml:space="preserve"> </v>
      </c>
      <c r="E381" s="38" t="str">
        <f>IF('Raw Data'!B385=0," ",'MSA Analaysis'!R378)</f>
        <v xml:space="preserve"> </v>
      </c>
      <c r="F381" s="38" t="str">
        <f>IF('Raw Data'!B385=0," ",'MSA Analaysis'!T378)</f>
        <v xml:space="preserve"> </v>
      </c>
      <c r="G381" s="38" t="str">
        <f>IF('Raw Data'!B385=0," ",'MSA Analaysis'!W378)</f>
        <v xml:space="preserve"> </v>
      </c>
      <c r="H381" s="39" t="str">
        <f>IF('Raw Data'!B385=0," ",'MSA Analaysis'!X378)</f>
        <v xml:space="preserve"> </v>
      </c>
      <c r="I381" s="141" t="str">
        <f>IF('Raw Data'!B385=0," ","No")</f>
        <v xml:space="preserve"> </v>
      </c>
      <c r="J381" s="46" t="str">
        <f>IF('Raw Data'!B385=0," ",IF($K$5="Yes",'MSA Analaysis'!Y378,"ND"))</f>
        <v xml:space="preserve"> </v>
      </c>
      <c r="K381" s="46" t="str">
        <f>IF('Raw Data'!B385=0," ",IF($K$5="Yes",'MSA Analaysis'!Z378,"ND"))</f>
        <v xml:space="preserve"> </v>
      </c>
      <c r="L381" s="41" t="str">
        <f>IF('Raw Data'!B385=0," ",IF(K381="ND",IF(I381="Yes",IF($K$5="Yes",IF(AND(H381&lt;$I$7,J381&gt;$K$7),"OK","NOK"),IF(H381&lt;$I$7,"OK","NOK")),IF($K$5="Yes",IF(AND(H381&lt;$I$6,J381&gt;$K$7),"OK","NOK"),IF(H381&lt;$I$6,"OK","NOK"))),IF(I381="Yes",IF($K$5="Yes",IF(AND(H381&lt;$I$7,OR(J381&gt;$K$7,K381&gt;2.5)),"OK","NOK"),IF(H381&lt;$I$7,"OK","NOK")),IF($K$5="Yes",IF(AND(H381&lt;$I$6,OR(J381&gt;$K$7,K381&gt;2.5)),"OK","NOK"),IF(H381&lt;$I$6,"OK","NOK")))))</f>
        <v xml:space="preserve"> </v>
      </c>
      <c r="M381" s="40" t="str">
        <f>IF('Raw Data'!B385=0," ",'MSA Analaysis'!AA378 &amp; ".")</f>
        <v xml:space="preserve"> </v>
      </c>
    </row>
    <row r="382" spans="1:13" x14ac:dyDescent="0.2">
      <c r="A382" s="35" t="str">
        <f>IF('Raw Data'!B386=0,"",'MSA Analaysis'!A379)</f>
        <v/>
      </c>
      <c r="B382" s="35" t="str">
        <f>IF('Raw Data'!B386=0,"",'MSA Analaysis'!B379)</f>
        <v/>
      </c>
      <c r="C382" s="38" t="str">
        <f>IF('Raw Data'!B386=0," ",'MSA Analaysis'!C379)</f>
        <v xml:space="preserve"> </v>
      </c>
      <c r="D382" s="38" t="str">
        <f>IF('Raw Data'!B386=0," ",'MSA Analaysis'!D379)</f>
        <v xml:space="preserve"> </v>
      </c>
      <c r="E382" s="38" t="str">
        <f>IF('Raw Data'!B386=0," ",'MSA Analaysis'!R379)</f>
        <v xml:space="preserve"> </v>
      </c>
      <c r="F382" s="38" t="str">
        <f>IF('Raw Data'!B386=0," ",'MSA Analaysis'!T379)</f>
        <v xml:space="preserve"> </v>
      </c>
      <c r="G382" s="38" t="str">
        <f>IF('Raw Data'!B386=0," ",'MSA Analaysis'!W379)</f>
        <v xml:space="preserve"> </v>
      </c>
      <c r="H382" s="39" t="str">
        <f>IF('Raw Data'!B386=0," ",'MSA Analaysis'!X379)</f>
        <v xml:space="preserve"> </v>
      </c>
      <c r="I382" s="141" t="str">
        <f>IF('Raw Data'!B386=0," ","No")</f>
        <v xml:space="preserve"> </v>
      </c>
      <c r="J382" s="46" t="str">
        <f>IF('Raw Data'!B386=0," ",IF($K$5="Yes",'MSA Analaysis'!Y379,"ND"))</f>
        <v xml:space="preserve"> </v>
      </c>
      <c r="K382" s="46" t="str">
        <f>IF('Raw Data'!B386=0," ",IF($K$5="Yes",'MSA Analaysis'!Z379,"ND"))</f>
        <v xml:space="preserve"> </v>
      </c>
      <c r="L382" s="41" t="str">
        <f>IF('Raw Data'!B386=0," ",IF(K382="ND",IF(I382="Yes",IF($K$5="Yes",IF(AND(H382&lt;$I$7,J382&gt;$K$7),"OK","NOK"),IF(H382&lt;$I$7,"OK","NOK")),IF($K$5="Yes",IF(AND(H382&lt;$I$6,J382&gt;$K$7),"OK","NOK"),IF(H382&lt;$I$6,"OK","NOK"))),IF(I382="Yes",IF($K$5="Yes",IF(AND(H382&lt;$I$7,OR(J382&gt;$K$7,K382&gt;2.5)),"OK","NOK"),IF(H382&lt;$I$7,"OK","NOK")),IF($K$5="Yes",IF(AND(H382&lt;$I$6,OR(J382&gt;$K$7,K382&gt;2.5)),"OK","NOK"),IF(H382&lt;$I$6,"OK","NOK")))))</f>
        <v xml:space="preserve"> </v>
      </c>
      <c r="M382" s="40" t="str">
        <f>IF('Raw Data'!B386=0," ",'MSA Analaysis'!AA379 &amp; ".")</f>
        <v xml:space="preserve"> </v>
      </c>
    </row>
    <row r="383" spans="1:13" x14ac:dyDescent="0.2">
      <c r="A383" s="35" t="str">
        <f>IF('Raw Data'!B387=0,"",'MSA Analaysis'!A380)</f>
        <v/>
      </c>
      <c r="B383" s="35" t="str">
        <f>IF('Raw Data'!B387=0,"",'MSA Analaysis'!B380)</f>
        <v/>
      </c>
      <c r="C383" s="38" t="str">
        <f>IF('Raw Data'!B387=0," ",'MSA Analaysis'!C380)</f>
        <v xml:space="preserve"> </v>
      </c>
      <c r="D383" s="38" t="str">
        <f>IF('Raw Data'!B387=0," ",'MSA Analaysis'!D380)</f>
        <v xml:space="preserve"> </v>
      </c>
      <c r="E383" s="38" t="str">
        <f>IF('Raw Data'!B387=0," ",'MSA Analaysis'!R380)</f>
        <v xml:space="preserve"> </v>
      </c>
      <c r="F383" s="38" t="str">
        <f>IF('Raw Data'!B387=0," ",'MSA Analaysis'!T380)</f>
        <v xml:space="preserve"> </v>
      </c>
      <c r="G383" s="38" t="str">
        <f>IF('Raw Data'!B387=0," ",'MSA Analaysis'!W380)</f>
        <v xml:space="preserve"> </v>
      </c>
      <c r="H383" s="39" t="str">
        <f>IF('Raw Data'!B387=0," ",'MSA Analaysis'!X380)</f>
        <v xml:space="preserve"> </v>
      </c>
      <c r="I383" s="141" t="str">
        <f>IF('Raw Data'!B387=0," ","No")</f>
        <v xml:space="preserve"> </v>
      </c>
      <c r="J383" s="46" t="str">
        <f>IF('Raw Data'!B387=0," ",IF($K$5="Yes",'MSA Analaysis'!Y380,"ND"))</f>
        <v xml:space="preserve"> </v>
      </c>
      <c r="K383" s="46" t="str">
        <f>IF('Raw Data'!B387=0," ",IF($K$5="Yes",'MSA Analaysis'!Z380,"ND"))</f>
        <v xml:space="preserve"> </v>
      </c>
      <c r="L383" s="41" t="str">
        <f>IF('Raw Data'!B387=0," ",IF(K383="ND",IF(I383="Yes",IF($K$5="Yes",IF(AND(H383&lt;$I$7,J383&gt;$K$7),"OK","NOK"),IF(H383&lt;$I$7,"OK","NOK")),IF($K$5="Yes",IF(AND(H383&lt;$I$6,J383&gt;$K$7),"OK","NOK"),IF(H383&lt;$I$6,"OK","NOK"))),IF(I383="Yes",IF($K$5="Yes",IF(AND(H383&lt;$I$7,OR(J383&gt;$K$7,K383&gt;2.5)),"OK","NOK"),IF(H383&lt;$I$7,"OK","NOK")),IF($K$5="Yes",IF(AND(H383&lt;$I$6,OR(J383&gt;$K$7,K383&gt;2.5)),"OK","NOK"),IF(H383&lt;$I$6,"OK","NOK")))))</f>
        <v xml:space="preserve"> </v>
      </c>
      <c r="M383" s="40" t="str">
        <f>IF('Raw Data'!B387=0," ",'MSA Analaysis'!AA380 &amp; ".")</f>
        <v xml:space="preserve"> </v>
      </c>
    </row>
    <row r="384" spans="1:13" x14ac:dyDescent="0.2">
      <c r="A384" s="35" t="str">
        <f>IF('Raw Data'!B388=0,"",'MSA Analaysis'!A381)</f>
        <v/>
      </c>
      <c r="B384" s="35" t="str">
        <f>IF('Raw Data'!B388=0,"",'MSA Analaysis'!B381)</f>
        <v/>
      </c>
      <c r="C384" s="38" t="str">
        <f>IF('Raw Data'!B388=0," ",'MSA Analaysis'!C381)</f>
        <v xml:space="preserve"> </v>
      </c>
      <c r="D384" s="38" t="str">
        <f>IF('Raw Data'!B388=0," ",'MSA Analaysis'!D381)</f>
        <v xml:space="preserve"> </v>
      </c>
      <c r="E384" s="38" t="str">
        <f>IF('Raw Data'!B388=0," ",'MSA Analaysis'!R381)</f>
        <v xml:space="preserve"> </v>
      </c>
      <c r="F384" s="38" t="str">
        <f>IF('Raw Data'!B388=0," ",'MSA Analaysis'!T381)</f>
        <v xml:space="preserve"> </v>
      </c>
      <c r="G384" s="38" t="str">
        <f>IF('Raw Data'!B388=0," ",'MSA Analaysis'!W381)</f>
        <v xml:space="preserve"> </v>
      </c>
      <c r="H384" s="39" t="str">
        <f>IF('Raw Data'!B388=0," ",'MSA Analaysis'!X381)</f>
        <v xml:space="preserve"> </v>
      </c>
      <c r="I384" s="141" t="str">
        <f>IF('Raw Data'!B388=0," ","No")</f>
        <v xml:space="preserve"> </v>
      </c>
      <c r="J384" s="46" t="str">
        <f>IF('Raw Data'!B388=0," ",IF($K$5="Yes",'MSA Analaysis'!Y381,"ND"))</f>
        <v xml:space="preserve"> </v>
      </c>
      <c r="K384" s="46" t="str">
        <f>IF('Raw Data'!B388=0," ",IF($K$5="Yes",'MSA Analaysis'!Z381,"ND"))</f>
        <v xml:space="preserve"> </v>
      </c>
      <c r="L384" s="41" t="str">
        <f>IF('Raw Data'!B388=0," ",IF(K384="ND",IF(I384="Yes",IF($K$5="Yes",IF(AND(H384&lt;$I$7,J384&gt;$K$7),"OK","NOK"),IF(H384&lt;$I$7,"OK","NOK")),IF($K$5="Yes",IF(AND(H384&lt;$I$6,J384&gt;$K$7),"OK","NOK"),IF(H384&lt;$I$6,"OK","NOK"))),IF(I384="Yes",IF($K$5="Yes",IF(AND(H384&lt;$I$7,OR(J384&gt;$K$7,K384&gt;2.5)),"OK","NOK"),IF(H384&lt;$I$7,"OK","NOK")),IF($K$5="Yes",IF(AND(H384&lt;$I$6,OR(J384&gt;$K$7,K384&gt;2.5)),"OK","NOK"),IF(H384&lt;$I$6,"OK","NOK")))))</f>
        <v xml:space="preserve"> </v>
      </c>
      <c r="M384" s="40" t="str">
        <f>IF('Raw Data'!B388=0," ",'MSA Analaysis'!AA381 &amp; ".")</f>
        <v xml:space="preserve"> </v>
      </c>
    </row>
    <row r="385" spans="1:13" x14ac:dyDescent="0.2">
      <c r="A385" s="35" t="str">
        <f>IF('Raw Data'!B389=0,"",'MSA Analaysis'!A382)</f>
        <v/>
      </c>
      <c r="B385" s="35" t="str">
        <f>IF('Raw Data'!B389=0,"",'MSA Analaysis'!B382)</f>
        <v/>
      </c>
      <c r="C385" s="38" t="str">
        <f>IF('Raw Data'!B389=0," ",'MSA Analaysis'!C382)</f>
        <v xml:space="preserve"> </v>
      </c>
      <c r="D385" s="38" t="str">
        <f>IF('Raw Data'!B389=0," ",'MSA Analaysis'!D382)</f>
        <v xml:space="preserve"> </v>
      </c>
      <c r="E385" s="38" t="str">
        <f>IF('Raw Data'!B389=0," ",'MSA Analaysis'!R382)</f>
        <v xml:space="preserve"> </v>
      </c>
      <c r="F385" s="38" t="str">
        <f>IF('Raw Data'!B389=0," ",'MSA Analaysis'!T382)</f>
        <v xml:space="preserve"> </v>
      </c>
      <c r="G385" s="38" t="str">
        <f>IF('Raw Data'!B389=0," ",'MSA Analaysis'!W382)</f>
        <v xml:space="preserve"> </v>
      </c>
      <c r="H385" s="39" t="str">
        <f>IF('Raw Data'!B389=0," ",'MSA Analaysis'!X382)</f>
        <v xml:space="preserve"> </v>
      </c>
      <c r="I385" s="141" t="str">
        <f>IF('Raw Data'!B389=0," ","No")</f>
        <v xml:space="preserve"> </v>
      </c>
      <c r="J385" s="46" t="str">
        <f>IF('Raw Data'!B389=0," ",IF($K$5="Yes",'MSA Analaysis'!Y382,"ND"))</f>
        <v xml:space="preserve"> </v>
      </c>
      <c r="K385" s="46" t="str">
        <f>IF('Raw Data'!B389=0," ",IF($K$5="Yes",'MSA Analaysis'!Z382,"ND"))</f>
        <v xml:space="preserve"> </v>
      </c>
      <c r="L385" s="41" t="str">
        <f>IF('Raw Data'!B389=0," ",IF(K385="ND",IF(I385="Yes",IF($K$5="Yes",IF(AND(H385&lt;$I$7,J385&gt;$K$7),"OK","NOK"),IF(H385&lt;$I$7,"OK","NOK")),IF($K$5="Yes",IF(AND(H385&lt;$I$6,J385&gt;$K$7),"OK","NOK"),IF(H385&lt;$I$6,"OK","NOK"))),IF(I385="Yes",IF($K$5="Yes",IF(AND(H385&lt;$I$7,OR(J385&gt;$K$7,K385&gt;2.5)),"OK","NOK"),IF(H385&lt;$I$7,"OK","NOK")),IF($K$5="Yes",IF(AND(H385&lt;$I$6,OR(J385&gt;$K$7,K385&gt;2.5)),"OK","NOK"),IF(H385&lt;$I$6,"OK","NOK")))))</f>
        <v xml:space="preserve"> </v>
      </c>
      <c r="M385" s="40" t="str">
        <f>IF('Raw Data'!B389=0," ",'MSA Analaysis'!AA382 &amp; ".")</f>
        <v xml:space="preserve"> </v>
      </c>
    </row>
    <row r="386" spans="1:13" x14ac:dyDescent="0.2">
      <c r="A386" s="35" t="str">
        <f>IF('Raw Data'!B390=0,"",'MSA Analaysis'!A383)</f>
        <v/>
      </c>
      <c r="B386" s="35" t="str">
        <f>IF('Raw Data'!B390=0,"",'MSA Analaysis'!B383)</f>
        <v/>
      </c>
      <c r="C386" s="38" t="str">
        <f>IF('Raw Data'!B390=0," ",'MSA Analaysis'!C383)</f>
        <v xml:space="preserve"> </v>
      </c>
      <c r="D386" s="38" t="str">
        <f>IF('Raw Data'!B390=0," ",'MSA Analaysis'!D383)</f>
        <v xml:space="preserve"> </v>
      </c>
      <c r="E386" s="38" t="str">
        <f>IF('Raw Data'!B390=0," ",'MSA Analaysis'!R383)</f>
        <v xml:space="preserve"> </v>
      </c>
      <c r="F386" s="38" t="str">
        <f>IF('Raw Data'!B390=0," ",'MSA Analaysis'!T383)</f>
        <v xml:space="preserve"> </v>
      </c>
      <c r="G386" s="38" t="str">
        <f>IF('Raw Data'!B390=0," ",'MSA Analaysis'!W383)</f>
        <v xml:space="preserve"> </v>
      </c>
      <c r="H386" s="39" t="str">
        <f>IF('Raw Data'!B390=0," ",'MSA Analaysis'!X383)</f>
        <v xml:space="preserve"> </v>
      </c>
      <c r="I386" s="141" t="str">
        <f>IF('Raw Data'!B390=0," ","No")</f>
        <v xml:space="preserve"> </v>
      </c>
      <c r="J386" s="46" t="str">
        <f>IF('Raw Data'!B390=0," ",IF($K$5="Yes",'MSA Analaysis'!Y383,"ND"))</f>
        <v xml:space="preserve"> </v>
      </c>
      <c r="K386" s="46" t="str">
        <f>IF('Raw Data'!B390=0," ",IF($K$5="Yes",'MSA Analaysis'!Z383,"ND"))</f>
        <v xml:space="preserve"> </v>
      </c>
      <c r="L386" s="41" t="str">
        <f>IF('Raw Data'!B390=0," ",IF(K386="ND",IF(I386="Yes",IF($K$5="Yes",IF(AND(H386&lt;$I$7,J386&gt;$K$7),"OK","NOK"),IF(H386&lt;$I$7,"OK","NOK")),IF($K$5="Yes",IF(AND(H386&lt;$I$6,J386&gt;$K$7),"OK","NOK"),IF(H386&lt;$I$6,"OK","NOK"))),IF(I386="Yes",IF($K$5="Yes",IF(AND(H386&lt;$I$7,OR(J386&gt;$K$7,K386&gt;2.5)),"OK","NOK"),IF(H386&lt;$I$7,"OK","NOK")),IF($K$5="Yes",IF(AND(H386&lt;$I$6,OR(J386&gt;$K$7,K386&gt;2.5)),"OK","NOK"),IF(H386&lt;$I$6,"OK","NOK")))))</f>
        <v xml:space="preserve"> </v>
      </c>
      <c r="M386" s="40" t="str">
        <f>IF('Raw Data'!B390=0," ",'MSA Analaysis'!AA383 &amp; ".")</f>
        <v xml:space="preserve"> </v>
      </c>
    </row>
    <row r="387" spans="1:13" x14ac:dyDescent="0.2">
      <c r="A387" s="35" t="str">
        <f>IF('Raw Data'!B391=0,"",'MSA Analaysis'!A384)</f>
        <v/>
      </c>
      <c r="B387" s="35" t="str">
        <f>IF('Raw Data'!B391=0,"",'MSA Analaysis'!B384)</f>
        <v/>
      </c>
      <c r="C387" s="38" t="str">
        <f>IF('Raw Data'!B391=0," ",'MSA Analaysis'!C384)</f>
        <v xml:space="preserve"> </v>
      </c>
      <c r="D387" s="38" t="str">
        <f>IF('Raw Data'!B391=0," ",'MSA Analaysis'!D384)</f>
        <v xml:space="preserve"> </v>
      </c>
      <c r="E387" s="38" t="str">
        <f>IF('Raw Data'!B391=0," ",'MSA Analaysis'!R384)</f>
        <v xml:space="preserve"> </v>
      </c>
      <c r="F387" s="38" t="str">
        <f>IF('Raw Data'!B391=0," ",'MSA Analaysis'!T384)</f>
        <v xml:space="preserve"> </v>
      </c>
      <c r="G387" s="38" t="str">
        <f>IF('Raw Data'!B391=0," ",'MSA Analaysis'!W384)</f>
        <v xml:space="preserve"> </v>
      </c>
      <c r="H387" s="39" t="str">
        <f>IF('Raw Data'!B391=0," ",'MSA Analaysis'!X384)</f>
        <v xml:space="preserve"> </v>
      </c>
      <c r="I387" s="141" t="str">
        <f>IF('Raw Data'!B391=0," ","No")</f>
        <v xml:space="preserve"> </v>
      </c>
      <c r="J387" s="46" t="str">
        <f>IF('Raw Data'!B391=0," ",IF($K$5="Yes",'MSA Analaysis'!Y384,"ND"))</f>
        <v xml:space="preserve"> </v>
      </c>
      <c r="K387" s="46" t="str">
        <f>IF('Raw Data'!B391=0," ",IF($K$5="Yes",'MSA Analaysis'!Z384,"ND"))</f>
        <v xml:space="preserve"> </v>
      </c>
      <c r="L387" s="41" t="str">
        <f>IF('Raw Data'!B391=0," ",IF(K387="ND",IF(I387="Yes",IF($K$5="Yes",IF(AND(H387&lt;$I$7,J387&gt;$K$7),"OK","NOK"),IF(H387&lt;$I$7,"OK","NOK")),IF($K$5="Yes",IF(AND(H387&lt;$I$6,J387&gt;$K$7),"OK","NOK"),IF(H387&lt;$I$6,"OK","NOK"))),IF(I387="Yes",IF($K$5="Yes",IF(AND(H387&lt;$I$7,OR(J387&gt;$K$7,K387&gt;2.5)),"OK","NOK"),IF(H387&lt;$I$7,"OK","NOK")),IF($K$5="Yes",IF(AND(H387&lt;$I$6,OR(J387&gt;$K$7,K387&gt;2.5)),"OK","NOK"),IF(H387&lt;$I$6,"OK","NOK")))))</f>
        <v xml:space="preserve"> </v>
      </c>
      <c r="M387" s="40" t="str">
        <f>IF('Raw Data'!B391=0," ",'MSA Analaysis'!AA384 &amp; ".")</f>
        <v xml:space="preserve"> </v>
      </c>
    </row>
    <row r="388" spans="1:13" x14ac:dyDescent="0.2">
      <c r="A388" s="35" t="str">
        <f>IF('Raw Data'!B392=0,"",'MSA Analaysis'!A385)</f>
        <v/>
      </c>
      <c r="B388" s="35" t="str">
        <f>IF('Raw Data'!B392=0,"",'MSA Analaysis'!B385)</f>
        <v/>
      </c>
      <c r="C388" s="38" t="str">
        <f>IF('Raw Data'!B392=0," ",'MSA Analaysis'!C385)</f>
        <v xml:space="preserve"> </v>
      </c>
      <c r="D388" s="38" t="str">
        <f>IF('Raw Data'!B392=0," ",'MSA Analaysis'!D385)</f>
        <v xml:space="preserve"> </v>
      </c>
      <c r="E388" s="38" t="str">
        <f>IF('Raw Data'!B392=0," ",'MSA Analaysis'!R385)</f>
        <v xml:space="preserve"> </v>
      </c>
      <c r="F388" s="38" t="str">
        <f>IF('Raw Data'!B392=0," ",'MSA Analaysis'!T385)</f>
        <v xml:space="preserve"> </v>
      </c>
      <c r="G388" s="38" t="str">
        <f>IF('Raw Data'!B392=0," ",'MSA Analaysis'!W385)</f>
        <v xml:space="preserve"> </v>
      </c>
      <c r="H388" s="39" t="str">
        <f>IF('Raw Data'!B392=0," ",'MSA Analaysis'!X385)</f>
        <v xml:space="preserve"> </v>
      </c>
      <c r="I388" s="141" t="str">
        <f>IF('Raw Data'!B392=0," ","No")</f>
        <v xml:space="preserve"> </v>
      </c>
      <c r="J388" s="46" t="str">
        <f>IF('Raw Data'!B392=0," ",IF($K$5="Yes",'MSA Analaysis'!Y385,"ND"))</f>
        <v xml:space="preserve"> </v>
      </c>
      <c r="K388" s="46" t="str">
        <f>IF('Raw Data'!B392=0," ",IF($K$5="Yes",'MSA Analaysis'!Z385,"ND"))</f>
        <v xml:space="preserve"> </v>
      </c>
      <c r="L388" s="41" t="str">
        <f>IF('Raw Data'!B392=0," ",IF(K388="ND",IF(I388="Yes",IF($K$5="Yes",IF(AND(H388&lt;$I$7,J388&gt;$K$7),"OK","NOK"),IF(H388&lt;$I$7,"OK","NOK")),IF($K$5="Yes",IF(AND(H388&lt;$I$6,J388&gt;$K$7),"OK","NOK"),IF(H388&lt;$I$6,"OK","NOK"))),IF(I388="Yes",IF($K$5="Yes",IF(AND(H388&lt;$I$7,OR(J388&gt;$K$7,K388&gt;2.5)),"OK","NOK"),IF(H388&lt;$I$7,"OK","NOK")),IF($K$5="Yes",IF(AND(H388&lt;$I$6,OR(J388&gt;$K$7,K388&gt;2.5)),"OK","NOK"),IF(H388&lt;$I$6,"OK","NOK")))))</f>
        <v xml:space="preserve"> </v>
      </c>
      <c r="M388" s="40" t="str">
        <f>IF('Raw Data'!B392=0," ",'MSA Analaysis'!AA385 &amp; ".")</f>
        <v xml:space="preserve"> </v>
      </c>
    </row>
    <row r="389" spans="1:13" x14ac:dyDescent="0.2">
      <c r="A389" s="35" t="str">
        <f>IF('Raw Data'!B393=0,"",'MSA Analaysis'!A386)</f>
        <v/>
      </c>
      <c r="B389" s="35" t="str">
        <f>IF('Raw Data'!B393=0,"",'MSA Analaysis'!B386)</f>
        <v/>
      </c>
      <c r="C389" s="38" t="str">
        <f>IF('Raw Data'!B393=0," ",'MSA Analaysis'!C386)</f>
        <v xml:space="preserve"> </v>
      </c>
      <c r="D389" s="38" t="str">
        <f>IF('Raw Data'!B393=0," ",'MSA Analaysis'!D386)</f>
        <v xml:space="preserve"> </v>
      </c>
      <c r="E389" s="38" t="str">
        <f>IF('Raw Data'!B393=0," ",'MSA Analaysis'!R386)</f>
        <v xml:space="preserve"> </v>
      </c>
      <c r="F389" s="38" t="str">
        <f>IF('Raw Data'!B393=0," ",'MSA Analaysis'!T386)</f>
        <v xml:space="preserve"> </v>
      </c>
      <c r="G389" s="38" t="str">
        <f>IF('Raw Data'!B393=0," ",'MSA Analaysis'!W386)</f>
        <v xml:space="preserve"> </v>
      </c>
      <c r="H389" s="39" t="str">
        <f>IF('Raw Data'!B393=0," ",'MSA Analaysis'!X386)</f>
        <v xml:space="preserve"> </v>
      </c>
      <c r="I389" s="141" t="str">
        <f>IF('Raw Data'!B393=0," ","No")</f>
        <v xml:space="preserve"> </v>
      </c>
      <c r="J389" s="46" t="str">
        <f>IF('Raw Data'!B393=0," ",IF($K$5="Yes",'MSA Analaysis'!Y386,"ND"))</f>
        <v xml:space="preserve"> </v>
      </c>
      <c r="K389" s="46" t="str">
        <f>IF('Raw Data'!B393=0," ",IF($K$5="Yes",'MSA Analaysis'!Z386,"ND"))</f>
        <v xml:space="preserve"> </v>
      </c>
      <c r="L389" s="41" t="str">
        <f>IF('Raw Data'!B393=0," ",IF(K389="ND",IF(I389="Yes",IF($K$5="Yes",IF(AND(H389&lt;$I$7,J389&gt;$K$7),"OK","NOK"),IF(H389&lt;$I$7,"OK","NOK")),IF($K$5="Yes",IF(AND(H389&lt;$I$6,J389&gt;$K$7),"OK","NOK"),IF(H389&lt;$I$6,"OK","NOK"))),IF(I389="Yes",IF($K$5="Yes",IF(AND(H389&lt;$I$7,OR(J389&gt;$K$7,K389&gt;2.5)),"OK","NOK"),IF(H389&lt;$I$7,"OK","NOK")),IF($K$5="Yes",IF(AND(H389&lt;$I$6,OR(J389&gt;$K$7,K389&gt;2.5)),"OK","NOK"),IF(H389&lt;$I$6,"OK","NOK")))))</f>
        <v xml:space="preserve"> </v>
      </c>
      <c r="M389" s="40" t="str">
        <f>IF('Raw Data'!B393=0," ",'MSA Analaysis'!AA386 &amp; ".")</f>
        <v xml:space="preserve"> </v>
      </c>
    </row>
    <row r="390" spans="1:13" x14ac:dyDescent="0.2">
      <c r="A390" s="35" t="str">
        <f>IF('Raw Data'!B394=0,"",'MSA Analaysis'!A387)</f>
        <v/>
      </c>
      <c r="B390" s="35" t="str">
        <f>IF('Raw Data'!B394=0,"",'MSA Analaysis'!B387)</f>
        <v/>
      </c>
      <c r="C390" s="38" t="str">
        <f>IF('Raw Data'!B394=0," ",'MSA Analaysis'!C387)</f>
        <v xml:space="preserve"> </v>
      </c>
      <c r="D390" s="38" t="str">
        <f>IF('Raw Data'!B394=0," ",'MSA Analaysis'!D387)</f>
        <v xml:space="preserve"> </v>
      </c>
      <c r="E390" s="38" t="str">
        <f>IF('Raw Data'!B394=0," ",'MSA Analaysis'!R387)</f>
        <v xml:space="preserve"> </v>
      </c>
      <c r="F390" s="38" t="str">
        <f>IF('Raw Data'!B394=0," ",'MSA Analaysis'!T387)</f>
        <v xml:space="preserve"> </v>
      </c>
      <c r="G390" s="38" t="str">
        <f>IF('Raw Data'!B394=0," ",'MSA Analaysis'!W387)</f>
        <v xml:space="preserve"> </v>
      </c>
      <c r="H390" s="39" t="str">
        <f>IF('Raw Data'!B394=0," ",'MSA Analaysis'!X387)</f>
        <v xml:space="preserve"> </v>
      </c>
      <c r="I390" s="141" t="str">
        <f>IF('Raw Data'!B394=0," ","No")</f>
        <v xml:space="preserve"> </v>
      </c>
      <c r="J390" s="46" t="str">
        <f>IF('Raw Data'!B394=0," ",IF($K$5="Yes",'MSA Analaysis'!Y387,"ND"))</f>
        <v xml:space="preserve"> </v>
      </c>
      <c r="K390" s="46" t="str">
        <f>IF('Raw Data'!B394=0," ",IF($K$5="Yes",'MSA Analaysis'!Z387,"ND"))</f>
        <v xml:space="preserve"> </v>
      </c>
      <c r="L390" s="41" t="str">
        <f>IF('Raw Data'!B394=0," ",IF(K390="ND",IF(I390="Yes",IF($K$5="Yes",IF(AND(H390&lt;$I$7,J390&gt;$K$7),"OK","NOK"),IF(H390&lt;$I$7,"OK","NOK")),IF($K$5="Yes",IF(AND(H390&lt;$I$6,J390&gt;$K$7),"OK","NOK"),IF(H390&lt;$I$6,"OK","NOK"))),IF(I390="Yes",IF($K$5="Yes",IF(AND(H390&lt;$I$7,OR(J390&gt;$K$7,K390&gt;2.5)),"OK","NOK"),IF(H390&lt;$I$7,"OK","NOK")),IF($K$5="Yes",IF(AND(H390&lt;$I$6,OR(J390&gt;$K$7,K390&gt;2.5)),"OK","NOK"),IF(H390&lt;$I$6,"OK","NOK")))))</f>
        <v xml:space="preserve"> </v>
      </c>
      <c r="M390" s="40" t="str">
        <f>IF('Raw Data'!B394=0," ",'MSA Analaysis'!AA387 &amp; ".")</f>
        <v xml:space="preserve"> </v>
      </c>
    </row>
    <row r="391" spans="1:13" x14ac:dyDescent="0.2">
      <c r="A391" s="35" t="str">
        <f>IF('Raw Data'!B395=0,"",'MSA Analaysis'!A388)</f>
        <v/>
      </c>
      <c r="B391" s="35" t="str">
        <f>IF('Raw Data'!B395=0,"",'MSA Analaysis'!B388)</f>
        <v/>
      </c>
      <c r="C391" s="38" t="str">
        <f>IF('Raw Data'!B395=0," ",'MSA Analaysis'!C388)</f>
        <v xml:space="preserve"> </v>
      </c>
      <c r="D391" s="38" t="str">
        <f>IF('Raw Data'!B395=0," ",'MSA Analaysis'!D388)</f>
        <v xml:space="preserve"> </v>
      </c>
      <c r="E391" s="38" t="str">
        <f>IF('Raw Data'!B395=0," ",'MSA Analaysis'!R388)</f>
        <v xml:space="preserve"> </v>
      </c>
      <c r="F391" s="38" t="str">
        <f>IF('Raw Data'!B395=0," ",'MSA Analaysis'!T388)</f>
        <v xml:space="preserve"> </v>
      </c>
      <c r="G391" s="38" t="str">
        <f>IF('Raw Data'!B395=0," ",'MSA Analaysis'!W388)</f>
        <v xml:space="preserve"> </v>
      </c>
      <c r="H391" s="39" t="str">
        <f>IF('Raw Data'!B395=0," ",'MSA Analaysis'!X388)</f>
        <v xml:space="preserve"> </v>
      </c>
      <c r="I391" s="141" t="str">
        <f>IF('Raw Data'!B395=0," ","No")</f>
        <v xml:space="preserve"> </v>
      </c>
      <c r="J391" s="46" t="str">
        <f>IF('Raw Data'!B395=0," ",IF($K$5="Yes",'MSA Analaysis'!Y388,"ND"))</f>
        <v xml:space="preserve"> </v>
      </c>
      <c r="K391" s="46" t="str">
        <f>IF('Raw Data'!B395=0," ",IF($K$5="Yes",'MSA Analaysis'!Z388,"ND"))</f>
        <v xml:space="preserve"> </v>
      </c>
      <c r="L391" s="41" t="str">
        <f>IF('Raw Data'!B395=0," ",IF(K391="ND",IF(I391="Yes",IF($K$5="Yes",IF(AND(H391&lt;$I$7,J391&gt;$K$7),"OK","NOK"),IF(H391&lt;$I$7,"OK","NOK")),IF($K$5="Yes",IF(AND(H391&lt;$I$6,J391&gt;$K$7),"OK","NOK"),IF(H391&lt;$I$6,"OK","NOK"))),IF(I391="Yes",IF($K$5="Yes",IF(AND(H391&lt;$I$7,OR(J391&gt;$K$7,K391&gt;2.5)),"OK","NOK"),IF(H391&lt;$I$7,"OK","NOK")),IF($K$5="Yes",IF(AND(H391&lt;$I$6,OR(J391&gt;$K$7,K391&gt;2.5)),"OK","NOK"),IF(H391&lt;$I$6,"OK","NOK")))))</f>
        <v xml:space="preserve"> </v>
      </c>
      <c r="M391" s="40" t="str">
        <f>IF('Raw Data'!B395=0," ",'MSA Analaysis'!AA388 &amp; ".")</f>
        <v xml:space="preserve"> </v>
      </c>
    </row>
    <row r="392" spans="1:13" x14ac:dyDescent="0.2">
      <c r="A392" s="35" t="str">
        <f>IF('Raw Data'!B396=0,"",'MSA Analaysis'!A389)</f>
        <v/>
      </c>
      <c r="B392" s="35" t="str">
        <f>IF('Raw Data'!B396=0,"",'MSA Analaysis'!B389)</f>
        <v/>
      </c>
      <c r="C392" s="38" t="str">
        <f>IF('Raw Data'!B396=0," ",'MSA Analaysis'!C389)</f>
        <v xml:space="preserve"> </v>
      </c>
      <c r="D392" s="38" t="str">
        <f>IF('Raw Data'!B396=0," ",'MSA Analaysis'!D389)</f>
        <v xml:space="preserve"> </v>
      </c>
      <c r="E392" s="38" t="str">
        <f>IF('Raw Data'!B396=0," ",'MSA Analaysis'!R389)</f>
        <v xml:space="preserve"> </v>
      </c>
      <c r="F392" s="38" t="str">
        <f>IF('Raw Data'!B396=0," ",'MSA Analaysis'!T389)</f>
        <v xml:space="preserve"> </v>
      </c>
      <c r="G392" s="38" t="str">
        <f>IF('Raw Data'!B396=0," ",'MSA Analaysis'!W389)</f>
        <v xml:space="preserve"> </v>
      </c>
      <c r="H392" s="39" t="str">
        <f>IF('Raw Data'!B396=0," ",'MSA Analaysis'!X389)</f>
        <v xml:space="preserve"> </v>
      </c>
      <c r="I392" s="141" t="str">
        <f>IF('Raw Data'!B396=0," ","No")</f>
        <v xml:space="preserve"> </v>
      </c>
      <c r="J392" s="46" t="str">
        <f>IF('Raw Data'!B396=0," ",IF($K$5="Yes",'MSA Analaysis'!Y389,"ND"))</f>
        <v xml:space="preserve"> </v>
      </c>
      <c r="K392" s="46" t="str">
        <f>IF('Raw Data'!B396=0," ",IF($K$5="Yes",'MSA Analaysis'!Z389,"ND"))</f>
        <v xml:space="preserve"> </v>
      </c>
      <c r="L392" s="41" t="str">
        <f>IF('Raw Data'!B396=0," ",IF(K392="ND",IF(I392="Yes",IF($K$5="Yes",IF(AND(H392&lt;$I$7,J392&gt;$K$7),"OK","NOK"),IF(H392&lt;$I$7,"OK","NOK")),IF($K$5="Yes",IF(AND(H392&lt;$I$6,J392&gt;$K$7),"OK","NOK"),IF(H392&lt;$I$6,"OK","NOK"))),IF(I392="Yes",IF($K$5="Yes",IF(AND(H392&lt;$I$7,OR(J392&gt;$K$7,K392&gt;2.5)),"OK","NOK"),IF(H392&lt;$I$7,"OK","NOK")),IF($K$5="Yes",IF(AND(H392&lt;$I$6,OR(J392&gt;$K$7,K392&gt;2.5)),"OK","NOK"),IF(H392&lt;$I$6,"OK","NOK")))))</f>
        <v xml:space="preserve"> </v>
      </c>
      <c r="M392" s="40" t="str">
        <f>IF('Raw Data'!B396=0," ",'MSA Analaysis'!AA389 &amp; ".")</f>
        <v xml:space="preserve"> </v>
      </c>
    </row>
    <row r="393" spans="1:13" x14ac:dyDescent="0.2">
      <c r="A393" s="35" t="str">
        <f>IF('Raw Data'!B397=0,"",'MSA Analaysis'!A390)</f>
        <v/>
      </c>
      <c r="B393" s="35" t="str">
        <f>IF('Raw Data'!B397=0,"",'MSA Analaysis'!B390)</f>
        <v/>
      </c>
      <c r="C393" s="38" t="str">
        <f>IF('Raw Data'!B397=0," ",'MSA Analaysis'!C390)</f>
        <v xml:space="preserve"> </v>
      </c>
      <c r="D393" s="38" t="str">
        <f>IF('Raw Data'!B397=0," ",'MSA Analaysis'!D390)</f>
        <v xml:space="preserve"> </v>
      </c>
      <c r="E393" s="38" t="str">
        <f>IF('Raw Data'!B397=0," ",'MSA Analaysis'!R390)</f>
        <v xml:space="preserve"> </v>
      </c>
      <c r="F393" s="38" t="str">
        <f>IF('Raw Data'!B397=0," ",'MSA Analaysis'!T390)</f>
        <v xml:space="preserve"> </v>
      </c>
      <c r="G393" s="38" t="str">
        <f>IF('Raw Data'!B397=0," ",'MSA Analaysis'!W390)</f>
        <v xml:space="preserve"> </v>
      </c>
      <c r="H393" s="39" t="str">
        <f>IF('Raw Data'!B397=0," ",'MSA Analaysis'!X390)</f>
        <v xml:space="preserve"> </v>
      </c>
      <c r="I393" s="141" t="str">
        <f>IF('Raw Data'!B397=0," ","No")</f>
        <v xml:space="preserve"> </v>
      </c>
      <c r="J393" s="46" t="str">
        <f>IF('Raw Data'!B397=0," ",IF($K$5="Yes",'MSA Analaysis'!Y390,"ND"))</f>
        <v xml:space="preserve"> </v>
      </c>
      <c r="K393" s="46" t="str">
        <f>IF('Raw Data'!B397=0," ",IF($K$5="Yes",'MSA Analaysis'!Z390,"ND"))</f>
        <v xml:space="preserve"> </v>
      </c>
      <c r="L393" s="41" t="str">
        <f>IF('Raw Data'!B397=0," ",IF(K393="ND",IF(I393="Yes",IF($K$5="Yes",IF(AND(H393&lt;$I$7,J393&gt;$K$7),"OK","NOK"),IF(H393&lt;$I$7,"OK","NOK")),IF($K$5="Yes",IF(AND(H393&lt;$I$6,J393&gt;$K$7),"OK","NOK"),IF(H393&lt;$I$6,"OK","NOK"))),IF(I393="Yes",IF($K$5="Yes",IF(AND(H393&lt;$I$7,OR(J393&gt;$K$7,K393&gt;2.5)),"OK","NOK"),IF(H393&lt;$I$7,"OK","NOK")),IF($K$5="Yes",IF(AND(H393&lt;$I$6,OR(J393&gt;$K$7,K393&gt;2.5)),"OK","NOK"),IF(H393&lt;$I$6,"OK","NOK")))))</f>
        <v xml:space="preserve"> </v>
      </c>
      <c r="M393" s="40" t="str">
        <f>IF('Raw Data'!B397=0," ",'MSA Analaysis'!AA390 &amp; ".")</f>
        <v xml:space="preserve"> </v>
      </c>
    </row>
    <row r="394" spans="1:13" x14ac:dyDescent="0.2">
      <c r="A394" s="35" t="str">
        <f>IF('Raw Data'!B398=0,"",'MSA Analaysis'!A391)</f>
        <v/>
      </c>
      <c r="B394" s="35" t="str">
        <f>IF('Raw Data'!B398=0,"",'MSA Analaysis'!B391)</f>
        <v/>
      </c>
      <c r="C394" s="38" t="str">
        <f>IF('Raw Data'!B398=0," ",'MSA Analaysis'!C391)</f>
        <v xml:space="preserve"> </v>
      </c>
      <c r="D394" s="38" t="str">
        <f>IF('Raw Data'!B398=0," ",'MSA Analaysis'!D391)</f>
        <v xml:space="preserve"> </v>
      </c>
      <c r="E394" s="38" t="str">
        <f>IF('Raw Data'!B398=0," ",'MSA Analaysis'!R391)</f>
        <v xml:space="preserve"> </v>
      </c>
      <c r="F394" s="38" t="str">
        <f>IF('Raw Data'!B398=0," ",'MSA Analaysis'!T391)</f>
        <v xml:space="preserve"> </v>
      </c>
      <c r="G394" s="38" t="str">
        <f>IF('Raw Data'!B398=0," ",'MSA Analaysis'!W391)</f>
        <v xml:space="preserve"> </v>
      </c>
      <c r="H394" s="39" t="str">
        <f>IF('Raw Data'!B398=0," ",'MSA Analaysis'!X391)</f>
        <v xml:space="preserve"> </v>
      </c>
      <c r="I394" s="141" t="str">
        <f>IF('Raw Data'!B398=0," ","No")</f>
        <v xml:space="preserve"> </v>
      </c>
      <c r="J394" s="46" t="str">
        <f>IF('Raw Data'!B398=0," ",IF($K$5="Yes",'MSA Analaysis'!Y391,"ND"))</f>
        <v xml:space="preserve"> </v>
      </c>
      <c r="K394" s="46" t="str">
        <f>IF('Raw Data'!B398=0," ",IF($K$5="Yes",'MSA Analaysis'!Z391,"ND"))</f>
        <v xml:space="preserve"> </v>
      </c>
      <c r="L394" s="41" t="str">
        <f>IF('Raw Data'!B398=0," ",IF(K394="ND",IF(I394="Yes",IF($K$5="Yes",IF(AND(H394&lt;$I$7,J394&gt;$K$7),"OK","NOK"),IF(H394&lt;$I$7,"OK","NOK")),IF($K$5="Yes",IF(AND(H394&lt;$I$6,J394&gt;$K$7),"OK","NOK"),IF(H394&lt;$I$6,"OK","NOK"))),IF(I394="Yes",IF($K$5="Yes",IF(AND(H394&lt;$I$7,OR(J394&gt;$K$7,K394&gt;2.5)),"OK","NOK"),IF(H394&lt;$I$7,"OK","NOK")),IF($K$5="Yes",IF(AND(H394&lt;$I$6,OR(J394&gt;$K$7,K394&gt;2.5)),"OK","NOK"),IF(H394&lt;$I$6,"OK","NOK")))))</f>
        <v xml:space="preserve"> </v>
      </c>
      <c r="M394" s="40" t="str">
        <f>IF('Raw Data'!B398=0," ",'MSA Analaysis'!AA391 &amp; ".")</f>
        <v xml:space="preserve"> </v>
      </c>
    </row>
    <row r="395" spans="1:13" x14ac:dyDescent="0.2">
      <c r="A395" s="35" t="str">
        <f>IF('Raw Data'!B399=0,"",'MSA Analaysis'!A392)</f>
        <v/>
      </c>
      <c r="B395" s="35" t="str">
        <f>IF('Raw Data'!B399=0,"",'MSA Analaysis'!B392)</f>
        <v/>
      </c>
      <c r="C395" s="38" t="str">
        <f>IF('Raw Data'!B399=0," ",'MSA Analaysis'!C392)</f>
        <v xml:space="preserve"> </v>
      </c>
      <c r="D395" s="38" t="str">
        <f>IF('Raw Data'!B399=0," ",'MSA Analaysis'!D392)</f>
        <v xml:space="preserve"> </v>
      </c>
      <c r="E395" s="38" t="str">
        <f>IF('Raw Data'!B399=0," ",'MSA Analaysis'!R392)</f>
        <v xml:space="preserve"> </v>
      </c>
      <c r="F395" s="38" t="str">
        <f>IF('Raw Data'!B399=0," ",'MSA Analaysis'!T392)</f>
        <v xml:space="preserve"> </v>
      </c>
      <c r="G395" s="38" t="str">
        <f>IF('Raw Data'!B399=0," ",'MSA Analaysis'!W392)</f>
        <v xml:space="preserve"> </v>
      </c>
      <c r="H395" s="39" t="str">
        <f>IF('Raw Data'!B399=0," ",'MSA Analaysis'!X392)</f>
        <v xml:space="preserve"> </v>
      </c>
      <c r="I395" s="141" t="str">
        <f>IF('Raw Data'!B399=0," ","No")</f>
        <v xml:space="preserve"> </v>
      </c>
      <c r="J395" s="46" t="str">
        <f>IF('Raw Data'!B399=0," ",IF($K$5="Yes",'MSA Analaysis'!Y392,"ND"))</f>
        <v xml:space="preserve"> </v>
      </c>
      <c r="K395" s="46" t="str">
        <f>IF('Raw Data'!B399=0," ",IF($K$5="Yes",'MSA Analaysis'!Z392,"ND"))</f>
        <v xml:space="preserve"> </v>
      </c>
      <c r="L395" s="41" t="str">
        <f>IF('Raw Data'!B399=0," ",IF(K395="ND",IF(I395="Yes",IF($K$5="Yes",IF(AND(H395&lt;$I$7,J395&gt;$K$7),"OK","NOK"),IF(H395&lt;$I$7,"OK","NOK")),IF($K$5="Yes",IF(AND(H395&lt;$I$6,J395&gt;$K$7),"OK","NOK"),IF(H395&lt;$I$6,"OK","NOK"))),IF(I395="Yes",IF($K$5="Yes",IF(AND(H395&lt;$I$7,OR(J395&gt;$K$7,K395&gt;2.5)),"OK","NOK"),IF(H395&lt;$I$7,"OK","NOK")),IF($K$5="Yes",IF(AND(H395&lt;$I$6,OR(J395&gt;$K$7,K395&gt;2.5)),"OK","NOK"),IF(H395&lt;$I$6,"OK","NOK")))))</f>
        <v xml:space="preserve"> </v>
      </c>
      <c r="M395" s="40" t="str">
        <f>IF('Raw Data'!B399=0," ",'MSA Analaysis'!AA392 &amp; ".")</f>
        <v xml:space="preserve"> </v>
      </c>
    </row>
    <row r="396" spans="1:13" x14ac:dyDescent="0.2">
      <c r="A396" s="35" t="str">
        <f>IF('Raw Data'!B400=0,"",'MSA Analaysis'!A393)</f>
        <v/>
      </c>
      <c r="B396" s="35" t="str">
        <f>IF('Raw Data'!B400=0,"",'MSA Analaysis'!B393)</f>
        <v/>
      </c>
      <c r="C396" s="38" t="str">
        <f>IF('Raw Data'!B400=0," ",'MSA Analaysis'!C393)</f>
        <v xml:space="preserve"> </v>
      </c>
      <c r="D396" s="38" t="str">
        <f>IF('Raw Data'!B400=0," ",'MSA Analaysis'!D393)</f>
        <v xml:space="preserve"> </v>
      </c>
      <c r="E396" s="38" t="str">
        <f>IF('Raw Data'!B400=0," ",'MSA Analaysis'!R393)</f>
        <v xml:space="preserve"> </v>
      </c>
      <c r="F396" s="38" t="str">
        <f>IF('Raw Data'!B400=0," ",'MSA Analaysis'!T393)</f>
        <v xml:space="preserve"> </v>
      </c>
      <c r="G396" s="38" t="str">
        <f>IF('Raw Data'!B400=0," ",'MSA Analaysis'!W393)</f>
        <v xml:space="preserve"> </v>
      </c>
      <c r="H396" s="39" t="str">
        <f>IF('Raw Data'!B400=0," ",'MSA Analaysis'!X393)</f>
        <v xml:space="preserve"> </v>
      </c>
      <c r="I396" s="141" t="str">
        <f>IF('Raw Data'!B400=0," ","No")</f>
        <v xml:space="preserve"> </v>
      </c>
      <c r="J396" s="46" t="str">
        <f>IF('Raw Data'!B400=0," ",IF($K$5="Yes",'MSA Analaysis'!Y393,"ND"))</f>
        <v xml:space="preserve"> </v>
      </c>
      <c r="K396" s="46" t="str">
        <f>IF('Raw Data'!B400=0," ",IF($K$5="Yes",'MSA Analaysis'!Z393,"ND"))</f>
        <v xml:space="preserve"> </v>
      </c>
      <c r="L396" s="41" t="str">
        <f>IF('Raw Data'!B400=0," ",IF(K396="ND",IF(I396="Yes",IF($K$5="Yes",IF(AND(H396&lt;$I$7,J396&gt;$K$7),"OK","NOK"),IF(H396&lt;$I$7,"OK","NOK")),IF($K$5="Yes",IF(AND(H396&lt;$I$6,J396&gt;$K$7),"OK","NOK"),IF(H396&lt;$I$6,"OK","NOK"))),IF(I396="Yes",IF($K$5="Yes",IF(AND(H396&lt;$I$7,OR(J396&gt;$K$7,K396&gt;2.5)),"OK","NOK"),IF(H396&lt;$I$7,"OK","NOK")),IF($K$5="Yes",IF(AND(H396&lt;$I$6,OR(J396&gt;$K$7,K396&gt;2.5)),"OK","NOK"),IF(H396&lt;$I$6,"OK","NOK")))))</f>
        <v xml:space="preserve"> </v>
      </c>
      <c r="M396" s="40" t="str">
        <f>IF('Raw Data'!B400=0," ",'MSA Analaysis'!AA393 &amp; ".")</f>
        <v xml:space="preserve"> </v>
      </c>
    </row>
    <row r="397" spans="1:13" x14ac:dyDescent="0.2">
      <c r="A397" s="35" t="str">
        <f>IF('Raw Data'!B401=0,"",'MSA Analaysis'!A394)</f>
        <v/>
      </c>
      <c r="B397" s="35" t="str">
        <f>IF('Raw Data'!B401=0,"",'MSA Analaysis'!B394)</f>
        <v/>
      </c>
      <c r="C397" s="38" t="str">
        <f>IF('Raw Data'!B401=0," ",'MSA Analaysis'!C394)</f>
        <v xml:space="preserve"> </v>
      </c>
      <c r="D397" s="38" t="str">
        <f>IF('Raw Data'!B401=0," ",'MSA Analaysis'!D394)</f>
        <v xml:space="preserve"> </v>
      </c>
      <c r="E397" s="38" t="str">
        <f>IF('Raw Data'!B401=0," ",'MSA Analaysis'!R394)</f>
        <v xml:space="preserve"> </v>
      </c>
      <c r="F397" s="38" t="str">
        <f>IF('Raw Data'!B401=0," ",'MSA Analaysis'!T394)</f>
        <v xml:space="preserve"> </v>
      </c>
      <c r="G397" s="38" t="str">
        <f>IF('Raw Data'!B401=0," ",'MSA Analaysis'!W394)</f>
        <v xml:space="preserve"> </v>
      </c>
      <c r="H397" s="39" t="str">
        <f>IF('Raw Data'!B401=0," ",'MSA Analaysis'!X394)</f>
        <v xml:space="preserve"> </v>
      </c>
      <c r="I397" s="141" t="str">
        <f>IF('Raw Data'!B401=0," ","No")</f>
        <v xml:space="preserve"> </v>
      </c>
      <c r="J397" s="46" t="str">
        <f>IF('Raw Data'!B401=0," ",IF($K$5="Yes",'MSA Analaysis'!Y394,"ND"))</f>
        <v xml:space="preserve"> </v>
      </c>
      <c r="K397" s="46" t="str">
        <f>IF('Raw Data'!B401=0," ",IF($K$5="Yes",'MSA Analaysis'!Z394,"ND"))</f>
        <v xml:space="preserve"> </v>
      </c>
      <c r="L397" s="41" t="str">
        <f>IF('Raw Data'!B401=0," ",IF(K397="ND",IF(I397="Yes",IF($K$5="Yes",IF(AND(H397&lt;$I$7,J397&gt;$K$7),"OK","NOK"),IF(H397&lt;$I$7,"OK","NOK")),IF($K$5="Yes",IF(AND(H397&lt;$I$6,J397&gt;$K$7),"OK","NOK"),IF(H397&lt;$I$6,"OK","NOK"))),IF(I397="Yes",IF($K$5="Yes",IF(AND(H397&lt;$I$7,OR(J397&gt;$K$7,K397&gt;2.5)),"OK","NOK"),IF(H397&lt;$I$7,"OK","NOK")),IF($K$5="Yes",IF(AND(H397&lt;$I$6,OR(J397&gt;$K$7,K397&gt;2.5)),"OK","NOK"),IF(H397&lt;$I$6,"OK","NOK")))))</f>
        <v xml:space="preserve"> </v>
      </c>
      <c r="M397" s="40" t="str">
        <f>IF('Raw Data'!B401=0," ",'MSA Analaysis'!AA394 &amp; ".")</f>
        <v xml:space="preserve"> </v>
      </c>
    </row>
    <row r="398" spans="1:13" x14ac:dyDescent="0.2">
      <c r="A398" s="35" t="str">
        <f>IF('Raw Data'!B402=0,"",'MSA Analaysis'!A395)</f>
        <v/>
      </c>
      <c r="B398" s="35" t="str">
        <f>IF('Raw Data'!B402=0,"",'MSA Analaysis'!B395)</f>
        <v/>
      </c>
      <c r="C398" s="38" t="str">
        <f>IF('Raw Data'!B402=0," ",'MSA Analaysis'!C395)</f>
        <v xml:space="preserve"> </v>
      </c>
      <c r="D398" s="38" t="str">
        <f>IF('Raw Data'!B402=0," ",'MSA Analaysis'!D395)</f>
        <v xml:space="preserve"> </v>
      </c>
      <c r="E398" s="38" t="str">
        <f>IF('Raw Data'!B402=0," ",'MSA Analaysis'!R395)</f>
        <v xml:space="preserve"> </v>
      </c>
      <c r="F398" s="38" t="str">
        <f>IF('Raw Data'!B402=0," ",'MSA Analaysis'!T395)</f>
        <v xml:space="preserve"> </v>
      </c>
      <c r="G398" s="38" t="str">
        <f>IF('Raw Data'!B402=0," ",'MSA Analaysis'!W395)</f>
        <v xml:space="preserve"> </v>
      </c>
      <c r="H398" s="39" t="str">
        <f>IF('Raw Data'!B402=0," ",'MSA Analaysis'!X395)</f>
        <v xml:space="preserve"> </v>
      </c>
      <c r="I398" s="141" t="str">
        <f>IF('Raw Data'!B402=0," ","No")</f>
        <v xml:space="preserve"> </v>
      </c>
      <c r="J398" s="46" t="str">
        <f>IF('Raw Data'!B402=0," ",IF($K$5="Yes",'MSA Analaysis'!Y395,"ND"))</f>
        <v xml:space="preserve"> </v>
      </c>
      <c r="K398" s="46" t="str">
        <f>IF('Raw Data'!B402=0," ",IF($K$5="Yes",'MSA Analaysis'!Z395,"ND"))</f>
        <v xml:space="preserve"> </v>
      </c>
      <c r="L398" s="41" t="str">
        <f>IF('Raw Data'!B402=0," ",IF(K398="ND",IF(I398="Yes",IF($K$5="Yes",IF(AND(H398&lt;$I$7,J398&gt;$K$7),"OK","NOK"),IF(H398&lt;$I$7,"OK","NOK")),IF($K$5="Yes",IF(AND(H398&lt;$I$6,J398&gt;$K$7),"OK","NOK"),IF(H398&lt;$I$6,"OK","NOK"))),IF(I398="Yes",IF($K$5="Yes",IF(AND(H398&lt;$I$7,OR(J398&gt;$K$7,K398&gt;2.5)),"OK","NOK"),IF(H398&lt;$I$7,"OK","NOK")),IF($K$5="Yes",IF(AND(H398&lt;$I$6,OR(J398&gt;$K$7,K398&gt;2.5)),"OK","NOK"),IF(H398&lt;$I$6,"OK","NOK")))))</f>
        <v xml:space="preserve"> </v>
      </c>
      <c r="M398" s="40" t="str">
        <f>IF('Raw Data'!B402=0," ",'MSA Analaysis'!AA395 &amp; ".")</f>
        <v xml:space="preserve"> </v>
      </c>
    </row>
    <row r="399" spans="1:13" x14ac:dyDescent="0.2">
      <c r="A399" s="35" t="str">
        <f>IF('Raw Data'!B403=0,"",'MSA Analaysis'!A396)</f>
        <v/>
      </c>
      <c r="B399" s="35" t="str">
        <f>IF('Raw Data'!B403=0,"",'MSA Analaysis'!B396)</f>
        <v/>
      </c>
      <c r="C399" s="38" t="str">
        <f>IF('Raw Data'!B403=0," ",'MSA Analaysis'!C396)</f>
        <v xml:space="preserve"> </v>
      </c>
      <c r="D399" s="38" t="str">
        <f>IF('Raw Data'!B403=0," ",'MSA Analaysis'!D396)</f>
        <v xml:space="preserve"> </v>
      </c>
      <c r="E399" s="38" t="str">
        <f>IF('Raw Data'!B403=0," ",'MSA Analaysis'!R396)</f>
        <v xml:space="preserve"> </v>
      </c>
      <c r="F399" s="38" t="str">
        <f>IF('Raw Data'!B403=0," ",'MSA Analaysis'!T396)</f>
        <v xml:space="preserve"> </v>
      </c>
      <c r="G399" s="38" t="str">
        <f>IF('Raw Data'!B403=0," ",'MSA Analaysis'!W396)</f>
        <v xml:space="preserve"> </v>
      </c>
      <c r="H399" s="39" t="str">
        <f>IF('Raw Data'!B403=0," ",'MSA Analaysis'!X396)</f>
        <v xml:space="preserve"> </v>
      </c>
      <c r="I399" s="141" t="str">
        <f>IF('Raw Data'!B403=0," ","No")</f>
        <v xml:space="preserve"> </v>
      </c>
      <c r="J399" s="46" t="str">
        <f>IF('Raw Data'!B403=0," ",IF($K$5="Yes",'MSA Analaysis'!Y396,"ND"))</f>
        <v xml:space="preserve"> </v>
      </c>
      <c r="K399" s="46" t="str">
        <f>IF('Raw Data'!B403=0," ",IF($K$5="Yes",'MSA Analaysis'!Z396,"ND"))</f>
        <v xml:space="preserve"> </v>
      </c>
      <c r="L399" s="41" t="str">
        <f>IF('Raw Data'!B403=0," ",IF(K399="ND",IF(I399="Yes",IF($K$5="Yes",IF(AND(H399&lt;$I$7,J399&gt;$K$7),"OK","NOK"),IF(H399&lt;$I$7,"OK","NOK")),IF($K$5="Yes",IF(AND(H399&lt;$I$6,J399&gt;$K$7),"OK","NOK"),IF(H399&lt;$I$6,"OK","NOK"))),IF(I399="Yes",IF($K$5="Yes",IF(AND(H399&lt;$I$7,OR(J399&gt;$K$7,K399&gt;2.5)),"OK","NOK"),IF(H399&lt;$I$7,"OK","NOK")),IF($K$5="Yes",IF(AND(H399&lt;$I$6,OR(J399&gt;$K$7,K399&gt;2.5)),"OK","NOK"),IF(H399&lt;$I$6,"OK","NOK")))))</f>
        <v xml:space="preserve"> </v>
      </c>
      <c r="M399" s="40" t="str">
        <f>IF('Raw Data'!B403=0," ",'MSA Analaysis'!AA396 &amp; ".")</f>
        <v xml:space="preserve"> </v>
      </c>
    </row>
    <row r="400" spans="1:13" x14ac:dyDescent="0.2">
      <c r="A400" s="35" t="str">
        <f>IF('Raw Data'!B404=0,"",'MSA Analaysis'!A397)</f>
        <v/>
      </c>
      <c r="B400" s="35" t="str">
        <f>IF('Raw Data'!B404=0,"",'MSA Analaysis'!B397)</f>
        <v/>
      </c>
      <c r="C400" s="38" t="str">
        <f>IF('Raw Data'!B404=0," ",'MSA Analaysis'!C397)</f>
        <v xml:space="preserve"> </v>
      </c>
      <c r="D400" s="38" t="str">
        <f>IF('Raw Data'!B404=0," ",'MSA Analaysis'!D397)</f>
        <v xml:space="preserve"> </v>
      </c>
      <c r="E400" s="38" t="str">
        <f>IF('Raw Data'!B404=0," ",'MSA Analaysis'!R397)</f>
        <v xml:space="preserve"> </v>
      </c>
      <c r="F400" s="38" t="str">
        <f>IF('Raw Data'!B404=0," ",'MSA Analaysis'!T397)</f>
        <v xml:space="preserve"> </v>
      </c>
      <c r="G400" s="38" t="str">
        <f>IF('Raw Data'!B404=0," ",'MSA Analaysis'!W397)</f>
        <v xml:space="preserve"> </v>
      </c>
      <c r="H400" s="39" t="str">
        <f>IF('Raw Data'!B404=0," ",'MSA Analaysis'!X397)</f>
        <v xml:space="preserve"> </v>
      </c>
      <c r="I400" s="141" t="str">
        <f>IF('Raw Data'!B404=0," ","No")</f>
        <v xml:space="preserve"> </v>
      </c>
      <c r="J400" s="46" t="str">
        <f>IF('Raw Data'!B404=0," ",IF($K$5="Yes",'MSA Analaysis'!Y397,"ND"))</f>
        <v xml:space="preserve"> </v>
      </c>
      <c r="K400" s="46" t="str">
        <f>IF('Raw Data'!B404=0," ",IF($K$5="Yes",'MSA Analaysis'!Z397,"ND"))</f>
        <v xml:space="preserve"> </v>
      </c>
      <c r="L400" s="41" t="str">
        <f>IF('Raw Data'!B404=0," ",IF(K400="ND",IF(I400="Yes",IF($K$5="Yes",IF(AND(H400&lt;$I$7,J400&gt;$K$7),"OK","NOK"),IF(H400&lt;$I$7,"OK","NOK")),IF($K$5="Yes",IF(AND(H400&lt;$I$6,J400&gt;$K$7),"OK","NOK"),IF(H400&lt;$I$6,"OK","NOK"))),IF(I400="Yes",IF($K$5="Yes",IF(AND(H400&lt;$I$7,OR(J400&gt;$K$7,K400&gt;2.5)),"OK","NOK"),IF(H400&lt;$I$7,"OK","NOK")),IF($K$5="Yes",IF(AND(H400&lt;$I$6,OR(J400&gt;$K$7,K400&gt;2.5)),"OK","NOK"),IF(H400&lt;$I$6,"OK","NOK")))))</f>
        <v xml:space="preserve"> </v>
      </c>
      <c r="M400" s="40" t="str">
        <f>IF('Raw Data'!B404=0," ",'MSA Analaysis'!AA397 &amp; ".")</f>
        <v xml:space="preserve"> </v>
      </c>
    </row>
    <row r="401" spans="1:13" x14ac:dyDescent="0.2">
      <c r="A401" s="35" t="str">
        <f>IF('Raw Data'!B405=0,"",'MSA Analaysis'!A398)</f>
        <v/>
      </c>
      <c r="B401" s="35" t="str">
        <f>IF('Raw Data'!B405=0,"",'MSA Analaysis'!B398)</f>
        <v/>
      </c>
      <c r="C401" s="38" t="str">
        <f>IF('Raw Data'!B405=0," ",'MSA Analaysis'!C398)</f>
        <v xml:space="preserve"> </v>
      </c>
      <c r="D401" s="38" t="str">
        <f>IF('Raw Data'!B405=0," ",'MSA Analaysis'!D398)</f>
        <v xml:space="preserve"> </v>
      </c>
      <c r="E401" s="38" t="str">
        <f>IF('Raw Data'!B405=0," ",'MSA Analaysis'!R398)</f>
        <v xml:space="preserve"> </v>
      </c>
      <c r="F401" s="38" t="str">
        <f>IF('Raw Data'!B405=0," ",'MSA Analaysis'!T398)</f>
        <v xml:space="preserve"> </v>
      </c>
      <c r="G401" s="38" t="str">
        <f>IF('Raw Data'!B405=0," ",'MSA Analaysis'!W398)</f>
        <v xml:space="preserve"> </v>
      </c>
      <c r="H401" s="39" t="str">
        <f>IF('Raw Data'!B405=0," ",'MSA Analaysis'!X398)</f>
        <v xml:space="preserve"> </v>
      </c>
      <c r="I401" s="141" t="str">
        <f>IF('Raw Data'!B405=0," ","No")</f>
        <v xml:space="preserve"> </v>
      </c>
      <c r="J401" s="46" t="str">
        <f>IF('Raw Data'!B405=0," ",IF($K$5="Yes",'MSA Analaysis'!Y398,"ND"))</f>
        <v xml:space="preserve"> </v>
      </c>
      <c r="K401" s="46" t="str">
        <f>IF('Raw Data'!B405=0," ",IF($K$5="Yes",'MSA Analaysis'!Z398,"ND"))</f>
        <v xml:space="preserve"> </v>
      </c>
      <c r="L401" s="41" t="str">
        <f>IF('Raw Data'!B405=0," ",IF(K401="ND",IF(I401="Yes",IF($K$5="Yes",IF(AND(H401&lt;$I$7,J401&gt;$K$7),"OK","NOK"),IF(H401&lt;$I$7,"OK","NOK")),IF($K$5="Yes",IF(AND(H401&lt;$I$6,J401&gt;$K$7),"OK","NOK"),IF(H401&lt;$I$6,"OK","NOK"))),IF(I401="Yes",IF($K$5="Yes",IF(AND(H401&lt;$I$7,OR(J401&gt;$K$7,K401&gt;2.5)),"OK","NOK"),IF(H401&lt;$I$7,"OK","NOK")),IF($K$5="Yes",IF(AND(H401&lt;$I$6,OR(J401&gt;$K$7,K401&gt;2.5)),"OK","NOK"),IF(H401&lt;$I$6,"OK","NOK")))))</f>
        <v xml:space="preserve"> </v>
      </c>
      <c r="M401" s="40" t="str">
        <f>IF('Raw Data'!B405=0," ",'MSA Analaysis'!AA398 &amp; ".")</f>
        <v xml:space="preserve"> </v>
      </c>
    </row>
    <row r="402" spans="1:13" x14ac:dyDescent="0.2">
      <c r="A402" s="35" t="str">
        <f>IF('Raw Data'!B406=0,"",'MSA Analaysis'!A399)</f>
        <v/>
      </c>
      <c r="B402" s="35" t="str">
        <f>IF('Raw Data'!B406=0,"",'MSA Analaysis'!B399)</f>
        <v/>
      </c>
      <c r="C402" s="38" t="str">
        <f>IF('Raw Data'!B406=0," ",'MSA Analaysis'!C399)</f>
        <v xml:space="preserve"> </v>
      </c>
      <c r="D402" s="38" t="str">
        <f>IF('Raw Data'!B406=0," ",'MSA Analaysis'!D399)</f>
        <v xml:space="preserve"> </v>
      </c>
      <c r="E402" s="38" t="str">
        <f>IF('Raw Data'!B406=0," ",'MSA Analaysis'!R399)</f>
        <v xml:space="preserve"> </v>
      </c>
      <c r="F402" s="38" t="str">
        <f>IF('Raw Data'!B406=0," ",'MSA Analaysis'!T399)</f>
        <v xml:space="preserve"> </v>
      </c>
      <c r="G402" s="38" t="str">
        <f>IF('Raw Data'!B406=0," ",'MSA Analaysis'!W399)</f>
        <v xml:space="preserve"> </v>
      </c>
      <c r="H402" s="39" t="str">
        <f>IF('Raw Data'!B406=0," ",'MSA Analaysis'!X399)</f>
        <v xml:space="preserve"> </v>
      </c>
      <c r="I402" s="141" t="str">
        <f>IF('Raw Data'!B406=0," ","No")</f>
        <v xml:space="preserve"> </v>
      </c>
      <c r="J402" s="46" t="str">
        <f>IF('Raw Data'!B406=0," ",IF($K$5="Yes",'MSA Analaysis'!Y399,"ND"))</f>
        <v xml:space="preserve"> </v>
      </c>
      <c r="K402" s="46" t="str">
        <f>IF('Raw Data'!B406=0," ",IF($K$5="Yes",'MSA Analaysis'!Z399,"ND"))</f>
        <v xml:space="preserve"> </v>
      </c>
      <c r="L402" s="41" t="str">
        <f>IF('Raw Data'!B406=0," ",IF(K402="ND",IF(I402="Yes",IF($K$5="Yes",IF(AND(H402&lt;$I$7,J402&gt;$K$7),"OK","NOK"),IF(H402&lt;$I$7,"OK","NOK")),IF($K$5="Yes",IF(AND(H402&lt;$I$6,J402&gt;$K$7),"OK","NOK"),IF(H402&lt;$I$6,"OK","NOK"))),IF(I402="Yes",IF($K$5="Yes",IF(AND(H402&lt;$I$7,OR(J402&gt;$K$7,K402&gt;2.5)),"OK","NOK"),IF(H402&lt;$I$7,"OK","NOK")),IF($K$5="Yes",IF(AND(H402&lt;$I$6,OR(J402&gt;$K$7,K402&gt;2.5)),"OK","NOK"),IF(H402&lt;$I$6,"OK","NOK")))))</f>
        <v xml:space="preserve"> </v>
      </c>
      <c r="M402" s="40" t="str">
        <f>IF('Raw Data'!B406=0," ",'MSA Analaysis'!AA399 &amp; ".")</f>
        <v xml:space="preserve"> </v>
      </c>
    </row>
    <row r="403" spans="1:13" x14ac:dyDescent="0.2">
      <c r="A403" s="35" t="str">
        <f>IF('Raw Data'!B407=0,"",'MSA Analaysis'!A400)</f>
        <v/>
      </c>
      <c r="B403" s="35" t="str">
        <f>IF('Raw Data'!B407=0,"",'MSA Analaysis'!B400)</f>
        <v/>
      </c>
      <c r="C403" s="38" t="str">
        <f>IF('Raw Data'!B407=0," ",'MSA Analaysis'!C400)</f>
        <v xml:space="preserve"> </v>
      </c>
      <c r="D403" s="38" t="str">
        <f>IF('Raw Data'!B407=0," ",'MSA Analaysis'!D400)</f>
        <v xml:space="preserve"> </v>
      </c>
      <c r="E403" s="38" t="str">
        <f>IF('Raw Data'!B407=0," ",'MSA Analaysis'!R400)</f>
        <v xml:space="preserve"> </v>
      </c>
      <c r="F403" s="38" t="str">
        <f>IF('Raw Data'!B407=0," ",'MSA Analaysis'!T400)</f>
        <v xml:space="preserve"> </v>
      </c>
      <c r="G403" s="38" t="str">
        <f>IF('Raw Data'!B407=0," ",'MSA Analaysis'!W400)</f>
        <v xml:space="preserve"> </v>
      </c>
      <c r="H403" s="39" t="str">
        <f>IF('Raw Data'!B407=0," ",'MSA Analaysis'!X400)</f>
        <v xml:space="preserve"> </v>
      </c>
      <c r="I403" s="141" t="str">
        <f>IF('Raw Data'!B407=0," ","No")</f>
        <v xml:space="preserve"> </v>
      </c>
      <c r="J403" s="46" t="str">
        <f>IF('Raw Data'!B407=0," ",IF($K$5="Yes",'MSA Analaysis'!Y400,"ND"))</f>
        <v xml:space="preserve"> </v>
      </c>
      <c r="K403" s="46" t="str">
        <f>IF('Raw Data'!B407=0," ",IF($K$5="Yes",'MSA Analaysis'!Z400,"ND"))</f>
        <v xml:space="preserve"> </v>
      </c>
      <c r="L403" s="41" t="str">
        <f>IF('Raw Data'!B407=0," ",IF(K403="ND",IF(I403="Yes",IF($K$5="Yes",IF(AND(H403&lt;$I$7,J403&gt;$K$7),"OK","NOK"),IF(H403&lt;$I$7,"OK","NOK")),IF($K$5="Yes",IF(AND(H403&lt;$I$6,J403&gt;$K$7),"OK","NOK"),IF(H403&lt;$I$6,"OK","NOK"))),IF(I403="Yes",IF($K$5="Yes",IF(AND(H403&lt;$I$7,OR(J403&gt;$K$7,K403&gt;2.5)),"OK","NOK"),IF(H403&lt;$I$7,"OK","NOK")),IF($K$5="Yes",IF(AND(H403&lt;$I$6,OR(J403&gt;$K$7,K403&gt;2.5)),"OK","NOK"),IF(H403&lt;$I$6,"OK","NOK")))))</f>
        <v xml:space="preserve"> </v>
      </c>
      <c r="M403" s="40" t="str">
        <f>IF('Raw Data'!B407=0," ",'MSA Analaysis'!AA400 &amp; ".")</f>
        <v xml:space="preserve"> </v>
      </c>
    </row>
    <row r="404" spans="1:13" x14ac:dyDescent="0.2">
      <c r="A404" s="35" t="str">
        <f>IF('Raw Data'!B408=0,"",'MSA Analaysis'!A401)</f>
        <v/>
      </c>
      <c r="B404" s="35" t="str">
        <f>IF('Raw Data'!B408=0,"",'MSA Analaysis'!B401)</f>
        <v/>
      </c>
      <c r="C404" s="38" t="str">
        <f>IF('Raw Data'!B408=0," ",'MSA Analaysis'!C401)</f>
        <v xml:space="preserve"> </v>
      </c>
      <c r="D404" s="38" t="str">
        <f>IF('Raw Data'!B408=0," ",'MSA Analaysis'!D401)</f>
        <v xml:space="preserve"> </v>
      </c>
      <c r="E404" s="38" t="str">
        <f>IF('Raw Data'!B408=0," ",'MSA Analaysis'!R401)</f>
        <v xml:space="preserve"> </v>
      </c>
      <c r="F404" s="38" t="str">
        <f>IF('Raw Data'!B408=0," ",'MSA Analaysis'!T401)</f>
        <v xml:space="preserve"> </v>
      </c>
      <c r="G404" s="38" t="str">
        <f>IF('Raw Data'!B408=0," ",'MSA Analaysis'!W401)</f>
        <v xml:space="preserve"> </v>
      </c>
      <c r="H404" s="39" t="str">
        <f>IF('Raw Data'!B408=0," ",'MSA Analaysis'!X401)</f>
        <v xml:space="preserve"> </v>
      </c>
      <c r="I404" s="141" t="str">
        <f>IF('Raw Data'!B408=0," ","No")</f>
        <v xml:space="preserve"> </v>
      </c>
      <c r="J404" s="46" t="str">
        <f>IF('Raw Data'!B408=0," ",IF($K$5="Yes",'MSA Analaysis'!Y401,"ND"))</f>
        <v xml:space="preserve"> </v>
      </c>
      <c r="K404" s="46" t="str">
        <f>IF('Raw Data'!B408=0," ",IF($K$5="Yes",'MSA Analaysis'!Z401,"ND"))</f>
        <v xml:space="preserve"> </v>
      </c>
      <c r="L404" s="41" t="str">
        <f>IF('Raw Data'!B408=0," ",IF(K404="ND",IF(I404="Yes",IF($K$5="Yes",IF(AND(H404&lt;$I$7,J404&gt;$K$7),"OK","NOK"),IF(H404&lt;$I$7,"OK","NOK")),IF($K$5="Yes",IF(AND(H404&lt;$I$6,J404&gt;$K$7),"OK","NOK"),IF(H404&lt;$I$6,"OK","NOK"))),IF(I404="Yes",IF($K$5="Yes",IF(AND(H404&lt;$I$7,OR(J404&gt;$K$7,K404&gt;2.5)),"OK","NOK"),IF(H404&lt;$I$7,"OK","NOK")),IF($K$5="Yes",IF(AND(H404&lt;$I$6,OR(J404&gt;$K$7,K404&gt;2.5)),"OK","NOK"),IF(H404&lt;$I$6,"OK","NOK")))))</f>
        <v xml:space="preserve"> </v>
      </c>
      <c r="M404" s="40" t="str">
        <f>IF('Raw Data'!B408=0," ",'MSA Analaysis'!AA401 &amp; ".")</f>
        <v xml:space="preserve"> </v>
      </c>
    </row>
    <row r="405" spans="1:13" x14ac:dyDescent="0.2">
      <c r="A405" s="35" t="str">
        <f>IF('Raw Data'!B409=0,"",'MSA Analaysis'!A402)</f>
        <v/>
      </c>
      <c r="B405" s="35" t="str">
        <f>IF('Raw Data'!B409=0,"",'MSA Analaysis'!B402)</f>
        <v/>
      </c>
      <c r="C405" s="38" t="str">
        <f>IF('Raw Data'!B409=0," ",'MSA Analaysis'!C402)</f>
        <v xml:space="preserve"> </v>
      </c>
      <c r="D405" s="38" t="str">
        <f>IF('Raw Data'!B409=0," ",'MSA Analaysis'!D402)</f>
        <v xml:space="preserve"> </v>
      </c>
      <c r="E405" s="38" t="str">
        <f>IF('Raw Data'!B409=0," ",'MSA Analaysis'!R402)</f>
        <v xml:space="preserve"> </v>
      </c>
      <c r="F405" s="38" t="str">
        <f>IF('Raw Data'!B409=0," ",'MSA Analaysis'!T402)</f>
        <v xml:space="preserve"> </v>
      </c>
      <c r="G405" s="38" t="str">
        <f>IF('Raw Data'!B409=0," ",'MSA Analaysis'!W402)</f>
        <v xml:space="preserve"> </v>
      </c>
      <c r="H405" s="39" t="str">
        <f>IF('Raw Data'!B409=0," ",'MSA Analaysis'!X402)</f>
        <v xml:space="preserve"> </v>
      </c>
      <c r="I405" s="141" t="str">
        <f>IF('Raw Data'!B409=0," ","No")</f>
        <v xml:space="preserve"> </v>
      </c>
      <c r="J405" s="46" t="str">
        <f>IF('Raw Data'!B409=0," ",IF($K$5="Yes",'MSA Analaysis'!Y402,"ND"))</f>
        <v xml:space="preserve"> </v>
      </c>
      <c r="K405" s="46" t="str">
        <f>IF('Raw Data'!B409=0," ",IF($K$5="Yes",'MSA Analaysis'!Z402,"ND"))</f>
        <v xml:space="preserve"> </v>
      </c>
      <c r="L405" s="41" t="str">
        <f>IF('Raw Data'!B409=0," ",IF(K405="ND",IF(I405="Yes",IF($K$5="Yes",IF(AND(H405&lt;$I$7,J405&gt;$K$7),"OK","NOK"),IF(H405&lt;$I$7,"OK","NOK")),IF($K$5="Yes",IF(AND(H405&lt;$I$6,J405&gt;$K$7),"OK","NOK"),IF(H405&lt;$I$6,"OK","NOK"))),IF(I405="Yes",IF($K$5="Yes",IF(AND(H405&lt;$I$7,OR(J405&gt;$K$7,K405&gt;2.5)),"OK","NOK"),IF(H405&lt;$I$7,"OK","NOK")),IF($K$5="Yes",IF(AND(H405&lt;$I$6,OR(J405&gt;$K$7,K405&gt;2.5)),"OK","NOK"),IF(H405&lt;$I$6,"OK","NOK")))))</f>
        <v xml:space="preserve"> </v>
      </c>
      <c r="M405" s="40" t="str">
        <f>IF('Raw Data'!B409=0," ",'MSA Analaysis'!AA402 &amp; ".")</f>
        <v xml:space="preserve"> </v>
      </c>
    </row>
    <row r="406" spans="1:13" x14ac:dyDescent="0.2">
      <c r="A406" s="35" t="str">
        <f>IF('Raw Data'!B410=0,"",'MSA Analaysis'!A403)</f>
        <v/>
      </c>
      <c r="B406" s="35" t="str">
        <f>IF('Raw Data'!B410=0,"",'MSA Analaysis'!B403)</f>
        <v/>
      </c>
      <c r="C406" s="38" t="str">
        <f>IF('Raw Data'!B410=0," ",'MSA Analaysis'!C403)</f>
        <v xml:space="preserve"> </v>
      </c>
      <c r="D406" s="38" t="str">
        <f>IF('Raw Data'!B410=0," ",'MSA Analaysis'!D403)</f>
        <v xml:space="preserve"> </v>
      </c>
      <c r="E406" s="38" t="str">
        <f>IF('Raw Data'!B410=0," ",'MSA Analaysis'!R403)</f>
        <v xml:space="preserve"> </v>
      </c>
      <c r="F406" s="38" t="str">
        <f>IF('Raw Data'!B410=0," ",'MSA Analaysis'!T403)</f>
        <v xml:space="preserve"> </v>
      </c>
      <c r="G406" s="38" t="str">
        <f>IF('Raw Data'!B410=0," ",'MSA Analaysis'!W403)</f>
        <v xml:space="preserve"> </v>
      </c>
      <c r="H406" s="39" t="str">
        <f>IF('Raw Data'!B410=0," ",'MSA Analaysis'!X403)</f>
        <v xml:space="preserve"> </v>
      </c>
      <c r="I406" s="141" t="str">
        <f>IF('Raw Data'!B410=0," ","No")</f>
        <v xml:space="preserve"> </v>
      </c>
      <c r="J406" s="46" t="str">
        <f>IF('Raw Data'!B410=0," ",IF($K$5="Yes",'MSA Analaysis'!Y403,"ND"))</f>
        <v xml:space="preserve"> </v>
      </c>
      <c r="K406" s="46" t="str">
        <f>IF('Raw Data'!B410=0," ",IF($K$5="Yes",'MSA Analaysis'!Z403,"ND"))</f>
        <v xml:space="preserve"> </v>
      </c>
      <c r="L406" s="41" t="str">
        <f>IF('Raw Data'!B410=0," ",IF(K406="ND",IF(I406="Yes",IF($K$5="Yes",IF(AND(H406&lt;$I$7,J406&gt;$K$7),"OK","NOK"),IF(H406&lt;$I$7,"OK","NOK")),IF($K$5="Yes",IF(AND(H406&lt;$I$6,J406&gt;$K$7),"OK","NOK"),IF(H406&lt;$I$6,"OK","NOK"))),IF(I406="Yes",IF($K$5="Yes",IF(AND(H406&lt;$I$7,OR(J406&gt;$K$7,K406&gt;2.5)),"OK","NOK"),IF(H406&lt;$I$7,"OK","NOK")),IF($K$5="Yes",IF(AND(H406&lt;$I$6,OR(J406&gt;$K$7,K406&gt;2.5)),"OK","NOK"),IF(H406&lt;$I$6,"OK","NOK")))))</f>
        <v xml:space="preserve"> </v>
      </c>
      <c r="M406" s="40" t="str">
        <f>IF('Raw Data'!B410=0," ",'MSA Analaysis'!AA403 &amp; ".")</f>
        <v xml:space="preserve"> </v>
      </c>
    </row>
    <row r="407" spans="1:13" x14ac:dyDescent="0.2">
      <c r="A407" s="35" t="str">
        <f>IF('Raw Data'!B411=0,"",'MSA Analaysis'!A404)</f>
        <v/>
      </c>
      <c r="B407" s="35" t="str">
        <f>IF('Raw Data'!B411=0,"",'MSA Analaysis'!B404)</f>
        <v/>
      </c>
      <c r="C407" s="38" t="str">
        <f>IF('Raw Data'!B411=0," ",'MSA Analaysis'!C404)</f>
        <v xml:space="preserve"> </v>
      </c>
      <c r="D407" s="38" t="str">
        <f>IF('Raw Data'!B411=0," ",'MSA Analaysis'!D404)</f>
        <v xml:space="preserve"> </v>
      </c>
      <c r="E407" s="38" t="str">
        <f>IF('Raw Data'!B411=0," ",'MSA Analaysis'!R404)</f>
        <v xml:space="preserve"> </v>
      </c>
      <c r="F407" s="38" t="str">
        <f>IF('Raw Data'!B411=0," ",'MSA Analaysis'!T404)</f>
        <v xml:space="preserve"> </v>
      </c>
      <c r="G407" s="38" t="str">
        <f>IF('Raw Data'!B411=0," ",'MSA Analaysis'!W404)</f>
        <v xml:space="preserve"> </v>
      </c>
      <c r="H407" s="39" t="str">
        <f>IF('Raw Data'!B411=0," ",'MSA Analaysis'!X404)</f>
        <v xml:space="preserve"> </v>
      </c>
      <c r="I407" s="141" t="str">
        <f>IF('Raw Data'!B411=0," ","No")</f>
        <v xml:space="preserve"> </v>
      </c>
      <c r="J407" s="46" t="str">
        <f>IF('Raw Data'!B411=0," ",IF($K$5="Yes",'MSA Analaysis'!Y404,"ND"))</f>
        <v xml:space="preserve"> </v>
      </c>
      <c r="K407" s="46" t="str">
        <f>IF('Raw Data'!B411=0," ",IF($K$5="Yes",'MSA Analaysis'!Z404,"ND"))</f>
        <v xml:space="preserve"> </v>
      </c>
      <c r="L407" s="41" t="str">
        <f>IF('Raw Data'!B411=0," ",IF(K407="ND",IF(I407="Yes",IF($K$5="Yes",IF(AND(H407&lt;$I$7,J407&gt;$K$7),"OK","NOK"),IF(H407&lt;$I$7,"OK","NOK")),IF($K$5="Yes",IF(AND(H407&lt;$I$6,J407&gt;$K$7),"OK","NOK"),IF(H407&lt;$I$6,"OK","NOK"))),IF(I407="Yes",IF($K$5="Yes",IF(AND(H407&lt;$I$7,OR(J407&gt;$K$7,K407&gt;2.5)),"OK","NOK"),IF(H407&lt;$I$7,"OK","NOK")),IF($K$5="Yes",IF(AND(H407&lt;$I$6,OR(J407&gt;$K$7,K407&gt;2.5)),"OK","NOK"),IF(H407&lt;$I$6,"OK","NOK")))))</f>
        <v xml:space="preserve"> </v>
      </c>
      <c r="M407" s="40" t="str">
        <f>IF('Raw Data'!B411=0," ",'MSA Analaysis'!AA404 &amp; ".")</f>
        <v xml:space="preserve"> </v>
      </c>
    </row>
    <row r="408" spans="1:13" x14ac:dyDescent="0.2">
      <c r="A408" s="35" t="str">
        <f>IF('Raw Data'!B412=0,"",'MSA Analaysis'!A405)</f>
        <v/>
      </c>
      <c r="B408" s="35" t="str">
        <f>IF('Raw Data'!B412=0,"",'MSA Analaysis'!B405)</f>
        <v/>
      </c>
      <c r="C408" s="38" t="str">
        <f>IF('Raw Data'!B412=0," ",'MSA Analaysis'!C405)</f>
        <v xml:space="preserve"> </v>
      </c>
      <c r="D408" s="38" t="str">
        <f>IF('Raw Data'!B412=0," ",'MSA Analaysis'!D405)</f>
        <v xml:space="preserve"> </v>
      </c>
      <c r="E408" s="38" t="str">
        <f>IF('Raw Data'!B412=0," ",'MSA Analaysis'!R405)</f>
        <v xml:space="preserve"> </v>
      </c>
      <c r="F408" s="38" t="str">
        <f>IF('Raw Data'!B412=0," ",'MSA Analaysis'!T405)</f>
        <v xml:space="preserve"> </v>
      </c>
      <c r="G408" s="38" t="str">
        <f>IF('Raw Data'!B412=0," ",'MSA Analaysis'!W405)</f>
        <v xml:space="preserve"> </v>
      </c>
      <c r="H408" s="39" t="str">
        <f>IF('Raw Data'!B412=0," ",'MSA Analaysis'!X405)</f>
        <v xml:space="preserve"> </v>
      </c>
      <c r="I408" s="141" t="str">
        <f>IF('Raw Data'!B412=0," ","No")</f>
        <v xml:space="preserve"> </v>
      </c>
      <c r="J408" s="46" t="str">
        <f>IF('Raw Data'!B412=0," ",IF($K$5="Yes",'MSA Analaysis'!Y405,"ND"))</f>
        <v xml:space="preserve"> </v>
      </c>
      <c r="K408" s="46" t="str">
        <f>IF('Raw Data'!B412=0," ",IF($K$5="Yes",'MSA Analaysis'!Z405,"ND"))</f>
        <v xml:space="preserve"> </v>
      </c>
      <c r="L408" s="41" t="str">
        <f>IF('Raw Data'!B412=0," ",IF(K408="ND",IF(I408="Yes",IF($K$5="Yes",IF(AND(H408&lt;$I$7,J408&gt;$K$7),"OK","NOK"),IF(H408&lt;$I$7,"OK","NOK")),IF($K$5="Yes",IF(AND(H408&lt;$I$6,J408&gt;$K$7),"OK","NOK"),IF(H408&lt;$I$6,"OK","NOK"))),IF(I408="Yes",IF($K$5="Yes",IF(AND(H408&lt;$I$7,OR(J408&gt;$K$7,K408&gt;2.5)),"OK","NOK"),IF(H408&lt;$I$7,"OK","NOK")),IF($K$5="Yes",IF(AND(H408&lt;$I$6,OR(J408&gt;$K$7,K408&gt;2.5)),"OK","NOK"),IF(H408&lt;$I$6,"OK","NOK")))))</f>
        <v xml:space="preserve"> </v>
      </c>
      <c r="M408" s="40" t="str">
        <f>IF('Raw Data'!B412=0," ",'MSA Analaysis'!AA405 &amp; ".")</f>
        <v xml:space="preserve"> </v>
      </c>
    </row>
    <row r="409" spans="1:13" x14ac:dyDescent="0.2">
      <c r="A409" s="35" t="str">
        <f>IF('Raw Data'!B413=0,"",'MSA Analaysis'!A406)</f>
        <v/>
      </c>
      <c r="B409" s="35" t="str">
        <f>IF('Raw Data'!B413=0,"",'MSA Analaysis'!B406)</f>
        <v/>
      </c>
      <c r="C409" s="38" t="str">
        <f>IF('Raw Data'!B413=0," ",'MSA Analaysis'!C406)</f>
        <v xml:space="preserve"> </v>
      </c>
      <c r="D409" s="38" t="str">
        <f>IF('Raw Data'!B413=0," ",'MSA Analaysis'!D406)</f>
        <v xml:space="preserve"> </v>
      </c>
      <c r="E409" s="38" t="str">
        <f>IF('Raw Data'!B413=0," ",'MSA Analaysis'!R406)</f>
        <v xml:space="preserve"> </v>
      </c>
      <c r="F409" s="38" t="str">
        <f>IF('Raw Data'!B413=0," ",'MSA Analaysis'!T406)</f>
        <v xml:space="preserve"> </v>
      </c>
      <c r="G409" s="38" t="str">
        <f>IF('Raw Data'!B413=0," ",'MSA Analaysis'!W406)</f>
        <v xml:space="preserve"> </v>
      </c>
      <c r="H409" s="39" t="str">
        <f>IF('Raw Data'!B413=0," ",'MSA Analaysis'!X406)</f>
        <v xml:space="preserve"> </v>
      </c>
      <c r="I409" s="141" t="str">
        <f>IF('Raw Data'!B413=0," ","No")</f>
        <v xml:space="preserve"> </v>
      </c>
      <c r="J409" s="46" t="str">
        <f>IF('Raw Data'!B413=0," ",IF($K$5="Yes",'MSA Analaysis'!Y406,"ND"))</f>
        <v xml:space="preserve"> </v>
      </c>
      <c r="K409" s="46" t="str">
        <f>IF('Raw Data'!B413=0," ",IF($K$5="Yes",'MSA Analaysis'!Z406,"ND"))</f>
        <v xml:space="preserve"> </v>
      </c>
      <c r="L409" s="41" t="str">
        <f>IF('Raw Data'!B413=0," ",IF(K409="ND",IF(I409="Yes",IF($K$5="Yes",IF(AND(H409&lt;$I$7,J409&gt;$K$7),"OK","NOK"),IF(H409&lt;$I$7,"OK","NOK")),IF($K$5="Yes",IF(AND(H409&lt;$I$6,J409&gt;$K$7),"OK","NOK"),IF(H409&lt;$I$6,"OK","NOK"))),IF(I409="Yes",IF($K$5="Yes",IF(AND(H409&lt;$I$7,OR(J409&gt;$K$7,K409&gt;2.5)),"OK","NOK"),IF(H409&lt;$I$7,"OK","NOK")),IF($K$5="Yes",IF(AND(H409&lt;$I$6,OR(J409&gt;$K$7,K409&gt;2.5)),"OK","NOK"),IF(H409&lt;$I$6,"OK","NOK")))))</f>
        <v xml:space="preserve"> </v>
      </c>
      <c r="M409" s="40" t="str">
        <f>IF('Raw Data'!B413=0," ",'MSA Analaysis'!AA406 &amp; ".")</f>
        <v xml:space="preserve"> </v>
      </c>
    </row>
    <row r="410" spans="1:13" x14ac:dyDescent="0.2">
      <c r="A410" s="35" t="str">
        <f>IF('Raw Data'!B414=0,"",'MSA Analaysis'!A407)</f>
        <v/>
      </c>
      <c r="B410" s="35" t="str">
        <f>IF('Raw Data'!B414=0,"",'MSA Analaysis'!B407)</f>
        <v/>
      </c>
      <c r="C410" s="38" t="str">
        <f>IF('Raw Data'!B414=0," ",'MSA Analaysis'!C407)</f>
        <v xml:space="preserve"> </v>
      </c>
      <c r="D410" s="38" t="str">
        <f>IF('Raw Data'!B414=0," ",'MSA Analaysis'!D407)</f>
        <v xml:space="preserve"> </v>
      </c>
      <c r="E410" s="38" t="str">
        <f>IF('Raw Data'!B414=0," ",'MSA Analaysis'!R407)</f>
        <v xml:space="preserve"> </v>
      </c>
      <c r="F410" s="38" t="str">
        <f>IF('Raw Data'!B414=0," ",'MSA Analaysis'!T407)</f>
        <v xml:space="preserve"> </v>
      </c>
      <c r="G410" s="38" t="str">
        <f>IF('Raw Data'!B414=0," ",'MSA Analaysis'!W407)</f>
        <v xml:space="preserve"> </v>
      </c>
      <c r="H410" s="39" t="str">
        <f>IF('Raw Data'!B414=0," ",'MSA Analaysis'!X407)</f>
        <v xml:space="preserve"> </v>
      </c>
      <c r="I410" s="141" t="str">
        <f>IF('Raw Data'!B414=0," ","No")</f>
        <v xml:space="preserve"> </v>
      </c>
      <c r="J410" s="46" t="str">
        <f>IF('Raw Data'!B414=0," ",IF($K$5="Yes",'MSA Analaysis'!Y407,"ND"))</f>
        <v xml:space="preserve"> </v>
      </c>
      <c r="K410" s="46" t="str">
        <f>IF('Raw Data'!B414=0," ",IF($K$5="Yes",'MSA Analaysis'!Z407,"ND"))</f>
        <v xml:space="preserve"> </v>
      </c>
      <c r="L410" s="41" t="str">
        <f>IF('Raw Data'!B414=0," ",IF(K410="ND",IF(I410="Yes",IF($K$5="Yes",IF(AND(H410&lt;$I$7,J410&gt;$K$7),"OK","NOK"),IF(H410&lt;$I$7,"OK","NOK")),IF($K$5="Yes",IF(AND(H410&lt;$I$6,J410&gt;$K$7),"OK","NOK"),IF(H410&lt;$I$6,"OK","NOK"))),IF(I410="Yes",IF($K$5="Yes",IF(AND(H410&lt;$I$7,OR(J410&gt;$K$7,K410&gt;2.5)),"OK","NOK"),IF(H410&lt;$I$7,"OK","NOK")),IF($K$5="Yes",IF(AND(H410&lt;$I$6,OR(J410&gt;$K$7,K410&gt;2.5)),"OK","NOK"),IF(H410&lt;$I$6,"OK","NOK")))))</f>
        <v xml:space="preserve"> </v>
      </c>
      <c r="M410" s="40" t="str">
        <f>IF('Raw Data'!B414=0," ",'MSA Analaysis'!AA407 &amp; ".")</f>
        <v xml:space="preserve"> </v>
      </c>
    </row>
    <row r="411" spans="1:13" x14ac:dyDescent="0.2">
      <c r="A411" s="35" t="str">
        <f>IF('Raw Data'!B415=0,"",'MSA Analaysis'!A408)</f>
        <v/>
      </c>
      <c r="B411" s="35" t="str">
        <f>IF('Raw Data'!B415=0,"",'MSA Analaysis'!B408)</f>
        <v/>
      </c>
      <c r="C411" s="38" t="str">
        <f>IF('Raw Data'!B415=0," ",'MSA Analaysis'!C408)</f>
        <v xml:space="preserve"> </v>
      </c>
      <c r="D411" s="38" t="str">
        <f>IF('Raw Data'!B415=0," ",'MSA Analaysis'!D408)</f>
        <v xml:space="preserve"> </v>
      </c>
      <c r="E411" s="38" t="str">
        <f>IF('Raw Data'!B415=0," ",'MSA Analaysis'!R408)</f>
        <v xml:space="preserve"> </v>
      </c>
      <c r="F411" s="38" t="str">
        <f>IF('Raw Data'!B415=0," ",'MSA Analaysis'!T408)</f>
        <v xml:space="preserve"> </v>
      </c>
      <c r="G411" s="38" t="str">
        <f>IF('Raw Data'!B415=0," ",'MSA Analaysis'!W408)</f>
        <v xml:space="preserve"> </v>
      </c>
      <c r="H411" s="39" t="str">
        <f>IF('Raw Data'!B415=0," ",'MSA Analaysis'!X408)</f>
        <v xml:space="preserve"> </v>
      </c>
      <c r="I411" s="141" t="str">
        <f>IF('Raw Data'!B415=0," ","No")</f>
        <v xml:space="preserve"> </v>
      </c>
      <c r="J411" s="46" t="str">
        <f>IF('Raw Data'!B415=0," ",IF($K$5="Yes",'MSA Analaysis'!Y408,"ND"))</f>
        <v xml:space="preserve"> </v>
      </c>
      <c r="K411" s="46" t="str">
        <f>IF('Raw Data'!B415=0," ",IF($K$5="Yes",'MSA Analaysis'!Z408,"ND"))</f>
        <v xml:space="preserve"> </v>
      </c>
      <c r="L411" s="41" t="str">
        <f>IF('Raw Data'!B415=0," ",IF(K411="ND",IF(I411="Yes",IF($K$5="Yes",IF(AND(H411&lt;$I$7,J411&gt;$K$7),"OK","NOK"),IF(H411&lt;$I$7,"OK","NOK")),IF($K$5="Yes",IF(AND(H411&lt;$I$6,J411&gt;$K$7),"OK","NOK"),IF(H411&lt;$I$6,"OK","NOK"))),IF(I411="Yes",IF($K$5="Yes",IF(AND(H411&lt;$I$7,OR(J411&gt;$K$7,K411&gt;2.5)),"OK","NOK"),IF(H411&lt;$I$7,"OK","NOK")),IF($K$5="Yes",IF(AND(H411&lt;$I$6,OR(J411&gt;$K$7,K411&gt;2.5)),"OK","NOK"),IF(H411&lt;$I$6,"OK","NOK")))))</f>
        <v xml:space="preserve"> </v>
      </c>
      <c r="M411" s="40" t="str">
        <f>IF('Raw Data'!B415=0," ",'MSA Analaysis'!AA408 &amp; ".")</f>
        <v xml:space="preserve"> </v>
      </c>
    </row>
    <row r="412" spans="1:13" x14ac:dyDescent="0.2">
      <c r="A412" s="35" t="str">
        <f>IF('Raw Data'!B416=0,"",'MSA Analaysis'!A409)</f>
        <v/>
      </c>
      <c r="B412" s="35" t="str">
        <f>IF('Raw Data'!B416=0,"",'MSA Analaysis'!B409)</f>
        <v/>
      </c>
      <c r="C412" s="38" t="str">
        <f>IF('Raw Data'!B416=0," ",'MSA Analaysis'!C409)</f>
        <v xml:space="preserve"> </v>
      </c>
      <c r="D412" s="38" t="str">
        <f>IF('Raw Data'!B416=0," ",'MSA Analaysis'!D409)</f>
        <v xml:space="preserve"> </v>
      </c>
      <c r="E412" s="38" t="str">
        <f>IF('Raw Data'!B416=0," ",'MSA Analaysis'!R409)</f>
        <v xml:space="preserve"> </v>
      </c>
      <c r="F412" s="38" t="str">
        <f>IF('Raw Data'!B416=0," ",'MSA Analaysis'!T409)</f>
        <v xml:space="preserve"> </v>
      </c>
      <c r="G412" s="38" t="str">
        <f>IF('Raw Data'!B416=0," ",'MSA Analaysis'!W409)</f>
        <v xml:space="preserve"> </v>
      </c>
      <c r="H412" s="39" t="str">
        <f>IF('Raw Data'!B416=0," ",'MSA Analaysis'!X409)</f>
        <v xml:space="preserve"> </v>
      </c>
      <c r="I412" s="141" t="str">
        <f>IF('Raw Data'!B416=0," ","No")</f>
        <v xml:space="preserve"> </v>
      </c>
      <c r="J412" s="46" t="str">
        <f>IF('Raw Data'!B416=0," ",IF($K$5="Yes",'MSA Analaysis'!Y409,"ND"))</f>
        <v xml:space="preserve"> </v>
      </c>
      <c r="K412" s="46" t="str">
        <f>IF('Raw Data'!B416=0," ",IF($K$5="Yes",'MSA Analaysis'!Z409,"ND"))</f>
        <v xml:space="preserve"> </v>
      </c>
      <c r="L412" s="41" t="str">
        <f>IF('Raw Data'!B416=0," ",IF(K412="ND",IF(I412="Yes",IF($K$5="Yes",IF(AND(H412&lt;$I$7,J412&gt;$K$7),"OK","NOK"),IF(H412&lt;$I$7,"OK","NOK")),IF($K$5="Yes",IF(AND(H412&lt;$I$6,J412&gt;$K$7),"OK","NOK"),IF(H412&lt;$I$6,"OK","NOK"))),IF(I412="Yes",IF($K$5="Yes",IF(AND(H412&lt;$I$7,OR(J412&gt;$K$7,K412&gt;2.5)),"OK","NOK"),IF(H412&lt;$I$7,"OK","NOK")),IF($K$5="Yes",IF(AND(H412&lt;$I$6,OR(J412&gt;$K$7,K412&gt;2.5)),"OK","NOK"),IF(H412&lt;$I$6,"OK","NOK")))))</f>
        <v xml:space="preserve"> </v>
      </c>
      <c r="M412" s="40" t="str">
        <f>IF('Raw Data'!B416=0," ",'MSA Analaysis'!AA409 &amp; ".")</f>
        <v xml:space="preserve"> </v>
      </c>
    </row>
    <row r="413" spans="1:13" x14ac:dyDescent="0.2">
      <c r="A413" s="35" t="str">
        <f>IF('Raw Data'!B417=0,"",'MSA Analaysis'!A410)</f>
        <v/>
      </c>
      <c r="B413" s="35" t="str">
        <f>IF('Raw Data'!B417=0,"",'MSA Analaysis'!B410)</f>
        <v/>
      </c>
      <c r="C413" s="38" t="str">
        <f>IF('Raw Data'!B417=0," ",'MSA Analaysis'!C410)</f>
        <v xml:space="preserve"> </v>
      </c>
      <c r="D413" s="38" t="str">
        <f>IF('Raw Data'!B417=0," ",'MSA Analaysis'!D410)</f>
        <v xml:space="preserve"> </v>
      </c>
      <c r="E413" s="38" t="str">
        <f>IF('Raw Data'!B417=0," ",'MSA Analaysis'!R410)</f>
        <v xml:space="preserve"> </v>
      </c>
      <c r="F413" s="38" t="str">
        <f>IF('Raw Data'!B417=0," ",'MSA Analaysis'!T410)</f>
        <v xml:space="preserve"> </v>
      </c>
      <c r="G413" s="38" t="str">
        <f>IF('Raw Data'!B417=0," ",'MSA Analaysis'!W410)</f>
        <v xml:space="preserve"> </v>
      </c>
      <c r="H413" s="39" t="str">
        <f>IF('Raw Data'!B417=0," ",'MSA Analaysis'!X410)</f>
        <v xml:space="preserve"> </v>
      </c>
      <c r="I413" s="141" t="str">
        <f>IF('Raw Data'!B417=0," ","No")</f>
        <v xml:space="preserve"> </v>
      </c>
      <c r="J413" s="46" t="str">
        <f>IF('Raw Data'!B417=0," ",IF($K$5="Yes",'MSA Analaysis'!Y410,"ND"))</f>
        <v xml:space="preserve"> </v>
      </c>
      <c r="K413" s="46" t="str">
        <f>IF('Raw Data'!B417=0," ",IF($K$5="Yes",'MSA Analaysis'!Z410,"ND"))</f>
        <v xml:space="preserve"> </v>
      </c>
      <c r="L413" s="41" t="str">
        <f>IF('Raw Data'!B417=0," ",IF(K413="ND",IF(I413="Yes",IF($K$5="Yes",IF(AND(H413&lt;$I$7,J413&gt;$K$7),"OK","NOK"),IF(H413&lt;$I$7,"OK","NOK")),IF($K$5="Yes",IF(AND(H413&lt;$I$6,J413&gt;$K$7),"OK","NOK"),IF(H413&lt;$I$6,"OK","NOK"))),IF(I413="Yes",IF($K$5="Yes",IF(AND(H413&lt;$I$7,OR(J413&gt;$K$7,K413&gt;2.5)),"OK","NOK"),IF(H413&lt;$I$7,"OK","NOK")),IF($K$5="Yes",IF(AND(H413&lt;$I$6,OR(J413&gt;$K$7,K413&gt;2.5)),"OK","NOK"),IF(H413&lt;$I$6,"OK","NOK")))))</f>
        <v xml:space="preserve"> </v>
      </c>
      <c r="M413" s="40" t="str">
        <f>IF('Raw Data'!B417=0," ",'MSA Analaysis'!AA410 &amp; ".")</f>
        <v xml:space="preserve"> </v>
      </c>
    </row>
    <row r="414" spans="1:13" x14ac:dyDescent="0.2">
      <c r="A414" s="35" t="str">
        <f>IF('Raw Data'!B418=0,"",'MSA Analaysis'!A411)</f>
        <v/>
      </c>
      <c r="B414" s="35" t="str">
        <f>IF('Raw Data'!B418=0,"",'MSA Analaysis'!B411)</f>
        <v/>
      </c>
      <c r="C414" s="38" t="str">
        <f>IF('Raw Data'!B418=0," ",'MSA Analaysis'!C411)</f>
        <v xml:space="preserve"> </v>
      </c>
      <c r="D414" s="38" t="str">
        <f>IF('Raw Data'!B418=0," ",'MSA Analaysis'!D411)</f>
        <v xml:space="preserve"> </v>
      </c>
      <c r="E414" s="38" t="str">
        <f>IF('Raw Data'!B418=0," ",'MSA Analaysis'!R411)</f>
        <v xml:space="preserve"> </v>
      </c>
      <c r="F414" s="38" t="str">
        <f>IF('Raw Data'!B418=0," ",'MSA Analaysis'!T411)</f>
        <v xml:space="preserve"> </v>
      </c>
      <c r="G414" s="38" t="str">
        <f>IF('Raw Data'!B418=0," ",'MSA Analaysis'!W411)</f>
        <v xml:space="preserve"> </v>
      </c>
      <c r="H414" s="39" t="str">
        <f>IF('Raw Data'!B418=0," ",'MSA Analaysis'!X411)</f>
        <v xml:space="preserve"> </v>
      </c>
      <c r="I414" s="141" t="str">
        <f>IF('Raw Data'!B418=0," ","No")</f>
        <v xml:space="preserve"> </v>
      </c>
      <c r="J414" s="46" t="str">
        <f>IF('Raw Data'!B418=0," ",IF($K$5="Yes",'MSA Analaysis'!Y411,"ND"))</f>
        <v xml:space="preserve"> </v>
      </c>
      <c r="K414" s="46" t="str">
        <f>IF('Raw Data'!B418=0," ",IF($K$5="Yes",'MSA Analaysis'!Z411,"ND"))</f>
        <v xml:space="preserve"> </v>
      </c>
      <c r="L414" s="41" t="str">
        <f>IF('Raw Data'!B418=0," ",IF(K414="ND",IF(I414="Yes",IF($K$5="Yes",IF(AND(H414&lt;$I$7,J414&gt;$K$7),"OK","NOK"),IF(H414&lt;$I$7,"OK","NOK")),IF($K$5="Yes",IF(AND(H414&lt;$I$6,J414&gt;$K$7),"OK","NOK"),IF(H414&lt;$I$6,"OK","NOK"))),IF(I414="Yes",IF($K$5="Yes",IF(AND(H414&lt;$I$7,OR(J414&gt;$K$7,K414&gt;2.5)),"OK","NOK"),IF(H414&lt;$I$7,"OK","NOK")),IF($K$5="Yes",IF(AND(H414&lt;$I$6,OR(J414&gt;$K$7,K414&gt;2.5)),"OK","NOK"),IF(H414&lt;$I$6,"OK","NOK")))))</f>
        <v xml:space="preserve"> </v>
      </c>
      <c r="M414" s="40" t="str">
        <f>IF('Raw Data'!B418=0," ",'MSA Analaysis'!AA411 &amp; ".")</f>
        <v xml:space="preserve"> </v>
      </c>
    </row>
    <row r="415" spans="1:13" x14ac:dyDescent="0.2">
      <c r="A415" s="35" t="str">
        <f>IF('Raw Data'!B419=0,"",'MSA Analaysis'!A412)</f>
        <v/>
      </c>
      <c r="B415" s="35" t="str">
        <f>IF('Raw Data'!B419=0,"",'MSA Analaysis'!B412)</f>
        <v/>
      </c>
      <c r="C415" s="38" t="str">
        <f>IF('Raw Data'!B419=0," ",'MSA Analaysis'!C412)</f>
        <v xml:space="preserve"> </v>
      </c>
      <c r="D415" s="38" t="str">
        <f>IF('Raw Data'!B419=0," ",'MSA Analaysis'!D412)</f>
        <v xml:space="preserve"> </v>
      </c>
      <c r="E415" s="38" t="str">
        <f>IF('Raw Data'!B419=0," ",'MSA Analaysis'!R412)</f>
        <v xml:space="preserve"> </v>
      </c>
      <c r="F415" s="38" t="str">
        <f>IF('Raw Data'!B419=0," ",'MSA Analaysis'!T412)</f>
        <v xml:space="preserve"> </v>
      </c>
      <c r="G415" s="38" t="str">
        <f>IF('Raw Data'!B419=0," ",'MSA Analaysis'!W412)</f>
        <v xml:space="preserve"> </v>
      </c>
      <c r="H415" s="39" t="str">
        <f>IF('Raw Data'!B419=0," ",'MSA Analaysis'!X412)</f>
        <v xml:space="preserve"> </v>
      </c>
      <c r="I415" s="141" t="str">
        <f>IF('Raw Data'!B419=0," ","No")</f>
        <v xml:space="preserve"> </v>
      </c>
      <c r="J415" s="46" t="str">
        <f>IF('Raw Data'!B419=0," ",IF($K$5="Yes",'MSA Analaysis'!Y412,"ND"))</f>
        <v xml:space="preserve"> </v>
      </c>
      <c r="K415" s="46" t="str">
        <f>IF('Raw Data'!B419=0," ",IF($K$5="Yes",'MSA Analaysis'!Z412,"ND"))</f>
        <v xml:space="preserve"> </v>
      </c>
      <c r="L415" s="41" t="str">
        <f>IF('Raw Data'!B419=0," ",IF(K415="ND",IF(I415="Yes",IF($K$5="Yes",IF(AND(H415&lt;$I$7,J415&gt;$K$7),"OK","NOK"),IF(H415&lt;$I$7,"OK","NOK")),IF($K$5="Yes",IF(AND(H415&lt;$I$6,J415&gt;$K$7),"OK","NOK"),IF(H415&lt;$I$6,"OK","NOK"))),IF(I415="Yes",IF($K$5="Yes",IF(AND(H415&lt;$I$7,OR(J415&gt;$K$7,K415&gt;2.5)),"OK","NOK"),IF(H415&lt;$I$7,"OK","NOK")),IF($K$5="Yes",IF(AND(H415&lt;$I$6,OR(J415&gt;$K$7,K415&gt;2.5)),"OK","NOK"),IF(H415&lt;$I$6,"OK","NOK")))))</f>
        <v xml:space="preserve"> </v>
      </c>
      <c r="M415" s="40" t="str">
        <f>IF('Raw Data'!B419=0," ",'MSA Analaysis'!AA412 &amp; ".")</f>
        <v xml:space="preserve"> </v>
      </c>
    </row>
    <row r="416" spans="1:13" x14ac:dyDescent="0.2">
      <c r="A416" s="35" t="str">
        <f>IF('Raw Data'!B420=0,"",'MSA Analaysis'!A413)</f>
        <v/>
      </c>
      <c r="B416" s="35" t="str">
        <f>IF('Raw Data'!B420=0,"",'MSA Analaysis'!B413)</f>
        <v/>
      </c>
      <c r="C416" s="38" t="str">
        <f>IF('Raw Data'!B420=0," ",'MSA Analaysis'!C413)</f>
        <v xml:space="preserve"> </v>
      </c>
      <c r="D416" s="38" t="str">
        <f>IF('Raw Data'!B420=0," ",'MSA Analaysis'!D413)</f>
        <v xml:space="preserve"> </v>
      </c>
      <c r="E416" s="38" t="str">
        <f>IF('Raw Data'!B420=0," ",'MSA Analaysis'!R413)</f>
        <v xml:space="preserve"> </v>
      </c>
      <c r="F416" s="38" t="str">
        <f>IF('Raw Data'!B420=0," ",'MSA Analaysis'!T413)</f>
        <v xml:space="preserve"> </v>
      </c>
      <c r="G416" s="38" t="str">
        <f>IF('Raw Data'!B420=0," ",'MSA Analaysis'!W413)</f>
        <v xml:space="preserve"> </v>
      </c>
      <c r="H416" s="39" t="str">
        <f>IF('Raw Data'!B420=0," ",'MSA Analaysis'!X413)</f>
        <v xml:space="preserve"> </v>
      </c>
      <c r="I416" s="141" t="str">
        <f>IF('Raw Data'!B420=0," ","No")</f>
        <v xml:space="preserve"> </v>
      </c>
      <c r="J416" s="46" t="str">
        <f>IF('Raw Data'!B420=0," ",IF($K$5="Yes",'MSA Analaysis'!Y413,"ND"))</f>
        <v xml:space="preserve"> </v>
      </c>
      <c r="K416" s="46" t="str">
        <f>IF('Raw Data'!B420=0," ",IF($K$5="Yes",'MSA Analaysis'!Z413,"ND"))</f>
        <v xml:space="preserve"> </v>
      </c>
      <c r="L416" s="41" t="str">
        <f>IF('Raw Data'!B420=0," ",IF(K416="ND",IF(I416="Yes",IF($K$5="Yes",IF(AND(H416&lt;$I$7,J416&gt;$K$7),"OK","NOK"),IF(H416&lt;$I$7,"OK","NOK")),IF($K$5="Yes",IF(AND(H416&lt;$I$6,J416&gt;$K$7),"OK","NOK"),IF(H416&lt;$I$6,"OK","NOK"))),IF(I416="Yes",IF($K$5="Yes",IF(AND(H416&lt;$I$7,OR(J416&gt;$K$7,K416&gt;2.5)),"OK","NOK"),IF(H416&lt;$I$7,"OK","NOK")),IF($K$5="Yes",IF(AND(H416&lt;$I$6,OR(J416&gt;$K$7,K416&gt;2.5)),"OK","NOK"),IF(H416&lt;$I$6,"OK","NOK")))))</f>
        <v xml:space="preserve"> </v>
      </c>
      <c r="M416" s="40" t="str">
        <f>IF('Raw Data'!B420=0," ",'MSA Analaysis'!AA413 &amp; ".")</f>
        <v xml:space="preserve"> </v>
      </c>
    </row>
    <row r="417" spans="1:13" x14ac:dyDescent="0.2">
      <c r="A417" s="35" t="str">
        <f>IF('Raw Data'!B421=0,"",'MSA Analaysis'!A414)</f>
        <v/>
      </c>
      <c r="B417" s="35" t="str">
        <f>IF('Raw Data'!B421=0,"",'MSA Analaysis'!B414)</f>
        <v/>
      </c>
      <c r="C417" s="38" t="str">
        <f>IF('Raw Data'!B421=0," ",'MSA Analaysis'!C414)</f>
        <v xml:space="preserve"> </v>
      </c>
      <c r="D417" s="38" t="str">
        <f>IF('Raw Data'!B421=0," ",'MSA Analaysis'!D414)</f>
        <v xml:space="preserve"> </v>
      </c>
      <c r="E417" s="38" t="str">
        <f>IF('Raw Data'!B421=0," ",'MSA Analaysis'!R414)</f>
        <v xml:space="preserve"> </v>
      </c>
      <c r="F417" s="38" t="str">
        <f>IF('Raw Data'!B421=0," ",'MSA Analaysis'!T414)</f>
        <v xml:space="preserve"> </v>
      </c>
      <c r="G417" s="38" t="str">
        <f>IF('Raw Data'!B421=0," ",'MSA Analaysis'!W414)</f>
        <v xml:space="preserve"> </v>
      </c>
      <c r="H417" s="39" t="str">
        <f>IF('Raw Data'!B421=0," ",'MSA Analaysis'!X414)</f>
        <v xml:space="preserve"> </v>
      </c>
      <c r="I417" s="141" t="str">
        <f>IF('Raw Data'!B421=0," ","No")</f>
        <v xml:space="preserve"> </v>
      </c>
      <c r="J417" s="46" t="str">
        <f>IF('Raw Data'!B421=0," ",IF($K$5="Yes",'MSA Analaysis'!Y414,"ND"))</f>
        <v xml:space="preserve"> </v>
      </c>
      <c r="K417" s="46" t="str">
        <f>IF('Raw Data'!B421=0," ",IF($K$5="Yes",'MSA Analaysis'!Z414,"ND"))</f>
        <v xml:space="preserve"> </v>
      </c>
      <c r="L417" s="41" t="str">
        <f>IF('Raw Data'!B421=0," ",IF(K417="ND",IF(I417="Yes",IF($K$5="Yes",IF(AND(H417&lt;$I$7,J417&gt;$K$7),"OK","NOK"),IF(H417&lt;$I$7,"OK","NOK")),IF($K$5="Yes",IF(AND(H417&lt;$I$6,J417&gt;$K$7),"OK","NOK"),IF(H417&lt;$I$6,"OK","NOK"))),IF(I417="Yes",IF($K$5="Yes",IF(AND(H417&lt;$I$7,OR(J417&gt;$K$7,K417&gt;2.5)),"OK","NOK"),IF(H417&lt;$I$7,"OK","NOK")),IF($K$5="Yes",IF(AND(H417&lt;$I$6,OR(J417&gt;$K$7,K417&gt;2.5)),"OK","NOK"),IF(H417&lt;$I$6,"OK","NOK")))))</f>
        <v xml:space="preserve"> </v>
      </c>
      <c r="M417" s="40" t="str">
        <f>IF('Raw Data'!B421=0," ",'MSA Analaysis'!AA414 &amp; ".")</f>
        <v xml:space="preserve"> </v>
      </c>
    </row>
    <row r="418" spans="1:13" x14ac:dyDescent="0.2">
      <c r="A418" s="35" t="str">
        <f>IF('Raw Data'!B422=0,"",'MSA Analaysis'!A415)</f>
        <v/>
      </c>
      <c r="B418" s="35" t="str">
        <f>IF('Raw Data'!B422=0,"",'MSA Analaysis'!B415)</f>
        <v/>
      </c>
      <c r="C418" s="38" t="str">
        <f>IF('Raw Data'!B422=0," ",'MSA Analaysis'!C415)</f>
        <v xml:space="preserve"> </v>
      </c>
      <c r="D418" s="38" t="str">
        <f>IF('Raw Data'!B422=0," ",'MSA Analaysis'!D415)</f>
        <v xml:space="preserve"> </v>
      </c>
      <c r="E418" s="38" t="str">
        <f>IF('Raw Data'!B422=0," ",'MSA Analaysis'!R415)</f>
        <v xml:space="preserve"> </v>
      </c>
      <c r="F418" s="38" t="str">
        <f>IF('Raw Data'!B422=0," ",'MSA Analaysis'!T415)</f>
        <v xml:space="preserve"> </v>
      </c>
      <c r="G418" s="38" t="str">
        <f>IF('Raw Data'!B422=0," ",'MSA Analaysis'!W415)</f>
        <v xml:space="preserve"> </v>
      </c>
      <c r="H418" s="39" t="str">
        <f>IF('Raw Data'!B422=0," ",'MSA Analaysis'!X415)</f>
        <v xml:space="preserve"> </v>
      </c>
      <c r="I418" s="141" t="str">
        <f>IF('Raw Data'!B422=0," ","No")</f>
        <v xml:space="preserve"> </v>
      </c>
      <c r="J418" s="46" t="str">
        <f>IF('Raw Data'!B422=0," ",IF($K$5="Yes",'MSA Analaysis'!Y415,"ND"))</f>
        <v xml:space="preserve"> </v>
      </c>
      <c r="K418" s="46" t="str">
        <f>IF('Raw Data'!B422=0," ",IF($K$5="Yes",'MSA Analaysis'!Z415,"ND"))</f>
        <v xml:space="preserve"> </v>
      </c>
      <c r="L418" s="41" t="str">
        <f>IF('Raw Data'!B422=0," ",IF(K418="ND",IF(I418="Yes",IF($K$5="Yes",IF(AND(H418&lt;$I$7,J418&gt;$K$7),"OK","NOK"),IF(H418&lt;$I$7,"OK","NOK")),IF($K$5="Yes",IF(AND(H418&lt;$I$6,J418&gt;$K$7),"OK","NOK"),IF(H418&lt;$I$6,"OK","NOK"))),IF(I418="Yes",IF($K$5="Yes",IF(AND(H418&lt;$I$7,OR(J418&gt;$K$7,K418&gt;2.5)),"OK","NOK"),IF(H418&lt;$I$7,"OK","NOK")),IF($K$5="Yes",IF(AND(H418&lt;$I$6,OR(J418&gt;$K$7,K418&gt;2.5)),"OK","NOK"),IF(H418&lt;$I$6,"OK","NOK")))))</f>
        <v xml:space="preserve"> </v>
      </c>
      <c r="M418" s="40" t="str">
        <f>IF('Raw Data'!B422=0," ",'MSA Analaysis'!AA415 &amp; ".")</f>
        <v xml:space="preserve"> </v>
      </c>
    </row>
    <row r="419" spans="1:13" x14ac:dyDescent="0.2">
      <c r="A419" s="35" t="str">
        <f>IF('Raw Data'!B423=0,"",'MSA Analaysis'!A416)</f>
        <v/>
      </c>
      <c r="B419" s="35" t="str">
        <f>IF('Raw Data'!B423=0,"",'MSA Analaysis'!B416)</f>
        <v/>
      </c>
      <c r="C419" s="38" t="str">
        <f>IF('Raw Data'!B423=0," ",'MSA Analaysis'!C416)</f>
        <v xml:space="preserve"> </v>
      </c>
      <c r="D419" s="38" t="str">
        <f>IF('Raw Data'!B423=0," ",'MSA Analaysis'!D416)</f>
        <v xml:space="preserve"> </v>
      </c>
      <c r="E419" s="38" t="str">
        <f>IF('Raw Data'!B423=0," ",'MSA Analaysis'!R416)</f>
        <v xml:space="preserve"> </v>
      </c>
      <c r="F419" s="38" t="str">
        <f>IF('Raw Data'!B423=0," ",'MSA Analaysis'!T416)</f>
        <v xml:space="preserve"> </v>
      </c>
      <c r="G419" s="38" t="str">
        <f>IF('Raw Data'!B423=0," ",'MSA Analaysis'!W416)</f>
        <v xml:space="preserve"> </v>
      </c>
      <c r="H419" s="39" t="str">
        <f>IF('Raw Data'!B423=0," ",'MSA Analaysis'!X416)</f>
        <v xml:space="preserve"> </v>
      </c>
      <c r="I419" s="141" t="str">
        <f>IF('Raw Data'!B423=0," ","No")</f>
        <v xml:space="preserve"> </v>
      </c>
      <c r="J419" s="46" t="str">
        <f>IF('Raw Data'!B423=0," ",IF($K$5="Yes",'MSA Analaysis'!Y416,"ND"))</f>
        <v xml:space="preserve"> </v>
      </c>
      <c r="K419" s="46" t="str">
        <f>IF('Raw Data'!B423=0," ",IF($K$5="Yes",'MSA Analaysis'!Z416,"ND"))</f>
        <v xml:space="preserve"> </v>
      </c>
      <c r="L419" s="41" t="str">
        <f>IF('Raw Data'!B423=0," ",IF(K419="ND",IF(I419="Yes",IF($K$5="Yes",IF(AND(H419&lt;$I$7,J419&gt;$K$7),"OK","NOK"),IF(H419&lt;$I$7,"OK","NOK")),IF($K$5="Yes",IF(AND(H419&lt;$I$6,J419&gt;$K$7),"OK","NOK"),IF(H419&lt;$I$6,"OK","NOK"))),IF(I419="Yes",IF($K$5="Yes",IF(AND(H419&lt;$I$7,OR(J419&gt;$K$7,K419&gt;2.5)),"OK","NOK"),IF(H419&lt;$I$7,"OK","NOK")),IF($K$5="Yes",IF(AND(H419&lt;$I$6,OR(J419&gt;$K$7,K419&gt;2.5)),"OK","NOK"),IF(H419&lt;$I$6,"OK","NOK")))))</f>
        <v xml:space="preserve"> </v>
      </c>
      <c r="M419" s="40" t="str">
        <f>IF('Raw Data'!B423=0," ",'MSA Analaysis'!AA416 &amp; ".")</f>
        <v xml:space="preserve"> </v>
      </c>
    </row>
    <row r="420" spans="1:13" x14ac:dyDescent="0.2">
      <c r="A420" s="35" t="str">
        <f>IF('Raw Data'!B424=0,"",'MSA Analaysis'!A417)</f>
        <v/>
      </c>
      <c r="B420" s="35" t="str">
        <f>IF('Raw Data'!B424=0,"",'MSA Analaysis'!B417)</f>
        <v/>
      </c>
      <c r="C420" s="38" t="str">
        <f>IF('Raw Data'!B424=0," ",'MSA Analaysis'!C417)</f>
        <v xml:space="preserve"> </v>
      </c>
      <c r="D420" s="38" t="str">
        <f>IF('Raw Data'!B424=0," ",'MSA Analaysis'!D417)</f>
        <v xml:space="preserve"> </v>
      </c>
      <c r="E420" s="38" t="str">
        <f>IF('Raw Data'!B424=0," ",'MSA Analaysis'!R417)</f>
        <v xml:space="preserve"> </v>
      </c>
      <c r="F420" s="38" t="str">
        <f>IF('Raw Data'!B424=0," ",'MSA Analaysis'!T417)</f>
        <v xml:space="preserve"> </v>
      </c>
      <c r="G420" s="38" t="str">
        <f>IF('Raw Data'!B424=0," ",'MSA Analaysis'!W417)</f>
        <v xml:space="preserve"> </v>
      </c>
      <c r="H420" s="39" t="str">
        <f>IF('Raw Data'!B424=0," ",'MSA Analaysis'!X417)</f>
        <v xml:space="preserve"> </v>
      </c>
      <c r="I420" s="141" t="str">
        <f>IF('Raw Data'!B424=0," ","No")</f>
        <v xml:space="preserve"> </v>
      </c>
      <c r="J420" s="46" t="str">
        <f>IF('Raw Data'!B424=0," ",IF($K$5="Yes",'MSA Analaysis'!Y417,"ND"))</f>
        <v xml:space="preserve"> </v>
      </c>
      <c r="K420" s="46" t="str">
        <f>IF('Raw Data'!B424=0," ",IF($K$5="Yes",'MSA Analaysis'!Z417,"ND"))</f>
        <v xml:space="preserve"> </v>
      </c>
      <c r="L420" s="41" t="str">
        <f>IF('Raw Data'!B424=0," ",IF(K420="ND",IF(I420="Yes",IF($K$5="Yes",IF(AND(H420&lt;$I$7,J420&gt;$K$7),"OK","NOK"),IF(H420&lt;$I$7,"OK","NOK")),IF($K$5="Yes",IF(AND(H420&lt;$I$6,J420&gt;$K$7),"OK","NOK"),IF(H420&lt;$I$6,"OK","NOK"))),IF(I420="Yes",IF($K$5="Yes",IF(AND(H420&lt;$I$7,OR(J420&gt;$K$7,K420&gt;2.5)),"OK","NOK"),IF(H420&lt;$I$7,"OK","NOK")),IF($K$5="Yes",IF(AND(H420&lt;$I$6,OR(J420&gt;$K$7,K420&gt;2.5)),"OK","NOK"),IF(H420&lt;$I$6,"OK","NOK")))))</f>
        <v xml:space="preserve"> </v>
      </c>
      <c r="M420" s="40" t="str">
        <f>IF('Raw Data'!B424=0," ",'MSA Analaysis'!AA417 &amp; ".")</f>
        <v xml:space="preserve"> </v>
      </c>
    </row>
    <row r="421" spans="1:13" x14ac:dyDescent="0.2">
      <c r="A421" s="35" t="str">
        <f>IF('Raw Data'!B425=0,"",'MSA Analaysis'!A418)</f>
        <v/>
      </c>
      <c r="B421" s="35" t="str">
        <f>IF('Raw Data'!B425=0,"",'MSA Analaysis'!B418)</f>
        <v/>
      </c>
      <c r="C421" s="38" t="str">
        <f>IF('Raw Data'!B425=0," ",'MSA Analaysis'!C418)</f>
        <v xml:space="preserve"> </v>
      </c>
      <c r="D421" s="38" t="str">
        <f>IF('Raw Data'!B425=0," ",'MSA Analaysis'!D418)</f>
        <v xml:space="preserve"> </v>
      </c>
      <c r="E421" s="38" t="str">
        <f>IF('Raw Data'!B425=0," ",'MSA Analaysis'!R418)</f>
        <v xml:space="preserve"> </v>
      </c>
      <c r="F421" s="38" t="str">
        <f>IF('Raw Data'!B425=0," ",'MSA Analaysis'!T418)</f>
        <v xml:space="preserve"> </v>
      </c>
      <c r="G421" s="38" t="str">
        <f>IF('Raw Data'!B425=0," ",'MSA Analaysis'!W418)</f>
        <v xml:space="preserve"> </v>
      </c>
      <c r="H421" s="39" t="str">
        <f>IF('Raw Data'!B425=0," ",'MSA Analaysis'!X418)</f>
        <v xml:space="preserve"> </v>
      </c>
      <c r="I421" s="141" t="str">
        <f>IF('Raw Data'!B425=0," ","No")</f>
        <v xml:space="preserve"> </v>
      </c>
      <c r="J421" s="46" t="str">
        <f>IF('Raw Data'!B425=0," ",IF($K$5="Yes",'MSA Analaysis'!Y418,"ND"))</f>
        <v xml:space="preserve"> </v>
      </c>
      <c r="K421" s="46" t="str">
        <f>IF('Raw Data'!B425=0," ",IF($K$5="Yes",'MSA Analaysis'!Z418,"ND"))</f>
        <v xml:space="preserve"> </v>
      </c>
      <c r="L421" s="41" t="str">
        <f>IF('Raw Data'!B425=0," ",IF(K421="ND",IF(I421="Yes",IF($K$5="Yes",IF(AND(H421&lt;$I$7,J421&gt;$K$7),"OK","NOK"),IF(H421&lt;$I$7,"OK","NOK")),IF($K$5="Yes",IF(AND(H421&lt;$I$6,J421&gt;$K$7),"OK","NOK"),IF(H421&lt;$I$6,"OK","NOK"))),IF(I421="Yes",IF($K$5="Yes",IF(AND(H421&lt;$I$7,OR(J421&gt;$K$7,K421&gt;2.5)),"OK","NOK"),IF(H421&lt;$I$7,"OK","NOK")),IF($K$5="Yes",IF(AND(H421&lt;$I$6,OR(J421&gt;$K$7,K421&gt;2.5)),"OK","NOK"),IF(H421&lt;$I$6,"OK","NOK")))))</f>
        <v xml:space="preserve"> </v>
      </c>
      <c r="M421" s="40" t="str">
        <f>IF('Raw Data'!B425=0," ",'MSA Analaysis'!AA418 &amp; ".")</f>
        <v xml:space="preserve"> </v>
      </c>
    </row>
    <row r="422" spans="1:13" x14ac:dyDescent="0.2">
      <c r="A422" s="35" t="str">
        <f>IF('Raw Data'!B426=0,"",'MSA Analaysis'!A419)</f>
        <v/>
      </c>
      <c r="B422" s="35" t="str">
        <f>IF('Raw Data'!B426=0,"",'MSA Analaysis'!B419)</f>
        <v/>
      </c>
      <c r="C422" s="38" t="str">
        <f>IF('Raw Data'!B426=0," ",'MSA Analaysis'!C419)</f>
        <v xml:space="preserve"> </v>
      </c>
      <c r="D422" s="38" t="str">
        <f>IF('Raw Data'!B426=0," ",'MSA Analaysis'!D419)</f>
        <v xml:space="preserve"> </v>
      </c>
      <c r="E422" s="38" t="str">
        <f>IF('Raw Data'!B426=0," ",'MSA Analaysis'!R419)</f>
        <v xml:space="preserve"> </v>
      </c>
      <c r="F422" s="38" t="str">
        <f>IF('Raw Data'!B426=0," ",'MSA Analaysis'!T419)</f>
        <v xml:space="preserve"> </v>
      </c>
      <c r="G422" s="38" t="str">
        <f>IF('Raw Data'!B426=0," ",'MSA Analaysis'!W419)</f>
        <v xml:space="preserve"> </v>
      </c>
      <c r="H422" s="39" t="str">
        <f>IF('Raw Data'!B426=0," ",'MSA Analaysis'!X419)</f>
        <v xml:space="preserve"> </v>
      </c>
      <c r="I422" s="141" t="str">
        <f>IF('Raw Data'!B426=0," ","No")</f>
        <v xml:space="preserve"> </v>
      </c>
      <c r="J422" s="46" t="str">
        <f>IF('Raw Data'!B426=0," ",IF($K$5="Yes",'MSA Analaysis'!Y419,"ND"))</f>
        <v xml:space="preserve"> </v>
      </c>
      <c r="K422" s="46" t="str">
        <f>IF('Raw Data'!B426=0," ",IF($K$5="Yes",'MSA Analaysis'!Z419,"ND"))</f>
        <v xml:space="preserve"> </v>
      </c>
      <c r="L422" s="41" t="str">
        <f>IF('Raw Data'!B426=0," ",IF(K422="ND",IF(I422="Yes",IF($K$5="Yes",IF(AND(H422&lt;$I$7,J422&gt;$K$7),"OK","NOK"),IF(H422&lt;$I$7,"OK","NOK")),IF($K$5="Yes",IF(AND(H422&lt;$I$6,J422&gt;$K$7),"OK","NOK"),IF(H422&lt;$I$6,"OK","NOK"))),IF(I422="Yes",IF($K$5="Yes",IF(AND(H422&lt;$I$7,OR(J422&gt;$K$7,K422&gt;2.5)),"OK","NOK"),IF(H422&lt;$I$7,"OK","NOK")),IF($K$5="Yes",IF(AND(H422&lt;$I$6,OR(J422&gt;$K$7,K422&gt;2.5)),"OK","NOK"),IF(H422&lt;$I$6,"OK","NOK")))))</f>
        <v xml:space="preserve"> </v>
      </c>
      <c r="M422" s="40" t="str">
        <f>IF('Raw Data'!B426=0," ",'MSA Analaysis'!AA419 &amp; ".")</f>
        <v xml:space="preserve"> </v>
      </c>
    </row>
    <row r="423" spans="1:13" x14ac:dyDescent="0.2">
      <c r="A423" s="35" t="str">
        <f>IF('Raw Data'!B427=0,"",'MSA Analaysis'!A420)</f>
        <v/>
      </c>
      <c r="B423" s="35" t="str">
        <f>IF('Raw Data'!B427=0,"",'MSA Analaysis'!B420)</f>
        <v/>
      </c>
      <c r="C423" s="38" t="str">
        <f>IF('Raw Data'!B427=0," ",'MSA Analaysis'!C420)</f>
        <v xml:space="preserve"> </v>
      </c>
      <c r="D423" s="38" t="str">
        <f>IF('Raw Data'!B427=0," ",'MSA Analaysis'!D420)</f>
        <v xml:space="preserve"> </v>
      </c>
      <c r="E423" s="38" t="str">
        <f>IF('Raw Data'!B427=0," ",'MSA Analaysis'!R420)</f>
        <v xml:space="preserve"> </v>
      </c>
      <c r="F423" s="38" t="str">
        <f>IF('Raw Data'!B427=0," ",'MSA Analaysis'!T420)</f>
        <v xml:space="preserve"> </v>
      </c>
      <c r="G423" s="38" t="str">
        <f>IF('Raw Data'!B427=0," ",'MSA Analaysis'!W420)</f>
        <v xml:space="preserve"> </v>
      </c>
      <c r="H423" s="39" t="str">
        <f>IF('Raw Data'!B427=0," ",'MSA Analaysis'!X420)</f>
        <v xml:space="preserve"> </v>
      </c>
      <c r="I423" s="141" t="str">
        <f>IF('Raw Data'!B427=0," ","No")</f>
        <v xml:space="preserve"> </v>
      </c>
      <c r="J423" s="46" t="str">
        <f>IF('Raw Data'!B427=0," ",IF($K$5="Yes",'MSA Analaysis'!Y420,"ND"))</f>
        <v xml:space="preserve"> </v>
      </c>
      <c r="K423" s="46" t="str">
        <f>IF('Raw Data'!B427=0," ",IF($K$5="Yes",'MSA Analaysis'!Z420,"ND"))</f>
        <v xml:space="preserve"> </v>
      </c>
      <c r="L423" s="41" t="str">
        <f>IF('Raw Data'!B427=0," ",IF(K423="ND",IF(I423="Yes",IF($K$5="Yes",IF(AND(H423&lt;$I$7,J423&gt;$K$7),"OK","NOK"),IF(H423&lt;$I$7,"OK","NOK")),IF($K$5="Yes",IF(AND(H423&lt;$I$6,J423&gt;$K$7),"OK","NOK"),IF(H423&lt;$I$6,"OK","NOK"))),IF(I423="Yes",IF($K$5="Yes",IF(AND(H423&lt;$I$7,OR(J423&gt;$K$7,K423&gt;2.5)),"OK","NOK"),IF(H423&lt;$I$7,"OK","NOK")),IF($K$5="Yes",IF(AND(H423&lt;$I$6,OR(J423&gt;$K$7,K423&gt;2.5)),"OK","NOK"),IF(H423&lt;$I$6,"OK","NOK")))))</f>
        <v xml:space="preserve"> </v>
      </c>
      <c r="M423" s="40" t="str">
        <f>IF('Raw Data'!B427=0," ",'MSA Analaysis'!AA420 &amp; ".")</f>
        <v xml:space="preserve"> </v>
      </c>
    </row>
    <row r="424" spans="1:13" x14ac:dyDescent="0.2">
      <c r="A424" s="35" t="str">
        <f>IF('Raw Data'!B428=0,"",'MSA Analaysis'!A421)</f>
        <v/>
      </c>
      <c r="B424" s="35" t="str">
        <f>IF('Raw Data'!B428=0,"",'MSA Analaysis'!B421)</f>
        <v/>
      </c>
      <c r="C424" s="38" t="str">
        <f>IF('Raw Data'!B428=0," ",'MSA Analaysis'!C421)</f>
        <v xml:space="preserve"> </v>
      </c>
      <c r="D424" s="38" t="str">
        <f>IF('Raw Data'!B428=0," ",'MSA Analaysis'!D421)</f>
        <v xml:space="preserve"> </v>
      </c>
      <c r="E424" s="38" t="str">
        <f>IF('Raw Data'!B428=0," ",'MSA Analaysis'!R421)</f>
        <v xml:space="preserve"> </v>
      </c>
      <c r="F424" s="38" t="str">
        <f>IF('Raw Data'!B428=0," ",'MSA Analaysis'!T421)</f>
        <v xml:space="preserve"> </v>
      </c>
      <c r="G424" s="38" t="str">
        <f>IF('Raw Data'!B428=0," ",'MSA Analaysis'!W421)</f>
        <v xml:space="preserve"> </v>
      </c>
      <c r="H424" s="39" t="str">
        <f>IF('Raw Data'!B428=0," ",'MSA Analaysis'!X421)</f>
        <v xml:space="preserve"> </v>
      </c>
      <c r="I424" s="141" t="str">
        <f>IF('Raw Data'!B428=0," ","No")</f>
        <v xml:space="preserve"> </v>
      </c>
      <c r="J424" s="46" t="str">
        <f>IF('Raw Data'!B428=0," ",IF($K$5="Yes",'MSA Analaysis'!Y421,"ND"))</f>
        <v xml:space="preserve"> </v>
      </c>
      <c r="K424" s="46" t="str">
        <f>IF('Raw Data'!B428=0," ",IF($K$5="Yes",'MSA Analaysis'!Z421,"ND"))</f>
        <v xml:space="preserve"> </v>
      </c>
      <c r="L424" s="41" t="str">
        <f>IF('Raw Data'!B428=0," ",IF(K424="ND",IF(I424="Yes",IF($K$5="Yes",IF(AND(H424&lt;$I$7,J424&gt;$K$7),"OK","NOK"),IF(H424&lt;$I$7,"OK","NOK")),IF($K$5="Yes",IF(AND(H424&lt;$I$6,J424&gt;$K$7),"OK","NOK"),IF(H424&lt;$I$6,"OK","NOK"))),IF(I424="Yes",IF($K$5="Yes",IF(AND(H424&lt;$I$7,OR(J424&gt;$K$7,K424&gt;2.5)),"OK","NOK"),IF(H424&lt;$I$7,"OK","NOK")),IF($K$5="Yes",IF(AND(H424&lt;$I$6,OR(J424&gt;$K$7,K424&gt;2.5)),"OK","NOK"),IF(H424&lt;$I$6,"OK","NOK")))))</f>
        <v xml:space="preserve"> </v>
      </c>
      <c r="M424" s="40" t="str">
        <f>IF('Raw Data'!B428=0," ",'MSA Analaysis'!AA421 &amp; ".")</f>
        <v xml:space="preserve"> </v>
      </c>
    </row>
    <row r="425" spans="1:13" x14ac:dyDescent="0.2">
      <c r="A425" s="35" t="str">
        <f>IF('Raw Data'!B429=0,"",'MSA Analaysis'!A422)</f>
        <v/>
      </c>
      <c r="B425" s="35" t="str">
        <f>IF('Raw Data'!B429=0,"",'MSA Analaysis'!B422)</f>
        <v/>
      </c>
      <c r="C425" s="38" t="str">
        <f>IF('Raw Data'!B429=0," ",'MSA Analaysis'!C422)</f>
        <v xml:space="preserve"> </v>
      </c>
      <c r="D425" s="38" t="str">
        <f>IF('Raw Data'!B429=0," ",'MSA Analaysis'!D422)</f>
        <v xml:space="preserve"> </v>
      </c>
      <c r="E425" s="38" t="str">
        <f>IF('Raw Data'!B429=0," ",'MSA Analaysis'!R422)</f>
        <v xml:space="preserve"> </v>
      </c>
      <c r="F425" s="38" t="str">
        <f>IF('Raw Data'!B429=0," ",'MSA Analaysis'!T422)</f>
        <v xml:space="preserve"> </v>
      </c>
      <c r="G425" s="38" t="str">
        <f>IF('Raw Data'!B429=0," ",'MSA Analaysis'!W422)</f>
        <v xml:space="preserve"> </v>
      </c>
      <c r="H425" s="39" t="str">
        <f>IF('Raw Data'!B429=0," ",'MSA Analaysis'!X422)</f>
        <v xml:space="preserve"> </v>
      </c>
      <c r="I425" s="141" t="str">
        <f>IF('Raw Data'!B429=0," ","No")</f>
        <v xml:space="preserve"> </v>
      </c>
      <c r="J425" s="46" t="str">
        <f>IF('Raw Data'!B429=0," ",IF($K$5="Yes",'MSA Analaysis'!Y422,"ND"))</f>
        <v xml:space="preserve"> </v>
      </c>
      <c r="K425" s="46" t="str">
        <f>IF('Raw Data'!B429=0," ",IF($K$5="Yes",'MSA Analaysis'!Z422,"ND"))</f>
        <v xml:space="preserve"> </v>
      </c>
      <c r="L425" s="41" t="str">
        <f>IF('Raw Data'!B429=0," ",IF(K425="ND",IF(I425="Yes",IF($K$5="Yes",IF(AND(H425&lt;$I$7,J425&gt;$K$7),"OK","NOK"),IF(H425&lt;$I$7,"OK","NOK")),IF($K$5="Yes",IF(AND(H425&lt;$I$6,J425&gt;$K$7),"OK","NOK"),IF(H425&lt;$I$6,"OK","NOK"))),IF(I425="Yes",IF($K$5="Yes",IF(AND(H425&lt;$I$7,OR(J425&gt;$K$7,K425&gt;2.5)),"OK","NOK"),IF(H425&lt;$I$7,"OK","NOK")),IF($K$5="Yes",IF(AND(H425&lt;$I$6,OR(J425&gt;$K$7,K425&gt;2.5)),"OK","NOK"),IF(H425&lt;$I$6,"OK","NOK")))))</f>
        <v xml:space="preserve"> </v>
      </c>
      <c r="M425" s="40" t="str">
        <f>IF('Raw Data'!B429=0," ",'MSA Analaysis'!AA422 &amp; ".")</f>
        <v xml:space="preserve"> </v>
      </c>
    </row>
    <row r="426" spans="1:13" x14ac:dyDescent="0.2">
      <c r="A426" s="35" t="str">
        <f>IF('Raw Data'!B430=0,"",'MSA Analaysis'!A423)</f>
        <v/>
      </c>
      <c r="B426" s="35" t="str">
        <f>IF('Raw Data'!B430=0,"",'MSA Analaysis'!B423)</f>
        <v/>
      </c>
      <c r="C426" s="38" t="str">
        <f>IF('Raw Data'!B430=0," ",'MSA Analaysis'!C423)</f>
        <v xml:space="preserve"> </v>
      </c>
      <c r="D426" s="38" t="str">
        <f>IF('Raw Data'!B430=0," ",'MSA Analaysis'!D423)</f>
        <v xml:space="preserve"> </v>
      </c>
      <c r="E426" s="38" t="str">
        <f>IF('Raw Data'!B430=0," ",'MSA Analaysis'!R423)</f>
        <v xml:space="preserve"> </v>
      </c>
      <c r="F426" s="38" t="str">
        <f>IF('Raw Data'!B430=0," ",'MSA Analaysis'!T423)</f>
        <v xml:space="preserve"> </v>
      </c>
      <c r="G426" s="38" t="str">
        <f>IF('Raw Data'!B430=0," ",'MSA Analaysis'!W423)</f>
        <v xml:space="preserve"> </v>
      </c>
      <c r="H426" s="39" t="str">
        <f>IF('Raw Data'!B430=0," ",'MSA Analaysis'!X423)</f>
        <v xml:space="preserve"> </v>
      </c>
      <c r="I426" s="141" t="str">
        <f>IF('Raw Data'!B430=0," ","No")</f>
        <v xml:space="preserve"> </v>
      </c>
      <c r="J426" s="46" t="str">
        <f>IF('Raw Data'!B430=0," ",IF($K$5="Yes",'MSA Analaysis'!Y423,"ND"))</f>
        <v xml:space="preserve"> </v>
      </c>
      <c r="K426" s="46" t="str">
        <f>IF('Raw Data'!B430=0," ",IF($K$5="Yes",'MSA Analaysis'!Z423,"ND"))</f>
        <v xml:space="preserve"> </v>
      </c>
      <c r="L426" s="41" t="str">
        <f>IF('Raw Data'!B430=0," ",IF(K426="ND",IF(I426="Yes",IF($K$5="Yes",IF(AND(H426&lt;$I$7,J426&gt;$K$7),"OK","NOK"),IF(H426&lt;$I$7,"OK","NOK")),IF($K$5="Yes",IF(AND(H426&lt;$I$6,J426&gt;$K$7),"OK","NOK"),IF(H426&lt;$I$6,"OK","NOK"))),IF(I426="Yes",IF($K$5="Yes",IF(AND(H426&lt;$I$7,OR(J426&gt;$K$7,K426&gt;2.5)),"OK","NOK"),IF(H426&lt;$I$7,"OK","NOK")),IF($K$5="Yes",IF(AND(H426&lt;$I$6,OR(J426&gt;$K$7,K426&gt;2.5)),"OK","NOK"),IF(H426&lt;$I$6,"OK","NOK")))))</f>
        <v xml:space="preserve"> </v>
      </c>
      <c r="M426" s="40" t="str">
        <f>IF('Raw Data'!B430=0," ",'MSA Analaysis'!AA423 &amp; ".")</f>
        <v xml:space="preserve"> </v>
      </c>
    </row>
    <row r="427" spans="1:13" x14ac:dyDescent="0.2">
      <c r="A427" s="35" t="str">
        <f>IF('Raw Data'!B431=0,"",'MSA Analaysis'!A424)</f>
        <v/>
      </c>
      <c r="B427" s="35" t="str">
        <f>IF('Raw Data'!B431=0,"",'MSA Analaysis'!B424)</f>
        <v/>
      </c>
      <c r="C427" s="38" t="str">
        <f>IF('Raw Data'!B431=0," ",'MSA Analaysis'!C424)</f>
        <v xml:space="preserve"> </v>
      </c>
      <c r="D427" s="38" t="str">
        <f>IF('Raw Data'!B431=0," ",'MSA Analaysis'!D424)</f>
        <v xml:space="preserve"> </v>
      </c>
      <c r="E427" s="38" t="str">
        <f>IF('Raw Data'!B431=0," ",'MSA Analaysis'!R424)</f>
        <v xml:space="preserve"> </v>
      </c>
      <c r="F427" s="38" t="str">
        <f>IF('Raw Data'!B431=0," ",'MSA Analaysis'!T424)</f>
        <v xml:space="preserve"> </v>
      </c>
      <c r="G427" s="38" t="str">
        <f>IF('Raw Data'!B431=0," ",'MSA Analaysis'!W424)</f>
        <v xml:space="preserve"> </v>
      </c>
      <c r="H427" s="39" t="str">
        <f>IF('Raw Data'!B431=0," ",'MSA Analaysis'!X424)</f>
        <v xml:space="preserve"> </v>
      </c>
      <c r="I427" s="141" t="str">
        <f>IF('Raw Data'!B431=0," ","No")</f>
        <v xml:space="preserve"> </v>
      </c>
      <c r="J427" s="46" t="str">
        <f>IF('Raw Data'!B431=0," ",IF($K$5="Yes",'MSA Analaysis'!Y424,"ND"))</f>
        <v xml:space="preserve"> </v>
      </c>
      <c r="K427" s="46" t="str">
        <f>IF('Raw Data'!B431=0," ",IF($K$5="Yes",'MSA Analaysis'!Z424,"ND"))</f>
        <v xml:space="preserve"> </v>
      </c>
      <c r="L427" s="41" t="str">
        <f>IF('Raw Data'!B431=0," ",IF(K427="ND",IF(I427="Yes",IF($K$5="Yes",IF(AND(H427&lt;$I$7,J427&gt;$K$7),"OK","NOK"),IF(H427&lt;$I$7,"OK","NOK")),IF($K$5="Yes",IF(AND(H427&lt;$I$6,J427&gt;$K$7),"OK","NOK"),IF(H427&lt;$I$6,"OK","NOK"))),IF(I427="Yes",IF($K$5="Yes",IF(AND(H427&lt;$I$7,OR(J427&gt;$K$7,K427&gt;2.5)),"OK","NOK"),IF(H427&lt;$I$7,"OK","NOK")),IF($K$5="Yes",IF(AND(H427&lt;$I$6,OR(J427&gt;$K$7,K427&gt;2.5)),"OK","NOK"),IF(H427&lt;$I$6,"OK","NOK")))))</f>
        <v xml:space="preserve"> </v>
      </c>
      <c r="M427" s="40" t="str">
        <f>IF('Raw Data'!B431=0," ",'MSA Analaysis'!AA424 &amp; ".")</f>
        <v xml:space="preserve"> </v>
      </c>
    </row>
    <row r="428" spans="1:13" x14ac:dyDescent="0.2">
      <c r="A428" s="35" t="str">
        <f>IF('Raw Data'!B432=0,"",'MSA Analaysis'!A425)</f>
        <v/>
      </c>
      <c r="B428" s="35" t="str">
        <f>IF('Raw Data'!B432=0,"",'MSA Analaysis'!B425)</f>
        <v/>
      </c>
      <c r="C428" s="38" t="str">
        <f>IF('Raw Data'!B432=0," ",'MSA Analaysis'!C425)</f>
        <v xml:space="preserve"> </v>
      </c>
      <c r="D428" s="38" t="str">
        <f>IF('Raw Data'!B432=0," ",'MSA Analaysis'!D425)</f>
        <v xml:space="preserve"> </v>
      </c>
      <c r="E428" s="38" t="str">
        <f>IF('Raw Data'!B432=0," ",'MSA Analaysis'!R425)</f>
        <v xml:space="preserve"> </v>
      </c>
      <c r="F428" s="38" t="str">
        <f>IF('Raw Data'!B432=0," ",'MSA Analaysis'!T425)</f>
        <v xml:space="preserve"> </v>
      </c>
      <c r="G428" s="38" t="str">
        <f>IF('Raw Data'!B432=0," ",'MSA Analaysis'!W425)</f>
        <v xml:space="preserve"> </v>
      </c>
      <c r="H428" s="39" t="str">
        <f>IF('Raw Data'!B432=0," ",'MSA Analaysis'!X425)</f>
        <v xml:space="preserve"> </v>
      </c>
      <c r="I428" s="141" t="str">
        <f>IF('Raw Data'!B432=0," ","No")</f>
        <v xml:space="preserve"> </v>
      </c>
      <c r="J428" s="46" t="str">
        <f>IF('Raw Data'!B432=0," ",IF($K$5="Yes",'MSA Analaysis'!Y425,"ND"))</f>
        <v xml:space="preserve"> </v>
      </c>
      <c r="K428" s="46" t="str">
        <f>IF('Raw Data'!B432=0," ",IF($K$5="Yes",'MSA Analaysis'!Z425,"ND"))</f>
        <v xml:space="preserve"> </v>
      </c>
      <c r="L428" s="41" t="str">
        <f>IF('Raw Data'!B432=0," ",IF(K428="ND",IF(I428="Yes",IF($K$5="Yes",IF(AND(H428&lt;$I$7,J428&gt;$K$7),"OK","NOK"),IF(H428&lt;$I$7,"OK","NOK")),IF($K$5="Yes",IF(AND(H428&lt;$I$6,J428&gt;$K$7),"OK","NOK"),IF(H428&lt;$I$6,"OK","NOK"))),IF(I428="Yes",IF($K$5="Yes",IF(AND(H428&lt;$I$7,OR(J428&gt;$K$7,K428&gt;2.5)),"OK","NOK"),IF(H428&lt;$I$7,"OK","NOK")),IF($K$5="Yes",IF(AND(H428&lt;$I$6,OR(J428&gt;$K$7,K428&gt;2.5)),"OK","NOK"),IF(H428&lt;$I$6,"OK","NOK")))))</f>
        <v xml:space="preserve"> </v>
      </c>
      <c r="M428" s="40" t="str">
        <f>IF('Raw Data'!B432=0," ",'MSA Analaysis'!AA425 &amp; ".")</f>
        <v xml:space="preserve"> </v>
      </c>
    </row>
    <row r="429" spans="1:13" x14ac:dyDescent="0.2">
      <c r="A429" s="35" t="str">
        <f>IF('Raw Data'!B433=0,"",'MSA Analaysis'!A426)</f>
        <v/>
      </c>
      <c r="B429" s="35" t="str">
        <f>IF('Raw Data'!B433=0,"",'MSA Analaysis'!B426)</f>
        <v/>
      </c>
      <c r="C429" s="38" t="str">
        <f>IF('Raw Data'!B433=0," ",'MSA Analaysis'!C426)</f>
        <v xml:space="preserve"> </v>
      </c>
      <c r="D429" s="38" t="str">
        <f>IF('Raw Data'!B433=0," ",'MSA Analaysis'!D426)</f>
        <v xml:space="preserve"> </v>
      </c>
      <c r="E429" s="38" t="str">
        <f>IF('Raw Data'!B433=0," ",'MSA Analaysis'!R426)</f>
        <v xml:space="preserve"> </v>
      </c>
      <c r="F429" s="38" t="str">
        <f>IF('Raw Data'!B433=0," ",'MSA Analaysis'!T426)</f>
        <v xml:space="preserve"> </v>
      </c>
      <c r="G429" s="38" t="str">
        <f>IF('Raw Data'!B433=0," ",'MSA Analaysis'!W426)</f>
        <v xml:space="preserve"> </v>
      </c>
      <c r="H429" s="39" t="str">
        <f>IF('Raw Data'!B433=0," ",'MSA Analaysis'!X426)</f>
        <v xml:space="preserve"> </v>
      </c>
      <c r="I429" s="141" t="str">
        <f>IF('Raw Data'!B433=0," ","No")</f>
        <v xml:space="preserve"> </v>
      </c>
      <c r="J429" s="46" t="str">
        <f>IF('Raw Data'!B433=0," ",IF($K$5="Yes",'MSA Analaysis'!Y426,"ND"))</f>
        <v xml:space="preserve"> </v>
      </c>
      <c r="K429" s="46" t="str">
        <f>IF('Raw Data'!B433=0," ",IF($K$5="Yes",'MSA Analaysis'!Z426,"ND"))</f>
        <v xml:space="preserve"> </v>
      </c>
      <c r="L429" s="41" t="str">
        <f>IF('Raw Data'!B433=0," ",IF(K429="ND",IF(I429="Yes",IF($K$5="Yes",IF(AND(H429&lt;$I$7,J429&gt;$K$7),"OK","NOK"),IF(H429&lt;$I$7,"OK","NOK")),IF($K$5="Yes",IF(AND(H429&lt;$I$6,J429&gt;$K$7),"OK","NOK"),IF(H429&lt;$I$6,"OK","NOK"))),IF(I429="Yes",IF($K$5="Yes",IF(AND(H429&lt;$I$7,OR(J429&gt;$K$7,K429&gt;2.5)),"OK","NOK"),IF(H429&lt;$I$7,"OK","NOK")),IF($K$5="Yes",IF(AND(H429&lt;$I$6,OR(J429&gt;$K$7,K429&gt;2.5)),"OK","NOK"),IF(H429&lt;$I$6,"OK","NOK")))))</f>
        <v xml:space="preserve"> </v>
      </c>
      <c r="M429" s="40" t="str">
        <f>IF('Raw Data'!B433=0," ",'MSA Analaysis'!AA426 &amp; ".")</f>
        <v xml:space="preserve"> </v>
      </c>
    </row>
    <row r="430" spans="1:13" x14ac:dyDescent="0.2">
      <c r="A430" s="35" t="str">
        <f>IF('Raw Data'!B434=0,"",'MSA Analaysis'!A427)</f>
        <v/>
      </c>
      <c r="B430" s="35" t="str">
        <f>IF('Raw Data'!B434=0,"",'MSA Analaysis'!B427)</f>
        <v/>
      </c>
      <c r="C430" s="38" t="str">
        <f>IF('Raw Data'!B434=0," ",'MSA Analaysis'!C427)</f>
        <v xml:space="preserve"> </v>
      </c>
      <c r="D430" s="38" t="str">
        <f>IF('Raw Data'!B434=0," ",'MSA Analaysis'!D427)</f>
        <v xml:space="preserve"> </v>
      </c>
      <c r="E430" s="38" t="str">
        <f>IF('Raw Data'!B434=0," ",'MSA Analaysis'!R427)</f>
        <v xml:space="preserve"> </v>
      </c>
      <c r="F430" s="38" t="str">
        <f>IF('Raw Data'!B434=0," ",'MSA Analaysis'!T427)</f>
        <v xml:space="preserve"> </v>
      </c>
      <c r="G430" s="38" t="str">
        <f>IF('Raw Data'!B434=0," ",'MSA Analaysis'!W427)</f>
        <v xml:space="preserve"> </v>
      </c>
      <c r="H430" s="39" t="str">
        <f>IF('Raw Data'!B434=0," ",'MSA Analaysis'!X427)</f>
        <v xml:space="preserve"> </v>
      </c>
      <c r="I430" s="141" t="str">
        <f>IF('Raw Data'!B434=0," ","No")</f>
        <v xml:space="preserve"> </v>
      </c>
      <c r="J430" s="46" t="str">
        <f>IF('Raw Data'!B434=0," ",IF($K$5="Yes",'MSA Analaysis'!Y427,"ND"))</f>
        <v xml:space="preserve"> </v>
      </c>
      <c r="K430" s="46" t="str">
        <f>IF('Raw Data'!B434=0," ",IF($K$5="Yes",'MSA Analaysis'!Z427,"ND"))</f>
        <v xml:space="preserve"> </v>
      </c>
      <c r="L430" s="41" t="str">
        <f>IF('Raw Data'!B434=0," ",IF(K430="ND",IF(I430="Yes",IF($K$5="Yes",IF(AND(H430&lt;$I$7,J430&gt;$K$7),"OK","NOK"),IF(H430&lt;$I$7,"OK","NOK")),IF($K$5="Yes",IF(AND(H430&lt;$I$6,J430&gt;$K$7),"OK","NOK"),IF(H430&lt;$I$6,"OK","NOK"))),IF(I430="Yes",IF($K$5="Yes",IF(AND(H430&lt;$I$7,OR(J430&gt;$K$7,K430&gt;2.5)),"OK","NOK"),IF(H430&lt;$I$7,"OK","NOK")),IF($K$5="Yes",IF(AND(H430&lt;$I$6,OR(J430&gt;$K$7,K430&gt;2.5)),"OK","NOK"),IF(H430&lt;$I$6,"OK","NOK")))))</f>
        <v xml:space="preserve"> </v>
      </c>
      <c r="M430" s="40" t="str">
        <f>IF('Raw Data'!B434=0," ",'MSA Analaysis'!AA427 &amp; ".")</f>
        <v xml:space="preserve"> </v>
      </c>
    </row>
    <row r="431" spans="1:13" x14ac:dyDescent="0.2">
      <c r="A431" s="35" t="str">
        <f>IF('Raw Data'!B435=0,"",'MSA Analaysis'!A428)</f>
        <v/>
      </c>
      <c r="B431" s="35" t="str">
        <f>IF('Raw Data'!B435=0,"",'MSA Analaysis'!B428)</f>
        <v/>
      </c>
      <c r="C431" s="38" t="str">
        <f>IF('Raw Data'!B435=0," ",'MSA Analaysis'!C428)</f>
        <v xml:space="preserve"> </v>
      </c>
      <c r="D431" s="38" t="str">
        <f>IF('Raw Data'!B435=0," ",'MSA Analaysis'!D428)</f>
        <v xml:space="preserve"> </v>
      </c>
      <c r="E431" s="38" t="str">
        <f>IF('Raw Data'!B435=0," ",'MSA Analaysis'!R428)</f>
        <v xml:space="preserve"> </v>
      </c>
      <c r="F431" s="38" t="str">
        <f>IF('Raw Data'!B435=0," ",'MSA Analaysis'!T428)</f>
        <v xml:space="preserve"> </v>
      </c>
      <c r="G431" s="38" t="str">
        <f>IF('Raw Data'!B435=0," ",'MSA Analaysis'!W428)</f>
        <v xml:space="preserve"> </v>
      </c>
      <c r="H431" s="39" t="str">
        <f>IF('Raw Data'!B435=0," ",'MSA Analaysis'!X428)</f>
        <v xml:space="preserve"> </v>
      </c>
      <c r="I431" s="141" t="str">
        <f>IF('Raw Data'!B435=0," ","No")</f>
        <v xml:space="preserve"> </v>
      </c>
      <c r="J431" s="46" t="str">
        <f>IF('Raw Data'!B435=0," ",IF($K$5="Yes",'MSA Analaysis'!Y428,"ND"))</f>
        <v xml:space="preserve"> </v>
      </c>
      <c r="K431" s="46" t="str">
        <f>IF('Raw Data'!B435=0," ",IF($K$5="Yes",'MSA Analaysis'!Z428,"ND"))</f>
        <v xml:space="preserve"> </v>
      </c>
      <c r="L431" s="41" t="str">
        <f>IF('Raw Data'!B435=0," ",IF(K431="ND",IF(I431="Yes",IF($K$5="Yes",IF(AND(H431&lt;$I$7,J431&gt;$K$7),"OK","NOK"),IF(H431&lt;$I$7,"OK","NOK")),IF($K$5="Yes",IF(AND(H431&lt;$I$6,J431&gt;$K$7),"OK","NOK"),IF(H431&lt;$I$6,"OK","NOK"))),IF(I431="Yes",IF($K$5="Yes",IF(AND(H431&lt;$I$7,OR(J431&gt;$K$7,K431&gt;2.5)),"OK","NOK"),IF(H431&lt;$I$7,"OK","NOK")),IF($K$5="Yes",IF(AND(H431&lt;$I$6,OR(J431&gt;$K$7,K431&gt;2.5)),"OK","NOK"),IF(H431&lt;$I$6,"OK","NOK")))))</f>
        <v xml:space="preserve"> </v>
      </c>
      <c r="M431" s="40" t="str">
        <f>IF('Raw Data'!B435=0," ",'MSA Analaysis'!AA428 &amp; ".")</f>
        <v xml:space="preserve"> </v>
      </c>
    </row>
    <row r="432" spans="1:13" x14ac:dyDescent="0.2">
      <c r="A432" s="35" t="str">
        <f>IF('Raw Data'!B436=0,"",'MSA Analaysis'!A429)</f>
        <v/>
      </c>
      <c r="B432" s="35" t="str">
        <f>IF('Raw Data'!B436=0,"",'MSA Analaysis'!B429)</f>
        <v/>
      </c>
      <c r="C432" s="38" t="str">
        <f>IF('Raw Data'!B436=0," ",'MSA Analaysis'!C429)</f>
        <v xml:space="preserve"> </v>
      </c>
      <c r="D432" s="38" t="str">
        <f>IF('Raw Data'!B436=0," ",'MSA Analaysis'!D429)</f>
        <v xml:space="preserve"> </v>
      </c>
      <c r="E432" s="38" t="str">
        <f>IF('Raw Data'!B436=0," ",'MSA Analaysis'!R429)</f>
        <v xml:space="preserve"> </v>
      </c>
      <c r="F432" s="38" t="str">
        <f>IF('Raw Data'!B436=0," ",'MSA Analaysis'!T429)</f>
        <v xml:space="preserve"> </v>
      </c>
      <c r="G432" s="38" t="str">
        <f>IF('Raw Data'!B436=0," ",'MSA Analaysis'!W429)</f>
        <v xml:space="preserve"> </v>
      </c>
      <c r="H432" s="39" t="str">
        <f>IF('Raw Data'!B436=0," ",'MSA Analaysis'!X429)</f>
        <v xml:space="preserve"> </v>
      </c>
      <c r="I432" s="141" t="str">
        <f>IF('Raw Data'!B436=0," ","No")</f>
        <v xml:space="preserve"> </v>
      </c>
      <c r="J432" s="46" t="str">
        <f>IF('Raw Data'!B436=0," ",IF($K$5="Yes",'MSA Analaysis'!Y429,"ND"))</f>
        <v xml:space="preserve"> </v>
      </c>
      <c r="K432" s="46" t="str">
        <f>IF('Raw Data'!B436=0," ",IF($K$5="Yes",'MSA Analaysis'!Z429,"ND"))</f>
        <v xml:space="preserve"> </v>
      </c>
      <c r="L432" s="41" t="str">
        <f>IF('Raw Data'!B436=0," ",IF(K432="ND",IF(I432="Yes",IF($K$5="Yes",IF(AND(H432&lt;$I$7,J432&gt;$K$7),"OK","NOK"),IF(H432&lt;$I$7,"OK","NOK")),IF($K$5="Yes",IF(AND(H432&lt;$I$6,J432&gt;$K$7),"OK","NOK"),IF(H432&lt;$I$6,"OK","NOK"))),IF(I432="Yes",IF($K$5="Yes",IF(AND(H432&lt;$I$7,OR(J432&gt;$K$7,K432&gt;2.5)),"OK","NOK"),IF(H432&lt;$I$7,"OK","NOK")),IF($K$5="Yes",IF(AND(H432&lt;$I$6,OR(J432&gt;$K$7,K432&gt;2.5)),"OK","NOK"),IF(H432&lt;$I$6,"OK","NOK")))))</f>
        <v xml:space="preserve"> </v>
      </c>
      <c r="M432" s="40" t="str">
        <f>IF('Raw Data'!B436=0," ",'MSA Analaysis'!AA429 &amp; ".")</f>
        <v xml:space="preserve"> </v>
      </c>
    </row>
    <row r="433" spans="1:13" x14ac:dyDescent="0.2">
      <c r="A433" s="35" t="str">
        <f>IF('Raw Data'!B437=0,"",'MSA Analaysis'!A430)</f>
        <v/>
      </c>
      <c r="B433" s="35" t="str">
        <f>IF('Raw Data'!B437=0,"",'MSA Analaysis'!B430)</f>
        <v/>
      </c>
      <c r="C433" s="38" t="str">
        <f>IF('Raw Data'!B437=0," ",'MSA Analaysis'!C430)</f>
        <v xml:space="preserve"> </v>
      </c>
      <c r="D433" s="38" t="str">
        <f>IF('Raw Data'!B437=0," ",'MSA Analaysis'!D430)</f>
        <v xml:space="preserve"> </v>
      </c>
      <c r="E433" s="38" t="str">
        <f>IF('Raw Data'!B437=0," ",'MSA Analaysis'!R430)</f>
        <v xml:space="preserve"> </v>
      </c>
      <c r="F433" s="38" t="str">
        <f>IF('Raw Data'!B437=0," ",'MSA Analaysis'!T430)</f>
        <v xml:space="preserve"> </v>
      </c>
      <c r="G433" s="38" t="str">
        <f>IF('Raw Data'!B437=0," ",'MSA Analaysis'!W430)</f>
        <v xml:space="preserve"> </v>
      </c>
      <c r="H433" s="39" t="str">
        <f>IF('Raw Data'!B437=0," ",'MSA Analaysis'!X430)</f>
        <v xml:space="preserve"> </v>
      </c>
      <c r="I433" s="141" t="str">
        <f>IF('Raw Data'!B437=0," ","No")</f>
        <v xml:space="preserve"> </v>
      </c>
      <c r="J433" s="46" t="str">
        <f>IF('Raw Data'!B437=0," ",IF($K$5="Yes",'MSA Analaysis'!Y430,"ND"))</f>
        <v xml:space="preserve"> </v>
      </c>
      <c r="K433" s="46" t="str">
        <f>IF('Raw Data'!B437=0," ",IF($K$5="Yes",'MSA Analaysis'!Z430,"ND"))</f>
        <v xml:space="preserve"> </v>
      </c>
      <c r="L433" s="41" t="str">
        <f>IF('Raw Data'!B437=0," ",IF(K433="ND",IF(I433="Yes",IF($K$5="Yes",IF(AND(H433&lt;$I$7,J433&gt;$K$7),"OK","NOK"),IF(H433&lt;$I$7,"OK","NOK")),IF($K$5="Yes",IF(AND(H433&lt;$I$6,J433&gt;$K$7),"OK","NOK"),IF(H433&lt;$I$6,"OK","NOK"))),IF(I433="Yes",IF($K$5="Yes",IF(AND(H433&lt;$I$7,OR(J433&gt;$K$7,K433&gt;2.5)),"OK","NOK"),IF(H433&lt;$I$7,"OK","NOK")),IF($K$5="Yes",IF(AND(H433&lt;$I$6,OR(J433&gt;$K$7,K433&gt;2.5)),"OK","NOK"),IF(H433&lt;$I$6,"OK","NOK")))))</f>
        <v xml:space="preserve"> </v>
      </c>
      <c r="M433" s="40" t="str">
        <f>IF('Raw Data'!B437=0," ",'MSA Analaysis'!AA430 &amp; ".")</f>
        <v xml:space="preserve"> </v>
      </c>
    </row>
    <row r="434" spans="1:13" x14ac:dyDescent="0.2">
      <c r="A434" s="35" t="str">
        <f>IF('Raw Data'!B438=0,"",'MSA Analaysis'!A431)</f>
        <v/>
      </c>
      <c r="B434" s="35" t="str">
        <f>IF('Raw Data'!B438=0,"",'MSA Analaysis'!B431)</f>
        <v/>
      </c>
      <c r="C434" s="38" t="str">
        <f>IF('Raw Data'!B438=0," ",'MSA Analaysis'!C431)</f>
        <v xml:space="preserve"> </v>
      </c>
      <c r="D434" s="38" t="str">
        <f>IF('Raw Data'!B438=0," ",'MSA Analaysis'!D431)</f>
        <v xml:space="preserve"> </v>
      </c>
      <c r="E434" s="38" t="str">
        <f>IF('Raw Data'!B438=0," ",'MSA Analaysis'!R431)</f>
        <v xml:space="preserve"> </v>
      </c>
      <c r="F434" s="38" t="str">
        <f>IF('Raw Data'!B438=0," ",'MSA Analaysis'!T431)</f>
        <v xml:space="preserve"> </v>
      </c>
      <c r="G434" s="38" t="str">
        <f>IF('Raw Data'!B438=0," ",'MSA Analaysis'!W431)</f>
        <v xml:space="preserve"> </v>
      </c>
      <c r="H434" s="39" t="str">
        <f>IF('Raw Data'!B438=0," ",'MSA Analaysis'!X431)</f>
        <v xml:space="preserve"> </v>
      </c>
      <c r="I434" s="141" t="str">
        <f>IF('Raw Data'!B438=0," ","No")</f>
        <v xml:space="preserve"> </v>
      </c>
      <c r="J434" s="46" t="str">
        <f>IF('Raw Data'!B438=0," ",IF($K$5="Yes",'MSA Analaysis'!Y431,"ND"))</f>
        <v xml:space="preserve"> </v>
      </c>
      <c r="K434" s="46" t="str">
        <f>IF('Raw Data'!B438=0," ",IF($K$5="Yes",'MSA Analaysis'!Z431,"ND"))</f>
        <v xml:space="preserve"> </v>
      </c>
      <c r="L434" s="41" t="str">
        <f>IF('Raw Data'!B438=0," ",IF(K434="ND",IF(I434="Yes",IF($K$5="Yes",IF(AND(H434&lt;$I$7,J434&gt;$K$7),"OK","NOK"),IF(H434&lt;$I$7,"OK","NOK")),IF($K$5="Yes",IF(AND(H434&lt;$I$6,J434&gt;$K$7),"OK","NOK"),IF(H434&lt;$I$6,"OK","NOK"))),IF(I434="Yes",IF($K$5="Yes",IF(AND(H434&lt;$I$7,OR(J434&gt;$K$7,K434&gt;2.5)),"OK","NOK"),IF(H434&lt;$I$7,"OK","NOK")),IF($K$5="Yes",IF(AND(H434&lt;$I$6,OR(J434&gt;$K$7,K434&gt;2.5)),"OK","NOK"),IF(H434&lt;$I$6,"OK","NOK")))))</f>
        <v xml:space="preserve"> </v>
      </c>
      <c r="M434" s="40" t="str">
        <f>IF('Raw Data'!B438=0," ",'MSA Analaysis'!AA431 &amp; ".")</f>
        <v xml:space="preserve"> </v>
      </c>
    </row>
    <row r="435" spans="1:13" x14ac:dyDescent="0.2">
      <c r="A435" s="35" t="str">
        <f>IF('Raw Data'!B439=0,"",'MSA Analaysis'!A432)</f>
        <v/>
      </c>
      <c r="B435" s="35" t="str">
        <f>IF('Raw Data'!B439=0,"",'MSA Analaysis'!B432)</f>
        <v/>
      </c>
      <c r="C435" s="38" t="str">
        <f>IF('Raw Data'!B439=0," ",'MSA Analaysis'!C432)</f>
        <v xml:space="preserve"> </v>
      </c>
      <c r="D435" s="38" t="str">
        <f>IF('Raw Data'!B439=0," ",'MSA Analaysis'!D432)</f>
        <v xml:space="preserve"> </v>
      </c>
      <c r="E435" s="38" t="str">
        <f>IF('Raw Data'!B439=0," ",'MSA Analaysis'!R432)</f>
        <v xml:space="preserve"> </v>
      </c>
      <c r="F435" s="38" t="str">
        <f>IF('Raw Data'!B439=0," ",'MSA Analaysis'!T432)</f>
        <v xml:space="preserve"> </v>
      </c>
      <c r="G435" s="38" t="str">
        <f>IF('Raw Data'!B439=0," ",'MSA Analaysis'!W432)</f>
        <v xml:space="preserve"> </v>
      </c>
      <c r="H435" s="39" t="str">
        <f>IF('Raw Data'!B439=0," ",'MSA Analaysis'!X432)</f>
        <v xml:space="preserve"> </v>
      </c>
      <c r="I435" s="141" t="str">
        <f>IF('Raw Data'!B439=0," ","No")</f>
        <v xml:space="preserve"> </v>
      </c>
      <c r="J435" s="46" t="str">
        <f>IF('Raw Data'!B439=0," ",IF($K$5="Yes",'MSA Analaysis'!Y432,"ND"))</f>
        <v xml:space="preserve"> </v>
      </c>
      <c r="K435" s="46" t="str">
        <f>IF('Raw Data'!B439=0," ",IF($K$5="Yes",'MSA Analaysis'!Z432,"ND"))</f>
        <v xml:space="preserve"> </v>
      </c>
      <c r="L435" s="41" t="str">
        <f>IF('Raw Data'!B439=0," ",IF(K435="ND",IF(I435="Yes",IF($K$5="Yes",IF(AND(H435&lt;$I$7,J435&gt;$K$7),"OK","NOK"),IF(H435&lt;$I$7,"OK","NOK")),IF($K$5="Yes",IF(AND(H435&lt;$I$6,J435&gt;$K$7),"OK","NOK"),IF(H435&lt;$I$6,"OK","NOK"))),IF(I435="Yes",IF($K$5="Yes",IF(AND(H435&lt;$I$7,OR(J435&gt;$K$7,K435&gt;2.5)),"OK","NOK"),IF(H435&lt;$I$7,"OK","NOK")),IF($K$5="Yes",IF(AND(H435&lt;$I$6,OR(J435&gt;$K$7,K435&gt;2.5)),"OK","NOK"),IF(H435&lt;$I$6,"OK","NOK")))))</f>
        <v xml:space="preserve"> </v>
      </c>
      <c r="M435" s="40" t="str">
        <f>IF('Raw Data'!B439=0," ",'MSA Analaysis'!AA432 &amp; ".")</f>
        <v xml:space="preserve"> </v>
      </c>
    </row>
    <row r="436" spans="1:13" x14ac:dyDescent="0.2">
      <c r="A436" s="35" t="str">
        <f>IF('Raw Data'!B440=0,"",'MSA Analaysis'!A433)</f>
        <v/>
      </c>
      <c r="B436" s="35" t="str">
        <f>IF('Raw Data'!B440=0,"",'MSA Analaysis'!B433)</f>
        <v/>
      </c>
      <c r="C436" s="38" t="str">
        <f>IF('Raw Data'!B440=0," ",'MSA Analaysis'!C433)</f>
        <v xml:space="preserve"> </v>
      </c>
      <c r="D436" s="38" t="str">
        <f>IF('Raw Data'!B440=0," ",'MSA Analaysis'!D433)</f>
        <v xml:space="preserve"> </v>
      </c>
      <c r="E436" s="38" t="str">
        <f>IF('Raw Data'!B440=0," ",'MSA Analaysis'!R433)</f>
        <v xml:space="preserve"> </v>
      </c>
      <c r="F436" s="38" t="str">
        <f>IF('Raw Data'!B440=0," ",'MSA Analaysis'!T433)</f>
        <v xml:space="preserve"> </v>
      </c>
      <c r="G436" s="38" t="str">
        <f>IF('Raw Data'!B440=0," ",'MSA Analaysis'!W433)</f>
        <v xml:space="preserve"> </v>
      </c>
      <c r="H436" s="39" t="str">
        <f>IF('Raw Data'!B440=0," ",'MSA Analaysis'!X433)</f>
        <v xml:space="preserve"> </v>
      </c>
      <c r="I436" s="141" t="str">
        <f>IF('Raw Data'!B440=0," ","No")</f>
        <v xml:space="preserve"> </v>
      </c>
      <c r="J436" s="46" t="str">
        <f>IF('Raw Data'!B440=0," ",IF($K$5="Yes",'MSA Analaysis'!Y433,"ND"))</f>
        <v xml:space="preserve"> </v>
      </c>
      <c r="K436" s="46" t="str">
        <f>IF('Raw Data'!B440=0," ",IF($K$5="Yes",'MSA Analaysis'!Z433,"ND"))</f>
        <v xml:space="preserve"> </v>
      </c>
      <c r="L436" s="41" t="str">
        <f>IF('Raw Data'!B440=0," ",IF(K436="ND",IF(I436="Yes",IF($K$5="Yes",IF(AND(H436&lt;$I$7,J436&gt;$K$7),"OK","NOK"),IF(H436&lt;$I$7,"OK","NOK")),IF($K$5="Yes",IF(AND(H436&lt;$I$6,J436&gt;$K$7),"OK","NOK"),IF(H436&lt;$I$6,"OK","NOK"))),IF(I436="Yes",IF($K$5="Yes",IF(AND(H436&lt;$I$7,OR(J436&gt;$K$7,K436&gt;2.5)),"OK","NOK"),IF(H436&lt;$I$7,"OK","NOK")),IF($K$5="Yes",IF(AND(H436&lt;$I$6,OR(J436&gt;$K$7,K436&gt;2.5)),"OK","NOK"),IF(H436&lt;$I$6,"OK","NOK")))))</f>
        <v xml:space="preserve"> </v>
      </c>
      <c r="M436" s="40" t="str">
        <f>IF('Raw Data'!B440=0," ",'MSA Analaysis'!AA433 &amp; ".")</f>
        <v xml:space="preserve"> </v>
      </c>
    </row>
    <row r="437" spans="1:13" x14ac:dyDescent="0.2">
      <c r="A437" s="35" t="str">
        <f>IF('Raw Data'!B441=0,"",'MSA Analaysis'!A434)</f>
        <v/>
      </c>
      <c r="B437" s="35" t="str">
        <f>IF('Raw Data'!B441=0,"",'MSA Analaysis'!B434)</f>
        <v/>
      </c>
      <c r="C437" s="38" t="str">
        <f>IF('Raw Data'!B441=0," ",'MSA Analaysis'!C434)</f>
        <v xml:space="preserve"> </v>
      </c>
      <c r="D437" s="38" t="str">
        <f>IF('Raw Data'!B441=0," ",'MSA Analaysis'!D434)</f>
        <v xml:space="preserve"> </v>
      </c>
      <c r="E437" s="38" t="str">
        <f>IF('Raw Data'!B441=0," ",'MSA Analaysis'!R434)</f>
        <v xml:space="preserve"> </v>
      </c>
      <c r="F437" s="38" t="str">
        <f>IF('Raw Data'!B441=0," ",'MSA Analaysis'!T434)</f>
        <v xml:space="preserve"> </v>
      </c>
      <c r="G437" s="38" t="str">
        <f>IF('Raw Data'!B441=0," ",'MSA Analaysis'!W434)</f>
        <v xml:space="preserve"> </v>
      </c>
      <c r="H437" s="39" t="str">
        <f>IF('Raw Data'!B441=0," ",'MSA Analaysis'!X434)</f>
        <v xml:space="preserve"> </v>
      </c>
      <c r="I437" s="141" t="str">
        <f>IF('Raw Data'!B441=0," ","No")</f>
        <v xml:space="preserve"> </v>
      </c>
      <c r="J437" s="46" t="str">
        <f>IF('Raw Data'!B441=0," ",IF($K$5="Yes",'MSA Analaysis'!Y434,"ND"))</f>
        <v xml:space="preserve"> </v>
      </c>
      <c r="K437" s="46" t="str">
        <f>IF('Raw Data'!B441=0," ",IF($K$5="Yes",'MSA Analaysis'!Z434,"ND"))</f>
        <v xml:space="preserve"> </v>
      </c>
      <c r="L437" s="41" t="str">
        <f>IF('Raw Data'!B441=0," ",IF(K437="ND",IF(I437="Yes",IF($K$5="Yes",IF(AND(H437&lt;$I$7,J437&gt;$K$7),"OK","NOK"),IF(H437&lt;$I$7,"OK","NOK")),IF($K$5="Yes",IF(AND(H437&lt;$I$6,J437&gt;$K$7),"OK","NOK"),IF(H437&lt;$I$6,"OK","NOK"))),IF(I437="Yes",IF($K$5="Yes",IF(AND(H437&lt;$I$7,OR(J437&gt;$K$7,K437&gt;2.5)),"OK","NOK"),IF(H437&lt;$I$7,"OK","NOK")),IF($K$5="Yes",IF(AND(H437&lt;$I$6,OR(J437&gt;$K$7,K437&gt;2.5)),"OK","NOK"),IF(H437&lt;$I$6,"OK","NOK")))))</f>
        <v xml:space="preserve"> </v>
      </c>
      <c r="M437" s="40" t="str">
        <f>IF('Raw Data'!B441=0," ",'MSA Analaysis'!AA434 &amp; ".")</f>
        <v xml:space="preserve"> </v>
      </c>
    </row>
    <row r="438" spans="1:13" x14ac:dyDescent="0.2">
      <c r="A438" s="35" t="str">
        <f>IF('Raw Data'!B442=0,"",'MSA Analaysis'!A435)</f>
        <v/>
      </c>
      <c r="B438" s="35" t="str">
        <f>IF('Raw Data'!B442=0,"",'MSA Analaysis'!B435)</f>
        <v/>
      </c>
      <c r="C438" s="38" t="str">
        <f>IF('Raw Data'!B442=0," ",'MSA Analaysis'!C435)</f>
        <v xml:space="preserve"> </v>
      </c>
      <c r="D438" s="38" t="str">
        <f>IF('Raw Data'!B442=0," ",'MSA Analaysis'!D435)</f>
        <v xml:space="preserve"> </v>
      </c>
      <c r="E438" s="38" t="str">
        <f>IF('Raw Data'!B442=0," ",'MSA Analaysis'!R435)</f>
        <v xml:space="preserve"> </v>
      </c>
      <c r="F438" s="38" t="str">
        <f>IF('Raw Data'!B442=0," ",'MSA Analaysis'!T435)</f>
        <v xml:space="preserve"> </v>
      </c>
      <c r="G438" s="38" t="str">
        <f>IF('Raw Data'!B442=0," ",'MSA Analaysis'!W435)</f>
        <v xml:space="preserve"> </v>
      </c>
      <c r="H438" s="39" t="str">
        <f>IF('Raw Data'!B442=0," ",'MSA Analaysis'!X435)</f>
        <v xml:space="preserve"> </v>
      </c>
      <c r="I438" s="141" t="str">
        <f>IF('Raw Data'!B442=0," ","No")</f>
        <v xml:space="preserve"> </v>
      </c>
      <c r="J438" s="46" t="str">
        <f>IF('Raw Data'!B442=0," ",IF($K$5="Yes",'MSA Analaysis'!Y435,"ND"))</f>
        <v xml:space="preserve"> </v>
      </c>
      <c r="K438" s="46" t="str">
        <f>IF('Raw Data'!B442=0," ",IF($K$5="Yes",'MSA Analaysis'!Z435,"ND"))</f>
        <v xml:space="preserve"> </v>
      </c>
      <c r="L438" s="41" t="str">
        <f>IF('Raw Data'!B442=0," ",IF(K438="ND",IF(I438="Yes",IF($K$5="Yes",IF(AND(H438&lt;$I$7,J438&gt;$K$7),"OK","NOK"),IF(H438&lt;$I$7,"OK","NOK")),IF($K$5="Yes",IF(AND(H438&lt;$I$6,J438&gt;$K$7),"OK","NOK"),IF(H438&lt;$I$6,"OK","NOK"))),IF(I438="Yes",IF($K$5="Yes",IF(AND(H438&lt;$I$7,OR(J438&gt;$K$7,K438&gt;2.5)),"OK","NOK"),IF(H438&lt;$I$7,"OK","NOK")),IF($K$5="Yes",IF(AND(H438&lt;$I$6,OR(J438&gt;$K$7,K438&gt;2.5)),"OK","NOK"),IF(H438&lt;$I$6,"OK","NOK")))))</f>
        <v xml:space="preserve"> </v>
      </c>
      <c r="M438" s="40" t="str">
        <f>IF('Raw Data'!B442=0," ",'MSA Analaysis'!AA435 &amp; ".")</f>
        <v xml:space="preserve"> </v>
      </c>
    </row>
    <row r="439" spans="1:13" x14ac:dyDescent="0.2">
      <c r="A439" s="35" t="str">
        <f>IF('Raw Data'!B443=0,"",'MSA Analaysis'!A436)</f>
        <v/>
      </c>
      <c r="B439" s="35" t="str">
        <f>IF('Raw Data'!B443=0,"",'MSA Analaysis'!B436)</f>
        <v/>
      </c>
      <c r="C439" s="38" t="str">
        <f>IF('Raw Data'!B443=0," ",'MSA Analaysis'!C436)</f>
        <v xml:space="preserve"> </v>
      </c>
      <c r="D439" s="38" t="str">
        <f>IF('Raw Data'!B443=0," ",'MSA Analaysis'!D436)</f>
        <v xml:space="preserve"> </v>
      </c>
      <c r="E439" s="38" t="str">
        <f>IF('Raw Data'!B443=0," ",'MSA Analaysis'!R436)</f>
        <v xml:space="preserve"> </v>
      </c>
      <c r="F439" s="38" t="str">
        <f>IF('Raw Data'!B443=0," ",'MSA Analaysis'!T436)</f>
        <v xml:space="preserve"> </v>
      </c>
      <c r="G439" s="38" t="str">
        <f>IF('Raw Data'!B443=0," ",'MSA Analaysis'!W436)</f>
        <v xml:space="preserve"> </v>
      </c>
      <c r="H439" s="39" t="str">
        <f>IF('Raw Data'!B443=0," ",'MSA Analaysis'!X436)</f>
        <v xml:space="preserve"> </v>
      </c>
      <c r="I439" s="141" t="str">
        <f>IF('Raw Data'!B443=0," ","No")</f>
        <v xml:space="preserve"> </v>
      </c>
      <c r="J439" s="46" t="str">
        <f>IF('Raw Data'!B443=0," ",IF($K$5="Yes",'MSA Analaysis'!Y436,"ND"))</f>
        <v xml:space="preserve"> </v>
      </c>
      <c r="K439" s="46" t="str">
        <f>IF('Raw Data'!B443=0," ",IF($K$5="Yes",'MSA Analaysis'!Z436,"ND"))</f>
        <v xml:space="preserve"> </v>
      </c>
      <c r="L439" s="41" t="str">
        <f>IF('Raw Data'!B443=0," ",IF(K439="ND",IF(I439="Yes",IF($K$5="Yes",IF(AND(H439&lt;$I$7,J439&gt;$K$7),"OK","NOK"),IF(H439&lt;$I$7,"OK","NOK")),IF($K$5="Yes",IF(AND(H439&lt;$I$6,J439&gt;$K$7),"OK","NOK"),IF(H439&lt;$I$6,"OK","NOK"))),IF(I439="Yes",IF($K$5="Yes",IF(AND(H439&lt;$I$7,OR(J439&gt;$K$7,K439&gt;2.5)),"OK","NOK"),IF(H439&lt;$I$7,"OK","NOK")),IF($K$5="Yes",IF(AND(H439&lt;$I$6,OR(J439&gt;$K$7,K439&gt;2.5)),"OK","NOK"),IF(H439&lt;$I$6,"OK","NOK")))))</f>
        <v xml:space="preserve"> </v>
      </c>
      <c r="M439" s="40" t="str">
        <f>IF('Raw Data'!B443=0," ",'MSA Analaysis'!AA436 &amp; ".")</f>
        <v xml:space="preserve"> </v>
      </c>
    </row>
    <row r="440" spans="1:13" x14ac:dyDescent="0.2">
      <c r="A440" s="35" t="str">
        <f>IF('Raw Data'!B444=0,"",'MSA Analaysis'!A437)</f>
        <v/>
      </c>
      <c r="B440" s="35" t="str">
        <f>IF('Raw Data'!B444=0,"",'MSA Analaysis'!B437)</f>
        <v/>
      </c>
      <c r="C440" s="38" t="str">
        <f>IF('Raw Data'!B444=0," ",'MSA Analaysis'!C437)</f>
        <v xml:space="preserve"> </v>
      </c>
      <c r="D440" s="38" t="str">
        <f>IF('Raw Data'!B444=0," ",'MSA Analaysis'!D437)</f>
        <v xml:space="preserve"> </v>
      </c>
      <c r="E440" s="38" t="str">
        <f>IF('Raw Data'!B444=0," ",'MSA Analaysis'!R437)</f>
        <v xml:space="preserve"> </v>
      </c>
      <c r="F440" s="38" t="str">
        <f>IF('Raw Data'!B444=0," ",'MSA Analaysis'!T437)</f>
        <v xml:space="preserve"> </v>
      </c>
      <c r="G440" s="38" t="str">
        <f>IF('Raw Data'!B444=0," ",'MSA Analaysis'!W437)</f>
        <v xml:space="preserve"> </v>
      </c>
      <c r="H440" s="39" t="str">
        <f>IF('Raw Data'!B444=0," ",'MSA Analaysis'!X437)</f>
        <v xml:space="preserve"> </v>
      </c>
      <c r="I440" s="141" t="str">
        <f>IF('Raw Data'!B444=0," ","No")</f>
        <v xml:space="preserve"> </v>
      </c>
      <c r="J440" s="46" t="str">
        <f>IF('Raw Data'!B444=0," ",IF($K$5="Yes",'MSA Analaysis'!Y437,"ND"))</f>
        <v xml:space="preserve"> </v>
      </c>
      <c r="K440" s="46" t="str">
        <f>IF('Raw Data'!B444=0," ",IF($K$5="Yes",'MSA Analaysis'!Z437,"ND"))</f>
        <v xml:space="preserve"> </v>
      </c>
      <c r="L440" s="41" t="str">
        <f>IF('Raw Data'!B444=0," ",IF(K440="ND",IF(I440="Yes",IF($K$5="Yes",IF(AND(H440&lt;$I$7,J440&gt;$K$7),"OK","NOK"),IF(H440&lt;$I$7,"OK","NOK")),IF($K$5="Yes",IF(AND(H440&lt;$I$6,J440&gt;$K$7),"OK","NOK"),IF(H440&lt;$I$6,"OK","NOK"))),IF(I440="Yes",IF($K$5="Yes",IF(AND(H440&lt;$I$7,OR(J440&gt;$K$7,K440&gt;2.5)),"OK","NOK"),IF(H440&lt;$I$7,"OK","NOK")),IF($K$5="Yes",IF(AND(H440&lt;$I$6,OR(J440&gt;$K$7,K440&gt;2.5)),"OK","NOK"),IF(H440&lt;$I$6,"OK","NOK")))))</f>
        <v xml:space="preserve"> </v>
      </c>
      <c r="M440" s="40" t="str">
        <f>IF('Raw Data'!B444=0," ",'MSA Analaysis'!AA437 &amp; ".")</f>
        <v xml:space="preserve"> </v>
      </c>
    </row>
    <row r="441" spans="1:13" x14ac:dyDescent="0.2">
      <c r="A441" s="35" t="str">
        <f>IF('Raw Data'!B445=0,"",'MSA Analaysis'!A438)</f>
        <v/>
      </c>
      <c r="B441" s="35" t="str">
        <f>IF('Raw Data'!B445=0,"",'MSA Analaysis'!B438)</f>
        <v/>
      </c>
      <c r="C441" s="38" t="str">
        <f>IF('Raw Data'!B445=0," ",'MSA Analaysis'!C438)</f>
        <v xml:space="preserve"> </v>
      </c>
      <c r="D441" s="38" t="str">
        <f>IF('Raw Data'!B445=0," ",'MSA Analaysis'!D438)</f>
        <v xml:space="preserve"> </v>
      </c>
      <c r="E441" s="38" t="str">
        <f>IF('Raw Data'!B445=0," ",'MSA Analaysis'!R438)</f>
        <v xml:space="preserve"> </v>
      </c>
      <c r="F441" s="38" t="str">
        <f>IF('Raw Data'!B445=0," ",'MSA Analaysis'!T438)</f>
        <v xml:space="preserve"> </v>
      </c>
      <c r="G441" s="38" t="str">
        <f>IF('Raw Data'!B445=0," ",'MSA Analaysis'!W438)</f>
        <v xml:space="preserve"> </v>
      </c>
      <c r="H441" s="39" t="str">
        <f>IF('Raw Data'!B445=0," ",'MSA Analaysis'!X438)</f>
        <v xml:space="preserve"> </v>
      </c>
      <c r="I441" s="141" t="str">
        <f>IF('Raw Data'!B445=0," ","No")</f>
        <v xml:space="preserve"> </v>
      </c>
      <c r="J441" s="46" t="str">
        <f>IF('Raw Data'!B445=0," ",IF($K$5="Yes",'MSA Analaysis'!Y438,"ND"))</f>
        <v xml:space="preserve"> </v>
      </c>
      <c r="K441" s="46" t="str">
        <f>IF('Raw Data'!B445=0," ",IF($K$5="Yes",'MSA Analaysis'!Z438,"ND"))</f>
        <v xml:space="preserve"> </v>
      </c>
      <c r="L441" s="41" t="str">
        <f>IF('Raw Data'!B445=0," ",IF(K441="ND",IF(I441="Yes",IF($K$5="Yes",IF(AND(H441&lt;$I$7,J441&gt;$K$7),"OK","NOK"),IF(H441&lt;$I$7,"OK","NOK")),IF($K$5="Yes",IF(AND(H441&lt;$I$6,J441&gt;$K$7),"OK","NOK"),IF(H441&lt;$I$6,"OK","NOK"))),IF(I441="Yes",IF($K$5="Yes",IF(AND(H441&lt;$I$7,OR(J441&gt;$K$7,K441&gt;2.5)),"OK","NOK"),IF(H441&lt;$I$7,"OK","NOK")),IF($K$5="Yes",IF(AND(H441&lt;$I$6,OR(J441&gt;$K$7,K441&gt;2.5)),"OK","NOK"),IF(H441&lt;$I$6,"OK","NOK")))))</f>
        <v xml:space="preserve"> </v>
      </c>
      <c r="M441" s="40" t="str">
        <f>IF('Raw Data'!B445=0," ",'MSA Analaysis'!AA438 &amp; ".")</f>
        <v xml:space="preserve"> </v>
      </c>
    </row>
    <row r="442" spans="1:13" x14ac:dyDescent="0.2">
      <c r="A442" s="35" t="str">
        <f>IF('Raw Data'!B446=0,"",'MSA Analaysis'!A439)</f>
        <v/>
      </c>
      <c r="B442" s="35" t="str">
        <f>IF('Raw Data'!B446=0,"",'MSA Analaysis'!B439)</f>
        <v/>
      </c>
      <c r="C442" s="38" t="str">
        <f>IF('Raw Data'!B446=0," ",'MSA Analaysis'!C439)</f>
        <v xml:space="preserve"> </v>
      </c>
      <c r="D442" s="38" t="str">
        <f>IF('Raw Data'!B446=0," ",'MSA Analaysis'!D439)</f>
        <v xml:space="preserve"> </v>
      </c>
      <c r="E442" s="38" t="str">
        <f>IF('Raw Data'!B446=0," ",'MSA Analaysis'!R439)</f>
        <v xml:space="preserve"> </v>
      </c>
      <c r="F442" s="38" t="str">
        <f>IF('Raw Data'!B446=0," ",'MSA Analaysis'!T439)</f>
        <v xml:space="preserve"> </v>
      </c>
      <c r="G442" s="38" t="str">
        <f>IF('Raw Data'!B446=0," ",'MSA Analaysis'!W439)</f>
        <v xml:space="preserve"> </v>
      </c>
      <c r="H442" s="39" t="str">
        <f>IF('Raw Data'!B446=0," ",'MSA Analaysis'!X439)</f>
        <v xml:space="preserve"> </v>
      </c>
      <c r="I442" s="141" t="str">
        <f>IF('Raw Data'!B446=0," ","No")</f>
        <v xml:space="preserve"> </v>
      </c>
      <c r="J442" s="46" t="str">
        <f>IF('Raw Data'!B446=0," ",IF($K$5="Yes",'MSA Analaysis'!Y439,"ND"))</f>
        <v xml:space="preserve"> </v>
      </c>
      <c r="K442" s="46" t="str">
        <f>IF('Raw Data'!B446=0," ",IF($K$5="Yes",'MSA Analaysis'!Z439,"ND"))</f>
        <v xml:space="preserve"> </v>
      </c>
      <c r="L442" s="41" t="str">
        <f>IF('Raw Data'!B446=0," ",IF(K442="ND",IF(I442="Yes",IF($K$5="Yes",IF(AND(H442&lt;$I$7,J442&gt;$K$7),"OK","NOK"),IF(H442&lt;$I$7,"OK","NOK")),IF($K$5="Yes",IF(AND(H442&lt;$I$6,J442&gt;$K$7),"OK","NOK"),IF(H442&lt;$I$6,"OK","NOK"))),IF(I442="Yes",IF($K$5="Yes",IF(AND(H442&lt;$I$7,OR(J442&gt;$K$7,K442&gt;2.5)),"OK","NOK"),IF(H442&lt;$I$7,"OK","NOK")),IF($K$5="Yes",IF(AND(H442&lt;$I$6,OR(J442&gt;$K$7,K442&gt;2.5)),"OK","NOK"),IF(H442&lt;$I$6,"OK","NOK")))))</f>
        <v xml:space="preserve"> </v>
      </c>
      <c r="M442" s="40" t="str">
        <f>IF('Raw Data'!B446=0," ",'MSA Analaysis'!AA439 &amp; ".")</f>
        <v xml:space="preserve"> </v>
      </c>
    </row>
    <row r="443" spans="1:13" x14ac:dyDescent="0.2">
      <c r="A443" s="35" t="str">
        <f>IF('Raw Data'!B447=0,"",'MSA Analaysis'!A440)</f>
        <v/>
      </c>
      <c r="B443" s="35" t="str">
        <f>IF('Raw Data'!B447=0,"",'MSA Analaysis'!B440)</f>
        <v/>
      </c>
      <c r="C443" s="38" t="str">
        <f>IF('Raw Data'!B447=0," ",'MSA Analaysis'!C440)</f>
        <v xml:space="preserve"> </v>
      </c>
      <c r="D443" s="38" t="str">
        <f>IF('Raw Data'!B447=0," ",'MSA Analaysis'!D440)</f>
        <v xml:space="preserve"> </v>
      </c>
      <c r="E443" s="38" t="str">
        <f>IF('Raw Data'!B447=0," ",'MSA Analaysis'!R440)</f>
        <v xml:space="preserve"> </v>
      </c>
      <c r="F443" s="38" t="str">
        <f>IF('Raw Data'!B447=0," ",'MSA Analaysis'!T440)</f>
        <v xml:space="preserve"> </v>
      </c>
      <c r="G443" s="38" t="str">
        <f>IF('Raw Data'!B447=0," ",'MSA Analaysis'!W440)</f>
        <v xml:space="preserve"> </v>
      </c>
      <c r="H443" s="39" t="str">
        <f>IF('Raw Data'!B447=0," ",'MSA Analaysis'!X440)</f>
        <v xml:space="preserve"> </v>
      </c>
      <c r="I443" s="141" t="str">
        <f>IF('Raw Data'!B447=0," ","No")</f>
        <v xml:space="preserve"> </v>
      </c>
      <c r="J443" s="46" t="str">
        <f>IF('Raw Data'!B447=0," ",IF($K$5="Yes",'MSA Analaysis'!Y440,"ND"))</f>
        <v xml:space="preserve"> </v>
      </c>
      <c r="K443" s="46" t="str">
        <f>IF('Raw Data'!B447=0," ",IF($K$5="Yes",'MSA Analaysis'!Z440,"ND"))</f>
        <v xml:space="preserve"> </v>
      </c>
      <c r="L443" s="41" t="str">
        <f>IF('Raw Data'!B447=0," ",IF(K443="ND",IF(I443="Yes",IF($K$5="Yes",IF(AND(H443&lt;$I$7,J443&gt;$K$7),"OK","NOK"),IF(H443&lt;$I$7,"OK","NOK")),IF($K$5="Yes",IF(AND(H443&lt;$I$6,J443&gt;$K$7),"OK","NOK"),IF(H443&lt;$I$6,"OK","NOK"))),IF(I443="Yes",IF($K$5="Yes",IF(AND(H443&lt;$I$7,OR(J443&gt;$K$7,K443&gt;2.5)),"OK","NOK"),IF(H443&lt;$I$7,"OK","NOK")),IF($K$5="Yes",IF(AND(H443&lt;$I$6,OR(J443&gt;$K$7,K443&gt;2.5)),"OK","NOK"),IF(H443&lt;$I$6,"OK","NOK")))))</f>
        <v xml:space="preserve"> </v>
      </c>
      <c r="M443" s="40" t="str">
        <f>IF('Raw Data'!B447=0," ",'MSA Analaysis'!AA440 &amp; ".")</f>
        <v xml:space="preserve"> </v>
      </c>
    </row>
    <row r="444" spans="1:13" x14ac:dyDescent="0.2">
      <c r="A444" s="35" t="str">
        <f>IF('Raw Data'!B448=0,"",'MSA Analaysis'!A441)</f>
        <v/>
      </c>
      <c r="B444" s="35" t="str">
        <f>IF('Raw Data'!B448=0,"",'MSA Analaysis'!B441)</f>
        <v/>
      </c>
      <c r="C444" s="38" t="str">
        <f>IF('Raw Data'!B448=0," ",'MSA Analaysis'!C441)</f>
        <v xml:space="preserve"> </v>
      </c>
      <c r="D444" s="38" t="str">
        <f>IF('Raw Data'!B448=0," ",'MSA Analaysis'!D441)</f>
        <v xml:space="preserve"> </v>
      </c>
      <c r="E444" s="38" t="str">
        <f>IF('Raw Data'!B448=0," ",'MSA Analaysis'!R441)</f>
        <v xml:space="preserve"> </v>
      </c>
      <c r="F444" s="38" t="str">
        <f>IF('Raw Data'!B448=0," ",'MSA Analaysis'!T441)</f>
        <v xml:space="preserve"> </v>
      </c>
      <c r="G444" s="38" t="str">
        <f>IF('Raw Data'!B448=0," ",'MSA Analaysis'!W441)</f>
        <v xml:space="preserve"> </v>
      </c>
      <c r="H444" s="39" t="str">
        <f>IF('Raw Data'!B448=0," ",'MSA Analaysis'!X441)</f>
        <v xml:space="preserve"> </v>
      </c>
      <c r="I444" s="141" t="str">
        <f>IF('Raw Data'!B448=0," ","No")</f>
        <v xml:space="preserve"> </v>
      </c>
      <c r="J444" s="46" t="str">
        <f>IF('Raw Data'!B448=0," ",IF($K$5="Yes",'MSA Analaysis'!Y441,"ND"))</f>
        <v xml:space="preserve"> </v>
      </c>
      <c r="K444" s="46" t="str">
        <f>IF('Raw Data'!B448=0," ",IF($K$5="Yes",'MSA Analaysis'!Z441,"ND"))</f>
        <v xml:space="preserve"> </v>
      </c>
      <c r="L444" s="41" t="str">
        <f>IF('Raw Data'!B448=0," ",IF(K444="ND",IF(I444="Yes",IF($K$5="Yes",IF(AND(H444&lt;$I$7,J444&gt;$K$7),"OK","NOK"),IF(H444&lt;$I$7,"OK","NOK")),IF($K$5="Yes",IF(AND(H444&lt;$I$6,J444&gt;$K$7),"OK","NOK"),IF(H444&lt;$I$6,"OK","NOK"))),IF(I444="Yes",IF($K$5="Yes",IF(AND(H444&lt;$I$7,OR(J444&gt;$K$7,K444&gt;2.5)),"OK","NOK"),IF(H444&lt;$I$7,"OK","NOK")),IF($K$5="Yes",IF(AND(H444&lt;$I$6,OR(J444&gt;$K$7,K444&gt;2.5)),"OK","NOK"),IF(H444&lt;$I$6,"OK","NOK")))))</f>
        <v xml:space="preserve"> </v>
      </c>
      <c r="M444" s="40" t="str">
        <f>IF('Raw Data'!B448=0," ",'MSA Analaysis'!AA441 &amp; ".")</f>
        <v xml:space="preserve"> </v>
      </c>
    </row>
    <row r="445" spans="1:13" x14ac:dyDescent="0.2">
      <c r="A445" s="35" t="str">
        <f>IF('Raw Data'!B449=0,"",'MSA Analaysis'!A442)</f>
        <v/>
      </c>
      <c r="B445" s="35" t="str">
        <f>IF('Raw Data'!B449=0,"",'MSA Analaysis'!B442)</f>
        <v/>
      </c>
      <c r="C445" s="38" t="str">
        <f>IF('Raw Data'!B449=0," ",'MSA Analaysis'!C442)</f>
        <v xml:space="preserve"> </v>
      </c>
      <c r="D445" s="38" t="str">
        <f>IF('Raw Data'!B449=0," ",'MSA Analaysis'!D442)</f>
        <v xml:space="preserve"> </v>
      </c>
      <c r="E445" s="38" t="str">
        <f>IF('Raw Data'!B449=0," ",'MSA Analaysis'!R442)</f>
        <v xml:space="preserve"> </v>
      </c>
      <c r="F445" s="38" t="str">
        <f>IF('Raw Data'!B449=0," ",'MSA Analaysis'!T442)</f>
        <v xml:space="preserve"> </v>
      </c>
      <c r="G445" s="38" t="str">
        <f>IF('Raw Data'!B449=0," ",'MSA Analaysis'!W442)</f>
        <v xml:space="preserve"> </v>
      </c>
      <c r="H445" s="39" t="str">
        <f>IF('Raw Data'!B449=0," ",'MSA Analaysis'!X442)</f>
        <v xml:space="preserve"> </v>
      </c>
      <c r="I445" s="141" t="str">
        <f>IF('Raw Data'!B449=0," ","No")</f>
        <v xml:space="preserve"> </v>
      </c>
      <c r="J445" s="46" t="str">
        <f>IF('Raw Data'!B449=0," ",IF($K$5="Yes",'MSA Analaysis'!Y442,"ND"))</f>
        <v xml:space="preserve"> </v>
      </c>
      <c r="K445" s="46" t="str">
        <f>IF('Raw Data'!B449=0," ",IF($K$5="Yes",'MSA Analaysis'!Z442,"ND"))</f>
        <v xml:space="preserve"> </v>
      </c>
      <c r="L445" s="41" t="str">
        <f>IF('Raw Data'!B449=0," ",IF(K445="ND",IF(I445="Yes",IF($K$5="Yes",IF(AND(H445&lt;$I$7,J445&gt;$K$7),"OK","NOK"),IF(H445&lt;$I$7,"OK","NOK")),IF($K$5="Yes",IF(AND(H445&lt;$I$6,J445&gt;$K$7),"OK","NOK"),IF(H445&lt;$I$6,"OK","NOK"))),IF(I445="Yes",IF($K$5="Yes",IF(AND(H445&lt;$I$7,OR(J445&gt;$K$7,K445&gt;2.5)),"OK","NOK"),IF(H445&lt;$I$7,"OK","NOK")),IF($K$5="Yes",IF(AND(H445&lt;$I$6,OR(J445&gt;$K$7,K445&gt;2.5)),"OK","NOK"),IF(H445&lt;$I$6,"OK","NOK")))))</f>
        <v xml:space="preserve"> </v>
      </c>
      <c r="M445" s="40" t="str">
        <f>IF('Raw Data'!B449=0," ",'MSA Analaysis'!AA442 &amp; ".")</f>
        <v xml:space="preserve"> </v>
      </c>
    </row>
    <row r="446" spans="1:13" x14ac:dyDescent="0.2">
      <c r="A446" s="35" t="str">
        <f>IF('Raw Data'!B450=0,"",'MSA Analaysis'!A443)</f>
        <v/>
      </c>
      <c r="B446" s="35" t="str">
        <f>IF('Raw Data'!B450=0,"",'MSA Analaysis'!B443)</f>
        <v/>
      </c>
      <c r="C446" s="38" t="str">
        <f>IF('Raw Data'!B450=0," ",'MSA Analaysis'!C443)</f>
        <v xml:space="preserve"> </v>
      </c>
      <c r="D446" s="38" t="str">
        <f>IF('Raw Data'!B450=0," ",'MSA Analaysis'!D443)</f>
        <v xml:space="preserve"> </v>
      </c>
      <c r="E446" s="38" t="str">
        <f>IF('Raw Data'!B450=0," ",'MSA Analaysis'!R443)</f>
        <v xml:space="preserve"> </v>
      </c>
      <c r="F446" s="38" t="str">
        <f>IF('Raw Data'!B450=0," ",'MSA Analaysis'!T443)</f>
        <v xml:space="preserve"> </v>
      </c>
      <c r="G446" s="38" t="str">
        <f>IF('Raw Data'!B450=0," ",'MSA Analaysis'!W443)</f>
        <v xml:space="preserve"> </v>
      </c>
      <c r="H446" s="39" t="str">
        <f>IF('Raw Data'!B450=0," ",'MSA Analaysis'!X443)</f>
        <v xml:space="preserve"> </v>
      </c>
      <c r="I446" s="141" t="str">
        <f>IF('Raw Data'!B450=0," ","No")</f>
        <v xml:space="preserve"> </v>
      </c>
      <c r="J446" s="46" t="str">
        <f>IF('Raw Data'!B450=0," ",IF($K$5="Yes",'MSA Analaysis'!Y443,"ND"))</f>
        <v xml:space="preserve"> </v>
      </c>
      <c r="K446" s="46" t="str">
        <f>IF('Raw Data'!B450=0," ",IF($K$5="Yes",'MSA Analaysis'!Z443,"ND"))</f>
        <v xml:space="preserve"> </v>
      </c>
      <c r="L446" s="41" t="str">
        <f>IF('Raw Data'!B450=0," ",IF(K446="ND",IF(I446="Yes",IF($K$5="Yes",IF(AND(H446&lt;$I$7,J446&gt;$K$7),"OK","NOK"),IF(H446&lt;$I$7,"OK","NOK")),IF($K$5="Yes",IF(AND(H446&lt;$I$6,J446&gt;$K$7),"OK","NOK"),IF(H446&lt;$I$6,"OK","NOK"))),IF(I446="Yes",IF($K$5="Yes",IF(AND(H446&lt;$I$7,OR(J446&gt;$K$7,K446&gt;2.5)),"OK","NOK"),IF(H446&lt;$I$7,"OK","NOK")),IF($K$5="Yes",IF(AND(H446&lt;$I$6,OR(J446&gt;$K$7,K446&gt;2.5)),"OK","NOK"),IF(H446&lt;$I$6,"OK","NOK")))))</f>
        <v xml:space="preserve"> </v>
      </c>
      <c r="M446" s="40" t="str">
        <f>IF('Raw Data'!B450=0," ",'MSA Analaysis'!AA443 &amp; ".")</f>
        <v xml:space="preserve"> </v>
      </c>
    </row>
    <row r="447" spans="1:13" x14ac:dyDescent="0.2">
      <c r="A447" s="35" t="str">
        <f>IF('Raw Data'!B451=0,"",'MSA Analaysis'!A444)</f>
        <v/>
      </c>
      <c r="B447" s="35" t="str">
        <f>IF('Raw Data'!B451=0,"",'MSA Analaysis'!B444)</f>
        <v/>
      </c>
      <c r="C447" s="38" t="str">
        <f>IF('Raw Data'!B451=0," ",'MSA Analaysis'!C444)</f>
        <v xml:space="preserve"> </v>
      </c>
      <c r="D447" s="38" t="str">
        <f>IF('Raw Data'!B451=0," ",'MSA Analaysis'!D444)</f>
        <v xml:space="preserve"> </v>
      </c>
      <c r="E447" s="38" t="str">
        <f>IF('Raw Data'!B451=0," ",'MSA Analaysis'!R444)</f>
        <v xml:space="preserve"> </v>
      </c>
      <c r="F447" s="38" t="str">
        <f>IF('Raw Data'!B451=0," ",'MSA Analaysis'!T444)</f>
        <v xml:space="preserve"> </v>
      </c>
      <c r="G447" s="38" t="str">
        <f>IF('Raw Data'!B451=0," ",'MSA Analaysis'!W444)</f>
        <v xml:space="preserve"> </v>
      </c>
      <c r="H447" s="39" t="str">
        <f>IF('Raw Data'!B451=0," ",'MSA Analaysis'!X444)</f>
        <v xml:space="preserve"> </v>
      </c>
      <c r="I447" s="141" t="str">
        <f>IF('Raw Data'!B451=0," ","No")</f>
        <v xml:space="preserve"> </v>
      </c>
      <c r="J447" s="46" t="str">
        <f>IF('Raw Data'!B451=0," ",IF($K$5="Yes",'MSA Analaysis'!Y444,"ND"))</f>
        <v xml:space="preserve"> </v>
      </c>
      <c r="K447" s="46" t="str">
        <f>IF('Raw Data'!B451=0," ",IF($K$5="Yes",'MSA Analaysis'!Z444,"ND"))</f>
        <v xml:space="preserve"> </v>
      </c>
      <c r="L447" s="41" t="str">
        <f>IF('Raw Data'!B451=0," ",IF(K447="ND",IF(I447="Yes",IF($K$5="Yes",IF(AND(H447&lt;$I$7,J447&gt;$K$7),"OK","NOK"),IF(H447&lt;$I$7,"OK","NOK")),IF($K$5="Yes",IF(AND(H447&lt;$I$6,J447&gt;$K$7),"OK","NOK"),IF(H447&lt;$I$6,"OK","NOK"))),IF(I447="Yes",IF($K$5="Yes",IF(AND(H447&lt;$I$7,OR(J447&gt;$K$7,K447&gt;2.5)),"OK","NOK"),IF(H447&lt;$I$7,"OK","NOK")),IF($K$5="Yes",IF(AND(H447&lt;$I$6,OR(J447&gt;$K$7,K447&gt;2.5)),"OK","NOK"),IF(H447&lt;$I$6,"OK","NOK")))))</f>
        <v xml:space="preserve"> </v>
      </c>
      <c r="M447" s="40" t="str">
        <f>IF('Raw Data'!B451=0," ",'MSA Analaysis'!AA444 &amp; ".")</f>
        <v xml:space="preserve"> </v>
      </c>
    </row>
    <row r="448" spans="1:13" x14ac:dyDescent="0.2">
      <c r="A448" s="35" t="str">
        <f>IF('Raw Data'!B452=0,"",'MSA Analaysis'!A445)</f>
        <v/>
      </c>
      <c r="B448" s="35" t="str">
        <f>IF('Raw Data'!B452=0,"",'MSA Analaysis'!B445)</f>
        <v/>
      </c>
      <c r="C448" s="38" t="str">
        <f>IF('Raw Data'!B452=0," ",'MSA Analaysis'!C445)</f>
        <v xml:space="preserve"> </v>
      </c>
      <c r="D448" s="38" t="str">
        <f>IF('Raw Data'!B452=0," ",'MSA Analaysis'!D445)</f>
        <v xml:space="preserve"> </v>
      </c>
      <c r="E448" s="38" t="str">
        <f>IF('Raw Data'!B452=0," ",'MSA Analaysis'!R445)</f>
        <v xml:space="preserve"> </v>
      </c>
      <c r="F448" s="38" t="str">
        <f>IF('Raw Data'!B452=0," ",'MSA Analaysis'!T445)</f>
        <v xml:space="preserve"> </v>
      </c>
      <c r="G448" s="38" t="str">
        <f>IF('Raw Data'!B452=0," ",'MSA Analaysis'!W445)</f>
        <v xml:space="preserve"> </v>
      </c>
      <c r="H448" s="39" t="str">
        <f>IF('Raw Data'!B452=0," ",'MSA Analaysis'!X445)</f>
        <v xml:space="preserve"> </v>
      </c>
      <c r="I448" s="141" t="str">
        <f>IF('Raw Data'!B452=0," ","No")</f>
        <v xml:space="preserve"> </v>
      </c>
      <c r="J448" s="46" t="str">
        <f>IF('Raw Data'!B452=0," ",IF($K$5="Yes",'MSA Analaysis'!Y445,"ND"))</f>
        <v xml:space="preserve"> </v>
      </c>
      <c r="K448" s="46" t="str">
        <f>IF('Raw Data'!B452=0," ",IF($K$5="Yes",'MSA Analaysis'!Z445,"ND"))</f>
        <v xml:space="preserve"> </v>
      </c>
      <c r="L448" s="41" t="str">
        <f>IF('Raw Data'!B452=0," ",IF(K448="ND",IF(I448="Yes",IF($K$5="Yes",IF(AND(H448&lt;$I$7,J448&gt;$K$7),"OK","NOK"),IF(H448&lt;$I$7,"OK","NOK")),IF($K$5="Yes",IF(AND(H448&lt;$I$6,J448&gt;$K$7),"OK","NOK"),IF(H448&lt;$I$6,"OK","NOK"))),IF(I448="Yes",IF($K$5="Yes",IF(AND(H448&lt;$I$7,OR(J448&gt;$K$7,K448&gt;2.5)),"OK","NOK"),IF(H448&lt;$I$7,"OK","NOK")),IF($K$5="Yes",IF(AND(H448&lt;$I$6,OR(J448&gt;$K$7,K448&gt;2.5)),"OK","NOK"),IF(H448&lt;$I$6,"OK","NOK")))))</f>
        <v xml:space="preserve"> </v>
      </c>
      <c r="M448" s="40" t="str">
        <f>IF('Raw Data'!B452=0," ",'MSA Analaysis'!AA445 &amp; ".")</f>
        <v xml:space="preserve"> </v>
      </c>
    </row>
    <row r="449" spans="1:13" x14ac:dyDescent="0.2">
      <c r="A449" s="35" t="str">
        <f>IF('Raw Data'!B453=0,"",'MSA Analaysis'!A446)</f>
        <v/>
      </c>
      <c r="B449" s="35" t="str">
        <f>IF('Raw Data'!B453=0,"",'MSA Analaysis'!B446)</f>
        <v/>
      </c>
      <c r="C449" s="38" t="str">
        <f>IF('Raw Data'!B453=0," ",'MSA Analaysis'!C446)</f>
        <v xml:space="preserve"> </v>
      </c>
      <c r="D449" s="38" t="str">
        <f>IF('Raw Data'!B453=0," ",'MSA Analaysis'!D446)</f>
        <v xml:space="preserve"> </v>
      </c>
      <c r="E449" s="38" t="str">
        <f>IF('Raw Data'!B453=0," ",'MSA Analaysis'!R446)</f>
        <v xml:space="preserve"> </v>
      </c>
      <c r="F449" s="38" t="str">
        <f>IF('Raw Data'!B453=0," ",'MSA Analaysis'!T446)</f>
        <v xml:space="preserve"> </v>
      </c>
      <c r="G449" s="38" t="str">
        <f>IF('Raw Data'!B453=0," ",'MSA Analaysis'!W446)</f>
        <v xml:space="preserve"> </v>
      </c>
      <c r="H449" s="39" t="str">
        <f>IF('Raw Data'!B453=0," ",'MSA Analaysis'!X446)</f>
        <v xml:space="preserve"> </v>
      </c>
      <c r="I449" s="141" t="str">
        <f>IF('Raw Data'!B453=0," ","No")</f>
        <v xml:space="preserve"> </v>
      </c>
      <c r="J449" s="46" t="str">
        <f>IF('Raw Data'!B453=0," ",IF($K$5="Yes",'MSA Analaysis'!Y446,"ND"))</f>
        <v xml:space="preserve"> </v>
      </c>
      <c r="K449" s="46" t="str">
        <f>IF('Raw Data'!B453=0," ",IF($K$5="Yes",'MSA Analaysis'!Z446,"ND"))</f>
        <v xml:space="preserve"> </v>
      </c>
      <c r="L449" s="41" t="str">
        <f>IF('Raw Data'!B453=0," ",IF(K449="ND",IF(I449="Yes",IF($K$5="Yes",IF(AND(H449&lt;$I$7,J449&gt;$K$7),"OK","NOK"),IF(H449&lt;$I$7,"OK","NOK")),IF($K$5="Yes",IF(AND(H449&lt;$I$6,J449&gt;$K$7),"OK","NOK"),IF(H449&lt;$I$6,"OK","NOK"))),IF(I449="Yes",IF($K$5="Yes",IF(AND(H449&lt;$I$7,OR(J449&gt;$K$7,K449&gt;2.5)),"OK","NOK"),IF(H449&lt;$I$7,"OK","NOK")),IF($K$5="Yes",IF(AND(H449&lt;$I$6,OR(J449&gt;$K$7,K449&gt;2.5)),"OK","NOK"),IF(H449&lt;$I$6,"OK","NOK")))))</f>
        <v xml:space="preserve"> </v>
      </c>
      <c r="M449" s="40" t="str">
        <f>IF('Raw Data'!B453=0," ",'MSA Analaysis'!AA446 &amp; ".")</f>
        <v xml:space="preserve"> </v>
      </c>
    </row>
    <row r="450" spans="1:13" x14ac:dyDescent="0.2">
      <c r="A450" s="35" t="str">
        <f>IF('Raw Data'!B454=0,"",'MSA Analaysis'!A447)</f>
        <v/>
      </c>
      <c r="B450" s="35" t="str">
        <f>IF('Raw Data'!B454=0,"",'MSA Analaysis'!B447)</f>
        <v/>
      </c>
      <c r="C450" s="38" t="str">
        <f>IF('Raw Data'!B454=0," ",'MSA Analaysis'!C447)</f>
        <v xml:space="preserve"> </v>
      </c>
      <c r="D450" s="38" t="str">
        <f>IF('Raw Data'!B454=0," ",'MSA Analaysis'!D447)</f>
        <v xml:space="preserve"> </v>
      </c>
      <c r="E450" s="38" t="str">
        <f>IF('Raw Data'!B454=0," ",'MSA Analaysis'!R447)</f>
        <v xml:space="preserve"> </v>
      </c>
      <c r="F450" s="38" t="str">
        <f>IF('Raw Data'!B454=0," ",'MSA Analaysis'!T447)</f>
        <v xml:space="preserve"> </v>
      </c>
      <c r="G450" s="38" t="str">
        <f>IF('Raw Data'!B454=0," ",'MSA Analaysis'!W447)</f>
        <v xml:space="preserve"> </v>
      </c>
      <c r="H450" s="39" t="str">
        <f>IF('Raw Data'!B454=0," ",'MSA Analaysis'!X447)</f>
        <v xml:space="preserve"> </v>
      </c>
      <c r="I450" s="141" t="str">
        <f>IF('Raw Data'!B454=0," ","No")</f>
        <v xml:space="preserve"> </v>
      </c>
      <c r="J450" s="46" t="str">
        <f>IF('Raw Data'!B454=0," ",IF($K$5="Yes",'MSA Analaysis'!Y447,"ND"))</f>
        <v xml:space="preserve"> </v>
      </c>
      <c r="K450" s="46" t="str">
        <f>IF('Raw Data'!B454=0," ",IF($K$5="Yes",'MSA Analaysis'!Z447,"ND"))</f>
        <v xml:space="preserve"> </v>
      </c>
      <c r="L450" s="41" t="str">
        <f>IF('Raw Data'!B454=0," ",IF(K450="ND",IF(I450="Yes",IF($K$5="Yes",IF(AND(H450&lt;$I$7,J450&gt;$K$7),"OK","NOK"),IF(H450&lt;$I$7,"OK","NOK")),IF($K$5="Yes",IF(AND(H450&lt;$I$6,J450&gt;$K$7),"OK","NOK"),IF(H450&lt;$I$6,"OK","NOK"))),IF(I450="Yes",IF($K$5="Yes",IF(AND(H450&lt;$I$7,OR(J450&gt;$K$7,K450&gt;2.5)),"OK","NOK"),IF(H450&lt;$I$7,"OK","NOK")),IF($K$5="Yes",IF(AND(H450&lt;$I$6,OR(J450&gt;$K$7,K450&gt;2.5)),"OK","NOK"),IF(H450&lt;$I$6,"OK","NOK")))))</f>
        <v xml:space="preserve"> </v>
      </c>
      <c r="M450" s="40" t="str">
        <f>IF('Raw Data'!B454=0," ",'MSA Analaysis'!AA447 &amp; ".")</f>
        <v xml:space="preserve"> </v>
      </c>
    </row>
    <row r="451" spans="1:13" x14ac:dyDescent="0.2">
      <c r="A451" s="35" t="str">
        <f>IF('Raw Data'!B455=0,"",'MSA Analaysis'!A448)</f>
        <v/>
      </c>
      <c r="B451" s="35" t="str">
        <f>IF('Raw Data'!B455=0,"",'MSA Analaysis'!B448)</f>
        <v/>
      </c>
      <c r="C451" s="38" t="str">
        <f>IF('Raw Data'!B455=0," ",'MSA Analaysis'!C448)</f>
        <v xml:space="preserve"> </v>
      </c>
      <c r="D451" s="38" t="str">
        <f>IF('Raw Data'!B455=0," ",'MSA Analaysis'!D448)</f>
        <v xml:space="preserve"> </v>
      </c>
      <c r="E451" s="38" t="str">
        <f>IF('Raw Data'!B455=0," ",'MSA Analaysis'!R448)</f>
        <v xml:space="preserve"> </v>
      </c>
      <c r="F451" s="38" t="str">
        <f>IF('Raw Data'!B455=0," ",'MSA Analaysis'!T448)</f>
        <v xml:space="preserve"> </v>
      </c>
      <c r="G451" s="38" t="str">
        <f>IF('Raw Data'!B455=0," ",'MSA Analaysis'!W448)</f>
        <v xml:space="preserve"> </v>
      </c>
      <c r="H451" s="39" t="str">
        <f>IF('Raw Data'!B455=0," ",'MSA Analaysis'!X448)</f>
        <v xml:space="preserve"> </v>
      </c>
      <c r="I451" s="141" t="str">
        <f>IF('Raw Data'!B455=0," ","No")</f>
        <v xml:space="preserve"> </v>
      </c>
      <c r="J451" s="46" t="str">
        <f>IF('Raw Data'!B455=0," ",IF($K$5="Yes",'MSA Analaysis'!Y448,"ND"))</f>
        <v xml:space="preserve"> </v>
      </c>
      <c r="K451" s="46" t="str">
        <f>IF('Raw Data'!B455=0," ",IF($K$5="Yes",'MSA Analaysis'!Z448,"ND"))</f>
        <v xml:space="preserve"> </v>
      </c>
      <c r="L451" s="41" t="str">
        <f>IF('Raw Data'!B455=0," ",IF(K451="ND",IF(I451="Yes",IF($K$5="Yes",IF(AND(H451&lt;$I$7,J451&gt;$K$7),"OK","NOK"),IF(H451&lt;$I$7,"OK","NOK")),IF($K$5="Yes",IF(AND(H451&lt;$I$6,J451&gt;$K$7),"OK","NOK"),IF(H451&lt;$I$6,"OK","NOK"))),IF(I451="Yes",IF($K$5="Yes",IF(AND(H451&lt;$I$7,OR(J451&gt;$K$7,K451&gt;2.5)),"OK","NOK"),IF(H451&lt;$I$7,"OK","NOK")),IF($K$5="Yes",IF(AND(H451&lt;$I$6,OR(J451&gt;$K$7,K451&gt;2.5)),"OK","NOK"),IF(H451&lt;$I$6,"OK","NOK")))))</f>
        <v xml:space="preserve"> </v>
      </c>
      <c r="M451" s="40" t="str">
        <f>IF('Raw Data'!B455=0," ",'MSA Analaysis'!AA448 &amp; ".")</f>
        <v xml:space="preserve"> </v>
      </c>
    </row>
    <row r="452" spans="1:13" x14ac:dyDescent="0.2">
      <c r="A452" s="35" t="str">
        <f>IF('Raw Data'!B456=0,"",'MSA Analaysis'!A449)</f>
        <v/>
      </c>
      <c r="B452" s="35" t="str">
        <f>IF('Raw Data'!B456=0,"",'MSA Analaysis'!B449)</f>
        <v/>
      </c>
      <c r="C452" s="38" t="str">
        <f>IF('Raw Data'!B456=0," ",'MSA Analaysis'!C449)</f>
        <v xml:space="preserve"> </v>
      </c>
      <c r="D452" s="38" t="str">
        <f>IF('Raw Data'!B456=0," ",'MSA Analaysis'!D449)</f>
        <v xml:space="preserve"> </v>
      </c>
      <c r="E452" s="38" t="str">
        <f>IF('Raw Data'!B456=0," ",'MSA Analaysis'!R449)</f>
        <v xml:space="preserve"> </v>
      </c>
      <c r="F452" s="38" t="str">
        <f>IF('Raw Data'!B456=0," ",'MSA Analaysis'!T449)</f>
        <v xml:space="preserve"> </v>
      </c>
      <c r="G452" s="38" t="str">
        <f>IF('Raw Data'!B456=0," ",'MSA Analaysis'!W449)</f>
        <v xml:space="preserve"> </v>
      </c>
      <c r="H452" s="39" t="str">
        <f>IF('Raw Data'!B456=0," ",'MSA Analaysis'!X449)</f>
        <v xml:space="preserve"> </v>
      </c>
      <c r="I452" s="141" t="str">
        <f>IF('Raw Data'!B456=0," ","No")</f>
        <v xml:space="preserve"> </v>
      </c>
      <c r="J452" s="46" t="str">
        <f>IF('Raw Data'!B456=0," ",IF($K$5="Yes",'MSA Analaysis'!Y449,"ND"))</f>
        <v xml:space="preserve"> </v>
      </c>
      <c r="K452" s="46" t="str">
        <f>IF('Raw Data'!B456=0," ",IF($K$5="Yes",'MSA Analaysis'!Z449,"ND"))</f>
        <v xml:space="preserve"> </v>
      </c>
      <c r="L452" s="41" t="str">
        <f>IF('Raw Data'!B456=0," ",IF(K452="ND",IF(I452="Yes",IF($K$5="Yes",IF(AND(H452&lt;$I$7,J452&gt;$K$7),"OK","NOK"),IF(H452&lt;$I$7,"OK","NOK")),IF($K$5="Yes",IF(AND(H452&lt;$I$6,J452&gt;$K$7),"OK","NOK"),IF(H452&lt;$I$6,"OK","NOK"))),IF(I452="Yes",IF($K$5="Yes",IF(AND(H452&lt;$I$7,OR(J452&gt;$K$7,K452&gt;2.5)),"OK","NOK"),IF(H452&lt;$I$7,"OK","NOK")),IF($K$5="Yes",IF(AND(H452&lt;$I$6,OR(J452&gt;$K$7,K452&gt;2.5)),"OK","NOK"),IF(H452&lt;$I$6,"OK","NOK")))))</f>
        <v xml:space="preserve"> </v>
      </c>
      <c r="M452" s="40" t="str">
        <f>IF('Raw Data'!B456=0," ",'MSA Analaysis'!AA449 &amp; ".")</f>
        <v xml:space="preserve"> </v>
      </c>
    </row>
    <row r="453" spans="1:13" x14ac:dyDescent="0.2">
      <c r="A453" s="35" t="str">
        <f>IF('Raw Data'!B457=0,"",'MSA Analaysis'!A450)</f>
        <v/>
      </c>
      <c r="B453" s="35" t="str">
        <f>IF('Raw Data'!B457=0,"",'MSA Analaysis'!B450)</f>
        <v/>
      </c>
      <c r="C453" s="38" t="str">
        <f>IF('Raw Data'!B457=0," ",'MSA Analaysis'!C450)</f>
        <v xml:space="preserve"> </v>
      </c>
      <c r="D453" s="38" t="str">
        <f>IF('Raw Data'!B457=0," ",'MSA Analaysis'!D450)</f>
        <v xml:space="preserve"> </v>
      </c>
      <c r="E453" s="38" t="str">
        <f>IF('Raw Data'!B457=0," ",'MSA Analaysis'!R450)</f>
        <v xml:space="preserve"> </v>
      </c>
      <c r="F453" s="38" t="str">
        <f>IF('Raw Data'!B457=0," ",'MSA Analaysis'!T450)</f>
        <v xml:space="preserve"> </v>
      </c>
      <c r="G453" s="38" t="str">
        <f>IF('Raw Data'!B457=0," ",'MSA Analaysis'!W450)</f>
        <v xml:space="preserve"> </v>
      </c>
      <c r="H453" s="39" t="str">
        <f>IF('Raw Data'!B457=0," ",'MSA Analaysis'!X450)</f>
        <v xml:space="preserve"> </v>
      </c>
      <c r="I453" s="141" t="str">
        <f>IF('Raw Data'!B457=0," ","No")</f>
        <v xml:space="preserve"> </v>
      </c>
      <c r="J453" s="46" t="str">
        <f>IF('Raw Data'!B457=0," ",IF($K$5="Yes",'MSA Analaysis'!Y450,"ND"))</f>
        <v xml:space="preserve"> </v>
      </c>
      <c r="K453" s="46" t="str">
        <f>IF('Raw Data'!B457=0," ",IF($K$5="Yes",'MSA Analaysis'!Z450,"ND"))</f>
        <v xml:space="preserve"> </v>
      </c>
      <c r="L453" s="41" t="str">
        <f>IF('Raw Data'!B457=0," ",IF(K453="ND",IF(I453="Yes",IF($K$5="Yes",IF(AND(H453&lt;$I$7,J453&gt;$K$7),"OK","NOK"),IF(H453&lt;$I$7,"OK","NOK")),IF($K$5="Yes",IF(AND(H453&lt;$I$6,J453&gt;$K$7),"OK","NOK"),IF(H453&lt;$I$6,"OK","NOK"))),IF(I453="Yes",IF($K$5="Yes",IF(AND(H453&lt;$I$7,OR(J453&gt;$K$7,K453&gt;2.5)),"OK","NOK"),IF(H453&lt;$I$7,"OK","NOK")),IF($K$5="Yes",IF(AND(H453&lt;$I$6,OR(J453&gt;$K$7,K453&gt;2.5)),"OK","NOK"),IF(H453&lt;$I$6,"OK","NOK")))))</f>
        <v xml:space="preserve"> </v>
      </c>
      <c r="M453" s="40" t="str">
        <f>IF('Raw Data'!B457=0," ",'MSA Analaysis'!AA450 &amp; ".")</f>
        <v xml:space="preserve"> </v>
      </c>
    </row>
    <row r="454" spans="1:13" x14ac:dyDescent="0.2">
      <c r="A454" s="35" t="str">
        <f>IF('Raw Data'!B458=0,"",'MSA Analaysis'!A451)</f>
        <v/>
      </c>
      <c r="B454" s="35" t="str">
        <f>IF('Raw Data'!B458=0,"",'MSA Analaysis'!B451)</f>
        <v/>
      </c>
      <c r="C454" s="38" t="str">
        <f>IF('Raw Data'!B458=0," ",'MSA Analaysis'!C451)</f>
        <v xml:space="preserve"> </v>
      </c>
      <c r="D454" s="38" t="str">
        <f>IF('Raw Data'!B458=0," ",'MSA Analaysis'!D451)</f>
        <v xml:space="preserve"> </v>
      </c>
      <c r="E454" s="38" t="str">
        <f>IF('Raw Data'!B458=0," ",'MSA Analaysis'!R451)</f>
        <v xml:space="preserve"> </v>
      </c>
      <c r="F454" s="38" t="str">
        <f>IF('Raw Data'!B458=0," ",'MSA Analaysis'!T451)</f>
        <v xml:space="preserve"> </v>
      </c>
      <c r="G454" s="38" t="str">
        <f>IF('Raw Data'!B458=0," ",'MSA Analaysis'!W451)</f>
        <v xml:space="preserve"> </v>
      </c>
      <c r="H454" s="39" t="str">
        <f>IF('Raw Data'!B458=0," ",'MSA Analaysis'!X451)</f>
        <v xml:space="preserve"> </v>
      </c>
      <c r="I454" s="141" t="str">
        <f>IF('Raw Data'!B458=0," ","No")</f>
        <v xml:space="preserve"> </v>
      </c>
      <c r="J454" s="46" t="str">
        <f>IF('Raw Data'!B458=0," ",IF($K$5="Yes",'MSA Analaysis'!Y451,"ND"))</f>
        <v xml:space="preserve"> </v>
      </c>
      <c r="K454" s="46" t="str">
        <f>IF('Raw Data'!B458=0," ",IF($K$5="Yes",'MSA Analaysis'!Z451,"ND"))</f>
        <v xml:space="preserve"> </v>
      </c>
      <c r="L454" s="41" t="str">
        <f>IF('Raw Data'!B458=0," ",IF(K454="ND",IF(I454="Yes",IF($K$5="Yes",IF(AND(H454&lt;$I$7,J454&gt;$K$7),"OK","NOK"),IF(H454&lt;$I$7,"OK","NOK")),IF($K$5="Yes",IF(AND(H454&lt;$I$6,J454&gt;$K$7),"OK","NOK"),IF(H454&lt;$I$6,"OK","NOK"))),IF(I454="Yes",IF($K$5="Yes",IF(AND(H454&lt;$I$7,OR(J454&gt;$K$7,K454&gt;2.5)),"OK","NOK"),IF(H454&lt;$I$7,"OK","NOK")),IF($K$5="Yes",IF(AND(H454&lt;$I$6,OR(J454&gt;$K$7,K454&gt;2.5)),"OK","NOK"),IF(H454&lt;$I$6,"OK","NOK")))))</f>
        <v xml:space="preserve"> </v>
      </c>
      <c r="M454" s="40" t="str">
        <f>IF('Raw Data'!B458=0," ",'MSA Analaysis'!AA451 &amp; ".")</f>
        <v xml:space="preserve"> </v>
      </c>
    </row>
    <row r="455" spans="1:13" x14ac:dyDescent="0.2">
      <c r="A455" s="35" t="str">
        <f>IF('Raw Data'!B459=0,"",'MSA Analaysis'!A452)</f>
        <v/>
      </c>
      <c r="B455" s="35" t="str">
        <f>IF('Raw Data'!B459=0,"",'MSA Analaysis'!B452)</f>
        <v/>
      </c>
      <c r="C455" s="38" t="str">
        <f>IF('Raw Data'!B459=0," ",'MSA Analaysis'!C452)</f>
        <v xml:space="preserve"> </v>
      </c>
      <c r="D455" s="38" t="str">
        <f>IF('Raw Data'!B459=0," ",'MSA Analaysis'!D452)</f>
        <v xml:space="preserve"> </v>
      </c>
      <c r="E455" s="38" t="str">
        <f>IF('Raw Data'!B459=0," ",'MSA Analaysis'!R452)</f>
        <v xml:space="preserve"> </v>
      </c>
      <c r="F455" s="38" t="str">
        <f>IF('Raw Data'!B459=0," ",'MSA Analaysis'!T452)</f>
        <v xml:space="preserve"> </v>
      </c>
      <c r="G455" s="38" t="str">
        <f>IF('Raw Data'!B459=0," ",'MSA Analaysis'!W452)</f>
        <v xml:space="preserve"> </v>
      </c>
      <c r="H455" s="39" t="str">
        <f>IF('Raw Data'!B459=0," ",'MSA Analaysis'!X452)</f>
        <v xml:space="preserve"> </v>
      </c>
      <c r="I455" s="141" t="str">
        <f>IF('Raw Data'!B459=0," ","No")</f>
        <v xml:space="preserve"> </v>
      </c>
      <c r="J455" s="46" t="str">
        <f>IF('Raw Data'!B459=0," ",IF($K$5="Yes",'MSA Analaysis'!Y452,"ND"))</f>
        <v xml:space="preserve"> </v>
      </c>
      <c r="K455" s="46" t="str">
        <f>IF('Raw Data'!B459=0," ",IF($K$5="Yes",'MSA Analaysis'!Z452,"ND"))</f>
        <v xml:space="preserve"> </v>
      </c>
      <c r="L455" s="41" t="str">
        <f>IF('Raw Data'!B459=0," ",IF(K455="ND",IF(I455="Yes",IF($K$5="Yes",IF(AND(H455&lt;$I$7,J455&gt;$K$7),"OK","NOK"),IF(H455&lt;$I$7,"OK","NOK")),IF($K$5="Yes",IF(AND(H455&lt;$I$6,J455&gt;$K$7),"OK","NOK"),IF(H455&lt;$I$6,"OK","NOK"))),IF(I455="Yes",IF($K$5="Yes",IF(AND(H455&lt;$I$7,OR(J455&gt;$K$7,K455&gt;2.5)),"OK","NOK"),IF(H455&lt;$I$7,"OK","NOK")),IF($K$5="Yes",IF(AND(H455&lt;$I$6,OR(J455&gt;$K$7,K455&gt;2.5)),"OK","NOK"),IF(H455&lt;$I$6,"OK","NOK")))))</f>
        <v xml:space="preserve"> </v>
      </c>
      <c r="M455" s="40" t="str">
        <f>IF('Raw Data'!B459=0," ",'MSA Analaysis'!AA452 &amp; ".")</f>
        <v xml:space="preserve"> </v>
      </c>
    </row>
    <row r="456" spans="1:13" x14ac:dyDescent="0.2">
      <c r="A456" s="35" t="str">
        <f>IF('Raw Data'!B460=0,"",'MSA Analaysis'!A453)</f>
        <v/>
      </c>
      <c r="B456" s="35" t="str">
        <f>IF('Raw Data'!B460=0,"",'MSA Analaysis'!B453)</f>
        <v/>
      </c>
      <c r="C456" s="38" t="str">
        <f>IF('Raw Data'!B460=0," ",'MSA Analaysis'!C453)</f>
        <v xml:space="preserve"> </v>
      </c>
      <c r="D456" s="38" t="str">
        <f>IF('Raw Data'!B460=0," ",'MSA Analaysis'!D453)</f>
        <v xml:space="preserve"> </v>
      </c>
      <c r="E456" s="38" t="str">
        <f>IF('Raw Data'!B460=0," ",'MSA Analaysis'!R453)</f>
        <v xml:space="preserve"> </v>
      </c>
      <c r="F456" s="38" t="str">
        <f>IF('Raw Data'!B460=0," ",'MSA Analaysis'!T453)</f>
        <v xml:space="preserve"> </v>
      </c>
      <c r="G456" s="38" t="str">
        <f>IF('Raw Data'!B460=0," ",'MSA Analaysis'!W453)</f>
        <v xml:space="preserve"> </v>
      </c>
      <c r="H456" s="39" t="str">
        <f>IF('Raw Data'!B460=0," ",'MSA Analaysis'!X453)</f>
        <v xml:space="preserve"> </v>
      </c>
      <c r="I456" s="141" t="str">
        <f>IF('Raw Data'!B460=0," ","No")</f>
        <v xml:space="preserve"> </v>
      </c>
      <c r="J456" s="46" t="str">
        <f>IF('Raw Data'!B460=0," ",IF($K$5="Yes",'MSA Analaysis'!Y453,"ND"))</f>
        <v xml:space="preserve"> </v>
      </c>
      <c r="K456" s="46" t="str">
        <f>IF('Raw Data'!B460=0," ",IF($K$5="Yes",'MSA Analaysis'!Z453,"ND"))</f>
        <v xml:space="preserve"> </v>
      </c>
      <c r="L456" s="41" t="str">
        <f>IF('Raw Data'!B460=0," ",IF(K456="ND",IF(I456="Yes",IF($K$5="Yes",IF(AND(H456&lt;$I$7,J456&gt;$K$7),"OK","NOK"),IF(H456&lt;$I$7,"OK","NOK")),IF($K$5="Yes",IF(AND(H456&lt;$I$6,J456&gt;$K$7),"OK","NOK"),IF(H456&lt;$I$6,"OK","NOK"))),IF(I456="Yes",IF($K$5="Yes",IF(AND(H456&lt;$I$7,OR(J456&gt;$K$7,K456&gt;2.5)),"OK","NOK"),IF(H456&lt;$I$7,"OK","NOK")),IF($K$5="Yes",IF(AND(H456&lt;$I$6,OR(J456&gt;$K$7,K456&gt;2.5)),"OK","NOK"),IF(H456&lt;$I$6,"OK","NOK")))))</f>
        <v xml:space="preserve"> </v>
      </c>
      <c r="M456" s="40" t="str">
        <f>IF('Raw Data'!B460=0," ",'MSA Analaysis'!AA453 &amp; ".")</f>
        <v xml:space="preserve"> </v>
      </c>
    </row>
    <row r="457" spans="1:13" x14ac:dyDescent="0.2">
      <c r="A457" s="35" t="str">
        <f>IF('Raw Data'!B461=0,"",'MSA Analaysis'!A454)</f>
        <v/>
      </c>
      <c r="B457" s="35" t="str">
        <f>IF('Raw Data'!B461=0,"",'MSA Analaysis'!B454)</f>
        <v/>
      </c>
      <c r="C457" s="38" t="str">
        <f>IF('Raw Data'!B461=0," ",'MSA Analaysis'!C454)</f>
        <v xml:space="preserve"> </v>
      </c>
      <c r="D457" s="38" t="str">
        <f>IF('Raw Data'!B461=0," ",'MSA Analaysis'!D454)</f>
        <v xml:space="preserve"> </v>
      </c>
      <c r="E457" s="38" t="str">
        <f>IF('Raw Data'!B461=0," ",'MSA Analaysis'!R454)</f>
        <v xml:space="preserve"> </v>
      </c>
      <c r="F457" s="38" t="str">
        <f>IF('Raw Data'!B461=0," ",'MSA Analaysis'!T454)</f>
        <v xml:space="preserve"> </v>
      </c>
      <c r="G457" s="38" t="str">
        <f>IF('Raw Data'!B461=0," ",'MSA Analaysis'!W454)</f>
        <v xml:space="preserve"> </v>
      </c>
      <c r="H457" s="39" t="str">
        <f>IF('Raw Data'!B461=0," ",'MSA Analaysis'!X454)</f>
        <v xml:space="preserve"> </v>
      </c>
      <c r="I457" s="141" t="str">
        <f>IF('Raw Data'!B461=0," ","No")</f>
        <v xml:space="preserve"> </v>
      </c>
      <c r="J457" s="46" t="str">
        <f>IF('Raw Data'!B461=0," ",IF($K$5="Yes",'MSA Analaysis'!Y454,"ND"))</f>
        <v xml:space="preserve"> </v>
      </c>
      <c r="K457" s="46" t="str">
        <f>IF('Raw Data'!B461=0," ",IF($K$5="Yes",'MSA Analaysis'!Z454,"ND"))</f>
        <v xml:space="preserve"> </v>
      </c>
      <c r="L457" s="41" t="str">
        <f>IF('Raw Data'!B461=0," ",IF(K457="ND",IF(I457="Yes",IF($K$5="Yes",IF(AND(H457&lt;$I$7,J457&gt;$K$7),"OK","NOK"),IF(H457&lt;$I$7,"OK","NOK")),IF($K$5="Yes",IF(AND(H457&lt;$I$6,J457&gt;$K$7),"OK","NOK"),IF(H457&lt;$I$6,"OK","NOK"))),IF(I457="Yes",IF($K$5="Yes",IF(AND(H457&lt;$I$7,OR(J457&gt;$K$7,K457&gt;2.5)),"OK","NOK"),IF(H457&lt;$I$7,"OK","NOK")),IF($K$5="Yes",IF(AND(H457&lt;$I$6,OR(J457&gt;$K$7,K457&gt;2.5)),"OK","NOK"),IF(H457&lt;$I$6,"OK","NOK")))))</f>
        <v xml:space="preserve"> </v>
      </c>
      <c r="M457" s="40" t="str">
        <f>IF('Raw Data'!B461=0," ",'MSA Analaysis'!AA454 &amp; ".")</f>
        <v xml:space="preserve"> </v>
      </c>
    </row>
    <row r="458" spans="1:13" x14ac:dyDescent="0.2">
      <c r="A458" s="35" t="str">
        <f>IF('Raw Data'!B462=0,"",'MSA Analaysis'!A455)</f>
        <v/>
      </c>
      <c r="B458" s="35" t="str">
        <f>IF('Raw Data'!B462=0,"",'MSA Analaysis'!B455)</f>
        <v/>
      </c>
      <c r="C458" s="38" t="str">
        <f>IF('Raw Data'!B462=0," ",'MSA Analaysis'!C455)</f>
        <v xml:space="preserve"> </v>
      </c>
      <c r="D458" s="38" t="str">
        <f>IF('Raw Data'!B462=0," ",'MSA Analaysis'!D455)</f>
        <v xml:space="preserve"> </v>
      </c>
      <c r="E458" s="38" t="str">
        <f>IF('Raw Data'!B462=0," ",'MSA Analaysis'!R455)</f>
        <v xml:space="preserve"> </v>
      </c>
      <c r="F458" s="38" t="str">
        <f>IF('Raw Data'!B462=0," ",'MSA Analaysis'!T455)</f>
        <v xml:space="preserve"> </v>
      </c>
      <c r="G458" s="38" t="str">
        <f>IF('Raw Data'!B462=0," ",'MSA Analaysis'!W455)</f>
        <v xml:space="preserve"> </v>
      </c>
      <c r="H458" s="39" t="str">
        <f>IF('Raw Data'!B462=0," ",'MSA Analaysis'!X455)</f>
        <v xml:space="preserve"> </v>
      </c>
      <c r="I458" s="141" t="str">
        <f>IF('Raw Data'!B462=0," ","No")</f>
        <v xml:space="preserve"> </v>
      </c>
      <c r="J458" s="46" t="str">
        <f>IF('Raw Data'!B462=0," ",IF($K$5="Yes",'MSA Analaysis'!Y455,"ND"))</f>
        <v xml:space="preserve"> </v>
      </c>
      <c r="K458" s="46" t="str">
        <f>IF('Raw Data'!B462=0," ",IF($K$5="Yes",'MSA Analaysis'!Z455,"ND"))</f>
        <v xml:space="preserve"> </v>
      </c>
      <c r="L458" s="41" t="str">
        <f>IF('Raw Data'!B462=0," ",IF(K458="ND",IF(I458="Yes",IF($K$5="Yes",IF(AND(H458&lt;$I$7,J458&gt;$K$7),"OK","NOK"),IF(H458&lt;$I$7,"OK","NOK")),IF($K$5="Yes",IF(AND(H458&lt;$I$6,J458&gt;$K$7),"OK","NOK"),IF(H458&lt;$I$6,"OK","NOK"))),IF(I458="Yes",IF($K$5="Yes",IF(AND(H458&lt;$I$7,OR(J458&gt;$K$7,K458&gt;2.5)),"OK","NOK"),IF(H458&lt;$I$7,"OK","NOK")),IF($K$5="Yes",IF(AND(H458&lt;$I$6,OR(J458&gt;$K$7,K458&gt;2.5)),"OK","NOK"),IF(H458&lt;$I$6,"OK","NOK")))))</f>
        <v xml:space="preserve"> </v>
      </c>
      <c r="M458" s="40" t="str">
        <f>IF('Raw Data'!B462=0," ",'MSA Analaysis'!AA455 &amp; ".")</f>
        <v xml:space="preserve"> </v>
      </c>
    </row>
    <row r="459" spans="1:13" x14ac:dyDescent="0.2">
      <c r="A459" s="35" t="str">
        <f>IF('Raw Data'!B463=0,"",'MSA Analaysis'!A456)</f>
        <v/>
      </c>
      <c r="B459" s="35" t="str">
        <f>IF('Raw Data'!B463=0,"",'MSA Analaysis'!B456)</f>
        <v/>
      </c>
      <c r="C459" s="38" t="str">
        <f>IF('Raw Data'!B463=0," ",'MSA Analaysis'!C456)</f>
        <v xml:space="preserve"> </v>
      </c>
      <c r="D459" s="38" t="str">
        <f>IF('Raw Data'!B463=0," ",'MSA Analaysis'!D456)</f>
        <v xml:space="preserve"> </v>
      </c>
      <c r="E459" s="38" t="str">
        <f>IF('Raw Data'!B463=0," ",'MSA Analaysis'!R456)</f>
        <v xml:space="preserve"> </v>
      </c>
      <c r="F459" s="38" t="str">
        <f>IF('Raw Data'!B463=0," ",'MSA Analaysis'!T456)</f>
        <v xml:space="preserve"> </v>
      </c>
      <c r="G459" s="38" t="str">
        <f>IF('Raw Data'!B463=0," ",'MSA Analaysis'!W456)</f>
        <v xml:space="preserve"> </v>
      </c>
      <c r="H459" s="39" t="str">
        <f>IF('Raw Data'!B463=0," ",'MSA Analaysis'!X456)</f>
        <v xml:space="preserve"> </v>
      </c>
      <c r="I459" s="141" t="str">
        <f>IF('Raw Data'!B463=0," ","No")</f>
        <v xml:space="preserve"> </v>
      </c>
      <c r="J459" s="46" t="str">
        <f>IF('Raw Data'!B463=0," ",IF($K$5="Yes",'MSA Analaysis'!Y456,"ND"))</f>
        <v xml:space="preserve"> </v>
      </c>
      <c r="K459" s="46" t="str">
        <f>IF('Raw Data'!B463=0," ",IF($K$5="Yes",'MSA Analaysis'!Z456,"ND"))</f>
        <v xml:space="preserve"> </v>
      </c>
      <c r="L459" s="41" t="str">
        <f>IF('Raw Data'!B463=0," ",IF(K459="ND",IF(I459="Yes",IF($K$5="Yes",IF(AND(H459&lt;$I$7,J459&gt;$K$7),"OK","NOK"),IF(H459&lt;$I$7,"OK","NOK")),IF($K$5="Yes",IF(AND(H459&lt;$I$6,J459&gt;$K$7),"OK","NOK"),IF(H459&lt;$I$6,"OK","NOK"))),IF(I459="Yes",IF($K$5="Yes",IF(AND(H459&lt;$I$7,OR(J459&gt;$K$7,K459&gt;2.5)),"OK","NOK"),IF(H459&lt;$I$7,"OK","NOK")),IF($K$5="Yes",IF(AND(H459&lt;$I$6,OR(J459&gt;$K$7,K459&gt;2.5)),"OK","NOK"),IF(H459&lt;$I$6,"OK","NOK")))))</f>
        <v xml:space="preserve"> </v>
      </c>
      <c r="M459" s="40" t="str">
        <f>IF('Raw Data'!B463=0," ",'MSA Analaysis'!AA456 &amp; ".")</f>
        <v xml:space="preserve"> </v>
      </c>
    </row>
    <row r="460" spans="1:13" x14ac:dyDescent="0.2">
      <c r="A460" s="35" t="str">
        <f>IF('Raw Data'!B464=0,"",'MSA Analaysis'!A457)</f>
        <v/>
      </c>
      <c r="B460" s="35" t="str">
        <f>IF('Raw Data'!B464=0,"",'MSA Analaysis'!B457)</f>
        <v/>
      </c>
      <c r="C460" s="38" t="str">
        <f>IF('Raw Data'!B464=0," ",'MSA Analaysis'!C457)</f>
        <v xml:space="preserve"> </v>
      </c>
      <c r="D460" s="38" t="str">
        <f>IF('Raw Data'!B464=0," ",'MSA Analaysis'!D457)</f>
        <v xml:space="preserve"> </v>
      </c>
      <c r="E460" s="38" t="str">
        <f>IF('Raw Data'!B464=0," ",'MSA Analaysis'!R457)</f>
        <v xml:space="preserve"> </v>
      </c>
      <c r="F460" s="38" t="str">
        <f>IF('Raw Data'!B464=0," ",'MSA Analaysis'!T457)</f>
        <v xml:space="preserve"> </v>
      </c>
      <c r="G460" s="38" t="str">
        <f>IF('Raw Data'!B464=0," ",'MSA Analaysis'!W457)</f>
        <v xml:space="preserve"> </v>
      </c>
      <c r="H460" s="39" t="str">
        <f>IF('Raw Data'!B464=0," ",'MSA Analaysis'!X457)</f>
        <v xml:space="preserve"> </v>
      </c>
      <c r="I460" s="141" t="str">
        <f>IF('Raw Data'!B464=0," ","No")</f>
        <v xml:space="preserve"> </v>
      </c>
      <c r="J460" s="46" t="str">
        <f>IF('Raw Data'!B464=0," ",IF($K$5="Yes",'MSA Analaysis'!Y457,"ND"))</f>
        <v xml:space="preserve"> </v>
      </c>
      <c r="K460" s="46" t="str">
        <f>IF('Raw Data'!B464=0," ",IF($K$5="Yes",'MSA Analaysis'!Z457,"ND"))</f>
        <v xml:space="preserve"> </v>
      </c>
      <c r="L460" s="41" t="str">
        <f>IF('Raw Data'!B464=0," ",IF(K460="ND",IF(I460="Yes",IF($K$5="Yes",IF(AND(H460&lt;$I$7,J460&gt;$K$7),"OK","NOK"),IF(H460&lt;$I$7,"OK","NOK")),IF($K$5="Yes",IF(AND(H460&lt;$I$6,J460&gt;$K$7),"OK","NOK"),IF(H460&lt;$I$6,"OK","NOK"))),IF(I460="Yes",IF($K$5="Yes",IF(AND(H460&lt;$I$7,OR(J460&gt;$K$7,K460&gt;2.5)),"OK","NOK"),IF(H460&lt;$I$7,"OK","NOK")),IF($K$5="Yes",IF(AND(H460&lt;$I$6,OR(J460&gt;$K$7,K460&gt;2.5)),"OK","NOK"),IF(H460&lt;$I$6,"OK","NOK")))))</f>
        <v xml:space="preserve"> </v>
      </c>
      <c r="M460" s="40" t="str">
        <f>IF('Raw Data'!B464=0," ",'MSA Analaysis'!AA457 &amp; ".")</f>
        <v xml:space="preserve"> </v>
      </c>
    </row>
    <row r="461" spans="1:13" x14ac:dyDescent="0.2">
      <c r="A461" s="35" t="str">
        <f>IF('Raw Data'!B465=0,"",'MSA Analaysis'!A458)</f>
        <v/>
      </c>
      <c r="B461" s="35" t="str">
        <f>IF('Raw Data'!B465=0,"",'MSA Analaysis'!B458)</f>
        <v/>
      </c>
      <c r="C461" s="38" t="str">
        <f>IF('Raw Data'!B465=0," ",'MSA Analaysis'!C458)</f>
        <v xml:space="preserve"> </v>
      </c>
      <c r="D461" s="38" t="str">
        <f>IF('Raw Data'!B465=0," ",'MSA Analaysis'!D458)</f>
        <v xml:space="preserve"> </v>
      </c>
      <c r="E461" s="38" t="str">
        <f>IF('Raw Data'!B465=0," ",'MSA Analaysis'!R458)</f>
        <v xml:space="preserve"> </v>
      </c>
      <c r="F461" s="38" t="str">
        <f>IF('Raw Data'!B465=0," ",'MSA Analaysis'!T458)</f>
        <v xml:space="preserve"> </v>
      </c>
      <c r="G461" s="38" t="str">
        <f>IF('Raw Data'!B465=0," ",'MSA Analaysis'!W458)</f>
        <v xml:space="preserve"> </v>
      </c>
      <c r="H461" s="39" t="str">
        <f>IF('Raw Data'!B465=0," ",'MSA Analaysis'!X458)</f>
        <v xml:space="preserve"> </v>
      </c>
      <c r="I461" s="141" t="str">
        <f>IF('Raw Data'!B465=0," ","No")</f>
        <v xml:space="preserve"> </v>
      </c>
      <c r="J461" s="46" t="str">
        <f>IF('Raw Data'!B465=0," ",IF($K$5="Yes",'MSA Analaysis'!Y458,"ND"))</f>
        <v xml:space="preserve"> </v>
      </c>
      <c r="K461" s="46" t="str">
        <f>IF('Raw Data'!B465=0," ",IF($K$5="Yes",'MSA Analaysis'!Z458,"ND"))</f>
        <v xml:space="preserve"> </v>
      </c>
      <c r="L461" s="41" t="str">
        <f>IF('Raw Data'!B465=0," ",IF(K461="ND",IF(I461="Yes",IF($K$5="Yes",IF(AND(H461&lt;$I$7,J461&gt;$K$7),"OK","NOK"),IF(H461&lt;$I$7,"OK","NOK")),IF($K$5="Yes",IF(AND(H461&lt;$I$6,J461&gt;$K$7),"OK","NOK"),IF(H461&lt;$I$6,"OK","NOK"))),IF(I461="Yes",IF($K$5="Yes",IF(AND(H461&lt;$I$7,OR(J461&gt;$K$7,K461&gt;2.5)),"OK","NOK"),IF(H461&lt;$I$7,"OK","NOK")),IF($K$5="Yes",IF(AND(H461&lt;$I$6,OR(J461&gt;$K$7,K461&gt;2.5)),"OK","NOK"),IF(H461&lt;$I$6,"OK","NOK")))))</f>
        <v xml:space="preserve"> </v>
      </c>
      <c r="M461" s="40" t="str">
        <f>IF('Raw Data'!B465=0," ",'MSA Analaysis'!AA458 &amp; ".")</f>
        <v xml:space="preserve"> </v>
      </c>
    </row>
    <row r="462" spans="1:13" x14ac:dyDescent="0.2">
      <c r="A462" s="35" t="str">
        <f>IF('Raw Data'!B466=0,"",'MSA Analaysis'!A459)</f>
        <v/>
      </c>
      <c r="B462" s="35" t="str">
        <f>IF('Raw Data'!B466=0,"",'MSA Analaysis'!B459)</f>
        <v/>
      </c>
      <c r="C462" s="38" t="str">
        <f>IF('Raw Data'!B466=0," ",'MSA Analaysis'!C459)</f>
        <v xml:space="preserve"> </v>
      </c>
      <c r="D462" s="38" t="str">
        <f>IF('Raw Data'!B466=0," ",'MSA Analaysis'!D459)</f>
        <v xml:space="preserve"> </v>
      </c>
      <c r="E462" s="38" t="str">
        <f>IF('Raw Data'!B466=0," ",'MSA Analaysis'!R459)</f>
        <v xml:space="preserve"> </v>
      </c>
      <c r="F462" s="38" t="str">
        <f>IF('Raw Data'!B466=0," ",'MSA Analaysis'!T459)</f>
        <v xml:space="preserve"> </v>
      </c>
      <c r="G462" s="38" t="str">
        <f>IF('Raw Data'!B466=0," ",'MSA Analaysis'!W459)</f>
        <v xml:space="preserve"> </v>
      </c>
      <c r="H462" s="39" t="str">
        <f>IF('Raw Data'!B466=0," ",'MSA Analaysis'!X459)</f>
        <v xml:space="preserve"> </v>
      </c>
      <c r="I462" s="141" t="str">
        <f>IF('Raw Data'!B466=0," ","No")</f>
        <v xml:space="preserve"> </v>
      </c>
      <c r="J462" s="46" t="str">
        <f>IF('Raw Data'!B466=0," ",IF($K$5="Yes",'MSA Analaysis'!Y459,"ND"))</f>
        <v xml:space="preserve"> </v>
      </c>
      <c r="K462" s="46" t="str">
        <f>IF('Raw Data'!B466=0," ",IF($K$5="Yes",'MSA Analaysis'!Z459,"ND"))</f>
        <v xml:space="preserve"> </v>
      </c>
      <c r="L462" s="41" t="str">
        <f>IF('Raw Data'!B466=0," ",IF(K462="ND",IF(I462="Yes",IF($K$5="Yes",IF(AND(H462&lt;$I$7,J462&gt;$K$7),"OK","NOK"),IF(H462&lt;$I$7,"OK","NOK")),IF($K$5="Yes",IF(AND(H462&lt;$I$6,J462&gt;$K$7),"OK","NOK"),IF(H462&lt;$I$6,"OK","NOK"))),IF(I462="Yes",IF($K$5="Yes",IF(AND(H462&lt;$I$7,OR(J462&gt;$K$7,K462&gt;2.5)),"OK","NOK"),IF(H462&lt;$I$7,"OK","NOK")),IF($K$5="Yes",IF(AND(H462&lt;$I$6,OR(J462&gt;$K$7,K462&gt;2.5)),"OK","NOK"),IF(H462&lt;$I$6,"OK","NOK")))))</f>
        <v xml:space="preserve"> </v>
      </c>
      <c r="M462" s="40" t="str">
        <f>IF('Raw Data'!B466=0," ",'MSA Analaysis'!AA459 &amp; ".")</f>
        <v xml:space="preserve"> </v>
      </c>
    </row>
    <row r="463" spans="1:13" x14ac:dyDescent="0.2">
      <c r="A463" s="35" t="str">
        <f>IF('Raw Data'!B467=0,"",'MSA Analaysis'!A460)</f>
        <v/>
      </c>
      <c r="B463" s="35" t="str">
        <f>IF('Raw Data'!B467=0,"",'MSA Analaysis'!B460)</f>
        <v/>
      </c>
      <c r="C463" s="38" t="str">
        <f>IF('Raw Data'!B467=0," ",'MSA Analaysis'!C460)</f>
        <v xml:space="preserve"> </v>
      </c>
      <c r="D463" s="38" t="str">
        <f>IF('Raw Data'!B467=0," ",'MSA Analaysis'!D460)</f>
        <v xml:space="preserve"> </v>
      </c>
      <c r="E463" s="38" t="str">
        <f>IF('Raw Data'!B467=0," ",'MSA Analaysis'!R460)</f>
        <v xml:space="preserve"> </v>
      </c>
      <c r="F463" s="38" t="str">
        <f>IF('Raw Data'!B467=0," ",'MSA Analaysis'!T460)</f>
        <v xml:space="preserve"> </v>
      </c>
      <c r="G463" s="38" t="str">
        <f>IF('Raw Data'!B467=0," ",'MSA Analaysis'!W460)</f>
        <v xml:space="preserve"> </v>
      </c>
      <c r="H463" s="39" t="str">
        <f>IF('Raw Data'!B467=0," ",'MSA Analaysis'!X460)</f>
        <v xml:space="preserve"> </v>
      </c>
      <c r="I463" s="141" t="str">
        <f>IF('Raw Data'!B467=0," ","No")</f>
        <v xml:space="preserve"> </v>
      </c>
      <c r="J463" s="46" t="str">
        <f>IF('Raw Data'!B467=0," ",IF($K$5="Yes",'MSA Analaysis'!Y460,"ND"))</f>
        <v xml:space="preserve"> </v>
      </c>
      <c r="K463" s="46" t="str">
        <f>IF('Raw Data'!B467=0," ",IF($K$5="Yes",'MSA Analaysis'!Z460,"ND"))</f>
        <v xml:space="preserve"> </v>
      </c>
      <c r="L463" s="41" t="str">
        <f>IF('Raw Data'!B467=0," ",IF(K463="ND",IF(I463="Yes",IF($K$5="Yes",IF(AND(H463&lt;$I$7,J463&gt;$K$7),"OK","NOK"),IF(H463&lt;$I$7,"OK","NOK")),IF($K$5="Yes",IF(AND(H463&lt;$I$6,J463&gt;$K$7),"OK","NOK"),IF(H463&lt;$I$6,"OK","NOK"))),IF(I463="Yes",IF($K$5="Yes",IF(AND(H463&lt;$I$7,OR(J463&gt;$K$7,K463&gt;2.5)),"OK","NOK"),IF(H463&lt;$I$7,"OK","NOK")),IF($K$5="Yes",IF(AND(H463&lt;$I$6,OR(J463&gt;$K$7,K463&gt;2.5)),"OK","NOK"),IF(H463&lt;$I$6,"OK","NOK")))))</f>
        <v xml:space="preserve"> </v>
      </c>
      <c r="M463" s="40" t="str">
        <f>IF('Raw Data'!B467=0," ",'MSA Analaysis'!AA460 &amp; ".")</f>
        <v xml:space="preserve"> </v>
      </c>
    </row>
    <row r="464" spans="1:13" x14ac:dyDescent="0.2">
      <c r="A464" s="35" t="str">
        <f>IF('Raw Data'!B468=0,"",'MSA Analaysis'!A461)</f>
        <v/>
      </c>
      <c r="B464" s="35" t="str">
        <f>IF('Raw Data'!B468=0,"",'MSA Analaysis'!B461)</f>
        <v/>
      </c>
      <c r="C464" s="38" t="str">
        <f>IF('Raw Data'!B468=0," ",'MSA Analaysis'!C461)</f>
        <v xml:space="preserve"> </v>
      </c>
      <c r="D464" s="38" t="str">
        <f>IF('Raw Data'!B468=0," ",'MSA Analaysis'!D461)</f>
        <v xml:space="preserve"> </v>
      </c>
      <c r="E464" s="38" t="str">
        <f>IF('Raw Data'!B468=0," ",'MSA Analaysis'!R461)</f>
        <v xml:space="preserve"> </v>
      </c>
      <c r="F464" s="38" t="str">
        <f>IF('Raw Data'!B468=0," ",'MSA Analaysis'!T461)</f>
        <v xml:space="preserve"> </v>
      </c>
      <c r="G464" s="38" t="str">
        <f>IF('Raw Data'!B468=0," ",'MSA Analaysis'!W461)</f>
        <v xml:space="preserve"> </v>
      </c>
      <c r="H464" s="39" t="str">
        <f>IF('Raw Data'!B468=0," ",'MSA Analaysis'!X461)</f>
        <v xml:space="preserve"> </v>
      </c>
      <c r="I464" s="141" t="str">
        <f>IF('Raw Data'!B468=0," ","No")</f>
        <v xml:space="preserve"> </v>
      </c>
      <c r="J464" s="46" t="str">
        <f>IF('Raw Data'!B468=0," ",IF($K$5="Yes",'MSA Analaysis'!Y461,"ND"))</f>
        <v xml:space="preserve"> </v>
      </c>
      <c r="K464" s="46" t="str">
        <f>IF('Raw Data'!B468=0," ",IF($K$5="Yes",'MSA Analaysis'!Z461,"ND"))</f>
        <v xml:space="preserve"> </v>
      </c>
      <c r="L464" s="41" t="str">
        <f>IF('Raw Data'!B468=0," ",IF(K464="ND",IF(I464="Yes",IF($K$5="Yes",IF(AND(H464&lt;$I$7,J464&gt;$K$7),"OK","NOK"),IF(H464&lt;$I$7,"OK","NOK")),IF($K$5="Yes",IF(AND(H464&lt;$I$6,J464&gt;$K$7),"OK","NOK"),IF(H464&lt;$I$6,"OK","NOK"))),IF(I464="Yes",IF($K$5="Yes",IF(AND(H464&lt;$I$7,OR(J464&gt;$K$7,K464&gt;2.5)),"OK","NOK"),IF(H464&lt;$I$7,"OK","NOK")),IF($K$5="Yes",IF(AND(H464&lt;$I$6,OR(J464&gt;$K$7,K464&gt;2.5)),"OK","NOK"),IF(H464&lt;$I$6,"OK","NOK")))))</f>
        <v xml:space="preserve"> </v>
      </c>
      <c r="M464" s="40" t="str">
        <f>IF('Raw Data'!B468=0," ",'MSA Analaysis'!AA461 &amp; ".")</f>
        <v xml:space="preserve"> </v>
      </c>
    </row>
    <row r="465" spans="1:13" x14ac:dyDescent="0.2">
      <c r="A465" s="35" t="str">
        <f>IF('Raw Data'!B469=0,"",'MSA Analaysis'!A462)</f>
        <v/>
      </c>
      <c r="B465" s="35" t="str">
        <f>IF('Raw Data'!B469=0,"",'MSA Analaysis'!B462)</f>
        <v/>
      </c>
      <c r="C465" s="38" t="str">
        <f>IF('Raw Data'!B469=0," ",'MSA Analaysis'!C462)</f>
        <v xml:space="preserve"> </v>
      </c>
      <c r="D465" s="38" t="str">
        <f>IF('Raw Data'!B469=0," ",'MSA Analaysis'!D462)</f>
        <v xml:space="preserve"> </v>
      </c>
      <c r="E465" s="38" t="str">
        <f>IF('Raw Data'!B469=0," ",'MSA Analaysis'!R462)</f>
        <v xml:space="preserve"> </v>
      </c>
      <c r="F465" s="38" t="str">
        <f>IF('Raw Data'!B469=0," ",'MSA Analaysis'!T462)</f>
        <v xml:space="preserve"> </v>
      </c>
      <c r="G465" s="38" t="str">
        <f>IF('Raw Data'!B469=0," ",'MSA Analaysis'!W462)</f>
        <v xml:space="preserve"> </v>
      </c>
      <c r="H465" s="39" t="str">
        <f>IF('Raw Data'!B469=0," ",'MSA Analaysis'!X462)</f>
        <v xml:space="preserve"> </v>
      </c>
      <c r="I465" s="141" t="str">
        <f>IF('Raw Data'!B469=0," ","No")</f>
        <v xml:space="preserve"> </v>
      </c>
      <c r="J465" s="46" t="str">
        <f>IF('Raw Data'!B469=0," ",IF($K$5="Yes",'MSA Analaysis'!Y462,"ND"))</f>
        <v xml:space="preserve"> </v>
      </c>
      <c r="K465" s="46" t="str">
        <f>IF('Raw Data'!B469=0," ",IF($K$5="Yes",'MSA Analaysis'!Z462,"ND"))</f>
        <v xml:space="preserve"> </v>
      </c>
      <c r="L465" s="41" t="str">
        <f>IF('Raw Data'!B469=0," ",IF(K465="ND",IF(I465="Yes",IF($K$5="Yes",IF(AND(H465&lt;$I$7,J465&gt;$K$7),"OK","NOK"),IF(H465&lt;$I$7,"OK","NOK")),IF($K$5="Yes",IF(AND(H465&lt;$I$6,J465&gt;$K$7),"OK","NOK"),IF(H465&lt;$I$6,"OK","NOK"))),IF(I465="Yes",IF($K$5="Yes",IF(AND(H465&lt;$I$7,OR(J465&gt;$K$7,K465&gt;2.5)),"OK","NOK"),IF(H465&lt;$I$7,"OK","NOK")),IF($K$5="Yes",IF(AND(H465&lt;$I$6,OR(J465&gt;$K$7,K465&gt;2.5)),"OK","NOK"),IF(H465&lt;$I$6,"OK","NOK")))))</f>
        <v xml:space="preserve"> </v>
      </c>
      <c r="M465" s="40" t="str">
        <f>IF('Raw Data'!B469=0," ",'MSA Analaysis'!AA462 &amp; ".")</f>
        <v xml:space="preserve"> </v>
      </c>
    </row>
    <row r="466" spans="1:13" x14ac:dyDescent="0.2">
      <c r="A466" s="35" t="str">
        <f>IF('Raw Data'!B470=0,"",'MSA Analaysis'!A463)</f>
        <v/>
      </c>
      <c r="B466" s="35" t="str">
        <f>IF('Raw Data'!B470=0,"",'MSA Analaysis'!B463)</f>
        <v/>
      </c>
      <c r="C466" s="38" t="str">
        <f>IF('Raw Data'!B470=0," ",'MSA Analaysis'!C463)</f>
        <v xml:space="preserve"> </v>
      </c>
      <c r="D466" s="38" t="str">
        <f>IF('Raw Data'!B470=0," ",'MSA Analaysis'!D463)</f>
        <v xml:space="preserve"> </v>
      </c>
      <c r="E466" s="38" t="str">
        <f>IF('Raw Data'!B470=0," ",'MSA Analaysis'!R463)</f>
        <v xml:space="preserve"> </v>
      </c>
      <c r="F466" s="38" t="str">
        <f>IF('Raw Data'!B470=0," ",'MSA Analaysis'!T463)</f>
        <v xml:space="preserve"> </v>
      </c>
      <c r="G466" s="38" t="str">
        <f>IF('Raw Data'!B470=0," ",'MSA Analaysis'!W463)</f>
        <v xml:space="preserve"> </v>
      </c>
      <c r="H466" s="39" t="str">
        <f>IF('Raw Data'!B470=0," ",'MSA Analaysis'!X463)</f>
        <v xml:space="preserve"> </v>
      </c>
      <c r="I466" s="141" t="str">
        <f>IF('Raw Data'!B470=0," ","No")</f>
        <v xml:space="preserve"> </v>
      </c>
      <c r="J466" s="46" t="str">
        <f>IF('Raw Data'!B470=0," ",IF($K$5="Yes",'MSA Analaysis'!Y463,"ND"))</f>
        <v xml:space="preserve"> </v>
      </c>
      <c r="K466" s="46" t="str">
        <f>IF('Raw Data'!B470=0," ",IF($K$5="Yes",'MSA Analaysis'!Z463,"ND"))</f>
        <v xml:space="preserve"> </v>
      </c>
      <c r="L466" s="41" t="str">
        <f>IF('Raw Data'!B470=0," ",IF(K466="ND",IF(I466="Yes",IF($K$5="Yes",IF(AND(H466&lt;$I$7,J466&gt;$K$7),"OK","NOK"),IF(H466&lt;$I$7,"OK","NOK")),IF($K$5="Yes",IF(AND(H466&lt;$I$6,J466&gt;$K$7),"OK","NOK"),IF(H466&lt;$I$6,"OK","NOK"))),IF(I466="Yes",IF($K$5="Yes",IF(AND(H466&lt;$I$7,OR(J466&gt;$K$7,K466&gt;2.5)),"OK","NOK"),IF(H466&lt;$I$7,"OK","NOK")),IF($K$5="Yes",IF(AND(H466&lt;$I$6,OR(J466&gt;$K$7,K466&gt;2.5)),"OK","NOK"),IF(H466&lt;$I$6,"OK","NOK")))))</f>
        <v xml:space="preserve"> </v>
      </c>
      <c r="M466" s="40" t="str">
        <f>IF('Raw Data'!B470=0," ",'MSA Analaysis'!AA463 &amp; ".")</f>
        <v xml:space="preserve"> </v>
      </c>
    </row>
    <row r="467" spans="1:13" x14ac:dyDescent="0.2">
      <c r="A467" s="35" t="str">
        <f>IF('Raw Data'!B471=0,"",'MSA Analaysis'!A464)</f>
        <v/>
      </c>
      <c r="B467" s="35" t="str">
        <f>IF('Raw Data'!B471=0,"",'MSA Analaysis'!B464)</f>
        <v/>
      </c>
      <c r="C467" s="38" t="str">
        <f>IF('Raw Data'!B471=0," ",'MSA Analaysis'!C464)</f>
        <v xml:space="preserve"> </v>
      </c>
      <c r="D467" s="38" t="str">
        <f>IF('Raw Data'!B471=0," ",'MSA Analaysis'!D464)</f>
        <v xml:space="preserve"> </v>
      </c>
      <c r="E467" s="38" t="str">
        <f>IF('Raw Data'!B471=0," ",'MSA Analaysis'!R464)</f>
        <v xml:space="preserve"> </v>
      </c>
      <c r="F467" s="38" t="str">
        <f>IF('Raw Data'!B471=0," ",'MSA Analaysis'!T464)</f>
        <v xml:space="preserve"> </v>
      </c>
      <c r="G467" s="38" t="str">
        <f>IF('Raw Data'!B471=0," ",'MSA Analaysis'!W464)</f>
        <v xml:space="preserve"> </v>
      </c>
      <c r="H467" s="39" t="str">
        <f>IF('Raw Data'!B471=0," ",'MSA Analaysis'!X464)</f>
        <v xml:space="preserve"> </v>
      </c>
      <c r="I467" s="141" t="str">
        <f>IF('Raw Data'!B471=0," ","No")</f>
        <v xml:space="preserve"> </v>
      </c>
      <c r="J467" s="46" t="str">
        <f>IF('Raw Data'!B471=0," ",IF($K$5="Yes",'MSA Analaysis'!Y464,"ND"))</f>
        <v xml:space="preserve"> </v>
      </c>
      <c r="K467" s="46" t="str">
        <f>IF('Raw Data'!B471=0," ",IF($K$5="Yes",'MSA Analaysis'!Z464,"ND"))</f>
        <v xml:space="preserve"> </v>
      </c>
      <c r="L467" s="41" t="str">
        <f>IF('Raw Data'!B471=0," ",IF(K467="ND",IF(I467="Yes",IF($K$5="Yes",IF(AND(H467&lt;$I$7,J467&gt;$K$7),"OK","NOK"),IF(H467&lt;$I$7,"OK","NOK")),IF($K$5="Yes",IF(AND(H467&lt;$I$6,J467&gt;$K$7),"OK","NOK"),IF(H467&lt;$I$6,"OK","NOK"))),IF(I467="Yes",IF($K$5="Yes",IF(AND(H467&lt;$I$7,OR(J467&gt;$K$7,K467&gt;2.5)),"OK","NOK"),IF(H467&lt;$I$7,"OK","NOK")),IF($K$5="Yes",IF(AND(H467&lt;$I$6,OR(J467&gt;$K$7,K467&gt;2.5)),"OK","NOK"),IF(H467&lt;$I$6,"OK","NOK")))))</f>
        <v xml:space="preserve"> </v>
      </c>
      <c r="M467" s="40" t="str">
        <f>IF('Raw Data'!B471=0," ",'MSA Analaysis'!AA464 &amp; ".")</f>
        <v xml:space="preserve"> </v>
      </c>
    </row>
    <row r="468" spans="1:13" x14ac:dyDescent="0.2">
      <c r="A468" s="35" t="str">
        <f>IF('Raw Data'!B472=0,"",'MSA Analaysis'!A465)</f>
        <v/>
      </c>
      <c r="B468" s="35" t="str">
        <f>IF('Raw Data'!B472=0,"",'MSA Analaysis'!B465)</f>
        <v/>
      </c>
      <c r="C468" s="38" t="str">
        <f>IF('Raw Data'!B472=0," ",'MSA Analaysis'!C465)</f>
        <v xml:space="preserve"> </v>
      </c>
      <c r="D468" s="38" t="str">
        <f>IF('Raw Data'!B472=0," ",'MSA Analaysis'!D465)</f>
        <v xml:space="preserve"> </v>
      </c>
      <c r="E468" s="38" t="str">
        <f>IF('Raw Data'!B472=0," ",'MSA Analaysis'!R465)</f>
        <v xml:space="preserve"> </v>
      </c>
      <c r="F468" s="38" t="str">
        <f>IF('Raw Data'!B472=0," ",'MSA Analaysis'!T465)</f>
        <v xml:space="preserve"> </v>
      </c>
      <c r="G468" s="38" t="str">
        <f>IF('Raw Data'!B472=0," ",'MSA Analaysis'!W465)</f>
        <v xml:space="preserve"> </v>
      </c>
      <c r="H468" s="39" t="str">
        <f>IF('Raw Data'!B472=0," ",'MSA Analaysis'!X465)</f>
        <v xml:space="preserve"> </v>
      </c>
      <c r="I468" s="141" t="str">
        <f>IF('Raw Data'!B472=0," ","No")</f>
        <v xml:space="preserve"> </v>
      </c>
      <c r="J468" s="46" t="str">
        <f>IF('Raw Data'!B472=0," ",IF($K$5="Yes",'MSA Analaysis'!Y465,"ND"))</f>
        <v xml:space="preserve"> </v>
      </c>
      <c r="K468" s="46" t="str">
        <f>IF('Raw Data'!B472=0," ",IF($K$5="Yes",'MSA Analaysis'!Z465,"ND"))</f>
        <v xml:space="preserve"> </v>
      </c>
      <c r="L468" s="41" t="str">
        <f>IF('Raw Data'!B472=0," ",IF(K468="ND",IF(I468="Yes",IF($K$5="Yes",IF(AND(H468&lt;$I$7,J468&gt;$K$7),"OK","NOK"),IF(H468&lt;$I$7,"OK","NOK")),IF($K$5="Yes",IF(AND(H468&lt;$I$6,J468&gt;$K$7),"OK","NOK"),IF(H468&lt;$I$6,"OK","NOK"))),IF(I468="Yes",IF($K$5="Yes",IF(AND(H468&lt;$I$7,OR(J468&gt;$K$7,K468&gt;2.5)),"OK","NOK"),IF(H468&lt;$I$7,"OK","NOK")),IF($K$5="Yes",IF(AND(H468&lt;$I$6,OR(J468&gt;$K$7,K468&gt;2.5)),"OK","NOK"),IF(H468&lt;$I$6,"OK","NOK")))))</f>
        <v xml:space="preserve"> </v>
      </c>
      <c r="M468" s="40" t="str">
        <f>IF('Raw Data'!B472=0," ",'MSA Analaysis'!AA465 &amp; ".")</f>
        <v xml:space="preserve"> </v>
      </c>
    </row>
    <row r="469" spans="1:13" x14ac:dyDescent="0.2">
      <c r="A469" s="35" t="str">
        <f>IF('Raw Data'!B473=0,"",'MSA Analaysis'!A466)</f>
        <v/>
      </c>
      <c r="B469" s="35" t="str">
        <f>IF('Raw Data'!B473=0,"",'MSA Analaysis'!B466)</f>
        <v/>
      </c>
      <c r="C469" s="38" t="str">
        <f>IF('Raw Data'!B473=0," ",'MSA Analaysis'!C466)</f>
        <v xml:space="preserve"> </v>
      </c>
      <c r="D469" s="38" t="str">
        <f>IF('Raw Data'!B473=0," ",'MSA Analaysis'!D466)</f>
        <v xml:space="preserve"> </v>
      </c>
      <c r="E469" s="38" t="str">
        <f>IF('Raw Data'!B473=0," ",'MSA Analaysis'!R466)</f>
        <v xml:space="preserve"> </v>
      </c>
      <c r="F469" s="38" t="str">
        <f>IF('Raw Data'!B473=0," ",'MSA Analaysis'!T466)</f>
        <v xml:space="preserve"> </v>
      </c>
      <c r="G469" s="38" t="str">
        <f>IF('Raw Data'!B473=0," ",'MSA Analaysis'!W466)</f>
        <v xml:space="preserve"> </v>
      </c>
      <c r="H469" s="39" t="str">
        <f>IF('Raw Data'!B473=0," ",'MSA Analaysis'!X466)</f>
        <v xml:space="preserve"> </v>
      </c>
      <c r="I469" s="141" t="str">
        <f>IF('Raw Data'!B473=0," ","No")</f>
        <v xml:space="preserve"> </v>
      </c>
      <c r="J469" s="46" t="str">
        <f>IF('Raw Data'!B473=0," ",IF($K$5="Yes",'MSA Analaysis'!Y466,"ND"))</f>
        <v xml:space="preserve"> </v>
      </c>
      <c r="K469" s="46" t="str">
        <f>IF('Raw Data'!B473=0," ",IF($K$5="Yes",'MSA Analaysis'!Z466,"ND"))</f>
        <v xml:space="preserve"> </v>
      </c>
      <c r="L469" s="41" t="str">
        <f>IF('Raw Data'!B473=0," ",IF(K469="ND",IF(I469="Yes",IF($K$5="Yes",IF(AND(H469&lt;$I$7,J469&gt;$K$7),"OK","NOK"),IF(H469&lt;$I$7,"OK","NOK")),IF($K$5="Yes",IF(AND(H469&lt;$I$6,J469&gt;$K$7),"OK","NOK"),IF(H469&lt;$I$6,"OK","NOK"))),IF(I469="Yes",IF($K$5="Yes",IF(AND(H469&lt;$I$7,OR(J469&gt;$K$7,K469&gt;2.5)),"OK","NOK"),IF(H469&lt;$I$7,"OK","NOK")),IF($K$5="Yes",IF(AND(H469&lt;$I$6,OR(J469&gt;$K$7,K469&gt;2.5)),"OK","NOK"),IF(H469&lt;$I$6,"OK","NOK")))))</f>
        <v xml:space="preserve"> </v>
      </c>
      <c r="M469" s="40" t="str">
        <f>IF('Raw Data'!B473=0," ",'MSA Analaysis'!AA466 &amp; ".")</f>
        <v xml:space="preserve"> </v>
      </c>
    </row>
    <row r="470" spans="1:13" x14ac:dyDescent="0.2">
      <c r="A470" s="35" t="str">
        <f>IF('Raw Data'!B474=0,"",'MSA Analaysis'!A467)</f>
        <v/>
      </c>
      <c r="B470" s="35" t="str">
        <f>IF('Raw Data'!B474=0,"",'MSA Analaysis'!B467)</f>
        <v/>
      </c>
      <c r="C470" s="38" t="str">
        <f>IF('Raw Data'!B474=0," ",'MSA Analaysis'!C467)</f>
        <v xml:space="preserve"> </v>
      </c>
      <c r="D470" s="38" t="str">
        <f>IF('Raw Data'!B474=0," ",'MSA Analaysis'!D467)</f>
        <v xml:space="preserve"> </v>
      </c>
      <c r="E470" s="38" t="str">
        <f>IF('Raw Data'!B474=0," ",'MSA Analaysis'!R467)</f>
        <v xml:space="preserve"> </v>
      </c>
      <c r="F470" s="38" t="str">
        <f>IF('Raw Data'!B474=0," ",'MSA Analaysis'!T467)</f>
        <v xml:space="preserve"> </v>
      </c>
      <c r="G470" s="38" t="str">
        <f>IF('Raw Data'!B474=0," ",'MSA Analaysis'!W467)</f>
        <v xml:space="preserve"> </v>
      </c>
      <c r="H470" s="39" t="str">
        <f>IF('Raw Data'!B474=0," ",'MSA Analaysis'!X467)</f>
        <v xml:space="preserve"> </v>
      </c>
      <c r="I470" s="141" t="str">
        <f>IF('Raw Data'!B474=0," ","No")</f>
        <v xml:space="preserve"> </v>
      </c>
      <c r="J470" s="46" t="str">
        <f>IF('Raw Data'!B474=0," ",IF($K$5="Yes",'MSA Analaysis'!Y467,"ND"))</f>
        <v xml:space="preserve"> </v>
      </c>
      <c r="K470" s="46" t="str">
        <f>IF('Raw Data'!B474=0," ",IF($K$5="Yes",'MSA Analaysis'!Z467,"ND"))</f>
        <v xml:space="preserve"> </v>
      </c>
      <c r="L470" s="41" t="str">
        <f>IF('Raw Data'!B474=0," ",IF(K470="ND",IF(I470="Yes",IF($K$5="Yes",IF(AND(H470&lt;$I$7,J470&gt;$K$7),"OK","NOK"),IF(H470&lt;$I$7,"OK","NOK")),IF($K$5="Yes",IF(AND(H470&lt;$I$6,J470&gt;$K$7),"OK","NOK"),IF(H470&lt;$I$6,"OK","NOK"))),IF(I470="Yes",IF($K$5="Yes",IF(AND(H470&lt;$I$7,OR(J470&gt;$K$7,K470&gt;2.5)),"OK","NOK"),IF(H470&lt;$I$7,"OK","NOK")),IF($K$5="Yes",IF(AND(H470&lt;$I$6,OR(J470&gt;$K$7,K470&gt;2.5)),"OK","NOK"),IF(H470&lt;$I$6,"OK","NOK")))))</f>
        <v xml:space="preserve"> </v>
      </c>
      <c r="M470" s="40" t="str">
        <f>IF('Raw Data'!B474=0," ",'MSA Analaysis'!AA467 &amp; ".")</f>
        <v xml:space="preserve"> </v>
      </c>
    </row>
    <row r="471" spans="1:13" x14ac:dyDescent="0.2">
      <c r="A471" s="35" t="str">
        <f>IF('Raw Data'!B475=0,"",'MSA Analaysis'!A468)</f>
        <v/>
      </c>
      <c r="B471" s="35" t="str">
        <f>IF('Raw Data'!B475=0,"",'MSA Analaysis'!B468)</f>
        <v/>
      </c>
      <c r="C471" s="38" t="str">
        <f>IF('Raw Data'!B475=0," ",'MSA Analaysis'!C468)</f>
        <v xml:space="preserve"> </v>
      </c>
      <c r="D471" s="38" t="str">
        <f>IF('Raw Data'!B475=0," ",'MSA Analaysis'!D468)</f>
        <v xml:space="preserve"> </v>
      </c>
      <c r="E471" s="38" t="str">
        <f>IF('Raw Data'!B475=0," ",'MSA Analaysis'!R468)</f>
        <v xml:space="preserve"> </v>
      </c>
      <c r="F471" s="38" t="str">
        <f>IF('Raw Data'!B475=0," ",'MSA Analaysis'!T468)</f>
        <v xml:space="preserve"> </v>
      </c>
      <c r="G471" s="38" t="str">
        <f>IF('Raw Data'!B475=0," ",'MSA Analaysis'!W468)</f>
        <v xml:space="preserve"> </v>
      </c>
      <c r="H471" s="39" t="str">
        <f>IF('Raw Data'!B475=0," ",'MSA Analaysis'!X468)</f>
        <v xml:space="preserve"> </v>
      </c>
      <c r="I471" s="141" t="str">
        <f>IF('Raw Data'!B475=0," ","No")</f>
        <v xml:space="preserve"> </v>
      </c>
      <c r="J471" s="46" t="str">
        <f>IF('Raw Data'!B475=0," ",IF($K$5="Yes",'MSA Analaysis'!Y468,"ND"))</f>
        <v xml:space="preserve"> </v>
      </c>
      <c r="K471" s="46" t="str">
        <f>IF('Raw Data'!B475=0," ",IF($K$5="Yes",'MSA Analaysis'!Z468,"ND"))</f>
        <v xml:space="preserve"> </v>
      </c>
      <c r="L471" s="41" t="str">
        <f>IF('Raw Data'!B475=0," ",IF(K471="ND",IF(I471="Yes",IF($K$5="Yes",IF(AND(H471&lt;$I$7,J471&gt;$K$7),"OK","NOK"),IF(H471&lt;$I$7,"OK","NOK")),IF($K$5="Yes",IF(AND(H471&lt;$I$6,J471&gt;$K$7),"OK","NOK"),IF(H471&lt;$I$6,"OK","NOK"))),IF(I471="Yes",IF($K$5="Yes",IF(AND(H471&lt;$I$7,OR(J471&gt;$K$7,K471&gt;2.5)),"OK","NOK"),IF(H471&lt;$I$7,"OK","NOK")),IF($K$5="Yes",IF(AND(H471&lt;$I$6,OR(J471&gt;$K$7,K471&gt;2.5)),"OK","NOK"),IF(H471&lt;$I$6,"OK","NOK")))))</f>
        <v xml:space="preserve"> </v>
      </c>
      <c r="M471" s="40" t="str">
        <f>IF('Raw Data'!B475=0," ",'MSA Analaysis'!AA468 &amp; ".")</f>
        <v xml:space="preserve"> </v>
      </c>
    </row>
    <row r="472" spans="1:13" x14ac:dyDescent="0.2">
      <c r="A472" s="35" t="str">
        <f>IF('Raw Data'!B476=0,"",'MSA Analaysis'!A469)</f>
        <v/>
      </c>
      <c r="B472" s="35" t="str">
        <f>IF('Raw Data'!B476=0,"",'MSA Analaysis'!B469)</f>
        <v/>
      </c>
      <c r="C472" s="38" t="str">
        <f>IF('Raw Data'!B476=0," ",'MSA Analaysis'!C469)</f>
        <v xml:space="preserve"> </v>
      </c>
      <c r="D472" s="38" t="str">
        <f>IF('Raw Data'!B476=0," ",'MSA Analaysis'!D469)</f>
        <v xml:space="preserve"> </v>
      </c>
      <c r="E472" s="38" t="str">
        <f>IF('Raw Data'!B476=0," ",'MSA Analaysis'!R469)</f>
        <v xml:space="preserve"> </v>
      </c>
      <c r="F472" s="38" t="str">
        <f>IF('Raw Data'!B476=0," ",'MSA Analaysis'!T469)</f>
        <v xml:space="preserve"> </v>
      </c>
      <c r="G472" s="38" t="str">
        <f>IF('Raw Data'!B476=0," ",'MSA Analaysis'!W469)</f>
        <v xml:space="preserve"> </v>
      </c>
      <c r="H472" s="39" t="str">
        <f>IF('Raw Data'!B476=0," ",'MSA Analaysis'!X469)</f>
        <v xml:space="preserve"> </v>
      </c>
      <c r="I472" s="141" t="str">
        <f>IF('Raw Data'!B476=0," ","No")</f>
        <v xml:space="preserve"> </v>
      </c>
      <c r="J472" s="46" t="str">
        <f>IF('Raw Data'!B476=0," ",IF($K$5="Yes",'MSA Analaysis'!Y469,"ND"))</f>
        <v xml:space="preserve"> </v>
      </c>
      <c r="K472" s="46" t="str">
        <f>IF('Raw Data'!B476=0," ",IF($K$5="Yes",'MSA Analaysis'!Z469,"ND"))</f>
        <v xml:space="preserve"> </v>
      </c>
      <c r="L472" s="41" t="str">
        <f>IF('Raw Data'!B476=0," ",IF(K472="ND",IF(I472="Yes",IF($K$5="Yes",IF(AND(H472&lt;$I$7,J472&gt;$K$7),"OK","NOK"),IF(H472&lt;$I$7,"OK","NOK")),IF($K$5="Yes",IF(AND(H472&lt;$I$6,J472&gt;$K$7),"OK","NOK"),IF(H472&lt;$I$6,"OK","NOK"))),IF(I472="Yes",IF($K$5="Yes",IF(AND(H472&lt;$I$7,OR(J472&gt;$K$7,K472&gt;2.5)),"OK","NOK"),IF(H472&lt;$I$7,"OK","NOK")),IF($K$5="Yes",IF(AND(H472&lt;$I$6,OR(J472&gt;$K$7,K472&gt;2.5)),"OK","NOK"),IF(H472&lt;$I$6,"OK","NOK")))))</f>
        <v xml:space="preserve"> </v>
      </c>
      <c r="M472" s="40" t="str">
        <f>IF('Raw Data'!B476=0," ",'MSA Analaysis'!AA469 &amp; ".")</f>
        <v xml:space="preserve"> </v>
      </c>
    </row>
    <row r="473" spans="1:13" x14ac:dyDescent="0.2">
      <c r="A473" s="35" t="str">
        <f>IF('Raw Data'!B477=0,"",'MSA Analaysis'!A470)</f>
        <v/>
      </c>
      <c r="B473" s="35" t="str">
        <f>IF('Raw Data'!B477=0,"",'MSA Analaysis'!B470)</f>
        <v/>
      </c>
      <c r="C473" s="38" t="str">
        <f>IF('Raw Data'!B477=0," ",'MSA Analaysis'!C470)</f>
        <v xml:space="preserve"> </v>
      </c>
      <c r="D473" s="38" t="str">
        <f>IF('Raw Data'!B477=0," ",'MSA Analaysis'!D470)</f>
        <v xml:space="preserve"> </v>
      </c>
      <c r="E473" s="38" t="str">
        <f>IF('Raw Data'!B477=0," ",'MSA Analaysis'!R470)</f>
        <v xml:space="preserve"> </v>
      </c>
      <c r="F473" s="38" t="str">
        <f>IF('Raw Data'!B477=0," ",'MSA Analaysis'!T470)</f>
        <v xml:space="preserve"> </v>
      </c>
      <c r="G473" s="38" t="str">
        <f>IF('Raw Data'!B477=0," ",'MSA Analaysis'!W470)</f>
        <v xml:space="preserve"> </v>
      </c>
      <c r="H473" s="39" t="str">
        <f>IF('Raw Data'!B477=0," ",'MSA Analaysis'!X470)</f>
        <v xml:space="preserve"> </v>
      </c>
      <c r="I473" s="141" t="str">
        <f>IF('Raw Data'!B477=0," ","No")</f>
        <v xml:space="preserve"> </v>
      </c>
      <c r="J473" s="46" t="str">
        <f>IF('Raw Data'!B477=0," ",IF($K$5="Yes",'MSA Analaysis'!Y470,"ND"))</f>
        <v xml:space="preserve"> </v>
      </c>
      <c r="K473" s="46" t="str">
        <f>IF('Raw Data'!B477=0," ",IF($K$5="Yes",'MSA Analaysis'!Z470,"ND"))</f>
        <v xml:space="preserve"> </v>
      </c>
      <c r="L473" s="41" t="str">
        <f>IF('Raw Data'!B477=0," ",IF(K473="ND",IF(I473="Yes",IF($K$5="Yes",IF(AND(H473&lt;$I$7,J473&gt;$K$7),"OK","NOK"),IF(H473&lt;$I$7,"OK","NOK")),IF($K$5="Yes",IF(AND(H473&lt;$I$6,J473&gt;$K$7),"OK","NOK"),IF(H473&lt;$I$6,"OK","NOK"))),IF(I473="Yes",IF($K$5="Yes",IF(AND(H473&lt;$I$7,OR(J473&gt;$K$7,K473&gt;2.5)),"OK","NOK"),IF(H473&lt;$I$7,"OK","NOK")),IF($K$5="Yes",IF(AND(H473&lt;$I$6,OR(J473&gt;$K$7,K473&gt;2.5)),"OK","NOK"),IF(H473&lt;$I$6,"OK","NOK")))))</f>
        <v xml:space="preserve"> </v>
      </c>
      <c r="M473" s="40" t="str">
        <f>IF('Raw Data'!B477=0," ",'MSA Analaysis'!AA470 &amp; ".")</f>
        <v xml:space="preserve"> </v>
      </c>
    </row>
    <row r="474" spans="1:13" x14ac:dyDescent="0.2">
      <c r="A474" s="35" t="str">
        <f>IF('Raw Data'!B478=0,"",'MSA Analaysis'!A471)</f>
        <v/>
      </c>
      <c r="B474" s="35" t="str">
        <f>IF('Raw Data'!B478=0,"",'MSA Analaysis'!B471)</f>
        <v/>
      </c>
      <c r="C474" s="38" t="str">
        <f>IF('Raw Data'!B478=0," ",'MSA Analaysis'!C471)</f>
        <v xml:space="preserve"> </v>
      </c>
      <c r="D474" s="38" t="str">
        <f>IF('Raw Data'!B478=0," ",'MSA Analaysis'!D471)</f>
        <v xml:space="preserve"> </v>
      </c>
      <c r="E474" s="38" t="str">
        <f>IF('Raw Data'!B478=0," ",'MSA Analaysis'!R471)</f>
        <v xml:space="preserve"> </v>
      </c>
      <c r="F474" s="38" t="str">
        <f>IF('Raw Data'!B478=0," ",'MSA Analaysis'!T471)</f>
        <v xml:space="preserve"> </v>
      </c>
      <c r="G474" s="38" t="str">
        <f>IF('Raw Data'!B478=0," ",'MSA Analaysis'!W471)</f>
        <v xml:space="preserve"> </v>
      </c>
      <c r="H474" s="39" t="str">
        <f>IF('Raw Data'!B478=0," ",'MSA Analaysis'!X471)</f>
        <v xml:space="preserve"> </v>
      </c>
      <c r="I474" s="141" t="str">
        <f>IF('Raw Data'!B478=0," ","No")</f>
        <v xml:space="preserve"> </v>
      </c>
      <c r="J474" s="46" t="str">
        <f>IF('Raw Data'!B478=0," ",IF($K$5="Yes",'MSA Analaysis'!Y471,"ND"))</f>
        <v xml:space="preserve"> </v>
      </c>
      <c r="K474" s="46" t="str">
        <f>IF('Raw Data'!B478=0," ",IF($K$5="Yes",'MSA Analaysis'!Z471,"ND"))</f>
        <v xml:space="preserve"> </v>
      </c>
      <c r="L474" s="41" t="str">
        <f>IF('Raw Data'!B478=0," ",IF(K474="ND",IF(I474="Yes",IF($K$5="Yes",IF(AND(H474&lt;$I$7,J474&gt;$K$7),"OK","NOK"),IF(H474&lt;$I$7,"OK","NOK")),IF($K$5="Yes",IF(AND(H474&lt;$I$6,J474&gt;$K$7),"OK","NOK"),IF(H474&lt;$I$6,"OK","NOK"))),IF(I474="Yes",IF($K$5="Yes",IF(AND(H474&lt;$I$7,OR(J474&gt;$K$7,K474&gt;2.5)),"OK","NOK"),IF(H474&lt;$I$7,"OK","NOK")),IF($K$5="Yes",IF(AND(H474&lt;$I$6,OR(J474&gt;$K$7,K474&gt;2.5)),"OK","NOK"),IF(H474&lt;$I$6,"OK","NOK")))))</f>
        <v xml:space="preserve"> </v>
      </c>
      <c r="M474" s="40" t="str">
        <f>IF('Raw Data'!B478=0," ",'MSA Analaysis'!AA471 &amp; ".")</f>
        <v xml:space="preserve"> </v>
      </c>
    </row>
    <row r="475" spans="1:13" x14ac:dyDescent="0.2">
      <c r="A475" s="35" t="str">
        <f>IF('Raw Data'!B479=0,"",'MSA Analaysis'!A472)</f>
        <v/>
      </c>
      <c r="B475" s="35" t="str">
        <f>IF('Raw Data'!B479=0,"",'MSA Analaysis'!B472)</f>
        <v/>
      </c>
      <c r="C475" s="38" t="str">
        <f>IF('Raw Data'!B479=0," ",'MSA Analaysis'!C472)</f>
        <v xml:space="preserve"> </v>
      </c>
      <c r="D475" s="38" t="str">
        <f>IF('Raw Data'!B479=0," ",'MSA Analaysis'!D472)</f>
        <v xml:space="preserve"> </v>
      </c>
      <c r="E475" s="38" t="str">
        <f>IF('Raw Data'!B479=0," ",'MSA Analaysis'!R472)</f>
        <v xml:space="preserve"> </v>
      </c>
      <c r="F475" s="38" t="str">
        <f>IF('Raw Data'!B479=0," ",'MSA Analaysis'!T472)</f>
        <v xml:space="preserve"> </v>
      </c>
      <c r="G475" s="38" t="str">
        <f>IF('Raw Data'!B479=0," ",'MSA Analaysis'!W472)</f>
        <v xml:space="preserve"> </v>
      </c>
      <c r="H475" s="39" t="str">
        <f>IF('Raw Data'!B479=0," ",'MSA Analaysis'!X472)</f>
        <v xml:space="preserve"> </v>
      </c>
      <c r="I475" s="141" t="str">
        <f>IF('Raw Data'!B479=0," ","No")</f>
        <v xml:space="preserve"> </v>
      </c>
      <c r="J475" s="46" t="str">
        <f>IF('Raw Data'!B479=0," ",IF($K$5="Yes",'MSA Analaysis'!Y472,"ND"))</f>
        <v xml:space="preserve"> </v>
      </c>
      <c r="K475" s="46" t="str">
        <f>IF('Raw Data'!B479=0," ",IF($K$5="Yes",'MSA Analaysis'!Z472,"ND"))</f>
        <v xml:space="preserve"> </v>
      </c>
      <c r="L475" s="41" t="str">
        <f>IF('Raw Data'!B479=0," ",IF(K475="ND",IF(I475="Yes",IF($K$5="Yes",IF(AND(H475&lt;$I$7,J475&gt;$K$7),"OK","NOK"),IF(H475&lt;$I$7,"OK","NOK")),IF($K$5="Yes",IF(AND(H475&lt;$I$6,J475&gt;$K$7),"OK","NOK"),IF(H475&lt;$I$6,"OK","NOK"))),IF(I475="Yes",IF($K$5="Yes",IF(AND(H475&lt;$I$7,OR(J475&gt;$K$7,K475&gt;2.5)),"OK","NOK"),IF(H475&lt;$I$7,"OK","NOK")),IF($K$5="Yes",IF(AND(H475&lt;$I$6,OR(J475&gt;$K$7,K475&gt;2.5)),"OK","NOK"),IF(H475&lt;$I$6,"OK","NOK")))))</f>
        <v xml:space="preserve"> </v>
      </c>
      <c r="M475" s="40" t="str">
        <f>IF('Raw Data'!B479=0," ",'MSA Analaysis'!AA472 &amp; ".")</f>
        <v xml:space="preserve"> </v>
      </c>
    </row>
    <row r="476" spans="1:13" x14ac:dyDescent="0.2">
      <c r="A476" s="35" t="str">
        <f>IF('Raw Data'!B480=0,"",'MSA Analaysis'!A473)</f>
        <v/>
      </c>
      <c r="B476" s="35" t="str">
        <f>IF('Raw Data'!B480=0,"",'MSA Analaysis'!B473)</f>
        <v/>
      </c>
      <c r="C476" s="38" t="str">
        <f>IF('Raw Data'!B480=0," ",'MSA Analaysis'!C473)</f>
        <v xml:space="preserve"> </v>
      </c>
      <c r="D476" s="38" t="str">
        <f>IF('Raw Data'!B480=0," ",'MSA Analaysis'!D473)</f>
        <v xml:space="preserve"> </v>
      </c>
      <c r="E476" s="38" t="str">
        <f>IF('Raw Data'!B480=0," ",'MSA Analaysis'!R473)</f>
        <v xml:space="preserve"> </v>
      </c>
      <c r="F476" s="38" t="str">
        <f>IF('Raw Data'!B480=0," ",'MSA Analaysis'!T473)</f>
        <v xml:space="preserve"> </v>
      </c>
      <c r="G476" s="38" t="str">
        <f>IF('Raw Data'!B480=0," ",'MSA Analaysis'!W473)</f>
        <v xml:space="preserve"> </v>
      </c>
      <c r="H476" s="39" t="str">
        <f>IF('Raw Data'!B480=0," ",'MSA Analaysis'!X473)</f>
        <v xml:space="preserve"> </v>
      </c>
      <c r="I476" s="141" t="str">
        <f>IF('Raw Data'!B480=0," ","No")</f>
        <v xml:space="preserve"> </v>
      </c>
      <c r="J476" s="46" t="str">
        <f>IF('Raw Data'!B480=0," ",IF($K$5="Yes",'MSA Analaysis'!Y473,"ND"))</f>
        <v xml:space="preserve"> </v>
      </c>
      <c r="K476" s="46" t="str">
        <f>IF('Raw Data'!B480=0," ",IF($K$5="Yes",'MSA Analaysis'!Z473,"ND"))</f>
        <v xml:space="preserve"> </v>
      </c>
      <c r="L476" s="41" t="str">
        <f>IF('Raw Data'!B480=0," ",IF(K476="ND",IF(I476="Yes",IF($K$5="Yes",IF(AND(H476&lt;$I$7,J476&gt;$K$7),"OK","NOK"),IF(H476&lt;$I$7,"OK","NOK")),IF($K$5="Yes",IF(AND(H476&lt;$I$6,J476&gt;$K$7),"OK","NOK"),IF(H476&lt;$I$6,"OK","NOK"))),IF(I476="Yes",IF($K$5="Yes",IF(AND(H476&lt;$I$7,OR(J476&gt;$K$7,K476&gt;2.5)),"OK","NOK"),IF(H476&lt;$I$7,"OK","NOK")),IF($K$5="Yes",IF(AND(H476&lt;$I$6,OR(J476&gt;$K$7,K476&gt;2.5)),"OK","NOK"),IF(H476&lt;$I$6,"OK","NOK")))))</f>
        <v xml:space="preserve"> </v>
      </c>
      <c r="M476" s="40" t="str">
        <f>IF('Raw Data'!B480=0," ",'MSA Analaysis'!AA473 &amp; ".")</f>
        <v xml:space="preserve"> </v>
      </c>
    </row>
    <row r="477" spans="1:13" x14ac:dyDescent="0.2">
      <c r="A477" s="35" t="str">
        <f>IF('Raw Data'!B481=0,"",'MSA Analaysis'!A474)</f>
        <v/>
      </c>
      <c r="B477" s="35" t="str">
        <f>IF('Raw Data'!B481=0,"",'MSA Analaysis'!B474)</f>
        <v/>
      </c>
      <c r="C477" s="38" t="str">
        <f>IF('Raw Data'!B481=0," ",'MSA Analaysis'!C474)</f>
        <v xml:space="preserve"> </v>
      </c>
      <c r="D477" s="38" t="str">
        <f>IF('Raw Data'!B481=0," ",'MSA Analaysis'!D474)</f>
        <v xml:space="preserve"> </v>
      </c>
      <c r="E477" s="38" t="str">
        <f>IF('Raw Data'!B481=0," ",'MSA Analaysis'!R474)</f>
        <v xml:space="preserve"> </v>
      </c>
      <c r="F477" s="38" t="str">
        <f>IF('Raw Data'!B481=0," ",'MSA Analaysis'!T474)</f>
        <v xml:space="preserve"> </v>
      </c>
      <c r="G477" s="38" t="str">
        <f>IF('Raw Data'!B481=0," ",'MSA Analaysis'!W474)</f>
        <v xml:space="preserve"> </v>
      </c>
      <c r="H477" s="39" t="str">
        <f>IF('Raw Data'!B481=0," ",'MSA Analaysis'!X474)</f>
        <v xml:space="preserve"> </v>
      </c>
      <c r="I477" s="141" t="str">
        <f>IF('Raw Data'!B481=0," ","No")</f>
        <v xml:space="preserve"> </v>
      </c>
      <c r="J477" s="46" t="str">
        <f>IF('Raw Data'!B481=0," ",IF($K$5="Yes",'MSA Analaysis'!Y474,"ND"))</f>
        <v xml:space="preserve"> </v>
      </c>
      <c r="K477" s="46" t="str">
        <f>IF('Raw Data'!B481=0," ",IF($K$5="Yes",'MSA Analaysis'!Z474,"ND"))</f>
        <v xml:space="preserve"> </v>
      </c>
      <c r="L477" s="41" t="str">
        <f>IF('Raw Data'!B481=0," ",IF(K477="ND",IF(I477="Yes",IF($K$5="Yes",IF(AND(H477&lt;$I$7,J477&gt;$K$7),"OK","NOK"),IF(H477&lt;$I$7,"OK","NOK")),IF($K$5="Yes",IF(AND(H477&lt;$I$6,J477&gt;$K$7),"OK","NOK"),IF(H477&lt;$I$6,"OK","NOK"))),IF(I477="Yes",IF($K$5="Yes",IF(AND(H477&lt;$I$7,OR(J477&gt;$K$7,K477&gt;2.5)),"OK","NOK"),IF(H477&lt;$I$7,"OK","NOK")),IF($K$5="Yes",IF(AND(H477&lt;$I$6,OR(J477&gt;$K$7,K477&gt;2.5)),"OK","NOK"),IF(H477&lt;$I$6,"OK","NOK")))))</f>
        <v xml:space="preserve"> </v>
      </c>
      <c r="M477" s="40" t="str">
        <f>IF('Raw Data'!B481=0," ",'MSA Analaysis'!AA474 &amp; ".")</f>
        <v xml:space="preserve"> </v>
      </c>
    </row>
    <row r="478" spans="1:13" x14ac:dyDescent="0.2">
      <c r="A478" s="35" t="str">
        <f>IF('Raw Data'!B482=0,"",'MSA Analaysis'!A475)</f>
        <v/>
      </c>
      <c r="B478" s="35" t="str">
        <f>IF('Raw Data'!B482=0,"",'MSA Analaysis'!B475)</f>
        <v/>
      </c>
      <c r="C478" s="38" t="str">
        <f>IF('Raw Data'!B482=0," ",'MSA Analaysis'!C475)</f>
        <v xml:space="preserve"> </v>
      </c>
      <c r="D478" s="38" t="str">
        <f>IF('Raw Data'!B482=0," ",'MSA Analaysis'!D475)</f>
        <v xml:space="preserve"> </v>
      </c>
      <c r="E478" s="38" t="str">
        <f>IF('Raw Data'!B482=0," ",'MSA Analaysis'!R475)</f>
        <v xml:space="preserve"> </v>
      </c>
      <c r="F478" s="38" t="str">
        <f>IF('Raw Data'!B482=0," ",'MSA Analaysis'!T475)</f>
        <v xml:space="preserve"> </v>
      </c>
      <c r="G478" s="38" t="str">
        <f>IF('Raw Data'!B482=0," ",'MSA Analaysis'!W475)</f>
        <v xml:space="preserve"> </v>
      </c>
      <c r="H478" s="39" t="str">
        <f>IF('Raw Data'!B482=0," ",'MSA Analaysis'!X475)</f>
        <v xml:space="preserve"> </v>
      </c>
      <c r="I478" s="141" t="str">
        <f>IF('Raw Data'!B482=0," ","No")</f>
        <v xml:space="preserve"> </v>
      </c>
      <c r="J478" s="46" t="str">
        <f>IF('Raw Data'!B482=0," ",IF($K$5="Yes",'MSA Analaysis'!Y475,"ND"))</f>
        <v xml:space="preserve"> </v>
      </c>
      <c r="K478" s="46" t="str">
        <f>IF('Raw Data'!B482=0," ",IF($K$5="Yes",'MSA Analaysis'!Z475,"ND"))</f>
        <v xml:space="preserve"> </v>
      </c>
      <c r="L478" s="41" t="str">
        <f>IF('Raw Data'!B482=0," ",IF(K478="ND",IF(I478="Yes",IF($K$5="Yes",IF(AND(H478&lt;$I$7,J478&gt;$K$7),"OK","NOK"),IF(H478&lt;$I$7,"OK","NOK")),IF($K$5="Yes",IF(AND(H478&lt;$I$6,J478&gt;$K$7),"OK","NOK"),IF(H478&lt;$I$6,"OK","NOK"))),IF(I478="Yes",IF($K$5="Yes",IF(AND(H478&lt;$I$7,OR(J478&gt;$K$7,K478&gt;2.5)),"OK","NOK"),IF(H478&lt;$I$7,"OK","NOK")),IF($K$5="Yes",IF(AND(H478&lt;$I$6,OR(J478&gt;$K$7,K478&gt;2.5)),"OK","NOK"),IF(H478&lt;$I$6,"OK","NOK")))))</f>
        <v xml:space="preserve"> </v>
      </c>
      <c r="M478" s="40" t="str">
        <f>IF('Raw Data'!B482=0," ",'MSA Analaysis'!AA475 &amp; ".")</f>
        <v xml:space="preserve"> </v>
      </c>
    </row>
    <row r="479" spans="1:13" x14ac:dyDescent="0.2">
      <c r="A479" s="35" t="str">
        <f>IF('Raw Data'!B483=0,"",'MSA Analaysis'!A476)</f>
        <v/>
      </c>
      <c r="B479" s="35" t="str">
        <f>IF('Raw Data'!B483=0,"",'MSA Analaysis'!B476)</f>
        <v/>
      </c>
      <c r="C479" s="38" t="str">
        <f>IF('Raw Data'!B483=0," ",'MSA Analaysis'!C476)</f>
        <v xml:space="preserve"> </v>
      </c>
      <c r="D479" s="38" t="str">
        <f>IF('Raw Data'!B483=0," ",'MSA Analaysis'!D476)</f>
        <v xml:space="preserve"> </v>
      </c>
      <c r="E479" s="38" t="str">
        <f>IF('Raw Data'!B483=0," ",'MSA Analaysis'!R476)</f>
        <v xml:space="preserve"> </v>
      </c>
      <c r="F479" s="38" t="str">
        <f>IF('Raw Data'!B483=0," ",'MSA Analaysis'!T476)</f>
        <v xml:space="preserve"> </v>
      </c>
      <c r="G479" s="38" t="str">
        <f>IF('Raw Data'!B483=0," ",'MSA Analaysis'!W476)</f>
        <v xml:space="preserve"> </v>
      </c>
      <c r="H479" s="39" t="str">
        <f>IF('Raw Data'!B483=0," ",'MSA Analaysis'!X476)</f>
        <v xml:space="preserve"> </v>
      </c>
      <c r="I479" s="141" t="str">
        <f>IF('Raw Data'!B483=0," ","No")</f>
        <v xml:space="preserve"> </v>
      </c>
      <c r="J479" s="46" t="str">
        <f>IF('Raw Data'!B483=0," ",IF($K$5="Yes",'MSA Analaysis'!Y476,"ND"))</f>
        <v xml:space="preserve"> </v>
      </c>
      <c r="K479" s="46" t="str">
        <f>IF('Raw Data'!B483=0," ",IF($K$5="Yes",'MSA Analaysis'!Z476,"ND"))</f>
        <v xml:space="preserve"> </v>
      </c>
      <c r="L479" s="41" t="str">
        <f>IF('Raw Data'!B483=0," ",IF(K479="ND",IF(I479="Yes",IF($K$5="Yes",IF(AND(H479&lt;$I$7,J479&gt;$K$7),"OK","NOK"),IF(H479&lt;$I$7,"OK","NOK")),IF($K$5="Yes",IF(AND(H479&lt;$I$6,J479&gt;$K$7),"OK","NOK"),IF(H479&lt;$I$6,"OK","NOK"))),IF(I479="Yes",IF($K$5="Yes",IF(AND(H479&lt;$I$7,OR(J479&gt;$K$7,K479&gt;2.5)),"OK","NOK"),IF(H479&lt;$I$7,"OK","NOK")),IF($K$5="Yes",IF(AND(H479&lt;$I$6,OR(J479&gt;$K$7,K479&gt;2.5)),"OK","NOK"),IF(H479&lt;$I$6,"OK","NOK")))))</f>
        <v xml:space="preserve"> </v>
      </c>
      <c r="M479" s="40" t="str">
        <f>IF('Raw Data'!B483=0," ",'MSA Analaysis'!AA476 &amp; ".")</f>
        <v xml:space="preserve"> </v>
      </c>
    </row>
    <row r="480" spans="1:13" x14ac:dyDescent="0.2">
      <c r="A480" s="35" t="str">
        <f>IF('Raw Data'!B484=0,"",'MSA Analaysis'!A477)</f>
        <v/>
      </c>
      <c r="B480" s="35" t="str">
        <f>IF('Raw Data'!B484=0,"",'MSA Analaysis'!B477)</f>
        <v/>
      </c>
      <c r="C480" s="38" t="str">
        <f>IF('Raw Data'!B484=0," ",'MSA Analaysis'!C477)</f>
        <v xml:space="preserve"> </v>
      </c>
      <c r="D480" s="38" t="str">
        <f>IF('Raw Data'!B484=0," ",'MSA Analaysis'!D477)</f>
        <v xml:space="preserve"> </v>
      </c>
      <c r="E480" s="38" t="str">
        <f>IF('Raw Data'!B484=0," ",'MSA Analaysis'!R477)</f>
        <v xml:space="preserve"> </v>
      </c>
      <c r="F480" s="38" t="str">
        <f>IF('Raw Data'!B484=0," ",'MSA Analaysis'!T477)</f>
        <v xml:space="preserve"> </v>
      </c>
      <c r="G480" s="38" t="str">
        <f>IF('Raw Data'!B484=0," ",'MSA Analaysis'!W477)</f>
        <v xml:space="preserve"> </v>
      </c>
      <c r="H480" s="39" t="str">
        <f>IF('Raw Data'!B484=0," ",'MSA Analaysis'!X477)</f>
        <v xml:space="preserve"> </v>
      </c>
      <c r="I480" s="141" t="str">
        <f>IF('Raw Data'!B484=0," ","No")</f>
        <v xml:space="preserve"> </v>
      </c>
      <c r="J480" s="46" t="str">
        <f>IF('Raw Data'!B484=0," ",IF($K$5="Yes",'MSA Analaysis'!Y477,"ND"))</f>
        <v xml:space="preserve"> </v>
      </c>
      <c r="K480" s="46" t="str">
        <f>IF('Raw Data'!B484=0," ",IF($K$5="Yes",'MSA Analaysis'!Z477,"ND"))</f>
        <v xml:space="preserve"> </v>
      </c>
      <c r="L480" s="41" t="str">
        <f>IF('Raw Data'!B484=0," ",IF(K480="ND",IF(I480="Yes",IF($K$5="Yes",IF(AND(H480&lt;$I$7,J480&gt;$K$7),"OK","NOK"),IF(H480&lt;$I$7,"OK","NOK")),IF($K$5="Yes",IF(AND(H480&lt;$I$6,J480&gt;$K$7),"OK","NOK"),IF(H480&lt;$I$6,"OK","NOK"))),IF(I480="Yes",IF($K$5="Yes",IF(AND(H480&lt;$I$7,OR(J480&gt;$K$7,K480&gt;2.5)),"OK","NOK"),IF(H480&lt;$I$7,"OK","NOK")),IF($K$5="Yes",IF(AND(H480&lt;$I$6,OR(J480&gt;$K$7,K480&gt;2.5)),"OK","NOK"),IF(H480&lt;$I$6,"OK","NOK")))))</f>
        <v xml:space="preserve"> </v>
      </c>
      <c r="M480" s="40" t="str">
        <f>IF('Raw Data'!B484=0," ",'MSA Analaysis'!AA477 &amp; ".")</f>
        <v xml:space="preserve"> </v>
      </c>
    </row>
    <row r="481" spans="1:13" x14ac:dyDescent="0.2">
      <c r="A481" s="35" t="str">
        <f>IF('Raw Data'!B485=0,"",'MSA Analaysis'!A478)</f>
        <v/>
      </c>
      <c r="B481" s="35" t="str">
        <f>IF('Raw Data'!B485=0,"",'MSA Analaysis'!B478)</f>
        <v/>
      </c>
      <c r="C481" s="38" t="str">
        <f>IF('Raw Data'!B485=0," ",'MSA Analaysis'!C478)</f>
        <v xml:space="preserve"> </v>
      </c>
      <c r="D481" s="38" t="str">
        <f>IF('Raw Data'!B485=0," ",'MSA Analaysis'!D478)</f>
        <v xml:space="preserve"> </v>
      </c>
      <c r="E481" s="38" t="str">
        <f>IF('Raw Data'!B485=0," ",'MSA Analaysis'!R478)</f>
        <v xml:space="preserve"> </v>
      </c>
      <c r="F481" s="38" t="str">
        <f>IF('Raw Data'!B485=0," ",'MSA Analaysis'!T478)</f>
        <v xml:space="preserve"> </v>
      </c>
      <c r="G481" s="38" t="str">
        <f>IF('Raw Data'!B485=0," ",'MSA Analaysis'!W478)</f>
        <v xml:space="preserve"> </v>
      </c>
      <c r="H481" s="39" t="str">
        <f>IF('Raw Data'!B485=0," ",'MSA Analaysis'!X478)</f>
        <v xml:space="preserve"> </v>
      </c>
      <c r="I481" s="141" t="str">
        <f>IF('Raw Data'!B485=0," ","No")</f>
        <v xml:space="preserve"> </v>
      </c>
      <c r="J481" s="46" t="str">
        <f>IF('Raw Data'!B485=0," ",IF($K$5="Yes",'MSA Analaysis'!Y478,"ND"))</f>
        <v xml:space="preserve"> </v>
      </c>
      <c r="K481" s="46" t="str">
        <f>IF('Raw Data'!B485=0," ",IF($K$5="Yes",'MSA Analaysis'!Z478,"ND"))</f>
        <v xml:space="preserve"> </v>
      </c>
      <c r="L481" s="41" t="str">
        <f>IF('Raw Data'!B485=0," ",IF(K481="ND",IF(I481="Yes",IF($K$5="Yes",IF(AND(H481&lt;$I$7,J481&gt;$K$7),"OK","NOK"),IF(H481&lt;$I$7,"OK","NOK")),IF($K$5="Yes",IF(AND(H481&lt;$I$6,J481&gt;$K$7),"OK","NOK"),IF(H481&lt;$I$6,"OK","NOK"))),IF(I481="Yes",IF($K$5="Yes",IF(AND(H481&lt;$I$7,OR(J481&gt;$K$7,K481&gt;2.5)),"OK","NOK"),IF(H481&lt;$I$7,"OK","NOK")),IF($K$5="Yes",IF(AND(H481&lt;$I$6,OR(J481&gt;$K$7,K481&gt;2.5)),"OK","NOK"),IF(H481&lt;$I$6,"OK","NOK")))))</f>
        <v xml:space="preserve"> </v>
      </c>
      <c r="M481" s="40" t="str">
        <f>IF('Raw Data'!B485=0," ",'MSA Analaysis'!AA478 &amp; ".")</f>
        <v xml:space="preserve"> </v>
      </c>
    </row>
    <row r="482" spans="1:13" x14ac:dyDescent="0.2">
      <c r="A482" s="35" t="str">
        <f>IF('Raw Data'!B486=0,"",'MSA Analaysis'!A479)</f>
        <v/>
      </c>
      <c r="B482" s="35" t="str">
        <f>IF('Raw Data'!B486=0,"",'MSA Analaysis'!B479)</f>
        <v/>
      </c>
      <c r="C482" s="38" t="str">
        <f>IF('Raw Data'!B486=0," ",'MSA Analaysis'!C479)</f>
        <v xml:space="preserve"> </v>
      </c>
      <c r="D482" s="38" t="str">
        <f>IF('Raw Data'!B486=0," ",'MSA Analaysis'!D479)</f>
        <v xml:space="preserve"> </v>
      </c>
      <c r="E482" s="38" t="str">
        <f>IF('Raw Data'!B486=0," ",'MSA Analaysis'!R479)</f>
        <v xml:space="preserve"> </v>
      </c>
      <c r="F482" s="38" t="str">
        <f>IF('Raw Data'!B486=0," ",'MSA Analaysis'!T479)</f>
        <v xml:space="preserve"> </v>
      </c>
      <c r="G482" s="38" t="str">
        <f>IF('Raw Data'!B486=0," ",'MSA Analaysis'!W479)</f>
        <v xml:space="preserve"> </v>
      </c>
      <c r="H482" s="39" t="str">
        <f>IF('Raw Data'!B486=0," ",'MSA Analaysis'!X479)</f>
        <v xml:space="preserve"> </v>
      </c>
      <c r="I482" s="141" t="str">
        <f>IF('Raw Data'!B486=0," ","No")</f>
        <v xml:space="preserve"> </v>
      </c>
      <c r="J482" s="46" t="str">
        <f>IF('Raw Data'!B486=0," ",IF($K$5="Yes",'MSA Analaysis'!Y479,"ND"))</f>
        <v xml:space="preserve"> </v>
      </c>
      <c r="K482" s="46" t="str">
        <f>IF('Raw Data'!B486=0," ",IF($K$5="Yes",'MSA Analaysis'!Z479,"ND"))</f>
        <v xml:space="preserve"> </v>
      </c>
      <c r="L482" s="41" t="str">
        <f>IF('Raw Data'!B486=0," ",IF(K482="ND",IF(I482="Yes",IF($K$5="Yes",IF(AND(H482&lt;$I$7,J482&gt;$K$7),"OK","NOK"),IF(H482&lt;$I$7,"OK","NOK")),IF($K$5="Yes",IF(AND(H482&lt;$I$6,J482&gt;$K$7),"OK","NOK"),IF(H482&lt;$I$6,"OK","NOK"))),IF(I482="Yes",IF($K$5="Yes",IF(AND(H482&lt;$I$7,OR(J482&gt;$K$7,K482&gt;2.5)),"OK","NOK"),IF(H482&lt;$I$7,"OK","NOK")),IF($K$5="Yes",IF(AND(H482&lt;$I$6,OR(J482&gt;$K$7,K482&gt;2.5)),"OK","NOK"),IF(H482&lt;$I$6,"OK","NOK")))))</f>
        <v xml:space="preserve"> </v>
      </c>
      <c r="M482" s="40" t="str">
        <f>IF('Raw Data'!B486=0," ",'MSA Analaysis'!AA479 &amp; ".")</f>
        <v xml:space="preserve"> </v>
      </c>
    </row>
    <row r="483" spans="1:13" x14ac:dyDescent="0.2">
      <c r="A483" s="35" t="str">
        <f>IF('Raw Data'!B487=0,"",'MSA Analaysis'!A480)</f>
        <v/>
      </c>
      <c r="B483" s="35" t="str">
        <f>IF('Raw Data'!B487=0,"",'MSA Analaysis'!B480)</f>
        <v/>
      </c>
      <c r="C483" s="38" t="str">
        <f>IF('Raw Data'!B487=0," ",'MSA Analaysis'!C480)</f>
        <v xml:space="preserve"> </v>
      </c>
      <c r="D483" s="38" t="str">
        <f>IF('Raw Data'!B487=0," ",'MSA Analaysis'!D480)</f>
        <v xml:space="preserve"> </v>
      </c>
      <c r="E483" s="38" t="str">
        <f>IF('Raw Data'!B487=0," ",'MSA Analaysis'!R480)</f>
        <v xml:space="preserve"> </v>
      </c>
      <c r="F483" s="38" t="str">
        <f>IF('Raw Data'!B487=0," ",'MSA Analaysis'!T480)</f>
        <v xml:space="preserve"> </v>
      </c>
      <c r="G483" s="38" t="str">
        <f>IF('Raw Data'!B487=0," ",'MSA Analaysis'!W480)</f>
        <v xml:space="preserve"> </v>
      </c>
      <c r="H483" s="39" t="str">
        <f>IF('Raw Data'!B487=0," ",'MSA Analaysis'!X480)</f>
        <v xml:space="preserve"> </v>
      </c>
      <c r="I483" s="141" t="str">
        <f>IF('Raw Data'!B487=0," ","No")</f>
        <v xml:space="preserve"> </v>
      </c>
      <c r="J483" s="46" t="str">
        <f>IF('Raw Data'!B487=0," ",IF($K$5="Yes",'MSA Analaysis'!Y480,"ND"))</f>
        <v xml:space="preserve"> </v>
      </c>
      <c r="K483" s="46" t="str">
        <f>IF('Raw Data'!B487=0," ",IF($K$5="Yes",'MSA Analaysis'!Z480,"ND"))</f>
        <v xml:space="preserve"> </v>
      </c>
      <c r="L483" s="41" t="str">
        <f>IF('Raw Data'!B487=0," ",IF(K483="ND",IF(I483="Yes",IF($K$5="Yes",IF(AND(H483&lt;$I$7,J483&gt;$K$7),"OK","NOK"),IF(H483&lt;$I$7,"OK","NOK")),IF($K$5="Yes",IF(AND(H483&lt;$I$6,J483&gt;$K$7),"OK","NOK"),IF(H483&lt;$I$6,"OK","NOK"))),IF(I483="Yes",IF($K$5="Yes",IF(AND(H483&lt;$I$7,OR(J483&gt;$K$7,K483&gt;2.5)),"OK","NOK"),IF(H483&lt;$I$7,"OK","NOK")),IF($K$5="Yes",IF(AND(H483&lt;$I$6,OR(J483&gt;$K$7,K483&gt;2.5)),"OK","NOK"),IF(H483&lt;$I$6,"OK","NOK")))))</f>
        <v xml:space="preserve"> </v>
      </c>
      <c r="M483" s="40" t="str">
        <f>IF('Raw Data'!B487=0," ",'MSA Analaysis'!AA480 &amp; ".")</f>
        <v xml:space="preserve"> </v>
      </c>
    </row>
    <row r="484" spans="1:13" x14ac:dyDescent="0.2">
      <c r="A484" s="35" t="str">
        <f>IF('Raw Data'!B488=0,"",'MSA Analaysis'!A481)</f>
        <v/>
      </c>
      <c r="B484" s="35" t="str">
        <f>IF('Raw Data'!B488=0,"",'MSA Analaysis'!B481)</f>
        <v/>
      </c>
      <c r="C484" s="38" t="str">
        <f>IF('Raw Data'!B488=0," ",'MSA Analaysis'!C481)</f>
        <v xml:space="preserve"> </v>
      </c>
      <c r="D484" s="38" t="str">
        <f>IF('Raw Data'!B488=0," ",'MSA Analaysis'!D481)</f>
        <v xml:space="preserve"> </v>
      </c>
      <c r="E484" s="38" t="str">
        <f>IF('Raw Data'!B488=0," ",'MSA Analaysis'!R481)</f>
        <v xml:space="preserve"> </v>
      </c>
      <c r="F484" s="38" t="str">
        <f>IF('Raw Data'!B488=0," ",'MSA Analaysis'!T481)</f>
        <v xml:space="preserve"> </v>
      </c>
      <c r="G484" s="38" t="str">
        <f>IF('Raw Data'!B488=0," ",'MSA Analaysis'!W481)</f>
        <v xml:space="preserve"> </v>
      </c>
      <c r="H484" s="39" t="str">
        <f>IF('Raw Data'!B488=0," ",'MSA Analaysis'!X481)</f>
        <v xml:space="preserve"> </v>
      </c>
      <c r="I484" s="141" t="str">
        <f>IF('Raw Data'!B488=0," ","No")</f>
        <v xml:space="preserve"> </v>
      </c>
      <c r="J484" s="46" t="str">
        <f>IF('Raw Data'!B488=0," ",IF($K$5="Yes",'MSA Analaysis'!Y481,"ND"))</f>
        <v xml:space="preserve"> </v>
      </c>
      <c r="K484" s="46" t="str">
        <f>IF('Raw Data'!B488=0," ",IF($K$5="Yes",'MSA Analaysis'!Z481,"ND"))</f>
        <v xml:space="preserve"> </v>
      </c>
      <c r="L484" s="41" t="str">
        <f>IF('Raw Data'!B488=0," ",IF(K484="ND",IF(I484="Yes",IF($K$5="Yes",IF(AND(H484&lt;$I$7,J484&gt;$K$7),"OK","NOK"),IF(H484&lt;$I$7,"OK","NOK")),IF($K$5="Yes",IF(AND(H484&lt;$I$6,J484&gt;$K$7),"OK","NOK"),IF(H484&lt;$I$6,"OK","NOK"))),IF(I484="Yes",IF($K$5="Yes",IF(AND(H484&lt;$I$7,OR(J484&gt;$K$7,K484&gt;2.5)),"OK","NOK"),IF(H484&lt;$I$7,"OK","NOK")),IF($K$5="Yes",IF(AND(H484&lt;$I$6,OR(J484&gt;$K$7,K484&gt;2.5)),"OK","NOK"),IF(H484&lt;$I$6,"OK","NOK")))))</f>
        <v xml:space="preserve"> </v>
      </c>
      <c r="M484" s="40" t="str">
        <f>IF('Raw Data'!B488=0," ",'MSA Analaysis'!AA481 &amp; ".")</f>
        <v xml:space="preserve"> </v>
      </c>
    </row>
    <row r="485" spans="1:13" x14ac:dyDescent="0.2">
      <c r="A485" s="35" t="str">
        <f>IF('Raw Data'!B489=0,"",'MSA Analaysis'!A482)</f>
        <v/>
      </c>
      <c r="B485" s="35" t="str">
        <f>IF('Raw Data'!B489=0,"",'MSA Analaysis'!B482)</f>
        <v/>
      </c>
      <c r="C485" s="38" t="str">
        <f>IF('Raw Data'!B489=0," ",'MSA Analaysis'!C482)</f>
        <v xml:space="preserve"> </v>
      </c>
      <c r="D485" s="38" t="str">
        <f>IF('Raw Data'!B489=0," ",'MSA Analaysis'!D482)</f>
        <v xml:space="preserve"> </v>
      </c>
      <c r="E485" s="38" t="str">
        <f>IF('Raw Data'!B489=0," ",'MSA Analaysis'!R482)</f>
        <v xml:space="preserve"> </v>
      </c>
      <c r="F485" s="38" t="str">
        <f>IF('Raw Data'!B489=0," ",'MSA Analaysis'!T482)</f>
        <v xml:space="preserve"> </v>
      </c>
      <c r="G485" s="38" t="str">
        <f>IF('Raw Data'!B489=0," ",'MSA Analaysis'!W482)</f>
        <v xml:space="preserve"> </v>
      </c>
      <c r="H485" s="39" t="str">
        <f>IF('Raw Data'!B489=0," ",'MSA Analaysis'!X482)</f>
        <v xml:space="preserve"> </v>
      </c>
      <c r="I485" s="141" t="str">
        <f>IF('Raw Data'!B489=0," ","No")</f>
        <v xml:space="preserve"> </v>
      </c>
      <c r="J485" s="46" t="str">
        <f>IF('Raw Data'!B489=0," ",IF($K$5="Yes",'MSA Analaysis'!Y482,"ND"))</f>
        <v xml:space="preserve"> </v>
      </c>
      <c r="K485" s="46" t="str">
        <f>IF('Raw Data'!B489=0," ",IF($K$5="Yes",'MSA Analaysis'!Z482,"ND"))</f>
        <v xml:space="preserve"> </v>
      </c>
      <c r="L485" s="41" t="str">
        <f>IF('Raw Data'!B489=0," ",IF(K485="ND",IF(I485="Yes",IF($K$5="Yes",IF(AND(H485&lt;$I$7,J485&gt;$K$7),"OK","NOK"),IF(H485&lt;$I$7,"OK","NOK")),IF($K$5="Yes",IF(AND(H485&lt;$I$6,J485&gt;$K$7),"OK","NOK"),IF(H485&lt;$I$6,"OK","NOK"))),IF(I485="Yes",IF($K$5="Yes",IF(AND(H485&lt;$I$7,OR(J485&gt;$K$7,K485&gt;2.5)),"OK","NOK"),IF(H485&lt;$I$7,"OK","NOK")),IF($K$5="Yes",IF(AND(H485&lt;$I$6,OR(J485&gt;$K$7,K485&gt;2.5)),"OK","NOK"),IF(H485&lt;$I$6,"OK","NOK")))))</f>
        <v xml:space="preserve"> </v>
      </c>
      <c r="M485" s="40" t="str">
        <f>IF('Raw Data'!B489=0," ",'MSA Analaysis'!AA482 &amp; ".")</f>
        <v xml:space="preserve"> </v>
      </c>
    </row>
    <row r="486" spans="1:13" x14ac:dyDescent="0.2">
      <c r="A486" s="35" t="str">
        <f>IF('Raw Data'!B490=0,"",'MSA Analaysis'!A483)</f>
        <v/>
      </c>
      <c r="B486" s="35" t="str">
        <f>IF('Raw Data'!B490=0,"",'MSA Analaysis'!B483)</f>
        <v/>
      </c>
      <c r="C486" s="38" t="str">
        <f>IF('Raw Data'!B490=0," ",'MSA Analaysis'!C483)</f>
        <v xml:space="preserve"> </v>
      </c>
      <c r="D486" s="38" t="str">
        <f>IF('Raw Data'!B490=0," ",'MSA Analaysis'!D483)</f>
        <v xml:space="preserve"> </v>
      </c>
      <c r="E486" s="38" t="str">
        <f>IF('Raw Data'!B490=0," ",'MSA Analaysis'!R483)</f>
        <v xml:space="preserve"> </v>
      </c>
      <c r="F486" s="38" t="str">
        <f>IF('Raw Data'!B490=0," ",'MSA Analaysis'!T483)</f>
        <v xml:space="preserve"> </v>
      </c>
      <c r="G486" s="38" t="str">
        <f>IF('Raw Data'!B490=0," ",'MSA Analaysis'!W483)</f>
        <v xml:space="preserve"> </v>
      </c>
      <c r="H486" s="39" t="str">
        <f>IF('Raw Data'!B490=0," ",'MSA Analaysis'!X483)</f>
        <v xml:space="preserve"> </v>
      </c>
      <c r="I486" s="141" t="str">
        <f>IF('Raw Data'!B490=0," ","No")</f>
        <v xml:space="preserve"> </v>
      </c>
      <c r="J486" s="46" t="str">
        <f>IF('Raw Data'!B490=0," ",IF($K$5="Yes",'MSA Analaysis'!Y483,"ND"))</f>
        <v xml:space="preserve"> </v>
      </c>
      <c r="K486" s="46" t="str">
        <f>IF('Raw Data'!B490=0," ",IF($K$5="Yes",'MSA Analaysis'!Z483,"ND"))</f>
        <v xml:space="preserve"> </v>
      </c>
      <c r="L486" s="41" t="str">
        <f>IF('Raw Data'!B490=0," ",IF(K486="ND",IF(I486="Yes",IF($K$5="Yes",IF(AND(H486&lt;$I$7,J486&gt;$K$7),"OK","NOK"),IF(H486&lt;$I$7,"OK","NOK")),IF($K$5="Yes",IF(AND(H486&lt;$I$6,J486&gt;$K$7),"OK","NOK"),IF(H486&lt;$I$6,"OK","NOK"))),IF(I486="Yes",IF($K$5="Yes",IF(AND(H486&lt;$I$7,OR(J486&gt;$K$7,K486&gt;2.5)),"OK","NOK"),IF(H486&lt;$I$7,"OK","NOK")),IF($K$5="Yes",IF(AND(H486&lt;$I$6,OR(J486&gt;$K$7,K486&gt;2.5)),"OK","NOK"),IF(H486&lt;$I$6,"OK","NOK")))))</f>
        <v xml:space="preserve"> </v>
      </c>
      <c r="M486" s="40" t="str">
        <f>IF('Raw Data'!B490=0," ",'MSA Analaysis'!AA483 &amp; ".")</f>
        <v xml:space="preserve"> </v>
      </c>
    </row>
    <row r="487" spans="1:13" x14ac:dyDescent="0.2">
      <c r="A487" s="35" t="str">
        <f>IF('Raw Data'!B491=0,"",'MSA Analaysis'!A484)</f>
        <v/>
      </c>
      <c r="B487" s="35" t="str">
        <f>IF('Raw Data'!B491=0,"",'MSA Analaysis'!B484)</f>
        <v/>
      </c>
      <c r="C487" s="38" t="str">
        <f>IF('Raw Data'!B491=0," ",'MSA Analaysis'!C484)</f>
        <v xml:space="preserve"> </v>
      </c>
      <c r="D487" s="38" t="str">
        <f>IF('Raw Data'!B491=0," ",'MSA Analaysis'!D484)</f>
        <v xml:space="preserve"> </v>
      </c>
      <c r="E487" s="38" t="str">
        <f>IF('Raw Data'!B491=0," ",'MSA Analaysis'!R484)</f>
        <v xml:space="preserve"> </v>
      </c>
      <c r="F487" s="38" t="str">
        <f>IF('Raw Data'!B491=0," ",'MSA Analaysis'!T484)</f>
        <v xml:space="preserve"> </v>
      </c>
      <c r="G487" s="38" t="str">
        <f>IF('Raw Data'!B491=0," ",'MSA Analaysis'!W484)</f>
        <v xml:space="preserve"> </v>
      </c>
      <c r="H487" s="39" t="str">
        <f>IF('Raw Data'!B491=0," ",'MSA Analaysis'!X484)</f>
        <v xml:space="preserve"> </v>
      </c>
      <c r="I487" s="141" t="str">
        <f>IF('Raw Data'!B491=0," ","No")</f>
        <v xml:space="preserve"> </v>
      </c>
      <c r="J487" s="46" t="str">
        <f>IF('Raw Data'!B491=0," ",IF($K$5="Yes",'MSA Analaysis'!Y484,"ND"))</f>
        <v xml:space="preserve"> </v>
      </c>
      <c r="K487" s="46" t="str">
        <f>IF('Raw Data'!B491=0," ",IF($K$5="Yes",'MSA Analaysis'!Z484,"ND"))</f>
        <v xml:space="preserve"> </v>
      </c>
      <c r="L487" s="41" t="str">
        <f>IF('Raw Data'!B491=0," ",IF(K487="ND",IF(I487="Yes",IF($K$5="Yes",IF(AND(H487&lt;$I$7,J487&gt;$K$7),"OK","NOK"),IF(H487&lt;$I$7,"OK","NOK")),IF($K$5="Yes",IF(AND(H487&lt;$I$6,J487&gt;$K$7),"OK","NOK"),IF(H487&lt;$I$6,"OK","NOK"))),IF(I487="Yes",IF($K$5="Yes",IF(AND(H487&lt;$I$7,OR(J487&gt;$K$7,K487&gt;2.5)),"OK","NOK"),IF(H487&lt;$I$7,"OK","NOK")),IF($K$5="Yes",IF(AND(H487&lt;$I$6,OR(J487&gt;$K$7,K487&gt;2.5)),"OK","NOK"),IF(H487&lt;$I$6,"OK","NOK")))))</f>
        <v xml:space="preserve"> </v>
      </c>
      <c r="M487" s="40" t="str">
        <f>IF('Raw Data'!B491=0," ",'MSA Analaysis'!AA484 &amp; ".")</f>
        <v xml:space="preserve"> </v>
      </c>
    </row>
    <row r="488" spans="1:13" x14ac:dyDescent="0.2">
      <c r="A488" s="35" t="str">
        <f>IF('Raw Data'!B492=0,"",'MSA Analaysis'!A485)</f>
        <v/>
      </c>
      <c r="B488" s="35" t="str">
        <f>IF('Raw Data'!B492=0,"",'MSA Analaysis'!B485)</f>
        <v/>
      </c>
      <c r="C488" s="38" t="str">
        <f>IF('Raw Data'!B492=0," ",'MSA Analaysis'!C485)</f>
        <v xml:space="preserve"> </v>
      </c>
      <c r="D488" s="38" t="str">
        <f>IF('Raw Data'!B492=0," ",'MSA Analaysis'!D485)</f>
        <v xml:space="preserve"> </v>
      </c>
      <c r="E488" s="38" t="str">
        <f>IF('Raw Data'!B492=0," ",'MSA Analaysis'!R485)</f>
        <v xml:space="preserve"> </v>
      </c>
      <c r="F488" s="38" t="str">
        <f>IF('Raw Data'!B492=0," ",'MSA Analaysis'!T485)</f>
        <v xml:space="preserve"> </v>
      </c>
      <c r="G488" s="38" t="str">
        <f>IF('Raw Data'!B492=0," ",'MSA Analaysis'!W485)</f>
        <v xml:space="preserve"> </v>
      </c>
      <c r="H488" s="39" t="str">
        <f>IF('Raw Data'!B492=0," ",'MSA Analaysis'!X485)</f>
        <v xml:space="preserve"> </v>
      </c>
      <c r="I488" s="141" t="str">
        <f>IF('Raw Data'!B492=0," ","No")</f>
        <v xml:space="preserve"> </v>
      </c>
      <c r="J488" s="46" t="str">
        <f>IF('Raw Data'!B492=0," ",IF($K$5="Yes",'MSA Analaysis'!Y485,"ND"))</f>
        <v xml:space="preserve"> </v>
      </c>
      <c r="K488" s="46" t="str">
        <f>IF('Raw Data'!B492=0," ",IF($K$5="Yes",'MSA Analaysis'!Z485,"ND"))</f>
        <v xml:space="preserve"> </v>
      </c>
      <c r="L488" s="41" t="str">
        <f>IF('Raw Data'!B492=0," ",IF(K488="ND",IF(I488="Yes",IF($K$5="Yes",IF(AND(H488&lt;$I$7,J488&gt;$K$7),"OK","NOK"),IF(H488&lt;$I$7,"OK","NOK")),IF($K$5="Yes",IF(AND(H488&lt;$I$6,J488&gt;$K$7),"OK","NOK"),IF(H488&lt;$I$6,"OK","NOK"))),IF(I488="Yes",IF($K$5="Yes",IF(AND(H488&lt;$I$7,OR(J488&gt;$K$7,K488&gt;2.5)),"OK","NOK"),IF(H488&lt;$I$7,"OK","NOK")),IF($K$5="Yes",IF(AND(H488&lt;$I$6,OR(J488&gt;$K$7,K488&gt;2.5)),"OK","NOK"),IF(H488&lt;$I$6,"OK","NOK")))))</f>
        <v xml:space="preserve"> </v>
      </c>
      <c r="M488" s="40" t="str">
        <f>IF('Raw Data'!B492=0," ",'MSA Analaysis'!AA485 &amp; ".")</f>
        <v xml:space="preserve"> </v>
      </c>
    </row>
    <row r="489" spans="1:13" x14ac:dyDescent="0.2">
      <c r="A489" s="35" t="str">
        <f>IF('Raw Data'!B493=0,"",'MSA Analaysis'!A486)</f>
        <v/>
      </c>
      <c r="B489" s="35" t="str">
        <f>IF('Raw Data'!B493=0,"",'MSA Analaysis'!B486)</f>
        <v/>
      </c>
      <c r="C489" s="38" t="str">
        <f>IF('Raw Data'!B493=0," ",'MSA Analaysis'!C486)</f>
        <v xml:space="preserve"> </v>
      </c>
      <c r="D489" s="38" t="str">
        <f>IF('Raw Data'!B493=0," ",'MSA Analaysis'!D486)</f>
        <v xml:space="preserve"> </v>
      </c>
      <c r="E489" s="38" t="str">
        <f>IF('Raw Data'!B493=0," ",'MSA Analaysis'!R486)</f>
        <v xml:space="preserve"> </v>
      </c>
      <c r="F489" s="38" t="str">
        <f>IF('Raw Data'!B493=0," ",'MSA Analaysis'!T486)</f>
        <v xml:space="preserve"> </v>
      </c>
      <c r="G489" s="38" t="str">
        <f>IF('Raw Data'!B493=0," ",'MSA Analaysis'!W486)</f>
        <v xml:space="preserve"> </v>
      </c>
      <c r="H489" s="39" t="str">
        <f>IF('Raw Data'!B493=0," ",'MSA Analaysis'!X486)</f>
        <v xml:space="preserve"> </v>
      </c>
      <c r="I489" s="141" t="str">
        <f>IF('Raw Data'!B493=0," ","No")</f>
        <v xml:space="preserve"> </v>
      </c>
      <c r="J489" s="46" t="str">
        <f>IF('Raw Data'!B493=0," ",IF($K$5="Yes",'MSA Analaysis'!Y486,"ND"))</f>
        <v xml:space="preserve"> </v>
      </c>
      <c r="K489" s="46" t="str">
        <f>IF('Raw Data'!B493=0," ",IF($K$5="Yes",'MSA Analaysis'!Z486,"ND"))</f>
        <v xml:space="preserve"> </v>
      </c>
      <c r="L489" s="41" t="str">
        <f>IF('Raw Data'!B493=0," ",IF(K489="ND",IF(I489="Yes",IF($K$5="Yes",IF(AND(H489&lt;$I$7,J489&gt;$K$7),"OK","NOK"),IF(H489&lt;$I$7,"OK","NOK")),IF($K$5="Yes",IF(AND(H489&lt;$I$6,J489&gt;$K$7),"OK","NOK"),IF(H489&lt;$I$6,"OK","NOK"))),IF(I489="Yes",IF($K$5="Yes",IF(AND(H489&lt;$I$7,OR(J489&gt;$K$7,K489&gt;2.5)),"OK","NOK"),IF(H489&lt;$I$7,"OK","NOK")),IF($K$5="Yes",IF(AND(H489&lt;$I$6,OR(J489&gt;$K$7,K489&gt;2.5)),"OK","NOK"),IF(H489&lt;$I$6,"OK","NOK")))))</f>
        <v xml:space="preserve"> </v>
      </c>
      <c r="M489" s="40" t="str">
        <f>IF('Raw Data'!B493=0," ",'MSA Analaysis'!AA486 &amp; ".")</f>
        <v xml:space="preserve"> </v>
      </c>
    </row>
    <row r="490" spans="1:13" x14ac:dyDescent="0.2">
      <c r="A490" s="35" t="str">
        <f>IF('Raw Data'!B494=0,"",'MSA Analaysis'!A487)</f>
        <v/>
      </c>
      <c r="B490" s="35" t="str">
        <f>IF('Raw Data'!B494=0,"",'MSA Analaysis'!B487)</f>
        <v/>
      </c>
      <c r="C490" s="38" t="str">
        <f>IF('Raw Data'!B494=0," ",'MSA Analaysis'!C487)</f>
        <v xml:space="preserve"> </v>
      </c>
      <c r="D490" s="38" t="str">
        <f>IF('Raw Data'!B494=0," ",'MSA Analaysis'!D487)</f>
        <v xml:space="preserve"> </v>
      </c>
      <c r="E490" s="38" t="str">
        <f>IF('Raw Data'!B494=0," ",'MSA Analaysis'!R487)</f>
        <v xml:space="preserve"> </v>
      </c>
      <c r="F490" s="38" t="str">
        <f>IF('Raw Data'!B494=0," ",'MSA Analaysis'!T487)</f>
        <v xml:space="preserve"> </v>
      </c>
      <c r="G490" s="38" t="str">
        <f>IF('Raw Data'!B494=0," ",'MSA Analaysis'!W487)</f>
        <v xml:space="preserve"> </v>
      </c>
      <c r="H490" s="39" t="str">
        <f>IF('Raw Data'!B494=0," ",'MSA Analaysis'!X487)</f>
        <v xml:space="preserve"> </v>
      </c>
      <c r="I490" s="141" t="str">
        <f>IF('Raw Data'!B494=0," ","No")</f>
        <v xml:space="preserve"> </v>
      </c>
      <c r="J490" s="46" t="str">
        <f>IF('Raw Data'!B494=0," ",IF($K$5="Yes",'MSA Analaysis'!Y487,"ND"))</f>
        <v xml:space="preserve"> </v>
      </c>
      <c r="K490" s="46" t="str">
        <f>IF('Raw Data'!B494=0," ",IF($K$5="Yes",'MSA Analaysis'!Z487,"ND"))</f>
        <v xml:space="preserve"> </v>
      </c>
      <c r="L490" s="41" t="str">
        <f>IF('Raw Data'!B494=0," ",IF(K490="ND",IF(I490="Yes",IF($K$5="Yes",IF(AND(H490&lt;$I$7,J490&gt;$K$7),"OK","NOK"),IF(H490&lt;$I$7,"OK","NOK")),IF($K$5="Yes",IF(AND(H490&lt;$I$6,J490&gt;$K$7),"OK","NOK"),IF(H490&lt;$I$6,"OK","NOK"))),IF(I490="Yes",IF($K$5="Yes",IF(AND(H490&lt;$I$7,OR(J490&gt;$K$7,K490&gt;2.5)),"OK","NOK"),IF(H490&lt;$I$7,"OK","NOK")),IF($K$5="Yes",IF(AND(H490&lt;$I$6,OR(J490&gt;$K$7,K490&gt;2.5)),"OK","NOK"),IF(H490&lt;$I$6,"OK","NOK")))))</f>
        <v xml:space="preserve"> </v>
      </c>
      <c r="M490" s="40" t="str">
        <f>IF('Raw Data'!B494=0," ",'MSA Analaysis'!AA487 &amp; ".")</f>
        <v xml:space="preserve"> </v>
      </c>
    </row>
    <row r="491" spans="1:13" x14ac:dyDescent="0.2">
      <c r="A491" s="35" t="str">
        <f>IF('Raw Data'!B495=0,"",'MSA Analaysis'!A488)</f>
        <v/>
      </c>
      <c r="B491" s="35" t="str">
        <f>IF('Raw Data'!B495=0,"",'MSA Analaysis'!B488)</f>
        <v/>
      </c>
      <c r="C491" s="38" t="str">
        <f>IF('Raw Data'!B495=0," ",'MSA Analaysis'!C488)</f>
        <v xml:space="preserve"> </v>
      </c>
      <c r="D491" s="38" t="str">
        <f>IF('Raw Data'!B495=0," ",'MSA Analaysis'!D488)</f>
        <v xml:space="preserve"> </v>
      </c>
      <c r="E491" s="38" t="str">
        <f>IF('Raw Data'!B495=0," ",'MSA Analaysis'!R488)</f>
        <v xml:space="preserve"> </v>
      </c>
      <c r="F491" s="38" t="str">
        <f>IF('Raw Data'!B495=0," ",'MSA Analaysis'!T488)</f>
        <v xml:space="preserve"> </v>
      </c>
      <c r="G491" s="38" t="str">
        <f>IF('Raw Data'!B495=0," ",'MSA Analaysis'!W488)</f>
        <v xml:space="preserve"> </v>
      </c>
      <c r="H491" s="39" t="str">
        <f>IF('Raw Data'!B495=0," ",'MSA Analaysis'!X488)</f>
        <v xml:space="preserve"> </v>
      </c>
      <c r="I491" s="141" t="str">
        <f>IF('Raw Data'!B495=0," ","No")</f>
        <v xml:space="preserve"> </v>
      </c>
      <c r="J491" s="46" t="str">
        <f>IF('Raw Data'!B495=0," ",IF($K$5="Yes",'MSA Analaysis'!Y488,"ND"))</f>
        <v xml:space="preserve"> </v>
      </c>
      <c r="K491" s="46" t="str">
        <f>IF('Raw Data'!B495=0," ",IF($K$5="Yes",'MSA Analaysis'!Z488,"ND"))</f>
        <v xml:space="preserve"> </v>
      </c>
      <c r="L491" s="41" t="str">
        <f>IF('Raw Data'!B495=0," ",IF(K491="ND",IF(I491="Yes",IF($K$5="Yes",IF(AND(H491&lt;$I$7,J491&gt;$K$7),"OK","NOK"),IF(H491&lt;$I$7,"OK","NOK")),IF($K$5="Yes",IF(AND(H491&lt;$I$6,J491&gt;$K$7),"OK","NOK"),IF(H491&lt;$I$6,"OK","NOK"))),IF(I491="Yes",IF($K$5="Yes",IF(AND(H491&lt;$I$7,OR(J491&gt;$K$7,K491&gt;2.5)),"OK","NOK"),IF(H491&lt;$I$7,"OK","NOK")),IF($K$5="Yes",IF(AND(H491&lt;$I$6,OR(J491&gt;$K$7,K491&gt;2.5)),"OK","NOK"),IF(H491&lt;$I$6,"OK","NOK")))))</f>
        <v xml:space="preserve"> </v>
      </c>
      <c r="M491" s="40" t="str">
        <f>IF('Raw Data'!B495=0," ",'MSA Analaysis'!AA488 &amp; ".")</f>
        <v xml:space="preserve"> </v>
      </c>
    </row>
    <row r="492" spans="1:13" x14ac:dyDescent="0.2">
      <c r="A492" s="35" t="str">
        <f>IF('Raw Data'!B496=0,"",'MSA Analaysis'!A489)</f>
        <v/>
      </c>
      <c r="B492" s="35" t="str">
        <f>IF('Raw Data'!B496=0,"",'MSA Analaysis'!B489)</f>
        <v/>
      </c>
      <c r="C492" s="38" t="str">
        <f>IF('Raw Data'!B496=0," ",'MSA Analaysis'!C489)</f>
        <v xml:space="preserve"> </v>
      </c>
      <c r="D492" s="38" t="str">
        <f>IF('Raw Data'!B496=0," ",'MSA Analaysis'!D489)</f>
        <v xml:space="preserve"> </v>
      </c>
      <c r="E492" s="38" t="str">
        <f>IF('Raw Data'!B496=0," ",'MSA Analaysis'!R489)</f>
        <v xml:space="preserve"> </v>
      </c>
      <c r="F492" s="38" t="str">
        <f>IF('Raw Data'!B496=0," ",'MSA Analaysis'!T489)</f>
        <v xml:space="preserve"> </v>
      </c>
      <c r="G492" s="38" t="str">
        <f>IF('Raw Data'!B496=0," ",'MSA Analaysis'!W489)</f>
        <v xml:space="preserve"> </v>
      </c>
      <c r="H492" s="39" t="str">
        <f>IF('Raw Data'!B496=0," ",'MSA Analaysis'!X489)</f>
        <v xml:space="preserve"> </v>
      </c>
      <c r="I492" s="141" t="str">
        <f>IF('Raw Data'!B496=0," ","No")</f>
        <v xml:space="preserve"> </v>
      </c>
      <c r="J492" s="46" t="str">
        <f>IF('Raw Data'!B496=0," ",IF($K$5="Yes",'MSA Analaysis'!Y489,"ND"))</f>
        <v xml:space="preserve"> </v>
      </c>
      <c r="K492" s="46" t="str">
        <f>IF('Raw Data'!B496=0," ",IF($K$5="Yes",'MSA Analaysis'!Z489,"ND"))</f>
        <v xml:space="preserve"> </v>
      </c>
      <c r="L492" s="41" t="str">
        <f>IF('Raw Data'!B496=0," ",IF(K492="ND",IF(I492="Yes",IF($K$5="Yes",IF(AND(H492&lt;$I$7,J492&gt;$K$7),"OK","NOK"),IF(H492&lt;$I$7,"OK","NOK")),IF($K$5="Yes",IF(AND(H492&lt;$I$6,J492&gt;$K$7),"OK","NOK"),IF(H492&lt;$I$6,"OK","NOK"))),IF(I492="Yes",IF($K$5="Yes",IF(AND(H492&lt;$I$7,OR(J492&gt;$K$7,K492&gt;2.5)),"OK","NOK"),IF(H492&lt;$I$7,"OK","NOK")),IF($K$5="Yes",IF(AND(H492&lt;$I$6,OR(J492&gt;$K$7,K492&gt;2.5)),"OK","NOK"),IF(H492&lt;$I$6,"OK","NOK")))))</f>
        <v xml:space="preserve"> </v>
      </c>
      <c r="M492" s="40" t="str">
        <f>IF('Raw Data'!B496=0," ",'MSA Analaysis'!AA489 &amp; ".")</f>
        <v xml:space="preserve"> </v>
      </c>
    </row>
    <row r="493" spans="1:13" x14ac:dyDescent="0.2">
      <c r="A493" s="35" t="str">
        <f>IF('Raw Data'!B497=0,"",'MSA Analaysis'!A490)</f>
        <v/>
      </c>
      <c r="B493" s="35" t="str">
        <f>IF('Raw Data'!B497=0,"",'MSA Analaysis'!B490)</f>
        <v/>
      </c>
      <c r="C493" s="38" t="str">
        <f>IF('Raw Data'!B497=0," ",'MSA Analaysis'!C490)</f>
        <v xml:space="preserve"> </v>
      </c>
      <c r="D493" s="38" t="str">
        <f>IF('Raw Data'!B497=0," ",'MSA Analaysis'!D490)</f>
        <v xml:space="preserve"> </v>
      </c>
      <c r="E493" s="38" t="str">
        <f>IF('Raw Data'!B497=0," ",'MSA Analaysis'!R490)</f>
        <v xml:space="preserve"> </v>
      </c>
      <c r="F493" s="38" t="str">
        <f>IF('Raw Data'!B497=0," ",'MSA Analaysis'!T490)</f>
        <v xml:space="preserve"> </v>
      </c>
      <c r="G493" s="38" t="str">
        <f>IF('Raw Data'!B497=0," ",'MSA Analaysis'!W490)</f>
        <v xml:space="preserve"> </v>
      </c>
      <c r="H493" s="39" t="str">
        <f>IF('Raw Data'!B497=0," ",'MSA Analaysis'!X490)</f>
        <v xml:space="preserve"> </v>
      </c>
      <c r="I493" s="141" t="str">
        <f>IF('Raw Data'!B497=0," ","No")</f>
        <v xml:space="preserve"> </v>
      </c>
      <c r="J493" s="46" t="str">
        <f>IF('Raw Data'!B497=0," ",IF($K$5="Yes",'MSA Analaysis'!Y490,"ND"))</f>
        <v xml:space="preserve"> </v>
      </c>
      <c r="K493" s="46" t="str">
        <f>IF('Raw Data'!B497=0," ",IF($K$5="Yes",'MSA Analaysis'!Z490,"ND"))</f>
        <v xml:space="preserve"> </v>
      </c>
      <c r="L493" s="41" t="str">
        <f>IF('Raw Data'!B497=0," ",IF(K493="ND",IF(I493="Yes",IF($K$5="Yes",IF(AND(H493&lt;$I$7,J493&gt;$K$7),"OK","NOK"),IF(H493&lt;$I$7,"OK","NOK")),IF($K$5="Yes",IF(AND(H493&lt;$I$6,J493&gt;$K$7),"OK","NOK"),IF(H493&lt;$I$6,"OK","NOK"))),IF(I493="Yes",IF($K$5="Yes",IF(AND(H493&lt;$I$7,OR(J493&gt;$K$7,K493&gt;2.5)),"OK","NOK"),IF(H493&lt;$I$7,"OK","NOK")),IF($K$5="Yes",IF(AND(H493&lt;$I$6,OR(J493&gt;$K$7,K493&gt;2.5)),"OK","NOK"),IF(H493&lt;$I$6,"OK","NOK")))))</f>
        <v xml:space="preserve"> </v>
      </c>
      <c r="M493" s="40" t="str">
        <f>IF('Raw Data'!B497=0," ",'MSA Analaysis'!AA490 &amp; ".")</f>
        <v xml:space="preserve"> </v>
      </c>
    </row>
    <row r="494" spans="1:13" x14ac:dyDescent="0.2">
      <c r="A494" s="35" t="str">
        <f>IF('Raw Data'!B498=0,"",'MSA Analaysis'!A491)</f>
        <v/>
      </c>
      <c r="B494" s="35" t="str">
        <f>IF('Raw Data'!B498=0,"",'MSA Analaysis'!B491)</f>
        <v/>
      </c>
      <c r="C494" s="38" t="str">
        <f>IF('Raw Data'!B498=0," ",'MSA Analaysis'!C491)</f>
        <v xml:space="preserve"> </v>
      </c>
      <c r="D494" s="38" t="str">
        <f>IF('Raw Data'!B498=0," ",'MSA Analaysis'!D491)</f>
        <v xml:space="preserve"> </v>
      </c>
      <c r="E494" s="38" t="str">
        <f>IF('Raw Data'!B498=0," ",'MSA Analaysis'!R491)</f>
        <v xml:space="preserve"> </v>
      </c>
      <c r="F494" s="38" t="str">
        <f>IF('Raw Data'!B498=0," ",'MSA Analaysis'!T491)</f>
        <v xml:space="preserve"> </v>
      </c>
      <c r="G494" s="38" t="str">
        <f>IF('Raw Data'!B498=0," ",'MSA Analaysis'!W491)</f>
        <v xml:space="preserve"> </v>
      </c>
      <c r="H494" s="39" t="str">
        <f>IF('Raw Data'!B498=0," ",'MSA Analaysis'!X491)</f>
        <v xml:space="preserve"> </v>
      </c>
      <c r="I494" s="141" t="str">
        <f>IF('Raw Data'!B498=0," ","No")</f>
        <v xml:space="preserve"> </v>
      </c>
      <c r="J494" s="46" t="str">
        <f>IF('Raw Data'!B498=0," ",IF($K$5="Yes",'MSA Analaysis'!Y491,"ND"))</f>
        <v xml:space="preserve"> </v>
      </c>
      <c r="K494" s="46" t="str">
        <f>IF('Raw Data'!B498=0," ",IF($K$5="Yes",'MSA Analaysis'!Z491,"ND"))</f>
        <v xml:space="preserve"> </v>
      </c>
      <c r="L494" s="41" t="str">
        <f>IF('Raw Data'!B498=0," ",IF(K494="ND",IF(I494="Yes",IF($K$5="Yes",IF(AND(H494&lt;$I$7,J494&gt;$K$7),"OK","NOK"),IF(H494&lt;$I$7,"OK","NOK")),IF($K$5="Yes",IF(AND(H494&lt;$I$6,J494&gt;$K$7),"OK","NOK"),IF(H494&lt;$I$6,"OK","NOK"))),IF(I494="Yes",IF($K$5="Yes",IF(AND(H494&lt;$I$7,OR(J494&gt;$K$7,K494&gt;2.5)),"OK","NOK"),IF(H494&lt;$I$7,"OK","NOK")),IF($K$5="Yes",IF(AND(H494&lt;$I$6,OR(J494&gt;$K$7,K494&gt;2.5)),"OK","NOK"),IF(H494&lt;$I$6,"OK","NOK")))))</f>
        <v xml:space="preserve"> </v>
      </c>
      <c r="M494" s="40" t="str">
        <f>IF('Raw Data'!B498=0," ",'MSA Analaysis'!AA491 &amp; ".")</f>
        <v xml:space="preserve"> </v>
      </c>
    </row>
    <row r="495" spans="1:13" x14ac:dyDescent="0.2">
      <c r="A495" s="35" t="str">
        <f>IF('Raw Data'!B499=0,"",'MSA Analaysis'!A492)</f>
        <v/>
      </c>
      <c r="B495" s="35" t="str">
        <f>IF('Raw Data'!B499=0,"",'MSA Analaysis'!B492)</f>
        <v/>
      </c>
      <c r="C495" s="38" t="str">
        <f>IF('Raw Data'!B499=0," ",'MSA Analaysis'!C492)</f>
        <v xml:space="preserve"> </v>
      </c>
      <c r="D495" s="38" t="str">
        <f>IF('Raw Data'!B499=0," ",'MSA Analaysis'!D492)</f>
        <v xml:space="preserve"> </v>
      </c>
      <c r="E495" s="38" t="str">
        <f>IF('Raw Data'!B499=0," ",'MSA Analaysis'!R492)</f>
        <v xml:space="preserve"> </v>
      </c>
      <c r="F495" s="38" t="str">
        <f>IF('Raw Data'!B499=0," ",'MSA Analaysis'!T492)</f>
        <v xml:space="preserve"> </v>
      </c>
      <c r="G495" s="38" t="str">
        <f>IF('Raw Data'!B499=0," ",'MSA Analaysis'!W492)</f>
        <v xml:space="preserve"> </v>
      </c>
      <c r="H495" s="39" t="str">
        <f>IF('Raw Data'!B499=0," ",'MSA Analaysis'!X492)</f>
        <v xml:space="preserve"> </v>
      </c>
      <c r="I495" s="141" t="str">
        <f>IF('Raw Data'!B499=0," ","No")</f>
        <v xml:space="preserve"> </v>
      </c>
      <c r="J495" s="46" t="str">
        <f>IF('Raw Data'!B499=0," ",IF($K$5="Yes",'MSA Analaysis'!Y492,"ND"))</f>
        <v xml:space="preserve"> </v>
      </c>
      <c r="K495" s="46" t="str">
        <f>IF('Raw Data'!B499=0," ",IF($K$5="Yes",'MSA Analaysis'!Z492,"ND"))</f>
        <v xml:space="preserve"> </v>
      </c>
      <c r="L495" s="41" t="str">
        <f>IF('Raw Data'!B499=0," ",IF(K495="ND",IF(I495="Yes",IF($K$5="Yes",IF(AND(H495&lt;$I$7,J495&gt;$K$7),"OK","NOK"),IF(H495&lt;$I$7,"OK","NOK")),IF($K$5="Yes",IF(AND(H495&lt;$I$6,J495&gt;$K$7),"OK","NOK"),IF(H495&lt;$I$6,"OK","NOK"))),IF(I495="Yes",IF($K$5="Yes",IF(AND(H495&lt;$I$7,OR(J495&gt;$K$7,K495&gt;2.5)),"OK","NOK"),IF(H495&lt;$I$7,"OK","NOK")),IF($K$5="Yes",IF(AND(H495&lt;$I$6,OR(J495&gt;$K$7,K495&gt;2.5)),"OK","NOK"),IF(H495&lt;$I$6,"OK","NOK")))))</f>
        <v xml:space="preserve"> </v>
      </c>
      <c r="M495" s="40" t="str">
        <f>IF('Raw Data'!B499=0," ",'MSA Analaysis'!AA492 &amp; ".")</f>
        <v xml:space="preserve"> </v>
      </c>
    </row>
    <row r="496" spans="1:13" x14ac:dyDescent="0.2">
      <c r="A496" s="35" t="str">
        <f>IF('Raw Data'!B500=0,"",'MSA Analaysis'!A493)</f>
        <v/>
      </c>
      <c r="B496" s="35" t="str">
        <f>IF('Raw Data'!B500=0,"",'MSA Analaysis'!B493)</f>
        <v/>
      </c>
      <c r="C496" s="38" t="str">
        <f>IF('Raw Data'!B500=0," ",'MSA Analaysis'!C493)</f>
        <v xml:space="preserve"> </v>
      </c>
      <c r="D496" s="38" t="str">
        <f>IF('Raw Data'!B500=0," ",'MSA Analaysis'!D493)</f>
        <v xml:space="preserve"> </v>
      </c>
      <c r="E496" s="38" t="str">
        <f>IF('Raw Data'!B500=0," ",'MSA Analaysis'!R493)</f>
        <v xml:space="preserve"> </v>
      </c>
      <c r="F496" s="38" t="str">
        <f>IF('Raw Data'!B500=0," ",'MSA Analaysis'!T493)</f>
        <v xml:space="preserve"> </v>
      </c>
      <c r="G496" s="38" t="str">
        <f>IF('Raw Data'!B500=0," ",'MSA Analaysis'!W493)</f>
        <v xml:space="preserve"> </v>
      </c>
      <c r="H496" s="39" t="str">
        <f>IF('Raw Data'!B500=0," ",'MSA Analaysis'!X493)</f>
        <v xml:space="preserve"> </v>
      </c>
      <c r="I496" s="141" t="str">
        <f>IF('Raw Data'!B500=0," ","No")</f>
        <v xml:space="preserve"> </v>
      </c>
      <c r="J496" s="46" t="str">
        <f>IF('Raw Data'!B500=0," ",IF($K$5="Yes",'MSA Analaysis'!Y493,"ND"))</f>
        <v xml:space="preserve"> </v>
      </c>
      <c r="K496" s="46" t="str">
        <f>IF('Raw Data'!B500=0," ",IF($K$5="Yes",'MSA Analaysis'!Z493,"ND"))</f>
        <v xml:space="preserve"> </v>
      </c>
      <c r="L496" s="41" t="str">
        <f>IF('Raw Data'!B500=0," ",IF(K496="ND",IF(I496="Yes",IF($K$5="Yes",IF(AND(H496&lt;$I$7,J496&gt;$K$7),"OK","NOK"),IF(H496&lt;$I$7,"OK","NOK")),IF($K$5="Yes",IF(AND(H496&lt;$I$6,J496&gt;$K$7),"OK","NOK"),IF(H496&lt;$I$6,"OK","NOK"))),IF(I496="Yes",IF($K$5="Yes",IF(AND(H496&lt;$I$7,OR(J496&gt;$K$7,K496&gt;2.5)),"OK","NOK"),IF(H496&lt;$I$7,"OK","NOK")),IF($K$5="Yes",IF(AND(H496&lt;$I$6,OR(J496&gt;$K$7,K496&gt;2.5)),"OK","NOK"),IF(H496&lt;$I$6,"OK","NOK")))))</f>
        <v xml:space="preserve"> </v>
      </c>
      <c r="M496" s="40" t="str">
        <f>IF('Raw Data'!B500=0," ",'MSA Analaysis'!AA493 &amp; ".")</f>
        <v xml:space="preserve"> </v>
      </c>
    </row>
    <row r="497" spans="1:13" x14ac:dyDescent="0.2">
      <c r="A497" s="35" t="str">
        <f>IF('Raw Data'!B501=0,"",'MSA Analaysis'!A494)</f>
        <v/>
      </c>
      <c r="B497" s="35" t="str">
        <f>IF('Raw Data'!B501=0,"",'MSA Analaysis'!B494)</f>
        <v/>
      </c>
      <c r="C497" s="38" t="str">
        <f>IF('Raw Data'!B501=0," ",'MSA Analaysis'!C494)</f>
        <v xml:space="preserve"> </v>
      </c>
      <c r="D497" s="38" t="str">
        <f>IF('Raw Data'!B501=0," ",'MSA Analaysis'!D494)</f>
        <v xml:space="preserve"> </v>
      </c>
      <c r="E497" s="38" t="str">
        <f>IF('Raw Data'!B501=0," ",'MSA Analaysis'!R494)</f>
        <v xml:space="preserve"> </v>
      </c>
      <c r="F497" s="38" t="str">
        <f>IF('Raw Data'!B501=0," ",'MSA Analaysis'!T494)</f>
        <v xml:space="preserve"> </v>
      </c>
      <c r="G497" s="38" t="str">
        <f>IF('Raw Data'!B501=0," ",'MSA Analaysis'!W494)</f>
        <v xml:space="preserve"> </v>
      </c>
      <c r="H497" s="39" t="str">
        <f>IF('Raw Data'!B501=0," ",'MSA Analaysis'!X494)</f>
        <v xml:space="preserve"> </v>
      </c>
      <c r="I497" s="141" t="str">
        <f>IF('Raw Data'!B501=0," ","No")</f>
        <v xml:space="preserve"> </v>
      </c>
      <c r="J497" s="46" t="str">
        <f>IF('Raw Data'!B501=0," ",IF($K$5="Yes",'MSA Analaysis'!Y494,"ND"))</f>
        <v xml:space="preserve"> </v>
      </c>
      <c r="K497" s="46" t="str">
        <f>IF('Raw Data'!B501=0," ",IF($K$5="Yes",'MSA Analaysis'!Z494,"ND"))</f>
        <v xml:space="preserve"> </v>
      </c>
      <c r="L497" s="41" t="str">
        <f>IF('Raw Data'!B501=0," ",IF(K497="ND",IF(I497="Yes",IF($K$5="Yes",IF(AND(H497&lt;$I$7,J497&gt;$K$7),"OK","NOK"),IF(H497&lt;$I$7,"OK","NOK")),IF($K$5="Yes",IF(AND(H497&lt;$I$6,J497&gt;$K$7),"OK","NOK"),IF(H497&lt;$I$6,"OK","NOK"))),IF(I497="Yes",IF($K$5="Yes",IF(AND(H497&lt;$I$7,OR(J497&gt;$K$7,K497&gt;2.5)),"OK","NOK"),IF(H497&lt;$I$7,"OK","NOK")),IF($K$5="Yes",IF(AND(H497&lt;$I$6,OR(J497&gt;$K$7,K497&gt;2.5)),"OK","NOK"),IF(H497&lt;$I$6,"OK","NOK")))))</f>
        <v xml:space="preserve"> </v>
      </c>
      <c r="M497" s="40" t="str">
        <f>IF('Raw Data'!B501=0," ",'MSA Analaysis'!AA494 &amp; ".")</f>
        <v xml:space="preserve"> </v>
      </c>
    </row>
    <row r="498" spans="1:13" x14ac:dyDescent="0.2">
      <c r="A498" s="35" t="str">
        <f>IF('Raw Data'!B502=0,"",'MSA Analaysis'!A495)</f>
        <v/>
      </c>
      <c r="B498" s="35" t="str">
        <f>IF('Raw Data'!B502=0,"",'MSA Analaysis'!B495)</f>
        <v/>
      </c>
      <c r="C498" s="38" t="str">
        <f>IF('Raw Data'!B502=0," ",'MSA Analaysis'!C495)</f>
        <v xml:space="preserve"> </v>
      </c>
      <c r="D498" s="38" t="str">
        <f>IF('Raw Data'!B502=0," ",'MSA Analaysis'!D495)</f>
        <v xml:space="preserve"> </v>
      </c>
      <c r="E498" s="38" t="str">
        <f>IF('Raw Data'!B502=0," ",'MSA Analaysis'!R495)</f>
        <v xml:space="preserve"> </v>
      </c>
      <c r="F498" s="38" t="str">
        <f>IF('Raw Data'!B502=0," ",'MSA Analaysis'!T495)</f>
        <v xml:space="preserve"> </v>
      </c>
      <c r="G498" s="38" t="str">
        <f>IF('Raw Data'!B502=0," ",'MSA Analaysis'!W495)</f>
        <v xml:space="preserve"> </v>
      </c>
      <c r="H498" s="39" t="str">
        <f>IF('Raw Data'!B502=0," ",'MSA Analaysis'!X495)</f>
        <v xml:space="preserve"> </v>
      </c>
      <c r="I498" s="141" t="str">
        <f>IF('Raw Data'!B502=0," ","No")</f>
        <v xml:space="preserve"> </v>
      </c>
      <c r="J498" s="46" t="str">
        <f>IF('Raw Data'!B502=0," ",IF($K$5="Yes",'MSA Analaysis'!Y495,"ND"))</f>
        <v xml:space="preserve"> </v>
      </c>
      <c r="K498" s="46" t="str">
        <f>IF('Raw Data'!B502=0," ",IF($K$5="Yes",'MSA Analaysis'!Z495,"ND"))</f>
        <v xml:space="preserve"> </v>
      </c>
      <c r="L498" s="41" t="str">
        <f>IF('Raw Data'!B502=0," ",IF(K498="ND",IF(I498="Yes",IF($K$5="Yes",IF(AND(H498&lt;$I$7,J498&gt;$K$7),"OK","NOK"),IF(H498&lt;$I$7,"OK","NOK")),IF($K$5="Yes",IF(AND(H498&lt;$I$6,J498&gt;$K$7),"OK","NOK"),IF(H498&lt;$I$6,"OK","NOK"))),IF(I498="Yes",IF($K$5="Yes",IF(AND(H498&lt;$I$7,OR(J498&gt;$K$7,K498&gt;2.5)),"OK","NOK"),IF(H498&lt;$I$7,"OK","NOK")),IF($K$5="Yes",IF(AND(H498&lt;$I$6,OR(J498&gt;$K$7,K498&gt;2.5)),"OK","NOK"),IF(H498&lt;$I$6,"OK","NOK")))))</f>
        <v xml:space="preserve"> </v>
      </c>
      <c r="M498" s="40" t="str">
        <f>IF('Raw Data'!B502=0," ",'MSA Analaysis'!AA495 &amp; ".")</f>
        <v xml:space="preserve"> </v>
      </c>
    </row>
    <row r="499" spans="1:13" x14ac:dyDescent="0.2">
      <c r="A499" s="35" t="str">
        <f>IF('Raw Data'!B503=0,"",'MSA Analaysis'!A496)</f>
        <v/>
      </c>
      <c r="B499" s="35" t="str">
        <f>IF('Raw Data'!B503=0,"",'MSA Analaysis'!B496)</f>
        <v/>
      </c>
      <c r="C499" s="38" t="str">
        <f>IF('Raw Data'!B503=0," ",'MSA Analaysis'!C496)</f>
        <v xml:space="preserve"> </v>
      </c>
      <c r="D499" s="38" t="str">
        <f>IF('Raw Data'!B503=0," ",'MSA Analaysis'!D496)</f>
        <v xml:space="preserve"> </v>
      </c>
      <c r="E499" s="38" t="str">
        <f>IF('Raw Data'!B503=0," ",'MSA Analaysis'!R496)</f>
        <v xml:space="preserve"> </v>
      </c>
      <c r="F499" s="38" t="str">
        <f>IF('Raw Data'!B503=0," ",'MSA Analaysis'!T496)</f>
        <v xml:space="preserve"> </v>
      </c>
      <c r="G499" s="38" t="str">
        <f>IF('Raw Data'!B503=0," ",'MSA Analaysis'!W496)</f>
        <v xml:space="preserve"> </v>
      </c>
      <c r="H499" s="39" t="str">
        <f>IF('Raw Data'!B503=0," ",'MSA Analaysis'!X496)</f>
        <v xml:space="preserve"> </v>
      </c>
      <c r="I499" s="141" t="str">
        <f>IF('Raw Data'!B503=0," ","No")</f>
        <v xml:space="preserve"> </v>
      </c>
      <c r="J499" s="46" t="str">
        <f>IF('Raw Data'!B503=0," ",IF($K$5="Yes",'MSA Analaysis'!Y496,"ND"))</f>
        <v xml:space="preserve"> </v>
      </c>
      <c r="K499" s="46" t="str">
        <f>IF('Raw Data'!B503=0," ",IF($K$5="Yes",'MSA Analaysis'!Z496,"ND"))</f>
        <v xml:space="preserve"> </v>
      </c>
      <c r="L499" s="41" t="str">
        <f>IF('Raw Data'!B503=0," ",IF(K499="ND",IF(I499="Yes",IF($K$5="Yes",IF(AND(H499&lt;$I$7,J499&gt;$K$7),"OK","NOK"),IF(H499&lt;$I$7,"OK","NOK")),IF($K$5="Yes",IF(AND(H499&lt;$I$6,J499&gt;$K$7),"OK","NOK"),IF(H499&lt;$I$6,"OK","NOK"))),IF(I499="Yes",IF($K$5="Yes",IF(AND(H499&lt;$I$7,OR(J499&gt;$K$7,K499&gt;2.5)),"OK","NOK"),IF(H499&lt;$I$7,"OK","NOK")),IF($K$5="Yes",IF(AND(H499&lt;$I$6,OR(J499&gt;$K$7,K499&gt;2.5)),"OK","NOK"),IF(H499&lt;$I$6,"OK","NOK")))))</f>
        <v xml:space="preserve"> </v>
      </c>
      <c r="M499" s="40" t="str">
        <f>IF('Raw Data'!B503=0," ",'MSA Analaysis'!AA496 &amp; ".")</f>
        <v xml:space="preserve"> </v>
      </c>
    </row>
    <row r="500" spans="1:13" x14ac:dyDescent="0.2">
      <c r="A500" s="35" t="str">
        <f>IF('Raw Data'!B504=0,"",'MSA Analaysis'!A497)</f>
        <v/>
      </c>
      <c r="B500" s="35" t="str">
        <f>IF('Raw Data'!B504=0,"",'MSA Analaysis'!B497)</f>
        <v/>
      </c>
      <c r="C500" s="38" t="str">
        <f>IF('Raw Data'!B504=0," ",'MSA Analaysis'!C497)</f>
        <v xml:space="preserve"> </v>
      </c>
      <c r="D500" s="38" t="str">
        <f>IF('Raw Data'!B504=0," ",'MSA Analaysis'!D497)</f>
        <v xml:space="preserve"> </v>
      </c>
      <c r="E500" s="38" t="str">
        <f>IF('Raw Data'!B504=0," ",'MSA Analaysis'!R497)</f>
        <v xml:space="preserve"> </v>
      </c>
      <c r="F500" s="38" t="str">
        <f>IF('Raw Data'!B504=0," ",'MSA Analaysis'!T497)</f>
        <v xml:space="preserve"> </v>
      </c>
      <c r="G500" s="38" t="str">
        <f>IF('Raw Data'!B504=0," ",'MSA Analaysis'!W497)</f>
        <v xml:space="preserve"> </v>
      </c>
      <c r="H500" s="39" t="str">
        <f>IF('Raw Data'!B504=0," ",'MSA Analaysis'!X497)</f>
        <v xml:space="preserve"> </v>
      </c>
      <c r="I500" s="141" t="str">
        <f>IF('Raw Data'!B504=0," ","No")</f>
        <v xml:space="preserve"> </v>
      </c>
      <c r="J500" s="46" t="str">
        <f>IF('Raw Data'!B504=0," ",IF($K$5="Yes",'MSA Analaysis'!Y497,"ND"))</f>
        <v xml:space="preserve"> </v>
      </c>
      <c r="K500" s="46" t="str">
        <f>IF('Raw Data'!B504=0," ",IF($K$5="Yes",'MSA Analaysis'!Z497,"ND"))</f>
        <v xml:space="preserve"> </v>
      </c>
      <c r="L500" s="41" t="str">
        <f>IF('Raw Data'!B504=0," ",IF(K500="ND",IF(I500="Yes",IF($K$5="Yes",IF(AND(H500&lt;$I$7,J500&gt;$K$7),"OK","NOK"),IF(H500&lt;$I$7,"OK","NOK")),IF($K$5="Yes",IF(AND(H500&lt;$I$6,J500&gt;$K$7),"OK","NOK"),IF(H500&lt;$I$6,"OK","NOK"))),IF(I500="Yes",IF($K$5="Yes",IF(AND(H500&lt;$I$7,OR(J500&gt;$K$7,K500&gt;2.5)),"OK","NOK"),IF(H500&lt;$I$7,"OK","NOK")),IF($K$5="Yes",IF(AND(H500&lt;$I$6,OR(J500&gt;$K$7,K500&gt;2.5)),"OK","NOK"),IF(H500&lt;$I$6,"OK","NOK")))))</f>
        <v xml:space="preserve"> </v>
      </c>
      <c r="M500" s="40" t="str">
        <f>IF('Raw Data'!B504=0," ",'MSA Analaysis'!AA497 &amp; ".")</f>
        <v xml:space="preserve"> </v>
      </c>
    </row>
    <row r="501" spans="1:13" x14ac:dyDescent="0.2">
      <c r="A501" s="35" t="str">
        <f>IF('Raw Data'!B505=0,"",'MSA Analaysis'!A498)</f>
        <v/>
      </c>
      <c r="B501" s="35" t="str">
        <f>IF('Raw Data'!B505=0,"",'MSA Analaysis'!B498)</f>
        <v/>
      </c>
      <c r="C501" s="38" t="str">
        <f>IF('Raw Data'!B505=0," ",'MSA Analaysis'!C498)</f>
        <v xml:space="preserve"> </v>
      </c>
      <c r="D501" s="38" t="str">
        <f>IF('Raw Data'!B505=0," ",'MSA Analaysis'!D498)</f>
        <v xml:space="preserve"> </v>
      </c>
      <c r="E501" s="38" t="str">
        <f>IF('Raw Data'!B505=0," ",'MSA Analaysis'!R498)</f>
        <v xml:space="preserve"> </v>
      </c>
      <c r="F501" s="38" t="str">
        <f>IF('Raw Data'!B505=0," ",'MSA Analaysis'!T498)</f>
        <v xml:space="preserve"> </v>
      </c>
      <c r="G501" s="38" t="str">
        <f>IF('Raw Data'!B505=0," ",'MSA Analaysis'!W498)</f>
        <v xml:space="preserve"> </v>
      </c>
      <c r="H501" s="39" t="str">
        <f>IF('Raw Data'!B505=0," ",'MSA Analaysis'!X498)</f>
        <v xml:space="preserve"> </v>
      </c>
      <c r="I501" s="141" t="str">
        <f>IF('Raw Data'!B505=0," ","No")</f>
        <v xml:space="preserve"> </v>
      </c>
      <c r="J501" s="46" t="str">
        <f>IF('Raw Data'!B505=0," ",IF($K$5="Yes",'MSA Analaysis'!Y498,"ND"))</f>
        <v xml:space="preserve"> </v>
      </c>
      <c r="K501" s="46" t="str">
        <f>IF('Raw Data'!B505=0," ",IF($K$5="Yes",'MSA Analaysis'!Z498,"ND"))</f>
        <v xml:space="preserve"> </v>
      </c>
      <c r="L501" s="41" t="str">
        <f>IF('Raw Data'!B505=0," ",IF(K501="ND",IF(I501="Yes",IF($K$5="Yes",IF(AND(H501&lt;$I$7,J501&gt;$K$7),"OK","NOK"),IF(H501&lt;$I$7,"OK","NOK")),IF($K$5="Yes",IF(AND(H501&lt;$I$6,J501&gt;$K$7),"OK","NOK"),IF(H501&lt;$I$6,"OK","NOK"))),IF(I501="Yes",IF($K$5="Yes",IF(AND(H501&lt;$I$7,OR(J501&gt;$K$7,K501&gt;2.5)),"OK","NOK"),IF(H501&lt;$I$7,"OK","NOK")),IF($K$5="Yes",IF(AND(H501&lt;$I$6,OR(J501&gt;$K$7,K501&gt;2.5)),"OK","NOK"),IF(H501&lt;$I$6,"OK","NOK")))))</f>
        <v xml:space="preserve"> </v>
      </c>
      <c r="M501" s="40" t="str">
        <f>IF('Raw Data'!B505=0," ",'MSA Analaysis'!AA498 &amp; ".")</f>
        <v xml:space="preserve"> </v>
      </c>
    </row>
    <row r="502" spans="1:13" x14ac:dyDescent="0.2">
      <c r="A502" s="35" t="str">
        <f>IF('Raw Data'!B506=0,"",'MSA Analaysis'!A499)</f>
        <v/>
      </c>
      <c r="B502" s="35" t="str">
        <f>IF('Raw Data'!B506=0,"",'MSA Analaysis'!B499)</f>
        <v/>
      </c>
      <c r="C502" s="38" t="str">
        <f>IF('Raw Data'!B506=0," ",'MSA Analaysis'!C499)</f>
        <v xml:space="preserve"> </v>
      </c>
      <c r="D502" s="38" t="str">
        <f>IF('Raw Data'!B506=0," ",'MSA Analaysis'!D499)</f>
        <v xml:space="preserve"> </v>
      </c>
      <c r="E502" s="38" t="str">
        <f>IF('Raw Data'!B506=0," ",'MSA Analaysis'!R499)</f>
        <v xml:space="preserve"> </v>
      </c>
      <c r="F502" s="38" t="str">
        <f>IF('Raw Data'!B506=0," ",'MSA Analaysis'!T499)</f>
        <v xml:space="preserve"> </v>
      </c>
      <c r="G502" s="38" t="str">
        <f>IF('Raw Data'!B506=0," ",'MSA Analaysis'!W499)</f>
        <v xml:space="preserve"> </v>
      </c>
      <c r="H502" s="39" t="str">
        <f>IF('Raw Data'!B506=0," ",'MSA Analaysis'!X499)</f>
        <v xml:space="preserve"> </v>
      </c>
      <c r="I502" s="141" t="str">
        <f>IF('Raw Data'!B506=0," ","No")</f>
        <v xml:space="preserve"> </v>
      </c>
      <c r="J502" s="46" t="str">
        <f>IF('Raw Data'!B506=0," ",IF($K$5="Yes",'MSA Analaysis'!Y499,"ND"))</f>
        <v xml:space="preserve"> </v>
      </c>
      <c r="K502" s="46" t="str">
        <f>IF('Raw Data'!B506=0," ",IF($K$5="Yes",'MSA Analaysis'!Z499,"ND"))</f>
        <v xml:space="preserve"> </v>
      </c>
      <c r="L502" s="41" t="str">
        <f>IF('Raw Data'!B506=0," ",IF(K502="ND",IF(I502="Yes",IF($K$5="Yes",IF(AND(H502&lt;$I$7,J502&gt;$K$7),"OK","NOK"),IF(H502&lt;$I$7,"OK","NOK")),IF($K$5="Yes",IF(AND(H502&lt;$I$6,J502&gt;$K$7),"OK","NOK"),IF(H502&lt;$I$6,"OK","NOK"))),IF(I502="Yes",IF($K$5="Yes",IF(AND(H502&lt;$I$7,OR(J502&gt;$K$7,K502&gt;2.5)),"OK","NOK"),IF(H502&lt;$I$7,"OK","NOK")),IF($K$5="Yes",IF(AND(H502&lt;$I$6,OR(J502&gt;$K$7,K502&gt;2.5)),"OK","NOK"),IF(H502&lt;$I$6,"OK","NOK")))))</f>
        <v xml:space="preserve"> </v>
      </c>
      <c r="M502" s="40" t="str">
        <f>IF('Raw Data'!B506=0," ",'MSA Analaysis'!AA499 &amp; ".")</f>
        <v xml:space="preserve"> </v>
      </c>
    </row>
    <row r="503" spans="1:13" x14ac:dyDescent="0.2">
      <c r="A503" s="35" t="str">
        <f>IF('Raw Data'!B507=0,"",'MSA Analaysis'!A500)</f>
        <v/>
      </c>
      <c r="B503" s="35" t="str">
        <f>IF('Raw Data'!B507=0,"",'MSA Analaysis'!B500)</f>
        <v/>
      </c>
      <c r="C503" s="38" t="str">
        <f>IF('Raw Data'!B507=0," ",'MSA Analaysis'!C500)</f>
        <v xml:space="preserve"> </v>
      </c>
      <c r="D503" s="38" t="str">
        <f>IF('Raw Data'!B507=0," ",'MSA Analaysis'!D500)</f>
        <v xml:space="preserve"> </v>
      </c>
      <c r="E503" s="38" t="str">
        <f>IF('Raw Data'!B507=0," ",'MSA Analaysis'!R500)</f>
        <v xml:space="preserve"> </v>
      </c>
      <c r="F503" s="38" t="str">
        <f>IF('Raw Data'!B507=0," ",'MSA Analaysis'!T500)</f>
        <v xml:space="preserve"> </v>
      </c>
      <c r="G503" s="38" t="str">
        <f>IF('Raw Data'!B507=0," ",'MSA Analaysis'!W500)</f>
        <v xml:space="preserve"> </v>
      </c>
      <c r="H503" s="39" t="str">
        <f>IF('Raw Data'!B507=0," ",'MSA Analaysis'!X500)</f>
        <v xml:space="preserve"> </v>
      </c>
      <c r="I503" s="141" t="str">
        <f>IF('Raw Data'!B507=0," ","No")</f>
        <v xml:space="preserve"> </v>
      </c>
      <c r="J503" s="46" t="str">
        <f>IF('Raw Data'!B507=0," ",IF($K$5="Yes",'MSA Analaysis'!Y500,"ND"))</f>
        <v xml:space="preserve"> </v>
      </c>
      <c r="K503" s="46" t="str">
        <f>IF('Raw Data'!B507=0," ",IF($K$5="Yes",'MSA Analaysis'!Z500,"ND"))</f>
        <v xml:space="preserve"> </v>
      </c>
      <c r="L503" s="41" t="str">
        <f>IF('Raw Data'!B507=0," ",IF(K503="ND",IF(I503="Yes",IF($K$5="Yes",IF(AND(H503&lt;$I$7,J503&gt;$K$7),"OK","NOK"),IF(H503&lt;$I$7,"OK","NOK")),IF($K$5="Yes",IF(AND(H503&lt;$I$6,J503&gt;$K$7),"OK","NOK"),IF(H503&lt;$I$6,"OK","NOK"))),IF(I503="Yes",IF($K$5="Yes",IF(AND(H503&lt;$I$7,OR(J503&gt;$K$7,K503&gt;2.5)),"OK","NOK"),IF(H503&lt;$I$7,"OK","NOK")),IF($K$5="Yes",IF(AND(H503&lt;$I$6,OR(J503&gt;$K$7,K503&gt;2.5)),"OK","NOK"),IF(H503&lt;$I$6,"OK","NOK")))))</f>
        <v xml:space="preserve"> </v>
      </c>
      <c r="M503" s="40" t="str">
        <f>IF('Raw Data'!B507=0," ",'MSA Analaysis'!AA500 &amp; ".")</f>
        <v xml:space="preserve"> </v>
      </c>
    </row>
    <row r="504" spans="1:13" x14ac:dyDescent="0.2">
      <c r="A504" s="35" t="str">
        <f>IF('Raw Data'!B508=0,"",'MSA Analaysis'!A501)</f>
        <v/>
      </c>
      <c r="B504" s="35" t="str">
        <f>IF('Raw Data'!B508=0,"",'MSA Analaysis'!B501)</f>
        <v/>
      </c>
      <c r="C504" s="38" t="str">
        <f>IF('Raw Data'!B508=0," ",'MSA Analaysis'!C501)</f>
        <v xml:space="preserve"> </v>
      </c>
      <c r="D504" s="38" t="str">
        <f>IF('Raw Data'!B508=0," ",'MSA Analaysis'!D501)</f>
        <v xml:space="preserve"> </v>
      </c>
      <c r="E504" s="38" t="str">
        <f>IF('Raw Data'!B508=0," ",'MSA Analaysis'!R501)</f>
        <v xml:space="preserve"> </v>
      </c>
      <c r="F504" s="38" t="str">
        <f>IF('Raw Data'!B508=0," ",'MSA Analaysis'!T501)</f>
        <v xml:space="preserve"> </v>
      </c>
      <c r="G504" s="38" t="str">
        <f>IF('Raw Data'!B508=0," ",'MSA Analaysis'!W501)</f>
        <v xml:space="preserve"> </v>
      </c>
      <c r="H504" s="39" t="str">
        <f>IF('Raw Data'!B508=0," ",'MSA Analaysis'!X501)</f>
        <v xml:space="preserve"> </v>
      </c>
      <c r="I504" s="141" t="str">
        <f>IF('Raw Data'!B508=0," ","No")</f>
        <v xml:space="preserve"> </v>
      </c>
      <c r="J504" s="46" t="str">
        <f>IF('Raw Data'!B508=0," ",IF($K$5="Yes",'MSA Analaysis'!Y501,"ND"))</f>
        <v xml:space="preserve"> </v>
      </c>
      <c r="K504" s="46" t="str">
        <f>IF('Raw Data'!B508=0," ",IF($K$5="Yes",'MSA Analaysis'!Z501,"ND"))</f>
        <v xml:space="preserve"> </v>
      </c>
      <c r="L504" s="41" t="str">
        <f>IF('Raw Data'!B508=0," ",IF(K504="ND",IF(I504="Yes",IF($K$5="Yes",IF(AND(H504&lt;$I$7,J504&gt;$K$7),"OK","NOK"),IF(H504&lt;$I$7,"OK","NOK")),IF($K$5="Yes",IF(AND(H504&lt;$I$6,J504&gt;$K$7),"OK","NOK"),IF(H504&lt;$I$6,"OK","NOK"))),IF(I504="Yes",IF($K$5="Yes",IF(AND(H504&lt;$I$7,OR(J504&gt;$K$7,K504&gt;2.5)),"OK","NOK"),IF(H504&lt;$I$7,"OK","NOK")),IF($K$5="Yes",IF(AND(H504&lt;$I$6,OR(J504&gt;$K$7,K504&gt;2.5)),"OK","NOK"),IF(H504&lt;$I$6,"OK","NOK")))))</f>
        <v xml:space="preserve"> </v>
      </c>
      <c r="M504" s="40" t="str">
        <f>IF('Raw Data'!B508=0," ",'MSA Analaysis'!AA501 &amp; ".")</f>
        <v xml:space="preserve"> </v>
      </c>
    </row>
    <row r="505" spans="1:13" x14ac:dyDescent="0.2">
      <c r="A505" s="35" t="str">
        <f>IF('Raw Data'!B509=0,"",'MSA Analaysis'!A502)</f>
        <v/>
      </c>
      <c r="B505" s="35" t="str">
        <f>IF('Raw Data'!B509=0,"",'MSA Analaysis'!B502)</f>
        <v/>
      </c>
      <c r="C505" s="38" t="str">
        <f>IF('Raw Data'!B509=0," ",'MSA Analaysis'!C502)</f>
        <v xml:space="preserve"> </v>
      </c>
      <c r="D505" s="38" t="str">
        <f>IF('Raw Data'!B509=0," ",'MSA Analaysis'!D502)</f>
        <v xml:space="preserve"> </v>
      </c>
      <c r="E505" s="38" t="str">
        <f>IF('Raw Data'!B509=0," ",'MSA Analaysis'!R502)</f>
        <v xml:space="preserve"> </v>
      </c>
      <c r="F505" s="38" t="str">
        <f>IF('Raw Data'!B509=0," ",'MSA Analaysis'!T502)</f>
        <v xml:space="preserve"> </v>
      </c>
      <c r="G505" s="38" t="str">
        <f>IF('Raw Data'!B509=0," ",'MSA Analaysis'!W502)</f>
        <v xml:space="preserve"> </v>
      </c>
      <c r="H505" s="39" t="str">
        <f>IF('Raw Data'!B509=0," ",'MSA Analaysis'!X502)</f>
        <v xml:space="preserve"> </v>
      </c>
      <c r="I505" s="141" t="str">
        <f>IF('Raw Data'!B509=0," ","No")</f>
        <v xml:space="preserve"> </v>
      </c>
      <c r="J505" s="46" t="str">
        <f>IF('Raw Data'!B509=0," ",IF($K$5="Yes",'MSA Analaysis'!Y502,"ND"))</f>
        <v xml:space="preserve"> </v>
      </c>
      <c r="K505" s="46" t="str">
        <f>IF('Raw Data'!B509=0," ",IF($K$5="Yes",'MSA Analaysis'!Z502,"ND"))</f>
        <v xml:space="preserve"> </v>
      </c>
      <c r="L505" s="41" t="str">
        <f>IF('Raw Data'!B509=0," ",IF(K505="ND",IF(I505="Yes",IF($K$5="Yes",IF(AND(H505&lt;$I$7,J505&gt;$K$7),"OK","NOK"),IF(H505&lt;$I$7,"OK","NOK")),IF($K$5="Yes",IF(AND(H505&lt;$I$6,J505&gt;$K$7),"OK","NOK"),IF(H505&lt;$I$6,"OK","NOK"))),IF(I505="Yes",IF($K$5="Yes",IF(AND(H505&lt;$I$7,OR(J505&gt;$K$7,K505&gt;2.5)),"OK","NOK"),IF(H505&lt;$I$7,"OK","NOK")),IF($K$5="Yes",IF(AND(H505&lt;$I$6,OR(J505&gt;$K$7,K505&gt;2.5)),"OK","NOK"),IF(H505&lt;$I$6,"OK","NOK")))))</f>
        <v xml:space="preserve"> </v>
      </c>
      <c r="M505" s="40" t="str">
        <f>IF('Raw Data'!B509=0," ",'MSA Analaysis'!AA502 &amp; ".")</f>
        <v xml:space="preserve"> </v>
      </c>
    </row>
    <row r="506" spans="1:13" x14ac:dyDescent="0.2">
      <c r="A506" s="35" t="str">
        <f>IF('Raw Data'!B510=0,"",'MSA Analaysis'!A503)</f>
        <v/>
      </c>
      <c r="B506" s="35" t="str">
        <f>IF('Raw Data'!B510=0,"",'MSA Analaysis'!B503)</f>
        <v/>
      </c>
      <c r="C506" s="38" t="str">
        <f>IF('Raw Data'!B510=0," ",'MSA Analaysis'!C503)</f>
        <v xml:space="preserve"> </v>
      </c>
      <c r="D506" s="38" t="str">
        <f>IF('Raw Data'!B510=0," ",'MSA Analaysis'!D503)</f>
        <v xml:space="preserve"> </v>
      </c>
      <c r="E506" s="38" t="str">
        <f>IF('Raw Data'!B510=0," ",'MSA Analaysis'!R503)</f>
        <v xml:space="preserve"> </v>
      </c>
      <c r="F506" s="38" t="str">
        <f>IF('Raw Data'!B510=0," ",'MSA Analaysis'!T503)</f>
        <v xml:space="preserve"> </v>
      </c>
      <c r="G506" s="38" t="str">
        <f>IF('Raw Data'!B510=0," ",'MSA Analaysis'!W503)</f>
        <v xml:space="preserve"> </v>
      </c>
      <c r="H506" s="39" t="str">
        <f>IF('Raw Data'!B510=0," ",'MSA Analaysis'!X503)</f>
        <v xml:space="preserve"> </v>
      </c>
      <c r="I506" s="141" t="str">
        <f>IF('Raw Data'!B510=0," ","No")</f>
        <v xml:space="preserve"> </v>
      </c>
      <c r="J506" s="46" t="str">
        <f>IF('Raw Data'!B510=0," ",IF($K$5="Yes",'MSA Analaysis'!Y503,"ND"))</f>
        <v xml:space="preserve"> </v>
      </c>
      <c r="K506" s="46" t="str">
        <f>IF('Raw Data'!B510=0," ",IF($K$5="Yes",'MSA Analaysis'!Z503,"ND"))</f>
        <v xml:space="preserve"> </v>
      </c>
      <c r="L506" s="41" t="str">
        <f>IF('Raw Data'!B510=0," ",IF(K506="ND",IF(I506="Yes",IF($K$5="Yes",IF(AND(H506&lt;$I$7,J506&gt;$K$7),"OK","NOK"),IF(H506&lt;$I$7,"OK","NOK")),IF($K$5="Yes",IF(AND(H506&lt;$I$6,J506&gt;$K$7),"OK","NOK"),IF(H506&lt;$I$6,"OK","NOK"))),IF(I506="Yes",IF($K$5="Yes",IF(AND(H506&lt;$I$7,OR(J506&gt;$K$7,K506&gt;2.5)),"OK","NOK"),IF(H506&lt;$I$7,"OK","NOK")),IF($K$5="Yes",IF(AND(H506&lt;$I$6,OR(J506&gt;$K$7,K506&gt;2.5)),"OK","NOK"),IF(H506&lt;$I$6,"OK","NOK")))))</f>
        <v xml:space="preserve"> </v>
      </c>
      <c r="M506" s="40" t="str">
        <f>IF('Raw Data'!B510=0," ",'MSA Analaysis'!AA503 &amp; ".")</f>
        <v xml:space="preserve"> </v>
      </c>
    </row>
    <row r="507" spans="1:13" x14ac:dyDescent="0.2">
      <c r="A507" s="35" t="str">
        <f>IF('Raw Data'!B511=0,"",'MSA Analaysis'!A504)</f>
        <v/>
      </c>
      <c r="B507" s="35" t="str">
        <f>IF('Raw Data'!B511=0,"",'MSA Analaysis'!B504)</f>
        <v/>
      </c>
      <c r="C507" s="38" t="str">
        <f>IF('Raw Data'!B511=0," ",'MSA Analaysis'!C504)</f>
        <v xml:space="preserve"> </v>
      </c>
      <c r="D507" s="38" t="str">
        <f>IF('Raw Data'!B511=0," ",'MSA Analaysis'!D504)</f>
        <v xml:space="preserve"> </v>
      </c>
      <c r="E507" s="38" t="str">
        <f>IF('Raw Data'!B511=0," ",'MSA Analaysis'!R504)</f>
        <v xml:space="preserve"> </v>
      </c>
      <c r="F507" s="38" t="str">
        <f>IF('Raw Data'!B511=0," ",'MSA Analaysis'!T504)</f>
        <v xml:space="preserve"> </v>
      </c>
      <c r="G507" s="38" t="str">
        <f>IF('Raw Data'!B511=0," ",'MSA Analaysis'!W504)</f>
        <v xml:space="preserve"> </v>
      </c>
      <c r="H507" s="39" t="str">
        <f>IF('Raw Data'!B511=0," ",'MSA Analaysis'!X504)</f>
        <v xml:space="preserve"> </v>
      </c>
      <c r="I507" s="141" t="str">
        <f>IF('Raw Data'!B511=0," ","No")</f>
        <v xml:space="preserve"> </v>
      </c>
      <c r="J507" s="46" t="str">
        <f>IF('Raw Data'!B511=0," ",IF($K$5="Yes",'MSA Analaysis'!Y504,"ND"))</f>
        <v xml:space="preserve"> </v>
      </c>
      <c r="K507" s="46" t="str">
        <f>IF('Raw Data'!B511=0," ",IF($K$5="Yes",'MSA Analaysis'!Z504,"ND"))</f>
        <v xml:space="preserve"> </v>
      </c>
      <c r="L507" s="41" t="str">
        <f>IF('Raw Data'!B511=0," ",IF(K507="ND",IF(I507="Yes",IF($K$5="Yes",IF(AND(H507&lt;$I$7,J507&gt;$K$7),"OK","NOK"),IF(H507&lt;$I$7,"OK","NOK")),IF($K$5="Yes",IF(AND(H507&lt;$I$6,J507&gt;$K$7),"OK","NOK"),IF(H507&lt;$I$6,"OK","NOK"))),IF(I507="Yes",IF($K$5="Yes",IF(AND(H507&lt;$I$7,OR(J507&gt;$K$7,K507&gt;2.5)),"OK","NOK"),IF(H507&lt;$I$7,"OK","NOK")),IF($K$5="Yes",IF(AND(H507&lt;$I$6,OR(J507&gt;$K$7,K507&gt;2.5)),"OK","NOK"),IF(H507&lt;$I$6,"OK","NOK")))))</f>
        <v xml:space="preserve"> </v>
      </c>
      <c r="M507" s="40" t="str">
        <f>IF('Raw Data'!B511=0," ",'MSA Analaysis'!AA504 &amp; ".")</f>
        <v xml:space="preserve"> </v>
      </c>
    </row>
    <row r="508" spans="1:13" x14ac:dyDescent="0.2">
      <c r="A508" s="35" t="str">
        <f>IF('Raw Data'!B512=0,"",'MSA Analaysis'!A505)</f>
        <v/>
      </c>
      <c r="B508" s="35" t="str">
        <f>IF('Raw Data'!B512=0,"",'MSA Analaysis'!B505)</f>
        <v/>
      </c>
      <c r="C508" s="38" t="str">
        <f>IF('Raw Data'!B512=0," ",'MSA Analaysis'!C505)</f>
        <v xml:space="preserve"> </v>
      </c>
      <c r="D508" s="38" t="str">
        <f>IF('Raw Data'!B512=0," ",'MSA Analaysis'!D505)</f>
        <v xml:space="preserve"> </v>
      </c>
      <c r="E508" s="38" t="str">
        <f>IF('Raw Data'!B512=0," ",'MSA Analaysis'!R505)</f>
        <v xml:space="preserve"> </v>
      </c>
      <c r="F508" s="38" t="str">
        <f>IF('Raw Data'!B512=0," ",'MSA Analaysis'!T505)</f>
        <v xml:space="preserve"> </v>
      </c>
      <c r="G508" s="38" t="str">
        <f>IF('Raw Data'!B512=0," ",'MSA Analaysis'!W505)</f>
        <v xml:space="preserve"> </v>
      </c>
      <c r="H508" s="39" t="str">
        <f>IF('Raw Data'!B512=0," ",'MSA Analaysis'!X505)</f>
        <v xml:space="preserve"> </v>
      </c>
      <c r="I508" s="141" t="str">
        <f>IF('Raw Data'!B512=0," ","No")</f>
        <v xml:space="preserve"> </v>
      </c>
      <c r="J508" s="46" t="str">
        <f>IF('Raw Data'!B512=0," ",IF($K$5="Yes",'MSA Analaysis'!Y505,"ND"))</f>
        <v xml:space="preserve"> </v>
      </c>
      <c r="K508" s="46" t="str">
        <f>IF('Raw Data'!B512=0," ",IF($K$5="Yes",'MSA Analaysis'!Z505,"ND"))</f>
        <v xml:space="preserve"> </v>
      </c>
      <c r="L508" s="41" t="str">
        <f>IF('Raw Data'!B512=0," ",IF(K508="ND",IF(I508="Yes",IF($K$5="Yes",IF(AND(H508&lt;$I$7,J508&gt;$K$7),"OK","NOK"),IF(H508&lt;$I$7,"OK","NOK")),IF($K$5="Yes",IF(AND(H508&lt;$I$6,J508&gt;$K$7),"OK","NOK"),IF(H508&lt;$I$6,"OK","NOK"))),IF(I508="Yes",IF($K$5="Yes",IF(AND(H508&lt;$I$7,OR(J508&gt;$K$7,K508&gt;2.5)),"OK","NOK"),IF(H508&lt;$I$7,"OK","NOK")),IF($K$5="Yes",IF(AND(H508&lt;$I$6,OR(J508&gt;$K$7,K508&gt;2.5)),"OK","NOK"),IF(H508&lt;$I$6,"OK","NOK")))))</f>
        <v xml:space="preserve"> </v>
      </c>
      <c r="M508" s="40" t="str">
        <f>IF('Raw Data'!B512=0," ",'MSA Analaysis'!AA505 &amp; ".")</f>
        <v xml:space="preserve"> </v>
      </c>
    </row>
    <row r="509" spans="1:13" x14ac:dyDescent="0.2">
      <c r="A509" s="35" t="str">
        <f>IF('Raw Data'!B513=0,"",'MSA Analaysis'!A506)</f>
        <v/>
      </c>
      <c r="B509" s="35" t="str">
        <f>IF('Raw Data'!B513=0,"",'MSA Analaysis'!B506)</f>
        <v/>
      </c>
      <c r="C509" s="38" t="str">
        <f>IF('Raw Data'!B513=0," ",'MSA Analaysis'!C506)</f>
        <v xml:space="preserve"> </v>
      </c>
      <c r="D509" s="38" t="str">
        <f>IF('Raw Data'!B513=0," ",'MSA Analaysis'!D506)</f>
        <v xml:space="preserve"> </v>
      </c>
      <c r="E509" s="38" t="str">
        <f>IF('Raw Data'!B513=0," ",'MSA Analaysis'!R506)</f>
        <v xml:space="preserve"> </v>
      </c>
      <c r="F509" s="38" t="str">
        <f>IF('Raw Data'!B513=0," ",'MSA Analaysis'!T506)</f>
        <v xml:space="preserve"> </v>
      </c>
      <c r="G509" s="38" t="str">
        <f>IF('Raw Data'!B513=0," ",'MSA Analaysis'!W506)</f>
        <v xml:space="preserve"> </v>
      </c>
      <c r="H509" s="39" t="str">
        <f>IF('Raw Data'!B513=0," ",'MSA Analaysis'!X506)</f>
        <v xml:space="preserve"> </v>
      </c>
      <c r="I509" s="141" t="str">
        <f>IF('Raw Data'!B513=0," ","No")</f>
        <v xml:space="preserve"> </v>
      </c>
      <c r="J509" s="46" t="str">
        <f>IF('Raw Data'!B513=0," ",IF($K$5="Yes",'MSA Analaysis'!Y506,"ND"))</f>
        <v xml:space="preserve"> </v>
      </c>
      <c r="K509" s="46" t="str">
        <f>IF('Raw Data'!B513=0," ",IF($K$5="Yes",'MSA Analaysis'!Z506,"ND"))</f>
        <v xml:space="preserve"> </v>
      </c>
      <c r="L509" s="41" t="str">
        <f>IF('Raw Data'!B513=0," ",IF(K509="ND",IF(I509="Yes",IF($K$5="Yes",IF(AND(H509&lt;$I$7,J509&gt;$K$7),"OK","NOK"),IF(H509&lt;$I$7,"OK","NOK")),IF($K$5="Yes",IF(AND(H509&lt;$I$6,J509&gt;$K$7),"OK","NOK"),IF(H509&lt;$I$6,"OK","NOK"))),IF(I509="Yes",IF($K$5="Yes",IF(AND(H509&lt;$I$7,OR(J509&gt;$K$7,K509&gt;2.5)),"OK","NOK"),IF(H509&lt;$I$7,"OK","NOK")),IF($K$5="Yes",IF(AND(H509&lt;$I$6,OR(J509&gt;$K$7,K509&gt;2.5)),"OK","NOK"),IF(H509&lt;$I$6,"OK","NOK")))))</f>
        <v xml:space="preserve"> </v>
      </c>
      <c r="M509" s="40" t="str">
        <f>IF('Raw Data'!B513=0," ",'MSA Analaysis'!AA506 &amp; ".")</f>
        <v xml:space="preserve"> </v>
      </c>
    </row>
    <row r="510" spans="1:13" x14ac:dyDescent="0.2">
      <c r="A510" s="35" t="str">
        <f>IF('Raw Data'!B514=0,"",'MSA Analaysis'!A507)</f>
        <v/>
      </c>
      <c r="B510" s="35" t="str">
        <f>IF('Raw Data'!B514=0,"",'MSA Analaysis'!B507)</f>
        <v/>
      </c>
      <c r="C510" s="38" t="str">
        <f>IF('Raw Data'!B514=0," ",'MSA Analaysis'!C507)</f>
        <v xml:space="preserve"> </v>
      </c>
      <c r="D510" s="38" t="str">
        <f>IF('Raw Data'!B514=0," ",'MSA Analaysis'!D507)</f>
        <v xml:space="preserve"> </v>
      </c>
      <c r="E510" s="38" t="str">
        <f>IF('Raw Data'!B514=0," ",'MSA Analaysis'!R507)</f>
        <v xml:space="preserve"> </v>
      </c>
      <c r="F510" s="38" t="str">
        <f>IF('Raw Data'!B514=0," ",'MSA Analaysis'!T507)</f>
        <v xml:space="preserve"> </v>
      </c>
      <c r="G510" s="38" t="str">
        <f>IF('Raw Data'!B514=0," ",'MSA Analaysis'!W507)</f>
        <v xml:space="preserve"> </v>
      </c>
      <c r="H510" s="39" t="str">
        <f>IF('Raw Data'!B514=0," ",'MSA Analaysis'!X507)</f>
        <v xml:space="preserve"> </v>
      </c>
      <c r="I510" s="141" t="str">
        <f>IF('Raw Data'!B514=0," ","No")</f>
        <v xml:space="preserve"> </v>
      </c>
      <c r="J510" s="46" t="str">
        <f>IF('Raw Data'!B514=0," ",IF($K$5="Yes",'MSA Analaysis'!Y507,"ND"))</f>
        <v xml:space="preserve"> </v>
      </c>
      <c r="K510" s="46" t="str">
        <f>IF('Raw Data'!B514=0," ",IF($K$5="Yes",'MSA Analaysis'!Z507,"ND"))</f>
        <v xml:space="preserve"> </v>
      </c>
      <c r="L510" s="41" t="str">
        <f>IF('Raw Data'!B514=0," ",IF(K510="ND",IF(I510="Yes",IF($K$5="Yes",IF(AND(H510&lt;$I$7,J510&gt;$K$7),"OK","NOK"),IF(H510&lt;$I$7,"OK","NOK")),IF($K$5="Yes",IF(AND(H510&lt;$I$6,J510&gt;$K$7),"OK","NOK"),IF(H510&lt;$I$6,"OK","NOK"))),IF(I510="Yes",IF($K$5="Yes",IF(AND(H510&lt;$I$7,OR(J510&gt;$K$7,K510&gt;2.5)),"OK","NOK"),IF(H510&lt;$I$7,"OK","NOK")),IF($K$5="Yes",IF(AND(H510&lt;$I$6,OR(J510&gt;$K$7,K510&gt;2.5)),"OK","NOK"),IF(H510&lt;$I$6,"OK","NOK")))))</f>
        <v xml:space="preserve"> </v>
      </c>
      <c r="M510" s="40" t="str">
        <f>IF('Raw Data'!B514=0," ",'MSA Analaysis'!AA507 &amp; ".")</f>
        <v xml:space="preserve"> </v>
      </c>
    </row>
    <row r="511" spans="1:13" x14ac:dyDescent="0.2">
      <c r="A511" s="35" t="str">
        <f>IF('Raw Data'!B515=0,"",'MSA Analaysis'!A508)</f>
        <v/>
      </c>
      <c r="B511" s="35" t="str">
        <f>IF('Raw Data'!B515=0,"",'MSA Analaysis'!B508)</f>
        <v/>
      </c>
      <c r="C511" s="38" t="str">
        <f>IF('Raw Data'!B515=0," ",'MSA Analaysis'!C508)</f>
        <v xml:space="preserve"> </v>
      </c>
      <c r="D511" s="38" t="str">
        <f>IF('Raw Data'!B515=0," ",'MSA Analaysis'!D508)</f>
        <v xml:space="preserve"> </v>
      </c>
      <c r="E511" s="38" t="str">
        <f>IF('Raw Data'!B515=0," ",'MSA Analaysis'!R508)</f>
        <v xml:space="preserve"> </v>
      </c>
      <c r="F511" s="38" t="str">
        <f>IF('Raw Data'!B515=0," ",'MSA Analaysis'!T508)</f>
        <v xml:space="preserve"> </v>
      </c>
      <c r="G511" s="38" t="str">
        <f>IF('Raw Data'!B515=0," ",'MSA Analaysis'!W508)</f>
        <v xml:space="preserve"> </v>
      </c>
      <c r="H511" s="39" t="str">
        <f>IF('Raw Data'!B515=0," ",'MSA Analaysis'!X508)</f>
        <v xml:space="preserve"> </v>
      </c>
      <c r="I511" s="141" t="str">
        <f>IF('Raw Data'!B515=0," ","No")</f>
        <v xml:space="preserve"> </v>
      </c>
      <c r="J511" s="46" t="str">
        <f>IF('Raw Data'!B515=0," ",IF($K$5="Yes",'MSA Analaysis'!Y508,"ND"))</f>
        <v xml:space="preserve"> </v>
      </c>
      <c r="K511" s="46" t="str">
        <f>IF('Raw Data'!B515=0," ",IF($K$5="Yes",'MSA Analaysis'!Z508,"ND"))</f>
        <v xml:space="preserve"> </v>
      </c>
      <c r="L511" s="41" t="str">
        <f>IF('Raw Data'!B515=0," ",IF(K511="ND",IF(I511="Yes",IF($K$5="Yes",IF(AND(H511&lt;$I$7,J511&gt;$K$7),"OK","NOK"),IF(H511&lt;$I$7,"OK","NOK")),IF($K$5="Yes",IF(AND(H511&lt;$I$6,J511&gt;$K$7),"OK","NOK"),IF(H511&lt;$I$6,"OK","NOK"))),IF(I511="Yes",IF($K$5="Yes",IF(AND(H511&lt;$I$7,OR(J511&gt;$K$7,K511&gt;2.5)),"OK","NOK"),IF(H511&lt;$I$7,"OK","NOK")),IF($K$5="Yes",IF(AND(H511&lt;$I$6,OR(J511&gt;$K$7,K511&gt;2.5)),"OK","NOK"),IF(H511&lt;$I$6,"OK","NOK")))))</f>
        <v xml:space="preserve"> </v>
      </c>
      <c r="M511" s="40" t="str">
        <f>IF('Raw Data'!B515=0," ",'MSA Analaysis'!AA508 &amp; ".")</f>
        <v xml:space="preserve"> </v>
      </c>
    </row>
    <row r="512" spans="1:13" x14ac:dyDescent="0.2">
      <c r="A512" s="35" t="str">
        <f>IF('Raw Data'!B516=0,"",'MSA Analaysis'!A509)</f>
        <v/>
      </c>
      <c r="B512" s="35" t="str">
        <f>IF('Raw Data'!B516=0,"",'MSA Analaysis'!B509)</f>
        <v/>
      </c>
      <c r="C512" s="38" t="str">
        <f>IF('Raw Data'!B516=0," ",'MSA Analaysis'!C509)</f>
        <v xml:space="preserve"> </v>
      </c>
      <c r="D512" s="38" t="str">
        <f>IF('Raw Data'!B516=0," ",'MSA Analaysis'!D509)</f>
        <v xml:space="preserve"> </v>
      </c>
      <c r="E512" s="38" t="str">
        <f>IF('Raw Data'!B516=0," ",'MSA Analaysis'!R509)</f>
        <v xml:space="preserve"> </v>
      </c>
      <c r="F512" s="38" t="str">
        <f>IF('Raw Data'!B516=0," ",'MSA Analaysis'!T509)</f>
        <v xml:space="preserve"> </v>
      </c>
      <c r="G512" s="38" t="str">
        <f>IF('Raw Data'!B516=0," ",'MSA Analaysis'!W509)</f>
        <v xml:space="preserve"> </v>
      </c>
      <c r="H512" s="39" t="str">
        <f>IF('Raw Data'!B516=0," ",'MSA Analaysis'!X509)</f>
        <v xml:space="preserve"> </v>
      </c>
      <c r="I512" s="141" t="str">
        <f>IF('Raw Data'!B516=0," ","No")</f>
        <v xml:space="preserve"> </v>
      </c>
      <c r="J512" s="46" t="str">
        <f>IF('Raw Data'!B516=0," ",IF($K$5="Yes",'MSA Analaysis'!Y509,"ND"))</f>
        <v xml:space="preserve"> </v>
      </c>
      <c r="K512" s="46" t="str">
        <f>IF('Raw Data'!B516=0," ",IF($K$5="Yes",'MSA Analaysis'!Z509,"ND"))</f>
        <v xml:space="preserve"> </v>
      </c>
      <c r="L512" s="41" t="str">
        <f>IF('Raw Data'!B516=0," ",IF(K512="ND",IF(I512="Yes",IF($K$5="Yes",IF(AND(H512&lt;$I$7,J512&gt;$K$7),"OK","NOK"),IF(H512&lt;$I$7,"OK","NOK")),IF($K$5="Yes",IF(AND(H512&lt;$I$6,J512&gt;$K$7),"OK","NOK"),IF(H512&lt;$I$6,"OK","NOK"))),IF(I512="Yes",IF($K$5="Yes",IF(AND(H512&lt;$I$7,OR(J512&gt;$K$7,K512&gt;2.5)),"OK","NOK"),IF(H512&lt;$I$7,"OK","NOK")),IF($K$5="Yes",IF(AND(H512&lt;$I$6,OR(J512&gt;$K$7,K512&gt;2.5)),"OK","NOK"),IF(H512&lt;$I$6,"OK","NOK")))))</f>
        <v xml:space="preserve"> </v>
      </c>
      <c r="M512" s="40" t="str">
        <f>IF('Raw Data'!B516=0," ",'MSA Analaysis'!AA509 &amp; ".")</f>
        <v xml:space="preserve"> </v>
      </c>
    </row>
    <row r="513" spans="1:13" x14ac:dyDescent="0.2">
      <c r="A513" s="35" t="str">
        <f>IF('Raw Data'!B517=0,"",'MSA Analaysis'!A510)</f>
        <v/>
      </c>
      <c r="B513" s="35" t="str">
        <f>IF('Raw Data'!B517=0,"",'MSA Analaysis'!B510)</f>
        <v/>
      </c>
      <c r="C513" s="38" t="str">
        <f>IF('Raw Data'!B517=0," ",'MSA Analaysis'!C510)</f>
        <v xml:space="preserve"> </v>
      </c>
      <c r="D513" s="38" t="str">
        <f>IF('Raw Data'!B517=0," ",'MSA Analaysis'!D510)</f>
        <v xml:space="preserve"> </v>
      </c>
      <c r="E513" s="38" t="str">
        <f>IF('Raw Data'!B517=0," ",'MSA Analaysis'!R510)</f>
        <v xml:space="preserve"> </v>
      </c>
      <c r="F513" s="38" t="str">
        <f>IF('Raw Data'!B517=0," ",'MSA Analaysis'!T510)</f>
        <v xml:space="preserve"> </v>
      </c>
      <c r="G513" s="38" t="str">
        <f>IF('Raw Data'!B517=0," ",'MSA Analaysis'!W510)</f>
        <v xml:space="preserve"> </v>
      </c>
      <c r="H513" s="39" t="str">
        <f>IF('Raw Data'!B517=0," ",'MSA Analaysis'!X510)</f>
        <v xml:space="preserve"> </v>
      </c>
      <c r="I513" s="141" t="str">
        <f>IF('Raw Data'!B517=0," ","No")</f>
        <v xml:space="preserve"> </v>
      </c>
      <c r="J513" s="46" t="str">
        <f>IF('Raw Data'!B517=0," ",IF($K$5="Yes",'MSA Analaysis'!Y510,"ND"))</f>
        <v xml:space="preserve"> </v>
      </c>
      <c r="K513" s="46" t="str">
        <f>IF('Raw Data'!B517=0," ",IF($K$5="Yes",'MSA Analaysis'!Z510,"ND"))</f>
        <v xml:space="preserve"> </v>
      </c>
      <c r="L513" s="41" t="str">
        <f>IF('Raw Data'!B517=0," ",IF(K513="ND",IF(I513="Yes",IF($K$5="Yes",IF(AND(H513&lt;$I$7,J513&gt;$K$7),"OK","NOK"),IF(H513&lt;$I$7,"OK","NOK")),IF($K$5="Yes",IF(AND(H513&lt;$I$6,J513&gt;$K$7),"OK","NOK"),IF(H513&lt;$I$6,"OK","NOK"))),IF(I513="Yes",IF($K$5="Yes",IF(AND(H513&lt;$I$7,OR(J513&gt;$K$7,K513&gt;2.5)),"OK","NOK"),IF(H513&lt;$I$7,"OK","NOK")),IF($K$5="Yes",IF(AND(H513&lt;$I$6,OR(J513&gt;$K$7,K513&gt;2.5)),"OK","NOK"),IF(H513&lt;$I$6,"OK","NOK")))))</f>
        <v xml:space="preserve"> </v>
      </c>
      <c r="M513" s="40" t="str">
        <f>IF('Raw Data'!B517=0," ",'MSA Analaysis'!AA510 &amp; ".")</f>
        <v xml:space="preserve"> </v>
      </c>
    </row>
    <row r="514" spans="1:13" x14ac:dyDescent="0.2">
      <c r="A514" s="35" t="str">
        <f>IF('Raw Data'!B518=0,"",'MSA Analaysis'!A511)</f>
        <v/>
      </c>
      <c r="B514" s="35" t="str">
        <f>IF('Raw Data'!B518=0,"",'MSA Analaysis'!B511)</f>
        <v/>
      </c>
      <c r="C514" s="38" t="str">
        <f>IF('Raw Data'!B518=0," ",'MSA Analaysis'!C511)</f>
        <v xml:space="preserve"> </v>
      </c>
      <c r="D514" s="38" t="str">
        <f>IF('Raw Data'!B518=0," ",'MSA Analaysis'!D511)</f>
        <v xml:space="preserve"> </v>
      </c>
      <c r="E514" s="38" t="str">
        <f>IF('Raw Data'!B518=0," ",'MSA Analaysis'!R511)</f>
        <v xml:space="preserve"> </v>
      </c>
      <c r="F514" s="38" t="str">
        <f>IF('Raw Data'!B518=0," ",'MSA Analaysis'!T511)</f>
        <v xml:space="preserve"> </v>
      </c>
      <c r="G514" s="38" t="str">
        <f>IF('Raw Data'!B518=0," ",'MSA Analaysis'!W511)</f>
        <v xml:space="preserve"> </v>
      </c>
      <c r="H514" s="39" t="str">
        <f>IF('Raw Data'!B518=0," ",'MSA Analaysis'!X511)</f>
        <v xml:space="preserve"> </v>
      </c>
      <c r="I514" s="141" t="str">
        <f>IF('Raw Data'!B518=0," ","No")</f>
        <v xml:space="preserve"> </v>
      </c>
      <c r="J514" s="46" t="str">
        <f>IF('Raw Data'!B518=0," ",IF($K$5="Yes",'MSA Analaysis'!Y511,"ND"))</f>
        <v xml:space="preserve"> </v>
      </c>
      <c r="K514" s="46" t="str">
        <f>IF('Raw Data'!B518=0," ",IF($K$5="Yes",'MSA Analaysis'!Z511,"ND"))</f>
        <v xml:space="preserve"> </v>
      </c>
      <c r="L514" s="41" t="str">
        <f>IF('Raw Data'!B518=0," ",IF(K514="ND",IF(I514="Yes",IF($K$5="Yes",IF(AND(H514&lt;$I$7,J514&gt;$K$7),"OK","NOK"),IF(H514&lt;$I$7,"OK","NOK")),IF($K$5="Yes",IF(AND(H514&lt;$I$6,J514&gt;$K$7),"OK","NOK"),IF(H514&lt;$I$6,"OK","NOK"))),IF(I514="Yes",IF($K$5="Yes",IF(AND(H514&lt;$I$7,OR(J514&gt;$K$7,K514&gt;2.5)),"OK","NOK"),IF(H514&lt;$I$7,"OK","NOK")),IF($K$5="Yes",IF(AND(H514&lt;$I$6,OR(J514&gt;$K$7,K514&gt;2.5)),"OK","NOK"),IF(H514&lt;$I$6,"OK","NOK")))))</f>
        <v xml:space="preserve"> </v>
      </c>
      <c r="M514" s="40" t="str">
        <f>IF('Raw Data'!B518=0," ",'MSA Analaysis'!AA511 &amp; ".")</f>
        <v xml:space="preserve"> </v>
      </c>
    </row>
    <row r="515" spans="1:13" x14ac:dyDescent="0.2">
      <c r="A515" s="35" t="str">
        <f>IF('Raw Data'!B519=0,"",'MSA Analaysis'!A512)</f>
        <v/>
      </c>
      <c r="B515" s="35" t="str">
        <f>IF('Raw Data'!B519=0,"",'MSA Analaysis'!B512)</f>
        <v/>
      </c>
      <c r="C515" s="38" t="str">
        <f>IF('Raw Data'!B519=0," ",'MSA Analaysis'!C512)</f>
        <v xml:space="preserve"> </v>
      </c>
      <c r="D515" s="38" t="str">
        <f>IF('Raw Data'!B519=0," ",'MSA Analaysis'!D512)</f>
        <v xml:space="preserve"> </v>
      </c>
      <c r="E515" s="38" t="str">
        <f>IF('Raw Data'!B519=0," ",'MSA Analaysis'!R512)</f>
        <v xml:space="preserve"> </v>
      </c>
      <c r="F515" s="38" t="str">
        <f>IF('Raw Data'!B519=0," ",'MSA Analaysis'!T512)</f>
        <v xml:space="preserve"> </v>
      </c>
      <c r="G515" s="38" t="str">
        <f>IF('Raw Data'!B519=0," ",'MSA Analaysis'!W512)</f>
        <v xml:space="preserve"> </v>
      </c>
      <c r="H515" s="39" t="str">
        <f>IF('Raw Data'!B519=0," ",'MSA Analaysis'!X512)</f>
        <v xml:space="preserve"> </v>
      </c>
      <c r="I515" s="141" t="str">
        <f>IF('Raw Data'!B519=0," ","No")</f>
        <v xml:space="preserve"> </v>
      </c>
      <c r="J515" s="46" t="str">
        <f>IF('Raw Data'!B519=0," ",IF($K$5="Yes",'MSA Analaysis'!Y512,"ND"))</f>
        <v xml:space="preserve"> </v>
      </c>
      <c r="K515" s="46" t="str">
        <f>IF('Raw Data'!B519=0," ",IF($K$5="Yes",'MSA Analaysis'!Z512,"ND"))</f>
        <v xml:space="preserve"> </v>
      </c>
      <c r="L515" s="41" t="str">
        <f>IF('Raw Data'!B519=0," ",IF(K515="ND",IF(I515="Yes",IF($K$5="Yes",IF(AND(H515&lt;$I$7,J515&gt;$K$7),"OK","NOK"),IF(H515&lt;$I$7,"OK","NOK")),IF($K$5="Yes",IF(AND(H515&lt;$I$6,J515&gt;$K$7),"OK","NOK"),IF(H515&lt;$I$6,"OK","NOK"))),IF(I515="Yes",IF($K$5="Yes",IF(AND(H515&lt;$I$7,OR(J515&gt;$K$7,K515&gt;2.5)),"OK","NOK"),IF(H515&lt;$I$7,"OK","NOK")),IF($K$5="Yes",IF(AND(H515&lt;$I$6,OR(J515&gt;$K$7,K515&gt;2.5)),"OK","NOK"),IF(H515&lt;$I$6,"OK","NOK")))))</f>
        <v xml:space="preserve"> </v>
      </c>
      <c r="M515" s="40" t="str">
        <f>IF('Raw Data'!B519=0," ",'MSA Analaysis'!AA512 &amp; ".")</f>
        <v xml:space="preserve"> </v>
      </c>
    </row>
    <row r="516" spans="1:13" x14ac:dyDescent="0.2">
      <c r="A516" s="35" t="str">
        <f>IF('Raw Data'!B520=0,"",'MSA Analaysis'!A513)</f>
        <v/>
      </c>
      <c r="B516" s="35" t="str">
        <f>IF('Raw Data'!B520=0,"",'MSA Analaysis'!B513)</f>
        <v/>
      </c>
      <c r="C516" s="38" t="str">
        <f>IF('Raw Data'!B520=0," ",'MSA Analaysis'!C513)</f>
        <v xml:space="preserve"> </v>
      </c>
      <c r="D516" s="38" t="str">
        <f>IF('Raw Data'!B520=0," ",'MSA Analaysis'!D513)</f>
        <v xml:space="preserve"> </v>
      </c>
      <c r="E516" s="38" t="str">
        <f>IF('Raw Data'!B520=0," ",'MSA Analaysis'!R513)</f>
        <v xml:space="preserve"> </v>
      </c>
      <c r="F516" s="38" t="str">
        <f>IF('Raw Data'!B520=0," ",'MSA Analaysis'!T513)</f>
        <v xml:space="preserve"> </v>
      </c>
      <c r="G516" s="38" t="str">
        <f>IF('Raw Data'!B520=0," ",'MSA Analaysis'!W513)</f>
        <v xml:space="preserve"> </v>
      </c>
      <c r="H516" s="39" t="str">
        <f>IF('Raw Data'!B520=0," ",'MSA Analaysis'!X513)</f>
        <v xml:space="preserve"> </v>
      </c>
      <c r="I516" s="141" t="str">
        <f>IF('Raw Data'!B520=0," ","No")</f>
        <v xml:space="preserve"> </v>
      </c>
      <c r="J516" s="46" t="str">
        <f>IF('Raw Data'!B520=0," ",IF($K$5="Yes",'MSA Analaysis'!Y513,"ND"))</f>
        <v xml:space="preserve"> </v>
      </c>
      <c r="K516" s="46" t="str">
        <f>IF('Raw Data'!B520=0," ",IF($K$5="Yes",'MSA Analaysis'!Z513,"ND"))</f>
        <v xml:space="preserve"> </v>
      </c>
      <c r="L516" s="41" t="str">
        <f>IF('Raw Data'!B520=0," ",IF(K516="ND",IF(I516="Yes",IF($K$5="Yes",IF(AND(H516&lt;$I$7,J516&gt;$K$7),"OK","NOK"),IF(H516&lt;$I$7,"OK","NOK")),IF($K$5="Yes",IF(AND(H516&lt;$I$6,J516&gt;$K$7),"OK","NOK"),IF(H516&lt;$I$6,"OK","NOK"))),IF(I516="Yes",IF($K$5="Yes",IF(AND(H516&lt;$I$7,OR(J516&gt;$K$7,K516&gt;2.5)),"OK","NOK"),IF(H516&lt;$I$7,"OK","NOK")),IF($K$5="Yes",IF(AND(H516&lt;$I$6,OR(J516&gt;$K$7,K516&gt;2.5)),"OK","NOK"),IF(H516&lt;$I$6,"OK","NOK")))))</f>
        <v xml:space="preserve"> </v>
      </c>
      <c r="M516" s="40" t="str">
        <f>IF('Raw Data'!B520=0," ",'MSA Analaysis'!AA513 &amp; ".")</f>
        <v xml:space="preserve"> </v>
      </c>
    </row>
    <row r="517" spans="1:13" x14ac:dyDescent="0.2">
      <c r="A517" s="35" t="str">
        <f>IF('Raw Data'!B521=0,"",'MSA Analaysis'!A514)</f>
        <v/>
      </c>
      <c r="B517" s="35" t="str">
        <f>IF('Raw Data'!B521=0,"",'MSA Analaysis'!B514)</f>
        <v/>
      </c>
      <c r="C517" s="38" t="str">
        <f>IF('Raw Data'!B521=0," ",'MSA Analaysis'!C514)</f>
        <v xml:space="preserve"> </v>
      </c>
      <c r="D517" s="38" t="str">
        <f>IF('Raw Data'!B521=0," ",'MSA Analaysis'!D514)</f>
        <v xml:space="preserve"> </v>
      </c>
      <c r="E517" s="38" t="str">
        <f>IF('Raw Data'!B521=0," ",'MSA Analaysis'!R514)</f>
        <v xml:space="preserve"> </v>
      </c>
      <c r="F517" s="38" t="str">
        <f>IF('Raw Data'!B521=0," ",'MSA Analaysis'!T514)</f>
        <v xml:space="preserve"> </v>
      </c>
      <c r="G517" s="38" t="str">
        <f>IF('Raw Data'!B521=0," ",'MSA Analaysis'!W514)</f>
        <v xml:space="preserve"> </v>
      </c>
      <c r="H517" s="39" t="str">
        <f>IF('Raw Data'!B521=0," ",'MSA Analaysis'!X514)</f>
        <v xml:space="preserve"> </v>
      </c>
      <c r="I517" s="141" t="str">
        <f>IF('Raw Data'!B521=0," ","No")</f>
        <v xml:space="preserve"> </v>
      </c>
      <c r="J517" s="46" t="str">
        <f>IF('Raw Data'!B521=0," ",IF($K$5="Yes",'MSA Analaysis'!Y514,"ND"))</f>
        <v xml:space="preserve"> </v>
      </c>
      <c r="K517" s="46" t="str">
        <f>IF('Raw Data'!B521=0," ",IF($K$5="Yes",'MSA Analaysis'!Z514,"ND"))</f>
        <v xml:space="preserve"> </v>
      </c>
      <c r="L517" s="41" t="str">
        <f>IF('Raw Data'!B521=0," ",IF(K517="ND",IF(I517="Yes",IF($K$5="Yes",IF(AND(H517&lt;$I$7,J517&gt;$K$7),"OK","NOK"),IF(H517&lt;$I$7,"OK","NOK")),IF($K$5="Yes",IF(AND(H517&lt;$I$6,J517&gt;$K$7),"OK","NOK"),IF(H517&lt;$I$6,"OK","NOK"))),IF(I517="Yes",IF($K$5="Yes",IF(AND(H517&lt;$I$7,OR(J517&gt;$K$7,K517&gt;2.5)),"OK","NOK"),IF(H517&lt;$I$7,"OK","NOK")),IF($K$5="Yes",IF(AND(H517&lt;$I$6,OR(J517&gt;$K$7,K517&gt;2.5)),"OK","NOK"),IF(H517&lt;$I$6,"OK","NOK")))))</f>
        <v xml:space="preserve"> </v>
      </c>
      <c r="M517" s="40" t="str">
        <f>IF('Raw Data'!B521=0," ",'MSA Analaysis'!AA514 &amp; ".")</f>
        <v xml:space="preserve"> </v>
      </c>
    </row>
    <row r="518" spans="1:13" x14ac:dyDescent="0.2">
      <c r="A518" s="35" t="str">
        <f>IF('Raw Data'!B522=0,"",'MSA Analaysis'!A515)</f>
        <v/>
      </c>
      <c r="B518" s="35" t="str">
        <f>IF('Raw Data'!B522=0,"",'MSA Analaysis'!B515)</f>
        <v/>
      </c>
      <c r="C518" s="38" t="str">
        <f>IF('Raw Data'!B522=0," ",'MSA Analaysis'!C515)</f>
        <v xml:space="preserve"> </v>
      </c>
      <c r="D518" s="38" t="str">
        <f>IF('Raw Data'!B522=0," ",'MSA Analaysis'!D515)</f>
        <v xml:space="preserve"> </v>
      </c>
      <c r="E518" s="38" t="str">
        <f>IF('Raw Data'!B522=0," ",'MSA Analaysis'!R515)</f>
        <v xml:space="preserve"> </v>
      </c>
      <c r="F518" s="38" t="str">
        <f>IF('Raw Data'!B522=0," ",'MSA Analaysis'!T515)</f>
        <v xml:space="preserve"> </v>
      </c>
      <c r="G518" s="38" t="str">
        <f>IF('Raw Data'!B522=0," ",'MSA Analaysis'!W515)</f>
        <v xml:space="preserve"> </v>
      </c>
      <c r="H518" s="39" t="str">
        <f>IF('Raw Data'!B522=0," ",'MSA Analaysis'!X515)</f>
        <v xml:space="preserve"> </v>
      </c>
      <c r="I518" s="141" t="str">
        <f>IF('Raw Data'!B522=0," ","No")</f>
        <v xml:space="preserve"> </v>
      </c>
      <c r="J518" s="46" t="str">
        <f>IF('Raw Data'!B522=0," ",IF($K$5="Yes",'MSA Analaysis'!Y515,"ND"))</f>
        <v xml:space="preserve"> </v>
      </c>
      <c r="K518" s="46" t="str">
        <f>IF('Raw Data'!B522=0," ",IF($K$5="Yes",'MSA Analaysis'!Z515,"ND"))</f>
        <v xml:space="preserve"> </v>
      </c>
      <c r="L518" s="41" t="str">
        <f>IF('Raw Data'!B522=0," ",IF(K518="ND",IF(I518="Yes",IF($K$5="Yes",IF(AND(H518&lt;$I$7,J518&gt;$K$7),"OK","NOK"),IF(H518&lt;$I$7,"OK","NOK")),IF($K$5="Yes",IF(AND(H518&lt;$I$6,J518&gt;$K$7),"OK","NOK"),IF(H518&lt;$I$6,"OK","NOK"))),IF(I518="Yes",IF($K$5="Yes",IF(AND(H518&lt;$I$7,OR(J518&gt;$K$7,K518&gt;2.5)),"OK","NOK"),IF(H518&lt;$I$7,"OK","NOK")),IF($K$5="Yes",IF(AND(H518&lt;$I$6,OR(J518&gt;$K$7,K518&gt;2.5)),"OK","NOK"),IF(H518&lt;$I$6,"OK","NOK")))))</f>
        <v xml:space="preserve"> </v>
      </c>
      <c r="M518" s="40" t="str">
        <f>IF('Raw Data'!B522=0," ",'MSA Analaysis'!AA515 &amp; ".")</f>
        <v xml:space="preserve"> </v>
      </c>
    </row>
    <row r="519" spans="1:13" x14ac:dyDescent="0.2">
      <c r="A519" s="35" t="str">
        <f>IF('Raw Data'!B523=0,"",'MSA Analaysis'!A516)</f>
        <v/>
      </c>
      <c r="B519" s="35" t="str">
        <f>IF('Raw Data'!B523=0,"",'MSA Analaysis'!B516)</f>
        <v/>
      </c>
      <c r="C519" s="38" t="str">
        <f>IF('Raw Data'!B523=0," ",'MSA Analaysis'!C516)</f>
        <v xml:space="preserve"> </v>
      </c>
      <c r="D519" s="38" t="str">
        <f>IF('Raw Data'!B523=0," ",'MSA Analaysis'!D516)</f>
        <v xml:space="preserve"> </v>
      </c>
      <c r="E519" s="38" t="str">
        <f>IF('Raw Data'!B523=0," ",'MSA Analaysis'!R516)</f>
        <v xml:space="preserve"> </v>
      </c>
      <c r="F519" s="38" t="str">
        <f>IF('Raw Data'!B523=0," ",'MSA Analaysis'!T516)</f>
        <v xml:space="preserve"> </v>
      </c>
      <c r="G519" s="38" t="str">
        <f>IF('Raw Data'!B523=0," ",'MSA Analaysis'!W516)</f>
        <v xml:space="preserve"> </v>
      </c>
      <c r="H519" s="39" t="str">
        <f>IF('Raw Data'!B523=0," ",'MSA Analaysis'!X516)</f>
        <v xml:space="preserve"> </v>
      </c>
      <c r="I519" s="141" t="str">
        <f>IF('Raw Data'!B523=0," ","No")</f>
        <v xml:space="preserve"> </v>
      </c>
      <c r="J519" s="46" t="str">
        <f>IF('Raw Data'!B523=0," ",IF($K$5="Yes",'MSA Analaysis'!Y516,"ND"))</f>
        <v xml:space="preserve"> </v>
      </c>
      <c r="K519" s="46" t="str">
        <f>IF('Raw Data'!B523=0," ",IF($K$5="Yes",'MSA Analaysis'!Z516,"ND"))</f>
        <v xml:space="preserve"> </v>
      </c>
      <c r="L519" s="41" t="str">
        <f>IF('Raw Data'!B523=0," ",IF(K519="ND",IF(I519="Yes",IF($K$5="Yes",IF(AND(H519&lt;$I$7,J519&gt;$K$7),"OK","NOK"),IF(H519&lt;$I$7,"OK","NOK")),IF($K$5="Yes",IF(AND(H519&lt;$I$6,J519&gt;$K$7),"OK","NOK"),IF(H519&lt;$I$6,"OK","NOK"))),IF(I519="Yes",IF($K$5="Yes",IF(AND(H519&lt;$I$7,OR(J519&gt;$K$7,K519&gt;2.5)),"OK","NOK"),IF(H519&lt;$I$7,"OK","NOK")),IF($K$5="Yes",IF(AND(H519&lt;$I$6,OR(J519&gt;$K$7,K519&gt;2.5)),"OK","NOK"),IF(H519&lt;$I$6,"OK","NOK")))))</f>
        <v xml:space="preserve"> </v>
      </c>
      <c r="M519" s="40" t="str">
        <f>IF('Raw Data'!B523=0," ",'MSA Analaysis'!AA516 &amp; ".")</f>
        <v xml:space="preserve"> </v>
      </c>
    </row>
    <row r="520" spans="1:13" x14ac:dyDescent="0.2">
      <c r="A520" s="35" t="str">
        <f>IF('Raw Data'!B524=0,"",'MSA Analaysis'!A517)</f>
        <v/>
      </c>
      <c r="B520" s="35" t="str">
        <f>IF('Raw Data'!B524=0,"",'MSA Analaysis'!B517)</f>
        <v/>
      </c>
      <c r="C520" s="38" t="str">
        <f>IF('Raw Data'!B524=0," ",'MSA Analaysis'!C517)</f>
        <v xml:space="preserve"> </v>
      </c>
      <c r="D520" s="38" t="str">
        <f>IF('Raw Data'!B524=0," ",'MSA Analaysis'!D517)</f>
        <v xml:space="preserve"> </v>
      </c>
      <c r="E520" s="38" t="str">
        <f>IF('Raw Data'!B524=0," ",'MSA Analaysis'!R517)</f>
        <v xml:space="preserve"> </v>
      </c>
      <c r="F520" s="38" t="str">
        <f>IF('Raw Data'!B524=0," ",'MSA Analaysis'!T517)</f>
        <v xml:space="preserve"> </v>
      </c>
      <c r="G520" s="38" t="str">
        <f>IF('Raw Data'!B524=0," ",'MSA Analaysis'!W517)</f>
        <v xml:space="preserve"> </v>
      </c>
      <c r="H520" s="39" t="str">
        <f>IF('Raw Data'!B524=0," ",'MSA Analaysis'!X517)</f>
        <v xml:space="preserve"> </v>
      </c>
      <c r="I520" s="141" t="str">
        <f>IF('Raw Data'!B524=0," ","No")</f>
        <v xml:space="preserve"> </v>
      </c>
      <c r="J520" s="46" t="str">
        <f>IF('Raw Data'!B524=0," ",IF($K$5="Yes",'MSA Analaysis'!Y517,"ND"))</f>
        <v xml:space="preserve"> </v>
      </c>
      <c r="K520" s="46" t="str">
        <f>IF('Raw Data'!B524=0," ",IF($K$5="Yes",'MSA Analaysis'!Z517,"ND"))</f>
        <v xml:space="preserve"> </v>
      </c>
      <c r="L520" s="41" t="str">
        <f>IF('Raw Data'!B524=0," ",IF(K520="ND",IF(I520="Yes",IF($K$5="Yes",IF(AND(H520&lt;$I$7,J520&gt;$K$7),"OK","NOK"),IF(H520&lt;$I$7,"OK","NOK")),IF($K$5="Yes",IF(AND(H520&lt;$I$6,J520&gt;$K$7),"OK","NOK"),IF(H520&lt;$I$6,"OK","NOK"))),IF(I520="Yes",IF($K$5="Yes",IF(AND(H520&lt;$I$7,OR(J520&gt;$K$7,K520&gt;2.5)),"OK","NOK"),IF(H520&lt;$I$7,"OK","NOK")),IF($K$5="Yes",IF(AND(H520&lt;$I$6,OR(J520&gt;$K$7,K520&gt;2.5)),"OK","NOK"),IF(H520&lt;$I$6,"OK","NOK")))))</f>
        <v xml:space="preserve"> </v>
      </c>
      <c r="M520" s="40" t="str">
        <f>IF('Raw Data'!B524=0," ",'MSA Analaysis'!AA517 &amp; ".")</f>
        <v xml:space="preserve"> </v>
      </c>
    </row>
    <row r="521" spans="1:13" x14ac:dyDescent="0.2">
      <c r="A521" s="35" t="str">
        <f>IF('Raw Data'!B525=0,"",'MSA Analaysis'!A518)</f>
        <v/>
      </c>
      <c r="B521" s="35" t="str">
        <f>IF('Raw Data'!B525=0,"",'MSA Analaysis'!B518)</f>
        <v/>
      </c>
      <c r="C521" s="38" t="str">
        <f>IF('Raw Data'!B525=0," ",'MSA Analaysis'!C518)</f>
        <v xml:space="preserve"> </v>
      </c>
      <c r="D521" s="38" t="str">
        <f>IF('Raw Data'!B525=0," ",'MSA Analaysis'!D518)</f>
        <v xml:space="preserve"> </v>
      </c>
      <c r="E521" s="38" t="str">
        <f>IF('Raw Data'!B525=0," ",'MSA Analaysis'!R518)</f>
        <v xml:space="preserve"> </v>
      </c>
      <c r="F521" s="38" t="str">
        <f>IF('Raw Data'!B525=0," ",'MSA Analaysis'!T518)</f>
        <v xml:space="preserve"> </v>
      </c>
      <c r="G521" s="38" t="str">
        <f>IF('Raw Data'!B525=0," ",'MSA Analaysis'!W518)</f>
        <v xml:space="preserve"> </v>
      </c>
      <c r="H521" s="39" t="str">
        <f>IF('Raw Data'!B525=0," ",'MSA Analaysis'!X518)</f>
        <v xml:space="preserve"> </v>
      </c>
      <c r="I521" s="141" t="str">
        <f>IF('Raw Data'!B525=0," ","No")</f>
        <v xml:space="preserve"> </v>
      </c>
      <c r="J521" s="46" t="str">
        <f>IF('Raw Data'!B525=0," ",IF($K$5="Yes",'MSA Analaysis'!Y518,"ND"))</f>
        <v xml:space="preserve"> </v>
      </c>
      <c r="K521" s="46" t="str">
        <f>IF('Raw Data'!B525=0," ",IF($K$5="Yes",'MSA Analaysis'!Z518,"ND"))</f>
        <v xml:space="preserve"> </v>
      </c>
      <c r="L521" s="41" t="str">
        <f>IF('Raw Data'!B525=0," ",IF(K521="ND",IF(I521="Yes",IF($K$5="Yes",IF(AND(H521&lt;$I$7,J521&gt;$K$7),"OK","NOK"),IF(H521&lt;$I$7,"OK","NOK")),IF($K$5="Yes",IF(AND(H521&lt;$I$6,J521&gt;$K$7),"OK","NOK"),IF(H521&lt;$I$6,"OK","NOK"))),IF(I521="Yes",IF($K$5="Yes",IF(AND(H521&lt;$I$7,OR(J521&gt;$K$7,K521&gt;2.5)),"OK","NOK"),IF(H521&lt;$I$7,"OK","NOK")),IF($K$5="Yes",IF(AND(H521&lt;$I$6,OR(J521&gt;$K$7,K521&gt;2.5)),"OK","NOK"),IF(H521&lt;$I$6,"OK","NOK")))))</f>
        <v xml:space="preserve"> </v>
      </c>
      <c r="M521" s="40" t="str">
        <f>IF('Raw Data'!B525=0," ",'MSA Analaysis'!AA518 &amp; ".")</f>
        <v xml:space="preserve"> </v>
      </c>
    </row>
    <row r="522" spans="1:13" x14ac:dyDescent="0.2">
      <c r="A522" s="35" t="str">
        <f>IF('Raw Data'!B526=0,"",'MSA Analaysis'!A519)</f>
        <v/>
      </c>
      <c r="B522" s="35" t="str">
        <f>IF('Raw Data'!B526=0,"",'MSA Analaysis'!B519)</f>
        <v/>
      </c>
      <c r="C522" s="38" t="str">
        <f>IF('Raw Data'!B526=0," ",'MSA Analaysis'!C519)</f>
        <v xml:space="preserve"> </v>
      </c>
      <c r="D522" s="38" t="str">
        <f>IF('Raw Data'!B526=0," ",'MSA Analaysis'!D519)</f>
        <v xml:space="preserve"> </v>
      </c>
      <c r="E522" s="38" t="str">
        <f>IF('Raw Data'!B526=0," ",'MSA Analaysis'!R519)</f>
        <v xml:space="preserve"> </v>
      </c>
      <c r="F522" s="38" t="str">
        <f>IF('Raw Data'!B526=0," ",'MSA Analaysis'!T519)</f>
        <v xml:space="preserve"> </v>
      </c>
      <c r="G522" s="38" t="str">
        <f>IF('Raw Data'!B526=0," ",'MSA Analaysis'!W519)</f>
        <v xml:space="preserve"> </v>
      </c>
      <c r="H522" s="39" t="str">
        <f>IF('Raw Data'!B526=0," ",'MSA Analaysis'!X519)</f>
        <v xml:space="preserve"> </v>
      </c>
      <c r="I522" s="141" t="str">
        <f>IF('Raw Data'!B526=0," ","No")</f>
        <v xml:space="preserve"> </v>
      </c>
      <c r="J522" s="46" t="str">
        <f>IF('Raw Data'!B526=0," ",IF($K$5="Yes",'MSA Analaysis'!Y519,"ND"))</f>
        <v xml:space="preserve"> </v>
      </c>
      <c r="K522" s="46" t="str">
        <f>IF('Raw Data'!B526=0," ",IF($K$5="Yes",'MSA Analaysis'!Z519,"ND"))</f>
        <v xml:space="preserve"> </v>
      </c>
      <c r="L522" s="41" t="str">
        <f>IF('Raw Data'!B526=0," ",IF(K522="ND",IF(I522="Yes",IF($K$5="Yes",IF(AND(H522&lt;$I$7,J522&gt;$K$7),"OK","NOK"),IF(H522&lt;$I$7,"OK","NOK")),IF($K$5="Yes",IF(AND(H522&lt;$I$6,J522&gt;$K$7),"OK","NOK"),IF(H522&lt;$I$6,"OK","NOK"))),IF(I522="Yes",IF($K$5="Yes",IF(AND(H522&lt;$I$7,OR(J522&gt;$K$7,K522&gt;2.5)),"OK","NOK"),IF(H522&lt;$I$7,"OK","NOK")),IF($K$5="Yes",IF(AND(H522&lt;$I$6,OR(J522&gt;$K$7,K522&gt;2.5)),"OK","NOK"),IF(H522&lt;$I$6,"OK","NOK")))))</f>
        <v xml:space="preserve"> </v>
      </c>
      <c r="M522" s="40" t="str">
        <f>IF('Raw Data'!B526=0," ",'MSA Analaysis'!AA519 &amp; ".")</f>
        <v xml:space="preserve"> </v>
      </c>
    </row>
    <row r="523" spans="1:13" x14ac:dyDescent="0.2">
      <c r="A523" s="35" t="str">
        <f>IF('Raw Data'!B527=0,"",'MSA Analaysis'!A520)</f>
        <v/>
      </c>
      <c r="B523" s="35" t="str">
        <f>IF('Raw Data'!B527=0,"",'MSA Analaysis'!B520)</f>
        <v/>
      </c>
      <c r="C523" s="38" t="str">
        <f>IF('Raw Data'!B527=0," ",'MSA Analaysis'!C520)</f>
        <v xml:space="preserve"> </v>
      </c>
      <c r="D523" s="38" t="str">
        <f>IF('Raw Data'!B527=0," ",'MSA Analaysis'!D520)</f>
        <v xml:space="preserve"> </v>
      </c>
      <c r="E523" s="38" t="str">
        <f>IF('Raw Data'!B527=0," ",'MSA Analaysis'!R520)</f>
        <v xml:space="preserve"> </v>
      </c>
      <c r="F523" s="38" t="str">
        <f>IF('Raw Data'!B527=0," ",'MSA Analaysis'!T520)</f>
        <v xml:space="preserve"> </v>
      </c>
      <c r="G523" s="38" t="str">
        <f>IF('Raw Data'!B527=0," ",'MSA Analaysis'!W520)</f>
        <v xml:space="preserve"> </v>
      </c>
      <c r="H523" s="39" t="str">
        <f>IF('Raw Data'!B527=0," ",'MSA Analaysis'!X520)</f>
        <v xml:space="preserve"> </v>
      </c>
      <c r="I523" s="141" t="str">
        <f>IF('Raw Data'!B527=0," ","No")</f>
        <v xml:space="preserve"> </v>
      </c>
      <c r="J523" s="46" t="str">
        <f>IF('Raw Data'!B527=0," ",IF($K$5="Yes",'MSA Analaysis'!Y520,"ND"))</f>
        <v xml:space="preserve"> </v>
      </c>
      <c r="K523" s="46" t="str">
        <f>IF('Raw Data'!B527=0," ",IF($K$5="Yes",'MSA Analaysis'!Z520,"ND"))</f>
        <v xml:space="preserve"> </v>
      </c>
      <c r="L523" s="41" t="str">
        <f>IF('Raw Data'!B527=0," ",IF(K523="ND",IF(I523="Yes",IF($K$5="Yes",IF(AND(H523&lt;$I$7,J523&gt;$K$7),"OK","NOK"),IF(H523&lt;$I$7,"OK","NOK")),IF($K$5="Yes",IF(AND(H523&lt;$I$6,J523&gt;$K$7),"OK","NOK"),IF(H523&lt;$I$6,"OK","NOK"))),IF(I523="Yes",IF($K$5="Yes",IF(AND(H523&lt;$I$7,OR(J523&gt;$K$7,K523&gt;2.5)),"OK","NOK"),IF(H523&lt;$I$7,"OK","NOK")),IF($K$5="Yes",IF(AND(H523&lt;$I$6,OR(J523&gt;$K$7,K523&gt;2.5)),"OK","NOK"),IF(H523&lt;$I$6,"OK","NOK")))))</f>
        <v xml:space="preserve"> </v>
      </c>
      <c r="M523" s="40" t="str">
        <f>IF('Raw Data'!B527=0," ",'MSA Analaysis'!AA520 &amp; ".")</f>
        <v xml:space="preserve"> </v>
      </c>
    </row>
    <row r="524" spans="1:13" x14ac:dyDescent="0.2">
      <c r="A524" s="35" t="str">
        <f>IF('Raw Data'!B528=0,"",'MSA Analaysis'!A521)</f>
        <v/>
      </c>
      <c r="B524" s="35" t="str">
        <f>IF('Raw Data'!B528=0,"",'MSA Analaysis'!B521)</f>
        <v/>
      </c>
      <c r="C524" s="38" t="str">
        <f>IF('Raw Data'!B528=0," ",'MSA Analaysis'!C521)</f>
        <v xml:space="preserve"> </v>
      </c>
      <c r="D524" s="38" t="str">
        <f>IF('Raw Data'!B528=0," ",'MSA Analaysis'!D521)</f>
        <v xml:space="preserve"> </v>
      </c>
      <c r="E524" s="38" t="str">
        <f>IF('Raw Data'!B528=0," ",'MSA Analaysis'!R521)</f>
        <v xml:space="preserve"> </v>
      </c>
      <c r="F524" s="38" t="str">
        <f>IF('Raw Data'!B528=0," ",'MSA Analaysis'!T521)</f>
        <v xml:space="preserve"> </v>
      </c>
      <c r="G524" s="38" t="str">
        <f>IF('Raw Data'!B528=0," ",'MSA Analaysis'!W521)</f>
        <v xml:space="preserve"> </v>
      </c>
      <c r="H524" s="39" t="str">
        <f>IF('Raw Data'!B528=0," ",'MSA Analaysis'!X521)</f>
        <v xml:space="preserve"> </v>
      </c>
      <c r="I524" s="141" t="str">
        <f>IF('Raw Data'!B528=0," ","No")</f>
        <v xml:space="preserve"> </v>
      </c>
      <c r="J524" s="46" t="str">
        <f>IF('Raw Data'!B528=0," ",IF($K$5="Yes",'MSA Analaysis'!Y521,"ND"))</f>
        <v xml:space="preserve"> </v>
      </c>
      <c r="K524" s="46" t="str">
        <f>IF('Raw Data'!B528=0," ",IF($K$5="Yes",'MSA Analaysis'!Z521,"ND"))</f>
        <v xml:space="preserve"> </v>
      </c>
      <c r="L524" s="41" t="str">
        <f>IF('Raw Data'!B528=0," ",IF(K524="ND",IF(I524="Yes",IF($K$5="Yes",IF(AND(H524&lt;$I$7,J524&gt;$K$7),"OK","NOK"),IF(H524&lt;$I$7,"OK","NOK")),IF($K$5="Yes",IF(AND(H524&lt;$I$6,J524&gt;$K$7),"OK","NOK"),IF(H524&lt;$I$6,"OK","NOK"))),IF(I524="Yes",IF($K$5="Yes",IF(AND(H524&lt;$I$7,OR(J524&gt;$K$7,K524&gt;2.5)),"OK","NOK"),IF(H524&lt;$I$7,"OK","NOK")),IF($K$5="Yes",IF(AND(H524&lt;$I$6,OR(J524&gt;$K$7,K524&gt;2.5)),"OK","NOK"),IF(H524&lt;$I$6,"OK","NOK")))))</f>
        <v xml:space="preserve"> </v>
      </c>
      <c r="M524" s="40" t="str">
        <f>IF('Raw Data'!B528=0," ",'MSA Analaysis'!AA521 &amp; ".")</f>
        <v xml:space="preserve"> </v>
      </c>
    </row>
    <row r="525" spans="1:13" x14ac:dyDescent="0.2">
      <c r="A525" s="35" t="str">
        <f>IF('Raw Data'!B529=0,"",'MSA Analaysis'!A522)</f>
        <v/>
      </c>
      <c r="B525" s="35" t="str">
        <f>IF('Raw Data'!B529=0,"",'MSA Analaysis'!B522)</f>
        <v/>
      </c>
      <c r="C525" s="38" t="str">
        <f>IF('Raw Data'!B529=0," ",'MSA Analaysis'!C522)</f>
        <v xml:space="preserve"> </v>
      </c>
      <c r="D525" s="38" t="str">
        <f>IF('Raw Data'!B529=0," ",'MSA Analaysis'!D522)</f>
        <v xml:space="preserve"> </v>
      </c>
      <c r="E525" s="38" t="str">
        <f>IF('Raw Data'!B529=0," ",'MSA Analaysis'!R522)</f>
        <v xml:space="preserve"> </v>
      </c>
      <c r="F525" s="38" t="str">
        <f>IF('Raw Data'!B529=0," ",'MSA Analaysis'!T522)</f>
        <v xml:space="preserve"> </v>
      </c>
      <c r="G525" s="38" t="str">
        <f>IF('Raw Data'!B529=0," ",'MSA Analaysis'!W522)</f>
        <v xml:space="preserve"> </v>
      </c>
      <c r="H525" s="39" t="str">
        <f>IF('Raw Data'!B529=0," ",'MSA Analaysis'!X522)</f>
        <v xml:space="preserve"> </v>
      </c>
      <c r="I525" s="141" t="str">
        <f>IF('Raw Data'!B529=0," ","No")</f>
        <v xml:space="preserve"> </v>
      </c>
      <c r="J525" s="46" t="str">
        <f>IF('Raw Data'!B529=0," ",IF($K$5="Yes",'MSA Analaysis'!Y522,"ND"))</f>
        <v xml:space="preserve"> </v>
      </c>
      <c r="K525" s="46" t="str">
        <f>IF('Raw Data'!B529=0," ",IF($K$5="Yes",'MSA Analaysis'!Z522,"ND"))</f>
        <v xml:space="preserve"> </v>
      </c>
      <c r="L525" s="41" t="str">
        <f>IF('Raw Data'!B529=0," ",IF(K525="ND",IF(I525="Yes",IF($K$5="Yes",IF(AND(H525&lt;$I$7,J525&gt;$K$7),"OK","NOK"),IF(H525&lt;$I$7,"OK","NOK")),IF($K$5="Yes",IF(AND(H525&lt;$I$6,J525&gt;$K$7),"OK","NOK"),IF(H525&lt;$I$6,"OK","NOK"))),IF(I525="Yes",IF($K$5="Yes",IF(AND(H525&lt;$I$7,OR(J525&gt;$K$7,K525&gt;2.5)),"OK","NOK"),IF(H525&lt;$I$7,"OK","NOK")),IF($K$5="Yes",IF(AND(H525&lt;$I$6,OR(J525&gt;$K$7,K525&gt;2.5)),"OK","NOK"),IF(H525&lt;$I$6,"OK","NOK")))))</f>
        <v xml:space="preserve"> </v>
      </c>
      <c r="M525" s="40" t="str">
        <f>IF('Raw Data'!B529=0," ",'MSA Analaysis'!AA522 &amp; ".")</f>
        <v xml:space="preserve"> </v>
      </c>
    </row>
    <row r="526" spans="1:13" x14ac:dyDescent="0.2">
      <c r="A526" s="35" t="str">
        <f>IF('Raw Data'!B530=0,"",'MSA Analaysis'!A523)</f>
        <v/>
      </c>
      <c r="B526" s="35" t="str">
        <f>IF('Raw Data'!B530=0,"",'MSA Analaysis'!B523)</f>
        <v/>
      </c>
      <c r="C526" s="38" t="str">
        <f>IF('Raw Data'!B530=0," ",'MSA Analaysis'!C523)</f>
        <v xml:space="preserve"> </v>
      </c>
      <c r="D526" s="38" t="str">
        <f>IF('Raw Data'!B530=0," ",'MSA Analaysis'!D523)</f>
        <v xml:space="preserve"> </v>
      </c>
      <c r="E526" s="38" t="str">
        <f>IF('Raw Data'!B530=0," ",'MSA Analaysis'!R523)</f>
        <v xml:space="preserve"> </v>
      </c>
      <c r="F526" s="38" t="str">
        <f>IF('Raw Data'!B530=0," ",'MSA Analaysis'!T523)</f>
        <v xml:space="preserve"> </v>
      </c>
      <c r="G526" s="38" t="str">
        <f>IF('Raw Data'!B530=0," ",'MSA Analaysis'!W523)</f>
        <v xml:space="preserve"> </v>
      </c>
      <c r="H526" s="39" t="str">
        <f>IF('Raw Data'!B530=0," ",'MSA Analaysis'!X523)</f>
        <v xml:space="preserve"> </v>
      </c>
      <c r="I526" s="141" t="str">
        <f>IF('Raw Data'!B530=0," ","No")</f>
        <v xml:space="preserve"> </v>
      </c>
      <c r="J526" s="46" t="str">
        <f>IF('Raw Data'!B530=0," ",IF($K$5="Yes",'MSA Analaysis'!Y523,"ND"))</f>
        <v xml:space="preserve"> </v>
      </c>
      <c r="K526" s="46" t="str">
        <f>IF('Raw Data'!B530=0," ",IF($K$5="Yes",'MSA Analaysis'!Z523,"ND"))</f>
        <v xml:space="preserve"> </v>
      </c>
      <c r="L526" s="41" t="str">
        <f>IF('Raw Data'!B530=0," ",IF(K526="ND",IF(I526="Yes",IF($K$5="Yes",IF(AND(H526&lt;$I$7,J526&gt;$K$7),"OK","NOK"),IF(H526&lt;$I$7,"OK","NOK")),IF($K$5="Yes",IF(AND(H526&lt;$I$6,J526&gt;$K$7),"OK","NOK"),IF(H526&lt;$I$6,"OK","NOK"))),IF(I526="Yes",IF($K$5="Yes",IF(AND(H526&lt;$I$7,OR(J526&gt;$K$7,K526&gt;2.5)),"OK","NOK"),IF(H526&lt;$I$7,"OK","NOK")),IF($K$5="Yes",IF(AND(H526&lt;$I$6,OR(J526&gt;$K$7,K526&gt;2.5)),"OK","NOK"),IF(H526&lt;$I$6,"OK","NOK")))))</f>
        <v xml:space="preserve"> </v>
      </c>
      <c r="M526" s="40" t="str">
        <f>IF('Raw Data'!B530=0," ",'MSA Analaysis'!AA523 &amp; ".")</f>
        <v xml:space="preserve"> </v>
      </c>
    </row>
    <row r="527" spans="1:13" x14ac:dyDescent="0.2">
      <c r="A527" s="35" t="str">
        <f>IF('Raw Data'!B531=0,"",'MSA Analaysis'!A524)</f>
        <v/>
      </c>
      <c r="B527" s="35" t="str">
        <f>IF('Raw Data'!B531=0,"",'MSA Analaysis'!B524)</f>
        <v/>
      </c>
      <c r="C527" s="38" t="str">
        <f>IF('Raw Data'!B531=0," ",'MSA Analaysis'!C524)</f>
        <v xml:space="preserve"> </v>
      </c>
      <c r="D527" s="38" t="str">
        <f>IF('Raw Data'!B531=0," ",'MSA Analaysis'!D524)</f>
        <v xml:space="preserve"> </v>
      </c>
      <c r="E527" s="38" t="str">
        <f>IF('Raw Data'!B531=0," ",'MSA Analaysis'!R524)</f>
        <v xml:space="preserve"> </v>
      </c>
      <c r="F527" s="38" t="str">
        <f>IF('Raw Data'!B531=0," ",'MSA Analaysis'!T524)</f>
        <v xml:space="preserve"> </v>
      </c>
      <c r="G527" s="38" t="str">
        <f>IF('Raw Data'!B531=0," ",'MSA Analaysis'!W524)</f>
        <v xml:space="preserve"> </v>
      </c>
      <c r="H527" s="39" t="str">
        <f>IF('Raw Data'!B531=0," ",'MSA Analaysis'!X524)</f>
        <v xml:space="preserve"> </v>
      </c>
      <c r="I527" s="141" t="str">
        <f>IF('Raw Data'!B531=0," ","No")</f>
        <v xml:space="preserve"> </v>
      </c>
      <c r="J527" s="46" t="str">
        <f>IF('Raw Data'!B531=0," ",IF($K$5="Yes",'MSA Analaysis'!Y524,"ND"))</f>
        <v xml:space="preserve"> </v>
      </c>
      <c r="K527" s="46" t="str">
        <f>IF('Raw Data'!B531=0," ",IF($K$5="Yes",'MSA Analaysis'!Z524,"ND"))</f>
        <v xml:space="preserve"> </v>
      </c>
      <c r="L527" s="41" t="str">
        <f>IF('Raw Data'!B531=0," ",IF(K527="ND",IF(I527="Yes",IF($K$5="Yes",IF(AND(H527&lt;$I$7,J527&gt;$K$7),"OK","NOK"),IF(H527&lt;$I$7,"OK","NOK")),IF($K$5="Yes",IF(AND(H527&lt;$I$6,J527&gt;$K$7),"OK","NOK"),IF(H527&lt;$I$6,"OK","NOK"))),IF(I527="Yes",IF($K$5="Yes",IF(AND(H527&lt;$I$7,OR(J527&gt;$K$7,K527&gt;2.5)),"OK","NOK"),IF(H527&lt;$I$7,"OK","NOK")),IF($K$5="Yes",IF(AND(H527&lt;$I$6,OR(J527&gt;$K$7,K527&gt;2.5)),"OK","NOK"),IF(H527&lt;$I$6,"OK","NOK")))))</f>
        <v xml:space="preserve"> </v>
      </c>
      <c r="M527" s="40" t="str">
        <f>IF('Raw Data'!B531=0," ",'MSA Analaysis'!AA524 &amp; ".")</f>
        <v xml:space="preserve"> </v>
      </c>
    </row>
    <row r="528" spans="1:13" x14ac:dyDescent="0.2">
      <c r="A528" s="35" t="str">
        <f>IF('Raw Data'!B532=0,"",'MSA Analaysis'!A525)</f>
        <v/>
      </c>
      <c r="B528" s="35" t="str">
        <f>IF('Raw Data'!B532=0,"",'MSA Analaysis'!B525)</f>
        <v/>
      </c>
      <c r="C528" s="38" t="str">
        <f>IF('Raw Data'!B532=0," ",'MSA Analaysis'!C525)</f>
        <v xml:space="preserve"> </v>
      </c>
      <c r="D528" s="38" t="str">
        <f>IF('Raw Data'!B532=0," ",'MSA Analaysis'!D525)</f>
        <v xml:space="preserve"> </v>
      </c>
      <c r="E528" s="38" t="str">
        <f>IF('Raw Data'!B532=0," ",'MSA Analaysis'!R525)</f>
        <v xml:space="preserve"> </v>
      </c>
      <c r="F528" s="38" t="str">
        <f>IF('Raw Data'!B532=0," ",'MSA Analaysis'!T525)</f>
        <v xml:space="preserve"> </v>
      </c>
      <c r="G528" s="38" t="str">
        <f>IF('Raw Data'!B532=0," ",'MSA Analaysis'!W525)</f>
        <v xml:space="preserve"> </v>
      </c>
      <c r="H528" s="39" t="str">
        <f>IF('Raw Data'!B532=0," ",'MSA Analaysis'!X525)</f>
        <v xml:space="preserve"> </v>
      </c>
      <c r="I528" s="141" t="str">
        <f>IF('Raw Data'!B532=0," ","No")</f>
        <v xml:space="preserve"> </v>
      </c>
      <c r="J528" s="46" t="str">
        <f>IF('Raw Data'!B532=0," ",IF($K$5="Yes",'MSA Analaysis'!Y525,"ND"))</f>
        <v xml:space="preserve"> </v>
      </c>
      <c r="K528" s="46" t="str">
        <f>IF('Raw Data'!B532=0," ",IF($K$5="Yes",'MSA Analaysis'!Z525,"ND"))</f>
        <v xml:space="preserve"> </v>
      </c>
      <c r="L528" s="41" t="str">
        <f>IF('Raw Data'!B532=0," ",IF(K528="ND",IF(I528="Yes",IF($K$5="Yes",IF(AND(H528&lt;$I$7,J528&gt;$K$7),"OK","NOK"),IF(H528&lt;$I$7,"OK","NOK")),IF($K$5="Yes",IF(AND(H528&lt;$I$6,J528&gt;$K$7),"OK","NOK"),IF(H528&lt;$I$6,"OK","NOK"))),IF(I528="Yes",IF($K$5="Yes",IF(AND(H528&lt;$I$7,OR(J528&gt;$K$7,K528&gt;2.5)),"OK","NOK"),IF(H528&lt;$I$7,"OK","NOK")),IF($K$5="Yes",IF(AND(H528&lt;$I$6,OR(J528&gt;$K$7,K528&gt;2.5)),"OK","NOK"),IF(H528&lt;$I$6,"OK","NOK")))))</f>
        <v xml:space="preserve"> </v>
      </c>
      <c r="M528" s="40" t="str">
        <f>IF('Raw Data'!B532=0," ",'MSA Analaysis'!AA525 &amp; ".")</f>
        <v xml:space="preserve"> </v>
      </c>
    </row>
    <row r="529" spans="1:13" x14ac:dyDescent="0.2">
      <c r="A529" s="35" t="str">
        <f>IF('Raw Data'!B533=0,"",'MSA Analaysis'!A526)</f>
        <v/>
      </c>
      <c r="B529" s="35" t="str">
        <f>IF('Raw Data'!B533=0,"",'MSA Analaysis'!B526)</f>
        <v/>
      </c>
      <c r="C529" s="38" t="str">
        <f>IF('Raw Data'!B533=0," ",'MSA Analaysis'!C526)</f>
        <v xml:space="preserve"> </v>
      </c>
      <c r="D529" s="38" t="str">
        <f>IF('Raw Data'!B533=0," ",'MSA Analaysis'!D526)</f>
        <v xml:space="preserve"> </v>
      </c>
      <c r="E529" s="38" t="str">
        <f>IF('Raw Data'!B533=0," ",'MSA Analaysis'!R526)</f>
        <v xml:space="preserve"> </v>
      </c>
      <c r="F529" s="38" t="str">
        <f>IF('Raw Data'!B533=0," ",'MSA Analaysis'!T526)</f>
        <v xml:space="preserve"> </v>
      </c>
      <c r="G529" s="38" t="str">
        <f>IF('Raw Data'!B533=0," ",'MSA Analaysis'!W526)</f>
        <v xml:space="preserve"> </v>
      </c>
      <c r="H529" s="39" t="str">
        <f>IF('Raw Data'!B533=0," ",'MSA Analaysis'!X526)</f>
        <v xml:space="preserve"> </v>
      </c>
      <c r="I529" s="141" t="str">
        <f>IF('Raw Data'!B533=0," ","No")</f>
        <v xml:space="preserve"> </v>
      </c>
      <c r="J529" s="46" t="str">
        <f>IF('Raw Data'!B533=0," ",IF($K$5="Yes",'MSA Analaysis'!Y526,"ND"))</f>
        <v xml:space="preserve"> </v>
      </c>
      <c r="K529" s="46" t="str">
        <f>IF('Raw Data'!B533=0," ",IF($K$5="Yes",'MSA Analaysis'!Z526,"ND"))</f>
        <v xml:space="preserve"> </v>
      </c>
      <c r="L529" s="41" t="str">
        <f>IF('Raw Data'!B533=0," ",IF(K529="ND",IF(I529="Yes",IF($K$5="Yes",IF(AND(H529&lt;$I$7,J529&gt;$K$7),"OK","NOK"),IF(H529&lt;$I$7,"OK","NOK")),IF($K$5="Yes",IF(AND(H529&lt;$I$6,J529&gt;$K$7),"OK","NOK"),IF(H529&lt;$I$6,"OK","NOK"))),IF(I529="Yes",IF($K$5="Yes",IF(AND(H529&lt;$I$7,OR(J529&gt;$K$7,K529&gt;2.5)),"OK","NOK"),IF(H529&lt;$I$7,"OK","NOK")),IF($K$5="Yes",IF(AND(H529&lt;$I$6,OR(J529&gt;$K$7,K529&gt;2.5)),"OK","NOK"),IF(H529&lt;$I$6,"OK","NOK")))))</f>
        <v xml:space="preserve"> </v>
      </c>
      <c r="M529" s="40" t="str">
        <f>IF('Raw Data'!B533=0," ",'MSA Analaysis'!AA526 &amp; ".")</f>
        <v xml:space="preserve"> </v>
      </c>
    </row>
    <row r="530" spans="1:13" x14ac:dyDescent="0.2">
      <c r="A530" s="35" t="str">
        <f>IF('Raw Data'!B534=0,"",'MSA Analaysis'!A527)</f>
        <v/>
      </c>
      <c r="B530" s="35" t="str">
        <f>IF('Raw Data'!B534=0,"",'MSA Analaysis'!B527)</f>
        <v/>
      </c>
      <c r="C530" s="38" t="str">
        <f>IF('Raw Data'!B534=0," ",'MSA Analaysis'!C527)</f>
        <v xml:space="preserve"> </v>
      </c>
      <c r="D530" s="38" t="str">
        <f>IF('Raw Data'!B534=0," ",'MSA Analaysis'!D527)</f>
        <v xml:space="preserve"> </v>
      </c>
      <c r="E530" s="38" t="str">
        <f>IF('Raw Data'!B534=0," ",'MSA Analaysis'!R527)</f>
        <v xml:space="preserve"> </v>
      </c>
      <c r="F530" s="38" t="str">
        <f>IF('Raw Data'!B534=0," ",'MSA Analaysis'!T527)</f>
        <v xml:space="preserve"> </v>
      </c>
      <c r="G530" s="38" t="str">
        <f>IF('Raw Data'!B534=0," ",'MSA Analaysis'!W527)</f>
        <v xml:space="preserve"> </v>
      </c>
      <c r="H530" s="39" t="str">
        <f>IF('Raw Data'!B534=0," ",'MSA Analaysis'!X527)</f>
        <v xml:space="preserve"> </v>
      </c>
      <c r="I530" s="141" t="str">
        <f>IF('Raw Data'!B534=0," ","No")</f>
        <v xml:space="preserve"> </v>
      </c>
      <c r="J530" s="46" t="str">
        <f>IF('Raw Data'!B534=0," ",IF($K$5="Yes",'MSA Analaysis'!Y527,"ND"))</f>
        <v xml:space="preserve"> </v>
      </c>
      <c r="K530" s="46" t="str">
        <f>IF('Raw Data'!B534=0," ",IF($K$5="Yes",'MSA Analaysis'!Z527,"ND"))</f>
        <v xml:space="preserve"> </v>
      </c>
      <c r="L530" s="41" t="str">
        <f>IF('Raw Data'!B534=0," ",IF(K530="ND",IF(I530="Yes",IF($K$5="Yes",IF(AND(H530&lt;$I$7,J530&gt;$K$7),"OK","NOK"),IF(H530&lt;$I$7,"OK","NOK")),IF($K$5="Yes",IF(AND(H530&lt;$I$6,J530&gt;$K$7),"OK","NOK"),IF(H530&lt;$I$6,"OK","NOK"))),IF(I530="Yes",IF($K$5="Yes",IF(AND(H530&lt;$I$7,OR(J530&gt;$K$7,K530&gt;2.5)),"OK","NOK"),IF(H530&lt;$I$7,"OK","NOK")),IF($K$5="Yes",IF(AND(H530&lt;$I$6,OR(J530&gt;$K$7,K530&gt;2.5)),"OK","NOK"),IF(H530&lt;$I$6,"OK","NOK")))))</f>
        <v xml:space="preserve"> </v>
      </c>
      <c r="M530" s="40" t="str">
        <f>IF('Raw Data'!B534=0," ",'MSA Analaysis'!AA527 &amp; ".")</f>
        <v xml:space="preserve"> </v>
      </c>
    </row>
    <row r="531" spans="1:13" x14ac:dyDescent="0.2">
      <c r="A531" s="35" t="str">
        <f>IF('Raw Data'!B535=0,"",'MSA Analaysis'!A528)</f>
        <v/>
      </c>
      <c r="B531" s="35" t="str">
        <f>IF('Raw Data'!B535=0,"",'MSA Analaysis'!B528)</f>
        <v/>
      </c>
      <c r="C531" s="38" t="str">
        <f>IF('Raw Data'!B535=0," ",'MSA Analaysis'!C528)</f>
        <v xml:space="preserve"> </v>
      </c>
      <c r="D531" s="38" t="str">
        <f>IF('Raw Data'!B535=0," ",'MSA Analaysis'!D528)</f>
        <v xml:space="preserve"> </v>
      </c>
      <c r="E531" s="38" t="str">
        <f>IF('Raw Data'!B535=0," ",'MSA Analaysis'!R528)</f>
        <v xml:space="preserve"> </v>
      </c>
      <c r="F531" s="38" t="str">
        <f>IF('Raw Data'!B535=0," ",'MSA Analaysis'!T528)</f>
        <v xml:space="preserve"> </v>
      </c>
      <c r="G531" s="38" t="str">
        <f>IF('Raw Data'!B535=0," ",'MSA Analaysis'!W528)</f>
        <v xml:space="preserve"> </v>
      </c>
      <c r="H531" s="39" t="str">
        <f>IF('Raw Data'!B535=0," ",'MSA Analaysis'!X528)</f>
        <v xml:space="preserve"> </v>
      </c>
      <c r="I531" s="141" t="str">
        <f>IF('Raw Data'!B535=0," ","No")</f>
        <v xml:space="preserve"> </v>
      </c>
      <c r="J531" s="46" t="str">
        <f>IF('Raw Data'!B535=0," ",IF($K$5="Yes",'MSA Analaysis'!Y528,"ND"))</f>
        <v xml:space="preserve"> </v>
      </c>
      <c r="K531" s="46" t="str">
        <f>IF('Raw Data'!B535=0," ",IF($K$5="Yes",'MSA Analaysis'!Z528,"ND"))</f>
        <v xml:space="preserve"> </v>
      </c>
      <c r="L531" s="41" t="str">
        <f>IF('Raw Data'!B535=0," ",IF(K531="ND",IF(I531="Yes",IF($K$5="Yes",IF(AND(H531&lt;$I$7,J531&gt;$K$7),"OK","NOK"),IF(H531&lt;$I$7,"OK","NOK")),IF($K$5="Yes",IF(AND(H531&lt;$I$6,J531&gt;$K$7),"OK","NOK"),IF(H531&lt;$I$6,"OK","NOK"))),IF(I531="Yes",IF($K$5="Yes",IF(AND(H531&lt;$I$7,OR(J531&gt;$K$7,K531&gt;2.5)),"OK","NOK"),IF(H531&lt;$I$7,"OK","NOK")),IF($K$5="Yes",IF(AND(H531&lt;$I$6,OR(J531&gt;$K$7,K531&gt;2.5)),"OK","NOK"),IF(H531&lt;$I$6,"OK","NOK")))))</f>
        <v xml:space="preserve"> </v>
      </c>
      <c r="M531" s="40" t="str">
        <f>IF('Raw Data'!B535=0," ",'MSA Analaysis'!AA528 &amp; ".")</f>
        <v xml:space="preserve"> </v>
      </c>
    </row>
    <row r="532" spans="1:13" x14ac:dyDescent="0.2">
      <c r="A532" s="35" t="str">
        <f>IF('Raw Data'!B536=0,"",'MSA Analaysis'!A529)</f>
        <v/>
      </c>
      <c r="B532" s="35" t="str">
        <f>IF('Raw Data'!B536=0,"",'MSA Analaysis'!B529)</f>
        <v/>
      </c>
      <c r="C532" s="38" t="str">
        <f>IF('Raw Data'!B536=0," ",'MSA Analaysis'!C529)</f>
        <v xml:space="preserve"> </v>
      </c>
      <c r="D532" s="38" t="str">
        <f>IF('Raw Data'!B536=0," ",'MSA Analaysis'!D529)</f>
        <v xml:space="preserve"> </v>
      </c>
      <c r="E532" s="38" t="str">
        <f>IF('Raw Data'!B536=0," ",'MSA Analaysis'!R529)</f>
        <v xml:space="preserve"> </v>
      </c>
      <c r="F532" s="38" t="str">
        <f>IF('Raw Data'!B536=0," ",'MSA Analaysis'!T529)</f>
        <v xml:space="preserve"> </v>
      </c>
      <c r="G532" s="38" t="str">
        <f>IF('Raw Data'!B536=0," ",'MSA Analaysis'!W529)</f>
        <v xml:space="preserve"> </v>
      </c>
      <c r="H532" s="39" t="str">
        <f>IF('Raw Data'!B536=0," ",'MSA Analaysis'!X529)</f>
        <v xml:space="preserve"> </v>
      </c>
      <c r="I532" s="141" t="str">
        <f>IF('Raw Data'!B536=0," ","No")</f>
        <v xml:space="preserve"> </v>
      </c>
      <c r="J532" s="46" t="str">
        <f>IF('Raw Data'!B536=0," ",IF($K$5="Yes",'MSA Analaysis'!Y529,"ND"))</f>
        <v xml:space="preserve"> </v>
      </c>
      <c r="K532" s="46" t="str">
        <f>IF('Raw Data'!B536=0," ",IF($K$5="Yes",'MSA Analaysis'!Z529,"ND"))</f>
        <v xml:space="preserve"> </v>
      </c>
      <c r="L532" s="41" t="str">
        <f>IF('Raw Data'!B536=0," ",IF(K532="ND",IF(I532="Yes",IF($K$5="Yes",IF(AND(H532&lt;$I$7,J532&gt;$K$7),"OK","NOK"),IF(H532&lt;$I$7,"OK","NOK")),IF($K$5="Yes",IF(AND(H532&lt;$I$6,J532&gt;$K$7),"OK","NOK"),IF(H532&lt;$I$6,"OK","NOK"))),IF(I532="Yes",IF($K$5="Yes",IF(AND(H532&lt;$I$7,OR(J532&gt;$K$7,K532&gt;2.5)),"OK","NOK"),IF(H532&lt;$I$7,"OK","NOK")),IF($K$5="Yes",IF(AND(H532&lt;$I$6,OR(J532&gt;$K$7,K532&gt;2.5)),"OK","NOK"),IF(H532&lt;$I$6,"OK","NOK")))))</f>
        <v xml:space="preserve"> </v>
      </c>
      <c r="M532" s="40" t="str">
        <f>IF('Raw Data'!B536=0," ",'MSA Analaysis'!AA529 &amp; ".")</f>
        <v xml:space="preserve"> </v>
      </c>
    </row>
    <row r="533" spans="1:13" x14ac:dyDescent="0.2">
      <c r="A533" s="35" t="str">
        <f>IF('Raw Data'!B537=0,"",'MSA Analaysis'!A530)</f>
        <v/>
      </c>
      <c r="B533" s="35" t="str">
        <f>IF('Raw Data'!B537=0,"",'MSA Analaysis'!B530)</f>
        <v/>
      </c>
      <c r="C533" s="38" t="str">
        <f>IF('Raw Data'!B537=0," ",'MSA Analaysis'!C530)</f>
        <v xml:space="preserve"> </v>
      </c>
      <c r="D533" s="38" t="str">
        <f>IF('Raw Data'!B537=0," ",'MSA Analaysis'!D530)</f>
        <v xml:space="preserve"> </v>
      </c>
      <c r="E533" s="38" t="str">
        <f>IF('Raw Data'!B537=0," ",'MSA Analaysis'!R530)</f>
        <v xml:space="preserve"> </v>
      </c>
      <c r="F533" s="38" t="str">
        <f>IF('Raw Data'!B537=0," ",'MSA Analaysis'!T530)</f>
        <v xml:space="preserve"> </v>
      </c>
      <c r="G533" s="38" t="str">
        <f>IF('Raw Data'!B537=0," ",'MSA Analaysis'!W530)</f>
        <v xml:space="preserve"> </v>
      </c>
      <c r="H533" s="39" t="str">
        <f>IF('Raw Data'!B537=0," ",'MSA Analaysis'!X530)</f>
        <v xml:space="preserve"> </v>
      </c>
      <c r="I533" s="141" t="str">
        <f>IF('Raw Data'!B537=0," ","No")</f>
        <v xml:space="preserve"> </v>
      </c>
      <c r="J533" s="46" t="str">
        <f>IF('Raw Data'!B537=0," ",IF($K$5="Yes",'MSA Analaysis'!Y530,"ND"))</f>
        <v xml:space="preserve"> </v>
      </c>
      <c r="K533" s="46" t="str">
        <f>IF('Raw Data'!B537=0," ",IF($K$5="Yes",'MSA Analaysis'!Z530,"ND"))</f>
        <v xml:space="preserve"> </v>
      </c>
      <c r="L533" s="41" t="str">
        <f>IF('Raw Data'!B537=0," ",IF(K533="ND",IF(I533="Yes",IF($K$5="Yes",IF(AND(H533&lt;$I$7,J533&gt;$K$7),"OK","NOK"),IF(H533&lt;$I$7,"OK","NOK")),IF($K$5="Yes",IF(AND(H533&lt;$I$6,J533&gt;$K$7),"OK","NOK"),IF(H533&lt;$I$6,"OK","NOK"))),IF(I533="Yes",IF($K$5="Yes",IF(AND(H533&lt;$I$7,OR(J533&gt;$K$7,K533&gt;2.5)),"OK","NOK"),IF(H533&lt;$I$7,"OK","NOK")),IF($K$5="Yes",IF(AND(H533&lt;$I$6,OR(J533&gt;$K$7,K533&gt;2.5)),"OK","NOK"),IF(H533&lt;$I$6,"OK","NOK")))))</f>
        <v xml:space="preserve"> </v>
      </c>
      <c r="M533" s="40" t="str">
        <f>IF('Raw Data'!B537=0," ",'MSA Analaysis'!AA530 &amp; ".")</f>
        <v xml:space="preserve"> </v>
      </c>
    </row>
    <row r="534" spans="1:13" x14ac:dyDescent="0.2">
      <c r="A534" s="35" t="str">
        <f>IF('Raw Data'!B538=0,"",'MSA Analaysis'!A531)</f>
        <v/>
      </c>
      <c r="B534" s="35" t="str">
        <f>IF('Raw Data'!B538=0,"",'MSA Analaysis'!B531)</f>
        <v/>
      </c>
      <c r="C534" s="38" t="str">
        <f>IF('Raw Data'!B538=0," ",'MSA Analaysis'!C531)</f>
        <v xml:space="preserve"> </v>
      </c>
      <c r="D534" s="38" t="str">
        <f>IF('Raw Data'!B538=0," ",'MSA Analaysis'!D531)</f>
        <v xml:space="preserve"> </v>
      </c>
      <c r="E534" s="38" t="str">
        <f>IF('Raw Data'!B538=0," ",'MSA Analaysis'!R531)</f>
        <v xml:space="preserve"> </v>
      </c>
      <c r="F534" s="38" t="str">
        <f>IF('Raw Data'!B538=0," ",'MSA Analaysis'!T531)</f>
        <v xml:space="preserve"> </v>
      </c>
      <c r="G534" s="38" t="str">
        <f>IF('Raw Data'!B538=0," ",'MSA Analaysis'!W531)</f>
        <v xml:space="preserve"> </v>
      </c>
      <c r="H534" s="39" t="str">
        <f>IF('Raw Data'!B538=0," ",'MSA Analaysis'!X531)</f>
        <v xml:space="preserve"> </v>
      </c>
      <c r="I534" s="141" t="str">
        <f>IF('Raw Data'!B538=0," ","No")</f>
        <v xml:space="preserve"> </v>
      </c>
      <c r="J534" s="46" t="str">
        <f>IF('Raw Data'!B538=0," ",IF($K$5="Yes",'MSA Analaysis'!Y531,"ND"))</f>
        <v xml:space="preserve"> </v>
      </c>
      <c r="K534" s="46" t="str">
        <f>IF('Raw Data'!B538=0," ",IF($K$5="Yes",'MSA Analaysis'!Z531,"ND"))</f>
        <v xml:space="preserve"> </v>
      </c>
      <c r="L534" s="41" t="str">
        <f>IF('Raw Data'!B538=0," ",IF(K534="ND",IF(I534="Yes",IF($K$5="Yes",IF(AND(H534&lt;$I$7,J534&gt;$K$7),"OK","NOK"),IF(H534&lt;$I$7,"OK","NOK")),IF($K$5="Yes",IF(AND(H534&lt;$I$6,J534&gt;$K$7),"OK","NOK"),IF(H534&lt;$I$6,"OK","NOK"))),IF(I534="Yes",IF($K$5="Yes",IF(AND(H534&lt;$I$7,OR(J534&gt;$K$7,K534&gt;2.5)),"OK","NOK"),IF(H534&lt;$I$7,"OK","NOK")),IF($K$5="Yes",IF(AND(H534&lt;$I$6,OR(J534&gt;$K$7,K534&gt;2.5)),"OK","NOK"),IF(H534&lt;$I$6,"OK","NOK")))))</f>
        <v xml:space="preserve"> </v>
      </c>
      <c r="M534" s="40" t="str">
        <f>IF('Raw Data'!B538=0," ",'MSA Analaysis'!AA531 &amp; ".")</f>
        <v xml:space="preserve"> </v>
      </c>
    </row>
    <row r="535" spans="1:13" x14ac:dyDescent="0.2">
      <c r="A535" s="35" t="str">
        <f>IF('Raw Data'!B539=0,"",'MSA Analaysis'!A532)</f>
        <v/>
      </c>
      <c r="B535" s="35" t="str">
        <f>IF('Raw Data'!B539=0,"",'MSA Analaysis'!B532)</f>
        <v/>
      </c>
      <c r="C535" s="38" t="str">
        <f>IF('Raw Data'!B539=0," ",'MSA Analaysis'!C532)</f>
        <v xml:space="preserve"> </v>
      </c>
      <c r="D535" s="38" t="str">
        <f>IF('Raw Data'!B539=0," ",'MSA Analaysis'!D532)</f>
        <v xml:space="preserve"> </v>
      </c>
      <c r="E535" s="38" t="str">
        <f>IF('Raw Data'!B539=0," ",'MSA Analaysis'!R532)</f>
        <v xml:space="preserve"> </v>
      </c>
      <c r="F535" s="38" t="str">
        <f>IF('Raw Data'!B539=0," ",'MSA Analaysis'!T532)</f>
        <v xml:space="preserve"> </v>
      </c>
      <c r="G535" s="38" t="str">
        <f>IF('Raw Data'!B539=0," ",'MSA Analaysis'!W532)</f>
        <v xml:space="preserve"> </v>
      </c>
      <c r="H535" s="39" t="str">
        <f>IF('Raw Data'!B539=0," ",'MSA Analaysis'!X532)</f>
        <v xml:space="preserve"> </v>
      </c>
      <c r="I535" s="141" t="str">
        <f>IF('Raw Data'!B539=0," ","No")</f>
        <v xml:space="preserve"> </v>
      </c>
      <c r="J535" s="46" t="str">
        <f>IF('Raw Data'!B539=0," ",IF($K$5="Yes",'MSA Analaysis'!Y532,"ND"))</f>
        <v xml:space="preserve"> </v>
      </c>
      <c r="K535" s="46" t="str">
        <f>IF('Raw Data'!B539=0," ",IF($K$5="Yes",'MSA Analaysis'!Z532,"ND"))</f>
        <v xml:space="preserve"> </v>
      </c>
      <c r="L535" s="41" t="str">
        <f>IF('Raw Data'!B539=0," ",IF(K535="ND",IF(I535="Yes",IF($K$5="Yes",IF(AND(H535&lt;$I$7,J535&gt;$K$7),"OK","NOK"),IF(H535&lt;$I$7,"OK","NOK")),IF($K$5="Yes",IF(AND(H535&lt;$I$6,J535&gt;$K$7),"OK","NOK"),IF(H535&lt;$I$6,"OK","NOK"))),IF(I535="Yes",IF($K$5="Yes",IF(AND(H535&lt;$I$7,OR(J535&gt;$K$7,K535&gt;2.5)),"OK","NOK"),IF(H535&lt;$I$7,"OK","NOK")),IF($K$5="Yes",IF(AND(H535&lt;$I$6,OR(J535&gt;$K$7,K535&gt;2.5)),"OK","NOK"),IF(H535&lt;$I$6,"OK","NOK")))))</f>
        <v xml:space="preserve"> </v>
      </c>
      <c r="M535" s="40" t="str">
        <f>IF('Raw Data'!B539=0," ",'MSA Analaysis'!AA532 &amp; ".")</f>
        <v xml:space="preserve"> </v>
      </c>
    </row>
    <row r="536" spans="1:13" x14ac:dyDescent="0.2">
      <c r="A536" s="35" t="str">
        <f>IF('Raw Data'!B540=0,"",'MSA Analaysis'!A533)</f>
        <v/>
      </c>
      <c r="B536" s="35" t="str">
        <f>IF('Raw Data'!B540=0,"",'MSA Analaysis'!B533)</f>
        <v/>
      </c>
      <c r="C536" s="38" t="str">
        <f>IF('Raw Data'!B540=0," ",'MSA Analaysis'!C533)</f>
        <v xml:space="preserve"> </v>
      </c>
      <c r="D536" s="38" t="str">
        <f>IF('Raw Data'!B540=0," ",'MSA Analaysis'!D533)</f>
        <v xml:space="preserve"> </v>
      </c>
      <c r="E536" s="38" t="str">
        <f>IF('Raw Data'!B540=0," ",'MSA Analaysis'!R533)</f>
        <v xml:space="preserve"> </v>
      </c>
      <c r="F536" s="38" t="str">
        <f>IF('Raw Data'!B540=0," ",'MSA Analaysis'!T533)</f>
        <v xml:space="preserve"> </v>
      </c>
      <c r="G536" s="38" t="str">
        <f>IF('Raw Data'!B540=0," ",'MSA Analaysis'!W533)</f>
        <v xml:space="preserve"> </v>
      </c>
      <c r="H536" s="39" t="str">
        <f>IF('Raw Data'!B540=0," ",'MSA Analaysis'!X533)</f>
        <v xml:space="preserve"> </v>
      </c>
      <c r="I536" s="141" t="str">
        <f>IF('Raw Data'!B540=0," ","No")</f>
        <v xml:space="preserve"> </v>
      </c>
      <c r="J536" s="46" t="str">
        <f>IF('Raw Data'!B540=0," ",IF($K$5="Yes",'MSA Analaysis'!Y533,"ND"))</f>
        <v xml:space="preserve"> </v>
      </c>
      <c r="K536" s="46" t="str">
        <f>IF('Raw Data'!B540=0," ",IF($K$5="Yes",'MSA Analaysis'!Z533,"ND"))</f>
        <v xml:space="preserve"> </v>
      </c>
      <c r="L536" s="41" t="str">
        <f>IF('Raw Data'!B540=0," ",IF(K536="ND",IF(I536="Yes",IF($K$5="Yes",IF(AND(H536&lt;$I$7,J536&gt;$K$7),"OK","NOK"),IF(H536&lt;$I$7,"OK","NOK")),IF($K$5="Yes",IF(AND(H536&lt;$I$6,J536&gt;$K$7),"OK","NOK"),IF(H536&lt;$I$6,"OK","NOK"))),IF(I536="Yes",IF($K$5="Yes",IF(AND(H536&lt;$I$7,OR(J536&gt;$K$7,K536&gt;2.5)),"OK","NOK"),IF(H536&lt;$I$7,"OK","NOK")),IF($K$5="Yes",IF(AND(H536&lt;$I$6,OR(J536&gt;$K$7,K536&gt;2.5)),"OK","NOK"),IF(H536&lt;$I$6,"OK","NOK")))))</f>
        <v xml:space="preserve"> </v>
      </c>
      <c r="M536" s="40" t="str">
        <f>IF('Raw Data'!B540=0," ",'MSA Analaysis'!AA533 &amp; ".")</f>
        <v xml:space="preserve"> </v>
      </c>
    </row>
    <row r="537" spans="1:13" x14ac:dyDescent="0.2">
      <c r="A537" s="35" t="str">
        <f>IF('Raw Data'!B541=0,"",'MSA Analaysis'!A534)</f>
        <v/>
      </c>
      <c r="B537" s="35" t="str">
        <f>IF('Raw Data'!B541=0,"",'MSA Analaysis'!B534)</f>
        <v/>
      </c>
      <c r="C537" s="38" t="str">
        <f>IF('Raw Data'!B541=0," ",'MSA Analaysis'!C534)</f>
        <v xml:space="preserve"> </v>
      </c>
      <c r="D537" s="38" t="str">
        <f>IF('Raw Data'!B541=0," ",'MSA Analaysis'!D534)</f>
        <v xml:space="preserve"> </v>
      </c>
      <c r="E537" s="38" t="str">
        <f>IF('Raw Data'!B541=0," ",'MSA Analaysis'!R534)</f>
        <v xml:space="preserve"> </v>
      </c>
      <c r="F537" s="38" t="str">
        <f>IF('Raw Data'!B541=0," ",'MSA Analaysis'!T534)</f>
        <v xml:space="preserve"> </v>
      </c>
      <c r="G537" s="38" t="str">
        <f>IF('Raw Data'!B541=0," ",'MSA Analaysis'!W534)</f>
        <v xml:space="preserve"> </v>
      </c>
      <c r="H537" s="39" t="str">
        <f>IF('Raw Data'!B541=0," ",'MSA Analaysis'!X534)</f>
        <v xml:space="preserve"> </v>
      </c>
      <c r="I537" s="141" t="str">
        <f>IF('Raw Data'!B541=0," ","No")</f>
        <v xml:space="preserve"> </v>
      </c>
      <c r="J537" s="46" t="str">
        <f>IF('Raw Data'!B541=0," ",IF($K$5="Yes",'MSA Analaysis'!Y534,"ND"))</f>
        <v xml:space="preserve"> </v>
      </c>
      <c r="K537" s="46" t="str">
        <f>IF('Raw Data'!B541=0," ",IF($K$5="Yes",'MSA Analaysis'!Z534,"ND"))</f>
        <v xml:space="preserve"> </v>
      </c>
      <c r="L537" s="41" t="str">
        <f>IF('Raw Data'!B541=0," ",IF(K537="ND",IF(I537="Yes",IF($K$5="Yes",IF(AND(H537&lt;$I$7,J537&gt;$K$7),"OK","NOK"),IF(H537&lt;$I$7,"OK","NOK")),IF($K$5="Yes",IF(AND(H537&lt;$I$6,J537&gt;$K$7),"OK","NOK"),IF(H537&lt;$I$6,"OK","NOK"))),IF(I537="Yes",IF($K$5="Yes",IF(AND(H537&lt;$I$7,OR(J537&gt;$K$7,K537&gt;2.5)),"OK","NOK"),IF(H537&lt;$I$7,"OK","NOK")),IF($K$5="Yes",IF(AND(H537&lt;$I$6,OR(J537&gt;$K$7,K537&gt;2.5)),"OK","NOK"),IF(H537&lt;$I$6,"OK","NOK")))))</f>
        <v xml:space="preserve"> </v>
      </c>
      <c r="M537" s="40" t="str">
        <f>IF('Raw Data'!B541=0," ",'MSA Analaysis'!AA534 &amp; ".")</f>
        <v xml:space="preserve"> </v>
      </c>
    </row>
    <row r="538" spans="1:13" x14ac:dyDescent="0.2">
      <c r="A538" s="35" t="str">
        <f>IF('Raw Data'!B542=0,"",'MSA Analaysis'!A535)</f>
        <v/>
      </c>
      <c r="B538" s="35" t="str">
        <f>IF('Raw Data'!B542=0,"",'MSA Analaysis'!B535)</f>
        <v/>
      </c>
      <c r="C538" s="38" t="str">
        <f>IF('Raw Data'!B542=0," ",'MSA Analaysis'!C535)</f>
        <v xml:space="preserve"> </v>
      </c>
      <c r="D538" s="38" t="str">
        <f>IF('Raw Data'!B542=0," ",'MSA Analaysis'!D535)</f>
        <v xml:space="preserve"> </v>
      </c>
      <c r="E538" s="38" t="str">
        <f>IF('Raw Data'!B542=0," ",'MSA Analaysis'!R535)</f>
        <v xml:space="preserve"> </v>
      </c>
      <c r="F538" s="38" t="str">
        <f>IF('Raw Data'!B542=0," ",'MSA Analaysis'!T535)</f>
        <v xml:space="preserve"> </v>
      </c>
      <c r="G538" s="38" t="str">
        <f>IF('Raw Data'!B542=0," ",'MSA Analaysis'!W535)</f>
        <v xml:space="preserve"> </v>
      </c>
      <c r="H538" s="39" t="str">
        <f>IF('Raw Data'!B542=0," ",'MSA Analaysis'!X535)</f>
        <v xml:space="preserve"> </v>
      </c>
      <c r="I538" s="141" t="str">
        <f>IF('Raw Data'!B542=0," ","No")</f>
        <v xml:space="preserve"> </v>
      </c>
      <c r="J538" s="46" t="str">
        <f>IF('Raw Data'!B542=0," ",IF($K$5="Yes",'MSA Analaysis'!Y535,"ND"))</f>
        <v xml:space="preserve"> </v>
      </c>
      <c r="K538" s="46" t="str">
        <f>IF('Raw Data'!B542=0," ",IF($K$5="Yes",'MSA Analaysis'!Z535,"ND"))</f>
        <v xml:space="preserve"> </v>
      </c>
      <c r="L538" s="41" t="str">
        <f>IF('Raw Data'!B542=0," ",IF(K538="ND",IF(I538="Yes",IF($K$5="Yes",IF(AND(H538&lt;$I$7,J538&gt;$K$7),"OK","NOK"),IF(H538&lt;$I$7,"OK","NOK")),IF($K$5="Yes",IF(AND(H538&lt;$I$6,J538&gt;$K$7),"OK","NOK"),IF(H538&lt;$I$6,"OK","NOK"))),IF(I538="Yes",IF($K$5="Yes",IF(AND(H538&lt;$I$7,OR(J538&gt;$K$7,K538&gt;2.5)),"OK","NOK"),IF(H538&lt;$I$7,"OK","NOK")),IF($K$5="Yes",IF(AND(H538&lt;$I$6,OR(J538&gt;$K$7,K538&gt;2.5)),"OK","NOK"),IF(H538&lt;$I$6,"OK","NOK")))))</f>
        <v xml:space="preserve"> </v>
      </c>
      <c r="M538" s="40" t="str">
        <f>IF('Raw Data'!B542=0," ",'MSA Analaysis'!AA535 &amp; ".")</f>
        <v xml:space="preserve"> </v>
      </c>
    </row>
    <row r="539" spans="1:13" x14ac:dyDescent="0.2">
      <c r="A539" s="35" t="str">
        <f>IF('Raw Data'!B543=0,"",'MSA Analaysis'!A536)</f>
        <v/>
      </c>
      <c r="B539" s="35" t="str">
        <f>IF('Raw Data'!B543=0,"",'MSA Analaysis'!B536)</f>
        <v/>
      </c>
      <c r="C539" s="38" t="str">
        <f>IF('Raw Data'!B543=0," ",'MSA Analaysis'!C536)</f>
        <v xml:space="preserve"> </v>
      </c>
      <c r="D539" s="38" t="str">
        <f>IF('Raw Data'!B543=0," ",'MSA Analaysis'!D536)</f>
        <v xml:space="preserve"> </v>
      </c>
      <c r="E539" s="38" t="str">
        <f>IF('Raw Data'!B543=0," ",'MSA Analaysis'!R536)</f>
        <v xml:space="preserve"> </v>
      </c>
      <c r="F539" s="38" t="str">
        <f>IF('Raw Data'!B543=0," ",'MSA Analaysis'!T536)</f>
        <v xml:space="preserve"> </v>
      </c>
      <c r="G539" s="38" t="str">
        <f>IF('Raw Data'!B543=0," ",'MSA Analaysis'!W536)</f>
        <v xml:space="preserve"> </v>
      </c>
      <c r="H539" s="39" t="str">
        <f>IF('Raw Data'!B543=0," ",'MSA Analaysis'!X536)</f>
        <v xml:space="preserve"> </v>
      </c>
      <c r="I539" s="141" t="str">
        <f>IF('Raw Data'!B543=0," ","No")</f>
        <v xml:space="preserve"> </v>
      </c>
      <c r="J539" s="46" t="str">
        <f>IF('Raw Data'!B543=0," ",IF($K$5="Yes",'MSA Analaysis'!Y536,"ND"))</f>
        <v xml:space="preserve"> </v>
      </c>
      <c r="K539" s="46" t="str">
        <f>IF('Raw Data'!B543=0," ",IF($K$5="Yes",'MSA Analaysis'!Z536,"ND"))</f>
        <v xml:space="preserve"> </v>
      </c>
      <c r="L539" s="41" t="str">
        <f>IF('Raw Data'!B543=0," ",IF(K539="ND",IF(I539="Yes",IF($K$5="Yes",IF(AND(H539&lt;$I$7,J539&gt;$K$7),"OK","NOK"),IF(H539&lt;$I$7,"OK","NOK")),IF($K$5="Yes",IF(AND(H539&lt;$I$6,J539&gt;$K$7),"OK","NOK"),IF(H539&lt;$I$6,"OK","NOK"))),IF(I539="Yes",IF($K$5="Yes",IF(AND(H539&lt;$I$7,OR(J539&gt;$K$7,K539&gt;2.5)),"OK","NOK"),IF(H539&lt;$I$7,"OK","NOK")),IF($K$5="Yes",IF(AND(H539&lt;$I$6,OR(J539&gt;$K$7,K539&gt;2.5)),"OK","NOK"),IF(H539&lt;$I$6,"OK","NOK")))))</f>
        <v xml:space="preserve"> </v>
      </c>
      <c r="M539" s="40" t="str">
        <f>IF('Raw Data'!B543=0," ",'MSA Analaysis'!AA536 &amp; ".")</f>
        <v xml:space="preserve"> </v>
      </c>
    </row>
    <row r="540" spans="1:13" x14ac:dyDescent="0.2">
      <c r="A540" s="35" t="str">
        <f>IF('Raw Data'!B544=0,"",'MSA Analaysis'!A537)</f>
        <v/>
      </c>
      <c r="B540" s="35" t="str">
        <f>IF('Raw Data'!B544=0,"",'MSA Analaysis'!B537)</f>
        <v/>
      </c>
      <c r="C540" s="38" t="str">
        <f>IF('Raw Data'!B544=0," ",'MSA Analaysis'!C537)</f>
        <v xml:space="preserve"> </v>
      </c>
      <c r="D540" s="38" t="str">
        <f>IF('Raw Data'!B544=0," ",'MSA Analaysis'!D537)</f>
        <v xml:space="preserve"> </v>
      </c>
      <c r="E540" s="38" t="str">
        <f>IF('Raw Data'!B544=0," ",'MSA Analaysis'!R537)</f>
        <v xml:space="preserve"> </v>
      </c>
      <c r="F540" s="38" t="str">
        <f>IF('Raw Data'!B544=0," ",'MSA Analaysis'!T537)</f>
        <v xml:space="preserve"> </v>
      </c>
      <c r="G540" s="38" t="str">
        <f>IF('Raw Data'!B544=0," ",'MSA Analaysis'!W537)</f>
        <v xml:space="preserve"> </v>
      </c>
      <c r="H540" s="39" t="str">
        <f>IF('Raw Data'!B544=0," ",'MSA Analaysis'!X537)</f>
        <v xml:space="preserve"> </v>
      </c>
      <c r="I540" s="141" t="str">
        <f>IF('Raw Data'!B544=0," ","No")</f>
        <v xml:space="preserve"> </v>
      </c>
      <c r="J540" s="46" t="str">
        <f>IF('Raw Data'!B544=0," ",IF($K$5="Yes",'MSA Analaysis'!Y537,"ND"))</f>
        <v xml:space="preserve"> </v>
      </c>
      <c r="K540" s="46" t="str">
        <f>IF('Raw Data'!B544=0," ",IF($K$5="Yes",'MSA Analaysis'!Z537,"ND"))</f>
        <v xml:space="preserve"> </v>
      </c>
      <c r="L540" s="41" t="str">
        <f>IF('Raw Data'!B544=0," ",IF(K540="ND",IF(I540="Yes",IF($K$5="Yes",IF(AND(H540&lt;$I$7,J540&gt;$K$7),"OK","NOK"),IF(H540&lt;$I$7,"OK","NOK")),IF($K$5="Yes",IF(AND(H540&lt;$I$6,J540&gt;$K$7),"OK","NOK"),IF(H540&lt;$I$6,"OK","NOK"))),IF(I540="Yes",IF($K$5="Yes",IF(AND(H540&lt;$I$7,OR(J540&gt;$K$7,K540&gt;2.5)),"OK","NOK"),IF(H540&lt;$I$7,"OK","NOK")),IF($K$5="Yes",IF(AND(H540&lt;$I$6,OR(J540&gt;$K$7,K540&gt;2.5)),"OK","NOK"),IF(H540&lt;$I$6,"OK","NOK")))))</f>
        <v xml:space="preserve"> </v>
      </c>
      <c r="M540" s="40" t="str">
        <f>IF('Raw Data'!B544=0," ",'MSA Analaysis'!AA537 &amp; ".")</f>
        <v xml:space="preserve"> </v>
      </c>
    </row>
    <row r="541" spans="1:13" x14ac:dyDescent="0.2">
      <c r="A541" s="35" t="str">
        <f>IF('Raw Data'!B545=0,"",'MSA Analaysis'!A538)</f>
        <v/>
      </c>
      <c r="B541" s="35" t="str">
        <f>IF('Raw Data'!B545=0,"",'MSA Analaysis'!B538)</f>
        <v/>
      </c>
      <c r="C541" s="38" t="str">
        <f>IF('Raw Data'!B545=0," ",'MSA Analaysis'!C538)</f>
        <v xml:space="preserve"> </v>
      </c>
      <c r="D541" s="38" t="str">
        <f>IF('Raw Data'!B545=0," ",'MSA Analaysis'!D538)</f>
        <v xml:space="preserve"> </v>
      </c>
      <c r="E541" s="38" t="str">
        <f>IF('Raw Data'!B545=0," ",'MSA Analaysis'!R538)</f>
        <v xml:space="preserve"> </v>
      </c>
      <c r="F541" s="38" t="str">
        <f>IF('Raw Data'!B545=0," ",'MSA Analaysis'!T538)</f>
        <v xml:space="preserve"> </v>
      </c>
      <c r="G541" s="38" t="str">
        <f>IF('Raw Data'!B545=0," ",'MSA Analaysis'!W538)</f>
        <v xml:space="preserve"> </v>
      </c>
      <c r="H541" s="39" t="str">
        <f>IF('Raw Data'!B545=0," ",'MSA Analaysis'!X538)</f>
        <v xml:space="preserve"> </v>
      </c>
      <c r="I541" s="141" t="str">
        <f>IF('Raw Data'!B545=0," ","No")</f>
        <v xml:space="preserve"> </v>
      </c>
      <c r="J541" s="46" t="str">
        <f>IF('Raw Data'!B545=0," ",IF($K$5="Yes",'MSA Analaysis'!Y538,"ND"))</f>
        <v xml:space="preserve"> </v>
      </c>
      <c r="K541" s="46" t="str">
        <f>IF('Raw Data'!B545=0," ",IF($K$5="Yes",'MSA Analaysis'!Z538,"ND"))</f>
        <v xml:space="preserve"> </v>
      </c>
      <c r="L541" s="41" t="str">
        <f>IF('Raw Data'!B545=0," ",IF(K541="ND",IF(I541="Yes",IF($K$5="Yes",IF(AND(H541&lt;$I$7,J541&gt;$K$7),"OK","NOK"),IF(H541&lt;$I$7,"OK","NOK")),IF($K$5="Yes",IF(AND(H541&lt;$I$6,J541&gt;$K$7),"OK","NOK"),IF(H541&lt;$I$6,"OK","NOK"))),IF(I541="Yes",IF($K$5="Yes",IF(AND(H541&lt;$I$7,OR(J541&gt;$K$7,K541&gt;2.5)),"OK","NOK"),IF(H541&lt;$I$7,"OK","NOK")),IF($K$5="Yes",IF(AND(H541&lt;$I$6,OR(J541&gt;$K$7,K541&gt;2.5)),"OK","NOK"),IF(H541&lt;$I$6,"OK","NOK")))))</f>
        <v xml:space="preserve"> </v>
      </c>
      <c r="M541" s="40" t="str">
        <f>IF('Raw Data'!B545=0," ",'MSA Analaysis'!AA538 &amp; ".")</f>
        <v xml:space="preserve"> </v>
      </c>
    </row>
    <row r="542" spans="1:13" x14ac:dyDescent="0.2">
      <c r="A542" s="35" t="str">
        <f>IF('Raw Data'!B546=0,"",'MSA Analaysis'!A539)</f>
        <v/>
      </c>
      <c r="B542" s="35" t="str">
        <f>IF('Raw Data'!B546=0,"",'MSA Analaysis'!B539)</f>
        <v/>
      </c>
      <c r="C542" s="38" t="str">
        <f>IF('Raw Data'!B546=0," ",'MSA Analaysis'!C539)</f>
        <v xml:space="preserve"> </v>
      </c>
      <c r="D542" s="38" t="str">
        <f>IF('Raw Data'!B546=0," ",'MSA Analaysis'!D539)</f>
        <v xml:space="preserve"> </v>
      </c>
      <c r="E542" s="38" t="str">
        <f>IF('Raw Data'!B546=0," ",'MSA Analaysis'!R539)</f>
        <v xml:space="preserve"> </v>
      </c>
      <c r="F542" s="38" t="str">
        <f>IF('Raw Data'!B546=0," ",'MSA Analaysis'!T539)</f>
        <v xml:space="preserve"> </v>
      </c>
      <c r="G542" s="38" t="str">
        <f>IF('Raw Data'!B546=0," ",'MSA Analaysis'!W539)</f>
        <v xml:space="preserve"> </v>
      </c>
      <c r="H542" s="39" t="str">
        <f>IF('Raw Data'!B546=0," ",'MSA Analaysis'!X539)</f>
        <v xml:space="preserve"> </v>
      </c>
      <c r="I542" s="141" t="str">
        <f>IF('Raw Data'!B546=0," ","No")</f>
        <v xml:space="preserve"> </v>
      </c>
      <c r="J542" s="46" t="str">
        <f>IF('Raw Data'!B546=0," ",IF($K$5="Yes",'MSA Analaysis'!Y539,"ND"))</f>
        <v xml:space="preserve"> </v>
      </c>
      <c r="K542" s="46" t="str">
        <f>IF('Raw Data'!B546=0," ",IF($K$5="Yes",'MSA Analaysis'!Z539,"ND"))</f>
        <v xml:space="preserve"> </v>
      </c>
      <c r="L542" s="41" t="str">
        <f>IF('Raw Data'!B546=0," ",IF(K542="ND",IF(I542="Yes",IF($K$5="Yes",IF(AND(H542&lt;$I$7,J542&gt;$K$7),"OK","NOK"),IF(H542&lt;$I$7,"OK","NOK")),IF($K$5="Yes",IF(AND(H542&lt;$I$6,J542&gt;$K$7),"OK","NOK"),IF(H542&lt;$I$6,"OK","NOK"))),IF(I542="Yes",IF($K$5="Yes",IF(AND(H542&lt;$I$7,OR(J542&gt;$K$7,K542&gt;2.5)),"OK","NOK"),IF(H542&lt;$I$7,"OK","NOK")),IF($K$5="Yes",IF(AND(H542&lt;$I$6,OR(J542&gt;$K$7,K542&gt;2.5)),"OK","NOK"),IF(H542&lt;$I$6,"OK","NOK")))))</f>
        <v xml:space="preserve"> </v>
      </c>
      <c r="M542" s="40" t="str">
        <f>IF('Raw Data'!B546=0," ",'MSA Analaysis'!AA539 &amp; ".")</f>
        <v xml:space="preserve"> </v>
      </c>
    </row>
    <row r="543" spans="1:13" x14ac:dyDescent="0.2">
      <c r="A543" s="35" t="str">
        <f>IF('Raw Data'!B547=0,"",'MSA Analaysis'!A540)</f>
        <v/>
      </c>
      <c r="B543" s="35" t="str">
        <f>IF('Raw Data'!B547=0,"",'MSA Analaysis'!B540)</f>
        <v/>
      </c>
      <c r="C543" s="38" t="str">
        <f>IF('Raw Data'!B547=0," ",'MSA Analaysis'!C540)</f>
        <v xml:space="preserve"> </v>
      </c>
      <c r="D543" s="38" t="str">
        <f>IF('Raw Data'!B547=0," ",'MSA Analaysis'!D540)</f>
        <v xml:space="preserve"> </v>
      </c>
      <c r="E543" s="38" t="str">
        <f>IF('Raw Data'!B547=0," ",'MSA Analaysis'!R540)</f>
        <v xml:space="preserve"> </v>
      </c>
      <c r="F543" s="38" t="str">
        <f>IF('Raw Data'!B547=0," ",'MSA Analaysis'!T540)</f>
        <v xml:space="preserve"> </v>
      </c>
      <c r="G543" s="38" t="str">
        <f>IF('Raw Data'!B547=0," ",'MSA Analaysis'!W540)</f>
        <v xml:space="preserve"> </v>
      </c>
      <c r="H543" s="39" t="str">
        <f>IF('Raw Data'!B547=0," ",'MSA Analaysis'!X540)</f>
        <v xml:space="preserve"> </v>
      </c>
      <c r="I543" s="141" t="str">
        <f>IF('Raw Data'!B547=0," ","No")</f>
        <v xml:space="preserve"> </v>
      </c>
      <c r="J543" s="46" t="str">
        <f>IF('Raw Data'!B547=0," ",IF($K$5="Yes",'MSA Analaysis'!Y540,"ND"))</f>
        <v xml:space="preserve"> </v>
      </c>
      <c r="K543" s="46" t="str">
        <f>IF('Raw Data'!B547=0," ",IF($K$5="Yes",'MSA Analaysis'!Z540,"ND"))</f>
        <v xml:space="preserve"> </v>
      </c>
      <c r="L543" s="41" t="str">
        <f>IF('Raw Data'!B547=0," ",IF(K543="ND",IF(I543="Yes",IF($K$5="Yes",IF(AND(H543&lt;$I$7,J543&gt;$K$7),"OK","NOK"),IF(H543&lt;$I$7,"OK","NOK")),IF($K$5="Yes",IF(AND(H543&lt;$I$6,J543&gt;$K$7),"OK","NOK"),IF(H543&lt;$I$6,"OK","NOK"))),IF(I543="Yes",IF($K$5="Yes",IF(AND(H543&lt;$I$7,OR(J543&gt;$K$7,K543&gt;2.5)),"OK","NOK"),IF(H543&lt;$I$7,"OK","NOK")),IF($K$5="Yes",IF(AND(H543&lt;$I$6,OR(J543&gt;$K$7,K543&gt;2.5)),"OK","NOK"),IF(H543&lt;$I$6,"OK","NOK")))))</f>
        <v xml:space="preserve"> </v>
      </c>
      <c r="M543" s="40" t="str">
        <f>IF('Raw Data'!B547=0," ",'MSA Analaysis'!AA540 &amp; ".")</f>
        <v xml:space="preserve"> </v>
      </c>
    </row>
    <row r="544" spans="1:13" x14ac:dyDescent="0.2">
      <c r="A544" s="35" t="str">
        <f>IF('Raw Data'!B548=0,"",'MSA Analaysis'!A541)</f>
        <v/>
      </c>
      <c r="B544" s="35" t="str">
        <f>IF('Raw Data'!B548=0,"",'MSA Analaysis'!B541)</f>
        <v/>
      </c>
      <c r="C544" s="38" t="str">
        <f>IF('Raw Data'!B548=0," ",'MSA Analaysis'!C541)</f>
        <v xml:space="preserve"> </v>
      </c>
      <c r="D544" s="38" t="str">
        <f>IF('Raw Data'!B548=0," ",'MSA Analaysis'!D541)</f>
        <v xml:space="preserve"> </v>
      </c>
      <c r="E544" s="38" t="str">
        <f>IF('Raw Data'!B548=0," ",'MSA Analaysis'!R541)</f>
        <v xml:space="preserve"> </v>
      </c>
      <c r="F544" s="38" t="str">
        <f>IF('Raw Data'!B548=0," ",'MSA Analaysis'!T541)</f>
        <v xml:space="preserve"> </v>
      </c>
      <c r="G544" s="38" t="str">
        <f>IF('Raw Data'!B548=0," ",'MSA Analaysis'!W541)</f>
        <v xml:space="preserve"> </v>
      </c>
      <c r="H544" s="39" t="str">
        <f>IF('Raw Data'!B548=0," ",'MSA Analaysis'!X541)</f>
        <v xml:space="preserve"> </v>
      </c>
      <c r="I544" s="141" t="str">
        <f>IF('Raw Data'!B548=0," ","No")</f>
        <v xml:space="preserve"> </v>
      </c>
      <c r="J544" s="46" t="str">
        <f>IF('Raw Data'!B548=0," ",IF($K$5="Yes",'MSA Analaysis'!Y541,"ND"))</f>
        <v xml:space="preserve"> </v>
      </c>
      <c r="K544" s="46" t="str">
        <f>IF('Raw Data'!B548=0," ",IF($K$5="Yes",'MSA Analaysis'!Z541,"ND"))</f>
        <v xml:space="preserve"> </v>
      </c>
      <c r="L544" s="41" t="str">
        <f>IF('Raw Data'!B548=0," ",IF(K544="ND",IF(I544="Yes",IF($K$5="Yes",IF(AND(H544&lt;$I$7,J544&gt;$K$7),"OK","NOK"),IF(H544&lt;$I$7,"OK","NOK")),IF($K$5="Yes",IF(AND(H544&lt;$I$6,J544&gt;$K$7),"OK","NOK"),IF(H544&lt;$I$6,"OK","NOK"))),IF(I544="Yes",IF($K$5="Yes",IF(AND(H544&lt;$I$7,OR(J544&gt;$K$7,K544&gt;2.5)),"OK","NOK"),IF(H544&lt;$I$7,"OK","NOK")),IF($K$5="Yes",IF(AND(H544&lt;$I$6,OR(J544&gt;$K$7,K544&gt;2.5)),"OK","NOK"),IF(H544&lt;$I$6,"OK","NOK")))))</f>
        <v xml:space="preserve"> </v>
      </c>
      <c r="M544" s="40" t="str">
        <f>IF('Raw Data'!B548=0," ",'MSA Analaysis'!AA541 &amp; ".")</f>
        <v xml:space="preserve"> </v>
      </c>
    </row>
    <row r="545" spans="1:13" x14ac:dyDescent="0.2">
      <c r="A545" s="35" t="str">
        <f>IF('Raw Data'!B549=0,"",'MSA Analaysis'!A542)</f>
        <v/>
      </c>
      <c r="B545" s="35" t="str">
        <f>IF('Raw Data'!B549=0,"",'MSA Analaysis'!B542)</f>
        <v/>
      </c>
      <c r="C545" s="38" t="str">
        <f>IF('Raw Data'!B549=0," ",'MSA Analaysis'!C542)</f>
        <v xml:space="preserve"> </v>
      </c>
      <c r="D545" s="38" t="str">
        <f>IF('Raw Data'!B549=0," ",'MSA Analaysis'!D542)</f>
        <v xml:space="preserve"> </v>
      </c>
      <c r="E545" s="38" t="str">
        <f>IF('Raw Data'!B549=0," ",'MSA Analaysis'!R542)</f>
        <v xml:space="preserve"> </v>
      </c>
      <c r="F545" s="38" t="str">
        <f>IF('Raw Data'!B549=0," ",'MSA Analaysis'!T542)</f>
        <v xml:space="preserve"> </v>
      </c>
      <c r="G545" s="38" t="str">
        <f>IF('Raw Data'!B549=0," ",'MSA Analaysis'!W542)</f>
        <v xml:space="preserve"> </v>
      </c>
      <c r="H545" s="39" t="str">
        <f>IF('Raw Data'!B549=0," ",'MSA Analaysis'!X542)</f>
        <v xml:space="preserve"> </v>
      </c>
      <c r="I545" s="141" t="str">
        <f>IF('Raw Data'!B549=0," ","No")</f>
        <v xml:space="preserve"> </v>
      </c>
      <c r="J545" s="46" t="str">
        <f>IF('Raw Data'!B549=0," ",IF($K$5="Yes",'MSA Analaysis'!Y542,"ND"))</f>
        <v xml:space="preserve"> </v>
      </c>
      <c r="K545" s="46" t="str">
        <f>IF('Raw Data'!B549=0," ",IF($K$5="Yes",'MSA Analaysis'!Z542,"ND"))</f>
        <v xml:space="preserve"> </v>
      </c>
      <c r="L545" s="41" t="str">
        <f>IF('Raw Data'!B549=0," ",IF(K545="ND",IF(I545="Yes",IF($K$5="Yes",IF(AND(H545&lt;$I$7,J545&gt;$K$7),"OK","NOK"),IF(H545&lt;$I$7,"OK","NOK")),IF($K$5="Yes",IF(AND(H545&lt;$I$6,J545&gt;$K$7),"OK","NOK"),IF(H545&lt;$I$6,"OK","NOK"))),IF(I545="Yes",IF($K$5="Yes",IF(AND(H545&lt;$I$7,OR(J545&gt;$K$7,K545&gt;2.5)),"OK","NOK"),IF(H545&lt;$I$7,"OK","NOK")),IF($K$5="Yes",IF(AND(H545&lt;$I$6,OR(J545&gt;$K$7,K545&gt;2.5)),"OK","NOK"),IF(H545&lt;$I$6,"OK","NOK")))))</f>
        <v xml:space="preserve"> </v>
      </c>
      <c r="M545" s="40" t="str">
        <f>IF('Raw Data'!B549=0," ",'MSA Analaysis'!AA542 &amp; ".")</f>
        <v xml:space="preserve"> </v>
      </c>
    </row>
    <row r="546" spans="1:13" x14ac:dyDescent="0.2">
      <c r="A546" s="35" t="str">
        <f>IF('Raw Data'!B550=0,"",'MSA Analaysis'!A543)</f>
        <v/>
      </c>
      <c r="B546" s="35" t="str">
        <f>IF('Raw Data'!B550=0,"",'MSA Analaysis'!B543)</f>
        <v/>
      </c>
      <c r="C546" s="38" t="str">
        <f>IF('Raw Data'!B550=0," ",'MSA Analaysis'!C543)</f>
        <v xml:space="preserve"> </v>
      </c>
      <c r="D546" s="38" t="str">
        <f>IF('Raw Data'!B550=0," ",'MSA Analaysis'!D543)</f>
        <v xml:space="preserve"> </v>
      </c>
      <c r="E546" s="38" t="str">
        <f>IF('Raw Data'!B550=0," ",'MSA Analaysis'!R543)</f>
        <v xml:space="preserve"> </v>
      </c>
      <c r="F546" s="38" t="str">
        <f>IF('Raw Data'!B550=0," ",'MSA Analaysis'!T543)</f>
        <v xml:space="preserve"> </v>
      </c>
      <c r="G546" s="38" t="str">
        <f>IF('Raw Data'!B550=0," ",'MSA Analaysis'!W543)</f>
        <v xml:space="preserve"> </v>
      </c>
      <c r="H546" s="39" t="str">
        <f>IF('Raw Data'!B550=0," ",'MSA Analaysis'!X543)</f>
        <v xml:space="preserve"> </v>
      </c>
      <c r="I546" s="141" t="str">
        <f>IF('Raw Data'!B550=0," ","No")</f>
        <v xml:space="preserve"> </v>
      </c>
      <c r="J546" s="46" t="str">
        <f>IF('Raw Data'!B550=0," ",IF($K$5="Yes",'MSA Analaysis'!Y543,"ND"))</f>
        <v xml:space="preserve"> </v>
      </c>
      <c r="K546" s="46" t="str">
        <f>IF('Raw Data'!B550=0," ",IF($K$5="Yes",'MSA Analaysis'!Z543,"ND"))</f>
        <v xml:space="preserve"> </v>
      </c>
      <c r="L546" s="41" t="str">
        <f>IF('Raw Data'!B550=0," ",IF(K546="ND",IF(I546="Yes",IF($K$5="Yes",IF(AND(H546&lt;$I$7,J546&gt;$K$7),"OK","NOK"),IF(H546&lt;$I$7,"OK","NOK")),IF($K$5="Yes",IF(AND(H546&lt;$I$6,J546&gt;$K$7),"OK","NOK"),IF(H546&lt;$I$6,"OK","NOK"))),IF(I546="Yes",IF($K$5="Yes",IF(AND(H546&lt;$I$7,OR(J546&gt;$K$7,K546&gt;2.5)),"OK","NOK"),IF(H546&lt;$I$7,"OK","NOK")),IF($K$5="Yes",IF(AND(H546&lt;$I$6,OR(J546&gt;$K$7,K546&gt;2.5)),"OK","NOK"),IF(H546&lt;$I$6,"OK","NOK")))))</f>
        <v xml:space="preserve"> </v>
      </c>
      <c r="M546" s="40" t="str">
        <f>IF('Raw Data'!B550=0," ",'MSA Analaysis'!AA543 &amp; ".")</f>
        <v xml:space="preserve"> </v>
      </c>
    </row>
    <row r="547" spans="1:13" x14ac:dyDescent="0.2">
      <c r="A547" s="35" t="str">
        <f>IF('Raw Data'!B551=0,"",'MSA Analaysis'!A544)</f>
        <v/>
      </c>
      <c r="B547" s="35" t="str">
        <f>IF('Raw Data'!B551=0,"",'MSA Analaysis'!B544)</f>
        <v/>
      </c>
      <c r="C547" s="38" t="str">
        <f>IF('Raw Data'!B551=0," ",'MSA Analaysis'!C544)</f>
        <v xml:space="preserve"> </v>
      </c>
      <c r="D547" s="38" t="str">
        <f>IF('Raw Data'!B551=0," ",'MSA Analaysis'!D544)</f>
        <v xml:space="preserve"> </v>
      </c>
      <c r="E547" s="38" t="str">
        <f>IF('Raw Data'!B551=0," ",'MSA Analaysis'!R544)</f>
        <v xml:space="preserve"> </v>
      </c>
      <c r="F547" s="38" t="str">
        <f>IF('Raw Data'!B551=0," ",'MSA Analaysis'!T544)</f>
        <v xml:space="preserve"> </v>
      </c>
      <c r="G547" s="38" t="str">
        <f>IF('Raw Data'!B551=0," ",'MSA Analaysis'!W544)</f>
        <v xml:space="preserve"> </v>
      </c>
      <c r="H547" s="39" t="str">
        <f>IF('Raw Data'!B551=0," ",'MSA Analaysis'!X544)</f>
        <v xml:space="preserve"> </v>
      </c>
      <c r="I547" s="141" t="str">
        <f>IF('Raw Data'!B551=0," ","No")</f>
        <v xml:space="preserve"> </v>
      </c>
      <c r="J547" s="46" t="str">
        <f>IF('Raw Data'!B551=0," ",IF($K$5="Yes",'MSA Analaysis'!Y544,"ND"))</f>
        <v xml:space="preserve"> </v>
      </c>
      <c r="K547" s="46" t="str">
        <f>IF('Raw Data'!B551=0," ",IF($K$5="Yes",'MSA Analaysis'!Z544,"ND"))</f>
        <v xml:space="preserve"> </v>
      </c>
      <c r="L547" s="41" t="str">
        <f>IF('Raw Data'!B551=0," ",IF(K547="ND",IF(I547="Yes",IF($K$5="Yes",IF(AND(H547&lt;$I$7,J547&gt;$K$7),"OK","NOK"),IF(H547&lt;$I$7,"OK","NOK")),IF($K$5="Yes",IF(AND(H547&lt;$I$6,J547&gt;$K$7),"OK","NOK"),IF(H547&lt;$I$6,"OK","NOK"))),IF(I547="Yes",IF($K$5="Yes",IF(AND(H547&lt;$I$7,OR(J547&gt;$K$7,K547&gt;2.5)),"OK","NOK"),IF(H547&lt;$I$7,"OK","NOK")),IF($K$5="Yes",IF(AND(H547&lt;$I$6,OR(J547&gt;$K$7,K547&gt;2.5)),"OK","NOK"),IF(H547&lt;$I$6,"OK","NOK")))))</f>
        <v xml:space="preserve"> </v>
      </c>
      <c r="M547" s="40" t="str">
        <f>IF('Raw Data'!B551=0," ",'MSA Analaysis'!AA544 &amp; ".")</f>
        <v xml:space="preserve"> </v>
      </c>
    </row>
    <row r="548" spans="1:13" x14ac:dyDescent="0.2">
      <c r="A548" s="35" t="str">
        <f>IF('Raw Data'!B552=0,"",'MSA Analaysis'!A545)</f>
        <v/>
      </c>
      <c r="B548" s="35" t="str">
        <f>IF('Raw Data'!B552=0,"",'MSA Analaysis'!B545)</f>
        <v/>
      </c>
      <c r="C548" s="38" t="str">
        <f>IF('Raw Data'!B552=0," ",'MSA Analaysis'!C545)</f>
        <v xml:space="preserve"> </v>
      </c>
      <c r="D548" s="38" t="str">
        <f>IF('Raw Data'!B552=0," ",'MSA Analaysis'!D545)</f>
        <v xml:space="preserve"> </v>
      </c>
      <c r="E548" s="38" t="str">
        <f>IF('Raw Data'!B552=0," ",'MSA Analaysis'!R545)</f>
        <v xml:space="preserve"> </v>
      </c>
      <c r="F548" s="38" t="str">
        <f>IF('Raw Data'!B552=0," ",'MSA Analaysis'!T545)</f>
        <v xml:space="preserve"> </v>
      </c>
      <c r="G548" s="38" t="str">
        <f>IF('Raw Data'!B552=0," ",'MSA Analaysis'!W545)</f>
        <v xml:space="preserve"> </v>
      </c>
      <c r="H548" s="39" t="str">
        <f>IF('Raw Data'!B552=0," ",'MSA Analaysis'!X545)</f>
        <v xml:space="preserve"> </v>
      </c>
      <c r="I548" s="141" t="str">
        <f>IF('Raw Data'!B552=0," ","No")</f>
        <v xml:space="preserve"> </v>
      </c>
      <c r="J548" s="46" t="str">
        <f>IF('Raw Data'!B552=0," ",IF($K$5="Yes",'MSA Analaysis'!Y545,"ND"))</f>
        <v xml:space="preserve"> </v>
      </c>
      <c r="K548" s="46" t="str">
        <f>IF('Raw Data'!B552=0," ",IF($K$5="Yes",'MSA Analaysis'!Z545,"ND"))</f>
        <v xml:space="preserve"> </v>
      </c>
      <c r="L548" s="41" t="str">
        <f>IF('Raw Data'!B552=0," ",IF(K548="ND",IF(I548="Yes",IF($K$5="Yes",IF(AND(H548&lt;$I$7,J548&gt;$K$7),"OK","NOK"),IF(H548&lt;$I$7,"OK","NOK")),IF($K$5="Yes",IF(AND(H548&lt;$I$6,J548&gt;$K$7),"OK","NOK"),IF(H548&lt;$I$6,"OK","NOK"))),IF(I548="Yes",IF($K$5="Yes",IF(AND(H548&lt;$I$7,OR(J548&gt;$K$7,K548&gt;2.5)),"OK","NOK"),IF(H548&lt;$I$7,"OK","NOK")),IF($K$5="Yes",IF(AND(H548&lt;$I$6,OR(J548&gt;$K$7,K548&gt;2.5)),"OK","NOK"),IF(H548&lt;$I$6,"OK","NOK")))))</f>
        <v xml:space="preserve"> </v>
      </c>
      <c r="M548" s="40" t="str">
        <f>IF('Raw Data'!B552=0," ",'MSA Analaysis'!AA545 &amp; ".")</f>
        <v xml:space="preserve"> </v>
      </c>
    </row>
    <row r="549" spans="1:13" x14ac:dyDescent="0.2">
      <c r="A549" s="35" t="str">
        <f>IF('Raw Data'!B553=0,"",'MSA Analaysis'!A546)</f>
        <v/>
      </c>
      <c r="B549" s="35" t="str">
        <f>IF('Raw Data'!B553=0,"",'MSA Analaysis'!B546)</f>
        <v/>
      </c>
      <c r="C549" s="38" t="str">
        <f>IF('Raw Data'!B553=0," ",'MSA Analaysis'!C546)</f>
        <v xml:space="preserve"> </v>
      </c>
      <c r="D549" s="38" t="str">
        <f>IF('Raw Data'!B553=0," ",'MSA Analaysis'!D546)</f>
        <v xml:space="preserve"> </v>
      </c>
      <c r="E549" s="38" t="str">
        <f>IF('Raw Data'!B553=0," ",'MSA Analaysis'!R546)</f>
        <v xml:space="preserve"> </v>
      </c>
      <c r="F549" s="38" t="str">
        <f>IF('Raw Data'!B553=0," ",'MSA Analaysis'!T546)</f>
        <v xml:space="preserve"> </v>
      </c>
      <c r="G549" s="38" t="str">
        <f>IF('Raw Data'!B553=0," ",'MSA Analaysis'!W546)</f>
        <v xml:space="preserve"> </v>
      </c>
      <c r="H549" s="39" t="str">
        <f>IF('Raw Data'!B553=0," ",'MSA Analaysis'!X546)</f>
        <v xml:space="preserve"> </v>
      </c>
      <c r="I549" s="141" t="str">
        <f>IF('Raw Data'!B553=0," ","No")</f>
        <v xml:space="preserve"> </v>
      </c>
      <c r="J549" s="46" t="str">
        <f>IF('Raw Data'!B553=0," ",IF($K$5="Yes",'MSA Analaysis'!Y546,"ND"))</f>
        <v xml:space="preserve"> </v>
      </c>
      <c r="K549" s="46" t="str">
        <f>IF('Raw Data'!B553=0," ",IF($K$5="Yes",'MSA Analaysis'!Z546,"ND"))</f>
        <v xml:space="preserve"> </v>
      </c>
      <c r="L549" s="41" t="str">
        <f>IF('Raw Data'!B553=0," ",IF(K549="ND",IF(I549="Yes",IF($K$5="Yes",IF(AND(H549&lt;$I$7,J549&gt;$K$7),"OK","NOK"),IF(H549&lt;$I$7,"OK","NOK")),IF($K$5="Yes",IF(AND(H549&lt;$I$6,J549&gt;$K$7),"OK","NOK"),IF(H549&lt;$I$6,"OK","NOK"))),IF(I549="Yes",IF($K$5="Yes",IF(AND(H549&lt;$I$7,OR(J549&gt;$K$7,K549&gt;2.5)),"OK","NOK"),IF(H549&lt;$I$7,"OK","NOK")),IF($K$5="Yes",IF(AND(H549&lt;$I$6,OR(J549&gt;$K$7,K549&gt;2.5)),"OK","NOK"),IF(H549&lt;$I$6,"OK","NOK")))))</f>
        <v xml:space="preserve"> </v>
      </c>
      <c r="M549" s="40" t="str">
        <f>IF('Raw Data'!B553=0," ",'MSA Analaysis'!AA546 &amp; ".")</f>
        <v xml:space="preserve"> </v>
      </c>
    </row>
    <row r="550" spans="1:13" x14ac:dyDescent="0.2">
      <c r="A550" s="35" t="str">
        <f>IF('Raw Data'!B554=0,"",'MSA Analaysis'!A547)</f>
        <v/>
      </c>
      <c r="B550" s="35" t="str">
        <f>IF('Raw Data'!B554=0,"",'MSA Analaysis'!B547)</f>
        <v/>
      </c>
      <c r="C550" s="38" t="str">
        <f>IF('Raw Data'!B554=0," ",'MSA Analaysis'!C547)</f>
        <v xml:space="preserve"> </v>
      </c>
      <c r="D550" s="38" t="str">
        <f>IF('Raw Data'!B554=0," ",'MSA Analaysis'!D547)</f>
        <v xml:space="preserve"> </v>
      </c>
      <c r="E550" s="38" t="str">
        <f>IF('Raw Data'!B554=0," ",'MSA Analaysis'!R547)</f>
        <v xml:space="preserve"> </v>
      </c>
      <c r="F550" s="38" t="str">
        <f>IF('Raw Data'!B554=0," ",'MSA Analaysis'!T547)</f>
        <v xml:space="preserve"> </v>
      </c>
      <c r="G550" s="38" t="str">
        <f>IF('Raw Data'!B554=0," ",'MSA Analaysis'!W547)</f>
        <v xml:space="preserve"> </v>
      </c>
      <c r="H550" s="39" t="str">
        <f>IF('Raw Data'!B554=0," ",'MSA Analaysis'!X547)</f>
        <v xml:space="preserve"> </v>
      </c>
      <c r="I550" s="141" t="str">
        <f>IF('Raw Data'!B554=0," ","No")</f>
        <v xml:space="preserve"> </v>
      </c>
      <c r="J550" s="46" t="str">
        <f>IF('Raw Data'!B554=0," ",IF($K$5="Yes",'MSA Analaysis'!Y547,"ND"))</f>
        <v xml:space="preserve"> </v>
      </c>
      <c r="K550" s="46" t="str">
        <f>IF('Raw Data'!B554=0," ",IF($K$5="Yes",'MSA Analaysis'!Z547,"ND"))</f>
        <v xml:space="preserve"> </v>
      </c>
      <c r="L550" s="41" t="str">
        <f>IF('Raw Data'!B554=0," ",IF(K550="ND",IF(I550="Yes",IF($K$5="Yes",IF(AND(H550&lt;$I$7,J550&gt;$K$7),"OK","NOK"),IF(H550&lt;$I$7,"OK","NOK")),IF($K$5="Yes",IF(AND(H550&lt;$I$6,J550&gt;$K$7),"OK","NOK"),IF(H550&lt;$I$6,"OK","NOK"))),IF(I550="Yes",IF($K$5="Yes",IF(AND(H550&lt;$I$7,OR(J550&gt;$K$7,K550&gt;2.5)),"OK","NOK"),IF(H550&lt;$I$7,"OK","NOK")),IF($K$5="Yes",IF(AND(H550&lt;$I$6,OR(J550&gt;$K$7,K550&gt;2.5)),"OK","NOK"),IF(H550&lt;$I$6,"OK","NOK")))))</f>
        <v xml:space="preserve"> </v>
      </c>
      <c r="M550" s="40" t="str">
        <f>IF('Raw Data'!B554=0," ",'MSA Analaysis'!AA547 &amp; ".")</f>
        <v xml:space="preserve"> </v>
      </c>
    </row>
    <row r="551" spans="1:13" x14ac:dyDescent="0.2">
      <c r="A551" s="35" t="str">
        <f>IF('Raw Data'!B555=0,"",'MSA Analaysis'!A548)</f>
        <v/>
      </c>
      <c r="B551" s="35" t="str">
        <f>IF('Raw Data'!B555=0,"",'MSA Analaysis'!B548)</f>
        <v/>
      </c>
      <c r="C551" s="38" t="str">
        <f>IF('Raw Data'!B555=0," ",'MSA Analaysis'!C548)</f>
        <v xml:space="preserve"> </v>
      </c>
      <c r="D551" s="38" t="str">
        <f>IF('Raw Data'!B555=0," ",'MSA Analaysis'!D548)</f>
        <v xml:space="preserve"> </v>
      </c>
      <c r="E551" s="38" t="str">
        <f>IF('Raw Data'!B555=0," ",'MSA Analaysis'!R548)</f>
        <v xml:space="preserve"> </v>
      </c>
      <c r="F551" s="38" t="str">
        <f>IF('Raw Data'!B555=0," ",'MSA Analaysis'!T548)</f>
        <v xml:space="preserve"> </v>
      </c>
      <c r="G551" s="38" t="str">
        <f>IF('Raw Data'!B555=0," ",'MSA Analaysis'!W548)</f>
        <v xml:space="preserve"> </v>
      </c>
      <c r="H551" s="39" t="str">
        <f>IF('Raw Data'!B555=0," ",'MSA Analaysis'!X548)</f>
        <v xml:space="preserve"> </v>
      </c>
      <c r="I551" s="141" t="str">
        <f>IF('Raw Data'!B555=0," ","No")</f>
        <v xml:space="preserve"> </v>
      </c>
      <c r="J551" s="46" t="str">
        <f>IF('Raw Data'!B555=0," ",IF($K$5="Yes",'MSA Analaysis'!Y548,"ND"))</f>
        <v xml:space="preserve"> </v>
      </c>
      <c r="K551" s="46" t="str">
        <f>IF('Raw Data'!B555=0," ",IF($K$5="Yes",'MSA Analaysis'!Z548,"ND"))</f>
        <v xml:space="preserve"> </v>
      </c>
      <c r="L551" s="41" t="str">
        <f>IF('Raw Data'!B555=0," ",IF(K551="ND",IF(I551="Yes",IF($K$5="Yes",IF(AND(H551&lt;$I$7,J551&gt;$K$7),"OK","NOK"),IF(H551&lt;$I$7,"OK","NOK")),IF($K$5="Yes",IF(AND(H551&lt;$I$6,J551&gt;$K$7),"OK","NOK"),IF(H551&lt;$I$6,"OK","NOK"))),IF(I551="Yes",IF($K$5="Yes",IF(AND(H551&lt;$I$7,OR(J551&gt;$K$7,K551&gt;2.5)),"OK","NOK"),IF(H551&lt;$I$7,"OK","NOK")),IF($K$5="Yes",IF(AND(H551&lt;$I$6,OR(J551&gt;$K$7,K551&gt;2.5)),"OK","NOK"),IF(H551&lt;$I$6,"OK","NOK")))))</f>
        <v xml:space="preserve"> </v>
      </c>
      <c r="M551" s="40" t="str">
        <f>IF('Raw Data'!B555=0," ",'MSA Analaysis'!AA548 &amp; ".")</f>
        <v xml:space="preserve"> </v>
      </c>
    </row>
    <row r="552" spans="1:13" x14ac:dyDescent="0.2">
      <c r="A552" s="35" t="str">
        <f>IF('Raw Data'!B556=0,"",'MSA Analaysis'!A549)</f>
        <v/>
      </c>
      <c r="B552" s="35" t="str">
        <f>IF('Raw Data'!B556=0,"",'MSA Analaysis'!B549)</f>
        <v/>
      </c>
      <c r="C552" s="38" t="str">
        <f>IF('Raw Data'!B556=0," ",'MSA Analaysis'!C549)</f>
        <v xml:space="preserve"> </v>
      </c>
      <c r="D552" s="38" t="str">
        <f>IF('Raw Data'!B556=0," ",'MSA Analaysis'!D549)</f>
        <v xml:space="preserve"> </v>
      </c>
      <c r="E552" s="38" t="str">
        <f>IF('Raw Data'!B556=0," ",'MSA Analaysis'!R549)</f>
        <v xml:space="preserve"> </v>
      </c>
      <c r="F552" s="38" t="str">
        <f>IF('Raw Data'!B556=0," ",'MSA Analaysis'!T549)</f>
        <v xml:space="preserve"> </v>
      </c>
      <c r="G552" s="38" t="str">
        <f>IF('Raw Data'!B556=0," ",'MSA Analaysis'!W549)</f>
        <v xml:space="preserve"> </v>
      </c>
      <c r="H552" s="39" t="str">
        <f>IF('Raw Data'!B556=0," ",'MSA Analaysis'!X549)</f>
        <v xml:space="preserve"> </v>
      </c>
      <c r="I552" s="141" t="str">
        <f>IF('Raw Data'!B556=0," ","No")</f>
        <v xml:space="preserve"> </v>
      </c>
      <c r="J552" s="46" t="str">
        <f>IF('Raw Data'!B556=0," ",IF($K$5="Yes",'MSA Analaysis'!Y549,"ND"))</f>
        <v xml:space="preserve"> </v>
      </c>
      <c r="K552" s="46" t="str">
        <f>IF('Raw Data'!B556=0," ",IF($K$5="Yes",'MSA Analaysis'!Z549,"ND"))</f>
        <v xml:space="preserve"> </v>
      </c>
      <c r="L552" s="41" t="str">
        <f>IF('Raw Data'!B556=0," ",IF(K552="ND",IF(I552="Yes",IF($K$5="Yes",IF(AND(H552&lt;$I$7,J552&gt;$K$7),"OK","NOK"),IF(H552&lt;$I$7,"OK","NOK")),IF($K$5="Yes",IF(AND(H552&lt;$I$6,J552&gt;$K$7),"OK","NOK"),IF(H552&lt;$I$6,"OK","NOK"))),IF(I552="Yes",IF($K$5="Yes",IF(AND(H552&lt;$I$7,OR(J552&gt;$K$7,K552&gt;2.5)),"OK","NOK"),IF(H552&lt;$I$7,"OK","NOK")),IF($K$5="Yes",IF(AND(H552&lt;$I$6,OR(J552&gt;$K$7,K552&gt;2.5)),"OK","NOK"),IF(H552&lt;$I$6,"OK","NOK")))))</f>
        <v xml:space="preserve"> </v>
      </c>
      <c r="M552" s="40" t="str">
        <f>IF('Raw Data'!B556=0," ",'MSA Analaysis'!AA549 &amp; ".")</f>
        <v xml:space="preserve"> </v>
      </c>
    </row>
    <row r="553" spans="1:13" x14ac:dyDescent="0.2">
      <c r="A553" s="35" t="str">
        <f>IF('Raw Data'!B557=0,"",'MSA Analaysis'!A550)</f>
        <v/>
      </c>
      <c r="B553" s="35" t="str">
        <f>IF('Raw Data'!B557=0,"",'MSA Analaysis'!B550)</f>
        <v/>
      </c>
      <c r="C553" s="38" t="str">
        <f>IF('Raw Data'!B557=0," ",'MSA Analaysis'!C550)</f>
        <v xml:space="preserve"> </v>
      </c>
      <c r="D553" s="38" t="str">
        <f>IF('Raw Data'!B557=0," ",'MSA Analaysis'!D550)</f>
        <v xml:space="preserve"> </v>
      </c>
      <c r="E553" s="38" t="str">
        <f>IF('Raw Data'!B557=0," ",'MSA Analaysis'!R550)</f>
        <v xml:space="preserve"> </v>
      </c>
      <c r="F553" s="38" t="str">
        <f>IF('Raw Data'!B557=0," ",'MSA Analaysis'!T550)</f>
        <v xml:space="preserve"> </v>
      </c>
      <c r="G553" s="38" t="str">
        <f>IF('Raw Data'!B557=0," ",'MSA Analaysis'!W550)</f>
        <v xml:space="preserve"> </v>
      </c>
      <c r="H553" s="39" t="str">
        <f>IF('Raw Data'!B557=0," ",'MSA Analaysis'!X550)</f>
        <v xml:space="preserve"> </v>
      </c>
      <c r="I553" s="141" t="str">
        <f>IF('Raw Data'!B557=0," ","No")</f>
        <v xml:space="preserve"> </v>
      </c>
      <c r="J553" s="46" t="str">
        <f>IF('Raw Data'!B557=0," ",IF($K$5="Yes",'MSA Analaysis'!Y550,"ND"))</f>
        <v xml:space="preserve"> </v>
      </c>
      <c r="K553" s="46" t="str">
        <f>IF('Raw Data'!B557=0," ",IF($K$5="Yes",'MSA Analaysis'!Z550,"ND"))</f>
        <v xml:space="preserve"> </v>
      </c>
      <c r="L553" s="41" t="str">
        <f>IF('Raw Data'!B557=0," ",IF(K553="ND",IF(I553="Yes",IF($K$5="Yes",IF(AND(H553&lt;$I$7,J553&gt;$K$7),"OK","NOK"),IF(H553&lt;$I$7,"OK","NOK")),IF($K$5="Yes",IF(AND(H553&lt;$I$6,J553&gt;$K$7),"OK","NOK"),IF(H553&lt;$I$6,"OK","NOK"))),IF(I553="Yes",IF($K$5="Yes",IF(AND(H553&lt;$I$7,OR(J553&gt;$K$7,K553&gt;2.5)),"OK","NOK"),IF(H553&lt;$I$7,"OK","NOK")),IF($K$5="Yes",IF(AND(H553&lt;$I$6,OR(J553&gt;$K$7,K553&gt;2.5)),"OK","NOK"),IF(H553&lt;$I$6,"OK","NOK")))))</f>
        <v xml:space="preserve"> </v>
      </c>
      <c r="M553" s="40" t="str">
        <f>IF('Raw Data'!B557=0," ",'MSA Analaysis'!AA550 &amp; ".")</f>
        <v xml:space="preserve"> </v>
      </c>
    </row>
    <row r="554" spans="1:13" x14ac:dyDescent="0.2">
      <c r="A554" s="35" t="str">
        <f>IF('Raw Data'!B558=0,"",'MSA Analaysis'!A551)</f>
        <v/>
      </c>
      <c r="B554" s="35" t="str">
        <f>IF('Raw Data'!B558=0,"",'MSA Analaysis'!B551)</f>
        <v/>
      </c>
      <c r="C554" s="38" t="str">
        <f>IF('Raw Data'!B558=0," ",'MSA Analaysis'!C551)</f>
        <v xml:space="preserve"> </v>
      </c>
      <c r="D554" s="38" t="str">
        <f>IF('Raw Data'!B558=0," ",'MSA Analaysis'!D551)</f>
        <v xml:space="preserve"> </v>
      </c>
      <c r="E554" s="38" t="str">
        <f>IF('Raw Data'!B558=0," ",'MSA Analaysis'!R551)</f>
        <v xml:space="preserve"> </v>
      </c>
      <c r="F554" s="38" t="str">
        <f>IF('Raw Data'!B558=0," ",'MSA Analaysis'!T551)</f>
        <v xml:space="preserve"> </v>
      </c>
      <c r="G554" s="38" t="str">
        <f>IF('Raw Data'!B558=0," ",'MSA Analaysis'!W551)</f>
        <v xml:space="preserve"> </v>
      </c>
      <c r="H554" s="39" t="str">
        <f>IF('Raw Data'!B558=0," ",'MSA Analaysis'!X551)</f>
        <v xml:space="preserve"> </v>
      </c>
      <c r="I554" s="141" t="str">
        <f>IF('Raw Data'!B558=0," ","No")</f>
        <v xml:space="preserve"> </v>
      </c>
      <c r="J554" s="46" t="str">
        <f>IF('Raw Data'!B558=0," ",IF($K$5="Yes",'MSA Analaysis'!Y551,"ND"))</f>
        <v xml:space="preserve"> </v>
      </c>
      <c r="K554" s="46" t="str">
        <f>IF('Raw Data'!B558=0," ",IF($K$5="Yes",'MSA Analaysis'!Z551,"ND"))</f>
        <v xml:space="preserve"> </v>
      </c>
      <c r="L554" s="41" t="str">
        <f>IF('Raw Data'!B558=0," ",IF(K554="ND",IF(I554="Yes",IF($K$5="Yes",IF(AND(H554&lt;$I$7,J554&gt;$K$7),"OK","NOK"),IF(H554&lt;$I$7,"OK","NOK")),IF($K$5="Yes",IF(AND(H554&lt;$I$6,J554&gt;$K$7),"OK","NOK"),IF(H554&lt;$I$6,"OK","NOK"))),IF(I554="Yes",IF($K$5="Yes",IF(AND(H554&lt;$I$7,OR(J554&gt;$K$7,K554&gt;2.5)),"OK","NOK"),IF(H554&lt;$I$7,"OK","NOK")),IF($K$5="Yes",IF(AND(H554&lt;$I$6,OR(J554&gt;$K$7,K554&gt;2.5)),"OK","NOK"),IF(H554&lt;$I$6,"OK","NOK")))))</f>
        <v xml:space="preserve"> </v>
      </c>
      <c r="M554" s="40" t="str">
        <f>IF('Raw Data'!B558=0," ",'MSA Analaysis'!AA551 &amp; ".")</f>
        <v xml:space="preserve"> </v>
      </c>
    </row>
    <row r="555" spans="1:13" x14ac:dyDescent="0.2">
      <c r="A555" s="35" t="str">
        <f>IF('Raw Data'!B559=0,"",'MSA Analaysis'!A552)</f>
        <v/>
      </c>
      <c r="B555" s="35" t="str">
        <f>IF('Raw Data'!B559=0,"",'MSA Analaysis'!B552)</f>
        <v/>
      </c>
      <c r="C555" s="38" t="str">
        <f>IF('Raw Data'!B559=0," ",'MSA Analaysis'!C552)</f>
        <v xml:space="preserve"> </v>
      </c>
      <c r="D555" s="38" t="str">
        <f>IF('Raw Data'!B559=0," ",'MSA Analaysis'!D552)</f>
        <v xml:space="preserve"> </v>
      </c>
      <c r="E555" s="38" t="str">
        <f>IF('Raw Data'!B559=0," ",'MSA Analaysis'!R552)</f>
        <v xml:space="preserve"> </v>
      </c>
      <c r="F555" s="38" t="str">
        <f>IF('Raw Data'!B559=0," ",'MSA Analaysis'!T552)</f>
        <v xml:space="preserve"> </v>
      </c>
      <c r="G555" s="38" t="str">
        <f>IF('Raw Data'!B559=0," ",'MSA Analaysis'!W552)</f>
        <v xml:space="preserve"> </v>
      </c>
      <c r="H555" s="39" t="str">
        <f>IF('Raw Data'!B559=0," ",'MSA Analaysis'!X552)</f>
        <v xml:space="preserve"> </v>
      </c>
      <c r="I555" s="141" t="str">
        <f>IF('Raw Data'!B559=0," ","No")</f>
        <v xml:space="preserve"> </v>
      </c>
      <c r="J555" s="46" t="str">
        <f>IF('Raw Data'!B559=0," ",IF($K$5="Yes",'MSA Analaysis'!Y552,"ND"))</f>
        <v xml:space="preserve"> </v>
      </c>
      <c r="K555" s="46" t="str">
        <f>IF('Raw Data'!B559=0," ",IF($K$5="Yes",'MSA Analaysis'!Z552,"ND"))</f>
        <v xml:space="preserve"> </v>
      </c>
      <c r="L555" s="41" t="str">
        <f>IF('Raw Data'!B559=0," ",IF(K555="ND",IF(I555="Yes",IF($K$5="Yes",IF(AND(H555&lt;$I$7,J555&gt;$K$7),"OK","NOK"),IF(H555&lt;$I$7,"OK","NOK")),IF($K$5="Yes",IF(AND(H555&lt;$I$6,J555&gt;$K$7),"OK","NOK"),IF(H555&lt;$I$6,"OK","NOK"))),IF(I555="Yes",IF($K$5="Yes",IF(AND(H555&lt;$I$7,OR(J555&gt;$K$7,K555&gt;2.5)),"OK","NOK"),IF(H555&lt;$I$7,"OK","NOK")),IF($K$5="Yes",IF(AND(H555&lt;$I$6,OR(J555&gt;$K$7,K555&gt;2.5)),"OK","NOK"),IF(H555&lt;$I$6,"OK","NOK")))))</f>
        <v xml:space="preserve"> </v>
      </c>
      <c r="M555" s="40" t="str">
        <f>IF('Raw Data'!B559=0," ",'MSA Analaysis'!AA552 &amp; ".")</f>
        <v xml:space="preserve"> </v>
      </c>
    </row>
    <row r="556" spans="1:13" x14ac:dyDescent="0.2">
      <c r="A556" s="35" t="str">
        <f>IF('Raw Data'!B560=0,"",'MSA Analaysis'!A553)</f>
        <v/>
      </c>
      <c r="B556" s="35" t="str">
        <f>IF('Raw Data'!B560=0,"",'MSA Analaysis'!B553)</f>
        <v/>
      </c>
      <c r="C556" s="38" t="str">
        <f>IF('Raw Data'!B560=0," ",'MSA Analaysis'!C553)</f>
        <v xml:space="preserve"> </v>
      </c>
      <c r="D556" s="38" t="str">
        <f>IF('Raw Data'!B560=0," ",'MSA Analaysis'!D553)</f>
        <v xml:space="preserve"> </v>
      </c>
      <c r="E556" s="38" t="str">
        <f>IF('Raw Data'!B560=0," ",'MSA Analaysis'!R553)</f>
        <v xml:space="preserve"> </v>
      </c>
      <c r="F556" s="38" t="str">
        <f>IF('Raw Data'!B560=0," ",'MSA Analaysis'!T553)</f>
        <v xml:space="preserve"> </v>
      </c>
      <c r="G556" s="38" t="str">
        <f>IF('Raw Data'!B560=0," ",'MSA Analaysis'!W553)</f>
        <v xml:space="preserve"> </v>
      </c>
      <c r="H556" s="39" t="str">
        <f>IF('Raw Data'!B560=0," ",'MSA Analaysis'!X553)</f>
        <v xml:space="preserve"> </v>
      </c>
      <c r="I556" s="141" t="str">
        <f>IF('Raw Data'!B560=0," ","No")</f>
        <v xml:space="preserve"> </v>
      </c>
      <c r="J556" s="46" t="str">
        <f>IF('Raw Data'!B560=0," ",IF($K$5="Yes",'MSA Analaysis'!Y553,"ND"))</f>
        <v xml:space="preserve"> </v>
      </c>
      <c r="K556" s="46" t="str">
        <f>IF('Raw Data'!B560=0," ",IF($K$5="Yes",'MSA Analaysis'!Z553,"ND"))</f>
        <v xml:space="preserve"> </v>
      </c>
      <c r="L556" s="41" t="str">
        <f>IF('Raw Data'!B560=0," ",IF(K556="ND",IF(I556="Yes",IF($K$5="Yes",IF(AND(H556&lt;$I$7,J556&gt;$K$7),"OK","NOK"),IF(H556&lt;$I$7,"OK","NOK")),IF($K$5="Yes",IF(AND(H556&lt;$I$6,J556&gt;$K$7),"OK","NOK"),IF(H556&lt;$I$6,"OK","NOK"))),IF(I556="Yes",IF($K$5="Yes",IF(AND(H556&lt;$I$7,OR(J556&gt;$K$7,K556&gt;2.5)),"OK","NOK"),IF(H556&lt;$I$7,"OK","NOK")),IF($K$5="Yes",IF(AND(H556&lt;$I$6,OR(J556&gt;$K$7,K556&gt;2.5)),"OK","NOK"),IF(H556&lt;$I$6,"OK","NOK")))))</f>
        <v xml:space="preserve"> </v>
      </c>
      <c r="M556" s="40" t="str">
        <f>IF('Raw Data'!B560=0," ",'MSA Analaysis'!AA553 &amp; ".")</f>
        <v xml:space="preserve"> </v>
      </c>
    </row>
    <row r="557" spans="1:13" x14ac:dyDescent="0.2">
      <c r="A557" s="35" t="str">
        <f>IF('Raw Data'!B561=0,"",'MSA Analaysis'!A554)</f>
        <v/>
      </c>
      <c r="B557" s="35" t="str">
        <f>IF('Raw Data'!B561=0,"",'MSA Analaysis'!B554)</f>
        <v/>
      </c>
      <c r="C557" s="38" t="str">
        <f>IF('Raw Data'!B561=0," ",'MSA Analaysis'!C554)</f>
        <v xml:space="preserve"> </v>
      </c>
      <c r="D557" s="38" t="str">
        <f>IF('Raw Data'!B561=0," ",'MSA Analaysis'!D554)</f>
        <v xml:space="preserve"> </v>
      </c>
      <c r="E557" s="38" t="str">
        <f>IF('Raw Data'!B561=0," ",'MSA Analaysis'!R554)</f>
        <v xml:space="preserve"> </v>
      </c>
      <c r="F557" s="38" t="str">
        <f>IF('Raw Data'!B561=0," ",'MSA Analaysis'!T554)</f>
        <v xml:space="preserve"> </v>
      </c>
      <c r="G557" s="38" t="str">
        <f>IF('Raw Data'!B561=0," ",'MSA Analaysis'!W554)</f>
        <v xml:space="preserve"> </v>
      </c>
      <c r="H557" s="39" t="str">
        <f>IF('Raw Data'!B561=0," ",'MSA Analaysis'!X554)</f>
        <v xml:space="preserve"> </v>
      </c>
      <c r="I557" s="141" t="str">
        <f>IF('Raw Data'!B561=0," ","No")</f>
        <v xml:space="preserve"> </v>
      </c>
      <c r="J557" s="46" t="str">
        <f>IF('Raw Data'!B561=0," ",IF($K$5="Yes",'MSA Analaysis'!Y554,"ND"))</f>
        <v xml:space="preserve"> </v>
      </c>
      <c r="K557" s="46" t="str">
        <f>IF('Raw Data'!B561=0," ",IF($K$5="Yes",'MSA Analaysis'!Z554,"ND"))</f>
        <v xml:space="preserve"> </v>
      </c>
      <c r="L557" s="41" t="str">
        <f>IF('Raw Data'!B561=0," ",IF(K557="ND",IF(I557="Yes",IF($K$5="Yes",IF(AND(H557&lt;$I$7,J557&gt;$K$7),"OK","NOK"),IF(H557&lt;$I$7,"OK","NOK")),IF($K$5="Yes",IF(AND(H557&lt;$I$6,J557&gt;$K$7),"OK","NOK"),IF(H557&lt;$I$6,"OK","NOK"))),IF(I557="Yes",IF($K$5="Yes",IF(AND(H557&lt;$I$7,OR(J557&gt;$K$7,K557&gt;2.5)),"OK","NOK"),IF(H557&lt;$I$7,"OK","NOK")),IF($K$5="Yes",IF(AND(H557&lt;$I$6,OR(J557&gt;$K$7,K557&gt;2.5)),"OK","NOK"),IF(H557&lt;$I$6,"OK","NOK")))))</f>
        <v xml:space="preserve"> </v>
      </c>
      <c r="M557" s="40" t="str">
        <f>IF('Raw Data'!B561=0," ",'MSA Analaysis'!AA554 &amp; ".")</f>
        <v xml:space="preserve"> </v>
      </c>
    </row>
    <row r="558" spans="1:13" x14ac:dyDescent="0.2">
      <c r="A558" s="35" t="str">
        <f>IF('Raw Data'!B562=0,"",'MSA Analaysis'!A555)</f>
        <v/>
      </c>
      <c r="B558" s="35" t="str">
        <f>IF('Raw Data'!B562=0,"",'MSA Analaysis'!B555)</f>
        <v/>
      </c>
      <c r="C558" s="38" t="str">
        <f>IF('Raw Data'!B562=0," ",'MSA Analaysis'!C555)</f>
        <v xml:space="preserve"> </v>
      </c>
      <c r="D558" s="38" t="str">
        <f>IF('Raw Data'!B562=0," ",'MSA Analaysis'!D555)</f>
        <v xml:space="preserve"> </v>
      </c>
      <c r="E558" s="38" t="str">
        <f>IF('Raw Data'!B562=0," ",'MSA Analaysis'!R555)</f>
        <v xml:space="preserve"> </v>
      </c>
      <c r="F558" s="38" t="str">
        <f>IF('Raw Data'!B562=0," ",'MSA Analaysis'!T555)</f>
        <v xml:space="preserve"> </v>
      </c>
      <c r="G558" s="38" t="str">
        <f>IF('Raw Data'!B562=0," ",'MSA Analaysis'!W555)</f>
        <v xml:space="preserve"> </v>
      </c>
      <c r="H558" s="39" t="str">
        <f>IF('Raw Data'!B562=0," ",'MSA Analaysis'!X555)</f>
        <v xml:space="preserve"> </v>
      </c>
      <c r="I558" s="141" t="str">
        <f>IF('Raw Data'!B562=0," ","No")</f>
        <v xml:space="preserve"> </v>
      </c>
      <c r="J558" s="46" t="str">
        <f>IF('Raw Data'!B562=0," ",IF($K$5="Yes",'MSA Analaysis'!Y555,"ND"))</f>
        <v xml:space="preserve"> </v>
      </c>
      <c r="K558" s="46" t="str">
        <f>IF('Raw Data'!B562=0," ",IF($K$5="Yes",'MSA Analaysis'!Z555,"ND"))</f>
        <v xml:space="preserve"> </v>
      </c>
      <c r="L558" s="41" t="str">
        <f>IF('Raw Data'!B562=0," ",IF(K558="ND",IF(I558="Yes",IF($K$5="Yes",IF(AND(H558&lt;$I$7,J558&gt;$K$7),"OK","NOK"),IF(H558&lt;$I$7,"OK","NOK")),IF($K$5="Yes",IF(AND(H558&lt;$I$6,J558&gt;$K$7),"OK","NOK"),IF(H558&lt;$I$6,"OK","NOK"))),IF(I558="Yes",IF($K$5="Yes",IF(AND(H558&lt;$I$7,OR(J558&gt;$K$7,K558&gt;2.5)),"OK","NOK"),IF(H558&lt;$I$7,"OK","NOK")),IF($K$5="Yes",IF(AND(H558&lt;$I$6,OR(J558&gt;$K$7,K558&gt;2.5)),"OK","NOK"),IF(H558&lt;$I$6,"OK","NOK")))))</f>
        <v xml:space="preserve"> </v>
      </c>
      <c r="M558" s="40" t="str">
        <f>IF('Raw Data'!B562=0," ",'MSA Analaysis'!AA555 &amp; ".")</f>
        <v xml:space="preserve"> </v>
      </c>
    </row>
    <row r="559" spans="1:13" x14ac:dyDescent="0.2">
      <c r="A559" s="35" t="str">
        <f>IF('Raw Data'!B563=0,"",'MSA Analaysis'!A556)</f>
        <v/>
      </c>
      <c r="B559" s="35" t="str">
        <f>IF('Raw Data'!B563=0,"",'MSA Analaysis'!B556)</f>
        <v/>
      </c>
      <c r="C559" s="38" t="str">
        <f>IF('Raw Data'!B563=0," ",'MSA Analaysis'!C556)</f>
        <v xml:space="preserve"> </v>
      </c>
      <c r="D559" s="38" t="str">
        <f>IF('Raw Data'!B563=0," ",'MSA Analaysis'!D556)</f>
        <v xml:space="preserve"> </v>
      </c>
      <c r="E559" s="38" t="str">
        <f>IF('Raw Data'!B563=0," ",'MSA Analaysis'!R556)</f>
        <v xml:space="preserve"> </v>
      </c>
      <c r="F559" s="38" t="str">
        <f>IF('Raw Data'!B563=0," ",'MSA Analaysis'!T556)</f>
        <v xml:space="preserve"> </v>
      </c>
      <c r="G559" s="38" t="str">
        <f>IF('Raw Data'!B563=0," ",'MSA Analaysis'!W556)</f>
        <v xml:space="preserve"> </v>
      </c>
      <c r="H559" s="39" t="str">
        <f>IF('Raw Data'!B563=0," ",'MSA Analaysis'!X556)</f>
        <v xml:space="preserve"> </v>
      </c>
      <c r="I559" s="141" t="str">
        <f>IF('Raw Data'!B563=0," ","No")</f>
        <v xml:space="preserve"> </v>
      </c>
      <c r="J559" s="46" t="str">
        <f>IF('Raw Data'!B563=0," ",IF($K$5="Yes",'MSA Analaysis'!Y556,"ND"))</f>
        <v xml:space="preserve"> </v>
      </c>
      <c r="K559" s="46" t="str">
        <f>IF('Raw Data'!B563=0," ",IF($K$5="Yes",'MSA Analaysis'!Z556,"ND"))</f>
        <v xml:space="preserve"> </v>
      </c>
      <c r="L559" s="41" t="str">
        <f>IF('Raw Data'!B563=0," ",IF(K559="ND",IF(I559="Yes",IF($K$5="Yes",IF(AND(H559&lt;$I$7,J559&gt;$K$7),"OK","NOK"),IF(H559&lt;$I$7,"OK","NOK")),IF($K$5="Yes",IF(AND(H559&lt;$I$6,J559&gt;$K$7),"OK","NOK"),IF(H559&lt;$I$6,"OK","NOK"))),IF(I559="Yes",IF($K$5="Yes",IF(AND(H559&lt;$I$7,OR(J559&gt;$K$7,K559&gt;2.5)),"OK","NOK"),IF(H559&lt;$I$7,"OK","NOK")),IF($K$5="Yes",IF(AND(H559&lt;$I$6,OR(J559&gt;$K$7,K559&gt;2.5)),"OK","NOK"),IF(H559&lt;$I$6,"OK","NOK")))))</f>
        <v xml:space="preserve"> </v>
      </c>
      <c r="M559" s="40" t="str">
        <f>IF('Raw Data'!B563=0," ",'MSA Analaysis'!AA556 &amp; ".")</f>
        <v xml:space="preserve"> </v>
      </c>
    </row>
    <row r="560" spans="1:13" x14ac:dyDescent="0.2">
      <c r="A560" s="35" t="str">
        <f>IF('Raw Data'!B564=0,"",'MSA Analaysis'!A557)</f>
        <v/>
      </c>
      <c r="B560" s="35" t="str">
        <f>IF('Raw Data'!B564=0,"",'MSA Analaysis'!B557)</f>
        <v/>
      </c>
      <c r="C560" s="38" t="str">
        <f>IF('Raw Data'!B564=0," ",'MSA Analaysis'!C557)</f>
        <v xml:space="preserve"> </v>
      </c>
      <c r="D560" s="38" t="str">
        <f>IF('Raw Data'!B564=0," ",'MSA Analaysis'!D557)</f>
        <v xml:space="preserve"> </v>
      </c>
      <c r="E560" s="38" t="str">
        <f>IF('Raw Data'!B564=0," ",'MSA Analaysis'!R557)</f>
        <v xml:space="preserve"> </v>
      </c>
      <c r="F560" s="38" t="str">
        <f>IF('Raw Data'!B564=0," ",'MSA Analaysis'!T557)</f>
        <v xml:space="preserve"> </v>
      </c>
      <c r="G560" s="38" t="str">
        <f>IF('Raw Data'!B564=0," ",'MSA Analaysis'!W557)</f>
        <v xml:space="preserve"> </v>
      </c>
      <c r="H560" s="39" t="str">
        <f>IF('Raw Data'!B564=0," ",'MSA Analaysis'!X557)</f>
        <v xml:space="preserve"> </v>
      </c>
      <c r="I560" s="141" t="str">
        <f>IF('Raw Data'!B564=0," ","No")</f>
        <v xml:space="preserve"> </v>
      </c>
      <c r="J560" s="46" t="str">
        <f>IF('Raw Data'!B564=0," ",IF($K$5="Yes",'MSA Analaysis'!Y557,"ND"))</f>
        <v xml:space="preserve"> </v>
      </c>
      <c r="K560" s="46" t="str">
        <f>IF('Raw Data'!B564=0," ",IF($K$5="Yes",'MSA Analaysis'!Z557,"ND"))</f>
        <v xml:space="preserve"> </v>
      </c>
      <c r="L560" s="41" t="str">
        <f>IF('Raw Data'!B564=0," ",IF(K560="ND",IF(I560="Yes",IF($K$5="Yes",IF(AND(H560&lt;$I$7,J560&gt;$K$7),"OK","NOK"),IF(H560&lt;$I$7,"OK","NOK")),IF($K$5="Yes",IF(AND(H560&lt;$I$6,J560&gt;$K$7),"OK","NOK"),IF(H560&lt;$I$6,"OK","NOK"))),IF(I560="Yes",IF($K$5="Yes",IF(AND(H560&lt;$I$7,OR(J560&gt;$K$7,K560&gt;2.5)),"OK","NOK"),IF(H560&lt;$I$7,"OK","NOK")),IF($K$5="Yes",IF(AND(H560&lt;$I$6,OR(J560&gt;$K$7,K560&gt;2.5)),"OK","NOK"),IF(H560&lt;$I$6,"OK","NOK")))))</f>
        <v xml:space="preserve"> </v>
      </c>
      <c r="M560" s="40" t="str">
        <f>IF('Raw Data'!B564=0," ",'MSA Analaysis'!AA557 &amp; ".")</f>
        <v xml:space="preserve"> </v>
      </c>
    </row>
    <row r="561" spans="1:13" x14ac:dyDescent="0.2">
      <c r="A561" s="35" t="str">
        <f>IF('Raw Data'!B565=0,"",'MSA Analaysis'!A558)</f>
        <v/>
      </c>
      <c r="B561" s="35" t="str">
        <f>IF('Raw Data'!B565=0,"",'MSA Analaysis'!B558)</f>
        <v/>
      </c>
      <c r="C561" s="38" t="str">
        <f>IF('Raw Data'!B565=0," ",'MSA Analaysis'!C558)</f>
        <v xml:space="preserve"> </v>
      </c>
      <c r="D561" s="38" t="str">
        <f>IF('Raw Data'!B565=0," ",'MSA Analaysis'!D558)</f>
        <v xml:space="preserve"> </v>
      </c>
      <c r="E561" s="38" t="str">
        <f>IF('Raw Data'!B565=0," ",'MSA Analaysis'!R558)</f>
        <v xml:space="preserve"> </v>
      </c>
      <c r="F561" s="38" t="str">
        <f>IF('Raw Data'!B565=0," ",'MSA Analaysis'!T558)</f>
        <v xml:space="preserve"> </v>
      </c>
      <c r="G561" s="38" t="str">
        <f>IF('Raw Data'!B565=0," ",'MSA Analaysis'!W558)</f>
        <v xml:space="preserve"> </v>
      </c>
      <c r="H561" s="39" t="str">
        <f>IF('Raw Data'!B565=0," ",'MSA Analaysis'!X558)</f>
        <v xml:space="preserve"> </v>
      </c>
      <c r="I561" s="141" t="str">
        <f>IF('Raw Data'!B565=0," ","No")</f>
        <v xml:space="preserve"> </v>
      </c>
      <c r="J561" s="46" t="str">
        <f>IF('Raw Data'!B565=0," ",IF($K$5="Yes",'MSA Analaysis'!Y558,"ND"))</f>
        <v xml:space="preserve"> </v>
      </c>
      <c r="K561" s="46" t="str">
        <f>IF('Raw Data'!B565=0," ",IF($K$5="Yes",'MSA Analaysis'!Z558,"ND"))</f>
        <v xml:space="preserve"> </v>
      </c>
      <c r="L561" s="41" t="str">
        <f>IF('Raw Data'!B565=0," ",IF(K561="ND",IF(I561="Yes",IF($K$5="Yes",IF(AND(H561&lt;$I$7,J561&gt;$K$7),"OK","NOK"),IF(H561&lt;$I$7,"OK","NOK")),IF($K$5="Yes",IF(AND(H561&lt;$I$6,J561&gt;$K$7),"OK","NOK"),IF(H561&lt;$I$6,"OK","NOK"))),IF(I561="Yes",IF($K$5="Yes",IF(AND(H561&lt;$I$7,OR(J561&gt;$K$7,K561&gt;2.5)),"OK","NOK"),IF(H561&lt;$I$7,"OK","NOK")),IF($K$5="Yes",IF(AND(H561&lt;$I$6,OR(J561&gt;$K$7,K561&gt;2.5)),"OK","NOK"),IF(H561&lt;$I$6,"OK","NOK")))))</f>
        <v xml:space="preserve"> </v>
      </c>
      <c r="M561" s="40" t="str">
        <f>IF('Raw Data'!B565=0," ",'MSA Analaysis'!AA558 &amp; ".")</f>
        <v xml:space="preserve"> </v>
      </c>
    </row>
    <row r="562" spans="1:13" x14ac:dyDescent="0.2">
      <c r="A562" s="35" t="str">
        <f>IF('Raw Data'!B566=0,"",'MSA Analaysis'!A559)</f>
        <v/>
      </c>
      <c r="B562" s="35" t="str">
        <f>IF('Raw Data'!B566=0,"",'MSA Analaysis'!B559)</f>
        <v/>
      </c>
      <c r="C562" s="38" t="str">
        <f>IF('Raw Data'!B566=0," ",'MSA Analaysis'!C559)</f>
        <v xml:space="preserve"> </v>
      </c>
      <c r="D562" s="38" t="str">
        <f>IF('Raw Data'!B566=0," ",'MSA Analaysis'!D559)</f>
        <v xml:space="preserve"> </v>
      </c>
      <c r="E562" s="38" t="str">
        <f>IF('Raw Data'!B566=0," ",'MSA Analaysis'!R559)</f>
        <v xml:space="preserve"> </v>
      </c>
      <c r="F562" s="38" t="str">
        <f>IF('Raw Data'!B566=0," ",'MSA Analaysis'!T559)</f>
        <v xml:space="preserve"> </v>
      </c>
      <c r="G562" s="38" t="str">
        <f>IF('Raw Data'!B566=0," ",'MSA Analaysis'!W559)</f>
        <v xml:space="preserve"> </v>
      </c>
      <c r="H562" s="39" t="str">
        <f>IF('Raw Data'!B566=0," ",'MSA Analaysis'!X559)</f>
        <v xml:space="preserve"> </v>
      </c>
      <c r="I562" s="141" t="str">
        <f>IF('Raw Data'!B566=0," ","No")</f>
        <v xml:space="preserve"> </v>
      </c>
      <c r="J562" s="46" t="str">
        <f>IF('Raw Data'!B566=0," ",IF($K$5="Yes",'MSA Analaysis'!Y559,"ND"))</f>
        <v xml:space="preserve"> </v>
      </c>
      <c r="K562" s="46" t="str">
        <f>IF('Raw Data'!B566=0," ",IF($K$5="Yes",'MSA Analaysis'!Z559,"ND"))</f>
        <v xml:space="preserve"> </v>
      </c>
      <c r="L562" s="41" t="str">
        <f>IF('Raw Data'!B566=0," ",IF(K562="ND",IF(I562="Yes",IF($K$5="Yes",IF(AND(H562&lt;$I$7,J562&gt;$K$7),"OK","NOK"),IF(H562&lt;$I$7,"OK","NOK")),IF($K$5="Yes",IF(AND(H562&lt;$I$6,J562&gt;$K$7),"OK","NOK"),IF(H562&lt;$I$6,"OK","NOK"))),IF(I562="Yes",IF($K$5="Yes",IF(AND(H562&lt;$I$7,OR(J562&gt;$K$7,K562&gt;2.5)),"OK","NOK"),IF(H562&lt;$I$7,"OK","NOK")),IF($K$5="Yes",IF(AND(H562&lt;$I$6,OR(J562&gt;$K$7,K562&gt;2.5)),"OK","NOK"),IF(H562&lt;$I$6,"OK","NOK")))))</f>
        <v xml:space="preserve"> </v>
      </c>
      <c r="M562" s="40" t="str">
        <f>IF('Raw Data'!B566=0," ",'MSA Analaysis'!AA559 &amp; ".")</f>
        <v xml:space="preserve"> </v>
      </c>
    </row>
    <row r="563" spans="1:13" x14ac:dyDescent="0.2">
      <c r="A563" s="35" t="str">
        <f>IF('Raw Data'!B567=0,"",'MSA Analaysis'!A560)</f>
        <v/>
      </c>
      <c r="B563" s="35" t="str">
        <f>IF('Raw Data'!B567=0,"",'MSA Analaysis'!B560)</f>
        <v/>
      </c>
      <c r="C563" s="38" t="str">
        <f>IF('Raw Data'!B567=0," ",'MSA Analaysis'!C560)</f>
        <v xml:space="preserve"> </v>
      </c>
      <c r="D563" s="38" t="str">
        <f>IF('Raw Data'!B567=0," ",'MSA Analaysis'!D560)</f>
        <v xml:space="preserve"> </v>
      </c>
      <c r="E563" s="38" t="str">
        <f>IF('Raw Data'!B567=0," ",'MSA Analaysis'!R560)</f>
        <v xml:space="preserve"> </v>
      </c>
      <c r="F563" s="38" t="str">
        <f>IF('Raw Data'!B567=0," ",'MSA Analaysis'!T560)</f>
        <v xml:space="preserve"> </v>
      </c>
      <c r="G563" s="38" t="str">
        <f>IF('Raw Data'!B567=0," ",'MSA Analaysis'!W560)</f>
        <v xml:space="preserve"> </v>
      </c>
      <c r="H563" s="39" t="str">
        <f>IF('Raw Data'!B567=0," ",'MSA Analaysis'!X560)</f>
        <v xml:space="preserve"> </v>
      </c>
      <c r="I563" s="141" t="str">
        <f>IF('Raw Data'!B567=0," ","No")</f>
        <v xml:space="preserve"> </v>
      </c>
      <c r="J563" s="46" t="str">
        <f>IF('Raw Data'!B567=0," ",IF($K$5="Yes",'MSA Analaysis'!Y560,"ND"))</f>
        <v xml:space="preserve"> </v>
      </c>
      <c r="K563" s="46" t="str">
        <f>IF('Raw Data'!B567=0," ",IF($K$5="Yes",'MSA Analaysis'!Z560,"ND"))</f>
        <v xml:space="preserve"> </v>
      </c>
      <c r="L563" s="41" t="str">
        <f>IF('Raw Data'!B567=0," ",IF(K563="ND",IF(I563="Yes",IF($K$5="Yes",IF(AND(H563&lt;$I$7,J563&gt;$K$7),"OK","NOK"),IF(H563&lt;$I$7,"OK","NOK")),IF($K$5="Yes",IF(AND(H563&lt;$I$6,J563&gt;$K$7),"OK","NOK"),IF(H563&lt;$I$6,"OK","NOK"))),IF(I563="Yes",IF($K$5="Yes",IF(AND(H563&lt;$I$7,OR(J563&gt;$K$7,K563&gt;2.5)),"OK","NOK"),IF(H563&lt;$I$7,"OK","NOK")),IF($K$5="Yes",IF(AND(H563&lt;$I$6,OR(J563&gt;$K$7,K563&gt;2.5)),"OK","NOK"),IF(H563&lt;$I$6,"OK","NOK")))))</f>
        <v xml:space="preserve"> </v>
      </c>
      <c r="M563" s="40" t="str">
        <f>IF('Raw Data'!B567=0," ",'MSA Analaysis'!AA560 &amp; ".")</f>
        <v xml:space="preserve"> </v>
      </c>
    </row>
    <row r="564" spans="1:13" x14ac:dyDescent="0.2">
      <c r="A564" s="35" t="str">
        <f>IF('Raw Data'!B568=0,"",'MSA Analaysis'!A561)</f>
        <v/>
      </c>
      <c r="B564" s="35" t="str">
        <f>IF('Raw Data'!B568=0,"",'MSA Analaysis'!B561)</f>
        <v/>
      </c>
      <c r="C564" s="38" t="str">
        <f>IF('Raw Data'!B568=0," ",'MSA Analaysis'!C561)</f>
        <v xml:space="preserve"> </v>
      </c>
      <c r="D564" s="38" t="str">
        <f>IF('Raw Data'!B568=0," ",'MSA Analaysis'!D561)</f>
        <v xml:space="preserve"> </v>
      </c>
      <c r="E564" s="38" t="str">
        <f>IF('Raw Data'!B568=0," ",'MSA Analaysis'!R561)</f>
        <v xml:space="preserve"> </v>
      </c>
      <c r="F564" s="38" t="str">
        <f>IF('Raw Data'!B568=0," ",'MSA Analaysis'!T561)</f>
        <v xml:space="preserve"> </v>
      </c>
      <c r="G564" s="38" t="str">
        <f>IF('Raw Data'!B568=0," ",'MSA Analaysis'!W561)</f>
        <v xml:space="preserve"> </v>
      </c>
      <c r="H564" s="39" t="str">
        <f>IF('Raw Data'!B568=0," ",'MSA Analaysis'!X561)</f>
        <v xml:space="preserve"> </v>
      </c>
      <c r="I564" s="141" t="str">
        <f>IF('Raw Data'!B568=0," ","No")</f>
        <v xml:space="preserve"> </v>
      </c>
      <c r="J564" s="46" t="str">
        <f>IF('Raw Data'!B568=0," ",IF($K$5="Yes",'MSA Analaysis'!Y561,"ND"))</f>
        <v xml:space="preserve"> </v>
      </c>
      <c r="K564" s="46" t="str">
        <f>IF('Raw Data'!B568=0," ",IF($K$5="Yes",'MSA Analaysis'!Z561,"ND"))</f>
        <v xml:space="preserve"> </v>
      </c>
      <c r="L564" s="41" t="str">
        <f>IF('Raw Data'!B568=0," ",IF(K564="ND",IF(I564="Yes",IF($K$5="Yes",IF(AND(H564&lt;$I$7,J564&gt;$K$7),"OK","NOK"),IF(H564&lt;$I$7,"OK","NOK")),IF($K$5="Yes",IF(AND(H564&lt;$I$6,J564&gt;$K$7),"OK","NOK"),IF(H564&lt;$I$6,"OK","NOK"))),IF(I564="Yes",IF($K$5="Yes",IF(AND(H564&lt;$I$7,OR(J564&gt;$K$7,K564&gt;2.5)),"OK","NOK"),IF(H564&lt;$I$7,"OK","NOK")),IF($K$5="Yes",IF(AND(H564&lt;$I$6,OR(J564&gt;$K$7,K564&gt;2.5)),"OK","NOK"),IF(H564&lt;$I$6,"OK","NOK")))))</f>
        <v xml:space="preserve"> </v>
      </c>
      <c r="M564" s="40" t="str">
        <f>IF('Raw Data'!B568=0," ",'MSA Analaysis'!AA561 &amp; ".")</f>
        <v xml:space="preserve"> </v>
      </c>
    </row>
    <row r="565" spans="1:13" x14ac:dyDescent="0.2">
      <c r="A565" s="35" t="str">
        <f>IF('Raw Data'!B569=0,"",'MSA Analaysis'!A562)</f>
        <v/>
      </c>
      <c r="B565" s="35" t="str">
        <f>IF('Raw Data'!B569=0,"",'MSA Analaysis'!B562)</f>
        <v/>
      </c>
      <c r="C565" s="38" t="str">
        <f>IF('Raw Data'!B569=0," ",'MSA Analaysis'!C562)</f>
        <v xml:space="preserve"> </v>
      </c>
      <c r="D565" s="38" t="str">
        <f>IF('Raw Data'!B569=0," ",'MSA Analaysis'!D562)</f>
        <v xml:space="preserve"> </v>
      </c>
      <c r="E565" s="38" t="str">
        <f>IF('Raw Data'!B569=0," ",'MSA Analaysis'!R562)</f>
        <v xml:space="preserve"> </v>
      </c>
      <c r="F565" s="38" t="str">
        <f>IF('Raw Data'!B569=0," ",'MSA Analaysis'!T562)</f>
        <v xml:space="preserve"> </v>
      </c>
      <c r="G565" s="38" t="str">
        <f>IF('Raw Data'!B569=0," ",'MSA Analaysis'!W562)</f>
        <v xml:space="preserve"> </v>
      </c>
      <c r="H565" s="39" t="str">
        <f>IF('Raw Data'!B569=0," ",'MSA Analaysis'!X562)</f>
        <v xml:space="preserve"> </v>
      </c>
      <c r="I565" s="141" t="str">
        <f>IF('Raw Data'!B569=0," ","No")</f>
        <v xml:space="preserve"> </v>
      </c>
      <c r="J565" s="46" t="str">
        <f>IF('Raw Data'!B569=0," ",IF($K$5="Yes",'MSA Analaysis'!Y562,"ND"))</f>
        <v xml:space="preserve"> </v>
      </c>
      <c r="K565" s="46" t="str">
        <f>IF('Raw Data'!B569=0," ",IF($K$5="Yes",'MSA Analaysis'!Z562,"ND"))</f>
        <v xml:space="preserve"> </v>
      </c>
      <c r="L565" s="41" t="str">
        <f>IF('Raw Data'!B569=0," ",IF(K565="ND",IF(I565="Yes",IF($K$5="Yes",IF(AND(H565&lt;$I$7,J565&gt;$K$7),"OK","NOK"),IF(H565&lt;$I$7,"OK","NOK")),IF($K$5="Yes",IF(AND(H565&lt;$I$6,J565&gt;$K$7),"OK","NOK"),IF(H565&lt;$I$6,"OK","NOK"))),IF(I565="Yes",IF($K$5="Yes",IF(AND(H565&lt;$I$7,OR(J565&gt;$K$7,K565&gt;2.5)),"OK","NOK"),IF(H565&lt;$I$7,"OK","NOK")),IF($K$5="Yes",IF(AND(H565&lt;$I$6,OR(J565&gt;$K$7,K565&gt;2.5)),"OK","NOK"),IF(H565&lt;$I$6,"OK","NOK")))))</f>
        <v xml:space="preserve"> </v>
      </c>
      <c r="M565" s="40" t="str">
        <f>IF('Raw Data'!B569=0," ",'MSA Analaysis'!AA562 &amp; ".")</f>
        <v xml:space="preserve"> </v>
      </c>
    </row>
    <row r="566" spans="1:13" x14ac:dyDescent="0.2">
      <c r="A566" s="35" t="str">
        <f>IF('Raw Data'!B570=0,"",'MSA Analaysis'!A563)</f>
        <v/>
      </c>
      <c r="B566" s="35" t="str">
        <f>IF('Raw Data'!B570=0,"",'MSA Analaysis'!B563)</f>
        <v/>
      </c>
      <c r="C566" s="38" t="str">
        <f>IF('Raw Data'!B570=0," ",'MSA Analaysis'!C563)</f>
        <v xml:space="preserve"> </v>
      </c>
      <c r="D566" s="38" t="str">
        <f>IF('Raw Data'!B570=0," ",'MSA Analaysis'!D563)</f>
        <v xml:space="preserve"> </v>
      </c>
      <c r="E566" s="38" t="str">
        <f>IF('Raw Data'!B570=0," ",'MSA Analaysis'!R563)</f>
        <v xml:space="preserve"> </v>
      </c>
      <c r="F566" s="38" t="str">
        <f>IF('Raw Data'!B570=0," ",'MSA Analaysis'!T563)</f>
        <v xml:space="preserve"> </v>
      </c>
      <c r="G566" s="38" t="str">
        <f>IF('Raw Data'!B570=0," ",'MSA Analaysis'!W563)</f>
        <v xml:space="preserve"> </v>
      </c>
      <c r="H566" s="39" t="str">
        <f>IF('Raw Data'!B570=0," ",'MSA Analaysis'!X563)</f>
        <v xml:space="preserve"> </v>
      </c>
      <c r="I566" s="141" t="str">
        <f>IF('Raw Data'!B570=0," ","No")</f>
        <v xml:space="preserve"> </v>
      </c>
      <c r="J566" s="46" t="str">
        <f>IF('Raw Data'!B570=0," ",IF($K$5="Yes",'MSA Analaysis'!Y563,"ND"))</f>
        <v xml:space="preserve"> </v>
      </c>
      <c r="K566" s="46" t="str">
        <f>IF('Raw Data'!B570=0," ",IF($K$5="Yes",'MSA Analaysis'!Z563,"ND"))</f>
        <v xml:space="preserve"> </v>
      </c>
      <c r="L566" s="41" t="str">
        <f>IF('Raw Data'!B570=0," ",IF(K566="ND",IF(I566="Yes",IF($K$5="Yes",IF(AND(H566&lt;$I$7,J566&gt;$K$7),"OK","NOK"),IF(H566&lt;$I$7,"OK","NOK")),IF($K$5="Yes",IF(AND(H566&lt;$I$6,J566&gt;$K$7),"OK","NOK"),IF(H566&lt;$I$6,"OK","NOK"))),IF(I566="Yes",IF($K$5="Yes",IF(AND(H566&lt;$I$7,OR(J566&gt;$K$7,K566&gt;2.5)),"OK","NOK"),IF(H566&lt;$I$7,"OK","NOK")),IF($K$5="Yes",IF(AND(H566&lt;$I$6,OR(J566&gt;$K$7,K566&gt;2.5)),"OK","NOK"),IF(H566&lt;$I$6,"OK","NOK")))))</f>
        <v xml:space="preserve"> </v>
      </c>
      <c r="M566" s="40" t="str">
        <f>IF('Raw Data'!B570=0," ",'MSA Analaysis'!AA563 &amp; ".")</f>
        <v xml:space="preserve"> </v>
      </c>
    </row>
    <row r="567" spans="1:13" x14ac:dyDescent="0.2">
      <c r="A567" s="35" t="str">
        <f>IF('Raw Data'!B571=0,"",'MSA Analaysis'!A564)</f>
        <v/>
      </c>
      <c r="B567" s="35" t="str">
        <f>IF('Raw Data'!B571=0,"",'MSA Analaysis'!B564)</f>
        <v/>
      </c>
      <c r="C567" s="38" t="str">
        <f>IF('Raw Data'!B571=0," ",'MSA Analaysis'!C564)</f>
        <v xml:space="preserve"> </v>
      </c>
      <c r="D567" s="38" t="str">
        <f>IF('Raw Data'!B571=0," ",'MSA Analaysis'!D564)</f>
        <v xml:space="preserve"> </v>
      </c>
      <c r="E567" s="38" t="str">
        <f>IF('Raw Data'!B571=0," ",'MSA Analaysis'!R564)</f>
        <v xml:space="preserve"> </v>
      </c>
      <c r="F567" s="38" t="str">
        <f>IF('Raw Data'!B571=0," ",'MSA Analaysis'!T564)</f>
        <v xml:space="preserve"> </v>
      </c>
      <c r="G567" s="38" t="str">
        <f>IF('Raw Data'!B571=0," ",'MSA Analaysis'!W564)</f>
        <v xml:space="preserve"> </v>
      </c>
      <c r="H567" s="39" t="str">
        <f>IF('Raw Data'!B571=0," ",'MSA Analaysis'!X564)</f>
        <v xml:space="preserve"> </v>
      </c>
      <c r="I567" s="141" t="str">
        <f>IF('Raw Data'!B571=0," ","No")</f>
        <v xml:space="preserve"> </v>
      </c>
      <c r="J567" s="46" t="str">
        <f>IF('Raw Data'!B571=0," ",IF($K$5="Yes",'MSA Analaysis'!Y564,"ND"))</f>
        <v xml:space="preserve"> </v>
      </c>
      <c r="K567" s="46" t="str">
        <f>IF('Raw Data'!B571=0," ",IF($K$5="Yes",'MSA Analaysis'!Z564,"ND"))</f>
        <v xml:space="preserve"> </v>
      </c>
      <c r="L567" s="41" t="str">
        <f>IF('Raw Data'!B571=0," ",IF(K567="ND",IF(I567="Yes",IF($K$5="Yes",IF(AND(H567&lt;$I$7,J567&gt;$K$7),"OK","NOK"),IF(H567&lt;$I$7,"OK","NOK")),IF($K$5="Yes",IF(AND(H567&lt;$I$6,J567&gt;$K$7),"OK","NOK"),IF(H567&lt;$I$6,"OK","NOK"))),IF(I567="Yes",IF($K$5="Yes",IF(AND(H567&lt;$I$7,OR(J567&gt;$K$7,K567&gt;2.5)),"OK","NOK"),IF(H567&lt;$I$7,"OK","NOK")),IF($K$5="Yes",IF(AND(H567&lt;$I$6,OR(J567&gt;$K$7,K567&gt;2.5)),"OK","NOK"),IF(H567&lt;$I$6,"OK","NOK")))))</f>
        <v xml:space="preserve"> </v>
      </c>
      <c r="M567" s="40" t="str">
        <f>IF('Raw Data'!B571=0," ",'MSA Analaysis'!AA564 &amp; ".")</f>
        <v xml:space="preserve"> </v>
      </c>
    </row>
    <row r="568" spans="1:13" x14ac:dyDescent="0.2">
      <c r="A568" s="35" t="str">
        <f>IF('Raw Data'!B572=0,"",'MSA Analaysis'!A565)</f>
        <v/>
      </c>
      <c r="B568" s="35" t="str">
        <f>IF('Raw Data'!B572=0,"",'MSA Analaysis'!B565)</f>
        <v/>
      </c>
      <c r="C568" s="38" t="str">
        <f>IF('Raw Data'!B572=0," ",'MSA Analaysis'!C565)</f>
        <v xml:space="preserve"> </v>
      </c>
      <c r="D568" s="38" t="str">
        <f>IF('Raw Data'!B572=0," ",'MSA Analaysis'!D565)</f>
        <v xml:space="preserve"> </v>
      </c>
      <c r="E568" s="38" t="str">
        <f>IF('Raw Data'!B572=0," ",'MSA Analaysis'!R565)</f>
        <v xml:space="preserve"> </v>
      </c>
      <c r="F568" s="38" t="str">
        <f>IF('Raw Data'!B572=0," ",'MSA Analaysis'!T565)</f>
        <v xml:space="preserve"> </v>
      </c>
      <c r="G568" s="38" t="str">
        <f>IF('Raw Data'!B572=0," ",'MSA Analaysis'!W565)</f>
        <v xml:space="preserve"> </v>
      </c>
      <c r="H568" s="39" t="str">
        <f>IF('Raw Data'!B572=0," ",'MSA Analaysis'!X565)</f>
        <v xml:space="preserve"> </v>
      </c>
      <c r="I568" s="141" t="str">
        <f>IF('Raw Data'!B572=0," ","No")</f>
        <v xml:space="preserve"> </v>
      </c>
      <c r="J568" s="46" t="str">
        <f>IF('Raw Data'!B572=0," ",IF($K$5="Yes",'MSA Analaysis'!Y565,"ND"))</f>
        <v xml:space="preserve"> </v>
      </c>
      <c r="K568" s="46" t="str">
        <f>IF('Raw Data'!B572=0," ",IF($K$5="Yes",'MSA Analaysis'!Z565,"ND"))</f>
        <v xml:space="preserve"> </v>
      </c>
      <c r="L568" s="41" t="str">
        <f>IF('Raw Data'!B572=0," ",IF(K568="ND",IF(I568="Yes",IF($K$5="Yes",IF(AND(H568&lt;$I$7,J568&gt;$K$7),"OK","NOK"),IF(H568&lt;$I$7,"OK","NOK")),IF($K$5="Yes",IF(AND(H568&lt;$I$6,J568&gt;$K$7),"OK","NOK"),IF(H568&lt;$I$6,"OK","NOK"))),IF(I568="Yes",IF($K$5="Yes",IF(AND(H568&lt;$I$7,OR(J568&gt;$K$7,K568&gt;2.5)),"OK","NOK"),IF(H568&lt;$I$7,"OK","NOK")),IF($K$5="Yes",IF(AND(H568&lt;$I$6,OR(J568&gt;$K$7,K568&gt;2.5)),"OK","NOK"),IF(H568&lt;$I$6,"OK","NOK")))))</f>
        <v xml:space="preserve"> </v>
      </c>
      <c r="M568" s="40" t="str">
        <f>IF('Raw Data'!B572=0," ",'MSA Analaysis'!AA565 &amp; ".")</f>
        <v xml:space="preserve"> </v>
      </c>
    </row>
    <row r="569" spans="1:13" x14ac:dyDescent="0.2">
      <c r="A569" s="35" t="str">
        <f>IF('Raw Data'!B573=0,"",'MSA Analaysis'!A566)</f>
        <v/>
      </c>
      <c r="B569" s="35" t="str">
        <f>IF('Raw Data'!B573=0,"",'MSA Analaysis'!B566)</f>
        <v/>
      </c>
      <c r="C569" s="38" t="str">
        <f>IF('Raw Data'!B573=0," ",'MSA Analaysis'!C566)</f>
        <v xml:space="preserve"> </v>
      </c>
      <c r="D569" s="38" t="str">
        <f>IF('Raw Data'!B573=0," ",'MSA Analaysis'!D566)</f>
        <v xml:space="preserve"> </v>
      </c>
      <c r="E569" s="38" t="str">
        <f>IF('Raw Data'!B573=0," ",'MSA Analaysis'!R566)</f>
        <v xml:space="preserve"> </v>
      </c>
      <c r="F569" s="38" t="str">
        <f>IF('Raw Data'!B573=0," ",'MSA Analaysis'!T566)</f>
        <v xml:space="preserve"> </v>
      </c>
      <c r="G569" s="38" t="str">
        <f>IF('Raw Data'!B573=0," ",'MSA Analaysis'!W566)</f>
        <v xml:space="preserve"> </v>
      </c>
      <c r="H569" s="39" t="str">
        <f>IF('Raw Data'!B573=0," ",'MSA Analaysis'!X566)</f>
        <v xml:space="preserve"> </v>
      </c>
      <c r="I569" s="141" t="str">
        <f>IF('Raw Data'!B573=0," ","No")</f>
        <v xml:space="preserve"> </v>
      </c>
      <c r="J569" s="46" t="str">
        <f>IF('Raw Data'!B573=0," ",IF($K$5="Yes",'MSA Analaysis'!Y566,"ND"))</f>
        <v xml:space="preserve"> </v>
      </c>
      <c r="K569" s="46" t="str">
        <f>IF('Raw Data'!B573=0," ",IF($K$5="Yes",'MSA Analaysis'!Z566,"ND"))</f>
        <v xml:space="preserve"> </v>
      </c>
      <c r="L569" s="41" t="str">
        <f>IF('Raw Data'!B573=0," ",IF(K569="ND",IF(I569="Yes",IF($K$5="Yes",IF(AND(H569&lt;$I$7,J569&gt;$K$7),"OK","NOK"),IF(H569&lt;$I$7,"OK","NOK")),IF($K$5="Yes",IF(AND(H569&lt;$I$6,J569&gt;$K$7),"OK","NOK"),IF(H569&lt;$I$6,"OK","NOK"))),IF(I569="Yes",IF($K$5="Yes",IF(AND(H569&lt;$I$7,OR(J569&gt;$K$7,K569&gt;2.5)),"OK","NOK"),IF(H569&lt;$I$7,"OK","NOK")),IF($K$5="Yes",IF(AND(H569&lt;$I$6,OR(J569&gt;$K$7,K569&gt;2.5)),"OK","NOK"),IF(H569&lt;$I$6,"OK","NOK")))))</f>
        <v xml:space="preserve"> </v>
      </c>
      <c r="M569" s="40" t="str">
        <f>IF('Raw Data'!B573=0," ",'MSA Analaysis'!AA566 &amp; ".")</f>
        <v xml:space="preserve"> </v>
      </c>
    </row>
    <row r="570" spans="1:13" x14ac:dyDescent="0.2">
      <c r="A570" s="35" t="str">
        <f>IF('Raw Data'!B574=0,"",'MSA Analaysis'!A567)</f>
        <v/>
      </c>
      <c r="B570" s="35" t="str">
        <f>IF('Raw Data'!B574=0,"",'MSA Analaysis'!B567)</f>
        <v/>
      </c>
      <c r="C570" s="38" t="str">
        <f>IF('Raw Data'!B574=0," ",'MSA Analaysis'!C567)</f>
        <v xml:space="preserve"> </v>
      </c>
      <c r="D570" s="38" t="str">
        <f>IF('Raw Data'!B574=0," ",'MSA Analaysis'!D567)</f>
        <v xml:space="preserve"> </v>
      </c>
      <c r="E570" s="38" t="str">
        <f>IF('Raw Data'!B574=0," ",'MSA Analaysis'!R567)</f>
        <v xml:space="preserve"> </v>
      </c>
      <c r="F570" s="38" t="str">
        <f>IF('Raw Data'!B574=0," ",'MSA Analaysis'!T567)</f>
        <v xml:space="preserve"> </v>
      </c>
      <c r="G570" s="38" t="str">
        <f>IF('Raw Data'!B574=0," ",'MSA Analaysis'!W567)</f>
        <v xml:space="preserve"> </v>
      </c>
      <c r="H570" s="39" t="str">
        <f>IF('Raw Data'!B574=0," ",'MSA Analaysis'!X567)</f>
        <v xml:space="preserve"> </v>
      </c>
      <c r="I570" s="141" t="str">
        <f>IF('Raw Data'!B574=0," ","No")</f>
        <v xml:space="preserve"> </v>
      </c>
      <c r="J570" s="46" t="str">
        <f>IF('Raw Data'!B574=0," ",IF($K$5="Yes",'MSA Analaysis'!Y567,"ND"))</f>
        <v xml:space="preserve"> </v>
      </c>
      <c r="K570" s="46" t="str">
        <f>IF('Raw Data'!B574=0," ",IF($K$5="Yes",'MSA Analaysis'!Z567,"ND"))</f>
        <v xml:space="preserve"> </v>
      </c>
      <c r="L570" s="41" t="str">
        <f>IF('Raw Data'!B574=0," ",IF(K570="ND",IF(I570="Yes",IF($K$5="Yes",IF(AND(H570&lt;$I$7,J570&gt;$K$7),"OK","NOK"),IF(H570&lt;$I$7,"OK","NOK")),IF($K$5="Yes",IF(AND(H570&lt;$I$6,J570&gt;$K$7),"OK","NOK"),IF(H570&lt;$I$6,"OK","NOK"))),IF(I570="Yes",IF($K$5="Yes",IF(AND(H570&lt;$I$7,OR(J570&gt;$K$7,K570&gt;2.5)),"OK","NOK"),IF(H570&lt;$I$7,"OK","NOK")),IF($K$5="Yes",IF(AND(H570&lt;$I$6,OR(J570&gt;$K$7,K570&gt;2.5)),"OK","NOK"),IF(H570&lt;$I$6,"OK","NOK")))))</f>
        <v xml:space="preserve"> </v>
      </c>
      <c r="M570" s="40" t="str">
        <f>IF('Raw Data'!B574=0," ",'MSA Analaysis'!AA567 &amp; ".")</f>
        <v xml:space="preserve"> </v>
      </c>
    </row>
    <row r="571" spans="1:13" x14ac:dyDescent="0.2">
      <c r="A571" s="35" t="str">
        <f>IF('Raw Data'!B575=0,"",'MSA Analaysis'!A568)</f>
        <v/>
      </c>
      <c r="B571" s="35" t="str">
        <f>IF('Raw Data'!B575=0,"",'MSA Analaysis'!B568)</f>
        <v/>
      </c>
      <c r="C571" s="38" t="str">
        <f>IF('Raw Data'!B575=0," ",'MSA Analaysis'!C568)</f>
        <v xml:space="preserve"> </v>
      </c>
      <c r="D571" s="38" t="str">
        <f>IF('Raw Data'!B575=0," ",'MSA Analaysis'!D568)</f>
        <v xml:space="preserve"> </v>
      </c>
      <c r="E571" s="38" t="str">
        <f>IF('Raw Data'!B575=0," ",'MSA Analaysis'!R568)</f>
        <v xml:space="preserve"> </v>
      </c>
      <c r="F571" s="38" t="str">
        <f>IF('Raw Data'!B575=0," ",'MSA Analaysis'!T568)</f>
        <v xml:space="preserve"> </v>
      </c>
      <c r="G571" s="38" t="str">
        <f>IF('Raw Data'!B575=0," ",'MSA Analaysis'!W568)</f>
        <v xml:space="preserve"> </v>
      </c>
      <c r="H571" s="39" t="str">
        <f>IF('Raw Data'!B575=0," ",'MSA Analaysis'!X568)</f>
        <v xml:space="preserve"> </v>
      </c>
      <c r="I571" s="141" t="str">
        <f>IF('Raw Data'!B575=0," ","No")</f>
        <v xml:space="preserve"> </v>
      </c>
      <c r="J571" s="46" t="str">
        <f>IF('Raw Data'!B575=0," ",IF($K$5="Yes",'MSA Analaysis'!Y568,"ND"))</f>
        <v xml:space="preserve"> </v>
      </c>
      <c r="K571" s="46" t="str">
        <f>IF('Raw Data'!B575=0," ",IF($K$5="Yes",'MSA Analaysis'!Z568,"ND"))</f>
        <v xml:space="preserve"> </v>
      </c>
      <c r="L571" s="41" t="str">
        <f>IF('Raw Data'!B575=0," ",IF(K571="ND",IF(I571="Yes",IF($K$5="Yes",IF(AND(H571&lt;$I$7,J571&gt;$K$7),"OK","NOK"),IF(H571&lt;$I$7,"OK","NOK")),IF($K$5="Yes",IF(AND(H571&lt;$I$6,J571&gt;$K$7),"OK","NOK"),IF(H571&lt;$I$6,"OK","NOK"))),IF(I571="Yes",IF($K$5="Yes",IF(AND(H571&lt;$I$7,OR(J571&gt;$K$7,K571&gt;2.5)),"OK","NOK"),IF(H571&lt;$I$7,"OK","NOK")),IF($K$5="Yes",IF(AND(H571&lt;$I$6,OR(J571&gt;$K$7,K571&gt;2.5)),"OK","NOK"),IF(H571&lt;$I$6,"OK","NOK")))))</f>
        <v xml:space="preserve"> </v>
      </c>
      <c r="M571" s="40" t="str">
        <f>IF('Raw Data'!B575=0," ",'MSA Analaysis'!AA568 &amp; ".")</f>
        <v xml:space="preserve"> </v>
      </c>
    </row>
    <row r="572" spans="1:13" x14ac:dyDescent="0.2">
      <c r="A572" s="35" t="str">
        <f>IF('Raw Data'!B576=0,"",'MSA Analaysis'!A569)</f>
        <v/>
      </c>
      <c r="B572" s="35" t="str">
        <f>IF('Raw Data'!B576=0,"",'MSA Analaysis'!B569)</f>
        <v/>
      </c>
      <c r="C572" s="38" t="str">
        <f>IF('Raw Data'!B576=0," ",'MSA Analaysis'!C569)</f>
        <v xml:space="preserve"> </v>
      </c>
      <c r="D572" s="38" t="str">
        <f>IF('Raw Data'!B576=0," ",'MSA Analaysis'!D569)</f>
        <v xml:space="preserve"> </v>
      </c>
      <c r="E572" s="38" t="str">
        <f>IF('Raw Data'!B576=0," ",'MSA Analaysis'!R569)</f>
        <v xml:space="preserve"> </v>
      </c>
      <c r="F572" s="38" t="str">
        <f>IF('Raw Data'!B576=0," ",'MSA Analaysis'!T569)</f>
        <v xml:space="preserve"> </v>
      </c>
      <c r="G572" s="38" t="str">
        <f>IF('Raw Data'!B576=0," ",'MSA Analaysis'!W569)</f>
        <v xml:space="preserve"> </v>
      </c>
      <c r="H572" s="39" t="str">
        <f>IF('Raw Data'!B576=0," ",'MSA Analaysis'!X569)</f>
        <v xml:space="preserve"> </v>
      </c>
      <c r="I572" s="141" t="str">
        <f>IF('Raw Data'!B576=0," ","No")</f>
        <v xml:space="preserve"> </v>
      </c>
      <c r="J572" s="46" t="str">
        <f>IF('Raw Data'!B576=0," ",IF($K$5="Yes",'MSA Analaysis'!Y569,"ND"))</f>
        <v xml:space="preserve"> </v>
      </c>
      <c r="K572" s="46" t="str">
        <f>IF('Raw Data'!B576=0," ",IF($K$5="Yes",'MSA Analaysis'!Z569,"ND"))</f>
        <v xml:space="preserve"> </v>
      </c>
      <c r="L572" s="41" t="str">
        <f>IF('Raw Data'!B576=0," ",IF(K572="ND",IF(I572="Yes",IF($K$5="Yes",IF(AND(H572&lt;$I$7,J572&gt;$K$7),"OK","NOK"),IF(H572&lt;$I$7,"OK","NOK")),IF($K$5="Yes",IF(AND(H572&lt;$I$6,J572&gt;$K$7),"OK","NOK"),IF(H572&lt;$I$6,"OK","NOK"))),IF(I572="Yes",IF($K$5="Yes",IF(AND(H572&lt;$I$7,OR(J572&gt;$K$7,K572&gt;2.5)),"OK","NOK"),IF(H572&lt;$I$7,"OK","NOK")),IF($K$5="Yes",IF(AND(H572&lt;$I$6,OR(J572&gt;$K$7,K572&gt;2.5)),"OK","NOK"),IF(H572&lt;$I$6,"OK","NOK")))))</f>
        <v xml:space="preserve"> </v>
      </c>
      <c r="M572" s="40" t="str">
        <f>IF('Raw Data'!B576=0," ",'MSA Analaysis'!AA569 &amp; ".")</f>
        <v xml:space="preserve"> </v>
      </c>
    </row>
    <row r="573" spans="1:13" x14ac:dyDescent="0.2">
      <c r="A573" s="35" t="str">
        <f>IF('Raw Data'!B577=0,"",'MSA Analaysis'!A570)</f>
        <v/>
      </c>
      <c r="B573" s="35" t="str">
        <f>IF('Raw Data'!B577=0,"",'MSA Analaysis'!B570)</f>
        <v/>
      </c>
      <c r="C573" s="38" t="str">
        <f>IF('Raw Data'!B577=0," ",'MSA Analaysis'!C570)</f>
        <v xml:space="preserve"> </v>
      </c>
      <c r="D573" s="38" t="str">
        <f>IF('Raw Data'!B577=0," ",'MSA Analaysis'!D570)</f>
        <v xml:space="preserve"> </v>
      </c>
      <c r="E573" s="38" t="str">
        <f>IF('Raw Data'!B577=0," ",'MSA Analaysis'!R570)</f>
        <v xml:space="preserve"> </v>
      </c>
      <c r="F573" s="38" t="str">
        <f>IF('Raw Data'!B577=0," ",'MSA Analaysis'!T570)</f>
        <v xml:space="preserve"> </v>
      </c>
      <c r="G573" s="38" t="str">
        <f>IF('Raw Data'!B577=0," ",'MSA Analaysis'!W570)</f>
        <v xml:space="preserve"> </v>
      </c>
      <c r="H573" s="39" t="str">
        <f>IF('Raw Data'!B577=0," ",'MSA Analaysis'!X570)</f>
        <v xml:space="preserve"> </v>
      </c>
      <c r="I573" s="141" t="str">
        <f>IF('Raw Data'!B577=0," ","No")</f>
        <v xml:space="preserve"> </v>
      </c>
      <c r="J573" s="46" t="str">
        <f>IF('Raw Data'!B577=0," ",IF($K$5="Yes",'MSA Analaysis'!Y570,"ND"))</f>
        <v xml:space="preserve"> </v>
      </c>
      <c r="K573" s="46" t="str">
        <f>IF('Raw Data'!B577=0," ",IF($K$5="Yes",'MSA Analaysis'!Z570,"ND"))</f>
        <v xml:space="preserve"> </v>
      </c>
      <c r="L573" s="41" t="str">
        <f>IF('Raw Data'!B577=0," ",IF(K573="ND",IF(I573="Yes",IF($K$5="Yes",IF(AND(H573&lt;$I$7,J573&gt;$K$7),"OK","NOK"),IF(H573&lt;$I$7,"OK","NOK")),IF($K$5="Yes",IF(AND(H573&lt;$I$6,J573&gt;$K$7),"OK","NOK"),IF(H573&lt;$I$6,"OK","NOK"))),IF(I573="Yes",IF($K$5="Yes",IF(AND(H573&lt;$I$7,OR(J573&gt;$K$7,K573&gt;2.5)),"OK","NOK"),IF(H573&lt;$I$7,"OK","NOK")),IF($K$5="Yes",IF(AND(H573&lt;$I$6,OR(J573&gt;$K$7,K573&gt;2.5)),"OK","NOK"),IF(H573&lt;$I$6,"OK","NOK")))))</f>
        <v xml:space="preserve"> </v>
      </c>
      <c r="M573" s="40" t="str">
        <f>IF('Raw Data'!B577=0," ",'MSA Analaysis'!AA570 &amp; ".")</f>
        <v xml:space="preserve"> </v>
      </c>
    </row>
    <row r="574" spans="1:13" x14ac:dyDescent="0.2">
      <c r="A574" s="35" t="str">
        <f>IF('Raw Data'!B578=0,"",'MSA Analaysis'!A571)</f>
        <v/>
      </c>
      <c r="B574" s="35" t="str">
        <f>IF('Raw Data'!B578=0,"",'MSA Analaysis'!B571)</f>
        <v/>
      </c>
      <c r="C574" s="38" t="str">
        <f>IF('Raw Data'!B578=0," ",'MSA Analaysis'!C571)</f>
        <v xml:space="preserve"> </v>
      </c>
      <c r="D574" s="38" t="str">
        <f>IF('Raw Data'!B578=0," ",'MSA Analaysis'!D571)</f>
        <v xml:space="preserve"> </v>
      </c>
      <c r="E574" s="38" t="str">
        <f>IF('Raw Data'!B578=0," ",'MSA Analaysis'!R571)</f>
        <v xml:space="preserve"> </v>
      </c>
      <c r="F574" s="38" t="str">
        <f>IF('Raw Data'!B578=0," ",'MSA Analaysis'!T571)</f>
        <v xml:space="preserve"> </v>
      </c>
      <c r="G574" s="38" t="str">
        <f>IF('Raw Data'!B578=0," ",'MSA Analaysis'!W571)</f>
        <v xml:space="preserve"> </v>
      </c>
      <c r="H574" s="39" t="str">
        <f>IF('Raw Data'!B578=0," ",'MSA Analaysis'!X571)</f>
        <v xml:space="preserve"> </v>
      </c>
      <c r="I574" s="141" t="str">
        <f>IF('Raw Data'!B578=0," ","No")</f>
        <v xml:space="preserve"> </v>
      </c>
      <c r="J574" s="46" t="str">
        <f>IF('Raw Data'!B578=0," ",IF($K$5="Yes",'MSA Analaysis'!Y571,"ND"))</f>
        <v xml:space="preserve"> </v>
      </c>
      <c r="K574" s="46" t="str">
        <f>IF('Raw Data'!B578=0," ",IF($K$5="Yes",'MSA Analaysis'!Z571,"ND"))</f>
        <v xml:space="preserve"> </v>
      </c>
      <c r="L574" s="41" t="str">
        <f>IF('Raw Data'!B578=0," ",IF(K574="ND",IF(I574="Yes",IF($K$5="Yes",IF(AND(H574&lt;$I$7,J574&gt;$K$7),"OK","NOK"),IF(H574&lt;$I$7,"OK","NOK")),IF($K$5="Yes",IF(AND(H574&lt;$I$6,J574&gt;$K$7),"OK","NOK"),IF(H574&lt;$I$6,"OK","NOK"))),IF(I574="Yes",IF($K$5="Yes",IF(AND(H574&lt;$I$7,OR(J574&gt;$K$7,K574&gt;2.5)),"OK","NOK"),IF(H574&lt;$I$7,"OK","NOK")),IF($K$5="Yes",IF(AND(H574&lt;$I$6,OR(J574&gt;$K$7,K574&gt;2.5)),"OK","NOK"),IF(H574&lt;$I$6,"OK","NOK")))))</f>
        <v xml:space="preserve"> </v>
      </c>
      <c r="M574" s="40" t="str">
        <f>IF('Raw Data'!B578=0," ",'MSA Analaysis'!AA571 &amp; ".")</f>
        <v xml:space="preserve"> </v>
      </c>
    </row>
    <row r="575" spans="1:13" x14ac:dyDescent="0.2">
      <c r="A575" s="35" t="str">
        <f>IF('Raw Data'!B579=0,"",'MSA Analaysis'!A572)</f>
        <v/>
      </c>
      <c r="B575" s="35" t="str">
        <f>IF('Raw Data'!B579=0,"",'MSA Analaysis'!B572)</f>
        <v/>
      </c>
      <c r="C575" s="38" t="str">
        <f>IF('Raw Data'!B579=0," ",'MSA Analaysis'!C572)</f>
        <v xml:space="preserve"> </v>
      </c>
      <c r="D575" s="38" t="str">
        <f>IF('Raw Data'!B579=0," ",'MSA Analaysis'!D572)</f>
        <v xml:space="preserve"> </v>
      </c>
      <c r="E575" s="38" t="str">
        <f>IF('Raw Data'!B579=0," ",'MSA Analaysis'!R572)</f>
        <v xml:space="preserve"> </v>
      </c>
      <c r="F575" s="38" t="str">
        <f>IF('Raw Data'!B579=0," ",'MSA Analaysis'!T572)</f>
        <v xml:space="preserve"> </v>
      </c>
      <c r="G575" s="38" t="str">
        <f>IF('Raw Data'!B579=0," ",'MSA Analaysis'!W572)</f>
        <v xml:space="preserve"> </v>
      </c>
      <c r="H575" s="39" t="str">
        <f>IF('Raw Data'!B579=0," ",'MSA Analaysis'!X572)</f>
        <v xml:space="preserve"> </v>
      </c>
      <c r="I575" s="141" t="str">
        <f>IF('Raw Data'!B579=0," ","No")</f>
        <v xml:space="preserve"> </v>
      </c>
      <c r="J575" s="46" t="str">
        <f>IF('Raw Data'!B579=0," ",IF($K$5="Yes",'MSA Analaysis'!Y572,"ND"))</f>
        <v xml:space="preserve"> </v>
      </c>
      <c r="K575" s="46" t="str">
        <f>IF('Raw Data'!B579=0," ",IF($K$5="Yes",'MSA Analaysis'!Z572,"ND"))</f>
        <v xml:space="preserve"> </v>
      </c>
      <c r="L575" s="41" t="str">
        <f>IF('Raw Data'!B579=0," ",IF(K575="ND",IF(I575="Yes",IF($K$5="Yes",IF(AND(H575&lt;$I$7,J575&gt;$K$7),"OK","NOK"),IF(H575&lt;$I$7,"OK","NOK")),IF($K$5="Yes",IF(AND(H575&lt;$I$6,J575&gt;$K$7),"OK","NOK"),IF(H575&lt;$I$6,"OK","NOK"))),IF(I575="Yes",IF($K$5="Yes",IF(AND(H575&lt;$I$7,OR(J575&gt;$K$7,K575&gt;2.5)),"OK","NOK"),IF(H575&lt;$I$7,"OK","NOK")),IF($K$5="Yes",IF(AND(H575&lt;$I$6,OR(J575&gt;$K$7,K575&gt;2.5)),"OK","NOK"),IF(H575&lt;$I$6,"OK","NOK")))))</f>
        <v xml:space="preserve"> </v>
      </c>
      <c r="M575" s="40" t="str">
        <f>IF('Raw Data'!B579=0," ",'MSA Analaysis'!AA572 &amp; ".")</f>
        <v xml:space="preserve"> </v>
      </c>
    </row>
    <row r="576" spans="1:13" x14ac:dyDescent="0.2">
      <c r="A576" s="35" t="str">
        <f>IF('Raw Data'!B580=0,"",'MSA Analaysis'!A573)</f>
        <v/>
      </c>
      <c r="B576" s="35" t="str">
        <f>IF('Raw Data'!B580=0,"",'MSA Analaysis'!B573)</f>
        <v/>
      </c>
      <c r="C576" s="38" t="str">
        <f>IF('Raw Data'!B580=0," ",'MSA Analaysis'!C573)</f>
        <v xml:space="preserve"> </v>
      </c>
      <c r="D576" s="38" t="str">
        <f>IF('Raw Data'!B580=0," ",'MSA Analaysis'!D573)</f>
        <v xml:space="preserve"> </v>
      </c>
      <c r="E576" s="38" t="str">
        <f>IF('Raw Data'!B580=0," ",'MSA Analaysis'!R573)</f>
        <v xml:space="preserve"> </v>
      </c>
      <c r="F576" s="38" t="str">
        <f>IF('Raw Data'!B580=0," ",'MSA Analaysis'!T573)</f>
        <v xml:space="preserve"> </v>
      </c>
      <c r="G576" s="38" t="str">
        <f>IF('Raw Data'!B580=0," ",'MSA Analaysis'!W573)</f>
        <v xml:space="preserve"> </v>
      </c>
      <c r="H576" s="39" t="str">
        <f>IF('Raw Data'!B580=0," ",'MSA Analaysis'!X573)</f>
        <v xml:space="preserve"> </v>
      </c>
      <c r="I576" s="141" t="str">
        <f>IF('Raw Data'!B580=0," ","No")</f>
        <v xml:space="preserve"> </v>
      </c>
      <c r="J576" s="46" t="str">
        <f>IF('Raw Data'!B580=0," ",IF($K$5="Yes",'MSA Analaysis'!Y573,"ND"))</f>
        <v xml:space="preserve"> </v>
      </c>
      <c r="K576" s="46" t="str">
        <f>IF('Raw Data'!B580=0," ",IF($K$5="Yes",'MSA Analaysis'!Z573,"ND"))</f>
        <v xml:space="preserve"> </v>
      </c>
      <c r="L576" s="41" t="str">
        <f>IF('Raw Data'!B580=0," ",IF(K576="ND",IF(I576="Yes",IF($K$5="Yes",IF(AND(H576&lt;$I$7,J576&gt;$K$7),"OK","NOK"),IF(H576&lt;$I$7,"OK","NOK")),IF($K$5="Yes",IF(AND(H576&lt;$I$6,J576&gt;$K$7),"OK","NOK"),IF(H576&lt;$I$6,"OK","NOK"))),IF(I576="Yes",IF($K$5="Yes",IF(AND(H576&lt;$I$7,OR(J576&gt;$K$7,K576&gt;2.5)),"OK","NOK"),IF(H576&lt;$I$7,"OK","NOK")),IF($K$5="Yes",IF(AND(H576&lt;$I$6,OR(J576&gt;$K$7,K576&gt;2.5)),"OK","NOK"),IF(H576&lt;$I$6,"OK","NOK")))))</f>
        <v xml:space="preserve"> </v>
      </c>
      <c r="M576" s="40" t="str">
        <f>IF('Raw Data'!B580=0," ",'MSA Analaysis'!AA573 &amp; ".")</f>
        <v xml:space="preserve"> </v>
      </c>
    </row>
    <row r="577" spans="1:13" x14ac:dyDescent="0.2">
      <c r="A577" s="35" t="str">
        <f>IF('Raw Data'!B581=0,"",'MSA Analaysis'!A574)</f>
        <v/>
      </c>
      <c r="B577" s="35" t="str">
        <f>IF('Raw Data'!B581=0,"",'MSA Analaysis'!B574)</f>
        <v/>
      </c>
      <c r="C577" s="38" t="str">
        <f>IF('Raw Data'!B581=0," ",'MSA Analaysis'!C574)</f>
        <v xml:space="preserve"> </v>
      </c>
      <c r="D577" s="38" t="str">
        <f>IF('Raw Data'!B581=0," ",'MSA Analaysis'!D574)</f>
        <v xml:space="preserve"> </v>
      </c>
      <c r="E577" s="38" t="str">
        <f>IF('Raw Data'!B581=0," ",'MSA Analaysis'!R574)</f>
        <v xml:space="preserve"> </v>
      </c>
      <c r="F577" s="38" t="str">
        <f>IF('Raw Data'!B581=0," ",'MSA Analaysis'!T574)</f>
        <v xml:space="preserve"> </v>
      </c>
      <c r="G577" s="38" t="str">
        <f>IF('Raw Data'!B581=0," ",'MSA Analaysis'!W574)</f>
        <v xml:space="preserve"> </v>
      </c>
      <c r="H577" s="39" t="str">
        <f>IF('Raw Data'!B581=0," ",'MSA Analaysis'!X574)</f>
        <v xml:space="preserve"> </v>
      </c>
      <c r="I577" s="141" t="str">
        <f>IF('Raw Data'!B581=0," ","No")</f>
        <v xml:space="preserve"> </v>
      </c>
      <c r="J577" s="46" t="str">
        <f>IF('Raw Data'!B581=0," ",IF($K$5="Yes",'MSA Analaysis'!Y574,"ND"))</f>
        <v xml:space="preserve"> </v>
      </c>
      <c r="K577" s="46" t="str">
        <f>IF('Raw Data'!B581=0," ",IF($K$5="Yes",'MSA Analaysis'!Z574,"ND"))</f>
        <v xml:space="preserve"> </v>
      </c>
      <c r="L577" s="41" t="str">
        <f>IF('Raw Data'!B581=0," ",IF(K577="ND",IF(I577="Yes",IF($K$5="Yes",IF(AND(H577&lt;$I$7,J577&gt;$K$7),"OK","NOK"),IF(H577&lt;$I$7,"OK","NOK")),IF($K$5="Yes",IF(AND(H577&lt;$I$6,J577&gt;$K$7),"OK","NOK"),IF(H577&lt;$I$6,"OK","NOK"))),IF(I577="Yes",IF($K$5="Yes",IF(AND(H577&lt;$I$7,OR(J577&gt;$K$7,K577&gt;2.5)),"OK","NOK"),IF(H577&lt;$I$7,"OK","NOK")),IF($K$5="Yes",IF(AND(H577&lt;$I$6,OR(J577&gt;$K$7,K577&gt;2.5)),"OK","NOK"),IF(H577&lt;$I$6,"OK","NOK")))))</f>
        <v xml:space="preserve"> </v>
      </c>
      <c r="M577" s="40" t="str">
        <f>IF('Raw Data'!B581=0," ",'MSA Analaysis'!AA574 &amp; ".")</f>
        <v xml:space="preserve"> </v>
      </c>
    </row>
    <row r="578" spans="1:13" x14ac:dyDescent="0.2">
      <c r="A578" s="35" t="str">
        <f>IF('Raw Data'!B582=0,"",'MSA Analaysis'!A575)</f>
        <v/>
      </c>
      <c r="B578" s="35" t="str">
        <f>IF('Raw Data'!B582=0,"",'MSA Analaysis'!B575)</f>
        <v/>
      </c>
      <c r="C578" s="38" t="str">
        <f>IF('Raw Data'!B582=0," ",'MSA Analaysis'!C575)</f>
        <v xml:space="preserve"> </v>
      </c>
      <c r="D578" s="38" t="str">
        <f>IF('Raw Data'!B582=0," ",'MSA Analaysis'!D575)</f>
        <v xml:space="preserve"> </v>
      </c>
      <c r="E578" s="38" t="str">
        <f>IF('Raw Data'!B582=0," ",'MSA Analaysis'!R575)</f>
        <v xml:space="preserve"> </v>
      </c>
      <c r="F578" s="38" t="str">
        <f>IF('Raw Data'!B582=0," ",'MSA Analaysis'!T575)</f>
        <v xml:space="preserve"> </v>
      </c>
      <c r="G578" s="38" t="str">
        <f>IF('Raw Data'!B582=0," ",'MSA Analaysis'!W575)</f>
        <v xml:space="preserve"> </v>
      </c>
      <c r="H578" s="39" t="str">
        <f>IF('Raw Data'!B582=0," ",'MSA Analaysis'!X575)</f>
        <v xml:space="preserve"> </v>
      </c>
      <c r="I578" s="141" t="str">
        <f>IF('Raw Data'!B582=0," ","No")</f>
        <v xml:space="preserve"> </v>
      </c>
      <c r="J578" s="46" t="str">
        <f>IF('Raw Data'!B582=0," ",IF($K$5="Yes",'MSA Analaysis'!Y575,"ND"))</f>
        <v xml:space="preserve"> </v>
      </c>
      <c r="K578" s="46" t="str">
        <f>IF('Raw Data'!B582=0," ",IF($K$5="Yes",'MSA Analaysis'!Z575,"ND"))</f>
        <v xml:space="preserve"> </v>
      </c>
      <c r="L578" s="41" t="str">
        <f>IF('Raw Data'!B582=0," ",IF(K578="ND",IF(I578="Yes",IF($K$5="Yes",IF(AND(H578&lt;$I$7,J578&gt;$K$7),"OK","NOK"),IF(H578&lt;$I$7,"OK","NOK")),IF($K$5="Yes",IF(AND(H578&lt;$I$6,J578&gt;$K$7),"OK","NOK"),IF(H578&lt;$I$6,"OK","NOK"))),IF(I578="Yes",IF($K$5="Yes",IF(AND(H578&lt;$I$7,OR(J578&gt;$K$7,K578&gt;2.5)),"OK","NOK"),IF(H578&lt;$I$7,"OK","NOK")),IF($K$5="Yes",IF(AND(H578&lt;$I$6,OR(J578&gt;$K$7,K578&gt;2.5)),"OK","NOK"),IF(H578&lt;$I$6,"OK","NOK")))))</f>
        <v xml:space="preserve"> </v>
      </c>
      <c r="M578" s="40" t="str">
        <f>IF('Raw Data'!B582=0," ",'MSA Analaysis'!AA575 &amp; ".")</f>
        <v xml:space="preserve"> </v>
      </c>
    </row>
    <row r="579" spans="1:13" x14ac:dyDescent="0.2">
      <c r="A579" s="35" t="str">
        <f>IF('Raw Data'!B583=0,"",'MSA Analaysis'!A576)</f>
        <v/>
      </c>
      <c r="B579" s="35" t="str">
        <f>IF('Raw Data'!B583=0,"",'MSA Analaysis'!B576)</f>
        <v/>
      </c>
      <c r="C579" s="38" t="str">
        <f>IF('Raw Data'!B583=0," ",'MSA Analaysis'!C576)</f>
        <v xml:space="preserve"> </v>
      </c>
      <c r="D579" s="38" t="str">
        <f>IF('Raw Data'!B583=0," ",'MSA Analaysis'!D576)</f>
        <v xml:space="preserve"> </v>
      </c>
      <c r="E579" s="38" t="str">
        <f>IF('Raw Data'!B583=0," ",'MSA Analaysis'!R576)</f>
        <v xml:space="preserve"> </v>
      </c>
      <c r="F579" s="38" t="str">
        <f>IF('Raw Data'!B583=0," ",'MSA Analaysis'!T576)</f>
        <v xml:space="preserve"> </v>
      </c>
      <c r="G579" s="38" t="str">
        <f>IF('Raw Data'!B583=0," ",'MSA Analaysis'!W576)</f>
        <v xml:space="preserve"> </v>
      </c>
      <c r="H579" s="39" t="str">
        <f>IF('Raw Data'!B583=0," ",'MSA Analaysis'!X576)</f>
        <v xml:space="preserve"> </v>
      </c>
      <c r="I579" s="141" t="str">
        <f>IF('Raw Data'!B583=0," ","No")</f>
        <v xml:space="preserve"> </v>
      </c>
      <c r="J579" s="46" t="str">
        <f>IF('Raw Data'!B583=0," ",IF($K$5="Yes",'MSA Analaysis'!Y576,"ND"))</f>
        <v xml:space="preserve"> </v>
      </c>
      <c r="K579" s="46" t="str">
        <f>IF('Raw Data'!B583=0," ",IF($K$5="Yes",'MSA Analaysis'!Z576,"ND"))</f>
        <v xml:space="preserve"> </v>
      </c>
      <c r="L579" s="41" t="str">
        <f>IF('Raw Data'!B583=0," ",IF(K579="ND",IF(I579="Yes",IF($K$5="Yes",IF(AND(H579&lt;$I$7,J579&gt;$K$7),"OK","NOK"),IF(H579&lt;$I$7,"OK","NOK")),IF($K$5="Yes",IF(AND(H579&lt;$I$6,J579&gt;$K$7),"OK","NOK"),IF(H579&lt;$I$6,"OK","NOK"))),IF(I579="Yes",IF($K$5="Yes",IF(AND(H579&lt;$I$7,OR(J579&gt;$K$7,K579&gt;2.5)),"OK","NOK"),IF(H579&lt;$I$7,"OK","NOK")),IF($K$5="Yes",IF(AND(H579&lt;$I$6,OR(J579&gt;$K$7,K579&gt;2.5)),"OK","NOK"),IF(H579&lt;$I$6,"OK","NOK")))))</f>
        <v xml:space="preserve"> </v>
      </c>
      <c r="M579" s="40" t="str">
        <f>IF('Raw Data'!B583=0," ",'MSA Analaysis'!AA576 &amp; ".")</f>
        <v xml:space="preserve"> </v>
      </c>
    </row>
    <row r="580" spans="1:13" x14ac:dyDescent="0.2">
      <c r="A580" s="35" t="str">
        <f>IF('Raw Data'!B584=0,"",'MSA Analaysis'!A577)</f>
        <v/>
      </c>
      <c r="B580" s="35" t="str">
        <f>IF('Raw Data'!B584=0,"",'MSA Analaysis'!B577)</f>
        <v/>
      </c>
      <c r="C580" s="38" t="str">
        <f>IF('Raw Data'!B584=0," ",'MSA Analaysis'!C577)</f>
        <v xml:space="preserve"> </v>
      </c>
      <c r="D580" s="38" t="str">
        <f>IF('Raw Data'!B584=0," ",'MSA Analaysis'!D577)</f>
        <v xml:space="preserve"> </v>
      </c>
      <c r="E580" s="38" t="str">
        <f>IF('Raw Data'!B584=0," ",'MSA Analaysis'!R577)</f>
        <v xml:space="preserve"> </v>
      </c>
      <c r="F580" s="38" t="str">
        <f>IF('Raw Data'!B584=0," ",'MSA Analaysis'!T577)</f>
        <v xml:space="preserve"> </v>
      </c>
      <c r="G580" s="38" t="str">
        <f>IF('Raw Data'!B584=0," ",'MSA Analaysis'!W577)</f>
        <v xml:space="preserve"> </v>
      </c>
      <c r="H580" s="39" t="str">
        <f>IF('Raw Data'!B584=0," ",'MSA Analaysis'!X577)</f>
        <v xml:space="preserve"> </v>
      </c>
      <c r="I580" s="141" t="str">
        <f>IF('Raw Data'!B584=0," ","No")</f>
        <v xml:space="preserve"> </v>
      </c>
      <c r="J580" s="46" t="str">
        <f>IF('Raw Data'!B584=0," ",IF($K$5="Yes",'MSA Analaysis'!Y577,"ND"))</f>
        <v xml:space="preserve"> </v>
      </c>
      <c r="K580" s="46" t="str">
        <f>IF('Raw Data'!B584=0," ",IF($K$5="Yes",'MSA Analaysis'!Z577,"ND"))</f>
        <v xml:space="preserve"> </v>
      </c>
      <c r="L580" s="41" t="str">
        <f>IF('Raw Data'!B584=0," ",IF(K580="ND",IF(I580="Yes",IF($K$5="Yes",IF(AND(H580&lt;$I$7,J580&gt;$K$7),"OK","NOK"),IF(H580&lt;$I$7,"OK","NOK")),IF($K$5="Yes",IF(AND(H580&lt;$I$6,J580&gt;$K$7),"OK","NOK"),IF(H580&lt;$I$6,"OK","NOK"))),IF(I580="Yes",IF($K$5="Yes",IF(AND(H580&lt;$I$7,OR(J580&gt;$K$7,K580&gt;2.5)),"OK","NOK"),IF(H580&lt;$I$7,"OK","NOK")),IF($K$5="Yes",IF(AND(H580&lt;$I$6,OR(J580&gt;$K$7,K580&gt;2.5)),"OK","NOK"),IF(H580&lt;$I$6,"OK","NOK")))))</f>
        <v xml:space="preserve"> </v>
      </c>
      <c r="M580" s="40" t="str">
        <f>IF('Raw Data'!B584=0," ",'MSA Analaysis'!AA577 &amp; ".")</f>
        <v xml:space="preserve"> </v>
      </c>
    </row>
    <row r="581" spans="1:13" x14ac:dyDescent="0.2">
      <c r="A581" s="35" t="str">
        <f>IF('Raw Data'!B585=0,"",'MSA Analaysis'!A578)</f>
        <v/>
      </c>
      <c r="B581" s="35" t="str">
        <f>IF('Raw Data'!B585=0,"",'MSA Analaysis'!B578)</f>
        <v/>
      </c>
      <c r="C581" s="38" t="str">
        <f>IF('Raw Data'!B585=0," ",'MSA Analaysis'!C578)</f>
        <v xml:space="preserve"> </v>
      </c>
      <c r="D581" s="38" t="str">
        <f>IF('Raw Data'!B585=0," ",'MSA Analaysis'!D578)</f>
        <v xml:space="preserve"> </v>
      </c>
      <c r="E581" s="38" t="str">
        <f>IF('Raw Data'!B585=0," ",'MSA Analaysis'!R578)</f>
        <v xml:space="preserve"> </v>
      </c>
      <c r="F581" s="38" t="str">
        <f>IF('Raw Data'!B585=0," ",'MSA Analaysis'!T578)</f>
        <v xml:space="preserve"> </v>
      </c>
      <c r="G581" s="38" t="str">
        <f>IF('Raw Data'!B585=0," ",'MSA Analaysis'!W578)</f>
        <v xml:space="preserve"> </v>
      </c>
      <c r="H581" s="39" t="str">
        <f>IF('Raw Data'!B585=0," ",'MSA Analaysis'!X578)</f>
        <v xml:space="preserve"> </v>
      </c>
      <c r="I581" s="141" t="str">
        <f>IF('Raw Data'!B585=0," ","No")</f>
        <v xml:space="preserve"> </v>
      </c>
      <c r="J581" s="46" t="str">
        <f>IF('Raw Data'!B585=0," ",IF($K$5="Yes",'MSA Analaysis'!Y578,"ND"))</f>
        <v xml:space="preserve"> </v>
      </c>
      <c r="K581" s="46" t="str">
        <f>IF('Raw Data'!B585=0," ",IF($K$5="Yes",'MSA Analaysis'!Z578,"ND"))</f>
        <v xml:space="preserve"> </v>
      </c>
      <c r="L581" s="41" t="str">
        <f>IF('Raw Data'!B585=0," ",IF(K581="ND",IF(I581="Yes",IF($K$5="Yes",IF(AND(H581&lt;$I$7,J581&gt;$K$7),"OK","NOK"),IF(H581&lt;$I$7,"OK","NOK")),IF($K$5="Yes",IF(AND(H581&lt;$I$6,J581&gt;$K$7),"OK","NOK"),IF(H581&lt;$I$6,"OK","NOK"))),IF(I581="Yes",IF($K$5="Yes",IF(AND(H581&lt;$I$7,OR(J581&gt;$K$7,K581&gt;2.5)),"OK","NOK"),IF(H581&lt;$I$7,"OK","NOK")),IF($K$5="Yes",IF(AND(H581&lt;$I$6,OR(J581&gt;$K$7,K581&gt;2.5)),"OK","NOK"),IF(H581&lt;$I$6,"OK","NOK")))))</f>
        <v xml:space="preserve"> </v>
      </c>
      <c r="M581" s="40" t="str">
        <f>IF('Raw Data'!B585=0," ",'MSA Analaysis'!AA578 &amp; ".")</f>
        <v xml:space="preserve"> </v>
      </c>
    </row>
    <row r="582" spans="1:13" x14ac:dyDescent="0.2">
      <c r="A582" s="35" t="str">
        <f>IF('Raw Data'!B586=0,"",'MSA Analaysis'!A579)</f>
        <v/>
      </c>
      <c r="B582" s="35" t="str">
        <f>IF('Raw Data'!B586=0,"",'MSA Analaysis'!B579)</f>
        <v/>
      </c>
      <c r="C582" s="38" t="str">
        <f>IF('Raw Data'!B586=0," ",'MSA Analaysis'!C579)</f>
        <v xml:space="preserve"> </v>
      </c>
      <c r="D582" s="38" t="str">
        <f>IF('Raw Data'!B586=0," ",'MSA Analaysis'!D579)</f>
        <v xml:space="preserve"> </v>
      </c>
      <c r="E582" s="38" t="str">
        <f>IF('Raw Data'!B586=0," ",'MSA Analaysis'!R579)</f>
        <v xml:space="preserve"> </v>
      </c>
      <c r="F582" s="38" t="str">
        <f>IF('Raw Data'!B586=0," ",'MSA Analaysis'!T579)</f>
        <v xml:space="preserve"> </v>
      </c>
      <c r="G582" s="38" t="str">
        <f>IF('Raw Data'!B586=0," ",'MSA Analaysis'!W579)</f>
        <v xml:space="preserve"> </v>
      </c>
      <c r="H582" s="39" t="str">
        <f>IF('Raw Data'!B586=0," ",'MSA Analaysis'!X579)</f>
        <v xml:space="preserve"> </v>
      </c>
      <c r="I582" s="141" t="str">
        <f>IF('Raw Data'!B586=0," ","No")</f>
        <v xml:space="preserve"> </v>
      </c>
      <c r="J582" s="46" t="str">
        <f>IF('Raw Data'!B586=0," ",IF($K$5="Yes",'MSA Analaysis'!Y579,"ND"))</f>
        <v xml:space="preserve"> </v>
      </c>
      <c r="K582" s="46" t="str">
        <f>IF('Raw Data'!B586=0," ",IF($K$5="Yes",'MSA Analaysis'!Z579,"ND"))</f>
        <v xml:space="preserve"> </v>
      </c>
      <c r="L582" s="41" t="str">
        <f>IF('Raw Data'!B586=0," ",IF(K582="ND",IF(I582="Yes",IF($K$5="Yes",IF(AND(H582&lt;$I$7,J582&gt;$K$7),"OK","NOK"),IF(H582&lt;$I$7,"OK","NOK")),IF($K$5="Yes",IF(AND(H582&lt;$I$6,J582&gt;$K$7),"OK","NOK"),IF(H582&lt;$I$6,"OK","NOK"))),IF(I582="Yes",IF($K$5="Yes",IF(AND(H582&lt;$I$7,OR(J582&gt;$K$7,K582&gt;2.5)),"OK","NOK"),IF(H582&lt;$I$7,"OK","NOK")),IF($K$5="Yes",IF(AND(H582&lt;$I$6,OR(J582&gt;$K$7,K582&gt;2.5)),"OK","NOK"),IF(H582&lt;$I$6,"OK","NOK")))))</f>
        <v xml:space="preserve"> </v>
      </c>
      <c r="M582" s="40" t="str">
        <f>IF('Raw Data'!B586=0," ",'MSA Analaysis'!AA579 &amp; ".")</f>
        <v xml:space="preserve"> </v>
      </c>
    </row>
    <row r="583" spans="1:13" x14ac:dyDescent="0.2">
      <c r="A583" s="35" t="str">
        <f>IF('Raw Data'!B587=0,"",'MSA Analaysis'!A580)</f>
        <v/>
      </c>
      <c r="B583" s="35" t="str">
        <f>IF('Raw Data'!B587=0,"",'MSA Analaysis'!B580)</f>
        <v/>
      </c>
      <c r="C583" s="38" t="str">
        <f>IF('Raw Data'!B587=0," ",'MSA Analaysis'!C580)</f>
        <v xml:space="preserve"> </v>
      </c>
      <c r="D583" s="38" t="str">
        <f>IF('Raw Data'!B587=0," ",'MSA Analaysis'!D580)</f>
        <v xml:space="preserve"> </v>
      </c>
      <c r="E583" s="38" t="str">
        <f>IF('Raw Data'!B587=0," ",'MSA Analaysis'!R580)</f>
        <v xml:space="preserve"> </v>
      </c>
      <c r="F583" s="38" t="str">
        <f>IF('Raw Data'!B587=0," ",'MSA Analaysis'!T580)</f>
        <v xml:space="preserve"> </v>
      </c>
      <c r="G583" s="38" t="str">
        <f>IF('Raw Data'!B587=0," ",'MSA Analaysis'!W580)</f>
        <v xml:space="preserve"> </v>
      </c>
      <c r="H583" s="39" t="str">
        <f>IF('Raw Data'!B587=0," ",'MSA Analaysis'!X580)</f>
        <v xml:space="preserve"> </v>
      </c>
      <c r="I583" s="141" t="str">
        <f>IF('Raw Data'!B587=0," ","No")</f>
        <v xml:space="preserve"> </v>
      </c>
      <c r="J583" s="46" t="str">
        <f>IF('Raw Data'!B587=0," ",IF($K$5="Yes",'MSA Analaysis'!Y580,"ND"))</f>
        <v xml:space="preserve"> </v>
      </c>
      <c r="K583" s="46" t="str">
        <f>IF('Raw Data'!B587=0," ",IF($K$5="Yes",'MSA Analaysis'!Z580,"ND"))</f>
        <v xml:space="preserve"> </v>
      </c>
      <c r="L583" s="41" t="str">
        <f>IF('Raw Data'!B587=0," ",IF(K583="ND",IF(I583="Yes",IF($K$5="Yes",IF(AND(H583&lt;$I$7,J583&gt;$K$7),"OK","NOK"),IF(H583&lt;$I$7,"OK","NOK")),IF($K$5="Yes",IF(AND(H583&lt;$I$6,J583&gt;$K$7),"OK","NOK"),IF(H583&lt;$I$6,"OK","NOK"))),IF(I583="Yes",IF($K$5="Yes",IF(AND(H583&lt;$I$7,OR(J583&gt;$K$7,K583&gt;2.5)),"OK","NOK"),IF(H583&lt;$I$7,"OK","NOK")),IF($K$5="Yes",IF(AND(H583&lt;$I$6,OR(J583&gt;$K$7,K583&gt;2.5)),"OK","NOK"),IF(H583&lt;$I$6,"OK","NOK")))))</f>
        <v xml:space="preserve"> </v>
      </c>
      <c r="M583" s="40" t="str">
        <f>IF('Raw Data'!B587=0," ",'MSA Analaysis'!AA580 &amp; ".")</f>
        <v xml:space="preserve"> </v>
      </c>
    </row>
    <row r="584" spans="1:13" x14ac:dyDescent="0.2">
      <c r="A584" s="35" t="str">
        <f>IF('Raw Data'!B588=0,"",'MSA Analaysis'!A581)</f>
        <v/>
      </c>
      <c r="B584" s="35" t="str">
        <f>IF('Raw Data'!B588=0,"",'MSA Analaysis'!B581)</f>
        <v/>
      </c>
      <c r="C584" s="38" t="str">
        <f>IF('Raw Data'!B588=0," ",'MSA Analaysis'!C581)</f>
        <v xml:space="preserve"> </v>
      </c>
      <c r="D584" s="38" t="str">
        <f>IF('Raw Data'!B588=0," ",'MSA Analaysis'!D581)</f>
        <v xml:space="preserve"> </v>
      </c>
      <c r="E584" s="38" t="str">
        <f>IF('Raw Data'!B588=0," ",'MSA Analaysis'!R581)</f>
        <v xml:space="preserve"> </v>
      </c>
      <c r="F584" s="38" t="str">
        <f>IF('Raw Data'!B588=0," ",'MSA Analaysis'!T581)</f>
        <v xml:space="preserve"> </v>
      </c>
      <c r="G584" s="38" t="str">
        <f>IF('Raw Data'!B588=0," ",'MSA Analaysis'!W581)</f>
        <v xml:space="preserve"> </v>
      </c>
      <c r="H584" s="39" t="str">
        <f>IF('Raw Data'!B588=0," ",'MSA Analaysis'!X581)</f>
        <v xml:space="preserve"> </v>
      </c>
      <c r="I584" s="141" t="str">
        <f>IF('Raw Data'!B588=0," ","No")</f>
        <v xml:space="preserve"> </v>
      </c>
      <c r="J584" s="46" t="str">
        <f>IF('Raw Data'!B588=0," ",IF($K$5="Yes",'MSA Analaysis'!Y581,"ND"))</f>
        <v xml:space="preserve"> </v>
      </c>
      <c r="K584" s="46" t="str">
        <f>IF('Raw Data'!B588=0," ",IF($K$5="Yes",'MSA Analaysis'!Z581,"ND"))</f>
        <v xml:space="preserve"> </v>
      </c>
      <c r="L584" s="41" t="str">
        <f>IF('Raw Data'!B588=0," ",IF(K584="ND",IF(I584="Yes",IF($K$5="Yes",IF(AND(H584&lt;$I$7,J584&gt;$K$7),"OK","NOK"),IF(H584&lt;$I$7,"OK","NOK")),IF($K$5="Yes",IF(AND(H584&lt;$I$6,J584&gt;$K$7),"OK","NOK"),IF(H584&lt;$I$6,"OK","NOK"))),IF(I584="Yes",IF($K$5="Yes",IF(AND(H584&lt;$I$7,OR(J584&gt;$K$7,K584&gt;2.5)),"OK","NOK"),IF(H584&lt;$I$7,"OK","NOK")),IF($K$5="Yes",IF(AND(H584&lt;$I$6,OR(J584&gt;$K$7,K584&gt;2.5)),"OK","NOK"),IF(H584&lt;$I$6,"OK","NOK")))))</f>
        <v xml:space="preserve"> </v>
      </c>
      <c r="M584" s="40" t="str">
        <f>IF('Raw Data'!B588=0," ",'MSA Analaysis'!AA581 &amp; ".")</f>
        <v xml:space="preserve"> </v>
      </c>
    </row>
    <row r="585" spans="1:13" x14ac:dyDescent="0.2">
      <c r="A585" s="35" t="str">
        <f>IF('Raw Data'!B589=0,"",'MSA Analaysis'!A582)</f>
        <v/>
      </c>
      <c r="B585" s="35" t="str">
        <f>IF('Raw Data'!B589=0,"",'MSA Analaysis'!B582)</f>
        <v/>
      </c>
      <c r="C585" s="38" t="str">
        <f>IF('Raw Data'!B589=0," ",'MSA Analaysis'!C582)</f>
        <v xml:space="preserve"> </v>
      </c>
      <c r="D585" s="38" t="str">
        <f>IF('Raw Data'!B589=0," ",'MSA Analaysis'!D582)</f>
        <v xml:space="preserve"> </v>
      </c>
      <c r="E585" s="38" t="str">
        <f>IF('Raw Data'!B589=0," ",'MSA Analaysis'!R582)</f>
        <v xml:space="preserve"> </v>
      </c>
      <c r="F585" s="38" t="str">
        <f>IF('Raw Data'!B589=0," ",'MSA Analaysis'!T582)</f>
        <v xml:space="preserve"> </v>
      </c>
      <c r="G585" s="38" t="str">
        <f>IF('Raw Data'!B589=0," ",'MSA Analaysis'!W582)</f>
        <v xml:space="preserve"> </v>
      </c>
      <c r="H585" s="39" t="str">
        <f>IF('Raw Data'!B589=0," ",'MSA Analaysis'!X582)</f>
        <v xml:space="preserve"> </v>
      </c>
      <c r="I585" s="141" t="str">
        <f>IF('Raw Data'!B589=0," ","No")</f>
        <v xml:space="preserve"> </v>
      </c>
      <c r="J585" s="46" t="str">
        <f>IF('Raw Data'!B589=0," ",IF($K$5="Yes",'MSA Analaysis'!Y582,"ND"))</f>
        <v xml:space="preserve"> </v>
      </c>
      <c r="K585" s="46" t="str">
        <f>IF('Raw Data'!B589=0," ",IF($K$5="Yes",'MSA Analaysis'!Z582,"ND"))</f>
        <v xml:space="preserve"> </v>
      </c>
      <c r="L585" s="41" t="str">
        <f>IF('Raw Data'!B589=0," ",IF(K585="ND",IF(I585="Yes",IF($K$5="Yes",IF(AND(H585&lt;$I$7,J585&gt;$K$7),"OK","NOK"),IF(H585&lt;$I$7,"OK","NOK")),IF($K$5="Yes",IF(AND(H585&lt;$I$6,J585&gt;$K$7),"OK","NOK"),IF(H585&lt;$I$6,"OK","NOK"))),IF(I585="Yes",IF($K$5="Yes",IF(AND(H585&lt;$I$7,OR(J585&gt;$K$7,K585&gt;2.5)),"OK","NOK"),IF(H585&lt;$I$7,"OK","NOK")),IF($K$5="Yes",IF(AND(H585&lt;$I$6,OR(J585&gt;$K$7,K585&gt;2.5)),"OK","NOK"),IF(H585&lt;$I$6,"OK","NOK")))))</f>
        <v xml:space="preserve"> </v>
      </c>
      <c r="M585" s="40" t="str">
        <f>IF('Raw Data'!B589=0," ",'MSA Analaysis'!AA582 &amp; ".")</f>
        <v xml:space="preserve"> </v>
      </c>
    </row>
    <row r="586" spans="1:13" x14ac:dyDescent="0.2">
      <c r="A586" s="35" t="str">
        <f>IF('Raw Data'!B590=0,"",'MSA Analaysis'!A583)</f>
        <v/>
      </c>
      <c r="B586" s="35" t="str">
        <f>IF('Raw Data'!B590=0,"",'MSA Analaysis'!B583)</f>
        <v/>
      </c>
      <c r="C586" s="38" t="str">
        <f>IF('Raw Data'!B590=0," ",'MSA Analaysis'!C583)</f>
        <v xml:space="preserve"> </v>
      </c>
      <c r="D586" s="38" t="str">
        <f>IF('Raw Data'!B590=0," ",'MSA Analaysis'!D583)</f>
        <v xml:space="preserve"> </v>
      </c>
      <c r="E586" s="38" t="str">
        <f>IF('Raw Data'!B590=0," ",'MSA Analaysis'!R583)</f>
        <v xml:space="preserve"> </v>
      </c>
      <c r="F586" s="38" t="str">
        <f>IF('Raw Data'!B590=0," ",'MSA Analaysis'!T583)</f>
        <v xml:space="preserve"> </v>
      </c>
      <c r="G586" s="38" t="str">
        <f>IF('Raw Data'!B590=0," ",'MSA Analaysis'!W583)</f>
        <v xml:space="preserve"> </v>
      </c>
      <c r="H586" s="39" t="str">
        <f>IF('Raw Data'!B590=0," ",'MSA Analaysis'!X583)</f>
        <v xml:space="preserve"> </v>
      </c>
      <c r="I586" s="141" t="str">
        <f>IF('Raw Data'!B590=0," ","No")</f>
        <v xml:space="preserve"> </v>
      </c>
      <c r="J586" s="46" t="str">
        <f>IF('Raw Data'!B590=0," ",IF($K$5="Yes",'MSA Analaysis'!Y583,"ND"))</f>
        <v xml:space="preserve"> </v>
      </c>
      <c r="K586" s="46" t="str">
        <f>IF('Raw Data'!B590=0," ",IF($K$5="Yes",'MSA Analaysis'!Z583,"ND"))</f>
        <v xml:space="preserve"> </v>
      </c>
      <c r="L586" s="41" t="str">
        <f>IF('Raw Data'!B590=0," ",IF(K586="ND",IF(I586="Yes",IF($K$5="Yes",IF(AND(H586&lt;$I$7,J586&gt;$K$7),"OK","NOK"),IF(H586&lt;$I$7,"OK","NOK")),IF($K$5="Yes",IF(AND(H586&lt;$I$6,J586&gt;$K$7),"OK","NOK"),IF(H586&lt;$I$6,"OK","NOK"))),IF(I586="Yes",IF($K$5="Yes",IF(AND(H586&lt;$I$7,OR(J586&gt;$K$7,K586&gt;2.5)),"OK","NOK"),IF(H586&lt;$I$7,"OK","NOK")),IF($K$5="Yes",IF(AND(H586&lt;$I$6,OR(J586&gt;$K$7,K586&gt;2.5)),"OK","NOK"),IF(H586&lt;$I$6,"OK","NOK")))))</f>
        <v xml:space="preserve"> </v>
      </c>
      <c r="M586" s="40" t="str">
        <f>IF('Raw Data'!B590=0," ",'MSA Analaysis'!AA583 &amp; ".")</f>
        <v xml:space="preserve"> </v>
      </c>
    </row>
    <row r="587" spans="1:13" x14ac:dyDescent="0.2">
      <c r="A587" s="35" t="str">
        <f>IF('Raw Data'!B591=0,"",'MSA Analaysis'!A584)</f>
        <v/>
      </c>
      <c r="B587" s="35" t="str">
        <f>IF('Raw Data'!B591=0,"",'MSA Analaysis'!B584)</f>
        <v/>
      </c>
      <c r="C587" s="38" t="str">
        <f>IF('Raw Data'!B591=0," ",'MSA Analaysis'!C584)</f>
        <v xml:space="preserve"> </v>
      </c>
      <c r="D587" s="38" t="str">
        <f>IF('Raw Data'!B591=0," ",'MSA Analaysis'!D584)</f>
        <v xml:space="preserve"> </v>
      </c>
      <c r="E587" s="38" t="str">
        <f>IF('Raw Data'!B591=0," ",'MSA Analaysis'!R584)</f>
        <v xml:space="preserve"> </v>
      </c>
      <c r="F587" s="38" t="str">
        <f>IF('Raw Data'!B591=0," ",'MSA Analaysis'!T584)</f>
        <v xml:space="preserve"> </v>
      </c>
      <c r="G587" s="38" t="str">
        <f>IF('Raw Data'!B591=0," ",'MSA Analaysis'!W584)</f>
        <v xml:space="preserve"> </v>
      </c>
      <c r="H587" s="39" t="str">
        <f>IF('Raw Data'!B591=0," ",'MSA Analaysis'!X584)</f>
        <v xml:space="preserve"> </v>
      </c>
      <c r="I587" s="141" t="str">
        <f>IF('Raw Data'!B591=0," ","No")</f>
        <v xml:space="preserve"> </v>
      </c>
      <c r="J587" s="46" t="str">
        <f>IF('Raw Data'!B591=0," ",IF($K$5="Yes",'MSA Analaysis'!Y584,"ND"))</f>
        <v xml:space="preserve"> </v>
      </c>
      <c r="K587" s="46" t="str">
        <f>IF('Raw Data'!B591=0," ",IF($K$5="Yes",'MSA Analaysis'!Z584,"ND"))</f>
        <v xml:space="preserve"> </v>
      </c>
      <c r="L587" s="41" t="str">
        <f>IF('Raw Data'!B591=0," ",IF(K587="ND",IF(I587="Yes",IF($K$5="Yes",IF(AND(H587&lt;$I$7,J587&gt;$K$7),"OK","NOK"),IF(H587&lt;$I$7,"OK","NOK")),IF($K$5="Yes",IF(AND(H587&lt;$I$6,J587&gt;$K$7),"OK","NOK"),IF(H587&lt;$I$6,"OK","NOK"))),IF(I587="Yes",IF($K$5="Yes",IF(AND(H587&lt;$I$7,OR(J587&gt;$K$7,K587&gt;2.5)),"OK","NOK"),IF(H587&lt;$I$7,"OK","NOK")),IF($K$5="Yes",IF(AND(H587&lt;$I$6,OR(J587&gt;$K$7,K587&gt;2.5)),"OK","NOK"),IF(H587&lt;$I$6,"OK","NOK")))))</f>
        <v xml:space="preserve"> </v>
      </c>
      <c r="M587" s="40" t="str">
        <f>IF('Raw Data'!B591=0," ",'MSA Analaysis'!AA584 &amp; ".")</f>
        <v xml:space="preserve"> </v>
      </c>
    </row>
    <row r="588" spans="1:13" x14ac:dyDescent="0.2">
      <c r="A588" s="35" t="str">
        <f>IF('Raw Data'!B592=0,"",'MSA Analaysis'!A585)</f>
        <v/>
      </c>
      <c r="B588" s="35" t="str">
        <f>IF('Raw Data'!B592=0,"",'MSA Analaysis'!B585)</f>
        <v/>
      </c>
      <c r="C588" s="38" t="str">
        <f>IF('Raw Data'!B592=0," ",'MSA Analaysis'!C585)</f>
        <v xml:space="preserve"> </v>
      </c>
      <c r="D588" s="38" t="str">
        <f>IF('Raw Data'!B592=0," ",'MSA Analaysis'!D585)</f>
        <v xml:space="preserve"> </v>
      </c>
      <c r="E588" s="38" t="str">
        <f>IF('Raw Data'!B592=0," ",'MSA Analaysis'!R585)</f>
        <v xml:space="preserve"> </v>
      </c>
      <c r="F588" s="38" t="str">
        <f>IF('Raw Data'!B592=0," ",'MSA Analaysis'!T585)</f>
        <v xml:space="preserve"> </v>
      </c>
      <c r="G588" s="38" t="str">
        <f>IF('Raw Data'!B592=0," ",'MSA Analaysis'!W585)</f>
        <v xml:space="preserve"> </v>
      </c>
      <c r="H588" s="39" t="str">
        <f>IF('Raw Data'!B592=0," ",'MSA Analaysis'!X585)</f>
        <v xml:space="preserve"> </v>
      </c>
      <c r="I588" s="141" t="str">
        <f>IF('Raw Data'!B592=0," ","No")</f>
        <v xml:space="preserve"> </v>
      </c>
      <c r="J588" s="46" t="str">
        <f>IF('Raw Data'!B592=0," ",IF($K$5="Yes",'MSA Analaysis'!Y585,"ND"))</f>
        <v xml:space="preserve"> </v>
      </c>
      <c r="K588" s="46" t="str">
        <f>IF('Raw Data'!B592=0," ",IF($K$5="Yes",'MSA Analaysis'!Z585,"ND"))</f>
        <v xml:space="preserve"> </v>
      </c>
      <c r="L588" s="41" t="str">
        <f>IF('Raw Data'!B592=0," ",IF(K588="ND",IF(I588="Yes",IF($K$5="Yes",IF(AND(H588&lt;$I$7,J588&gt;$K$7),"OK","NOK"),IF(H588&lt;$I$7,"OK","NOK")),IF($K$5="Yes",IF(AND(H588&lt;$I$6,J588&gt;$K$7),"OK","NOK"),IF(H588&lt;$I$6,"OK","NOK"))),IF(I588="Yes",IF($K$5="Yes",IF(AND(H588&lt;$I$7,OR(J588&gt;$K$7,K588&gt;2.5)),"OK","NOK"),IF(H588&lt;$I$7,"OK","NOK")),IF($K$5="Yes",IF(AND(H588&lt;$I$6,OR(J588&gt;$K$7,K588&gt;2.5)),"OK","NOK"),IF(H588&lt;$I$6,"OK","NOK")))))</f>
        <v xml:space="preserve"> </v>
      </c>
      <c r="M588" s="40" t="str">
        <f>IF('Raw Data'!B592=0," ",'MSA Analaysis'!AA585 &amp; ".")</f>
        <v xml:space="preserve"> </v>
      </c>
    </row>
    <row r="589" spans="1:13" x14ac:dyDescent="0.2">
      <c r="A589" s="35" t="str">
        <f>IF('Raw Data'!B593=0,"",'MSA Analaysis'!A586)</f>
        <v/>
      </c>
      <c r="B589" s="35" t="str">
        <f>IF('Raw Data'!B593=0,"",'MSA Analaysis'!B586)</f>
        <v/>
      </c>
      <c r="C589" s="38" t="str">
        <f>IF('Raw Data'!B593=0," ",'MSA Analaysis'!C586)</f>
        <v xml:space="preserve"> </v>
      </c>
      <c r="D589" s="38" t="str">
        <f>IF('Raw Data'!B593=0," ",'MSA Analaysis'!D586)</f>
        <v xml:space="preserve"> </v>
      </c>
      <c r="E589" s="38" t="str">
        <f>IF('Raw Data'!B593=0," ",'MSA Analaysis'!R586)</f>
        <v xml:space="preserve"> </v>
      </c>
      <c r="F589" s="38" t="str">
        <f>IF('Raw Data'!B593=0," ",'MSA Analaysis'!T586)</f>
        <v xml:space="preserve"> </v>
      </c>
      <c r="G589" s="38" t="str">
        <f>IF('Raw Data'!B593=0," ",'MSA Analaysis'!W586)</f>
        <v xml:space="preserve"> </v>
      </c>
      <c r="H589" s="39" t="str">
        <f>IF('Raw Data'!B593=0," ",'MSA Analaysis'!X586)</f>
        <v xml:space="preserve"> </v>
      </c>
      <c r="I589" s="141" t="str">
        <f>IF('Raw Data'!B593=0," ","No")</f>
        <v xml:space="preserve"> </v>
      </c>
      <c r="J589" s="46" t="str">
        <f>IF('Raw Data'!B593=0," ",IF($K$5="Yes",'MSA Analaysis'!Y586,"ND"))</f>
        <v xml:space="preserve"> </v>
      </c>
      <c r="K589" s="46" t="str">
        <f>IF('Raw Data'!B593=0," ",IF($K$5="Yes",'MSA Analaysis'!Z586,"ND"))</f>
        <v xml:space="preserve"> </v>
      </c>
      <c r="L589" s="41" t="str">
        <f>IF('Raw Data'!B593=0," ",IF(K589="ND",IF(I589="Yes",IF($K$5="Yes",IF(AND(H589&lt;$I$7,J589&gt;$K$7),"OK","NOK"),IF(H589&lt;$I$7,"OK","NOK")),IF($K$5="Yes",IF(AND(H589&lt;$I$6,J589&gt;$K$7),"OK","NOK"),IF(H589&lt;$I$6,"OK","NOK"))),IF(I589="Yes",IF($K$5="Yes",IF(AND(H589&lt;$I$7,OR(J589&gt;$K$7,K589&gt;2.5)),"OK","NOK"),IF(H589&lt;$I$7,"OK","NOK")),IF($K$5="Yes",IF(AND(H589&lt;$I$6,OR(J589&gt;$K$7,K589&gt;2.5)),"OK","NOK"),IF(H589&lt;$I$6,"OK","NOK")))))</f>
        <v xml:space="preserve"> </v>
      </c>
      <c r="M589" s="40" t="str">
        <f>IF('Raw Data'!B593=0," ",'MSA Analaysis'!AA586 &amp; ".")</f>
        <v xml:space="preserve"> </v>
      </c>
    </row>
    <row r="590" spans="1:13" x14ac:dyDescent="0.2">
      <c r="A590" s="35" t="str">
        <f>IF('Raw Data'!B594=0,"",'MSA Analaysis'!A587)</f>
        <v/>
      </c>
      <c r="B590" s="35" t="str">
        <f>IF('Raw Data'!B594=0,"",'MSA Analaysis'!B587)</f>
        <v/>
      </c>
      <c r="C590" s="38" t="str">
        <f>IF('Raw Data'!B594=0," ",'MSA Analaysis'!C587)</f>
        <v xml:space="preserve"> </v>
      </c>
      <c r="D590" s="38" t="str">
        <f>IF('Raw Data'!B594=0," ",'MSA Analaysis'!D587)</f>
        <v xml:space="preserve"> </v>
      </c>
      <c r="E590" s="38" t="str">
        <f>IF('Raw Data'!B594=0," ",'MSA Analaysis'!R587)</f>
        <v xml:space="preserve"> </v>
      </c>
      <c r="F590" s="38" t="str">
        <f>IF('Raw Data'!B594=0," ",'MSA Analaysis'!T587)</f>
        <v xml:space="preserve"> </v>
      </c>
      <c r="G590" s="38" t="str">
        <f>IF('Raw Data'!B594=0," ",'MSA Analaysis'!W587)</f>
        <v xml:space="preserve"> </v>
      </c>
      <c r="H590" s="39" t="str">
        <f>IF('Raw Data'!B594=0," ",'MSA Analaysis'!X587)</f>
        <v xml:space="preserve"> </v>
      </c>
      <c r="I590" s="141" t="str">
        <f>IF('Raw Data'!B594=0," ","No")</f>
        <v xml:space="preserve"> </v>
      </c>
      <c r="J590" s="46" t="str">
        <f>IF('Raw Data'!B594=0," ",IF($K$5="Yes",'MSA Analaysis'!Y587,"ND"))</f>
        <v xml:space="preserve"> </v>
      </c>
      <c r="K590" s="46" t="str">
        <f>IF('Raw Data'!B594=0," ",IF($K$5="Yes",'MSA Analaysis'!Z587,"ND"))</f>
        <v xml:space="preserve"> </v>
      </c>
      <c r="L590" s="41" t="str">
        <f>IF('Raw Data'!B594=0," ",IF(K590="ND",IF(I590="Yes",IF($K$5="Yes",IF(AND(H590&lt;$I$7,J590&gt;$K$7),"OK","NOK"),IF(H590&lt;$I$7,"OK","NOK")),IF($K$5="Yes",IF(AND(H590&lt;$I$6,J590&gt;$K$7),"OK","NOK"),IF(H590&lt;$I$6,"OK","NOK"))),IF(I590="Yes",IF($K$5="Yes",IF(AND(H590&lt;$I$7,OR(J590&gt;$K$7,K590&gt;2.5)),"OK","NOK"),IF(H590&lt;$I$7,"OK","NOK")),IF($K$5="Yes",IF(AND(H590&lt;$I$6,OR(J590&gt;$K$7,K590&gt;2.5)),"OK","NOK"),IF(H590&lt;$I$6,"OK","NOK")))))</f>
        <v xml:space="preserve"> </v>
      </c>
      <c r="M590" s="40" t="str">
        <f>IF('Raw Data'!B594=0," ",'MSA Analaysis'!AA587 &amp; ".")</f>
        <v xml:space="preserve"> </v>
      </c>
    </row>
    <row r="591" spans="1:13" x14ac:dyDescent="0.2">
      <c r="A591" s="35" t="str">
        <f>IF('Raw Data'!B595=0,"",'MSA Analaysis'!A588)</f>
        <v/>
      </c>
      <c r="B591" s="35" t="str">
        <f>IF('Raw Data'!B595=0,"",'MSA Analaysis'!B588)</f>
        <v/>
      </c>
      <c r="C591" s="38" t="str">
        <f>IF('Raw Data'!B595=0," ",'MSA Analaysis'!C588)</f>
        <v xml:space="preserve"> </v>
      </c>
      <c r="D591" s="38" t="str">
        <f>IF('Raw Data'!B595=0," ",'MSA Analaysis'!D588)</f>
        <v xml:space="preserve"> </v>
      </c>
      <c r="E591" s="38" t="str">
        <f>IF('Raw Data'!B595=0," ",'MSA Analaysis'!R588)</f>
        <v xml:space="preserve"> </v>
      </c>
      <c r="F591" s="38" t="str">
        <f>IF('Raw Data'!B595=0," ",'MSA Analaysis'!T588)</f>
        <v xml:space="preserve"> </v>
      </c>
      <c r="G591" s="38" t="str">
        <f>IF('Raw Data'!B595=0," ",'MSA Analaysis'!W588)</f>
        <v xml:space="preserve"> </v>
      </c>
      <c r="H591" s="39" t="str">
        <f>IF('Raw Data'!B595=0," ",'MSA Analaysis'!X588)</f>
        <v xml:space="preserve"> </v>
      </c>
      <c r="I591" s="141" t="str">
        <f>IF('Raw Data'!B595=0," ","No")</f>
        <v xml:space="preserve"> </v>
      </c>
      <c r="J591" s="46" t="str">
        <f>IF('Raw Data'!B595=0," ",IF($K$5="Yes",'MSA Analaysis'!Y588,"ND"))</f>
        <v xml:space="preserve"> </v>
      </c>
      <c r="K591" s="46" t="str">
        <f>IF('Raw Data'!B595=0," ",IF($K$5="Yes",'MSA Analaysis'!Z588,"ND"))</f>
        <v xml:space="preserve"> </v>
      </c>
      <c r="L591" s="41" t="str">
        <f>IF('Raw Data'!B595=0," ",IF(K591="ND",IF(I591="Yes",IF($K$5="Yes",IF(AND(H591&lt;$I$7,J591&gt;$K$7),"OK","NOK"),IF(H591&lt;$I$7,"OK","NOK")),IF($K$5="Yes",IF(AND(H591&lt;$I$6,J591&gt;$K$7),"OK","NOK"),IF(H591&lt;$I$6,"OK","NOK"))),IF(I591="Yes",IF($K$5="Yes",IF(AND(H591&lt;$I$7,OR(J591&gt;$K$7,K591&gt;2.5)),"OK","NOK"),IF(H591&lt;$I$7,"OK","NOK")),IF($K$5="Yes",IF(AND(H591&lt;$I$6,OR(J591&gt;$K$7,K591&gt;2.5)),"OK","NOK"),IF(H591&lt;$I$6,"OK","NOK")))))</f>
        <v xml:space="preserve"> </v>
      </c>
      <c r="M591" s="40" t="str">
        <f>IF('Raw Data'!B595=0," ",'MSA Analaysis'!AA588 &amp; ".")</f>
        <v xml:space="preserve"> </v>
      </c>
    </row>
    <row r="592" spans="1:13" x14ac:dyDescent="0.2">
      <c r="A592" s="35" t="str">
        <f>IF('Raw Data'!B596=0,"",'MSA Analaysis'!A589)</f>
        <v/>
      </c>
      <c r="B592" s="35" t="str">
        <f>IF('Raw Data'!B596=0,"",'MSA Analaysis'!B589)</f>
        <v/>
      </c>
      <c r="C592" s="38" t="str">
        <f>IF('Raw Data'!B596=0," ",'MSA Analaysis'!C589)</f>
        <v xml:space="preserve"> </v>
      </c>
      <c r="D592" s="38" t="str">
        <f>IF('Raw Data'!B596=0," ",'MSA Analaysis'!D589)</f>
        <v xml:space="preserve"> </v>
      </c>
      <c r="E592" s="38" t="str">
        <f>IF('Raw Data'!B596=0," ",'MSA Analaysis'!R589)</f>
        <v xml:space="preserve"> </v>
      </c>
      <c r="F592" s="38" t="str">
        <f>IF('Raw Data'!B596=0," ",'MSA Analaysis'!T589)</f>
        <v xml:space="preserve"> </v>
      </c>
      <c r="G592" s="38" t="str">
        <f>IF('Raw Data'!B596=0," ",'MSA Analaysis'!W589)</f>
        <v xml:space="preserve"> </v>
      </c>
      <c r="H592" s="39" t="str">
        <f>IF('Raw Data'!B596=0," ",'MSA Analaysis'!X589)</f>
        <v xml:space="preserve"> </v>
      </c>
      <c r="I592" s="141" t="str">
        <f>IF('Raw Data'!B596=0," ","No")</f>
        <v xml:space="preserve"> </v>
      </c>
      <c r="J592" s="46" t="str">
        <f>IF('Raw Data'!B596=0," ",IF($K$5="Yes",'MSA Analaysis'!Y589,"ND"))</f>
        <v xml:space="preserve"> </v>
      </c>
      <c r="K592" s="46" t="str">
        <f>IF('Raw Data'!B596=0," ",IF($K$5="Yes",'MSA Analaysis'!Z589,"ND"))</f>
        <v xml:space="preserve"> </v>
      </c>
      <c r="L592" s="41" t="str">
        <f>IF('Raw Data'!B596=0," ",IF(K592="ND",IF(I592="Yes",IF($K$5="Yes",IF(AND(H592&lt;$I$7,J592&gt;$K$7),"OK","NOK"),IF(H592&lt;$I$7,"OK","NOK")),IF($K$5="Yes",IF(AND(H592&lt;$I$6,J592&gt;$K$7),"OK","NOK"),IF(H592&lt;$I$6,"OK","NOK"))),IF(I592="Yes",IF($K$5="Yes",IF(AND(H592&lt;$I$7,OR(J592&gt;$K$7,K592&gt;2.5)),"OK","NOK"),IF(H592&lt;$I$7,"OK","NOK")),IF($K$5="Yes",IF(AND(H592&lt;$I$6,OR(J592&gt;$K$7,K592&gt;2.5)),"OK","NOK"),IF(H592&lt;$I$6,"OK","NOK")))))</f>
        <v xml:space="preserve"> </v>
      </c>
      <c r="M592" s="40" t="str">
        <f>IF('Raw Data'!B596=0," ",'MSA Analaysis'!AA589 &amp; ".")</f>
        <v xml:space="preserve"> </v>
      </c>
    </row>
    <row r="593" spans="1:13" x14ac:dyDescent="0.2">
      <c r="A593" s="35" t="str">
        <f>IF('Raw Data'!B597=0,"",'MSA Analaysis'!A590)</f>
        <v/>
      </c>
      <c r="B593" s="35" t="str">
        <f>IF('Raw Data'!B597=0,"",'MSA Analaysis'!B590)</f>
        <v/>
      </c>
      <c r="C593" s="38" t="str">
        <f>IF('Raw Data'!B597=0," ",'MSA Analaysis'!C590)</f>
        <v xml:space="preserve"> </v>
      </c>
      <c r="D593" s="38" t="str">
        <f>IF('Raw Data'!B597=0," ",'MSA Analaysis'!D590)</f>
        <v xml:space="preserve"> </v>
      </c>
      <c r="E593" s="38" t="str">
        <f>IF('Raw Data'!B597=0," ",'MSA Analaysis'!R590)</f>
        <v xml:space="preserve"> </v>
      </c>
      <c r="F593" s="38" t="str">
        <f>IF('Raw Data'!B597=0," ",'MSA Analaysis'!T590)</f>
        <v xml:space="preserve"> </v>
      </c>
      <c r="G593" s="38" t="str">
        <f>IF('Raw Data'!B597=0," ",'MSA Analaysis'!W590)</f>
        <v xml:space="preserve"> </v>
      </c>
      <c r="H593" s="39" t="str">
        <f>IF('Raw Data'!B597=0," ",'MSA Analaysis'!X590)</f>
        <v xml:space="preserve"> </v>
      </c>
      <c r="I593" s="141" t="str">
        <f>IF('Raw Data'!B597=0," ","No")</f>
        <v xml:space="preserve"> </v>
      </c>
      <c r="J593" s="46" t="str">
        <f>IF('Raw Data'!B597=0," ",IF($K$5="Yes",'MSA Analaysis'!Y590,"ND"))</f>
        <v xml:space="preserve"> </v>
      </c>
      <c r="K593" s="46" t="str">
        <f>IF('Raw Data'!B597=0," ",IF($K$5="Yes",'MSA Analaysis'!Z590,"ND"))</f>
        <v xml:space="preserve"> </v>
      </c>
      <c r="L593" s="41" t="str">
        <f>IF('Raw Data'!B597=0," ",IF(K593="ND",IF(I593="Yes",IF($K$5="Yes",IF(AND(H593&lt;$I$7,J593&gt;$K$7),"OK","NOK"),IF(H593&lt;$I$7,"OK","NOK")),IF($K$5="Yes",IF(AND(H593&lt;$I$6,J593&gt;$K$7),"OK","NOK"),IF(H593&lt;$I$6,"OK","NOK"))),IF(I593="Yes",IF($K$5="Yes",IF(AND(H593&lt;$I$7,OR(J593&gt;$K$7,K593&gt;2.5)),"OK","NOK"),IF(H593&lt;$I$7,"OK","NOK")),IF($K$5="Yes",IF(AND(H593&lt;$I$6,OR(J593&gt;$K$7,K593&gt;2.5)),"OK","NOK"),IF(H593&lt;$I$6,"OK","NOK")))))</f>
        <v xml:space="preserve"> </v>
      </c>
      <c r="M593" s="40" t="str">
        <f>IF('Raw Data'!B597=0," ",'MSA Analaysis'!AA590 &amp; ".")</f>
        <v xml:space="preserve"> </v>
      </c>
    </row>
    <row r="594" spans="1:13" x14ac:dyDescent="0.2">
      <c r="A594" s="35" t="str">
        <f>IF('Raw Data'!B598=0,"",'MSA Analaysis'!A591)</f>
        <v/>
      </c>
      <c r="B594" s="35" t="str">
        <f>IF('Raw Data'!B598=0,"",'MSA Analaysis'!B591)</f>
        <v/>
      </c>
      <c r="C594" s="38" t="str">
        <f>IF('Raw Data'!B598=0," ",'MSA Analaysis'!C591)</f>
        <v xml:space="preserve"> </v>
      </c>
      <c r="D594" s="38" t="str">
        <f>IF('Raw Data'!B598=0," ",'MSA Analaysis'!D591)</f>
        <v xml:space="preserve"> </v>
      </c>
      <c r="E594" s="38" t="str">
        <f>IF('Raw Data'!B598=0," ",'MSA Analaysis'!R591)</f>
        <v xml:space="preserve"> </v>
      </c>
      <c r="F594" s="38" t="str">
        <f>IF('Raw Data'!B598=0," ",'MSA Analaysis'!T591)</f>
        <v xml:space="preserve"> </v>
      </c>
      <c r="G594" s="38" t="str">
        <f>IF('Raw Data'!B598=0," ",'MSA Analaysis'!W591)</f>
        <v xml:space="preserve"> </v>
      </c>
      <c r="H594" s="39" t="str">
        <f>IF('Raw Data'!B598=0," ",'MSA Analaysis'!X591)</f>
        <v xml:space="preserve"> </v>
      </c>
      <c r="I594" s="141" t="str">
        <f>IF('Raw Data'!B598=0," ","No")</f>
        <v xml:space="preserve"> </v>
      </c>
      <c r="J594" s="46" t="str">
        <f>IF('Raw Data'!B598=0," ",IF($K$5="Yes",'MSA Analaysis'!Y591,"ND"))</f>
        <v xml:space="preserve"> </v>
      </c>
      <c r="K594" s="46" t="str">
        <f>IF('Raw Data'!B598=0," ",IF($K$5="Yes",'MSA Analaysis'!Z591,"ND"))</f>
        <v xml:space="preserve"> </v>
      </c>
      <c r="L594" s="41" t="str">
        <f>IF('Raw Data'!B598=0," ",IF(K594="ND",IF(I594="Yes",IF($K$5="Yes",IF(AND(H594&lt;$I$7,J594&gt;$K$7),"OK","NOK"),IF(H594&lt;$I$7,"OK","NOK")),IF($K$5="Yes",IF(AND(H594&lt;$I$6,J594&gt;$K$7),"OK","NOK"),IF(H594&lt;$I$6,"OK","NOK"))),IF(I594="Yes",IF($K$5="Yes",IF(AND(H594&lt;$I$7,OR(J594&gt;$K$7,K594&gt;2.5)),"OK","NOK"),IF(H594&lt;$I$7,"OK","NOK")),IF($K$5="Yes",IF(AND(H594&lt;$I$6,OR(J594&gt;$K$7,K594&gt;2.5)),"OK","NOK"),IF(H594&lt;$I$6,"OK","NOK")))))</f>
        <v xml:space="preserve"> </v>
      </c>
      <c r="M594" s="40" t="str">
        <f>IF('Raw Data'!B598=0," ",'MSA Analaysis'!AA591 &amp; ".")</f>
        <v xml:space="preserve"> </v>
      </c>
    </row>
    <row r="595" spans="1:13" x14ac:dyDescent="0.2">
      <c r="A595" s="35" t="str">
        <f>IF('Raw Data'!B599=0,"",'MSA Analaysis'!A592)</f>
        <v/>
      </c>
      <c r="B595" s="35" t="str">
        <f>IF('Raw Data'!B599=0,"",'MSA Analaysis'!B592)</f>
        <v/>
      </c>
      <c r="C595" s="38" t="str">
        <f>IF('Raw Data'!B599=0," ",'MSA Analaysis'!C592)</f>
        <v xml:space="preserve"> </v>
      </c>
      <c r="D595" s="38" t="str">
        <f>IF('Raw Data'!B599=0," ",'MSA Analaysis'!D592)</f>
        <v xml:space="preserve"> </v>
      </c>
      <c r="E595" s="38" t="str">
        <f>IF('Raw Data'!B599=0," ",'MSA Analaysis'!R592)</f>
        <v xml:space="preserve"> </v>
      </c>
      <c r="F595" s="38" t="str">
        <f>IF('Raw Data'!B599=0," ",'MSA Analaysis'!T592)</f>
        <v xml:space="preserve"> </v>
      </c>
      <c r="G595" s="38" t="str">
        <f>IF('Raw Data'!B599=0," ",'MSA Analaysis'!W592)</f>
        <v xml:space="preserve"> </v>
      </c>
      <c r="H595" s="39" t="str">
        <f>IF('Raw Data'!B599=0," ",'MSA Analaysis'!X592)</f>
        <v xml:space="preserve"> </v>
      </c>
      <c r="I595" s="141" t="str">
        <f>IF('Raw Data'!B599=0," ","No")</f>
        <v xml:space="preserve"> </v>
      </c>
      <c r="J595" s="46" t="str">
        <f>IF('Raw Data'!B599=0," ",IF($K$5="Yes",'MSA Analaysis'!Y592,"ND"))</f>
        <v xml:space="preserve"> </v>
      </c>
      <c r="K595" s="46" t="str">
        <f>IF('Raw Data'!B599=0," ",IF($K$5="Yes",'MSA Analaysis'!Z592,"ND"))</f>
        <v xml:space="preserve"> </v>
      </c>
      <c r="L595" s="41" t="str">
        <f>IF('Raw Data'!B599=0," ",IF(K595="ND",IF(I595="Yes",IF($K$5="Yes",IF(AND(H595&lt;$I$7,J595&gt;$K$7),"OK","NOK"),IF(H595&lt;$I$7,"OK","NOK")),IF($K$5="Yes",IF(AND(H595&lt;$I$6,J595&gt;$K$7),"OK","NOK"),IF(H595&lt;$I$6,"OK","NOK"))),IF(I595="Yes",IF($K$5="Yes",IF(AND(H595&lt;$I$7,OR(J595&gt;$K$7,K595&gt;2.5)),"OK","NOK"),IF(H595&lt;$I$7,"OK","NOK")),IF($K$5="Yes",IF(AND(H595&lt;$I$6,OR(J595&gt;$K$7,K595&gt;2.5)),"OK","NOK"),IF(H595&lt;$I$6,"OK","NOK")))))</f>
        <v xml:space="preserve"> </v>
      </c>
      <c r="M595" s="40" t="str">
        <f>IF('Raw Data'!B599=0," ",'MSA Analaysis'!AA592 &amp; ".")</f>
        <v xml:space="preserve"> </v>
      </c>
    </row>
    <row r="596" spans="1:13" x14ac:dyDescent="0.2">
      <c r="A596" s="35" t="str">
        <f>IF('Raw Data'!B600=0,"",'MSA Analaysis'!A593)</f>
        <v/>
      </c>
      <c r="B596" s="35" t="str">
        <f>IF('Raw Data'!B600=0,"",'MSA Analaysis'!B593)</f>
        <v/>
      </c>
      <c r="C596" s="38" t="str">
        <f>IF('Raw Data'!B600=0," ",'MSA Analaysis'!C593)</f>
        <v xml:space="preserve"> </v>
      </c>
      <c r="D596" s="38" t="str">
        <f>IF('Raw Data'!B600=0," ",'MSA Analaysis'!D593)</f>
        <v xml:space="preserve"> </v>
      </c>
      <c r="E596" s="38" t="str">
        <f>IF('Raw Data'!B600=0," ",'MSA Analaysis'!R593)</f>
        <v xml:space="preserve"> </v>
      </c>
      <c r="F596" s="38" t="str">
        <f>IF('Raw Data'!B600=0," ",'MSA Analaysis'!T593)</f>
        <v xml:space="preserve"> </v>
      </c>
      <c r="G596" s="38" t="str">
        <f>IF('Raw Data'!B600=0," ",'MSA Analaysis'!W593)</f>
        <v xml:space="preserve"> </v>
      </c>
      <c r="H596" s="39" t="str">
        <f>IF('Raw Data'!B600=0," ",'MSA Analaysis'!X593)</f>
        <v xml:space="preserve"> </v>
      </c>
      <c r="I596" s="141" t="str">
        <f>IF('Raw Data'!B600=0," ","No")</f>
        <v xml:space="preserve"> </v>
      </c>
      <c r="J596" s="46" t="str">
        <f>IF('Raw Data'!B600=0," ",IF($K$5="Yes",'MSA Analaysis'!Y593,"ND"))</f>
        <v xml:space="preserve"> </v>
      </c>
      <c r="K596" s="46" t="str">
        <f>IF('Raw Data'!B600=0," ",IF($K$5="Yes",'MSA Analaysis'!Z593,"ND"))</f>
        <v xml:space="preserve"> </v>
      </c>
      <c r="L596" s="41" t="str">
        <f>IF('Raw Data'!B600=0," ",IF(K596="ND",IF(I596="Yes",IF($K$5="Yes",IF(AND(H596&lt;$I$7,J596&gt;$K$7),"OK","NOK"),IF(H596&lt;$I$7,"OK","NOK")),IF($K$5="Yes",IF(AND(H596&lt;$I$6,J596&gt;$K$7),"OK","NOK"),IF(H596&lt;$I$6,"OK","NOK"))),IF(I596="Yes",IF($K$5="Yes",IF(AND(H596&lt;$I$7,OR(J596&gt;$K$7,K596&gt;2.5)),"OK","NOK"),IF(H596&lt;$I$7,"OK","NOK")),IF($K$5="Yes",IF(AND(H596&lt;$I$6,OR(J596&gt;$K$7,K596&gt;2.5)),"OK","NOK"),IF(H596&lt;$I$6,"OK","NOK")))))</f>
        <v xml:space="preserve"> </v>
      </c>
      <c r="M596" s="40" t="str">
        <f>IF('Raw Data'!B600=0," ",'MSA Analaysis'!AA593 &amp; ".")</f>
        <v xml:space="preserve"> </v>
      </c>
    </row>
    <row r="597" spans="1:13" x14ac:dyDescent="0.2">
      <c r="A597" s="35" t="str">
        <f>IF('Raw Data'!B601=0,"",'MSA Analaysis'!A594)</f>
        <v/>
      </c>
      <c r="B597" s="35" t="str">
        <f>IF('Raw Data'!B601=0,"",'MSA Analaysis'!B594)</f>
        <v/>
      </c>
      <c r="C597" s="38" t="str">
        <f>IF('Raw Data'!B601=0," ",'MSA Analaysis'!C594)</f>
        <v xml:space="preserve"> </v>
      </c>
      <c r="D597" s="38" t="str">
        <f>IF('Raw Data'!B601=0," ",'MSA Analaysis'!D594)</f>
        <v xml:space="preserve"> </v>
      </c>
      <c r="E597" s="38" t="str">
        <f>IF('Raw Data'!B601=0," ",'MSA Analaysis'!R594)</f>
        <v xml:space="preserve"> </v>
      </c>
      <c r="F597" s="38" t="str">
        <f>IF('Raw Data'!B601=0," ",'MSA Analaysis'!T594)</f>
        <v xml:space="preserve"> </v>
      </c>
      <c r="G597" s="38" t="str">
        <f>IF('Raw Data'!B601=0," ",'MSA Analaysis'!W594)</f>
        <v xml:space="preserve"> </v>
      </c>
      <c r="H597" s="39" t="str">
        <f>IF('Raw Data'!B601=0," ",'MSA Analaysis'!X594)</f>
        <v xml:space="preserve"> </v>
      </c>
      <c r="I597" s="141" t="str">
        <f>IF('Raw Data'!B601=0," ","No")</f>
        <v xml:space="preserve"> </v>
      </c>
      <c r="J597" s="46" t="str">
        <f>IF('Raw Data'!B601=0," ",IF($K$5="Yes",'MSA Analaysis'!Y594,"ND"))</f>
        <v xml:space="preserve"> </v>
      </c>
      <c r="K597" s="46" t="str">
        <f>IF('Raw Data'!B601=0," ",IF($K$5="Yes",'MSA Analaysis'!Z594,"ND"))</f>
        <v xml:space="preserve"> </v>
      </c>
      <c r="L597" s="41" t="str">
        <f>IF('Raw Data'!B601=0," ",IF(K597="ND",IF(I597="Yes",IF($K$5="Yes",IF(AND(H597&lt;$I$7,J597&gt;$K$7),"OK","NOK"),IF(H597&lt;$I$7,"OK","NOK")),IF($K$5="Yes",IF(AND(H597&lt;$I$6,J597&gt;$K$7),"OK","NOK"),IF(H597&lt;$I$6,"OK","NOK"))),IF(I597="Yes",IF($K$5="Yes",IF(AND(H597&lt;$I$7,OR(J597&gt;$K$7,K597&gt;2.5)),"OK","NOK"),IF(H597&lt;$I$7,"OK","NOK")),IF($K$5="Yes",IF(AND(H597&lt;$I$6,OR(J597&gt;$K$7,K597&gt;2.5)),"OK","NOK"),IF(H597&lt;$I$6,"OK","NOK")))))</f>
        <v xml:space="preserve"> </v>
      </c>
      <c r="M597" s="40" t="str">
        <f>IF('Raw Data'!B601=0," ",'MSA Analaysis'!AA594 &amp; ".")</f>
        <v xml:space="preserve"> </v>
      </c>
    </row>
    <row r="598" spans="1:13" x14ac:dyDescent="0.2">
      <c r="A598" s="35" t="str">
        <f>IF('Raw Data'!B602=0,"",'MSA Analaysis'!A595)</f>
        <v/>
      </c>
      <c r="B598" s="35" t="str">
        <f>IF('Raw Data'!B602=0,"",'MSA Analaysis'!B595)</f>
        <v/>
      </c>
      <c r="C598" s="38" t="str">
        <f>IF('Raw Data'!B602=0," ",'MSA Analaysis'!C595)</f>
        <v xml:space="preserve"> </v>
      </c>
      <c r="D598" s="38" t="str">
        <f>IF('Raw Data'!B602=0," ",'MSA Analaysis'!D595)</f>
        <v xml:space="preserve"> </v>
      </c>
      <c r="E598" s="38" t="str">
        <f>IF('Raw Data'!B602=0," ",'MSA Analaysis'!R595)</f>
        <v xml:space="preserve"> </v>
      </c>
      <c r="F598" s="38" t="str">
        <f>IF('Raw Data'!B602=0," ",'MSA Analaysis'!T595)</f>
        <v xml:space="preserve"> </v>
      </c>
      <c r="G598" s="38" t="str">
        <f>IF('Raw Data'!B602=0," ",'MSA Analaysis'!W595)</f>
        <v xml:space="preserve"> </v>
      </c>
      <c r="H598" s="39" t="str">
        <f>IF('Raw Data'!B602=0," ",'MSA Analaysis'!X595)</f>
        <v xml:space="preserve"> </v>
      </c>
      <c r="I598" s="141" t="str">
        <f>IF('Raw Data'!B602=0," ","No")</f>
        <v xml:space="preserve"> </v>
      </c>
      <c r="J598" s="46" t="str">
        <f>IF('Raw Data'!B602=0," ",IF($K$5="Yes",'MSA Analaysis'!Y595,"ND"))</f>
        <v xml:space="preserve"> </v>
      </c>
      <c r="K598" s="46" t="str">
        <f>IF('Raw Data'!B602=0," ",IF($K$5="Yes",'MSA Analaysis'!Z595,"ND"))</f>
        <v xml:space="preserve"> </v>
      </c>
      <c r="L598" s="41" t="str">
        <f>IF('Raw Data'!B602=0," ",IF(K598="ND",IF(I598="Yes",IF($K$5="Yes",IF(AND(H598&lt;$I$7,J598&gt;$K$7),"OK","NOK"),IF(H598&lt;$I$7,"OK","NOK")),IF($K$5="Yes",IF(AND(H598&lt;$I$6,J598&gt;$K$7),"OK","NOK"),IF(H598&lt;$I$6,"OK","NOK"))),IF(I598="Yes",IF($K$5="Yes",IF(AND(H598&lt;$I$7,OR(J598&gt;$K$7,K598&gt;2.5)),"OK","NOK"),IF(H598&lt;$I$7,"OK","NOK")),IF($K$5="Yes",IF(AND(H598&lt;$I$6,OR(J598&gt;$K$7,K598&gt;2.5)),"OK","NOK"),IF(H598&lt;$I$6,"OK","NOK")))))</f>
        <v xml:space="preserve"> </v>
      </c>
      <c r="M598" s="40" t="str">
        <f>IF('Raw Data'!B602=0," ",'MSA Analaysis'!AA595 &amp; ".")</f>
        <v xml:space="preserve"> </v>
      </c>
    </row>
    <row r="599" spans="1:13" x14ac:dyDescent="0.2">
      <c r="A599" s="35" t="str">
        <f>IF('Raw Data'!B603=0,"",'MSA Analaysis'!A596)</f>
        <v/>
      </c>
      <c r="B599" s="35" t="str">
        <f>IF('Raw Data'!B603=0,"",'MSA Analaysis'!B596)</f>
        <v/>
      </c>
      <c r="C599" s="38" t="str">
        <f>IF('Raw Data'!B603=0," ",'MSA Analaysis'!C596)</f>
        <v xml:space="preserve"> </v>
      </c>
      <c r="D599" s="38" t="str">
        <f>IF('Raw Data'!B603=0," ",'MSA Analaysis'!D596)</f>
        <v xml:space="preserve"> </v>
      </c>
      <c r="E599" s="38" t="str">
        <f>IF('Raw Data'!B603=0," ",'MSA Analaysis'!R596)</f>
        <v xml:space="preserve"> </v>
      </c>
      <c r="F599" s="38" t="str">
        <f>IF('Raw Data'!B603=0," ",'MSA Analaysis'!T596)</f>
        <v xml:space="preserve"> </v>
      </c>
      <c r="G599" s="38" t="str">
        <f>IF('Raw Data'!B603=0," ",'MSA Analaysis'!W596)</f>
        <v xml:space="preserve"> </v>
      </c>
      <c r="H599" s="39" t="str">
        <f>IF('Raw Data'!B603=0," ",'MSA Analaysis'!X596)</f>
        <v xml:space="preserve"> </v>
      </c>
      <c r="I599" s="141" t="str">
        <f>IF('Raw Data'!B603=0," ","No")</f>
        <v xml:space="preserve"> </v>
      </c>
      <c r="J599" s="46" t="str">
        <f>IF('Raw Data'!B603=0," ",IF($K$5="Yes",'MSA Analaysis'!Y596,"ND"))</f>
        <v xml:space="preserve"> </v>
      </c>
      <c r="K599" s="46" t="str">
        <f>IF('Raw Data'!B603=0," ",IF($K$5="Yes",'MSA Analaysis'!Z596,"ND"))</f>
        <v xml:space="preserve"> </v>
      </c>
      <c r="L599" s="41" t="str">
        <f>IF('Raw Data'!B603=0," ",IF(K599="ND",IF(I599="Yes",IF($K$5="Yes",IF(AND(H599&lt;$I$7,J599&gt;$K$7),"OK","NOK"),IF(H599&lt;$I$7,"OK","NOK")),IF($K$5="Yes",IF(AND(H599&lt;$I$6,J599&gt;$K$7),"OK","NOK"),IF(H599&lt;$I$6,"OK","NOK"))),IF(I599="Yes",IF($K$5="Yes",IF(AND(H599&lt;$I$7,OR(J599&gt;$K$7,K599&gt;2.5)),"OK","NOK"),IF(H599&lt;$I$7,"OK","NOK")),IF($K$5="Yes",IF(AND(H599&lt;$I$6,OR(J599&gt;$K$7,K599&gt;2.5)),"OK","NOK"),IF(H599&lt;$I$6,"OK","NOK")))))</f>
        <v xml:space="preserve"> </v>
      </c>
      <c r="M599" s="40" t="str">
        <f>IF('Raw Data'!B603=0," ",'MSA Analaysis'!AA596 &amp; ".")</f>
        <v xml:space="preserve"> </v>
      </c>
    </row>
    <row r="600" spans="1:13" x14ac:dyDescent="0.2">
      <c r="A600" s="35" t="str">
        <f>IF('Raw Data'!B604=0,"",'MSA Analaysis'!A597)</f>
        <v/>
      </c>
      <c r="B600" s="35" t="str">
        <f>IF('Raw Data'!B604=0,"",'MSA Analaysis'!B597)</f>
        <v/>
      </c>
      <c r="C600" s="38" t="str">
        <f>IF('Raw Data'!B604=0," ",'MSA Analaysis'!C597)</f>
        <v xml:space="preserve"> </v>
      </c>
      <c r="D600" s="38" t="str">
        <f>IF('Raw Data'!B604=0," ",'MSA Analaysis'!D597)</f>
        <v xml:space="preserve"> </v>
      </c>
      <c r="E600" s="38" t="str">
        <f>IF('Raw Data'!B604=0," ",'MSA Analaysis'!R597)</f>
        <v xml:space="preserve"> </v>
      </c>
      <c r="F600" s="38" t="str">
        <f>IF('Raw Data'!B604=0," ",'MSA Analaysis'!T597)</f>
        <v xml:space="preserve"> </v>
      </c>
      <c r="G600" s="38" t="str">
        <f>IF('Raw Data'!B604=0," ",'MSA Analaysis'!W597)</f>
        <v xml:space="preserve"> </v>
      </c>
      <c r="H600" s="39" t="str">
        <f>IF('Raw Data'!B604=0," ",'MSA Analaysis'!X597)</f>
        <v xml:space="preserve"> </v>
      </c>
      <c r="I600" s="141" t="str">
        <f>IF('Raw Data'!B604=0," ","No")</f>
        <v xml:space="preserve"> </v>
      </c>
      <c r="J600" s="46" t="str">
        <f>IF('Raw Data'!B604=0," ",IF($K$5="Yes",'MSA Analaysis'!Y597,"ND"))</f>
        <v xml:space="preserve"> </v>
      </c>
      <c r="K600" s="46" t="str">
        <f>IF('Raw Data'!B604=0," ",IF($K$5="Yes",'MSA Analaysis'!Z597,"ND"))</f>
        <v xml:space="preserve"> </v>
      </c>
      <c r="L600" s="41" t="str">
        <f>IF('Raw Data'!B604=0," ",IF(K600="ND",IF(I600="Yes",IF($K$5="Yes",IF(AND(H600&lt;$I$7,J600&gt;$K$7),"OK","NOK"),IF(H600&lt;$I$7,"OK","NOK")),IF($K$5="Yes",IF(AND(H600&lt;$I$6,J600&gt;$K$7),"OK","NOK"),IF(H600&lt;$I$6,"OK","NOK"))),IF(I600="Yes",IF($K$5="Yes",IF(AND(H600&lt;$I$7,OR(J600&gt;$K$7,K600&gt;2.5)),"OK","NOK"),IF(H600&lt;$I$7,"OK","NOK")),IF($K$5="Yes",IF(AND(H600&lt;$I$6,OR(J600&gt;$K$7,K600&gt;2.5)),"OK","NOK"),IF(H600&lt;$I$6,"OK","NOK")))))</f>
        <v xml:space="preserve"> </v>
      </c>
      <c r="M600" s="40" t="str">
        <f>IF('Raw Data'!B604=0," ",'MSA Analaysis'!AA597 &amp; ".")</f>
        <v xml:space="preserve"> </v>
      </c>
    </row>
    <row r="601" spans="1:13" x14ac:dyDescent="0.2">
      <c r="A601" s="35" t="str">
        <f>IF('Raw Data'!B605=0,"",'MSA Analaysis'!A598)</f>
        <v/>
      </c>
      <c r="B601" s="35" t="str">
        <f>IF('Raw Data'!B605=0,"",'MSA Analaysis'!B598)</f>
        <v/>
      </c>
      <c r="C601" s="38" t="str">
        <f>IF('Raw Data'!B605=0," ",'MSA Analaysis'!C598)</f>
        <v xml:space="preserve"> </v>
      </c>
      <c r="D601" s="38" t="str">
        <f>IF('Raw Data'!B605=0," ",'MSA Analaysis'!D598)</f>
        <v xml:space="preserve"> </v>
      </c>
      <c r="E601" s="38" t="str">
        <f>IF('Raw Data'!B605=0," ",'MSA Analaysis'!R598)</f>
        <v xml:space="preserve"> </v>
      </c>
      <c r="F601" s="38" t="str">
        <f>IF('Raw Data'!B605=0," ",'MSA Analaysis'!T598)</f>
        <v xml:space="preserve"> </v>
      </c>
      <c r="G601" s="38" t="str">
        <f>IF('Raw Data'!B605=0," ",'MSA Analaysis'!W598)</f>
        <v xml:space="preserve"> </v>
      </c>
      <c r="H601" s="39" t="str">
        <f>IF('Raw Data'!B605=0," ",'MSA Analaysis'!X598)</f>
        <v xml:space="preserve"> </v>
      </c>
      <c r="I601" s="141" t="str">
        <f>IF('Raw Data'!B605=0," ","No")</f>
        <v xml:space="preserve"> </v>
      </c>
      <c r="J601" s="46" t="str">
        <f>IF('Raw Data'!B605=0," ",IF($K$5="Yes",'MSA Analaysis'!Y598,"ND"))</f>
        <v xml:space="preserve"> </v>
      </c>
      <c r="K601" s="46" t="str">
        <f>IF('Raw Data'!B605=0," ",IF($K$5="Yes",'MSA Analaysis'!Z598,"ND"))</f>
        <v xml:space="preserve"> </v>
      </c>
      <c r="L601" s="41" t="str">
        <f>IF('Raw Data'!B605=0," ",IF(K601="ND",IF(I601="Yes",IF($K$5="Yes",IF(AND(H601&lt;$I$7,J601&gt;$K$7),"OK","NOK"),IF(H601&lt;$I$7,"OK","NOK")),IF($K$5="Yes",IF(AND(H601&lt;$I$6,J601&gt;$K$7),"OK","NOK"),IF(H601&lt;$I$6,"OK","NOK"))),IF(I601="Yes",IF($K$5="Yes",IF(AND(H601&lt;$I$7,OR(J601&gt;$K$7,K601&gt;2.5)),"OK","NOK"),IF(H601&lt;$I$7,"OK","NOK")),IF($K$5="Yes",IF(AND(H601&lt;$I$6,OR(J601&gt;$K$7,K601&gt;2.5)),"OK","NOK"),IF(H601&lt;$I$6,"OK","NOK")))))</f>
        <v xml:space="preserve"> </v>
      </c>
      <c r="M601" s="40" t="str">
        <f>IF('Raw Data'!B605=0," ",'MSA Analaysis'!AA598 &amp; ".")</f>
        <v xml:space="preserve"> </v>
      </c>
    </row>
    <row r="602" spans="1:13" x14ac:dyDescent="0.2">
      <c r="A602" s="35" t="str">
        <f>IF('Raw Data'!B606=0,"",'MSA Analaysis'!A599)</f>
        <v/>
      </c>
      <c r="B602" s="35" t="str">
        <f>IF('Raw Data'!B606=0,"",'MSA Analaysis'!B599)</f>
        <v/>
      </c>
      <c r="C602" s="38" t="str">
        <f>IF('Raw Data'!B606=0," ",'MSA Analaysis'!C599)</f>
        <v xml:space="preserve"> </v>
      </c>
      <c r="D602" s="38" t="str">
        <f>IF('Raw Data'!B606=0," ",'MSA Analaysis'!D599)</f>
        <v xml:space="preserve"> </v>
      </c>
      <c r="E602" s="38" t="str">
        <f>IF('Raw Data'!B606=0," ",'MSA Analaysis'!R599)</f>
        <v xml:space="preserve"> </v>
      </c>
      <c r="F602" s="38" t="str">
        <f>IF('Raw Data'!B606=0," ",'MSA Analaysis'!T599)</f>
        <v xml:space="preserve"> </v>
      </c>
      <c r="G602" s="38" t="str">
        <f>IF('Raw Data'!B606=0," ",'MSA Analaysis'!W599)</f>
        <v xml:space="preserve"> </v>
      </c>
      <c r="H602" s="39" t="str">
        <f>IF('Raw Data'!B606=0," ",'MSA Analaysis'!X599)</f>
        <v xml:space="preserve"> </v>
      </c>
      <c r="I602" s="141" t="str">
        <f>IF('Raw Data'!B606=0," ","No")</f>
        <v xml:space="preserve"> </v>
      </c>
      <c r="J602" s="46" t="str">
        <f>IF('Raw Data'!B606=0," ",IF($K$5="Yes",'MSA Analaysis'!Y599,"ND"))</f>
        <v xml:space="preserve"> </v>
      </c>
      <c r="K602" s="46" t="str">
        <f>IF('Raw Data'!B606=0," ",IF($K$5="Yes",'MSA Analaysis'!Z599,"ND"))</f>
        <v xml:space="preserve"> </v>
      </c>
      <c r="L602" s="41" t="str">
        <f>IF('Raw Data'!B606=0," ",IF(K602="ND",IF(I602="Yes",IF($K$5="Yes",IF(AND(H602&lt;$I$7,J602&gt;$K$7),"OK","NOK"),IF(H602&lt;$I$7,"OK","NOK")),IF($K$5="Yes",IF(AND(H602&lt;$I$6,J602&gt;$K$7),"OK","NOK"),IF(H602&lt;$I$6,"OK","NOK"))),IF(I602="Yes",IF($K$5="Yes",IF(AND(H602&lt;$I$7,OR(J602&gt;$K$7,K602&gt;2.5)),"OK","NOK"),IF(H602&lt;$I$7,"OK","NOK")),IF($K$5="Yes",IF(AND(H602&lt;$I$6,OR(J602&gt;$K$7,K602&gt;2.5)),"OK","NOK"),IF(H602&lt;$I$6,"OK","NOK")))))</f>
        <v xml:space="preserve"> </v>
      </c>
      <c r="M602" s="40" t="str">
        <f>IF('Raw Data'!B606=0," ",'MSA Analaysis'!AA599 &amp; ".")</f>
        <v xml:space="preserve"> </v>
      </c>
    </row>
    <row r="603" spans="1:13" x14ac:dyDescent="0.2">
      <c r="A603" s="35" t="str">
        <f>IF('Raw Data'!B607=0,"",'MSA Analaysis'!A600)</f>
        <v/>
      </c>
      <c r="B603" s="35" t="str">
        <f>IF('Raw Data'!B607=0,"",'MSA Analaysis'!B600)</f>
        <v/>
      </c>
      <c r="C603" s="38" t="str">
        <f>IF('Raw Data'!B607=0," ",'MSA Analaysis'!C600)</f>
        <v xml:space="preserve"> </v>
      </c>
      <c r="D603" s="38" t="str">
        <f>IF('Raw Data'!B607=0," ",'MSA Analaysis'!D600)</f>
        <v xml:space="preserve"> </v>
      </c>
      <c r="E603" s="38" t="str">
        <f>IF('Raw Data'!B607=0," ",'MSA Analaysis'!R600)</f>
        <v xml:space="preserve"> </v>
      </c>
      <c r="F603" s="38" t="str">
        <f>IF('Raw Data'!B607=0," ",'MSA Analaysis'!T600)</f>
        <v xml:space="preserve"> </v>
      </c>
      <c r="G603" s="38" t="str">
        <f>IF('Raw Data'!B607=0," ",'MSA Analaysis'!W600)</f>
        <v xml:space="preserve"> </v>
      </c>
      <c r="H603" s="39" t="str">
        <f>IF('Raw Data'!B607=0," ",'MSA Analaysis'!X600)</f>
        <v xml:space="preserve"> </v>
      </c>
      <c r="I603" s="141" t="str">
        <f>IF('Raw Data'!B607=0," ","No")</f>
        <v xml:space="preserve"> </v>
      </c>
      <c r="J603" s="46" t="str">
        <f>IF('Raw Data'!B607=0," ",IF($K$5="Yes",'MSA Analaysis'!Y600,"ND"))</f>
        <v xml:space="preserve"> </v>
      </c>
      <c r="K603" s="46" t="str">
        <f>IF('Raw Data'!B607=0," ",IF($K$5="Yes",'MSA Analaysis'!Z600,"ND"))</f>
        <v xml:space="preserve"> </v>
      </c>
      <c r="L603" s="41" t="str">
        <f>IF('Raw Data'!B607=0," ",IF(K603="ND",IF(I603="Yes",IF($K$5="Yes",IF(AND(H603&lt;$I$7,J603&gt;$K$7),"OK","NOK"),IF(H603&lt;$I$7,"OK","NOK")),IF($K$5="Yes",IF(AND(H603&lt;$I$6,J603&gt;$K$7),"OK","NOK"),IF(H603&lt;$I$6,"OK","NOK"))),IF(I603="Yes",IF($K$5="Yes",IF(AND(H603&lt;$I$7,OR(J603&gt;$K$7,K603&gt;2.5)),"OK","NOK"),IF(H603&lt;$I$7,"OK","NOK")),IF($K$5="Yes",IF(AND(H603&lt;$I$6,OR(J603&gt;$K$7,K603&gt;2.5)),"OK","NOK"),IF(H603&lt;$I$6,"OK","NOK")))))</f>
        <v xml:space="preserve"> </v>
      </c>
      <c r="M603" s="40" t="str">
        <f>IF('Raw Data'!B607=0," ",'MSA Analaysis'!AA600 &amp; ".")</f>
        <v xml:space="preserve"> </v>
      </c>
    </row>
    <row r="604" spans="1:13" x14ac:dyDescent="0.2">
      <c r="A604" s="35" t="str">
        <f>IF('Raw Data'!B608=0,"",'MSA Analaysis'!A601)</f>
        <v/>
      </c>
      <c r="B604" s="35" t="str">
        <f>IF('Raw Data'!B608=0,"",'MSA Analaysis'!B601)</f>
        <v/>
      </c>
      <c r="C604" s="38" t="str">
        <f>IF('Raw Data'!B608=0," ",'MSA Analaysis'!C601)</f>
        <v xml:space="preserve"> </v>
      </c>
      <c r="D604" s="38" t="str">
        <f>IF('Raw Data'!B608=0," ",'MSA Analaysis'!D601)</f>
        <v xml:space="preserve"> </v>
      </c>
      <c r="E604" s="38" t="str">
        <f>IF('Raw Data'!B608=0," ",'MSA Analaysis'!R601)</f>
        <v xml:space="preserve"> </v>
      </c>
      <c r="F604" s="38" t="str">
        <f>IF('Raw Data'!B608=0," ",'MSA Analaysis'!T601)</f>
        <v xml:space="preserve"> </v>
      </c>
      <c r="G604" s="38" t="str">
        <f>IF('Raw Data'!B608=0," ",'MSA Analaysis'!W601)</f>
        <v xml:space="preserve"> </v>
      </c>
      <c r="H604" s="39" t="str">
        <f>IF('Raw Data'!B608=0," ",'MSA Analaysis'!X601)</f>
        <v xml:space="preserve"> </v>
      </c>
      <c r="I604" s="141" t="str">
        <f>IF('Raw Data'!B608=0," ","No")</f>
        <v xml:space="preserve"> </v>
      </c>
      <c r="J604" s="46" t="str">
        <f>IF('Raw Data'!B608=0," ",IF($K$5="Yes",'MSA Analaysis'!Y601,"ND"))</f>
        <v xml:space="preserve"> </v>
      </c>
      <c r="K604" s="46" t="str">
        <f>IF('Raw Data'!B608=0," ",IF($K$5="Yes",'MSA Analaysis'!Z601,"ND"))</f>
        <v xml:space="preserve"> </v>
      </c>
      <c r="L604" s="41" t="str">
        <f>IF('Raw Data'!B608=0," ",IF(K604="ND",IF(I604="Yes",IF($K$5="Yes",IF(AND(H604&lt;$I$7,J604&gt;$K$7),"OK","NOK"),IF(H604&lt;$I$7,"OK","NOK")),IF($K$5="Yes",IF(AND(H604&lt;$I$6,J604&gt;$K$7),"OK","NOK"),IF(H604&lt;$I$6,"OK","NOK"))),IF(I604="Yes",IF($K$5="Yes",IF(AND(H604&lt;$I$7,OR(J604&gt;$K$7,K604&gt;2.5)),"OK","NOK"),IF(H604&lt;$I$7,"OK","NOK")),IF($K$5="Yes",IF(AND(H604&lt;$I$6,OR(J604&gt;$K$7,K604&gt;2.5)),"OK","NOK"),IF(H604&lt;$I$6,"OK","NOK")))))</f>
        <v xml:space="preserve"> </v>
      </c>
      <c r="M604" s="40" t="str">
        <f>IF('Raw Data'!B608=0," ",'MSA Analaysis'!AA601 &amp; ".")</f>
        <v xml:space="preserve"> </v>
      </c>
    </row>
    <row r="605" spans="1:13" x14ac:dyDescent="0.2">
      <c r="A605" s="35" t="str">
        <f>IF('Raw Data'!B609=0,"",'MSA Analaysis'!A602)</f>
        <v/>
      </c>
      <c r="B605" s="35" t="str">
        <f>IF('Raw Data'!B609=0,"",'MSA Analaysis'!B602)</f>
        <v/>
      </c>
      <c r="C605" s="38" t="str">
        <f>IF('Raw Data'!B609=0," ",'MSA Analaysis'!C602)</f>
        <v xml:space="preserve"> </v>
      </c>
      <c r="D605" s="38" t="str">
        <f>IF('Raw Data'!B609=0," ",'MSA Analaysis'!D602)</f>
        <v xml:space="preserve"> </v>
      </c>
      <c r="E605" s="38" t="str">
        <f>IF('Raw Data'!B609=0," ",'MSA Analaysis'!R602)</f>
        <v xml:space="preserve"> </v>
      </c>
      <c r="F605" s="38" t="str">
        <f>IF('Raw Data'!B609=0," ",'MSA Analaysis'!T602)</f>
        <v xml:space="preserve"> </v>
      </c>
      <c r="G605" s="38" t="str">
        <f>IF('Raw Data'!B609=0," ",'MSA Analaysis'!W602)</f>
        <v xml:space="preserve"> </v>
      </c>
      <c r="H605" s="39" t="str">
        <f>IF('Raw Data'!B609=0," ",'MSA Analaysis'!X602)</f>
        <v xml:space="preserve"> </v>
      </c>
      <c r="I605" s="141" t="str">
        <f>IF('Raw Data'!B609=0," ","No")</f>
        <v xml:space="preserve"> </v>
      </c>
      <c r="J605" s="46" t="str">
        <f>IF('Raw Data'!B609=0," ",IF($K$5="Yes",'MSA Analaysis'!Y602,"ND"))</f>
        <v xml:space="preserve"> </v>
      </c>
      <c r="K605" s="46" t="str">
        <f>IF('Raw Data'!B609=0," ",IF($K$5="Yes",'MSA Analaysis'!Z602,"ND"))</f>
        <v xml:space="preserve"> </v>
      </c>
      <c r="L605" s="41" t="str">
        <f>IF('Raw Data'!B609=0," ",IF(K605="ND",IF(I605="Yes",IF($K$5="Yes",IF(AND(H605&lt;$I$7,J605&gt;$K$7),"OK","NOK"),IF(H605&lt;$I$7,"OK","NOK")),IF($K$5="Yes",IF(AND(H605&lt;$I$6,J605&gt;$K$7),"OK","NOK"),IF(H605&lt;$I$6,"OK","NOK"))),IF(I605="Yes",IF($K$5="Yes",IF(AND(H605&lt;$I$7,OR(J605&gt;$K$7,K605&gt;2.5)),"OK","NOK"),IF(H605&lt;$I$7,"OK","NOK")),IF($K$5="Yes",IF(AND(H605&lt;$I$6,OR(J605&gt;$K$7,K605&gt;2.5)),"OK","NOK"),IF(H605&lt;$I$6,"OK","NOK")))))</f>
        <v xml:space="preserve"> </v>
      </c>
      <c r="M605" s="40" t="str">
        <f>IF('Raw Data'!B609=0," ",'MSA Analaysis'!AA602 &amp; ".")</f>
        <v xml:space="preserve"> </v>
      </c>
    </row>
    <row r="606" spans="1:13" x14ac:dyDescent="0.2">
      <c r="A606" s="35" t="str">
        <f>IF('Raw Data'!B610=0,"",'MSA Analaysis'!A603)</f>
        <v/>
      </c>
      <c r="B606" s="35" t="str">
        <f>IF('Raw Data'!B610=0,"",'MSA Analaysis'!B603)</f>
        <v/>
      </c>
      <c r="C606" s="38" t="str">
        <f>IF('Raw Data'!B610=0," ",'MSA Analaysis'!C603)</f>
        <v xml:space="preserve"> </v>
      </c>
      <c r="D606" s="38" t="str">
        <f>IF('Raw Data'!B610=0," ",'MSA Analaysis'!D603)</f>
        <v xml:space="preserve"> </v>
      </c>
      <c r="E606" s="38" t="str">
        <f>IF('Raw Data'!B610=0," ",'MSA Analaysis'!R603)</f>
        <v xml:space="preserve"> </v>
      </c>
      <c r="F606" s="38" t="str">
        <f>IF('Raw Data'!B610=0," ",'MSA Analaysis'!T603)</f>
        <v xml:space="preserve"> </v>
      </c>
      <c r="G606" s="38" t="str">
        <f>IF('Raw Data'!B610=0," ",'MSA Analaysis'!W603)</f>
        <v xml:space="preserve"> </v>
      </c>
      <c r="H606" s="39" t="str">
        <f>IF('Raw Data'!B610=0," ",'MSA Analaysis'!X603)</f>
        <v xml:space="preserve"> </v>
      </c>
      <c r="I606" s="141" t="str">
        <f>IF('Raw Data'!B610=0," ","No")</f>
        <v xml:space="preserve"> </v>
      </c>
      <c r="J606" s="46" t="str">
        <f>IF('Raw Data'!B610=0," ",IF($K$5="Yes",'MSA Analaysis'!Y603,"ND"))</f>
        <v xml:space="preserve"> </v>
      </c>
      <c r="K606" s="46" t="str">
        <f>IF('Raw Data'!B610=0," ",IF($K$5="Yes",'MSA Analaysis'!Z603,"ND"))</f>
        <v xml:space="preserve"> </v>
      </c>
      <c r="L606" s="41" t="str">
        <f>IF('Raw Data'!B610=0," ",IF(K606="ND",IF(I606="Yes",IF($K$5="Yes",IF(AND(H606&lt;$I$7,J606&gt;$K$7),"OK","NOK"),IF(H606&lt;$I$7,"OK","NOK")),IF($K$5="Yes",IF(AND(H606&lt;$I$6,J606&gt;$K$7),"OK","NOK"),IF(H606&lt;$I$6,"OK","NOK"))),IF(I606="Yes",IF($K$5="Yes",IF(AND(H606&lt;$I$7,OR(J606&gt;$K$7,K606&gt;2.5)),"OK","NOK"),IF(H606&lt;$I$7,"OK","NOK")),IF($K$5="Yes",IF(AND(H606&lt;$I$6,OR(J606&gt;$K$7,K606&gt;2.5)),"OK","NOK"),IF(H606&lt;$I$6,"OK","NOK")))))</f>
        <v xml:space="preserve"> </v>
      </c>
      <c r="M606" s="40" t="str">
        <f>IF('Raw Data'!B610=0," ",'MSA Analaysis'!AA603 &amp; ".")</f>
        <v xml:space="preserve"> </v>
      </c>
    </row>
    <row r="607" spans="1:13" x14ac:dyDescent="0.2">
      <c r="A607" s="35" t="str">
        <f>IF('Raw Data'!B611=0,"",'MSA Analaysis'!A604)</f>
        <v/>
      </c>
      <c r="B607" s="35" t="str">
        <f>IF('Raw Data'!B611=0,"",'MSA Analaysis'!B604)</f>
        <v/>
      </c>
      <c r="C607" s="38" t="str">
        <f>IF('Raw Data'!B611=0," ",'MSA Analaysis'!C604)</f>
        <v xml:space="preserve"> </v>
      </c>
      <c r="D607" s="38" t="str">
        <f>IF('Raw Data'!B611=0," ",'MSA Analaysis'!D604)</f>
        <v xml:space="preserve"> </v>
      </c>
      <c r="E607" s="38" t="str">
        <f>IF('Raw Data'!B611=0," ",'MSA Analaysis'!R604)</f>
        <v xml:space="preserve"> </v>
      </c>
      <c r="F607" s="38" t="str">
        <f>IF('Raw Data'!B611=0," ",'MSA Analaysis'!T604)</f>
        <v xml:space="preserve"> </v>
      </c>
      <c r="G607" s="38" t="str">
        <f>IF('Raw Data'!B611=0," ",'MSA Analaysis'!W604)</f>
        <v xml:space="preserve"> </v>
      </c>
      <c r="H607" s="39" t="str">
        <f>IF('Raw Data'!B611=0," ",'MSA Analaysis'!X604)</f>
        <v xml:space="preserve"> </v>
      </c>
      <c r="I607" s="141" t="str">
        <f>IF('Raw Data'!B611=0," ","No")</f>
        <v xml:space="preserve"> </v>
      </c>
      <c r="J607" s="46" t="str">
        <f>IF('Raw Data'!B611=0," ",IF($K$5="Yes",'MSA Analaysis'!Y604,"ND"))</f>
        <v xml:space="preserve"> </v>
      </c>
      <c r="K607" s="46" t="str">
        <f>IF('Raw Data'!B611=0," ",IF($K$5="Yes",'MSA Analaysis'!Z604,"ND"))</f>
        <v xml:space="preserve"> </v>
      </c>
      <c r="L607" s="41" t="str">
        <f>IF('Raw Data'!B611=0," ",IF(K607="ND",IF(I607="Yes",IF($K$5="Yes",IF(AND(H607&lt;$I$7,J607&gt;$K$7),"OK","NOK"),IF(H607&lt;$I$7,"OK","NOK")),IF($K$5="Yes",IF(AND(H607&lt;$I$6,J607&gt;$K$7),"OK","NOK"),IF(H607&lt;$I$6,"OK","NOK"))),IF(I607="Yes",IF($K$5="Yes",IF(AND(H607&lt;$I$7,OR(J607&gt;$K$7,K607&gt;2.5)),"OK","NOK"),IF(H607&lt;$I$7,"OK","NOK")),IF($K$5="Yes",IF(AND(H607&lt;$I$6,OR(J607&gt;$K$7,K607&gt;2.5)),"OK","NOK"),IF(H607&lt;$I$6,"OK","NOK")))))</f>
        <v xml:space="preserve"> </v>
      </c>
      <c r="M607" s="40" t="str">
        <f>IF('Raw Data'!B611=0," ",'MSA Analaysis'!AA604 &amp; ".")</f>
        <v xml:space="preserve"> </v>
      </c>
    </row>
    <row r="608" spans="1:13" x14ac:dyDescent="0.2">
      <c r="A608" s="35" t="str">
        <f>IF('Raw Data'!B612=0,"",'MSA Analaysis'!A605)</f>
        <v/>
      </c>
      <c r="B608" s="35" t="str">
        <f>IF('Raw Data'!B612=0,"",'MSA Analaysis'!B605)</f>
        <v/>
      </c>
      <c r="C608" s="38" t="str">
        <f>IF('Raw Data'!B612=0," ",'MSA Analaysis'!C605)</f>
        <v xml:space="preserve"> </v>
      </c>
      <c r="D608" s="38" t="str">
        <f>IF('Raw Data'!B612=0," ",'MSA Analaysis'!D605)</f>
        <v xml:space="preserve"> </v>
      </c>
      <c r="E608" s="38" t="str">
        <f>IF('Raw Data'!B612=0," ",'MSA Analaysis'!R605)</f>
        <v xml:space="preserve"> </v>
      </c>
      <c r="F608" s="38" t="str">
        <f>IF('Raw Data'!B612=0," ",'MSA Analaysis'!T605)</f>
        <v xml:space="preserve"> </v>
      </c>
      <c r="G608" s="38" t="str">
        <f>IF('Raw Data'!B612=0," ",'MSA Analaysis'!W605)</f>
        <v xml:space="preserve"> </v>
      </c>
      <c r="H608" s="39" t="str">
        <f>IF('Raw Data'!B612=0," ",'MSA Analaysis'!X605)</f>
        <v xml:space="preserve"> </v>
      </c>
      <c r="I608" s="141" t="str">
        <f>IF('Raw Data'!B612=0," ","No")</f>
        <v xml:space="preserve"> </v>
      </c>
      <c r="J608" s="46" t="str">
        <f>IF('Raw Data'!B612=0," ",IF($K$5="Yes",'MSA Analaysis'!Y605,"ND"))</f>
        <v xml:space="preserve"> </v>
      </c>
      <c r="K608" s="46" t="str">
        <f>IF('Raw Data'!B612=0," ",IF($K$5="Yes",'MSA Analaysis'!Z605,"ND"))</f>
        <v xml:space="preserve"> </v>
      </c>
      <c r="L608" s="41" t="str">
        <f>IF('Raw Data'!B612=0," ",IF(K608="ND",IF(I608="Yes",IF($K$5="Yes",IF(AND(H608&lt;$I$7,J608&gt;$K$7),"OK","NOK"),IF(H608&lt;$I$7,"OK","NOK")),IF($K$5="Yes",IF(AND(H608&lt;$I$6,J608&gt;$K$7),"OK","NOK"),IF(H608&lt;$I$6,"OK","NOK"))),IF(I608="Yes",IF($K$5="Yes",IF(AND(H608&lt;$I$7,OR(J608&gt;$K$7,K608&gt;2.5)),"OK","NOK"),IF(H608&lt;$I$7,"OK","NOK")),IF($K$5="Yes",IF(AND(H608&lt;$I$6,OR(J608&gt;$K$7,K608&gt;2.5)),"OK","NOK"),IF(H608&lt;$I$6,"OK","NOK")))))</f>
        <v xml:space="preserve"> </v>
      </c>
      <c r="M608" s="40" t="str">
        <f>IF('Raw Data'!B612=0," ",'MSA Analaysis'!AA605 &amp; ".")</f>
        <v xml:space="preserve"> </v>
      </c>
    </row>
    <row r="609" spans="1:13" x14ac:dyDescent="0.2">
      <c r="A609" s="35" t="str">
        <f>IF('Raw Data'!B613=0,"",'MSA Analaysis'!A606)</f>
        <v/>
      </c>
      <c r="B609" s="35" t="str">
        <f>IF('Raw Data'!B613=0,"",'MSA Analaysis'!B606)</f>
        <v/>
      </c>
      <c r="C609" s="38" t="str">
        <f>IF('Raw Data'!B613=0," ",'MSA Analaysis'!C606)</f>
        <v xml:space="preserve"> </v>
      </c>
      <c r="D609" s="38" t="str">
        <f>IF('Raw Data'!B613=0," ",'MSA Analaysis'!D606)</f>
        <v xml:space="preserve"> </v>
      </c>
      <c r="E609" s="38" t="str">
        <f>IF('Raw Data'!B613=0," ",'MSA Analaysis'!R606)</f>
        <v xml:space="preserve"> </v>
      </c>
      <c r="F609" s="38" t="str">
        <f>IF('Raw Data'!B613=0," ",'MSA Analaysis'!T606)</f>
        <v xml:space="preserve"> </v>
      </c>
      <c r="G609" s="38" t="str">
        <f>IF('Raw Data'!B613=0," ",'MSA Analaysis'!W606)</f>
        <v xml:space="preserve"> </v>
      </c>
      <c r="H609" s="39" t="str">
        <f>IF('Raw Data'!B613=0," ",'MSA Analaysis'!X606)</f>
        <v xml:space="preserve"> </v>
      </c>
      <c r="I609" s="141" t="str">
        <f>IF('Raw Data'!B613=0," ","No")</f>
        <v xml:space="preserve"> </v>
      </c>
      <c r="J609" s="46" t="str">
        <f>IF('Raw Data'!B613=0," ",IF($K$5="Yes",'MSA Analaysis'!Y606,"ND"))</f>
        <v xml:space="preserve"> </v>
      </c>
      <c r="K609" s="46" t="str">
        <f>IF('Raw Data'!B613=0," ",IF($K$5="Yes",'MSA Analaysis'!Z606,"ND"))</f>
        <v xml:space="preserve"> </v>
      </c>
      <c r="L609" s="41" t="str">
        <f>IF('Raw Data'!B613=0," ",IF(K609="ND",IF(I609="Yes",IF($K$5="Yes",IF(AND(H609&lt;$I$7,J609&gt;$K$7),"OK","NOK"),IF(H609&lt;$I$7,"OK","NOK")),IF($K$5="Yes",IF(AND(H609&lt;$I$6,J609&gt;$K$7),"OK","NOK"),IF(H609&lt;$I$6,"OK","NOK"))),IF(I609="Yes",IF($K$5="Yes",IF(AND(H609&lt;$I$7,OR(J609&gt;$K$7,K609&gt;2.5)),"OK","NOK"),IF(H609&lt;$I$7,"OK","NOK")),IF($K$5="Yes",IF(AND(H609&lt;$I$6,OR(J609&gt;$K$7,K609&gt;2.5)),"OK","NOK"),IF(H609&lt;$I$6,"OK","NOK")))))</f>
        <v xml:space="preserve"> </v>
      </c>
      <c r="M609" s="40" t="str">
        <f>IF('Raw Data'!B613=0," ",'MSA Analaysis'!AA606 &amp; ".")</f>
        <v xml:space="preserve"> </v>
      </c>
    </row>
    <row r="610" spans="1:13" x14ac:dyDescent="0.2">
      <c r="A610" s="35" t="str">
        <f>IF('Raw Data'!B614=0,"",'MSA Analaysis'!A607)</f>
        <v/>
      </c>
      <c r="B610" s="35" t="str">
        <f>IF('Raw Data'!B614=0,"",'MSA Analaysis'!B607)</f>
        <v/>
      </c>
      <c r="C610" s="38" t="str">
        <f>IF('Raw Data'!B614=0," ",'MSA Analaysis'!C607)</f>
        <v xml:space="preserve"> </v>
      </c>
      <c r="D610" s="38" t="str">
        <f>IF('Raw Data'!B614=0," ",'MSA Analaysis'!D607)</f>
        <v xml:space="preserve"> </v>
      </c>
      <c r="E610" s="38" t="str">
        <f>IF('Raw Data'!B614=0," ",'MSA Analaysis'!R607)</f>
        <v xml:space="preserve"> </v>
      </c>
      <c r="F610" s="38" t="str">
        <f>IF('Raw Data'!B614=0," ",'MSA Analaysis'!T607)</f>
        <v xml:space="preserve"> </v>
      </c>
      <c r="G610" s="38" t="str">
        <f>IF('Raw Data'!B614=0," ",'MSA Analaysis'!W607)</f>
        <v xml:space="preserve"> </v>
      </c>
      <c r="H610" s="39" t="str">
        <f>IF('Raw Data'!B614=0," ",'MSA Analaysis'!X607)</f>
        <v xml:space="preserve"> </v>
      </c>
      <c r="I610" s="141" t="str">
        <f>IF('Raw Data'!B614=0," ","No")</f>
        <v xml:space="preserve"> </v>
      </c>
      <c r="J610" s="46" t="str">
        <f>IF('Raw Data'!B614=0," ",IF($K$5="Yes",'MSA Analaysis'!Y607,"ND"))</f>
        <v xml:space="preserve"> </v>
      </c>
      <c r="K610" s="46" t="str">
        <f>IF('Raw Data'!B614=0," ",IF($K$5="Yes",'MSA Analaysis'!Z607,"ND"))</f>
        <v xml:space="preserve"> </v>
      </c>
      <c r="L610" s="41" t="str">
        <f>IF('Raw Data'!B614=0," ",IF(K610="ND",IF(I610="Yes",IF($K$5="Yes",IF(AND(H610&lt;$I$7,J610&gt;$K$7),"OK","NOK"),IF(H610&lt;$I$7,"OK","NOK")),IF($K$5="Yes",IF(AND(H610&lt;$I$6,J610&gt;$K$7),"OK","NOK"),IF(H610&lt;$I$6,"OK","NOK"))),IF(I610="Yes",IF($K$5="Yes",IF(AND(H610&lt;$I$7,OR(J610&gt;$K$7,K610&gt;2.5)),"OK","NOK"),IF(H610&lt;$I$7,"OK","NOK")),IF($K$5="Yes",IF(AND(H610&lt;$I$6,OR(J610&gt;$K$7,K610&gt;2.5)),"OK","NOK"),IF(H610&lt;$I$6,"OK","NOK")))))</f>
        <v xml:space="preserve"> </v>
      </c>
      <c r="M610" s="40" t="str">
        <f>IF('Raw Data'!B614=0," ",'MSA Analaysis'!AA607 &amp; ".")</f>
        <v xml:space="preserve"> </v>
      </c>
    </row>
    <row r="611" spans="1:13" x14ac:dyDescent="0.2">
      <c r="A611" s="35" t="str">
        <f>IF('Raw Data'!B615=0,"",'MSA Analaysis'!A608)</f>
        <v/>
      </c>
      <c r="B611" s="35" t="str">
        <f>IF('Raw Data'!B615=0,"",'MSA Analaysis'!B608)</f>
        <v/>
      </c>
      <c r="C611" s="38" t="str">
        <f>IF('Raw Data'!B615=0," ",'MSA Analaysis'!C608)</f>
        <v xml:space="preserve"> </v>
      </c>
      <c r="D611" s="38" t="str">
        <f>IF('Raw Data'!B615=0," ",'MSA Analaysis'!D608)</f>
        <v xml:space="preserve"> </v>
      </c>
      <c r="E611" s="38" t="str">
        <f>IF('Raw Data'!B615=0," ",'MSA Analaysis'!R608)</f>
        <v xml:space="preserve"> </v>
      </c>
      <c r="F611" s="38" t="str">
        <f>IF('Raw Data'!B615=0," ",'MSA Analaysis'!T608)</f>
        <v xml:space="preserve"> </v>
      </c>
      <c r="G611" s="38" t="str">
        <f>IF('Raw Data'!B615=0," ",'MSA Analaysis'!W608)</f>
        <v xml:space="preserve"> </v>
      </c>
      <c r="H611" s="39" t="str">
        <f>IF('Raw Data'!B615=0," ",'MSA Analaysis'!X608)</f>
        <v xml:space="preserve"> </v>
      </c>
      <c r="I611" s="141" t="str">
        <f>IF('Raw Data'!B615=0," ","No")</f>
        <v xml:space="preserve"> </v>
      </c>
      <c r="J611" s="46" t="str">
        <f>IF('Raw Data'!B615=0," ",IF($K$5="Yes",'MSA Analaysis'!Y608,"ND"))</f>
        <v xml:space="preserve"> </v>
      </c>
      <c r="K611" s="46" t="str">
        <f>IF('Raw Data'!B615=0," ",IF($K$5="Yes",'MSA Analaysis'!Z608,"ND"))</f>
        <v xml:space="preserve"> </v>
      </c>
      <c r="L611" s="41" t="str">
        <f>IF('Raw Data'!B615=0," ",IF(K611="ND",IF(I611="Yes",IF($K$5="Yes",IF(AND(H611&lt;$I$7,J611&gt;$K$7),"OK","NOK"),IF(H611&lt;$I$7,"OK","NOK")),IF($K$5="Yes",IF(AND(H611&lt;$I$6,J611&gt;$K$7),"OK","NOK"),IF(H611&lt;$I$6,"OK","NOK"))),IF(I611="Yes",IF($K$5="Yes",IF(AND(H611&lt;$I$7,OR(J611&gt;$K$7,K611&gt;2.5)),"OK","NOK"),IF(H611&lt;$I$7,"OK","NOK")),IF($K$5="Yes",IF(AND(H611&lt;$I$6,OR(J611&gt;$K$7,K611&gt;2.5)),"OK","NOK"),IF(H611&lt;$I$6,"OK","NOK")))))</f>
        <v xml:space="preserve"> </v>
      </c>
      <c r="M611" s="40" t="str">
        <f>IF('Raw Data'!B615=0," ",'MSA Analaysis'!AA608 &amp; ".")</f>
        <v xml:space="preserve"> </v>
      </c>
    </row>
    <row r="612" spans="1:13" x14ac:dyDescent="0.2">
      <c r="A612" s="35" t="str">
        <f>IF('Raw Data'!B616=0,"",'MSA Analaysis'!A609)</f>
        <v/>
      </c>
      <c r="B612" s="35" t="str">
        <f>IF('Raw Data'!B616=0,"",'MSA Analaysis'!B609)</f>
        <v/>
      </c>
      <c r="C612" s="38" t="str">
        <f>IF('Raw Data'!B616=0," ",'MSA Analaysis'!C609)</f>
        <v xml:space="preserve"> </v>
      </c>
      <c r="D612" s="38" t="str">
        <f>IF('Raw Data'!B616=0," ",'MSA Analaysis'!D609)</f>
        <v xml:space="preserve"> </v>
      </c>
      <c r="E612" s="38" t="str">
        <f>IF('Raw Data'!B616=0," ",'MSA Analaysis'!R609)</f>
        <v xml:space="preserve"> </v>
      </c>
      <c r="F612" s="38" t="str">
        <f>IF('Raw Data'!B616=0," ",'MSA Analaysis'!T609)</f>
        <v xml:space="preserve"> </v>
      </c>
      <c r="G612" s="38" t="str">
        <f>IF('Raw Data'!B616=0," ",'MSA Analaysis'!W609)</f>
        <v xml:space="preserve"> </v>
      </c>
      <c r="H612" s="39" t="str">
        <f>IF('Raw Data'!B616=0," ",'MSA Analaysis'!X609)</f>
        <v xml:space="preserve"> </v>
      </c>
      <c r="I612" s="141" t="str">
        <f>IF('Raw Data'!B616=0," ","No")</f>
        <v xml:space="preserve"> </v>
      </c>
      <c r="J612" s="46" t="str">
        <f>IF('Raw Data'!B616=0," ",IF($K$5="Yes",'MSA Analaysis'!Y609,"ND"))</f>
        <v xml:space="preserve"> </v>
      </c>
      <c r="K612" s="46" t="str">
        <f>IF('Raw Data'!B616=0," ",IF($K$5="Yes",'MSA Analaysis'!Z609,"ND"))</f>
        <v xml:space="preserve"> </v>
      </c>
      <c r="L612" s="41" t="str">
        <f>IF('Raw Data'!B616=0," ",IF(K612="ND",IF(I612="Yes",IF($K$5="Yes",IF(AND(H612&lt;$I$7,J612&gt;$K$7),"OK","NOK"),IF(H612&lt;$I$7,"OK","NOK")),IF($K$5="Yes",IF(AND(H612&lt;$I$6,J612&gt;$K$7),"OK","NOK"),IF(H612&lt;$I$6,"OK","NOK"))),IF(I612="Yes",IF($K$5="Yes",IF(AND(H612&lt;$I$7,OR(J612&gt;$K$7,K612&gt;2.5)),"OK","NOK"),IF(H612&lt;$I$7,"OK","NOK")),IF($K$5="Yes",IF(AND(H612&lt;$I$6,OR(J612&gt;$K$7,K612&gt;2.5)),"OK","NOK"),IF(H612&lt;$I$6,"OK","NOK")))))</f>
        <v xml:space="preserve"> </v>
      </c>
      <c r="M612" s="40" t="str">
        <f>IF('Raw Data'!B616=0," ",'MSA Analaysis'!AA609 &amp; ".")</f>
        <v xml:space="preserve"> </v>
      </c>
    </row>
    <row r="613" spans="1:13" x14ac:dyDescent="0.2">
      <c r="A613" s="35" t="str">
        <f>IF('Raw Data'!B617=0,"",'MSA Analaysis'!A610)</f>
        <v/>
      </c>
      <c r="B613" s="35" t="str">
        <f>IF('Raw Data'!B617=0,"",'MSA Analaysis'!B610)</f>
        <v/>
      </c>
      <c r="C613" s="38" t="str">
        <f>IF('Raw Data'!B617=0," ",'MSA Analaysis'!C610)</f>
        <v xml:space="preserve"> </v>
      </c>
      <c r="D613" s="38" t="str">
        <f>IF('Raw Data'!B617=0," ",'MSA Analaysis'!D610)</f>
        <v xml:space="preserve"> </v>
      </c>
      <c r="E613" s="38" t="str">
        <f>IF('Raw Data'!B617=0," ",'MSA Analaysis'!R610)</f>
        <v xml:space="preserve"> </v>
      </c>
      <c r="F613" s="38" t="str">
        <f>IF('Raw Data'!B617=0," ",'MSA Analaysis'!T610)</f>
        <v xml:space="preserve"> </v>
      </c>
      <c r="G613" s="38" t="str">
        <f>IF('Raw Data'!B617=0," ",'MSA Analaysis'!W610)</f>
        <v xml:space="preserve"> </v>
      </c>
      <c r="H613" s="39" t="str">
        <f>IF('Raw Data'!B617=0," ",'MSA Analaysis'!X610)</f>
        <v xml:space="preserve"> </v>
      </c>
      <c r="I613" s="141" t="str">
        <f>IF('Raw Data'!B617=0," ","No")</f>
        <v xml:space="preserve"> </v>
      </c>
      <c r="J613" s="46" t="str">
        <f>IF('Raw Data'!B617=0," ",IF($K$5="Yes",'MSA Analaysis'!Y610,"ND"))</f>
        <v xml:space="preserve"> </v>
      </c>
      <c r="K613" s="46" t="str">
        <f>IF('Raw Data'!B617=0," ",IF($K$5="Yes",'MSA Analaysis'!Z610,"ND"))</f>
        <v xml:space="preserve"> </v>
      </c>
      <c r="L613" s="41" t="str">
        <f>IF('Raw Data'!B617=0," ",IF(K613="ND",IF(I613="Yes",IF($K$5="Yes",IF(AND(H613&lt;$I$7,J613&gt;$K$7),"OK","NOK"),IF(H613&lt;$I$7,"OK","NOK")),IF($K$5="Yes",IF(AND(H613&lt;$I$6,J613&gt;$K$7),"OK","NOK"),IF(H613&lt;$I$6,"OK","NOK"))),IF(I613="Yes",IF($K$5="Yes",IF(AND(H613&lt;$I$7,OR(J613&gt;$K$7,K613&gt;2.5)),"OK","NOK"),IF(H613&lt;$I$7,"OK","NOK")),IF($K$5="Yes",IF(AND(H613&lt;$I$6,OR(J613&gt;$K$7,K613&gt;2.5)),"OK","NOK"),IF(H613&lt;$I$6,"OK","NOK")))))</f>
        <v xml:space="preserve"> </v>
      </c>
      <c r="M613" s="40" t="str">
        <f>IF('Raw Data'!B617=0," ",'MSA Analaysis'!AA610 &amp; ".")</f>
        <v xml:space="preserve"> </v>
      </c>
    </row>
    <row r="614" spans="1:13" x14ac:dyDescent="0.2">
      <c r="A614" s="35" t="str">
        <f>IF('Raw Data'!B618=0,"",'MSA Analaysis'!A611)</f>
        <v/>
      </c>
      <c r="B614" s="35" t="str">
        <f>IF('Raw Data'!B618=0,"",'MSA Analaysis'!B611)</f>
        <v/>
      </c>
      <c r="C614" s="38" t="str">
        <f>IF('Raw Data'!B618=0," ",'MSA Analaysis'!C611)</f>
        <v xml:space="preserve"> </v>
      </c>
      <c r="D614" s="38" t="str">
        <f>IF('Raw Data'!B618=0," ",'MSA Analaysis'!D611)</f>
        <v xml:space="preserve"> </v>
      </c>
      <c r="E614" s="38" t="str">
        <f>IF('Raw Data'!B618=0," ",'MSA Analaysis'!R611)</f>
        <v xml:space="preserve"> </v>
      </c>
      <c r="F614" s="38" t="str">
        <f>IF('Raw Data'!B618=0," ",'MSA Analaysis'!T611)</f>
        <v xml:space="preserve"> </v>
      </c>
      <c r="G614" s="38" t="str">
        <f>IF('Raw Data'!B618=0," ",'MSA Analaysis'!W611)</f>
        <v xml:space="preserve"> </v>
      </c>
      <c r="H614" s="39" t="str">
        <f>IF('Raw Data'!B618=0," ",'MSA Analaysis'!X611)</f>
        <v xml:space="preserve"> </v>
      </c>
      <c r="I614" s="141" t="str">
        <f>IF('Raw Data'!B618=0," ","No")</f>
        <v xml:space="preserve"> </v>
      </c>
      <c r="J614" s="46" t="str">
        <f>IF('Raw Data'!B618=0," ",IF($K$5="Yes",'MSA Analaysis'!Y611,"ND"))</f>
        <v xml:space="preserve"> </v>
      </c>
      <c r="K614" s="46" t="str">
        <f>IF('Raw Data'!B618=0," ",IF($K$5="Yes",'MSA Analaysis'!Z611,"ND"))</f>
        <v xml:space="preserve"> </v>
      </c>
      <c r="L614" s="41" t="str">
        <f>IF('Raw Data'!B618=0," ",IF(K614="ND",IF(I614="Yes",IF($K$5="Yes",IF(AND(H614&lt;$I$7,J614&gt;$K$7),"OK","NOK"),IF(H614&lt;$I$7,"OK","NOK")),IF($K$5="Yes",IF(AND(H614&lt;$I$6,J614&gt;$K$7),"OK","NOK"),IF(H614&lt;$I$6,"OK","NOK"))),IF(I614="Yes",IF($K$5="Yes",IF(AND(H614&lt;$I$7,OR(J614&gt;$K$7,K614&gt;2.5)),"OK","NOK"),IF(H614&lt;$I$7,"OK","NOK")),IF($K$5="Yes",IF(AND(H614&lt;$I$6,OR(J614&gt;$K$7,K614&gt;2.5)),"OK","NOK"),IF(H614&lt;$I$6,"OK","NOK")))))</f>
        <v xml:space="preserve"> </v>
      </c>
      <c r="M614" s="40" t="str">
        <f>IF('Raw Data'!B618=0," ",'MSA Analaysis'!AA611 &amp; ".")</f>
        <v xml:space="preserve"> </v>
      </c>
    </row>
    <row r="615" spans="1:13" x14ac:dyDescent="0.2">
      <c r="A615" s="35" t="str">
        <f>IF('Raw Data'!B619=0,"",'MSA Analaysis'!A612)</f>
        <v/>
      </c>
      <c r="B615" s="35" t="str">
        <f>IF('Raw Data'!B619=0,"",'MSA Analaysis'!B612)</f>
        <v/>
      </c>
      <c r="C615" s="38" t="str">
        <f>IF('Raw Data'!B619=0," ",'MSA Analaysis'!C612)</f>
        <v xml:space="preserve"> </v>
      </c>
      <c r="D615" s="38" t="str">
        <f>IF('Raw Data'!B619=0," ",'MSA Analaysis'!D612)</f>
        <v xml:space="preserve"> </v>
      </c>
      <c r="E615" s="38" t="str">
        <f>IF('Raw Data'!B619=0," ",'MSA Analaysis'!R612)</f>
        <v xml:space="preserve"> </v>
      </c>
      <c r="F615" s="38" t="str">
        <f>IF('Raw Data'!B619=0," ",'MSA Analaysis'!T612)</f>
        <v xml:space="preserve"> </v>
      </c>
      <c r="G615" s="38" t="str">
        <f>IF('Raw Data'!B619=0," ",'MSA Analaysis'!W612)</f>
        <v xml:space="preserve"> </v>
      </c>
      <c r="H615" s="39" t="str">
        <f>IF('Raw Data'!B619=0," ",'MSA Analaysis'!X612)</f>
        <v xml:space="preserve"> </v>
      </c>
      <c r="I615" s="141" t="str">
        <f>IF('Raw Data'!B619=0," ","No")</f>
        <v xml:space="preserve"> </v>
      </c>
      <c r="J615" s="46" t="str">
        <f>IF('Raw Data'!B619=0," ",IF($K$5="Yes",'MSA Analaysis'!Y612,"ND"))</f>
        <v xml:space="preserve"> </v>
      </c>
      <c r="K615" s="46" t="str">
        <f>IF('Raw Data'!B619=0," ",IF($K$5="Yes",'MSA Analaysis'!Z612,"ND"))</f>
        <v xml:space="preserve"> </v>
      </c>
      <c r="L615" s="41" t="str">
        <f>IF('Raw Data'!B619=0," ",IF(K615="ND",IF(I615="Yes",IF($K$5="Yes",IF(AND(H615&lt;$I$7,J615&gt;$K$7),"OK","NOK"),IF(H615&lt;$I$7,"OK","NOK")),IF($K$5="Yes",IF(AND(H615&lt;$I$6,J615&gt;$K$7),"OK","NOK"),IF(H615&lt;$I$6,"OK","NOK"))),IF(I615="Yes",IF($K$5="Yes",IF(AND(H615&lt;$I$7,OR(J615&gt;$K$7,K615&gt;2.5)),"OK","NOK"),IF(H615&lt;$I$7,"OK","NOK")),IF($K$5="Yes",IF(AND(H615&lt;$I$6,OR(J615&gt;$K$7,K615&gt;2.5)),"OK","NOK"),IF(H615&lt;$I$6,"OK","NOK")))))</f>
        <v xml:space="preserve"> </v>
      </c>
      <c r="M615" s="40" t="str">
        <f>IF('Raw Data'!B619=0," ",'MSA Analaysis'!AA612 &amp; ".")</f>
        <v xml:space="preserve"> </v>
      </c>
    </row>
    <row r="616" spans="1:13" x14ac:dyDescent="0.2">
      <c r="A616" s="35" t="str">
        <f>IF('Raw Data'!B620=0,"",'MSA Analaysis'!A613)</f>
        <v/>
      </c>
      <c r="B616" s="35" t="str">
        <f>IF('Raw Data'!B620=0,"",'MSA Analaysis'!B613)</f>
        <v/>
      </c>
      <c r="C616" s="38" t="str">
        <f>IF('Raw Data'!B620=0," ",'MSA Analaysis'!C613)</f>
        <v xml:space="preserve"> </v>
      </c>
      <c r="D616" s="38" t="str">
        <f>IF('Raw Data'!B620=0," ",'MSA Analaysis'!D613)</f>
        <v xml:space="preserve"> </v>
      </c>
      <c r="E616" s="38" t="str">
        <f>IF('Raw Data'!B620=0," ",'MSA Analaysis'!R613)</f>
        <v xml:space="preserve"> </v>
      </c>
      <c r="F616" s="38" t="str">
        <f>IF('Raw Data'!B620=0," ",'MSA Analaysis'!T613)</f>
        <v xml:space="preserve"> </v>
      </c>
      <c r="G616" s="38" t="str">
        <f>IF('Raw Data'!B620=0," ",'MSA Analaysis'!W613)</f>
        <v xml:space="preserve"> </v>
      </c>
      <c r="H616" s="39" t="str">
        <f>IF('Raw Data'!B620=0," ",'MSA Analaysis'!X613)</f>
        <v xml:space="preserve"> </v>
      </c>
      <c r="I616" s="141" t="str">
        <f>IF('Raw Data'!B620=0," ","No")</f>
        <v xml:space="preserve"> </v>
      </c>
      <c r="J616" s="46" t="str">
        <f>IF('Raw Data'!B620=0," ",IF($K$5="Yes",'MSA Analaysis'!Y613,"ND"))</f>
        <v xml:space="preserve"> </v>
      </c>
      <c r="K616" s="46" t="str">
        <f>IF('Raw Data'!B620=0," ",IF($K$5="Yes",'MSA Analaysis'!Z613,"ND"))</f>
        <v xml:space="preserve"> </v>
      </c>
      <c r="L616" s="41" t="str">
        <f>IF('Raw Data'!B620=0," ",IF(K616="ND",IF(I616="Yes",IF($K$5="Yes",IF(AND(H616&lt;$I$7,J616&gt;$K$7),"OK","NOK"),IF(H616&lt;$I$7,"OK","NOK")),IF($K$5="Yes",IF(AND(H616&lt;$I$6,J616&gt;$K$7),"OK","NOK"),IF(H616&lt;$I$6,"OK","NOK"))),IF(I616="Yes",IF($K$5="Yes",IF(AND(H616&lt;$I$7,OR(J616&gt;$K$7,K616&gt;2.5)),"OK","NOK"),IF(H616&lt;$I$7,"OK","NOK")),IF($K$5="Yes",IF(AND(H616&lt;$I$6,OR(J616&gt;$K$7,K616&gt;2.5)),"OK","NOK"),IF(H616&lt;$I$6,"OK","NOK")))))</f>
        <v xml:space="preserve"> </v>
      </c>
      <c r="M616" s="40" t="str">
        <f>IF('Raw Data'!B620=0," ",'MSA Analaysis'!AA613 &amp; ".")</f>
        <v xml:space="preserve"> </v>
      </c>
    </row>
    <row r="617" spans="1:13" x14ac:dyDescent="0.2">
      <c r="A617" s="35" t="str">
        <f>IF('Raw Data'!B621=0,"",'MSA Analaysis'!A614)</f>
        <v/>
      </c>
      <c r="B617" s="35" t="str">
        <f>IF('Raw Data'!B621=0,"",'MSA Analaysis'!B614)</f>
        <v/>
      </c>
      <c r="C617" s="38" t="str">
        <f>IF('Raw Data'!B621=0," ",'MSA Analaysis'!C614)</f>
        <v xml:space="preserve"> </v>
      </c>
      <c r="D617" s="38" t="str">
        <f>IF('Raw Data'!B621=0," ",'MSA Analaysis'!D614)</f>
        <v xml:space="preserve"> </v>
      </c>
      <c r="E617" s="38" t="str">
        <f>IF('Raw Data'!B621=0," ",'MSA Analaysis'!R614)</f>
        <v xml:space="preserve"> </v>
      </c>
      <c r="F617" s="38" t="str">
        <f>IF('Raw Data'!B621=0," ",'MSA Analaysis'!T614)</f>
        <v xml:space="preserve"> </v>
      </c>
      <c r="G617" s="38" t="str">
        <f>IF('Raw Data'!B621=0," ",'MSA Analaysis'!W614)</f>
        <v xml:space="preserve"> </v>
      </c>
      <c r="H617" s="39" t="str">
        <f>IF('Raw Data'!B621=0," ",'MSA Analaysis'!X614)</f>
        <v xml:space="preserve"> </v>
      </c>
      <c r="I617" s="141" t="str">
        <f>IF('Raw Data'!B621=0," ","No")</f>
        <v xml:space="preserve"> </v>
      </c>
      <c r="J617" s="46" t="str">
        <f>IF('Raw Data'!B621=0," ",IF($K$5="Yes",'MSA Analaysis'!Y614,"ND"))</f>
        <v xml:space="preserve"> </v>
      </c>
      <c r="K617" s="46" t="str">
        <f>IF('Raw Data'!B621=0," ",IF($K$5="Yes",'MSA Analaysis'!Z614,"ND"))</f>
        <v xml:space="preserve"> </v>
      </c>
      <c r="L617" s="41" t="str">
        <f>IF('Raw Data'!B621=0," ",IF(K617="ND",IF(I617="Yes",IF($K$5="Yes",IF(AND(H617&lt;$I$7,J617&gt;$K$7),"OK","NOK"),IF(H617&lt;$I$7,"OK","NOK")),IF($K$5="Yes",IF(AND(H617&lt;$I$6,J617&gt;$K$7),"OK","NOK"),IF(H617&lt;$I$6,"OK","NOK"))),IF(I617="Yes",IF($K$5="Yes",IF(AND(H617&lt;$I$7,OR(J617&gt;$K$7,K617&gt;2.5)),"OK","NOK"),IF(H617&lt;$I$7,"OK","NOK")),IF($K$5="Yes",IF(AND(H617&lt;$I$6,OR(J617&gt;$K$7,K617&gt;2.5)),"OK","NOK"),IF(H617&lt;$I$6,"OK","NOK")))))</f>
        <v xml:space="preserve"> </v>
      </c>
      <c r="M617" s="40" t="str">
        <f>IF('Raw Data'!B621=0," ",'MSA Analaysis'!AA614 &amp; ".")</f>
        <v xml:space="preserve"> </v>
      </c>
    </row>
    <row r="618" spans="1:13" x14ac:dyDescent="0.2">
      <c r="A618" s="35" t="str">
        <f>IF('Raw Data'!B622=0,"",'MSA Analaysis'!A615)</f>
        <v/>
      </c>
      <c r="B618" s="35" t="str">
        <f>IF('Raw Data'!B622=0,"",'MSA Analaysis'!B615)</f>
        <v/>
      </c>
      <c r="C618" s="38" t="str">
        <f>IF('Raw Data'!B622=0," ",'MSA Analaysis'!C615)</f>
        <v xml:space="preserve"> </v>
      </c>
      <c r="D618" s="38" t="str">
        <f>IF('Raw Data'!B622=0," ",'MSA Analaysis'!D615)</f>
        <v xml:space="preserve"> </v>
      </c>
      <c r="E618" s="38" t="str">
        <f>IF('Raw Data'!B622=0," ",'MSA Analaysis'!R615)</f>
        <v xml:space="preserve"> </v>
      </c>
      <c r="F618" s="38" t="str">
        <f>IF('Raw Data'!B622=0," ",'MSA Analaysis'!T615)</f>
        <v xml:space="preserve"> </v>
      </c>
      <c r="G618" s="38" t="str">
        <f>IF('Raw Data'!B622=0," ",'MSA Analaysis'!W615)</f>
        <v xml:space="preserve"> </v>
      </c>
      <c r="H618" s="39" t="str">
        <f>IF('Raw Data'!B622=0," ",'MSA Analaysis'!X615)</f>
        <v xml:space="preserve"> </v>
      </c>
      <c r="I618" s="141" t="str">
        <f>IF('Raw Data'!B622=0," ","No")</f>
        <v xml:space="preserve"> </v>
      </c>
      <c r="J618" s="46" t="str">
        <f>IF('Raw Data'!B622=0," ",IF($K$5="Yes",'MSA Analaysis'!Y615,"ND"))</f>
        <v xml:space="preserve"> </v>
      </c>
      <c r="K618" s="46" t="str">
        <f>IF('Raw Data'!B622=0," ",IF($K$5="Yes",'MSA Analaysis'!Z615,"ND"))</f>
        <v xml:space="preserve"> </v>
      </c>
      <c r="L618" s="41" t="str">
        <f>IF('Raw Data'!B622=0," ",IF(K618="ND",IF(I618="Yes",IF($K$5="Yes",IF(AND(H618&lt;$I$7,J618&gt;$K$7),"OK","NOK"),IF(H618&lt;$I$7,"OK","NOK")),IF($K$5="Yes",IF(AND(H618&lt;$I$6,J618&gt;$K$7),"OK","NOK"),IF(H618&lt;$I$6,"OK","NOK"))),IF(I618="Yes",IF($K$5="Yes",IF(AND(H618&lt;$I$7,OR(J618&gt;$K$7,K618&gt;2.5)),"OK","NOK"),IF(H618&lt;$I$7,"OK","NOK")),IF($K$5="Yes",IF(AND(H618&lt;$I$6,OR(J618&gt;$K$7,K618&gt;2.5)),"OK","NOK"),IF(H618&lt;$I$6,"OK","NOK")))))</f>
        <v xml:space="preserve"> </v>
      </c>
      <c r="M618" s="40" t="str">
        <f>IF('Raw Data'!B622=0," ",'MSA Analaysis'!AA615 &amp; ".")</f>
        <v xml:space="preserve"> </v>
      </c>
    </row>
    <row r="619" spans="1:13" x14ac:dyDescent="0.2">
      <c r="A619" s="35" t="str">
        <f>IF('Raw Data'!B623=0,"",'MSA Analaysis'!A616)</f>
        <v/>
      </c>
      <c r="B619" s="35" t="str">
        <f>IF('Raw Data'!B623=0,"",'MSA Analaysis'!B616)</f>
        <v/>
      </c>
      <c r="C619" s="38" t="str">
        <f>IF('Raw Data'!B623=0," ",'MSA Analaysis'!C616)</f>
        <v xml:space="preserve"> </v>
      </c>
      <c r="D619" s="38" t="str">
        <f>IF('Raw Data'!B623=0," ",'MSA Analaysis'!D616)</f>
        <v xml:space="preserve"> </v>
      </c>
      <c r="E619" s="38" t="str">
        <f>IF('Raw Data'!B623=0," ",'MSA Analaysis'!R616)</f>
        <v xml:space="preserve"> </v>
      </c>
      <c r="F619" s="38" t="str">
        <f>IF('Raw Data'!B623=0," ",'MSA Analaysis'!T616)</f>
        <v xml:space="preserve"> </v>
      </c>
      <c r="G619" s="38" t="str">
        <f>IF('Raw Data'!B623=0," ",'MSA Analaysis'!W616)</f>
        <v xml:space="preserve"> </v>
      </c>
      <c r="H619" s="39" t="str">
        <f>IF('Raw Data'!B623=0," ",'MSA Analaysis'!X616)</f>
        <v xml:space="preserve"> </v>
      </c>
      <c r="I619" s="141" t="str">
        <f>IF('Raw Data'!B623=0," ","No")</f>
        <v xml:space="preserve"> </v>
      </c>
      <c r="J619" s="46" t="str">
        <f>IF('Raw Data'!B623=0," ",IF($K$5="Yes",'MSA Analaysis'!Y616,"ND"))</f>
        <v xml:space="preserve"> </v>
      </c>
      <c r="K619" s="46" t="str">
        <f>IF('Raw Data'!B623=0," ",IF($K$5="Yes",'MSA Analaysis'!Z616,"ND"))</f>
        <v xml:space="preserve"> </v>
      </c>
      <c r="L619" s="41" t="str">
        <f>IF('Raw Data'!B623=0," ",IF(K619="ND",IF(I619="Yes",IF($K$5="Yes",IF(AND(H619&lt;$I$7,J619&gt;$K$7),"OK","NOK"),IF(H619&lt;$I$7,"OK","NOK")),IF($K$5="Yes",IF(AND(H619&lt;$I$6,J619&gt;$K$7),"OK","NOK"),IF(H619&lt;$I$6,"OK","NOK"))),IF(I619="Yes",IF($K$5="Yes",IF(AND(H619&lt;$I$7,OR(J619&gt;$K$7,K619&gt;2.5)),"OK","NOK"),IF(H619&lt;$I$7,"OK","NOK")),IF($K$5="Yes",IF(AND(H619&lt;$I$6,OR(J619&gt;$K$7,K619&gt;2.5)),"OK","NOK"),IF(H619&lt;$I$6,"OK","NOK")))))</f>
        <v xml:space="preserve"> </v>
      </c>
      <c r="M619" s="40" t="str">
        <f>IF('Raw Data'!B623=0," ",'MSA Analaysis'!AA616 &amp; ".")</f>
        <v xml:space="preserve"> </v>
      </c>
    </row>
    <row r="620" spans="1:13" x14ac:dyDescent="0.2">
      <c r="A620" s="35" t="str">
        <f>IF('Raw Data'!B624=0,"",'MSA Analaysis'!A617)</f>
        <v/>
      </c>
      <c r="B620" s="35" t="str">
        <f>IF('Raw Data'!B624=0,"",'MSA Analaysis'!B617)</f>
        <v/>
      </c>
      <c r="C620" s="38" t="str">
        <f>IF('Raw Data'!B624=0," ",'MSA Analaysis'!C617)</f>
        <v xml:space="preserve"> </v>
      </c>
      <c r="D620" s="38" t="str">
        <f>IF('Raw Data'!B624=0," ",'MSA Analaysis'!D617)</f>
        <v xml:space="preserve"> </v>
      </c>
      <c r="E620" s="38" t="str">
        <f>IF('Raw Data'!B624=0," ",'MSA Analaysis'!R617)</f>
        <v xml:space="preserve"> </v>
      </c>
      <c r="F620" s="38" t="str">
        <f>IF('Raw Data'!B624=0," ",'MSA Analaysis'!T617)</f>
        <v xml:space="preserve"> </v>
      </c>
      <c r="G620" s="38" t="str">
        <f>IF('Raw Data'!B624=0," ",'MSA Analaysis'!W617)</f>
        <v xml:space="preserve"> </v>
      </c>
      <c r="H620" s="39" t="str">
        <f>IF('Raw Data'!B624=0," ",'MSA Analaysis'!X617)</f>
        <v xml:space="preserve"> </v>
      </c>
      <c r="I620" s="141" t="str">
        <f>IF('Raw Data'!B624=0," ","No")</f>
        <v xml:space="preserve"> </v>
      </c>
      <c r="J620" s="46" t="str">
        <f>IF('Raw Data'!B624=0," ",IF($K$5="Yes",'MSA Analaysis'!Y617,"ND"))</f>
        <v xml:space="preserve"> </v>
      </c>
      <c r="K620" s="46" t="str">
        <f>IF('Raw Data'!B624=0," ",IF($K$5="Yes",'MSA Analaysis'!Z617,"ND"))</f>
        <v xml:space="preserve"> </v>
      </c>
      <c r="L620" s="41" t="str">
        <f>IF('Raw Data'!B624=0," ",IF(K620="ND",IF(I620="Yes",IF($K$5="Yes",IF(AND(H620&lt;$I$7,J620&gt;$K$7),"OK","NOK"),IF(H620&lt;$I$7,"OK","NOK")),IF($K$5="Yes",IF(AND(H620&lt;$I$6,J620&gt;$K$7),"OK","NOK"),IF(H620&lt;$I$6,"OK","NOK"))),IF(I620="Yes",IF($K$5="Yes",IF(AND(H620&lt;$I$7,OR(J620&gt;$K$7,K620&gt;2.5)),"OK","NOK"),IF(H620&lt;$I$7,"OK","NOK")),IF($K$5="Yes",IF(AND(H620&lt;$I$6,OR(J620&gt;$K$7,K620&gt;2.5)),"OK","NOK"),IF(H620&lt;$I$6,"OK","NOK")))))</f>
        <v xml:space="preserve"> </v>
      </c>
      <c r="M620" s="40" t="str">
        <f>IF('Raw Data'!B624=0," ",'MSA Analaysis'!AA617 &amp; ".")</f>
        <v xml:space="preserve"> </v>
      </c>
    </row>
    <row r="621" spans="1:13" x14ac:dyDescent="0.2">
      <c r="A621" s="35" t="str">
        <f>IF('Raw Data'!B625=0,"",'MSA Analaysis'!A618)</f>
        <v/>
      </c>
      <c r="B621" s="35" t="str">
        <f>IF('Raw Data'!B625=0,"",'MSA Analaysis'!B618)</f>
        <v/>
      </c>
      <c r="C621" s="38" t="str">
        <f>IF('Raw Data'!B625=0," ",'MSA Analaysis'!C618)</f>
        <v xml:space="preserve"> </v>
      </c>
      <c r="D621" s="38" t="str">
        <f>IF('Raw Data'!B625=0," ",'MSA Analaysis'!D618)</f>
        <v xml:space="preserve"> </v>
      </c>
      <c r="E621" s="38" t="str">
        <f>IF('Raw Data'!B625=0," ",'MSA Analaysis'!R618)</f>
        <v xml:space="preserve"> </v>
      </c>
      <c r="F621" s="38" t="str">
        <f>IF('Raw Data'!B625=0," ",'MSA Analaysis'!T618)</f>
        <v xml:space="preserve"> </v>
      </c>
      <c r="G621" s="38" t="str">
        <f>IF('Raw Data'!B625=0," ",'MSA Analaysis'!W618)</f>
        <v xml:space="preserve"> </v>
      </c>
      <c r="H621" s="39" t="str">
        <f>IF('Raw Data'!B625=0," ",'MSA Analaysis'!X618)</f>
        <v xml:space="preserve"> </v>
      </c>
      <c r="I621" s="141" t="str">
        <f>IF('Raw Data'!B625=0," ","No")</f>
        <v xml:space="preserve"> </v>
      </c>
      <c r="J621" s="46" t="str">
        <f>IF('Raw Data'!B625=0," ",IF($K$5="Yes",'MSA Analaysis'!Y618,"ND"))</f>
        <v xml:space="preserve"> </v>
      </c>
      <c r="K621" s="46" t="str">
        <f>IF('Raw Data'!B625=0," ",IF($K$5="Yes",'MSA Analaysis'!Z618,"ND"))</f>
        <v xml:space="preserve"> </v>
      </c>
      <c r="L621" s="41" t="str">
        <f>IF('Raw Data'!B625=0," ",IF(K621="ND",IF(I621="Yes",IF($K$5="Yes",IF(AND(H621&lt;$I$7,J621&gt;$K$7),"OK","NOK"),IF(H621&lt;$I$7,"OK","NOK")),IF($K$5="Yes",IF(AND(H621&lt;$I$6,J621&gt;$K$7),"OK","NOK"),IF(H621&lt;$I$6,"OK","NOK"))),IF(I621="Yes",IF($K$5="Yes",IF(AND(H621&lt;$I$7,OR(J621&gt;$K$7,K621&gt;2.5)),"OK","NOK"),IF(H621&lt;$I$7,"OK","NOK")),IF($K$5="Yes",IF(AND(H621&lt;$I$6,OR(J621&gt;$K$7,K621&gt;2.5)),"OK","NOK"),IF(H621&lt;$I$6,"OK","NOK")))))</f>
        <v xml:space="preserve"> </v>
      </c>
      <c r="M621" s="40" t="str">
        <f>IF('Raw Data'!B625=0," ",'MSA Analaysis'!AA618 &amp; ".")</f>
        <v xml:space="preserve"> </v>
      </c>
    </row>
    <row r="622" spans="1:13" x14ac:dyDescent="0.2">
      <c r="A622" s="35" t="str">
        <f>IF('Raw Data'!B626=0,"",'MSA Analaysis'!A619)</f>
        <v/>
      </c>
      <c r="B622" s="35" t="str">
        <f>IF('Raw Data'!B626=0,"",'MSA Analaysis'!B619)</f>
        <v/>
      </c>
      <c r="C622" s="38" t="str">
        <f>IF('Raw Data'!B626=0," ",'MSA Analaysis'!C619)</f>
        <v xml:space="preserve"> </v>
      </c>
      <c r="D622" s="38" t="str">
        <f>IF('Raw Data'!B626=0," ",'MSA Analaysis'!D619)</f>
        <v xml:space="preserve"> </v>
      </c>
      <c r="E622" s="38" t="str">
        <f>IF('Raw Data'!B626=0," ",'MSA Analaysis'!R619)</f>
        <v xml:space="preserve"> </v>
      </c>
      <c r="F622" s="38" t="str">
        <f>IF('Raw Data'!B626=0," ",'MSA Analaysis'!T619)</f>
        <v xml:space="preserve"> </v>
      </c>
      <c r="G622" s="38" t="str">
        <f>IF('Raw Data'!B626=0," ",'MSA Analaysis'!W619)</f>
        <v xml:space="preserve"> </v>
      </c>
      <c r="H622" s="39" t="str">
        <f>IF('Raw Data'!B626=0," ",'MSA Analaysis'!X619)</f>
        <v xml:space="preserve"> </v>
      </c>
      <c r="I622" s="141" t="str">
        <f>IF('Raw Data'!B626=0," ","No")</f>
        <v xml:space="preserve"> </v>
      </c>
      <c r="J622" s="46" t="str">
        <f>IF('Raw Data'!B626=0," ",IF($K$5="Yes",'MSA Analaysis'!Y619,"ND"))</f>
        <v xml:space="preserve"> </v>
      </c>
      <c r="K622" s="46" t="str">
        <f>IF('Raw Data'!B626=0," ",IF($K$5="Yes",'MSA Analaysis'!Z619,"ND"))</f>
        <v xml:space="preserve"> </v>
      </c>
      <c r="L622" s="41" t="str">
        <f>IF('Raw Data'!B626=0," ",IF(K622="ND",IF(I622="Yes",IF($K$5="Yes",IF(AND(H622&lt;$I$7,J622&gt;$K$7),"OK","NOK"),IF(H622&lt;$I$7,"OK","NOK")),IF($K$5="Yes",IF(AND(H622&lt;$I$6,J622&gt;$K$7),"OK","NOK"),IF(H622&lt;$I$6,"OK","NOK"))),IF(I622="Yes",IF($K$5="Yes",IF(AND(H622&lt;$I$7,OR(J622&gt;$K$7,K622&gt;2.5)),"OK","NOK"),IF(H622&lt;$I$7,"OK","NOK")),IF($K$5="Yes",IF(AND(H622&lt;$I$6,OR(J622&gt;$K$7,K622&gt;2.5)),"OK","NOK"),IF(H622&lt;$I$6,"OK","NOK")))))</f>
        <v xml:space="preserve"> </v>
      </c>
      <c r="M622" s="40" t="str">
        <f>IF('Raw Data'!B626=0," ",'MSA Analaysis'!AA619 &amp; ".")</f>
        <v xml:space="preserve"> </v>
      </c>
    </row>
    <row r="623" spans="1:13" x14ac:dyDescent="0.2">
      <c r="A623" s="35" t="str">
        <f>IF('Raw Data'!B627=0,"",'MSA Analaysis'!A620)</f>
        <v/>
      </c>
      <c r="B623" s="35" t="str">
        <f>IF('Raw Data'!B627=0,"",'MSA Analaysis'!B620)</f>
        <v/>
      </c>
      <c r="C623" s="38" t="str">
        <f>IF('Raw Data'!B627=0," ",'MSA Analaysis'!C620)</f>
        <v xml:space="preserve"> </v>
      </c>
      <c r="D623" s="38" t="str">
        <f>IF('Raw Data'!B627=0," ",'MSA Analaysis'!D620)</f>
        <v xml:space="preserve"> </v>
      </c>
      <c r="E623" s="38" t="str">
        <f>IF('Raw Data'!B627=0," ",'MSA Analaysis'!R620)</f>
        <v xml:space="preserve"> </v>
      </c>
      <c r="F623" s="38" t="str">
        <f>IF('Raw Data'!B627=0," ",'MSA Analaysis'!T620)</f>
        <v xml:space="preserve"> </v>
      </c>
      <c r="G623" s="38" t="str">
        <f>IF('Raw Data'!B627=0," ",'MSA Analaysis'!W620)</f>
        <v xml:space="preserve"> </v>
      </c>
      <c r="H623" s="39" t="str">
        <f>IF('Raw Data'!B627=0," ",'MSA Analaysis'!X620)</f>
        <v xml:space="preserve"> </v>
      </c>
      <c r="I623" s="141" t="str">
        <f>IF('Raw Data'!B627=0," ","No")</f>
        <v xml:space="preserve"> </v>
      </c>
      <c r="J623" s="46" t="str">
        <f>IF('Raw Data'!B627=0," ",IF($K$5="Yes",'MSA Analaysis'!Y620,"ND"))</f>
        <v xml:space="preserve"> </v>
      </c>
      <c r="K623" s="46" t="str">
        <f>IF('Raw Data'!B627=0," ",IF($K$5="Yes",'MSA Analaysis'!Z620,"ND"))</f>
        <v xml:space="preserve"> </v>
      </c>
      <c r="L623" s="41" t="str">
        <f>IF('Raw Data'!B627=0," ",IF(K623="ND",IF(I623="Yes",IF($K$5="Yes",IF(AND(H623&lt;$I$7,J623&gt;$K$7),"OK","NOK"),IF(H623&lt;$I$7,"OK","NOK")),IF($K$5="Yes",IF(AND(H623&lt;$I$6,J623&gt;$K$7),"OK","NOK"),IF(H623&lt;$I$6,"OK","NOK"))),IF(I623="Yes",IF($K$5="Yes",IF(AND(H623&lt;$I$7,OR(J623&gt;$K$7,K623&gt;2.5)),"OK","NOK"),IF(H623&lt;$I$7,"OK","NOK")),IF($K$5="Yes",IF(AND(H623&lt;$I$6,OR(J623&gt;$K$7,K623&gt;2.5)),"OK","NOK"),IF(H623&lt;$I$6,"OK","NOK")))))</f>
        <v xml:space="preserve"> </v>
      </c>
      <c r="M623" s="40" t="str">
        <f>IF('Raw Data'!B627=0," ",'MSA Analaysis'!AA620 &amp; ".")</f>
        <v xml:space="preserve"> </v>
      </c>
    </row>
    <row r="624" spans="1:13" x14ac:dyDescent="0.2">
      <c r="A624" s="35" t="str">
        <f>IF('Raw Data'!B628=0,"",'MSA Analaysis'!A621)</f>
        <v/>
      </c>
      <c r="B624" s="35" t="str">
        <f>IF('Raw Data'!B628=0,"",'MSA Analaysis'!B621)</f>
        <v/>
      </c>
      <c r="C624" s="38" t="str">
        <f>IF('Raw Data'!B628=0," ",'MSA Analaysis'!C621)</f>
        <v xml:space="preserve"> </v>
      </c>
      <c r="D624" s="38" t="str">
        <f>IF('Raw Data'!B628=0," ",'MSA Analaysis'!D621)</f>
        <v xml:space="preserve"> </v>
      </c>
      <c r="E624" s="38" t="str">
        <f>IF('Raw Data'!B628=0," ",'MSA Analaysis'!R621)</f>
        <v xml:space="preserve"> </v>
      </c>
      <c r="F624" s="38" t="str">
        <f>IF('Raw Data'!B628=0," ",'MSA Analaysis'!T621)</f>
        <v xml:space="preserve"> </v>
      </c>
      <c r="G624" s="38" t="str">
        <f>IF('Raw Data'!B628=0," ",'MSA Analaysis'!W621)</f>
        <v xml:space="preserve"> </v>
      </c>
      <c r="H624" s="39" t="str">
        <f>IF('Raw Data'!B628=0," ",'MSA Analaysis'!X621)</f>
        <v xml:space="preserve"> </v>
      </c>
      <c r="I624" s="141" t="str">
        <f>IF('Raw Data'!B628=0," ","No")</f>
        <v xml:space="preserve"> </v>
      </c>
      <c r="J624" s="46" t="str">
        <f>IF('Raw Data'!B628=0," ",IF($K$5="Yes",'MSA Analaysis'!Y621,"ND"))</f>
        <v xml:space="preserve"> </v>
      </c>
      <c r="K624" s="46" t="str">
        <f>IF('Raw Data'!B628=0," ",IF($K$5="Yes",'MSA Analaysis'!Z621,"ND"))</f>
        <v xml:space="preserve"> </v>
      </c>
      <c r="L624" s="41" t="str">
        <f>IF('Raw Data'!B628=0," ",IF(K624="ND",IF(I624="Yes",IF($K$5="Yes",IF(AND(H624&lt;$I$7,J624&gt;$K$7),"OK","NOK"),IF(H624&lt;$I$7,"OK","NOK")),IF($K$5="Yes",IF(AND(H624&lt;$I$6,J624&gt;$K$7),"OK","NOK"),IF(H624&lt;$I$6,"OK","NOK"))),IF(I624="Yes",IF($K$5="Yes",IF(AND(H624&lt;$I$7,OR(J624&gt;$K$7,K624&gt;2.5)),"OK","NOK"),IF(H624&lt;$I$7,"OK","NOK")),IF($K$5="Yes",IF(AND(H624&lt;$I$6,OR(J624&gt;$K$7,K624&gt;2.5)),"OK","NOK"),IF(H624&lt;$I$6,"OK","NOK")))))</f>
        <v xml:space="preserve"> </v>
      </c>
      <c r="M624" s="40" t="str">
        <f>IF('Raw Data'!B628=0," ",'MSA Analaysis'!AA621 &amp; ".")</f>
        <v xml:space="preserve"> </v>
      </c>
    </row>
    <row r="625" spans="1:13" x14ac:dyDescent="0.2">
      <c r="A625" s="35" t="str">
        <f>IF('Raw Data'!B629=0,"",'MSA Analaysis'!A622)</f>
        <v/>
      </c>
      <c r="B625" s="35" t="str">
        <f>IF('Raw Data'!B629=0,"",'MSA Analaysis'!B622)</f>
        <v/>
      </c>
      <c r="C625" s="38" t="str">
        <f>IF('Raw Data'!B629=0," ",'MSA Analaysis'!C622)</f>
        <v xml:space="preserve"> </v>
      </c>
      <c r="D625" s="38" t="str">
        <f>IF('Raw Data'!B629=0," ",'MSA Analaysis'!D622)</f>
        <v xml:space="preserve"> </v>
      </c>
      <c r="E625" s="38" t="str">
        <f>IF('Raw Data'!B629=0," ",'MSA Analaysis'!R622)</f>
        <v xml:space="preserve"> </v>
      </c>
      <c r="F625" s="38" t="str">
        <f>IF('Raw Data'!B629=0," ",'MSA Analaysis'!T622)</f>
        <v xml:space="preserve"> </v>
      </c>
      <c r="G625" s="38" t="str">
        <f>IF('Raw Data'!B629=0," ",'MSA Analaysis'!W622)</f>
        <v xml:space="preserve"> </v>
      </c>
      <c r="H625" s="39" t="str">
        <f>IF('Raw Data'!B629=0," ",'MSA Analaysis'!X622)</f>
        <v xml:space="preserve"> </v>
      </c>
      <c r="I625" s="141" t="str">
        <f>IF('Raw Data'!B629=0," ","No")</f>
        <v xml:space="preserve"> </v>
      </c>
      <c r="J625" s="46" t="str">
        <f>IF('Raw Data'!B629=0," ",IF($K$5="Yes",'MSA Analaysis'!Y622,"ND"))</f>
        <v xml:space="preserve"> </v>
      </c>
      <c r="K625" s="46" t="str">
        <f>IF('Raw Data'!B629=0," ",IF($K$5="Yes",'MSA Analaysis'!Z622,"ND"))</f>
        <v xml:space="preserve"> </v>
      </c>
      <c r="L625" s="41" t="str">
        <f>IF('Raw Data'!B629=0," ",IF(K625="ND",IF(I625="Yes",IF($K$5="Yes",IF(AND(H625&lt;$I$7,J625&gt;$K$7),"OK","NOK"),IF(H625&lt;$I$7,"OK","NOK")),IF($K$5="Yes",IF(AND(H625&lt;$I$6,J625&gt;$K$7),"OK","NOK"),IF(H625&lt;$I$6,"OK","NOK"))),IF(I625="Yes",IF($K$5="Yes",IF(AND(H625&lt;$I$7,OR(J625&gt;$K$7,K625&gt;2.5)),"OK","NOK"),IF(H625&lt;$I$7,"OK","NOK")),IF($K$5="Yes",IF(AND(H625&lt;$I$6,OR(J625&gt;$K$7,K625&gt;2.5)),"OK","NOK"),IF(H625&lt;$I$6,"OK","NOK")))))</f>
        <v xml:space="preserve"> </v>
      </c>
      <c r="M625" s="40" t="str">
        <f>IF('Raw Data'!B629=0," ",'MSA Analaysis'!AA622 &amp; ".")</f>
        <v xml:space="preserve"> </v>
      </c>
    </row>
    <row r="626" spans="1:13" x14ac:dyDescent="0.2">
      <c r="A626" s="35" t="str">
        <f>IF('Raw Data'!B630=0,"",'MSA Analaysis'!A623)</f>
        <v/>
      </c>
      <c r="B626" s="35" t="str">
        <f>IF('Raw Data'!B630=0,"",'MSA Analaysis'!B623)</f>
        <v/>
      </c>
      <c r="C626" s="38" t="str">
        <f>IF('Raw Data'!B630=0," ",'MSA Analaysis'!C623)</f>
        <v xml:space="preserve"> </v>
      </c>
      <c r="D626" s="38" t="str">
        <f>IF('Raw Data'!B630=0," ",'MSA Analaysis'!D623)</f>
        <v xml:space="preserve"> </v>
      </c>
      <c r="E626" s="38" t="str">
        <f>IF('Raw Data'!B630=0," ",'MSA Analaysis'!R623)</f>
        <v xml:space="preserve"> </v>
      </c>
      <c r="F626" s="38" t="str">
        <f>IF('Raw Data'!B630=0," ",'MSA Analaysis'!T623)</f>
        <v xml:space="preserve"> </v>
      </c>
      <c r="G626" s="38" t="str">
        <f>IF('Raw Data'!B630=0," ",'MSA Analaysis'!W623)</f>
        <v xml:space="preserve"> </v>
      </c>
      <c r="H626" s="39" t="str">
        <f>IF('Raw Data'!B630=0," ",'MSA Analaysis'!X623)</f>
        <v xml:space="preserve"> </v>
      </c>
      <c r="I626" s="141" t="str">
        <f>IF('Raw Data'!B630=0," ","No")</f>
        <v xml:space="preserve"> </v>
      </c>
      <c r="J626" s="46" t="str">
        <f>IF('Raw Data'!B630=0," ",IF($K$5="Yes",'MSA Analaysis'!Y623,"ND"))</f>
        <v xml:space="preserve"> </v>
      </c>
      <c r="K626" s="46" t="str">
        <f>IF('Raw Data'!B630=0," ",IF($K$5="Yes",'MSA Analaysis'!Z623,"ND"))</f>
        <v xml:space="preserve"> </v>
      </c>
      <c r="L626" s="41" t="str">
        <f>IF('Raw Data'!B630=0," ",IF(K626="ND",IF(I626="Yes",IF($K$5="Yes",IF(AND(H626&lt;$I$7,J626&gt;$K$7),"OK","NOK"),IF(H626&lt;$I$7,"OK","NOK")),IF($K$5="Yes",IF(AND(H626&lt;$I$6,J626&gt;$K$7),"OK","NOK"),IF(H626&lt;$I$6,"OK","NOK"))),IF(I626="Yes",IF($K$5="Yes",IF(AND(H626&lt;$I$7,OR(J626&gt;$K$7,K626&gt;2.5)),"OK","NOK"),IF(H626&lt;$I$7,"OK","NOK")),IF($K$5="Yes",IF(AND(H626&lt;$I$6,OR(J626&gt;$K$7,K626&gt;2.5)),"OK","NOK"),IF(H626&lt;$I$6,"OK","NOK")))))</f>
        <v xml:space="preserve"> </v>
      </c>
      <c r="M626" s="40" t="str">
        <f>IF('Raw Data'!B630=0," ",'MSA Analaysis'!AA623 &amp; ".")</f>
        <v xml:space="preserve"> </v>
      </c>
    </row>
    <row r="627" spans="1:13" x14ac:dyDescent="0.2">
      <c r="A627" s="35" t="str">
        <f>IF('Raw Data'!B631=0,"",'MSA Analaysis'!A624)</f>
        <v/>
      </c>
      <c r="B627" s="35" t="str">
        <f>IF('Raw Data'!B631=0,"",'MSA Analaysis'!B624)</f>
        <v/>
      </c>
      <c r="C627" s="38" t="str">
        <f>IF('Raw Data'!B631=0," ",'MSA Analaysis'!C624)</f>
        <v xml:space="preserve"> </v>
      </c>
      <c r="D627" s="38" t="str">
        <f>IF('Raw Data'!B631=0," ",'MSA Analaysis'!D624)</f>
        <v xml:space="preserve"> </v>
      </c>
      <c r="E627" s="38" t="str">
        <f>IF('Raw Data'!B631=0," ",'MSA Analaysis'!R624)</f>
        <v xml:space="preserve"> </v>
      </c>
      <c r="F627" s="38" t="str">
        <f>IF('Raw Data'!B631=0," ",'MSA Analaysis'!T624)</f>
        <v xml:space="preserve"> </v>
      </c>
      <c r="G627" s="38" t="str">
        <f>IF('Raw Data'!B631=0," ",'MSA Analaysis'!W624)</f>
        <v xml:space="preserve"> </v>
      </c>
      <c r="H627" s="39" t="str">
        <f>IF('Raw Data'!B631=0," ",'MSA Analaysis'!X624)</f>
        <v xml:space="preserve"> </v>
      </c>
      <c r="I627" s="141" t="str">
        <f>IF('Raw Data'!B631=0," ","No")</f>
        <v xml:space="preserve"> </v>
      </c>
      <c r="J627" s="46" t="str">
        <f>IF('Raw Data'!B631=0," ",IF($K$5="Yes",'MSA Analaysis'!Y624,"ND"))</f>
        <v xml:space="preserve"> </v>
      </c>
      <c r="K627" s="46" t="str">
        <f>IF('Raw Data'!B631=0," ",IF($K$5="Yes",'MSA Analaysis'!Z624,"ND"))</f>
        <v xml:space="preserve"> </v>
      </c>
      <c r="L627" s="41" t="str">
        <f>IF('Raw Data'!B631=0," ",IF(K627="ND",IF(I627="Yes",IF($K$5="Yes",IF(AND(H627&lt;$I$7,J627&gt;$K$7),"OK","NOK"),IF(H627&lt;$I$7,"OK","NOK")),IF($K$5="Yes",IF(AND(H627&lt;$I$6,J627&gt;$K$7),"OK","NOK"),IF(H627&lt;$I$6,"OK","NOK"))),IF(I627="Yes",IF($K$5="Yes",IF(AND(H627&lt;$I$7,OR(J627&gt;$K$7,K627&gt;2.5)),"OK","NOK"),IF(H627&lt;$I$7,"OK","NOK")),IF($K$5="Yes",IF(AND(H627&lt;$I$6,OR(J627&gt;$K$7,K627&gt;2.5)),"OK","NOK"),IF(H627&lt;$I$6,"OK","NOK")))))</f>
        <v xml:space="preserve"> </v>
      </c>
      <c r="M627" s="40" t="str">
        <f>IF('Raw Data'!B631=0," ",'MSA Analaysis'!AA624 &amp; ".")</f>
        <v xml:space="preserve"> </v>
      </c>
    </row>
    <row r="628" spans="1:13" x14ac:dyDescent="0.2">
      <c r="A628" s="35" t="str">
        <f>IF('Raw Data'!B632=0,"",'MSA Analaysis'!A625)</f>
        <v/>
      </c>
      <c r="B628" s="35" t="str">
        <f>IF('Raw Data'!B632=0,"",'MSA Analaysis'!B625)</f>
        <v/>
      </c>
      <c r="C628" s="38" t="str">
        <f>IF('Raw Data'!B632=0," ",'MSA Analaysis'!C625)</f>
        <v xml:space="preserve"> </v>
      </c>
      <c r="D628" s="38" t="str">
        <f>IF('Raw Data'!B632=0," ",'MSA Analaysis'!D625)</f>
        <v xml:space="preserve"> </v>
      </c>
      <c r="E628" s="38" t="str">
        <f>IF('Raw Data'!B632=0," ",'MSA Analaysis'!R625)</f>
        <v xml:space="preserve"> </v>
      </c>
      <c r="F628" s="38" t="str">
        <f>IF('Raw Data'!B632=0," ",'MSA Analaysis'!T625)</f>
        <v xml:space="preserve"> </v>
      </c>
      <c r="G628" s="38" t="str">
        <f>IF('Raw Data'!B632=0," ",'MSA Analaysis'!W625)</f>
        <v xml:space="preserve"> </v>
      </c>
      <c r="H628" s="39" t="str">
        <f>IF('Raw Data'!B632=0," ",'MSA Analaysis'!X625)</f>
        <v xml:space="preserve"> </v>
      </c>
      <c r="I628" s="141" t="str">
        <f>IF('Raw Data'!B632=0," ","No")</f>
        <v xml:space="preserve"> </v>
      </c>
      <c r="J628" s="46" t="str">
        <f>IF('Raw Data'!B632=0," ",IF($K$5="Yes",'MSA Analaysis'!Y625,"ND"))</f>
        <v xml:space="preserve"> </v>
      </c>
      <c r="K628" s="46" t="str">
        <f>IF('Raw Data'!B632=0," ",IF($K$5="Yes",'MSA Analaysis'!Z625,"ND"))</f>
        <v xml:space="preserve"> </v>
      </c>
      <c r="L628" s="41" t="str">
        <f>IF('Raw Data'!B632=0," ",IF(K628="ND",IF(I628="Yes",IF($K$5="Yes",IF(AND(H628&lt;$I$7,J628&gt;$K$7),"OK","NOK"),IF(H628&lt;$I$7,"OK","NOK")),IF($K$5="Yes",IF(AND(H628&lt;$I$6,J628&gt;$K$7),"OK","NOK"),IF(H628&lt;$I$6,"OK","NOK"))),IF(I628="Yes",IF($K$5="Yes",IF(AND(H628&lt;$I$7,OR(J628&gt;$K$7,K628&gt;2.5)),"OK","NOK"),IF(H628&lt;$I$7,"OK","NOK")),IF($K$5="Yes",IF(AND(H628&lt;$I$6,OR(J628&gt;$K$7,K628&gt;2.5)),"OK","NOK"),IF(H628&lt;$I$6,"OK","NOK")))))</f>
        <v xml:space="preserve"> </v>
      </c>
      <c r="M628" s="40" t="str">
        <f>IF('Raw Data'!B632=0," ",'MSA Analaysis'!AA625 &amp; ".")</f>
        <v xml:space="preserve"> </v>
      </c>
    </row>
    <row r="629" spans="1:13" x14ac:dyDescent="0.2">
      <c r="A629" s="35" t="str">
        <f>IF('Raw Data'!B633=0,"",'MSA Analaysis'!A626)</f>
        <v/>
      </c>
      <c r="B629" s="35" t="str">
        <f>IF('Raw Data'!B633=0,"",'MSA Analaysis'!B626)</f>
        <v/>
      </c>
      <c r="C629" s="38" t="str">
        <f>IF('Raw Data'!B633=0," ",'MSA Analaysis'!C626)</f>
        <v xml:space="preserve"> </v>
      </c>
      <c r="D629" s="38" t="str">
        <f>IF('Raw Data'!B633=0," ",'MSA Analaysis'!D626)</f>
        <v xml:space="preserve"> </v>
      </c>
      <c r="E629" s="38" t="str">
        <f>IF('Raw Data'!B633=0," ",'MSA Analaysis'!R626)</f>
        <v xml:space="preserve"> </v>
      </c>
      <c r="F629" s="38" t="str">
        <f>IF('Raw Data'!B633=0," ",'MSA Analaysis'!T626)</f>
        <v xml:space="preserve"> </v>
      </c>
      <c r="G629" s="38" t="str">
        <f>IF('Raw Data'!B633=0," ",'MSA Analaysis'!W626)</f>
        <v xml:space="preserve"> </v>
      </c>
      <c r="H629" s="39" t="str">
        <f>IF('Raw Data'!B633=0," ",'MSA Analaysis'!X626)</f>
        <v xml:space="preserve"> </v>
      </c>
      <c r="I629" s="141" t="str">
        <f>IF('Raw Data'!B633=0," ","No")</f>
        <v xml:space="preserve"> </v>
      </c>
      <c r="J629" s="46" t="str">
        <f>IF('Raw Data'!B633=0," ",IF($K$5="Yes",'MSA Analaysis'!Y626,"ND"))</f>
        <v xml:space="preserve"> </v>
      </c>
      <c r="K629" s="46" t="str">
        <f>IF('Raw Data'!B633=0," ",IF($K$5="Yes",'MSA Analaysis'!Z626,"ND"))</f>
        <v xml:space="preserve"> </v>
      </c>
      <c r="L629" s="41" t="str">
        <f>IF('Raw Data'!B633=0," ",IF(K629="ND",IF(I629="Yes",IF($K$5="Yes",IF(AND(H629&lt;$I$7,J629&gt;$K$7),"OK","NOK"),IF(H629&lt;$I$7,"OK","NOK")),IF($K$5="Yes",IF(AND(H629&lt;$I$6,J629&gt;$K$7),"OK","NOK"),IF(H629&lt;$I$6,"OK","NOK"))),IF(I629="Yes",IF($K$5="Yes",IF(AND(H629&lt;$I$7,OR(J629&gt;$K$7,K629&gt;2.5)),"OK","NOK"),IF(H629&lt;$I$7,"OK","NOK")),IF($K$5="Yes",IF(AND(H629&lt;$I$6,OR(J629&gt;$K$7,K629&gt;2.5)),"OK","NOK"),IF(H629&lt;$I$6,"OK","NOK")))))</f>
        <v xml:space="preserve"> </v>
      </c>
      <c r="M629" s="40" t="str">
        <f>IF('Raw Data'!B633=0," ",'MSA Analaysis'!AA626 &amp; ".")</f>
        <v xml:space="preserve"> </v>
      </c>
    </row>
    <row r="630" spans="1:13" x14ac:dyDescent="0.2">
      <c r="A630" s="35" t="str">
        <f>IF('Raw Data'!B634=0,"",'MSA Analaysis'!A627)</f>
        <v/>
      </c>
      <c r="B630" s="35" t="str">
        <f>IF('Raw Data'!B634=0,"",'MSA Analaysis'!B627)</f>
        <v/>
      </c>
      <c r="C630" s="38" t="str">
        <f>IF('Raw Data'!B634=0," ",'MSA Analaysis'!C627)</f>
        <v xml:space="preserve"> </v>
      </c>
      <c r="D630" s="38" t="str">
        <f>IF('Raw Data'!B634=0," ",'MSA Analaysis'!D627)</f>
        <v xml:space="preserve"> </v>
      </c>
      <c r="E630" s="38" t="str">
        <f>IF('Raw Data'!B634=0," ",'MSA Analaysis'!R627)</f>
        <v xml:space="preserve"> </v>
      </c>
      <c r="F630" s="38" t="str">
        <f>IF('Raw Data'!B634=0," ",'MSA Analaysis'!T627)</f>
        <v xml:space="preserve"> </v>
      </c>
      <c r="G630" s="38" t="str">
        <f>IF('Raw Data'!B634=0," ",'MSA Analaysis'!W627)</f>
        <v xml:space="preserve"> </v>
      </c>
      <c r="H630" s="39" t="str">
        <f>IF('Raw Data'!B634=0," ",'MSA Analaysis'!X627)</f>
        <v xml:space="preserve"> </v>
      </c>
      <c r="I630" s="141" t="str">
        <f>IF('Raw Data'!B634=0," ","No")</f>
        <v xml:space="preserve"> </v>
      </c>
      <c r="J630" s="46" t="str">
        <f>IF('Raw Data'!B634=0," ",IF($K$5="Yes",'MSA Analaysis'!Y627,"ND"))</f>
        <v xml:space="preserve"> </v>
      </c>
      <c r="K630" s="46" t="str">
        <f>IF('Raw Data'!B634=0," ",IF($K$5="Yes",'MSA Analaysis'!Z627,"ND"))</f>
        <v xml:space="preserve"> </v>
      </c>
      <c r="L630" s="41" t="str">
        <f>IF('Raw Data'!B634=0," ",IF(K630="ND",IF(I630="Yes",IF($K$5="Yes",IF(AND(H630&lt;$I$7,J630&gt;$K$7),"OK","NOK"),IF(H630&lt;$I$7,"OK","NOK")),IF($K$5="Yes",IF(AND(H630&lt;$I$6,J630&gt;$K$7),"OK","NOK"),IF(H630&lt;$I$6,"OK","NOK"))),IF(I630="Yes",IF($K$5="Yes",IF(AND(H630&lt;$I$7,OR(J630&gt;$K$7,K630&gt;2.5)),"OK","NOK"),IF(H630&lt;$I$7,"OK","NOK")),IF($K$5="Yes",IF(AND(H630&lt;$I$6,OR(J630&gt;$K$7,K630&gt;2.5)),"OK","NOK"),IF(H630&lt;$I$6,"OK","NOK")))))</f>
        <v xml:space="preserve"> </v>
      </c>
      <c r="M630" s="40" t="str">
        <f>IF('Raw Data'!B634=0," ",'MSA Analaysis'!AA627 &amp; ".")</f>
        <v xml:space="preserve"> </v>
      </c>
    </row>
    <row r="631" spans="1:13" x14ac:dyDescent="0.2">
      <c r="A631" s="35" t="str">
        <f>IF('Raw Data'!B635=0,"",'MSA Analaysis'!A628)</f>
        <v/>
      </c>
      <c r="B631" s="35" t="str">
        <f>IF('Raw Data'!B635=0,"",'MSA Analaysis'!B628)</f>
        <v/>
      </c>
      <c r="C631" s="38" t="str">
        <f>IF('Raw Data'!B635=0," ",'MSA Analaysis'!C628)</f>
        <v xml:space="preserve"> </v>
      </c>
      <c r="D631" s="38" t="str">
        <f>IF('Raw Data'!B635=0," ",'MSA Analaysis'!D628)</f>
        <v xml:space="preserve"> </v>
      </c>
      <c r="E631" s="38" t="str">
        <f>IF('Raw Data'!B635=0," ",'MSA Analaysis'!R628)</f>
        <v xml:space="preserve"> </v>
      </c>
      <c r="F631" s="38" t="str">
        <f>IF('Raw Data'!B635=0," ",'MSA Analaysis'!T628)</f>
        <v xml:space="preserve"> </v>
      </c>
      <c r="G631" s="38" t="str">
        <f>IF('Raw Data'!B635=0," ",'MSA Analaysis'!W628)</f>
        <v xml:space="preserve"> </v>
      </c>
      <c r="H631" s="39" t="str">
        <f>IF('Raw Data'!B635=0," ",'MSA Analaysis'!X628)</f>
        <v xml:space="preserve"> </v>
      </c>
      <c r="I631" s="141" t="str">
        <f>IF('Raw Data'!B635=0," ","No")</f>
        <v xml:space="preserve"> </v>
      </c>
      <c r="J631" s="46" t="str">
        <f>IF('Raw Data'!B635=0," ",IF($K$5="Yes",'MSA Analaysis'!Y628,"ND"))</f>
        <v xml:space="preserve"> </v>
      </c>
      <c r="K631" s="46" t="str">
        <f>IF('Raw Data'!B635=0," ",IF($K$5="Yes",'MSA Analaysis'!Z628,"ND"))</f>
        <v xml:space="preserve"> </v>
      </c>
      <c r="L631" s="41" t="str">
        <f>IF('Raw Data'!B635=0," ",IF(K631="ND",IF(I631="Yes",IF($K$5="Yes",IF(AND(H631&lt;$I$7,J631&gt;$K$7),"OK","NOK"),IF(H631&lt;$I$7,"OK","NOK")),IF($K$5="Yes",IF(AND(H631&lt;$I$6,J631&gt;$K$7),"OK","NOK"),IF(H631&lt;$I$6,"OK","NOK"))),IF(I631="Yes",IF($K$5="Yes",IF(AND(H631&lt;$I$7,OR(J631&gt;$K$7,K631&gt;2.5)),"OK","NOK"),IF(H631&lt;$I$7,"OK","NOK")),IF($K$5="Yes",IF(AND(H631&lt;$I$6,OR(J631&gt;$K$7,K631&gt;2.5)),"OK","NOK"),IF(H631&lt;$I$6,"OK","NOK")))))</f>
        <v xml:space="preserve"> </v>
      </c>
      <c r="M631" s="40" t="str">
        <f>IF('Raw Data'!B635=0," ",'MSA Analaysis'!AA628 &amp; ".")</f>
        <v xml:space="preserve"> </v>
      </c>
    </row>
    <row r="632" spans="1:13" x14ac:dyDescent="0.2">
      <c r="A632" s="35" t="str">
        <f>IF('Raw Data'!B636=0,"",'MSA Analaysis'!A629)</f>
        <v/>
      </c>
      <c r="B632" s="35" t="str">
        <f>IF('Raw Data'!B636=0,"",'MSA Analaysis'!B629)</f>
        <v/>
      </c>
      <c r="C632" s="38" t="str">
        <f>IF('Raw Data'!B636=0," ",'MSA Analaysis'!C629)</f>
        <v xml:space="preserve"> </v>
      </c>
      <c r="D632" s="38" t="str">
        <f>IF('Raw Data'!B636=0," ",'MSA Analaysis'!D629)</f>
        <v xml:space="preserve"> </v>
      </c>
      <c r="E632" s="38" t="str">
        <f>IF('Raw Data'!B636=0," ",'MSA Analaysis'!R629)</f>
        <v xml:space="preserve"> </v>
      </c>
      <c r="F632" s="38" t="str">
        <f>IF('Raw Data'!B636=0," ",'MSA Analaysis'!T629)</f>
        <v xml:space="preserve"> </v>
      </c>
      <c r="G632" s="38" t="str">
        <f>IF('Raw Data'!B636=0," ",'MSA Analaysis'!W629)</f>
        <v xml:space="preserve"> </v>
      </c>
      <c r="H632" s="39" t="str">
        <f>IF('Raw Data'!B636=0," ",'MSA Analaysis'!X629)</f>
        <v xml:space="preserve"> </v>
      </c>
      <c r="I632" s="141" t="str">
        <f>IF('Raw Data'!B636=0," ","No")</f>
        <v xml:space="preserve"> </v>
      </c>
      <c r="J632" s="46" t="str">
        <f>IF('Raw Data'!B636=0," ",IF($K$5="Yes",'MSA Analaysis'!Y629,"ND"))</f>
        <v xml:space="preserve"> </v>
      </c>
      <c r="K632" s="46" t="str">
        <f>IF('Raw Data'!B636=0," ",IF($K$5="Yes",'MSA Analaysis'!Z629,"ND"))</f>
        <v xml:space="preserve"> </v>
      </c>
      <c r="L632" s="41" t="str">
        <f>IF('Raw Data'!B636=0," ",IF(K632="ND",IF(I632="Yes",IF($K$5="Yes",IF(AND(H632&lt;$I$7,J632&gt;$K$7),"OK","NOK"),IF(H632&lt;$I$7,"OK","NOK")),IF($K$5="Yes",IF(AND(H632&lt;$I$6,J632&gt;$K$7),"OK","NOK"),IF(H632&lt;$I$6,"OK","NOK"))),IF(I632="Yes",IF($K$5="Yes",IF(AND(H632&lt;$I$7,OR(J632&gt;$K$7,K632&gt;2.5)),"OK","NOK"),IF(H632&lt;$I$7,"OK","NOK")),IF($K$5="Yes",IF(AND(H632&lt;$I$6,OR(J632&gt;$K$7,K632&gt;2.5)),"OK","NOK"),IF(H632&lt;$I$6,"OK","NOK")))))</f>
        <v xml:space="preserve"> </v>
      </c>
      <c r="M632" s="40" t="str">
        <f>IF('Raw Data'!B636=0," ",'MSA Analaysis'!AA629 &amp; ".")</f>
        <v xml:space="preserve"> </v>
      </c>
    </row>
    <row r="633" spans="1:13" x14ac:dyDescent="0.2">
      <c r="A633" s="35" t="str">
        <f>IF('Raw Data'!B637=0,"",'MSA Analaysis'!A630)</f>
        <v/>
      </c>
      <c r="B633" s="35" t="str">
        <f>IF('Raw Data'!B637=0,"",'MSA Analaysis'!B630)</f>
        <v/>
      </c>
      <c r="C633" s="38" t="str">
        <f>IF('Raw Data'!B637=0," ",'MSA Analaysis'!C630)</f>
        <v xml:space="preserve"> </v>
      </c>
      <c r="D633" s="38" t="str">
        <f>IF('Raw Data'!B637=0," ",'MSA Analaysis'!D630)</f>
        <v xml:space="preserve"> </v>
      </c>
      <c r="E633" s="38" t="str">
        <f>IF('Raw Data'!B637=0," ",'MSA Analaysis'!R630)</f>
        <v xml:space="preserve"> </v>
      </c>
      <c r="F633" s="38" t="str">
        <f>IF('Raw Data'!B637=0," ",'MSA Analaysis'!T630)</f>
        <v xml:space="preserve"> </v>
      </c>
      <c r="G633" s="38" t="str">
        <f>IF('Raw Data'!B637=0," ",'MSA Analaysis'!W630)</f>
        <v xml:space="preserve"> </v>
      </c>
      <c r="H633" s="39" t="str">
        <f>IF('Raw Data'!B637=0," ",'MSA Analaysis'!X630)</f>
        <v xml:space="preserve"> </v>
      </c>
      <c r="I633" s="141" t="str">
        <f>IF('Raw Data'!B637=0," ","No")</f>
        <v xml:space="preserve"> </v>
      </c>
      <c r="J633" s="46" t="str">
        <f>IF('Raw Data'!B637=0," ",IF($K$5="Yes",'MSA Analaysis'!Y630,"ND"))</f>
        <v xml:space="preserve"> </v>
      </c>
      <c r="K633" s="46" t="str">
        <f>IF('Raw Data'!B637=0," ",IF($K$5="Yes",'MSA Analaysis'!Z630,"ND"))</f>
        <v xml:space="preserve"> </v>
      </c>
      <c r="L633" s="41" t="str">
        <f>IF('Raw Data'!B637=0," ",IF(K633="ND",IF(I633="Yes",IF($K$5="Yes",IF(AND(H633&lt;$I$7,J633&gt;$K$7),"OK","NOK"),IF(H633&lt;$I$7,"OK","NOK")),IF($K$5="Yes",IF(AND(H633&lt;$I$6,J633&gt;$K$7),"OK","NOK"),IF(H633&lt;$I$6,"OK","NOK"))),IF(I633="Yes",IF($K$5="Yes",IF(AND(H633&lt;$I$7,OR(J633&gt;$K$7,K633&gt;2.5)),"OK","NOK"),IF(H633&lt;$I$7,"OK","NOK")),IF($K$5="Yes",IF(AND(H633&lt;$I$6,OR(J633&gt;$K$7,K633&gt;2.5)),"OK","NOK"),IF(H633&lt;$I$6,"OK","NOK")))))</f>
        <v xml:space="preserve"> </v>
      </c>
      <c r="M633" s="40" t="str">
        <f>IF('Raw Data'!B637=0," ",'MSA Analaysis'!AA630 &amp; ".")</f>
        <v xml:space="preserve"> </v>
      </c>
    </row>
    <row r="634" spans="1:13" x14ac:dyDescent="0.2">
      <c r="A634" s="35" t="str">
        <f>IF('Raw Data'!B638=0,"",'MSA Analaysis'!A631)</f>
        <v/>
      </c>
      <c r="B634" s="35" t="str">
        <f>IF('Raw Data'!B638=0,"",'MSA Analaysis'!B631)</f>
        <v/>
      </c>
      <c r="C634" s="38" t="str">
        <f>IF('Raw Data'!B638=0," ",'MSA Analaysis'!C631)</f>
        <v xml:space="preserve"> </v>
      </c>
      <c r="D634" s="38" t="str">
        <f>IF('Raw Data'!B638=0," ",'MSA Analaysis'!D631)</f>
        <v xml:space="preserve"> </v>
      </c>
      <c r="E634" s="38" t="str">
        <f>IF('Raw Data'!B638=0," ",'MSA Analaysis'!R631)</f>
        <v xml:space="preserve"> </v>
      </c>
      <c r="F634" s="38" t="str">
        <f>IF('Raw Data'!B638=0," ",'MSA Analaysis'!T631)</f>
        <v xml:space="preserve"> </v>
      </c>
      <c r="G634" s="38" t="str">
        <f>IF('Raw Data'!B638=0," ",'MSA Analaysis'!W631)</f>
        <v xml:space="preserve"> </v>
      </c>
      <c r="H634" s="39" t="str">
        <f>IF('Raw Data'!B638=0," ",'MSA Analaysis'!X631)</f>
        <v xml:space="preserve"> </v>
      </c>
      <c r="I634" s="141" t="str">
        <f>IF('Raw Data'!B638=0," ","No")</f>
        <v xml:space="preserve"> </v>
      </c>
      <c r="J634" s="46" t="str">
        <f>IF('Raw Data'!B638=0," ",IF($K$5="Yes",'MSA Analaysis'!Y631,"ND"))</f>
        <v xml:space="preserve"> </v>
      </c>
      <c r="K634" s="46" t="str">
        <f>IF('Raw Data'!B638=0," ",IF($K$5="Yes",'MSA Analaysis'!Z631,"ND"))</f>
        <v xml:space="preserve"> </v>
      </c>
      <c r="L634" s="41" t="str">
        <f>IF('Raw Data'!B638=0," ",IF(K634="ND",IF(I634="Yes",IF($K$5="Yes",IF(AND(H634&lt;$I$7,J634&gt;$K$7),"OK","NOK"),IF(H634&lt;$I$7,"OK","NOK")),IF($K$5="Yes",IF(AND(H634&lt;$I$6,J634&gt;$K$7),"OK","NOK"),IF(H634&lt;$I$6,"OK","NOK"))),IF(I634="Yes",IF($K$5="Yes",IF(AND(H634&lt;$I$7,OR(J634&gt;$K$7,K634&gt;2.5)),"OK","NOK"),IF(H634&lt;$I$7,"OK","NOK")),IF($K$5="Yes",IF(AND(H634&lt;$I$6,OR(J634&gt;$K$7,K634&gt;2.5)),"OK","NOK"),IF(H634&lt;$I$6,"OK","NOK")))))</f>
        <v xml:space="preserve"> </v>
      </c>
      <c r="M634" s="40" t="str">
        <f>IF('Raw Data'!B638=0," ",'MSA Analaysis'!AA631 &amp; ".")</f>
        <v xml:space="preserve"> </v>
      </c>
    </row>
    <row r="635" spans="1:13" x14ac:dyDescent="0.2">
      <c r="A635" s="35" t="str">
        <f>IF('Raw Data'!B639=0,"",'MSA Analaysis'!A632)</f>
        <v/>
      </c>
      <c r="B635" s="35" t="str">
        <f>IF('Raw Data'!B639=0,"",'MSA Analaysis'!B632)</f>
        <v/>
      </c>
      <c r="C635" s="38" t="str">
        <f>IF('Raw Data'!B639=0," ",'MSA Analaysis'!C632)</f>
        <v xml:space="preserve"> </v>
      </c>
      <c r="D635" s="38" t="str">
        <f>IF('Raw Data'!B639=0," ",'MSA Analaysis'!D632)</f>
        <v xml:space="preserve"> </v>
      </c>
      <c r="E635" s="38" t="str">
        <f>IF('Raw Data'!B639=0," ",'MSA Analaysis'!R632)</f>
        <v xml:space="preserve"> </v>
      </c>
      <c r="F635" s="38" t="str">
        <f>IF('Raw Data'!B639=0," ",'MSA Analaysis'!T632)</f>
        <v xml:space="preserve"> </v>
      </c>
      <c r="G635" s="38" t="str">
        <f>IF('Raw Data'!B639=0," ",'MSA Analaysis'!W632)</f>
        <v xml:space="preserve"> </v>
      </c>
      <c r="H635" s="39" t="str">
        <f>IF('Raw Data'!B639=0," ",'MSA Analaysis'!X632)</f>
        <v xml:space="preserve"> </v>
      </c>
      <c r="I635" s="141" t="str">
        <f>IF('Raw Data'!B639=0," ","No")</f>
        <v xml:space="preserve"> </v>
      </c>
      <c r="J635" s="46" t="str">
        <f>IF('Raw Data'!B639=0," ",IF($K$5="Yes",'MSA Analaysis'!Y632,"ND"))</f>
        <v xml:space="preserve"> </v>
      </c>
      <c r="K635" s="46" t="str">
        <f>IF('Raw Data'!B639=0," ",IF($K$5="Yes",'MSA Analaysis'!Z632,"ND"))</f>
        <v xml:space="preserve"> </v>
      </c>
      <c r="L635" s="41" t="str">
        <f>IF('Raw Data'!B639=0," ",IF(K635="ND",IF(I635="Yes",IF($K$5="Yes",IF(AND(H635&lt;$I$7,J635&gt;$K$7),"OK","NOK"),IF(H635&lt;$I$7,"OK","NOK")),IF($K$5="Yes",IF(AND(H635&lt;$I$6,J635&gt;$K$7),"OK","NOK"),IF(H635&lt;$I$6,"OK","NOK"))),IF(I635="Yes",IF($K$5="Yes",IF(AND(H635&lt;$I$7,OR(J635&gt;$K$7,K635&gt;2.5)),"OK","NOK"),IF(H635&lt;$I$7,"OK","NOK")),IF($K$5="Yes",IF(AND(H635&lt;$I$6,OR(J635&gt;$K$7,K635&gt;2.5)),"OK","NOK"),IF(H635&lt;$I$6,"OK","NOK")))))</f>
        <v xml:space="preserve"> </v>
      </c>
      <c r="M635" s="40" t="str">
        <f>IF('Raw Data'!B639=0," ",'MSA Analaysis'!AA632 &amp; ".")</f>
        <v xml:space="preserve"> </v>
      </c>
    </row>
    <row r="636" spans="1:13" x14ac:dyDescent="0.2">
      <c r="A636" s="35" t="str">
        <f>IF('Raw Data'!B640=0,"",'MSA Analaysis'!A633)</f>
        <v/>
      </c>
      <c r="B636" s="35" t="str">
        <f>IF('Raw Data'!B640=0,"",'MSA Analaysis'!B633)</f>
        <v/>
      </c>
      <c r="C636" s="38" t="str">
        <f>IF('Raw Data'!B640=0," ",'MSA Analaysis'!C633)</f>
        <v xml:space="preserve"> </v>
      </c>
      <c r="D636" s="38" t="str">
        <f>IF('Raw Data'!B640=0," ",'MSA Analaysis'!D633)</f>
        <v xml:space="preserve"> </v>
      </c>
      <c r="E636" s="38" t="str">
        <f>IF('Raw Data'!B640=0," ",'MSA Analaysis'!R633)</f>
        <v xml:space="preserve"> </v>
      </c>
      <c r="F636" s="38" t="str">
        <f>IF('Raw Data'!B640=0," ",'MSA Analaysis'!T633)</f>
        <v xml:space="preserve"> </v>
      </c>
      <c r="G636" s="38" t="str">
        <f>IF('Raw Data'!B640=0," ",'MSA Analaysis'!W633)</f>
        <v xml:space="preserve"> </v>
      </c>
      <c r="H636" s="39" t="str">
        <f>IF('Raw Data'!B640=0," ",'MSA Analaysis'!X633)</f>
        <v xml:space="preserve"> </v>
      </c>
      <c r="I636" s="141" t="str">
        <f>IF('Raw Data'!B640=0," ","No")</f>
        <v xml:space="preserve"> </v>
      </c>
      <c r="J636" s="46" t="str">
        <f>IF('Raw Data'!B640=0," ",IF($K$5="Yes",'MSA Analaysis'!Y633,"ND"))</f>
        <v xml:space="preserve"> </v>
      </c>
      <c r="K636" s="46" t="str">
        <f>IF('Raw Data'!B640=0," ",IF($K$5="Yes",'MSA Analaysis'!Z633,"ND"))</f>
        <v xml:space="preserve"> </v>
      </c>
      <c r="L636" s="41" t="str">
        <f>IF('Raw Data'!B640=0," ",IF(K636="ND",IF(I636="Yes",IF($K$5="Yes",IF(AND(H636&lt;$I$7,J636&gt;$K$7),"OK","NOK"),IF(H636&lt;$I$7,"OK","NOK")),IF($K$5="Yes",IF(AND(H636&lt;$I$6,J636&gt;$K$7),"OK","NOK"),IF(H636&lt;$I$6,"OK","NOK"))),IF(I636="Yes",IF($K$5="Yes",IF(AND(H636&lt;$I$7,OR(J636&gt;$K$7,K636&gt;2.5)),"OK","NOK"),IF(H636&lt;$I$7,"OK","NOK")),IF($K$5="Yes",IF(AND(H636&lt;$I$6,OR(J636&gt;$K$7,K636&gt;2.5)),"OK","NOK"),IF(H636&lt;$I$6,"OK","NOK")))))</f>
        <v xml:space="preserve"> </v>
      </c>
      <c r="M636" s="40" t="str">
        <f>IF('Raw Data'!B640=0," ",'MSA Analaysis'!AA633 &amp; ".")</f>
        <v xml:space="preserve"> </v>
      </c>
    </row>
    <row r="637" spans="1:13" x14ac:dyDescent="0.2">
      <c r="A637" s="35" t="str">
        <f>IF('Raw Data'!B641=0,"",'MSA Analaysis'!A634)</f>
        <v/>
      </c>
      <c r="B637" s="35" t="str">
        <f>IF('Raw Data'!B641=0,"",'MSA Analaysis'!B634)</f>
        <v/>
      </c>
      <c r="C637" s="38" t="str">
        <f>IF('Raw Data'!B641=0," ",'MSA Analaysis'!C634)</f>
        <v xml:space="preserve"> </v>
      </c>
      <c r="D637" s="38" t="str">
        <f>IF('Raw Data'!B641=0," ",'MSA Analaysis'!D634)</f>
        <v xml:space="preserve"> </v>
      </c>
      <c r="E637" s="38" t="str">
        <f>IF('Raw Data'!B641=0," ",'MSA Analaysis'!R634)</f>
        <v xml:space="preserve"> </v>
      </c>
      <c r="F637" s="38" t="str">
        <f>IF('Raw Data'!B641=0," ",'MSA Analaysis'!T634)</f>
        <v xml:space="preserve"> </v>
      </c>
      <c r="G637" s="38" t="str">
        <f>IF('Raw Data'!B641=0," ",'MSA Analaysis'!W634)</f>
        <v xml:space="preserve"> </v>
      </c>
      <c r="H637" s="39" t="str">
        <f>IF('Raw Data'!B641=0," ",'MSA Analaysis'!X634)</f>
        <v xml:space="preserve"> </v>
      </c>
      <c r="I637" s="141" t="str">
        <f>IF('Raw Data'!B641=0," ","No")</f>
        <v xml:space="preserve"> </v>
      </c>
      <c r="J637" s="46" t="str">
        <f>IF('Raw Data'!B641=0," ",IF($K$5="Yes",'MSA Analaysis'!Y634,"ND"))</f>
        <v xml:space="preserve"> </v>
      </c>
      <c r="K637" s="46" t="str">
        <f>IF('Raw Data'!B641=0," ",IF($K$5="Yes",'MSA Analaysis'!Z634,"ND"))</f>
        <v xml:space="preserve"> </v>
      </c>
      <c r="L637" s="41" t="str">
        <f>IF('Raw Data'!B641=0," ",IF(K637="ND",IF(I637="Yes",IF($K$5="Yes",IF(AND(H637&lt;$I$7,J637&gt;$K$7),"OK","NOK"),IF(H637&lt;$I$7,"OK","NOK")),IF($K$5="Yes",IF(AND(H637&lt;$I$6,J637&gt;$K$7),"OK","NOK"),IF(H637&lt;$I$6,"OK","NOK"))),IF(I637="Yes",IF($K$5="Yes",IF(AND(H637&lt;$I$7,OR(J637&gt;$K$7,K637&gt;2.5)),"OK","NOK"),IF(H637&lt;$I$7,"OK","NOK")),IF($K$5="Yes",IF(AND(H637&lt;$I$6,OR(J637&gt;$K$7,K637&gt;2.5)),"OK","NOK"),IF(H637&lt;$I$6,"OK","NOK")))))</f>
        <v xml:space="preserve"> </v>
      </c>
      <c r="M637" s="40" t="str">
        <f>IF('Raw Data'!B641=0," ",'MSA Analaysis'!AA634 &amp; ".")</f>
        <v xml:space="preserve"> </v>
      </c>
    </row>
    <row r="638" spans="1:13" x14ac:dyDescent="0.2">
      <c r="A638" s="35" t="str">
        <f>IF('Raw Data'!B642=0,"",'MSA Analaysis'!A635)</f>
        <v/>
      </c>
      <c r="B638" s="35" t="str">
        <f>IF('Raw Data'!B642=0,"",'MSA Analaysis'!B635)</f>
        <v/>
      </c>
      <c r="C638" s="38" t="str">
        <f>IF('Raw Data'!B642=0," ",'MSA Analaysis'!C635)</f>
        <v xml:space="preserve"> </v>
      </c>
      <c r="D638" s="38" t="str">
        <f>IF('Raw Data'!B642=0," ",'MSA Analaysis'!D635)</f>
        <v xml:space="preserve"> </v>
      </c>
      <c r="E638" s="38" t="str">
        <f>IF('Raw Data'!B642=0," ",'MSA Analaysis'!R635)</f>
        <v xml:space="preserve"> </v>
      </c>
      <c r="F638" s="38" t="str">
        <f>IF('Raw Data'!B642=0," ",'MSA Analaysis'!T635)</f>
        <v xml:space="preserve"> </v>
      </c>
      <c r="G638" s="38" t="str">
        <f>IF('Raw Data'!B642=0," ",'MSA Analaysis'!W635)</f>
        <v xml:space="preserve"> </v>
      </c>
      <c r="H638" s="39" t="str">
        <f>IF('Raw Data'!B642=0," ",'MSA Analaysis'!X635)</f>
        <v xml:space="preserve"> </v>
      </c>
      <c r="I638" s="141" t="str">
        <f>IF('Raw Data'!B642=0," ","No")</f>
        <v xml:space="preserve"> </v>
      </c>
      <c r="J638" s="46" t="str">
        <f>IF('Raw Data'!B642=0," ",IF($K$5="Yes",'MSA Analaysis'!Y635,"ND"))</f>
        <v xml:space="preserve"> </v>
      </c>
      <c r="K638" s="46" t="str">
        <f>IF('Raw Data'!B642=0," ",IF($K$5="Yes",'MSA Analaysis'!Z635,"ND"))</f>
        <v xml:space="preserve"> </v>
      </c>
      <c r="L638" s="41" t="str">
        <f>IF('Raw Data'!B642=0," ",IF(K638="ND",IF(I638="Yes",IF($K$5="Yes",IF(AND(H638&lt;$I$7,J638&gt;$K$7),"OK","NOK"),IF(H638&lt;$I$7,"OK","NOK")),IF($K$5="Yes",IF(AND(H638&lt;$I$6,J638&gt;$K$7),"OK","NOK"),IF(H638&lt;$I$6,"OK","NOK"))),IF(I638="Yes",IF($K$5="Yes",IF(AND(H638&lt;$I$7,OR(J638&gt;$K$7,K638&gt;2.5)),"OK","NOK"),IF(H638&lt;$I$7,"OK","NOK")),IF($K$5="Yes",IF(AND(H638&lt;$I$6,OR(J638&gt;$K$7,K638&gt;2.5)),"OK","NOK"),IF(H638&lt;$I$6,"OK","NOK")))))</f>
        <v xml:space="preserve"> </v>
      </c>
      <c r="M638" s="40" t="str">
        <f>IF('Raw Data'!B642=0," ",'MSA Analaysis'!AA635 &amp; ".")</f>
        <v xml:space="preserve"> </v>
      </c>
    </row>
    <row r="639" spans="1:13" x14ac:dyDescent="0.2">
      <c r="A639" s="35" t="str">
        <f>IF('Raw Data'!B643=0,"",'MSA Analaysis'!A636)</f>
        <v/>
      </c>
      <c r="B639" s="35" t="str">
        <f>IF('Raw Data'!B643=0,"",'MSA Analaysis'!B636)</f>
        <v/>
      </c>
      <c r="C639" s="38" t="str">
        <f>IF('Raw Data'!B643=0," ",'MSA Analaysis'!C636)</f>
        <v xml:space="preserve"> </v>
      </c>
      <c r="D639" s="38" t="str">
        <f>IF('Raw Data'!B643=0," ",'MSA Analaysis'!D636)</f>
        <v xml:space="preserve"> </v>
      </c>
      <c r="E639" s="38" t="str">
        <f>IF('Raw Data'!B643=0," ",'MSA Analaysis'!R636)</f>
        <v xml:space="preserve"> </v>
      </c>
      <c r="F639" s="38" t="str">
        <f>IF('Raw Data'!B643=0," ",'MSA Analaysis'!T636)</f>
        <v xml:space="preserve"> </v>
      </c>
      <c r="G639" s="38" t="str">
        <f>IF('Raw Data'!B643=0," ",'MSA Analaysis'!W636)</f>
        <v xml:space="preserve"> </v>
      </c>
      <c r="H639" s="39" t="str">
        <f>IF('Raw Data'!B643=0," ",'MSA Analaysis'!X636)</f>
        <v xml:space="preserve"> </v>
      </c>
      <c r="I639" s="141" t="str">
        <f>IF('Raw Data'!B643=0," ","No")</f>
        <v xml:space="preserve"> </v>
      </c>
      <c r="J639" s="46" t="str">
        <f>IF('Raw Data'!B643=0," ",IF($K$5="Yes",'MSA Analaysis'!Y636,"ND"))</f>
        <v xml:space="preserve"> </v>
      </c>
      <c r="K639" s="46" t="str">
        <f>IF('Raw Data'!B643=0," ",IF($K$5="Yes",'MSA Analaysis'!Z636,"ND"))</f>
        <v xml:space="preserve"> </v>
      </c>
      <c r="L639" s="41" t="str">
        <f>IF('Raw Data'!B643=0," ",IF(K639="ND",IF(I639="Yes",IF($K$5="Yes",IF(AND(H639&lt;$I$7,J639&gt;$K$7),"OK","NOK"),IF(H639&lt;$I$7,"OK","NOK")),IF($K$5="Yes",IF(AND(H639&lt;$I$6,J639&gt;$K$7),"OK","NOK"),IF(H639&lt;$I$6,"OK","NOK"))),IF(I639="Yes",IF($K$5="Yes",IF(AND(H639&lt;$I$7,OR(J639&gt;$K$7,K639&gt;2.5)),"OK","NOK"),IF(H639&lt;$I$7,"OK","NOK")),IF($K$5="Yes",IF(AND(H639&lt;$I$6,OR(J639&gt;$K$7,K639&gt;2.5)),"OK","NOK"),IF(H639&lt;$I$6,"OK","NOK")))))</f>
        <v xml:space="preserve"> </v>
      </c>
      <c r="M639" s="40" t="str">
        <f>IF('Raw Data'!B643=0," ",'MSA Analaysis'!AA636 &amp; ".")</f>
        <v xml:space="preserve"> </v>
      </c>
    </row>
    <row r="640" spans="1:13" x14ac:dyDescent="0.2">
      <c r="A640" s="35" t="str">
        <f>IF('Raw Data'!B644=0,"",'MSA Analaysis'!A637)</f>
        <v/>
      </c>
      <c r="B640" s="35" t="str">
        <f>IF('Raw Data'!B644=0,"",'MSA Analaysis'!B637)</f>
        <v/>
      </c>
      <c r="C640" s="38" t="str">
        <f>IF('Raw Data'!B644=0," ",'MSA Analaysis'!C637)</f>
        <v xml:space="preserve"> </v>
      </c>
      <c r="D640" s="38" t="str">
        <f>IF('Raw Data'!B644=0," ",'MSA Analaysis'!D637)</f>
        <v xml:space="preserve"> </v>
      </c>
      <c r="E640" s="38" t="str">
        <f>IF('Raw Data'!B644=0," ",'MSA Analaysis'!R637)</f>
        <v xml:space="preserve"> </v>
      </c>
      <c r="F640" s="38" t="str">
        <f>IF('Raw Data'!B644=0," ",'MSA Analaysis'!T637)</f>
        <v xml:space="preserve"> </v>
      </c>
      <c r="G640" s="38" t="str">
        <f>IF('Raw Data'!B644=0," ",'MSA Analaysis'!W637)</f>
        <v xml:space="preserve"> </v>
      </c>
      <c r="H640" s="39" t="str">
        <f>IF('Raw Data'!B644=0," ",'MSA Analaysis'!X637)</f>
        <v xml:space="preserve"> </v>
      </c>
      <c r="I640" s="141" t="str">
        <f>IF('Raw Data'!B644=0," ","No")</f>
        <v xml:space="preserve"> </v>
      </c>
      <c r="J640" s="46" t="str">
        <f>IF('Raw Data'!B644=0," ",IF($K$5="Yes",'MSA Analaysis'!Y637,"ND"))</f>
        <v xml:space="preserve"> </v>
      </c>
      <c r="K640" s="46" t="str">
        <f>IF('Raw Data'!B644=0," ",IF($K$5="Yes",'MSA Analaysis'!Z637,"ND"))</f>
        <v xml:space="preserve"> </v>
      </c>
      <c r="L640" s="41" t="str">
        <f>IF('Raw Data'!B644=0," ",IF(K640="ND",IF(I640="Yes",IF($K$5="Yes",IF(AND(H640&lt;$I$7,J640&gt;$K$7),"OK","NOK"),IF(H640&lt;$I$7,"OK","NOK")),IF($K$5="Yes",IF(AND(H640&lt;$I$6,J640&gt;$K$7),"OK","NOK"),IF(H640&lt;$I$6,"OK","NOK"))),IF(I640="Yes",IF($K$5="Yes",IF(AND(H640&lt;$I$7,OR(J640&gt;$K$7,K640&gt;2.5)),"OK","NOK"),IF(H640&lt;$I$7,"OK","NOK")),IF($K$5="Yes",IF(AND(H640&lt;$I$6,OR(J640&gt;$K$7,K640&gt;2.5)),"OK","NOK"),IF(H640&lt;$I$6,"OK","NOK")))))</f>
        <v xml:space="preserve"> </v>
      </c>
      <c r="M640" s="40" t="str">
        <f>IF('Raw Data'!B644=0," ",'MSA Analaysis'!AA637 &amp; ".")</f>
        <v xml:space="preserve"> </v>
      </c>
    </row>
    <row r="641" spans="1:13" x14ac:dyDescent="0.2">
      <c r="A641" s="35" t="str">
        <f>IF('Raw Data'!B645=0,"",'MSA Analaysis'!A638)</f>
        <v/>
      </c>
      <c r="B641" s="35" t="str">
        <f>IF('Raw Data'!B645=0,"",'MSA Analaysis'!B638)</f>
        <v/>
      </c>
      <c r="C641" s="38" t="str">
        <f>IF('Raw Data'!B645=0," ",'MSA Analaysis'!C638)</f>
        <v xml:space="preserve"> </v>
      </c>
      <c r="D641" s="38" t="str">
        <f>IF('Raw Data'!B645=0," ",'MSA Analaysis'!D638)</f>
        <v xml:space="preserve"> </v>
      </c>
      <c r="E641" s="38" t="str">
        <f>IF('Raw Data'!B645=0," ",'MSA Analaysis'!R638)</f>
        <v xml:space="preserve"> </v>
      </c>
      <c r="F641" s="38" t="str">
        <f>IF('Raw Data'!B645=0," ",'MSA Analaysis'!T638)</f>
        <v xml:space="preserve"> </v>
      </c>
      <c r="G641" s="38" t="str">
        <f>IF('Raw Data'!B645=0," ",'MSA Analaysis'!W638)</f>
        <v xml:space="preserve"> </v>
      </c>
      <c r="H641" s="39" t="str">
        <f>IF('Raw Data'!B645=0," ",'MSA Analaysis'!X638)</f>
        <v xml:space="preserve"> </v>
      </c>
      <c r="I641" s="141" t="str">
        <f>IF('Raw Data'!B645=0," ","No")</f>
        <v xml:space="preserve"> </v>
      </c>
      <c r="J641" s="46" t="str">
        <f>IF('Raw Data'!B645=0," ",IF($K$5="Yes",'MSA Analaysis'!Y638,"ND"))</f>
        <v xml:space="preserve"> </v>
      </c>
      <c r="K641" s="46" t="str">
        <f>IF('Raw Data'!B645=0," ",IF($K$5="Yes",'MSA Analaysis'!Z638,"ND"))</f>
        <v xml:space="preserve"> </v>
      </c>
      <c r="L641" s="41" t="str">
        <f>IF('Raw Data'!B645=0," ",IF(K641="ND",IF(I641="Yes",IF($K$5="Yes",IF(AND(H641&lt;$I$7,J641&gt;$K$7),"OK","NOK"),IF(H641&lt;$I$7,"OK","NOK")),IF($K$5="Yes",IF(AND(H641&lt;$I$6,J641&gt;$K$7),"OK","NOK"),IF(H641&lt;$I$6,"OK","NOK"))),IF(I641="Yes",IF($K$5="Yes",IF(AND(H641&lt;$I$7,OR(J641&gt;$K$7,K641&gt;2.5)),"OK","NOK"),IF(H641&lt;$I$7,"OK","NOK")),IF($K$5="Yes",IF(AND(H641&lt;$I$6,OR(J641&gt;$K$7,K641&gt;2.5)),"OK","NOK"),IF(H641&lt;$I$6,"OK","NOK")))))</f>
        <v xml:space="preserve"> </v>
      </c>
      <c r="M641" s="40" t="str">
        <f>IF('Raw Data'!B645=0," ",'MSA Analaysis'!AA638 &amp; ".")</f>
        <v xml:space="preserve"> </v>
      </c>
    </row>
    <row r="642" spans="1:13" x14ac:dyDescent="0.2">
      <c r="A642" s="35" t="str">
        <f>IF('Raw Data'!B646=0,"",'MSA Analaysis'!A639)</f>
        <v/>
      </c>
      <c r="B642" s="35" t="str">
        <f>IF('Raw Data'!B646=0,"",'MSA Analaysis'!B639)</f>
        <v/>
      </c>
      <c r="C642" s="38" t="str">
        <f>IF('Raw Data'!B646=0," ",'MSA Analaysis'!C639)</f>
        <v xml:space="preserve"> </v>
      </c>
      <c r="D642" s="38" t="str">
        <f>IF('Raw Data'!B646=0," ",'MSA Analaysis'!D639)</f>
        <v xml:space="preserve"> </v>
      </c>
      <c r="E642" s="38" t="str">
        <f>IF('Raw Data'!B646=0," ",'MSA Analaysis'!R639)</f>
        <v xml:space="preserve"> </v>
      </c>
      <c r="F642" s="38" t="str">
        <f>IF('Raw Data'!B646=0," ",'MSA Analaysis'!T639)</f>
        <v xml:space="preserve"> </v>
      </c>
      <c r="G642" s="38" t="str">
        <f>IF('Raw Data'!B646=0," ",'MSA Analaysis'!W639)</f>
        <v xml:space="preserve"> </v>
      </c>
      <c r="H642" s="39" t="str">
        <f>IF('Raw Data'!B646=0," ",'MSA Analaysis'!X639)</f>
        <v xml:space="preserve"> </v>
      </c>
      <c r="I642" s="141" t="str">
        <f>IF('Raw Data'!B646=0," ","No")</f>
        <v xml:space="preserve"> </v>
      </c>
      <c r="J642" s="46" t="str">
        <f>IF('Raw Data'!B646=0," ",IF($K$5="Yes",'MSA Analaysis'!Y639,"ND"))</f>
        <v xml:space="preserve"> </v>
      </c>
      <c r="K642" s="46" t="str">
        <f>IF('Raw Data'!B646=0," ",IF($K$5="Yes",'MSA Analaysis'!Z639,"ND"))</f>
        <v xml:space="preserve"> </v>
      </c>
      <c r="L642" s="41" t="str">
        <f>IF('Raw Data'!B646=0," ",IF(K642="ND",IF(I642="Yes",IF($K$5="Yes",IF(AND(H642&lt;$I$7,J642&gt;$K$7),"OK","NOK"),IF(H642&lt;$I$7,"OK","NOK")),IF($K$5="Yes",IF(AND(H642&lt;$I$6,J642&gt;$K$7),"OK","NOK"),IF(H642&lt;$I$6,"OK","NOK"))),IF(I642="Yes",IF($K$5="Yes",IF(AND(H642&lt;$I$7,OR(J642&gt;$K$7,K642&gt;2.5)),"OK","NOK"),IF(H642&lt;$I$7,"OK","NOK")),IF($K$5="Yes",IF(AND(H642&lt;$I$6,OR(J642&gt;$K$7,K642&gt;2.5)),"OK","NOK"),IF(H642&lt;$I$6,"OK","NOK")))))</f>
        <v xml:space="preserve"> </v>
      </c>
      <c r="M642" s="40" t="str">
        <f>IF('Raw Data'!B646=0," ",'MSA Analaysis'!AA639 &amp; ".")</f>
        <v xml:space="preserve"> </v>
      </c>
    </row>
    <row r="643" spans="1:13" x14ac:dyDescent="0.2">
      <c r="A643" s="35" t="str">
        <f>IF('Raw Data'!B647=0,"",'MSA Analaysis'!A640)</f>
        <v/>
      </c>
      <c r="B643" s="35" t="str">
        <f>IF('Raw Data'!B647=0,"",'MSA Analaysis'!B640)</f>
        <v/>
      </c>
      <c r="C643" s="38" t="str">
        <f>IF('Raw Data'!B647=0," ",'MSA Analaysis'!C640)</f>
        <v xml:space="preserve"> </v>
      </c>
      <c r="D643" s="38" t="str">
        <f>IF('Raw Data'!B647=0," ",'MSA Analaysis'!D640)</f>
        <v xml:space="preserve"> </v>
      </c>
      <c r="E643" s="38" t="str">
        <f>IF('Raw Data'!B647=0," ",'MSA Analaysis'!R640)</f>
        <v xml:space="preserve"> </v>
      </c>
      <c r="F643" s="38" t="str">
        <f>IF('Raw Data'!B647=0," ",'MSA Analaysis'!T640)</f>
        <v xml:space="preserve"> </v>
      </c>
      <c r="G643" s="38" t="str">
        <f>IF('Raw Data'!B647=0," ",'MSA Analaysis'!W640)</f>
        <v xml:space="preserve"> </v>
      </c>
      <c r="H643" s="39" t="str">
        <f>IF('Raw Data'!B647=0," ",'MSA Analaysis'!X640)</f>
        <v xml:space="preserve"> </v>
      </c>
      <c r="I643" s="141" t="str">
        <f>IF('Raw Data'!B647=0," ","No")</f>
        <v xml:space="preserve"> </v>
      </c>
      <c r="J643" s="46" t="str">
        <f>IF('Raw Data'!B647=0," ",IF($K$5="Yes",'MSA Analaysis'!Y640,"ND"))</f>
        <v xml:space="preserve"> </v>
      </c>
      <c r="K643" s="46" t="str">
        <f>IF('Raw Data'!B647=0," ",IF($K$5="Yes",'MSA Analaysis'!Z640,"ND"))</f>
        <v xml:space="preserve"> </v>
      </c>
      <c r="L643" s="41" t="str">
        <f>IF('Raw Data'!B647=0," ",IF(K643="ND",IF(I643="Yes",IF($K$5="Yes",IF(AND(H643&lt;$I$7,J643&gt;$K$7),"OK","NOK"),IF(H643&lt;$I$7,"OK","NOK")),IF($K$5="Yes",IF(AND(H643&lt;$I$6,J643&gt;$K$7),"OK","NOK"),IF(H643&lt;$I$6,"OK","NOK"))),IF(I643="Yes",IF($K$5="Yes",IF(AND(H643&lt;$I$7,OR(J643&gt;$K$7,K643&gt;2.5)),"OK","NOK"),IF(H643&lt;$I$7,"OK","NOK")),IF($K$5="Yes",IF(AND(H643&lt;$I$6,OR(J643&gt;$K$7,K643&gt;2.5)),"OK","NOK"),IF(H643&lt;$I$6,"OK","NOK")))))</f>
        <v xml:space="preserve"> </v>
      </c>
      <c r="M643" s="40" t="str">
        <f>IF('Raw Data'!B647=0," ",'MSA Analaysis'!AA640 &amp; ".")</f>
        <v xml:space="preserve"> </v>
      </c>
    </row>
    <row r="644" spans="1:13" x14ac:dyDescent="0.2">
      <c r="A644" s="35" t="str">
        <f>IF('Raw Data'!B648=0,"",'MSA Analaysis'!A641)</f>
        <v/>
      </c>
      <c r="B644" s="35" t="str">
        <f>IF('Raw Data'!B648=0,"",'MSA Analaysis'!B641)</f>
        <v/>
      </c>
      <c r="C644" s="38" t="str">
        <f>IF('Raw Data'!B648=0," ",'MSA Analaysis'!C641)</f>
        <v xml:space="preserve"> </v>
      </c>
      <c r="D644" s="38" t="str">
        <f>IF('Raw Data'!B648=0," ",'MSA Analaysis'!D641)</f>
        <v xml:space="preserve"> </v>
      </c>
      <c r="E644" s="38" t="str">
        <f>IF('Raw Data'!B648=0," ",'MSA Analaysis'!R641)</f>
        <v xml:space="preserve"> </v>
      </c>
      <c r="F644" s="38" t="str">
        <f>IF('Raw Data'!B648=0," ",'MSA Analaysis'!T641)</f>
        <v xml:space="preserve"> </v>
      </c>
      <c r="G644" s="38" t="str">
        <f>IF('Raw Data'!B648=0," ",'MSA Analaysis'!W641)</f>
        <v xml:space="preserve"> </v>
      </c>
      <c r="H644" s="39" t="str">
        <f>IF('Raw Data'!B648=0," ",'MSA Analaysis'!X641)</f>
        <v xml:space="preserve"> </v>
      </c>
      <c r="I644" s="141" t="str">
        <f>IF('Raw Data'!B648=0," ","No")</f>
        <v xml:space="preserve"> </v>
      </c>
      <c r="J644" s="46" t="str">
        <f>IF('Raw Data'!B648=0," ",IF($K$5="Yes",'MSA Analaysis'!Y641,"ND"))</f>
        <v xml:space="preserve"> </v>
      </c>
      <c r="K644" s="46" t="str">
        <f>IF('Raw Data'!B648=0," ",IF($K$5="Yes",'MSA Analaysis'!Z641,"ND"))</f>
        <v xml:space="preserve"> </v>
      </c>
      <c r="L644" s="41" t="str">
        <f>IF('Raw Data'!B648=0," ",IF(K644="ND",IF(I644="Yes",IF($K$5="Yes",IF(AND(H644&lt;$I$7,J644&gt;$K$7),"OK","NOK"),IF(H644&lt;$I$7,"OK","NOK")),IF($K$5="Yes",IF(AND(H644&lt;$I$6,J644&gt;$K$7),"OK","NOK"),IF(H644&lt;$I$6,"OK","NOK"))),IF(I644="Yes",IF($K$5="Yes",IF(AND(H644&lt;$I$7,OR(J644&gt;$K$7,K644&gt;2.5)),"OK","NOK"),IF(H644&lt;$I$7,"OK","NOK")),IF($K$5="Yes",IF(AND(H644&lt;$I$6,OR(J644&gt;$K$7,K644&gt;2.5)),"OK","NOK"),IF(H644&lt;$I$6,"OK","NOK")))))</f>
        <v xml:space="preserve"> </v>
      </c>
      <c r="M644" s="40" t="str">
        <f>IF('Raw Data'!B648=0," ",'MSA Analaysis'!AA641 &amp; ".")</f>
        <v xml:space="preserve"> </v>
      </c>
    </row>
    <row r="645" spans="1:13" x14ac:dyDescent="0.2">
      <c r="A645" s="35" t="str">
        <f>IF('Raw Data'!B649=0,"",'MSA Analaysis'!A642)</f>
        <v/>
      </c>
      <c r="B645" s="35" t="str">
        <f>IF('Raw Data'!B649=0,"",'MSA Analaysis'!B642)</f>
        <v/>
      </c>
      <c r="C645" s="38" t="str">
        <f>IF('Raw Data'!B649=0," ",'MSA Analaysis'!C642)</f>
        <v xml:space="preserve"> </v>
      </c>
      <c r="D645" s="38" t="str">
        <f>IF('Raw Data'!B649=0," ",'MSA Analaysis'!D642)</f>
        <v xml:space="preserve"> </v>
      </c>
      <c r="E645" s="38" t="str">
        <f>IF('Raw Data'!B649=0," ",'MSA Analaysis'!R642)</f>
        <v xml:space="preserve"> </v>
      </c>
      <c r="F645" s="38" t="str">
        <f>IF('Raw Data'!B649=0," ",'MSA Analaysis'!T642)</f>
        <v xml:space="preserve"> </v>
      </c>
      <c r="G645" s="38" t="str">
        <f>IF('Raw Data'!B649=0," ",'MSA Analaysis'!W642)</f>
        <v xml:space="preserve"> </v>
      </c>
      <c r="H645" s="39" t="str">
        <f>IF('Raw Data'!B649=0," ",'MSA Analaysis'!X642)</f>
        <v xml:space="preserve"> </v>
      </c>
      <c r="I645" s="141" t="str">
        <f>IF('Raw Data'!B649=0," ","No")</f>
        <v xml:space="preserve"> </v>
      </c>
      <c r="J645" s="46" t="str">
        <f>IF('Raw Data'!B649=0," ",IF($K$5="Yes",'MSA Analaysis'!Y642,"ND"))</f>
        <v xml:space="preserve"> </v>
      </c>
      <c r="K645" s="46" t="str">
        <f>IF('Raw Data'!B649=0," ",IF($K$5="Yes",'MSA Analaysis'!Z642,"ND"))</f>
        <v xml:space="preserve"> </v>
      </c>
      <c r="L645" s="41" t="str">
        <f>IF('Raw Data'!B649=0," ",IF(K645="ND",IF(I645="Yes",IF($K$5="Yes",IF(AND(H645&lt;$I$7,J645&gt;$K$7),"OK","NOK"),IF(H645&lt;$I$7,"OK","NOK")),IF($K$5="Yes",IF(AND(H645&lt;$I$6,J645&gt;$K$7),"OK","NOK"),IF(H645&lt;$I$6,"OK","NOK"))),IF(I645="Yes",IF($K$5="Yes",IF(AND(H645&lt;$I$7,OR(J645&gt;$K$7,K645&gt;2.5)),"OK","NOK"),IF(H645&lt;$I$7,"OK","NOK")),IF($K$5="Yes",IF(AND(H645&lt;$I$6,OR(J645&gt;$K$7,K645&gt;2.5)),"OK","NOK"),IF(H645&lt;$I$6,"OK","NOK")))))</f>
        <v xml:space="preserve"> </v>
      </c>
      <c r="M645" s="40" t="str">
        <f>IF('Raw Data'!B649=0," ",'MSA Analaysis'!AA642 &amp; ".")</f>
        <v xml:space="preserve"> </v>
      </c>
    </row>
    <row r="646" spans="1:13" x14ac:dyDescent="0.2">
      <c r="A646" s="35" t="str">
        <f>IF('Raw Data'!B650=0,"",'MSA Analaysis'!A643)</f>
        <v/>
      </c>
      <c r="B646" s="35" t="str">
        <f>IF('Raw Data'!B650=0,"",'MSA Analaysis'!B643)</f>
        <v/>
      </c>
      <c r="C646" s="38" t="str">
        <f>IF('Raw Data'!B650=0," ",'MSA Analaysis'!C643)</f>
        <v xml:space="preserve"> </v>
      </c>
      <c r="D646" s="38" t="str">
        <f>IF('Raw Data'!B650=0," ",'MSA Analaysis'!D643)</f>
        <v xml:space="preserve"> </v>
      </c>
      <c r="E646" s="38" t="str">
        <f>IF('Raw Data'!B650=0," ",'MSA Analaysis'!R643)</f>
        <v xml:space="preserve"> </v>
      </c>
      <c r="F646" s="38" t="str">
        <f>IF('Raw Data'!B650=0," ",'MSA Analaysis'!T643)</f>
        <v xml:space="preserve"> </v>
      </c>
      <c r="G646" s="38" t="str">
        <f>IF('Raw Data'!B650=0," ",'MSA Analaysis'!W643)</f>
        <v xml:space="preserve"> </v>
      </c>
      <c r="H646" s="39" t="str">
        <f>IF('Raw Data'!B650=0," ",'MSA Analaysis'!X643)</f>
        <v xml:space="preserve"> </v>
      </c>
      <c r="I646" s="141" t="str">
        <f>IF('Raw Data'!B650=0," ","No")</f>
        <v xml:space="preserve"> </v>
      </c>
      <c r="J646" s="46" t="str">
        <f>IF('Raw Data'!B650=0," ",IF($K$5="Yes",'MSA Analaysis'!Y643,"ND"))</f>
        <v xml:space="preserve"> </v>
      </c>
      <c r="K646" s="46" t="str">
        <f>IF('Raw Data'!B650=0," ",IF($K$5="Yes",'MSA Analaysis'!Z643,"ND"))</f>
        <v xml:space="preserve"> </v>
      </c>
      <c r="L646" s="41" t="str">
        <f>IF('Raw Data'!B650=0," ",IF(K646="ND",IF(I646="Yes",IF($K$5="Yes",IF(AND(H646&lt;$I$7,J646&gt;$K$7),"OK","NOK"),IF(H646&lt;$I$7,"OK","NOK")),IF($K$5="Yes",IF(AND(H646&lt;$I$6,J646&gt;$K$7),"OK","NOK"),IF(H646&lt;$I$6,"OK","NOK"))),IF(I646="Yes",IF($K$5="Yes",IF(AND(H646&lt;$I$7,OR(J646&gt;$K$7,K646&gt;2.5)),"OK","NOK"),IF(H646&lt;$I$7,"OK","NOK")),IF($K$5="Yes",IF(AND(H646&lt;$I$6,OR(J646&gt;$K$7,K646&gt;2.5)),"OK","NOK"),IF(H646&lt;$I$6,"OK","NOK")))))</f>
        <v xml:space="preserve"> </v>
      </c>
      <c r="M646" s="40" t="str">
        <f>IF('Raw Data'!B650=0," ",'MSA Analaysis'!AA643 &amp; ".")</f>
        <v xml:space="preserve"> </v>
      </c>
    </row>
    <row r="647" spans="1:13" x14ac:dyDescent="0.2">
      <c r="A647" s="35" t="str">
        <f>IF('Raw Data'!B651=0,"",'MSA Analaysis'!A644)</f>
        <v/>
      </c>
      <c r="B647" s="35" t="str">
        <f>IF('Raw Data'!B651=0,"",'MSA Analaysis'!B644)</f>
        <v/>
      </c>
      <c r="C647" s="38" t="str">
        <f>IF('Raw Data'!B651=0," ",'MSA Analaysis'!C644)</f>
        <v xml:space="preserve"> </v>
      </c>
      <c r="D647" s="38" t="str">
        <f>IF('Raw Data'!B651=0," ",'MSA Analaysis'!D644)</f>
        <v xml:space="preserve"> </v>
      </c>
      <c r="E647" s="38" t="str">
        <f>IF('Raw Data'!B651=0," ",'MSA Analaysis'!R644)</f>
        <v xml:space="preserve"> </v>
      </c>
      <c r="F647" s="38" t="str">
        <f>IF('Raw Data'!B651=0," ",'MSA Analaysis'!T644)</f>
        <v xml:space="preserve"> </v>
      </c>
      <c r="G647" s="38" t="str">
        <f>IF('Raw Data'!B651=0," ",'MSA Analaysis'!W644)</f>
        <v xml:space="preserve"> </v>
      </c>
      <c r="H647" s="39" t="str">
        <f>IF('Raw Data'!B651=0," ",'MSA Analaysis'!X644)</f>
        <v xml:space="preserve"> </v>
      </c>
      <c r="I647" s="141" t="str">
        <f>IF('Raw Data'!B651=0," ","No")</f>
        <v xml:space="preserve"> </v>
      </c>
      <c r="J647" s="46" t="str">
        <f>IF('Raw Data'!B651=0," ",IF($K$5="Yes",'MSA Analaysis'!Y644,"ND"))</f>
        <v xml:space="preserve"> </v>
      </c>
      <c r="K647" s="46" t="str">
        <f>IF('Raw Data'!B651=0," ",IF($K$5="Yes",'MSA Analaysis'!Z644,"ND"))</f>
        <v xml:space="preserve"> </v>
      </c>
      <c r="L647" s="41" t="str">
        <f>IF('Raw Data'!B651=0," ",IF(K647="ND",IF(I647="Yes",IF($K$5="Yes",IF(AND(H647&lt;$I$7,J647&gt;$K$7),"OK","NOK"),IF(H647&lt;$I$7,"OK","NOK")),IF($K$5="Yes",IF(AND(H647&lt;$I$6,J647&gt;$K$7),"OK","NOK"),IF(H647&lt;$I$6,"OK","NOK"))),IF(I647="Yes",IF($K$5="Yes",IF(AND(H647&lt;$I$7,OR(J647&gt;$K$7,K647&gt;2.5)),"OK","NOK"),IF(H647&lt;$I$7,"OK","NOK")),IF($K$5="Yes",IF(AND(H647&lt;$I$6,OR(J647&gt;$K$7,K647&gt;2.5)),"OK","NOK"),IF(H647&lt;$I$6,"OK","NOK")))))</f>
        <v xml:space="preserve"> </v>
      </c>
      <c r="M647" s="40" t="str">
        <f>IF('Raw Data'!B651=0," ",'MSA Analaysis'!AA644 &amp; ".")</f>
        <v xml:space="preserve"> </v>
      </c>
    </row>
    <row r="648" spans="1:13" x14ac:dyDescent="0.2">
      <c r="A648" s="35" t="str">
        <f>IF('Raw Data'!B652=0,"",'MSA Analaysis'!A645)</f>
        <v/>
      </c>
      <c r="B648" s="35" t="str">
        <f>IF('Raw Data'!B652=0,"",'MSA Analaysis'!B645)</f>
        <v/>
      </c>
      <c r="C648" s="38" t="str">
        <f>IF('Raw Data'!B652=0," ",'MSA Analaysis'!C645)</f>
        <v xml:space="preserve"> </v>
      </c>
      <c r="D648" s="38" t="str">
        <f>IF('Raw Data'!B652=0," ",'MSA Analaysis'!D645)</f>
        <v xml:space="preserve"> </v>
      </c>
      <c r="E648" s="38" t="str">
        <f>IF('Raw Data'!B652=0," ",'MSA Analaysis'!R645)</f>
        <v xml:space="preserve"> </v>
      </c>
      <c r="F648" s="38" t="str">
        <f>IF('Raw Data'!B652=0," ",'MSA Analaysis'!T645)</f>
        <v xml:space="preserve"> </v>
      </c>
      <c r="G648" s="38" t="str">
        <f>IF('Raw Data'!B652=0," ",'MSA Analaysis'!W645)</f>
        <v xml:space="preserve"> </v>
      </c>
      <c r="H648" s="39" t="str">
        <f>IF('Raw Data'!B652=0," ",'MSA Analaysis'!X645)</f>
        <v xml:space="preserve"> </v>
      </c>
      <c r="I648" s="141" t="str">
        <f>IF('Raw Data'!B652=0," ","No")</f>
        <v xml:space="preserve"> </v>
      </c>
      <c r="J648" s="46" t="str">
        <f>IF('Raw Data'!B652=0," ",IF($K$5="Yes",'MSA Analaysis'!Y645,"ND"))</f>
        <v xml:space="preserve"> </v>
      </c>
      <c r="K648" s="46" t="str">
        <f>IF('Raw Data'!B652=0," ",IF($K$5="Yes",'MSA Analaysis'!Z645,"ND"))</f>
        <v xml:space="preserve"> </v>
      </c>
      <c r="L648" s="41" t="str">
        <f>IF('Raw Data'!B652=0," ",IF(K648="ND",IF(I648="Yes",IF($K$5="Yes",IF(AND(H648&lt;$I$7,J648&gt;$K$7),"OK","NOK"),IF(H648&lt;$I$7,"OK","NOK")),IF($K$5="Yes",IF(AND(H648&lt;$I$6,J648&gt;$K$7),"OK","NOK"),IF(H648&lt;$I$6,"OK","NOK"))),IF(I648="Yes",IF($K$5="Yes",IF(AND(H648&lt;$I$7,OR(J648&gt;$K$7,K648&gt;2.5)),"OK","NOK"),IF(H648&lt;$I$7,"OK","NOK")),IF($K$5="Yes",IF(AND(H648&lt;$I$6,OR(J648&gt;$K$7,K648&gt;2.5)),"OK","NOK"),IF(H648&lt;$I$6,"OK","NOK")))))</f>
        <v xml:space="preserve"> </v>
      </c>
      <c r="M648" s="40" t="str">
        <f>IF('Raw Data'!B652=0," ",'MSA Analaysis'!AA645 &amp; ".")</f>
        <v xml:space="preserve"> </v>
      </c>
    </row>
    <row r="649" spans="1:13" x14ac:dyDescent="0.2">
      <c r="A649" s="35" t="str">
        <f>IF('Raw Data'!B653=0,"",'MSA Analaysis'!A646)</f>
        <v/>
      </c>
      <c r="B649" s="35" t="str">
        <f>IF('Raw Data'!B653=0,"",'MSA Analaysis'!B646)</f>
        <v/>
      </c>
      <c r="C649" s="38" t="str">
        <f>IF('Raw Data'!B653=0," ",'MSA Analaysis'!C646)</f>
        <v xml:space="preserve"> </v>
      </c>
      <c r="D649" s="38" t="str">
        <f>IF('Raw Data'!B653=0," ",'MSA Analaysis'!D646)</f>
        <v xml:space="preserve"> </v>
      </c>
      <c r="E649" s="38" t="str">
        <f>IF('Raw Data'!B653=0," ",'MSA Analaysis'!R646)</f>
        <v xml:space="preserve"> </v>
      </c>
      <c r="F649" s="38" t="str">
        <f>IF('Raw Data'!B653=0," ",'MSA Analaysis'!T646)</f>
        <v xml:space="preserve"> </v>
      </c>
      <c r="G649" s="38" t="str">
        <f>IF('Raw Data'!B653=0," ",'MSA Analaysis'!W646)</f>
        <v xml:space="preserve"> </v>
      </c>
      <c r="H649" s="39" t="str">
        <f>IF('Raw Data'!B653=0," ",'MSA Analaysis'!X646)</f>
        <v xml:space="preserve"> </v>
      </c>
      <c r="I649" s="141" t="str">
        <f>IF('Raw Data'!B653=0," ","No")</f>
        <v xml:space="preserve"> </v>
      </c>
      <c r="J649" s="46" t="str">
        <f>IF('Raw Data'!B653=0," ",IF($K$5="Yes",'MSA Analaysis'!Y646,"ND"))</f>
        <v xml:space="preserve"> </v>
      </c>
      <c r="K649" s="46" t="str">
        <f>IF('Raw Data'!B653=0," ",IF($K$5="Yes",'MSA Analaysis'!Z646,"ND"))</f>
        <v xml:space="preserve"> </v>
      </c>
      <c r="L649" s="41" t="str">
        <f>IF('Raw Data'!B653=0," ",IF(K649="ND",IF(I649="Yes",IF($K$5="Yes",IF(AND(H649&lt;$I$7,J649&gt;$K$7),"OK","NOK"),IF(H649&lt;$I$7,"OK","NOK")),IF($K$5="Yes",IF(AND(H649&lt;$I$6,J649&gt;$K$7),"OK","NOK"),IF(H649&lt;$I$6,"OK","NOK"))),IF(I649="Yes",IF($K$5="Yes",IF(AND(H649&lt;$I$7,OR(J649&gt;$K$7,K649&gt;2.5)),"OK","NOK"),IF(H649&lt;$I$7,"OK","NOK")),IF($K$5="Yes",IF(AND(H649&lt;$I$6,OR(J649&gt;$K$7,K649&gt;2.5)),"OK","NOK"),IF(H649&lt;$I$6,"OK","NOK")))))</f>
        <v xml:space="preserve"> </v>
      </c>
      <c r="M649" s="40" t="str">
        <f>IF('Raw Data'!B653=0," ",'MSA Analaysis'!AA646 &amp; ".")</f>
        <v xml:space="preserve"> </v>
      </c>
    </row>
    <row r="650" spans="1:13" x14ac:dyDescent="0.2">
      <c r="A650" s="35" t="str">
        <f>IF('Raw Data'!B654=0,"",'MSA Analaysis'!A647)</f>
        <v/>
      </c>
      <c r="B650" s="35" t="str">
        <f>IF('Raw Data'!B654=0,"",'MSA Analaysis'!B647)</f>
        <v/>
      </c>
      <c r="C650" s="38" t="str">
        <f>IF('Raw Data'!B654=0," ",'MSA Analaysis'!C647)</f>
        <v xml:space="preserve"> </v>
      </c>
      <c r="D650" s="38" t="str">
        <f>IF('Raw Data'!B654=0," ",'MSA Analaysis'!D647)</f>
        <v xml:space="preserve"> </v>
      </c>
      <c r="E650" s="38" t="str">
        <f>IF('Raw Data'!B654=0," ",'MSA Analaysis'!R647)</f>
        <v xml:space="preserve"> </v>
      </c>
      <c r="F650" s="38" t="str">
        <f>IF('Raw Data'!B654=0," ",'MSA Analaysis'!T647)</f>
        <v xml:space="preserve"> </v>
      </c>
      <c r="G650" s="38" t="str">
        <f>IF('Raw Data'!B654=0," ",'MSA Analaysis'!W647)</f>
        <v xml:space="preserve"> </v>
      </c>
      <c r="H650" s="39" t="str">
        <f>IF('Raw Data'!B654=0," ",'MSA Analaysis'!X647)</f>
        <v xml:space="preserve"> </v>
      </c>
      <c r="I650" s="141" t="str">
        <f>IF('Raw Data'!B654=0," ","No")</f>
        <v xml:space="preserve"> </v>
      </c>
      <c r="J650" s="46" t="str">
        <f>IF('Raw Data'!B654=0," ",IF($K$5="Yes",'MSA Analaysis'!Y647,"ND"))</f>
        <v xml:space="preserve"> </v>
      </c>
      <c r="K650" s="46" t="str">
        <f>IF('Raw Data'!B654=0," ",IF($K$5="Yes",'MSA Analaysis'!Z647,"ND"))</f>
        <v xml:space="preserve"> </v>
      </c>
      <c r="L650" s="41" t="str">
        <f>IF('Raw Data'!B654=0," ",IF(K650="ND",IF(I650="Yes",IF($K$5="Yes",IF(AND(H650&lt;$I$7,J650&gt;$K$7),"OK","NOK"),IF(H650&lt;$I$7,"OK","NOK")),IF($K$5="Yes",IF(AND(H650&lt;$I$6,J650&gt;$K$7),"OK","NOK"),IF(H650&lt;$I$6,"OK","NOK"))),IF(I650="Yes",IF($K$5="Yes",IF(AND(H650&lt;$I$7,OR(J650&gt;$K$7,K650&gt;2.5)),"OK","NOK"),IF(H650&lt;$I$7,"OK","NOK")),IF($K$5="Yes",IF(AND(H650&lt;$I$6,OR(J650&gt;$K$7,K650&gt;2.5)),"OK","NOK"),IF(H650&lt;$I$6,"OK","NOK")))))</f>
        <v xml:space="preserve"> </v>
      </c>
      <c r="M650" s="40" t="str">
        <f>IF('Raw Data'!B654=0," ",'MSA Analaysis'!AA647 &amp; ".")</f>
        <v xml:space="preserve"> </v>
      </c>
    </row>
    <row r="651" spans="1:13" x14ac:dyDescent="0.2">
      <c r="A651" s="35" t="str">
        <f>IF('Raw Data'!B655=0,"",'MSA Analaysis'!A648)</f>
        <v/>
      </c>
      <c r="B651" s="35" t="str">
        <f>IF('Raw Data'!B655=0,"",'MSA Analaysis'!B648)</f>
        <v/>
      </c>
      <c r="C651" s="38" t="str">
        <f>IF('Raw Data'!B655=0," ",'MSA Analaysis'!C648)</f>
        <v xml:space="preserve"> </v>
      </c>
      <c r="D651" s="38" t="str">
        <f>IF('Raw Data'!B655=0," ",'MSA Analaysis'!D648)</f>
        <v xml:space="preserve"> </v>
      </c>
      <c r="E651" s="38" t="str">
        <f>IF('Raw Data'!B655=0," ",'MSA Analaysis'!R648)</f>
        <v xml:space="preserve"> </v>
      </c>
      <c r="F651" s="38" t="str">
        <f>IF('Raw Data'!B655=0," ",'MSA Analaysis'!T648)</f>
        <v xml:space="preserve"> </v>
      </c>
      <c r="G651" s="38" t="str">
        <f>IF('Raw Data'!B655=0," ",'MSA Analaysis'!W648)</f>
        <v xml:space="preserve"> </v>
      </c>
      <c r="H651" s="39" t="str">
        <f>IF('Raw Data'!B655=0," ",'MSA Analaysis'!X648)</f>
        <v xml:space="preserve"> </v>
      </c>
      <c r="I651" s="141" t="str">
        <f>IF('Raw Data'!B655=0," ","No")</f>
        <v xml:space="preserve"> </v>
      </c>
      <c r="J651" s="46" t="str">
        <f>IF('Raw Data'!B655=0," ",IF($K$5="Yes",'MSA Analaysis'!Y648,"ND"))</f>
        <v xml:space="preserve"> </v>
      </c>
      <c r="K651" s="46" t="str">
        <f>IF('Raw Data'!B655=0," ",IF($K$5="Yes",'MSA Analaysis'!Z648,"ND"))</f>
        <v xml:space="preserve"> </v>
      </c>
      <c r="L651" s="41" t="str">
        <f>IF('Raw Data'!B655=0," ",IF(K651="ND",IF(I651="Yes",IF($K$5="Yes",IF(AND(H651&lt;$I$7,J651&gt;$K$7),"OK","NOK"),IF(H651&lt;$I$7,"OK","NOK")),IF($K$5="Yes",IF(AND(H651&lt;$I$6,J651&gt;$K$7),"OK","NOK"),IF(H651&lt;$I$6,"OK","NOK"))),IF(I651="Yes",IF($K$5="Yes",IF(AND(H651&lt;$I$7,OR(J651&gt;$K$7,K651&gt;2.5)),"OK","NOK"),IF(H651&lt;$I$7,"OK","NOK")),IF($K$5="Yes",IF(AND(H651&lt;$I$6,OR(J651&gt;$K$7,K651&gt;2.5)),"OK","NOK"),IF(H651&lt;$I$6,"OK","NOK")))))</f>
        <v xml:space="preserve"> </v>
      </c>
      <c r="M651" s="40" t="str">
        <f>IF('Raw Data'!B655=0," ",'MSA Analaysis'!AA648 &amp; ".")</f>
        <v xml:space="preserve"> </v>
      </c>
    </row>
    <row r="652" spans="1:13" x14ac:dyDescent="0.2">
      <c r="A652" s="35" t="str">
        <f>IF('Raw Data'!B656=0,"",'MSA Analaysis'!A649)</f>
        <v/>
      </c>
      <c r="B652" s="35" t="str">
        <f>IF('Raw Data'!B656=0,"",'MSA Analaysis'!B649)</f>
        <v/>
      </c>
      <c r="C652" s="38" t="str">
        <f>IF('Raw Data'!B656=0," ",'MSA Analaysis'!C649)</f>
        <v xml:space="preserve"> </v>
      </c>
      <c r="D652" s="38" t="str">
        <f>IF('Raw Data'!B656=0," ",'MSA Analaysis'!D649)</f>
        <v xml:space="preserve"> </v>
      </c>
      <c r="E652" s="38" t="str">
        <f>IF('Raw Data'!B656=0," ",'MSA Analaysis'!R649)</f>
        <v xml:space="preserve"> </v>
      </c>
      <c r="F652" s="38" t="str">
        <f>IF('Raw Data'!B656=0," ",'MSA Analaysis'!T649)</f>
        <v xml:space="preserve"> </v>
      </c>
      <c r="G652" s="38" t="str">
        <f>IF('Raw Data'!B656=0," ",'MSA Analaysis'!W649)</f>
        <v xml:space="preserve"> </v>
      </c>
      <c r="H652" s="39" t="str">
        <f>IF('Raw Data'!B656=0," ",'MSA Analaysis'!X649)</f>
        <v xml:space="preserve"> </v>
      </c>
      <c r="I652" s="141" t="str">
        <f>IF('Raw Data'!B656=0," ","No")</f>
        <v xml:space="preserve"> </v>
      </c>
      <c r="J652" s="46" t="str">
        <f>IF('Raw Data'!B656=0," ",IF($K$5="Yes",'MSA Analaysis'!Y649,"ND"))</f>
        <v xml:space="preserve"> </v>
      </c>
      <c r="K652" s="46" t="str">
        <f>IF('Raw Data'!B656=0," ",IF($K$5="Yes",'MSA Analaysis'!Z649,"ND"))</f>
        <v xml:space="preserve"> </v>
      </c>
      <c r="L652" s="41" t="str">
        <f>IF('Raw Data'!B656=0," ",IF(K652="ND",IF(I652="Yes",IF($K$5="Yes",IF(AND(H652&lt;$I$7,J652&gt;$K$7),"OK","NOK"),IF(H652&lt;$I$7,"OK","NOK")),IF($K$5="Yes",IF(AND(H652&lt;$I$6,J652&gt;$K$7),"OK","NOK"),IF(H652&lt;$I$6,"OK","NOK"))),IF(I652="Yes",IF($K$5="Yes",IF(AND(H652&lt;$I$7,OR(J652&gt;$K$7,K652&gt;2.5)),"OK","NOK"),IF(H652&lt;$I$7,"OK","NOK")),IF($K$5="Yes",IF(AND(H652&lt;$I$6,OR(J652&gt;$K$7,K652&gt;2.5)),"OK","NOK"),IF(H652&lt;$I$6,"OK","NOK")))))</f>
        <v xml:space="preserve"> </v>
      </c>
      <c r="M652" s="40" t="str">
        <f>IF('Raw Data'!B656=0," ",'MSA Analaysis'!AA649 &amp; ".")</f>
        <v xml:space="preserve"> </v>
      </c>
    </row>
    <row r="653" spans="1:13" x14ac:dyDescent="0.2">
      <c r="A653" s="35" t="str">
        <f>IF('Raw Data'!B657=0,"",'MSA Analaysis'!A650)</f>
        <v/>
      </c>
      <c r="B653" s="35" t="str">
        <f>IF('Raw Data'!B657=0,"",'MSA Analaysis'!B650)</f>
        <v/>
      </c>
      <c r="C653" s="38" t="str">
        <f>IF('Raw Data'!B657=0," ",'MSA Analaysis'!C650)</f>
        <v xml:space="preserve"> </v>
      </c>
      <c r="D653" s="38" t="str">
        <f>IF('Raw Data'!B657=0," ",'MSA Analaysis'!D650)</f>
        <v xml:space="preserve"> </v>
      </c>
      <c r="E653" s="38" t="str">
        <f>IF('Raw Data'!B657=0," ",'MSA Analaysis'!R650)</f>
        <v xml:space="preserve"> </v>
      </c>
      <c r="F653" s="38" t="str">
        <f>IF('Raw Data'!B657=0," ",'MSA Analaysis'!T650)</f>
        <v xml:space="preserve"> </v>
      </c>
      <c r="G653" s="38" t="str">
        <f>IF('Raw Data'!B657=0," ",'MSA Analaysis'!W650)</f>
        <v xml:space="preserve"> </v>
      </c>
      <c r="H653" s="39" t="str">
        <f>IF('Raw Data'!B657=0," ",'MSA Analaysis'!X650)</f>
        <v xml:space="preserve"> </v>
      </c>
      <c r="I653" s="141" t="str">
        <f>IF('Raw Data'!B657=0," ","No")</f>
        <v xml:space="preserve"> </v>
      </c>
      <c r="J653" s="46" t="str">
        <f>IF('Raw Data'!B657=0," ",IF($K$5="Yes",'MSA Analaysis'!Y650,"ND"))</f>
        <v xml:space="preserve"> </v>
      </c>
      <c r="K653" s="46" t="str">
        <f>IF('Raw Data'!B657=0," ",IF($K$5="Yes",'MSA Analaysis'!Z650,"ND"))</f>
        <v xml:space="preserve"> </v>
      </c>
      <c r="L653" s="41" t="str">
        <f>IF('Raw Data'!B657=0," ",IF(K653="ND",IF(I653="Yes",IF($K$5="Yes",IF(AND(H653&lt;$I$7,J653&gt;$K$7),"OK","NOK"),IF(H653&lt;$I$7,"OK","NOK")),IF($K$5="Yes",IF(AND(H653&lt;$I$6,J653&gt;$K$7),"OK","NOK"),IF(H653&lt;$I$6,"OK","NOK"))),IF(I653="Yes",IF($K$5="Yes",IF(AND(H653&lt;$I$7,OR(J653&gt;$K$7,K653&gt;2.5)),"OK","NOK"),IF(H653&lt;$I$7,"OK","NOK")),IF($K$5="Yes",IF(AND(H653&lt;$I$6,OR(J653&gt;$K$7,K653&gt;2.5)),"OK","NOK"),IF(H653&lt;$I$6,"OK","NOK")))))</f>
        <v xml:space="preserve"> </v>
      </c>
      <c r="M653" s="40" t="str">
        <f>IF('Raw Data'!B657=0," ",'MSA Analaysis'!AA650 &amp; ".")</f>
        <v xml:space="preserve"> </v>
      </c>
    </row>
    <row r="654" spans="1:13" x14ac:dyDescent="0.2">
      <c r="A654" s="35" t="str">
        <f>IF('Raw Data'!B658=0,"",'MSA Analaysis'!A651)</f>
        <v/>
      </c>
      <c r="B654" s="35" t="str">
        <f>IF('Raw Data'!B658=0,"",'MSA Analaysis'!B651)</f>
        <v/>
      </c>
      <c r="C654" s="38" t="str">
        <f>IF('Raw Data'!B658=0," ",'MSA Analaysis'!C651)</f>
        <v xml:space="preserve"> </v>
      </c>
      <c r="D654" s="38" t="str">
        <f>IF('Raw Data'!B658=0," ",'MSA Analaysis'!D651)</f>
        <v xml:space="preserve"> </v>
      </c>
      <c r="E654" s="38" t="str">
        <f>IF('Raw Data'!B658=0," ",'MSA Analaysis'!R651)</f>
        <v xml:space="preserve"> </v>
      </c>
      <c r="F654" s="38" t="str">
        <f>IF('Raw Data'!B658=0," ",'MSA Analaysis'!T651)</f>
        <v xml:space="preserve"> </v>
      </c>
      <c r="G654" s="38" t="str">
        <f>IF('Raw Data'!B658=0," ",'MSA Analaysis'!W651)</f>
        <v xml:space="preserve"> </v>
      </c>
      <c r="H654" s="39" t="str">
        <f>IF('Raw Data'!B658=0," ",'MSA Analaysis'!X651)</f>
        <v xml:space="preserve"> </v>
      </c>
      <c r="I654" s="141" t="str">
        <f>IF('Raw Data'!B658=0," ","No")</f>
        <v xml:space="preserve"> </v>
      </c>
      <c r="J654" s="46" t="str">
        <f>IF('Raw Data'!B658=0," ",IF($K$5="Yes",'MSA Analaysis'!Y651,"ND"))</f>
        <v xml:space="preserve"> </v>
      </c>
      <c r="K654" s="46" t="str">
        <f>IF('Raw Data'!B658=0," ",IF($K$5="Yes",'MSA Analaysis'!Z651,"ND"))</f>
        <v xml:space="preserve"> </v>
      </c>
      <c r="L654" s="41" t="str">
        <f>IF('Raw Data'!B658=0," ",IF(K654="ND",IF(I654="Yes",IF($K$5="Yes",IF(AND(H654&lt;$I$7,J654&gt;$K$7),"OK","NOK"),IF(H654&lt;$I$7,"OK","NOK")),IF($K$5="Yes",IF(AND(H654&lt;$I$6,J654&gt;$K$7),"OK","NOK"),IF(H654&lt;$I$6,"OK","NOK"))),IF(I654="Yes",IF($K$5="Yes",IF(AND(H654&lt;$I$7,OR(J654&gt;$K$7,K654&gt;2.5)),"OK","NOK"),IF(H654&lt;$I$7,"OK","NOK")),IF($K$5="Yes",IF(AND(H654&lt;$I$6,OR(J654&gt;$K$7,K654&gt;2.5)),"OK","NOK"),IF(H654&lt;$I$6,"OK","NOK")))))</f>
        <v xml:space="preserve"> </v>
      </c>
      <c r="M654" s="40" t="str">
        <f>IF('Raw Data'!B658=0," ",'MSA Analaysis'!AA651 &amp; ".")</f>
        <v xml:space="preserve"> </v>
      </c>
    </row>
    <row r="655" spans="1:13" x14ac:dyDescent="0.2">
      <c r="A655" s="35" t="str">
        <f>IF('Raw Data'!B659=0,"",'MSA Analaysis'!A652)</f>
        <v/>
      </c>
      <c r="B655" s="35" t="str">
        <f>IF('Raw Data'!B659=0,"",'MSA Analaysis'!B652)</f>
        <v/>
      </c>
      <c r="C655" s="38" t="str">
        <f>IF('Raw Data'!B659=0," ",'MSA Analaysis'!C652)</f>
        <v xml:space="preserve"> </v>
      </c>
      <c r="D655" s="38" t="str">
        <f>IF('Raw Data'!B659=0," ",'MSA Analaysis'!D652)</f>
        <v xml:space="preserve"> </v>
      </c>
      <c r="E655" s="38" t="str">
        <f>IF('Raw Data'!B659=0," ",'MSA Analaysis'!R652)</f>
        <v xml:space="preserve"> </v>
      </c>
      <c r="F655" s="38" t="str">
        <f>IF('Raw Data'!B659=0," ",'MSA Analaysis'!T652)</f>
        <v xml:space="preserve"> </v>
      </c>
      <c r="G655" s="38" t="str">
        <f>IF('Raw Data'!B659=0," ",'MSA Analaysis'!W652)</f>
        <v xml:space="preserve"> </v>
      </c>
      <c r="H655" s="39" t="str">
        <f>IF('Raw Data'!B659=0," ",'MSA Analaysis'!X652)</f>
        <v xml:space="preserve"> </v>
      </c>
      <c r="I655" s="141" t="str">
        <f>IF('Raw Data'!B659=0," ","No")</f>
        <v xml:space="preserve"> </v>
      </c>
      <c r="J655" s="46" t="str">
        <f>IF('Raw Data'!B659=0," ",IF($K$5="Yes",'MSA Analaysis'!Y652,"ND"))</f>
        <v xml:space="preserve"> </v>
      </c>
      <c r="K655" s="46" t="str">
        <f>IF('Raw Data'!B659=0," ",IF($K$5="Yes",'MSA Analaysis'!Z652,"ND"))</f>
        <v xml:space="preserve"> </v>
      </c>
      <c r="L655" s="41" t="str">
        <f>IF('Raw Data'!B659=0," ",IF(K655="ND",IF(I655="Yes",IF($K$5="Yes",IF(AND(H655&lt;$I$7,J655&gt;$K$7),"OK","NOK"),IF(H655&lt;$I$7,"OK","NOK")),IF($K$5="Yes",IF(AND(H655&lt;$I$6,J655&gt;$K$7),"OK","NOK"),IF(H655&lt;$I$6,"OK","NOK"))),IF(I655="Yes",IF($K$5="Yes",IF(AND(H655&lt;$I$7,OR(J655&gt;$K$7,K655&gt;2.5)),"OK","NOK"),IF(H655&lt;$I$7,"OK","NOK")),IF($K$5="Yes",IF(AND(H655&lt;$I$6,OR(J655&gt;$K$7,K655&gt;2.5)),"OK","NOK"),IF(H655&lt;$I$6,"OK","NOK")))))</f>
        <v xml:space="preserve"> </v>
      </c>
      <c r="M655" s="40" t="str">
        <f>IF('Raw Data'!B659=0," ",'MSA Analaysis'!AA652 &amp; ".")</f>
        <v xml:space="preserve"> </v>
      </c>
    </row>
    <row r="656" spans="1:13" x14ac:dyDescent="0.2">
      <c r="A656" s="35" t="str">
        <f>IF('Raw Data'!B660=0,"",'MSA Analaysis'!A653)</f>
        <v/>
      </c>
      <c r="B656" s="35" t="str">
        <f>IF('Raw Data'!B660=0,"",'MSA Analaysis'!B653)</f>
        <v/>
      </c>
      <c r="C656" s="38" t="str">
        <f>IF('Raw Data'!B660=0," ",'MSA Analaysis'!C653)</f>
        <v xml:space="preserve"> </v>
      </c>
      <c r="D656" s="38" t="str">
        <f>IF('Raw Data'!B660=0," ",'MSA Analaysis'!D653)</f>
        <v xml:space="preserve"> </v>
      </c>
      <c r="E656" s="38" t="str">
        <f>IF('Raw Data'!B660=0," ",'MSA Analaysis'!R653)</f>
        <v xml:space="preserve"> </v>
      </c>
      <c r="F656" s="38" t="str">
        <f>IF('Raw Data'!B660=0," ",'MSA Analaysis'!T653)</f>
        <v xml:space="preserve"> </v>
      </c>
      <c r="G656" s="38" t="str">
        <f>IF('Raw Data'!B660=0," ",'MSA Analaysis'!W653)</f>
        <v xml:space="preserve"> </v>
      </c>
      <c r="H656" s="39" t="str">
        <f>IF('Raw Data'!B660=0," ",'MSA Analaysis'!X653)</f>
        <v xml:space="preserve"> </v>
      </c>
      <c r="I656" s="141" t="str">
        <f>IF('Raw Data'!B660=0," ","No")</f>
        <v xml:space="preserve"> </v>
      </c>
      <c r="J656" s="46" t="str">
        <f>IF('Raw Data'!B660=0," ",IF($K$5="Yes",'MSA Analaysis'!Y653,"ND"))</f>
        <v xml:space="preserve"> </v>
      </c>
      <c r="K656" s="46" t="str">
        <f>IF('Raw Data'!B660=0," ",IF($K$5="Yes",'MSA Analaysis'!Z653,"ND"))</f>
        <v xml:space="preserve"> </v>
      </c>
      <c r="L656" s="41" t="str">
        <f>IF('Raw Data'!B660=0," ",IF(K656="ND",IF(I656="Yes",IF($K$5="Yes",IF(AND(H656&lt;$I$7,J656&gt;$K$7),"OK","NOK"),IF(H656&lt;$I$7,"OK","NOK")),IF($K$5="Yes",IF(AND(H656&lt;$I$6,J656&gt;$K$7),"OK","NOK"),IF(H656&lt;$I$6,"OK","NOK"))),IF(I656="Yes",IF($K$5="Yes",IF(AND(H656&lt;$I$7,OR(J656&gt;$K$7,K656&gt;2.5)),"OK","NOK"),IF(H656&lt;$I$7,"OK","NOK")),IF($K$5="Yes",IF(AND(H656&lt;$I$6,OR(J656&gt;$K$7,K656&gt;2.5)),"OK","NOK"),IF(H656&lt;$I$6,"OK","NOK")))))</f>
        <v xml:space="preserve"> </v>
      </c>
      <c r="M656" s="40" t="str">
        <f>IF('Raw Data'!B660=0," ",'MSA Analaysis'!AA653 &amp; ".")</f>
        <v xml:space="preserve"> </v>
      </c>
    </row>
    <row r="657" spans="1:13" x14ac:dyDescent="0.2">
      <c r="A657" s="35" t="str">
        <f>IF('Raw Data'!B661=0,"",'MSA Analaysis'!A654)</f>
        <v/>
      </c>
      <c r="B657" s="35" t="str">
        <f>IF('Raw Data'!B661=0,"",'MSA Analaysis'!B654)</f>
        <v/>
      </c>
      <c r="C657" s="38" t="str">
        <f>IF('Raw Data'!B661=0," ",'MSA Analaysis'!C654)</f>
        <v xml:space="preserve"> </v>
      </c>
      <c r="D657" s="38" t="str">
        <f>IF('Raw Data'!B661=0," ",'MSA Analaysis'!D654)</f>
        <v xml:space="preserve"> </v>
      </c>
      <c r="E657" s="38" t="str">
        <f>IF('Raw Data'!B661=0," ",'MSA Analaysis'!R654)</f>
        <v xml:space="preserve"> </v>
      </c>
      <c r="F657" s="38" t="str">
        <f>IF('Raw Data'!B661=0," ",'MSA Analaysis'!T654)</f>
        <v xml:space="preserve"> </v>
      </c>
      <c r="G657" s="38" t="str">
        <f>IF('Raw Data'!B661=0," ",'MSA Analaysis'!W654)</f>
        <v xml:space="preserve"> </v>
      </c>
      <c r="H657" s="39" t="str">
        <f>IF('Raw Data'!B661=0," ",'MSA Analaysis'!X654)</f>
        <v xml:space="preserve"> </v>
      </c>
      <c r="I657" s="141" t="str">
        <f>IF('Raw Data'!B661=0," ","No")</f>
        <v xml:space="preserve"> </v>
      </c>
      <c r="J657" s="46" t="str">
        <f>IF('Raw Data'!B661=0," ",IF($K$5="Yes",'MSA Analaysis'!Y654,"ND"))</f>
        <v xml:space="preserve"> </v>
      </c>
      <c r="K657" s="46" t="str">
        <f>IF('Raw Data'!B661=0," ",IF($K$5="Yes",'MSA Analaysis'!Z654,"ND"))</f>
        <v xml:space="preserve"> </v>
      </c>
      <c r="L657" s="41" t="str">
        <f>IF('Raw Data'!B661=0," ",IF(K657="ND",IF(I657="Yes",IF($K$5="Yes",IF(AND(H657&lt;$I$7,J657&gt;$K$7),"OK","NOK"),IF(H657&lt;$I$7,"OK","NOK")),IF($K$5="Yes",IF(AND(H657&lt;$I$6,J657&gt;$K$7),"OK","NOK"),IF(H657&lt;$I$6,"OK","NOK"))),IF(I657="Yes",IF($K$5="Yes",IF(AND(H657&lt;$I$7,OR(J657&gt;$K$7,K657&gt;2.5)),"OK","NOK"),IF(H657&lt;$I$7,"OK","NOK")),IF($K$5="Yes",IF(AND(H657&lt;$I$6,OR(J657&gt;$K$7,K657&gt;2.5)),"OK","NOK"),IF(H657&lt;$I$6,"OK","NOK")))))</f>
        <v xml:space="preserve"> </v>
      </c>
      <c r="M657" s="40" t="str">
        <f>IF('Raw Data'!B661=0," ",'MSA Analaysis'!AA654 &amp; ".")</f>
        <v xml:space="preserve"> </v>
      </c>
    </row>
    <row r="658" spans="1:13" x14ac:dyDescent="0.2">
      <c r="A658" s="35" t="str">
        <f>IF('Raw Data'!B662=0,"",'MSA Analaysis'!A655)</f>
        <v/>
      </c>
      <c r="B658" s="35" t="str">
        <f>IF('Raw Data'!B662=0,"",'MSA Analaysis'!B655)</f>
        <v/>
      </c>
      <c r="C658" s="38" t="str">
        <f>IF('Raw Data'!B662=0," ",'MSA Analaysis'!C655)</f>
        <v xml:space="preserve"> </v>
      </c>
      <c r="D658" s="38" t="str">
        <f>IF('Raw Data'!B662=0," ",'MSA Analaysis'!D655)</f>
        <v xml:space="preserve"> </v>
      </c>
      <c r="E658" s="38" t="str">
        <f>IF('Raw Data'!B662=0," ",'MSA Analaysis'!R655)</f>
        <v xml:space="preserve"> </v>
      </c>
      <c r="F658" s="38" t="str">
        <f>IF('Raw Data'!B662=0," ",'MSA Analaysis'!T655)</f>
        <v xml:space="preserve"> </v>
      </c>
      <c r="G658" s="38" t="str">
        <f>IF('Raw Data'!B662=0," ",'MSA Analaysis'!W655)</f>
        <v xml:space="preserve"> </v>
      </c>
      <c r="H658" s="39" t="str">
        <f>IF('Raw Data'!B662=0," ",'MSA Analaysis'!X655)</f>
        <v xml:space="preserve"> </v>
      </c>
      <c r="I658" s="141" t="str">
        <f>IF('Raw Data'!B662=0," ","No")</f>
        <v xml:space="preserve"> </v>
      </c>
      <c r="J658" s="46" t="str">
        <f>IF('Raw Data'!B662=0," ",IF($K$5="Yes",'MSA Analaysis'!Y655,"ND"))</f>
        <v xml:space="preserve"> </v>
      </c>
      <c r="K658" s="46" t="str">
        <f>IF('Raw Data'!B662=0," ",IF($K$5="Yes",'MSA Analaysis'!Z655,"ND"))</f>
        <v xml:space="preserve"> </v>
      </c>
      <c r="L658" s="41" t="str">
        <f>IF('Raw Data'!B662=0," ",IF(K658="ND",IF(I658="Yes",IF($K$5="Yes",IF(AND(H658&lt;$I$7,J658&gt;$K$7),"OK","NOK"),IF(H658&lt;$I$7,"OK","NOK")),IF($K$5="Yes",IF(AND(H658&lt;$I$6,J658&gt;$K$7),"OK","NOK"),IF(H658&lt;$I$6,"OK","NOK"))),IF(I658="Yes",IF($K$5="Yes",IF(AND(H658&lt;$I$7,OR(J658&gt;$K$7,K658&gt;2.5)),"OK","NOK"),IF(H658&lt;$I$7,"OK","NOK")),IF($K$5="Yes",IF(AND(H658&lt;$I$6,OR(J658&gt;$K$7,K658&gt;2.5)),"OK","NOK"),IF(H658&lt;$I$6,"OK","NOK")))))</f>
        <v xml:space="preserve"> </v>
      </c>
      <c r="M658" s="40" t="str">
        <f>IF('Raw Data'!B662=0," ",'MSA Analaysis'!AA655 &amp; ".")</f>
        <v xml:space="preserve"> </v>
      </c>
    </row>
    <row r="659" spans="1:13" x14ac:dyDescent="0.2">
      <c r="A659" s="35" t="str">
        <f>IF('Raw Data'!B663=0,"",'MSA Analaysis'!A656)</f>
        <v/>
      </c>
      <c r="B659" s="35" t="str">
        <f>IF('Raw Data'!B663=0,"",'MSA Analaysis'!B656)</f>
        <v/>
      </c>
      <c r="C659" s="38" t="str">
        <f>IF('Raw Data'!B663=0," ",'MSA Analaysis'!C656)</f>
        <v xml:space="preserve"> </v>
      </c>
      <c r="D659" s="38" t="str">
        <f>IF('Raw Data'!B663=0," ",'MSA Analaysis'!D656)</f>
        <v xml:space="preserve"> </v>
      </c>
      <c r="E659" s="38" t="str">
        <f>IF('Raw Data'!B663=0," ",'MSA Analaysis'!R656)</f>
        <v xml:space="preserve"> </v>
      </c>
      <c r="F659" s="38" t="str">
        <f>IF('Raw Data'!B663=0," ",'MSA Analaysis'!T656)</f>
        <v xml:space="preserve"> </v>
      </c>
      <c r="G659" s="38" t="str">
        <f>IF('Raw Data'!B663=0," ",'MSA Analaysis'!W656)</f>
        <v xml:space="preserve"> </v>
      </c>
      <c r="H659" s="39" t="str">
        <f>IF('Raw Data'!B663=0," ",'MSA Analaysis'!X656)</f>
        <v xml:space="preserve"> </v>
      </c>
      <c r="I659" s="141" t="str">
        <f>IF('Raw Data'!B663=0," ","No")</f>
        <v xml:space="preserve"> </v>
      </c>
      <c r="J659" s="46" t="str">
        <f>IF('Raw Data'!B663=0," ",IF($K$5="Yes",'MSA Analaysis'!Y656,"ND"))</f>
        <v xml:space="preserve"> </v>
      </c>
      <c r="K659" s="46" t="str">
        <f>IF('Raw Data'!B663=0," ",IF($K$5="Yes",'MSA Analaysis'!Z656,"ND"))</f>
        <v xml:space="preserve"> </v>
      </c>
      <c r="L659" s="41" t="str">
        <f>IF('Raw Data'!B663=0," ",IF(K659="ND",IF(I659="Yes",IF($K$5="Yes",IF(AND(H659&lt;$I$7,J659&gt;$K$7),"OK","NOK"),IF(H659&lt;$I$7,"OK","NOK")),IF($K$5="Yes",IF(AND(H659&lt;$I$6,J659&gt;$K$7),"OK","NOK"),IF(H659&lt;$I$6,"OK","NOK"))),IF(I659="Yes",IF($K$5="Yes",IF(AND(H659&lt;$I$7,OR(J659&gt;$K$7,K659&gt;2.5)),"OK","NOK"),IF(H659&lt;$I$7,"OK","NOK")),IF($K$5="Yes",IF(AND(H659&lt;$I$6,OR(J659&gt;$K$7,K659&gt;2.5)),"OK","NOK"),IF(H659&lt;$I$6,"OK","NOK")))))</f>
        <v xml:space="preserve"> </v>
      </c>
      <c r="M659" s="40" t="str">
        <f>IF('Raw Data'!B663=0," ",'MSA Analaysis'!AA656 &amp; ".")</f>
        <v xml:space="preserve"> </v>
      </c>
    </row>
    <row r="660" spans="1:13" x14ac:dyDescent="0.2">
      <c r="A660" s="35" t="str">
        <f>IF('Raw Data'!B664=0,"",'MSA Analaysis'!A657)</f>
        <v/>
      </c>
      <c r="B660" s="35" t="str">
        <f>IF('Raw Data'!B664=0,"",'MSA Analaysis'!B657)</f>
        <v/>
      </c>
      <c r="C660" s="38" t="str">
        <f>IF('Raw Data'!B664=0," ",'MSA Analaysis'!C657)</f>
        <v xml:space="preserve"> </v>
      </c>
      <c r="D660" s="38" t="str">
        <f>IF('Raw Data'!B664=0," ",'MSA Analaysis'!D657)</f>
        <v xml:space="preserve"> </v>
      </c>
      <c r="E660" s="38" t="str">
        <f>IF('Raw Data'!B664=0," ",'MSA Analaysis'!R657)</f>
        <v xml:space="preserve"> </v>
      </c>
      <c r="F660" s="38" t="str">
        <f>IF('Raw Data'!B664=0," ",'MSA Analaysis'!T657)</f>
        <v xml:space="preserve"> </v>
      </c>
      <c r="G660" s="38" t="str">
        <f>IF('Raw Data'!B664=0," ",'MSA Analaysis'!W657)</f>
        <v xml:space="preserve"> </v>
      </c>
      <c r="H660" s="39" t="str">
        <f>IF('Raw Data'!B664=0," ",'MSA Analaysis'!X657)</f>
        <v xml:space="preserve"> </v>
      </c>
      <c r="I660" s="141" t="str">
        <f>IF('Raw Data'!B664=0," ","No")</f>
        <v xml:space="preserve"> </v>
      </c>
      <c r="J660" s="46" t="str">
        <f>IF('Raw Data'!B664=0," ",IF($K$5="Yes",'MSA Analaysis'!Y657,"ND"))</f>
        <v xml:space="preserve"> </v>
      </c>
      <c r="K660" s="46" t="str">
        <f>IF('Raw Data'!B664=0," ",IF($K$5="Yes",'MSA Analaysis'!Z657,"ND"))</f>
        <v xml:space="preserve"> </v>
      </c>
      <c r="L660" s="41" t="str">
        <f>IF('Raw Data'!B664=0," ",IF(K660="ND",IF(I660="Yes",IF($K$5="Yes",IF(AND(H660&lt;$I$7,J660&gt;$K$7),"OK","NOK"),IF(H660&lt;$I$7,"OK","NOK")),IF($K$5="Yes",IF(AND(H660&lt;$I$6,J660&gt;$K$7),"OK","NOK"),IF(H660&lt;$I$6,"OK","NOK"))),IF(I660="Yes",IF($K$5="Yes",IF(AND(H660&lt;$I$7,OR(J660&gt;$K$7,K660&gt;2.5)),"OK","NOK"),IF(H660&lt;$I$7,"OK","NOK")),IF($K$5="Yes",IF(AND(H660&lt;$I$6,OR(J660&gt;$K$7,K660&gt;2.5)),"OK","NOK"),IF(H660&lt;$I$6,"OK","NOK")))))</f>
        <v xml:space="preserve"> </v>
      </c>
      <c r="M660" s="40" t="str">
        <f>IF('Raw Data'!B664=0," ",'MSA Analaysis'!AA657 &amp; ".")</f>
        <v xml:space="preserve"> </v>
      </c>
    </row>
    <row r="661" spans="1:13" x14ac:dyDescent="0.2">
      <c r="A661" s="35" t="str">
        <f>IF('Raw Data'!B665=0,"",'MSA Analaysis'!A658)</f>
        <v/>
      </c>
      <c r="B661" s="35" t="str">
        <f>IF('Raw Data'!B665=0,"",'MSA Analaysis'!B658)</f>
        <v/>
      </c>
      <c r="C661" s="38" t="str">
        <f>IF('Raw Data'!B665=0," ",'MSA Analaysis'!C658)</f>
        <v xml:space="preserve"> </v>
      </c>
      <c r="D661" s="38" t="str">
        <f>IF('Raw Data'!B665=0," ",'MSA Analaysis'!D658)</f>
        <v xml:space="preserve"> </v>
      </c>
      <c r="E661" s="38" t="str">
        <f>IF('Raw Data'!B665=0," ",'MSA Analaysis'!R658)</f>
        <v xml:space="preserve"> </v>
      </c>
      <c r="F661" s="38" t="str">
        <f>IF('Raw Data'!B665=0," ",'MSA Analaysis'!T658)</f>
        <v xml:space="preserve"> </v>
      </c>
      <c r="G661" s="38" t="str">
        <f>IF('Raw Data'!B665=0," ",'MSA Analaysis'!W658)</f>
        <v xml:space="preserve"> </v>
      </c>
      <c r="H661" s="39" t="str">
        <f>IF('Raw Data'!B665=0," ",'MSA Analaysis'!X658)</f>
        <v xml:space="preserve"> </v>
      </c>
      <c r="I661" s="141" t="str">
        <f>IF('Raw Data'!B665=0," ","No")</f>
        <v xml:space="preserve"> </v>
      </c>
      <c r="J661" s="46" t="str">
        <f>IF('Raw Data'!B665=0," ",IF($K$5="Yes",'MSA Analaysis'!Y658,"ND"))</f>
        <v xml:space="preserve"> </v>
      </c>
      <c r="K661" s="46" t="str">
        <f>IF('Raw Data'!B665=0," ",IF($K$5="Yes",'MSA Analaysis'!Z658,"ND"))</f>
        <v xml:space="preserve"> </v>
      </c>
      <c r="L661" s="41" t="str">
        <f>IF('Raw Data'!B665=0," ",IF(K661="ND",IF(I661="Yes",IF($K$5="Yes",IF(AND(H661&lt;$I$7,J661&gt;$K$7),"OK","NOK"),IF(H661&lt;$I$7,"OK","NOK")),IF($K$5="Yes",IF(AND(H661&lt;$I$6,J661&gt;$K$7),"OK","NOK"),IF(H661&lt;$I$6,"OK","NOK"))),IF(I661="Yes",IF($K$5="Yes",IF(AND(H661&lt;$I$7,OR(J661&gt;$K$7,K661&gt;2.5)),"OK","NOK"),IF(H661&lt;$I$7,"OK","NOK")),IF($K$5="Yes",IF(AND(H661&lt;$I$6,OR(J661&gt;$K$7,K661&gt;2.5)),"OK","NOK"),IF(H661&lt;$I$6,"OK","NOK")))))</f>
        <v xml:space="preserve"> </v>
      </c>
      <c r="M661" s="40" t="str">
        <f>IF('Raw Data'!B665=0," ",'MSA Analaysis'!AA658 &amp; ".")</f>
        <v xml:space="preserve"> </v>
      </c>
    </row>
    <row r="662" spans="1:13" x14ac:dyDescent="0.2">
      <c r="A662" s="35" t="str">
        <f>IF('Raw Data'!B666=0,"",'MSA Analaysis'!A659)</f>
        <v/>
      </c>
      <c r="B662" s="35" t="str">
        <f>IF('Raw Data'!B666=0,"",'MSA Analaysis'!B659)</f>
        <v/>
      </c>
      <c r="C662" s="38" t="str">
        <f>IF('Raw Data'!B666=0," ",'MSA Analaysis'!C659)</f>
        <v xml:space="preserve"> </v>
      </c>
      <c r="D662" s="38" t="str">
        <f>IF('Raw Data'!B666=0," ",'MSA Analaysis'!D659)</f>
        <v xml:space="preserve"> </v>
      </c>
      <c r="E662" s="38" t="str">
        <f>IF('Raw Data'!B666=0," ",'MSA Analaysis'!R659)</f>
        <v xml:space="preserve"> </v>
      </c>
      <c r="F662" s="38" t="str">
        <f>IF('Raw Data'!B666=0," ",'MSA Analaysis'!T659)</f>
        <v xml:space="preserve"> </v>
      </c>
      <c r="G662" s="38" t="str">
        <f>IF('Raw Data'!B666=0," ",'MSA Analaysis'!W659)</f>
        <v xml:space="preserve"> </v>
      </c>
      <c r="H662" s="39" t="str">
        <f>IF('Raw Data'!B666=0," ",'MSA Analaysis'!X659)</f>
        <v xml:space="preserve"> </v>
      </c>
      <c r="I662" s="141" t="str">
        <f>IF('Raw Data'!B666=0," ","No")</f>
        <v xml:space="preserve"> </v>
      </c>
      <c r="J662" s="46" t="str">
        <f>IF('Raw Data'!B666=0," ",IF($K$5="Yes",'MSA Analaysis'!Y659,"ND"))</f>
        <v xml:space="preserve"> </v>
      </c>
      <c r="K662" s="46" t="str">
        <f>IF('Raw Data'!B666=0," ",IF($K$5="Yes",'MSA Analaysis'!Z659,"ND"))</f>
        <v xml:space="preserve"> </v>
      </c>
      <c r="L662" s="41" t="str">
        <f>IF('Raw Data'!B666=0," ",IF(K662="ND",IF(I662="Yes",IF($K$5="Yes",IF(AND(H662&lt;$I$7,J662&gt;$K$7),"OK","NOK"),IF(H662&lt;$I$7,"OK","NOK")),IF($K$5="Yes",IF(AND(H662&lt;$I$6,J662&gt;$K$7),"OK","NOK"),IF(H662&lt;$I$6,"OK","NOK"))),IF(I662="Yes",IF($K$5="Yes",IF(AND(H662&lt;$I$7,OR(J662&gt;$K$7,K662&gt;2.5)),"OK","NOK"),IF(H662&lt;$I$7,"OK","NOK")),IF($K$5="Yes",IF(AND(H662&lt;$I$6,OR(J662&gt;$K$7,K662&gt;2.5)),"OK","NOK"),IF(H662&lt;$I$6,"OK","NOK")))))</f>
        <v xml:space="preserve"> </v>
      </c>
      <c r="M662" s="40" t="str">
        <f>IF('Raw Data'!B666=0," ",'MSA Analaysis'!AA659 &amp; ".")</f>
        <v xml:space="preserve"> </v>
      </c>
    </row>
    <row r="663" spans="1:13" x14ac:dyDescent="0.2">
      <c r="A663" s="35" t="str">
        <f>IF('Raw Data'!B667=0,"",'MSA Analaysis'!A660)</f>
        <v/>
      </c>
      <c r="B663" s="35" t="str">
        <f>IF('Raw Data'!B667=0,"",'MSA Analaysis'!B660)</f>
        <v/>
      </c>
      <c r="C663" s="38" t="str">
        <f>IF('Raw Data'!B667=0," ",'MSA Analaysis'!C660)</f>
        <v xml:space="preserve"> </v>
      </c>
      <c r="D663" s="38" t="str">
        <f>IF('Raw Data'!B667=0," ",'MSA Analaysis'!D660)</f>
        <v xml:space="preserve"> </v>
      </c>
      <c r="E663" s="38" t="str">
        <f>IF('Raw Data'!B667=0," ",'MSA Analaysis'!R660)</f>
        <v xml:space="preserve"> </v>
      </c>
      <c r="F663" s="38" t="str">
        <f>IF('Raw Data'!B667=0," ",'MSA Analaysis'!T660)</f>
        <v xml:space="preserve"> </v>
      </c>
      <c r="G663" s="38" t="str">
        <f>IF('Raw Data'!B667=0," ",'MSA Analaysis'!W660)</f>
        <v xml:space="preserve"> </v>
      </c>
      <c r="H663" s="39" t="str">
        <f>IF('Raw Data'!B667=0," ",'MSA Analaysis'!X660)</f>
        <v xml:space="preserve"> </v>
      </c>
      <c r="I663" s="141" t="str">
        <f>IF('Raw Data'!B667=0," ","No")</f>
        <v xml:space="preserve"> </v>
      </c>
      <c r="J663" s="46" t="str">
        <f>IF('Raw Data'!B667=0," ",IF($K$5="Yes",'MSA Analaysis'!Y660,"ND"))</f>
        <v xml:space="preserve"> </v>
      </c>
      <c r="K663" s="46" t="str">
        <f>IF('Raw Data'!B667=0," ",IF($K$5="Yes",'MSA Analaysis'!Z660,"ND"))</f>
        <v xml:space="preserve"> </v>
      </c>
      <c r="L663" s="41" t="str">
        <f>IF('Raw Data'!B667=0," ",IF(K663="ND",IF(I663="Yes",IF($K$5="Yes",IF(AND(H663&lt;$I$7,J663&gt;$K$7),"OK","NOK"),IF(H663&lt;$I$7,"OK","NOK")),IF($K$5="Yes",IF(AND(H663&lt;$I$6,J663&gt;$K$7),"OK","NOK"),IF(H663&lt;$I$6,"OK","NOK"))),IF(I663="Yes",IF($K$5="Yes",IF(AND(H663&lt;$I$7,OR(J663&gt;$K$7,K663&gt;2.5)),"OK","NOK"),IF(H663&lt;$I$7,"OK","NOK")),IF($K$5="Yes",IF(AND(H663&lt;$I$6,OR(J663&gt;$K$7,K663&gt;2.5)),"OK","NOK"),IF(H663&lt;$I$6,"OK","NOK")))))</f>
        <v xml:space="preserve"> </v>
      </c>
      <c r="M663" s="40" t="str">
        <f>IF('Raw Data'!B667=0," ",'MSA Analaysis'!AA660 &amp; ".")</f>
        <v xml:space="preserve"> </v>
      </c>
    </row>
    <row r="664" spans="1:13" x14ac:dyDescent="0.2">
      <c r="A664" s="35" t="str">
        <f>IF('Raw Data'!B668=0,"",'MSA Analaysis'!A661)</f>
        <v/>
      </c>
      <c r="B664" s="35" t="str">
        <f>IF('Raw Data'!B668=0,"",'MSA Analaysis'!B661)</f>
        <v/>
      </c>
      <c r="C664" s="38" t="str">
        <f>IF('Raw Data'!B668=0," ",'MSA Analaysis'!C661)</f>
        <v xml:space="preserve"> </v>
      </c>
      <c r="D664" s="38" t="str">
        <f>IF('Raw Data'!B668=0," ",'MSA Analaysis'!D661)</f>
        <v xml:space="preserve"> </v>
      </c>
      <c r="E664" s="38" t="str">
        <f>IF('Raw Data'!B668=0," ",'MSA Analaysis'!R661)</f>
        <v xml:space="preserve"> </v>
      </c>
      <c r="F664" s="38" t="str">
        <f>IF('Raw Data'!B668=0," ",'MSA Analaysis'!T661)</f>
        <v xml:space="preserve"> </v>
      </c>
      <c r="G664" s="38" t="str">
        <f>IF('Raw Data'!B668=0," ",'MSA Analaysis'!W661)</f>
        <v xml:space="preserve"> </v>
      </c>
      <c r="H664" s="39" t="str">
        <f>IF('Raw Data'!B668=0," ",'MSA Analaysis'!X661)</f>
        <v xml:space="preserve"> </v>
      </c>
      <c r="I664" s="141" t="str">
        <f>IF('Raw Data'!B668=0," ","No")</f>
        <v xml:space="preserve"> </v>
      </c>
      <c r="J664" s="46" t="str">
        <f>IF('Raw Data'!B668=0," ",IF($K$5="Yes",'MSA Analaysis'!Y661,"ND"))</f>
        <v xml:space="preserve"> </v>
      </c>
      <c r="K664" s="46" t="str">
        <f>IF('Raw Data'!B668=0," ",IF($K$5="Yes",'MSA Analaysis'!Z661,"ND"))</f>
        <v xml:space="preserve"> </v>
      </c>
      <c r="L664" s="41" t="str">
        <f>IF('Raw Data'!B668=0," ",IF(K664="ND",IF(I664="Yes",IF($K$5="Yes",IF(AND(H664&lt;$I$7,J664&gt;$K$7),"OK","NOK"),IF(H664&lt;$I$7,"OK","NOK")),IF($K$5="Yes",IF(AND(H664&lt;$I$6,J664&gt;$K$7),"OK","NOK"),IF(H664&lt;$I$6,"OK","NOK"))),IF(I664="Yes",IF($K$5="Yes",IF(AND(H664&lt;$I$7,OR(J664&gt;$K$7,K664&gt;2.5)),"OK","NOK"),IF(H664&lt;$I$7,"OK","NOK")),IF($K$5="Yes",IF(AND(H664&lt;$I$6,OR(J664&gt;$K$7,K664&gt;2.5)),"OK","NOK"),IF(H664&lt;$I$6,"OK","NOK")))))</f>
        <v xml:space="preserve"> </v>
      </c>
      <c r="M664" s="40" t="str">
        <f>IF('Raw Data'!B668=0," ",'MSA Analaysis'!AA661 &amp; ".")</f>
        <v xml:space="preserve"> </v>
      </c>
    </row>
    <row r="665" spans="1:13" x14ac:dyDescent="0.2">
      <c r="A665" s="35" t="str">
        <f>IF('Raw Data'!B669=0,"",'MSA Analaysis'!A662)</f>
        <v/>
      </c>
      <c r="B665" s="35" t="str">
        <f>IF('Raw Data'!B669=0,"",'MSA Analaysis'!B662)</f>
        <v/>
      </c>
      <c r="C665" s="38" t="str">
        <f>IF('Raw Data'!B669=0," ",'MSA Analaysis'!C662)</f>
        <v xml:space="preserve"> </v>
      </c>
      <c r="D665" s="38" t="str">
        <f>IF('Raw Data'!B669=0," ",'MSA Analaysis'!D662)</f>
        <v xml:space="preserve"> </v>
      </c>
      <c r="E665" s="38" t="str">
        <f>IF('Raw Data'!B669=0," ",'MSA Analaysis'!R662)</f>
        <v xml:space="preserve"> </v>
      </c>
      <c r="F665" s="38" t="str">
        <f>IF('Raw Data'!B669=0," ",'MSA Analaysis'!T662)</f>
        <v xml:space="preserve"> </v>
      </c>
      <c r="G665" s="38" t="str">
        <f>IF('Raw Data'!B669=0," ",'MSA Analaysis'!W662)</f>
        <v xml:space="preserve"> </v>
      </c>
      <c r="H665" s="39" t="str">
        <f>IF('Raw Data'!B669=0," ",'MSA Analaysis'!X662)</f>
        <v xml:space="preserve"> </v>
      </c>
      <c r="I665" s="141" t="str">
        <f>IF('Raw Data'!B669=0," ","No")</f>
        <v xml:space="preserve"> </v>
      </c>
      <c r="J665" s="46" t="str">
        <f>IF('Raw Data'!B669=0," ",IF($K$5="Yes",'MSA Analaysis'!Y662,"ND"))</f>
        <v xml:space="preserve"> </v>
      </c>
      <c r="K665" s="46" t="str">
        <f>IF('Raw Data'!B669=0," ",IF($K$5="Yes",'MSA Analaysis'!Z662,"ND"))</f>
        <v xml:space="preserve"> </v>
      </c>
      <c r="L665" s="41" t="str">
        <f>IF('Raw Data'!B669=0," ",IF(K665="ND",IF(I665="Yes",IF($K$5="Yes",IF(AND(H665&lt;$I$7,J665&gt;$K$7),"OK","NOK"),IF(H665&lt;$I$7,"OK","NOK")),IF($K$5="Yes",IF(AND(H665&lt;$I$6,J665&gt;$K$7),"OK","NOK"),IF(H665&lt;$I$6,"OK","NOK"))),IF(I665="Yes",IF($K$5="Yes",IF(AND(H665&lt;$I$7,OR(J665&gt;$K$7,K665&gt;2.5)),"OK","NOK"),IF(H665&lt;$I$7,"OK","NOK")),IF($K$5="Yes",IF(AND(H665&lt;$I$6,OR(J665&gt;$K$7,K665&gt;2.5)),"OK","NOK"),IF(H665&lt;$I$6,"OK","NOK")))))</f>
        <v xml:space="preserve"> </v>
      </c>
      <c r="M665" s="40" t="str">
        <f>IF('Raw Data'!B669=0," ",'MSA Analaysis'!AA662 &amp; ".")</f>
        <v xml:space="preserve"> </v>
      </c>
    </row>
    <row r="666" spans="1:13" x14ac:dyDescent="0.2">
      <c r="A666" s="35" t="str">
        <f>IF('Raw Data'!B670=0,"",'MSA Analaysis'!A663)</f>
        <v/>
      </c>
      <c r="B666" s="35" t="str">
        <f>IF('Raw Data'!B670=0,"",'MSA Analaysis'!B663)</f>
        <v/>
      </c>
      <c r="C666" s="38" t="str">
        <f>IF('Raw Data'!B670=0," ",'MSA Analaysis'!C663)</f>
        <v xml:space="preserve"> </v>
      </c>
      <c r="D666" s="38" t="str">
        <f>IF('Raw Data'!B670=0," ",'MSA Analaysis'!D663)</f>
        <v xml:space="preserve"> </v>
      </c>
      <c r="E666" s="38" t="str">
        <f>IF('Raw Data'!B670=0," ",'MSA Analaysis'!R663)</f>
        <v xml:space="preserve"> </v>
      </c>
      <c r="F666" s="38" t="str">
        <f>IF('Raw Data'!B670=0," ",'MSA Analaysis'!T663)</f>
        <v xml:space="preserve"> </v>
      </c>
      <c r="G666" s="38" t="str">
        <f>IF('Raw Data'!B670=0," ",'MSA Analaysis'!W663)</f>
        <v xml:space="preserve"> </v>
      </c>
      <c r="H666" s="39" t="str">
        <f>IF('Raw Data'!B670=0," ",'MSA Analaysis'!X663)</f>
        <v xml:space="preserve"> </v>
      </c>
      <c r="I666" s="141" t="str">
        <f>IF('Raw Data'!B670=0," ","No")</f>
        <v xml:space="preserve"> </v>
      </c>
      <c r="J666" s="46" t="str">
        <f>IF('Raw Data'!B670=0," ",IF($K$5="Yes",'MSA Analaysis'!Y663,"ND"))</f>
        <v xml:space="preserve"> </v>
      </c>
      <c r="K666" s="46" t="str">
        <f>IF('Raw Data'!B670=0," ",IF($K$5="Yes",'MSA Analaysis'!Z663,"ND"))</f>
        <v xml:space="preserve"> </v>
      </c>
      <c r="L666" s="41" t="str">
        <f>IF('Raw Data'!B670=0," ",IF(K666="ND",IF(I666="Yes",IF($K$5="Yes",IF(AND(H666&lt;$I$7,J666&gt;$K$7),"OK","NOK"),IF(H666&lt;$I$7,"OK","NOK")),IF($K$5="Yes",IF(AND(H666&lt;$I$6,J666&gt;$K$7),"OK","NOK"),IF(H666&lt;$I$6,"OK","NOK"))),IF(I666="Yes",IF($K$5="Yes",IF(AND(H666&lt;$I$7,OR(J666&gt;$K$7,K666&gt;2.5)),"OK","NOK"),IF(H666&lt;$I$7,"OK","NOK")),IF($K$5="Yes",IF(AND(H666&lt;$I$6,OR(J666&gt;$K$7,K666&gt;2.5)),"OK","NOK"),IF(H666&lt;$I$6,"OK","NOK")))))</f>
        <v xml:space="preserve"> </v>
      </c>
      <c r="M666" s="40" t="str">
        <f>IF('Raw Data'!B670=0," ",'MSA Analaysis'!AA663 &amp; ".")</f>
        <v xml:space="preserve"> </v>
      </c>
    </row>
    <row r="667" spans="1:13" x14ac:dyDescent="0.2">
      <c r="A667" s="35" t="str">
        <f>IF('Raw Data'!B671=0,"",'MSA Analaysis'!A664)</f>
        <v/>
      </c>
      <c r="B667" s="35" t="str">
        <f>IF('Raw Data'!B671=0,"",'MSA Analaysis'!B664)</f>
        <v/>
      </c>
      <c r="C667" s="38" t="str">
        <f>IF('Raw Data'!B671=0," ",'MSA Analaysis'!C664)</f>
        <v xml:space="preserve"> </v>
      </c>
      <c r="D667" s="38" t="str">
        <f>IF('Raw Data'!B671=0," ",'MSA Analaysis'!D664)</f>
        <v xml:space="preserve"> </v>
      </c>
      <c r="E667" s="38" t="str">
        <f>IF('Raw Data'!B671=0," ",'MSA Analaysis'!R664)</f>
        <v xml:space="preserve"> </v>
      </c>
      <c r="F667" s="38" t="str">
        <f>IF('Raw Data'!B671=0," ",'MSA Analaysis'!T664)</f>
        <v xml:space="preserve"> </v>
      </c>
      <c r="G667" s="38" t="str">
        <f>IF('Raw Data'!B671=0," ",'MSA Analaysis'!W664)</f>
        <v xml:space="preserve"> </v>
      </c>
      <c r="H667" s="39" t="str">
        <f>IF('Raw Data'!B671=0," ",'MSA Analaysis'!X664)</f>
        <v xml:space="preserve"> </v>
      </c>
      <c r="I667" s="141" t="str">
        <f>IF('Raw Data'!B671=0," ","No")</f>
        <v xml:space="preserve"> </v>
      </c>
      <c r="J667" s="46" t="str">
        <f>IF('Raw Data'!B671=0," ",IF($K$5="Yes",'MSA Analaysis'!Y664,"ND"))</f>
        <v xml:space="preserve"> </v>
      </c>
      <c r="K667" s="46" t="str">
        <f>IF('Raw Data'!B671=0," ",IF($K$5="Yes",'MSA Analaysis'!Z664,"ND"))</f>
        <v xml:space="preserve"> </v>
      </c>
      <c r="L667" s="41" t="str">
        <f>IF('Raw Data'!B671=0," ",IF(K667="ND",IF(I667="Yes",IF($K$5="Yes",IF(AND(H667&lt;$I$7,J667&gt;$K$7),"OK","NOK"),IF(H667&lt;$I$7,"OK","NOK")),IF($K$5="Yes",IF(AND(H667&lt;$I$6,J667&gt;$K$7),"OK","NOK"),IF(H667&lt;$I$6,"OK","NOK"))),IF(I667="Yes",IF($K$5="Yes",IF(AND(H667&lt;$I$7,OR(J667&gt;$K$7,K667&gt;2.5)),"OK","NOK"),IF(H667&lt;$I$7,"OK","NOK")),IF($K$5="Yes",IF(AND(H667&lt;$I$6,OR(J667&gt;$K$7,K667&gt;2.5)),"OK","NOK"),IF(H667&lt;$I$6,"OK","NOK")))))</f>
        <v xml:space="preserve"> </v>
      </c>
      <c r="M667" s="40" t="str">
        <f>IF('Raw Data'!B671=0," ",'MSA Analaysis'!AA664 &amp; ".")</f>
        <v xml:space="preserve"> </v>
      </c>
    </row>
    <row r="668" spans="1:13" x14ac:dyDescent="0.2">
      <c r="A668" s="35" t="str">
        <f>IF('Raw Data'!B672=0,"",'MSA Analaysis'!A665)</f>
        <v/>
      </c>
      <c r="B668" s="35" t="str">
        <f>IF('Raw Data'!B672=0,"",'MSA Analaysis'!B665)</f>
        <v/>
      </c>
      <c r="C668" s="38" t="str">
        <f>IF('Raw Data'!B672=0," ",'MSA Analaysis'!C665)</f>
        <v xml:space="preserve"> </v>
      </c>
      <c r="D668" s="38" t="str">
        <f>IF('Raw Data'!B672=0," ",'MSA Analaysis'!D665)</f>
        <v xml:space="preserve"> </v>
      </c>
      <c r="E668" s="38" t="str">
        <f>IF('Raw Data'!B672=0," ",'MSA Analaysis'!R665)</f>
        <v xml:space="preserve"> </v>
      </c>
      <c r="F668" s="38" t="str">
        <f>IF('Raw Data'!B672=0," ",'MSA Analaysis'!T665)</f>
        <v xml:space="preserve"> </v>
      </c>
      <c r="G668" s="38" t="str">
        <f>IF('Raw Data'!B672=0," ",'MSA Analaysis'!W665)</f>
        <v xml:space="preserve"> </v>
      </c>
      <c r="H668" s="39" t="str">
        <f>IF('Raw Data'!B672=0," ",'MSA Analaysis'!X665)</f>
        <v xml:space="preserve"> </v>
      </c>
      <c r="I668" s="141" t="str">
        <f>IF('Raw Data'!B672=0," ","No")</f>
        <v xml:space="preserve"> </v>
      </c>
      <c r="J668" s="46" t="str">
        <f>IF('Raw Data'!B672=0," ",IF($K$5="Yes",'MSA Analaysis'!Y665,"ND"))</f>
        <v xml:space="preserve"> </v>
      </c>
      <c r="K668" s="46" t="str">
        <f>IF('Raw Data'!B672=0," ",IF($K$5="Yes",'MSA Analaysis'!Z665,"ND"))</f>
        <v xml:space="preserve"> </v>
      </c>
      <c r="L668" s="41" t="str">
        <f>IF('Raw Data'!B672=0," ",IF(K668="ND",IF(I668="Yes",IF($K$5="Yes",IF(AND(H668&lt;$I$7,J668&gt;$K$7),"OK","NOK"),IF(H668&lt;$I$7,"OK","NOK")),IF($K$5="Yes",IF(AND(H668&lt;$I$6,J668&gt;$K$7),"OK","NOK"),IF(H668&lt;$I$6,"OK","NOK"))),IF(I668="Yes",IF($K$5="Yes",IF(AND(H668&lt;$I$7,OR(J668&gt;$K$7,K668&gt;2.5)),"OK","NOK"),IF(H668&lt;$I$7,"OK","NOK")),IF($K$5="Yes",IF(AND(H668&lt;$I$6,OR(J668&gt;$K$7,K668&gt;2.5)),"OK","NOK"),IF(H668&lt;$I$6,"OK","NOK")))))</f>
        <v xml:space="preserve"> </v>
      </c>
      <c r="M668" s="40" t="str">
        <f>IF('Raw Data'!B672=0," ",'MSA Analaysis'!AA665 &amp; ".")</f>
        <v xml:space="preserve"> </v>
      </c>
    </row>
    <row r="669" spans="1:13" x14ac:dyDescent="0.2">
      <c r="A669" s="35" t="str">
        <f>IF('Raw Data'!B673=0,"",'MSA Analaysis'!A666)</f>
        <v/>
      </c>
      <c r="B669" s="35" t="str">
        <f>IF('Raw Data'!B673=0,"",'MSA Analaysis'!B666)</f>
        <v/>
      </c>
      <c r="C669" s="38" t="str">
        <f>IF('Raw Data'!B673=0," ",'MSA Analaysis'!C666)</f>
        <v xml:space="preserve"> </v>
      </c>
      <c r="D669" s="38" t="str">
        <f>IF('Raw Data'!B673=0," ",'MSA Analaysis'!D666)</f>
        <v xml:space="preserve"> </v>
      </c>
      <c r="E669" s="38" t="str">
        <f>IF('Raw Data'!B673=0," ",'MSA Analaysis'!R666)</f>
        <v xml:space="preserve"> </v>
      </c>
      <c r="F669" s="38" t="str">
        <f>IF('Raw Data'!B673=0," ",'MSA Analaysis'!T666)</f>
        <v xml:space="preserve"> </v>
      </c>
      <c r="G669" s="38" t="str">
        <f>IF('Raw Data'!B673=0," ",'MSA Analaysis'!W666)</f>
        <v xml:space="preserve"> </v>
      </c>
      <c r="H669" s="39" t="str">
        <f>IF('Raw Data'!B673=0," ",'MSA Analaysis'!X666)</f>
        <v xml:space="preserve"> </v>
      </c>
      <c r="I669" s="141" t="str">
        <f>IF('Raw Data'!B673=0," ","No")</f>
        <v xml:space="preserve"> </v>
      </c>
      <c r="J669" s="46" t="str">
        <f>IF('Raw Data'!B673=0," ",IF($K$5="Yes",'MSA Analaysis'!Y666,"ND"))</f>
        <v xml:space="preserve"> </v>
      </c>
      <c r="K669" s="46" t="str">
        <f>IF('Raw Data'!B673=0," ",IF($K$5="Yes",'MSA Analaysis'!Z666,"ND"))</f>
        <v xml:space="preserve"> </v>
      </c>
      <c r="L669" s="41" t="str">
        <f>IF('Raw Data'!B673=0," ",IF(K669="ND",IF(I669="Yes",IF($K$5="Yes",IF(AND(H669&lt;$I$7,J669&gt;$K$7),"OK","NOK"),IF(H669&lt;$I$7,"OK","NOK")),IF($K$5="Yes",IF(AND(H669&lt;$I$6,J669&gt;$K$7),"OK","NOK"),IF(H669&lt;$I$6,"OK","NOK"))),IF(I669="Yes",IF($K$5="Yes",IF(AND(H669&lt;$I$7,OR(J669&gt;$K$7,K669&gt;2.5)),"OK","NOK"),IF(H669&lt;$I$7,"OK","NOK")),IF($K$5="Yes",IF(AND(H669&lt;$I$6,OR(J669&gt;$K$7,K669&gt;2.5)),"OK","NOK"),IF(H669&lt;$I$6,"OK","NOK")))))</f>
        <v xml:space="preserve"> </v>
      </c>
      <c r="M669" s="40" t="str">
        <f>IF('Raw Data'!B673=0," ",'MSA Analaysis'!AA666 &amp; ".")</f>
        <v xml:space="preserve"> </v>
      </c>
    </row>
    <row r="670" spans="1:13" x14ac:dyDescent="0.2">
      <c r="A670" s="35" t="str">
        <f>IF('Raw Data'!B674=0,"",'MSA Analaysis'!A667)</f>
        <v/>
      </c>
      <c r="B670" s="35" t="str">
        <f>IF('Raw Data'!B674=0,"",'MSA Analaysis'!B667)</f>
        <v/>
      </c>
      <c r="C670" s="38" t="str">
        <f>IF('Raw Data'!B674=0," ",'MSA Analaysis'!C667)</f>
        <v xml:space="preserve"> </v>
      </c>
      <c r="D670" s="38" t="str">
        <f>IF('Raw Data'!B674=0," ",'MSA Analaysis'!D667)</f>
        <v xml:space="preserve"> </v>
      </c>
      <c r="E670" s="38" t="str">
        <f>IF('Raw Data'!B674=0," ",'MSA Analaysis'!R667)</f>
        <v xml:space="preserve"> </v>
      </c>
      <c r="F670" s="38" t="str">
        <f>IF('Raw Data'!B674=0," ",'MSA Analaysis'!T667)</f>
        <v xml:space="preserve"> </v>
      </c>
      <c r="G670" s="38" t="str">
        <f>IF('Raw Data'!B674=0," ",'MSA Analaysis'!W667)</f>
        <v xml:space="preserve"> </v>
      </c>
      <c r="H670" s="39" t="str">
        <f>IF('Raw Data'!B674=0," ",'MSA Analaysis'!X667)</f>
        <v xml:space="preserve"> </v>
      </c>
      <c r="I670" s="141" t="str">
        <f>IF('Raw Data'!B674=0," ","No")</f>
        <v xml:space="preserve"> </v>
      </c>
      <c r="J670" s="46" t="str">
        <f>IF('Raw Data'!B674=0," ",IF($K$5="Yes",'MSA Analaysis'!Y667,"ND"))</f>
        <v xml:space="preserve"> </v>
      </c>
      <c r="K670" s="46" t="str">
        <f>IF('Raw Data'!B674=0," ",IF($K$5="Yes",'MSA Analaysis'!Z667,"ND"))</f>
        <v xml:space="preserve"> </v>
      </c>
      <c r="L670" s="41" t="str">
        <f>IF('Raw Data'!B674=0," ",IF(K670="ND",IF(I670="Yes",IF($K$5="Yes",IF(AND(H670&lt;$I$7,J670&gt;$K$7),"OK","NOK"),IF(H670&lt;$I$7,"OK","NOK")),IF($K$5="Yes",IF(AND(H670&lt;$I$6,J670&gt;$K$7),"OK","NOK"),IF(H670&lt;$I$6,"OK","NOK"))),IF(I670="Yes",IF($K$5="Yes",IF(AND(H670&lt;$I$7,OR(J670&gt;$K$7,K670&gt;2.5)),"OK","NOK"),IF(H670&lt;$I$7,"OK","NOK")),IF($K$5="Yes",IF(AND(H670&lt;$I$6,OR(J670&gt;$K$7,K670&gt;2.5)),"OK","NOK"),IF(H670&lt;$I$6,"OK","NOK")))))</f>
        <v xml:space="preserve"> </v>
      </c>
      <c r="M670" s="40" t="str">
        <f>IF('Raw Data'!B674=0," ",'MSA Analaysis'!AA667 &amp; ".")</f>
        <v xml:space="preserve"> </v>
      </c>
    </row>
    <row r="671" spans="1:13" x14ac:dyDescent="0.2">
      <c r="A671" s="35" t="str">
        <f>IF('Raw Data'!B675=0,"",'MSA Analaysis'!A668)</f>
        <v/>
      </c>
      <c r="B671" s="35" t="str">
        <f>IF('Raw Data'!B675=0,"",'MSA Analaysis'!B668)</f>
        <v/>
      </c>
      <c r="C671" s="38" t="str">
        <f>IF('Raw Data'!B675=0," ",'MSA Analaysis'!C668)</f>
        <v xml:space="preserve"> </v>
      </c>
      <c r="D671" s="38" t="str">
        <f>IF('Raw Data'!B675=0," ",'MSA Analaysis'!D668)</f>
        <v xml:space="preserve"> </v>
      </c>
      <c r="E671" s="38" t="str">
        <f>IF('Raw Data'!B675=0," ",'MSA Analaysis'!R668)</f>
        <v xml:space="preserve"> </v>
      </c>
      <c r="F671" s="38" t="str">
        <f>IF('Raw Data'!B675=0," ",'MSA Analaysis'!T668)</f>
        <v xml:space="preserve"> </v>
      </c>
      <c r="G671" s="38" t="str">
        <f>IF('Raw Data'!B675=0," ",'MSA Analaysis'!W668)</f>
        <v xml:space="preserve"> </v>
      </c>
      <c r="H671" s="39" t="str">
        <f>IF('Raw Data'!B675=0," ",'MSA Analaysis'!X668)</f>
        <v xml:space="preserve"> </v>
      </c>
      <c r="I671" s="141" t="str">
        <f>IF('Raw Data'!B675=0," ","No")</f>
        <v xml:space="preserve"> </v>
      </c>
      <c r="J671" s="46" t="str">
        <f>IF('Raw Data'!B675=0," ",IF($K$5="Yes",'MSA Analaysis'!Y668,"ND"))</f>
        <v xml:space="preserve"> </v>
      </c>
      <c r="K671" s="46" t="str">
        <f>IF('Raw Data'!B675=0," ",IF($K$5="Yes",'MSA Analaysis'!Z668,"ND"))</f>
        <v xml:space="preserve"> </v>
      </c>
      <c r="L671" s="41" t="str">
        <f>IF('Raw Data'!B675=0," ",IF(K671="ND",IF(I671="Yes",IF($K$5="Yes",IF(AND(H671&lt;$I$7,J671&gt;$K$7),"OK","NOK"),IF(H671&lt;$I$7,"OK","NOK")),IF($K$5="Yes",IF(AND(H671&lt;$I$6,J671&gt;$K$7),"OK","NOK"),IF(H671&lt;$I$6,"OK","NOK"))),IF(I671="Yes",IF($K$5="Yes",IF(AND(H671&lt;$I$7,OR(J671&gt;$K$7,K671&gt;2.5)),"OK","NOK"),IF(H671&lt;$I$7,"OK","NOK")),IF($K$5="Yes",IF(AND(H671&lt;$I$6,OR(J671&gt;$K$7,K671&gt;2.5)),"OK","NOK"),IF(H671&lt;$I$6,"OK","NOK")))))</f>
        <v xml:space="preserve"> </v>
      </c>
      <c r="M671" s="40" t="str">
        <f>IF('Raw Data'!B675=0," ",'MSA Analaysis'!AA668 &amp; ".")</f>
        <v xml:space="preserve"> </v>
      </c>
    </row>
    <row r="672" spans="1:13" x14ac:dyDescent="0.2">
      <c r="A672" s="35" t="str">
        <f>IF('Raw Data'!B676=0,"",'MSA Analaysis'!A669)</f>
        <v/>
      </c>
      <c r="B672" s="35" t="str">
        <f>IF('Raw Data'!B676=0,"",'MSA Analaysis'!B669)</f>
        <v/>
      </c>
      <c r="C672" s="38" t="str">
        <f>IF('Raw Data'!B676=0," ",'MSA Analaysis'!C669)</f>
        <v xml:space="preserve"> </v>
      </c>
      <c r="D672" s="38" t="str">
        <f>IF('Raw Data'!B676=0," ",'MSA Analaysis'!D669)</f>
        <v xml:space="preserve"> </v>
      </c>
      <c r="E672" s="38" t="str">
        <f>IF('Raw Data'!B676=0," ",'MSA Analaysis'!R669)</f>
        <v xml:space="preserve"> </v>
      </c>
      <c r="F672" s="38" t="str">
        <f>IF('Raw Data'!B676=0," ",'MSA Analaysis'!T669)</f>
        <v xml:space="preserve"> </v>
      </c>
      <c r="G672" s="38" t="str">
        <f>IF('Raw Data'!B676=0," ",'MSA Analaysis'!W669)</f>
        <v xml:space="preserve"> </v>
      </c>
      <c r="H672" s="39" t="str">
        <f>IF('Raw Data'!B676=0," ",'MSA Analaysis'!X669)</f>
        <v xml:space="preserve"> </v>
      </c>
      <c r="I672" s="141" t="str">
        <f>IF('Raw Data'!B676=0," ","No")</f>
        <v xml:space="preserve"> </v>
      </c>
      <c r="J672" s="46" t="str">
        <f>IF('Raw Data'!B676=0," ",IF($K$5="Yes",'MSA Analaysis'!Y669,"ND"))</f>
        <v xml:space="preserve"> </v>
      </c>
      <c r="K672" s="46" t="str">
        <f>IF('Raw Data'!B676=0," ",IF($K$5="Yes",'MSA Analaysis'!Z669,"ND"))</f>
        <v xml:space="preserve"> </v>
      </c>
      <c r="L672" s="41" t="str">
        <f>IF('Raw Data'!B676=0," ",IF(K672="ND",IF(I672="Yes",IF($K$5="Yes",IF(AND(H672&lt;$I$7,J672&gt;$K$7),"OK","NOK"),IF(H672&lt;$I$7,"OK","NOK")),IF($K$5="Yes",IF(AND(H672&lt;$I$6,J672&gt;$K$7),"OK","NOK"),IF(H672&lt;$I$6,"OK","NOK"))),IF(I672="Yes",IF($K$5="Yes",IF(AND(H672&lt;$I$7,OR(J672&gt;$K$7,K672&gt;2.5)),"OK","NOK"),IF(H672&lt;$I$7,"OK","NOK")),IF($K$5="Yes",IF(AND(H672&lt;$I$6,OR(J672&gt;$K$7,K672&gt;2.5)),"OK","NOK"),IF(H672&lt;$I$6,"OK","NOK")))))</f>
        <v xml:space="preserve"> </v>
      </c>
      <c r="M672" s="40" t="str">
        <f>IF('Raw Data'!B676=0," ",'MSA Analaysis'!AA669 &amp; ".")</f>
        <v xml:space="preserve"> </v>
      </c>
    </row>
    <row r="673" spans="1:13" x14ac:dyDescent="0.2">
      <c r="A673" s="35" t="str">
        <f>IF('Raw Data'!B677=0,"",'MSA Analaysis'!A670)</f>
        <v/>
      </c>
      <c r="B673" s="35" t="str">
        <f>IF('Raw Data'!B677=0,"",'MSA Analaysis'!B670)</f>
        <v/>
      </c>
      <c r="C673" s="38" t="str">
        <f>IF('Raw Data'!B677=0," ",'MSA Analaysis'!C670)</f>
        <v xml:space="preserve"> </v>
      </c>
      <c r="D673" s="38" t="str">
        <f>IF('Raw Data'!B677=0," ",'MSA Analaysis'!D670)</f>
        <v xml:space="preserve"> </v>
      </c>
      <c r="E673" s="38" t="str">
        <f>IF('Raw Data'!B677=0," ",'MSA Analaysis'!R670)</f>
        <v xml:space="preserve"> </v>
      </c>
      <c r="F673" s="38" t="str">
        <f>IF('Raw Data'!B677=0," ",'MSA Analaysis'!T670)</f>
        <v xml:space="preserve"> </v>
      </c>
      <c r="G673" s="38" t="str">
        <f>IF('Raw Data'!B677=0," ",'MSA Analaysis'!W670)</f>
        <v xml:space="preserve"> </v>
      </c>
      <c r="H673" s="39" t="str">
        <f>IF('Raw Data'!B677=0," ",'MSA Analaysis'!X670)</f>
        <v xml:space="preserve"> </v>
      </c>
      <c r="I673" s="141" t="str">
        <f>IF('Raw Data'!B677=0," ","No")</f>
        <v xml:space="preserve"> </v>
      </c>
      <c r="J673" s="46" t="str">
        <f>IF('Raw Data'!B677=0," ",IF($K$5="Yes",'MSA Analaysis'!Y670,"ND"))</f>
        <v xml:space="preserve"> </v>
      </c>
      <c r="K673" s="46" t="str">
        <f>IF('Raw Data'!B677=0," ",IF($K$5="Yes",'MSA Analaysis'!Z670,"ND"))</f>
        <v xml:space="preserve"> </v>
      </c>
      <c r="L673" s="41" t="str">
        <f>IF('Raw Data'!B677=0," ",IF(K673="ND",IF(I673="Yes",IF($K$5="Yes",IF(AND(H673&lt;$I$7,J673&gt;$K$7),"OK","NOK"),IF(H673&lt;$I$7,"OK","NOK")),IF($K$5="Yes",IF(AND(H673&lt;$I$6,J673&gt;$K$7),"OK","NOK"),IF(H673&lt;$I$6,"OK","NOK"))),IF(I673="Yes",IF($K$5="Yes",IF(AND(H673&lt;$I$7,OR(J673&gt;$K$7,K673&gt;2.5)),"OK","NOK"),IF(H673&lt;$I$7,"OK","NOK")),IF($K$5="Yes",IF(AND(H673&lt;$I$6,OR(J673&gt;$K$7,K673&gt;2.5)),"OK","NOK"),IF(H673&lt;$I$6,"OK","NOK")))))</f>
        <v xml:space="preserve"> </v>
      </c>
      <c r="M673" s="40" t="str">
        <f>IF('Raw Data'!B677=0," ",'MSA Analaysis'!AA670 &amp; ".")</f>
        <v xml:space="preserve"> </v>
      </c>
    </row>
    <row r="674" spans="1:13" x14ac:dyDescent="0.2">
      <c r="A674" s="35" t="str">
        <f>IF('Raw Data'!B678=0,"",'MSA Analaysis'!A671)</f>
        <v/>
      </c>
      <c r="B674" s="35" t="str">
        <f>IF('Raw Data'!B678=0,"",'MSA Analaysis'!B671)</f>
        <v/>
      </c>
      <c r="C674" s="38" t="str">
        <f>IF('Raw Data'!B678=0," ",'MSA Analaysis'!C671)</f>
        <v xml:space="preserve"> </v>
      </c>
      <c r="D674" s="38" t="str">
        <f>IF('Raw Data'!B678=0," ",'MSA Analaysis'!D671)</f>
        <v xml:space="preserve"> </v>
      </c>
      <c r="E674" s="38" t="str">
        <f>IF('Raw Data'!B678=0," ",'MSA Analaysis'!R671)</f>
        <v xml:space="preserve"> </v>
      </c>
      <c r="F674" s="38" t="str">
        <f>IF('Raw Data'!B678=0," ",'MSA Analaysis'!T671)</f>
        <v xml:space="preserve"> </v>
      </c>
      <c r="G674" s="38" t="str">
        <f>IF('Raw Data'!B678=0," ",'MSA Analaysis'!W671)</f>
        <v xml:space="preserve"> </v>
      </c>
      <c r="H674" s="39" t="str">
        <f>IF('Raw Data'!B678=0," ",'MSA Analaysis'!X671)</f>
        <v xml:space="preserve"> </v>
      </c>
      <c r="I674" s="141" t="str">
        <f>IF('Raw Data'!B678=0," ","No")</f>
        <v xml:space="preserve"> </v>
      </c>
      <c r="J674" s="46" t="str">
        <f>IF('Raw Data'!B678=0," ",IF($K$5="Yes",'MSA Analaysis'!Y671,"ND"))</f>
        <v xml:space="preserve"> </v>
      </c>
      <c r="K674" s="46" t="str">
        <f>IF('Raw Data'!B678=0," ",IF($K$5="Yes",'MSA Analaysis'!Z671,"ND"))</f>
        <v xml:space="preserve"> </v>
      </c>
      <c r="L674" s="41" t="str">
        <f>IF('Raw Data'!B678=0," ",IF(K674="ND",IF(I674="Yes",IF($K$5="Yes",IF(AND(H674&lt;$I$7,J674&gt;$K$7),"OK","NOK"),IF(H674&lt;$I$7,"OK","NOK")),IF($K$5="Yes",IF(AND(H674&lt;$I$6,J674&gt;$K$7),"OK","NOK"),IF(H674&lt;$I$6,"OK","NOK"))),IF(I674="Yes",IF($K$5="Yes",IF(AND(H674&lt;$I$7,OR(J674&gt;$K$7,K674&gt;2.5)),"OK","NOK"),IF(H674&lt;$I$7,"OK","NOK")),IF($K$5="Yes",IF(AND(H674&lt;$I$6,OR(J674&gt;$K$7,K674&gt;2.5)),"OK","NOK"),IF(H674&lt;$I$6,"OK","NOK")))))</f>
        <v xml:space="preserve"> </v>
      </c>
      <c r="M674" s="40" t="str">
        <f>IF('Raw Data'!B678=0," ",'MSA Analaysis'!AA671 &amp; ".")</f>
        <v xml:space="preserve"> </v>
      </c>
    </row>
    <row r="675" spans="1:13" x14ac:dyDescent="0.2">
      <c r="A675" s="35" t="str">
        <f>IF('Raw Data'!B679=0,"",'MSA Analaysis'!A672)</f>
        <v/>
      </c>
      <c r="B675" s="35" t="str">
        <f>IF('Raw Data'!B679=0,"",'MSA Analaysis'!B672)</f>
        <v/>
      </c>
      <c r="C675" s="38" t="str">
        <f>IF('Raw Data'!B679=0," ",'MSA Analaysis'!C672)</f>
        <v xml:space="preserve"> </v>
      </c>
      <c r="D675" s="38" t="str">
        <f>IF('Raw Data'!B679=0," ",'MSA Analaysis'!D672)</f>
        <v xml:space="preserve"> </v>
      </c>
      <c r="E675" s="38" t="str">
        <f>IF('Raw Data'!B679=0," ",'MSA Analaysis'!R672)</f>
        <v xml:space="preserve"> </v>
      </c>
      <c r="F675" s="38" t="str">
        <f>IF('Raw Data'!B679=0," ",'MSA Analaysis'!T672)</f>
        <v xml:space="preserve"> </v>
      </c>
      <c r="G675" s="38" t="str">
        <f>IF('Raw Data'!B679=0," ",'MSA Analaysis'!W672)</f>
        <v xml:space="preserve"> </v>
      </c>
      <c r="H675" s="39" t="str">
        <f>IF('Raw Data'!B679=0," ",'MSA Analaysis'!X672)</f>
        <v xml:space="preserve"> </v>
      </c>
      <c r="I675" s="141" t="str">
        <f>IF('Raw Data'!B679=0," ","No")</f>
        <v xml:space="preserve"> </v>
      </c>
      <c r="J675" s="46" t="str">
        <f>IF('Raw Data'!B679=0," ",IF($K$5="Yes",'MSA Analaysis'!Y672,"ND"))</f>
        <v xml:space="preserve"> </v>
      </c>
      <c r="K675" s="46" t="str">
        <f>IF('Raw Data'!B679=0," ",IF($K$5="Yes",'MSA Analaysis'!Z672,"ND"))</f>
        <v xml:space="preserve"> </v>
      </c>
      <c r="L675" s="41" t="str">
        <f>IF('Raw Data'!B679=0," ",IF(K675="ND",IF(I675="Yes",IF($K$5="Yes",IF(AND(H675&lt;$I$7,J675&gt;$K$7),"OK","NOK"),IF(H675&lt;$I$7,"OK","NOK")),IF($K$5="Yes",IF(AND(H675&lt;$I$6,J675&gt;$K$7),"OK","NOK"),IF(H675&lt;$I$6,"OK","NOK"))),IF(I675="Yes",IF($K$5="Yes",IF(AND(H675&lt;$I$7,OR(J675&gt;$K$7,K675&gt;2.5)),"OK","NOK"),IF(H675&lt;$I$7,"OK","NOK")),IF($K$5="Yes",IF(AND(H675&lt;$I$6,OR(J675&gt;$K$7,K675&gt;2.5)),"OK","NOK"),IF(H675&lt;$I$6,"OK","NOK")))))</f>
        <v xml:space="preserve"> </v>
      </c>
      <c r="M675" s="40" t="str">
        <f>IF('Raw Data'!B679=0," ",'MSA Analaysis'!AA672 &amp; ".")</f>
        <v xml:space="preserve"> </v>
      </c>
    </row>
    <row r="676" spans="1:13" x14ac:dyDescent="0.2">
      <c r="A676" s="35" t="str">
        <f>IF('Raw Data'!B680=0,"",'MSA Analaysis'!A673)</f>
        <v/>
      </c>
      <c r="B676" s="35" t="str">
        <f>IF('Raw Data'!B680=0,"",'MSA Analaysis'!B673)</f>
        <v/>
      </c>
      <c r="C676" s="38" t="str">
        <f>IF('Raw Data'!B680=0," ",'MSA Analaysis'!C673)</f>
        <v xml:space="preserve"> </v>
      </c>
      <c r="D676" s="38" t="str">
        <f>IF('Raw Data'!B680=0," ",'MSA Analaysis'!D673)</f>
        <v xml:space="preserve"> </v>
      </c>
      <c r="E676" s="38" t="str">
        <f>IF('Raw Data'!B680=0," ",'MSA Analaysis'!R673)</f>
        <v xml:space="preserve"> </v>
      </c>
      <c r="F676" s="38" t="str">
        <f>IF('Raw Data'!B680=0," ",'MSA Analaysis'!T673)</f>
        <v xml:space="preserve"> </v>
      </c>
      <c r="G676" s="38" t="str">
        <f>IF('Raw Data'!B680=0," ",'MSA Analaysis'!W673)</f>
        <v xml:space="preserve"> </v>
      </c>
      <c r="H676" s="39" t="str">
        <f>IF('Raw Data'!B680=0," ",'MSA Analaysis'!X673)</f>
        <v xml:space="preserve"> </v>
      </c>
      <c r="I676" s="141" t="str">
        <f>IF('Raw Data'!B680=0," ","No")</f>
        <v xml:space="preserve"> </v>
      </c>
      <c r="J676" s="46" t="str">
        <f>IF('Raw Data'!B680=0," ",IF($K$5="Yes",'MSA Analaysis'!Y673,"ND"))</f>
        <v xml:space="preserve"> </v>
      </c>
      <c r="K676" s="46" t="str">
        <f>IF('Raw Data'!B680=0," ",IF($K$5="Yes",'MSA Analaysis'!Z673,"ND"))</f>
        <v xml:space="preserve"> </v>
      </c>
      <c r="L676" s="41" t="str">
        <f>IF('Raw Data'!B680=0," ",IF(K676="ND",IF(I676="Yes",IF($K$5="Yes",IF(AND(H676&lt;$I$7,J676&gt;$K$7),"OK","NOK"),IF(H676&lt;$I$7,"OK","NOK")),IF($K$5="Yes",IF(AND(H676&lt;$I$6,J676&gt;$K$7),"OK","NOK"),IF(H676&lt;$I$6,"OK","NOK"))),IF(I676="Yes",IF($K$5="Yes",IF(AND(H676&lt;$I$7,OR(J676&gt;$K$7,K676&gt;2.5)),"OK","NOK"),IF(H676&lt;$I$7,"OK","NOK")),IF($K$5="Yes",IF(AND(H676&lt;$I$6,OR(J676&gt;$K$7,K676&gt;2.5)),"OK","NOK"),IF(H676&lt;$I$6,"OK","NOK")))))</f>
        <v xml:space="preserve"> </v>
      </c>
      <c r="M676" s="40" t="str">
        <f>IF('Raw Data'!B680=0," ",'MSA Analaysis'!AA673 &amp; ".")</f>
        <v xml:space="preserve"> </v>
      </c>
    </row>
    <row r="677" spans="1:13" x14ac:dyDescent="0.2">
      <c r="A677" s="35" t="str">
        <f>IF('Raw Data'!B681=0,"",'MSA Analaysis'!A674)</f>
        <v/>
      </c>
      <c r="B677" s="35" t="str">
        <f>IF('Raw Data'!B681=0,"",'MSA Analaysis'!B674)</f>
        <v/>
      </c>
      <c r="C677" s="38" t="str">
        <f>IF('Raw Data'!B681=0," ",'MSA Analaysis'!C674)</f>
        <v xml:space="preserve"> </v>
      </c>
      <c r="D677" s="38" t="str">
        <f>IF('Raw Data'!B681=0," ",'MSA Analaysis'!D674)</f>
        <v xml:space="preserve"> </v>
      </c>
      <c r="E677" s="38" t="str">
        <f>IF('Raw Data'!B681=0," ",'MSA Analaysis'!R674)</f>
        <v xml:space="preserve"> </v>
      </c>
      <c r="F677" s="38" t="str">
        <f>IF('Raw Data'!B681=0," ",'MSA Analaysis'!T674)</f>
        <v xml:space="preserve"> </v>
      </c>
      <c r="G677" s="38" t="str">
        <f>IF('Raw Data'!B681=0," ",'MSA Analaysis'!W674)</f>
        <v xml:space="preserve"> </v>
      </c>
      <c r="H677" s="39" t="str">
        <f>IF('Raw Data'!B681=0," ",'MSA Analaysis'!X674)</f>
        <v xml:space="preserve"> </v>
      </c>
      <c r="I677" s="141" t="str">
        <f>IF('Raw Data'!B681=0," ","No")</f>
        <v xml:space="preserve"> </v>
      </c>
      <c r="J677" s="46" t="str">
        <f>IF('Raw Data'!B681=0," ",IF($K$5="Yes",'MSA Analaysis'!Y674,"ND"))</f>
        <v xml:space="preserve"> </v>
      </c>
      <c r="K677" s="46" t="str">
        <f>IF('Raw Data'!B681=0," ",IF($K$5="Yes",'MSA Analaysis'!Z674,"ND"))</f>
        <v xml:space="preserve"> </v>
      </c>
      <c r="L677" s="41" t="str">
        <f>IF('Raw Data'!B681=0," ",IF(K677="ND",IF(I677="Yes",IF($K$5="Yes",IF(AND(H677&lt;$I$7,J677&gt;$K$7),"OK","NOK"),IF(H677&lt;$I$7,"OK","NOK")),IF($K$5="Yes",IF(AND(H677&lt;$I$6,J677&gt;$K$7),"OK","NOK"),IF(H677&lt;$I$6,"OK","NOK"))),IF(I677="Yes",IF($K$5="Yes",IF(AND(H677&lt;$I$7,OR(J677&gt;$K$7,K677&gt;2.5)),"OK","NOK"),IF(H677&lt;$I$7,"OK","NOK")),IF($K$5="Yes",IF(AND(H677&lt;$I$6,OR(J677&gt;$K$7,K677&gt;2.5)),"OK","NOK"),IF(H677&lt;$I$6,"OK","NOK")))))</f>
        <v xml:space="preserve"> </v>
      </c>
      <c r="M677" s="40" t="str">
        <f>IF('Raw Data'!B681=0," ",'MSA Analaysis'!AA674 &amp; ".")</f>
        <v xml:space="preserve"> </v>
      </c>
    </row>
    <row r="678" spans="1:13" x14ac:dyDescent="0.2">
      <c r="A678" s="35" t="str">
        <f>IF('Raw Data'!B682=0,"",'MSA Analaysis'!A675)</f>
        <v/>
      </c>
      <c r="B678" s="35" t="str">
        <f>IF('Raw Data'!B682=0,"",'MSA Analaysis'!B675)</f>
        <v/>
      </c>
      <c r="C678" s="38" t="str">
        <f>IF('Raw Data'!B682=0," ",'MSA Analaysis'!C675)</f>
        <v xml:space="preserve"> </v>
      </c>
      <c r="D678" s="38" t="str">
        <f>IF('Raw Data'!B682=0," ",'MSA Analaysis'!D675)</f>
        <v xml:space="preserve"> </v>
      </c>
      <c r="E678" s="38" t="str">
        <f>IF('Raw Data'!B682=0," ",'MSA Analaysis'!R675)</f>
        <v xml:space="preserve"> </v>
      </c>
      <c r="F678" s="38" t="str">
        <f>IF('Raw Data'!B682=0," ",'MSA Analaysis'!T675)</f>
        <v xml:space="preserve"> </v>
      </c>
      <c r="G678" s="38" t="str">
        <f>IF('Raw Data'!B682=0," ",'MSA Analaysis'!W675)</f>
        <v xml:space="preserve"> </v>
      </c>
      <c r="H678" s="39" t="str">
        <f>IF('Raw Data'!B682=0," ",'MSA Analaysis'!X675)</f>
        <v xml:space="preserve"> </v>
      </c>
      <c r="I678" s="141" t="str">
        <f>IF('Raw Data'!B682=0," ","No")</f>
        <v xml:space="preserve"> </v>
      </c>
      <c r="J678" s="46" t="str">
        <f>IF('Raw Data'!B682=0," ",IF($K$5="Yes",'MSA Analaysis'!Y675,"ND"))</f>
        <v xml:space="preserve"> </v>
      </c>
      <c r="K678" s="46" t="str">
        <f>IF('Raw Data'!B682=0," ",IF($K$5="Yes",'MSA Analaysis'!Z675,"ND"))</f>
        <v xml:space="preserve"> </v>
      </c>
      <c r="L678" s="41" t="str">
        <f>IF('Raw Data'!B682=0," ",IF(K678="ND",IF(I678="Yes",IF($K$5="Yes",IF(AND(H678&lt;$I$7,J678&gt;$K$7),"OK","NOK"),IF(H678&lt;$I$7,"OK","NOK")),IF($K$5="Yes",IF(AND(H678&lt;$I$6,J678&gt;$K$7),"OK","NOK"),IF(H678&lt;$I$6,"OK","NOK"))),IF(I678="Yes",IF($K$5="Yes",IF(AND(H678&lt;$I$7,OR(J678&gt;$K$7,K678&gt;2.5)),"OK","NOK"),IF(H678&lt;$I$7,"OK","NOK")),IF($K$5="Yes",IF(AND(H678&lt;$I$6,OR(J678&gt;$K$7,K678&gt;2.5)),"OK","NOK"),IF(H678&lt;$I$6,"OK","NOK")))))</f>
        <v xml:space="preserve"> </v>
      </c>
      <c r="M678" s="40" t="str">
        <f>IF('Raw Data'!B682=0," ",'MSA Analaysis'!AA675 &amp; ".")</f>
        <v xml:space="preserve"> </v>
      </c>
    </row>
    <row r="679" spans="1:13" x14ac:dyDescent="0.2">
      <c r="A679" s="35" t="str">
        <f>IF('Raw Data'!B683=0,"",'MSA Analaysis'!A676)</f>
        <v/>
      </c>
      <c r="B679" s="35" t="str">
        <f>IF('Raw Data'!B683=0,"",'MSA Analaysis'!B676)</f>
        <v/>
      </c>
      <c r="C679" s="38" t="str">
        <f>IF('Raw Data'!B683=0," ",'MSA Analaysis'!C676)</f>
        <v xml:space="preserve"> </v>
      </c>
      <c r="D679" s="38" t="str">
        <f>IF('Raw Data'!B683=0," ",'MSA Analaysis'!D676)</f>
        <v xml:space="preserve"> </v>
      </c>
      <c r="E679" s="38" t="str">
        <f>IF('Raw Data'!B683=0," ",'MSA Analaysis'!R676)</f>
        <v xml:space="preserve"> </v>
      </c>
      <c r="F679" s="38" t="str">
        <f>IF('Raw Data'!B683=0," ",'MSA Analaysis'!T676)</f>
        <v xml:space="preserve"> </v>
      </c>
      <c r="G679" s="38" t="str">
        <f>IF('Raw Data'!B683=0," ",'MSA Analaysis'!W676)</f>
        <v xml:space="preserve"> </v>
      </c>
      <c r="H679" s="39" t="str">
        <f>IF('Raw Data'!B683=0," ",'MSA Analaysis'!X676)</f>
        <v xml:space="preserve"> </v>
      </c>
      <c r="I679" s="141" t="str">
        <f>IF('Raw Data'!B683=0," ","No")</f>
        <v xml:space="preserve"> </v>
      </c>
      <c r="J679" s="46" t="str">
        <f>IF('Raw Data'!B683=0," ",IF($K$5="Yes",'MSA Analaysis'!Y676,"ND"))</f>
        <v xml:space="preserve"> </v>
      </c>
      <c r="K679" s="46" t="str">
        <f>IF('Raw Data'!B683=0," ",IF($K$5="Yes",'MSA Analaysis'!Z676,"ND"))</f>
        <v xml:space="preserve"> </v>
      </c>
      <c r="L679" s="41" t="str">
        <f>IF('Raw Data'!B683=0," ",IF(K679="ND",IF(I679="Yes",IF($K$5="Yes",IF(AND(H679&lt;$I$7,J679&gt;$K$7),"OK","NOK"),IF(H679&lt;$I$7,"OK","NOK")),IF($K$5="Yes",IF(AND(H679&lt;$I$6,J679&gt;$K$7),"OK","NOK"),IF(H679&lt;$I$6,"OK","NOK"))),IF(I679="Yes",IF($K$5="Yes",IF(AND(H679&lt;$I$7,OR(J679&gt;$K$7,K679&gt;2.5)),"OK","NOK"),IF(H679&lt;$I$7,"OK","NOK")),IF($K$5="Yes",IF(AND(H679&lt;$I$6,OR(J679&gt;$K$7,K679&gt;2.5)),"OK","NOK"),IF(H679&lt;$I$6,"OK","NOK")))))</f>
        <v xml:space="preserve"> </v>
      </c>
      <c r="M679" s="40" t="str">
        <f>IF('Raw Data'!B683=0," ",'MSA Analaysis'!AA676 &amp; ".")</f>
        <v xml:space="preserve"> </v>
      </c>
    </row>
    <row r="680" spans="1:13" x14ac:dyDescent="0.2">
      <c r="A680" s="35" t="str">
        <f>IF('Raw Data'!B684=0,"",'MSA Analaysis'!A677)</f>
        <v/>
      </c>
      <c r="B680" s="35" t="str">
        <f>IF('Raw Data'!B684=0,"",'MSA Analaysis'!B677)</f>
        <v/>
      </c>
      <c r="C680" s="38" t="str">
        <f>IF('Raw Data'!B684=0," ",'MSA Analaysis'!C677)</f>
        <v xml:space="preserve"> </v>
      </c>
      <c r="D680" s="38" t="str">
        <f>IF('Raw Data'!B684=0," ",'MSA Analaysis'!D677)</f>
        <v xml:space="preserve"> </v>
      </c>
      <c r="E680" s="38" t="str">
        <f>IF('Raw Data'!B684=0," ",'MSA Analaysis'!R677)</f>
        <v xml:space="preserve"> </v>
      </c>
      <c r="F680" s="38" t="str">
        <f>IF('Raw Data'!B684=0," ",'MSA Analaysis'!T677)</f>
        <v xml:space="preserve"> </v>
      </c>
      <c r="G680" s="38" t="str">
        <f>IF('Raw Data'!B684=0," ",'MSA Analaysis'!W677)</f>
        <v xml:space="preserve"> </v>
      </c>
      <c r="H680" s="39" t="str">
        <f>IF('Raw Data'!B684=0," ",'MSA Analaysis'!X677)</f>
        <v xml:space="preserve"> </v>
      </c>
      <c r="I680" s="141" t="str">
        <f>IF('Raw Data'!B684=0," ","No")</f>
        <v xml:space="preserve"> </v>
      </c>
      <c r="J680" s="46" t="str">
        <f>IF('Raw Data'!B684=0," ",IF($K$5="Yes",'MSA Analaysis'!Y677,"ND"))</f>
        <v xml:space="preserve"> </v>
      </c>
      <c r="K680" s="46" t="str">
        <f>IF('Raw Data'!B684=0," ",IF($K$5="Yes",'MSA Analaysis'!Z677,"ND"))</f>
        <v xml:space="preserve"> </v>
      </c>
      <c r="L680" s="41" t="str">
        <f>IF('Raw Data'!B684=0," ",IF(K680="ND",IF(I680="Yes",IF($K$5="Yes",IF(AND(H680&lt;$I$7,J680&gt;$K$7),"OK","NOK"),IF(H680&lt;$I$7,"OK","NOK")),IF($K$5="Yes",IF(AND(H680&lt;$I$6,J680&gt;$K$7),"OK","NOK"),IF(H680&lt;$I$6,"OK","NOK"))),IF(I680="Yes",IF($K$5="Yes",IF(AND(H680&lt;$I$7,OR(J680&gt;$K$7,K680&gt;2.5)),"OK","NOK"),IF(H680&lt;$I$7,"OK","NOK")),IF($K$5="Yes",IF(AND(H680&lt;$I$6,OR(J680&gt;$K$7,K680&gt;2.5)),"OK","NOK"),IF(H680&lt;$I$6,"OK","NOK")))))</f>
        <v xml:space="preserve"> </v>
      </c>
      <c r="M680" s="40" t="str">
        <f>IF('Raw Data'!B684=0," ",'MSA Analaysis'!AA677 &amp; ".")</f>
        <v xml:space="preserve"> </v>
      </c>
    </row>
    <row r="681" spans="1:13" x14ac:dyDescent="0.2">
      <c r="A681" s="35" t="str">
        <f>IF('Raw Data'!B685=0,"",'MSA Analaysis'!A678)</f>
        <v/>
      </c>
      <c r="B681" s="35" t="str">
        <f>IF('Raw Data'!B685=0,"",'MSA Analaysis'!B678)</f>
        <v/>
      </c>
      <c r="C681" s="38" t="str">
        <f>IF('Raw Data'!B685=0," ",'MSA Analaysis'!C678)</f>
        <v xml:space="preserve"> </v>
      </c>
      <c r="D681" s="38" t="str">
        <f>IF('Raw Data'!B685=0," ",'MSA Analaysis'!D678)</f>
        <v xml:space="preserve"> </v>
      </c>
      <c r="E681" s="38" t="str">
        <f>IF('Raw Data'!B685=0," ",'MSA Analaysis'!R678)</f>
        <v xml:space="preserve"> </v>
      </c>
      <c r="F681" s="38" t="str">
        <f>IF('Raw Data'!B685=0," ",'MSA Analaysis'!T678)</f>
        <v xml:space="preserve"> </v>
      </c>
      <c r="G681" s="38" t="str">
        <f>IF('Raw Data'!B685=0," ",'MSA Analaysis'!W678)</f>
        <v xml:space="preserve"> </v>
      </c>
      <c r="H681" s="39" t="str">
        <f>IF('Raw Data'!B685=0," ",'MSA Analaysis'!X678)</f>
        <v xml:space="preserve"> </v>
      </c>
      <c r="I681" s="141" t="str">
        <f>IF('Raw Data'!B685=0," ","No")</f>
        <v xml:space="preserve"> </v>
      </c>
      <c r="J681" s="46" t="str">
        <f>IF('Raw Data'!B685=0," ",IF($K$5="Yes",'MSA Analaysis'!Y678,"ND"))</f>
        <v xml:space="preserve"> </v>
      </c>
      <c r="K681" s="46" t="str">
        <f>IF('Raw Data'!B685=0," ",IF($K$5="Yes",'MSA Analaysis'!Z678,"ND"))</f>
        <v xml:space="preserve"> </v>
      </c>
      <c r="L681" s="41" t="str">
        <f>IF('Raw Data'!B685=0," ",IF(K681="ND",IF(I681="Yes",IF($K$5="Yes",IF(AND(H681&lt;$I$7,J681&gt;$K$7),"OK","NOK"),IF(H681&lt;$I$7,"OK","NOK")),IF($K$5="Yes",IF(AND(H681&lt;$I$6,J681&gt;$K$7),"OK","NOK"),IF(H681&lt;$I$6,"OK","NOK"))),IF(I681="Yes",IF($K$5="Yes",IF(AND(H681&lt;$I$7,OR(J681&gt;$K$7,K681&gt;2.5)),"OK","NOK"),IF(H681&lt;$I$7,"OK","NOK")),IF($K$5="Yes",IF(AND(H681&lt;$I$6,OR(J681&gt;$K$7,K681&gt;2.5)),"OK","NOK"),IF(H681&lt;$I$6,"OK","NOK")))))</f>
        <v xml:space="preserve"> </v>
      </c>
      <c r="M681" s="40" t="str">
        <f>IF('Raw Data'!B685=0," ",'MSA Analaysis'!AA678 &amp; ".")</f>
        <v xml:space="preserve"> </v>
      </c>
    </row>
    <row r="682" spans="1:13" x14ac:dyDescent="0.2">
      <c r="A682" s="35" t="str">
        <f>IF('Raw Data'!B686=0,"",'MSA Analaysis'!A679)</f>
        <v/>
      </c>
      <c r="B682" s="35" t="str">
        <f>IF('Raw Data'!B686=0,"",'MSA Analaysis'!B679)</f>
        <v/>
      </c>
      <c r="C682" s="38" t="str">
        <f>IF('Raw Data'!B686=0," ",'MSA Analaysis'!C679)</f>
        <v xml:space="preserve"> </v>
      </c>
      <c r="D682" s="38" t="str">
        <f>IF('Raw Data'!B686=0," ",'MSA Analaysis'!D679)</f>
        <v xml:space="preserve"> </v>
      </c>
      <c r="E682" s="38" t="str">
        <f>IF('Raw Data'!B686=0," ",'MSA Analaysis'!R679)</f>
        <v xml:space="preserve"> </v>
      </c>
      <c r="F682" s="38" t="str">
        <f>IF('Raw Data'!B686=0," ",'MSA Analaysis'!T679)</f>
        <v xml:space="preserve"> </v>
      </c>
      <c r="G682" s="38" t="str">
        <f>IF('Raw Data'!B686=0," ",'MSA Analaysis'!W679)</f>
        <v xml:space="preserve"> </v>
      </c>
      <c r="H682" s="39" t="str">
        <f>IF('Raw Data'!B686=0," ",'MSA Analaysis'!X679)</f>
        <v xml:space="preserve"> </v>
      </c>
      <c r="I682" s="141" t="str">
        <f>IF('Raw Data'!B686=0," ","No")</f>
        <v xml:space="preserve"> </v>
      </c>
      <c r="J682" s="46" t="str">
        <f>IF('Raw Data'!B686=0," ",IF($K$5="Yes",'MSA Analaysis'!Y679,"ND"))</f>
        <v xml:space="preserve"> </v>
      </c>
      <c r="K682" s="46" t="str">
        <f>IF('Raw Data'!B686=0," ",IF($K$5="Yes",'MSA Analaysis'!Z679,"ND"))</f>
        <v xml:space="preserve"> </v>
      </c>
      <c r="L682" s="41" t="str">
        <f>IF('Raw Data'!B686=0," ",IF(K682="ND",IF(I682="Yes",IF($K$5="Yes",IF(AND(H682&lt;$I$7,J682&gt;$K$7),"OK","NOK"),IF(H682&lt;$I$7,"OK","NOK")),IF($K$5="Yes",IF(AND(H682&lt;$I$6,J682&gt;$K$7),"OK","NOK"),IF(H682&lt;$I$6,"OK","NOK"))),IF(I682="Yes",IF($K$5="Yes",IF(AND(H682&lt;$I$7,OR(J682&gt;$K$7,K682&gt;2.5)),"OK","NOK"),IF(H682&lt;$I$7,"OK","NOK")),IF($K$5="Yes",IF(AND(H682&lt;$I$6,OR(J682&gt;$K$7,K682&gt;2.5)),"OK","NOK"),IF(H682&lt;$I$6,"OK","NOK")))))</f>
        <v xml:space="preserve"> </v>
      </c>
      <c r="M682" s="40" t="str">
        <f>IF('Raw Data'!B686=0," ",'MSA Analaysis'!AA679 &amp; ".")</f>
        <v xml:space="preserve"> </v>
      </c>
    </row>
    <row r="683" spans="1:13" x14ac:dyDescent="0.2">
      <c r="A683" s="35" t="str">
        <f>IF('Raw Data'!B687=0,"",'MSA Analaysis'!A680)</f>
        <v/>
      </c>
      <c r="B683" s="35" t="str">
        <f>IF('Raw Data'!B687=0,"",'MSA Analaysis'!B680)</f>
        <v/>
      </c>
      <c r="C683" s="38" t="str">
        <f>IF('Raw Data'!B687=0," ",'MSA Analaysis'!C680)</f>
        <v xml:space="preserve"> </v>
      </c>
      <c r="D683" s="38" t="str">
        <f>IF('Raw Data'!B687=0," ",'MSA Analaysis'!D680)</f>
        <v xml:space="preserve"> </v>
      </c>
      <c r="E683" s="38" t="str">
        <f>IF('Raw Data'!B687=0," ",'MSA Analaysis'!R680)</f>
        <v xml:space="preserve"> </v>
      </c>
      <c r="F683" s="38" t="str">
        <f>IF('Raw Data'!B687=0," ",'MSA Analaysis'!T680)</f>
        <v xml:space="preserve"> </v>
      </c>
      <c r="G683" s="38" t="str">
        <f>IF('Raw Data'!B687=0," ",'MSA Analaysis'!W680)</f>
        <v xml:space="preserve"> </v>
      </c>
      <c r="H683" s="39" t="str">
        <f>IF('Raw Data'!B687=0," ",'MSA Analaysis'!X680)</f>
        <v xml:space="preserve"> </v>
      </c>
      <c r="I683" s="141" t="str">
        <f>IF('Raw Data'!B687=0," ","No")</f>
        <v xml:space="preserve"> </v>
      </c>
      <c r="J683" s="46" t="str">
        <f>IF('Raw Data'!B687=0," ",IF($K$5="Yes",'MSA Analaysis'!Y680,"ND"))</f>
        <v xml:space="preserve"> </v>
      </c>
      <c r="K683" s="46" t="str">
        <f>IF('Raw Data'!B687=0," ",IF($K$5="Yes",'MSA Analaysis'!Z680,"ND"))</f>
        <v xml:space="preserve"> </v>
      </c>
      <c r="L683" s="41" t="str">
        <f>IF('Raw Data'!B687=0," ",IF(K683="ND",IF(I683="Yes",IF($K$5="Yes",IF(AND(H683&lt;$I$7,J683&gt;$K$7),"OK","NOK"),IF(H683&lt;$I$7,"OK","NOK")),IF($K$5="Yes",IF(AND(H683&lt;$I$6,J683&gt;$K$7),"OK","NOK"),IF(H683&lt;$I$6,"OK","NOK"))),IF(I683="Yes",IF($K$5="Yes",IF(AND(H683&lt;$I$7,OR(J683&gt;$K$7,K683&gt;2.5)),"OK","NOK"),IF(H683&lt;$I$7,"OK","NOK")),IF($K$5="Yes",IF(AND(H683&lt;$I$6,OR(J683&gt;$K$7,K683&gt;2.5)),"OK","NOK"),IF(H683&lt;$I$6,"OK","NOK")))))</f>
        <v xml:space="preserve"> </v>
      </c>
      <c r="M683" s="40" t="str">
        <f>IF('Raw Data'!B687=0," ",'MSA Analaysis'!AA680 &amp; ".")</f>
        <v xml:space="preserve"> </v>
      </c>
    </row>
    <row r="684" spans="1:13" x14ac:dyDescent="0.2">
      <c r="A684" s="35" t="str">
        <f>IF('Raw Data'!B688=0,"",'MSA Analaysis'!A681)</f>
        <v/>
      </c>
      <c r="B684" s="35" t="str">
        <f>IF('Raw Data'!B688=0,"",'MSA Analaysis'!B681)</f>
        <v/>
      </c>
      <c r="C684" s="38" t="str">
        <f>IF('Raw Data'!B688=0," ",'MSA Analaysis'!C681)</f>
        <v xml:space="preserve"> </v>
      </c>
      <c r="D684" s="38" t="str">
        <f>IF('Raw Data'!B688=0," ",'MSA Analaysis'!D681)</f>
        <v xml:space="preserve"> </v>
      </c>
      <c r="E684" s="38" t="str">
        <f>IF('Raw Data'!B688=0," ",'MSA Analaysis'!R681)</f>
        <v xml:space="preserve"> </v>
      </c>
      <c r="F684" s="38" t="str">
        <f>IF('Raw Data'!B688=0," ",'MSA Analaysis'!T681)</f>
        <v xml:space="preserve"> </v>
      </c>
      <c r="G684" s="38" t="str">
        <f>IF('Raw Data'!B688=0," ",'MSA Analaysis'!W681)</f>
        <v xml:space="preserve"> </v>
      </c>
      <c r="H684" s="39" t="str">
        <f>IF('Raw Data'!B688=0," ",'MSA Analaysis'!X681)</f>
        <v xml:space="preserve"> </v>
      </c>
      <c r="I684" s="141" t="str">
        <f>IF('Raw Data'!B688=0," ","No")</f>
        <v xml:space="preserve"> </v>
      </c>
      <c r="J684" s="46" t="str">
        <f>IF('Raw Data'!B688=0," ",IF($K$5="Yes",'MSA Analaysis'!Y681,"ND"))</f>
        <v xml:space="preserve"> </v>
      </c>
      <c r="K684" s="46" t="str">
        <f>IF('Raw Data'!B688=0," ",IF($K$5="Yes",'MSA Analaysis'!Z681,"ND"))</f>
        <v xml:space="preserve"> </v>
      </c>
      <c r="L684" s="41" t="str">
        <f>IF('Raw Data'!B688=0," ",IF(K684="ND",IF(I684="Yes",IF($K$5="Yes",IF(AND(H684&lt;$I$7,J684&gt;$K$7),"OK","NOK"),IF(H684&lt;$I$7,"OK","NOK")),IF($K$5="Yes",IF(AND(H684&lt;$I$6,J684&gt;$K$7),"OK","NOK"),IF(H684&lt;$I$6,"OK","NOK"))),IF(I684="Yes",IF($K$5="Yes",IF(AND(H684&lt;$I$7,OR(J684&gt;$K$7,K684&gt;2.5)),"OK","NOK"),IF(H684&lt;$I$7,"OK","NOK")),IF($K$5="Yes",IF(AND(H684&lt;$I$6,OR(J684&gt;$K$7,K684&gt;2.5)),"OK","NOK"),IF(H684&lt;$I$6,"OK","NOK")))))</f>
        <v xml:space="preserve"> </v>
      </c>
      <c r="M684" s="40" t="str">
        <f>IF('Raw Data'!B688=0," ",'MSA Analaysis'!AA681 &amp; ".")</f>
        <v xml:space="preserve"> </v>
      </c>
    </row>
    <row r="685" spans="1:13" x14ac:dyDescent="0.2">
      <c r="A685" s="35" t="str">
        <f>IF('Raw Data'!B689=0,"",'MSA Analaysis'!A682)</f>
        <v/>
      </c>
      <c r="B685" s="35" t="str">
        <f>IF('Raw Data'!B689=0,"",'MSA Analaysis'!B682)</f>
        <v/>
      </c>
      <c r="C685" s="38" t="str">
        <f>IF('Raw Data'!B689=0," ",'MSA Analaysis'!C682)</f>
        <v xml:space="preserve"> </v>
      </c>
      <c r="D685" s="38" t="str">
        <f>IF('Raw Data'!B689=0," ",'MSA Analaysis'!D682)</f>
        <v xml:space="preserve"> </v>
      </c>
      <c r="E685" s="38" t="str">
        <f>IF('Raw Data'!B689=0," ",'MSA Analaysis'!R682)</f>
        <v xml:space="preserve"> </v>
      </c>
      <c r="F685" s="38" t="str">
        <f>IF('Raw Data'!B689=0," ",'MSA Analaysis'!T682)</f>
        <v xml:space="preserve"> </v>
      </c>
      <c r="G685" s="38" t="str">
        <f>IF('Raw Data'!B689=0," ",'MSA Analaysis'!W682)</f>
        <v xml:space="preserve"> </v>
      </c>
      <c r="H685" s="39" t="str">
        <f>IF('Raw Data'!B689=0," ",'MSA Analaysis'!X682)</f>
        <v xml:space="preserve"> </v>
      </c>
      <c r="I685" s="141" t="str">
        <f>IF('Raw Data'!B689=0," ","No")</f>
        <v xml:space="preserve"> </v>
      </c>
      <c r="J685" s="46" t="str">
        <f>IF('Raw Data'!B689=0," ",IF($K$5="Yes",'MSA Analaysis'!Y682,"ND"))</f>
        <v xml:space="preserve"> </v>
      </c>
      <c r="K685" s="46" t="str">
        <f>IF('Raw Data'!B689=0," ",IF($K$5="Yes",'MSA Analaysis'!Z682,"ND"))</f>
        <v xml:space="preserve"> </v>
      </c>
      <c r="L685" s="41" t="str">
        <f>IF('Raw Data'!B689=0," ",IF(K685="ND",IF(I685="Yes",IF($K$5="Yes",IF(AND(H685&lt;$I$7,J685&gt;$K$7),"OK","NOK"),IF(H685&lt;$I$7,"OK","NOK")),IF($K$5="Yes",IF(AND(H685&lt;$I$6,J685&gt;$K$7),"OK","NOK"),IF(H685&lt;$I$6,"OK","NOK"))),IF(I685="Yes",IF($K$5="Yes",IF(AND(H685&lt;$I$7,OR(J685&gt;$K$7,K685&gt;2.5)),"OK","NOK"),IF(H685&lt;$I$7,"OK","NOK")),IF($K$5="Yes",IF(AND(H685&lt;$I$6,OR(J685&gt;$K$7,K685&gt;2.5)),"OK","NOK"),IF(H685&lt;$I$6,"OK","NOK")))))</f>
        <v xml:space="preserve"> </v>
      </c>
      <c r="M685" s="40" t="str">
        <f>IF('Raw Data'!B689=0," ",'MSA Analaysis'!AA682 &amp; ".")</f>
        <v xml:space="preserve"> </v>
      </c>
    </row>
    <row r="686" spans="1:13" x14ac:dyDescent="0.2">
      <c r="A686" s="35" t="str">
        <f>IF('Raw Data'!B690=0,"",'MSA Analaysis'!A683)</f>
        <v/>
      </c>
      <c r="B686" s="35" t="str">
        <f>IF('Raw Data'!B690=0,"",'MSA Analaysis'!B683)</f>
        <v/>
      </c>
      <c r="C686" s="38" t="str">
        <f>IF('Raw Data'!B690=0," ",'MSA Analaysis'!C683)</f>
        <v xml:space="preserve"> </v>
      </c>
      <c r="D686" s="38" t="str">
        <f>IF('Raw Data'!B690=0," ",'MSA Analaysis'!D683)</f>
        <v xml:space="preserve"> </v>
      </c>
      <c r="E686" s="38" t="str">
        <f>IF('Raw Data'!B690=0," ",'MSA Analaysis'!R683)</f>
        <v xml:space="preserve"> </v>
      </c>
      <c r="F686" s="38" t="str">
        <f>IF('Raw Data'!B690=0," ",'MSA Analaysis'!T683)</f>
        <v xml:space="preserve"> </v>
      </c>
      <c r="G686" s="38" t="str">
        <f>IF('Raw Data'!B690=0," ",'MSA Analaysis'!W683)</f>
        <v xml:space="preserve"> </v>
      </c>
      <c r="H686" s="39" t="str">
        <f>IF('Raw Data'!B690=0," ",'MSA Analaysis'!X683)</f>
        <v xml:space="preserve"> </v>
      </c>
      <c r="I686" s="141" t="str">
        <f>IF('Raw Data'!B690=0," ","No")</f>
        <v xml:space="preserve"> </v>
      </c>
      <c r="J686" s="46" t="str">
        <f>IF('Raw Data'!B690=0," ",IF($K$5="Yes",'MSA Analaysis'!Y683,"ND"))</f>
        <v xml:space="preserve"> </v>
      </c>
      <c r="K686" s="46" t="str">
        <f>IF('Raw Data'!B690=0," ",IF($K$5="Yes",'MSA Analaysis'!Z683,"ND"))</f>
        <v xml:space="preserve"> </v>
      </c>
      <c r="L686" s="41" t="str">
        <f>IF('Raw Data'!B690=0," ",IF(K686="ND",IF(I686="Yes",IF($K$5="Yes",IF(AND(H686&lt;$I$7,J686&gt;$K$7),"OK","NOK"),IF(H686&lt;$I$7,"OK","NOK")),IF($K$5="Yes",IF(AND(H686&lt;$I$6,J686&gt;$K$7),"OK","NOK"),IF(H686&lt;$I$6,"OK","NOK"))),IF(I686="Yes",IF($K$5="Yes",IF(AND(H686&lt;$I$7,OR(J686&gt;$K$7,K686&gt;2.5)),"OK","NOK"),IF(H686&lt;$I$7,"OK","NOK")),IF($K$5="Yes",IF(AND(H686&lt;$I$6,OR(J686&gt;$K$7,K686&gt;2.5)),"OK","NOK"),IF(H686&lt;$I$6,"OK","NOK")))))</f>
        <v xml:space="preserve"> </v>
      </c>
      <c r="M686" s="40" t="str">
        <f>IF('Raw Data'!B690=0," ",'MSA Analaysis'!AA683 &amp; ".")</f>
        <v xml:space="preserve"> </v>
      </c>
    </row>
    <row r="687" spans="1:13" x14ac:dyDescent="0.2">
      <c r="A687" s="35" t="str">
        <f>IF('Raw Data'!B691=0,"",'MSA Analaysis'!A684)</f>
        <v/>
      </c>
      <c r="B687" s="35" t="str">
        <f>IF('Raw Data'!B691=0,"",'MSA Analaysis'!B684)</f>
        <v/>
      </c>
      <c r="C687" s="38" t="str">
        <f>IF('Raw Data'!B691=0," ",'MSA Analaysis'!C684)</f>
        <v xml:space="preserve"> </v>
      </c>
      <c r="D687" s="38" t="str">
        <f>IF('Raw Data'!B691=0," ",'MSA Analaysis'!D684)</f>
        <v xml:space="preserve"> </v>
      </c>
      <c r="E687" s="38" t="str">
        <f>IF('Raw Data'!B691=0," ",'MSA Analaysis'!R684)</f>
        <v xml:space="preserve"> </v>
      </c>
      <c r="F687" s="38" t="str">
        <f>IF('Raw Data'!B691=0," ",'MSA Analaysis'!T684)</f>
        <v xml:space="preserve"> </v>
      </c>
      <c r="G687" s="38" t="str">
        <f>IF('Raw Data'!B691=0," ",'MSA Analaysis'!W684)</f>
        <v xml:space="preserve"> </v>
      </c>
      <c r="H687" s="39" t="str">
        <f>IF('Raw Data'!B691=0," ",'MSA Analaysis'!X684)</f>
        <v xml:space="preserve"> </v>
      </c>
      <c r="I687" s="141" t="str">
        <f>IF('Raw Data'!B691=0," ","No")</f>
        <v xml:space="preserve"> </v>
      </c>
      <c r="J687" s="46" t="str">
        <f>IF('Raw Data'!B691=0," ",IF($K$5="Yes",'MSA Analaysis'!Y684,"ND"))</f>
        <v xml:space="preserve"> </v>
      </c>
      <c r="K687" s="46" t="str">
        <f>IF('Raw Data'!B691=0," ",IF($K$5="Yes",'MSA Analaysis'!Z684,"ND"))</f>
        <v xml:space="preserve"> </v>
      </c>
      <c r="L687" s="41" t="str">
        <f>IF('Raw Data'!B691=0," ",IF(K687="ND",IF(I687="Yes",IF($K$5="Yes",IF(AND(H687&lt;$I$7,J687&gt;$K$7),"OK","NOK"),IF(H687&lt;$I$7,"OK","NOK")),IF($K$5="Yes",IF(AND(H687&lt;$I$6,J687&gt;$K$7),"OK","NOK"),IF(H687&lt;$I$6,"OK","NOK"))),IF(I687="Yes",IF($K$5="Yes",IF(AND(H687&lt;$I$7,OR(J687&gt;$K$7,K687&gt;2.5)),"OK","NOK"),IF(H687&lt;$I$7,"OK","NOK")),IF($K$5="Yes",IF(AND(H687&lt;$I$6,OR(J687&gt;$K$7,K687&gt;2.5)),"OK","NOK"),IF(H687&lt;$I$6,"OK","NOK")))))</f>
        <v xml:space="preserve"> </v>
      </c>
      <c r="M687" s="40" t="str">
        <f>IF('Raw Data'!B691=0," ",'MSA Analaysis'!AA684 &amp; ".")</f>
        <v xml:space="preserve"> </v>
      </c>
    </row>
    <row r="688" spans="1:13" x14ac:dyDescent="0.2">
      <c r="A688" s="35" t="str">
        <f>IF('Raw Data'!B692=0,"",'MSA Analaysis'!A685)</f>
        <v/>
      </c>
      <c r="B688" s="35" t="str">
        <f>IF('Raw Data'!B692=0,"",'MSA Analaysis'!B685)</f>
        <v/>
      </c>
      <c r="C688" s="38" t="str">
        <f>IF('Raw Data'!B692=0," ",'MSA Analaysis'!C685)</f>
        <v xml:space="preserve"> </v>
      </c>
      <c r="D688" s="38" t="str">
        <f>IF('Raw Data'!B692=0," ",'MSA Analaysis'!D685)</f>
        <v xml:space="preserve"> </v>
      </c>
      <c r="E688" s="38" t="str">
        <f>IF('Raw Data'!B692=0," ",'MSA Analaysis'!R685)</f>
        <v xml:space="preserve"> </v>
      </c>
      <c r="F688" s="38" t="str">
        <f>IF('Raw Data'!B692=0," ",'MSA Analaysis'!T685)</f>
        <v xml:space="preserve"> </v>
      </c>
      <c r="G688" s="38" t="str">
        <f>IF('Raw Data'!B692=0," ",'MSA Analaysis'!W685)</f>
        <v xml:space="preserve"> </v>
      </c>
      <c r="H688" s="39" t="str">
        <f>IF('Raw Data'!B692=0," ",'MSA Analaysis'!X685)</f>
        <v xml:space="preserve"> </v>
      </c>
      <c r="I688" s="141" t="str">
        <f>IF('Raw Data'!B692=0," ","No")</f>
        <v xml:space="preserve"> </v>
      </c>
      <c r="J688" s="46" t="str">
        <f>IF('Raw Data'!B692=0," ",IF($K$5="Yes",'MSA Analaysis'!Y685,"ND"))</f>
        <v xml:space="preserve"> </v>
      </c>
      <c r="K688" s="46" t="str">
        <f>IF('Raw Data'!B692=0," ",IF($K$5="Yes",'MSA Analaysis'!Z685,"ND"))</f>
        <v xml:space="preserve"> </v>
      </c>
      <c r="L688" s="41" t="str">
        <f>IF('Raw Data'!B692=0," ",IF(K688="ND",IF(I688="Yes",IF($K$5="Yes",IF(AND(H688&lt;$I$7,J688&gt;$K$7),"OK","NOK"),IF(H688&lt;$I$7,"OK","NOK")),IF($K$5="Yes",IF(AND(H688&lt;$I$6,J688&gt;$K$7),"OK","NOK"),IF(H688&lt;$I$6,"OK","NOK"))),IF(I688="Yes",IF($K$5="Yes",IF(AND(H688&lt;$I$7,OR(J688&gt;$K$7,K688&gt;2.5)),"OK","NOK"),IF(H688&lt;$I$7,"OK","NOK")),IF($K$5="Yes",IF(AND(H688&lt;$I$6,OR(J688&gt;$K$7,K688&gt;2.5)),"OK","NOK"),IF(H688&lt;$I$6,"OK","NOK")))))</f>
        <v xml:space="preserve"> </v>
      </c>
      <c r="M688" s="40" t="str">
        <f>IF('Raw Data'!B692=0," ",'MSA Analaysis'!AA685 &amp; ".")</f>
        <v xml:space="preserve"> </v>
      </c>
    </row>
    <row r="689" spans="1:13" x14ac:dyDescent="0.2">
      <c r="A689" s="35" t="str">
        <f>IF('Raw Data'!B693=0,"",'MSA Analaysis'!A686)</f>
        <v/>
      </c>
      <c r="B689" s="35" t="str">
        <f>IF('Raw Data'!B693=0,"",'MSA Analaysis'!B686)</f>
        <v/>
      </c>
      <c r="C689" s="38" t="str">
        <f>IF('Raw Data'!B693=0," ",'MSA Analaysis'!C686)</f>
        <v xml:space="preserve"> </v>
      </c>
      <c r="D689" s="38" t="str">
        <f>IF('Raw Data'!B693=0," ",'MSA Analaysis'!D686)</f>
        <v xml:space="preserve"> </v>
      </c>
      <c r="E689" s="38" t="str">
        <f>IF('Raw Data'!B693=0," ",'MSA Analaysis'!R686)</f>
        <v xml:space="preserve"> </v>
      </c>
      <c r="F689" s="38" t="str">
        <f>IF('Raw Data'!B693=0," ",'MSA Analaysis'!T686)</f>
        <v xml:space="preserve"> </v>
      </c>
      <c r="G689" s="38" t="str">
        <f>IF('Raw Data'!B693=0," ",'MSA Analaysis'!W686)</f>
        <v xml:space="preserve"> </v>
      </c>
      <c r="H689" s="39" t="str">
        <f>IF('Raw Data'!B693=0," ",'MSA Analaysis'!X686)</f>
        <v xml:space="preserve"> </v>
      </c>
      <c r="I689" s="141" t="str">
        <f>IF('Raw Data'!B693=0," ","No")</f>
        <v xml:space="preserve"> </v>
      </c>
      <c r="J689" s="46" t="str">
        <f>IF('Raw Data'!B693=0," ",IF($K$5="Yes",'MSA Analaysis'!Y686,"ND"))</f>
        <v xml:space="preserve"> </v>
      </c>
      <c r="K689" s="46" t="str">
        <f>IF('Raw Data'!B693=0," ",IF($K$5="Yes",'MSA Analaysis'!Z686,"ND"))</f>
        <v xml:space="preserve"> </v>
      </c>
      <c r="L689" s="41" t="str">
        <f>IF('Raw Data'!B693=0," ",IF(K689="ND",IF(I689="Yes",IF($K$5="Yes",IF(AND(H689&lt;$I$7,J689&gt;$K$7),"OK","NOK"),IF(H689&lt;$I$7,"OK","NOK")),IF($K$5="Yes",IF(AND(H689&lt;$I$6,J689&gt;$K$7),"OK","NOK"),IF(H689&lt;$I$6,"OK","NOK"))),IF(I689="Yes",IF($K$5="Yes",IF(AND(H689&lt;$I$7,OR(J689&gt;$K$7,K689&gt;2.5)),"OK","NOK"),IF(H689&lt;$I$7,"OK","NOK")),IF($K$5="Yes",IF(AND(H689&lt;$I$6,OR(J689&gt;$K$7,K689&gt;2.5)),"OK","NOK"),IF(H689&lt;$I$6,"OK","NOK")))))</f>
        <v xml:space="preserve"> </v>
      </c>
      <c r="M689" s="40" t="str">
        <f>IF('Raw Data'!B693=0," ",'MSA Analaysis'!AA686 &amp; ".")</f>
        <v xml:space="preserve"> </v>
      </c>
    </row>
    <row r="690" spans="1:13" x14ac:dyDescent="0.2">
      <c r="A690" s="35" t="str">
        <f>IF('Raw Data'!B694=0,"",'MSA Analaysis'!A687)</f>
        <v/>
      </c>
      <c r="B690" s="35" t="str">
        <f>IF('Raw Data'!B694=0,"",'MSA Analaysis'!B687)</f>
        <v/>
      </c>
      <c r="C690" s="38" t="str">
        <f>IF('Raw Data'!B694=0," ",'MSA Analaysis'!C687)</f>
        <v xml:space="preserve"> </v>
      </c>
      <c r="D690" s="38" t="str">
        <f>IF('Raw Data'!B694=0," ",'MSA Analaysis'!D687)</f>
        <v xml:space="preserve"> </v>
      </c>
      <c r="E690" s="38" t="str">
        <f>IF('Raw Data'!B694=0," ",'MSA Analaysis'!R687)</f>
        <v xml:space="preserve"> </v>
      </c>
      <c r="F690" s="38" t="str">
        <f>IF('Raw Data'!B694=0," ",'MSA Analaysis'!T687)</f>
        <v xml:space="preserve"> </v>
      </c>
      <c r="G690" s="38" t="str">
        <f>IF('Raw Data'!B694=0," ",'MSA Analaysis'!W687)</f>
        <v xml:space="preserve"> </v>
      </c>
      <c r="H690" s="39" t="str">
        <f>IF('Raw Data'!B694=0," ",'MSA Analaysis'!X687)</f>
        <v xml:space="preserve"> </v>
      </c>
      <c r="I690" s="141" t="str">
        <f>IF('Raw Data'!B694=0," ","No")</f>
        <v xml:space="preserve"> </v>
      </c>
      <c r="J690" s="46" t="str">
        <f>IF('Raw Data'!B694=0," ",IF($K$5="Yes",'MSA Analaysis'!Y687,"ND"))</f>
        <v xml:space="preserve"> </v>
      </c>
      <c r="K690" s="46" t="str">
        <f>IF('Raw Data'!B694=0," ",IF($K$5="Yes",'MSA Analaysis'!Z687,"ND"))</f>
        <v xml:space="preserve"> </v>
      </c>
      <c r="L690" s="41" t="str">
        <f>IF('Raw Data'!B694=0," ",IF(K690="ND",IF(I690="Yes",IF($K$5="Yes",IF(AND(H690&lt;$I$7,J690&gt;$K$7),"OK","NOK"),IF(H690&lt;$I$7,"OK","NOK")),IF($K$5="Yes",IF(AND(H690&lt;$I$6,J690&gt;$K$7),"OK","NOK"),IF(H690&lt;$I$6,"OK","NOK"))),IF(I690="Yes",IF($K$5="Yes",IF(AND(H690&lt;$I$7,OR(J690&gt;$K$7,K690&gt;2.5)),"OK","NOK"),IF(H690&lt;$I$7,"OK","NOK")),IF($K$5="Yes",IF(AND(H690&lt;$I$6,OR(J690&gt;$K$7,K690&gt;2.5)),"OK","NOK"),IF(H690&lt;$I$6,"OK","NOK")))))</f>
        <v xml:space="preserve"> </v>
      </c>
      <c r="M690" s="40" t="str">
        <f>IF('Raw Data'!B694=0," ",'MSA Analaysis'!AA687 &amp; ".")</f>
        <v xml:space="preserve"> </v>
      </c>
    </row>
    <row r="691" spans="1:13" x14ac:dyDescent="0.2">
      <c r="A691" s="35" t="str">
        <f>IF('Raw Data'!B695=0,"",'MSA Analaysis'!A688)</f>
        <v/>
      </c>
      <c r="B691" s="35" t="str">
        <f>IF('Raw Data'!B695=0,"",'MSA Analaysis'!B688)</f>
        <v/>
      </c>
      <c r="C691" s="38" t="str">
        <f>IF('Raw Data'!B695=0," ",'MSA Analaysis'!C688)</f>
        <v xml:space="preserve"> </v>
      </c>
      <c r="D691" s="38" t="str">
        <f>IF('Raw Data'!B695=0," ",'MSA Analaysis'!D688)</f>
        <v xml:space="preserve"> </v>
      </c>
      <c r="E691" s="38" t="str">
        <f>IF('Raw Data'!B695=0," ",'MSA Analaysis'!R688)</f>
        <v xml:space="preserve"> </v>
      </c>
      <c r="F691" s="38" t="str">
        <f>IF('Raw Data'!B695=0," ",'MSA Analaysis'!T688)</f>
        <v xml:space="preserve"> </v>
      </c>
      <c r="G691" s="38" t="str">
        <f>IF('Raw Data'!B695=0," ",'MSA Analaysis'!W688)</f>
        <v xml:space="preserve"> </v>
      </c>
      <c r="H691" s="39" t="str">
        <f>IF('Raw Data'!B695=0," ",'MSA Analaysis'!X688)</f>
        <v xml:space="preserve"> </v>
      </c>
      <c r="I691" s="141" t="str">
        <f>IF('Raw Data'!B695=0," ","No")</f>
        <v xml:space="preserve"> </v>
      </c>
      <c r="J691" s="46" t="str">
        <f>IF('Raw Data'!B695=0," ",IF($K$5="Yes",'MSA Analaysis'!Y688,"ND"))</f>
        <v xml:space="preserve"> </v>
      </c>
      <c r="K691" s="46" t="str">
        <f>IF('Raw Data'!B695=0," ",IF($K$5="Yes",'MSA Analaysis'!Z688,"ND"))</f>
        <v xml:space="preserve"> </v>
      </c>
      <c r="L691" s="41" t="str">
        <f>IF('Raw Data'!B695=0," ",IF(K691="ND",IF(I691="Yes",IF($K$5="Yes",IF(AND(H691&lt;$I$7,J691&gt;$K$7),"OK","NOK"),IF(H691&lt;$I$7,"OK","NOK")),IF($K$5="Yes",IF(AND(H691&lt;$I$6,J691&gt;$K$7),"OK","NOK"),IF(H691&lt;$I$6,"OK","NOK"))),IF(I691="Yes",IF($K$5="Yes",IF(AND(H691&lt;$I$7,OR(J691&gt;$K$7,K691&gt;2.5)),"OK","NOK"),IF(H691&lt;$I$7,"OK","NOK")),IF($K$5="Yes",IF(AND(H691&lt;$I$6,OR(J691&gt;$K$7,K691&gt;2.5)),"OK","NOK"),IF(H691&lt;$I$6,"OK","NOK")))))</f>
        <v xml:space="preserve"> </v>
      </c>
      <c r="M691" s="40" t="str">
        <f>IF('Raw Data'!B695=0," ",'MSA Analaysis'!AA688 &amp; ".")</f>
        <v xml:space="preserve"> </v>
      </c>
    </row>
    <row r="692" spans="1:13" x14ac:dyDescent="0.2">
      <c r="A692" s="35" t="str">
        <f>IF('Raw Data'!B696=0,"",'MSA Analaysis'!A689)</f>
        <v/>
      </c>
      <c r="B692" s="35" t="str">
        <f>IF('Raw Data'!B696=0,"",'MSA Analaysis'!B689)</f>
        <v/>
      </c>
      <c r="C692" s="38" t="str">
        <f>IF('Raw Data'!B696=0," ",'MSA Analaysis'!C689)</f>
        <v xml:space="preserve"> </v>
      </c>
      <c r="D692" s="38" t="str">
        <f>IF('Raw Data'!B696=0," ",'MSA Analaysis'!D689)</f>
        <v xml:space="preserve"> </v>
      </c>
      <c r="E692" s="38" t="str">
        <f>IF('Raw Data'!B696=0," ",'MSA Analaysis'!R689)</f>
        <v xml:space="preserve"> </v>
      </c>
      <c r="F692" s="38" t="str">
        <f>IF('Raw Data'!B696=0," ",'MSA Analaysis'!T689)</f>
        <v xml:space="preserve"> </v>
      </c>
      <c r="G692" s="38" t="str">
        <f>IF('Raw Data'!B696=0," ",'MSA Analaysis'!W689)</f>
        <v xml:space="preserve"> </v>
      </c>
      <c r="H692" s="39" t="str">
        <f>IF('Raw Data'!B696=0," ",'MSA Analaysis'!X689)</f>
        <v xml:space="preserve"> </v>
      </c>
      <c r="I692" s="141" t="str">
        <f>IF('Raw Data'!B696=0," ","No")</f>
        <v xml:space="preserve"> </v>
      </c>
      <c r="J692" s="46" t="str">
        <f>IF('Raw Data'!B696=0," ",IF($K$5="Yes",'MSA Analaysis'!Y689,"ND"))</f>
        <v xml:space="preserve"> </v>
      </c>
      <c r="K692" s="46" t="str">
        <f>IF('Raw Data'!B696=0," ",IF($K$5="Yes",'MSA Analaysis'!Z689,"ND"))</f>
        <v xml:space="preserve"> </v>
      </c>
      <c r="L692" s="41" t="str">
        <f>IF('Raw Data'!B696=0," ",IF(K692="ND",IF(I692="Yes",IF($K$5="Yes",IF(AND(H692&lt;$I$7,J692&gt;$K$7),"OK","NOK"),IF(H692&lt;$I$7,"OK","NOK")),IF($K$5="Yes",IF(AND(H692&lt;$I$6,J692&gt;$K$7),"OK","NOK"),IF(H692&lt;$I$6,"OK","NOK"))),IF(I692="Yes",IF($K$5="Yes",IF(AND(H692&lt;$I$7,OR(J692&gt;$K$7,K692&gt;2.5)),"OK","NOK"),IF(H692&lt;$I$7,"OK","NOK")),IF($K$5="Yes",IF(AND(H692&lt;$I$6,OR(J692&gt;$K$7,K692&gt;2.5)),"OK","NOK"),IF(H692&lt;$I$6,"OK","NOK")))))</f>
        <v xml:space="preserve"> </v>
      </c>
      <c r="M692" s="40" t="str">
        <f>IF('Raw Data'!B696=0," ",'MSA Analaysis'!AA689 &amp; ".")</f>
        <v xml:space="preserve"> </v>
      </c>
    </row>
    <row r="693" spans="1:13" x14ac:dyDescent="0.2">
      <c r="A693" s="35" t="str">
        <f>IF('Raw Data'!B697=0,"",'MSA Analaysis'!A690)</f>
        <v/>
      </c>
      <c r="B693" s="35" t="str">
        <f>IF('Raw Data'!B697=0,"",'MSA Analaysis'!B690)</f>
        <v/>
      </c>
      <c r="C693" s="38" t="str">
        <f>IF('Raw Data'!B697=0," ",'MSA Analaysis'!C690)</f>
        <v xml:space="preserve"> </v>
      </c>
      <c r="D693" s="38" t="str">
        <f>IF('Raw Data'!B697=0," ",'MSA Analaysis'!D690)</f>
        <v xml:space="preserve"> </v>
      </c>
      <c r="E693" s="38" t="str">
        <f>IF('Raw Data'!B697=0," ",'MSA Analaysis'!R690)</f>
        <v xml:space="preserve"> </v>
      </c>
      <c r="F693" s="38" t="str">
        <f>IF('Raw Data'!B697=0," ",'MSA Analaysis'!T690)</f>
        <v xml:space="preserve"> </v>
      </c>
      <c r="G693" s="38" t="str">
        <f>IF('Raw Data'!B697=0," ",'MSA Analaysis'!W690)</f>
        <v xml:space="preserve"> </v>
      </c>
      <c r="H693" s="39" t="str">
        <f>IF('Raw Data'!B697=0," ",'MSA Analaysis'!X690)</f>
        <v xml:space="preserve"> </v>
      </c>
      <c r="I693" s="141" t="str">
        <f>IF('Raw Data'!B697=0," ","No")</f>
        <v xml:space="preserve"> </v>
      </c>
      <c r="J693" s="46" t="str">
        <f>IF('Raw Data'!B697=0," ",IF($K$5="Yes",'MSA Analaysis'!Y690,"ND"))</f>
        <v xml:space="preserve"> </v>
      </c>
      <c r="K693" s="46" t="str">
        <f>IF('Raw Data'!B697=0," ",IF($K$5="Yes",'MSA Analaysis'!Z690,"ND"))</f>
        <v xml:space="preserve"> </v>
      </c>
      <c r="L693" s="41" t="str">
        <f>IF('Raw Data'!B697=0," ",IF(K693="ND",IF(I693="Yes",IF($K$5="Yes",IF(AND(H693&lt;$I$7,J693&gt;$K$7),"OK","NOK"),IF(H693&lt;$I$7,"OK","NOK")),IF($K$5="Yes",IF(AND(H693&lt;$I$6,J693&gt;$K$7),"OK","NOK"),IF(H693&lt;$I$6,"OK","NOK"))),IF(I693="Yes",IF($K$5="Yes",IF(AND(H693&lt;$I$7,OR(J693&gt;$K$7,K693&gt;2.5)),"OK","NOK"),IF(H693&lt;$I$7,"OK","NOK")),IF($K$5="Yes",IF(AND(H693&lt;$I$6,OR(J693&gt;$K$7,K693&gt;2.5)),"OK","NOK"),IF(H693&lt;$I$6,"OK","NOK")))))</f>
        <v xml:space="preserve"> </v>
      </c>
      <c r="M693" s="40" t="str">
        <f>IF('Raw Data'!B697=0," ",'MSA Analaysis'!AA690 &amp; ".")</f>
        <v xml:space="preserve"> </v>
      </c>
    </row>
    <row r="694" spans="1:13" x14ac:dyDescent="0.2">
      <c r="A694" s="35" t="str">
        <f>IF('Raw Data'!B698=0,"",'MSA Analaysis'!A691)</f>
        <v/>
      </c>
      <c r="B694" s="35" t="str">
        <f>IF('Raw Data'!B698=0,"",'MSA Analaysis'!B691)</f>
        <v/>
      </c>
      <c r="C694" s="38" t="str">
        <f>IF('Raw Data'!B698=0," ",'MSA Analaysis'!C691)</f>
        <v xml:space="preserve"> </v>
      </c>
      <c r="D694" s="38" t="str">
        <f>IF('Raw Data'!B698=0," ",'MSA Analaysis'!D691)</f>
        <v xml:space="preserve"> </v>
      </c>
      <c r="E694" s="38" t="str">
        <f>IF('Raw Data'!B698=0," ",'MSA Analaysis'!R691)</f>
        <v xml:space="preserve"> </v>
      </c>
      <c r="F694" s="38" t="str">
        <f>IF('Raw Data'!B698=0," ",'MSA Analaysis'!T691)</f>
        <v xml:space="preserve"> </v>
      </c>
      <c r="G694" s="38" t="str">
        <f>IF('Raw Data'!B698=0," ",'MSA Analaysis'!W691)</f>
        <v xml:space="preserve"> </v>
      </c>
      <c r="H694" s="39" t="str">
        <f>IF('Raw Data'!B698=0," ",'MSA Analaysis'!X691)</f>
        <v xml:space="preserve"> </v>
      </c>
      <c r="I694" s="141" t="str">
        <f>IF('Raw Data'!B698=0," ","No")</f>
        <v xml:space="preserve"> </v>
      </c>
      <c r="J694" s="46" t="str">
        <f>IF('Raw Data'!B698=0," ",IF($K$5="Yes",'MSA Analaysis'!Y691,"ND"))</f>
        <v xml:space="preserve"> </v>
      </c>
      <c r="K694" s="46" t="str">
        <f>IF('Raw Data'!B698=0," ",IF($K$5="Yes",'MSA Analaysis'!Z691,"ND"))</f>
        <v xml:space="preserve"> </v>
      </c>
      <c r="L694" s="41" t="str">
        <f>IF('Raw Data'!B698=0," ",IF(K694="ND",IF(I694="Yes",IF($K$5="Yes",IF(AND(H694&lt;$I$7,J694&gt;$K$7),"OK","NOK"),IF(H694&lt;$I$7,"OK","NOK")),IF($K$5="Yes",IF(AND(H694&lt;$I$6,J694&gt;$K$7),"OK","NOK"),IF(H694&lt;$I$6,"OK","NOK"))),IF(I694="Yes",IF($K$5="Yes",IF(AND(H694&lt;$I$7,OR(J694&gt;$K$7,K694&gt;2.5)),"OK","NOK"),IF(H694&lt;$I$7,"OK","NOK")),IF($K$5="Yes",IF(AND(H694&lt;$I$6,OR(J694&gt;$K$7,K694&gt;2.5)),"OK","NOK"),IF(H694&lt;$I$6,"OK","NOK")))))</f>
        <v xml:space="preserve"> </v>
      </c>
      <c r="M694" s="40" t="str">
        <f>IF('Raw Data'!B698=0," ",'MSA Analaysis'!AA691 &amp; ".")</f>
        <v xml:space="preserve"> </v>
      </c>
    </row>
    <row r="695" spans="1:13" x14ac:dyDescent="0.2">
      <c r="A695" s="35" t="str">
        <f>IF('Raw Data'!B699=0,"",'MSA Analaysis'!A692)</f>
        <v/>
      </c>
      <c r="B695" s="35" t="str">
        <f>IF('Raw Data'!B699=0,"",'MSA Analaysis'!B692)</f>
        <v/>
      </c>
      <c r="C695" s="38" t="str">
        <f>IF('Raw Data'!B699=0," ",'MSA Analaysis'!C692)</f>
        <v xml:space="preserve"> </v>
      </c>
      <c r="D695" s="38" t="str">
        <f>IF('Raw Data'!B699=0," ",'MSA Analaysis'!D692)</f>
        <v xml:space="preserve"> </v>
      </c>
      <c r="E695" s="38" t="str">
        <f>IF('Raw Data'!B699=0," ",'MSA Analaysis'!R692)</f>
        <v xml:space="preserve"> </v>
      </c>
      <c r="F695" s="38" t="str">
        <f>IF('Raw Data'!B699=0," ",'MSA Analaysis'!T692)</f>
        <v xml:space="preserve"> </v>
      </c>
      <c r="G695" s="38" t="str">
        <f>IF('Raw Data'!B699=0," ",'MSA Analaysis'!W692)</f>
        <v xml:space="preserve"> </v>
      </c>
      <c r="H695" s="39" t="str">
        <f>IF('Raw Data'!B699=0," ",'MSA Analaysis'!X692)</f>
        <v xml:space="preserve"> </v>
      </c>
      <c r="I695" s="141" t="str">
        <f>IF('Raw Data'!B699=0," ","No")</f>
        <v xml:space="preserve"> </v>
      </c>
      <c r="J695" s="46" t="str">
        <f>IF('Raw Data'!B699=0," ",IF($K$5="Yes",'MSA Analaysis'!Y692,"ND"))</f>
        <v xml:space="preserve"> </v>
      </c>
      <c r="K695" s="46" t="str">
        <f>IF('Raw Data'!B699=0," ",IF($K$5="Yes",'MSA Analaysis'!Z692,"ND"))</f>
        <v xml:space="preserve"> </v>
      </c>
      <c r="L695" s="41" t="str">
        <f>IF('Raw Data'!B699=0," ",IF(K695="ND",IF(I695="Yes",IF($K$5="Yes",IF(AND(H695&lt;$I$7,J695&gt;$K$7),"OK","NOK"),IF(H695&lt;$I$7,"OK","NOK")),IF($K$5="Yes",IF(AND(H695&lt;$I$6,J695&gt;$K$7),"OK","NOK"),IF(H695&lt;$I$6,"OK","NOK"))),IF(I695="Yes",IF($K$5="Yes",IF(AND(H695&lt;$I$7,OR(J695&gt;$K$7,K695&gt;2.5)),"OK","NOK"),IF(H695&lt;$I$7,"OK","NOK")),IF($K$5="Yes",IF(AND(H695&lt;$I$6,OR(J695&gt;$K$7,K695&gt;2.5)),"OK","NOK"),IF(H695&lt;$I$6,"OK","NOK")))))</f>
        <v xml:space="preserve"> </v>
      </c>
      <c r="M695" s="40" t="str">
        <f>IF('Raw Data'!B699=0," ",'MSA Analaysis'!AA692 &amp; ".")</f>
        <v xml:space="preserve"> </v>
      </c>
    </row>
    <row r="696" spans="1:13" x14ac:dyDescent="0.2">
      <c r="A696" s="35" t="str">
        <f>IF('Raw Data'!B700=0,"",'MSA Analaysis'!A693)</f>
        <v/>
      </c>
      <c r="B696" s="35" t="str">
        <f>IF('Raw Data'!B700=0,"",'MSA Analaysis'!B693)</f>
        <v/>
      </c>
      <c r="C696" s="38" t="str">
        <f>IF('Raw Data'!B700=0," ",'MSA Analaysis'!C693)</f>
        <v xml:space="preserve"> </v>
      </c>
      <c r="D696" s="38" t="str">
        <f>IF('Raw Data'!B700=0," ",'MSA Analaysis'!D693)</f>
        <v xml:space="preserve"> </v>
      </c>
      <c r="E696" s="38" t="str">
        <f>IF('Raw Data'!B700=0," ",'MSA Analaysis'!R693)</f>
        <v xml:space="preserve"> </v>
      </c>
      <c r="F696" s="38" t="str">
        <f>IF('Raw Data'!B700=0," ",'MSA Analaysis'!T693)</f>
        <v xml:space="preserve"> </v>
      </c>
      <c r="G696" s="38" t="str">
        <f>IF('Raw Data'!B700=0," ",'MSA Analaysis'!W693)</f>
        <v xml:space="preserve"> </v>
      </c>
      <c r="H696" s="39" t="str">
        <f>IF('Raw Data'!B700=0," ",'MSA Analaysis'!X693)</f>
        <v xml:space="preserve"> </v>
      </c>
      <c r="I696" s="141" t="str">
        <f>IF('Raw Data'!B700=0," ","No")</f>
        <v xml:space="preserve"> </v>
      </c>
      <c r="J696" s="46" t="str">
        <f>IF('Raw Data'!B700=0," ",IF($K$5="Yes",'MSA Analaysis'!Y693,"ND"))</f>
        <v xml:space="preserve"> </v>
      </c>
      <c r="K696" s="46" t="str">
        <f>IF('Raw Data'!B700=0," ",IF($K$5="Yes",'MSA Analaysis'!Z693,"ND"))</f>
        <v xml:space="preserve"> </v>
      </c>
      <c r="L696" s="41" t="str">
        <f>IF('Raw Data'!B700=0," ",IF(K696="ND",IF(I696="Yes",IF($K$5="Yes",IF(AND(H696&lt;$I$7,J696&gt;$K$7),"OK","NOK"),IF(H696&lt;$I$7,"OK","NOK")),IF($K$5="Yes",IF(AND(H696&lt;$I$6,J696&gt;$K$7),"OK","NOK"),IF(H696&lt;$I$6,"OK","NOK"))),IF(I696="Yes",IF($K$5="Yes",IF(AND(H696&lt;$I$7,OR(J696&gt;$K$7,K696&gt;2.5)),"OK","NOK"),IF(H696&lt;$I$7,"OK","NOK")),IF($K$5="Yes",IF(AND(H696&lt;$I$6,OR(J696&gt;$K$7,K696&gt;2.5)),"OK","NOK"),IF(H696&lt;$I$6,"OK","NOK")))))</f>
        <v xml:space="preserve"> </v>
      </c>
      <c r="M696" s="40" t="str">
        <f>IF('Raw Data'!B700=0," ",'MSA Analaysis'!AA693 &amp; ".")</f>
        <v xml:space="preserve"> </v>
      </c>
    </row>
    <row r="697" spans="1:13" x14ac:dyDescent="0.2">
      <c r="A697" s="35" t="str">
        <f>IF('Raw Data'!B701=0,"",'MSA Analaysis'!A694)</f>
        <v/>
      </c>
      <c r="B697" s="35" t="str">
        <f>IF('Raw Data'!B701=0,"",'MSA Analaysis'!B694)</f>
        <v/>
      </c>
      <c r="C697" s="38" t="str">
        <f>IF('Raw Data'!B701=0," ",'MSA Analaysis'!C694)</f>
        <v xml:space="preserve"> </v>
      </c>
      <c r="D697" s="38" t="str">
        <f>IF('Raw Data'!B701=0," ",'MSA Analaysis'!D694)</f>
        <v xml:space="preserve"> </v>
      </c>
      <c r="E697" s="38" t="str">
        <f>IF('Raw Data'!B701=0," ",'MSA Analaysis'!R694)</f>
        <v xml:space="preserve"> </v>
      </c>
      <c r="F697" s="38" t="str">
        <f>IF('Raw Data'!B701=0," ",'MSA Analaysis'!T694)</f>
        <v xml:space="preserve"> </v>
      </c>
      <c r="G697" s="38" t="str">
        <f>IF('Raw Data'!B701=0," ",'MSA Analaysis'!W694)</f>
        <v xml:space="preserve"> </v>
      </c>
      <c r="H697" s="39" t="str">
        <f>IF('Raw Data'!B701=0," ",'MSA Analaysis'!X694)</f>
        <v xml:space="preserve"> </v>
      </c>
      <c r="I697" s="141" t="str">
        <f>IF('Raw Data'!B701=0," ","No")</f>
        <v xml:space="preserve"> </v>
      </c>
      <c r="J697" s="46" t="str">
        <f>IF('Raw Data'!B701=0," ",IF($K$5="Yes",'MSA Analaysis'!Y694,"ND"))</f>
        <v xml:space="preserve"> </v>
      </c>
      <c r="K697" s="46" t="str">
        <f>IF('Raw Data'!B701=0," ",IF($K$5="Yes",'MSA Analaysis'!Z694,"ND"))</f>
        <v xml:space="preserve"> </v>
      </c>
      <c r="L697" s="41" t="str">
        <f>IF('Raw Data'!B701=0," ",IF(K697="ND",IF(I697="Yes",IF($K$5="Yes",IF(AND(H697&lt;$I$7,J697&gt;$K$7),"OK","NOK"),IF(H697&lt;$I$7,"OK","NOK")),IF($K$5="Yes",IF(AND(H697&lt;$I$6,J697&gt;$K$7),"OK","NOK"),IF(H697&lt;$I$6,"OK","NOK"))),IF(I697="Yes",IF($K$5="Yes",IF(AND(H697&lt;$I$7,OR(J697&gt;$K$7,K697&gt;2.5)),"OK","NOK"),IF(H697&lt;$I$7,"OK","NOK")),IF($K$5="Yes",IF(AND(H697&lt;$I$6,OR(J697&gt;$K$7,K697&gt;2.5)),"OK","NOK"),IF(H697&lt;$I$6,"OK","NOK")))))</f>
        <v xml:space="preserve"> </v>
      </c>
      <c r="M697" s="40" t="str">
        <f>IF('Raw Data'!B701=0," ",'MSA Analaysis'!AA694 &amp; ".")</f>
        <v xml:space="preserve"> </v>
      </c>
    </row>
    <row r="698" spans="1:13" x14ac:dyDescent="0.2">
      <c r="A698" s="35" t="str">
        <f>IF('Raw Data'!B702=0,"",'MSA Analaysis'!A695)</f>
        <v/>
      </c>
      <c r="B698" s="35" t="str">
        <f>IF('Raw Data'!B702=0,"",'MSA Analaysis'!B695)</f>
        <v/>
      </c>
      <c r="C698" s="38" t="str">
        <f>IF('Raw Data'!B702=0," ",'MSA Analaysis'!C695)</f>
        <v xml:space="preserve"> </v>
      </c>
      <c r="D698" s="38" t="str">
        <f>IF('Raw Data'!B702=0," ",'MSA Analaysis'!D695)</f>
        <v xml:space="preserve"> </v>
      </c>
      <c r="E698" s="38" t="str">
        <f>IF('Raw Data'!B702=0," ",'MSA Analaysis'!R695)</f>
        <v xml:space="preserve"> </v>
      </c>
      <c r="F698" s="38" t="str">
        <f>IF('Raw Data'!B702=0," ",'MSA Analaysis'!T695)</f>
        <v xml:space="preserve"> </v>
      </c>
      <c r="G698" s="38" t="str">
        <f>IF('Raw Data'!B702=0," ",'MSA Analaysis'!W695)</f>
        <v xml:space="preserve"> </v>
      </c>
      <c r="H698" s="39" t="str">
        <f>IF('Raw Data'!B702=0," ",'MSA Analaysis'!X695)</f>
        <v xml:space="preserve"> </v>
      </c>
      <c r="I698" s="141" t="str">
        <f>IF('Raw Data'!B702=0," ","No")</f>
        <v xml:space="preserve"> </v>
      </c>
      <c r="J698" s="46" t="str">
        <f>IF('Raw Data'!B702=0," ",IF($K$5="Yes",'MSA Analaysis'!Y695,"ND"))</f>
        <v xml:space="preserve"> </v>
      </c>
      <c r="K698" s="46" t="str">
        <f>IF('Raw Data'!B702=0," ",IF($K$5="Yes",'MSA Analaysis'!Z695,"ND"))</f>
        <v xml:space="preserve"> </v>
      </c>
      <c r="L698" s="41" t="str">
        <f>IF('Raw Data'!B702=0," ",IF(K698="ND",IF(I698="Yes",IF($K$5="Yes",IF(AND(H698&lt;$I$7,J698&gt;$K$7),"OK","NOK"),IF(H698&lt;$I$7,"OK","NOK")),IF($K$5="Yes",IF(AND(H698&lt;$I$6,J698&gt;$K$7),"OK","NOK"),IF(H698&lt;$I$6,"OK","NOK"))),IF(I698="Yes",IF($K$5="Yes",IF(AND(H698&lt;$I$7,OR(J698&gt;$K$7,K698&gt;2.5)),"OK","NOK"),IF(H698&lt;$I$7,"OK","NOK")),IF($K$5="Yes",IF(AND(H698&lt;$I$6,OR(J698&gt;$K$7,K698&gt;2.5)),"OK","NOK"),IF(H698&lt;$I$6,"OK","NOK")))))</f>
        <v xml:space="preserve"> </v>
      </c>
      <c r="M698" s="40" t="str">
        <f>IF('Raw Data'!B702=0," ",'MSA Analaysis'!AA695 &amp; ".")</f>
        <v xml:space="preserve"> </v>
      </c>
    </row>
    <row r="699" spans="1:13" x14ac:dyDescent="0.2">
      <c r="A699" s="35" t="str">
        <f>IF('Raw Data'!B703=0,"",'MSA Analaysis'!A696)</f>
        <v/>
      </c>
      <c r="B699" s="35" t="str">
        <f>IF('Raw Data'!B703=0,"",'MSA Analaysis'!B696)</f>
        <v/>
      </c>
      <c r="C699" s="38" t="str">
        <f>IF('Raw Data'!B703=0," ",'MSA Analaysis'!C696)</f>
        <v xml:space="preserve"> </v>
      </c>
      <c r="D699" s="38" t="str">
        <f>IF('Raw Data'!B703=0," ",'MSA Analaysis'!D696)</f>
        <v xml:space="preserve"> </v>
      </c>
      <c r="E699" s="38" t="str">
        <f>IF('Raw Data'!B703=0," ",'MSA Analaysis'!R696)</f>
        <v xml:space="preserve"> </v>
      </c>
      <c r="F699" s="38" t="str">
        <f>IF('Raw Data'!B703=0," ",'MSA Analaysis'!T696)</f>
        <v xml:space="preserve"> </v>
      </c>
      <c r="G699" s="38" t="str">
        <f>IF('Raw Data'!B703=0," ",'MSA Analaysis'!W696)</f>
        <v xml:space="preserve"> </v>
      </c>
      <c r="H699" s="39" t="str">
        <f>IF('Raw Data'!B703=0," ",'MSA Analaysis'!X696)</f>
        <v xml:space="preserve"> </v>
      </c>
      <c r="I699" s="141" t="str">
        <f>IF('Raw Data'!B703=0," ","No")</f>
        <v xml:space="preserve"> </v>
      </c>
      <c r="J699" s="46" t="str">
        <f>IF('Raw Data'!B703=0," ",IF($K$5="Yes",'MSA Analaysis'!Y696,"ND"))</f>
        <v xml:space="preserve"> </v>
      </c>
      <c r="K699" s="46" t="str">
        <f>IF('Raw Data'!B703=0," ",IF($K$5="Yes",'MSA Analaysis'!Z696,"ND"))</f>
        <v xml:space="preserve"> </v>
      </c>
      <c r="L699" s="41" t="str">
        <f>IF('Raw Data'!B703=0," ",IF(K699="ND",IF(I699="Yes",IF($K$5="Yes",IF(AND(H699&lt;$I$7,J699&gt;$K$7),"OK","NOK"),IF(H699&lt;$I$7,"OK","NOK")),IF($K$5="Yes",IF(AND(H699&lt;$I$6,J699&gt;$K$7),"OK","NOK"),IF(H699&lt;$I$6,"OK","NOK"))),IF(I699="Yes",IF($K$5="Yes",IF(AND(H699&lt;$I$7,OR(J699&gt;$K$7,K699&gt;2.5)),"OK","NOK"),IF(H699&lt;$I$7,"OK","NOK")),IF($K$5="Yes",IF(AND(H699&lt;$I$6,OR(J699&gt;$K$7,K699&gt;2.5)),"OK","NOK"),IF(H699&lt;$I$6,"OK","NOK")))))</f>
        <v xml:space="preserve"> </v>
      </c>
      <c r="M699" s="40" t="str">
        <f>IF('Raw Data'!B703=0," ",'MSA Analaysis'!AA696 &amp; ".")</f>
        <v xml:space="preserve"> </v>
      </c>
    </row>
    <row r="700" spans="1:13" x14ac:dyDescent="0.2">
      <c r="A700" s="35" t="str">
        <f>IF('Raw Data'!B704=0,"",'MSA Analaysis'!A697)</f>
        <v/>
      </c>
      <c r="B700" s="35" t="str">
        <f>IF('Raw Data'!B704=0,"",'MSA Analaysis'!B697)</f>
        <v/>
      </c>
      <c r="C700" s="38" t="str">
        <f>IF('Raw Data'!B704=0," ",'MSA Analaysis'!C697)</f>
        <v xml:space="preserve"> </v>
      </c>
      <c r="D700" s="38" t="str">
        <f>IF('Raw Data'!B704=0," ",'MSA Analaysis'!D697)</f>
        <v xml:space="preserve"> </v>
      </c>
      <c r="E700" s="38" t="str">
        <f>IF('Raw Data'!B704=0," ",'MSA Analaysis'!R697)</f>
        <v xml:space="preserve"> </v>
      </c>
      <c r="F700" s="38" t="str">
        <f>IF('Raw Data'!B704=0," ",'MSA Analaysis'!T697)</f>
        <v xml:space="preserve"> </v>
      </c>
      <c r="G700" s="38" t="str">
        <f>IF('Raw Data'!B704=0," ",'MSA Analaysis'!W697)</f>
        <v xml:space="preserve"> </v>
      </c>
      <c r="H700" s="39" t="str">
        <f>IF('Raw Data'!B704=0," ",'MSA Analaysis'!X697)</f>
        <v xml:space="preserve"> </v>
      </c>
      <c r="I700" s="141" t="str">
        <f>IF('Raw Data'!B704=0," ","No")</f>
        <v xml:space="preserve"> </v>
      </c>
      <c r="J700" s="46" t="str">
        <f>IF('Raw Data'!B704=0," ",IF($K$5="Yes",'MSA Analaysis'!Y697,"ND"))</f>
        <v xml:space="preserve"> </v>
      </c>
      <c r="K700" s="46" t="str">
        <f>IF('Raw Data'!B704=0," ",IF($K$5="Yes",'MSA Analaysis'!Z697,"ND"))</f>
        <v xml:space="preserve"> </v>
      </c>
      <c r="L700" s="41" t="str">
        <f>IF('Raw Data'!B704=0," ",IF(K700="ND",IF(I700="Yes",IF($K$5="Yes",IF(AND(H700&lt;$I$7,J700&gt;$K$7),"OK","NOK"),IF(H700&lt;$I$7,"OK","NOK")),IF($K$5="Yes",IF(AND(H700&lt;$I$6,J700&gt;$K$7),"OK","NOK"),IF(H700&lt;$I$6,"OK","NOK"))),IF(I700="Yes",IF($K$5="Yes",IF(AND(H700&lt;$I$7,OR(J700&gt;$K$7,K700&gt;2.5)),"OK","NOK"),IF(H700&lt;$I$7,"OK","NOK")),IF($K$5="Yes",IF(AND(H700&lt;$I$6,OR(J700&gt;$K$7,K700&gt;2.5)),"OK","NOK"),IF(H700&lt;$I$6,"OK","NOK")))))</f>
        <v xml:space="preserve"> </v>
      </c>
      <c r="M700" s="40" t="str">
        <f>IF('Raw Data'!B704=0," ",'MSA Analaysis'!AA697 &amp; ".")</f>
        <v xml:space="preserve"> </v>
      </c>
    </row>
    <row r="701" spans="1:13" x14ac:dyDescent="0.2">
      <c r="A701" s="35" t="str">
        <f>IF('Raw Data'!B705=0,"",'MSA Analaysis'!A698)</f>
        <v/>
      </c>
      <c r="B701" s="35" t="str">
        <f>IF('Raw Data'!B705=0,"",'MSA Analaysis'!B698)</f>
        <v/>
      </c>
      <c r="C701" s="38" t="str">
        <f>IF('Raw Data'!B705=0," ",'MSA Analaysis'!C698)</f>
        <v xml:space="preserve"> </v>
      </c>
      <c r="D701" s="38" t="str">
        <f>IF('Raw Data'!B705=0," ",'MSA Analaysis'!D698)</f>
        <v xml:space="preserve"> </v>
      </c>
      <c r="E701" s="38" t="str">
        <f>IF('Raw Data'!B705=0," ",'MSA Analaysis'!R698)</f>
        <v xml:space="preserve"> </v>
      </c>
      <c r="F701" s="38" t="str">
        <f>IF('Raw Data'!B705=0," ",'MSA Analaysis'!T698)</f>
        <v xml:space="preserve"> </v>
      </c>
      <c r="G701" s="38" t="str">
        <f>IF('Raw Data'!B705=0," ",'MSA Analaysis'!W698)</f>
        <v xml:space="preserve"> </v>
      </c>
      <c r="H701" s="39" t="str">
        <f>IF('Raw Data'!B705=0," ",'MSA Analaysis'!X698)</f>
        <v xml:space="preserve"> </v>
      </c>
      <c r="I701" s="141" t="str">
        <f>IF('Raw Data'!B705=0," ","No")</f>
        <v xml:space="preserve"> </v>
      </c>
      <c r="J701" s="46" t="str">
        <f>IF('Raw Data'!B705=0," ",IF($K$5="Yes",'MSA Analaysis'!Y698,"ND"))</f>
        <v xml:space="preserve"> </v>
      </c>
      <c r="K701" s="46" t="str">
        <f>IF('Raw Data'!B705=0," ",IF($K$5="Yes",'MSA Analaysis'!Z698,"ND"))</f>
        <v xml:space="preserve"> </v>
      </c>
      <c r="L701" s="41" t="str">
        <f>IF('Raw Data'!B705=0," ",IF(K701="ND",IF(I701="Yes",IF($K$5="Yes",IF(AND(H701&lt;$I$7,J701&gt;$K$7),"OK","NOK"),IF(H701&lt;$I$7,"OK","NOK")),IF($K$5="Yes",IF(AND(H701&lt;$I$6,J701&gt;$K$7),"OK","NOK"),IF(H701&lt;$I$6,"OK","NOK"))),IF(I701="Yes",IF($K$5="Yes",IF(AND(H701&lt;$I$7,OR(J701&gt;$K$7,K701&gt;2.5)),"OK","NOK"),IF(H701&lt;$I$7,"OK","NOK")),IF($K$5="Yes",IF(AND(H701&lt;$I$6,OR(J701&gt;$K$7,K701&gt;2.5)),"OK","NOK"),IF(H701&lt;$I$6,"OK","NOK")))))</f>
        <v xml:space="preserve"> </v>
      </c>
      <c r="M701" s="40" t="str">
        <f>IF('Raw Data'!B705=0," ",'MSA Analaysis'!AA698 &amp; ".")</f>
        <v xml:space="preserve"> </v>
      </c>
    </row>
    <row r="702" spans="1:13" x14ac:dyDescent="0.2">
      <c r="A702" s="35" t="str">
        <f>IF('Raw Data'!B706=0,"",'MSA Analaysis'!A699)</f>
        <v/>
      </c>
      <c r="B702" s="35" t="str">
        <f>IF('Raw Data'!B706=0,"",'MSA Analaysis'!B699)</f>
        <v/>
      </c>
      <c r="C702" s="38" t="str">
        <f>IF('Raw Data'!B706=0," ",'MSA Analaysis'!C699)</f>
        <v xml:space="preserve"> </v>
      </c>
      <c r="D702" s="38" t="str">
        <f>IF('Raw Data'!B706=0," ",'MSA Analaysis'!D699)</f>
        <v xml:space="preserve"> </v>
      </c>
      <c r="E702" s="38" t="str">
        <f>IF('Raw Data'!B706=0," ",'MSA Analaysis'!R699)</f>
        <v xml:space="preserve"> </v>
      </c>
      <c r="F702" s="38" t="str">
        <f>IF('Raw Data'!B706=0," ",'MSA Analaysis'!T699)</f>
        <v xml:space="preserve"> </v>
      </c>
      <c r="G702" s="38" t="str">
        <f>IF('Raw Data'!B706=0," ",'MSA Analaysis'!W699)</f>
        <v xml:space="preserve"> </v>
      </c>
      <c r="H702" s="39" t="str">
        <f>IF('Raw Data'!B706=0," ",'MSA Analaysis'!X699)</f>
        <v xml:space="preserve"> </v>
      </c>
      <c r="I702" s="141" t="str">
        <f>IF('Raw Data'!B706=0," ","No")</f>
        <v xml:space="preserve"> </v>
      </c>
      <c r="J702" s="46" t="str">
        <f>IF('Raw Data'!B706=0," ",IF($K$5="Yes",'MSA Analaysis'!Y699,"ND"))</f>
        <v xml:space="preserve"> </v>
      </c>
      <c r="K702" s="46" t="str">
        <f>IF('Raw Data'!B706=0," ",IF($K$5="Yes",'MSA Analaysis'!Z699,"ND"))</f>
        <v xml:space="preserve"> </v>
      </c>
      <c r="L702" s="41" t="str">
        <f>IF('Raw Data'!B706=0," ",IF(K702="ND",IF(I702="Yes",IF($K$5="Yes",IF(AND(H702&lt;$I$7,J702&gt;$K$7),"OK","NOK"),IF(H702&lt;$I$7,"OK","NOK")),IF($K$5="Yes",IF(AND(H702&lt;$I$6,J702&gt;$K$7),"OK","NOK"),IF(H702&lt;$I$6,"OK","NOK"))),IF(I702="Yes",IF($K$5="Yes",IF(AND(H702&lt;$I$7,OR(J702&gt;$K$7,K702&gt;2.5)),"OK","NOK"),IF(H702&lt;$I$7,"OK","NOK")),IF($K$5="Yes",IF(AND(H702&lt;$I$6,OR(J702&gt;$K$7,K702&gt;2.5)),"OK","NOK"),IF(H702&lt;$I$6,"OK","NOK")))))</f>
        <v xml:space="preserve"> </v>
      </c>
      <c r="M702" s="40" t="str">
        <f>IF('Raw Data'!B706=0," ",'MSA Analaysis'!AA699 &amp; ".")</f>
        <v xml:space="preserve"> </v>
      </c>
    </row>
    <row r="703" spans="1:13" x14ac:dyDescent="0.2">
      <c r="A703" s="35" t="str">
        <f>IF('Raw Data'!B707=0,"",'MSA Analaysis'!A700)</f>
        <v/>
      </c>
      <c r="B703" s="35" t="str">
        <f>IF('Raw Data'!B707=0,"",'MSA Analaysis'!B700)</f>
        <v/>
      </c>
      <c r="C703" s="38" t="str">
        <f>IF('Raw Data'!B707=0," ",'MSA Analaysis'!C700)</f>
        <v xml:space="preserve"> </v>
      </c>
      <c r="D703" s="38" t="str">
        <f>IF('Raw Data'!B707=0," ",'MSA Analaysis'!D700)</f>
        <v xml:space="preserve"> </v>
      </c>
      <c r="E703" s="38" t="str">
        <f>IF('Raw Data'!B707=0," ",'MSA Analaysis'!R700)</f>
        <v xml:space="preserve"> </v>
      </c>
      <c r="F703" s="38" t="str">
        <f>IF('Raw Data'!B707=0," ",'MSA Analaysis'!T700)</f>
        <v xml:space="preserve"> </v>
      </c>
      <c r="G703" s="38" t="str">
        <f>IF('Raw Data'!B707=0," ",'MSA Analaysis'!W700)</f>
        <v xml:space="preserve"> </v>
      </c>
      <c r="H703" s="39" t="str">
        <f>IF('Raw Data'!B707=0," ",'MSA Analaysis'!X700)</f>
        <v xml:space="preserve"> </v>
      </c>
      <c r="I703" s="141" t="str">
        <f>IF('Raw Data'!B707=0," ","No")</f>
        <v xml:space="preserve"> </v>
      </c>
      <c r="J703" s="46" t="str">
        <f>IF('Raw Data'!B707=0," ",IF($K$5="Yes",'MSA Analaysis'!Y700,"ND"))</f>
        <v xml:space="preserve"> </v>
      </c>
      <c r="K703" s="46" t="str">
        <f>IF('Raw Data'!B707=0," ",IF($K$5="Yes",'MSA Analaysis'!Z700,"ND"))</f>
        <v xml:space="preserve"> </v>
      </c>
      <c r="L703" s="41" t="str">
        <f>IF('Raw Data'!B707=0," ",IF(K703="ND",IF(I703="Yes",IF($K$5="Yes",IF(AND(H703&lt;$I$7,J703&gt;$K$7),"OK","NOK"),IF(H703&lt;$I$7,"OK","NOK")),IF($K$5="Yes",IF(AND(H703&lt;$I$6,J703&gt;$K$7),"OK","NOK"),IF(H703&lt;$I$6,"OK","NOK"))),IF(I703="Yes",IF($K$5="Yes",IF(AND(H703&lt;$I$7,OR(J703&gt;$K$7,K703&gt;2.5)),"OK","NOK"),IF(H703&lt;$I$7,"OK","NOK")),IF($K$5="Yes",IF(AND(H703&lt;$I$6,OR(J703&gt;$K$7,K703&gt;2.5)),"OK","NOK"),IF(H703&lt;$I$6,"OK","NOK")))))</f>
        <v xml:space="preserve"> </v>
      </c>
      <c r="M703" s="40" t="str">
        <f>IF('Raw Data'!B707=0," ",'MSA Analaysis'!AA700 &amp; ".")</f>
        <v xml:space="preserve"> </v>
      </c>
    </row>
    <row r="704" spans="1:13" x14ac:dyDescent="0.2">
      <c r="A704" s="35" t="str">
        <f>IF('Raw Data'!B708=0,"",'MSA Analaysis'!A701)</f>
        <v/>
      </c>
      <c r="B704" s="35" t="str">
        <f>IF('Raw Data'!B708=0,"",'MSA Analaysis'!B701)</f>
        <v/>
      </c>
      <c r="C704" s="38" t="str">
        <f>IF('Raw Data'!B708=0," ",'MSA Analaysis'!C701)</f>
        <v xml:space="preserve"> </v>
      </c>
      <c r="D704" s="38" t="str">
        <f>IF('Raw Data'!B708=0," ",'MSA Analaysis'!D701)</f>
        <v xml:space="preserve"> </v>
      </c>
      <c r="E704" s="38" t="str">
        <f>IF('Raw Data'!B708=0," ",'MSA Analaysis'!R701)</f>
        <v xml:space="preserve"> </v>
      </c>
      <c r="F704" s="38" t="str">
        <f>IF('Raw Data'!B708=0," ",'MSA Analaysis'!T701)</f>
        <v xml:space="preserve"> </v>
      </c>
      <c r="G704" s="38" t="str">
        <f>IF('Raw Data'!B708=0," ",'MSA Analaysis'!W701)</f>
        <v xml:space="preserve"> </v>
      </c>
      <c r="H704" s="39" t="str">
        <f>IF('Raw Data'!B708=0," ",'MSA Analaysis'!X701)</f>
        <v xml:space="preserve"> </v>
      </c>
      <c r="I704" s="141" t="str">
        <f>IF('Raw Data'!B708=0," ","No")</f>
        <v xml:space="preserve"> </v>
      </c>
      <c r="J704" s="46" t="str">
        <f>IF('Raw Data'!B708=0," ",IF($K$5="Yes",'MSA Analaysis'!Y701,"ND"))</f>
        <v xml:space="preserve"> </v>
      </c>
      <c r="K704" s="46" t="str">
        <f>IF('Raw Data'!B708=0," ",IF($K$5="Yes",'MSA Analaysis'!Z701,"ND"))</f>
        <v xml:space="preserve"> </v>
      </c>
      <c r="L704" s="41" t="str">
        <f>IF('Raw Data'!B708=0," ",IF(K704="ND",IF(I704="Yes",IF($K$5="Yes",IF(AND(H704&lt;$I$7,J704&gt;$K$7),"OK","NOK"),IF(H704&lt;$I$7,"OK","NOK")),IF($K$5="Yes",IF(AND(H704&lt;$I$6,J704&gt;$K$7),"OK","NOK"),IF(H704&lt;$I$6,"OK","NOK"))),IF(I704="Yes",IF($K$5="Yes",IF(AND(H704&lt;$I$7,OR(J704&gt;$K$7,K704&gt;2.5)),"OK","NOK"),IF(H704&lt;$I$7,"OK","NOK")),IF($K$5="Yes",IF(AND(H704&lt;$I$6,OR(J704&gt;$K$7,K704&gt;2.5)),"OK","NOK"),IF(H704&lt;$I$6,"OK","NOK")))))</f>
        <v xml:space="preserve"> </v>
      </c>
      <c r="M704" s="40" t="str">
        <f>IF('Raw Data'!B708=0," ",'MSA Analaysis'!AA701 &amp; ".")</f>
        <v xml:space="preserve"> </v>
      </c>
    </row>
    <row r="705" spans="1:13" x14ac:dyDescent="0.2">
      <c r="A705" s="35" t="str">
        <f>IF('Raw Data'!B709=0,"",'MSA Analaysis'!A702)</f>
        <v/>
      </c>
      <c r="B705" s="35" t="str">
        <f>IF('Raw Data'!B709=0,"",'MSA Analaysis'!B702)</f>
        <v/>
      </c>
      <c r="C705" s="38" t="str">
        <f>IF('Raw Data'!B709=0," ",'MSA Analaysis'!C702)</f>
        <v xml:space="preserve"> </v>
      </c>
      <c r="D705" s="38" t="str">
        <f>IF('Raw Data'!B709=0," ",'MSA Analaysis'!D702)</f>
        <v xml:space="preserve"> </v>
      </c>
      <c r="E705" s="38" t="str">
        <f>IF('Raw Data'!B709=0," ",'MSA Analaysis'!R702)</f>
        <v xml:space="preserve"> </v>
      </c>
      <c r="F705" s="38" t="str">
        <f>IF('Raw Data'!B709=0," ",'MSA Analaysis'!T702)</f>
        <v xml:space="preserve"> </v>
      </c>
      <c r="G705" s="38" t="str">
        <f>IF('Raw Data'!B709=0," ",'MSA Analaysis'!W702)</f>
        <v xml:space="preserve"> </v>
      </c>
      <c r="H705" s="39" t="str">
        <f>IF('Raw Data'!B709=0," ",'MSA Analaysis'!X702)</f>
        <v xml:space="preserve"> </v>
      </c>
      <c r="I705" s="141" t="str">
        <f>IF('Raw Data'!B709=0," ","No")</f>
        <v xml:space="preserve"> </v>
      </c>
      <c r="J705" s="46" t="str">
        <f>IF('Raw Data'!B709=0," ",IF($K$5="Yes",'MSA Analaysis'!Y702,"ND"))</f>
        <v xml:space="preserve"> </v>
      </c>
      <c r="K705" s="46" t="str">
        <f>IF('Raw Data'!B709=0," ",IF($K$5="Yes",'MSA Analaysis'!Z702,"ND"))</f>
        <v xml:space="preserve"> </v>
      </c>
      <c r="L705" s="41" t="str">
        <f>IF('Raw Data'!B709=0," ",IF(K705="ND",IF(I705="Yes",IF($K$5="Yes",IF(AND(H705&lt;$I$7,J705&gt;$K$7),"OK","NOK"),IF(H705&lt;$I$7,"OK","NOK")),IF($K$5="Yes",IF(AND(H705&lt;$I$6,J705&gt;$K$7),"OK","NOK"),IF(H705&lt;$I$6,"OK","NOK"))),IF(I705="Yes",IF($K$5="Yes",IF(AND(H705&lt;$I$7,OR(J705&gt;$K$7,K705&gt;2.5)),"OK","NOK"),IF(H705&lt;$I$7,"OK","NOK")),IF($K$5="Yes",IF(AND(H705&lt;$I$6,OR(J705&gt;$K$7,K705&gt;2.5)),"OK","NOK"),IF(H705&lt;$I$6,"OK","NOK")))))</f>
        <v xml:space="preserve"> </v>
      </c>
      <c r="M705" s="40" t="str">
        <f>IF('Raw Data'!B709=0," ",'MSA Analaysis'!AA702 &amp; ".")</f>
        <v xml:space="preserve"> </v>
      </c>
    </row>
    <row r="706" spans="1:13" x14ac:dyDescent="0.2">
      <c r="A706" s="35" t="str">
        <f>IF('Raw Data'!B710=0,"",'MSA Analaysis'!A703)</f>
        <v/>
      </c>
      <c r="B706" s="35" t="str">
        <f>IF('Raw Data'!B710=0,"",'MSA Analaysis'!B703)</f>
        <v/>
      </c>
      <c r="C706" s="38" t="str">
        <f>IF('Raw Data'!B710=0," ",'MSA Analaysis'!C703)</f>
        <v xml:space="preserve"> </v>
      </c>
      <c r="D706" s="38" t="str">
        <f>IF('Raw Data'!B710=0," ",'MSA Analaysis'!D703)</f>
        <v xml:space="preserve"> </v>
      </c>
      <c r="E706" s="38" t="str">
        <f>IF('Raw Data'!B710=0," ",'MSA Analaysis'!R703)</f>
        <v xml:space="preserve"> </v>
      </c>
      <c r="F706" s="38" t="str">
        <f>IF('Raw Data'!B710=0," ",'MSA Analaysis'!T703)</f>
        <v xml:space="preserve"> </v>
      </c>
      <c r="G706" s="38" t="str">
        <f>IF('Raw Data'!B710=0," ",'MSA Analaysis'!W703)</f>
        <v xml:space="preserve"> </v>
      </c>
      <c r="H706" s="39" t="str">
        <f>IF('Raw Data'!B710=0," ",'MSA Analaysis'!X703)</f>
        <v xml:space="preserve"> </v>
      </c>
      <c r="I706" s="141" t="str">
        <f>IF('Raw Data'!B710=0," ","No")</f>
        <v xml:space="preserve"> </v>
      </c>
      <c r="J706" s="46" t="str">
        <f>IF('Raw Data'!B710=0," ",IF($K$5="Yes",'MSA Analaysis'!Y703,"ND"))</f>
        <v xml:space="preserve"> </v>
      </c>
      <c r="K706" s="46" t="str">
        <f>IF('Raw Data'!B710=0," ",IF($K$5="Yes",'MSA Analaysis'!Z703,"ND"))</f>
        <v xml:space="preserve"> </v>
      </c>
      <c r="L706" s="41" t="str">
        <f>IF('Raw Data'!B710=0," ",IF(K706="ND",IF(I706="Yes",IF($K$5="Yes",IF(AND(H706&lt;$I$7,J706&gt;$K$7),"OK","NOK"),IF(H706&lt;$I$7,"OK","NOK")),IF($K$5="Yes",IF(AND(H706&lt;$I$6,J706&gt;$K$7),"OK","NOK"),IF(H706&lt;$I$6,"OK","NOK"))),IF(I706="Yes",IF($K$5="Yes",IF(AND(H706&lt;$I$7,OR(J706&gt;$K$7,K706&gt;2.5)),"OK","NOK"),IF(H706&lt;$I$7,"OK","NOK")),IF($K$5="Yes",IF(AND(H706&lt;$I$6,OR(J706&gt;$K$7,K706&gt;2.5)),"OK","NOK"),IF(H706&lt;$I$6,"OK","NOK")))))</f>
        <v xml:space="preserve"> </v>
      </c>
      <c r="M706" s="40" t="str">
        <f>IF('Raw Data'!B710=0," ",'MSA Analaysis'!AA703 &amp; ".")</f>
        <v xml:space="preserve"> </v>
      </c>
    </row>
    <row r="707" spans="1:13" x14ac:dyDescent="0.2">
      <c r="A707" s="35" t="str">
        <f>IF('Raw Data'!B711=0,"",'MSA Analaysis'!A704)</f>
        <v/>
      </c>
      <c r="B707" s="35" t="str">
        <f>IF('Raw Data'!B711=0,"",'MSA Analaysis'!B704)</f>
        <v/>
      </c>
      <c r="C707" s="38" t="str">
        <f>IF('Raw Data'!B711=0," ",'MSA Analaysis'!C704)</f>
        <v xml:space="preserve"> </v>
      </c>
      <c r="D707" s="38" t="str">
        <f>IF('Raw Data'!B711=0," ",'MSA Analaysis'!D704)</f>
        <v xml:space="preserve"> </v>
      </c>
      <c r="E707" s="38" t="str">
        <f>IF('Raw Data'!B711=0," ",'MSA Analaysis'!R704)</f>
        <v xml:space="preserve"> </v>
      </c>
      <c r="F707" s="38" t="str">
        <f>IF('Raw Data'!B711=0," ",'MSA Analaysis'!T704)</f>
        <v xml:space="preserve"> </v>
      </c>
      <c r="G707" s="38" t="str">
        <f>IF('Raw Data'!B711=0," ",'MSA Analaysis'!W704)</f>
        <v xml:space="preserve"> </v>
      </c>
      <c r="H707" s="39" t="str">
        <f>IF('Raw Data'!B711=0," ",'MSA Analaysis'!X704)</f>
        <v xml:space="preserve"> </v>
      </c>
      <c r="I707" s="141" t="str">
        <f>IF('Raw Data'!B711=0," ","No")</f>
        <v xml:space="preserve"> </v>
      </c>
      <c r="J707" s="46" t="str">
        <f>IF('Raw Data'!B711=0," ",IF($K$5="Yes",'MSA Analaysis'!Y704,"ND"))</f>
        <v xml:space="preserve"> </v>
      </c>
      <c r="K707" s="46" t="str">
        <f>IF('Raw Data'!B711=0," ",IF($K$5="Yes",'MSA Analaysis'!Z704,"ND"))</f>
        <v xml:space="preserve"> </v>
      </c>
      <c r="L707" s="41" t="str">
        <f>IF('Raw Data'!B711=0," ",IF(K707="ND",IF(I707="Yes",IF($K$5="Yes",IF(AND(H707&lt;$I$7,J707&gt;$K$7),"OK","NOK"),IF(H707&lt;$I$7,"OK","NOK")),IF($K$5="Yes",IF(AND(H707&lt;$I$6,J707&gt;$K$7),"OK","NOK"),IF(H707&lt;$I$6,"OK","NOK"))),IF(I707="Yes",IF($K$5="Yes",IF(AND(H707&lt;$I$7,OR(J707&gt;$K$7,K707&gt;2.5)),"OK","NOK"),IF(H707&lt;$I$7,"OK","NOK")),IF($K$5="Yes",IF(AND(H707&lt;$I$6,OR(J707&gt;$K$7,K707&gt;2.5)),"OK","NOK"),IF(H707&lt;$I$6,"OK","NOK")))))</f>
        <v xml:space="preserve"> </v>
      </c>
      <c r="M707" s="40" t="str">
        <f>IF('Raw Data'!B711=0," ",'MSA Analaysis'!AA704 &amp; ".")</f>
        <v xml:space="preserve"> </v>
      </c>
    </row>
    <row r="708" spans="1:13" x14ac:dyDescent="0.2">
      <c r="A708" s="35" t="str">
        <f>IF('Raw Data'!B712=0,"",'MSA Analaysis'!A705)</f>
        <v/>
      </c>
      <c r="B708" s="35" t="str">
        <f>IF('Raw Data'!B712=0,"",'MSA Analaysis'!B705)</f>
        <v/>
      </c>
      <c r="C708" s="38" t="str">
        <f>IF('Raw Data'!B712=0," ",'MSA Analaysis'!C705)</f>
        <v xml:space="preserve"> </v>
      </c>
      <c r="D708" s="38" t="str">
        <f>IF('Raw Data'!B712=0," ",'MSA Analaysis'!D705)</f>
        <v xml:space="preserve"> </v>
      </c>
      <c r="E708" s="38" t="str">
        <f>IF('Raw Data'!B712=0," ",'MSA Analaysis'!R705)</f>
        <v xml:space="preserve"> </v>
      </c>
      <c r="F708" s="38" t="str">
        <f>IF('Raw Data'!B712=0," ",'MSA Analaysis'!T705)</f>
        <v xml:space="preserve"> </v>
      </c>
      <c r="G708" s="38" t="str">
        <f>IF('Raw Data'!B712=0," ",'MSA Analaysis'!W705)</f>
        <v xml:space="preserve"> </v>
      </c>
      <c r="H708" s="39" t="str">
        <f>IF('Raw Data'!B712=0," ",'MSA Analaysis'!X705)</f>
        <v xml:space="preserve"> </v>
      </c>
      <c r="I708" s="141" t="str">
        <f>IF('Raw Data'!B712=0," ","No")</f>
        <v xml:space="preserve"> </v>
      </c>
      <c r="J708" s="46" t="str">
        <f>IF('Raw Data'!B712=0," ",IF($K$5="Yes",'MSA Analaysis'!Y705,"ND"))</f>
        <v xml:space="preserve"> </v>
      </c>
      <c r="K708" s="46" t="str">
        <f>IF('Raw Data'!B712=0," ",IF($K$5="Yes",'MSA Analaysis'!Z705,"ND"))</f>
        <v xml:space="preserve"> </v>
      </c>
      <c r="L708" s="41" t="str">
        <f>IF('Raw Data'!B712=0," ",IF(K708="ND",IF(I708="Yes",IF($K$5="Yes",IF(AND(H708&lt;$I$7,J708&gt;$K$7),"OK","NOK"),IF(H708&lt;$I$7,"OK","NOK")),IF($K$5="Yes",IF(AND(H708&lt;$I$6,J708&gt;$K$7),"OK","NOK"),IF(H708&lt;$I$6,"OK","NOK"))),IF(I708="Yes",IF($K$5="Yes",IF(AND(H708&lt;$I$7,OR(J708&gt;$K$7,K708&gt;2.5)),"OK","NOK"),IF(H708&lt;$I$7,"OK","NOK")),IF($K$5="Yes",IF(AND(H708&lt;$I$6,OR(J708&gt;$K$7,K708&gt;2.5)),"OK","NOK"),IF(H708&lt;$I$6,"OK","NOK")))))</f>
        <v xml:space="preserve"> </v>
      </c>
      <c r="M708" s="40" t="str">
        <f>IF('Raw Data'!B712=0," ",'MSA Analaysis'!AA705 &amp; ".")</f>
        <v xml:space="preserve"> </v>
      </c>
    </row>
    <row r="709" spans="1:13" x14ac:dyDescent="0.2">
      <c r="A709" s="35" t="str">
        <f>IF('Raw Data'!B713=0,"",'MSA Analaysis'!A706)</f>
        <v/>
      </c>
      <c r="B709" s="35" t="str">
        <f>IF('Raw Data'!B713=0,"",'MSA Analaysis'!B706)</f>
        <v/>
      </c>
      <c r="C709" s="38" t="str">
        <f>IF('Raw Data'!B713=0," ",'MSA Analaysis'!C706)</f>
        <v xml:space="preserve"> </v>
      </c>
      <c r="D709" s="38" t="str">
        <f>IF('Raw Data'!B713=0," ",'MSA Analaysis'!D706)</f>
        <v xml:space="preserve"> </v>
      </c>
      <c r="E709" s="38" t="str">
        <f>IF('Raw Data'!B713=0," ",'MSA Analaysis'!R706)</f>
        <v xml:space="preserve"> </v>
      </c>
      <c r="F709" s="38" t="str">
        <f>IF('Raw Data'!B713=0," ",'MSA Analaysis'!T706)</f>
        <v xml:space="preserve"> </v>
      </c>
      <c r="G709" s="38" t="str">
        <f>IF('Raw Data'!B713=0," ",'MSA Analaysis'!W706)</f>
        <v xml:space="preserve"> </v>
      </c>
      <c r="H709" s="39" t="str">
        <f>IF('Raw Data'!B713=0," ",'MSA Analaysis'!X706)</f>
        <v xml:space="preserve"> </v>
      </c>
      <c r="I709" s="141" t="str">
        <f>IF('Raw Data'!B713=0," ","No")</f>
        <v xml:space="preserve"> </v>
      </c>
      <c r="J709" s="46" t="str">
        <f>IF('Raw Data'!B713=0," ",IF($K$5="Yes",'MSA Analaysis'!Y706,"ND"))</f>
        <v xml:space="preserve"> </v>
      </c>
      <c r="K709" s="46" t="str">
        <f>IF('Raw Data'!B713=0," ",IF($K$5="Yes",'MSA Analaysis'!Z706,"ND"))</f>
        <v xml:space="preserve"> </v>
      </c>
      <c r="L709" s="41" t="str">
        <f>IF('Raw Data'!B713=0," ",IF(K709="ND",IF(I709="Yes",IF($K$5="Yes",IF(AND(H709&lt;$I$7,J709&gt;$K$7),"OK","NOK"),IF(H709&lt;$I$7,"OK","NOK")),IF($K$5="Yes",IF(AND(H709&lt;$I$6,J709&gt;$K$7),"OK","NOK"),IF(H709&lt;$I$6,"OK","NOK"))),IF(I709="Yes",IF($K$5="Yes",IF(AND(H709&lt;$I$7,OR(J709&gt;$K$7,K709&gt;2.5)),"OK","NOK"),IF(H709&lt;$I$7,"OK","NOK")),IF($K$5="Yes",IF(AND(H709&lt;$I$6,OR(J709&gt;$K$7,K709&gt;2.5)),"OK","NOK"),IF(H709&lt;$I$6,"OK","NOK")))))</f>
        <v xml:space="preserve"> </v>
      </c>
      <c r="M709" s="40" t="str">
        <f>IF('Raw Data'!B713=0," ",'MSA Analaysis'!AA706 &amp; ".")</f>
        <v xml:space="preserve"> </v>
      </c>
    </row>
    <row r="710" spans="1:13" x14ac:dyDescent="0.2">
      <c r="A710" s="35" t="str">
        <f>IF('Raw Data'!B714=0,"",'MSA Analaysis'!A707)</f>
        <v/>
      </c>
      <c r="B710" s="35" t="str">
        <f>IF('Raw Data'!B714=0,"",'MSA Analaysis'!B707)</f>
        <v/>
      </c>
      <c r="C710" s="38" t="str">
        <f>IF('Raw Data'!B714=0," ",'MSA Analaysis'!C707)</f>
        <v xml:space="preserve"> </v>
      </c>
      <c r="D710" s="38" t="str">
        <f>IF('Raw Data'!B714=0," ",'MSA Analaysis'!D707)</f>
        <v xml:space="preserve"> </v>
      </c>
      <c r="E710" s="38" t="str">
        <f>IF('Raw Data'!B714=0," ",'MSA Analaysis'!R707)</f>
        <v xml:space="preserve"> </v>
      </c>
      <c r="F710" s="38" t="str">
        <f>IF('Raw Data'!B714=0," ",'MSA Analaysis'!T707)</f>
        <v xml:space="preserve"> </v>
      </c>
      <c r="G710" s="38" t="str">
        <f>IF('Raw Data'!B714=0," ",'MSA Analaysis'!W707)</f>
        <v xml:space="preserve"> </v>
      </c>
      <c r="H710" s="39" t="str">
        <f>IF('Raw Data'!B714=0," ",'MSA Analaysis'!X707)</f>
        <v xml:space="preserve"> </v>
      </c>
      <c r="I710" s="141" t="str">
        <f>IF('Raw Data'!B714=0," ","No")</f>
        <v xml:space="preserve"> </v>
      </c>
      <c r="J710" s="46" t="str">
        <f>IF('Raw Data'!B714=0," ",IF($K$5="Yes",'MSA Analaysis'!Y707,"ND"))</f>
        <v xml:space="preserve"> </v>
      </c>
      <c r="K710" s="46" t="str">
        <f>IF('Raw Data'!B714=0," ",IF($K$5="Yes",'MSA Analaysis'!Z707,"ND"))</f>
        <v xml:space="preserve"> </v>
      </c>
      <c r="L710" s="41" t="str">
        <f>IF('Raw Data'!B714=0," ",IF(K710="ND",IF(I710="Yes",IF($K$5="Yes",IF(AND(H710&lt;$I$7,J710&gt;$K$7),"OK","NOK"),IF(H710&lt;$I$7,"OK","NOK")),IF($K$5="Yes",IF(AND(H710&lt;$I$6,J710&gt;$K$7),"OK","NOK"),IF(H710&lt;$I$6,"OK","NOK"))),IF(I710="Yes",IF($K$5="Yes",IF(AND(H710&lt;$I$7,OR(J710&gt;$K$7,K710&gt;2.5)),"OK","NOK"),IF(H710&lt;$I$7,"OK","NOK")),IF($K$5="Yes",IF(AND(H710&lt;$I$6,OR(J710&gt;$K$7,K710&gt;2.5)),"OK","NOK"),IF(H710&lt;$I$6,"OK","NOK")))))</f>
        <v xml:space="preserve"> </v>
      </c>
      <c r="M710" s="40" t="str">
        <f>IF('Raw Data'!B714=0," ",'MSA Analaysis'!AA707 &amp; ".")</f>
        <v xml:space="preserve"> </v>
      </c>
    </row>
    <row r="711" spans="1:13" x14ac:dyDescent="0.2">
      <c r="A711" s="35" t="str">
        <f>IF('Raw Data'!B715=0,"",'MSA Analaysis'!A708)</f>
        <v/>
      </c>
      <c r="B711" s="35" t="str">
        <f>IF('Raw Data'!B715=0,"",'MSA Analaysis'!B708)</f>
        <v/>
      </c>
      <c r="C711" s="38" t="str">
        <f>IF('Raw Data'!B715=0," ",'MSA Analaysis'!C708)</f>
        <v xml:space="preserve"> </v>
      </c>
      <c r="D711" s="38" t="str">
        <f>IF('Raw Data'!B715=0," ",'MSA Analaysis'!D708)</f>
        <v xml:space="preserve"> </v>
      </c>
      <c r="E711" s="38" t="str">
        <f>IF('Raw Data'!B715=0," ",'MSA Analaysis'!R708)</f>
        <v xml:space="preserve"> </v>
      </c>
      <c r="F711" s="38" t="str">
        <f>IF('Raw Data'!B715=0," ",'MSA Analaysis'!T708)</f>
        <v xml:space="preserve"> </v>
      </c>
      <c r="G711" s="38" t="str">
        <f>IF('Raw Data'!B715=0," ",'MSA Analaysis'!W708)</f>
        <v xml:space="preserve"> </v>
      </c>
      <c r="H711" s="39" t="str">
        <f>IF('Raw Data'!B715=0," ",'MSA Analaysis'!X708)</f>
        <v xml:space="preserve"> </v>
      </c>
      <c r="I711" s="141" t="str">
        <f>IF('Raw Data'!B715=0," ","No")</f>
        <v xml:space="preserve"> </v>
      </c>
      <c r="J711" s="46" t="str">
        <f>IF('Raw Data'!B715=0," ",IF($K$5="Yes",'MSA Analaysis'!Y708,"ND"))</f>
        <v xml:space="preserve"> </v>
      </c>
      <c r="K711" s="46" t="str">
        <f>IF('Raw Data'!B715=0," ",IF($K$5="Yes",'MSA Analaysis'!Z708,"ND"))</f>
        <v xml:space="preserve"> </v>
      </c>
      <c r="L711" s="41" t="str">
        <f>IF('Raw Data'!B715=0," ",IF(K711="ND",IF(I711="Yes",IF($K$5="Yes",IF(AND(H711&lt;$I$7,J711&gt;$K$7),"OK","NOK"),IF(H711&lt;$I$7,"OK","NOK")),IF($K$5="Yes",IF(AND(H711&lt;$I$6,J711&gt;$K$7),"OK","NOK"),IF(H711&lt;$I$6,"OK","NOK"))),IF(I711="Yes",IF($K$5="Yes",IF(AND(H711&lt;$I$7,OR(J711&gt;$K$7,K711&gt;2.5)),"OK","NOK"),IF(H711&lt;$I$7,"OK","NOK")),IF($K$5="Yes",IF(AND(H711&lt;$I$6,OR(J711&gt;$K$7,K711&gt;2.5)),"OK","NOK"),IF(H711&lt;$I$6,"OK","NOK")))))</f>
        <v xml:space="preserve"> </v>
      </c>
      <c r="M711" s="40" t="str">
        <f>IF('Raw Data'!B715=0," ",'MSA Analaysis'!AA708 &amp; ".")</f>
        <v xml:space="preserve"> </v>
      </c>
    </row>
    <row r="712" spans="1:13" x14ac:dyDescent="0.2">
      <c r="A712" s="35" t="str">
        <f>IF('Raw Data'!B716=0,"",'MSA Analaysis'!A709)</f>
        <v/>
      </c>
      <c r="B712" s="35" t="str">
        <f>IF('Raw Data'!B716=0,"",'MSA Analaysis'!B709)</f>
        <v/>
      </c>
      <c r="C712" s="38" t="str">
        <f>IF('Raw Data'!B716=0," ",'MSA Analaysis'!C709)</f>
        <v xml:space="preserve"> </v>
      </c>
      <c r="D712" s="38" t="str">
        <f>IF('Raw Data'!B716=0," ",'MSA Analaysis'!D709)</f>
        <v xml:space="preserve"> </v>
      </c>
      <c r="E712" s="38" t="str">
        <f>IF('Raw Data'!B716=0," ",'MSA Analaysis'!R709)</f>
        <v xml:space="preserve"> </v>
      </c>
      <c r="F712" s="38" t="str">
        <f>IF('Raw Data'!B716=0," ",'MSA Analaysis'!T709)</f>
        <v xml:space="preserve"> </v>
      </c>
      <c r="G712" s="38" t="str">
        <f>IF('Raw Data'!B716=0," ",'MSA Analaysis'!W709)</f>
        <v xml:space="preserve"> </v>
      </c>
      <c r="H712" s="39" t="str">
        <f>IF('Raw Data'!B716=0," ",'MSA Analaysis'!X709)</f>
        <v xml:space="preserve"> </v>
      </c>
      <c r="I712" s="141" t="str">
        <f>IF('Raw Data'!B716=0," ","No")</f>
        <v xml:space="preserve"> </v>
      </c>
      <c r="J712" s="46" t="str">
        <f>IF('Raw Data'!B716=0," ",IF($K$5="Yes",'MSA Analaysis'!Y709,"ND"))</f>
        <v xml:space="preserve"> </v>
      </c>
      <c r="K712" s="46" t="str">
        <f>IF('Raw Data'!B716=0," ",IF($K$5="Yes",'MSA Analaysis'!Z709,"ND"))</f>
        <v xml:space="preserve"> </v>
      </c>
      <c r="L712" s="41" t="str">
        <f>IF('Raw Data'!B716=0," ",IF(K712="ND",IF(I712="Yes",IF($K$5="Yes",IF(AND(H712&lt;$I$7,J712&gt;$K$7),"OK","NOK"),IF(H712&lt;$I$7,"OK","NOK")),IF($K$5="Yes",IF(AND(H712&lt;$I$6,J712&gt;$K$7),"OK","NOK"),IF(H712&lt;$I$6,"OK","NOK"))),IF(I712="Yes",IF($K$5="Yes",IF(AND(H712&lt;$I$7,OR(J712&gt;$K$7,K712&gt;2.5)),"OK","NOK"),IF(H712&lt;$I$7,"OK","NOK")),IF($K$5="Yes",IF(AND(H712&lt;$I$6,OR(J712&gt;$K$7,K712&gt;2.5)),"OK","NOK"),IF(H712&lt;$I$6,"OK","NOK")))))</f>
        <v xml:space="preserve"> </v>
      </c>
      <c r="M712" s="40" t="str">
        <f>IF('Raw Data'!B716=0," ",'MSA Analaysis'!AA709 &amp; ".")</f>
        <v xml:space="preserve"> </v>
      </c>
    </row>
    <row r="713" spans="1:13" x14ac:dyDescent="0.2">
      <c r="A713" s="35" t="str">
        <f>IF('Raw Data'!B717=0,"",'MSA Analaysis'!A710)</f>
        <v/>
      </c>
      <c r="B713" s="35" t="str">
        <f>IF('Raw Data'!B717=0,"",'MSA Analaysis'!B710)</f>
        <v/>
      </c>
      <c r="C713" s="38" t="str">
        <f>IF('Raw Data'!B717=0," ",'MSA Analaysis'!C710)</f>
        <v xml:space="preserve"> </v>
      </c>
      <c r="D713" s="38" t="str">
        <f>IF('Raw Data'!B717=0," ",'MSA Analaysis'!D710)</f>
        <v xml:space="preserve"> </v>
      </c>
      <c r="E713" s="38" t="str">
        <f>IF('Raw Data'!B717=0," ",'MSA Analaysis'!R710)</f>
        <v xml:space="preserve"> </v>
      </c>
      <c r="F713" s="38" t="str">
        <f>IF('Raw Data'!B717=0," ",'MSA Analaysis'!T710)</f>
        <v xml:space="preserve"> </v>
      </c>
      <c r="G713" s="38" t="str">
        <f>IF('Raw Data'!B717=0," ",'MSA Analaysis'!W710)</f>
        <v xml:space="preserve"> </v>
      </c>
      <c r="H713" s="39" t="str">
        <f>IF('Raw Data'!B717=0," ",'MSA Analaysis'!X710)</f>
        <v xml:space="preserve"> </v>
      </c>
      <c r="I713" s="141" t="str">
        <f>IF('Raw Data'!B717=0," ","No")</f>
        <v xml:space="preserve"> </v>
      </c>
      <c r="J713" s="46" t="str">
        <f>IF('Raw Data'!B717=0," ",IF($K$5="Yes",'MSA Analaysis'!Y710,"ND"))</f>
        <v xml:space="preserve"> </v>
      </c>
      <c r="K713" s="46" t="str">
        <f>IF('Raw Data'!B717=0," ",IF($K$5="Yes",'MSA Analaysis'!Z710,"ND"))</f>
        <v xml:space="preserve"> </v>
      </c>
      <c r="L713" s="41" t="str">
        <f>IF('Raw Data'!B717=0," ",IF(K713="ND",IF(I713="Yes",IF($K$5="Yes",IF(AND(H713&lt;$I$7,J713&gt;$K$7),"OK","NOK"),IF(H713&lt;$I$7,"OK","NOK")),IF($K$5="Yes",IF(AND(H713&lt;$I$6,J713&gt;$K$7),"OK","NOK"),IF(H713&lt;$I$6,"OK","NOK"))),IF(I713="Yes",IF($K$5="Yes",IF(AND(H713&lt;$I$7,OR(J713&gt;$K$7,K713&gt;2.5)),"OK","NOK"),IF(H713&lt;$I$7,"OK","NOK")),IF($K$5="Yes",IF(AND(H713&lt;$I$6,OR(J713&gt;$K$7,K713&gt;2.5)),"OK","NOK"),IF(H713&lt;$I$6,"OK","NOK")))))</f>
        <v xml:space="preserve"> </v>
      </c>
      <c r="M713" s="40" t="str">
        <f>IF('Raw Data'!B717=0," ",'MSA Analaysis'!AA710 &amp; ".")</f>
        <v xml:space="preserve"> </v>
      </c>
    </row>
    <row r="714" spans="1:13" x14ac:dyDescent="0.2">
      <c r="A714" s="35" t="str">
        <f>IF('Raw Data'!B718=0,"",'MSA Analaysis'!A711)</f>
        <v/>
      </c>
      <c r="B714" s="35" t="str">
        <f>IF('Raw Data'!B718=0,"",'MSA Analaysis'!B711)</f>
        <v/>
      </c>
      <c r="C714" s="38" t="str">
        <f>IF('Raw Data'!B718=0," ",'MSA Analaysis'!C711)</f>
        <v xml:space="preserve"> </v>
      </c>
      <c r="D714" s="38" t="str">
        <f>IF('Raw Data'!B718=0," ",'MSA Analaysis'!D711)</f>
        <v xml:space="preserve"> </v>
      </c>
      <c r="E714" s="38" t="str">
        <f>IF('Raw Data'!B718=0," ",'MSA Analaysis'!R711)</f>
        <v xml:space="preserve"> </v>
      </c>
      <c r="F714" s="38" t="str">
        <f>IF('Raw Data'!B718=0," ",'MSA Analaysis'!T711)</f>
        <v xml:space="preserve"> </v>
      </c>
      <c r="G714" s="38" t="str">
        <f>IF('Raw Data'!B718=0," ",'MSA Analaysis'!W711)</f>
        <v xml:space="preserve"> </v>
      </c>
      <c r="H714" s="39" t="str">
        <f>IF('Raw Data'!B718=0," ",'MSA Analaysis'!X711)</f>
        <v xml:space="preserve"> </v>
      </c>
      <c r="I714" s="141" t="str">
        <f>IF('Raw Data'!B718=0," ","No")</f>
        <v xml:space="preserve"> </v>
      </c>
      <c r="J714" s="46" t="str">
        <f>IF('Raw Data'!B718=0," ",IF($K$5="Yes",'MSA Analaysis'!Y711,"ND"))</f>
        <v xml:space="preserve"> </v>
      </c>
      <c r="K714" s="46" t="str">
        <f>IF('Raw Data'!B718=0," ",IF($K$5="Yes",'MSA Analaysis'!Z711,"ND"))</f>
        <v xml:space="preserve"> </v>
      </c>
      <c r="L714" s="41" t="str">
        <f>IF('Raw Data'!B718=0," ",IF(K714="ND",IF(I714="Yes",IF($K$5="Yes",IF(AND(H714&lt;$I$7,J714&gt;$K$7),"OK","NOK"),IF(H714&lt;$I$7,"OK","NOK")),IF($K$5="Yes",IF(AND(H714&lt;$I$6,J714&gt;$K$7),"OK","NOK"),IF(H714&lt;$I$6,"OK","NOK"))),IF(I714="Yes",IF($K$5="Yes",IF(AND(H714&lt;$I$7,OR(J714&gt;$K$7,K714&gt;2.5)),"OK","NOK"),IF(H714&lt;$I$7,"OK","NOK")),IF($K$5="Yes",IF(AND(H714&lt;$I$6,OR(J714&gt;$K$7,K714&gt;2.5)),"OK","NOK"),IF(H714&lt;$I$6,"OK","NOK")))))</f>
        <v xml:space="preserve"> </v>
      </c>
      <c r="M714" s="40" t="str">
        <f>IF('Raw Data'!B718=0," ",'MSA Analaysis'!AA711 &amp; ".")</f>
        <v xml:space="preserve"> </v>
      </c>
    </row>
    <row r="715" spans="1:13" x14ac:dyDescent="0.2">
      <c r="A715" s="35" t="str">
        <f>IF('Raw Data'!B719=0,"",'MSA Analaysis'!A712)</f>
        <v/>
      </c>
      <c r="B715" s="35" t="str">
        <f>IF('Raw Data'!B719=0,"",'MSA Analaysis'!B712)</f>
        <v/>
      </c>
      <c r="C715" s="38" t="str">
        <f>IF('Raw Data'!B719=0," ",'MSA Analaysis'!C712)</f>
        <v xml:space="preserve"> </v>
      </c>
      <c r="D715" s="38" t="str">
        <f>IF('Raw Data'!B719=0," ",'MSA Analaysis'!D712)</f>
        <v xml:space="preserve"> </v>
      </c>
      <c r="E715" s="38" t="str">
        <f>IF('Raw Data'!B719=0," ",'MSA Analaysis'!R712)</f>
        <v xml:space="preserve"> </v>
      </c>
      <c r="F715" s="38" t="str">
        <f>IF('Raw Data'!B719=0," ",'MSA Analaysis'!T712)</f>
        <v xml:space="preserve"> </v>
      </c>
      <c r="G715" s="38" t="str">
        <f>IF('Raw Data'!B719=0," ",'MSA Analaysis'!W712)</f>
        <v xml:space="preserve"> </v>
      </c>
      <c r="H715" s="39" t="str">
        <f>IF('Raw Data'!B719=0," ",'MSA Analaysis'!X712)</f>
        <v xml:space="preserve"> </v>
      </c>
      <c r="I715" s="141" t="str">
        <f>IF('Raw Data'!B719=0," ","No")</f>
        <v xml:space="preserve"> </v>
      </c>
      <c r="J715" s="46" t="str">
        <f>IF('Raw Data'!B719=0," ",IF($K$5="Yes",'MSA Analaysis'!Y712,"ND"))</f>
        <v xml:space="preserve"> </v>
      </c>
      <c r="K715" s="46" t="str">
        <f>IF('Raw Data'!B719=0," ",IF($K$5="Yes",'MSA Analaysis'!Z712,"ND"))</f>
        <v xml:space="preserve"> </v>
      </c>
      <c r="L715" s="41" t="str">
        <f>IF('Raw Data'!B719=0," ",IF(K715="ND",IF(I715="Yes",IF($K$5="Yes",IF(AND(H715&lt;$I$7,J715&gt;$K$7),"OK","NOK"),IF(H715&lt;$I$7,"OK","NOK")),IF($K$5="Yes",IF(AND(H715&lt;$I$6,J715&gt;$K$7),"OK","NOK"),IF(H715&lt;$I$6,"OK","NOK"))),IF(I715="Yes",IF($K$5="Yes",IF(AND(H715&lt;$I$7,OR(J715&gt;$K$7,K715&gt;2.5)),"OK","NOK"),IF(H715&lt;$I$7,"OK","NOK")),IF($K$5="Yes",IF(AND(H715&lt;$I$6,OR(J715&gt;$K$7,K715&gt;2.5)),"OK","NOK"),IF(H715&lt;$I$6,"OK","NOK")))))</f>
        <v xml:space="preserve"> </v>
      </c>
      <c r="M715" s="40" t="str">
        <f>IF('Raw Data'!B719=0," ",'MSA Analaysis'!AA712 &amp; ".")</f>
        <v xml:space="preserve"> </v>
      </c>
    </row>
    <row r="716" spans="1:13" x14ac:dyDescent="0.2">
      <c r="A716" s="35" t="str">
        <f>IF('Raw Data'!B720=0,"",'MSA Analaysis'!A713)</f>
        <v/>
      </c>
      <c r="B716" s="35" t="str">
        <f>IF('Raw Data'!B720=0,"",'MSA Analaysis'!B713)</f>
        <v/>
      </c>
      <c r="C716" s="38" t="str">
        <f>IF('Raw Data'!B720=0," ",'MSA Analaysis'!C713)</f>
        <v xml:space="preserve"> </v>
      </c>
      <c r="D716" s="38" t="str">
        <f>IF('Raw Data'!B720=0," ",'MSA Analaysis'!D713)</f>
        <v xml:space="preserve"> </v>
      </c>
      <c r="E716" s="38" t="str">
        <f>IF('Raw Data'!B720=0," ",'MSA Analaysis'!R713)</f>
        <v xml:space="preserve"> </v>
      </c>
      <c r="F716" s="38" t="str">
        <f>IF('Raw Data'!B720=0," ",'MSA Analaysis'!T713)</f>
        <v xml:space="preserve"> </v>
      </c>
      <c r="G716" s="38" t="str">
        <f>IF('Raw Data'!B720=0," ",'MSA Analaysis'!W713)</f>
        <v xml:space="preserve"> </v>
      </c>
      <c r="H716" s="39" t="str">
        <f>IF('Raw Data'!B720=0," ",'MSA Analaysis'!X713)</f>
        <v xml:space="preserve"> </v>
      </c>
      <c r="I716" s="141" t="str">
        <f>IF('Raw Data'!B720=0," ","No")</f>
        <v xml:space="preserve"> </v>
      </c>
      <c r="J716" s="46" t="str">
        <f>IF('Raw Data'!B720=0," ",IF($K$5="Yes",'MSA Analaysis'!Y713,"ND"))</f>
        <v xml:space="preserve"> </v>
      </c>
      <c r="K716" s="46" t="str">
        <f>IF('Raw Data'!B720=0," ",IF($K$5="Yes",'MSA Analaysis'!Z713,"ND"))</f>
        <v xml:space="preserve"> </v>
      </c>
      <c r="L716" s="41" t="str">
        <f>IF('Raw Data'!B720=0," ",IF(K716="ND",IF(I716="Yes",IF($K$5="Yes",IF(AND(H716&lt;$I$7,J716&gt;$K$7),"OK","NOK"),IF(H716&lt;$I$7,"OK","NOK")),IF($K$5="Yes",IF(AND(H716&lt;$I$6,J716&gt;$K$7),"OK","NOK"),IF(H716&lt;$I$6,"OK","NOK"))),IF(I716="Yes",IF($K$5="Yes",IF(AND(H716&lt;$I$7,OR(J716&gt;$K$7,K716&gt;2.5)),"OK","NOK"),IF(H716&lt;$I$7,"OK","NOK")),IF($K$5="Yes",IF(AND(H716&lt;$I$6,OR(J716&gt;$K$7,K716&gt;2.5)),"OK","NOK"),IF(H716&lt;$I$6,"OK","NOK")))))</f>
        <v xml:space="preserve"> </v>
      </c>
      <c r="M716" s="40" t="str">
        <f>IF('Raw Data'!B720=0," ",'MSA Analaysis'!AA713 &amp; ".")</f>
        <v xml:space="preserve"> </v>
      </c>
    </row>
    <row r="717" spans="1:13" x14ac:dyDescent="0.2">
      <c r="A717" s="35" t="str">
        <f>IF('Raw Data'!B721=0,"",'MSA Analaysis'!A714)</f>
        <v/>
      </c>
      <c r="B717" s="35" t="str">
        <f>IF('Raw Data'!B721=0,"",'MSA Analaysis'!B714)</f>
        <v/>
      </c>
      <c r="C717" s="38" t="str">
        <f>IF('Raw Data'!B721=0," ",'MSA Analaysis'!C714)</f>
        <v xml:space="preserve"> </v>
      </c>
      <c r="D717" s="38" t="str">
        <f>IF('Raw Data'!B721=0," ",'MSA Analaysis'!D714)</f>
        <v xml:space="preserve"> </v>
      </c>
      <c r="E717" s="38" t="str">
        <f>IF('Raw Data'!B721=0," ",'MSA Analaysis'!R714)</f>
        <v xml:space="preserve"> </v>
      </c>
      <c r="F717" s="38" t="str">
        <f>IF('Raw Data'!B721=0," ",'MSA Analaysis'!T714)</f>
        <v xml:space="preserve"> </v>
      </c>
      <c r="G717" s="38" t="str">
        <f>IF('Raw Data'!B721=0," ",'MSA Analaysis'!W714)</f>
        <v xml:space="preserve"> </v>
      </c>
      <c r="H717" s="39" t="str">
        <f>IF('Raw Data'!B721=0," ",'MSA Analaysis'!X714)</f>
        <v xml:space="preserve"> </v>
      </c>
      <c r="I717" s="141" t="str">
        <f>IF('Raw Data'!B721=0," ","No")</f>
        <v xml:space="preserve"> </v>
      </c>
      <c r="J717" s="46" t="str">
        <f>IF('Raw Data'!B721=0," ",IF($K$5="Yes",'MSA Analaysis'!Y714,"ND"))</f>
        <v xml:space="preserve"> </v>
      </c>
      <c r="K717" s="46" t="str">
        <f>IF('Raw Data'!B721=0," ",IF($K$5="Yes",'MSA Analaysis'!Z714,"ND"))</f>
        <v xml:space="preserve"> </v>
      </c>
      <c r="L717" s="41" t="str">
        <f>IF('Raw Data'!B721=0," ",IF(K717="ND",IF(I717="Yes",IF($K$5="Yes",IF(AND(H717&lt;$I$7,J717&gt;$K$7),"OK","NOK"),IF(H717&lt;$I$7,"OK","NOK")),IF($K$5="Yes",IF(AND(H717&lt;$I$6,J717&gt;$K$7),"OK","NOK"),IF(H717&lt;$I$6,"OK","NOK"))),IF(I717="Yes",IF($K$5="Yes",IF(AND(H717&lt;$I$7,OR(J717&gt;$K$7,K717&gt;2.5)),"OK","NOK"),IF(H717&lt;$I$7,"OK","NOK")),IF($K$5="Yes",IF(AND(H717&lt;$I$6,OR(J717&gt;$K$7,K717&gt;2.5)),"OK","NOK"),IF(H717&lt;$I$6,"OK","NOK")))))</f>
        <v xml:space="preserve"> </v>
      </c>
      <c r="M717" s="40" t="str">
        <f>IF('Raw Data'!B721=0," ",'MSA Analaysis'!AA714 &amp; ".")</f>
        <v xml:space="preserve"> </v>
      </c>
    </row>
    <row r="718" spans="1:13" x14ac:dyDescent="0.2">
      <c r="A718" s="35" t="str">
        <f>IF('Raw Data'!B722=0,"",'MSA Analaysis'!A715)</f>
        <v/>
      </c>
      <c r="B718" s="35" t="str">
        <f>IF('Raw Data'!B722=0,"",'MSA Analaysis'!B715)</f>
        <v/>
      </c>
      <c r="C718" s="38" t="str">
        <f>IF('Raw Data'!B722=0," ",'MSA Analaysis'!C715)</f>
        <v xml:space="preserve"> </v>
      </c>
      <c r="D718" s="38" t="str">
        <f>IF('Raw Data'!B722=0," ",'MSA Analaysis'!D715)</f>
        <v xml:space="preserve"> </v>
      </c>
      <c r="E718" s="38" t="str">
        <f>IF('Raw Data'!B722=0," ",'MSA Analaysis'!R715)</f>
        <v xml:space="preserve"> </v>
      </c>
      <c r="F718" s="38" t="str">
        <f>IF('Raw Data'!B722=0," ",'MSA Analaysis'!T715)</f>
        <v xml:space="preserve"> </v>
      </c>
      <c r="G718" s="38" t="str">
        <f>IF('Raw Data'!B722=0," ",'MSA Analaysis'!W715)</f>
        <v xml:space="preserve"> </v>
      </c>
      <c r="H718" s="39" t="str">
        <f>IF('Raw Data'!B722=0," ",'MSA Analaysis'!X715)</f>
        <v xml:space="preserve"> </v>
      </c>
      <c r="I718" s="141" t="str">
        <f>IF('Raw Data'!B722=0," ","No")</f>
        <v xml:space="preserve"> </v>
      </c>
      <c r="J718" s="46" t="str">
        <f>IF('Raw Data'!B722=0," ",IF($K$5="Yes",'MSA Analaysis'!Y715,"ND"))</f>
        <v xml:space="preserve"> </v>
      </c>
      <c r="K718" s="46" t="str">
        <f>IF('Raw Data'!B722=0," ",IF($K$5="Yes",'MSA Analaysis'!Z715,"ND"))</f>
        <v xml:space="preserve"> </v>
      </c>
      <c r="L718" s="41" t="str">
        <f>IF('Raw Data'!B722=0," ",IF(K718="ND",IF(I718="Yes",IF($K$5="Yes",IF(AND(H718&lt;$I$7,J718&gt;$K$7),"OK","NOK"),IF(H718&lt;$I$7,"OK","NOK")),IF($K$5="Yes",IF(AND(H718&lt;$I$6,J718&gt;$K$7),"OK","NOK"),IF(H718&lt;$I$6,"OK","NOK"))),IF(I718="Yes",IF($K$5="Yes",IF(AND(H718&lt;$I$7,OR(J718&gt;$K$7,K718&gt;2.5)),"OK","NOK"),IF(H718&lt;$I$7,"OK","NOK")),IF($K$5="Yes",IF(AND(H718&lt;$I$6,OR(J718&gt;$K$7,K718&gt;2.5)),"OK","NOK"),IF(H718&lt;$I$6,"OK","NOK")))))</f>
        <v xml:space="preserve"> </v>
      </c>
      <c r="M718" s="40" t="str">
        <f>IF('Raw Data'!B722=0," ",'MSA Analaysis'!AA715 &amp; ".")</f>
        <v xml:space="preserve"> </v>
      </c>
    </row>
    <row r="719" spans="1:13" x14ac:dyDescent="0.2">
      <c r="A719" s="35" t="str">
        <f>IF('Raw Data'!B723=0,"",'MSA Analaysis'!A716)</f>
        <v/>
      </c>
      <c r="B719" s="35" t="str">
        <f>IF('Raw Data'!B723=0,"",'MSA Analaysis'!B716)</f>
        <v/>
      </c>
      <c r="C719" s="38" t="str">
        <f>IF('Raw Data'!B723=0," ",'MSA Analaysis'!C716)</f>
        <v xml:space="preserve"> </v>
      </c>
      <c r="D719" s="38" t="str">
        <f>IF('Raw Data'!B723=0," ",'MSA Analaysis'!D716)</f>
        <v xml:space="preserve"> </v>
      </c>
      <c r="E719" s="38" t="str">
        <f>IF('Raw Data'!B723=0," ",'MSA Analaysis'!R716)</f>
        <v xml:space="preserve"> </v>
      </c>
      <c r="F719" s="38" t="str">
        <f>IF('Raw Data'!B723=0," ",'MSA Analaysis'!T716)</f>
        <v xml:space="preserve"> </v>
      </c>
      <c r="G719" s="38" t="str">
        <f>IF('Raw Data'!B723=0," ",'MSA Analaysis'!W716)</f>
        <v xml:space="preserve"> </v>
      </c>
      <c r="H719" s="39" t="str">
        <f>IF('Raw Data'!B723=0," ",'MSA Analaysis'!X716)</f>
        <v xml:space="preserve"> </v>
      </c>
      <c r="I719" s="141" t="str">
        <f>IF('Raw Data'!B723=0," ","No")</f>
        <v xml:space="preserve"> </v>
      </c>
      <c r="J719" s="46" t="str">
        <f>IF('Raw Data'!B723=0," ",IF($K$5="Yes",'MSA Analaysis'!Y716,"ND"))</f>
        <v xml:space="preserve"> </v>
      </c>
      <c r="K719" s="46" t="str">
        <f>IF('Raw Data'!B723=0," ",IF($K$5="Yes",'MSA Analaysis'!Z716,"ND"))</f>
        <v xml:space="preserve"> </v>
      </c>
      <c r="L719" s="41" t="str">
        <f>IF('Raw Data'!B723=0," ",IF(K719="ND",IF(I719="Yes",IF($K$5="Yes",IF(AND(H719&lt;$I$7,J719&gt;$K$7),"OK","NOK"),IF(H719&lt;$I$7,"OK","NOK")),IF($K$5="Yes",IF(AND(H719&lt;$I$6,J719&gt;$K$7),"OK","NOK"),IF(H719&lt;$I$6,"OK","NOK"))),IF(I719="Yes",IF($K$5="Yes",IF(AND(H719&lt;$I$7,OR(J719&gt;$K$7,K719&gt;2.5)),"OK","NOK"),IF(H719&lt;$I$7,"OK","NOK")),IF($K$5="Yes",IF(AND(H719&lt;$I$6,OR(J719&gt;$K$7,K719&gt;2.5)),"OK","NOK"),IF(H719&lt;$I$6,"OK","NOK")))))</f>
        <v xml:space="preserve"> </v>
      </c>
      <c r="M719" s="40" t="str">
        <f>IF('Raw Data'!B723=0," ",'MSA Analaysis'!AA716 &amp; ".")</f>
        <v xml:space="preserve"> </v>
      </c>
    </row>
    <row r="720" spans="1:13" x14ac:dyDescent="0.2">
      <c r="A720" s="35" t="str">
        <f>IF('Raw Data'!B724=0,"",'MSA Analaysis'!A717)</f>
        <v/>
      </c>
      <c r="B720" s="35" t="str">
        <f>IF('Raw Data'!B724=0,"",'MSA Analaysis'!B717)</f>
        <v/>
      </c>
      <c r="C720" s="38" t="str">
        <f>IF('Raw Data'!B724=0," ",'MSA Analaysis'!C717)</f>
        <v xml:space="preserve"> </v>
      </c>
      <c r="D720" s="38" t="str">
        <f>IF('Raw Data'!B724=0," ",'MSA Analaysis'!D717)</f>
        <v xml:space="preserve"> </v>
      </c>
      <c r="E720" s="38" t="str">
        <f>IF('Raw Data'!B724=0," ",'MSA Analaysis'!R717)</f>
        <v xml:space="preserve"> </v>
      </c>
      <c r="F720" s="38" t="str">
        <f>IF('Raw Data'!B724=0," ",'MSA Analaysis'!T717)</f>
        <v xml:space="preserve"> </v>
      </c>
      <c r="G720" s="38" t="str">
        <f>IF('Raw Data'!B724=0," ",'MSA Analaysis'!W717)</f>
        <v xml:space="preserve"> </v>
      </c>
      <c r="H720" s="39" t="str">
        <f>IF('Raw Data'!B724=0," ",'MSA Analaysis'!X717)</f>
        <v xml:space="preserve"> </v>
      </c>
      <c r="I720" s="141" t="str">
        <f>IF('Raw Data'!B724=0," ","No")</f>
        <v xml:space="preserve"> </v>
      </c>
      <c r="J720" s="46" t="str">
        <f>IF('Raw Data'!B724=0," ",IF($K$5="Yes",'MSA Analaysis'!Y717,"ND"))</f>
        <v xml:space="preserve"> </v>
      </c>
      <c r="K720" s="46" t="str">
        <f>IF('Raw Data'!B724=0," ",IF($K$5="Yes",'MSA Analaysis'!Z717,"ND"))</f>
        <v xml:space="preserve"> </v>
      </c>
      <c r="L720" s="41" t="str">
        <f>IF('Raw Data'!B724=0," ",IF(K720="ND",IF(I720="Yes",IF($K$5="Yes",IF(AND(H720&lt;$I$7,J720&gt;$K$7),"OK","NOK"),IF(H720&lt;$I$7,"OK","NOK")),IF($K$5="Yes",IF(AND(H720&lt;$I$6,J720&gt;$K$7),"OK","NOK"),IF(H720&lt;$I$6,"OK","NOK"))),IF(I720="Yes",IF($K$5="Yes",IF(AND(H720&lt;$I$7,OR(J720&gt;$K$7,K720&gt;2.5)),"OK","NOK"),IF(H720&lt;$I$7,"OK","NOK")),IF($K$5="Yes",IF(AND(H720&lt;$I$6,OR(J720&gt;$K$7,K720&gt;2.5)),"OK","NOK"),IF(H720&lt;$I$6,"OK","NOK")))))</f>
        <v xml:space="preserve"> </v>
      </c>
      <c r="M720" s="40" t="str">
        <f>IF('Raw Data'!B724=0," ",'MSA Analaysis'!AA717 &amp; ".")</f>
        <v xml:space="preserve"> </v>
      </c>
    </row>
    <row r="721" spans="1:13" x14ac:dyDescent="0.2">
      <c r="A721" s="35" t="str">
        <f>IF('Raw Data'!B725=0,"",'MSA Analaysis'!A718)</f>
        <v/>
      </c>
      <c r="B721" s="35" t="str">
        <f>IF('Raw Data'!B725=0,"",'MSA Analaysis'!B718)</f>
        <v/>
      </c>
      <c r="C721" s="38" t="str">
        <f>IF('Raw Data'!B725=0," ",'MSA Analaysis'!C718)</f>
        <v xml:space="preserve"> </v>
      </c>
      <c r="D721" s="38" t="str">
        <f>IF('Raw Data'!B725=0," ",'MSA Analaysis'!D718)</f>
        <v xml:space="preserve"> </v>
      </c>
      <c r="E721" s="38" t="str">
        <f>IF('Raw Data'!B725=0," ",'MSA Analaysis'!R718)</f>
        <v xml:space="preserve"> </v>
      </c>
      <c r="F721" s="38" t="str">
        <f>IF('Raw Data'!B725=0," ",'MSA Analaysis'!T718)</f>
        <v xml:space="preserve"> </v>
      </c>
      <c r="G721" s="38" t="str">
        <f>IF('Raw Data'!B725=0," ",'MSA Analaysis'!W718)</f>
        <v xml:space="preserve"> </v>
      </c>
      <c r="H721" s="39" t="str">
        <f>IF('Raw Data'!B725=0," ",'MSA Analaysis'!X718)</f>
        <v xml:space="preserve"> </v>
      </c>
      <c r="I721" s="141" t="str">
        <f>IF('Raw Data'!B725=0," ","No")</f>
        <v xml:space="preserve"> </v>
      </c>
      <c r="J721" s="46" t="str">
        <f>IF('Raw Data'!B725=0," ",IF($K$5="Yes",'MSA Analaysis'!Y718,"ND"))</f>
        <v xml:space="preserve"> </v>
      </c>
      <c r="K721" s="46" t="str">
        <f>IF('Raw Data'!B725=0," ",IF($K$5="Yes",'MSA Analaysis'!Z718,"ND"))</f>
        <v xml:space="preserve"> </v>
      </c>
      <c r="L721" s="41" t="str">
        <f>IF('Raw Data'!B725=0," ",IF(K721="ND",IF(I721="Yes",IF($K$5="Yes",IF(AND(H721&lt;$I$7,J721&gt;$K$7),"OK","NOK"),IF(H721&lt;$I$7,"OK","NOK")),IF($K$5="Yes",IF(AND(H721&lt;$I$6,J721&gt;$K$7),"OK","NOK"),IF(H721&lt;$I$6,"OK","NOK"))),IF(I721="Yes",IF($K$5="Yes",IF(AND(H721&lt;$I$7,OR(J721&gt;$K$7,K721&gt;2.5)),"OK","NOK"),IF(H721&lt;$I$7,"OK","NOK")),IF($K$5="Yes",IF(AND(H721&lt;$I$6,OR(J721&gt;$K$7,K721&gt;2.5)),"OK","NOK"),IF(H721&lt;$I$6,"OK","NOK")))))</f>
        <v xml:space="preserve"> </v>
      </c>
      <c r="M721" s="40" t="str">
        <f>IF('Raw Data'!B725=0," ",'MSA Analaysis'!AA718 &amp; ".")</f>
        <v xml:space="preserve"> </v>
      </c>
    </row>
    <row r="722" spans="1:13" x14ac:dyDescent="0.2">
      <c r="A722" s="35" t="str">
        <f>IF('Raw Data'!B726=0,"",'MSA Analaysis'!A719)</f>
        <v/>
      </c>
      <c r="B722" s="35" t="str">
        <f>IF('Raw Data'!B726=0,"",'MSA Analaysis'!B719)</f>
        <v/>
      </c>
      <c r="C722" s="38" t="str">
        <f>IF('Raw Data'!B726=0," ",'MSA Analaysis'!C719)</f>
        <v xml:space="preserve"> </v>
      </c>
      <c r="D722" s="38" t="str">
        <f>IF('Raw Data'!B726=0," ",'MSA Analaysis'!D719)</f>
        <v xml:space="preserve"> </v>
      </c>
      <c r="E722" s="38" t="str">
        <f>IF('Raw Data'!B726=0," ",'MSA Analaysis'!R719)</f>
        <v xml:space="preserve"> </v>
      </c>
      <c r="F722" s="38" t="str">
        <f>IF('Raw Data'!B726=0," ",'MSA Analaysis'!T719)</f>
        <v xml:space="preserve"> </v>
      </c>
      <c r="G722" s="38" t="str">
        <f>IF('Raw Data'!B726=0," ",'MSA Analaysis'!W719)</f>
        <v xml:space="preserve"> </v>
      </c>
      <c r="H722" s="39" t="str">
        <f>IF('Raw Data'!B726=0," ",'MSA Analaysis'!X719)</f>
        <v xml:space="preserve"> </v>
      </c>
      <c r="I722" s="141" t="str">
        <f>IF('Raw Data'!B726=0," ","No")</f>
        <v xml:space="preserve"> </v>
      </c>
      <c r="J722" s="46" t="str">
        <f>IF('Raw Data'!B726=0," ",IF($K$5="Yes",'MSA Analaysis'!Y719,"ND"))</f>
        <v xml:space="preserve"> </v>
      </c>
      <c r="K722" s="46" t="str">
        <f>IF('Raw Data'!B726=0," ",IF($K$5="Yes",'MSA Analaysis'!Z719,"ND"))</f>
        <v xml:space="preserve"> </v>
      </c>
      <c r="L722" s="41" t="str">
        <f>IF('Raw Data'!B726=0," ",IF(K722="ND",IF(I722="Yes",IF($K$5="Yes",IF(AND(H722&lt;$I$7,J722&gt;$K$7),"OK","NOK"),IF(H722&lt;$I$7,"OK","NOK")),IF($K$5="Yes",IF(AND(H722&lt;$I$6,J722&gt;$K$7),"OK","NOK"),IF(H722&lt;$I$6,"OK","NOK"))),IF(I722="Yes",IF($K$5="Yes",IF(AND(H722&lt;$I$7,OR(J722&gt;$K$7,K722&gt;2.5)),"OK","NOK"),IF(H722&lt;$I$7,"OK","NOK")),IF($K$5="Yes",IF(AND(H722&lt;$I$6,OR(J722&gt;$K$7,K722&gt;2.5)),"OK","NOK"),IF(H722&lt;$I$6,"OK","NOK")))))</f>
        <v xml:space="preserve"> </v>
      </c>
      <c r="M722" s="40" t="str">
        <f>IF('Raw Data'!B726=0," ",'MSA Analaysis'!AA719 &amp; ".")</f>
        <v xml:space="preserve"> </v>
      </c>
    </row>
    <row r="723" spans="1:13" x14ac:dyDescent="0.2">
      <c r="A723" s="35" t="str">
        <f>IF('Raw Data'!B727=0,"",'MSA Analaysis'!A720)</f>
        <v/>
      </c>
      <c r="B723" s="35" t="str">
        <f>IF('Raw Data'!B727=0,"",'MSA Analaysis'!B720)</f>
        <v/>
      </c>
      <c r="C723" s="38" t="str">
        <f>IF('Raw Data'!B727=0," ",'MSA Analaysis'!C720)</f>
        <v xml:space="preserve"> </v>
      </c>
      <c r="D723" s="38" t="str">
        <f>IF('Raw Data'!B727=0," ",'MSA Analaysis'!D720)</f>
        <v xml:space="preserve"> </v>
      </c>
      <c r="E723" s="38" t="str">
        <f>IF('Raw Data'!B727=0," ",'MSA Analaysis'!R720)</f>
        <v xml:space="preserve"> </v>
      </c>
      <c r="F723" s="38" t="str">
        <f>IF('Raw Data'!B727=0," ",'MSA Analaysis'!T720)</f>
        <v xml:space="preserve"> </v>
      </c>
      <c r="G723" s="38" t="str">
        <f>IF('Raw Data'!B727=0," ",'MSA Analaysis'!W720)</f>
        <v xml:space="preserve"> </v>
      </c>
      <c r="H723" s="39" t="str">
        <f>IF('Raw Data'!B727=0," ",'MSA Analaysis'!X720)</f>
        <v xml:space="preserve"> </v>
      </c>
      <c r="I723" s="141" t="str">
        <f>IF('Raw Data'!B727=0," ","No")</f>
        <v xml:space="preserve"> </v>
      </c>
      <c r="J723" s="46" t="str">
        <f>IF('Raw Data'!B727=0," ",IF($K$5="Yes",'MSA Analaysis'!Y720,"ND"))</f>
        <v xml:space="preserve"> </v>
      </c>
      <c r="K723" s="46" t="str">
        <f>IF('Raw Data'!B727=0," ",IF($K$5="Yes",'MSA Analaysis'!Z720,"ND"))</f>
        <v xml:space="preserve"> </v>
      </c>
      <c r="L723" s="41" t="str">
        <f>IF('Raw Data'!B727=0," ",IF(K723="ND",IF(I723="Yes",IF($K$5="Yes",IF(AND(H723&lt;$I$7,J723&gt;$K$7),"OK","NOK"),IF(H723&lt;$I$7,"OK","NOK")),IF($K$5="Yes",IF(AND(H723&lt;$I$6,J723&gt;$K$7),"OK","NOK"),IF(H723&lt;$I$6,"OK","NOK"))),IF(I723="Yes",IF($K$5="Yes",IF(AND(H723&lt;$I$7,OR(J723&gt;$K$7,K723&gt;2.5)),"OK","NOK"),IF(H723&lt;$I$7,"OK","NOK")),IF($K$5="Yes",IF(AND(H723&lt;$I$6,OR(J723&gt;$K$7,K723&gt;2.5)),"OK","NOK"),IF(H723&lt;$I$6,"OK","NOK")))))</f>
        <v xml:space="preserve"> </v>
      </c>
      <c r="M723" s="40" t="str">
        <f>IF('Raw Data'!B727=0," ",'MSA Analaysis'!AA720 &amp; ".")</f>
        <v xml:space="preserve"> </v>
      </c>
    </row>
    <row r="724" spans="1:13" x14ac:dyDescent="0.2">
      <c r="A724" s="35" t="str">
        <f>IF('Raw Data'!B728=0,"",'MSA Analaysis'!A721)</f>
        <v/>
      </c>
      <c r="B724" s="35" t="str">
        <f>IF('Raw Data'!B728=0,"",'MSA Analaysis'!B721)</f>
        <v/>
      </c>
      <c r="C724" s="38" t="str">
        <f>IF('Raw Data'!B728=0," ",'MSA Analaysis'!C721)</f>
        <v xml:space="preserve"> </v>
      </c>
      <c r="D724" s="38" t="str">
        <f>IF('Raw Data'!B728=0," ",'MSA Analaysis'!D721)</f>
        <v xml:space="preserve"> </v>
      </c>
      <c r="E724" s="38" t="str">
        <f>IF('Raw Data'!B728=0," ",'MSA Analaysis'!R721)</f>
        <v xml:space="preserve"> </v>
      </c>
      <c r="F724" s="38" t="str">
        <f>IF('Raw Data'!B728=0," ",'MSA Analaysis'!T721)</f>
        <v xml:space="preserve"> </v>
      </c>
      <c r="G724" s="38" t="str">
        <f>IF('Raw Data'!B728=0," ",'MSA Analaysis'!W721)</f>
        <v xml:space="preserve"> </v>
      </c>
      <c r="H724" s="39" t="str">
        <f>IF('Raw Data'!B728=0," ",'MSA Analaysis'!X721)</f>
        <v xml:space="preserve"> </v>
      </c>
      <c r="I724" s="141" t="str">
        <f>IF('Raw Data'!B728=0," ","No")</f>
        <v xml:space="preserve"> </v>
      </c>
      <c r="J724" s="46" t="str">
        <f>IF('Raw Data'!B728=0," ",IF($K$5="Yes",'MSA Analaysis'!Y721,"ND"))</f>
        <v xml:space="preserve"> </v>
      </c>
      <c r="K724" s="46" t="str">
        <f>IF('Raw Data'!B728=0," ",IF($K$5="Yes",'MSA Analaysis'!Z721,"ND"))</f>
        <v xml:space="preserve"> </v>
      </c>
      <c r="L724" s="41" t="str">
        <f>IF('Raw Data'!B728=0," ",IF(K724="ND",IF(I724="Yes",IF($K$5="Yes",IF(AND(H724&lt;$I$7,J724&gt;$K$7),"OK","NOK"),IF(H724&lt;$I$7,"OK","NOK")),IF($K$5="Yes",IF(AND(H724&lt;$I$6,J724&gt;$K$7),"OK","NOK"),IF(H724&lt;$I$6,"OK","NOK"))),IF(I724="Yes",IF($K$5="Yes",IF(AND(H724&lt;$I$7,OR(J724&gt;$K$7,K724&gt;2.5)),"OK","NOK"),IF(H724&lt;$I$7,"OK","NOK")),IF($K$5="Yes",IF(AND(H724&lt;$I$6,OR(J724&gt;$K$7,K724&gt;2.5)),"OK","NOK"),IF(H724&lt;$I$6,"OK","NOK")))))</f>
        <v xml:space="preserve"> </v>
      </c>
      <c r="M724" s="40" t="str">
        <f>IF('Raw Data'!B728=0," ",'MSA Analaysis'!AA721 &amp; ".")</f>
        <v xml:space="preserve"> </v>
      </c>
    </row>
    <row r="725" spans="1:13" x14ac:dyDescent="0.2">
      <c r="A725" s="35" t="str">
        <f>IF('Raw Data'!B729=0,"",'MSA Analaysis'!A722)</f>
        <v/>
      </c>
      <c r="B725" s="35" t="str">
        <f>IF('Raw Data'!B729=0,"",'MSA Analaysis'!B722)</f>
        <v/>
      </c>
      <c r="C725" s="38" t="str">
        <f>IF('Raw Data'!B729=0," ",'MSA Analaysis'!C722)</f>
        <v xml:space="preserve"> </v>
      </c>
      <c r="D725" s="38" t="str">
        <f>IF('Raw Data'!B729=0," ",'MSA Analaysis'!D722)</f>
        <v xml:space="preserve"> </v>
      </c>
      <c r="E725" s="38" t="str">
        <f>IF('Raw Data'!B729=0," ",'MSA Analaysis'!R722)</f>
        <v xml:space="preserve"> </v>
      </c>
      <c r="F725" s="38" t="str">
        <f>IF('Raw Data'!B729=0," ",'MSA Analaysis'!T722)</f>
        <v xml:space="preserve"> </v>
      </c>
      <c r="G725" s="38" t="str">
        <f>IF('Raw Data'!B729=0," ",'MSA Analaysis'!W722)</f>
        <v xml:space="preserve"> </v>
      </c>
      <c r="H725" s="39" t="str">
        <f>IF('Raw Data'!B729=0," ",'MSA Analaysis'!X722)</f>
        <v xml:space="preserve"> </v>
      </c>
      <c r="I725" s="141" t="str">
        <f>IF('Raw Data'!B729=0," ","No")</f>
        <v xml:space="preserve"> </v>
      </c>
      <c r="J725" s="46" t="str">
        <f>IF('Raw Data'!B729=0," ",IF($K$5="Yes",'MSA Analaysis'!Y722,"ND"))</f>
        <v xml:space="preserve"> </v>
      </c>
      <c r="K725" s="46" t="str">
        <f>IF('Raw Data'!B729=0," ",IF($K$5="Yes",'MSA Analaysis'!Z722,"ND"))</f>
        <v xml:space="preserve"> </v>
      </c>
      <c r="L725" s="41" t="str">
        <f>IF('Raw Data'!B729=0," ",IF(K725="ND",IF(I725="Yes",IF($K$5="Yes",IF(AND(H725&lt;$I$7,J725&gt;$K$7),"OK","NOK"),IF(H725&lt;$I$7,"OK","NOK")),IF($K$5="Yes",IF(AND(H725&lt;$I$6,J725&gt;$K$7),"OK","NOK"),IF(H725&lt;$I$6,"OK","NOK"))),IF(I725="Yes",IF($K$5="Yes",IF(AND(H725&lt;$I$7,OR(J725&gt;$K$7,K725&gt;2.5)),"OK","NOK"),IF(H725&lt;$I$7,"OK","NOK")),IF($K$5="Yes",IF(AND(H725&lt;$I$6,OR(J725&gt;$K$7,K725&gt;2.5)),"OK","NOK"),IF(H725&lt;$I$6,"OK","NOK")))))</f>
        <v xml:space="preserve"> </v>
      </c>
      <c r="M725" s="40" t="str">
        <f>IF('Raw Data'!B729=0," ",'MSA Analaysis'!AA722 &amp; ".")</f>
        <v xml:space="preserve"> </v>
      </c>
    </row>
    <row r="726" spans="1:13" x14ac:dyDescent="0.2">
      <c r="A726" s="35" t="str">
        <f>IF('Raw Data'!B730=0,"",'MSA Analaysis'!A723)</f>
        <v/>
      </c>
      <c r="B726" s="35" t="str">
        <f>IF('Raw Data'!B730=0,"",'MSA Analaysis'!B723)</f>
        <v/>
      </c>
      <c r="C726" s="38" t="str">
        <f>IF('Raw Data'!B730=0," ",'MSA Analaysis'!C723)</f>
        <v xml:space="preserve"> </v>
      </c>
      <c r="D726" s="38" t="str">
        <f>IF('Raw Data'!B730=0," ",'MSA Analaysis'!D723)</f>
        <v xml:space="preserve"> </v>
      </c>
      <c r="E726" s="38" t="str">
        <f>IF('Raw Data'!B730=0," ",'MSA Analaysis'!R723)</f>
        <v xml:space="preserve"> </v>
      </c>
      <c r="F726" s="38" t="str">
        <f>IF('Raw Data'!B730=0," ",'MSA Analaysis'!T723)</f>
        <v xml:space="preserve"> </v>
      </c>
      <c r="G726" s="38" t="str">
        <f>IF('Raw Data'!B730=0," ",'MSA Analaysis'!W723)</f>
        <v xml:space="preserve"> </v>
      </c>
      <c r="H726" s="39" t="str">
        <f>IF('Raw Data'!B730=0," ",'MSA Analaysis'!X723)</f>
        <v xml:space="preserve"> </v>
      </c>
      <c r="I726" s="141" t="str">
        <f>IF('Raw Data'!B730=0," ","No")</f>
        <v xml:space="preserve"> </v>
      </c>
      <c r="J726" s="46" t="str">
        <f>IF('Raw Data'!B730=0," ",IF($K$5="Yes",'MSA Analaysis'!Y723,"ND"))</f>
        <v xml:space="preserve"> </v>
      </c>
      <c r="K726" s="46" t="str">
        <f>IF('Raw Data'!B730=0," ",IF($K$5="Yes",'MSA Analaysis'!Z723,"ND"))</f>
        <v xml:space="preserve"> </v>
      </c>
      <c r="L726" s="41" t="str">
        <f>IF('Raw Data'!B730=0," ",IF(K726="ND",IF(I726="Yes",IF($K$5="Yes",IF(AND(H726&lt;$I$7,J726&gt;$K$7),"OK","NOK"),IF(H726&lt;$I$7,"OK","NOK")),IF($K$5="Yes",IF(AND(H726&lt;$I$6,J726&gt;$K$7),"OK","NOK"),IF(H726&lt;$I$6,"OK","NOK"))),IF(I726="Yes",IF($K$5="Yes",IF(AND(H726&lt;$I$7,OR(J726&gt;$K$7,K726&gt;2.5)),"OK","NOK"),IF(H726&lt;$I$7,"OK","NOK")),IF($K$5="Yes",IF(AND(H726&lt;$I$6,OR(J726&gt;$K$7,K726&gt;2.5)),"OK","NOK"),IF(H726&lt;$I$6,"OK","NOK")))))</f>
        <v xml:space="preserve"> </v>
      </c>
      <c r="M726" s="40" t="str">
        <f>IF('Raw Data'!B730=0," ",'MSA Analaysis'!AA723 &amp; ".")</f>
        <v xml:space="preserve"> </v>
      </c>
    </row>
    <row r="727" spans="1:13" x14ac:dyDescent="0.2">
      <c r="A727" s="35" t="str">
        <f>IF('Raw Data'!B731=0,"",'MSA Analaysis'!A724)</f>
        <v/>
      </c>
      <c r="B727" s="35" t="str">
        <f>IF('Raw Data'!B731=0,"",'MSA Analaysis'!B724)</f>
        <v/>
      </c>
      <c r="C727" s="38" t="str">
        <f>IF('Raw Data'!B731=0," ",'MSA Analaysis'!C724)</f>
        <v xml:space="preserve"> </v>
      </c>
      <c r="D727" s="38" t="str">
        <f>IF('Raw Data'!B731=0," ",'MSA Analaysis'!D724)</f>
        <v xml:space="preserve"> </v>
      </c>
      <c r="E727" s="38" t="str">
        <f>IF('Raw Data'!B731=0," ",'MSA Analaysis'!R724)</f>
        <v xml:space="preserve"> </v>
      </c>
      <c r="F727" s="38" t="str">
        <f>IF('Raw Data'!B731=0," ",'MSA Analaysis'!T724)</f>
        <v xml:space="preserve"> </v>
      </c>
      <c r="G727" s="38" t="str">
        <f>IF('Raw Data'!B731=0," ",'MSA Analaysis'!W724)</f>
        <v xml:space="preserve"> </v>
      </c>
      <c r="H727" s="39" t="str">
        <f>IF('Raw Data'!B731=0," ",'MSA Analaysis'!X724)</f>
        <v xml:space="preserve"> </v>
      </c>
      <c r="I727" s="141" t="str">
        <f>IF('Raw Data'!B731=0," ","No")</f>
        <v xml:space="preserve"> </v>
      </c>
      <c r="J727" s="46" t="str">
        <f>IF('Raw Data'!B731=0," ",IF($K$5="Yes",'MSA Analaysis'!Y724,"ND"))</f>
        <v xml:space="preserve"> </v>
      </c>
      <c r="K727" s="46" t="str">
        <f>IF('Raw Data'!B731=0," ",IF($K$5="Yes",'MSA Analaysis'!Z724,"ND"))</f>
        <v xml:space="preserve"> </v>
      </c>
      <c r="L727" s="41" t="str">
        <f>IF('Raw Data'!B731=0," ",IF(K727="ND",IF(I727="Yes",IF($K$5="Yes",IF(AND(H727&lt;$I$7,J727&gt;$K$7),"OK","NOK"),IF(H727&lt;$I$7,"OK","NOK")),IF($K$5="Yes",IF(AND(H727&lt;$I$6,J727&gt;$K$7),"OK","NOK"),IF(H727&lt;$I$6,"OK","NOK"))),IF(I727="Yes",IF($K$5="Yes",IF(AND(H727&lt;$I$7,OR(J727&gt;$K$7,K727&gt;2.5)),"OK","NOK"),IF(H727&lt;$I$7,"OK","NOK")),IF($K$5="Yes",IF(AND(H727&lt;$I$6,OR(J727&gt;$K$7,K727&gt;2.5)),"OK","NOK"),IF(H727&lt;$I$6,"OK","NOK")))))</f>
        <v xml:space="preserve"> </v>
      </c>
      <c r="M727" s="40" t="str">
        <f>IF('Raw Data'!B731=0," ",'MSA Analaysis'!AA724 &amp; ".")</f>
        <v xml:space="preserve"> </v>
      </c>
    </row>
    <row r="728" spans="1:13" x14ac:dyDescent="0.2">
      <c r="A728" s="35" t="str">
        <f>IF('Raw Data'!B732=0,"",'MSA Analaysis'!A725)</f>
        <v/>
      </c>
      <c r="B728" s="35" t="str">
        <f>IF('Raw Data'!B732=0,"",'MSA Analaysis'!B725)</f>
        <v/>
      </c>
      <c r="C728" s="38" t="str">
        <f>IF('Raw Data'!B732=0," ",'MSA Analaysis'!C725)</f>
        <v xml:space="preserve"> </v>
      </c>
      <c r="D728" s="38" t="str">
        <f>IF('Raw Data'!B732=0," ",'MSA Analaysis'!D725)</f>
        <v xml:space="preserve"> </v>
      </c>
      <c r="E728" s="38" t="str">
        <f>IF('Raw Data'!B732=0," ",'MSA Analaysis'!R725)</f>
        <v xml:space="preserve"> </v>
      </c>
      <c r="F728" s="38" t="str">
        <f>IF('Raw Data'!B732=0," ",'MSA Analaysis'!T725)</f>
        <v xml:space="preserve"> </v>
      </c>
      <c r="G728" s="38" t="str">
        <f>IF('Raw Data'!B732=0," ",'MSA Analaysis'!W725)</f>
        <v xml:space="preserve"> </v>
      </c>
      <c r="H728" s="39" t="str">
        <f>IF('Raw Data'!B732=0," ",'MSA Analaysis'!X725)</f>
        <v xml:space="preserve"> </v>
      </c>
      <c r="I728" s="141" t="str">
        <f>IF('Raw Data'!B732=0," ","No")</f>
        <v xml:space="preserve"> </v>
      </c>
      <c r="J728" s="46" t="str">
        <f>IF('Raw Data'!B732=0," ",IF($K$5="Yes",'MSA Analaysis'!Y725,"ND"))</f>
        <v xml:space="preserve"> </v>
      </c>
      <c r="K728" s="46" t="str">
        <f>IF('Raw Data'!B732=0," ",IF($K$5="Yes",'MSA Analaysis'!Z725,"ND"))</f>
        <v xml:space="preserve"> </v>
      </c>
      <c r="L728" s="41" t="str">
        <f>IF('Raw Data'!B732=0," ",IF(K728="ND",IF(I728="Yes",IF($K$5="Yes",IF(AND(H728&lt;$I$7,J728&gt;$K$7),"OK","NOK"),IF(H728&lt;$I$7,"OK","NOK")),IF($K$5="Yes",IF(AND(H728&lt;$I$6,J728&gt;$K$7),"OK","NOK"),IF(H728&lt;$I$6,"OK","NOK"))),IF(I728="Yes",IF($K$5="Yes",IF(AND(H728&lt;$I$7,OR(J728&gt;$K$7,K728&gt;2.5)),"OK","NOK"),IF(H728&lt;$I$7,"OK","NOK")),IF($K$5="Yes",IF(AND(H728&lt;$I$6,OR(J728&gt;$K$7,K728&gt;2.5)),"OK","NOK"),IF(H728&lt;$I$6,"OK","NOK")))))</f>
        <v xml:space="preserve"> </v>
      </c>
      <c r="M728" s="40" t="str">
        <f>IF('Raw Data'!B732=0," ",'MSA Analaysis'!AA725 &amp; ".")</f>
        <v xml:space="preserve"> </v>
      </c>
    </row>
    <row r="729" spans="1:13" x14ac:dyDescent="0.2">
      <c r="A729" s="35" t="str">
        <f>IF('Raw Data'!B733=0,"",'MSA Analaysis'!A726)</f>
        <v/>
      </c>
      <c r="B729" s="35" t="str">
        <f>IF('Raw Data'!B733=0,"",'MSA Analaysis'!B726)</f>
        <v/>
      </c>
      <c r="C729" s="38" t="str">
        <f>IF('Raw Data'!B733=0," ",'MSA Analaysis'!C726)</f>
        <v xml:space="preserve"> </v>
      </c>
      <c r="D729" s="38" t="str">
        <f>IF('Raw Data'!B733=0," ",'MSA Analaysis'!D726)</f>
        <v xml:space="preserve"> </v>
      </c>
      <c r="E729" s="38" t="str">
        <f>IF('Raw Data'!B733=0," ",'MSA Analaysis'!R726)</f>
        <v xml:space="preserve"> </v>
      </c>
      <c r="F729" s="38" t="str">
        <f>IF('Raw Data'!B733=0," ",'MSA Analaysis'!T726)</f>
        <v xml:space="preserve"> </v>
      </c>
      <c r="G729" s="38" t="str">
        <f>IF('Raw Data'!B733=0," ",'MSA Analaysis'!W726)</f>
        <v xml:space="preserve"> </v>
      </c>
      <c r="H729" s="39" t="str">
        <f>IF('Raw Data'!B733=0," ",'MSA Analaysis'!X726)</f>
        <v xml:space="preserve"> </v>
      </c>
      <c r="I729" s="141" t="str">
        <f>IF('Raw Data'!B733=0," ","No")</f>
        <v xml:space="preserve"> </v>
      </c>
      <c r="J729" s="46" t="str">
        <f>IF('Raw Data'!B733=0," ",IF($K$5="Yes",'MSA Analaysis'!Y726,"ND"))</f>
        <v xml:space="preserve"> </v>
      </c>
      <c r="K729" s="46" t="str">
        <f>IF('Raw Data'!B733=0," ",IF($K$5="Yes",'MSA Analaysis'!Z726,"ND"))</f>
        <v xml:space="preserve"> </v>
      </c>
      <c r="L729" s="41" t="str">
        <f>IF('Raw Data'!B733=0," ",IF(K729="ND",IF(I729="Yes",IF($K$5="Yes",IF(AND(H729&lt;$I$7,J729&gt;$K$7),"OK","NOK"),IF(H729&lt;$I$7,"OK","NOK")),IF($K$5="Yes",IF(AND(H729&lt;$I$6,J729&gt;$K$7),"OK","NOK"),IF(H729&lt;$I$6,"OK","NOK"))),IF(I729="Yes",IF($K$5="Yes",IF(AND(H729&lt;$I$7,OR(J729&gt;$K$7,K729&gt;2.5)),"OK","NOK"),IF(H729&lt;$I$7,"OK","NOK")),IF($K$5="Yes",IF(AND(H729&lt;$I$6,OR(J729&gt;$K$7,K729&gt;2.5)),"OK","NOK"),IF(H729&lt;$I$6,"OK","NOK")))))</f>
        <v xml:space="preserve"> </v>
      </c>
      <c r="M729" s="40" t="str">
        <f>IF('Raw Data'!B733=0," ",'MSA Analaysis'!AA726 &amp; ".")</f>
        <v xml:space="preserve"> </v>
      </c>
    </row>
    <row r="730" spans="1:13" x14ac:dyDescent="0.2">
      <c r="A730" s="35" t="str">
        <f>IF('Raw Data'!B734=0,"",'MSA Analaysis'!A727)</f>
        <v/>
      </c>
      <c r="B730" s="35" t="str">
        <f>IF('Raw Data'!B734=0,"",'MSA Analaysis'!B727)</f>
        <v/>
      </c>
      <c r="C730" s="38" t="str">
        <f>IF('Raw Data'!B734=0," ",'MSA Analaysis'!C727)</f>
        <v xml:space="preserve"> </v>
      </c>
      <c r="D730" s="38" t="str">
        <f>IF('Raw Data'!B734=0," ",'MSA Analaysis'!D727)</f>
        <v xml:space="preserve"> </v>
      </c>
      <c r="E730" s="38" t="str">
        <f>IF('Raw Data'!B734=0," ",'MSA Analaysis'!R727)</f>
        <v xml:space="preserve"> </v>
      </c>
      <c r="F730" s="38" t="str">
        <f>IF('Raw Data'!B734=0," ",'MSA Analaysis'!T727)</f>
        <v xml:space="preserve"> </v>
      </c>
      <c r="G730" s="38" t="str">
        <f>IF('Raw Data'!B734=0," ",'MSA Analaysis'!W727)</f>
        <v xml:space="preserve"> </v>
      </c>
      <c r="H730" s="39" t="str">
        <f>IF('Raw Data'!B734=0," ",'MSA Analaysis'!X727)</f>
        <v xml:space="preserve"> </v>
      </c>
      <c r="I730" s="141" t="str">
        <f>IF('Raw Data'!B734=0," ","No")</f>
        <v xml:space="preserve"> </v>
      </c>
      <c r="J730" s="46" t="str">
        <f>IF('Raw Data'!B734=0," ",IF($K$5="Yes",'MSA Analaysis'!Y727,"ND"))</f>
        <v xml:space="preserve"> </v>
      </c>
      <c r="K730" s="46" t="str">
        <f>IF('Raw Data'!B734=0," ",IF($K$5="Yes",'MSA Analaysis'!Z727,"ND"))</f>
        <v xml:space="preserve"> </v>
      </c>
      <c r="L730" s="41" t="str">
        <f>IF('Raw Data'!B734=0," ",IF(K730="ND",IF(I730="Yes",IF($K$5="Yes",IF(AND(H730&lt;$I$7,J730&gt;$K$7),"OK","NOK"),IF(H730&lt;$I$7,"OK","NOK")),IF($K$5="Yes",IF(AND(H730&lt;$I$6,J730&gt;$K$7),"OK","NOK"),IF(H730&lt;$I$6,"OK","NOK"))),IF(I730="Yes",IF($K$5="Yes",IF(AND(H730&lt;$I$7,OR(J730&gt;$K$7,K730&gt;2.5)),"OK","NOK"),IF(H730&lt;$I$7,"OK","NOK")),IF($K$5="Yes",IF(AND(H730&lt;$I$6,OR(J730&gt;$K$7,K730&gt;2.5)),"OK","NOK"),IF(H730&lt;$I$6,"OK","NOK")))))</f>
        <v xml:space="preserve"> </v>
      </c>
      <c r="M730" s="40" t="str">
        <f>IF('Raw Data'!B734=0," ",'MSA Analaysis'!AA727 &amp; ".")</f>
        <v xml:space="preserve"> </v>
      </c>
    </row>
    <row r="731" spans="1:13" x14ac:dyDescent="0.2">
      <c r="A731" s="35" t="str">
        <f>IF('Raw Data'!B735=0,"",'MSA Analaysis'!A728)</f>
        <v/>
      </c>
      <c r="B731" s="35" t="str">
        <f>IF('Raw Data'!B735=0,"",'MSA Analaysis'!B728)</f>
        <v/>
      </c>
      <c r="C731" s="38" t="str">
        <f>IF('Raw Data'!B735=0," ",'MSA Analaysis'!C728)</f>
        <v xml:space="preserve"> </v>
      </c>
      <c r="D731" s="38" t="str">
        <f>IF('Raw Data'!B735=0," ",'MSA Analaysis'!D728)</f>
        <v xml:space="preserve"> </v>
      </c>
      <c r="E731" s="38" t="str">
        <f>IF('Raw Data'!B735=0," ",'MSA Analaysis'!R728)</f>
        <v xml:space="preserve"> </v>
      </c>
      <c r="F731" s="38" t="str">
        <f>IF('Raw Data'!B735=0," ",'MSA Analaysis'!T728)</f>
        <v xml:space="preserve"> </v>
      </c>
      <c r="G731" s="38" t="str">
        <f>IF('Raw Data'!B735=0," ",'MSA Analaysis'!W728)</f>
        <v xml:space="preserve"> </v>
      </c>
      <c r="H731" s="39" t="str">
        <f>IF('Raw Data'!B735=0," ",'MSA Analaysis'!X728)</f>
        <v xml:space="preserve"> </v>
      </c>
      <c r="I731" s="141" t="str">
        <f>IF('Raw Data'!B735=0," ","No")</f>
        <v xml:space="preserve"> </v>
      </c>
      <c r="J731" s="46" t="str">
        <f>IF('Raw Data'!B735=0," ",IF($K$5="Yes",'MSA Analaysis'!Y728,"ND"))</f>
        <v xml:space="preserve"> </v>
      </c>
      <c r="K731" s="46" t="str">
        <f>IF('Raw Data'!B735=0," ",IF($K$5="Yes",'MSA Analaysis'!Z728,"ND"))</f>
        <v xml:space="preserve"> </v>
      </c>
      <c r="L731" s="41" t="str">
        <f>IF('Raw Data'!B735=0," ",IF(K731="ND",IF(I731="Yes",IF($K$5="Yes",IF(AND(H731&lt;$I$7,J731&gt;$K$7),"OK","NOK"),IF(H731&lt;$I$7,"OK","NOK")),IF($K$5="Yes",IF(AND(H731&lt;$I$6,J731&gt;$K$7),"OK","NOK"),IF(H731&lt;$I$6,"OK","NOK"))),IF(I731="Yes",IF($K$5="Yes",IF(AND(H731&lt;$I$7,OR(J731&gt;$K$7,K731&gt;2.5)),"OK","NOK"),IF(H731&lt;$I$7,"OK","NOK")),IF($K$5="Yes",IF(AND(H731&lt;$I$6,OR(J731&gt;$K$7,K731&gt;2.5)),"OK","NOK"),IF(H731&lt;$I$6,"OK","NOK")))))</f>
        <v xml:space="preserve"> </v>
      </c>
      <c r="M731" s="40" t="str">
        <f>IF('Raw Data'!B735=0," ",'MSA Analaysis'!AA728 &amp; ".")</f>
        <v xml:space="preserve"> </v>
      </c>
    </row>
    <row r="732" spans="1:13" x14ac:dyDescent="0.2">
      <c r="A732" s="35" t="str">
        <f>IF('Raw Data'!B736=0,"",'MSA Analaysis'!A729)</f>
        <v/>
      </c>
      <c r="B732" s="35" t="str">
        <f>IF('Raw Data'!B736=0,"",'MSA Analaysis'!B729)</f>
        <v/>
      </c>
      <c r="C732" s="38" t="str">
        <f>IF('Raw Data'!B736=0," ",'MSA Analaysis'!C729)</f>
        <v xml:space="preserve"> </v>
      </c>
      <c r="D732" s="38" t="str">
        <f>IF('Raw Data'!B736=0," ",'MSA Analaysis'!D729)</f>
        <v xml:space="preserve"> </v>
      </c>
      <c r="E732" s="38" t="str">
        <f>IF('Raw Data'!B736=0," ",'MSA Analaysis'!R729)</f>
        <v xml:space="preserve"> </v>
      </c>
      <c r="F732" s="38" t="str">
        <f>IF('Raw Data'!B736=0," ",'MSA Analaysis'!T729)</f>
        <v xml:space="preserve"> </v>
      </c>
      <c r="G732" s="38" t="str">
        <f>IF('Raw Data'!B736=0," ",'MSA Analaysis'!W729)</f>
        <v xml:space="preserve"> </v>
      </c>
      <c r="H732" s="39" t="str">
        <f>IF('Raw Data'!B736=0," ",'MSA Analaysis'!X729)</f>
        <v xml:space="preserve"> </v>
      </c>
      <c r="I732" s="141" t="str">
        <f>IF('Raw Data'!B736=0," ","No")</f>
        <v xml:space="preserve"> </v>
      </c>
      <c r="J732" s="46" t="str">
        <f>IF('Raw Data'!B736=0," ",IF($K$5="Yes",'MSA Analaysis'!Y729,"ND"))</f>
        <v xml:space="preserve"> </v>
      </c>
      <c r="K732" s="46" t="str">
        <f>IF('Raw Data'!B736=0," ",IF($K$5="Yes",'MSA Analaysis'!Z729,"ND"))</f>
        <v xml:space="preserve"> </v>
      </c>
      <c r="L732" s="41" t="str">
        <f>IF('Raw Data'!B736=0," ",IF(K732="ND",IF(I732="Yes",IF($K$5="Yes",IF(AND(H732&lt;$I$7,J732&gt;$K$7),"OK","NOK"),IF(H732&lt;$I$7,"OK","NOK")),IF($K$5="Yes",IF(AND(H732&lt;$I$6,J732&gt;$K$7),"OK","NOK"),IF(H732&lt;$I$6,"OK","NOK"))),IF(I732="Yes",IF($K$5="Yes",IF(AND(H732&lt;$I$7,OR(J732&gt;$K$7,K732&gt;2.5)),"OK","NOK"),IF(H732&lt;$I$7,"OK","NOK")),IF($K$5="Yes",IF(AND(H732&lt;$I$6,OR(J732&gt;$K$7,K732&gt;2.5)),"OK","NOK"),IF(H732&lt;$I$6,"OK","NOK")))))</f>
        <v xml:space="preserve"> </v>
      </c>
      <c r="M732" s="40" t="str">
        <f>IF('Raw Data'!B736=0," ",'MSA Analaysis'!AA729 &amp; ".")</f>
        <v xml:space="preserve"> </v>
      </c>
    </row>
    <row r="733" spans="1:13" x14ac:dyDescent="0.2">
      <c r="A733" s="35" t="str">
        <f>IF('Raw Data'!B737=0,"",'MSA Analaysis'!A730)</f>
        <v/>
      </c>
      <c r="B733" s="35" t="str">
        <f>IF('Raw Data'!B737=0,"",'MSA Analaysis'!B730)</f>
        <v/>
      </c>
      <c r="C733" s="38" t="str">
        <f>IF('Raw Data'!B737=0," ",'MSA Analaysis'!C730)</f>
        <v xml:space="preserve"> </v>
      </c>
      <c r="D733" s="38" t="str">
        <f>IF('Raw Data'!B737=0," ",'MSA Analaysis'!D730)</f>
        <v xml:space="preserve"> </v>
      </c>
      <c r="E733" s="38" t="str">
        <f>IF('Raw Data'!B737=0," ",'MSA Analaysis'!R730)</f>
        <v xml:space="preserve"> </v>
      </c>
      <c r="F733" s="38" t="str">
        <f>IF('Raw Data'!B737=0," ",'MSA Analaysis'!T730)</f>
        <v xml:space="preserve"> </v>
      </c>
      <c r="G733" s="38" t="str">
        <f>IF('Raw Data'!B737=0," ",'MSA Analaysis'!W730)</f>
        <v xml:space="preserve"> </v>
      </c>
      <c r="H733" s="39" t="str">
        <f>IF('Raw Data'!B737=0," ",'MSA Analaysis'!X730)</f>
        <v xml:space="preserve"> </v>
      </c>
      <c r="I733" s="141" t="str">
        <f>IF('Raw Data'!B737=0," ","No")</f>
        <v xml:space="preserve"> </v>
      </c>
      <c r="J733" s="46" t="str">
        <f>IF('Raw Data'!B737=0," ",IF($K$5="Yes",'MSA Analaysis'!Y730,"ND"))</f>
        <v xml:space="preserve"> </v>
      </c>
      <c r="K733" s="46" t="str">
        <f>IF('Raw Data'!B737=0," ",IF($K$5="Yes",'MSA Analaysis'!Z730,"ND"))</f>
        <v xml:space="preserve"> </v>
      </c>
      <c r="L733" s="41" t="str">
        <f>IF('Raw Data'!B737=0," ",IF(K733="ND",IF(I733="Yes",IF($K$5="Yes",IF(AND(H733&lt;$I$7,J733&gt;$K$7),"OK","NOK"),IF(H733&lt;$I$7,"OK","NOK")),IF($K$5="Yes",IF(AND(H733&lt;$I$6,J733&gt;$K$7),"OK","NOK"),IF(H733&lt;$I$6,"OK","NOK"))),IF(I733="Yes",IF($K$5="Yes",IF(AND(H733&lt;$I$7,OR(J733&gt;$K$7,K733&gt;2.5)),"OK","NOK"),IF(H733&lt;$I$7,"OK","NOK")),IF($K$5="Yes",IF(AND(H733&lt;$I$6,OR(J733&gt;$K$7,K733&gt;2.5)),"OK","NOK"),IF(H733&lt;$I$6,"OK","NOK")))))</f>
        <v xml:space="preserve"> </v>
      </c>
      <c r="M733" s="40" t="str">
        <f>IF('Raw Data'!B737=0," ",'MSA Analaysis'!AA730 &amp; ".")</f>
        <v xml:space="preserve"> </v>
      </c>
    </row>
    <row r="734" spans="1:13" x14ac:dyDescent="0.2">
      <c r="A734" s="35" t="str">
        <f>IF('Raw Data'!B738=0,"",'MSA Analaysis'!A731)</f>
        <v/>
      </c>
      <c r="B734" s="35" t="str">
        <f>IF('Raw Data'!B738=0,"",'MSA Analaysis'!B731)</f>
        <v/>
      </c>
      <c r="C734" s="38" t="str">
        <f>IF('Raw Data'!B738=0," ",'MSA Analaysis'!C731)</f>
        <v xml:space="preserve"> </v>
      </c>
      <c r="D734" s="38" t="str">
        <f>IF('Raw Data'!B738=0," ",'MSA Analaysis'!D731)</f>
        <v xml:space="preserve"> </v>
      </c>
      <c r="E734" s="38" t="str">
        <f>IF('Raw Data'!B738=0," ",'MSA Analaysis'!R731)</f>
        <v xml:space="preserve"> </v>
      </c>
      <c r="F734" s="38" t="str">
        <f>IF('Raw Data'!B738=0," ",'MSA Analaysis'!T731)</f>
        <v xml:space="preserve"> </v>
      </c>
      <c r="G734" s="38" t="str">
        <f>IF('Raw Data'!B738=0," ",'MSA Analaysis'!W731)</f>
        <v xml:space="preserve"> </v>
      </c>
      <c r="H734" s="39" t="str">
        <f>IF('Raw Data'!B738=0," ",'MSA Analaysis'!X731)</f>
        <v xml:space="preserve"> </v>
      </c>
      <c r="I734" s="141" t="str">
        <f>IF('Raw Data'!B738=0," ","No")</f>
        <v xml:space="preserve"> </v>
      </c>
      <c r="J734" s="46" t="str">
        <f>IF('Raw Data'!B738=0," ",IF($K$5="Yes",'MSA Analaysis'!Y731,"ND"))</f>
        <v xml:space="preserve"> </v>
      </c>
      <c r="K734" s="46" t="str">
        <f>IF('Raw Data'!B738=0," ",IF($K$5="Yes",'MSA Analaysis'!Z731,"ND"))</f>
        <v xml:space="preserve"> </v>
      </c>
      <c r="L734" s="41" t="str">
        <f>IF('Raw Data'!B738=0," ",IF(K734="ND",IF(I734="Yes",IF($K$5="Yes",IF(AND(H734&lt;$I$7,J734&gt;$K$7),"OK","NOK"),IF(H734&lt;$I$7,"OK","NOK")),IF($K$5="Yes",IF(AND(H734&lt;$I$6,J734&gt;$K$7),"OK","NOK"),IF(H734&lt;$I$6,"OK","NOK"))),IF(I734="Yes",IF($K$5="Yes",IF(AND(H734&lt;$I$7,OR(J734&gt;$K$7,K734&gt;2.5)),"OK","NOK"),IF(H734&lt;$I$7,"OK","NOK")),IF($K$5="Yes",IF(AND(H734&lt;$I$6,OR(J734&gt;$K$7,K734&gt;2.5)),"OK","NOK"),IF(H734&lt;$I$6,"OK","NOK")))))</f>
        <v xml:space="preserve"> </v>
      </c>
      <c r="M734" s="40" t="str">
        <f>IF('Raw Data'!B738=0," ",'MSA Analaysis'!AA731 &amp; ".")</f>
        <v xml:space="preserve"> </v>
      </c>
    </row>
    <row r="735" spans="1:13" x14ac:dyDescent="0.2">
      <c r="A735" s="35" t="str">
        <f>IF('Raw Data'!B739=0,"",'MSA Analaysis'!A732)</f>
        <v/>
      </c>
      <c r="B735" s="35" t="str">
        <f>IF('Raw Data'!B739=0,"",'MSA Analaysis'!B732)</f>
        <v/>
      </c>
      <c r="C735" s="38" t="str">
        <f>IF('Raw Data'!B739=0," ",'MSA Analaysis'!C732)</f>
        <v xml:space="preserve"> </v>
      </c>
      <c r="D735" s="38" t="str">
        <f>IF('Raw Data'!B739=0," ",'MSA Analaysis'!D732)</f>
        <v xml:space="preserve"> </v>
      </c>
      <c r="E735" s="38" t="str">
        <f>IF('Raw Data'!B739=0," ",'MSA Analaysis'!R732)</f>
        <v xml:space="preserve"> </v>
      </c>
      <c r="F735" s="38" t="str">
        <f>IF('Raw Data'!B739=0," ",'MSA Analaysis'!T732)</f>
        <v xml:space="preserve"> </v>
      </c>
      <c r="G735" s="38" t="str">
        <f>IF('Raw Data'!B739=0," ",'MSA Analaysis'!W732)</f>
        <v xml:space="preserve"> </v>
      </c>
      <c r="H735" s="39" t="str">
        <f>IF('Raw Data'!B739=0," ",'MSA Analaysis'!X732)</f>
        <v xml:space="preserve"> </v>
      </c>
      <c r="I735" s="141" t="str">
        <f>IF('Raw Data'!B739=0," ","No")</f>
        <v xml:space="preserve"> </v>
      </c>
      <c r="J735" s="46" t="str">
        <f>IF('Raw Data'!B739=0," ",IF($K$5="Yes",'MSA Analaysis'!Y732,"ND"))</f>
        <v xml:space="preserve"> </v>
      </c>
      <c r="K735" s="46" t="str">
        <f>IF('Raw Data'!B739=0," ",IF($K$5="Yes",'MSA Analaysis'!Z732,"ND"))</f>
        <v xml:space="preserve"> </v>
      </c>
      <c r="L735" s="41" t="str">
        <f>IF('Raw Data'!B739=0," ",IF(K735="ND",IF(I735="Yes",IF($K$5="Yes",IF(AND(H735&lt;$I$7,J735&gt;$K$7),"OK","NOK"),IF(H735&lt;$I$7,"OK","NOK")),IF($K$5="Yes",IF(AND(H735&lt;$I$6,J735&gt;$K$7),"OK","NOK"),IF(H735&lt;$I$6,"OK","NOK"))),IF(I735="Yes",IF($K$5="Yes",IF(AND(H735&lt;$I$7,OR(J735&gt;$K$7,K735&gt;2.5)),"OK","NOK"),IF(H735&lt;$I$7,"OK","NOK")),IF($K$5="Yes",IF(AND(H735&lt;$I$6,OR(J735&gt;$K$7,K735&gt;2.5)),"OK","NOK"),IF(H735&lt;$I$6,"OK","NOK")))))</f>
        <v xml:space="preserve"> </v>
      </c>
      <c r="M735" s="40" t="str">
        <f>IF('Raw Data'!B739=0," ",'MSA Analaysis'!AA732 &amp; ".")</f>
        <v xml:space="preserve"> </v>
      </c>
    </row>
    <row r="736" spans="1:13" x14ac:dyDescent="0.2">
      <c r="A736" s="35" t="str">
        <f>IF('Raw Data'!B740=0,"",'MSA Analaysis'!A733)</f>
        <v/>
      </c>
      <c r="B736" s="35" t="str">
        <f>IF('Raw Data'!B740=0,"",'MSA Analaysis'!B733)</f>
        <v/>
      </c>
      <c r="C736" s="38" t="str">
        <f>IF('Raw Data'!B740=0," ",'MSA Analaysis'!C733)</f>
        <v xml:space="preserve"> </v>
      </c>
      <c r="D736" s="38" t="str">
        <f>IF('Raw Data'!B740=0," ",'MSA Analaysis'!D733)</f>
        <v xml:space="preserve"> </v>
      </c>
      <c r="E736" s="38" t="str">
        <f>IF('Raw Data'!B740=0," ",'MSA Analaysis'!R733)</f>
        <v xml:space="preserve"> </v>
      </c>
      <c r="F736" s="38" t="str">
        <f>IF('Raw Data'!B740=0," ",'MSA Analaysis'!T733)</f>
        <v xml:space="preserve"> </v>
      </c>
      <c r="G736" s="38" t="str">
        <f>IF('Raw Data'!B740=0," ",'MSA Analaysis'!W733)</f>
        <v xml:space="preserve"> </v>
      </c>
      <c r="H736" s="39" t="str">
        <f>IF('Raw Data'!B740=0," ",'MSA Analaysis'!X733)</f>
        <v xml:space="preserve"> </v>
      </c>
      <c r="I736" s="141" t="str">
        <f>IF('Raw Data'!B740=0," ","No")</f>
        <v xml:space="preserve"> </v>
      </c>
      <c r="J736" s="46" t="str">
        <f>IF('Raw Data'!B740=0," ",IF($K$5="Yes",'MSA Analaysis'!Y733,"ND"))</f>
        <v xml:space="preserve"> </v>
      </c>
      <c r="K736" s="46" t="str">
        <f>IF('Raw Data'!B740=0," ",IF($K$5="Yes",'MSA Analaysis'!Z733,"ND"))</f>
        <v xml:space="preserve"> </v>
      </c>
      <c r="L736" s="41" t="str">
        <f>IF('Raw Data'!B740=0," ",IF(K736="ND",IF(I736="Yes",IF($K$5="Yes",IF(AND(H736&lt;$I$7,J736&gt;$K$7),"OK","NOK"),IF(H736&lt;$I$7,"OK","NOK")),IF($K$5="Yes",IF(AND(H736&lt;$I$6,J736&gt;$K$7),"OK","NOK"),IF(H736&lt;$I$6,"OK","NOK"))),IF(I736="Yes",IF($K$5="Yes",IF(AND(H736&lt;$I$7,OR(J736&gt;$K$7,K736&gt;2.5)),"OK","NOK"),IF(H736&lt;$I$7,"OK","NOK")),IF($K$5="Yes",IF(AND(H736&lt;$I$6,OR(J736&gt;$K$7,K736&gt;2.5)),"OK","NOK"),IF(H736&lt;$I$6,"OK","NOK")))))</f>
        <v xml:space="preserve"> </v>
      </c>
      <c r="M736" s="40" t="str">
        <f>IF('Raw Data'!B740=0," ",'MSA Analaysis'!AA733 &amp; ".")</f>
        <v xml:space="preserve"> </v>
      </c>
    </row>
    <row r="737" spans="1:13" x14ac:dyDescent="0.2">
      <c r="A737" s="35" t="str">
        <f>IF('Raw Data'!B741=0,"",'MSA Analaysis'!A734)</f>
        <v/>
      </c>
      <c r="B737" s="35" t="str">
        <f>IF('Raw Data'!B741=0,"",'MSA Analaysis'!B734)</f>
        <v/>
      </c>
      <c r="C737" s="38" t="str">
        <f>IF('Raw Data'!B741=0," ",'MSA Analaysis'!C734)</f>
        <v xml:space="preserve"> </v>
      </c>
      <c r="D737" s="38" t="str">
        <f>IF('Raw Data'!B741=0," ",'MSA Analaysis'!D734)</f>
        <v xml:space="preserve"> </v>
      </c>
      <c r="E737" s="38" t="str">
        <f>IF('Raw Data'!B741=0," ",'MSA Analaysis'!R734)</f>
        <v xml:space="preserve"> </v>
      </c>
      <c r="F737" s="38" t="str">
        <f>IF('Raw Data'!B741=0," ",'MSA Analaysis'!T734)</f>
        <v xml:space="preserve"> </v>
      </c>
      <c r="G737" s="38" t="str">
        <f>IF('Raw Data'!B741=0," ",'MSA Analaysis'!W734)</f>
        <v xml:space="preserve"> </v>
      </c>
      <c r="H737" s="39" t="str">
        <f>IF('Raw Data'!B741=0," ",'MSA Analaysis'!X734)</f>
        <v xml:space="preserve"> </v>
      </c>
      <c r="I737" s="141" t="str">
        <f>IF('Raw Data'!B741=0," ","No")</f>
        <v xml:space="preserve"> </v>
      </c>
      <c r="J737" s="46" t="str">
        <f>IF('Raw Data'!B741=0," ",IF($K$5="Yes",'MSA Analaysis'!Y734,"ND"))</f>
        <v xml:space="preserve"> </v>
      </c>
      <c r="K737" s="46" t="str">
        <f>IF('Raw Data'!B741=0," ",IF($K$5="Yes",'MSA Analaysis'!Z734,"ND"))</f>
        <v xml:space="preserve"> </v>
      </c>
      <c r="L737" s="41" t="str">
        <f>IF('Raw Data'!B741=0," ",IF(K737="ND",IF(I737="Yes",IF($K$5="Yes",IF(AND(H737&lt;$I$7,J737&gt;$K$7),"OK","NOK"),IF(H737&lt;$I$7,"OK","NOK")),IF($K$5="Yes",IF(AND(H737&lt;$I$6,J737&gt;$K$7),"OK","NOK"),IF(H737&lt;$I$6,"OK","NOK"))),IF(I737="Yes",IF($K$5="Yes",IF(AND(H737&lt;$I$7,OR(J737&gt;$K$7,K737&gt;2.5)),"OK","NOK"),IF(H737&lt;$I$7,"OK","NOK")),IF($K$5="Yes",IF(AND(H737&lt;$I$6,OR(J737&gt;$K$7,K737&gt;2.5)),"OK","NOK"),IF(H737&lt;$I$6,"OK","NOK")))))</f>
        <v xml:space="preserve"> </v>
      </c>
      <c r="M737" s="40" t="str">
        <f>IF('Raw Data'!B741=0," ",'MSA Analaysis'!AA734 &amp; ".")</f>
        <v xml:space="preserve"> </v>
      </c>
    </row>
    <row r="738" spans="1:13" x14ac:dyDescent="0.2">
      <c r="A738" s="35" t="str">
        <f>IF('Raw Data'!B742=0,"",'MSA Analaysis'!A735)</f>
        <v/>
      </c>
      <c r="B738" s="35" t="str">
        <f>IF('Raw Data'!B742=0,"",'MSA Analaysis'!B735)</f>
        <v/>
      </c>
      <c r="C738" s="38" t="str">
        <f>IF('Raw Data'!B742=0," ",'MSA Analaysis'!C735)</f>
        <v xml:space="preserve"> </v>
      </c>
      <c r="D738" s="38" t="str">
        <f>IF('Raw Data'!B742=0," ",'MSA Analaysis'!D735)</f>
        <v xml:space="preserve"> </v>
      </c>
      <c r="E738" s="38" t="str">
        <f>IF('Raw Data'!B742=0," ",'MSA Analaysis'!R735)</f>
        <v xml:space="preserve"> </v>
      </c>
      <c r="F738" s="38" t="str">
        <f>IF('Raw Data'!B742=0," ",'MSA Analaysis'!T735)</f>
        <v xml:space="preserve"> </v>
      </c>
      <c r="G738" s="38" t="str">
        <f>IF('Raw Data'!B742=0," ",'MSA Analaysis'!W735)</f>
        <v xml:space="preserve"> </v>
      </c>
      <c r="H738" s="39" t="str">
        <f>IF('Raw Data'!B742=0," ",'MSA Analaysis'!X735)</f>
        <v xml:space="preserve"> </v>
      </c>
      <c r="I738" s="141" t="str">
        <f>IF('Raw Data'!B742=0," ","No")</f>
        <v xml:space="preserve"> </v>
      </c>
      <c r="J738" s="46" t="str">
        <f>IF('Raw Data'!B742=0," ",IF($K$5="Yes",'MSA Analaysis'!Y735,"ND"))</f>
        <v xml:space="preserve"> </v>
      </c>
      <c r="K738" s="46" t="str">
        <f>IF('Raw Data'!B742=0," ",IF($K$5="Yes",'MSA Analaysis'!Z735,"ND"))</f>
        <v xml:space="preserve"> </v>
      </c>
      <c r="L738" s="41" t="str">
        <f>IF('Raw Data'!B742=0," ",IF(K738="ND",IF(I738="Yes",IF($K$5="Yes",IF(AND(H738&lt;$I$7,J738&gt;$K$7),"OK","NOK"),IF(H738&lt;$I$7,"OK","NOK")),IF($K$5="Yes",IF(AND(H738&lt;$I$6,J738&gt;$K$7),"OK","NOK"),IF(H738&lt;$I$6,"OK","NOK"))),IF(I738="Yes",IF($K$5="Yes",IF(AND(H738&lt;$I$7,OR(J738&gt;$K$7,K738&gt;2.5)),"OK","NOK"),IF(H738&lt;$I$7,"OK","NOK")),IF($K$5="Yes",IF(AND(H738&lt;$I$6,OR(J738&gt;$K$7,K738&gt;2.5)),"OK","NOK"),IF(H738&lt;$I$6,"OK","NOK")))))</f>
        <v xml:space="preserve"> </v>
      </c>
      <c r="M738" s="40" t="str">
        <f>IF('Raw Data'!B742=0," ",'MSA Analaysis'!AA735 &amp; ".")</f>
        <v xml:space="preserve"> </v>
      </c>
    </row>
    <row r="739" spans="1:13" x14ac:dyDescent="0.2">
      <c r="A739" s="35" t="str">
        <f>IF('Raw Data'!B743=0,"",'MSA Analaysis'!A736)</f>
        <v/>
      </c>
      <c r="B739" s="35" t="str">
        <f>IF('Raw Data'!B743=0,"",'MSA Analaysis'!B736)</f>
        <v/>
      </c>
      <c r="C739" s="38" t="str">
        <f>IF('Raw Data'!B743=0," ",'MSA Analaysis'!C736)</f>
        <v xml:space="preserve"> </v>
      </c>
      <c r="D739" s="38" t="str">
        <f>IF('Raw Data'!B743=0," ",'MSA Analaysis'!D736)</f>
        <v xml:space="preserve"> </v>
      </c>
      <c r="E739" s="38" t="str">
        <f>IF('Raw Data'!B743=0," ",'MSA Analaysis'!R736)</f>
        <v xml:space="preserve"> </v>
      </c>
      <c r="F739" s="38" t="str">
        <f>IF('Raw Data'!B743=0," ",'MSA Analaysis'!T736)</f>
        <v xml:space="preserve"> </v>
      </c>
      <c r="G739" s="38" t="str">
        <f>IF('Raw Data'!B743=0," ",'MSA Analaysis'!W736)</f>
        <v xml:space="preserve"> </v>
      </c>
      <c r="H739" s="39" t="str">
        <f>IF('Raw Data'!B743=0," ",'MSA Analaysis'!X736)</f>
        <v xml:space="preserve"> </v>
      </c>
      <c r="I739" s="141" t="str">
        <f>IF('Raw Data'!B743=0," ","No")</f>
        <v xml:space="preserve"> </v>
      </c>
      <c r="J739" s="46" t="str">
        <f>IF('Raw Data'!B743=0," ",IF($K$5="Yes",'MSA Analaysis'!Y736,"ND"))</f>
        <v xml:space="preserve"> </v>
      </c>
      <c r="K739" s="46" t="str">
        <f>IF('Raw Data'!B743=0," ",IF($K$5="Yes",'MSA Analaysis'!Z736,"ND"))</f>
        <v xml:space="preserve"> </v>
      </c>
      <c r="L739" s="41" t="str">
        <f>IF('Raw Data'!B743=0," ",IF(K739="ND",IF(I739="Yes",IF($K$5="Yes",IF(AND(H739&lt;$I$7,J739&gt;$K$7),"OK","NOK"),IF(H739&lt;$I$7,"OK","NOK")),IF($K$5="Yes",IF(AND(H739&lt;$I$6,J739&gt;$K$7),"OK","NOK"),IF(H739&lt;$I$6,"OK","NOK"))),IF(I739="Yes",IF($K$5="Yes",IF(AND(H739&lt;$I$7,OR(J739&gt;$K$7,K739&gt;2.5)),"OK","NOK"),IF(H739&lt;$I$7,"OK","NOK")),IF($K$5="Yes",IF(AND(H739&lt;$I$6,OR(J739&gt;$K$7,K739&gt;2.5)),"OK","NOK"),IF(H739&lt;$I$6,"OK","NOK")))))</f>
        <v xml:space="preserve"> </v>
      </c>
      <c r="M739" s="40" t="str">
        <f>IF('Raw Data'!B743=0," ",'MSA Analaysis'!AA736 &amp; ".")</f>
        <v xml:space="preserve"> </v>
      </c>
    </row>
    <row r="740" spans="1:13" x14ac:dyDescent="0.2">
      <c r="A740" s="35" t="str">
        <f>IF('Raw Data'!B744=0,"",'MSA Analaysis'!A737)</f>
        <v/>
      </c>
      <c r="B740" s="35" t="str">
        <f>IF('Raw Data'!B744=0,"",'MSA Analaysis'!B737)</f>
        <v/>
      </c>
      <c r="C740" s="38" t="str">
        <f>IF('Raw Data'!B744=0," ",'MSA Analaysis'!C737)</f>
        <v xml:space="preserve"> </v>
      </c>
      <c r="D740" s="38" t="str">
        <f>IF('Raw Data'!B744=0," ",'MSA Analaysis'!D737)</f>
        <v xml:space="preserve"> </v>
      </c>
      <c r="E740" s="38" t="str">
        <f>IF('Raw Data'!B744=0," ",'MSA Analaysis'!R737)</f>
        <v xml:space="preserve"> </v>
      </c>
      <c r="F740" s="38" t="str">
        <f>IF('Raw Data'!B744=0," ",'MSA Analaysis'!T737)</f>
        <v xml:space="preserve"> </v>
      </c>
      <c r="G740" s="38" t="str">
        <f>IF('Raw Data'!B744=0," ",'MSA Analaysis'!W737)</f>
        <v xml:space="preserve"> </v>
      </c>
      <c r="H740" s="39" t="str">
        <f>IF('Raw Data'!B744=0," ",'MSA Analaysis'!X737)</f>
        <v xml:space="preserve"> </v>
      </c>
      <c r="I740" s="141" t="str">
        <f>IF('Raw Data'!B744=0," ","No")</f>
        <v xml:space="preserve"> </v>
      </c>
      <c r="J740" s="46" t="str">
        <f>IF('Raw Data'!B744=0," ",IF($K$5="Yes",'MSA Analaysis'!Y737,"ND"))</f>
        <v xml:space="preserve"> </v>
      </c>
      <c r="K740" s="46" t="str">
        <f>IF('Raw Data'!B744=0," ",IF($K$5="Yes",'MSA Analaysis'!Z737,"ND"))</f>
        <v xml:space="preserve"> </v>
      </c>
      <c r="L740" s="41" t="str">
        <f>IF('Raw Data'!B744=0," ",IF(K740="ND",IF(I740="Yes",IF($K$5="Yes",IF(AND(H740&lt;$I$7,J740&gt;$K$7),"OK","NOK"),IF(H740&lt;$I$7,"OK","NOK")),IF($K$5="Yes",IF(AND(H740&lt;$I$6,J740&gt;$K$7),"OK","NOK"),IF(H740&lt;$I$6,"OK","NOK"))),IF(I740="Yes",IF($K$5="Yes",IF(AND(H740&lt;$I$7,OR(J740&gt;$K$7,K740&gt;2.5)),"OK","NOK"),IF(H740&lt;$I$7,"OK","NOK")),IF($K$5="Yes",IF(AND(H740&lt;$I$6,OR(J740&gt;$K$7,K740&gt;2.5)),"OK","NOK"),IF(H740&lt;$I$6,"OK","NOK")))))</f>
        <v xml:space="preserve"> </v>
      </c>
      <c r="M740" s="40" t="str">
        <f>IF('Raw Data'!B744=0," ",'MSA Analaysis'!AA737 &amp; ".")</f>
        <v xml:space="preserve"> </v>
      </c>
    </row>
    <row r="741" spans="1:13" x14ac:dyDescent="0.2">
      <c r="A741" s="35" t="str">
        <f>IF('Raw Data'!B745=0,"",'MSA Analaysis'!A738)</f>
        <v/>
      </c>
      <c r="B741" s="35" t="str">
        <f>IF('Raw Data'!B745=0,"",'MSA Analaysis'!B738)</f>
        <v/>
      </c>
      <c r="C741" s="38" t="str">
        <f>IF('Raw Data'!B745=0," ",'MSA Analaysis'!C738)</f>
        <v xml:space="preserve"> </v>
      </c>
      <c r="D741" s="38" t="str">
        <f>IF('Raw Data'!B745=0," ",'MSA Analaysis'!D738)</f>
        <v xml:space="preserve"> </v>
      </c>
      <c r="E741" s="38" t="str">
        <f>IF('Raw Data'!B745=0," ",'MSA Analaysis'!R738)</f>
        <v xml:space="preserve"> </v>
      </c>
      <c r="F741" s="38" t="str">
        <f>IF('Raw Data'!B745=0," ",'MSA Analaysis'!T738)</f>
        <v xml:space="preserve"> </v>
      </c>
      <c r="G741" s="38" t="str">
        <f>IF('Raw Data'!B745=0," ",'MSA Analaysis'!W738)</f>
        <v xml:space="preserve"> </v>
      </c>
      <c r="H741" s="39" t="str">
        <f>IF('Raw Data'!B745=0," ",'MSA Analaysis'!X738)</f>
        <v xml:space="preserve"> </v>
      </c>
      <c r="I741" s="141" t="str">
        <f>IF('Raw Data'!B745=0," ","No")</f>
        <v xml:space="preserve"> </v>
      </c>
      <c r="J741" s="46" t="str">
        <f>IF('Raw Data'!B745=0," ",IF($K$5="Yes",'MSA Analaysis'!Y738,"ND"))</f>
        <v xml:space="preserve"> </v>
      </c>
      <c r="K741" s="46" t="str">
        <f>IF('Raw Data'!B745=0," ",IF($K$5="Yes",'MSA Analaysis'!Z738,"ND"))</f>
        <v xml:space="preserve"> </v>
      </c>
      <c r="L741" s="41" t="str">
        <f>IF('Raw Data'!B745=0," ",IF(K741="ND",IF(I741="Yes",IF($K$5="Yes",IF(AND(H741&lt;$I$7,J741&gt;$K$7),"OK","NOK"),IF(H741&lt;$I$7,"OK","NOK")),IF($K$5="Yes",IF(AND(H741&lt;$I$6,J741&gt;$K$7),"OK","NOK"),IF(H741&lt;$I$6,"OK","NOK"))),IF(I741="Yes",IF($K$5="Yes",IF(AND(H741&lt;$I$7,OR(J741&gt;$K$7,K741&gt;2.5)),"OK","NOK"),IF(H741&lt;$I$7,"OK","NOK")),IF($K$5="Yes",IF(AND(H741&lt;$I$6,OR(J741&gt;$K$7,K741&gt;2.5)),"OK","NOK"),IF(H741&lt;$I$6,"OK","NOK")))))</f>
        <v xml:space="preserve"> </v>
      </c>
      <c r="M741" s="40" t="str">
        <f>IF('Raw Data'!B745=0," ",'MSA Analaysis'!AA738 &amp; ".")</f>
        <v xml:space="preserve"> </v>
      </c>
    </row>
    <row r="742" spans="1:13" x14ac:dyDescent="0.2">
      <c r="A742" s="35" t="str">
        <f>IF('Raw Data'!B746=0,"",'MSA Analaysis'!A739)</f>
        <v/>
      </c>
      <c r="B742" s="35" t="str">
        <f>IF('Raw Data'!B746=0,"",'MSA Analaysis'!B739)</f>
        <v/>
      </c>
      <c r="C742" s="38" t="str">
        <f>IF('Raw Data'!B746=0," ",'MSA Analaysis'!C739)</f>
        <v xml:space="preserve"> </v>
      </c>
      <c r="D742" s="38" t="str">
        <f>IF('Raw Data'!B746=0," ",'MSA Analaysis'!D739)</f>
        <v xml:space="preserve"> </v>
      </c>
      <c r="E742" s="38" t="str">
        <f>IF('Raw Data'!B746=0," ",'MSA Analaysis'!R739)</f>
        <v xml:space="preserve"> </v>
      </c>
      <c r="F742" s="38" t="str">
        <f>IF('Raw Data'!B746=0," ",'MSA Analaysis'!T739)</f>
        <v xml:space="preserve"> </v>
      </c>
      <c r="G742" s="38" t="str">
        <f>IF('Raw Data'!B746=0," ",'MSA Analaysis'!W739)</f>
        <v xml:space="preserve"> </v>
      </c>
      <c r="H742" s="39" t="str">
        <f>IF('Raw Data'!B746=0," ",'MSA Analaysis'!X739)</f>
        <v xml:space="preserve"> </v>
      </c>
      <c r="I742" s="141" t="str">
        <f>IF('Raw Data'!B746=0," ","No")</f>
        <v xml:space="preserve"> </v>
      </c>
      <c r="J742" s="46" t="str">
        <f>IF('Raw Data'!B746=0," ",IF($K$5="Yes",'MSA Analaysis'!Y739,"ND"))</f>
        <v xml:space="preserve"> </v>
      </c>
      <c r="K742" s="46" t="str">
        <f>IF('Raw Data'!B746=0," ",IF($K$5="Yes",'MSA Analaysis'!Z739,"ND"))</f>
        <v xml:space="preserve"> </v>
      </c>
      <c r="L742" s="41" t="str">
        <f>IF('Raw Data'!B746=0," ",IF(K742="ND",IF(I742="Yes",IF($K$5="Yes",IF(AND(H742&lt;$I$7,J742&gt;$K$7),"OK","NOK"),IF(H742&lt;$I$7,"OK","NOK")),IF($K$5="Yes",IF(AND(H742&lt;$I$6,J742&gt;$K$7),"OK","NOK"),IF(H742&lt;$I$6,"OK","NOK"))),IF(I742="Yes",IF($K$5="Yes",IF(AND(H742&lt;$I$7,OR(J742&gt;$K$7,K742&gt;2.5)),"OK","NOK"),IF(H742&lt;$I$7,"OK","NOK")),IF($K$5="Yes",IF(AND(H742&lt;$I$6,OR(J742&gt;$K$7,K742&gt;2.5)),"OK","NOK"),IF(H742&lt;$I$6,"OK","NOK")))))</f>
        <v xml:space="preserve"> </v>
      </c>
      <c r="M742" s="40" t="str">
        <f>IF('Raw Data'!B746=0," ",'MSA Analaysis'!AA739 &amp; ".")</f>
        <v xml:space="preserve"> </v>
      </c>
    </row>
    <row r="743" spans="1:13" x14ac:dyDescent="0.2">
      <c r="A743" s="35" t="str">
        <f>IF('Raw Data'!B747=0,"",'MSA Analaysis'!A740)</f>
        <v/>
      </c>
      <c r="B743" s="35" t="str">
        <f>IF('Raw Data'!B747=0,"",'MSA Analaysis'!B740)</f>
        <v/>
      </c>
      <c r="C743" s="38" t="str">
        <f>IF('Raw Data'!B747=0," ",'MSA Analaysis'!C740)</f>
        <v xml:space="preserve"> </v>
      </c>
      <c r="D743" s="38" t="str">
        <f>IF('Raw Data'!B747=0," ",'MSA Analaysis'!D740)</f>
        <v xml:space="preserve"> </v>
      </c>
      <c r="E743" s="38" t="str">
        <f>IF('Raw Data'!B747=0," ",'MSA Analaysis'!R740)</f>
        <v xml:space="preserve"> </v>
      </c>
      <c r="F743" s="38" t="str">
        <f>IF('Raw Data'!B747=0," ",'MSA Analaysis'!T740)</f>
        <v xml:space="preserve"> </v>
      </c>
      <c r="G743" s="38" t="str">
        <f>IF('Raw Data'!B747=0," ",'MSA Analaysis'!W740)</f>
        <v xml:space="preserve"> </v>
      </c>
      <c r="H743" s="39" t="str">
        <f>IF('Raw Data'!B747=0," ",'MSA Analaysis'!X740)</f>
        <v xml:space="preserve"> </v>
      </c>
      <c r="I743" s="141" t="str">
        <f>IF('Raw Data'!B747=0," ","No")</f>
        <v xml:space="preserve"> </v>
      </c>
      <c r="J743" s="46" t="str">
        <f>IF('Raw Data'!B747=0," ",IF($K$5="Yes",'MSA Analaysis'!Y740,"ND"))</f>
        <v xml:space="preserve"> </v>
      </c>
      <c r="K743" s="46" t="str">
        <f>IF('Raw Data'!B747=0," ",IF($K$5="Yes",'MSA Analaysis'!Z740,"ND"))</f>
        <v xml:space="preserve"> </v>
      </c>
      <c r="L743" s="41" t="str">
        <f>IF('Raw Data'!B747=0," ",IF(K743="ND",IF(I743="Yes",IF($K$5="Yes",IF(AND(H743&lt;$I$7,J743&gt;$K$7),"OK","NOK"),IF(H743&lt;$I$7,"OK","NOK")),IF($K$5="Yes",IF(AND(H743&lt;$I$6,J743&gt;$K$7),"OK","NOK"),IF(H743&lt;$I$6,"OK","NOK"))),IF(I743="Yes",IF($K$5="Yes",IF(AND(H743&lt;$I$7,OR(J743&gt;$K$7,K743&gt;2.5)),"OK","NOK"),IF(H743&lt;$I$7,"OK","NOK")),IF($K$5="Yes",IF(AND(H743&lt;$I$6,OR(J743&gt;$K$7,K743&gt;2.5)),"OK","NOK"),IF(H743&lt;$I$6,"OK","NOK")))))</f>
        <v xml:space="preserve"> </v>
      </c>
      <c r="M743" s="40" t="str">
        <f>IF('Raw Data'!B747=0," ",'MSA Analaysis'!AA740 &amp; ".")</f>
        <v xml:space="preserve"> </v>
      </c>
    </row>
    <row r="744" spans="1:13" x14ac:dyDescent="0.2">
      <c r="A744" s="35" t="str">
        <f>IF('Raw Data'!B748=0,"",'MSA Analaysis'!A741)</f>
        <v/>
      </c>
      <c r="B744" s="35" t="str">
        <f>IF('Raw Data'!B748=0,"",'MSA Analaysis'!B741)</f>
        <v/>
      </c>
      <c r="C744" s="38" t="str">
        <f>IF('Raw Data'!B748=0," ",'MSA Analaysis'!C741)</f>
        <v xml:space="preserve"> </v>
      </c>
      <c r="D744" s="38" t="str">
        <f>IF('Raw Data'!B748=0," ",'MSA Analaysis'!D741)</f>
        <v xml:space="preserve"> </v>
      </c>
      <c r="E744" s="38" t="str">
        <f>IF('Raw Data'!B748=0," ",'MSA Analaysis'!R741)</f>
        <v xml:space="preserve"> </v>
      </c>
      <c r="F744" s="38" t="str">
        <f>IF('Raw Data'!B748=0," ",'MSA Analaysis'!T741)</f>
        <v xml:space="preserve"> </v>
      </c>
      <c r="G744" s="38" t="str">
        <f>IF('Raw Data'!B748=0," ",'MSA Analaysis'!W741)</f>
        <v xml:space="preserve"> </v>
      </c>
      <c r="H744" s="39" t="str">
        <f>IF('Raw Data'!B748=0," ",'MSA Analaysis'!X741)</f>
        <v xml:space="preserve"> </v>
      </c>
      <c r="I744" s="141" t="str">
        <f>IF('Raw Data'!B748=0," ","No")</f>
        <v xml:space="preserve"> </v>
      </c>
      <c r="J744" s="46" t="str">
        <f>IF('Raw Data'!B748=0," ",IF($K$5="Yes",'MSA Analaysis'!Y741,"ND"))</f>
        <v xml:space="preserve"> </v>
      </c>
      <c r="K744" s="46" t="str">
        <f>IF('Raw Data'!B748=0," ",IF($K$5="Yes",'MSA Analaysis'!Z741,"ND"))</f>
        <v xml:space="preserve"> </v>
      </c>
      <c r="L744" s="41" t="str">
        <f>IF('Raw Data'!B748=0," ",IF(K744="ND",IF(I744="Yes",IF($K$5="Yes",IF(AND(H744&lt;$I$7,J744&gt;$K$7),"OK","NOK"),IF(H744&lt;$I$7,"OK","NOK")),IF($K$5="Yes",IF(AND(H744&lt;$I$6,J744&gt;$K$7),"OK","NOK"),IF(H744&lt;$I$6,"OK","NOK"))),IF(I744="Yes",IF($K$5="Yes",IF(AND(H744&lt;$I$7,OR(J744&gt;$K$7,K744&gt;2.5)),"OK","NOK"),IF(H744&lt;$I$7,"OK","NOK")),IF($K$5="Yes",IF(AND(H744&lt;$I$6,OR(J744&gt;$K$7,K744&gt;2.5)),"OK","NOK"),IF(H744&lt;$I$6,"OK","NOK")))))</f>
        <v xml:space="preserve"> </v>
      </c>
      <c r="M744" s="40" t="str">
        <f>IF('Raw Data'!B748=0," ",'MSA Analaysis'!AA741 &amp; ".")</f>
        <v xml:space="preserve"> </v>
      </c>
    </row>
    <row r="745" spans="1:13" x14ac:dyDescent="0.2">
      <c r="A745" s="35" t="str">
        <f>IF('Raw Data'!B749=0,"",'MSA Analaysis'!A742)</f>
        <v/>
      </c>
      <c r="B745" s="35" t="str">
        <f>IF('Raw Data'!B749=0,"",'MSA Analaysis'!B742)</f>
        <v/>
      </c>
      <c r="C745" s="38" t="str">
        <f>IF('Raw Data'!B749=0," ",'MSA Analaysis'!C742)</f>
        <v xml:space="preserve"> </v>
      </c>
      <c r="D745" s="38" t="str">
        <f>IF('Raw Data'!B749=0," ",'MSA Analaysis'!D742)</f>
        <v xml:space="preserve"> </v>
      </c>
      <c r="E745" s="38" t="str">
        <f>IF('Raw Data'!B749=0," ",'MSA Analaysis'!R742)</f>
        <v xml:space="preserve"> </v>
      </c>
      <c r="F745" s="38" t="str">
        <f>IF('Raw Data'!B749=0," ",'MSA Analaysis'!T742)</f>
        <v xml:space="preserve"> </v>
      </c>
      <c r="G745" s="38" t="str">
        <f>IF('Raw Data'!B749=0," ",'MSA Analaysis'!W742)</f>
        <v xml:space="preserve"> </v>
      </c>
      <c r="H745" s="39" t="str">
        <f>IF('Raw Data'!B749=0," ",'MSA Analaysis'!X742)</f>
        <v xml:space="preserve"> </v>
      </c>
      <c r="I745" s="141" t="str">
        <f>IF('Raw Data'!B749=0," ","No")</f>
        <v xml:space="preserve"> </v>
      </c>
      <c r="J745" s="46" t="str">
        <f>IF('Raw Data'!B749=0," ",IF($K$5="Yes",'MSA Analaysis'!Y742,"ND"))</f>
        <v xml:space="preserve"> </v>
      </c>
      <c r="K745" s="46" t="str">
        <f>IF('Raw Data'!B749=0," ",IF($K$5="Yes",'MSA Analaysis'!Z742,"ND"))</f>
        <v xml:space="preserve"> </v>
      </c>
      <c r="L745" s="41" t="str">
        <f>IF('Raw Data'!B749=0," ",IF(K745="ND",IF(I745="Yes",IF($K$5="Yes",IF(AND(H745&lt;$I$7,J745&gt;$K$7),"OK","NOK"),IF(H745&lt;$I$7,"OK","NOK")),IF($K$5="Yes",IF(AND(H745&lt;$I$6,J745&gt;$K$7),"OK","NOK"),IF(H745&lt;$I$6,"OK","NOK"))),IF(I745="Yes",IF($K$5="Yes",IF(AND(H745&lt;$I$7,OR(J745&gt;$K$7,K745&gt;2.5)),"OK","NOK"),IF(H745&lt;$I$7,"OK","NOK")),IF($K$5="Yes",IF(AND(H745&lt;$I$6,OR(J745&gt;$K$7,K745&gt;2.5)),"OK","NOK"),IF(H745&lt;$I$6,"OK","NOK")))))</f>
        <v xml:space="preserve"> </v>
      </c>
      <c r="M745" s="40" t="str">
        <f>IF('Raw Data'!B749=0," ",'MSA Analaysis'!AA742 &amp; ".")</f>
        <v xml:space="preserve"> </v>
      </c>
    </row>
    <row r="746" spans="1:13" x14ac:dyDescent="0.2">
      <c r="A746" s="35" t="str">
        <f>IF('Raw Data'!B750=0,"",'MSA Analaysis'!A743)</f>
        <v/>
      </c>
      <c r="B746" s="35" t="str">
        <f>IF('Raw Data'!B750=0,"",'MSA Analaysis'!B743)</f>
        <v/>
      </c>
      <c r="C746" s="38" t="str">
        <f>IF('Raw Data'!B750=0," ",'MSA Analaysis'!C743)</f>
        <v xml:space="preserve"> </v>
      </c>
      <c r="D746" s="38" t="str">
        <f>IF('Raw Data'!B750=0," ",'MSA Analaysis'!D743)</f>
        <v xml:space="preserve"> </v>
      </c>
      <c r="E746" s="38" t="str">
        <f>IF('Raw Data'!B750=0," ",'MSA Analaysis'!R743)</f>
        <v xml:space="preserve"> </v>
      </c>
      <c r="F746" s="38" t="str">
        <f>IF('Raw Data'!B750=0," ",'MSA Analaysis'!T743)</f>
        <v xml:space="preserve"> </v>
      </c>
      <c r="G746" s="38" t="str">
        <f>IF('Raw Data'!B750=0," ",'MSA Analaysis'!W743)</f>
        <v xml:space="preserve"> </v>
      </c>
      <c r="H746" s="39" t="str">
        <f>IF('Raw Data'!B750=0," ",'MSA Analaysis'!X743)</f>
        <v xml:space="preserve"> </v>
      </c>
      <c r="I746" s="141" t="str">
        <f>IF('Raw Data'!B750=0," ","No")</f>
        <v xml:space="preserve"> </v>
      </c>
      <c r="J746" s="46" t="str">
        <f>IF('Raw Data'!B750=0," ",IF($K$5="Yes",'MSA Analaysis'!Y743,"ND"))</f>
        <v xml:space="preserve"> </v>
      </c>
      <c r="K746" s="46" t="str">
        <f>IF('Raw Data'!B750=0," ",IF($K$5="Yes",'MSA Analaysis'!Z743,"ND"))</f>
        <v xml:space="preserve"> </v>
      </c>
      <c r="L746" s="41" t="str">
        <f>IF('Raw Data'!B750=0," ",IF(K746="ND",IF(I746="Yes",IF($K$5="Yes",IF(AND(H746&lt;$I$7,J746&gt;$K$7),"OK","NOK"),IF(H746&lt;$I$7,"OK","NOK")),IF($K$5="Yes",IF(AND(H746&lt;$I$6,J746&gt;$K$7),"OK","NOK"),IF(H746&lt;$I$6,"OK","NOK"))),IF(I746="Yes",IF($K$5="Yes",IF(AND(H746&lt;$I$7,OR(J746&gt;$K$7,K746&gt;2.5)),"OK","NOK"),IF(H746&lt;$I$7,"OK","NOK")),IF($K$5="Yes",IF(AND(H746&lt;$I$6,OR(J746&gt;$K$7,K746&gt;2.5)),"OK","NOK"),IF(H746&lt;$I$6,"OK","NOK")))))</f>
        <v xml:space="preserve"> </v>
      </c>
      <c r="M746" s="40" t="str">
        <f>IF('Raw Data'!B750=0," ",'MSA Analaysis'!AA743 &amp; ".")</f>
        <v xml:space="preserve"> </v>
      </c>
    </row>
    <row r="747" spans="1:13" x14ac:dyDescent="0.2">
      <c r="A747" s="35" t="str">
        <f>IF('Raw Data'!B751=0,"",'MSA Analaysis'!A744)</f>
        <v/>
      </c>
      <c r="B747" s="35" t="str">
        <f>IF('Raw Data'!B751=0,"",'MSA Analaysis'!B744)</f>
        <v/>
      </c>
      <c r="C747" s="38" t="str">
        <f>IF('Raw Data'!B751=0," ",'MSA Analaysis'!C744)</f>
        <v xml:space="preserve"> </v>
      </c>
      <c r="D747" s="38" t="str">
        <f>IF('Raw Data'!B751=0," ",'MSA Analaysis'!D744)</f>
        <v xml:space="preserve"> </v>
      </c>
      <c r="E747" s="38" t="str">
        <f>IF('Raw Data'!B751=0," ",'MSA Analaysis'!R744)</f>
        <v xml:space="preserve"> </v>
      </c>
      <c r="F747" s="38" t="str">
        <f>IF('Raw Data'!B751=0," ",'MSA Analaysis'!T744)</f>
        <v xml:space="preserve"> </v>
      </c>
      <c r="G747" s="38" t="str">
        <f>IF('Raw Data'!B751=0," ",'MSA Analaysis'!W744)</f>
        <v xml:space="preserve"> </v>
      </c>
      <c r="H747" s="39" t="str">
        <f>IF('Raw Data'!B751=0," ",'MSA Analaysis'!X744)</f>
        <v xml:space="preserve"> </v>
      </c>
      <c r="I747" s="141" t="str">
        <f>IF('Raw Data'!B751=0," ","No")</f>
        <v xml:space="preserve"> </v>
      </c>
      <c r="J747" s="46" t="str">
        <f>IF('Raw Data'!B751=0," ",IF($K$5="Yes",'MSA Analaysis'!Y744,"ND"))</f>
        <v xml:space="preserve"> </v>
      </c>
      <c r="K747" s="46" t="str">
        <f>IF('Raw Data'!B751=0," ",IF($K$5="Yes",'MSA Analaysis'!Z744,"ND"))</f>
        <v xml:space="preserve"> </v>
      </c>
      <c r="L747" s="41" t="str">
        <f>IF('Raw Data'!B751=0," ",IF(K747="ND",IF(I747="Yes",IF($K$5="Yes",IF(AND(H747&lt;$I$7,J747&gt;$K$7),"OK","NOK"),IF(H747&lt;$I$7,"OK","NOK")),IF($K$5="Yes",IF(AND(H747&lt;$I$6,J747&gt;$K$7),"OK","NOK"),IF(H747&lt;$I$6,"OK","NOK"))),IF(I747="Yes",IF($K$5="Yes",IF(AND(H747&lt;$I$7,OR(J747&gt;$K$7,K747&gt;2.5)),"OK","NOK"),IF(H747&lt;$I$7,"OK","NOK")),IF($K$5="Yes",IF(AND(H747&lt;$I$6,OR(J747&gt;$K$7,K747&gt;2.5)),"OK","NOK"),IF(H747&lt;$I$6,"OK","NOK")))))</f>
        <v xml:space="preserve"> </v>
      </c>
      <c r="M747" s="40" t="str">
        <f>IF('Raw Data'!B751=0," ",'MSA Analaysis'!AA744 &amp; ".")</f>
        <v xml:space="preserve"> </v>
      </c>
    </row>
    <row r="748" spans="1:13" x14ac:dyDescent="0.2">
      <c r="A748" s="35" t="str">
        <f>IF('Raw Data'!B752=0,"",'MSA Analaysis'!A745)</f>
        <v/>
      </c>
      <c r="B748" s="35" t="str">
        <f>IF('Raw Data'!B752=0,"",'MSA Analaysis'!B745)</f>
        <v/>
      </c>
      <c r="C748" s="38" t="str">
        <f>IF('Raw Data'!B752=0," ",'MSA Analaysis'!C745)</f>
        <v xml:space="preserve"> </v>
      </c>
      <c r="D748" s="38" t="str">
        <f>IF('Raw Data'!B752=0," ",'MSA Analaysis'!D745)</f>
        <v xml:space="preserve"> </v>
      </c>
      <c r="E748" s="38" t="str">
        <f>IF('Raw Data'!B752=0," ",'MSA Analaysis'!R745)</f>
        <v xml:space="preserve"> </v>
      </c>
      <c r="F748" s="38" t="str">
        <f>IF('Raw Data'!B752=0," ",'MSA Analaysis'!T745)</f>
        <v xml:space="preserve"> </v>
      </c>
      <c r="G748" s="38" t="str">
        <f>IF('Raw Data'!B752=0," ",'MSA Analaysis'!W745)</f>
        <v xml:space="preserve"> </v>
      </c>
      <c r="H748" s="39" t="str">
        <f>IF('Raw Data'!B752=0," ",'MSA Analaysis'!X745)</f>
        <v xml:space="preserve"> </v>
      </c>
      <c r="I748" s="141" t="str">
        <f>IF('Raw Data'!B752=0," ","No")</f>
        <v xml:space="preserve"> </v>
      </c>
      <c r="J748" s="46" t="str">
        <f>IF('Raw Data'!B752=0," ",IF($K$5="Yes",'MSA Analaysis'!Y745,"ND"))</f>
        <v xml:space="preserve"> </v>
      </c>
      <c r="K748" s="46" t="str">
        <f>IF('Raw Data'!B752=0," ",IF($K$5="Yes",'MSA Analaysis'!Z745,"ND"))</f>
        <v xml:space="preserve"> </v>
      </c>
      <c r="L748" s="41" t="str">
        <f>IF('Raw Data'!B752=0," ",IF(K748="ND",IF(I748="Yes",IF($K$5="Yes",IF(AND(H748&lt;$I$7,J748&gt;$K$7),"OK","NOK"),IF(H748&lt;$I$7,"OK","NOK")),IF($K$5="Yes",IF(AND(H748&lt;$I$6,J748&gt;$K$7),"OK","NOK"),IF(H748&lt;$I$6,"OK","NOK"))),IF(I748="Yes",IF($K$5="Yes",IF(AND(H748&lt;$I$7,OR(J748&gt;$K$7,K748&gt;2.5)),"OK","NOK"),IF(H748&lt;$I$7,"OK","NOK")),IF($K$5="Yes",IF(AND(H748&lt;$I$6,OR(J748&gt;$K$7,K748&gt;2.5)),"OK","NOK"),IF(H748&lt;$I$6,"OK","NOK")))))</f>
        <v xml:space="preserve"> </v>
      </c>
      <c r="M748" s="40" t="str">
        <f>IF('Raw Data'!B752=0," ",'MSA Analaysis'!AA745 &amp; ".")</f>
        <v xml:space="preserve"> </v>
      </c>
    </row>
    <row r="749" spans="1:13" x14ac:dyDescent="0.2">
      <c r="A749" s="35" t="str">
        <f>IF('Raw Data'!B753=0,"",'MSA Analaysis'!A746)</f>
        <v/>
      </c>
      <c r="B749" s="35" t="str">
        <f>IF('Raw Data'!B753=0,"",'MSA Analaysis'!B746)</f>
        <v/>
      </c>
      <c r="C749" s="38" t="str">
        <f>IF('Raw Data'!B753=0," ",'MSA Analaysis'!C746)</f>
        <v xml:space="preserve"> </v>
      </c>
      <c r="D749" s="38" t="str">
        <f>IF('Raw Data'!B753=0," ",'MSA Analaysis'!D746)</f>
        <v xml:space="preserve"> </v>
      </c>
      <c r="E749" s="38" t="str">
        <f>IF('Raw Data'!B753=0," ",'MSA Analaysis'!R746)</f>
        <v xml:space="preserve"> </v>
      </c>
      <c r="F749" s="38" t="str">
        <f>IF('Raw Data'!B753=0," ",'MSA Analaysis'!T746)</f>
        <v xml:space="preserve"> </v>
      </c>
      <c r="G749" s="38" t="str">
        <f>IF('Raw Data'!B753=0," ",'MSA Analaysis'!W746)</f>
        <v xml:space="preserve"> </v>
      </c>
      <c r="H749" s="39" t="str">
        <f>IF('Raw Data'!B753=0," ",'MSA Analaysis'!X746)</f>
        <v xml:space="preserve"> </v>
      </c>
      <c r="I749" s="141" t="str">
        <f>IF('Raw Data'!B753=0," ","No")</f>
        <v xml:space="preserve"> </v>
      </c>
      <c r="J749" s="46" t="str">
        <f>IF('Raw Data'!B753=0," ",IF($K$5="Yes",'MSA Analaysis'!Y746,"ND"))</f>
        <v xml:space="preserve"> </v>
      </c>
      <c r="K749" s="46" t="str">
        <f>IF('Raw Data'!B753=0," ",IF($K$5="Yes",'MSA Analaysis'!Z746,"ND"))</f>
        <v xml:space="preserve"> </v>
      </c>
      <c r="L749" s="41" t="str">
        <f>IF('Raw Data'!B753=0," ",IF(K749="ND",IF(I749="Yes",IF($K$5="Yes",IF(AND(H749&lt;$I$7,J749&gt;$K$7),"OK","NOK"),IF(H749&lt;$I$7,"OK","NOK")),IF($K$5="Yes",IF(AND(H749&lt;$I$6,J749&gt;$K$7),"OK","NOK"),IF(H749&lt;$I$6,"OK","NOK"))),IF(I749="Yes",IF($K$5="Yes",IF(AND(H749&lt;$I$7,OR(J749&gt;$K$7,K749&gt;2.5)),"OK","NOK"),IF(H749&lt;$I$7,"OK","NOK")),IF($K$5="Yes",IF(AND(H749&lt;$I$6,OR(J749&gt;$K$7,K749&gt;2.5)),"OK","NOK"),IF(H749&lt;$I$6,"OK","NOK")))))</f>
        <v xml:space="preserve"> </v>
      </c>
      <c r="M749" s="40" t="str">
        <f>IF('Raw Data'!B753=0," ",'MSA Analaysis'!AA746 &amp; ".")</f>
        <v xml:space="preserve"> </v>
      </c>
    </row>
    <row r="750" spans="1:13" x14ac:dyDescent="0.2">
      <c r="A750" s="35" t="str">
        <f>IF('Raw Data'!B754=0,"",'MSA Analaysis'!A747)</f>
        <v/>
      </c>
      <c r="B750" s="35" t="str">
        <f>IF('Raw Data'!B754=0,"",'MSA Analaysis'!B747)</f>
        <v/>
      </c>
      <c r="C750" s="38" t="str">
        <f>IF('Raw Data'!B754=0," ",'MSA Analaysis'!C747)</f>
        <v xml:space="preserve"> </v>
      </c>
      <c r="D750" s="38" t="str">
        <f>IF('Raw Data'!B754=0," ",'MSA Analaysis'!D747)</f>
        <v xml:space="preserve"> </v>
      </c>
      <c r="E750" s="38" t="str">
        <f>IF('Raw Data'!B754=0," ",'MSA Analaysis'!R747)</f>
        <v xml:space="preserve"> </v>
      </c>
      <c r="F750" s="38" t="str">
        <f>IF('Raw Data'!B754=0," ",'MSA Analaysis'!T747)</f>
        <v xml:space="preserve"> </v>
      </c>
      <c r="G750" s="38" t="str">
        <f>IF('Raw Data'!B754=0," ",'MSA Analaysis'!W747)</f>
        <v xml:space="preserve"> </v>
      </c>
      <c r="H750" s="39" t="str">
        <f>IF('Raw Data'!B754=0," ",'MSA Analaysis'!X747)</f>
        <v xml:space="preserve"> </v>
      </c>
      <c r="I750" s="141" t="str">
        <f>IF('Raw Data'!B754=0," ","No")</f>
        <v xml:space="preserve"> </v>
      </c>
      <c r="J750" s="46" t="str">
        <f>IF('Raw Data'!B754=0," ",IF($K$5="Yes",'MSA Analaysis'!Y747,"ND"))</f>
        <v xml:space="preserve"> </v>
      </c>
      <c r="K750" s="46" t="str">
        <f>IF('Raw Data'!B754=0," ",IF($K$5="Yes",'MSA Analaysis'!Z747,"ND"))</f>
        <v xml:space="preserve"> </v>
      </c>
      <c r="L750" s="41" t="str">
        <f>IF('Raw Data'!B754=0," ",IF(K750="ND",IF(I750="Yes",IF($K$5="Yes",IF(AND(H750&lt;$I$7,J750&gt;$K$7),"OK","NOK"),IF(H750&lt;$I$7,"OK","NOK")),IF($K$5="Yes",IF(AND(H750&lt;$I$6,J750&gt;$K$7),"OK","NOK"),IF(H750&lt;$I$6,"OK","NOK"))),IF(I750="Yes",IF($K$5="Yes",IF(AND(H750&lt;$I$7,OR(J750&gt;$K$7,K750&gt;2.5)),"OK","NOK"),IF(H750&lt;$I$7,"OK","NOK")),IF($K$5="Yes",IF(AND(H750&lt;$I$6,OR(J750&gt;$K$7,K750&gt;2.5)),"OK","NOK"),IF(H750&lt;$I$6,"OK","NOK")))))</f>
        <v xml:space="preserve"> </v>
      </c>
      <c r="M750" s="40" t="str">
        <f>IF('Raw Data'!B754=0," ",'MSA Analaysis'!AA747 &amp; ".")</f>
        <v xml:space="preserve"> </v>
      </c>
    </row>
    <row r="751" spans="1:13" x14ac:dyDescent="0.2">
      <c r="A751" s="35" t="str">
        <f>IF('Raw Data'!B755=0,"",'MSA Analaysis'!A748)</f>
        <v/>
      </c>
      <c r="B751" s="35" t="str">
        <f>IF('Raw Data'!B755=0,"",'MSA Analaysis'!B748)</f>
        <v/>
      </c>
      <c r="C751" s="38" t="str">
        <f>IF('Raw Data'!B755=0," ",'MSA Analaysis'!C748)</f>
        <v xml:space="preserve"> </v>
      </c>
      <c r="D751" s="38" t="str">
        <f>IF('Raw Data'!B755=0," ",'MSA Analaysis'!D748)</f>
        <v xml:space="preserve"> </v>
      </c>
      <c r="E751" s="38" t="str">
        <f>IF('Raw Data'!B755=0," ",'MSA Analaysis'!R748)</f>
        <v xml:space="preserve"> </v>
      </c>
      <c r="F751" s="38" t="str">
        <f>IF('Raw Data'!B755=0," ",'MSA Analaysis'!T748)</f>
        <v xml:space="preserve"> </v>
      </c>
      <c r="G751" s="38" t="str">
        <f>IF('Raw Data'!B755=0," ",'MSA Analaysis'!W748)</f>
        <v xml:space="preserve"> </v>
      </c>
      <c r="H751" s="39" t="str">
        <f>IF('Raw Data'!B755=0," ",'MSA Analaysis'!X748)</f>
        <v xml:space="preserve"> </v>
      </c>
      <c r="I751" s="141" t="str">
        <f>IF('Raw Data'!B755=0," ","No")</f>
        <v xml:space="preserve"> </v>
      </c>
      <c r="J751" s="46" t="str">
        <f>IF('Raw Data'!B755=0," ",IF($K$5="Yes",'MSA Analaysis'!Y748,"ND"))</f>
        <v xml:space="preserve"> </v>
      </c>
      <c r="K751" s="46" t="str">
        <f>IF('Raw Data'!B755=0," ",IF($K$5="Yes",'MSA Analaysis'!Z748,"ND"))</f>
        <v xml:space="preserve"> </v>
      </c>
      <c r="L751" s="41" t="str">
        <f>IF('Raw Data'!B755=0," ",IF(K751="ND",IF(I751="Yes",IF($K$5="Yes",IF(AND(H751&lt;$I$7,J751&gt;$K$7),"OK","NOK"),IF(H751&lt;$I$7,"OK","NOK")),IF($K$5="Yes",IF(AND(H751&lt;$I$6,J751&gt;$K$7),"OK","NOK"),IF(H751&lt;$I$6,"OK","NOK"))),IF(I751="Yes",IF($K$5="Yes",IF(AND(H751&lt;$I$7,OR(J751&gt;$K$7,K751&gt;2.5)),"OK","NOK"),IF(H751&lt;$I$7,"OK","NOK")),IF($K$5="Yes",IF(AND(H751&lt;$I$6,OR(J751&gt;$K$7,K751&gt;2.5)),"OK","NOK"),IF(H751&lt;$I$6,"OK","NOK")))))</f>
        <v xml:space="preserve"> </v>
      </c>
      <c r="M751" s="40" t="str">
        <f>IF('Raw Data'!B755=0," ",'MSA Analaysis'!AA748 &amp; ".")</f>
        <v xml:space="preserve"> </v>
      </c>
    </row>
    <row r="752" spans="1:13" x14ac:dyDescent="0.2">
      <c r="A752" s="35" t="str">
        <f>IF('Raw Data'!B756=0,"",'MSA Analaysis'!A749)</f>
        <v/>
      </c>
      <c r="B752" s="35" t="str">
        <f>IF('Raw Data'!B756=0,"",'MSA Analaysis'!B749)</f>
        <v/>
      </c>
      <c r="C752" s="38" t="str">
        <f>IF('Raw Data'!B756=0," ",'MSA Analaysis'!C749)</f>
        <v xml:space="preserve"> </v>
      </c>
      <c r="D752" s="38" t="str">
        <f>IF('Raw Data'!B756=0," ",'MSA Analaysis'!D749)</f>
        <v xml:space="preserve"> </v>
      </c>
      <c r="E752" s="38" t="str">
        <f>IF('Raw Data'!B756=0," ",'MSA Analaysis'!R749)</f>
        <v xml:space="preserve"> </v>
      </c>
      <c r="F752" s="38" t="str">
        <f>IF('Raw Data'!B756=0," ",'MSA Analaysis'!T749)</f>
        <v xml:space="preserve"> </v>
      </c>
      <c r="G752" s="38" t="str">
        <f>IF('Raw Data'!B756=0," ",'MSA Analaysis'!W749)</f>
        <v xml:space="preserve"> </v>
      </c>
      <c r="H752" s="39" t="str">
        <f>IF('Raw Data'!B756=0," ",'MSA Analaysis'!X749)</f>
        <v xml:space="preserve"> </v>
      </c>
      <c r="I752" s="141" t="str">
        <f>IF('Raw Data'!B756=0," ","No")</f>
        <v xml:space="preserve"> </v>
      </c>
      <c r="J752" s="46" t="str">
        <f>IF('Raw Data'!B756=0," ",IF($K$5="Yes",'MSA Analaysis'!Y749,"ND"))</f>
        <v xml:space="preserve"> </v>
      </c>
      <c r="K752" s="46" t="str">
        <f>IF('Raw Data'!B756=0," ",IF($K$5="Yes",'MSA Analaysis'!Z749,"ND"))</f>
        <v xml:space="preserve"> </v>
      </c>
      <c r="L752" s="41" t="str">
        <f>IF('Raw Data'!B756=0," ",IF(K752="ND",IF(I752="Yes",IF($K$5="Yes",IF(AND(H752&lt;$I$7,J752&gt;$K$7),"OK","NOK"),IF(H752&lt;$I$7,"OK","NOK")),IF($K$5="Yes",IF(AND(H752&lt;$I$6,J752&gt;$K$7),"OK","NOK"),IF(H752&lt;$I$6,"OK","NOK"))),IF(I752="Yes",IF($K$5="Yes",IF(AND(H752&lt;$I$7,OR(J752&gt;$K$7,K752&gt;2.5)),"OK","NOK"),IF(H752&lt;$I$7,"OK","NOK")),IF($K$5="Yes",IF(AND(H752&lt;$I$6,OR(J752&gt;$K$7,K752&gt;2.5)),"OK","NOK"),IF(H752&lt;$I$6,"OK","NOK")))))</f>
        <v xml:space="preserve"> </v>
      </c>
      <c r="M752" s="40" t="str">
        <f>IF('Raw Data'!B756=0," ",'MSA Analaysis'!AA749 &amp; ".")</f>
        <v xml:space="preserve"> </v>
      </c>
    </row>
    <row r="753" spans="1:13" x14ac:dyDescent="0.2">
      <c r="A753" s="35" t="str">
        <f>IF('Raw Data'!B757=0,"",'MSA Analaysis'!A750)</f>
        <v/>
      </c>
      <c r="B753" s="35" t="str">
        <f>IF('Raw Data'!B757=0,"",'MSA Analaysis'!B750)</f>
        <v/>
      </c>
      <c r="C753" s="38" t="str">
        <f>IF('Raw Data'!B757=0," ",'MSA Analaysis'!C750)</f>
        <v xml:space="preserve"> </v>
      </c>
      <c r="D753" s="38" t="str">
        <f>IF('Raw Data'!B757=0," ",'MSA Analaysis'!D750)</f>
        <v xml:space="preserve"> </v>
      </c>
      <c r="E753" s="38" t="str">
        <f>IF('Raw Data'!B757=0," ",'MSA Analaysis'!R750)</f>
        <v xml:space="preserve"> </v>
      </c>
      <c r="F753" s="38" t="str">
        <f>IF('Raw Data'!B757=0," ",'MSA Analaysis'!T750)</f>
        <v xml:space="preserve"> </v>
      </c>
      <c r="G753" s="38" t="str">
        <f>IF('Raw Data'!B757=0," ",'MSA Analaysis'!W750)</f>
        <v xml:space="preserve"> </v>
      </c>
      <c r="H753" s="39" t="str">
        <f>IF('Raw Data'!B757=0," ",'MSA Analaysis'!X750)</f>
        <v xml:space="preserve"> </v>
      </c>
      <c r="I753" s="141" t="str">
        <f>IF('Raw Data'!B757=0," ","No")</f>
        <v xml:space="preserve"> </v>
      </c>
      <c r="J753" s="46" t="str">
        <f>IF('Raw Data'!B757=0," ",IF($K$5="Yes",'MSA Analaysis'!Y750,"ND"))</f>
        <v xml:space="preserve"> </v>
      </c>
      <c r="K753" s="46" t="str">
        <f>IF('Raw Data'!B757=0," ",IF($K$5="Yes",'MSA Analaysis'!Z750,"ND"))</f>
        <v xml:space="preserve"> </v>
      </c>
      <c r="L753" s="41" t="str">
        <f>IF('Raw Data'!B757=0," ",IF(K753="ND",IF(I753="Yes",IF($K$5="Yes",IF(AND(H753&lt;$I$7,J753&gt;$K$7),"OK","NOK"),IF(H753&lt;$I$7,"OK","NOK")),IF($K$5="Yes",IF(AND(H753&lt;$I$6,J753&gt;$K$7),"OK","NOK"),IF(H753&lt;$I$6,"OK","NOK"))),IF(I753="Yes",IF($K$5="Yes",IF(AND(H753&lt;$I$7,OR(J753&gt;$K$7,K753&gt;2.5)),"OK","NOK"),IF(H753&lt;$I$7,"OK","NOK")),IF($K$5="Yes",IF(AND(H753&lt;$I$6,OR(J753&gt;$K$7,K753&gt;2.5)),"OK","NOK"),IF(H753&lt;$I$6,"OK","NOK")))))</f>
        <v xml:space="preserve"> </v>
      </c>
      <c r="M753" s="40" t="str">
        <f>IF('Raw Data'!B757=0," ",'MSA Analaysis'!AA750 &amp; ".")</f>
        <v xml:space="preserve"> </v>
      </c>
    </row>
    <row r="754" spans="1:13" x14ac:dyDescent="0.2">
      <c r="A754" s="35" t="str">
        <f>IF('Raw Data'!B758=0,"",'MSA Analaysis'!A751)</f>
        <v/>
      </c>
      <c r="B754" s="35" t="str">
        <f>IF('Raw Data'!B758=0,"",'MSA Analaysis'!B751)</f>
        <v/>
      </c>
      <c r="C754" s="38" t="str">
        <f>IF('Raw Data'!B758=0," ",'MSA Analaysis'!C751)</f>
        <v xml:space="preserve"> </v>
      </c>
      <c r="D754" s="38" t="str">
        <f>IF('Raw Data'!B758=0," ",'MSA Analaysis'!D751)</f>
        <v xml:space="preserve"> </v>
      </c>
      <c r="E754" s="38" t="str">
        <f>IF('Raw Data'!B758=0," ",'MSA Analaysis'!R751)</f>
        <v xml:space="preserve"> </v>
      </c>
      <c r="F754" s="38" t="str">
        <f>IF('Raw Data'!B758=0," ",'MSA Analaysis'!T751)</f>
        <v xml:space="preserve"> </v>
      </c>
      <c r="G754" s="38" t="str">
        <f>IF('Raw Data'!B758=0," ",'MSA Analaysis'!W751)</f>
        <v xml:space="preserve"> </v>
      </c>
      <c r="H754" s="39" t="str">
        <f>IF('Raw Data'!B758=0," ",'MSA Analaysis'!X751)</f>
        <v xml:space="preserve"> </v>
      </c>
      <c r="I754" s="141" t="str">
        <f>IF('Raw Data'!B758=0," ","No")</f>
        <v xml:space="preserve"> </v>
      </c>
      <c r="J754" s="46" t="str">
        <f>IF('Raw Data'!B758=0," ",IF($K$5="Yes",'MSA Analaysis'!Y751,"ND"))</f>
        <v xml:space="preserve"> </v>
      </c>
      <c r="K754" s="46" t="str">
        <f>IF('Raw Data'!B758=0," ",IF($K$5="Yes",'MSA Analaysis'!Z751,"ND"))</f>
        <v xml:space="preserve"> </v>
      </c>
      <c r="L754" s="41" t="str">
        <f>IF('Raw Data'!B758=0," ",IF(K754="ND",IF(I754="Yes",IF($K$5="Yes",IF(AND(H754&lt;$I$7,J754&gt;$K$7),"OK","NOK"),IF(H754&lt;$I$7,"OK","NOK")),IF($K$5="Yes",IF(AND(H754&lt;$I$6,J754&gt;$K$7),"OK","NOK"),IF(H754&lt;$I$6,"OK","NOK"))),IF(I754="Yes",IF($K$5="Yes",IF(AND(H754&lt;$I$7,OR(J754&gt;$K$7,K754&gt;2.5)),"OK","NOK"),IF(H754&lt;$I$7,"OK","NOK")),IF($K$5="Yes",IF(AND(H754&lt;$I$6,OR(J754&gt;$K$7,K754&gt;2.5)),"OK","NOK"),IF(H754&lt;$I$6,"OK","NOK")))))</f>
        <v xml:space="preserve"> </v>
      </c>
      <c r="M754" s="40" t="str">
        <f>IF('Raw Data'!B758=0," ",'MSA Analaysis'!AA751 &amp; ".")</f>
        <v xml:space="preserve"> </v>
      </c>
    </row>
    <row r="755" spans="1:13" x14ac:dyDescent="0.2">
      <c r="A755" s="35" t="str">
        <f>IF('Raw Data'!B759=0,"",'MSA Analaysis'!A752)</f>
        <v/>
      </c>
      <c r="B755" s="35" t="str">
        <f>IF('Raw Data'!B759=0,"",'MSA Analaysis'!B752)</f>
        <v/>
      </c>
      <c r="C755" s="38" t="str">
        <f>IF('Raw Data'!B759=0," ",'MSA Analaysis'!C752)</f>
        <v xml:space="preserve"> </v>
      </c>
      <c r="D755" s="38" t="str">
        <f>IF('Raw Data'!B759=0," ",'MSA Analaysis'!D752)</f>
        <v xml:space="preserve"> </v>
      </c>
      <c r="E755" s="38" t="str">
        <f>IF('Raw Data'!B759=0," ",'MSA Analaysis'!R752)</f>
        <v xml:space="preserve"> </v>
      </c>
      <c r="F755" s="38" t="str">
        <f>IF('Raw Data'!B759=0," ",'MSA Analaysis'!T752)</f>
        <v xml:space="preserve"> </v>
      </c>
      <c r="G755" s="38" t="str">
        <f>IF('Raw Data'!B759=0," ",'MSA Analaysis'!W752)</f>
        <v xml:space="preserve"> </v>
      </c>
      <c r="H755" s="39" t="str">
        <f>IF('Raw Data'!B759=0," ",'MSA Analaysis'!X752)</f>
        <v xml:space="preserve"> </v>
      </c>
      <c r="I755" s="141" t="str">
        <f>IF('Raw Data'!B759=0," ","No")</f>
        <v xml:space="preserve"> </v>
      </c>
      <c r="J755" s="46" t="str">
        <f>IF('Raw Data'!B759=0," ",IF($K$5="Yes",'MSA Analaysis'!Y752,"ND"))</f>
        <v xml:space="preserve"> </v>
      </c>
      <c r="K755" s="46" t="str">
        <f>IF('Raw Data'!B759=0," ",IF($K$5="Yes",'MSA Analaysis'!Z752,"ND"))</f>
        <v xml:space="preserve"> </v>
      </c>
      <c r="L755" s="41" t="str">
        <f>IF('Raw Data'!B759=0," ",IF(K755="ND",IF(I755="Yes",IF($K$5="Yes",IF(AND(H755&lt;$I$7,J755&gt;$K$7),"OK","NOK"),IF(H755&lt;$I$7,"OK","NOK")),IF($K$5="Yes",IF(AND(H755&lt;$I$6,J755&gt;$K$7),"OK","NOK"),IF(H755&lt;$I$6,"OK","NOK"))),IF(I755="Yes",IF($K$5="Yes",IF(AND(H755&lt;$I$7,OR(J755&gt;$K$7,K755&gt;2.5)),"OK","NOK"),IF(H755&lt;$I$7,"OK","NOK")),IF($K$5="Yes",IF(AND(H755&lt;$I$6,OR(J755&gt;$K$7,K755&gt;2.5)),"OK","NOK"),IF(H755&lt;$I$6,"OK","NOK")))))</f>
        <v xml:space="preserve"> </v>
      </c>
      <c r="M755" s="40" t="str">
        <f>IF('Raw Data'!B759=0," ",'MSA Analaysis'!AA752 &amp; ".")</f>
        <v xml:space="preserve"> </v>
      </c>
    </row>
    <row r="756" spans="1:13" x14ac:dyDescent="0.2">
      <c r="A756" s="35" t="str">
        <f>IF('Raw Data'!B760=0,"",'MSA Analaysis'!A753)</f>
        <v/>
      </c>
      <c r="B756" s="35" t="str">
        <f>IF('Raw Data'!B760=0,"",'MSA Analaysis'!B753)</f>
        <v/>
      </c>
      <c r="C756" s="38" t="str">
        <f>IF('Raw Data'!B760=0," ",'MSA Analaysis'!C753)</f>
        <v xml:space="preserve"> </v>
      </c>
      <c r="D756" s="38" t="str">
        <f>IF('Raw Data'!B760=0," ",'MSA Analaysis'!D753)</f>
        <v xml:space="preserve"> </v>
      </c>
      <c r="E756" s="38" t="str">
        <f>IF('Raw Data'!B760=0," ",'MSA Analaysis'!R753)</f>
        <v xml:space="preserve"> </v>
      </c>
      <c r="F756" s="38" t="str">
        <f>IF('Raw Data'!B760=0," ",'MSA Analaysis'!T753)</f>
        <v xml:space="preserve"> </v>
      </c>
      <c r="G756" s="38" t="str">
        <f>IF('Raw Data'!B760=0," ",'MSA Analaysis'!W753)</f>
        <v xml:space="preserve"> </v>
      </c>
      <c r="H756" s="39" t="str">
        <f>IF('Raw Data'!B760=0," ",'MSA Analaysis'!X753)</f>
        <v xml:space="preserve"> </v>
      </c>
      <c r="I756" s="141" t="str">
        <f>IF('Raw Data'!B760=0," ","No")</f>
        <v xml:space="preserve"> </v>
      </c>
      <c r="J756" s="46" t="str">
        <f>IF('Raw Data'!B760=0," ",IF($K$5="Yes",'MSA Analaysis'!Y753,"ND"))</f>
        <v xml:space="preserve"> </v>
      </c>
      <c r="K756" s="46" t="str">
        <f>IF('Raw Data'!B760=0," ",IF($K$5="Yes",'MSA Analaysis'!Z753,"ND"))</f>
        <v xml:space="preserve"> </v>
      </c>
      <c r="L756" s="41" t="str">
        <f>IF('Raw Data'!B760=0," ",IF(K756="ND",IF(I756="Yes",IF($K$5="Yes",IF(AND(H756&lt;$I$7,J756&gt;$K$7),"OK","NOK"),IF(H756&lt;$I$7,"OK","NOK")),IF($K$5="Yes",IF(AND(H756&lt;$I$6,J756&gt;$K$7),"OK","NOK"),IF(H756&lt;$I$6,"OK","NOK"))),IF(I756="Yes",IF($K$5="Yes",IF(AND(H756&lt;$I$7,OR(J756&gt;$K$7,K756&gt;2.5)),"OK","NOK"),IF(H756&lt;$I$7,"OK","NOK")),IF($K$5="Yes",IF(AND(H756&lt;$I$6,OR(J756&gt;$K$7,K756&gt;2.5)),"OK","NOK"),IF(H756&lt;$I$6,"OK","NOK")))))</f>
        <v xml:space="preserve"> </v>
      </c>
      <c r="M756" s="40" t="str">
        <f>IF('Raw Data'!B760=0," ",'MSA Analaysis'!AA753 &amp; ".")</f>
        <v xml:space="preserve"> </v>
      </c>
    </row>
    <row r="757" spans="1:13" x14ac:dyDescent="0.2">
      <c r="A757" s="35" t="str">
        <f>IF('Raw Data'!B761=0,"",'MSA Analaysis'!A754)</f>
        <v/>
      </c>
      <c r="B757" s="35" t="str">
        <f>IF('Raw Data'!B761=0,"",'MSA Analaysis'!B754)</f>
        <v/>
      </c>
      <c r="C757" s="38" t="str">
        <f>IF('Raw Data'!B761=0," ",'MSA Analaysis'!C754)</f>
        <v xml:space="preserve"> </v>
      </c>
      <c r="D757" s="38" t="str">
        <f>IF('Raw Data'!B761=0," ",'MSA Analaysis'!D754)</f>
        <v xml:space="preserve"> </v>
      </c>
      <c r="E757" s="38" t="str">
        <f>IF('Raw Data'!B761=0," ",'MSA Analaysis'!R754)</f>
        <v xml:space="preserve"> </v>
      </c>
      <c r="F757" s="38" t="str">
        <f>IF('Raw Data'!B761=0," ",'MSA Analaysis'!T754)</f>
        <v xml:space="preserve"> </v>
      </c>
      <c r="G757" s="38" t="str">
        <f>IF('Raw Data'!B761=0," ",'MSA Analaysis'!W754)</f>
        <v xml:space="preserve"> </v>
      </c>
      <c r="H757" s="39" t="str">
        <f>IF('Raw Data'!B761=0," ",'MSA Analaysis'!X754)</f>
        <v xml:space="preserve"> </v>
      </c>
      <c r="I757" s="141" t="str">
        <f>IF('Raw Data'!B761=0," ","No")</f>
        <v xml:space="preserve"> </v>
      </c>
      <c r="J757" s="46" t="str">
        <f>IF('Raw Data'!B761=0," ",IF($K$5="Yes",'MSA Analaysis'!Y754,"ND"))</f>
        <v xml:space="preserve"> </v>
      </c>
      <c r="K757" s="46" t="str">
        <f>IF('Raw Data'!B761=0," ",IF($K$5="Yes",'MSA Analaysis'!Z754,"ND"))</f>
        <v xml:space="preserve"> </v>
      </c>
      <c r="L757" s="41" t="str">
        <f>IF('Raw Data'!B761=0," ",IF(K757="ND",IF(I757="Yes",IF($K$5="Yes",IF(AND(H757&lt;$I$7,J757&gt;$K$7),"OK","NOK"),IF(H757&lt;$I$7,"OK","NOK")),IF($K$5="Yes",IF(AND(H757&lt;$I$6,J757&gt;$K$7),"OK","NOK"),IF(H757&lt;$I$6,"OK","NOK"))),IF(I757="Yes",IF($K$5="Yes",IF(AND(H757&lt;$I$7,OR(J757&gt;$K$7,K757&gt;2.5)),"OK","NOK"),IF(H757&lt;$I$7,"OK","NOK")),IF($K$5="Yes",IF(AND(H757&lt;$I$6,OR(J757&gt;$K$7,K757&gt;2.5)),"OK","NOK"),IF(H757&lt;$I$6,"OK","NOK")))))</f>
        <v xml:space="preserve"> </v>
      </c>
      <c r="M757" s="40" t="str">
        <f>IF('Raw Data'!B761=0," ",'MSA Analaysis'!AA754 &amp; ".")</f>
        <v xml:space="preserve"> </v>
      </c>
    </row>
    <row r="758" spans="1:13" x14ac:dyDescent="0.2">
      <c r="A758" s="35" t="str">
        <f>IF('Raw Data'!B762=0,"",'MSA Analaysis'!A755)</f>
        <v/>
      </c>
      <c r="B758" s="35" t="str">
        <f>IF('Raw Data'!B762=0,"",'MSA Analaysis'!B755)</f>
        <v/>
      </c>
      <c r="C758" s="38" t="str">
        <f>IF('Raw Data'!B762=0," ",'MSA Analaysis'!C755)</f>
        <v xml:space="preserve"> </v>
      </c>
      <c r="D758" s="38" t="str">
        <f>IF('Raw Data'!B762=0," ",'MSA Analaysis'!D755)</f>
        <v xml:space="preserve"> </v>
      </c>
      <c r="E758" s="38" t="str">
        <f>IF('Raw Data'!B762=0," ",'MSA Analaysis'!R755)</f>
        <v xml:space="preserve"> </v>
      </c>
      <c r="F758" s="38" t="str">
        <f>IF('Raw Data'!B762=0," ",'MSA Analaysis'!T755)</f>
        <v xml:space="preserve"> </v>
      </c>
      <c r="G758" s="38" t="str">
        <f>IF('Raw Data'!B762=0," ",'MSA Analaysis'!W755)</f>
        <v xml:space="preserve"> </v>
      </c>
      <c r="H758" s="39" t="str">
        <f>IF('Raw Data'!B762=0," ",'MSA Analaysis'!X755)</f>
        <v xml:space="preserve"> </v>
      </c>
      <c r="I758" s="141" t="str">
        <f>IF('Raw Data'!B762=0," ","No")</f>
        <v xml:space="preserve"> </v>
      </c>
      <c r="J758" s="46" t="str">
        <f>IF('Raw Data'!B762=0," ",IF($K$5="Yes",'MSA Analaysis'!Y755,"ND"))</f>
        <v xml:space="preserve"> </v>
      </c>
      <c r="K758" s="46" t="str">
        <f>IF('Raw Data'!B762=0," ",IF($K$5="Yes",'MSA Analaysis'!Z755,"ND"))</f>
        <v xml:space="preserve"> </v>
      </c>
      <c r="L758" s="41" t="str">
        <f>IF('Raw Data'!B762=0," ",IF(K758="ND",IF(I758="Yes",IF($K$5="Yes",IF(AND(H758&lt;$I$7,J758&gt;$K$7),"OK","NOK"),IF(H758&lt;$I$7,"OK","NOK")),IF($K$5="Yes",IF(AND(H758&lt;$I$6,J758&gt;$K$7),"OK","NOK"),IF(H758&lt;$I$6,"OK","NOK"))),IF(I758="Yes",IF($K$5="Yes",IF(AND(H758&lt;$I$7,OR(J758&gt;$K$7,K758&gt;2.5)),"OK","NOK"),IF(H758&lt;$I$7,"OK","NOK")),IF($K$5="Yes",IF(AND(H758&lt;$I$6,OR(J758&gt;$K$7,K758&gt;2.5)),"OK","NOK"),IF(H758&lt;$I$6,"OK","NOK")))))</f>
        <v xml:space="preserve"> </v>
      </c>
      <c r="M758" s="40" t="str">
        <f>IF('Raw Data'!B762=0," ",'MSA Analaysis'!AA755 &amp; ".")</f>
        <v xml:space="preserve"> </v>
      </c>
    </row>
    <row r="759" spans="1:13" x14ac:dyDescent="0.2">
      <c r="A759" s="35" t="str">
        <f>IF('Raw Data'!B763=0,"",'MSA Analaysis'!A756)</f>
        <v/>
      </c>
      <c r="B759" s="35" t="str">
        <f>IF('Raw Data'!B763=0,"",'MSA Analaysis'!B756)</f>
        <v/>
      </c>
      <c r="C759" s="38" t="str">
        <f>IF('Raw Data'!B763=0," ",'MSA Analaysis'!C756)</f>
        <v xml:space="preserve"> </v>
      </c>
      <c r="D759" s="38" t="str">
        <f>IF('Raw Data'!B763=0," ",'MSA Analaysis'!D756)</f>
        <v xml:space="preserve"> </v>
      </c>
      <c r="E759" s="38" t="str">
        <f>IF('Raw Data'!B763=0," ",'MSA Analaysis'!R756)</f>
        <v xml:space="preserve"> </v>
      </c>
      <c r="F759" s="38" t="str">
        <f>IF('Raw Data'!B763=0," ",'MSA Analaysis'!T756)</f>
        <v xml:space="preserve"> </v>
      </c>
      <c r="G759" s="38" t="str">
        <f>IF('Raw Data'!B763=0," ",'MSA Analaysis'!W756)</f>
        <v xml:space="preserve"> </v>
      </c>
      <c r="H759" s="39" t="str">
        <f>IF('Raw Data'!B763=0," ",'MSA Analaysis'!X756)</f>
        <v xml:space="preserve"> </v>
      </c>
      <c r="I759" s="141" t="str">
        <f>IF('Raw Data'!B763=0," ","No")</f>
        <v xml:space="preserve"> </v>
      </c>
      <c r="J759" s="46" t="str">
        <f>IF('Raw Data'!B763=0," ",IF($K$5="Yes",'MSA Analaysis'!Y756,"ND"))</f>
        <v xml:space="preserve"> </v>
      </c>
      <c r="K759" s="46" t="str">
        <f>IF('Raw Data'!B763=0," ",IF($K$5="Yes",'MSA Analaysis'!Z756,"ND"))</f>
        <v xml:space="preserve"> </v>
      </c>
      <c r="L759" s="41" t="str">
        <f>IF('Raw Data'!B763=0," ",IF(K759="ND",IF(I759="Yes",IF($K$5="Yes",IF(AND(H759&lt;$I$7,J759&gt;$K$7),"OK","NOK"),IF(H759&lt;$I$7,"OK","NOK")),IF($K$5="Yes",IF(AND(H759&lt;$I$6,J759&gt;$K$7),"OK","NOK"),IF(H759&lt;$I$6,"OK","NOK"))),IF(I759="Yes",IF($K$5="Yes",IF(AND(H759&lt;$I$7,OR(J759&gt;$K$7,K759&gt;2.5)),"OK","NOK"),IF(H759&lt;$I$7,"OK","NOK")),IF($K$5="Yes",IF(AND(H759&lt;$I$6,OR(J759&gt;$K$7,K759&gt;2.5)),"OK","NOK"),IF(H759&lt;$I$6,"OK","NOK")))))</f>
        <v xml:space="preserve"> </v>
      </c>
      <c r="M759" s="40" t="str">
        <f>IF('Raw Data'!B763=0," ",'MSA Analaysis'!AA756 &amp; ".")</f>
        <v xml:space="preserve"> </v>
      </c>
    </row>
    <row r="760" spans="1:13" x14ac:dyDescent="0.2">
      <c r="A760" s="35" t="str">
        <f>IF('Raw Data'!B764=0,"",'MSA Analaysis'!A757)</f>
        <v/>
      </c>
      <c r="B760" s="35" t="str">
        <f>IF('Raw Data'!B764=0,"",'MSA Analaysis'!B757)</f>
        <v/>
      </c>
      <c r="C760" s="38" t="str">
        <f>IF('Raw Data'!B764=0," ",'MSA Analaysis'!C757)</f>
        <v xml:space="preserve"> </v>
      </c>
      <c r="D760" s="38" t="str">
        <f>IF('Raw Data'!B764=0," ",'MSA Analaysis'!D757)</f>
        <v xml:space="preserve"> </v>
      </c>
      <c r="E760" s="38" t="str">
        <f>IF('Raw Data'!B764=0," ",'MSA Analaysis'!R757)</f>
        <v xml:space="preserve"> </v>
      </c>
      <c r="F760" s="38" t="str">
        <f>IF('Raw Data'!B764=0," ",'MSA Analaysis'!T757)</f>
        <v xml:space="preserve"> </v>
      </c>
      <c r="G760" s="38" t="str">
        <f>IF('Raw Data'!B764=0," ",'MSA Analaysis'!W757)</f>
        <v xml:space="preserve"> </v>
      </c>
      <c r="H760" s="39" t="str">
        <f>IF('Raw Data'!B764=0," ",'MSA Analaysis'!X757)</f>
        <v xml:space="preserve"> </v>
      </c>
      <c r="I760" s="141" t="str">
        <f>IF('Raw Data'!B764=0," ","No")</f>
        <v xml:space="preserve"> </v>
      </c>
      <c r="J760" s="46" t="str">
        <f>IF('Raw Data'!B764=0," ",IF($K$5="Yes",'MSA Analaysis'!Y757,"ND"))</f>
        <v xml:space="preserve"> </v>
      </c>
      <c r="K760" s="46" t="str">
        <f>IF('Raw Data'!B764=0," ",IF($K$5="Yes",'MSA Analaysis'!Z757,"ND"))</f>
        <v xml:space="preserve"> </v>
      </c>
      <c r="L760" s="41" t="str">
        <f>IF('Raw Data'!B764=0," ",IF(K760="ND",IF(I760="Yes",IF($K$5="Yes",IF(AND(H760&lt;$I$7,J760&gt;$K$7),"OK","NOK"),IF(H760&lt;$I$7,"OK","NOK")),IF($K$5="Yes",IF(AND(H760&lt;$I$6,J760&gt;$K$7),"OK","NOK"),IF(H760&lt;$I$6,"OK","NOK"))),IF(I760="Yes",IF($K$5="Yes",IF(AND(H760&lt;$I$7,OR(J760&gt;$K$7,K760&gt;2.5)),"OK","NOK"),IF(H760&lt;$I$7,"OK","NOK")),IF($K$5="Yes",IF(AND(H760&lt;$I$6,OR(J760&gt;$K$7,K760&gt;2.5)),"OK","NOK"),IF(H760&lt;$I$6,"OK","NOK")))))</f>
        <v xml:space="preserve"> </v>
      </c>
      <c r="M760" s="40" t="str">
        <f>IF('Raw Data'!B764=0," ",'MSA Analaysis'!AA757 &amp; ".")</f>
        <v xml:space="preserve"> </v>
      </c>
    </row>
    <row r="761" spans="1:13" x14ac:dyDescent="0.2">
      <c r="A761" s="35" t="str">
        <f>IF('Raw Data'!B765=0,"",'MSA Analaysis'!A758)</f>
        <v/>
      </c>
      <c r="B761" s="35" t="str">
        <f>IF('Raw Data'!B765=0,"",'MSA Analaysis'!B758)</f>
        <v/>
      </c>
      <c r="C761" s="38" t="str">
        <f>IF('Raw Data'!B765=0," ",'MSA Analaysis'!C758)</f>
        <v xml:space="preserve"> </v>
      </c>
      <c r="D761" s="38" t="str">
        <f>IF('Raw Data'!B765=0," ",'MSA Analaysis'!D758)</f>
        <v xml:space="preserve"> </v>
      </c>
      <c r="E761" s="38" t="str">
        <f>IF('Raw Data'!B765=0," ",'MSA Analaysis'!R758)</f>
        <v xml:space="preserve"> </v>
      </c>
      <c r="F761" s="38" t="str">
        <f>IF('Raw Data'!B765=0," ",'MSA Analaysis'!T758)</f>
        <v xml:space="preserve"> </v>
      </c>
      <c r="G761" s="38" t="str">
        <f>IF('Raw Data'!B765=0," ",'MSA Analaysis'!W758)</f>
        <v xml:space="preserve"> </v>
      </c>
      <c r="H761" s="39" t="str">
        <f>IF('Raw Data'!B765=0," ",'MSA Analaysis'!X758)</f>
        <v xml:space="preserve"> </v>
      </c>
      <c r="I761" s="141" t="str">
        <f>IF('Raw Data'!B765=0," ","No")</f>
        <v xml:space="preserve"> </v>
      </c>
      <c r="J761" s="46" t="str">
        <f>IF('Raw Data'!B765=0," ",IF($K$5="Yes",'MSA Analaysis'!Y758,"ND"))</f>
        <v xml:space="preserve"> </v>
      </c>
      <c r="K761" s="46" t="str">
        <f>IF('Raw Data'!B765=0," ",IF($K$5="Yes",'MSA Analaysis'!Z758,"ND"))</f>
        <v xml:space="preserve"> </v>
      </c>
      <c r="L761" s="41" t="str">
        <f>IF('Raw Data'!B765=0," ",IF(K761="ND",IF(I761="Yes",IF($K$5="Yes",IF(AND(H761&lt;$I$7,J761&gt;$K$7),"OK","NOK"),IF(H761&lt;$I$7,"OK","NOK")),IF($K$5="Yes",IF(AND(H761&lt;$I$6,J761&gt;$K$7),"OK","NOK"),IF(H761&lt;$I$6,"OK","NOK"))),IF(I761="Yes",IF($K$5="Yes",IF(AND(H761&lt;$I$7,OR(J761&gt;$K$7,K761&gt;2.5)),"OK","NOK"),IF(H761&lt;$I$7,"OK","NOK")),IF($K$5="Yes",IF(AND(H761&lt;$I$6,OR(J761&gt;$K$7,K761&gt;2.5)),"OK","NOK"),IF(H761&lt;$I$6,"OK","NOK")))))</f>
        <v xml:space="preserve"> </v>
      </c>
      <c r="M761" s="40" t="str">
        <f>IF('Raw Data'!B765=0," ",'MSA Analaysis'!AA758 &amp; ".")</f>
        <v xml:space="preserve"> </v>
      </c>
    </row>
    <row r="762" spans="1:13" x14ac:dyDescent="0.2">
      <c r="A762" s="35" t="str">
        <f>IF('Raw Data'!B766=0,"",'MSA Analaysis'!A759)</f>
        <v/>
      </c>
      <c r="B762" s="35" t="str">
        <f>IF('Raw Data'!B766=0,"",'MSA Analaysis'!B759)</f>
        <v/>
      </c>
      <c r="C762" s="38" t="str">
        <f>IF('Raw Data'!B766=0," ",'MSA Analaysis'!C759)</f>
        <v xml:space="preserve"> </v>
      </c>
      <c r="D762" s="38" t="str">
        <f>IF('Raw Data'!B766=0," ",'MSA Analaysis'!D759)</f>
        <v xml:space="preserve"> </v>
      </c>
      <c r="E762" s="38" t="str">
        <f>IF('Raw Data'!B766=0," ",'MSA Analaysis'!R759)</f>
        <v xml:space="preserve"> </v>
      </c>
      <c r="F762" s="38" t="str">
        <f>IF('Raw Data'!B766=0," ",'MSA Analaysis'!T759)</f>
        <v xml:space="preserve"> </v>
      </c>
      <c r="G762" s="38" t="str">
        <f>IF('Raw Data'!B766=0," ",'MSA Analaysis'!W759)</f>
        <v xml:space="preserve"> </v>
      </c>
      <c r="H762" s="39" t="str">
        <f>IF('Raw Data'!B766=0," ",'MSA Analaysis'!X759)</f>
        <v xml:space="preserve"> </v>
      </c>
      <c r="I762" s="141" t="str">
        <f>IF('Raw Data'!B766=0," ","No")</f>
        <v xml:space="preserve"> </v>
      </c>
      <c r="J762" s="46" t="str">
        <f>IF('Raw Data'!B766=0," ",IF($K$5="Yes",'MSA Analaysis'!Y759,"ND"))</f>
        <v xml:space="preserve"> </v>
      </c>
      <c r="K762" s="46" t="str">
        <f>IF('Raw Data'!B766=0," ",IF($K$5="Yes",'MSA Analaysis'!Z759,"ND"))</f>
        <v xml:space="preserve"> </v>
      </c>
      <c r="L762" s="41" t="str">
        <f>IF('Raw Data'!B766=0," ",IF(K762="ND",IF(I762="Yes",IF($K$5="Yes",IF(AND(H762&lt;$I$7,J762&gt;$K$7),"OK","NOK"),IF(H762&lt;$I$7,"OK","NOK")),IF($K$5="Yes",IF(AND(H762&lt;$I$6,J762&gt;$K$7),"OK","NOK"),IF(H762&lt;$I$6,"OK","NOK"))),IF(I762="Yes",IF($K$5="Yes",IF(AND(H762&lt;$I$7,OR(J762&gt;$K$7,K762&gt;2.5)),"OK","NOK"),IF(H762&lt;$I$7,"OK","NOK")),IF($K$5="Yes",IF(AND(H762&lt;$I$6,OR(J762&gt;$K$7,K762&gt;2.5)),"OK","NOK"),IF(H762&lt;$I$6,"OK","NOK")))))</f>
        <v xml:space="preserve"> </v>
      </c>
      <c r="M762" s="40" t="str">
        <f>IF('Raw Data'!B766=0," ",'MSA Analaysis'!AA759 &amp; ".")</f>
        <v xml:space="preserve"> </v>
      </c>
    </row>
    <row r="763" spans="1:13" x14ac:dyDescent="0.2">
      <c r="A763" s="35" t="str">
        <f>IF('Raw Data'!B767=0,"",'MSA Analaysis'!A760)</f>
        <v/>
      </c>
      <c r="B763" s="35" t="str">
        <f>IF('Raw Data'!B767=0,"",'MSA Analaysis'!B760)</f>
        <v/>
      </c>
      <c r="C763" s="38" t="str">
        <f>IF('Raw Data'!B767=0," ",'MSA Analaysis'!C760)</f>
        <v xml:space="preserve"> </v>
      </c>
      <c r="D763" s="38" t="str">
        <f>IF('Raw Data'!B767=0," ",'MSA Analaysis'!D760)</f>
        <v xml:space="preserve"> </v>
      </c>
      <c r="E763" s="38" t="str">
        <f>IF('Raw Data'!B767=0," ",'MSA Analaysis'!R760)</f>
        <v xml:space="preserve"> </v>
      </c>
      <c r="F763" s="38" t="str">
        <f>IF('Raw Data'!B767=0," ",'MSA Analaysis'!T760)</f>
        <v xml:space="preserve"> </v>
      </c>
      <c r="G763" s="38" t="str">
        <f>IF('Raw Data'!B767=0," ",'MSA Analaysis'!W760)</f>
        <v xml:space="preserve"> </v>
      </c>
      <c r="H763" s="39" t="str">
        <f>IF('Raw Data'!B767=0," ",'MSA Analaysis'!X760)</f>
        <v xml:space="preserve"> </v>
      </c>
      <c r="I763" s="141" t="str">
        <f>IF('Raw Data'!B767=0," ","No")</f>
        <v xml:space="preserve"> </v>
      </c>
      <c r="J763" s="46" t="str">
        <f>IF('Raw Data'!B767=0," ",IF($K$5="Yes",'MSA Analaysis'!Y760,"ND"))</f>
        <v xml:space="preserve"> </v>
      </c>
      <c r="K763" s="46" t="str">
        <f>IF('Raw Data'!B767=0," ",IF($K$5="Yes",'MSA Analaysis'!Z760,"ND"))</f>
        <v xml:space="preserve"> </v>
      </c>
      <c r="L763" s="41" t="str">
        <f>IF('Raw Data'!B767=0," ",IF(K763="ND",IF(I763="Yes",IF($K$5="Yes",IF(AND(H763&lt;$I$7,J763&gt;$K$7),"OK","NOK"),IF(H763&lt;$I$7,"OK","NOK")),IF($K$5="Yes",IF(AND(H763&lt;$I$6,J763&gt;$K$7),"OK","NOK"),IF(H763&lt;$I$6,"OK","NOK"))),IF(I763="Yes",IF($K$5="Yes",IF(AND(H763&lt;$I$7,OR(J763&gt;$K$7,K763&gt;2.5)),"OK","NOK"),IF(H763&lt;$I$7,"OK","NOK")),IF($K$5="Yes",IF(AND(H763&lt;$I$6,OR(J763&gt;$K$7,K763&gt;2.5)),"OK","NOK"),IF(H763&lt;$I$6,"OK","NOK")))))</f>
        <v xml:space="preserve"> </v>
      </c>
      <c r="M763" s="40" t="str">
        <f>IF('Raw Data'!B767=0," ",'MSA Analaysis'!AA760 &amp; ".")</f>
        <v xml:space="preserve"> </v>
      </c>
    </row>
    <row r="764" spans="1:13" x14ac:dyDescent="0.2">
      <c r="A764" s="35" t="str">
        <f>IF('Raw Data'!B768=0,"",'MSA Analaysis'!A761)</f>
        <v/>
      </c>
      <c r="B764" s="35" t="str">
        <f>IF('Raw Data'!B768=0,"",'MSA Analaysis'!B761)</f>
        <v/>
      </c>
      <c r="C764" s="38" t="str">
        <f>IF('Raw Data'!B768=0," ",'MSA Analaysis'!C761)</f>
        <v xml:space="preserve"> </v>
      </c>
      <c r="D764" s="38" t="str">
        <f>IF('Raw Data'!B768=0," ",'MSA Analaysis'!D761)</f>
        <v xml:space="preserve"> </v>
      </c>
      <c r="E764" s="38" t="str">
        <f>IF('Raw Data'!B768=0," ",'MSA Analaysis'!R761)</f>
        <v xml:space="preserve"> </v>
      </c>
      <c r="F764" s="38" t="str">
        <f>IF('Raw Data'!B768=0," ",'MSA Analaysis'!T761)</f>
        <v xml:space="preserve"> </v>
      </c>
      <c r="G764" s="38" t="str">
        <f>IF('Raw Data'!B768=0," ",'MSA Analaysis'!W761)</f>
        <v xml:space="preserve"> </v>
      </c>
      <c r="H764" s="39" t="str">
        <f>IF('Raw Data'!B768=0," ",'MSA Analaysis'!X761)</f>
        <v xml:space="preserve"> </v>
      </c>
      <c r="I764" s="141" t="str">
        <f>IF('Raw Data'!B768=0," ","No")</f>
        <v xml:space="preserve"> </v>
      </c>
      <c r="J764" s="46" t="str">
        <f>IF('Raw Data'!B768=0," ",IF($K$5="Yes",'MSA Analaysis'!Y761,"ND"))</f>
        <v xml:space="preserve"> </v>
      </c>
      <c r="K764" s="46" t="str">
        <f>IF('Raw Data'!B768=0," ",IF($K$5="Yes",'MSA Analaysis'!Z761,"ND"))</f>
        <v xml:space="preserve"> </v>
      </c>
      <c r="L764" s="41" t="str">
        <f>IF('Raw Data'!B768=0," ",IF(K764="ND",IF(I764="Yes",IF($K$5="Yes",IF(AND(H764&lt;$I$7,J764&gt;$K$7),"OK","NOK"),IF(H764&lt;$I$7,"OK","NOK")),IF($K$5="Yes",IF(AND(H764&lt;$I$6,J764&gt;$K$7),"OK","NOK"),IF(H764&lt;$I$6,"OK","NOK"))),IF(I764="Yes",IF($K$5="Yes",IF(AND(H764&lt;$I$7,OR(J764&gt;$K$7,K764&gt;2.5)),"OK","NOK"),IF(H764&lt;$I$7,"OK","NOK")),IF($K$5="Yes",IF(AND(H764&lt;$I$6,OR(J764&gt;$K$7,K764&gt;2.5)),"OK","NOK"),IF(H764&lt;$I$6,"OK","NOK")))))</f>
        <v xml:space="preserve"> </v>
      </c>
      <c r="M764" s="40" t="str">
        <f>IF('Raw Data'!B768=0," ",'MSA Analaysis'!AA761 &amp; ".")</f>
        <v xml:space="preserve"> </v>
      </c>
    </row>
    <row r="765" spans="1:13" x14ac:dyDescent="0.2">
      <c r="A765" s="35" t="str">
        <f>IF('Raw Data'!B769=0,"",'MSA Analaysis'!A762)</f>
        <v/>
      </c>
      <c r="B765" s="35" t="str">
        <f>IF('Raw Data'!B769=0,"",'MSA Analaysis'!B762)</f>
        <v/>
      </c>
      <c r="C765" s="38" t="str">
        <f>IF('Raw Data'!B769=0," ",'MSA Analaysis'!C762)</f>
        <v xml:space="preserve"> </v>
      </c>
      <c r="D765" s="38" t="str">
        <f>IF('Raw Data'!B769=0," ",'MSA Analaysis'!D762)</f>
        <v xml:space="preserve"> </v>
      </c>
      <c r="E765" s="38" t="str">
        <f>IF('Raw Data'!B769=0," ",'MSA Analaysis'!R762)</f>
        <v xml:space="preserve"> </v>
      </c>
      <c r="F765" s="38" t="str">
        <f>IF('Raw Data'!B769=0," ",'MSA Analaysis'!T762)</f>
        <v xml:space="preserve"> </v>
      </c>
      <c r="G765" s="38" t="str">
        <f>IF('Raw Data'!B769=0," ",'MSA Analaysis'!W762)</f>
        <v xml:space="preserve"> </v>
      </c>
      <c r="H765" s="39" t="str">
        <f>IF('Raw Data'!B769=0," ",'MSA Analaysis'!X762)</f>
        <v xml:space="preserve"> </v>
      </c>
      <c r="I765" s="141" t="str">
        <f>IF('Raw Data'!B769=0," ","No")</f>
        <v xml:space="preserve"> </v>
      </c>
      <c r="J765" s="46" t="str">
        <f>IF('Raw Data'!B769=0," ",IF($K$5="Yes",'MSA Analaysis'!Y762,"ND"))</f>
        <v xml:space="preserve"> </v>
      </c>
      <c r="K765" s="46" t="str">
        <f>IF('Raw Data'!B769=0," ",IF($K$5="Yes",'MSA Analaysis'!Z762,"ND"))</f>
        <v xml:space="preserve"> </v>
      </c>
      <c r="L765" s="41" t="str">
        <f>IF('Raw Data'!B769=0," ",IF(K765="ND",IF(I765="Yes",IF($K$5="Yes",IF(AND(H765&lt;$I$7,J765&gt;$K$7),"OK","NOK"),IF(H765&lt;$I$7,"OK","NOK")),IF($K$5="Yes",IF(AND(H765&lt;$I$6,J765&gt;$K$7),"OK","NOK"),IF(H765&lt;$I$6,"OK","NOK"))),IF(I765="Yes",IF($K$5="Yes",IF(AND(H765&lt;$I$7,OR(J765&gt;$K$7,K765&gt;2.5)),"OK","NOK"),IF(H765&lt;$I$7,"OK","NOK")),IF($K$5="Yes",IF(AND(H765&lt;$I$6,OR(J765&gt;$K$7,K765&gt;2.5)),"OK","NOK"),IF(H765&lt;$I$6,"OK","NOK")))))</f>
        <v xml:space="preserve"> </v>
      </c>
      <c r="M765" s="40" t="str">
        <f>IF('Raw Data'!B769=0," ",'MSA Analaysis'!AA762 &amp; ".")</f>
        <v xml:space="preserve"> </v>
      </c>
    </row>
    <row r="766" spans="1:13" x14ac:dyDescent="0.2">
      <c r="A766" s="35" t="str">
        <f>IF('Raw Data'!B770=0,"",'MSA Analaysis'!A763)</f>
        <v/>
      </c>
      <c r="B766" s="35" t="str">
        <f>IF('Raw Data'!B770=0,"",'MSA Analaysis'!B763)</f>
        <v/>
      </c>
      <c r="C766" s="38" t="str">
        <f>IF('Raw Data'!B770=0," ",'MSA Analaysis'!C763)</f>
        <v xml:space="preserve"> </v>
      </c>
      <c r="D766" s="38" t="str">
        <f>IF('Raw Data'!B770=0," ",'MSA Analaysis'!D763)</f>
        <v xml:space="preserve"> </v>
      </c>
      <c r="E766" s="38" t="str">
        <f>IF('Raw Data'!B770=0," ",'MSA Analaysis'!R763)</f>
        <v xml:space="preserve"> </v>
      </c>
      <c r="F766" s="38" t="str">
        <f>IF('Raw Data'!B770=0," ",'MSA Analaysis'!T763)</f>
        <v xml:space="preserve"> </v>
      </c>
      <c r="G766" s="38" t="str">
        <f>IF('Raw Data'!B770=0," ",'MSA Analaysis'!W763)</f>
        <v xml:space="preserve"> </v>
      </c>
      <c r="H766" s="39" t="str">
        <f>IF('Raw Data'!B770=0," ",'MSA Analaysis'!X763)</f>
        <v xml:space="preserve"> </v>
      </c>
      <c r="I766" s="141" t="str">
        <f>IF('Raw Data'!B770=0," ","No")</f>
        <v xml:space="preserve"> </v>
      </c>
      <c r="J766" s="46" t="str">
        <f>IF('Raw Data'!B770=0," ",IF($K$5="Yes",'MSA Analaysis'!Y763,"ND"))</f>
        <v xml:space="preserve"> </v>
      </c>
      <c r="K766" s="46" t="str">
        <f>IF('Raw Data'!B770=0," ",IF($K$5="Yes",'MSA Analaysis'!Z763,"ND"))</f>
        <v xml:space="preserve"> </v>
      </c>
      <c r="L766" s="41" t="str">
        <f>IF('Raw Data'!B770=0," ",IF(K766="ND",IF(I766="Yes",IF($K$5="Yes",IF(AND(H766&lt;$I$7,J766&gt;$K$7),"OK","NOK"),IF(H766&lt;$I$7,"OK","NOK")),IF($K$5="Yes",IF(AND(H766&lt;$I$6,J766&gt;$K$7),"OK","NOK"),IF(H766&lt;$I$6,"OK","NOK"))),IF(I766="Yes",IF($K$5="Yes",IF(AND(H766&lt;$I$7,OR(J766&gt;$K$7,K766&gt;2.5)),"OK","NOK"),IF(H766&lt;$I$7,"OK","NOK")),IF($K$5="Yes",IF(AND(H766&lt;$I$6,OR(J766&gt;$K$7,K766&gt;2.5)),"OK","NOK"),IF(H766&lt;$I$6,"OK","NOK")))))</f>
        <v xml:space="preserve"> </v>
      </c>
      <c r="M766" s="40" t="str">
        <f>IF('Raw Data'!B770=0," ",'MSA Analaysis'!AA763 &amp; ".")</f>
        <v xml:space="preserve"> </v>
      </c>
    </row>
    <row r="767" spans="1:13" x14ac:dyDescent="0.2">
      <c r="A767" s="35" t="str">
        <f>IF('Raw Data'!B771=0,"",'MSA Analaysis'!A764)</f>
        <v/>
      </c>
      <c r="B767" s="35" t="str">
        <f>IF('Raw Data'!B771=0,"",'MSA Analaysis'!B764)</f>
        <v/>
      </c>
      <c r="C767" s="38" t="str">
        <f>IF('Raw Data'!B771=0," ",'MSA Analaysis'!C764)</f>
        <v xml:space="preserve"> </v>
      </c>
      <c r="D767" s="38" t="str">
        <f>IF('Raw Data'!B771=0," ",'MSA Analaysis'!D764)</f>
        <v xml:space="preserve"> </v>
      </c>
      <c r="E767" s="38" t="str">
        <f>IF('Raw Data'!B771=0," ",'MSA Analaysis'!R764)</f>
        <v xml:space="preserve"> </v>
      </c>
      <c r="F767" s="38" t="str">
        <f>IF('Raw Data'!B771=0," ",'MSA Analaysis'!T764)</f>
        <v xml:space="preserve"> </v>
      </c>
      <c r="G767" s="38" t="str">
        <f>IF('Raw Data'!B771=0," ",'MSA Analaysis'!W764)</f>
        <v xml:space="preserve"> </v>
      </c>
      <c r="H767" s="39" t="str">
        <f>IF('Raw Data'!B771=0," ",'MSA Analaysis'!X764)</f>
        <v xml:space="preserve"> </v>
      </c>
      <c r="I767" s="141" t="str">
        <f>IF('Raw Data'!B771=0," ","No")</f>
        <v xml:space="preserve"> </v>
      </c>
      <c r="J767" s="46" t="str">
        <f>IF('Raw Data'!B771=0," ",IF($K$5="Yes",'MSA Analaysis'!Y764,"ND"))</f>
        <v xml:space="preserve"> </v>
      </c>
      <c r="K767" s="46" t="str">
        <f>IF('Raw Data'!B771=0," ",IF($K$5="Yes",'MSA Analaysis'!Z764,"ND"))</f>
        <v xml:space="preserve"> </v>
      </c>
      <c r="L767" s="41" t="str">
        <f>IF('Raw Data'!B771=0," ",IF(K767="ND",IF(I767="Yes",IF($K$5="Yes",IF(AND(H767&lt;$I$7,J767&gt;$K$7),"OK","NOK"),IF(H767&lt;$I$7,"OK","NOK")),IF($K$5="Yes",IF(AND(H767&lt;$I$6,J767&gt;$K$7),"OK","NOK"),IF(H767&lt;$I$6,"OK","NOK"))),IF(I767="Yes",IF($K$5="Yes",IF(AND(H767&lt;$I$7,OR(J767&gt;$K$7,K767&gt;2.5)),"OK","NOK"),IF(H767&lt;$I$7,"OK","NOK")),IF($K$5="Yes",IF(AND(H767&lt;$I$6,OR(J767&gt;$K$7,K767&gt;2.5)),"OK","NOK"),IF(H767&lt;$I$6,"OK","NOK")))))</f>
        <v xml:space="preserve"> </v>
      </c>
      <c r="M767" s="40" t="str">
        <f>IF('Raw Data'!B771=0," ",'MSA Analaysis'!AA764 &amp; ".")</f>
        <v xml:space="preserve"> </v>
      </c>
    </row>
    <row r="768" spans="1:13" x14ac:dyDescent="0.2">
      <c r="A768" s="35" t="str">
        <f>IF('Raw Data'!B772=0,"",'MSA Analaysis'!A765)</f>
        <v/>
      </c>
      <c r="B768" s="35" t="str">
        <f>IF('Raw Data'!B772=0,"",'MSA Analaysis'!B765)</f>
        <v/>
      </c>
      <c r="C768" s="38" t="str">
        <f>IF('Raw Data'!B772=0," ",'MSA Analaysis'!C765)</f>
        <v xml:space="preserve"> </v>
      </c>
      <c r="D768" s="38" t="str">
        <f>IF('Raw Data'!B772=0," ",'MSA Analaysis'!D765)</f>
        <v xml:space="preserve"> </v>
      </c>
      <c r="E768" s="38" t="str">
        <f>IF('Raw Data'!B772=0," ",'MSA Analaysis'!R765)</f>
        <v xml:space="preserve"> </v>
      </c>
      <c r="F768" s="38" t="str">
        <f>IF('Raw Data'!B772=0," ",'MSA Analaysis'!T765)</f>
        <v xml:space="preserve"> </v>
      </c>
      <c r="G768" s="38" t="str">
        <f>IF('Raw Data'!B772=0," ",'MSA Analaysis'!W765)</f>
        <v xml:space="preserve"> </v>
      </c>
      <c r="H768" s="39" t="str">
        <f>IF('Raw Data'!B772=0," ",'MSA Analaysis'!X765)</f>
        <v xml:space="preserve"> </v>
      </c>
      <c r="I768" s="141" t="str">
        <f>IF('Raw Data'!B772=0," ","No")</f>
        <v xml:space="preserve"> </v>
      </c>
      <c r="J768" s="46" t="str">
        <f>IF('Raw Data'!B772=0," ",IF($K$5="Yes",'MSA Analaysis'!Y765,"ND"))</f>
        <v xml:space="preserve"> </v>
      </c>
      <c r="K768" s="46" t="str">
        <f>IF('Raw Data'!B772=0," ",IF($K$5="Yes",'MSA Analaysis'!Z765,"ND"))</f>
        <v xml:space="preserve"> </v>
      </c>
      <c r="L768" s="41" t="str">
        <f>IF('Raw Data'!B772=0," ",IF(K768="ND",IF(I768="Yes",IF($K$5="Yes",IF(AND(H768&lt;$I$7,J768&gt;$K$7),"OK","NOK"),IF(H768&lt;$I$7,"OK","NOK")),IF($K$5="Yes",IF(AND(H768&lt;$I$6,J768&gt;$K$7),"OK","NOK"),IF(H768&lt;$I$6,"OK","NOK"))),IF(I768="Yes",IF($K$5="Yes",IF(AND(H768&lt;$I$7,OR(J768&gt;$K$7,K768&gt;2.5)),"OK","NOK"),IF(H768&lt;$I$7,"OK","NOK")),IF($K$5="Yes",IF(AND(H768&lt;$I$6,OR(J768&gt;$K$7,K768&gt;2.5)),"OK","NOK"),IF(H768&lt;$I$6,"OK","NOK")))))</f>
        <v xml:space="preserve"> </v>
      </c>
      <c r="M768" s="40" t="str">
        <f>IF('Raw Data'!B772=0," ",'MSA Analaysis'!AA765 &amp; ".")</f>
        <v xml:space="preserve"> </v>
      </c>
    </row>
    <row r="769" spans="1:13" x14ac:dyDescent="0.2">
      <c r="A769" s="35" t="str">
        <f>IF('Raw Data'!B773=0,"",'MSA Analaysis'!A766)</f>
        <v/>
      </c>
      <c r="B769" s="35" t="str">
        <f>IF('Raw Data'!B773=0,"",'MSA Analaysis'!B766)</f>
        <v/>
      </c>
      <c r="C769" s="38" t="str">
        <f>IF('Raw Data'!B773=0," ",'MSA Analaysis'!C766)</f>
        <v xml:space="preserve"> </v>
      </c>
      <c r="D769" s="38" t="str">
        <f>IF('Raw Data'!B773=0," ",'MSA Analaysis'!D766)</f>
        <v xml:space="preserve"> </v>
      </c>
      <c r="E769" s="38" t="str">
        <f>IF('Raw Data'!B773=0," ",'MSA Analaysis'!R766)</f>
        <v xml:space="preserve"> </v>
      </c>
      <c r="F769" s="38" t="str">
        <f>IF('Raw Data'!B773=0," ",'MSA Analaysis'!T766)</f>
        <v xml:space="preserve"> </v>
      </c>
      <c r="G769" s="38" t="str">
        <f>IF('Raw Data'!B773=0," ",'MSA Analaysis'!W766)</f>
        <v xml:space="preserve"> </v>
      </c>
      <c r="H769" s="39" t="str">
        <f>IF('Raw Data'!B773=0," ",'MSA Analaysis'!X766)</f>
        <v xml:space="preserve"> </v>
      </c>
      <c r="I769" s="141" t="str">
        <f>IF('Raw Data'!B773=0," ","No")</f>
        <v xml:space="preserve"> </v>
      </c>
      <c r="J769" s="46" t="str">
        <f>IF('Raw Data'!B773=0," ",IF($K$5="Yes",'MSA Analaysis'!Y766,"ND"))</f>
        <v xml:space="preserve"> </v>
      </c>
      <c r="K769" s="46" t="str">
        <f>IF('Raw Data'!B773=0," ",IF($K$5="Yes",'MSA Analaysis'!Z766,"ND"))</f>
        <v xml:space="preserve"> </v>
      </c>
      <c r="L769" s="41" t="str">
        <f>IF('Raw Data'!B773=0," ",IF(K769="ND",IF(I769="Yes",IF($K$5="Yes",IF(AND(H769&lt;$I$7,J769&gt;$K$7),"OK","NOK"),IF(H769&lt;$I$7,"OK","NOK")),IF($K$5="Yes",IF(AND(H769&lt;$I$6,J769&gt;$K$7),"OK","NOK"),IF(H769&lt;$I$6,"OK","NOK"))),IF(I769="Yes",IF($K$5="Yes",IF(AND(H769&lt;$I$7,OR(J769&gt;$K$7,K769&gt;2.5)),"OK","NOK"),IF(H769&lt;$I$7,"OK","NOK")),IF($K$5="Yes",IF(AND(H769&lt;$I$6,OR(J769&gt;$K$7,K769&gt;2.5)),"OK","NOK"),IF(H769&lt;$I$6,"OK","NOK")))))</f>
        <v xml:space="preserve"> </v>
      </c>
      <c r="M769" s="40" t="str">
        <f>IF('Raw Data'!B773=0," ",'MSA Analaysis'!AA766 &amp; ".")</f>
        <v xml:space="preserve"> </v>
      </c>
    </row>
    <row r="770" spans="1:13" x14ac:dyDescent="0.2">
      <c r="A770" s="35" t="str">
        <f>IF('Raw Data'!B774=0,"",'MSA Analaysis'!A767)</f>
        <v/>
      </c>
      <c r="B770" s="35" t="str">
        <f>IF('Raw Data'!B774=0,"",'MSA Analaysis'!B767)</f>
        <v/>
      </c>
      <c r="C770" s="38" t="str">
        <f>IF('Raw Data'!B774=0," ",'MSA Analaysis'!C767)</f>
        <v xml:space="preserve"> </v>
      </c>
      <c r="D770" s="38" t="str">
        <f>IF('Raw Data'!B774=0," ",'MSA Analaysis'!D767)</f>
        <v xml:space="preserve"> </v>
      </c>
      <c r="E770" s="38" t="str">
        <f>IF('Raw Data'!B774=0," ",'MSA Analaysis'!R767)</f>
        <v xml:space="preserve"> </v>
      </c>
      <c r="F770" s="38" t="str">
        <f>IF('Raw Data'!B774=0," ",'MSA Analaysis'!T767)</f>
        <v xml:space="preserve"> </v>
      </c>
      <c r="G770" s="38" t="str">
        <f>IF('Raw Data'!B774=0," ",'MSA Analaysis'!W767)</f>
        <v xml:space="preserve"> </v>
      </c>
      <c r="H770" s="39" t="str">
        <f>IF('Raw Data'!B774=0," ",'MSA Analaysis'!X767)</f>
        <v xml:space="preserve"> </v>
      </c>
      <c r="I770" s="141" t="str">
        <f>IF('Raw Data'!B774=0," ","No")</f>
        <v xml:space="preserve"> </v>
      </c>
      <c r="J770" s="46" t="str">
        <f>IF('Raw Data'!B774=0," ",IF($K$5="Yes",'MSA Analaysis'!Y767,"ND"))</f>
        <v xml:space="preserve"> </v>
      </c>
      <c r="K770" s="46" t="str">
        <f>IF('Raw Data'!B774=0," ",IF($K$5="Yes",'MSA Analaysis'!Z767,"ND"))</f>
        <v xml:space="preserve"> </v>
      </c>
      <c r="L770" s="41" t="str">
        <f>IF('Raw Data'!B774=0," ",IF(K770="ND",IF(I770="Yes",IF($K$5="Yes",IF(AND(H770&lt;$I$7,J770&gt;$K$7),"OK","NOK"),IF(H770&lt;$I$7,"OK","NOK")),IF($K$5="Yes",IF(AND(H770&lt;$I$6,J770&gt;$K$7),"OK","NOK"),IF(H770&lt;$I$6,"OK","NOK"))),IF(I770="Yes",IF($K$5="Yes",IF(AND(H770&lt;$I$7,OR(J770&gt;$K$7,K770&gt;2.5)),"OK","NOK"),IF(H770&lt;$I$7,"OK","NOK")),IF($K$5="Yes",IF(AND(H770&lt;$I$6,OR(J770&gt;$K$7,K770&gt;2.5)),"OK","NOK"),IF(H770&lt;$I$6,"OK","NOK")))))</f>
        <v xml:space="preserve"> </v>
      </c>
      <c r="M770" s="40" t="str">
        <f>IF('Raw Data'!B774=0," ",'MSA Analaysis'!AA767 &amp; ".")</f>
        <v xml:space="preserve"> </v>
      </c>
    </row>
    <row r="771" spans="1:13" x14ac:dyDescent="0.2">
      <c r="A771" s="35" t="str">
        <f>IF('Raw Data'!B775=0,"",'MSA Analaysis'!A768)</f>
        <v/>
      </c>
      <c r="B771" s="35" t="str">
        <f>IF('Raw Data'!B775=0,"",'MSA Analaysis'!B768)</f>
        <v/>
      </c>
      <c r="C771" s="38" t="str">
        <f>IF('Raw Data'!B775=0," ",'MSA Analaysis'!C768)</f>
        <v xml:space="preserve"> </v>
      </c>
      <c r="D771" s="38" t="str">
        <f>IF('Raw Data'!B775=0," ",'MSA Analaysis'!D768)</f>
        <v xml:space="preserve"> </v>
      </c>
      <c r="E771" s="38" t="str">
        <f>IF('Raw Data'!B775=0," ",'MSA Analaysis'!R768)</f>
        <v xml:space="preserve"> </v>
      </c>
      <c r="F771" s="38" t="str">
        <f>IF('Raw Data'!B775=0," ",'MSA Analaysis'!T768)</f>
        <v xml:space="preserve"> </v>
      </c>
      <c r="G771" s="38" t="str">
        <f>IF('Raw Data'!B775=0," ",'MSA Analaysis'!W768)</f>
        <v xml:space="preserve"> </v>
      </c>
      <c r="H771" s="39" t="str">
        <f>IF('Raw Data'!B775=0," ",'MSA Analaysis'!X768)</f>
        <v xml:space="preserve"> </v>
      </c>
      <c r="I771" s="141" t="str">
        <f>IF('Raw Data'!B775=0," ","No")</f>
        <v xml:space="preserve"> </v>
      </c>
      <c r="J771" s="46" t="str">
        <f>IF('Raw Data'!B775=0," ",IF($K$5="Yes",'MSA Analaysis'!Y768,"ND"))</f>
        <v xml:space="preserve"> </v>
      </c>
      <c r="K771" s="46" t="str">
        <f>IF('Raw Data'!B775=0," ",IF($K$5="Yes",'MSA Analaysis'!Z768,"ND"))</f>
        <v xml:space="preserve"> </v>
      </c>
      <c r="L771" s="41" t="str">
        <f>IF('Raw Data'!B775=0," ",IF(K771="ND",IF(I771="Yes",IF($K$5="Yes",IF(AND(H771&lt;$I$7,J771&gt;$K$7),"OK","NOK"),IF(H771&lt;$I$7,"OK","NOK")),IF($K$5="Yes",IF(AND(H771&lt;$I$6,J771&gt;$K$7),"OK","NOK"),IF(H771&lt;$I$6,"OK","NOK"))),IF(I771="Yes",IF($K$5="Yes",IF(AND(H771&lt;$I$7,OR(J771&gt;$K$7,K771&gt;2.5)),"OK","NOK"),IF(H771&lt;$I$7,"OK","NOK")),IF($K$5="Yes",IF(AND(H771&lt;$I$6,OR(J771&gt;$K$7,K771&gt;2.5)),"OK","NOK"),IF(H771&lt;$I$6,"OK","NOK")))))</f>
        <v xml:space="preserve"> </v>
      </c>
      <c r="M771" s="40" t="str">
        <f>IF('Raw Data'!B775=0," ",'MSA Analaysis'!AA768 &amp; ".")</f>
        <v xml:space="preserve"> </v>
      </c>
    </row>
    <row r="772" spans="1:13" x14ac:dyDescent="0.2">
      <c r="A772" s="35" t="str">
        <f>IF('Raw Data'!B776=0,"",'MSA Analaysis'!A769)</f>
        <v/>
      </c>
      <c r="B772" s="35" t="str">
        <f>IF('Raw Data'!B776=0,"",'MSA Analaysis'!B769)</f>
        <v/>
      </c>
      <c r="C772" s="38" t="str">
        <f>IF('Raw Data'!B776=0," ",'MSA Analaysis'!C769)</f>
        <v xml:space="preserve"> </v>
      </c>
      <c r="D772" s="38" t="str">
        <f>IF('Raw Data'!B776=0," ",'MSA Analaysis'!D769)</f>
        <v xml:space="preserve"> </v>
      </c>
      <c r="E772" s="38" t="str">
        <f>IF('Raw Data'!B776=0," ",'MSA Analaysis'!R769)</f>
        <v xml:space="preserve"> </v>
      </c>
      <c r="F772" s="38" t="str">
        <f>IF('Raw Data'!B776=0," ",'MSA Analaysis'!T769)</f>
        <v xml:space="preserve"> </v>
      </c>
      <c r="G772" s="38" t="str">
        <f>IF('Raw Data'!B776=0," ",'MSA Analaysis'!W769)</f>
        <v xml:space="preserve"> </v>
      </c>
      <c r="H772" s="39" t="str">
        <f>IF('Raw Data'!B776=0," ",'MSA Analaysis'!X769)</f>
        <v xml:space="preserve"> </v>
      </c>
      <c r="I772" s="141" t="str">
        <f>IF('Raw Data'!B776=0," ","No")</f>
        <v xml:space="preserve"> </v>
      </c>
      <c r="J772" s="46" t="str">
        <f>IF('Raw Data'!B776=0," ",IF($K$5="Yes",'MSA Analaysis'!Y769,"ND"))</f>
        <v xml:space="preserve"> </v>
      </c>
      <c r="K772" s="46" t="str">
        <f>IF('Raw Data'!B776=0," ",IF($K$5="Yes",'MSA Analaysis'!Z769,"ND"))</f>
        <v xml:space="preserve"> </v>
      </c>
      <c r="L772" s="41" t="str">
        <f>IF('Raw Data'!B776=0," ",IF(K772="ND",IF(I772="Yes",IF($K$5="Yes",IF(AND(H772&lt;$I$7,J772&gt;$K$7),"OK","NOK"),IF(H772&lt;$I$7,"OK","NOK")),IF($K$5="Yes",IF(AND(H772&lt;$I$6,J772&gt;$K$7),"OK","NOK"),IF(H772&lt;$I$6,"OK","NOK"))),IF(I772="Yes",IF($K$5="Yes",IF(AND(H772&lt;$I$7,OR(J772&gt;$K$7,K772&gt;2.5)),"OK","NOK"),IF(H772&lt;$I$7,"OK","NOK")),IF($K$5="Yes",IF(AND(H772&lt;$I$6,OR(J772&gt;$K$7,K772&gt;2.5)),"OK","NOK"),IF(H772&lt;$I$6,"OK","NOK")))))</f>
        <v xml:space="preserve"> </v>
      </c>
      <c r="M772" s="40" t="str">
        <f>IF('Raw Data'!B776=0," ",'MSA Analaysis'!AA769 &amp; ".")</f>
        <v xml:space="preserve"> </v>
      </c>
    </row>
    <row r="773" spans="1:13" x14ac:dyDescent="0.2">
      <c r="A773" s="35" t="str">
        <f>IF('Raw Data'!B777=0,"",'MSA Analaysis'!A770)</f>
        <v/>
      </c>
      <c r="B773" s="35" t="str">
        <f>IF('Raw Data'!B777=0,"",'MSA Analaysis'!B770)</f>
        <v/>
      </c>
      <c r="C773" s="38" t="str">
        <f>IF('Raw Data'!B777=0," ",'MSA Analaysis'!C770)</f>
        <v xml:space="preserve"> </v>
      </c>
      <c r="D773" s="38" t="str">
        <f>IF('Raw Data'!B777=0," ",'MSA Analaysis'!D770)</f>
        <v xml:space="preserve"> </v>
      </c>
      <c r="E773" s="38" t="str">
        <f>IF('Raw Data'!B777=0," ",'MSA Analaysis'!R770)</f>
        <v xml:space="preserve"> </v>
      </c>
      <c r="F773" s="38" t="str">
        <f>IF('Raw Data'!B777=0," ",'MSA Analaysis'!T770)</f>
        <v xml:space="preserve"> </v>
      </c>
      <c r="G773" s="38" t="str">
        <f>IF('Raw Data'!B777=0," ",'MSA Analaysis'!W770)</f>
        <v xml:space="preserve"> </v>
      </c>
      <c r="H773" s="39" t="str">
        <f>IF('Raw Data'!B777=0," ",'MSA Analaysis'!X770)</f>
        <v xml:space="preserve"> </v>
      </c>
      <c r="I773" s="141" t="str">
        <f>IF('Raw Data'!B777=0," ","No")</f>
        <v xml:space="preserve"> </v>
      </c>
      <c r="J773" s="46" t="str">
        <f>IF('Raw Data'!B777=0," ",IF($K$5="Yes",'MSA Analaysis'!Y770,"ND"))</f>
        <v xml:space="preserve"> </v>
      </c>
      <c r="K773" s="46" t="str">
        <f>IF('Raw Data'!B777=0," ",IF($K$5="Yes",'MSA Analaysis'!Z770,"ND"))</f>
        <v xml:space="preserve"> </v>
      </c>
      <c r="L773" s="41" t="str">
        <f>IF('Raw Data'!B777=0," ",IF(K773="ND",IF(I773="Yes",IF($K$5="Yes",IF(AND(H773&lt;$I$7,J773&gt;$K$7),"OK","NOK"),IF(H773&lt;$I$7,"OK","NOK")),IF($K$5="Yes",IF(AND(H773&lt;$I$6,J773&gt;$K$7),"OK","NOK"),IF(H773&lt;$I$6,"OK","NOK"))),IF(I773="Yes",IF($K$5="Yes",IF(AND(H773&lt;$I$7,OR(J773&gt;$K$7,K773&gt;2.5)),"OK","NOK"),IF(H773&lt;$I$7,"OK","NOK")),IF($K$5="Yes",IF(AND(H773&lt;$I$6,OR(J773&gt;$K$7,K773&gt;2.5)),"OK","NOK"),IF(H773&lt;$I$6,"OK","NOK")))))</f>
        <v xml:space="preserve"> </v>
      </c>
      <c r="M773" s="40" t="str">
        <f>IF('Raw Data'!B777=0," ",'MSA Analaysis'!AA770 &amp; ".")</f>
        <v xml:space="preserve"> </v>
      </c>
    </row>
    <row r="774" spans="1:13" x14ac:dyDescent="0.2">
      <c r="A774" s="35" t="str">
        <f>IF('Raw Data'!B778=0,"",'MSA Analaysis'!A771)</f>
        <v/>
      </c>
      <c r="B774" s="35" t="str">
        <f>IF('Raw Data'!B778=0,"",'MSA Analaysis'!B771)</f>
        <v/>
      </c>
      <c r="C774" s="38" t="str">
        <f>IF('Raw Data'!B778=0," ",'MSA Analaysis'!C771)</f>
        <v xml:space="preserve"> </v>
      </c>
      <c r="D774" s="38" t="str">
        <f>IF('Raw Data'!B778=0," ",'MSA Analaysis'!D771)</f>
        <v xml:space="preserve"> </v>
      </c>
      <c r="E774" s="38" t="str">
        <f>IF('Raw Data'!B778=0," ",'MSA Analaysis'!R771)</f>
        <v xml:space="preserve"> </v>
      </c>
      <c r="F774" s="38" t="str">
        <f>IF('Raw Data'!B778=0," ",'MSA Analaysis'!T771)</f>
        <v xml:space="preserve"> </v>
      </c>
      <c r="G774" s="38" t="str">
        <f>IF('Raw Data'!B778=0," ",'MSA Analaysis'!W771)</f>
        <v xml:space="preserve"> </v>
      </c>
      <c r="H774" s="39" t="str">
        <f>IF('Raw Data'!B778=0," ",'MSA Analaysis'!X771)</f>
        <v xml:space="preserve"> </v>
      </c>
      <c r="I774" s="141" t="str">
        <f>IF('Raw Data'!B778=0," ","No")</f>
        <v xml:space="preserve"> </v>
      </c>
      <c r="J774" s="46" t="str">
        <f>IF('Raw Data'!B778=0," ",IF($K$5="Yes",'MSA Analaysis'!Y771,"ND"))</f>
        <v xml:space="preserve"> </v>
      </c>
      <c r="K774" s="46" t="str">
        <f>IF('Raw Data'!B778=0," ",IF($K$5="Yes",'MSA Analaysis'!Z771,"ND"))</f>
        <v xml:space="preserve"> </v>
      </c>
      <c r="L774" s="41" t="str">
        <f>IF('Raw Data'!B778=0," ",IF(K774="ND",IF(I774="Yes",IF($K$5="Yes",IF(AND(H774&lt;$I$7,J774&gt;$K$7),"OK","NOK"),IF(H774&lt;$I$7,"OK","NOK")),IF($K$5="Yes",IF(AND(H774&lt;$I$6,J774&gt;$K$7),"OK","NOK"),IF(H774&lt;$I$6,"OK","NOK"))),IF(I774="Yes",IF($K$5="Yes",IF(AND(H774&lt;$I$7,OR(J774&gt;$K$7,K774&gt;2.5)),"OK","NOK"),IF(H774&lt;$I$7,"OK","NOK")),IF($K$5="Yes",IF(AND(H774&lt;$I$6,OR(J774&gt;$K$7,K774&gt;2.5)),"OK","NOK"),IF(H774&lt;$I$6,"OK","NOK")))))</f>
        <v xml:space="preserve"> </v>
      </c>
      <c r="M774" s="40" t="str">
        <f>IF('Raw Data'!B778=0," ",'MSA Analaysis'!AA771 &amp; ".")</f>
        <v xml:space="preserve"> </v>
      </c>
    </row>
    <row r="775" spans="1:13" x14ac:dyDescent="0.2">
      <c r="A775" s="35" t="str">
        <f>IF('Raw Data'!B779=0,"",'MSA Analaysis'!A772)</f>
        <v/>
      </c>
      <c r="B775" s="35" t="str">
        <f>IF('Raw Data'!B779=0,"",'MSA Analaysis'!B772)</f>
        <v/>
      </c>
      <c r="C775" s="38" t="str">
        <f>IF('Raw Data'!B779=0," ",'MSA Analaysis'!C772)</f>
        <v xml:space="preserve"> </v>
      </c>
      <c r="D775" s="38" t="str">
        <f>IF('Raw Data'!B779=0," ",'MSA Analaysis'!D772)</f>
        <v xml:space="preserve"> </v>
      </c>
      <c r="E775" s="38" t="str">
        <f>IF('Raw Data'!B779=0," ",'MSA Analaysis'!R772)</f>
        <v xml:space="preserve"> </v>
      </c>
      <c r="F775" s="38" t="str">
        <f>IF('Raw Data'!B779=0," ",'MSA Analaysis'!T772)</f>
        <v xml:space="preserve"> </v>
      </c>
      <c r="G775" s="38" t="str">
        <f>IF('Raw Data'!B779=0," ",'MSA Analaysis'!W772)</f>
        <v xml:space="preserve"> </v>
      </c>
      <c r="H775" s="39" t="str">
        <f>IF('Raw Data'!B779=0," ",'MSA Analaysis'!X772)</f>
        <v xml:space="preserve"> </v>
      </c>
      <c r="I775" s="141" t="str">
        <f>IF('Raw Data'!B779=0," ","No")</f>
        <v xml:space="preserve"> </v>
      </c>
      <c r="J775" s="46" t="str">
        <f>IF('Raw Data'!B779=0," ",IF($K$5="Yes",'MSA Analaysis'!Y772,"ND"))</f>
        <v xml:space="preserve"> </v>
      </c>
      <c r="K775" s="46" t="str">
        <f>IF('Raw Data'!B779=0," ",IF($K$5="Yes",'MSA Analaysis'!Z772,"ND"))</f>
        <v xml:space="preserve"> </v>
      </c>
      <c r="L775" s="41" t="str">
        <f>IF('Raw Data'!B779=0," ",IF(K775="ND",IF(I775="Yes",IF($K$5="Yes",IF(AND(H775&lt;$I$7,J775&gt;$K$7),"OK","NOK"),IF(H775&lt;$I$7,"OK","NOK")),IF($K$5="Yes",IF(AND(H775&lt;$I$6,J775&gt;$K$7),"OK","NOK"),IF(H775&lt;$I$6,"OK","NOK"))),IF(I775="Yes",IF($K$5="Yes",IF(AND(H775&lt;$I$7,OR(J775&gt;$K$7,K775&gt;2.5)),"OK","NOK"),IF(H775&lt;$I$7,"OK","NOK")),IF($K$5="Yes",IF(AND(H775&lt;$I$6,OR(J775&gt;$K$7,K775&gt;2.5)),"OK","NOK"),IF(H775&lt;$I$6,"OK","NOK")))))</f>
        <v xml:space="preserve"> </v>
      </c>
      <c r="M775" s="40" t="str">
        <f>IF('Raw Data'!B779=0," ",'MSA Analaysis'!AA772 &amp; ".")</f>
        <v xml:space="preserve"> </v>
      </c>
    </row>
    <row r="776" spans="1:13" x14ac:dyDescent="0.2">
      <c r="A776" s="35" t="str">
        <f>IF('Raw Data'!B780=0,"",'MSA Analaysis'!A773)</f>
        <v/>
      </c>
      <c r="B776" s="35" t="str">
        <f>IF('Raw Data'!B780=0,"",'MSA Analaysis'!B773)</f>
        <v/>
      </c>
      <c r="C776" s="38" t="str">
        <f>IF('Raw Data'!B780=0," ",'MSA Analaysis'!C773)</f>
        <v xml:space="preserve"> </v>
      </c>
      <c r="D776" s="38" t="str">
        <f>IF('Raw Data'!B780=0," ",'MSA Analaysis'!D773)</f>
        <v xml:space="preserve"> </v>
      </c>
      <c r="E776" s="38" t="str">
        <f>IF('Raw Data'!B780=0," ",'MSA Analaysis'!R773)</f>
        <v xml:space="preserve"> </v>
      </c>
      <c r="F776" s="38" t="str">
        <f>IF('Raw Data'!B780=0," ",'MSA Analaysis'!T773)</f>
        <v xml:space="preserve"> </v>
      </c>
      <c r="G776" s="38" t="str">
        <f>IF('Raw Data'!B780=0," ",'MSA Analaysis'!W773)</f>
        <v xml:space="preserve"> </v>
      </c>
      <c r="H776" s="39" t="str">
        <f>IF('Raw Data'!B780=0," ",'MSA Analaysis'!X773)</f>
        <v xml:space="preserve"> </v>
      </c>
      <c r="I776" s="141" t="str">
        <f>IF('Raw Data'!B780=0," ","No")</f>
        <v xml:space="preserve"> </v>
      </c>
      <c r="J776" s="46" t="str">
        <f>IF('Raw Data'!B780=0," ",IF($K$5="Yes",'MSA Analaysis'!Y773,"ND"))</f>
        <v xml:space="preserve"> </v>
      </c>
      <c r="K776" s="46" t="str">
        <f>IF('Raw Data'!B780=0," ",IF($K$5="Yes",'MSA Analaysis'!Z773,"ND"))</f>
        <v xml:space="preserve"> </v>
      </c>
      <c r="L776" s="41" t="str">
        <f>IF('Raw Data'!B780=0," ",IF(K776="ND",IF(I776="Yes",IF($K$5="Yes",IF(AND(H776&lt;$I$7,J776&gt;$K$7),"OK","NOK"),IF(H776&lt;$I$7,"OK","NOK")),IF($K$5="Yes",IF(AND(H776&lt;$I$6,J776&gt;$K$7),"OK","NOK"),IF(H776&lt;$I$6,"OK","NOK"))),IF(I776="Yes",IF($K$5="Yes",IF(AND(H776&lt;$I$7,OR(J776&gt;$K$7,K776&gt;2.5)),"OK","NOK"),IF(H776&lt;$I$7,"OK","NOK")),IF($K$5="Yes",IF(AND(H776&lt;$I$6,OR(J776&gt;$K$7,K776&gt;2.5)),"OK","NOK"),IF(H776&lt;$I$6,"OK","NOK")))))</f>
        <v xml:space="preserve"> </v>
      </c>
      <c r="M776" s="40" t="str">
        <f>IF('Raw Data'!B780=0," ",'MSA Analaysis'!AA773 &amp; ".")</f>
        <v xml:space="preserve"> </v>
      </c>
    </row>
    <row r="777" spans="1:13" x14ac:dyDescent="0.2">
      <c r="A777" s="35" t="str">
        <f>IF('Raw Data'!B781=0,"",'MSA Analaysis'!A774)</f>
        <v/>
      </c>
      <c r="B777" s="35" t="str">
        <f>IF('Raw Data'!B781=0,"",'MSA Analaysis'!B774)</f>
        <v/>
      </c>
      <c r="C777" s="38" t="str">
        <f>IF('Raw Data'!B781=0," ",'MSA Analaysis'!C774)</f>
        <v xml:space="preserve"> </v>
      </c>
      <c r="D777" s="38" t="str">
        <f>IF('Raw Data'!B781=0," ",'MSA Analaysis'!D774)</f>
        <v xml:space="preserve"> </v>
      </c>
      <c r="E777" s="38" t="str">
        <f>IF('Raw Data'!B781=0," ",'MSA Analaysis'!R774)</f>
        <v xml:space="preserve"> </v>
      </c>
      <c r="F777" s="38" t="str">
        <f>IF('Raw Data'!B781=0," ",'MSA Analaysis'!T774)</f>
        <v xml:space="preserve"> </v>
      </c>
      <c r="G777" s="38" t="str">
        <f>IF('Raw Data'!B781=0," ",'MSA Analaysis'!W774)</f>
        <v xml:space="preserve"> </v>
      </c>
      <c r="H777" s="39" t="str">
        <f>IF('Raw Data'!B781=0," ",'MSA Analaysis'!X774)</f>
        <v xml:space="preserve"> </v>
      </c>
      <c r="I777" s="141" t="str">
        <f>IF('Raw Data'!B781=0," ","No")</f>
        <v xml:space="preserve"> </v>
      </c>
      <c r="J777" s="46" t="str">
        <f>IF('Raw Data'!B781=0," ",IF($K$5="Yes",'MSA Analaysis'!Y774,"ND"))</f>
        <v xml:space="preserve"> </v>
      </c>
      <c r="K777" s="46" t="str">
        <f>IF('Raw Data'!B781=0," ",IF($K$5="Yes",'MSA Analaysis'!Z774,"ND"))</f>
        <v xml:space="preserve"> </v>
      </c>
      <c r="L777" s="41" t="str">
        <f>IF('Raw Data'!B781=0," ",IF(K777="ND",IF(I777="Yes",IF($K$5="Yes",IF(AND(H777&lt;$I$7,J777&gt;$K$7),"OK","NOK"),IF(H777&lt;$I$7,"OK","NOK")),IF($K$5="Yes",IF(AND(H777&lt;$I$6,J777&gt;$K$7),"OK","NOK"),IF(H777&lt;$I$6,"OK","NOK"))),IF(I777="Yes",IF($K$5="Yes",IF(AND(H777&lt;$I$7,OR(J777&gt;$K$7,K777&gt;2.5)),"OK","NOK"),IF(H777&lt;$I$7,"OK","NOK")),IF($K$5="Yes",IF(AND(H777&lt;$I$6,OR(J777&gt;$K$7,K777&gt;2.5)),"OK","NOK"),IF(H777&lt;$I$6,"OK","NOK")))))</f>
        <v xml:space="preserve"> </v>
      </c>
      <c r="M777" s="40" t="str">
        <f>IF('Raw Data'!B781=0," ",'MSA Analaysis'!AA774 &amp; ".")</f>
        <v xml:space="preserve"> </v>
      </c>
    </row>
    <row r="778" spans="1:13" x14ac:dyDescent="0.2">
      <c r="A778" s="35" t="str">
        <f>IF('Raw Data'!B782=0,"",'MSA Analaysis'!A775)</f>
        <v/>
      </c>
      <c r="B778" s="35" t="str">
        <f>IF('Raw Data'!B782=0,"",'MSA Analaysis'!B775)</f>
        <v/>
      </c>
      <c r="C778" s="38" t="str">
        <f>IF('Raw Data'!B782=0," ",'MSA Analaysis'!C775)</f>
        <v xml:space="preserve"> </v>
      </c>
      <c r="D778" s="38" t="str">
        <f>IF('Raw Data'!B782=0," ",'MSA Analaysis'!D775)</f>
        <v xml:space="preserve"> </v>
      </c>
      <c r="E778" s="38" t="str">
        <f>IF('Raw Data'!B782=0," ",'MSA Analaysis'!R775)</f>
        <v xml:space="preserve"> </v>
      </c>
      <c r="F778" s="38" t="str">
        <f>IF('Raw Data'!B782=0," ",'MSA Analaysis'!T775)</f>
        <v xml:space="preserve"> </v>
      </c>
      <c r="G778" s="38" t="str">
        <f>IF('Raw Data'!B782=0," ",'MSA Analaysis'!W775)</f>
        <v xml:space="preserve"> </v>
      </c>
      <c r="H778" s="39" t="str">
        <f>IF('Raw Data'!B782=0," ",'MSA Analaysis'!X775)</f>
        <v xml:space="preserve"> </v>
      </c>
      <c r="I778" s="141" t="str">
        <f>IF('Raw Data'!B782=0," ","No")</f>
        <v xml:space="preserve"> </v>
      </c>
      <c r="J778" s="46" t="str">
        <f>IF('Raw Data'!B782=0," ",IF($K$5="Yes",'MSA Analaysis'!Y775,"ND"))</f>
        <v xml:space="preserve"> </v>
      </c>
      <c r="K778" s="46" t="str">
        <f>IF('Raw Data'!B782=0," ",IF($K$5="Yes",'MSA Analaysis'!Z775,"ND"))</f>
        <v xml:space="preserve"> </v>
      </c>
      <c r="L778" s="41" t="str">
        <f>IF('Raw Data'!B782=0," ",IF(K778="ND",IF(I778="Yes",IF($K$5="Yes",IF(AND(H778&lt;$I$7,J778&gt;$K$7),"OK","NOK"),IF(H778&lt;$I$7,"OK","NOK")),IF($K$5="Yes",IF(AND(H778&lt;$I$6,J778&gt;$K$7),"OK","NOK"),IF(H778&lt;$I$6,"OK","NOK"))),IF(I778="Yes",IF($K$5="Yes",IF(AND(H778&lt;$I$7,OR(J778&gt;$K$7,K778&gt;2.5)),"OK","NOK"),IF(H778&lt;$I$7,"OK","NOK")),IF($K$5="Yes",IF(AND(H778&lt;$I$6,OR(J778&gt;$K$7,K778&gt;2.5)),"OK","NOK"),IF(H778&lt;$I$6,"OK","NOK")))))</f>
        <v xml:space="preserve"> </v>
      </c>
      <c r="M778" s="40" t="str">
        <f>IF('Raw Data'!B782=0," ",'MSA Analaysis'!AA775 &amp; ".")</f>
        <v xml:space="preserve"> </v>
      </c>
    </row>
    <row r="779" spans="1:13" x14ac:dyDescent="0.2">
      <c r="A779" s="35" t="str">
        <f>IF('Raw Data'!B783=0,"",'MSA Analaysis'!A776)</f>
        <v/>
      </c>
      <c r="B779" s="35" t="str">
        <f>IF('Raw Data'!B783=0,"",'MSA Analaysis'!B776)</f>
        <v/>
      </c>
      <c r="C779" s="38" t="str">
        <f>IF('Raw Data'!B783=0," ",'MSA Analaysis'!C776)</f>
        <v xml:space="preserve"> </v>
      </c>
      <c r="D779" s="38" t="str">
        <f>IF('Raw Data'!B783=0," ",'MSA Analaysis'!D776)</f>
        <v xml:space="preserve"> </v>
      </c>
      <c r="E779" s="38" t="str">
        <f>IF('Raw Data'!B783=0," ",'MSA Analaysis'!R776)</f>
        <v xml:space="preserve"> </v>
      </c>
      <c r="F779" s="38" t="str">
        <f>IF('Raw Data'!B783=0," ",'MSA Analaysis'!T776)</f>
        <v xml:space="preserve"> </v>
      </c>
      <c r="G779" s="38" t="str">
        <f>IF('Raw Data'!B783=0," ",'MSA Analaysis'!W776)</f>
        <v xml:space="preserve"> </v>
      </c>
      <c r="H779" s="39" t="str">
        <f>IF('Raw Data'!B783=0," ",'MSA Analaysis'!X776)</f>
        <v xml:space="preserve"> </v>
      </c>
      <c r="I779" s="141" t="str">
        <f>IF('Raw Data'!B783=0," ","No")</f>
        <v xml:space="preserve"> </v>
      </c>
      <c r="J779" s="46" t="str">
        <f>IF('Raw Data'!B783=0," ",IF($K$5="Yes",'MSA Analaysis'!Y776,"ND"))</f>
        <v xml:space="preserve"> </v>
      </c>
      <c r="K779" s="46" t="str">
        <f>IF('Raw Data'!B783=0," ",IF($K$5="Yes",'MSA Analaysis'!Z776,"ND"))</f>
        <v xml:space="preserve"> </v>
      </c>
      <c r="L779" s="41" t="str">
        <f>IF('Raw Data'!B783=0," ",IF(K779="ND",IF(I779="Yes",IF($K$5="Yes",IF(AND(H779&lt;$I$7,J779&gt;$K$7),"OK","NOK"),IF(H779&lt;$I$7,"OK","NOK")),IF($K$5="Yes",IF(AND(H779&lt;$I$6,J779&gt;$K$7),"OK","NOK"),IF(H779&lt;$I$6,"OK","NOK"))),IF(I779="Yes",IF($K$5="Yes",IF(AND(H779&lt;$I$7,OR(J779&gt;$K$7,K779&gt;2.5)),"OK","NOK"),IF(H779&lt;$I$7,"OK","NOK")),IF($K$5="Yes",IF(AND(H779&lt;$I$6,OR(J779&gt;$K$7,K779&gt;2.5)),"OK","NOK"),IF(H779&lt;$I$6,"OK","NOK")))))</f>
        <v xml:space="preserve"> </v>
      </c>
      <c r="M779" s="40" t="str">
        <f>IF('Raw Data'!B783=0," ",'MSA Analaysis'!AA776 &amp; ".")</f>
        <v xml:space="preserve"> </v>
      </c>
    </row>
    <row r="780" spans="1:13" x14ac:dyDescent="0.2">
      <c r="A780" s="35" t="str">
        <f>IF('Raw Data'!B784=0,"",'MSA Analaysis'!A777)</f>
        <v/>
      </c>
      <c r="B780" s="35" t="str">
        <f>IF('Raw Data'!B784=0,"",'MSA Analaysis'!B777)</f>
        <v/>
      </c>
      <c r="C780" s="38" t="str">
        <f>IF('Raw Data'!B784=0," ",'MSA Analaysis'!C777)</f>
        <v xml:space="preserve"> </v>
      </c>
      <c r="D780" s="38" t="str">
        <f>IF('Raw Data'!B784=0," ",'MSA Analaysis'!D777)</f>
        <v xml:space="preserve"> </v>
      </c>
      <c r="E780" s="38" t="str">
        <f>IF('Raw Data'!B784=0," ",'MSA Analaysis'!R777)</f>
        <v xml:space="preserve"> </v>
      </c>
      <c r="F780" s="38" t="str">
        <f>IF('Raw Data'!B784=0," ",'MSA Analaysis'!T777)</f>
        <v xml:space="preserve"> </v>
      </c>
      <c r="G780" s="38" t="str">
        <f>IF('Raw Data'!B784=0," ",'MSA Analaysis'!W777)</f>
        <v xml:space="preserve"> </v>
      </c>
      <c r="H780" s="39" t="str">
        <f>IF('Raw Data'!B784=0," ",'MSA Analaysis'!X777)</f>
        <v xml:space="preserve"> </v>
      </c>
      <c r="I780" s="141" t="str">
        <f>IF('Raw Data'!B784=0," ","No")</f>
        <v xml:space="preserve"> </v>
      </c>
      <c r="J780" s="46" t="str">
        <f>IF('Raw Data'!B784=0," ",IF($K$5="Yes",'MSA Analaysis'!Y777,"ND"))</f>
        <v xml:space="preserve"> </v>
      </c>
      <c r="K780" s="46" t="str">
        <f>IF('Raw Data'!B784=0," ",IF($K$5="Yes",'MSA Analaysis'!Z777,"ND"))</f>
        <v xml:space="preserve"> </v>
      </c>
      <c r="L780" s="41" t="str">
        <f>IF('Raw Data'!B784=0," ",IF(K780="ND",IF(I780="Yes",IF($K$5="Yes",IF(AND(H780&lt;$I$7,J780&gt;$K$7),"OK","NOK"),IF(H780&lt;$I$7,"OK","NOK")),IF($K$5="Yes",IF(AND(H780&lt;$I$6,J780&gt;$K$7),"OK","NOK"),IF(H780&lt;$I$6,"OK","NOK"))),IF(I780="Yes",IF($K$5="Yes",IF(AND(H780&lt;$I$7,OR(J780&gt;$K$7,K780&gt;2.5)),"OK","NOK"),IF(H780&lt;$I$7,"OK","NOK")),IF($K$5="Yes",IF(AND(H780&lt;$I$6,OR(J780&gt;$K$7,K780&gt;2.5)),"OK","NOK"),IF(H780&lt;$I$6,"OK","NOK")))))</f>
        <v xml:space="preserve"> </v>
      </c>
      <c r="M780" s="40" t="str">
        <f>IF('Raw Data'!B784=0," ",'MSA Analaysis'!AA777 &amp; ".")</f>
        <v xml:space="preserve"> </v>
      </c>
    </row>
    <row r="781" spans="1:13" x14ac:dyDescent="0.2">
      <c r="A781" s="35" t="str">
        <f>IF('Raw Data'!B785=0,"",'MSA Analaysis'!A778)</f>
        <v/>
      </c>
      <c r="B781" s="35" t="str">
        <f>IF('Raw Data'!B785=0,"",'MSA Analaysis'!B778)</f>
        <v/>
      </c>
      <c r="C781" s="38" t="str">
        <f>IF('Raw Data'!B785=0," ",'MSA Analaysis'!C778)</f>
        <v xml:space="preserve"> </v>
      </c>
      <c r="D781" s="38" t="str">
        <f>IF('Raw Data'!B785=0," ",'MSA Analaysis'!D778)</f>
        <v xml:space="preserve"> </v>
      </c>
      <c r="E781" s="38" t="str">
        <f>IF('Raw Data'!B785=0," ",'MSA Analaysis'!R778)</f>
        <v xml:space="preserve"> </v>
      </c>
      <c r="F781" s="38" t="str">
        <f>IF('Raw Data'!B785=0," ",'MSA Analaysis'!T778)</f>
        <v xml:space="preserve"> </v>
      </c>
      <c r="G781" s="38" t="str">
        <f>IF('Raw Data'!B785=0," ",'MSA Analaysis'!W778)</f>
        <v xml:space="preserve"> </v>
      </c>
      <c r="H781" s="39" t="str">
        <f>IF('Raw Data'!B785=0," ",'MSA Analaysis'!X778)</f>
        <v xml:space="preserve"> </v>
      </c>
      <c r="I781" s="141" t="str">
        <f>IF('Raw Data'!B785=0," ","No")</f>
        <v xml:space="preserve"> </v>
      </c>
      <c r="J781" s="46" t="str">
        <f>IF('Raw Data'!B785=0," ",IF($K$5="Yes",'MSA Analaysis'!Y778,"ND"))</f>
        <v xml:space="preserve"> </v>
      </c>
      <c r="K781" s="46" t="str">
        <f>IF('Raw Data'!B785=0," ",IF($K$5="Yes",'MSA Analaysis'!Z778,"ND"))</f>
        <v xml:space="preserve"> </v>
      </c>
      <c r="L781" s="41" t="str">
        <f>IF('Raw Data'!B785=0," ",IF(K781="ND",IF(I781="Yes",IF($K$5="Yes",IF(AND(H781&lt;$I$7,J781&gt;$K$7),"OK","NOK"),IF(H781&lt;$I$7,"OK","NOK")),IF($K$5="Yes",IF(AND(H781&lt;$I$6,J781&gt;$K$7),"OK","NOK"),IF(H781&lt;$I$6,"OK","NOK"))),IF(I781="Yes",IF($K$5="Yes",IF(AND(H781&lt;$I$7,OR(J781&gt;$K$7,K781&gt;2.5)),"OK","NOK"),IF(H781&lt;$I$7,"OK","NOK")),IF($K$5="Yes",IF(AND(H781&lt;$I$6,OR(J781&gt;$K$7,K781&gt;2.5)),"OK","NOK"),IF(H781&lt;$I$6,"OK","NOK")))))</f>
        <v xml:space="preserve"> </v>
      </c>
      <c r="M781" s="40" t="str">
        <f>IF('Raw Data'!B785=0," ",'MSA Analaysis'!AA778 &amp; ".")</f>
        <v xml:space="preserve"> </v>
      </c>
    </row>
    <row r="782" spans="1:13" x14ac:dyDescent="0.2">
      <c r="A782" s="35" t="str">
        <f>IF('Raw Data'!B786=0,"",'MSA Analaysis'!A779)</f>
        <v/>
      </c>
      <c r="B782" s="35" t="str">
        <f>IF('Raw Data'!B786=0,"",'MSA Analaysis'!B779)</f>
        <v/>
      </c>
      <c r="C782" s="38" t="str">
        <f>IF('Raw Data'!B786=0," ",'MSA Analaysis'!C779)</f>
        <v xml:space="preserve"> </v>
      </c>
      <c r="D782" s="38" t="str">
        <f>IF('Raw Data'!B786=0," ",'MSA Analaysis'!D779)</f>
        <v xml:space="preserve"> </v>
      </c>
      <c r="E782" s="38" t="str">
        <f>IF('Raw Data'!B786=0," ",'MSA Analaysis'!R779)</f>
        <v xml:space="preserve"> </v>
      </c>
      <c r="F782" s="38" t="str">
        <f>IF('Raw Data'!B786=0," ",'MSA Analaysis'!T779)</f>
        <v xml:space="preserve"> </v>
      </c>
      <c r="G782" s="38" t="str">
        <f>IF('Raw Data'!B786=0," ",'MSA Analaysis'!W779)</f>
        <v xml:space="preserve"> </v>
      </c>
      <c r="H782" s="39" t="str">
        <f>IF('Raw Data'!B786=0," ",'MSA Analaysis'!X779)</f>
        <v xml:space="preserve"> </v>
      </c>
      <c r="I782" s="141" t="str">
        <f>IF('Raw Data'!B786=0," ","No")</f>
        <v xml:space="preserve"> </v>
      </c>
      <c r="J782" s="46" t="str">
        <f>IF('Raw Data'!B786=0," ",IF($K$5="Yes",'MSA Analaysis'!Y779,"ND"))</f>
        <v xml:space="preserve"> </v>
      </c>
      <c r="K782" s="46" t="str">
        <f>IF('Raw Data'!B786=0," ",IF($K$5="Yes",'MSA Analaysis'!Z779,"ND"))</f>
        <v xml:space="preserve"> </v>
      </c>
      <c r="L782" s="41" t="str">
        <f>IF('Raw Data'!B786=0," ",IF(K782="ND",IF(I782="Yes",IF($K$5="Yes",IF(AND(H782&lt;$I$7,J782&gt;$K$7),"OK","NOK"),IF(H782&lt;$I$7,"OK","NOK")),IF($K$5="Yes",IF(AND(H782&lt;$I$6,J782&gt;$K$7),"OK","NOK"),IF(H782&lt;$I$6,"OK","NOK"))),IF(I782="Yes",IF($K$5="Yes",IF(AND(H782&lt;$I$7,OR(J782&gt;$K$7,K782&gt;2.5)),"OK","NOK"),IF(H782&lt;$I$7,"OK","NOK")),IF($K$5="Yes",IF(AND(H782&lt;$I$6,OR(J782&gt;$K$7,K782&gt;2.5)),"OK","NOK"),IF(H782&lt;$I$6,"OK","NOK")))))</f>
        <v xml:space="preserve"> </v>
      </c>
      <c r="M782" s="40" t="str">
        <f>IF('Raw Data'!B786=0," ",'MSA Analaysis'!AA779 &amp; ".")</f>
        <v xml:space="preserve"> </v>
      </c>
    </row>
    <row r="783" spans="1:13" x14ac:dyDescent="0.2">
      <c r="A783" s="35" t="str">
        <f>IF('Raw Data'!B787=0,"",'MSA Analaysis'!A780)</f>
        <v/>
      </c>
      <c r="B783" s="35" t="str">
        <f>IF('Raw Data'!B787=0,"",'MSA Analaysis'!B780)</f>
        <v/>
      </c>
      <c r="C783" s="38" t="str">
        <f>IF('Raw Data'!B787=0," ",'MSA Analaysis'!C780)</f>
        <v xml:space="preserve"> </v>
      </c>
      <c r="D783" s="38" t="str">
        <f>IF('Raw Data'!B787=0," ",'MSA Analaysis'!D780)</f>
        <v xml:space="preserve"> </v>
      </c>
      <c r="E783" s="38" t="str">
        <f>IF('Raw Data'!B787=0," ",'MSA Analaysis'!R780)</f>
        <v xml:space="preserve"> </v>
      </c>
      <c r="F783" s="38" t="str">
        <f>IF('Raw Data'!B787=0," ",'MSA Analaysis'!T780)</f>
        <v xml:space="preserve"> </v>
      </c>
      <c r="G783" s="38" t="str">
        <f>IF('Raw Data'!B787=0," ",'MSA Analaysis'!W780)</f>
        <v xml:space="preserve"> </v>
      </c>
      <c r="H783" s="39" t="str">
        <f>IF('Raw Data'!B787=0," ",'MSA Analaysis'!X780)</f>
        <v xml:space="preserve"> </v>
      </c>
      <c r="I783" s="141" t="str">
        <f>IF('Raw Data'!B787=0," ","No")</f>
        <v xml:space="preserve"> </v>
      </c>
      <c r="J783" s="46" t="str">
        <f>IF('Raw Data'!B787=0," ",IF($K$5="Yes",'MSA Analaysis'!Y780,"ND"))</f>
        <v xml:space="preserve"> </v>
      </c>
      <c r="K783" s="46" t="str">
        <f>IF('Raw Data'!B787=0," ",IF($K$5="Yes",'MSA Analaysis'!Z780,"ND"))</f>
        <v xml:space="preserve"> </v>
      </c>
      <c r="L783" s="41" t="str">
        <f>IF('Raw Data'!B787=0," ",IF(K783="ND",IF(I783="Yes",IF($K$5="Yes",IF(AND(H783&lt;$I$7,J783&gt;$K$7),"OK","NOK"),IF(H783&lt;$I$7,"OK","NOK")),IF($K$5="Yes",IF(AND(H783&lt;$I$6,J783&gt;$K$7),"OK","NOK"),IF(H783&lt;$I$6,"OK","NOK"))),IF(I783="Yes",IF($K$5="Yes",IF(AND(H783&lt;$I$7,OR(J783&gt;$K$7,K783&gt;2.5)),"OK","NOK"),IF(H783&lt;$I$7,"OK","NOK")),IF($K$5="Yes",IF(AND(H783&lt;$I$6,OR(J783&gt;$K$7,K783&gt;2.5)),"OK","NOK"),IF(H783&lt;$I$6,"OK","NOK")))))</f>
        <v xml:space="preserve"> </v>
      </c>
      <c r="M783" s="40" t="str">
        <f>IF('Raw Data'!B787=0," ",'MSA Analaysis'!AA780 &amp; ".")</f>
        <v xml:space="preserve"> </v>
      </c>
    </row>
    <row r="784" spans="1:13" x14ac:dyDescent="0.2">
      <c r="A784" s="35" t="str">
        <f>IF('Raw Data'!B788=0,"",'MSA Analaysis'!A781)</f>
        <v/>
      </c>
      <c r="B784" s="35" t="str">
        <f>IF('Raw Data'!B788=0,"",'MSA Analaysis'!B781)</f>
        <v/>
      </c>
      <c r="C784" s="38" t="str">
        <f>IF('Raw Data'!B788=0," ",'MSA Analaysis'!C781)</f>
        <v xml:space="preserve"> </v>
      </c>
      <c r="D784" s="38" t="str">
        <f>IF('Raw Data'!B788=0," ",'MSA Analaysis'!D781)</f>
        <v xml:space="preserve"> </v>
      </c>
      <c r="E784" s="38" t="str">
        <f>IF('Raw Data'!B788=0," ",'MSA Analaysis'!R781)</f>
        <v xml:space="preserve"> </v>
      </c>
      <c r="F784" s="38" t="str">
        <f>IF('Raw Data'!B788=0," ",'MSA Analaysis'!T781)</f>
        <v xml:space="preserve"> </v>
      </c>
      <c r="G784" s="38" t="str">
        <f>IF('Raw Data'!B788=0," ",'MSA Analaysis'!W781)</f>
        <v xml:space="preserve"> </v>
      </c>
      <c r="H784" s="39" t="str">
        <f>IF('Raw Data'!B788=0," ",'MSA Analaysis'!X781)</f>
        <v xml:space="preserve"> </v>
      </c>
      <c r="I784" s="141" t="str">
        <f>IF('Raw Data'!B788=0," ","No")</f>
        <v xml:space="preserve"> </v>
      </c>
      <c r="J784" s="46" t="str">
        <f>IF('Raw Data'!B788=0," ",IF($K$5="Yes",'MSA Analaysis'!Y781,"ND"))</f>
        <v xml:space="preserve"> </v>
      </c>
      <c r="K784" s="46" t="str">
        <f>IF('Raw Data'!B788=0," ",IF($K$5="Yes",'MSA Analaysis'!Z781,"ND"))</f>
        <v xml:space="preserve"> </v>
      </c>
      <c r="L784" s="41" t="str">
        <f>IF('Raw Data'!B788=0," ",IF(K784="ND",IF(I784="Yes",IF($K$5="Yes",IF(AND(H784&lt;$I$7,J784&gt;$K$7),"OK","NOK"),IF(H784&lt;$I$7,"OK","NOK")),IF($K$5="Yes",IF(AND(H784&lt;$I$6,J784&gt;$K$7),"OK","NOK"),IF(H784&lt;$I$6,"OK","NOK"))),IF(I784="Yes",IF($K$5="Yes",IF(AND(H784&lt;$I$7,OR(J784&gt;$K$7,K784&gt;2.5)),"OK","NOK"),IF(H784&lt;$I$7,"OK","NOK")),IF($K$5="Yes",IF(AND(H784&lt;$I$6,OR(J784&gt;$K$7,K784&gt;2.5)),"OK","NOK"),IF(H784&lt;$I$6,"OK","NOK")))))</f>
        <v xml:space="preserve"> </v>
      </c>
      <c r="M784" s="40" t="str">
        <f>IF('Raw Data'!B788=0," ",'MSA Analaysis'!AA781 &amp; ".")</f>
        <v xml:space="preserve"> </v>
      </c>
    </row>
    <row r="785" spans="1:13" x14ac:dyDescent="0.2">
      <c r="A785" s="35" t="str">
        <f>IF('Raw Data'!B789=0,"",'MSA Analaysis'!A782)</f>
        <v/>
      </c>
      <c r="B785" s="35" t="str">
        <f>IF('Raw Data'!B789=0,"",'MSA Analaysis'!B782)</f>
        <v/>
      </c>
      <c r="C785" s="38" t="str">
        <f>IF('Raw Data'!B789=0," ",'MSA Analaysis'!C782)</f>
        <v xml:space="preserve"> </v>
      </c>
      <c r="D785" s="38" t="str">
        <f>IF('Raw Data'!B789=0," ",'MSA Analaysis'!D782)</f>
        <v xml:space="preserve"> </v>
      </c>
      <c r="E785" s="38" t="str">
        <f>IF('Raw Data'!B789=0," ",'MSA Analaysis'!R782)</f>
        <v xml:space="preserve"> </v>
      </c>
      <c r="F785" s="38" t="str">
        <f>IF('Raw Data'!B789=0," ",'MSA Analaysis'!T782)</f>
        <v xml:space="preserve"> </v>
      </c>
      <c r="G785" s="38" t="str">
        <f>IF('Raw Data'!B789=0," ",'MSA Analaysis'!W782)</f>
        <v xml:space="preserve"> </v>
      </c>
      <c r="H785" s="39" t="str">
        <f>IF('Raw Data'!B789=0," ",'MSA Analaysis'!X782)</f>
        <v xml:space="preserve"> </v>
      </c>
      <c r="I785" s="141" t="str">
        <f>IF('Raw Data'!B789=0," ","No")</f>
        <v xml:space="preserve"> </v>
      </c>
      <c r="J785" s="46" t="str">
        <f>IF('Raw Data'!B789=0," ",IF($K$5="Yes",'MSA Analaysis'!Y782,"ND"))</f>
        <v xml:space="preserve"> </v>
      </c>
      <c r="K785" s="46" t="str">
        <f>IF('Raw Data'!B789=0," ",IF($K$5="Yes",'MSA Analaysis'!Z782,"ND"))</f>
        <v xml:space="preserve"> </v>
      </c>
      <c r="L785" s="41" t="str">
        <f>IF('Raw Data'!B789=0," ",IF(K785="ND",IF(I785="Yes",IF($K$5="Yes",IF(AND(H785&lt;$I$7,J785&gt;$K$7),"OK","NOK"),IF(H785&lt;$I$7,"OK","NOK")),IF($K$5="Yes",IF(AND(H785&lt;$I$6,J785&gt;$K$7),"OK","NOK"),IF(H785&lt;$I$6,"OK","NOK"))),IF(I785="Yes",IF($K$5="Yes",IF(AND(H785&lt;$I$7,OR(J785&gt;$K$7,K785&gt;2.5)),"OK","NOK"),IF(H785&lt;$I$7,"OK","NOK")),IF($K$5="Yes",IF(AND(H785&lt;$I$6,OR(J785&gt;$K$7,K785&gt;2.5)),"OK","NOK"),IF(H785&lt;$I$6,"OK","NOK")))))</f>
        <v xml:space="preserve"> </v>
      </c>
      <c r="M785" s="40" t="str">
        <f>IF('Raw Data'!B789=0," ",'MSA Analaysis'!AA782 &amp; ".")</f>
        <v xml:space="preserve"> </v>
      </c>
    </row>
    <row r="786" spans="1:13" x14ac:dyDescent="0.2">
      <c r="A786" s="35" t="str">
        <f>IF('Raw Data'!B790=0,"",'MSA Analaysis'!A783)</f>
        <v/>
      </c>
      <c r="B786" s="35" t="str">
        <f>IF('Raw Data'!B790=0,"",'MSA Analaysis'!B783)</f>
        <v/>
      </c>
      <c r="C786" s="38" t="str">
        <f>IF('Raw Data'!B790=0," ",'MSA Analaysis'!C783)</f>
        <v xml:space="preserve"> </v>
      </c>
      <c r="D786" s="38" t="str">
        <f>IF('Raw Data'!B790=0," ",'MSA Analaysis'!D783)</f>
        <v xml:space="preserve"> </v>
      </c>
      <c r="E786" s="38" t="str">
        <f>IF('Raw Data'!B790=0," ",'MSA Analaysis'!R783)</f>
        <v xml:space="preserve"> </v>
      </c>
      <c r="F786" s="38" t="str">
        <f>IF('Raw Data'!B790=0," ",'MSA Analaysis'!T783)</f>
        <v xml:space="preserve"> </v>
      </c>
      <c r="G786" s="38" t="str">
        <f>IF('Raw Data'!B790=0," ",'MSA Analaysis'!W783)</f>
        <v xml:space="preserve"> </v>
      </c>
      <c r="H786" s="39" t="str">
        <f>IF('Raw Data'!B790=0," ",'MSA Analaysis'!X783)</f>
        <v xml:space="preserve"> </v>
      </c>
      <c r="I786" s="141" t="str">
        <f>IF('Raw Data'!B790=0," ","No")</f>
        <v xml:space="preserve"> </v>
      </c>
      <c r="J786" s="46" t="str">
        <f>IF('Raw Data'!B790=0," ",IF($K$5="Yes",'MSA Analaysis'!Y783,"ND"))</f>
        <v xml:space="preserve"> </v>
      </c>
      <c r="K786" s="46" t="str">
        <f>IF('Raw Data'!B790=0," ",IF($K$5="Yes",'MSA Analaysis'!Z783,"ND"))</f>
        <v xml:space="preserve"> </v>
      </c>
      <c r="L786" s="41" t="str">
        <f>IF('Raw Data'!B790=0," ",IF(K786="ND",IF(I786="Yes",IF($K$5="Yes",IF(AND(H786&lt;$I$7,J786&gt;$K$7),"OK","NOK"),IF(H786&lt;$I$7,"OK","NOK")),IF($K$5="Yes",IF(AND(H786&lt;$I$6,J786&gt;$K$7),"OK","NOK"),IF(H786&lt;$I$6,"OK","NOK"))),IF(I786="Yes",IF($K$5="Yes",IF(AND(H786&lt;$I$7,OR(J786&gt;$K$7,K786&gt;2.5)),"OK","NOK"),IF(H786&lt;$I$7,"OK","NOK")),IF($K$5="Yes",IF(AND(H786&lt;$I$6,OR(J786&gt;$K$7,K786&gt;2.5)),"OK","NOK"),IF(H786&lt;$I$6,"OK","NOK")))))</f>
        <v xml:space="preserve"> </v>
      </c>
      <c r="M786" s="40" t="str">
        <f>IF('Raw Data'!B790=0," ",'MSA Analaysis'!AA783 &amp; ".")</f>
        <v xml:space="preserve"> </v>
      </c>
    </row>
    <row r="787" spans="1:13" x14ac:dyDescent="0.2">
      <c r="A787" s="35" t="str">
        <f>IF('Raw Data'!B791=0,"",'MSA Analaysis'!A784)</f>
        <v/>
      </c>
      <c r="B787" s="35" t="str">
        <f>IF('Raw Data'!B791=0,"",'MSA Analaysis'!B784)</f>
        <v/>
      </c>
      <c r="C787" s="38" t="str">
        <f>IF('Raw Data'!B791=0," ",'MSA Analaysis'!C784)</f>
        <v xml:space="preserve"> </v>
      </c>
      <c r="D787" s="38" t="str">
        <f>IF('Raw Data'!B791=0," ",'MSA Analaysis'!D784)</f>
        <v xml:space="preserve"> </v>
      </c>
      <c r="E787" s="38" t="str">
        <f>IF('Raw Data'!B791=0," ",'MSA Analaysis'!R784)</f>
        <v xml:space="preserve"> </v>
      </c>
      <c r="F787" s="38" t="str">
        <f>IF('Raw Data'!B791=0," ",'MSA Analaysis'!T784)</f>
        <v xml:space="preserve"> </v>
      </c>
      <c r="G787" s="38" t="str">
        <f>IF('Raw Data'!B791=0," ",'MSA Analaysis'!W784)</f>
        <v xml:space="preserve"> </v>
      </c>
      <c r="H787" s="39" t="str">
        <f>IF('Raw Data'!B791=0," ",'MSA Analaysis'!X784)</f>
        <v xml:space="preserve"> </v>
      </c>
      <c r="I787" s="141" t="str">
        <f>IF('Raw Data'!B791=0," ","No")</f>
        <v xml:space="preserve"> </v>
      </c>
      <c r="J787" s="46" t="str">
        <f>IF('Raw Data'!B791=0," ",IF($K$5="Yes",'MSA Analaysis'!Y784,"ND"))</f>
        <v xml:space="preserve"> </v>
      </c>
      <c r="K787" s="46" t="str">
        <f>IF('Raw Data'!B791=0," ",IF($K$5="Yes",'MSA Analaysis'!Z784,"ND"))</f>
        <v xml:space="preserve"> </v>
      </c>
      <c r="L787" s="41" t="str">
        <f>IF('Raw Data'!B791=0," ",IF(K787="ND",IF(I787="Yes",IF($K$5="Yes",IF(AND(H787&lt;$I$7,J787&gt;$K$7),"OK","NOK"),IF(H787&lt;$I$7,"OK","NOK")),IF($K$5="Yes",IF(AND(H787&lt;$I$6,J787&gt;$K$7),"OK","NOK"),IF(H787&lt;$I$6,"OK","NOK"))),IF(I787="Yes",IF($K$5="Yes",IF(AND(H787&lt;$I$7,OR(J787&gt;$K$7,K787&gt;2.5)),"OK","NOK"),IF(H787&lt;$I$7,"OK","NOK")),IF($K$5="Yes",IF(AND(H787&lt;$I$6,OR(J787&gt;$K$7,K787&gt;2.5)),"OK","NOK"),IF(H787&lt;$I$6,"OK","NOK")))))</f>
        <v xml:space="preserve"> </v>
      </c>
      <c r="M787" s="40" t="str">
        <f>IF('Raw Data'!B791=0," ",'MSA Analaysis'!AA784 &amp; ".")</f>
        <v xml:space="preserve"> </v>
      </c>
    </row>
    <row r="788" spans="1:13" x14ac:dyDescent="0.2">
      <c r="A788" s="35" t="str">
        <f>IF('Raw Data'!B792=0,"",'MSA Analaysis'!A785)</f>
        <v/>
      </c>
      <c r="B788" s="35" t="str">
        <f>IF('Raw Data'!B792=0,"",'MSA Analaysis'!B785)</f>
        <v/>
      </c>
      <c r="C788" s="38" t="str">
        <f>IF('Raw Data'!B792=0," ",'MSA Analaysis'!C785)</f>
        <v xml:space="preserve"> </v>
      </c>
      <c r="D788" s="38" t="str">
        <f>IF('Raw Data'!B792=0," ",'MSA Analaysis'!D785)</f>
        <v xml:space="preserve"> </v>
      </c>
      <c r="E788" s="38" t="str">
        <f>IF('Raw Data'!B792=0," ",'MSA Analaysis'!R785)</f>
        <v xml:space="preserve"> </v>
      </c>
      <c r="F788" s="38" t="str">
        <f>IF('Raw Data'!B792=0," ",'MSA Analaysis'!T785)</f>
        <v xml:space="preserve"> </v>
      </c>
      <c r="G788" s="38" t="str">
        <f>IF('Raw Data'!B792=0," ",'MSA Analaysis'!W785)</f>
        <v xml:space="preserve"> </v>
      </c>
      <c r="H788" s="39" t="str">
        <f>IF('Raw Data'!B792=0," ",'MSA Analaysis'!X785)</f>
        <v xml:space="preserve"> </v>
      </c>
      <c r="I788" s="141" t="str">
        <f>IF('Raw Data'!B792=0," ","No")</f>
        <v xml:space="preserve"> </v>
      </c>
      <c r="J788" s="46" t="str">
        <f>IF('Raw Data'!B792=0," ",IF($K$5="Yes",'MSA Analaysis'!Y785,"ND"))</f>
        <v xml:space="preserve"> </v>
      </c>
      <c r="K788" s="46" t="str">
        <f>IF('Raw Data'!B792=0," ",IF($K$5="Yes",'MSA Analaysis'!Z785,"ND"))</f>
        <v xml:space="preserve"> </v>
      </c>
      <c r="L788" s="41" t="str">
        <f>IF('Raw Data'!B792=0," ",IF(K788="ND",IF(I788="Yes",IF($K$5="Yes",IF(AND(H788&lt;$I$7,J788&gt;$K$7),"OK","NOK"),IF(H788&lt;$I$7,"OK","NOK")),IF($K$5="Yes",IF(AND(H788&lt;$I$6,J788&gt;$K$7),"OK","NOK"),IF(H788&lt;$I$6,"OK","NOK"))),IF(I788="Yes",IF($K$5="Yes",IF(AND(H788&lt;$I$7,OR(J788&gt;$K$7,K788&gt;2.5)),"OK","NOK"),IF(H788&lt;$I$7,"OK","NOK")),IF($K$5="Yes",IF(AND(H788&lt;$I$6,OR(J788&gt;$K$7,K788&gt;2.5)),"OK","NOK"),IF(H788&lt;$I$6,"OK","NOK")))))</f>
        <v xml:space="preserve"> </v>
      </c>
      <c r="M788" s="40" t="str">
        <f>IF('Raw Data'!B792=0," ",'MSA Analaysis'!AA785 &amp; ".")</f>
        <v xml:space="preserve"> </v>
      </c>
    </row>
    <row r="789" spans="1:13" x14ac:dyDescent="0.2">
      <c r="A789" s="35" t="str">
        <f>IF('Raw Data'!B793=0,"",'MSA Analaysis'!A786)</f>
        <v/>
      </c>
      <c r="B789" s="35" t="str">
        <f>IF('Raw Data'!B793=0,"",'MSA Analaysis'!B786)</f>
        <v/>
      </c>
      <c r="C789" s="38" t="str">
        <f>IF('Raw Data'!B793=0," ",'MSA Analaysis'!C786)</f>
        <v xml:space="preserve"> </v>
      </c>
      <c r="D789" s="38" t="str">
        <f>IF('Raw Data'!B793=0," ",'MSA Analaysis'!D786)</f>
        <v xml:space="preserve"> </v>
      </c>
      <c r="E789" s="38" t="str">
        <f>IF('Raw Data'!B793=0," ",'MSA Analaysis'!R786)</f>
        <v xml:space="preserve"> </v>
      </c>
      <c r="F789" s="38" t="str">
        <f>IF('Raw Data'!B793=0," ",'MSA Analaysis'!T786)</f>
        <v xml:space="preserve"> </v>
      </c>
      <c r="G789" s="38" t="str">
        <f>IF('Raw Data'!B793=0," ",'MSA Analaysis'!W786)</f>
        <v xml:space="preserve"> </v>
      </c>
      <c r="H789" s="39" t="str">
        <f>IF('Raw Data'!B793=0," ",'MSA Analaysis'!X786)</f>
        <v xml:space="preserve"> </v>
      </c>
      <c r="I789" s="141" t="str">
        <f>IF('Raw Data'!B793=0," ","No")</f>
        <v xml:space="preserve"> </v>
      </c>
      <c r="J789" s="46" t="str">
        <f>IF('Raw Data'!B793=0," ",IF($K$5="Yes",'MSA Analaysis'!Y786,"ND"))</f>
        <v xml:space="preserve"> </v>
      </c>
      <c r="K789" s="46" t="str">
        <f>IF('Raw Data'!B793=0," ",IF($K$5="Yes",'MSA Analaysis'!Z786,"ND"))</f>
        <v xml:space="preserve"> </v>
      </c>
      <c r="L789" s="41" t="str">
        <f>IF('Raw Data'!B793=0," ",IF(K789="ND",IF(I789="Yes",IF($K$5="Yes",IF(AND(H789&lt;$I$7,J789&gt;$K$7),"OK","NOK"),IF(H789&lt;$I$7,"OK","NOK")),IF($K$5="Yes",IF(AND(H789&lt;$I$6,J789&gt;$K$7),"OK","NOK"),IF(H789&lt;$I$6,"OK","NOK"))),IF(I789="Yes",IF($K$5="Yes",IF(AND(H789&lt;$I$7,OR(J789&gt;$K$7,K789&gt;2.5)),"OK","NOK"),IF(H789&lt;$I$7,"OK","NOK")),IF($K$5="Yes",IF(AND(H789&lt;$I$6,OR(J789&gt;$K$7,K789&gt;2.5)),"OK","NOK"),IF(H789&lt;$I$6,"OK","NOK")))))</f>
        <v xml:space="preserve"> </v>
      </c>
      <c r="M789" s="40" t="str">
        <f>IF('Raw Data'!B793=0," ",'MSA Analaysis'!AA786 &amp; ".")</f>
        <v xml:space="preserve"> </v>
      </c>
    </row>
    <row r="790" spans="1:13" x14ac:dyDescent="0.2">
      <c r="A790" s="35" t="str">
        <f>IF('Raw Data'!B794=0,"",'MSA Analaysis'!A787)</f>
        <v/>
      </c>
      <c r="B790" s="35" t="str">
        <f>IF('Raw Data'!B794=0,"",'MSA Analaysis'!B787)</f>
        <v/>
      </c>
      <c r="C790" s="38" t="str">
        <f>IF('Raw Data'!B794=0," ",'MSA Analaysis'!C787)</f>
        <v xml:space="preserve"> </v>
      </c>
      <c r="D790" s="38" t="str">
        <f>IF('Raw Data'!B794=0," ",'MSA Analaysis'!D787)</f>
        <v xml:space="preserve"> </v>
      </c>
      <c r="E790" s="38" t="str">
        <f>IF('Raw Data'!B794=0," ",'MSA Analaysis'!R787)</f>
        <v xml:space="preserve"> </v>
      </c>
      <c r="F790" s="38" t="str">
        <f>IF('Raw Data'!B794=0," ",'MSA Analaysis'!T787)</f>
        <v xml:space="preserve"> </v>
      </c>
      <c r="G790" s="38" t="str">
        <f>IF('Raw Data'!B794=0," ",'MSA Analaysis'!W787)</f>
        <v xml:space="preserve"> </v>
      </c>
      <c r="H790" s="39" t="str">
        <f>IF('Raw Data'!B794=0," ",'MSA Analaysis'!X787)</f>
        <v xml:space="preserve"> </v>
      </c>
      <c r="I790" s="141" t="str">
        <f>IF('Raw Data'!B794=0," ","No")</f>
        <v xml:space="preserve"> </v>
      </c>
      <c r="J790" s="46" t="str">
        <f>IF('Raw Data'!B794=0," ",IF($K$5="Yes",'MSA Analaysis'!Y787,"ND"))</f>
        <v xml:space="preserve"> </v>
      </c>
      <c r="K790" s="46" t="str">
        <f>IF('Raw Data'!B794=0," ",IF($K$5="Yes",'MSA Analaysis'!Z787,"ND"))</f>
        <v xml:space="preserve"> </v>
      </c>
      <c r="L790" s="41" t="str">
        <f>IF('Raw Data'!B794=0," ",IF(K790="ND",IF(I790="Yes",IF($K$5="Yes",IF(AND(H790&lt;$I$7,J790&gt;$K$7),"OK","NOK"),IF(H790&lt;$I$7,"OK","NOK")),IF($K$5="Yes",IF(AND(H790&lt;$I$6,J790&gt;$K$7),"OK","NOK"),IF(H790&lt;$I$6,"OK","NOK"))),IF(I790="Yes",IF($K$5="Yes",IF(AND(H790&lt;$I$7,OR(J790&gt;$K$7,K790&gt;2.5)),"OK","NOK"),IF(H790&lt;$I$7,"OK","NOK")),IF($K$5="Yes",IF(AND(H790&lt;$I$6,OR(J790&gt;$K$7,K790&gt;2.5)),"OK","NOK"),IF(H790&lt;$I$6,"OK","NOK")))))</f>
        <v xml:space="preserve"> </v>
      </c>
      <c r="M790" s="40" t="str">
        <f>IF('Raw Data'!B794=0," ",'MSA Analaysis'!AA787 &amp; ".")</f>
        <v xml:space="preserve"> </v>
      </c>
    </row>
    <row r="791" spans="1:13" x14ac:dyDescent="0.2">
      <c r="A791" s="35" t="str">
        <f>IF('Raw Data'!B795=0,"",'MSA Analaysis'!A788)</f>
        <v/>
      </c>
      <c r="B791" s="35" t="str">
        <f>IF('Raw Data'!B795=0,"",'MSA Analaysis'!B788)</f>
        <v/>
      </c>
      <c r="C791" s="38" t="str">
        <f>IF('Raw Data'!B795=0," ",'MSA Analaysis'!C788)</f>
        <v xml:space="preserve"> </v>
      </c>
      <c r="D791" s="38" t="str">
        <f>IF('Raw Data'!B795=0," ",'MSA Analaysis'!D788)</f>
        <v xml:space="preserve"> </v>
      </c>
      <c r="E791" s="38" t="str">
        <f>IF('Raw Data'!B795=0," ",'MSA Analaysis'!R788)</f>
        <v xml:space="preserve"> </v>
      </c>
      <c r="F791" s="38" t="str">
        <f>IF('Raw Data'!B795=0," ",'MSA Analaysis'!T788)</f>
        <v xml:space="preserve"> </v>
      </c>
      <c r="G791" s="38" t="str">
        <f>IF('Raw Data'!B795=0," ",'MSA Analaysis'!W788)</f>
        <v xml:space="preserve"> </v>
      </c>
      <c r="H791" s="39" t="str">
        <f>IF('Raw Data'!B795=0," ",'MSA Analaysis'!X788)</f>
        <v xml:space="preserve"> </v>
      </c>
      <c r="I791" s="141" t="str">
        <f>IF('Raw Data'!B795=0," ","No")</f>
        <v xml:space="preserve"> </v>
      </c>
      <c r="J791" s="46" t="str">
        <f>IF('Raw Data'!B795=0," ",IF($K$5="Yes",'MSA Analaysis'!Y788,"ND"))</f>
        <v xml:space="preserve"> </v>
      </c>
      <c r="K791" s="46" t="str">
        <f>IF('Raw Data'!B795=0," ",IF($K$5="Yes",'MSA Analaysis'!Z788,"ND"))</f>
        <v xml:space="preserve"> </v>
      </c>
      <c r="L791" s="41" t="str">
        <f>IF('Raw Data'!B795=0," ",IF(K791="ND",IF(I791="Yes",IF($K$5="Yes",IF(AND(H791&lt;$I$7,J791&gt;$K$7),"OK","NOK"),IF(H791&lt;$I$7,"OK","NOK")),IF($K$5="Yes",IF(AND(H791&lt;$I$6,J791&gt;$K$7),"OK","NOK"),IF(H791&lt;$I$6,"OK","NOK"))),IF(I791="Yes",IF($K$5="Yes",IF(AND(H791&lt;$I$7,OR(J791&gt;$K$7,K791&gt;2.5)),"OK","NOK"),IF(H791&lt;$I$7,"OK","NOK")),IF($K$5="Yes",IF(AND(H791&lt;$I$6,OR(J791&gt;$K$7,K791&gt;2.5)),"OK","NOK"),IF(H791&lt;$I$6,"OK","NOK")))))</f>
        <v xml:space="preserve"> </v>
      </c>
      <c r="M791" s="40" t="str">
        <f>IF('Raw Data'!B795=0," ",'MSA Analaysis'!AA788 &amp; ".")</f>
        <v xml:space="preserve"> </v>
      </c>
    </row>
    <row r="792" spans="1:13" x14ac:dyDescent="0.2">
      <c r="A792" s="35" t="str">
        <f>IF('Raw Data'!B796=0,"",'MSA Analaysis'!A789)</f>
        <v/>
      </c>
      <c r="B792" s="35" t="str">
        <f>IF('Raw Data'!B796=0,"",'MSA Analaysis'!B789)</f>
        <v/>
      </c>
      <c r="C792" s="38" t="str">
        <f>IF('Raw Data'!B796=0," ",'MSA Analaysis'!C789)</f>
        <v xml:space="preserve"> </v>
      </c>
      <c r="D792" s="38" t="str">
        <f>IF('Raw Data'!B796=0," ",'MSA Analaysis'!D789)</f>
        <v xml:space="preserve"> </v>
      </c>
      <c r="E792" s="38" t="str">
        <f>IF('Raw Data'!B796=0," ",'MSA Analaysis'!R789)</f>
        <v xml:space="preserve"> </v>
      </c>
      <c r="F792" s="38" t="str">
        <f>IF('Raw Data'!B796=0," ",'MSA Analaysis'!T789)</f>
        <v xml:space="preserve"> </v>
      </c>
      <c r="G792" s="38" t="str">
        <f>IF('Raw Data'!B796=0," ",'MSA Analaysis'!W789)</f>
        <v xml:space="preserve"> </v>
      </c>
      <c r="H792" s="39" t="str">
        <f>IF('Raw Data'!B796=0," ",'MSA Analaysis'!X789)</f>
        <v xml:space="preserve"> </v>
      </c>
      <c r="I792" s="141" t="str">
        <f>IF('Raw Data'!B796=0," ","No")</f>
        <v xml:space="preserve"> </v>
      </c>
      <c r="J792" s="46" t="str">
        <f>IF('Raw Data'!B796=0," ",IF($K$5="Yes",'MSA Analaysis'!Y789,"ND"))</f>
        <v xml:space="preserve"> </v>
      </c>
      <c r="K792" s="46" t="str">
        <f>IF('Raw Data'!B796=0," ",IF($K$5="Yes",'MSA Analaysis'!Z789,"ND"))</f>
        <v xml:space="preserve"> </v>
      </c>
      <c r="L792" s="41" t="str">
        <f>IF('Raw Data'!B796=0," ",IF(K792="ND",IF(I792="Yes",IF($K$5="Yes",IF(AND(H792&lt;$I$7,J792&gt;$K$7),"OK","NOK"),IF(H792&lt;$I$7,"OK","NOK")),IF($K$5="Yes",IF(AND(H792&lt;$I$6,J792&gt;$K$7),"OK","NOK"),IF(H792&lt;$I$6,"OK","NOK"))),IF(I792="Yes",IF($K$5="Yes",IF(AND(H792&lt;$I$7,OR(J792&gt;$K$7,K792&gt;2.5)),"OK","NOK"),IF(H792&lt;$I$7,"OK","NOK")),IF($K$5="Yes",IF(AND(H792&lt;$I$6,OR(J792&gt;$K$7,K792&gt;2.5)),"OK","NOK"),IF(H792&lt;$I$6,"OK","NOK")))))</f>
        <v xml:space="preserve"> </v>
      </c>
      <c r="M792" s="40" t="str">
        <f>IF('Raw Data'!B796=0," ",'MSA Analaysis'!AA789 &amp; ".")</f>
        <v xml:space="preserve"> </v>
      </c>
    </row>
    <row r="793" spans="1:13" x14ac:dyDescent="0.2">
      <c r="A793" s="35" t="str">
        <f>IF('Raw Data'!B797=0,"",'MSA Analaysis'!A790)</f>
        <v/>
      </c>
      <c r="B793" s="35" t="str">
        <f>IF('Raw Data'!B797=0,"",'MSA Analaysis'!B790)</f>
        <v/>
      </c>
      <c r="C793" s="38" t="str">
        <f>IF('Raw Data'!B797=0," ",'MSA Analaysis'!C790)</f>
        <v xml:space="preserve"> </v>
      </c>
      <c r="D793" s="38" t="str">
        <f>IF('Raw Data'!B797=0," ",'MSA Analaysis'!D790)</f>
        <v xml:space="preserve"> </v>
      </c>
      <c r="E793" s="38" t="str">
        <f>IF('Raw Data'!B797=0," ",'MSA Analaysis'!R790)</f>
        <v xml:space="preserve"> </v>
      </c>
      <c r="F793" s="38" t="str">
        <f>IF('Raw Data'!B797=0," ",'MSA Analaysis'!T790)</f>
        <v xml:space="preserve"> </v>
      </c>
      <c r="G793" s="38" t="str">
        <f>IF('Raw Data'!B797=0," ",'MSA Analaysis'!W790)</f>
        <v xml:space="preserve"> </v>
      </c>
      <c r="H793" s="39" t="str">
        <f>IF('Raw Data'!B797=0," ",'MSA Analaysis'!X790)</f>
        <v xml:space="preserve"> </v>
      </c>
      <c r="I793" s="141" t="str">
        <f>IF('Raw Data'!B797=0," ","No")</f>
        <v xml:space="preserve"> </v>
      </c>
      <c r="J793" s="46" t="str">
        <f>IF('Raw Data'!B797=0," ",IF($K$5="Yes",'MSA Analaysis'!Y790,"ND"))</f>
        <v xml:space="preserve"> </v>
      </c>
      <c r="K793" s="46" t="str">
        <f>IF('Raw Data'!B797=0," ",IF($K$5="Yes",'MSA Analaysis'!Z790,"ND"))</f>
        <v xml:space="preserve"> </v>
      </c>
      <c r="L793" s="41" t="str">
        <f>IF('Raw Data'!B797=0," ",IF(K793="ND",IF(I793="Yes",IF($K$5="Yes",IF(AND(H793&lt;$I$7,J793&gt;$K$7),"OK","NOK"),IF(H793&lt;$I$7,"OK","NOK")),IF($K$5="Yes",IF(AND(H793&lt;$I$6,J793&gt;$K$7),"OK","NOK"),IF(H793&lt;$I$6,"OK","NOK"))),IF(I793="Yes",IF($K$5="Yes",IF(AND(H793&lt;$I$7,OR(J793&gt;$K$7,K793&gt;2.5)),"OK","NOK"),IF(H793&lt;$I$7,"OK","NOK")),IF($K$5="Yes",IF(AND(H793&lt;$I$6,OR(J793&gt;$K$7,K793&gt;2.5)),"OK","NOK"),IF(H793&lt;$I$6,"OK","NOK")))))</f>
        <v xml:space="preserve"> </v>
      </c>
      <c r="M793" s="40" t="str">
        <f>IF('Raw Data'!B797=0," ",'MSA Analaysis'!AA790 &amp; ".")</f>
        <v xml:space="preserve"> </v>
      </c>
    </row>
    <row r="794" spans="1:13" x14ac:dyDescent="0.2">
      <c r="A794" s="35" t="str">
        <f>IF('Raw Data'!B798=0,"",'MSA Analaysis'!A791)</f>
        <v/>
      </c>
      <c r="B794" s="35" t="str">
        <f>IF('Raw Data'!B798=0,"",'MSA Analaysis'!B791)</f>
        <v/>
      </c>
      <c r="C794" s="38" t="str">
        <f>IF('Raw Data'!B798=0," ",'MSA Analaysis'!C791)</f>
        <v xml:space="preserve"> </v>
      </c>
      <c r="D794" s="38" t="str">
        <f>IF('Raw Data'!B798=0," ",'MSA Analaysis'!D791)</f>
        <v xml:space="preserve"> </v>
      </c>
      <c r="E794" s="38" t="str">
        <f>IF('Raw Data'!B798=0," ",'MSA Analaysis'!R791)</f>
        <v xml:space="preserve"> </v>
      </c>
      <c r="F794" s="38" t="str">
        <f>IF('Raw Data'!B798=0," ",'MSA Analaysis'!T791)</f>
        <v xml:space="preserve"> </v>
      </c>
      <c r="G794" s="38" t="str">
        <f>IF('Raw Data'!B798=0," ",'MSA Analaysis'!W791)</f>
        <v xml:space="preserve"> </v>
      </c>
      <c r="H794" s="39" t="str">
        <f>IF('Raw Data'!B798=0," ",'MSA Analaysis'!X791)</f>
        <v xml:space="preserve"> </v>
      </c>
      <c r="I794" s="141" t="str">
        <f>IF('Raw Data'!B798=0," ","No")</f>
        <v xml:space="preserve"> </v>
      </c>
      <c r="J794" s="46" t="str">
        <f>IF('Raw Data'!B798=0," ",IF($K$5="Yes",'MSA Analaysis'!Y791,"ND"))</f>
        <v xml:space="preserve"> </v>
      </c>
      <c r="K794" s="46" t="str">
        <f>IF('Raw Data'!B798=0," ",IF($K$5="Yes",'MSA Analaysis'!Z791,"ND"))</f>
        <v xml:space="preserve"> </v>
      </c>
      <c r="L794" s="41" t="str">
        <f>IF('Raw Data'!B798=0," ",IF(K794="ND",IF(I794="Yes",IF($K$5="Yes",IF(AND(H794&lt;$I$7,J794&gt;$K$7),"OK","NOK"),IF(H794&lt;$I$7,"OK","NOK")),IF($K$5="Yes",IF(AND(H794&lt;$I$6,J794&gt;$K$7),"OK","NOK"),IF(H794&lt;$I$6,"OK","NOK"))),IF(I794="Yes",IF($K$5="Yes",IF(AND(H794&lt;$I$7,OR(J794&gt;$K$7,K794&gt;2.5)),"OK","NOK"),IF(H794&lt;$I$7,"OK","NOK")),IF($K$5="Yes",IF(AND(H794&lt;$I$6,OR(J794&gt;$K$7,K794&gt;2.5)),"OK","NOK"),IF(H794&lt;$I$6,"OK","NOK")))))</f>
        <v xml:space="preserve"> </v>
      </c>
      <c r="M794" s="40" t="str">
        <f>IF('Raw Data'!B798=0," ",'MSA Analaysis'!AA791 &amp; ".")</f>
        <v xml:space="preserve"> </v>
      </c>
    </row>
    <row r="795" spans="1:13" x14ac:dyDescent="0.2">
      <c r="A795" s="35" t="str">
        <f>IF('Raw Data'!B799=0,"",'MSA Analaysis'!A792)</f>
        <v/>
      </c>
      <c r="B795" s="35" t="str">
        <f>IF('Raw Data'!B799=0,"",'MSA Analaysis'!B792)</f>
        <v/>
      </c>
      <c r="C795" s="38" t="str">
        <f>IF('Raw Data'!B799=0," ",'MSA Analaysis'!C792)</f>
        <v xml:space="preserve"> </v>
      </c>
      <c r="D795" s="38" t="str">
        <f>IF('Raw Data'!B799=0," ",'MSA Analaysis'!D792)</f>
        <v xml:space="preserve"> </v>
      </c>
      <c r="E795" s="38" t="str">
        <f>IF('Raw Data'!B799=0," ",'MSA Analaysis'!R792)</f>
        <v xml:space="preserve"> </v>
      </c>
      <c r="F795" s="38" t="str">
        <f>IF('Raw Data'!B799=0," ",'MSA Analaysis'!T792)</f>
        <v xml:space="preserve"> </v>
      </c>
      <c r="G795" s="38" t="str">
        <f>IF('Raw Data'!B799=0," ",'MSA Analaysis'!W792)</f>
        <v xml:space="preserve"> </v>
      </c>
      <c r="H795" s="39" t="str">
        <f>IF('Raw Data'!B799=0," ",'MSA Analaysis'!X792)</f>
        <v xml:space="preserve"> </v>
      </c>
      <c r="I795" s="141" t="str">
        <f>IF('Raw Data'!B799=0," ","No")</f>
        <v xml:space="preserve"> </v>
      </c>
      <c r="J795" s="46" t="str">
        <f>IF('Raw Data'!B799=0," ",IF($K$5="Yes",'MSA Analaysis'!Y792,"ND"))</f>
        <v xml:space="preserve"> </v>
      </c>
      <c r="K795" s="46" t="str">
        <f>IF('Raw Data'!B799=0," ",IF($K$5="Yes",'MSA Analaysis'!Z792,"ND"))</f>
        <v xml:space="preserve"> </v>
      </c>
      <c r="L795" s="41" t="str">
        <f>IF('Raw Data'!B799=0," ",IF(K795="ND",IF(I795="Yes",IF($K$5="Yes",IF(AND(H795&lt;$I$7,J795&gt;$K$7),"OK","NOK"),IF(H795&lt;$I$7,"OK","NOK")),IF($K$5="Yes",IF(AND(H795&lt;$I$6,J795&gt;$K$7),"OK","NOK"),IF(H795&lt;$I$6,"OK","NOK"))),IF(I795="Yes",IF($K$5="Yes",IF(AND(H795&lt;$I$7,OR(J795&gt;$K$7,K795&gt;2.5)),"OK","NOK"),IF(H795&lt;$I$7,"OK","NOK")),IF($K$5="Yes",IF(AND(H795&lt;$I$6,OR(J795&gt;$K$7,K795&gt;2.5)),"OK","NOK"),IF(H795&lt;$I$6,"OK","NOK")))))</f>
        <v xml:space="preserve"> </v>
      </c>
      <c r="M795" s="40" t="str">
        <f>IF('Raw Data'!B799=0," ",'MSA Analaysis'!AA792 &amp; ".")</f>
        <v xml:space="preserve"> </v>
      </c>
    </row>
    <row r="796" spans="1:13" x14ac:dyDescent="0.2">
      <c r="A796" s="35" t="str">
        <f>IF('Raw Data'!B800=0,"",'MSA Analaysis'!A793)</f>
        <v/>
      </c>
      <c r="B796" s="35" t="str">
        <f>IF('Raw Data'!B800=0,"",'MSA Analaysis'!B793)</f>
        <v/>
      </c>
      <c r="C796" s="38" t="str">
        <f>IF('Raw Data'!B800=0," ",'MSA Analaysis'!C793)</f>
        <v xml:space="preserve"> </v>
      </c>
      <c r="D796" s="38" t="str">
        <f>IF('Raw Data'!B800=0," ",'MSA Analaysis'!D793)</f>
        <v xml:space="preserve"> </v>
      </c>
      <c r="E796" s="38" t="str">
        <f>IF('Raw Data'!B800=0," ",'MSA Analaysis'!R793)</f>
        <v xml:space="preserve"> </v>
      </c>
      <c r="F796" s="38" t="str">
        <f>IF('Raw Data'!B800=0," ",'MSA Analaysis'!T793)</f>
        <v xml:space="preserve"> </v>
      </c>
      <c r="G796" s="38" t="str">
        <f>IF('Raw Data'!B800=0," ",'MSA Analaysis'!W793)</f>
        <v xml:space="preserve"> </v>
      </c>
      <c r="H796" s="39" t="str">
        <f>IF('Raw Data'!B800=0," ",'MSA Analaysis'!X793)</f>
        <v xml:space="preserve"> </v>
      </c>
      <c r="I796" s="141" t="str">
        <f>IF('Raw Data'!B800=0," ","No")</f>
        <v xml:space="preserve"> </v>
      </c>
      <c r="J796" s="46" t="str">
        <f>IF('Raw Data'!B800=0," ",IF($K$5="Yes",'MSA Analaysis'!Y793,"ND"))</f>
        <v xml:space="preserve"> </v>
      </c>
      <c r="K796" s="46" t="str">
        <f>IF('Raw Data'!B800=0," ",IF($K$5="Yes",'MSA Analaysis'!Z793,"ND"))</f>
        <v xml:space="preserve"> </v>
      </c>
      <c r="L796" s="41" t="str">
        <f>IF('Raw Data'!B800=0," ",IF(K796="ND",IF(I796="Yes",IF($K$5="Yes",IF(AND(H796&lt;$I$7,J796&gt;$K$7),"OK","NOK"),IF(H796&lt;$I$7,"OK","NOK")),IF($K$5="Yes",IF(AND(H796&lt;$I$6,J796&gt;$K$7),"OK","NOK"),IF(H796&lt;$I$6,"OK","NOK"))),IF(I796="Yes",IF($K$5="Yes",IF(AND(H796&lt;$I$7,OR(J796&gt;$K$7,K796&gt;2.5)),"OK","NOK"),IF(H796&lt;$I$7,"OK","NOK")),IF($K$5="Yes",IF(AND(H796&lt;$I$6,OR(J796&gt;$K$7,K796&gt;2.5)),"OK","NOK"),IF(H796&lt;$I$6,"OK","NOK")))))</f>
        <v xml:space="preserve"> </v>
      </c>
      <c r="M796" s="40" t="str">
        <f>IF('Raw Data'!B800=0," ",'MSA Analaysis'!AA793 &amp; ".")</f>
        <v xml:space="preserve"> </v>
      </c>
    </row>
    <row r="797" spans="1:13" x14ac:dyDescent="0.2">
      <c r="A797" s="35" t="str">
        <f>IF('Raw Data'!B801=0,"",'MSA Analaysis'!A794)</f>
        <v/>
      </c>
      <c r="B797" s="35" t="str">
        <f>IF('Raw Data'!B801=0,"",'MSA Analaysis'!B794)</f>
        <v/>
      </c>
      <c r="C797" s="38" t="str">
        <f>IF('Raw Data'!B801=0," ",'MSA Analaysis'!C794)</f>
        <v xml:space="preserve"> </v>
      </c>
      <c r="D797" s="38" t="str">
        <f>IF('Raw Data'!B801=0," ",'MSA Analaysis'!D794)</f>
        <v xml:space="preserve"> </v>
      </c>
      <c r="E797" s="38" t="str">
        <f>IF('Raw Data'!B801=0," ",'MSA Analaysis'!R794)</f>
        <v xml:space="preserve"> </v>
      </c>
      <c r="F797" s="38" t="str">
        <f>IF('Raw Data'!B801=0," ",'MSA Analaysis'!T794)</f>
        <v xml:space="preserve"> </v>
      </c>
      <c r="G797" s="38" t="str">
        <f>IF('Raw Data'!B801=0," ",'MSA Analaysis'!W794)</f>
        <v xml:space="preserve"> </v>
      </c>
      <c r="H797" s="39" t="str">
        <f>IF('Raw Data'!B801=0," ",'MSA Analaysis'!X794)</f>
        <v xml:space="preserve"> </v>
      </c>
      <c r="I797" s="141" t="str">
        <f>IF('Raw Data'!B801=0," ","No")</f>
        <v xml:space="preserve"> </v>
      </c>
      <c r="J797" s="46" t="str">
        <f>IF('Raw Data'!B801=0," ",IF($K$5="Yes",'MSA Analaysis'!Y794,"ND"))</f>
        <v xml:space="preserve"> </v>
      </c>
      <c r="K797" s="46" t="str">
        <f>IF('Raw Data'!B801=0," ",IF($K$5="Yes",'MSA Analaysis'!Z794,"ND"))</f>
        <v xml:space="preserve"> </v>
      </c>
      <c r="L797" s="41" t="str">
        <f>IF('Raw Data'!B801=0," ",IF(K797="ND",IF(I797="Yes",IF($K$5="Yes",IF(AND(H797&lt;$I$7,J797&gt;$K$7),"OK","NOK"),IF(H797&lt;$I$7,"OK","NOK")),IF($K$5="Yes",IF(AND(H797&lt;$I$6,J797&gt;$K$7),"OK","NOK"),IF(H797&lt;$I$6,"OK","NOK"))),IF(I797="Yes",IF($K$5="Yes",IF(AND(H797&lt;$I$7,OR(J797&gt;$K$7,K797&gt;2.5)),"OK","NOK"),IF(H797&lt;$I$7,"OK","NOK")),IF($K$5="Yes",IF(AND(H797&lt;$I$6,OR(J797&gt;$K$7,K797&gt;2.5)),"OK","NOK"),IF(H797&lt;$I$6,"OK","NOK")))))</f>
        <v xml:space="preserve"> </v>
      </c>
      <c r="M797" s="40" t="str">
        <f>IF('Raw Data'!B801=0," ",'MSA Analaysis'!AA794 &amp; ".")</f>
        <v xml:space="preserve"> </v>
      </c>
    </row>
    <row r="798" spans="1:13" x14ac:dyDescent="0.2">
      <c r="A798" s="35" t="str">
        <f>IF('Raw Data'!B802=0,"",'MSA Analaysis'!A795)</f>
        <v/>
      </c>
      <c r="B798" s="35" t="str">
        <f>IF('Raw Data'!B802=0,"",'MSA Analaysis'!B795)</f>
        <v/>
      </c>
      <c r="C798" s="38" t="str">
        <f>IF('Raw Data'!B802=0," ",'MSA Analaysis'!C795)</f>
        <v xml:space="preserve"> </v>
      </c>
      <c r="D798" s="38" t="str">
        <f>IF('Raw Data'!B802=0," ",'MSA Analaysis'!D795)</f>
        <v xml:space="preserve"> </v>
      </c>
      <c r="E798" s="38" t="str">
        <f>IF('Raw Data'!B802=0," ",'MSA Analaysis'!R795)</f>
        <v xml:space="preserve"> </v>
      </c>
      <c r="F798" s="38" t="str">
        <f>IF('Raw Data'!B802=0," ",'MSA Analaysis'!T795)</f>
        <v xml:space="preserve"> </v>
      </c>
      <c r="G798" s="38" t="str">
        <f>IF('Raw Data'!B802=0," ",'MSA Analaysis'!W795)</f>
        <v xml:space="preserve"> </v>
      </c>
      <c r="H798" s="39" t="str">
        <f>IF('Raw Data'!B802=0," ",'MSA Analaysis'!X795)</f>
        <v xml:space="preserve"> </v>
      </c>
      <c r="I798" s="141" t="str">
        <f>IF('Raw Data'!B802=0," ","No")</f>
        <v xml:space="preserve"> </v>
      </c>
      <c r="J798" s="46" t="str">
        <f>IF('Raw Data'!B802=0," ",IF($K$5="Yes",'MSA Analaysis'!Y795,"ND"))</f>
        <v xml:space="preserve"> </v>
      </c>
      <c r="K798" s="46" t="str">
        <f>IF('Raw Data'!B802=0," ",IF($K$5="Yes",'MSA Analaysis'!Z795,"ND"))</f>
        <v xml:space="preserve"> </v>
      </c>
      <c r="L798" s="41" t="str">
        <f>IF('Raw Data'!B802=0," ",IF(K798="ND",IF(I798="Yes",IF($K$5="Yes",IF(AND(H798&lt;$I$7,J798&gt;$K$7),"OK","NOK"),IF(H798&lt;$I$7,"OK","NOK")),IF($K$5="Yes",IF(AND(H798&lt;$I$6,J798&gt;$K$7),"OK","NOK"),IF(H798&lt;$I$6,"OK","NOK"))),IF(I798="Yes",IF($K$5="Yes",IF(AND(H798&lt;$I$7,OR(J798&gt;$K$7,K798&gt;2.5)),"OK","NOK"),IF(H798&lt;$I$7,"OK","NOK")),IF($K$5="Yes",IF(AND(H798&lt;$I$6,OR(J798&gt;$K$7,K798&gt;2.5)),"OK","NOK"),IF(H798&lt;$I$6,"OK","NOK")))))</f>
        <v xml:space="preserve"> </v>
      </c>
      <c r="M798" s="40" t="str">
        <f>IF('Raw Data'!B802=0," ",'MSA Analaysis'!AA795 &amp; ".")</f>
        <v xml:space="preserve"> </v>
      </c>
    </row>
    <row r="799" spans="1:13" x14ac:dyDescent="0.2">
      <c r="A799" s="35" t="str">
        <f>IF('Raw Data'!B803=0,"",'MSA Analaysis'!A796)</f>
        <v/>
      </c>
      <c r="B799" s="35" t="str">
        <f>IF('Raw Data'!B803=0,"",'MSA Analaysis'!B796)</f>
        <v/>
      </c>
      <c r="C799" s="38" t="str">
        <f>IF('Raw Data'!B803=0," ",'MSA Analaysis'!C796)</f>
        <v xml:space="preserve"> </v>
      </c>
      <c r="D799" s="38" t="str">
        <f>IF('Raw Data'!B803=0," ",'MSA Analaysis'!D796)</f>
        <v xml:space="preserve"> </v>
      </c>
      <c r="E799" s="38" t="str">
        <f>IF('Raw Data'!B803=0," ",'MSA Analaysis'!R796)</f>
        <v xml:space="preserve"> </v>
      </c>
      <c r="F799" s="38" t="str">
        <f>IF('Raw Data'!B803=0," ",'MSA Analaysis'!T796)</f>
        <v xml:space="preserve"> </v>
      </c>
      <c r="G799" s="38" t="str">
        <f>IF('Raw Data'!B803=0," ",'MSA Analaysis'!W796)</f>
        <v xml:space="preserve"> </v>
      </c>
      <c r="H799" s="39" t="str">
        <f>IF('Raw Data'!B803=0," ",'MSA Analaysis'!X796)</f>
        <v xml:space="preserve"> </v>
      </c>
      <c r="I799" s="141" t="str">
        <f>IF('Raw Data'!B803=0," ","No")</f>
        <v xml:space="preserve"> </v>
      </c>
      <c r="J799" s="46" t="str">
        <f>IF('Raw Data'!B803=0," ",IF($K$5="Yes",'MSA Analaysis'!Y796,"ND"))</f>
        <v xml:space="preserve"> </v>
      </c>
      <c r="K799" s="46" t="str">
        <f>IF('Raw Data'!B803=0," ",IF($K$5="Yes",'MSA Analaysis'!Z796,"ND"))</f>
        <v xml:space="preserve"> </v>
      </c>
      <c r="L799" s="41" t="str">
        <f>IF('Raw Data'!B803=0," ",IF(K799="ND",IF(I799="Yes",IF($K$5="Yes",IF(AND(H799&lt;$I$7,J799&gt;$K$7),"OK","NOK"),IF(H799&lt;$I$7,"OK","NOK")),IF($K$5="Yes",IF(AND(H799&lt;$I$6,J799&gt;$K$7),"OK","NOK"),IF(H799&lt;$I$6,"OK","NOK"))),IF(I799="Yes",IF($K$5="Yes",IF(AND(H799&lt;$I$7,OR(J799&gt;$K$7,K799&gt;2.5)),"OK","NOK"),IF(H799&lt;$I$7,"OK","NOK")),IF($K$5="Yes",IF(AND(H799&lt;$I$6,OR(J799&gt;$K$7,K799&gt;2.5)),"OK","NOK"),IF(H799&lt;$I$6,"OK","NOK")))))</f>
        <v xml:space="preserve"> </v>
      </c>
      <c r="M799" s="40" t="str">
        <f>IF('Raw Data'!B803=0," ",'MSA Analaysis'!AA796 &amp; ".")</f>
        <v xml:space="preserve"> </v>
      </c>
    </row>
    <row r="800" spans="1:13" x14ac:dyDescent="0.2">
      <c r="A800" s="35" t="str">
        <f>IF('Raw Data'!B804=0,"",'MSA Analaysis'!A797)</f>
        <v/>
      </c>
      <c r="B800" s="35" t="str">
        <f>IF('Raw Data'!B804=0,"",'MSA Analaysis'!B797)</f>
        <v/>
      </c>
      <c r="C800" s="38" t="str">
        <f>IF('Raw Data'!B804=0," ",'MSA Analaysis'!C797)</f>
        <v xml:space="preserve"> </v>
      </c>
      <c r="D800" s="38" t="str">
        <f>IF('Raw Data'!B804=0," ",'MSA Analaysis'!D797)</f>
        <v xml:space="preserve"> </v>
      </c>
      <c r="E800" s="38" t="str">
        <f>IF('Raw Data'!B804=0," ",'MSA Analaysis'!R797)</f>
        <v xml:space="preserve"> </v>
      </c>
      <c r="F800" s="38" t="str">
        <f>IF('Raw Data'!B804=0," ",'MSA Analaysis'!T797)</f>
        <v xml:space="preserve"> </v>
      </c>
      <c r="G800" s="38" t="str">
        <f>IF('Raw Data'!B804=0," ",'MSA Analaysis'!W797)</f>
        <v xml:space="preserve"> </v>
      </c>
      <c r="H800" s="39" t="str">
        <f>IF('Raw Data'!B804=0," ",'MSA Analaysis'!X797)</f>
        <v xml:space="preserve"> </v>
      </c>
      <c r="I800" s="141" t="str">
        <f>IF('Raw Data'!B804=0," ","No")</f>
        <v xml:space="preserve"> </v>
      </c>
      <c r="J800" s="46" t="str">
        <f>IF('Raw Data'!B804=0," ",IF($K$5="Yes",'MSA Analaysis'!Y797,"ND"))</f>
        <v xml:space="preserve"> </v>
      </c>
      <c r="K800" s="46" t="str">
        <f>IF('Raw Data'!B804=0," ",IF($K$5="Yes",'MSA Analaysis'!Z797,"ND"))</f>
        <v xml:space="preserve"> </v>
      </c>
      <c r="L800" s="41" t="str">
        <f>IF('Raw Data'!B804=0," ",IF(K800="ND",IF(I800="Yes",IF($K$5="Yes",IF(AND(H800&lt;$I$7,J800&gt;$K$7),"OK","NOK"),IF(H800&lt;$I$7,"OK","NOK")),IF($K$5="Yes",IF(AND(H800&lt;$I$6,J800&gt;$K$7),"OK","NOK"),IF(H800&lt;$I$6,"OK","NOK"))),IF(I800="Yes",IF($K$5="Yes",IF(AND(H800&lt;$I$7,OR(J800&gt;$K$7,K800&gt;2.5)),"OK","NOK"),IF(H800&lt;$I$7,"OK","NOK")),IF($K$5="Yes",IF(AND(H800&lt;$I$6,OR(J800&gt;$K$7,K800&gt;2.5)),"OK","NOK"),IF(H800&lt;$I$6,"OK","NOK")))))</f>
        <v xml:space="preserve"> </v>
      </c>
      <c r="M800" s="40" t="str">
        <f>IF('Raw Data'!B804=0," ",'MSA Analaysis'!AA797 &amp; ".")</f>
        <v xml:space="preserve"> </v>
      </c>
    </row>
    <row r="801" spans="1:13" x14ac:dyDescent="0.2">
      <c r="A801" s="35" t="str">
        <f>IF('Raw Data'!B805=0,"",'MSA Analaysis'!A798)</f>
        <v/>
      </c>
      <c r="B801" s="35" t="str">
        <f>IF('Raw Data'!B805=0,"",'MSA Analaysis'!B798)</f>
        <v/>
      </c>
      <c r="C801" s="38" t="str">
        <f>IF('Raw Data'!B805=0," ",'MSA Analaysis'!C798)</f>
        <v xml:space="preserve"> </v>
      </c>
      <c r="D801" s="38" t="str">
        <f>IF('Raw Data'!B805=0," ",'MSA Analaysis'!D798)</f>
        <v xml:space="preserve"> </v>
      </c>
      <c r="E801" s="38" t="str">
        <f>IF('Raw Data'!B805=0," ",'MSA Analaysis'!R798)</f>
        <v xml:space="preserve"> </v>
      </c>
      <c r="F801" s="38" t="str">
        <f>IF('Raw Data'!B805=0," ",'MSA Analaysis'!T798)</f>
        <v xml:space="preserve"> </v>
      </c>
      <c r="G801" s="38" t="str">
        <f>IF('Raw Data'!B805=0," ",'MSA Analaysis'!W798)</f>
        <v xml:space="preserve"> </v>
      </c>
      <c r="H801" s="39" t="str">
        <f>IF('Raw Data'!B805=0," ",'MSA Analaysis'!X798)</f>
        <v xml:space="preserve"> </v>
      </c>
      <c r="I801" s="141" t="str">
        <f>IF('Raw Data'!B805=0," ","No")</f>
        <v xml:space="preserve"> </v>
      </c>
      <c r="J801" s="46" t="str">
        <f>IF('Raw Data'!B805=0," ",IF($K$5="Yes",'MSA Analaysis'!Y798,"ND"))</f>
        <v xml:space="preserve"> </v>
      </c>
      <c r="K801" s="46" t="str">
        <f>IF('Raw Data'!B805=0," ",IF($K$5="Yes",'MSA Analaysis'!Z798,"ND"))</f>
        <v xml:space="preserve"> </v>
      </c>
      <c r="L801" s="41" t="str">
        <f>IF('Raw Data'!B805=0," ",IF(K801="ND",IF(I801="Yes",IF($K$5="Yes",IF(AND(H801&lt;$I$7,J801&gt;$K$7),"OK","NOK"),IF(H801&lt;$I$7,"OK","NOK")),IF($K$5="Yes",IF(AND(H801&lt;$I$6,J801&gt;$K$7),"OK","NOK"),IF(H801&lt;$I$6,"OK","NOK"))),IF(I801="Yes",IF($K$5="Yes",IF(AND(H801&lt;$I$7,OR(J801&gt;$K$7,K801&gt;2.5)),"OK","NOK"),IF(H801&lt;$I$7,"OK","NOK")),IF($K$5="Yes",IF(AND(H801&lt;$I$6,OR(J801&gt;$K$7,K801&gt;2.5)),"OK","NOK"),IF(H801&lt;$I$6,"OK","NOK")))))</f>
        <v xml:space="preserve"> </v>
      </c>
      <c r="M801" s="40" t="str">
        <f>IF('Raw Data'!B805=0," ",'MSA Analaysis'!AA798 &amp; ".")</f>
        <v xml:space="preserve"> </v>
      </c>
    </row>
    <row r="802" spans="1:13" x14ac:dyDescent="0.2">
      <c r="A802" s="35" t="str">
        <f>IF('Raw Data'!B806=0,"",'MSA Analaysis'!A799)</f>
        <v/>
      </c>
      <c r="B802" s="35" t="str">
        <f>IF('Raw Data'!B806=0,"",'MSA Analaysis'!B799)</f>
        <v/>
      </c>
      <c r="C802" s="38" t="str">
        <f>IF('Raw Data'!B806=0," ",'MSA Analaysis'!C799)</f>
        <v xml:space="preserve"> </v>
      </c>
      <c r="D802" s="38" t="str">
        <f>IF('Raw Data'!B806=0," ",'MSA Analaysis'!D799)</f>
        <v xml:space="preserve"> </v>
      </c>
      <c r="E802" s="38" t="str">
        <f>IF('Raw Data'!B806=0," ",'MSA Analaysis'!R799)</f>
        <v xml:space="preserve"> </v>
      </c>
      <c r="F802" s="38" t="str">
        <f>IF('Raw Data'!B806=0," ",'MSA Analaysis'!T799)</f>
        <v xml:space="preserve"> </v>
      </c>
      <c r="G802" s="38" t="str">
        <f>IF('Raw Data'!B806=0," ",'MSA Analaysis'!W799)</f>
        <v xml:space="preserve"> </v>
      </c>
      <c r="H802" s="39" t="str">
        <f>IF('Raw Data'!B806=0," ",'MSA Analaysis'!X799)</f>
        <v xml:space="preserve"> </v>
      </c>
      <c r="I802" s="141" t="str">
        <f>IF('Raw Data'!B806=0," ","No")</f>
        <v xml:space="preserve"> </v>
      </c>
      <c r="J802" s="46" t="str">
        <f>IF('Raw Data'!B806=0," ",IF($K$5="Yes",'MSA Analaysis'!Y799,"ND"))</f>
        <v xml:space="preserve"> </v>
      </c>
      <c r="K802" s="46" t="str">
        <f>IF('Raw Data'!B806=0," ",IF($K$5="Yes",'MSA Analaysis'!Z799,"ND"))</f>
        <v xml:space="preserve"> </v>
      </c>
      <c r="L802" s="41" t="str">
        <f>IF('Raw Data'!B806=0," ",IF(K802="ND",IF(I802="Yes",IF($K$5="Yes",IF(AND(H802&lt;$I$7,J802&gt;$K$7),"OK","NOK"),IF(H802&lt;$I$7,"OK","NOK")),IF($K$5="Yes",IF(AND(H802&lt;$I$6,J802&gt;$K$7),"OK","NOK"),IF(H802&lt;$I$6,"OK","NOK"))),IF(I802="Yes",IF($K$5="Yes",IF(AND(H802&lt;$I$7,OR(J802&gt;$K$7,K802&gt;2.5)),"OK","NOK"),IF(H802&lt;$I$7,"OK","NOK")),IF($K$5="Yes",IF(AND(H802&lt;$I$6,OR(J802&gt;$K$7,K802&gt;2.5)),"OK","NOK"),IF(H802&lt;$I$6,"OK","NOK")))))</f>
        <v xml:space="preserve"> </v>
      </c>
      <c r="M802" s="40" t="str">
        <f>IF('Raw Data'!B806=0," ",'MSA Analaysis'!AA799 &amp; ".")</f>
        <v xml:space="preserve"> </v>
      </c>
    </row>
    <row r="803" spans="1:13" x14ac:dyDescent="0.2">
      <c r="A803" s="35" t="str">
        <f>IF('Raw Data'!B807=0,"",'MSA Analaysis'!A800)</f>
        <v/>
      </c>
      <c r="B803" s="35" t="str">
        <f>IF('Raw Data'!B807=0,"",'MSA Analaysis'!B800)</f>
        <v/>
      </c>
      <c r="C803" s="38" t="str">
        <f>IF('Raw Data'!B807=0," ",'MSA Analaysis'!C800)</f>
        <v xml:space="preserve"> </v>
      </c>
      <c r="D803" s="38" t="str">
        <f>IF('Raw Data'!B807=0," ",'MSA Analaysis'!D800)</f>
        <v xml:space="preserve"> </v>
      </c>
      <c r="E803" s="38" t="str">
        <f>IF('Raw Data'!B807=0," ",'MSA Analaysis'!R800)</f>
        <v xml:space="preserve"> </v>
      </c>
      <c r="F803" s="38" t="str">
        <f>IF('Raw Data'!B807=0," ",'MSA Analaysis'!T800)</f>
        <v xml:space="preserve"> </v>
      </c>
      <c r="G803" s="38" t="str">
        <f>IF('Raw Data'!B807=0," ",'MSA Analaysis'!W800)</f>
        <v xml:space="preserve"> </v>
      </c>
      <c r="H803" s="39" t="str">
        <f>IF('Raw Data'!B807=0," ",'MSA Analaysis'!X800)</f>
        <v xml:space="preserve"> </v>
      </c>
      <c r="I803" s="141" t="str">
        <f>IF('Raw Data'!B807=0," ","No")</f>
        <v xml:space="preserve"> </v>
      </c>
      <c r="J803" s="46" t="str">
        <f>IF('Raw Data'!B807=0," ",IF($K$5="Yes",'MSA Analaysis'!Y800,"ND"))</f>
        <v xml:space="preserve"> </v>
      </c>
      <c r="K803" s="46" t="str">
        <f>IF('Raw Data'!B807=0," ",IF($K$5="Yes",'MSA Analaysis'!Z800,"ND"))</f>
        <v xml:space="preserve"> </v>
      </c>
      <c r="L803" s="41" t="str">
        <f>IF('Raw Data'!B807=0," ",IF(K803="ND",IF(I803="Yes",IF($K$5="Yes",IF(AND(H803&lt;$I$7,J803&gt;$K$7),"OK","NOK"),IF(H803&lt;$I$7,"OK","NOK")),IF($K$5="Yes",IF(AND(H803&lt;$I$6,J803&gt;$K$7),"OK","NOK"),IF(H803&lt;$I$6,"OK","NOK"))),IF(I803="Yes",IF($K$5="Yes",IF(AND(H803&lt;$I$7,OR(J803&gt;$K$7,K803&gt;2.5)),"OK","NOK"),IF(H803&lt;$I$7,"OK","NOK")),IF($K$5="Yes",IF(AND(H803&lt;$I$6,OR(J803&gt;$K$7,K803&gt;2.5)),"OK","NOK"),IF(H803&lt;$I$6,"OK","NOK")))))</f>
        <v xml:space="preserve"> </v>
      </c>
      <c r="M803" s="40" t="str">
        <f>IF('Raw Data'!B807=0," ",'MSA Analaysis'!AA800 &amp; ".")</f>
        <v xml:space="preserve"> </v>
      </c>
    </row>
    <row r="804" spans="1:13" x14ac:dyDescent="0.2">
      <c r="A804" s="35" t="str">
        <f>IF('Raw Data'!B808=0,"",'MSA Analaysis'!A801)</f>
        <v/>
      </c>
      <c r="B804" s="35" t="str">
        <f>IF('Raw Data'!B808=0,"",'MSA Analaysis'!B801)</f>
        <v/>
      </c>
      <c r="C804" s="38" t="str">
        <f>IF('Raw Data'!B808=0," ",'MSA Analaysis'!C801)</f>
        <v xml:space="preserve"> </v>
      </c>
      <c r="D804" s="38" t="str">
        <f>IF('Raw Data'!B808=0," ",'MSA Analaysis'!D801)</f>
        <v xml:space="preserve"> </v>
      </c>
      <c r="E804" s="38" t="str">
        <f>IF('Raw Data'!B808=0," ",'MSA Analaysis'!R801)</f>
        <v xml:space="preserve"> </v>
      </c>
      <c r="F804" s="38" t="str">
        <f>IF('Raw Data'!B808=0," ",'MSA Analaysis'!T801)</f>
        <v xml:space="preserve"> </v>
      </c>
      <c r="G804" s="38" t="str">
        <f>IF('Raw Data'!B808=0," ",'MSA Analaysis'!W801)</f>
        <v xml:space="preserve"> </v>
      </c>
      <c r="H804" s="39" t="str">
        <f>IF('Raw Data'!B808=0," ",'MSA Analaysis'!X801)</f>
        <v xml:space="preserve"> </v>
      </c>
      <c r="I804" s="141" t="str">
        <f>IF('Raw Data'!B808=0," ","No")</f>
        <v xml:space="preserve"> </v>
      </c>
      <c r="J804" s="46" t="str">
        <f>IF('Raw Data'!B808=0," ",IF($K$5="Yes",'MSA Analaysis'!Y801,"ND"))</f>
        <v xml:space="preserve"> </v>
      </c>
      <c r="K804" s="46" t="str">
        <f>IF('Raw Data'!B808=0," ",IF($K$5="Yes",'MSA Analaysis'!Z801,"ND"))</f>
        <v xml:space="preserve"> </v>
      </c>
      <c r="L804" s="41" t="str">
        <f>IF('Raw Data'!B808=0," ",IF(K804="ND",IF(I804="Yes",IF($K$5="Yes",IF(AND(H804&lt;$I$7,J804&gt;$K$7),"OK","NOK"),IF(H804&lt;$I$7,"OK","NOK")),IF($K$5="Yes",IF(AND(H804&lt;$I$6,J804&gt;$K$7),"OK","NOK"),IF(H804&lt;$I$6,"OK","NOK"))),IF(I804="Yes",IF($K$5="Yes",IF(AND(H804&lt;$I$7,OR(J804&gt;$K$7,K804&gt;2.5)),"OK","NOK"),IF(H804&lt;$I$7,"OK","NOK")),IF($K$5="Yes",IF(AND(H804&lt;$I$6,OR(J804&gt;$K$7,K804&gt;2.5)),"OK","NOK"),IF(H804&lt;$I$6,"OK","NOK")))))</f>
        <v xml:space="preserve"> </v>
      </c>
      <c r="M804" s="40" t="str">
        <f>IF('Raw Data'!B808=0," ",'MSA Analaysis'!AA801 &amp; ".")</f>
        <v xml:space="preserve"> </v>
      </c>
    </row>
    <row r="805" spans="1:13" x14ac:dyDescent="0.2">
      <c r="A805" s="35" t="str">
        <f>IF('Raw Data'!B809=0,"",'MSA Analaysis'!A802)</f>
        <v/>
      </c>
      <c r="B805" s="35" t="str">
        <f>IF('Raw Data'!B809=0,"",'MSA Analaysis'!B802)</f>
        <v/>
      </c>
      <c r="C805" s="38" t="str">
        <f>IF('Raw Data'!B809=0," ",'MSA Analaysis'!C802)</f>
        <v xml:space="preserve"> </v>
      </c>
      <c r="D805" s="38" t="str">
        <f>IF('Raw Data'!B809=0," ",'MSA Analaysis'!D802)</f>
        <v xml:space="preserve"> </v>
      </c>
      <c r="E805" s="38" t="str">
        <f>IF('Raw Data'!B809=0," ",'MSA Analaysis'!R802)</f>
        <v xml:space="preserve"> </v>
      </c>
      <c r="F805" s="38" t="str">
        <f>IF('Raw Data'!B809=0," ",'MSA Analaysis'!T802)</f>
        <v xml:space="preserve"> </v>
      </c>
      <c r="G805" s="38" t="str">
        <f>IF('Raw Data'!B809=0," ",'MSA Analaysis'!W802)</f>
        <v xml:space="preserve"> </v>
      </c>
      <c r="H805" s="39" t="str">
        <f>IF('Raw Data'!B809=0," ",'MSA Analaysis'!X802)</f>
        <v xml:space="preserve"> </v>
      </c>
      <c r="I805" s="141" t="str">
        <f>IF('Raw Data'!B809=0," ","No")</f>
        <v xml:space="preserve"> </v>
      </c>
      <c r="J805" s="46" t="str">
        <f>IF('Raw Data'!B809=0," ",IF($K$5="Yes",'MSA Analaysis'!Y802,"ND"))</f>
        <v xml:space="preserve"> </v>
      </c>
      <c r="K805" s="46" t="str">
        <f>IF('Raw Data'!B809=0," ",IF($K$5="Yes",'MSA Analaysis'!Z802,"ND"))</f>
        <v xml:space="preserve"> </v>
      </c>
      <c r="L805" s="41" t="str">
        <f>IF('Raw Data'!B809=0," ",IF(K805="ND",IF(I805="Yes",IF($K$5="Yes",IF(AND(H805&lt;$I$7,J805&gt;$K$7),"OK","NOK"),IF(H805&lt;$I$7,"OK","NOK")),IF($K$5="Yes",IF(AND(H805&lt;$I$6,J805&gt;$K$7),"OK","NOK"),IF(H805&lt;$I$6,"OK","NOK"))),IF(I805="Yes",IF($K$5="Yes",IF(AND(H805&lt;$I$7,OR(J805&gt;$K$7,K805&gt;2.5)),"OK","NOK"),IF(H805&lt;$I$7,"OK","NOK")),IF($K$5="Yes",IF(AND(H805&lt;$I$6,OR(J805&gt;$K$7,K805&gt;2.5)),"OK","NOK"),IF(H805&lt;$I$6,"OK","NOK")))))</f>
        <v xml:space="preserve"> </v>
      </c>
      <c r="M805" s="40" t="str">
        <f>IF('Raw Data'!B809=0," ",'MSA Analaysis'!AA802 &amp; ".")</f>
        <v xml:space="preserve"> </v>
      </c>
    </row>
    <row r="806" spans="1:13" x14ac:dyDescent="0.2">
      <c r="A806" s="35" t="str">
        <f>IF('Raw Data'!B810=0,"",'MSA Analaysis'!A803)</f>
        <v/>
      </c>
      <c r="B806" s="35" t="str">
        <f>IF('Raw Data'!B810=0,"",'MSA Analaysis'!B803)</f>
        <v/>
      </c>
      <c r="C806" s="38" t="str">
        <f>IF('Raw Data'!B810=0," ",'MSA Analaysis'!C803)</f>
        <v xml:space="preserve"> </v>
      </c>
      <c r="D806" s="38" t="str">
        <f>IF('Raw Data'!B810=0," ",'MSA Analaysis'!D803)</f>
        <v xml:space="preserve"> </v>
      </c>
      <c r="E806" s="38" t="str">
        <f>IF('Raw Data'!B810=0," ",'MSA Analaysis'!R803)</f>
        <v xml:space="preserve"> </v>
      </c>
      <c r="F806" s="38" t="str">
        <f>IF('Raw Data'!B810=0," ",'MSA Analaysis'!T803)</f>
        <v xml:space="preserve"> </v>
      </c>
      <c r="G806" s="38" t="str">
        <f>IF('Raw Data'!B810=0," ",'MSA Analaysis'!W803)</f>
        <v xml:space="preserve"> </v>
      </c>
      <c r="H806" s="39" t="str">
        <f>IF('Raw Data'!B810=0," ",'MSA Analaysis'!X803)</f>
        <v xml:space="preserve"> </v>
      </c>
      <c r="I806" s="141" t="str">
        <f>IF('Raw Data'!B810=0," ","No")</f>
        <v xml:space="preserve"> </v>
      </c>
      <c r="J806" s="46" t="str">
        <f>IF('Raw Data'!B810=0," ",IF($K$5="Yes",'MSA Analaysis'!Y803,"ND"))</f>
        <v xml:space="preserve"> </v>
      </c>
      <c r="K806" s="46" t="str">
        <f>IF('Raw Data'!B810=0," ",IF($K$5="Yes",'MSA Analaysis'!Z803,"ND"))</f>
        <v xml:space="preserve"> </v>
      </c>
      <c r="L806" s="41" t="str">
        <f>IF('Raw Data'!B810=0," ",IF(K806="ND",IF(I806="Yes",IF($K$5="Yes",IF(AND(H806&lt;$I$7,J806&gt;$K$7),"OK","NOK"),IF(H806&lt;$I$7,"OK","NOK")),IF($K$5="Yes",IF(AND(H806&lt;$I$6,J806&gt;$K$7),"OK","NOK"),IF(H806&lt;$I$6,"OK","NOK"))),IF(I806="Yes",IF($K$5="Yes",IF(AND(H806&lt;$I$7,OR(J806&gt;$K$7,K806&gt;2.5)),"OK","NOK"),IF(H806&lt;$I$7,"OK","NOK")),IF($K$5="Yes",IF(AND(H806&lt;$I$6,OR(J806&gt;$K$7,K806&gt;2.5)),"OK","NOK"),IF(H806&lt;$I$6,"OK","NOK")))))</f>
        <v xml:space="preserve"> </v>
      </c>
      <c r="M806" s="40" t="str">
        <f>IF('Raw Data'!B810=0," ",'MSA Analaysis'!AA803 &amp; ".")</f>
        <v xml:space="preserve"> </v>
      </c>
    </row>
    <row r="807" spans="1:13" x14ac:dyDescent="0.2">
      <c r="A807" s="35" t="str">
        <f>IF('Raw Data'!B811=0,"",'MSA Analaysis'!A804)</f>
        <v/>
      </c>
      <c r="B807" s="35" t="str">
        <f>IF('Raw Data'!B811=0,"",'MSA Analaysis'!B804)</f>
        <v/>
      </c>
      <c r="C807" s="38" t="str">
        <f>IF('Raw Data'!B811=0," ",'MSA Analaysis'!C804)</f>
        <v xml:space="preserve"> </v>
      </c>
      <c r="D807" s="38" t="str">
        <f>IF('Raw Data'!B811=0," ",'MSA Analaysis'!D804)</f>
        <v xml:space="preserve"> </v>
      </c>
      <c r="E807" s="38" t="str">
        <f>IF('Raw Data'!B811=0," ",'MSA Analaysis'!R804)</f>
        <v xml:space="preserve"> </v>
      </c>
      <c r="F807" s="38" t="str">
        <f>IF('Raw Data'!B811=0," ",'MSA Analaysis'!T804)</f>
        <v xml:space="preserve"> </v>
      </c>
      <c r="G807" s="38" t="str">
        <f>IF('Raw Data'!B811=0," ",'MSA Analaysis'!W804)</f>
        <v xml:space="preserve"> </v>
      </c>
      <c r="H807" s="39" t="str">
        <f>IF('Raw Data'!B811=0," ",'MSA Analaysis'!X804)</f>
        <v xml:space="preserve"> </v>
      </c>
      <c r="I807" s="141" t="str">
        <f>IF('Raw Data'!B811=0," ","No")</f>
        <v xml:space="preserve"> </v>
      </c>
      <c r="J807" s="46" t="str">
        <f>IF('Raw Data'!B811=0," ",IF($K$5="Yes",'MSA Analaysis'!Y804,"ND"))</f>
        <v xml:space="preserve"> </v>
      </c>
      <c r="K807" s="46" t="str">
        <f>IF('Raw Data'!B811=0," ",IF($K$5="Yes",'MSA Analaysis'!Z804,"ND"))</f>
        <v xml:space="preserve"> </v>
      </c>
      <c r="L807" s="41" t="str">
        <f>IF('Raw Data'!B811=0," ",IF(K807="ND",IF(I807="Yes",IF($K$5="Yes",IF(AND(H807&lt;$I$7,J807&gt;$K$7),"OK","NOK"),IF(H807&lt;$I$7,"OK","NOK")),IF($K$5="Yes",IF(AND(H807&lt;$I$6,J807&gt;$K$7),"OK","NOK"),IF(H807&lt;$I$6,"OK","NOK"))),IF(I807="Yes",IF($K$5="Yes",IF(AND(H807&lt;$I$7,OR(J807&gt;$K$7,K807&gt;2.5)),"OK","NOK"),IF(H807&lt;$I$7,"OK","NOK")),IF($K$5="Yes",IF(AND(H807&lt;$I$6,OR(J807&gt;$K$7,K807&gt;2.5)),"OK","NOK"),IF(H807&lt;$I$6,"OK","NOK")))))</f>
        <v xml:space="preserve"> </v>
      </c>
      <c r="M807" s="40" t="str">
        <f>IF('Raw Data'!B811=0," ",'MSA Analaysis'!AA804 &amp; ".")</f>
        <v xml:space="preserve"> </v>
      </c>
    </row>
    <row r="808" spans="1:13" x14ac:dyDescent="0.2">
      <c r="A808" s="35" t="str">
        <f>IF('Raw Data'!B812=0,"",'MSA Analaysis'!A805)</f>
        <v/>
      </c>
      <c r="B808" s="35" t="str">
        <f>IF('Raw Data'!B812=0,"",'MSA Analaysis'!B805)</f>
        <v/>
      </c>
      <c r="C808" s="38" t="str">
        <f>IF('Raw Data'!B812=0," ",'MSA Analaysis'!C805)</f>
        <v xml:space="preserve"> </v>
      </c>
      <c r="D808" s="38" t="str">
        <f>IF('Raw Data'!B812=0," ",'MSA Analaysis'!D805)</f>
        <v xml:space="preserve"> </v>
      </c>
      <c r="E808" s="38" t="str">
        <f>IF('Raw Data'!B812=0," ",'MSA Analaysis'!R805)</f>
        <v xml:space="preserve"> </v>
      </c>
      <c r="F808" s="38" t="str">
        <f>IF('Raw Data'!B812=0," ",'MSA Analaysis'!T805)</f>
        <v xml:space="preserve"> </v>
      </c>
      <c r="G808" s="38" t="str">
        <f>IF('Raw Data'!B812=0," ",'MSA Analaysis'!W805)</f>
        <v xml:space="preserve"> </v>
      </c>
      <c r="H808" s="39" t="str">
        <f>IF('Raw Data'!B812=0," ",'MSA Analaysis'!X805)</f>
        <v xml:space="preserve"> </v>
      </c>
      <c r="I808" s="141" t="str">
        <f>IF('Raw Data'!B812=0," ","No")</f>
        <v xml:space="preserve"> </v>
      </c>
      <c r="J808" s="46" t="str">
        <f>IF('Raw Data'!B812=0," ",IF($K$5="Yes",'MSA Analaysis'!Y805,"ND"))</f>
        <v xml:space="preserve"> </v>
      </c>
      <c r="K808" s="46" t="str">
        <f>IF('Raw Data'!B812=0," ",IF($K$5="Yes",'MSA Analaysis'!Z805,"ND"))</f>
        <v xml:space="preserve"> </v>
      </c>
      <c r="L808" s="41" t="str">
        <f>IF('Raw Data'!B812=0," ",IF(K808="ND",IF(I808="Yes",IF($K$5="Yes",IF(AND(H808&lt;$I$7,J808&gt;$K$7),"OK","NOK"),IF(H808&lt;$I$7,"OK","NOK")),IF($K$5="Yes",IF(AND(H808&lt;$I$6,J808&gt;$K$7),"OK","NOK"),IF(H808&lt;$I$6,"OK","NOK"))),IF(I808="Yes",IF($K$5="Yes",IF(AND(H808&lt;$I$7,OR(J808&gt;$K$7,K808&gt;2.5)),"OK","NOK"),IF(H808&lt;$I$7,"OK","NOK")),IF($K$5="Yes",IF(AND(H808&lt;$I$6,OR(J808&gt;$K$7,K808&gt;2.5)),"OK","NOK"),IF(H808&lt;$I$6,"OK","NOK")))))</f>
        <v xml:space="preserve"> </v>
      </c>
      <c r="M808" s="40" t="str">
        <f>IF('Raw Data'!B812=0," ",'MSA Analaysis'!AA805 &amp; ".")</f>
        <v xml:space="preserve"> </v>
      </c>
    </row>
    <row r="809" spans="1:13" x14ac:dyDescent="0.2">
      <c r="A809" s="35" t="str">
        <f>IF('Raw Data'!B813=0,"",'MSA Analaysis'!A806)</f>
        <v/>
      </c>
      <c r="B809" s="35" t="str">
        <f>IF('Raw Data'!B813=0,"",'MSA Analaysis'!B806)</f>
        <v/>
      </c>
      <c r="C809" s="38" t="str">
        <f>IF('Raw Data'!B813=0," ",'MSA Analaysis'!C806)</f>
        <v xml:space="preserve"> </v>
      </c>
      <c r="D809" s="38" t="str">
        <f>IF('Raw Data'!B813=0," ",'MSA Analaysis'!D806)</f>
        <v xml:space="preserve"> </v>
      </c>
      <c r="E809" s="38" t="str">
        <f>IF('Raw Data'!B813=0," ",'MSA Analaysis'!R806)</f>
        <v xml:space="preserve"> </v>
      </c>
      <c r="F809" s="38" t="str">
        <f>IF('Raw Data'!B813=0," ",'MSA Analaysis'!T806)</f>
        <v xml:space="preserve"> </v>
      </c>
      <c r="G809" s="38" t="str">
        <f>IF('Raw Data'!B813=0," ",'MSA Analaysis'!W806)</f>
        <v xml:space="preserve"> </v>
      </c>
      <c r="H809" s="39" t="str">
        <f>IF('Raw Data'!B813=0," ",'MSA Analaysis'!X806)</f>
        <v xml:space="preserve"> </v>
      </c>
      <c r="I809" s="141" t="str">
        <f>IF('Raw Data'!B813=0," ","No")</f>
        <v xml:space="preserve"> </v>
      </c>
      <c r="J809" s="46" t="str">
        <f>IF('Raw Data'!B813=0," ",IF($K$5="Yes",'MSA Analaysis'!Y806,"ND"))</f>
        <v xml:space="preserve"> </v>
      </c>
      <c r="K809" s="46" t="str">
        <f>IF('Raw Data'!B813=0," ",IF($K$5="Yes",'MSA Analaysis'!Z806,"ND"))</f>
        <v xml:space="preserve"> </v>
      </c>
      <c r="L809" s="41" t="str">
        <f>IF('Raw Data'!B813=0," ",IF(K809="ND",IF(I809="Yes",IF($K$5="Yes",IF(AND(H809&lt;$I$7,J809&gt;$K$7),"OK","NOK"),IF(H809&lt;$I$7,"OK","NOK")),IF($K$5="Yes",IF(AND(H809&lt;$I$6,J809&gt;$K$7),"OK","NOK"),IF(H809&lt;$I$6,"OK","NOK"))),IF(I809="Yes",IF($K$5="Yes",IF(AND(H809&lt;$I$7,OR(J809&gt;$K$7,K809&gt;2.5)),"OK","NOK"),IF(H809&lt;$I$7,"OK","NOK")),IF($K$5="Yes",IF(AND(H809&lt;$I$6,OR(J809&gt;$K$7,K809&gt;2.5)),"OK","NOK"),IF(H809&lt;$I$6,"OK","NOK")))))</f>
        <v xml:space="preserve"> </v>
      </c>
      <c r="M809" s="40" t="str">
        <f>IF('Raw Data'!B813=0," ",'MSA Analaysis'!AA806 &amp; ".")</f>
        <v xml:space="preserve"> </v>
      </c>
    </row>
    <row r="810" spans="1:13" x14ac:dyDescent="0.2">
      <c r="A810" s="35" t="str">
        <f>IF('Raw Data'!B814=0,"",'MSA Analaysis'!A807)</f>
        <v/>
      </c>
      <c r="B810" s="35" t="str">
        <f>IF('Raw Data'!B814=0,"",'MSA Analaysis'!B807)</f>
        <v/>
      </c>
      <c r="C810" s="38" t="str">
        <f>IF('Raw Data'!B814=0," ",'MSA Analaysis'!C807)</f>
        <v xml:space="preserve"> </v>
      </c>
      <c r="D810" s="38" t="str">
        <f>IF('Raw Data'!B814=0," ",'MSA Analaysis'!D807)</f>
        <v xml:space="preserve"> </v>
      </c>
      <c r="E810" s="38" t="str">
        <f>IF('Raw Data'!B814=0," ",'MSA Analaysis'!R807)</f>
        <v xml:space="preserve"> </v>
      </c>
      <c r="F810" s="38" t="str">
        <f>IF('Raw Data'!B814=0," ",'MSA Analaysis'!T807)</f>
        <v xml:space="preserve"> </v>
      </c>
      <c r="G810" s="38" t="str">
        <f>IF('Raw Data'!B814=0," ",'MSA Analaysis'!W807)</f>
        <v xml:space="preserve"> </v>
      </c>
      <c r="H810" s="39" t="str">
        <f>IF('Raw Data'!B814=0," ",'MSA Analaysis'!X807)</f>
        <v xml:space="preserve"> </v>
      </c>
      <c r="I810" s="141" t="str">
        <f>IF('Raw Data'!B814=0," ","No")</f>
        <v xml:space="preserve"> </v>
      </c>
      <c r="J810" s="46" t="str">
        <f>IF('Raw Data'!B814=0," ",IF($K$5="Yes",'MSA Analaysis'!Y807,"ND"))</f>
        <v xml:space="preserve"> </v>
      </c>
      <c r="K810" s="46" t="str">
        <f>IF('Raw Data'!B814=0," ",IF($K$5="Yes",'MSA Analaysis'!Z807,"ND"))</f>
        <v xml:space="preserve"> </v>
      </c>
      <c r="L810" s="41" t="str">
        <f>IF('Raw Data'!B814=0," ",IF(K810="ND",IF(I810="Yes",IF($K$5="Yes",IF(AND(H810&lt;$I$7,J810&gt;$K$7),"OK","NOK"),IF(H810&lt;$I$7,"OK","NOK")),IF($K$5="Yes",IF(AND(H810&lt;$I$6,J810&gt;$K$7),"OK","NOK"),IF(H810&lt;$I$6,"OK","NOK"))),IF(I810="Yes",IF($K$5="Yes",IF(AND(H810&lt;$I$7,OR(J810&gt;$K$7,K810&gt;2.5)),"OK","NOK"),IF(H810&lt;$I$7,"OK","NOK")),IF($K$5="Yes",IF(AND(H810&lt;$I$6,OR(J810&gt;$K$7,K810&gt;2.5)),"OK","NOK"),IF(H810&lt;$I$6,"OK","NOK")))))</f>
        <v xml:space="preserve"> </v>
      </c>
      <c r="M810" s="40" t="str">
        <f>IF('Raw Data'!B814=0," ",'MSA Analaysis'!AA807 &amp; ".")</f>
        <v xml:space="preserve"> </v>
      </c>
    </row>
    <row r="811" spans="1:13" x14ac:dyDescent="0.2">
      <c r="A811" s="35" t="str">
        <f>IF('Raw Data'!B815=0,"",'MSA Analaysis'!A808)</f>
        <v/>
      </c>
      <c r="B811" s="35" t="str">
        <f>IF('Raw Data'!B815=0,"",'MSA Analaysis'!B808)</f>
        <v/>
      </c>
      <c r="C811" s="38" t="str">
        <f>IF('Raw Data'!B815=0," ",'MSA Analaysis'!C808)</f>
        <v xml:space="preserve"> </v>
      </c>
      <c r="D811" s="38" t="str">
        <f>IF('Raw Data'!B815=0," ",'MSA Analaysis'!D808)</f>
        <v xml:space="preserve"> </v>
      </c>
      <c r="E811" s="38" t="str">
        <f>IF('Raw Data'!B815=0," ",'MSA Analaysis'!R808)</f>
        <v xml:space="preserve"> </v>
      </c>
      <c r="F811" s="38" t="str">
        <f>IF('Raw Data'!B815=0," ",'MSA Analaysis'!T808)</f>
        <v xml:space="preserve"> </v>
      </c>
      <c r="G811" s="38" t="str">
        <f>IF('Raw Data'!B815=0," ",'MSA Analaysis'!W808)</f>
        <v xml:space="preserve"> </v>
      </c>
      <c r="H811" s="39" t="str">
        <f>IF('Raw Data'!B815=0," ",'MSA Analaysis'!X808)</f>
        <v xml:space="preserve"> </v>
      </c>
      <c r="I811" s="141" t="str">
        <f>IF('Raw Data'!B815=0," ","No")</f>
        <v xml:space="preserve"> </v>
      </c>
      <c r="J811" s="46" t="str">
        <f>IF('Raw Data'!B815=0," ",IF($K$5="Yes",'MSA Analaysis'!Y808,"ND"))</f>
        <v xml:space="preserve"> </v>
      </c>
      <c r="K811" s="46" t="str">
        <f>IF('Raw Data'!B815=0," ",IF($K$5="Yes",'MSA Analaysis'!Z808,"ND"))</f>
        <v xml:space="preserve"> </v>
      </c>
      <c r="L811" s="41" t="str">
        <f>IF('Raw Data'!B815=0," ",IF(K811="ND",IF(I811="Yes",IF($K$5="Yes",IF(AND(H811&lt;$I$7,J811&gt;$K$7),"OK","NOK"),IF(H811&lt;$I$7,"OK","NOK")),IF($K$5="Yes",IF(AND(H811&lt;$I$6,J811&gt;$K$7),"OK","NOK"),IF(H811&lt;$I$6,"OK","NOK"))),IF(I811="Yes",IF($K$5="Yes",IF(AND(H811&lt;$I$7,OR(J811&gt;$K$7,K811&gt;2.5)),"OK","NOK"),IF(H811&lt;$I$7,"OK","NOK")),IF($K$5="Yes",IF(AND(H811&lt;$I$6,OR(J811&gt;$K$7,K811&gt;2.5)),"OK","NOK"),IF(H811&lt;$I$6,"OK","NOK")))))</f>
        <v xml:space="preserve"> </v>
      </c>
      <c r="M811" s="40" t="str">
        <f>IF('Raw Data'!B815=0," ",'MSA Analaysis'!AA808 &amp; ".")</f>
        <v xml:space="preserve"> </v>
      </c>
    </row>
    <row r="812" spans="1:13" x14ac:dyDescent="0.2">
      <c r="A812" s="35" t="str">
        <f>IF('Raw Data'!B816=0,"",'MSA Analaysis'!A809)</f>
        <v/>
      </c>
      <c r="B812" s="35" t="str">
        <f>IF('Raw Data'!B816=0,"",'MSA Analaysis'!B809)</f>
        <v/>
      </c>
      <c r="C812" s="38" t="str">
        <f>IF('Raw Data'!B816=0," ",'MSA Analaysis'!C809)</f>
        <v xml:space="preserve"> </v>
      </c>
      <c r="D812" s="38" t="str">
        <f>IF('Raw Data'!B816=0," ",'MSA Analaysis'!D809)</f>
        <v xml:space="preserve"> </v>
      </c>
      <c r="E812" s="38" t="str">
        <f>IF('Raw Data'!B816=0," ",'MSA Analaysis'!R809)</f>
        <v xml:space="preserve"> </v>
      </c>
      <c r="F812" s="38" t="str">
        <f>IF('Raw Data'!B816=0," ",'MSA Analaysis'!T809)</f>
        <v xml:space="preserve"> </v>
      </c>
      <c r="G812" s="38" t="str">
        <f>IF('Raw Data'!B816=0," ",'MSA Analaysis'!W809)</f>
        <v xml:space="preserve"> </v>
      </c>
      <c r="H812" s="39" t="str">
        <f>IF('Raw Data'!B816=0," ",'MSA Analaysis'!X809)</f>
        <v xml:space="preserve"> </v>
      </c>
      <c r="I812" s="141" t="str">
        <f>IF('Raw Data'!B816=0," ","No")</f>
        <v xml:space="preserve"> </v>
      </c>
      <c r="J812" s="46" t="str">
        <f>IF('Raw Data'!B816=0," ",IF($K$5="Yes",'MSA Analaysis'!Y809,"ND"))</f>
        <v xml:space="preserve"> </v>
      </c>
      <c r="K812" s="46" t="str">
        <f>IF('Raw Data'!B816=0," ",IF($K$5="Yes",'MSA Analaysis'!Z809,"ND"))</f>
        <v xml:space="preserve"> </v>
      </c>
      <c r="L812" s="41" t="str">
        <f>IF('Raw Data'!B816=0," ",IF(K812="ND",IF(I812="Yes",IF($K$5="Yes",IF(AND(H812&lt;$I$7,J812&gt;$K$7),"OK","NOK"),IF(H812&lt;$I$7,"OK","NOK")),IF($K$5="Yes",IF(AND(H812&lt;$I$6,J812&gt;$K$7),"OK","NOK"),IF(H812&lt;$I$6,"OK","NOK"))),IF(I812="Yes",IF($K$5="Yes",IF(AND(H812&lt;$I$7,OR(J812&gt;$K$7,K812&gt;2.5)),"OK","NOK"),IF(H812&lt;$I$7,"OK","NOK")),IF($K$5="Yes",IF(AND(H812&lt;$I$6,OR(J812&gt;$K$7,K812&gt;2.5)),"OK","NOK"),IF(H812&lt;$I$6,"OK","NOK")))))</f>
        <v xml:space="preserve"> </v>
      </c>
      <c r="M812" s="40" t="str">
        <f>IF('Raw Data'!B816=0," ",'MSA Analaysis'!AA809 &amp; ".")</f>
        <v xml:space="preserve"> </v>
      </c>
    </row>
    <row r="813" spans="1:13" x14ac:dyDescent="0.2">
      <c r="A813" s="35" t="str">
        <f>IF('Raw Data'!B817=0,"",'MSA Analaysis'!A810)</f>
        <v/>
      </c>
      <c r="B813" s="35" t="str">
        <f>IF('Raw Data'!B817=0,"",'MSA Analaysis'!B810)</f>
        <v/>
      </c>
      <c r="C813" s="38" t="str">
        <f>IF('Raw Data'!B817=0," ",'MSA Analaysis'!C810)</f>
        <v xml:space="preserve"> </v>
      </c>
      <c r="D813" s="38" t="str">
        <f>IF('Raw Data'!B817=0," ",'MSA Analaysis'!D810)</f>
        <v xml:space="preserve"> </v>
      </c>
      <c r="E813" s="38" t="str">
        <f>IF('Raw Data'!B817=0," ",'MSA Analaysis'!R810)</f>
        <v xml:space="preserve"> </v>
      </c>
      <c r="F813" s="38" t="str">
        <f>IF('Raw Data'!B817=0," ",'MSA Analaysis'!T810)</f>
        <v xml:space="preserve"> </v>
      </c>
      <c r="G813" s="38" t="str">
        <f>IF('Raw Data'!B817=0," ",'MSA Analaysis'!W810)</f>
        <v xml:space="preserve"> </v>
      </c>
      <c r="H813" s="39" t="str">
        <f>IF('Raw Data'!B817=0," ",'MSA Analaysis'!X810)</f>
        <v xml:space="preserve"> </v>
      </c>
      <c r="I813" s="141" t="str">
        <f>IF('Raw Data'!B817=0," ","No")</f>
        <v xml:space="preserve"> </v>
      </c>
      <c r="J813" s="46" t="str">
        <f>IF('Raw Data'!B817=0," ",IF($K$5="Yes",'MSA Analaysis'!Y810,"ND"))</f>
        <v xml:space="preserve"> </v>
      </c>
      <c r="K813" s="46" t="str">
        <f>IF('Raw Data'!B817=0," ",IF($K$5="Yes",'MSA Analaysis'!Z810,"ND"))</f>
        <v xml:space="preserve"> </v>
      </c>
      <c r="L813" s="41" t="str">
        <f>IF('Raw Data'!B817=0," ",IF(K813="ND",IF(I813="Yes",IF($K$5="Yes",IF(AND(H813&lt;$I$7,J813&gt;$K$7),"OK","NOK"),IF(H813&lt;$I$7,"OK","NOK")),IF($K$5="Yes",IF(AND(H813&lt;$I$6,J813&gt;$K$7),"OK","NOK"),IF(H813&lt;$I$6,"OK","NOK"))),IF(I813="Yes",IF($K$5="Yes",IF(AND(H813&lt;$I$7,OR(J813&gt;$K$7,K813&gt;2.5)),"OK","NOK"),IF(H813&lt;$I$7,"OK","NOK")),IF($K$5="Yes",IF(AND(H813&lt;$I$6,OR(J813&gt;$K$7,K813&gt;2.5)),"OK","NOK"),IF(H813&lt;$I$6,"OK","NOK")))))</f>
        <v xml:space="preserve"> </v>
      </c>
      <c r="M813" s="40" t="str">
        <f>IF('Raw Data'!B817=0," ",'MSA Analaysis'!AA810 &amp; ".")</f>
        <v xml:space="preserve"> </v>
      </c>
    </row>
    <row r="814" spans="1:13" x14ac:dyDescent="0.2">
      <c r="A814" s="35" t="str">
        <f>IF('Raw Data'!B818=0,"",'MSA Analaysis'!A811)</f>
        <v/>
      </c>
      <c r="B814" s="35" t="str">
        <f>IF('Raw Data'!B818=0,"",'MSA Analaysis'!B811)</f>
        <v/>
      </c>
      <c r="C814" s="38" t="str">
        <f>IF('Raw Data'!B818=0," ",'MSA Analaysis'!C811)</f>
        <v xml:space="preserve"> </v>
      </c>
      <c r="D814" s="38" t="str">
        <f>IF('Raw Data'!B818=0," ",'MSA Analaysis'!D811)</f>
        <v xml:space="preserve"> </v>
      </c>
      <c r="E814" s="38" t="str">
        <f>IF('Raw Data'!B818=0," ",'MSA Analaysis'!R811)</f>
        <v xml:space="preserve"> </v>
      </c>
      <c r="F814" s="38" t="str">
        <f>IF('Raw Data'!B818=0," ",'MSA Analaysis'!T811)</f>
        <v xml:space="preserve"> </v>
      </c>
      <c r="G814" s="38" t="str">
        <f>IF('Raw Data'!B818=0," ",'MSA Analaysis'!W811)</f>
        <v xml:space="preserve"> </v>
      </c>
      <c r="H814" s="39" t="str">
        <f>IF('Raw Data'!B818=0," ",'MSA Analaysis'!X811)</f>
        <v xml:space="preserve"> </v>
      </c>
      <c r="I814" s="141" t="str">
        <f>IF('Raw Data'!B818=0," ","No")</f>
        <v xml:space="preserve"> </v>
      </c>
      <c r="J814" s="46" t="str">
        <f>IF('Raw Data'!B818=0," ",IF($K$5="Yes",'MSA Analaysis'!Y811,"ND"))</f>
        <v xml:space="preserve"> </v>
      </c>
      <c r="K814" s="46" t="str">
        <f>IF('Raw Data'!B818=0," ",IF($K$5="Yes",'MSA Analaysis'!Z811,"ND"))</f>
        <v xml:space="preserve"> </v>
      </c>
      <c r="L814" s="41" t="str">
        <f>IF('Raw Data'!B818=0," ",IF(K814="ND",IF(I814="Yes",IF($K$5="Yes",IF(AND(H814&lt;$I$7,J814&gt;$K$7),"OK","NOK"),IF(H814&lt;$I$7,"OK","NOK")),IF($K$5="Yes",IF(AND(H814&lt;$I$6,J814&gt;$K$7),"OK","NOK"),IF(H814&lt;$I$6,"OK","NOK"))),IF(I814="Yes",IF($K$5="Yes",IF(AND(H814&lt;$I$7,OR(J814&gt;$K$7,K814&gt;2.5)),"OK","NOK"),IF(H814&lt;$I$7,"OK","NOK")),IF($K$5="Yes",IF(AND(H814&lt;$I$6,OR(J814&gt;$K$7,K814&gt;2.5)),"OK","NOK"),IF(H814&lt;$I$6,"OK","NOK")))))</f>
        <v xml:space="preserve"> </v>
      </c>
      <c r="M814" s="40" t="str">
        <f>IF('Raw Data'!B818=0," ",'MSA Analaysis'!AA811 &amp; ".")</f>
        <v xml:space="preserve"> </v>
      </c>
    </row>
    <row r="815" spans="1:13" x14ac:dyDescent="0.2">
      <c r="A815" s="35" t="str">
        <f>IF('Raw Data'!B819=0,"",'MSA Analaysis'!A812)</f>
        <v/>
      </c>
      <c r="B815" s="35" t="str">
        <f>IF('Raw Data'!B819=0,"",'MSA Analaysis'!B812)</f>
        <v/>
      </c>
      <c r="C815" s="38" t="str">
        <f>IF('Raw Data'!B819=0," ",'MSA Analaysis'!C812)</f>
        <v xml:space="preserve"> </v>
      </c>
      <c r="D815" s="38" t="str">
        <f>IF('Raw Data'!B819=0," ",'MSA Analaysis'!D812)</f>
        <v xml:space="preserve"> </v>
      </c>
      <c r="E815" s="38" t="str">
        <f>IF('Raw Data'!B819=0," ",'MSA Analaysis'!R812)</f>
        <v xml:space="preserve"> </v>
      </c>
      <c r="F815" s="38" t="str">
        <f>IF('Raw Data'!B819=0," ",'MSA Analaysis'!T812)</f>
        <v xml:space="preserve"> </v>
      </c>
      <c r="G815" s="38" t="str">
        <f>IF('Raw Data'!B819=0," ",'MSA Analaysis'!W812)</f>
        <v xml:space="preserve"> </v>
      </c>
      <c r="H815" s="39" t="str">
        <f>IF('Raw Data'!B819=0," ",'MSA Analaysis'!X812)</f>
        <v xml:space="preserve"> </v>
      </c>
      <c r="I815" s="141" t="str">
        <f>IF('Raw Data'!B819=0," ","No")</f>
        <v xml:space="preserve"> </v>
      </c>
      <c r="J815" s="46" t="str">
        <f>IF('Raw Data'!B819=0," ",IF($K$5="Yes",'MSA Analaysis'!Y812,"ND"))</f>
        <v xml:space="preserve"> </v>
      </c>
      <c r="K815" s="46" t="str">
        <f>IF('Raw Data'!B819=0," ",IF($K$5="Yes",'MSA Analaysis'!Z812,"ND"))</f>
        <v xml:space="preserve"> </v>
      </c>
      <c r="L815" s="41" t="str">
        <f>IF('Raw Data'!B819=0," ",IF(K815="ND",IF(I815="Yes",IF($K$5="Yes",IF(AND(H815&lt;$I$7,J815&gt;$K$7),"OK","NOK"),IF(H815&lt;$I$7,"OK","NOK")),IF($K$5="Yes",IF(AND(H815&lt;$I$6,J815&gt;$K$7),"OK","NOK"),IF(H815&lt;$I$6,"OK","NOK"))),IF(I815="Yes",IF($K$5="Yes",IF(AND(H815&lt;$I$7,OR(J815&gt;$K$7,K815&gt;2.5)),"OK","NOK"),IF(H815&lt;$I$7,"OK","NOK")),IF($K$5="Yes",IF(AND(H815&lt;$I$6,OR(J815&gt;$K$7,K815&gt;2.5)),"OK","NOK"),IF(H815&lt;$I$6,"OK","NOK")))))</f>
        <v xml:space="preserve"> </v>
      </c>
      <c r="M815" s="40" t="str">
        <f>IF('Raw Data'!B819=0," ",'MSA Analaysis'!AA812 &amp; ".")</f>
        <v xml:space="preserve"> </v>
      </c>
    </row>
    <row r="816" spans="1:13" x14ac:dyDescent="0.2">
      <c r="A816" s="35" t="str">
        <f>IF('Raw Data'!B820=0,"",'MSA Analaysis'!A813)</f>
        <v/>
      </c>
      <c r="B816" s="35" t="str">
        <f>IF('Raw Data'!B820=0,"",'MSA Analaysis'!B813)</f>
        <v/>
      </c>
      <c r="C816" s="38" t="str">
        <f>IF('Raw Data'!B820=0," ",'MSA Analaysis'!C813)</f>
        <v xml:space="preserve"> </v>
      </c>
      <c r="D816" s="38" t="str">
        <f>IF('Raw Data'!B820=0," ",'MSA Analaysis'!D813)</f>
        <v xml:space="preserve"> </v>
      </c>
      <c r="E816" s="38" t="str">
        <f>IF('Raw Data'!B820=0," ",'MSA Analaysis'!R813)</f>
        <v xml:space="preserve"> </v>
      </c>
      <c r="F816" s="38" t="str">
        <f>IF('Raw Data'!B820=0," ",'MSA Analaysis'!T813)</f>
        <v xml:space="preserve"> </v>
      </c>
      <c r="G816" s="38" t="str">
        <f>IF('Raw Data'!B820=0," ",'MSA Analaysis'!W813)</f>
        <v xml:space="preserve"> </v>
      </c>
      <c r="H816" s="39" t="str">
        <f>IF('Raw Data'!B820=0," ",'MSA Analaysis'!X813)</f>
        <v xml:space="preserve"> </v>
      </c>
      <c r="I816" s="141" t="str">
        <f>IF('Raw Data'!B820=0," ","No")</f>
        <v xml:space="preserve"> </v>
      </c>
      <c r="J816" s="46" t="str">
        <f>IF('Raw Data'!B820=0," ",IF($K$5="Yes",'MSA Analaysis'!Y813,"ND"))</f>
        <v xml:space="preserve"> </v>
      </c>
      <c r="K816" s="46" t="str">
        <f>IF('Raw Data'!B820=0," ",IF($K$5="Yes",'MSA Analaysis'!Z813,"ND"))</f>
        <v xml:space="preserve"> </v>
      </c>
      <c r="L816" s="41" t="str">
        <f>IF('Raw Data'!B820=0," ",IF(K816="ND",IF(I816="Yes",IF($K$5="Yes",IF(AND(H816&lt;$I$7,J816&gt;$K$7),"OK","NOK"),IF(H816&lt;$I$7,"OK","NOK")),IF($K$5="Yes",IF(AND(H816&lt;$I$6,J816&gt;$K$7),"OK","NOK"),IF(H816&lt;$I$6,"OK","NOK"))),IF(I816="Yes",IF($K$5="Yes",IF(AND(H816&lt;$I$7,OR(J816&gt;$K$7,K816&gt;2.5)),"OK","NOK"),IF(H816&lt;$I$7,"OK","NOK")),IF($K$5="Yes",IF(AND(H816&lt;$I$6,OR(J816&gt;$K$7,K816&gt;2.5)),"OK","NOK"),IF(H816&lt;$I$6,"OK","NOK")))))</f>
        <v xml:space="preserve"> </v>
      </c>
      <c r="M816" s="40" t="str">
        <f>IF('Raw Data'!B820=0," ",'MSA Analaysis'!AA813 &amp; ".")</f>
        <v xml:space="preserve"> </v>
      </c>
    </row>
    <row r="817" spans="1:13" x14ac:dyDescent="0.2">
      <c r="A817" s="35" t="str">
        <f>IF('Raw Data'!B821=0,"",'MSA Analaysis'!A814)</f>
        <v/>
      </c>
      <c r="B817" s="35" t="str">
        <f>IF('Raw Data'!B821=0,"",'MSA Analaysis'!B814)</f>
        <v/>
      </c>
      <c r="C817" s="38" t="str">
        <f>IF('Raw Data'!B821=0," ",'MSA Analaysis'!C814)</f>
        <v xml:space="preserve"> </v>
      </c>
      <c r="D817" s="38" t="str">
        <f>IF('Raw Data'!B821=0," ",'MSA Analaysis'!D814)</f>
        <v xml:space="preserve"> </v>
      </c>
      <c r="E817" s="38" t="str">
        <f>IF('Raw Data'!B821=0," ",'MSA Analaysis'!R814)</f>
        <v xml:space="preserve"> </v>
      </c>
      <c r="F817" s="38" t="str">
        <f>IF('Raw Data'!B821=0," ",'MSA Analaysis'!T814)</f>
        <v xml:space="preserve"> </v>
      </c>
      <c r="G817" s="38" t="str">
        <f>IF('Raw Data'!B821=0," ",'MSA Analaysis'!W814)</f>
        <v xml:space="preserve"> </v>
      </c>
      <c r="H817" s="39" t="str">
        <f>IF('Raw Data'!B821=0," ",'MSA Analaysis'!X814)</f>
        <v xml:space="preserve"> </v>
      </c>
      <c r="I817" s="141" t="str">
        <f>IF('Raw Data'!B821=0," ","No")</f>
        <v xml:space="preserve"> </v>
      </c>
      <c r="J817" s="46" t="str">
        <f>IF('Raw Data'!B821=0," ",IF($K$5="Yes",'MSA Analaysis'!Y814,"ND"))</f>
        <v xml:space="preserve"> </v>
      </c>
      <c r="K817" s="46" t="str">
        <f>IF('Raw Data'!B821=0," ",IF($K$5="Yes",'MSA Analaysis'!Z814,"ND"))</f>
        <v xml:space="preserve"> </v>
      </c>
      <c r="L817" s="41" t="str">
        <f>IF('Raw Data'!B821=0," ",IF(K817="ND",IF(I817="Yes",IF($K$5="Yes",IF(AND(H817&lt;$I$7,J817&gt;$K$7),"OK","NOK"),IF(H817&lt;$I$7,"OK","NOK")),IF($K$5="Yes",IF(AND(H817&lt;$I$6,J817&gt;$K$7),"OK","NOK"),IF(H817&lt;$I$6,"OK","NOK"))),IF(I817="Yes",IF($K$5="Yes",IF(AND(H817&lt;$I$7,OR(J817&gt;$K$7,K817&gt;2.5)),"OK","NOK"),IF(H817&lt;$I$7,"OK","NOK")),IF($K$5="Yes",IF(AND(H817&lt;$I$6,OR(J817&gt;$K$7,K817&gt;2.5)),"OK","NOK"),IF(H817&lt;$I$6,"OK","NOK")))))</f>
        <v xml:space="preserve"> </v>
      </c>
      <c r="M817" s="40" t="str">
        <f>IF('Raw Data'!B821=0," ",'MSA Analaysis'!AA814 &amp; ".")</f>
        <v xml:space="preserve"> </v>
      </c>
    </row>
    <row r="818" spans="1:13" x14ac:dyDescent="0.2">
      <c r="A818" s="35" t="str">
        <f>IF('Raw Data'!B822=0,"",'MSA Analaysis'!A815)</f>
        <v/>
      </c>
      <c r="B818" s="35" t="str">
        <f>IF('Raw Data'!B822=0,"",'MSA Analaysis'!B815)</f>
        <v/>
      </c>
      <c r="C818" s="38" t="str">
        <f>IF('Raw Data'!B822=0," ",'MSA Analaysis'!C815)</f>
        <v xml:space="preserve"> </v>
      </c>
      <c r="D818" s="38" t="str">
        <f>IF('Raw Data'!B822=0," ",'MSA Analaysis'!D815)</f>
        <v xml:space="preserve"> </v>
      </c>
      <c r="E818" s="38" t="str">
        <f>IF('Raw Data'!B822=0," ",'MSA Analaysis'!R815)</f>
        <v xml:space="preserve"> </v>
      </c>
      <c r="F818" s="38" t="str">
        <f>IF('Raw Data'!B822=0," ",'MSA Analaysis'!T815)</f>
        <v xml:space="preserve"> </v>
      </c>
      <c r="G818" s="38" t="str">
        <f>IF('Raw Data'!B822=0," ",'MSA Analaysis'!W815)</f>
        <v xml:space="preserve"> </v>
      </c>
      <c r="H818" s="39" t="str">
        <f>IF('Raw Data'!B822=0," ",'MSA Analaysis'!X815)</f>
        <v xml:space="preserve"> </v>
      </c>
      <c r="I818" s="141" t="str">
        <f>IF('Raw Data'!B822=0," ","No")</f>
        <v xml:space="preserve"> </v>
      </c>
      <c r="J818" s="46" t="str">
        <f>IF('Raw Data'!B822=0," ",IF($K$5="Yes",'MSA Analaysis'!Y815,"ND"))</f>
        <v xml:space="preserve"> </v>
      </c>
      <c r="K818" s="46" t="str">
        <f>IF('Raw Data'!B822=0," ",IF($K$5="Yes",'MSA Analaysis'!Z815,"ND"))</f>
        <v xml:space="preserve"> </v>
      </c>
      <c r="L818" s="41" t="str">
        <f>IF('Raw Data'!B822=0," ",IF(K818="ND",IF(I818="Yes",IF($K$5="Yes",IF(AND(H818&lt;$I$7,J818&gt;$K$7),"OK","NOK"),IF(H818&lt;$I$7,"OK","NOK")),IF($K$5="Yes",IF(AND(H818&lt;$I$6,J818&gt;$K$7),"OK","NOK"),IF(H818&lt;$I$6,"OK","NOK"))),IF(I818="Yes",IF($K$5="Yes",IF(AND(H818&lt;$I$7,OR(J818&gt;$K$7,K818&gt;2.5)),"OK","NOK"),IF(H818&lt;$I$7,"OK","NOK")),IF($K$5="Yes",IF(AND(H818&lt;$I$6,OR(J818&gt;$K$7,K818&gt;2.5)),"OK","NOK"),IF(H818&lt;$I$6,"OK","NOK")))))</f>
        <v xml:space="preserve"> </v>
      </c>
      <c r="M818" s="40" t="str">
        <f>IF('Raw Data'!B822=0," ",'MSA Analaysis'!AA815 &amp; ".")</f>
        <v xml:space="preserve"> </v>
      </c>
    </row>
    <row r="819" spans="1:13" x14ac:dyDescent="0.2">
      <c r="A819" s="35" t="str">
        <f>IF('Raw Data'!B823=0,"",'MSA Analaysis'!A816)</f>
        <v/>
      </c>
      <c r="B819" s="35" t="str">
        <f>IF('Raw Data'!B823=0,"",'MSA Analaysis'!B816)</f>
        <v/>
      </c>
      <c r="C819" s="38" t="str">
        <f>IF('Raw Data'!B823=0," ",'MSA Analaysis'!C816)</f>
        <v xml:space="preserve"> </v>
      </c>
      <c r="D819" s="38" t="str">
        <f>IF('Raw Data'!B823=0," ",'MSA Analaysis'!D816)</f>
        <v xml:space="preserve"> </v>
      </c>
      <c r="E819" s="38" t="str">
        <f>IF('Raw Data'!B823=0," ",'MSA Analaysis'!R816)</f>
        <v xml:space="preserve"> </v>
      </c>
      <c r="F819" s="38" t="str">
        <f>IF('Raw Data'!B823=0," ",'MSA Analaysis'!T816)</f>
        <v xml:space="preserve"> </v>
      </c>
      <c r="G819" s="38" t="str">
        <f>IF('Raw Data'!B823=0," ",'MSA Analaysis'!W816)</f>
        <v xml:space="preserve"> </v>
      </c>
      <c r="H819" s="39" t="str">
        <f>IF('Raw Data'!B823=0," ",'MSA Analaysis'!X816)</f>
        <v xml:space="preserve"> </v>
      </c>
      <c r="I819" s="141" t="str">
        <f>IF('Raw Data'!B823=0," ","No")</f>
        <v xml:space="preserve"> </v>
      </c>
      <c r="J819" s="46" t="str">
        <f>IF('Raw Data'!B823=0," ",IF($K$5="Yes",'MSA Analaysis'!Y816,"ND"))</f>
        <v xml:space="preserve"> </v>
      </c>
      <c r="K819" s="46" t="str">
        <f>IF('Raw Data'!B823=0," ",IF($K$5="Yes",'MSA Analaysis'!Z816,"ND"))</f>
        <v xml:space="preserve"> </v>
      </c>
      <c r="L819" s="41" t="str">
        <f>IF('Raw Data'!B823=0," ",IF(K819="ND",IF(I819="Yes",IF($K$5="Yes",IF(AND(H819&lt;$I$7,J819&gt;$K$7),"OK","NOK"),IF(H819&lt;$I$7,"OK","NOK")),IF($K$5="Yes",IF(AND(H819&lt;$I$6,J819&gt;$K$7),"OK","NOK"),IF(H819&lt;$I$6,"OK","NOK"))),IF(I819="Yes",IF($K$5="Yes",IF(AND(H819&lt;$I$7,OR(J819&gt;$K$7,K819&gt;2.5)),"OK","NOK"),IF(H819&lt;$I$7,"OK","NOK")),IF($K$5="Yes",IF(AND(H819&lt;$I$6,OR(J819&gt;$K$7,K819&gt;2.5)),"OK","NOK"),IF(H819&lt;$I$6,"OK","NOK")))))</f>
        <v xml:space="preserve"> </v>
      </c>
      <c r="M819" s="40" t="str">
        <f>IF('Raw Data'!B823=0," ",'MSA Analaysis'!AA816 &amp; ".")</f>
        <v xml:space="preserve"> </v>
      </c>
    </row>
    <row r="820" spans="1:13" x14ac:dyDescent="0.2">
      <c r="A820" s="35" t="str">
        <f>IF('Raw Data'!B824=0,"",'MSA Analaysis'!A817)</f>
        <v/>
      </c>
      <c r="B820" s="35" t="str">
        <f>IF('Raw Data'!B824=0,"",'MSA Analaysis'!B817)</f>
        <v/>
      </c>
      <c r="C820" s="38" t="str">
        <f>IF('Raw Data'!B824=0," ",'MSA Analaysis'!C817)</f>
        <v xml:space="preserve"> </v>
      </c>
      <c r="D820" s="38" t="str">
        <f>IF('Raw Data'!B824=0," ",'MSA Analaysis'!D817)</f>
        <v xml:space="preserve"> </v>
      </c>
      <c r="E820" s="38" t="str">
        <f>IF('Raw Data'!B824=0," ",'MSA Analaysis'!R817)</f>
        <v xml:space="preserve"> </v>
      </c>
      <c r="F820" s="38" t="str">
        <f>IF('Raw Data'!B824=0," ",'MSA Analaysis'!T817)</f>
        <v xml:space="preserve"> </v>
      </c>
      <c r="G820" s="38" t="str">
        <f>IF('Raw Data'!B824=0," ",'MSA Analaysis'!W817)</f>
        <v xml:space="preserve"> </v>
      </c>
      <c r="H820" s="39" t="str">
        <f>IF('Raw Data'!B824=0," ",'MSA Analaysis'!X817)</f>
        <v xml:space="preserve"> </v>
      </c>
      <c r="I820" s="141" t="str">
        <f>IF('Raw Data'!B824=0," ","No")</f>
        <v xml:space="preserve"> </v>
      </c>
      <c r="J820" s="46" t="str">
        <f>IF('Raw Data'!B824=0," ",IF($K$5="Yes",'MSA Analaysis'!Y817,"ND"))</f>
        <v xml:space="preserve"> </v>
      </c>
      <c r="K820" s="46" t="str">
        <f>IF('Raw Data'!B824=0," ",IF($K$5="Yes",'MSA Analaysis'!Z817,"ND"))</f>
        <v xml:space="preserve"> </v>
      </c>
      <c r="L820" s="41" t="str">
        <f>IF('Raw Data'!B824=0," ",IF(K820="ND",IF(I820="Yes",IF($K$5="Yes",IF(AND(H820&lt;$I$7,J820&gt;$K$7),"OK","NOK"),IF(H820&lt;$I$7,"OK","NOK")),IF($K$5="Yes",IF(AND(H820&lt;$I$6,J820&gt;$K$7),"OK","NOK"),IF(H820&lt;$I$6,"OK","NOK"))),IF(I820="Yes",IF($K$5="Yes",IF(AND(H820&lt;$I$7,OR(J820&gt;$K$7,K820&gt;2.5)),"OK","NOK"),IF(H820&lt;$I$7,"OK","NOK")),IF($K$5="Yes",IF(AND(H820&lt;$I$6,OR(J820&gt;$K$7,K820&gt;2.5)),"OK","NOK"),IF(H820&lt;$I$6,"OK","NOK")))))</f>
        <v xml:space="preserve"> </v>
      </c>
      <c r="M820" s="40" t="str">
        <f>IF('Raw Data'!B824=0," ",'MSA Analaysis'!AA817 &amp; ".")</f>
        <v xml:space="preserve"> </v>
      </c>
    </row>
    <row r="821" spans="1:13" x14ac:dyDescent="0.2">
      <c r="A821" s="35" t="str">
        <f>IF('Raw Data'!B825=0,"",'MSA Analaysis'!A818)</f>
        <v/>
      </c>
      <c r="B821" s="35" t="str">
        <f>IF('Raw Data'!B825=0,"",'MSA Analaysis'!B818)</f>
        <v/>
      </c>
      <c r="C821" s="38" t="str">
        <f>IF('Raw Data'!B825=0," ",'MSA Analaysis'!C818)</f>
        <v xml:space="preserve"> </v>
      </c>
      <c r="D821" s="38" t="str">
        <f>IF('Raw Data'!B825=0," ",'MSA Analaysis'!D818)</f>
        <v xml:space="preserve"> </v>
      </c>
      <c r="E821" s="38" t="str">
        <f>IF('Raw Data'!B825=0," ",'MSA Analaysis'!R818)</f>
        <v xml:space="preserve"> </v>
      </c>
      <c r="F821" s="38" t="str">
        <f>IF('Raw Data'!B825=0," ",'MSA Analaysis'!T818)</f>
        <v xml:space="preserve"> </v>
      </c>
      <c r="G821" s="38" t="str">
        <f>IF('Raw Data'!B825=0," ",'MSA Analaysis'!W818)</f>
        <v xml:space="preserve"> </v>
      </c>
      <c r="H821" s="39" t="str">
        <f>IF('Raw Data'!B825=0," ",'MSA Analaysis'!X818)</f>
        <v xml:space="preserve"> </v>
      </c>
      <c r="I821" s="141" t="str">
        <f>IF('Raw Data'!B825=0," ","No")</f>
        <v xml:space="preserve"> </v>
      </c>
      <c r="J821" s="46" t="str">
        <f>IF('Raw Data'!B825=0," ",IF($K$5="Yes",'MSA Analaysis'!Y818,"ND"))</f>
        <v xml:space="preserve"> </v>
      </c>
      <c r="K821" s="46" t="str">
        <f>IF('Raw Data'!B825=0," ",IF($K$5="Yes",'MSA Analaysis'!Z818,"ND"))</f>
        <v xml:space="preserve"> </v>
      </c>
      <c r="L821" s="41" t="str">
        <f>IF('Raw Data'!B825=0," ",IF(K821="ND",IF(I821="Yes",IF($K$5="Yes",IF(AND(H821&lt;$I$7,J821&gt;$K$7),"OK","NOK"),IF(H821&lt;$I$7,"OK","NOK")),IF($K$5="Yes",IF(AND(H821&lt;$I$6,J821&gt;$K$7),"OK","NOK"),IF(H821&lt;$I$6,"OK","NOK"))),IF(I821="Yes",IF($K$5="Yes",IF(AND(H821&lt;$I$7,OR(J821&gt;$K$7,K821&gt;2.5)),"OK","NOK"),IF(H821&lt;$I$7,"OK","NOK")),IF($K$5="Yes",IF(AND(H821&lt;$I$6,OR(J821&gt;$K$7,K821&gt;2.5)),"OK","NOK"),IF(H821&lt;$I$6,"OK","NOK")))))</f>
        <v xml:space="preserve"> </v>
      </c>
      <c r="M821" s="40" t="str">
        <f>IF('Raw Data'!B825=0," ",'MSA Analaysis'!AA818 &amp; ".")</f>
        <v xml:space="preserve"> </v>
      </c>
    </row>
    <row r="822" spans="1:13" x14ac:dyDescent="0.2">
      <c r="A822" s="35" t="str">
        <f>IF('Raw Data'!B826=0,"",'MSA Analaysis'!A819)</f>
        <v/>
      </c>
      <c r="B822" s="35" t="str">
        <f>IF('Raw Data'!B826=0,"",'MSA Analaysis'!B819)</f>
        <v/>
      </c>
      <c r="C822" s="38" t="str">
        <f>IF('Raw Data'!B826=0," ",'MSA Analaysis'!C819)</f>
        <v xml:space="preserve"> </v>
      </c>
      <c r="D822" s="38" t="str">
        <f>IF('Raw Data'!B826=0," ",'MSA Analaysis'!D819)</f>
        <v xml:space="preserve"> </v>
      </c>
      <c r="E822" s="38" t="str">
        <f>IF('Raw Data'!B826=0," ",'MSA Analaysis'!R819)</f>
        <v xml:space="preserve"> </v>
      </c>
      <c r="F822" s="38" t="str">
        <f>IF('Raw Data'!B826=0," ",'MSA Analaysis'!T819)</f>
        <v xml:space="preserve"> </v>
      </c>
      <c r="G822" s="38" t="str">
        <f>IF('Raw Data'!B826=0," ",'MSA Analaysis'!W819)</f>
        <v xml:space="preserve"> </v>
      </c>
      <c r="H822" s="39" t="str">
        <f>IF('Raw Data'!B826=0," ",'MSA Analaysis'!X819)</f>
        <v xml:space="preserve"> </v>
      </c>
      <c r="I822" s="141" t="str">
        <f>IF('Raw Data'!B826=0," ","No")</f>
        <v xml:space="preserve"> </v>
      </c>
      <c r="J822" s="46" t="str">
        <f>IF('Raw Data'!B826=0," ",IF($K$5="Yes",'MSA Analaysis'!Y819,"ND"))</f>
        <v xml:space="preserve"> </v>
      </c>
      <c r="K822" s="46" t="str">
        <f>IF('Raw Data'!B826=0," ",IF($K$5="Yes",'MSA Analaysis'!Z819,"ND"))</f>
        <v xml:space="preserve"> </v>
      </c>
      <c r="L822" s="41" t="str">
        <f>IF('Raw Data'!B826=0," ",IF(K822="ND",IF(I822="Yes",IF($K$5="Yes",IF(AND(H822&lt;$I$7,J822&gt;$K$7),"OK","NOK"),IF(H822&lt;$I$7,"OK","NOK")),IF($K$5="Yes",IF(AND(H822&lt;$I$6,J822&gt;$K$7),"OK","NOK"),IF(H822&lt;$I$6,"OK","NOK"))),IF(I822="Yes",IF($K$5="Yes",IF(AND(H822&lt;$I$7,OR(J822&gt;$K$7,K822&gt;2.5)),"OK","NOK"),IF(H822&lt;$I$7,"OK","NOK")),IF($K$5="Yes",IF(AND(H822&lt;$I$6,OR(J822&gt;$K$7,K822&gt;2.5)),"OK","NOK"),IF(H822&lt;$I$6,"OK","NOK")))))</f>
        <v xml:space="preserve"> </v>
      </c>
      <c r="M822" s="40" t="str">
        <f>IF('Raw Data'!B826=0," ",'MSA Analaysis'!AA819 &amp; ".")</f>
        <v xml:space="preserve"> </v>
      </c>
    </row>
    <row r="823" spans="1:13" x14ac:dyDescent="0.2">
      <c r="A823" s="35" t="str">
        <f>IF('Raw Data'!B827=0,"",'MSA Analaysis'!A820)</f>
        <v/>
      </c>
      <c r="B823" s="35" t="str">
        <f>IF('Raw Data'!B827=0,"",'MSA Analaysis'!B820)</f>
        <v/>
      </c>
      <c r="C823" s="38" t="str">
        <f>IF('Raw Data'!B827=0," ",'MSA Analaysis'!C820)</f>
        <v xml:space="preserve"> </v>
      </c>
      <c r="D823" s="38" t="str">
        <f>IF('Raw Data'!B827=0," ",'MSA Analaysis'!D820)</f>
        <v xml:space="preserve"> </v>
      </c>
      <c r="E823" s="38" t="str">
        <f>IF('Raw Data'!B827=0," ",'MSA Analaysis'!R820)</f>
        <v xml:space="preserve"> </v>
      </c>
      <c r="F823" s="38" t="str">
        <f>IF('Raw Data'!B827=0," ",'MSA Analaysis'!T820)</f>
        <v xml:space="preserve"> </v>
      </c>
      <c r="G823" s="38" t="str">
        <f>IF('Raw Data'!B827=0," ",'MSA Analaysis'!W820)</f>
        <v xml:space="preserve"> </v>
      </c>
      <c r="H823" s="39" t="str">
        <f>IF('Raw Data'!B827=0," ",'MSA Analaysis'!X820)</f>
        <v xml:space="preserve"> </v>
      </c>
      <c r="I823" s="141" t="str">
        <f>IF('Raw Data'!B827=0," ","No")</f>
        <v xml:space="preserve"> </v>
      </c>
      <c r="J823" s="46" t="str">
        <f>IF('Raw Data'!B827=0," ",IF($K$5="Yes",'MSA Analaysis'!Y820,"ND"))</f>
        <v xml:space="preserve"> </v>
      </c>
      <c r="K823" s="46" t="str">
        <f>IF('Raw Data'!B827=0," ",IF($K$5="Yes",'MSA Analaysis'!Z820,"ND"))</f>
        <v xml:space="preserve"> </v>
      </c>
      <c r="L823" s="41" t="str">
        <f>IF('Raw Data'!B827=0," ",IF(K823="ND",IF(I823="Yes",IF($K$5="Yes",IF(AND(H823&lt;$I$7,J823&gt;$K$7),"OK","NOK"),IF(H823&lt;$I$7,"OK","NOK")),IF($K$5="Yes",IF(AND(H823&lt;$I$6,J823&gt;$K$7),"OK","NOK"),IF(H823&lt;$I$6,"OK","NOK"))),IF(I823="Yes",IF($K$5="Yes",IF(AND(H823&lt;$I$7,OR(J823&gt;$K$7,K823&gt;2.5)),"OK","NOK"),IF(H823&lt;$I$7,"OK","NOK")),IF($K$5="Yes",IF(AND(H823&lt;$I$6,OR(J823&gt;$K$7,K823&gt;2.5)),"OK","NOK"),IF(H823&lt;$I$6,"OK","NOK")))))</f>
        <v xml:space="preserve"> </v>
      </c>
      <c r="M823" s="40" t="str">
        <f>IF('Raw Data'!B827=0," ",'MSA Analaysis'!AA820 &amp; ".")</f>
        <v xml:space="preserve"> </v>
      </c>
    </row>
    <row r="824" spans="1:13" x14ac:dyDescent="0.2">
      <c r="A824" s="35" t="str">
        <f>IF('Raw Data'!B828=0,"",'MSA Analaysis'!A821)</f>
        <v/>
      </c>
      <c r="B824" s="35" t="str">
        <f>IF('Raw Data'!B828=0,"",'MSA Analaysis'!B821)</f>
        <v/>
      </c>
      <c r="C824" s="38" t="str">
        <f>IF('Raw Data'!B828=0," ",'MSA Analaysis'!C821)</f>
        <v xml:space="preserve"> </v>
      </c>
      <c r="D824" s="38" t="str">
        <f>IF('Raw Data'!B828=0," ",'MSA Analaysis'!D821)</f>
        <v xml:space="preserve"> </v>
      </c>
      <c r="E824" s="38" t="str">
        <f>IF('Raw Data'!B828=0," ",'MSA Analaysis'!R821)</f>
        <v xml:space="preserve"> </v>
      </c>
      <c r="F824" s="38" t="str">
        <f>IF('Raw Data'!B828=0," ",'MSA Analaysis'!T821)</f>
        <v xml:space="preserve"> </v>
      </c>
      <c r="G824" s="38" t="str">
        <f>IF('Raw Data'!B828=0," ",'MSA Analaysis'!W821)</f>
        <v xml:space="preserve"> </v>
      </c>
      <c r="H824" s="39" t="str">
        <f>IF('Raw Data'!B828=0," ",'MSA Analaysis'!X821)</f>
        <v xml:space="preserve"> </v>
      </c>
      <c r="I824" s="141" t="str">
        <f>IF('Raw Data'!B828=0," ","No")</f>
        <v xml:space="preserve"> </v>
      </c>
      <c r="J824" s="46" t="str">
        <f>IF('Raw Data'!B828=0," ",IF($K$5="Yes",'MSA Analaysis'!Y821,"ND"))</f>
        <v xml:space="preserve"> </v>
      </c>
      <c r="K824" s="46" t="str">
        <f>IF('Raw Data'!B828=0," ",IF($K$5="Yes",'MSA Analaysis'!Z821,"ND"))</f>
        <v xml:space="preserve"> </v>
      </c>
      <c r="L824" s="41" t="str">
        <f>IF('Raw Data'!B828=0," ",IF(K824="ND",IF(I824="Yes",IF($K$5="Yes",IF(AND(H824&lt;$I$7,J824&gt;$K$7),"OK","NOK"),IF(H824&lt;$I$7,"OK","NOK")),IF($K$5="Yes",IF(AND(H824&lt;$I$6,J824&gt;$K$7),"OK","NOK"),IF(H824&lt;$I$6,"OK","NOK"))),IF(I824="Yes",IF($K$5="Yes",IF(AND(H824&lt;$I$7,OR(J824&gt;$K$7,K824&gt;2.5)),"OK","NOK"),IF(H824&lt;$I$7,"OK","NOK")),IF($K$5="Yes",IF(AND(H824&lt;$I$6,OR(J824&gt;$K$7,K824&gt;2.5)),"OK","NOK"),IF(H824&lt;$I$6,"OK","NOK")))))</f>
        <v xml:space="preserve"> </v>
      </c>
      <c r="M824" s="40" t="str">
        <f>IF('Raw Data'!B828=0," ",'MSA Analaysis'!AA821 &amp; ".")</f>
        <v xml:space="preserve"> </v>
      </c>
    </row>
    <row r="825" spans="1:13" x14ac:dyDescent="0.2">
      <c r="A825" s="35" t="str">
        <f>IF('Raw Data'!B829=0,"",'MSA Analaysis'!A822)</f>
        <v/>
      </c>
      <c r="B825" s="35" t="str">
        <f>IF('Raw Data'!B829=0,"",'MSA Analaysis'!B822)</f>
        <v/>
      </c>
      <c r="C825" s="38" t="str">
        <f>IF('Raw Data'!B829=0," ",'MSA Analaysis'!C822)</f>
        <v xml:space="preserve"> </v>
      </c>
      <c r="D825" s="38" t="str">
        <f>IF('Raw Data'!B829=0," ",'MSA Analaysis'!D822)</f>
        <v xml:space="preserve"> </v>
      </c>
      <c r="E825" s="38" t="str">
        <f>IF('Raw Data'!B829=0," ",'MSA Analaysis'!R822)</f>
        <v xml:space="preserve"> </v>
      </c>
      <c r="F825" s="38" t="str">
        <f>IF('Raw Data'!B829=0," ",'MSA Analaysis'!T822)</f>
        <v xml:space="preserve"> </v>
      </c>
      <c r="G825" s="38" t="str">
        <f>IF('Raw Data'!B829=0," ",'MSA Analaysis'!W822)</f>
        <v xml:space="preserve"> </v>
      </c>
      <c r="H825" s="39" t="str">
        <f>IF('Raw Data'!B829=0," ",'MSA Analaysis'!X822)</f>
        <v xml:space="preserve"> </v>
      </c>
      <c r="I825" s="141" t="str">
        <f>IF('Raw Data'!B829=0," ","No")</f>
        <v xml:space="preserve"> </v>
      </c>
      <c r="J825" s="46" t="str">
        <f>IF('Raw Data'!B829=0," ",IF($K$5="Yes",'MSA Analaysis'!Y822,"ND"))</f>
        <v xml:space="preserve"> </v>
      </c>
      <c r="K825" s="46" t="str">
        <f>IF('Raw Data'!B829=0," ",IF($K$5="Yes",'MSA Analaysis'!Z822,"ND"))</f>
        <v xml:space="preserve"> </v>
      </c>
      <c r="L825" s="41" t="str">
        <f>IF('Raw Data'!B829=0," ",IF(K825="ND",IF(I825="Yes",IF($K$5="Yes",IF(AND(H825&lt;$I$7,J825&gt;$K$7),"OK","NOK"),IF(H825&lt;$I$7,"OK","NOK")),IF($K$5="Yes",IF(AND(H825&lt;$I$6,J825&gt;$K$7),"OK","NOK"),IF(H825&lt;$I$6,"OK","NOK"))),IF(I825="Yes",IF($K$5="Yes",IF(AND(H825&lt;$I$7,OR(J825&gt;$K$7,K825&gt;2.5)),"OK","NOK"),IF(H825&lt;$I$7,"OK","NOK")),IF($K$5="Yes",IF(AND(H825&lt;$I$6,OR(J825&gt;$K$7,K825&gt;2.5)),"OK","NOK"),IF(H825&lt;$I$6,"OK","NOK")))))</f>
        <v xml:space="preserve"> </v>
      </c>
      <c r="M825" s="40" t="str">
        <f>IF('Raw Data'!B829=0," ",'MSA Analaysis'!AA822 &amp; ".")</f>
        <v xml:space="preserve"> </v>
      </c>
    </row>
    <row r="826" spans="1:13" x14ac:dyDescent="0.2">
      <c r="A826" s="35" t="str">
        <f>IF('Raw Data'!B830=0,"",'MSA Analaysis'!A823)</f>
        <v/>
      </c>
      <c r="B826" s="35" t="str">
        <f>IF('Raw Data'!B830=0,"",'MSA Analaysis'!B823)</f>
        <v/>
      </c>
      <c r="C826" s="38" t="str">
        <f>IF('Raw Data'!B830=0," ",'MSA Analaysis'!C823)</f>
        <v xml:space="preserve"> </v>
      </c>
      <c r="D826" s="38" t="str">
        <f>IF('Raw Data'!B830=0," ",'MSA Analaysis'!D823)</f>
        <v xml:space="preserve"> </v>
      </c>
      <c r="E826" s="38" t="str">
        <f>IF('Raw Data'!B830=0," ",'MSA Analaysis'!R823)</f>
        <v xml:space="preserve"> </v>
      </c>
      <c r="F826" s="38" t="str">
        <f>IF('Raw Data'!B830=0," ",'MSA Analaysis'!T823)</f>
        <v xml:space="preserve"> </v>
      </c>
      <c r="G826" s="38" t="str">
        <f>IF('Raw Data'!B830=0," ",'MSA Analaysis'!W823)</f>
        <v xml:space="preserve"> </v>
      </c>
      <c r="H826" s="39" t="str">
        <f>IF('Raw Data'!B830=0," ",'MSA Analaysis'!X823)</f>
        <v xml:space="preserve"> </v>
      </c>
      <c r="I826" s="141" t="str">
        <f>IF('Raw Data'!B830=0," ","No")</f>
        <v xml:space="preserve"> </v>
      </c>
      <c r="J826" s="46" t="str">
        <f>IF('Raw Data'!B830=0," ",IF($K$5="Yes",'MSA Analaysis'!Y823,"ND"))</f>
        <v xml:space="preserve"> </v>
      </c>
      <c r="K826" s="46" t="str">
        <f>IF('Raw Data'!B830=0," ",IF($K$5="Yes",'MSA Analaysis'!Z823,"ND"))</f>
        <v xml:space="preserve"> </v>
      </c>
      <c r="L826" s="41" t="str">
        <f>IF('Raw Data'!B830=0," ",IF(K826="ND",IF(I826="Yes",IF($K$5="Yes",IF(AND(H826&lt;$I$7,J826&gt;$K$7),"OK","NOK"),IF(H826&lt;$I$7,"OK","NOK")),IF($K$5="Yes",IF(AND(H826&lt;$I$6,J826&gt;$K$7),"OK","NOK"),IF(H826&lt;$I$6,"OK","NOK"))),IF(I826="Yes",IF($K$5="Yes",IF(AND(H826&lt;$I$7,OR(J826&gt;$K$7,K826&gt;2.5)),"OK","NOK"),IF(H826&lt;$I$7,"OK","NOK")),IF($K$5="Yes",IF(AND(H826&lt;$I$6,OR(J826&gt;$K$7,K826&gt;2.5)),"OK","NOK"),IF(H826&lt;$I$6,"OK","NOK")))))</f>
        <v xml:space="preserve"> </v>
      </c>
      <c r="M826" s="40" t="str">
        <f>IF('Raw Data'!B830=0," ",'MSA Analaysis'!AA823 &amp; ".")</f>
        <v xml:space="preserve"> </v>
      </c>
    </row>
    <row r="827" spans="1:13" x14ac:dyDescent="0.2">
      <c r="A827" s="35" t="str">
        <f>IF('Raw Data'!B831=0,"",'MSA Analaysis'!A824)</f>
        <v/>
      </c>
      <c r="B827" s="35" t="str">
        <f>IF('Raw Data'!B831=0,"",'MSA Analaysis'!B824)</f>
        <v/>
      </c>
      <c r="C827" s="38" t="str">
        <f>IF('Raw Data'!B831=0," ",'MSA Analaysis'!C824)</f>
        <v xml:space="preserve"> </v>
      </c>
      <c r="D827" s="38" t="str">
        <f>IF('Raw Data'!B831=0," ",'MSA Analaysis'!D824)</f>
        <v xml:space="preserve"> </v>
      </c>
      <c r="E827" s="38" t="str">
        <f>IF('Raw Data'!B831=0," ",'MSA Analaysis'!R824)</f>
        <v xml:space="preserve"> </v>
      </c>
      <c r="F827" s="38" t="str">
        <f>IF('Raw Data'!B831=0," ",'MSA Analaysis'!T824)</f>
        <v xml:space="preserve"> </v>
      </c>
      <c r="G827" s="38" t="str">
        <f>IF('Raw Data'!B831=0," ",'MSA Analaysis'!W824)</f>
        <v xml:space="preserve"> </v>
      </c>
      <c r="H827" s="39" t="str">
        <f>IF('Raw Data'!B831=0," ",'MSA Analaysis'!X824)</f>
        <v xml:space="preserve"> </v>
      </c>
      <c r="I827" s="141" t="str">
        <f>IF('Raw Data'!B831=0," ","No")</f>
        <v xml:space="preserve"> </v>
      </c>
      <c r="J827" s="46" t="str">
        <f>IF('Raw Data'!B831=0," ",IF($K$5="Yes",'MSA Analaysis'!Y824,"ND"))</f>
        <v xml:space="preserve"> </v>
      </c>
      <c r="K827" s="46" t="str">
        <f>IF('Raw Data'!B831=0," ",IF($K$5="Yes",'MSA Analaysis'!Z824,"ND"))</f>
        <v xml:space="preserve"> </v>
      </c>
      <c r="L827" s="41" t="str">
        <f>IF('Raw Data'!B831=0," ",IF(K827="ND",IF(I827="Yes",IF($K$5="Yes",IF(AND(H827&lt;$I$7,J827&gt;$K$7),"OK","NOK"),IF(H827&lt;$I$7,"OK","NOK")),IF($K$5="Yes",IF(AND(H827&lt;$I$6,J827&gt;$K$7),"OK","NOK"),IF(H827&lt;$I$6,"OK","NOK"))),IF(I827="Yes",IF($K$5="Yes",IF(AND(H827&lt;$I$7,OR(J827&gt;$K$7,K827&gt;2.5)),"OK","NOK"),IF(H827&lt;$I$7,"OK","NOK")),IF($K$5="Yes",IF(AND(H827&lt;$I$6,OR(J827&gt;$K$7,K827&gt;2.5)),"OK","NOK"),IF(H827&lt;$I$6,"OK","NOK")))))</f>
        <v xml:space="preserve"> </v>
      </c>
      <c r="M827" s="40" t="str">
        <f>IF('Raw Data'!B831=0," ",'MSA Analaysis'!AA824 &amp; ".")</f>
        <v xml:space="preserve"> </v>
      </c>
    </row>
    <row r="828" spans="1:13" x14ac:dyDescent="0.2">
      <c r="A828" s="35" t="str">
        <f>IF('Raw Data'!B832=0,"",'MSA Analaysis'!A825)</f>
        <v/>
      </c>
      <c r="B828" s="35" t="str">
        <f>IF('Raw Data'!B832=0,"",'MSA Analaysis'!B825)</f>
        <v/>
      </c>
      <c r="C828" s="38" t="str">
        <f>IF('Raw Data'!B832=0," ",'MSA Analaysis'!C825)</f>
        <v xml:space="preserve"> </v>
      </c>
      <c r="D828" s="38" t="str">
        <f>IF('Raw Data'!B832=0," ",'MSA Analaysis'!D825)</f>
        <v xml:space="preserve"> </v>
      </c>
      <c r="E828" s="38" t="str">
        <f>IF('Raw Data'!B832=0," ",'MSA Analaysis'!R825)</f>
        <v xml:space="preserve"> </v>
      </c>
      <c r="F828" s="38" t="str">
        <f>IF('Raw Data'!B832=0," ",'MSA Analaysis'!T825)</f>
        <v xml:space="preserve"> </v>
      </c>
      <c r="G828" s="38" t="str">
        <f>IF('Raw Data'!B832=0," ",'MSA Analaysis'!W825)</f>
        <v xml:space="preserve"> </v>
      </c>
      <c r="H828" s="39" t="str">
        <f>IF('Raw Data'!B832=0," ",'MSA Analaysis'!X825)</f>
        <v xml:space="preserve"> </v>
      </c>
      <c r="I828" s="141" t="str">
        <f>IF('Raw Data'!B832=0," ","No")</f>
        <v xml:space="preserve"> </v>
      </c>
      <c r="J828" s="46" t="str">
        <f>IF('Raw Data'!B832=0," ",IF($K$5="Yes",'MSA Analaysis'!Y825,"ND"))</f>
        <v xml:space="preserve"> </v>
      </c>
      <c r="K828" s="46" t="str">
        <f>IF('Raw Data'!B832=0," ",IF($K$5="Yes",'MSA Analaysis'!Z825,"ND"))</f>
        <v xml:space="preserve"> </v>
      </c>
      <c r="L828" s="41" t="str">
        <f>IF('Raw Data'!B832=0," ",IF(K828="ND",IF(I828="Yes",IF($K$5="Yes",IF(AND(H828&lt;$I$7,J828&gt;$K$7),"OK","NOK"),IF(H828&lt;$I$7,"OK","NOK")),IF($K$5="Yes",IF(AND(H828&lt;$I$6,J828&gt;$K$7),"OK","NOK"),IF(H828&lt;$I$6,"OK","NOK"))),IF(I828="Yes",IF($K$5="Yes",IF(AND(H828&lt;$I$7,OR(J828&gt;$K$7,K828&gt;2.5)),"OK","NOK"),IF(H828&lt;$I$7,"OK","NOK")),IF($K$5="Yes",IF(AND(H828&lt;$I$6,OR(J828&gt;$K$7,K828&gt;2.5)),"OK","NOK"),IF(H828&lt;$I$6,"OK","NOK")))))</f>
        <v xml:space="preserve"> </v>
      </c>
      <c r="M828" s="40" t="str">
        <f>IF('Raw Data'!B832=0," ",'MSA Analaysis'!AA825 &amp; ".")</f>
        <v xml:space="preserve"> </v>
      </c>
    </row>
    <row r="829" spans="1:13" x14ac:dyDescent="0.2">
      <c r="A829" s="35" t="str">
        <f>IF('Raw Data'!B833=0,"",'MSA Analaysis'!A826)</f>
        <v/>
      </c>
      <c r="B829" s="35" t="str">
        <f>IF('Raw Data'!B833=0,"",'MSA Analaysis'!B826)</f>
        <v/>
      </c>
      <c r="C829" s="38" t="str">
        <f>IF('Raw Data'!B833=0," ",'MSA Analaysis'!C826)</f>
        <v xml:space="preserve"> </v>
      </c>
      <c r="D829" s="38" t="str">
        <f>IF('Raw Data'!B833=0," ",'MSA Analaysis'!D826)</f>
        <v xml:space="preserve"> </v>
      </c>
      <c r="E829" s="38" t="str">
        <f>IF('Raw Data'!B833=0," ",'MSA Analaysis'!R826)</f>
        <v xml:space="preserve"> </v>
      </c>
      <c r="F829" s="38" t="str">
        <f>IF('Raw Data'!B833=0," ",'MSA Analaysis'!T826)</f>
        <v xml:space="preserve"> </v>
      </c>
      <c r="G829" s="38" t="str">
        <f>IF('Raw Data'!B833=0," ",'MSA Analaysis'!W826)</f>
        <v xml:space="preserve"> </v>
      </c>
      <c r="H829" s="39" t="str">
        <f>IF('Raw Data'!B833=0," ",'MSA Analaysis'!X826)</f>
        <v xml:space="preserve"> </v>
      </c>
      <c r="I829" s="141" t="str">
        <f>IF('Raw Data'!B833=0," ","No")</f>
        <v xml:space="preserve"> </v>
      </c>
      <c r="J829" s="46" t="str">
        <f>IF('Raw Data'!B833=0," ",IF($K$5="Yes",'MSA Analaysis'!Y826,"ND"))</f>
        <v xml:space="preserve"> </v>
      </c>
      <c r="K829" s="46" t="str">
        <f>IF('Raw Data'!B833=0," ",IF($K$5="Yes",'MSA Analaysis'!Z826,"ND"))</f>
        <v xml:space="preserve"> </v>
      </c>
      <c r="L829" s="41" t="str">
        <f>IF('Raw Data'!B833=0," ",IF(K829="ND",IF(I829="Yes",IF($K$5="Yes",IF(AND(H829&lt;$I$7,J829&gt;$K$7),"OK","NOK"),IF(H829&lt;$I$7,"OK","NOK")),IF($K$5="Yes",IF(AND(H829&lt;$I$6,J829&gt;$K$7),"OK","NOK"),IF(H829&lt;$I$6,"OK","NOK"))),IF(I829="Yes",IF($K$5="Yes",IF(AND(H829&lt;$I$7,OR(J829&gt;$K$7,K829&gt;2.5)),"OK","NOK"),IF(H829&lt;$I$7,"OK","NOK")),IF($K$5="Yes",IF(AND(H829&lt;$I$6,OR(J829&gt;$K$7,K829&gt;2.5)),"OK","NOK"),IF(H829&lt;$I$6,"OK","NOK")))))</f>
        <v xml:space="preserve"> </v>
      </c>
      <c r="M829" s="40" t="str">
        <f>IF('Raw Data'!B833=0," ",'MSA Analaysis'!AA826 &amp; ".")</f>
        <v xml:space="preserve"> </v>
      </c>
    </row>
    <row r="830" spans="1:13" x14ac:dyDescent="0.2">
      <c r="A830" s="35" t="str">
        <f>IF('Raw Data'!B834=0,"",'MSA Analaysis'!A827)</f>
        <v/>
      </c>
      <c r="B830" s="35" t="str">
        <f>IF('Raw Data'!B834=0,"",'MSA Analaysis'!B827)</f>
        <v/>
      </c>
      <c r="C830" s="38" t="str">
        <f>IF('Raw Data'!B834=0," ",'MSA Analaysis'!C827)</f>
        <v xml:space="preserve"> </v>
      </c>
      <c r="D830" s="38" t="str">
        <f>IF('Raw Data'!B834=0," ",'MSA Analaysis'!D827)</f>
        <v xml:space="preserve"> </v>
      </c>
      <c r="E830" s="38" t="str">
        <f>IF('Raw Data'!B834=0," ",'MSA Analaysis'!R827)</f>
        <v xml:space="preserve"> </v>
      </c>
      <c r="F830" s="38" t="str">
        <f>IF('Raw Data'!B834=0," ",'MSA Analaysis'!T827)</f>
        <v xml:space="preserve"> </v>
      </c>
      <c r="G830" s="38" t="str">
        <f>IF('Raw Data'!B834=0," ",'MSA Analaysis'!W827)</f>
        <v xml:space="preserve"> </v>
      </c>
      <c r="H830" s="39" t="str">
        <f>IF('Raw Data'!B834=0," ",'MSA Analaysis'!X827)</f>
        <v xml:space="preserve"> </v>
      </c>
      <c r="I830" s="141" t="str">
        <f>IF('Raw Data'!B834=0," ","No")</f>
        <v xml:space="preserve"> </v>
      </c>
      <c r="J830" s="46" t="str">
        <f>IF('Raw Data'!B834=0," ",IF($K$5="Yes",'MSA Analaysis'!Y827,"ND"))</f>
        <v xml:space="preserve"> </v>
      </c>
      <c r="K830" s="46" t="str">
        <f>IF('Raw Data'!B834=0," ",IF($K$5="Yes",'MSA Analaysis'!Z827,"ND"))</f>
        <v xml:space="preserve"> </v>
      </c>
      <c r="L830" s="41" t="str">
        <f>IF('Raw Data'!B834=0," ",IF(K830="ND",IF(I830="Yes",IF($K$5="Yes",IF(AND(H830&lt;$I$7,J830&gt;$K$7),"OK","NOK"),IF(H830&lt;$I$7,"OK","NOK")),IF($K$5="Yes",IF(AND(H830&lt;$I$6,J830&gt;$K$7),"OK","NOK"),IF(H830&lt;$I$6,"OK","NOK"))),IF(I830="Yes",IF($K$5="Yes",IF(AND(H830&lt;$I$7,OR(J830&gt;$K$7,K830&gt;2.5)),"OK","NOK"),IF(H830&lt;$I$7,"OK","NOK")),IF($K$5="Yes",IF(AND(H830&lt;$I$6,OR(J830&gt;$K$7,K830&gt;2.5)),"OK","NOK"),IF(H830&lt;$I$6,"OK","NOK")))))</f>
        <v xml:space="preserve"> </v>
      </c>
      <c r="M830" s="40" t="str">
        <f>IF('Raw Data'!B834=0," ",'MSA Analaysis'!AA827 &amp; ".")</f>
        <v xml:space="preserve"> </v>
      </c>
    </row>
    <row r="831" spans="1:13" x14ac:dyDescent="0.2">
      <c r="A831" s="35" t="str">
        <f>IF('Raw Data'!B835=0,"",'MSA Analaysis'!A828)</f>
        <v/>
      </c>
      <c r="B831" s="35" t="str">
        <f>IF('Raw Data'!B835=0,"",'MSA Analaysis'!B828)</f>
        <v/>
      </c>
      <c r="C831" s="38" t="str">
        <f>IF('Raw Data'!B835=0," ",'MSA Analaysis'!C828)</f>
        <v xml:space="preserve"> </v>
      </c>
      <c r="D831" s="38" t="str">
        <f>IF('Raw Data'!B835=0," ",'MSA Analaysis'!D828)</f>
        <v xml:space="preserve"> </v>
      </c>
      <c r="E831" s="38" t="str">
        <f>IF('Raw Data'!B835=0," ",'MSA Analaysis'!R828)</f>
        <v xml:space="preserve"> </v>
      </c>
      <c r="F831" s="38" t="str">
        <f>IF('Raw Data'!B835=0," ",'MSA Analaysis'!T828)</f>
        <v xml:space="preserve"> </v>
      </c>
      <c r="G831" s="38" t="str">
        <f>IF('Raw Data'!B835=0," ",'MSA Analaysis'!W828)</f>
        <v xml:space="preserve"> </v>
      </c>
      <c r="H831" s="39" t="str">
        <f>IF('Raw Data'!B835=0," ",'MSA Analaysis'!X828)</f>
        <v xml:space="preserve"> </v>
      </c>
      <c r="I831" s="141" t="str">
        <f>IF('Raw Data'!B835=0," ","No")</f>
        <v xml:space="preserve"> </v>
      </c>
      <c r="J831" s="46" t="str">
        <f>IF('Raw Data'!B835=0," ",IF($K$5="Yes",'MSA Analaysis'!Y828,"ND"))</f>
        <v xml:space="preserve"> </v>
      </c>
      <c r="K831" s="46" t="str">
        <f>IF('Raw Data'!B835=0," ",IF($K$5="Yes",'MSA Analaysis'!Z828,"ND"))</f>
        <v xml:space="preserve"> </v>
      </c>
      <c r="L831" s="41" t="str">
        <f>IF('Raw Data'!B835=0," ",IF(K831="ND",IF(I831="Yes",IF($K$5="Yes",IF(AND(H831&lt;$I$7,J831&gt;$K$7),"OK","NOK"),IF(H831&lt;$I$7,"OK","NOK")),IF($K$5="Yes",IF(AND(H831&lt;$I$6,J831&gt;$K$7),"OK","NOK"),IF(H831&lt;$I$6,"OK","NOK"))),IF(I831="Yes",IF($K$5="Yes",IF(AND(H831&lt;$I$7,OR(J831&gt;$K$7,K831&gt;2.5)),"OK","NOK"),IF(H831&lt;$I$7,"OK","NOK")),IF($K$5="Yes",IF(AND(H831&lt;$I$6,OR(J831&gt;$K$7,K831&gt;2.5)),"OK","NOK"),IF(H831&lt;$I$6,"OK","NOK")))))</f>
        <v xml:space="preserve"> </v>
      </c>
      <c r="M831" s="40" t="str">
        <f>IF('Raw Data'!B835=0," ",'MSA Analaysis'!AA828 &amp; ".")</f>
        <v xml:space="preserve"> </v>
      </c>
    </row>
    <row r="832" spans="1:13" x14ac:dyDescent="0.2">
      <c r="A832" s="35" t="str">
        <f>IF('Raw Data'!B836=0,"",'MSA Analaysis'!A829)</f>
        <v/>
      </c>
      <c r="B832" s="35" t="str">
        <f>IF('Raw Data'!B836=0,"",'MSA Analaysis'!B829)</f>
        <v/>
      </c>
      <c r="C832" s="38" t="str">
        <f>IF('Raw Data'!B836=0," ",'MSA Analaysis'!C829)</f>
        <v xml:space="preserve"> </v>
      </c>
      <c r="D832" s="38" t="str">
        <f>IF('Raw Data'!B836=0," ",'MSA Analaysis'!D829)</f>
        <v xml:space="preserve"> </v>
      </c>
      <c r="E832" s="38" t="str">
        <f>IF('Raw Data'!B836=0," ",'MSA Analaysis'!R829)</f>
        <v xml:space="preserve"> </v>
      </c>
      <c r="F832" s="38" t="str">
        <f>IF('Raw Data'!B836=0," ",'MSA Analaysis'!T829)</f>
        <v xml:space="preserve"> </v>
      </c>
      <c r="G832" s="38" t="str">
        <f>IF('Raw Data'!B836=0," ",'MSA Analaysis'!W829)</f>
        <v xml:space="preserve"> </v>
      </c>
      <c r="H832" s="39" t="str">
        <f>IF('Raw Data'!B836=0," ",'MSA Analaysis'!X829)</f>
        <v xml:space="preserve"> </v>
      </c>
      <c r="I832" s="141" t="str">
        <f>IF('Raw Data'!B836=0," ","No")</f>
        <v xml:space="preserve"> </v>
      </c>
      <c r="J832" s="46" t="str">
        <f>IF('Raw Data'!B836=0," ",IF($K$5="Yes",'MSA Analaysis'!Y829,"ND"))</f>
        <v xml:space="preserve"> </v>
      </c>
      <c r="K832" s="46" t="str">
        <f>IF('Raw Data'!B836=0," ",IF($K$5="Yes",'MSA Analaysis'!Z829,"ND"))</f>
        <v xml:space="preserve"> </v>
      </c>
      <c r="L832" s="41" t="str">
        <f>IF('Raw Data'!B836=0," ",IF(K832="ND",IF(I832="Yes",IF($K$5="Yes",IF(AND(H832&lt;$I$7,J832&gt;$K$7),"OK","NOK"),IF(H832&lt;$I$7,"OK","NOK")),IF($K$5="Yes",IF(AND(H832&lt;$I$6,J832&gt;$K$7),"OK","NOK"),IF(H832&lt;$I$6,"OK","NOK"))),IF(I832="Yes",IF($K$5="Yes",IF(AND(H832&lt;$I$7,OR(J832&gt;$K$7,K832&gt;2.5)),"OK","NOK"),IF(H832&lt;$I$7,"OK","NOK")),IF($K$5="Yes",IF(AND(H832&lt;$I$6,OR(J832&gt;$K$7,K832&gt;2.5)),"OK","NOK"),IF(H832&lt;$I$6,"OK","NOK")))))</f>
        <v xml:space="preserve"> </v>
      </c>
      <c r="M832" s="40" t="str">
        <f>IF('Raw Data'!B836=0," ",'MSA Analaysis'!AA829 &amp; ".")</f>
        <v xml:space="preserve"> </v>
      </c>
    </row>
    <row r="833" spans="1:13" x14ac:dyDescent="0.2">
      <c r="A833" s="35" t="str">
        <f>IF('Raw Data'!B837=0,"",'MSA Analaysis'!A830)</f>
        <v/>
      </c>
      <c r="B833" s="35" t="str">
        <f>IF('Raw Data'!B837=0,"",'MSA Analaysis'!B830)</f>
        <v/>
      </c>
      <c r="C833" s="38" t="str">
        <f>IF('Raw Data'!B837=0," ",'MSA Analaysis'!C830)</f>
        <v xml:space="preserve"> </v>
      </c>
      <c r="D833" s="38" t="str">
        <f>IF('Raw Data'!B837=0," ",'MSA Analaysis'!D830)</f>
        <v xml:space="preserve"> </v>
      </c>
      <c r="E833" s="38" t="str">
        <f>IF('Raw Data'!B837=0," ",'MSA Analaysis'!R830)</f>
        <v xml:space="preserve"> </v>
      </c>
      <c r="F833" s="38" t="str">
        <f>IF('Raw Data'!B837=0," ",'MSA Analaysis'!T830)</f>
        <v xml:space="preserve"> </v>
      </c>
      <c r="G833" s="38" t="str">
        <f>IF('Raw Data'!B837=0," ",'MSA Analaysis'!W830)</f>
        <v xml:space="preserve"> </v>
      </c>
      <c r="H833" s="39" t="str">
        <f>IF('Raw Data'!B837=0," ",'MSA Analaysis'!X830)</f>
        <v xml:space="preserve"> </v>
      </c>
      <c r="I833" s="141" t="str">
        <f>IF('Raw Data'!B837=0," ","No")</f>
        <v xml:space="preserve"> </v>
      </c>
      <c r="J833" s="46" t="str">
        <f>IF('Raw Data'!B837=0," ",IF($K$5="Yes",'MSA Analaysis'!Y830,"ND"))</f>
        <v xml:space="preserve"> </v>
      </c>
      <c r="K833" s="46" t="str">
        <f>IF('Raw Data'!B837=0," ",IF($K$5="Yes",'MSA Analaysis'!Z830,"ND"))</f>
        <v xml:space="preserve"> </v>
      </c>
      <c r="L833" s="41" t="str">
        <f>IF('Raw Data'!B837=0," ",IF(K833="ND",IF(I833="Yes",IF($K$5="Yes",IF(AND(H833&lt;$I$7,J833&gt;$K$7),"OK","NOK"),IF(H833&lt;$I$7,"OK","NOK")),IF($K$5="Yes",IF(AND(H833&lt;$I$6,J833&gt;$K$7),"OK","NOK"),IF(H833&lt;$I$6,"OK","NOK"))),IF(I833="Yes",IF($K$5="Yes",IF(AND(H833&lt;$I$7,OR(J833&gt;$K$7,K833&gt;2.5)),"OK","NOK"),IF(H833&lt;$I$7,"OK","NOK")),IF($K$5="Yes",IF(AND(H833&lt;$I$6,OR(J833&gt;$K$7,K833&gt;2.5)),"OK","NOK"),IF(H833&lt;$I$6,"OK","NOK")))))</f>
        <v xml:space="preserve"> </v>
      </c>
      <c r="M833" s="40" t="str">
        <f>IF('Raw Data'!B837=0," ",'MSA Analaysis'!AA830 &amp; ".")</f>
        <v xml:space="preserve"> </v>
      </c>
    </row>
    <row r="834" spans="1:13" x14ac:dyDescent="0.2">
      <c r="A834" s="35" t="str">
        <f>IF('Raw Data'!B838=0,"",'MSA Analaysis'!A831)</f>
        <v/>
      </c>
      <c r="B834" s="35" t="str">
        <f>IF('Raw Data'!B838=0,"",'MSA Analaysis'!B831)</f>
        <v/>
      </c>
      <c r="C834" s="38" t="str">
        <f>IF('Raw Data'!B838=0," ",'MSA Analaysis'!C831)</f>
        <v xml:space="preserve"> </v>
      </c>
      <c r="D834" s="38" t="str">
        <f>IF('Raw Data'!B838=0," ",'MSA Analaysis'!D831)</f>
        <v xml:space="preserve"> </v>
      </c>
      <c r="E834" s="38" t="str">
        <f>IF('Raw Data'!B838=0," ",'MSA Analaysis'!R831)</f>
        <v xml:space="preserve"> </v>
      </c>
      <c r="F834" s="38" t="str">
        <f>IF('Raw Data'!B838=0," ",'MSA Analaysis'!T831)</f>
        <v xml:space="preserve"> </v>
      </c>
      <c r="G834" s="38" t="str">
        <f>IF('Raw Data'!B838=0," ",'MSA Analaysis'!W831)</f>
        <v xml:space="preserve"> </v>
      </c>
      <c r="H834" s="39" t="str">
        <f>IF('Raw Data'!B838=0," ",'MSA Analaysis'!X831)</f>
        <v xml:space="preserve"> </v>
      </c>
      <c r="I834" s="141" t="str">
        <f>IF('Raw Data'!B838=0," ","No")</f>
        <v xml:space="preserve"> </v>
      </c>
      <c r="J834" s="46" t="str">
        <f>IF('Raw Data'!B838=0," ",IF($K$5="Yes",'MSA Analaysis'!Y831,"ND"))</f>
        <v xml:space="preserve"> </v>
      </c>
      <c r="K834" s="46" t="str">
        <f>IF('Raw Data'!B838=0," ",IF($K$5="Yes",'MSA Analaysis'!Z831,"ND"))</f>
        <v xml:space="preserve"> </v>
      </c>
      <c r="L834" s="41" t="str">
        <f>IF('Raw Data'!B838=0," ",IF(K834="ND",IF(I834="Yes",IF($K$5="Yes",IF(AND(H834&lt;$I$7,J834&gt;$K$7),"OK","NOK"),IF(H834&lt;$I$7,"OK","NOK")),IF($K$5="Yes",IF(AND(H834&lt;$I$6,J834&gt;$K$7),"OK","NOK"),IF(H834&lt;$I$6,"OK","NOK"))),IF(I834="Yes",IF($K$5="Yes",IF(AND(H834&lt;$I$7,OR(J834&gt;$K$7,K834&gt;2.5)),"OK","NOK"),IF(H834&lt;$I$7,"OK","NOK")),IF($K$5="Yes",IF(AND(H834&lt;$I$6,OR(J834&gt;$K$7,K834&gt;2.5)),"OK","NOK"),IF(H834&lt;$I$6,"OK","NOK")))))</f>
        <v xml:space="preserve"> </v>
      </c>
      <c r="M834" s="40" t="str">
        <f>IF('Raw Data'!B838=0," ",'MSA Analaysis'!AA831 &amp; ".")</f>
        <v xml:space="preserve"> </v>
      </c>
    </row>
    <row r="835" spans="1:13" x14ac:dyDescent="0.2">
      <c r="A835" s="35" t="str">
        <f>IF('Raw Data'!B839=0,"",'MSA Analaysis'!A832)</f>
        <v/>
      </c>
      <c r="B835" s="35" t="str">
        <f>IF('Raw Data'!B839=0,"",'MSA Analaysis'!B832)</f>
        <v/>
      </c>
      <c r="C835" s="38" t="str">
        <f>IF('Raw Data'!B839=0," ",'MSA Analaysis'!C832)</f>
        <v xml:space="preserve"> </v>
      </c>
      <c r="D835" s="38" t="str">
        <f>IF('Raw Data'!B839=0," ",'MSA Analaysis'!D832)</f>
        <v xml:space="preserve"> </v>
      </c>
      <c r="E835" s="38" t="str">
        <f>IF('Raw Data'!B839=0," ",'MSA Analaysis'!R832)</f>
        <v xml:space="preserve"> </v>
      </c>
      <c r="F835" s="38" t="str">
        <f>IF('Raw Data'!B839=0," ",'MSA Analaysis'!T832)</f>
        <v xml:space="preserve"> </v>
      </c>
      <c r="G835" s="38" t="str">
        <f>IF('Raw Data'!B839=0," ",'MSA Analaysis'!W832)</f>
        <v xml:space="preserve"> </v>
      </c>
      <c r="H835" s="39" t="str">
        <f>IF('Raw Data'!B839=0," ",'MSA Analaysis'!X832)</f>
        <v xml:space="preserve"> </v>
      </c>
      <c r="I835" s="141" t="str">
        <f>IF('Raw Data'!B839=0," ","No")</f>
        <v xml:space="preserve"> </v>
      </c>
      <c r="J835" s="46" t="str">
        <f>IF('Raw Data'!B839=0," ",IF($K$5="Yes",'MSA Analaysis'!Y832,"ND"))</f>
        <v xml:space="preserve"> </v>
      </c>
      <c r="K835" s="46" t="str">
        <f>IF('Raw Data'!B839=0," ",IF($K$5="Yes",'MSA Analaysis'!Z832,"ND"))</f>
        <v xml:space="preserve"> </v>
      </c>
      <c r="L835" s="41" t="str">
        <f>IF('Raw Data'!B839=0," ",IF(K835="ND",IF(I835="Yes",IF($K$5="Yes",IF(AND(H835&lt;$I$7,J835&gt;$K$7),"OK","NOK"),IF(H835&lt;$I$7,"OK","NOK")),IF($K$5="Yes",IF(AND(H835&lt;$I$6,J835&gt;$K$7),"OK","NOK"),IF(H835&lt;$I$6,"OK","NOK"))),IF(I835="Yes",IF($K$5="Yes",IF(AND(H835&lt;$I$7,OR(J835&gt;$K$7,K835&gt;2.5)),"OK","NOK"),IF(H835&lt;$I$7,"OK","NOK")),IF($K$5="Yes",IF(AND(H835&lt;$I$6,OR(J835&gt;$K$7,K835&gt;2.5)),"OK","NOK"),IF(H835&lt;$I$6,"OK","NOK")))))</f>
        <v xml:space="preserve"> </v>
      </c>
      <c r="M835" s="40" t="str">
        <f>IF('Raw Data'!B839=0," ",'MSA Analaysis'!AA832 &amp; ".")</f>
        <v xml:space="preserve"> </v>
      </c>
    </row>
    <row r="836" spans="1:13" x14ac:dyDescent="0.2">
      <c r="A836" s="35" t="str">
        <f>IF('Raw Data'!B840=0,"",'MSA Analaysis'!A833)</f>
        <v/>
      </c>
      <c r="B836" s="35" t="str">
        <f>IF('Raw Data'!B840=0,"",'MSA Analaysis'!B833)</f>
        <v/>
      </c>
      <c r="C836" s="38" t="str">
        <f>IF('Raw Data'!B840=0," ",'MSA Analaysis'!C833)</f>
        <v xml:space="preserve"> </v>
      </c>
      <c r="D836" s="38" t="str">
        <f>IF('Raw Data'!B840=0," ",'MSA Analaysis'!D833)</f>
        <v xml:space="preserve"> </v>
      </c>
      <c r="E836" s="38" t="str">
        <f>IF('Raw Data'!B840=0," ",'MSA Analaysis'!R833)</f>
        <v xml:space="preserve"> </v>
      </c>
      <c r="F836" s="38" t="str">
        <f>IF('Raw Data'!B840=0," ",'MSA Analaysis'!T833)</f>
        <v xml:space="preserve"> </v>
      </c>
      <c r="G836" s="38" t="str">
        <f>IF('Raw Data'!B840=0," ",'MSA Analaysis'!W833)</f>
        <v xml:space="preserve"> </v>
      </c>
      <c r="H836" s="39" t="str">
        <f>IF('Raw Data'!B840=0," ",'MSA Analaysis'!X833)</f>
        <v xml:space="preserve"> </v>
      </c>
      <c r="I836" s="141" t="str">
        <f>IF('Raw Data'!B840=0," ","No")</f>
        <v xml:space="preserve"> </v>
      </c>
      <c r="J836" s="46" t="str">
        <f>IF('Raw Data'!B840=0," ",IF($K$5="Yes",'MSA Analaysis'!Y833,"ND"))</f>
        <v xml:space="preserve"> </v>
      </c>
      <c r="K836" s="46" t="str">
        <f>IF('Raw Data'!B840=0," ",IF($K$5="Yes",'MSA Analaysis'!Z833,"ND"))</f>
        <v xml:space="preserve"> </v>
      </c>
      <c r="L836" s="41" t="str">
        <f>IF('Raw Data'!B840=0," ",IF(K836="ND",IF(I836="Yes",IF($K$5="Yes",IF(AND(H836&lt;$I$7,J836&gt;$K$7),"OK","NOK"),IF(H836&lt;$I$7,"OK","NOK")),IF($K$5="Yes",IF(AND(H836&lt;$I$6,J836&gt;$K$7),"OK","NOK"),IF(H836&lt;$I$6,"OK","NOK"))),IF(I836="Yes",IF($K$5="Yes",IF(AND(H836&lt;$I$7,OR(J836&gt;$K$7,K836&gt;2.5)),"OK","NOK"),IF(H836&lt;$I$7,"OK","NOK")),IF($K$5="Yes",IF(AND(H836&lt;$I$6,OR(J836&gt;$K$7,K836&gt;2.5)),"OK","NOK"),IF(H836&lt;$I$6,"OK","NOK")))))</f>
        <v xml:space="preserve"> </v>
      </c>
      <c r="M836" s="40" t="str">
        <f>IF('Raw Data'!B840=0," ",'MSA Analaysis'!AA833 &amp; ".")</f>
        <v xml:space="preserve"> </v>
      </c>
    </row>
    <row r="837" spans="1:13" x14ac:dyDescent="0.2">
      <c r="A837" s="35" t="str">
        <f>IF('Raw Data'!B841=0,"",'MSA Analaysis'!A834)</f>
        <v/>
      </c>
      <c r="B837" s="35" t="str">
        <f>IF('Raw Data'!B841=0,"",'MSA Analaysis'!B834)</f>
        <v/>
      </c>
      <c r="C837" s="38" t="str">
        <f>IF('Raw Data'!B841=0," ",'MSA Analaysis'!C834)</f>
        <v xml:space="preserve"> </v>
      </c>
      <c r="D837" s="38" t="str">
        <f>IF('Raw Data'!B841=0," ",'MSA Analaysis'!D834)</f>
        <v xml:space="preserve"> </v>
      </c>
      <c r="E837" s="38" t="str">
        <f>IF('Raw Data'!B841=0," ",'MSA Analaysis'!R834)</f>
        <v xml:space="preserve"> </v>
      </c>
      <c r="F837" s="38" t="str">
        <f>IF('Raw Data'!B841=0," ",'MSA Analaysis'!T834)</f>
        <v xml:space="preserve"> </v>
      </c>
      <c r="G837" s="38" t="str">
        <f>IF('Raw Data'!B841=0," ",'MSA Analaysis'!W834)</f>
        <v xml:space="preserve"> </v>
      </c>
      <c r="H837" s="39" t="str">
        <f>IF('Raw Data'!B841=0," ",'MSA Analaysis'!X834)</f>
        <v xml:space="preserve"> </v>
      </c>
      <c r="I837" s="141" t="str">
        <f>IF('Raw Data'!B841=0," ","No")</f>
        <v xml:space="preserve"> </v>
      </c>
      <c r="J837" s="46" t="str">
        <f>IF('Raw Data'!B841=0," ",IF($K$5="Yes",'MSA Analaysis'!Y834,"ND"))</f>
        <v xml:space="preserve"> </v>
      </c>
      <c r="K837" s="46" t="str">
        <f>IF('Raw Data'!B841=0," ",IF($K$5="Yes",'MSA Analaysis'!Z834,"ND"))</f>
        <v xml:space="preserve"> </v>
      </c>
      <c r="L837" s="41" t="str">
        <f>IF('Raw Data'!B841=0," ",IF(K837="ND",IF(I837="Yes",IF($K$5="Yes",IF(AND(H837&lt;$I$7,J837&gt;$K$7),"OK","NOK"),IF(H837&lt;$I$7,"OK","NOK")),IF($K$5="Yes",IF(AND(H837&lt;$I$6,J837&gt;$K$7),"OK","NOK"),IF(H837&lt;$I$6,"OK","NOK"))),IF(I837="Yes",IF($K$5="Yes",IF(AND(H837&lt;$I$7,OR(J837&gt;$K$7,K837&gt;2.5)),"OK","NOK"),IF(H837&lt;$I$7,"OK","NOK")),IF($K$5="Yes",IF(AND(H837&lt;$I$6,OR(J837&gt;$K$7,K837&gt;2.5)),"OK","NOK"),IF(H837&lt;$I$6,"OK","NOK")))))</f>
        <v xml:space="preserve"> </v>
      </c>
      <c r="M837" s="40" t="str">
        <f>IF('Raw Data'!B841=0," ",'MSA Analaysis'!AA834 &amp; ".")</f>
        <v xml:space="preserve"> </v>
      </c>
    </row>
    <row r="838" spans="1:13" x14ac:dyDescent="0.2">
      <c r="A838" s="35" t="str">
        <f>IF('Raw Data'!B842=0,"",'MSA Analaysis'!A835)</f>
        <v/>
      </c>
      <c r="B838" s="35" t="str">
        <f>IF('Raw Data'!B842=0,"",'MSA Analaysis'!B835)</f>
        <v/>
      </c>
      <c r="C838" s="38" t="str">
        <f>IF('Raw Data'!B842=0," ",'MSA Analaysis'!C835)</f>
        <v xml:space="preserve"> </v>
      </c>
      <c r="D838" s="38" t="str">
        <f>IF('Raw Data'!B842=0," ",'MSA Analaysis'!D835)</f>
        <v xml:space="preserve"> </v>
      </c>
      <c r="E838" s="38" t="str">
        <f>IF('Raw Data'!B842=0," ",'MSA Analaysis'!R835)</f>
        <v xml:space="preserve"> </v>
      </c>
      <c r="F838" s="38" t="str">
        <f>IF('Raw Data'!B842=0," ",'MSA Analaysis'!T835)</f>
        <v xml:space="preserve"> </v>
      </c>
      <c r="G838" s="38" t="str">
        <f>IF('Raw Data'!B842=0," ",'MSA Analaysis'!W835)</f>
        <v xml:space="preserve"> </v>
      </c>
      <c r="H838" s="39" t="str">
        <f>IF('Raw Data'!B842=0," ",'MSA Analaysis'!X835)</f>
        <v xml:space="preserve"> </v>
      </c>
      <c r="I838" s="141" t="str">
        <f>IF('Raw Data'!B842=0," ","No")</f>
        <v xml:space="preserve"> </v>
      </c>
      <c r="J838" s="46" t="str">
        <f>IF('Raw Data'!B842=0," ",IF($K$5="Yes",'MSA Analaysis'!Y835,"ND"))</f>
        <v xml:space="preserve"> </v>
      </c>
      <c r="K838" s="46" t="str">
        <f>IF('Raw Data'!B842=0," ",IF($K$5="Yes",'MSA Analaysis'!Z835,"ND"))</f>
        <v xml:space="preserve"> </v>
      </c>
      <c r="L838" s="41" t="str">
        <f>IF('Raw Data'!B842=0," ",IF(K838="ND",IF(I838="Yes",IF($K$5="Yes",IF(AND(H838&lt;$I$7,J838&gt;$K$7),"OK","NOK"),IF(H838&lt;$I$7,"OK","NOK")),IF($K$5="Yes",IF(AND(H838&lt;$I$6,J838&gt;$K$7),"OK","NOK"),IF(H838&lt;$I$6,"OK","NOK"))),IF(I838="Yes",IF($K$5="Yes",IF(AND(H838&lt;$I$7,OR(J838&gt;$K$7,K838&gt;2.5)),"OK","NOK"),IF(H838&lt;$I$7,"OK","NOK")),IF($K$5="Yes",IF(AND(H838&lt;$I$6,OR(J838&gt;$K$7,K838&gt;2.5)),"OK","NOK"),IF(H838&lt;$I$6,"OK","NOK")))))</f>
        <v xml:space="preserve"> </v>
      </c>
      <c r="M838" s="40" t="str">
        <f>IF('Raw Data'!B842=0," ",'MSA Analaysis'!AA835 &amp; ".")</f>
        <v xml:space="preserve"> </v>
      </c>
    </row>
    <row r="839" spans="1:13" x14ac:dyDescent="0.2">
      <c r="A839" s="35" t="str">
        <f>IF('Raw Data'!B843=0,"",'MSA Analaysis'!A836)</f>
        <v/>
      </c>
      <c r="B839" s="35" t="str">
        <f>IF('Raw Data'!B843=0,"",'MSA Analaysis'!B836)</f>
        <v/>
      </c>
      <c r="C839" s="38" t="str">
        <f>IF('Raw Data'!B843=0," ",'MSA Analaysis'!C836)</f>
        <v xml:space="preserve"> </v>
      </c>
      <c r="D839" s="38" t="str">
        <f>IF('Raw Data'!B843=0," ",'MSA Analaysis'!D836)</f>
        <v xml:space="preserve"> </v>
      </c>
      <c r="E839" s="38" t="str">
        <f>IF('Raw Data'!B843=0," ",'MSA Analaysis'!R836)</f>
        <v xml:space="preserve"> </v>
      </c>
      <c r="F839" s="38" t="str">
        <f>IF('Raw Data'!B843=0," ",'MSA Analaysis'!T836)</f>
        <v xml:space="preserve"> </v>
      </c>
      <c r="G839" s="38" t="str">
        <f>IF('Raw Data'!B843=0," ",'MSA Analaysis'!W836)</f>
        <v xml:space="preserve"> </v>
      </c>
      <c r="H839" s="39" t="str">
        <f>IF('Raw Data'!B843=0," ",'MSA Analaysis'!X836)</f>
        <v xml:space="preserve"> </v>
      </c>
      <c r="I839" s="141" t="str">
        <f>IF('Raw Data'!B843=0," ","No")</f>
        <v xml:space="preserve"> </v>
      </c>
      <c r="J839" s="46" t="str">
        <f>IF('Raw Data'!B843=0," ",IF($K$5="Yes",'MSA Analaysis'!Y836,"ND"))</f>
        <v xml:space="preserve"> </v>
      </c>
      <c r="K839" s="46" t="str">
        <f>IF('Raw Data'!B843=0," ",IF($K$5="Yes",'MSA Analaysis'!Z836,"ND"))</f>
        <v xml:space="preserve"> </v>
      </c>
      <c r="L839" s="41" t="str">
        <f>IF('Raw Data'!B843=0," ",IF(K839="ND",IF(I839="Yes",IF($K$5="Yes",IF(AND(H839&lt;$I$7,J839&gt;$K$7),"OK","NOK"),IF(H839&lt;$I$7,"OK","NOK")),IF($K$5="Yes",IF(AND(H839&lt;$I$6,J839&gt;$K$7),"OK","NOK"),IF(H839&lt;$I$6,"OK","NOK"))),IF(I839="Yes",IF($K$5="Yes",IF(AND(H839&lt;$I$7,OR(J839&gt;$K$7,K839&gt;2.5)),"OK","NOK"),IF(H839&lt;$I$7,"OK","NOK")),IF($K$5="Yes",IF(AND(H839&lt;$I$6,OR(J839&gt;$K$7,K839&gt;2.5)),"OK","NOK"),IF(H839&lt;$I$6,"OK","NOK")))))</f>
        <v xml:space="preserve"> </v>
      </c>
      <c r="M839" s="40" t="str">
        <f>IF('Raw Data'!B843=0," ",'MSA Analaysis'!AA836 &amp; ".")</f>
        <v xml:space="preserve"> </v>
      </c>
    </row>
    <row r="840" spans="1:13" x14ac:dyDescent="0.2">
      <c r="A840" s="35" t="str">
        <f>IF('Raw Data'!B844=0,"",'MSA Analaysis'!A837)</f>
        <v/>
      </c>
      <c r="B840" s="35" t="str">
        <f>IF('Raw Data'!B844=0,"",'MSA Analaysis'!B837)</f>
        <v/>
      </c>
      <c r="C840" s="38" t="str">
        <f>IF('Raw Data'!B844=0," ",'MSA Analaysis'!C837)</f>
        <v xml:space="preserve"> </v>
      </c>
      <c r="D840" s="38" t="str">
        <f>IF('Raw Data'!B844=0," ",'MSA Analaysis'!D837)</f>
        <v xml:space="preserve"> </v>
      </c>
      <c r="E840" s="38" t="str">
        <f>IF('Raw Data'!B844=0," ",'MSA Analaysis'!R837)</f>
        <v xml:space="preserve"> </v>
      </c>
      <c r="F840" s="38" t="str">
        <f>IF('Raw Data'!B844=0," ",'MSA Analaysis'!T837)</f>
        <v xml:space="preserve"> </v>
      </c>
      <c r="G840" s="38" t="str">
        <f>IF('Raw Data'!B844=0," ",'MSA Analaysis'!W837)</f>
        <v xml:space="preserve"> </v>
      </c>
      <c r="H840" s="39" t="str">
        <f>IF('Raw Data'!B844=0," ",'MSA Analaysis'!X837)</f>
        <v xml:space="preserve"> </v>
      </c>
      <c r="I840" s="141" t="str">
        <f>IF('Raw Data'!B844=0," ","No")</f>
        <v xml:space="preserve"> </v>
      </c>
      <c r="J840" s="46" t="str">
        <f>IF('Raw Data'!B844=0," ",IF($K$5="Yes",'MSA Analaysis'!Y837,"ND"))</f>
        <v xml:space="preserve"> </v>
      </c>
      <c r="K840" s="46" t="str">
        <f>IF('Raw Data'!B844=0," ",IF($K$5="Yes",'MSA Analaysis'!Z837,"ND"))</f>
        <v xml:space="preserve"> </v>
      </c>
      <c r="L840" s="41" t="str">
        <f>IF('Raw Data'!B844=0," ",IF(K840="ND",IF(I840="Yes",IF($K$5="Yes",IF(AND(H840&lt;$I$7,J840&gt;$K$7),"OK","NOK"),IF(H840&lt;$I$7,"OK","NOK")),IF($K$5="Yes",IF(AND(H840&lt;$I$6,J840&gt;$K$7),"OK","NOK"),IF(H840&lt;$I$6,"OK","NOK"))),IF(I840="Yes",IF($K$5="Yes",IF(AND(H840&lt;$I$7,OR(J840&gt;$K$7,K840&gt;2.5)),"OK","NOK"),IF(H840&lt;$I$7,"OK","NOK")),IF($K$5="Yes",IF(AND(H840&lt;$I$6,OR(J840&gt;$K$7,K840&gt;2.5)),"OK","NOK"),IF(H840&lt;$I$6,"OK","NOK")))))</f>
        <v xml:space="preserve"> </v>
      </c>
      <c r="M840" s="40" t="str">
        <f>IF('Raw Data'!B844=0," ",'MSA Analaysis'!AA837 &amp; ".")</f>
        <v xml:space="preserve"> </v>
      </c>
    </row>
    <row r="841" spans="1:13" x14ac:dyDescent="0.2">
      <c r="A841" s="35" t="str">
        <f>IF('Raw Data'!B845=0,"",'MSA Analaysis'!A838)</f>
        <v/>
      </c>
      <c r="B841" s="35" t="str">
        <f>IF('Raw Data'!B845=0,"",'MSA Analaysis'!B838)</f>
        <v/>
      </c>
      <c r="C841" s="38" t="str">
        <f>IF('Raw Data'!B845=0," ",'MSA Analaysis'!C838)</f>
        <v xml:space="preserve"> </v>
      </c>
      <c r="D841" s="38" t="str">
        <f>IF('Raw Data'!B845=0," ",'MSA Analaysis'!D838)</f>
        <v xml:space="preserve"> </v>
      </c>
      <c r="E841" s="38" t="str">
        <f>IF('Raw Data'!B845=0," ",'MSA Analaysis'!R838)</f>
        <v xml:space="preserve"> </v>
      </c>
      <c r="F841" s="38" t="str">
        <f>IF('Raw Data'!B845=0," ",'MSA Analaysis'!T838)</f>
        <v xml:space="preserve"> </v>
      </c>
      <c r="G841" s="38" t="str">
        <f>IF('Raw Data'!B845=0," ",'MSA Analaysis'!W838)</f>
        <v xml:space="preserve"> </v>
      </c>
      <c r="H841" s="39" t="str">
        <f>IF('Raw Data'!B845=0," ",'MSA Analaysis'!X838)</f>
        <v xml:space="preserve"> </v>
      </c>
      <c r="I841" s="141" t="str">
        <f>IF('Raw Data'!B845=0," ","No")</f>
        <v xml:space="preserve"> </v>
      </c>
      <c r="J841" s="46" t="str">
        <f>IF('Raw Data'!B845=0," ",IF($K$5="Yes",'MSA Analaysis'!Y838,"ND"))</f>
        <v xml:space="preserve"> </v>
      </c>
      <c r="K841" s="46" t="str">
        <f>IF('Raw Data'!B845=0," ",IF($K$5="Yes",'MSA Analaysis'!Z838,"ND"))</f>
        <v xml:space="preserve"> </v>
      </c>
      <c r="L841" s="41" t="str">
        <f>IF('Raw Data'!B845=0," ",IF(K841="ND",IF(I841="Yes",IF($K$5="Yes",IF(AND(H841&lt;$I$7,J841&gt;$K$7),"OK","NOK"),IF(H841&lt;$I$7,"OK","NOK")),IF($K$5="Yes",IF(AND(H841&lt;$I$6,J841&gt;$K$7),"OK","NOK"),IF(H841&lt;$I$6,"OK","NOK"))),IF(I841="Yes",IF($K$5="Yes",IF(AND(H841&lt;$I$7,OR(J841&gt;$K$7,K841&gt;2.5)),"OK","NOK"),IF(H841&lt;$I$7,"OK","NOK")),IF($K$5="Yes",IF(AND(H841&lt;$I$6,OR(J841&gt;$K$7,K841&gt;2.5)),"OK","NOK"),IF(H841&lt;$I$6,"OK","NOK")))))</f>
        <v xml:space="preserve"> </v>
      </c>
      <c r="M841" s="40" t="str">
        <f>IF('Raw Data'!B845=0," ",'MSA Analaysis'!AA838 &amp; ".")</f>
        <v xml:space="preserve"> </v>
      </c>
    </row>
    <row r="842" spans="1:13" x14ac:dyDescent="0.2">
      <c r="A842" s="35" t="str">
        <f>IF('Raw Data'!B846=0,"",'MSA Analaysis'!A839)</f>
        <v/>
      </c>
      <c r="B842" s="35" t="str">
        <f>IF('Raw Data'!B846=0,"",'MSA Analaysis'!B839)</f>
        <v/>
      </c>
      <c r="C842" s="38" t="str">
        <f>IF('Raw Data'!B846=0," ",'MSA Analaysis'!C839)</f>
        <v xml:space="preserve"> </v>
      </c>
      <c r="D842" s="38" t="str">
        <f>IF('Raw Data'!B846=0," ",'MSA Analaysis'!D839)</f>
        <v xml:space="preserve"> </v>
      </c>
      <c r="E842" s="38" t="str">
        <f>IF('Raw Data'!B846=0," ",'MSA Analaysis'!R839)</f>
        <v xml:space="preserve"> </v>
      </c>
      <c r="F842" s="38" t="str">
        <f>IF('Raw Data'!B846=0," ",'MSA Analaysis'!T839)</f>
        <v xml:space="preserve"> </v>
      </c>
      <c r="G842" s="38" t="str">
        <f>IF('Raw Data'!B846=0," ",'MSA Analaysis'!W839)</f>
        <v xml:space="preserve"> </v>
      </c>
      <c r="H842" s="39" t="str">
        <f>IF('Raw Data'!B846=0," ",'MSA Analaysis'!X839)</f>
        <v xml:space="preserve"> </v>
      </c>
      <c r="I842" s="141" t="str">
        <f>IF('Raw Data'!B846=0," ","No")</f>
        <v xml:space="preserve"> </v>
      </c>
      <c r="J842" s="46" t="str">
        <f>IF('Raw Data'!B846=0," ",IF($K$5="Yes",'MSA Analaysis'!Y839,"ND"))</f>
        <v xml:space="preserve"> </v>
      </c>
      <c r="K842" s="46" t="str">
        <f>IF('Raw Data'!B846=0," ",IF($K$5="Yes",'MSA Analaysis'!Z839,"ND"))</f>
        <v xml:space="preserve"> </v>
      </c>
      <c r="L842" s="41" t="str">
        <f>IF('Raw Data'!B846=0," ",IF(K842="ND",IF(I842="Yes",IF($K$5="Yes",IF(AND(H842&lt;$I$7,J842&gt;$K$7),"OK","NOK"),IF(H842&lt;$I$7,"OK","NOK")),IF($K$5="Yes",IF(AND(H842&lt;$I$6,J842&gt;$K$7),"OK","NOK"),IF(H842&lt;$I$6,"OK","NOK"))),IF(I842="Yes",IF($K$5="Yes",IF(AND(H842&lt;$I$7,OR(J842&gt;$K$7,K842&gt;2.5)),"OK","NOK"),IF(H842&lt;$I$7,"OK","NOK")),IF($K$5="Yes",IF(AND(H842&lt;$I$6,OR(J842&gt;$K$7,K842&gt;2.5)),"OK","NOK"),IF(H842&lt;$I$6,"OK","NOK")))))</f>
        <v xml:space="preserve"> </v>
      </c>
      <c r="M842" s="40" t="str">
        <f>IF('Raw Data'!B846=0," ",'MSA Analaysis'!AA839 &amp; ".")</f>
        <v xml:space="preserve"> </v>
      </c>
    </row>
    <row r="843" spans="1:13" x14ac:dyDescent="0.2">
      <c r="A843" s="35" t="str">
        <f>IF('Raw Data'!B847=0,"",'MSA Analaysis'!A840)</f>
        <v/>
      </c>
      <c r="B843" s="35" t="str">
        <f>IF('Raw Data'!B847=0,"",'MSA Analaysis'!B840)</f>
        <v/>
      </c>
      <c r="C843" s="38" t="str">
        <f>IF('Raw Data'!B847=0," ",'MSA Analaysis'!C840)</f>
        <v xml:space="preserve"> </v>
      </c>
      <c r="D843" s="38" t="str">
        <f>IF('Raw Data'!B847=0," ",'MSA Analaysis'!D840)</f>
        <v xml:space="preserve"> </v>
      </c>
      <c r="E843" s="38" t="str">
        <f>IF('Raw Data'!B847=0," ",'MSA Analaysis'!R840)</f>
        <v xml:space="preserve"> </v>
      </c>
      <c r="F843" s="38" t="str">
        <f>IF('Raw Data'!B847=0," ",'MSA Analaysis'!T840)</f>
        <v xml:space="preserve"> </v>
      </c>
      <c r="G843" s="38" t="str">
        <f>IF('Raw Data'!B847=0," ",'MSA Analaysis'!W840)</f>
        <v xml:space="preserve"> </v>
      </c>
      <c r="H843" s="39" t="str">
        <f>IF('Raw Data'!B847=0," ",'MSA Analaysis'!X840)</f>
        <v xml:space="preserve"> </v>
      </c>
      <c r="I843" s="141" t="str">
        <f>IF('Raw Data'!B847=0," ","No")</f>
        <v xml:space="preserve"> </v>
      </c>
      <c r="J843" s="46" t="str">
        <f>IF('Raw Data'!B847=0," ",IF($K$5="Yes",'MSA Analaysis'!Y840,"ND"))</f>
        <v xml:space="preserve"> </v>
      </c>
      <c r="K843" s="46" t="str">
        <f>IF('Raw Data'!B847=0," ",IF($K$5="Yes",'MSA Analaysis'!Z840,"ND"))</f>
        <v xml:space="preserve"> </v>
      </c>
      <c r="L843" s="41" t="str">
        <f>IF('Raw Data'!B847=0," ",IF(K843="ND",IF(I843="Yes",IF($K$5="Yes",IF(AND(H843&lt;$I$7,J843&gt;$K$7),"OK","NOK"),IF(H843&lt;$I$7,"OK","NOK")),IF($K$5="Yes",IF(AND(H843&lt;$I$6,J843&gt;$K$7),"OK","NOK"),IF(H843&lt;$I$6,"OK","NOK"))),IF(I843="Yes",IF($K$5="Yes",IF(AND(H843&lt;$I$7,OR(J843&gt;$K$7,K843&gt;2.5)),"OK","NOK"),IF(H843&lt;$I$7,"OK","NOK")),IF($K$5="Yes",IF(AND(H843&lt;$I$6,OR(J843&gt;$K$7,K843&gt;2.5)),"OK","NOK"),IF(H843&lt;$I$6,"OK","NOK")))))</f>
        <v xml:space="preserve"> </v>
      </c>
      <c r="M843" s="40" t="str">
        <f>IF('Raw Data'!B847=0," ",'MSA Analaysis'!AA840 &amp; ".")</f>
        <v xml:space="preserve"> </v>
      </c>
    </row>
    <row r="844" spans="1:13" x14ac:dyDescent="0.2">
      <c r="A844" s="35" t="str">
        <f>IF('Raw Data'!B848=0,"",'MSA Analaysis'!A841)</f>
        <v/>
      </c>
      <c r="B844" s="35" t="str">
        <f>IF('Raw Data'!B848=0,"",'MSA Analaysis'!B841)</f>
        <v/>
      </c>
      <c r="C844" s="38" t="str">
        <f>IF('Raw Data'!B848=0," ",'MSA Analaysis'!C841)</f>
        <v xml:space="preserve"> </v>
      </c>
      <c r="D844" s="38" t="str">
        <f>IF('Raw Data'!B848=0," ",'MSA Analaysis'!D841)</f>
        <v xml:space="preserve"> </v>
      </c>
      <c r="E844" s="38" t="str">
        <f>IF('Raw Data'!B848=0," ",'MSA Analaysis'!R841)</f>
        <v xml:space="preserve"> </v>
      </c>
      <c r="F844" s="38" t="str">
        <f>IF('Raw Data'!B848=0," ",'MSA Analaysis'!T841)</f>
        <v xml:space="preserve"> </v>
      </c>
      <c r="G844" s="38" t="str">
        <f>IF('Raw Data'!B848=0," ",'MSA Analaysis'!W841)</f>
        <v xml:space="preserve"> </v>
      </c>
      <c r="H844" s="39" t="str">
        <f>IF('Raw Data'!B848=0," ",'MSA Analaysis'!X841)</f>
        <v xml:space="preserve"> </v>
      </c>
      <c r="I844" s="141" t="str">
        <f>IF('Raw Data'!B848=0," ","No")</f>
        <v xml:space="preserve"> </v>
      </c>
      <c r="J844" s="46" t="str">
        <f>IF('Raw Data'!B848=0," ",IF($K$5="Yes",'MSA Analaysis'!Y841,"ND"))</f>
        <v xml:space="preserve"> </v>
      </c>
      <c r="K844" s="46" t="str">
        <f>IF('Raw Data'!B848=0," ",IF($K$5="Yes",'MSA Analaysis'!Z841,"ND"))</f>
        <v xml:space="preserve"> </v>
      </c>
      <c r="L844" s="41" t="str">
        <f>IF('Raw Data'!B848=0," ",IF(K844="ND",IF(I844="Yes",IF($K$5="Yes",IF(AND(H844&lt;$I$7,J844&gt;$K$7),"OK","NOK"),IF(H844&lt;$I$7,"OK","NOK")),IF($K$5="Yes",IF(AND(H844&lt;$I$6,J844&gt;$K$7),"OK","NOK"),IF(H844&lt;$I$6,"OK","NOK"))),IF(I844="Yes",IF($K$5="Yes",IF(AND(H844&lt;$I$7,OR(J844&gt;$K$7,K844&gt;2.5)),"OK","NOK"),IF(H844&lt;$I$7,"OK","NOK")),IF($K$5="Yes",IF(AND(H844&lt;$I$6,OR(J844&gt;$K$7,K844&gt;2.5)),"OK","NOK"),IF(H844&lt;$I$6,"OK","NOK")))))</f>
        <v xml:space="preserve"> </v>
      </c>
      <c r="M844" s="40" t="str">
        <f>IF('Raw Data'!B848=0," ",'MSA Analaysis'!AA841 &amp; ".")</f>
        <v xml:space="preserve"> </v>
      </c>
    </row>
    <row r="845" spans="1:13" x14ac:dyDescent="0.2">
      <c r="A845" s="35" t="str">
        <f>IF('Raw Data'!B849=0,"",'MSA Analaysis'!A842)</f>
        <v/>
      </c>
      <c r="B845" s="35" t="str">
        <f>IF('Raw Data'!B849=0,"",'MSA Analaysis'!B842)</f>
        <v/>
      </c>
      <c r="C845" s="38" t="str">
        <f>IF('Raw Data'!B849=0," ",'MSA Analaysis'!C842)</f>
        <v xml:space="preserve"> </v>
      </c>
      <c r="D845" s="38" t="str">
        <f>IF('Raw Data'!B849=0," ",'MSA Analaysis'!D842)</f>
        <v xml:space="preserve"> </v>
      </c>
      <c r="E845" s="38" t="str">
        <f>IF('Raw Data'!B849=0," ",'MSA Analaysis'!R842)</f>
        <v xml:space="preserve"> </v>
      </c>
      <c r="F845" s="38" t="str">
        <f>IF('Raw Data'!B849=0," ",'MSA Analaysis'!T842)</f>
        <v xml:space="preserve"> </v>
      </c>
      <c r="G845" s="38" t="str">
        <f>IF('Raw Data'!B849=0," ",'MSA Analaysis'!W842)</f>
        <v xml:space="preserve"> </v>
      </c>
      <c r="H845" s="39" t="str">
        <f>IF('Raw Data'!B849=0," ",'MSA Analaysis'!X842)</f>
        <v xml:space="preserve"> </v>
      </c>
      <c r="I845" s="141" t="str">
        <f>IF('Raw Data'!B849=0," ","No")</f>
        <v xml:space="preserve"> </v>
      </c>
      <c r="J845" s="46" t="str">
        <f>IF('Raw Data'!B849=0," ",IF($K$5="Yes",'MSA Analaysis'!Y842,"ND"))</f>
        <v xml:space="preserve"> </v>
      </c>
      <c r="K845" s="46" t="str">
        <f>IF('Raw Data'!B849=0," ",IF($K$5="Yes",'MSA Analaysis'!Z842,"ND"))</f>
        <v xml:space="preserve"> </v>
      </c>
      <c r="L845" s="41" t="str">
        <f>IF('Raw Data'!B849=0," ",IF(K845="ND",IF(I845="Yes",IF($K$5="Yes",IF(AND(H845&lt;$I$7,J845&gt;$K$7),"OK","NOK"),IF(H845&lt;$I$7,"OK","NOK")),IF($K$5="Yes",IF(AND(H845&lt;$I$6,J845&gt;$K$7),"OK","NOK"),IF(H845&lt;$I$6,"OK","NOK"))),IF(I845="Yes",IF($K$5="Yes",IF(AND(H845&lt;$I$7,OR(J845&gt;$K$7,K845&gt;2.5)),"OK","NOK"),IF(H845&lt;$I$7,"OK","NOK")),IF($K$5="Yes",IF(AND(H845&lt;$I$6,OR(J845&gt;$K$7,K845&gt;2.5)),"OK","NOK"),IF(H845&lt;$I$6,"OK","NOK")))))</f>
        <v xml:space="preserve"> </v>
      </c>
      <c r="M845" s="40" t="str">
        <f>IF('Raw Data'!B849=0," ",'MSA Analaysis'!AA842 &amp; ".")</f>
        <v xml:space="preserve"> </v>
      </c>
    </row>
    <row r="846" spans="1:13" x14ac:dyDescent="0.2">
      <c r="A846" s="35" t="str">
        <f>IF('Raw Data'!B850=0,"",'MSA Analaysis'!A843)</f>
        <v/>
      </c>
      <c r="B846" s="35" t="str">
        <f>IF('Raw Data'!B850=0,"",'MSA Analaysis'!B843)</f>
        <v/>
      </c>
      <c r="C846" s="38" t="str">
        <f>IF('Raw Data'!B850=0," ",'MSA Analaysis'!C843)</f>
        <v xml:space="preserve"> </v>
      </c>
      <c r="D846" s="38" t="str">
        <f>IF('Raw Data'!B850=0," ",'MSA Analaysis'!D843)</f>
        <v xml:space="preserve"> </v>
      </c>
      <c r="E846" s="38" t="str">
        <f>IF('Raw Data'!B850=0," ",'MSA Analaysis'!R843)</f>
        <v xml:space="preserve"> </v>
      </c>
      <c r="F846" s="38" t="str">
        <f>IF('Raw Data'!B850=0," ",'MSA Analaysis'!T843)</f>
        <v xml:space="preserve"> </v>
      </c>
      <c r="G846" s="38" t="str">
        <f>IF('Raw Data'!B850=0," ",'MSA Analaysis'!W843)</f>
        <v xml:space="preserve"> </v>
      </c>
      <c r="H846" s="39" t="str">
        <f>IF('Raw Data'!B850=0," ",'MSA Analaysis'!X843)</f>
        <v xml:space="preserve"> </v>
      </c>
      <c r="I846" s="141" t="str">
        <f>IF('Raw Data'!B850=0," ","No")</f>
        <v xml:space="preserve"> </v>
      </c>
      <c r="J846" s="46" t="str">
        <f>IF('Raw Data'!B850=0," ",IF($K$5="Yes",'MSA Analaysis'!Y843,"ND"))</f>
        <v xml:space="preserve"> </v>
      </c>
      <c r="K846" s="46" t="str">
        <f>IF('Raw Data'!B850=0," ",IF($K$5="Yes",'MSA Analaysis'!Z843,"ND"))</f>
        <v xml:space="preserve"> </v>
      </c>
      <c r="L846" s="41" t="str">
        <f>IF('Raw Data'!B850=0," ",IF(K846="ND",IF(I846="Yes",IF($K$5="Yes",IF(AND(H846&lt;$I$7,J846&gt;$K$7),"OK","NOK"),IF(H846&lt;$I$7,"OK","NOK")),IF($K$5="Yes",IF(AND(H846&lt;$I$6,J846&gt;$K$7),"OK","NOK"),IF(H846&lt;$I$6,"OK","NOK"))),IF(I846="Yes",IF($K$5="Yes",IF(AND(H846&lt;$I$7,OR(J846&gt;$K$7,K846&gt;2.5)),"OK","NOK"),IF(H846&lt;$I$7,"OK","NOK")),IF($K$5="Yes",IF(AND(H846&lt;$I$6,OR(J846&gt;$K$7,K846&gt;2.5)),"OK","NOK"),IF(H846&lt;$I$6,"OK","NOK")))))</f>
        <v xml:space="preserve"> </v>
      </c>
      <c r="M846" s="40" t="str">
        <f>IF('Raw Data'!B850=0," ",'MSA Analaysis'!AA843 &amp; ".")</f>
        <v xml:space="preserve"> </v>
      </c>
    </row>
    <row r="847" spans="1:13" x14ac:dyDescent="0.2">
      <c r="A847" s="35" t="str">
        <f>IF('Raw Data'!B851=0,"",'MSA Analaysis'!A844)</f>
        <v/>
      </c>
      <c r="B847" s="35" t="str">
        <f>IF('Raw Data'!B851=0,"",'MSA Analaysis'!B844)</f>
        <v/>
      </c>
      <c r="C847" s="38" t="str">
        <f>IF('Raw Data'!B851=0," ",'MSA Analaysis'!C844)</f>
        <v xml:space="preserve"> </v>
      </c>
      <c r="D847" s="38" t="str">
        <f>IF('Raw Data'!B851=0," ",'MSA Analaysis'!D844)</f>
        <v xml:space="preserve"> </v>
      </c>
      <c r="E847" s="38" t="str">
        <f>IF('Raw Data'!B851=0," ",'MSA Analaysis'!R844)</f>
        <v xml:space="preserve"> </v>
      </c>
      <c r="F847" s="38" t="str">
        <f>IF('Raw Data'!B851=0," ",'MSA Analaysis'!T844)</f>
        <v xml:space="preserve"> </v>
      </c>
      <c r="G847" s="38" t="str">
        <f>IF('Raw Data'!B851=0," ",'MSA Analaysis'!W844)</f>
        <v xml:space="preserve"> </v>
      </c>
      <c r="H847" s="39" t="str">
        <f>IF('Raw Data'!B851=0," ",'MSA Analaysis'!X844)</f>
        <v xml:space="preserve"> </v>
      </c>
      <c r="I847" s="141" t="str">
        <f>IF('Raw Data'!B851=0," ","No")</f>
        <v xml:space="preserve"> </v>
      </c>
      <c r="J847" s="46" t="str">
        <f>IF('Raw Data'!B851=0," ",IF($K$5="Yes",'MSA Analaysis'!Y844,"ND"))</f>
        <v xml:space="preserve"> </v>
      </c>
      <c r="K847" s="46" t="str">
        <f>IF('Raw Data'!B851=0," ",IF($K$5="Yes",'MSA Analaysis'!Z844,"ND"))</f>
        <v xml:space="preserve"> </v>
      </c>
      <c r="L847" s="41" t="str">
        <f>IF('Raw Data'!B851=0," ",IF(K847="ND",IF(I847="Yes",IF($K$5="Yes",IF(AND(H847&lt;$I$7,J847&gt;$K$7),"OK","NOK"),IF(H847&lt;$I$7,"OK","NOK")),IF($K$5="Yes",IF(AND(H847&lt;$I$6,J847&gt;$K$7),"OK","NOK"),IF(H847&lt;$I$6,"OK","NOK"))),IF(I847="Yes",IF($K$5="Yes",IF(AND(H847&lt;$I$7,OR(J847&gt;$K$7,K847&gt;2.5)),"OK","NOK"),IF(H847&lt;$I$7,"OK","NOK")),IF($K$5="Yes",IF(AND(H847&lt;$I$6,OR(J847&gt;$K$7,K847&gt;2.5)),"OK","NOK"),IF(H847&lt;$I$6,"OK","NOK")))))</f>
        <v xml:space="preserve"> </v>
      </c>
      <c r="M847" s="40" t="str">
        <f>IF('Raw Data'!B851=0," ",'MSA Analaysis'!AA844 &amp; ".")</f>
        <v xml:space="preserve"> </v>
      </c>
    </row>
    <row r="848" spans="1:13" x14ac:dyDescent="0.2">
      <c r="A848" s="35" t="str">
        <f>IF('Raw Data'!B852=0,"",'MSA Analaysis'!A845)</f>
        <v/>
      </c>
      <c r="B848" s="35" t="str">
        <f>IF('Raw Data'!B852=0,"",'MSA Analaysis'!B845)</f>
        <v/>
      </c>
      <c r="C848" s="38" t="str">
        <f>IF('Raw Data'!B852=0," ",'MSA Analaysis'!C845)</f>
        <v xml:space="preserve"> </v>
      </c>
      <c r="D848" s="38" t="str">
        <f>IF('Raw Data'!B852=0," ",'MSA Analaysis'!D845)</f>
        <v xml:space="preserve"> </v>
      </c>
      <c r="E848" s="38" t="str">
        <f>IF('Raw Data'!B852=0," ",'MSA Analaysis'!R845)</f>
        <v xml:space="preserve"> </v>
      </c>
      <c r="F848" s="38" t="str">
        <f>IF('Raw Data'!B852=0," ",'MSA Analaysis'!T845)</f>
        <v xml:space="preserve"> </v>
      </c>
      <c r="G848" s="38" t="str">
        <f>IF('Raw Data'!B852=0," ",'MSA Analaysis'!W845)</f>
        <v xml:space="preserve"> </v>
      </c>
      <c r="H848" s="39" t="str">
        <f>IF('Raw Data'!B852=0," ",'MSA Analaysis'!X845)</f>
        <v xml:space="preserve"> </v>
      </c>
      <c r="I848" s="141" t="str">
        <f>IF('Raw Data'!B852=0," ","No")</f>
        <v xml:space="preserve"> </v>
      </c>
      <c r="J848" s="46" t="str">
        <f>IF('Raw Data'!B852=0," ",IF($K$5="Yes",'MSA Analaysis'!Y845,"ND"))</f>
        <v xml:space="preserve"> </v>
      </c>
      <c r="K848" s="46" t="str">
        <f>IF('Raw Data'!B852=0," ",IF($K$5="Yes",'MSA Analaysis'!Z845,"ND"))</f>
        <v xml:space="preserve"> </v>
      </c>
      <c r="L848" s="41" t="str">
        <f>IF('Raw Data'!B852=0," ",IF(K848="ND",IF(I848="Yes",IF($K$5="Yes",IF(AND(H848&lt;$I$7,J848&gt;$K$7),"OK","NOK"),IF(H848&lt;$I$7,"OK","NOK")),IF($K$5="Yes",IF(AND(H848&lt;$I$6,J848&gt;$K$7),"OK","NOK"),IF(H848&lt;$I$6,"OK","NOK"))),IF(I848="Yes",IF($K$5="Yes",IF(AND(H848&lt;$I$7,OR(J848&gt;$K$7,K848&gt;2.5)),"OK","NOK"),IF(H848&lt;$I$7,"OK","NOK")),IF($K$5="Yes",IF(AND(H848&lt;$I$6,OR(J848&gt;$K$7,K848&gt;2.5)),"OK","NOK"),IF(H848&lt;$I$6,"OK","NOK")))))</f>
        <v xml:space="preserve"> </v>
      </c>
      <c r="M848" s="40" t="str">
        <f>IF('Raw Data'!B852=0," ",'MSA Analaysis'!AA845 &amp; ".")</f>
        <v xml:space="preserve"> </v>
      </c>
    </row>
    <row r="849" spans="1:13" x14ac:dyDescent="0.2">
      <c r="A849" s="35" t="str">
        <f>IF('Raw Data'!B853=0,"",'MSA Analaysis'!A846)</f>
        <v/>
      </c>
      <c r="B849" s="35" t="str">
        <f>IF('Raw Data'!B853=0,"",'MSA Analaysis'!B846)</f>
        <v/>
      </c>
      <c r="C849" s="38" t="str">
        <f>IF('Raw Data'!B853=0," ",'MSA Analaysis'!C846)</f>
        <v xml:space="preserve"> </v>
      </c>
      <c r="D849" s="38" t="str">
        <f>IF('Raw Data'!B853=0," ",'MSA Analaysis'!D846)</f>
        <v xml:space="preserve"> </v>
      </c>
      <c r="E849" s="38" t="str">
        <f>IF('Raw Data'!B853=0," ",'MSA Analaysis'!R846)</f>
        <v xml:space="preserve"> </v>
      </c>
      <c r="F849" s="38" t="str">
        <f>IF('Raw Data'!B853=0," ",'MSA Analaysis'!T846)</f>
        <v xml:space="preserve"> </v>
      </c>
      <c r="G849" s="38" t="str">
        <f>IF('Raw Data'!B853=0," ",'MSA Analaysis'!W846)</f>
        <v xml:space="preserve"> </v>
      </c>
      <c r="H849" s="39" t="str">
        <f>IF('Raw Data'!B853=0," ",'MSA Analaysis'!X846)</f>
        <v xml:space="preserve"> </v>
      </c>
      <c r="I849" s="141" t="str">
        <f>IF('Raw Data'!B853=0," ","No")</f>
        <v xml:space="preserve"> </v>
      </c>
      <c r="J849" s="46" t="str">
        <f>IF('Raw Data'!B853=0," ",IF($K$5="Yes",'MSA Analaysis'!Y846,"ND"))</f>
        <v xml:space="preserve"> </v>
      </c>
      <c r="K849" s="46" t="str">
        <f>IF('Raw Data'!B853=0," ",IF($K$5="Yes",'MSA Analaysis'!Z846,"ND"))</f>
        <v xml:space="preserve"> </v>
      </c>
      <c r="L849" s="41" t="str">
        <f>IF('Raw Data'!B853=0," ",IF(K849="ND",IF(I849="Yes",IF($K$5="Yes",IF(AND(H849&lt;$I$7,J849&gt;$K$7),"OK","NOK"),IF(H849&lt;$I$7,"OK","NOK")),IF($K$5="Yes",IF(AND(H849&lt;$I$6,J849&gt;$K$7),"OK","NOK"),IF(H849&lt;$I$6,"OK","NOK"))),IF(I849="Yes",IF($K$5="Yes",IF(AND(H849&lt;$I$7,OR(J849&gt;$K$7,K849&gt;2.5)),"OK","NOK"),IF(H849&lt;$I$7,"OK","NOK")),IF($K$5="Yes",IF(AND(H849&lt;$I$6,OR(J849&gt;$K$7,K849&gt;2.5)),"OK","NOK"),IF(H849&lt;$I$6,"OK","NOK")))))</f>
        <v xml:space="preserve"> </v>
      </c>
      <c r="M849" s="40" t="str">
        <f>IF('Raw Data'!B853=0," ",'MSA Analaysis'!AA846 &amp; ".")</f>
        <v xml:space="preserve"> </v>
      </c>
    </row>
    <row r="850" spans="1:13" x14ac:dyDescent="0.2">
      <c r="A850" s="35" t="str">
        <f>IF('Raw Data'!B854=0,"",'MSA Analaysis'!A847)</f>
        <v/>
      </c>
      <c r="B850" s="35" t="str">
        <f>IF('Raw Data'!B854=0,"",'MSA Analaysis'!B847)</f>
        <v/>
      </c>
      <c r="C850" s="38" t="str">
        <f>IF('Raw Data'!B854=0," ",'MSA Analaysis'!C847)</f>
        <v xml:space="preserve"> </v>
      </c>
      <c r="D850" s="38" t="str">
        <f>IF('Raw Data'!B854=0," ",'MSA Analaysis'!D847)</f>
        <v xml:space="preserve"> </v>
      </c>
      <c r="E850" s="38" t="str">
        <f>IF('Raw Data'!B854=0," ",'MSA Analaysis'!R847)</f>
        <v xml:space="preserve"> </v>
      </c>
      <c r="F850" s="38" t="str">
        <f>IF('Raw Data'!B854=0," ",'MSA Analaysis'!T847)</f>
        <v xml:space="preserve"> </v>
      </c>
      <c r="G850" s="38" t="str">
        <f>IF('Raw Data'!B854=0," ",'MSA Analaysis'!W847)</f>
        <v xml:space="preserve"> </v>
      </c>
      <c r="H850" s="39" t="str">
        <f>IF('Raw Data'!B854=0," ",'MSA Analaysis'!X847)</f>
        <v xml:space="preserve"> </v>
      </c>
      <c r="I850" s="141" t="str">
        <f>IF('Raw Data'!B854=0," ","No")</f>
        <v xml:space="preserve"> </v>
      </c>
      <c r="J850" s="46" t="str">
        <f>IF('Raw Data'!B854=0," ",IF($K$5="Yes",'MSA Analaysis'!Y847,"ND"))</f>
        <v xml:space="preserve"> </v>
      </c>
      <c r="K850" s="46" t="str">
        <f>IF('Raw Data'!B854=0," ",IF($K$5="Yes",'MSA Analaysis'!Z847,"ND"))</f>
        <v xml:space="preserve"> </v>
      </c>
      <c r="L850" s="41" t="str">
        <f>IF('Raw Data'!B854=0," ",IF(K850="ND",IF(I850="Yes",IF($K$5="Yes",IF(AND(H850&lt;$I$7,J850&gt;$K$7),"OK","NOK"),IF(H850&lt;$I$7,"OK","NOK")),IF($K$5="Yes",IF(AND(H850&lt;$I$6,J850&gt;$K$7),"OK","NOK"),IF(H850&lt;$I$6,"OK","NOK"))),IF(I850="Yes",IF($K$5="Yes",IF(AND(H850&lt;$I$7,OR(J850&gt;$K$7,K850&gt;2.5)),"OK","NOK"),IF(H850&lt;$I$7,"OK","NOK")),IF($K$5="Yes",IF(AND(H850&lt;$I$6,OR(J850&gt;$K$7,K850&gt;2.5)),"OK","NOK"),IF(H850&lt;$I$6,"OK","NOK")))))</f>
        <v xml:space="preserve"> </v>
      </c>
      <c r="M850" s="40" t="str">
        <f>IF('Raw Data'!B854=0," ",'MSA Analaysis'!AA847 &amp; ".")</f>
        <v xml:space="preserve"> </v>
      </c>
    </row>
    <row r="851" spans="1:13" x14ac:dyDescent="0.2">
      <c r="A851" s="35" t="str">
        <f>IF('Raw Data'!B855=0,"",'MSA Analaysis'!A848)</f>
        <v/>
      </c>
      <c r="B851" s="35" t="str">
        <f>IF('Raw Data'!B855=0,"",'MSA Analaysis'!B848)</f>
        <v/>
      </c>
      <c r="C851" s="38" t="str">
        <f>IF('Raw Data'!B855=0," ",'MSA Analaysis'!C848)</f>
        <v xml:space="preserve"> </v>
      </c>
      <c r="D851" s="38" t="str">
        <f>IF('Raw Data'!B855=0," ",'MSA Analaysis'!D848)</f>
        <v xml:space="preserve"> </v>
      </c>
      <c r="E851" s="38" t="str">
        <f>IF('Raw Data'!B855=0," ",'MSA Analaysis'!R848)</f>
        <v xml:space="preserve"> </v>
      </c>
      <c r="F851" s="38" t="str">
        <f>IF('Raw Data'!B855=0," ",'MSA Analaysis'!T848)</f>
        <v xml:space="preserve"> </v>
      </c>
      <c r="G851" s="38" t="str">
        <f>IF('Raw Data'!B855=0," ",'MSA Analaysis'!W848)</f>
        <v xml:space="preserve"> </v>
      </c>
      <c r="H851" s="39" t="str">
        <f>IF('Raw Data'!B855=0," ",'MSA Analaysis'!X848)</f>
        <v xml:space="preserve"> </v>
      </c>
      <c r="I851" s="141" t="str">
        <f>IF('Raw Data'!B855=0," ","No")</f>
        <v xml:space="preserve"> </v>
      </c>
      <c r="J851" s="46" t="str">
        <f>IF('Raw Data'!B855=0," ",IF($K$5="Yes",'MSA Analaysis'!Y848,"ND"))</f>
        <v xml:space="preserve"> </v>
      </c>
      <c r="K851" s="46" t="str">
        <f>IF('Raw Data'!B855=0," ",IF($K$5="Yes",'MSA Analaysis'!Z848,"ND"))</f>
        <v xml:space="preserve"> </v>
      </c>
      <c r="L851" s="41" t="str">
        <f>IF('Raw Data'!B855=0," ",IF(K851="ND",IF(I851="Yes",IF($K$5="Yes",IF(AND(H851&lt;$I$7,J851&gt;$K$7),"OK","NOK"),IF(H851&lt;$I$7,"OK","NOK")),IF($K$5="Yes",IF(AND(H851&lt;$I$6,J851&gt;$K$7),"OK","NOK"),IF(H851&lt;$I$6,"OK","NOK"))),IF(I851="Yes",IF($K$5="Yes",IF(AND(H851&lt;$I$7,OR(J851&gt;$K$7,K851&gt;2.5)),"OK","NOK"),IF(H851&lt;$I$7,"OK","NOK")),IF($K$5="Yes",IF(AND(H851&lt;$I$6,OR(J851&gt;$K$7,K851&gt;2.5)),"OK","NOK"),IF(H851&lt;$I$6,"OK","NOK")))))</f>
        <v xml:space="preserve"> </v>
      </c>
      <c r="M851" s="40" t="str">
        <f>IF('Raw Data'!B855=0," ",'MSA Analaysis'!AA848 &amp; ".")</f>
        <v xml:space="preserve"> </v>
      </c>
    </row>
    <row r="852" spans="1:13" x14ac:dyDescent="0.2">
      <c r="A852" s="35" t="str">
        <f>IF('Raw Data'!B856=0,"",'MSA Analaysis'!A849)</f>
        <v/>
      </c>
      <c r="B852" s="35" t="str">
        <f>IF('Raw Data'!B856=0,"",'MSA Analaysis'!B849)</f>
        <v/>
      </c>
      <c r="C852" s="38" t="str">
        <f>IF('Raw Data'!B856=0," ",'MSA Analaysis'!C849)</f>
        <v xml:space="preserve"> </v>
      </c>
      <c r="D852" s="38" t="str">
        <f>IF('Raw Data'!B856=0," ",'MSA Analaysis'!D849)</f>
        <v xml:space="preserve"> </v>
      </c>
      <c r="E852" s="38" t="str">
        <f>IF('Raw Data'!B856=0," ",'MSA Analaysis'!R849)</f>
        <v xml:space="preserve"> </v>
      </c>
      <c r="F852" s="38" t="str">
        <f>IF('Raw Data'!B856=0," ",'MSA Analaysis'!T849)</f>
        <v xml:space="preserve"> </v>
      </c>
      <c r="G852" s="38" t="str">
        <f>IF('Raw Data'!B856=0," ",'MSA Analaysis'!W849)</f>
        <v xml:space="preserve"> </v>
      </c>
      <c r="H852" s="39" t="str">
        <f>IF('Raw Data'!B856=0," ",'MSA Analaysis'!X849)</f>
        <v xml:space="preserve"> </v>
      </c>
      <c r="I852" s="141" t="str">
        <f>IF('Raw Data'!B856=0," ","No")</f>
        <v xml:space="preserve"> </v>
      </c>
      <c r="J852" s="46" t="str">
        <f>IF('Raw Data'!B856=0," ",IF($K$5="Yes",'MSA Analaysis'!Y849,"ND"))</f>
        <v xml:space="preserve"> </v>
      </c>
      <c r="K852" s="46" t="str">
        <f>IF('Raw Data'!B856=0," ",IF($K$5="Yes",'MSA Analaysis'!Z849,"ND"))</f>
        <v xml:space="preserve"> </v>
      </c>
      <c r="L852" s="41" t="str">
        <f>IF('Raw Data'!B856=0," ",IF(K852="ND",IF(I852="Yes",IF($K$5="Yes",IF(AND(H852&lt;$I$7,J852&gt;$K$7),"OK","NOK"),IF(H852&lt;$I$7,"OK","NOK")),IF($K$5="Yes",IF(AND(H852&lt;$I$6,J852&gt;$K$7),"OK","NOK"),IF(H852&lt;$I$6,"OK","NOK"))),IF(I852="Yes",IF($K$5="Yes",IF(AND(H852&lt;$I$7,OR(J852&gt;$K$7,K852&gt;2.5)),"OK","NOK"),IF(H852&lt;$I$7,"OK","NOK")),IF($K$5="Yes",IF(AND(H852&lt;$I$6,OR(J852&gt;$K$7,K852&gt;2.5)),"OK","NOK"),IF(H852&lt;$I$6,"OK","NOK")))))</f>
        <v xml:space="preserve"> </v>
      </c>
      <c r="M852" s="40" t="str">
        <f>IF('Raw Data'!B856=0," ",'MSA Analaysis'!AA849 &amp; ".")</f>
        <v xml:space="preserve"> </v>
      </c>
    </row>
    <row r="853" spans="1:13" x14ac:dyDescent="0.2">
      <c r="A853" s="35" t="str">
        <f>IF('Raw Data'!B857=0,"",'MSA Analaysis'!A850)</f>
        <v/>
      </c>
      <c r="B853" s="35" t="str">
        <f>IF('Raw Data'!B857=0,"",'MSA Analaysis'!B850)</f>
        <v/>
      </c>
      <c r="C853" s="38" t="str">
        <f>IF('Raw Data'!B857=0," ",'MSA Analaysis'!C850)</f>
        <v xml:space="preserve"> </v>
      </c>
      <c r="D853" s="38" t="str">
        <f>IF('Raw Data'!B857=0," ",'MSA Analaysis'!D850)</f>
        <v xml:space="preserve"> </v>
      </c>
      <c r="E853" s="38" t="str">
        <f>IF('Raw Data'!B857=0," ",'MSA Analaysis'!R850)</f>
        <v xml:space="preserve"> </v>
      </c>
      <c r="F853" s="38" t="str">
        <f>IF('Raw Data'!B857=0," ",'MSA Analaysis'!T850)</f>
        <v xml:space="preserve"> </v>
      </c>
      <c r="G853" s="38" t="str">
        <f>IF('Raw Data'!B857=0," ",'MSA Analaysis'!W850)</f>
        <v xml:space="preserve"> </v>
      </c>
      <c r="H853" s="39" t="str">
        <f>IF('Raw Data'!B857=0," ",'MSA Analaysis'!X850)</f>
        <v xml:space="preserve"> </v>
      </c>
      <c r="I853" s="141" t="str">
        <f>IF('Raw Data'!B857=0," ","No")</f>
        <v xml:space="preserve"> </v>
      </c>
      <c r="J853" s="46" t="str">
        <f>IF('Raw Data'!B857=0," ",IF($K$5="Yes",'MSA Analaysis'!Y850,"ND"))</f>
        <v xml:space="preserve"> </v>
      </c>
      <c r="K853" s="46" t="str">
        <f>IF('Raw Data'!B857=0," ",IF($K$5="Yes",'MSA Analaysis'!Z850,"ND"))</f>
        <v xml:space="preserve"> </v>
      </c>
      <c r="L853" s="41" t="str">
        <f>IF('Raw Data'!B857=0," ",IF(K853="ND",IF(I853="Yes",IF($K$5="Yes",IF(AND(H853&lt;$I$7,J853&gt;$K$7),"OK","NOK"),IF(H853&lt;$I$7,"OK","NOK")),IF($K$5="Yes",IF(AND(H853&lt;$I$6,J853&gt;$K$7),"OK","NOK"),IF(H853&lt;$I$6,"OK","NOK"))),IF(I853="Yes",IF($K$5="Yes",IF(AND(H853&lt;$I$7,OR(J853&gt;$K$7,K853&gt;2.5)),"OK","NOK"),IF(H853&lt;$I$7,"OK","NOK")),IF($K$5="Yes",IF(AND(H853&lt;$I$6,OR(J853&gt;$K$7,K853&gt;2.5)),"OK","NOK"),IF(H853&lt;$I$6,"OK","NOK")))))</f>
        <v xml:space="preserve"> </v>
      </c>
      <c r="M853" s="40" t="str">
        <f>IF('Raw Data'!B857=0," ",'MSA Analaysis'!AA850 &amp; ".")</f>
        <v xml:space="preserve"> </v>
      </c>
    </row>
    <row r="854" spans="1:13" x14ac:dyDescent="0.2">
      <c r="A854" s="35" t="str">
        <f>IF('Raw Data'!B858=0,"",'MSA Analaysis'!A851)</f>
        <v/>
      </c>
      <c r="B854" s="35" t="str">
        <f>IF('Raw Data'!B858=0,"",'MSA Analaysis'!B851)</f>
        <v/>
      </c>
      <c r="C854" s="38" t="str">
        <f>IF('Raw Data'!B858=0," ",'MSA Analaysis'!C851)</f>
        <v xml:space="preserve"> </v>
      </c>
      <c r="D854" s="38" t="str">
        <f>IF('Raw Data'!B858=0," ",'MSA Analaysis'!D851)</f>
        <v xml:space="preserve"> </v>
      </c>
      <c r="E854" s="38" t="str">
        <f>IF('Raw Data'!B858=0," ",'MSA Analaysis'!R851)</f>
        <v xml:space="preserve"> </v>
      </c>
      <c r="F854" s="38" t="str">
        <f>IF('Raw Data'!B858=0," ",'MSA Analaysis'!T851)</f>
        <v xml:space="preserve"> </v>
      </c>
      <c r="G854" s="38" t="str">
        <f>IF('Raw Data'!B858=0," ",'MSA Analaysis'!W851)</f>
        <v xml:space="preserve"> </v>
      </c>
      <c r="H854" s="39" t="str">
        <f>IF('Raw Data'!B858=0," ",'MSA Analaysis'!X851)</f>
        <v xml:space="preserve"> </v>
      </c>
      <c r="I854" s="141" t="str">
        <f>IF('Raw Data'!B858=0," ","No")</f>
        <v xml:space="preserve"> </v>
      </c>
      <c r="J854" s="46" t="str">
        <f>IF('Raw Data'!B858=0," ",IF($K$5="Yes",'MSA Analaysis'!Y851,"ND"))</f>
        <v xml:space="preserve"> </v>
      </c>
      <c r="K854" s="46" t="str">
        <f>IF('Raw Data'!B858=0," ",IF($K$5="Yes",'MSA Analaysis'!Z851,"ND"))</f>
        <v xml:space="preserve"> </v>
      </c>
      <c r="L854" s="41" t="str">
        <f>IF('Raw Data'!B858=0," ",IF(K854="ND",IF(I854="Yes",IF($K$5="Yes",IF(AND(H854&lt;$I$7,J854&gt;$K$7),"OK","NOK"),IF(H854&lt;$I$7,"OK","NOK")),IF($K$5="Yes",IF(AND(H854&lt;$I$6,J854&gt;$K$7),"OK","NOK"),IF(H854&lt;$I$6,"OK","NOK"))),IF(I854="Yes",IF($K$5="Yes",IF(AND(H854&lt;$I$7,OR(J854&gt;$K$7,K854&gt;2.5)),"OK","NOK"),IF(H854&lt;$I$7,"OK","NOK")),IF($K$5="Yes",IF(AND(H854&lt;$I$6,OR(J854&gt;$K$7,K854&gt;2.5)),"OK","NOK"),IF(H854&lt;$I$6,"OK","NOK")))))</f>
        <v xml:space="preserve"> </v>
      </c>
      <c r="M854" s="40" t="str">
        <f>IF('Raw Data'!B858=0," ",'MSA Analaysis'!AA851 &amp; ".")</f>
        <v xml:space="preserve"> </v>
      </c>
    </row>
    <row r="855" spans="1:13" x14ac:dyDescent="0.2">
      <c r="A855" s="35" t="str">
        <f>IF('Raw Data'!B859=0,"",'MSA Analaysis'!A852)</f>
        <v/>
      </c>
      <c r="B855" s="35" t="str">
        <f>IF('Raw Data'!B859=0,"",'MSA Analaysis'!B852)</f>
        <v/>
      </c>
      <c r="C855" s="38" t="str">
        <f>IF('Raw Data'!B859=0," ",'MSA Analaysis'!C852)</f>
        <v xml:space="preserve"> </v>
      </c>
      <c r="D855" s="38" t="str">
        <f>IF('Raw Data'!B859=0," ",'MSA Analaysis'!D852)</f>
        <v xml:space="preserve"> </v>
      </c>
      <c r="E855" s="38" t="str">
        <f>IF('Raw Data'!B859=0," ",'MSA Analaysis'!R852)</f>
        <v xml:space="preserve"> </v>
      </c>
      <c r="F855" s="38" t="str">
        <f>IF('Raw Data'!B859=0," ",'MSA Analaysis'!T852)</f>
        <v xml:space="preserve"> </v>
      </c>
      <c r="G855" s="38" t="str">
        <f>IF('Raw Data'!B859=0," ",'MSA Analaysis'!W852)</f>
        <v xml:space="preserve"> </v>
      </c>
      <c r="H855" s="39" t="str">
        <f>IF('Raw Data'!B859=0," ",'MSA Analaysis'!X852)</f>
        <v xml:space="preserve"> </v>
      </c>
      <c r="I855" s="141" t="str">
        <f>IF('Raw Data'!B859=0," ","No")</f>
        <v xml:space="preserve"> </v>
      </c>
      <c r="J855" s="46" t="str">
        <f>IF('Raw Data'!B859=0," ",IF($K$5="Yes",'MSA Analaysis'!Y852,"ND"))</f>
        <v xml:space="preserve"> </v>
      </c>
      <c r="K855" s="46" t="str">
        <f>IF('Raw Data'!B859=0," ",IF($K$5="Yes",'MSA Analaysis'!Z852,"ND"))</f>
        <v xml:space="preserve"> </v>
      </c>
      <c r="L855" s="41" t="str">
        <f>IF('Raw Data'!B859=0," ",IF(K855="ND",IF(I855="Yes",IF($K$5="Yes",IF(AND(H855&lt;$I$7,J855&gt;$K$7),"OK","NOK"),IF(H855&lt;$I$7,"OK","NOK")),IF($K$5="Yes",IF(AND(H855&lt;$I$6,J855&gt;$K$7),"OK","NOK"),IF(H855&lt;$I$6,"OK","NOK"))),IF(I855="Yes",IF($K$5="Yes",IF(AND(H855&lt;$I$7,OR(J855&gt;$K$7,K855&gt;2.5)),"OK","NOK"),IF(H855&lt;$I$7,"OK","NOK")),IF($K$5="Yes",IF(AND(H855&lt;$I$6,OR(J855&gt;$K$7,K855&gt;2.5)),"OK","NOK"),IF(H855&lt;$I$6,"OK","NOK")))))</f>
        <v xml:space="preserve"> </v>
      </c>
      <c r="M855" s="40" t="str">
        <f>IF('Raw Data'!B859=0," ",'MSA Analaysis'!AA852 &amp; ".")</f>
        <v xml:space="preserve"> </v>
      </c>
    </row>
    <row r="856" spans="1:13" x14ac:dyDescent="0.2">
      <c r="A856" s="35" t="str">
        <f>IF('Raw Data'!B860=0,"",'MSA Analaysis'!A853)</f>
        <v/>
      </c>
      <c r="B856" s="35" t="str">
        <f>IF('Raw Data'!B860=0,"",'MSA Analaysis'!B853)</f>
        <v/>
      </c>
      <c r="C856" s="38" t="str">
        <f>IF('Raw Data'!B860=0," ",'MSA Analaysis'!C853)</f>
        <v xml:space="preserve"> </v>
      </c>
      <c r="D856" s="38" t="str">
        <f>IF('Raw Data'!B860=0," ",'MSA Analaysis'!D853)</f>
        <v xml:space="preserve"> </v>
      </c>
      <c r="E856" s="38" t="str">
        <f>IF('Raw Data'!B860=0," ",'MSA Analaysis'!R853)</f>
        <v xml:space="preserve"> </v>
      </c>
      <c r="F856" s="38" t="str">
        <f>IF('Raw Data'!B860=0," ",'MSA Analaysis'!T853)</f>
        <v xml:space="preserve"> </v>
      </c>
      <c r="G856" s="38" t="str">
        <f>IF('Raw Data'!B860=0," ",'MSA Analaysis'!W853)</f>
        <v xml:space="preserve"> </v>
      </c>
      <c r="H856" s="39" t="str">
        <f>IF('Raw Data'!B860=0," ",'MSA Analaysis'!X853)</f>
        <v xml:space="preserve"> </v>
      </c>
      <c r="I856" s="141" t="str">
        <f>IF('Raw Data'!B860=0," ","No")</f>
        <v xml:space="preserve"> </v>
      </c>
      <c r="J856" s="46" t="str">
        <f>IF('Raw Data'!B860=0," ",IF($K$5="Yes",'MSA Analaysis'!Y853,"ND"))</f>
        <v xml:space="preserve"> </v>
      </c>
      <c r="K856" s="46" t="str">
        <f>IF('Raw Data'!B860=0," ",IF($K$5="Yes",'MSA Analaysis'!Z853,"ND"))</f>
        <v xml:space="preserve"> </v>
      </c>
      <c r="L856" s="41" t="str">
        <f>IF('Raw Data'!B860=0," ",IF(K856="ND",IF(I856="Yes",IF($K$5="Yes",IF(AND(H856&lt;$I$7,J856&gt;$K$7),"OK","NOK"),IF(H856&lt;$I$7,"OK","NOK")),IF($K$5="Yes",IF(AND(H856&lt;$I$6,J856&gt;$K$7),"OK","NOK"),IF(H856&lt;$I$6,"OK","NOK"))),IF(I856="Yes",IF($K$5="Yes",IF(AND(H856&lt;$I$7,OR(J856&gt;$K$7,K856&gt;2.5)),"OK","NOK"),IF(H856&lt;$I$7,"OK","NOK")),IF($K$5="Yes",IF(AND(H856&lt;$I$6,OR(J856&gt;$K$7,K856&gt;2.5)),"OK","NOK"),IF(H856&lt;$I$6,"OK","NOK")))))</f>
        <v xml:space="preserve"> </v>
      </c>
      <c r="M856" s="40" t="str">
        <f>IF('Raw Data'!B860=0," ",'MSA Analaysis'!AA853 &amp; ".")</f>
        <v xml:space="preserve"> </v>
      </c>
    </row>
    <row r="857" spans="1:13" x14ac:dyDescent="0.2">
      <c r="A857" s="35" t="str">
        <f>IF('Raw Data'!B861=0,"",'MSA Analaysis'!A854)</f>
        <v/>
      </c>
      <c r="B857" s="35" t="str">
        <f>IF('Raw Data'!B861=0,"",'MSA Analaysis'!B854)</f>
        <v/>
      </c>
      <c r="C857" s="38" t="str">
        <f>IF('Raw Data'!B861=0," ",'MSA Analaysis'!C854)</f>
        <v xml:space="preserve"> </v>
      </c>
      <c r="D857" s="38" t="str">
        <f>IF('Raw Data'!B861=0," ",'MSA Analaysis'!D854)</f>
        <v xml:space="preserve"> </v>
      </c>
      <c r="E857" s="38" t="str">
        <f>IF('Raw Data'!B861=0," ",'MSA Analaysis'!R854)</f>
        <v xml:space="preserve"> </v>
      </c>
      <c r="F857" s="38" t="str">
        <f>IF('Raw Data'!B861=0," ",'MSA Analaysis'!T854)</f>
        <v xml:space="preserve"> </v>
      </c>
      <c r="G857" s="38" t="str">
        <f>IF('Raw Data'!B861=0," ",'MSA Analaysis'!W854)</f>
        <v xml:space="preserve"> </v>
      </c>
      <c r="H857" s="39" t="str">
        <f>IF('Raw Data'!B861=0," ",'MSA Analaysis'!X854)</f>
        <v xml:space="preserve"> </v>
      </c>
      <c r="I857" s="141" t="str">
        <f>IF('Raw Data'!B861=0," ","No")</f>
        <v xml:space="preserve"> </v>
      </c>
      <c r="J857" s="46" t="str">
        <f>IF('Raw Data'!B861=0," ",IF($K$5="Yes",'MSA Analaysis'!Y854,"ND"))</f>
        <v xml:space="preserve"> </v>
      </c>
      <c r="K857" s="46" t="str">
        <f>IF('Raw Data'!B861=0," ",IF($K$5="Yes",'MSA Analaysis'!Z854,"ND"))</f>
        <v xml:space="preserve"> </v>
      </c>
      <c r="L857" s="41" t="str">
        <f>IF('Raw Data'!B861=0," ",IF(K857="ND",IF(I857="Yes",IF($K$5="Yes",IF(AND(H857&lt;$I$7,J857&gt;$K$7),"OK","NOK"),IF(H857&lt;$I$7,"OK","NOK")),IF($K$5="Yes",IF(AND(H857&lt;$I$6,J857&gt;$K$7),"OK","NOK"),IF(H857&lt;$I$6,"OK","NOK"))),IF(I857="Yes",IF($K$5="Yes",IF(AND(H857&lt;$I$7,OR(J857&gt;$K$7,K857&gt;2.5)),"OK","NOK"),IF(H857&lt;$I$7,"OK","NOK")),IF($K$5="Yes",IF(AND(H857&lt;$I$6,OR(J857&gt;$K$7,K857&gt;2.5)),"OK","NOK"),IF(H857&lt;$I$6,"OK","NOK")))))</f>
        <v xml:space="preserve"> </v>
      </c>
      <c r="M857" s="40" t="str">
        <f>IF('Raw Data'!B861=0," ",'MSA Analaysis'!AA854 &amp; ".")</f>
        <v xml:space="preserve"> </v>
      </c>
    </row>
    <row r="858" spans="1:13" x14ac:dyDescent="0.2">
      <c r="A858" s="35" t="str">
        <f>IF('Raw Data'!B862=0,"",'MSA Analaysis'!A855)</f>
        <v/>
      </c>
      <c r="B858" s="35" t="str">
        <f>IF('Raw Data'!B862=0,"",'MSA Analaysis'!B855)</f>
        <v/>
      </c>
      <c r="C858" s="38" t="str">
        <f>IF('Raw Data'!B862=0," ",'MSA Analaysis'!C855)</f>
        <v xml:space="preserve"> </v>
      </c>
      <c r="D858" s="38" t="str">
        <f>IF('Raw Data'!B862=0," ",'MSA Analaysis'!D855)</f>
        <v xml:space="preserve"> </v>
      </c>
      <c r="E858" s="38" t="str">
        <f>IF('Raw Data'!B862=0," ",'MSA Analaysis'!R855)</f>
        <v xml:space="preserve"> </v>
      </c>
      <c r="F858" s="38" t="str">
        <f>IF('Raw Data'!B862=0," ",'MSA Analaysis'!T855)</f>
        <v xml:space="preserve"> </v>
      </c>
      <c r="G858" s="38" t="str">
        <f>IF('Raw Data'!B862=0," ",'MSA Analaysis'!W855)</f>
        <v xml:space="preserve"> </v>
      </c>
      <c r="H858" s="39" t="str">
        <f>IF('Raw Data'!B862=0," ",'MSA Analaysis'!X855)</f>
        <v xml:space="preserve"> </v>
      </c>
      <c r="I858" s="141" t="str">
        <f>IF('Raw Data'!B862=0," ","No")</f>
        <v xml:space="preserve"> </v>
      </c>
      <c r="J858" s="46" t="str">
        <f>IF('Raw Data'!B862=0," ",IF($K$5="Yes",'MSA Analaysis'!Y855,"ND"))</f>
        <v xml:space="preserve"> </v>
      </c>
      <c r="K858" s="46" t="str">
        <f>IF('Raw Data'!B862=0," ",IF($K$5="Yes",'MSA Analaysis'!Z855,"ND"))</f>
        <v xml:space="preserve"> </v>
      </c>
      <c r="L858" s="41" t="str">
        <f>IF('Raw Data'!B862=0," ",IF(K858="ND",IF(I858="Yes",IF($K$5="Yes",IF(AND(H858&lt;$I$7,J858&gt;$K$7),"OK","NOK"),IF(H858&lt;$I$7,"OK","NOK")),IF($K$5="Yes",IF(AND(H858&lt;$I$6,J858&gt;$K$7),"OK","NOK"),IF(H858&lt;$I$6,"OK","NOK"))),IF(I858="Yes",IF($K$5="Yes",IF(AND(H858&lt;$I$7,OR(J858&gt;$K$7,K858&gt;2.5)),"OK","NOK"),IF(H858&lt;$I$7,"OK","NOK")),IF($K$5="Yes",IF(AND(H858&lt;$I$6,OR(J858&gt;$K$7,K858&gt;2.5)),"OK","NOK"),IF(H858&lt;$I$6,"OK","NOK")))))</f>
        <v xml:space="preserve"> </v>
      </c>
      <c r="M858" s="40" t="str">
        <f>IF('Raw Data'!B862=0," ",'MSA Analaysis'!AA855 &amp; ".")</f>
        <v xml:space="preserve"> </v>
      </c>
    </row>
    <row r="859" spans="1:13" x14ac:dyDescent="0.2">
      <c r="A859" s="35" t="str">
        <f>IF('Raw Data'!B863=0,"",'MSA Analaysis'!A856)</f>
        <v/>
      </c>
      <c r="B859" s="35" t="str">
        <f>IF('Raw Data'!B863=0,"",'MSA Analaysis'!B856)</f>
        <v/>
      </c>
      <c r="C859" s="38" t="str">
        <f>IF('Raw Data'!B863=0," ",'MSA Analaysis'!C856)</f>
        <v xml:space="preserve"> </v>
      </c>
      <c r="D859" s="38" t="str">
        <f>IF('Raw Data'!B863=0," ",'MSA Analaysis'!D856)</f>
        <v xml:space="preserve"> </v>
      </c>
      <c r="E859" s="38" t="str">
        <f>IF('Raw Data'!B863=0," ",'MSA Analaysis'!R856)</f>
        <v xml:space="preserve"> </v>
      </c>
      <c r="F859" s="38" t="str">
        <f>IF('Raw Data'!B863=0," ",'MSA Analaysis'!T856)</f>
        <v xml:space="preserve"> </v>
      </c>
      <c r="G859" s="38" t="str">
        <f>IF('Raw Data'!B863=0," ",'MSA Analaysis'!W856)</f>
        <v xml:space="preserve"> </v>
      </c>
      <c r="H859" s="39" t="str">
        <f>IF('Raw Data'!B863=0," ",'MSA Analaysis'!X856)</f>
        <v xml:space="preserve"> </v>
      </c>
      <c r="I859" s="141" t="str">
        <f>IF('Raw Data'!B863=0," ","No")</f>
        <v xml:space="preserve"> </v>
      </c>
      <c r="J859" s="46" t="str">
        <f>IF('Raw Data'!B863=0," ",IF($K$5="Yes",'MSA Analaysis'!Y856,"ND"))</f>
        <v xml:space="preserve"> </v>
      </c>
      <c r="K859" s="46" t="str">
        <f>IF('Raw Data'!B863=0," ",IF($K$5="Yes",'MSA Analaysis'!Z856,"ND"))</f>
        <v xml:space="preserve"> </v>
      </c>
      <c r="L859" s="41" t="str">
        <f>IF('Raw Data'!B863=0," ",IF(K859="ND",IF(I859="Yes",IF($K$5="Yes",IF(AND(H859&lt;$I$7,J859&gt;$K$7),"OK","NOK"),IF(H859&lt;$I$7,"OK","NOK")),IF($K$5="Yes",IF(AND(H859&lt;$I$6,J859&gt;$K$7),"OK","NOK"),IF(H859&lt;$I$6,"OK","NOK"))),IF(I859="Yes",IF($K$5="Yes",IF(AND(H859&lt;$I$7,OR(J859&gt;$K$7,K859&gt;2.5)),"OK","NOK"),IF(H859&lt;$I$7,"OK","NOK")),IF($K$5="Yes",IF(AND(H859&lt;$I$6,OR(J859&gt;$K$7,K859&gt;2.5)),"OK","NOK"),IF(H859&lt;$I$6,"OK","NOK")))))</f>
        <v xml:space="preserve"> </v>
      </c>
      <c r="M859" s="40" t="str">
        <f>IF('Raw Data'!B863=0," ",'MSA Analaysis'!AA856 &amp; ".")</f>
        <v xml:space="preserve"> </v>
      </c>
    </row>
    <row r="860" spans="1:13" x14ac:dyDescent="0.2">
      <c r="A860" s="35" t="str">
        <f>IF('Raw Data'!B864=0,"",'MSA Analaysis'!A857)</f>
        <v/>
      </c>
      <c r="B860" s="35" t="str">
        <f>IF('Raw Data'!B864=0,"",'MSA Analaysis'!B857)</f>
        <v/>
      </c>
      <c r="C860" s="38" t="str">
        <f>IF('Raw Data'!B864=0," ",'MSA Analaysis'!C857)</f>
        <v xml:space="preserve"> </v>
      </c>
      <c r="D860" s="38" t="str">
        <f>IF('Raw Data'!B864=0," ",'MSA Analaysis'!D857)</f>
        <v xml:space="preserve"> </v>
      </c>
      <c r="E860" s="38" t="str">
        <f>IF('Raw Data'!B864=0," ",'MSA Analaysis'!R857)</f>
        <v xml:space="preserve"> </v>
      </c>
      <c r="F860" s="38" t="str">
        <f>IF('Raw Data'!B864=0," ",'MSA Analaysis'!T857)</f>
        <v xml:space="preserve"> </v>
      </c>
      <c r="G860" s="38" t="str">
        <f>IF('Raw Data'!B864=0," ",'MSA Analaysis'!W857)</f>
        <v xml:space="preserve"> </v>
      </c>
      <c r="H860" s="39" t="str">
        <f>IF('Raw Data'!B864=0," ",'MSA Analaysis'!X857)</f>
        <v xml:space="preserve"> </v>
      </c>
      <c r="I860" s="141" t="str">
        <f>IF('Raw Data'!B864=0," ","No")</f>
        <v xml:space="preserve"> </v>
      </c>
      <c r="J860" s="46" t="str">
        <f>IF('Raw Data'!B864=0," ",IF($K$5="Yes",'MSA Analaysis'!Y857,"ND"))</f>
        <v xml:space="preserve"> </v>
      </c>
      <c r="K860" s="46" t="str">
        <f>IF('Raw Data'!B864=0," ",IF($K$5="Yes",'MSA Analaysis'!Z857,"ND"))</f>
        <v xml:space="preserve"> </v>
      </c>
      <c r="L860" s="41" t="str">
        <f>IF('Raw Data'!B864=0," ",IF(K860="ND",IF(I860="Yes",IF($K$5="Yes",IF(AND(H860&lt;$I$7,J860&gt;$K$7),"OK","NOK"),IF(H860&lt;$I$7,"OK","NOK")),IF($K$5="Yes",IF(AND(H860&lt;$I$6,J860&gt;$K$7),"OK","NOK"),IF(H860&lt;$I$6,"OK","NOK"))),IF(I860="Yes",IF($K$5="Yes",IF(AND(H860&lt;$I$7,OR(J860&gt;$K$7,K860&gt;2.5)),"OK","NOK"),IF(H860&lt;$I$7,"OK","NOK")),IF($K$5="Yes",IF(AND(H860&lt;$I$6,OR(J860&gt;$K$7,K860&gt;2.5)),"OK","NOK"),IF(H860&lt;$I$6,"OK","NOK")))))</f>
        <v xml:space="preserve"> </v>
      </c>
      <c r="M860" s="40" t="str">
        <f>IF('Raw Data'!B864=0," ",'MSA Analaysis'!AA857 &amp; ".")</f>
        <v xml:space="preserve"> </v>
      </c>
    </row>
    <row r="861" spans="1:13" x14ac:dyDescent="0.2">
      <c r="A861" s="35" t="str">
        <f>IF('Raw Data'!B865=0,"",'MSA Analaysis'!A858)</f>
        <v/>
      </c>
      <c r="B861" s="35" t="str">
        <f>IF('Raw Data'!B865=0,"",'MSA Analaysis'!B858)</f>
        <v/>
      </c>
      <c r="C861" s="38" t="str">
        <f>IF('Raw Data'!B865=0," ",'MSA Analaysis'!C858)</f>
        <v xml:space="preserve"> </v>
      </c>
      <c r="D861" s="38" t="str">
        <f>IF('Raw Data'!B865=0," ",'MSA Analaysis'!D858)</f>
        <v xml:space="preserve"> </v>
      </c>
      <c r="E861" s="38" t="str">
        <f>IF('Raw Data'!B865=0," ",'MSA Analaysis'!R858)</f>
        <v xml:space="preserve"> </v>
      </c>
      <c r="F861" s="38" t="str">
        <f>IF('Raw Data'!B865=0," ",'MSA Analaysis'!T858)</f>
        <v xml:space="preserve"> </v>
      </c>
      <c r="G861" s="38" t="str">
        <f>IF('Raw Data'!B865=0," ",'MSA Analaysis'!W858)</f>
        <v xml:space="preserve"> </v>
      </c>
      <c r="H861" s="39" t="str">
        <f>IF('Raw Data'!B865=0," ",'MSA Analaysis'!X858)</f>
        <v xml:space="preserve"> </v>
      </c>
      <c r="I861" s="141" t="str">
        <f>IF('Raw Data'!B865=0," ","No")</f>
        <v xml:space="preserve"> </v>
      </c>
      <c r="J861" s="46" t="str">
        <f>IF('Raw Data'!B865=0," ",IF($K$5="Yes",'MSA Analaysis'!Y858,"ND"))</f>
        <v xml:space="preserve"> </v>
      </c>
      <c r="K861" s="46" t="str">
        <f>IF('Raw Data'!B865=0," ",IF($K$5="Yes",'MSA Analaysis'!Z858,"ND"))</f>
        <v xml:space="preserve"> </v>
      </c>
      <c r="L861" s="41" t="str">
        <f>IF('Raw Data'!B865=0," ",IF(K861="ND",IF(I861="Yes",IF($K$5="Yes",IF(AND(H861&lt;$I$7,J861&gt;$K$7),"OK","NOK"),IF(H861&lt;$I$7,"OK","NOK")),IF($K$5="Yes",IF(AND(H861&lt;$I$6,J861&gt;$K$7),"OK","NOK"),IF(H861&lt;$I$6,"OK","NOK"))),IF(I861="Yes",IF($K$5="Yes",IF(AND(H861&lt;$I$7,OR(J861&gt;$K$7,K861&gt;2.5)),"OK","NOK"),IF(H861&lt;$I$7,"OK","NOK")),IF($K$5="Yes",IF(AND(H861&lt;$I$6,OR(J861&gt;$K$7,K861&gt;2.5)),"OK","NOK"),IF(H861&lt;$I$6,"OK","NOK")))))</f>
        <v xml:space="preserve"> </v>
      </c>
      <c r="M861" s="40" t="str">
        <f>IF('Raw Data'!B865=0," ",'MSA Analaysis'!AA858 &amp; ".")</f>
        <v xml:space="preserve"> </v>
      </c>
    </row>
    <row r="862" spans="1:13" x14ac:dyDescent="0.2">
      <c r="A862" s="35" t="str">
        <f>IF('Raw Data'!B866=0,"",'MSA Analaysis'!A859)</f>
        <v/>
      </c>
      <c r="B862" s="35" t="str">
        <f>IF('Raw Data'!B866=0,"",'MSA Analaysis'!B859)</f>
        <v/>
      </c>
      <c r="C862" s="38" t="str">
        <f>IF('Raw Data'!B866=0," ",'MSA Analaysis'!C859)</f>
        <v xml:space="preserve"> </v>
      </c>
      <c r="D862" s="38" t="str">
        <f>IF('Raw Data'!B866=0," ",'MSA Analaysis'!D859)</f>
        <v xml:space="preserve"> </v>
      </c>
      <c r="E862" s="38" t="str">
        <f>IF('Raw Data'!B866=0," ",'MSA Analaysis'!R859)</f>
        <v xml:space="preserve"> </v>
      </c>
      <c r="F862" s="38" t="str">
        <f>IF('Raw Data'!B866=0," ",'MSA Analaysis'!T859)</f>
        <v xml:space="preserve"> </v>
      </c>
      <c r="G862" s="38" t="str">
        <f>IF('Raw Data'!B866=0," ",'MSA Analaysis'!W859)</f>
        <v xml:space="preserve"> </v>
      </c>
      <c r="H862" s="39" t="str">
        <f>IF('Raw Data'!B866=0," ",'MSA Analaysis'!X859)</f>
        <v xml:space="preserve"> </v>
      </c>
      <c r="I862" s="141" t="str">
        <f>IF('Raw Data'!B866=0," ","No")</f>
        <v xml:space="preserve"> </v>
      </c>
      <c r="J862" s="46" t="str">
        <f>IF('Raw Data'!B866=0," ",IF($K$5="Yes",'MSA Analaysis'!Y859,"ND"))</f>
        <v xml:space="preserve"> </v>
      </c>
      <c r="K862" s="46" t="str">
        <f>IF('Raw Data'!B866=0," ",IF($K$5="Yes",'MSA Analaysis'!Z859,"ND"))</f>
        <v xml:space="preserve"> </v>
      </c>
      <c r="L862" s="41" t="str">
        <f>IF('Raw Data'!B866=0," ",IF(K862="ND",IF(I862="Yes",IF($K$5="Yes",IF(AND(H862&lt;$I$7,J862&gt;$K$7),"OK","NOK"),IF(H862&lt;$I$7,"OK","NOK")),IF($K$5="Yes",IF(AND(H862&lt;$I$6,J862&gt;$K$7),"OK","NOK"),IF(H862&lt;$I$6,"OK","NOK"))),IF(I862="Yes",IF($K$5="Yes",IF(AND(H862&lt;$I$7,OR(J862&gt;$K$7,K862&gt;2.5)),"OK","NOK"),IF(H862&lt;$I$7,"OK","NOK")),IF($K$5="Yes",IF(AND(H862&lt;$I$6,OR(J862&gt;$K$7,K862&gt;2.5)),"OK","NOK"),IF(H862&lt;$I$6,"OK","NOK")))))</f>
        <v xml:space="preserve"> </v>
      </c>
      <c r="M862" s="40" t="str">
        <f>IF('Raw Data'!B866=0," ",'MSA Analaysis'!AA859 &amp; ".")</f>
        <v xml:space="preserve"> </v>
      </c>
    </row>
    <row r="863" spans="1:13" x14ac:dyDescent="0.2">
      <c r="A863" s="35" t="str">
        <f>IF('Raw Data'!B867=0,"",'MSA Analaysis'!A860)</f>
        <v/>
      </c>
      <c r="B863" s="35" t="str">
        <f>IF('Raw Data'!B867=0,"",'MSA Analaysis'!B860)</f>
        <v/>
      </c>
      <c r="C863" s="38" t="str">
        <f>IF('Raw Data'!B867=0," ",'MSA Analaysis'!C860)</f>
        <v xml:space="preserve"> </v>
      </c>
      <c r="D863" s="38" t="str">
        <f>IF('Raw Data'!B867=0," ",'MSA Analaysis'!D860)</f>
        <v xml:space="preserve"> </v>
      </c>
      <c r="E863" s="38" t="str">
        <f>IF('Raw Data'!B867=0," ",'MSA Analaysis'!R860)</f>
        <v xml:space="preserve"> </v>
      </c>
      <c r="F863" s="38" t="str">
        <f>IF('Raw Data'!B867=0," ",'MSA Analaysis'!T860)</f>
        <v xml:space="preserve"> </v>
      </c>
      <c r="G863" s="38" t="str">
        <f>IF('Raw Data'!B867=0," ",'MSA Analaysis'!W860)</f>
        <v xml:space="preserve"> </v>
      </c>
      <c r="H863" s="39" t="str">
        <f>IF('Raw Data'!B867=0," ",'MSA Analaysis'!X860)</f>
        <v xml:space="preserve"> </v>
      </c>
      <c r="I863" s="141" t="str">
        <f>IF('Raw Data'!B867=0," ","No")</f>
        <v xml:space="preserve"> </v>
      </c>
      <c r="J863" s="46" t="str">
        <f>IF('Raw Data'!B867=0," ",IF($K$5="Yes",'MSA Analaysis'!Y860,"ND"))</f>
        <v xml:space="preserve"> </v>
      </c>
      <c r="K863" s="46" t="str">
        <f>IF('Raw Data'!B867=0," ",IF($K$5="Yes",'MSA Analaysis'!Z860,"ND"))</f>
        <v xml:space="preserve"> </v>
      </c>
      <c r="L863" s="41" t="str">
        <f>IF('Raw Data'!B867=0," ",IF(K863="ND",IF(I863="Yes",IF($K$5="Yes",IF(AND(H863&lt;$I$7,J863&gt;$K$7),"OK","NOK"),IF(H863&lt;$I$7,"OK","NOK")),IF($K$5="Yes",IF(AND(H863&lt;$I$6,J863&gt;$K$7),"OK","NOK"),IF(H863&lt;$I$6,"OK","NOK"))),IF(I863="Yes",IF($K$5="Yes",IF(AND(H863&lt;$I$7,OR(J863&gt;$K$7,K863&gt;2.5)),"OK","NOK"),IF(H863&lt;$I$7,"OK","NOK")),IF($K$5="Yes",IF(AND(H863&lt;$I$6,OR(J863&gt;$K$7,K863&gt;2.5)),"OK","NOK"),IF(H863&lt;$I$6,"OK","NOK")))))</f>
        <v xml:space="preserve"> </v>
      </c>
      <c r="M863" s="40" t="str">
        <f>IF('Raw Data'!B867=0," ",'MSA Analaysis'!AA860 &amp; ".")</f>
        <v xml:space="preserve"> </v>
      </c>
    </row>
    <row r="864" spans="1:13" x14ac:dyDescent="0.2">
      <c r="A864" s="35" t="str">
        <f>IF('Raw Data'!B868=0,"",'MSA Analaysis'!A861)</f>
        <v/>
      </c>
      <c r="B864" s="35" t="str">
        <f>IF('Raw Data'!B868=0,"",'MSA Analaysis'!B861)</f>
        <v/>
      </c>
      <c r="C864" s="38" t="str">
        <f>IF('Raw Data'!B868=0," ",'MSA Analaysis'!C861)</f>
        <v xml:space="preserve"> </v>
      </c>
      <c r="D864" s="38" t="str">
        <f>IF('Raw Data'!B868=0," ",'MSA Analaysis'!D861)</f>
        <v xml:space="preserve"> </v>
      </c>
      <c r="E864" s="38" t="str">
        <f>IF('Raw Data'!B868=0," ",'MSA Analaysis'!R861)</f>
        <v xml:space="preserve"> </v>
      </c>
      <c r="F864" s="38" t="str">
        <f>IF('Raw Data'!B868=0," ",'MSA Analaysis'!T861)</f>
        <v xml:space="preserve"> </v>
      </c>
      <c r="G864" s="38" t="str">
        <f>IF('Raw Data'!B868=0," ",'MSA Analaysis'!W861)</f>
        <v xml:space="preserve"> </v>
      </c>
      <c r="H864" s="39" t="str">
        <f>IF('Raw Data'!B868=0," ",'MSA Analaysis'!X861)</f>
        <v xml:space="preserve"> </v>
      </c>
      <c r="I864" s="141" t="str">
        <f>IF('Raw Data'!B868=0," ","No")</f>
        <v xml:space="preserve"> </v>
      </c>
      <c r="J864" s="46" t="str">
        <f>IF('Raw Data'!B868=0," ",IF($K$5="Yes",'MSA Analaysis'!Y861,"ND"))</f>
        <v xml:space="preserve"> </v>
      </c>
      <c r="K864" s="46" t="str">
        <f>IF('Raw Data'!B868=0," ",IF($K$5="Yes",'MSA Analaysis'!Z861,"ND"))</f>
        <v xml:space="preserve"> </v>
      </c>
      <c r="L864" s="41" t="str">
        <f>IF('Raw Data'!B868=0," ",IF(K864="ND",IF(I864="Yes",IF($K$5="Yes",IF(AND(H864&lt;$I$7,J864&gt;$K$7),"OK","NOK"),IF(H864&lt;$I$7,"OK","NOK")),IF($K$5="Yes",IF(AND(H864&lt;$I$6,J864&gt;$K$7),"OK","NOK"),IF(H864&lt;$I$6,"OK","NOK"))),IF(I864="Yes",IF($K$5="Yes",IF(AND(H864&lt;$I$7,OR(J864&gt;$K$7,K864&gt;2.5)),"OK","NOK"),IF(H864&lt;$I$7,"OK","NOK")),IF($K$5="Yes",IF(AND(H864&lt;$I$6,OR(J864&gt;$K$7,K864&gt;2.5)),"OK","NOK"),IF(H864&lt;$I$6,"OK","NOK")))))</f>
        <v xml:space="preserve"> </v>
      </c>
      <c r="M864" s="40" t="str">
        <f>IF('Raw Data'!B868=0," ",'MSA Analaysis'!AA861 &amp; ".")</f>
        <v xml:space="preserve"> </v>
      </c>
    </row>
    <row r="865" spans="1:13" x14ac:dyDescent="0.2">
      <c r="A865" s="35" t="str">
        <f>IF('Raw Data'!B869=0,"",'MSA Analaysis'!A862)</f>
        <v/>
      </c>
      <c r="B865" s="35" t="str">
        <f>IF('Raw Data'!B869=0,"",'MSA Analaysis'!B862)</f>
        <v/>
      </c>
      <c r="C865" s="38" t="str">
        <f>IF('Raw Data'!B869=0," ",'MSA Analaysis'!C862)</f>
        <v xml:space="preserve"> </v>
      </c>
      <c r="D865" s="38" t="str">
        <f>IF('Raw Data'!B869=0," ",'MSA Analaysis'!D862)</f>
        <v xml:space="preserve"> </v>
      </c>
      <c r="E865" s="38" t="str">
        <f>IF('Raw Data'!B869=0," ",'MSA Analaysis'!R862)</f>
        <v xml:space="preserve"> </v>
      </c>
      <c r="F865" s="38" t="str">
        <f>IF('Raw Data'!B869=0," ",'MSA Analaysis'!T862)</f>
        <v xml:space="preserve"> </v>
      </c>
      <c r="G865" s="38" t="str">
        <f>IF('Raw Data'!B869=0," ",'MSA Analaysis'!W862)</f>
        <v xml:space="preserve"> </v>
      </c>
      <c r="H865" s="39" t="str">
        <f>IF('Raw Data'!B869=0," ",'MSA Analaysis'!X862)</f>
        <v xml:space="preserve"> </v>
      </c>
      <c r="I865" s="141" t="str">
        <f>IF('Raw Data'!B869=0," ","No")</f>
        <v xml:space="preserve"> </v>
      </c>
      <c r="J865" s="46" t="str">
        <f>IF('Raw Data'!B869=0," ",IF($K$5="Yes",'MSA Analaysis'!Y862,"ND"))</f>
        <v xml:space="preserve"> </v>
      </c>
      <c r="K865" s="46" t="str">
        <f>IF('Raw Data'!B869=0," ",IF($K$5="Yes",'MSA Analaysis'!Z862,"ND"))</f>
        <v xml:space="preserve"> </v>
      </c>
      <c r="L865" s="41" t="str">
        <f>IF('Raw Data'!B869=0," ",IF(K865="ND",IF(I865="Yes",IF($K$5="Yes",IF(AND(H865&lt;$I$7,J865&gt;$K$7),"OK","NOK"),IF(H865&lt;$I$7,"OK","NOK")),IF($K$5="Yes",IF(AND(H865&lt;$I$6,J865&gt;$K$7),"OK","NOK"),IF(H865&lt;$I$6,"OK","NOK"))),IF(I865="Yes",IF($K$5="Yes",IF(AND(H865&lt;$I$7,OR(J865&gt;$K$7,K865&gt;2.5)),"OK","NOK"),IF(H865&lt;$I$7,"OK","NOK")),IF($K$5="Yes",IF(AND(H865&lt;$I$6,OR(J865&gt;$K$7,K865&gt;2.5)),"OK","NOK"),IF(H865&lt;$I$6,"OK","NOK")))))</f>
        <v xml:space="preserve"> </v>
      </c>
      <c r="M865" s="40" t="str">
        <f>IF('Raw Data'!B869=0," ",'MSA Analaysis'!AA862 &amp; ".")</f>
        <v xml:space="preserve"> </v>
      </c>
    </row>
    <row r="866" spans="1:13" x14ac:dyDescent="0.2">
      <c r="A866" s="35" t="str">
        <f>IF('Raw Data'!B870=0,"",'MSA Analaysis'!A863)</f>
        <v/>
      </c>
      <c r="B866" s="35" t="str">
        <f>IF('Raw Data'!B870=0,"",'MSA Analaysis'!B863)</f>
        <v/>
      </c>
      <c r="C866" s="38" t="str">
        <f>IF('Raw Data'!B870=0," ",'MSA Analaysis'!C863)</f>
        <v xml:space="preserve"> </v>
      </c>
      <c r="D866" s="38" t="str">
        <f>IF('Raw Data'!B870=0," ",'MSA Analaysis'!D863)</f>
        <v xml:space="preserve"> </v>
      </c>
      <c r="E866" s="38" t="str">
        <f>IF('Raw Data'!B870=0," ",'MSA Analaysis'!R863)</f>
        <v xml:space="preserve"> </v>
      </c>
      <c r="F866" s="38" t="str">
        <f>IF('Raw Data'!B870=0," ",'MSA Analaysis'!T863)</f>
        <v xml:space="preserve"> </v>
      </c>
      <c r="G866" s="38" t="str">
        <f>IF('Raw Data'!B870=0," ",'MSA Analaysis'!W863)</f>
        <v xml:space="preserve"> </v>
      </c>
      <c r="H866" s="39" t="str">
        <f>IF('Raw Data'!B870=0," ",'MSA Analaysis'!X863)</f>
        <v xml:space="preserve"> </v>
      </c>
      <c r="I866" s="141" t="str">
        <f>IF('Raw Data'!B870=0," ","No")</f>
        <v xml:space="preserve"> </v>
      </c>
      <c r="J866" s="46" t="str">
        <f>IF('Raw Data'!B870=0," ",IF($K$5="Yes",'MSA Analaysis'!Y863,"ND"))</f>
        <v xml:space="preserve"> </v>
      </c>
      <c r="K866" s="46" t="str">
        <f>IF('Raw Data'!B870=0," ",IF($K$5="Yes",'MSA Analaysis'!Z863,"ND"))</f>
        <v xml:space="preserve"> </v>
      </c>
      <c r="L866" s="41" t="str">
        <f>IF('Raw Data'!B870=0," ",IF(K866="ND",IF(I866="Yes",IF($K$5="Yes",IF(AND(H866&lt;$I$7,J866&gt;$K$7),"OK","NOK"),IF(H866&lt;$I$7,"OK","NOK")),IF($K$5="Yes",IF(AND(H866&lt;$I$6,J866&gt;$K$7),"OK","NOK"),IF(H866&lt;$I$6,"OK","NOK"))),IF(I866="Yes",IF($K$5="Yes",IF(AND(H866&lt;$I$7,OR(J866&gt;$K$7,K866&gt;2.5)),"OK","NOK"),IF(H866&lt;$I$7,"OK","NOK")),IF($K$5="Yes",IF(AND(H866&lt;$I$6,OR(J866&gt;$K$7,K866&gt;2.5)),"OK","NOK"),IF(H866&lt;$I$6,"OK","NOK")))))</f>
        <v xml:space="preserve"> </v>
      </c>
      <c r="M866" s="40" t="str">
        <f>IF('Raw Data'!B870=0," ",'MSA Analaysis'!AA863 &amp; ".")</f>
        <v xml:space="preserve"> </v>
      </c>
    </row>
    <row r="867" spans="1:13" x14ac:dyDescent="0.2">
      <c r="A867" s="35" t="str">
        <f>IF('Raw Data'!B871=0,"",'MSA Analaysis'!A864)</f>
        <v/>
      </c>
      <c r="B867" s="35" t="str">
        <f>IF('Raw Data'!B871=0,"",'MSA Analaysis'!B864)</f>
        <v/>
      </c>
      <c r="C867" s="38" t="str">
        <f>IF('Raw Data'!B871=0," ",'MSA Analaysis'!C864)</f>
        <v xml:space="preserve"> </v>
      </c>
      <c r="D867" s="38" t="str">
        <f>IF('Raw Data'!B871=0," ",'MSA Analaysis'!D864)</f>
        <v xml:space="preserve"> </v>
      </c>
      <c r="E867" s="38" t="str">
        <f>IF('Raw Data'!B871=0," ",'MSA Analaysis'!R864)</f>
        <v xml:space="preserve"> </v>
      </c>
      <c r="F867" s="38" t="str">
        <f>IF('Raw Data'!B871=0," ",'MSA Analaysis'!T864)</f>
        <v xml:space="preserve"> </v>
      </c>
      <c r="G867" s="38" t="str">
        <f>IF('Raw Data'!B871=0," ",'MSA Analaysis'!W864)</f>
        <v xml:space="preserve"> </v>
      </c>
      <c r="H867" s="39" t="str">
        <f>IF('Raw Data'!B871=0," ",'MSA Analaysis'!X864)</f>
        <v xml:space="preserve"> </v>
      </c>
      <c r="I867" s="141" t="str">
        <f>IF('Raw Data'!B871=0," ","No")</f>
        <v xml:space="preserve"> </v>
      </c>
      <c r="J867" s="46" t="str">
        <f>IF('Raw Data'!B871=0," ",IF($K$5="Yes",'MSA Analaysis'!Y864,"ND"))</f>
        <v xml:space="preserve"> </v>
      </c>
      <c r="K867" s="46" t="str">
        <f>IF('Raw Data'!B871=0," ",IF($K$5="Yes",'MSA Analaysis'!Z864,"ND"))</f>
        <v xml:space="preserve"> </v>
      </c>
      <c r="L867" s="41" t="str">
        <f>IF('Raw Data'!B871=0," ",IF(K867="ND",IF(I867="Yes",IF($K$5="Yes",IF(AND(H867&lt;$I$7,J867&gt;$K$7),"OK","NOK"),IF(H867&lt;$I$7,"OK","NOK")),IF($K$5="Yes",IF(AND(H867&lt;$I$6,J867&gt;$K$7),"OK","NOK"),IF(H867&lt;$I$6,"OK","NOK"))),IF(I867="Yes",IF($K$5="Yes",IF(AND(H867&lt;$I$7,OR(J867&gt;$K$7,K867&gt;2.5)),"OK","NOK"),IF(H867&lt;$I$7,"OK","NOK")),IF($K$5="Yes",IF(AND(H867&lt;$I$6,OR(J867&gt;$K$7,K867&gt;2.5)),"OK","NOK"),IF(H867&lt;$I$6,"OK","NOK")))))</f>
        <v xml:space="preserve"> </v>
      </c>
      <c r="M867" s="40" t="str">
        <f>IF('Raw Data'!B871=0," ",'MSA Analaysis'!AA864 &amp; ".")</f>
        <v xml:space="preserve"> </v>
      </c>
    </row>
    <row r="868" spans="1:13" x14ac:dyDescent="0.2">
      <c r="A868" s="35" t="str">
        <f>IF('Raw Data'!B872=0,"",'MSA Analaysis'!A865)</f>
        <v/>
      </c>
      <c r="B868" s="35" t="str">
        <f>IF('Raw Data'!B872=0,"",'MSA Analaysis'!B865)</f>
        <v/>
      </c>
      <c r="C868" s="38" t="str">
        <f>IF('Raw Data'!B872=0," ",'MSA Analaysis'!C865)</f>
        <v xml:space="preserve"> </v>
      </c>
      <c r="D868" s="38" t="str">
        <f>IF('Raw Data'!B872=0," ",'MSA Analaysis'!D865)</f>
        <v xml:space="preserve"> </v>
      </c>
      <c r="E868" s="38" t="str">
        <f>IF('Raw Data'!B872=0," ",'MSA Analaysis'!R865)</f>
        <v xml:space="preserve"> </v>
      </c>
      <c r="F868" s="38" t="str">
        <f>IF('Raw Data'!B872=0," ",'MSA Analaysis'!T865)</f>
        <v xml:space="preserve"> </v>
      </c>
      <c r="G868" s="38" t="str">
        <f>IF('Raw Data'!B872=0," ",'MSA Analaysis'!W865)</f>
        <v xml:space="preserve"> </v>
      </c>
      <c r="H868" s="39" t="str">
        <f>IF('Raw Data'!B872=0," ",'MSA Analaysis'!X865)</f>
        <v xml:space="preserve"> </v>
      </c>
      <c r="I868" s="141" t="str">
        <f>IF('Raw Data'!B872=0," ","No")</f>
        <v xml:space="preserve"> </v>
      </c>
      <c r="J868" s="46" t="str">
        <f>IF('Raw Data'!B872=0," ",IF($K$5="Yes",'MSA Analaysis'!Y865,"ND"))</f>
        <v xml:space="preserve"> </v>
      </c>
      <c r="K868" s="46" t="str">
        <f>IF('Raw Data'!B872=0," ",IF($K$5="Yes",'MSA Analaysis'!Z865,"ND"))</f>
        <v xml:space="preserve"> </v>
      </c>
      <c r="L868" s="41" t="str">
        <f>IF('Raw Data'!B872=0," ",IF(K868="ND",IF(I868="Yes",IF($K$5="Yes",IF(AND(H868&lt;$I$7,J868&gt;$K$7),"OK","NOK"),IF(H868&lt;$I$7,"OK","NOK")),IF($K$5="Yes",IF(AND(H868&lt;$I$6,J868&gt;$K$7),"OK","NOK"),IF(H868&lt;$I$6,"OK","NOK"))),IF(I868="Yes",IF($K$5="Yes",IF(AND(H868&lt;$I$7,OR(J868&gt;$K$7,K868&gt;2.5)),"OK","NOK"),IF(H868&lt;$I$7,"OK","NOK")),IF($K$5="Yes",IF(AND(H868&lt;$I$6,OR(J868&gt;$K$7,K868&gt;2.5)),"OK","NOK"),IF(H868&lt;$I$6,"OK","NOK")))))</f>
        <v xml:space="preserve"> </v>
      </c>
      <c r="M868" s="40" t="str">
        <f>IF('Raw Data'!B872=0," ",'MSA Analaysis'!AA865 &amp; ".")</f>
        <v xml:space="preserve"> </v>
      </c>
    </row>
    <row r="869" spans="1:13" x14ac:dyDescent="0.2">
      <c r="A869" s="35" t="str">
        <f>IF('Raw Data'!B873=0,"",'MSA Analaysis'!A866)</f>
        <v/>
      </c>
      <c r="B869" s="35" t="str">
        <f>IF('Raw Data'!B873=0,"",'MSA Analaysis'!B866)</f>
        <v/>
      </c>
      <c r="C869" s="38" t="str">
        <f>IF('Raw Data'!B873=0," ",'MSA Analaysis'!C866)</f>
        <v xml:space="preserve"> </v>
      </c>
      <c r="D869" s="38" t="str">
        <f>IF('Raw Data'!B873=0," ",'MSA Analaysis'!D866)</f>
        <v xml:space="preserve"> </v>
      </c>
      <c r="E869" s="38" t="str">
        <f>IF('Raw Data'!B873=0," ",'MSA Analaysis'!R866)</f>
        <v xml:space="preserve"> </v>
      </c>
      <c r="F869" s="38" t="str">
        <f>IF('Raw Data'!B873=0," ",'MSA Analaysis'!T866)</f>
        <v xml:space="preserve"> </v>
      </c>
      <c r="G869" s="38" t="str">
        <f>IF('Raw Data'!B873=0," ",'MSA Analaysis'!W866)</f>
        <v xml:space="preserve"> </v>
      </c>
      <c r="H869" s="39" t="str">
        <f>IF('Raw Data'!B873=0," ",'MSA Analaysis'!X866)</f>
        <v xml:space="preserve"> </v>
      </c>
      <c r="I869" s="141" t="str">
        <f>IF('Raw Data'!B873=0," ","No")</f>
        <v xml:space="preserve"> </v>
      </c>
      <c r="J869" s="46" t="str">
        <f>IF('Raw Data'!B873=0," ",IF($K$5="Yes",'MSA Analaysis'!Y866,"ND"))</f>
        <v xml:space="preserve"> </v>
      </c>
      <c r="K869" s="46" t="str">
        <f>IF('Raw Data'!B873=0," ",IF($K$5="Yes",'MSA Analaysis'!Z866,"ND"))</f>
        <v xml:space="preserve"> </v>
      </c>
      <c r="L869" s="41" t="str">
        <f>IF('Raw Data'!B873=0," ",IF(K869="ND",IF(I869="Yes",IF($K$5="Yes",IF(AND(H869&lt;$I$7,J869&gt;$K$7),"OK","NOK"),IF(H869&lt;$I$7,"OK","NOK")),IF($K$5="Yes",IF(AND(H869&lt;$I$6,J869&gt;$K$7),"OK","NOK"),IF(H869&lt;$I$6,"OK","NOK"))),IF(I869="Yes",IF($K$5="Yes",IF(AND(H869&lt;$I$7,OR(J869&gt;$K$7,K869&gt;2.5)),"OK","NOK"),IF(H869&lt;$I$7,"OK","NOK")),IF($K$5="Yes",IF(AND(H869&lt;$I$6,OR(J869&gt;$K$7,K869&gt;2.5)),"OK","NOK"),IF(H869&lt;$I$6,"OK","NOK")))))</f>
        <v xml:space="preserve"> </v>
      </c>
      <c r="M869" s="40" t="str">
        <f>IF('Raw Data'!B873=0," ",'MSA Analaysis'!AA866 &amp; ".")</f>
        <v xml:space="preserve"> </v>
      </c>
    </row>
    <row r="870" spans="1:13" x14ac:dyDescent="0.2">
      <c r="A870" s="35" t="str">
        <f>IF('Raw Data'!B874=0,"",'MSA Analaysis'!A867)</f>
        <v/>
      </c>
      <c r="B870" s="35" t="str">
        <f>IF('Raw Data'!B874=0,"",'MSA Analaysis'!B867)</f>
        <v/>
      </c>
      <c r="C870" s="38" t="str">
        <f>IF('Raw Data'!B874=0," ",'MSA Analaysis'!C867)</f>
        <v xml:space="preserve"> </v>
      </c>
      <c r="D870" s="38" t="str">
        <f>IF('Raw Data'!B874=0," ",'MSA Analaysis'!D867)</f>
        <v xml:space="preserve"> </v>
      </c>
      <c r="E870" s="38" t="str">
        <f>IF('Raw Data'!B874=0," ",'MSA Analaysis'!R867)</f>
        <v xml:space="preserve"> </v>
      </c>
      <c r="F870" s="38" t="str">
        <f>IF('Raw Data'!B874=0," ",'MSA Analaysis'!T867)</f>
        <v xml:space="preserve"> </v>
      </c>
      <c r="G870" s="38" t="str">
        <f>IF('Raw Data'!B874=0," ",'MSA Analaysis'!W867)</f>
        <v xml:space="preserve"> </v>
      </c>
      <c r="H870" s="39" t="str">
        <f>IF('Raw Data'!B874=0," ",'MSA Analaysis'!X867)</f>
        <v xml:space="preserve"> </v>
      </c>
      <c r="I870" s="141" t="str">
        <f>IF('Raw Data'!B874=0," ","No")</f>
        <v xml:space="preserve"> </v>
      </c>
      <c r="J870" s="46" t="str">
        <f>IF('Raw Data'!B874=0," ",IF($K$5="Yes",'MSA Analaysis'!Y867,"ND"))</f>
        <v xml:space="preserve"> </v>
      </c>
      <c r="K870" s="46" t="str">
        <f>IF('Raw Data'!B874=0," ",IF($K$5="Yes",'MSA Analaysis'!Z867,"ND"))</f>
        <v xml:space="preserve"> </v>
      </c>
      <c r="L870" s="41" t="str">
        <f>IF('Raw Data'!B874=0," ",IF(K870="ND",IF(I870="Yes",IF($K$5="Yes",IF(AND(H870&lt;$I$7,J870&gt;$K$7),"OK","NOK"),IF(H870&lt;$I$7,"OK","NOK")),IF($K$5="Yes",IF(AND(H870&lt;$I$6,J870&gt;$K$7),"OK","NOK"),IF(H870&lt;$I$6,"OK","NOK"))),IF(I870="Yes",IF($K$5="Yes",IF(AND(H870&lt;$I$7,OR(J870&gt;$K$7,K870&gt;2.5)),"OK","NOK"),IF(H870&lt;$I$7,"OK","NOK")),IF($K$5="Yes",IF(AND(H870&lt;$I$6,OR(J870&gt;$K$7,K870&gt;2.5)),"OK","NOK"),IF(H870&lt;$I$6,"OK","NOK")))))</f>
        <v xml:space="preserve"> </v>
      </c>
      <c r="M870" s="40" t="str">
        <f>IF('Raw Data'!B874=0," ",'MSA Analaysis'!AA867 &amp; ".")</f>
        <v xml:space="preserve"> </v>
      </c>
    </row>
    <row r="871" spans="1:13" x14ac:dyDescent="0.2">
      <c r="A871" s="35" t="str">
        <f>IF('Raw Data'!B875=0,"",'MSA Analaysis'!A868)</f>
        <v/>
      </c>
      <c r="B871" s="35" t="str">
        <f>IF('Raw Data'!B875=0,"",'MSA Analaysis'!B868)</f>
        <v/>
      </c>
      <c r="C871" s="38" t="str">
        <f>IF('Raw Data'!B875=0," ",'MSA Analaysis'!C868)</f>
        <v xml:space="preserve"> </v>
      </c>
      <c r="D871" s="38" t="str">
        <f>IF('Raw Data'!B875=0," ",'MSA Analaysis'!D868)</f>
        <v xml:space="preserve"> </v>
      </c>
      <c r="E871" s="38" t="str">
        <f>IF('Raw Data'!B875=0," ",'MSA Analaysis'!R868)</f>
        <v xml:space="preserve"> </v>
      </c>
      <c r="F871" s="38" t="str">
        <f>IF('Raw Data'!B875=0," ",'MSA Analaysis'!T868)</f>
        <v xml:space="preserve"> </v>
      </c>
      <c r="G871" s="38" t="str">
        <f>IF('Raw Data'!B875=0," ",'MSA Analaysis'!W868)</f>
        <v xml:space="preserve"> </v>
      </c>
      <c r="H871" s="39" t="str">
        <f>IF('Raw Data'!B875=0," ",'MSA Analaysis'!X868)</f>
        <v xml:space="preserve"> </v>
      </c>
      <c r="I871" s="141" t="str">
        <f>IF('Raw Data'!B875=0," ","No")</f>
        <v xml:space="preserve"> </v>
      </c>
      <c r="J871" s="46" t="str">
        <f>IF('Raw Data'!B875=0," ",IF($K$5="Yes",'MSA Analaysis'!Y868,"ND"))</f>
        <v xml:space="preserve"> </v>
      </c>
      <c r="K871" s="46" t="str">
        <f>IF('Raw Data'!B875=0," ",IF($K$5="Yes",'MSA Analaysis'!Z868,"ND"))</f>
        <v xml:space="preserve"> </v>
      </c>
      <c r="L871" s="41" t="str">
        <f>IF('Raw Data'!B875=0," ",IF(K871="ND",IF(I871="Yes",IF($K$5="Yes",IF(AND(H871&lt;$I$7,J871&gt;$K$7),"OK","NOK"),IF(H871&lt;$I$7,"OK","NOK")),IF($K$5="Yes",IF(AND(H871&lt;$I$6,J871&gt;$K$7),"OK","NOK"),IF(H871&lt;$I$6,"OK","NOK"))),IF(I871="Yes",IF($K$5="Yes",IF(AND(H871&lt;$I$7,OR(J871&gt;$K$7,K871&gt;2.5)),"OK","NOK"),IF(H871&lt;$I$7,"OK","NOK")),IF($K$5="Yes",IF(AND(H871&lt;$I$6,OR(J871&gt;$K$7,K871&gt;2.5)),"OK","NOK"),IF(H871&lt;$I$6,"OK","NOK")))))</f>
        <v xml:space="preserve"> </v>
      </c>
      <c r="M871" s="40" t="str">
        <f>IF('Raw Data'!B875=0," ",'MSA Analaysis'!AA868 &amp; ".")</f>
        <v xml:space="preserve"> </v>
      </c>
    </row>
    <row r="872" spans="1:13" x14ac:dyDescent="0.2">
      <c r="A872" s="35" t="str">
        <f>IF('Raw Data'!B876=0,"",'MSA Analaysis'!A869)</f>
        <v/>
      </c>
      <c r="B872" s="35" t="str">
        <f>IF('Raw Data'!B876=0,"",'MSA Analaysis'!B869)</f>
        <v/>
      </c>
      <c r="C872" s="38" t="str">
        <f>IF('Raw Data'!B876=0," ",'MSA Analaysis'!C869)</f>
        <v xml:space="preserve"> </v>
      </c>
      <c r="D872" s="38" t="str">
        <f>IF('Raw Data'!B876=0," ",'MSA Analaysis'!D869)</f>
        <v xml:space="preserve"> </v>
      </c>
      <c r="E872" s="38" t="str">
        <f>IF('Raw Data'!B876=0," ",'MSA Analaysis'!R869)</f>
        <v xml:space="preserve"> </v>
      </c>
      <c r="F872" s="38" t="str">
        <f>IF('Raw Data'!B876=0," ",'MSA Analaysis'!T869)</f>
        <v xml:space="preserve"> </v>
      </c>
      <c r="G872" s="38" t="str">
        <f>IF('Raw Data'!B876=0," ",'MSA Analaysis'!W869)</f>
        <v xml:space="preserve"> </v>
      </c>
      <c r="H872" s="39" t="str">
        <f>IF('Raw Data'!B876=0," ",'MSA Analaysis'!X869)</f>
        <v xml:space="preserve"> </v>
      </c>
      <c r="I872" s="141" t="str">
        <f>IF('Raw Data'!B876=0," ","No")</f>
        <v xml:space="preserve"> </v>
      </c>
      <c r="J872" s="46" t="str">
        <f>IF('Raw Data'!B876=0," ",IF($K$5="Yes",'MSA Analaysis'!Y869,"ND"))</f>
        <v xml:space="preserve"> </v>
      </c>
      <c r="K872" s="46" t="str">
        <f>IF('Raw Data'!B876=0," ",IF($K$5="Yes",'MSA Analaysis'!Z869,"ND"))</f>
        <v xml:space="preserve"> </v>
      </c>
      <c r="L872" s="41" t="str">
        <f>IF('Raw Data'!B876=0," ",IF(K872="ND",IF(I872="Yes",IF($K$5="Yes",IF(AND(H872&lt;$I$7,J872&gt;$K$7),"OK","NOK"),IF(H872&lt;$I$7,"OK","NOK")),IF($K$5="Yes",IF(AND(H872&lt;$I$6,J872&gt;$K$7),"OK","NOK"),IF(H872&lt;$I$6,"OK","NOK"))),IF(I872="Yes",IF($K$5="Yes",IF(AND(H872&lt;$I$7,OR(J872&gt;$K$7,K872&gt;2.5)),"OK","NOK"),IF(H872&lt;$I$7,"OK","NOK")),IF($K$5="Yes",IF(AND(H872&lt;$I$6,OR(J872&gt;$K$7,K872&gt;2.5)),"OK","NOK"),IF(H872&lt;$I$6,"OK","NOK")))))</f>
        <v xml:space="preserve"> </v>
      </c>
      <c r="M872" s="40" t="str">
        <f>IF('Raw Data'!B876=0," ",'MSA Analaysis'!AA869 &amp; ".")</f>
        <v xml:space="preserve"> </v>
      </c>
    </row>
    <row r="873" spans="1:13" x14ac:dyDescent="0.2">
      <c r="A873" s="35" t="str">
        <f>IF('Raw Data'!B877=0,"",'MSA Analaysis'!A870)</f>
        <v/>
      </c>
      <c r="B873" s="35" t="str">
        <f>IF('Raw Data'!B877=0,"",'MSA Analaysis'!B870)</f>
        <v/>
      </c>
      <c r="C873" s="38" t="str">
        <f>IF('Raw Data'!B877=0," ",'MSA Analaysis'!C870)</f>
        <v xml:space="preserve"> </v>
      </c>
      <c r="D873" s="38" t="str">
        <f>IF('Raw Data'!B877=0," ",'MSA Analaysis'!D870)</f>
        <v xml:space="preserve"> </v>
      </c>
      <c r="E873" s="38" t="str">
        <f>IF('Raw Data'!B877=0," ",'MSA Analaysis'!R870)</f>
        <v xml:space="preserve"> </v>
      </c>
      <c r="F873" s="38" t="str">
        <f>IF('Raw Data'!B877=0," ",'MSA Analaysis'!T870)</f>
        <v xml:space="preserve"> </v>
      </c>
      <c r="G873" s="38" t="str">
        <f>IF('Raw Data'!B877=0," ",'MSA Analaysis'!W870)</f>
        <v xml:space="preserve"> </v>
      </c>
      <c r="H873" s="39" t="str">
        <f>IF('Raw Data'!B877=0," ",'MSA Analaysis'!X870)</f>
        <v xml:space="preserve"> </v>
      </c>
      <c r="I873" s="141" t="str">
        <f>IF('Raw Data'!B877=0," ","No")</f>
        <v xml:space="preserve"> </v>
      </c>
      <c r="J873" s="46" t="str">
        <f>IF('Raw Data'!B877=0," ",IF($K$5="Yes",'MSA Analaysis'!Y870,"ND"))</f>
        <v xml:space="preserve"> </v>
      </c>
      <c r="K873" s="46" t="str">
        <f>IF('Raw Data'!B877=0," ",IF($K$5="Yes",'MSA Analaysis'!Z870,"ND"))</f>
        <v xml:space="preserve"> </v>
      </c>
      <c r="L873" s="41" t="str">
        <f>IF('Raw Data'!B877=0," ",IF(K873="ND",IF(I873="Yes",IF($K$5="Yes",IF(AND(H873&lt;$I$7,J873&gt;$K$7),"OK","NOK"),IF(H873&lt;$I$7,"OK","NOK")),IF($K$5="Yes",IF(AND(H873&lt;$I$6,J873&gt;$K$7),"OK","NOK"),IF(H873&lt;$I$6,"OK","NOK"))),IF(I873="Yes",IF($K$5="Yes",IF(AND(H873&lt;$I$7,OR(J873&gt;$K$7,K873&gt;2.5)),"OK","NOK"),IF(H873&lt;$I$7,"OK","NOK")),IF($K$5="Yes",IF(AND(H873&lt;$I$6,OR(J873&gt;$K$7,K873&gt;2.5)),"OK","NOK"),IF(H873&lt;$I$6,"OK","NOK")))))</f>
        <v xml:space="preserve"> </v>
      </c>
      <c r="M873" s="40" t="str">
        <f>IF('Raw Data'!B877=0," ",'MSA Analaysis'!AA870 &amp; ".")</f>
        <v xml:space="preserve"> </v>
      </c>
    </row>
    <row r="874" spans="1:13" x14ac:dyDescent="0.2">
      <c r="A874" s="35" t="str">
        <f>IF('Raw Data'!B878=0,"",'MSA Analaysis'!A871)</f>
        <v/>
      </c>
      <c r="B874" s="35" t="str">
        <f>IF('Raw Data'!B878=0,"",'MSA Analaysis'!B871)</f>
        <v/>
      </c>
      <c r="C874" s="38" t="str">
        <f>IF('Raw Data'!B878=0," ",'MSA Analaysis'!C871)</f>
        <v xml:space="preserve"> </v>
      </c>
      <c r="D874" s="38" t="str">
        <f>IF('Raw Data'!B878=0," ",'MSA Analaysis'!D871)</f>
        <v xml:space="preserve"> </v>
      </c>
      <c r="E874" s="38" t="str">
        <f>IF('Raw Data'!B878=0," ",'MSA Analaysis'!R871)</f>
        <v xml:space="preserve"> </v>
      </c>
      <c r="F874" s="38" t="str">
        <f>IF('Raw Data'!B878=0," ",'MSA Analaysis'!T871)</f>
        <v xml:space="preserve"> </v>
      </c>
      <c r="G874" s="38" t="str">
        <f>IF('Raw Data'!B878=0," ",'MSA Analaysis'!W871)</f>
        <v xml:space="preserve"> </v>
      </c>
      <c r="H874" s="39" t="str">
        <f>IF('Raw Data'!B878=0," ",'MSA Analaysis'!X871)</f>
        <v xml:space="preserve"> </v>
      </c>
      <c r="I874" s="141" t="str">
        <f>IF('Raw Data'!B878=0," ","No")</f>
        <v xml:space="preserve"> </v>
      </c>
      <c r="J874" s="46" t="str">
        <f>IF('Raw Data'!B878=0," ",IF($K$5="Yes",'MSA Analaysis'!Y871,"ND"))</f>
        <v xml:space="preserve"> </v>
      </c>
      <c r="K874" s="46" t="str">
        <f>IF('Raw Data'!B878=0," ",IF($K$5="Yes",'MSA Analaysis'!Z871,"ND"))</f>
        <v xml:space="preserve"> </v>
      </c>
      <c r="L874" s="41" t="str">
        <f>IF('Raw Data'!B878=0," ",IF(K874="ND",IF(I874="Yes",IF($K$5="Yes",IF(AND(H874&lt;$I$7,J874&gt;$K$7),"OK","NOK"),IF(H874&lt;$I$7,"OK","NOK")),IF($K$5="Yes",IF(AND(H874&lt;$I$6,J874&gt;$K$7),"OK","NOK"),IF(H874&lt;$I$6,"OK","NOK"))),IF(I874="Yes",IF($K$5="Yes",IF(AND(H874&lt;$I$7,OR(J874&gt;$K$7,K874&gt;2.5)),"OK","NOK"),IF(H874&lt;$I$7,"OK","NOK")),IF($K$5="Yes",IF(AND(H874&lt;$I$6,OR(J874&gt;$K$7,K874&gt;2.5)),"OK","NOK"),IF(H874&lt;$I$6,"OK","NOK")))))</f>
        <v xml:space="preserve"> </v>
      </c>
      <c r="M874" s="40" t="str">
        <f>IF('Raw Data'!B878=0," ",'MSA Analaysis'!AA871 &amp; ".")</f>
        <v xml:space="preserve"> </v>
      </c>
    </row>
    <row r="875" spans="1:13" x14ac:dyDescent="0.2">
      <c r="A875" s="35" t="str">
        <f>IF('Raw Data'!B879=0,"",'MSA Analaysis'!A872)</f>
        <v/>
      </c>
      <c r="B875" s="35" t="str">
        <f>IF('Raw Data'!B879=0,"",'MSA Analaysis'!B872)</f>
        <v/>
      </c>
      <c r="C875" s="38" t="str">
        <f>IF('Raw Data'!B879=0," ",'MSA Analaysis'!C872)</f>
        <v xml:space="preserve"> </v>
      </c>
      <c r="D875" s="38" t="str">
        <f>IF('Raw Data'!B879=0," ",'MSA Analaysis'!D872)</f>
        <v xml:space="preserve"> </v>
      </c>
      <c r="E875" s="38" t="str">
        <f>IF('Raw Data'!B879=0," ",'MSA Analaysis'!R872)</f>
        <v xml:space="preserve"> </v>
      </c>
      <c r="F875" s="38" t="str">
        <f>IF('Raw Data'!B879=0," ",'MSA Analaysis'!T872)</f>
        <v xml:space="preserve"> </v>
      </c>
      <c r="G875" s="38" t="str">
        <f>IF('Raw Data'!B879=0," ",'MSA Analaysis'!W872)</f>
        <v xml:space="preserve"> </v>
      </c>
      <c r="H875" s="39" t="str">
        <f>IF('Raw Data'!B879=0," ",'MSA Analaysis'!X872)</f>
        <v xml:space="preserve"> </v>
      </c>
      <c r="I875" s="141" t="str">
        <f>IF('Raw Data'!B879=0," ","No")</f>
        <v xml:space="preserve"> </v>
      </c>
      <c r="J875" s="46" t="str">
        <f>IF('Raw Data'!B879=0," ",IF($K$5="Yes",'MSA Analaysis'!Y872,"ND"))</f>
        <v xml:space="preserve"> </v>
      </c>
      <c r="K875" s="46" t="str">
        <f>IF('Raw Data'!B879=0," ",IF($K$5="Yes",'MSA Analaysis'!Z872,"ND"))</f>
        <v xml:space="preserve"> </v>
      </c>
      <c r="L875" s="41" t="str">
        <f>IF('Raw Data'!B879=0," ",IF(K875="ND",IF(I875="Yes",IF($K$5="Yes",IF(AND(H875&lt;$I$7,J875&gt;$K$7),"OK","NOK"),IF(H875&lt;$I$7,"OK","NOK")),IF($K$5="Yes",IF(AND(H875&lt;$I$6,J875&gt;$K$7),"OK","NOK"),IF(H875&lt;$I$6,"OK","NOK"))),IF(I875="Yes",IF($K$5="Yes",IF(AND(H875&lt;$I$7,OR(J875&gt;$K$7,K875&gt;2.5)),"OK","NOK"),IF(H875&lt;$I$7,"OK","NOK")),IF($K$5="Yes",IF(AND(H875&lt;$I$6,OR(J875&gt;$K$7,K875&gt;2.5)),"OK","NOK"),IF(H875&lt;$I$6,"OK","NOK")))))</f>
        <v xml:space="preserve"> </v>
      </c>
      <c r="M875" s="40" t="str">
        <f>IF('Raw Data'!B879=0," ",'MSA Analaysis'!AA872 &amp; ".")</f>
        <v xml:space="preserve"> </v>
      </c>
    </row>
    <row r="876" spans="1:13" x14ac:dyDescent="0.2">
      <c r="A876" s="35" t="str">
        <f>IF('Raw Data'!B880=0,"",'MSA Analaysis'!A873)</f>
        <v/>
      </c>
      <c r="B876" s="35" t="str">
        <f>IF('Raw Data'!B880=0,"",'MSA Analaysis'!B873)</f>
        <v/>
      </c>
      <c r="C876" s="38" t="str">
        <f>IF('Raw Data'!B880=0," ",'MSA Analaysis'!C873)</f>
        <v xml:space="preserve"> </v>
      </c>
      <c r="D876" s="38" t="str">
        <f>IF('Raw Data'!B880=0," ",'MSA Analaysis'!D873)</f>
        <v xml:space="preserve"> </v>
      </c>
      <c r="E876" s="38" t="str">
        <f>IF('Raw Data'!B880=0," ",'MSA Analaysis'!R873)</f>
        <v xml:space="preserve"> </v>
      </c>
      <c r="F876" s="38" t="str">
        <f>IF('Raw Data'!B880=0," ",'MSA Analaysis'!T873)</f>
        <v xml:space="preserve"> </v>
      </c>
      <c r="G876" s="38" t="str">
        <f>IF('Raw Data'!B880=0," ",'MSA Analaysis'!W873)</f>
        <v xml:space="preserve"> </v>
      </c>
      <c r="H876" s="39" t="str">
        <f>IF('Raw Data'!B880=0," ",'MSA Analaysis'!X873)</f>
        <v xml:space="preserve"> </v>
      </c>
      <c r="I876" s="141" t="str">
        <f>IF('Raw Data'!B880=0," ","No")</f>
        <v xml:space="preserve"> </v>
      </c>
      <c r="J876" s="46" t="str">
        <f>IF('Raw Data'!B880=0," ",IF($K$5="Yes",'MSA Analaysis'!Y873,"ND"))</f>
        <v xml:space="preserve"> </v>
      </c>
      <c r="K876" s="46" t="str">
        <f>IF('Raw Data'!B880=0," ",IF($K$5="Yes",'MSA Analaysis'!Z873,"ND"))</f>
        <v xml:space="preserve"> </v>
      </c>
      <c r="L876" s="41" t="str">
        <f>IF('Raw Data'!B880=0," ",IF(K876="ND",IF(I876="Yes",IF($K$5="Yes",IF(AND(H876&lt;$I$7,J876&gt;$K$7),"OK","NOK"),IF(H876&lt;$I$7,"OK","NOK")),IF($K$5="Yes",IF(AND(H876&lt;$I$6,J876&gt;$K$7),"OK","NOK"),IF(H876&lt;$I$6,"OK","NOK"))),IF(I876="Yes",IF($K$5="Yes",IF(AND(H876&lt;$I$7,OR(J876&gt;$K$7,K876&gt;2.5)),"OK","NOK"),IF(H876&lt;$I$7,"OK","NOK")),IF($K$5="Yes",IF(AND(H876&lt;$I$6,OR(J876&gt;$K$7,K876&gt;2.5)),"OK","NOK"),IF(H876&lt;$I$6,"OK","NOK")))))</f>
        <v xml:space="preserve"> </v>
      </c>
      <c r="M876" s="40" t="str">
        <f>IF('Raw Data'!B880=0," ",'MSA Analaysis'!AA873 &amp; ".")</f>
        <v xml:space="preserve"> </v>
      </c>
    </row>
    <row r="877" spans="1:13" x14ac:dyDescent="0.2">
      <c r="A877" s="35" t="str">
        <f>IF('Raw Data'!B881=0,"",'MSA Analaysis'!A874)</f>
        <v/>
      </c>
      <c r="B877" s="35" t="str">
        <f>IF('Raw Data'!B881=0,"",'MSA Analaysis'!B874)</f>
        <v/>
      </c>
      <c r="C877" s="38" t="str">
        <f>IF('Raw Data'!B881=0," ",'MSA Analaysis'!C874)</f>
        <v xml:space="preserve"> </v>
      </c>
      <c r="D877" s="38" t="str">
        <f>IF('Raw Data'!B881=0," ",'MSA Analaysis'!D874)</f>
        <v xml:space="preserve"> </v>
      </c>
      <c r="E877" s="38" t="str">
        <f>IF('Raw Data'!B881=0," ",'MSA Analaysis'!R874)</f>
        <v xml:space="preserve"> </v>
      </c>
      <c r="F877" s="38" t="str">
        <f>IF('Raw Data'!B881=0," ",'MSA Analaysis'!T874)</f>
        <v xml:space="preserve"> </v>
      </c>
      <c r="G877" s="38" t="str">
        <f>IF('Raw Data'!B881=0," ",'MSA Analaysis'!W874)</f>
        <v xml:space="preserve"> </v>
      </c>
      <c r="H877" s="39" t="str">
        <f>IF('Raw Data'!B881=0," ",'MSA Analaysis'!X874)</f>
        <v xml:space="preserve"> </v>
      </c>
      <c r="I877" s="141" t="str">
        <f>IF('Raw Data'!B881=0," ","No")</f>
        <v xml:space="preserve"> </v>
      </c>
      <c r="J877" s="46" t="str">
        <f>IF('Raw Data'!B881=0," ",IF($K$5="Yes",'MSA Analaysis'!Y874,"ND"))</f>
        <v xml:space="preserve"> </v>
      </c>
      <c r="K877" s="46" t="str">
        <f>IF('Raw Data'!B881=0," ",IF($K$5="Yes",'MSA Analaysis'!Z874,"ND"))</f>
        <v xml:space="preserve"> </v>
      </c>
      <c r="L877" s="41" t="str">
        <f>IF('Raw Data'!B881=0," ",IF(K877="ND",IF(I877="Yes",IF($K$5="Yes",IF(AND(H877&lt;$I$7,J877&gt;$K$7),"OK","NOK"),IF(H877&lt;$I$7,"OK","NOK")),IF($K$5="Yes",IF(AND(H877&lt;$I$6,J877&gt;$K$7),"OK","NOK"),IF(H877&lt;$I$6,"OK","NOK"))),IF(I877="Yes",IF($K$5="Yes",IF(AND(H877&lt;$I$7,OR(J877&gt;$K$7,K877&gt;2.5)),"OK","NOK"),IF(H877&lt;$I$7,"OK","NOK")),IF($K$5="Yes",IF(AND(H877&lt;$I$6,OR(J877&gt;$K$7,K877&gt;2.5)),"OK","NOK"),IF(H877&lt;$I$6,"OK","NOK")))))</f>
        <v xml:space="preserve"> </v>
      </c>
      <c r="M877" s="40" t="str">
        <f>IF('Raw Data'!B881=0," ",'MSA Analaysis'!AA874 &amp; ".")</f>
        <v xml:space="preserve"> </v>
      </c>
    </row>
    <row r="878" spans="1:13" x14ac:dyDescent="0.2">
      <c r="A878" s="35" t="str">
        <f>IF('Raw Data'!B882=0,"",'MSA Analaysis'!A875)</f>
        <v/>
      </c>
      <c r="B878" s="35" t="str">
        <f>IF('Raw Data'!B882=0,"",'MSA Analaysis'!B875)</f>
        <v/>
      </c>
      <c r="C878" s="38" t="str">
        <f>IF('Raw Data'!B882=0," ",'MSA Analaysis'!C875)</f>
        <v xml:space="preserve"> </v>
      </c>
      <c r="D878" s="38" t="str">
        <f>IF('Raw Data'!B882=0," ",'MSA Analaysis'!D875)</f>
        <v xml:space="preserve"> </v>
      </c>
      <c r="E878" s="38" t="str">
        <f>IF('Raw Data'!B882=0," ",'MSA Analaysis'!R875)</f>
        <v xml:space="preserve"> </v>
      </c>
      <c r="F878" s="38" t="str">
        <f>IF('Raw Data'!B882=0," ",'MSA Analaysis'!T875)</f>
        <v xml:space="preserve"> </v>
      </c>
      <c r="G878" s="38" t="str">
        <f>IF('Raw Data'!B882=0," ",'MSA Analaysis'!W875)</f>
        <v xml:space="preserve"> </v>
      </c>
      <c r="H878" s="39" t="str">
        <f>IF('Raw Data'!B882=0," ",'MSA Analaysis'!X875)</f>
        <v xml:space="preserve"> </v>
      </c>
      <c r="I878" s="141" t="str">
        <f>IF('Raw Data'!B882=0," ","No")</f>
        <v xml:space="preserve"> </v>
      </c>
      <c r="J878" s="46" t="str">
        <f>IF('Raw Data'!B882=0," ",IF($K$5="Yes",'MSA Analaysis'!Y875,"ND"))</f>
        <v xml:space="preserve"> </v>
      </c>
      <c r="K878" s="46" t="str">
        <f>IF('Raw Data'!B882=0," ",IF($K$5="Yes",'MSA Analaysis'!Z875,"ND"))</f>
        <v xml:space="preserve"> </v>
      </c>
      <c r="L878" s="41" t="str">
        <f>IF('Raw Data'!B882=0," ",IF(K878="ND",IF(I878="Yes",IF($K$5="Yes",IF(AND(H878&lt;$I$7,J878&gt;$K$7),"OK","NOK"),IF(H878&lt;$I$7,"OK","NOK")),IF($K$5="Yes",IF(AND(H878&lt;$I$6,J878&gt;$K$7),"OK","NOK"),IF(H878&lt;$I$6,"OK","NOK"))),IF(I878="Yes",IF($K$5="Yes",IF(AND(H878&lt;$I$7,OR(J878&gt;$K$7,K878&gt;2.5)),"OK","NOK"),IF(H878&lt;$I$7,"OK","NOK")),IF($K$5="Yes",IF(AND(H878&lt;$I$6,OR(J878&gt;$K$7,K878&gt;2.5)),"OK","NOK"),IF(H878&lt;$I$6,"OK","NOK")))))</f>
        <v xml:space="preserve"> </v>
      </c>
      <c r="M878" s="40" t="str">
        <f>IF('Raw Data'!B882=0," ",'MSA Analaysis'!AA875 &amp; ".")</f>
        <v xml:space="preserve"> </v>
      </c>
    </row>
    <row r="879" spans="1:13" x14ac:dyDescent="0.2">
      <c r="A879" s="35" t="str">
        <f>IF('Raw Data'!B883=0,"",'MSA Analaysis'!A876)</f>
        <v/>
      </c>
      <c r="B879" s="35" t="str">
        <f>IF('Raw Data'!B883=0,"",'MSA Analaysis'!B876)</f>
        <v/>
      </c>
      <c r="C879" s="38" t="str">
        <f>IF('Raw Data'!B883=0," ",'MSA Analaysis'!C876)</f>
        <v xml:space="preserve"> </v>
      </c>
      <c r="D879" s="38" t="str">
        <f>IF('Raw Data'!B883=0," ",'MSA Analaysis'!D876)</f>
        <v xml:space="preserve"> </v>
      </c>
      <c r="E879" s="38" t="str">
        <f>IF('Raw Data'!B883=0," ",'MSA Analaysis'!R876)</f>
        <v xml:space="preserve"> </v>
      </c>
      <c r="F879" s="38" t="str">
        <f>IF('Raw Data'!B883=0," ",'MSA Analaysis'!T876)</f>
        <v xml:space="preserve"> </v>
      </c>
      <c r="G879" s="38" t="str">
        <f>IF('Raw Data'!B883=0," ",'MSA Analaysis'!W876)</f>
        <v xml:space="preserve"> </v>
      </c>
      <c r="H879" s="39" t="str">
        <f>IF('Raw Data'!B883=0," ",'MSA Analaysis'!X876)</f>
        <v xml:space="preserve"> </v>
      </c>
      <c r="I879" s="141" t="str">
        <f>IF('Raw Data'!B883=0," ","No")</f>
        <v xml:space="preserve"> </v>
      </c>
      <c r="J879" s="46" t="str">
        <f>IF('Raw Data'!B883=0," ",IF($K$5="Yes",'MSA Analaysis'!Y876,"ND"))</f>
        <v xml:space="preserve"> </v>
      </c>
      <c r="K879" s="46" t="str">
        <f>IF('Raw Data'!B883=0," ",IF($K$5="Yes",'MSA Analaysis'!Z876,"ND"))</f>
        <v xml:space="preserve"> </v>
      </c>
      <c r="L879" s="41" t="str">
        <f>IF('Raw Data'!B883=0," ",IF(K879="ND",IF(I879="Yes",IF($K$5="Yes",IF(AND(H879&lt;$I$7,J879&gt;$K$7),"OK","NOK"),IF(H879&lt;$I$7,"OK","NOK")),IF($K$5="Yes",IF(AND(H879&lt;$I$6,J879&gt;$K$7),"OK","NOK"),IF(H879&lt;$I$6,"OK","NOK"))),IF(I879="Yes",IF($K$5="Yes",IF(AND(H879&lt;$I$7,OR(J879&gt;$K$7,K879&gt;2.5)),"OK","NOK"),IF(H879&lt;$I$7,"OK","NOK")),IF($K$5="Yes",IF(AND(H879&lt;$I$6,OR(J879&gt;$K$7,K879&gt;2.5)),"OK","NOK"),IF(H879&lt;$I$6,"OK","NOK")))))</f>
        <v xml:space="preserve"> </v>
      </c>
      <c r="M879" s="40" t="str">
        <f>IF('Raw Data'!B883=0," ",'MSA Analaysis'!AA876 &amp; ".")</f>
        <v xml:space="preserve"> </v>
      </c>
    </row>
    <row r="880" spans="1:13" x14ac:dyDescent="0.2">
      <c r="A880" s="35" t="str">
        <f>IF('Raw Data'!B884=0,"",'MSA Analaysis'!A877)</f>
        <v/>
      </c>
      <c r="B880" s="35" t="str">
        <f>IF('Raw Data'!B884=0,"",'MSA Analaysis'!B877)</f>
        <v/>
      </c>
      <c r="C880" s="38" t="str">
        <f>IF('Raw Data'!B884=0," ",'MSA Analaysis'!C877)</f>
        <v xml:space="preserve"> </v>
      </c>
      <c r="D880" s="38" t="str">
        <f>IF('Raw Data'!B884=0," ",'MSA Analaysis'!D877)</f>
        <v xml:space="preserve"> </v>
      </c>
      <c r="E880" s="38" t="str">
        <f>IF('Raw Data'!B884=0," ",'MSA Analaysis'!R877)</f>
        <v xml:space="preserve"> </v>
      </c>
      <c r="F880" s="38" t="str">
        <f>IF('Raw Data'!B884=0," ",'MSA Analaysis'!T877)</f>
        <v xml:space="preserve"> </v>
      </c>
      <c r="G880" s="38" t="str">
        <f>IF('Raw Data'!B884=0," ",'MSA Analaysis'!W877)</f>
        <v xml:space="preserve"> </v>
      </c>
      <c r="H880" s="39" t="str">
        <f>IF('Raw Data'!B884=0," ",'MSA Analaysis'!X877)</f>
        <v xml:space="preserve"> </v>
      </c>
      <c r="I880" s="141" t="str">
        <f>IF('Raw Data'!B884=0," ","No")</f>
        <v xml:space="preserve"> </v>
      </c>
      <c r="J880" s="46" t="str">
        <f>IF('Raw Data'!B884=0," ",IF($K$5="Yes",'MSA Analaysis'!Y877,"ND"))</f>
        <v xml:space="preserve"> </v>
      </c>
      <c r="K880" s="46" t="str">
        <f>IF('Raw Data'!B884=0," ",IF($K$5="Yes",'MSA Analaysis'!Z877,"ND"))</f>
        <v xml:space="preserve"> </v>
      </c>
      <c r="L880" s="41" t="str">
        <f>IF('Raw Data'!B884=0," ",IF(K880="ND",IF(I880="Yes",IF($K$5="Yes",IF(AND(H880&lt;$I$7,J880&gt;$K$7),"OK","NOK"),IF(H880&lt;$I$7,"OK","NOK")),IF($K$5="Yes",IF(AND(H880&lt;$I$6,J880&gt;$K$7),"OK","NOK"),IF(H880&lt;$I$6,"OK","NOK"))),IF(I880="Yes",IF($K$5="Yes",IF(AND(H880&lt;$I$7,OR(J880&gt;$K$7,K880&gt;2.5)),"OK","NOK"),IF(H880&lt;$I$7,"OK","NOK")),IF($K$5="Yes",IF(AND(H880&lt;$I$6,OR(J880&gt;$K$7,K880&gt;2.5)),"OK","NOK"),IF(H880&lt;$I$6,"OK","NOK")))))</f>
        <v xml:space="preserve"> </v>
      </c>
      <c r="M880" s="40" t="str">
        <f>IF('Raw Data'!B884=0," ",'MSA Analaysis'!AA877 &amp; ".")</f>
        <v xml:space="preserve"> </v>
      </c>
    </row>
    <row r="881" spans="1:13" x14ac:dyDescent="0.2">
      <c r="A881" s="35" t="str">
        <f>IF('Raw Data'!B885=0,"",'MSA Analaysis'!A878)</f>
        <v/>
      </c>
      <c r="B881" s="35" t="str">
        <f>IF('Raw Data'!B885=0,"",'MSA Analaysis'!B878)</f>
        <v/>
      </c>
      <c r="C881" s="38" t="str">
        <f>IF('Raw Data'!B885=0," ",'MSA Analaysis'!C878)</f>
        <v xml:space="preserve"> </v>
      </c>
      <c r="D881" s="38" t="str">
        <f>IF('Raw Data'!B885=0," ",'MSA Analaysis'!D878)</f>
        <v xml:space="preserve"> </v>
      </c>
      <c r="E881" s="38" t="str">
        <f>IF('Raw Data'!B885=0," ",'MSA Analaysis'!R878)</f>
        <v xml:space="preserve"> </v>
      </c>
      <c r="F881" s="38" t="str">
        <f>IF('Raw Data'!B885=0," ",'MSA Analaysis'!T878)</f>
        <v xml:space="preserve"> </v>
      </c>
      <c r="G881" s="38" t="str">
        <f>IF('Raw Data'!B885=0," ",'MSA Analaysis'!W878)</f>
        <v xml:space="preserve"> </v>
      </c>
      <c r="H881" s="39" t="str">
        <f>IF('Raw Data'!B885=0," ",'MSA Analaysis'!X878)</f>
        <v xml:space="preserve"> </v>
      </c>
      <c r="I881" s="141" t="str">
        <f>IF('Raw Data'!B885=0," ","No")</f>
        <v xml:space="preserve"> </v>
      </c>
      <c r="J881" s="46" t="str">
        <f>IF('Raw Data'!B885=0," ",IF($K$5="Yes",'MSA Analaysis'!Y878,"ND"))</f>
        <v xml:space="preserve"> </v>
      </c>
      <c r="K881" s="46" t="str">
        <f>IF('Raw Data'!B885=0," ",IF($K$5="Yes",'MSA Analaysis'!Z878,"ND"))</f>
        <v xml:space="preserve"> </v>
      </c>
      <c r="L881" s="41" t="str">
        <f>IF('Raw Data'!B885=0," ",IF(K881="ND",IF(I881="Yes",IF($K$5="Yes",IF(AND(H881&lt;$I$7,J881&gt;$K$7),"OK","NOK"),IF(H881&lt;$I$7,"OK","NOK")),IF($K$5="Yes",IF(AND(H881&lt;$I$6,J881&gt;$K$7),"OK","NOK"),IF(H881&lt;$I$6,"OK","NOK"))),IF(I881="Yes",IF($K$5="Yes",IF(AND(H881&lt;$I$7,OR(J881&gt;$K$7,K881&gt;2.5)),"OK","NOK"),IF(H881&lt;$I$7,"OK","NOK")),IF($K$5="Yes",IF(AND(H881&lt;$I$6,OR(J881&gt;$K$7,K881&gt;2.5)),"OK","NOK"),IF(H881&lt;$I$6,"OK","NOK")))))</f>
        <v xml:space="preserve"> </v>
      </c>
      <c r="M881" s="40" t="str">
        <f>IF('Raw Data'!B885=0," ",'MSA Analaysis'!AA878 &amp; ".")</f>
        <v xml:space="preserve"> </v>
      </c>
    </row>
    <row r="882" spans="1:13" x14ac:dyDescent="0.2">
      <c r="A882" s="35" t="str">
        <f>IF('Raw Data'!B886=0,"",'MSA Analaysis'!A879)</f>
        <v/>
      </c>
      <c r="B882" s="35" t="str">
        <f>IF('Raw Data'!B886=0,"",'MSA Analaysis'!B879)</f>
        <v/>
      </c>
      <c r="C882" s="38" t="str">
        <f>IF('Raw Data'!B886=0," ",'MSA Analaysis'!C879)</f>
        <v xml:space="preserve"> </v>
      </c>
      <c r="D882" s="38" t="str">
        <f>IF('Raw Data'!B886=0," ",'MSA Analaysis'!D879)</f>
        <v xml:space="preserve"> </v>
      </c>
      <c r="E882" s="38" t="str">
        <f>IF('Raw Data'!B886=0," ",'MSA Analaysis'!R879)</f>
        <v xml:space="preserve"> </v>
      </c>
      <c r="F882" s="38" t="str">
        <f>IF('Raw Data'!B886=0," ",'MSA Analaysis'!T879)</f>
        <v xml:space="preserve"> </v>
      </c>
      <c r="G882" s="38" t="str">
        <f>IF('Raw Data'!B886=0," ",'MSA Analaysis'!W879)</f>
        <v xml:space="preserve"> </v>
      </c>
      <c r="H882" s="39" t="str">
        <f>IF('Raw Data'!B886=0," ",'MSA Analaysis'!X879)</f>
        <v xml:space="preserve"> </v>
      </c>
      <c r="I882" s="141" t="str">
        <f>IF('Raw Data'!B886=0," ","No")</f>
        <v xml:space="preserve"> </v>
      </c>
      <c r="J882" s="46" t="str">
        <f>IF('Raw Data'!B886=0," ",IF($K$5="Yes",'MSA Analaysis'!Y879,"ND"))</f>
        <v xml:space="preserve"> </v>
      </c>
      <c r="K882" s="46" t="str">
        <f>IF('Raw Data'!B886=0," ",IF($K$5="Yes",'MSA Analaysis'!Z879,"ND"))</f>
        <v xml:space="preserve"> </v>
      </c>
      <c r="L882" s="41" t="str">
        <f>IF('Raw Data'!B886=0," ",IF(K882="ND",IF(I882="Yes",IF($K$5="Yes",IF(AND(H882&lt;$I$7,J882&gt;$K$7),"OK","NOK"),IF(H882&lt;$I$7,"OK","NOK")),IF($K$5="Yes",IF(AND(H882&lt;$I$6,J882&gt;$K$7),"OK","NOK"),IF(H882&lt;$I$6,"OK","NOK"))),IF(I882="Yes",IF($K$5="Yes",IF(AND(H882&lt;$I$7,OR(J882&gt;$K$7,K882&gt;2.5)),"OK","NOK"),IF(H882&lt;$I$7,"OK","NOK")),IF($K$5="Yes",IF(AND(H882&lt;$I$6,OR(J882&gt;$K$7,K882&gt;2.5)),"OK","NOK"),IF(H882&lt;$I$6,"OK","NOK")))))</f>
        <v xml:space="preserve"> </v>
      </c>
      <c r="M882" s="40" t="str">
        <f>IF('Raw Data'!B886=0," ",'MSA Analaysis'!AA879 &amp; ".")</f>
        <v xml:space="preserve"> </v>
      </c>
    </row>
    <row r="883" spans="1:13" x14ac:dyDescent="0.2">
      <c r="A883" s="35" t="str">
        <f>IF('Raw Data'!B887=0,"",'MSA Analaysis'!A880)</f>
        <v/>
      </c>
      <c r="B883" s="35" t="str">
        <f>IF('Raw Data'!B887=0,"",'MSA Analaysis'!B880)</f>
        <v/>
      </c>
      <c r="C883" s="38" t="str">
        <f>IF('Raw Data'!B887=0," ",'MSA Analaysis'!C880)</f>
        <v xml:space="preserve"> </v>
      </c>
      <c r="D883" s="38" t="str">
        <f>IF('Raw Data'!B887=0," ",'MSA Analaysis'!D880)</f>
        <v xml:space="preserve"> </v>
      </c>
      <c r="E883" s="38" t="str">
        <f>IF('Raw Data'!B887=0," ",'MSA Analaysis'!R880)</f>
        <v xml:space="preserve"> </v>
      </c>
      <c r="F883" s="38" t="str">
        <f>IF('Raw Data'!B887=0," ",'MSA Analaysis'!T880)</f>
        <v xml:space="preserve"> </v>
      </c>
      <c r="G883" s="38" t="str">
        <f>IF('Raw Data'!B887=0," ",'MSA Analaysis'!W880)</f>
        <v xml:space="preserve"> </v>
      </c>
      <c r="H883" s="39" t="str">
        <f>IF('Raw Data'!B887=0," ",'MSA Analaysis'!X880)</f>
        <v xml:space="preserve"> </v>
      </c>
      <c r="I883" s="141" t="str">
        <f>IF('Raw Data'!B887=0," ","No")</f>
        <v xml:space="preserve"> </v>
      </c>
      <c r="J883" s="46" t="str">
        <f>IF('Raw Data'!B887=0," ",IF($K$5="Yes",'MSA Analaysis'!Y880,"ND"))</f>
        <v xml:space="preserve"> </v>
      </c>
      <c r="K883" s="46" t="str">
        <f>IF('Raw Data'!B887=0," ",IF($K$5="Yes",'MSA Analaysis'!Z880,"ND"))</f>
        <v xml:space="preserve"> </v>
      </c>
      <c r="L883" s="41" t="str">
        <f>IF('Raw Data'!B887=0," ",IF(K883="ND",IF(I883="Yes",IF($K$5="Yes",IF(AND(H883&lt;$I$7,J883&gt;$K$7),"OK","NOK"),IF(H883&lt;$I$7,"OK","NOK")),IF($K$5="Yes",IF(AND(H883&lt;$I$6,J883&gt;$K$7),"OK","NOK"),IF(H883&lt;$I$6,"OK","NOK"))),IF(I883="Yes",IF($K$5="Yes",IF(AND(H883&lt;$I$7,OR(J883&gt;$K$7,K883&gt;2.5)),"OK","NOK"),IF(H883&lt;$I$7,"OK","NOK")),IF($K$5="Yes",IF(AND(H883&lt;$I$6,OR(J883&gt;$K$7,K883&gt;2.5)),"OK","NOK"),IF(H883&lt;$I$6,"OK","NOK")))))</f>
        <v xml:space="preserve"> </v>
      </c>
      <c r="M883" s="40" t="str">
        <f>IF('Raw Data'!B887=0," ",'MSA Analaysis'!AA880 &amp; ".")</f>
        <v xml:space="preserve"> </v>
      </c>
    </row>
    <row r="884" spans="1:13" x14ac:dyDescent="0.2">
      <c r="A884" s="35" t="str">
        <f>IF('Raw Data'!B888=0,"",'MSA Analaysis'!A881)</f>
        <v/>
      </c>
      <c r="B884" s="35" t="str">
        <f>IF('Raw Data'!B888=0,"",'MSA Analaysis'!B881)</f>
        <v/>
      </c>
      <c r="C884" s="38" t="str">
        <f>IF('Raw Data'!B888=0," ",'MSA Analaysis'!C881)</f>
        <v xml:space="preserve"> </v>
      </c>
      <c r="D884" s="38" t="str">
        <f>IF('Raw Data'!B888=0," ",'MSA Analaysis'!D881)</f>
        <v xml:space="preserve"> </v>
      </c>
      <c r="E884" s="38" t="str">
        <f>IF('Raw Data'!B888=0," ",'MSA Analaysis'!R881)</f>
        <v xml:space="preserve"> </v>
      </c>
      <c r="F884" s="38" t="str">
        <f>IF('Raw Data'!B888=0," ",'MSA Analaysis'!T881)</f>
        <v xml:space="preserve"> </v>
      </c>
      <c r="G884" s="38" t="str">
        <f>IF('Raw Data'!B888=0," ",'MSA Analaysis'!W881)</f>
        <v xml:space="preserve"> </v>
      </c>
      <c r="H884" s="39" t="str">
        <f>IF('Raw Data'!B888=0," ",'MSA Analaysis'!X881)</f>
        <v xml:space="preserve"> </v>
      </c>
      <c r="I884" s="141" t="str">
        <f>IF('Raw Data'!B888=0," ","No")</f>
        <v xml:space="preserve"> </v>
      </c>
      <c r="J884" s="46" t="str">
        <f>IF('Raw Data'!B888=0," ",IF($K$5="Yes",'MSA Analaysis'!Y881,"ND"))</f>
        <v xml:space="preserve"> </v>
      </c>
      <c r="K884" s="46" t="str">
        <f>IF('Raw Data'!B888=0," ",IF($K$5="Yes",'MSA Analaysis'!Z881,"ND"))</f>
        <v xml:space="preserve"> </v>
      </c>
      <c r="L884" s="41" t="str">
        <f>IF('Raw Data'!B888=0," ",IF(K884="ND",IF(I884="Yes",IF($K$5="Yes",IF(AND(H884&lt;$I$7,J884&gt;$K$7),"OK","NOK"),IF(H884&lt;$I$7,"OK","NOK")),IF($K$5="Yes",IF(AND(H884&lt;$I$6,J884&gt;$K$7),"OK","NOK"),IF(H884&lt;$I$6,"OK","NOK"))),IF(I884="Yes",IF($K$5="Yes",IF(AND(H884&lt;$I$7,OR(J884&gt;$K$7,K884&gt;2.5)),"OK","NOK"),IF(H884&lt;$I$7,"OK","NOK")),IF($K$5="Yes",IF(AND(H884&lt;$I$6,OR(J884&gt;$K$7,K884&gt;2.5)),"OK","NOK"),IF(H884&lt;$I$6,"OK","NOK")))))</f>
        <v xml:space="preserve"> </v>
      </c>
      <c r="M884" s="40" t="str">
        <f>IF('Raw Data'!B888=0," ",'MSA Analaysis'!AA881 &amp; ".")</f>
        <v xml:space="preserve"> </v>
      </c>
    </row>
    <row r="885" spans="1:13" x14ac:dyDescent="0.2">
      <c r="A885" s="35" t="str">
        <f>IF('Raw Data'!B889=0,"",'MSA Analaysis'!A882)</f>
        <v/>
      </c>
      <c r="B885" s="35" t="str">
        <f>IF('Raw Data'!B889=0,"",'MSA Analaysis'!B882)</f>
        <v/>
      </c>
      <c r="C885" s="38" t="str">
        <f>IF('Raw Data'!B889=0," ",'MSA Analaysis'!C882)</f>
        <v xml:space="preserve"> </v>
      </c>
      <c r="D885" s="38" t="str">
        <f>IF('Raw Data'!B889=0," ",'MSA Analaysis'!D882)</f>
        <v xml:space="preserve"> </v>
      </c>
      <c r="E885" s="38" t="str">
        <f>IF('Raw Data'!B889=0," ",'MSA Analaysis'!R882)</f>
        <v xml:space="preserve"> </v>
      </c>
      <c r="F885" s="38" t="str">
        <f>IF('Raw Data'!B889=0," ",'MSA Analaysis'!T882)</f>
        <v xml:space="preserve"> </v>
      </c>
      <c r="G885" s="38" t="str">
        <f>IF('Raw Data'!B889=0," ",'MSA Analaysis'!W882)</f>
        <v xml:space="preserve"> </v>
      </c>
      <c r="H885" s="39" t="str">
        <f>IF('Raw Data'!B889=0," ",'MSA Analaysis'!X882)</f>
        <v xml:space="preserve"> </v>
      </c>
      <c r="I885" s="141" t="str">
        <f>IF('Raw Data'!B889=0," ","No")</f>
        <v xml:space="preserve"> </v>
      </c>
      <c r="J885" s="46" t="str">
        <f>IF('Raw Data'!B889=0," ",IF($K$5="Yes",'MSA Analaysis'!Y882,"ND"))</f>
        <v xml:space="preserve"> </v>
      </c>
      <c r="K885" s="46" t="str">
        <f>IF('Raw Data'!B889=0," ",IF($K$5="Yes",'MSA Analaysis'!Z882,"ND"))</f>
        <v xml:space="preserve"> </v>
      </c>
      <c r="L885" s="41" t="str">
        <f>IF('Raw Data'!B889=0," ",IF(K885="ND",IF(I885="Yes",IF($K$5="Yes",IF(AND(H885&lt;$I$7,J885&gt;$K$7),"OK","NOK"),IF(H885&lt;$I$7,"OK","NOK")),IF($K$5="Yes",IF(AND(H885&lt;$I$6,J885&gt;$K$7),"OK","NOK"),IF(H885&lt;$I$6,"OK","NOK"))),IF(I885="Yes",IF($K$5="Yes",IF(AND(H885&lt;$I$7,OR(J885&gt;$K$7,K885&gt;2.5)),"OK","NOK"),IF(H885&lt;$I$7,"OK","NOK")),IF($K$5="Yes",IF(AND(H885&lt;$I$6,OR(J885&gt;$K$7,K885&gt;2.5)),"OK","NOK"),IF(H885&lt;$I$6,"OK","NOK")))))</f>
        <v xml:space="preserve"> </v>
      </c>
      <c r="M885" s="40" t="str">
        <f>IF('Raw Data'!B889=0," ",'MSA Analaysis'!AA882 &amp; ".")</f>
        <v xml:space="preserve"> </v>
      </c>
    </row>
    <row r="886" spans="1:13" x14ac:dyDescent="0.2">
      <c r="A886" s="35" t="str">
        <f>IF('Raw Data'!B890=0,"",'MSA Analaysis'!A883)</f>
        <v/>
      </c>
      <c r="B886" s="35" t="str">
        <f>IF('Raw Data'!B890=0,"",'MSA Analaysis'!B883)</f>
        <v/>
      </c>
      <c r="C886" s="38" t="str">
        <f>IF('Raw Data'!B890=0," ",'MSA Analaysis'!C883)</f>
        <v xml:space="preserve"> </v>
      </c>
      <c r="D886" s="38" t="str">
        <f>IF('Raw Data'!B890=0," ",'MSA Analaysis'!D883)</f>
        <v xml:space="preserve"> </v>
      </c>
      <c r="E886" s="38" t="str">
        <f>IF('Raw Data'!B890=0," ",'MSA Analaysis'!R883)</f>
        <v xml:space="preserve"> </v>
      </c>
      <c r="F886" s="38" t="str">
        <f>IF('Raw Data'!B890=0," ",'MSA Analaysis'!T883)</f>
        <v xml:space="preserve"> </v>
      </c>
      <c r="G886" s="38" t="str">
        <f>IF('Raw Data'!B890=0," ",'MSA Analaysis'!W883)</f>
        <v xml:space="preserve"> </v>
      </c>
      <c r="H886" s="39" t="str">
        <f>IF('Raw Data'!B890=0," ",'MSA Analaysis'!X883)</f>
        <v xml:space="preserve"> </v>
      </c>
      <c r="I886" s="141" t="str">
        <f>IF('Raw Data'!B890=0," ","No")</f>
        <v xml:space="preserve"> </v>
      </c>
      <c r="J886" s="46" t="str">
        <f>IF('Raw Data'!B890=0," ",IF($K$5="Yes",'MSA Analaysis'!Y883,"ND"))</f>
        <v xml:space="preserve"> </v>
      </c>
      <c r="K886" s="46" t="str">
        <f>IF('Raw Data'!B890=0," ",IF($K$5="Yes",'MSA Analaysis'!Z883,"ND"))</f>
        <v xml:space="preserve"> </v>
      </c>
      <c r="L886" s="41" t="str">
        <f>IF('Raw Data'!B890=0," ",IF(K886="ND",IF(I886="Yes",IF($K$5="Yes",IF(AND(H886&lt;$I$7,J886&gt;$K$7),"OK","NOK"),IF(H886&lt;$I$7,"OK","NOK")),IF($K$5="Yes",IF(AND(H886&lt;$I$6,J886&gt;$K$7),"OK","NOK"),IF(H886&lt;$I$6,"OK","NOK"))),IF(I886="Yes",IF($K$5="Yes",IF(AND(H886&lt;$I$7,OR(J886&gt;$K$7,K886&gt;2.5)),"OK","NOK"),IF(H886&lt;$I$7,"OK","NOK")),IF($K$5="Yes",IF(AND(H886&lt;$I$6,OR(J886&gt;$K$7,K886&gt;2.5)),"OK","NOK"),IF(H886&lt;$I$6,"OK","NOK")))))</f>
        <v xml:space="preserve"> </v>
      </c>
      <c r="M886" s="40" t="str">
        <f>IF('Raw Data'!B890=0," ",'MSA Analaysis'!AA883 &amp; ".")</f>
        <v xml:space="preserve"> </v>
      </c>
    </row>
    <row r="887" spans="1:13" x14ac:dyDescent="0.2">
      <c r="A887" s="35" t="str">
        <f>IF('Raw Data'!B891=0,"",'MSA Analaysis'!A884)</f>
        <v/>
      </c>
      <c r="B887" s="35" t="str">
        <f>IF('Raw Data'!B891=0,"",'MSA Analaysis'!B884)</f>
        <v/>
      </c>
      <c r="C887" s="38" t="str">
        <f>IF('Raw Data'!B891=0," ",'MSA Analaysis'!C884)</f>
        <v xml:space="preserve"> </v>
      </c>
      <c r="D887" s="38" t="str">
        <f>IF('Raw Data'!B891=0," ",'MSA Analaysis'!D884)</f>
        <v xml:space="preserve"> </v>
      </c>
      <c r="E887" s="38" t="str">
        <f>IF('Raw Data'!B891=0," ",'MSA Analaysis'!R884)</f>
        <v xml:space="preserve"> </v>
      </c>
      <c r="F887" s="38" t="str">
        <f>IF('Raw Data'!B891=0," ",'MSA Analaysis'!T884)</f>
        <v xml:space="preserve"> </v>
      </c>
      <c r="G887" s="38" t="str">
        <f>IF('Raw Data'!B891=0," ",'MSA Analaysis'!W884)</f>
        <v xml:space="preserve"> </v>
      </c>
      <c r="H887" s="39" t="str">
        <f>IF('Raw Data'!B891=0," ",'MSA Analaysis'!X884)</f>
        <v xml:space="preserve"> </v>
      </c>
      <c r="I887" s="141" t="str">
        <f>IF('Raw Data'!B891=0," ","No")</f>
        <v xml:space="preserve"> </v>
      </c>
      <c r="J887" s="46" t="str">
        <f>IF('Raw Data'!B891=0," ",IF($K$5="Yes",'MSA Analaysis'!Y884,"ND"))</f>
        <v xml:space="preserve"> </v>
      </c>
      <c r="K887" s="46" t="str">
        <f>IF('Raw Data'!B891=0," ",IF($K$5="Yes",'MSA Analaysis'!Z884,"ND"))</f>
        <v xml:space="preserve"> </v>
      </c>
      <c r="L887" s="41" t="str">
        <f>IF('Raw Data'!B891=0," ",IF(K887="ND",IF(I887="Yes",IF($K$5="Yes",IF(AND(H887&lt;$I$7,J887&gt;$K$7),"OK","NOK"),IF(H887&lt;$I$7,"OK","NOK")),IF($K$5="Yes",IF(AND(H887&lt;$I$6,J887&gt;$K$7),"OK","NOK"),IF(H887&lt;$I$6,"OK","NOK"))),IF(I887="Yes",IF($K$5="Yes",IF(AND(H887&lt;$I$7,OR(J887&gt;$K$7,K887&gt;2.5)),"OK","NOK"),IF(H887&lt;$I$7,"OK","NOK")),IF($K$5="Yes",IF(AND(H887&lt;$I$6,OR(J887&gt;$K$7,K887&gt;2.5)),"OK","NOK"),IF(H887&lt;$I$6,"OK","NOK")))))</f>
        <v xml:space="preserve"> </v>
      </c>
      <c r="M887" s="40" t="str">
        <f>IF('Raw Data'!B891=0," ",'MSA Analaysis'!AA884 &amp; ".")</f>
        <v xml:space="preserve"> </v>
      </c>
    </row>
    <row r="888" spans="1:13" x14ac:dyDescent="0.2">
      <c r="A888" s="35" t="str">
        <f>IF('Raw Data'!B892=0,"",'MSA Analaysis'!A885)</f>
        <v/>
      </c>
      <c r="B888" s="35" t="str">
        <f>IF('Raw Data'!B892=0,"",'MSA Analaysis'!B885)</f>
        <v/>
      </c>
      <c r="C888" s="38" t="str">
        <f>IF('Raw Data'!B892=0," ",'MSA Analaysis'!C885)</f>
        <v xml:space="preserve"> </v>
      </c>
      <c r="D888" s="38" t="str">
        <f>IF('Raw Data'!B892=0," ",'MSA Analaysis'!D885)</f>
        <v xml:space="preserve"> </v>
      </c>
      <c r="E888" s="38" t="str">
        <f>IF('Raw Data'!B892=0," ",'MSA Analaysis'!R885)</f>
        <v xml:space="preserve"> </v>
      </c>
      <c r="F888" s="38" t="str">
        <f>IF('Raw Data'!B892=0," ",'MSA Analaysis'!T885)</f>
        <v xml:space="preserve"> </v>
      </c>
      <c r="G888" s="38" t="str">
        <f>IF('Raw Data'!B892=0," ",'MSA Analaysis'!W885)</f>
        <v xml:space="preserve"> </v>
      </c>
      <c r="H888" s="39" t="str">
        <f>IF('Raw Data'!B892=0," ",'MSA Analaysis'!X885)</f>
        <v xml:space="preserve"> </v>
      </c>
      <c r="I888" s="141" t="str">
        <f>IF('Raw Data'!B892=0," ","No")</f>
        <v xml:space="preserve"> </v>
      </c>
      <c r="J888" s="46" t="str">
        <f>IF('Raw Data'!B892=0," ",IF($K$5="Yes",'MSA Analaysis'!Y885,"ND"))</f>
        <v xml:space="preserve"> </v>
      </c>
      <c r="K888" s="46" t="str">
        <f>IF('Raw Data'!B892=0," ",IF($K$5="Yes",'MSA Analaysis'!Z885,"ND"))</f>
        <v xml:space="preserve"> </v>
      </c>
      <c r="L888" s="41" t="str">
        <f>IF('Raw Data'!B892=0," ",IF(K888="ND",IF(I888="Yes",IF($K$5="Yes",IF(AND(H888&lt;$I$7,J888&gt;$K$7),"OK","NOK"),IF(H888&lt;$I$7,"OK","NOK")),IF($K$5="Yes",IF(AND(H888&lt;$I$6,J888&gt;$K$7),"OK","NOK"),IF(H888&lt;$I$6,"OK","NOK"))),IF(I888="Yes",IF($K$5="Yes",IF(AND(H888&lt;$I$7,OR(J888&gt;$K$7,K888&gt;2.5)),"OK","NOK"),IF(H888&lt;$I$7,"OK","NOK")),IF($K$5="Yes",IF(AND(H888&lt;$I$6,OR(J888&gt;$K$7,K888&gt;2.5)),"OK","NOK"),IF(H888&lt;$I$6,"OK","NOK")))))</f>
        <v xml:space="preserve"> </v>
      </c>
      <c r="M888" s="40" t="str">
        <f>IF('Raw Data'!B892=0," ",'MSA Analaysis'!AA885 &amp; ".")</f>
        <v xml:space="preserve"> </v>
      </c>
    </row>
    <row r="889" spans="1:13" x14ac:dyDescent="0.2">
      <c r="A889" s="35" t="str">
        <f>IF('Raw Data'!B893=0,"",'MSA Analaysis'!A886)</f>
        <v/>
      </c>
      <c r="B889" s="35" t="str">
        <f>IF('Raw Data'!B893=0,"",'MSA Analaysis'!B886)</f>
        <v/>
      </c>
      <c r="C889" s="38" t="str">
        <f>IF('Raw Data'!B893=0," ",'MSA Analaysis'!C886)</f>
        <v xml:space="preserve"> </v>
      </c>
      <c r="D889" s="38" t="str">
        <f>IF('Raw Data'!B893=0," ",'MSA Analaysis'!D886)</f>
        <v xml:space="preserve"> </v>
      </c>
      <c r="E889" s="38" t="str">
        <f>IF('Raw Data'!B893=0," ",'MSA Analaysis'!R886)</f>
        <v xml:space="preserve"> </v>
      </c>
      <c r="F889" s="38" t="str">
        <f>IF('Raw Data'!B893=0," ",'MSA Analaysis'!T886)</f>
        <v xml:space="preserve"> </v>
      </c>
      <c r="G889" s="38" t="str">
        <f>IF('Raw Data'!B893=0," ",'MSA Analaysis'!W886)</f>
        <v xml:space="preserve"> </v>
      </c>
      <c r="H889" s="39" t="str">
        <f>IF('Raw Data'!B893=0," ",'MSA Analaysis'!X886)</f>
        <v xml:space="preserve"> </v>
      </c>
      <c r="I889" s="141" t="str">
        <f>IF('Raw Data'!B893=0," ","No")</f>
        <v xml:space="preserve"> </v>
      </c>
      <c r="J889" s="46" t="str">
        <f>IF('Raw Data'!B893=0," ",IF($K$5="Yes",'MSA Analaysis'!Y886,"ND"))</f>
        <v xml:space="preserve"> </v>
      </c>
      <c r="K889" s="46" t="str">
        <f>IF('Raw Data'!B893=0," ",IF($K$5="Yes",'MSA Analaysis'!Z886,"ND"))</f>
        <v xml:space="preserve"> </v>
      </c>
      <c r="L889" s="41" t="str">
        <f>IF('Raw Data'!B893=0," ",IF(K889="ND",IF(I889="Yes",IF($K$5="Yes",IF(AND(H889&lt;$I$7,J889&gt;$K$7),"OK","NOK"),IF(H889&lt;$I$7,"OK","NOK")),IF($K$5="Yes",IF(AND(H889&lt;$I$6,J889&gt;$K$7),"OK","NOK"),IF(H889&lt;$I$6,"OK","NOK"))),IF(I889="Yes",IF($K$5="Yes",IF(AND(H889&lt;$I$7,OR(J889&gt;$K$7,K889&gt;2.5)),"OK","NOK"),IF(H889&lt;$I$7,"OK","NOK")),IF($K$5="Yes",IF(AND(H889&lt;$I$6,OR(J889&gt;$K$7,K889&gt;2.5)),"OK","NOK"),IF(H889&lt;$I$6,"OK","NOK")))))</f>
        <v xml:space="preserve"> </v>
      </c>
      <c r="M889" s="40" t="str">
        <f>IF('Raw Data'!B893=0," ",'MSA Analaysis'!AA886 &amp; ".")</f>
        <v xml:space="preserve"> </v>
      </c>
    </row>
    <row r="890" spans="1:13" x14ac:dyDescent="0.2">
      <c r="A890" s="35" t="str">
        <f>IF('Raw Data'!B894=0,"",'MSA Analaysis'!A887)</f>
        <v/>
      </c>
      <c r="B890" s="35" t="str">
        <f>IF('Raw Data'!B894=0,"",'MSA Analaysis'!B887)</f>
        <v/>
      </c>
      <c r="C890" s="38" t="str">
        <f>IF('Raw Data'!B894=0," ",'MSA Analaysis'!C887)</f>
        <v xml:space="preserve"> </v>
      </c>
      <c r="D890" s="38" t="str">
        <f>IF('Raw Data'!B894=0," ",'MSA Analaysis'!D887)</f>
        <v xml:space="preserve"> </v>
      </c>
      <c r="E890" s="38" t="str">
        <f>IF('Raw Data'!B894=0," ",'MSA Analaysis'!R887)</f>
        <v xml:space="preserve"> </v>
      </c>
      <c r="F890" s="38" t="str">
        <f>IF('Raw Data'!B894=0," ",'MSA Analaysis'!T887)</f>
        <v xml:space="preserve"> </v>
      </c>
      <c r="G890" s="38" t="str">
        <f>IF('Raw Data'!B894=0," ",'MSA Analaysis'!W887)</f>
        <v xml:space="preserve"> </v>
      </c>
      <c r="H890" s="39" t="str">
        <f>IF('Raw Data'!B894=0," ",'MSA Analaysis'!X887)</f>
        <v xml:space="preserve"> </v>
      </c>
      <c r="I890" s="141" t="str">
        <f>IF('Raw Data'!B894=0," ","No")</f>
        <v xml:space="preserve"> </v>
      </c>
      <c r="J890" s="46" t="str">
        <f>IF('Raw Data'!B894=0," ",IF($K$5="Yes",'MSA Analaysis'!Y887,"ND"))</f>
        <v xml:space="preserve"> </v>
      </c>
      <c r="K890" s="46" t="str">
        <f>IF('Raw Data'!B894=0," ",IF($K$5="Yes",'MSA Analaysis'!Z887,"ND"))</f>
        <v xml:space="preserve"> </v>
      </c>
      <c r="L890" s="41" t="str">
        <f>IF('Raw Data'!B894=0," ",IF(K890="ND",IF(I890="Yes",IF($K$5="Yes",IF(AND(H890&lt;$I$7,J890&gt;$K$7),"OK","NOK"),IF(H890&lt;$I$7,"OK","NOK")),IF($K$5="Yes",IF(AND(H890&lt;$I$6,J890&gt;$K$7),"OK","NOK"),IF(H890&lt;$I$6,"OK","NOK"))),IF(I890="Yes",IF($K$5="Yes",IF(AND(H890&lt;$I$7,OR(J890&gt;$K$7,K890&gt;2.5)),"OK","NOK"),IF(H890&lt;$I$7,"OK","NOK")),IF($K$5="Yes",IF(AND(H890&lt;$I$6,OR(J890&gt;$K$7,K890&gt;2.5)),"OK","NOK"),IF(H890&lt;$I$6,"OK","NOK")))))</f>
        <v xml:space="preserve"> </v>
      </c>
      <c r="M890" s="40" t="str">
        <f>IF('Raw Data'!B894=0," ",'MSA Analaysis'!AA887 &amp; ".")</f>
        <v xml:space="preserve"> </v>
      </c>
    </row>
    <row r="891" spans="1:13" x14ac:dyDescent="0.2">
      <c r="A891" s="35" t="str">
        <f>IF('Raw Data'!B895=0,"",'MSA Analaysis'!A888)</f>
        <v/>
      </c>
      <c r="B891" s="35" t="str">
        <f>IF('Raw Data'!B895=0,"",'MSA Analaysis'!B888)</f>
        <v/>
      </c>
      <c r="C891" s="38" t="str">
        <f>IF('Raw Data'!B895=0," ",'MSA Analaysis'!C888)</f>
        <v xml:space="preserve"> </v>
      </c>
      <c r="D891" s="38" t="str">
        <f>IF('Raw Data'!B895=0," ",'MSA Analaysis'!D888)</f>
        <v xml:space="preserve"> </v>
      </c>
      <c r="E891" s="38" t="str">
        <f>IF('Raw Data'!B895=0," ",'MSA Analaysis'!R888)</f>
        <v xml:space="preserve"> </v>
      </c>
      <c r="F891" s="38" t="str">
        <f>IF('Raw Data'!B895=0," ",'MSA Analaysis'!T888)</f>
        <v xml:space="preserve"> </v>
      </c>
      <c r="G891" s="38" t="str">
        <f>IF('Raw Data'!B895=0," ",'MSA Analaysis'!W888)</f>
        <v xml:space="preserve"> </v>
      </c>
      <c r="H891" s="39" t="str">
        <f>IF('Raw Data'!B895=0," ",'MSA Analaysis'!X888)</f>
        <v xml:space="preserve"> </v>
      </c>
      <c r="I891" s="141" t="str">
        <f>IF('Raw Data'!B895=0," ","No")</f>
        <v xml:space="preserve"> </v>
      </c>
      <c r="J891" s="46" t="str">
        <f>IF('Raw Data'!B895=0," ",IF($K$5="Yes",'MSA Analaysis'!Y888,"ND"))</f>
        <v xml:space="preserve"> </v>
      </c>
      <c r="K891" s="46" t="str">
        <f>IF('Raw Data'!B895=0," ",IF($K$5="Yes",'MSA Analaysis'!Z888,"ND"))</f>
        <v xml:space="preserve"> </v>
      </c>
      <c r="L891" s="41" t="str">
        <f>IF('Raw Data'!B895=0," ",IF(K891="ND",IF(I891="Yes",IF($K$5="Yes",IF(AND(H891&lt;$I$7,J891&gt;$K$7),"OK","NOK"),IF(H891&lt;$I$7,"OK","NOK")),IF($K$5="Yes",IF(AND(H891&lt;$I$6,J891&gt;$K$7),"OK","NOK"),IF(H891&lt;$I$6,"OK","NOK"))),IF(I891="Yes",IF($K$5="Yes",IF(AND(H891&lt;$I$7,OR(J891&gt;$K$7,K891&gt;2.5)),"OK","NOK"),IF(H891&lt;$I$7,"OK","NOK")),IF($K$5="Yes",IF(AND(H891&lt;$I$6,OR(J891&gt;$K$7,K891&gt;2.5)),"OK","NOK"),IF(H891&lt;$I$6,"OK","NOK")))))</f>
        <v xml:space="preserve"> </v>
      </c>
      <c r="M891" s="40" t="str">
        <f>IF('Raw Data'!B895=0," ",'MSA Analaysis'!AA888 &amp; ".")</f>
        <v xml:space="preserve"> </v>
      </c>
    </row>
    <row r="892" spans="1:13" x14ac:dyDescent="0.2">
      <c r="A892" s="35" t="str">
        <f>IF('Raw Data'!B896=0,"",'MSA Analaysis'!A889)</f>
        <v/>
      </c>
      <c r="B892" s="35" t="str">
        <f>IF('Raw Data'!B896=0,"",'MSA Analaysis'!B889)</f>
        <v/>
      </c>
      <c r="C892" s="38" t="str">
        <f>IF('Raw Data'!B896=0," ",'MSA Analaysis'!C889)</f>
        <v xml:space="preserve"> </v>
      </c>
      <c r="D892" s="38" t="str">
        <f>IF('Raw Data'!B896=0," ",'MSA Analaysis'!D889)</f>
        <v xml:space="preserve"> </v>
      </c>
      <c r="E892" s="38" t="str">
        <f>IF('Raw Data'!B896=0," ",'MSA Analaysis'!R889)</f>
        <v xml:space="preserve"> </v>
      </c>
      <c r="F892" s="38" t="str">
        <f>IF('Raw Data'!B896=0," ",'MSA Analaysis'!T889)</f>
        <v xml:space="preserve"> </v>
      </c>
      <c r="G892" s="38" t="str">
        <f>IF('Raw Data'!B896=0," ",'MSA Analaysis'!W889)</f>
        <v xml:space="preserve"> </v>
      </c>
      <c r="H892" s="39" t="str">
        <f>IF('Raw Data'!B896=0," ",'MSA Analaysis'!X889)</f>
        <v xml:space="preserve"> </v>
      </c>
      <c r="I892" s="141" t="str">
        <f>IF('Raw Data'!B896=0," ","No")</f>
        <v xml:space="preserve"> </v>
      </c>
      <c r="J892" s="46" t="str">
        <f>IF('Raw Data'!B896=0," ",IF($K$5="Yes",'MSA Analaysis'!Y889,"ND"))</f>
        <v xml:space="preserve"> </v>
      </c>
      <c r="K892" s="46" t="str">
        <f>IF('Raw Data'!B896=0," ",IF($K$5="Yes",'MSA Analaysis'!Z889,"ND"))</f>
        <v xml:space="preserve"> </v>
      </c>
      <c r="L892" s="41" t="str">
        <f>IF('Raw Data'!B896=0," ",IF(K892="ND",IF(I892="Yes",IF($K$5="Yes",IF(AND(H892&lt;$I$7,J892&gt;$K$7),"OK","NOK"),IF(H892&lt;$I$7,"OK","NOK")),IF($K$5="Yes",IF(AND(H892&lt;$I$6,J892&gt;$K$7),"OK","NOK"),IF(H892&lt;$I$6,"OK","NOK"))),IF(I892="Yes",IF($K$5="Yes",IF(AND(H892&lt;$I$7,OR(J892&gt;$K$7,K892&gt;2.5)),"OK","NOK"),IF(H892&lt;$I$7,"OK","NOK")),IF($K$5="Yes",IF(AND(H892&lt;$I$6,OR(J892&gt;$K$7,K892&gt;2.5)),"OK","NOK"),IF(H892&lt;$I$6,"OK","NOK")))))</f>
        <v xml:space="preserve"> </v>
      </c>
      <c r="M892" s="40" t="str">
        <f>IF('Raw Data'!B896=0," ",'MSA Analaysis'!AA889 &amp; ".")</f>
        <v xml:space="preserve"> </v>
      </c>
    </row>
    <row r="893" spans="1:13" x14ac:dyDescent="0.2">
      <c r="A893" s="35" t="str">
        <f>IF('Raw Data'!B897=0,"",'MSA Analaysis'!A890)</f>
        <v/>
      </c>
      <c r="B893" s="35" t="str">
        <f>IF('Raw Data'!B897=0,"",'MSA Analaysis'!B890)</f>
        <v/>
      </c>
      <c r="C893" s="38" t="str">
        <f>IF('Raw Data'!B897=0," ",'MSA Analaysis'!C890)</f>
        <v xml:space="preserve"> </v>
      </c>
      <c r="D893" s="38" t="str">
        <f>IF('Raw Data'!B897=0," ",'MSA Analaysis'!D890)</f>
        <v xml:space="preserve"> </v>
      </c>
      <c r="E893" s="38" t="str">
        <f>IF('Raw Data'!B897=0," ",'MSA Analaysis'!R890)</f>
        <v xml:space="preserve"> </v>
      </c>
      <c r="F893" s="38" t="str">
        <f>IF('Raw Data'!B897=0," ",'MSA Analaysis'!T890)</f>
        <v xml:space="preserve"> </v>
      </c>
      <c r="G893" s="38" t="str">
        <f>IF('Raw Data'!B897=0," ",'MSA Analaysis'!W890)</f>
        <v xml:space="preserve"> </v>
      </c>
      <c r="H893" s="39" t="str">
        <f>IF('Raw Data'!B897=0," ",'MSA Analaysis'!X890)</f>
        <v xml:space="preserve"> </v>
      </c>
      <c r="I893" s="141" t="str">
        <f>IF('Raw Data'!B897=0," ","No")</f>
        <v xml:space="preserve"> </v>
      </c>
      <c r="J893" s="46" t="str">
        <f>IF('Raw Data'!B897=0," ",IF($K$5="Yes",'MSA Analaysis'!Y890,"ND"))</f>
        <v xml:space="preserve"> </v>
      </c>
      <c r="K893" s="46" t="str">
        <f>IF('Raw Data'!B897=0," ",IF($K$5="Yes",'MSA Analaysis'!Z890,"ND"))</f>
        <v xml:space="preserve"> </v>
      </c>
      <c r="L893" s="41" t="str">
        <f>IF('Raw Data'!B897=0," ",IF(K893="ND",IF(I893="Yes",IF($K$5="Yes",IF(AND(H893&lt;$I$7,J893&gt;$K$7),"OK","NOK"),IF(H893&lt;$I$7,"OK","NOK")),IF($K$5="Yes",IF(AND(H893&lt;$I$6,J893&gt;$K$7),"OK","NOK"),IF(H893&lt;$I$6,"OK","NOK"))),IF(I893="Yes",IF($K$5="Yes",IF(AND(H893&lt;$I$7,OR(J893&gt;$K$7,K893&gt;2.5)),"OK","NOK"),IF(H893&lt;$I$7,"OK","NOK")),IF($K$5="Yes",IF(AND(H893&lt;$I$6,OR(J893&gt;$K$7,K893&gt;2.5)),"OK","NOK"),IF(H893&lt;$I$6,"OK","NOK")))))</f>
        <v xml:space="preserve"> </v>
      </c>
      <c r="M893" s="40" t="str">
        <f>IF('Raw Data'!B897=0," ",'MSA Analaysis'!AA890 &amp; ".")</f>
        <v xml:space="preserve"> </v>
      </c>
    </row>
    <row r="894" spans="1:13" x14ac:dyDescent="0.2">
      <c r="A894" s="35" t="str">
        <f>IF('Raw Data'!B898=0,"",'MSA Analaysis'!A891)</f>
        <v/>
      </c>
      <c r="B894" s="35" t="str">
        <f>IF('Raw Data'!B898=0,"",'MSA Analaysis'!B891)</f>
        <v/>
      </c>
      <c r="C894" s="38" t="str">
        <f>IF('Raw Data'!B898=0," ",'MSA Analaysis'!C891)</f>
        <v xml:space="preserve"> </v>
      </c>
      <c r="D894" s="38" t="str">
        <f>IF('Raw Data'!B898=0," ",'MSA Analaysis'!D891)</f>
        <v xml:space="preserve"> </v>
      </c>
      <c r="E894" s="38" t="str">
        <f>IF('Raw Data'!B898=0," ",'MSA Analaysis'!R891)</f>
        <v xml:space="preserve"> </v>
      </c>
      <c r="F894" s="38" t="str">
        <f>IF('Raw Data'!B898=0," ",'MSA Analaysis'!T891)</f>
        <v xml:space="preserve"> </v>
      </c>
      <c r="G894" s="38" t="str">
        <f>IF('Raw Data'!B898=0," ",'MSA Analaysis'!W891)</f>
        <v xml:space="preserve"> </v>
      </c>
      <c r="H894" s="39" t="str">
        <f>IF('Raw Data'!B898=0," ",'MSA Analaysis'!X891)</f>
        <v xml:space="preserve"> </v>
      </c>
      <c r="I894" s="141" t="str">
        <f>IF('Raw Data'!B898=0," ","No")</f>
        <v xml:space="preserve"> </v>
      </c>
      <c r="J894" s="46" t="str">
        <f>IF('Raw Data'!B898=0," ",IF($K$5="Yes",'MSA Analaysis'!Y891,"ND"))</f>
        <v xml:space="preserve"> </v>
      </c>
      <c r="K894" s="46" t="str">
        <f>IF('Raw Data'!B898=0," ",IF($K$5="Yes",'MSA Analaysis'!Z891,"ND"))</f>
        <v xml:space="preserve"> </v>
      </c>
      <c r="L894" s="41" t="str">
        <f>IF('Raw Data'!B898=0," ",IF(K894="ND",IF(I894="Yes",IF($K$5="Yes",IF(AND(H894&lt;$I$7,J894&gt;$K$7),"OK","NOK"),IF(H894&lt;$I$7,"OK","NOK")),IF($K$5="Yes",IF(AND(H894&lt;$I$6,J894&gt;$K$7),"OK","NOK"),IF(H894&lt;$I$6,"OK","NOK"))),IF(I894="Yes",IF($K$5="Yes",IF(AND(H894&lt;$I$7,OR(J894&gt;$K$7,K894&gt;2.5)),"OK","NOK"),IF(H894&lt;$I$7,"OK","NOK")),IF($K$5="Yes",IF(AND(H894&lt;$I$6,OR(J894&gt;$K$7,K894&gt;2.5)),"OK","NOK"),IF(H894&lt;$I$6,"OK","NOK")))))</f>
        <v xml:space="preserve"> </v>
      </c>
      <c r="M894" s="40" t="str">
        <f>IF('Raw Data'!B898=0," ",'MSA Analaysis'!AA891 &amp; ".")</f>
        <v xml:space="preserve"> </v>
      </c>
    </row>
    <row r="895" spans="1:13" x14ac:dyDescent="0.2">
      <c r="A895" s="35" t="str">
        <f>IF('Raw Data'!B899=0,"",'MSA Analaysis'!A892)</f>
        <v/>
      </c>
      <c r="B895" s="35" t="str">
        <f>IF('Raw Data'!B899=0,"",'MSA Analaysis'!B892)</f>
        <v/>
      </c>
      <c r="C895" s="38" t="str">
        <f>IF('Raw Data'!B899=0," ",'MSA Analaysis'!C892)</f>
        <v xml:space="preserve"> </v>
      </c>
      <c r="D895" s="38" t="str">
        <f>IF('Raw Data'!B899=0," ",'MSA Analaysis'!D892)</f>
        <v xml:space="preserve"> </v>
      </c>
      <c r="E895" s="38" t="str">
        <f>IF('Raw Data'!B899=0," ",'MSA Analaysis'!R892)</f>
        <v xml:space="preserve"> </v>
      </c>
      <c r="F895" s="38" t="str">
        <f>IF('Raw Data'!B899=0," ",'MSA Analaysis'!T892)</f>
        <v xml:space="preserve"> </v>
      </c>
      <c r="G895" s="38" t="str">
        <f>IF('Raw Data'!B899=0," ",'MSA Analaysis'!W892)</f>
        <v xml:space="preserve"> </v>
      </c>
      <c r="H895" s="39" t="str">
        <f>IF('Raw Data'!B899=0," ",'MSA Analaysis'!X892)</f>
        <v xml:space="preserve"> </v>
      </c>
      <c r="I895" s="141" t="str">
        <f>IF('Raw Data'!B899=0," ","No")</f>
        <v xml:space="preserve"> </v>
      </c>
      <c r="J895" s="46" t="str">
        <f>IF('Raw Data'!B899=0," ",IF($K$5="Yes",'MSA Analaysis'!Y892,"ND"))</f>
        <v xml:space="preserve"> </v>
      </c>
      <c r="K895" s="46" t="str">
        <f>IF('Raw Data'!B899=0," ",IF($K$5="Yes",'MSA Analaysis'!Z892,"ND"))</f>
        <v xml:space="preserve"> </v>
      </c>
      <c r="L895" s="41" t="str">
        <f>IF('Raw Data'!B899=0," ",IF(K895="ND",IF(I895="Yes",IF($K$5="Yes",IF(AND(H895&lt;$I$7,J895&gt;$K$7),"OK","NOK"),IF(H895&lt;$I$7,"OK","NOK")),IF($K$5="Yes",IF(AND(H895&lt;$I$6,J895&gt;$K$7),"OK","NOK"),IF(H895&lt;$I$6,"OK","NOK"))),IF(I895="Yes",IF($K$5="Yes",IF(AND(H895&lt;$I$7,OR(J895&gt;$K$7,K895&gt;2.5)),"OK","NOK"),IF(H895&lt;$I$7,"OK","NOK")),IF($K$5="Yes",IF(AND(H895&lt;$I$6,OR(J895&gt;$K$7,K895&gt;2.5)),"OK","NOK"),IF(H895&lt;$I$6,"OK","NOK")))))</f>
        <v xml:space="preserve"> </v>
      </c>
      <c r="M895" s="40" t="str">
        <f>IF('Raw Data'!B899=0," ",'MSA Analaysis'!AA892 &amp; ".")</f>
        <v xml:space="preserve"> </v>
      </c>
    </row>
    <row r="896" spans="1:13" x14ac:dyDescent="0.2">
      <c r="A896" s="35" t="str">
        <f>IF('Raw Data'!B900=0,"",'MSA Analaysis'!A893)</f>
        <v/>
      </c>
      <c r="B896" s="35" t="str">
        <f>IF('Raw Data'!B900=0,"",'MSA Analaysis'!B893)</f>
        <v/>
      </c>
      <c r="C896" s="38" t="str">
        <f>IF('Raw Data'!B900=0," ",'MSA Analaysis'!C893)</f>
        <v xml:space="preserve"> </v>
      </c>
      <c r="D896" s="38" t="str">
        <f>IF('Raw Data'!B900=0," ",'MSA Analaysis'!D893)</f>
        <v xml:space="preserve"> </v>
      </c>
      <c r="E896" s="38" t="str">
        <f>IF('Raw Data'!B900=0," ",'MSA Analaysis'!R893)</f>
        <v xml:space="preserve"> </v>
      </c>
      <c r="F896" s="38" t="str">
        <f>IF('Raw Data'!B900=0," ",'MSA Analaysis'!T893)</f>
        <v xml:space="preserve"> </v>
      </c>
      <c r="G896" s="38" t="str">
        <f>IF('Raw Data'!B900=0," ",'MSA Analaysis'!W893)</f>
        <v xml:space="preserve"> </v>
      </c>
      <c r="H896" s="39" t="str">
        <f>IF('Raw Data'!B900=0," ",'MSA Analaysis'!X893)</f>
        <v xml:space="preserve"> </v>
      </c>
      <c r="I896" s="141" t="str">
        <f>IF('Raw Data'!B900=0," ","No")</f>
        <v xml:space="preserve"> </v>
      </c>
      <c r="J896" s="46" t="str">
        <f>IF('Raw Data'!B900=0," ",IF($K$5="Yes",'MSA Analaysis'!Y893,"ND"))</f>
        <v xml:space="preserve"> </v>
      </c>
      <c r="K896" s="46" t="str">
        <f>IF('Raw Data'!B900=0," ",IF($K$5="Yes",'MSA Analaysis'!Z893,"ND"))</f>
        <v xml:space="preserve"> </v>
      </c>
      <c r="L896" s="41" t="str">
        <f>IF('Raw Data'!B900=0," ",IF(K896="ND",IF(I896="Yes",IF($K$5="Yes",IF(AND(H896&lt;$I$7,J896&gt;$K$7),"OK","NOK"),IF(H896&lt;$I$7,"OK","NOK")),IF($K$5="Yes",IF(AND(H896&lt;$I$6,J896&gt;$K$7),"OK","NOK"),IF(H896&lt;$I$6,"OK","NOK"))),IF(I896="Yes",IF($K$5="Yes",IF(AND(H896&lt;$I$7,OR(J896&gt;$K$7,K896&gt;2.5)),"OK","NOK"),IF(H896&lt;$I$7,"OK","NOK")),IF($K$5="Yes",IF(AND(H896&lt;$I$6,OR(J896&gt;$K$7,K896&gt;2.5)),"OK","NOK"),IF(H896&lt;$I$6,"OK","NOK")))))</f>
        <v xml:space="preserve"> </v>
      </c>
      <c r="M896" s="40" t="str">
        <f>IF('Raw Data'!B900=0," ",'MSA Analaysis'!AA893 &amp; ".")</f>
        <v xml:space="preserve"> </v>
      </c>
    </row>
    <row r="897" spans="1:13" x14ac:dyDescent="0.2">
      <c r="A897" s="35" t="str">
        <f>IF('Raw Data'!B901=0,"",'MSA Analaysis'!A894)</f>
        <v/>
      </c>
      <c r="B897" s="35" t="str">
        <f>IF('Raw Data'!B901=0,"",'MSA Analaysis'!B894)</f>
        <v/>
      </c>
      <c r="C897" s="38" t="str">
        <f>IF('Raw Data'!B901=0," ",'MSA Analaysis'!C894)</f>
        <v xml:space="preserve"> </v>
      </c>
      <c r="D897" s="38" t="str">
        <f>IF('Raw Data'!B901=0," ",'MSA Analaysis'!D894)</f>
        <v xml:space="preserve"> </v>
      </c>
      <c r="E897" s="38" t="str">
        <f>IF('Raw Data'!B901=0," ",'MSA Analaysis'!R894)</f>
        <v xml:space="preserve"> </v>
      </c>
      <c r="F897" s="38" t="str">
        <f>IF('Raw Data'!B901=0," ",'MSA Analaysis'!T894)</f>
        <v xml:space="preserve"> </v>
      </c>
      <c r="G897" s="38" t="str">
        <f>IF('Raw Data'!B901=0," ",'MSA Analaysis'!W894)</f>
        <v xml:space="preserve"> </v>
      </c>
      <c r="H897" s="39" t="str">
        <f>IF('Raw Data'!B901=0," ",'MSA Analaysis'!X894)</f>
        <v xml:space="preserve"> </v>
      </c>
      <c r="I897" s="141" t="str">
        <f>IF('Raw Data'!B901=0," ","No")</f>
        <v xml:space="preserve"> </v>
      </c>
      <c r="J897" s="46" t="str">
        <f>IF('Raw Data'!B901=0," ",IF($K$5="Yes",'MSA Analaysis'!Y894,"ND"))</f>
        <v xml:space="preserve"> </v>
      </c>
      <c r="K897" s="46" t="str">
        <f>IF('Raw Data'!B901=0," ",IF($K$5="Yes",'MSA Analaysis'!Z894,"ND"))</f>
        <v xml:space="preserve"> </v>
      </c>
      <c r="L897" s="41" t="str">
        <f>IF('Raw Data'!B901=0," ",IF(K897="ND",IF(I897="Yes",IF($K$5="Yes",IF(AND(H897&lt;$I$7,J897&gt;$K$7),"OK","NOK"),IF(H897&lt;$I$7,"OK","NOK")),IF($K$5="Yes",IF(AND(H897&lt;$I$6,J897&gt;$K$7),"OK","NOK"),IF(H897&lt;$I$6,"OK","NOK"))),IF(I897="Yes",IF($K$5="Yes",IF(AND(H897&lt;$I$7,OR(J897&gt;$K$7,K897&gt;2.5)),"OK","NOK"),IF(H897&lt;$I$7,"OK","NOK")),IF($K$5="Yes",IF(AND(H897&lt;$I$6,OR(J897&gt;$K$7,K897&gt;2.5)),"OK","NOK"),IF(H897&lt;$I$6,"OK","NOK")))))</f>
        <v xml:space="preserve"> </v>
      </c>
      <c r="M897" s="40" t="str">
        <f>IF('Raw Data'!B901=0," ",'MSA Analaysis'!AA894 &amp; ".")</f>
        <v xml:space="preserve"> </v>
      </c>
    </row>
    <row r="898" spans="1:13" x14ac:dyDescent="0.2">
      <c r="A898" s="35" t="str">
        <f>IF('Raw Data'!B902=0,"",'MSA Analaysis'!A895)</f>
        <v/>
      </c>
      <c r="B898" s="35" t="str">
        <f>IF('Raw Data'!B902=0,"",'MSA Analaysis'!B895)</f>
        <v/>
      </c>
      <c r="C898" s="38" t="str">
        <f>IF('Raw Data'!B902=0," ",'MSA Analaysis'!C895)</f>
        <v xml:space="preserve"> </v>
      </c>
      <c r="D898" s="38" t="str">
        <f>IF('Raw Data'!B902=0," ",'MSA Analaysis'!D895)</f>
        <v xml:space="preserve"> </v>
      </c>
      <c r="E898" s="38" t="str">
        <f>IF('Raw Data'!B902=0," ",'MSA Analaysis'!R895)</f>
        <v xml:space="preserve"> </v>
      </c>
      <c r="F898" s="38" t="str">
        <f>IF('Raw Data'!B902=0," ",'MSA Analaysis'!T895)</f>
        <v xml:space="preserve"> </v>
      </c>
      <c r="G898" s="38" t="str">
        <f>IF('Raw Data'!B902=0," ",'MSA Analaysis'!W895)</f>
        <v xml:space="preserve"> </v>
      </c>
      <c r="H898" s="39" t="str">
        <f>IF('Raw Data'!B902=0," ",'MSA Analaysis'!X895)</f>
        <v xml:space="preserve"> </v>
      </c>
      <c r="I898" s="141" t="str">
        <f>IF('Raw Data'!B902=0," ","No")</f>
        <v xml:space="preserve"> </v>
      </c>
      <c r="J898" s="46" t="str">
        <f>IF('Raw Data'!B902=0," ",IF($K$5="Yes",'MSA Analaysis'!Y895,"ND"))</f>
        <v xml:space="preserve"> </v>
      </c>
      <c r="K898" s="46" t="str">
        <f>IF('Raw Data'!B902=0," ",IF($K$5="Yes",'MSA Analaysis'!Z895,"ND"))</f>
        <v xml:space="preserve"> </v>
      </c>
      <c r="L898" s="41" t="str">
        <f>IF('Raw Data'!B902=0," ",IF(K898="ND",IF(I898="Yes",IF($K$5="Yes",IF(AND(H898&lt;$I$7,J898&gt;$K$7),"OK","NOK"),IF(H898&lt;$I$7,"OK","NOK")),IF($K$5="Yes",IF(AND(H898&lt;$I$6,J898&gt;$K$7),"OK","NOK"),IF(H898&lt;$I$6,"OK","NOK"))),IF(I898="Yes",IF($K$5="Yes",IF(AND(H898&lt;$I$7,OR(J898&gt;$K$7,K898&gt;2.5)),"OK","NOK"),IF(H898&lt;$I$7,"OK","NOK")),IF($K$5="Yes",IF(AND(H898&lt;$I$6,OR(J898&gt;$K$7,K898&gt;2.5)),"OK","NOK"),IF(H898&lt;$I$6,"OK","NOK")))))</f>
        <v xml:space="preserve"> </v>
      </c>
      <c r="M898" s="40" t="str">
        <f>IF('Raw Data'!B902=0," ",'MSA Analaysis'!AA895 &amp; ".")</f>
        <v xml:space="preserve"> </v>
      </c>
    </row>
    <row r="899" spans="1:13" x14ac:dyDescent="0.2">
      <c r="A899" s="35" t="str">
        <f>IF('Raw Data'!B903=0,"",'MSA Analaysis'!A896)</f>
        <v/>
      </c>
      <c r="B899" s="35" t="str">
        <f>IF('Raw Data'!B903=0,"",'MSA Analaysis'!B896)</f>
        <v/>
      </c>
      <c r="C899" s="38" t="str">
        <f>IF('Raw Data'!B903=0," ",'MSA Analaysis'!C896)</f>
        <v xml:space="preserve"> </v>
      </c>
      <c r="D899" s="38" t="str">
        <f>IF('Raw Data'!B903=0," ",'MSA Analaysis'!D896)</f>
        <v xml:space="preserve"> </v>
      </c>
      <c r="E899" s="38" t="str">
        <f>IF('Raw Data'!B903=0," ",'MSA Analaysis'!R896)</f>
        <v xml:space="preserve"> </v>
      </c>
      <c r="F899" s="38" t="str">
        <f>IF('Raw Data'!B903=0," ",'MSA Analaysis'!T896)</f>
        <v xml:space="preserve"> </v>
      </c>
      <c r="G899" s="38" t="str">
        <f>IF('Raw Data'!B903=0," ",'MSA Analaysis'!W896)</f>
        <v xml:space="preserve"> </v>
      </c>
      <c r="H899" s="39" t="str">
        <f>IF('Raw Data'!B903=0," ",'MSA Analaysis'!X896)</f>
        <v xml:space="preserve"> </v>
      </c>
      <c r="I899" s="141" t="str">
        <f>IF('Raw Data'!B903=0," ","No")</f>
        <v xml:space="preserve"> </v>
      </c>
      <c r="J899" s="46" t="str">
        <f>IF('Raw Data'!B903=0," ",IF($K$5="Yes",'MSA Analaysis'!Y896,"ND"))</f>
        <v xml:space="preserve"> </v>
      </c>
      <c r="K899" s="46" t="str">
        <f>IF('Raw Data'!B903=0," ",IF($K$5="Yes",'MSA Analaysis'!Z896,"ND"))</f>
        <v xml:space="preserve"> </v>
      </c>
      <c r="L899" s="41" t="str">
        <f>IF('Raw Data'!B903=0," ",IF(K899="ND",IF(I899="Yes",IF($K$5="Yes",IF(AND(H899&lt;$I$7,J899&gt;$K$7),"OK","NOK"),IF(H899&lt;$I$7,"OK","NOK")),IF($K$5="Yes",IF(AND(H899&lt;$I$6,J899&gt;$K$7),"OK","NOK"),IF(H899&lt;$I$6,"OK","NOK"))),IF(I899="Yes",IF($K$5="Yes",IF(AND(H899&lt;$I$7,OR(J899&gt;$K$7,K899&gt;2.5)),"OK","NOK"),IF(H899&lt;$I$7,"OK","NOK")),IF($K$5="Yes",IF(AND(H899&lt;$I$6,OR(J899&gt;$K$7,K899&gt;2.5)),"OK","NOK"),IF(H899&lt;$I$6,"OK","NOK")))))</f>
        <v xml:space="preserve"> </v>
      </c>
      <c r="M899" s="40" t="str">
        <f>IF('Raw Data'!B903=0," ",'MSA Analaysis'!AA896 &amp; ".")</f>
        <v xml:space="preserve"> </v>
      </c>
    </row>
    <row r="900" spans="1:13" x14ac:dyDescent="0.2">
      <c r="A900" s="35" t="str">
        <f>IF('Raw Data'!B904=0,"",'MSA Analaysis'!A897)</f>
        <v/>
      </c>
      <c r="B900" s="35" t="str">
        <f>IF('Raw Data'!B904=0,"",'MSA Analaysis'!B897)</f>
        <v/>
      </c>
      <c r="C900" s="38" t="str">
        <f>IF('Raw Data'!B904=0," ",'MSA Analaysis'!C897)</f>
        <v xml:space="preserve"> </v>
      </c>
      <c r="D900" s="38" t="str">
        <f>IF('Raw Data'!B904=0," ",'MSA Analaysis'!D897)</f>
        <v xml:space="preserve"> </v>
      </c>
      <c r="E900" s="38" t="str">
        <f>IF('Raw Data'!B904=0," ",'MSA Analaysis'!R897)</f>
        <v xml:space="preserve"> </v>
      </c>
      <c r="F900" s="38" t="str">
        <f>IF('Raw Data'!B904=0," ",'MSA Analaysis'!T897)</f>
        <v xml:space="preserve"> </v>
      </c>
      <c r="G900" s="38" t="str">
        <f>IF('Raw Data'!B904=0," ",'MSA Analaysis'!W897)</f>
        <v xml:space="preserve"> </v>
      </c>
      <c r="H900" s="39" t="str">
        <f>IF('Raw Data'!B904=0," ",'MSA Analaysis'!X897)</f>
        <v xml:space="preserve"> </v>
      </c>
      <c r="I900" s="141" t="str">
        <f>IF('Raw Data'!B904=0," ","No")</f>
        <v xml:space="preserve"> </v>
      </c>
      <c r="J900" s="46" t="str">
        <f>IF('Raw Data'!B904=0," ",IF($K$5="Yes",'MSA Analaysis'!Y897,"ND"))</f>
        <v xml:space="preserve"> </v>
      </c>
      <c r="K900" s="46" t="str">
        <f>IF('Raw Data'!B904=0," ",IF($K$5="Yes",'MSA Analaysis'!Z897,"ND"))</f>
        <v xml:space="preserve"> </v>
      </c>
      <c r="L900" s="41" t="str">
        <f>IF('Raw Data'!B904=0," ",IF(K900="ND",IF(I900="Yes",IF($K$5="Yes",IF(AND(H900&lt;$I$7,J900&gt;$K$7),"OK","NOK"),IF(H900&lt;$I$7,"OK","NOK")),IF($K$5="Yes",IF(AND(H900&lt;$I$6,J900&gt;$K$7),"OK","NOK"),IF(H900&lt;$I$6,"OK","NOK"))),IF(I900="Yes",IF($K$5="Yes",IF(AND(H900&lt;$I$7,OR(J900&gt;$K$7,K900&gt;2.5)),"OK","NOK"),IF(H900&lt;$I$7,"OK","NOK")),IF($K$5="Yes",IF(AND(H900&lt;$I$6,OR(J900&gt;$K$7,K900&gt;2.5)),"OK","NOK"),IF(H900&lt;$I$6,"OK","NOK")))))</f>
        <v xml:space="preserve"> </v>
      </c>
      <c r="M900" s="40" t="str">
        <f>IF('Raw Data'!B904=0," ",'MSA Analaysis'!AA897 &amp; ".")</f>
        <v xml:space="preserve"> </v>
      </c>
    </row>
    <row r="901" spans="1:13" x14ac:dyDescent="0.2">
      <c r="A901" s="35" t="str">
        <f>IF('Raw Data'!B905=0,"",'MSA Analaysis'!A898)</f>
        <v/>
      </c>
      <c r="B901" s="35" t="str">
        <f>IF('Raw Data'!B905=0,"",'MSA Analaysis'!B898)</f>
        <v/>
      </c>
      <c r="C901" s="38" t="str">
        <f>IF('Raw Data'!B905=0," ",'MSA Analaysis'!C898)</f>
        <v xml:space="preserve"> </v>
      </c>
      <c r="D901" s="38" t="str">
        <f>IF('Raw Data'!B905=0," ",'MSA Analaysis'!D898)</f>
        <v xml:space="preserve"> </v>
      </c>
      <c r="E901" s="38" t="str">
        <f>IF('Raw Data'!B905=0," ",'MSA Analaysis'!R898)</f>
        <v xml:space="preserve"> </v>
      </c>
      <c r="F901" s="38" t="str">
        <f>IF('Raw Data'!B905=0," ",'MSA Analaysis'!T898)</f>
        <v xml:space="preserve"> </v>
      </c>
      <c r="G901" s="38" t="str">
        <f>IF('Raw Data'!B905=0," ",'MSA Analaysis'!W898)</f>
        <v xml:space="preserve"> </v>
      </c>
      <c r="H901" s="39" t="str">
        <f>IF('Raw Data'!B905=0," ",'MSA Analaysis'!X898)</f>
        <v xml:space="preserve"> </v>
      </c>
      <c r="I901" s="141" t="str">
        <f>IF('Raw Data'!B905=0," ","No")</f>
        <v xml:space="preserve"> </v>
      </c>
      <c r="J901" s="46" t="str">
        <f>IF('Raw Data'!B905=0," ",IF($K$5="Yes",'MSA Analaysis'!Y898,"ND"))</f>
        <v xml:space="preserve"> </v>
      </c>
      <c r="K901" s="46" t="str">
        <f>IF('Raw Data'!B905=0," ",IF($K$5="Yes",'MSA Analaysis'!Z898,"ND"))</f>
        <v xml:space="preserve"> </v>
      </c>
      <c r="L901" s="41" t="str">
        <f>IF('Raw Data'!B905=0," ",IF(K901="ND",IF(I901="Yes",IF($K$5="Yes",IF(AND(H901&lt;$I$7,J901&gt;$K$7),"OK","NOK"),IF(H901&lt;$I$7,"OK","NOK")),IF($K$5="Yes",IF(AND(H901&lt;$I$6,J901&gt;$K$7),"OK","NOK"),IF(H901&lt;$I$6,"OK","NOK"))),IF(I901="Yes",IF($K$5="Yes",IF(AND(H901&lt;$I$7,OR(J901&gt;$K$7,K901&gt;2.5)),"OK","NOK"),IF(H901&lt;$I$7,"OK","NOK")),IF($K$5="Yes",IF(AND(H901&lt;$I$6,OR(J901&gt;$K$7,K901&gt;2.5)),"OK","NOK"),IF(H901&lt;$I$6,"OK","NOK")))))</f>
        <v xml:space="preserve"> </v>
      </c>
      <c r="M901" s="40" t="str">
        <f>IF('Raw Data'!B905=0," ",'MSA Analaysis'!AA898 &amp; ".")</f>
        <v xml:space="preserve"> </v>
      </c>
    </row>
    <row r="902" spans="1:13" x14ac:dyDescent="0.2">
      <c r="A902" s="35" t="str">
        <f>IF('Raw Data'!B906=0,"",'MSA Analaysis'!A899)</f>
        <v/>
      </c>
      <c r="B902" s="35" t="str">
        <f>IF('Raw Data'!B906=0,"",'MSA Analaysis'!B899)</f>
        <v/>
      </c>
      <c r="C902" s="38" t="str">
        <f>IF('Raw Data'!B906=0," ",'MSA Analaysis'!C899)</f>
        <v xml:space="preserve"> </v>
      </c>
      <c r="D902" s="38" t="str">
        <f>IF('Raw Data'!B906=0," ",'MSA Analaysis'!D899)</f>
        <v xml:space="preserve"> </v>
      </c>
      <c r="E902" s="38" t="str">
        <f>IF('Raw Data'!B906=0," ",'MSA Analaysis'!R899)</f>
        <v xml:space="preserve"> </v>
      </c>
      <c r="F902" s="38" t="str">
        <f>IF('Raw Data'!B906=0," ",'MSA Analaysis'!T899)</f>
        <v xml:space="preserve"> </v>
      </c>
      <c r="G902" s="38" t="str">
        <f>IF('Raw Data'!B906=0," ",'MSA Analaysis'!W899)</f>
        <v xml:space="preserve"> </v>
      </c>
      <c r="H902" s="39" t="str">
        <f>IF('Raw Data'!B906=0," ",'MSA Analaysis'!X899)</f>
        <v xml:space="preserve"> </v>
      </c>
      <c r="I902" s="141" t="str">
        <f>IF('Raw Data'!B906=0," ","No")</f>
        <v xml:space="preserve"> </v>
      </c>
      <c r="J902" s="46" t="str">
        <f>IF('Raw Data'!B906=0," ",IF($K$5="Yes",'MSA Analaysis'!Y899,"ND"))</f>
        <v xml:space="preserve"> </v>
      </c>
      <c r="K902" s="46" t="str">
        <f>IF('Raw Data'!B906=0," ",IF($K$5="Yes",'MSA Analaysis'!Z899,"ND"))</f>
        <v xml:space="preserve"> </v>
      </c>
      <c r="L902" s="41" t="str">
        <f>IF('Raw Data'!B906=0," ",IF(K902="ND",IF(I902="Yes",IF($K$5="Yes",IF(AND(H902&lt;$I$7,J902&gt;$K$7),"OK","NOK"),IF(H902&lt;$I$7,"OK","NOK")),IF($K$5="Yes",IF(AND(H902&lt;$I$6,J902&gt;$K$7),"OK","NOK"),IF(H902&lt;$I$6,"OK","NOK"))),IF(I902="Yes",IF($K$5="Yes",IF(AND(H902&lt;$I$7,OR(J902&gt;$K$7,K902&gt;2.5)),"OK","NOK"),IF(H902&lt;$I$7,"OK","NOK")),IF($K$5="Yes",IF(AND(H902&lt;$I$6,OR(J902&gt;$K$7,K902&gt;2.5)),"OK","NOK"),IF(H902&lt;$I$6,"OK","NOK")))))</f>
        <v xml:space="preserve"> </v>
      </c>
      <c r="M902" s="40" t="str">
        <f>IF('Raw Data'!B906=0," ",'MSA Analaysis'!AA899 &amp; ".")</f>
        <v xml:space="preserve"> </v>
      </c>
    </row>
    <row r="903" spans="1:13" x14ac:dyDescent="0.2">
      <c r="A903" s="35" t="str">
        <f>IF('Raw Data'!B907=0,"",'MSA Analaysis'!A900)</f>
        <v/>
      </c>
      <c r="B903" s="35" t="str">
        <f>IF('Raw Data'!B907=0,"",'MSA Analaysis'!B900)</f>
        <v/>
      </c>
      <c r="C903" s="38" t="str">
        <f>IF('Raw Data'!B907=0," ",'MSA Analaysis'!C900)</f>
        <v xml:space="preserve"> </v>
      </c>
      <c r="D903" s="38" t="str">
        <f>IF('Raw Data'!B907=0," ",'MSA Analaysis'!D900)</f>
        <v xml:space="preserve"> </v>
      </c>
      <c r="E903" s="38" t="str">
        <f>IF('Raw Data'!B907=0," ",'MSA Analaysis'!R900)</f>
        <v xml:space="preserve"> </v>
      </c>
      <c r="F903" s="38" t="str">
        <f>IF('Raw Data'!B907=0," ",'MSA Analaysis'!T900)</f>
        <v xml:space="preserve"> </v>
      </c>
      <c r="G903" s="38" t="str">
        <f>IF('Raw Data'!B907=0," ",'MSA Analaysis'!W900)</f>
        <v xml:space="preserve"> </v>
      </c>
      <c r="H903" s="39" t="str">
        <f>IF('Raw Data'!B907=0," ",'MSA Analaysis'!X900)</f>
        <v xml:space="preserve"> </v>
      </c>
      <c r="I903" s="141" t="str">
        <f>IF('Raw Data'!B907=0," ","No")</f>
        <v xml:space="preserve"> </v>
      </c>
      <c r="J903" s="46" t="str">
        <f>IF('Raw Data'!B907=0," ",IF($K$5="Yes",'MSA Analaysis'!Y900,"ND"))</f>
        <v xml:space="preserve"> </v>
      </c>
      <c r="K903" s="46" t="str">
        <f>IF('Raw Data'!B907=0," ",IF($K$5="Yes",'MSA Analaysis'!Z900,"ND"))</f>
        <v xml:space="preserve"> </v>
      </c>
      <c r="L903" s="41" t="str">
        <f>IF('Raw Data'!B907=0," ",IF(K903="ND",IF(I903="Yes",IF($K$5="Yes",IF(AND(H903&lt;$I$7,J903&gt;$K$7),"OK","NOK"),IF(H903&lt;$I$7,"OK","NOK")),IF($K$5="Yes",IF(AND(H903&lt;$I$6,J903&gt;$K$7),"OK","NOK"),IF(H903&lt;$I$6,"OK","NOK"))),IF(I903="Yes",IF($K$5="Yes",IF(AND(H903&lt;$I$7,OR(J903&gt;$K$7,K903&gt;2.5)),"OK","NOK"),IF(H903&lt;$I$7,"OK","NOK")),IF($K$5="Yes",IF(AND(H903&lt;$I$6,OR(J903&gt;$K$7,K903&gt;2.5)),"OK","NOK"),IF(H903&lt;$I$6,"OK","NOK")))))</f>
        <v xml:space="preserve"> </v>
      </c>
      <c r="M903" s="40" t="str">
        <f>IF('Raw Data'!B907=0," ",'MSA Analaysis'!AA900 &amp; ".")</f>
        <v xml:space="preserve"> </v>
      </c>
    </row>
    <row r="904" spans="1:13" x14ac:dyDescent="0.2">
      <c r="A904" s="35" t="str">
        <f>IF('Raw Data'!B908=0,"",'MSA Analaysis'!A901)</f>
        <v/>
      </c>
      <c r="B904" s="35" t="str">
        <f>IF('Raw Data'!B908=0,"",'MSA Analaysis'!B901)</f>
        <v/>
      </c>
      <c r="C904" s="38" t="str">
        <f>IF('Raw Data'!B908=0," ",'MSA Analaysis'!C901)</f>
        <v xml:space="preserve"> </v>
      </c>
      <c r="D904" s="38" t="str">
        <f>IF('Raw Data'!B908=0," ",'MSA Analaysis'!D901)</f>
        <v xml:space="preserve"> </v>
      </c>
      <c r="E904" s="38" t="str">
        <f>IF('Raw Data'!B908=0," ",'MSA Analaysis'!R901)</f>
        <v xml:space="preserve"> </v>
      </c>
      <c r="F904" s="38" t="str">
        <f>IF('Raw Data'!B908=0," ",'MSA Analaysis'!T901)</f>
        <v xml:space="preserve"> </v>
      </c>
      <c r="G904" s="38" t="str">
        <f>IF('Raw Data'!B908=0," ",'MSA Analaysis'!W901)</f>
        <v xml:space="preserve"> </v>
      </c>
      <c r="H904" s="39" t="str">
        <f>IF('Raw Data'!B908=0," ",'MSA Analaysis'!X901)</f>
        <v xml:space="preserve"> </v>
      </c>
      <c r="I904" s="141" t="str">
        <f>IF('Raw Data'!B908=0," ","No")</f>
        <v xml:space="preserve"> </v>
      </c>
      <c r="J904" s="46" t="str">
        <f>IF('Raw Data'!B908=0," ",IF($K$5="Yes",'MSA Analaysis'!Y901,"ND"))</f>
        <v xml:space="preserve"> </v>
      </c>
      <c r="K904" s="46" t="str">
        <f>IF('Raw Data'!B908=0," ",IF($K$5="Yes",'MSA Analaysis'!Z901,"ND"))</f>
        <v xml:space="preserve"> </v>
      </c>
      <c r="L904" s="41" t="str">
        <f>IF('Raw Data'!B908=0," ",IF(K904="ND",IF(I904="Yes",IF($K$5="Yes",IF(AND(H904&lt;$I$7,J904&gt;$K$7),"OK","NOK"),IF(H904&lt;$I$7,"OK","NOK")),IF($K$5="Yes",IF(AND(H904&lt;$I$6,J904&gt;$K$7),"OK","NOK"),IF(H904&lt;$I$6,"OK","NOK"))),IF(I904="Yes",IF($K$5="Yes",IF(AND(H904&lt;$I$7,OR(J904&gt;$K$7,K904&gt;2.5)),"OK","NOK"),IF(H904&lt;$I$7,"OK","NOK")),IF($K$5="Yes",IF(AND(H904&lt;$I$6,OR(J904&gt;$K$7,K904&gt;2.5)),"OK","NOK"),IF(H904&lt;$I$6,"OK","NOK")))))</f>
        <v xml:space="preserve"> </v>
      </c>
      <c r="M904" s="40" t="str">
        <f>IF('Raw Data'!B908=0," ",'MSA Analaysis'!AA901 &amp; ".")</f>
        <v xml:space="preserve"> </v>
      </c>
    </row>
    <row r="905" spans="1:13" x14ac:dyDescent="0.2">
      <c r="A905" s="35" t="str">
        <f>IF('Raw Data'!B909=0,"",'MSA Analaysis'!A902)</f>
        <v/>
      </c>
      <c r="B905" s="35" t="str">
        <f>IF('Raw Data'!B909=0,"",'MSA Analaysis'!B902)</f>
        <v/>
      </c>
      <c r="C905" s="38" t="str">
        <f>IF('Raw Data'!B909=0," ",'MSA Analaysis'!C902)</f>
        <v xml:space="preserve"> </v>
      </c>
      <c r="D905" s="38" t="str">
        <f>IF('Raw Data'!B909=0," ",'MSA Analaysis'!D902)</f>
        <v xml:space="preserve"> </v>
      </c>
      <c r="E905" s="38" t="str">
        <f>IF('Raw Data'!B909=0," ",'MSA Analaysis'!R902)</f>
        <v xml:space="preserve"> </v>
      </c>
      <c r="F905" s="38" t="str">
        <f>IF('Raw Data'!B909=0," ",'MSA Analaysis'!T902)</f>
        <v xml:space="preserve"> </v>
      </c>
      <c r="G905" s="38" t="str">
        <f>IF('Raw Data'!B909=0," ",'MSA Analaysis'!W902)</f>
        <v xml:space="preserve"> </v>
      </c>
      <c r="H905" s="39" t="str">
        <f>IF('Raw Data'!B909=0," ",'MSA Analaysis'!X902)</f>
        <v xml:space="preserve"> </v>
      </c>
      <c r="I905" s="141" t="str">
        <f>IF('Raw Data'!B909=0," ","No")</f>
        <v xml:space="preserve"> </v>
      </c>
      <c r="J905" s="46" t="str">
        <f>IF('Raw Data'!B909=0," ",IF($K$5="Yes",'MSA Analaysis'!Y902,"ND"))</f>
        <v xml:space="preserve"> </v>
      </c>
      <c r="K905" s="46" t="str">
        <f>IF('Raw Data'!B909=0," ",IF($K$5="Yes",'MSA Analaysis'!Z902,"ND"))</f>
        <v xml:space="preserve"> </v>
      </c>
      <c r="L905" s="41" t="str">
        <f>IF('Raw Data'!B909=0," ",IF(K905="ND",IF(I905="Yes",IF($K$5="Yes",IF(AND(H905&lt;$I$7,J905&gt;$K$7),"OK","NOK"),IF(H905&lt;$I$7,"OK","NOK")),IF($K$5="Yes",IF(AND(H905&lt;$I$6,J905&gt;$K$7),"OK","NOK"),IF(H905&lt;$I$6,"OK","NOK"))),IF(I905="Yes",IF($K$5="Yes",IF(AND(H905&lt;$I$7,OR(J905&gt;$K$7,K905&gt;2.5)),"OK","NOK"),IF(H905&lt;$I$7,"OK","NOK")),IF($K$5="Yes",IF(AND(H905&lt;$I$6,OR(J905&gt;$K$7,K905&gt;2.5)),"OK","NOK"),IF(H905&lt;$I$6,"OK","NOK")))))</f>
        <v xml:space="preserve"> </v>
      </c>
      <c r="M905" s="40" t="str">
        <f>IF('Raw Data'!B909=0," ",'MSA Analaysis'!AA902 &amp; ".")</f>
        <v xml:space="preserve"> </v>
      </c>
    </row>
    <row r="906" spans="1:13" x14ac:dyDescent="0.2">
      <c r="A906" s="35" t="str">
        <f>IF('Raw Data'!B910=0,"",'MSA Analaysis'!A903)</f>
        <v/>
      </c>
      <c r="B906" s="35" t="str">
        <f>IF('Raw Data'!B910=0,"",'MSA Analaysis'!B903)</f>
        <v/>
      </c>
      <c r="C906" s="38" t="str">
        <f>IF('Raw Data'!B910=0," ",'MSA Analaysis'!C903)</f>
        <v xml:space="preserve"> </v>
      </c>
      <c r="D906" s="38" t="str">
        <f>IF('Raw Data'!B910=0," ",'MSA Analaysis'!D903)</f>
        <v xml:space="preserve"> </v>
      </c>
      <c r="E906" s="38" t="str">
        <f>IF('Raw Data'!B910=0," ",'MSA Analaysis'!R903)</f>
        <v xml:space="preserve"> </v>
      </c>
      <c r="F906" s="38" t="str">
        <f>IF('Raw Data'!B910=0," ",'MSA Analaysis'!T903)</f>
        <v xml:space="preserve"> </v>
      </c>
      <c r="G906" s="38" t="str">
        <f>IF('Raw Data'!B910=0," ",'MSA Analaysis'!W903)</f>
        <v xml:space="preserve"> </v>
      </c>
      <c r="H906" s="39" t="str">
        <f>IF('Raw Data'!B910=0," ",'MSA Analaysis'!X903)</f>
        <v xml:space="preserve"> </v>
      </c>
      <c r="I906" s="141" t="str">
        <f>IF('Raw Data'!B910=0," ","No")</f>
        <v xml:space="preserve"> </v>
      </c>
      <c r="J906" s="46" t="str">
        <f>IF('Raw Data'!B910=0," ",IF($K$5="Yes",'MSA Analaysis'!Y903,"ND"))</f>
        <v xml:space="preserve"> </v>
      </c>
      <c r="K906" s="46" t="str">
        <f>IF('Raw Data'!B910=0," ",IF($K$5="Yes",'MSA Analaysis'!Z903,"ND"))</f>
        <v xml:space="preserve"> </v>
      </c>
      <c r="L906" s="41" t="str">
        <f>IF('Raw Data'!B910=0," ",IF(K906="ND",IF(I906="Yes",IF($K$5="Yes",IF(AND(H906&lt;$I$7,J906&gt;$K$7),"OK","NOK"),IF(H906&lt;$I$7,"OK","NOK")),IF($K$5="Yes",IF(AND(H906&lt;$I$6,J906&gt;$K$7),"OK","NOK"),IF(H906&lt;$I$6,"OK","NOK"))),IF(I906="Yes",IF($K$5="Yes",IF(AND(H906&lt;$I$7,OR(J906&gt;$K$7,K906&gt;2.5)),"OK","NOK"),IF(H906&lt;$I$7,"OK","NOK")),IF($K$5="Yes",IF(AND(H906&lt;$I$6,OR(J906&gt;$K$7,K906&gt;2.5)),"OK","NOK"),IF(H906&lt;$I$6,"OK","NOK")))))</f>
        <v xml:space="preserve"> </v>
      </c>
      <c r="M906" s="40" t="str">
        <f>IF('Raw Data'!B910=0," ",'MSA Analaysis'!AA903 &amp; ".")</f>
        <v xml:space="preserve"> </v>
      </c>
    </row>
    <row r="907" spans="1:13" x14ac:dyDescent="0.2">
      <c r="A907" s="35" t="str">
        <f>IF('Raw Data'!B911=0,"",'MSA Analaysis'!A904)</f>
        <v/>
      </c>
      <c r="B907" s="35" t="str">
        <f>IF('Raw Data'!B911=0,"",'MSA Analaysis'!B904)</f>
        <v/>
      </c>
      <c r="C907" s="38" t="str">
        <f>IF('Raw Data'!B911=0," ",'MSA Analaysis'!C904)</f>
        <v xml:space="preserve"> </v>
      </c>
      <c r="D907" s="38" t="str">
        <f>IF('Raw Data'!B911=0," ",'MSA Analaysis'!D904)</f>
        <v xml:space="preserve"> </v>
      </c>
      <c r="E907" s="38" t="str">
        <f>IF('Raw Data'!B911=0," ",'MSA Analaysis'!R904)</f>
        <v xml:space="preserve"> </v>
      </c>
      <c r="F907" s="38" t="str">
        <f>IF('Raw Data'!B911=0," ",'MSA Analaysis'!T904)</f>
        <v xml:space="preserve"> </v>
      </c>
      <c r="G907" s="38" t="str">
        <f>IF('Raw Data'!B911=0," ",'MSA Analaysis'!W904)</f>
        <v xml:space="preserve"> </v>
      </c>
      <c r="H907" s="39" t="str">
        <f>IF('Raw Data'!B911=0," ",'MSA Analaysis'!X904)</f>
        <v xml:space="preserve"> </v>
      </c>
      <c r="I907" s="141" t="str">
        <f>IF('Raw Data'!B911=0," ","No")</f>
        <v xml:space="preserve"> </v>
      </c>
      <c r="J907" s="46" t="str">
        <f>IF('Raw Data'!B911=0," ",IF($K$5="Yes",'MSA Analaysis'!Y904,"ND"))</f>
        <v xml:space="preserve"> </v>
      </c>
      <c r="K907" s="46" t="str">
        <f>IF('Raw Data'!B911=0," ",IF($K$5="Yes",'MSA Analaysis'!Z904,"ND"))</f>
        <v xml:space="preserve"> </v>
      </c>
      <c r="L907" s="41" t="str">
        <f>IF('Raw Data'!B911=0," ",IF(K907="ND",IF(I907="Yes",IF($K$5="Yes",IF(AND(H907&lt;$I$7,J907&gt;$K$7),"OK","NOK"),IF(H907&lt;$I$7,"OK","NOK")),IF($K$5="Yes",IF(AND(H907&lt;$I$6,J907&gt;$K$7),"OK","NOK"),IF(H907&lt;$I$6,"OK","NOK"))),IF(I907="Yes",IF($K$5="Yes",IF(AND(H907&lt;$I$7,OR(J907&gt;$K$7,K907&gt;2.5)),"OK","NOK"),IF(H907&lt;$I$7,"OK","NOK")),IF($K$5="Yes",IF(AND(H907&lt;$I$6,OR(J907&gt;$K$7,K907&gt;2.5)),"OK","NOK"),IF(H907&lt;$I$6,"OK","NOK")))))</f>
        <v xml:space="preserve"> </v>
      </c>
      <c r="M907" s="40" t="str">
        <f>IF('Raw Data'!B911=0," ",'MSA Analaysis'!AA904 &amp; ".")</f>
        <v xml:space="preserve"> </v>
      </c>
    </row>
    <row r="908" spans="1:13" x14ac:dyDescent="0.2">
      <c r="A908" s="35" t="str">
        <f>IF('Raw Data'!B912=0,"",'MSA Analaysis'!A905)</f>
        <v/>
      </c>
      <c r="B908" s="35" t="str">
        <f>IF('Raw Data'!B912=0,"",'MSA Analaysis'!B905)</f>
        <v/>
      </c>
      <c r="C908" s="38" t="str">
        <f>IF('Raw Data'!B912=0," ",'MSA Analaysis'!C905)</f>
        <v xml:space="preserve"> </v>
      </c>
      <c r="D908" s="38" t="str">
        <f>IF('Raw Data'!B912=0," ",'MSA Analaysis'!D905)</f>
        <v xml:space="preserve"> </v>
      </c>
      <c r="E908" s="38" t="str">
        <f>IF('Raw Data'!B912=0," ",'MSA Analaysis'!R905)</f>
        <v xml:space="preserve"> </v>
      </c>
      <c r="F908" s="38" t="str">
        <f>IF('Raw Data'!B912=0," ",'MSA Analaysis'!T905)</f>
        <v xml:space="preserve"> </v>
      </c>
      <c r="G908" s="38" t="str">
        <f>IF('Raw Data'!B912=0," ",'MSA Analaysis'!W905)</f>
        <v xml:space="preserve"> </v>
      </c>
      <c r="H908" s="39" t="str">
        <f>IF('Raw Data'!B912=0," ",'MSA Analaysis'!X905)</f>
        <v xml:space="preserve"> </v>
      </c>
      <c r="I908" s="141" t="str">
        <f>IF('Raw Data'!B912=0," ","No")</f>
        <v xml:space="preserve"> </v>
      </c>
      <c r="J908" s="46" t="str">
        <f>IF('Raw Data'!B912=0," ",IF($K$5="Yes",'MSA Analaysis'!Y905,"ND"))</f>
        <v xml:space="preserve"> </v>
      </c>
      <c r="K908" s="46" t="str">
        <f>IF('Raw Data'!B912=0," ",IF($K$5="Yes",'MSA Analaysis'!Z905,"ND"))</f>
        <v xml:space="preserve"> </v>
      </c>
      <c r="L908" s="41" t="str">
        <f>IF('Raw Data'!B912=0," ",IF(K908="ND",IF(I908="Yes",IF($K$5="Yes",IF(AND(H908&lt;$I$7,J908&gt;$K$7),"OK","NOK"),IF(H908&lt;$I$7,"OK","NOK")),IF($K$5="Yes",IF(AND(H908&lt;$I$6,J908&gt;$K$7),"OK","NOK"),IF(H908&lt;$I$6,"OK","NOK"))),IF(I908="Yes",IF($K$5="Yes",IF(AND(H908&lt;$I$7,OR(J908&gt;$K$7,K908&gt;2.5)),"OK","NOK"),IF(H908&lt;$I$7,"OK","NOK")),IF($K$5="Yes",IF(AND(H908&lt;$I$6,OR(J908&gt;$K$7,K908&gt;2.5)),"OK","NOK"),IF(H908&lt;$I$6,"OK","NOK")))))</f>
        <v xml:space="preserve"> </v>
      </c>
      <c r="M908" s="40" t="str">
        <f>IF('Raw Data'!B912=0," ",'MSA Analaysis'!AA905 &amp; ".")</f>
        <v xml:space="preserve"> </v>
      </c>
    </row>
    <row r="909" spans="1:13" x14ac:dyDescent="0.2">
      <c r="A909" s="35" t="str">
        <f>IF('Raw Data'!B913=0,"",'MSA Analaysis'!A906)</f>
        <v/>
      </c>
      <c r="B909" s="35" t="str">
        <f>IF('Raw Data'!B913=0,"",'MSA Analaysis'!B906)</f>
        <v/>
      </c>
      <c r="C909" s="38" t="str">
        <f>IF('Raw Data'!B913=0," ",'MSA Analaysis'!C906)</f>
        <v xml:space="preserve"> </v>
      </c>
      <c r="D909" s="38" t="str">
        <f>IF('Raw Data'!B913=0," ",'MSA Analaysis'!D906)</f>
        <v xml:space="preserve"> </v>
      </c>
      <c r="E909" s="38" t="str">
        <f>IF('Raw Data'!B913=0," ",'MSA Analaysis'!R906)</f>
        <v xml:space="preserve"> </v>
      </c>
      <c r="F909" s="38" t="str">
        <f>IF('Raw Data'!B913=0," ",'MSA Analaysis'!T906)</f>
        <v xml:space="preserve"> </v>
      </c>
      <c r="G909" s="38" t="str">
        <f>IF('Raw Data'!B913=0," ",'MSA Analaysis'!W906)</f>
        <v xml:space="preserve"> </v>
      </c>
      <c r="H909" s="39" t="str">
        <f>IF('Raw Data'!B913=0," ",'MSA Analaysis'!X906)</f>
        <v xml:space="preserve"> </v>
      </c>
      <c r="I909" s="141" t="str">
        <f>IF('Raw Data'!B913=0," ","No")</f>
        <v xml:space="preserve"> </v>
      </c>
      <c r="J909" s="46" t="str">
        <f>IF('Raw Data'!B913=0," ",IF($K$5="Yes",'MSA Analaysis'!Y906,"ND"))</f>
        <v xml:space="preserve"> </v>
      </c>
      <c r="K909" s="46" t="str">
        <f>IF('Raw Data'!B913=0," ",IF($K$5="Yes",'MSA Analaysis'!Z906,"ND"))</f>
        <v xml:space="preserve"> </v>
      </c>
      <c r="L909" s="41" t="str">
        <f>IF('Raw Data'!B913=0," ",IF(K909="ND",IF(I909="Yes",IF($K$5="Yes",IF(AND(H909&lt;$I$7,J909&gt;$K$7),"OK","NOK"),IF(H909&lt;$I$7,"OK","NOK")),IF($K$5="Yes",IF(AND(H909&lt;$I$6,J909&gt;$K$7),"OK","NOK"),IF(H909&lt;$I$6,"OK","NOK"))),IF(I909="Yes",IF($K$5="Yes",IF(AND(H909&lt;$I$7,OR(J909&gt;$K$7,K909&gt;2.5)),"OK","NOK"),IF(H909&lt;$I$7,"OK","NOK")),IF($K$5="Yes",IF(AND(H909&lt;$I$6,OR(J909&gt;$K$7,K909&gt;2.5)),"OK","NOK"),IF(H909&lt;$I$6,"OK","NOK")))))</f>
        <v xml:space="preserve"> </v>
      </c>
      <c r="M909" s="40" t="str">
        <f>IF('Raw Data'!B913=0," ",'MSA Analaysis'!AA906 &amp; ".")</f>
        <v xml:space="preserve"> </v>
      </c>
    </row>
    <row r="910" spans="1:13" x14ac:dyDescent="0.2">
      <c r="A910" s="35" t="str">
        <f>IF('Raw Data'!B914=0,"",'MSA Analaysis'!A907)</f>
        <v/>
      </c>
      <c r="B910" s="35" t="str">
        <f>IF('Raw Data'!B914=0,"",'MSA Analaysis'!B907)</f>
        <v/>
      </c>
      <c r="C910" s="38" t="str">
        <f>IF('Raw Data'!B914=0," ",'MSA Analaysis'!C907)</f>
        <v xml:space="preserve"> </v>
      </c>
      <c r="D910" s="38" t="str">
        <f>IF('Raw Data'!B914=0," ",'MSA Analaysis'!D907)</f>
        <v xml:space="preserve"> </v>
      </c>
      <c r="E910" s="38" t="str">
        <f>IF('Raw Data'!B914=0," ",'MSA Analaysis'!R907)</f>
        <v xml:space="preserve"> </v>
      </c>
      <c r="F910" s="38" t="str">
        <f>IF('Raw Data'!B914=0," ",'MSA Analaysis'!T907)</f>
        <v xml:space="preserve"> </v>
      </c>
      <c r="G910" s="38" t="str">
        <f>IF('Raw Data'!B914=0," ",'MSA Analaysis'!W907)</f>
        <v xml:space="preserve"> </v>
      </c>
      <c r="H910" s="39" t="str">
        <f>IF('Raw Data'!B914=0," ",'MSA Analaysis'!X907)</f>
        <v xml:space="preserve"> </v>
      </c>
      <c r="I910" s="141" t="str">
        <f>IF('Raw Data'!B914=0," ","No")</f>
        <v xml:space="preserve"> </v>
      </c>
      <c r="J910" s="46" t="str">
        <f>IF('Raw Data'!B914=0," ",IF($K$5="Yes",'MSA Analaysis'!Y907,"ND"))</f>
        <v xml:space="preserve"> </v>
      </c>
      <c r="K910" s="46" t="str">
        <f>IF('Raw Data'!B914=0," ",IF($K$5="Yes",'MSA Analaysis'!Z907,"ND"))</f>
        <v xml:space="preserve"> </v>
      </c>
      <c r="L910" s="41" t="str">
        <f>IF('Raw Data'!B914=0," ",IF(K910="ND",IF(I910="Yes",IF($K$5="Yes",IF(AND(H910&lt;$I$7,J910&gt;$K$7),"OK","NOK"),IF(H910&lt;$I$7,"OK","NOK")),IF($K$5="Yes",IF(AND(H910&lt;$I$6,J910&gt;$K$7),"OK","NOK"),IF(H910&lt;$I$6,"OK","NOK"))),IF(I910="Yes",IF($K$5="Yes",IF(AND(H910&lt;$I$7,OR(J910&gt;$K$7,K910&gt;2.5)),"OK","NOK"),IF(H910&lt;$I$7,"OK","NOK")),IF($K$5="Yes",IF(AND(H910&lt;$I$6,OR(J910&gt;$K$7,K910&gt;2.5)),"OK","NOK"),IF(H910&lt;$I$6,"OK","NOK")))))</f>
        <v xml:space="preserve"> </v>
      </c>
      <c r="M910" s="40" t="str">
        <f>IF('Raw Data'!B914=0," ",'MSA Analaysis'!AA907 &amp; ".")</f>
        <v xml:space="preserve"> </v>
      </c>
    </row>
    <row r="911" spans="1:13" x14ac:dyDescent="0.2">
      <c r="A911" s="35" t="str">
        <f>IF('Raw Data'!B915=0,"",'MSA Analaysis'!A908)</f>
        <v/>
      </c>
      <c r="B911" s="35" t="str">
        <f>IF('Raw Data'!B915=0,"",'MSA Analaysis'!B908)</f>
        <v/>
      </c>
      <c r="C911" s="38" t="str">
        <f>IF('Raw Data'!B915=0," ",'MSA Analaysis'!C908)</f>
        <v xml:space="preserve"> </v>
      </c>
      <c r="D911" s="38" t="str">
        <f>IF('Raw Data'!B915=0," ",'MSA Analaysis'!D908)</f>
        <v xml:space="preserve"> </v>
      </c>
      <c r="E911" s="38" t="str">
        <f>IF('Raw Data'!B915=0," ",'MSA Analaysis'!R908)</f>
        <v xml:space="preserve"> </v>
      </c>
      <c r="F911" s="38" t="str">
        <f>IF('Raw Data'!B915=0," ",'MSA Analaysis'!T908)</f>
        <v xml:space="preserve"> </v>
      </c>
      <c r="G911" s="38" t="str">
        <f>IF('Raw Data'!B915=0," ",'MSA Analaysis'!W908)</f>
        <v xml:space="preserve"> </v>
      </c>
      <c r="H911" s="39" t="str">
        <f>IF('Raw Data'!B915=0," ",'MSA Analaysis'!X908)</f>
        <v xml:space="preserve"> </v>
      </c>
      <c r="I911" s="141" t="str">
        <f>IF('Raw Data'!B915=0," ","No")</f>
        <v xml:space="preserve"> </v>
      </c>
      <c r="J911" s="46" t="str">
        <f>IF('Raw Data'!B915=0," ",IF($K$5="Yes",'MSA Analaysis'!Y908,"ND"))</f>
        <v xml:space="preserve"> </v>
      </c>
      <c r="K911" s="46" t="str">
        <f>IF('Raw Data'!B915=0," ",IF($K$5="Yes",'MSA Analaysis'!Z908,"ND"))</f>
        <v xml:space="preserve"> </v>
      </c>
      <c r="L911" s="41" t="str">
        <f>IF('Raw Data'!B915=0," ",IF(K911="ND",IF(I911="Yes",IF($K$5="Yes",IF(AND(H911&lt;$I$7,J911&gt;$K$7),"OK","NOK"),IF(H911&lt;$I$7,"OK","NOK")),IF($K$5="Yes",IF(AND(H911&lt;$I$6,J911&gt;$K$7),"OK","NOK"),IF(H911&lt;$I$6,"OK","NOK"))),IF(I911="Yes",IF($K$5="Yes",IF(AND(H911&lt;$I$7,OR(J911&gt;$K$7,K911&gt;2.5)),"OK","NOK"),IF(H911&lt;$I$7,"OK","NOK")),IF($K$5="Yes",IF(AND(H911&lt;$I$6,OR(J911&gt;$K$7,K911&gt;2.5)),"OK","NOK"),IF(H911&lt;$I$6,"OK","NOK")))))</f>
        <v xml:space="preserve"> </v>
      </c>
      <c r="M911" s="40" t="str">
        <f>IF('Raw Data'!B915=0," ",'MSA Analaysis'!AA908 &amp; ".")</f>
        <v xml:space="preserve"> </v>
      </c>
    </row>
    <row r="912" spans="1:13" x14ac:dyDescent="0.2">
      <c r="A912" s="35" t="str">
        <f>IF('Raw Data'!B916=0,"",'MSA Analaysis'!A909)</f>
        <v/>
      </c>
      <c r="B912" s="35" t="str">
        <f>IF('Raw Data'!B916=0,"",'MSA Analaysis'!B909)</f>
        <v/>
      </c>
      <c r="C912" s="38" t="str">
        <f>IF('Raw Data'!B916=0," ",'MSA Analaysis'!C909)</f>
        <v xml:space="preserve"> </v>
      </c>
      <c r="D912" s="38" t="str">
        <f>IF('Raw Data'!B916=0," ",'MSA Analaysis'!D909)</f>
        <v xml:space="preserve"> </v>
      </c>
      <c r="E912" s="38" t="str">
        <f>IF('Raw Data'!B916=0," ",'MSA Analaysis'!R909)</f>
        <v xml:space="preserve"> </v>
      </c>
      <c r="F912" s="38" t="str">
        <f>IF('Raw Data'!B916=0," ",'MSA Analaysis'!T909)</f>
        <v xml:space="preserve"> </v>
      </c>
      <c r="G912" s="38" t="str">
        <f>IF('Raw Data'!B916=0," ",'MSA Analaysis'!W909)</f>
        <v xml:space="preserve"> </v>
      </c>
      <c r="H912" s="39" t="str">
        <f>IF('Raw Data'!B916=0," ",'MSA Analaysis'!X909)</f>
        <v xml:space="preserve"> </v>
      </c>
      <c r="I912" s="141" t="str">
        <f>IF('Raw Data'!B916=0," ","No")</f>
        <v xml:space="preserve"> </v>
      </c>
      <c r="J912" s="46" t="str">
        <f>IF('Raw Data'!B916=0," ",IF($K$5="Yes",'MSA Analaysis'!Y909,"ND"))</f>
        <v xml:space="preserve"> </v>
      </c>
      <c r="K912" s="46" t="str">
        <f>IF('Raw Data'!B916=0," ",IF($K$5="Yes",'MSA Analaysis'!Z909,"ND"))</f>
        <v xml:space="preserve"> </v>
      </c>
      <c r="L912" s="41" t="str">
        <f>IF('Raw Data'!B916=0," ",IF(K912="ND",IF(I912="Yes",IF($K$5="Yes",IF(AND(H912&lt;$I$7,J912&gt;$K$7),"OK","NOK"),IF(H912&lt;$I$7,"OK","NOK")),IF($K$5="Yes",IF(AND(H912&lt;$I$6,J912&gt;$K$7),"OK","NOK"),IF(H912&lt;$I$6,"OK","NOK"))),IF(I912="Yes",IF($K$5="Yes",IF(AND(H912&lt;$I$7,OR(J912&gt;$K$7,K912&gt;2.5)),"OK","NOK"),IF(H912&lt;$I$7,"OK","NOK")),IF($K$5="Yes",IF(AND(H912&lt;$I$6,OR(J912&gt;$K$7,K912&gt;2.5)),"OK","NOK"),IF(H912&lt;$I$6,"OK","NOK")))))</f>
        <v xml:space="preserve"> </v>
      </c>
      <c r="M912" s="40" t="str">
        <f>IF('Raw Data'!B916=0," ",'MSA Analaysis'!AA909 &amp; ".")</f>
        <v xml:space="preserve"> </v>
      </c>
    </row>
    <row r="913" spans="1:13" x14ac:dyDescent="0.2">
      <c r="A913" s="35" t="str">
        <f>IF('Raw Data'!B917=0,"",'MSA Analaysis'!A910)</f>
        <v/>
      </c>
      <c r="B913" s="35" t="str">
        <f>IF('Raw Data'!B917=0,"",'MSA Analaysis'!B910)</f>
        <v/>
      </c>
      <c r="C913" s="38" t="str">
        <f>IF('Raw Data'!B917=0," ",'MSA Analaysis'!C910)</f>
        <v xml:space="preserve"> </v>
      </c>
      <c r="D913" s="38" t="str">
        <f>IF('Raw Data'!B917=0," ",'MSA Analaysis'!D910)</f>
        <v xml:space="preserve"> </v>
      </c>
      <c r="E913" s="38" t="str">
        <f>IF('Raw Data'!B917=0," ",'MSA Analaysis'!R910)</f>
        <v xml:space="preserve"> </v>
      </c>
      <c r="F913" s="38" t="str">
        <f>IF('Raw Data'!B917=0," ",'MSA Analaysis'!T910)</f>
        <v xml:space="preserve"> </v>
      </c>
      <c r="G913" s="38" t="str">
        <f>IF('Raw Data'!B917=0," ",'MSA Analaysis'!W910)</f>
        <v xml:space="preserve"> </v>
      </c>
      <c r="H913" s="39" t="str">
        <f>IF('Raw Data'!B917=0," ",'MSA Analaysis'!X910)</f>
        <v xml:space="preserve"> </v>
      </c>
      <c r="I913" s="141" t="str">
        <f>IF('Raw Data'!B917=0," ","No")</f>
        <v xml:space="preserve"> </v>
      </c>
      <c r="J913" s="46" t="str">
        <f>IF('Raw Data'!B917=0," ",IF($K$5="Yes",'MSA Analaysis'!Y910,"ND"))</f>
        <v xml:space="preserve"> </v>
      </c>
      <c r="K913" s="46" t="str">
        <f>IF('Raw Data'!B917=0," ",IF($K$5="Yes",'MSA Analaysis'!Z910,"ND"))</f>
        <v xml:space="preserve"> </v>
      </c>
      <c r="L913" s="41" t="str">
        <f>IF('Raw Data'!B917=0," ",IF(K913="ND",IF(I913="Yes",IF($K$5="Yes",IF(AND(H913&lt;$I$7,J913&gt;$K$7),"OK","NOK"),IF(H913&lt;$I$7,"OK","NOK")),IF($K$5="Yes",IF(AND(H913&lt;$I$6,J913&gt;$K$7),"OK","NOK"),IF(H913&lt;$I$6,"OK","NOK"))),IF(I913="Yes",IF($K$5="Yes",IF(AND(H913&lt;$I$7,OR(J913&gt;$K$7,K913&gt;2.5)),"OK","NOK"),IF(H913&lt;$I$7,"OK","NOK")),IF($K$5="Yes",IF(AND(H913&lt;$I$6,OR(J913&gt;$K$7,K913&gt;2.5)),"OK","NOK"),IF(H913&lt;$I$6,"OK","NOK")))))</f>
        <v xml:space="preserve"> </v>
      </c>
      <c r="M913" s="40" t="str">
        <f>IF('Raw Data'!B917=0," ",'MSA Analaysis'!AA910 &amp; ".")</f>
        <v xml:space="preserve"> </v>
      </c>
    </row>
    <row r="914" spans="1:13" x14ac:dyDescent="0.2">
      <c r="A914" s="35" t="str">
        <f>IF('Raw Data'!B918=0,"",'MSA Analaysis'!A911)</f>
        <v/>
      </c>
      <c r="B914" s="35" t="str">
        <f>IF('Raw Data'!B918=0,"",'MSA Analaysis'!B911)</f>
        <v/>
      </c>
      <c r="C914" s="38" t="str">
        <f>IF('Raw Data'!B918=0," ",'MSA Analaysis'!C911)</f>
        <v xml:space="preserve"> </v>
      </c>
      <c r="D914" s="38" t="str">
        <f>IF('Raw Data'!B918=0," ",'MSA Analaysis'!D911)</f>
        <v xml:space="preserve"> </v>
      </c>
      <c r="E914" s="38" t="str">
        <f>IF('Raw Data'!B918=0," ",'MSA Analaysis'!R911)</f>
        <v xml:space="preserve"> </v>
      </c>
      <c r="F914" s="38" t="str">
        <f>IF('Raw Data'!B918=0," ",'MSA Analaysis'!T911)</f>
        <v xml:space="preserve"> </v>
      </c>
      <c r="G914" s="38" t="str">
        <f>IF('Raw Data'!B918=0," ",'MSA Analaysis'!W911)</f>
        <v xml:space="preserve"> </v>
      </c>
      <c r="H914" s="39" t="str">
        <f>IF('Raw Data'!B918=0," ",'MSA Analaysis'!X911)</f>
        <v xml:space="preserve"> </v>
      </c>
      <c r="I914" s="141" t="str">
        <f>IF('Raw Data'!B918=0," ","No")</f>
        <v xml:space="preserve"> </v>
      </c>
      <c r="J914" s="46" t="str">
        <f>IF('Raw Data'!B918=0," ",IF($K$5="Yes",'MSA Analaysis'!Y911,"ND"))</f>
        <v xml:space="preserve"> </v>
      </c>
      <c r="K914" s="46" t="str">
        <f>IF('Raw Data'!B918=0," ",IF($K$5="Yes",'MSA Analaysis'!Z911,"ND"))</f>
        <v xml:space="preserve"> </v>
      </c>
      <c r="L914" s="41" t="str">
        <f>IF('Raw Data'!B918=0," ",IF(K914="ND",IF(I914="Yes",IF($K$5="Yes",IF(AND(H914&lt;$I$7,J914&gt;$K$7),"OK","NOK"),IF(H914&lt;$I$7,"OK","NOK")),IF($K$5="Yes",IF(AND(H914&lt;$I$6,J914&gt;$K$7),"OK","NOK"),IF(H914&lt;$I$6,"OK","NOK"))),IF(I914="Yes",IF($K$5="Yes",IF(AND(H914&lt;$I$7,OR(J914&gt;$K$7,K914&gt;2.5)),"OK","NOK"),IF(H914&lt;$I$7,"OK","NOK")),IF($K$5="Yes",IF(AND(H914&lt;$I$6,OR(J914&gt;$K$7,K914&gt;2.5)),"OK","NOK"),IF(H914&lt;$I$6,"OK","NOK")))))</f>
        <v xml:space="preserve"> </v>
      </c>
      <c r="M914" s="40" t="str">
        <f>IF('Raw Data'!B918=0," ",'MSA Analaysis'!AA911 &amp; ".")</f>
        <v xml:space="preserve"> </v>
      </c>
    </row>
    <row r="915" spans="1:13" x14ac:dyDescent="0.2">
      <c r="A915" s="35" t="str">
        <f>IF('Raw Data'!B919=0,"",'MSA Analaysis'!A912)</f>
        <v/>
      </c>
      <c r="B915" s="35" t="str">
        <f>IF('Raw Data'!B919=0,"",'MSA Analaysis'!B912)</f>
        <v/>
      </c>
      <c r="C915" s="38" t="str">
        <f>IF('Raw Data'!B919=0," ",'MSA Analaysis'!C912)</f>
        <v xml:space="preserve"> </v>
      </c>
      <c r="D915" s="38" t="str">
        <f>IF('Raw Data'!B919=0," ",'MSA Analaysis'!D912)</f>
        <v xml:space="preserve"> </v>
      </c>
      <c r="E915" s="38" t="str">
        <f>IF('Raw Data'!B919=0," ",'MSA Analaysis'!R912)</f>
        <v xml:space="preserve"> </v>
      </c>
      <c r="F915" s="38" t="str">
        <f>IF('Raw Data'!B919=0," ",'MSA Analaysis'!T912)</f>
        <v xml:space="preserve"> </v>
      </c>
      <c r="G915" s="38" t="str">
        <f>IF('Raw Data'!B919=0," ",'MSA Analaysis'!W912)</f>
        <v xml:space="preserve"> </v>
      </c>
      <c r="H915" s="39" t="str">
        <f>IF('Raw Data'!B919=0," ",'MSA Analaysis'!X912)</f>
        <v xml:space="preserve"> </v>
      </c>
      <c r="I915" s="141" t="str">
        <f>IF('Raw Data'!B919=0," ","No")</f>
        <v xml:space="preserve"> </v>
      </c>
      <c r="J915" s="46" t="str">
        <f>IF('Raw Data'!B919=0," ",IF($K$5="Yes",'MSA Analaysis'!Y912,"ND"))</f>
        <v xml:space="preserve"> </v>
      </c>
      <c r="K915" s="46" t="str">
        <f>IF('Raw Data'!B919=0," ",IF($K$5="Yes",'MSA Analaysis'!Z912,"ND"))</f>
        <v xml:space="preserve"> </v>
      </c>
      <c r="L915" s="41" t="str">
        <f>IF('Raw Data'!B919=0," ",IF(K915="ND",IF(I915="Yes",IF($K$5="Yes",IF(AND(H915&lt;$I$7,J915&gt;$K$7),"OK","NOK"),IF(H915&lt;$I$7,"OK","NOK")),IF($K$5="Yes",IF(AND(H915&lt;$I$6,J915&gt;$K$7),"OK","NOK"),IF(H915&lt;$I$6,"OK","NOK"))),IF(I915="Yes",IF($K$5="Yes",IF(AND(H915&lt;$I$7,OR(J915&gt;$K$7,K915&gt;2.5)),"OK","NOK"),IF(H915&lt;$I$7,"OK","NOK")),IF($K$5="Yes",IF(AND(H915&lt;$I$6,OR(J915&gt;$K$7,K915&gt;2.5)),"OK","NOK"),IF(H915&lt;$I$6,"OK","NOK")))))</f>
        <v xml:space="preserve"> </v>
      </c>
      <c r="M915" s="40" t="str">
        <f>IF('Raw Data'!B919=0," ",'MSA Analaysis'!AA912 &amp; ".")</f>
        <v xml:space="preserve"> </v>
      </c>
    </row>
    <row r="916" spans="1:13" x14ac:dyDescent="0.2">
      <c r="A916" s="35" t="str">
        <f>IF('Raw Data'!B920=0,"",'MSA Analaysis'!A913)</f>
        <v/>
      </c>
      <c r="B916" s="35" t="str">
        <f>IF('Raw Data'!B920=0,"",'MSA Analaysis'!B913)</f>
        <v/>
      </c>
      <c r="C916" s="38" t="str">
        <f>IF('Raw Data'!B920=0," ",'MSA Analaysis'!C913)</f>
        <v xml:space="preserve"> </v>
      </c>
      <c r="D916" s="38" t="str">
        <f>IF('Raw Data'!B920=0," ",'MSA Analaysis'!D913)</f>
        <v xml:space="preserve"> </v>
      </c>
      <c r="E916" s="38" t="str">
        <f>IF('Raw Data'!B920=0," ",'MSA Analaysis'!R913)</f>
        <v xml:space="preserve"> </v>
      </c>
      <c r="F916" s="38" t="str">
        <f>IF('Raw Data'!B920=0," ",'MSA Analaysis'!T913)</f>
        <v xml:space="preserve"> </v>
      </c>
      <c r="G916" s="38" t="str">
        <f>IF('Raw Data'!B920=0," ",'MSA Analaysis'!W913)</f>
        <v xml:space="preserve"> </v>
      </c>
      <c r="H916" s="39" t="str">
        <f>IF('Raw Data'!B920=0," ",'MSA Analaysis'!X913)</f>
        <v xml:space="preserve"> </v>
      </c>
      <c r="I916" s="141" t="str">
        <f>IF('Raw Data'!B920=0," ","No")</f>
        <v xml:space="preserve"> </v>
      </c>
      <c r="J916" s="46" t="str">
        <f>IF('Raw Data'!B920=0," ",IF($K$5="Yes",'MSA Analaysis'!Y913,"ND"))</f>
        <v xml:space="preserve"> </v>
      </c>
      <c r="K916" s="46" t="str">
        <f>IF('Raw Data'!B920=0," ",IF($K$5="Yes",'MSA Analaysis'!Z913,"ND"))</f>
        <v xml:space="preserve"> </v>
      </c>
      <c r="L916" s="41" t="str">
        <f>IF('Raw Data'!B920=0," ",IF(K916="ND",IF(I916="Yes",IF($K$5="Yes",IF(AND(H916&lt;$I$7,J916&gt;$K$7),"OK","NOK"),IF(H916&lt;$I$7,"OK","NOK")),IF($K$5="Yes",IF(AND(H916&lt;$I$6,J916&gt;$K$7),"OK","NOK"),IF(H916&lt;$I$6,"OK","NOK"))),IF(I916="Yes",IF($K$5="Yes",IF(AND(H916&lt;$I$7,OR(J916&gt;$K$7,K916&gt;2.5)),"OK","NOK"),IF(H916&lt;$I$7,"OK","NOK")),IF($K$5="Yes",IF(AND(H916&lt;$I$6,OR(J916&gt;$K$7,K916&gt;2.5)),"OK","NOK"),IF(H916&lt;$I$6,"OK","NOK")))))</f>
        <v xml:space="preserve"> </v>
      </c>
      <c r="M916" s="40" t="str">
        <f>IF('Raw Data'!B920=0," ",'MSA Analaysis'!AA913 &amp; ".")</f>
        <v xml:space="preserve"> </v>
      </c>
    </row>
    <row r="917" spans="1:13" x14ac:dyDescent="0.2">
      <c r="A917" s="35" t="str">
        <f>IF('Raw Data'!B921=0,"",'MSA Analaysis'!A914)</f>
        <v/>
      </c>
      <c r="B917" s="35" t="str">
        <f>IF('Raw Data'!B921=0,"",'MSA Analaysis'!B914)</f>
        <v/>
      </c>
      <c r="C917" s="38" t="str">
        <f>IF('Raw Data'!B921=0," ",'MSA Analaysis'!C914)</f>
        <v xml:space="preserve"> </v>
      </c>
      <c r="D917" s="38" t="str">
        <f>IF('Raw Data'!B921=0," ",'MSA Analaysis'!D914)</f>
        <v xml:space="preserve"> </v>
      </c>
      <c r="E917" s="38" t="str">
        <f>IF('Raw Data'!B921=0," ",'MSA Analaysis'!R914)</f>
        <v xml:space="preserve"> </v>
      </c>
      <c r="F917" s="38" t="str">
        <f>IF('Raw Data'!B921=0," ",'MSA Analaysis'!T914)</f>
        <v xml:space="preserve"> </v>
      </c>
      <c r="G917" s="38" t="str">
        <f>IF('Raw Data'!B921=0," ",'MSA Analaysis'!W914)</f>
        <v xml:space="preserve"> </v>
      </c>
      <c r="H917" s="39" t="str">
        <f>IF('Raw Data'!B921=0," ",'MSA Analaysis'!X914)</f>
        <v xml:space="preserve"> </v>
      </c>
      <c r="I917" s="141" t="str">
        <f>IF('Raw Data'!B921=0," ","No")</f>
        <v xml:space="preserve"> </v>
      </c>
      <c r="J917" s="46" t="str">
        <f>IF('Raw Data'!B921=0," ",IF($K$5="Yes",'MSA Analaysis'!Y914,"ND"))</f>
        <v xml:space="preserve"> </v>
      </c>
      <c r="K917" s="46" t="str">
        <f>IF('Raw Data'!B921=0," ",IF($K$5="Yes",'MSA Analaysis'!Z914,"ND"))</f>
        <v xml:space="preserve"> </v>
      </c>
      <c r="L917" s="41" t="str">
        <f>IF('Raw Data'!B921=0," ",IF(K917="ND",IF(I917="Yes",IF($K$5="Yes",IF(AND(H917&lt;$I$7,J917&gt;$K$7),"OK","NOK"),IF(H917&lt;$I$7,"OK","NOK")),IF($K$5="Yes",IF(AND(H917&lt;$I$6,J917&gt;$K$7),"OK","NOK"),IF(H917&lt;$I$6,"OK","NOK"))),IF(I917="Yes",IF($K$5="Yes",IF(AND(H917&lt;$I$7,OR(J917&gt;$K$7,K917&gt;2.5)),"OK","NOK"),IF(H917&lt;$I$7,"OK","NOK")),IF($K$5="Yes",IF(AND(H917&lt;$I$6,OR(J917&gt;$K$7,K917&gt;2.5)),"OK","NOK"),IF(H917&lt;$I$6,"OK","NOK")))))</f>
        <v xml:space="preserve"> </v>
      </c>
      <c r="M917" s="40" t="str">
        <f>IF('Raw Data'!B921=0," ",'MSA Analaysis'!AA914 &amp; ".")</f>
        <v xml:space="preserve"> </v>
      </c>
    </row>
    <row r="918" spans="1:13" x14ac:dyDescent="0.2">
      <c r="A918" s="35" t="str">
        <f>IF('Raw Data'!B922=0,"",'MSA Analaysis'!A915)</f>
        <v/>
      </c>
      <c r="B918" s="35" t="str">
        <f>IF('Raw Data'!B922=0,"",'MSA Analaysis'!B915)</f>
        <v/>
      </c>
      <c r="C918" s="38" t="str">
        <f>IF('Raw Data'!B922=0," ",'MSA Analaysis'!C915)</f>
        <v xml:space="preserve"> </v>
      </c>
      <c r="D918" s="38" t="str">
        <f>IF('Raw Data'!B922=0," ",'MSA Analaysis'!D915)</f>
        <v xml:space="preserve"> </v>
      </c>
      <c r="E918" s="38" t="str">
        <f>IF('Raw Data'!B922=0," ",'MSA Analaysis'!R915)</f>
        <v xml:space="preserve"> </v>
      </c>
      <c r="F918" s="38" t="str">
        <f>IF('Raw Data'!B922=0," ",'MSA Analaysis'!T915)</f>
        <v xml:space="preserve"> </v>
      </c>
      <c r="G918" s="38" t="str">
        <f>IF('Raw Data'!B922=0," ",'MSA Analaysis'!W915)</f>
        <v xml:space="preserve"> </v>
      </c>
      <c r="H918" s="39" t="str">
        <f>IF('Raw Data'!B922=0," ",'MSA Analaysis'!X915)</f>
        <v xml:space="preserve"> </v>
      </c>
      <c r="I918" s="141" t="str">
        <f>IF('Raw Data'!B922=0," ","No")</f>
        <v xml:space="preserve"> </v>
      </c>
      <c r="J918" s="46" t="str">
        <f>IF('Raw Data'!B922=0," ",IF($K$5="Yes",'MSA Analaysis'!Y915,"ND"))</f>
        <v xml:space="preserve"> </v>
      </c>
      <c r="K918" s="46" t="str">
        <f>IF('Raw Data'!B922=0," ",IF($K$5="Yes",'MSA Analaysis'!Z915,"ND"))</f>
        <v xml:space="preserve"> </v>
      </c>
      <c r="L918" s="41" t="str">
        <f>IF('Raw Data'!B922=0," ",IF(K918="ND",IF(I918="Yes",IF($K$5="Yes",IF(AND(H918&lt;$I$7,J918&gt;$K$7),"OK","NOK"),IF(H918&lt;$I$7,"OK","NOK")),IF($K$5="Yes",IF(AND(H918&lt;$I$6,J918&gt;$K$7),"OK","NOK"),IF(H918&lt;$I$6,"OK","NOK"))),IF(I918="Yes",IF($K$5="Yes",IF(AND(H918&lt;$I$7,OR(J918&gt;$K$7,K918&gt;2.5)),"OK","NOK"),IF(H918&lt;$I$7,"OK","NOK")),IF($K$5="Yes",IF(AND(H918&lt;$I$6,OR(J918&gt;$K$7,K918&gt;2.5)),"OK","NOK"),IF(H918&lt;$I$6,"OK","NOK")))))</f>
        <v xml:space="preserve"> </v>
      </c>
      <c r="M918" s="40" t="str">
        <f>IF('Raw Data'!B922=0," ",'MSA Analaysis'!AA915 &amp; ".")</f>
        <v xml:space="preserve"> </v>
      </c>
    </row>
    <row r="919" spans="1:13" x14ac:dyDescent="0.2">
      <c r="A919" s="35" t="str">
        <f>IF('Raw Data'!B923=0,"",'MSA Analaysis'!A916)</f>
        <v/>
      </c>
      <c r="B919" s="35" t="str">
        <f>IF('Raw Data'!B923=0,"",'MSA Analaysis'!B916)</f>
        <v/>
      </c>
      <c r="C919" s="38" t="str">
        <f>IF('Raw Data'!B923=0," ",'MSA Analaysis'!C916)</f>
        <v xml:space="preserve"> </v>
      </c>
      <c r="D919" s="38" t="str">
        <f>IF('Raw Data'!B923=0," ",'MSA Analaysis'!D916)</f>
        <v xml:space="preserve"> </v>
      </c>
      <c r="E919" s="38" t="str">
        <f>IF('Raw Data'!B923=0," ",'MSA Analaysis'!R916)</f>
        <v xml:space="preserve"> </v>
      </c>
      <c r="F919" s="38" t="str">
        <f>IF('Raw Data'!B923=0," ",'MSA Analaysis'!T916)</f>
        <v xml:space="preserve"> </v>
      </c>
      <c r="G919" s="38" t="str">
        <f>IF('Raw Data'!B923=0," ",'MSA Analaysis'!W916)</f>
        <v xml:space="preserve"> </v>
      </c>
      <c r="H919" s="39" t="str">
        <f>IF('Raw Data'!B923=0," ",'MSA Analaysis'!X916)</f>
        <v xml:space="preserve"> </v>
      </c>
      <c r="I919" s="141" t="str">
        <f>IF('Raw Data'!B923=0," ","No")</f>
        <v xml:space="preserve"> </v>
      </c>
      <c r="J919" s="46" t="str">
        <f>IF('Raw Data'!B923=0," ",IF($K$5="Yes",'MSA Analaysis'!Y916,"ND"))</f>
        <v xml:space="preserve"> </v>
      </c>
      <c r="K919" s="46" t="str">
        <f>IF('Raw Data'!B923=0," ",IF($K$5="Yes",'MSA Analaysis'!Z916,"ND"))</f>
        <v xml:space="preserve"> </v>
      </c>
      <c r="L919" s="41" t="str">
        <f>IF('Raw Data'!B923=0," ",IF(K919="ND",IF(I919="Yes",IF($K$5="Yes",IF(AND(H919&lt;$I$7,J919&gt;$K$7),"OK","NOK"),IF(H919&lt;$I$7,"OK","NOK")),IF($K$5="Yes",IF(AND(H919&lt;$I$6,J919&gt;$K$7),"OK","NOK"),IF(H919&lt;$I$6,"OK","NOK"))),IF(I919="Yes",IF($K$5="Yes",IF(AND(H919&lt;$I$7,OR(J919&gt;$K$7,K919&gt;2.5)),"OK","NOK"),IF(H919&lt;$I$7,"OK","NOK")),IF($K$5="Yes",IF(AND(H919&lt;$I$6,OR(J919&gt;$K$7,K919&gt;2.5)),"OK","NOK"),IF(H919&lt;$I$6,"OK","NOK")))))</f>
        <v xml:space="preserve"> </v>
      </c>
      <c r="M919" s="40" t="str">
        <f>IF('Raw Data'!B923=0," ",'MSA Analaysis'!AA916 &amp; ".")</f>
        <v xml:space="preserve"> </v>
      </c>
    </row>
    <row r="920" spans="1:13" x14ac:dyDescent="0.2">
      <c r="A920" s="35" t="str">
        <f>IF('Raw Data'!B924=0,"",'MSA Analaysis'!A917)</f>
        <v/>
      </c>
      <c r="B920" s="35" t="str">
        <f>IF('Raw Data'!B924=0,"",'MSA Analaysis'!B917)</f>
        <v/>
      </c>
      <c r="C920" s="38" t="str">
        <f>IF('Raw Data'!B924=0," ",'MSA Analaysis'!C917)</f>
        <v xml:space="preserve"> </v>
      </c>
      <c r="D920" s="38" t="str">
        <f>IF('Raw Data'!B924=0," ",'MSA Analaysis'!D917)</f>
        <v xml:space="preserve"> </v>
      </c>
      <c r="E920" s="38" t="str">
        <f>IF('Raw Data'!B924=0," ",'MSA Analaysis'!R917)</f>
        <v xml:space="preserve"> </v>
      </c>
      <c r="F920" s="38" t="str">
        <f>IF('Raw Data'!B924=0," ",'MSA Analaysis'!T917)</f>
        <v xml:space="preserve"> </v>
      </c>
      <c r="G920" s="38" t="str">
        <f>IF('Raw Data'!B924=0," ",'MSA Analaysis'!W917)</f>
        <v xml:space="preserve"> </v>
      </c>
      <c r="H920" s="39" t="str">
        <f>IF('Raw Data'!B924=0," ",'MSA Analaysis'!X917)</f>
        <v xml:space="preserve"> </v>
      </c>
      <c r="I920" s="141" t="str">
        <f>IF('Raw Data'!B924=0," ","No")</f>
        <v xml:space="preserve"> </v>
      </c>
      <c r="J920" s="46" t="str">
        <f>IF('Raw Data'!B924=0," ",IF($K$5="Yes",'MSA Analaysis'!Y917,"ND"))</f>
        <v xml:space="preserve"> </v>
      </c>
      <c r="K920" s="46" t="str">
        <f>IF('Raw Data'!B924=0," ",IF($K$5="Yes",'MSA Analaysis'!Z917,"ND"))</f>
        <v xml:space="preserve"> </v>
      </c>
      <c r="L920" s="41" t="str">
        <f>IF('Raw Data'!B924=0," ",IF(K920="ND",IF(I920="Yes",IF($K$5="Yes",IF(AND(H920&lt;$I$7,J920&gt;$K$7),"OK","NOK"),IF(H920&lt;$I$7,"OK","NOK")),IF($K$5="Yes",IF(AND(H920&lt;$I$6,J920&gt;$K$7),"OK","NOK"),IF(H920&lt;$I$6,"OK","NOK"))),IF(I920="Yes",IF($K$5="Yes",IF(AND(H920&lt;$I$7,OR(J920&gt;$K$7,K920&gt;2.5)),"OK","NOK"),IF(H920&lt;$I$7,"OK","NOK")),IF($K$5="Yes",IF(AND(H920&lt;$I$6,OR(J920&gt;$K$7,K920&gt;2.5)),"OK","NOK"),IF(H920&lt;$I$6,"OK","NOK")))))</f>
        <v xml:space="preserve"> </v>
      </c>
      <c r="M920" s="40" t="str">
        <f>IF('Raw Data'!B924=0," ",'MSA Analaysis'!AA917 &amp; ".")</f>
        <v xml:space="preserve"> </v>
      </c>
    </row>
    <row r="921" spans="1:13" x14ac:dyDescent="0.2">
      <c r="A921" s="35" t="str">
        <f>IF('Raw Data'!B925=0,"",'MSA Analaysis'!A918)</f>
        <v/>
      </c>
      <c r="B921" s="35" t="str">
        <f>IF('Raw Data'!B925=0,"",'MSA Analaysis'!B918)</f>
        <v/>
      </c>
      <c r="C921" s="38" t="str">
        <f>IF('Raw Data'!B925=0," ",'MSA Analaysis'!C918)</f>
        <v xml:space="preserve"> </v>
      </c>
      <c r="D921" s="38" t="str">
        <f>IF('Raw Data'!B925=0," ",'MSA Analaysis'!D918)</f>
        <v xml:space="preserve"> </v>
      </c>
      <c r="E921" s="38" t="str">
        <f>IF('Raw Data'!B925=0," ",'MSA Analaysis'!R918)</f>
        <v xml:space="preserve"> </v>
      </c>
      <c r="F921" s="38" t="str">
        <f>IF('Raw Data'!B925=0," ",'MSA Analaysis'!T918)</f>
        <v xml:space="preserve"> </v>
      </c>
      <c r="G921" s="38" t="str">
        <f>IF('Raw Data'!B925=0," ",'MSA Analaysis'!W918)</f>
        <v xml:space="preserve"> </v>
      </c>
      <c r="H921" s="39" t="str">
        <f>IF('Raw Data'!B925=0," ",'MSA Analaysis'!X918)</f>
        <v xml:space="preserve"> </v>
      </c>
      <c r="I921" s="141" t="str">
        <f>IF('Raw Data'!B925=0," ","No")</f>
        <v xml:space="preserve"> </v>
      </c>
      <c r="J921" s="46" t="str">
        <f>IF('Raw Data'!B925=0," ",IF($K$5="Yes",'MSA Analaysis'!Y918,"ND"))</f>
        <v xml:space="preserve"> </v>
      </c>
      <c r="K921" s="46" t="str">
        <f>IF('Raw Data'!B925=0," ",IF($K$5="Yes",'MSA Analaysis'!Z918,"ND"))</f>
        <v xml:space="preserve"> </v>
      </c>
      <c r="L921" s="41" t="str">
        <f>IF('Raw Data'!B925=0," ",IF(K921="ND",IF(I921="Yes",IF($K$5="Yes",IF(AND(H921&lt;$I$7,J921&gt;$K$7),"OK","NOK"),IF(H921&lt;$I$7,"OK","NOK")),IF($K$5="Yes",IF(AND(H921&lt;$I$6,J921&gt;$K$7),"OK","NOK"),IF(H921&lt;$I$6,"OK","NOK"))),IF(I921="Yes",IF($K$5="Yes",IF(AND(H921&lt;$I$7,OR(J921&gt;$K$7,K921&gt;2.5)),"OK","NOK"),IF(H921&lt;$I$7,"OK","NOK")),IF($K$5="Yes",IF(AND(H921&lt;$I$6,OR(J921&gt;$K$7,K921&gt;2.5)),"OK","NOK"),IF(H921&lt;$I$6,"OK","NOK")))))</f>
        <v xml:space="preserve"> </v>
      </c>
      <c r="M921" s="40" t="str">
        <f>IF('Raw Data'!B925=0," ",'MSA Analaysis'!AA918 &amp; ".")</f>
        <v xml:space="preserve"> </v>
      </c>
    </row>
    <row r="922" spans="1:13" x14ac:dyDescent="0.2">
      <c r="A922" s="35" t="str">
        <f>IF('Raw Data'!B926=0,"",'MSA Analaysis'!A919)</f>
        <v/>
      </c>
      <c r="B922" s="35" t="str">
        <f>IF('Raw Data'!B926=0,"",'MSA Analaysis'!B919)</f>
        <v/>
      </c>
      <c r="C922" s="38" t="str">
        <f>IF('Raw Data'!B926=0," ",'MSA Analaysis'!C919)</f>
        <v xml:space="preserve"> </v>
      </c>
      <c r="D922" s="38" t="str">
        <f>IF('Raw Data'!B926=0," ",'MSA Analaysis'!D919)</f>
        <v xml:space="preserve"> </v>
      </c>
      <c r="E922" s="38" t="str">
        <f>IF('Raw Data'!B926=0," ",'MSA Analaysis'!R919)</f>
        <v xml:space="preserve"> </v>
      </c>
      <c r="F922" s="38" t="str">
        <f>IF('Raw Data'!B926=0," ",'MSA Analaysis'!T919)</f>
        <v xml:space="preserve"> </v>
      </c>
      <c r="G922" s="38" t="str">
        <f>IF('Raw Data'!B926=0," ",'MSA Analaysis'!W919)</f>
        <v xml:space="preserve"> </v>
      </c>
      <c r="H922" s="39" t="str">
        <f>IF('Raw Data'!B926=0," ",'MSA Analaysis'!X919)</f>
        <v xml:space="preserve"> </v>
      </c>
      <c r="I922" s="141" t="str">
        <f>IF('Raw Data'!B926=0," ","No")</f>
        <v xml:space="preserve"> </v>
      </c>
      <c r="J922" s="46" t="str">
        <f>IF('Raw Data'!B926=0," ",IF($K$5="Yes",'MSA Analaysis'!Y919,"ND"))</f>
        <v xml:space="preserve"> </v>
      </c>
      <c r="K922" s="46" t="str">
        <f>IF('Raw Data'!B926=0," ",IF($K$5="Yes",'MSA Analaysis'!Z919,"ND"))</f>
        <v xml:space="preserve"> </v>
      </c>
      <c r="L922" s="41" t="str">
        <f>IF('Raw Data'!B926=0," ",IF(K922="ND",IF(I922="Yes",IF($K$5="Yes",IF(AND(H922&lt;$I$7,J922&gt;$K$7),"OK","NOK"),IF(H922&lt;$I$7,"OK","NOK")),IF($K$5="Yes",IF(AND(H922&lt;$I$6,J922&gt;$K$7),"OK","NOK"),IF(H922&lt;$I$6,"OK","NOK"))),IF(I922="Yes",IF($K$5="Yes",IF(AND(H922&lt;$I$7,OR(J922&gt;$K$7,K922&gt;2.5)),"OK","NOK"),IF(H922&lt;$I$7,"OK","NOK")),IF($K$5="Yes",IF(AND(H922&lt;$I$6,OR(J922&gt;$K$7,K922&gt;2.5)),"OK","NOK"),IF(H922&lt;$I$6,"OK","NOK")))))</f>
        <v xml:space="preserve"> </v>
      </c>
      <c r="M922" s="40" t="str">
        <f>IF('Raw Data'!B926=0," ",'MSA Analaysis'!AA919 &amp; ".")</f>
        <v xml:space="preserve"> </v>
      </c>
    </row>
    <row r="923" spans="1:13" x14ac:dyDescent="0.2">
      <c r="A923" s="35" t="str">
        <f>IF('Raw Data'!B927=0,"",'MSA Analaysis'!A920)</f>
        <v/>
      </c>
      <c r="B923" s="35" t="str">
        <f>IF('Raw Data'!B927=0,"",'MSA Analaysis'!B920)</f>
        <v/>
      </c>
      <c r="C923" s="38" t="str">
        <f>IF('Raw Data'!B927=0," ",'MSA Analaysis'!C920)</f>
        <v xml:space="preserve"> </v>
      </c>
      <c r="D923" s="38" t="str">
        <f>IF('Raw Data'!B927=0," ",'MSA Analaysis'!D920)</f>
        <v xml:space="preserve"> </v>
      </c>
      <c r="E923" s="38" t="str">
        <f>IF('Raw Data'!B927=0," ",'MSA Analaysis'!R920)</f>
        <v xml:space="preserve"> </v>
      </c>
      <c r="F923" s="38" t="str">
        <f>IF('Raw Data'!B927=0," ",'MSA Analaysis'!T920)</f>
        <v xml:space="preserve"> </v>
      </c>
      <c r="G923" s="38" t="str">
        <f>IF('Raw Data'!B927=0," ",'MSA Analaysis'!W920)</f>
        <v xml:space="preserve"> </v>
      </c>
      <c r="H923" s="39" t="str">
        <f>IF('Raw Data'!B927=0," ",'MSA Analaysis'!X920)</f>
        <v xml:space="preserve"> </v>
      </c>
      <c r="I923" s="141" t="str">
        <f>IF('Raw Data'!B927=0," ","No")</f>
        <v xml:space="preserve"> </v>
      </c>
      <c r="J923" s="46" t="str">
        <f>IF('Raw Data'!B927=0," ",IF($K$5="Yes",'MSA Analaysis'!Y920,"ND"))</f>
        <v xml:space="preserve"> </v>
      </c>
      <c r="K923" s="46" t="str">
        <f>IF('Raw Data'!B927=0," ",IF($K$5="Yes",'MSA Analaysis'!Z920,"ND"))</f>
        <v xml:space="preserve"> </v>
      </c>
      <c r="L923" s="41" t="str">
        <f>IF('Raw Data'!B927=0," ",IF(K923="ND",IF(I923="Yes",IF($K$5="Yes",IF(AND(H923&lt;$I$7,J923&gt;$K$7),"OK","NOK"),IF(H923&lt;$I$7,"OK","NOK")),IF($K$5="Yes",IF(AND(H923&lt;$I$6,J923&gt;$K$7),"OK","NOK"),IF(H923&lt;$I$6,"OK","NOK"))),IF(I923="Yes",IF($K$5="Yes",IF(AND(H923&lt;$I$7,OR(J923&gt;$K$7,K923&gt;2.5)),"OK","NOK"),IF(H923&lt;$I$7,"OK","NOK")),IF($K$5="Yes",IF(AND(H923&lt;$I$6,OR(J923&gt;$K$7,K923&gt;2.5)),"OK","NOK"),IF(H923&lt;$I$6,"OK","NOK")))))</f>
        <v xml:space="preserve"> </v>
      </c>
      <c r="M923" s="40" t="str">
        <f>IF('Raw Data'!B927=0," ",'MSA Analaysis'!AA920 &amp; ".")</f>
        <v xml:space="preserve"> </v>
      </c>
    </row>
    <row r="924" spans="1:13" x14ac:dyDescent="0.2">
      <c r="A924" s="35" t="str">
        <f>IF('Raw Data'!B928=0,"",'MSA Analaysis'!A921)</f>
        <v/>
      </c>
      <c r="B924" s="35" t="str">
        <f>IF('Raw Data'!B928=0,"",'MSA Analaysis'!B921)</f>
        <v/>
      </c>
      <c r="C924" s="38" t="str">
        <f>IF('Raw Data'!B928=0," ",'MSA Analaysis'!C921)</f>
        <v xml:space="preserve"> </v>
      </c>
      <c r="D924" s="38" t="str">
        <f>IF('Raw Data'!B928=0," ",'MSA Analaysis'!D921)</f>
        <v xml:space="preserve"> </v>
      </c>
      <c r="E924" s="38" t="str">
        <f>IF('Raw Data'!B928=0," ",'MSA Analaysis'!R921)</f>
        <v xml:space="preserve"> </v>
      </c>
      <c r="F924" s="38" t="str">
        <f>IF('Raw Data'!B928=0," ",'MSA Analaysis'!T921)</f>
        <v xml:space="preserve"> </v>
      </c>
      <c r="G924" s="38" t="str">
        <f>IF('Raw Data'!B928=0," ",'MSA Analaysis'!W921)</f>
        <v xml:space="preserve"> </v>
      </c>
      <c r="H924" s="39" t="str">
        <f>IF('Raw Data'!B928=0," ",'MSA Analaysis'!X921)</f>
        <v xml:space="preserve"> </v>
      </c>
      <c r="I924" s="141" t="str">
        <f>IF('Raw Data'!B928=0," ","No")</f>
        <v xml:space="preserve"> </v>
      </c>
      <c r="J924" s="46" t="str">
        <f>IF('Raw Data'!B928=0," ",IF($K$5="Yes",'MSA Analaysis'!Y921,"ND"))</f>
        <v xml:space="preserve"> </v>
      </c>
      <c r="K924" s="46" t="str">
        <f>IF('Raw Data'!B928=0," ",IF($K$5="Yes",'MSA Analaysis'!Z921,"ND"))</f>
        <v xml:space="preserve"> </v>
      </c>
      <c r="L924" s="41" t="str">
        <f>IF('Raw Data'!B928=0," ",IF(K924="ND",IF(I924="Yes",IF($K$5="Yes",IF(AND(H924&lt;$I$7,J924&gt;$K$7),"OK","NOK"),IF(H924&lt;$I$7,"OK","NOK")),IF($K$5="Yes",IF(AND(H924&lt;$I$6,J924&gt;$K$7),"OK","NOK"),IF(H924&lt;$I$6,"OK","NOK"))),IF(I924="Yes",IF($K$5="Yes",IF(AND(H924&lt;$I$7,OR(J924&gt;$K$7,K924&gt;2.5)),"OK","NOK"),IF(H924&lt;$I$7,"OK","NOK")),IF($K$5="Yes",IF(AND(H924&lt;$I$6,OR(J924&gt;$K$7,K924&gt;2.5)),"OK","NOK"),IF(H924&lt;$I$6,"OK","NOK")))))</f>
        <v xml:space="preserve"> </v>
      </c>
      <c r="M924" s="40" t="str">
        <f>IF('Raw Data'!B928=0," ",'MSA Analaysis'!AA921 &amp; ".")</f>
        <v xml:space="preserve"> </v>
      </c>
    </row>
    <row r="925" spans="1:13" x14ac:dyDescent="0.2">
      <c r="A925" s="35" t="str">
        <f>IF('Raw Data'!B929=0,"",'MSA Analaysis'!A922)</f>
        <v/>
      </c>
      <c r="B925" s="35" t="str">
        <f>IF('Raw Data'!B929=0,"",'MSA Analaysis'!B922)</f>
        <v/>
      </c>
      <c r="C925" s="38" t="str">
        <f>IF('Raw Data'!B929=0," ",'MSA Analaysis'!C922)</f>
        <v xml:space="preserve"> </v>
      </c>
      <c r="D925" s="38" t="str">
        <f>IF('Raw Data'!B929=0," ",'MSA Analaysis'!D922)</f>
        <v xml:space="preserve"> </v>
      </c>
      <c r="E925" s="38" t="str">
        <f>IF('Raw Data'!B929=0," ",'MSA Analaysis'!R922)</f>
        <v xml:space="preserve"> </v>
      </c>
      <c r="F925" s="38" t="str">
        <f>IF('Raw Data'!B929=0," ",'MSA Analaysis'!T922)</f>
        <v xml:space="preserve"> </v>
      </c>
      <c r="G925" s="38" t="str">
        <f>IF('Raw Data'!B929=0," ",'MSA Analaysis'!W922)</f>
        <v xml:space="preserve"> </v>
      </c>
      <c r="H925" s="39" t="str">
        <f>IF('Raw Data'!B929=0," ",'MSA Analaysis'!X922)</f>
        <v xml:space="preserve"> </v>
      </c>
      <c r="I925" s="141" t="str">
        <f>IF('Raw Data'!B929=0," ","No")</f>
        <v xml:space="preserve"> </v>
      </c>
      <c r="J925" s="46" t="str">
        <f>IF('Raw Data'!B929=0," ",IF($K$5="Yes",'MSA Analaysis'!Y922,"ND"))</f>
        <v xml:space="preserve"> </v>
      </c>
      <c r="K925" s="46" t="str">
        <f>IF('Raw Data'!B929=0," ",IF($K$5="Yes",'MSA Analaysis'!Z922,"ND"))</f>
        <v xml:space="preserve"> </v>
      </c>
      <c r="L925" s="41" t="str">
        <f>IF('Raw Data'!B929=0," ",IF(K925="ND",IF(I925="Yes",IF($K$5="Yes",IF(AND(H925&lt;$I$7,J925&gt;$K$7),"OK","NOK"),IF(H925&lt;$I$7,"OK","NOK")),IF($K$5="Yes",IF(AND(H925&lt;$I$6,J925&gt;$K$7),"OK","NOK"),IF(H925&lt;$I$6,"OK","NOK"))),IF(I925="Yes",IF($K$5="Yes",IF(AND(H925&lt;$I$7,OR(J925&gt;$K$7,K925&gt;2.5)),"OK","NOK"),IF(H925&lt;$I$7,"OK","NOK")),IF($K$5="Yes",IF(AND(H925&lt;$I$6,OR(J925&gt;$K$7,K925&gt;2.5)),"OK","NOK"),IF(H925&lt;$I$6,"OK","NOK")))))</f>
        <v xml:space="preserve"> </v>
      </c>
      <c r="M925" s="40" t="str">
        <f>IF('Raw Data'!B929=0," ",'MSA Analaysis'!AA922 &amp; ".")</f>
        <v xml:space="preserve"> </v>
      </c>
    </row>
    <row r="926" spans="1:13" x14ac:dyDescent="0.2">
      <c r="A926" s="35" t="str">
        <f>IF('Raw Data'!B930=0,"",'MSA Analaysis'!A923)</f>
        <v/>
      </c>
      <c r="B926" s="35" t="str">
        <f>IF('Raw Data'!B930=0,"",'MSA Analaysis'!B923)</f>
        <v/>
      </c>
      <c r="C926" s="38" t="str">
        <f>IF('Raw Data'!B930=0," ",'MSA Analaysis'!C923)</f>
        <v xml:space="preserve"> </v>
      </c>
      <c r="D926" s="38" t="str">
        <f>IF('Raw Data'!B930=0," ",'MSA Analaysis'!D923)</f>
        <v xml:space="preserve"> </v>
      </c>
      <c r="E926" s="38" t="str">
        <f>IF('Raw Data'!B930=0," ",'MSA Analaysis'!R923)</f>
        <v xml:space="preserve"> </v>
      </c>
      <c r="F926" s="38" t="str">
        <f>IF('Raw Data'!B930=0," ",'MSA Analaysis'!T923)</f>
        <v xml:space="preserve"> </v>
      </c>
      <c r="G926" s="38" t="str">
        <f>IF('Raw Data'!B930=0," ",'MSA Analaysis'!W923)</f>
        <v xml:space="preserve"> </v>
      </c>
      <c r="H926" s="39" t="str">
        <f>IF('Raw Data'!B930=0," ",'MSA Analaysis'!X923)</f>
        <v xml:space="preserve"> </v>
      </c>
      <c r="I926" s="141" t="str">
        <f>IF('Raw Data'!B930=0," ","No")</f>
        <v xml:space="preserve"> </v>
      </c>
      <c r="J926" s="46" t="str">
        <f>IF('Raw Data'!B930=0," ",IF($K$5="Yes",'MSA Analaysis'!Y923,"ND"))</f>
        <v xml:space="preserve"> </v>
      </c>
      <c r="K926" s="46" t="str">
        <f>IF('Raw Data'!B930=0," ",IF($K$5="Yes",'MSA Analaysis'!Z923,"ND"))</f>
        <v xml:space="preserve"> </v>
      </c>
      <c r="L926" s="41" t="str">
        <f>IF('Raw Data'!B930=0," ",IF(K926="ND",IF(I926="Yes",IF($K$5="Yes",IF(AND(H926&lt;$I$7,J926&gt;$K$7),"OK","NOK"),IF(H926&lt;$I$7,"OK","NOK")),IF($K$5="Yes",IF(AND(H926&lt;$I$6,J926&gt;$K$7),"OK","NOK"),IF(H926&lt;$I$6,"OK","NOK"))),IF(I926="Yes",IF($K$5="Yes",IF(AND(H926&lt;$I$7,OR(J926&gt;$K$7,K926&gt;2.5)),"OK","NOK"),IF(H926&lt;$I$7,"OK","NOK")),IF($K$5="Yes",IF(AND(H926&lt;$I$6,OR(J926&gt;$K$7,K926&gt;2.5)),"OK","NOK"),IF(H926&lt;$I$6,"OK","NOK")))))</f>
        <v xml:space="preserve"> </v>
      </c>
      <c r="M926" s="40" t="str">
        <f>IF('Raw Data'!B930=0," ",'MSA Analaysis'!AA923 &amp; ".")</f>
        <v xml:space="preserve"> </v>
      </c>
    </row>
    <row r="927" spans="1:13" x14ac:dyDescent="0.2">
      <c r="A927" s="35" t="str">
        <f>IF('Raw Data'!B931=0,"",'MSA Analaysis'!A924)</f>
        <v/>
      </c>
      <c r="B927" s="35" t="str">
        <f>IF('Raw Data'!B931=0,"",'MSA Analaysis'!B924)</f>
        <v/>
      </c>
      <c r="C927" s="38" t="str">
        <f>IF('Raw Data'!B931=0," ",'MSA Analaysis'!C924)</f>
        <v xml:space="preserve"> </v>
      </c>
      <c r="D927" s="38" t="str">
        <f>IF('Raw Data'!B931=0," ",'MSA Analaysis'!D924)</f>
        <v xml:space="preserve"> </v>
      </c>
      <c r="E927" s="38" t="str">
        <f>IF('Raw Data'!B931=0," ",'MSA Analaysis'!R924)</f>
        <v xml:space="preserve"> </v>
      </c>
      <c r="F927" s="38" t="str">
        <f>IF('Raw Data'!B931=0," ",'MSA Analaysis'!T924)</f>
        <v xml:space="preserve"> </v>
      </c>
      <c r="G927" s="38" t="str">
        <f>IF('Raw Data'!B931=0," ",'MSA Analaysis'!W924)</f>
        <v xml:space="preserve"> </v>
      </c>
      <c r="H927" s="39" t="str">
        <f>IF('Raw Data'!B931=0," ",'MSA Analaysis'!X924)</f>
        <v xml:space="preserve"> </v>
      </c>
      <c r="I927" s="141" t="str">
        <f>IF('Raw Data'!B931=0," ","No")</f>
        <v xml:space="preserve"> </v>
      </c>
      <c r="J927" s="46" t="str">
        <f>IF('Raw Data'!B931=0," ",IF($K$5="Yes",'MSA Analaysis'!Y924,"ND"))</f>
        <v xml:space="preserve"> </v>
      </c>
      <c r="K927" s="46" t="str">
        <f>IF('Raw Data'!B931=0," ",IF($K$5="Yes",'MSA Analaysis'!Z924,"ND"))</f>
        <v xml:space="preserve"> </v>
      </c>
      <c r="L927" s="41" t="str">
        <f>IF('Raw Data'!B931=0," ",IF(K927="ND",IF(I927="Yes",IF($K$5="Yes",IF(AND(H927&lt;$I$7,J927&gt;$K$7),"OK","NOK"),IF(H927&lt;$I$7,"OK","NOK")),IF($K$5="Yes",IF(AND(H927&lt;$I$6,J927&gt;$K$7),"OK","NOK"),IF(H927&lt;$I$6,"OK","NOK"))),IF(I927="Yes",IF($K$5="Yes",IF(AND(H927&lt;$I$7,OR(J927&gt;$K$7,K927&gt;2.5)),"OK","NOK"),IF(H927&lt;$I$7,"OK","NOK")),IF($K$5="Yes",IF(AND(H927&lt;$I$6,OR(J927&gt;$K$7,K927&gt;2.5)),"OK","NOK"),IF(H927&lt;$I$6,"OK","NOK")))))</f>
        <v xml:space="preserve"> </v>
      </c>
      <c r="M927" s="40" t="str">
        <f>IF('Raw Data'!B931=0," ",'MSA Analaysis'!AA924 &amp; ".")</f>
        <v xml:space="preserve"> </v>
      </c>
    </row>
    <row r="928" spans="1:13" x14ac:dyDescent="0.2">
      <c r="A928" s="35" t="str">
        <f>IF('Raw Data'!B932=0,"",'MSA Analaysis'!A925)</f>
        <v/>
      </c>
      <c r="B928" s="35" t="str">
        <f>IF('Raw Data'!B932=0,"",'MSA Analaysis'!B925)</f>
        <v/>
      </c>
      <c r="C928" s="38" t="str">
        <f>IF('Raw Data'!B932=0," ",'MSA Analaysis'!C925)</f>
        <v xml:space="preserve"> </v>
      </c>
      <c r="D928" s="38" t="str">
        <f>IF('Raw Data'!B932=0," ",'MSA Analaysis'!D925)</f>
        <v xml:space="preserve"> </v>
      </c>
      <c r="E928" s="38" t="str">
        <f>IF('Raw Data'!B932=0," ",'MSA Analaysis'!R925)</f>
        <v xml:space="preserve"> </v>
      </c>
      <c r="F928" s="38" t="str">
        <f>IF('Raw Data'!B932=0," ",'MSA Analaysis'!T925)</f>
        <v xml:space="preserve"> </v>
      </c>
      <c r="G928" s="38" t="str">
        <f>IF('Raw Data'!B932=0," ",'MSA Analaysis'!W925)</f>
        <v xml:space="preserve"> </v>
      </c>
      <c r="H928" s="39" t="str">
        <f>IF('Raw Data'!B932=0," ",'MSA Analaysis'!X925)</f>
        <v xml:space="preserve"> </v>
      </c>
      <c r="I928" s="141" t="str">
        <f>IF('Raw Data'!B932=0," ","No")</f>
        <v xml:space="preserve"> </v>
      </c>
      <c r="J928" s="46" t="str">
        <f>IF('Raw Data'!B932=0," ",IF($K$5="Yes",'MSA Analaysis'!Y925,"ND"))</f>
        <v xml:space="preserve"> </v>
      </c>
      <c r="K928" s="46" t="str">
        <f>IF('Raw Data'!B932=0," ",IF($K$5="Yes",'MSA Analaysis'!Z925,"ND"))</f>
        <v xml:space="preserve"> </v>
      </c>
      <c r="L928" s="41" t="str">
        <f>IF('Raw Data'!B932=0," ",IF(K928="ND",IF(I928="Yes",IF($K$5="Yes",IF(AND(H928&lt;$I$7,J928&gt;$K$7),"OK","NOK"),IF(H928&lt;$I$7,"OK","NOK")),IF($K$5="Yes",IF(AND(H928&lt;$I$6,J928&gt;$K$7),"OK","NOK"),IF(H928&lt;$I$6,"OK","NOK"))),IF(I928="Yes",IF($K$5="Yes",IF(AND(H928&lt;$I$7,OR(J928&gt;$K$7,K928&gt;2.5)),"OK","NOK"),IF(H928&lt;$I$7,"OK","NOK")),IF($K$5="Yes",IF(AND(H928&lt;$I$6,OR(J928&gt;$K$7,K928&gt;2.5)),"OK","NOK"),IF(H928&lt;$I$6,"OK","NOK")))))</f>
        <v xml:space="preserve"> </v>
      </c>
      <c r="M928" s="40" t="str">
        <f>IF('Raw Data'!B932=0," ",'MSA Analaysis'!AA925 &amp; ".")</f>
        <v xml:space="preserve"> </v>
      </c>
    </row>
    <row r="929" spans="1:13" x14ac:dyDescent="0.2">
      <c r="A929" s="35" t="str">
        <f>IF('Raw Data'!B933=0,"",'MSA Analaysis'!A926)</f>
        <v/>
      </c>
      <c r="B929" s="35" t="str">
        <f>IF('Raw Data'!B933=0,"",'MSA Analaysis'!B926)</f>
        <v/>
      </c>
      <c r="C929" s="38" t="str">
        <f>IF('Raw Data'!B933=0," ",'MSA Analaysis'!C926)</f>
        <v xml:space="preserve"> </v>
      </c>
      <c r="D929" s="38" t="str">
        <f>IF('Raw Data'!B933=0," ",'MSA Analaysis'!D926)</f>
        <v xml:space="preserve"> </v>
      </c>
      <c r="E929" s="38" t="str">
        <f>IF('Raw Data'!B933=0," ",'MSA Analaysis'!R926)</f>
        <v xml:space="preserve"> </v>
      </c>
      <c r="F929" s="38" t="str">
        <f>IF('Raw Data'!B933=0," ",'MSA Analaysis'!T926)</f>
        <v xml:space="preserve"> </v>
      </c>
      <c r="G929" s="38" t="str">
        <f>IF('Raw Data'!B933=0," ",'MSA Analaysis'!W926)</f>
        <v xml:space="preserve"> </v>
      </c>
      <c r="H929" s="39" t="str">
        <f>IF('Raw Data'!B933=0," ",'MSA Analaysis'!X926)</f>
        <v xml:space="preserve"> </v>
      </c>
      <c r="I929" s="141" t="str">
        <f>IF('Raw Data'!B933=0," ","No")</f>
        <v xml:space="preserve"> </v>
      </c>
      <c r="J929" s="46" t="str">
        <f>IF('Raw Data'!B933=0," ",IF($K$5="Yes",'MSA Analaysis'!Y926,"ND"))</f>
        <v xml:space="preserve"> </v>
      </c>
      <c r="K929" s="46" t="str">
        <f>IF('Raw Data'!B933=0," ",IF($K$5="Yes",'MSA Analaysis'!Z926,"ND"))</f>
        <v xml:space="preserve"> </v>
      </c>
      <c r="L929" s="41" t="str">
        <f>IF('Raw Data'!B933=0," ",IF(K929="ND",IF(I929="Yes",IF($K$5="Yes",IF(AND(H929&lt;$I$7,J929&gt;$K$7),"OK","NOK"),IF(H929&lt;$I$7,"OK","NOK")),IF($K$5="Yes",IF(AND(H929&lt;$I$6,J929&gt;$K$7),"OK","NOK"),IF(H929&lt;$I$6,"OK","NOK"))),IF(I929="Yes",IF($K$5="Yes",IF(AND(H929&lt;$I$7,OR(J929&gt;$K$7,K929&gt;2.5)),"OK","NOK"),IF(H929&lt;$I$7,"OK","NOK")),IF($K$5="Yes",IF(AND(H929&lt;$I$6,OR(J929&gt;$K$7,K929&gt;2.5)),"OK","NOK"),IF(H929&lt;$I$6,"OK","NOK")))))</f>
        <v xml:space="preserve"> </v>
      </c>
      <c r="M929" s="40" t="str">
        <f>IF('Raw Data'!B933=0," ",'MSA Analaysis'!AA926 &amp; ".")</f>
        <v xml:space="preserve"> </v>
      </c>
    </row>
    <row r="930" spans="1:13" x14ac:dyDescent="0.2">
      <c r="A930" s="35" t="str">
        <f>IF('Raw Data'!B934=0,"",'MSA Analaysis'!A927)</f>
        <v/>
      </c>
      <c r="B930" s="35" t="str">
        <f>IF('Raw Data'!B934=0,"",'MSA Analaysis'!B927)</f>
        <v/>
      </c>
      <c r="C930" s="38" t="str">
        <f>IF('Raw Data'!B934=0," ",'MSA Analaysis'!C927)</f>
        <v xml:space="preserve"> </v>
      </c>
      <c r="D930" s="38" t="str">
        <f>IF('Raw Data'!B934=0," ",'MSA Analaysis'!D927)</f>
        <v xml:space="preserve"> </v>
      </c>
      <c r="E930" s="38" t="str">
        <f>IF('Raw Data'!B934=0," ",'MSA Analaysis'!R927)</f>
        <v xml:space="preserve"> </v>
      </c>
      <c r="F930" s="38" t="str">
        <f>IF('Raw Data'!B934=0," ",'MSA Analaysis'!T927)</f>
        <v xml:space="preserve"> </v>
      </c>
      <c r="G930" s="38" t="str">
        <f>IF('Raw Data'!B934=0," ",'MSA Analaysis'!W927)</f>
        <v xml:space="preserve"> </v>
      </c>
      <c r="H930" s="39" t="str">
        <f>IF('Raw Data'!B934=0," ",'MSA Analaysis'!X927)</f>
        <v xml:space="preserve"> </v>
      </c>
      <c r="I930" s="141" t="str">
        <f>IF('Raw Data'!B934=0," ","No")</f>
        <v xml:space="preserve"> </v>
      </c>
      <c r="J930" s="46" t="str">
        <f>IF('Raw Data'!B934=0," ",IF($K$5="Yes",'MSA Analaysis'!Y927,"ND"))</f>
        <v xml:space="preserve"> </v>
      </c>
      <c r="K930" s="46" t="str">
        <f>IF('Raw Data'!B934=0," ",IF($K$5="Yes",'MSA Analaysis'!Z927,"ND"))</f>
        <v xml:space="preserve"> </v>
      </c>
      <c r="L930" s="41" t="str">
        <f>IF('Raw Data'!B934=0," ",IF(K930="ND",IF(I930="Yes",IF($K$5="Yes",IF(AND(H930&lt;$I$7,J930&gt;$K$7),"OK","NOK"),IF(H930&lt;$I$7,"OK","NOK")),IF($K$5="Yes",IF(AND(H930&lt;$I$6,J930&gt;$K$7),"OK","NOK"),IF(H930&lt;$I$6,"OK","NOK"))),IF(I930="Yes",IF($K$5="Yes",IF(AND(H930&lt;$I$7,OR(J930&gt;$K$7,K930&gt;2.5)),"OK","NOK"),IF(H930&lt;$I$7,"OK","NOK")),IF($K$5="Yes",IF(AND(H930&lt;$I$6,OR(J930&gt;$K$7,K930&gt;2.5)),"OK","NOK"),IF(H930&lt;$I$6,"OK","NOK")))))</f>
        <v xml:space="preserve"> </v>
      </c>
      <c r="M930" s="40" t="str">
        <f>IF('Raw Data'!B934=0," ",'MSA Analaysis'!AA927 &amp; ".")</f>
        <v xml:space="preserve"> </v>
      </c>
    </row>
    <row r="931" spans="1:13" x14ac:dyDescent="0.2">
      <c r="A931" s="35" t="str">
        <f>IF('Raw Data'!B935=0,"",'MSA Analaysis'!A928)</f>
        <v/>
      </c>
      <c r="B931" s="35" t="str">
        <f>IF('Raw Data'!B935=0,"",'MSA Analaysis'!B928)</f>
        <v/>
      </c>
      <c r="C931" s="38" t="str">
        <f>IF('Raw Data'!B935=0," ",'MSA Analaysis'!C928)</f>
        <v xml:space="preserve"> </v>
      </c>
      <c r="D931" s="38" t="str">
        <f>IF('Raw Data'!B935=0," ",'MSA Analaysis'!D928)</f>
        <v xml:space="preserve"> </v>
      </c>
      <c r="E931" s="38" t="str">
        <f>IF('Raw Data'!B935=0," ",'MSA Analaysis'!R928)</f>
        <v xml:space="preserve"> </v>
      </c>
      <c r="F931" s="38" t="str">
        <f>IF('Raw Data'!B935=0," ",'MSA Analaysis'!T928)</f>
        <v xml:space="preserve"> </v>
      </c>
      <c r="G931" s="38" t="str">
        <f>IF('Raw Data'!B935=0," ",'MSA Analaysis'!W928)</f>
        <v xml:space="preserve"> </v>
      </c>
      <c r="H931" s="39" t="str">
        <f>IF('Raw Data'!B935=0," ",'MSA Analaysis'!X928)</f>
        <v xml:space="preserve"> </v>
      </c>
      <c r="I931" s="141" t="str">
        <f>IF('Raw Data'!B935=0," ","No")</f>
        <v xml:space="preserve"> </v>
      </c>
      <c r="J931" s="46" t="str">
        <f>IF('Raw Data'!B935=0," ",IF($K$5="Yes",'MSA Analaysis'!Y928,"ND"))</f>
        <v xml:space="preserve"> </v>
      </c>
      <c r="K931" s="46" t="str">
        <f>IF('Raw Data'!B935=0," ",IF($K$5="Yes",'MSA Analaysis'!Z928,"ND"))</f>
        <v xml:space="preserve"> </v>
      </c>
      <c r="L931" s="41" t="str">
        <f>IF('Raw Data'!B935=0," ",IF(K931="ND",IF(I931="Yes",IF($K$5="Yes",IF(AND(H931&lt;$I$7,J931&gt;$K$7),"OK","NOK"),IF(H931&lt;$I$7,"OK","NOK")),IF($K$5="Yes",IF(AND(H931&lt;$I$6,J931&gt;$K$7),"OK","NOK"),IF(H931&lt;$I$6,"OK","NOK"))),IF(I931="Yes",IF($K$5="Yes",IF(AND(H931&lt;$I$7,OR(J931&gt;$K$7,K931&gt;2.5)),"OK","NOK"),IF(H931&lt;$I$7,"OK","NOK")),IF($K$5="Yes",IF(AND(H931&lt;$I$6,OR(J931&gt;$K$7,K931&gt;2.5)),"OK","NOK"),IF(H931&lt;$I$6,"OK","NOK")))))</f>
        <v xml:space="preserve"> </v>
      </c>
      <c r="M931" s="40" t="str">
        <f>IF('Raw Data'!B935=0," ",'MSA Analaysis'!AA928 &amp; ".")</f>
        <v xml:space="preserve"> </v>
      </c>
    </row>
    <row r="932" spans="1:13" x14ac:dyDescent="0.2">
      <c r="A932" s="35" t="str">
        <f>IF('Raw Data'!B936=0,"",'MSA Analaysis'!A929)</f>
        <v/>
      </c>
      <c r="B932" s="35" t="str">
        <f>IF('Raw Data'!B936=0,"",'MSA Analaysis'!B929)</f>
        <v/>
      </c>
      <c r="C932" s="38" t="str">
        <f>IF('Raw Data'!B936=0," ",'MSA Analaysis'!C929)</f>
        <v xml:space="preserve"> </v>
      </c>
      <c r="D932" s="38" t="str">
        <f>IF('Raw Data'!B936=0," ",'MSA Analaysis'!D929)</f>
        <v xml:space="preserve"> </v>
      </c>
      <c r="E932" s="38" t="str">
        <f>IF('Raw Data'!B936=0," ",'MSA Analaysis'!R929)</f>
        <v xml:space="preserve"> </v>
      </c>
      <c r="F932" s="38" t="str">
        <f>IF('Raw Data'!B936=0," ",'MSA Analaysis'!T929)</f>
        <v xml:space="preserve"> </v>
      </c>
      <c r="G932" s="38" t="str">
        <f>IF('Raw Data'!B936=0," ",'MSA Analaysis'!W929)</f>
        <v xml:space="preserve"> </v>
      </c>
      <c r="H932" s="39" t="str">
        <f>IF('Raw Data'!B936=0," ",'MSA Analaysis'!X929)</f>
        <v xml:space="preserve"> </v>
      </c>
      <c r="I932" s="141" t="str">
        <f>IF('Raw Data'!B936=0," ","No")</f>
        <v xml:space="preserve"> </v>
      </c>
      <c r="J932" s="46" t="str">
        <f>IF('Raw Data'!B936=0," ",IF($K$5="Yes",'MSA Analaysis'!Y929,"ND"))</f>
        <v xml:space="preserve"> </v>
      </c>
      <c r="K932" s="46" t="str">
        <f>IF('Raw Data'!B936=0," ",IF($K$5="Yes",'MSA Analaysis'!Z929,"ND"))</f>
        <v xml:space="preserve"> </v>
      </c>
      <c r="L932" s="41" t="str">
        <f>IF('Raw Data'!B936=0," ",IF(K932="ND",IF(I932="Yes",IF($K$5="Yes",IF(AND(H932&lt;$I$7,J932&gt;$K$7),"OK","NOK"),IF(H932&lt;$I$7,"OK","NOK")),IF($K$5="Yes",IF(AND(H932&lt;$I$6,J932&gt;$K$7),"OK","NOK"),IF(H932&lt;$I$6,"OK","NOK"))),IF(I932="Yes",IF($K$5="Yes",IF(AND(H932&lt;$I$7,OR(J932&gt;$K$7,K932&gt;2.5)),"OK","NOK"),IF(H932&lt;$I$7,"OK","NOK")),IF($K$5="Yes",IF(AND(H932&lt;$I$6,OR(J932&gt;$K$7,K932&gt;2.5)),"OK","NOK"),IF(H932&lt;$I$6,"OK","NOK")))))</f>
        <v xml:space="preserve"> </v>
      </c>
      <c r="M932" s="40" t="str">
        <f>IF('Raw Data'!B936=0," ",'MSA Analaysis'!AA929 &amp; ".")</f>
        <v xml:space="preserve"> </v>
      </c>
    </row>
    <row r="933" spans="1:13" x14ac:dyDescent="0.2">
      <c r="A933" s="35" t="str">
        <f>IF('Raw Data'!B937=0,"",'MSA Analaysis'!A930)</f>
        <v/>
      </c>
      <c r="B933" s="35" t="str">
        <f>IF('Raw Data'!B937=0,"",'MSA Analaysis'!B930)</f>
        <v/>
      </c>
      <c r="C933" s="38" t="str">
        <f>IF('Raw Data'!B937=0," ",'MSA Analaysis'!C930)</f>
        <v xml:space="preserve"> </v>
      </c>
      <c r="D933" s="38" t="str">
        <f>IF('Raw Data'!B937=0," ",'MSA Analaysis'!D930)</f>
        <v xml:space="preserve"> </v>
      </c>
      <c r="E933" s="38" t="str">
        <f>IF('Raw Data'!B937=0," ",'MSA Analaysis'!R930)</f>
        <v xml:space="preserve"> </v>
      </c>
      <c r="F933" s="38" t="str">
        <f>IF('Raw Data'!B937=0," ",'MSA Analaysis'!T930)</f>
        <v xml:space="preserve"> </v>
      </c>
      <c r="G933" s="38" t="str">
        <f>IF('Raw Data'!B937=0," ",'MSA Analaysis'!W930)</f>
        <v xml:space="preserve"> </v>
      </c>
      <c r="H933" s="39" t="str">
        <f>IF('Raw Data'!B937=0," ",'MSA Analaysis'!X930)</f>
        <v xml:space="preserve"> </v>
      </c>
      <c r="I933" s="141" t="str">
        <f>IF('Raw Data'!B937=0," ","No")</f>
        <v xml:space="preserve"> </v>
      </c>
      <c r="J933" s="46" t="str">
        <f>IF('Raw Data'!B937=0," ",IF($K$5="Yes",'MSA Analaysis'!Y930,"ND"))</f>
        <v xml:space="preserve"> </v>
      </c>
      <c r="K933" s="46" t="str">
        <f>IF('Raw Data'!B937=0," ",IF($K$5="Yes",'MSA Analaysis'!Z930,"ND"))</f>
        <v xml:space="preserve"> </v>
      </c>
      <c r="L933" s="41" t="str">
        <f>IF('Raw Data'!B937=0," ",IF(K933="ND",IF(I933="Yes",IF($K$5="Yes",IF(AND(H933&lt;$I$7,J933&gt;$K$7),"OK","NOK"),IF(H933&lt;$I$7,"OK","NOK")),IF($K$5="Yes",IF(AND(H933&lt;$I$6,J933&gt;$K$7),"OK","NOK"),IF(H933&lt;$I$6,"OK","NOK"))),IF(I933="Yes",IF($K$5="Yes",IF(AND(H933&lt;$I$7,OR(J933&gt;$K$7,K933&gt;2.5)),"OK","NOK"),IF(H933&lt;$I$7,"OK","NOK")),IF($K$5="Yes",IF(AND(H933&lt;$I$6,OR(J933&gt;$K$7,K933&gt;2.5)),"OK","NOK"),IF(H933&lt;$I$6,"OK","NOK")))))</f>
        <v xml:space="preserve"> </v>
      </c>
      <c r="M933" s="40" t="str">
        <f>IF('Raw Data'!B937=0," ",'MSA Analaysis'!AA930 &amp; ".")</f>
        <v xml:space="preserve"> </v>
      </c>
    </row>
    <row r="934" spans="1:13" x14ac:dyDescent="0.2">
      <c r="A934" s="35" t="str">
        <f>IF('Raw Data'!B938=0,"",'MSA Analaysis'!A931)</f>
        <v/>
      </c>
      <c r="B934" s="35" t="str">
        <f>IF('Raw Data'!B938=0,"",'MSA Analaysis'!B931)</f>
        <v/>
      </c>
      <c r="C934" s="38" t="str">
        <f>IF('Raw Data'!B938=0," ",'MSA Analaysis'!C931)</f>
        <v xml:space="preserve"> </v>
      </c>
      <c r="D934" s="38" t="str">
        <f>IF('Raw Data'!B938=0," ",'MSA Analaysis'!D931)</f>
        <v xml:space="preserve"> </v>
      </c>
      <c r="E934" s="38" t="str">
        <f>IF('Raw Data'!B938=0," ",'MSA Analaysis'!R931)</f>
        <v xml:space="preserve"> </v>
      </c>
      <c r="F934" s="38" t="str">
        <f>IF('Raw Data'!B938=0," ",'MSA Analaysis'!T931)</f>
        <v xml:space="preserve"> </v>
      </c>
      <c r="G934" s="38" t="str">
        <f>IF('Raw Data'!B938=0," ",'MSA Analaysis'!W931)</f>
        <v xml:space="preserve"> </v>
      </c>
      <c r="H934" s="39" t="str">
        <f>IF('Raw Data'!B938=0," ",'MSA Analaysis'!X931)</f>
        <v xml:space="preserve"> </v>
      </c>
      <c r="I934" s="141" t="str">
        <f>IF('Raw Data'!B938=0," ","No")</f>
        <v xml:space="preserve"> </v>
      </c>
      <c r="J934" s="46" t="str">
        <f>IF('Raw Data'!B938=0," ",IF($K$5="Yes",'MSA Analaysis'!Y931,"ND"))</f>
        <v xml:space="preserve"> </v>
      </c>
      <c r="K934" s="46" t="str">
        <f>IF('Raw Data'!B938=0," ",IF($K$5="Yes",'MSA Analaysis'!Z931,"ND"))</f>
        <v xml:space="preserve"> </v>
      </c>
      <c r="L934" s="41" t="str">
        <f>IF('Raw Data'!B938=0," ",IF(K934="ND",IF(I934="Yes",IF($K$5="Yes",IF(AND(H934&lt;$I$7,J934&gt;$K$7),"OK","NOK"),IF(H934&lt;$I$7,"OK","NOK")),IF($K$5="Yes",IF(AND(H934&lt;$I$6,J934&gt;$K$7),"OK","NOK"),IF(H934&lt;$I$6,"OK","NOK"))),IF(I934="Yes",IF($K$5="Yes",IF(AND(H934&lt;$I$7,OR(J934&gt;$K$7,K934&gt;2.5)),"OK","NOK"),IF(H934&lt;$I$7,"OK","NOK")),IF($K$5="Yes",IF(AND(H934&lt;$I$6,OR(J934&gt;$K$7,K934&gt;2.5)),"OK","NOK"),IF(H934&lt;$I$6,"OK","NOK")))))</f>
        <v xml:space="preserve"> </v>
      </c>
      <c r="M934" s="40" t="str">
        <f>IF('Raw Data'!B938=0," ",'MSA Analaysis'!AA931 &amp; ".")</f>
        <v xml:space="preserve"> </v>
      </c>
    </row>
    <row r="935" spans="1:13" x14ac:dyDescent="0.2">
      <c r="A935" s="35" t="str">
        <f>IF('Raw Data'!B939=0,"",'MSA Analaysis'!A932)</f>
        <v/>
      </c>
      <c r="B935" s="35" t="str">
        <f>IF('Raw Data'!B939=0,"",'MSA Analaysis'!B932)</f>
        <v/>
      </c>
      <c r="C935" s="38" t="str">
        <f>IF('Raw Data'!B939=0," ",'MSA Analaysis'!C932)</f>
        <v xml:space="preserve"> </v>
      </c>
      <c r="D935" s="38" t="str">
        <f>IF('Raw Data'!B939=0," ",'MSA Analaysis'!D932)</f>
        <v xml:space="preserve"> </v>
      </c>
      <c r="E935" s="38" t="str">
        <f>IF('Raw Data'!B939=0," ",'MSA Analaysis'!R932)</f>
        <v xml:space="preserve"> </v>
      </c>
      <c r="F935" s="38" t="str">
        <f>IF('Raw Data'!B939=0," ",'MSA Analaysis'!T932)</f>
        <v xml:space="preserve"> </v>
      </c>
      <c r="G935" s="38" t="str">
        <f>IF('Raw Data'!B939=0," ",'MSA Analaysis'!W932)</f>
        <v xml:space="preserve"> </v>
      </c>
      <c r="H935" s="39" t="str">
        <f>IF('Raw Data'!B939=0," ",'MSA Analaysis'!X932)</f>
        <v xml:space="preserve"> </v>
      </c>
      <c r="I935" s="141" t="str">
        <f>IF('Raw Data'!B939=0," ","No")</f>
        <v xml:space="preserve"> </v>
      </c>
      <c r="J935" s="46" t="str">
        <f>IF('Raw Data'!B939=0," ",IF($K$5="Yes",'MSA Analaysis'!Y932,"ND"))</f>
        <v xml:space="preserve"> </v>
      </c>
      <c r="K935" s="46" t="str">
        <f>IF('Raw Data'!B939=0," ",IF($K$5="Yes",'MSA Analaysis'!Z932,"ND"))</f>
        <v xml:space="preserve"> </v>
      </c>
      <c r="L935" s="41" t="str">
        <f>IF('Raw Data'!B939=0," ",IF(K935="ND",IF(I935="Yes",IF($K$5="Yes",IF(AND(H935&lt;$I$7,J935&gt;$K$7),"OK","NOK"),IF(H935&lt;$I$7,"OK","NOK")),IF($K$5="Yes",IF(AND(H935&lt;$I$6,J935&gt;$K$7),"OK","NOK"),IF(H935&lt;$I$6,"OK","NOK"))),IF(I935="Yes",IF($K$5="Yes",IF(AND(H935&lt;$I$7,OR(J935&gt;$K$7,K935&gt;2.5)),"OK","NOK"),IF(H935&lt;$I$7,"OK","NOK")),IF($K$5="Yes",IF(AND(H935&lt;$I$6,OR(J935&gt;$K$7,K935&gt;2.5)),"OK","NOK"),IF(H935&lt;$I$6,"OK","NOK")))))</f>
        <v xml:space="preserve"> </v>
      </c>
      <c r="M935" s="40" t="str">
        <f>IF('Raw Data'!B939=0," ",'MSA Analaysis'!AA932 &amp; ".")</f>
        <v xml:space="preserve"> </v>
      </c>
    </row>
    <row r="936" spans="1:13" x14ac:dyDescent="0.2">
      <c r="A936" s="35" t="str">
        <f>IF('Raw Data'!B940=0,"",'MSA Analaysis'!A933)</f>
        <v/>
      </c>
      <c r="B936" s="35" t="str">
        <f>IF('Raw Data'!B940=0,"",'MSA Analaysis'!B933)</f>
        <v/>
      </c>
      <c r="C936" s="38" t="str">
        <f>IF('Raw Data'!B940=0," ",'MSA Analaysis'!C933)</f>
        <v xml:space="preserve"> </v>
      </c>
      <c r="D936" s="38" t="str">
        <f>IF('Raw Data'!B940=0," ",'MSA Analaysis'!D933)</f>
        <v xml:space="preserve"> </v>
      </c>
      <c r="E936" s="38" t="str">
        <f>IF('Raw Data'!B940=0," ",'MSA Analaysis'!R933)</f>
        <v xml:space="preserve"> </v>
      </c>
      <c r="F936" s="38" t="str">
        <f>IF('Raw Data'!B940=0," ",'MSA Analaysis'!T933)</f>
        <v xml:space="preserve"> </v>
      </c>
      <c r="G936" s="38" t="str">
        <f>IF('Raw Data'!B940=0," ",'MSA Analaysis'!W933)</f>
        <v xml:space="preserve"> </v>
      </c>
      <c r="H936" s="39" t="str">
        <f>IF('Raw Data'!B940=0," ",'MSA Analaysis'!X933)</f>
        <v xml:space="preserve"> </v>
      </c>
      <c r="I936" s="141" t="str">
        <f>IF('Raw Data'!B940=0," ","No")</f>
        <v xml:space="preserve"> </v>
      </c>
      <c r="J936" s="46" t="str">
        <f>IF('Raw Data'!B940=0," ",IF($K$5="Yes",'MSA Analaysis'!Y933,"ND"))</f>
        <v xml:space="preserve"> </v>
      </c>
      <c r="K936" s="46" t="str">
        <f>IF('Raw Data'!B940=0," ",IF($K$5="Yes",'MSA Analaysis'!Z933,"ND"))</f>
        <v xml:space="preserve"> </v>
      </c>
      <c r="L936" s="41" t="str">
        <f>IF('Raw Data'!B940=0," ",IF(K936="ND",IF(I936="Yes",IF($K$5="Yes",IF(AND(H936&lt;$I$7,J936&gt;$K$7),"OK","NOK"),IF(H936&lt;$I$7,"OK","NOK")),IF($K$5="Yes",IF(AND(H936&lt;$I$6,J936&gt;$K$7),"OK","NOK"),IF(H936&lt;$I$6,"OK","NOK"))),IF(I936="Yes",IF($K$5="Yes",IF(AND(H936&lt;$I$7,OR(J936&gt;$K$7,K936&gt;2.5)),"OK","NOK"),IF(H936&lt;$I$7,"OK","NOK")),IF($K$5="Yes",IF(AND(H936&lt;$I$6,OR(J936&gt;$K$7,K936&gt;2.5)),"OK","NOK"),IF(H936&lt;$I$6,"OK","NOK")))))</f>
        <v xml:space="preserve"> </v>
      </c>
      <c r="M936" s="40" t="str">
        <f>IF('Raw Data'!B940=0," ",'MSA Analaysis'!AA933 &amp; ".")</f>
        <v xml:space="preserve"> </v>
      </c>
    </row>
    <row r="937" spans="1:13" x14ac:dyDescent="0.2">
      <c r="A937" s="35" t="str">
        <f>IF('Raw Data'!B941=0,"",'MSA Analaysis'!A934)</f>
        <v/>
      </c>
      <c r="B937" s="35" t="str">
        <f>IF('Raw Data'!B941=0,"",'MSA Analaysis'!B934)</f>
        <v/>
      </c>
      <c r="C937" s="38" t="str">
        <f>IF('Raw Data'!B941=0," ",'MSA Analaysis'!C934)</f>
        <v xml:space="preserve"> </v>
      </c>
      <c r="D937" s="38" t="str">
        <f>IF('Raw Data'!B941=0," ",'MSA Analaysis'!D934)</f>
        <v xml:space="preserve"> </v>
      </c>
      <c r="E937" s="38" t="str">
        <f>IF('Raw Data'!B941=0," ",'MSA Analaysis'!R934)</f>
        <v xml:space="preserve"> </v>
      </c>
      <c r="F937" s="38" t="str">
        <f>IF('Raw Data'!B941=0," ",'MSA Analaysis'!T934)</f>
        <v xml:space="preserve"> </v>
      </c>
      <c r="G937" s="38" t="str">
        <f>IF('Raw Data'!B941=0," ",'MSA Analaysis'!W934)</f>
        <v xml:space="preserve"> </v>
      </c>
      <c r="H937" s="39" t="str">
        <f>IF('Raw Data'!B941=0," ",'MSA Analaysis'!X934)</f>
        <v xml:space="preserve"> </v>
      </c>
      <c r="I937" s="141" t="str">
        <f>IF('Raw Data'!B941=0," ","No")</f>
        <v xml:space="preserve"> </v>
      </c>
      <c r="J937" s="46" t="str">
        <f>IF('Raw Data'!B941=0," ",IF($K$5="Yes",'MSA Analaysis'!Y934,"ND"))</f>
        <v xml:space="preserve"> </v>
      </c>
      <c r="K937" s="46" t="str">
        <f>IF('Raw Data'!B941=0," ",IF($K$5="Yes",'MSA Analaysis'!Z934,"ND"))</f>
        <v xml:space="preserve"> </v>
      </c>
      <c r="L937" s="41" t="str">
        <f>IF('Raw Data'!B941=0," ",IF(K937="ND",IF(I937="Yes",IF($K$5="Yes",IF(AND(H937&lt;$I$7,J937&gt;$K$7),"OK","NOK"),IF(H937&lt;$I$7,"OK","NOK")),IF($K$5="Yes",IF(AND(H937&lt;$I$6,J937&gt;$K$7),"OK","NOK"),IF(H937&lt;$I$6,"OK","NOK"))),IF(I937="Yes",IF($K$5="Yes",IF(AND(H937&lt;$I$7,OR(J937&gt;$K$7,K937&gt;2.5)),"OK","NOK"),IF(H937&lt;$I$7,"OK","NOK")),IF($K$5="Yes",IF(AND(H937&lt;$I$6,OR(J937&gt;$K$7,K937&gt;2.5)),"OK","NOK"),IF(H937&lt;$I$6,"OK","NOK")))))</f>
        <v xml:space="preserve"> </v>
      </c>
      <c r="M937" s="40" t="str">
        <f>IF('Raw Data'!B941=0," ",'MSA Analaysis'!AA934 &amp; ".")</f>
        <v xml:space="preserve"> </v>
      </c>
    </row>
    <row r="938" spans="1:13" x14ac:dyDescent="0.2">
      <c r="A938" s="35" t="str">
        <f>IF('Raw Data'!B942=0,"",'MSA Analaysis'!A935)</f>
        <v/>
      </c>
      <c r="B938" s="35" t="str">
        <f>IF('Raw Data'!B942=0,"",'MSA Analaysis'!B935)</f>
        <v/>
      </c>
      <c r="C938" s="38" t="str">
        <f>IF('Raw Data'!B942=0," ",'MSA Analaysis'!C935)</f>
        <v xml:space="preserve"> </v>
      </c>
      <c r="D938" s="38" t="str">
        <f>IF('Raw Data'!B942=0," ",'MSA Analaysis'!D935)</f>
        <v xml:space="preserve"> </v>
      </c>
      <c r="E938" s="38" t="str">
        <f>IF('Raw Data'!B942=0," ",'MSA Analaysis'!R935)</f>
        <v xml:space="preserve"> </v>
      </c>
      <c r="F938" s="38" t="str">
        <f>IF('Raw Data'!B942=0," ",'MSA Analaysis'!T935)</f>
        <v xml:space="preserve"> </v>
      </c>
      <c r="G938" s="38" t="str">
        <f>IF('Raw Data'!B942=0," ",'MSA Analaysis'!W935)</f>
        <v xml:space="preserve"> </v>
      </c>
      <c r="H938" s="39" t="str">
        <f>IF('Raw Data'!B942=0," ",'MSA Analaysis'!X935)</f>
        <v xml:space="preserve"> </v>
      </c>
      <c r="I938" s="141" t="str">
        <f>IF('Raw Data'!B942=0," ","No")</f>
        <v xml:space="preserve"> </v>
      </c>
      <c r="J938" s="46" t="str">
        <f>IF('Raw Data'!B942=0," ",IF($K$5="Yes",'MSA Analaysis'!Y935,"ND"))</f>
        <v xml:space="preserve"> </v>
      </c>
      <c r="K938" s="46" t="str">
        <f>IF('Raw Data'!B942=0," ",IF($K$5="Yes",'MSA Analaysis'!Z935,"ND"))</f>
        <v xml:space="preserve"> </v>
      </c>
      <c r="L938" s="41" t="str">
        <f>IF('Raw Data'!B942=0," ",IF(K938="ND",IF(I938="Yes",IF($K$5="Yes",IF(AND(H938&lt;$I$7,J938&gt;$K$7),"OK","NOK"),IF(H938&lt;$I$7,"OK","NOK")),IF($K$5="Yes",IF(AND(H938&lt;$I$6,J938&gt;$K$7),"OK","NOK"),IF(H938&lt;$I$6,"OK","NOK"))),IF(I938="Yes",IF($K$5="Yes",IF(AND(H938&lt;$I$7,OR(J938&gt;$K$7,K938&gt;2.5)),"OK","NOK"),IF(H938&lt;$I$7,"OK","NOK")),IF($K$5="Yes",IF(AND(H938&lt;$I$6,OR(J938&gt;$K$7,K938&gt;2.5)),"OK","NOK"),IF(H938&lt;$I$6,"OK","NOK")))))</f>
        <v xml:space="preserve"> </v>
      </c>
      <c r="M938" s="40" t="str">
        <f>IF('Raw Data'!B942=0," ",'MSA Analaysis'!AA935 &amp; ".")</f>
        <v xml:space="preserve"> </v>
      </c>
    </row>
    <row r="939" spans="1:13" x14ac:dyDescent="0.2">
      <c r="A939" s="35" t="str">
        <f>IF('Raw Data'!B943=0,"",'MSA Analaysis'!A936)</f>
        <v/>
      </c>
      <c r="B939" s="35" t="str">
        <f>IF('Raw Data'!B943=0,"",'MSA Analaysis'!B936)</f>
        <v/>
      </c>
      <c r="C939" s="38" t="str">
        <f>IF('Raw Data'!B943=0," ",'MSA Analaysis'!C936)</f>
        <v xml:space="preserve"> </v>
      </c>
      <c r="D939" s="38" t="str">
        <f>IF('Raw Data'!B943=0," ",'MSA Analaysis'!D936)</f>
        <v xml:space="preserve"> </v>
      </c>
      <c r="E939" s="38" t="str">
        <f>IF('Raw Data'!B943=0," ",'MSA Analaysis'!R936)</f>
        <v xml:space="preserve"> </v>
      </c>
      <c r="F939" s="38" t="str">
        <f>IF('Raw Data'!B943=0," ",'MSA Analaysis'!T936)</f>
        <v xml:space="preserve"> </v>
      </c>
      <c r="G939" s="38" t="str">
        <f>IF('Raw Data'!B943=0," ",'MSA Analaysis'!W936)</f>
        <v xml:space="preserve"> </v>
      </c>
      <c r="H939" s="39" t="str">
        <f>IF('Raw Data'!B943=0," ",'MSA Analaysis'!X936)</f>
        <v xml:space="preserve"> </v>
      </c>
      <c r="I939" s="141" t="str">
        <f>IF('Raw Data'!B943=0," ","No")</f>
        <v xml:space="preserve"> </v>
      </c>
      <c r="J939" s="46" t="str">
        <f>IF('Raw Data'!B943=0," ",IF($K$5="Yes",'MSA Analaysis'!Y936,"ND"))</f>
        <v xml:space="preserve"> </v>
      </c>
      <c r="K939" s="46" t="str">
        <f>IF('Raw Data'!B943=0," ",IF($K$5="Yes",'MSA Analaysis'!Z936,"ND"))</f>
        <v xml:space="preserve"> </v>
      </c>
      <c r="L939" s="41" t="str">
        <f>IF('Raw Data'!B943=0," ",IF(K939="ND",IF(I939="Yes",IF($K$5="Yes",IF(AND(H939&lt;$I$7,J939&gt;$K$7),"OK","NOK"),IF(H939&lt;$I$7,"OK","NOK")),IF($K$5="Yes",IF(AND(H939&lt;$I$6,J939&gt;$K$7),"OK","NOK"),IF(H939&lt;$I$6,"OK","NOK"))),IF(I939="Yes",IF($K$5="Yes",IF(AND(H939&lt;$I$7,OR(J939&gt;$K$7,K939&gt;2.5)),"OK","NOK"),IF(H939&lt;$I$7,"OK","NOK")),IF($K$5="Yes",IF(AND(H939&lt;$I$6,OR(J939&gt;$K$7,K939&gt;2.5)),"OK","NOK"),IF(H939&lt;$I$6,"OK","NOK")))))</f>
        <v xml:space="preserve"> </v>
      </c>
      <c r="M939" s="40" t="str">
        <f>IF('Raw Data'!B943=0," ",'MSA Analaysis'!AA936 &amp; ".")</f>
        <v xml:space="preserve"> </v>
      </c>
    </row>
    <row r="940" spans="1:13" x14ac:dyDescent="0.2">
      <c r="A940" s="35" t="str">
        <f>IF('Raw Data'!B944=0,"",'MSA Analaysis'!A937)</f>
        <v/>
      </c>
      <c r="B940" s="35" t="str">
        <f>IF('Raw Data'!B944=0,"",'MSA Analaysis'!B937)</f>
        <v/>
      </c>
      <c r="C940" s="38" t="str">
        <f>IF('Raw Data'!B944=0," ",'MSA Analaysis'!C937)</f>
        <v xml:space="preserve"> </v>
      </c>
      <c r="D940" s="38" t="str">
        <f>IF('Raw Data'!B944=0," ",'MSA Analaysis'!D937)</f>
        <v xml:space="preserve"> </v>
      </c>
      <c r="E940" s="38" t="str">
        <f>IF('Raw Data'!B944=0," ",'MSA Analaysis'!R937)</f>
        <v xml:space="preserve"> </v>
      </c>
      <c r="F940" s="38" t="str">
        <f>IF('Raw Data'!B944=0," ",'MSA Analaysis'!T937)</f>
        <v xml:space="preserve"> </v>
      </c>
      <c r="G940" s="38" t="str">
        <f>IF('Raw Data'!B944=0," ",'MSA Analaysis'!W937)</f>
        <v xml:space="preserve"> </v>
      </c>
      <c r="H940" s="39" t="str">
        <f>IF('Raw Data'!B944=0," ",'MSA Analaysis'!X937)</f>
        <v xml:space="preserve"> </v>
      </c>
      <c r="I940" s="141" t="str">
        <f>IF('Raw Data'!B944=0," ","No")</f>
        <v xml:space="preserve"> </v>
      </c>
      <c r="J940" s="46" t="str">
        <f>IF('Raw Data'!B944=0," ",IF($K$5="Yes",'MSA Analaysis'!Y937,"ND"))</f>
        <v xml:space="preserve"> </v>
      </c>
      <c r="K940" s="46" t="str">
        <f>IF('Raw Data'!B944=0," ",IF($K$5="Yes",'MSA Analaysis'!Z937,"ND"))</f>
        <v xml:space="preserve"> </v>
      </c>
      <c r="L940" s="41" t="str">
        <f>IF('Raw Data'!B944=0," ",IF(K940="ND",IF(I940="Yes",IF($K$5="Yes",IF(AND(H940&lt;$I$7,J940&gt;$K$7),"OK","NOK"),IF(H940&lt;$I$7,"OK","NOK")),IF($K$5="Yes",IF(AND(H940&lt;$I$6,J940&gt;$K$7),"OK","NOK"),IF(H940&lt;$I$6,"OK","NOK"))),IF(I940="Yes",IF($K$5="Yes",IF(AND(H940&lt;$I$7,OR(J940&gt;$K$7,K940&gt;2.5)),"OK","NOK"),IF(H940&lt;$I$7,"OK","NOK")),IF($K$5="Yes",IF(AND(H940&lt;$I$6,OR(J940&gt;$K$7,K940&gt;2.5)),"OK","NOK"),IF(H940&lt;$I$6,"OK","NOK")))))</f>
        <v xml:space="preserve"> </v>
      </c>
      <c r="M940" s="40" t="str">
        <f>IF('Raw Data'!B944=0," ",'MSA Analaysis'!AA937 &amp; ".")</f>
        <v xml:space="preserve"> </v>
      </c>
    </row>
    <row r="941" spans="1:13" x14ac:dyDescent="0.2">
      <c r="A941" s="35" t="str">
        <f>IF('Raw Data'!B945=0,"",'MSA Analaysis'!A938)</f>
        <v/>
      </c>
      <c r="B941" s="35" t="str">
        <f>IF('Raw Data'!B945=0,"",'MSA Analaysis'!B938)</f>
        <v/>
      </c>
      <c r="C941" s="38" t="str">
        <f>IF('Raw Data'!B945=0," ",'MSA Analaysis'!C938)</f>
        <v xml:space="preserve"> </v>
      </c>
      <c r="D941" s="38" t="str">
        <f>IF('Raw Data'!B945=0," ",'MSA Analaysis'!D938)</f>
        <v xml:space="preserve"> </v>
      </c>
      <c r="E941" s="38" t="str">
        <f>IF('Raw Data'!B945=0," ",'MSA Analaysis'!R938)</f>
        <v xml:space="preserve"> </v>
      </c>
      <c r="F941" s="38" t="str">
        <f>IF('Raw Data'!B945=0," ",'MSA Analaysis'!T938)</f>
        <v xml:space="preserve"> </v>
      </c>
      <c r="G941" s="38" t="str">
        <f>IF('Raw Data'!B945=0," ",'MSA Analaysis'!W938)</f>
        <v xml:space="preserve"> </v>
      </c>
      <c r="H941" s="39" t="str">
        <f>IF('Raw Data'!B945=0," ",'MSA Analaysis'!X938)</f>
        <v xml:space="preserve"> </v>
      </c>
      <c r="I941" s="141" t="str">
        <f>IF('Raw Data'!B945=0," ","No")</f>
        <v xml:space="preserve"> </v>
      </c>
      <c r="J941" s="46" t="str">
        <f>IF('Raw Data'!B945=0," ",IF($K$5="Yes",'MSA Analaysis'!Y938,"ND"))</f>
        <v xml:space="preserve"> </v>
      </c>
      <c r="K941" s="46" t="str">
        <f>IF('Raw Data'!B945=0," ",IF($K$5="Yes",'MSA Analaysis'!Z938,"ND"))</f>
        <v xml:space="preserve"> </v>
      </c>
      <c r="L941" s="41" t="str">
        <f>IF('Raw Data'!B945=0," ",IF(K941="ND",IF(I941="Yes",IF($K$5="Yes",IF(AND(H941&lt;$I$7,J941&gt;$K$7),"OK","NOK"),IF(H941&lt;$I$7,"OK","NOK")),IF($K$5="Yes",IF(AND(H941&lt;$I$6,J941&gt;$K$7),"OK","NOK"),IF(H941&lt;$I$6,"OK","NOK"))),IF(I941="Yes",IF($K$5="Yes",IF(AND(H941&lt;$I$7,OR(J941&gt;$K$7,K941&gt;2.5)),"OK","NOK"),IF(H941&lt;$I$7,"OK","NOK")),IF($K$5="Yes",IF(AND(H941&lt;$I$6,OR(J941&gt;$K$7,K941&gt;2.5)),"OK","NOK"),IF(H941&lt;$I$6,"OK","NOK")))))</f>
        <v xml:space="preserve"> </v>
      </c>
      <c r="M941" s="40" t="str">
        <f>IF('Raw Data'!B945=0," ",'MSA Analaysis'!AA938 &amp; ".")</f>
        <v xml:space="preserve"> </v>
      </c>
    </row>
    <row r="942" spans="1:13" x14ac:dyDescent="0.2">
      <c r="A942" s="35" t="str">
        <f>IF('Raw Data'!B946=0,"",'MSA Analaysis'!A939)</f>
        <v/>
      </c>
      <c r="B942" s="35" t="str">
        <f>IF('Raw Data'!B946=0,"",'MSA Analaysis'!B939)</f>
        <v/>
      </c>
      <c r="C942" s="38" t="str">
        <f>IF('Raw Data'!B946=0," ",'MSA Analaysis'!C939)</f>
        <v xml:space="preserve"> </v>
      </c>
      <c r="D942" s="38" t="str">
        <f>IF('Raw Data'!B946=0," ",'MSA Analaysis'!D939)</f>
        <v xml:space="preserve"> </v>
      </c>
      <c r="E942" s="38" t="str">
        <f>IF('Raw Data'!B946=0," ",'MSA Analaysis'!R939)</f>
        <v xml:space="preserve"> </v>
      </c>
      <c r="F942" s="38" t="str">
        <f>IF('Raw Data'!B946=0," ",'MSA Analaysis'!T939)</f>
        <v xml:space="preserve"> </v>
      </c>
      <c r="G942" s="38" t="str">
        <f>IF('Raw Data'!B946=0," ",'MSA Analaysis'!W939)</f>
        <v xml:space="preserve"> </v>
      </c>
      <c r="H942" s="39" t="str">
        <f>IF('Raw Data'!B946=0," ",'MSA Analaysis'!X939)</f>
        <v xml:space="preserve"> </v>
      </c>
      <c r="I942" s="141" t="str">
        <f>IF('Raw Data'!B946=0," ","No")</f>
        <v xml:space="preserve"> </v>
      </c>
      <c r="J942" s="46" t="str">
        <f>IF('Raw Data'!B946=0," ",IF($K$5="Yes",'MSA Analaysis'!Y939,"ND"))</f>
        <v xml:space="preserve"> </v>
      </c>
      <c r="K942" s="46" t="str">
        <f>IF('Raw Data'!B946=0," ",IF($K$5="Yes",'MSA Analaysis'!Z939,"ND"))</f>
        <v xml:space="preserve"> </v>
      </c>
      <c r="L942" s="41" t="str">
        <f>IF('Raw Data'!B946=0," ",IF(K942="ND",IF(I942="Yes",IF($K$5="Yes",IF(AND(H942&lt;$I$7,J942&gt;$K$7),"OK","NOK"),IF(H942&lt;$I$7,"OK","NOK")),IF($K$5="Yes",IF(AND(H942&lt;$I$6,J942&gt;$K$7),"OK","NOK"),IF(H942&lt;$I$6,"OK","NOK"))),IF(I942="Yes",IF($K$5="Yes",IF(AND(H942&lt;$I$7,OR(J942&gt;$K$7,K942&gt;2.5)),"OK","NOK"),IF(H942&lt;$I$7,"OK","NOK")),IF($K$5="Yes",IF(AND(H942&lt;$I$6,OR(J942&gt;$K$7,K942&gt;2.5)),"OK","NOK"),IF(H942&lt;$I$6,"OK","NOK")))))</f>
        <v xml:space="preserve"> </v>
      </c>
      <c r="M942" s="40" t="str">
        <f>IF('Raw Data'!B946=0," ",'MSA Analaysis'!AA939 &amp; ".")</f>
        <v xml:space="preserve"> </v>
      </c>
    </row>
    <row r="943" spans="1:13" x14ac:dyDescent="0.2">
      <c r="A943" s="35" t="str">
        <f>IF('Raw Data'!B947=0,"",'MSA Analaysis'!A940)</f>
        <v/>
      </c>
      <c r="B943" s="35" t="str">
        <f>IF('Raw Data'!B947=0,"",'MSA Analaysis'!B940)</f>
        <v/>
      </c>
      <c r="C943" s="38" t="str">
        <f>IF('Raw Data'!B947=0," ",'MSA Analaysis'!C940)</f>
        <v xml:space="preserve"> </v>
      </c>
      <c r="D943" s="38" t="str">
        <f>IF('Raw Data'!B947=0," ",'MSA Analaysis'!D940)</f>
        <v xml:space="preserve"> </v>
      </c>
      <c r="E943" s="38" t="str">
        <f>IF('Raw Data'!B947=0," ",'MSA Analaysis'!R940)</f>
        <v xml:space="preserve"> </v>
      </c>
      <c r="F943" s="38" t="str">
        <f>IF('Raw Data'!B947=0," ",'MSA Analaysis'!T940)</f>
        <v xml:space="preserve"> </v>
      </c>
      <c r="G943" s="38" t="str">
        <f>IF('Raw Data'!B947=0," ",'MSA Analaysis'!W940)</f>
        <v xml:space="preserve"> </v>
      </c>
      <c r="H943" s="39" t="str">
        <f>IF('Raw Data'!B947=0," ",'MSA Analaysis'!X940)</f>
        <v xml:space="preserve"> </v>
      </c>
      <c r="I943" s="141" t="str">
        <f>IF('Raw Data'!B947=0," ","No")</f>
        <v xml:space="preserve"> </v>
      </c>
      <c r="J943" s="46" t="str">
        <f>IF('Raw Data'!B947=0," ",IF($K$5="Yes",'MSA Analaysis'!Y940,"ND"))</f>
        <v xml:space="preserve"> </v>
      </c>
      <c r="K943" s="46" t="str">
        <f>IF('Raw Data'!B947=0," ",IF($K$5="Yes",'MSA Analaysis'!Z940,"ND"))</f>
        <v xml:space="preserve"> </v>
      </c>
      <c r="L943" s="41" t="str">
        <f>IF('Raw Data'!B947=0," ",IF(K943="ND",IF(I943="Yes",IF($K$5="Yes",IF(AND(H943&lt;$I$7,J943&gt;$K$7),"OK","NOK"),IF(H943&lt;$I$7,"OK","NOK")),IF($K$5="Yes",IF(AND(H943&lt;$I$6,J943&gt;$K$7),"OK","NOK"),IF(H943&lt;$I$6,"OK","NOK"))),IF(I943="Yes",IF($K$5="Yes",IF(AND(H943&lt;$I$7,OR(J943&gt;$K$7,K943&gt;2.5)),"OK","NOK"),IF(H943&lt;$I$7,"OK","NOK")),IF($K$5="Yes",IF(AND(H943&lt;$I$6,OR(J943&gt;$K$7,K943&gt;2.5)),"OK","NOK"),IF(H943&lt;$I$6,"OK","NOK")))))</f>
        <v xml:space="preserve"> </v>
      </c>
      <c r="M943" s="40" t="str">
        <f>IF('Raw Data'!B947=0," ",'MSA Analaysis'!AA940 &amp; ".")</f>
        <v xml:space="preserve"> </v>
      </c>
    </row>
    <row r="944" spans="1:13" x14ac:dyDescent="0.2">
      <c r="A944" s="35" t="str">
        <f>IF('Raw Data'!B948=0,"",'MSA Analaysis'!A941)</f>
        <v/>
      </c>
      <c r="B944" s="35" t="str">
        <f>IF('Raw Data'!B948=0,"",'MSA Analaysis'!B941)</f>
        <v/>
      </c>
      <c r="C944" s="38" t="str">
        <f>IF('Raw Data'!B948=0," ",'MSA Analaysis'!C941)</f>
        <v xml:space="preserve"> </v>
      </c>
      <c r="D944" s="38" t="str">
        <f>IF('Raw Data'!B948=0," ",'MSA Analaysis'!D941)</f>
        <v xml:space="preserve"> </v>
      </c>
      <c r="E944" s="38" t="str">
        <f>IF('Raw Data'!B948=0," ",'MSA Analaysis'!R941)</f>
        <v xml:space="preserve"> </v>
      </c>
      <c r="F944" s="38" t="str">
        <f>IF('Raw Data'!B948=0," ",'MSA Analaysis'!T941)</f>
        <v xml:space="preserve"> </v>
      </c>
      <c r="G944" s="38" t="str">
        <f>IF('Raw Data'!B948=0," ",'MSA Analaysis'!W941)</f>
        <v xml:space="preserve"> </v>
      </c>
      <c r="H944" s="39" t="str">
        <f>IF('Raw Data'!B948=0," ",'MSA Analaysis'!X941)</f>
        <v xml:space="preserve"> </v>
      </c>
      <c r="I944" s="141" t="str">
        <f>IF('Raw Data'!B948=0," ","No")</f>
        <v xml:space="preserve"> </v>
      </c>
      <c r="J944" s="46" t="str">
        <f>IF('Raw Data'!B948=0," ",IF($K$5="Yes",'MSA Analaysis'!Y941,"ND"))</f>
        <v xml:space="preserve"> </v>
      </c>
      <c r="K944" s="46" t="str">
        <f>IF('Raw Data'!B948=0," ",IF($K$5="Yes",'MSA Analaysis'!Z941,"ND"))</f>
        <v xml:space="preserve"> </v>
      </c>
      <c r="L944" s="41" t="str">
        <f>IF('Raw Data'!B948=0," ",IF(K944="ND",IF(I944="Yes",IF($K$5="Yes",IF(AND(H944&lt;$I$7,J944&gt;$K$7),"OK","NOK"),IF(H944&lt;$I$7,"OK","NOK")),IF($K$5="Yes",IF(AND(H944&lt;$I$6,J944&gt;$K$7),"OK","NOK"),IF(H944&lt;$I$6,"OK","NOK"))),IF(I944="Yes",IF($K$5="Yes",IF(AND(H944&lt;$I$7,OR(J944&gt;$K$7,K944&gt;2.5)),"OK","NOK"),IF(H944&lt;$I$7,"OK","NOK")),IF($K$5="Yes",IF(AND(H944&lt;$I$6,OR(J944&gt;$K$7,K944&gt;2.5)),"OK","NOK"),IF(H944&lt;$I$6,"OK","NOK")))))</f>
        <v xml:space="preserve"> </v>
      </c>
      <c r="M944" s="40" t="str">
        <f>IF('Raw Data'!B948=0," ",'MSA Analaysis'!AA941 &amp; ".")</f>
        <v xml:space="preserve"> </v>
      </c>
    </row>
    <row r="945" spans="1:13" x14ac:dyDescent="0.2">
      <c r="A945" s="35" t="str">
        <f>IF('Raw Data'!B949=0,"",'MSA Analaysis'!A942)</f>
        <v/>
      </c>
      <c r="B945" s="35" t="str">
        <f>IF('Raw Data'!B949=0,"",'MSA Analaysis'!B942)</f>
        <v/>
      </c>
      <c r="C945" s="38" t="str">
        <f>IF('Raw Data'!B949=0," ",'MSA Analaysis'!C942)</f>
        <v xml:space="preserve"> </v>
      </c>
      <c r="D945" s="38" t="str">
        <f>IF('Raw Data'!B949=0," ",'MSA Analaysis'!D942)</f>
        <v xml:space="preserve"> </v>
      </c>
      <c r="E945" s="38" t="str">
        <f>IF('Raw Data'!B949=0," ",'MSA Analaysis'!R942)</f>
        <v xml:space="preserve"> </v>
      </c>
      <c r="F945" s="38" t="str">
        <f>IF('Raw Data'!B949=0," ",'MSA Analaysis'!T942)</f>
        <v xml:space="preserve"> </v>
      </c>
      <c r="G945" s="38" t="str">
        <f>IF('Raw Data'!B949=0," ",'MSA Analaysis'!W942)</f>
        <v xml:space="preserve"> </v>
      </c>
      <c r="H945" s="39" t="str">
        <f>IF('Raw Data'!B949=0," ",'MSA Analaysis'!X942)</f>
        <v xml:space="preserve"> </v>
      </c>
      <c r="I945" s="141" t="str">
        <f>IF('Raw Data'!B949=0," ","No")</f>
        <v xml:space="preserve"> </v>
      </c>
      <c r="J945" s="46" t="str">
        <f>IF('Raw Data'!B949=0," ",IF($K$5="Yes",'MSA Analaysis'!Y942,"ND"))</f>
        <v xml:space="preserve"> </v>
      </c>
      <c r="K945" s="46" t="str">
        <f>IF('Raw Data'!B949=0," ",IF($K$5="Yes",'MSA Analaysis'!Z942,"ND"))</f>
        <v xml:space="preserve"> </v>
      </c>
      <c r="L945" s="41" t="str">
        <f>IF('Raw Data'!B949=0," ",IF(K945="ND",IF(I945="Yes",IF($K$5="Yes",IF(AND(H945&lt;$I$7,J945&gt;$K$7),"OK","NOK"),IF(H945&lt;$I$7,"OK","NOK")),IF($K$5="Yes",IF(AND(H945&lt;$I$6,J945&gt;$K$7),"OK","NOK"),IF(H945&lt;$I$6,"OK","NOK"))),IF(I945="Yes",IF($K$5="Yes",IF(AND(H945&lt;$I$7,OR(J945&gt;$K$7,K945&gt;2.5)),"OK","NOK"),IF(H945&lt;$I$7,"OK","NOK")),IF($K$5="Yes",IF(AND(H945&lt;$I$6,OR(J945&gt;$K$7,K945&gt;2.5)),"OK","NOK"),IF(H945&lt;$I$6,"OK","NOK")))))</f>
        <v xml:space="preserve"> </v>
      </c>
      <c r="M945" s="40" t="str">
        <f>IF('Raw Data'!B949=0," ",'MSA Analaysis'!AA942 &amp; ".")</f>
        <v xml:space="preserve"> </v>
      </c>
    </row>
    <row r="946" spans="1:13" x14ac:dyDescent="0.2">
      <c r="A946" s="35" t="str">
        <f>IF('Raw Data'!B950=0,"",'MSA Analaysis'!A943)</f>
        <v/>
      </c>
      <c r="B946" s="35" t="str">
        <f>IF('Raw Data'!B950=0,"",'MSA Analaysis'!B943)</f>
        <v/>
      </c>
      <c r="C946" s="38" t="str">
        <f>IF('Raw Data'!B950=0," ",'MSA Analaysis'!C943)</f>
        <v xml:space="preserve"> </v>
      </c>
      <c r="D946" s="38" t="str">
        <f>IF('Raw Data'!B950=0," ",'MSA Analaysis'!D943)</f>
        <v xml:space="preserve"> </v>
      </c>
      <c r="E946" s="38" t="str">
        <f>IF('Raw Data'!B950=0," ",'MSA Analaysis'!R943)</f>
        <v xml:space="preserve"> </v>
      </c>
      <c r="F946" s="38" t="str">
        <f>IF('Raw Data'!B950=0," ",'MSA Analaysis'!T943)</f>
        <v xml:space="preserve"> </v>
      </c>
      <c r="G946" s="38" t="str">
        <f>IF('Raw Data'!B950=0," ",'MSA Analaysis'!W943)</f>
        <v xml:space="preserve"> </v>
      </c>
      <c r="H946" s="39" t="str">
        <f>IF('Raw Data'!B950=0," ",'MSA Analaysis'!X943)</f>
        <v xml:space="preserve"> </v>
      </c>
      <c r="I946" s="141" t="str">
        <f>IF('Raw Data'!B950=0," ","No")</f>
        <v xml:space="preserve"> </v>
      </c>
      <c r="J946" s="46" t="str">
        <f>IF('Raw Data'!B950=0," ",IF($K$5="Yes",'MSA Analaysis'!Y943,"ND"))</f>
        <v xml:space="preserve"> </v>
      </c>
      <c r="K946" s="46" t="str">
        <f>IF('Raw Data'!B950=0," ",IF($K$5="Yes",'MSA Analaysis'!Z943,"ND"))</f>
        <v xml:space="preserve"> </v>
      </c>
      <c r="L946" s="41" t="str">
        <f>IF('Raw Data'!B950=0," ",IF(K946="ND",IF(I946="Yes",IF($K$5="Yes",IF(AND(H946&lt;$I$7,J946&gt;$K$7),"OK","NOK"),IF(H946&lt;$I$7,"OK","NOK")),IF($K$5="Yes",IF(AND(H946&lt;$I$6,J946&gt;$K$7),"OK","NOK"),IF(H946&lt;$I$6,"OK","NOK"))),IF(I946="Yes",IF($K$5="Yes",IF(AND(H946&lt;$I$7,OR(J946&gt;$K$7,K946&gt;2.5)),"OK","NOK"),IF(H946&lt;$I$7,"OK","NOK")),IF($K$5="Yes",IF(AND(H946&lt;$I$6,OR(J946&gt;$K$7,K946&gt;2.5)),"OK","NOK"),IF(H946&lt;$I$6,"OK","NOK")))))</f>
        <v xml:space="preserve"> </v>
      </c>
      <c r="M946" s="40" t="str">
        <f>IF('Raw Data'!B950=0," ",'MSA Analaysis'!AA943 &amp; ".")</f>
        <v xml:space="preserve"> </v>
      </c>
    </row>
    <row r="947" spans="1:13" x14ac:dyDescent="0.2">
      <c r="A947" s="35" t="str">
        <f>IF('Raw Data'!B951=0,"",'MSA Analaysis'!A944)</f>
        <v/>
      </c>
      <c r="B947" s="35" t="str">
        <f>IF('Raw Data'!B951=0,"",'MSA Analaysis'!B944)</f>
        <v/>
      </c>
      <c r="C947" s="38" t="str">
        <f>IF('Raw Data'!B951=0," ",'MSA Analaysis'!C944)</f>
        <v xml:space="preserve"> </v>
      </c>
      <c r="D947" s="38" t="str">
        <f>IF('Raw Data'!B951=0," ",'MSA Analaysis'!D944)</f>
        <v xml:space="preserve"> </v>
      </c>
      <c r="E947" s="38" t="str">
        <f>IF('Raw Data'!B951=0," ",'MSA Analaysis'!R944)</f>
        <v xml:space="preserve"> </v>
      </c>
      <c r="F947" s="38" t="str">
        <f>IF('Raw Data'!B951=0," ",'MSA Analaysis'!T944)</f>
        <v xml:space="preserve"> </v>
      </c>
      <c r="G947" s="38" t="str">
        <f>IF('Raw Data'!B951=0," ",'MSA Analaysis'!W944)</f>
        <v xml:space="preserve"> </v>
      </c>
      <c r="H947" s="39" t="str">
        <f>IF('Raw Data'!B951=0," ",'MSA Analaysis'!X944)</f>
        <v xml:space="preserve"> </v>
      </c>
      <c r="I947" s="141" t="str">
        <f>IF('Raw Data'!B951=0," ","No")</f>
        <v xml:space="preserve"> </v>
      </c>
      <c r="J947" s="46" t="str">
        <f>IF('Raw Data'!B951=0," ",IF($K$5="Yes",'MSA Analaysis'!Y944,"ND"))</f>
        <v xml:space="preserve"> </v>
      </c>
      <c r="K947" s="46" t="str">
        <f>IF('Raw Data'!B951=0," ",IF($K$5="Yes",'MSA Analaysis'!Z944,"ND"))</f>
        <v xml:space="preserve"> </v>
      </c>
      <c r="L947" s="41" t="str">
        <f>IF('Raw Data'!B951=0," ",IF(K947="ND",IF(I947="Yes",IF($K$5="Yes",IF(AND(H947&lt;$I$7,J947&gt;$K$7),"OK","NOK"),IF(H947&lt;$I$7,"OK","NOK")),IF($K$5="Yes",IF(AND(H947&lt;$I$6,J947&gt;$K$7),"OK","NOK"),IF(H947&lt;$I$6,"OK","NOK"))),IF(I947="Yes",IF($K$5="Yes",IF(AND(H947&lt;$I$7,OR(J947&gt;$K$7,K947&gt;2.5)),"OK","NOK"),IF(H947&lt;$I$7,"OK","NOK")),IF($K$5="Yes",IF(AND(H947&lt;$I$6,OR(J947&gt;$K$7,K947&gt;2.5)),"OK","NOK"),IF(H947&lt;$I$6,"OK","NOK")))))</f>
        <v xml:space="preserve"> </v>
      </c>
      <c r="M947" s="40" t="str">
        <f>IF('Raw Data'!B951=0," ",'MSA Analaysis'!AA944 &amp; ".")</f>
        <v xml:space="preserve"> </v>
      </c>
    </row>
    <row r="948" spans="1:13" x14ac:dyDescent="0.2">
      <c r="A948" s="35" t="str">
        <f>IF('Raw Data'!B952=0,"",'MSA Analaysis'!A945)</f>
        <v/>
      </c>
      <c r="B948" s="35" t="str">
        <f>IF('Raw Data'!B952=0,"",'MSA Analaysis'!B945)</f>
        <v/>
      </c>
      <c r="C948" s="38" t="str">
        <f>IF('Raw Data'!B952=0," ",'MSA Analaysis'!C945)</f>
        <v xml:space="preserve"> </v>
      </c>
      <c r="D948" s="38" t="str">
        <f>IF('Raw Data'!B952=0," ",'MSA Analaysis'!D945)</f>
        <v xml:space="preserve"> </v>
      </c>
      <c r="E948" s="38" t="str">
        <f>IF('Raw Data'!B952=0," ",'MSA Analaysis'!R945)</f>
        <v xml:space="preserve"> </v>
      </c>
      <c r="F948" s="38" t="str">
        <f>IF('Raw Data'!B952=0," ",'MSA Analaysis'!T945)</f>
        <v xml:space="preserve"> </v>
      </c>
      <c r="G948" s="38" t="str">
        <f>IF('Raw Data'!B952=0," ",'MSA Analaysis'!W945)</f>
        <v xml:space="preserve"> </v>
      </c>
      <c r="H948" s="39" t="str">
        <f>IF('Raw Data'!B952=0," ",'MSA Analaysis'!X945)</f>
        <v xml:space="preserve"> </v>
      </c>
      <c r="I948" s="141" t="str">
        <f>IF('Raw Data'!B952=0," ","No")</f>
        <v xml:space="preserve"> </v>
      </c>
      <c r="J948" s="46" t="str">
        <f>IF('Raw Data'!B952=0," ",IF($K$5="Yes",'MSA Analaysis'!Y945,"ND"))</f>
        <v xml:space="preserve"> </v>
      </c>
      <c r="K948" s="46" t="str">
        <f>IF('Raw Data'!B952=0," ",IF($K$5="Yes",'MSA Analaysis'!Z945,"ND"))</f>
        <v xml:space="preserve"> </v>
      </c>
      <c r="L948" s="41" t="str">
        <f>IF('Raw Data'!B952=0," ",IF(K948="ND",IF(I948="Yes",IF($K$5="Yes",IF(AND(H948&lt;$I$7,J948&gt;$K$7),"OK","NOK"),IF(H948&lt;$I$7,"OK","NOK")),IF($K$5="Yes",IF(AND(H948&lt;$I$6,J948&gt;$K$7),"OK","NOK"),IF(H948&lt;$I$6,"OK","NOK"))),IF(I948="Yes",IF($K$5="Yes",IF(AND(H948&lt;$I$7,OR(J948&gt;$K$7,K948&gt;2.5)),"OK","NOK"),IF(H948&lt;$I$7,"OK","NOK")),IF($K$5="Yes",IF(AND(H948&lt;$I$6,OR(J948&gt;$K$7,K948&gt;2.5)),"OK","NOK"),IF(H948&lt;$I$6,"OK","NOK")))))</f>
        <v xml:space="preserve"> </v>
      </c>
      <c r="M948" s="40" t="str">
        <f>IF('Raw Data'!B952=0," ",'MSA Analaysis'!AA945 &amp; ".")</f>
        <v xml:space="preserve"> </v>
      </c>
    </row>
    <row r="949" spans="1:13" x14ac:dyDescent="0.2">
      <c r="A949" s="35" t="str">
        <f>IF('Raw Data'!B953=0,"",'MSA Analaysis'!A946)</f>
        <v/>
      </c>
      <c r="B949" s="35" t="str">
        <f>IF('Raw Data'!B953=0,"",'MSA Analaysis'!B946)</f>
        <v/>
      </c>
      <c r="C949" s="38" t="str">
        <f>IF('Raw Data'!B953=0," ",'MSA Analaysis'!C946)</f>
        <v xml:space="preserve"> </v>
      </c>
      <c r="D949" s="38" t="str">
        <f>IF('Raw Data'!B953=0," ",'MSA Analaysis'!D946)</f>
        <v xml:space="preserve"> </v>
      </c>
      <c r="E949" s="38" t="str">
        <f>IF('Raw Data'!B953=0," ",'MSA Analaysis'!R946)</f>
        <v xml:space="preserve"> </v>
      </c>
      <c r="F949" s="38" t="str">
        <f>IF('Raw Data'!B953=0," ",'MSA Analaysis'!T946)</f>
        <v xml:space="preserve"> </v>
      </c>
      <c r="G949" s="38" t="str">
        <f>IF('Raw Data'!B953=0," ",'MSA Analaysis'!W946)</f>
        <v xml:space="preserve"> </v>
      </c>
      <c r="H949" s="39" t="str">
        <f>IF('Raw Data'!B953=0," ",'MSA Analaysis'!X946)</f>
        <v xml:space="preserve"> </v>
      </c>
      <c r="I949" s="141" t="str">
        <f>IF('Raw Data'!B953=0," ","No")</f>
        <v xml:space="preserve"> </v>
      </c>
      <c r="J949" s="46" t="str">
        <f>IF('Raw Data'!B953=0," ",IF($K$5="Yes",'MSA Analaysis'!Y946,"ND"))</f>
        <v xml:space="preserve"> </v>
      </c>
      <c r="K949" s="46" t="str">
        <f>IF('Raw Data'!B953=0," ",IF($K$5="Yes",'MSA Analaysis'!Z946,"ND"))</f>
        <v xml:space="preserve"> </v>
      </c>
      <c r="L949" s="41" t="str">
        <f>IF('Raw Data'!B953=0," ",IF(K949="ND",IF(I949="Yes",IF($K$5="Yes",IF(AND(H949&lt;$I$7,J949&gt;$K$7),"OK","NOK"),IF(H949&lt;$I$7,"OK","NOK")),IF($K$5="Yes",IF(AND(H949&lt;$I$6,J949&gt;$K$7),"OK","NOK"),IF(H949&lt;$I$6,"OK","NOK"))),IF(I949="Yes",IF($K$5="Yes",IF(AND(H949&lt;$I$7,OR(J949&gt;$K$7,K949&gt;2.5)),"OK","NOK"),IF(H949&lt;$I$7,"OK","NOK")),IF($K$5="Yes",IF(AND(H949&lt;$I$6,OR(J949&gt;$K$7,K949&gt;2.5)),"OK","NOK"),IF(H949&lt;$I$6,"OK","NOK")))))</f>
        <v xml:space="preserve"> </v>
      </c>
      <c r="M949" s="40" t="str">
        <f>IF('Raw Data'!B953=0," ",'MSA Analaysis'!AA946 &amp; ".")</f>
        <v xml:space="preserve"> </v>
      </c>
    </row>
    <row r="950" spans="1:13" x14ac:dyDescent="0.2">
      <c r="A950" s="35" t="str">
        <f>IF('Raw Data'!B954=0,"",'MSA Analaysis'!A947)</f>
        <v/>
      </c>
      <c r="B950" s="35" t="str">
        <f>IF('Raw Data'!B954=0,"",'MSA Analaysis'!B947)</f>
        <v/>
      </c>
      <c r="C950" s="38" t="str">
        <f>IF('Raw Data'!B954=0," ",'MSA Analaysis'!C947)</f>
        <v xml:space="preserve"> </v>
      </c>
      <c r="D950" s="38" t="str">
        <f>IF('Raw Data'!B954=0," ",'MSA Analaysis'!D947)</f>
        <v xml:space="preserve"> </v>
      </c>
      <c r="E950" s="38" t="str">
        <f>IF('Raw Data'!B954=0," ",'MSA Analaysis'!R947)</f>
        <v xml:space="preserve"> </v>
      </c>
      <c r="F950" s="38" t="str">
        <f>IF('Raw Data'!B954=0," ",'MSA Analaysis'!T947)</f>
        <v xml:space="preserve"> </v>
      </c>
      <c r="G950" s="38" t="str">
        <f>IF('Raw Data'!B954=0," ",'MSA Analaysis'!W947)</f>
        <v xml:space="preserve"> </v>
      </c>
      <c r="H950" s="39" t="str">
        <f>IF('Raw Data'!B954=0," ",'MSA Analaysis'!X947)</f>
        <v xml:space="preserve"> </v>
      </c>
      <c r="I950" s="141" t="str">
        <f>IF('Raw Data'!B954=0," ","No")</f>
        <v xml:space="preserve"> </v>
      </c>
      <c r="J950" s="46" t="str">
        <f>IF('Raw Data'!B954=0," ",IF($K$5="Yes",'MSA Analaysis'!Y947,"ND"))</f>
        <v xml:space="preserve"> </v>
      </c>
      <c r="K950" s="46" t="str">
        <f>IF('Raw Data'!B954=0," ",IF($K$5="Yes",'MSA Analaysis'!Z947,"ND"))</f>
        <v xml:space="preserve"> </v>
      </c>
      <c r="L950" s="41" t="str">
        <f>IF('Raw Data'!B954=0," ",IF(K950="ND",IF(I950="Yes",IF($K$5="Yes",IF(AND(H950&lt;$I$7,J950&gt;$K$7),"OK","NOK"),IF(H950&lt;$I$7,"OK","NOK")),IF($K$5="Yes",IF(AND(H950&lt;$I$6,J950&gt;$K$7),"OK","NOK"),IF(H950&lt;$I$6,"OK","NOK"))),IF(I950="Yes",IF($K$5="Yes",IF(AND(H950&lt;$I$7,OR(J950&gt;$K$7,K950&gt;2.5)),"OK","NOK"),IF(H950&lt;$I$7,"OK","NOK")),IF($K$5="Yes",IF(AND(H950&lt;$I$6,OR(J950&gt;$K$7,K950&gt;2.5)),"OK","NOK"),IF(H950&lt;$I$6,"OK","NOK")))))</f>
        <v xml:space="preserve"> </v>
      </c>
      <c r="M950" s="40" t="str">
        <f>IF('Raw Data'!B954=0," ",'MSA Analaysis'!AA947 &amp; ".")</f>
        <v xml:space="preserve"> </v>
      </c>
    </row>
    <row r="951" spans="1:13" x14ac:dyDescent="0.2">
      <c r="A951" s="35" t="str">
        <f>IF('Raw Data'!B955=0,"",'MSA Analaysis'!A948)</f>
        <v/>
      </c>
      <c r="B951" s="35" t="str">
        <f>IF('Raw Data'!B955=0,"",'MSA Analaysis'!B948)</f>
        <v/>
      </c>
      <c r="C951" s="38" t="str">
        <f>IF('Raw Data'!B955=0," ",'MSA Analaysis'!C948)</f>
        <v xml:space="preserve"> </v>
      </c>
      <c r="D951" s="38" t="str">
        <f>IF('Raw Data'!B955=0," ",'MSA Analaysis'!D948)</f>
        <v xml:space="preserve"> </v>
      </c>
      <c r="E951" s="38" t="str">
        <f>IF('Raw Data'!B955=0," ",'MSA Analaysis'!R948)</f>
        <v xml:space="preserve"> </v>
      </c>
      <c r="F951" s="38" t="str">
        <f>IF('Raw Data'!B955=0," ",'MSA Analaysis'!T948)</f>
        <v xml:space="preserve"> </v>
      </c>
      <c r="G951" s="38" t="str">
        <f>IF('Raw Data'!B955=0," ",'MSA Analaysis'!W948)</f>
        <v xml:space="preserve"> </v>
      </c>
      <c r="H951" s="39" t="str">
        <f>IF('Raw Data'!B955=0," ",'MSA Analaysis'!X948)</f>
        <v xml:space="preserve"> </v>
      </c>
      <c r="I951" s="141" t="str">
        <f>IF('Raw Data'!B955=0," ","No")</f>
        <v xml:space="preserve"> </v>
      </c>
      <c r="J951" s="46" t="str">
        <f>IF('Raw Data'!B955=0," ",IF($K$5="Yes",'MSA Analaysis'!Y948,"ND"))</f>
        <v xml:space="preserve"> </v>
      </c>
      <c r="K951" s="46" t="str">
        <f>IF('Raw Data'!B955=0," ",IF($K$5="Yes",'MSA Analaysis'!Z948,"ND"))</f>
        <v xml:space="preserve"> </v>
      </c>
      <c r="L951" s="41" t="str">
        <f>IF('Raw Data'!B955=0," ",IF(K951="ND",IF(I951="Yes",IF($K$5="Yes",IF(AND(H951&lt;$I$7,J951&gt;$K$7),"OK","NOK"),IF(H951&lt;$I$7,"OK","NOK")),IF($K$5="Yes",IF(AND(H951&lt;$I$6,J951&gt;$K$7),"OK","NOK"),IF(H951&lt;$I$6,"OK","NOK"))),IF(I951="Yes",IF($K$5="Yes",IF(AND(H951&lt;$I$7,OR(J951&gt;$K$7,K951&gt;2.5)),"OK","NOK"),IF(H951&lt;$I$7,"OK","NOK")),IF($K$5="Yes",IF(AND(H951&lt;$I$6,OR(J951&gt;$K$7,K951&gt;2.5)),"OK","NOK"),IF(H951&lt;$I$6,"OK","NOK")))))</f>
        <v xml:space="preserve"> </v>
      </c>
      <c r="M951" s="40" t="str">
        <f>IF('Raw Data'!B955=0," ",'MSA Analaysis'!AA948 &amp; ".")</f>
        <v xml:space="preserve"> </v>
      </c>
    </row>
    <row r="952" spans="1:13" x14ac:dyDescent="0.2">
      <c r="A952" s="35" t="str">
        <f>IF('Raw Data'!B956=0,"",'MSA Analaysis'!A949)</f>
        <v/>
      </c>
      <c r="B952" s="35" t="str">
        <f>IF('Raw Data'!B956=0,"",'MSA Analaysis'!B949)</f>
        <v/>
      </c>
      <c r="C952" s="38" t="str">
        <f>IF('Raw Data'!B956=0," ",'MSA Analaysis'!C949)</f>
        <v xml:space="preserve"> </v>
      </c>
      <c r="D952" s="38" t="str">
        <f>IF('Raw Data'!B956=0," ",'MSA Analaysis'!D949)</f>
        <v xml:space="preserve"> </v>
      </c>
      <c r="E952" s="38" t="str">
        <f>IF('Raw Data'!B956=0," ",'MSA Analaysis'!R949)</f>
        <v xml:space="preserve"> </v>
      </c>
      <c r="F952" s="38" t="str">
        <f>IF('Raw Data'!B956=0," ",'MSA Analaysis'!T949)</f>
        <v xml:space="preserve"> </v>
      </c>
      <c r="G952" s="38" t="str">
        <f>IF('Raw Data'!B956=0," ",'MSA Analaysis'!W949)</f>
        <v xml:space="preserve"> </v>
      </c>
      <c r="H952" s="39" t="str">
        <f>IF('Raw Data'!B956=0," ",'MSA Analaysis'!X949)</f>
        <v xml:space="preserve"> </v>
      </c>
      <c r="I952" s="141" t="str">
        <f>IF('Raw Data'!B956=0," ","No")</f>
        <v xml:space="preserve"> </v>
      </c>
      <c r="J952" s="46" t="str">
        <f>IF('Raw Data'!B956=0," ",IF($K$5="Yes",'MSA Analaysis'!Y949,"ND"))</f>
        <v xml:space="preserve"> </v>
      </c>
      <c r="K952" s="46" t="str">
        <f>IF('Raw Data'!B956=0," ",IF($K$5="Yes",'MSA Analaysis'!Z949,"ND"))</f>
        <v xml:space="preserve"> </v>
      </c>
      <c r="L952" s="41" t="str">
        <f>IF('Raw Data'!B956=0," ",IF(K952="ND",IF(I952="Yes",IF($K$5="Yes",IF(AND(H952&lt;$I$7,J952&gt;$K$7),"OK","NOK"),IF(H952&lt;$I$7,"OK","NOK")),IF($K$5="Yes",IF(AND(H952&lt;$I$6,J952&gt;$K$7),"OK","NOK"),IF(H952&lt;$I$6,"OK","NOK"))),IF(I952="Yes",IF($K$5="Yes",IF(AND(H952&lt;$I$7,OR(J952&gt;$K$7,K952&gt;2.5)),"OK","NOK"),IF(H952&lt;$I$7,"OK","NOK")),IF($K$5="Yes",IF(AND(H952&lt;$I$6,OR(J952&gt;$K$7,K952&gt;2.5)),"OK","NOK"),IF(H952&lt;$I$6,"OK","NOK")))))</f>
        <v xml:space="preserve"> </v>
      </c>
      <c r="M952" s="40" t="str">
        <f>IF('Raw Data'!B956=0," ",'MSA Analaysis'!AA949 &amp; ".")</f>
        <v xml:space="preserve"> </v>
      </c>
    </row>
    <row r="953" spans="1:13" x14ac:dyDescent="0.2">
      <c r="A953" s="35" t="str">
        <f>IF('Raw Data'!B957=0,"",'MSA Analaysis'!A950)</f>
        <v/>
      </c>
      <c r="B953" s="35" t="str">
        <f>IF('Raw Data'!B957=0,"",'MSA Analaysis'!B950)</f>
        <v/>
      </c>
      <c r="C953" s="38" t="str">
        <f>IF('Raw Data'!B957=0," ",'MSA Analaysis'!C950)</f>
        <v xml:space="preserve"> </v>
      </c>
      <c r="D953" s="38" t="str">
        <f>IF('Raw Data'!B957=0," ",'MSA Analaysis'!D950)</f>
        <v xml:space="preserve"> </v>
      </c>
      <c r="E953" s="38" t="str">
        <f>IF('Raw Data'!B957=0," ",'MSA Analaysis'!R950)</f>
        <v xml:space="preserve"> </v>
      </c>
      <c r="F953" s="38" t="str">
        <f>IF('Raw Data'!B957=0," ",'MSA Analaysis'!T950)</f>
        <v xml:space="preserve"> </v>
      </c>
      <c r="G953" s="38" t="str">
        <f>IF('Raw Data'!B957=0," ",'MSA Analaysis'!W950)</f>
        <v xml:space="preserve"> </v>
      </c>
      <c r="H953" s="39" t="str">
        <f>IF('Raw Data'!B957=0," ",'MSA Analaysis'!X950)</f>
        <v xml:space="preserve"> </v>
      </c>
      <c r="I953" s="141" t="str">
        <f>IF('Raw Data'!B957=0," ","No")</f>
        <v xml:space="preserve"> </v>
      </c>
      <c r="J953" s="46" t="str">
        <f>IF('Raw Data'!B957=0," ",IF($K$5="Yes",'MSA Analaysis'!Y950,"ND"))</f>
        <v xml:space="preserve"> </v>
      </c>
      <c r="K953" s="46" t="str">
        <f>IF('Raw Data'!B957=0," ",IF($K$5="Yes",'MSA Analaysis'!Z950,"ND"))</f>
        <v xml:space="preserve"> </v>
      </c>
      <c r="L953" s="41" t="str">
        <f>IF('Raw Data'!B957=0," ",IF(K953="ND",IF(I953="Yes",IF($K$5="Yes",IF(AND(H953&lt;$I$7,J953&gt;$K$7),"OK","NOK"),IF(H953&lt;$I$7,"OK","NOK")),IF($K$5="Yes",IF(AND(H953&lt;$I$6,J953&gt;$K$7),"OK","NOK"),IF(H953&lt;$I$6,"OK","NOK"))),IF(I953="Yes",IF($K$5="Yes",IF(AND(H953&lt;$I$7,OR(J953&gt;$K$7,K953&gt;2.5)),"OK","NOK"),IF(H953&lt;$I$7,"OK","NOK")),IF($K$5="Yes",IF(AND(H953&lt;$I$6,OR(J953&gt;$K$7,K953&gt;2.5)),"OK","NOK"),IF(H953&lt;$I$6,"OK","NOK")))))</f>
        <v xml:space="preserve"> </v>
      </c>
      <c r="M953" s="40" t="str">
        <f>IF('Raw Data'!B957=0," ",'MSA Analaysis'!AA950 &amp; ".")</f>
        <v xml:space="preserve"> </v>
      </c>
    </row>
    <row r="954" spans="1:13" x14ac:dyDescent="0.2">
      <c r="A954" s="35" t="str">
        <f>IF('Raw Data'!B958=0,"",'MSA Analaysis'!A951)</f>
        <v/>
      </c>
      <c r="B954" s="35" t="str">
        <f>IF('Raw Data'!B958=0,"",'MSA Analaysis'!B951)</f>
        <v/>
      </c>
      <c r="C954" s="38" t="str">
        <f>IF('Raw Data'!B958=0," ",'MSA Analaysis'!C951)</f>
        <v xml:space="preserve"> </v>
      </c>
      <c r="D954" s="38" t="str">
        <f>IF('Raw Data'!B958=0," ",'MSA Analaysis'!D951)</f>
        <v xml:space="preserve"> </v>
      </c>
      <c r="E954" s="38" t="str">
        <f>IF('Raw Data'!B958=0," ",'MSA Analaysis'!R951)</f>
        <v xml:space="preserve"> </v>
      </c>
      <c r="F954" s="38" t="str">
        <f>IF('Raw Data'!B958=0," ",'MSA Analaysis'!T951)</f>
        <v xml:space="preserve"> </v>
      </c>
      <c r="G954" s="38" t="str">
        <f>IF('Raw Data'!B958=0," ",'MSA Analaysis'!W951)</f>
        <v xml:space="preserve"> </v>
      </c>
      <c r="H954" s="39" t="str">
        <f>IF('Raw Data'!B958=0," ",'MSA Analaysis'!X951)</f>
        <v xml:space="preserve"> </v>
      </c>
      <c r="I954" s="141" t="str">
        <f>IF('Raw Data'!B958=0," ","No")</f>
        <v xml:space="preserve"> </v>
      </c>
      <c r="J954" s="46" t="str">
        <f>IF('Raw Data'!B958=0," ",IF($K$5="Yes",'MSA Analaysis'!Y951,"ND"))</f>
        <v xml:space="preserve"> </v>
      </c>
      <c r="K954" s="46" t="str">
        <f>IF('Raw Data'!B958=0," ",IF($K$5="Yes",'MSA Analaysis'!Z951,"ND"))</f>
        <v xml:space="preserve"> </v>
      </c>
      <c r="L954" s="41" t="str">
        <f>IF('Raw Data'!B958=0," ",IF(K954="ND",IF(I954="Yes",IF($K$5="Yes",IF(AND(H954&lt;$I$7,J954&gt;$K$7),"OK","NOK"),IF(H954&lt;$I$7,"OK","NOK")),IF($K$5="Yes",IF(AND(H954&lt;$I$6,J954&gt;$K$7),"OK","NOK"),IF(H954&lt;$I$6,"OK","NOK"))),IF(I954="Yes",IF($K$5="Yes",IF(AND(H954&lt;$I$7,OR(J954&gt;$K$7,K954&gt;2.5)),"OK","NOK"),IF(H954&lt;$I$7,"OK","NOK")),IF($K$5="Yes",IF(AND(H954&lt;$I$6,OR(J954&gt;$K$7,K954&gt;2.5)),"OK","NOK"),IF(H954&lt;$I$6,"OK","NOK")))))</f>
        <v xml:space="preserve"> </v>
      </c>
      <c r="M954" s="40" t="str">
        <f>IF('Raw Data'!B958=0," ",'MSA Analaysis'!AA951 &amp; ".")</f>
        <v xml:space="preserve"> </v>
      </c>
    </row>
    <row r="955" spans="1:13" x14ac:dyDescent="0.2">
      <c r="A955" s="35" t="str">
        <f>IF('Raw Data'!B959=0,"",'MSA Analaysis'!A952)</f>
        <v/>
      </c>
      <c r="B955" s="35" t="str">
        <f>IF('Raw Data'!B959=0,"",'MSA Analaysis'!B952)</f>
        <v/>
      </c>
      <c r="C955" s="38" t="str">
        <f>IF('Raw Data'!B959=0," ",'MSA Analaysis'!C952)</f>
        <v xml:space="preserve"> </v>
      </c>
      <c r="D955" s="38" t="str">
        <f>IF('Raw Data'!B959=0," ",'MSA Analaysis'!D952)</f>
        <v xml:space="preserve"> </v>
      </c>
      <c r="E955" s="38" t="str">
        <f>IF('Raw Data'!B959=0," ",'MSA Analaysis'!R952)</f>
        <v xml:space="preserve"> </v>
      </c>
      <c r="F955" s="38" t="str">
        <f>IF('Raw Data'!B959=0," ",'MSA Analaysis'!T952)</f>
        <v xml:space="preserve"> </v>
      </c>
      <c r="G955" s="38" t="str">
        <f>IF('Raw Data'!B959=0," ",'MSA Analaysis'!W952)</f>
        <v xml:space="preserve"> </v>
      </c>
      <c r="H955" s="39" t="str">
        <f>IF('Raw Data'!B959=0," ",'MSA Analaysis'!X952)</f>
        <v xml:space="preserve"> </v>
      </c>
      <c r="I955" s="141" t="str">
        <f>IF('Raw Data'!B959=0," ","No")</f>
        <v xml:space="preserve"> </v>
      </c>
      <c r="J955" s="46" t="str">
        <f>IF('Raw Data'!B959=0," ",IF($K$5="Yes",'MSA Analaysis'!Y952,"ND"))</f>
        <v xml:space="preserve"> </v>
      </c>
      <c r="K955" s="46" t="str">
        <f>IF('Raw Data'!B959=0," ",IF($K$5="Yes",'MSA Analaysis'!Z952,"ND"))</f>
        <v xml:space="preserve"> </v>
      </c>
      <c r="L955" s="41" t="str">
        <f>IF('Raw Data'!B959=0," ",IF(K955="ND",IF(I955="Yes",IF($K$5="Yes",IF(AND(H955&lt;$I$7,J955&gt;$K$7),"OK","NOK"),IF(H955&lt;$I$7,"OK","NOK")),IF($K$5="Yes",IF(AND(H955&lt;$I$6,J955&gt;$K$7),"OK","NOK"),IF(H955&lt;$I$6,"OK","NOK"))),IF(I955="Yes",IF($K$5="Yes",IF(AND(H955&lt;$I$7,OR(J955&gt;$K$7,K955&gt;2.5)),"OK","NOK"),IF(H955&lt;$I$7,"OK","NOK")),IF($K$5="Yes",IF(AND(H955&lt;$I$6,OR(J955&gt;$K$7,K955&gt;2.5)),"OK","NOK"),IF(H955&lt;$I$6,"OK","NOK")))))</f>
        <v xml:space="preserve"> </v>
      </c>
      <c r="M955" s="40" t="str">
        <f>IF('Raw Data'!B959=0," ",'MSA Analaysis'!AA952 &amp; ".")</f>
        <v xml:space="preserve"> </v>
      </c>
    </row>
    <row r="956" spans="1:13" x14ac:dyDescent="0.2">
      <c r="A956" s="35" t="str">
        <f>IF('Raw Data'!B960=0,"",'MSA Analaysis'!A953)</f>
        <v/>
      </c>
      <c r="B956" s="35" t="str">
        <f>IF('Raw Data'!B960=0,"",'MSA Analaysis'!B953)</f>
        <v/>
      </c>
      <c r="C956" s="38" t="str">
        <f>IF('Raw Data'!B960=0," ",'MSA Analaysis'!C953)</f>
        <v xml:space="preserve"> </v>
      </c>
      <c r="D956" s="38" t="str">
        <f>IF('Raw Data'!B960=0," ",'MSA Analaysis'!D953)</f>
        <v xml:space="preserve"> </v>
      </c>
      <c r="E956" s="38" t="str">
        <f>IF('Raw Data'!B960=0," ",'MSA Analaysis'!R953)</f>
        <v xml:space="preserve"> </v>
      </c>
      <c r="F956" s="38" t="str">
        <f>IF('Raw Data'!B960=0," ",'MSA Analaysis'!T953)</f>
        <v xml:space="preserve"> </v>
      </c>
      <c r="G956" s="38" t="str">
        <f>IF('Raw Data'!B960=0," ",'MSA Analaysis'!W953)</f>
        <v xml:space="preserve"> </v>
      </c>
      <c r="H956" s="39" t="str">
        <f>IF('Raw Data'!B960=0," ",'MSA Analaysis'!X953)</f>
        <v xml:space="preserve"> </v>
      </c>
      <c r="I956" s="141" t="str">
        <f>IF('Raw Data'!B960=0," ","No")</f>
        <v xml:space="preserve"> </v>
      </c>
      <c r="J956" s="46" t="str">
        <f>IF('Raw Data'!B960=0," ",IF($K$5="Yes",'MSA Analaysis'!Y953,"ND"))</f>
        <v xml:space="preserve"> </v>
      </c>
      <c r="K956" s="46" t="str">
        <f>IF('Raw Data'!B960=0," ",IF($K$5="Yes",'MSA Analaysis'!Z953,"ND"))</f>
        <v xml:space="preserve"> </v>
      </c>
      <c r="L956" s="41" t="str">
        <f>IF('Raw Data'!B960=0," ",IF(K956="ND",IF(I956="Yes",IF($K$5="Yes",IF(AND(H956&lt;$I$7,J956&gt;$K$7),"OK","NOK"),IF(H956&lt;$I$7,"OK","NOK")),IF($K$5="Yes",IF(AND(H956&lt;$I$6,J956&gt;$K$7),"OK","NOK"),IF(H956&lt;$I$6,"OK","NOK"))),IF(I956="Yes",IF($K$5="Yes",IF(AND(H956&lt;$I$7,OR(J956&gt;$K$7,K956&gt;2.5)),"OK","NOK"),IF(H956&lt;$I$7,"OK","NOK")),IF($K$5="Yes",IF(AND(H956&lt;$I$6,OR(J956&gt;$K$7,K956&gt;2.5)),"OK","NOK"),IF(H956&lt;$I$6,"OK","NOK")))))</f>
        <v xml:space="preserve"> </v>
      </c>
      <c r="M956" s="40" t="str">
        <f>IF('Raw Data'!B960=0," ",'MSA Analaysis'!AA953 &amp; ".")</f>
        <v xml:space="preserve"> </v>
      </c>
    </row>
    <row r="957" spans="1:13" x14ac:dyDescent="0.2">
      <c r="A957" s="35" t="str">
        <f>IF('Raw Data'!B961=0,"",'MSA Analaysis'!A954)</f>
        <v/>
      </c>
      <c r="B957" s="35" t="str">
        <f>IF('Raw Data'!B961=0,"",'MSA Analaysis'!B954)</f>
        <v/>
      </c>
      <c r="C957" s="38" t="str">
        <f>IF('Raw Data'!B961=0," ",'MSA Analaysis'!C954)</f>
        <v xml:space="preserve"> </v>
      </c>
      <c r="D957" s="38" t="str">
        <f>IF('Raw Data'!B961=0," ",'MSA Analaysis'!D954)</f>
        <v xml:space="preserve"> </v>
      </c>
      <c r="E957" s="38" t="str">
        <f>IF('Raw Data'!B961=0," ",'MSA Analaysis'!R954)</f>
        <v xml:space="preserve"> </v>
      </c>
      <c r="F957" s="38" t="str">
        <f>IF('Raw Data'!B961=0," ",'MSA Analaysis'!T954)</f>
        <v xml:space="preserve"> </v>
      </c>
      <c r="G957" s="38" t="str">
        <f>IF('Raw Data'!B961=0," ",'MSA Analaysis'!W954)</f>
        <v xml:space="preserve"> </v>
      </c>
      <c r="H957" s="39" t="str">
        <f>IF('Raw Data'!B961=0," ",'MSA Analaysis'!X954)</f>
        <v xml:space="preserve"> </v>
      </c>
      <c r="I957" s="141" t="str">
        <f>IF('Raw Data'!B961=0," ","No")</f>
        <v xml:space="preserve"> </v>
      </c>
      <c r="J957" s="46" t="str">
        <f>IF('Raw Data'!B961=0," ",IF($K$5="Yes",'MSA Analaysis'!Y954,"ND"))</f>
        <v xml:space="preserve"> </v>
      </c>
      <c r="K957" s="46" t="str">
        <f>IF('Raw Data'!B961=0," ",IF($K$5="Yes",'MSA Analaysis'!Z954,"ND"))</f>
        <v xml:space="preserve"> </v>
      </c>
      <c r="L957" s="41" t="str">
        <f>IF('Raw Data'!B961=0," ",IF(K957="ND",IF(I957="Yes",IF($K$5="Yes",IF(AND(H957&lt;$I$7,J957&gt;$K$7),"OK","NOK"),IF(H957&lt;$I$7,"OK","NOK")),IF($K$5="Yes",IF(AND(H957&lt;$I$6,J957&gt;$K$7),"OK","NOK"),IF(H957&lt;$I$6,"OK","NOK"))),IF(I957="Yes",IF($K$5="Yes",IF(AND(H957&lt;$I$7,OR(J957&gt;$K$7,K957&gt;2.5)),"OK","NOK"),IF(H957&lt;$I$7,"OK","NOK")),IF($K$5="Yes",IF(AND(H957&lt;$I$6,OR(J957&gt;$K$7,K957&gt;2.5)),"OK","NOK"),IF(H957&lt;$I$6,"OK","NOK")))))</f>
        <v xml:space="preserve"> </v>
      </c>
      <c r="M957" s="40" t="str">
        <f>IF('Raw Data'!B961=0," ",'MSA Analaysis'!AA954 &amp; ".")</f>
        <v xml:space="preserve"> </v>
      </c>
    </row>
    <row r="958" spans="1:13" x14ac:dyDescent="0.2">
      <c r="A958" s="35" t="str">
        <f>IF('Raw Data'!B962=0,"",'MSA Analaysis'!A955)</f>
        <v/>
      </c>
      <c r="B958" s="35" t="str">
        <f>IF('Raw Data'!B962=0,"",'MSA Analaysis'!B955)</f>
        <v/>
      </c>
      <c r="C958" s="38" t="str">
        <f>IF('Raw Data'!B962=0," ",'MSA Analaysis'!C955)</f>
        <v xml:space="preserve"> </v>
      </c>
      <c r="D958" s="38" t="str">
        <f>IF('Raw Data'!B962=0," ",'MSA Analaysis'!D955)</f>
        <v xml:space="preserve"> </v>
      </c>
      <c r="E958" s="38" t="str">
        <f>IF('Raw Data'!B962=0," ",'MSA Analaysis'!R955)</f>
        <v xml:space="preserve"> </v>
      </c>
      <c r="F958" s="38" t="str">
        <f>IF('Raw Data'!B962=0," ",'MSA Analaysis'!T955)</f>
        <v xml:space="preserve"> </v>
      </c>
      <c r="G958" s="38" t="str">
        <f>IF('Raw Data'!B962=0," ",'MSA Analaysis'!W955)</f>
        <v xml:space="preserve"> </v>
      </c>
      <c r="H958" s="39" t="str">
        <f>IF('Raw Data'!B962=0," ",'MSA Analaysis'!X955)</f>
        <v xml:space="preserve"> </v>
      </c>
      <c r="I958" s="141" t="str">
        <f>IF('Raw Data'!B962=0," ","No")</f>
        <v xml:space="preserve"> </v>
      </c>
      <c r="J958" s="46" t="str">
        <f>IF('Raw Data'!B962=0," ",IF($K$5="Yes",'MSA Analaysis'!Y955,"ND"))</f>
        <v xml:space="preserve"> </v>
      </c>
      <c r="K958" s="46" t="str">
        <f>IF('Raw Data'!B962=0," ",IF($K$5="Yes",'MSA Analaysis'!Z955,"ND"))</f>
        <v xml:space="preserve"> </v>
      </c>
      <c r="L958" s="41" t="str">
        <f>IF('Raw Data'!B962=0," ",IF(K958="ND",IF(I958="Yes",IF($K$5="Yes",IF(AND(H958&lt;$I$7,J958&gt;$K$7),"OK","NOK"),IF(H958&lt;$I$7,"OK","NOK")),IF($K$5="Yes",IF(AND(H958&lt;$I$6,J958&gt;$K$7),"OK","NOK"),IF(H958&lt;$I$6,"OK","NOK"))),IF(I958="Yes",IF($K$5="Yes",IF(AND(H958&lt;$I$7,OR(J958&gt;$K$7,K958&gt;2.5)),"OK","NOK"),IF(H958&lt;$I$7,"OK","NOK")),IF($K$5="Yes",IF(AND(H958&lt;$I$6,OR(J958&gt;$K$7,K958&gt;2.5)),"OK","NOK"),IF(H958&lt;$I$6,"OK","NOK")))))</f>
        <v xml:space="preserve"> </v>
      </c>
      <c r="M958" s="40" t="str">
        <f>IF('Raw Data'!B962=0," ",'MSA Analaysis'!AA955 &amp; ".")</f>
        <v xml:space="preserve"> </v>
      </c>
    </row>
    <row r="959" spans="1:13" x14ac:dyDescent="0.2">
      <c r="A959" s="35" t="str">
        <f>IF('Raw Data'!B963=0,"",'MSA Analaysis'!A956)</f>
        <v/>
      </c>
      <c r="B959" s="35" t="str">
        <f>IF('Raw Data'!B963=0,"",'MSA Analaysis'!B956)</f>
        <v/>
      </c>
      <c r="C959" s="38" t="str">
        <f>IF('Raw Data'!B963=0," ",'MSA Analaysis'!C956)</f>
        <v xml:space="preserve"> </v>
      </c>
      <c r="D959" s="38" t="str">
        <f>IF('Raw Data'!B963=0," ",'MSA Analaysis'!D956)</f>
        <v xml:space="preserve"> </v>
      </c>
      <c r="E959" s="38" t="str">
        <f>IF('Raw Data'!B963=0," ",'MSA Analaysis'!R956)</f>
        <v xml:space="preserve"> </v>
      </c>
      <c r="F959" s="38" t="str">
        <f>IF('Raw Data'!B963=0," ",'MSA Analaysis'!T956)</f>
        <v xml:space="preserve"> </v>
      </c>
      <c r="G959" s="38" t="str">
        <f>IF('Raw Data'!B963=0," ",'MSA Analaysis'!W956)</f>
        <v xml:space="preserve"> </v>
      </c>
      <c r="H959" s="39" t="str">
        <f>IF('Raw Data'!B963=0," ",'MSA Analaysis'!X956)</f>
        <v xml:space="preserve"> </v>
      </c>
      <c r="I959" s="141" t="str">
        <f>IF('Raw Data'!B963=0," ","No")</f>
        <v xml:space="preserve"> </v>
      </c>
      <c r="J959" s="46" t="str">
        <f>IF('Raw Data'!B963=0," ",IF($K$5="Yes",'MSA Analaysis'!Y956,"ND"))</f>
        <v xml:space="preserve"> </v>
      </c>
      <c r="K959" s="46" t="str">
        <f>IF('Raw Data'!B963=0," ",IF($K$5="Yes",'MSA Analaysis'!Z956,"ND"))</f>
        <v xml:space="preserve"> </v>
      </c>
      <c r="L959" s="41" t="str">
        <f>IF('Raw Data'!B963=0," ",IF(K959="ND",IF(I959="Yes",IF($K$5="Yes",IF(AND(H959&lt;$I$7,J959&gt;$K$7),"OK","NOK"),IF(H959&lt;$I$7,"OK","NOK")),IF($K$5="Yes",IF(AND(H959&lt;$I$6,J959&gt;$K$7),"OK","NOK"),IF(H959&lt;$I$6,"OK","NOK"))),IF(I959="Yes",IF($K$5="Yes",IF(AND(H959&lt;$I$7,OR(J959&gt;$K$7,K959&gt;2.5)),"OK","NOK"),IF(H959&lt;$I$7,"OK","NOK")),IF($K$5="Yes",IF(AND(H959&lt;$I$6,OR(J959&gt;$K$7,K959&gt;2.5)),"OK","NOK"),IF(H959&lt;$I$6,"OK","NOK")))))</f>
        <v xml:space="preserve"> </v>
      </c>
      <c r="M959" s="40" t="str">
        <f>IF('Raw Data'!B963=0," ",'MSA Analaysis'!AA956 &amp; ".")</f>
        <v xml:space="preserve"> </v>
      </c>
    </row>
    <row r="960" spans="1:13" x14ac:dyDescent="0.2">
      <c r="A960" s="35" t="str">
        <f>IF('Raw Data'!B964=0,"",'MSA Analaysis'!A957)</f>
        <v/>
      </c>
      <c r="B960" s="35" t="str">
        <f>IF('Raw Data'!B964=0,"",'MSA Analaysis'!B957)</f>
        <v/>
      </c>
      <c r="C960" s="38" t="str">
        <f>IF('Raw Data'!B964=0," ",'MSA Analaysis'!C957)</f>
        <v xml:space="preserve"> </v>
      </c>
      <c r="D960" s="38" t="str">
        <f>IF('Raw Data'!B964=0," ",'MSA Analaysis'!D957)</f>
        <v xml:space="preserve"> </v>
      </c>
      <c r="E960" s="38" t="str">
        <f>IF('Raw Data'!B964=0," ",'MSA Analaysis'!R957)</f>
        <v xml:space="preserve"> </v>
      </c>
      <c r="F960" s="38" t="str">
        <f>IF('Raw Data'!B964=0," ",'MSA Analaysis'!T957)</f>
        <v xml:space="preserve"> </v>
      </c>
      <c r="G960" s="38" t="str">
        <f>IF('Raw Data'!B964=0," ",'MSA Analaysis'!W957)</f>
        <v xml:space="preserve"> </v>
      </c>
      <c r="H960" s="39" t="str">
        <f>IF('Raw Data'!B964=0," ",'MSA Analaysis'!X957)</f>
        <v xml:space="preserve"> </v>
      </c>
      <c r="I960" s="141" t="str">
        <f>IF('Raw Data'!B964=0," ","No")</f>
        <v xml:space="preserve"> </v>
      </c>
      <c r="J960" s="46" t="str">
        <f>IF('Raw Data'!B964=0," ",IF($K$5="Yes",'MSA Analaysis'!Y957,"ND"))</f>
        <v xml:space="preserve"> </v>
      </c>
      <c r="K960" s="46" t="str">
        <f>IF('Raw Data'!B964=0," ",IF($K$5="Yes",'MSA Analaysis'!Z957,"ND"))</f>
        <v xml:space="preserve"> </v>
      </c>
      <c r="L960" s="41" t="str">
        <f>IF('Raw Data'!B964=0," ",IF(K960="ND",IF(I960="Yes",IF($K$5="Yes",IF(AND(H960&lt;$I$7,J960&gt;$K$7),"OK","NOK"),IF(H960&lt;$I$7,"OK","NOK")),IF($K$5="Yes",IF(AND(H960&lt;$I$6,J960&gt;$K$7),"OK","NOK"),IF(H960&lt;$I$6,"OK","NOK"))),IF(I960="Yes",IF($K$5="Yes",IF(AND(H960&lt;$I$7,OR(J960&gt;$K$7,K960&gt;2.5)),"OK","NOK"),IF(H960&lt;$I$7,"OK","NOK")),IF($K$5="Yes",IF(AND(H960&lt;$I$6,OR(J960&gt;$K$7,K960&gt;2.5)),"OK","NOK"),IF(H960&lt;$I$6,"OK","NOK")))))</f>
        <v xml:space="preserve"> </v>
      </c>
      <c r="M960" s="40" t="str">
        <f>IF('Raw Data'!B964=0," ",'MSA Analaysis'!AA957 &amp; ".")</f>
        <v xml:space="preserve"> </v>
      </c>
    </row>
    <row r="961" spans="1:13" x14ac:dyDescent="0.2">
      <c r="A961" s="35" t="str">
        <f>IF('Raw Data'!B965=0,"",'MSA Analaysis'!A958)</f>
        <v/>
      </c>
      <c r="B961" s="35" t="str">
        <f>IF('Raw Data'!B965=0,"",'MSA Analaysis'!B958)</f>
        <v/>
      </c>
      <c r="C961" s="38" t="str">
        <f>IF('Raw Data'!B965=0," ",'MSA Analaysis'!C958)</f>
        <v xml:space="preserve"> </v>
      </c>
      <c r="D961" s="38" t="str">
        <f>IF('Raw Data'!B965=0," ",'MSA Analaysis'!D958)</f>
        <v xml:space="preserve"> </v>
      </c>
      <c r="E961" s="38" t="str">
        <f>IF('Raw Data'!B965=0," ",'MSA Analaysis'!R958)</f>
        <v xml:space="preserve"> </v>
      </c>
      <c r="F961" s="38" t="str">
        <f>IF('Raw Data'!B965=0," ",'MSA Analaysis'!T958)</f>
        <v xml:space="preserve"> </v>
      </c>
      <c r="G961" s="38" t="str">
        <f>IF('Raw Data'!B965=0," ",'MSA Analaysis'!W958)</f>
        <v xml:space="preserve"> </v>
      </c>
      <c r="H961" s="39" t="str">
        <f>IF('Raw Data'!B965=0," ",'MSA Analaysis'!X958)</f>
        <v xml:space="preserve"> </v>
      </c>
      <c r="I961" s="141" t="str">
        <f>IF('Raw Data'!B965=0," ","No")</f>
        <v xml:space="preserve"> </v>
      </c>
      <c r="J961" s="46" t="str">
        <f>IF('Raw Data'!B965=0," ",IF($K$5="Yes",'MSA Analaysis'!Y958,"ND"))</f>
        <v xml:space="preserve"> </v>
      </c>
      <c r="K961" s="46" t="str">
        <f>IF('Raw Data'!B965=0," ",IF($K$5="Yes",'MSA Analaysis'!Z958,"ND"))</f>
        <v xml:space="preserve"> </v>
      </c>
      <c r="L961" s="41" t="str">
        <f>IF('Raw Data'!B965=0," ",IF(K961="ND",IF(I961="Yes",IF($K$5="Yes",IF(AND(H961&lt;$I$7,J961&gt;$K$7),"OK","NOK"),IF(H961&lt;$I$7,"OK","NOK")),IF($K$5="Yes",IF(AND(H961&lt;$I$6,J961&gt;$K$7),"OK","NOK"),IF(H961&lt;$I$6,"OK","NOK"))),IF(I961="Yes",IF($K$5="Yes",IF(AND(H961&lt;$I$7,OR(J961&gt;$K$7,K961&gt;2.5)),"OK","NOK"),IF(H961&lt;$I$7,"OK","NOK")),IF($K$5="Yes",IF(AND(H961&lt;$I$6,OR(J961&gt;$K$7,K961&gt;2.5)),"OK","NOK"),IF(H961&lt;$I$6,"OK","NOK")))))</f>
        <v xml:space="preserve"> </v>
      </c>
      <c r="M961" s="40" t="str">
        <f>IF('Raw Data'!B965=0," ",'MSA Analaysis'!AA958 &amp; ".")</f>
        <v xml:space="preserve"> </v>
      </c>
    </row>
    <row r="962" spans="1:13" x14ac:dyDescent="0.2">
      <c r="A962" s="35" t="str">
        <f>IF('Raw Data'!B966=0,"",'MSA Analaysis'!A959)</f>
        <v/>
      </c>
      <c r="B962" s="35" t="str">
        <f>IF('Raw Data'!B966=0,"",'MSA Analaysis'!B959)</f>
        <v/>
      </c>
      <c r="C962" s="38" t="str">
        <f>IF('Raw Data'!B966=0," ",'MSA Analaysis'!C959)</f>
        <v xml:space="preserve"> </v>
      </c>
      <c r="D962" s="38" t="str">
        <f>IF('Raw Data'!B966=0," ",'MSA Analaysis'!D959)</f>
        <v xml:space="preserve"> </v>
      </c>
      <c r="E962" s="38" t="str">
        <f>IF('Raw Data'!B966=0," ",'MSA Analaysis'!R959)</f>
        <v xml:space="preserve"> </v>
      </c>
      <c r="F962" s="38" t="str">
        <f>IF('Raw Data'!B966=0," ",'MSA Analaysis'!T959)</f>
        <v xml:space="preserve"> </v>
      </c>
      <c r="G962" s="38" t="str">
        <f>IF('Raw Data'!B966=0," ",'MSA Analaysis'!W959)</f>
        <v xml:space="preserve"> </v>
      </c>
      <c r="H962" s="39" t="str">
        <f>IF('Raw Data'!B966=0," ",'MSA Analaysis'!X959)</f>
        <v xml:space="preserve"> </v>
      </c>
      <c r="I962" s="141" t="str">
        <f>IF('Raw Data'!B966=0," ","No")</f>
        <v xml:space="preserve"> </v>
      </c>
      <c r="J962" s="46" t="str">
        <f>IF('Raw Data'!B966=0," ",IF($K$5="Yes",'MSA Analaysis'!Y959,"ND"))</f>
        <v xml:space="preserve"> </v>
      </c>
      <c r="K962" s="46" t="str">
        <f>IF('Raw Data'!B966=0," ",IF($K$5="Yes",'MSA Analaysis'!Z959,"ND"))</f>
        <v xml:space="preserve"> </v>
      </c>
      <c r="L962" s="41" t="str">
        <f>IF('Raw Data'!B966=0," ",IF(K962="ND",IF(I962="Yes",IF($K$5="Yes",IF(AND(H962&lt;$I$7,J962&gt;$K$7),"OK","NOK"),IF(H962&lt;$I$7,"OK","NOK")),IF($K$5="Yes",IF(AND(H962&lt;$I$6,J962&gt;$K$7),"OK","NOK"),IF(H962&lt;$I$6,"OK","NOK"))),IF(I962="Yes",IF($K$5="Yes",IF(AND(H962&lt;$I$7,OR(J962&gt;$K$7,K962&gt;2.5)),"OK","NOK"),IF(H962&lt;$I$7,"OK","NOK")),IF($K$5="Yes",IF(AND(H962&lt;$I$6,OR(J962&gt;$K$7,K962&gt;2.5)),"OK","NOK"),IF(H962&lt;$I$6,"OK","NOK")))))</f>
        <v xml:space="preserve"> </v>
      </c>
      <c r="M962" s="40" t="str">
        <f>IF('Raw Data'!B966=0," ",'MSA Analaysis'!AA959 &amp; ".")</f>
        <v xml:space="preserve"> </v>
      </c>
    </row>
    <row r="963" spans="1:13" x14ac:dyDescent="0.2">
      <c r="A963" s="35" t="str">
        <f>IF('Raw Data'!B967=0,"",'MSA Analaysis'!A960)</f>
        <v/>
      </c>
      <c r="B963" s="35" t="str">
        <f>IF('Raw Data'!B967=0,"",'MSA Analaysis'!B960)</f>
        <v/>
      </c>
      <c r="C963" s="38" t="str">
        <f>IF('Raw Data'!B967=0," ",'MSA Analaysis'!C960)</f>
        <v xml:space="preserve"> </v>
      </c>
      <c r="D963" s="38" t="str">
        <f>IF('Raw Data'!B967=0," ",'MSA Analaysis'!D960)</f>
        <v xml:space="preserve"> </v>
      </c>
      <c r="E963" s="38" t="str">
        <f>IF('Raw Data'!B967=0," ",'MSA Analaysis'!R960)</f>
        <v xml:space="preserve"> </v>
      </c>
      <c r="F963" s="38" t="str">
        <f>IF('Raw Data'!B967=0," ",'MSA Analaysis'!T960)</f>
        <v xml:space="preserve"> </v>
      </c>
      <c r="G963" s="38" t="str">
        <f>IF('Raw Data'!B967=0," ",'MSA Analaysis'!W960)</f>
        <v xml:space="preserve"> </v>
      </c>
      <c r="H963" s="39" t="str">
        <f>IF('Raw Data'!B967=0," ",'MSA Analaysis'!X960)</f>
        <v xml:space="preserve"> </v>
      </c>
      <c r="I963" s="141" t="str">
        <f>IF('Raw Data'!B967=0," ","No")</f>
        <v xml:space="preserve"> </v>
      </c>
      <c r="J963" s="46" t="str">
        <f>IF('Raw Data'!B967=0," ",IF($K$5="Yes",'MSA Analaysis'!Y960,"ND"))</f>
        <v xml:space="preserve"> </v>
      </c>
      <c r="K963" s="46" t="str">
        <f>IF('Raw Data'!B967=0," ",IF($K$5="Yes",'MSA Analaysis'!Z960,"ND"))</f>
        <v xml:space="preserve"> </v>
      </c>
      <c r="L963" s="41" t="str">
        <f>IF('Raw Data'!B967=0," ",IF(K963="ND",IF(I963="Yes",IF($K$5="Yes",IF(AND(H963&lt;$I$7,J963&gt;$K$7),"OK","NOK"),IF(H963&lt;$I$7,"OK","NOK")),IF($K$5="Yes",IF(AND(H963&lt;$I$6,J963&gt;$K$7),"OK","NOK"),IF(H963&lt;$I$6,"OK","NOK"))),IF(I963="Yes",IF($K$5="Yes",IF(AND(H963&lt;$I$7,OR(J963&gt;$K$7,K963&gt;2.5)),"OK","NOK"),IF(H963&lt;$I$7,"OK","NOK")),IF($K$5="Yes",IF(AND(H963&lt;$I$6,OR(J963&gt;$K$7,K963&gt;2.5)),"OK","NOK"),IF(H963&lt;$I$6,"OK","NOK")))))</f>
        <v xml:space="preserve"> </v>
      </c>
      <c r="M963" s="40" t="str">
        <f>IF('Raw Data'!B967=0," ",'MSA Analaysis'!AA960 &amp; ".")</f>
        <v xml:space="preserve"> </v>
      </c>
    </row>
    <row r="964" spans="1:13" x14ac:dyDescent="0.2">
      <c r="A964" s="35" t="str">
        <f>IF('Raw Data'!B968=0,"",'MSA Analaysis'!A961)</f>
        <v/>
      </c>
      <c r="B964" s="35" t="str">
        <f>IF('Raw Data'!B968=0,"",'MSA Analaysis'!B961)</f>
        <v/>
      </c>
      <c r="C964" s="38" t="str">
        <f>IF('Raw Data'!B968=0," ",'MSA Analaysis'!C961)</f>
        <v xml:space="preserve"> </v>
      </c>
      <c r="D964" s="38" t="str">
        <f>IF('Raw Data'!B968=0," ",'MSA Analaysis'!D961)</f>
        <v xml:space="preserve"> </v>
      </c>
      <c r="E964" s="38" t="str">
        <f>IF('Raw Data'!B968=0," ",'MSA Analaysis'!R961)</f>
        <v xml:space="preserve"> </v>
      </c>
      <c r="F964" s="38" t="str">
        <f>IF('Raw Data'!B968=0," ",'MSA Analaysis'!T961)</f>
        <v xml:space="preserve"> </v>
      </c>
      <c r="G964" s="38" t="str">
        <f>IF('Raw Data'!B968=0," ",'MSA Analaysis'!W961)</f>
        <v xml:space="preserve"> </v>
      </c>
      <c r="H964" s="39" t="str">
        <f>IF('Raw Data'!B968=0," ",'MSA Analaysis'!X961)</f>
        <v xml:space="preserve"> </v>
      </c>
      <c r="I964" s="141" t="str">
        <f>IF('Raw Data'!B968=0," ","No")</f>
        <v xml:space="preserve"> </v>
      </c>
      <c r="J964" s="46" t="str">
        <f>IF('Raw Data'!B968=0," ",IF($K$5="Yes",'MSA Analaysis'!Y961,"ND"))</f>
        <v xml:space="preserve"> </v>
      </c>
      <c r="K964" s="46" t="str">
        <f>IF('Raw Data'!B968=0," ",IF($K$5="Yes",'MSA Analaysis'!Z961,"ND"))</f>
        <v xml:space="preserve"> </v>
      </c>
      <c r="L964" s="41" t="str">
        <f>IF('Raw Data'!B968=0," ",IF(K964="ND",IF(I964="Yes",IF($K$5="Yes",IF(AND(H964&lt;$I$7,J964&gt;$K$7),"OK","NOK"),IF(H964&lt;$I$7,"OK","NOK")),IF($K$5="Yes",IF(AND(H964&lt;$I$6,J964&gt;$K$7),"OK","NOK"),IF(H964&lt;$I$6,"OK","NOK"))),IF(I964="Yes",IF($K$5="Yes",IF(AND(H964&lt;$I$7,OR(J964&gt;$K$7,K964&gt;2.5)),"OK","NOK"),IF(H964&lt;$I$7,"OK","NOK")),IF($K$5="Yes",IF(AND(H964&lt;$I$6,OR(J964&gt;$K$7,K964&gt;2.5)),"OK","NOK"),IF(H964&lt;$I$6,"OK","NOK")))))</f>
        <v xml:space="preserve"> </v>
      </c>
      <c r="M964" s="40" t="str">
        <f>IF('Raw Data'!B968=0," ",'MSA Analaysis'!AA961 &amp; ".")</f>
        <v xml:space="preserve"> </v>
      </c>
    </row>
    <row r="965" spans="1:13" x14ac:dyDescent="0.2">
      <c r="A965" s="35" t="str">
        <f>IF('Raw Data'!B969=0,"",'MSA Analaysis'!A962)</f>
        <v/>
      </c>
      <c r="B965" s="35" t="str">
        <f>IF('Raw Data'!B969=0,"",'MSA Analaysis'!B962)</f>
        <v/>
      </c>
      <c r="C965" s="38" t="str">
        <f>IF('Raw Data'!B969=0," ",'MSA Analaysis'!C962)</f>
        <v xml:space="preserve"> </v>
      </c>
      <c r="D965" s="38" t="str">
        <f>IF('Raw Data'!B969=0," ",'MSA Analaysis'!D962)</f>
        <v xml:space="preserve"> </v>
      </c>
      <c r="E965" s="38" t="str">
        <f>IF('Raw Data'!B969=0," ",'MSA Analaysis'!R962)</f>
        <v xml:space="preserve"> </v>
      </c>
      <c r="F965" s="38" t="str">
        <f>IF('Raw Data'!B969=0," ",'MSA Analaysis'!T962)</f>
        <v xml:space="preserve"> </v>
      </c>
      <c r="G965" s="38" t="str">
        <f>IF('Raw Data'!B969=0," ",'MSA Analaysis'!W962)</f>
        <v xml:space="preserve"> </v>
      </c>
      <c r="H965" s="39" t="str">
        <f>IF('Raw Data'!B969=0," ",'MSA Analaysis'!X962)</f>
        <v xml:space="preserve"> </v>
      </c>
      <c r="I965" s="141" t="str">
        <f>IF('Raw Data'!B969=0," ","No")</f>
        <v xml:space="preserve"> </v>
      </c>
      <c r="J965" s="46" t="str">
        <f>IF('Raw Data'!B969=0," ",IF($K$5="Yes",'MSA Analaysis'!Y962,"ND"))</f>
        <v xml:space="preserve"> </v>
      </c>
      <c r="K965" s="46" t="str">
        <f>IF('Raw Data'!B969=0," ",IF($K$5="Yes",'MSA Analaysis'!Z962,"ND"))</f>
        <v xml:space="preserve"> </v>
      </c>
      <c r="L965" s="41" t="str">
        <f>IF('Raw Data'!B969=0," ",IF(K965="ND",IF(I965="Yes",IF($K$5="Yes",IF(AND(H965&lt;$I$7,J965&gt;$K$7),"OK","NOK"),IF(H965&lt;$I$7,"OK","NOK")),IF($K$5="Yes",IF(AND(H965&lt;$I$6,J965&gt;$K$7),"OK","NOK"),IF(H965&lt;$I$6,"OK","NOK"))),IF(I965="Yes",IF($K$5="Yes",IF(AND(H965&lt;$I$7,OR(J965&gt;$K$7,K965&gt;2.5)),"OK","NOK"),IF(H965&lt;$I$7,"OK","NOK")),IF($K$5="Yes",IF(AND(H965&lt;$I$6,OR(J965&gt;$K$7,K965&gt;2.5)),"OK","NOK"),IF(H965&lt;$I$6,"OK","NOK")))))</f>
        <v xml:space="preserve"> </v>
      </c>
      <c r="M965" s="40" t="str">
        <f>IF('Raw Data'!B969=0," ",'MSA Analaysis'!AA962 &amp; ".")</f>
        <v xml:space="preserve"> </v>
      </c>
    </row>
    <row r="966" spans="1:13" x14ac:dyDescent="0.2">
      <c r="A966" s="35" t="str">
        <f>IF('Raw Data'!B970=0,"",'MSA Analaysis'!A963)</f>
        <v/>
      </c>
      <c r="B966" s="35" t="str">
        <f>IF('Raw Data'!B970=0,"",'MSA Analaysis'!B963)</f>
        <v/>
      </c>
      <c r="C966" s="38" t="str">
        <f>IF('Raw Data'!B970=0," ",'MSA Analaysis'!C963)</f>
        <v xml:space="preserve"> </v>
      </c>
      <c r="D966" s="38" t="str">
        <f>IF('Raw Data'!B970=0," ",'MSA Analaysis'!D963)</f>
        <v xml:space="preserve"> </v>
      </c>
      <c r="E966" s="38" t="str">
        <f>IF('Raw Data'!B970=0," ",'MSA Analaysis'!R963)</f>
        <v xml:space="preserve"> </v>
      </c>
      <c r="F966" s="38" t="str">
        <f>IF('Raw Data'!B970=0," ",'MSA Analaysis'!T963)</f>
        <v xml:space="preserve"> </v>
      </c>
      <c r="G966" s="38" t="str">
        <f>IF('Raw Data'!B970=0," ",'MSA Analaysis'!W963)</f>
        <v xml:space="preserve"> </v>
      </c>
      <c r="H966" s="39" t="str">
        <f>IF('Raw Data'!B970=0," ",'MSA Analaysis'!X963)</f>
        <v xml:space="preserve"> </v>
      </c>
      <c r="I966" s="141" t="str">
        <f>IF('Raw Data'!B970=0," ","No")</f>
        <v xml:space="preserve"> </v>
      </c>
      <c r="J966" s="46" t="str">
        <f>IF('Raw Data'!B970=0," ",IF($K$5="Yes",'MSA Analaysis'!Y963,"ND"))</f>
        <v xml:space="preserve"> </v>
      </c>
      <c r="K966" s="46" t="str">
        <f>IF('Raw Data'!B970=0," ",IF($K$5="Yes",'MSA Analaysis'!Z963,"ND"))</f>
        <v xml:space="preserve"> </v>
      </c>
      <c r="L966" s="41" t="str">
        <f>IF('Raw Data'!B970=0," ",IF(K966="ND",IF(I966="Yes",IF($K$5="Yes",IF(AND(H966&lt;$I$7,J966&gt;$K$7),"OK","NOK"),IF(H966&lt;$I$7,"OK","NOK")),IF($K$5="Yes",IF(AND(H966&lt;$I$6,J966&gt;$K$7),"OK","NOK"),IF(H966&lt;$I$6,"OK","NOK"))),IF(I966="Yes",IF($K$5="Yes",IF(AND(H966&lt;$I$7,OR(J966&gt;$K$7,K966&gt;2.5)),"OK","NOK"),IF(H966&lt;$I$7,"OK","NOK")),IF($K$5="Yes",IF(AND(H966&lt;$I$6,OR(J966&gt;$K$7,K966&gt;2.5)),"OK","NOK"),IF(H966&lt;$I$6,"OK","NOK")))))</f>
        <v xml:space="preserve"> </v>
      </c>
      <c r="M966" s="40" t="str">
        <f>IF('Raw Data'!B970=0," ",'MSA Analaysis'!AA963 &amp; ".")</f>
        <v xml:space="preserve"> </v>
      </c>
    </row>
    <row r="967" spans="1:13" x14ac:dyDescent="0.2">
      <c r="A967" s="35" t="str">
        <f>IF('Raw Data'!B971=0,"",'MSA Analaysis'!A964)</f>
        <v/>
      </c>
      <c r="B967" s="35" t="str">
        <f>IF('Raw Data'!B971=0,"",'MSA Analaysis'!B964)</f>
        <v/>
      </c>
      <c r="C967" s="38" t="str">
        <f>IF('Raw Data'!B971=0," ",'MSA Analaysis'!C964)</f>
        <v xml:space="preserve"> </v>
      </c>
      <c r="D967" s="38" t="str">
        <f>IF('Raw Data'!B971=0," ",'MSA Analaysis'!D964)</f>
        <v xml:space="preserve"> </v>
      </c>
      <c r="E967" s="38" t="str">
        <f>IF('Raw Data'!B971=0," ",'MSA Analaysis'!R964)</f>
        <v xml:space="preserve"> </v>
      </c>
      <c r="F967" s="38" t="str">
        <f>IF('Raw Data'!B971=0," ",'MSA Analaysis'!T964)</f>
        <v xml:space="preserve"> </v>
      </c>
      <c r="G967" s="38" t="str">
        <f>IF('Raw Data'!B971=0," ",'MSA Analaysis'!W964)</f>
        <v xml:space="preserve"> </v>
      </c>
      <c r="H967" s="39" t="str">
        <f>IF('Raw Data'!B971=0," ",'MSA Analaysis'!X964)</f>
        <v xml:space="preserve"> </v>
      </c>
      <c r="I967" s="141" t="str">
        <f>IF('Raw Data'!B971=0," ","No")</f>
        <v xml:space="preserve"> </v>
      </c>
      <c r="J967" s="46" t="str">
        <f>IF('Raw Data'!B971=0," ",IF($K$5="Yes",'MSA Analaysis'!Y964,"ND"))</f>
        <v xml:space="preserve"> </v>
      </c>
      <c r="K967" s="46" t="str">
        <f>IF('Raw Data'!B971=0," ",IF($K$5="Yes",'MSA Analaysis'!Z964,"ND"))</f>
        <v xml:space="preserve"> </v>
      </c>
      <c r="L967" s="41" t="str">
        <f>IF('Raw Data'!B971=0," ",IF(K967="ND",IF(I967="Yes",IF($K$5="Yes",IF(AND(H967&lt;$I$7,J967&gt;$K$7),"OK","NOK"),IF(H967&lt;$I$7,"OK","NOK")),IF($K$5="Yes",IF(AND(H967&lt;$I$6,J967&gt;$K$7),"OK","NOK"),IF(H967&lt;$I$6,"OK","NOK"))),IF(I967="Yes",IF($K$5="Yes",IF(AND(H967&lt;$I$7,OR(J967&gt;$K$7,K967&gt;2.5)),"OK","NOK"),IF(H967&lt;$I$7,"OK","NOK")),IF($K$5="Yes",IF(AND(H967&lt;$I$6,OR(J967&gt;$K$7,K967&gt;2.5)),"OK","NOK"),IF(H967&lt;$I$6,"OK","NOK")))))</f>
        <v xml:space="preserve"> </v>
      </c>
      <c r="M967" s="40" t="str">
        <f>IF('Raw Data'!B971=0," ",'MSA Analaysis'!AA964 &amp; ".")</f>
        <v xml:space="preserve"> </v>
      </c>
    </row>
    <row r="968" spans="1:13" x14ac:dyDescent="0.2">
      <c r="A968" s="35" t="str">
        <f>IF('Raw Data'!B972=0,"",'MSA Analaysis'!A965)</f>
        <v/>
      </c>
      <c r="B968" s="35" t="str">
        <f>IF('Raw Data'!B972=0,"",'MSA Analaysis'!B965)</f>
        <v/>
      </c>
      <c r="C968" s="38" t="str">
        <f>IF('Raw Data'!B972=0," ",'MSA Analaysis'!C965)</f>
        <v xml:space="preserve"> </v>
      </c>
      <c r="D968" s="38" t="str">
        <f>IF('Raw Data'!B972=0," ",'MSA Analaysis'!D965)</f>
        <v xml:space="preserve"> </v>
      </c>
      <c r="E968" s="38" t="str">
        <f>IF('Raw Data'!B972=0," ",'MSA Analaysis'!R965)</f>
        <v xml:space="preserve"> </v>
      </c>
      <c r="F968" s="38" t="str">
        <f>IF('Raw Data'!B972=0," ",'MSA Analaysis'!T965)</f>
        <v xml:space="preserve"> </v>
      </c>
      <c r="G968" s="38" t="str">
        <f>IF('Raw Data'!B972=0," ",'MSA Analaysis'!W965)</f>
        <v xml:space="preserve"> </v>
      </c>
      <c r="H968" s="39" t="str">
        <f>IF('Raw Data'!B972=0," ",'MSA Analaysis'!X965)</f>
        <v xml:space="preserve"> </v>
      </c>
      <c r="I968" s="141" t="str">
        <f>IF('Raw Data'!B972=0," ","No")</f>
        <v xml:space="preserve"> </v>
      </c>
      <c r="J968" s="46" t="str">
        <f>IF('Raw Data'!B972=0," ",IF($K$5="Yes",'MSA Analaysis'!Y965,"ND"))</f>
        <v xml:space="preserve"> </v>
      </c>
      <c r="K968" s="46" t="str">
        <f>IF('Raw Data'!B972=0," ",IF($K$5="Yes",'MSA Analaysis'!Z965,"ND"))</f>
        <v xml:space="preserve"> </v>
      </c>
      <c r="L968" s="41" t="str">
        <f>IF('Raw Data'!B972=0," ",IF(K968="ND",IF(I968="Yes",IF($K$5="Yes",IF(AND(H968&lt;$I$7,J968&gt;$K$7),"OK","NOK"),IF(H968&lt;$I$7,"OK","NOK")),IF($K$5="Yes",IF(AND(H968&lt;$I$6,J968&gt;$K$7),"OK","NOK"),IF(H968&lt;$I$6,"OK","NOK"))),IF(I968="Yes",IF($K$5="Yes",IF(AND(H968&lt;$I$7,OR(J968&gt;$K$7,K968&gt;2.5)),"OK","NOK"),IF(H968&lt;$I$7,"OK","NOK")),IF($K$5="Yes",IF(AND(H968&lt;$I$6,OR(J968&gt;$K$7,K968&gt;2.5)),"OK","NOK"),IF(H968&lt;$I$6,"OK","NOK")))))</f>
        <v xml:space="preserve"> </v>
      </c>
      <c r="M968" s="40" t="str">
        <f>IF('Raw Data'!B972=0," ",'MSA Analaysis'!AA965 &amp; ".")</f>
        <v xml:space="preserve"> </v>
      </c>
    </row>
    <row r="969" spans="1:13" x14ac:dyDescent="0.2">
      <c r="A969" s="35" t="str">
        <f>IF('Raw Data'!B973=0,"",'MSA Analaysis'!A966)</f>
        <v/>
      </c>
      <c r="B969" s="35" t="str">
        <f>IF('Raw Data'!B973=0,"",'MSA Analaysis'!B966)</f>
        <v/>
      </c>
      <c r="C969" s="38" t="str">
        <f>IF('Raw Data'!B973=0," ",'MSA Analaysis'!C966)</f>
        <v xml:space="preserve"> </v>
      </c>
      <c r="D969" s="38" t="str">
        <f>IF('Raw Data'!B973=0," ",'MSA Analaysis'!D966)</f>
        <v xml:space="preserve"> </v>
      </c>
      <c r="E969" s="38" t="str">
        <f>IF('Raw Data'!B973=0," ",'MSA Analaysis'!R966)</f>
        <v xml:space="preserve"> </v>
      </c>
      <c r="F969" s="38" t="str">
        <f>IF('Raw Data'!B973=0," ",'MSA Analaysis'!T966)</f>
        <v xml:space="preserve"> </v>
      </c>
      <c r="G969" s="38" t="str">
        <f>IF('Raw Data'!B973=0," ",'MSA Analaysis'!W966)</f>
        <v xml:space="preserve"> </v>
      </c>
      <c r="H969" s="39" t="str">
        <f>IF('Raw Data'!B973=0," ",'MSA Analaysis'!X966)</f>
        <v xml:space="preserve"> </v>
      </c>
      <c r="I969" s="141" t="str">
        <f>IF('Raw Data'!B973=0," ","No")</f>
        <v xml:space="preserve"> </v>
      </c>
      <c r="J969" s="46" t="str">
        <f>IF('Raw Data'!B973=0," ",IF($K$5="Yes",'MSA Analaysis'!Y966,"ND"))</f>
        <v xml:space="preserve"> </v>
      </c>
      <c r="K969" s="46" t="str">
        <f>IF('Raw Data'!B973=0," ",IF($K$5="Yes",'MSA Analaysis'!Z966,"ND"))</f>
        <v xml:space="preserve"> </v>
      </c>
      <c r="L969" s="41" t="str">
        <f>IF('Raw Data'!B973=0," ",IF(K969="ND",IF(I969="Yes",IF($K$5="Yes",IF(AND(H969&lt;$I$7,J969&gt;$K$7),"OK","NOK"),IF(H969&lt;$I$7,"OK","NOK")),IF($K$5="Yes",IF(AND(H969&lt;$I$6,J969&gt;$K$7),"OK","NOK"),IF(H969&lt;$I$6,"OK","NOK"))),IF(I969="Yes",IF($K$5="Yes",IF(AND(H969&lt;$I$7,OR(J969&gt;$K$7,K969&gt;2.5)),"OK","NOK"),IF(H969&lt;$I$7,"OK","NOK")),IF($K$5="Yes",IF(AND(H969&lt;$I$6,OR(J969&gt;$K$7,K969&gt;2.5)),"OK","NOK"),IF(H969&lt;$I$6,"OK","NOK")))))</f>
        <v xml:space="preserve"> </v>
      </c>
      <c r="M969" s="40" t="str">
        <f>IF('Raw Data'!B973=0," ",'MSA Analaysis'!AA966 &amp; ".")</f>
        <v xml:space="preserve"> </v>
      </c>
    </row>
    <row r="970" spans="1:13" x14ac:dyDescent="0.2">
      <c r="A970" s="35" t="str">
        <f>IF('Raw Data'!B974=0,"",'MSA Analaysis'!A967)</f>
        <v/>
      </c>
      <c r="B970" s="35" t="str">
        <f>IF('Raw Data'!B974=0,"",'MSA Analaysis'!B967)</f>
        <v/>
      </c>
      <c r="C970" s="38" t="str">
        <f>IF('Raw Data'!B974=0," ",'MSA Analaysis'!C967)</f>
        <v xml:space="preserve"> </v>
      </c>
      <c r="D970" s="38" t="str">
        <f>IF('Raw Data'!B974=0," ",'MSA Analaysis'!D967)</f>
        <v xml:space="preserve"> </v>
      </c>
      <c r="E970" s="38" t="str">
        <f>IF('Raw Data'!B974=0," ",'MSA Analaysis'!R967)</f>
        <v xml:space="preserve"> </v>
      </c>
      <c r="F970" s="38" t="str">
        <f>IF('Raw Data'!B974=0," ",'MSA Analaysis'!T967)</f>
        <v xml:space="preserve"> </v>
      </c>
      <c r="G970" s="38" t="str">
        <f>IF('Raw Data'!B974=0," ",'MSA Analaysis'!W967)</f>
        <v xml:space="preserve"> </v>
      </c>
      <c r="H970" s="39" t="str">
        <f>IF('Raw Data'!B974=0," ",'MSA Analaysis'!X967)</f>
        <v xml:space="preserve"> </v>
      </c>
      <c r="I970" s="141" t="str">
        <f>IF('Raw Data'!B974=0," ","No")</f>
        <v xml:space="preserve"> </v>
      </c>
      <c r="J970" s="46" t="str">
        <f>IF('Raw Data'!B974=0," ",IF($K$5="Yes",'MSA Analaysis'!Y967,"ND"))</f>
        <v xml:space="preserve"> </v>
      </c>
      <c r="K970" s="46" t="str">
        <f>IF('Raw Data'!B974=0," ",IF($K$5="Yes",'MSA Analaysis'!Z967,"ND"))</f>
        <v xml:space="preserve"> </v>
      </c>
      <c r="L970" s="41" t="str">
        <f>IF('Raw Data'!B974=0," ",IF(K970="ND",IF(I970="Yes",IF($K$5="Yes",IF(AND(H970&lt;$I$7,J970&gt;$K$7),"OK","NOK"),IF(H970&lt;$I$7,"OK","NOK")),IF($K$5="Yes",IF(AND(H970&lt;$I$6,J970&gt;$K$7),"OK","NOK"),IF(H970&lt;$I$6,"OK","NOK"))),IF(I970="Yes",IF($K$5="Yes",IF(AND(H970&lt;$I$7,OR(J970&gt;$K$7,K970&gt;2.5)),"OK","NOK"),IF(H970&lt;$I$7,"OK","NOK")),IF($K$5="Yes",IF(AND(H970&lt;$I$6,OR(J970&gt;$K$7,K970&gt;2.5)),"OK","NOK"),IF(H970&lt;$I$6,"OK","NOK")))))</f>
        <v xml:space="preserve"> </v>
      </c>
      <c r="M970" s="40" t="str">
        <f>IF('Raw Data'!B974=0," ",'MSA Analaysis'!AA967 &amp; ".")</f>
        <v xml:space="preserve"> </v>
      </c>
    </row>
    <row r="971" spans="1:13" x14ac:dyDescent="0.2">
      <c r="A971" s="35" t="str">
        <f>IF('Raw Data'!B975=0,"",'MSA Analaysis'!A968)</f>
        <v/>
      </c>
      <c r="B971" s="35" t="str">
        <f>IF('Raw Data'!B975=0,"",'MSA Analaysis'!B968)</f>
        <v/>
      </c>
      <c r="C971" s="38" t="str">
        <f>IF('Raw Data'!B975=0," ",'MSA Analaysis'!C968)</f>
        <v xml:space="preserve"> </v>
      </c>
      <c r="D971" s="38" t="str">
        <f>IF('Raw Data'!B975=0," ",'MSA Analaysis'!D968)</f>
        <v xml:space="preserve"> </v>
      </c>
      <c r="E971" s="38" t="str">
        <f>IF('Raw Data'!B975=0," ",'MSA Analaysis'!R968)</f>
        <v xml:space="preserve"> </v>
      </c>
      <c r="F971" s="38" t="str">
        <f>IF('Raw Data'!B975=0," ",'MSA Analaysis'!T968)</f>
        <v xml:space="preserve"> </v>
      </c>
      <c r="G971" s="38" t="str">
        <f>IF('Raw Data'!B975=0," ",'MSA Analaysis'!W968)</f>
        <v xml:space="preserve"> </v>
      </c>
      <c r="H971" s="39" t="str">
        <f>IF('Raw Data'!B975=0," ",'MSA Analaysis'!X968)</f>
        <v xml:space="preserve"> </v>
      </c>
      <c r="I971" s="141" t="str">
        <f>IF('Raw Data'!B975=0," ","No")</f>
        <v xml:space="preserve"> </v>
      </c>
      <c r="J971" s="46" t="str">
        <f>IF('Raw Data'!B975=0," ",IF($K$5="Yes",'MSA Analaysis'!Y968,"ND"))</f>
        <v xml:space="preserve"> </v>
      </c>
      <c r="K971" s="46" t="str">
        <f>IF('Raw Data'!B975=0," ",IF($K$5="Yes",'MSA Analaysis'!Z968,"ND"))</f>
        <v xml:space="preserve"> </v>
      </c>
      <c r="L971" s="41" t="str">
        <f>IF('Raw Data'!B975=0," ",IF(K971="ND",IF(I971="Yes",IF($K$5="Yes",IF(AND(H971&lt;$I$7,J971&gt;$K$7),"OK","NOK"),IF(H971&lt;$I$7,"OK","NOK")),IF($K$5="Yes",IF(AND(H971&lt;$I$6,J971&gt;$K$7),"OK","NOK"),IF(H971&lt;$I$6,"OK","NOK"))),IF(I971="Yes",IF($K$5="Yes",IF(AND(H971&lt;$I$7,OR(J971&gt;$K$7,K971&gt;2.5)),"OK","NOK"),IF(H971&lt;$I$7,"OK","NOK")),IF($K$5="Yes",IF(AND(H971&lt;$I$6,OR(J971&gt;$K$7,K971&gt;2.5)),"OK","NOK"),IF(H971&lt;$I$6,"OK","NOK")))))</f>
        <v xml:space="preserve"> </v>
      </c>
      <c r="M971" s="40" t="str">
        <f>IF('Raw Data'!B975=0," ",'MSA Analaysis'!AA968 &amp; ".")</f>
        <v xml:space="preserve"> </v>
      </c>
    </row>
    <row r="972" spans="1:13" x14ac:dyDescent="0.2">
      <c r="A972" s="35" t="str">
        <f>IF('Raw Data'!B976=0,"",'MSA Analaysis'!A969)</f>
        <v/>
      </c>
      <c r="B972" s="35" t="str">
        <f>IF('Raw Data'!B976=0,"",'MSA Analaysis'!B969)</f>
        <v/>
      </c>
      <c r="C972" s="38" t="str">
        <f>IF('Raw Data'!B976=0," ",'MSA Analaysis'!C969)</f>
        <v xml:space="preserve"> </v>
      </c>
      <c r="D972" s="38" t="str">
        <f>IF('Raw Data'!B976=0," ",'MSA Analaysis'!D969)</f>
        <v xml:space="preserve"> </v>
      </c>
      <c r="E972" s="38" t="str">
        <f>IF('Raw Data'!B976=0," ",'MSA Analaysis'!R969)</f>
        <v xml:space="preserve"> </v>
      </c>
      <c r="F972" s="38" t="str">
        <f>IF('Raw Data'!B976=0," ",'MSA Analaysis'!T969)</f>
        <v xml:space="preserve"> </v>
      </c>
      <c r="G972" s="38" t="str">
        <f>IF('Raw Data'!B976=0," ",'MSA Analaysis'!W969)</f>
        <v xml:space="preserve"> </v>
      </c>
      <c r="H972" s="39" t="str">
        <f>IF('Raw Data'!B976=0," ",'MSA Analaysis'!X969)</f>
        <v xml:space="preserve"> </v>
      </c>
      <c r="I972" s="141" t="str">
        <f>IF('Raw Data'!B976=0," ","No")</f>
        <v xml:space="preserve"> </v>
      </c>
      <c r="J972" s="46" t="str">
        <f>IF('Raw Data'!B976=0," ",IF($K$5="Yes",'MSA Analaysis'!Y969,"ND"))</f>
        <v xml:space="preserve"> </v>
      </c>
      <c r="K972" s="46" t="str">
        <f>IF('Raw Data'!B976=0," ",IF($K$5="Yes",'MSA Analaysis'!Z969,"ND"))</f>
        <v xml:space="preserve"> </v>
      </c>
      <c r="L972" s="41" t="str">
        <f>IF('Raw Data'!B976=0," ",IF(K972="ND",IF(I972="Yes",IF($K$5="Yes",IF(AND(H972&lt;$I$7,J972&gt;$K$7),"OK","NOK"),IF(H972&lt;$I$7,"OK","NOK")),IF($K$5="Yes",IF(AND(H972&lt;$I$6,J972&gt;$K$7),"OK","NOK"),IF(H972&lt;$I$6,"OK","NOK"))),IF(I972="Yes",IF($K$5="Yes",IF(AND(H972&lt;$I$7,OR(J972&gt;$K$7,K972&gt;2.5)),"OK","NOK"),IF(H972&lt;$I$7,"OK","NOK")),IF($K$5="Yes",IF(AND(H972&lt;$I$6,OR(J972&gt;$K$7,K972&gt;2.5)),"OK","NOK"),IF(H972&lt;$I$6,"OK","NOK")))))</f>
        <v xml:space="preserve"> </v>
      </c>
      <c r="M972" s="40" t="str">
        <f>IF('Raw Data'!B976=0," ",'MSA Analaysis'!AA969 &amp; ".")</f>
        <v xml:space="preserve"> </v>
      </c>
    </row>
    <row r="973" spans="1:13" x14ac:dyDescent="0.2">
      <c r="A973" s="35" t="str">
        <f>IF('Raw Data'!B977=0,"",'MSA Analaysis'!A970)</f>
        <v/>
      </c>
      <c r="B973" s="35" t="str">
        <f>IF('Raw Data'!B977=0,"",'MSA Analaysis'!B970)</f>
        <v/>
      </c>
      <c r="C973" s="38" t="str">
        <f>IF('Raw Data'!B977=0," ",'MSA Analaysis'!C970)</f>
        <v xml:space="preserve"> </v>
      </c>
      <c r="D973" s="38" t="str">
        <f>IF('Raw Data'!B977=0," ",'MSA Analaysis'!D970)</f>
        <v xml:space="preserve"> </v>
      </c>
      <c r="E973" s="38" t="str">
        <f>IF('Raw Data'!B977=0," ",'MSA Analaysis'!R970)</f>
        <v xml:space="preserve"> </v>
      </c>
      <c r="F973" s="38" t="str">
        <f>IF('Raw Data'!B977=0," ",'MSA Analaysis'!T970)</f>
        <v xml:space="preserve"> </v>
      </c>
      <c r="G973" s="38" t="str">
        <f>IF('Raw Data'!B977=0," ",'MSA Analaysis'!W970)</f>
        <v xml:space="preserve"> </v>
      </c>
      <c r="H973" s="39" t="str">
        <f>IF('Raw Data'!B977=0," ",'MSA Analaysis'!X970)</f>
        <v xml:space="preserve"> </v>
      </c>
      <c r="I973" s="141" t="str">
        <f>IF('Raw Data'!B977=0," ","No")</f>
        <v xml:space="preserve"> </v>
      </c>
      <c r="J973" s="46" t="str">
        <f>IF('Raw Data'!B977=0," ",IF($K$5="Yes",'MSA Analaysis'!Y970,"ND"))</f>
        <v xml:space="preserve"> </v>
      </c>
      <c r="K973" s="46" t="str">
        <f>IF('Raw Data'!B977=0," ",IF($K$5="Yes",'MSA Analaysis'!Z970,"ND"))</f>
        <v xml:space="preserve"> </v>
      </c>
      <c r="L973" s="41" t="str">
        <f>IF('Raw Data'!B977=0," ",IF(K973="ND",IF(I973="Yes",IF($K$5="Yes",IF(AND(H973&lt;$I$7,J973&gt;$K$7),"OK","NOK"),IF(H973&lt;$I$7,"OK","NOK")),IF($K$5="Yes",IF(AND(H973&lt;$I$6,J973&gt;$K$7),"OK","NOK"),IF(H973&lt;$I$6,"OK","NOK"))),IF(I973="Yes",IF($K$5="Yes",IF(AND(H973&lt;$I$7,OR(J973&gt;$K$7,K973&gt;2.5)),"OK","NOK"),IF(H973&lt;$I$7,"OK","NOK")),IF($K$5="Yes",IF(AND(H973&lt;$I$6,OR(J973&gt;$K$7,K973&gt;2.5)),"OK","NOK"),IF(H973&lt;$I$6,"OK","NOK")))))</f>
        <v xml:space="preserve"> </v>
      </c>
      <c r="M973" s="40" t="str">
        <f>IF('Raw Data'!B977=0," ",'MSA Analaysis'!AA970 &amp; ".")</f>
        <v xml:space="preserve"> </v>
      </c>
    </row>
    <row r="974" spans="1:13" x14ac:dyDescent="0.2">
      <c r="A974" s="35" t="str">
        <f>IF('Raw Data'!B978=0,"",'MSA Analaysis'!A971)</f>
        <v/>
      </c>
      <c r="B974" s="35" t="str">
        <f>IF('Raw Data'!B978=0,"",'MSA Analaysis'!B971)</f>
        <v/>
      </c>
      <c r="C974" s="38" t="str">
        <f>IF('Raw Data'!B978=0," ",'MSA Analaysis'!C971)</f>
        <v xml:space="preserve"> </v>
      </c>
      <c r="D974" s="38" t="str">
        <f>IF('Raw Data'!B978=0," ",'MSA Analaysis'!D971)</f>
        <v xml:space="preserve"> </v>
      </c>
      <c r="E974" s="38" t="str">
        <f>IF('Raw Data'!B978=0," ",'MSA Analaysis'!R971)</f>
        <v xml:space="preserve"> </v>
      </c>
      <c r="F974" s="38" t="str">
        <f>IF('Raw Data'!B978=0," ",'MSA Analaysis'!T971)</f>
        <v xml:space="preserve"> </v>
      </c>
      <c r="G974" s="38" t="str">
        <f>IF('Raw Data'!B978=0," ",'MSA Analaysis'!W971)</f>
        <v xml:space="preserve"> </v>
      </c>
      <c r="H974" s="39" t="str">
        <f>IF('Raw Data'!B978=0," ",'MSA Analaysis'!X971)</f>
        <v xml:space="preserve"> </v>
      </c>
      <c r="I974" s="141" t="str">
        <f>IF('Raw Data'!B978=0," ","No")</f>
        <v xml:space="preserve"> </v>
      </c>
      <c r="J974" s="46" t="str">
        <f>IF('Raw Data'!B978=0," ",IF($K$5="Yes",'MSA Analaysis'!Y971,"ND"))</f>
        <v xml:space="preserve"> </v>
      </c>
      <c r="K974" s="46" t="str">
        <f>IF('Raw Data'!B978=0," ",IF($K$5="Yes",'MSA Analaysis'!Z971,"ND"))</f>
        <v xml:space="preserve"> </v>
      </c>
      <c r="L974" s="41" t="str">
        <f>IF('Raw Data'!B978=0," ",IF(K974="ND",IF(I974="Yes",IF($K$5="Yes",IF(AND(H974&lt;$I$7,J974&gt;$K$7),"OK","NOK"),IF(H974&lt;$I$7,"OK","NOK")),IF($K$5="Yes",IF(AND(H974&lt;$I$6,J974&gt;$K$7),"OK","NOK"),IF(H974&lt;$I$6,"OK","NOK"))),IF(I974="Yes",IF($K$5="Yes",IF(AND(H974&lt;$I$7,OR(J974&gt;$K$7,K974&gt;2.5)),"OK","NOK"),IF(H974&lt;$I$7,"OK","NOK")),IF($K$5="Yes",IF(AND(H974&lt;$I$6,OR(J974&gt;$K$7,K974&gt;2.5)),"OK","NOK"),IF(H974&lt;$I$6,"OK","NOK")))))</f>
        <v xml:space="preserve"> </v>
      </c>
      <c r="M974" s="40" t="str">
        <f>IF('Raw Data'!B978=0," ",'MSA Analaysis'!AA971 &amp; ".")</f>
        <v xml:space="preserve"> </v>
      </c>
    </row>
    <row r="975" spans="1:13" x14ac:dyDescent="0.2">
      <c r="A975" s="35" t="str">
        <f>IF('Raw Data'!B979=0,"",'MSA Analaysis'!A972)</f>
        <v/>
      </c>
      <c r="B975" s="35" t="str">
        <f>IF('Raw Data'!B979=0,"",'MSA Analaysis'!B972)</f>
        <v/>
      </c>
      <c r="C975" s="38" t="str">
        <f>IF('Raw Data'!B979=0," ",'MSA Analaysis'!C972)</f>
        <v xml:space="preserve"> </v>
      </c>
      <c r="D975" s="38" t="str">
        <f>IF('Raw Data'!B979=0," ",'MSA Analaysis'!D972)</f>
        <v xml:space="preserve"> </v>
      </c>
      <c r="E975" s="38" t="str">
        <f>IF('Raw Data'!B979=0," ",'MSA Analaysis'!R972)</f>
        <v xml:space="preserve"> </v>
      </c>
      <c r="F975" s="38" t="str">
        <f>IF('Raw Data'!B979=0," ",'MSA Analaysis'!T972)</f>
        <v xml:space="preserve"> </v>
      </c>
      <c r="G975" s="38" t="str">
        <f>IF('Raw Data'!B979=0," ",'MSA Analaysis'!W972)</f>
        <v xml:space="preserve"> </v>
      </c>
      <c r="H975" s="39" t="str">
        <f>IF('Raw Data'!B979=0," ",'MSA Analaysis'!X972)</f>
        <v xml:space="preserve"> </v>
      </c>
      <c r="I975" s="141" t="str">
        <f>IF('Raw Data'!B979=0," ","No")</f>
        <v xml:space="preserve"> </v>
      </c>
      <c r="J975" s="46" t="str">
        <f>IF('Raw Data'!B979=0," ",IF($K$5="Yes",'MSA Analaysis'!Y972,"ND"))</f>
        <v xml:space="preserve"> </v>
      </c>
      <c r="K975" s="46" t="str">
        <f>IF('Raw Data'!B979=0," ",IF($K$5="Yes",'MSA Analaysis'!Z972,"ND"))</f>
        <v xml:space="preserve"> </v>
      </c>
      <c r="L975" s="41" t="str">
        <f>IF('Raw Data'!B979=0," ",IF(K975="ND",IF(I975="Yes",IF($K$5="Yes",IF(AND(H975&lt;$I$7,J975&gt;$K$7),"OK","NOK"),IF(H975&lt;$I$7,"OK","NOK")),IF($K$5="Yes",IF(AND(H975&lt;$I$6,J975&gt;$K$7),"OK","NOK"),IF(H975&lt;$I$6,"OK","NOK"))),IF(I975="Yes",IF($K$5="Yes",IF(AND(H975&lt;$I$7,OR(J975&gt;$K$7,K975&gt;2.5)),"OK","NOK"),IF(H975&lt;$I$7,"OK","NOK")),IF($K$5="Yes",IF(AND(H975&lt;$I$6,OR(J975&gt;$K$7,K975&gt;2.5)),"OK","NOK"),IF(H975&lt;$I$6,"OK","NOK")))))</f>
        <v xml:space="preserve"> </v>
      </c>
      <c r="M975" s="40" t="str">
        <f>IF('Raw Data'!B979=0," ",'MSA Analaysis'!AA972 &amp; ".")</f>
        <v xml:space="preserve"> </v>
      </c>
    </row>
    <row r="976" spans="1:13" x14ac:dyDescent="0.2">
      <c r="A976" s="35" t="str">
        <f>IF('Raw Data'!B980=0,"",'MSA Analaysis'!A973)</f>
        <v/>
      </c>
      <c r="B976" s="35" t="str">
        <f>IF('Raw Data'!B980=0,"",'MSA Analaysis'!B973)</f>
        <v/>
      </c>
      <c r="C976" s="38" t="str">
        <f>IF('Raw Data'!B980=0," ",'MSA Analaysis'!C973)</f>
        <v xml:space="preserve"> </v>
      </c>
      <c r="D976" s="38" t="str">
        <f>IF('Raw Data'!B980=0," ",'MSA Analaysis'!D973)</f>
        <v xml:space="preserve"> </v>
      </c>
      <c r="E976" s="38" t="str">
        <f>IF('Raw Data'!B980=0," ",'MSA Analaysis'!R973)</f>
        <v xml:space="preserve"> </v>
      </c>
      <c r="F976" s="38" t="str">
        <f>IF('Raw Data'!B980=0," ",'MSA Analaysis'!T973)</f>
        <v xml:space="preserve"> </v>
      </c>
      <c r="G976" s="38" t="str">
        <f>IF('Raw Data'!B980=0," ",'MSA Analaysis'!W973)</f>
        <v xml:space="preserve"> </v>
      </c>
      <c r="H976" s="39" t="str">
        <f>IF('Raw Data'!B980=0," ",'MSA Analaysis'!X973)</f>
        <v xml:space="preserve"> </v>
      </c>
      <c r="I976" s="141" t="str">
        <f>IF('Raw Data'!B980=0," ","No")</f>
        <v xml:space="preserve"> </v>
      </c>
      <c r="J976" s="46" t="str">
        <f>IF('Raw Data'!B980=0," ",IF($K$5="Yes",'MSA Analaysis'!Y973,"ND"))</f>
        <v xml:space="preserve"> </v>
      </c>
      <c r="K976" s="46" t="str">
        <f>IF('Raw Data'!B980=0," ",IF($K$5="Yes",'MSA Analaysis'!Z973,"ND"))</f>
        <v xml:space="preserve"> </v>
      </c>
      <c r="L976" s="41" t="str">
        <f>IF('Raw Data'!B980=0," ",IF(K976="ND",IF(I976="Yes",IF($K$5="Yes",IF(AND(H976&lt;$I$7,J976&gt;$K$7),"OK","NOK"),IF(H976&lt;$I$7,"OK","NOK")),IF($K$5="Yes",IF(AND(H976&lt;$I$6,J976&gt;$K$7),"OK","NOK"),IF(H976&lt;$I$6,"OK","NOK"))),IF(I976="Yes",IF($K$5="Yes",IF(AND(H976&lt;$I$7,OR(J976&gt;$K$7,K976&gt;2.5)),"OK","NOK"),IF(H976&lt;$I$7,"OK","NOK")),IF($K$5="Yes",IF(AND(H976&lt;$I$6,OR(J976&gt;$K$7,K976&gt;2.5)),"OK","NOK"),IF(H976&lt;$I$6,"OK","NOK")))))</f>
        <v xml:space="preserve"> </v>
      </c>
      <c r="M976" s="40" t="str">
        <f>IF('Raw Data'!B980=0," ",'MSA Analaysis'!AA973 &amp; ".")</f>
        <v xml:space="preserve"> </v>
      </c>
    </row>
    <row r="977" spans="1:13" x14ac:dyDescent="0.2">
      <c r="A977" s="35" t="str">
        <f>IF('Raw Data'!B981=0,"",'MSA Analaysis'!A974)</f>
        <v/>
      </c>
      <c r="B977" s="35" t="str">
        <f>IF('Raw Data'!B981=0,"",'MSA Analaysis'!B974)</f>
        <v/>
      </c>
      <c r="C977" s="38" t="str">
        <f>IF('Raw Data'!B981=0," ",'MSA Analaysis'!C974)</f>
        <v xml:space="preserve"> </v>
      </c>
      <c r="D977" s="38" t="str">
        <f>IF('Raw Data'!B981=0," ",'MSA Analaysis'!D974)</f>
        <v xml:space="preserve"> </v>
      </c>
      <c r="E977" s="38" t="str">
        <f>IF('Raw Data'!B981=0," ",'MSA Analaysis'!R974)</f>
        <v xml:space="preserve"> </v>
      </c>
      <c r="F977" s="38" t="str">
        <f>IF('Raw Data'!B981=0," ",'MSA Analaysis'!T974)</f>
        <v xml:space="preserve"> </v>
      </c>
      <c r="G977" s="38" t="str">
        <f>IF('Raw Data'!B981=0," ",'MSA Analaysis'!W974)</f>
        <v xml:space="preserve"> </v>
      </c>
      <c r="H977" s="39" t="str">
        <f>IF('Raw Data'!B981=0," ",'MSA Analaysis'!X974)</f>
        <v xml:space="preserve"> </v>
      </c>
      <c r="I977" s="141" t="str">
        <f>IF('Raw Data'!B981=0," ","No")</f>
        <v xml:space="preserve"> </v>
      </c>
      <c r="J977" s="46" t="str">
        <f>IF('Raw Data'!B981=0," ",IF($K$5="Yes",'MSA Analaysis'!Y974,"ND"))</f>
        <v xml:space="preserve"> </v>
      </c>
      <c r="K977" s="46" t="str">
        <f>IF('Raw Data'!B981=0," ",IF($K$5="Yes",'MSA Analaysis'!Z974,"ND"))</f>
        <v xml:space="preserve"> </v>
      </c>
      <c r="L977" s="41" t="str">
        <f>IF('Raw Data'!B981=0," ",IF(K977="ND",IF(I977="Yes",IF($K$5="Yes",IF(AND(H977&lt;$I$7,J977&gt;$K$7),"OK","NOK"),IF(H977&lt;$I$7,"OK","NOK")),IF($K$5="Yes",IF(AND(H977&lt;$I$6,J977&gt;$K$7),"OK","NOK"),IF(H977&lt;$I$6,"OK","NOK"))),IF(I977="Yes",IF($K$5="Yes",IF(AND(H977&lt;$I$7,OR(J977&gt;$K$7,K977&gt;2.5)),"OK","NOK"),IF(H977&lt;$I$7,"OK","NOK")),IF($K$5="Yes",IF(AND(H977&lt;$I$6,OR(J977&gt;$K$7,K977&gt;2.5)),"OK","NOK"),IF(H977&lt;$I$6,"OK","NOK")))))</f>
        <v xml:space="preserve"> </v>
      </c>
      <c r="M977" s="40" t="str">
        <f>IF('Raw Data'!B981=0," ",'MSA Analaysis'!AA974 &amp; ".")</f>
        <v xml:space="preserve"> </v>
      </c>
    </row>
    <row r="978" spans="1:13" x14ac:dyDescent="0.2">
      <c r="A978" s="35" t="str">
        <f>IF('Raw Data'!B982=0,"",'MSA Analaysis'!A975)</f>
        <v/>
      </c>
      <c r="B978" s="35" t="str">
        <f>IF('Raw Data'!B982=0,"",'MSA Analaysis'!B975)</f>
        <v/>
      </c>
      <c r="C978" s="38" t="str">
        <f>IF('Raw Data'!B982=0," ",'MSA Analaysis'!C975)</f>
        <v xml:space="preserve"> </v>
      </c>
      <c r="D978" s="38" t="str">
        <f>IF('Raw Data'!B982=0," ",'MSA Analaysis'!D975)</f>
        <v xml:space="preserve"> </v>
      </c>
      <c r="E978" s="38" t="str">
        <f>IF('Raw Data'!B982=0," ",'MSA Analaysis'!R975)</f>
        <v xml:space="preserve"> </v>
      </c>
      <c r="F978" s="38" t="str">
        <f>IF('Raw Data'!B982=0," ",'MSA Analaysis'!T975)</f>
        <v xml:space="preserve"> </v>
      </c>
      <c r="G978" s="38" t="str">
        <f>IF('Raw Data'!B982=0," ",'MSA Analaysis'!W975)</f>
        <v xml:space="preserve"> </v>
      </c>
      <c r="H978" s="39" t="str">
        <f>IF('Raw Data'!B982=0," ",'MSA Analaysis'!X975)</f>
        <v xml:space="preserve"> </v>
      </c>
      <c r="I978" s="141" t="str">
        <f>IF('Raw Data'!B982=0," ","No")</f>
        <v xml:space="preserve"> </v>
      </c>
      <c r="J978" s="46" t="str">
        <f>IF('Raw Data'!B982=0," ",IF($K$5="Yes",'MSA Analaysis'!Y975,"ND"))</f>
        <v xml:space="preserve"> </v>
      </c>
      <c r="K978" s="46" t="str">
        <f>IF('Raw Data'!B982=0," ",IF($K$5="Yes",'MSA Analaysis'!Z975,"ND"))</f>
        <v xml:space="preserve"> </v>
      </c>
      <c r="L978" s="41" t="str">
        <f>IF('Raw Data'!B982=0," ",IF(K978="ND",IF(I978="Yes",IF($K$5="Yes",IF(AND(H978&lt;$I$7,J978&gt;$K$7),"OK","NOK"),IF(H978&lt;$I$7,"OK","NOK")),IF($K$5="Yes",IF(AND(H978&lt;$I$6,J978&gt;$K$7),"OK","NOK"),IF(H978&lt;$I$6,"OK","NOK"))),IF(I978="Yes",IF($K$5="Yes",IF(AND(H978&lt;$I$7,OR(J978&gt;$K$7,K978&gt;2.5)),"OK","NOK"),IF(H978&lt;$I$7,"OK","NOK")),IF($K$5="Yes",IF(AND(H978&lt;$I$6,OR(J978&gt;$K$7,K978&gt;2.5)),"OK","NOK"),IF(H978&lt;$I$6,"OK","NOK")))))</f>
        <v xml:space="preserve"> </v>
      </c>
      <c r="M978" s="40" t="str">
        <f>IF('Raw Data'!B982=0," ",'MSA Analaysis'!AA975 &amp; ".")</f>
        <v xml:space="preserve"> </v>
      </c>
    </row>
    <row r="979" spans="1:13" x14ac:dyDescent="0.2">
      <c r="A979" s="35" t="str">
        <f>IF('Raw Data'!B983=0,"",'MSA Analaysis'!A976)</f>
        <v/>
      </c>
      <c r="B979" s="35" t="str">
        <f>IF('Raw Data'!B983=0,"",'MSA Analaysis'!B976)</f>
        <v/>
      </c>
      <c r="C979" s="38" t="str">
        <f>IF('Raw Data'!B983=0," ",'MSA Analaysis'!C976)</f>
        <v xml:space="preserve"> </v>
      </c>
      <c r="D979" s="38" t="str">
        <f>IF('Raw Data'!B983=0," ",'MSA Analaysis'!D976)</f>
        <v xml:space="preserve"> </v>
      </c>
      <c r="E979" s="38" t="str">
        <f>IF('Raw Data'!B983=0," ",'MSA Analaysis'!R976)</f>
        <v xml:space="preserve"> </v>
      </c>
      <c r="F979" s="38" t="str">
        <f>IF('Raw Data'!B983=0," ",'MSA Analaysis'!T976)</f>
        <v xml:space="preserve"> </v>
      </c>
      <c r="G979" s="38" t="str">
        <f>IF('Raw Data'!B983=0," ",'MSA Analaysis'!W976)</f>
        <v xml:space="preserve"> </v>
      </c>
      <c r="H979" s="39" t="str">
        <f>IF('Raw Data'!B983=0," ",'MSA Analaysis'!X976)</f>
        <v xml:space="preserve"> </v>
      </c>
      <c r="I979" s="141" t="str">
        <f>IF('Raw Data'!B983=0," ","No")</f>
        <v xml:space="preserve"> </v>
      </c>
      <c r="J979" s="46" t="str">
        <f>IF('Raw Data'!B983=0," ",IF($K$5="Yes",'MSA Analaysis'!Y976,"ND"))</f>
        <v xml:space="preserve"> </v>
      </c>
      <c r="K979" s="46" t="str">
        <f>IF('Raw Data'!B983=0," ",IF($K$5="Yes",'MSA Analaysis'!Z976,"ND"))</f>
        <v xml:space="preserve"> </v>
      </c>
      <c r="L979" s="41" t="str">
        <f>IF('Raw Data'!B983=0," ",IF(K979="ND",IF(I979="Yes",IF($K$5="Yes",IF(AND(H979&lt;$I$7,J979&gt;$K$7),"OK","NOK"),IF(H979&lt;$I$7,"OK","NOK")),IF($K$5="Yes",IF(AND(H979&lt;$I$6,J979&gt;$K$7),"OK","NOK"),IF(H979&lt;$I$6,"OK","NOK"))),IF(I979="Yes",IF($K$5="Yes",IF(AND(H979&lt;$I$7,OR(J979&gt;$K$7,K979&gt;2.5)),"OK","NOK"),IF(H979&lt;$I$7,"OK","NOK")),IF($K$5="Yes",IF(AND(H979&lt;$I$6,OR(J979&gt;$K$7,K979&gt;2.5)),"OK","NOK"),IF(H979&lt;$I$6,"OK","NOK")))))</f>
        <v xml:space="preserve"> </v>
      </c>
      <c r="M979" s="40" t="str">
        <f>IF('Raw Data'!B983=0," ",'MSA Analaysis'!AA976 &amp; ".")</f>
        <v xml:space="preserve"> </v>
      </c>
    </row>
    <row r="980" spans="1:13" x14ac:dyDescent="0.2">
      <c r="A980" s="35" t="str">
        <f>IF('Raw Data'!B984=0,"",'MSA Analaysis'!A977)</f>
        <v/>
      </c>
      <c r="B980" s="35" t="str">
        <f>IF('Raw Data'!B984=0,"",'MSA Analaysis'!B977)</f>
        <v/>
      </c>
      <c r="C980" s="38" t="str">
        <f>IF('Raw Data'!B984=0," ",'MSA Analaysis'!C977)</f>
        <v xml:space="preserve"> </v>
      </c>
      <c r="D980" s="38" t="str">
        <f>IF('Raw Data'!B984=0," ",'MSA Analaysis'!D977)</f>
        <v xml:space="preserve"> </v>
      </c>
      <c r="E980" s="38" t="str">
        <f>IF('Raw Data'!B984=0," ",'MSA Analaysis'!R977)</f>
        <v xml:space="preserve"> </v>
      </c>
      <c r="F980" s="38" t="str">
        <f>IF('Raw Data'!B984=0," ",'MSA Analaysis'!T977)</f>
        <v xml:space="preserve"> </v>
      </c>
      <c r="G980" s="38" t="str">
        <f>IF('Raw Data'!B984=0," ",'MSA Analaysis'!W977)</f>
        <v xml:space="preserve"> </v>
      </c>
      <c r="H980" s="39" t="str">
        <f>IF('Raw Data'!B984=0," ",'MSA Analaysis'!X977)</f>
        <v xml:space="preserve"> </v>
      </c>
      <c r="I980" s="141" t="str">
        <f>IF('Raw Data'!B984=0," ","No")</f>
        <v xml:space="preserve"> </v>
      </c>
      <c r="J980" s="46" t="str">
        <f>IF('Raw Data'!B984=0," ",IF($K$5="Yes",'MSA Analaysis'!Y977,"ND"))</f>
        <v xml:space="preserve"> </v>
      </c>
      <c r="K980" s="46" t="str">
        <f>IF('Raw Data'!B984=0," ",IF($K$5="Yes",'MSA Analaysis'!Z977,"ND"))</f>
        <v xml:space="preserve"> </v>
      </c>
      <c r="L980" s="41" t="str">
        <f>IF('Raw Data'!B984=0," ",IF(K980="ND",IF(I980="Yes",IF($K$5="Yes",IF(AND(H980&lt;$I$7,J980&gt;$K$7),"OK","NOK"),IF(H980&lt;$I$7,"OK","NOK")),IF($K$5="Yes",IF(AND(H980&lt;$I$6,J980&gt;$K$7),"OK","NOK"),IF(H980&lt;$I$6,"OK","NOK"))),IF(I980="Yes",IF($K$5="Yes",IF(AND(H980&lt;$I$7,OR(J980&gt;$K$7,K980&gt;2.5)),"OK","NOK"),IF(H980&lt;$I$7,"OK","NOK")),IF($K$5="Yes",IF(AND(H980&lt;$I$6,OR(J980&gt;$K$7,K980&gt;2.5)),"OK","NOK"),IF(H980&lt;$I$6,"OK","NOK")))))</f>
        <v xml:space="preserve"> </v>
      </c>
      <c r="M980" s="40" t="str">
        <f>IF('Raw Data'!B984=0," ",'MSA Analaysis'!AA977 &amp; ".")</f>
        <v xml:space="preserve"> </v>
      </c>
    </row>
    <row r="981" spans="1:13" x14ac:dyDescent="0.2">
      <c r="A981" s="35" t="str">
        <f>IF('Raw Data'!B985=0,"",'MSA Analaysis'!A978)</f>
        <v/>
      </c>
      <c r="B981" s="35" t="str">
        <f>IF('Raw Data'!B985=0,"",'MSA Analaysis'!B978)</f>
        <v/>
      </c>
      <c r="C981" s="38" t="str">
        <f>IF('Raw Data'!B985=0," ",'MSA Analaysis'!C978)</f>
        <v xml:space="preserve"> </v>
      </c>
      <c r="D981" s="38" t="str">
        <f>IF('Raw Data'!B985=0," ",'MSA Analaysis'!D978)</f>
        <v xml:space="preserve"> </v>
      </c>
      <c r="E981" s="38" t="str">
        <f>IF('Raw Data'!B985=0," ",'MSA Analaysis'!R978)</f>
        <v xml:space="preserve"> </v>
      </c>
      <c r="F981" s="38" t="str">
        <f>IF('Raw Data'!B985=0," ",'MSA Analaysis'!T978)</f>
        <v xml:space="preserve"> </v>
      </c>
      <c r="G981" s="38" t="str">
        <f>IF('Raw Data'!B985=0," ",'MSA Analaysis'!W978)</f>
        <v xml:space="preserve"> </v>
      </c>
      <c r="H981" s="39" t="str">
        <f>IF('Raw Data'!B985=0," ",'MSA Analaysis'!X978)</f>
        <v xml:space="preserve"> </v>
      </c>
      <c r="I981" s="141" t="str">
        <f>IF('Raw Data'!B985=0," ","No")</f>
        <v xml:space="preserve"> </v>
      </c>
      <c r="J981" s="46" t="str">
        <f>IF('Raw Data'!B985=0," ",IF($K$5="Yes",'MSA Analaysis'!Y978,"ND"))</f>
        <v xml:space="preserve"> </v>
      </c>
      <c r="K981" s="46" t="str">
        <f>IF('Raw Data'!B985=0," ",IF($K$5="Yes",'MSA Analaysis'!Z978,"ND"))</f>
        <v xml:space="preserve"> </v>
      </c>
      <c r="L981" s="41" t="str">
        <f>IF('Raw Data'!B985=0," ",IF(K981="ND",IF(I981="Yes",IF($K$5="Yes",IF(AND(H981&lt;$I$7,J981&gt;$K$7),"OK","NOK"),IF(H981&lt;$I$7,"OK","NOK")),IF($K$5="Yes",IF(AND(H981&lt;$I$6,J981&gt;$K$7),"OK","NOK"),IF(H981&lt;$I$6,"OK","NOK"))),IF(I981="Yes",IF($K$5="Yes",IF(AND(H981&lt;$I$7,OR(J981&gt;$K$7,K981&gt;2.5)),"OK","NOK"),IF(H981&lt;$I$7,"OK","NOK")),IF($K$5="Yes",IF(AND(H981&lt;$I$6,OR(J981&gt;$K$7,K981&gt;2.5)),"OK","NOK"),IF(H981&lt;$I$6,"OK","NOK")))))</f>
        <v xml:space="preserve"> </v>
      </c>
      <c r="M981" s="40" t="str">
        <f>IF('Raw Data'!B985=0," ",'MSA Analaysis'!AA978 &amp; ".")</f>
        <v xml:space="preserve"> </v>
      </c>
    </row>
    <row r="982" spans="1:13" x14ac:dyDescent="0.2">
      <c r="A982" s="35" t="str">
        <f>IF('Raw Data'!B986=0,"",'MSA Analaysis'!A979)</f>
        <v/>
      </c>
      <c r="B982" s="35" t="str">
        <f>IF('Raw Data'!B986=0,"",'MSA Analaysis'!B979)</f>
        <v/>
      </c>
      <c r="C982" s="38" t="str">
        <f>IF('Raw Data'!B986=0," ",'MSA Analaysis'!C979)</f>
        <v xml:space="preserve"> </v>
      </c>
      <c r="D982" s="38" t="str">
        <f>IF('Raw Data'!B986=0," ",'MSA Analaysis'!D979)</f>
        <v xml:space="preserve"> </v>
      </c>
      <c r="E982" s="38" t="str">
        <f>IF('Raw Data'!B986=0," ",'MSA Analaysis'!R979)</f>
        <v xml:space="preserve"> </v>
      </c>
      <c r="F982" s="38" t="str">
        <f>IF('Raw Data'!B986=0," ",'MSA Analaysis'!T979)</f>
        <v xml:space="preserve"> </v>
      </c>
      <c r="G982" s="38" t="str">
        <f>IF('Raw Data'!B986=0," ",'MSA Analaysis'!W979)</f>
        <v xml:space="preserve"> </v>
      </c>
      <c r="H982" s="39" t="str">
        <f>IF('Raw Data'!B986=0," ",'MSA Analaysis'!X979)</f>
        <v xml:space="preserve"> </v>
      </c>
      <c r="I982" s="141" t="str">
        <f>IF('Raw Data'!B986=0," ","No")</f>
        <v xml:space="preserve"> </v>
      </c>
      <c r="J982" s="46" t="str">
        <f>IF('Raw Data'!B986=0," ",IF($K$5="Yes",'MSA Analaysis'!Y979,"ND"))</f>
        <v xml:space="preserve"> </v>
      </c>
      <c r="K982" s="46" t="str">
        <f>IF('Raw Data'!B986=0," ",IF($K$5="Yes",'MSA Analaysis'!Z979,"ND"))</f>
        <v xml:space="preserve"> </v>
      </c>
      <c r="L982" s="41" t="str">
        <f>IF('Raw Data'!B986=0," ",IF(K982="ND",IF(I982="Yes",IF($K$5="Yes",IF(AND(H982&lt;$I$7,J982&gt;$K$7),"OK","NOK"),IF(H982&lt;$I$7,"OK","NOK")),IF($K$5="Yes",IF(AND(H982&lt;$I$6,J982&gt;$K$7),"OK","NOK"),IF(H982&lt;$I$6,"OK","NOK"))),IF(I982="Yes",IF($K$5="Yes",IF(AND(H982&lt;$I$7,OR(J982&gt;$K$7,K982&gt;2.5)),"OK","NOK"),IF(H982&lt;$I$7,"OK","NOK")),IF($K$5="Yes",IF(AND(H982&lt;$I$6,OR(J982&gt;$K$7,K982&gt;2.5)),"OK","NOK"),IF(H982&lt;$I$6,"OK","NOK")))))</f>
        <v xml:space="preserve"> </v>
      </c>
      <c r="M982" s="40" t="str">
        <f>IF('Raw Data'!B986=0," ",'MSA Analaysis'!AA979 &amp; ".")</f>
        <v xml:space="preserve"> </v>
      </c>
    </row>
    <row r="983" spans="1:13" x14ac:dyDescent="0.2">
      <c r="A983" s="35" t="str">
        <f>IF('Raw Data'!B987=0,"",'MSA Analaysis'!A980)</f>
        <v/>
      </c>
      <c r="B983" s="35" t="str">
        <f>IF('Raw Data'!B987=0,"",'MSA Analaysis'!B980)</f>
        <v/>
      </c>
      <c r="C983" s="38" t="str">
        <f>IF('Raw Data'!B987=0," ",'MSA Analaysis'!C980)</f>
        <v xml:space="preserve"> </v>
      </c>
      <c r="D983" s="38" t="str">
        <f>IF('Raw Data'!B987=0," ",'MSA Analaysis'!D980)</f>
        <v xml:space="preserve"> </v>
      </c>
      <c r="E983" s="38" t="str">
        <f>IF('Raw Data'!B987=0," ",'MSA Analaysis'!R980)</f>
        <v xml:space="preserve"> </v>
      </c>
      <c r="F983" s="38" t="str">
        <f>IF('Raw Data'!B987=0," ",'MSA Analaysis'!T980)</f>
        <v xml:space="preserve"> </v>
      </c>
      <c r="G983" s="38" t="str">
        <f>IF('Raw Data'!B987=0," ",'MSA Analaysis'!W980)</f>
        <v xml:space="preserve"> </v>
      </c>
      <c r="H983" s="39" t="str">
        <f>IF('Raw Data'!B987=0," ",'MSA Analaysis'!X980)</f>
        <v xml:space="preserve"> </v>
      </c>
      <c r="I983" s="141" t="str">
        <f>IF('Raw Data'!B987=0," ","No")</f>
        <v xml:space="preserve"> </v>
      </c>
      <c r="J983" s="46" t="str">
        <f>IF('Raw Data'!B987=0," ",IF($K$5="Yes",'MSA Analaysis'!Y980,"ND"))</f>
        <v xml:space="preserve"> </v>
      </c>
      <c r="K983" s="46" t="str">
        <f>IF('Raw Data'!B987=0," ",IF($K$5="Yes",'MSA Analaysis'!Z980,"ND"))</f>
        <v xml:space="preserve"> </v>
      </c>
      <c r="L983" s="41" t="str">
        <f>IF('Raw Data'!B987=0," ",IF(K983="ND",IF(I983="Yes",IF($K$5="Yes",IF(AND(H983&lt;$I$7,J983&gt;$K$7),"OK","NOK"),IF(H983&lt;$I$7,"OK","NOK")),IF($K$5="Yes",IF(AND(H983&lt;$I$6,J983&gt;$K$7),"OK","NOK"),IF(H983&lt;$I$6,"OK","NOK"))),IF(I983="Yes",IF($K$5="Yes",IF(AND(H983&lt;$I$7,OR(J983&gt;$K$7,K983&gt;2.5)),"OK","NOK"),IF(H983&lt;$I$7,"OK","NOK")),IF($K$5="Yes",IF(AND(H983&lt;$I$6,OR(J983&gt;$K$7,K983&gt;2.5)),"OK","NOK"),IF(H983&lt;$I$6,"OK","NOK")))))</f>
        <v xml:space="preserve"> </v>
      </c>
      <c r="M983" s="40" t="str">
        <f>IF('Raw Data'!B987=0," ",'MSA Analaysis'!AA980 &amp; ".")</f>
        <v xml:space="preserve"> </v>
      </c>
    </row>
    <row r="984" spans="1:13" x14ac:dyDescent="0.2">
      <c r="A984" s="35" t="str">
        <f>IF('Raw Data'!B988=0,"",'MSA Analaysis'!A981)</f>
        <v/>
      </c>
      <c r="B984" s="35" t="str">
        <f>IF('Raw Data'!B988=0,"",'MSA Analaysis'!B981)</f>
        <v/>
      </c>
      <c r="C984" s="38" t="str">
        <f>IF('Raw Data'!B988=0," ",'MSA Analaysis'!C981)</f>
        <v xml:space="preserve"> </v>
      </c>
      <c r="D984" s="38" t="str">
        <f>IF('Raw Data'!B988=0," ",'MSA Analaysis'!D981)</f>
        <v xml:space="preserve"> </v>
      </c>
      <c r="E984" s="38" t="str">
        <f>IF('Raw Data'!B988=0," ",'MSA Analaysis'!R981)</f>
        <v xml:space="preserve"> </v>
      </c>
      <c r="F984" s="38" t="str">
        <f>IF('Raw Data'!B988=0," ",'MSA Analaysis'!T981)</f>
        <v xml:space="preserve"> </v>
      </c>
      <c r="G984" s="38" t="str">
        <f>IF('Raw Data'!B988=0," ",'MSA Analaysis'!W981)</f>
        <v xml:space="preserve"> </v>
      </c>
      <c r="H984" s="39" t="str">
        <f>IF('Raw Data'!B988=0," ",'MSA Analaysis'!X981)</f>
        <v xml:space="preserve"> </v>
      </c>
      <c r="I984" s="141" t="str">
        <f>IF('Raw Data'!B988=0," ","No")</f>
        <v xml:space="preserve"> </v>
      </c>
      <c r="J984" s="46" t="str">
        <f>IF('Raw Data'!B988=0," ",IF($K$5="Yes",'MSA Analaysis'!Y981,"ND"))</f>
        <v xml:space="preserve"> </v>
      </c>
      <c r="K984" s="46" t="str">
        <f>IF('Raw Data'!B988=0," ",IF($K$5="Yes",'MSA Analaysis'!Z981,"ND"))</f>
        <v xml:space="preserve"> </v>
      </c>
      <c r="L984" s="41" t="str">
        <f>IF('Raw Data'!B988=0," ",IF(K984="ND",IF(I984="Yes",IF($K$5="Yes",IF(AND(H984&lt;$I$7,J984&gt;$K$7),"OK","NOK"),IF(H984&lt;$I$7,"OK","NOK")),IF($K$5="Yes",IF(AND(H984&lt;$I$6,J984&gt;$K$7),"OK","NOK"),IF(H984&lt;$I$6,"OK","NOK"))),IF(I984="Yes",IF($K$5="Yes",IF(AND(H984&lt;$I$7,OR(J984&gt;$K$7,K984&gt;2.5)),"OK","NOK"),IF(H984&lt;$I$7,"OK","NOK")),IF($K$5="Yes",IF(AND(H984&lt;$I$6,OR(J984&gt;$K$7,K984&gt;2.5)),"OK","NOK"),IF(H984&lt;$I$6,"OK","NOK")))))</f>
        <v xml:space="preserve"> </v>
      </c>
      <c r="M984" s="40" t="str">
        <f>IF('Raw Data'!B988=0," ",'MSA Analaysis'!AA981 &amp; ".")</f>
        <v xml:space="preserve"> </v>
      </c>
    </row>
    <row r="985" spans="1:13" x14ac:dyDescent="0.2">
      <c r="A985" s="35" t="str">
        <f>IF('Raw Data'!B989=0,"",'MSA Analaysis'!A982)</f>
        <v/>
      </c>
      <c r="B985" s="35" t="str">
        <f>IF('Raw Data'!B989=0,"",'MSA Analaysis'!B982)</f>
        <v/>
      </c>
      <c r="C985" s="38" t="str">
        <f>IF('Raw Data'!B989=0," ",'MSA Analaysis'!C982)</f>
        <v xml:space="preserve"> </v>
      </c>
      <c r="D985" s="38" t="str">
        <f>IF('Raw Data'!B989=0," ",'MSA Analaysis'!D982)</f>
        <v xml:space="preserve"> </v>
      </c>
      <c r="E985" s="38" t="str">
        <f>IF('Raw Data'!B989=0," ",'MSA Analaysis'!R982)</f>
        <v xml:space="preserve"> </v>
      </c>
      <c r="F985" s="38" t="str">
        <f>IF('Raw Data'!B989=0," ",'MSA Analaysis'!T982)</f>
        <v xml:space="preserve"> </v>
      </c>
      <c r="G985" s="38" t="str">
        <f>IF('Raw Data'!B989=0," ",'MSA Analaysis'!W982)</f>
        <v xml:space="preserve"> </v>
      </c>
      <c r="H985" s="39" t="str">
        <f>IF('Raw Data'!B989=0," ",'MSA Analaysis'!X982)</f>
        <v xml:space="preserve"> </v>
      </c>
      <c r="I985" s="141" t="str">
        <f>IF('Raw Data'!B989=0," ","No")</f>
        <v xml:space="preserve"> </v>
      </c>
      <c r="J985" s="46" t="str">
        <f>IF('Raw Data'!B989=0," ",IF($K$5="Yes",'MSA Analaysis'!Y982,"ND"))</f>
        <v xml:space="preserve"> </v>
      </c>
      <c r="K985" s="46" t="str">
        <f>IF('Raw Data'!B989=0," ",IF($K$5="Yes",'MSA Analaysis'!Z982,"ND"))</f>
        <v xml:space="preserve"> </v>
      </c>
      <c r="L985" s="41" t="str">
        <f>IF('Raw Data'!B989=0," ",IF(K985="ND",IF(I985="Yes",IF($K$5="Yes",IF(AND(H985&lt;$I$7,J985&gt;$K$7),"OK","NOK"),IF(H985&lt;$I$7,"OK","NOK")),IF($K$5="Yes",IF(AND(H985&lt;$I$6,J985&gt;$K$7),"OK","NOK"),IF(H985&lt;$I$6,"OK","NOK"))),IF(I985="Yes",IF($K$5="Yes",IF(AND(H985&lt;$I$7,OR(J985&gt;$K$7,K985&gt;2.5)),"OK","NOK"),IF(H985&lt;$I$7,"OK","NOK")),IF($K$5="Yes",IF(AND(H985&lt;$I$6,OR(J985&gt;$K$7,K985&gt;2.5)),"OK","NOK"),IF(H985&lt;$I$6,"OK","NOK")))))</f>
        <v xml:space="preserve"> </v>
      </c>
      <c r="M985" s="40" t="str">
        <f>IF('Raw Data'!B989=0," ",'MSA Analaysis'!AA982 &amp; ".")</f>
        <v xml:space="preserve"> </v>
      </c>
    </row>
    <row r="986" spans="1:13" x14ac:dyDescent="0.2">
      <c r="A986" s="35" t="str">
        <f>IF('Raw Data'!B990=0,"",'MSA Analaysis'!A983)</f>
        <v/>
      </c>
      <c r="B986" s="35" t="str">
        <f>IF('Raw Data'!B990=0,"",'MSA Analaysis'!B983)</f>
        <v/>
      </c>
      <c r="C986" s="38" t="str">
        <f>IF('Raw Data'!B990=0," ",'MSA Analaysis'!C983)</f>
        <v xml:space="preserve"> </v>
      </c>
      <c r="D986" s="38" t="str">
        <f>IF('Raw Data'!B990=0," ",'MSA Analaysis'!D983)</f>
        <v xml:space="preserve"> </v>
      </c>
      <c r="E986" s="38" t="str">
        <f>IF('Raw Data'!B990=0," ",'MSA Analaysis'!R983)</f>
        <v xml:space="preserve"> </v>
      </c>
      <c r="F986" s="38" t="str">
        <f>IF('Raw Data'!B990=0," ",'MSA Analaysis'!T983)</f>
        <v xml:space="preserve"> </v>
      </c>
      <c r="G986" s="38" t="str">
        <f>IF('Raw Data'!B990=0," ",'MSA Analaysis'!W983)</f>
        <v xml:space="preserve"> </v>
      </c>
      <c r="H986" s="39" t="str">
        <f>IF('Raw Data'!B990=0," ",'MSA Analaysis'!X983)</f>
        <v xml:space="preserve"> </v>
      </c>
      <c r="I986" s="141" t="str">
        <f>IF('Raw Data'!B990=0," ","No")</f>
        <v xml:space="preserve"> </v>
      </c>
      <c r="J986" s="46" t="str">
        <f>IF('Raw Data'!B990=0," ",IF($K$5="Yes",'MSA Analaysis'!Y983,"ND"))</f>
        <v xml:space="preserve"> </v>
      </c>
      <c r="K986" s="46" t="str">
        <f>IF('Raw Data'!B990=0," ",IF($K$5="Yes",'MSA Analaysis'!Z983,"ND"))</f>
        <v xml:space="preserve"> </v>
      </c>
      <c r="L986" s="41" t="str">
        <f>IF('Raw Data'!B990=0," ",IF(K986="ND",IF(I986="Yes",IF($K$5="Yes",IF(AND(H986&lt;$I$7,J986&gt;$K$7),"OK","NOK"),IF(H986&lt;$I$7,"OK","NOK")),IF($K$5="Yes",IF(AND(H986&lt;$I$6,J986&gt;$K$7),"OK","NOK"),IF(H986&lt;$I$6,"OK","NOK"))),IF(I986="Yes",IF($K$5="Yes",IF(AND(H986&lt;$I$7,OR(J986&gt;$K$7,K986&gt;2.5)),"OK","NOK"),IF(H986&lt;$I$7,"OK","NOK")),IF($K$5="Yes",IF(AND(H986&lt;$I$6,OR(J986&gt;$K$7,K986&gt;2.5)),"OK","NOK"),IF(H986&lt;$I$6,"OK","NOK")))))</f>
        <v xml:space="preserve"> </v>
      </c>
      <c r="M986" s="40" t="str">
        <f>IF('Raw Data'!B990=0," ",'MSA Analaysis'!AA983 &amp; ".")</f>
        <v xml:space="preserve"> </v>
      </c>
    </row>
    <row r="987" spans="1:13" x14ac:dyDescent="0.2">
      <c r="A987" s="35" t="str">
        <f>IF('Raw Data'!B991=0,"",'MSA Analaysis'!A984)</f>
        <v/>
      </c>
      <c r="B987" s="35" t="str">
        <f>IF('Raw Data'!B991=0,"",'MSA Analaysis'!B984)</f>
        <v/>
      </c>
      <c r="C987" s="38" t="str">
        <f>IF('Raw Data'!B991=0," ",'MSA Analaysis'!C984)</f>
        <v xml:space="preserve"> </v>
      </c>
      <c r="D987" s="38" t="str">
        <f>IF('Raw Data'!B991=0," ",'MSA Analaysis'!D984)</f>
        <v xml:space="preserve"> </v>
      </c>
      <c r="E987" s="38" t="str">
        <f>IF('Raw Data'!B991=0," ",'MSA Analaysis'!R984)</f>
        <v xml:space="preserve"> </v>
      </c>
      <c r="F987" s="38" t="str">
        <f>IF('Raw Data'!B991=0," ",'MSA Analaysis'!T984)</f>
        <v xml:space="preserve"> </v>
      </c>
      <c r="G987" s="38" t="str">
        <f>IF('Raw Data'!B991=0," ",'MSA Analaysis'!W984)</f>
        <v xml:space="preserve"> </v>
      </c>
      <c r="H987" s="39" t="str">
        <f>IF('Raw Data'!B991=0," ",'MSA Analaysis'!X984)</f>
        <v xml:space="preserve"> </v>
      </c>
      <c r="I987" s="141" t="str">
        <f>IF('Raw Data'!B991=0," ","No")</f>
        <v xml:space="preserve"> </v>
      </c>
      <c r="J987" s="46" t="str">
        <f>IF('Raw Data'!B991=0," ",IF($K$5="Yes",'MSA Analaysis'!Y984,"ND"))</f>
        <v xml:space="preserve"> </v>
      </c>
      <c r="K987" s="46" t="str">
        <f>IF('Raw Data'!B991=0," ",IF($K$5="Yes",'MSA Analaysis'!Z984,"ND"))</f>
        <v xml:space="preserve"> </v>
      </c>
      <c r="L987" s="41" t="str">
        <f>IF('Raw Data'!B991=0," ",IF(K987="ND",IF(I987="Yes",IF($K$5="Yes",IF(AND(H987&lt;$I$7,J987&gt;$K$7),"OK","NOK"),IF(H987&lt;$I$7,"OK","NOK")),IF($K$5="Yes",IF(AND(H987&lt;$I$6,J987&gt;$K$7),"OK","NOK"),IF(H987&lt;$I$6,"OK","NOK"))),IF(I987="Yes",IF($K$5="Yes",IF(AND(H987&lt;$I$7,OR(J987&gt;$K$7,K987&gt;2.5)),"OK","NOK"),IF(H987&lt;$I$7,"OK","NOK")),IF($K$5="Yes",IF(AND(H987&lt;$I$6,OR(J987&gt;$K$7,K987&gt;2.5)),"OK","NOK"),IF(H987&lt;$I$6,"OK","NOK")))))</f>
        <v xml:space="preserve"> </v>
      </c>
      <c r="M987" s="40" t="str">
        <f>IF('Raw Data'!B991=0," ",'MSA Analaysis'!AA984 &amp; ".")</f>
        <v xml:space="preserve"> </v>
      </c>
    </row>
    <row r="988" spans="1:13" x14ac:dyDescent="0.2">
      <c r="A988" s="35" t="str">
        <f>IF('Raw Data'!B992=0,"",'MSA Analaysis'!A985)</f>
        <v/>
      </c>
      <c r="B988" s="35" t="str">
        <f>IF('Raw Data'!B992=0,"",'MSA Analaysis'!B985)</f>
        <v/>
      </c>
      <c r="C988" s="38" t="str">
        <f>IF('Raw Data'!B992=0," ",'MSA Analaysis'!C985)</f>
        <v xml:space="preserve"> </v>
      </c>
      <c r="D988" s="38" t="str">
        <f>IF('Raw Data'!B992=0," ",'MSA Analaysis'!D985)</f>
        <v xml:space="preserve"> </v>
      </c>
      <c r="E988" s="38" t="str">
        <f>IF('Raw Data'!B992=0," ",'MSA Analaysis'!R985)</f>
        <v xml:space="preserve"> </v>
      </c>
      <c r="F988" s="38" t="str">
        <f>IF('Raw Data'!B992=0," ",'MSA Analaysis'!T985)</f>
        <v xml:space="preserve"> </v>
      </c>
      <c r="G988" s="38" t="str">
        <f>IF('Raw Data'!B992=0," ",'MSA Analaysis'!W985)</f>
        <v xml:space="preserve"> </v>
      </c>
      <c r="H988" s="39" t="str">
        <f>IF('Raw Data'!B992=0," ",'MSA Analaysis'!X985)</f>
        <v xml:space="preserve"> </v>
      </c>
      <c r="I988" s="141" t="str">
        <f>IF('Raw Data'!B992=0," ","No")</f>
        <v xml:space="preserve"> </v>
      </c>
      <c r="J988" s="46" t="str">
        <f>IF('Raw Data'!B992=0," ",IF($K$5="Yes",'MSA Analaysis'!Y985,"ND"))</f>
        <v xml:space="preserve"> </v>
      </c>
      <c r="K988" s="46" t="str">
        <f>IF('Raw Data'!B992=0," ",IF($K$5="Yes",'MSA Analaysis'!Z985,"ND"))</f>
        <v xml:space="preserve"> </v>
      </c>
      <c r="L988" s="41" t="str">
        <f>IF('Raw Data'!B992=0," ",IF(K988="ND",IF(I988="Yes",IF($K$5="Yes",IF(AND(H988&lt;$I$7,J988&gt;$K$7),"OK","NOK"),IF(H988&lt;$I$7,"OK","NOK")),IF($K$5="Yes",IF(AND(H988&lt;$I$6,J988&gt;$K$7),"OK","NOK"),IF(H988&lt;$I$6,"OK","NOK"))),IF(I988="Yes",IF($K$5="Yes",IF(AND(H988&lt;$I$7,OR(J988&gt;$K$7,K988&gt;2.5)),"OK","NOK"),IF(H988&lt;$I$7,"OK","NOK")),IF($K$5="Yes",IF(AND(H988&lt;$I$6,OR(J988&gt;$K$7,K988&gt;2.5)),"OK","NOK"),IF(H988&lt;$I$6,"OK","NOK")))))</f>
        <v xml:space="preserve"> </v>
      </c>
      <c r="M988" s="40" t="str">
        <f>IF('Raw Data'!B992=0," ",'MSA Analaysis'!AA985 &amp; ".")</f>
        <v xml:space="preserve"> </v>
      </c>
    </row>
    <row r="989" spans="1:13" x14ac:dyDescent="0.2">
      <c r="A989" s="35" t="str">
        <f>IF('Raw Data'!B993=0,"",'MSA Analaysis'!A986)</f>
        <v/>
      </c>
      <c r="B989" s="35" t="str">
        <f>IF('Raw Data'!B993=0,"",'MSA Analaysis'!B986)</f>
        <v/>
      </c>
      <c r="C989" s="38" t="str">
        <f>IF('Raw Data'!B993=0," ",'MSA Analaysis'!C986)</f>
        <v xml:space="preserve"> </v>
      </c>
      <c r="D989" s="38" t="str">
        <f>IF('Raw Data'!B993=0," ",'MSA Analaysis'!D986)</f>
        <v xml:space="preserve"> </v>
      </c>
      <c r="E989" s="38" t="str">
        <f>IF('Raw Data'!B993=0," ",'MSA Analaysis'!R986)</f>
        <v xml:space="preserve"> </v>
      </c>
      <c r="F989" s="38" t="str">
        <f>IF('Raw Data'!B993=0," ",'MSA Analaysis'!T986)</f>
        <v xml:space="preserve"> </v>
      </c>
      <c r="G989" s="38" t="str">
        <f>IF('Raw Data'!B993=0," ",'MSA Analaysis'!W986)</f>
        <v xml:space="preserve"> </v>
      </c>
      <c r="H989" s="39" t="str">
        <f>IF('Raw Data'!B993=0," ",'MSA Analaysis'!X986)</f>
        <v xml:space="preserve"> </v>
      </c>
      <c r="I989" s="141" t="str">
        <f>IF('Raw Data'!B993=0," ","No")</f>
        <v xml:space="preserve"> </v>
      </c>
      <c r="J989" s="46" t="str">
        <f>IF('Raw Data'!B993=0," ",IF($K$5="Yes",'MSA Analaysis'!Y986,"ND"))</f>
        <v xml:space="preserve"> </v>
      </c>
      <c r="K989" s="46" t="str">
        <f>IF('Raw Data'!B993=0," ",IF($K$5="Yes",'MSA Analaysis'!Z986,"ND"))</f>
        <v xml:space="preserve"> </v>
      </c>
      <c r="L989" s="41" t="str">
        <f>IF('Raw Data'!B993=0," ",IF(K989="ND",IF(I989="Yes",IF($K$5="Yes",IF(AND(H989&lt;$I$7,J989&gt;$K$7),"OK","NOK"),IF(H989&lt;$I$7,"OK","NOK")),IF($K$5="Yes",IF(AND(H989&lt;$I$6,J989&gt;$K$7),"OK","NOK"),IF(H989&lt;$I$6,"OK","NOK"))),IF(I989="Yes",IF($K$5="Yes",IF(AND(H989&lt;$I$7,OR(J989&gt;$K$7,K989&gt;2.5)),"OK","NOK"),IF(H989&lt;$I$7,"OK","NOK")),IF($K$5="Yes",IF(AND(H989&lt;$I$6,OR(J989&gt;$K$7,K989&gt;2.5)),"OK","NOK"),IF(H989&lt;$I$6,"OK","NOK")))))</f>
        <v xml:space="preserve"> </v>
      </c>
      <c r="M989" s="40" t="str">
        <f>IF('Raw Data'!B993=0," ",'MSA Analaysis'!AA986 &amp; ".")</f>
        <v xml:space="preserve"> </v>
      </c>
    </row>
    <row r="990" spans="1:13" x14ac:dyDescent="0.2">
      <c r="A990" s="35" t="str">
        <f>IF('Raw Data'!B994=0,"",'MSA Analaysis'!A987)</f>
        <v/>
      </c>
      <c r="B990" s="35" t="str">
        <f>IF('Raw Data'!B994=0,"",'MSA Analaysis'!B987)</f>
        <v/>
      </c>
      <c r="C990" s="38" t="str">
        <f>IF('Raw Data'!B994=0," ",'MSA Analaysis'!C987)</f>
        <v xml:space="preserve"> </v>
      </c>
      <c r="D990" s="38" t="str">
        <f>IF('Raw Data'!B994=0," ",'MSA Analaysis'!D987)</f>
        <v xml:space="preserve"> </v>
      </c>
      <c r="E990" s="38" t="str">
        <f>IF('Raw Data'!B994=0," ",'MSA Analaysis'!R987)</f>
        <v xml:space="preserve"> </v>
      </c>
      <c r="F990" s="38" t="str">
        <f>IF('Raw Data'!B994=0," ",'MSA Analaysis'!T987)</f>
        <v xml:space="preserve"> </v>
      </c>
      <c r="G990" s="38" t="str">
        <f>IF('Raw Data'!B994=0," ",'MSA Analaysis'!W987)</f>
        <v xml:space="preserve"> </v>
      </c>
      <c r="H990" s="39" t="str">
        <f>IF('Raw Data'!B994=0," ",'MSA Analaysis'!X987)</f>
        <v xml:space="preserve"> </v>
      </c>
      <c r="I990" s="141" t="str">
        <f>IF('Raw Data'!B994=0," ","No")</f>
        <v xml:space="preserve"> </v>
      </c>
      <c r="J990" s="46" t="str">
        <f>IF('Raw Data'!B994=0," ",IF($K$5="Yes",'MSA Analaysis'!Y987,"ND"))</f>
        <v xml:space="preserve"> </v>
      </c>
      <c r="K990" s="46" t="str">
        <f>IF('Raw Data'!B994=0," ",IF($K$5="Yes",'MSA Analaysis'!Z987,"ND"))</f>
        <v xml:space="preserve"> </v>
      </c>
      <c r="L990" s="41" t="str">
        <f>IF('Raw Data'!B994=0," ",IF(K990="ND",IF(I990="Yes",IF($K$5="Yes",IF(AND(H990&lt;$I$7,J990&gt;$K$7),"OK","NOK"),IF(H990&lt;$I$7,"OK","NOK")),IF($K$5="Yes",IF(AND(H990&lt;$I$6,J990&gt;$K$7),"OK","NOK"),IF(H990&lt;$I$6,"OK","NOK"))),IF(I990="Yes",IF($K$5="Yes",IF(AND(H990&lt;$I$7,OR(J990&gt;$K$7,K990&gt;2.5)),"OK","NOK"),IF(H990&lt;$I$7,"OK","NOK")),IF($K$5="Yes",IF(AND(H990&lt;$I$6,OR(J990&gt;$K$7,K990&gt;2.5)),"OK","NOK"),IF(H990&lt;$I$6,"OK","NOK")))))</f>
        <v xml:space="preserve"> </v>
      </c>
      <c r="M990" s="40" t="str">
        <f>IF('Raw Data'!B994=0," ",'MSA Analaysis'!AA987 &amp; ".")</f>
        <v xml:space="preserve"> </v>
      </c>
    </row>
    <row r="991" spans="1:13" x14ac:dyDescent="0.2">
      <c r="A991" s="35" t="str">
        <f>IF('Raw Data'!B995=0,"",'MSA Analaysis'!A988)</f>
        <v/>
      </c>
      <c r="B991" s="35" t="str">
        <f>IF('Raw Data'!B995=0,"",'MSA Analaysis'!B988)</f>
        <v/>
      </c>
      <c r="C991" s="38" t="str">
        <f>IF('Raw Data'!B995=0," ",'MSA Analaysis'!C988)</f>
        <v xml:space="preserve"> </v>
      </c>
      <c r="D991" s="38" t="str">
        <f>IF('Raw Data'!B995=0," ",'MSA Analaysis'!D988)</f>
        <v xml:space="preserve"> </v>
      </c>
      <c r="E991" s="38" t="str">
        <f>IF('Raw Data'!B995=0," ",'MSA Analaysis'!R988)</f>
        <v xml:space="preserve"> </v>
      </c>
      <c r="F991" s="38" t="str">
        <f>IF('Raw Data'!B995=0," ",'MSA Analaysis'!T988)</f>
        <v xml:space="preserve"> </v>
      </c>
      <c r="G991" s="38" t="str">
        <f>IF('Raw Data'!B995=0," ",'MSA Analaysis'!W988)</f>
        <v xml:space="preserve"> </v>
      </c>
      <c r="H991" s="39" t="str">
        <f>IF('Raw Data'!B995=0," ",'MSA Analaysis'!X988)</f>
        <v xml:space="preserve"> </v>
      </c>
      <c r="I991" s="141" t="str">
        <f>IF('Raw Data'!B995=0," ","No")</f>
        <v xml:space="preserve"> </v>
      </c>
      <c r="J991" s="46" t="str">
        <f>IF('Raw Data'!B995=0," ",IF($K$5="Yes",'MSA Analaysis'!Y988,"ND"))</f>
        <v xml:space="preserve"> </v>
      </c>
      <c r="K991" s="46" t="str">
        <f>IF('Raw Data'!B995=0," ",IF($K$5="Yes",'MSA Analaysis'!Z988,"ND"))</f>
        <v xml:space="preserve"> </v>
      </c>
      <c r="L991" s="41" t="str">
        <f>IF('Raw Data'!B995=0," ",IF(K991="ND",IF(I991="Yes",IF($K$5="Yes",IF(AND(H991&lt;$I$7,J991&gt;$K$7),"OK","NOK"),IF(H991&lt;$I$7,"OK","NOK")),IF($K$5="Yes",IF(AND(H991&lt;$I$6,J991&gt;$K$7),"OK","NOK"),IF(H991&lt;$I$6,"OK","NOK"))),IF(I991="Yes",IF($K$5="Yes",IF(AND(H991&lt;$I$7,OR(J991&gt;$K$7,K991&gt;2.5)),"OK","NOK"),IF(H991&lt;$I$7,"OK","NOK")),IF($K$5="Yes",IF(AND(H991&lt;$I$6,OR(J991&gt;$K$7,K991&gt;2.5)),"OK","NOK"),IF(H991&lt;$I$6,"OK","NOK")))))</f>
        <v xml:space="preserve"> </v>
      </c>
      <c r="M991" s="40" t="str">
        <f>IF('Raw Data'!B995=0," ",'MSA Analaysis'!AA988 &amp; ".")</f>
        <v xml:space="preserve"> </v>
      </c>
    </row>
    <row r="992" spans="1:13" x14ac:dyDescent="0.2">
      <c r="A992" s="35" t="str">
        <f>IF('Raw Data'!B996=0,"",'MSA Analaysis'!A989)</f>
        <v/>
      </c>
      <c r="B992" s="35" t="str">
        <f>IF('Raw Data'!B996=0,"",'MSA Analaysis'!B989)</f>
        <v/>
      </c>
      <c r="C992" s="38" t="str">
        <f>IF('Raw Data'!B996=0," ",'MSA Analaysis'!C989)</f>
        <v xml:space="preserve"> </v>
      </c>
      <c r="D992" s="38" t="str">
        <f>IF('Raw Data'!B996=0," ",'MSA Analaysis'!D989)</f>
        <v xml:space="preserve"> </v>
      </c>
      <c r="E992" s="38" t="str">
        <f>IF('Raw Data'!B996=0," ",'MSA Analaysis'!R989)</f>
        <v xml:space="preserve"> </v>
      </c>
      <c r="F992" s="38" t="str">
        <f>IF('Raw Data'!B996=0," ",'MSA Analaysis'!T989)</f>
        <v xml:space="preserve"> </v>
      </c>
      <c r="G992" s="38" t="str">
        <f>IF('Raw Data'!B996=0," ",'MSA Analaysis'!W989)</f>
        <v xml:space="preserve"> </v>
      </c>
      <c r="H992" s="39" t="str">
        <f>IF('Raw Data'!B996=0," ",'MSA Analaysis'!X989)</f>
        <v xml:space="preserve"> </v>
      </c>
      <c r="I992" s="141" t="str">
        <f>IF('Raw Data'!B996=0," ","No")</f>
        <v xml:space="preserve"> </v>
      </c>
      <c r="J992" s="46" t="str">
        <f>IF('Raw Data'!B996=0," ",IF($K$5="Yes",'MSA Analaysis'!Y989,"ND"))</f>
        <v xml:space="preserve"> </v>
      </c>
      <c r="K992" s="46" t="str">
        <f>IF('Raw Data'!B996=0," ",IF($K$5="Yes",'MSA Analaysis'!Z989,"ND"))</f>
        <v xml:space="preserve"> </v>
      </c>
      <c r="L992" s="41" t="str">
        <f>IF('Raw Data'!B996=0," ",IF(K992="ND",IF(I992="Yes",IF($K$5="Yes",IF(AND(H992&lt;$I$7,J992&gt;$K$7),"OK","NOK"),IF(H992&lt;$I$7,"OK","NOK")),IF($K$5="Yes",IF(AND(H992&lt;$I$6,J992&gt;$K$7),"OK","NOK"),IF(H992&lt;$I$6,"OK","NOK"))),IF(I992="Yes",IF($K$5="Yes",IF(AND(H992&lt;$I$7,OR(J992&gt;$K$7,K992&gt;2.5)),"OK","NOK"),IF(H992&lt;$I$7,"OK","NOK")),IF($K$5="Yes",IF(AND(H992&lt;$I$6,OR(J992&gt;$K$7,K992&gt;2.5)),"OK","NOK"),IF(H992&lt;$I$6,"OK","NOK")))))</f>
        <v xml:space="preserve"> </v>
      </c>
      <c r="M992" s="40" t="str">
        <f>IF('Raw Data'!B996=0," ",'MSA Analaysis'!AA989 &amp; ".")</f>
        <v xml:space="preserve"> </v>
      </c>
    </row>
    <row r="993" spans="1:13" x14ac:dyDescent="0.2">
      <c r="A993" s="35" t="str">
        <f>IF('Raw Data'!B997=0,"",'MSA Analaysis'!A990)</f>
        <v/>
      </c>
      <c r="B993" s="35" t="str">
        <f>IF('Raw Data'!B997=0,"",'MSA Analaysis'!B990)</f>
        <v/>
      </c>
      <c r="C993" s="38" t="str">
        <f>IF('Raw Data'!B997=0," ",'MSA Analaysis'!C990)</f>
        <v xml:space="preserve"> </v>
      </c>
      <c r="D993" s="38" t="str">
        <f>IF('Raw Data'!B997=0," ",'MSA Analaysis'!D990)</f>
        <v xml:space="preserve"> </v>
      </c>
      <c r="E993" s="38" t="str">
        <f>IF('Raw Data'!B997=0," ",'MSA Analaysis'!R990)</f>
        <v xml:space="preserve"> </v>
      </c>
      <c r="F993" s="38" t="str">
        <f>IF('Raw Data'!B997=0," ",'MSA Analaysis'!T990)</f>
        <v xml:space="preserve"> </v>
      </c>
      <c r="G993" s="38" t="str">
        <f>IF('Raw Data'!B997=0," ",'MSA Analaysis'!W990)</f>
        <v xml:space="preserve"> </v>
      </c>
      <c r="H993" s="39" t="str">
        <f>IF('Raw Data'!B997=0," ",'MSA Analaysis'!X990)</f>
        <v xml:space="preserve"> </v>
      </c>
      <c r="I993" s="141" t="str">
        <f>IF('Raw Data'!B997=0," ","No")</f>
        <v xml:space="preserve"> </v>
      </c>
      <c r="J993" s="46" t="str">
        <f>IF('Raw Data'!B997=0," ",IF($K$5="Yes",'MSA Analaysis'!Y990,"ND"))</f>
        <v xml:space="preserve"> </v>
      </c>
      <c r="K993" s="46" t="str">
        <f>IF('Raw Data'!B997=0," ",IF($K$5="Yes",'MSA Analaysis'!Z990,"ND"))</f>
        <v xml:space="preserve"> </v>
      </c>
      <c r="L993" s="41" t="str">
        <f>IF('Raw Data'!B997=0," ",IF(K993="ND",IF(I993="Yes",IF($K$5="Yes",IF(AND(H993&lt;$I$7,J993&gt;$K$7),"OK","NOK"),IF(H993&lt;$I$7,"OK","NOK")),IF($K$5="Yes",IF(AND(H993&lt;$I$6,J993&gt;$K$7),"OK","NOK"),IF(H993&lt;$I$6,"OK","NOK"))),IF(I993="Yes",IF($K$5="Yes",IF(AND(H993&lt;$I$7,OR(J993&gt;$K$7,K993&gt;2.5)),"OK","NOK"),IF(H993&lt;$I$7,"OK","NOK")),IF($K$5="Yes",IF(AND(H993&lt;$I$6,OR(J993&gt;$K$7,K993&gt;2.5)),"OK","NOK"),IF(H993&lt;$I$6,"OK","NOK")))))</f>
        <v xml:space="preserve"> </v>
      </c>
      <c r="M993" s="40" t="str">
        <f>IF('Raw Data'!B997=0," ",'MSA Analaysis'!AA990 &amp; ".")</f>
        <v xml:space="preserve"> </v>
      </c>
    </row>
    <row r="994" spans="1:13" x14ac:dyDescent="0.2">
      <c r="A994" s="35" t="str">
        <f>IF('Raw Data'!B998=0,"",'MSA Analaysis'!A991)</f>
        <v/>
      </c>
      <c r="B994" s="35" t="str">
        <f>IF('Raw Data'!B998=0,"",'MSA Analaysis'!B991)</f>
        <v/>
      </c>
      <c r="C994" s="38" t="str">
        <f>IF('Raw Data'!B998=0," ",'MSA Analaysis'!C991)</f>
        <v xml:space="preserve"> </v>
      </c>
      <c r="D994" s="38" t="str">
        <f>IF('Raw Data'!B998=0," ",'MSA Analaysis'!D991)</f>
        <v xml:space="preserve"> </v>
      </c>
      <c r="E994" s="38" t="str">
        <f>IF('Raw Data'!B998=0," ",'MSA Analaysis'!R991)</f>
        <v xml:space="preserve"> </v>
      </c>
      <c r="F994" s="38" t="str">
        <f>IF('Raw Data'!B998=0," ",'MSA Analaysis'!T991)</f>
        <v xml:space="preserve"> </v>
      </c>
      <c r="G994" s="38" t="str">
        <f>IF('Raw Data'!B998=0," ",'MSA Analaysis'!W991)</f>
        <v xml:space="preserve"> </v>
      </c>
      <c r="H994" s="39" t="str">
        <f>IF('Raw Data'!B998=0," ",'MSA Analaysis'!X991)</f>
        <v xml:space="preserve"> </v>
      </c>
      <c r="I994" s="141" t="str">
        <f>IF('Raw Data'!B998=0," ","No")</f>
        <v xml:space="preserve"> </v>
      </c>
      <c r="J994" s="46" t="str">
        <f>IF('Raw Data'!B998=0," ",IF($K$5="Yes",'MSA Analaysis'!Y991,"ND"))</f>
        <v xml:space="preserve"> </v>
      </c>
      <c r="K994" s="46" t="str">
        <f>IF('Raw Data'!B998=0," ",IF($K$5="Yes",'MSA Analaysis'!Z991,"ND"))</f>
        <v xml:space="preserve"> </v>
      </c>
      <c r="L994" s="41" t="str">
        <f>IF('Raw Data'!B998=0," ",IF(K994="ND",IF(I994="Yes",IF($K$5="Yes",IF(AND(H994&lt;$I$7,J994&gt;$K$7),"OK","NOK"),IF(H994&lt;$I$7,"OK","NOK")),IF($K$5="Yes",IF(AND(H994&lt;$I$6,J994&gt;$K$7),"OK","NOK"),IF(H994&lt;$I$6,"OK","NOK"))),IF(I994="Yes",IF($K$5="Yes",IF(AND(H994&lt;$I$7,OR(J994&gt;$K$7,K994&gt;2.5)),"OK","NOK"),IF(H994&lt;$I$7,"OK","NOK")),IF($K$5="Yes",IF(AND(H994&lt;$I$6,OR(J994&gt;$K$7,K994&gt;2.5)),"OK","NOK"),IF(H994&lt;$I$6,"OK","NOK")))))</f>
        <v xml:space="preserve"> </v>
      </c>
      <c r="M994" s="40" t="str">
        <f>IF('Raw Data'!B998=0," ",'MSA Analaysis'!AA991 &amp; ".")</f>
        <v xml:space="preserve"> </v>
      </c>
    </row>
    <row r="995" spans="1:13" x14ac:dyDescent="0.2">
      <c r="A995" s="35" t="str">
        <f>IF('Raw Data'!B999=0,"",'MSA Analaysis'!A992)</f>
        <v/>
      </c>
      <c r="B995" s="35" t="str">
        <f>IF('Raw Data'!B999=0,"",'MSA Analaysis'!B992)</f>
        <v/>
      </c>
      <c r="C995" s="38" t="str">
        <f>IF('Raw Data'!B999=0," ",'MSA Analaysis'!C992)</f>
        <v xml:space="preserve"> </v>
      </c>
      <c r="D995" s="38" t="str">
        <f>IF('Raw Data'!B999=0," ",'MSA Analaysis'!D992)</f>
        <v xml:space="preserve"> </v>
      </c>
      <c r="E995" s="38" t="str">
        <f>IF('Raw Data'!B999=0," ",'MSA Analaysis'!R992)</f>
        <v xml:space="preserve"> </v>
      </c>
      <c r="F995" s="38" t="str">
        <f>IF('Raw Data'!B999=0," ",'MSA Analaysis'!T992)</f>
        <v xml:space="preserve"> </v>
      </c>
      <c r="G995" s="38" t="str">
        <f>IF('Raw Data'!B999=0," ",'MSA Analaysis'!W992)</f>
        <v xml:space="preserve"> </v>
      </c>
      <c r="H995" s="39" t="str">
        <f>IF('Raw Data'!B999=0," ",'MSA Analaysis'!X992)</f>
        <v xml:space="preserve"> </v>
      </c>
      <c r="I995" s="141" t="str">
        <f>IF('Raw Data'!B999=0," ","No")</f>
        <v xml:space="preserve"> </v>
      </c>
      <c r="J995" s="46" t="str">
        <f>IF('Raw Data'!B999=0," ",IF($K$5="Yes",'MSA Analaysis'!Y992,"ND"))</f>
        <v xml:space="preserve"> </v>
      </c>
      <c r="K995" s="46" t="str">
        <f>IF('Raw Data'!B999=0," ",IF($K$5="Yes",'MSA Analaysis'!Z992,"ND"))</f>
        <v xml:space="preserve"> </v>
      </c>
      <c r="L995" s="41" t="str">
        <f>IF('Raw Data'!B999=0," ",IF(K995="ND",IF(I995="Yes",IF($K$5="Yes",IF(AND(H995&lt;$I$7,J995&gt;$K$7),"OK","NOK"),IF(H995&lt;$I$7,"OK","NOK")),IF($K$5="Yes",IF(AND(H995&lt;$I$6,J995&gt;$K$7),"OK","NOK"),IF(H995&lt;$I$6,"OK","NOK"))),IF(I995="Yes",IF($K$5="Yes",IF(AND(H995&lt;$I$7,OR(J995&gt;$K$7,K995&gt;2.5)),"OK","NOK"),IF(H995&lt;$I$7,"OK","NOK")),IF($K$5="Yes",IF(AND(H995&lt;$I$6,OR(J995&gt;$K$7,K995&gt;2.5)),"OK","NOK"),IF(H995&lt;$I$6,"OK","NOK")))))</f>
        <v xml:space="preserve"> </v>
      </c>
      <c r="M995" s="40" t="str">
        <f>IF('Raw Data'!B999=0," ",'MSA Analaysis'!AA992 &amp; ".")</f>
        <v xml:space="preserve"> </v>
      </c>
    </row>
    <row r="996" spans="1:13" x14ac:dyDescent="0.2">
      <c r="A996" s="35" t="str">
        <f>IF('Raw Data'!B1000=0,"",'MSA Analaysis'!A993)</f>
        <v/>
      </c>
      <c r="B996" s="35" t="str">
        <f>IF('Raw Data'!B1000=0,"",'MSA Analaysis'!B993)</f>
        <v/>
      </c>
      <c r="C996" s="38" t="str">
        <f>IF('Raw Data'!B1000=0," ",'MSA Analaysis'!C993)</f>
        <v xml:space="preserve"> </v>
      </c>
      <c r="D996" s="38" t="str">
        <f>IF('Raw Data'!B1000=0," ",'MSA Analaysis'!D993)</f>
        <v xml:space="preserve"> </v>
      </c>
      <c r="E996" s="38" t="str">
        <f>IF('Raw Data'!B1000=0," ",'MSA Analaysis'!R993)</f>
        <v xml:space="preserve"> </v>
      </c>
      <c r="F996" s="38" t="str">
        <f>IF('Raw Data'!B1000=0," ",'MSA Analaysis'!T993)</f>
        <v xml:space="preserve"> </v>
      </c>
      <c r="G996" s="38" t="str">
        <f>IF('Raw Data'!B1000=0," ",'MSA Analaysis'!W993)</f>
        <v xml:space="preserve"> </v>
      </c>
      <c r="H996" s="39" t="str">
        <f>IF('Raw Data'!B1000=0," ",'MSA Analaysis'!X993)</f>
        <v xml:space="preserve"> </v>
      </c>
      <c r="I996" s="141" t="str">
        <f>IF('Raw Data'!B1000=0," ","No")</f>
        <v xml:space="preserve"> </v>
      </c>
      <c r="J996" s="46" t="str">
        <f>IF('Raw Data'!B1000=0," ",IF($K$5="Yes",'MSA Analaysis'!Y993,"ND"))</f>
        <v xml:space="preserve"> </v>
      </c>
      <c r="K996" s="46" t="str">
        <f>IF('Raw Data'!B1000=0," ",IF($K$5="Yes",'MSA Analaysis'!Z993,"ND"))</f>
        <v xml:space="preserve"> </v>
      </c>
      <c r="L996" s="41" t="str">
        <f>IF('Raw Data'!B1000=0," ",IF(K996="ND",IF(I996="Yes",IF($K$5="Yes",IF(AND(H996&lt;$I$7,J996&gt;$K$7),"OK","NOK"),IF(H996&lt;$I$7,"OK","NOK")),IF($K$5="Yes",IF(AND(H996&lt;$I$6,J996&gt;$K$7),"OK","NOK"),IF(H996&lt;$I$6,"OK","NOK"))),IF(I996="Yes",IF($K$5="Yes",IF(AND(H996&lt;$I$7,OR(J996&gt;$K$7,K996&gt;2.5)),"OK","NOK"),IF(H996&lt;$I$7,"OK","NOK")),IF($K$5="Yes",IF(AND(H996&lt;$I$6,OR(J996&gt;$K$7,K996&gt;2.5)),"OK","NOK"),IF(H996&lt;$I$6,"OK","NOK")))))</f>
        <v xml:space="preserve"> </v>
      </c>
      <c r="M996" s="40" t="str">
        <f>IF('Raw Data'!B1000=0," ",'MSA Analaysis'!AA993 &amp; ".")</f>
        <v xml:space="preserve"> </v>
      </c>
    </row>
    <row r="997" spans="1:13" x14ac:dyDescent="0.2">
      <c r="A997" s="35" t="str">
        <f>IF('Raw Data'!B1001=0,"",'MSA Analaysis'!A994)</f>
        <v/>
      </c>
      <c r="B997" s="35" t="str">
        <f>IF('Raw Data'!B1001=0,"",'MSA Analaysis'!B994)</f>
        <v/>
      </c>
      <c r="C997" s="38" t="str">
        <f>IF('Raw Data'!B1001=0," ",'MSA Analaysis'!C994)</f>
        <v xml:space="preserve"> </v>
      </c>
      <c r="D997" s="38" t="str">
        <f>IF('Raw Data'!B1001=0," ",'MSA Analaysis'!D994)</f>
        <v xml:space="preserve"> </v>
      </c>
      <c r="E997" s="38" t="str">
        <f>IF('Raw Data'!B1001=0," ",'MSA Analaysis'!R994)</f>
        <v xml:space="preserve"> </v>
      </c>
      <c r="F997" s="38" t="str">
        <f>IF('Raw Data'!B1001=0," ",'MSA Analaysis'!T994)</f>
        <v xml:space="preserve"> </v>
      </c>
      <c r="G997" s="38" t="str">
        <f>IF('Raw Data'!B1001=0," ",'MSA Analaysis'!W994)</f>
        <v xml:space="preserve"> </v>
      </c>
      <c r="H997" s="39" t="str">
        <f>IF('Raw Data'!B1001=0," ",'MSA Analaysis'!X994)</f>
        <v xml:space="preserve"> </v>
      </c>
      <c r="I997" s="141" t="str">
        <f>IF('Raw Data'!B1001=0," ","No")</f>
        <v xml:space="preserve"> </v>
      </c>
      <c r="J997" s="46" t="str">
        <f>IF('Raw Data'!B1001=0," ",IF($K$5="Yes",'MSA Analaysis'!Y994,"ND"))</f>
        <v xml:space="preserve"> </v>
      </c>
      <c r="K997" s="46" t="str">
        <f>IF('Raw Data'!B1001=0," ",IF($K$5="Yes",'MSA Analaysis'!Z994,"ND"))</f>
        <v xml:space="preserve"> </v>
      </c>
      <c r="L997" s="41" t="str">
        <f>IF('Raw Data'!B1001=0," ",IF(K997="ND",IF(I997="Yes",IF($K$5="Yes",IF(AND(H997&lt;$I$7,J997&gt;$K$7),"OK","NOK"),IF(H997&lt;$I$7,"OK","NOK")),IF($K$5="Yes",IF(AND(H997&lt;$I$6,J997&gt;$K$7),"OK","NOK"),IF(H997&lt;$I$6,"OK","NOK"))),IF(I997="Yes",IF($K$5="Yes",IF(AND(H997&lt;$I$7,OR(J997&gt;$K$7,K997&gt;2.5)),"OK","NOK"),IF(H997&lt;$I$7,"OK","NOK")),IF($K$5="Yes",IF(AND(H997&lt;$I$6,OR(J997&gt;$K$7,K997&gt;2.5)),"OK","NOK"),IF(H997&lt;$I$6,"OK","NOK")))))</f>
        <v xml:space="preserve"> </v>
      </c>
      <c r="M997" s="40" t="str">
        <f>IF('Raw Data'!B1001=0," ",'MSA Analaysis'!AA994 &amp; ".")</f>
        <v xml:space="preserve"> </v>
      </c>
    </row>
    <row r="998" spans="1:13" x14ac:dyDescent="0.2">
      <c r="A998" s="35" t="str">
        <f>IF('Raw Data'!B1002=0,"",'MSA Analaysis'!A995)</f>
        <v/>
      </c>
      <c r="B998" s="35" t="str">
        <f>IF('Raw Data'!B1002=0,"",'MSA Analaysis'!B995)</f>
        <v/>
      </c>
      <c r="C998" s="38" t="str">
        <f>IF('Raw Data'!B1002=0," ",'MSA Analaysis'!C995)</f>
        <v xml:space="preserve"> </v>
      </c>
      <c r="D998" s="38" t="str">
        <f>IF('Raw Data'!B1002=0," ",'MSA Analaysis'!D995)</f>
        <v xml:space="preserve"> </v>
      </c>
      <c r="E998" s="38" t="str">
        <f>IF('Raw Data'!B1002=0," ",'MSA Analaysis'!R995)</f>
        <v xml:space="preserve"> </v>
      </c>
      <c r="F998" s="38" t="str">
        <f>IF('Raw Data'!B1002=0," ",'MSA Analaysis'!T995)</f>
        <v xml:space="preserve"> </v>
      </c>
      <c r="G998" s="38" t="str">
        <f>IF('Raw Data'!B1002=0," ",'MSA Analaysis'!W995)</f>
        <v xml:space="preserve"> </v>
      </c>
      <c r="H998" s="39" t="str">
        <f>IF('Raw Data'!B1002=0," ",'MSA Analaysis'!X995)</f>
        <v xml:space="preserve"> </v>
      </c>
      <c r="I998" s="141" t="str">
        <f>IF('Raw Data'!B1002=0," ","No")</f>
        <v xml:space="preserve"> </v>
      </c>
      <c r="J998" s="46" t="str">
        <f>IF('Raw Data'!B1002=0," ",IF($K$5="Yes",'MSA Analaysis'!Y995,"ND"))</f>
        <v xml:space="preserve"> </v>
      </c>
      <c r="K998" s="46" t="str">
        <f>IF('Raw Data'!B1002=0," ",IF($K$5="Yes",'MSA Analaysis'!Z995,"ND"))</f>
        <v xml:space="preserve"> </v>
      </c>
      <c r="L998" s="41" t="str">
        <f>IF('Raw Data'!B1002=0," ",IF(K998="ND",IF(I998="Yes",IF($K$5="Yes",IF(AND(H998&lt;$I$7,J998&gt;$K$7),"OK","NOK"),IF(H998&lt;$I$7,"OK","NOK")),IF($K$5="Yes",IF(AND(H998&lt;$I$6,J998&gt;$K$7),"OK","NOK"),IF(H998&lt;$I$6,"OK","NOK"))),IF(I998="Yes",IF($K$5="Yes",IF(AND(H998&lt;$I$7,OR(J998&gt;$K$7,K998&gt;2.5)),"OK","NOK"),IF(H998&lt;$I$7,"OK","NOK")),IF($K$5="Yes",IF(AND(H998&lt;$I$6,OR(J998&gt;$K$7,K998&gt;2.5)),"OK","NOK"),IF(H998&lt;$I$6,"OK","NOK")))))</f>
        <v xml:space="preserve"> </v>
      </c>
      <c r="M998" s="40" t="str">
        <f>IF('Raw Data'!B1002=0," ",'MSA Analaysis'!AA995 &amp; ".")</f>
        <v xml:space="preserve"> </v>
      </c>
    </row>
    <row r="999" spans="1:13" x14ac:dyDescent="0.2">
      <c r="A999" s="35" t="str">
        <f>IF('Raw Data'!B1003=0,"",'MSA Analaysis'!A996)</f>
        <v/>
      </c>
      <c r="B999" s="35" t="str">
        <f>IF('Raw Data'!B1003=0,"",'MSA Analaysis'!B996)</f>
        <v/>
      </c>
      <c r="C999" s="38" t="str">
        <f>IF('Raw Data'!B1003=0," ",'MSA Analaysis'!C996)</f>
        <v xml:space="preserve"> </v>
      </c>
      <c r="D999" s="38" t="str">
        <f>IF('Raw Data'!B1003=0," ",'MSA Analaysis'!D996)</f>
        <v xml:space="preserve"> </v>
      </c>
      <c r="E999" s="38" t="str">
        <f>IF('Raw Data'!B1003=0," ",'MSA Analaysis'!R996)</f>
        <v xml:space="preserve"> </v>
      </c>
      <c r="F999" s="38" t="str">
        <f>IF('Raw Data'!B1003=0," ",'MSA Analaysis'!T996)</f>
        <v xml:space="preserve"> </v>
      </c>
      <c r="G999" s="38" t="str">
        <f>IF('Raw Data'!B1003=0," ",'MSA Analaysis'!W996)</f>
        <v xml:space="preserve"> </v>
      </c>
      <c r="H999" s="39" t="str">
        <f>IF('Raw Data'!B1003=0," ",'MSA Analaysis'!X996)</f>
        <v xml:space="preserve"> </v>
      </c>
      <c r="I999" s="141" t="str">
        <f>IF('Raw Data'!B1003=0," ","No")</f>
        <v xml:space="preserve"> </v>
      </c>
      <c r="J999" s="46" t="str">
        <f>IF('Raw Data'!B1003=0," ",IF($K$5="Yes",'MSA Analaysis'!Y996,"ND"))</f>
        <v xml:space="preserve"> </v>
      </c>
      <c r="K999" s="46" t="str">
        <f>IF('Raw Data'!B1003=0," ",IF($K$5="Yes",'MSA Analaysis'!Z996,"ND"))</f>
        <v xml:space="preserve"> </v>
      </c>
      <c r="L999" s="41" t="str">
        <f>IF('Raw Data'!B1003=0," ",IF(K999="ND",IF(I999="Yes",IF($K$5="Yes",IF(AND(H999&lt;$I$7,J999&gt;$K$7),"OK","NOK"),IF(H999&lt;$I$7,"OK","NOK")),IF($K$5="Yes",IF(AND(H999&lt;$I$6,J999&gt;$K$7),"OK","NOK"),IF(H999&lt;$I$6,"OK","NOK"))),IF(I999="Yes",IF($K$5="Yes",IF(AND(H999&lt;$I$7,OR(J999&gt;$K$7,K999&gt;2.5)),"OK","NOK"),IF(H999&lt;$I$7,"OK","NOK")),IF($K$5="Yes",IF(AND(H999&lt;$I$6,OR(J999&gt;$K$7,K999&gt;2.5)),"OK","NOK"),IF(H999&lt;$I$6,"OK","NOK")))))</f>
        <v xml:space="preserve"> </v>
      </c>
      <c r="M999" s="40" t="str">
        <f>IF('Raw Data'!B1003=0," ",'MSA Analaysis'!AA996 &amp; ".")</f>
        <v xml:space="preserve"> </v>
      </c>
    </row>
    <row r="1000" spans="1:13" x14ac:dyDescent="0.2">
      <c r="A1000" s="35" t="str">
        <f>IF('Raw Data'!B1004=0,"",'MSA Analaysis'!A997)</f>
        <v/>
      </c>
      <c r="B1000" s="35" t="str">
        <f>IF('Raw Data'!B1004=0,"",'MSA Analaysis'!B997)</f>
        <v/>
      </c>
      <c r="C1000" s="38" t="str">
        <f>IF('Raw Data'!B1004=0," ",'MSA Analaysis'!C997)</f>
        <v xml:space="preserve"> </v>
      </c>
      <c r="D1000" s="38" t="str">
        <f>IF('Raw Data'!B1004=0," ",'MSA Analaysis'!D997)</f>
        <v xml:space="preserve"> </v>
      </c>
      <c r="E1000" s="38" t="str">
        <f>IF('Raw Data'!B1004=0," ",'MSA Analaysis'!R997)</f>
        <v xml:space="preserve"> </v>
      </c>
      <c r="F1000" s="38" t="str">
        <f>IF('Raw Data'!B1004=0," ",'MSA Analaysis'!T997)</f>
        <v xml:space="preserve"> </v>
      </c>
      <c r="G1000" s="38" t="str">
        <f>IF('Raw Data'!B1004=0," ",'MSA Analaysis'!W997)</f>
        <v xml:space="preserve"> </v>
      </c>
      <c r="H1000" s="39" t="str">
        <f>IF('Raw Data'!B1004=0," ",'MSA Analaysis'!X997)</f>
        <v xml:space="preserve"> </v>
      </c>
      <c r="I1000" s="141" t="str">
        <f>IF('Raw Data'!B1004=0," ","No")</f>
        <v xml:space="preserve"> </v>
      </c>
      <c r="J1000" s="46" t="str">
        <f>IF('Raw Data'!B1004=0," ",IF($K$5="Yes",'MSA Analaysis'!Y997,"ND"))</f>
        <v xml:space="preserve"> </v>
      </c>
      <c r="K1000" s="46" t="str">
        <f>IF('Raw Data'!B1004=0," ",IF($K$5="Yes",'MSA Analaysis'!Z997,"ND"))</f>
        <v xml:space="preserve"> </v>
      </c>
      <c r="L1000" s="41" t="str">
        <f>IF('Raw Data'!B1004=0," ",IF(K1000="ND",IF(I1000="Yes",IF($K$5="Yes",IF(AND(H1000&lt;$I$7,J1000&gt;$K$7),"OK","NOK"),IF(H1000&lt;$I$7,"OK","NOK")),IF($K$5="Yes",IF(AND(H1000&lt;$I$6,J1000&gt;$K$7),"OK","NOK"),IF(H1000&lt;$I$6,"OK","NOK"))),IF(I1000="Yes",IF($K$5="Yes",IF(AND(H1000&lt;$I$7,OR(J1000&gt;$K$7,K1000&gt;2.5)),"OK","NOK"),IF(H1000&lt;$I$7,"OK","NOK")),IF($K$5="Yes",IF(AND(H1000&lt;$I$6,OR(J1000&gt;$K$7,K1000&gt;2.5)),"OK","NOK"),IF(H1000&lt;$I$6,"OK","NOK")))))</f>
        <v xml:space="preserve"> </v>
      </c>
      <c r="M1000" s="40" t="str">
        <f>IF('Raw Data'!B1004=0," ",'MSA Analaysis'!AA997 &amp; ".")</f>
        <v xml:space="preserve"> </v>
      </c>
    </row>
    <row r="1001" spans="1:13" x14ac:dyDescent="0.2">
      <c r="A1001" s="35" t="str">
        <f>IF('Raw Data'!B1005=0,"",'MSA Analaysis'!A998)</f>
        <v/>
      </c>
      <c r="B1001" s="35" t="str">
        <f>IF('Raw Data'!B1005=0,"",'MSA Analaysis'!B998)</f>
        <v/>
      </c>
      <c r="C1001" s="38" t="str">
        <f>IF('Raw Data'!B1005=0," ",'MSA Analaysis'!C998)</f>
        <v xml:space="preserve"> </v>
      </c>
      <c r="D1001" s="38" t="str">
        <f>IF('Raw Data'!B1005=0," ",'MSA Analaysis'!D998)</f>
        <v xml:space="preserve"> </v>
      </c>
      <c r="E1001" s="38" t="str">
        <f>IF('Raw Data'!B1005=0," ",'MSA Analaysis'!R998)</f>
        <v xml:space="preserve"> </v>
      </c>
      <c r="F1001" s="38" t="str">
        <f>IF('Raw Data'!B1005=0," ",'MSA Analaysis'!T998)</f>
        <v xml:space="preserve"> </v>
      </c>
      <c r="G1001" s="38" t="str">
        <f>IF('Raw Data'!B1005=0," ",'MSA Analaysis'!W998)</f>
        <v xml:space="preserve"> </v>
      </c>
      <c r="H1001" s="39" t="str">
        <f>IF('Raw Data'!B1005=0," ",'MSA Analaysis'!X998)</f>
        <v xml:space="preserve"> </v>
      </c>
      <c r="I1001" s="141" t="str">
        <f>IF('Raw Data'!B1005=0," ","No")</f>
        <v xml:space="preserve"> </v>
      </c>
      <c r="J1001" s="46" t="str">
        <f>IF('Raw Data'!B1005=0," ",IF($K$5="Yes",'MSA Analaysis'!Y998,"ND"))</f>
        <v xml:space="preserve"> </v>
      </c>
      <c r="K1001" s="46" t="str">
        <f>IF('Raw Data'!B1005=0," ",IF($K$5="Yes",'MSA Analaysis'!Z998,"ND"))</f>
        <v xml:space="preserve"> </v>
      </c>
      <c r="L1001" s="41" t="str">
        <f>IF('Raw Data'!B1005=0," ",IF(K1001="ND",IF(I1001="Yes",IF($K$5="Yes",IF(AND(H1001&lt;$I$7,J1001&gt;$K$7),"OK","NOK"),IF(H1001&lt;$I$7,"OK","NOK")),IF($K$5="Yes",IF(AND(H1001&lt;$I$6,J1001&gt;$K$7),"OK","NOK"),IF(H1001&lt;$I$6,"OK","NOK"))),IF(I1001="Yes",IF($K$5="Yes",IF(AND(H1001&lt;$I$7,OR(J1001&gt;$K$7,K1001&gt;2.5)),"OK","NOK"),IF(H1001&lt;$I$7,"OK","NOK")),IF($K$5="Yes",IF(AND(H1001&lt;$I$6,OR(J1001&gt;$K$7,K1001&gt;2.5)),"OK","NOK"),IF(H1001&lt;$I$6,"OK","NOK")))))</f>
        <v xml:space="preserve"> </v>
      </c>
      <c r="M1001" s="40" t="str">
        <f>IF('Raw Data'!B1005=0," ",'MSA Analaysis'!AA998 &amp; ".")</f>
        <v xml:space="preserve"> </v>
      </c>
    </row>
    <row r="1002" spans="1:13" x14ac:dyDescent="0.2">
      <c r="A1002" s="35" t="str">
        <f>IF('Raw Data'!B1006=0,"",'MSA Analaysis'!A999)</f>
        <v/>
      </c>
      <c r="B1002" s="35" t="str">
        <f>IF('Raw Data'!B1006=0,"",'MSA Analaysis'!B999)</f>
        <v/>
      </c>
      <c r="C1002" s="38" t="str">
        <f>IF('Raw Data'!B1006=0," ",'MSA Analaysis'!C999)</f>
        <v xml:space="preserve"> </v>
      </c>
      <c r="D1002" s="38" t="str">
        <f>IF('Raw Data'!B1006=0," ",'MSA Analaysis'!D999)</f>
        <v xml:space="preserve"> </v>
      </c>
      <c r="E1002" s="38" t="str">
        <f>IF('Raw Data'!B1006=0," ",'MSA Analaysis'!R999)</f>
        <v xml:space="preserve"> </v>
      </c>
      <c r="F1002" s="38" t="str">
        <f>IF('Raw Data'!B1006=0," ",'MSA Analaysis'!T999)</f>
        <v xml:space="preserve"> </v>
      </c>
      <c r="G1002" s="38" t="str">
        <f>IF('Raw Data'!B1006=0," ",'MSA Analaysis'!W999)</f>
        <v xml:space="preserve"> </v>
      </c>
      <c r="H1002" s="39" t="str">
        <f>IF('Raw Data'!B1006=0," ",'MSA Analaysis'!X999)</f>
        <v xml:space="preserve"> </v>
      </c>
      <c r="I1002" s="141" t="str">
        <f>IF('Raw Data'!B1006=0," ","No")</f>
        <v xml:space="preserve"> </v>
      </c>
      <c r="J1002" s="46" t="str">
        <f>IF('Raw Data'!B1006=0," ",IF($K$5="Yes",'MSA Analaysis'!Y999,"ND"))</f>
        <v xml:space="preserve"> </v>
      </c>
      <c r="K1002" s="46" t="str">
        <f>IF('Raw Data'!B1006=0," ",IF($K$5="Yes",'MSA Analaysis'!Z999,"ND"))</f>
        <v xml:space="preserve"> </v>
      </c>
      <c r="L1002" s="41" t="str">
        <f>IF('Raw Data'!B1006=0," ",IF(K1002="ND",IF(I1002="Yes",IF($K$5="Yes",IF(AND(H1002&lt;$I$7,J1002&gt;$K$7),"OK","NOK"),IF(H1002&lt;$I$7,"OK","NOK")),IF($K$5="Yes",IF(AND(H1002&lt;$I$6,J1002&gt;$K$7),"OK","NOK"),IF(H1002&lt;$I$6,"OK","NOK"))),IF(I1002="Yes",IF($K$5="Yes",IF(AND(H1002&lt;$I$7,OR(J1002&gt;$K$7,K1002&gt;2.5)),"OK","NOK"),IF(H1002&lt;$I$7,"OK","NOK")),IF($K$5="Yes",IF(AND(H1002&lt;$I$6,OR(J1002&gt;$K$7,K1002&gt;2.5)),"OK","NOK"),IF(H1002&lt;$I$6,"OK","NOK")))))</f>
        <v xml:space="preserve"> </v>
      </c>
      <c r="M1002" s="40" t="str">
        <f>IF('Raw Data'!B1006=0," ",'MSA Analaysis'!AA999 &amp; ".")</f>
        <v xml:space="preserve"> </v>
      </c>
    </row>
    <row r="1003" spans="1:13" x14ac:dyDescent="0.2">
      <c r="A1003" s="35" t="str">
        <f>IF('Raw Data'!B1007=0,"",'MSA Analaysis'!A1000)</f>
        <v/>
      </c>
      <c r="B1003" s="35" t="str">
        <f>IF('Raw Data'!B1007=0,"",'MSA Analaysis'!B1000)</f>
        <v/>
      </c>
      <c r="C1003" s="38" t="str">
        <f>IF('Raw Data'!B1007=0," ",'MSA Analaysis'!C1000)</f>
        <v xml:space="preserve"> </v>
      </c>
      <c r="D1003" s="38" t="str">
        <f>IF('Raw Data'!B1007=0," ",'MSA Analaysis'!D1000)</f>
        <v xml:space="preserve"> </v>
      </c>
      <c r="E1003" s="38" t="str">
        <f>IF('Raw Data'!B1007=0," ",'MSA Analaysis'!R1000)</f>
        <v xml:space="preserve"> </v>
      </c>
      <c r="F1003" s="38" t="str">
        <f>IF('Raw Data'!B1007=0," ",'MSA Analaysis'!T1000)</f>
        <v xml:space="preserve"> </v>
      </c>
      <c r="G1003" s="38" t="str">
        <f>IF('Raw Data'!B1007=0," ",'MSA Analaysis'!W1000)</f>
        <v xml:space="preserve"> </v>
      </c>
      <c r="H1003" s="39" t="str">
        <f>IF('Raw Data'!B1007=0," ",'MSA Analaysis'!X1000)</f>
        <v xml:space="preserve"> </v>
      </c>
      <c r="I1003" s="141" t="str">
        <f>IF('Raw Data'!B1007=0," ","No")</f>
        <v xml:space="preserve"> </v>
      </c>
      <c r="J1003" s="46" t="str">
        <f>IF('Raw Data'!B1007=0," ",IF($K$5="Yes",'MSA Analaysis'!Y1000,"ND"))</f>
        <v xml:space="preserve"> </v>
      </c>
      <c r="K1003" s="46" t="str">
        <f>IF('Raw Data'!B1007=0," ",IF($K$5="Yes",'MSA Analaysis'!Z1000,"ND"))</f>
        <v xml:space="preserve"> </v>
      </c>
      <c r="L1003" s="41" t="str">
        <f>IF('Raw Data'!B1007=0," ",IF(K1003="ND",IF(I1003="Yes",IF($K$5="Yes",IF(AND(H1003&lt;$I$7,J1003&gt;$K$7),"OK","NOK"),IF(H1003&lt;$I$7,"OK","NOK")),IF($K$5="Yes",IF(AND(H1003&lt;$I$6,J1003&gt;$K$7),"OK","NOK"),IF(H1003&lt;$I$6,"OK","NOK"))),IF(I1003="Yes",IF($K$5="Yes",IF(AND(H1003&lt;$I$7,OR(J1003&gt;$K$7,K1003&gt;2.5)),"OK","NOK"),IF(H1003&lt;$I$7,"OK","NOK")),IF($K$5="Yes",IF(AND(H1003&lt;$I$6,OR(J1003&gt;$K$7,K1003&gt;2.5)),"OK","NOK"),IF(H1003&lt;$I$6,"OK","NOK")))))</f>
        <v xml:space="preserve"> </v>
      </c>
      <c r="M1003" s="40" t="str">
        <f>IF('Raw Data'!B1007=0," ",'MSA Analaysis'!AA1000 &amp; ".")</f>
        <v xml:space="preserve"> </v>
      </c>
    </row>
    <row r="1004" spans="1:13" x14ac:dyDescent="0.2">
      <c r="A1004" s="35" t="str">
        <f>IF('Raw Data'!B1008=0,"",'MSA Analaysis'!A1001)</f>
        <v/>
      </c>
      <c r="B1004" s="35" t="str">
        <f>IF('Raw Data'!B1008=0,"",'MSA Analaysis'!B1001)</f>
        <v/>
      </c>
      <c r="C1004" s="38" t="str">
        <f>IF('Raw Data'!B1008=0," ",'MSA Analaysis'!C1001)</f>
        <v xml:space="preserve"> </v>
      </c>
      <c r="D1004" s="38" t="str">
        <f>IF('Raw Data'!B1008=0," ",'MSA Analaysis'!D1001)</f>
        <v xml:space="preserve"> </v>
      </c>
      <c r="E1004" s="38" t="str">
        <f>IF('Raw Data'!B1008=0," ",'MSA Analaysis'!R1001)</f>
        <v xml:space="preserve"> </v>
      </c>
      <c r="F1004" s="38" t="str">
        <f>IF('Raw Data'!B1008=0," ",'MSA Analaysis'!T1001)</f>
        <v xml:space="preserve"> </v>
      </c>
      <c r="G1004" s="38" t="str">
        <f>IF('Raw Data'!B1008=0," ",'MSA Analaysis'!W1001)</f>
        <v xml:space="preserve"> </v>
      </c>
      <c r="H1004" s="39" t="str">
        <f>IF('Raw Data'!B1008=0," ",'MSA Analaysis'!X1001)</f>
        <v xml:space="preserve"> </v>
      </c>
      <c r="I1004" s="141" t="str">
        <f>IF('Raw Data'!B1008=0," ","No")</f>
        <v xml:space="preserve"> </v>
      </c>
      <c r="J1004" s="46" t="str">
        <f>IF('Raw Data'!B1008=0," ",IF($K$5="Yes",'MSA Analaysis'!Y1001,"ND"))</f>
        <v xml:space="preserve"> </v>
      </c>
      <c r="K1004" s="46" t="str">
        <f>IF('Raw Data'!B1008=0," ",IF($K$5="Yes",'MSA Analaysis'!Z1001,"ND"))</f>
        <v xml:space="preserve"> </v>
      </c>
      <c r="L1004" s="41" t="str">
        <f>IF('Raw Data'!B1008=0," ",IF(K1004="ND",IF(I1004="Yes",IF($K$5="Yes",IF(AND(H1004&lt;$I$7,J1004&gt;$K$7),"OK","NOK"),IF(H1004&lt;$I$7,"OK","NOK")),IF($K$5="Yes",IF(AND(H1004&lt;$I$6,J1004&gt;$K$7),"OK","NOK"),IF(H1004&lt;$I$6,"OK","NOK"))),IF(I1004="Yes",IF($K$5="Yes",IF(AND(H1004&lt;$I$7,OR(J1004&gt;$K$7,K1004&gt;2.5)),"OK","NOK"),IF(H1004&lt;$I$7,"OK","NOK")),IF($K$5="Yes",IF(AND(H1004&lt;$I$6,OR(J1004&gt;$K$7,K1004&gt;2.5)),"OK","NOK"),IF(H1004&lt;$I$6,"OK","NOK")))))</f>
        <v xml:space="preserve"> </v>
      </c>
      <c r="M1004" s="40" t="str">
        <f>IF('Raw Data'!B1008=0," ",'MSA Analaysis'!AA1001 &amp; ".")</f>
        <v xml:space="preserve"> </v>
      </c>
    </row>
    <row r="1005" spans="1:13" x14ac:dyDescent="0.2">
      <c r="A1005" s="35" t="str">
        <f>IF('Raw Data'!B1009=0,"",'MSA Analaysis'!A1002)</f>
        <v/>
      </c>
      <c r="B1005" s="35" t="str">
        <f>IF('Raw Data'!B1009=0,"",'MSA Analaysis'!B1002)</f>
        <v/>
      </c>
      <c r="C1005" s="38" t="str">
        <f>IF('Raw Data'!B1009=0," ",'MSA Analaysis'!C1002)</f>
        <v xml:space="preserve"> </v>
      </c>
      <c r="D1005" s="38" t="str">
        <f>IF('Raw Data'!B1009=0," ",'MSA Analaysis'!D1002)</f>
        <v xml:space="preserve"> </v>
      </c>
      <c r="E1005" s="38" t="str">
        <f>IF('Raw Data'!B1009=0," ",'MSA Analaysis'!R1002)</f>
        <v xml:space="preserve"> </v>
      </c>
      <c r="F1005" s="38" t="str">
        <f>IF('Raw Data'!B1009=0," ",'MSA Analaysis'!T1002)</f>
        <v xml:space="preserve"> </v>
      </c>
      <c r="G1005" s="38" t="str">
        <f>IF('Raw Data'!B1009=0," ",'MSA Analaysis'!W1002)</f>
        <v xml:space="preserve"> </v>
      </c>
      <c r="H1005" s="39" t="str">
        <f>IF('Raw Data'!B1009=0," ",'MSA Analaysis'!X1002)</f>
        <v xml:space="preserve"> </v>
      </c>
      <c r="I1005" s="141" t="str">
        <f>IF('Raw Data'!B1009=0," ","No")</f>
        <v xml:space="preserve"> </v>
      </c>
      <c r="J1005" s="46" t="str">
        <f>IF('Raw Data'!B1009=0," ",IF($K$5="Yes",'MSA Analaysis'!Y1002,"ND"))</f>
        <v xml:space="preserve"> </v>
      </c>
      <c r="K1005" s="46" t="str">
        <f>IF('Raw Data'!B1009=0," ",IF($K$5="Yes",'MSA Analaysis'!Z1002,"ND"))</f>
        <v xml:space="preserve"> </v>
      </c>
      <c r="L1005" s="41" t="str">
        <f>IF('Raw Data'!B1009=0," ",IF(K1005="ND",IF(I1005="Yes",IF($K$5="Yes",IF(AND(H1005&lt;$I$7,J1005&gt;$K$7),"OK","NOK"),IF(H1005&lt;$I$7,"OK","NOK")),IF($K$5="Yes",IF(AND(H1005&lt;$I$6,J1005&gt;$K$7),"OK","NOK"),IF(H1005&lt;$I$6,"OK","NOK"))),IF(I1005="Yes",IF($K$5="Yes",IF(AND(H1005&lt;$I$7,OR(J1005&gt;$K$7,K1005&gt;2.5)),"OK","NOK"),IF(H1005&lt;$I$7,"OK","NOK")),IF($K$5="Yes",IF(AND(H1005&lt;$I$6,OR(J1005&gt;$K$7,K1005&gt;2.5)),"OK","NOK"),IF(H1005&lt;$I$6,"OK","NOK")))))</f>
        <v xml:space="preserve"> </v>
      </c>
      <c r="M1005" s="40" t="str">
        <f>IF('Raw Data'!B1009=0," ",'MSA Analaysis'!AA1002 &amp; ".")</f>
        <v xml:space="preserve"> </v>
      </c>
    </row>
    <row r="1006" spans="1:13" x14ac:dyDescent="0.2">
      <c r="A1006" s="35" t="str">
        <f>IF('Raw Data'!B1010=0,"",'MSA Analaysis'!A1003)</f>
        <v/>
      </c>
      <c r="B1006" s="35" t="str">
        <f>IF('Raw Data'!B1010=0,"",'MSA Analaysis'!B1003)</f>
        <v/>
      </c>
      <c r="C1006" s="38" t="str">
        <f>IF('Raw Data'!B1010=0," ",'MSA Analaysis'!C1003)</f>
        <v xml:space="preserve"> </v>
      </c>
      <c r="D1006" s="38" t="str">
        <f>IF('Raw Data'!B1010=0," ",'MSA Analaysis'!D1003)</f>
        <v xml:space="preserve"> </v>
      </c>
      <c r="E1006" s="38" t="str">
        <f>IF('Raw Data'!B1010=0," ",'MSA Analaysis'!R1003)</f>
        <v xml:space="preserve"> </v>
      </c>
      <c r="F1006" s="38" t="str">
        <f>IF('Raw Data'!B1010=0," ",'MSA Analaysis'!T1003)</f>
        <v xml:space="preserve"> </v>
      </c>
      <c r="G1006" s="38" t="str">
        <f>IF('Raw Data'!B1010=0," ",'MSA Analaysis'!W1003)</f>
        <v xml:space="preserve"> </v>
      </c>
      <c r="H1006" s="39" t="str">
        <f>IF('Raw Data'!B1010=0," ",'MSA Analaysis'!X1003)</f>
        <v xml:space="preserve"> </v>
      </c>
      <c r="I1006" s="141" t="str">
        <f>IF('Raw Data'!B1010=0," ","No")</f>
        <v xml:space="preserve"> </v>
      </c>
      <c r="J1006" s="46" t="str">
        <f>IF('Raw Data'!B1010=0," ",IF($K$5="Yes",'MSA Analaysis'!Y1003,"ND"))</f>
        <v xml:space="preserve"> </v>
      </c>
      <c r="K1006" s="46" t="str">
        <f>IF('Raw Data'!B1010=0," ",IF($K$5="Yes",'MSA Analaysis'!Z1003,"ND"))</f>
        <v xml:space="preserve"> </v>
      </c>
      <c r="L1006" s="41" t="str">
        <f>IF('Raw Data'!B1010=0," ",IF(K1006="ND",IF(I1006="Yes",IF($K$5="Yes",IF(AND(H1006&lt;$I$7,J1006&gt;$K$7),"OK","NOK"),IF(H1006&lt;$I$7,"OK","NOK")),IF($K$5="Yes",IF(AND(H1006&lt;$I$6,J1006&gt;$K$7),"OK","NOK"),IF(H1006&lt;$I$6,"OK","NOK"))),IF(I1006="Yes",IF($K$5="Yes",IF(AND(H1006&lt;$I$7,OR(J1006&gt;$K$7,K1006&gt;2.5)),"OK","NOK"),IF(H1006&lt;$I$7,"OK","NOK")),IF($K$5="Yes",IF(AND(H1006&lt;$I$6,OR(J1006&gt;$K$7,K1006&gt;2.5)),"OK","NOK"),IF(H1006&lt;$I$6,"OK","NOK")))))</f>
        <v xml:space="preserve"> </v>
      </c>
      <c r="M1006" s="40" t="str">
        <f>IF('Raw Data'!B1010=0," ",'MSA Analaysis'!AA1003 &amp; ".")</f>
        <v xml:space="preserve"> </v>
      </c>
    </row>
    <row r="1007" spans="1:13" x14ac:dyDescent="0.2">
      <c r="A1007" s="35" t="str">
        <f>IF('Raw Data'!B1011=0,"",'MSA Analaysis'!A1004)</f>
        <v/>
      </c>
      <c r="B1007" s="35" t="str">
        <f>IF('Raw Data'!B1011=0,"",'MSA Analaysis'!B1004)</f>
        <v/>
      </c>
      <c r="C1007" s="38" t="str">
        <f>IF('Raw Data'!B1011=0," ",'MSA Analaysis'!C1004)</f>
        <v xml:space="preserve"> </v>
      </c>
      <c r="D1007" s="38" t="str">
        <f>IF('Raw Data'!B1011=0," ",'MSA Analaysis'!D1004)</f>
        <v xml:space="preserve"> </v>
      </c>
      <c r="E1007" s="38" t="str">
        <f>IF('Raw Data'!B1011=0," ",'MSA Analaysis'!R1004)</f>
        <v xml:space="preserve"> </v>
      </c>
      <c r="F1007" s="38" t="str">
        <f>IF('Raw Data'!B1011=0," ",'MSA Analaysis'!T1004)</f>
        <v xml:space="preserve"> </v>
      </c>
      <c r="G1007" s="38" t="str">
        <f>IF('Raw Data'!B1011=0," ",'MSA Analaysis'!W1004)</f>
        <v xml:space="preserve"> </v>
      </c>
      <c r="H1007" s="39" t="str">
        <f>IF('Raw Data'!B1011=0," ",'MSA Analaysis'!X1004)</f>
        <v xml:space="preserve"> </v>
      </c>
      <c r="I1007" s="141" t="str">
        <f>IF('Raw Data'!B1011=0," ","No")</f>
        <v xml:space="preserve"> </v>
      </c>
      <c r="J1007" s="46" t="str">
        <f>IF('Raw Data'!B1011=0," ",IF($K$5="Yes",'MSA Analaysis'!Y1004,"ND"))</f>
        <v xml:space="preserve"> </v>
      </c>
      <c r="K1007" s="46" t="str">
        <f>IF('Raw Data'!B1011=0," ",IF($K$5="Yes",'MSA Analaysis'!Z1004,"ND"))</f>
        <v xml:space="preserve"> </v>
      </c>
      <c r="L1007" s="41" t="str">
        <f>IF('Raw Data'!B1011=0," ",IF(K1007="ND",IF(I1007="Yes",IF($K$5="Yes",IF(AND(H1007&lt;$I$7,J1007&gt;$K$7),"OK","NOK"),IF(H1007&lt;$I$7,"OK","NOK")),IF($K$5="Yes",IF(AND(H1007&lt;$I$6,J1007&gt;$K$7),"OK","NOK"),IF(H1007&lt;$I$6,"OK","NOK"))),IF(I1007="Yes",IF($K$5="Yes",IF(AND(H1007&lt;$I$7,OR(J1007&gt;$K$7,K1007&gt;2.5)),"OK","NOK"),IF(H1007&lt;$I$7,"OK","NOK")),IF($K$5="Yes",IF(AND(H1007&lt;$I$6,OR(J1007&gt;$K$7,K1007&gt;2.5)),"OK","NOK"),IF(H1007&lt;$I$6,"OK","NOK")))))</f>
        <v xml:space="preserve"> </v>
      </c>
      <c r="M1007" s="40" t="str">
        <f>IF('Raw Data'!B1011=0," ",'MSA Analaysis'!AA1004 &amp; ".")</f>
        <v xml:space="preserve"> </v>
      </c>
    </row>
    <row r="1008" spans="1:13" x14ac:dyDescent="0.2">
      <c r="A1008" s="35" t="str">
        <f>IF('Raw Data'!B1012=0,"",'MSA Analaysis'!A1005)</f>
        <v/>
      </c>
      <c r="B1008" s="35" t="str">
        <f>IF('Raw Data'!B1012=0,"",'MSA Analaysis'!B1005)</f>
        <v/>
      </c>
      <c r="C1008" s="38" t="str">
        <f>IF('Raw Data'!B1012=0," ",'MSA Analaysis'!C1005)</f>
        <v xml:space="preserve"> </v>
      </c>
      <c r="D1008" s="38" t="str">
        <f>IF('Raw Data'!B1012=0," ",'MSA Analaysis'!D1005)</f>
        <v xml:space="preserve"> </v>
      </c>
      <c r="E1008" s="38" t="str">
        <f>IF('Raw Data'!B1012=0," ",'MSA Analaysis'!R1005)</f>
        <v xml:space="preserve"> </v>
      </c>
      <c r="F1008" s="38" t="str">
        <f>IF('Raw Data'!B1012=0," ",'MSA Analaysis'!T1005)</f>
        <v xml:space="preserve"> </v>
      </c>
      <c r="G1008" s="38" t="str">
        <f>IF('Raw Data'!B1012=0," ",'MSA Analaysis'!W1005)</f>
        <v xml:space="preserve"> </v>
      </c>
      <c r="H1008" s="39" t="str">
        <f>IF('Raw Data'!B1012=0," ",'MSA Analaysis'!X1005)</f>
        <v xml:space="preserve"> </v>
      </c>
      <c r="I1008" s="141" t="str">
        <f>IF('Raw Data'!B1012=0," ","No")</f>
        <v xml:space="preserve"> </v>
      </c>
      <c r="J1008" s="46" t="str">
        <f>IF('Raw Data'!B1012=0," ",IF($K$5="Yes",'MSA Analaysis'!Y1005,"ND"))</f>
        <v xml:space="preserve"> </v>
      </c>
      <c r="K1008" s="46" t="str">
        <f>IF('Raw Data'!B1012=0," ",IF($K$5="Yes",'MSA Analaysis'!Z1005,"ND"))</f>
        <v xml:space="preserve"> </v>
      </c>
      <c r="L1008" s="41" t="str">
        <f>IF('Raw Data'!B1012=0," ",IF(K1008="ND",IF(I1008="Yes",IF($K$5="Yes",IF(AND(H1008&lt;$I$7,J1008&gt;$K$7),"OK","NOK"),IF(H1008&lt;$I$7,"OK","NOK")),IF($K$5="Yes",IF(AND(H1008&lt;$I$6,J1008&gt;$K$7),"OK","NOK"),IF(H1008&lt;$I$6,"OK","NOK"))),IF(I1008="Yes",IF($K$5="Yes",IF(AND(H1008&lt;$I$7,OR(J1008&gt;$K$7,K1008&gt;2.5)),"OK","NOK"),IF(H1008&lt;$I$7,"OK","NOK")),IF($K$5="Yes",IF(AND(H1008&lt;$I$6,OR(J1008&gt;$K$7,K1008&gt;2.5)),"OK","NOK"),IF(H1008&lt;$I$6,"OK","NOK")))))</f>
        <v xml:space="preserve"> </v>
      </c>
      <c r="M1008" s="40" t="str">
        <f>IF('Raw Data'!B1012=0," ",'MSA Analaysis'!AA1005 &amp; ".")</f>
        <v xml:space="preserve"> </v>
      </c>
    </row>
    <row r="1009" spans="1:13" x14ac:dyDescent="0.2">
      <c r="A1009" s="35" t="str">
        <f>IF('Raw Data'!B1013=0,"",'MSA Analaysis'!A1006)</f>
        <v/>
      </c>
      <c r="B1009" s="35" t="str">
        <f>IF('Raw Data'!B1013=0,"",'MSA Analaysis'!B1006)</f>
        <v/>
      </c>
      <c r="C1009" s="38" t="str">
        <f>IF('Raw Data'!B1013=0," ",'MSA Analaysis'!C1006)</f>
        <v xml:space="preserve"> </v>
      </c>
      <c r="D1009" s="38" t="str">
        <f>IF('Raw Data'!B1013=0," ",'MSA Analaysis'!D1006)</f>
        <v xml:space="preserve"> </v>
      </c>
      <c r="E1009" s="38" t="str">
        <f>IF('Raw Data'!B1013=0," ",'MSA Analaysis'!R1006)</f>
        <v xml:space="preserve"> </v>
      </c>
      <c r="F1009" s="38" t="str">
        <f>IF('Raw Data'!B1013=0," ",'MSA Analaysis'!T1006)</f>
        <v xml:space="preserve"> </v>
      </c>
      <c r="G1009" s="38" t="str">
        <f>IF('Raw Data'!B1013=0," ",'MSA Analaysis'!W1006)</f>
        <v xml:space="preserve"> </v>
      </c>
      <c r="H1009" s="39" t="str">
        <f>IF('Raw Data'!B1013=0," ",'MSA Analaysis'!X1006)</f>
        <v xml:space="preserve"> </v>
      </c>
      <c r="I1009" s="141" t="str">
        <f>IF('Raw Data'!B1013=0," ","No")</f>
        <v xml:space="preserve"> </v>
      </c>
      <c r="J1009" s="46" t="str">
        <f>IF('Raw Data'!B1013=0," ",IF($K$5="Yes",'MSA Analaysis'!Y1006,"ND"))</f>
        <v xml:space="preserve"> </v>
      </c>
      <c r="K1009" s="46" t="str">
        <f>IF('Raw Data'!B1013=0," ",IF($K$5="Yes",'MSA Analaysis'!Z1006,"ND"))</f>
        <v xml:space="preserve"> </v>
      </c>
      <c r="L1009" s="41" t="str">
        <f>IF('Raw Data'!B1013=0," ",IF(K1009="ND",IF(I1009="Yes",IF($K$5="Yes",IF(AND(H1009&lt;$I$7,J1009&gt;$K$7),"OK","NOK"),IF(H1009&lt;$I$7,"OK","NOK")),IF($K$5="Yes",IF(AND(H1009&lt;$I$6,J1009&gt;$K$7),"OK","NOK"),IF(H1009&lt;$I$6,"OK","NOK"))),IF(I1009="Yes",IF($K$5="Yes",IF(AND(H1009&lt;$I$7,OR(J1009&gt;$K$7,K1009&gt;2.5)),"OK","NOK"),IF(H1009&lt;$I$7,"OK","NOK")),IF($K$5="Yes",IF(AND(H1009&lt;$I$6,OR(J1009&gt;$K$7,K1009&gt;2.5)),"OK","NOK"),IF(H1009&lt;$I$6,"OK","NOK")))))</f>
        <v xml:space="preserve"> </v>
      </c>
      <c r="M1009" s="40" t="str">
        <f>IF('Raw Data'!B1013=0," ",'MSA Analaysis'!AA1006 &amp; ".")</f>
        <v xml:space="preserve"> </v>
      </c>
    </row>
    <row r="1010" spans="1:13" x14ac:dyDescent="0.2">
      <c r="A1010" s="35" t="str">
        <f>IF('Raw Data'!B1014=0,"",'MSA Analaysis'!A1007)</f>
        <v/>
      </c>
      <c r="B1010" s="35" t="str">
        <f>IF('Raw Data'!B1014=0,"",'MSA Analaysis'!B1007)</f>
        <v/>
      </c>
      <c r="C1010" s="38" t="str">
        <f>IF('Raw Data'!B1014=0," ",'MSA Analaysis'!C1007)</f>
        <v xml:space="preserve"> </v>
      </c>
      <c r="D1010" s="38" t="str">
        <f>IF('Raw Data'!B1014=0," ",'MSA Analaysis'!D1007)</f>
        <v xml:space="preserve"> </v>
      </c>
      <c r="E1010" s="38" t="str">
        <f>IF('Raw Data'!B1014=0," ",'MSA Analaysis'!R1007)</f>
        <v xml:space="preserve"> </v>
      </c>
      <c r="F1010" s="38" t="str">
        <f>IF('Raw Data'!B1014=0," ",'MSA Analaysis'!T1007)</f>
        <v xml:space="preserve"> </v>
      </c>
      <c r="G1010" s="38" t="str">
        <f>IF('Raw Data'!B1014=0," ",'MSA Analaysis'!W1007)</f>
        <v xml:space="preserve"> </v>
      </c>
      <c r="H1010" s="39" t="str">
        <f>IF('Raw Data'!B1014=0," ",'MSA Analaysis'!X1007)</f>
        <v xml:space="preserve"> </v>
      </c>
      <c r="I1010" s="141" t="str">
        <f>IF('Raw Data'!B1014=0," ","No")</f>
        <v xml:space="preserve"> </v>
      </c>
      <c r="J1010" s="46" t="str">
        <f>IF('Raw Data'!B1014=0," ",IF($K$5="Yes",'MSA Analaysis'!Y1007,"ND"))</f>
        <v xml:space="preserve"> </v>
      </c>
      <c r="K1010" s="46" t="str">
        <f>IF('Raw Data'!B1014=0," ",IF($K$5="Yes",'MSA Analaysis'!Z1007,"ND"))</f>
        <v xml:space="preserve"> </v>
      </c>
      <c r="L1010" s="41" t="str">
        <f>IF('Raw Data'!B1014=0," ",IF(K1010="ND",IF(I1010="Yes",IF($K$5="Yes",IF(AND(H1010&lt;$I$7,J1010&gt;$K$7),"OK","NOK"),IF(H1010&lt;$I$7,"OK","NOK")),IF($K$5="Yes",IF(AND(H1010&lt;$I$6,J1010&gt;$K$7),"OK","NOK"),IF(H1010&lt;$I$6,"OK","NOK"))),IF(I1010="Yes",IF($K$5="Yes",IF(AND(H1010&lt;$I$7,OR(J1010&gt;$K$7,K1010&gt;2.5)),"OK","NOK"),IF(H1010&lt;$I$7,"OK","NOK")),IF($K$5="Yes",IF(AND(H1010&lt;$I$6,OR(J1010&gt;$K$7,K1010&gt;2.5)),"OK","NOK"),IF(H1010&lt;$I$6,"OK","NOK")))))</f>
        <v xml:space="preserve"> </v>
      </c>
      <c r="M1010" s="40" t="str">
        <f>IF('Raw Data'!B1014=0," ",'MSA Analaysis'!AA1007 &amp; ".")</f>
        <v xml:space="preserve"> </v>
      </c>
    </row>
    <row r="1011" spans="1:13" x14ac:dyDescent="0.2">
      <c r="A1011" s="35" t="str">
        <f>IF('Raw Data'!B1015=0,"",'MSA Analaysis'!A1008)</f>
        <v/>
      </c>
      <c r="B1011" s="35" t="str">
        <f>IF('Raw Data'!B1015=0,"",'MSA Analaysis'!B1008)</f>
        <v/>
      </c>
      <c r="C1011" s="38" t="str">
        <f>IF('Raw Data'!B1015=0," ",'MSA Analaysis'!C1008)</f>
        <v xml:space="preserve"> </v>
      </c>
      <c r="D1011" s="38" t="str">
        <f>IF('Raw Data'!B1015=0," ",'MSA Analaysis'!D1008)</f>
        <v xml:space="preserve"> </v>
      </c>
      <c r="E1011" s="38" t="str">
        <f>IF('Raw Data'!B1015=0," ",'MSA Analaysis'!R1008)</f>
        <v xml:space="preserve"> </v>
      </c>
      <c r="F1011" s="38" t="str">
        <f>IF('Raw Data'!B1015=0," ",'MSA Analaysis'!T1008)</f>
        <v xml:space="preserve"> </v>
      </c>
      <c r="G1011" s="38" t="str">
        <f>IF('Raw Data'!B1015=0," ",'MSA Analaysis'!W1008)</f>
        <v xml:space="preserve"> </v>
      </c>
      <c r="H1011" s="39" t="str">
        <f>IF('Raw Data'!B1015=0," ",'MSA Analaysis'!X1008)</f>
        <v xml:space="preserve"> </v>
      </c>
      <c r="I1011" s="141" t="str">
        <f>IF('Raw Data'!B1015=0," ","No")</f>
        <v xml:space="preserve"> </v>
      </c>
      <c r="J1011" s="46" t="str">
        <f>IF('Raw Data'!B1015=0," ",IF($K$5="Yes",'MSA Analaysis'!Y1008,"ND"))</f>
        <v xml:space="preserve"> </v>
      </c>
      <c r="K1011" s="46" t="str">
        <f>IF('Raw Data'!B1015=0," ",IF($K$5="Yes",'MSA Analaysis'!Z1008,"ND"))</f>
        <v xml:space="preserve"> </v>
      </c>
      <c r="L1011" s="41" t="str">
        <f>IF('Raw Data'!B1015=0," ",IF(K1011="ND",IF(I1011="Yes",IF($K$5="Yes",IF(AND(H1011&lt;$I$7,J1011&gt;$K$7),"OK","NOK"),IF(H1011&lt;$I$7,"OK","NOK")),IF($K$5="Yes",IF(AND(H1011&lt;$I$6,J1011&gt;$K$7),"OK","NOK"),IF(H1011&lt;$I$6,"OK","NOK"))),IF(I1011="Yes",IF($K$5="Yes",IF(AND(H1011&lt;$I$7,OR(J1011&gt;$K$7,K1011&gt;2.5)),"OK","NOK"),IF(H1011&lt;$I$7,"OK","NOK")),IF($K$5="Yes",IF(AND(H1011&lt;$I$6,OR(J1011&gt;$K$7,K1011&gt;2.5)),"OK","NOK"),IF(H1011&lt;$I$6,"OK","NOK")))))</f>
        <v xml:space="preserve"> </v>
      </c>
      <c r="M1011" s="40" t="str">
        <f>IF('Raw Data'!B1015=0," ",'MSA Analaysis'!AA1008 &amp; ".")</f>
        <v xml:space="preserve"> </v>
      </c>
    </row>
    <row r="1012" spans="1:13" x14ac:dyDescent="0.2">
      <c r="A1012" s="35" t="str">
        <f>IF('Raw Data'!B1016=0,"",'MSA Analaysis'!A1009)</f>
        <v/>
      </c>
      <c r="B1012" s="35" t="str">
        <f>IF('Raw Data'!B1016=0,"",'MSA Analaysis'!B1009)</f>
        <v/>
      </c>
      <c r="C1012" s="38" t="str">
        <f>IF('Raw Data'!B1016=0," ",'MSA Analaysis'!C1009)</f>
        <v xml:space="preserve"> </v>
      </c>
      <c r="D1012" s="38" t="str">
        <f>IF('Raw Data'!B1016=0," ",'MSA Analaysis'!D1009)</f>
        <v xml:space="preserve"> </v>
      </c>
      <c r="E1012" s="38" t="str">
        <f>IF('Raw Data'!B1016=0," ",'MSA Analaysis'!R1009)</f>
        <v xml:space="preserve"> </v>
      </c>
      <c r="F1012" s="38" t="str">
        <f>IF('Raw Data'!B1016=0," ",'MSA Analaysis'!T1009)</f>
        <v xml:space="preserve"> </v>
      </c>
      <c r="G1012" s="38" t="str">
        <f>IF('Raw Data'!B1016=0," ",'MSA Analaysis'!W1009)</f>
        <v xml:space="preserve"> </v>
      </c>
      <c r="H1012" s="39" t="str">
        <f>IF('Raw Data'!B1016=0," ",'MSA Analaysis'!X1009)</f>
        <v xml:space="preserve"> </v>
      </c>
      <c r="I1012" s="141" t="str">
        <f>IF('Raw Data'!B1016=0," ","No")</f>
        <v xml:space="preserve"> </v>
      </c>
      <c r="J1012" s="46" t="str">
        <f>IF('Raw Data'!B1016=0," ",IF($K$5="Yes",'MSA Analaysis'!Y1009,"ND"))</f>
        <v xml:space="preserve"> </v>
      </c>
      <c r="K1012" s="46" t="str">
        <f>IF('Raw Data'!B1016=0," ",IF($K$5="Yes",'MSA Analaysis'!Z1009,"ND"))</f>
        <v xml:space="preserve"> </v>
      </c>
      <c r="L1012" s="41" t="str">
        <f>IF('Raw Data'!B1016=0," ",IF(K1012="ND",IF(I1012="Yes",IF($K$5="Yes",IF(AND(H1012&lt;$I$7,J1012&gt;$K$7),"OK","NOK"),IF(H1012&lt;$I$7,"OK","NOK")),IF($K$5="Yes",IF(AND(H1012&lt;$I$6,J1012&gt;$K$7),"OK","NOK"),IF(H1012&lt;$I$6,"OK","NOK"))),IF(I1012="Yes",IF($K$5="Yes",IF(AND(H1012&lt;$I$7,OR(J1012&gt;$K$7,K1012&gt;2.5)),"OK","NOK"),IF(H1012&lt;$I$7,"OK","NOK")),IF($K$5="Yes",IF(AND(H1012&lt;$I$6,OR(J1012&gt;$K$7,K1012&gt;2.5)),"OK","NOK"),IF(H1012&lt;$I$6,"OK","NOK")))))</f>
        <v xml:space="preserve"> </v>
      </c>
      <c r="M1012" s="40" t="str">
        <f>IF('Raw Data'!B1016=0," ",'MSA Analaysis'!AA1009 &amp; ".")</f>
        <v xml:space="preserve"> </v>
      </c>
    </row>
    <row r="1013" spans="1:13" x14ac:dyDescent="0.2">
      <c r="A1013" s="35" t="str">
        <f>IF('Raw Data'!B1017=0,"",'MSA Analaysis'!A1010)</f>
        <v/>
      </c>
      <c r="B1013" s="35" t="str">
        <f>IF('Raw Data'!B1017=0,"",'MSA Analaysis'!B1010)</f>
        <v/>
      </c>
      <c r="C1013" s="38" t="str">
        <f>IF('Raw Data'!B1017=0," ",'MSA Analaysis'!C1010)</f>
        <v xml:space="preserve"> </v>
      </c>
      <c r="D1013" s="38" t="str">
        <f>IF('Raw Data'!B1017=0," ",'MSA Analaysis'!D1010)</f>
        <v xml:space="preserve"> </v>
      </c>
      <c r="E1013" s="38" t="str">
        <f>IF('Raw Data'!B1017=0," ",'MSA Analaysis'!R1010)</f>
        <v xml:space="preserve"> </v>
      </c>
      <c r="F1013" s="38" t="str">
        <f>IF('Raw Data'!B1017=0," ",'MSA Analaysis'!T1010)</f>
        <v xml:space="preserve"> </v>
      </c>
      <c r="G1013" s="38" t="str">
        <f>IF('Raw Data'!B1017=0," ",'MSA Analaysis'!W1010)</f>
        <v xml:space="preserve"> </v>
      </c>
      <c r="H1013" s="39" t="str">
        <f>IF('Raw Data'!B1017=0," ",'MSA Analaysis'!X1010)</f>
        <v xml:space="preserve"> </v>
      </c>
      <c r="I1013" s="141" t="str">
        <f>IF('Raw Data'!B1017=0," ","No")</f>
        <v xml:space="preserve"> </v>
      </c>
      <c r="J1013" s="46" t="str">
        <f>IF('Raw Data'!B1017=0," ",IF($K$5="Yes",'MSA Analaysis'!Y1010,"ND"))</f>
        <v xml:space="preserve"> </v>
      </c>
      <c r="K1013" s="46" t="str">
        <f>IF('Raw Data'!B1017=0," ",IF($K$5="Yes",'MSA Analaysis'!Z1010,"ND"))</f>
        <v xml:space="preserve"> </v>
      </c>
      <c r="L1013" s="41" t="str">
        <f>IF('Raw Data'!B1017=0," ",IF(K1013="ND",IF(I1013="Yes",IF($K$5="Yes",IF(AND(H1013&lt;$I$7,J1013&gt;$K$7),"OK","NOK"),IF(H1013&lt;$I$7,"OK","NOK")),IF($K$5="Yes",IF(AND(H1013&lt;$I$6,J1013&gt;$K$7),"OK","NOK"),IF(H1013&lt;$I$6,"OK","NOK"))),IF(I1013="Yes",IF($K$5="Yes",IF(AND(H1013&lt;$I$7,OR(J1013&gt;$K$7,K1013&gt;2.5)),"OK","NOK"),IF(H1013&lt;$I$7,"OK","NOK")),IF($K$5="Yes",IF(AND(H1013&lt;$I$6,OR(J1013&gt;$K$7,K1013&gt;2.5)),"OK","NOK"),IF(H1013&lt;$I$6,"OK","NOK")))))</f>
        <v xml:space="preserve"> </v>
      </c>
      <c r="M1013" s="40" t="str">
        <f>IF('Raw Data'!B1017=0," ",'MSA Analaysis'!AA1010 &amp; ".")</f>
        <v xml:space="preserve"> </v>
      </c>
    </row>
    <row r="1014" spans="1:13" x14ac:dyDescent="0.2">
      <c r="A1014" s="35" t="str">
        <f>IF('Raw Data'!B1018=0,"",'MSA Analaysis'!A1011)</f>
        <v/>
      </c>
      <c r="B1014" s="35" t="str">
        <f>IF('Raw Data'!B1018=0,"",'MSA Analaysis'!B1011)</f>
        <v/>
      </c>
      <c r="C1014" s="38" t="str">
        <f>IF('Raw Data'!B1018=0," ",'MSA Analaysis'!C1011)</f>
        <v xml:space="preserve"> </v>
      </c>
      <c r="D1014" s="38" t="str">
        <f>IF('Raw Data'!B1018=0," ",'MSA Analaysis'!D1011)</f>
        <v xml:space="preserve"> </v>
      </c>
      <c r="E1014" s="38" t="str">
        <f>IF('Raw Data'!B1018=0," ",'MSA Analaysis'!R1011)</f>
        <v xml:space="preserve"> </v>
      </c>
      <c r="F1014" s="38" t="str">
        <f>IF('Raw Data'!B1018=0," ",'MSA Analaysis'!T1011)</f>
        <v xml:space="preserve"> </v>
      </c>
      <c r="G1014" s="38" t="str">
        <f>IF('Raw Data'!B1018=0," ",'MSA Analaysis'!W1011)</f>
        <v xml:space="preserve"> </v>
      </c>
      <c r="H1014" s="39" t="str">
        <f>IF('Raw Data'!B1018=0," ",'MSA Analaysis'!X1011)</f>
        <v xml:space="preserve"> </v>
      </c>
      <c r="I1014" s="141" t="str">
        <f>IF('Raw Data'!B1018=0," ","No")</f>
        <v xml:space="preserve"> </v>
      </c>
      <c r="J1014" s="46" t="str">
        <f>IF('Raw Data'!B1018=0," ",IF($K$5="Yes",'MSA Analaysis'!Y1011,"ND"))</f>
        <v xml:space="preserve"> </v>
      </c>
      <c r="K1014" s="46" t="str">
        <f>IF('Raw Data'!B1018=0," ",IF($K$5="Yes",'MSA Analaysis'!Z1011,"ND"))</f>
        <v xml:space="preserve"> </v>
      </c>
      <c r="L1014" s="41" t="str">
        <f>IF('Raw Data'!B1018=0," ",IF(K1014="ND",IF(I1014="Yes",IF($K$5="Yes",IF(AND(H1014&lt;$I$7,J1014&gt;$K$7),"OK","NOK"),IF(H1014&lt;$I$7,"OK","NOK")),IF($K$5="Yes",IF(AND(H1014&lt;$I$6,J1014&gt;$K$7),"OK","NOK"),IF(H1014&lt;$I$6,"OK","NOK"))),IF(I1014="Yes",IF($K$5="Yes",IF(AND(H1014&lt;$I$7,OR(J1014&gt;$K$7,K1014&gt;2.5)),"OK","NOK"),IF(H1014&lt;$I$7,"OK","NOK")),IF($K$5="Yes",IF(AND(H1014&lt;$I$6,OR(J1014&gt;$K$7,K1014&gt;2.5)),"OK","NOK"),IF(H1014&lt;$I$6,"OK","NOK")))))</f>
        <v xml:space="preserve"> </v>
      </c>
      <c r="M1014" s="40" t="str">
        <f>IF('Raw Data'!B1018=0," ",'MSA Analaysis'!AA1011 &amp; ".")</f>
        <v xml:space="preserve"> </v>
      </c>
    </row>
    <row r="1015" spans="1:13" x14ac:dyDescent="0.2">
      <c r="A1015" s="35" t="str">
        <f>IF('Raw Data'!B1019=0,"",'MSA Analaysis'!A1012)</f>
        <v/>
      </c>
      <c r="B1015" s="35" t="str">
        <f>IF('Raw Data'!B1019=0,"",'MSA Analaysis'!B1012)</f>
        <v/>
      </c>
      <c r="C1015" s="38" t="str">
        <f>IF('Raw Data'!B1019=0," ",'MSA Analaysis'!C1012)</f>
        <v xml:space="preserve"> </v>
      </c>
      <c r="D1015" s="38" t="str">
        <f>IF('Raw Data'!B1019=0," ",'MSA Analaysis'!D1012)</f>
        <v xml:space="preserve"> </v>
      </c>
      <c r="E1015" s="38" t="str">
        <f>IF('Raw Data'!B1019=0," ",'MSA Analaysis'!R1012)</f>
        <v xml:space="preserve"> </v>
      </c>
      <c r="F1015" s="38" t="str">
        <f>IF('Raw Data'!B1019=0," ",'MSA Analaysis'!T1012)</f>
        <v xml:space="preserve"> </v>
      </c>
      <c r="G1015" s="38" t="str">
        <f>IF('Raw Data'!B1019=0," ",'MSA Analaysis'!W1012)</f>
        <v xml:space="preserve"> </v>
      </c>
      <c r="H1015" s="39" t="str">
        <f>IF('Raw Data'!B1019=0," ",'MSA Analaysis'!X1012)</f>
        <v xml:space="preserve"> </v>
      </c>
      <c r="I1015" s="141" t="str">
        <f>IF('Raw Data'!B1019=0," ","No")</f>
        <v xml:space="preserve"> </v>
      </c>
      <c r="J1015" s="46" t="str">
        <f>IF('Raw Data'!B1019=0," ",IF($K$5="Yes",'MSA Analaysis'!Y1012,"ND"))</f>
        <v xml:space="preserve"> </v>
      </c>
      <c r="K1015" s="46" t="str">
        <f>IF('Raw Data'!B1019=0," ",IF($K$5="Yes",'MSA Analaysis'!Z1012,"ND"))</f>
        <v xml:space="preserve"> </v>
      </c>
      <c r="L1015" s="41" t="str">
        <f>IF('Raw Data'!B1019=0," ",IF(K1015="ND",IF(I1015="Yes",IF($K$5="Yes",IF(AND(H1015&lt;$I$7,J1015&gt;$K$7),"OK","NOK"),IF(H1015&lt;$I$7,"OK","NOK")),IF($K$5="Yes",IF(AND(H1015&lt;$I$6,J1015&gt;$K$7),"OK","NOK"),IF(H1015&lt;$I$6,"OK","NOK"))),IF(I1015="Yes",IF($K$5="Yes",IF(AND(H1015&lt;$I$7,OR(J1015&gt;$K$7,K1015&gt;2.5)),"OK","NOK"),IF(H1015&lt;$I$7,"OK","NOK")),IF($K$5="Yes",IF(AND(H1015&lt;$I$6,OR(J1015&gt;$K$7,K1015&gt;2.5)),"OK","NOK"),IF(H1015&lt;$I$6,"OK","NOK")))))</f>
        <v xml:space="preserve"> </v>
      </c>
      <c r="M1015" s="40" t="str">
        <f>IF('Raw Data'!B1019=0," ",'MSA Analaysis'!AA1012 &amp; ".")</f>
        <v xml:space="preserve"> </v>
      </c>
    </row>
    <row r="1016" spans="1:13" x14ac:dyDescent="0.2">
      <c r="A1016" s="35" t="str">
        <f>IF('Raw Data'!B1020=0,"",'MSA Analaysis'!A1013)</f>
        <v/>
      </c>
      <c r="B1016" s="35" t="str">
        <f>IF('Raw Data'!B1020=0,"",'MSA Analaysis'!B1013)</f>
        <v/>
      </c>
      <c r="C1016" s="38" t="str">
        <f>IF('Raw Data'!B1020=0," ",'MSA Analaysis'!C1013)</f>
        <v xml:space="preserve"> </v>
      </c>
      <c r="D1016" s="38" t="str">
        <f>IF('Raw Data'!B1020=0," ",'MSA Analaysis'!D1013)</f>
        <v xml:space="preserve"> </v>
      </c>
      <c r="E1016" s="38" t="str">
        <f>IF('Raw Data'!B1020=0," ",'MSA Analaysis'!R1013)</f>
        <v xml:space="preserve"> </v>
      </c>
      <c r="F1016" s="38" t="str">
        <f>IF('Raw Data'!B1020=0," ",'MSA Analaysis'!T1013)</f>
        <v xml:space="preserve"> </v>
      </c>
      <c r="G1016" s="38" t="str">
        <f>IF('Raw Data'!B1020=0," ",'MSA Analaysis'!W1013)</f>
        <v xml:space="preserve"> </v>
      </c>
      <c r="H1016" s="39" t="str">
        <f>IF('Raw Data'!B1020=0," ",'MSA Analaysis'!X1013)</f>
        <v xml:space="preserve"> </v>
      </c>
      <c r="I1016" s="141" t="str">
        <f>IF('Raw Data'!B1020=0," ","No")</f>
        <v xml:space="preserve"> </v>
      </c>
      <c r="J1016" s="46" t="str">
        <f>IF('Raw Data'!B1020=0," ",IF($K$5="Yes",'MSA Analaysis'!Y1013,"ND"))</f>
        <v xml:space="preserve"> </v>
      </c>
      <c r="K1016" s="46" t="str">
        <f>IF('Raw Data'!B1020=0," ",IF($K$5="Yes",'MSA Analaysis'!Z1013,"ND"))</f>
        <v xml:space="preserve"> </v>
      </c>
      <c r="L1016" s="41" t="str">
        <f>IF('Raw Data'!B1020=0," ",IF(K1016="ND",IF(I1016="Yes",IF($K$5="Yes",IF(AND(H1016&lt;$I$7,J1016&gt;$K$7),"OK","NOK"),IF(H1016&lt;$I$7,"OK","NOK")),IF($K$5="Yes",IF(AND(H1016&lt;$I$6,J1016&gt;$K$7),"OK","NOK"),IF(H1016&lt;$I$6,"OK","NOK"))),IF(I1016="Yes",IF($K$5="Yes",IF(AND(H1016&lt;$I$7,OR(J1016&gt;$K$7,K1016&gt;2.5)),"OK","NOK"),IF(H1016&lt;$I$7,"OK","NOK")),IF($K$5="Yes",IF(AND(H1016&lt;$I$6,OR(J1016&gt;$K$7,K1016&gt;2.5)),"OK","NOK"),IF(H1016&lt;$I$6,"OK","NOK")))))</f>
        <v xml:space="preserve"> </v>
      </c>
      <c r="M1016" s="40" t="str">
        <f>IF('Raw Data'!B1020=0," ",'MSA Analaysis'!AA1013 &amp; ".")</f>
        <v xml:space="preserve"> </v>
      </c>
    </row>
    <row r="1017" spans="1:13" x14ac:dyDescent="0.2">
      <c r="A1017" s="35" t="str">
        <f>IF('Raw Data'!B1021=0,"",'MSA Analaysis'!A1014)</f>
        <v/>
      </c>
      <c r="B1017" s="35" t="str">
        <f>IF('Raw Data'!B1021=0,"",'MSA Analaysis'!B1014)</f>
        <v/>
      </c>
      <c r="C1017" s="38" t="str">
        <f>IF('Raw Data'!B1021=0," ",'MSA Analaysis'!C1014)</f>
        <v xml:space="preserve"> </v>
      </c>
      <c r="D1017" s="38" t="str">
        <f>IF('Raw Data'!B1021=0," ",'MSA Analaysis'!D1014)</f>
        <v xml:space="preserve"> </v>
      </c>
      <c r="E1017" s="38" t="str">
        <f>IF('Raw Data'!B1021=0," ",'MSA Analaysis'!R1014)</f>
        <v xml:space="preserve"> </v>
      </c>
      <c r="F1017" s="38" t="str">
        <f>IF('Raw Data'!B1021=0," ",'MSA Analaysis'!T1014)</f>
        <v xml:space="preserve"> </v>
      </c>
      <c r="G1017" s="38" t="str">
        <f>IF('Raw Data'!B1021=0," ",'MSA Analaysis'!W1014)</f>
        <v xml:space="preserve"> </v>
      </c>
      <c r="H1017" s="39" t="str">
        <f>IF('Raw Data'!B1021=0," ",'MSA Analaysis'!X1014)</f>
        <v xml:space="preserve"> </v>
      </c>
      <c r="I1017" s="141" t="str">
        <f>IF('Raw Data'!B1021=0," ","No")</f>
        <v xml:space="preserve"> </v>
      </c>
      <c r="J1017" s="46" t="str">
        <f>IF('Raw Data'!B1021=0," ",IF($K$5="Yes",'MSA Analaysis'!Y1014,"ND"))</f>
        <v xml:space="preserve"> </v>
      </c>
      <c r="K1017" s="46" t="str">
        <f>IF('Raw Data'!B1021=0," ",IF($K$5="Yes",'MSA Analaysis'!Z1014,"ND"))</f>
        <v xml:space="preserve"> </v>
      </c>
      <c r="L1017" s="41" t="str">
        <f>IF('Raw Data'!B1021=0," ",IF(K1017="ND",IF(I1017="Yes",IF($K$5="Yes",IF(AND(H1017&lt;$I$7,J1017&gt;$K$7),"OK","NOK"),IF(H1017&lt;$I$7,"OK","NOK")),IF($K$5="Yes",IF(AND(H1017&lt;$I$6,J1017&gt;$K$7),"OK","NOK"),IF(H1017&lt;$I$6,"OK","NOK"))),IF(I1017="Yes",IF($K$5="Yes",IF(AND(H1017&lt;$I$7,OR(J1017&gt;$K$7,K1017&gt;2.5)),"OK","NOK"),IF(H1017&lt;$I$7,"OK","NOK")),IF($K$5="Yes",IF(AND(H1017&lt;$I$6,OR(J1017&gt;$K$7,K1017&gt;2.5)),"OK","NOK"),IF(H1017&lt;$I$6,"OK","NOK")))))</f>
        <v xml:space="preserve"> </v>
      </c>
      <c r="M1017" s="40" t="str">
        <f>IF('Raw Data'!B1021=0," ",'MSA Analaysis'!AA1014 &amp; ".")</f>
        <v xml:space="preserve"> </v>
      </c>
    </row>
    <row r="1018" spans="1:13" x14ac:dyDescent="0.2">
      <c r="A1018" s="35" t="str">
        <f>IF('Raw Data'!B1022=0,"",'MSA Analaysis'!A1015)</f>
        <v/>
      </c>
      <c r="B1018" s="35" t="str">
        <f>IF('Raw Data'!B1022=0,"",'MSA Analaysis'!B1015)</f>
        <v/>
      </c>
      <c r="C1018" s="38" t="str">
        <f>IF('Raw Data'!B1022=0," ",'MSA Analaysis'!C1015)</f>
        <v xml:space="preserve"> </v>
      </c>
      <c r="D1018" s="38" t="str">
        <f>IF('Raw Data'!B1022=0," ",'MSA Analaysis'!D1015)</f>
        <v xml:space="preserve"> </v>
      </c>
      <c r="E1018" s="38" t="str">
        <f>IF('Raw Data'!B1022=0," ",'MSA Analaysis'!R1015)</f>
        <v xml:space="preserve"> </v>
      </c>
      <c r="F1018" s="38" t="str">
        <f>IF('Raw Data'!B1022=0," ",'MSA Analaysis'!T1015)</f>
        <v xml:space="preserve"> </v>
      </c>
      <c r="G1018" s="38" t="str">
        <f>IF('Raw Data'!B1022=0," ",'MSA Analaysis'!W1015)</f>
        <v xml:space="preserve"> </v>
      </c>
      <c r="H1018" s="39" t="str">
        <f>IF('Raw Data'!B1022=0," ",'MSA Analaysis'!X1015)</f>
        <v xml:space="preserve"> </v>
      </c>
      <c r="I1018" s="141" t="str">
        <f>IF('Raw Data'!B1022=0," ","No")</f>
        <v xml:space="preserve"> </v>
      </c>
      <c r="J1018" s="46" t="str">
        <f>IF('Raw Data'!B1022=0," ",IF($K$5="Yes",'MSA Analaysis'!Y1015,"ND"))</f>
        <v xml:space="preserve"> </v>
      </c>
      <c r="K1018" s="46" t="str">
        <f>IF('Raw Data'!B1022=0," ",IF($K$5="Yes",'MSA Analaysis'!Z1015,"ND"))</f>
        <v xml:space="preserve"> </v>
      </c>
      <c r="L1018" s="41" t="str">
        <f>IF('Raw Data'!B1022=0," ",IF(K1018="ND",IF(I1018="Yes",IF($K$5="Yes",IF(AND(H1018&lt;$I$7,J1018&gt;$K$7),"OK","NOK"),IF(H1018&lt;$I$7,"OK","NOK")),IF($K$5="Yes",IF(AND(H1018&lt;$I$6,J1018&gt;$K$7),"OK","NOK"),IF(H1018&lt;$I$6,"OK","NOK"))),IF(I1018="Yes",IF($K$5="Yes",IF(AND(H1018&lt;$I$7,OR(J1018&gt;$K$7,K1018&gt;2.5)),"OK","NOK"),IF(H1018&lt;$I$7,"OK","NOK")),IF($K$5="Yes",IF(AND(H1018&lt;$I$6,OR(J1018&gt;$K$7,K1018&gt;2.5)),"OK","NOK"),IF(H1018&lt;$I$6,"OK","NOK")))))</f>
        <v xml:space="preserve"> </v>
      </c>
      <c r="M1018" s="40" t="str">
        <f>IF('Raw Data'!B1022=0," ",'MSA Analaysis'!AA1015 &amp; ".")</f>
        <v xml:space="preserve"> </v>
      </c>
    </row>
    <row r="1019" spans="1:13" x14ac:dyDescent="0.2">
      <c r="A1019" s="35" t="str">
        <f>IF('Raw Data'!B1023=0,"",'MSA Analaysis'!A1016)</f>
        <v/>
      </c>
      <c r="B1019" s="35" t="str">
        <f>IF('Raw Data'!B1023=0,"",'MSA Analaysis'!B1016)</f>
        <v/>
      </c>
      <c r="C1019" s="38" t="str">
        <f>IF('Raw Data'!B1023=0," ",'MSA Analaysis'!C1016)</f>
        <v xml:space="preserve"> </v>
      </c>
      <c r="D1019" s="38" t="str">
        <f>IF('Raw Data'!B1023=0," ",'MSA Analaysis'!D1016)</f>
        <v xml:space="preserve"> </v>
      </c>
      <c r="E1019" s="38" t="str">
        <f>IF('Raw Data'!B1023=0," ",'MSA Analaysis'!R1016)</f>
        <v xml:space="preserve"> </v>
      </c>
      <c r="F1019" s="38" t="str">
        <f>IF('Raw Data'!B1023=0," ",'MSA Analaysis'!T1016)</f>
        <v xml:space="preserve"> </v>
      </c>
      <c r="G1019" s="38" t="str">
        <f>IF('Raw Data'!B1023=0," ",'MSA Analaysis'!W1016)</f>
        <v xml:space="preserve"> </v>
      </c>
      <c r="H1019" s="39" t="str">
        <f>IF('Raw Data'!B1023=0," ",'MSA Analaysis'!X1016)</f>
        <v xml:space="preserve"> </v>
      </c>
      <c r="I1019" s="141" t="str">
        <f>IF('Raw Data'!B1023=0," ","No")</f>
        <v xml:space="preserve"> </v>
      </c>
      <c r="J1019" s="46" t="str">
        <f>IF('Raw Data'!B1023=0," ",IF($K$5="Yes",'MSA Analaysis'!Y1016,"ND"))</f>
        <v xml:space="preserve"> </v>
      </c>
      <c r="K1019" s="46" t="str">
        <f>IF('Raw Data'!B1023=0," ",IF($K$5="Yes",'MSA Analaysis'!Z1016,"ND"))</f>
        <v xml:space="preserve"> </v>
      </c>
      <c r="L1019" s="41" t="str">
        <f>IF('Raw Data'!B1023=0," ",IF(K1019="ND",IF(I1019="Yes",IF($K$5="Yes",IF(AND(H1019&lt;$I$7,J1019&gt;$K$7),"OK","NOK"),IF(H1019&lt;$I$7,"OK","NOK")),IF($K$5="Yes",IF(AND(H1019&lt;$I$6,J1019&gt;$K$7),"OK","NOK"),IF(H1019&lt;$I$6,"OK","NOK"))),IF(I1019="Yes",IF($K$5="Yes",IF(AND(H1019&lt;$I$7,OR(J1019&gt;$K$7,K1019&gt;2.5)),"OK","NOK"),IF(H1019&lt;$I$7,"OK","NOK")),IF($K$5="Yes",IF(AND(H1019&lt;$I$6,OR(J1019&gt;$K$7,K1019&gt;2.5)),"OK","NOK"),IF(H1019&lt;$I$6,"OK","NOK")))))</f>
        <v xml:space="preserve"> </v>
      </c>
      <c r="M1019" s="40" t="str">
        <f>IF('Raw Data'!B1023=0," ",'MSA Analaysis'!AA1016 &amp; ".")</f>
        <v xml:space="preserve"> </v>
      </c>
    </row>
    <row r="1020" spans="1:13" x14ac:dyDescent="0.2">
      <c r="A1020" s="35" t="str">
        <f>IF('Raw Data'!B1024=0,"",'MSA Analaysis'!A1017)</f>
        <v/>
      </c>
      <c r="B1020" s="35" t="str">
        <f>IF('Raw Data'!B1024=0,"",'MSA Analaysis'!B1017)</f>
        <v/>
      </c>
      <c r="C1020" s="38" t="str">
        <f>IF('Raw Data'!B1024=0," ",'MSA Analaysis'!C1017)</f>
        <v xml:space="preserve"> </v>
      </c>
      <c r="D1020" s="38" t="str">
        <f>IF('Raw Data'!B1024=0," ",'MSA Analaysis'!D1017)</f>
        <v xml:space="preserve"> </v>
      </c>
      <c r="E1020" s="38" t="str">
        <f>IF('Raw Data'!B1024=0," ",'MSA Analaysis'!R1017)</f>
        <v xml:space="preserve"> </v>
      </c>
      <c r="F1020" s="38" t="str">
        <f>IF('Raw Data'!B1024=0," ",'MSA Analaysis'!T1017)</f>
        <v xml:space="preserve"> </v>
      </c>
      <c r="G1020" s="38" t="str">
        <f>IF('Raw Data'!B1024=0," ",'MSA Analaysis'!W1017)</f>
        <v xml:space="preserve"> </v>
      </c>
      <c r="H1020" s="39" t="str">
        <f>IF('Raw Data'!B1024=0," ",'MSA Analaysis'!X1017)</f>
        <v xml:space="preserve"> </v>
      </c>
      <c r="I1020" s="141" t="str">
        <f>IF('Raw Data'!B1024=0," ","No")</f>
        <v xml:space="preserve"> </v>
      </c>
      <c r="J1020" s="46" t="str">
        <f>IF('Raw Data'!B1024=0," ",IF($K$5="Yes",'MSA Analaysis'!Y1017,"ND"))</f>
        <v xml:space="preserve"> </v>
      </c>
      <c r="K1020" s="46" t="str">
        <f>IF('Raw Data'!B1024=0," ",IF($K$5="Yes",'MSA Analaysis'!Z1017,"ND"))</f>
        <v xml:space="preserve"> </v>
      </c>
      <c r="L1020" s="41" t="str">
        <f>IF('Raw Data'!B1024=0," ",IF(K1020="ND",IF(I1020="Yes",IF($K$5="Yes",IF(AND(H1020&lt;$I$7,J1020&gt;$K$7),"OK","NOK"),IF(H1020&lt;$I$7,"OK","NOK")),IF($K$5="Yes",IF(AND(H1020&lt;$I$6,J1020&gt;$K$7),"OK","NOK"),IF(H1020&lt;$I$6,"OK","NOK"))),IF(I1020="Yes",IF($K$5="Yes",IF(AND(H1020&lt;$I$7,OR(J1020&gt;$K$7,K1020&gt;2.5)),"OK","NOK"),IF(H1020&lt;$I$7,"OK","NOK")),IF($K$5="Yes",IF(AND(H1020&lt;$I$6,OR(J1020&gt;$K$7,K1020&gt;2.5)),"OK","NOK"),IF(H1020&lt;$I$6,"OK","NOK")))))</f>
        <v xml:space="preserve"> </v>
      </c>
      <c r="M1020" s="40" t="str">
        <f>IF('Raw Data'!B1024=0," ",'MSA Analaysis'!AA1017 &amp; ".")</f>
        <v xml:space="preserve"> </v>
      </c>
    </row>
    <row r="1021" spans="1:13" x14ac:dyDescent="0.2">
      <c r="A1021" s="35" t="str">
        <f>IF('Raw Data'!B1025=0,"",'MSA Analaysis'!A1018)</f>
        <v/>
      </c>
      <c r="B1021" s="35" t="str">
        <f>IF('Raw Data'!B1025=0,"",'MSA Analaysis'!B1018)</f>
        <v/>
      </c>
      <c r="C1021" s="38" t="str">
        <f>IF('Raw Data'!B1025=0," ",'MSA Analaysis'!C1018)</f>
        <v xml:space="preserve"> </v>
      </c>
      <c r="D1021" s="38" t="str">
        <f>IF('Raw Data'!B1025=0," ",'MSA Analaysis'!D1018)</f>
        <v xml:space="preserve"> </v>
      </c>
      <c r="E1021" s="38" t="str">
        <f>IF('Raw Data'!B1025=0," ",'MSA Analaysis'!R1018)</f>
        <v xml:space="preserve"> </v>
      </c>
      <c r="F1021" s="38" t="str">
        <f>IF('Raw Data'!B1025=0," ",'MSA Analaysis'!T1018)</f>
        <v xml:space="preserve"> </v>
      </c>
      <c r="G1021" s="38" t="str">
        <f>IF('Raw Data'!B1025=0," ",'MSA Analaysis'!W1018)</f>
        <v xml:space="preserve"> </v>
      </c>
      <c r="H1021" s="39" t="str">
        <f>IF('Raw Data'!B1025=0," ",'MSA Analaysis'!X1018)</f>
        <v xml:space="preserve"> </v>
      </c>
      <c r="I1021" s="141" t="str">
        <f>IF('Raw Data'!B1025=0," ","No")</f>
        <v xml:space="preserve"> </v>
      </c>
      <c r="J1021" s="46" t="str">
        <f>IF('Raw Data'!B1025=0," ",IF($K$5="Yes",'MSA Analaysis'!Y1018,"ND"))</f>
        <v xml:space="preserve"> </v>
      </c>
      <c r="K1021" s="46" t="str">
        <f>IF('Raw Data'!B1025=0," ",IF($K$5="Yes",'MSA Analaysis'!Z1018,"ND"))</f>
        <v xml:space="preserve"> </v>
      </c>
      <c r="L1021" s="41" t="str">
        <f>IF('Raw Data'!B1025=0," ",IF(K1021="ND",IF(I1021="Yes",IF($K$5="Yes",IF(AND(H1021&lt;$I$7,J1021&gt;$K$7),"OK","NOK"),IF(H1021&lt;$I$7,"OK","NOK")),IF($K$5="Yes",IF(AND(H1021&lt;$I$6,J1021&gt;$K$7),"OK","NOK"),IF(H1021&lt;$I$6,"OK","NOK"))),IF(I1021="Yes",IF($K$5="Yes",IF(AND(H1021&lt;$I$7,OR(J1021&gt;$K$7,K1021&gt;2.5)),"OK","NOK"),IF(H1021&lt;$I$7,"OK","NOK")),IF($K$5="Yes",IF(AND(H1021&lt;$I$6,OR(J1021&gt;$K$7,K1021&gt;2.5)),"OK","NOK"),IF(H1021&lt;$I$6,"OK","NOK")))))</f>
        <v xml:space="preserve"> </v>
      </c>
      <c r="M1021" s="40" t="str">
        <f>IF('Raw Data'!B1025=0," ",'MSA Analaysis'!AA1018 &amp; ".")</f>
        <v xml:space="preserve"> </v>
      </c>
    </row>
    <row r="1022" spans="1:13" x14ac:dyDescent="0.2">
      <c r="A1022" s="35" t="str">
        <f>IF('Raw Data'!B1026=0,"",'MSA Analaysis'!A1019)</f>
        <v/>
      </c>
      <c r="B1022" s="35" t="str">
        <f>IF('Raw Data'!B1026=0,"",'MSA Analaysis'!B1019)</f>
        <v/>
      </c>
      <c r="C1022" s="38" t="str">
        <f>IF('Raw Data'!B1026=0," ",'MSA Analaysis'!C1019)</f>
        <v xml:space="preserve"> </v>
      </c>
      <c r="D1022" s="38" t="str">
        <f>IF('Raw Data'!B1026=0," ",'MSA Analaysis'!D1019)</f>
        <v xml:space="preserve"> </v>
      </c>
      <c r="E1022" s="38" t="str">
        <f>IF('Raw Data'!B1026=0," ",'MSA Analaysis'!R1019)</f>
        <v xml:space="preserve"> </v>
      </c>
      <c r="F1022" s="38" t="str">
        <f>IF('Raw Data'!B1026=0," ",'MSA Analaysis'!T1019)</f>
        <v xml:space="preserve"> </v>
      </c>
      <c r="G1022" s="38" t="str">
        <f>IF('Raw Data'!B1026=0," ",'MSA Analaysis'!W1019)</f>
        <v xml:space="preserve"> </v>
      </c>
      <c r="H1022" s="39" t="str">
        <f>IF('Raw Data'!B1026=0," ",'MSA Analaysis'!X1019)</f>
        <v xml:space="preserve"> </v>
      </c>
      <c r="I1022" s="141" t="str">
        <f>IF('Raw Data'!B1026=0," ","No")</f>
        <v xml:space="preserve"> </v>
      </c>
      <c r="J1022" s="46" t="str">
        <f>IF('Raw Data'!B1026=0," ",IF($K$5="Yes",'MSA Analaysis'!Y1019,"ND"))</f>
        <v xml:space="preserve"> </v>
      </c>
      <c r="K1022" s="46" t="str">
        <f>IF('Raw Data'!B1026=0," ",IF($K$5="Yes",'MSA Analaysis'!Z1019,"ND"))</f>
        <v xml:space="preserve"> </v>
      </c>
      <c r="L1022" s="41" t="str">
        <f>IF('Raw Data'!B1026=0," ",IF(K1022="ND",IF(I1022="Yes",IF($K$5="Yes",IF(AND(H1022&lt;$I$7,J1022&gt;$K$7),"OK","NOK"),IF(H1022&lt;$I$7,"OK","NOK")),IF($K$5="Yes",IF(AND(H1022&lt;$I$6,J1022&gt;$K$7),"OK","NOK"),IF(H1022&lt;$I$6,"OK","NOK"))),IF(I1022="Yes",IF($K$5="Yes",IF(AND(H1022&lt;$I$7,OR(J1022&gt;$K$7,K1022&gt;2.5)),"OK","NOK"),IF(H1022&lt;$I$7,"OK","NOK")),IF($K$5="Yes",IF(AND(H1022&lt;$I$6,OR(J1022&gt;$K$7,K1022&gt;2.5)),"OK","NOK"),IF(H1022&lt;$I$6,"OK","NOK")))))</f>
        <v xml:space="preserve"> </v>
      </c>
      <c r="M1022" s="40" t="str">
        <f>IF('Raw Data'!B1026=0," ",'MSA Analaysis'!AA1019 &amp; ".")</f>
        <v xml:space="preserve"> </v>
      </c>
    </row>
    <row r="1023" spans="1:13" x14ac:dyDescent="0.2">
      <c r="A1023" s="35" t="str">
        <f>IF('Raw Data'!B1027=0,"",'MSA Analaysis'!A1020)</f>
        <v/>
      </c>
      <c r="B1023" s="35" t="str">
        <f>IF('Raw Data'!B1027=0,"",'MSA Analaysis'!B1020)</f>
        <v/>
      </c>
      <c r="C1023" s="38" t="str">
        <f>IF('Raw Data'!B1027=0," ",'MSA Analaysis'!C1020)</f>
        <v xml:space="preserve"> </v>
      </c>
      <c r="D1023" s="38" t="str">
        <f>IF('Raw Data'!B1027=0," ",'MSA Analaysis'!D1020)</f>
        <v xml:space="preserve"> </v>
      </c>
      <c r="E1023" s="38" t="str">
        <f>IF('Raw Data'!B1027=0," ",'MSA Analaysis'!R1020)</f>
        <v xml:space="preserve"> </v>
      </c>
      <c r="F1023" s="38" t="str">
        <f>IF('Raw Data'!B1027=0," ",'MSA Analaysis'!T1020)</f>
        <v xml:space="preserve"> </v>
      </c>
      <c r="G1023" s="38" t="str">
        <f>IF('Raw Data'!B1027=0," ",'MSA Analaysis'!W1020)</f>
        <v xml:space="preserve"> </v>
      </c>
      <c r="H1023" s="39" t="str">
        <f>IF('Raw Data'!B1027=0," ",'MSA Analaysis'!X1020)</f>
        <v xml:space="preserve"> </v>
      </c>
      <c r="I1023" s="141" t="str">
        <f>IF('Raw Data'!B1027=0," ","No")</f>
        <v xml:space="preserve"> </v>
      </c>
      <c r="J1023" s="46" t="str">
        <f>IF('Raw Data'!B1027=0," ",IF($K$5="Yes",'MSA Analaysis'!Y1020,"ND"))</f>
        <v xml:space="preserve"> </v>
      </c>
      <c r="K1023" s="46" t="str">
        <f>IF('Raw Data'!B1027=0," ",IF($K$5="Yes",'MSA Analaysis'!Z1020,"ND"))</f>
        <v xml:space="preserve"> </v>
      </c>
      <c r="L1023" s="41" t="str">
        <f>IF('Raw Data'!B1027=0," ",IF(K1023="ND",IF(I1023="Yes",IF($K$5="Yes",IF(AND(H1023&lt;$I$7,J1023&gt;$K$7),"OK","NOK"),IF(H1023&lt;$I$7,"OK","NOK")),IF($K$5="Yes",IF(AND(H1023&lt;$I$6,J1023&gt;$K$7),"OK","NOK"),IF(H1023&lt;$I$6,"OK","NOK"))),IF(I1023="Yes",IF($K$5="Yes",IF(AND(H1023&lt;$I$7,OR(J1023&gt;$K$7,K1023&gt;2.5)),"OK","NOK"),IF(H1023&lt;$I$7,"OK","NOK")),IF($K$5="Yes",IF(AND(H1023&lt;$I$6,OR(J1023&gt;$K$7,K1023&gt;2.5)),"OK","NOK"),IF(H1023&lt;$I$6,"OK","NOK")))))</f>
        <v xml:space="preserve"> </v>
      </c>
      <c r="M1023" s="40" t="str">
        <f>IF('Raw Data'!B1027=0," ",'MSA Analaysis'!AA1020 &amp; ".")</f>
        <v xml:space="preserve"> </v>
      </c>
    </row>
    <row r="1024" spans="1:13" x14ac:dyDescent="0.2">
      <c r="A1024" s="35" t="str">
        <f>IF('Raw Data'!B1028=0,"",'MSA Analaysis'!A1021)</f>
        <v/>
      </c>
      <c r="B1024" s="35" t="str">
        <f>IF('Raw Data'!B1028=0,"",'MSA Analaysis'!B1021)</f>
        <v/>
      </c>
      <c r="C1024" s="38" t="str">
        <f>IF('Raw Data'!B1028=0," ",'MSA Analaysis'!C1021)</f>
        <v xml:space="preserve"> </v>
      </c>
      <c r="D1024" s="38" t="str">
        <f>IF('Raw Data'!B1028=0," ",'MSA Analaysis'!D1021)</f>
        <v xml:space="preserve"> </v>
      </c>
      <c r="E1024" s="38" t="str">
        <f>IF('Raw Data'!B1028=0," ",'MSA Analaysis'!R1021)</f>
        <v xml:space="preserve"> </v>
      </c>
      <c r="F1024" s="38" t="str">
        <f>IF('Raw Data'!B1028=0," ",'MSA Analaysis'!T1021)</f>
        <v xml:space="preserve"> </v>
      </c>
      <c r="G1024" s="38" t="str">
        <f>IF('Raw Data'!B1028=0," ",'MSA Analaysis'!W1021)</f>
        <v xml:space="preserve"> </v>
      </c>
      <c r="H1024" s="39" t="str">
        <f>IF('Raw Data'!B1028=0," ",'MSA Analaysis'!X1021)</f>
        <v xml:space="preserve"> </v>
      </c>
      <c r="I1024" s="141" t="str">
        <f>IF('Raw Data'!B1028=0," ","No")</f>
        <v xml:space="preserve"> </v>
      </c>
      <c r="J1024" s="46" t="str">
        <f>IF('Raw Data'!B1028=0," ",IF($K$5="Yes",'MSA Analaysis'!Y1021,"ND"))</f>
        <v xml:space="preserve"> </v>
      </c>
      <c r="K1024" s="46" t="str">
        <f>IF('Raw Data'!B1028=0," ",IF($K$5="Yes",'MSA Analaysis'!Z1021,"ND"))</f>
        <v xml:space="preserve"> </v>
      </c>
      <c r="L1024" s="41" t="str">
        <f>IF('Raw Data'!B1028=0," ",IF(K1024="ND",IF(I1024="Yes",IF($K$5="Yes",IF(AND(H1024&lt;$I$7,J1024&gt;$K$7),"OK","NOK"),IF(H1024&lt;$I$7,"OK","NOK")),IF($K$5="Yes",IF(AND(H1024&lt;$I$6,J1024&gt;$K$7),"OK","NOK"),IF(H1024&lt;$I$6,"OK","NOK"))),IF(I1024="Yes",IF($K$5="Yes",IF(AND(H1024&lt;$I$7,OR(J1024&gt;$K$7,K1024&gt;2.5)),"OK","NOK"),IF(H1024&lt;$I$7,"OK","NOK")),IF($K$5="Yes",IF(AND(H1024&lt;$I$6,OR(J1024&gt;$K$7,K1024&gt;2.5)),"OK","NOK"),IF(H1024&lt;$I$6,"OK","NOK")))))</f>
        <v xml:space="preserve"> </v>
      </c>
      <c r="M1024" s="40" t="str">
        <f>IF('Raw Data'!B1028=0," ",'MSA Analaysis'!AA1021 &amp; ".")</f>
        <v xml:space="preserve"> </v>
      </c>
    </row>
    <row r="1025" spans="1:13" x14ac:dyDescent="0.2">
      <c r="A1025" s="35" t="str">
        <f>IF('Raw Data'!B1029=0,"",'MSA Analaysis'!A1022)</f>
        <v/>
      </c>
      <c r="B1025" s="35" t="str">
        <f>IF('Raw Data'!B1029=0,"",'MSA Analaysis'!B1022)</f>
        <v/>
      </c>
      <c r="C1025" s="38" t="str">
        <f>IF('Raw Data'!B1029=0," ",'MSA Analaysis'!C1022)</f>
        <v xml:space="preserve"> </v>
      </c>
      <c r="D1025" s="38" t="str">
        <f>IF('Raw Data'!B1029=0," ",'MSA Analaysis'!D1022)</f>
        <v xml:space="preserve"> </v>
      </c>
      <c r="E1025" s="38" t="str">
        <f>IF('Raw Data'!B1029=0," ",'MSA Analaysis'!R1022)</f>
        <v xml:space="preserve"> </v>
      </c>
      <c r="F1025" s="38" t="str">
        <f>IF('Raw Data'!B1029=0," ",'MSA Analaysis'!T1022)</f>
        <v xml:space="preserve"> </v>
      </c>
      <c r="G1025" s="38" t="str">
        <f>IF('Raw Data'!B1029=0," ",'MSA Analaysis'!W1022)</f>
        <v xml:space="preserve"> </v>
      </c>
      <c r="H1025" s="39" t="str">
        <f>IF('Raw Data'!B1029=0," ",'MSA Analaysis'!X1022)</f>
        <v xml:space="preserve"> </v>
      </c>
      <c r="I1025" s="141" t="str">
        <f>IF('Raw Data'!B1029=0," ","No")</f>
        <v xml:space="preserve"> </v>
      </c>
      <c r="J1025" s="46" t="str">
        <f>IF('Raw Data'!B1029=0," ",IF($K$5="Yes",'MSA Analaysis'!Y1022,"ND"))</f>
        <v xml:space="preserve"> </v>
      </c>
      <c r="K1025" s="46" t="str">
        <f>IF('Raw Data'!B1029=0," ",IF($K$5="Yes",'MSA Analaysis'!Z1022,"ND"))</f>
        <v xml:space="preserve"> </v>
      </c>
      <c r="L1025" s="41" t="str">
        <f>IF('Raw Data'!B1029=0," ",IF(K1025="ND",IF(I1025="Yes",IF($K$5="Yes",IF(AND(H1025&lt;$I$7,J1025&gt;$K$7),"OK","NOK"),IF(H1025&lt;$I$7,"OK","NOK")),IF($K$5="Yes",IF(AND(H1025&lt;$I$6,J1025&gt;$K$7),"OK","NOK"),IF(H1025&lt;$I$6,"OK","NOK"))),IF(I1025="Yes",IF($K$5="Yes",IF(AND(H1025&lt;$I$7,OR(J1025&gt;$K$7,K1025&gt;2.5)),"OK","NOK"),IF(H1025&lt;$I$7,"OK","NOK")),IF($K$5="Yes",IF(AND(H1025&lt;$I$6,OR(J1025&gt;$K$7,K1025&gt;2.5)),"OK","NOK"),IF(H1025&lt;$I$6,"OK","NOK")))))</f>
        <v xml:space="preserve"> </v>
      </c>
      <c r="M1025" s="40" t="str">
        <f>IF('Raw Data'!B1029=0," ",'MSA Analaysis'!AA1022 &amp; ".")</f>
        <v xml:space="preserve"> </v>
      </c>
    </row>
    <row r="1026" spans="1:13" x14ac:dyDescent="0.2">
      <c r="A1026" s="35" t="str">
        <f>IF('Raw Data'!B1030=0,"",'MSA Analaysis'!A1023)</f>
        <v/>
      </c>
      <c r="B1026" s="35" t="str">
        <f>IF('Raw Data'!B1030=0,"",'MSA Analaysis'!B1023)</f>
        <v/>
      </c>
      <c r="C1026" s="38" t="str">
        <f>IF('Raw Data'!B1030=0," ",'MSA Analaysis'!C1023)</f>
        <v xml:space="preserve"> </v>
      </c>
      <c r="D1026" s="38" t="str">
        <f>IF('Raw Data'!B1030=0," ",'MSA Analaysis'!D1023)</f>
        <v xml:space="preserve"> </v>
      </c>
      <c r="E1026" s="38" t="str">
        <f>IF('Raw Data'!B1030=0," ",'MSA Analaysis'!R1023)</f>
        <v xml:space="preserve"> </v>
      </c>
      <c r="F1026" s="38" t="str">
        <f>IF('Raw Data'!B1030=0," ",'MSA Analaysis'!T1023)</f>
        <v xml:space="preserve"> </v>
      </c>
      <c r="G1026" s="38" t="str">
        <f>IF('Raw Data'!B1030=0," ",'MSA Analaysis'!W1023)</f>
        <v xml:space="preserve"> </v>
      </c>
      <c r="H1026" s="39" t="str">
        <f>IF('Raw Data'!B1030=0," ",'MSA Analaysis'!X1023)</f>
        <v xml:space="preserve"> </v>
      </c>
      <c r="I1026" s="141" t="str">
        <f>IF('Raw Data'!B1030=0," ","No")</f>
        <v xml:space="preserve"> </v>
      </c>
      <c r="J1026" s="46" t="str">
        <f>IF('Raw Data'!B1030=0," ",IF($K$5="Yes",'MSA Analaysis'!Y1023,"ND"))</f>
        <v xml:space="preserve"> </v>
      </c>
      <c r="K1026" s="46" t="str">
        <f>IF('Raw Data'!B1030=0," ",IF($K$5="Yes",'MSA Analaysis'!Z1023,"ND"))</f>
        <v xml:space="preserve"> </v>
      </c>
      <c r="L1026" s="41" t="str">
        <f>IF('Raw Data'!B1030=0," ",IF(K1026="ND",IF(I1026="Yes",IF($K$5="Yes",IF(AND(H1026&lt;$I$7,J1026&gt;$K$7),"OK","NOK"),IF(H1026&lt;$I$7,"OK","NOK")),IF($K$5="Yes",IF(AND(H1026&lt;$I$6,J1026&gt;$K$7),"OK","NOK"),IF(H1026&lt;$I$6,"OK","NOK"))),IF(I1026="Yes",IF($K$5="Yes",IF(AND(H1026&lt;$I$7,OR(J1026&gt;$K$7,K1026&gt;2.5)),"OK","NOK"),IF(H1026&lt;$I$7,"OK","NOK")),IF($K$5="Yes",IF(AND(H1026&lt;$I$6,OR(J1026&gt;$K$7,K1026&gt;2.5)),"OK","NOK"),IF(H1026&lt;$I$6,"OK","NOK")))))</f>
        <v xml:space="preserve"> </v>
      </c>
      <c r="M1026" s="40" t="str">
        <f>IF('Raw Data'!B1030=0," ",'MSA Analaysis'!AA1023 &amp; ".")</f>
        <v xml:space="preserve"> </v>
      </c>
    </row>
    <row r="1027" spans="1:13" x14ac:dyDescent="0.2">
      <c r="A1027" s="35" t="str">
        <f>IF('Raw Data'!B1031=0,"",'MSA Analaysis'!A1024)</f>
        <v/>
      </c>
      <c r="B1027" s="35" t="str">
        <f>IF('Raw Data'!B1031=0,"",'MSA Analaysis'!B1024)</f>
        <v/>
      </c>
      <c r="C1027" s="38" t="str">
        <f>IF('Raw Data'!B1031=0," ",'MSA Analaysis'!C1024)</f>
        <v xml:space="preserve"> </v>
      </c>
      <c r="D1027" s="38" t="str">
        <f>IF('Raw Data'!B1031=0," ",'MSA Analaysis'!D1024)</f>
        <v xml:space="preserve"> </v>
      </c>
      <c r="E1027" s="38" t="str">
        <f>IF('Raw Data'!B1031=0," ",'MSA Analaysis'!R1024)</f>
        <v xml:space="preserve"> </v>
      </c>
      <c r="F1027" s="38" t="str">
        <f>IF('Raw Data'!B1031=0," ",'MSA Analaysis'!T1024)</f>
        <v xml:space="preserve"> </v>
      </c>
      <c r="G1027" s="38" t="str">
        <f>IF('Raw Data'!B1031=0," ",'MSA Analaysis'!W1024)</f>
        <v xml:space="preserve"> </v>
      </c>
      <c r="H1027" s="39" t="str">
        <f>IF('Raw Data'!B1031=0," ",'MSA Analaysis'!X1024)</f>
        <v xml:space="preserve"> </v>
      </c>
      <c r="I1027" s="141" t="str">
        <f>IF('Raw Data'!B1031=0," ","No")</f>
        <v xml:space="preserve"> </v>
      </c>
      <c r="J1027" s="46" t="str">
        <f>IF('Raw Data'!B1031=0," ",IF($K$5="Yes",'MSA Analaysis'!Y1024,"ND"))</f>
        <v xml:space="preserve"> </v>
      </c>
      <c r="K1027" s="46" t="str">
        <f>IF('Raw Data'!B1031=0," ",IF($K$5="Yes",'MSA Analaysis'!Z1024,"ND"))</f>
        <v xml:space="preserve"> </v>
      </c>
      <c r="L1027" s="41" t="str">
        <f>IF('Raw Data'!B1031=0," ",IF(K1027="ND",IF(I1027="Yes",IF($K$5="Yes",IF(AND(H1027&lt;$I$7,J1027&gt;$K$7),"OK","NOK"),IF(H1027&lt;$I$7,"OK","NOK")),IF($K$5="Yes",IF(AND(H1027&lt;$I$6,J1027&gt;$K$7),"OK","NOK"),IF(H1027&lt;$I$6,"OK","NOK"))),IF(I1027="Yes",IF($K$5="Yes",IF(AND(H1027&lt;$I$7,OR(J1027&gt;$K$7,K1027&gt;2.5)),"OK","NOK"),IF(H1027&lt;$I$7,"OK","NOK")),IF($K$5="Yes",IF(AND(H1027&lt;$I$6,OR(J1027&gt;$K$7,K1027&gt;2.5)),"OK","NOK"),IF(H1027&lt;$I$6,"OK","NOK")))))</f>
        <v xml:space="preserve"> </v>
      </c>
      <c r="M1027" s="40" t="str">
        <f>IF('Raw Data'!B1031=0," ",'MSA Analaysis'!AA1024 &amp; ".")</f>
        <v xml:space="preserve"> </v>
      </c>
    </row>
    <row r="1028" spans="1:13" x14ac:dyDescent="0.2">
      <c r="A1028" s="35" t="str">
        <f>IF('Raw Data'!B1032=0,"",'MSA Analaysis'!A1025)</f>
        <v/>
      </c>
      <c r="B1028" s="35" t="str">
        <f>IF('Raw Data'!B1032=0,"",'MSA Analaysis'!B1025)</f>
        <v/>
      </c>
      <c r="C1028" s="38" t="str">
        <f>IF('Raw Data'!B1032=0," ",'MSA Analaysis'!C1025)</f>
        <v xml:space="preserve"> </v>
      </c>
      <c r="D1028" s="38" t="str">
        <f>IF('Raw Data'!B1032=0," ",'MSA Analaysis'!D1025)</f>
        <v xml:space="preserve"> </v>
      </c>
      <c r="E1028" s="38" t="str">
        <f>IF('Raw Data'!B1032=0," ",'MSA Analaysis'!R1025)</f>
        <v xml:space="preserve"> </v>
      </c>
      <c r="F1028" s="38" t="str">
        <f>IF('Raw Data'!B1032=0," ",'MSA Analaysis'!T1025)</f>
        <v xml:space="preserve"> </v>
      </c>
      <c r="G1028" s="38" t="str">
        <f>IF('Raw Data'!B1032=0," ",'MSA Analaysis'!W1025)</f>
        <v xml:space="preserve"> </v>
      </c>
      <c r="H1028" s="39" t="str">
        <f>IF('Raw Data'!B1032=0," ",'MSA Analaysis'!X1025)</f>
        <v xml:space="preserve"> </v>
      </c>
      <c r="I1028" s="141" t="str">
        <f>IF('Raw Data'!B1032=0," ","No")</f>
        <v xml:space="preserve"> </v>
      </c>
      <c r="J1028" s="46" t="str">
        <f>IF('Raw Data'!B1032=0," ",IF($K$5="Yes",'MSA Analaysis'!Y1025,"ND"))</f>
        <v xml:space="preserve"> </v>
      </c>
      <c r="K1028" s="46" t="str">
        <f>IF('Raw Data'!B1032=0," ",IF($K$5="Yes",'MSA Analaysis'!Z1025,"ND"))</f>
        <v xml:space="preserve"> </v>
      </c>
      <c r="L1028" s="41" t="str">
        <f>IF('Raw Data'!B1032=0," ",IF(K1028="ND",IF(I1028="Yes",IF($K$5="Yes",IF(AND(H1028&lt;$I$7,J1028&gt;$K$7),"OK","NOK"),IF(H1028&lt;$I$7,"OK","NOK")),IF($K$5="Yes",IF(AND(H1028&lt;$I$6,J1028&gt;$K$7),"OK","NOK"),IF(H1028&lt;$I$6,"OK","NOK"))),IF(I1028="Yes",IF($K$5="Yes",IF(AND(H1028&lt;$I$7,OR(J1028&gt;$K$7,K1028&gt;2.5)),"OK","NOK"),IF(H1028&lt;$I$7,"OK","NOK")),IF($K$5="Yes",IF(AND(H1028&lt;$I$6,OR(J1028&gt;$K$7,K1028&gt;2.5)),"OK","NOK"),IF(H1028&lt;$I$6,"OK","NOK")))))</f>
        <v xml:space="preserve"> </v>
      </c>
      <c r="M1028" s="40" t="str">
        <f>IF('Raw Data'!B1032=0," ",'MSA Analaysis'!AA1025 &amp; ".")</f>
        <v xml:space="preserve"> </v>
      </c>
    </row>
    <row r="1029" spans="1:13" x14ac:dyDescent="0.2">
      <c r="A1029" s="35" t="str">
        <f>IF('Raw Data'!B1033=0,"",'MSA Analaysis'!A1026)</f>
        <v/>
      </c>
      <c r="B1029" s="35" t="str">
        <f>IF('Raw Data'!B1033=0,"",'MSA Analaysis'!B1026)</f>
        <v/>
      </c>
      <c r="C1029" s="38" t="str">
        <f>IF('Raw Data'!B1033=0," ",'MSA Analaysis'!C1026)</f>
        <v xml:space="preserve"> </v>
      </c>
      <c r="D1029" s="38" t="str">
        <f>IF('Raw Data'!B1033=0," ",'MSA Analaysis'!D1026)</f>
        <v xml:space="preserve"> </v>
      </c>
      <c r="E1029" s="38" t="str">
        <f>IF('Raw Data'!B1033=0," ",'MSA Analaysis'!R1026)</f>
        <v xml:space="preserve"> </v>
      </c>
      <c r="F1029" s="38" t="str">
        <f>IF('Raw Data'!B1033=0," ",'MSA Analaysis'!T1026)</f>
        <v xml:space="preserve"> </v>
      </c>
      <c r="G1029" s="38" t="str">
        <f>IF('Raw Data'!B1033=0," ",'MSA Analaysis'!W1026)</f>
        <v xml:space="preserve"> </v>
      </c>
      <c r="H1029" s="39" t="str">
        <f>IF('Raw Data'!B1033=0," ",'MSA Analaysis'!X1026)</f>
        <v xml:space="preserve"> </v>
      </c>
      <c r="I1029" s="141" t="str">
        <f>IF('Raw Data'!B1033=0," ","No")</f>
        <v xml:space="preserve"> </v>
      </c>
      <c r="J1029" s="46" t="str">
        <f>IF('Raw Data'!B1033=0," ",IF($K$5="Yes",'MSA Analaysis'!Y1026,"ND"))</f>
        <v xml:space="preserve"> </v>
      </c>
      <c r="K1029" s="46" t="str">
        <f>IF('Raw Data'!B1033=0," ",IF($K$5="Yes",'MSA Analaysis'!Z1026,"ND"))</f>
        <v xml:space="preserve"> </v>
      </c>
      <c r="L1029" s="41" t="str">
        <f>IF('Raw Data'!B1033=0," ",IF(K1029="ND",IF(I1029="Yes",IF($K$5="Yes",IF(AND(H1029&lt;$I$7,J1029&gt;$K$7),"OK","NOK"),IF(H1029&lt;$I$7,"OK","NOK")),IF($K$5="Yes",IF(AND(H1029&lt;$I$6,J1029&gt;$K$7),"OK","NOK"),IF(H1029&lt;$I$6,"OK","NOK"))),IF(I1029="Yes",IF($K$5="Yes",IF(AND(H1029&lt;$I$7,OR(J1029&gt;$K$7,K1029&gt;2.5)),"OK","NOK"),IF(H1029&lt;$I$7,"OK","NOK")),IF($K$5="Yes",IF(AND(H1029&lt;$I$6,OR(J1029&gt;$K$7,K1029&gt;2.5)),"OK","NOK"),IF(H1029&lt;$I$6,"OK","NOK")))))</f>
        <v xml:space="preserve"> </v>
      </c>
      <c r="M1029" s="40" t="str">
        <f>IF('Raw Data'!B1033=0," ",'MSA Analaysis'!AA1026 &amp; ".")</f>
        <v xml:space="preserve"> </v>
      </c>
    </row>
    <row r="1030" spans="1:13" x14ac:dyDescent="0.2">
      <c r="A1030" s="35" t="str">
        <f>IF('Raw Data'!B1034=0,"",'MSA Analaysis'!A1027)</f>
        <v/>
      </c>
      <c r="B1030" s="35" t="str">
        <f>IF('Raw Data'!B1034=0,"",'MSA Analaysis'!B1027)</f>
        <v/>
      </c>
      <c r="C1030" s="38" t="str">
        <f>IF('Raw Data'!B1034=0," ",'MSA Analaysis'!C1027)</f>
        <v xml:space="preserve"> </v>
      </c>
      <c r="D1030" s="38" t="str">
        <f>IF('Raw Data'!B1034=0," ",'MSA Analaysis'!D1027)</f>
        <v xml:space="preserve"> </v>
      </c>
      <c r="E1030" s="38" t="str">
        <f>IF('Raw Data'!B1034=0," ",'MSA Analaysis'!R1027)</f>
        <v xml:space="preserve"> </v>
      </c>
      <c r="F1030" s="38" t="str">
        <f>IF('Raw Data'!B1034=0," ",'MSA Analaysis'!T1027)</f>
        <v xml:space="preserve"> </v>
      </c>
      <c r="G1030" s="38" t="str">
        <f>IF('Raw Data'!B1034=0," ",'MSA Analaysis'!W1027)</f>
        <v xml:space="preserve"> </v>
      </c>
      <c r="H1030" s="39" t="str">
        <f>IF('Raw Data'!B1034=0," ",'MSA Analaysis'!X1027)</f>
        <v xml:space="preserve"> </v>
      </c>
      <c r="I1030" s="141" t="str">
        <f>IF('Raw Data'!B1034=0," ","No")</f>
        <v xml:space="preserve"> </v>
      </c>
      <c r="J1030" s="46" t="str">
        <f>IF('Raw Data'!B1034=0," ",IF($K$5="Yes",'MSA Analaysis'!Y1027,"ND"))</f>
        <v xml:space="preserve"> </v>
      </c>
      <c r="K1030" s="46" t="str">
        <f>IF('Raw Data'!B1034=0," ",IF($K$5="Yes",'MSA Analaysis'!Z1027,"ND"))</f>
        <v xml:space="preserve"> </v>
      </c>
      <c r="L1030" s="41" t="str">
        <f>IF('Raw Data'!B1034=0," ",IF(K1030="ND",IF(I1030="Yes",IF($K$5="Yes",IF(AND(H1030&lt;$I$7,J1030&gt;$K$7),"OK","NOK"),IF(H1030&lt;$I$7,"OK","NOK")),IF($K$5="Yes",IF(AND(H1030&lt;$I$6,J1030&gt;$K$7),"OK","NOK"),IF(H1030&lt;$I$6,"OK","NOK"))),IF(I1030="Yes",IF($K$5="Yes",IF(AND(H1030&lt;$I$7,OR(J1030&gt;$K$7,K1030&gt;2.5)),"OK","NOK"),IF(H1030&lt;$I$7,"OK","NOK")),IF($K$5="Yes",IF(AND(H1030&lt;$I$6,OR(J1030&gt;$K$7,K1030&gt;2.5)),"OK","NOK"),IF(H1030&lt;$I$6,"OK","NOK")))))</f>
        <v xml:space="preserve"> </v>
      </c>
      <c r="M1030" s="40" t="str">
        <f>IF('Raw Data'!B1034=0," ",'MSA Analaysis'!AA1027 &amp; ".")</f>
        <v xml:space="preserve"> </v>
      </c>
    </row>
    <row r="1031" spans="1:13" x14ac:dyDescent="0.2">
      <c r="A1031" s="35" t="str">
        <f>IF('Raw Data'!B1035=0,"",'MSA Analaysis'!A1028)</f>
        <v/>
      </c>
      <c r="B1031" s="35" t="str">
        <f>IF('Raw Data'!B1035=0,"",'MSA Analaysis'!B1028)</f>
        <v/>
      </c>
      <c r="C1031" s="38" t="str">
        <f>IF('Raw Data'!B1035=0," ",'MSA Analaysis'!C1028)</f>
        <v xml:space="preserve"> </v>
      </c>
      <c r="D1031" s="38" t="str">
        <f>IF('Raw Data'!B1035=0," ",'MSA Analaysis'!D1028)</f>
        <v xml:space="preserve"> </v>
      </c>
      <c r="E1031" s="38" t="str">
        <f>IF('Raw Data'!B1035=0," ",'MSA Analaysis'!R1028)</f>
        <v xml:space="preserve"> </v>
      </c>
      <c r="F1031" s="38" t="str">
        <f>IF('Raw Data'!B1035=0," ",'MSA Analaysis'!T1028)</f>
        <v xml:space="preserve"> </v>
      </c>
      <c r="G1031" s="38" t="str">
        <f>IF('Raw Data'!B1035=0," ",'MSA Analaysis'!W1028)</f>
        <v xml:space="preserve"> </v>
      </c>
      <c r="H1031" s="39" t="str">
        <f>IF('Raw Data'!B1035=0," ",'MSA Analaysis'!X1028)</f>
        <v xml:space="preserve"> </v>
      </c>
      <c r="I1031" s="141" t="str">
        <f>IF('Raw Data'!B1035=0," ","No")</f>
        <v xml:space="preserve"> </v>
      </c>
      <c r="J1031" s="46" t="str">
        <f>IF('Raw Data'!B1035=0," ",IF($K$5="Yes",'MSA Analaysis'!Y1028,"ND"))</f>
        <v xml:space="preserve"> </v>
      </c>
      <c r="K1031" s="46" t="str">
        <f>IF('Raw Data'!B1035=0," ",IF($K$5="Yes",'MSA Analaysis'!Z1028,"ND"))</f>
        <v xml:space="preserve"> </v>
      </c>
      <c r="L1031" s="41" t="str">
        <f>IF('Raw Data'!B1035=0," ",IF(K1031="ND",IF(I1031="Yes",IF($K$5="Yes",IF(AND(H1031&lt;$I$7,J1031&gt;$K$7),"OK","NOK"),IF(H1031&lt;$I$7,"OK","NOK")),IF($K$5="Yes",IF(AND(H1031&lt;$I$6,J1031&gt;$K$7),"OK","NOK"),IF(H1031&lt;$I$6,"OK","NOK"))),IF(I1031="Yes",IF($K$5="Yes",IF(AND(H1031&lt;$I$7,OR(J1031&gt;$K$7,K1031&gt;2.5)),"OK","NOK"),IF(H1031&lt;$I$7,"OK","NOK")),IF($K$5="Yes",IF(AND(H1031&lt;$I$6,OR(J1031&gt;$K$7,K1031&gt;2.5)),"OK","NOK"),IF(H1031&lt;$I$6,"OK","NOK")))))</f>
        <v xml:space="preserve"> </v>
      </c>
      <c r="M1031" s="40" t="str">
        <f>IF('Raw Data'!B1035=0," ",'MSA Analaysis'!AA1028 &amp; ".")</f>
        <v xml:space="preserve"> </v>
      </c>
    </row>
    <row r="1032" spans="1:13" x14ac:dyDescent="0.2">
      <c r="A1032" s="35" t="str">
        <f>IF('Raw Data'!B1036=0,"",'MSA Analaysis'!A1029)</f>
        <v/>
      </c>
      <c r="B1032" s="35" t="str">
        <f>IF('Raw Data'!B1036=0,"",'MSA Analaysis'!B1029)</f>
        <v/>
      </c>
      <c r="C1032" s="38" t="str">
        <f>IF('Raw Data'!B1036=0," ",'MSA Analaysis'!C1029)</f>
        <v xml:space="preserve"> </v>
      </c>
      <c r="D1032" s="38" t="str">
        <f>IF('Raw Data'!B1036=0," ",'MSA Analaysis'!D1029)</f>
        <v xml:space="preserve"> </v>
      </c>
      <c r="E1032" s="38" t="str">
        <f>IF('Raw Data'!B1036=0," ",'MSA Analaysis'!R1029)</f>
        <v xml:space="preserve"> </v>
      </c>
      <c r="F1032" s="38" t="str">
        <f>IF('Raw Data'!B1036=0," ",'MSA Analaysis'!T1029)</f>
        <v xml:space="preserve"> </v>
      </c>
      <c r="G1032" s="38" t="str">
        <f>IF('Raw Data'!B1036=0," ",'MSA Analaysis'!W1029)</f>
        <v xml:space="preserve"> </v>
      </c>
      <c r="H1032" s="39" t="str">
        <f>IF('Raw Data'!B1036=0," ",'MSA Analaysis'!X1029)</f>
        <v xml:space="preserve"> </v>
      </c>
      <c r="I1032" s="141" t="str">
        <f>IF('Raw Data'!B1036=0," ","No")</f>
        <v xml:space="preserve"> </v>
      </c>
      <c r="J1032" s="46" t="str">
        <f>IF('Raw Data'!B1036=0," ",IF($K$5="Yes",'MSA Analaysis'!Y1029,"ND"))</f>
        <v xml:space="preserve"> </v>
      </c>
      <c r="K1032" s="46" t="str">
        <f>IF('Raw Data'!B1036=0," ",IF($K$5="Yes",'MSA Analaysis'!Z1029,"ND"))</f>
        <v xml:space="preserve"> </v>
      </c>
      <c r="L1032" s="41" t="str">
        <f>IF('Raw Data'!B1036=0," ",IF(K1032="ND",IF(I1032="Yes",IF($K$5="Yes",IF(AND(H1032&lt;$I$7,J1032&gt;$K$7),"OK","NOK"),IF(H1032&lt;$I$7,"OK","NOK")),IF($K$5="Yes",IF(AND(H1032&lt;$I$6,J1032&gt;$K$7),"OK","NOK"),IF(H1032&lt;$I$6,"OK","NOK"))),IF(I1032="Yes",IF($K$5="Yes",IF(AND(H1032&lt;$I$7,OR(J1032&gt;$K$7,K1032&gt;2.5)),"OK","NOK"),IF(H1032&lt;$I$7,"OK","NOK")),IF($K$5="Yes",IF(AND(H1032&lt;$I$6,OR(J1032&gt;$K$7,K1032&gt;2.5)),"OK","NOK"),IF(H1032&lt;$I$6,"OK","NOK")))))</f>
        <v xml:space="preserve"> </v>
      </c>
      <c r="M1032" s="40" t="str">
        <f>IF('Raw Data'!B1036=0," ",'MSA Analaysis'!AA1029 &amp; ".")</f>
        <v xml:space="preserve"> </v>
      </c>
    </row>
    <row r="1033" spans="1:13" x14ac:dyDescent="0.2">
      <c r="A1033" s="35" t="str">
        <f>IF('Raw Data'!B1037=0,"",'MSA Analaysis'!A1030)</f>
        <v/>
      </c>
      <c r="B1033" s="35" t="str">
        <f>IF('Raw Data'!B1037=0,"",'MSA Analaysis'!B1030)</f>
        <v/>
      </c>
      <c r="C1033" s="38" t="str">
        <f>IF('Raw Data'!B1037=0," ",'MSA Analaysis'!C1030)</f>
        <v xml:space="preserve"> </v>
      </c>
      <c r="D1033" s="38" t="str">
        <f>IF('Raw Data'!B1037=0," ",'MSA Analaysis'!D1030)</f>
        <v xml:space="preserve"> </v>
      </c>
      <c r="E1033" s="38" t="str">
        <f>IF('Raw Data'!B1037=0," ",'MSA Analaysis'!R1030)</f>
        <v xml:space="preserve"> </v>
      </c>
      <c r="F1033" s="38" t="str">
        <f>IF('Raw Data'!B1037=0," ",'MSA Analaysis'!T1030)</f>
        <v xml:space="preserve"> </v>
      </c>
      <c r="G1033" s="38" t="str">
        <f>IF('Raw Data'!B1037=0," ",'MSA Analaysis'!W1030)</f>
        <v xml:space="preserve"> </v>
      </c>
      <c r="H1033" s="39" t="str">
        <f>IF('Raw Data'!B1037=0," ",'MSA Analaysis'!X1030)</f>
        <v xml:space="preserve"> </v>
      </c>
      <c r="I1033" s="141" t="str">
        <f>IF('Raw Data'!B1037=0," ","No")</f>
        <v xml:space="preserve"> </v>
      </c>
      <c r="J1033" s="46" t="str">
        <f>IF('Raw Data'!B1037=0," ",IF($K$5="Yes",'MSA Analaysis'!Y1030,"ND"))</f>
        <v xml:space="preserve"> </v>
      </c>
      <c r="K1033" s="46" t="str">
        <f>IF('Raw Data'!B1037=0," ",IF($K$5="Yes",'MSA Analaysis'!Z1030,"ND"))</f>
        <v xml:space="preserve"> </v>
      </c>
      <c r="L1033" s="41" t="str">
        <f>IF('Raw Data'!B1037=0," ",IF(K1033="ND",IF(I1033="Yes",IF($K$5="Yes",IF(AND(H1033&lt;$I$7,J1033&gt;$K$7),"OK","NOK"),IF(H1033&lt;$I$7,"OK","NOK")),IF($K$5="Yes",IF(AND(H1033&lt;$I$6,J1033&gt;$K$7),"OK","NOK"),IF(H1033&lt;$I$6,"OK","NOK"))),IF(I1033="Yes",IF($K$5="Yes",IF(AND(H1033&lt;$I$7,OR(J1033&gt;$K$7,K1033&gt;2.5)),"OK","NOK"),IF(H1033&lt;$I$7,"OK","NOK")),IF($K$5="Yes",IF(AND(H1033&lt;$I$6,OR(J1033&gt;$K$7,K1033&gt;2.5)),"OK","NOK"),IF(H1033&lt;$I$6,"OK","NOK")))))</f>
        <v xml:space="preserve"> </v>
      </c>
      <c r="M1033" s="40" t="str">
        <f>IF('Raw Data'!B1037=0," ",'MSA Analaysis'!AA1030 &amp; ".")</f>
        <v xml:space="preserve"> </v>
      </c>
    </row>
    <row r="1034" spans="1:13" x14ac:dyDescent="0.2">
      <c r="A1034" s="35" t="str">
        <f>IF('Raw Data'!B1038=0,"",'MSA Analaysis'!A1031)</f>
        <v/>
      </c>
      <c r="B1034" s="35" t="str">
        <f>IF('Raw Data'!B1038=0,"",'MSA Analaysis'!B1031)</f>
        <v/>
      </c>
      <c r="C1034" s="38" t="str">
        <f>IF('Raw Data'!B1038=0," ",'MSA Analaysis'!C1031)</f>
        <v xml:space="preserve"> </v>
      </c>
      <c r="D1034" s="38" t="str">
        <f>IF('Raw Data'!B1038=0," ",'MSA Analaysis'!D1031)</f>
        <v xml:space="preserve"> </v>
      </c>
      <c r="E1034" s="38" t="str">
        <f>IF('Raw Data'!B1038=0," ",'MSA Analaysis'!R1031)</f>
        <v xml:space="preserve"> </v>
      </c>
      <c r="F1034" s="38" t="str">
        <f>IF('Raw Data'!B1038=0," ",'MSA Analaysis'!T1031)</f>
        <v xml:space="preserve"> </v>
      </c>
      <c r="G1034" s="38" t="str">
        <f>IF('Raw Data'!B1038=0," ",'MSA Analaysis'!W1031)</f>
        <v xml:space="preserve"> </v>
      </c>
      <c r="H1034" s="39" t="str">
        <f>IF('Raw Data'!B1038=0," ",'MSA Analaysis'!X1031)</f>
        <v xml:space="preserve"> </v>
      </c>
      <c r="I1034" s="141" t="str">
        <f>IF('Raw Data'!B1038=0," ","No")</f>
        <v xml:space="preserve"> </v>
      </c>
      <c r="J1034" s="46" t="str">
        <f>IF('Raw Data'!B1038=0," ",IF($K$5="Yes",'MSA Analaysis'!Y1031,"ND"))</f>
        <v xml:space="preserve"> </v>
      </c>
      <c r="K1034" s="46" t="str">
        <f>IF('Raw Data'!B1038=0," ",IF($K$5="Yes",'MSA Analaysis'!Z1031,"ND"))</f>
        <v xml:space="preserve"> </v>
      </c>
      <c r="L1034" s="41" t="str">
        <f>IF('Raw Data'!B1038=0," ",IF(K1034="ND",IF(I1034="Yes",IF($K$5="Yes",IF(AND(H1034&lt;$I$7,J1034&gt;$K$7),"OK","NOK"),IF(H1034&lt;$I$7,"OK","NOK")),IF($K$5="Yes",IF(AND(H1034&lt;$I$6,J1034&gt;$K$7),"OK","NOK"),IF(H1034&lt;$I$6,"OK","NOK"))),IF(I1034="Yes",IF($K$5="Yes",IF(AND(H1034&lt;$I$7,OR(J1034&gt;$K$7,K1034&gt;2.5)),"OK","NOK"),IF(H1034&lt;$I$7,"OK","NOK")),IF($K$5="Yes",IF(AND(H1034&lt;$I$6,OR(J1034&gt;$K$7,K1034&gt;2.5)),"OK","NOK"),IF(H1034&lt;$I$6,"OK","NOK")))))</f>
        <v xml:space="preserve"> </v>
      </c>
      <c r="M1034" s="40" t="str">
        <f>IF('Raw Data'!B1038=0," ",'MSA Analaysis'!AA1031 &amp; ".")</f>
        <v xml:space="preserve"> </v>
      </c>
    </row>
    <row r="1035" spans="1:13" x14ac:dyDescent="0.2">
      <c r="A1035" s="35" t="str">
        <f>IF('Raw Data'!B1039=0,"",'MSA Analaysis'!A1032)</f>
        <v/>
      </c>
      <c r="B1035" s="35" t="str">
        <f>IF('Raw Data'!B1039=0,"",'MSA Analaysis'!B1032)</f>
        <v/>
      </c>
      <c r="C1035" s="38" t="str">
        <f>IF('Raw Data'!B1039=0," ",'MSA Analaysis'!C1032)</f>
        <v xml:space="preserve"> </v>
      </c>
      <c r="D1035" s="38" t="str">
        <f>IF('Raw Data'!B1039=0," ",'MSA Analaysis'!D1032)</f>
        <v xml:space="preserve"> </v>
      </c>
      <c r="E1035" s="38" t="str">
        <f>IF('Raw Data'!B1039=0," ",'MSA Analaysis'!R1032)</f>
        <v xml:space="preserve"> </v>
      </c>
      <c r="F1035" s="38" t="str">
        <f>IF('Raw Data'!B1039=0," ",'MSA Analaysis'!T1032)</f>
        <v xml:space="preserve"> </v>
      </c>
      <c r="G1035" s="38" t="str">
        <f>IF('Raw Data'!B1039=0," ",'MSA Analaysis'!W1032)</f>
        <v xml:space="preserve"> </v>
      </c>
      <c r="H1035" s="39" t="str">
        <f>IF('Raw Data'!B1039=0," ",'MSA Analaysis'!X1032)</f>
        <v xml:space="preserve"> </v>
      </c>
      <c r="I1035" s="141" t="str">
        <f>IF('Raw Data'!B1039=0," ","No")</f>
        <v xml:space="preserve"> </v>
      </c>
      <c r="J1035" s="46" t="str">
        <f>IF('Raw Data'!B1039=0," ",IF($K$5="Yes",'MSA Analaysis'!Y1032,"ND"))</f>
        <v xml:space="preserve"> </v>
      </c>
      <c r="K1035" s="46" t="str">
        <f>IF('Raw Data'!B1039=0," ",IF($K$5="Yes",'MSA Analaysis'!Z1032,"ND"))</f>
        <v xml:space="preserve"> </v>
      </c>
      <c r="L1035" s="41" t="str">
        <f>IF('Raw Data'!B1039=0," ",IF(K1035="ND",IF(I1035="Yes",IF($K$5="Yes",IF(AND(H1035&lt;$I$7,J1035&gt;$K$7),"OK","NOK"),IF(H1035&lt;$I$7,"OK","NOK")),IF($K$5="Yes",IF(AND(H1035&lt;$I$6,J1035&gt;$K$7),"OK","NOK"),IF(H1035&lt;$I$6,"OK","NOK"))),IF(I1035="Yes",IF($K$5="Yes",IF(AND(H1035&lt;$I$7,OR(J1035&gt;$K$7,K1035&gt;2.5)),"OK","NOK"),IF(H1035&lt;$I$7,"OK","NOK")),IF($K$5="Yes",IF(AND(H1035&lt;$I$6,OR(J1035&gt;$K$7,K1035&gt;2.5)),"OK","NOK"),IF(H1035&lt;$I$6,"OK","NOK")))))</f>
        <v xml:space="preserve"> </v>
      </c>
      <c r="M1035" s="40" t="str">
        <f>IF('Raw Data'!B1039=0," ",'MSA Analaysis'!AA1032 &amp; ".")</f>
        <v xml:space="preserve"> </v>
      </c>
    </row>
    <row r="1036" spans="1:13" x14ac:dyDescent="0.2">
      <c r="A1036" s="35" t="str">
        <f>IF('Raw Data'!B1040=0,"",'MSA Analaysis'!A1033)</f>
        <v/>
      </c>
      <c r="B1036" s="35" t="str">
        <f>IF('Raw Data'!B1040=0,"",'MSA Analaysis'!B1033)</f>
        <v/>
      </c>
      <c r="C1036" s="38" t="str">
        <f>IF('Raw Data'!B1040=0," ",'MSA Analaysis'!C1033)</f>
        <v xml:space="preserve"> </v>
      </c>
      <c r="D1036" s="38" t="str">
        <f>IF('Raw Data'!B1040=0," ",'MSA Analaysis'!D1033)</f>
        <v xml:space="preserve"> </v>
      </c>
      <c r="E1036" s="38" t="str">
        <f>IF('Raw Data'!B1040=0," ",'MSA Analaysis'!R1033)</f>
        <v xml:space="preserve"> </v>
      </c>
      <c r="F1036" s="38" t="str">
        <f>IF('Raw Data'!B1040=0," ",'MSA Analaysis'!T1033)</f>
        <v xml:space="preserve"> </v>
      </c>
      <c r="G1036" s="38" t="str">
        <f>IF('Raw Data'!B1040=0," ",'MSA Analaysis'!W1033)</f>
        <v xml:space="preserve"> </v>
      </c>
      <c r="H1036" s="39" t="str">
        <f>IF('Raw Data'!B1040=0," ",'MSA Analaysis'!X1033)</f>
        <v xml:space="preserve"> </v>
      </c>
      <c r="I1036" s="141" t="str">
        <f>IF('Raw Data'!B1040=0," ","No")</f>
        <v xml:space="preserve"> </v>
      </c>
      <c r="J1036" s="46" t="str">
        <f>IF('Raw Data'!B1040=0," ",IF($K$5="Yes",'MSA Analaysis'!Y1033,"ND"))</f>
        <v xml:space="preserve"> </v>
      </c>
      <c r="K1036" s="46" t="str">
        <f>IF('Raw Data'!B1040=0," ",IF($K$5="Yes",'MSA Analaysis'!Z1033,"ND"))</f>
        <v xml:space="preserve"> </v>
      </c>
      <c r="L1036" s="41" t="str">
        <f>IF('Raw Data'!B1040=0," ",IF(K1036="ND",IF(I1036="Yes",IF($K$5="Yes",IF(AND(H1036&lt;$I$7,J1036&gt;$K$7),"OK","NOK"),IF(H1036&lt;$I$7,"OK","NOK")),IF($K$5="Yes",IF(AND(H1036&lt;$I$6,J1036&gt;$K$7),"OK","NOK"),IF(H1036&lt;$I$6,"OK","NOK"))),IF(I1036="Yes",IF($K$5="Yes",IF(AND(H1036&lt;$I$7,OR(J1036&gt;$K$7,K1036&gt;2.5)),"OK","NOK"),IF(H1036&lt;$I$7,"OK","NOK")),IF($K$5="Yes",IF(AND(H1036&lt;$I$6,OR(J1036&gt;$K$7,K1036&gt;2.5)),"OK","NOK"),IF(H1036&lt;$I$6,"OK","NOK")))))</f>
        <v xml:space="preserve"> </v>
      </c>
      <c r="M1036" s="40" t="str">
        <f>IF('Raw Data'!B1040=0," ",'MSA Analaysis'!AA1033 &amp; ".")</f>
        <v xml:space="preserve"> </v>
      </c>
    </row>
    <row r="1037" spans="1:13" x14ac:dyDescent="0.2">
      <c r="A1037" s="35" t="str">
        <f>IF('Raw Data'!B1041=0,"",'MSA Analaysis'!A1034)</f>
        <v/>
      </c>
      <c r="B1037" s="35" t="str">
        <f>IF('Raw Data'!B1041=0,"",'MSA Analaysis'!B1034)</f>
        <v/>
      </c>
      <c r="C1037" s="38" t="str">
        <f>IF('Raw Data'!B1041=0," ",'MSA Analaysis'!C1034)</f>
        <v xml:space="preserve"> </v>
      </c>
      <c r="D1037" s="38" t="str">
        <f>IF('Raw Data'!B1041=0," ",'MSA Analaysis'!D1034)</f>
        <v xml:space="preserve"> </v>
      </c>
      <c r="E1037" s="38" t="str">
        <f>IF('Raw Data'!B1041=0," ",'MSA Analaysis'!R1034)</f>
        <v xml:space="preserve"> </v>
      </c>
      <c r="F1037" s="38" t="str">
        <f>IF('Raw Data'!B1041=0," ",'MSA Analaysis'!T1034)</f>
        <v xml:space="preserve"> </v>
      </c>
      <c r="G1037" s="38" t="str">
        <f>IF('Raw Data'!B1041=0," ",'MSA Analaysis'!W1034)</f>
        <v xml:space="preserve"> </v>
      </c>
      <c r="H1037" s="39" t="str">
        <f>IF('Raw Data'!B1041=0," ",'MSA Analaysis'!X1034)</f>
        <v xml:space="preserve"> </v>
      </c>
      <c r="I1037" s="141" t="str">
        <f>IF('Raw Data'!B1041=0," ","No")</f>
        <v xml:space="preserve"> </v>
      </c>
      <c r="J1037" s="46" t="str">
        <f>IF('Raw Data'!B1041=0," ",IF($K$5="Yes",'MSA Analaysis'!Y1034,"ND"))</f>
        <v xml:space="preserve"> </v>
      </c>
      <c r="K1037" s="46" t="str">
        <f>IF('Raw Data'!B1041=0," ",IF($K$5="Yes",'MSA Analaysis'!Z1034,"ND"))</f>
        <v xml:space="preserve"> </v>
      </c>
      <c r="L1037" s="41" t="str">
        <f>IF('Raw Data'!B1041=0," ",IF(K1037="ND",IF(I1037="Yes",IF($K$5="Yes",IF(AND(H1037&lt;$I$7,J1037&gt;$K$7),"OK","NOK"),IF(H1037&lt;$I$7,"OK","NOK")),IF($K$5="Yes",IF(AND(H1037&lt;$I$6,J1037&gt;$K$7),"OK","NOK"),IF(H1037&lt;$I$6,"OK","NOK"))),IF(I1037="Yes",IF($K$5="Yes",IF(AND(H1037&lt;$I$7,OR(J1037&gt;$K$7,K1037&gt;2.5)),"OK","NOK"),IF(H1037&lt;$I$7,"OK","NOK")),IF($K$5="Yes",IF(AND(H1037&lt;$I$6,OR(J1037&gt;$K$7,K1037&gt;2.5)),"OK","NOK"),IF(H1037&lt;$I$6,"OK","NOK")))))</f>
        <v xml:space="preserve"> </v>
      </c>
      <c r="M1037" s="40" t="str">
        <f>IF('Raw Data'!B1041=0," ",'MSA Analaysis'!AA1034 &amp; ".")</f>
        <v xml:space="preserve"> </v>
      </c>
    </row>
    <row r="1038" spans="1:13" x14ac:dyDescent="0.2">
      <c r="A1038" s="35" t="str">
        <f>IF('Raw Data'!B1042=0,"",'MSA Analaysis'!A1035)</f>
        <v/>
      </c>
      <c r="B1038" s="35" t="str">
        <f>IF('Raw Data'!B1042=0,"",'MSA Analaysis'!B1035)</f>
        <v/>
      </c>
      <c r="C1038" s="38" t="str">
        <f>IF('Raw Data'!B1042=0," ",'MSA Analaysis'!C1035)</f>
        <v xml:space="preserve"> </v>
      </c>
      <c r="D1038" s="38" t="str">
        <f>IF('Raw Data'!B1042=0," ",'MSA Analaysis'!D1035)</f>
        <v xml:space="preserve"> </v>
      </c>
      <c r="E1038" s="38" t="str">
        <f>IF('Raw Data'!B1042=0," ",'MSA Analaysis'!R1035)</f>
        <v xml:space="preserve"> </v>
      </c>
      <c r="F1038" s="38" t="str">
        <f>IF('Raw Data'!B1042=0," ",'MSA Analaysis'!T1035)</f>
        <v xml:space="preserve"> </v>
      </c>
      <c r="G1038" s="38" t="str">
        <f>IF('Raw Data'!B1042=0," ",'MSA Analaysis'!W1035)</f>
        <v xml:space="preserve"> </v>
      </c>
      <c r="H1038" s="39" t="str">
        <f>IF('Raw Data'!B1042=0," ",'MSA Analaysis'!X1035)</f>
        <v xml:space="preserve"> </v>
      </c>
      <c r="I1038" s="141" t="str">
        <f>IF('Raw Data'!B1042=0," ","No")</f>
        <v xml:space="preserve"> </v>
      </c>
      <c r="J1038" s="46" t="str">
        <f>IF('Raw Data'!B1042=0," ",IF($K$5="Yes",'MSA Analaysis'!Y1035,"ND"))</f>
        <v xml:space="preserve"> </v>
      </c>
      <c r="K1038" s="46" t="str">
        <f>IF('Raw Data'!B1042=0," ",IF($K$5="Yes",'MSA Analaysis'!Z1035,"ND"))</f>
        <v xml:space="preserve"> </v>
      </c>
      <c r="L1038" s="41" t="str">
        <f>IF('Raw Data'!B1042=0," ",IF(K1038="ND",IF(I1038="Yes",IF($K$5="Yes",IF(AND(H1038&lt;$I$7,J1038&gt;$K$7),"OK","NOK"),IF(H1038&lt;$I$7,"OK","NOK")),IF($K$5="Yes",IF(AND(H1038&lt;$I$6,J1038&gt;$K$7),"OK","NOK"),IF(H1038&lt;$I$6,"OK","NOK"))),IF(I1038="Yes",IF($K$5="Yes",IF(AND(H1038&lt;$I$7,OR(J1038&gt;$K$7,K1038&gt;2.5)),"OK","NOK"),IF(H1038&lt;$I$7,"OK","NOK")),IF($K$5="Yes",IF(AND(H1038&lt;$I$6,OR(J1038&gt;$K$7,K1038&gt;2.5)),"OK","NOK"),IF(H1038&lt;$I$6,"OK","NOK")))))</f>
        <v xml:space="preserve"> </v>
      </c>
      <c r="M1038" s="40" t="str">
        <f>IF('Raw Data'!B1042=0," ",'MSA Analaysis'!AA1035 &amp; ".")</f>
        <v xml:space="preserve"> </v>
      </c>
    </row>
    <row r="1039" spans="1:13" x14ac:dyDescent="0.2">
      <c r="A1039" s="35" t="str">
        <f>IF('Raw Data'!B1043=0,"",'MSA Analaysis'!A1036)</f>
        <v/>
      </c>
      <c r="B1039" s="35" t="str">
        <f>IF('Raw Data'!B1043=0,"",'MSA Analaysis'!B1036)</f>
        <v/>
      </c>
      <c r="C1039" s="38" t="str">
        <f>IF('Raw Data'!B1043=0," ",'MSA Analaysis'!C1036)</f>
        <v xml:space="preserve"> </v>
      </c>
      <c r="D1039" s="38" t="str">
        <f>IF('Raw Data'!B1043=0," ",'MSA Analaysis'!D1036)</f>
        <v xml:space="preserve"> </v>
      </c>
      <c r="E1039" s="38" t="str">
        <f>IF('Raw Data'!B1043=0," ",'MSA Analaysis'!R1036)</f>
        <v xml:space="preserve"> </v>
      </c>
      <c r="F1039" s="38" t="str">
        <f>IF('Raw Data'!B1043=0," ",'MSA Analaysis'!T1036)</f>
        <v xml:space="preserve"> </v>
      </c>
      <c r="G1039" s="38" t="str">
        <f>IF('Raw Data'!B1043=0," ",'MSA Analaysis'!W1036)</f>
        <v xml:space="preserve"> </v>
      </c>
      <c r="H1039" s="39" t="str">
        <f>IF('Raw Data'!B1043=0," ",'MSA Analaysis'!X1036)</f>
        <v xml:space="preserve"> </v>
      </c>
      <c r="I1039" s="141" t="str">
        <f>IF('Raw Data'!B1043=0," ","No")</f>
        <v xml:space="preserve"> </v>
      </c>
      <c r="J1039" s="46" t="str">
        <f>IF('Raw Data'!B1043=0," ",IF($K$5="Yes",'MSA Analaysis'!Y1036,"ND"))</f>
        <v xml:space="preserve"> </v>
      </c>
      <c r="K1039" s="46" t="str">
        <f>IF('Raw Data'!B1043=0," ",IF($K$5="Yes",'MSA Analaysis'!Z1036,"ND"))</f>
        <v xml:space="preserve"> </v>
      </c>
      <c r="L1039" s="41" t="str">
        <f>IF('Raw Data'!B1043=0," ",IF(K1039="ND",IF(I1039="Yes",IF($K$5="Yes",IF(AND(H1039&lt;$I$7,J1039&gt;$K$7),"OK","NOK"),IF(H1039&lt;$I$7,"OK","NOK")),IF($K$5="Yes",IF(AND(H1039&lt;$I$6,J1039&gt;$K$7),"OK","NOK"),IF(H1039&lt;$I$6,"OK","NOK"))),IF(I1039="Yes",IF($K$5="Yes",IF(AND(H1039&lt;$I$7,OR(J1039&gt;$K$7,K1039&gt;2.5)),"OK","NOK"),IF(H1039&lt;$I$7,"OK","NOK")),IF($K$5="Yes",IF(AND(H1039&lt;$I$6,OR(J1039&gt;$K$7,K1039&gt;2.5)),"OK","NOK"),IF(H1039&lt;$I$6,"OK","NOK")))))</f>
        <v xml:space="preserve"> </v>
      </c>
      <c r="M1039" s="40" t="str">
        <f>IF('Raw Data'!B1043=0," ",'MSA Analaysis'!AA1036 &amp; ".")</f>
        <v xml:space="preserve"> </v>
      </c>
    </row>
    <row r="1040" spans="1:13" x14ac:dyDescent="0.2">
      <c r="A1040" s="35" t="str">
        <f>IF('Raw Data'!B1044=0,"",'MSA Analaysis'!A1037)</f>
        <v/>
      </c>
      <c r="B1040" s="35" t="str">
        <f>IF('Raw Data'!B1044=0,"",'MSA Analaysis'!B1037)</f>
        <v/>
      </c>
      <c r="C1040" s="38" t="str">
        <f>IF('Raw Data'!B1044=0," ",'MSA Analaysis'!C1037)</f>
        <v xml:space="preserve"> </v>
      </c>
      <c r="D1040" s="38" t="str">
        <f>IF('Raw Data'!B1044=0," ",'MSA Analaysis'!D1037)</f>
        <v xml:space="preserve"> </v>
      </c>
      <c r="E1040" s="38" t="str">
        <f>IF('Raw Data'!B1044=0," ",'MSA Analaysis'!R1037)</f>
        <v xml:space="preserve"> </v>
      </c>
      <c r="F1040" s="38" t="str">
        <f>IF('Raw Data'!B1044=0," ",'MSA Analaysis'!T1037)</f>
        <v xml:space="preserve"> </v>
      </c>
      <c r="G1040" s="38" t="str">
        <f>IF('Raw Data'!B1044=0," ",'MSA Analaysis'!W1037)</f>
        <v xml:space="preserve"> </v>
      </c>
      <c r="H1040" s="39" t="str">
        <f>IF('Raw Data'!B1044=0," ",'MSA Analaysis'!X1037)</f>
        <v xml:space="preserve"> </v>
      </c>
      <c r="I1040" s="141" t="str">
        <f>IF('Raw Data'!B1044=0," ","No")</f>
        <v xml:space="preserve"> </v>
      </c>
      <c r="J1040" s="46" t="str">
        <f>IF('Raw Data'!B1044=0," ",IF($K$5="Yes",'MSA Analaysis'!Y1037,"ND"))</f>
        <v xml:space="preserve"> </v>
      </c>
      <c r="K1040" s="46" t="str">
        <f>IF('Raw Data'!B1044=0," ",IF($K$5="Yes",'MSA Analaysis'!Z1037,"ND"))</f>
        <v xml:space="preserve"> </v>
      </c>
      <c r="L1040" s="41" t="str">
        <f>IF('Raw Data'!B1044=0," ",IF(K1040="ND",IF(I1040="Yes",IF($K$5="Yes",IF(AND(H1040&lt;$I$7,J1040&gt;$K$7),"OK","NOK"),IF(H1040&lt;$I$7,"OK","NOK")),IF($K$5="Yes",IF(AND(H1040&lt;$I$6,J1040&gt;$K$7),"OK","NOK"),IF(H1040&lt;$I$6,"OK","NOK"))),IF(I1040="Yes",IF($K$5="Yes",IF(AND(H1040&lt;$I$7,OR(J1040&gt;$K$7,K1040&gt;2.5)),"OK","NOK"),IF(H1040&lt;$I$7,"OK","NOK")),IF($K$5="Yes",IF(AND(H1040&lt;$I$6,OR(J1040&gt;$K$7,K1040&gt;2.5)),"OK","NOK"),IF(H1040&lt;$I$6,"OK","NOK")))))</f>
        <v xml:space="preserve"> </v>
      </c>
      <c r="M1040" s="40" t="str">
        <f>IF('Raw Data'!B1044=0," ",'MSA Analaysis'!AA1037 &amp; ".")</f>
        <v xml:space="preserve"> </v>
      </c>
    </row>
    <row r="1041" spans="1:13" x14ac:dyDescent="0.2">
      <c r="A1041" s="35" t="str">
        <f>IF('Raw Data'!B1045=0,"",'MSA Analaysis'!A1038)</f>
        <v/>
      </c>
      <c r="B1041" s="35" t="str">
        <f>IF('Raw Data'!B1045=0,"",'MSA Analaysis'!B1038)</f>
        <v/>
      </c>
      <c r="C1041" s="38" t="str">
        <f>IF('Raw Data'!B1045=0," ",'MSA Analaysis'!C1038)</f>
        <v xml:space="preserve"> </v>
      </c>
      <c r="D1041" s="38" t="str">
        <f>IF('Raw Data'!B1045=0," ",'MSA Analaysis'!D1038)</f>
        <v xml:space="preserve"> </v>
      </c>
      <c r="E1041" s="38" t="str">
        <f>IF('Raw Data'!B1045=0," ",'MSA Analaysis'!R1038)</f>
        <v xml:space="preserve"> </v>
      </c>
      <c r="F1041" s="38" t="str">
        <f>IF('Raw Data'!B1045=0," ",'MSA Analaysis'!T1038)</f>
        <v xml:space="preserve"> </v>
      </c>
      <c r="G1041" s="38" t="str">
        <f>IF('Raw Data'!B1045=0," ",'MSA Analaysis'!W1038)</f>
        <v xml:space="preserve"> </v>
      </c>
      <c r="H1041" s="39" t="str">
        <f>IF('Raw Data'!B1045=0," ",'MSA Analaysis'!X1038)</f>
        <v xml:space="preserve"> </v>
      </c>
      <c r="I1041" s="141" t="str">
        <f>IF('Raw Data'!B1045=0," ","No")</f>
        <v xml:space="preserve"> </v>
      </c>
      <c r="J1041" s="46" t="str">
        <f>IF('Raw Data'!B1045=0," ",IF($K$5="Yes",'MSA Analaysis'!Y1038,"ND"))</f>
        <v xml:space="preserve"> </v>
      </c>
      <c r="K1041" s="46" t="str">
        <f>IF('Raw Data'!B1045=0," ",IF($K$5="Yes",'MSA Analaysis'!Z1038,"ND"))</f>
        <v xml:space="preserve"> </v>
      </c>
      <c r="L1041" s="41" t="str">
        <f>IF('Raw Data'!B1045=0," ",IF(K1041="ND",IF(I1041="Yes",IF($K$5="Yes",IF(AND(H1041&lt;$I$7,J1041&gt;$K$7),"OK","NOK"),IF(H1041&lt;$I$7,"OK","NOK")),IF($K$5="Yes",IF(AND(H1041&lt;$I$6,J1041&gt;$K$7),"OK","NOK"),IF(H1041&lt;$I$6,"OK","NOK"))),IF(I1041="Yes",IF($K$5="Yes",IF(AND(H1041&lt;$I$7,OR(J1041&gt;$K$7,K1041&gt;2.5)),"OK","NOK"),IF(H1041&lt;$I$7,"OK","NOK")),IF($K$5="Yes",IF(AND(H1041&lt;$I$6,OR(J1041&gt;$K$7,K1041&gt;2.5)),"OK","NOK"),IF(H1041&lt;$I$6,"OK","NOK")))))</f>
        <v xml:space="preserve"> </v>
      </c>
      <c r="M1041" s="40" t="str">
        <f>IF('Raw Data'!B1045=0," ",'MSA Analaysis'!AA1038 &amp; ".")</f>
        <v xml:space="preserve"> </v>
      </c>
    </row>
    <row r="1042" spans="1:13" x14ac:dyDescent="0.2">
      <c r="A1042" s="35" t="str">
        <f>IF('Raw Data'!B1046=0,"",'MSA Analaysis'!A1039)</f>
        <v/>
      </c>
      <c r="B1042" s="35" t="str">
        <f>IF('Raw Data'!B1046=0,"",'MSA Analaysis'!B1039)</f>
        <v/>
      </c>
      <c r="C1042" s="38" t="str">
        <f>IF('Raw Data'!B1046=0," ",'MSA Analaysis'!C1039)</f>
        <v xml:space="preserve"> </v>
      </c>
      <c r="D1042" s="38" t="str">
        <f>IF('Raw Data'!B1046=0," ",'MSA Analaysis'!D1039)</f>
        <v xml:space="preserve"> </v>
      </c>
      <c r="E1042" s="38" t="str">
        <f>IF('Raw Data'!B1046=0," ",'MSA Analaysis'!R1039)</f>
        <v xml:space="preserve"> </v>
      </c>
      <c r="F1042" s="38" t="str">
        <f>IF('Raw Data'!B1046=0," ",'MSA Analaysis'!T1039)</f>
        <v xml:space="preserve"> </v>
      </c>
      <c r="G1042" s="38" t="str">
        <f>IF('Raw Data'!B1046=0," ",'MSA Analaysis'!W1039)</f>
        <v xml:space="preserve"> </v>
      </c>
      <c r="H1042" s="39" t="str">
        <f>IF('Raw Data'!B1046=0," ",'MSA Analaysis'!X1039)</f>
        <v xml:space="preserve"> </v>
      </c>
      <c r="I1042" s="141" t="str">
        <f>IF('Raw Data'!B1046=0," ","No")</f>
        <v xml:space="preserve"> </v>
      </c>
      <c r="J1042" s="46" t="str">
        <f>IF('Raw Data'!B1046=0," ",IF($K$5="Yes",'MSA Analaysis'!Y1039,"ND"))</f>
        <v xml:space="preserve"> </v>
      </c>
      <c r="K1042" s="46" t="str">
        <f>IF('Raw Data'!B1046=0," ",IF($K$5="Yes",'MSA Analaysis'!Z1039,"ND"))</f>
        <v xml:space="preserve"> </v>
      </c>
      <c r="L1042" s="41" t="str">
        <f>IF('Raw Data'!B1046=0," ",IF(K1042="ND",IF(I1042="Yes",IF($K$5="Yes",IF(AND(H1042&lt;$I$7,J1042&gt;$K$7),"OK","NOK"),IF(H1042&lt;$I$7,"OK","NOK")),IF($K$5="Yes",IF(AND(H1042&lt;$I$6,J1042&gt;$K$7),"OK","NOK"),IF(H1042&lt;$I$6,"OK","NOK"))),IF(I1042="Yes",IF($K$5="Yes",IF(AND(H1042&lt;$I$7,OR(J1042&gt;$K$7,K1042&gt;2.5)),"OK","NOK"),IF(H1042&lt;$I$7,"OK","NOK")),IF($K$5="Yes",IF(AND(H1042&lt;$I$6,OR(J1042&gt;$K$7,K1042&gt;2.5)),"OK","NOK"),IF(H1042&lt;$I$6,"OK","NOK")))))</f>
        <v xml:space="preserve"> </v>
      </c>
      <c r="M1042" s="40" t="str">
        <f>IF('Raw Data'!B1046=0," ",'MSA Analaysis'!AA1039 &amp; ".")</f>
        <v xml:space="preserve"> </v>
      </c>
    </row>
    <row r="1043" spans="1:13" x14ac:dyDescent="0.2">
      <c r="A1043" s="35" t="str">
        <f>IF('Raw Data'!B1047=0,"",'MSA Analaysis'!A1040)</f>
        <v/>
      </c>
      <c r="B1043" s="35" t="str">
        <f>IF('Raw Data'!B1047=0,"",'MSA Analaysis'!B1040)</f>
        <v/>
      </c>
      <c r="C1043" s="38" t="str">
        <f>IF('Raw Data'!B1047=0," ",'MSA Analaysis'!C1040)</f>
        <v xml:space="preserve"> </v>
      </c>
      <c r="D1043" s="38" t="str">
        <f>IF('Raw Data'!B1047=0," ",'MSA Analaysis'!D1040)</f>
        <v xml:space="preserve"> </v>
      </c>
      <c r="E1043" s="38" t="str">
        <f>IF('Raw Data'!B1047=0," ",'MSA Analaysis'!R1040)</f>
        <v xml:space="preserve"> </v>
      </c>
      <c r="F1043" s="38" t="str">
        <f>IF('Raw Data'!B1047=0," ",'MSA Analaysis'!T1040)</f>
        <v xml:space="preserve"> </v>
      </c>
      <c r="G1043" s="38" t="str">
        <f>IF('Raw Data'!B1047=0," ",'MSA Analaysis'!W1040)</f>
        <v xml:space="preserve"> </v>
      </c>
      <c r="H1043" s="39" t="str">
        <f>IF('Raw Data'!B1047=0," ",'MSA Analaysis'!X1040)</f>
        <v xml:space="preserve"> </v>
      </c>
      <c r="I1043" s="141" t="str">
        <f>IF('Raw Data'!B1047=0," ","No")</f>
        <v xml:space="preserve"> </v>
      </c>
      <c r="J1043" s="46" t="str">
        <f>IF('Raw Data'!B1047=0," ",IF($K$5="Yes",'MSA Analaysis'!Y1040,"ND"))</f>
        <v xml:space="preserve"> </v>
      </c>
      <c r="K1043" s="46" t="str">
        <f>IF('Raw Data'!B1047=0," ",IF($K$5="Yes",'MSA Analaysis'!Z1040,"ND"))</f>
        <v xml:space="preserve"> </v>
      </c>
      <c r="L1043" s="41" t="str">
        <f>IF('Raw Data'!B1047=0," ",IF(K1043="ND",IF(I1043="Yes",IF($K$5="Yes",IF(AND(H1043&lt;$I$7,J1043&gt;$K$7),"OK","NOK"),IF(H1043&lt;$I$7,"OK","NOK")),IF($K$5="Yes",IF(AND(H1043&lt;$I$6,J1043&gt;$K$7),"OK","NOK"),IF(H1043&lt;$I$6,"OK","NOK"))),IF(I1043="Yes",IF($K$5="Yes",IF(AND(H1043&lt;$I$7,OR(J1043&gt;$K$7,K1043&gt;2.5)),"OK","NOK"),IF(H1043&lt;$I$7,"OK","NOK")),IF($K$5="Yes",IF(AND(H1043&lt;$I$6,OR(J1043&gt;$K$7,K1043&gt;2.5)),"OK","NOK"),IF(H1043&lt;$I$6,"OK","NOK")))))</f>
        <v xml:space="preserve"> </v>
      </c>
      <c r="M1043" s="40" t="str">
        <f>IF('Raw Data'!B1047=0," ",'MSA Analaysis'!AA1040 &amp; ".")</f>
        <v xml:space="preserve"> </v>
      </c>
    </row>
    <row r="1044" spans="1:13" x14ac:dyDescent="0.2">
      <c r="A1044" s="35" t="str">
        <f>IF('Raw Data'!B1048=0,"",'MSA Analaysis'!A1041)</f>
        <v/>
      </c>
      <c r="B1044" s="35" t="str">
        <f>IF('Raw Data'!B1048=0,"",'MSA Analaysis'!B1041)</f>
        <v/>
      </c>
      <c r="C1044" s="38" t="str">
        <f>IF('Raw Data'!B1048=0," ",'MSA Analaysis'!C1041)</f>
        <v xml:space="preserve"> </v>
      </c>
      <c r="D1044" s="38" t="str">
        <f>IF('Raw Data'!B1048=0," ",'MSA Analaysis'!D1041)</f>
        <v xml:space="preserve"> </v>
      </c>
      <c r="E1044" s="38" t="str">
        <f>IF('Raw Data'!B1048=0," ",'MSA Analaysis'!R1041)</f>
        <v xml:space="preserve"> </v>
      </c>
      <c r="F1044" s="38" t="str">
        <f>IF('Raw Data'!B1048=0," ",'MSA Analaysis'!T1041)</f>
        <v xml:space="preserve"> </v>
      </c>
      <c r="G1044" s="38" t="str">
        <f>IF('Raw Data'!B1048=0," ",'MSA Analaysis'!W1041)</f>
        <v xml:space="preserve"> </v>
      </c>
      <c r="H1044" s="39" t="str">
        <f>IF('Raw Data'!B1048=0," ",'MSA Analaysis'!X1041)</f>
        <v xml:space="preserve"> </v>
      </c>
      <c r="I1044" s="141" t="str">
        <f>IF('Raw Data'!B1048=0," ","No")</f>
        <v xml:space="preserve"> </v>
      </c>
      <c r="J1044" s="46" t="str">
        <f>IF('Raw Data'!B1048=0," ",IF($K$5="Yes",'MSA Analaysis'!Y1041,"ND"))</f>
        <v xml:space="preserve"> </v>
      </c>
      <c r="K1044" s="46" t="str">
        <f>IF('Raw Data'!B1048=0," ",IF($K$5="Yes",'MSA Analaysis'!Z1041,"ND"))</f>
        <v xml:space="preserve"> </v>
      </c>
      <c r="L1044" s="41" t="str">
        <f>IF('Raw Data'!B1048=0," ",IF(K1044="ND",IF(I1044="Yes",IF($K$5="Yes",IF(AND(H1044&lt;$I$7,J1044&gt;$K$7),"OK","NOK"),IF(H1044&lt;$I$7,"OK","NOK")),IF($K$5="Yes",IF(AND(H1044&lt;$I$6,J1044&gt;$K$7),"OK","NOK"),IF(H1044&lt;$I$6,"OK","NOK"))),IF(I1044="Yes",IF($K$5="Yes",IF(AND(H1044&lt;$I$7,OR(J1044&gt;$K$7,K1044&gt;2.5)),"OK","NOK"),IF(H1044&lt;$I$7,"OK","NOK")),IF($K$5="Yes",IF(AND(H1044&lt;$I$6,OR(J1044&gt;$K$7,K1044&gt;2.5)),"OK","NOK"),IF(H1044&lt;$I$6,"OK","NOK")))))</f>
        <v xml:space="preserve"> </v>
      </c>
      <c r="M1044" s="40" t="str">
        <f>IF('Raw Data'!B1048=0," ",'MSA Analaysis'!AA1041 &amp; ".")</f>
        <v xml:space="preserve"> </v>
      </c>
    </row>
    <row r="1045" spans="1:13" x14ac:dyDescent="0.2">
      <c r="A1045" s="35" t="str">
        <f>IF('Raw Data'!B1049=0,"",'MSA Analaysis'!A1042)</f>
        <v/>
      </c>
      <c r="B1045" s="35" t="str">
        <f>IF('Raw Data'!B1049=0,"",'MSA Analaysis'!B1042)</f>
        <v/>
      </c>
      <c r="C1045" s="38" t="str">
        <f>IF('Raw Data'!B1049=0," ",'MSA Analaysis'!C1042)</f>
        <v xml:space="preserve"> </v>
      </c>
      <c r="D1045" s="38" t="str">
        <f>IF('Raw Data'!B1049=0," ",'MSA Analaysis'!D1042)</f>
        <v xml:space="preserve"> </v>
      </c>
      <c r="E1045" s="38" t="str">
        <f>IF('Raw Data'!B1049=0," ",'MSA Analaysis'!R1042)</f>
        <v xml:space="preserve"> </v>
      </c>
      <c r="F1045" s="38" t="str">
        <f>IF('Raw Data'!B1049=0," ",'MSA Analaysis'!T1042)</f>
        <v xml:space="preserve"> </v>
      </c>
      <c r="G1045" s="38" t="str">
        <f>IF('Raw Data'!B1049=0," ",'MSA Analaysis'!W1042)</f>
        <v xml:space="preserve"> </v>
      </c>
      <c r="H1045" s="39" t="str">
        <f>IF('Raw Data'!B1049=0," ",'MSA Analaysis'!X1042)</f>
        <v xml:space="preserve"> </v>
      </c>
      <c r="I1045" s="141" t="str">
        <f>IF('Raw Data'!B1049=0," ","No")</f>
        <v xml:space="preserve"> </v>
      </c>
      <c r="J1045" s="46" t="str">
        <f>IF('Raw Data'!B1049=0," ",IF($K$5="Yes",'MSA Analaysis'!Y1042,"ND"))</f>
        <v xml:space="preserve"> </v>
      </c>
      <c r="K1045" s="46" t="str">
        <f>IF('Raw Data'!B1049=0," ",IF($K$5="Yes",'MSA Analaysis'!Z1042,"ND"))</f>
        <v xml:space="preserve"> </v>
      </c>
      <c r="L1045" s="41" t="str">
        <f>IF('Raw Data'!B1049=0," ",IF(K1045="ND",IF(I1045="Yes",IF($K$5="Yes",IF(AND(H1045&lt;$I$7,J1045&gt;$K$7),"OK","NOK"),IF(H1045&lt;$I$7,"OK","NOK")),IF($K$5="Yes",IF(AND(H1045&lt;$I$6,J1045&gt;$K$7),"OK","NOK"),IF(H1045&lt;$I$6,"OK","NOK"))),IF(I1045="Yes",IF($K$5="Yes",IF(AND(H1045&lt;$I$7,OR(J1045&gt;$K$7,K1045&gt;2.5)),"OK","NOK"),IF(H1045&lt;$I$7,"OK","NOK")),IF($K$5="Yes",IF(AND(H1045&lt;$I$6,OR(J1045&gt;$K$7,K1045&gt;2.5)),"OK","NOK"),IF(H1045&lt;$I$6,"OK","NOK")))))</f>
        <v xml:space="preserve"> </v>
      </c>
      <c r="M1045" s="40" t="str">
        <f>IF('Raw Data'!B1049=0," ",'MSA Analaysis'!AA1042 &amp; ".")</f>
        <v xml:space="preserve"> </v>
      </c>
    </row>
    <row r="1046" spans="1:13" x14ac:dyDescent="0.2">
      <c r="A1046" s="35" t="str">
        <f>IF('Raw Data'!B1050=0,"",'MSA Analaysis'!A1043)</f>
        <v/>
      </c>
      <c r="B1046" s="35" t="str">
        <f>IF('Raw Data'!B1050=0,"",'MSA Analaysis'!B1043)</f>
        <v/>
      </c>
      <c r="C1046" s="38" t="str">
        <f>IF('Raw Data'!B1050=0," ",'MSA Analaysis'!C1043)</f>
        <v xml:space="preserve"> </v>
      </c>
      <c r="D1046" s="38" t="str">
        <f>IF('Raw Data'!B1050=0," ",'MSA Analaysis'!D1043)</f>
        <v xml:space="preserve"> </v>
      </c>
      <c r="E1046" s="38" t="str">
        <f>IF('Raw Data'!B1050=0," ",'MSA Analaysis'!R1043)</f>
        <v xml:space="preserve"> </v>
      </c>
      <c r="F1046" s="38" t="str">
        <f>IF('Raw Data'!B1050=0," ",'MSA Analaysis'!T1043)</f>
        <v xml:space="preserve"> </v>
      </c>
      <c r="G1046" s="38" t="str">
        <f>IF('Raw Data'!B1050=0," ",'MSA Analaysis'!W1043)</f>
        <v xml:space="preserve"> </v>
      </c>
      <c r="H1046" s="39" t="str">
        <f>IF('Raw Data'!B1050=0," ",'MSA Analaysis'!X1043)</f>
        <v xml:space="preserve"> </v>
      </c>
      <c r="I1046" s="141" t="str">
        <f>IF('Raw Data'!B1050=0," ","No")</f>
        <v xml:space="preserve"> </v>
      </c>
      <c r="J1046" s="46" t="str">
        <f>IF('Raw Data'!B1050=0," ",IF($K$5="Yes",'MSA Analaysis'!Y1043,"ND"))</f>
        <v xml:space="preserve"> </v>
      </c>
      <c r="K1046" s="46" t="str">
        <f>IF('Raw Data'!B1050=0," ",IF($K$5="Yes",'MSA Analaysis'!Z1043,"ND"))</f>
        <v xml:space="preserve"> </v>
      </c>
      <c r="L1046" s="41" t="str">
        <f>IF('Raw Data'!B1050=0," ",IF(K1046="ND",IF(I1046="Yes",IF($K$5="Yes",IF(AND(H1046&lt;$I$7,J1046&gt;$K$7),"OK","NOK"),IF(H1046&lt;$I$7,"OK","NOK")),IF($K$5="Yes",IF(AND(H1046&lt;$I$6,J1046&gt;$K$7),"OK","NOK"),IF(H1046&lt;$I$6,"OK","NOK"))),IF(I1046="Yes",IF($K$5="Yes",IF(AND(H1046&lt;$I$7,OR(J1046&gt;$K$7,K1046&gt;2.5)),"OK","NOK"),IF(H1046&lt;$I$7,"OK","NOK")),IF($K$5="Yes",IF(AND(H1046&lt;$I$6,OR(J1046&gt;$K$7,K1046&gt;2.5)),"OK","NOK"),IF(H1046&lt;$I$6,"OK","NOK")))))</f>
        <v xml:space="preserve"> </v>
      </c>
      <c r="M1046" s="40" t="str">
        <f>IF('Raw Data'!B1050=0," ",'MSA Analaysis'!AA1043 &amp; ".")</f>
        <v xml:space="preserve"> </v>
      </c>
    </row>
    <row r="1047" spans="1:13" x14ac:dyDescent="0.2">
      <c r="A1047" s="35" t="str">
        <f>IF('Raw Data'!B1051=0,"",'MSA Analaysis'!A1044)</f>
        <v/>
      </c>
      <c r="B1047" s="35" t="str">
        <f>IF('Raw Data'!B1051=0,"",'MSA Analaysis'!B1044)</f>
        <v/>
      </c>
      <c r="C1047" s="38" t="str">
        <f>IF('Raw Data'!B1051=0," ",'MSA Analaysis'!C1044)</f>
        <v xml:space="preserve"> </v>
      </c>
      <c r="D1047" s="38" t="str">
        <f>IF('Raw Data'!B1051=0," ",'MSA Analaysis'!D1044)</f>
        <v xml:space="preserve"> </v>
      </c>
      <c r="E1047" s="38" t="str">
        <f>IF('Raw Data'!B1051=0," ",'MSA Analaysis'!R1044)</f>
        <v xml:space="preserve"> </v>
      </c>
      <c r="F1047" s="38" t="str">
        <f>IF('Raw Data'!B1051=0," ",'MSA Analaysis'!T1044)</f>
        <v xml:space="preserve"> </v>
      </c>
      <c r="G1047" s="38" t="str">
        <f>IF('Raw Data'!B1051=0," ",'MSA Analaysis'!W1044)</f>
        <v xml:space="preserve"> </v>
      </c>
      <c r="H1047" s="39" t="str">
        <f>IF('Raw Data'!B1051=0," ",'MSA Analaysis'!X1044)</f>
        <v xml:space="preserve"> </v>
      </c>
      <c r="I1047" s="141" t="str">
        <f>IF('Raw Data'!B1051=0," ","No")</f>
        <v xml:space="preserve"> </v>
      </c>
      <c r="J1047" s="46" t="str">
        <f>IF('Raw Data'!B1051=0," ",IF($K$5="Yes",'MSA Analaysis'!Y1044,"ND"))</f>
        <v xml:space="preserve"> </v>
      </c>
      <c r="K1047" s="46" t="str">
        <f>IF('Raw Data'!B1051=0," ",IF($K$5="Yes",'MSA Analaysis'!Z1044,"ND"))</f>
        <v xml:space="preserve"> </v>
      </c>
      <c r="L1047" s="41" t="str">
        <f>IF('Raw Data'!B1051=0," ",IF(K1047="ND",IF(I1047="Yes",IF($K$5="Yes",IF(AND(H1047&lt;$I$7,J1047&gt;$K$7),"OK","NOK"),IF(H1047&lt;$I$7,"OK","NOK")),IF($K$5="Yes",IF(AND(H1047&lt;$I$6,J1047&gt;$K$7),"OK","NOK"),IF(H1047&lt;$I$6,"OK","NOK"))),IF(I1047="Yes",IF($K$5="Yes",IF(AND(H1047&lt;$I$7,OR(J1047&gt;$K$7,K1047&gt;2.5)),"OK","NOK"),IF(H1047&lt;$I$7,"OK","NOK")),IF($K$5="Yes",IF(AND(H1047&lt;$I$6,OR(J1047&gt;$K$7,K1047&gt;2.5)),"OK","NOK"),IF(H1047&lt;$I$6,"OK","NOK")))))</f>
        <v xml:space="preserve"> </v>
      </c>
      <c r="M1047" s="40" t="str">
        <f>IF('Raw Data'!B1051=0," ",'MSA Analaysis'!AA1044 &amp; ".")</f>
        <v xml:space="preserve"> </v>
      </c>
    </row>
    <row r="1048" spans="1:13" x14ac:dyDescent="0.2">
      <c r="A1048" s="35" t="str">
        <f>IF('Raw Data'!B1052=0,"",'MSA Analaysis'!A1045)</f>
        <v/>
      </c>
      <c r="B1048" s="35" t="str">
        <f>IF('Raw Data'!B1052=0,"",'MSA Analaysis'!B1045)</f>
        <v/>
      </c>
      <c r="C1048" s="38" t="str">
        <f>IF('Raw Data'!B1052=0," ",'MSA Analaysis'!C1045)</f>
        <v xml:space="preserve"> </v>
      </c>
      <c r="D1048" s="38" t="str">
        <f>IF('Raw Data'!B1052=0," ",'MSA Analaysis'!D1045)</f>
        <v xml:space="preserve"> </v>
      </c>
      <c r="E1048" s="38" t="str">
        <f>IF('Raw Data'!B1052=0," ",'MSA Analaysis'!R1045)</f>
        <v xml:space="preserve"> </v>
      </c>
      <c r="F1048" s="38" t="str">
        <f>IF('Raw Data'!B1052=0," ",'MSA Analaysis'!T1045)</f>
        <v xml:space="preserve"> </v>
      </c>
      <c r="G1048" s="38" t="str">
        <f>IF('Raw Data'!B1052=0," ",'MSA Analaysis'!W1045)</f>
        <v xml:space="preserve"> </v>
      </c>
      <c r="H1048" s="39" t="str">
        <f>IF('Raw Data'!B1052=0," ",'MSA Analaysis'!X1045)</f>
        <v xml:space="preserve"> </v>
      </c>
      <c r="I1048" s="141" t="str">
        <f>IF('Raw Data'!B1052=0," ","No")</f>
        <v xml:space="preserve"> </v>
      </c>
      <c r="J1048" s="46" t="str">
        <f>IF('Raw Data'!B1052=0," ",IF($K$5="Yes",'MSA Analaysis'!Y1045,"ND"))</f>
        <v xml:space="preserve"> </v>
      </c>
      <c r="K1048" s="46" t="str">
        <f>IF('Raw Data'!B1052=0," ",IF($K$5="Yes",'MSA Analaysis'!Z1045,"ND"))</f>
        <v xml:space="preserve"> </v>
      </c>
      <c r="L1048" s="41" t="str">
        <f>IF('Raw Data'!B1052=0," ",IF(K1048="ND",IF(I1048="Yes",IF($K$5="Yes",IF(AND(H1048&lt;$I$7,J1048&gt;$K$7),"OK","NOK"),IF(H1048&lt;$I$7,"OK","NOK")),IF($K$5="Yes",IF(AND(H1048&lt;$I$6,J1048&gt;$K$7),"OK","NOK"),IF(H1048&lt;$I$6,"OK","NOK"))),IF(I1048="Yes",IF($K$5="Yes",IF(AND(H1048&lt;$I$7,OR(J1048&gt;$K$7,K1048&gt;2.5)),"OK","NOK"),IF(H1048&lt;$I$7,"OK","NOK")),IF($K$5="Yes",IF(AND(H1048&lt;$I$6,OR(J1048&gt;$K$7,K1048&gt;2.5)),"OK","NOK"),IF(H1048&lt;$I$6,"OK","NOK")))))</f>
        <v xml:space="preserve"> </v>
      </c>
      <c r="M1048" s="40" t="str">
        <f>IF('Raw Data'!B1052=0," ",'MSA Analaysis'!AA1045 &amp; ".")</f>
        <v xml:space="preserve"> </v>
      </c>
    </row>
    <row r="1049" spans="1:13" x14ac:dyDescent="0.2">
      <c r="A1049" s="35" t="str">
        <f>IF('Raw Data'!B1053=0,"",'MSA Analaysis'!A1046)</f>
        <v/>
      </c>
      <c r="B1049" s="35" t="str">
        <f>IF('Raw Data'!B1053=0,"",'MSA Analaysis'!B1046)</f>
        <v/>
      </c>
      <c r="C1049" s="38" t="str">
        <f>IF('Raw Data'!B1053=0," ",'MSA Analaysis'!C1046)</f>
        <v xml:space="preserve"> </v>
      </c>
      <c r="D1049" s="38" t="str">
        <f>IF('Raw Data'!B1053=0," ",'MSA Analaysis'!D1046)</f>
        <v xml:space="preserve"> </v>
      </c>
      <c r="E1049" s="38" t="str">
        <f>IF('Raw Data'!B1053=0," ",'MSA Analaysis'!R1046)</f>
        <v xml:space="preserve"> </v>
      </c>
      <c r="F1049" s="38" t="str">
        <f>IF('Raw Data'!B1053=0," ",'MSA Analaysis'!T1046)</f>
        <v xml:space="preserve"> </v>
      </c>
      <c r="G1049" s="38" t="str">
        <f>IF('Raw Data'!B1053=0," ",'MSA Analaysis'!W1046)</f>
        <v xml:space="preserve"> </v>
      </c>
      <c r="H1049" s="39" t="str">
        <f>IF('Raw Data'!B1053=0," ",'MSA Analaysis'!X1046)</f>
        <v xml:space="preserve"> </v>
      </c>
      <c r="I1049" s="141" t="str">
        <f>IF('Raw Data'!B1053=0," ","No")</f>
        <v xml:space="preserve"> </v>
      </c>
      <c r="J1049" s="46" t="str">
        <f>IF('Raw Data'!B1053=0," ",IF($K$5="Yes",'MSA Analaysis'!Y1046,"ND"))</f>
        <v xml:space="preserve"> </v>
      </c>
      <c r="K1049" s="46" t="str">
        <f>IF('Raw Data'!B1053=0," ",IF($K$5="Yes",'MSA Analaysis'!Z1046,"ND"))</f>
        <v xml:space="preserve"> </v>
      </c>
      <c r="L1049" s="41" t="str">
        <f>IF('Raw Data'!B1053=0," ",IF(K1049="ND",IF(I1049="Yes",IF($K$5="Yes",IF(AND(H1049&lt;$I$7,J1049&gt;$K$7),"OK","NOK"),IF(H1049&lt;$I$7,"OK","NOK")),IF($K$5="Yes",IF(AND(H1049&lt;$I$6,J1049&gt;$K$7),"OK","NOK"),IF(H1049&lt;$I$6,"OK","NOK"))),IF(I1049="Yes",IF($K$5="Yes",IF(AND(H1049&lt;$I$7,OR(J1049&gt;$K$7,K1049&gt;2.5)),"OK","NOK"),IF(H1049&lt;$I$7,"OK","NOK")),IF($K$5="Yes",IF(AND(H1049&lt;$I$6,OR(J1049&gt;$K$7,K1049&gt;2.5)),"OK","NOK"),IF(H1049&lt;$I$6,"OK","NOK")))))</f>
        <v xml:space="preserve"> </v>
      </c>
      <c r="M1049" s="40" t="str">
        <f>IF('Raw Data'!B1053=0," ",'MSA Analaysis'!AA1046 &amp; ".")</f>
        <v xml:space="preserve"> </v>
      </c>
    </row>
    <row r="1050" spans="1:13" x14ac:dyDescent="0.2">
      <c r="A1050" s="35" t="str">
        <f>IF('Raw Data'!B1054=0,"",'MSA Analaysis'!A1047)</f>
        <v/>
      </c>
      <c r="B1050" s="35" t="str">
        <f>IF('Raw Data'!B1054=0,"",'MSA Analaysis'!B1047)</f>
        <v/>
      </c>
      <c r="C1050" s="38" t="str">
        <f>IF('Raw Data'!B1054=0," ",'MSA Analaysis'!C1047)</f>
        <v xml:space="preserve"> </v>
      </c>
      <c r="D1050" s="38" t="str">
        <f>IF('Raw Data'!B1054=0," ",'MSA Analaysis'!D1047)</f>
        <v xml:space="preserve"> </v>
      </c>
      <c r="E1050" s="38" t="str">
        <f>IF('Raw Data'!B1054=0," ",'MSA Analaysis'!R1047)</f>
        <v xml:space="preserve"> </v>
      </c>
      <c r="F1050" s="38" t="str">
        <f>IF('Raw Data'!B1054=0," ",'MSA Analaysis'!T1047)</f>
        <v xml:space="preserve"> </v>
      </c>
      <c r="G1050" s="38" t="str">
        <f>IF('Raw Data'!B1054=0," ",'MSA Analaysis'!W1047)</f>
        <v xml:space="preserve"> </v>
      </c>
      <c r="H1050" s="39" t="str">
        <f>IF('Raw Data'!B1054=0," ",'MSA Analaysis'!X1047)</f>
        <v xml:space="preserve"> </v>
      </c>
      <c r="I1050" s="141" t="str">
        <f>IF('Raw Data'!B1054=0," ","No")</f>
        <v xml:space="preserve"> </v>
      </c>
      <c r="J1050" s="46" t="str">
        <f>IF('Raw Data'!B1054=0," ",IF($K$5="Yes",'MSA Analaysis'!Y1047,"ND"))</f>
        <v xml:space="preserve"> </v>
      </c>
      <c r="K1050" s="46" t="str">
        <f>IF('Raw Data'!B1054=0," ",IF($K$5="Yes",'MSA Analaysis'!Z1047,"ND"))</f>
        <v xml:space="preserve"> </v>
      </c>
      <c r="L1050" s="41" t="str">
        <f>IF('Raw Data'!B1054=0," ",IF(K1050="ND",IF(I1050="Yes",IF($K$5="Yes",IF(AND(H1050&lt;$I$7,J1050&gt;$K$7),"OK","NOK"),IF(H1050&lt;$I$7,"OK","NOK")),IF($K$5="Yes",IF(AND(H1050&lt;$I$6,J1050&gt;$K$7),"OK","NOK"),IF(H1050&lt;$I$6,"OK","NOK"))),IF(I1050="Yes",IF($K$5="Yes",IF(AND(H1050&lt;$I$7,OR(J1050&gt;$K$7,K1050&gt;2.5)),"OK","NOK"),IF(H1050&lt;$I$7,"OK","NOK")),IF($K$5="Yes",IF(AND(H1050&lt;$I$6,OR(J1050&gt;$K$7,K1050&gt;2.5)),"OK","NOK"),IF(H1050&lt;$I$6,"OK","NOK")))))</f>
        <v xml:space="preserve"> </v>
      </c>
      <c r="M1050" s="40" t="str">
        <f>IF('Raw Data'!B1054=0," ",'MSA Analaysis'!AA1047 &amp; ".")</f>
        <v xml:space="preserve"> </v>
      </c>
    </row>
    <row r="1051" spans="1:13" x14ac:dyDescent="0.2">
      <c r="A1051" s="35" t="str">
        <f>IF('Raw Data'!B1055=0,"",'MSA Analaysis'!A1048)</f>
        <v/>
      </c>
      <c r="B1051" s="35" t="str">
        <f>IF('Raw Data'!B1055=0,"",'MSA Analaysis'!B1048)</f>
        <v/>
      </c>
      <c r="C1051" s="38" t="str">
        <f>IF('Raw Data'!B1055=0," ",'MSA Analaysis'!C1048)</f>
        <v xml:space="preserve"> </v>
      </c>
      <c r="D1051" s="38" t="str">
        <f>IF('Raw Data'!B1055=0," ",'MSA Analaysis'!D1048)</f>
        <v xml:space="preserve"> </v>
      </c>
      <c r="E1051" s="38" t="str">
        <f>IF('Raw Data'!B1055=0," ",'MSA Analaysis'!R1048)</f>
        <v xml:space="preserve"> </v>
      </c>
      <c r="F1051" s="38" t="str">
        <f>IF('Raw Data'!B1055=0," ",'MSA Analaysis'!T1048)</f>
        <v xml:space="preserve"> </v>
      </c>
      <c r="G1051" s="38" t="str">
        <f>IF('Raw Data'!B1055=0," ",'MSA Analaysis'!W1048)</f>
        <v xml:space="preserve"> </v>
      </c>
      <c r="H1051" s="39" t="str">
        <f>IF('Raw Data'!B1055=0," ",'MSA Analaysis'!X1048)</f>
        <v xml:space="preserve"> </v>
      </c>
      <c r="I1051" s="141" t="str">
        <f>IF('Raw Data'!B1055=0," ","No")</f>
        <v xml:space="preserve"> </v>
      </c>
      <c r="J1051" s="46" t="str">
        <f>IF('Raw Data'!B1055=0," ",IF($K$5="Yes",'MSA Analaysis'!Y1048,"ND"))</f>
        <v xml:space="preserve"> </v>
      </c>
      <c r="K1051" s="46" t="str">
        <f>IF('Raw Data'!B1055=0," ",IF($K$5="Yes",'MSA Analaysis'!Z1048,"ND"))</f>
        <v xml:space="preserve"> </v>
      </c>
      <c r="L1051" s="41" t="str">
        <f>IF('Raw Data'!B1055=0," ",IF(K1051="ND",IF(I1051="Yes",IF($K$5="Yes",IF(AND(H1051&lt;$I$7,J1051&gt;$K$7),"OK","NOK"),IF(H1051&lt;$I$7,"OK","NOK")),IF($K$5="Yes",IF(AND(H1051&lt;$I$6,J1051&gt;$K$7),"OK","NOK"),IF(H1051&lt;$I$6,"OK","NOK"))),IF(I1051="Yes",IF($K$5="Yes",IF(AND(H1051&lt;$I$7,OR(J1051&gt;$K$7,K1051&gt;2.5)),"OK","NOK"),IF(H1051&lt;$I$7,"OK","NOK")),IF($K$5="Yes",IF(AND(H1051&lt;$I$6,OR(J1051&gt;$K$7,K1051&gt;2.5)),"OK","NOK"),IF(H1051&lt;$I$6,"OK","NOK")))))</f>
        <v xml:space="preserve"> </v>
      </c>
      <c r="M1051" s="40" t="str">
        <f>IF('Raw Data'!B1055=0," ",'MSA Analaysis'!AA1048 &amp; ".")</f>
        <v xml:space="preserve"> </v>
      </c>
    </row>
    <row r="1052" spans="1:13" x14ac:dyDescent="0.2">
      <c r="A1052" s="35" t="str">
        <f>IF('Raw Data'!B1056=0,"",'MSA Analaysis'!A1049)</f>
        <v/>
      </c>
      <c r="B1052" s="35" t="str">
        <f>IF('Raw Data'!B1056=0,"",'MSA Analaysis'!B1049)</f>
        <v/>
      </c>
      <c r="C1052" s="38" t="str">
        <f>IF('Raw Data'!B1056=0," ",'MSA Analaysis'!C1049)</f>
        <v xml:space="preserve"> </v>
      </c>
      <c r="D1052" s="38" t="str">
        <f>IF('Raw Data'!B1056=0," ",'MSA Analaysis'!D1049)</f>
        <v xml:space="preserve"> </v>
      </c>
      <c r="E1052" s="38" t="str">
        <f>IF('Raw Data'!B1056=0," ",'MSA Analaysis'!R1049)</f>
        <v xml:space="preserve"> </v>
      </c>
      <c r="F1052" s="38" t="str">
        <f>IF('Raw Data'!B1056=0," ",'MSA Analaysis'!T1049)</f>
        <v xml:space="preserve"> </v>
      </c>
      <c r="G1052" s="38" t="str">
        <f>IF('Raw Data'!B1056=0," ",'MSA Analaysis'!W1049)</f>
        <v xml:space="preserve"> </v>
      </c>
      <c r="H1052" s="39" t="str">
        <f>IF('Raw Data'!B1056=0," ",'MSA Analaysis'!X1049)</f>
        <v xml:space="preserve"> </v>
      </c>
      <c r="I1052" s="141" t="str">
        <f>IF('Raw Data'!B1056=0," ","No")</f>
        <v xml:space="preserve"> </v>
      </c>
      <c r="J1052" s="46" t="str">
        <f>IF('Raw Data'!B1056=0," ",IF($K$5="Yes",'MSA Analaysis'!Y1049,"ND"))</f>
        <v xml:space="preserve"> </v>
      </c>
      <c r="K1052" s="46" t="str">
        <f>IF('Raw Data'!B1056=0," ",IF($K$5="Yes",'MSA Analaysis'!Z1049,"ND"))</f>
        <v xml:space="preserve"> </v>
      </c>
      <c r="L1052" s="41" t="str">
        <f>IF('Raw Data'!B1056=0," ",IF(K1052="ND",IF(I1052="Yes",IF($K$5="Yes",IF(AND(H1052&lt;$I$7,J1052&gt;$K$7),"OK","NOK"),IF(H1052&lt;$I$7,"OK","NOK")),IF($K$5="Yes",IF(AND(H1052&lt;$I$6,J1052&gt;$K$7),"OK","NOK"),IF(H1052&lt;$I$6,"OK","NOK"))),IF(I1052="Yes",IF($K$5="Yes",IF(AND(H1052&lt;$I$7,OR(J1052&gt;$K$7,K1052&gt;2.5)),"OK","NOK"),IF(H1052&lt;$I$7,"OK","NOK")),IF($K$5="Yes",IF(AND(H1052&lt;$I$6,OR(J1052&gt;$K$7,K1052&gt;2.5)),"OK","NOK"),IF(H1052&lt;$I$6,"OK","NOK")))))</f>
        <v xml:space="preserve"> </v>
      </c>
      <c r="M1052" s="40" t="str">
        <f>IF('Raw Data'!B1056=0," ",'MSA Analaysis'!AA1049 &amp; ".")</f>
        <v xml:space="preserve"> </v>
      </c>
    </row>
    <row r="1053" spans="1:13" x14ac:dyDescent="0.2">
      <c r="A1053" s="35" t="str">
        <f>IF('Raw Data'!B1057=0,"",'MSA Analaysis'!A1050)</f>
        <v/>
      </c>
      <c r="B1053" s="35" t="str">
        <f>IF('Raw Data'!B1057=0,"",'MSA Analaysis'!B1050)</f>
        <v/>
      </c>
      <c r="C1053" s="38" t="str">
        <f>IF('Raw Data'!B1057=0," ",'MSA Analaysis'!C1050)</f>
        <v xml:space="preserve"> </v>
      </c>
      <c r="D1053" s="38" t="str">
        <f>IF('Raw Data'!B1057=0," ",'MSA Analaysis'!D1050)</f>
        <v xml:space="preserve"> </v>
      </c>
      <c r="E1053" s="38" t="str">
        <f>IF('Raw Data'!B1057=0," ",'MSA Analaysis'!R1050)</f>
        <v xml:space="preserve"> </v>
      </c>
      <c r="F1053" s="38" t="str">
        <f>IF('Raw Data'!B1057=0," ",'MSA Analaysis'!T1050)</f>
        <v xml:space="preserve"> </v>
      </c>
      <c r="G1053" s="38" t="str">
        <f>IF('Raw Data'!B1057=0," ",'MSA Analaysis'!W1050)</f>
        <v xml:space="preserve"> </v>
      </c>
      <c r="H1053" s="39" t="str">
        <f>IF('Raw Data'!B1057=0," ",'MSA Analaysis'!X1050)</f>
        <v xml:space="preserve"> </v>
      </c>
      <c r="I1053" s="141" t="str">
        <f>IF('Raw Data'!B1057=0," ","No")</f>
        <v xml:space="preserve"> </v>
      </c>
      <c r="J1053" s="46" t="str">
        <f>IF('Raw Data'!B1057=0," ",IF($K$5="Yes",'MSA Analaysis'!Y1050,"ND"))</f>
        <v xml:space="preserve"> </v>
      </c>
      <c r="K1053" s="46" t="str">
        <f>IF('Raw Data'!B1057=0," ",IF($K$5="Yes",'MSA Analaysis'!Z1050,"ND"))</f>
        <v xml:space="preserve"> </v>
      </c>
      <c r="L1053" s="41" t="str">
        <f>IF('Raw Data'!B1057=0," ",IF(K1053="ND",IF(I1053="Yes",IF($K$5="Yes",IF(AND(H1053&lt;$I$7,J1053&gt;$K$7),"OK","NOK"),IF(H1053&lt;$I$7,"OK","NOK")),IF($K$5="Yes",IF(AND(H1053&lt;$I$6,J1053&gt;$K$7),"OK","NOK"),IF(H1053&lt;$I$6,"OK","NOK"))),IF(I1053="Yes",IF($K$5="Yes",IF(AND(H1053&lt;$I$7,OR(J1053&gt;$K$7,K1053&gt;2.5)),"OK","NOK"),IF(H1053&lt;$I$7,"OK","NOK")),IF($K$5="Yes",IF(AND(H1053&lt;$I$6,OR(J1053&gt;$K$7,K1053&gt;2.5)),"OK","NOK"),IF(H1053&lt;$I$6,"OK","NOK")))))</f>
        <v xml:space="preserve"> </v>
      </c>
      <c r="M1053" s="40" t="str">
        <f>IF('Raw Data'!B1057=0," ",'MSA Analaysis'!AA1050 &amp; ".")</f>
        <v xml:space="preserve"> </v>
      </c>
    </row>
    <row r="1054" spans="1:13" x14ac:dyDescent="0.2">
      <c r="A1054" s="35" t="str">
        <f>IF('Raw Data'!B1058=0,"",'MSA Analaysis'!A1051)</f>
        <v/>
      </c>
      <c r="B1054" s="35" t="str">
        <f>IF('Raw Data'!B1058=0,"",'MSA Analaysis'!B1051)</f>
        <v/>
      </c>
      <c r="C1054" s="38" t="str">
        <f>IF('Raw Data'!B1058=0," ",'MSA Analaysis'!C1051)</f>
        <v xml:space="preserve"> </v>
      </c>
      <c r="D1054" s="38" t="str">
        <f>IF('Raw Data'!B1058=0," ",'MSA Analaysis'!D1051)</f>
        <v xml:space="preserve"> </v>
      </c>
      <c r="E1054" s="38" t="str">
        <f>IF('Raw Data'!B1058=0," ",'MSA Analaysis'!R1051)</f>
        <v xml:space="preserve"> </v>
      </c>
      <c r="F1054" s="38" t="str">
        <f>IF('Raw Data'!B1058=0," ",'MSA Analaysis'!T1051)</f>
        <v xml:space="preserve"> </v>
      </c>
      <c r="G1054" s="38" t="str">
        <f>IF('Raw Data'!B1058=0," ",'MSA Analaysis'!W1051)</f>
        <v xml:space="preserve"> </v>
      </c>
      <c r="H1054" s="39" t="str">
        <f>IF('Raw Data'!B1058=0," ",'MSA Analaysis'!X1051)</f>
        <v xml:space="preserve"> </v>
      </c>
      <c r="I1054" s="141" t="str">
        <f>IF('Raw Data'!B1058=0," ","No")</f>
        <v xml:space="preserve"> </v>
      </c>
      <c r="J1054" s="46" t="str">
        <f>IF('Raw Data'!B1058=0," ",IF($K$5="Yes",'MSA Analaysis'!Y1051,"ND"))</f>
        <v xml:space="preserve"> </v>
      </c>
      <c r="K1054" s="46" t="str">
        <f>IF('Raw Data'!B1058=0," ",IF($K$5="Yes",'MSA Analaysis'!Z1051,"ND"))</f>
        <v xml:space="preserve"> </v>
      </c>
      <c r="L1054" s="41" t="str">
        <f>IF('Raw Data'!B1058=0," ",IF(K1054="ND",IF(I1054="Yes",IF($K$5="Yes",IF(AND(H1054&lt;$I$7,J1054&gt;$K$7),"OK","NOK"),IF(H1054&lt;$I$7,"OK","NOK")),IF($K$5="Yes",IF(AND(H1054&lt;$I$6,J1054&gt;$K$7),"OK","NOK"),IF(H1054&lt;$I$6,"OK","NOK"))),IF(I1054="Yes",IF($K$5="Yes",IF(AND(H1054&lt;$I$7,OR(J1054&gt;$K$7,K1054&gt;2.5)),"OK","NOK"),IF(H1054&lt;$I$7,"OK","NOK")),IF($K$5="Yes",IF(AND(H1054&lt;$I$6,OR(J1054&gt;$K$7,K1054&gt;2.5)),"OK","NOK"),IF(H1054&lt;$I$6,"OK","NOK")))))</f>
        <v xml:space="preserve"> </v>
      </c>
      <c r="M1054" s="40" t="str">
        <f>IF('Raw Data'!B1058=0," ",'MSA Analaysis'!AA1051 &amp; ".")</f>
        <v xml:space="preserve"> </v>
      </c>
    </row>
    <row r="1055" spans="1:13" x14ac:dyDescent="0.2">
      <c r="A1055" s="35" t="str">
        <f>IF('Raw Data'!B1059=0,"",'MSA Analaysis'!A1052)</f>
        <v/>
      </c>
      <c r="B1055" s="35" t="str">
        <f>IF('Raw Data'!B1059=0,"",'MSA Analaysis'!B1052)</f>
        <v/>
      </c>
      <c r="C1055" s="38" t="str">
        <f>IF('Raw Data'!B1059=0," ",'MSA Analaysis'!C1052)</f>
        <v xml:space="preserve"> </v>
      </c>
      <c r="D1055" s="38" t="str">
        <f>IF('Raw Data'!B1059=0," ",'MSA Analaysis'!D1052)</f>
        <v xml:space="preserve"> </v>
      </c>
      <c r="E1055" s="38" t="str">
        <f>IF('Raw Data'!B1059=0," ",'MSA Analaysis'!R1052)</f>
        <v xml:space="preserve"> </v>
      </c>
      <c r="F1055" s="38" t="str">
        <f>IF('Raw Data'!B1059=0," ",'MSA Analaysis'!T1052)</f>
        <v xml:space="preserve"> </v>
      </c>
      <c r="G1055" s="38" t="str">
        <f>IF('Raw Data'!B1059=0," ",'MSA Analaysis'!W1052)</f>
        <v xml:space="preserve"> </v>
      </c>
      <c r="H1055" s="39" t="str">
        <f>IF('Raw Data'!B1059=0," ",'MSA Analaysis'!X1052)</f>
        <v xml:space="preserve"> </v>
      </c>
      <c r="I1055" s="141" t="str">
        <f>IF('Raw Data'!B1059=0," ","No")</f>
        <v xml:space="preserve"> </v>
      </c>
      <c r="J1055" s="46" t="str">
        <f>IF('Raw Data'!B1059=0," ",IF($K$5="Yes",'MSA Analaysis'!Y1052,"ND"))</f>
        <v xml:space="preserve"> </v>
      </c>
      <c r="K1055" s="46" t="str">
        <f>IF('Raw Data'!B1059=0," ",IF($K$5="Yes",'MSA Analaysis'!Z1052,"ND"))</f>
        <v xml:space="preserve"> </v>
      </c>
      <c r="L1055" s="41" t="str">
        <f>IF('Raw Data'!B1059=0," ",IF(K1055="ND",IF(I1055="Yes",IF($K$5="Yes",IF(AND(H1055&lt;$I$7,J1055&gt;$K$7),"OK","NOK"),IF(H1055&lt;$I$7,"OK","NOK")),IF($K$5="Yes",IF(AND(H1055&lt;$I$6,J1055&gt;$K$7),"OK","NOK"),IF(H1055&lt;$I$6,"OK","NOK"))),IF(I1055="Yes",IF($K$5="Yes",IF(AND(H1055&lt;$I$7,OR(J1055&gt;$K$7,K1055&gt;2.5)),"OK","NOK"),IF(H1055&lt;$I$7,"OK","NOK")),IF($K$5="Yes",IF(AND(H1055&lt;$I$6,OR(J1055&gt;$K$7,K1055&gt;2.5)),"OK","NOK"),IF(H1055&lt;$I$6,"OK","NOK")))))</f>
        <v xml:space="preserve"> </v>
      </c>
      <c r="M1055" s="40" t="str">
        <f>IF('Raw Data'!B1059=0," ",'MSA Analaysis'!AA1052 &amp; ".")</f>
        <v xml:space="preserve"> </v>
      </c>
    </row>
    <row r="1056" spans="1:13" x14ac:dyDescent="0.2">
      <c r="A1056" s="35" t="str">
        <f>IF('Raw Data'!B1060=0,"",'MSA Analaysis'!A1053)</f>
        <v/>
      </c>
      <c r="B1056" s="35" t="str">
        <f>IF('Raw Data'!B1060=0,"",'MSA Analaysis'!B1053)</f>
        <v/>
      </c>
      <c r="C1056" s="38" t="str">
        <f>IF('Raw Data'!B1060=0," ",'MSA Analaysis'!C1053)</f>
        <v xml:space="preserve"> </v>
      </c>
      <c r="D1056" s="38" t="str">
        <f>IF('Raw Data'!B1060=0," ",'MSA Analaysis'!D1053)</f>
        <v xml:space="preserve"> </v>
      </c>
      <c r="E1056" s="38" t="str">
        <f>IF('Raw Data'!B1060=0," ",'MSA Analaysis'!R1053)</f>
        <v xml:space="preserve"> </v>
      </c>
      <c r="F1056" s="38" t="str">
        <f>IF('Raw Data'!B1060=0," ",'MSA Analaysis'!T1053)</f>
        <v xml:space="preserve"> </v>
      </c>
      <c r="G1056" s="38" t="str">
        <f>IF('Raw Data'!B1060=0," ",'MSA Analaysis'!W1053)</f>
        <v xml:space="preserve"> </v>
      </c>
      <c r="H1056" s="39" t="str">
        <f>IF('Raw Data'!B1060=0," ",'MSA Analaysis'!X1053)</f>
        <v xml:space="preserve"> </v>
      </c>
      <c r="I1056" s="141" t="str">
        <f>IF('Raw Data'!B1060=0," ","No")</f>
        <v xml:space="preserve"> </v>
      </c>
      <c r="J1056" s="46" t="str">
        <f>IF('Raw Data'!B1060=0," ",IF($K$5="Yes",'MSA Analaysis'!Y1053,"ND"))</f>
        <v xml:space="preserve"> </v>
      </c>
      <c r="K1056" s="46" t="str">
        <f>IF('Raw Data'!B1060=0," ",IF($K$5="Yes",'MSA Analaysis'!Z1053,"ND"))</f>
        <v xml:space="preserve"> </v>
      </c>
      <c r="L1056" s="41" t="str">
        <f>IF('Raw Data'!B1060=0," ",IF(K1056="ND",IF(I1056="Yes",IF($K$5="Yes",IF(AND(H1056&lt;$I$7,J1056&gt;$K$7),"OK","NOK"),IF(H1056&lt;$I$7,"OK","NOK")),IF($K$5="Yes",IF(AND(H1056&lt;$I$6,J1056&gt;$K$7),"OK","NOK"),IF(H1056&lt;$I$6,"OK","NOK"))),IF(I1056="Yes",IF($K$5="Yes",IF(AND(H1056&lt;$I$7,OR(J1056&gt;$K$7,K1056&gt;2.5)),"OK","NOK"),IF(H1056&lt;$I$7,"OK","NOK")),IF($K$5="Yes",IF(AND(H1056&lt;$I$6,OR(J1056&gt;$K$7,K1056&gt;2.5)),"OK","NOK"),IF(H1056&lt;$I$6,"OK","NOK")))))</f>
        <v xml:space="preserve"> </v>
      </c>
      <c r="M1056" s="40" t="str">
        <f>IF('Raw Data'!B1060=0," ",'MSA Analaysis'!AA1053 &amp; ".")</f>
        <v xml:space="preserve"> </v>
      </c>
    </row>
    <row r="1057" spans="1:13" x14ac:dyDescent="0.2">
      <c r="A1057" s="35" t="str">
        <f>IF('Raw Data'!B1061=0,"",'MSA Analaysis'!A1054)</f>
        <v/>
      </c>
      <c r="B1057" s="35" t="str">
        <f>IF('Raw Data'!B1061=0,"",'MSA Analaysis'!B1054)</f>
        <v/>
      </c>
      <c r="C1057" s="38" t="str">
        <f>IF('Raw Data'!B1061=0," ",'MSA Analaysis'!C1054)</f>
        <v xml:space="preserve"> </v>
      </c>
      <c r="D1057" s="38" t="str">
        <f>IF('Raw Data'!B1061=0," ",'MSA Analaysis'!D1054)</f>
        <v xml:space="preserve"> </v>
      </c>
      <c r="E1057" s="38" t="str">
        <f>IF('Raw Data'!B1061=0," ",'MSA Analaysis'!R1054)</f>
        <v xml:space="preserve"> </v>
      </c>
      <c r="F1057" s="38" t="str">
        <f>IF('Raw Data'!B1061=0," ",'MSA Analaysis'!T1054)</f>
        <v xml:space="preserve"> </v>
      </c>
      <c r="G1057" s="38" t="str">
        <f>IF('Raw Data'!B1061=0," ",'MSA Analaysis'!W1054)</f>
        <v xml:space="preserve"> </v>
      </c>
      <c r="H1057" s="39" t="str">
        <f>IF('Raw Data'!B1061=0," ",'MSA Analaysis'!X1054)</f>
        <v xml:space="preserve"> </v>
      </c>
      <c r="I1057" s="141" t="str">
        <f>IF('Raw Data'!B1061=0," ","No")</f>
        <v xml:space="preserve"> </v>
      </c>
      <c r="J1057" s="46" t="str">
        <f>IF('Raw Data'!B1061=0," ",IF($K$5="Yes",'MSA Analaysis'!Y1054,"ND"))</f>
        <v xml:space="preserve"> </v>
      </c>
      <c r="K1057" s="46" t="str">
        <f>IF('Raw Data'!B1061=0," ",IF($K$5="Yes",'MSA Analaysis'!Z1054,"ND"))</f>
        <v xml:space="preserve"> </v>
      </c>
      <c r="L1057" s="41" t="str">
        <f>IF('Raw Data'!B1061=0," ",IF(K1057="ND",IF(I1057="Yes",IF($K$5="Yes",IF(AND(H1057&lt;$I$7,J1057&gt;$K$7),"OK","NOK"),IF(H1057&lt;$I$7,"OK","NOK")),IF($K$5="Yes",IF(AND(H1057&lt;$I$6,J1057&gt;$K$7),"OK","NOK"),IF(H1057&lt;$I$6,"OK","NOK"))),IF(I1057="Yes",IF($K$5="Yes",IF(AND(H1057&lt;$I$7,OR(J1057&gt;$K$7,K1057&gt;2.5)),"OK","NOK"),IF(H1057&lt;$I$7,"OK","NOK")),IF($K$5="Yes",IF(AND(H1057&lt;$I$6,OR(J1057&gt;$K$7,K1057&gt;2.5)),"OK","NOK"),IF(H1057&lt;$I$6,"OK","NOK")))))</f>
        <v xml:space="preserve"> </v>
      </c>
      <c r="M1057" s="40" t="str">
        <f>IF('Raw Data'!B1061=0," ",'MSA Analaysis'!AA1054 &amp; ".")</f>
        <v xml:space="preserve"> </v>
      </c>
    </row>
    <row r="1058" spans="1:13" x14ac:dyDescent="0.2">
      <c r="A1058" s="35" t="str">
        <f>IF('Raw Data'!B1062=0,"",'MSA Analaysis'!A1055)</f>
        <v/>
      </c>
      <c r="B1058" s="35" t="str">
        <f>IF('Raw Data'!B1062=0,"",'MSA Analaysis'!B1055)</f>
        <v/>
      </c>
      <c r="C1058" s="38" t="str">
        <f>IF('Raw Data'!B1062=0," ",'MSA Analaysis'!C1055)</f>
        <v xml:space="preserve"> </v>
      </c>
      <c r="D1058" s="38" t="str">
        <f>IF('Raw Data'!B1062=0," ",'MSA Analaysis'!D1055)</f>
        <v xml:space="preserve"> </v>
      </c>
      <c r="E1058" s="38" t="str">
        <f>IF('Raw Data'!B1062=0," ",'MSA Analaysis'!R1055)</f>
        <v xml:space="preserve"> </v>
      </c>
      <c r="F1058" s="38" t="str">
        <f>IF('Raw Data'!B1062=0," ",'MSA Analaysis'!T1055)</f>
        <v xml:space="preserve"> </v>
      </c>
      <c r="G1058" s="38" t="str">
        <f>IF('Raw Data'!B1062=0," ",'MSA Analaysis'!W1055)</f>
        <v xml:space="preserve"> </v>
      </c>
      <c r="H1058" s="39" t="str">
        <f>IF('Raw Data'!B1062=0," ",'MSA Analaysis'!X1055)</f>
        <v xml:space="preserve"> </v>
      </c>
      <c r="I1058" s="141" t="str">
        <f>IF('Raw Data'!B1062=0," ","No")</f>
        <v xml:space="preserve"> </v>
      </c>
      <c r="J1058" s="46" t="str">
        <f>IF('Raw Data'!B1062=0," ",IF($K$5="Yes",'MSA Analaysis'!Y1055,"ND"))</f>
        <v xml:space="preserve"> </v>
      </c>
      <c r="K1058" s="46" t="str">
        <f>IF('Raw Data'!B1062=0," ",IF($K$5="Yes",'MSA Analaysis'!Z1055,"ND"))</f>
        <v xml:space="preserve"> </v>
      </c>
      <c r="L1058" s="41" t="str">
        <f>IF('Raw Data'!B1062=0," ",IF(K1058="ND",IF(I1058="Yes",IF($K$5="Yes",IF(AND(H1058&lt;$I$7,J1058&gt;$K$7),"OK","NOK"),IF(H1058&lt;$I$7,"OK","NOK")),IF($K$5="Yes",IF(AND(H1058&lt;$I$6,J1058&gt;$K$7),"OK","NOK"),IF(H1058&lt;$I$6,"OK","NOK"))),IF(I1058="Yes",IF($K$5="Yes",IF(AND(H1058&lt;$I$7,OR(J1058&gt;$K$7,K1058&gt;2.5)),"OK","NOK"),IF(H1058&lt;$I$7,"OK","NOK")),IF($K$5="Yes",IF(AND(H1058&lt;$I$6,OR(J1058&gt;$K$7,K1058&gt;2.5)),"OK","NOK"),IF(H1058&lt;$I$6,"OK","NOK")))))</f>
        <v xml:space="preserve"> </v>
      </c>
      <c r="M1058" s="40" t="str">
        <f>IF('Raw Data'!B1062=0," ",'MSA Analaysis'!AA1055 &amp; ".")</f>
        <v xml:space="preserve"> </v>
      </c>
    </row>
    <row r="1059" spans="1:13" x14ac:dyDescent="0.2">
      <c r="A1059" s="35" t="str">
        <f>IF('Raw Data'!B1063=0,"",'MSA Analaysis'!A1056)</f>
        <v/>
      </c>
      <c r="B1059" s="35" t="str">
        <f>IF('Raw Data'!B1063=0,"",'MSA Analaysis'!B1056)</f>
        <v/>
      </c>
      <c r="C1059" s="38" t="str">
        <f>IF('Raw Data'!B1063=0," ",'MSA Analaysis'!C1056)</f>
        <v xml:space="preserve"> </v>
      </c>
      <c r="D1059" s="38" t="str">
        <f>IF('Raw Data'!B1063=0," ",'MSA Analaysis'!D1056)</f>
        <v xml:space="preserve"> </v>
      </c>
      <c r="E1059" s="38" t="str">
        <f>IF('Raw Data'!B1063=0," ",'MSA Analaysis'!R1056)</f>
        <v xml:space="preserve"> </v>
      </c>
      <c r="F1059" s="38" t="str">
        <f>IF('Raw Data'!B1063=0," ",'MSA Analaysis'!T1056)</f>
        <v xml:space="preserve"> </v>
      </c>
      <c r="G1059" s="38" t="str">
        <f>IF('Raw Data'!B1063=0," ",'MSA Analaysis'!W1056)</f>
        <v xml:space="preserve"> </v>
      </c>
      <c r="H1059" s="39" t="str">
        <f>IF('Raw Data'!B1063=0," ",'MSA Analaysis'!X1056)</f>
        <v xml:space="preserve"> </v>
      </c>
      <c r="I1059" s="141" t="str">
        <f>IF('Raw Data'!B1063=0," ","No")</f>
        <v xml:space="preserve"> </v>
      </c>
      <c r="J1059" s="46" t="str">
        <f>IF('Raw Data'!B1063=0," ",IF($K$5="Yes",'MSA Analaysis'!Y1056,"ND"))</f>
        <v xml:space="preserve"> </v>
      </c>
      <c r="K1059" s="46" t="str">
        <f>IF('Raw Data'!B1063=0," ",IF($K$5="Yes",'MSA Analaysis'!Z1056,"ND"))</f>
        <v xml:space="preserve"> </v>
      </c>
      <c r="L1059" s="41" t="str">
        <f>IF('Raw Data'!B1063=0," ",IF(K1059="ND",IF(I1059="Yes",IF($K$5="Yes",IF(AND(H1059&lt;$I$7,J1059&gt;$K$7),"OK","NOK"),IF(H1059&lt;$I$7,"OK","NOK")),IF($K$5="Yes",IF(AND(H1059&lt;$I$6,J1059&gt;$K$7),"OK","NOK"),IF(H1059&lt;$I$6,"OK","NOK"))),IF(I1059="Yes",IF($K$5="Yes",IF(AND(H1059&lt;$I$7,OR(J1059&gt;$K$7,K1059&gt;2.5)),"OK","NOK"),IF(H1059&lt;$I$7,"OK","NOK")),IF($K$5="Yes",IF(AND(H1059&lt;$I$6,OR(J1059&gt;$K$7,K1059&gt;2.5)),"OK","NOK"),IF(H1059&lt;$I$6,"OK","NOK")))))</f>
        <v xml:space="preserve"> </v>
      </c>
      <c r="M1059" s="40" t="str">
        <f>IF('Raw Data'!B1063=0," ",'MSA Analaysis'!AA1056 &amp; ".")</f>
        <v xml:space="preserve"> </v>
      </c>
    </row>
    <row r="1060" spans="1:13" x14ac:dyDescent="0.2">
      <c r="A1060" s="35" t="str">
        <f>IF('Raw Data'!B1064=0,"",'MSA Analaysis'!A1057)</f>
        <v/>
      </c>
      <c r="B1060" s="35" t="str">
        <f>IF('Raw Data'!B1064=0,"",'MSA Analaysis'!B1057)</f>
        <v/>
      </c>
      <c r="C1060" s="38" t="str">
        <f>IF('Raw Data'!B1064=0," ",'MSA Analaysis'!C1057)</f>
        <v xml:space="preserve"> </v>
      </c>
      <c r="D1060" s="38" t="str">
        <f>IF('Raw Data'!B1064=0," ",'MSA Analaysis'!D1057)</f>
        <v xml:space="preserve"> </v>
      </c>
      <c r="E1060" s="38" t="str">
        <f>IF('Raw Data'!B1064=0," ",'MSA Analaysis'!R1057)</f>
        <v xml:space="preserve"> </v>
      </c>
      <c r="F1060" s="38" t="str">
        <f>IF('Raw Data'!B1064=0," ",'MSA Analaysis'!T1057)</f>
        <v xml:space="preserve"> </v>
      </c>
      <c r="G1060" s="38" t="str">
        <f>IF('Raw Data'!B1064=0," ",'MSA Analaysis'!W1057)</f>
        <v xml:space="preserve"> </v>
      </c>
      <c r="H1060" s="39" t="str">
        <f>IF('Raw Data'!B1064=0," ",'MSA Analaysis'!X1057)</f>
        <v xml:space="preserve"> </v>
      </c>
      <c r="I1060" s="141" t="str">
        <f>IF('Raw Data'!B1064=0," ","No")</f>
        <v xml:space="preserve"> </v>
      </c>
      <c r="J1060" s="46" t="str">
        <f>IF('Raw Data'!B1064=0," ",IF($K$5="Yes",'MSA Analaysis'!Y1057,"ND"))</f>
        <v xml:space="preserve"> </v>
      </c>
      <c r="K1060" s="46" t="str">
        <f>IF('Raw Data'!B1064=0," ",IF($K$5="Yes",'MSA Analaysis'!Z1057,"ND"))</f>
        <v xml:space="preserve"> </v>
      </c>
      <c r="L1060" s="41" t="str">
        <f>IF('Raw Data'!B1064=0," ",IF(K1060="ND",IF(I1060="Yes",IF($K$5="Yes",IF(AND(H1060&lt;$I$7,J1060&gt;$K$7),"OK","NOK"),IF(H1060&lt;$I$7,"OK","NOK")),IF($K$5="Yes",IF(AND(H1060&lt;$I$6,J1060&gt;$K$7),"OK","NOK"),IF(H1060&lt;$I$6,"OK","NOK"))),IF(I1060="Yes",IF($K$5="Yes",IF(AND(H1060&lt;$I$7,OR(J1060&gt;$K$7,K1060&gt;2.5)),"OK","NOK"),IF(H1060&lt;$I$7,"OK","NOK")),IF($K$5="Yes",IF(AND(H1060&lt;$I$6,OR(J1060&gt;$K$7,K1060&gt;2.5)),"OK","NOK"),IF(H1060&lt;$I$6,"OK","NOK")))))</f>
        <v xml:space="preserve"> </v>
      </c>
      <c r="M1060" s="40" t="str">
        <f>IF('Raw Data'!B1064=0," ",'MSA Analaysis'!AA1057 &amp; ".")</f>
        <v xml:space="preserve"> </v>
      </c>
    </row>
    <row r="1061" spans="1:13" x14ac:dyDescent="0.2">
      <c r="A1061" s="35" t="str">
        <f>IF('Raw Data'!B1065=0,"",'MSA Analaysis'!A1058)</f>
        <v/>
      </c>
      <c r="B1061" s="35" t="str">
        <f>IF('Raw Data'!B1065=0,"",'MSA Analaysis'!B1058)</f>
        <v/>
      </c>
      <c r="C1061" s="38" t="str">
        <f>IF('Raw Data'!B1065=0," ",'MSA Analaysis'!C1058)</f>
        <v xml:space="preserve"> </v>
      </c>
      <c r="D1061" s="38" t="str">
        <f>IF('Raw Data'!B1065=0," ",'MSA Analaysis'!D1058)</f>
        <v xml:space="preserve"> </v>
      </c>
      <c r="E1061" s="38" t="str">
        <f>IF('Raw Data'!B1065=0," ",'MSA Analaysis'!R1058)</f>
        <v xml:space="preserve"> </v>
      </c>
      <c r="F1061" s="38" t="str">
        <f>IF('Raw Data'!B1065=0," ",'MSA Analaysis'!T1058)</f>
        <v xml:space="preserve"> </v>
      </c>
      <c r="G1061" s="38" t="str">
        <f>IF('Raw Data'!B1065=0," ",'MSA Analaysis'!W1058)</f>
        <v xml:space="preserve"> </v>
      </c>
      <c r="H1061" s="39" t="str">
        <f>IF('Raw Data'!B1065=0," ",'MSA Analaysis'!X1058)</f>
        <v xml:space="preserve"> </v>
      </c>
      <c r="I1061" s="141" t="str">
        <f>IF('Raw Data'!B1065=0," ","No")</f>
        <v xml:space="preserve"> </v>
      </c>
      <c r="J1061" s="46" t="str">
        <f>IF('Raw Data'!B1065=0," ",IF($K$5="Yes",'MSA Analaysis'!Y1058,"ND"))</f>
        <v xml:space="preserve"> </v>
      </c>
      <c r="K1061" s="46" t="str">
        <f>IF('Raw Data'!B1065=0," ",IF($K$5="Yes",'MSA Analaysis'!Z1058,"ND"))</f>
        <v xml:space="preserve"> </v>
      </c>
      <c r="L1061" s="41" t="str">
        <f>IF('Raw Data'!B1065=0," ",IF(K1061="ND",IF(I1061="Yes",IF($K$5="Yes",IF(AND(H1061&lt;$I$7,J1061&gt;$K$7),"OK","NOK"),IF(H1061&lt;$I$7,"OK","NOK")),IF($K$5="Yes",IF(AND(H1061&lt;$I$6,J1061&gt;$K$7),"OK","NOK"),IF(H1061&lt;$I$6,"OK","NOK"))),IF(I1061="Yes",IF($K$5="Yes",IF(AND(H1061&lt;$I$7,OR(J1061&gt;$K$7,K1061&gt;2.5)),"OK","NOK"),IF(H1061&lt;$I$7,"OK","NOK")),IF($K$5="Yes",IF(AND(H1061&lt;$I$6,OR(J1061&gt;$K$7,K1061&gt;2.5)),"OK","NOK"),IF(H1061&lt;$I$6,"OK","NOK")))))</f>
        <v xml:space="preserve"> </v>
      </c>
      <c r="M1061" s="40" t="str">
        <f>IF('Raw Data'!B1065=0," ",'MSA Analaysis'!AA1058 &amp; ".")</f>
        <v xml:space="preserve"> </v>
      </c>
    </row>
    <row r="1062" spans="1:13" x14ac:dyDescent="0.2">
      <c r="A1062" s="35" t="str">
        <f>IF('Raw Data'!B1066=0,"",'MSA Analaysis'!A1059)</f>
        <v/>
      </c>
      <c r="B1062" s="35" t="str">
        <f>IF('Raw Data'!B1066=0,"",'MSA Analaysis'!B1059)</f>
        <v/>
      </c>
      <c r="C1062" s="38" t="str">
        <f>IF('Raw Data'!B1066=0," ",'MSA Analaysis'!C1059)</f>
        <v xml:space="preserve"> </v>
      </c>
      <c r="D1062" s="38" t="str">
        <f>IF('Raw Data'!B1066=0," ",'MSA Analaysis'!D1059)</f>
        <v xml:space="preserve"> </v>
      </c>
      <c r="E1062" s="38" t="str">
        <f>IF('Raw Data'!B1066=0," ",'MSA Analaysis'!R1059)</f>
        <v xml:space="preserve"> </v>
      </c>
      <c r="F1062" s="38" t="str">
        <f>IF('Raw Data'!B1066=0," ",'MSA Analaysis'!T1059)</f>
        <v xml:space="preserve"> </v>
      </c>
      <c r="G1062" s="38" t="str">
        <f>IF('Raw Data'!B1066=0," ",'MSA Analaysis'!W1059)</f>
        <v xml:space="preserve"> </v>
      </c>
      <c r="H1062" s="39" t="str">
        <f>IF('Raw Data'!B1066=0," ",'MSA Analaysis'!X1059)</f>
        <v xml:space="preserve"> </v>
      </c>
      <c r="I1062" s="141" t="str">
        <f>IF('Raw Data'!B1066=0," ","No")</f>
        <v xml:space="preserve"> </v>
      </c>
      <c r="J1062" s="46" t="str">
        <f>IF('Raw Data'!B1066=0," ",IF($K$5="Yes",'MSA Analaysis'!Y1059,"ND"))</f>
        <v xml:space="preserve"> </v>
      </c>
      <c r="K1062" s="46" t="str">
        <f>IF('Raw Data'!B1066=0," ",IF($K$5="Yes",'MSA Analaysis'!Z1059,"ND"))</f>
        <v xml:space="preserve"> </v>
      </c>
      <c r="L1062" s="41" t="str">
        <f>IF('Raw Data'!B1066=0," ",IF(K1062="ND",IF(I1062="Yes",IF($K$5="Yes",IF(AND(H1062&lt;$I$7,J1062&gt;$K$7),"OK","NOK"),IF(H1062&lt;$I$7,"OK","NOK")),IF($K$5="Yes",IF(AND(H1062&lt;$I$6,J1062&gt;$K$7),"OK","NOK"),IF(H1062&lt;$I$6,"OK","NOK"))),IF(I1062="Yes",IF($K$5="Yes",IF(AND(H1062&lt;$I$7,OR(J1062&gt;$K$7,K1062&gt;2.5)),"OK","NOK"),IF(H1062&lt;$I$7,"OK","NOK")),IF($K$5="Yes",IF(AND(H1062&lt;$I$6,OR(J1062&gt;$K$7,K1062&gt;2.5)),"OK","NOK"),IF(H1062&lt;$I$6,"OK","NOK")))))</f>
        <v xml:space="preserve"> </v>
      </c>
      <c r="M1062" s="40" t="str">
        <f>IF('Raw Data'!B1066=0," ",'MSA Analaysis'!AA1059 &amp; ".")</f>
        <v xml:space="preserve"> </v>
      </c>
    </row>
    <row r="1063" spans="1:13" x14ac:dyDescent="0.2">
      <c r="A1063" s="35" t="str">
        <f>IF('Raw Data'!B1067=0,"",'MSA Analaysis'!A1060)</f>
        <v/>
      </c>
      <c r="B1063" s="35" t="str">
        <f>IF('Raw Data'!B1067=0,"",'MSA Analaysis'!B1060)</f>
        <v/>
      </c>
      <c r="C1063" s="38" t="str">
        <f>IF('Raw Data'!B1067=0," ",'MSA Analaysis'!C1060)</f>
        <v xml:space="preserve"> </v>
      </c>
      <c r="D1063" s="38" t="str">
        <f>IF('Raw Data'!B1067=0," ",'MSA Analaysis'!D1060)</f>
        <v xml:space="preserve"> </v>
      </c>
      <c r="E1063" s="38" t="str">
        <f>IF('Raw Data'!B1067=0," ",'MSA Analaysis'!R1060)</f>
        <v xml:space="preserve"> </v>
      </c>
      <c r="F1063" s="38" t="str">
        <f>IF('Raw Data'!B1067=0," ",'MSA Analaysis'!T1060)</f>
        <v xml:space="preserve"> </v>
      </c>
      <c r="G1063" s="38" t="str">
        <f>IF('Raw Data'!B1067=0," ",'MSA Analaysis'!W1060)</f>
        <v xml:space="preserve"> </v>
      </c>
      <c r="H1063" s="39" t="str">
        <f>IF('Raw Data'!B1067=0," ",'MSA Analaysis'!X1060)</f>
        <v xml:space="preserve"> </v>
      </c>
      <c r="I1063" s="141" t="str">
        <f>IF('Raw Data'!B1067=0," ","No")</f>
        <v xml:space="preserve"> </v>
      </c>
      <c r="J1063" s="46" t="str">
        <f>IF('Raw Data'!B1067=0," ",IF($K$5="Yes",'MSA Analaysis'!Y1060,"ND"))</f>
        <v xml:space="preserve"> </v>
      </c>
      <c r="K1063" s="46" t="str">
        <f>IF('Raw Data'!B1067=0," ",IF($K$5="Yes",'MSA Analaysis'!Z1060,"ND"))</f>
        <v xml:space="preserve"> </v>
      </c>
      <c r="L1063" s="41" t="str">
        <f>IF('Raw Data'!B1067=0," ",IF(K1063="ND",IF(I1063="Yes",IF($K$5="Yes",IF(AND(H1063&lt;$I$7,J1063&gt;$K$7),"OK","NOK"),IF(H1063&lt;$I$7,"OK","NOK")),IF($K$5="Yes",IF(AND(H1063&lt;$I$6,J1063&gt;$K$7),"OK","NOK"),IF(H1063&lt;$I$6,"OK","NOK"))),IF(I1063="Yes",IF($K$5="Yes",IF(AND(H1063&lt;$I$7,OR(J1063&gt;$K$7,K1063&gt;2.5)),"OK","NOK"),IF(H1063&lt;$I$7,"OK","NOK")),IF($K$5="Yes",IF(AND(H1063&lt;$I$6,OR(J1063&gt;$K$7,K1063&gt;2.5)),"OK","NOK"),IF(H1063&lt;$I$6,"OK","NOK")))))</f>
        <v xml:space="preserve"> </v>
      </c>
      <c r="M1063" s="40" t="str">
        <f>IF('Raw Data'!B1067=0," ",'MSA Analaysis'!AA1060 &amp; ".")</f>
        <v xml:space="preserve"> </v>
      </c>
    </row>
    <row r="1064" spans="1:13" x14ac:dyDescent="0.2">
      <c r="A1064" s="35" t="str">
        <f>IF('Raw Data'!B1068=0,"",'MSA Analaysis'!A1061)</f>
        <v/>
      </c>
      <c r="B1064" s="35" t="str">
        <f>IF('Raw Data'!B1068=0,"",'MSA Analaysis'!B1061)</f>
        <v/>
      </c>
      <c r="C1064" s="38" t="str">
        <f>IF('Raw Data'!B1068=0," ",'MSA Analaysis'!C1061)</f>
        <v xml:space="preserve"> </v>
      </c>
      <c r="D1064" s="38" t="str">
        <f>IF('Raw Data'!B1068=0," ",'MSA Analaysis'!D1061)</f>
        <v xml:space="preserve"> </v>
      </c>
      <c r="E1064" s="38" t="str">
        <f>IF('Raw Data'!B1068=0," ",'MSA Analaysis'!R1061)</f>
        <v xml:space="preserve"> </v>
      </c>
      <c r="F1064" s="38" t="str">
        <f>IF('Raw Data'!B1068=0," ",'MSA Analaysis'!T1061)</f>
        <v xml:space="preserve"> </v>
      </c>
      <c r="G1064" s="38" t="str">
        <f>IF('Raw Data'!B1068=0," ",'MSA Analaysis'!W1061)</f>
        <v xml:space="preserve"> </v>
      </c>
      <c r="H1064" s="39" t="str">
        <f>IF('Raw Data'!B1068=0," ",'MSA Analaysis'!X1061)</f>
        <v xml:space="preserve"> </v>
      </c>
      <c r="I1064" s="141" t="str">
        <f>IF('Raw Data'!B1068=0," ","No")</f>
        <v xml:space="preserve"> </v>
      </c>
      <c r="J1064" s="46" t="str">
        <f>IF('Raw Data'!B1068=0," ",IF($K$5="Yes",'MSA Analaysis'!Y1061,"ND"))</f>
        <v xml:space="preserve"> </v>
      </c>
      <c r="K1064" s="46" t="str">
        <f>IF('Raw Data'!B1068=0," ",IF($K$5="Yes",'MSA Analaysis'!Z1061,"ND"))</f>
        <v xml:space="preserve"> </v>
      </c>
      <c r="L1064" s="41" t="str">
        <f>IF('Raw Data'!B1068=0," ",IF(K1064="ND",IF(I1064="Yes",IF($K$5="Yes",IF(AND(H1064&lt;$I$7,J1064&gt;$K$7),"OK","NOK"),IF(H1064&lt;$I$7,"OK","NOK")),IF($K$5="Yes",IF(AND(H1064&lt;$I$6,J1064&gt;$K$7),"OK","NOK"),IF(H1064&lt;$I$6,"OK","NOK"))),IF(I1064="Yes",IF($K$5="Yes",IF(AND(H1064&lt;$I$7,OR(J1064&gt;$K$7,K1064&gt;2.5)),"OK","NOK"),IF(H1064&lt;$I$7,"OK","NOK")),IF($K$5="Yes",IF(AND(H1064&lt;$I$6,OR(J1064&gt;$K$7,K1064&gt;2.5)),"OK","NOK"),IF(H1064&lt;$I$6,"OK","NOK")))))</f>
        <v xml:space="preserve"> </v>
      </c>
      <c r="M1064" s="40" t="str">
        <f>IF('Raw Data'!B1068=0," ",'MSA Analaysis'!AA1061 &amp; ".")</f>
        <v xml:space="preserve"> </v>
      </c>
    </row>
    <row r="1065" spans="1:13" x14ac:dyDescent="0.2">
      <c r="A1065" s="35" t="str">
        <f>IF('Raw Data'!B1069=0,"",'MSA Analaysis'!A1062)</f>
        <v/>
      </c>
      <c r="B1065" s="35" t="str">
        <f>IF('Raw Data'!B1069=0,"",'MSA Analaysis'!B1062)</f>
        <v/>
      </c>
      <c r="C1065" s="38" t="str">
        <f>IF('Raw Data'!B1069=0," ",'MSA Analaysis'!C1062)</f>
        <v xml:space="preserve"> </v>
      </c>
      <c r="D1065" s="38" t="str">
        <f>IF('Raw Data'!B1069=0," ",'MSA Analaysis'!D1062)</f>
        <v xml:space="preserve"> </v>
      </c>
      <c r="E1065" s="38" t="str">
        <f>IF('Raw Data'!B1069=0," ",'MSA Analaysis'!R1062)</f>
        <v xml:space="preserve"> </v>
      </c>
      <c r="F1065" s="38" t="str">
        <f>IF('Raw Data'!B1069=0," ",'MSA Analaysis'!T1062)</f>
        <v xml:space="preserve"> </v>
      </c>
      <c r="G1065" s="38" t="str">
        <f>IF('Raw Data'!B1069=0," ",'MSA Analaysis'!W1062)</f>
        <v xml:space="preserve"> </v>
      </c>
      <c r="H1065" s="39" t="str">
        <f>IF('Raw Data'!B1069=0," ",'MSA Analaysis'!X1062)</f>
        <v xml:space="preserve"> </v>
      </c>
      <c r="I1065" s="141" t="str">
        <f>IF('Raw Data'!B1069=0," ","No")</f>
        <v xml:space="preserve"> </v>
      </c>
      <c r="J1065" s="46" t="str">
        <f>IF('Raw Data'!B1069=0," ",IF($K$5="Yes",'MSA Analaysis'!Y1062,"ND"))</f>
        <v xml:space="preserve"> </v>
      </c>
      <c r="K1065" s="46" t="str">
        <f>IF('Raw Data'!B1069=0," ",IF($K$5="Yes",'MSA Analaysis'!Z1062,"ND"))</f>
        <v xml:space="preserve"> </v>
      </c>
      <c r="L1065" s="41" t="str">
        <f>IF('Raw Data'!B1069=0," ",IF(K1065="ND",IF(I1065="Yes",IF($K$5="Yes",IF(AND(H1065&lt;$I$7,J1065&gt;$K$7),"OK","NOK"),IF(H1065&lt;$I$7,"OK","NOK")),IF($K$5="Yes",IF(AND(H1065&lt;$I$6,J1065&gt;$K$7),"OK","NOK"),IF(H1065&lt;$I$6,"OK","NOK"))),IF(I1065="Yes",IF($K$5="Yes",IF(AND(H1065&lt;$I$7,OR(J1065&gt;$K$7,K1065&gt;2.5)),"OK","NOK"),IF(H1065&lt;$I$7,"OK","NOK")),IF($K$5="Yes",IF(AND(H1065&lt;$I$6,OR(J1065&gt;$K$7,K1065&gt;2.5)),"OK","NOK"),IF(H1065&lt;$I$6,"OK","NOK")))))</f>
        <v xml:space="preserve"> </v>
      </c>
      <c r="M1065" s="40" t="str">
        <f>IF('Raw Data'!B1069=0," ",'MSA Analaysis'!AA1062 &amp; ".")</f>
        <v xml:space="preserve"> </v>
      </c>
    </row>
    <row r="1066" spans="1:13" x14ac:dyDescent="0.2">
      <c r="A1066" s="35" t="str">
        <f>IF('Raw Data'!B1070=0,"",'MSA Analaysis'!A1063)</f>
        <v/>
      </c>
      <c r="B1066" s="35" t="str">
        <f>IF('Raw Data'!B1070=0,"",'MSA Analaysis'!B1063)</f>
        <v/>
      </c>
      <c r="C1066" s="38" t="str">
        <f>IF('Raw Data'!B1070=0," ",'MSA Analaysis'!C1063)</f>
        <v xml:space="preserve"> </v>
      </c>
      <c r="D1066" s="38" t="str">
        <f>IF('Raw Data'!B1070=0," ",'MSA Analaysis'!D1063)</f>
        <v xml:space="preserve"> </v>
      </c>
      <c r="E1066" s="38" t="str">
        <f>IF('Raw Data'!B1070=0," ",'MSA Analaysis'!R1063)</f>
        <v xml:space="preserve"> </v>
      </c>
      <c r="F1066" s="38" t="str">
        <f>IF('Raw Data'!B1070=0," ",'MSA Analaysis'!T1063)</f>
        <v xml:space="preserve"> </v>
      </c>
      <c r="G1066" s="38" t="str">
        <f>IF('Raw Data'!B1070=0," ",'MSA Analaysis'!W1063)</f>
        <v xml:space="preserve"> </v>
      </c>
      <c r="H1066" s="39" t="str">
        <f>IF('Raw Data'!B1070=0," ",'MSA Analaysis'!X1063)</f>
        <v xml:space="preserve"> </v>
      </c>
      <c r="I1066" s="141" t="str">
        <f>IF('Raw Data'!B1070=0," ","No")</f>
        <v xml:space="preserve"> </v>
      </c>
      <c r="J1066" s="46" t="str">
        <f>IF('Raw Data'!B1070=0," ",IF($K$5="Yes",'MSA Analaysis'!Y1063,"ND"))</f>
        <v xml:space="preserve"> </v>
      </c>
      <c r="K1066" s="46" t="str">
        <f>IF('Raw Data'!B1070=0," ",IF($K$5="Yes",'MSA Analaysis'!Z1063,"ND"))</f>
        <v xml:space="preserve"> </v>
      </c>
      <c r="L1066" s="41" t="str">
        <f>IF('Raw Data'!B1070=0," ",IF(K1066="ND",IF(I1066="Yes",IF($K$5="Yes",IF(AND(H1066&lt;$I$7,J1066&gt;$K$7),"OK","NOK"),IF(H1066&lt;$I$7,"OK","NOK")),IF($K$5="Yes",IF(AND(H1066&lt;$I$6,J1066&gt;$K$7),"OK","NOK"),IF(H1066&lt;$I$6,"OK","NOK"))),IF(I1066="Yes",IF($K$5="Yes",IF(AND(H1066&lt;$I$7,OR(J1066&gt;$K$7,K1066&gt;2.5)),"OK","NOK"),IF(H1066&lt;$I$7,"OK","NOK")),IF($K$5="Yes",IF(AND(H1066&lt;$I$6,OR(J1066&gt;$K$7,K1066&gt;2.5)),"OK","NOK"),IF(H1066&lt;$I$6,"OK","NOK")))))</f>
        <v xml:space="preserve"> </v>
      </c>
      <c r="M1066" s="40" t="str">
        <f>IF('Raw Data'!B1070=0," ",'MSA Analaysis'!AA1063 &amp; ".")</f>
        <v xml:space="preserve"> </v>
      </c>
    </row>
    <row r="1067" spans="1:13" x14ac:dyDescent="0.2">
      <c r="A1067" s="35" t="str">
        <f>IF('Raw Data'!B1071=0,"",'MSA Analaysis'!A1064)</f>
        <v/>
      </c>
      <c r="B1067" s="35" t="str">
        <f>IF('Raw Data'!B1071=0,"",'MSA Analaysis'!B1064)</f>
        <v/>
      </c>
      <c r="C1067" s="38" t="str">
        <f>IF('Raw Data'!B1071=0," ",'MSA Analaysis'!C1064)</f>
        <v xml:space="preserve"> </v>
      </c>
      <c r="D1067" s="38" t="str">
        <f>IF('Raw Data'!B1071=0," ",'MSA Analaysis'!D1064)</f>
        <v xml:space="preserve"> </v>
      </c>
      <c r="E1067" s="38" t="str">
        <f>IF('Raw Data'!B1071=0," ",'MSA Analaysis'!R1064)</f>
        <v xml:space="preserve"> </v>
      </c>
      <c r="F1067" s="38" t="str">
        <f>IF('Raw Data'!B1071=0," ",'MSA Analaysis'!T1064)</f>
        <v xml:space="preserve"> </v>
      </c>
      <c r="G1067" s="38" t="str">
        <f>IF('Raw Data'!B1071=0," ",'MSA Analaysis'!W1064)</f>
        <v xml:space="preserve"> </v>
      </c>
      <c r="H1067" s="39" t="str">
        <f>IF('Raw Data'!B1071=0," ",'MSA Analaysis'!X1064)</f>
        <v xml:space="preserve"> </v>
      </c>
      <c r="I1067" s="141" t="str">
        <f>IF('Raw Data'!B1071=0," ","No")</f>
        <v xml:space="preserve"> </v>
      </c>
      <c r="J1067" s="46" t="str">
        <f>IF('Raw Data'!B1071=0," ",IF($K$5="Yes",'MSA Analaysis'!Y1064,"ND"))</f>
        <v xml:space="preserve"> </v>
      </c>
      <c r="K1067" s="46" t="str">
        <f>IF('Raw Data'!B1071=0," ",IF($K$5="Yes",'MSA Analaysis'!Z1064,"ND"))</f>
        <v xml:space="preserve"> </v>
      </c>
      <c r="L1067" s="41" t="str">
        <f>IF('Raw Data'!B1071=0," ",IF(K1067="ND",IF(I1067="Yes",IF($K$5="Yes",IF(AND(H1067&lt;$I$7,J1067&gt;$K$7),"OK","NOK"),IF(H1067&lt;$I$7,"OK","NOK")),IF($K$5="Yes",IF(AND(H1067&lt;$I$6,J1067&gt;$K$7),"OK","NOK"),IF(H1067&lt;$I$6,"OK","NOK"))),IF(I1067="Yes",IF($K$5="Yes",IF(AND(H1067&lt;$I$7,OR(J1067&gt;$K$7,K1067&gt;2.5)),"OK","NOK"),IF(H1067&lt;$I$7,"OK","NOK")),IF($K$5="Yes",IF(AND(H1067&lt;$I$6,OR(J1067&gt;$K$7,K1067&gt;2.5)),"OK","NOK"),IF(H1067&lt;$I$6,"OK","NOK")))))</f>
        <v xml:space="preserve"> </v>
      </c>
      <c r="M1067" s="40" t="str">
        <f>IF('Raw Data'!B1071=0," ",'MSA Analaysis'!AA1064 &amp; ".")</f>
        <v xml:space="preserve"> </v>
      </c>
    </row>
    <row r="1068" spans="1:13" x14ac:dyDescent="0.2">
      <c r="A1068" s="35" t="str">
        <f>IF('Raw Data'!B1072=0,"",'MSA Analaysis'!A1065)</f>
        <v/>
      </c>
      <c r="B1068" s="35" t="str">
        <f>IF('Raw Data'!B1072=0,"",'MSA Analaysis'!B1065)</f>
        <v/>
      </c>
      <c r="C1068" s="38" t="str">
        <f>IF('Raw Data'!B1072=0," ",'MSA Analaysis'!C1065)</f>
        <v xml:space="preserve"> </v>
      </c>
      <c r="D1068" s="38" t="str">
        <f>IF('Raw Data'!B1072=0," ",'MSA Analaysis'!D1065)</f>
        <v xml:space="preserve"> </v>
      </c>
      <c r="E1068" s="38" t="str">
        <f>IF('Raw Data'!B1072=0," ",'MSA Analaysis'!R1065)</f>
        <v xml:space="preserve"> </v>
      </c>
      <c r="F1068" s="38" t="str">
        <f>IF('Raw Data'!B1072=0," ",'MSA Analaysis'!T1065)</f>
        <v xml:space="preserve"> </v>
      </c>
      <c r="G1068" s="38" t="str">
        <f>IF('Raw Data'!B1072=0," ",'MSA Analaysis'!W1065)</f>
        <v xml:space="preserve"> </v>
      </c>
      <c r="H1068" s="39" t="str">
        <f>IF('Raw Data'!B1072=0," ",'MSA Analaysis'!X1065)</f>
        <v xml:space="preserve"> </v>
      </c>
      <c r="I1068" s="141" t="str">
        <f>IF('Raw Data'!B1072=0," ","No")</f>
        <v xml:space="preserve"> </v>
      </c>
      <c r="J1068" s="46" t="str">
        <f>IF('Raw Data'!B1072=0," ",IF($K$5="Yes",'MSA Analaysis'!Y1065,"ND"))</f>
        <v xml:space="preserve"> </v>
      </c>
      <c r="K1068" s="46" t="str">
        <f>IF('Raw Data'!B1072=0," ",IF($K$5="Yes",'MSA Analaysis'!Z1065,"ND"))</f>
        <v xml:space="preserve"> </v>
      </c>
      <c r="L1068" s="41" t="str">
        <f>IF('Raw Data'!B1072=0," ",IF(K1068="ND",IF(I1068="Yes",IF($K$5="Yes",IF(AND(H1068&lt;$I$7,J1068&gt;$K$7),"OK","NOK"),IF(H1068&lt;$I$7,"OK","NOK")),IF($K$5="Yes",IF(AND(H1068&lt;$I$6,J1068&gt;$K$7),"OK","NOK"),IF(H1068&lt;$I$6,"OK","NOK"))),IF(I1068="Yes",IF($K$5="Yes",IF(AND(H1068&lt;$I$7,OR(J1068&gt;$K$7,K1068&gt;2.5)),"OK","NOK"),IF(H1068&lt;$I$7,"OK","NOK")),IF($K$5="Yes",IF(AND(H1068&lt;$I$6,OR(J1068&gt;$K$7,K1068&gt;2.5)),"OK","NOK"),IF(H1068&lt;$I$6,"OK","NOK")))))</f>
        <v xml:space="preserve"> </v>
      </c>
      <c r="M1068" s="40" t="str">
        <f>IF('Raw Data'!B1072=0," ",'MSA Analaysis'!AA1065 &amp; ".")</f>
        <v xml:space="preserve"> </v>
      </c>
    </row>
    <row r="1069" spans="1:13" x14ac:dyDescent="0.2">
      <c r="A1069" s="35" t="str">
        <f>IF('Raw Data'!B1073=0,"",'MSA Analaysis'!A1066)</f>
        <v/>
      </c>
      <c r="B1069" s="35" t="str">
        <f>IF('Raw Data'!B1073=0,"",'MSA Analaysis'!B1066)</f>
        <v/>
      </c>
      <c r="C1069" s="38" t="str">
        <f>IF('Raw Data'!B1073=0," ",'MSA Analaysis'!C1066)</f>
        <v xml:space="preserve"> </v>
      </c>
      <c r="D1069" s="38" t="str">
        <f>IF('Raw Data'!B1073=0," ",'MSA Analaysis'!D1066)</f>
        <v xml:space="preserve"> </v>
      </c>
      <c r="E1069" s="38" t="str">
        <f>IF('Raw Data'!B1073=0," ",'MSA Analaysis'!R1066)</f>
        <v xml:space="preserve"> </v>
      </c>
      <c r="F1069" s="38" t="str">
        <f>IF('Raw Data'!B1073=0," ",'MSA Analaysis'!T1066)</f>
        <v xml:space="preserve"> </v>
      </c>
      <c r="G1069" s="38" t="str">
        <f>IF('Raw Data'!B1073=0," ",'MSA Analaysis'!W1066)</f>
        <v xml:space="preserve"> </v>
      </c>
      <c r="H1069" s="39" t="str">
        <f>IF('Raw Data'!B1073=0," ",'MSA Analaysis'!X1066)</f>
        <v xml:space="preserve"> </v>
      </c>
      <c r="I1069" s="141" t="str">
        <f>IF('Raw Data'!B1073=0," ","No")</f>
        <v xml:space="preserve"> </v>
      </c>
      <c r="J1069" s="46" t="str">
        <f>IF('Raw Data'!B1073=0," ",IF($K$5="Yes",'MSA Analaysis'!Y1066,"ND"))</f>
        <v xml:space="preserve"> </v>
      </c>
      <c r="K1069" s="46" t="str">
        <f>IF('Raw Data'!B1073=0," ",IF($K$5="Yes",'MSA Analaysis'!Z1066,"ND"))</f>
        <v xml:space="preserve"> </v>
      </c>
      <c r="L1069" s="41" t="str">
        <f>IF('Raw Data'!B1073=0," ",IF(K1069="ND",IF(I1069="Yes",IF($K$5="Yes",IF(AND(H1069&lt;$I$7,J1069&gt;$K$7),"OK","NOK"),IF(H1069&lt;$I$7,"OK","NOK")),IF($K$5="Yes",IF(AND(H1069&lt;$I$6,J1069&gt;$K$7),"OK","NOK"),IF(H1069&lt;$I$6,"OK","NOK"))),IF(I1069="Yes",IF($K$5="Yes",IF(AND(H1069&lt;$I$7,OR(J1069&gt;$K$7,K1069&gt;2.5)),"OK","NOK"),IF(H1069&lt;$I$7,"OK","NOK")),IF($K$5="Yes",IF(AND(H1069&lt;$I$6,OR(J1069&gt;$K$7,K1069&gt;2.5)),"OK","NOK"),IF(H1069&lt;$I$6,"OK","NOK")))))</f>
        <v xml:space="preserve"> </v>
      </c>
      <c r="M1069" s="40" t="str">
        <f>IF('Raw Data'!B1073=0," ",'MSA Analaysis'!AA1066 &amp; ".")</f>
        <v xml:space="preserve"> </v>
      </c>
    </row>
    <row r="1070" spans="1:13" x14ac:dyDescent="0.2">
      <c r="A1070" s="35" t="str">
        <f>IF('Raw Data'!B1074=0,"",'MSA Analaysis'!A1067)</f>
        <v/>
      </c>
      <c r="B1070" s="35" t="str">
        <f>IF('Raw Data'!B1074=0,"",'MSA Analaysis'!B1067)</f>
        <v/>
      </c>
      <c r="C1070" s="38" t="str">
        <f>IF('Raw Data'!B1074=0," ",'MSA Analaysis'!C1067)</f>
        <v xml:space="preserve"> </v>
      </c>
      <c r="D1070" s="38" t="str">
        <f>IF('Raw Data'!B1074=0," ",'MSA Analaysis'!D1067)</f>
        <v xml:space="preserve"> </v>
      </c>
      <c r="E1070" s="38" t="str">
        <f>IF('Raw Data'!B1074=0," ",'MSA Analaysis'!R1067)</f>
        <v xml:space="preserve"> </v>
      </c>
      <c r="F1070" s="38" t="str">
        <f>IF('Raw Data'!B1074=0," ",'MSA Analaysis'!T1067)</f>
        <v xml:space="preserve"> </v>
      </c>
      <c r="G1070" s="38" t="str">
        <f>IF('Raw Data'!B1074=0," ",'MSA Analaysis'!W1067)</f>
        <v xml:space="preserve"> </v>
      </c>
      <c r="H1070" s="39" t="str">
        <f>IF('Raw Data'!B1074=0," ",'MSA Analaysis'!X1067)</f>
        <v xml:space="preserve"> </v>
      </c>
      <c r="I1070" s="141" t="str">
        <f>IF('Raw Data'!B1074=0," ","No")</f>
        <v xml:space="preserve"> </v>
      </c>
      <c r="J1070" s="46" t="str">
        <f>IF('Raw Data'!B1074=0," ",IF($K$5="Yes",'MSA Analaysis'!Y1067,"ND"))</f>
        <v xml:space="preserve"> </v>
      </c>
      <c r="K1070" s="46" t="str">
        <f>IF('Raw Data'!B1074=0," ",IF($K$5="Yes",'MSA Analaysis'!Z1067,"ND"))</f>
        <v xml:space="preserve"> </v>
      </c>
      <c r="L1070" s="41" t="str">
        <f>IF('Raw Data'!B1074=0," ",IF(K1070="ND",IF(I1070="Yes",IF($K$5="Yes",IF(AND(H1070&lt;$I$7,J1070&gt;$K$7),"OK","NOK"),IF(H1070&lt;$I$7,"OK","NOK")),IF($K$5="Yes",IF(AND(H1070&lt;$I$6,J1070&gt;$K$7),"OK","NOK"),IF(H1070&lt;$I$6,"OK","NOK"))),IF(I1070="Yes",IF($K$5="Yes",IF(AND(H1070&lt;$I$7,OR(J1070&gt;$K$7,K1070&gt;2.5)),"OK","NOK"),IF(H1070&lt;$I$7,"OK","NOK")),IF($K$5="Yes",IF(AND(H1070&lt;$I$6,OR(J1070&gt;$K$7,K1070&gt;2.5)),"OK","NOK"),IF(H1070&lt;$I$6,"OK","NOK")))))</f>
        <v xml:space="preserve"> </v>
      </c>
      <c r="M1070" s="40" t="str">
        <f>IF('Raw Data'!B1074=0," ",'MSA Analaysis'!AA1067 &amp; ".")</f>
        <v xml:space="preserve"> </v>
      </c>
    </row>
    <row r="1071" spans="1:13" x14ac:dyDescent="0.2">
      <c r="A1071" s="35" t="str">
        <f>IF('Raw Data'!B1075=0,"",'MSA Analaysis'!A1068)</f>
        <v/>
      </c>
      <c r="B1071" s="35" t="str">
        <f>IF('Raw Data'!B1075=0,"",'MSA Analaysis'!B1068)</f>
        <v/>
      </c>
      <c r="C1071" s="38" t="str">
        <f>IF('Raw Data'!B1075=0," ",'MSA Analaysis'!C1068)</f>
        <v xml:space="preserve"> </v>
      </c>
      <c r="D1071" s="38" t="str">
        <f>IF('Raw Data'!B1075=0," ",'MSA Analaysis'!D1068)</f>
        <v xml:space="preserve"> </v>
      </c>
      <c r="E1071" s="38" t="str">
        <f>IF('Raw Data'!B1075=0," ",'MSA Analaysis'!R1068)</f>
        <v xml:space="preserve"> </v>
      </c>
      <c r="F1071" s="38" t="str">
        <f>IF('Raw Data'!B1075=0," ",'MSA Analaysis'!T1068)</f>
        <v xml:space="preserve"> </v>
      </c>
      <c r="G1071" s="38" t="str">
        <f>IF('Raw Data'!B1075=0," ",'MSA Analaysis'!W1068)</f>
        <v xml:space="preserve"> </v>
      </c>
      <c r="H1071" s="39" t="str">
        <f>IF('Raw Data'!B1075=0," ",'MSA Analaysis'!X1068)</f>
        <v xml:space="preserve"> </v>
      </c>
      <c r="I1071" s="141" t="str">
        <f>IF('Raw Data'!B1075=0," ","No")</f>
        <v xml:space="preserve"> </v>
      </c>
      <c r="J1071" s="46" t="str">
        <f>IF('Raw Data'!B1075=0," ",IF($K$5="Yes",'MSA Analaysis'!Y1068,"ND"))</f>
        <v xml:space="preserve"> </v>
      </c>
      <c r="K1071" s="46" t="str">
        <f>IF('Raw Data'!B1075=0," ",IF($K$5="Yes",'MSA Analaysis'!Z1068,"ND"))</f>
        <v xml:space="preserve"> </v>
      </c>
      <c r="L1071" s="41" t="str">
        <f>IF('Raw Data'!B1075=0," ",IF(K1071="ND",IF(I1071="Yes",IF($K$5="Yes",IF(AND(H1071&lt;$I$7,J1071&gt;$K$7),"OK","NOK"),IF(H1071&lt;$I$7,"OK","NOK")),IF($K$5="Yes",IF(AND(H1071&lt;$I$6,J1071&gt;$K$7),"OK","NOK"),IF(H1071&lt;$I$6,"OK","NOK"))),IF(I1071="Yes",IF($K$5="Yes",IF(AND(H1071&lt;$I$7,OR(J1071&gt;$K$7,K1071&gt;2.5)),"OK","NOK"),IF(H1071&lt;$I$7,"OK","NOK")),IF($K$5="Yes",IF(AND(H1071&lt;$I$6,OR(J1071&gt;$K$7,K1071&gt;2.5)),"OK","NOK"),IF(H1071&lt;$I$6,"OK","NOK")))))</f>
        <v xml:space="preserve"> </v>
      </c>
      <c r="M1071" s="40" t="str">
        <f>IF('Raw Data'!B1075=0," ",'MSA Analaysis'!AA1068 &amp; ".")</f>
        <v xml:space="preserve"> </v>
      </c>
    </row>
    <row r="1072" spans="1:13" x14ac:dyDescent="0.2">
      <c r="A1072" s="35" t="str">
        <f>IF('Raw Data'!B1076=0,"",'MSA Analaysis'!A1069)</f>
        <v/>
      </c>
      <c r="B1072" s="35" t="str">
        <f>IF('Raw Data'!B1076=0,"",'MSA Analaysis'!B1069)</f>
        <v/>
      </c>
      <c r="C1072" s="38" t="str">
        <f>IF('Raw Data'!B1076=0," ",'MSA Analaysis'!C1069)</f>
        <v xml:space="preserve"> </v>
      </c>
      <c r="D1072" s="38" t="str">
        <f>IF('Raw Data'!B1076=0," ",'MSA Analaysis'!D1069)</f>
        <v xml:space="preserve"> </v>
      </c>
      <c r="E1072" s="38" t="str">
        <f>IF('Raw Data'!B1076=0," ",'MSA Analaysis'!R1069)</f>
        <v xml:space="preserve"> </v>
      </c>
      <c r="F1072" s="38" t="str">
        <f>IF('Raw Data'!B1076=0," ",'MSA Analaysis'!T1069)</f>
        <v xml:space="preserve"> </v>
      </c>
      <c r="G1072" s="38" t="str">
        <f>IF('Raw Data'!B1076=0," ",'MSA Analaysis'!W1069)</f>
        <v xml:space="preserve"> </v>
      </c>
      <c r="H1072" s="39" t="str">
        <f>IF('Raw Data'!B1076=0," ",'MSA Analaysis'!X1069)</f>
        <v xml:space="preserve"> </v>
      </c>
      <c r="I1072" s="141" t="str">
        <f>IF('Raw Data'!B1076=0," ","No")</f>
        <v xml:space="preserve"> </v>
      </c>
      <c r="J1072" s="46" t="str">
        <f>IF('Raw Data'!B1076=0," ",IF($K$5="Yes",'MSA Analaysis'!Y1069,"ND"))</f>
        <v xml:space="preserve"> </v>
      </c>
      <c r="K1072" s="46" t="str">
        <f>IF('Raw Data'!B1076=0," ",IF($K$5="Yes",'MSA Analaysis'!Z1069,"ND"))</f>
        <v xml:space="preserve"> </v>
      </c>
      <c r="L1072" s="41" t="str">
        <f>IF('Raw Data'!B1076=0," ",IF(K1072="ND",IF(I1072="Yes",IF($K$5="Yes",IF(AND(H1072&lt;$I$7,J1072&gt;$K$7),"OK","NOK"),IF(H1072&lt;$I$7,"OK","NOK")),IF($K$5="Yes",IF(AND(H1072&lt;$I$6,J1072&gt;$K$7),"OK","NOK"),IF(H1072&lt;$I$6,"OK","NOK"))),IF(I1072="Yes",IF($K$5="Yes",IF(AND(H1072&lt;$I$7,OR(J1072&gt;$K$7,K1072&gt;2.5)),"OK","NOK"),IF(H1072&lt;$I$7,"OK","NOK")),IF($K$5="Yes",IF(AND(H1072&lt;$I$6,OR(J1072&gt;$K$7,K1072&gt;2.5)),"OK","NOK"),IF(H1072&lt;$I$6,"OK","NOK")))))</f>
        <v xml:space="preserve"> </v>
      </c>
      <c r="M1072" s="40" t="str">
        <f>IF('Raw Data'!B1076=0," ",'MSA Analaysis'!AA1069 &amp; ".")</f>
        <v xml:space="preserve"> </v>
      </c>
    </row>
    <row r="1073" spans="1:13" x14ac:dyDescent="0.2">
      <c r="A1073" s="35" t="str">
        <f>IF('Raw Data'!B1077=0,"",'MSA Analaysis'!A1070)</f>
        <v/>
      </c>
      <c r="B1073" s="35" t="str">
        <f>IF('Raw Data'!B1077=0,"",'MSA Analaysis'!B1070)</f>
        <v/>
      </c>
      <c r="C1073" s="38" t="str">
        <f>IF('Raw Data'!B1077=0," ",'MSA Analaysis'!C1070)</f>
        <v xml:space="preserve"> </v>
      </c>
      <c r="D1073" s="38" t="str">
        <f>IF('Raw Data'!B1077=0," ",'MSA Analaysis'!D1070)</f>
        <v xml:space="preserve"> </v>
      </c>
      <c r="E1073" s="38" t="str">
        <f>IF('Raw Data'!B1077=0," ",'MSA Analaysis'!R1070)</f>
        <v xml:space="preserve"> </v>
      </c>
      <c r="F1073" s="38" t="str">
        <f>IF('Raw Data'!B1077=0," ",'MSA Analaysis'!T1070)</f>
        <v xml:space="preserve"> </v>
      </c>
      <c r="G1073" s="38" t="str">
        <f>IF('Raw Data'!B1077=0," ",'MSA Analaysis'!W1070)</f>
        <v xml:space="preserve"> </v>
      </c>
      <c r="H1073" s="39" t="str">
        <f>IF('Raw Data'!B1077=0," ",'MSA Analaysis'!X1070)</f>
        <v xml:space="preserve"> </v>
      </c>
      <c r="I1073" s="141" t="str">
        <f>IF('Raw Data'!B1077=0," ","No")</f>
        <v xml:space="preserve"> </v>
      </c>
      <c r="J1073" s="46" t="str">
        <f>IF('Raw Data'!B1077=0," ",IF($K$5="Yes",'MSA Analaysis'!Y1070,"ND"))</f>
        <v xml:space="preserve"> </v>
      </c>
      <c r="K1073" s="46" t="str">
        <f>IF('Raw Data'!B1077=0," ",IF($K$5="Yes",'MSA Analaysis'!Z1070,"ND"))</f>
        <v xml:space="preserve"> </v>
      </c>
      <c r="L1073" s="41" t="str">
        <f>IF('Raw Data'!B1077=0," ",IF(K1073="ND",IF(I1073="Yes",IF($K$5="Yes",IF(AND(H1073&lt;$I$7,J1073&gt;$K$7),"OK","NOK"),IF(H1073&lt;$I$7,"OK","NOK")),IF($K$5="Yes",IF(AND(H1073&lt;$I$6,J1073&gt;$K$7),"OK","NOK"),IF(H1073&lt;$I$6,"OK","NOK"))),IF(I1073="Yes",IF($K$5="Yes",IF(AND(H1073&lt;$I$7,OR(J1073&gt;$K$7,K1073&gt;2.5)),"OK","NOK"),IF(H1073&lt;$I$7,"OK","NOK")),IF($K$5="Yes",IF(AND(H1073&lt;$I$6,OR(J1073&gt;$K$7,K1073&gt;2.5)),"OK","NOK"),IF(H1073&lt;$I$6,"OK","NOK")))))</f>
        <v xml:space="preserve"> </v>
      </c>
      <c r="M1073" s="40" t="str">
        <f>IF('Raw Data'!B1077=0," ",'MSA Analaysis'!AA1070 &amp; ".")</f>
        <v xml:space="preserve"> </v>
      </c>
    </row>
    <row r="1074" spans="1:13" x14ac:dyDescent="0.2">
      <c r="A1074" s="35" t="str">
        <f>IF('Raw Data'!B1078=0,"",'MSA Analaysis'!A1071)</f>
        <v/>
      </c>
      <c r="B1074" s="35" t="str">
        <f>IF('Raw Data'!B1078=0,"",'MSA Analaysis'!B1071)</f>
        <v/>
      </c>
      <c r="C1074" s="38" t="str">
        <f>IF('Raw Data'!B1078=0," ",'MSA Analaysis'!C1071)</f>
        <v xml:space="preserve"> </v>
      </c>
      <c r="D1074" s="38" t="str">
        <f>IF('Raw Data'!B1078=0," ",'MSA Analaysis'!D1071)</f>
        <v xml:space="preserve"> </v>
      </c>
      <c r="E1074" s="38" t="str">
        <f>IF('Raw Data'!B1078=0," ",'MSA Analaysis'!R1071)</f>
        <v xml:space="preserve"> </v>
      </c>
      <c r="F1074" s="38" t="str">
        <f>IF('Raw Data'!B1078=0," ",'MSA Analaysis'!T1071)</f>
        <v xml:space="preserve"> </v>
      </c>
      <c r="G1074" s="38" t="str">
        <f>IF('Raw Data'!B1078=0," ",'MSA Analaysis'!W1071)</f>
        <v xml:space="preserve"> </v>
      </c>
      <c r="H1074" s="39" t="str">
        <f>IF('Raw Data'!B1078=0," ",'MSA Analaysis'!X1071)</f>
        <v xml:space="preserve"> </v>
      </c>
      <c r="I1074" s="141" t="str">
        <f>IF('Raw Data'!B1078=0," ","No")</f>
        <v xml:space="preserve"> </v>
      </c>
      <c r="J1074" s="46" t="str">
        <f>IF('Raw Data'!B1078=0," ",IF($K$5="Yes",'MSA Analaysis'!Y1071,"ND"))</f>
        <v xml:space="preserve"> </v>
      </c>
      <c r="K1074" s="46" t="str">
        <f>IF('Raw Data'!B1078=0," ",IF($K$5="Yes",'MSA Analaysis'!Z1071,"ND"))</f>
        <v xml:space="preserve"> </v>
      </c>
      <c r="L1074" s="41" t="str">
        <f>IF('Raw Data'!B1078=0," ",IF(K1074="ND",IF(I1074="Yes",IF($K$5="Yes",IF(AND(H1074&lt;$I$7,J1074&gt;$K$7),"OK","NOK"),IF(H1074&lt;$I$7,"OK","NOK")),IF($K$5="Yes",IF(AND(H1074&lt;$I$6,J1074&gt;$K$7),"OK","NOK"),IF(H1074&lt;$I$6,"OK","NOK"))),IF(I1074="Yes",IF($K$5="Yes",IF(AND(H1074&lt;$I$7,OR(J1074&gt;$K$7,K1074&gt;2.5)),"OK","NOK"),IF(H1074&lt;$I$7,"OK","NOK")),IF($K$5="Yes",IF(AND(H1074&lt;$I$6,OR(J1074&gt;$K$7,K1074&gt;2.5)),"OK","NOK"),IF(H1074&lt;$I$6,"OK","NOK")))))</f>
        <v xml:space="preserve"> </v>
      </c>
      <c r="M1074" s="40" t="str">
        <f>IF('Raw Data'!B1078=0," ",'MSA Analaysis'!AA1071 &amp; ".")</f>
        <v xml:space="preserve"> </v>
      </c>
    </row>
    <row r="1075" spans="1:13" x14ac:dyDescent="0.2">
      <c r="A1075" s="35" t="str">
        <f>IF('Raw Data'!B1079=0,"",'MSA Analaysis'!A1072)</f>
        <v/>
      </c>
      <c r="B1075" s="35" t="str">
        <f>IF('Raw Data'!B1079=0,"",'MSA Analaysis'!B1072)</f>
        <v/>
      </c>
      <c r="C1075" s="38" t="str">
        <f>IF('Raw Data'!B1079=0," ",'MSA Analaysis'!C1072)</f>
        <v xml:space="preserve"> </v>
      </c>
      <c r="D1075" s="38" t="str">
        <f>IF('Raw Data'!B1079=0," ",'MSA Analaysis'!D1072)</f>
        <v xml:space="preserve"> </v>
      </c>
      <c r="E1075" s="38" t="str">
        <f>IF('Raw Data'!B1079=0," ",'MSA Analaysis'!R1072)</f>
        <v xml:space="preserve"> </v>
      </c>
      <c r="F1075" s="38" t="str">
        <f>IF('Raw Data'!B1079=0," ",'MSA Analaysis'!T1072)</f>
        <v xml:space="preserve"> </v>
      </c>
      <c r="G1075" s="38" t="str">
        <f>IF('Raw Data'!B1079=0," ",'MSA Analaysis'!W1072)</f>
        <v xml:space="preserve"> </v>
      </c>
      <c r="H1075" s="39" t="str">
        <f>IF('Raw Data'!B1079=0," ",'MSA Analaysis'!X1072)</f>
        <v xml:space="preserve"> </v>
      </c>
      <c r="I1075" s="141" t="str">
        <f>IF('Raw Data'!B1079=0," ","No")</f>
        <v xml:space="preserve"> </v>
      </c>
      <c r="J1075" s="46" t="str">
        <f>IF('Raw Data'!B1079=0," ",IF($K$5="Yes",'MSA Analaysis'!Y1072,"ND"))</f>
        <v xml:space="preserve"> </v>
      </c>
      <c r="K1075" s="46" t="str">
        <f>IF('Raw Data'!B1079=0," ",IF($K$5="Yes",'MSA Analaysis'!Z1072,"ND"))</f>
        <v xml:space="preserve"> </v>
      </c>
      <c r="L1075" s="41" t="str">
        <f>IF('Raw Data'!B1079=0," ",IF(K1075="ND",IF(I1075="Yes",IF($K$5="Yes",IF(AND(H1075&lt;$I$7,J1075&gt;$K$7),"OK","NOK"),IF(H1075&lt;$I$7,"OK","NOK")),IF($K$5="Yes",IF(AND(H1075&lt;$I$6,J1075&gt;$K$7),"OK","NOK"),IF(H1075&lt;$I$6,"OK","NOK"))),IF(I1075="Yes",IF($K$5="Yes",IF(AND(H1075&lt;$I$7,OR(J1075&gt;$K$7,K1075&gt;2.5)),"OK","NOK"),IF(H1075&lt;$I$7,"OK","NOK")),IF($K$5="Yes",IF(AND(H1075&lt;$I$6,OR(J1075&gt;$K$7,K1075&gt;2.5)),"OK","NOK"),IF(H1075&lt;$I$6,"OK","NOK")))))</f>
        <v xml:space="preserve"> </v>
      </c>
      <c r="M1075" s="40" t="str">
        <f>IF('Raw Data'!B1079=0," ",'MSA Analaysis'!AA1072 &amp; ".")</f>
        <v xml:space="preserve"> </v>
      </c>
    </row>
    <row r="1076" spans="1:13" x14ac:dyDescent="0.2">
      <c r="A1076" s="35" t="str">
        <f>IF('Raw Data'!B1080=0,"",'MSA Analaysis'!A1073)</f>
        <v/>
      </c>
      <c r="B1076" s="35" t="str">
        <f>IF('Raw Data'!B1080=0,"",'MSA Analaysis'!B1073)</f>
        <v/>
      </c>
      <c r="C1076" s="38" t="str">
        <f>IF('Raw Data'!B1080=0," ",'MSA Analaysis'!C1073)</f>
        <v xml:space="preserve"> </v>
      </c>
      <c r="D1076" s="38" t="str">
        <f>IF('Raw Data'!B1080=0," ",'MSA Analaysis'!D1073)</f>
        <v xml:space="preserve"> </v>
      </c>
      <c r="E1076" s="38" t="str">
        <f>IF('Raw Data'!B1080=0," ",'MSA Analaysis'!R1073)</f>
        <v xml:space="preserve"> </v>
      </c>
      <c r="F1076" s="38" t="str">
        <f>IF('Raw Data'!B1080=0," ",'MSA Analaysis'!T1073)</f>
        <v xml:space="preserve"> </v>
      </c>
      <c r="G1076" s="38" t="str">
        <f>IF('Raw Data'!B1080=0," ",'MSA Analaysis'!W1073)</f>
        <v xml:space="preserve"> </v>
      </c>
      <c r="H1076" s="39" t="str">
        <f>IF('Raw Data'!B1080=0," ",'MSA Analaysis'!X1073)</f>
        <v xml:space="preserve"> </v>
      </c>
      <c r="I1076" s="141" t="str">
        <f>IF('Raw Data'!B1080=0," ","No")</f>
        <v xml:space="preserve"> </v>
      </c>
      <c r="J1076" s="46" t="str">
        <f>IF('Raw Data'!B1080=0," ",IF($K$5="Yes",'MSA Analaysis'!Y1073,"ND"))</f>
        <v xml:space="preserve"> </v>
      </c>
      <c r="K1076" s="46" t="str">
        <f>IF('Raw Data'!B1080=0," ",IF($K$5="Yes",'MSA Analaysis'!Z1073,"ND"))</f>
        <v xml:space="preserve"> </v>
      </c>
      <c r="L1076" s="41" t="str">
        <f>IF('Raw Data'!B1080=0," ",IF(K1076="ND",IF(I1076="Yes",IF($K$5="Yes",IF(AND(H1076&lt;$I$7,J1076&gt;$K$7),"OK","NOK"),IF(H1076&lt;$I$7,"OK","NOK")),IF($K$5="Yes",IF(AND(H1076&lt;$I$6,J1076&gt;$K$7),"OK","NOK"),IF(H1076&lt;$I$6,"OK","NOK"))),IF(I1076="Yes",IF($K$5="Yes",IF(AND(H1076&lt;$I$7,OR(J1076&gt;$K$7,K1076&gt;2.5)),"OK","NOK"),IF(H1076&lt;$I$7,"OK","NOK")),IF($K$5="Yes",IF(AND(H1076&lt;$I$6,OR(J1076&gt;$K$7,K1076&gt;2.5)),"OK","NOK"),IF(H1076&lt;$I$6,"OK","NOK")))))</f>
        <v xml:space="preserve"> </v>
      </c>
      <c r="M1076" s="40" t="str">
        <f>IF('Raw Data'!B1080=0," ",'MSA Analaysis'!AA1073 &amp; ".")</f>
        <v xml:space="preserve"> </v>
      </c>
    </row>
    <row r="1077" spans="1:13" x14ac:dyDescent="0.2">
      <c r="A1077" s="35" t="str">
        <f>IF('Raw Data'!B1081=0,"",'MSA Analaysis'!A1074)</f>
        <v/>
      </c>
      <c r="B1077" s="35" t="str">
        <f>IF('Raw Data'!B1081=0,"",'MSA Analaysis'!B1074)</f>
        <v/>
      </c>
      <c r="C1077" s="38" t="str">
        <f>IF('Raw Data'!B1081=0," ",'MSA Analaysis'!C1074)</f>
        <v xml:space="preserve"> </v>
      </c>
      <c r="D1077" s="38" t="str">
        <f>IF('Raw Data'!B1081=0," ",'MSA Analaysis'!D1074)</f>
        <v xml:space="preserve"> </v>
      </c>
      <c r="E1077" s="38" t="str">
        <f>IF('Raw Data'!B1081=0," ",'MSA Analaysis'!R1074)</f>
        <v xml:space="preserve"> </v>
      </c>
      <c r="F1077" s="38" t="str">
        <f>IF('Raw Data'!B1081=0," ",'MSA Analaysis'!T1074)</f>
        <v xml:space="preserve"> </v>
      </c>
      <c r="G1077" s="38" t="str">
        <f>IF('Raw Data'!B1081=0," ",'MSA Analaysis'!W1074)</f>
        <v xml:space="preserve"> </v>
      </c>
      <c r="H1077" s="39" t="str">
        <f>IF('Raw Data'!B1081=0," ",'MSA Analaysis'!X1074)</f>
        <v xml:space="preserve"> </v>
      </c>
      <c r="I1077" s="141" t="str">
        <f>IF('Raw Data'!B1081=0," ","No")</f>
        <v xml:space="preserve"> </v>
      </c>
      <c r="J1077" s="46" t="str">
        <f>IF('Raw Data'!B1081=0," ",IF($K$5="Yes",'MSA Analaysis'!Y1074,"ND"))</f>
        <v xml:space="preserve"> </v>
      </c>
      <c r="K1077" s="46" t="str">
        <f>IF('Raw Data'!B1081=0," ",IF($K$5="Yes",'MSA Analaysis'!Z1074,"ND"))</f>
        <v xml:space="preserve"> </v>
      </c>
      <c r="L1077" s="41" t="str">
        <f>IF('Raw Data'!B1081=0," ",IF(K1077="ND",IF(I1077="Yes",IF($K$5="Yes",IF(AND(H1077&lt;$I$7,J1077&gt;$K$7),"OK","NOK"),IF(H1077&lt;$I$7,"OK","NOK")),IF($K$5="Yes",IF(AND(H1077&lt;$I$6,J1077&gt;$K$7),"OK","NOK"),IF(H1077&lt;$I$6,"OK","NOK"))),IF(I1077="Yes",IF($K$5="Yes",IF(AND(H1077&lt;$I$7,OR(J1077&gt;$K$7,K1077&gt;2.5)),"OK","NOK"),IF(H1077&lt;$I$7,"OK","NOK")),IF($K$5="Yes",IF(AND(H1077&lt;$I$6,OR(J1077&gt;$K$7,K1077&gt;2.5)),"OK","NOK"),IF(H1077&lt;$I$6,"OK","NOK")))))</f>
        <v xml:space="preserve"> </v>
      </c>
      <c r="M1077" s="40" t="str">
        <f>IF('Raw Data'!B1081=0," ",'MSA Analaysis'!AA1074 &amp; ".")</f>
        <v xml:space="preserve"> </v>
      </c>
    </row>
    <row r="1078" spans="1:13" x14ac:dyDescent="0.2">
      <c r="A1078" s="35" t="str">
        <f>IF('Raw Data'!B1082=0,"",'MSA Analaysis'!A1075)</f>
        <v/>
      </c>
      <c r="B1078" s="35" t="str">
        <f>IF('Raw Data'!B1082=0,"",'MSA Analaysis'!B1075)</f>
        <v/>
      </c>
      <c r="C1078" s="38" t="str">
        <f>IF('Raw Data'!B1082=0," ",'MSA Analaysis'!C1075)</f>
        <v xml:space="preserve"> </v>
      </c>
      <c r="D1078" s="38" t="str">
        <f>IF('Raw Data'!B1082=0," ",'MSA Analaysis'!D1075)</f>
        <v xml:space="preserve"> </v>
      </c>
      <c r="E1078" s="38" t="str">
        <f>IF('Raw Data'!B1082=0," ",'MSA Analaysis'!R1075)</f>
        <v xml:space="preserve"> </v>
      </c>
      <c r="F1078" s="38" t="str">
        <f>IF('Raw Data'!B1082=0," ",'MSA Analaysis'!T1075)</f>
        <v xml:space="preserve"> </v>
      </c>
      <c r="G1078" s="38" t="str">
        <f>IF('Raw Data'!B1082=0," ",'MSA Analaysis'!W1075)</f>
        <v xml:space="preserve"> </v>
      </c>
      <c r="H1078" s="39" t="str">
        <f>IF('Raw Data'!B1082=0," ",'MSA Analaysis'!X1075)</f>
        <v xml:space="preserve"> </v>
      </c>
      <c r="I1078" s="141" t="str">
        <f>IF('Raw Data'!B1082=0," ","No")</f>
        <v xml:space="preserve"> </v>
      </c>
      <c r="J1078" s="46" t="str">
        <f>IF('Raw Data'!B1082=0," ",IF($K$5="Yes",'MSA Analaysis'!Y1075,"ND"))</f>
        <v xml:space="preserve"> </v>
      </c>
      <c r="K1078" s="46" t="str">
        <f>IF('Raw Data'!B1082=0," ",IF($K$5="Yes",'MSA Analaysis'!Z1075,"ND"))</f>
        <v xml:space="preserve"> </v>
      </c>
      <c r="L1078" s="41" t="str">
        <f>IF('Raw Data'!B1082=0," ",IF(K1078="ND",IF(I1078="Yes",IF($K$5="Yes",IF(AND(H1078&lt;$I$7,J1078&gt;$K$7),"OK","NOK"),IF(H1078&lt;$I$7,"OK","NOK")),IF($K$5="Yes",IF(AND(H1078&lt;$I$6,J1078&gt;$K$7),"OK","NOK"),IF(H1078&lt;$I$6,"OK","NOK"))),IF(I1078="Yes",IF($K$5="Yes",IF(AND(H1078&lt;$I$7,OR(J1078&gt;$K$7,K1078&gt;2.5)),"OK","NOK"),IF(H1078&lt;$I$7,"OK","NOK")),IF($K$5="Yes",IF(AND(H1078&lt;$I$6,OR(J1078&gt;$K$7,K1078&gt;2.5)),"OK","NOK"),IF(H1078&lt;$I$6,"OK","NOK")))))</f>
        <v xml:space="preserve"> </v>
      </c>
      <c r="M1078" s="40" t="str">
        <f>IF('Raw Data'!B1082=0," ",'MSA Analaysis'!AA1075 &amp; ".")</f>
        <v xml:space="preserve"> </v>
      </c>
    </row>
    <row r="1079" spans="1:13" x14ac:dyDescent="0.2">
      <c r="A1079" s="35" t="str">
        <f>IF('Raw Data'!B1083=0,"",'MSA Analaysis'!A1076)</f>
        <v/>
      </c>
      <c r="B1079" s="35" t="str">
        <f>IF('Raw Data'!B1083=0,"",'MSA Analaysis'!B1076)</f>
        <v/>
      </c>
      <c r="C1079" s="38" t="str">
        <f>IF('Raw Data'!B1083=0," ",'MSA Analaysis'!C1076)</f>
        <v xml:space="preserve"> </v>
      </c>
      <c r="D1079" s="38" t="str">
        <f>IF('Raw Data'!B1083=0," ",'MSA Analaysis'!D1076)</f>
        <v xml:space="preserve"> </v>
      </c>
      <c r="E1079" s="38" t="str">
        <f>IF('Raw Data'!B1083=0," ",'MSA Analaysis'!R1076)</f>
        <v xml:space="preserve"> </v>
      </c>
      <c r="F1079" s="38" t="str">
        <f>IF('Raw Data'!B1083=0," ",'MSA Analaysis'!T1076)</f>
        <v xml:space="preserve"> </v>
      </c>
      <c r="G1079" s="38" t="str">
        <f>IF('Raw Data'!B1083=0," ",'MSA Analaysis'!W1076)</f>
        <v xml:space="preserve"> </v>
      </c>
      <c r="H1079" s="39" t="str">
        <f>IF('Raw Data'!B1083=0," ",'MSA Analaysis'!X1076)</f>
        <v xml:space="preserve"> </v>
      </c>
      <c r="I1079" s="141" t="str">
        <f>IF('Raw Data'!B1083=0," ","No")</f>
        <v xml:space="preserve"> </v>
      </c>
      <c r="J1079" s="46" t="str">
        <f>IF('Raw Data'!B1083=0," ",IF($K$5="Yes",'MSA Analaysis'!Y1076,"ND"))</f>
        <v xml:space="preserve"> </v>
      </c>
      <c r="K1079" s="46" t="str">
        <f>IF('Raw Data'!B1083=0," ",IF($K$5="Yes",'MSA Analaysis'!Z1076,"ND"))</f>
        <v xml:space="preserve"> </v>
      </c>
      <c r="L1079" s="41" t="str">
        <f>IF('Raw Data'!B1083=0," ",IF(K1079="ND",IF(I1079="Yes",IF($K$5="Yes",IF(AND(H1079&lt;$I$7,J1079&gt;$K$7),"OK","NOK"),IF(H1079&lt;$I$7,"OK","NOK")),IF($K$5="Yes",IF(AND(H1079&lt;$I$6,J1079&gt;$K$7),"OK","NOK"),IF(H1079&lt;$I$6,"OK","NOK"))),IF(I1079="Yes",IF($K$5="Yes",IF(AND(H1079&lt;$I$7,OR(J1079&gt;$K$7,K1079&gt;2.5)),"OK","NOK"),IF(H1079&lt;$I$7,"OK","NOK")),IF($K$5="Yes",IF(AND(H1079&lt;$I$6,OR(J1079&gt;$K$7,K1079&gt;2.5)),"OK","NOK"),IF(H1079&lt;$I$6,"OK","NOK")))))</f>
        <v xml:space="preserve"> </v>
      </c>
      <c r="M1079" s="40" t="str">
        <f>IF('Raw Data'!B1083=0," ",'MSA Analaysis'!AA1076 &amp; ".")</f>
        <v xml:space="preserve"> </v>
      </c>
    </row>
    <row r="1080" spans="1:13" x14ac:dyDescent="0.2">
      <c r="A1080" s="35" t="str">
        <f>IF('Raw Data'!B1084=0,"",'MSA Analaysis'!A1077)</f>
        <v/>
      </c>
      <c r="B1080" s="35" t="str">
        <f>IF('Raw Data'!B1084=0,"",'MSA Analaysis'!B1077)</f>
        <v/>
      </c>
      <c r="C1080" s="38" t="str">
        <f>IF('Raw Data'!B1084=0," ",'MSA Analaysis'!C1077)</f>
        <v xml:space="preserve"> </v>
      </c>
      <c r="D1080" s="38" t="str">
        <f>IF('Raw Data'!B1084=0," ",'MSA Analaysis'!D1077)</f>
        <v xml:space="preserve"> </v>
      </c>
      <c r="E1080" s="38" t="str">
        <f>IF('Raw Data'!B1084=0," ",'MSA Analaysis'!R1077)</f>
        <v xml:space="preserve"> </v>
      </c>
      <c r="F1080" s="38" t="str">
        <f>IF('Raw Data'!B1084=0," ",'MSA Analaysis'!T1077)</f>
        <v xml:space="preserve"> </v>
      </c>
      <c r="G1080" s="38" t="str">
        <f>IF('Raw Data'!B1084=0," ",'MSA Analaysis'!W1077)</f>
        <v xml:space="preserve"> </v>
      </c>
      <c r="H1080" s="39" t="str">
        <f>IF('Raw Data'!B1084=0," ",'MSA Analaysis'!X1077)</f>
        <v xml:space="preserve"> </v>
      </c>
      <c r="I1080" s="141" t="str">
        <f>IF('Raw Data'!B1084=0," ","No")</f>
        <v xml:space="preserve"> </v>
      </c>
      <c r="J1080" s="46" t="str">
        <f>IF('Raw Data'!B1084=0," ",IF($K$5="Yes",'MSA Analaysis'!Y1077,"ND"))</f>
        <v xml:space="preserve"> </v>
      </c>
      <c r="K1080" s="46" t="str">
        <f>IF('Raw Data'!B1084=0," ",IF($K$5="Yes",'MSA Analaysis'!Z1077,"ND"))</f>
        <v xml:space="preserve"> </v>
      </c>
      <c r="L1080" s="41" t="str">
        <f>IF('Raw Data'!B1084=0," ",IF(K1080="ND",IF(I1080="Yes",IF($K$5="Yes",IF(AND(H1080&lt;$I$7,J1080&gt;$K$7),"OK","NOK"),IF(H1080&lt;$I$7,"OK","NOK")),IF($K$5="Yes",IF(AND(H1080&lt;$I$6,J1080&gt;$K$7),"OK","NOK"),IF(H1080&lt;$I$6,"OK","NOK"))),IF(I1080="Yes",IF($K$5="Yes",IF(AND(H1080&lt;$I$7,OR(J1080&gt;$K$7,K1080&gt;2.5)),"OK","NOK"),IF(H1080&lt;$I$7,"OK","NOK")),IF($K$5="Yes",IF(AND(H1080&lt;$I$6,OR(J1080&gt;$K$7,K1080&gt;2.5)),"OK","NOK"),IF(H1080&lt;$I$6,"OK","NOK")))))</f>
        <v xml:space="preserve"> </v>
      </c>
      <c r="M1080" s="40" t="str">
        <f>IF('Raw Data'!B1084=0," ",'MSA Analaysis'!AA1077 &amp; ".")</f>
        <v xml:space="preserve"> </v>
      </c>
    </row>
    <row r="1081" spans="1:13" x14ac:dyDescent="0.2">
      <c r="A1081" s="35" t="str">
        <f>IF('Raw Data'!B1085=0,"",'MSA Analaysis'!A1078)</f>
        <v/>
      </c>
      <c r="B1081" s="35" t="str">
        <f>IF('Raw Data'!B1085=0,"",'MSA Analaysis'!B1078)</f>
        <v/>
      </c>
      <c r="C1081" s="38" t="str">
        <f>IF('Raw Data'!B1085=0," ",'MSA Analaysis'!C1078)</f>
        <v xml:space="preserve"> </v>
      </c>
      <c r="D1081" s="38" t="str">
        <f>IF('Raw Data'!B1085=0," ",'MSA Analaysis'!D1078)</f>
        <v xml:space="preserve"> </v>
      </c>
      <c r="E1081" s="38" t="str">
        <f>IF('Raw Data'!B1085=0," ",'MSA Analaysis'!R1078)</f>
        <v xml:space="preserve"> </v>
      </c>
      <c r="F1081" s="38" t="str">
        <f>IF('Raw Data'!B1085=0," ",'MSA Analaysis'!T1078)</f>
        <v xml:space="preserve"> </v>
      </c>
      <c r="G1081" s="38" t="str">
        <f>IF('Raw Data'!B1085=0," ",'MSA Analaysis'!W1078)</f>
        <v xml:space="preserve"> </v>
      </c>
      <c r="H1081" s="39" t="str">
        <f>IF('Raw Data'!B1085=0," ",'MSA Analaysis'!X1078)</f>
        <v xml:space="preserve"> </v>
      </c>
      <c r="I1081" s="141" t="str">
        <f>IF('Raw Data'!B1085=0," ","No")</f>
        <v xml:space="preserve"> </v>
      </c>
      <c r="J1081" s="46" t="str">
        <f>IF('Raw Data'!B1085=0," ",IF($K$5="Yes",'MSA Analaysis'!Y1078,"ND"))</f>
        <v xml:space="preserve"> </v>
      </c>
      <c r="K1081" s="46" t="str">
        <f>IF('Raw Data'!B1085=0," ",IF($K$5="Yes",'MSA Analaysis'!Z1078,"ND"))</f>
        <v xml:space="preserve"> </v>
      </c>
      <c r="L1081" s="41" t="str">
        <f>IF('Raw Data'!B1085=0," ",IF(K1081="ND",IF(I1081="Yes",IF($K$5="Yes",IF(AND(H1081&lt;$I$7,J1081&gt;$K$7),"OK","NOK"),IF(H1081&lt;$I$7,"OK","NOK")),IF($K$5="Yes",IF(AND(H1081&lt;$I$6,J1081&gt;$K$7),"OK","NOK"),IF(H1081&lt;$I$6,"OK","NOK"))),IF(I1081="Yes",IF($K$5="Yes",IF(AND(H1081&lt;$I$7,OR(J1081&gt;$K$7,K1081&gt;2.5)),"OK","NOK"),IF(H1081&lt;$I$7,"OK","NOK")),IF($K$5="Yes",IF(AND(H1081&lt;$I$6,OR(J1081&gt;$K$7,K1081&gt;2.5)),"OK","NOK"),IF(H1081&lt;$I$6,"OK","NOK")))))</f>
        <v xml:space="preserve"> </v>
      </c>
      <c r="M1081" s="40" t="str">
        <f>IF('Raw Data'!B1085=0," ",'MSA Analaysis'!AA1078 &amp; ".")</f>
        <v xml:space="preserve"> </v>
      </c>
    </row>
    <row r="1082" spans="1:13" x14ac:dyDescent="0.2">
      <c r="A1082" s="35" t="str">
        <f>IF('Raw Data'!B1086=0,"",'MSA Analaysis'!A1079)</f>
        <v/>
      </c>
      <c r="B1082" s="35" t="str">
        <f>IF('Raw Data'!B1086=0,"",'MSA Analaysis'!B1079)</f>
        <v/>
      </c>
      <c r="C1082" s="38" t="str">
        <f>IF('Raw Data'!B1086=0," ",'MSA Analaysis'!C1079)</f>
        <v xml:space="preserve"> </v>
      </c>
      <c r="D1082" s="38" t="str">
        <f>IF('Raw Data'!B1086=0," ",'MSA Analaysis'!D1079)</f>
        <v xml:space="preserve"> </v>
      </c>
      <c r="E1082" s="38" t="str">
        <f>IF('Raw Data'!B1086=0," ",'MSA Analaysis'!R1079)</f>
        <v xml:space="preserve"> </v>
      </c>
      <c r="F1082" s="38" t="str">
        <f>IF('Raw Data'!B1086=0," ",'MSA Analaysis'!T1079)</f>
        <v xml:space="preserve"> </v>
      </c>
      <c r="G1082" s="38" t="str">
        <f>IF('Raw Data'!B1086=0," ",'MSA Analaysis'!W1079)</f>
        <v xml:space="preserve"> </v>
      </c>
      <c r="H1082" s="39" t="str">
        <f>IF('Raw Data'!B1086=0," ",'MSA Analaysis'!X1079)</f>
        <v xml:space="preserve"> </v>
      </c>
      <c r="I1082" s="141" t="str">
        <f>IF('Raw Data'!B1086=0," ","No")</f>
        <v xml:space="preserve"> </v>
      </c>
      <c r="J1082" s="46" t="str">
        <f>IF('Raw Data'!B1086=0," ",IF($K$5="Yes",'MSA Analaysis'!Y1079,"ND"))</f>
        <v xml:space="preserve"> </v>
      </c>
      <c r="K1082" s="46" t="str">
        <f>IF('Raw Data'!B1086=0," ",IF($K$5="Yes",'MSA Analaysis'!Z1079,"ND"))</f>
        <v xml:space="preserve"> </v>
      </c>
      <c r="L1082" s="41" t="str">
        <f>IF('Raw Data'!B1086=0," ",IF(K1082="ND",IF(I1082="Yes",IF($K$5="Yes",IF(AND(H1082&lt;$I$7,J1082&gt;$K$7),"OK","NOK"),IF(H1082&lt;$I$7,"OK","NOK")),IF($K$5="Yes",IF(AND(H1082&lt;$I$6,J1082&gt;$K$7),"OK","NOK"),IF(H1082&lt;$I$6,"OK","NOK"))),IF(I1082="Yes",IF($K$5="Yes",IF(AND(H1082&lt;$I$7,OR(J1082&gt;$K$7,K1082&gt;2.5)),"OK","NOK"),IF(H1082&lt;$I$7,"OK","NOK")),IF($K$5="Yes",IF(AND(H1082&lt;$I$6,OR(J1082&gt;$K$7,K1082&gt;2.5)),"OK","NOK"),IF(H1082&lt;$I$6,"OK","NOK")))))</f>
        <v xml:space="preserve"> </v>
      </c>
      <c r="M1082" s="40" t="str">
        <f>IF('Raw Data'!B1086=0," ",'MSA Analaysis'!AA1079 &amp; ".")</f>
        <v xml:space="preserve"> </v>
      </c>
    </row>
    <row r="1083" spans="1:13" x14ac:dyDescent="0.2">
      <c r="A1083" s="35" t="str">
        <f>IF('Raw Data'!B1087=0,"",'MSA Analaysis'!A1080)</f>
        <v/>
      </c>
      <c r="B1083" s="35" t="str">
        <f>IF('Raw Data'!B1087=0,"",'MSA Analaysis'!B1080)</f>
        <v/>
      </c>
      <c r="C1083" s="38" t="str">
        <f>IF('Raw Data'!B1087=0," ",'MSA Analaysis'!C1080)</f>
        <v xml:space="preserve"> </v>
      </c>
      <c r="D1083" s="38" t="str">
        <f>IF('Raw Data'!B1087=0," ",'MSA Analaysis'!D1080)</f>
        <v xml:space="preserve"> </v>
      </c>
      <c r="E1083" s="38" t="str">
        <f>IF('Raw Data'!B1087=0," ",'MSA Analaysis'!R1080)</f>
        <v xml:space="preserve"> </v>
      </c>
      <c r="F1083" s="38" t="str">
        <f>IF('Raw Data'!B1087=0," ",'MSA Analaysis'!T1080)</f>
        <v xml:space="preserve"> </v>
      </c>
      <c r="G1083" s="38" t="str">
        <f>IF('Raw Data'!B1087=0," ",'MSA Analaysis'!W1080)</f>
        <v xml:space="preserve"> </v>
      </c>
      <c r="H1083" s="39" t="str">
        <f>IF('Raw Data'!B1087=0," ",'MSA Analaysis'!X1080)</f>
        <v xml:space="preserve"> </v>
      </c>
      <c r="I1083" s="141" t="str">
        <f>IF('Raw Data'!B1087=0," ","No")</f>
        <v xml:space="preserve"> </v>
      </c>
      <c r="J1083" s="46" t="str">
        <f>IF('Raw Data'!B1087=0," ",IF($K$5="Yes",'MSA Analaysis'!Y1080,"ND"))</f>
        <v xml:space="preserve"> </v>
      </c>
      <c r="K1083" s="46" t="str">
        <f>IF('Raw Data'!B1087=0," ",IF($K$5="Yes",'MSA Analaysis'!Z1080,"ND"))</f>
        <v xml:space="preserve"> </v>
      </c>
      <c r="L1083" s="41" t="str">
        <f>IF('Raw Data'!B1087=0," ",IF(K1083="ND",IF(I1083="Yes",IF($K$5="Yes",IF(AND(H1083&lt;$I$7,J1083&gt;$K$7),"OK","NOK"),IF(H1083&lt;$I$7,"OK","NOK")),IF($K$5="Yes",IF(AND(H1083&lt;$I$6,J1083&gt;$K$7),"OK","NOK"),IF(H1083&lt;$I$6,"OK","NOK"))),IF(I1083="Yes",IF($K$5="Yes",IF(AND(H1083&lt;$I$7,OR(J1083&gt;$K$7,K1083&gt;2.5)),"OK","NOK"),IF(H1083&lt;$I$7,"OK","NOK")),IF($K$5="Yes",IF(AND(H1083&lt;$I$6,OR(J1083&gt;$K$7,K1083&gt;2.5)),"OK","NOK"),IF(H1083&lt;$I$6,"OK","NOK")))))</f>
        <v xml:space="preserve"> </v>
      </c>
      <c r="M1083" s="40" t="str">
        <f>IF('Raw Data'!B1087=0," ",'MSA Analaysis'!AA1080 &amp; ".")</f>
        <v xml:space="preserve"> </v>
      </c>
    </row>
    <row r="1084" spans="1:13" x14ac:dyDescent="0.2">
      <c r="A1084" s="35" t="str">
        <f>IF('Raw Data'!B1088=0,"",'MSA Analaysis'!A1081)</f>
        <v/>
      </c>
      <c r="B1084" s="35" t="str">
        <f>IF('Raw Data'!B1088=0,"",'MSA Analaysis'!B1081)</f>
        <v/>
      </c>
      <c r="C1084" s="38" t="str">
        <f>IF('Raw Data'!B1088=0," ",'MSA Analaysis'!C1081)</f>
        <v xml:space="preserve"> </v>
      </c>
      <c r="D1084" s="38" t="str">
        <f>IF('Raw Data'!B1088=0," ",'MSA Analaysis'!D1081)</f>
        <v xml:space="preserve"> </v>
      </c>
      <c r="E1084" s="38" t="str">
        <f>IF('Raw Data'!B1088=0," ",'MSA Analaysis'!R1081)</f>
        <v xml:space="preserve"> </v>
      </c>
      <c r="F1084" s="38" t="str">
        <f>IF('Raw Data'!B1088=0," ",'MSA Analaysis'!T1081)</f>
        <v xml:space="preserve"> </v>
      </c>
      <c r="G1084" s="38" t="str">
        <f>IF('Raw Data'!B1088=0," ",'MSA Analaysis'!W1081)</f>
        <v xml:space="preserve"> </v>
      </c>
      <c r="H1084" s="39" t="str">
        <f>IF('Raw Data'!B1088=0," ",'MSA Analaysis'!X1081)</f>
        <v xml:space="preserve"> </v>
      </c>
      <c r="I1084" s="141" t="str">
        <f>IF('Raw Data'!B1088=0," ","No")</f>
        <v xml:space="preserve"> </v>
      </c>
      <c r="J1084" s="46" t="str">
        <f>IF('Raw Data'!B1088=0," ",IF($K$5="Yes",'MSA Analaysis'!Y1081,"ND"))</f>
        <v xml:space="preserve"> </v>
      </c>
      <c r="K1084" s="46" t="str">
        <f>IF('Raw Data'!B1088=0," ",IF($K$5="Yes",'MSA Analaysis'!Z1081,"ND"))</f>
        <v xml:space="preserve"> </v>
      </c>
      <c r="L1084" s="41" t="str">
        <f>IF('Raw Data'!B1088=0," ",IF(K1084="ND",IF(I1084="Yes",IF($K$5="Yes",IF(AND(H1084&lt;$I$7,J1084&gt;$K$7),"OK","NOK"),IF(H1084&lt;$I$7,"OK","NOK")),IF($K$5="Yes",IF(AND(H1084&lt;$I$6,J1084&gt;$K$7),"OK","NOK"),IF(H1084&lt;$I$6,"OK","NOK"))),IF(I1084="Yes",IF($K$5="Yes",IF(AND(H1084&lt;$I$7,OR(J1084&gt;$K$7,K1084&gt;2.5)),"OK","NOK"),IF(H1084&lt;$I$7,"OK","NOK")),IF($K$5="Yes",IF(AND(H1084&lt;$I$6,OR(J1084&gt;$K$7,K1084&gt;2.5)),"OK","NOK"),IF(H1084&lt;$I$6,"OK","NOK")))))</f>
        <v xml:space="preserve"> </v>
      </c>
      <c r="M1084" s="40" t="str">
        <f>IF('Raw Data'!B1088=0," ",'MSA Analaysis'!AA1081 &amp; ".")</f>
        <v xml:space="preserve"> </v>
      </c>
    </row>
    <row r="1085" spans="1:13" x14ac:dyDescent="0.2">
      <c r="A1085" s="35" t="str">
        <f>IF('Raw Data'!B1089=0,"",'MSA Analaysis'!A1082)</f>
        <v/>
      </c>
      <c r="B1085" s="35" t="str">
        <f>IF('Raw Data'!B1089=0,"",'MSA Analaysis'!B1082)</f>
        <v/>
      </c>
      <c r="C1085" s="38" t="str">
        <f>IF('Raw Data'!B1089=0," ",'MSA Analaysis'!C1082)</f>
        <v xml:space="preserve"> </v>
      </c>
      <c r="D1085" s="38" t="str">
        <f>IF('Raw Data'!B1089=0," ",'MSA Analaysis'!D1082)</f>
        <v xml:space="preserve"> </v>
      </c>
      <c r="E1085" s="38" t="str">
        <f>IF('Raw Data'!B1089=0," ",'MSA Analaysis'!R1082)</f>
        <v xml:space="preserve"> </v>
      </c>
      <c r="F1085" s="38" t="str">
        <f>IF('Raw Data'!B1089=0," ",'MSA Analaysis'!T1082)</f>
        <v xml:space="preserve"> </v>
      </c>
      <c r="G1085" s="38" t="str">
        <f>IF('Raw Data'!B1089=0," ",'MSA Analaysis'!W1082)</f>
        <v xml:space="preserve"> </v>
      </c>
      <c r="H1085" s="39" t="str">
        <f>IF('Raw Data'!B1089=0," ",'MSA Analaysis'!X1082)</f>
        <v xml:space="preserve"> </v>
      </c>
      <c r="I1085" s="141" t="str">
        <f>IF('Raw Data'!B1089=0," ","No")</f>
        <v xml:space="preserve"> </v>
      </c>
      <c r="J1085" s="46" t="str">
        <f>IF('Raw Data'!B1089=0," ",IF($K$5="Yes",'MSA Analaysis'!Y1082,"ND"))</f>
        <v xml:space="preserve"> </v>
      </c>
      <c r="K1085" s="46" t="str">
        <f>IF('Raw Data'!B1089=0," ",IF($K$5="Yes",'MSA Analaysis'!Z1082,"ND"))</f>
        <v xml:space="preserve"> </v>
      </c>
      <c r="L1085" s="41" t="str">
        <f>IF('Raw Data'!B1089=0," ",IF(K1085="ND",IF(I1085="Yes",IF($K$5="Yes",IF(AND(H1085&lt;$I$7,J1085&gt;$K$7),"OK","NOK"),IF(H1085&lt;$I$7,"OK","NOK")),IF($K$5="Yes",IF(AND(H1085&lt;$I$6,J1085&gt;$K$7),"OK","NOK"),IF(H1085&lt;$I$6,"OK","NOK"))),IF(I1085="Yes",IF($K$5="Yes",IF(AND(H1085&lt;$I$7,OR(J1085&gt;$K$7,K1085&gt;2.5)),"OK","NOK"),IF(H1085&lt;$I$7,"OK","NOK")),IF($K$5="Yes",IF(AND(H1085&lt;$I$6,OR(J1085&gt;$K$7,K1085&gt;2.5)),"OK","NOK"),IF(H1085&lt;$I$6,"OK","NOK")))))</f>
        <v xml:space="preserve"> </v>
      </c>
      <c r="M1085" s="40" t="str">
        <f>IF('Raw Data'!B1089=0," ",'MSA Analaysis'!AA1082 &amp; ".")</f>
        <v xml:space="preserve"> </v>
      </c>
    </row>
    <row r="1086" spans="1:13" x14ac:dyDescent="0.2">
      <c r="A1086" s="35" t="str">
        <f>IF('Raw Data'!B1090=0,"",'MSA Analaysis'!A1083)</f>
        <v/>
      </c>
      <c r="B1086" s="35" t="str">
        <f>IF('Raw Data'!B1090=0,"",'MSA Analaysis'!B1083)</f>
        <v/>
      </c>
      <c r="C1086" s="38" t="str">
        <f>IF('Raw Data'!B1090=0," ",'MSA Analaysis'!C1083)</f>
        <v xml:space="preserve"> </v>
      </c>
      <c r="D1086" s="38" t="str">
        <f>IF('Raw Data'!B1090=0," ",'MSA Analaysis'!D1083)</f>
        <v xml:space="preserve"> </v>
      </c>
      <c r="E1086" s="38" t="str">
        <f>IF('Raw Data'!B1090=0," ",'MSA Analaysis'!R1083)</f>
        <v xml:space="preserve"> </v>
      </c>
      <c r="F1086" s="38" t="str">
        <f>IF('Raw Data'!B1090=0," ",'MSA Analaysis'!T1083)</f>
        <v xml:space="preserve"> </v>
      </c>
      <c r="G1086" s="38" t="str">
        <f>IF('Raw Data'!B1090=0," ",'MSA Analaysis'!W1083)</f>
        <v xml:space="preserve"> </v>
      </c>
      <c r="H1086" s="39" t="str">
        <f>IF('Raw Data'!B1090=0," ",'MSA Analaysis'!X1083)</f>
        <v xml:space="preserve"> </v>
      </c>
      <c r="I1086" s="141" t="str">
        <f>IF('Raw Data'!B1090=0," ","No")</f>
        <v xml:space="preserve"> </v>
      </c>
      <c r="J1086" s="46" t="str">
        <f>IF('Raw Data'!B1090=0," ",IF($K$5="Yes",'MSA Analaysis'!Y1083,"ND"))</f>
        <v xml:space="preserve"> </v>
      </c>
      <c r="K1086" s="46" t="str">
        <f>IF('Raw Data'!B1090=0," ",IF($K$5="Yes",'MSA Analaysis'!Z1083,"ND"))</f>
        <v xml:space="preserve"> </v>
      </c>
      <c r="L1086" s="41" t="str">
        <f>IF('Raw Data'!B1090=0," ",IF(K1086="ND",IF(I1086="Yes",IF($K$5="Yes",IF(AND(H1086&lt;$I$7,J1086&gt;$K$7),"OK","NOK"),IF(H1086&lt;$I$7,"OK","NOK")),IF($K$5="Yes",IF(AND(H1086&lt;$I$6,J1086&gt;$K$7),"OK","NOK"),IF(H1086&lt;$I$6,"OK","NOK"))),IF(I1086="Yes",IF($K$5="Yes",IF(AND(H1086&lt;$I$7,OR(J1086&gt;$K$7,K1086&gt;2.5)),"OK","NOK"),IF(H1086&lt;$I$7,"OK","NOK")),IF($K$5="Yes",IF(AND(H1086&lt;$I$6,OR(J1086&gt;$K$7,K1086&gt;2.5)),"OK","NOK"),IF(H1086&lt;$I$6,"OK","NOK")))))</f>
        <v xml:space="preserve"> </v>
      </c>
      <c r="M1086" s="40" t="str">
        <f>IF('Raw Data'!B1090=0," ",'MSA Analaysis'!AA1083 &amp; ".")</f>
        <v xml:space="preserve"> </v>
      </c>
    </row>
    <row r="1087" spans="1:13" x14ac:dyDescent="0.2">
      <c r="A1087" s="35" t="str">
        <f>IF('Raw Data'!B1091=0,"",'MSA Analaysis'!A1084)</f>
        <v/>
      </c>
      <c r="B1087" s="35" t="str">
        <f>IF('Raw Data'!B1091=0,"",'MSA Analaysis'!B1084)</f>
        <v/>
      </c>
      <c r="C1087" s="38" t="str">
        <f>IF('Raw Data'!B1091=0," ",'MSA Analaysis'!C1084)</f>
        <v xml:space="preserve"> </v>
      </c>
      <c r="D1087" s="38" t="str">
        <f>IF('Raw Data'!B1091=0," ",'MSA Analaysis'!D1084)</f>
        <v xml:space="preserve"> </v>
      </c>
      <c r="E1087" s="38" t="str">
        <f>IF('Raw Data'!B1091=0," ",'MSA Analaysis'!R1084)</f>
        <v xml:space="preserve"> </v>
      </c>
      <c r="F1087" s="38" t="str">
        <f>IF('Raw Data'!B1091=0," ",'MSA Analaysis'!T1084)</f>
        <v xml:space="preserve"> </v>
      </c>
      <c r="G1087" s="38" t="str">
        <f>IF('Raw Data'!B1091=0," ",'MSA Analaysis'!W1084)</f>
        <v xml:space="preserve"> </v>
      </c>
      <c r="H1087" s="39" t="str">
        <f>IF('Raw Data'!B1091=0," ",'MSA Analaysis'!X1084)</f>
        <v xml:space="preserve"> </v>
      </c>
      <c r="I1087" s="141" t="str">
        <f>IF('Raw Data'!B1091=0," ","No")</f>
        <v xml:space="preserve"> </v>
      </c>
      <c r="J1087" s="46" t="str">
        <f>IF('Raw Data'!B1091=0," ",IF($K$5="Yes",'MSA Analaysis'!Y1084,"ND"))</f>
        <v xml:space="preserve"> </v>
      </c>
      <c r="K1087" s="46" t="str">
        <f>IF('Raw Data'!B1091=0," ",IF($K$5="Yes",'MSA Analaysis'!Z1084,"ND"))</f>
        <v xml:space="preserve"> </v>
      </c>
      <c r="L1087" s="41" t="str">
        <f>IF('Raw Data'!B1091=0," ",IF(K1087="ND",IF(I1087="Yes",IF($K$5="Yes",IF(AND(H1087&lt;$I$7,J1087&gt;$K$7),"OK","NOK"),IF(H1087&lt;$I$7,"OK","NOK")),IF($K$5="Yes",IF(AND(H1087&lt;$I$6,J1087&gt;$K$7),"OK","NOK"),IF(H1087&lt;$I$6,"OK","NOK"))),IF(I1087="Yes",IF($K$5="Yes",IF(AND(H1087&lt;$I$7,OR(J1087&gt;$K$7,K1087&gt;2.5)),"OK","NOK"),IF(H1087&lt;$I$7,"OK","NOK")),IF($K$5="Yes",IF(AND(H1087&lt;$I$6,OR(J1087&gt;$K$7,K1087&gt;2.5)),"OK","NOK"),IF(H1087&lt;$I$6,"OK","NOK")))))</f>
        <v xml:space="preserve"> </v>
      </c>
      <c r="M1087" s="40" t="str">
        <f>IF('Raw Data'!B1091=0," ",'MSA Analaysis'!AA1084 &amp; ".")</f>
        <v xml:space="preserve"> </v>
      </c>
    </row>
    <row r="1088" spans="1:13" x14ac:dyDescent="0.2">
      <c r="A1088" s="35" t="str">
        <f>IF('Raw Data'!B1092=0,"",'MSA Analaysis'!A1085)</f>
        <v/>
      </c>
      <c r="B1088" s="35" t="str">
        <f>IF('Raw Data'!B1092=0,"",'MSA Analaysis'!B1085)</f>
        <v/>
      </c>
      <c r="C1088" s="38" t="str">
        <f>IF('Raw Data'!B1092=0," ",'MSA Analaysis'!C1085)</f>
        <v xml:space="preserve"> </v>
      </c>
      <c r="D1088" s="38" t="str">
        <f>IF('Raw Data'!B1092=0," ",'MSA Analaysis'!D1085)</f>
        <v xml:space="preserve"> </v>
      </c>
      <c r="E1088" s="38" t="str">
        <f>IF('Raw Data'!B1092=0," ",'MSA Analaysis'!R1085)</f>
        <v xml:space="preserve"> </v>
      </c>
      <c r="F1088" s="38" t="str">
        <f>IF('Raw Data'!B1092=0," ",'MSA Analaysis'!T1085)</f>
        <v xml:space="preserve"> </v>
      </c>
      <c r="G1088" s="38" t="str">
        <f>IF('Raw Data'!B1092=0," ",'MSA Analaysis'!W1085)</f>
        <v xml:space="preserve"> </v>
      </c>
      <c r="H1088" s="39" t="str">
        <f>IF('Raw Data'!B1092=0," ",'MSA Analaysis'!X1085)</f>
        <v xml:space="preserve"> </v>
      </c>
      <c r="I1088" s="141" t="str">
        <f>IF('Raw Data'!B1092=0," ","No")</f>
        <v xml:space="preserve"> </v>
      </c>
      <c r="J1088" s="46" t="str">
        <f>IF('Raw Data'!B1092=0," ",IF($K$5="Yes",'MSA Analaysis'!Y1085,"ND"))</f>
        <v xml:space="preserve"> </v>
      </c>
      <c r="K1088" s="46" t="str">
        <f>IF('Raw Data'!B1092=0," ",IF($K$5="Yes",'MSA Analaysis'!Z1085,"ND"))</f>
        <v xml:space="preserve"> </v>
      </c>
      <c r="L1088" s="41" t="str">
        <f>IF('Raw Data'!B1092=0," ",IF(K1088="ND",IF(I1088="Yes",IF($K$5="Yes",IF(AND(H1088&lt;$I$7,J1088&gt;$K$7),"OK","NOK"),IF(H1088&lt;$I$7,"OK","NOK")),IF($K$5="Yes",IF(AND(H1088&lt;$I$6,J1088&gt;$K$7),"OK","NOK"),IF(H1088&lt;$I$6,"OK","NOK"))),IF(I1088="Yes",IF($K$5="Yes",IF(AND(H1088&lt;$I$7,OR(J1088&gt;$K$7,K1088&gt;2.5)),"OK","NOK"),IF(H1088&lt;$I$7,"OK","NOK")),IF($K$5="Yes",IF(AND(H1088&lt;$I$6,OR(J1088&gt;$K$7,K1088&gt;2.5)),"OK","NOK"),IF(H1088&lt;$I$6,"OK","NOK")))))</f>
        <v xml:space="preserve"> </v>
      </c>
      <c r="M1088" s="40" t="str">
        <f>IF('Raw Data'!B1092=0," ",'MSA Analaysis'!AA1085 &amp; ".")</f>
        <v xml:space="preserve"> </v>
      </c>
    </row>
    <row r="1089" spans="1:13" x14ac:dyDescent="0.2">
      <c r="A1089" s="35" t="str">
        <f>IF('Raw Data'!B1093=0,"",'MSA Analaysis'!A1086)</f>
        <v/>
      </c>
      <c r="B1089" s="35" t="str">
        <f>IF('Raw Data'!B1093=0,"",'MSA Analaysis'!B1086)</f>
        <v/>
      </c>
      <c r="C1089" s="38" t="str">
        <f>IF('Raw Data'!B1093=0," ",'MSA Analaysis'!C1086)</f>
        <v xml:space="preserve"> </v>
      </c>
      <c r="D1089" s="38" t="str">
        <f>IF('Raw Data'!B1093=0," ",'MSA Analaysis'!D1086)</f>
        <v xml:space="preserve"> </v>
      </c>
      <c r="E1089" s="38" t="str">
        <f>IF('Raw Data'!B1093=0," ",'MSA Analaysis'!R1086)</f>
        <v xml:space="preserve"> </v>
      </c>
      <c r="F1089" s="38" t="str">
        <f>IF('Raw Data'!B1093=0," ",'MSA Analaysis'!T1086)</f>
        <v xml:space="preserve"> </v>
      </c>
      <c r="G1089" s="38" t="str">
        <f>IF('Raw Data'!B1093=0," ",'MSA Analaysis'!W1086)</f>
        <v xml:space="preserve"> </v>
      </c>
      <c r="H1089" s="39" t="str">
        <f>IF('Raw Data'!B1093=0," ",'MSA Analaysis'!X1086)</f>
        <v xml:space="preserve"> </v>
      </c>
      <c r="I1089" s="141" t="str">
        <f>IF('Raw Data'!B1093=0," ","No")</f>
        <v xml:space="preserve"> </v>
      </c>
      <c r="J1089" s="46" t="str">
        <f>IF('Raw Data'!B1093=0," ",IF($K$5="Yes",'MSA Analaysis'!Y1086,"ND"))</f>
        <v xml:space="preserve"> </v>
      </c>
      <c r="K1089" s="46" t="str">
        <f>IF('Raw Data'!B1093=0," ",IF($K$5="Yes",'MSA Analaysis'!Z1086,"ND"))</f>
        <v xml:space="preserve"> </v>
      </c>
      <c r="L1089" s="41" t="str">
        <f>IF('Raw Data'!B1093=0," ",IF(K1089="ND",IF(I1089="Yes",IF($K$5="Yes",IF(AND(H1089&lt;$I$7,J1089&gt;$K$7),"OK","NOK"),IF(H1089&lt;$I$7,"OK","NOK")),IF($K$5="Yes",IF(AND(H1089&lt;$I$6,J1089&gt;$K$7),"OK","NOK"),IF(H1089&lt;$I$6,"OK","NOK"))),IF(I1089="Yes",IF($K$5="Yes",IF(AND(H1089&lt;$I$7,OR(J1089&gt;$K$7,K1089&gt;2.5)),"OK","NOK"),IF(H1089&lt;$I$7,"OK","NOK")),IF($K$5="Yes",IF(AND(H1089&lt;$I$6,OR(J1089&gt;$K$7,K1089&gt;2.5)),"OK","NOK"),IF(H1089&lt;$I$6,"OK","NOK")))))</f>
        <v xml:space="preserve"> </v>
      </c>
      <c r="M1089" s="40" t="str">
        <f>IF('Raw Data'!B1093=0," ",'MSA Analaysis'!AA1086 &amp; ".")</f>
        <v xml:space="preserve"> </v>
      </c>
    </row>
    <row r="1090" spans="1:13" x14ac:dyDescent="0.2">
      <c r="A1090" s="35" t="str">
        <f>IF('Raw Data'!B1094=0,"",'MSA Analaysis'!A1087)</f>
        <v/>
      </c>
      <c r="B1090" s="35" t="str">
        <f>IF('Raw Data'!B1094=0,"",'MSA Analaysis'!B1087)</f>
        <v/>
      </c>
      <c r="C1090" s="38" t="str">
        <f>IF('Raw Data'!B1094=0," ",'MSA Analaysis'!C1087)</f>
        <v xml:space="preserve"> </v>
      </c>
      <c r="D1090" s="38" t="str">
        <f>IF('Raw Data'!B1094=0," ",'MSA Analaysis'!D1087)</f>
        <v xml:space="preserve"> </v>
      </c>
      <c r="E1090" s="38" t="str">
        <f>IF('Raw Data'!B1094=0," ",'MSA Analaysis'!R1087)</f>
        <v xml:space="preserve"> </v>
      </c>
      <c r="F1090" s="38" t="str">
        <f>IF('Raw Data'!B1094=0," ",'MSA Analaysis'!T1087)</f>
        <v xml:space="preserve"> </v>
      </c>
      <c r="G1090" s="38" t="str">
        <f>IF('Raw Data'!B1094=0," ",'MSA Analaysis'!W1087)</f>
        <v xml:space="preserve"> </v>
      </c>
      <c r="H1090" s="39" t="str">
        <f>IF('Raw Data'!B1094=0," ",'MSA Analaysis'!X1087)</f>
        <v xml:space="preserve"> </v>
      </c>
      <c r="I1090" s="141" t="str">
        <f>IF('Raw Data'!B1094=0," ","No")</f>
        <v xml:space="preserve"> </v>
      </c>
      <c r="J1090" s="46" t="str">
        <f>IF('Raw Data'!B1094=0," ",IF($K$5="Yes",'MSA Analaysis'!Y1087,"ND"))</f>
        <v xml:space="preserve"> </v>
      </c>
      <c r="K1090" s="46" t="str">
        <f>IF('Raw Data'!B1094=0," ",IF($K$5="Yes",'MSA Analaysis'!Z1087,"ND"))</f>
        <v xml:space="preserve"> </v>
      </c>
      <c r="L1090" s="41" t="str">
        <f>IF('Raw Data'!B1094=0," ",IF(K1090="ND",IF(I1090="Yes",IF($K$5="Yes",IF(AND(H1090&lt;$I$7,J1090&gt;$K$7),"OK","NOK"),IF(H1090&lt;$I$7,"OK","NOK")),IF($K$5="Yes",IF(AND(H1090&lt;$I$6,J1090&gt;$K$7),"OK","NOK"),IF(H1090&lt;$I$6,"OK","NOK"))),IF(I1090="Yes",IF($K$5="Yes",IF(AND(H1090&lt;$I$7,OR(J1090&gt;$K$7,K1090&gt;2.5)),"OK","NOK"),IF(H1090&lt;$I$7,"OK","NOK")),IF($K$5="Yes",IF(AND(H1090&lt;$I$6,OR(J1090&gt;$K$7,K1090&gt;2.5)),"OK","NOK"),IF(H1090&lt;$I$6,"OK","NOK")))))</f>
        <v xml:space="preserve"> </v>
      </c>
      <c r="M1090" s="40" t="str">
        <f>IF('Raw Data'!B1094=0," ",'MSA Analaysis'!AA1087 &amp; ".")</f>
        <v xml:space="preserve"> </v>
      </c>
    </row>
    <row r="1091" spans="1:13" x14ac:dyDescent="0.2">
      <c r="A1091" s="35" t="str">
        <f>IF('Raw Data'!B1095=0,"",'MSA Analaysis'!A1088)</f>
        <v/>
      </c>
      <c r="B1091" s="35" t="str">
        <f>IF('Raw Data'!B1095=0,"",'MSA Analaysis'!B1088)</f>
        <v/>
      </c>
      <c r="C1091" s="38" t="str">
        <f>IF('Raw Data'!B1095=0," ",'MSA Analaysis'!C1088)</f>
        <v xml:space="preserve"> </v>
      </c>
      <c r="D1091" s="38" t="str">
        <f>IF('Raw Data'!B1095=0," ",'MSA Analaysis'!D1088)</f>
        <v xml:space="preserve"> </v>
      </c>
      <c r="E1091" s="38" t="str">
        <f>IF('Raw Data'!B1095=0," ",'MSA Analaysis'!R1088)</f>
        <v xml:space="preserve"> </v>
      </c>
      <c r="F1091" s="38" t="str">
        <f>IF('Raw Data'!B1095=0," ",'MSA Analaysis'!T1088)</f>
        <v xml:space="preserve"> </v>
      </c>
      <c r="G1091" s="38" t="str">
        <f>IF('Raw Data'!B1095=0," ",'MSA Analaysis'!W1088)</f>
        <v xml:space="preserve"> </v>
      </c>
      <c r="H1091" s="39" t="str">
        <f>IF('Raw Data'!B1095=0," ",'MSA Analaysis'!X1088)</f>
        <v xml:space="preserve"> </v>
      </c>
      <c r="I1091" s="141" t="str">
        <f>IF('Raw Data'!B1095=0," ","No")</f>
        <v xml:space="preserve"> </v>
      </c>
      <c r="J1091" s="46" t="str">
        <f>IF('Raw Data'!B1095=0," ",IF($K$5="Yes",'MSA Analaysis'!Y1088,"ND"))</f>
        <v xml:space="preserve"> </v>
      </c>
      <c r="K1091" s="46" t="str">
        <f>IF('Raw Data'!B1095=0," ",IF($K$5="Yes",'MSA Analaysis'!Z1088,"ND"))</f>
        <v xml:space="preserve"> </v>
      </c>
      <c r="L1091" s="41" t="str">
        <f>IF('Raw Data'!B1095=0," ",IF(K1091="ND",IF(I1091="Yes",IF($K$5="Yes",IF(AND(H1091&lt;$I$7,J1091&gt;$K$7),"OK","NOK"),IF(H1091&lt;$I$7,"OK","NOK")),IF($K$5="Yes",IF(AND(H1091&lt;$I$6,J1091&gt;$K$7),"OK","NOK"),IF(H1091&lt;$I$6,"OK","NOK"))),IF(I1091="Yes",IF($K$5="Yes",IF(AND(H1091&lt;$I$7,OR(J1091&gt;$K$7,K1091&gt;2.5)),"OK","NOK"),IF(H1091&lt;$I$7,"OK","NOK")),IF($K$5="Yes",IF(AND(H1091&lt;$I$6,OR(J1091&gt;$K$7,K1091&gt;2.5)),"OK","NOK"),IF(H1091&lt;$I$6,"OK","NOK")))))</f>
        <v xml:space="preserve"> </v>
      </c>
      <c r="M1091" s="40" t="str">
        <f>IF('Raw Data'!B1095=0," ",'MSA Analaysis'!AA1088 &amp; ".")</f>
        <v xml:space="preserve"> </v>
      </c>
    </row>
    <row r="1092" spans="1:13" x14ac:dyDescent="0.2">
      <c r="A1092" s="35" t="str">
        <f>IF('Raw Data'!B1096=0,"",'MSA Analaysis'!A1089)</f>
        <v/>
      </c>
      <c r="B1092" s="35" t="str">
        <f>IF('Raw Data'!B1096=0,"",'MSA Analaysis'!B1089)</f>
        <v/>
      </c>
      <c r="C1092" s="38" t="str">
        <f>IF('Raw Data'!B1096=0," ",'MSA Analaysis'!C1089)</f>
        <v xml:space="preserve"> </v>
      </c>
      <c r="D1092" s="38" t="str">
        <f>IF('Raw Data'!B1096=0," ",'MSA Analaysis'!D1089)</f>
        <v xml:space="preserve"> </v>
      </c>
      <c r="E1092" s="38" t="str">
        <f>IF('Raw Data'!B1096=0," ",'MSA Analaysis'!R1089)</f>
        <v xml:space="preserve"> </v>
      </c>
      <c r="F1092" s="38" t="str">
        <f>IF('Raw Data'!B1096=0," ",'MSA Analaysis'!T1089)</f>
        <v xml:space="preserve"> </v>
      </c>
      <c r="G1092" s="38" t="str">
        <f>IF('Raw Data'!B1096=0," ",'MSA Analaysis'!W1089)</f>
        <v xml:space="preserve"> </v>
      </c>
      <c r="H1092" s="39" t="str">
        <f>IF('Raw Data'!B1096=0," ",'MSA Analaysis'!X1089)</f>
        <v xml:space="preserve"> </v>
      </c>
      <c r="I1092" s="141" t="str">
        <f>IF('Raw Data'!B1096=0," ","No")</f>
        <v xml:space="preserve"> </v>
      </c>
      <c r="J1092" s="46" t="str">
        <f>IF('Raw Data'!B1096=0," ",IF($K$5="Yes",'MSA Analaysis'!Y1089,"ND"))</f>
        <v xml:space="preserve"> </v>
      </c>
      <c r="K1092" s="46" t="str">
        <f>IF('Raw Data'!B1096=0," ",IF($K$5="Yes",'MSA Analaysis'!Z1089,"ND"))</f>
        <v xml:space="preserve"> </v>
      </c>
      <c r="L1092" s="41" t="str">
        <f>IF('Raw Data'!B1096=0," ",IF(K1092="ND",IF(I1092="Yes",IF($K$5="Yes",IF(AND(H1092&lt;$I$7,J1092&gt;$K$7),"OK","NOK"),IF(H1092&lt;$I$7,"OK","NOK")),IF($K$5="Yes",IF(AND(H1092&lt;$I$6,J1092&gt;$K$7),"OK","NOK"),IF(H1092&lt;$I$6,"OK","NOK"))),IF(I1092="Yes",IF($K$5="Yes",IF(AND(H1092&lt;$I$7,OR(J1092&gt;$K$7,K1092&gt;2.5)),"OK","NOK"),IF(H1092&lt;$I$7,"OK","NOK")),IF($K$5="Yes",IF(AND(H1092&lt;$I$6,OR(J1092&gt;$K$7,K1092&gt;2.5)),"OK","NOK"),IF(H1092&lt;$I$6,"OK","NOK")))))</f>
        <v xml:space="preserve"> </v>
      </c>
      <c r="M1092" s="40" t="str">
        <f>IF('Raw Data'!B1096=0," ",'MSA Analaysis'!AA1089 &amp; ".")</f>
        <v xml:space="preserve"> </v>
      </c>
    </row>
    <row r="1093" spans="1:13" x14ac:dyDescent="0.2">
      <c r="A1093" s="35" t="str">
        <f>IF('Raw Data'!B1097=0,"",'MSA Analaysis'!A1090)</f>
        <v/>
      </c>
      <c r="B1093" s="35" t="str">
        <f>IF('Raw Data'!B1097=0,"",'MSA Analaysis'!B1090)</f>
        <v/>
      </c>
      <c r="C1093" s="38" t="str">
        <f>IF('Raw Data'!B1097=0," ",'MSA Analaysis'!C1090)</f>
        <v xml:space="preserve"> </v>
      </c>
      <c r="D1093" s="38" t="str">
        <f>IF('Raw Data'!B1097=0," ",'MSA Analaysis'!D1090)</f>
        <v xml:space="preserve"> </v>
      </c>
      <c r="E1093" s="38" t="str">
        <f>IF('Raw Data'!B1097=0," ",'MSA Analaysis'!R1090)</f>
        <v xml:space="preserve"> </v>
      </c>
      <c r="F1093" s="38" t="str">
        <f>IF('Raw Data'!B1097=0," ",'MSA Analaysis'!T1090)</f>
        <v xml:space="preserve"> </v>
      </c>
      <c r="G1093" s="38" t="str">
        <f>IF('Raw Data'!B1097=0," ",'MSA Analaysis'!W1090)</f>
        <v xml:space="preserve"> </v>
      </c>
      <c r="H1093" s="39" t="str">
        <f>IF('Raw Data'!B1097=0," ",'MSA Analaysis'!X1090)</f>
        <v xml:space="preserve"> </v>
      </c>
      <c r="I1093" s="141" t="str">
        <f>IF('Raw Data'!B1097=0," ","No")</f>
        <v xml:space="preserve"> </v>
      </c>
      <c r="J1093" s="46" t="str">
        <f>IF('Raw Data'!B1097=0," ",IF($K$5="Yes",'MSA Analaysis'!Y1090,"ND"))</f>
        <v xml:space="preserve"> </v>
      </c>
      <c r="K1093" s="46" t="str">
        <f>IF('Raw Data'!B1097=0," ",IF($K$5="Yes",'MSA Analaysis'!Z1090,"ND"))</f>
        <v xml:space="preserve"> </v>
      </c>
      <c r="L1093" s="41" t="str">
        <f>IF('Raw Data'!B1097=0," ",IF(K1093="ND",IF(I1093="Yes",IF($K$5="Yes",IF(AND(H1093&lt;$I$7,J1093&gt;$K$7),"OK","NOK"),IF(H1093&lt;$I$7,"OK","NOK")),IF($K$5="Yes",IF(AND(H1093&lt;$I$6,J1093&gt;$K$7),"OK","NOK"),IF(H1093&lt;$I$6,"OK","NOK"))),IF(I1093="Yes",IF($K$5="Yes",IF(AND(H1093&lt;$I$7,OR(J1093&gt;$K$7,K1093&gt;2.5)),"OK","NOK"),IF(H1093&lt;$I$7,"OK","NOK")),IF($K$5="Yes",IF(AND(H1093&lt;$I$6,OR(J1093&gt;$K$7,K1093&gt;2.5)),"OK","NOK"),IF(H1093&lt;$I$6,"OK","NOK")))))</f>
        <v xml:space="preserve"> </v>
      </c>
      <c r="M1093" s="40" t="str">
        <f>IF('Raw Data'!B1097=0," ",'MSA Analaysis'!AA1090 &amp; ".")</f>
        <v xml:space="preserve"> </v>
      </c>
    </row>
    <row r="1094" spans="1:13" x14ac:dyDescent="0.2">
      <c r="A1094" s="35" t="str">
        <f>IF('Raw Data'!B1098=0,"",'MSA Analaysis'!A1091)</f>
        <v/>
      </c>
      <c r="B1094" s="35" t="str">
        <f>IF('Raw Data'!B1098=0,"",'MSA Analaysis'!B1091)</f>
        <v/>
      </c>
      <c r="C1094" s="38" t="str">
        <f>IF('Raw Data'!B1098=0," ",'MSA Analaysis'!C1091)</f>
        <v xml:space="preserve"> </v>
      </c>
      <c r="D1094" s="38" t="str">
        <f>IF('Raw Data'!B1098=0," ",'MSA Analaysis'!D1091)</f>
        <v xml:space="preserve"> </v>
      </c>
      <c r="E1094" s="38" t="str">
        <f>IF('Raw Data'!B1098=0," ",'MSA Analaysis'!R1091)</f>
        <v xml:space="preserve"> </v>
      </c>
      <c r="F1094" s="38" t="str">
        <f>IF('Raw Data'!B1098=0," ",'MSA Analaysis'!T1091)</f>
        <v xml:space="preserve"> </v>
      </c>
      <c r="G1094" s="38" t="str">
        <f>IF('Raw Data'!B1098=0," ",'MSA Analaysis'!W1091)</f>
        <v xml:space="preserve"> </v>
      </c>
      <c r="H1094" s="39" t="str">
        <f>IF('Raw Data'!B1098=0," ",'MSA Analaysis'!X1091)</f>
        <v xml:space="preserve"> </v>
      </c>
      <c r="I1094" s="141" t="str">
        <f>IF('Raw Data'!B1098=0," ","No")</f>
        <v xml:space="preserve"> </v>
      </c>
      <c r="J1094" s="46" t="str">
        <f>IF('Raw Data'!B1098=0," ",IF($K$5="Yes",'MSA Analaysis'!Y1091,"ND"))</f>
        <v xml:space="preserve"> </v>
      </c>
      <c r="K1094" s="46" t="str">
        <f>IF('Raw Data'!B1098=0," ",IF($K$5="Yes",'MSA Analaysis'!Z1091,"ND"))</f>
        <v xml:space="preserve"> </v>
      </c>
      <c r="L1094" s="41" t="str">
        <f>IF('Raw Data'!B1098=0," ",IF(K1094="ND",IF(I1094="Yes",IF($K$5="Yes",IF(AND(H1094&lt;$I$7,J1094&gt;$K$7),"OK","NOK"),IF(H1094&lt;$I$7,"OK","NOK")),IF($K$5="Yes",IF(AND(H1094&lt;$I$6,J1094&gt;$K$7),"OK","NOK"),IF(H1094&lt;$I$6,"OK","NOK"))),IF(I1094="Yes",IF($K$5="Yes",IF(AND(H1094&lt;$I$7,OR(J1094&gt;$K$7,K1094&gt;2.5)),"OK","NOK"),IF(H1094&lt;$I$7,"OK","NOK")),IF($K$5="Yes",IF(AND(H1094&lt;$I$6,OR(J1094&gt;$K$7,K1094&gt;2.5)),"OK","NOK"),IF(H1094&lt;$I$6,"OK","NOK")))))</f>
        <v xml:space="preserve"> </v>
      </c>
      <c r="M1094" s="40" t="str">
        <f>IF('Raw Data'!B1098=0," ",'MSA Analaysis'!AA1091 &amp; ".")</f>
        <v xml:space="preserve"> </v>
      </c>
    </row>
    <row r="1095" spans="1:13" x14ac:dyDescent="0.2">
      <c r="A1095" s="35" t="str">
        <f>IF('Raw Data'!B1099=0,"",'MSA Analaysis'!A1092)</f>
        <v/>
      </c>
      <c r="B1095" s="35" t="str">
        <f>IF('Raw Data'!B1099=0,"",'MSA Analaysis'!B1092)</f>
        <v/>
      </c>
      <c r="C1095" s="38" t="str">
        <f>IF('Raw Data'!B1099=0," ",'MSA Analaysis'!C1092)</f>
        <v xml:space="preserve"> </v>
      </c>
      <c r="D1095" s="38" t="str">
        <f>IF('Raw Data'!B1099=0," ",'MSA Analaysis'!D1092)</f>
        <v xml:space="preserve"> </v>
      </c>
      <c r="E1095" s="38" t="str">
        <f>IF('Raw Data'!B1099=0," ",'MSA Analaysis'!R1092)</f>
        <v xml:space="preserve"> </v>
      </c>
      <c r="F1095" s="38" t="str">
        <f>IF('Raw Data'!B1099=0," ",'MSA Analaysis'!T1092)</f>
        <v xml:space="preserve"> </v>
      </c>
      <c r="G1095" s="38" t="str">
        <f>IF('Raw Data'!B1099=0," ",'MSA Analaysis'!W1092)</f>
        <v xml:space="preserve"> </v>
      </c>
      <c r="H1095" s="39" t="str">
        <f>IF('Raw Data'!B1099=0," ",'MSA Analaysis'!X1092)</f>
        <v xml:space="preserve"> </v>
      </c>
      <c r="I1095" s="141" t="str">
        <f>IF('Raw Data'!B1099=0," ","No")</f>
        <v xml:space="preserve"> </v>
      </c>
      <c r="J1095" s="46" t="str">
        <f>IF('Raw Data'!B1099=0," ",IF($K$5="Yes",'MSA Analaysis'!Y1092,"ND"))</f>
        <v xml:space="preserve"> </v>
      </c>
      <c r="K1095" s="46" t="str">
        <f>IF('Raw Data'!B1099=0," ",IF($K$5="Yes",'MSA Analaysis'!Z1092,"ND"))</f>
        <v xml:space="preserve"> </v>
      </c>
      <c r="L1095" s="41" t="str">
        <f>IF('Raw Data'!B1099=0," ",IF(K1095="ND",IF(I1095="Yes",IF($K$5="Yes",IF(AND(H1095&lt;$I$7,J1095&gt;$K$7),"OK","NOK"),IF(H1095&lt;$I$7,"OK","NOK")),IF($K$5="Yes",IF(AND(H1095&lt;$I$6,J1095&gt;$K$7),"OK","NOK"),IF(H1095&lt;$I$6,"OK","NOK"))),IF(I1095="Yes",IF($K$5="Yes",IF(AND(H1095&lt;$I$7,OR(J1095&gt;$K$7,K1095&gt;2.5)),"OK","NOK"),IF(H1095&lt;$I$7,"OK","NOK")),IF($K$5="Yes",IF(AND(H1095&lt;$I$6,OR(J1095&gt;$K$7,K1095&gt;2.5)),"OK","NOK"),IF(H1095&lt;$I$6,"OK","NOK")))))</f>
        <v xml:space="preserve"> </v>
      </c>
      <c r="M1095" s="40" t="str">
        <f>IF('Raw Data'!B1099=0," ",'MSA Analaysis'!AA1092 &amp; ".")</f>
        <v xml:space="preserve"> </v>
      </c>
    </row>
    <row r="1096" spans="1:13" x14ac:dyDescent="0.2">
      <c r="A1096" s="35" t="str">
        <f>IF('Raw Data'!B1100=0,"",'MSA Analaysis'!A1093)</f>
        <v/>
      </c>
      <c r="B1096" s="35" t="str">
        <f>IF('Raw Data'!B1100=0,"",'MSA Analaysis'!B1093)</f>
        <v/>
      </c>
      <c r="C1096" s="38" t="str">
        <f>IF('Raw Data'!B1100=0," ",'MSA Analaysis'!C1093)</f>
        <v xml:space="preserve"> </v>
      </c>
      <c r="D1096" s="38" t="str">
        <f>IF('Raw Data'!B1100=0," ",'MSA Analaysis'!D1093)</f>
        <v xml:space="preserve"> </v>
      </c>
      <c r="E1096" s="38" t="str">
        <f>IF('Raw Data'!B1100=0," ",'MSA Analaysis'!R1093)</f>
        <v xml:space="preserve"> </v>
      </c>
      <c r="F1096" s="38" t="str">
        <f>IF('Raw Data'!B1100=0," ",'MSA Analaysis'!T1093)</f>
        <v xml:space="preserve"> </v>
      </c>
      <c r="G1096" s="38" t="str">
        <f>IF('Raw Data'!B1100=0," ",'MSA Analaysis'!W1093)</f>
        <v xml:space="preserve"> </v>
      </c>
      <c r="H1096" s="39" t="str">
        <f>IF('Raw Data'!B1100=0," ",'MSA Analaysis'!X1093)</f>
        <v xml:space="preserve"> </v>
      </c>
      <c r="I1096" s="141" t="str">
        <f>IF('Raw Data'!B1100=0," ","No")</f>
        <v xml:space="preserve"> </v>
      </c>
      <c r="J1096" s="46" t="str">
        <f>IF('Raw Data'!B1100=0," ",IF($K$5="Yes",'MSA Analaysis'!Y1093,"ND"))</f>
        <v xml:space="preserve"> </v>
      </c>
      <c r="K1096" s="46" t="str">
        <f>IF('Raw Data'!B1100=0," ",IF($K$5="Yes",'MSA Analaysis'!Z1093,"ND"))</f>
        <v xml:space="preserve"> </v>
      </c>
      <c r="L1096" s="41" t="str">
        <f>IF('Raw Data'!B1100=0," ",IF(K1096="ND",IF(I1096="Yes",IF($K$5="Yes",IF(AND(H1096&lt;$I$7,J1096&gt;$K$7),"OK","NOK"),IF(H1096&lt;$I$7,"OK","NOK")),IF($K$5="Yes",IF(AND(H1096&lt;$I$6,J1096&gt;$K$7),"OK","NOK"),IF(H1096&lt;$I$6,"OK","NOK"))),IF(I1096="Yes",IF($K$5="Yes",IF(AND(H1096&lt;$I$7,OR(J1096&gt;$K$7,K1096&gt;2.5)),"OK","NOK"),IF(H1096&lt;$I$7,"OK","NOK")),IF($K$5="Yes",IF(AND(H1096&lt;$I$6,OR(J1096&gt;$K$7,K1096&gt;2.5)),"OK","NOK"),IF(H1096&lt;$I$6,"OK","NOK")))))</f>
        <v xml:space="preserve"> </v>
      </c>
      <c r="M1096" s="40" t="str">
        <f>IF('Raw Data'!B1100=0," ",'MSA Analaysis'!AA1093 &amp; ".")</f>
        <v xml:space="preserve"> </v>
      </c>
    </row>
    <row r="1097" spans="1:13" x14ac:dyDescent="0.2">
      <c r="A1097" s="35" t="str">
        <f>IF('Raw Data'!B1101=0,"",'MSA Analaysis'!A1094)</f>
        <v/>
      </c>
      <c r="B1097" s="35" t="str">
        <f>IF('Raw Data'!B1101=0,"",'MSA Analaysis'!B1094)</f>
        <v/>
      </c>
      <c r="C1097" s="38" t="str">
        <f>IF('Raw Data'!B1101=0," ",'MSA Analaysis'!C1094)</f>
        <v xml:space="preserve"> </v>
      </c>
      <c r="D1097" s="38" t="str">
        <f>IF('Raw Data'!B1101=0," ",'MSA Analaysis'!D1094)</f>
        <v xml:space="preserve"> </v>
      </c>
      <c r="E1097" s="38" t="str">
        <f>IF('Raw Data'!B1101=0," ",'MSA Analaysis'!R1094)</f>
        <v xml:space="preserve"> </v>
      </c>
      <c r="F1097" s="38" t="str">
        <f>IF('Raw Data'!B1101=0," ",'MSA Analaysis'!T1094)</f>
        <v xml:space="preserve"> </v>
      </c>
      <c r="G1097" s="38" t="str">
        <f>IF('Raw Data'!B1101=0," ",'MSA Analaysis'!W1094)</f>
        <v xml:space="preserve"> </v>
      </c>
      <c r="H1097" s="39" t="str">
        <f>IF('Raw Data'!B1101=0," ",'MSA Analaysis'!X1094)</f>
        <v xml:space="preserve"> </v>
      </c>
      <c r="I1097" s="141" t="str">
        <f>IF('Raw Data'!B1101=0," ","No")</f>
        <v xml:space="preserve"> </v>
      </c>
      <c r="J1097" s="46" t="str">
        <f>IF('Raw Data'!B1101=0," ",IF($K$5="Yes",'MSA Analaysis'!Y1094,"ND"))</f>
        <v xml:space="preserve"> </v>
      </c>
      <c r="K1097" s="46" t="str">
        <f>IF('Raw Data'!B1101=0," ",IF($K$5="Yes",'MSA Analaysis'!Z1094,"ND"))</f>
        <v xml:space="preserve"> </v>
      </c>
      <c r="L1097" s="41" t="str">
        <f>IF('Raw Data'!B1101=0," ",IF(K1097="ND",IF(I1097="Yes",IF($K$5="Yes",IF(AND(H1097&lt;$I$7,J1097&gt;$K$7),"OK","NOK"),IF(H1097&lt;$I$7,"OK","NOK")),IF($K$5="Yes",IF(AND(H1097&lt;$I$6,J1097&gt;$K$7),"OK","NOK"),IF(H1097&lt;$I$6,"OK","NOK"))),IF(I1097="Yes",IF($K$5="Yes",IF(AND(H1097&lt;$I$7,OR(J1097&gt;$K$7,K1097&gt;2.5)),"OK","NOK"),IF(H1097&lt;$I$7,"OK","NOK")),IF($K$5="Yes",IF(AND(H1097&lt;$I$6,OR(J1097&gt;$K$7,K1097&gt;2.5)),"OK","NOK"),IF(H1097&lt;$I$6,"OK","NOK")))))</f>
        <v xml:space="preserve"> </v>
      </c>
      <c r="M1097" s="40" t="str">
        <f>IF('Raw Data'!B1101=0," ",'MSA Analaysis'!AA1094 &amp; ".")</f>
        <v xml:space="preserve"> </v>
      </c>
    </row>
    <row r="1098" spans="1:13" x14ac:dyDescent="0.2">
      <c r="A1098" s="35" t="str">
        <f>IF('Raw Data'!B1102=0,"",'MSA Analaysis'!A1095)</f>
        <v/>
      </c>
      <c r="B1098" s="35" t="str">
        <f>IF('Raw Data'!B1102=0,"",'MSA Analaysis'!B1095)</f>
        <v/>
      </c>
      <c r="C1098" s="38" t="str">
        <f>IF('Raw Data'!B1102=0," ",'MSA Analaysis'!C1095)</f>
        <v xml:space="preserve"> </v>
      </c>
      <c r="D1098" s="38" t="str">
        <f>IF('Raw Data'!B1102=0," ",'MSA Analaysis'!D1095)</f>
        <v xml:space="preserve"> </v>
      </c>
      <c r="E1098" s="38" t="str">
        <f>IF('Raw Data'!B1102=0," ",'MSA Analaysis'!R1095)</f>
        <v xml:space="preserve"> </v>
      </c>
      <c r="F1098" s="38" t="str">
        <f>IF('Raw Data'!B1102=0," ",'MSA Analaysis'!T1095)</f>
        <v xml:space="preserve"> </v>
      </c>
      <c r="G1098" s="38" t="str">
        <f>IF('Raw Data'!B1102=0," ",'MSA Analaysis'!W1095)</f>
        <v xml:space="preserve"> </v>
      </c>
      <c r="H1098" s="39" t="str">
        <f>IF('Raw Data'!B1102=0," ",'MSA Analaysis'!X1095)</f>
        <v xml:space="preserve"> </v>
      </c>
      <c r="I1098" s="141" t="str">
        <f>IF('Raw Data'!B1102=0," ","No")</f>
        <v xml:space="preserve"> </v>
      </c>
      <c r="J1098" s="46" t="str">
        <f>IF('Raw Data'!B1102=0," ",IF($K$5="Yes",'MSA Analaysis'!Y1095,"ND"))</f>
        <v xml:space="preserve"> </v>
      </c>
      <c r="K1098" s="46" t="str">
        <f>IF('Raw Data'!B1102=0," ",IF($K$5="Yes",'MSA Analaysis'!Z1095,"ND"))</f>
        <v xml:space="preserve"> </v>
      </c>
      <c r="L1098" s="41" t="str">
        <f>IF('Raw Data'!B1102=0," ",IF(K1098="ND",IF(I1098="Yes",IF($K$5="Yes",IF(AND(H1098&lt;$I$7,J1098&gt;$K$7),"OK","NOK"),IF(H1098&lt;$I$7,"OK","NOK")),IF($K$5="Yes",IF(AND(H1098&lt;$I$6,J1098&gt;$K$7),"OK","NOK"),IF(H1098&lt;$I$6,"OK","NOK"))),IF(I1098="Yes",IF($K$5="Yes",IF(AND(H1098&lt;$I$7,OR(J1098&gt;$K$7,K1098&gt;2.5)),"OK","NOK"),IF(H1098&lt;$I$7,"OK","NOK")),IF($K$5="Yes",IF(AND(H1098&lt;$I$6,OR(J1098&gt;$K$7,K1098&gt;2.5)),"OK","NOK"),IF(H1098&lt;$I$6,"OK","NOK")))))</f>
        <v xml:space="preserve"> </v>
      </c>
      <c r="M1098" s="40" t="str">
        <f>IF('Raw Data'!B1102=0," ",'MSA Analaysis'!AA1095 &amp; ".")</f>
        <v xml:space="preserve"> </v>
      </c>
    </row>
    <row r="1099" spans="1:13" x14ac:dyDescent="0.2">
      <c r="A1099" s="35" t="str">
        <f>IF('Raw Data'!B1103=0,"",'MSA Analaysis'!A1096)</f>
        <v/>
      </c>
      <c r="B1099" s="35" t="str">
        <f>IF('Raw Data'!B1103=0,"",'MSA Analaysis'!B1096)</f>
        <v/>
      </c>
      <c r="C1099" s="38" t="str">
        <f>IF('Raw Data'!B1103=0," ",'MSA Analaysis'!C1096)</f>
        <v xml:space="preserve"> </v>
      </c>
      <c r="D1099" s="38" t="str">
        <f>IF('Raw Data'!B1103=0," ",'MSA Analaysis'!D1096)</f>
        <v xml:space="preserve"> </v>
      </c>
      <c r="E1099" s="38" t="str">
        <f>IF('Raw Data'!B1103=0," ",'MSA Analaysis'!R1096)</f>
        <v xml:space="preserve"> </v>
      </c>
      <c r="F1099" s="38" t="str">
        <f>IF('Raw Data'!B1103=0," ",'MSA Analaysis'!T1096)</f>
        <v xml:space="preserve"> </v>
      </c>
      <c r="G1099" s="38" t="str">
        <f>IF('Raw Data'!B1103=0," ",'MSA Analaysis'!W1096)</f>
        <v xml:space="preserve"> </v>
      </c>
      <c r="H1099" s="39" t="str">
        <f>IF('Raw Data'!B1103=0," ",'MSA Analaysis'!X1096)</f>
        <v xml:space="preserve"> </v>
      </c>
      <c r="I1099" s="141" t="str">
        <f>IF('Raw Data'!B1103=0," ","No")</f>
        <v xml:space="preserve"> </v>
      </c>
      <c r="J1099" s="46" t="str">
        <f>IF('Raw Data'!B1103=0," ",IF($K$5="Yes",'MSA Analaysis'!Y1096,"ND"))</f>
        <v xml:space="preserve"> </v>
      </c>
      <c r="K1099" s="46" t="str">
        <f>IF('Raw Data'!B1103=0," ",IF($K$5="Yes",'MSA Analaysis'!Z1096,"ND"))</f>
        <v xml:space="preserve"> </v>
      </c>
      <c r="L1099" s="41" t="str">
        <f>IF('Raw Data'!B1103=0," ",IF(K1099="ND",IF(I1099="Yes",IF($K$5="Yes",IF(AND(H1099&lt;$I$7,J1099&gt;$K$7),"OK","NOK"),IF(H1099&lt;$I$7,"OK","NOK")),IF($K$5="Yes",IF(AND(H1099&lt;$I$6,J1099&gt;$K$7),"OK","NOK"),IF(H1099&lt;$I$6,"OK","NOK"))),IF(I1099="Yes",IF($K$5="Yes",IF(AND(H1099&lt;$I$7,OR(J1099&gt;$K$7,K1099&gt;2.5)),"OK","NOK"),IF(H1099&lt;$I$7,"OK","NOK")),IF($K$5="Yes",IF(AND(H1099&lt;$I$6,OR(J1099&gt;$K$7,K1099&gt;2.5)),"OK","NOK"),IF(H1099&lt;$I$6,"OK","NOK")))))</f>
        <v xml:space="preserve"> </v>
      </c>
      <c r="M1099" s="40" t="str">
        <f>IF('Raw Data'!B1103=0," ",'MSA Analaysis'!AA1096 &amp; ".")</f>
        <v xml:space="preserve"> </v>
      </c>
    </row>
    <row r="1100" spans="1:13" x14ac:dyDescent="0.2">
      <c r="A1100" s="35" t="str">
        <f>IF('Raw Data'!B1104=0,"",'MSA Analaysis'!A1097)</f>
        <v/>
      </c>
      <c r="B1100" s="35" t="str">
        <f>IF('Raw Data'!B1104=0,"",'MSA Analaysis'!B1097)</f>
        <v/>
      </c>
      <c r="C1100" s="38" t="str">
        <f>IF('Raw Data'!B1104=0," ",'MSA Analaysis'!C1097)</f>
        <v xml:space="preserve"> </v>
      </c>
      <c r="D1100" s="38" t="str">
        <f>IF('Raw Data'!B1104=0," ",'MSA Analaysis'!D1097)</f>
        <v xml:space="preserve"> </v>
      </c>
      <c r="E1100" s="38" t="str">
        <f>IF('Raw Data'!B1104=0," ",'MSA Analaysis'!R1097)</f>
        <v xml:space="preserve"> </v>
      </c>
      <c r="F1100" s="38" t="str">
        <f>IF('Raw Data'!B1104=0," ",'MSA Analaysis'!T1097)</f>
        <v xml:space="preserve"> </v>
      </c>
      <c r="G1100" s="38" t="str">
        <f>IF('Raw Data'!B1104=0," ",'MSA Analaysis'!W1097)</f>
        <v xml:space="preserve"> </v>
      </c>
      <c r="H1100" s="39" t="str">
        <f>IF('Raw Data'!B1104=0," ",'MSA Analaysis'!X1097)</f>
        <v xml:space="preserve"> </v>
      </c>
      <c r="I1100" s="141" t="str">
        <f>IF('Raw Data'!B1104=0," ","No")</f>
        <v xml:space="preserve"> </v>
      </c>
      <c r="J1100" s="46" t="str">
        <f>IF('Raw Data'!B1104=0," ",IF($K$5="Yes",'MSA Analaysis'!Y1097,"ND"))</f>
        <v xml:space="preserve"> </v>
      </c>
      <c r="K1100" s="46" t="str">
        <f>IF('Raw Data'!B1104=0," ",IF($K$5="Yes",'MSA Analaysis'!Z1097,"ND"))</f>
        <v xml:space="preserve"> </v>
      </c>
      <c r="L1100" s="41" t="str">
        <f>IF('Raw Data'!B1104=0," ",IF(K1100="ND",IF(I1100="Yes",IF($K$5="Yes",IF(AND(H1100&lt;$I$7,J1100&gt;$K$7),"OK","NOK"),IF(H1100&lt;$I$7,"OK","NOK")),IF($K$5="Yes",IF(AND(H1100&lt;$I$6,J1100&gt;$K$7),"OK","NOK"),IF(H1100&lt;$I$6,"OK","NOK"))),IF(I1100="Yes",IF($K$5="Yes",IF(AND(H1100&lt;$I$7,OR(J1100&gt;$K$7,K1100&gt;2.5)),"OK","NOK"),IF(H1100&lt;$I$7,"OK","NOK")),IF($K$5="Yes",IF(AND(H1100&lt;$I$6,OR(J1100&gt;$K$7,K1100&gt;2.5)),"OK","NOK"),IF(H1100&lt;$I$6,"OK","NOK")))))</f>
        <v xml:space="preserve"> </v>
      </c>
      <c r="M1100" s="40" t="str">
        <f>IF('Raw Data'!B1104=0," ",'MSA Analaysis'!AA1097 &amp; ".")</f>
        <v xml:space="preserve"> </v>
      </c>
    </row>
    <row r="1101" spans="1:13" x14ac:dyDescent="0.2">
      <c r="A1101" s="35" t="str">
        <f>IF('Raw Data'!B1105=0,"",'MSA Analaysis'!A1098)</f>
        <v/>
      </c>
      <c r="B1101" s="35" t="str">
        <f>IF('Raw Data'!B1105=0,"",'MSA Analaysis'!B1098)</f>
        <v/>
      </c>
      <c r="C1101" s="38" t="str">
        <f>IF('Raw Data'!B1105=0," ",'MSA Analaysis'!C1098)</f>
        <v xml:space="preserve"> </v>
      </c>
      <c r="D1101" s="38" t="str">
        <f>IF('Raw Data'!B1105=0," ",'MSA Analaysis'!D1098)</f>
        <v xml:space="preserve"> </v>
      </c>
      <c r="E1101" s="38" t="str">
        <f>IF('Raw Data'!B1105=0," ",'MSA Analaysis'!R1098)</f>
        <v xml:space="preserve"> </v>
      </c>
      <c r="F1101" s="38" t="str">
        <f>IF('Raw Data'!B1105=0," ",'MSA Analaysis'!T1098)</f>
        <v xml:space="preserve"> </v>
      </c>
      <c r="G1101" s="38" t="str">
        <f>IF('Raw Data'!B1105=0," ",'MSA Analaysis'!W1098)</f>
        <v xml:space="preserve"> </v>
      </c>
      <c r="H1101" s="39" t="str">
        <f>IF('Raw Data'!B1105=0," ",'MSA Analaysis'!X1098)</f>
        <v xml:space="preserve"> </v>
      </c>
      <c r="I1101" s="141" t="str">
        <f>IF('Raw Data'!B1105=0," ","No")</f>
        <v xml:space="preserve"> </v>
      </c>
      <c r="J1101" s="46" t="str">
        <f>IF('Raw Data'!B1105=0," ",IF($K$5="Yes",'MSA Analaysis'!Y1098,"ND"))</f>
        <v xml:space="preserve"> </v>
      </c>
      <c r="K1101" s="46" t="str">
        <f>IF('Raw Data'!B1105=0," ",IF($K$5="Yes",'MSA Analaysis'!Z1098,"ND"))</f>
        <v xml:space="preserve"> </v>
      </c>
      <c r="L1101" s="41" t="str">
        <f>IF('Raw Data'!B1105=0," ",IF(K1101="ND",IF(I1101="Yes",IF($K$5="Yes",IF(AND(H1101&lt;$I$7,J1101&gt;$K$7),"OK","NOK"),IF(H1101&lt;$I$7,"OK","NOK")),IF($K$5="Yes",IF(AND(H1101&lt;$I$6,J1101&gt;$K$7),"OK","NOK"),IF(H1101&lt;$I$6,"OK","NOK"))),IF(I1101="Yes",IF($K$5="Yes",IF(AND(H1101&lt;$I$7,OR(J1101&gt;$K$7,K1101&gt;2.5)),"OK","NOK"),IF(H1101&lt;$I$7,"OK","NOK")),IF($K$5="Yes",IF(AND(H1101&lt;$I$6,OR(J1101&gt;$K$7,K1101&gt;2.5)),"OK","NOK"),IF(H1101&lt;$I$6,"OK","NOK")))))</f>
        <v xml:space="preserve"> </v>
      </c>
      <c r="M1101" s="40" t="str">
        <f>IF('Raw Data'!B1105=0," ",'MSA Analaysis'!AA1098 &amp; ".")</f>
        <v xml:space="preserve"> </v>
      </c>
    </row>
    <row r="1102" spans="1:13" x14ac:dyDescent="0.2">
      <c r="A1102" s="35" t="str">
        <f>IF('Raw Data'!B1106=0,"",'MSA Analaysis'!A1099)</f>
        <v/>
      </c>
      <c r="B1102" s="35" t="str">
        <f>IF('Raw Data'!B1106=0,"",'MSA Analaysis'!B1099)</f>
        <v/>
      </c>
      <c r="C1102" s="38" t="str">
        <f>IF('Raw Data'!B1106=0," ",'MSA Analaysis'!C1099)</f>
        <v xml:space="preserve"> </v>
      </c>
      <c r="D1102" s="38" t="str">
        <f>IF('Raw Data'!B1106=0," ",'MSA Analaysis'!D1099)</f>
        <v xml:space="preserve"> </v>
      </c>
      <c r="E1102" s="38" t="str">
        <f>IF('Raw Data'!B1106=0," ",'MSA Analaysis'!R1099)</f>
        <v xml:space="preserve"> </v>
      </c>
      <c r="F1102" s="38" t="str">
        <f>IF('Raw Data'!B1106=0," ",'MSA Analaysis'!T1099)</f>
        <v xml:space="preserve"> </v>
      </c>
      <c r="G1102" s="38" t="str">
        <f>IF('Raw Data'!B1106=0," ",'MSA Analaysis'!W1099)</f>
        <v xml:space="preserve"> </v>
      </c>
      <c r="H1102" s="39" t="str">
        <f>IF('Raw Data'!B1106=0," ",'MSA Analaysis'!X1099)</f>
        <v xml:space="preserve"> </v>
      </c>
      <c r="I1102" s="141" t="str">
        <f>IF('Raw Data'!B1106=0," ","No")</f>
        <v xml:space="preserve"> </v>
      </c>
      <c r="J1102" s="46" t="str">
        <f>IF('Raw Data'!B1106=0," ",IF($K$5="Yes",'MSA Analaysis'!Y1099,"ND"))</f>
        <v xml:space="preserve"> </v>
      </c>
      <c r="K1102" s="46" t="str">
        <f>IF('Raw Data'!B1106=0," ",IF($K$5="Yes",'MSA Analaysis'!Z1099,"ND"))</f>
        <v xml:space="preserve"> </v>
      </c>
      <c r="L1102" s="41" t="str">
        <f>IF('Raw Data'!B1106=0," ",IF(K1102="ND",IF(I1102="Yes",IF($K$5="Yes",IF(AND(H1102&lt;$I$7,J1102&gt;$K$7),"OK","NOK"),IF(H1102&lt;$I$7,"OK","NOK")),IF($K$5="Yes",IF(AND(H1102&lt;$I$6,J1102&gt;$K$7),"OK","NOK"),IF(H1102&lt;$I$6,"OK","NOK"))),IF(I1102="Yes",IF($K$5="Yes",IF(AND(H1102&lt;$I$7,OR(J1102&gt;$K$7,K1102&gt;2.5)),"OK","NOK"),IF(H1102&lt;$I$7,"OK","NOK")),IF($K$5="Yes",IF(AND(H1102&lt;$I$6,OR(J1102&gt;$K$7,K1102&gt;2.5)),"OK","NOK"),IF(H1102&lt;$I$6,"OK","NOK")))))</f>
        <v xml:space="preserve"> </v>
      </c>
      <c r="M1102" s="40" t="str">
        <f>IF('Raw Data'!B1106=0," ",'MSA Analaysis'!AA1099 &amp; ".")</f>
        <v xml:space="preserve"> </v>
      </c>
    </row>
    <row r="1103" spans="1:13" x14ac:dyDescent="0.2">
      <c r="A1103" s="35" t="str">
        <f>IF('Raw Data'!B1107=0,"",'MSA Analaysis'!A1100)</f>
        <v/>
      </c>
      <c r="B1103" s="35" t="str">
        <f>IF('Raw Data'!B1107=0,"",'MSA Analaysis'!B1100)</f>
        <v/>
      </c>
      <c r="C1103" s="38" t="str">
        <f>IF('Raw Data'!B1107=0," ",'MSA Analaysis'!C1100)</f>
        <v xml:space="preserve"> </v>
      </c>
      <c r="D1103" s="38" t="str">
        <f>IF('Raw Data'!B1107=0," ",'MSA Analaysis'!D1100)</f>
        <v xml:space="preserve"> </v>
      </c>
      <c r="E1103" s="38" t="str">
        <f>IF('Raw Data'!B1107=0," ",'MSA Analaysis'!R1100)</f>
        <v xml:space="preserve"> </v>
      </c>
      <c r="F1103" s="38" t="str">
        <f>IF('Raw Data'!B1107=0," ",'MSA Analaysis'!T1100)</f>
        <v xml:space="preserve"> </v>
      </c>
      <c r="G1103" s="38" t="str">
        <f>IF('Raw Data'!B1107=0," ",'MSA Analaysis'!W1100)</f>
        <v xml:space="preserve"> </v>
      </c>
      <c r="H1103" s="39" t="str">
        <f>IF('Raw Data'!B1107=0," ",'MSA Analaysis'!X1100)</f>
        <v xml:space="preserve"> </v>
      </c>
      <c r="I1103" s="141" t="str">
        <f>IF('Raw Data'!B1107=0," ","No")</f>
        <v xml:space="preserve"> </v>
      </c>
      <c r="J1103" s="46" t="str">
        <f>IF('Raw Data'!B1107=0," ",IF($K$5="Yes",'MSA Analaysis'!Y1100,"ND"))</f>
        <v xml:space="preserve"> </v>
      </c>
      <c r="K1103" s="46" t="str">
        <f>IF('Raw Data'!B1107=0," ",IF($K$5="Yes",'MSA Analaysis'!Z1100,"ND"))</f>
        <v xml:space="preserve"> </v>
      </c>
      <c r="L1103" s="41" t="str">
        <f>IF('Raw Data'!B1107=0," ",IF(K1103="ND",IF(I1103="Yes",IF($K$5="Yes",IF(AND(H1103&lt;$I$7,J1103&gt;$K$7),"OK","NOK"),IF(H1103&lt;$I$7,"OK","NOK")),IF($K$5="Yes",IF(AND(H1103&lt;$I$6,J1103&gt;$K$7),"OK","NOK"),IF(H1103&lt;$I$6,"OK","NOK"))),IF(I1103="Yes",IF($K$5="Yes",IF(AND(H1103&lt;$I$7,OR(J1103&gt;$K$7,K1103&gt;2.5)),"OK","NOK"),IF(H1103&lt;$I$7,"OK","NOK")),IF($K$5="Yes",IF(AND(H1103&lt;$I$6,OR(J1103&gt;$K$7,K1103&gt;2.5)),"OK","NOK"),IF(H1103&lt;$I$6,"OK","NOK")))))</f>
        <v xml:space="preserve"> </v>
      </c>
      <c r="M1103" s="40" t="str">
        <f>IF('Raw Data'!B1107=0," ",'MSA Analaysis'!AA1100 &amp; ".")</f>
        <v xml:space="preserve"> </v>
      </c>
    </row>
    <row r="1104" spans="1:13" x14ac:dyDescent="0.2">
      <c r="A1104" s="35" t="str">
        <f>IF('Raw Data'!B1108=0,"",'MSA Analaysis'!A1101)</f>
        <v/>
      </c>
      <c r="B1104" s="35" t="str">
        <f>IF('Raw Data'!B1108=0,"",'MSA Analaysis'!B1101)</f>
        <v/>
      </c>
      <c r="C1104" s="38" t="str">
        <f>IF('Raw Data'!B1108=0," ",'MSA Analaysis'!C1101)</f>
        <v xml:space="preserve"> </v>
      </c>
      <c r="D1104" s="38" t="str">
        <f>IF('Raw Data'!B1108=0," ",'MSA Analaysis'!D1101)</f>
        <v xml:space="preserve"> </v>
      </c>
      <c r="E1104" s="38" t="str">
        <f>IF('Raw Data'!B1108=0," ",'MSA Analaysis'!R1101)</f>
        <v xml:space="preserve"> </v>
      </c>
      <c r="F1104" s="38" t="str">
        <f>IF('Raw Data'!B1108=0," ",'MSA Analaysis'!T1101)</f>
        <v xml:space="preserve"> </v>
      </c>
      <c r="G1104" s="38" t="str">
        <f>IF('Raw Data'!B1108=0," ",'MSA Analaysis'!W1101)</f>
        <v xml:space="preserve"> </v>
      </c>
      <c r="H1104" s="39" t="str">
        <f>IF('Raw Data'!B1108=0," ",'MSA Analaysis'!X1101)</f>
        <v xml:space="preserve"> </v>
      </c>
      <c r="I1104" s="141" t="str">
        <f>IF('Raw Data'!B1108=0," ","No")</f>
        <v xml:space="preserve"> </v>
      </c>
      <c r="J1104" s="46" t="str">
        <f>IF('Raw Data'!B1108=0," ",IF($K$5="Yes",'MSA Analaysis'!Y1101,"ND"))</f>
        <v xml:space="preserve"> </v>
      </c>
      <c r="K1104" s="46" t="str">
        <f>IF('Raw Data'!B1108=0," ",IF($K$5="Yes",'MSA Analaysis'!Z1101,"ND"))</f>
        <v xml:space="preserve"> </v>
      </c>
      <c r="L1104" s="41" t="str">
        <f>IF('Raw Data'!B1108=0," ",IF(K1104="ND",IF(I1104="Yes",IF($K$5="Yes",IF(AND(H1104&lt;$I$7,J1104&gt;$K$7),"OK","NOK"),IF(H1104&lt;$I$7,"OK","NOK")),IF($K$5="Yes",IF(AND(H1104&lt;$I$6,J1104&gt;$K$7),"OK","NOK"),IF(H1104&lt;$I$6,"OK","NOK"))),IF(I1104="Yes",IF($K$5="Yes",IF(AND(H1104&lt;$I$7,OR(J1104&gt;$K$7,K1104&gt;2.5)),"OK","NOK"),IF(H1104&lt;$I$7,"OK","NOK")),IF($K$5="Yes",IF(AND(H1104&lt;$I$6,OR(J1104&gt;$K$7,K1104&gt;2.5)),"OK","NOK"),IF(H1104&lt;$I$6,"OK","NOK")))))</f>
        <v xml:space="preserve"> </v>
      </c>
      <c r="M1104" s="40" t="str">
        <f>IF('Raw Data'!B1108=0," ",'MSA Analaysis'!AA1101 &amp; ".")</f>
        <v xml:space="preserve"> </v>
      </c>
    </row>
    <row r="1105" spans="1:13" x14ac:dyDescent="0.2">
      <c r="A1105" s="35" t="str">
        <f>IF('Raw Data'!B1109=0,"",'MSA Analaysis'!A1102)</f>
        <v/>
      </c>
      <c r="B1105" s="35" t="str">
        <f>IF('Raw Data'!B1109=0,"",'MSA Analaysis'!B1102)</f>
        <v/>
      </c>
      <c r="C1105" s="38" t="str">
        <f>IF('Raw Data'!B1109=0," ",'MSA Analaysis'!C1102)</f>
        <v xml:space="preserve"> </v>
      </c>
      <c r="D1105" s="38" t="str">
        <f>IF('Raw Data'!B1109=0," ",'MSA Analaysis'!D1102)</f>
        <v xml:space="preserve"> </v>
      </c>
      <c r="E1105" s="38" t="str">
        <f>IF('Raw Data'!B1109=0," ",'MSA Analaysis'!R1102)</f>
        <v xml:space="preserve"> </v>
      </c>
      <c r="F1105" s="38" t="str">
        <f>IF('Raw Data'!B1109=0," ",'MSA Analaysis'!T1102)</f>
        <v xml:space="preserve"> </v>
      </c>
      <c r="G1105" s="38" t="str">
        <f>IF('Raw Data'!B1109=0," ",'MSA Analaysis'!W1102)</f>
        <v xml:space="preserve"> </v>
      </c>
      <c r="H1105" s="39" t="str">
        <f>IF('Raw Data'!B1109=0," ",'MSA Analaysis'!X1102)</f>
        <v xml:space="preserve"> </v>
      </c>
      <c r="I1105" s="141" t="str">
        <f>IF('Raw Data'!B1109=0," ","No")</f>
        <v xml:space="preserve"> </v>
      </c>
      <c r="J1105" s="46" t="str">
        <f>IF('Raw Data'!B1109=0," ",IF($K$5="Yes",'MSA Analaysis'!Y1102,"ND"))</f>
        <v xml:space="preserve"> </v>
      </c>
      <c r="K1105" s="46" t="str">
        <f>IF('Raw Data'!B1109=0," ",IF($K$5="Yes",'MSA Analaysis'!Z1102,"ND"))</f>
        <v xml:space="preserve"> </v>
      </c>
      <c r="L1105" s="41" t="str">
        <f>IF('Raw Data'!B1109=0," ",IF(K1105="ND",IF(I1105="Yes",IF($K$5="Yes",IF(AND(H1105&lt;$I$7,J1105&gt;$K$7),"OK","NOK"),IF(H1105&lt;$I$7,"OK","NOK")),IF($K$5="Yes",IF(AND(H1105&lt;$I$6,J1105&gt;$K$7),"OK","NOK"),IF(H1105&lt;$I$6,"OK","NOK"))),IF(I1105="Yes",IF($K$5="Yes",IF(AND(H1105&lt;$I$7,OR(J1105&gt;$K$7,K1105&gt;2.5)),"OK","NOK"),IF(H1105&lt;$I$7,"OK","NOK")),IF($K$5="Yes",IF(AND(H1105&lt;$I$6,OR(J1105&gt;$K$7,K1105&gt;2.5)),"OK","NOK"),IF(H1105&lt;$I$6,"OK","NOK")))))</f>
        <v xml:space="preserve"> </v>
      </c>
      <c r="M1105" s="40" t="str">
        <f>IF('Raw Data'!B1109=0," ",'MSA Analaysis'!AA1102 &amp; ".")</f>
        <v xml:space="preserve"> </v>
      </c>
    </row>
    <row r="1106" spans="1:13" x14ac:dyDescent="0.2">
      <c r="A1106" s="35" t="str">
        <f>IF('Raw Data'!B1110=0,"",'MSA Analaysis'!A1103)</f>
        <v/>
      </c>
      <c r="B1106" s="35" t="str">
        <f>IF('Raw Data'!B1110=0,"",'MSA Analaysis'!B1103)</f>
        <v/>
      </c>
      <c r="C1106" s="38" t="str">
        <f>IF('Raw Data'!B1110=0," ",'MSA Analaysis'!C1103)</f>
        <v xml:space="preserve"> </v>
      </c>
      <c r="D1106" s="38" t="str">
        <f>IF('Raw Data'!B1110=0," ",'MSA Analaysis'!D1103)</f>
        <v xml:space="preserve"> </v>
      </c>
      <c r="E1106" s="38" t="str">
        <f>IF('Raw Data'!B1110=0," ",'MSA Analaysis'!R1103)</f>
        <v xml:space="preserve"> </v>
      </c>
      <c r="F1106" s="38" t="str">
        <f>IF('Raw Data'!B1110=0," ",'MSA Analaysis'!T1103)</f>
        <v xml:space="preserve"> </v>
      </c>
      <c r="G1106" s="38" t="str">
        <f>IF('Raw Data'!B1110=0," ",'MSA Analaysis'!W1103)</f>
        <v xml:space="preserve"> </v>
      </c>
      <c r="H1106" s="39" t="str">
        <f>IF('Raw Data'!B1110=0," ",'MSA Analaysis'!X1103)</f>
        <v xml:space="preserve"> </v>
      </c>
      <c r="I1106" s="141" t="str">
        <f>IF('Raw Data'!B1110=0," ","No")</f>
        <v xml:space="preserve"> </v>
      </c>
      <c r="J1106" s="46" t="str">
        <f>IF('Raw Data'!B1110=0," ",IF($K$5="Yes",'MSA Analaysis'!Y1103,"ND"))</f>
        <v xml:space="preserve"> </v>
      </c>
      <c r="K1106" s="46" t="str">
        <f>IF('Raw Data'!B1110=0," ",IF($K$5="Yes",'MSA Analaysis'!Z1103,"ND"))</f>
        <v xml:space="preserve"> </v>
      </c>
      <c r="L1106" s="41" t="str">
        <f>IF('Raw Data'!B1110=0," ",IF(K1106="ND",IF(I1106="Yes",IF($K$5="Yes",IF(AND(H1106&lt;$I$7,J1106&gt;$K$7),"OK","NOK"),IF(H1106&lt;$I$7,"OK","NOK")),IF($K$5="Yes",IF(AND(H1106&lt;$I$6,J1106&gt;$K$7),"OK","NOK"),IF(H1106&lt;$I$6,"OK","NOK"))),IF(I1106="Yes",IF($K$5="Yes",IF(AND(H1106&lt;$I$7,OR(J1106&gt;$K$7,K1106&gt;2.5)),"OK","NOK"),IF(H1106&lt;$I$7,"OK","NOK")),IF($K$5="Yes",IF(AND(H1106&lt;$I$6,OR(J1106&gt;$K$7,K1106&gt;2.5)),"OK","NOK"),IF(H1106&lt;$I$6,"OK","NOK")))))</f>
        <v xml:space="preserve"> </v>
      </c>
      <c r="M1106" s="40" t="str">
        <f>IF('Raw Data'!B1110=0," ",'MSA Analaysis'!AA1103 &amp; ".")</f>
        <v xml:space="preserve"> </v>
      </c>
    </row>
    <row r="1107" spans="1:13" x14ac:dyDescent="0.2">
      <c r="A1107" s="35" t="str">
        <f>IF('Raw Data'!B1111=0,"",'MSA Analaysis'!A1104)</f>
        <v/>
      </c>
      <c r="B1107" s="35" t="str">
        <f>IF('Raw Data'!B1111=0,"",'MSA Analaysis'!B1104)</f>
        <v/>
      </c>
      <c r="C1107" s="38" t="str">
        <f>IF('Raw Data'!B1111=0," ",'MSA Analaysis'!C1104)</f>
        <v xml:space="preserve"> </v>
      </c>
      <c r="D1107" s="38" t="str">
        <f>IF('Raw Data'!B1111=0," ",'MSA Analaysis'!D1104)</f>
        <v xml:space="preserve"> </v>
      </c>
      <c r="E1107" s="38" t="str">
        <f>IF('Raw Data'!B1111=0," ",'MSA Analaysis'!R1104)</f>
        <v xml:space="preserve"> </v>
      </c>
      <c r="F1107" s="38" t="str">
        <f>IF('Raw Data'!B1111=0," ",'MSA Analaysis'!T1104)</f>
        <v xml:space="preserve"> </v>
      </c>
      <c r="G1107" s="38" t="str">
        <f>IF('Raw Data'!B1111=0," ",'MSA Analaysis'!W1104)</f>
        <v xml:space="preserve"> </v>
      </c>
      <c r="H1107" s="39" t="str">
        <f>IF('Raw Data'!B1111=0," ",'MSA Analaysis'!X1104)</f>
        <v xml:space="preserve"> </v>
      </c>
      <c r="I1107" s="141" t="str">
        <f>IF('Raw Data'!B1111=0," ","No")</f>
        <v xml:space="preserve"> </v>
      </c>
      <c r="J1107" s="46" t="str">
        <f>IF('Raw Data'!B1111=0," ",IF($K$5="Yes",'MSA Analaysis'!Y1104,"ND"))</f>
        <v xml:space="preserve"> </v>
      </c>
      <c r="K1107" s="46" t="str">
        <f>IF('Raw Data'!B1111=0," ",IF($K$5="Yes",'MSA Analaysis'!Z1104,"ND"))</f>
        <v xml:space="preserve"> </v>
      </c>
      <c r="L1107" s="41" t="str">
        <f>IF('Raw Data'!B1111=0," ",IF(K1107="ND",IF(I1107="Yes",IF($K$5="Yes",IF(AND(H1107&lt;$I$7,J1107&gt;$K$7),"OK","NOK"),IF(H1107&lt;$I$7,"OK","NOK")),IF($K$5="Yes",IF(AND(H1107&lt;$I$6,J1107&gt;$K$7),"OK","NOK"),IF(H1107&lt;$I$6,"OK","NOK"))),IF(I1107="Yes",IF($K$5="Yes",IF(AND(H1107&lt;$I$7,OR(J1107&gt;$K$7,K1107&gt;2.5)),"OK","NOK"),IF(H1107&lt;$I$7,"OK","NOK")),IF($K$5="Yes",IF(AND(H1107&lt;$I$6,OR(J1107&gt;$K$7,K1107&gt;2.5)),"OK","NOK"),IF(H1107&lt;$I$6,"OK","NOK")))))</f>
        <v xml:space="preserve"> </v>
      </c>
      <c r="M1107" s="40" t="str">
        <f>IF('Raw Data'!B1111=0," ",'MSA Analaysis'!AA1104 &amp; ".")</f>
        <v xml:space="preserve"> </v>
      </c>
    </row>
    <row r="1108" spans="1:13" x14ac:dyDescent="0.2">
      <c r="A1108" s="35" t="str">
        <f>IF('Raw Data'!B1112=0,"",'MSA Analaysis'!A1105)</f>
        <v/>
      </c>
      <c r="B1108" s="35" t="str">
        <f>IF('Raw Data'!B1112=0,"",'MSA Analaysis'!B1105)</f>
        <v/>
      </c>
      <c r="C1108" s="38" t="str">
        <f>IF('Raw Data'!B1112=0," ",'MSA Analaysis'!C1105)</f>
        <v xml:space="preserve"> </v>
      </c>
      <c r="D1108" s="38" t="str">
        <f>IF('Raw Data'!B1112=0," ",'MSA Analaysis'!D1105)</f>
        <v xml:space="preserve"> </v>
      </c>
      <c r="E1108" s="38" t="str">
        <f>IF('Raw Data'!B1112=0," ",'MSA Analaysis'!R1105)</f>
        <v xml:space="preserve"> </v>
      </c>
      <c r="F1108" s="38" t="str">
        <f>IF('Raw Data'!B1112=0," ",'MSA Analaysis'!T1105)</f>
        <v xml:space="preserve"> </v>
      </c>
      <c r="G1108" s="38" t="str">
        <f>IF('Raw Data'!B1112=0," ",'MSA Analaysis'!W1105)</f>
        <v xml:space="preserve"> </v>
      </c>
      <c r="H1108" s="39" t="str">
        <f>IF('Raw Data'!B1112=0," ",'MSA Analaysis'!X1105)</f>
        <v xml:space="preserve"> </v>
      </c>
      <c r="I1108" s="141" t="str">
        <f>IF('Raw Data'!B1112=0," ","No")</f>
        <v xml:space="preserve"> </v>
      </c>
      <c r="J1108" s="46" t="str">
        <f>IF('Raw Data'!B1112=0," ",IF($K$5="Yes",'MSA Analaysis'!Y1105,"ND"))</f>
        <v xml:space="preserve"> </v>
      </c>
      <c r="K1108" s="46" t="str">
        <f>IF('Raw Data'!B1112=0," ",IF($K$5="Yes",'MSA Analaysis'!Z1105,"ND"))</f>
        <v xml:space="preserve"> </v>
      </c>
      <c r="L1108" s="41" t="str">
        <f>IF('Raw Data'!B1112=0," ",IF(K1108="ND",IF(I1108="Yes",IF($K$5="Yes",IF(AND(H1108&lt;$I$7,J1108&gt;$K$7),"OK","NOK"),IF(H1108&lt;$I$7,"OK","NOK")),IF($K$5="Yes",IF(AND(H1108&lt;$I$6,J1108&gt;$K$7),"OK","NOK"),IF(H1108&lt;$I$6,"OK","NOK"))),IF(I1108="Yes",IF($K$5="Yes",IF(AND(H1108&lt;$I$7,OR(J1108&gt;$K$7,K1108&gt;2.5)),"OK","NOK"),IF(H1108&lt;$I$7,"OK","NOK")),IF($K$5="Yes",IF(AND(H1108&lt;$I$6,OR(J1108&gt;$K$7,K1108&gt;2.5)),"OK","NOK"),IF(H1108&lt;$I$6,"OK","NOK")))))</f>
        <v xml:space="preserve"> </v>
      </c>
      <c r="M1108" s="40" t="str">
        <f>IF('Raw Data'!B1112=0," ",'MSA Analaysis'!AA1105 &amp; ".")</f>
        <v xml:space="preserve"> </v>
      </c>
    </row>
    <row r="1109" spans="1:13" x14ac:dyDescent="0.2">
      <c r="A1109" s="35" t="str">
        <f>IF('Raw Data'!B1113=0,"",'MSA Analaysis'!A1106)</f>
        <v/>
      </c>
      <c r="B1109" s="35" t="str">
        <f>IF('Raw Data'!B1113=0,"",'MSA Analaysis'!B1106)</f>
        <v/>
      </c>
      <c r="C1109" s="38" t="str">
        <f>IF('Raw Data'!B1113=0," ",'MSA Analaysis'!C1106)</f>
        <v xml:space="preserve"> </v>
      </c>
      <c r="D1109" s="38" t="str">
        <f>IF('Raw Data'!B1113=0," ",'MSA Analaysis'!D1106)</f>
        <v xml:space="preserve"> </v>
      </c>
      <c r="E1109" s="38" t="str">
        <f>IF('Raw Data'!B1113=0," ",'MSA Analaysis'!R1106)</f>
        <v xml:space="preserve"> </v>
      </c>
      <c r="F1109" s="38" t="str">
        <f>IF('Raw Data'!B1113=0," ",'MSA Analaysis'!T1106)</f>
        <v xml:space="preserve"> </v>
      </c>
      <c r="G1109" s="38" t="str">
        <f>IF('Raw Data'!B1113=0," ",'MSA Analaysis'!W1106)</f>
        <v xml:space="preserve"> </v>
      </c>
      <c r="H1109" s="39" t="str">
        <f>IF('Raw Data'!B1113=0," ",'MSA Analaysis'!X1106)</f>
        <v xml:space="preserve"> </v>
      </c>
      <c r="I1109" s="141" t="str">
        <f>IF('Raw Data'!B1113=0," ","No")</f>
        <v xml:space="preserve"> </v>
      </c>
      <c r="J1109" s="46" t="str">
        <f>IF('Raw Data'!B1113=0," ",IF($K$5="Yes",'MSA Analaysis'!Y1106,"ND"))</f>
        <v xml:space="preserve"> </v>
      </c>
      <c r="K1109" s="46" t="str">
        <f>IF('Raw Data'!B1113=0," ",IF($K$5="Yes",'MSA Analaysis'!Z1106,"ND"))</f>
        <v xml:space="preserve"> </v>
      </c>
      <c r="L1109" s="41" t="str">
        <f>IF('Raw Data'!B1113=0," ",IF(K1109="ND",IF(I1109="Yes",IF($K$5="Yes",IF(AND(H1109&lt;$I$7,J1109&gt;$K$7),"OK","NOK"),IF(H1109&lt;$I$7,"OK","NOK")),IF($K$5="Yes",IF(AND(H1109&lt;$I$6,J1109&gt;$K$7),"OK","NOK"),IF(H1109&lt;$I$6,"OK","NOK"))),IF(I1109="Yes",IF($K$5="Yes",IF(AND(H1109&lt;$I$7,OR(J1109&gt;$K$7,K1109&gt;2.5)),"OK","NOK"),IF(H1109&lt;$I$7,"OK","NOK")),IF($K$5="Yes",IF(AND(H1109&lt;$I$6,OR(J1109&gt;$K$7,K1109&gt;2.5)),"OK","NOK"),IF(H1109&lt;$I$6,"OK","NOK")))))</f>
        <v xml:space="preserve"> </v>
      </c>
      <c r="M1109" s="40" t="str">
        <f>IF('Raw Data'!B1113=0," ",'MSA Analaysis'!AA1106 &amp; ".")</f>
        <v xml:space="preserve"> </v>
      </c>
    </row>
    <row r="1110" spans="1:13" x14ac:dyDescent="0.2">
      <c r="A1110" s="35" t="str">
        <f>IF('Raw Data'!B1114=0,"",'MSA Analaysis'!A1107)</f>
        <v/>
      </c>
      <c r="B1110" s="35" t="str">
        <f>IF('Raw Data'!B1114=0,"",'MSA Analaysis'!B1107)</f>
        <v/>
      </c>
      <c r="C1110" s="38" t="str">
        <f>IF('Raw Data'!B1114=0," ",'MSA Analaysis'!C1107)</f>
        <v xml:space="preserve"> </v>
      </c>
      <c r="D1110" s="38" t="str">
        <f>IF('Raw Data'!B1114=0," ",'MSA Analaysis'!D1107)</f>
        <v xml:space="preserve"> </v>
      </c>
      <c r="E1110" s="38" t="str">
        <f>IF('Raw Data'!B1114=0," ",'MSA Analaysis'!R1107)</f>
        <v xml:space="preserve"> </v>
      </c>
      <c r="F1110" s="38" t="str">
        <f>IF('Raw Data'!B1114=0," ",'MSA Analaysis'!T1107)</f>
        <v xml:space="preserve"> </v>
      </c>
      <c r="G1110" s="38" t="str">
        <f>IF('Raw Data'!B1114=0," ",'MSA Analaysis'!W1107)</f>
        <v xml:space="preserve"> </v>
      </c>
      <c r="H1110" s="39" t="str">
        <f>IF('Raw Data'!B1114=0," ",'MSA Analaysis'!X1107)</f>
        <v xml:space="preserve"> </v>
      </c>
      <c r="I1110" s="141" t="str">
        <f>IF('Raw Data'!B1114=0," ","No")</f>
        <v xml:space="preserve"> </v>
      </c>
      <c r="J1110" s="46" t="str">
        <f>IF('Raw Data'!B1114=0," ",IF($K$5="Yes",'MSA Analaysis'!Y1107,"ND"))</f>
        <v xml:space="preserve"> </v>
      </c>
      <c r="K1110" s="46" t="str">
        <f>IF('Raw Data'!B1114=0," ",IF($K$5="Yes",'MSA Analaysis'!Z1107,"ND"))</f>
        <v xml:space="preserve"> </v>
      </c>
      <c r="L1110" s="41" t="str">
        <f>IF('Raw Data'!B1114=0," ",IF(K1110="ND",IF(I1110="Yes",IF($K$5="Yes",IF(AND(H1110&lt;$I$7,J1110&gt;$K$7),"OK","NOK"),IF(H1110&lt;$I$7,"OK","NOK")),IF($K$5="Yes",IF(AND(H1110&lt;$I$6,J1110&gt;$K$7),"OK","NOK"),IF(H1110&lt;$I$6,"OK","NOK"))),IF(I1110="Yes",IF($K$5="Yes",IF(AND(H1110&lt;$I$7,OR(J1110&gt;$K$7,K1110&gt;2.5)),"OK","NOK"),IF(H1110&lt;$I$7,"OK","NOK")),IF($K$5="Yes",IF(AND(H1110&lt;$I$6,OR(J1110&gt;$K$7,K1110&gt;2.5)),"OK","NOK"),IF(H1110&lt;$I$6,"OK","NOK")))))</f>
        <v xml:space="preserve"> </v>
      </c>
      <c r="M1110" s="40" t="str">
        <f>IF('Raw Data'!B1114=0," ",'MSA Analaysis'!AA1107 &amp; ".")</f>
        <v xml:space="preserve"> </v>
      </c>
    </row>
    <row r="1111" spans="1:13" x14ac:dyDescent="0.2">
      <c r="A1111" s="35" t="str">
        <f>IF('Raw Data'!B1115=0,"",'MSA Analaysis'!A1108)</f>
        <v/>
      </c>
      <c r="B1111" s="35" t="str">
        <f>IF('Raw Data'!B1115=0,"",'MSA Analaysis'!B1108)</f>
        <v/>
      </c>
      <c r="C1111" s="38" t="str">
        <f>IF('Raw Data'!B1115=0," ",'MSA Analaysis'!C1108)</f>
        <v xml:space="preserve"> </v>
      </c>
      <c r="D1111" s="38" t="str">
        <f>IF('Raw Data'!B1115=0," ",'MSA Analaysis'!D1108)</f>
        <v xml:space="preserve"> </v>
      </c>
      <c r="E1111" s="38" t="str">
        <f>IF('Raw Data'!B1115=0," ",'MSA Analaysis'!R1108)</f>
        <v xml:space="preserve"> </v>
      </c>
      <c r="F1111" s="38" t="str">
        <f>IF('Raw Data'!B1115=0," ",'MSA Analaysis'!T1108)</f>
        <v xml:space="preserve"> </v>
      </c>
      <c r="G1111" s="38" t="str">
        <f>IF('Raw Data'!B1115=0," ",'MSA Analaysis'!W1108)</f>
        <v xml:space="preserve"> </v>
      </c>
      <c r="H1111" s="39" t="str">
        <f>IF('Raw Data'!B1115=0," ",'MSA Analaysis'!X1108)</f>
        <v xml:space="preserve"> </v>
      </c>
      <c r="I1111" s="141" t="str">
        <f>IF('Raw Data'!B1115=0," ","No")</f>
        <v xml:space="preserve"> </v>
      </c>
      <c r="J1111" s="46" t="str">
        <f>IF('Raw Data'!B1115=0," ",IF($K$5="Yes",'MSA Analaysis'!Y1108,"ND"))</f>
        <v xml:space="preserve"> </v>
      </c>
      <c r="K1111" s="46" t="str">
        <f>IF('Raw Data'!B1115=0," ",IF($K$5="Yes",'MSA Analaysis'!Z1108,"ND"))</f>
        <v xml:space="preserve"> </v>
      </c>
      <c r="L1111" s="41" t="str">
        <f>IF('Raw Data'!B1115=0," ",IF(K1111="ND",IF(I1111="Yes",IF($K$5="Yes",IF(AND(H1111&lt;$I$7,J1111&gt;$K$7),"OK","NOK"),IF(H1111&lt;$I$7,"OK","NOK")),IF($K$5="Yes",IF(AND(H1111&lt;$I$6,J1111&gt;$K$7),"OK","NOK"),IF(H1111&lt;$I$6,"OK","NOK"))),IF(I1111="Yes",IF($K$5="Yes",IF(AND(H1111&lt;$I$7,OR(J1111&gt;$K$7,K1111&gt;2.5)),"OK","NOK"),IF(H1111&lt;$I$7,"OK","NOK")),IF($K$5="Yes",IF(AND(H1111&lt;$I$6,OR(J1111&gt;$K$7,K1111&gt;2.5)),"OK","NOK"),IF(H1111&lt;$I$6,"OK","NOK")))))</f>
        <v xml:space="preserve"> </v>
      </c>
      <c r="M1111" s="40" t="str">
        <f>IF('Raw Data'!B1115=0," ",'MSA Analaysis'!AA1108 &amp; ".")</f>
        <v xml:space="preserve"> </v>
      </c>
    </row>
    <row r="1112" spans="1:13" x14ac:dyDescent="0.2">
      <c r="A1112" s="35" t="str">
        <f>IF('Raw Data'!B1116=0,"",'MSA Analaysis'!A1109)</f>
        <v/>
      </c>
      <c r="B1112" s="35" t="str">
        <f>IF('Raw Data'!B1116=0,"",'MSA Analaysis'!B1109)</f>
        <v/>
      </c>
      <c r="C1112" s="38" t="str">
        <f>IF('Raw Data'!B1116=0," ",'MSA Analaysis'!C1109)</f>
        <v xml:space="preserve"> </v>
      </c>
      <c r="D1112" s="38" t="str">
        <f>IF('Raw Data'!B1116=0," ",'MSA Analaysis'!D1109)</f>
        <v xml:space="preserve"> </v>
      </c>
      <c r="E1112" s="38" t="str">
        <f>IF('Raw Data'!B1116=0," ",'MSA Analaysis'!R1109)</f>
        <v xml:space="preserve"> </v>
      </c>
      <c r="F1112" s="38" t="str">
        <f>IF('Raw Data'!B1116=0," ",'MSA Analaysis'!T1109)</f>
        <v xml:space="preserve"> </v>
      </c>
      <c r="G1112" s="38" t="str">
        <f>IF('Raw Data'!B1116=0," ",'MSA Analaysis'!W1109)</f>
        <v xml:space="preserve"> </v>
      </c>
      <c r="H1112" s="39" t="str">
        <f>IF('Raw Data'!B1116=0," ",'MSA Analaysis'!X1109)</f>
        <v xml:space="preserve"> </v>
      </c>
      <c r="I1112" s="141" t="str">
        <f>IF('Raw Data'!B1116=0," ","No")</f>
        <v xml:space="preserve"> </v>
      </c>
      <c r="J1112" s="46" t="str">
        <f>IF('Raw Data'!B1116=0," ",IF($K$5="Yes",'MSA Analaysis'!Y1109,"ND"))</f>
        <v xml:space="preserve"> </v>
      </c>
      <c r="K1112" s="46" t="str">
        <f>IF('Raw Data'!B1116=0," ",IF($K$5="Yes",'MSA Analaysis'!Z1109,"ND"))</f>
        <v xml:space="preserve"> </v>
      </c>
      <c r="L1112" s="41" t="str">
        <f>IF('Raw Data'!B1116=0," ",IF(K1112="ND",IF(I1112="Yes",IF($K$5="Yes",IF(AND(H1112&lt;$I$7,J1112&gt;$K$7),"OK","NOK"),IF(H1112&lt;$I$7,"OK","NOK")),IF($K$5="Yes",IF(AND(H1112&lt;$I$6,J1112&gt;$K$7),"OK","NOK"),IF(H1112&lt;$I$6,"OK","NOK"))),IF(I1112="Yes",IF($K$5="Yes",IF(AND(H1112&lt;$I$7,OR(J1112&gt;$K$7,K1112&gt;2.5)),"OK","NOK"),IF(H1112&lt;$I$7,"OK","NOK")),IF($K$5="Yes",IF(AND(H1112&lt;$I$6,OR(J1112&gt;$K$7,K1112&gt;2.5)),"OK","NOK"),IF(H1112&lt;$I$6,"OK","NOK")))))</f>
        <v xml:space="preserve"> </v>
      </c>
      <c r="M1112" s="40" t="str">
        <f>IF('Raw Data'!B1116=0," ",'MSA Analaysis'!AA1109 &amp; ".")</f>
        <v xml:space="preserve"> </v>
      </c>
    </row>
    <row r="1113" spans="1:13" x14ac:dyDescent="0.2">
      <c r="A1113" s="35" t="str">
        <f>IF('Raw Data'!B1117=0,"",'MSA Analaysis'!A1110)</f>
        <v/>
      </c>
      <c r="B1113" s="35" t="str">
        <f>IF('Raw Data'!B1117=0,"",'MSA Analaysis'!B1110)</f>
        <v/>
      </c>
      <c r="C1113" s="38" t="str">
        <f>IF('Raw Data'!B1117=0," ",'MSA Analaysis'!C1110)</f>
        <v xml:space="preserve"> </v>
      </c>
      <c r="D1113" s="38" t="str">
        <f>IF('Raw Data'!B1117=0," ",'MSA Analaysis'!D1110)</f>
        <v xml:space="preserve"> </v>
      </c>
      <c r="E1113" s="38" t="str">
        <f>IF('Raw Data'!B1117=0," ",'MSA Analaysis'!R1110)</f>
        <v xml:space="preserve"> </v>
      </c>
      <c r="F1113" s="38" t="str">
        <f>IF('Raw Data'!B1117=0," ",'MSA Analaysis'!T1110)</f>
        <v xml:space="preserve"> </v>
      </c>
      <c r="G1113" s="38" t="str">
        <f>IF('Raw Data'!B1117=0," ",'MSA Analaysis'!W1110)</f>
        <v xml:space="preserve"> </v>
      </c>
      <c r="H1113" s="39" t="str">
        <f>IF('Raw Data'!B1117=0," ",'MSA Analaysis'!X1110)</f>
        <v xml:space="preserve"> </v>
      </c>
      <c r="I1113" s="141" t="str">
        <f>IF('Raw Data'!B1117=0," ","No")</f>
        <v xml:space="preserve"> </v>
      </c>
      <c r="J1113" s="46" t="str">
        <f>IF('Raw Data'!B1117=0," ",IF($K$5="Yes",'MSA Analaysis'!Y1110,"ND"))</f>
        <v xml:space="preserve"> </v>
      </c>
      <c r="K1113" s="46" t="str">
        <f>IF('Raw Data'!B1117=0," ",IF($K$5="Yes",'MSA Analaysis'!Z1110,"ND"))</f>
        <v xml:space="preserve"> </v>
      </c>
      <c r="L1113" s="41" t="str">
        <f>IF('Raw Data'!B1117=0," ",IF(K1113="ND",IF(I1113="Yes",IF($K$5="Yes",IF(AND(H1113&lt;$I$7,J1113&gt;$K$7),"OK","NOK"),IF(H1113&lt;$I$7,"OK","NOK")),IF($K$5="Yes",IF(AND(H1113&lt;$I$6,J1113&gt;$K$7),"OK","NOK"),IF(H1113&lt;$I$6,"OK","NOK"))),IF(I1113="Yes",IF($K$5="Yes",IF(AND(H1113&lt;$I$7,OR(J1113&gt;$K$7,K1113&gt;2.5)),"OK","NOK"),IF(H1113&lt;$I$7,"OK","NOK")),IF($K$5="Yes",IF(AND(H1113&lt;$I$6,OR(J1113&gt;$K$7,K1113&gt;2.5)),"OK","NOK"),IF(H1113&lt;$I$6,"OK","NOK")))))</f>
        <v xml:space="preserve"> </v>
      </c>
      <c r="M1113" s="40" t="str">
        <f>IF('Raw Data'!B1117=0," ",'MSA Analaysis'!AA1110 &amp; ".")</f>
        <v xml:space="preserve"> </v>
      </c>
    </row>
    <row r="1114" spans="1:13" x14ac:dyDescent="0.2">
      <c r="A1114" s="35" t="str">
        <f>IF('Raw Data'!B1118=0,"",'MSA Analaysis'!A1111)</f>
        <v/>
      </c>
      <c r="B1114" s="35" t="str">
        <f>IF('Raw Data'!B1118=0,"",'MSA Analaysis'!B1111)</f>
        <v/>
      </c>
      <c r="C1114" s="38" t="str">
        <f>IF('Raw Data'!B1118=0," ",'MSA Analaysis'!C1111)</f>
        <v xml:space="preserve"> </v>
      </c>
      <c r="D1114" s="38" t="str">
        <f>IF('Raw Data'!B1118=0," ",'MSA Analaysis'!D1111)</f>
        <v xml:space="preserve"> </v>
      </c>
      <c r="E1114" s="38" t="str">
        <f>IF('Raw Data'!B1118=0," ",'MSA Analaysis'!R1111)</f>
        <v xml:space="preserve"> </v>
      </c>
      <c r="F1114" s="38" t="str">
        <f>IF('Raw Data'!B1118=0," ",'MSA Analaysis'!T1111)</f>
        <v xml:space="preserve"> </v>
      </c>
      <c r="G1114" s="38" t="str">
        <f>IF('Raw Data'!B1118=0," ",'MSA Analaysis'!W1111)</f>
        <v xml:space="preserve"> </v>
      </c>
      <c r="H1114" s="39" t="str">
        <f>IF('Raw Data'!B1118=0," ",'MSA Analaysis'!X1111)</f>
        <v xml:space="preserve"> </v>
      </c>
      <c r="I1114" s="141" t="str">
        <f>IF('Raw Data'!B1118=0," ","No")</f>
        <v xml:space="preserve"> </v>
      </c>
      <c r="J1114" s="46" t="str">
        <f>IF('Raw Data'!B1118=0," ",IF($K$5="Yes",'MSA Analaysis'!Y1111,"ND"))</f>
        <v xml:space="preserve"> </v>
      </c>
      <c r="K1114" s="46" t="str">
        <f>IF('Raw Data'!B1118=0," ",IF($K$5="Yes",'MSA Analaysis'!Z1111,"ND"))</f>
        <v xml:space="preserve"> </v>
      </c>
      <c r="L1114" s="41" t="str">
        <f>IF('Raw Data'!B1118=0," ",IF(K1114="ND",IF(I1114="Yes",IF($K$5="Yes",IF(AND(H1114&lt;$I$7,J1114&gt;$K$7),"OK","NOK"),IF(H1114&lt;$I$7,"OK","NOK")),IF($K$5="Yes",IF(AND(H1114&lt;$I$6,J1114&gt;$K$7),"OK","NOK"),IF(H1114&lt;$I$6,"OK","NOK"))),IF(I1114="Yes",IF($K$5="Yes",IF(AND(H1114&lt;$I$7,OR(J1114&gt;$K$7,K1114&gt;2.5)),"OK","NOK"),IF(H1114&lt;$I$7,"OK","NOK")),IF($K$5="Yes",IF(AND(H1114&lt;$I$6,OR(J1114&gt;$K$7,K1114&gt;2.5)),"OK","NOK"),IF(H1114&lt;$I$6,"OK","NOK")))))</f>
        <v xml:space="preserve"> </v>
      </c>
      <c r="M1114" s="40" t="str">
        <f>IF('Raw Data'!B1118=0," ",'MSA Analaysis'!AA1111 &amp; ".")</f>
        <v xml:space="preserve"> </v>
      </c>
    </row>
    <row r="1115" spans="1:13" x14ac:dyDescent="0.2">
      <c r="A1115" s="35" t="str">
        <f>IF('Raw Data'!B1119=0,"",'MSA Analaysis'!A1112)</f>
        <v/>
      </c>
      <c r="B1115" s="35" t="str">
        <f>IF('Raw Data'!B1119=0,"",'MSA Analaysis'!B1112)</f>
        <v/>
      </c>
      <c r="C1115" s="38" t="str">
        <f>IF('Raw Data'!B1119=0," ",'MSA Analaysis'!C1112)</f>
        <v xml:space="preserve"> </v>
      </c>
      <c r="D1115" s="38" t="str">
        <f>IF('Raw Data'!B1119=0," ",'MSA Analaysis'!D1112)</f>
        <v xml:space="preserve"> </v>
      </c>
      <c r="E1115" s="38" t="str">
        <f>IF('Raw Data'!B1119=0," ",'MSA Analaysis'!R1112)</f>
        <v xml:space="preserve"> </v>
      </c>
      <c r="F1115" s="38" t="str">
        <f>IF('Raw Data'!B1119=0," ",'MSA Analaysis'!T1112)</f>
        <v xml:space="preserve"> </v>
      </c>
      <c r="G1115" s="38" t="str">
        <f>IF('Raw Data'!B1119=0," ",'MSA Analaysis'!W1112)</f>
        <v xml:space="preserve"> </v>
      </c>
      <c r="H1115" s="39" t="str">
        <f>IF('Raw Data'!B1119=0," ",'MSA Analaysis'!X1112)</f>
        <v xml:space="preserve"> </v>
      </c>
      <c r="I1115" s="141" t="str">
        <f>IF('Raw Data'!B1119=0," ","No")</f>
        <v xml:space="preserve"> </v>
      </c>
      <c r="J1115" s="46" t="str">
        <f>IF('Raw Data'!B1119=0," ",IF($K$5="Yes",'MSA Analaysis'!Y1112,"ND"))</f>
        <v xml:space="preserve"> </v>
      </c>
      <c r="K1115" s="46" t="str">
        <f>IF('Raw Data'!B1119=0," ",IF($K$5="Yes",'MSA Analaysis'!Z1112,"ND"))</f>
        <v xml:space="preserve"> </v>
      </c>
      <c r="L1115" s="41" t="str">
        <f>IF('Raw Data'!B1119=0," ",IF(K1115="ND",IF(I1115="Yes",IF($K$5="Yes",IF(AND(H1115&lt;$I$7,J1115&gt;$K$7),"OK","NOK"),IF(H1115&lt;$I$7,"OK","NOK")),IF($K$5="Yes",IF(AND(H1115&lt;$I$6,J1115&gt;$K$7),"OK","NOK"),IF(H1115&lt;$I$6,"OK","NOK"))),IF(I1115="Yes",IF($K$5="Yes",IF(AND(H1115&lt;$I$7,OR(J1115&gt;$K$7,K1115&gt;2.5)),"OK","NOK"),IF(H1115&lt;$I$7,"OK","NOK")),IF($K$5="Yes",IF(AND(H1115&lt;$I$6,OR(J1115&gt;$K$7,K1115&gt;2.5)),"OK","NOK"),IF(H1115&lt;$I$6,"OK","NOK")))))</f>
        <v xml:space="preserve"> </v>
      </c>
      <c r="M1115" s="40" t="str">
        <f>IF('Raw Data'!B1119=0," ",'MSA Analaysis'!AA1112 &amp; ".")</f>
        <v xml:space="preserve"> </v>
      </c>
    </row>
    <row r="1116" spans="1:13" x14ac:dyDescent="0.2">
      <c r="A1116" s="35" t="str">
        <f>IF('Raw Data'!B1120=0,"",'MSA Analaysis'!A1113)</f>
        <v/>
      </c>
      <c r="B1116" s="35" t="str">
        <f>IF('Raw Data'!B1120=0,"",'MSA Analaysis'!B1113)</f>
        <v/>
      </c>
      <c r="C1116" s="38" t="str">
        <f>IF('Raw Data'!B1120=0," ",'MSA Analaysis'!C1113)</f>
        <v xml:space="preserve"> </v>
      </c>
      <c r="D1116" s="38" t="str">
        <f>IF('Raw Data'!B1120=0," ",'MSA Analaysis'!D1113)</f>
        <v xml:space="preserve"> </v>
      </c>
      <c r="E1116" s="38" t="str">
        <f>IF('Raw Data'!B1120=0," ",'MSA Analaysis'!R1113)</f>
        <v xml:space="preserve"> </v>
      </c>
      <c r="F1116" s="38" t="str">
        <f>IF('Raw Data'!B1120=0," ",'MSA Analaysis'!T1113)</f>
        <v xml:space="preserve"> </v>
      </c>
      <c r="G1116" s="38" t="str">
        <f>IF('Raw Data'!B1120=0," ",'MSA Analaysis'!W1113)</f>
        <v xml:space="preserve"> </v>
      </c>
      <c r="H1116" s="39" t="str">
        <f>IF('Raw Data'!B1120=0," ",'MSA Analaysis'!X1113)</f>
        <v xml:space="preserve"> </v>
      </c>
      <c r="I1116" s="141" t="str">
        <f>IF('Raw Data'!B1120=0," ","No")</f>
        <v xml:space="preserve"> </v>
      </c>
      <c r="J1116" s="46" t="str">
        <f>IF('Raw Data'!B1120=0," ",IF($K$5="Yes",'MSA Analaysis'!Y1113,"ND"))</f>
        <v xml:space="preserve"> </v>
      </c>
      <c r="K1116" s="46" t="str">
        <f>IF('Raw Data'!B1120=0," ",IF($K$5="Yes",'MSA Analaysis'!Z1113,"ND"))</f>
        <v xml:space="preserve"> </v>
      </c>
      <c r="L1116" s="41" t="str">
        <f>IF('Raw Data'!B1120=0," ",IF(K1116="ND",IF(I1116="Yes",IF($K$5="Yes",IF(AND(H1116&lt;$I$7,J1116&gt;$K$7),"OK","NOK"),IF(H1116&lt;$I$7,"OK","NOK")),IF($K$5="Yes",IF(AND(H1116&lt;$I$6,J1116&gt;$K$7),"OK","NOK"),IF(H1116&lt;$I$6,"OK","NOK"))),IF(I1116="Yes",IF($K$5="Yes",IF(AND(H1116&lt;$I$7,OR(J1116&gt;$K$7,K1116&gt;2.5)),"OK","NOK"),IF(H1116&lt;$I$7,"OK","NOK")),IF($K$5="Yes",IF(AND(H1116&lt;$I$6,OR(J1116&gt;$K$7,K1116&gt;2.5)),"OK","NOK"),IF(H1116&lt;$I$6,"OK","NOK")))))</f>
        <v xml:space="preserve"> </v>
      </c>
      <c r="M1116" s="40" t="str">
        <f>IF('Raw Data'!B1120=0," ",'MSA Analaysis'!AA1113 &amp; ".")</f>
        <v xml:space="preserve"> </v>
      </c>
    </row>
    <row r="1117" spans="1:13" x14ac:dyDescent="0.2">
      <c r="A1117" s="35" t="str">
        <f>IF('Raw Data'!B1121=0,"",'MSA Analaysis'!A1114)</f>
        <v/>
      </c>
      <c r="B1117" s="35" t="str">
        <f>IF('Raw Data'!B1121=0,"",'MSA Analaysis'!B1114)</f>
        <v/>
      </c>
      <c r="C1117" s="38" t="str">
        <f>IF('Raw Data'!B1121=0," ",'MSA Analaysis'!C1114)</f>
        <v xml:space="preserve"> </v>
      </c>
      <c r="D1117" s="38" t="str">
        <f>IF('Raw Data'!B1121=0," ",'MSA Analaysis'!D1114)</f>
        <v xml:space="preserve"> </v>
      </c>
      <c r="E1117" s="38" t="str">
        <f>IF('Raw Data'!B1121=0," ",'MSA Analaysis'!R1114)</f>
        <v xml:space="preserve"> </v>
      </c>
      <c r="F1117" s="38" t="str">
        <f>IF('Raw Data'!B1121=0," ",'MSA Analaysis'!T1114)</f>
        <v xml:space="preserve"> </v>
      </c>
      <c r="G1117" s="38" t="str">
        <f>IF('Raw Data'!B1121=0," ",'MSA Analaysis'!W1114)</f>
        <v xml:space="preserve"> </v>
      </c>
      <c r="H1117" s="39" t="str">
        <f>IF('Raw Data'!B1121=0," ",'MSA Analaysis'!X1114)</f>
        <v xml:space="preserve"> </v>
      </c>
      <c r="I1117" s="141" t="str">
        <f>IF('Raw Data'!B1121=0," ","No")</f>
        <v xml:space="preserve"> </v>
      </c>
      <c r="J1117" s="46" t="str">
        <f>IF('Raw Data'!B1121=0," ",IF($K$5="Yes",'MSA Analaysis'!Y1114,"ND"))</f>
        <v xml:space="preserve"> </v>
      </c>
      <c r="K1117" s="46" t="str">
        <f>IF('Raw Data'!B1121=0," ",IF($K$5="Yes",'MSA Analaysis'!Z1114,"ND"))</f>
        <v xml:space="preserve"> </v>
      </c>
      <c r="L1117" s="41" t="str">
        <f>IF('Raw Data'!B1121=0," ",IF(K1117="ND",IF(I1117="Yes",IF($K$5="Yes",IF(AND(H1117&lt;$I$7,J1117&gt;$K$7),"OK","NOK"),IF(H1117&lt;$I$7,"OK","NOK")),IF($K$5="Yes",IF(AND(H1117&lt;$I$6,J1117&gt;$K$7),"OK","NOK"),IF(H1117&lt;$I$6,"OK","NOK"))),IF(I1117="Yes",IF($K$5="Yes",IF(AND(H1117&lt;$I$7,OR(J1117&gt;$K$7,K1117&gt;2.5)),"OK","NOK"),IF(H1117&lt;$I$7,"OK","NOK")),IF($K$5="Yes",IF(AND(H1117&lt;$I$6,OR(J1117&gt;$K$7,K1117&gt;2.5)),"OK","NOK"),IF(H1117&lt;$I$6,"OK","NOK")))))</f>
        <v xml:space="preserve"> </v>
      </c>
      <c r="M1117" s="40" t="str">
        <f>IF('Raw Data'!B1121=0," ",'MSA Analaysis'!AA1114 &amp; ".")</f>
        <v xml:space="preserve"> </v>
      </c>
    </row>
    <row r="1118" spans="1:13" x14ac:dyDescent="0.2">
      <c r="A1118" s="35" t="str">
        <f>IF('Raw Data'!B1122=0,"",'MSA Analaysis'!A1115)</f>
        <v/>
      </c>
      <c r="B1118" s="35" t="str">
        <f>IF('Raw Data'!B1122=0,"",'MSA Analaysis'!B1115)</f>
        <v/>
      </c>
      <c r="C1118" s="38" t="str">
        <f>IF('Raw Data'!B1122=0," ",'MSA Analaysis'!C1115)</f>
        <v xml:space="preserve"> </v>
      </c>
      <c r="D1118" s="38" t="str">
        <f>IF('Raw Data'!B1122=0," ",'MSA Analaysis'!D1115)</f>
        <v xml:space="preserve"> </v>
      </c>
      <c r="E1118" s="38" t="str">
        <f>IF('Raw Data'!B1122=0," ",'MSA Analaysis'!R1115)</f>
        <v xml:space="preserve"> </v>
      </c>
      <c r="F1118" s="38" t="str">
        <f>IF('Raw Data'!B1122=0," ",'MSA Analaysis'!T1115)</f>
        <v xml:space="preserve"> </v>
      </c>
      <c r="G1118" s="38" t="str">
        <f>IF('Raw Data'!B1122=0," ",'MSA Analaysis'!W1115)</f>
        <v xml:space="preserve"> </v>
      </c>
      <c r="H1118" s="39" t="str">
        <f>IF('Raw Data'!B1122=0," ",'MSA Analaysis'!X1115)</f>
        <v xml:space="preserve"> </v>
      </c>
      <c r="I1118" s="141" t="str">
        <f>IF('Raw Data'!B1122=0," ","No")</f>
        <v xml:space="preserve"> </v>
      </c>
      <c r="J1118" s="46" t="str">
        <f>IF('Raw Data'!B1122=0," ",IF($K$5="Yes",'MSA Analaysis'!Y1115,"ND"))</f>
        <v xml:space="preserve"> </v>
      </c>
      <c r="K1118" s="46" t="str">
        <f>IF('Raw Data'!B1122=0," ",IF($K$5="Yes",'MSA Analaysis'!Z1115,"ND"))</f>
        <v xml:space="preserve"> </v>
      </c>
      <c r="L1118" s="41" t="str">
        <f>IF('Raw Data'!B1122=0," ",IF(K1118="ND",IF(I1118="Yes",IF($K$5="Yes",IF(AND(H1118&lt;$I$7,J1118&gt;$K$7),"OK","NOK"),IF(H1118&lt;$I$7,"OK","NOK")),IF($K$5="Yes",IF(AND(H1118&lt;$I$6,J1118&gt;$K$7),"OK","NOK"),IF(H1118&lt;$I$6,"OK","NOK"))),IF(I1118="Yes",IF($K$5="Yes",IF(AND(H1118&lt;$I$7,OR(J1118&gt;$K$7,K1118&gt;2.5)),"OK","NOK"),IF(H1118&lt;$I$7,"OK","NOK")),IF($K$5="Yes",IF(AND(H1118&lt;$I$6,OR(J1118&gt;$K$7,K1118&gt;2.5)),"OK","NOK"),IF(H1118&lt;$I$6,"OK","NOK")))))</f>
        <v xml:space="preserve"> </v>
      </c>
      <c r="M1118" s="40" t="str">
        <f>IF('Raw Data'!B1122=0," ",'MSA Analaysis'!AA1115 &amp; ".")</f>
        <v xml:space="preserve"> </v>
      </c>
    </row>
    <row r="1119" spans="1:13" x14ac:dyDescent="0.2">
      <c r="A1119" s="35" t="str">
        <f>IF('Raw Data'!B1123=0,"",'MSA Analaysis'!A1116)</f>
        <v/>
      </c>
      <c r="B1119" s="35" t="str">
        <f>IF('Raw Data'!B1123=0,"",'MSA Analaysis'!B1116)</f>
        <v/>
      </c>
      <c r="C1119" s="38" t="str">
        <f>IF('Raw Data'!B1123=0," ",'MSA Analaysis'!C1116)</f>
        <v xml:space="preserve"> </v>
      </c>
      <c r="D1119" s="38" t="str">
        <f>IF('Raw Data'!B1123=0," ",'MSA Analaysis'!D1116)</f>
        <v xml:space="preserve"> </v>
      </c>
      <c r="E1119" s="38" t="str">
        <f>IF('Raw Data'!B1123=0," ",'MSA Analaysis'!R1116)</f>
        <v xml:space="preserve"> </v>
      </c>
      <c r="F1119" s="38" t="str">
        <f>IF('Raw Data'!B1123=0," ",'MSA Analaysis'!T1116)</f>
        <v xml:space="preserve"> </v>
      </c>
      <c r="G1119" s="38" t="str">
        <f>IF('Raw Data'!B1123=0," ",'MSA Analaysis'!W1116)</f>
        <v xml:space="preserve"> </v>
      </c>
      <c r="H1119" s="39" t="str">
        <f>IF('Raw Data'!B1123=0," ",'MSA Analaysis'!X1116)</f>
        <v xml:space="preserve"> </v>
      </c>
      <c r="I1119" s="141" t="str">
        <f>IF('Raw Data'!B1123=0," ","No")</f>
        <v xml:space="preserve"> </v>
      </c>
      <c r="J1119" s="46" t="str">
        <f>IF('Raw Data'!B1123=0," ",IF($K$5="Yes",'MSA Analaysis'!Y1116,"ND"))</f>
        <v xml:space="preserve"> </v>
      </c>
      <c r="K1119" s="46" t="str">
        <f>IF('Raw Data'!B1123=0," ",IF($K$5="Yes",'MSA Analaysis'!Z1116,"ND"))</f>
        <v xml:space="preserve"> </v>
      </c>
      <c r="L1119" s="41" t="str">
        <f>IF('Raw Data'!B1123=0," ",IF(K1119="ND",IF(I1119="Yes",IF($K$5="Yes",IF(AND(H1119&lt;$I$7,J1119&gt;$K$7),"OK","NOK"),IF(H1119&lt;$I$7,"OK","NOK")),IF($K$5="Yes",IF(AND(H1119&lt;$I$6,J1119&gt;$K$7),"OK","NOK"),IF(H1119&lt;$I$6,"OK","NOK"))),IF(I1119="Yes",IF($K$5="Yes",IF(AND(H1119&lt;$I$7,OR(J1119&gt;$K$7,K1119&gt;2.5)),"OK","NOK"),IF(H1119&lt;$I$7,"OK","NOK")),IF($K$5="Yes",IF(AND(H1119&lt;$I$6,OR(J1119&gt;$K$7,K1119&gt;2.5)),"OK","NOK"),IF(H1119&lt;$I$6,"OK","NOK")))))</f>
        <v xml:space="preserve"> </v>
      </c>
      <c r="M1119" s="40" t="str">
        <f>IF('Raw Data'!B1123=0," ",'MSA Analaysis'!AA1116 &amp; ".")</f>
        <v xml:space="preserve"> </v>
      </c>
    </row>
    <row r="1120" spans="1:13" x14ac:dyDescent="0.2">
      <c r="A1120" s="35" t="str">
        <f>IF('Raw Data'!B1124=0,"",'MSA Analaysis'!A1117)</f>
        <v/>
      </c>
      <c r="B1120" s="35" t="str">
        <f>IF('Raw Data'!B1124=0,"",'MSA Analaysis'!B1117)</f>
        <v/>
      </c>
      <c r="C1120" s="38" t="str">
        <f>IF('Raw Data'!B1124=0," ",'MSA Analaysis'!C1117)</f>
        <v xml:space="preserve"> </v>
      </c>
      <c r="D1120" s="38" t="str">
        <f>IF('Raw Data'!B1124=0," ",'MSA Analaysis'!D1117)</f>
        <v xml:space="preserve"> </v>
      </c>
      <c r="E1120" s="38" t="str">
        <f>IF('Raw Data'!B1124=0," ",'MSA Analaysis'!R1117)</f>
        <v xml:space="preserve"> </v>
      </c>
      <c r="F1120" s="38" t="str">
        <f>IF('Raw Data'!B1124=0," ",'MSA Analaysis'!T1117)</f>
        <v xml:space="preserve"> </v>
      </c>
      <c r="G1120" s="38" t="str">
        <f>IF('Raw Data'!B1124=0," ",'MSA Analaysis'!W1117)</f>
        <v xml:space="preserve"> </v>
      </c>
      <c r="H1120" s="39" t="str">
        <f>IF('Raw Data'!B1124=0," ",'MSA Analaysis'!X1117)</f>
        <v xml:space="preserve"> </v>
      </c>
      <c r="I1120" s="141" t="str">
        <f>IF('Raw Data'!B1124=0," ","No")</f>
        <v xml:space="preserve"> </v>
      </c>
      <c r="J1120" s="46" t="str">
        <f>IF('Raw Data'!B1124=0," ",IF($K$5="Yes",'MSA Analaysis'!Y1117,"ND"))</f>
        <v xml:space="preserve"> </v>
      </c>
      <c r="K1120" s="46" t="str">
        <f>IF('Raw Data'!B1124=0," ",IF($K$5="Yes",'MSA Analaysis'!Z1117,"ND"))</f>
        <v xml:space="preserve"> </v>
      </c>
      <c r="L1120" s="41" t="str">
        <f>IF('Raw Data'!B1124=0," ",IF(K1120="ND",IF(I1120="Yes",IF($K$5="Yes",IF(AND(H1120&lt;$I$7,J1120&gt;$K$7),"OK","NOK"),IF(H1120&lt;$I$7,"OK","NOK")),IF($K$5="Yes",IF(AND(H1120&lt;$I$6,J1120&gt;$K$7),"OK","NOK"),IF(H1120&lt;$I$6,"OK","NOK"))),IF(I1120="Yes",IF($K$5="Yes",IF(AND(H1120&lt;$I$7,OR(J1120&gt;$K$7,K1120&gt;2.5)),"OK","NOK"),IF(H1120&lt;$I$7,"OK","NOK")),IF($K$5="Yes",IF(AND(H1120&lt;$I$6,OR(J1120&gt;$K$7,K1120&gt;2.5)),"OK","NOK"),IF(H1120&lt;$I$6,"OK","NOK")))))</f>
        <v xml:space="preserve"> </v>
      </c>
      <c r="M1120" s="40" t="str">
        <f>IF('Raw Data'!B1124=0," ",'MSA Analaysis'!AA1117 &amp; ".")</f>
        <v xml:space="preserve"> </v>
      </c>
    </row>
    <row r="1121" spans="1:13" x14ac:dyDescent="0.2">
      <c r="A1121" s="35" t="str">
        <f>IF('Raw Data'!B1125=0,"",'MSA Analaysis'!A1118)</f>
        <v/>
      </c>
      <c r="B1121" s="35" t="str">
        <f>IF('Raw Data'!B1125=0,"",'MSA Analaysis'!B1118)</f>
        <v/>
      </c>
      <c r="C1121" s="38" t="str">
        <f>IF('Raw Data'!B1125=0," ",'MSA Analaysis'!C1118)</f>
        <v xml:space="preserve"> </v>
      </c>
      <c r="D1121" s="38" t="str">
        <f>IF('Raw Data'!B1125=0," ",'MSA Analaysis'!D1118)</f>
        <v xml:space="preserve"> </v>
      </c>
      <c r="E1121" s="38" t="str">
        <f>IF('Raw Data'!B1125=0," ",'MSA Analaysis'!R1118)</f>
        <v xml:space="preserve"> </v>
      </c>
      <c r="F1121" s="38" t="str">
        <f>IF('Raw Data'!B1125=0," ",'MSA Analaysis'!T1118)</f>
        <v xml:space="preserve"> </v>
      </c>
      <c r="G1121" s="38" t="str">
        <f>IF('Raw Data'!B1125=0," ",'MSA Analaysis'!W1118)</f>
        <v xml:space="preserve"> </v>
      </c>
      <c r="H1121" s="39" t="str">
        <f>IF('Raw Data'!B1125=0," ",'MSA Analaysis'!X1118)</f>
        <v xml:space="preserve"> </v>
      </c>
      <c r="I1121" s="141" t="str">
        <f>IF('Raw Data'!B1125=0," ","No")</f>
        <v xml:space="preserve"> </v>
      </c>
      <c r="J1121" s="46" t="str">
        <f>IF('Raw Data'!B1125=0," ",IF($K$5="Yes",'MSA Analaysis'!Y1118,"ND"))</f>
        <v xml:space="preserve"> </v>
      </c>
      <c r="K1121" s="46" t="str">
        <f>IF('Raw Data'!B1125=0," ",IF($K$5="Yes",'MSA Analaysis'!Z1118,"ND"))</f>
        <v xml:space="preserve"> </v>
      </c>
      <c r="L1121" s="41" t="str">
        <f>IF('Raw Data'!B1125=0," ",IF(K1121="ND",IF(I1121="Yes",IF($K$5="Yes",IF(AND(H1121&lt;$I$7,J1121&gt;$K$7),"OK","NOK"),IF(H1121&lt;$I$7,"OK","NOK")),IF($K$5="Yes",IF(AND(H1121&lt;$I$6,J1121&gt;$K$7),"OK","NOK"),IF(H1121&lt;$I$6,"OK","NOK"))),IF(I1121="Yes",IF($K$5="Yes",IF(AND(H1121&lt;$I$7,OR(J1121&gt;$K$7,K1121&gt;2.5)),"OK","NOK"),IF(H1121&lt;$I$7,"OK","NOK")),IF($K$5="Yes",IF(AND(H1121&lt;$I$6,OR(J1121&gt;$K$7,K1121&gt;2.5)),"OK","NOK"),IF(H1121&lt;$I$6,"OK","NOK")))))</f>
        <v xml:space="preserve"> </v>
      </c>
      <c r="M1121" s="40" t="str">
        <f>IF('Raw Data'!B1125=0," ",'MSA Analaysis'!AA1118 &amp; ".")</f>
        <v xml:space="preserve"> </v>
      </c>
    </row>
    <row r="1122" spans="1:13" x14ac:dyDescent="0.2">
      <c r="A1122" s="35" t="str">
        <f>IF('Raw Data'!B1126=0,"",'MSA Analaysis'!A1119)</f>
        <v/>
      </c>
      <c r="B1122" s="35" t="str">
        <f>IF('Raw Data'!B1126=0,"",'MSA Analaysis'!B1119)</f>
        <v/>
      </c>
      <c r="C1122" s="38" t="str">
        <f>IF('Raw Data'!B1126=0," ",'MSA Analaysis'!C1119)</f>
        <v xml:space="preserve"> </v>
      </c>
      <c r="D1122" s="38" t="str">
        <f>IF('Raw Data'!B1126=0," ",'MSA Analaysis'!D1119)</f>
        <v xml:space="preserve"> </v>
      </c>
      <c r="E1122" s="38" t="str">
        <f>IF('Raw Data'!B1126=0," ",'MSA Analaysis'!R1119)</f>
        <v xml:space="preserve"> </v>
      </c>
      <c r="F1122" s="38" t="str">
        <f>IF('Raw Data'!B1126=0," ",'MSA Analaysis'!T1119)</f>
        <v xml:space="preserve"> </v>
      </c>
      <c r="G1122" s="38" t="str">
        <f>IF('Raw Data'!B1126=0," ",'MSA Analaysis'!W1119)</f>
        <v xml:space="preserve"> </v>
      </c>
      <c r="H1122" s="39" t="str">
        <f>IF('Raw Data'!B1126=0," ",'MSA Analaysis'!X1119)</f>
        <v xml:space="preserve"> </v>
      </c>
      <c r="I1122" s="141" t="str">
        <f>IF('Raw Data'!B1126=0," ","No")</f>
        <v xml:space="preserve"> </v>
      </c>
      <c r="J1122" s="46" t="str">
        <f>IF('Raw Data'!B1126=0," ",IF($K$5="Yes",'MSA Analaysis'!Y1119,"ND"))</f>
        <v xml:space="preserve"> </v>
      </c>
      <c r="K1122" s="46" t="str">
        <f>IF('Raw Data'!B1126=0," ",IF($K$5="Yes",'MSA Analaysis'!Z1119,"ND"))</f>
        <v xml:space="preserve"> </v>
      </c>
      <c r="L1122" s="41" t="str">
        <f>IF('Raw Data'!B1126=0," ",IF(K1122="ND",IF(I1122="Yes",IF($K$5="Yes",IF(AND(H1122&lt;$I$7,J1122&gt;$K$7),"OK","NOK"),IF(H1122&lt;$I$7,"OK","NOK")),IF($K$5="Yes",IF(AND(H1122&lt;$I$6,J1122&gt;$K$7),"OK","NOK"),IF(H1122&lt;$I$6,"OK","NOK"))),IF(I1122="Yes",IF($K$5="Yes",IF(AND(H1122&lt;$I$7,OR(J1122&gt;$K$7,K1122&gt;2.5)),"OK","NOK"),IF(H1122&lt;$I$7,"OK","NOK")),IF($K$5="Yes",IF(AND(H1122&lt;$I$6,OR(J1122&gt;$K$7,K1122&gt;2.5)),"OK","NOK"),IF(H1122&lt;$I$6,"OK","NOK")))))</f>
        <v xml:space="preserve"> </v>
      </c>
      <c r="M1122" s="40" t="str">
        <f>IF('Raw Data'!B1126=0," ",'MSA Analaysis'!AA1119 &amp; ".")</f>
        <v xml:space="preserve"> </v>
      </c>
    </row>
    <row r="1123" spans="1:13" x14ac:dyDescent="0.2">
      <c r="A1123" s="35" t="str">
        <f>IF('Raw Data'!B1127=0,"",'MSA Analaysis'!A1120)</f>
        <v/>
      </c>
      <c r="B1123" s="35" t="str">
        <f>IF('Raw Data'!B1127=0,"",'MSA Analaysis'!B1120)</f>
        <v/>
      </c>
      <c r="C1123" s="38" t="str">
        <f>IF('Raw Data'!B1127=0," ",'MSA Analaysis'!C1120)</f>
        <v xml:space="preserve"> </v>
      </c>
      <c r="D1123" s="38" t="str">
        <f>IF('Raw Data'!B1127=0," ",'MSA Analaysis'!D1120)</f>
        <v xml:space="preserve"> </v>
      </c>
      <c r="E1123" s="38" t="str">
        <f>IF('Raw Data'!B1127=0," ",'MSA Analaysis'!R1120)</f>
        <v xml:space="preserve"> </v>
      </c>
      <c r="F1123" s="38" t="str">
        <f>IF('Raw Data'!B1127=0," ",'MSA Analaysis'!T1120)</f>
        <v xml:space="preserve"> </v>
      </c>
      <c r="G1123" s="38" t="str">
        <f>IF('Raw Data'!B1127=0," ",'MSA Analaysis'!W1120)</f>
        <v xml:space="preserve"> </v>
      </c>
      <c r="H1123" s="39" t="str">
        <f>IF('Raw Data'!B1127=0," ",'MSA Analaysis'!X1120)</f>
        <v xml:space="preserve"> </v>
      </c>
      <c r="I1123" s="141" t="str">
        <f>IF('Raw Data'!B1127=0," ","No")</f>
        <v xml:space="preserve"> </v>
      </c>
      <c r="J1123" s="46" t="str">
        <f>IF('Raw Data'!B1127=0," ",IF($K$5="Yes",'MSA Analaysis'!Y1120,"ND"))</f>
        <v xml:space="preserve"> </v>
      </c>
      <c r="K1123" s="46" t="str">
        <f>IF('Raw Data'!B1127=0," ",IF($K$5="Yes",'MSA Analaysis'!Z1120,"ND"))</f>
        <v xml:space="preserve"> </v>
      </c>
      <c r="L1123" s="41" t="str">
        <f>IF('Raw Data'!B1127=0," ",IF(K1123="ND",IF(I1123="Yes",IF($K$5="Yes",IF(AND(H1123&lt;$I$7,J1123&gt;$K$7),"OK","NOK"),IF(H1123&lt;$I$7,"OK","NOK")),IF($K$5="Yes",IF(AND(H1123&lt;$I$6,J1123&gt;$K$7),"OK","NOK"),IF(H1123&lt;$I$6,"OK","NOK"))),IF(I1123="Yes",IF($K$5="Yes",IF(AND(H1123&lt;$I$7,OR(J1123&gt;$K$7,K1123&gt;2.5)),"OK","NOK"),IF(H1123&lt;$I$7,"OK","NOK")),IF($K$5="Yes",IF(AND(H1123&lt;$I$6,OR(J1123&gt;$K$7,K1123&gt;2.5)),"OK","NOK"),IF(H1123&lt;$I$6,"OK","NOK")))))</f>
        <v xml:space="preserve"> </v>
      </c>
      <c r="M1123" s="40" t="str">
        <f>IF('Raw Data'!B1127=0," ",'MSA Analaysis'!AA1120 &amp; ".")</f>
        <v xml:space="preserve"> </v>
      </c>
    </row>
    <row r="1124" spans="1:13" x14ac:dyDescent="0.2">
      <c r="A1124" s="35" t="str">
        <f>IF('Raw Data'!B1128=0,"",'MSA Analaysis'!A1121)</f>
        <v/>
      </c>
      <c r="B1124" s="35" t="str">
        <f>IF('Raw Data'!B1128=0,"",'MSA Analaysis'!B1121)</f>
        <v/>
      </c>
      <c r="C1124" s="38" t="str">
        <f>IF('Raw Data'!B1128=0," ",'MSA Analaysis'!C1121)</f>
        <v xml:space="preserve"> </v>
      </c>
      <c r="D1124" s="38" t="str">
        <f>IF('Raw Data'!B1128=0," ",'MSA Analaysis'!D1121)</f>
        <v xml:space="preserve"> </v>
      </c>
      <c r="E1124" s="38" t="str">
        <f>IF('Raw Data'!B1128=0," ",'MSA Analaysis'!R1121)</f>
        <v xml:space="preserve"> </v>
      </c>
      <c r="F1124" s="38" t="str">
        <f>IF('Raw Data'!B1128=0," ",'MSA Analaysis'!T1121)</f>
        <v xml:space="preserve"> </v>
      </c>
      <c r="G1124" s="38" t="str">
        <f>IF('Raw Data'!B1128=0," ",'MSA Analaysis'!W1121)</f>
        <v xml:space="preserve"> </v>
      </c>
      <c r="H1124" s="39" t="str">
        <f>IF('Raw Data'!B1128=0," ",'MSA Analaysis'!X1121)</f>
        <v xml:space="preserve"> </v>
      </c>
      <c r="I1124" s="141" t="str">
        <f>IF('Raw Data'!B1128=0," ","No")</f>
        <v xml:space="preserve"> </v>
      </c>
      <c r="J1124" s="46" t="str">
        <f>IF('Raw Data'!B1128=0," ",IF($K$5="Yes",'MSA Analaysis'!Y1121,"ND"))</f>
        <v xml:space="preserve"> </v>
      </c>
      <c r="K1124" s="46" t="str">
        <f>IF('Raw Data'!B1128=0," ",IF($K$5="Yes",'MSA Analaysis'!Z1121,"ND"))</f>
        <v xml:space="preserve"> </v>
      </c>
      <c r="L1124" s="41" t="str">
        <f>IF('Raw Data'!B1128=0," ",IF(K1124="ND",IF(I1124="Yes",IF($K$5="Yes",IF(AND(H1124&lt;$I$7,J1124&gt;$K$7),"OK","NOK"),IF(H1124&lt;$I$7,"OK","NOK")),IF($K$5="Yes",IF(AND(H1124&lt;$I$6,J1124&gt;$K$7),"OK","NOK"),IF(H1124&lt;$I$6,"OK","NOK"))),IF(I1124="Yes",IF($K$5="Yes",IF(AND(H1124&lt;$I$7,OR(J1124&gt;$K$7,K1124&gt;2.5)),"OK","NOK"),IF(H1124&lt;$I$7,"OK","NOK")),IF($K$5="Yes",IF(AND(H1124&lt;$I$6,OR(J1124&gt;$K$7,K1124&gt;2.5)),"OK","NOK"),IF(H1124&lt;$I$6,"OK","NOK")))))</f>
        <v xml:space="preserve"> </v>
      </c>
      <c r="M1124" s="40" t="str">
        <f>IF('Raw Data'!B1128=0," ",'MSA Analaysis'!AA1121 &amp; ".")</f>
        <v xml:space="preserve"> </v>
      </c>
    </row>
    <row r="1125" spans="1:13" x14ac:dyDescent="0.2">
      <c r="A1125" s="35" t="str">
        <f>IF('Raw Data'!B1129=0,"",'MSA Analaysis'!A1122)</f>
        <v/>
      </c>
      <c r="B1125" s="35" t="str">
        <f>IF('Raw Data'!B1129=0,"",'MSA Analaysis'!B1122)</f>
        <v/>
      </c>
      <c r="C1125" s="38" t="str">
        <f>IF('Raw Data'!B1129=0," ",'MSA Analaysis'!C1122)</f>
        <v xml:space="preserve"> </v>
      </c>
      <c r="D1125" s="38" t="str">
        <f>IF('Raw Data'!B1129=0," ",'MSA Analaysis'!D1122)</f>
        <v xml:space="preserve"> </v>
      </c>
      <c r="E1125" s="38" t="str">
        <f>IF('Raw Data'!B1129=0," ",'MSA Analaysis'!R1122)</f>
        <v xml:space="preserve"> </v>
      </c>
      <c r="F1125" s="38" t="str">
        <f>IF('Raw Data'!B1129=0," ",'MSA Analaysis'!T1122)</f>
        <v xml:space="preserve"> </v>
      </c>
      <c r="G1125" s="38" t="str">
        <f>IF('Raw Data'!B1129=0," ",'MSA Analaysis'!W1122)</f>
        <v xml:space="preserve"> </v>
      </c>
      <c r="H1125" s="39" t="str">
        <f>IF('Raw Data'!B1129=0," ",'MSA Analaysis'!X1122)</f>
        <v xml:space="preserve"> </v>
      </c>
      <c r="I1125" s="141" t="str">
        <f>IF('Raw Data'!B1129=0," ","No")</f>
        <v xml:space="preserve"> </v>
      </c>
      <c r="J1125" s="46" t="str">
        <f>IF('Raw Data'!B1129=0," ",IF($K$5="Yes",'MSA Analaysis'!Y1122,"ND"))</f>
        <v xml:space="preserve"> </v>
      </c>
      <c r="K1125" s="46" t="str">
        <f>IF('Raw Data'!B1129=0," ",IF($K$5="Yes",'MSA Analaysis'!Z1122,"ND"))</f>
        <v xml:space="preserve"> </v>
      </c>
      <c r="L1125" s="41" t="str">
        <f>IF('Raw Data'!B1129=0," ",IF(K1125="ND",IF(I1125="Yes",IF($K$5="Yes",IF(AND(H1125&lt;$I$7,J1125&gt;$K$7),"OK","NOK"),IF(H1125&lt;$I$7,"OK","NOK")),IF($K$5="Yes",IF(AND(H1125&lt;$I$6,J1125&gt;$K$7),"OK","NOK"),IF(H1125&lt;$I$6,"OK","NOK"))),IF(I1125="Yes",IF($K$5="Yes",IF(AND(H1125&lt;$I$7,OR(J1125&gt;$K$7,K1125&gt;2.5)),"OK","NOK"),IF(H1125&lt;$I$7,"OK","NOK")),IF($K$5="Yes",IF(AND(H1125&lt;$I$6,OR(J1125&gt;$K$7,K1125&gt;2.5)),"OK","NOK"),IF(H1125&lt;$I$6,"OK","NOK")))))</f>
        <v xml:space="preserve"> </v>
      </c>
      <c r="M1125" s="40" t="str">
        <f>IF('Raw Data'!B1129=0," ",'MSA Analaysis'!AA1122 &amp; ".")</f>
        <v xml:space="preserve"> </v>
      </c>
    </row>
    <row r="1126" spans="1:13" x14ac:dyDescent="0.2">
      <c r="A1126" s="35" t="str">
        <f>IF('Raw Data'!B1130=0,"",'MSA Analaysis'!A1123)</f>
        <v/>
      </c>
      <c r="B1126" s="35" t="str">
        <f>IF('Raw Data'!B1130=0,"",'MSA Analaysis'!B1123)</f>
        <v/>
      </c>
      <c r="C1126" s="38" t="str">
        <f>IF('Raw Data'!B1130=0," ",'MSA Analaysis'!C1123)</f>
        <v xml:space="preserve"> </v>
      </c>
      <c r="D1126" s="38" t="str">
        <f>IF('Raw Data'!B1130=0," ",'MSA Analaysis'!D1123)</f>
        <v xml:space="preserve"> </v>
      </c>
      <c r="E1126" s="38" t="str">
        <f>IF('Raw Data'!B1130=0," ",'MSA Analaysis'!R1123)</f>
        <v xml:space="preserve"> </v>
      </c>
      <c r="F1126" s="38" t="str">
        <f>IF('Raw Data'!B1130=0," ",'MSA Analaysis'!T1123)</f>
        <v xml:space="preserve"> </v>
      </c>
      <c r="G1126" s="38" t="str">
        <f>IF('Raw Data'!B1130=0," ",'MSA Analaysis'!W1123)</f>
        <v xml:space="preserve"> </v>
      </c>
      <c r="H1126" s="39" t="str">
        <f>IF('Raw Data'!B1130=0," ",'MSA Analaysis'!X1123)</f>
        <v xml:space="preserve"> </v>
      </c>
      <c r="I1126" s="141" t="str">
        <f>IF('Raw Data'!B1130=0," ","No")</f>
        <v xml:space="preserve"> </v>
      </c>
      <c r="J1126" s="46" t="str">
        <f>IF('Raw Data'!B1130=0," ",IF($K$5="Yes",'MSA Analaysis'!Y1123,"ND"))</f>
        <v xml:space="preserve"> </v>
      </c>
      <c r="K1126" s="46" t="str">
        <f>IF('Raw Data'!B1130=0," ",IF($K$5="Yes",'MSA Analaysis'!Z1123,"ND"))</f>
        <v xml:space="preserve"> </v>
      </c>
      <c r="L1126" s="41" t="str">
        <f>IF('Raw Data'!B1130=0," ",IF(K1126="ND",IF(I1126="Yes",IF($K$5="Yes",IF(AND(H1126&lt;$I$7,J1126&gt;$K$7),"OK","NOK"),IF(H1126&lt;$I$7,"OK","NOK")),IF($K$5="Yes",IF(AND(H1126&lt;$I$6,J1126&gt;$K$7),"OK","NOK"),IF(H1126&lt;$I$6,"OK","NOK"))),IF(I1126="Yes",IF($K$5="Yes",IF(AND(H1126&lt;$I$7,OR(J1126&gt;$K$7,K1126&gt;2.5)),"OK","NOK"),IF(H1126&lt;$I$7,"OK","NOK")),IF($K$5="Yes",IF(AND(H1126&lt;$I$6,OR(J1126&gt;$K$7,K1126&gt;2.5)),"OK","NOK"),IF(H1126&lt;$I$6,"OK","NOK")))))</f>
        <v xml:space="preserve"> </v>
      </c>
      <c r="M1126" s="40" t="str">
        <f>IF('Raw Data'!B1130=0," ",'MSA Analaysis'!AA1123 &amp; ".")</f>
        <v xml:space="preserve"> </v>
      </c>
    </row>
    <row r="1127" spans="1:13" x14ac:dyDescent="0.2">
      <c r="A1127" s="35" t="str">
        <f>IF('Raw Data'!B1131=0,"",'MSA Analaysis'!A1124)</f>
        <v/>
      </c>
      <c r="B1127" s="35" t="str">
        <f>IF('Raw Data'!B1131=0,"",'MSA Analaysis'!B1124)</f>
        <v/>
      </c>
      <c r="C1127" s="38" t="str">
        <f>IF('Raw Data'!B1131=0," ",'MSA Analaysis'!C1124)</f>
        <v xml:space="preserve"> </v>
      </c>
      <c r="D1127" s="38" t="str">
        <f>IF('Raw Data'!B1131=0," ",'MSA Analaysis'!D1124)</f>
        <v xml:space="preserve"> </v>
      </c>
      <c r="E1127" s="38" t="str">
        <f>IF('Raw Data'!B1131=0," ",'MSA Analaysis'!R1124)</f>
        <v xml:space="preserve"> </v>
      </c>
      <c r="F1127" s="38" t="str">
        <f>IF('Raw Data'!B1131=0," ",'MSA Analaysis'!T1124)</f>
        <v xml:space="preserve"> </v>
      </c>
      <c r="G1127" s="38" t="str">
        <f>IF('Raw Data'!B1131=0," ",'MSA Analaysis'!W1124)</f>
        <v xml:space="preserve"> </v>
      </c>
      <c r="H1127" s="39" t="str">
        <f>IF('Raw Data'!B1131=0," ",'MSA Analaysis'!X1124)</f>
        <v xml:space="preserve"> </v>
      </c>
      <c r="I1127" s="141" t="str">
        <f>IF('Raw Data'!B1131=0," ","No")</f>
        <v xml:space="preserve"> </v>
      </c>
      <c r="J1127" s="46" t="str">
        <f>IF('Raw Data'!B1131=0," ",IF($K$5="Yes",'MSA Analaysis'!Y1124,"ND"))</f>
        <v xml:space="preserve"> </v>
      </c>
      <c r="K1127" s="46" t="str">
        <f>IF('Raw Data'!B1131=0," ",IF($K$5="Yes",'MSA Analaysis'!Z1124,"ND"))</f>
        <v xml:space="preserve"> </v>
      </c>
      <c r="L1127" s="41" t="str">
        <f>IF('Raw Data'!B1131=0," ",IF(K1127="ND",IF(I1127="Yes",IF($K$5="Yes",IF(AND(H1127&lt;$I$7,J1127&gt;$K$7),"OK","NOK"),IF(H1127&lt;$I$7,"OK","NOK")),IF($K$5="Yes",IF(AND(H1127&lt;$I$6,J1127&gt;$K$7),"OK","NOK"),IF(H1127&lt;$I$6,"OK","NOK"))),IF(I1127="Yes",IF($K$5="Yes",IF(AND(H1127&lt;$I$7,OR(J1127&gt;$K$7,K1127&gt;2.5)),"OK","NOK"),IF(H1127&lt;$I$7,"OK","NOK")),IF($K$5="Yes",IF(AND(H1127&lt;$I$6,OR(J1127&gt;$K$7,K1127&gt;2.5)),"OK","NOK"),IF(H1127&lt;$I$6,"OK","NOK")))))</f>
        <v xml:space="preserve"> </v>
      </c>
      <c r="M1127" s="40" t="str">
        <f>IF('Raw Data'!B1131=0," ",'MSA Analaysis'!AA1124 &amp; ".")</f>
        <v xml:space="preserve"> </v>
      </c>
    </row>
    <row r="1128" spans="1:13" x14ac:dyDescent="0.2">
      <c r="A1128" s="35" t="str">
        <f>IF('Raw Data'!B1132=0,"",'MSA Analaysis'!A1125)</f>
        <v/>
      </c>
      <c r="B1128" s="35" t="str">
        <f>IF('Raw Data'!B1132=0,"",'MSA Analaysis'!B1125)</f>
        <v/>
      </c>
      <c r="C1128" s="38" t="str">
        <f>IF('Raw Data'!B1132=0," ",'MSA Analaysis'!C1125)</f>
        <v xml:space="preserve"> </v>
      </c>
      <c r="D1128" s="38" t="str">
        <f>IF('Raw Data'!B1132=0," ",'MSA Analaysis'!D1125)</f>
        <v xml:space="preserve"> </v>
      </c>
      <c r="E1128" s="38" t="str">
        <f>IF('Raw Data'!B1132=0," ",'MSA Analaysis'!R1125)</f>
        <v xml:space="preserve"> </v>
      </c>
      <c r="F1128" s="38" t="str">
        <f>IF('Raw Data'!B1132=0," ",'MSA Analaysis'!T1125)</f>
        <v xml:space="preserve"> </v>
      </c>
      <c r="G1128" s="38" t="str">
        <f>IF('Raw Data'!B1132=0," ",'MSA Analaysis'!W1125)</f>
        <v xml:space="preserve"> </v>
      </c>
      <c r="H1128" s="39" t="str">
        <f>IF('Raw Data'!B1132=0," ",'MSA Analaysis'!X1125)</f>
        <v xml:space="preserve"> </v>
      </c>
      <c r="I1128" s="141" t="str">
        <f>IF('Raw Data'!B1132=0," ","No")</f>
        <v xml:space="preserve"> </v>
      </c>
      <c r="J1128" s="46" t="str">
        <f>IF('Raw Data'!B1132=0," ",IF($K$5="Yes",'MSA Analaysis'!Y1125,"ND"))</f>
        <v xml:space="preserve"> </v>
      </c>
      <c r="K1128" s="46" t="str">
        <f>IF('Raw Data'!B1132=0," ",IF($K$5="Yes",'MSA Analaysis'!Z1125,"ND"))</f>
        <v xml:space="preserve"> </v>
      </c>
      <c r="L1128" s="41" t="str">
        <f>IF('Raw Data'!B1132=0," ",IF(K1128="ND",IF(I1128="Yes",IF($K$5="Yes",IF(AND(H1128&lt;$I$7,J1128&gt;$K$7),"OK","NOK"),IF(H1128&lt;$I$7,"OK","NOK")),IF($K$5="Yes",IF(AND(H1128&lt;$I$6,J1128&gt;$K$7),"OK","NOK"),IF(H1128&lt;$I$6,"OK","NOK"))),IF(I1128="Yes",IF($K$5="Yes",IF(AND(H1128&lt;$I$7,OR(J1128&gt;$K$7,K1128&gt;2.5)),"OK","NOK"),IF(H1128&lt;$I$7,"OK","NOK")),IF($K$5="Yes",IF(AND(H1128&lt;$I$6,OR(J1128&gt;$K$7,K1128&gt;2.5)),"OK","NOK"),IF(H1128&lt;$I$6,"OK","NOK")))))</f>
        <v xml:space="preserve"> </v>
      </c>
      <c r="M1128" s="40" t="str">
        <f>IF('Raw Data'!B1132=0," ",'MSA Analaysis'!AA1125 &amp; ".")</f>
        <v xml:space="preserve"> </v>
      </c>
    </row>
    <row r="1129" spans="1:13" x14ac:dyDescent="0.2">
      <c r="A1129" s="35" t="str">
        <f>IF('Raw Data'!B1133=0,"",'MSA Analaysis'!A1126)</f>
        <v/>
      </c>
      <c r="B1129" s="35" t="str">
        <f>IF('Raw Data'!B1133=0,"",'MSA Analaysis'!B1126)</f>
        <v/>
      </c>
      <c r="C1129" s="38" t="str">
        <f>IF('Raw Data'!B1133=0," ",'MSA Analaysis'!C1126)</f>
        <v xml:space="preserve"> </v>
      </c>
      <c r="D1129" s="38" t="str">
        <f>IF('Raw Data'!B1133=0," ",'MSA Analaysis'!D1126)</f>
        <v xml:space="preserve"> </v>
      </c>
      <c r="E1129" s="38" t="str">
        <f>IF('Raw Data'!B1133=0," ",'MSA Analaysis'!R1126)</f>
        <v xml:space="preserve"> </v>
      </c>
      <c r="F1129" s="38" t="str">
        <f>IF('Raw Data'!B1133=0," ",'MSA Analaysis'!T1126)</f>
        <v xml:space="preserve"> </v>
      </c>
      <c r="G1129" s="38" t="str">
        <f>IF('Raw Data'!B1133=0," ",'MSA Analaysis'!W1126)</f>
        <v xml:space="preserve"> </v>
      </c>
      <c r="H1129" s="39" t="str">
        <f>IF('Raw Data'!B1133=0," ",'MSA Analaysis'!X1126)</f>
        <v xml:space="preserve"> </v>
      </c>
      <c r="I1129" s="141" t="str">
        <f>IF('Raw Data'!B1133=0," ","No")</f>
        <v xml:space="preserve"> </v>
      </c>
      <c r="J1129" s="46" t="str">
        <f>IF('Raw Data'!B1133=0," ",IF($K$5="Yes",'MSA Analaysis'!Y1126,"ND"))</f>
        <v xml:space="preserve"> </v>
      </c>
      <c r="K1129" s="46" t="str">
        <f>IF('Raw Data'!B1133=0," ",IF($K$5="Yes",'MSA Analaysis'!Z1126,"ND"))</f>
        <v xml:space="preserve"> </v>
      </c>
      <c r="L1129" s="41" t="str">
        <f>IF('Raw Data'!B1133=0," ",IF(K1129="ND",IF(I1129="Yes",IF($K$5="Yes",IF(AND(H1129&lt;$I$7,J1129&gt;$K$7),"OK","NOK"),IF(H1129&lt;$I$7,"OK","NOK")),IF($K$5="Yes",IF(AND(H1129&lt;$I$6,J1129&gt;$K$7),"OK","NOK"),IF(H1129&lt;$I$6,"OK","NOK"))),IF(I1129="Yes",IF($K$5="Yes",IF(AND(H1129&lt;$I$7,OR(J1129&gt;$K$7,K1129&gt;2.5)),"OK","NOK"),IF(H1129&lt;$I$7,"OK","NOK")),IF($K$5="Yes",IF(AND(H1129&lt;$I$6,OR(J1129&gt;$K$7,K1129&gt;2.5)),"OK","NOK"),IF(H1129&lt;$I$6,"OK","NOK")))))</f>
        <v xml:space="preserve"> </v>
      </c>
      <c r="M1129" s="40" t="str">
        <f>IF('Raw Data'!B1133=0," ",'MSA Analaysis'!AA1126 &amp; ".")</f>
        <v xml:space="preserve"> </v>
      </c>
    </row>
    <row r="1130" spans="1:13" x14ac:dyDescent="0.2">
      <c r="A1130" s="35" t="str">
        <f>IF('Raw Data'!B1134=0,"",'MSA Analaysis'!A1127)</f>
        <v/>
      </c>
      <c r="B1130" s="35" t="str">
        <f>IF('Raw Data'!B1134=0,"",'MSA Analaysis'!B1127)</f>
        <v/>
      </c>
      <c r="C1130" s="38" t="str">
        <f>IF('Raw Data'!B1134=0," ",'MSA Analaysis'!C1127)</f>
        <v xml:space="preserve"> </v>
      </c>
      <c r="D1130" s="38" t="str">
        <f>IF('Raw Data'!B1134=0," ",'MSA Analaysis'!D1127)</f>
        <v xml:space="preserve"> </v>
      </c>
      <c r="E1130" s="38" t="str">
        <f>IF('Raw Data'!B1134=0," ",'MSA Analaysis'!R1127)</f>
        <v xml:space="preserve"> </v>
      </c>
      <c r="F1130" s="38" t="str">
        <f>IF('Raw Data'!B1134=0," ",'MSA Analaysis'!T1127)</f>
        <v xml:space="preserve"> </v>
      </c>
      <c r="G1130" s="38" t="str">
        <f>IF('Raw Data'!B1134=0," ",'MSA Analaysis'!W1127)</f>
        <v xml:space="preserve"> </v>
      </c>
      <c r="H1130" s="39" t="str">
        <f>IF('Raw Data'!B1134=0," ",'MSA Analaysis'!X1127)</f>
        <v xml:space="preserve"> </v>
      </c>
      <c r="I1130" s="141" t="str">
        <f>IF('Raw Data'!B1134=0," ","No")</f>
        <v xml:space="preserve"> </v>
      </c>
      <c r="J1130" s="46" t="str">
        <f>IF('Raw Data'!B1134=0," ",IF($K$5="Yes",'MSA Analaysis'!Y1127,"ND"))</f>
        <v xml:space="preserve"> </v>
      </c>
      <c r="K1130" s="46" t="str">
        <f>IF('Raw Data'!B1134=0," ",IF($K$5="Yes",'MSA Analaysis'!Z1127,"ND"))</f>
        <v xml:space="preserve"> </v>
      </c>
      <c r="L1130" s="41" t="str">
        <f>IF('Raw Data'!B1134=0," ",IF(K1130="ND",IF(I1130="Yes",IF($K$5="Yes",IF(AND(H1130&lt;$I$7,J1130&gt;$K$7),"OK","NOK"),IF(H1130&lt;$I$7,"OK","NOK")),IF($K$5="Yes",IF(AND(H1130&lt;$I$6,J1130&gt;$K$7),"OK","NOK"),IF(H1130&lt;$I$6,"OK","NOK"))),IF(I1130="Yes",IF($K$5="Yes",IF(AND(H1130&lt;$I$7,OR(J1130&gt;$K$7,K1130&gt;2.5)),"OK","NOK"),IF(H1130&lt;$I$7,"OK","NOK")),IF($K$5="Yes",IF(AND(H1130&lt;$I$6,OR(J1130&gt;$K$7,K1130&gt;2.5)),"OK","NOK"),IF(H1130&lt;$I$6,"OK","NOK")))))</f>
        <v xml:space="preserve"> </v>
      </c>
      <c r="M1130" s="40" t="str">
        <f>IF('Raw Data'!B1134=0," ",'MSA Analaysis'!AA1127 &amp; ".")</f>
        <v xml:space="preserve"> </v>
      </c>
    </row>
    <row r="1131" spans="1:13" x14ac:dyDescent="0.2">
      <c r="A1131" s="35" t="str">
        <f>IF('Raw Data'!B1135=0,"",'MSA Analaysis'!A1128)</f>
        <v/>
      </c>
      <c r="B1131" s="35" t="str">
        <f>IF('Raw Data'!B1135=0,"",'MSA Analaysis'!B1128)</f>
        <v/>
      </c>
      <c r="C1131" s="38" t="str">
        <f>IF('Raw Data'!B1135=0," ",'MSA Analaysis'!C1128)</f>
        <v xml:space="preserve"> </v>
      </c>
      <c r="D1131" s="38" t="str">
        <f>IF('Raw Data'!B1135=0," ",'MSA Analaysis'!D1128)</f>
        <v xml:space="preserve"> </v>
      </c>
      <c r="E1131" s="38" t="str">
        <f>IF('Raw Data'!B1135=0," ",'MSA Analaysis'!R1128)</f>
        <v xml:space="preserve"> </v>
      </c>
      <c r="F1131" s="38" t="str">
        <f>IF('Raw Data'!B1135=0," ",'MSA Analaysis'!T1128)</f>
        <v xml:space="preserve"> </v>
      </c>
      <c r="G1131" s="38" t="str">
        <f>IF('Raw Data'!B1135=0," ",'MSA Analaysis'!W1128)</f>
        <v xml:space="preserve"> </v>
      </c>
      <c r="H1131" s="39" t="str">
        <f>IF('Raw Data'!B1135=0," ",'MSA Analaysis'!X1128)</f>
        <v xml:space="preserve"> </v>
      </c>
      <c r="I1131" s="141" t="str">
        <f>IF('Raw Data'!B1135=0," ","No")</f>
        <v xml:space="preserve"> </v>
      </c>
      <c r="J1131" s="46" t="str">
        <f>IF('Raw Data'!B1135=0," ",IF($K$5="Yes",'MSA Analaysis'!Y1128,"ND"))</f>
        <v xml:space="preserve"> </v>
      </c>
      <c r="K1131" s="46" t="str">
        <f>IF('Raw Data'!B1135=0," ",IF($K$5="Yes",'MSA Analaysis'!Z1128,"ND"))</f>
        <v xml:space="preserve"> </v>
      </c>
      <c r="L1131" s="41" t="str">
        <f>IF('Raw Data'!B1135=0," ",IF(K1131="ND",IF(I1131="Yes",IF($K$5="Yes",IF(AND(H1131&lt;$I$7,J1131&gt;$K$7),"OK","NOK"),IF(H1131&lt;$I$7,"OK","NOK")),IF($K$5="Yes",IF(AND(H1131&lt;$I$6,J1131&gt;$K$7),"OK","NOK"),IF(H1131&lt;$I$6,"OK","NOK"))),IF(I1131="Yes",IF($K$5="Yes",IF(AND(H1131&lt;$I$7,OR(J1131&gt;$K$7,K1131&gt;2.5)),"OK","NOK"),IF(H1131&lt;$I$7,"OK","NOK")),IF($K$5="Yes",IF(AND(H1131&lt;$I$6,OR(J1131&gt;$K$7,K1131&gt;2.5)),"OK","NOK"),IF(H1131&lt;$I$6,"OK","NOK")))))</f>
        <v xml:space="preserve"> </v>
      </c>
      <c r="M1131" s="40" t="str">
        <f>IF('Raw Data'!B1135=0," ",'MSA Analaysis'!AA1128 &amp; ".")</f>
        <v xml:space="preserve"> </v>
      </c>
    </row>
    <row r="1132" spans="1:13" x14ac:dyDescent="0.2">
      <c r="A1132" s="35" t="str">
        <f>IF('Raw Data'!B1136=0,"",'MSA Analaysis'!A1129)</f>
        <v/>
      </c>
      <c r="B1132" s="35" t="str">
        <f>IF('Raw Data'!B1136=0,"",'MSA Analaysis'!B1129)</f>
        <v/>
      </c>
      <c r="C1132" s="38" t="str">
        <f>IF('Raw Data'!B1136=0," ",'MSA Analaysis'!C1129)</f>
        <v xml:space="preserve"> </v>
      </c>
      <c r="D1132" s="38" t="str">
        <f>IF('Raw Data'!B1136=0," ",'MSA Analaysis'!D1129)</f>
        <v xml:space="preserve"> </v>
      </c>
      <c r="E1132" s="38" t="str">
        <f>IF('Raw Data'!B1136=0," ",'MSA Analaysis'!R1129)</f>
        <v xml:space="preserve"> </v>
      </c>
      <c r="F1132" s="38" t="str">
        <f>IF('Raw Data'!B1136=0," ",'MSA Analaysis'!T1129)</f>
        <v xml:space="preserve"> </v>
      </c>
      <c r="G1132" s="38" t="str">
        <f>IF('Raw Data'!B1136=0," ",'MSA Analaysis'!W1129)</f>
        <v xml:space="preserve"> </v>
      </c>
      <c r="H1132" s="39" t="str">
        <f>IF('Raw Data'!B1136=0," ",'MSA Analaysis'!X1129)</f>
        <v xml:space="preserve"> </v>
      </c>
      <c r="I1132" s="141" t="str">
        <f>IF('Raw Data'!B1136=0," ","No")</f>
        <v xml:space="preserve"> </v>
      </c>
      <c r="J1132" s="46" t="str">
        <f>IF('Raw Data'!B1136=0," ",IF($K$5="Yes",'MSA Analaysis'!Y1129,"ND"))</f>
        <v xml:space="preserve"> </v>
      </c>
      <c r="K1132" s="46" t="str">
        <f>IF('Raw Data'!B1136=0," ",IF($K$5="Yes",'MSA Analaysis'!Z1129,"ND"))</f>
        <v xml:space="preserve"> </v>
      </c>
      <c r="L1132" s="41" t="str">
        <f>IF('Raw Data'!B1136=0," ",IF(K1132="ND",IF(I1132="Yes",IF($K$5="Yes",IF(AND(H1132&lt;$I$7,J1132&gt;$K$7),"OK","NOK"),IF(H1132&lt;$I$7,"OK","NOK")),IF($K$5="Yes",IF(AND(H1132&lt;$I$6,J1132&gt;$K$7),"OK","NOK"),IF(H1132&lt;$I$6,"OK","NOK"))),IF(I1132="Yes",IF($K$5="Yes",IF(AND(H1132&lt;$I$7,OR(J1132&gt;$K$7,K1132&gt;2.5)),"OK","NOK"),IF(H1132&lt;$I$7,"OK","NOK")),IF($K$5="Yes",IF(AND(H1132&lt;$I$6,OR(J1132&gt;$K$7,K1132&gt;2.5)),"OK","NOK"),IF(H1132&lt;$I$6,"OK","NOK")))))</f>
        <v xml:space="preserve"> </v>
      </c>
      <c r="M1132" s="40" t="str">
        <f>IF('Raw Data'!B1136=0," ",'MSA Analaysis'!AA1129 &amp; ".")</f>
        <v xml:space="preserve"> </v>
      </c>
    </row>
    <row r="1133" spans="1:13" x14ac:dyDescent="0.2">
      <c r="A1133" s="35" t="str">
        <f>IF('Raw Data'!B1137=0,"",'MSA Analaysis'!A1130)</f>
        <v/>
      </c>
      <c r="B1133" s="35" t="str">
        <f>IF('Raw Data'!B1137=0,"",'MSA Analaysis'!B1130)</f>
        <v/>
      </c>
      <c r="C1133" s="38" t="str">
        <f>IF('Raw Data'!B1137=0," ",'MSA Analaysis'!C1130)</f>
        <v xml:space="preserve"> </v>
      </c>
      <c r="D1133" s="38" t="str">
        <f>IF('Raw Data'!B1137=0," ",'MSA Analaysis'!D1130)</f>
        <v xml:space="preserve"> </v>
      </c>
      <c r="E1133" s="38" t="str">
        <f>IF('Raw Data'!B1137=0," ",'MSA Analaysis'!R1130)</f>
        <v xml:space="preserve"> </v>
      </c>
      <c r="F1133" s="38" t="str">
        <f>IF('Raw Data'!B1137=0," ",'MSA Analaysis'!T1130)</f>
        <v xml:space="preserve"> </v>
      </c>
      <c r="G1133" s="38" t="str">
        <f>IF('Raw Data'!B1137=0," ",'MSA Analaysis'!W1130)</f>
        <v xml:space="preserve"> </v>
      </c>
      <c r="H1133" s="39" t="str">
        <f>IF('Raw Data'!B1137=0," ",'MSA Analaysis'!X1130)</f>
        <v xml:space="preserve"> </v>
      </c>
      <c r="I1133" s="141" t="str">
        <f>IF('Raw Data'!B1137=0," ","No")</f>
        <v xml:space="preserve"> </v>
      </c>
      <c r="J1133" s="46" t="str">
        <f>IF('Raw Data'!B1137=0," ",IF($K$5="Yes",'MSA Analaysis'!Y1130,"ND"))</f>
        <v xml:space="preserve"> </v>
      </c>
      <c r="K1133" s="46" t="str">
        <f>IF('Raw Data'!B1137=0," ",IF($K$5="Yes",'MSA Analaysis'!Z1130,"ND"))</f>
        <v xml:space="preserve"> </v>
      </c>
      <c r="L1133" s="41" t="str">
        <f>IF('Raw Data'!B1137=0," ",IF(K1133="ND",IF(I1133="Yes",IF($K$5="Yes",IF(AND(H1133&lt;$I$7,J1133&gt;$K$7),"OK","NOK"),IF(H1133&lt;$I$7,"OK","NOK")),IF($K$5="Yes",IF(AND(H1133&lt;$I$6,J1133&gt;$K$7),"OK","NOK"),IF(H1133&lt;$I$6,"OK","NOK"))),IF(I1133="Yes",IF($K$5="Yes",IF(AND(H1133&lt;$I$7,OR(J1133&gt;$K$7,K1133&gt;2.5)),"OK","NOK"),IF(H1133&lt;$I$7,"OK","NOK")),IF($K$5="Yes",IF(AND(H1133&lt;$I$6,OR(J1133&gt;$K$7,K1133&gt;2.5)),"OK","NOK"),IF(H1133&lt;$I$6,"OK","NOK")))))</f>
        <v xml:space="preserve"> </v>
      </c>
      <c r="M1133" s="40" t="str">
        <f>IF('Raw Data'!B1137=0," ",'MSA Analaysis'!AA1130 &amp; ".")</f>
        <v xml:space="preserve"> </v>
      </c>
    </row>
    <row r="1134" spans="1:13" x14ac:dyDescent="0.2">
      <c r="A1134" s="35" t="str">
        <f>IF('Raw Data'!B1138=0,"",'MSA Analaysis'!A1131)</f>
        <v/>
      </c>
      <c r="B1134" s="35" t="str">
        <f>IF('Raw Data'!B1138=0,"",'MSA Analaysis'!B1131)</f>
        <v/>
      </c>
      <c r="C1134" s="38" t="str">
        <f>IF('Raw Data'!B1138=0," ",'MSA Analaysis'!C1131)</f>
        <v xml:space="preserve"> </v>
      </c>
      <c r="D1134" s="38" t="str">
        <f>IF('Raw Data'!B1138=0," ",'MSA Analaysis'!D1131)</f>
        <v xml:space="preserve"> </v>
      </c>
      <c r="E1134" s="38" t="str">
        <f>IF('Raw Data'!B1138=0," ",'MSA Analaysis'!R1131)</f>
        <v xml:space="preserve"> </v>
      </c>
      <c r="F1134" s="38" t="str">
        <f>IF('Raw Data'!B1138=0," ",'MSA Analaysis'!T1131)</f>
        <v xml:space="preserve"> </v>
      </c>
      <c r="G1134" s="38" t="str">
        <f>IF('Raw Data'!B1138=0," ",'MSA Analaysis'!W1131)</f>
        <v xml:space="preserve"> </v>
      </c>
      <c r="H1134" s="39" t="str">
        <f>IF('Raw Data'!B1138=0," ",'MSA Analaysis'!X1131)</f>
        <v xml:space="preserve"> </v>
      </c>
      <c r="I1134" s="141" t="str">
        <f>IF('Raw Data'!B1138=0," ","No")</f>
        <v xml:space="preserve"> </v>
      </c>
      <c r="J1134" s="46" t="str">
        <f>IF('Raw Data'!B1138=0," ",IF($K$5="Yes",'MSA Analaysis'!Y1131,"ND"))</f>
        <v xml:space="preserve"> </v>
      </c>
      <c r="K1134" s="46" t="str">
        <f>IF('Raw Data'!B1138=0," ",IF($K$5="Yes",'MSA Analaysis'!Z1131,"ND"))</f>
        <v xml:space="preserve"> </v>
      </c>
      <c r="L1134" s="41" t="str">
        <f>IF('Raw Data'!B1138=0," ",IF(K1134="ND",IF(I1134="Yes",IF($K$5="Yes",IF(AND(H1134&lt;$I$7,J1134&gt;$K$7),"OK","NOK"),IF(H1134&lt;$I$7,"OK","NOK")),IF($K$5="Yes",IF(AND(H1134&lt;$I$6,J1134&gt;$K$7),"OK","NOK"),IF(H1134&lt;$I$6,"OK","NOK"))),IF(I1134="Yes",IF($K$5="Yes",IF(AND(H1134&lt;$I$7,OR(J1134&gt;$K$7,K1134&gt;2.5)),"OK","NOK"),IF(H1134&lt;$I$7,"OK","NOK")),IF($K$5="Yes",IF(AND(H1134&lt;$I$6,OR(J1134&gt;$K$7,K1134&gt;2.5)),"OK","NOK"),IF(H1134&lt;$I$6,"OK","NOK")))))</f>
        <v xml:space="preserve"> </v>
      </c>
      <c r="M1134" s="40" t="str">
        <f>IF('Raw Data'!B1138=0," ",'MSA Analaysis'!AA1131 &amp; ".")</f>
        <v xml:space="preserve"> </v>
      </c>
    </row>
    <row r="1135" spans="1:13" x14ac:dyDescent="0.2">
      <c r="A1135" s="35" t="str">
        <f>IF('Raw Data'!B1139=0,"",'MSA Analaysis'!A1132)</f>
        <v/>
      </c>
      <c r="B1135" s="35" t="str">
        <f>IF('Raw Data'!B1139=0,"",'MSA Analaysis'!B1132)</f>
        <v/>
      </c>
      <c r="C1135" s="38" t="str">
        <f>IF('Raw Data'!B1139=0," ",'MSA Analaysis'!C1132)</f>
        <v xml:space="preserve"> </v>
      </c>
      <c r="D1135" s="38" t="str">
        <f>IF('Raw Data'!B1139=0," ",'MSA Analaysis'!D1132)</f>
        <v xml:space="preserve"> </v>
      </c>
      <c r="E1135" s="38" t="str">
        <f>IF('Raw Data'!B1139=0," ",'MSA Analaysis'!R1132)</f>
        <v xml:space="preserve"> </v>
      </c>
      <c r="F1135" s="38" t="str">
        <f>IF('Raw Data'!B1139=0," ",'MSA Analaysis'!T1132)</f>
        <v xml:space="preserve"> </v>
      </c>
      <c r="G1135" s="38" t="str">
        <f>IF('Raw Data'!B1139=0," ",'MSA Analaysis'!W1132)</f>
        <v xml:space="preserve"> </v>
      </c>
      <c r="H1135" s="39" t="str">
        <f>IF('Raw Data'!B1139=0," ",'MSA Analaysis'!X1132)</f>
        <v xml:space="preserve"> </v>
      </c>
      <c r="I1135" s="141" t="str">
        <f>IF('Raw Data'!B1139=0," ","No")</f>
        <v xml:space="preserve"> </v>
      </c>
      <c r="J1135" s="46" t="str">
        <f>IF('Raw Data'!B1139=0," ",IF($K$5="Yes",'MSA Analaysis'!Y1132,"ND"))</f>
        <v xml:space="preserve"> </v>
      </c>
      <c r="K1135" s="46" t="str">
        <f>IF('Raw Data'!B1139=0," ",IF($K$5="Yes",'MSA Analaysis'!Z1132,"ND"))</f>
        <v xml:space="preserve"> </v>
      </c>
      <c r="L1135" s="41" t="str">
        <f>IF('Raw Data'!B1139=0," ",IF(K1135="ND",IF(I1135="Yes",IF($K$5="Yes",IF(AND(H1135&lt;$I$7,J1135&gt;$K$7),"OK","NOK"),IF(H1135&lt;$I$7,"OK","NOK")),IF($K$5="Yes",IF(AND(H1135&lt;$I$6,J1135&gt;$K$7),"OK","NOK"),IF(H1135&lt;$I$6,"OK","NOK"))),IF(I1135="Yes",IF($K$5="Yes",IF(AND(H1135&lt;$I$7,OR(J1135&gt;$K$7,K1135&gt;2.5)),"OK","NOK"),IF(H1135&lt;$I$7,"OK","NOK")),IF($K$5="Yes",IF(AND(H1135&lt;$I$6,OR(J1135&gt;$K$7,K1135&gt;2.5)),"OK","NOK"),IF(H1135&lt;$I$6,"OK","NOK")))))</f>
        <v xml:space="preserve"> </v>
      </c>
      <c r="M1135" s="40" t="str">
        <f>IF('Raw Data'!B1139=0," ",'MSA Analaysis'!AA1132 &amp; ".")</f>
        <v xml:space="preserve"> </v>
      </c>
    </row>
    <row r="1136" spans="1:13" x14ac:dyDescent="0.2">
      <c r="A1136" s="35" t="str">
        <f>IF('Raw Data'!B1140=0,"",'MSA Analaysis'!A1133)</f>
        <v/>
      </c>
      <c r="B1136" s="35" t="str">
        <f>IF('Raw Data'!B1140=0,"",'MSA Analaysis'!B1133)</f>
        <v/>
      </c>
      <c r="C1136" s="38" t="str">
        <f>IF('Raw Data'!B1140=0," ",'MSA Analaysis'!C1133)</f>
        <v xml:space="preserve"> </v>
      </c>
      <c r="D1136" s="38" t="str">
        <f>IF('Raw Data'!B1140=0," ",'MSA Analaysis'!D1133)</f>
        <v xml:space="preserve"> </v>
      </c>
      <c r="E1136" s="38" t="str">
        <f>IF('Raw Data'!B1140=0," ",'MSA Analaysis'!R1133)</f>
        <v xml:space="preserve"> </v>
      </c>
      <c r="F1136" s="38" t="str">
        <f>IF('Raw Data'!B1140=0," ",'MSA Analaysis'!T1133)</f>
        <v xml:space="preserve"> </v>
      </c>
      <c r="G1136" s="38" t="str">
        <f>IF('Raw Data'!B1140=0," ",'MSA Analaysis'!W1133)</f>
        <v xml:space="preserve"> </v>
      </c>
      <c r="H1136" s="39" t="str">
        <f>IF('Raw Data'!B1140=0," ",'MSA Analaysis'!X1133)</f>
        <v xml:space="preserve"> </v>
      </c>
      <c r="I1136" s="141" t="str">
        <f>IF('Raw Data'!B1140=0," ","No")</f>
        <v xml:space="preserve"> </v>
      </c>
      <c r="J1136" s="46" t="str">
        <f>IF('Raw Data'!B1140=0," ",IF($K$5="Yes",'MSA Analaysis'!Y1133,"ND"))</f>
        <v xml:space="preserve"> </v>
      </c>
      <c r="K1136" s="46" t="str">
        <f>IF('Raw Data'!B1140=0," ",IF($K$5="Yes",'MSA Analaysis'!Z1133,"ND"))</f>
        <v xml:space="preserve"> </v>
      </c>
      <c r="L1136" s="41" t="str">
        <f>IF('Raw Data'!B1140=0," ",IF(K1136="ND",IF(I1136="Yes",IF($K$5="Yes",IF(AND(H1136&lt;$I$7,J1136&gt;$K$7),"OK","NOK"),IF(H1136&lt;$I$7,"OK","NOK")),IF($K$5="Yes",IF(AND(H1136&lt;$I$6,J1136&gt;$K$7),"OK","NOK"),IF(H1136&lt;$I$6,"OK","NOK"))),IF(I1136="Yes",IF($K$5="Yes",IF(AND(H1136&lt;$I$7,OR(J1136&gt;$K$7,K1136&gt;2.5)),"OK","NOK"),IF(H1136&lt;$I$7,"OK","NOK")),IF($K$5="Yes",IF(AND(H1136&lt;$I$6,OR(J1136&gt;$K$7,K1136&gt;2.5)),"OK","NOK"),IF(H1136&lt;$I$6,"OK","NOK")))))</f>
        <v xml:space="preserve"> </v>
      </c>
      <c r="M1136" s="40" t="str">
        <f>IF('Raw Data'!B1140=0," ",'MSA Analaysis'!AA1133 &amp; ".")</f>
        <v xml:space="preserve"> </v>
      </c>
    </row>
    <row r="1137" spans="1:13" x14ac:dyDescent="0.2">
      <c r="A1137" s="35" t="str">
        <f>IF('Raw Data'!B1141=0,"",'MSA Analaysis'!A1134)</f>
        <v/>
      </c>
      <c r="B1137" s="35" t="str">
        <f>IF('Raw Data'!B1141=0,"",'MSA Analaysis'!B1134)</f>
        <v/>
      </c>
      <c r="C1137" s="38" t="str">
        <f>IF('Raw Data'!B1141=0," ",'MSA Analaysis'!C1134)</f>
        <v xml:space="preserve"> </v>
      </c>
      <c r="D1137" s="38" t="str">
        <f>IF('Raw Data'!B1141=0," ",'MSA Analaysis'!D1134)</f>
        <v xml:space="preserve"> </v>
      </c>
      <c r="E1137" s="38" t="str">
        <f>IF('Raw Data'!B1141=0," ",'MSA Analaysis'!R1134)</f>
        <v xml:space="preserve"> </v>
      </c>
      <c r="F1137" s="38" t="str">
        <f>IF('Raw Data'!B1141=0," ",'MSA Analaysis'!T1134)</f>
        <v xml:space="preserve"> </v>
      </c>
      <c r="G1137" s="38" t="str">
        <f>IF('Raw Data'!B1141=0," ",'MSA Analaysis'!W1134)</f>
        <v xml:space="preserve"> </v>
      </c>
      <c r="H1137" s="39" t="str">
        <f>IF('Raw Data'!B1141=0," ",'MSA Analaysis'!X1134)</f>
        <v xml:space="preserve"> </v>
      </c>
      <c r="I1137" s="141" t="str">
        <f>IF('Raw Data'!B1141=0," ","No")</f>
        <v xml:space="preserve"> </v>
      </c>
      <c r="J1137" s="46" t="str">
        <f>IF('Raw Data'!B1141=0," ",IF($K$5="Yes",'MSA Analaysis'!Y1134,"ND"))</f>
        <v xml:space="preserve"> </v>
      </c>
      <c r="K1137" s="46" t="str">
        <f>IF('Raw Data'!B1141=0," ",IF($K$5="Yes",'MSA Analaysis'!Z1134,"ND"))</f>
        <v xml:space="preserve"> </v>
      </c>
      <c r="L1137" s="41" t="str">
        <f>IF('Raw Data'!B1141=0," ",IF(K1137="ND",IF(I1137="Yes",IF($K$5="Yes",IF(AND(H1137&lt;$I$7,J1137&gt;$K$7),"OK","NOK"),IF(H1137&lt;$I$7,"OK","NOK")),IF($K$5="Yes",IF(AND(H1137&lt;$I$6,J1137&gt;$K$7),"OK","NOK"),IF(H1137&lt;$I$6,"OK","NOK"))),IF(I1137="Yes",IF($K$5="Yes",IF(AND(H1137&lt;$I$7,OR(J1137&gt;$K$7,K1137&gt;2.5)),"OK","NOK"),IF(H1137&lt;$I$7,"OK","NOK")),IF($K$5="Yes",IF(AND(H1137&lt;$I$6,OR(J1137&gt;$K$7,K1137&gt;2.5)),"OK","NOK"),IF(H1137&lt;$I$6,"OK","NOK")))))</f>
        <v xml:space="preserve"> </v>
      </c>
      <c r="M1137" s="40" t="str">
        <f>IF('Raw Data'!B1141=0," ",'MSA Analaysis'!AA1134 &amp; ".")</f>
        <v xml:space="preserve"> </v>
      </c>
    </row>
    <row r="1138" spans="1:13" x14ac:dyDescent="0.2">
      <c r="A1138" s="35" t="str">
        <f>IF('Raw Data'!B1142=0,"",'MSA Analaysis'!A1135)</f>
        <v/>
      </c>
      <c r="B1138" s="35" t="str">
        <f>IF('Raw Data'!B1142=0,"",'MSA Analaysis'!B1135)</f>
        <v/>
      </c>
      <c r="C1138" s="38" t="str">
        <f>IF('Raw Data'!B1142=0," ",'MSA Analaysis'!C1135)</f>
        <v xml:space="preserve"> </v>
      </c>
      <c r="D1138" s="38" t="str">
        <f>IF('Raw Data'!B1142=0," ",'MSA Analaysis'!D1135)</f>
        <v xml:space="preserve"> </v>
      </c>
      <c r="E1138" s="38" t="str">
        <f>IF('Raw Data'!B1142=0," ",'MSA Analaysis'!R1135)</f>
        <v xml:space="preserve"> </v>
      </c>
      <c r="F1138" s="38" t="str">
        <f>IF('Raw Data'!B1142=0," ",'MSA Analaysis'!T1135)</f>
        <v xml:space="preserve"> </v>
      </c>
      <c r="G1138" s="38" t="str">
        <f>IF('Raw Data'!B1142=0," ",'MSA Analaysis'!W1135)</f>
        <v xml:space="preserve"> </v>
      </c>
      <c r="H1138" s="39" t="str">
        <f>IF('Raw Data'!B1142=0," ",'MSA Analaysis'!X1135)</f>
        <v xml:space="preserve"> </v>
      </c>
      <c r="I1138" s="141" t="str">
        <f>IF('Raw Data'!B1142=0," ","No")</f>
        <v xml:space="preserve"> </v>
      </c>
      <c r="J1138" s="46" t="str">
        <f>IF('Raw Data'!B1142=0," ",IF($K$5="Yes",'MSA Analaysis'!Y1135,"ND"))</f>
        <v xml:space="preserve"> </v>
      </c>
      <c r="K1138" s="46" t="str">
        <f>IF('Raw Data'!B1142=0," ",IF($K$5="Yes",'MSA Analaysis'!Z1135,"ND"))</f>
        <v xml:space="preserve"> </v>
      </c>
      <c r="L1138" s="41" t="str">
        <f>IF('Raw Data'!B1142=0," ",IF(K1138="ND",IF(I1138="Yes",IF($K$5="Yes",IF(AND(H1138&lt;$I$7,J1138&gt;$K$7),"OK","NOK"),IF(H1138&lt;$I$7,"OK","NOK")),IF($K$5="Yes",IF(AND(H1138&lt;$I$6,J1138&gt;$K$7),"OK","NOK"),IF(H1138&lt;$I$6,"OK","NOK"))),IF(I1138="Yes",IF($K$5="Yes",IF(AND(H1138&lt;$I$7,OR(J1138&gt;$K$7,K1138&gt;2.5)),"OK","NOK"),IF(H1138&lt;$I$7,"OK","NOK")),IF($K$5="Yes",IF(AND(H1138&lt;$I$6,OR(J1138&gt;$K$7,K1138&gt;2.5)),"OK","NOK"),IF(H1138&lt;$I$6,"OK","NOK")))))</f>
        <v xml:space="preserve"> </v>
      </c>
      <c r="M1138" s="40" t="str">
        <f>IF('Raw Data'!B1142=0," ",'MSA Analaysis'!AA1135 &amp; ".")</f>
        <v xml:space="preserve"> </v>
      </c>
    </row>
    <row r="1139" spans="1:13" x14ac:dyDescent="0.2">
      <c r="A1139" s="35" t="str">
        <f>IF('Raw Data'!B1143=0,"",'MSA Analaysis'!A1136)</f>
        <v/>
      </c>
      <c r="B1139" s="35" t="str">
        <f>IF('Raw Data'!B1143=0,"",'MSA Analaysis'!B1136)</f>
        <v/>
      </c>
      <c r="C1139" s="38" t="str">
        <f>IF('Raw Data'!B1143=0," ",'MSA Analaysis'!C1136)</f>
        <v xml:space="preserve"> </v>
      </c>
      <c r="D1139" s="38" t="str">
        <f>IF('Raw Data'!B1143=0," ",'MSA Analaysis'!D1136)</f>
        <v xml:space="preserve"> </v>
      </c>
      <c r="E1139" s="38" t="str">
        <f>IF('Raw Data'!B1143=0," ",'MSA Analaysis'!R1136)</f>
        <v xml:space="preserve"> </v>
      </c>
      <c r="F1139" s="38" t="str">
        <f>IF('Raw Data'!B1143=0," ",'MSA Analaysis'!T1136)</f>
        <v xml:space="preserve"> </v>
      </c>
      <c r="G1139" s="38" t="str">
        <f>IF('Raw Data'!B1143=0," ",'MSA Analaysis'!W1136)</f>
        <v xml:space="preserve"> </v>
      </c>
      <c r="H1139" s="39" t="str">
        <f>IF('Raw Data'!B1143=0," ",'MSA Analaysis'!X1136)</f>
        <v xml:space="preserve"> </v>
      </c>
      <c r="I1139" s="141" t="str">
        <f>IF('Raw Data'!B1143=0," ","No")</f>
        <v xml:space="preserve"> </v>
      </c>
      <c r="J1139" s="46" t="str">
        <f>IF('Raw Data'!B1143=0," ",IF($K$5="Yes",'MSA Analaysis'!Y1136,"ND"))</f>
        <v xml:space="preserve"> </v>
      </c>
      <c r="K1139" s="46" t="str">
        <f>IF('Raw Data'!B1143=0," ",IF($K$5="Yes",'MSA Analaysis'!Z1136,"ND"))</f>
        <v xml:space="preserve"> </v>
      </c>
      <c r="L1139" s="41" t="str">
        <f>IF('Raw Data'!B1143=0," ",IF(K1139="ND",IF(I1139="Yes",IF($K$5="Yes",IF(AND(H1139&lt;$I$7,J1139&gt;$K$7),"OK","NOK"),IF(H1139&lt;$I$7,"OK","NOK")),IF($K$5="Yes",IF(AND(H1139&lt;$I$6,J1139&gt;$K$7),"OK","NOK"),IF(H1139&lt;$I$6,"OK","NOK"))),IF(I1139="Yes",IF($K$5="Yes",IF(AND(H1139&lt;$I$7,OR(J1139&gt;$K$7,K1139&gt;2.5)),"OK","NOK"),IF(H1139&lt;$I$7,"OK","NOK")),IF($K$5="Yes",IF(AND(H1139&lt;$I$6,OR(J1139&gt;$K$7,K1139&gt;2.5)),"OK","NOK"),IF(H1139&lt;$I$6,"OK","NOK")))))</f>
        <v xml:space="preserve"> </v>
      </c>
      <c r="M1139" s="40" t="str">
        <f>IF('Raw Data'!B1143=0," ",'MSA Analaysis'!AA1136 &amp; ".")</f>
        <v xml:space="preserve"> </v>
      </c>
    </row>
    <row r="1140" spans="1:13" x14ac:dyDescent="0.2">
      <c r="A1140" s="35" t="str">
        <f>IF('Raw Data'!B1144=0,"",'MSA Analaysis'!A1137)</f>
        <v/>
      </c>
      <c r="B1140" s="35" t="str">
        <f>IF('Raw Data'!B1144=0,"",'MSA Analaysis'!B1137)</f>
        <v/>
      </c>
      <c r="C1140" s="38" t="str">
        <f>IF('Raw Data'!B1144=0," ",'MSA Analaysis'!C1137)</f>
        <v xml:space="preserve"> </v>
      </c>
      <c r="D1140" s="38" t="str">
        <f>IF('Raw Data'!B1144=0," ",'MSA Analaysis'!D1137)</f>
        <v xml:space="preserve"> </v>
      </c>
      <c r="E1140" s="38" t="str">
        <f>IF('Raw Data'!B1144=0," ",'MSA Analaysis'!R1137)</f>
        <v xml:space="preserve"> </v>
      </c>
      <c r="F1140" s="38" t="str">
        <f>IF('Raw Data'!B1144=0," ",'MSA Analaysis'!T1137)</f>
        <v xml:space="preserve"> </v>
      </c>
      <c r="G1140" s="38" t="str">
        <f>IF('Raw Data'!B1144=0," ",'MSA Analaysis'!W1137)</f>
        <v xml:space="preserve"> </v>
      </c>
      <c r="H1140" s="39" t="str">
        <f>IF('Raw Data'!B1144=0," ",'MSA Analaysis'!X1137)</f>
        <v xml:space="preserve"> </v>
      </c>
      <c r="I1140" s="141" t="str">
        <f>IF('Raw Data'!B1144=0," ","No")</f>
        <v xml:space="preserve"> </v>
      </c>
      <c r="J1140" s="46" t="str">
        <f>IF('Raw Data'!B1144=0," ",IF($K$5="Yes",'MSA Analaysis'!Y1137,"ND"))</f>
        <v xml:space="preserve"> </v>
      </c>
      <c r="K1140" s="46" t="str">
        <f>IF('Raw Data'!B1144=0," ",IF($K$5="Yes",'MSA Analaysis'!Z1137,"ND"))</f>
        <v xml:space="preserve"> </v>
      </c>
      <c r="L1140" s="41" t="str">
        <f>IF('Raw Data'!B1144=0," ",IF(K1140="ND",IF(I1140="Yes",IF($K$5="Yes",IF(AND(H1140&lt;$I$7,J1140&gt;$K$7),"OK","NOK"),IF(H1140&lt;$I$7,"OK","NOK")),IF($K$5="Yes",IF(AND(H1140&lt;$I$6,J1140&gt;$K$7),"OK","NOK"),IF(H1140&lt;$I$6,"OK","NOK"))),IF(I1140="Yes",IF($K$5="Yes",IF(AND(H1140&lt;$I$7,OR(J1140&gt;$K$7,K1140&gt;2.5)),"OK","NOK"),IF(H1140&lt;$I$7,"OK","NOK")),IF($K$5="Yes",IF(AND(H1140&lt;$I$6,OR(J1140&gt;$K$7,K1140&gt;2.5)),"OK","NOK"),IF(H1140&lt;$I$6,"OK","NOK")))))</f>
        <v xml:space="preserve"> </v>
      </c>
      <c r="M1140" s="40" t="str">
        <f>IF('Raw Data'!B1144=0," ",'MSA Analaysis'!AA1137 &amp; ".")</f>
        <v xml:space="preserve"> </v>
      </c>
    </row>
    <row r="1141" spans="1:13" x14ac:dyDescent="0.2">
      <c r="A1141" s="35" t="str">
        <f>IF('Raw Data'!B1145=0,"",'MSA Analaysis'!A1138)</f>
        <v/>
      </c>
      <c r="B1141" s="35" t="str">
        <f>IF('Raw Data'!B1145=0,"",'MSA Analaysis'!B1138)</f>
        <v/>
      </c>
      <c r="C1141" s="38" t="str">
        <f>IF('Raw Data'!B1145=0," ",'MSA Analaysis'!C1138)</f>
        <v xml:space="preserve"> </v>
      </c>
      <c r="D1141" s="38" t="str">
        <f>IF('Raw Data'!B1145=0," ",'MSA Analaysis'!D1138)</f>
        <v xml:space="preserve"> </v>
      </c>
      <c r="E1141" s="38" t="str">
        <f>IF('Raw Data'!B1145=0," ",'MSA Analaysis'!R1138)</f>
        <v xml:space="preserve"> </v>
      </c>
      <c r="F1141" s="38" t="str">
        <f>IF('Raw Data'!B1145=0," ",'MSA Analaysis'!T1138)</f>
        <v xml:space="preserve"> </v>
      </c>
      <c r="G1141" s="38" t="str">
        <f>IF('Raw Data'!B1145=0," ",'MSA Analaysis'!W1138)</f>
        <v xml:space="preserve"> </v>
      </c>
      <c r="H1141" s="39" t="str">
        <f>IF('Raw Data'!B1145=0," ",'MSA Analaysis'!X1138)</f>
        <v xml:space="preserve"> </v>
      </c>
      <c r="I1141" s="141" t="str">
        <f>IF('Raw Data'!B1145=0," ","No")</f>
        <v xml:space="preserve"> </v>
      </c>
      <c r="J1141" s="46" t="str">
        <f>IF('Raw Data'!B1145=0," ",IF($K$5="Yes",'MSA Analaysis'!Y1138,"ND"))</f>
        <v xml:space="preserve"> </v>
      </c>
      <c r="K1141" s="46" t="str">
        <f>IF('Raw Data'!B1145=0," ",IF($K$5="Yes",'MSA Analaysis'!Z1138,"ND"))</f>
        <v xml:space="preserve"> </v>
      </c>
      <c r="L1141" s="41" t="str">
        <f>IF('Raw Data'!B1145=0," ",IF(K1141="ND",IF(I1141="Yes",IF($K$5="Yes",IF(AND(H1141&lt;$I$7,J1141&gt;$K$7),"OK","NOK"),IF(H1141&lt;$I$7,"OK","NOK")),IF($K$5="Yes",IF(AND(H1141&lt;$I$6,J1141&gt;$K$7),"OK","NOK"),IF(H1141&lt;$I$6,"OK","NOK"))),IF(I1141="Yes",IF($K$5="Yes",IF(AND(H1141&lt;$I$7,OR(J1141&gt;$K$7,K1141&gt;2.5)),"OK","NOK"),IF(H1141&lt;$I$7,"OK","NOK")),IF($K$5="Yes",IF(AND(H1141&lt;$I$6,OR(J1141&gt;$K$7,K1141&gt;2.5)),"OK","NOK"),IF(H1141&lt;$I$6,"OK","NOK")))))</f>
        <v xml:space="preserve"> </v>
      </c>
      <c r="M1141" s="40" t="str">
        <f>IF('Raw Data'!B1145=0," ",'MSA Analaysis'!AA1138 &amp; ".")</f>
        <v xml:space="preserve"> </v>
      </c>
    </row>
    <row r="1142" spans="1:13" x14ac:dyDescent="0.2">
      <c r="A1142" s="35" t="str">
        <f>IF('Raw Data'!B1146=0,"",'MSA Analaysis'!A1139)</f>
        <v/>
      </c>
      <c r="B1142" s="35" t="str">
        <f>IF('Raw Data'!B1146=0,"",'MSA Analaysis'!B1139)</f>
        <v/>
      </c>
      <c r="C1142" s="38" t="str">
        <f>IF('Raw Data'!B1146=0," ",'MSA Analaysis'!C1139)</f>
        <v xml:space="preserve"> </v>
      </c>
      <c r="D1142" s="38" t="str">
        <f>IF('Raw Data'!B1146=0," ",'MSA Analaysis'!D1139)</f>
        <v xml:space="preserve"> </v>
      </c>
      <c r="E1142" s="38" t="str">
        <f>IF('Raw Data'!B1146=0," ",'MSA Analaysis'!R1139)</f>
        <v xml:space="preserve"> </v>
      </c>
      <c r="F1142" s="38" t="str">
        <f>IF('Raw Data'!B1146=0," ",'MSA Analaysis'!T1139)</f>
        <v xml:space="preserve"> </v>
      </c>
      <c r="G1142" s="38" t="str">
        <f>IF('Raw Data'!B1146=0," ",'MSA Analaysis'!W1139)</f>
        <v xml:space="preserve"> </v>
      </c>
      <c r="H1142" s="39" t="str">
        <f>IF('Raw Data'!B1146=0," ",'MSA Analaysis'!X1139)</f>
        <v xml:space="preserve"> </v>
      </c>
      <c r="I1142" s="141" t="str">
        <f>IF('Raw Data'!B1146=0," ","No")</f>
        <v xml:space="preserve"> </v>
      </c>
      <c r="J1142" s="46" t="str">
        <f>IF('Raw Data'!B1146=0," ",IF($K$5="Yes",'MSA Analaysis'!Y1139,"ND"))</f>
        <v xml:space="preserve"> </v>
      </c>
      <c r="K1142" s="46" t="str">
        <f>IF('Raw Data'!B1146=0," ",IF($K$5="Yes",'MSA Analaysis'!Z1139,"ND"))</f>
        <v xml:space="preserve"> </v>
      </c>
      <c r="L1142" s="41" t="str">
        <f>IF('Raw Data'!B1146=0," ",IF(K1142="ND",IF(I1142="Yes",IF($K$5="Yes",IF(AND(H1142&lt;$I$7,J1142&gt;$K$7),"OK","NOK"),IF(H1142&lt;$I$7,"OK","NOK")),IF($K$5="Yes",IF(AND(H1142&lt;$I$6,J1142&gt;$K$7),"OK","NOK"),IF(H1142&lt;$I$6,"OK","NOK"))),IF(I1142="Yes",IF($K$5="Yes",IF(AND(H1142&lt;$I$7,OR(J1142&gt;$K$7,K1142&gt;2.5)),"OK","NOK"),IF(H1142&lt;$I$7,"OK","NOK")),IF($K$5="Yes",IF(AND(H1142&lt;$I$6,OR(J1142&gt;$K$7,K1142&gt;2.5)),"OK","NOK"),IF(H1142&lt;$I$6,"OK","NOK")))))</f>
        <v xml:space="preserve"> </v>
      </c>
      <c r="M1142" s="40" t="str">
        <f>IF('Raw Data'!B1146=0," ",'MSA Analaysis'!AA1139 &amp; ".")</f>
        <v xml:space="preserve"> </v>
      </c>
    </row>
    <row r="1143" spans="1:13" x14ac:dyDescent="0.2">
      <c r="A1143" s="35" t="str">
        <f>IF('Raw Data'!B1147=0,"",'MSA Analaysis'!A1140)</f>
        <v/>
      </c>
      <c r="B1143" s="35" t="str">
        <f>IF('Raw Data'!B1147=0,"",'MSA Analaysis'!B1140)</f>
        <v/>
      </c>
      <c r="C1143" s="38" t="str">
        <f>IF('Raw Data'!B1147=0," ",'MSA Analaysis'!C1140)</f>
        <v xml:space="preserve"> </v>
      </c>
      <c r="D1143" s="38" t="str">
        <f>IF('Raw Data'!B1147=0," ",'MSA Analaysis'!D1140)</f>
        <v xml:space="preserve"> </v>
      </c>
      <c r="E1143" s="38" t="str">
        <f>IF('Raw Data'!B1147=0," ",'MSA Analaysis'!R1140)</f>
        <v xml:space="preserve"> </v>
      </c>
      <c r="F1143" s="38" t="str">
        <f>IF('Raw Data'!B1147=0," ",'MSA Analaysis'!T1140)</f>
        <v xml:space="preserve"> </v>
      </c>
      <c r="G1143" s="38" t="str">
        <f>IF('Raw Data'!B1147=0," ",'MSA Analaysis'!W1140)</f>
        <v xml:space="preserve"> </v>
      </c>
      <c r="H1143" s="39" t="str">
        <f>IF('Raw Data'!B1147=0," ",'MSA Analaysis'!X1140)</f>
        <v xml:space="preserve"> </v>
      </c>
      <c r="I1143" s="141" t="str">
        <f>IF('Raw Data'!B1147=0," ","No")</f>
        <v xml:space="preserve"> </v>
      </c>
      <c r="J1143" s="46" t="str">
        <f>IF('Raw Data'!B1147=0," ",IF($K$5="Yes",'MSA Analaysis'!Y1140,"ND"))</f>
        <v xml:space="preserve"> </v>
      </c>
      <c r="K1143" s="46" t="str">
        <f>IF('Raw Data'!B1147=0," ",IF($K$5="Yes",'MSA Analaysis'!Z1140,"ND"))</f>
        <v xml:space="preserve"> </v>
      </c>
      <c r="L1143" s="41" t="str">
        <f>IF('Raw Data'!B1147=0," ",IF(K1143="ND",IF(I1143="Yes",IF($K$5="Yes",IF(AND(H1143&lt;$I$7,J1143&gt;$K$7),"OK","NOK"),IF(H1143&lt;$I$7,"OK","NOK")),IF($K$5="Yes",IF(AND(H1143&lt;$I$6,J1143&gt;$K$7),"OK","NOK"),IF(H1143&lt;$I$6,"OK","NOK"))),IF(I1143="Yes",IF($K$5="Yes",IF(AND(H1143&lt;$I$7,OR(J1143&gt;$K$7,K1143&gt;2.5)),"OK","NOK"),IF(H1143&lt;$I$7,"OK","NOK")),IF($K$5="Yes",IF(AND(H1143&lt;$I$6,OR(J1143&gt;$K$7,K1143&gt;2.5)),"OK","NOK"),IF(H1143&lt;$I$6,"OK","NOK")))))</f>
        <v xml:space="preserve"> </v>
      </c>
      <c r="M1143" s="40" t="str">
        <f>IF('Raw Data'!B1147=0," ",'MSA Analaysis'!AA1140 &amp; ".")</f>
        <v xml:space="preserve"> </v>
      </c>
    </row>
    <row r="1144" spans="1:13" x14ac:dyDescent="0.2">
      <c r="A1144" s="35" t="str">
        <f>IF('Raw Data'!B1148=0,"",'MSA Analaysis'!A1141)</f>
        <v/>
      </c>
      <c r="B1144" s="35" t="str">
        <f>IF('Raw Data'!B1148=0,"",'MSA Analaysis'!B1141)</f>
        <v/>
      </c>
      <c r="C1144" s="38" t="str">
        <f>IF('Raw Data'!B1148=0," ",'MSA Analaysis'!C1141)</f>
        <v xml:space="preserve"> </v>
      </c>
      <c r="D1144" s="38" t="str">
        <f>IF('Raw Data'!B1148=0," ",'MSA Analaysis'!D1141)</f>
        <v xml:space="preserve"> </v>
      </c>
      <c r="E1144" s="38" t="str">
        <f>IF('Raw Data'!B1148=0," ",'MSA Analaysis'!R1141)</f>
        <v xml:space="preserve"> </v>
      </c>
      <c r="F1144" s="38" t="str">
        <f>IF('Raw Data'!B1148=0," ",'MSA Analaysis'!T1141)</f>
        <v xml:space="preserve"> </v>
      </c>
      <c r="G1144" s="38" t="str">
        <f>IF('Raw Data'!B1148=0," ",'MSA Analaysis'!W1141)</f>
        <v xml:space="preserve"> </v>
      </c>
      <c r="H1144" s="39" t="str">
        <f>IF('Raw Data'!B1148=0," ",'MSA Analaysis'!X1141)</f>
        <v xml:space="preserve"> </v>
      </c>
      <c r="I1144" s="141" t="str">
        <f>IF('Raw Data'!B1148=0," ","No")</f>
        <v xml:space="preserve"> </v>
      </c>
      <c r="J1144" s="46" t="str">
        <f>IF('Raw Data'!B1148=0," ",IF($K$5="Yes",'MSA Analaysis'!Y1141,"ND"))</f>
        <v xml:space="preserve"> </v>
      </c>
      <c r="K1144" s="46" t="str">
        <f>IF('Raw Data'!B1148=0," ",IF($K$5="Yes",'MSA Analaysis'!Z1141,"ND"))</f>
        <v xml:space="preserve"> </v>
      </c>
      <c r="L1144" s="41" t="str">
        <f>IF('Raw Data'!B1148=0," ",IF(K1144="ND",IF(I1144="Yes",IF($K$5="Yes",IF(AND(H1144&lt;$I$7,J1144&gt;$K$7),"OK","NOK"),IF(H1144&lt;$I$7,"OK","NOK")),IF($K$5="Yes",IF(AND(H1144&lt;$I$6,J1144&gt;$K$7),"OK","NOK"),IF(H1144&lt;$I$6,"OK","NOK"))),IF(I1144="Yes",IF($K$5="Yes",IF(AND(H1144&lt;$I$7,OR(J1144&gt;$K$7,K1144&gt;2.5)),"OK","NOK"),IF(H1144&lt;$I$7,"OK","NOK")),IF($K$5="Yes",IF(AND(H1144&lt;$I$6,OR(J1144&gt;$K$7,K1144&gt;2.5)),"OK","NOK"),IF(H1144&lt;$I$6,"OK","NOK")))))</f>
        <v xml:space="preserve"> </v>
      </c>
      <c r="M1144" s="40" t="str">
        <f>IF('Raw Data'!B1148=0," ",'MSA Analaysis'!AA1141 &amp; ".")</f>
        <v xml:space="preserve"> </v>
      </c>
    </row>
    <row r="1145" spans="1:13" x14ac:dyDescent="0.2">
      <c r="A1145" s="35" t="str">
        <f>IF('Raw Data'!B1149=0,"",'MSA Analaysis'!A1142)</f>
        <v/>
      </c>
      <c r="B1145" s="35" t="str">
        <f>IF('Raw Data'!B1149=0,"",'MSA Analaysis'!B1142)</f>
        <v/>
      </c>
      <c r="C1145" s="38" t="str">
        <f>IF('Raw Data'!B1149=0," ",'MSA Analaysis'!C1142)</f>
        <v xml:space="preserve"> </v>
      </c>
      <c r="D1145" s="38" t="str">
        <f>IF('Raw Data'!B1149=0," ",'MSA Analaysis'!D1142)</f>
        <v xml:space="preserve"> </v>
      </c>
      <c r="E1145" s="38" t="str">
        <f>IF('Raw Data'!B1149=0," ",'MSA Analaysis'!R1142)</f>
        <v xml:space="preserve"> </v>
      </c>
      <c r="F1145" s="38" t="str">
        <f>IF('Raw Data'!B1149=0," ",'MSA Analaysis'!T1142)</f>
        <v xml:space="preserve"> </v>
      </c>
      <c r="G1145" s="38" t="str">
        <f>IF('Raw Data'!B1149=0," ",'MSA Analaysis'!W1142)</f>
        <v xml:space="preserve"> </v>
      </c>
      <c r="H1145" s="39" t="str">
        <f>IF('Raw Data'!B1149=0," ",'MSA Analaysis'!X1142)</f>
        <v xml:space="preserve"> </v>
      </c>
      <c r="I1145" s="141" t="str">
        <f>IF('Raw Data'!B1149=0," ","No")</f>
        <v xml:space="preserve"> </v>
      </c>
      <c r="J1145" s="46" t="str">
        <f>IF('Raw Data'!B1149=0," ",IF($K$5="Yes",'MSA Analaysis'!Y1142,"ND"))</f>
        <v xml:space="preserve"> </v>
      </c>
      <c r="K1145" s="46" t="str">
        <f>IF('Raw Data'!B1149=0," ",IF($K$5="Yes",'MSA Analaysis'!Z1142,"ND"))</f>
        <v xml:space="preserve"> </v>
      </c>
      <c r="L1145" s="41" t="str">
        <f>IF('Raw Data'!B1149=0," ",IF(K1145="ND",IF(I1145="Yes",IF($K$5="Yes",IF(AND(H1145&lt;$I$7,J1145&gt;$K$7),"OK","NOK"),IF(H1145&lt;$I$7,"OK","NOK")),IF($K$5="Yes",IF(AND(H1145&lt;$I$6,J1145&gt;$K$7),"OK","NOK"),IF(H1145&lt;$I$6,"OK","NOK"))),IF(I1145="Yes",IF($K$5="Yes",IF(AND(H1145&lt;$I$7,OR(J1145&gt;$K$7,K1145&gt;2.5)),"OK","NOK"),IF(H1145&lt;$I$7,"OK","NOK")),IF($K$5="Yes",IF(AND(H1145&lt;$I$6,OR(J1145&gt;$K$7,K1145&gt;2.5)),"OK","NOK"),IF(H1145&lt;$I$6,"OK","NOK")))))</f>
        <v xml:space="preserve"> </v>
      </c>
      <c r="M1145" s="40" t="str">
        <f>IF('Raw Data'!B1149=0," ",'MSA Analaysis'!AA1142 &amp; ".")</f>
        <v xml:space="preserve"> </v>
      </c>
    </row>
    <row r="1146" spans="1:13" x14ac:dyDescent="0.2">
      <c r="A1146" s="35" t="str">
        <f>IF('Raw Data'!B1150=0,"",'MSA Analaysis'!A1143)</f>
        <v/>
      </c>
      <c r="B1146" s="35" t="str">
        <f>IF('Raw Data'!B1150=0,"",'MSA Analaysis'!B1143)</f>
        <v/>
      </c>
      <c r="C1146" s="38" t="str">
        <f>IF('Raw Data'!B1150=0," ",'MSA Analaysis'!C1143)</f>
        <v xml:space="preserve"> </v>
      </c>
      <c r="D1146" s="38" t="str">
        <f>IF('Raw Data'!B1150=0," ",'MSA Analaysis'!D1143)</f>
        <v xml:space="preserve"> </v>
      </c>
      <c r="E1146" s="38" t="str">
        <f>IF('Raw Data'!B1150=0," ",'MSA Analaysis'!R1143)</f>
        <v xml:space="preserve"> </v>
      </c>
      <c r="F1146" s="38" t="str">
        <f>IF('Raw Data'!B1150=0," ",'MSA Analaysis'!T1143)</f>
        <v xml:space="preserve"> </v>
      </c>
      <c r="G1146" s="38" t="str">
        <f>IF('Raw Data'!B1150=0," ",'MSA Analaysis'!W1143)</f>
        <v xml:space="preserve"> </v>
      </c>
      <c r="H1146" s="39" t="str">
        <f>IF('Raw Data'!B1150=0," ",'MSA Analaysis'!X1143)</f>
        <v xml:space="preserve"> </v>
      </c>
      <c r="I1146" s="141" t="str">
        <f>IF('Raw Data'!B1150=0," ","No")</f>
        <v xml:space="preserve"> </v>
      </c>
      <c r="J1146" s="46" t="str">
        <f>IF('Raw Data'!B1150=0," ",IF($K$5="Yes",'MSA Analaysis'!Y1143,"ND"))</f>
        <v xml:space="preserve"> </v>
      </c>
      <c r="K1146" s="46" t="str">
        <f>IF('Raw Data'!B1150=0," ",IF($K$5="Yes",'MSA Analaysis'!Z1143,"ND"))</f>
        <v xml:space="preserve"> </v>
      </c>
      <c r="L1146" s="41" t="str">
        <f>IF('Raw Data'!B1150=0," ",IF(K1146="ND",IF(I1146="Yes",IF($K$5="Yes",IF(AND(H1146&lt;$I$7,J1146&gt;$K$7),"OK","NOK"),IF(H1146&lt;$I$7,"OK","NOK")),IF($K$5="Yes",IF(AND(H1146&lt;$I$6,J1146&gt;$K$7),"OK","NOK"),IF(H1146&lt;$I$6,"OK","NOK"))),IF(I1146="Yes",IF($K$5="Yes",IF(AND(H1146&lt;$I$7,OR(J1146&gt;$K$7,K1146&gt;2.5)),"OK","NOK"),IF(H1146&lt;$I$7,"OK","NOK")),IF($K$5="Yes",IF(AND(H1146&lt;$I$6,OR(J1146&gt;$K$7,K1146&gt;2.5)),"OK","NOK"),IF(H1146&lt;$I$6,"OK","NOK")))))</f>
        <v xml:space="preserve"> </v>
      </c>
      <c r="M1146" s="40" t="str">
        <f>IF('Raw Data'!B1150=0," ",'MSA Analaysis'!AA1143 &amp; ".")</f>
        <v xml:space="preserve"> </v>
      </c>
    </row>
    <row r="1147" spans="1:13" x14ac:dyDescent="0.2">
      <c r="A1147" s="35" t="str">
        <f>IF('Raw Data'!B1151=0,"",'MSA Analaysis'!A1144)</f>
        <v/>
      </c>
      <c r="B1147" s="35" t="str">
        <f>IF('Raw Data'!B1151=0,"",'MSA Analaysis'!B1144)</f>
        <v/>
      </c>
      <c r="C1147" s="38" t="str">
        <f>IF('Raw Data'!B1151=0," ",'MSA Analaysis'!C1144)</f>
        <v xml:space="preserve"> </v>
      </c>
      <c r="D1147" s="38" t="str">
        <f>IF('Raw Data'!B1151=0," ",'MSA Analaysis'!D1144)</f>
        <v xml:space="preserve"> </v>
      </c>
      <c r="E1147" s="38" t="str">
        <f>IF('Raw Data'!B1151=0," ",'MSA Analaysis'!R1144)</f>
        <v xml:space="preserve"> </v>
      </c>
      <c r="F1147" s="38" t="str">
        <f>IF('Raw Data'!B1151=0," ",'MSA Analaysis'!T1144)</f>
        <v xml:space="preserve"> </v>
      </c>
      <c r="G1147" s="38" t="str">
        <f>IF('Raw Data'!B1151=0," ",'MSA Analaysis'!W1144)</f>
        <v xml:space="preserve"> </v>
      </c>
      <c r="H1147" s="39" t="str">
        <f>IF('Raw Data'!B1151=0," ",'MSA Analaysis'!X1144)</f>
        <v xml:space="preserve"> </v>
      </c>
      <c r="I1147" s="141" t="str">
        <f>IF('Raw Data'!B1151=0," ","No")</f>
        <v xml:space="preserve"> </v>
      </c>
      <c r="J1147" s="46" t="str">
        <f>IF('Raw Data'!B1151=0," ",IF($K$5="Yes",'MSA Analaysis'!Y1144,"ND"))</f>
        <v xml:space="preserve"> </v>
      </c>
      <c r="K1147" s="46" t="str">
        <f>IF('Raw Data'!B1151=0," ",IF($K$5="Yes",'MSA Analaysis'!Z1144,"ND"))</f>
        <v xml:space="preserve"> </v>
      </c>
      <c r="L1147" s="41" t="str">
        <f>IF('Raw Data'!B1151=0," ",IF(K1147="ND",IF(I1147="Yes",IF($K$5="Yes",IF(AND(H1147&lt;$I$7,J1147&gt;$K$7),"OK","NOK"),IF(H1147&lt;$I$7,"OK","NOK")),IF($K$5="Yes",IF(AND(H1147&lt;$I$6,J1147&gt;$K$7),"OK","NOK"),IF(H1147&lt;$I$6,"OK","NOK"))),IF(I1147="Yes",IF($K$5="Yes",IF(AND(H1147&lt;$I$7,OR(J1147&gt;$K$7,K1147&gt;2.5)),"OK","NOK"),IF(H1147&lt;$I$7,"OK","NOK")),IF($K$5="Yes",IF(AND(H1147&lt;$I$6,OR(J1147&gt;$K$7,K1147&gt;2.5)),"OK","NOK"),IF(H1147&lt;$I$6,"OK","NOK")))))</f>
        <v xml:space="preserve"> </v>
      </c>
      <c r="M1147" s="40" t="str">
        <f>IF('Raw Data'!B1151=0," ",'MSA Analaysis'!AA1144 &amp; ".")</f>
        <v xml:space="preserve"> </v>
      </c>
    </row>
    <row r="1148" spans="1:13" x14ac:dyDescent="0.2">
      <c r="A1148" s="35" t="str">
        <f>IF('Raw Data'!B1152=0,"",'MSA Analaysis'!A1145)</f>
        <v/>
      </c>
      <c r="B1148" s="35" t="str">
        <f>IF('Raw Data'!B1152=0,"",'MSA Analaysis'!B1145)</f>
        <v/>
      </c>
      <c r="C1148" s="38" t="str">
        <f>IF('Raw Data'!B1152=0," ",'MSA Analaysis'!C1145)</f>
        <v xml:space="preserve"> </v>
      </c>
      <c r="D1148" s="38" t="str">
        <f>IF('Raw Data'!B1152=0," ",'MSA Analaysis'!D1145)</f>
        <v xml:space="preserve"> </v>
      </c>
      <c r="E1148" s="38" t="str">
        <f>IF('Raw Data'!B1152=0," ",'MSA Analaysis'!R1145)</f>
        <v xml:space="preserve"> </v>
      </c>
      <c r="F1148" s="38" t="str">
        <f>IF('Raw Data'!B1152=0," ",'MSA Analaysis'!T1145)</f>
        <v xml:space="preserve"> </v>
      </c>
      <c r="G1148" s="38" t="str">
        <f>IF('Raw Data'!B1152=0," ",'MSA Analaysis'!W1145)</f>
        <v xml:space="preserve"> </v>
      </c>
      <c r="H1148" s="39" t="str">
        <f>IF('Raw Data'!B1152=0," ",'MSA Analaysis'!X1145)</f>
        <v xml:space="preserve"> </v>
      </c>
      <c r="I1148" s="141" t="str">
        <f>IF('Raw Data'!B1152=0," ","No")</f>
        <v xml:space="preserve"> </v>
      </c>
      <c r="J1148" s="46" t="str">
        <f>IF('Raw Data'!B1152=0," ",IF($K$5="Yes",'MSA Analaysis'!Y1145,"ND"))</f>
        <v xml:space="preserve"> </v>
      </c>
      <c r="K1148" s="46" t="str">
        <f>IF('Raw Data'!B1152=0," ",IF($K$5="Yes",'MSA Analaysis'!Z1145,"ND"))</f>
        <v xml:space="preserve"> </v>
      </c>
      <c r="L1148" s="41" t="str">
        <f>IF('Raw Data'!B1152=0," ",IF(K1148="ND",IF(I1148="Yes",IF($K$5="Yes",IF(AND(H1148&lt;$I$7,J1148&gt;$K$7),"OK","NOK"),IF(H1148&lt;$I$7,"OK","NOK")),IF($K$5="Yes",IF(AND(H1148&lt;$I$6,J1148&gt;$K$7),"OK","NOK"),IF(H1148&lt;$I$6,"OK","NOK"))),IF(I1148="Yes",IF($K$5="Yes",IF(AND(H1148&lt;$I$7,OR(J1148&gt;$K$7,K1148&gt;2.5)),"OK","NOK"),IF(H1148&lt;$I$7,"OK","NOK")),IF($K$5="Yes",IF(AND(H1148&lt;$I$6,OR(J1148&gt;$K$7,K1148&gt;2.5)),"OK","NOK"),IF(H1148&lt;$I$6,"OK","NOK")))))</f>
        <v xml:space="preserve"> </v>
      </c>
      <c r="M1148" s="40" t="str">
        <f>IF('Raw Data'!B1152=0," ",'MSA Analaysis'!AA1145 &amp; ".")</f>
        <v xml:space="preserve"> </v>
      </c>
    </row>
    <row r="1149" spans="1:13" x14ac:dyDescent="0.2">
      <c r="A1149" s="35" t="str">
        <f>IF('Raw Data'!B1153=0,"",'MSA Analaysis'!A1146)</f>
        <v/>
      </c>
      <c r="B1149" s="35" t="str">
        <f>IF('Raw Data'!B1153=0,"",'MSA Analaysis'!B1146)</f>
        <v/>
      </c>
      <c r="C1149" s="38" t="str">
        <f>IF('Raw Data'!B1153=0," ",'MSA Analaysis'!C1146)</f>
        <v xml:space="preserve"> </v>
      </c>
      <c r="D1149" s="38" t="str">
        <f>IF('Raw Data'!B1153=0," ",'MSA Analaysis'!D1146)</f>
        <v xml:space="preserve"> </v>
      </c>
      <c r="E1149" s="38" t="str">
        <f>IF('Raw Data'!B1153=0," ",'MSA Analaysis'!R1146)</f>
        <v xml:space="preserve"> </v>
      </c>
      <c r="F1149" s="38" t="str">
        <f>IF('Raw Data'!B1153=0," ",'MSA Analaysis'!T1146)</f>
        <v xml:space="preserve"> </v>
      </c>
      <c r="G1149" s="38" t="str">
        <f>IF('Raw Data'!B1153=0," ",'MSA Analaysis'!W1146)</f>
        <v xml:space="preserve"> </v>
      </c>
      <c r="H1149" s="39" t="str">
        <f>IF('Raw Data'!B1153=0," ",'MSA Analaysis'!X1146)</f>
        <v xml:space="preserve"> </v>
      </c>
      <c r="I1149" s="141" t="str">
        <f>IF('Raw Data'!B1153=0," ","No")</f>
        <v xml:space="preserve"> </v>
      </c>
      <c r="J1149" s="46" t="str">
        <f>IF('Raw Data'!B1153=0," ",IF($K$5="Yes",'MSA Analaysis'!Y1146,"ND"))</f>
        <v xml:space="preserve"> </v>
      </c>
      <c r="K1149" s="46" t="str">
        <f>IF('Raw Data'!B1153=0," ",IF($K$5="Yes",'MSA Analaysis'!Z1146,"ND"))</f>
        <v xml:space="preserve"> </v>
      </c>
      <c r="L1149" s="41" t="str">
        <f>IF('Raw Data'!B1153=0," ",IF(K1149="ND",IF(I1149="Yes",IF($K$5="Yes",IF(AND(H1149&lt;$I$7,J1149&gt;$K$7),"OK","NOK"),IF(H1149&lt;$I$7,"OK","NOK")),IF($K$5="Yes",IF(AND(H1149&lt;$I$6,J1149&gt;$K$7),"OK","NOK"),IF(H1149&lt;$I$6,"OK","NOK"))),IF(I1149="Yes",IF($K$5="Yes",IF(AND(H1149&lt;$I$7,OR(J1149&gt;$K$7,K1149&gt;2.5)),"OK","NOK"),IF(H1149&lt;$I$7,"OK","NOK")),IF($K$5="Yes",IF(AND(H1149&lt;$I$6,OR(J1149&gt;$K$7,K1149&gt;2.5)),"OK","NOK"),IF(H1149&lt;$I$6,"OK","NOK")))))</f>
        <v xml:space="preserve"> </v>
      </c>
      <c r="M1149" s="40" t="str">
        <f>IF('Raw Data'!B1153=0," ",'MSA Analaysis'!AA1146 &amp; ".")</f>
        <v xml:space="preserve"> </v>
      </c>
    </row>
    <row r="1150" spans="1:13" x14ac:dyDescent="0.2">
      <c r="A1150" s="35" t="str">
        <f>IF('Raw Data'!B1154=0,"",'MSA Analaysis'!A1147)</f>
        <v/>
      </c>
      <c r="B1150" s="35" t="str">
        <f>IF('Raw Data'!B1154=0,"",'MSA Analaysis'!B1147)</f>
        <v/>
      </c>
      <c r="C1150" s="38" t="str">
        <f>IF('Raw Data'!B1154=0," ",'MSA Analaysis'!C1147)</f>
        <v xml:space="preserve"> </v>
      </c>
      <c r="D1150" s="38" t="str">
        <f>IF('Raw Data'!B1154=0," ",'MSA Analaysis'!D1147)</f>
        <v xml:space="preserve"> </v>
      </c>
      <c r="E1150" s="38" t="str">
        <f>IF('Raw Data'!B1154=0," ",'MSA Analaysis'!R1147)</f>
        <v xml:space="preserve"> </v>
      </c>
      <c r="F1150" s="38" t="str">
        <f>IF('Raw Data'!B1154=0," ",'MSA Analaysis'!T1147)</f>
        <v xml:space="preserve"> </v>
      </c>
      <c r="G1150" s="38" t="str">
        <f>IF('Raw Data'!B1154=0," ",'MSA Analaysis'!W1147)</f>
        <v xml:space="preserve"> </v>
      </c>
      <c r="H1150" s="39" t="str">
        <f>IF('Raw Data'!B1154=0," ",'MSA Analaysis'!X1147)</f>
        <v xml:space="preserve"> </v>
      </c>
      <c r="I1150" s="141" t="str">
        <f>IF('Raw Data'!B1154=0," ","No")</f>
        <v xml:space="preserve"> </v>
      </c>
      <c r="J1150" s="46" t="str">
        <f>IF('Raw Data'!B1154=0," ",IF($K$5="Yes",'MSA Analaysis'!Y1147,"ND"))</f>
        <v xml:space="preserve"> </v>
      </c>
      <c r="K1150" s="46" t="str">
        <f>IF('Raw Data'!B1154=0," ",IF($K$5="Yes",'MSA Analaysis'!Z1147,"ND"))</f>
        <v xml:space="preserve"> </v>
      </c>
      <c r="L1150" s="41" t="str">
        <f>IF('Raw Data'!B1154=0," ",IF(K1150="ND",IF(I1150="Yes",IF($K$5="Yes",IF(AND(H1150&lt;$I$7,J1150&gt;$K$7),"OK","NOK"),IF(H1150&lt;$I$7,"OK","NOK")),IF($K$5="Yes",IF(AND(H1150&lt;$I$6,J1150&gt;$K$7),"OK","NOK"),IF(H1150&lt;$I$6,"OK","NOK"))),IF(I1150="Yes",IF($K$5="Yes",IF(AND(H1150&lt;$I$7,OR(J1150&gt;$K$7,K1150&gt;2.5)),"OK","NOK"),IF(H1150&lt;$I$7,"OK","NOK")),IF($K$5="Yes",IF(AND(H1150&lt;$I$6,OR(J1150&gt;$K$7,K1150&gt;2.5)),"OK","NOK"),IF(H1150&lt;$I$6,"OK","NOK")))))</f>
        <v xml:space="preserve"> </v>
      </c>
      <c r="M1150" s="40" t="str">
        <f>IF('Raw Data'!B1154=0," ",'MSA Analaysis'!AA1147 &amp; ".")</f>
        <v xml:space="preserve"> </v>
      </c>
    </row>
    <row r="1151" spans="1:13" x14ac:dyDescent="0.2">
      <c r="A1151" s="35" t="str">
        <f>IF('Raw Data'!B1155=0,"",'MSA Analaysis'!A1148)</f>
        <v/>
      </c>
      <c r="B1151" s="35" t="str">
        <f>IF('Raw Data'!B1155=0,"",'MSA Analaysis'!B1148)</f>
        <v/>
      </c>
      <c r="C1151" s="38" t="str">
        <f>IF('Raw Data'!B1155=0," ",'MSA Analaysis'!C1148)</f>
        <v xml:space="preserve"> </v>
      </c>
      <c r="D1151" s="38" t="str">
        <f>IF('Raw Data'!B1155=0," ",'MSA Analaysis'!D1148)</f>
        <v xml:space="preserve"> </v>
      </c>
      <c r="E1151" s="38" t="str">
        <f>IF('Raw Data'!B1155=0," ",'MSA Analaysis'!R1148)</f>
        <v xml:space="preserve"> </v>
      </c>
      <c r="F1151" s="38" t="str">
        <f>IF('Raw Data'!B1155=0," ",'MSA Analaysis'!T1148)</f>
        <v xml:space="preserve"> </v>
      </c>
      <c r="G1151" s="38" t="str">
        <f>IF('Raw Data'!B1155=0," ",'MSA Analaysis'!W1148)</f>
        <v xml:space="preserve"> </v>
      </c>
      <c r="H1151" s="39" t="str">
        <f>IF('Raw Data'!B1155=0," ",'MSA Analaysis'!X1148)</f>
        <v xml:space="preserve"> </v>
      </c>
      <c r="I1151" s="141" t="str">
        <f>IF('Raw Data'!B1155=0," ","No")</f>
        <v xml:space="preserve"> </v>
      </c>
      <c r="J1151" s="46" t="str">
        <f>IF('Raw Data'!B1155=0," ",IF($K$5="Yes",'MSA Analaysis'!Y1148,"ND"))</f>
        <v xml:space="preserve"> </v>
      </c>
      <c r="K1151" s="46" t="str">
        <f>IF('Raw Data'!B1155=0," ",IF($K$5="Yes",'MSA Analaysis'!Z1148,"ND"))</f>
        <v xml:space="preserve"> </v>
      </c>
      <c r="L1151" s="41" t="str">
        <f>IF('Raw Data'!B1155=0," ",IF(K1151="ND",IF(I1151="Yes",IF($K$5="Yes",IF(AND(H1151&lt;$I$7,J1151&gt;$K$7),"OK","NOK"),IF(H1151&lt;$I$7,"OK","NOK")),IF($K$5="Yes",IF(AND(H1151&lt;$I$6,J1151&gt;$K$7),"OK","NOK"),IF(H1151&lt;$I$6,"OK","NOK"))),IF(I1151="Yes",IF($K$5="Yes",IF(AND(H1151&lt;$I$7,OR(J1151&gt;$K$7,K1151&gt;2.5)),"OK","NOK"),IF(H1151&lt;$I$7,"OK","NOK")),IF($K$5="Yes",IF(AND(H1151&lt;$I$6,OR(J1151&gt;$K$7,K1151&gt;2.5)),"OK","NOK"),IF(H1151&lt;$I$6,"OK","NOK")))))</f>
        <v xml:space="preserve"> </v>
      </c>
      <c r="M1151" s="40" t="str">
        <f>IF('Raw Data'!B1155=0," ",'MSA Analaysis'!AA1148 &amp; ".")</f>
        <v xml:space="preserve"> </v>
      </c>
    </row>
    <row r="1152" spans="1:13" x14ac:dyDescent="0.2">
      <c r="A1152" s="35" t="str">
        <f>IF('Raw Data'!B1156=0,"",'MSA Analaysis'!A1149)</f>
        <v/>
      </c>
      <c r="B1152" s="35" t="str">
        <f>IF('Raw Data'!B1156=0,"",'MSA Analaysis'!B1149)</f>
        <v/>
      </c>
      <c r="C1152" s="38" t="str">
        <f>IF('Raw Data'!B1156=0," ",'MSA Analaysis'!C1149)</f>
        <v xml:space="preserve"> </v>
      </c>
      <c r="D1152" s="38" t="str">
        <f>IF('Raw Data'!B1156=0," ",'MSA Analaysis'!D1149)</f>
        <v xml:space="preserve"> </v>
      </c>
      <c r="E1152" s="38" t="str">
        <f>IF('Raw Data'!B1156=0," ",'MSA Analaysis'!R1149)</f>
        <v xml:space="preserve"> </v>
      </c>
      <c r="F1152" s="38" t="str">
        <f>IF('Raw Data'!B1156=0," ",'MSA Analaysis'!T1149)</f>
        <v xml:space="preserve"> </v>
      </c>
      <c r="G1152" s="38" t="str">
        <f>IF('Raw Data'!B1156=0," ",'MSA Analaysis'!W1149)</f>
        <v xml:space="preserve"> </v>
      </c>
      <c r="H1152" s="39" t="str">
        <f>IF('Raw Data'!B1156=0," ",'MSA Analaysis'!X1149)</f>
        <v xml:space="preserve"> </v>
      </c>
      <c r="I1152" s="141" t="str">
        <f>IF('Raw Data'!B1156=0," ","No")</f>
        <v xml:space="preserve"> </v>
      </c>
      <c r="J1152" s="46" t="str">
        <f>IF('Raw Data'!B1156=0," ",IF($K$5="Yes",'MSA Analaysis'!Y1149,"ND"))</f>
        <v xml:space="preserve"> </v>
      </c>
      <c r="K1152" s="46" t="str">
        <f>IF('Raw Data'!B1156=0," ",IF($K$5="Yes",'MSA Analaysis'!Z1149,"ND"))</f>
        <v xml:space="preserve"> </v>
      </c>
      <c r="L1152" s="41" t="str">
        <f>IF('Raw Data'!B1156=0," ",IF(K1152="ND",IF(I1152="Yes",IF($K$5="Yes",IF(AND(H1152&lt;$I$7,J1152&gt;$K$7),"OK","NOK"),IF(H1152&lt;$I$7,"OK","NOK")),IF($K$5="Yes",IF(AND(H1152&lt;$I$6,J1152&gt;$K$7),"OK","NOK"),IF(H1152&lt;$I$6,"OK","NOK"))),IF(I1152="Yes",IF($K$5="Yes",IF(AND(H1152&lt;$I$7,OR(J1152&gt;$K$7,K1152&gt;2.5)),"OK","NOK"),IF(H1152&lt;$I$7,"OK","NOK")),IF($K$5="Yes",IF(AND(H1152&lt;$I$6,OR(J1152&gt;$K$7,K1152&gt;2.5)),"OK","NOK"),IF(H1152&lt;$I$6,"OK","NOK")))))</f>
        <v xml:space="preserve"> </v>
      </c>
      <c r="M1152" s="40" t="str">
        <f>IF('Raw Data'!B1156=0," ",'MSA Analaysis'!AA1149 &amp; ".")</f>
        <v xml:space="preserve"> </v>
      </c>
    </row>
    <row r="1153" spans="1:13" x14ac:dyDescent="0.2">
      <c r="A1153" s="35" t="str">
        <f>IF('Raw Data'!B1157=0,"",'MSA Analaysis'!A1150)</f>
        <v/>
      </c>
      <c r="B1153" s="35" t="str">
        <f>IF('Raw Data'!B1157=0,"",'MSA Analaysis'!B1150)</f>
        <v/>
      </c>
      <c r="C1153" s="38" t="str">
        <f>IF('Raw Data'!B1157=0," ",'MSA Analaysis'!C1150)</f>
        <v xml:space="preserve"> </v>
      </c>
      <c r="D1153" s="38" t="str">
        <f>IF('Raw Data'!B1157=0," ",'MSA Analaysis'!D1150)</f>
        <v xml:space="preserve"> </v>
      </c>
      <c r="E1153" s="38" t="str">
        <f>IF('Raw Data'!B1157=0," ",'MSA Analaysis'!R1150)</f>
        <v xml:space="preserve"> </v>
      </c>
      <c r="F1153" s="38" t="str">
        <f>IF('Raw Data'!B1157=0," ",'MSA Analaysis'!T1150)</f>
        <v xml:space="preserve"> </v>
      </c>
      <c r="G1153" s="38" t="str">
        <f>IF('Raw Data'!B1157=0," ",'MSA Analaysis'!W1150)</f>
        <v xml:space="preserve"> </v>
      </c>
      <c r="H1153" s="39" t="str">
        <f>IF('Raw Data'!B1157=0," ",'MSA Analaysis'!X1150)</f>
        <v xml:space="preserve"> </v>
      </c>
      <c r="I1153" s="141" t="str">
        <f>IF('Raw Data'!B1157=0," ","No")</f>
        <v xml:space="preserve"> </v>
      </c>
      <c r="J1153" s="46" t="str">
        <f>IF('Raw Data'!B1157=0," ",IF($K$5="Yes",'MSA Analaysis'!Y1150,"ND"))</f>
        <v xml:space="preserve"> </v>
      </c>
      <c r="K1153" s="46" t="str">
        <f>IF('Raw Data'!B1157=0," ",IF($K$5="Yes",'MSA Analaysis'!Z1150,"ND"))</f>
        <v xml:space="preserve"> </v>
      </c>
      <c r="L1153" s="41" t="str">
        <f>IF('Raw Data'!B1157=0," ",IF(K1153="ND",IF(I1153="Yes",IF($K$5="Yes",IF(AND(H1153&lt;$I$7,J1153&gt;$K$7),"OK","NOK"),IF(H1153&lt;$I$7,"OK","NOK")),IF($K$5="Yes",IF(AND(H1153&lt;$I$6,J1153&gt;$K$7),"OK","NOK"),IF(H1153&lt;$I$6,"OK","NOK"))),IF(I1153="Yes",IF($K$5="Yes",IF(AND(H1153&lt;$I$7,OR(J1153&gt;$K$7,K1153&gt;2.5)),"OK","NOK"),IF(H1153&lt;$I$7,"OK","NOK")),IF($K$5="Yes",IF(AND(H1153&lt;$I$6,OR(J1153&gt;$K$7,K1153&gt;2.5)),"OK","NOK"),IF(H1153&lt;$I$6,"OK","NOK")))))</f>
        <v xml:space="preserve"> </v>
      </c>
      <c r="M1153" s="40" t="str">
        <f>IF('Raw Data'!B1157=0," ",'MSA Analaysis'!AA1150 &amp; ".")</f>
        <v xml:space="preserve"> </v>
      </c>
    </row>
    <row r="1154" spans="1:13" x14ac:dyDescent="0.2">
      <c r="A1154" s="35" t="str">
        <f>IF('Raw Data'!B1158=0,"",'MSA Analaysis'!A1151)</f>
        <v/>
      </c>
      <c r="B1154" s="35" t="str">
        <f>IF('Raw Data'!B1158=0,"",'MSA Analaysis'!B1151)</f>
        <v/>
      </c>
      <c r="C1154" s="38" t="str">
        <f>IF('Raw Data'!B1158=0," ",'MSA Analaysis'!C1151)</f>
        <v xml:space="preserve"> </v>
      </c>
      <c r="D1154" s="38" t="str">
        <f>IF('Raw Data'!B1158=0," ",'MSA Analaysis'!D1151)</f>
        <v xml:space="preserve"> </v>
      </c>
      <c r="E1154" s="38" t="str">
        <f>IF('Raw Data'!B1158=0," ",'MSA Analaysis'!R1151)</f>
        <v xml:space="preserve"> </v>
      </c>
      <c r="F1154" s="38" t="str">
        <f>IF('Raw Data'!B1158=0," ",'MSA Analaysis'!T1151)</f>
        <v xml:space="preserve"> </v>
      </c>
      <c r="G1154" s="38" t="str">
        <f>IF('Raw Data'!B1158=0," ",'MSA Analaysis'!W1151)</f>
        <v xml:space="preserve"> </v>
      </c>
      <c r="H1154" s="39" t="str">
        <f>IF('Raw Data'!B1158=0," ",'MSA Analaysis'!X1151)</f>
        <v xml:space="preserve"> </v>
      </c>
      <c r="I1154" s="141" t="str">
        <f>IF('Raw Data'!B1158=0," ","No")</f>
        <v xml:space="preserve"> </v>
      </c>
      <c r="J1154" s="46" t="str">
        <f>IF('Raw Data'!B1158=0," ",IF($K$5="Yes",'MSA Analaysis'!Y1151,"ND"))</f>
        <v xml:space="preserve"> </v>
      </c>
      <c r="K1154" s="46" t="str">
        <f>IF('Raw Data'!B1158=0," ",IF($K$5="Yes",'MSA Analaysis'!Z1151,"ND"))</f>
        <v xml:space="preserve"> </v>
      </c>
      <c r="L1154" s="41" t="str">
        <f>IF('Raw Data'!B1158=0," ",IF(K1154="ND",IF(I1154="Yes",IF($K$5="Yes",IF(AND(H1154&lt;$I$7,J1154&gt;$K$7),"OK","NOK"),IF(H1154&lt;$I$7,"OK","NOK")),IF($K$5="Yes",IF(AND(H1154&lt;$I$6,J1154&gt;$K$7),"OK","NOK"),IF(H1154&lt;$I$6,"OK","NOK"))),IF(I1154="Yes",IF($K$5="Yes",IF(AND(H1154&lt;$I$7,OR(J1154&gt;$K$7,K1154&gt;2.5)),"OK","NOK"),IF(H1154&lt;$I$7,"OK","NOK")),IF($K$5="Yes",IF(AND(H1154&lt;$I$6,OR(J1154&gt;$K$7,K1154&gt;2.5)),"OK","NOK"),IF(H1154&lt;$I$6,"OK","NOK")))))</f>
        <v xml:space="preserve"> </v>
      </c>
      <c r="M1154" s="40" t="str">
        <f>IF('Raw Data'!B1158=0," ",'MSA Analaysis'!AA1151 &amp; ".")</f>
        <v xml:space="preserve"> </v>
      </c>
    </row>
    <row r="1155" spans="1:13" x14ac:dyDescent="0.2">
      <c r="A1155" s="35" t="str">
        <f>IF('Raw Data'!B1159=0,"",'MSA Analaysis'!A1152)</f>
        <v/>
      </c>
      <c r="B1155" s="35" t="str">
        <f>IF('Raw Data'!B1159=0,"",'MSA Analaysis'!B1152)</f>
        <v/>
      </c>
      <c r="C1155" s="38" t="str">
        <f>IF('Raw Data'!B1159=0," ",'MSA Analaysis'!C1152)</f>
        <v xml:space="preserve"> </v>
      </c>
      <c r="D1155" s="38" t="str">
        <f>IF('Raw Data'!B1159=0," ",'MSA Analaysis'!D1152)</f>
        <v xml:space="preserve"> </v>
      </c>
      <c r="E1155" s="38" t="str">
        <f>IF('Raw Data'!B1159=0," ",'MSA Analaysis'!R1152)</f>
        <v xml:space="preserve"> </v>
      </c>
      <c r="F1155" s="38" t="str">
        <f>IF('Raw Data'!B1159=0," ",'MSA Analaysis'!T1152)</f>
        <v xml:space="preserve"> </v>
      </c>
      <c r="G1155" s="38" t="str">
        <f>IF('Raw Data'!B1159=0," ",'MSA Analaysis'!W1152)</f>
        <v xml:space="preserve"> </v>
      </c>
      <c r="H1155" s="39" t="str">
        <f>IF('Raw Data'!B1159=0," ",'MSA Analaysis'!X1152)</f>
        <v xml:space="preserve"> </v>
      </c>
      <c r="I1155" s="141" t="str">
        <f>IF('Raw Data'!B1159=0," ","No")</f>
        <v xml:space="preserve"> </v>
      </c>
      <c r="J1155" s="46" t="str">
        <f>IF('Raw Data'!B1159=0," ",IF($K$5="Yes",'MSA Analaysis'!Y1152,"ND"))</f>
        <v xml:space="preserve"> </v>
      </c>
      <c r="K1155" s="46" t="str">
        <f>IF('Raw Data'!B1159=0," ",IF($K$5="Yes",'MSA Analaysis'!Z1152,"ND"))</f>
        <v xml:space="preserve"> </v>
      </c>
      <c r="L1155" s="41" t="str">
        <f>IF('Raw Data'!B1159=0," ",IF(K1155="ND",IF(I1155="Yes",IF($K$5="Yes",IF(AND(H1155&lt;$I$7,J1155&gt;$K$7),"OK","NOK"),IF(H1155&lt;$I$7,"OK","NOK")),IF($K$5="Yes",IF(AND(H1155&lt;$I$6,J1155&gt;$K$7),"OK","NOK"),IF(H1155&lt;$I$6,"OK","NOK"))),IF(I1155="Yes",IF($K$5="Yes",IF(AND(H1155&lt;$I$7,OR(J1155&gt;$K$7,K1155&gt;2.5)),"OK","NOK"),IF(H1155&lt;$I$7,"OK","NOK")),IF($K$5="Yes",IF(AND(H1155&lt;$I$6,OR(J1155&gt;$K$7,K1155&gt;2.5)),"OK","NOK"),IF(H1155&lt;$I$6,"OK","NOK")))))</f>
        <v xml:space="preserve"> </v>
      </c>
      <c r="M1155" s="40" t="str">
        <f>IF('Raw Data'!B1159=0," ",'MSA Analaysis'!AA1152 &amp; ".")</f>
        <v xml:space="preserve"> </v>
      </c>
    </row>
    <row r="1156" spans="1:13" x14ac:dyDescent="0.2">
      <c r="A1156" s="35" t="str">
        <f>IF('Raw Data'!B1160=0,"",'MSA Analaysis'!A1153)</f>
        <v/>
      </c>
      <c r="B1156" s="35" t="str">
        <f>IF('Raw Data'!B1160=0,"",'MSA Analaysis'!B1153)</f>
        <v/>
      </c>
      <c r="C1156" s="38" t="str">
        <f>IF('Raw Data'!B1160=0," ",'MSA Analaysis'!C1153)</f>
        <v xml:space="preserve"> </v>
      </c>
      <c r="D1156" s="38" t="str">
        <f>IF('Raw Data'!B1160=0," ",'MSA Analaysis'!D1153)</f>
        <v xml:space="preserve"> </v>
      </c>
      <c r="E1156" s="38" t="str">
        <f>IF('Raw Data'!B1160=0," ",'MSA Analaysis'!R1153)</f>
        <v xml:space="preserve"> </v>
      </c>
      <c r="F1156" s="38" t="str">
        <f>IF('Raw Data'!B1160=0," ",'MSA Analaysis'!T1153)</f>
        <v xml:space="preserve"> </v>
      </c>
      <c r="G1156" s="38" t="str">
        <f>IF('Raw Data'!B1160=0," ",'MSA Analaysis'!W1153)</f>
        <v xml:space="preserve"> </v>
      </c>
      <c r="H1156" s="39" t="str">
        <f>IF('Raw Data'!B1160=0," ",'MSA Analaysis'!X1153)</f>
        <v xml:space="preserve"> </v>
      </c>
      <c r="I1156" s="141" t="str">
        <f>IF('Raw Data'!B1160=0," ","No")</f>
        <v xml:space="preserve"> </v>
      </c>
      <c r="J1156" s="46" t="str">
        <f>IF('Raw Data'!B1160=0," ",IF($K$5="Yes",'MSA Analaysis'!Y1153,"ND"))</f>
        <v xml:space="preserve"> </v>
      </c>
      <c r="K1156" s="46" t="str">
        <f>IF('Raw Data'!B1160=0," ",IF($K$5="Yes",'MSA Analaysis'!Z1153,"ND"))</f>
        <v xml:space="preserve"> </v>
      </c>
      <c r="L1156" s="41" t="str">
        <f>IF('Raw Data'!B1160=0," ",IF(K1156="ND",IF(I1156="Yes",IF($K$5="Yes",IF(AND(H1156&lt;$I$7,J1156&gt;$K$7),"OK","NOK"),IF(H1156&lt;$I$7,"OK","NOK")),IF($K$5="Yes",IF(AND(H1156&lt;$I$6,J1156&gt;$K$7),"OK","NOK"),IF(H1156&lt;$I$6,"OK","NOK"))),IF(I1156="Yes",IF($K$5="Yes",IF(AND(H1156&lt;$I$7,OR(J1156&gt;$K$7,K1156&gt;2.5)),"OK","NOK"),IF(H1156&lt;$I$7,"OK","NOK")),IF($K$5="Yes",IF(AND(H1156&lt;$I$6,OR(J1156&gt;$K$7,K1156&gt;2.5)),"OK","NOK"),IF(H1156&lt;$I$6,"OK","NOK")))))</f>
        <v xml:space="preserve"> </v>
      </c>
      <c r="M1156" s="40" t="str">
        <f>IF('Raw Data'!B1160=0," ",'MSA Analaysis'!AA1153 &amp; ".")</f>
        <v xml:space="preserve"> </v>
      </c>
    </row>
    <row r="1157" spans="1:13" x14ac:dyDescent="0.2">
      <c r="A1157" s="35" t="str">
        <f>IF('Raw Data'!B1161=0,"",'MSA Analaysis'!A1154)</f>
        <v/>
      </c>
      <c r="B1157" s="35" t="str">
        <f>IF('Raw Data'!B1161=0,"",'MSA Analaysis'!B1154)</f>
        <v/>
      </c>
      <c r="C1157" s="38" t="str">
        <f>IF('Raw Data'!B1161=0," ",'MSA Analaysis'!C1154)</f>
        <v xml:space="preserve"> </v>
      </c>
      <c r="D1157" s="38" t="str">
        <f>IF('Raw Data'!B1161=0," ",'MSA Analaysis'!D1154)</f>
        <v xml:space="preserve"> </v>
      </c>
      <c r="E1157" s="38" t="str">
        <f>IF('Raw Data'!B1161=0," ",'MSA Analaysis'!R1154)</f>
        <v xml:space="preserve"> </v>
      </c>
      <c r="F1157" s="38" t="str">
        <f>IF('Raw Data'!B1161=0," ",'MSA Analaysis'!T1154)</f>
        <v xml:space="preserve"> </v>
      </c>
      <c r="G1157" s="38" t="str">
        <f>IF('Raw Data'!B1161=0," ",'MSA Analaysis'!W1154)</f>
        <v xml:space="preserve"> </v>
      </c>
      <c r="H1157" s="39" t="str">
        <f>IF('Raw Data'!B1161=0," ",'MSA Analaysis'!X1154)</f>
        <v xml:space="preserve"> </v>
      </c>
      <c r="I1157" s="141" t="str">
        <f>IF('Raw Data'!B1161=0," ","No")</f>
        <v xml:space="preserve"> </v>
      </c>
      <c r="J1157" s="46" t="str">
        <f>IF('Raw Data'!B1161=0," ",IF($K$5="Yes",'MSA Analaysis'!Y1154,"ND"))</f>
        <v xml:space="preserve"> </v>
      </c>
      <c r="K1157" s="46" t="str">
        <f>IF('Raw Data'!B1161=0," ",IF($K$5="Yes",'MSA Analaysis'!Z1154,"ND"))</f>
        <v xml:space="preserve"> </v>
      </c>
      <c r="L1157" s="41" t="str">
        <f>IF('Raw Data'!B1161=0," ",IF(K1157="ND",IF(I1157="Yes",IF($K$5="Yes",IF(AND(H1157&lt;$I$7,J1157&gt;$K$7),"OK","NOK"),IF(H1157&lt;$I$7,"OK","NOK")),IF($K$5="Yes",IF(AND(H1157&lt;$I$6,J1157&gt;$K$7),"OK","NOK"),IF(H1157&lt;$I$6,"OK","NOK"))),IF(I1157="Yes",IF($K$5="Yes",IF(AND(H1157&lt;$I$7,OR(J1157&gt;$K$7,K1157&gt;2.5)),"OK","NOK"),IF(H1157&lt;$I$7,"OK","NOK")),IF($K$5="Yes",IF(AND(H1157&lt;$I$6,OR(J1157&gt;$K$7,K1157&gt;2.5)),"OK","NOK"),IF(H1157&lt;$I$6,"OK","NOK")))))</f>
        <v xml:space="preserve"> </v>
      </c>
      <c r="M1157" s="40" t="str">
        <f>IF('Raw Data'!B1161=0," ",'MSA Analaysis'!AA1154 &amp; ".")</f>
        <v xml:space="preserve"> </v>
      </c>
    </row>
    <row r="1158" spans="1:13" x14ac:dyDescent="0.2">
      <c r="A1158" s="35" t="str">
        <f>IF('Raw Data'!B1162=0,"",'MSA Analaysis'!A1155)</f>
        <v/>
      </c>
      <c r="B1158" s="35" t="str">
        <f>IF('Raw Data'!B1162=0,"",'MSA Analaysis'!B1155)</f>
        <v/>
      </c>
      <c r="C1158" s="38" t="str">
        <f>IF('Raw Data'!B1162=0," ",'MSA Analaysis'!C1155)</f>
        <v xml:space="preserve"> </v>
      </c>
      <c r="D1158" s="38" t="str">
        <f>IF('Raw Data'!B1162=0," ",'MSA Analaysis'!D1155)</f>
        <v xml:space="preserve"> </v>
      </c>
      <c r="E1158" s="38" t="str">
        <f>IF('Raw Data'!B1162=0," ",'MSA Analaysis'!R1155)</f>
        <v xml:space="preserve"> </v>
      </c>
      <c r="F1158" s="38" t="str">
        <f>IF('Raw Data'!B1162=0," ",'MSA Analaysis'!T1155)</f>
        <v xml:space="preserve"> </v>
      </c>
      <c r="G1158" s="38" t="str">
        <f>IF('Raw Data'!B1162=0," ",'MSA Analaysis'!W1155)</f>
        <v xml:space="preserve"> </v>
      </c>
      <c r="H1158" s="39" t="str">
        <f>IF('Raw Data'!B1162=0," ",'MSA Analaysis'!X1155)</f>
        <v xml:space="preserve"> </v>
      </c>
      <c r="I1158" s="141" t="str">
        <f>IF('Raw Data'!B1162=0," ","No")</f>
        <v xml:space="preserve"> </v>
      </c>
      <c r="J1158" s="46" t="str">
        <f>IF('Raw Data'!B1162=0," ",IF($K$5="Yes",'MSA Analaysis'!Y1155,"ND"))</f>
        <v xml:space="preserve"> </v>
      </c>
      <c r="K1158" s="46" t="str">
        <f>IF('Raw Data'!B1162=0," ",IF($K$5="Yes",'MSA Analaysis'!Z1155,"ND"))</f>
        <v xml:space="preserve"> </v>
      </c>
      <c r="L1158" s="41" t="str">
        <f>IF('Raw Data'!B1162=0," ",IF(K1158="ND",IF(I1158="Yes",IF($K$5="Yes",IF(AND(H1158&lt;$I$7,J1158&gt;$K$7),"OK","NOK"),IF(H1158&lt;$I$7,"OK","NOK")),IF($K$5="Yes",IF(AND(H1158&lt;$I$6,J1158&gt;$K$7),"OK","NOK"),IF(H1158&lt;$I$6,"OK","NOK"))),IF(I1158="Yes",IF($K$5="Yes",IF(AND(H1158&lt;$I$7,OR(J1158&gt;$K$7,K1158&gt;2.5)),"OK","NOK"),IF(H1158&lt;$I$7,"OK","NOK")),IF($K$5="Yes",IF(AND(H1158&lt;$I$6,OR(J1158&gt;$K$7,K1158&gt;2.5)),"OK","NOK"),IF(H1158&lt;$I$6,"OK","NOK")))))</f>
        <v xml:space="preserve"> </v>
      </c>
      <c r="M1158" s="40" t="str">
        <f>IF('Raw Data'!B1162=0," ",'MSA Analaysis'!AA1155 &amp; ".")</f>
        <v xml:space="preserve"> </v>
      </c>
    </row>
    <row r="1159" spans="1:13" x14ac:dyDescent="0.2">
      <c r="A1159" s="35" t="str">
        <f>IF('Raw Data'!B1163=0,"",'MSA Analaysis'!A1156)</f>
        <v/>
      </c>
      <c r="B1159" s="35" t="str">
        <f>IF('Raw Data'!B1163=0,"",'MSA Analaysis'!B1156)</f>
        <v/>
      </c>
      <c r="C1159" s="38" t="str">
        <f>IF('Raw Data'!B1163=0," ",'MSA Analaysis'!C1156)</f>
        <v xml:space="preserve"> </v>
      </c>
      <c r="D1159" s="38" t="str">
        <f>IF('Raw Data'!B1163=0," ",'MSA Analaysis'!D1156)</f>
        <v xml:space="preserve"> </v>
      </c>
      <c r="E1159" s="38" t="str">
        <f>IF('Raw Data'!B1163=0," ",'MSA Analaysis'!R1156)</f>
        <v xml:space="preserve"> </v>
      </c>
      <c r="F1159" s="38" t="str">
        <f>IF('Raw Data'!B1163=0," ",'MSA Analaysis'!T1156)</f>
        <v xml:space="preserve"> </v>
      </c>
      <c r="G1159" s="38" t="str">
        <f>IF('Raw Data'!B1163=0," ",'MSA Analaysis'!W1156)</f>
        <v xml:space="preserve"> </v>
      </c>
      <c r="H1159" s="39" t="str">
        <f>IF('Raw Data'!B1163=0," ",'MSA Analaysis'!X1156)</f>
        <v xml:space="preserve"> </v>
      </c>
      <c r="I1159" s="141" t="str">
        <f>IF('Raw Data'!B1163=0," ","No")</f>
        <v xml:space="preserve"> </v>
      </c>
      <c r="J1159" s="46" t="str">
        <f>IF('Raw Data'!B1163=0," ",IF($K$5="Yes",'MSA Analaysis'!Y1156,"ND"))</f>
        <v xml:space="preserve"> </v>
      </c>
      <c r="K1159" s="46" t="str">
        <f>IF('Raw Data'!B1163=0," ",IF($K$5="Yes",'MSA Analaysis'!Z1156,"ND"))</f>
        <v xml:space="preserve"> </v>
      </c>
      <c r="L1159" s="41" t="str">
        <f>IF('Raw Data'!B1163=0," ",IF(K1159="ND",IF(I1159="Yes",IF($K$5="Yes",IF(AND(H1159&lt;$I$7,J1159&gt;$K$7),"OK","NOK"),IF(H1159&lt;$I$7,"OK","NOK")),IF($K$5="Yes",IF(AND(H1159&lt;$I$6,J1159&gt;$K$7),"OK","NOK"),IF(H1159&lt;$I$6,"OK","NOK"))),IF(I1159="Yes",IF($K$5="Yes",IF(AND(H1159&lt;$I$7,OR(J1159&gt;$K$7,K1159&gt;2.5)),"OK","NOK"),IF(H1159&lt;$I$7,"OK","NOK")),IF($K$5="Yes",IF(AND(H1159&lt;$I$6,OR(J1159&gt;$K$7,K1159&gt;2.5)),"OK","NOK"),IF(H1159&lt;$I$6,"OK","NOK")))))</f>
        <v xml:space="preserve"> </v>
      </c>
      <c r="M1159" s="40" t="str">
        <f>IF('Raw Data'!B1163=0," ",'MSA Analaysis'!AA1156 &amp; ".")</f>
        <v xml:space="preserve"> </v>
      </c>
    </row>
    <row r="1160" spans="1:13" x14ac:dyDescent="0.2">
      <c r="A1160" s="35" t="str">
        <f>IF('Raw Data'!B1164=0,"",'MSA Analaysis'!A1157)</f>
        <v/>
      </c>
      <c r="B1160" s="35" t="str">
        <f>IF('Raw Data'!B1164=0,"",'MSA Analaysis'!B1157)</f>
        <v/>
      </c>
      <c r="C1160" s="38" t="str">
        <f>IF('Raw Data'!B1164=0," ",'MSA Analaysis'!C1157)</f>
        <v xml:space="preserve"> </v>
      </c>
      <c r="D1160" s="38" t="str">
        <f>IF('Raw Data'!B1164=0," ",'MSA Analaysis'!D1157)</f>
        <v xml:space="preserve"> </v>
      </c>
      <c r="E1160" s="38" t="str">
        <f>IF('Raw Data'!B1164=0," ",'MSA Analaysis'!R1157)</f>
        <v xml:space="preserve"> </v>
      </c>
      <c r="F1160" s="38" t="str">
        <f>IF('Raw Data'!B1164=0," ",'MSA Analaysis'!T1157)</f>
        <v xml:space="preserve"> </v>
      </c>
      <c r="G1160" s="38" t="str">
        <f>IF('Raw Data'!B1164=0," ",'MSA Analaysis'!W1157)</f>
        <v xml:space="preserve"> </v>
      </c>
      <c r="H1160" s="39" t="str">
        <f>IF('Raw Data'!B1164=0," ",'MSA Analaysis'!X1157)</f>
        <v xml:space="preserve"> </v>
      </c>
      <c r="I1160" s="141" t="str">
        <f>IF('Raw Data'!B1164=0," ","No")</f>
        <v xml:space="preserve"> </v>
      </c>
      <c r="J1160" s="46" t="str">
        <f>IF('Raw Data'!B1164=0," ",IF($K$5="Yes",'MSA Analaysis'!Y1157,"ND"))</f>
        <v xml:space="preserve"> </v>
      </c>
      <c r="K1160" s="46" t="str">
        <f>IF('Raw Data'!B1164=0," ",IF($K$5="Yes",'MSA Analaysis'!Z1157,"ND"))</f>
        <v xml:space="preserve"> </v>
      </c>
      <c r="L1160" s="41" t="str">
        <f>IF('Raw Data'!B1164=0," ",IF(K1160="ND",IF(I1160="Yes",IF($K$5="Yes",IF(AND(H1160&lt;$I$7,J1160&gt;$K$7),"OK","NOK"),IF(H1160&lt;$I$7,"OK","NOK")),IF($K$5="Yes",IF(AND(H1160&lt;$I$6,J1160&gt;$K$7),"OK","NOK"),IF(H1160&lt;$I$6,"OK","NOK"))),IF(I1160="Yes",IF($K$5="Yes",IF(AND(H1160&lt;$I$7,OR(J1160&gt;$K$7,K1160&gt;2.5)),"OK","NOK"),IF(H1160&lt;$I$7,"OK","NOK")),IF($K$5="Yes",IF(AND(H1160&lt;$I$6,OR(J1160&gt;$K$7,K1160&gt;2.5)),"OK","NOK"),IF(H1160&lt;$I$6,"OK","NOK")))))</f>
        <v xml:space="preserve"> </v>
      </c>
      <c r="M1160" s="40" t="str">
        <f>IF('Raw Data'!B1164=0," ",'MSA Analaysis'!AA1157 &amp; ".")</f>
        <v xml:space="preserve"> </v>
      </c>
    </row>
    <row r="1161" spans="1:13" x14ac:dyDescent="0.2">
      <c r="A1161" s="35" t="str">
        <f>IF('Raw Data'!B1165=0,"",'MSA Analaysis'!A1158)</f>
        <v/>
      </c>
      <c r="B1161" s="35" t="str">
        <f>IF('Raw Data'!B1165=0,"",'MSA Analaysis'!B1158)</f>
        <v/>
      </c>
      <c r="C1161" s="38" t="str">
        <f>IF('Raw Data'!B1165=0," ",'MSA Analaysis'!C1158)</f>
        <v xml:space="preserve"> </v>
      </c>
      <c r="D1161" s="38" t="str">
        <f>IF('Raw Data'!B1165=0," ",'MSA Analaysis'!D1158)</f>
        <v xml:space="preserve"> </v>
      </c>
      <c r="E1161" s="38" t="str">
        <f>IF('Raw Data'!B1165=0," ",'MSA Analaysis'!R1158)</f>
        <v xml:space="preserve"> </v>
      </c>
      <c r="F1161" s="38" t="str">
        <f>IF('Raw Data'!B1165=0," ",'MSA Analaysis'!T1158)</f>
        <v xml:space="preserve"> </v>
      </c>
      <c r="G1161" s="38" t="str">
        <f>IF('Raw Data'!B1165=0," ",'MSA Analaysis'!W1158)</f>
        <v xml:space="preserve"> </v>
      </c>
      <c r="H1161" s="39" t="str">
        <f>IF('Raw Data'!B1165=0," ",'MSA Analaysis'!X1158)</f>
        <v xml:space="preserve"> </v>
      </c>
      <c r="I1161" s="141" t="str">
        <f>IF('Raw Data'!B1165=0," ","No")</f>
        <v xml:space="preserve"> </v>
      </c>
      <c r="J1161" s="46" t="str">
        <f>IF('Raw Data'!B1165=0," ",IF($K$5="Yes",'MSA Analaysis'!Y1158,"ND"))</f>
        <v xml:space="preserve"> </v>
      </c>
      <c r="K1161" s="46" t="str">
        <f>IF('Raw Data'!B1165=0," ",IF($K$5="Yes",'MSA Analaysis'!Z1158,"ND"))</f>
        <v xml:space="preserve"> </v>
      </c>
      <c r="L1161" s="41" t="str">
        <f>IF('Raw Data'!B1165=0," ",IF(K1161="ND",IF(I1161="Yes",IF($K$5="Yes",IF(AND(H1161&lt;$I$7,J1161&gt;$K$7),"OK","NOK"),IF(H1161&lt;$I$7,"OK","NOK")),IF($K$5="Yes",IF(AND(H1161&lt;$I$6,J1161&gt;$K$7),"OK","NOK"),IF(H1161&lt;$I$6,"OK","NOK"))),IF(I1161="Yes",IF($K$5="Yes",IF(AND(H1161&lt;$I$7,OR(J1161&gt;$K$7,K1161&gt;2.5)),"OK","NOK"),IF(H1161&lt;$I$7,"OK","NOK")),IF($K$5="Yes",IF(AND(H1161&lt;$I$6,OR(J1161&gt;$K$7,K1161&gt;2.5)),"OK","NOK"),IF(H1161&lt;$I$6,"OK","NOK")))))</f>
        <v xml:space="preserve"> </v>
      </c>
      <c r="M1161" s="40" t="str">
        <f>IF('Raw Data'!B1165=0," ",'MSA Analaysis'!AA1158 &amp; ".")</f>
        <v xml:space="preserve"> </v>
      </c>
    </row>
    <row r="1162" spans="1:13" x14ac:dyDescent="0.2">
      <c r="A1162" s="35" t="str">
        <f>IF('Raw Data'!B1166=0,"",'MSA Analaysis'!A1159)</f>
        <v/>
      </c>
      <c r="B1162" s="35" t="str">
        <f>IF('Raw Data'!B1166=0,"",'MSA Analaysis'!B1159)</f>
        <v/>
      </c>
      <c r="C1162" s="38" t="str">
        <f>IF('Raw Data'!B1166=0," ",'MSA Analaysis'!C1159)</f>
        <v xml:space="preserve"> </v>
      </c>
      <c r="D1162" s="38" t="str">
        <f>IF('Raw Data'!B1166=0," ",'MSA Analaysis'!D1159)</f>
        <v xml:space="preserve"> </v>
      </c>
      <c r="E1162" s="38" t="str">
        <f>IF('Raw Data'!B1166=0," ",'MSA Analaysis'!R1159)</f>
        <v xml:space="preserve"> </v>
      </c>
      <c r="F1162" s="38" t="str">
        <f>IF('Raw Data'!B1166=0," ",'MSA Analaysis'!T1159)</f>
        <v xml:space="preserve"> </v>
      </c>
      <c r="G1162" s="38" t="str">
        <f>IF('Raw Data'!B1166=0," ",'MSA Analaysis'!W1159)</f>
        <v xml:space="preserve"> </v>
      </c>
      <c r="H1162" s="39" t="str">
        <f>IF('Raw Data'!B1166=0," ",'MSA Analaysis'!X1159)</f>
        <v xml:space="preserve"> </v>
      </c>
      <c r="I1162" s="141" t="str">
        <f>IF('Raw Data'!B1166=0," ","No")</f>
        <v xml:space="preserve"> </v>
      </c>
      <c r="J1162" s="46" t="str">
        <f>IF('Raw Data'!B1166=0," ",IF($K$5="Yes",'MSA Analaysis'!Y1159,"ND"))</f>
        <v xml:space="preserve"> </v>
      </c>
      <c r="K1162" s="46" t="str">
        <f>IF('Raw Data'!B1166=0," ",IF($K$5="Yes",'MSA Analaysis'!Z1159,"ND"))</f>
        <v xml:space="preserve"> </v>
      </c>
      <c r="L1162" s="41" t="str">
        <f>IF('Raw Data'!B1166=0," ",IF(K1162="ND",IF(I1162="Yes",IF($K$5="Yes",IF(AND(H1162&lt;$I$7,J1162&gt;$K$7),"OK","NOK"),IF(H1162&lt;$I$7,"OK","NOK")),IF($K$5="Yes",IF(AND(H1162&lt;$I$6,J1162&gt;$K$7),"OK","NOK"),IF(H1162&lt;$I$6,"OK","NOK"))),IF(I1162="Yes",IF($K$5="Yes",IF(AND(H1162&lt;$I$7,OR(J1162&gt;$K$7,K1162&gt;2.5)),"OK","NOK"),IF(H1162&lt;$I$7,"OK","NOK")),IF($K$5="Yes",IF(AND(H1162&lt;$I$6,OR(J1162&gt;$K$7,K1162&gt;2.5)),"OK","NOK"),IF(H1162&lt;$I$6,"OK","NOK")))))</f>
        <v xml:space="preserve"> </v>
      </c>
      <c r="M1162" s="40" t="str">
        <f>IF('Raw Data'!B1166=0," ",'MSA Analaysis'!AA1159 &amp; ".")</f>
        <v xml:space="preserve"> </v>
      </c>
    </row>
    <row r="1163" spans="1:13" x14ac:dyDescent="0.2">
      <c r="A1163" s="35" t="str">
        <f>IF('Raw Data'!B1167=0,"",'MSA Analaysis'!A1160)</f>
        <v/>
      </c>
      <c r="B1163" s="35" t="str">
        <f>IF('Raw Data'!B1167=0,"",'MSA Analaysis'!B1160)</f>
        <v/>
      </c>
      <c r="C1163" s="38" t="str">
        <f>IF('Raw Data'!B1167=0," ",'MSA Analaysis'!C1160)</f>
        <v xml:space="preserve"> </v>
      </c>
      <c r="D1163" s="38" t="str">
        <f>IF('Raw Data'!B1167=0," ",'MSA Analaysis'!D1160)</f>
        <v xml:space="preserve"> </v>
      </c>
      <c r="E1163" s="38" t="str">
        <f>IF('Raw Data'!B1167=0," ",'MSA Analaysis'!R1160)</f>
        <v xml:space="preserve"> </v>
      </c>
      <c r="F1163" s="38" t="str">
        <f>IF('Raw Data'!B1167=0," ",'MSA Analaysis'!T1160)</f>
        <v xml:space="preserve"> </v>
      </c>
      <c r="G1163" s="38" t="str">
        <f>IF('Raw Data'!B1167=0," ",'MSA Analaysis'!W1160)</f>
        <v xml:space="preserve"> </v>
      </c>
      <c r="H1163" s="39" t="str">
        <f>IF('Raw Data'!B1167=0," ",'MSA Analaysis'!X1160)</f>
        <v xml:space="preserve"> </v>
      </c>
      <c r="I1163" s="141" t="str">
        <f>IF('Raw Data'!B1167=0," ","No")</f>
        <v xml:space="preserve"> </v>
      </c>
      <c r="J1163" s="46" t="str">
        <f>IF('Raw Data'!B1167=0," ",IF($K$5="Yes",'MSA Analaysis'!Y1160,"ND"))</f>
        <v xml:space="preserve"> </v>
      </c>
      <c r="K1163" s="46" t="str">
        <f>IF('Raw Data'!B1167=0," ",IF($K$5="Yes",'MSA Analaysis'!Z1160,"ND"))</f>
        <v xml:space="preserve"> </v>
      </c>
      <c r="L1163" s="41" t="str">
        <f>IF('Raw Data'!B1167=0," ",IF(K1163="ND",IF(I1163="Yes",IF($K$5="Yes",IF(AND(H1163&lt;$I$7,J1163&gt;$K$7),"OK","NOK"),IF(H1163&lt;$I$7,"OK","NOK")),IF($K$5="Yes",IF(AND(H1163&lt;$I$6,J1163&gt;$K$7),"OK","NOK"),IF(H1163&lt;$I$6,"OK","NOK"))),IF(I1163="Yes",IF($K$5="Yes",IF(AND(H1163&lt;$I$7,OR(J1163&gt;$K$7,K1163&gt;2.5)),"OK","NOK"),IF(H1163&lt;$I$7,"OK","NOK")),IF($K$5="Yes",IF(AND(H1163&lt;$I$6,OR(J1163&gt;$K$7,K1163&gt;2.5)),"OK","NOK"),IF(H1163&lt;$I$6,"OK","NOK")))))</f>
        <v xml:space="preserve"> </v>
      </c>
      <c r="M1163" s="40" t="str">
        <f>IF('Raw Data'!B1167=0," ",'MSA Analaysis'!AA1160 &amp; ".")</f>
        <v xml:space="preserve"> </v>
      </c>
    </row>
    <row r="1164" spans="1:13" x14ac:dyDescent="0.2">
      <c r="A1164" s="35" t="str">
        <f>IF('Raw Data'!B1168=0,"",'MSA Analaysis'!A1161)</f>
        <v/>
      </c>
      <c r="B1164" s="35" t="str">
        <f>IF('Raw Data'!B1168=0,"",'MSA Analaysis'!B1161)</f>
        <v/>
      </c>
      <c r="C1164" s="38" t="str">
        <f>IF('Raw Data'!B1168=0," ",'MSA Analaysis'!C1161)</f>
        <v xml:space="preserve"> </v>
      </c>
      <c r="D1164" s="38" t="str">
        <f>IF('Raw Data'!B1168=0," ",'MSA Analaysis'!D1161)</f>
        <v xml:space="preserve"> </v>
      </c>
      <c r="E1164" s="38" t="str">
        <f>IF('Raw Data'!B1168=0," ",'MSA Analaysis'!R1161)</f>
        <v xml:space="preserve"> </v>
      </c>
      <c r="F1164" s="38" t="str">
        <f>IF('Raw Data'!B1168=0," ",'MSA Analaysis'!T1161)</f>
        <v xml:space="preserve"> </v>
      </c>
      <c r="G1164" s="38" t="str">
        <f>IF('Raw Data'!B1168=0," ",'MSA Analaysis'!W1161)</f>
        <v xml:space="preserve"> </v>
      </c>
      <c r="H1164" s="39" t="str">
        <f>IF('Raw Data'!B1168=0," ",'MSA Analaysis'!X1161)</f>
        <v xml:space="preserve"> </v>
      </c>
      <c r="I1164" s="141" t="str">
        <f>IF('Raw Data'!B1168=0," ","No")</f>
        <v xml:space="preserve"> </v>
      </c>
      <c r="J1164" s="46" t="str">
        <f>IF('Raw Data'!B1168=0," ",IF($K$5="Yes",'MSA Analaysis'!Y1161,"ND"))</f>
        <v xml:space="preserve"> </v>
      </c>
      <c r="K1164" s="46" t="str">
        <f>IF('Raw Data'!B1168=0," ",IF($K$5="Yes",'MSA Analaysis'!Z1161,"ND"))</f>
        <v xml:space="preserve"> </v>
      </c>
      <c r="L1164" s="41" t="str">
        <f>IF('Raw Data'!B1168=0," ",IF(K1164="ND",IF(I1164="Yes",IF($K$5="Yes",IF(AND(H1164&lt;$I$7,J1164&gt;$K$7),"OK","NOK"),IF(H1164&lt;$I$7,"OK","NOK")),IF($K$5="Yes",IF(AND(H1164&lt;$I$6,J1164&gt;$K$7),"OK","NOK"),IF(H1164&lt;$I$6,"OK","NOK"))),IF(I1164="Yes",IF($K$5="Yes",IF(AND(H1164&lt;$I$7,OR(J1164&gt;$K$7,K1164&gt;2.5)),"OK","NOK"),IF(H1164&lt;$I$7,"OK","NOK")),IF($K$5="Yes",IF(AND(H1164&lt;$I$6,OR(J1164&gt;$K$7,K1164&gt;2.5)),"OK","NOK"),IF(H1164&lt;$I$6,"OK","NOK")))))</f>
        <v xml:space="preserve"> </v>
      </c>
      <c r="M1164" s="40" t="str">
        <f>IF('Raw Data'!B1168=0," ",'MSA Analaysis'!AA1161 &amp; ".")</f>
        <v xml:space="preserve"> </v>
      </c>
    </row>
    <row r="1165" spans="1:13" x14ac:dyDescent="0.2">
      <c r="A1165" s="35" t="str">
        <f>IF('Raw Data'!B1169=0,"",'MSA Analaysis'!A1162)</f>
        <v/>
      </c>
      <c r="B1165" s="35" t="str">
        <f>IF('Raw Data'!B1169=0,"",'MSA Analaysis'!B1162)</f>
        <v/>
      </c>
      <c r="C1165" s="38" t="str">
        <f>IF('Raw Data'!B1169=0," ",'MSA Analaysis'!C1162)</f>
        <v xml:space="preserve"> </v>
      </c>
      <c r="D1165" s="38" t="str">
        <f>IF('Raw Data'!B1169=0," ",'MSA Analaysis'!D1162)</f>
        <v xml:space="preserve"> </v>
      </c>
      <c r="E1165" s="38" t="str">
        <f>IF('Raw Data'!B1169=0," ",'MSA Analaysis'!R1162)</f>
        <v xml:space="preserve"> </v>
      </c>
      <c r="F1165" s="38" t="str">
        <f>IF('Raw Data'!B1169=0," ",'MSA Analaysis'!T1162)</f>
        <v xml:space="preserve"> </v>
      </c>
      <c r="G1165" s="38" t="str">
        <f>IF('Raw Data'!B1169=0," ",'MSA Analaysis'!W1162)</f>
        <v xml:space="preserve"> </v>
      </c>
      <c r="H1165" s="39" t="str">
        <f>IF('Raw Data'!B1169=0," ",'MSA Analaysis'!X1162)</f>
        <v xml:space="preserve"> </v>
      </c>
      <c r="I1165" s="141" t="str">
        <f>IF('Raw Data'!B1169=0," ","No")</f>
        <v xml:space="preserve"> </v>
      </c>
      <c r="J1165" s="46" t="str">
        <f>IF('Raw Data'!B1169=0," ",IF($K$5="Yes",'MSA Analaysis'!Y1162,"ND"))</f>
        <v xml:space="preserve"> </v>
      </c>
      <c r="K1165" s="46" t="str">
        <f>IF('Raw Data'!B1169=0," ",IF($K$5="Yes",'MSA Analaysis'!Z1162,"ND"))</f>
        <v xml:space="preserve"> </v>
      </c>
      <c r="L1165" s="41" t="str">
        <f>IF('Raw Data'!B1169=0," ",IF(K1165="ND",IF(I1165="Yes",IF($K$5="Yes",IF(AND(H1165&lt;$I$7,J1165&gt;$K$7),"OK","NOK"),IF(H1165&lt;$I$7,"OK","NOK")),IF($K$5="Yes",IF(AND(H1165&lt;$I$6,J1165&gt;$K$7),"OK","NOK"),IF(H1165&lt;$I$6,"OK","NOK"))),IF(I1165="Yes",IF($K$5="Yes",IF(AND(H1165&lt;$I$7,OR(J1165&gt;$K$7,K1165&gt;2.5)),"OK","NOK"),IF(H1165&lt;$I$7,"OK","NOK")),IF($K$5="Yes",IF(AND(H1165&lt;$I$6,OR(J1165&gt;$K$7,K1165&gt;2.5)),"OK","NOK"),IF(H1165&lt;$I$6,"OK","NOK")))))</f>
        <v xml:space="preserve"> </v>
      </c>
      <c r="M1165" s="40" t="str">
        <f>IF('Raw Data'!B1169=0," ",'MSA Analaysis'!AA1162 &amp; ".")</f>
        <v xml:space="preserve"> </v>
      </c>
    </row>
    <row r="1166" spans="1:13" x14ac:dyDescent="0.2">
      <c r="A1166" s="35" t="str">
        <f>IF('Raw Data'!B1170=0,"",'MSA Analaysis'!A1163)</f>
        <v/>
      </c>
      <c r="B1166" s="35" t="str">
        <f>IF('Raw Data'!B1170=0,"",'MSA Analaysis'!B1163)</f>
        <v/>
      </c>
      <c r="C1166" s="38" t="str">
        <f>IF('Raw Data'!B1170=0," ",'MSA Analaysis'!C1163)</f>
        <v xml:space="preserve"> </v>
      </c>
      <c r="D1166" s="38" t="str">
        <f>IF('Raw Data'!B1170=0," ",'MSA Analaysis'!D1163)</f>
        <v xml:space="preserve"> </v>
      </c>
      <c r="E1166" s="38" t="str">
        <f>IF('Raw Data'!B1170=0," ",'MSA Analaysis'!R1163)</f>
        <v xml:space="preserve"> </v>
      </c>
      <c r="F1166" s="38" t="str">
        <f>IF('Raw Data'!B1170=0," ",'MSA Analaysis'!T1163)</f>
        <v xml:space="preserve"> </v>
      </c>
      <c r="G1166" s="38" t="str">
        <f>IF('Raw Data'!B1170=0," ",'MSA Analaysis'!W1163)</f>
        <v xml:space="preserve"> </v>
      </c>
      <c r="H1166" s="39" t="str">
        <f>IF('Raw Data'!B1170=0," ",'MSA Analaysis'!X1163)</f>
        <v xml:space="preserve"> </v>
      </c>
      <c r="I1166" s="141" t="str">
        <f>IF('Raw Data'!B1170=0," ","No")</f>
        <v xml:space="preserve"> </v>
      </c>
      <c r="J1166" s="46" t="str">
        <f>IF('Raw Data'!B1170=0," ",IF($K$5="Yes",'MSA Analaysis'!Y1163,"ND"))</f>
        <v xml:space="preserve"> </v>
      </c>
      <c r="K1166" s="46" t="str">
        <f>IF('Raw Data'!B1170=0," ",IF($K$5="Yes",'MSA Analaysis'!Z1163,"ND"))</f>
        <v xml:space="preserve"> </v>
      </c>
      <c r="L1166" s="41" t="str">
        <f>IF('Raw Data'!B1170=0," ",IF(K1166="ND",IF(I1166="Yes",IF($K$5="Yes",IF(AND(H1166&lt;$I$7,J1166&gt;$K$7),"OK","NOK"),IF(H1166&lt;$I$7,"OK","NOK")),IF($K$5="Yes",IF(AND(H1166&lt;$I$6,J1166&gt;$K$7),"OK","NOK"),IF(H1166&lt;$I$6,"OK","NOK"))),IF(I1166="Yes",IF($K$5="Yes",IF(AND(H1166&lt;$I$7,OR(J1166&gt;$K$7,K1166&gt;2.5)),"OK","NOK"),IF(H1166&lt;$I$7,"OK","NOK")),IF($K$5="Yes",IF(AND(H1166&lt;$I$6,OR(J1166&gt;$K$7,K1166&gt;2.5)),"OK","NOK"),IF(H1166&lt;$I$6,"OK","NOK")))))</f>
        <v xml:space="preserve"> </v>
      </c>
      <c r="M1166" s="40" t="str">
        <f>IF('Raw Data'!B1170=0," ",'MSA Analaysis'!AA1163 &amp; ".")</f>
        <v xml:space="preserve"> </v>
      </c>
    </row>
    <row r="1167" spans="1:13" x14ac:dyDescent="0.2">
      <c r="A1167" s="35" t="str">
        <f>IF('Raw Data'!B1171=0,"",'MSA Analaysis'!A1164)</f>
        <v/>
      </c>
      <c r="B1167" s="35" t="str">
        <f>IF('Raw Data'!B1171=0,"",'MSA Analaysis'!B1164)</f>
        <v/>
      </c>
      <c r="C1167" s="38" t="str">
        <f>IF('Raw Data'!B1171=0," ",'MSA Analaysis'!C1164)</f>
        <v xml:space="preserve"> </v>
      </c>
      <c r="D1167" s="38" t="str">
        <f>IF('Raw Data'!B1171=0," ",'MSA Analaysis'!D1164)</f>
        <v xml:space="preserve"> </v>
      </c>
      <c r="E1167" s="38" t="str">
        <f>IF('Raw Data'!B1171=0," ",'MSA Analaysis'!R1164)</f>
        <v xml:space="preserve"> </v>
      </c>
      <c r="F1167" s="38" t="str">
        <f>IF('Raw Data'!B1171=0," ",'MSA Analaysis'!T1164)</f>
        <v xml:space="preserve"> </v>
      </c>
      <c r="G1167" s="38" t="str">
        <f>IF('Raw Data'!B1171=0," ",'MSA Analaysis'!W1164)</f>
        <v xml:space="preserve"> </v>
      </c>
      <c r="H1167" s="39" t="str">
        <f>IF('Raw Data'!B1171=0," ",'MSA Analaysis'!X1164)</f>
        <v xml:space="preserve"> </v>
      </c>
      <c r="I1167" s="141" t="str">
        <f>IF('Raw Data'!B1171=0," ","No")</f>
        <v xml:space="preserve"> </v>
      </c>
      <c r="J1167" s="46" t="str">
        <f>IF('Raw Data'!B1171=0," ",IF($K$5="Yes",'MSA Analaysis'!Y1164,"ND"))</f>
        <v xml:space="preserve"> </v>
      </c>
      <c r="K1167" s="46" t="str">
        <f>IF('Raw Data'!B1171=0," ",IF($K$5="Yes",'MSA Analaysis'!Z1164,"ND"))</f>
        <v xml:space="preserve"> </v>
      </c>
      <c r="L1167" s="41" t="str">
        <f>IF('Raw Data'!B1171=0," ",IF(K1167="ND",IF(I1167="Yes",IF($K$5="Yes",IF(AND(H1167&lt;$I$7,J1167&gt;$K$7),"OK","NOK"),IF(H1167&lt;$I$7,"OK","NOK")),IF($K$5="Yes",IF(AND(H1167&lt;$I$6,J1167&gt;$K$7),"OK","NOK"),IF(H1167&lt;$I$6,"OK","NOK"))),IF(I1167="Yes",IF($K$5="Yes",IF(AND(H1167&lt;$I$7,OR(J1167&gt;$K$7,K1167&gt;2.5)),"OK","NOK"),IF(H1167&lt;$I$7,"OK","NOK")),IF($K$5="Yes",IF(AND(H1167&lt;$I$6,OR(J1167&gt;$K$7,K1167&gt;2.5)),"OK","NOK"),IF(H1167&lt;$I$6,"OK","NOK")))))</f>
        <v xml:space="preserve"> </v>
      </c>
      <c r="M1167" s="40" t="str">
        <f>IF('Raw Data'!B1171=0," ",'MSA Analaysis'!AA1164 &amp; ".")</f>
        <v xml:space="preserve"> </v>
      </c>
    </row>
    <row r="1168" spans="1:13" x14ac:dyDescent="0.2">
      <c r="A1168" s="35" t="str">
        <f>IF('Raw Data'!B1172=0,"",'MSA Analaysis'!A1165)</f>
        <v/>
      </c>
      <c r="B1168" s="35" t="str">
        <f>IF('Raw Data'!B1172=0,"",'MSA Analaysis'!B1165)</f>
        <v/>
      </c>
      <c r="C1168" s="38" t="str">
        <f>IF('Raw Data'!B1172=0," ",'MSA Analaysis'!C1165)</f>
        <v xml:space="preserve"> </v>
      </c>
      <c r="D1168" s="38" t="str">
        <f>IF('Raw Data'!B1172=0," ",'MSA Analaysis'!D1165)</f>
        <v xml:space="preserve"> </v>
      </c>
      <c r="E1168" s="38" t="str">
        <f>IF('Raw Data'!B1172=0," ",'MSA Analaysis'!R1165)</f>
        <v xml:space="preserve"> </v>
      </c>
      <c r="F1168" s="38" t="str">
        <f>IF('Raw Data'!B1172=0," ",'MSA Analaysis'!T1165)</f>
        <v xml:space="preserve"> </v>
      </c>
      <c r="G1168" s="38" t="str">
        <f>IF('Raw Data'!B1172=0," ",'MSA Analaysis'!W1165)</f>
        <v xml:space="preserve"> </v>
      </c>
      <c r="H1168" s="39" t="str">
        <f>IF('Raw Data'!B1172=0," ",'MSA Analaysis'!X1165)</f>
        <v xml:space="preserve"> </v>
      </c>
      <c r="I1168" s="141" t="str">
        <f>IF('Raw Data'!B1172=0," ","No")</f>
        <v xml:space="preserve"> </v>
      </c>
      <c r="J1168" s="46" t="str">
        <f>IF('Raw Data'!B1172=0," ",IF($K$5="Yes",'MSA Analaysis'!Y1165,"ND"))</f>
        <v xml:space="preserve"> </v>
      </c>
      <c r="K1168" s="46" t="str">
        <f>IF('Raw Data'!B1172=0," ",IF($K$5="Yes",'MSA Analaysis'!Z1165,"ND"))</f>
        <v xml:space="preserve"> </v>
      </c>
      <c r="L1168" s="41" t="str">
        <f>IF('Raw Data'!B1172=0," ",IF(K1168="ND",IF(I1168="Yes",IF($K$5="Yes",IF(AND(H1168&lt;$I$7,J1168&gt;$K$7),"OK","NOK"),IF(H1168&lt;$I$7,"OK","NOK")),IF($K$5="Yes",IF(AND(H1168&lt;$I$6,J1168&gt;$K$7),"OK","NOK"),IF(H1168&lt;$I$6,"OK","NOK"))),IF(I1168="Yes",IF($K$5="Yes",IF(AND(H1168&lt;$I$7,OR(J1168&gt;$K$7,K1168&gt;2.5)),"OK","NOK"),IF(H1168&lt;$I$7,"OK","NOK")),IF($K$5="Yes",IF(AND(H1168&lt;$I$6,OR(J1168&gt;$K$7,K1168&gt;2.5)),"OK","NOK"),IF(H1168&lt;$I$6,"OK","NOK")))))</f>
        <v xml:space="preserve"> </v>
      </c>
      <c r="M1168" s="40" t="str">
        <f>IF('Raw Data'!B1172=0," ",'MSA Analaysis'!AA1165 &amp; ".")</f>
        <v xml:space="preserve"> </v>
      </c>
    </row>
    <row r="1169" spans="1:13" x14ac:dyDescent="0.2">
      <c r="A1169" s="35" t="str">
        <f>IF('Raw Data'!B1173=0,"",'MSA Analaysis'!A1166)</f>
        <v/>
      </c>
      <c r="B1169" s="35" t="str">
        <f>IF('Raw Data'!B1173=0,"",'MSA Analaysis'!B1166)</f>
        <v/>
      </c>
      <c r="C1169" s="38" t="str">
        <f>IF('Raw Data'!B1173=0," ",'MSA Analaysis'!C1166)</f>
        <v xml:space="preserve"> </v>
      </c>
      <c r="D1169" s="38" t="str">
        <f>IF('Raw Data'!B1173=0," ",'MSA Analaysis'!D1166)</f>
        <v xml:space="preserve"> </v>
      </c>
      <c r="E1169" s="38" t="str">
        <f>IF('Raw Data'!B1173=0," ",'MSA Analaysis'!R1166)</f>
        <v xml:space="preserve"> </v>
      </c>
      <c r="F1169" s="38" t="str">
        <f>IF('Raw Data'!B1173=0," ",'MSA Analaysis'!T1166)</f>
        <v xml:space="preserve"> </v>
      </c>
      <c r="G1169" s="38" t="str">
        <f>IF('Raw Data'!B1173=0," ",'MSA Analaysis'!W1166)</f>
        <v xml:space="preserve"> </v>
      </c>
      <c r="H1169" s="39" t="str">
        <f>IF('Raw Data'!B1173=0," ",'MSA Analaysis'!X1166)</f>
        <v xml:space="preserve"> </v>
      </c>
      <c r="I1169" s="141" t="str">
        <f>IF('Raw Data'!B1173=0," ","No")</f>
        <v xml:space="preserve"> </v>
      </c>
      <c r="J1169" s="46" t="str">
        <f>IF('Raw Data'!B1173=0," ",IF($K$5="Yes",'MSA Analaysis'!Y1166,"ND"))</f>
        <v xml:space="preserve"> </v>
      </c>
      <c r="K1169" s="46" t="str">
        <f>IF('Raw Data'!B1173=0," ",IF($K$5="Yes",'MSA Analaysis'!Z1166,"ND"))</f>
        <v xml:space="preserve"> </v>
      </c>
      <c r="L1169" s="41" t="str">
        <f>IF('Raw Data'!B1173=0," ",IF(K1169="ND",IF(I1169="Yes",IF($K$5="Yes",IF(AND(H1169&lt;$I$7,J1169&gt;$K$7),"OK","NOK"),IF(H1169&lt;$I$7,"OK","NOK")),IF($K$5="Yes",IF(AND(H1169&lt;$I$6,J1169&gt;$K$7),"OK","NOK"),IF(H1169&lt;$I$6,"OK","NOK"))),IF(I1169="Yes",IF($K$5="Yes",IF(AND(H1169&lt;$I$7,OR(J1169&gt;$K$7,K1169&gt;2.5)),"OK","NOK"),IF(H1169&lt;$I$7,"OK","NOK")),IF($K$5="Yes",IF(AND(H1169&lt;$I$6,OR(J1169&gt;$K$7,K1169&gt;2.5)),"OK","NOK"),IF(H1169&lt;$I$6,"OK","NOK")))))</f>
        <v xml:space="preserve"> </v>
      </c>
      <c r="M1169" s="40" t="str">
        <f>IF('Raw Data'!B1173=0," ",'MSA Analaysis'!AA1166 &amp; ".")</f>
        <v xml:space="preserve"> </v>
      </c>
    </row>
    <row r="1170" spans="1:13" x14ac:dyDescent="0.2">
      <c r="A1170" s="35" t="str">
        <f>IF('Raw Data'!B1174=0,"",'MSA Analaysis'!A1167)</f>
        <v/>
      </c>
      <c r="B1170" s="35" t="str">
        <f>IF('Raw Data'!B1174=0,"",'MSA Analaysis'!B1167)</f>
        <v/>
      </c>
      <c r="C1170" s="38" t="str">
        <f>IF('Raw Data'!B1174=0," ",'MSA Analaysis'!C1167)</f>
        <v xml:space="preserve"> </v>
      </c>
      <c r="D1170" s="38" t="str">
        <f>IF('Raw Data'!B1174=0," ",'MSA Analaysis'!D1167)</f>
        <v xml:space="preserve"> </v>
      </c>
      <c r="E1170" s="38" t="str">
        <f>IF('Raw Data'!B1174=0," ",'MSA Analaysis'!R1167)</f>
        <v xml:space="preserve"> </v>
      </c>
      <c r="F1170" s="38" t="str">
        <f>IF('Raw Data'!B1174=0," ",'MSA Analaysis'!T1167)</f>
        <v xml:space="preserve"> </v>
      </c>
      <c r="G1170" s="38" t="str">
        <f>IF('Raw Data'!B1174=0," ",'MSA Analaysis'!W1167)</f>
        <v xml:space="preserve"> </v>
      </c>
      <c r="H1170" s="39" t="str">
        <f>IF('Raw Data'!B1174=0," ",'MSA Analaysis'!X1167)</f>
        <v xml:space="preserve"> </v>
      </c>
      <c r="I1170" s="141" t="str">
        <f>IF('Raw Data'!B1174=0," ","No")</f>
        <v xml:space="preserve"> </v>
      </c>
      <c r="J1170" s="46" t="str">
        <f>IF('Raw Data'!B1174=0," ",IF($K$5="Yes",'MSA Analaysis'!Y1167,"ND"))</f>
        <v xml:space="preserve"> </v>
      </c>
      <c r="K1170" s="46" t="str">
        <f>IF('Raw Data'!B1174=0," ",IF($K$5="Yes",'MSA Analaysis'!Z1167,"ND"))</f>
        <v xml:space="preserve"> </v>
      </c>
      <c r="L1170" s="41" t="str">
        <f>IF('Raw Data'!B1174=0," ",IF(K1170="ND",IF(I1170="Yes",IF($K$5="Yes",IF(AND(H1170&lt;$I$7,J1170&gt;$K$7),"OK","NOK"),IF(H1170&lt;$I$7,"OK","NOK")),IF($K$5="Yes",IF(AND(H1170&lt;$I$6,J1170&gt;$K$7),"OK","NOK"),IF(H1170&lt;$I$6,"OK","NOK"))),IF(I1170="Yes",IF($K$5="Yes",IF(AND(H1170&lt;$I$7,OR(J1170&gt;$K$7,K1170&gt;2.5)),"OK","NOK"),IF(H1170&lt;$I$7,"OK","NOK")),IF($K$5="Yes",IF(AND(H1170&lt;$I$6,OR(J1170&gt;$K$7,K1170&gt;2.5)),"OK","NOK"),IF(H1170&lt;$I$6,"OK","NOK")))))</f>
        <v xml:space="preserve"> </v>
      </c>
      <c r="M1170" s="40" t="str">
        <f>IF('Raw Data'!B1174=0," ",'MSA Analaysis'!AA1167 &amp; ".")</f>
        <v xml:space="preserve"> </v>
      </c>
    </row>
    <row r="1171" spans="1:13" x14ac:dyDescent="0.2">
      <c r="A1171" s="35" t="str">
        <f>IF('Raw Data'!B1175=0,"",'MSA Analaysis'!A1168)</f>
        <v/>
      </c>
      <c r="B1171" s="35" t="str">
        <f>IF('Raw Data'!B1175=0,"",'MSA Analaysis'!B1168)</f>
        <v/>
      </c>
      <c r="C1171" s="38" t="str">
        <f>IF('Raw Data'!B1175=0," ",'MSA Analaysis'!C1168)</f>
        <v xml:space="preserve"> </v>
      </c>
      <c r="D1171" s="38" t="str">
        <f>IF('Raw Data'!B1175=0," ",'MSA Analaysis'!D1168)</f>
        <v xml:space="preserve"> </v>
      </c>
      <c r="E1171" s="38" t="str">
        <f>IF('Raw Data'!B1175=0," ",'MSA Analaysis'!R1168)</f>
        <v xml:space="preserve"> </v>
      </c>
      <c r="F1171" s="38" t="str">
        <f>IF('Raw Data'!B1175=0," ",'MSA Analaysis'!T1168)</f>
        <v xml:space="preserve"> </v>
      </c>
      <c r="G1171" s="38" t="str">
        <f>IF('Raw Data'!B1175=0," ",'MSA Analaysis'!W1168)</f>
        <v xml:space="preserve"> </v>
      </c>
      <c r="H1171" s="39" t="str">
        <f>IF('Raw Data'!B1175=0," ",'MSA Analaysis'!X1168)</f>
        <v xml:space="preserve"> </v>
      </c>
      <c r="I1171" s="141" t="str">
        <f>IF('Raw Data'!B1175=0," ","No")</f>
        <v xml:space="preserve"> </v>
      </c>
      <c r="J1171" s="46" t="str">
        <f>IF('Raw Data'!B1175=0," ",IF($K$5="Yes",'MSA Analaysis'!Y1168,"ND"))</f>
        <v xml:space="preserve"> </v>
      </c>
      <c r="K1171" s="46" t="str">
        <f>IF('Raw Data'!B1175=0," ",IF($K$5="Yes",'MSA Analaysis'!Z1168,"ND"))</f>
        <v xml:space="preserve"> </v>
      </c>
      <c r="L1171" s="41" t="str">
        <f>IF('Raw Data'!B1175=0," ",IF(K1171="ND",IF(I1171="Yes",IF($K$5="Yes",IF(AND(H1171&lt;$I$7,J1171&gt;$K$7),"OK","NOK"),IF(H1171&lt;$I$7,"OK","NOK")),IF($K$5="Yes",IF(AND(H1171&lt;$I$6,J1171&gt;$K$7),"OK","NOK"),IF(H1171&lt;$I$6,"OK","NOK"))),IF(I1171="Yes",IF($K$5="Yes",IF(AND(H1171&lt;$I$7,OR(J1171&gt;$K$7,K1171&gt;2.5)),"OK","NOK"),IF(H1171&lt;$I$7,"OK","NOK")),IF($K$5="Yes",IF(AND(H1171&lt;$I$6,OR(J1171&gt;$K$7,K1171&gt;2.5)),"OK","NOK"),IF(H1171&lt;$I$6,"OK","NOK")))))</f>
        <v xml:space="preserve"> </v>
      </c>
      <c r="M1171" s="40" t="str">
        <f>IF('Raw Data'!B1175=0," ",'MSA Analaysis'!AA1168 &amp; ".")</f>
        <v xml:space="preserve"> </v>
      </c>
    </row>
    <row r="1172" spans="1:13" x14ac:dyDescent="0.2">
      <c r="A1172" s="35" t="str">
        <f>IF('Raw Data'!B1176=0,"",'MSA Analaysis'!A1169)</f>
        <v/>
      </c>
      <c r="B1172" s="35" t="str">
        <f>IF('Raw Data'!B1176=0,"",'MSA Analaysis'!B1169)</f>
        <v/>
      </c>
      <c r="C1172" s="38" t="str">
        <f>IF('Raw Data'!B1176=0," ",'MSA Analaysis'!C1169)</f>
        <v xml:space="preserve"> </v>
      </c>
      <c r="D1172" s="38" t="str">
        <f>IF('Raw Data'!B1176=0," ",'MSA Analaysis'!D1169)</f>
        <v xml:space="preserve"> </v>
      </c>
      <c r="E1172" s="38" t="str">
        <f>IF('Raw Data'!B1176=0," ",'MSA Analaysis'!R1169)</f>
        <v xml:space="preserve"> </v>
      </c>
      <c r="F1172" s="38" t="str">
        <f>IF('Raw Data'!B1176=0," ",'MSA Analaysis'!T1169)</f>
        <v xml:space="preserve"> </v>
      </c>
      <c r="G1172" s="38" t="str">
        <f>IF('Raw Data'!B1176=0," ",'MSA Analaysis'!W1169)</f>
        <v xml:space="preserve"> </v>
      </c>
      <c r="H1172" s="39" t="str">
        <f>IF('Raw Data'!B1176=0," ",'MSA Analaysis'!X1169)</f>
        <v xml:space="preserve"> </v>
      </c>
      <c r="I1172" s="141" t="str">
        <f>IF('Raw Data'!B1176=0," ","No")</f>
        <v xml:space="preserve"> </v>
      </c>
      <c r="J1172" s="46" t="str">
        <f>IF('Raw Data'!B1176=0," ",IF($K$5="Yes",'MSA Analaysis'!Y1169,"ND"))</f>
        <v xml:space="preserve"> </v>
      </c>
      <c r="K1172" s="46" t="str">
        <f>IF('Raw Data'!B1176=0," ",IF($K$5="Yes",'MSA Analaysis'!Z1169,"ND"))</f>
        <v xml:space="preserve"> </v>
      </c>
      <c r="L1172" s="41" t="str">
        <f>IF('Raw Data'!B1176=0," ",IF(K1172="ND",IF(I1172="Yes",IF($K$5="Yes",IF(AND(H1172&lt;$I$7,J1172&gt;$K$7),"OK","NOK"),IF(H1172&lt;$I$7,"OK","NOK")),IF($K$5="Yes",IF(AND(H1172&lt;$I$6,J1172&gt;$K$7),"OK","NOK"),IF(H1172&lt;$I$6,"OK","NOK"))),IF(I1172="Yes",IF($K$5="Yes",IF(AND(H1172&lt;$I$7,OR(J1172&gt;$K$7,K1172&gt;2.5)),"OK","NOK"),IF(H1172&lt;$I$7,"OK","NOK")),IF($K$5="Yes",IF(AND(H1172&lt;$I$6,OR(J1172&gt;$K$7,K1172&gt;2.5)),"OK","NOK"),IF(H1172&lt;$I$6,"OK","NOK")))))</f>
        <v xml:space="preserve"> </v>
      </c>
      <c r="M1172" s="40" t="str">
        <f>IF('Raw Data'!B1176=0," ",'MSA Analaysis'!AA1169 &amp; ".")</f>
        <v xml:space="preserve"> </v>
      </c>
    </row>
    <row r="1173" spans="1:13" x14ac:dyDescent="0.2">
      <c r="A1173" s="35" t="str">
        <f>IF('Raw Data'!B1177=0,"",'MSA Analaysis'!A1170)</f>
        <v/>
      </c>
      <c r="B1173" s="35" t="str">
        <f>IF('Raw Data'!B1177=0,"",'MSA Analaysis'!B1170)</f>
        <v/>
      </c>
      <c r="C1173" s="38" t="str">
        <f>IF('Raw Data'!B1177=0," ",'MSA Analaysis'!C1170)</f>
        <v xml:space="preserve"> </v>
      </c>
      <c r="D1173" s="38" t="str">
        <f>IF('Raw Data'!B1177=0," ",'MSA Analaysis'!D1170)</f>
        <v xml:space="preserve"> </v>
      </c>
      <c r="E1173" s="38" t="str">
        <f>IF('Raw Data'!B1177=0," ",'MSA Analaysis'!R1170)</f>
        <v xml:space="preserve"> </v>
      </c>
      <c r="F1173" s="38" t="str">
        <f>IF('Raw Data'!B1177=0," ",'MSA Analaysis'!T1170)</f>
        <v xml:space="preserve"> </v>
      </c>
      <c r="G1173" s="38" t="str">
        <f>IF('Raw Data'!B1177=0," ",'MSA Analaysis'!W1170)</f>
        <v xml:space="preserve"> </v>
      </c>
      <c r="H1173" s="39" t="str">
        <f>IF('Raw Data'!B1177=0," ",'MSA Analaysis'!X1170)</f>
        <v xml:space="preserve"> </v>
      </c>
      <c r="I1173" s="141" t="str">
        <f>IF('Raw Data'!B1177=0," ","No")</f>
        <v xml:space="preserve"> </v>
      </c>
      <c r="J1173" s="46" t="str">
        <f>IF('Raw Data'!B1177=0," ",IF($K$5="Yes",'MSA Analaysis'!Y1170,"ND"))</f>
        <v xml:space="preserve"> </v>
      </c>
      <c r="K1173" s="46" t="str">
        <f>IF('Raw Data'!B1177=0," ",IF($K$5="Yes",'MSA Analaysis'!Z1170,"ND"))</f>
        <v xml:space="preserve"> </v>
      </c>
      <c r="L1173" s="41" t="str">
        <f>IF('Raw Data'!B1177=0," ",IF(K1173="ND",IF(I1173="Yes",IF($K$5="Yes",IF(AND(H1173&lt;$I$7,J1173&gt;$K$7),"OK","NOK"),IF(H1173&lt;$I$7,"OK","NOK")),IF($K$5="Yes",IF(AND(H1173&lt;$I$6,J1173&gt;$K$7),"OK","NOK"),IF(H1173&lt;$I$6,"OK","NOK"))),IF(I1173="Yes",IF($K$5="Yes",IF(AND(H1173&lt;$I$7,OR(J1173&gt;$K$7,K1173&gt;2.5)),"OK","NOK"),IF(H1173&lt;$I$7,"OK","NOK")),IF($K$5="Yes",IF(AND(H1173&lt;$I$6,OR(J1173&gt;$K$7,K1173&gt;2.5)),"OK","NOK"),IF(H1173&lt;$I$6,"OK","NOK")))))</f>
        <v xml:space="preserve"> </v>
      </c>
      <c r="M1173" s="40" t="str">
        <f>IF('Raw Data'!B1177=0," ",'MSA Analaysis'!AA1170 &amp; ".")</f>
        <v xml:space="preserve"> </v>
      </c>
    </row>
    <row r="1174" spans="1:13" x14ac:dyDescent="0.2">
      <c r="A1174" s="35" t="str">
        <f>IF('Raw Data'!B1178=0,"",'MSA Analaysis'!A1171)</f>
        <v/>
      </c>
      <c r="B1174" s="35" t="str">
        <f>IF('Raw Data'!B1178=0,"",'MSA Analaysis'!B1171)</f>
        <v/>
      </c>
      <c r="C1174" s="38" t="str">
        <f>IF('Raw Data'!B1178=0," ",'MSA Analaysis'!C1171)</f>
        <v xml:space="preserve"> </v>
      </c>
      <c r="D1174" s="38" t="str">
        <f>IF('Raw Data'!B1178=0," ",'MSA Analaysis'!D1171)</f>
        <v xml:space="preserve"> </v>
      </c>
      <c r="E1174" s="38" t="str">
        <f>IF('Raw Data'!B1178=0," ",'MSA Analaysis'!R1171)</f>
        <v xml:space="preserve"> </v>
      </c>
      <c r="F1174" s="38" t="str">
        <f>IF('Raw Data'!B1178=0," ",'MSA Analaysis'!T1171)</f>
        <v xml:space="preserve"> </v>
      </c>
      <c r="G1174" s="38" t="str">
        <f>IF('Raw Data'!B1178=0," ",'MSA Analaysis'!W1171)</f>
        <v xml:space="preserve"> </v>
      </c>
      <c r="H1174" s="39" t="str">
        <f>IF('Raw Data'!B1178=0," ",'MSA Analaysis'!X1171)</f>
        <v xml:space="preserve"> </v>
      </c>
      <c r="I1174" s="141" t="str">
        <f>IF('Raw Data'!B1178=0," ","No")</f>
        <v xml:space="preserve"> </v>
      </c>
      <c r="J1174" s="46" t="str">
        <f>IF('Raw Data'!B1178=0," ",IF($K$5="Yes",'MSA Analaysis'!Y1171,"ND"))</f>
        <v xml:space="preserve"> </v>
      </c>
      <c r="K1174" s="46" t="str">
        <f>IF('Raw Data'!B1178=0," ",IF($K$5="Yes",'MSA Analaysis'!Z1171,"ND"))</f>
        <v xml:space="preserve"> </v>
      </c>
      <c r="L1174" s="41" t="str">
        <f>IF('Raw Data'!B1178=0," ",IF(K1174="ND",IF(I1174="Yes",IF($K$5="Yes",IF(AND(H1174&lt;$I$7,J1174&gt;$K$7),"OK","NOK"),IF(H1174&lt;$I$7,"OK","NOK")),IF($K$5="Yes",IF(AND(H1174&lt;$I$6,J1174&gt;$K$7),"OK","NOK"),IF(H1174&lt;$I$6,"OK","NOK"))),IF(I1174="Yes",IF($K$5="Yes",IF(AND(H1174&lt;$I$7,OR(J1174&gt;$K$7,K1174&gt;2.5)),"OK","NOK"),IF(H1174&lt;$I$7,"OK","NOK")),IF($K$5="Yes",IF(AND(H1174&lt;$I$6,OR(J1174&gt;$K$7,K1174&gt;2.5)),"OK","NOK"),IF(H1174&lt;$I$6,"OK","NOK")))))</f>
        <v xml:space="preserve"> </v>
      </c>
      <c r="M1174" s="40" t="str">
        <f>IF('Raw Data'!B1178=0," ",'MSA Analaysis'!AA1171 &amp; ".")</f>
        <v xml:space="preserve"> </v>
      </c>
    </row>
    <row r="1175" spans="1:13" x14ac:dyDescent="0.2">
      <c r="A1175" s="35" t="str">
        <f>IF('Raw Data'!B1179=0,"",'MSA Analaysis'!A1172)</f>
        <v/>
      </c>
      <c r="B1175" s="35" t="str">
        <f>IF('Raw Data'!B1179=0,"",'MSA Analaysis'!B1172)</f>
        <v/>
      </c>
      <c r="C1175" s="38" t="str">
        <f>IF('Raw Data'!B1179=0," ",'MSA Analaysis'!C1172)</f>
        <v xml:space="preserve"> </v>
      </c>
      <c r="D1175" s="38" t="str">
        <f>IF('Raw Data'!B1179=0," ",'MSA Analaysis'!D1172)</f>
        <v xml:space="preserve"> </v>
      </c>
      <c r="E1175" s="38" t="str">
        <f>IF('Raw Data'!B1179=0," ",'MSA Analaysis'!R1172)</f>
        <v xml:space="preserve"> </v>
      </c>
      <c r="F1175" s="38" t="str">
        <f>IF('Raw Data'!B1179=0," ",'MSA Analaysis'!T1172)</f>
        <v xml:space="preserve"> </v>
      </c>
      <c r="G1175" s="38" t="str">
        <f>IF('Raw Data'!B1179=0," ",'MSA Analaysis'!W1172)</f>
        <v xml:space="preserve"> </v>
      </c>
      <c r="H1175" s="39" t="str">
        <f>IF('Raw Data'!B1179=0," ",'MSA Analaysis'!X1172)</f>
        <v xml:space="preserve"> </v>
      </c>
      <c r="I1175" s="141" t="str">
        <f>IF('Raw Data'!B1179=0," ","No")</f>
        <v xml:space="preserve"> </v>
      </c>
      <c r="J1175" s="46" t="str">
        <f>IF('Raw Data'!B1179=0," ",IF($K$5="Yes",'MSA Analaysis'!Y1172,"ND"))</f>
        <v xml:space="preserve"> </v>
      </c>
      <c r="K1175" s="46" t="str">
        <f>IF('Raw Data'!B1179=0," ",IF($K$5="Yes",'MSA Analaysis'!Z1172,"ND"))</f>
        <v xml:space="preserve"> </v>
      </c>
      <c r="L1175" s="41" t="str">
        <f>IF('Raw Data'!B1179=0," ",IF(K1175="ND",IF(I1175="Yes",IF($K$5="Yes",IF(AND(H1175&lt;$I$7,J1175&gt;$K$7),"OK","NOK"),IF(H1175&lt;$I$7,"OK","NOK")),IF($K$5="Yes",IF(AND(H1175&lt;$I$6,J1175&gt;$K$7),"OK","NOK"),IF(H1175&lt;$I$6,"OK","NOK"))),IF(I1175="Yes",IF($K$5="Yes",IF(AND(H1175&lt;$I$7,OR(J1175&gt;$K$7,K1175&gt;2.5)),"OK","NOK"),IF(H1175&lt;$I$7,"OK","NOK")),IF($K$5="Yes",IF(AND(H1175&lt;$I$6,OR(J1175&gt;$K$7,K1175&gt;2.5)),"OK","NOK"),IF(H1175&lt;$I$6,"OK","NOK")))))</f>
        <v xml:space="preserve"> </v>
      </c>
      <c r="M1175" s="40" t="str">
        <f>IF('Raw Data'!B1179=0," ",'MSA Analaysis'!AA1172 &amp; ".")</f>
        <v xml:space="preserve"> </v>
      </c>
    </row>
    <row r="1176" spans="1:13" x14ac:dyDescent="0.2">
      <c r="A1176" s="35" t="str">
        <f>IF('Raw Data'!B1180=0,"",'MSA Analaysis'!A1173)</f>
        <v/>
      </c>
      <c r="B1176" s="35" t="str">
        <f>IF('Raw Data'!B1180=0,"",'MSA Analaysis'!B1173)</f>
        <v/>
      </c>
      <c r="C1176" s="38" t="str">
        <f>IF('Raw Data'!B1180=0," ",'MSA Analaysis'!C1173)</f>
        <v xml:space="preserve"> </v>
      </c>
      <c r="D1176" s="38" t="str">
        <f>IF('Raw Data'!B1180=0," ",'MSA Analaysis'!D1173)</f>
        <v xml:space="preserve"> </v>
      </c>
      <c r="E1176" s="38" t="str">
        <f>IF('Raw Data'!B1180=0," ",'MSA Analaysis'!R1173)</f>
        <v xml:space="preserve"> </v>
      </c>
      <c r="F1176" s="38" t="str">
        <f>IF('Raw Data'!B1180=0," ",'MSA Analaysis'!T1173)</f>
        <v xml:space="preserve"> </v>
      </c>
      <c r="G1176" s="38" t="str">
        <f>IF('Raw Data'!B1180=0," ",'MSA Analaysis'!W1173)</f>
        <v xml:space="preserve"> </v>
      </c>
      <c r="H1176" s="39" t="str">
        <f>IF('Raw Data'!B1180=0," ",'MSA Analaysis'!X1173)</f>
        <v xml:space="preserve"> </v>
      </c>
      <c r="I1176" s="141" t="str">
        <f>IF('Raw Data'!B1180=0," ","No")</f>
        <v xml:space="preserve"> </v>
      </c>
      <c r="J1176" s="46" t="str">
        <f>IF('Raw Data'!B1180=0," ",IF($K$5="Yes",'MSA Analaysis'!Y1173,"ND"))</f>
        <v xml:space="preserve"> </v>
      </c>
      <c r="K1176" s="46" t="str">
        <f>IF('Raw Data'!B1180=0," ",IF($K$5="Yes",'MSA Analaysis'!Z1173,"ND"))</f>
        <v xml:space="preserve"> </v>
      </c>
      <c r="L1176" s="41" t="str">
        <f>IF('Raw Data'!B1180=0," ",IF(K1176="ND",IF(I1176="Yes",IF($K$5="Yes",IF(AND(H1176&lt;$I$7,J1176&gt;$K$7),"OK","NOK"),IF(H1176&lt;$I$7,"OK","NOK")),IF($K$5="Yes",IF(AND(H1176&lt;$I$6,J1176&gt;$K$7),"OK","NOK"),IF(H1176&lt;$I$6,"OK","NOK"))),IF(I1176="Yes",IF($K$5="Yes",IF(AND(H1176&lt;$I$7,OR(J1176&gt;$K$7,K1176&gt;2.5)),"OK","NOK"),IF(H1176&lt;$I$7,"OK","NOK")),IF($K$5="Yes",IF(AND(H1176&lt;$I$6,OR(J1176&gt;$K$7,K1176&gt;2.5)),"OK","NOK"),IF(H1176&lt;$I$6,"OK","NOK")))))</f>
        <v xml:space="preserve"> </v>
      </c>
      <c r="M1176" s="40" t="str">
        <f>IF('Raw Data'!B1180=0," ",'MSA Analaysis'!AA1173 &amp; ".")</f>
        <v xml:space="preserve"> </v>
      </c>
    </row>
    <row r="1177" spans="1:13" x14ac:dyDescent="0.2">
      <c r="A1177" s="35" t="str">
        <f>IF('Raw Data'!B1181=0,"",'MSA Analaysis'!A1174)</f>
        <v/>
      </c>
      <c r="B1177" s="35" t="str">
        <f>IF('Raw Data'!B1181=0,"",'MSA Analaysis'!B1174)</f>
        <v/>
      </c>
      <c r="C1177" s="38" t="str">
        <f>IF('Raw Data'!B1181=0," ",'MSA Analaysis'!C1174)</f>
        <v xml:space="preserve"> </v>
      </c>
      <c r="D1177" s="38" t="str">
        <f>IF('Raw Data'!B1181=0," ",'MSA Analaysis'!D1174)</f>
        <v xml:space="preserve"> </v>
      </c>
      <c r="E1177" s="38" t="str">
        <f>IF('Raw Data'!B1181=0," ",'MSA Analaysis'!R1174)</f>
        <v xml:space="preserve"> </v>
      </c>
      <c r="F1177" s="38" t="str">
        <f>IF('Raw Data'!B1181=0," ",'MSA Analaysis'!T1174)</f>
        <v xml:space="preserve"> </v>
      </c>
      <c r="G1177" s="38" t="str">
        <f>IF('Raw Data'!B1181=0," ",'MSA Analaysis'!W1174)</f>
        <v xml:space="preserve"> </v>
      </c>
      <c r="H1177" s="39" t="str">
        <f>IF('Raw Data'!B1181=0," ",'MSA Analaysis'!X1174)</f>
        <v xml:space="preserve"> </v>
      </c>
      <c r="I1177" s="141" t="str">
        <f>IF('Raw Data'!B1181=0," ","No")</f>
        <v xml:space="preserve"> </v>
      </c>
      <c r="J1177" s="46" t="str">
        <f>IF('Raw Data'!B1181=0," ",IF($K$5="Yes",'MSA Analaysis'!Y1174,"ND"))</f>
        <v xml:space="preserve"> </v>
      </c>
      <c r="K1177" s="46" t="str">
        <f>IF('Raw Data'!B1181=0," ",IF($K$5="Yes",'MSA Analaysis'!Z1174,"ND"))</f>
        <v xml:space="preserve"> </v>
      </c>
      <c r="L1177" s="41" t="str">
        <f>IF('Raw Data'!B1181=0," ",IF(K1177="ND",IF(I1177="Yes",IF($K$5="Yes",IF(AND(H1177&lt;$I$7,J1177&gt;$K$7),"OK","NOK"),IF(H1177&lt;$I$7,"OK","NOK")),IF($K$5="Yes",IF(AND(H1177&lt;$I$6,J1177&gt;$K$7),"OK","NOK"),IF(H1177&lt;$I$6,"OK","NOK"))),IF(I1177="Yes",IF($K$5="Yes",IF(AND(H1177&lt;$I$7,OR(J1177&gt;$K$7,K1177&gt;2.5)),"OK","NOK"),IF(H1177&lt;$I$7,"OK","NOK")),IF($K$5="Yes",IF(AND(H1177&lt;$I$6,OR(J1177&gt;$K$7,K1177&gt;2.5)),"OK","NOK"),IF(H1177&lt;$I$6,"OK","NOK")))))</f>
        <v xml:space="preserve"> </v>
      </c>
      <c r="M1177" s="40" t="str">
        <f>IF('Raw Data'!B1181=0," ",'MSA Analaysis'!AA1174 &amp; ".")</f>
        <v xml:space="preserve"> </v>
      </c>
    </row>
    <row r="1178" spans="1:13" x14ac:dyDescent="0.2">
      <c r="A1178" s="35" t="str">
        <f>IF('Raw Data'!B1182=0,"",'MSA Analaysis'!A1175)</f>
        <v/>
      </c>
      <c r="B1178" s="35" t="str">
        <f>IF('Raw Data'!B1182=0,"",'MSA Analaysis'!B1175)</f>
        <v/>
      </c>
      <c r="C1178" s="38" t="str">
        <f>IF('Raw Data'!B1182=0," ",'MSA Analaysis'!C1175)</f>
        <v xml:space="preserve"> </v>
      </c>
      <c r="D1178" s="38" t="str">
        <f>IF('Raw Data'!B1182=0," ",'MSA Analaysis'!D1175)</f>
        <v xml:space="preserve"> </v>
      </c>
      <c r="E1178" s="38" t="str">
        <f>IF('Raw Data'!B1182=0," ",'MSA Analaysis'!R1175)</f>
        <v xml:space="preserve"> </v>
      </c>
      <c r="F1178" s="38" t="str">
        <f>IF('Raw Data'!B1182=0," ",'MSA Analaysis'!T1175)</f>
        <v xml:space="preserve"> </v>
      </c>
      <c r="G1178" s="38" t="str">
        <f>IF('Raw Data'!B1182=0," ",'MSA Analaysis'!W1175)</f>
        <v xml:space="preserve"> </v>
      </c>
      <c r="H1178" s="39" t="str">
        <f>IF('Raw Data'!B1182=0," ",'MSA Analaysis'!X1175)</f>
        <v xml:space="preserve"> </v>
      </c>
      <c r="I1178" s="141" t="str">
        <f>IF('Raw Data'!B1182=0," ","No")</f>
        <v xml:space="preserve"> </v>
      </c>
      <c r="J1178" s="46" t="str">
        <f>IF('Raw Data'!B1182=0," ",IF($K$5="Yes",'MSA Analaysis'!Y1175,"ND"))</f>
        <v xml:space="preserve"> </v>
      </c>
      <c r="K1178" s="46" t="str">
        <f>IF('Raw Data'!B1182=0," ",IF($K$5="Yes",'MSA Analaysis'!Z1175,"ND"))</f>
        <v xml:space="preserve"> </v>
      </c>
      <c r="L1178" s="41" t="str">
        <f>IF('Raw Data'!B1182=0," ",IF(K1178="ND",IF(I1178="Yes",IF($K$5="Yes",IF(AND(H1178&lt;$I$7,J1178&gt;$K$7),"OK","NOK"),IF(H1178&lt;$I$7,"OK","NOK")),IF($K$5="Yes",IF(AND(H1178&lt;$I$6,J1178&gt;$K$7),"OK","NOK"),IF(H1178&lt;$I$6,"OK","NOK"))),IF(I1178="Yes",IF($K$5="Yes",IF(AND(H1178&lt;$I$7,OR(J1178&gt;$K$7,K1178&gt;2.5)),"OK","NOK"),IF(H1178&lt;$I$7,"OK","NOK")),IF($K$5="Yes",IF(AND(H1178&lt;$I$6,OR(J1178&gt;$K$7,K1178&gt;2.5)),"OK","NOK"),IF(H1178&lt;$I$6,"OK","NOK")))))</f>
        <v xml:space="preserve"> </v>
      </c>
      <c r="M1178" s="40" t="str">
        <f>IF('Raw Data'!B1182=0," ",'MSA Analaysis'!AA1175 &amp; ".")</f>
        <v xml:space="preserve"> </v>
      </c>
    </row>
    <row r="1179" spans="1:13" x14ac:dyDescent="0.2">
      <c r="A1179" s="35" t="str">
        <f>IF('Raw Data'!B1183=0,"",'MSA Analaysis'!A1176)</f>
        <v/>
      </c>
      <c r="B1179" s="35" t="str">
        <f>IF('Raw Data'!B1183=0,"",'MSA Analaysis'!B1176)</f>
        <v/>
      </c>
      <c r="C1179" s="38" t="str">
        <f>IF('Raw Data'!B1183=0," ",'MSA Analaysis'!C1176)</f>
        <v xml:space="preserve"> </v>
      </c>
      <c r="D1179" s="38" t="str">
        <f>IF('Raw Data'!B1183=0," ",'MSA Analaysis'!D1176)</f>
        <v xml:space="preserve"> </v>
      </c>
      <c r="E1179" s="38" t="str">
        <f>IF('Raw Data'!B1183=0," ",'MSA Analaysis'!R1176)</f>
        <v xml:space="preserve"> </v>
      </c>
      <c r="F1179" s="38" t="str">
        <f>IF('Raw Data'!B1183=0," ",'MSA Analaysis'!T1176)</f>
        <v xml:space="preserve"> </v>
      </c>
      <c r="G1179" s="38" t="str">
        <f>IF('Raw Data'!B1183=0," ",'MSA Analaysis'!W1176)</f>
        <v xml:space="preserve"> </v>
      </c>
      <c r="H1179" s="39" t="str">
        <f>IF('Raw Data'!B1183=0," ",'MSA Analaysis'!X1176)</f>
        <v xml:space="preserve"> </v>
      </c>
      <c r="I1179" s="141" t="str">
        <f>IF('Raw Data'!B1183=0," ","No")</f>
        <v xml:space="preserve"> </v>
      </c>
      <c r="J1179" s="46" t="str">
        <f>IF('Raw Data'!B1183=0," ",IF($K$5="Yes",'MSA Analaysis'!Y1176,"ND"))</f>
        <v xml:space="preserve"> </v>
      </c>
      <c r="K1179" s="46" t="str">
        <f>IF('Raw Data'!B1183=0," ",IF($K$5="Yes",'MSA Analaysis'!Z1176,"ND"))</f>
        <v xml:space="preserve"> </v>
      </c>
      <c r="L1179" s="41" t="str">
        <f>IF('Raw Data'!B1183=0," ",IF(K1179="ND",IF(I1179="Yes",IF($K$5="Yes",IF(AND(H1179&lt;$I$7,J1179&gt;$K$7),"OK","NOK"),IF(H1179&lt;$I$7,"OK","NOK")),IF($K$5="Yes",IF(AND(H1179&lt;$I$6,J1179&gt;$K$7),"OK","NOK"),IF(H1179&lt;$I$6,"OK","NOK"))),IF(I1179="Yes",IF($K$5="Yes",IF(AND(H1179&lt;$I$7,OR(J1179&gt;$K$7,K1179&gt;2.5)),"OK","NOK"),IF(H1179&lt;$I$7,"OK","NOK")),IF($K$5="Yes",IF(AND(H1179&lt;$I$6,OR(J1179&gt;$K$7,K1179&gt;2.5)),"OK","NOK"),IF(H1179&lt;$I$6,"OK","NOK")))))</f>
        <v xml:space="preserve"> </v>
      </c>
      <c r="M1179" s="40" t="str">
        <f>IF('Raw Data'!B1183=0," ",'MSA Analaysis'!AA1176 &amp; ".")</f>
        <v xml:space="preserve"> </v>
      </c>
    </row>
    <row r="1180" spans="1:13" x14ac:dyDescent="0.2">
      <c r="A1180" s="35" t="str">
        <f>IF('Raw Data'!B1184=0,"",'MSA Analaysis'!A1177)</f>
        <v/>
      </c>
      <c r="B1180" s="35" t="str">
        <f>IF('Raw Data'!B1184=0,"",'MSA Analaysis'!B1177)</f>
        <v/>
      </c>
      <c r="C1180" s="38" t="str">
        <f>IF('Raw Data'!B1184=0," ",'MSA Analaysis'!C1177)</f>
        <v xml:space="preserve"> </v>
      </c>
      <c r="D1180" s="38" t="str">
        <f>IF('Raw Data'!B1184=0," ",'MSA Analaysis'!D1177)</f>
        <v xml:space="preserve"> </v>
      </c>
      <c r="E1180" s="38" t="str">
        <f>IF('Raw Data'!B1184=0," ",'MSA Analaysis'!R1177)</f>
        <v xml:space="preserve"> </v>
      </c>
      <c r="F1180" s="38" t="str">
        <f>IF('Raw Data'!B1184=0," ",'MSA Analaysis'!T1177)</f>
        <v xml:space="preserve"> </v>
      </c>
      <c r="G1180" s="38" t="str">
        <f>IF('Raw Data'!B1184=0," ",'MSA Analaysis'!W1177)</f>
        <v xml:space="preserve"> </v>
      </c>
      <c r="H1180" s="39" t="str">
        <f>IF('Raw Data'!B1184=0," ",'MSA Analaysis'!X1177)</f>
        <v xml:space="preserve"> </v>
      </c>
      <c r="I1180" s="141" t="str">
        <f>IF('Raw Data'!B1184=0," ","No")</f>
        <v xml:space="preserve"> </v>
      </c>
      <c r="J1180" s="46" t="str">
        <f>IF('Raw Data'!B1184=0," ",IF($K$5="Yes",'MSA Analaysis'!Y1177,"ND"))</f>
        <v xml:space="preserve"> </v>
      </c>
      <c r="K1180" s="46" t="str">
        <f>IF('Raw Data'!B1184=0," ",IF($K$5="Yes",'MSA Analaysis'!Z1177,"ND"))</f>
        <v xml:space="preserve"> </v>
      </c>
      <c r="L1180" s="41" t="str">
        <f>IF('Raw Data'!B1184=0," ",IF(K1180="ND",IF(I1180="Yes",IF($K$5="Yes",IF(AND(H1180&lt;$I$7,J1180&gt;$K$7),"OK","NOK"),IF(H1180&lt;$I$7,"OK","NOK")),IF($K$5="Yes",IF(AND(H1180&lt;$I$6,J1180&gt;$K$7),"OK","NOK"),IF(H1180&lt;$I$6,"OK","NOK"))),IF(I1180="Yes",IF($K$5="Yes",IF(AND(H1180&lt;$I$7,OR(J1180&gt;$K$7,K1180&gt;2.5)),"OK","NOK"),IF(H1180&lt;$I$7,"OK","NOK")),IF($K$5="Yes",IF(AND(H1180&lt;$I$6,OR(J1180&gt;$K$7,K1180&gt;2.5)),"OK","NOK"),IF(H1180&lt;$I$6,"OK","NOK")))))</f>
        <v xml:space="preserve"> </v>
      </c>
      <c r="M1180" s="40" t="str">
        <f>IF('Raw Data'!B1184=0," ",'MSA Analaysis'!AA1177 &amp; ".")</f>
        <v xml:space="preserve"> </v>
      </c>
    </row>
    <row r="1181" spans="1:13" x14ac:dyDescent="0.2">
      <c r="A1181" s="35" t="str">
        <f>IF('Raw Data'!B1185=0,"",'MSA Analaysis'!A1178)</f>
        <v/>
      </c>
      <c r="B1181" s="35" t="str">
        <f>IF('Raw Data'!B1185=0,"",'MSA Analaysis'!B1178)</f>
        <v/>
      </c>
      <c r="C1181" s="38" t="str">
        <f>IF('Raw Data'!B1185=0," ",'MSA Analaysis'!C1178)</f>
        <v xml:space="preserve"> </v>
      </c>
      <c r="D1181" s="38" t="str">
        <f>IF('Raw Data'!B1185=0," ",'MSA Analaysis'!D1178)</f>
        <v xml:space="preserve"> </v>
      </c>
      <c r="E1181" s="38" t="str">
        <f>IF('Raw Data'!B1185=0," ",'MSA Analaysis'!R1178)</f>
        <v xml:space="preserve"> </v>
      </c>
      <c r="F1181" s="38" t="str">
        <f>IF('Raw Data'!B1185=0," ",'MSA Analaysis'!T1178)</f>
        <v xml:space="preserve"> </v>
      </c>
      <c r="G1181" s="38" t="str">
        <f>IF('Raw Data'!B1185=0," ",'MSA Analaysis'!W1178)</f>
        <v xml:space="preserve"> </v>
      </c>
      <c r="H1181" s="39" t="str">
        <f>IF('Raw Data'!B1185=0," ",'MSA Analaysis'!X1178)</f>
        <v xml:space="preserve"> </v>
      </c>
      <c r="I1181" s="141" t="str">
        <f>IF('Raw Data'!B1185=0," ","No")</f>
        <v xml:space="preserve"> </v>
      </c>
      <c r="J1181" s="46" t="str">
        <f>IF('Raw Data'!B1185=0," ",IF($K$5="Yes",'MSA Analaysis'!Y1178,"ND"))</f>
        <v xml:space="preserve"> </v>
      </c>
      <c r="K1181" s="46" t="str">
        <f>IF('Raw Data'!B1185=0," ",IF($K$5="Yes",'MSA Analaysis'!Z1178,"ND"))</f>
        <v xml:space="preserve"> </v>
      </c>
      <c r="L1181" s="41" t="str">
        <f>IF('Raw Data'!B1185=0," ",IF(K1181="ND",IF(I1181="Yes",IF($K$5="Yes",IF(AND(H1181&lt;$I$7,J1181&gt;$K$7),"OK","NOK"),IF(H1181&lt;$I$7,"OK","NOK")),IF($K$5="Yes",IF(AND(H1181&lt;$I$6,J1181&gt;$K$7),"OK","NOK"),IF(H1181&lt;$I$6,"OK","NOK"))),IF(I1181="Yes",IF($K$5="Yes",IF(AND(H1181&lt;$I$7,OR(J1181&gt;$K$7,K1181&gt;2.5)),"OK","NOK"),IF(H1181&lt;$I$7,"OK","NOK")),IF($K$5="Yes",IF(AND(H1181&lt;$I$6,OR(J1181&gt;$K$7,K1181&gt;2.5)),"OK","NOK"),IF(H1181&lt;$I$6,"OK","NOK")))))</f>
        <v xml:space="preserve"> </v>
      </c>
      <c r="M1181" s="40" t="str">
        <f>IF('Raw Data'!B1185=0," ",'MSA Analaysis'!AA1178 &amp; ".")</f>
        <v xml:space="preserve"> </v>
      </c>
    </row>
    <row r="1182" spans="1:13" x14ac:dyDescent="0.2">
      <c r="A1182" s="35" t="str">
        <f>IF('Raw Data'!B1186=0,"",'MSA Analaysis'!A1179)</f>
        <v/>
      </c>
      <c r="B1182" s="35" t="str">
        <f>IF('Raw Data'!B1186=0,"",'MSA Analaysis'!B1179)</f>
        <v/>
      </c>
      <c r="C1182" s="38" t="str">
        <f>IF('Raw Data'!B1186=0," ",'MSA Analaysis'!C1179)</f>
        <v xml:space="preserve"> </v>
      </c>
      <c r="D1182" s="38" t="str">
        <f>IF('Raw Data'!B1186=0," ",'MSA Analaysis'!D1179)</f>
        <v xml:space="preserve"> </v>
      </c>
      <c r="E1182" s="38" t="str">
        <f>IF('Raw Data'!B1186=0," ",'MSA Analaysis'!R1179)</f>
        <v xml:space="preserve"> </v>
      </c>
      <c r="F1182" s="38" t="str">
        <f>IF('Raw Data'!B1186=0," ",'MSA Analaysis'!T1179)</f>
        <v xml:space="preserve"> </v>
      </c>
      <c r="G1182" s="38" t="str">
        <f>IF('Raw Data'!B1186=0," ",'MSA Analaysis'!W1179)</f>
        <v xml:space="preserve"> </v>
      </c>
      <c r="H1182" s="39" t="str">
        <f>IF('Raw Data'!B1186=0," ",'MSA Analaysis'!X1179)</f>
        <v xml:space="preserve"> </v>
      </c>
      <c r="I1182" s="141" t="str">
        <f>IF('Raw Data'!B1186=0," ","No")</f>
        <v xml:space="preserve"> </v>
      </c>
      <c r="J1182" s="46" t="str">
        <f>IF('Raw Data'!B1186=0," ",IF($K$5="Yes",'MSA Analaysis'!Y1179,"ND"))</f>
        <v xml:space="preserve"> </v>
      </c>
      <c r="K1182" s="46" t="str">
        <f>IF('Raw Data'!B1186=0," ",IF($K$5="Yes",'MSA Analaysis'!Z1179,"ND"))</f>
        <v xml:space="preserve"> </v>
      </c>
      <c r="L1182" s="41" t="str">
        <f>IF('Raw Data'!B1186=0," ",IF(K1182="ND",IF(I1182="Yes",IF($K$5="Yes",IF(AND(H1182&lt;$I$7,J1182&gt;$K$7),"OK","NOK"),IF(H1182&lt;$I$7,"OK","NOK")),IF($K$5="Yes",IF(AND(H1182&lt;$I$6,J1182&gt;$K$7),"OK","NOK"),IF(H1182&lt;$I$6,"OK","NOK"))),IF(I1182="Yes",IF($K$5="Yes",IF(AND(H1182&lt;$I$7,OR(J1182&gt;$K$7,K1182&gt;2.5)),"OK","NOK"),IF(H1182&lt;$I$7,"OK","NOK")),IF($K$5="Yes",IF(AND(H1182&lt;$I$6,OR(J1182&gt;$K$7,K1182&gt;2.5)),"OK","NOK"),IF(H1182&lt;$I$6,"OK","NOK")))))</f>
        <v xml:space="preserve"> </v>
      </c>
      <c r="M1182" s="40" t="str">
        <f>IF('Raw Data'!B1186=0," ",'MSA Analaysis'!AA1179 &amp; ".")</f>
        <v xml:space="preserve"> </v>
      </c>
    </row>
    <row r="1183" spans="1:13" x14ac:dyDescent="0.2">
      <c r="A1183" s="35" t="str">
        <f>IF('Raw Data'!B1187=0,"",'MSA Analaysis'!A1180)</f>
        <v/>
      </c>
      <c r="B1183" s="35" t="str">
        <f>IF('Raw Data'!B1187=0,"",'MSA Analaysis'!B1180)</f>
        <v/>
      </c>
      <c r="C1183" s="38" t="str">
        <f>IF('Raw Data'!B1187=0," ",'MSA Analaysis'!C1180)</f>
        <v xml:space="preserve"> </v>
      </c>
      <c r="D1183" s="38" t="str">
        <f>IF('Raw Data'!B1187=0," ",'MSA Analaysis'!D1180)</f>
        <v xml:space="preserve"> </v>
      </c>
      <c r="E1183" s="38" t="str">
        <f>IF('Raw Data'!B1187=0," ",'MSA Analaysis'!R1180)</f>
        <v xml:space="preserve"> </v>
      </c>
      <c r="F1183" s="38" t="str">
        <f>IF('Raw Data'!B1187=0," ",'MSA Analaysis'!T1180)</f>
        <v xml:space="preserve"> </v>
      </c>
      <c r="G1183" s="38" t="str">
        <f>IF('Raw Data'!B1187=0," ",'MSA Analaysis'!W1180)</f>
        <v xml:space="preserve"> </v>
      </c>
      <c r="H1183" s="39" t="str">
        <f>IF('Raw Data'!B1187=0," ",'MSA Analaysis'!X1180)</f>
        <v xml:space="preserve"> </v>
      </c>
      <c r="I1183" s="141" t="str">
        <f>IF('Raw Data'!B1187=0," ","No")</f>
        <v xml:space="preserve"> </v>
      </c>
      <c r="J1183" s="46" t="str">
        <f>IF('Raw Data'!B1187=0," ",IF($K$5="Yes",'MSA Analaysis'!Y1180,"ND"))</f>
        <v xml:space="preserve"> </v>
      </c>
      <c r="K1183" s="46" t="str">
        <f>IF('Raw Data'!B1187=0," ",IF($K$5="Yes",'MSA Analaysis'!Z1180,"ND"))</f>
        <v xml:space="preserve"> </v>
      </c>
      <c r="L1183" s="41" t="str">
        <f>IF('Raw Data'!B1187=0," ",IF(K1183="ND",IF(I1183="Yes",IF($K$5="Yes",IF(AND(H1183&lt;$I$7,J1183&gt;$K$7),"OK","NOK"),IF(H1183&lt;$I$7,"OK","NOK")),IF($K$5="Yes",IF(AND(H1183&lt;$I$6,J1183&gt;$K$7),"OK","NOK"),IF(H1183&lt;$I$6,"OK","NOK"))),IF(I1183="Yes",IF($K$5="Yes",IF(AND(H1183&lt;$I$7,OR(J1183&gt;$K$7,K1183&gt;2.5)),"OK","NOK"),IF(H1183&lt;$I$7,"OK","NOK")),IF($K$5="Yes",IF(AND(H1183&lt;$I$6,OR(J1183&gt;$K$7,K1183&gt;2.5)),"OK","NOK"),IF(H1183&lt;$I$6,"OK","NOK")))))</f>
        <v xml:space="preserve"> </v>
      </c>
      <c r="M1183" s="40" t="str">
        <f>IF('Raw Data'!B1187=0," ",'MSA Analaysis'!AA1180 &amp; ".")</f>
        <v xml:space="preserve"> </v>
      </c>
    </row>
    <row r="1184" spans="1:13" x14ac:dyDescent="0.2">
      <c r="A1184" s="35" t="str">
        <f>IF('Raw Data'!B1188=0,"",'MSA Analaysis'!A1181)</f>
        <v/>
      </c>
      <c r="B1184" s="35" t="str">
        <f>IF('Raw Data'!B1188=0,"",'MSA Analaysis'!B1181)</f>
        <v/>
      </c>
      <c r="C1184" s="38" t="str">
        <f>IF('Raw Data'!B1188=0," ",'MSA Analaysis'!C1181)</f>
        <v xml:space="preserve"> </v>
      </c>
      <c r="D1184" s="38" t="str">
        <f>IF('Raw Data'!B1188=0," ",'MSA Analaysis'!D1181)</f>
        <v xml:space="preserve"> </v>
      </c>
      <c r="E1184" s="38" t="str">
        <f>IF('Raw Data'!B1188=0," ",'MSA Analaysis'!R1181)</f>
        <v xml:space="preserve"> </v>
      </c>
      <c r="F1184" s="38" t="str">
        <f>IF('Raw Data'!B1188=0," ",'MSA Analaysis'!T1181)</f>
        <v xml:space="preserve"> </v>
      </c>
      <c r="G1184" s="38" t="str">
        <f>IF('Raw Data'!B1188=0," ",'MSA Analaysis'!W1181)</f>
        <v xml:space="preserve"> </v>
      </c>
      <c r="H1184" s="39" t="str">
        <f>IF('Raw Data'!B1188=0," ",'MSA Analaysis'!X1181)</f>
        <v xml:space="preserve"> </v>
      </c>
      <c r="I1184" s="141" t="str">
        <f>IF('Raw Data'!B1188=0," ","No")</f>
        <v xml:space="preserve"> </v>
      </c>
      <c r="J1184" s="46" t="str">
        <f>IF('Raw Data'!B1188=0," ",IF($K$5="Yes",'MSA Analaysis'!Y1181,"ND"))</f>
        <v xml:space="preserve"> </v>
      </c>
      <c r="K1184" s="46" t="str">
        <f>IF('Raw Data'!B1188=0," ",IF($K$5="Yes",'MSA Analaysis'!Z1181,"ND"))</f>
        <v xml:space="preserve"> </v>
      </c>
      <c r="L1184" s="41" t="str">
        <f>IF('Raw Data'!B1188=0," ",IF(K1184="ND",IF(I1184="Yes",IF($K$5="Yes",IF(AND(H1184&lt;$I$7,J1184&gt;$K$7),"OK","NOK"),IF(H1184&lt;$I$7,"OK","NOK")),IF($K$5="Yes",IF(AND(H1184&lt;$I$6,J1184&gt;$K$7),"OK","NOK"),IF(H1184&lt;$I$6,"OK","NOK"))),IF(I1184="Yes",IF($K$5="Yes",IF(AND(H1184&lt;$I$7,OR(J1184&gt;$K$7,K1184&gt;2.5)),"OK","NOK"),IF(H1184&lt;$I$7,"OK","NOK")),IF($K$5="Yes",IF(AND(H1184&lt;$I$6,OR(J1184&gt;$K$7,K1184&gt;2.5)),"OK","NOK"),IF(H1184&lt;$I$6,"OK","NOK")))))</f>
        <v xml:space="preserve"> </v>
      </c>
      <c r="M1184" s="40" t="str">
        <f>IF('Raw Data'!B1188=0," ",'MSA Analaysis'!AA1181 &amp; ".")</f>
        <v xml:space="preserve"> </v>
      </c>
    </row>
    <row r="1185" spans="1:13" x14ac:dyDescent="0.2">
      <c r="A1185" s="35" t="str">
        <f>IF('Raw Data'!B1189=0,"",'MSA Analaysis'!A1182)</f>
        <v/>
      </c>
      <c r="B1185" s="35" t="str">
        <f>IF('Raw Data'!B1189=0,"",'MSA Analaysis'!B1182)</f>
        <v/>
      </c>
      <c r="C1185" s="38" t="str">
        <f>IF('Raw Data'!B1189=0," ",'MSA Analaysis'!C1182)</f>
        <v xml:space="preserve"> </v>
      </c>
      <c r="D1185" s="38" t="str">
        <f>IF('Raw Data'!B1189=0," ",'MSA Analaysis'!D1182)</f>
        <v xml:space="preserve"> </v>
      </c>
      <c r="E1185" s="38" t="str">
        <f>IF('Raw Data'!B1189=0," ",'MSA Analaysis'!R1182)</f>
        <v xml:space="preserve"> </v>
      </c>
      <c r="F1185" s="38" t="str">
        <f>IF('Raw Data'!B1189=0," ",'MSA Analaysis'!T1182)</f>
        <v xml:space="preserve"> </v>
      </c>
      <c r="G1185" s="38" t="str">
        <f>IF('Raw Data'!B1189=0," ",'MSA Analaysis'!W1182)</f>
        <v xml:space="preserve"> </v>
      </c>
      <c r="H1185" s="39" t="str">
        <f>IF('Raw Data'!B1189=0," ",'MSA Analaysis'!X1182)</f>
        <v xml:space="preserve"> </v>
      </c>
      <c r="I1185" s="141" t="str">
        <f>IF('Raw Data'!B1189=0," ","No")</f>
        <v xml:space="preserve"> </v>
      </c>
      <c r="J1185" s="46" t="str">
        <f>IF('Raw Data'!B1189=0," ",IF($K$5="Yes",'MSA Analaysis'!Y1182,"ND"))</f>
        <v xml:space="preserve"> </v>
      </c>
      <c r="K1185" s="46" t="str">
        <f>IF('Raw Data'!B1189=0," ",IF($K$5="Yes",'MSA Analaysis'!Z1182,"ND"))</f>
        <v xml:space="preserve"> </v>
      </c>
      <c r="L1185" s="41" t="str">
        <f>IF('Raw Data'!B1189=0," ",IF(K1185="ND",IF(I1185="Yes",IF($K$5="Yes",IF(AND(H1185&lt;$I$7,J1185&gt;$K$7),"OK","NOK"),IF(H1185&lt;$I$7,"OK","NOK")),IF($K$5="Yes",IF(AND(H1185&lt;$I$6,J1185&gt;$K$7),"OK","NOK"),IF(H1185&lt;$I$6,"OK","NOK"))),IF(I1185="Yes",IF($K$5="Yes",IF(AND(H1185&lt;$I$7,OR(J1185&gt;$K$7,K1185&gt;2.5)),"OK","NOK"),IF(H1185&lt;$I$7,"OK","NOK")),IF($K$5="Yes",IF(AND(H1185&lt;$I$6,OR(J1185&gt;$K$7,K1185&gt;2.5)),"OK","NOK"),IF(H1185&lt;$I$6,"OK","NOK")))))</f>
        <v xml:space="preserve"> </v>
      </c>
      <c r="M1185" s="40" t="str">
        <f>IF('Raw Data'!B1189=0," ",'MSA Analaysis'!AA1182 &amp; ".")</f>
        <v xml:space="preserve"> </v>
      </c>
    </row>
    <row r="1186" spans="1:13" x14ac:dyDescent="0.2">
      <c r="A1186" s="35" t="str">
        <f>IF('Raw Data'!B1190=0,"",'MSA Analaysis'!A1183)</f>
        <v/>
      </c>
      <c r="B1186" s="35" t="str">
        <f>IF('Raw Data'!B1190=0,"",'MSA Analaysis'!B1183)</f>
        <v/>
      </c>
      <c r="C1186" s="38" t="str">
        <f>IF('Raw Data'!B1190=0," ",'MSA Analaysis'!C1183)</f>
        <v xml:space="preserve"> </v>
      </c>
      <c r="D1186" s="38" t="str">
        <f>IF('Raw Data'!B1190=0," ",'MSA Analaysis'!D1183)</f>
        <v xml:space="preserve"> </v>
      </c>
      <c r="E1186" s="38" t="str">
        <f>IF('Raw Data'!B1190=0," ",'MSA Analaysis'!R1183)</f>
        <v xml:space="preserve"> </v>
      </c>
      <c r="F1186" s="38" t="str">
        <f>IF('Raw Data'!B1190=0," ",'MSA Analaysis'!T1183)</f>
        <v xml:space="preserve"> </v>
      </c>
      <c r="G1186" s="38" t="str">
        <f>IF('Raw Data'!B1190=0," ",'MSA Analaysis'!W1183)</f>
        <v xml:space="preserve"> </v>
      </c>
      <c r="H1186" s="39" t="str">
        <f>IF('Raw Data'!B1190=0," ",'MSA Analaysis'!X1183)</f>
        <v xml:space="preserve"> </v>
      </c>
      <c r="I1186" s="141" t="str">
        <f>IF('Raw Data'!B1190=0," ","No")</f>
        <v xml:space="preserve"> </v>
      </c>
      <c r="J1186" s="46" t="str">
        <f>IF('Raw Data'!B1190=0," ",IF($K$5="Yes",'MSA Analaysis'!Y1183,"ND"))</f>
        <v xml:space="preserve"> </v>
      </c>
      <c r="K1186" s="46" t="str">
        <f>IF('Raw Data'!B1190=0," ",IF($K$5="Yes",'MSA Analaysis'!Z1183,"ND"))</f>
        <v xml:space="preserve"> </v>
      </c>
      <c r="L1186" s="41" t="str">
        <f>IF('Raw Data'!B1190=0," ",IF(K1186="ND",IF(I1186="Yes",IF($K$5="Yes",IF(AND(H1186&lt;$I$7,J1186&gt;$K$7),"OK","NOK"),IF(H1186&lt;$I$7,"OK","NOK")),IF($K$5="Yes",IF(AND(H1186&lt;$I$6,J1186&gt;$K$7),"OK","NOK"),IF(H1186&lt;$I$6,"OK","NOK"))),IF(I1186="Yes",IF($K$5="Yes",IF(AND(H1186&lt;$I$7,OR(J1186&gt;$K$7,K1186&gt;2.5)),"OK","NOK"),IF(H1186&lt;$I$7,"OK","NOK")),IF($K$5="Yes",IF(AND(H1186&lt;$I$6,OR(J1186&gt;$K$7,K1186&gt;2.5)),"OK","NOK"),IF(H1186&lt;$I$6,"OK","NOK")))))</f>
        <v xml:space="preserve"> </v>
      </c>
      <c r="M1186" s="40" t="str">
        <f>IF('Raw Data'!B1190=0," ",'MSA Analaysis'!AA1183 &amp; ".")</f>
        <v xml:space="preserve"> </v>
      </c>
    </row>
    <row r="1187" spans="1:13" x14ac:dyDescent="0.2">
      <c r="A1187" s="35" t="str">
        <f>IF('Raw Data'!B1191=0,"",'MSA Analaysis'!A1184)</f>
        <v/>
      </c>
      <c r="B1187" s="35" t="str">
        <f>IF('Raw Data'!B1191=0,"",'MSA Analaysis'!B1184)</f>
        <v/>
      </c>
      <c r="C1187" s="38" t="str">
        <f>IF('Raw Data'!B1191=0," ",'MSA Analaysis'!C1184)</f>
        <v xml:space="preserve"> </v>
      </c>
      <c r="D1187" s="38" t="str">
        <f>IF('Raw Data'!B1191=0," ",'MSA Analaysis'!D1184)</f>
        <v xml:space="preserve"> </v>
      </c>
      <c r="E1187" s="38" t="str">
        <f>IF('Raw Data'!B1191=0," ",'MSA Analaysis'!R1184)</f>
        <v xml:space="preserve"> </v>
      </c>
      <c r="F1187" s="38" t="str">
        <f>IF('Raw Data'!B1191=0," ",'MSA Analaysis'!T1184)</f>
        <v xml:space="preserve"> </v>
      </c>
      <c r="G1187" s="38" t="str">
        <f>IF('Raw Data'!B1191=0," ",'MSA Analaysis'!W1184)</f>
        <v xml:space="preserve"> </v>
      </c>
      <c r="H1187" s="39" t="str">
        <f>IF('Raw Data'!B1191=0," ",'MSA Analaysis'!X1184)</f>
        <v xml:space="preserve"> </v>
      </c>
      <c r="I1187" s="141" t="str">
        <f>IF('Raw Data'!B1191=0," ","No")</f>
        <v xml:space="preserve"> </v>
      </c>
      <c r="J1187" s="46" t="str">
        <f>IF('Raw Data'!B1191=0," ",IF($K$5="Yes",'MSA Analaysis'!Y1184,"ND"))</f>
        <v xml:space="preserve"> </v>
      </c>
      <c r="K1187" s="46" t="str">
        <f>IF('Raw Data'!B1191=0," ",IF($K$5="Yes",'MSA Analaysis'!Z1184,"ND"))</f>
        <v xml:space="preserve"> </v>
      </c>
      <c r="L1187" s="41" t="str">
        <f>IF('Raw Data'!B1191=0," ",IF(K1187="ND",IF(I1187="Yes",IF($K$5="Yes",IF(AND(H1187&lt;$I$7,J1187&gt;$K$7),"OK","NOK"),IF(H1187&lt;$I$7,"OK","NOK")),IF($K$5="Yes",IF(AND(H1187&lt;$I$6,J1187&gt;$K$7),"OK","NOK"),IF(H1187&lt;$I$6,"OK","NOK"))),IF(I1187="Yes",IF($K$5="Yes",IF(AND(H1187&lt;$I$7,OR(J1187&gt;$K$7,K1187&gt;2.5)),"OK","NOK"),IF(H1187&lt;$I$7,"OK","NOK")),IF($K$5="Yes",IF(AND(H1187&lt;$I$6,OR(J1187&gt;$K$7,K1187&gt;2.5)),"OK","NOK"),IF(H1187&lt;$I$6,"OK","NOK")))))</f>
        <v xml:space="preserve"> </v>
      </c>
      <c r="M1187" s="40" t="str">
        <f>IF('Raw Data'!B1191=0," ",'MSA Analaysis'!AA1184 &amp; ".")</f>
        <v xml:space="preserve"> </v>
      </c>
    </row>
    <row r="1188" spans="1:13" x14ac:dyDescent="0.2">
      <c r="A1188" s="35" t="str">
        <f>IF('Raw Data'!B1192=0,"",'MSA Analaysis'!A1185)</f>
        <v/>
      </c>
      <c r="B1188" s="35" t="str">
        <f>IF('Raw Data'!B1192=0,"",'MSA Analaysis'!B1185)</f>
        <v/>
      </c>
      <c r="C1188" s="38" t="str">
        <f>IF('Raw Data'!B1192=0," ",'MSA Analaysis'!C1185)</f>
        <v xml:space="preserve"> </v>
      </c>
      <c r="D1188" s="38" t="str">
        <f>IF('Raw Data'!B1192=0," ",'MSA Analaysis'!D1185)</f>
        <v xml:space="preserve"> </v>
      </c>
      <c r="E1188" s="38" t="str">
        <f>IF('Raw Data'!B1192=0," ",'MSA Analaysis'!R1185)</f>
        <v xml:space="preserve"> </v>
      </c>
      <c r="F1188" s="38" t="str">
        <f>IF('Raw Data'!B1192=0," ",'MSA Analaysis'!T1185)</f>
        <v xml:space="preserve"> </v>
      </c>
      <c r="G1188" s="38" t="str">
        <f>IF('Raw Data'!B1192=0," ",'MSA Analaysis'!W1185)</f>
        <v xml:space="preserve"> </v>
      </c>
      <c r="H1188" s="39" t="str">
        <f>IF('Raw Data'!B1192=0," ",'MSA Analaysis'!X1185)</f>
        <v xml:space="preserve"> </v>
      </c>
      <c r="I1188" s="141" t="str">
        <f>IF('Raw Data'!B1192=0," ","No")</f>
        <v xml:space="preserve"> </v>
      </c>
      <c r="J1188" s="46" t="str">
        <f>IF('Raw Data'!B1192=0," ",IF($K$5="Yes",'MSA Analaysis'!Y1185,"ND"))</f>
        <v xml:space="preserve"> </v>
      </c>
      <c r="K1188" s="46" t="str">
        <f>IF('Raw Data'!B1192=0," ",IF($K$5="Yes",'MSA Analaysis'!Z1185,"ND"))</f>
        <v xml:space="preserve"> </v>
      </c>
      <c r="L1188" s="41" t="str">
        <f>IF('Raw Data'!B1192=0," ",IF(K1188="ND",IF(I1188="Yes",IF($K$5="Yes",IF(AND(H1188&lt;$I$7,J1188&gt;$K$7),"OK","NOK"),IF(H1188&lt;$I$7,"OK","NOK")),IF($K$5="Yes",IF(AND(H1188&lt;$I$6,J1188&gt;$K$7),"OK","NOK"),IF(H1188&lt;$I$6,"OK","NOK"))),IF(I1188="Yes",IF($K$5="Yes",IF(AND(H1188&lt;$I$7,OR(J1188&gt;$K$7,K1188&gt;2.5)),"OK","NOK"),IF(H1188&lt;$I$7,"OK","NOK")),IF($K$5="Yes",IF(AND(H1188&lt;$I$6,OR(J1188&gt;$K$7,K1188&gt;2.5)),"OK","NOK"),IF(H1188&lt;$I$6,"OK","NOK")))))</f>
        <v xml:space="preserve"> </v>
      </c>
      <c r="M1188" s="40" t="str">
        <f>IF('Raw Data'!B1192=0," ",'MSA Analaysis'!AA1185 &amp; ".")</f>
        <v xml:space="preserve"> </v>
      </c>
    </row>
    <row r="1189" spans="1:13" x14ac:dyDescent="0.2">
      <c r="A1189" s="35" t="str">
        <f>IF('Raw Data'!B1193=0,"",'MSA Analaysis'!A1186)</f>
        <v/>
      </c>
      <c r="B1189" s="35" t="str">
        <f>IF('Raw Data'!B1193=0,"",'MSA Analaysis'!B1186)</f>
        <v/>
      </c>
      <c r="C1189" s="38" t="str">
        <f>IF('Raw Data'!B1193=0," ",'MSA Analaysis'!C1186)</f>
        <v xml:space="preserve"> </v>
      </c>
      <c r="D1189" s="38" t="str">
        <f>IF('Raw Data'!B1193=0," ",'MSA Analaysis'!D1186)</f>
        <v xml:space="preserve"> </v>
      </c>
      <c r="E1189" s="38" t="str">
        <f>IF('Raw Data'!B1193=0," ",'MSA Analaysis'!R1186)</f>
        <v xml:space="preserve"> </v>
      </c>
      <c r="F1189" s="38" t="str">
        <f>IF('Raw Data'!B1193=0," ",'MSA Analaysis'!T1186)</f>
        <v xml:space="preserve"> </v>
      </c>
      <c r="G1189" s="38" t="str">
        <f>IF('Raw Data'!B1193=0," ",'MSA Analaysis'!W1186)</f>
        <v xml:space="preserve"> </v>
      </c>
      <c r="H1189" s="39" t="str">
        <f>IF('Raw Data'!B1193=0," ",'MSA Analaysis'!X1186)</f>
        <v xml:space="preserve"> </v>
      </c>
      <c r="I1189" s="141" t="str">
        <f>IF('Raw Data'!B1193=0," ","No")</f>
        <v xml:space="preserve"> </v>
      </c>
      <c r="J1189" s="46" t="str">
        <f>IF('Raw Data'!B1193=0," ",IF($K$5="Yes",'MSA Analaysis'!Y1186,"ND"))</f>
        <v xml:space="preserve"> </v>
      </c>
      <c r="K1189" s="46" t="str">
        <f>IF('Raw Data'!B1193=0," ",IF($K$5="Yes",'MSA Analaysis'!Z1186,"ND"))</f>
        <v xml:space="preserve"> </v>
      </c>
      <c r="L1189" s="41" t="str">
        <f>IF('Raw Data'!B1193=0," ",IF(K1189="ND",IF(I1189="Yes",IF($K$5="Yes",IF(AND(H1189&lt;$I$7,J1189&gt;$K$7),"OK","NOK"),IF(H1189&lt;$I$7,"OK","NOK")),IF($K$5="Yes",IF(AND(H1189&lt;$I$6,J1189&gt;$K$7),"OK","NOK"),IF(H1189&lt;$I$6,"OK","NOK"))),IF(I1189="Yes",IF($K$5="Yes",IF(AND(H1189&lt;$I$7,OR(J1189&gt;$K$7,K1189&gt;2.5)),"OK","NOK"),IF(H1189&lt;$I$7,"OK","NOK")),IF($K$5="Yes",IF(AND(H1189&lt;$I$6,OR(J1189&gt;$K$7,K1189&gt;2.5)),"OK","NOK"),IF(H1189&lt;$I$6,"OK","NOK")))))</f>
        <v xml:space="preserve"> </v>
      </c>
      <c r="M1189" s="40" t="str">
        <f>IF('Raw Data'!B1193=0," ",'MSA Analaysis'!AA1186 &amp; ".")</f>
        <v xml:space="preserve"> </v>
      </c>
    </row>
    <row r="1190" spans="1:13" x14ac:dyDescent="0.2">
      <c r="A1190" s="35" t="str">
        <f>IF('Raw Data'!B1194=0,"",'MSA Analaysis'!A1187)</f>
        <v/>
      </c>
      <c r="B1190" s="35" t="str">
        <f>IF('Raw Data'!B1194=0,"",'MSA Analaysis'!B1187)</f>
        <v/>
      </c>
      <c r="C1190" s="38" t="str">
        <f>IF('Raw Data'!B1194=0," ",'MSA Analaysis'!C1187)</f>
        <v xml:space="preserve"> </v>
      </c>
      <c r="D1190" s="38" t="str">
        <f>IF('Raw Data'!B1194=0," ",'MSA Analaysis'!D1187)</f>
        <v xml:space="preserve"> </v>
      </c>
      <c r="E1190" s="38" t="str">
        <f>IF('Raw Data'!B1194=0," ",'MSA Analaysis'!R1187)</f>
        <v xml:space="preserve"> </v>
      </c>
      <c r="F1190" s="38" t="str">
        <f>IF('Raw Data'!B1194=0," ",'MSA Analaysis'!T1187)</f>
        <v xml:space="preserve"> </v>
      </c>
      <c r="G1190" s="38" t="str">
        <f>IF('Raw Data'!B1194=0," ",'MSA Analaysis'!W1187)</f>
        <v xml:space="preserve"> </v>
      </c>
      <c r="H1190" s="39" t="str">
        <f>IF('Raw Data'!B1194=0," ",'MSA Analaysis'!X1187)</f>
        <v xml:space="preserve"> </v>
      </c>
      <c r="I1190" s="141" t="str">
        <f>IF('Raw Data'!B1194=0," ","No")</f>
        <v xml:space="preserve"> </v>
      </c>
      <c r="J1190" s="46" t="str">
        <f>IF('Raw Data'!B1194=0," ",IF($K$5="Yes",'MSA Analaysis'!Y1187,"ND"))</f>
        <v xml:space="preserve"> </v>
      </c>
      <c r="K1190" s="46" t="str">
        <f>IF('Raw Data'!B1194=0," ",IF($K$5="Yes",'MSA Analaysis'!Z1187,"ND"))</f>
        <v xml:space="preserve"> </v>
      </c>
      <c r="L1190" s="41" t="str">
        <f>IF('Raw Data'!B1194=0," ",IF(K1190="ND",IF(I1190="Yes",IF($K$5="Yes",IF(AND(H1190&lt;$I$7,J1190&gt;$K$7),"OK","NOK"),IF(H1190&lt;$I$7,"OK","NOK")),IF($K$5="Yes",IF(AND(H1190&lt;$I$6,J1190&gt;$K$7),"OK","NOK"),IF(H1190&lt;$I$6,"OK","NOK"))),IF(I1190="Yes",IF($K$5="Yes",IF(AND(H1190&lt;$I$7,OR(J1190&gt;$K$7,K1190&gt;2.5)),"OK","NOK"),IF(H1190&lt;$I$7,"OK","NOK")),IF($K$5="Yes",IF(AND(H1190&lt;$I$6,OR(J1190&gt;$K$7,K1190&gt;2.5)),"OK","NOK"),IF(H1190&lt;$I$6,"OK","NOK")))))</f>
        <v xml:space="preserve"> </v>
      </c>
      <c r="M1190" s="40" t="str">
        <f>IF('Raw Data'!B1194=0," ",'MSA Analaysis'!AA1187 &amp; ".")</f>
        <v xml:space="preserve"> </v>
      </c>
    </row>
    <row r="1191" spans="1:13" x14ac:dyDescent="0.2">
      <c r="A1191" s="35" t="str">
        <f>IF('Raw Data'!B1195=0,"",'MSA Analaysis'!A1188)</f>
        <v/>
      </c>
      <c r="B1191" s="35" t="str">
        <f>IF('Raw Data'!B1195=0,"",'MSA Analaysis'!B1188)</f>
        <v/>
      </c>
      <c r="C1191" s="38" t="str">
        <f>IF('Raw Data'!B1195=0," ",'MSA Analaysis'!C1188)</f>
        <v xml:space="preserve"> </v>
      </c>
      <c r="D1191" s="38" t="str">
        <f>IF('Raw Data'!B1195=0," ",'MSA Analaysis'!D1188)</f>
        <v xml:space="preserve"> </v>
      </c>
      <c r="E1191" s="38" t="str">
        <f>IF('Raw Data'!B1195=0," ",'MSA Analaysis'!R1188)</f>
        <v xml:space="preserve"> </v>
      </c>
      <c r="F1191" s="38" t="str">
        <f>IF('Raw Data'!B1195=0," ",'MSA Analaysis'!T1188)</f>
        <v xml:space="preserve"> </v>
      </c>
      <c r="G1191" s="38" t="str">
        <f>IF('Raw Data'!B1195=0," ",'MSA Analaysis'!W1188)</f>
        <v xml:space="preserve"> </v>
      </c>
      <c r="H1191" s="39" t="str">
        <f>IF('Raw Data'!B1195=0," ",'MSA Analaysis'!X1188)</f>
        <v xml:space="preserve"> </v>
      </c>
      <c r="I1191" s="141" t="str">
        <f>IF('Raw Data'!B1195=0," ","No")</f>
        <v xml:space="preserve"> </v>
      </c>
      <c r="J1191" s="46" t="str">
        <f>IF('Raw Data'!B1195=0," ",IF($K$5="Yes",'MSA Analaysis'!Y1188,"ND"))</f>
        <v xml:space="preserve"> </v>
      </c>
      <c r="K1191" s="46" t="str">
        <f>IF('Raw Data'!B1195=0," ",IF($K$5="Yes",'MSA Analaysis'!Z1188,"ND"))</f>
        <v xml:space="preserve"> </v>
      </c>
      <c r="L1191" s="41" t="str">
        <f>IF('Raw Data'!B1195=0," ",IF(K1191="ND",IF(I1191="Yes",IF($K$5="Yes",IF(AND(H1191&lt;$I$7,J1191&gt;$K$7),"OK","NOK"),IF(H1191&lt;$I$7,"OK","NOK")),IF($K$5="Yes",IF(AND(H1191&lt;$I$6,J1191&gt;$K$7),"OK","NOK"),IF(H1191&lt;$I$6,"OK","NOK"))),IF(I1191="Yes",IF($K$5="Yes",IF(AND(H1191&lt;$I$7,OR(J1191&gt;$K$7,K1191&gt;2.5)),"OK","NOK"),IF(H1191&lt;$I$7,"OK","NOK")),IF($K$5="Yes",IF(AND(H1191&lt;$I$6,OR(J1191&gt;$K$7,K1191&gt;2.5)),"OK","NOK"),IF(H1191&lt;$I$6,"OK","NOK")))))</f>
        <v xml:space="preserve"> </v>
      </c>
      <c r="M1191" s="40" t="str">
        <f>IF('Raw Data'!B1195=0," ",'MSA Analaysis'!AA1188 &amp; ".")</f>
        <v xml:space="preserve"> </v>
      </c>
    </row>
    <row r="1192" spans="1:13" x14ac:dyDescent="0.2">
      <c r="A1192" s="35" t="str">
        <f>IF('Raw Data'!B1196=0,"",'MSA Analaysis'!A1189)</f>
        <v/>
      </c>
      <c r="B1192" s="35" t="str">
        <f>IF('Raw Data'!B1196=0,"",'MSA Analaysis'!B1189)</f>
        <v/>
      </c>
      <c r="C1192" s="38" t="str">
        <f>IF('Raw Data'!B1196=0," ",'MSA Analaysis'!C1189)</f>
        <v xml:space="preserve"> </v>
      </c>
      <c r="D1192" s="38" t="str">
        <f>IF('Raw Data'!B1196=0," ",'MSA Analaysis'!D1189)</f>
        <v xml:space="preserve"> </v>
      </c>
      <c r="E1192" s="38" t="str">
        <f>IF('Raw Data'!B1196=0," ",'MSA Analaysis'!R1189)</f>
        <v xml:space="preserve"> </v>
      </c>
      <c r="F1192" s="38" t="str">
        <f>IF('Raw Data'!B1196=0," ",'MSA Analaysis'!T1189)</f>
        <v xml:space="preserve"> </v>
      </c>
      <c r="G1192" s="38" t="str">
        <f>IF('Raw Data'!B1196=0," ",'MSA Analaysis'!W1189)</f>
        <v xml:space="preserve"> </v>
      </c>
      <c r="H1192" s="39" t="str">
        <f>IF('Raw Data'!B1196=0," ",'MSA Analaysis'!X1189)</f>
        <v xml:space="preserve"> </v>
      </c>
      <c r="I1192" s="141" t="str">
        <f>IF('Raw Data'!B1196=0," ","No")</f>
        <v xml:space="preserve"> </v>
      </c>
      <c r="J1192" s="46" t="str">
        <f>IF('Raw Data'!B1196=0," ",IF($K$5="Yes",'MSA Analaysis'!Y1189,"ND"))</f>
        <v xml:space="preserve"> </v>
      </c>
      <c r="K1192" s="46" t="str">
        <f>IF('Raw Data'!B1196=0," ",IF($K$5="Yes",'MSA Analaysis'!Z1189,"ND"))</f>
        <v xml:space="preserve"> </v>
      </c>
      <c r="L1192" s="41" t="str">
        <f>IF('Raw Data'!B1196=0," ",IF(K1192="ND",IF(I1192="Yes",IF($K$5="Yes",IF(AND(H1192&lt;$I$7,J1192&gt;$K$7),"OK","NOK"),IF(H1192&lt;$I$7,"OK","NOK")),IF($K$5="Yes",IF(AND(H1192&lt;$I$6,J1192&gt;$K$7),"OK","NOK"),IF(H1192&lt;$I$6,"OK","NOK"))),IF(I1192="Yes",IF($K$5="Yes",IF(AND(H1192&lt;$I$7,OR(J1192&gt;$K$7,K1192&gt;2.5)),"OK","NOK"),IF(H1192&lt;$I$7,"OK","NOK")),IF($K$5="Yes",IF(AND(H1192&lt;$I$6,OR(J1192&gt;$K$7,K1192&gt;2.5)),"OK","NOK"),IF(H1192&lt;$I$6,"OK","NOK")))))</f>
        <v xml:space="preserve"> </v>
      </c>
      <c r="M1192" s="40" t="str">
        <f>IF('Raw Data'!B1196=0," ",'MSA Analaysis'!AA1189 &amp; ".")</f>
        <v xml:space="preserve"> </v>
      </c>
    </row>
    <row r="1193" spans="1:13" x14ac:dyDescent="0.2">
      <c r="A1193" s="35" t="str">
        <f>IF('Raw Data'!B1197=0,"",'MSA Analaysis'!A1190)</f>
        <v/>
      </c>
      <c r="B1193" s="35" t="str">
        <f>IF('Raw Data'!B1197=0,"",'MSA Analaysis'!B1190)</f>
        <v/>
      </c>
      <c r="C1193" s="38" t="str">
        <f>IF('Raw Data'!B1197=0," ",'MSA Analaysis'!C1190)</f>
        <v xml:space="preserve"> </v>
      </c>
      <c r="D1193" s="38" t="str">
        <f>IF('Raw Data'!B1197=0," ",'MSA Analaysis'!D1190)</f>
        <v xml:space="preserve"> </v>
      </c>
      <c r="E1193" s="38" t="str">
        <f>IF('Raw Data'!B1197=0," ",'MSA Analaysis'!R1190)</f>
        <v xml:space="preserve"> </v>
      </c>
      <c r="F1193" s="38" t="str">
        <f>IF('Raw Data'!B1197=0," ",'MSA Analaysis'!T1190)</f>
        <v xml:space="preserve"> </v>
      </c>
      <c r="G1193" s="38" t="str">
        <f>IF('Raw Data'!B1197=0," ",'MSA Analaysis'!W1190)</f>
        <v xml:space="preserve"> </v>
      </c>
      <c r="H1193" s="39" t="str">
        <f>IF('Raw Data'!B1197=0," ",'MSA Analaysis'!X1190)</f>
        <v xml:space="preserve"> </v>
      </c>
      <c r="I1193" s="141" t="str">
        <f>IF('Raw Data'!B1197=0," ","No")</f>
        <v xml:space="preserve"> </v>
      </c>
      <c r="J1193" s="46" t="str">
        <f>IF('Raw Data'!B1197=0," ",IF($K$5="Yes",'MSA Analaysis'!Y1190,"ND"))</f>
        <v xml:space="preserve"> </v>
      </c>
      <c r="K1193" s="46" t="str">
        <f>IF('Raw Data'!B1197=0," ",IF($K$5="Yes",'MSA Analaysis'!Z1190,"ND"))</f>
        <v xml:space="preserve"> </v>
      </c>
      <c r="L1193" s="41" t="str">
        <f>IF('Raw Data'!B1197=0," ",IF(K1193="ND",IF(I1193="Yes",IF($K$5="Yes",IF(AND(H1193&lt;$I$7,J1193&gt;$K$7),"OK","NOK"),IF(H1193&lt;$I$7,"OK","NOK")),IF($K$5="Yes",IF(AND(H1193&lt;$I$6,J1193&gt;$K$7),"OK","NOK"),IF(H1193&lt;$I$6,"OK","NOK"))),IF(I1193="Yes",IF($K$5="Yes",IF(AND(H1193&lt;$I$7,OR(J1193&gt;$K$7,K1193&gt;2.5)),"OK","NOK"),IF(H1193&lt;$I$7,"OK","NOK")),IF($K$5="Yes",IF(AND(H1193&lt;$I$6,OR(J1193&gt;$K$7,K1193&gt;2.5)),"OK","NOK"),IF(H1193&lt;$I$6,"OK","NOK")))))</f>
        <v xml:space="preserve"> </v>
      </c>
      <c r="M1193" s="40" t="str">
        <f>IF('Raw Data'!B1197=0," ",'MSA Analaysis'!AA1190 &amp; ".")</f>
        <v xml:space="preserve"> </v>
      </c>
    </row>
    <row r="1194" spans="1:13" x14ac:dyDescent="0.2">
      <c r="A1194" s="35" t="str">
        <f>IF('Raw Data'!B1198=0,"",'MSA Analaysis'!A1191)</f>
        <v/>
      </c>
      <c r="B1194" s="35" t="str">
        <f>IF('Raw Data'!B1198=0,"",'MSA Analaysis'!B1191)</f>
        <v/>
      </c>
      <c r="C1194" s="38" t="str">
        <f>IF('Raw Data'!B1198=0," ",'MSA Analaysis'!C1191)</f>
        <v xml:space="preserve"> </v>
      </c>
      <c r="D1194" s="38" t="str">
        <f>IF('Raw Data'!B1198=0," ",'MSA Analaysis'!D1191)</f>
        <v xml:space="preserve"> </v>
      </c>
      <c r="E1194" s="38" t="str">
        <f>IF('Raw Data'!B1198=0," ",'MSA Analaysis'!R1191)</f>
        <v xml:space="preserve"> </v>
      </c>
      <c r="F1194" s="38" t="str">
        <f>IF('Raw Data'!B1198=0," ",'MSA Analaysis'!T1191)</f>
        <v xml:space="preserve"> </v>
      </c>
      <c r="G1194" s="38" t="str">
        <f>IF('Raw Data'!B1198=0," ",'MSA Analaysis'!W1191)</f>
        <v xml:space="preserve"> </v>
      </c>
      <c r="H1194" s="39" t="str">
        <f>IF('Raw Data'!B1198=0," ",'MSA Analaysis'!X1191)</f>
        <v xml:space="preserve"> </v>
      </c>
      <c r="I1194" s="141" t="str">
        <f>IF('Raw Data'!B1198=0," ","No")</f>
        <v xml:space="preserve"> </v>
      </c>
      <c r="J1194" s="46" t="str">
        <f>IF('Raw Data'!B1198=0," ",IF($K$5="Yes",'MSA Analaysis'!Y1191,"ND"))</f>
        <v xml:space="preserve"> </v>
      </c>
      <c r="K1194" s="46" t="str">
        <f>IF('Raw Data'!B1198=0," ",IF($K$5="Yes",'MSA Analaysis'!Z1191,"ND"))</f>
        <v xml:space="preserve"> </v>
      </c>
      <c r="L1194" s="41" t="str">
        <f>IF('Raw Data'!B1198=0," ",IF(K1194="ND",IF(I1194="Yes",IF($K$5="Yes",IF(AND(H1194&lt;$I$7,J1194&gt;$K$7),"OK","NOK"),IF(H1194&lt;$I$7,"OK","NOK")),IF($K$5="Yes",IF(AND(H1194&lt;$I$6,J1194&gt;$K$7),"OK","NOK"),IF(H1194&lt;$I$6,"OK","NOK"))),IF(I1194="Yes",IF($K$5="Yes",IF(AND(H1194&lt;$I$7,OR(J1194&gt;$K$7,K1194&gt;2.5)),"OK","NOK"),IF(H1194&lt;$I$7,"OK","NOK")),IF($K$5="Yes",IF(AND(H1194&lt;$I$6,OR(J1194&gt;$K$7,K1194&gt;2.5)),"OK","NOK"),IF(H1194&lt;$I$6,"OK","NOK")))))</f>
        <v xml:space="preserve"> </v>
      </c>
      <c r="M1194" s="40" t="str">
        <f>IF('Raw Data'!B1198=0," ",'MSA Analaysis'!AA1191 &amp; ".")</f>
        <v xml:space="preserve"> </v>
      </c>
    </row>
    <row r="1195" spans="1:13" x14ac:dyDescent="0.2">
      <c r="A1195" s="35" t="str">
        <f>IF('Raw Data'!B1199=0,"",'MSA Analaysis'!A1192)</f>
        <v/>
      </c>
      <c r="B1195" s="35" t="str">
        <f>IF('Raw Data'!B1199=0,"",'MSA Analaysis'!B1192)</f>
        <v/>
      </c>
      <c r="C1195" s="38" t="str">
        <f>IF('Raw Data'!B1199=0," ",'MSA Analaysis'!C1192)</f>
        <v xml:space="preserve"> </v>
      </c>
      <c r="D1195" s="38" t="str">
        <f>IF('Raw Data'!B1199=0," ",'MSA Analaysis'!D1192)</f>
        <v xml:space="preserve"> </v>
      </c>
      <c r="E1195" s="38" t="str">
        <f>IF('Raw Data'!B1199=0," ",'MSA Analaysis'!R1192)</f>
        <v xml:space="preserve"> </v>
      </c>
      <c r="F1195" s="38" t="str">
        <f>IF('Raw Data'!B1199=0," ",'MSA Analaysis'!T1192)</f>
        <v xml:space="preserve"> </v>
      </c>
      <c r="G1195" s="38" t="str">
        <f>IF('Raw Data'!B1199=0," ",'MSA Analaysis'!W1192)</f>
        <v xml:space="preserve"> </v>
      </c>
      <c r="H1195" s="39" t="str">
        <f>IF('Raw Data'!B1199=0," ",'MSA Analaysis'!X1192)</f>
        <v xml:space="preserve"> </v>
      </c>
      <c r="I1195" s="141" t="str">
        <f>IF('Raw Data'!B1199=0," ","No")</f>
        <v xml:space="preserve"> </v>
      </c>
      <c r="J1195" s="46" t="str">
        <f>IF('Raw Data'!B1199=0," ",IF($K$5="Yes",'MSA Analaysis'!Y1192,"ND"))</f>
        <v xml:space="preserve"> </v>
      </c>
      <c r="K1195" s="46" t="str">
        <f>IF('Raw Data'!B1199=0," ",IF($K$5="Yes",'MSA Analaysis'!Z1192,"ND"))</f>
        <v xml:space="preserve"> </v>
      </c>
      <c r="L1195" s="41" t="str">
        <f>IF('Raw Data'!B1199=0," ",IF(K1195="ND",IF(I1195="Yes",IF($K$5="Yes",IF(AND(H1195&lt;$I$7,J1195&gt;$K$7),"OK","NOK"),IF(H1195&lt;$I$7,"OK","NOK")),IF($K$5="Yes",IF(AND(H1195&lt;$I$6,J1195&gt;$K$7),"OK","NOK"),IF(H1195&lt;$I$6,"OK","NOK"))),IF(I1195="Yes",IF($K$5="Yes",IF(AND(H1195&lt;$I$7,OR(J1195&gt;$K$7,K1195&gt;2.5)),"OK","NOK"),IF(H1195&lt;$I$7,"OK","NOK")),IF($K$5="Yes",IF(AND(H1195&lt;$I$6,OR(J1195&gt;$K$7,K1195&gt;2.5)),"OK","NOK"),IF(H1195&lt;$I$6,"OK","NOK")))))</f>
        <v xml:space="preserve"> </v>
      </c>
      <c r="M1195" s="40" t="str">
        <f>IF('Raw Data'!B1199=0," ",'MSA Analaysis'!AA1192 &amp; ".")</f>
        <v xml:space="preserve"> </v>
      </c>
    </row>
    <row r="1196" spans="1:13" x14ac:dyDescent="0.2">
      <c r="A1196" s="35" t="str">
        <f>IF('Raw Data'!B1200=0,"",'MSA Analaysis'!A1193)</f>
        <v/>
      </c>
      <c r="B1196" s="35" t="str">
        <f>IF('Raw Data'!B1200=0,"",'MSA Analaysis'!B1193)</f>
        <v/>
      </c>
      <c r="C1196" s="38" t="str">
        <f>IF('Raw Data'!B1200=0," ",'MSA Analaysis'!C1193)</f>
        <v xml:space="preserve"> </v>
      </c>
      <c r="D1196" s="38" t="str">
        <f>IF('Raw Data'!B1200=0," ",'MSA Analaysis'!D1193)</f>
        <v xml:space="preserve"> </v>
      </c>
      <c r="E1196" s="38" t="str">
        <f>IF('Raw Data'!B1200=0," ",'MSA Analaysis'!R1193)</f>
        <v xml:space="preserve"> </v>
      </c>
      <c r="F1196" s="38" t="str">
        <f>IF('Raw Data'!B1200=0," ",'MSA Analaysis'!T1193)</f>
        <v xml:space="preserve"> </v>
      </c>
      <c r="G1196" s="38" t="str">
        <f>IF('Raw Data'!B1200=0," ",'MSA Analaysis'!W1193)</f>
        <v xml:space="preserve"> </v>
      </c>
      <c r="H1196" s="39" t="str">
        <f>IF('Raw Data'!B1200=0," ",'MSA Analaysis'!X1193)</f>
        <v xml:space="preserve"> </v>
      </c>
      <c r="I1196" s="141" t="str">
        <f>IF('Raw Data'!B1200=0," ","No")</f>
        <v xml:space="preserve"> </v>
      </c>
      <c r="J1196" s="46" t="str">
        <f>IF('Raw Data'!B1200=0," ",IF($K$5="Yes",'MSA Analaysis'!Y1193,"ND"))</f>
        <v xml:space="preserve"> </v>
      </c>
      <c r="K1196" s="46" t="str">
        <f>IF('Raw Data'!B1200=0," ",IF($K$5="Yes",'MSA Analaysis'!Z1193,"ND"))</f>
        <v xml:space="preserve"> </v>
      </c>
      <c r="L1196" s="41" t="str">
        <f>IF('Raw Data'!B1200=0," ",IF(K1196="ND",IF(I1196="Yes",IF($K$5="Yes",IF(AND(H1196&lt;$I$7,J1196&gt;$K$7),"OK","NOK"),IF(H1196&lt;$I$7,"OK","NOK")),IF($K$5="Yes",IF(AND(H1196&lt;$I$6,J1196&gt;$K$7),"OK","NOK"),IF(H1196&lt;$I$6,"OK","NOK"))),IF(I1196="Yes",IF($K$5="Yes",IF(AND(H1196&lt;$I$7,OR(J1196&gt;$K$7,K1196&gt;2.5)),"OK","NOK"),IF(H1196&lt;$I$7,"OK","NOK")),IF($K$5="Yes",IF(AND(H1196&lt;$I$6,OR(J1196&gt;$K$7,K1196&gt;2.5)),"OK","NOK"),IF(H1196&lt;$I$6,"OK","NOK")))))</f>
        <v xml:space="preserve"> </v>
      </c>
      <c r="M1196" s="40" t="str">
        <f>IF('Raw Data'!B1200=0," ",'MSA Analaysis'!AA1193 &amp; ".")</f>
        <v xml:space="preserve"> </v>
      </c>
    </row>
    <row r="1197" spans="1:13" x14ac:dyDescent="0.2">
      <c r="A1197" s="35" t="str">
        <f>IF('Raw Data'!B1201=0,"",'MSA Analaysis'!A1194)</f>
        <v/>
      </c>
      <c r="B1197" s="35" t="str">
        <f>IF('Raw Data'!B1201=0,"",'MSA Analaysis'!B1194)</f>
        <v/>
      </c>
      <c r="C1197" s="38" t="str">
        <f>IF('Raw Data'!B1201=0," ",'MSA Analaysis'!C1194)</f>
        <v xml:space="preserve"> </v>
      </c>
      <c r="D1197" s="38" t="str">
        <f>IF('Raw Data'!B1201=0," ",'MSA Analaysis'!D1194)</f>
        <v xml:space="preserve"> </v>
      </c>
      <c r="E1197" s="38" t="str">
        <f>IF('Raw Data'!B1201=0," ",'MSA Analaysis'!R1194)</f>
        <v xml:space="preserve"> </v>
      </c>
      <c r="F1197" s="38" t="str">
        <f>IF('Raw Data'!B1201=0," ",'MSA Analaysis'!T1194)</f>
        <v xml:space="preserve"> </v>
      </c>
      <c r="G1197" s="38" t="str">
        <f>IF('Raw Data'!B1201=0," ",'MSA Analaysis'!W1194)</f>
        <v xml:space="preserve"> </v>
      </c>
      <c r="H1197" s="39" t="str">
        <f>IF('Raw Data'!B1201=0," ",'MSA Analaysis'!X1194)</f>
        <v xml:space="preserve"> </v>
      </c>
      <c r="I1197" s="141" t="str">
        <f>IF('Raw Data'!B1201=0," ","No")</f>
        <v xml:space="preserve"> </v>
      </c>
      <c r="J1197" s="46" t="str">
        <f>IF('Raw Data'!B1201=0," ",IF($K$5="Yes",'MSA Analaysis'!Y1194,"ND"))</f>
        <v xml:space="preserve"> </v>
      </c>
      <c r="K1197" s="46" t="str">
        <f>IF('Raw Data'!B1201=0," ",IF($K$5="Yes",'MSA Analaysis'!Z1194,"ND"))</f>
        <v xml:space="preserve"> </v>
      </c>
      <c r="L1197" s="41" t="str">
        <f>IF('Raw Data'!B1201=0," ",IF(K1197="ND",IF(I1197="Yes",IF($K$5="Yes",IF(AND(H1197&lt;$I$7,J1197&gt;$K$7),"OK","NOK"),IF(H1197&lt;$I$7,"OK","NOK")),IF($K$5="Yes",IF(AND(H1197&lt;$I$6,J1197&gt;$K$7),"OK","NOK"),IF(H1197&lt;$I$6,"OK","NOK"))),IF(I1197="Yes",IF($K$5="Yes",IF(AND(H1197&lt;$I$7,OR(J1197&gt;$K$7,K1197&gt;2.5)),"OK","NOK"),IF(H1197&lt;$I$7,"OK","NOK")),IF($K$5="Yes",IF(AND(H1197&lt;$I$6,OR(J1197&gt;$K$7,K1197&gt;2.5)),"OK","NOK"),IF(H1197&lt;$I$6,"OK","NOK")))))</f>
        <v xml:space="preserve"> </v>
      </c>
      <c r="M1197" s="40" t="str">
        <f>IF('Raw Data'!B1201=0," ",'MSA Analaysis'!AA1194 &amp; ".")</f>
        <v xml:space="preserve"> </v>
      </c>
    </row>
    <row r="1198" spans="1:13" x14ac:dyDescent="0.2">
      <c r="A1198" s="35" t="str">
        <f>IF('Raw Data'!B1202=0,"",'MSA Analaysis'!A1195)</f>
        <v/>
      </c>
      <c r="B1198" s="35" t="str">
        <f>IF('Raw Data'!B1202=0,"",'MSA Analaysis'!B1195)</f>
        <v/>
      </c>
      <c r="C1198" s="38" t="str">
        <f>IF('Raw Data'!B1202=0," ",'MSA Analaysis'!C1195)</f>
        <v xml:space="preserve"> </v>
      </c>
      <c r="D1198" s="38" t="str">
        <f>IF('Raw Data'!B1202=0," ",'MSA Analaysis'!D1195)</f>
        <v xml:space="preserve"> </v>
      </c>
      <c r="E1198" s="38" t="str">
        <f>IF('Raw Data'!B1202=0," ",'MSA Analaysis'!R1195)</f>
        <v xml:space="preserve"> </v>
      </c>
      <c r="F1198" s="38" t="str">
        <f>IF('Raw Data'!B1202=0," ",'MSA Analaysis'!T1195)</f>
        <v xml:space="preserve"> </v>
      </c>
      <c r="G1198" s="38" t="str">
        <f>IF('Raw Data'!B1202=0," ",'MSA Analaysis'!W1195)</f>
        <v xml:space="preserve"> </v>
      </c>
      <c r="H1198" s="39" t="str">
        <f>IF('Raw Data'!B1202=0," ",'MSA Analaysis'!X1195)</f>
        <v xml:space="preserve"> </v>
      </c>
      <c r="I1198" s="141" t="str">
        <f>IF('Raw Data'!B1202=0," ","No")</f>
        <v xml:space="preserve"> </v>
      </c>
      <c r="J1198" s="46" t="str">
        <f>IF('Raw Data'!B1202=0," ",IF($K$5="Yes",'MSA Analaysis'!Y1195,"ND"))</f>
        <v xml:space="preserve"> </v>
      </c>
      <c r="K1198" s="46" t="str">
        <f>IF('Raw Data'!B1202=0," ",IF($K$5="Yes",'MSA Analaysis'!Z1195,"ND"))</f>
        <v xml:space="preserve"> </v>
      </c>
      <c r="L1198" s="41" t="str">
        <f>IF('Raw Data'!B1202=0," ",IF(K1198="ND",IF(I1198="Yes",IF($K$5="Yes",IF(AND(H1198&lt;$I$7,J1198&gt;$K$7),"OK","NOK"),IF(H1198&lt;$I$7,"OK","NOK")),IF($K$5="Yes",IF(AND(H1198&lt;$I$6,J1198&gt;$K$7),"OK","NOK"),IF(H1198&lt;$I$6,"OK","NOK"))),IF(I1198="Yes",IF($K$5="Yes",IF(AND(H1198&lt;$I$7,OR(J1198&gt;$K$7,K1198&gt;2.5)),"OK","NOK"),IF(H1198&lt;$I$7,"OK","NOK")),IF($K$5="Yes",IF(AND(H1198&lt;$I$6,OR(J1198&gt;$K$7,K1198&gt;2.5)),"OK","NOK"),IF(H1198&lt;$I$6,"OK","NOK")))))</f>
        <v xml:space="preserve"> </v>
      </c>
      <c r="M1198" s="40" t="str">
        <f>IF('Raw Data'!B1202=0," ",'MSA Analaysis'!AA1195 &amp; ".")</f>
        <v xml:space="preserve"> </v>
      </c>
    </row>
    <row r="1199" spans="1:13" x14ac:dyDescent="0.2">
      <c r="A1199" s="35" t="str">
        <f>IF('Raw Data'!B1203=0,"",'MSA Analaysis'!A1196)</f>
        <v/>
      </c>
      <c r="B1199" s="35" t="str">
        <f>IF('Raw Data'!B1203=0,"",'MSA Analaysis'!B1196)</f>
        <v/>
      </c>
      <c r="C1199" s="38" t="str">
        <f>IF('Raw Data'!B1203=0," ",'MSA Analaysis'!C1196)</f>
        <v xml:space="preserve"> </v>
      </c>
      <c r="D1199" s="38" t="str">
        <f>IF('Raw Data'!B1203=0," ",'MSA Analaysis'!D1196)</f>
        <v xml:space="preserve"> </v>
      </c>
      <c r="E1199" s="38" t="str">
        <f>IF('Raw Data'!B1203=0," ",'MSA Analaysis'!R1196)</f>
        <v xml:space="preserve"> </v>
      </c>
      <c r="F1199" s="38" t="str">
        <f>IF('Raw Data'!B1203=0," ",'MSA Analaysis'!T1196)</f>
        <v xml:space="preserve"> </v>
      </c>
      <c r="G1199" s="38" t="str">
        <f>IF('Raw Data'!B1203=0," ",'MSA Analaysis'!W1196)</f>
        <v xml:space="preserve"> </v>
      </c>
      <c r="H1199" s="39" t="str">
        <f>IF('Raw Data'!B1203=0," ",'MSA Analaysis'!X1196)</f>
        <v xml:space="preserve"> </v>
      </c>
      <c r="I1199" s="141" t="str">
        <f>IF('Raw Data'!B1203=0," ","No")</f>
        <v xml:space="preserve"> </v>
      </c>
      <c r="J1199" s="46" t="str">
        <f>IF('Raw Data'!B1203=0," ",IF($K$5="Yes",'MSA Analaysis'!Y1196,"ND"))</f>
        <v xml:space="preserve"> </v>
      </c>
      <c r="K1199" s="46" t="str">
        <f>IF('Raw Data'!B1203=0," ",IF($K$5="Yes",'MSA Analaysis'!Z1196,"ND"))</f>
        <v xml:space="preserve"> </v>
      </c>
      <c r="L1199" s="41" t="str">
        <f>IF('Raw Data'!B1203=0," ",IF(K1199="ND",IF(I1199="Yes",IF($K$5="Yes",IF(AND(H1199&lt;$I$7,J1199&gt;$K$7),"OK","NOK"),IF(H1199&lt;$I$7,"OK","NOK")),IF($K$5="Yes",IF(AND(H1199&lt;$I$6,J1199&gt;$K$7),"OK","NOK"),IF(H1199&lt;$I$6,"OK","NOK"))),IF(I1199="Yes",IF($K$5="Yes",IF(AND(H1199&lt;$I$7,OR(J1199&gt;$K$7,K1199&gt;2.5)),"OK","NOK"),IF(H1199&lt;$I$7,"OK","NOK")),IF($K$5="Yes",IF(AND(H1199&lt;$I$6,OR(J1199&gt;$K$7,K1199&gt;2.5)),"OK","NOK"),IF(H1199&lt;$I$6,"OK","NOK")))))</f>
        <v xml:space="preserve"> </v>
      </c>
      <c r="M1199" s="40" t="str">
        <f>IF('Raw Data'!B1203=0," ",'MSA Analaysis'!AA1196 &amp; ".")</f>
        <v xml:space="preserve"> </v>
      </c>
    </row>
    <row r="1200" spans="1:13" x14ac:dyDescent="0.2">
      <c r="A1200" s="35" t="str">
        <f>IF('Raw Data'!B1204=0,"",'MSA Analaysis'!A1197)</f>
        <v/>
      </c>
      <c r="B1200" s="35" t="str">
        <f>IF('Raw Data'!B1204=0,"",'MSA Analaysis'!B1197)</f>
        <v/>
      </c>
      <c r="C1200" s="38" t="str">
        <f>IF('Raw Data'!B1204=0," ",'MSA Analaysis'!C1197)</f>
        <v xml:space="preserve"> </v>
      </c>
      <c r="D1200" s="38" t="str">
        <f>IF('Raw Data'!B1204=0," ",'MSA Analaysis'!D1197)</f>
        <v xml:space="preserve"> </v>
      </c>
      <c r="E1200" s="38" t="str">
        <f>IF('Raw Data'!B1204=0," ",'MSA Analaysis'!R1197)</f>
        <v xml:space="preserve"> </v>
      </c>
      <c r="F1200" s="38" t="str">
        <f>IF('Raw Data'!B1204=0," ",'MSA Analaysis'!T1197)</f>
        <v xml:space="preserve"> </v>
      </c>
      <c r="G1200" s="38" t="str">
        <f>IF('Raw Data'!B1204=0," ",'MSA Analaysis'!W1197)</f>
        <v xml:space="preserve"> </v>
      </c>
      <c r="H1200" s="39" t="str">
        <f>IF('Raw Data'!B1204=0," ",'MSA Analaysis'!X1197)</f>
        <v xml:space="preserve"> </v>
      </c>
      <c r="I1200" s="141" t="str">
        <f>IF('Raw Data'!B1204=0," ","No")</f>
        <v xml:space="preserve"> </v>
      </c>
      <c r="J1200" s="46" t="str">
        <f>IF('Raw Data'!B1204=0," ",IF($K$5="Yes",'MSA Analaysis'!Y1197,"ND"))</f>
        <v xml:space="preserve"> </v>
      </c>
      <c r="K1200" s="46" t="str">
        <f>IF('Raw Data'!B1204=0," ",IF($K$5="Yes",'MSA Analaysis'!Z1197,"ND"))</f>
        <v xml:space="preserve"> </v>
      </c>
      <c r="L1200" s="41" t="str">
        <f>IF('Raw Data'!B1204=0," ",IF(K1200="ND",IF(I1200="Yes",IF($K$5="Yes",IF(AND(H1200&lt;$I$7,J1200&gt;$K$7),"OK","NOK"),IF(H1200&lt;$I$7,"OK","NOK")),IF($K$5="Yes",IF(AND(H1200&lt;$I$6,J1200&gt;$K$7),"OK","NOK"),IF(H1200&lt;$I$6,"OK","NOK"))),IF(I1200="Yes",IF($K$5="Yes",IF(AND(H1200&lt;$I$7,OR(J1200&gt;$K$7,K1200&gt;2.5)),"OK","NOK"),IF(H1200&lt;$I$7,"OK","NOK")),IF($K$5="Yes",IF(AND(H1200&lt;$I$6,OR(J1200&gt;$K$7,K1200&gt;2.5)),"OK","NOK"),IF(H1200&lt;$I$6,"OK","NOK")))))</f>
        <v xml:space="preserve"> </v>
      </c>
      <c r="M1200" s="40" t="str">
        <f>IF('Raw Data'!B1204=0," ",'MSA Analaysis'!AA1197 &amp; ".")</f>
        <v xml:space="preserve"> </v>
      </c>
    </row>
    <row r="1201" spans="1:13" x14ac:dyDescent="0.2">
      <c r="A1201" s="35" t="str">
        <f>IF('Raw Data'!B1205=0,"",'MSA Analaysis'!A1198)</f>
        <v/>
      </c>
      <c r="B1201" s="35" t="str">
        <f>IF('Raw Data'!B1205=0,"",'MSA Analaysis'!B1198)</f>
        <v/>
      </c>
      <c r="C1201" s="38" t="str">
        <f>IF('Raw Data'!B1205=0," ",'MSA Analaysis'!C1198)</f>
        <v xml:space="preserve"> </v>
      </c>
      <c r="D1201" s="38" t="str">
        <f>IF('Raw Data'!B1205=0," ",'MSA Analaysis'!D1198)</f>
        <v xml:space="preserve"> </v>
      </c>
      <c r="E1201" s="38" t="str">
        <f>IF('Raw Data'!B1205=0," ",'MSA Analaysis'!R1198)</f>
        <v xml:space="preserve"> </v>
      </c>
      <c r="F1201" s="38" t="str">
        <f>IF('Raw Data'!B1205=0," ",'MSA Analaysis'!T1198)</f>
        <v xml:space="preserve"> </v>
      </c>
      <c r="G1201" s="38" t="str">
        <f>IF('Raw Data'!B1205=0," ",'MSA Analaysis'!W1198)</f>
        <v xml:space="preserve"> </v>
      </c>
      <c r="H1201" s="39" t="str">
        <f>IF('Raw Data'!B1205=0," ",'MSA Analaysis'!X1198)</f>
        <v xml:space="preserve"> </v>
      </c>
      <c r="I1201" s="141" t="str">
        <f>IF('Raw Data'!B1205=0," ","No")</f>
        <v xml:space="preserve"> </v>
      </c>
      <c r="J1201" s="46" t="str">
        <f>IF('Raw Data'!B1205=0," ",IF($K$5="Yes",'MSA Analaysis'!Y1198,"ND"))</f>
        <v xml:space="preserve"> </v>
      </c>
      <c r="K1201" s="46" t="str">
        <f>IF('Raw Data'!B1205=0," ",IF($K$5="Yes",'MSA Analaysis'!Z1198,"ND"))</f>
        <v xml:space="preserve"> </v>
      </c>
      <c r="L1201" s="41" t="str">
        <f>IF('Raw Data'!B1205=0," ",IF(K1201="ND",IF(I1201="Yes",IF($K$5="Yes",IF(AND(H1201&lt;$I$7,J1201&gt;$K$7),"OK","NOK"),IF(H1201&lt;$I$7,"OK","NOK")),IF($K$5="Yes",IF(AND(H1201&lt;$I$6,J1201&gt;$K$7),"OK","NOK"),IF(H1201&lt;$I$6,"OK","NOK"))),IF(I1201="Yes",IF($K$5="Yes",IF(AND(H1201&lt;$I$7,OR(J1201&gt;$K$7,K1201&gt;2.5)),"OK","NOK"),IF(H1201&lt;$I$7,"OK","NOK")),IF($K$5="Yes",IF(AND(H1201&lt;$I$6,OR(J1201&gt;$K$7,K1201&gt;2.5)),"OK","NOK"),IF(H1201&lt;$I$6,"OK","NOK")))))</f>
        <v xml:space="preserve"> </v>
      </c>
      <c r="M1201" s="40" t="str">
        <f>IF('Raw Data'!B1205=0," ",'MSA Analaysis'!AA1198 &amp; ".")</f>
        <v xml:space="preserve"> </v>
      </c>
    </row>
    <row r="1202" spans="1:13" x14ac:dyDescent="0.2">
      <c r="A1202" s="35" t="str">
        <f>IF('Raw Data'!B1206=0,"",'MSA Analaysis'!A1199)</f>
        <v/>
      </c>
      <c r="B1202" s="35" t="str">
        <f>IF('Raw Data'!B1206=0,"",'MSA Analaysis'!B1199)</f>
        <v/>
      </c>
      <c r="C1202" s="38" t="str">
        <f>IF('Raw Data'!B1206=0," ",'MSA Analaysis'!C1199)</f>
        <v xml:space="preserve"> </v>
      </c>
      <c r="D1202" s="38" t="str">
        <f>IF('Raw Data'!B1206=0," ",'MSA Analaysis'!D1199)</f>
        <v xml:space="preserve"> </v>
      </c>
      <c r="E1202" s="38" t="str">
        <f>IF('Raw Data'!B1206=0," ",'MSA Analaysis'!R1199)</f>
        <v xml:space="preserve"> </v>
      </c>
      <c r="F1202" s="38" t="str">
        <f>IF('Raw Data'!B1206=0," ",'MSA Analaysis'!T1199)</f>
        <v xml:space="preserve"> </v>
      </c>
      <c r="G1202" s="38" t="str">
        <f>IF('Raw Data'!B1206=0," ",'MSA Analaysis'!W1199)</f>
        <v xml:space="preserve"> </v>
      </c>
      <c r="H1202" s="39" t="str">
        <f>IF('Raw Data'!B1206=0," ",'MSA Analaysis'!X1199)</f>
        <v xml:space="preserve"> </v>
      </c>
      <c r="I1202" s="141" t="str">
        <f>IF('Raw Data'!B1206=0," ","No")</f>
        <v xml:space="preserve"> </v>
      </c>
      <c r="J1202" s="46" t="str">
        <f>IF('Raw Data'!B1206=0," ",IF($K$5="Yes",'MSA Analaysis'!Y1199,"ND"))</f>
        <v xml:space="preserve"> </v>
      </c>
      <c r="K1202" s="46" t="str">
        <f>IF('Raw Data'!B1206=0," ",IF($K$5="Yes",'MSA Analaysis'!Z1199,"ND"))</f>
        <v xml:space="preserve"> </v>
      </c>
      <c r="L1202" s="41" t="str">
        <f>IF('Raw Data'!B1206=0," ",IF(K1202="ND",IF(I1202="Yes",IF($K$5="Yes",IF(AND(H1202&lt;$I$7,J1202&gt;$K$7),"OK","NOK"),IF(H1202&lt;$I$7,"OK","NOK")),IF($K$5="Yes",IF(AND(H1202&lt;$I$6,J1202&gt;$K$7),"OK","NOK"),IF(H1202&lt;$I$6,"OK","NOK"))),IF(I1202="Yes",IF($K$5="Yes",IF(AND(H1202&lt;$I$7,OR(J1202&gt;$K$7,K1202&gt;2.5)),"OK","NOK"),IF(H1202&lt;$I$7,"OK","NOK")),IF($K$5="Yes",IF(AND(H1202&lt;$I$6,OR(J1202&gt;$K$7,K1202&gt;2.5)),"OK","NOK"),IF(H1202&lt;$I$6,"OK","NOK")))))</f>
        <v xml:space="preserve"> </v>
      </c>
      <c r="M1202" s="40" t="str">
        <f>IF('Raw Data'!B1206=0," ",'MSA Analaysis'!AA1199 &amp; ".")</f>
        <v xml:space="preserve"> </v>
      </c>
    </row>
    <row r="1203" spans="1:13" x14ac:dyDescent="0.2">
      <c r="A1203" s="35" t="str">
        <f>IF('Raw Data'!B1207=0,"",'MSA Analaysis'!A1200)</f>
        <v/>
      </c>
      <c r="B1203" s="35" t="str">
        <f>IF('Raw Data'!B1207=0,"",'MSA Analaysis'!B1200)</f>
        <v/>
      </c>
      <c r="C1203" s="38" t="str">
        <f>IF('Raw Data'!B1207=0," ",'MSA Analaysis'!C1200)</f>
        <v xml:space="preserve"> </v>
      </c>
      <c r="D1203" s="38" t="str">
        <f>IF('Raw Data'!B1207=0," ",'MSA Analaysis'!D1200)</f>
        <v xml:space="preserve"> </v>
      </c>
      <c r="E1203" s="38" t="str">
        <f>IF('Raw Data'!B1207=0," ",'MSA Analaysis'!R1200)</f>
        <v xml:space="preserve"> </v>
      </c>
      <c r="F1203" s="38" t="str">
        <f>IF('Raw Data'!B1207=0," ",'MSA Analaysis'!T1200)</f>
        <v xml:space="preserve"> </v>
      </c>
      <c r="G1203" s="38" t="str">
        <f>IF('Raw Data'!B1207=0," ",'MSA Analaysis'!W1200)</f>
        <v xml:space="preserve"> </v>
      </c>
      <c r="H1203" s="39" t="str">
        <f>IF('Raw Data'!B1207=0," ",'MSA Analaysis'!X1200)</f>
        <v xml:space="preserve"> </v>
      </c>
      <c r="I1203" s="141" t="str">
        <f>IF('Raw Data'!B1207=0," ","No")</f>
        <v xml:space="preserve"> </v>
      </c>
      <c r="J1203" s="46" t="str">
        <f>IF('Raw Data'!B1207=0," ",IF($K$5="Yes",'MSA Analaysis'!Y1200,"ND"))</f>
        <v xml:space="preserve"> </v>
      </c>
      <c r="K1203" s="46" t="str">
        <f>IF('Raw Data'!B1207=0," ",IF($K$5="Yes",'MSA Analaysis'!Z1200,"ND"))</f>
        <v xml:space="preserve"> </v>
      </c>
      <c r="L1203" s="41" t="str">
        <f>IF('Raw Data'!B1207=0," ",IF(K1203="ND",IF(I1203="Yes",IF($K$5="Yes",IF(AND(H1203&lt;$I$7,J1203&gt;$K$7),"OK","NOK"),IF(H1203&lt;$I$7,"OK","NOK")),IF($K$5="Yes",IF(AND(H1203&lt;$I$6,J1203&gt;$K$7),"OK","NOK"),IF(H1203&lt;$I$6,"OK","NOK"))),IF(I1203="Yes",IF($K$5="Yes",IF(AND(H1203&lt;$I$7,OR(J1203&gt;$K$7,K1203&gt;2.5)),"OK","NOK"),IF(H1203&lt;$I$7,"OK","NOK")),IF($K$5="Yes",IF(AND(H1203&lt;$I$6,OR(J1203&gt;$K$7,K1203&gt;2.5)),"OK","NOK"),IF(H1203&lt;$I$6,"OK","NOK")))))</f>
        <v xml:space="preserve"> </v>
      </c>
      <c r="M1203" s="40" t="str">
        <f>IF('Raw Data'!B1207=0," ",'MSA Analaysis'!AA1200 &amp; ".")</f>
        <v xml:space="preserve"> </v>
      </c>
    </row>
    <row r="1204" spans="1:13" x14ac:dyDescent="0.2">
      <c r="A1204" s="35" t="str">
        <f>IF('Raw Data'!B1208=0,"",'MSA Analaysis'!A1201)</f>
        <v/>
      </c>
      <c r="B1204" s="35" t="str">
        <f>IF('Raw Data'!B1208=0,"",'MSA Analaysis'!B1201)</f>
        <v/>
      </c>
      <c r="C1204" s="38" t="str">
        <f>IF('Raw Data'!B1208=0," ",'MSA Analaysis'!C1201)</f>
        <v xml:space="preserve"> </v>
      </c>
      <c r="D1204" s="38" t="str">
        <f>IF('Raw Data'!B1208=0," ",'MSA Analaysis'!D1201)</f>
        <v xml:space="preserve"> </v>
      </c>
      <c r="E1204" s="38" t="str">
        <f>IF('Raw Data'!B1208=0," ",'MSA Analaysis'!R1201)</f>
        <v xml:space="preserve"> </v>
      </c>
      <c r="F1204" s="38" t="str">
        <f>IF('Raw Data'!B1208=0," ",'MSA Analaysis'!T1201)</f>
        <v xml:space="preserve"> </v>
      </c>
      <c r="G1204" s="38" t="str">
        <f>IF('Raw Data'!B1208=0," ",'MSA Analaysis'!W1201)</f>
        <v xml:space="preserve"> </v>
      </c>
      <c r="H1204" s="39" t="str">
        <f>IF('Raw Data'!B1208=0," ",'MSA Analaysis'!X1201)</f>
        <v xml:space="preserve"> </v>
      </c>
      <c r="I1204" s="141" t="str">
        <f>IF('Raw Data'!B1208=0," ","No")</f>
        <v xml:space="preserve"> </v>
      </c>
      <c r="J1204" s="46" t="str">
        <f>IF('Raw Data'!B1208=0," ",IF($K$5="Yes",'MSA Analaysis'!Y1201,"ND"))</f>
        <v xml:space="preserve"> </v>
      </c>
      <c r="K1204" s="46" t="str">
        <f>IF('Raw Data'!B1208=0," ",IF($K$5="Yes",'MSA Analaysis'!Z1201,"ND"))</f>
        <v xml:space="preserve"> </v>
      </c>
      <c r="L1204" s="41" t="str">
        <f>IF('Raw Data'!B1208=0," ",IF(K1204="ND",IF(I1204="Yes",IF($K$5="Yes",IF(AND(H1204&lt;$I$7,J1204&gt;$K$7),"OK","NOK"),IF(H1204&lt;$I$7,"OK","NOK")),IF($K$5="Yes",IF(AND(H1204&lt;$I$6,J1204&gt;$K$7),"OK","NOK"),IF(H1204&lt;$I$6,"OK","NOK"))),IF(I1204="Yes",IF($K$5="Yes",IF(AND(H1204&lt;$I$7,OR(J1204&gt;$K$7,K1204&gt;2.5)),"OK","NOK"),IF(H1204&lt;$I$7,"OK","NOK")),IF($K$5="Yes",IF(AND(H1204&lt;$I$6,OR(J1204&gt;$K$7,K1204&gt;2.5)),"OK","NOK"),IF(H1204&lt;$I$6,"OK","NOK")))))</f>
        <v xml:space="preserve"> </v>
      </c>
      <c r="M1204" s="40" t="str">
        <f>IF('Raw Data'!B1208=0," ",'MSA Analaysis'!AA1201 &amp; ".")</f>
        <v xml:space="preserve"> </v>
      </c>
    </row>
    <row r="1205" spans="1:13" x14ac:dyDescent="0.2">
      <c r="A1205" s="35" t="str">
        <f>IF('Raw Data'!B1209=0,"",'MSA Analaysis'!A1202)</f>
        <v/>
      </c>
      <c r="B1205" s="35" t="str">
        <f>IF('Raw Data'!B1209=0,"",'MSA Analaysis'!B1202)</f>
        <v/>
      </c>
      <c r="C1205" s="38" t="str">
        <f>IF('Raw Data'!B1209=0," ",'MSA Analaysis'!C1202)</f>
        <v xml:space="preserve"> </v>
      </c>
      <c r="D1205" s="38" t="str">
        <f>IF('Raw Data'!B1209=0," ",'MSA Analaysis'!D1202)</f>
        <v xml:space="preserve"> </v>
      </c>
      <c r="E1205" s="38" t="str">
        <f>IF('Raw Data'!B1209=0," ",'MSA Analaysis'!R1202)</f>
        <v xml:space="preserve"> </v>
      </c>
      <c r="F1205" s="38" t="str">
        <f>IF('Raw Data'!B1209=0," ",'MSA Analaysis'!T1202)</f>
        <v xml:space="preserve"> </v>
      </c>
      <c r="G1205" s="38" t="str">
        <f>IF('Raw Data'!B1209=0," ",'MSA Analaysis'!W1202)</f>
        <v xml:space="preserve"> </v>
      </c>
      <c r="H1205" s="39" t="str">
        <f>IF('Raw Data'!B1209=0," ",'MSA Analaysis'!X1202)</f>
        <v xml:space="preserve"> </v>
      </c>
      <c r="I1205" s="141" t="str">
        <f>IF('Raw Data'!B1209=0," ","No")</f>
        <v xml:space="preserve"> </v>
      </c>
      <c r="J1205" s="46" t="str">
        <f>IF('Raw Data'!B1209=0," ",IF($K$5="Yes",'MSA Analaysis'!Y1202,"ND"))</f>
        <v xml:space="preserve"> </v>
      </c>
      <c r="K1205" s="46" t="str">
        <f>IF('Raw Data'!B1209=0," ",IF($K$5="Yes",'MSA Analaysis'!Z1202,"ND"))</f>
        <v xml:space="preserve"> </v>
      </c>
      <c r="L1205" s="41" t="str">
        <f>IF('Raw Data'!B1209=0," ",IF(K1205="ND",IF(I1205="Yes",IF($K$5="Yes",IF(AND(H1205&lt;$I$7,J1205&gt;$K$7),"OK","NOK"),IF(H1205&lt;$I$7,"OK","NOK")),IF($K$5="Yes",IF(AND(H1205&lt;$I$6,J1205&gt;$K$7),"OK","NOK"),IF(H1205&lt;$I$6,"OK","NOK"))),IF(I1205="Yes",IF($K$5="Yes",IF(AND(H1205&lt;$I$7,OR(J1205&gt;$K$7,K1205&gt;2.5)),"OK","NOK"),IF(H1205&lt;$I$7,"OK","NOK")),IF($K$5="Yes",IF(AND(H1205&lt;$I$6,OR(J1205&gt;$K$7,K1205&gt;2.5)),"OK","NOK"),IF(H1205&lt;$I$6,"OK","NOK")))))</f>
        <v xml:space="preserve"> </v>
      </c>
      <c r="M1205" s="40" t="str">
        <f>IF('Raw Data'!B1209=0," ",'MSA Analaysis'!AA1202 &amp; ".")</f>
        <v xml:space="preserve"> </v>
      </c>
    </row>
    <row r="1206" spans="1:13" x14ac:dyDescent="0.2">
      <c r="A1206" s="35" t="str">
        <f>IF('Raw Data'!B1210=0,"",'MSA Analaysis'!A1203)</f>
        <v/>
      </c>
      <c r="B1206" s="35" t="str">
        <f>IF('Raw Data'!B1210=0,"",'MSA Analaysis'!B1203)</f>
        <v/>
      </c>
      <c r="C1206" s="38" t="str">
        <f>IF('Raw Data'!B1210=0," ",'MSA Analaysis'!C1203)</f>
        <v xml:space="preserve"> </v>
      </c>
      <c r="D1206" s="38" t="str">
        <f>IF('Raw Data'!B1210=0," ",'MSA Analaysis'!D1203)</f>
        <v xml:space="preserve"> </v>
      </c>
      <c r="E1206" s="38" t="str">
        <f>IF('Raw Data'!B1210=0," ",'MSA Analaysis'!R1203)</f>
        <v xml:space="preserve"> </v>
      </c>
      <c r="F1206" s="38" t="str">
        <f>IF('Raw Data'!B1210=0," ",'MSA Analaysis'!T1203)</f>
        <v xml:space="preserve"> </v>
      </c>
      <c r="G1206" s="38" t="str">
        <f>IF('Raw Data'!B1210=0," ",'MSA Analaysis'!W1203)</f>
        <v xml:space="preserve"> </v>
      </c>
      <c r="H1206" s="39" t="str">
        <f>IF('Raw Data'!B1210=0," ",'MSA Analaysis'!X1203)</f>
        <v xml:space="preserve"> </v>
      </c>
      <c r="I1206" s="141" t="str">
        <f>IF('Raw Data'!B1210=0," ","No")</f>
        <v xml:space="preserve"> </v>
      </c>
      <c r="J1206" s="46" t="str">
        <f>IF('Raw Data'!B1210=0," ",IF($K$5="Yes",'MSA Analaysis'!Y1203,"ND"))</f>
        <v xml:space="preserve"> </v>
      </c>
      <c r="K1206" s="46" t="str">
        <f>IF('Raw Data'!B1210=0," ",IF($K$5="Yes",'MSA Analaysis'!Z1203,"ND"))</f>
        <v xml:space="preserve"> </v>
      </c>
      <c r="L1206" s="41" t="str">
        <f>IF('Raw Data'!B1210=0," ",IF(K1206="ND",IF(I1206="Yes",IF($K$5="Yes",IF(AND(H1206&lt;$I$7,J1206&gt;$K$7),"OK","NOK"),IF(H1206&lt;$I$7,"OK","NOK")),IF($K$5="Yes",IF(AND(H1206&lt;$I$6,J1206&gt;$K$7),"OK","NOK"),IF(H1206&lt;$I$6,"OK","NOK"))),IF(I1206="Yes",IF($K$5="Yes",IF(AND(H1206&lt;$I$7,OR(J1206&gt;$K$7,K1206&gt;2.5)),"OK","NOK"),IF(H1206&lt;$I$7,"OK","NOK")),IF($K$5="Yes",IF(AND(H1206&lt;$I$6,OR(J1206&gt;$K$7,K1206&gt;2.5)),"OK","NOK"),IF(H1206&lt;$I$6,"OK","NOK")))))</f>
        <v xml:space="preserve"> </v>
      </c>
      <c r="M1206" s="40" t="str">
        <f>IF('Raw Data'!B1210=0," ",'MSA Analaysis'!AA1203 &amp; ".")</f>
        <v xml:space="preserve"> </v>
      </c>
    </row>
    <row r="1207" spans="1:13" x14ac:dyDescent="0.2">
      <c r="A1207" s="35" t="str">
        <f>IF('Raw Data'!B1211=0,"",'MSA Analaysis'!A1204)</f>
        <v/>
      </c>
      <c r="B1207" s="35" t="str">
        <f>IF('Raw Data'!B1211=0,"",'MSA Analaysis'!B1204)</f>
        <v/>
      </c>
      <c r="C1207" s="38" t="str">
        <f>IF('Raw Data'!B1211=0," ",'MSA Analaysis'!C1204)</f>
        <v xml:space="preserve"> </v>
      </c>
      <c r="D1207" s="38" t="str">
        <f>IF('Raw Data'!B1211=0," ",'MSA Analaysis'!D1204)</f>
        <v xml:space="preserve"> </v>
      </c>
      <c r="E1207" s="38" t="str">
        <f>IF('Raw Data'!B1211=0," ",'MSA Analaysis'!R1204)</f>
        <v xml:space="preserve"> </v>
      </c>
      <c r="F1207" s="38" t="str">
        <f>IF('Raw Data'!B1211=0," ",'MSA Analaysis'!T1204)</f>
        <v xml:space="preserve"> </v>
      </c>
      <c r="G1207" s="38" t="str">
        <f>IF('Raw Data'!B1211=0," ",'MSA Analaysis'!W1204)</f>
        <v xml:space="preserve"> </v>
      </c>
      <c r="H1207" s="39" t="str">
        <f>IF('Raw Data'!B1211=0," ",'MSA Analaysis'!X1204)</f>
        <v xml:space="preserve"> </v>
      </c>
      <c r="I1207" s="141" t="str">
        <f>IF('Raw Data'!B1211=0," ","No")</f>
        <v xml:space="preserve"> </v>
      </c>
      <c r="J1207" s="46" t="str">
        <f>IF('Raw Data'!B1211=0," ",IF($K$5="Yes",'MSA Analaysis'!Y1204,"ND"))</f>
        <v xml:space="preserve"> </v>
      </c>
      <c r="K1207" s="46" t="str">
        <f>IF('Raw Data'!B1211=0," ",IF($K$5="Yes",'MSA Analaysis'!Z1204,"ND"))</f>
        <v xml:space="preserve"> </v>
      </c>
      <c r="L1207" s="41" t="str">
        <f>IF('Raw Data'!B1211=0," ",IF(K1207="ND",IF(I1207="Yes",IF($K$5="Yes",IF(AND(H1207&lt;$I$7,J1207&gt;$K$7),"OK","NOK"),IF(H1207&lt;$I$7,"OK","NOK")),IF($K$5="Yes",IF(AND(H1207&lt;$I$6,J1207&gt;$K$7),"OK","NOK"),IF(H1207&lt;$I$6,"OK","NOK"))),IF(I1207="Yes",IF($K$5="Yes",IF(AND(H1207&lt;$I$7,OR(J1207&gt;$K$7,K1207&gt;2.5)),"OK","NOK"),IF(H1207&lt;$I$7,"OK","NOK")),IF($K$5="Yes",IF(AND(H1207&lt;$I$6,OR(J1207&gt;$K$7,K1207&gt;2.5)),"OK","NOK"),IF(H1207&lt;$I$6,"OK","NOK")))))</f>
        <v xml:space="preserve"> </v>
      </c>
      <c r="M1207" s="40" t="str">
        <f>IF('Raw Data'!B1211=0," ",'MSA Analaysis'!AA1204 &amp; ".")</f>
        <v xml:space="preserve"> </v>
      </c>
    </row>
    <row r="1208" spans="1:13" x14ac:dyDescent="0.2">
      <c r="A1208" s="35" t="str">
        <f>IF('Raw Data'!B1212=0,"",'MSA Analaysis'!A1205)</f>
        <v/>
      </c>
      <c r="B1208" s="35" t="str">
        <f>IF('Raw Data'!B1212=0,"",'MSA Analaysis'!B1205)</f>
        <v/>
      </c>
      <c r="C1208" s="38" t="str">
        <f>IF('Raw Data'!B1212=0," ",'MSA Analaysis'!C1205)</f>
        <v xml:space="preserve"> </v>
      </c>
      <c r="D1208" s="38" t="str">
        <f>IF('Raw Data'!B1212=0," ",'MSA Analaysis'!D1205)</f>
        <v xml:space="preserve"> </v>
      </c>
      <c r="E1208" s="38" t="str">
        <f>IF('Raw Data'!B1212=0," ",'MSA Analaysis'!R1205)</f>
        <v xml:space="preserve"> </v>
      </c>
      <c r="F1208" s="38" t="str">
        <f>IF('Raw Data'!B1212=0," ",'MSA Analaysis'!T1205)</f>
        <v xml:space="preserve"> </v>
      </c>
      <c r="G1208" s="38" t="str">
        <f>IF('Raw Data'!B1212=0," ",'MSA Analaysis'!W1205)</f>
        <v xml:space="preserve"> </v>
      </c>
      <c r="H1208" s="39" t="str">
        <f>IF('Raw Data'!B1212=0," ",'MSA Analaysis'!X1205)</f>
        <v xml:space="preserve"> </v>
      </c>
      <c r="I1208" s="141" t="str">
        <f>IF('Raw Data'!B1212=0," ","No")</f>
        <v xml:space="preserve"> </v>
      </c>
      <c r="J1208" s="46" t="str">
        <f>IF('Raw Data'!B1212=0," ",IF($K$5="Yes",'MSA Analaysis'!Y1205,"ND"))</f>
        <v xml:space="preserve"> </v>
      </c>
      <c r="K1208" s="46" t="str">
        <f>IF('Raw Data'!B1212=0," ",IF($K$5="Yes",'MSA Analaysis'!Z1205,"ND"))</f>
        <v xml:space="preserve"> </v>
      </c>
      <c r="L1208" s="41" t="str">
        <f>IF('Raw Data'!B1212=0," ",IF(K1208="ND",IF(I1208="Yes",IF($K$5="Yes",IF(AND(H1208&lt;$I$7,J1208&gt;$K$7),"OK","NOK"),IF(H1208&lt;$I$7,"OK","NOK")),IF($K$5="Yes",IF(AND(H1208&lt;$I$6,J1208&gt;$K$7),"OK","NOK"),IF(H1208&lt;$I$6,"OK","NOK"))),IF(I1208="Yes",IF($K$5="Yes",IF(AND(H1208&lt;$I$7,OR(J1208&gt;$K$7,K1208&gt;2.5)),"OK","NOK"),IF(H1208&lt;$I$7,"OK","NOK")),IF($K$5="Yes",IF(AND(H1208&lt;$I$6,OR(J1208&gt;$K$7,K1208&gt;2.5)),"OK","NOK"),IF(H1208&lt;$I$6,"OK","NOK")))))</f>
        <v xml:space="preserve"> </v>
      </c>
      <c r="M1208" s="40" t="str">
        <f>IF('Raw Data'!B1212=0," ",'MSA Analaysis'!AA1205 &amp; ".")</f>
        <v xml:space="preserve"> </v>
      </c>
    </row>
    <row r="1209" spans="1:13" x14ac:dyDescent="0.2">
      <c r="A1209" s="35" t="str">
        <f>IF('Raw Data'!B1213=0,"",'MSA Analaysis'!A1206)</f>
        <v/>
      </c>
      <c r="B1209" s="35" t="str">
        <f>IF('Raw Data'!B1213=0,"",'MSA Analaysis'!B1206)</f>
        <v/>
      </c>
      <c r="C1209" s="38" t="str">
        <f>IF('Raw Data'!B1213=0," ",'MSA Analaysis'!C1206)</f>
        <v xml:space="preserve"> </v>
      </c>
      <c r="D1209" s="38" t="str">
        <f>IF('Raw Data'!B1213=0," ",'MSA Analaysis'!D1206)</f>
        <v xml:space="preserve"> </v>
      </c>
      <c r="E1209" s="38" t="str">
        <f>IF('Raw Data'!B1213=0," ",'MSA Analaysis'!R1206)</f>
        <v xml:space="preserve"> </v>
      </c>
      <c r="F1209" s="38" t="str">
        <f>IF('Raw Data'!B1213=0," ",'MSA Analaysis'!T1206)</f>
        <v xml:space="preserve"> </v>
      </c>
      <c r="G1209" s="38" t="str">
        <f>IF('Raw Data'!B1213=0," ",'MSA Analaysis'!W1206)</f>
        <v xml:space="preserve"> </v>
      </c>
      <c r="H1209" s="39" t="str">
        <f>IF('Raw Data'!B1213=0," ",'MSA Analaysis'!X1206)</f>
        <v xml:space="preserve"> </v>
      </c>
      <c r="I1209" s="141" t="str">
        <f>IF('Raw Data'!B1213=0," ","No")</f>
        <v xml:space="preserve"> </v>
      </c>
      <c r="J1209" s="46" t="str">
        <f>IF('Raw Data'!B1213=0," ",IF($K$5="Yes",'MSA Analaysis'!Y1206,"ND"))</f>
        <v xml:space="preserve"> </v>
      </c>
      <c r="K1209" s="46" t="str">
        <f>IF('Raw Data'!B1213=0," ",IF($K$5="Yes",'MSA Analaysis'!Z1206,"ND"))</f>
        <v xml:space="preserve"> </v>
      </c>
      <c r="L1209" s="41" t="str">
        <f>IF('Raw Data'!B1213=0," ",IF(K1209="ND",IF(I1209="Yes",IF($K$5="Yes",IF(AND(H1209&lt;$I$7,J1209&gt;$K$7),"OK","NOK"),IF(H1209&lt;$I$7,"OK","NOK")),IF($K$5="Yes",IF(AND(H1209&lt;$I$6,J1209&gt;$K$7),"OK","NOK"),IF(H1209&lt;$I$6,"OK","NOK"))),IF(I1209="Yes",IF($K$5="Yes",IF(AND(H1209&lt;$I$7,OR(J1209&gt;$K$7,K1209&gt;2.5)),"OK","NOK"),IF(H1209&lt;$I$7,"OK","NOK")),IF($K$5="Yes",IF(AND(H1209&lt;$I$6,OR(J1209&gt;$K$7,K1209&gt;2.5)),"OK","NOK"),IF(H1209&lt;$I$6,"OK","NOK")))))</f>
        <v xml:space="preserve"> </v>
      </c>
      <c r="M1209" s="40" t="str">
        <f>IF('Raw Data'!B1213=0," ",'MSA Analaysis'!AA1206 &amp; ".")</f>
        <v xml:space="preserve"> </v>
      </c>
    </row>
    <row r="1210" spans="1:13" x14ac:dyDescent="0.2">
      <c r="A1210" s="35" t="str">
        <f>IF('Raw Data'!B1214=0,"",'MSA Analaysis'!A1207)</f>
        <v/>
      </c>
      <c r="B1210" s="35" t="str">
        <f>IF('Raw Data'!B1214=0,"",'MSA Analaysis'!B1207)</f>
        <v/>
      </c>
      <c r="C1210" s="38" t="str">
        <f>IF('Raw Data'!B1214=0," ",'MSA Analaysis'!C1207)</f>
        <v xml:space="preserve"> </v>
      </c>
      <c r="D1210" s="38" t="str">
        <f>IF('Raw Data'!B1214=0," ",'MSA Analaysis'!D1207)</f>
        <v xml:space="preserve"> </v>
      </c>
      <c r="E1210" s="38" t="str">
        <f>IF('Raw Data'!B1214=0," ",'MSA Analaysis'!R1207)</f>
        <v xml:space="preserve"> </v>
      </c>
      <c r="F1210" s="38" t="str">
        <f>IF('Raw Data'!B1214=0," ",'MSA Analaysis'!T1207)</f>
        <v xml:space="preserve"> </v>
      </c>
      <c r="G1210" s="38" t="str">
        <f>IF('Raw Data'!B1214=0," ",'MSA Analaysis'!W1207)</f>
        <v xml:space="preserve"> </v>
      </c>
      <c r="H1210" s="39" t="str">
        <f>IF('Raw Data'!B1214=0," ",'MSA Analaysis'!X1207)</f>
        <v xml:space="preserve"> </v>
      </c>
      <c r="I1210" s="141" t="str">
        <f>IF('Raw Data'!B1214=0," ","No")</f>
        <v xml:space="preserve"> </v>
      </c>
      <c r="J1210" s="46" t="str">
        <f>IF('Raw Data'!B1214=0," ",IF($K$5="Yes",'MSA Analaysis'!Y1207,"ND"))</f>
        <v xml:space="preserve"> </v>
      </c>
      <c r="K1210" s="46" t="str">
        <f>IF('Raw Data'!B1214=0," ",IF($K$5="Yes",'MSA Analaysis'!Z1207,"ND"))</f>
        <v xml:space="preserve"> </v>
      </c>
      <c r="L1210" s="41" t="str">
        <f>IF('Raw Data'!B1214=0," ",IF(K1210="ND",IF(I1210="Yes",IF($K$5="Yes",IF(AND(H1210&lt;$I$7,J1210&gt;$K$7),"OK","NOK"),IF(H1210&lt;$I$7,"OK","NOK")),IF($K$5="Yes",IF(AND(H1210&lt;$I$6,J1210&gt;$K$7),"OK","NOK"),IF(H1210&lt;$I$6,"OK","NOK"))),IF(I1210="Yes",IF($K$5="Yes",IF(AND(H1210&lt;$I$7,OR(J1210&gt;$K$7,K1210&gt;2.5)),"OK","NOK"),IF(H1210&lt;$I$7,"OK","NOK")),IF($K$5="Yes",IF(AND(H1210&lt;$I$6,OR(J1210&gt;$K$7,K1210&gt;2.5)),"OK","NOK"),IF(H1210&lt;$I$6,"OK","NOK")))))</f>
        <v xml:space="preserve"> </v>
      </c>
      <c r="M1210" s="40" t="str">
        <f>IF('Raw Data'!B1214=0," ",'MSA Analaysis'!AA1207 &amp; ".")</f>
        <v xml:space="preserve"> </v>
      </c>
    </row>
    <row r="1211" spans="1:13" x14ac:dyDescent="0.2">
      <c r="A1211" s="35" t="str">
        <f>IF('Raw Data'!B1215=0,"",'MSA Analaysis'!A1208)</f>
        <v/>
      </c>
      <c r="B1211" s="35" t="str">
        <f>IF('Raw Data'!B1215=0,"",'MSA Analaysis'!B1208)</f>
        <v/>
      </c>
      <c r="C1211" s="38" t="str">
        <f>IF('Raw Data'!B1215=0," ",'MSA Analaysis'!C1208)</f>
        <v xml:space="preserve"> </v>
      </c>
      <c r="D1211" s="38" t="str">
        <f>IF('Raw Data'!B1215=0," ",'MSA Analaysis'!D1208)</f>
        <v xml:space="preserve"> </v>
      </c>
      <c r="E1211" s="38" t="str">
        <f>IF('Raw Data'!B1215=0," ",'MSA Analaysis'!R1208)</f>
        <v xml:space="preserve"> </v>
      </c>
      <c r="F1211" s="38" t="str">
        <f>IF('Raw Data'!B1215=0," ",'MSA Analaysis'!T1208)</f>
        <v xml:space="preserve"> </v>
      </c>
      <c r="G1211" s="38" t="str">
        <f>IF('Raw Data'!B1215=0," ",'MSA Analaysis'!W1208)</f>
        <v xml:space="preserve"> </v>
      </c>
      <c r="H1211" s="39" t="str">
        <f>IF('Raw Data'!B1215=0," ",'MSA Analaysis'!X1208)</f>
        <v xml:space="preserve"> </v>
      </c>
      <c r="I1211" s="141" t="str">
        <f>IF('Raw Data'!B1215=0," ","No")</f>
        <v xml:space="preserve"> </v>
      </c>
      <c r="J1211" s="46" t="str">
        <f>IF('Raw Data'!B1215=0," ",IF($K$5="Yes",'MSA Analaysis'!Y1208,"ND"))</f>
        <v xml:space="preserve"> </v>
      </c>
      <c r="K1211" s="46" t="str">
        <f>IF('Raw Data'!B1215=0," ",IF($K$5="Yes",'MSA Analaysis'!Z1208,"ND"))</f>
        <v xml:space="preserve"> </v>
      </c>
      <c r="L1211" s="41" t="str">
        <f>IF('Raw Data'!B1215=0," ",IF(K1211="ND",IF(I1211="Yes",IF($K$5="Yes",IF(AND(H1211&lt;$I$7,J1211&gt;$K$7),"OK","NOK"),IF(H1211&lt;$I$7,"OK","NOK")),IF($K$5="Yes",IF(AND(H1211&lt;$I$6,J1211&gt;$K$7),"OK","NOK"),IF(H1211&lt;$I$6,"OK","NOK"))),IF(I1211="Yes",IF($K$5="Yes",IF(AND(H1211&lt;$I$7,OR(J1211&gt;$K$7,K1211&gt;2.5)),"OK","NOK"),IF(H1211&lt;$I$7,"OK","NOK")),IF($K$5="Yes",IF(AND(H1211&lt;$I$6,OR(J1211&gt;$K$7,K1211&gt;2.5)),"OK","NOK"),IF(H1211&lt;$I$6,"OK","NOK")))))</f>
        <v xml:space="preserve"> </v>
      </c>
      <c r="M1211" s="40" t="str">
        <f>IF('Raw Data'!B1215=0," ",'MSA Analaysis'!AA1208 &amp; ".")</f>
        <v xml:space="preserve"> </v>
      </c>
    </row>
    <row r="1212" spans="1:13" x14ac:dyDescent="0.2">
      <c r="A1212" s="35" t="str">
        <f>IF('Raw Data'!B1216=0,"",'MSA Analaysis'!A1209)</f>
        <v/>
      </c>
      <c r="B1212" s="35" t="str">
        <f>IF('Raw Data'!B1216=0,"",'MSA Analaysis'!B1209)</f>
        <v/>
      </c>
      <c r="C1212" s="38" t="str">
        <f>IF('Raw Data'!B1216=0," ",'MSA Analaysis'!C1209)</f>
        <v xml:space="preserve"> </v>
      </c>
      <c r="D1212" s="38" t="str">
        <f>IF('Raw Data'!B1216=0," ",'MSA Analaysis'!D1209)</f>
        <v xml:space="preserve"> </v>
      </c>
      <c r="E1212" s="38" t="str">
        <f>IF('Raw Data'!B1216=0," ",'MSA Analaysis'!R1209)</f>
        <v xml:space="preserve"> </v>
      </c>
      <c r="F1212" s="38" t="str">
        <f>IF('Raw Data'!B1216=0," ",'MSA Analaysis'!T1209)</f>
        <v xml:space="preserve"> </v>
      </c>
      <c r="G1212" s="38" t="str">
        <f>IF('Raw Data'!B1216=0," ",'MSA Analaysis'!W1209)</f>
        <v xml:space="preserve"> </v>
      </c>
      <c r="H1212" s="39" t="str">
        <f>IF('Raw Data'!B1216=0," ",'MSA Analaysis'!X1209)</f>
        <v xml:space="preserve"> </v>
      </c>
      <c r="I1212" s="141" t="str">
        <f>IF('Raw Data'!B1216=0," ","No")</f>
        <v xml:space="preserve"> </v>
      </c>
      <c r="J1212" s="46" t="str">
        <f>IF('Raw Data'!B1216=0," ",IF($K$5="Yes",'MSA Analaysis'!Y1209,"ND"))</f>
        <v xml:space="preserve"> </v>
      </c>
      <c r="K1212" s="46" t="str">
        <f>IF('Raw Data'!B1216=0," ",IF($K$5="Yes",'MSA Analaysis'!Z1209,"ND"))</f>
        <v xml:space="preserve"> </v>
      </c>
      <c r="L1212" s="41" t="str">
        <f>IF('Raw Data'!B1216=0," ",IF(K1212="ND",IF(I1212="Yes",IF($K$5="Yes",IF(AND(H1212&lt;$I$7,J1212&gt;$K$7),"OK","NOK"),IF(H1212&lt;$I$7,"OK","NOK")),IF($K$5="Yes",IF(AND(H1212&lt;$I$6,J1212&gt;$K$7),"OK","NOK"),IF(H1212&lt;$I$6,"OK","NOK"))),IF(I1212="Yes",IF($K$5="Yes",IF(AND(H1212&lt;$I$7,OR(J1212&gt;$K$7,K1212&gt;2.5)),"OK","NOK"),IF(H1212&lt;$I$7,"OK","NOK")),IF($K$5="Yes",IF(AND(H1212&lt;$I$6,OR(J1212&gt;$K$7,K1212&gt;2.5)),"OK","NOK"),IF(H1212&lt;$I$6,"OK","NOK")))))</f>
        <v xml:space="preserve"> </v>
      </c>
      <c r="M1212" s="40" t="str">
        <f>IF('Raw Data'!B1216=0," ",'MSA Analaysis'!AA1209 &amp; ".")</f>
        <v xml:space="preserve"> </v>
      </c>
    </row>
    <row r="1213" spans="1:13" x14ac:dyDescent="0.2">
      <c r="A1213" s="35" t="str">
        <f>IF('Raw Data'!B1217=0,"",'MSA Analaysis'!A1210)</f>
        <v/>
      </c>
      <c r="B1213" s="35" t="str">
        <f>IF('Raw Data'!B1217=0,"",'MSA Analaysis'!B1210)</f>
        <v/>
      </c>
      <c r="C1213" s="38" t="str">
        <f>IF('Raw Data'!B1217=0," ",'MSA Analaysis'!C1210)</f>
        <v xml:space="preserve"> </v>
      </c>
      <c r="D1213" s="38" t="str">
        <f>IF('Raw Data'!B1217=0," ",'MSA Analaysis'!D1210)</f>
        <v xml:space="preserve"> </v>
      </c>
      <c r="E1213" s="38" t="str">
        <f>IF('Raw Data'!B1217=0," ",'MSA Analaysis'!R1210)</f>
        <v xml:space="preserve"> </v>
      </c>
      <c r="F1213" s="38" t="str">
        <f>IF('Raw Data'!B1217=0," ",'MSA Analaysis'!T1210)</f>
        <v xml:space="preserve"> </v>
      </c>
      <c r="G1213" s="38" t="str">
        <f>IF('Raw Data'!B1217=0," ",'MSA Analaysis'!W1210)</f>
        <v xml:space="preserve"> </v>
      </c>
      <c r="H1213" s="39" t="str">
        <f>IF('Raw Data'!B1217=0," ",'MSA Analaysis'!X1210)</f>
        <v xml:space="preserve"> </v>
      </c>
      <c r="I1213" s="141" t="str">
        <f>IF('Raw Data'!B1217=0," ","No")</f>
        <v xml:space="preserve"> </v>
      </c>
      <c r="J1213" s="46" t="str">
        <f>IF('Raw Data'!B1217=0," ",IF($K$5="Yes",'MSA Analaysis'!Y1210,"ND"))</f>
        <v xml:space="preserve"> </v>
      </c>
      <c r="K1213" s="46" t="str">
        <f>IF('Raw Data'!B1217=0," ",IF($K$5="Yes",'MSA Analaysis'!Z1210,"ND"))</f>
        <v xml:space="preserve"> </v>
      </c>
      <c r="L1213" s="41" t="str">
        <f>IF('Raw Data'!B1217=0," ",IF(K1213="ND",IF(I1213="Yes",IF($K$5="Yes",IF(AND(H1213&lt;$I$7,J1213&gt;$K$7),"OK","NOK"),IF(H1213&lt;$I$7,"OK","NOK")),IF($K$5="Yes",IF(AND(H1213&lt;$I$6,J1213&gt;$K$7),"OK","NOK"),IF(H1213&lt;$I$6,"OK","NOK"))),IF(I1213="Yes",IF($K$5="Yes",IF(AND(H1213&lt;$I$7,OR(J1213&gt;$K$7,K1213&gt;2.5)),"OK","NOK"),IF(H1213&lt;$I$7,"OK","NOK")),IF($K$5="Yes",IF(AND(H1213&lt;$I$6,OR(J1213&gt;$K$7,K1213&gt;2.5)),"OK","NOK"),IF(H1213&lt;$I$6,"OK","NOK")))))</f>
        <v xml:space="preserve"> </v>
      </c>
      <c r="M1213" s="40" t="str">
        <f>IF('Raw Data'!B1217=0," ",'MSA Analaysis'!AA1210 &amp; ".")</f>
        <v xml:space="preserve"> </v>
      </c>
    </row>
    <row r="1214" spans="1:13" x14ac:dyDescent="0.2">
      <c r="A1214" s="35" t="str">
        <f>IF('Raw Data'!B1218=0,"",'MSA Analaysis'!A1211)</f>
        <v/>
      </c>
      <c r="B1214" s="35" t="str">
        <f>IF('Raw Data'!B1218=0,"",'MSA Analaysis'!B1211)</f>
        <v/>
      </c>
      <c r="C1214" s="38" t="str">
        <f>IF('Raw Data'!B1218=0," ",'MSA Analaysis'!C1211)</f>
        <v xml:space="preserve"> </v>
      </c>
      <c r="D1214" s="38" t="str">
        <f>IF('Raw Data'!B1218=0," ",'MSA Analaysis'!D1211)</f>
        <v xml:space="preserve"> </v>
      </c>
      <c r="E1214" s="38" t="str">
        <f>IF('Raw Data'!B1218=0," ",'MSA Analaysis'!R1211)</f>
        <v xml:space="preserve"> </v>
      </c>
      <c r="F1214" s="38" t="str">
        <f>IF('Raw Data'!B1218=0," ",'MSA Analaysis'!T1211)</f>
        <v xml:space="preserve"> </v>
      </c>
      <c r="G1214" s="38" t="str">
        <f>IF('Raw Data'!B1218=0," ",'MSA Analaysis'!W1211)</f>
        <v xml:space="preserve"> </v>
      </c>
      <c r="H1214" s="39" t="str">
        <f>IF('Raw Data'!B1218=0," ",'MSA Analaysis'!X1211)</f>
        <v xml:space="preserve"> </v>
      </c>
      <c r="I1214" s="141" t="str">
        <f>IF('Raw Data'!B1218=0," ","No")</f>
        <v xml:space="preserve"> </v>
      </c>
      <c r="J1214" s="46" t="str">
        <f>IF('Raw Data'!B1218=0," ",IF($K$5="Yes",'MSA Analaysis'!Y1211,"ND"))</f>
        <v xml:space="preserve"> </v>
      </c>
      <c r="K1214" s="46" t="str">
        <f>IF('Raw Data'!B1218=0," ",IF($K$5="Yes",'MSA Analaysis'!Z1211,"ND"))</f>
        <v xml:space="preserve"> </v>
      </c>
      <c r="L1214" s="41" t="str">
        <f>IF('Raw Data'!B1218=0," ",IF(K1214="ND",IF(I1214="Yes",IF($K$5="Yes",IF(AND(H1214&lt;$I$7,J1214&gt;$K$7),"OK","NOK"),IF(H1214&lt;$I$7,"OK","NOK")),IF($K$5="Yes",IF(AND(H1214&lt;$I$6,J1214&gt;$K$7),"OK","NOK"),IF(H1214&lt;$I$6,"OK","NOK"))),IF(I1214="Yes",IF($K$5="Yes",IF(AND(H1214&lt;$I$7,OR(J1214&gt;$K$7,K1214&gt;2.5)),"OK","NOK"),IF(H1214&lt;$I$7,"OK","NOK")),IF($K$5="Yes",IF(AND(H1214&lt;$I$6,OR(J1214&gt;$K$7,K1214&gt;2.5)),"OK","NOK"),IF(H1214&lt;$I$6,"OK","NOK")))))</f>
        <v xml:space="preserve"> </v>
      </c>
      <c r="M1214" s="40" t="str">
        <f>IF('Raw Data'!B1218=0," ",'MSA Analaysis'!AA1211 &amp; ".")</f>
        <v xml:space="preserve"> </v>
      </c>
    </row>
    <row r="1215" spans="1:13" x14ac:dyDescent="0.2">
      <c r="A1215" s="35" t="str">
        <f>IF('Raw Data'!B1219=0,"",'MSA Analaysis'!A1212)</f>
        <v/>
      </c>
      <c r="B1215" s="35" t="str">
        <f>IF('Raw Data'!B1219=0,"",'MSA Analaysis'!B1212)</f>
        <v/>
      </c>
      <c r="C1215" s="38" t="str">
        <f>IF('Raw Data'!B1219=0," ",'MSA Analaysis'!C1212)</f>
        <v xml:space="preserve"> </v>
      </c>
      <c r="D1215" s="38" t="str">
        <f>IF('Raw Data'!B1219=0," ",'MSA Analaysis'!D1212)</f>
        <v xml:space="preserve"> </v>
      </c>
      <c r="E1215" s="38" t="str">
        <f>IF('Raw Data'!B1219=0," ",'MSA Analaysis'!R1212)</f>
        <v xml:space="preserve"> </v>
      </c>
      <c r="F1215" s="38" t="str">
        <f>IF('Raw Data'!B1219=0," ",'MSA Analaysis'!T1212)</f>
        <v xml:space="preserve"> </v>
      </c>
      <c r="G1215" s="38" t="str">
        <f>IF('Raw Data'!B1219=0," ",'MSA Analaysis'!W1212)</f>
        <v xml:space="preserve"> </v>
      </c>
      <c r="H1215" s="39" t="str">
        <f>IF('Raw Data'!B1219=0," ",'MSA Analaysis'!X1212)</f>
        <v xml:space="preserve"> </v>
      </c>
      <c r="I1215" s="141" t="str">
        <f>IF('Raw Data'!B1219=0," ","No")</f>
        <v xml:space="preserve"> </v>
      </c>
      <c r="J1215" s="46" t="str">
        <f>IF('Raw Data'!B1219=0," ",IF($K$5="Yes",'MSA Analaysis'!Y1212,"ND"))</f>
        <v xml:space="preserve"> </v>
      </c>
      <c r="K1215" s="46" t="str">
        <f>IF('Raw Data'!B1219=0," ",IF($K$5="Yes",'MSA Analaysis'!Z1212,"ND"))</f>
        <v xml:space="preserve"> </v>
      </c>
      <c r="L1215" s="41" t="str">
        <f>IF('Raw Data'!B1219=0," ",IF(K1215="ND",IF(I1215="Yes",IF($K$5="Yes",IF(AND(H1215&lt;$I$7,J1215&gt;$K$7),"OK","NOK"),IF(H1215&lt;$I$7,"OK","NOK")),IF($K$5="Yes",IF(AND(H1215&lt;$I$6,J1215&gt;$K$7),"OK","NOK"),IF(H1215&lt;$I$6,"OK","NOK"))),IF(I1215="Yes",IF($K$5="Yes",IF(AND(H1215&lt;$I$7,OR(J1215&gt;$K$7,K1215&gt;2.5)),"OK","NOK"),IF(H1215&lt;$I$7,"OK","NOK")),IF($K$5="Yes",IF(AND(H1215&lt;$I$6,OR(J1215&gt;$K$7,K1215&gt;2.5)),"OK","NOK"),IF(H1215&lt;$I$6,"OK","NOK")))))</f>
        <v xml:space="preserve"> </v>
      </c>
      <c r="M1215" s="40" t="str">
        <f>IF('Raw Data'!B1219=0," ",'MSA Analaysis'!AA1212 &amp; ".")</f>
        <v xml:space="preserve"> </v>
      </c>
    </row>
    <row r="1216" spans="1:13" x14ac:dyDescent="0.2">
      <c r="A1216" s="35" t="str">
        <f>IF('Raw Data'!B1220=0,"",'MSA Analaysis'!A1213)</f>
        <v/>
      </c>
      <c r="B1216" s="35" t="str">
        <f>IF('Raw Data'!B1220=0,"",'MSA Analaysis'!B1213)</f>
        <v/>
      </c>
      <c r="C1216" s="38" t="str">
        <f>IF('Raw Data'!B1220=0," ",'MSA Analaysis'!C1213)</f>
        <v xml:space="preserve"> </v>
      </c>
      <c r="D1216" s="38" t="str">
        <f>IF('Raw Data'!B1220=0," ",'MSA Analaysis'!D1213)</f>
        <v xml:space="preserve"> </v>
      </c>
      <c r="E1216" s="38" t="str">
        <f>IF('Raw Data'!B1220=0," ",'MSA Analaysis'!R1213)</f>
        <v xml:space="preserve"> </v>
      </c>
      <c r="F1216" s="38" t="str">
        <f>IF('Raw Data'!B1220=0," ",'MSA Analaysis'!T1213)</f>
        <v xml:space="preserve"> </v>
      </c>
      <c r="G1216" s="38" t="str">
        <f>IF('Raw Data'!B1220=0," ",'MSA Analaysis'!W1213)</f>
        <v xml:space="preserve"> </v>
      </c>
      <c r="H1216" s="39" t="str">
        <f>IF('Raw Data'!B1220=0," ",'MSA Analaysis'!X1213)</f>
        <v xml:space="preserve"> </v>
      </c>
      <c r="I1216" s="141" t="str">
        <f>IF('Raw Data'!B1220=0," ","No")</f>
        <v xml:space="preserve"> </v>
      </c>
      <c r="J1216" s="46" t="str">
        <f>IF('Raw Data'!B1220=0," ",IF($K$5="Yes",'MSA Analaysis'!Y1213,"ND"))</f>
        <v xml:space="preserve"> </v>
      </c>
      <c r="K1216" s="46" t="str">
        <f>IF('Raw Data'!B1220=0," ",IF($K$5="Yes",'MSA Analaysis'!Z1213,"ND"))</f>
        <v xml:space="preserve"> </v>
      </c>
      <c r="L1216" s="41" t="str">
        <f>IF('Raw Data'!B1220=0," ",IF(K1216="ND",IF(I1216="Yes",IF($K$5="Yes",IF(AND(H1216&lt;$I$7,J1216&gt;$K$7),"OK","NOK"),IF(H1216&lt;$I$7,"OK","NOK")),IF($K$5="Yes",IF(AND(H1216&lt;$I$6,J1216&gt;$K$7),"OK","NOK"),IF(H1216&lt;$I$6,"OK","NOK"))),IF(I1216="Yes",IF($K$5="Yes",IF(AND(H1216&lt;$I$7,OR(J1216&gt;$K$7,K1216&gt;2.5)),"OK","NOK"),IF(H1216&lt;$I$7,"OK","NOK")),IF($K$5="Yes",IF(AND(H1216&lt;$I$6,OR(J1216&gt;$K$7,K1216&gt;2.5)),"OK","NOK"),IF(H1216&lt;$I$6,"OK","NOK")))))</f>
        <v xml:space="preserve"> </v>
      </c>
      <c r="M1216" s="40" t="str">
        <f>IF('Raw Data'!B1220=0," ",'MSA Analaysis'!AA1213 &amp; ".")</f>
        <v xml:space="preserve"> </v>
      </c>
    </row>
    <row r="1217" spans="1:13" x14ac:dyDescent="0.2">
      <c r="A1217" s="35" t="str">
        <f>IF('Raw Data'!B1221=0,"",'MSA Analaysis'!A1214)</f>
        <v/>
      </c>
      <c r="B1217" s="35" t="str">
        <f>IF('Raw Data'!B1221=0,"",'MSA Analaysis'!B1214)</f>
        <v/>
      </c>
      <c r="C1217" s="38" t="str">
        <f>IF('Raw Data'!B1221=0," ",'MSA Analaysis'!C1214)</f>
        <v xml:space="preserve"> </v>
      </c>
      <c r="D1217" s="38" t="str">
        <f>IF('Raw Data'!B1221=0," ",'MSA Analaysis'!D1214)</f>
        <v xml:space="preserve"> </v>
      </c>
      <c r="E1217" s="38" t="str">
        <f>IF('Raw Data'!B1221=0," ",'MSA Analaysis'!R1214)</f>
        <v xml:space="preserve"> </v>
      </c>
      <c r="F1217" s="38" t="str">
        <f>IF('Raw Data'!B1221=0," ",'MSA Analaysis'!T1214)</f>
        <v xml:space="preserve"> </v>
      </c>
      <c r="G1217" s="38" t="str">
        <f>IF('Raw Data'!B1221=0," ",'MSA Analaysis'!W1214)</f>
        <v xml:space="preserve"> </v>
      </c>
      <c r="H1217" s="39" t="str">
        <f>IF('Raw Data'!B1221=0," ",'MSA Analaysis'!X1214)</f>
        <v xml:space="preserve"> </v>
      </c>
      <c r="I1217" s="141" t="str">
        <f>IF('Raw Data'!B1221=0," ","No")</f>
        <v xml:space="preserve"> </v>
      </c>
      <c r="J1217" s="46" t="str">
        <f>IF('Raw Data'!B1221=0," ",IF($K$5="Yes",'MSA Analaysis'!Y1214,"ND"))</f>
        <v xml:space="preserve"> </v>
      </c>
      <c r="K1217" s="46" t="str">
        <f>IF('Raw Data'!B1221=0," ",IF($K$5="Yes",'MSA Analaysis'!Z1214,"ND"))</f>
        <v xml:space="preserve"> </v>
      </c>
      <c r="L1217" s="41" t="str">
        <f>IF('Raw Data'!B1221=0," ",IF(K1217="ND",IF(I1217="Yes",IF($K$5="Yes",IF(AND(H1217&lt;$I$7,J1217&gt;$K$7),"OK","NOK"),IF(H1217&lt;$I$7,"OK","NOK")),IF($K$5="Yes",IF(AND(H1217&lt;$I$6,J1217&gt;$K$7),"OK","NOK"),IF(H1217&lt;$I$6,"OK","NOK"))),IF(I1217="Yes",IF($K$5="Yes",IF(AND(H1217&lt;$I$7,OR(J1217&gt;$K$7,K1217&gt;2.5)),"OK","NOK"),IF(H1217&lt;$I$7,"OK","NOK")),IF($K$5="Yes",IF(AND(H1217&lt;$I$6,OR(J1217&gt;$K$7,K1217&gt;2.5)),"OK","NOK"),IF(H1217&lt;$I$6,"OK","NOK")))))</f>
        <v xml:space="preserve"> </v>
      </c>
      <c r="M1217" s="40" t="str">
        <f>IF('Raw Data'!B1221=0," ",'MSA Analaysis'!AA1214 &amp; ".")</f>
        <v xml:space="preserve"> </v>
      </c>
    </row>
    <row r="1218" spans="1:13" x14ac:dyDescent="0.2">
      <c r="A1218" s="35" t="str">
        <f>IF('Raw Data'!B1222=0,"",'MSA Analaysis'!A1215)</f>
        <v/>
      </c>
      <c r="B1218" s="35" t="str">
        <f>IF('Raw Data'!B1222=0,"",'MSA Analaysis'!B1215)</f>
        <v/>
      </c>
      <c r="C1218" s="38" t="str">
        <f>IF('Raw Data'!B1222=0," ",'MSA Analaysis'!C1215)</f>
        <v xml:space="preserve"> </v>
      </c>
      <c r="D1218" s="38" t="str">
        <f>IF('Raw Data'!B1222=0," ",'MSA Analaysis'!D1215)</f>
        <v xml:space="preserve"> </v>
      </c>
      <c r="E1218" s="38" t="str">
        <f>IF('Raw Data'!B1222=0," ",'MSA Analaysis'!R1215)</f>
        <v xml:space="preserve"> </v>
      </c>
      <c r="F1218" s="38" t="str">
        <f>IF('Raw Data'!B1222=0," ",'MSA Analaysis'!T1215)</f>
        <v xml:space="preserve"> </v>
      </c>
      <c r="G1218" s="38" t="str">
        <f>IF('Raw Data'!B1222=0," ",'MSA Analaysis'!W1215)</f>
        <v xml:space="preserve"> </v>
      </c>
      <c r="H1218" s="39" t="str">
        <f>IF('Raw Data'!B1222=0," ",'MSA Analaysis'!X1215)</f>
        <v xml:space="preserve"> </v>
      </c>
      <c r="I1218" s="141" t="str">
        <f>IF('Raw Data'!B1222=0," ","No")</f>
        <v xml:space="preserve"> </v>
      </c>
      <c r="J1218" s="46" t="str">
        <f>IF('Raw Data'!B1222=0," ",IF($K$5="Yes",'MSA Analaysis'!Y1215,"ND"))</f>
        <v xml:space="preserve"> </v>
      </c>
      <c r="K1218" s="46" t="str">
        <f>IF('Raw Data'!B1222=0," ",IF($K$5="Yes",'MSA Analaysis'!Z1215,"ND"))</f>
        <v xml:space="preserve"> </v>
      </c>
      <c r="L1218" s="41" t="str">
        <f>IF('Raw Data'!B1222=0," ",IF(K1218="ND",IF(I1218="Yes",IF($K$5="Yes",IF(AND(H1218&lt;$I$7,J1218&gt;$K$7),"OK","NOK"),IF(H1218&lt;$I$7,"OK","NOK")),IF($K$5="Yes",IF(AND(H1218&lt;$I$6,J1218&gt;$K$7),"OK","NOK"),IF(H1218&lt;$I$6,"OK","NOK"))),IF(I1218="Yes",IF($K$5="Yes",IF(AND(H1218&lt;$I$7,OR(J1218&gt;$K$7,K1218&gt;2.5)),"OK","NOK"),IF(H1218&lt;$I$7,"OK","NOK")),IF($K$5="Yes",IF(AND(H1218&lt;$I$6,OR(J1218&gt;$K$7,K1218&gt;2.5)),"OK","NOK"),IF(H1218&lt;$I$6,"OK","NOK")))))</f>
        <v xml:space="preserve"> </v>
      </c>
      <c r="M1218" s="40" t="str">
        <f>IF('Raw Data'!B1222=0," ",'MSA Analaysis'!AA1215 &amp; ".")</f>
        <v xml:space="preserve"> </v>
      </c>
    </row>
    <row r="1219" spans="1:13" x14ac:dyDescent="0.2">
      <c r="A1219" s="35" t="str">
        <f>IF('Raw Data'!B1223=0,"",'MSA Analaysis'!A1216)</f>
        <v/>
      </c>
      <c r="B1219" s="35" t="str">
        <f>IF('Raw Data'!B1223=0,"",'MSA Analaysis'!B1216)</f>
        <v/>
      </c>
      <c r="C1219" s="38" t="str">
        <f>IF('Raw Data'!B1223=0," ",'MSA Analaysis'!C1216)</f>
        <v xml:space="preserve"> </v>
      </c>
      <c r="D1219" s="38" t="str">
        <f>IF('Raw Data'!B1223=0," ",'MSA Analaysis'!D1216)</f>
        <v xml:space="preserve"> </v>
      </c>
      <c r="E1219" s="38" t="str">
        <f>IF('Raw Data'!B1223=0," ",'MSA Analaysis'!R1216)</f>
        <v xml:space="preserve"> </v>
      </c>
      <c r="F1219" s="38" t="str">
        <f>IF('Raw Data'!B1223=0," ",'MSA Analaysis'!T1216)</f>
        <v xml:space="preserve"> </v>
      </c>
      <c r="G1219" s="38" t="str">
        <f>IF('Raw Data'!B1223=0," ",'MSA Analaysis'!W1216)</f>
        <v xml:space="preserve"> </v>
      </c>
      <c r="H1219" s="39" t="str">
        <f>IF('Raw Data'!B1223=0," ",'MSA Analaysis'!X1216)</f>
        <v xml:space="preserve"> </v>
      </c>
      <c r="I1219" s="141" t="str">
        <f>IF('Raw Data'!B1223=0," ","No")</f>
        <v xml:space="preserve"> </v>
      </c>
      <c r="J1219" s="46" t="str">
        <f>IF('Raw Data'!B1223=0," ",IF($K$5="Yes",'MSA Analaysis'!Y1216,"ND"))</f>
        <v xml:space="preserve"> </v>
      </c>
      <c r="K1219" s="46" t="str">
        <f>IF('Raw Data'!B1223=0," ",IF($K$5="Yes",'MSA Analaysis'!Z1216,"ND"))</f>
        <v xml:space="preserve"> </v>
      </c>
      <c r="L1219" s="41" t="str">
        <f>IF('Raw Data'!B1223=0," ",IF(K1219="ND",IF(I1219="Yes",IF($K$5="Yes",IF(AND(H1219&lt;$I$7,J1219&gt;$K$7),"OK","NOK"),IF(H1219&lt;$I$7,"OK","NOK")),IF($K$5="Yes",IF(AND(H1219&lt;$I$6,J1219&gt;$K$7),"OK","NOK"),IF(H1219&lt;$I$6,"OK","NOK"))),IF(I1219="Yes",IF($K$5="Yes",IF(AND(H1219&lt;$I$7,OR(J1219&gt;$K$7,K1219&gt;2.5)),"OK","NOK"),IF(H1219&lt;$I$7,"OK","NOK")),IF($K$5="Yes",IF(AND(H1219&lt;$I$6,OR(J1219&gt;$K$7,K1219&gt;2.5)),"OK","NOK"),IF(H1219&lt;$I$6,"OK","NOK")))))</f>
        <v xml:space="preserve"> </v>
      </c>
      <c r="M1219" s="40" t="str">
        <f>IF('Raw Data'!B1223=0," ",'MSA Analaysis'!AA1216 &amp; ".")</f>
        <v xml:space="preserve"> </v>
      </c>
    </row>
    <row r="1220" spans="1:13" x14ac:dyDescent="0.2">
      <c r="A1220" s="35" t="str">
        <f>IF('Raw Data'!B1224=0,"",'MSA Analaysis'!A1217)</f>
        <v/>
      </c>
      <c r="B1220" s="35" t="str">
        <f>IF('Raw Data'!B1224=0,"",'MSA Analaysis'!B1217)</f>
        <v/>
      </c>
      <c r="C1220" s="38" t="str">
        <f>IF('Raw Data'!B1224=0," ",'MSA Analaysis'!C1217)</f>
        <v xml:space="preserve"> </v>
      </c>
      <c r="D1220" s="38" t="str">
        <f>IF('Raw Data'!B1224=0," ",'MSA Analaysis'!D1217)</f>
        <v xml:space="preserve"> </v>
      </c>
      <c r="E1220" s="38" t="str">
        <f>IF('Raw Data'!B1224=0," ",'MSA Analaysis'!R1217)</f>
        <v xml:space="preserve"> </v>
      </c>
      <c r="F1220" s="38" t="str">
        <f>IF('Raw Data'!B1224=0," ",'MSA Analaysis'!T1217)</f>
        <v xml:space="preserve"> </v>
      </c>
      <c r="G1220" s="38" t="str">
        <f>IF('Raw Data'!B1224=0," ",'MSA Analaysis'!W1217)</f>
        <v xml:space="preserve"> </v>
      </c>
      <c r="H1220" s="39" t="str">
        <f>IF('Raw Data'!B1224=0," ",'MSA Analaysis'!X1217)</f>
        <v xml:space="preserve"> </v>
      </c>
      <c r="I1220" s="141" t="str">
        <f>IF('Raw Data'!B1224=0," ","No")</f>
        <v xml:space="preserve"> </v>
      </c>
      <c r="J1220" s="46" t="str">
        <f>IF('Raw Data'!B1224=0," ",IF($K$5="Yes",'MSA Analaysis'!Y1217,"ND"))</f>
        <v xml:space="preserve"> </v>
      </c>
      <c r="K1220" s="46" t="str">
        <f>IF('Raw Data'!B1224=0," ",IF($K$5="Yes",'MSA Analaysis'!Z1217,"ND"))</f>
        <v xml:space="preserve"> </v>
      </c>
      <c r="L1220" s="41" t="str">
        <f>IF('Raw Data'!B1224=0," ",IF(K1220="ND",IF(I1220="Yes",IF($K$5="Yes",IF(AND(H1220&lt;$I$7,J1220&gt;$K$7),"OK","NOK"),IF(H1220&lt;$I$7,"OK","NOK")),IF($K$5="Yes",IF(AND(H1220&lt;$I$6,J1220&gt;$K$7),"OK","NOK"),IF(H1220&lt;$I$6,"OK","NOK"))),IF(I1220="Yes",IF($K$5="Yes",IF(AND(H1220&lt;$I$7,OR(J1220&gt;$K$7,K1220&gt;2.5)),"OK","NOK"),IF(H1220&lt;$I$7,"OK","NOK")),IF($K$5="Yes",IF(AND(H1220&lt;$I$6,OR(J1220&gt;$K$7,K1220&gt;2.5)),"OK","NOK"),IF(H1220&lt;$I$6,"OK","NOK")))))</f>
        <v xml:space="preserve"> </v>
      </c>
      <c r="M1220" s="40" t="str">
        <f>IF('Raw Data'!B1224=0," ",'MSA Analaysis'!AA1217 &amp; ".")</f>
        <v xml:space="preserve"> </v>
      </c>
    </row>
    <row r="1221" spans="1:13" x14ac:dyDescent="0.2">
      <c r="A1221" s="35" t="str">
        <f>IF('Raw Data'!B1225=0,"",'MSA Analaysis'!A1218)</f>
        <v/>
      </c>
      <c r="B1221" s="35" t="str">
        <f>IF('Raw Data'!B1225=0,"",'MSA Analaysis'!B1218)</f>
        <v/>
      </c>
      <c r="C1221" s="38" t="str">
        <f>IF('Raw Data'!B1225=0," ",'MSA Analaysis'!C1218)</f>
        <v xml:space="preserve"> </v>
      </c>
      <c r="D1221" s="38" t="str">
        <f>IF('Raw Data'!B1225=0," ",'MSA Analaysis'!D1218)</f>
        <v xml:space="preserve"> </v>
      </c>
      <c r="E1221" s="38" t="str">
        <f>IF('Raw Data'!B1225=0," ",'MSA Analaysis'!R1218)</f>
        <v xml:space="preserve"> </v>
      </c>
      <c r="F1221" s="38" t="str">
        <f>IF('Raw Data'!B1225=0," ",'MSA Analaysis'!T1218)</f>
        <v xml:space="preserve"> </v>
      </c>
      <c r="G1221" s="38" t="str">
        <f>IF('Raw Data'!B1225=0," ",'MSA Analaysis'!W1218)</f>
        <v xml:space="preserve"> </v>
      </c>
      <c r="H1221" s="39" t="str">
        <f>IF('Raw Data'!B1225=0," ",'MSA Analaysis'!X1218)</f>
        <v xml:space="preserve"> </v>
      </c>
      <c r="I1221" s="141" t="str">
        <f>IF('Raw Data'!B1225=0," ","No")</f>
        <v xml:space="preserve"> </v>
      </c>
      <c r="J1221" s="46" t="str">
        <f>IF('Raw Data'!B1225=0," ",IF($K$5="Yes",'MSA Analaysis'!Y1218,"ND"))</f>
        <v xml:space="preserve"> </v>
      </c>
      <c r="K1221" s="46" t="str">
        <f>IF('Raw Data'!B1225=0," ",IF($K$5="Yes",'MSA Analaysis'!Z1218,"ND"))</f>
        <v xml:space="preserve"> </v>
      </c>
      <c r="L1221" s="41" t="str">
        <f>IF('Raw Data'!B1225=0," ",IF(K1221="ND",IF(I1221="Yes",IF($K$5="Yes",IF(AND(H1221&lt;$I$7,J1221&gt;$K$7),"OK","NOK"),IF(H1221&lt;$I$7,"OK","NOK")),IF($K$5="Yes",IF(AND(H1221&lt;$I$6,J1221&gt;$K$7),"OK","NOK"),IF(H1221&lt;$I$6,"OK","NOK"))),IF(I1221="Yes",IF($K$5="Yes",IF(AND(H1221&lt;$I$7,OR(J1221&gt;$K$7,K1221&gt;2.5)),"OK","NOK"),IF(H1221&lt;$I$7,"OK","NOK")),IF($K$5="Yes",IF(AND(H1221&lt;$I$6,OR(J1221&gt;$K$7,K1221&gt;2.5)),"OK","NOK"),IF(H1221&lt;$I$6,"OK","NOK")))))</f>
        <v xml:space="preserve"> </v>
      </c>
      <c r="M1221" s="40" t="str">
        <f>IF('Raw Data'!B1225=0," ",'MSA Analaysis'!AA1218 &amp; ".")</f>
        <v xml:space="preserve"> </v>
      </c>
    </row>
    <row r="1222" spans="1:13" x14ac:dyDescent="0.2">
      <c r="A1222" s="35" t="str">
        <f>IF('Raw Data'!B1226=0,"",'MSA Analaysis'!A1219)</f>
        <v/>
      </c>
      <c r="B1222" s="35" t="str">
        <f>IF('Raw Data'!B1226=0,"",'MSA Analaysis'!B1219)</f>
        <v/>
      </c>
      <c r="C1222" s="38" t="str">
        <f>IF('Raw Data'!B1226=0," ",'MSA Analaysis'!C1219)</f>
        <v xml:space="preserve"> </v>
      </c>
      <c r="D1222" s="38" t="str">
        <f>IF('Raw Data'!B1226=0," ",'MSA Analaysis'!D1219)</f>
        <v xml:space="preserve"> </v>
      </c>
      <c r="E1222" s="38" t="str">
        <f>IF('Raw Data'!B1226=0," ",'MSA Analaysis'!R1219)</f>
        <v xml:space="preserve"> </v>
      </c>
      <c r="F1222" s="38" t="str">
        <f>IF('Raw Data'!B1226=0," ",'MSA Analaysis'!T1219)</f>
        <v xml:space="preserve"> </v>
      </c>
      <c r="G1222" s="38" t="str">
        <f>IF('Raw Data'!B1226=0," ",'MSA Analaysis'!W1219)</f>
        <v xml:space="preserve"> </v>
      </c>
      <c r="H1222" s="39" t="str">
        <f>IF('Raw Data'!B1226=0," ",'MSA Analaysis'!X1219)</f>
        <v xml:space="preserve"> </v>
      </c>
      <c r="I1222" s="141" t="str">
        <f>IF('Raw Data'!B1226=0," ","No")</f>
        <v xml:space="preserve"> </v>
      </c>
      <c r="J1222" s="46" t="str">
        <f>IF('Raw Data'!B1226=0," ",IF($K$5="Yes",'MSA Analaysis'!Y1219,"ND"))</f>
        <v xml:space="preserve"> </v>
      </c>
      <c r="K1222" s="46" t="str">
        <f>IF('Raw Data'!B1226=0," ",IF($K$5="Yes",'MSA Analaysis'!Z1219,"ND"))</f>
        <v xml:space="preserve"> </v>
      </c>
      <c r="L1222" s="41" t="str">
        <f>IF('Raw Data'!B1226=0," ",IF(K1222="ND",IF(I1222="Yes",IF($K$5="Yes",IF(AND(H1222&lt;$I$7,J1222&gt;$K$7),"OK","NOK"),IF(H1222&lt;$I$7,"OK","NOK")),IF($K$5="Yes",IF(AND(H1222&lt;$I$6,J1222&gt;$K$7),"OK","NOK"),IF(H1222&lt;$I$6,"OK","NOK"))),IF(I1222="Yes",IF($K$5="Yes",IF(AND(H1222&lt;$I$7,OR(J1222&gt;$K$7,K1222&gt;2.5)),"OK","NOK"),IF(H1222&lt;$I$7,"OK","NOK")),IF($K$5="Yes",IF(AND(H1222&lt;$I$6,OR(J1222&gt;$K$7,K1222&gt;2.5)),"OK","NOK"),IF(H1222&lt;$I$6,"OK","NOK")))))</f>
        <v xml:space="preserve"> </v>
      </c>
      <c r="M1222" s="40" t="str">
        <f>IF('Raw Data'!B1226=0," ",'MSA Analaysis'!AA1219 &amp; ".")</f>
        <v xml:space="preserve"> </v>
      </c>
    </row>
    <row r="1223" spans="1:13" x14ac:dyDescent="0.2">
      <c r="A1223" s="35" t="str">
        <f>IF('Raw Data'!B1227=0,"",'MSA Analaysis'!A1220)</f>
        <v/>
      </c>
      <c r="B1223" s="35" t="str">
        <f>IF('Raw Data'!B1227=0,"",'MSA Analaysis'!B1220)</f>
        <v/>
      </c>
      <c r="C1223" s="38" t="str">
        <f>IF('Raw Data'!B1227=0," ",'MSA Analaysis'!C1220)</f>
        <v xml:space="preserve"> </v>
      </c>
      <c r="D1223" s="38" t="str">
        <f>IF('Raw Data'!B1227=0," ",'MSA Analaysis'!D1220)</f>
        <v xml:space="preserve"> </v>
      </c>
      <c r="E1223" s="38" t="str">
        <f>IF('Raw Data'!B1227=0," ",'MSA Analaysis'!R1220)</f>
        <v xml:space="preserve"> </v>
      </c>
      <c r="F1223" s="38" t="str">
        <f>IF('Raw Data'!B1227=0," ",'MSA Analaysis'!T1220)</f>
        <v xml:space="preserve"> </v>
      </c>
      <c r="G1223" s="38" t="str">
        <f>IF('Raw Data'!B1227=0," ",'MSA Analaysis'!W1220)</f>
        <v xml:space="preserve"> </v>
      </c>
      <c r="H1223" s="39" t="str">
        <f>IF('Raw Data'!B1227=0," ",'MSA Analaysis'!X1220)</f>
        <v xml:space="preserve"> </v>
      </c>
      <c r="I1223" s="141" t="str">
        <f>IF('Raw Data'!B1227=0," ","No")</f>
        <v xml:space="preserve"> </v>
      </c>
      <c r="J1223" s="46" t="str">
        <f>IF('Raw Data'!B1227=0," ",IF($K$5="Yes",'MSA Analaysis'!Y1220,"ND"))</f>
        <v xml:space="preserve"> </v>
      </c>
      <c r="K1223" s="46" t="str">
        <f>IF('Raw Data'!B1227=0," ",IF($K$5="Yes",'MSA Analaysis'!Z1220,"ND"))</f>
        <v xml:space="preserve"> </v>
      </c>
      <c r="L1223" s="41" t="str">
        <f>IF('Raw Data'!B1227=0," ",IF(K1223="ND",IF(I1223="Yes",IF($K$5="Yes",IF(AND(H1223&lt;$I$7,J1223&gt;$K$7),"OK","NOK"),IF(H1223&lt;$I$7,"OK","NOK")),IF($K$5="Yes",IF(AND(H1223&lt;$I$6,J1223&gt;$K$7),"OK","NOK"),IF(H1223&lt;$I$6,"OK","NOK"))),IF(I1223="Yes",IF($K$5="Yes",IF(AND(H1223&lt;$I$7,OR(J1223&gt;$K$7,K1223&gt;2.5)),"OK","NOK"),IF(H1223&lt;$I$7,"OK","NOK")),IF($K$5="Yes",IF(AND(H1223&lt;$I$6,OR(J1223&gt;$K$7,K1223&gt;2.5)),"OK","NOK"),IF(H1223&lt;$I$6,"OK","NOK")))))</f>
        <v xml:space="preserve"> </v>
      </c>
      <c r="M1223" s="40" t="str">
        <f>IF('Raw Data'!B1227=0," ",'MSA Analaysis'!AA1220 &amp; ".")</f>
        <v xml:space="preserve"> </v>
      </c>
    </row>
    <row r="1224" spans="1:13" x14ac:dyDescent="0.2">
      <c r="A1224" s="35" t="str">
        <f>IF('Raw Data'!B1228=0,"",'MSA Analaysis'!A1221)</f>
        <v/>
      </c>
      <c r="B1224" s="35" t="str">
        <f>IF('Raw Data'!B1228=0,"",'MSA Analaysis'!B1221)</f>
        <v/>
      </c>
      <c r="C1224" s="38" t="str">
        <f>IF('Raw Data'!B1228=0," ",'MSA Analaysis'!C1221)</f>
        <v xml:space="preserve"> </v>
      </c>
      <c r="D1224" s="38" t="str">
        <f>IF('Raw Data'!B1228=0," ",'MSA Analaysis'!D1221)</f>
        <v xml:space="preserve"> </v>
      </c>
      <c r="E1224" s="38" t="str">
        <f>IF('Raw Data'!B1228=0," ",'MSA Analaysis'!R1221)</f>
        <v xml:space="preserve"> </v>
      </c>
      <c r="F1224" s="38" t="str">
        <f>IF('Raw Data'!B1228=0," ",'MSA Analaysis'!T1221)</f>
        <v xml:space="preserve"> </v>
      </c>
      <c r="G1224" s="38" t="str">
        <f>IF('Raw Data'!B1228=0," ",'MSA Analaysis'!W1221)</f>
        <v xml:space="preserve"> </v>
      </c>
      <c r="H1224" s="39" t="str">
        <f>IF('Raw Data'!B1228=0," ",'MSA Analaysis'!X1221)</f>
        <v xml:space="preserve"> </v>
      </c>
      <c r="I1224" s="141" t="str">
        <f>IF('Raw Data'!B1228=0," ","No")</f>
        <v xml:space="preserve"> </v>
      </c>
      <c r="J1224" s="46" t="str">
        <f>IF('Raw Data'!B1228=0," ",IF($K$5="Yes",'MSA Analaysis'!Y1221,"ND"))</f>
        <v xml:space="preserve"> </v>
      </c>
      <c r="K1224" s="46" t="str">
        <f>IF('Raw Data'!B1228=0," ",IF($K$5="Yes",'MSA Analaysis'!Z1221,"ND"))</f>
        <v xml:space="preserve"> </v>
      </c>
      <c r="L1224" s="41" t="str">
        <f>IF('Raw Data'!B1228=0," ",IF(K1224="ND",IF(I1224="Yes",IF($K$5="Yes",IF(AND(H1224&lt;$I$7,J1224&gt;$K$7),"OK","NOK"),IF(H1224&lt;$I$7,"OK","NOK")),IF($K$5="Yes",IF(AND(H1224&lt;$I$6,J1224&gt;$K$7),"OK","NOK"),IF(H1224&lt;$I$6,"OK","NOK"))),IF(I1224="Yes",IF($K$5="Yes",IF(AND(H1224&lt;$I$7,OR(J1224&gt;$K$7,K1224&gt;2.5)),"OK","NOK"),IF(H1224&lt;$I$7,"OK","NOK")),IF($K$5="Yes",IF(AND(H1224&lt;$I$6,OR(J1224&gt;$K$7,K1224&gt;2.5)),"OK","NOK"),IF(H1224&lt;$I$6,"OK","NOK")))))</f>
        <v xml:space="preserve"> </v>
      </c>
      <c r="M1224" s="40" t="str">
        <f>IF('Raw Data'!B1228=0," ",'MSA Analaysis'!AA1221 &amp; ".")</f>
        <v xml:space="preserve"> </v>
      </c>
    </row>
    <row r="1225" spans="1:13" x14ac:dyDescent="0.2">
      <c r="A1225" s="35" t="str">
        <f>IF('Raw Data'!B1229=0,"",'MSA Analaysis'!A1222)</f>
        <v/>
      </c>
      <c r="B1225" s="35" t="str">
        <f>IF('Raw Data'!B1229=0,"",'MSA Analaysis'!B1222)</f>
        <v/>
      </c>
      <c r="C1225" s="38" t="str">
        <f>IF('Raw Data'!B1229=0," ",'MSA Analaysis'!C1222)</f>
        <v xml:space="preserve"> </v>
      </c>
      <c r="D1225" s="38" t="str">
        <f>IF('Raw Data'!B1229=0," ",'MSA Analaysis'!D1222)</f>
        <v xml:space="preserve"> </v>
      </c>
      <c r="E1225" s="38" t="str">
        <f>IF('Raw Data'!B1229=0," ",'MSA Analaysis'!R1222)</f>
        <v xml:space="preserve"> </v>
      </c>
      <c r="F1225" s="38" t="str">
        <f>IF('Raw Data'!B1229=0," ",'MSA Analaysis'!T1222)</f>
        <v xml:space="preserve"> </v>
      </c>
      <c r="G1225" s="38" t="str">
        <f>IF('Raw Data'!B1229=0," ",'MSA Analaysis'!W1222)</f>
        <v xml:space="preserve"> </v>
      </c>
      <c r="H1225" s="39" t="str">
        <f>IF('Raw Data'!B1229=0," ",'MSA Analaysis'!X1222)</f>
        <v xml:space="preserve"> </v>
      </c>
      <c r="I1225" s="141" t="str">
        <f>IF('Raw Data'!B1229=0," ","No")</f>
        <v xml:space="preserve"> </v>
      </c>
      <c r="J1225" s="46" t="str">
        <f>IF('Raw Data'!B1229=0," ",IF($K$5="Yes",'MSA Analaysis'!Y1222,"ND"))</f>
        <v xml:space="preserve"> </v>
      </c>
      <c r="K1225" s="46" t="str">
        <f>IF('Raw Data'!B1229=0," ",IF($K$5="Yes",'MSA Analaysis'!Z1222,"ND"))</f>
        <v xml:space="preserve"> </v>
      </c>
      <c r="L1225" s="41" t="str">
        <f>IF('Raw Data'!B1229=0," ",IF(K1225="ND",IF(I1225="Yes",IF($K$5="Yes",IF(AND(H1225&lt;$I$7,J1225&gt;$K$7),"OK","NOK"),IF(H1225&lt;$I$7,"OK","NOK")),IF($K$5="Yes",IF(AND(H1225&lt;$I$6,J1225&gt;$K$7),"OK","NOK"),IF(H1225&lt;$I$6,"OK","NOK"))),IF(I1225="Yes",IF($K$5="Yes",IF(AND(H1225&lt;$I$7,OR(J1225&gt;$K$7,K1225&gt;2.5)),"OK","NOK"),IF(H1225&lt;$I$7,"OK","NOK")),IF($K$5="Yes",IF(AND(H1225&lt;$I$6,OR(J1225&gt;$K$7,K1225&gt;2.5)),"OK","NOK"),IF(H1225&lt;$I$6,"OK","NOK")))))</f>
        <v xml:space="preserve"> </v>
      </c>
      <c r="M1225" s="40" t="str">
        <f>IF('Raw Data'!B1229=0," ",'MSA Analaysis'!AA1222 &amp; ".")</f>
        <v xml:space="preserve"> </v>
      </c>
    </row>
    <row r="1226" spans="1:13" x14ac:dyDescent="0.2">
      <c r="A1226" s="35" t="str">
        <f>IF('Raw Data'!B1230=0,"",'MSA Analaysis'!A1223)</f>
        <v/>
      </c>
      <c r="B1226" s="35" t="str">
        <f>IF('Raw Data'!B1230=0,"",'MSA Analaysis'!B1223)</f>
        <v/>
      </c>
      <c r="C1226" s="38" t="str">
        <f>IF('Raw Data'!B1230=0," ",'MSA Analaysis'!C1223)</f>
        <v xml:space="preserve"> </v>
      </c>
      <c r="D1226" s="38" t="str">
        <f>IF('Raw Data'!B1230=0," ",'MSA Analaysis'!D1223)</f>
        <v xml:space="preserve"> </v>
      </c>
      <c r="E1226" s="38" t="str">
        <f>IF('Raw Data'!B1230=0," ",'MSA Analaysis'!R1223)</f>
        <v xml:space="preserve"> </v>
      </c>
      <c r="F1226" s="38" t="str">
        <f>IF('Raw Data'!B1230=0," ",'MSA Analaysis'!T1223)</f>
        <v xml:space="preserve"> </v>
      </c>
      <c r="G1226" s="38" t="str">
        <f>IF('Raw Data'!B1230=0," ",'MSA Analaysis'!W1223)</f>
        <v xml:space="preserve"> </v>
      </c>
      <c r="H1226" s="39" t="str">
        <f>IF('Raw Data'!B1230=0," ",'MSA Analaysis'!X1223)</f>
        <v xml:space="preserve"> </v>
      </c>
      <c r="I1226" s="141" t="str">
        <f>IF('Raw Data'!B1230=0," ","No")</f>
        <v xml:space="preserve"> </v>
      </c>
      <c r="J1226" s="46" t="str">
        <f>IF('Raw Data'!B1230=0," ",IF($K$5="Yes",'MSA Analaysis'!Y1223,"ND"))</f>
        <v xml:space="preserve"> </v>
      </c>
      <c r="K1226" s="46" t="str">
        <f>IF('Raw Data'!B1230=0," ",IF($K$5="Yes",'MSA Analaysis'!Z1223,"ND"))</f>
        <v xml:space="preserve"> </v>
      </c>
      <c r="L1226" s="41" t="str">
        <f>IF('Raw Data'!B1230=0," ",IF(K1226="ND",IF(I1226="Yes",IF($K$5="Yes",IF(AND(H1226&lt;$I$7,J1226&gt;$K$7),"OK","NOK"),IF(H1226&lt;$I$7,"OK","NOK")),IF($K$5="Yes",IF(AND(H1226&lt;$I$6,J1226&gt;$K$7),"OK","NOK"),IF(H1226&lt;$I$6,"OK","NOK"))),IF(I1226="Yes",IF($K$5="Yes",IF(AND(H1226&lt;$I$7,OR(J1226&gt;$K$7,K1226&gt;2.5)),"OK","NOK"),IF(H1226&lt;$I$7,"OK","NOK")),IF($K$5="Yes",IF(AND(H1226&lt;$I$6,OR(J1226&gt;$K$7,K1226&gt;2.5)),"OK","NOK"),IF(H1226&lt;$I$6,"OK","NOK")))))</f>
        <v xml:space="preserve"> </v>
      </c>
      <c r="M1226" s="40" t="str">
        <f>IF('Raw Data'!B1230=0," ",'MSA Analaysis'!AA1223 &amp; ".")</f>
        <v xml:space="preserve"> </v>
      </c>
    </row>
    <row r="1227" spans="1:13" x14ac:dyDescent="0.2">
      <c r="A1227" s="35" t="str">
        <f>IF('Raw Data'!B1231=0,"",'MSA Analaysis'!A1224)</f>
        <v/>
      </c>
      <c r="B1227" s="35" t="str">
        <f>IF('Raw Data'!B1231=0,"",'MSA Analaysis'!B1224)</f>
        <v/>
      </c>
      <c r="C1227" s="38" t="str">
        <f>IF('Raw Data'!B1231=0," ",'MSA Analaysis'!C1224)</f>
        <v xml:space="preserve"> </v>
      </c>
      <c r="D1227" s="38" t="str">
        <f>IF('Raw Data'!B1231=0," ",'MSA Analaysis'!D1224)</f>
        <v xml:space="preserve"> </v>
      </c>
      <c r="E1227" s="38" t="str">
        <f>IF('Raw Data'!B1231=0," ",'MSA Analaysis'!R1224)</f>
        <v xml:space="preserve"> </v>
      </c>
      <c r="F1227" s="38" t="str">
        <f>IF('Raw Data'!B1231=0," ",'MSA Analaysis'!T1224)</f>
        <v xml:space="preserve"> </v>
      </c>
      <c r="G1227" s="38" t="str">
        <f>IF('Raw Data'!B1231=0," ",'MSA Analaysis'!W1224)</f>
        <v xml:space="preserve"> </v>
      </c>
      <c r="H1227" s="39" t="str">
        <f>IF('Raw Data'!B1231=0," ",'MSA Analaysis'!X1224)</f>
        <v xml:space="preserve"> </v>
      </c>
      <c r="I1227" s="141" t="str">
        <f>IF('Raw Data'!B1231=0," ","No")</f>
        <v xml:space="preserve"> </v>
      </c>
      <c r="J1227" s="46" t="str">
        <f>IF('Raw Data'!B1231=0," ",IF($K$5="Yes",'MSA Analaysis'!Y1224,"ND"))</f>
        <v xml:space="preserve"> </v>
      </c>
      <c r="K1227" s="46" t="str">
        <f>IF('Raw Data'!B1231=0," ",IF($K$5="Yes",'MSA Analaysis'!Z1224,"ND"))</f>
        <v xml:space="preserve"> </v>
      </c>
      <c r="L1227" s="41" t="str">
        <f>IF('Raw Data'!B1231=0," ",IF(K1227="ND",IF(I1227="Yes",IF($K$5="Yes",IF(AND(H1227&lt;$I$7,J1227&gt;$K$7),"OK","NOK"),IF(H1227&lt;$I$7,"OK","NOK")),IF($K$5="Yes",IF(AND(H1227&lt;$I$6,J1227&gt;$K$7),"OK","NOK"),IF(H1227&lt;$I$6,"OK","NOK"))),IF(I1227="Yes",IF($K$5="Yes",IF(AND(H1227&lt;$I$7,OR(J1227&gt;$K$7,K1227&gt;2.5)),"OK","NOK"),IF(H1227&lt;$I$7,"OK","NOK")),IF($K$5="Yes",IF(AND(H1227&lt;$I$6,OR(J1227&gt;$K$7,K1227&gt;2.5)),"OK","NOK"),IF(H1227&lt;$I$6,"OK","NOK")))))</f>
        <v xml:space="preserve"> </v>
      </c>
      <c r="M1227" s="40" t="str">
        <f>IF('Raw Data'!B1231=0," ",'MSA Analaysis'!AA1224 &amp; ".")</f>
        <v xml:space="preserve"> </v>
      </c>
    </row>
    <row r="1228" spans="1:13" x14ac:dyDescent="0.2">
      <c r="A1228" s="35" t="str">
        <f>IF('Raw Data'!B1232=0,"",'MSA Analaysis'!A1225)</f>
        <v/>
      </c>
      <c r="B1228" s="35" t="str">
        <f>IF('Raw Data'!B1232=0,"",'MSA Analaysis'!B1225)</f>
        <v/>
      </c>
      <c r="C1228" s="38" t="str">
        <f>IF('Raw Data'!B1232=0," ",'MSA Analaysis'!C1225)</f>
        <v xml:space="preserve"> </v>
      </c>
      <c r="D1228" s="38" t="str">
        <f>IF('Raw Data'!B1232=0," ",'MSA Analaysis'!D1225)</f>
        <v xml:space="preserve"> </v>
      </c>
      <c r="E1228" s="38" t="str">
        <f>IF('Raw Data'!B1232=0," ",'MSA Analaysis'!R1225)</f>
        <v xml:space="preserve"> </v>
      </c>
      <c r="F1228" s="38" t="str">
        <f>IF('Raw Data'!B1232=0," ",'MSA Analaysis'!T1225)</f>
        <v xml:space="preserve"> </v>
      </c>
      <c r="G1228" s="38" t="str">
        <f>IF('Raw Data'!B1232=0," ",'MSA Analaysis'!W1225)</f>
        <v xml:space="preserve"> </v>
      </c>
      <c r="H1228" s="39" t="str">
        <f>IF('Raw Data'!B1232=0," ",'MSA Analaysis'!X1225)</f>
        <v xml:space="preserve"> </v>
      </c>
      <c r="I1228" s="141" t="str">
        <f>IF('Raw Data'!B1232=0," ","No")</f>
        <v xml:space="preserve"> </v>
      </c>
      <c r="J1228" s="46" t="str">
        <f>IF('Raw Data'!B1232=0," ",IF($K$5="Yes",'MSA Analaysis'!Y1225,"ND"))</f>
        <v xml:space="preserve"> </v>
      </c>
      <c r="K1228" s="46" t="str">
        <f>IF('Raw Data'!B1232=0," ",IF($K$5="Yes",'MSA Analaysis'!Z1225,"ND"))</f>
        <v xml:space="preserve"> </v>
      </c>
      <c r="L1228" s="41" t="str">
        <f>IF('Raw Data'!B1232=0," ",IF(K1228="ND",IF(I1228="Yes",IF($K$5="Yes",IF(AND(H1228&lt;$I$7,J1228&gt;$K$7),"OK","NOK"),IF(H1228&lt;$I$7,"OK","NOK")),IF($K$5="Yes",IF(AND(H1228&lt;$I$6,J1228&gt;$K$7),"OK","NOK"),IF(H1228&lt;$I$6,"OK","NOK"))),IF(I1228="Yes",IF($K$5="Yes",IF(AND(H1228&lt;$I$7,OR(J1228&gt;$K$7,K1228&gt;2.5)),"OK","NOK"),IF(H1228&lt;$I$7,"OK","NOK")),IF($K$5="Yes",IF(AND(H1228&lt;$I$6,OR(J1228&gt;$K$7,K1228&gt;2.5)),"OK","NOK"),IF(H1228&lt;$I$6,"OK","NOK")))))</f>
        <v xml:space="preserve"> </v>
      </c>
      <c r="M1228" s="40" t="str">
        <f>IF('Raw Data'!B1232=0," ",'MSA Analaysis'!AA1225 &amp; ".")</f>
        <v xml:space="preserve"> </v>
      </c>
    </row>
    <row r="1229" spans="1:13" x14ac:dyDescent="0.2">
      <c r="A1229" s="35" t="str">
        <f>IF('Raw Data'!B1233=0,"",'MSA Analaysis'!A1226)</f>
        <v/>
      </c>
      <c r="B1229" s="35" t="str">
        <f>IF('Raw Data'!B1233=0,"",'MSA Analaysis'!B1226)</f>
        <v/>
      </c>
      <c r="C1229" s="38" t="str">
        <f>IF('Raw Data'!B1233=0," ",'MSA Analaysis'!C1226)</f>
        <v xml:space="preserve"> </v>
      </c>
      <c r="D1229" s="38" t="str">
        <f>IF('Raw Data'!B1233=0," ",'MSA Analaysis'!D1226)</f>
        <v xml:space="preserve"> </v>
      </c>
      <c r="E1229" s="38" t="str">
        <f>IF('Raw Data'!B1233=0," ",'MSA Analaysis'!R1226)</f>
        <v xml:space="preserve"> </v>
      </c>
      <c r="F1229" s="38" t="str">
        <f>IF('Raw Data'!B1233=0," ",'MSA Analaysis'!T1226)</f>
        <v xml:space="preserve"> </v>
      </c>
      <c r="G1229" s="38" t="str">
        <f>IF('Raw Data'!B1233=0," ",'MSA Analaysis'!W1226)</f>
        <v xml:space="preserve"> </v>
      </c>
      <c r="H1229" s="39" t="str">
        <f>IF('Raw Data'!B1233=0," ",'MSA Analaysis'!X1226)</f>
        <v xml:space="preserve"> </v>
      </c>
      <c r="I1229" s="141" t="str">
        <f>IF('Raw Data'!B1233=0," ","No")</f>
        <v xml:space="preserve"> </v>
      </c>
      <c r="J1229" s="46" t="str">
        <f>IF('Raw Data'!B1233=0," ",IF($K$5="Yes",'MSA Analaysis'!Y1226,"ND"))</f>
        <v xml:space="preserve"> </v>
      </c>
      <c r="K1229" s="46" t="str">
        <f>IF('Raw Data'!B1233=0," ",IF($K$5="Yes",'MSA Analaysis'!Z1226,"ND"))</f>
        <v xml:space="preserve"> </v>
      </c>
      <c r="L1229" s="41" t="str">
        <f>IF('Raw Data'!B1233=0," ",IF(K1229="ND",IF(I1229="Yes",IF($K$5="Yes",IF(AND(H1229&lt;$I$7,J1229&gt;$K$7),"OK","NOK"),IF(H1229&lt;$I$7,"OK","NOK")),IF($K$5="Yes",IF(AND(H1229&lt;$I$6,J1229&gt;$K$7),"OK","NOK"),IF(H1229&lt;$I$6,"OK","NOK"))),IF(I1229="Yes",IF($K$5="Yes",IF(AND(H1229&lt;$I$7,OR(J1229&gt;$K$7,K1229&gt;2.5)),"OK","NOK"),IF(H1229&lt;$I$7,"OK","NOK")),IF($K$5="Yes",IF(AND(H1229&lt;$I$6,OR(J1229&gt;$K$7,K1229&gt;2.5)),"OK","NOK"),IF(H1229&lt;$I$6,"OK","NOK")))))</f>
        <v xml:space="preserve"> </v>
      </c>
      <c r="M1229" s="40" t="str">
        <f>IF('Raw Data'!B1233=0," ",'MSA Analaysis'!AA1226 &amp; ".")</f>
        <v xml:space="preserve"> </v>
      </c>
    </row>
    <row r="1230" spans="1:13" x14ac:dyDescent="0.2">
      <c r="A1230" s="35" t="str">
        <f>IF('Raw Data'!B1234=0,"",'MSA Analaysis'!A1227)</f>
        <v/>
      </c>
      <c r="B1230" s="35" t="str">
        <f>IF('Raw Data'!B1234=0,"",'MSA Analaysis'!B1227)</f>
        <v/>
      </c>
      <c r="C1230" s="38" t="str">
        <f>IF('Raw Data'!B1234=0," ",'MSA Analaysis'!C1227)</f>
        <v xml:space="preserve"> </v>
      </c>
      <c r="D1230" s="38" t="str">
        <f>IF('Raw Data'!B1234=0," ",'MSA Analaysis'!D1227)</f>
        <v xml:space="preserve"> </v>
      </c>
      <c r="E1230" s="38" t="str">
        <f>IF('Raw Data'!B1234=0," ",'MSA Analaysis'!R1227)</f>
        <v xml:space="preserve"> </v>
      </c>
      <c r="F1230" s="38" t="str">
        <f>IF('Raw Data'!B1234=0," ",'MSA Analaysis'!T1227)</f>
        <v xml:space="preserve"> </v>
      </c>
      <c r="G1230" s="38" t="str">
        <f>IF('Raw Data'!B1234=0," ",'MSA Analaysis'!W1227)</f>
        <v xml:space="preserve"> </v>
      </c>
      <c r="H1230" s="39" t="str">
        <f>IF('Raw Data'!B1234=0," ",'MSA Analaysis'!X1227)</f>
        <v xml:space="preserve"> </v>
      </c>
      <c r="I1230" s="141" t="str">
        <f>IF('Raw Data'!B1234=0," ","No")</f>
        <v xml:space="preserve"> </v>
      </c>
      <c r="J1230" s="46" t="str">
        <f>IF('Raw Data'!B1234=0," ",IF($K$5="Yes",'MSA Analaysis'!Y1227,"ND"))</f>
        <v xml:space="preserve"> </v>
      </c>
      <c r="K1230" s="46" t="str">
        <f>IF('Raw Data'!B1234=0," ",IF($K$5="Yes",'MSA Analaysis'!Z1227,"ND"))</f>
        <v xml:space="preserve"> </v>
      </c>
      <c r="L1230" s="41" t="str">
        <f>IF('Raw Data'!B1234=0," ",IF(K1230="ND",IF(I1230="Yes",IF($K$5="Yes",IF(AND(H1230&lt;$I$7,J1230&gt;$K$7),"OK","NOK"),IF(H1230&lt;$I$7,"OK","NOK")),IF($K$5="Yes",IF(AND(H1230&lt;$I$6,J1230&gt;$K$7),"OK","NOK"),IF(H1230&lt;$I$6,"OK","NOK"))),IF(I1230="Yes",IF($K$5="Yes",IF(AND(H1230&lt;$I$7,OR(J1230&gt;$K$7,K1230&gt;2.5)),"OK","NOK"),IF(H1230&lt;$I$7,"OK","NOK")),IF($K$5="Yes",IF(AND(H1230&lt;$I$6,OR(J1230&gt;$K$7,K1230&gt;2.5)),"OK","NOK"),IF(H1230&lt;$I$6,"OK","NOK")))))</f>
        <v xml:space="preserve"> </v>
      </c>
      <c r="M1230" s="40" t="str">
        <f>IF('Raw Data'!B1234=0," ",'MSA Analaysis'!AA1227 &amp; ".")</f>
        <v xml:space="preserve"> </v>
      </c>
    </row>
    <row r="1231" spans="1:13" x14ac:dyDescent="0.2">
      <c r="A1231" s="35" t="str">
        <f>IF('Raw Data'!B1235=0,"",'MSA Analaysis'!A1228)</f>
        <v/>
      </c>
      <c r="B1231" s="35" t="str">
        <f>IF('Raw Data'!B1235=0,"",'MSA Analaysis'!B1228)</f>
        <v/>
      </c>
      <c r="C1231" s="38" t="str">
        <f>IF('Raw Data'!B1235=0," ",'MSA Analaysis'!C1228)</f>
        <v xml:space="preserve"> </v>
      </c>
      <c r="D1231" s="38" t="str">
        <f>IF('Raw Data'!B1235=0," ",'MSA Analaysis'!D1228)</f>
        <v xml:space="preserve"> </v>
      </c>
      <c r="E1231" s="38" t="str">
        <f>IF('Raw Data'!B1235=0," ",'MSA Analaysis'!R1228)</f>
        <v xml:space="preserve"> </v>
      </c>
      <c r="F1231" s="38" t="str">
        <f>IF('Raw Data'!B1235=0," ",'MSA Analaysis'!T1228)</f>
        <v xml:space="preserve"> </v>
      </c>
      <c r="G1231" s="38" t="str">
        <f>IF('Raw Data'!B1235=0," ",'MSA Analaysis'!W1228)</f>
        <v xml:space="preserve"> </v>
      </c>
      <c r="H1231" s="39" t="str">
        <f>IF('Raw Data'!B1235=0," ",'MSA Analaysis'!X1228)</f>
        <v xml:space="preserve"> </v>
      </c>
      <c r="I1231" s="141" t="str">
        <f>IF('Raw Data'!B1235=0," ","No")</f>
        <v xml:space="preserve"> </v>
      </c>
      <c r="J1231" s="46" t="str">
        <f>IF('Raw Data'!B1235=0," ",IF($K$5="Yes",'MSA Analaysis'!Y1228,"ND"))</f>
        <v xml:space="preserve"> </v>
      </c>
      <c r="K1231" s="46" t="str">
        <f>IF('Raw Data'!B1235=0," ",IF($K$5="Yes",'MSA Analaysis'!Z1228,"ND"))</f>
        <v xml:space="preserve"> </v>
      </c>
      <c r="L1231" s="41" t="str">
        <f>IF('Raw Data'!B1235=0," ",IF(K1231="ND",IF(I1231="Yes",IF($K$5="Yes",IF(AND(H1231&lt;$I$7,J1231&gt;$K$7),"OK","NOK"),IF(H1231&lt;$I$7,"OK","NOK")),IF($K$5="Yes",IF(AND(H1231&lt;$I$6,J1231&gt;$K$7),"OK","NOK"),IF(H1231&lt;$I$6,"OK","NOK"))),IF(I1231="Yes",IF($K$5="Yes",IF(AND(H1231&lt;$I$7,OR(J1231&gt;$K$7,K1231&gt;2.5)),"OK","NOK"),IF(H1231&lt;$I$7,"OK","NOK")),IF($K$5="Yes",IF(AND(H1231&lt;$I$6,OR(J1231&gt;$K$7,K1231&gt;2.5)),"OK","NOK"),IF(H1231&lt;$I$6,"OK","NOK")))))</f>
        <v xml:space="preserve"> </v>
      </c>
      <c r="M1231" s="40" t="str">
        <f>IF('Raw Data'!B1235=0," ",'MSA Analaysis'!AA1228 &amp; ".")</f>
        <v xml:space="preserve"> </v>
      </c>
    </row>
    <row r="1232" spans="1:13" x14ac:dyDescent="0.2">
      <c r="A1232" s="35" t="str">
        <f>IF('Raw Data'!B1236=0,"",'MSA Analaysis'!A1229)</f>
        <v/>
      </c>
      <c r="B1232" s="35" t="str">
        <f>IF('Raw Data'!B1236=0,"",'MSA Analaysis'!B1229)</f>
        <v/>
      </c>
      <c r="C1232" s="38" t="str">
        <f>IF('Raw Data'!B1236=0," ",'MSA Analaysis'!C1229)</f>
        <v xml:space="preserve"> </v>
      </c>
      <c r="D1232" s="38" t="str">
        <f>IF('Raw Data'!B1236=0," ",'MSA Analaysis'!D1229)</f>
        <v xml:space="preserve"> </v>
      </c>
      <c r="E1232" s="38" t="str">
        <f>IF('Raw Data'!B1236=0," ",'MSA Analaysis'!R1229)</f>
        <v xml:space="preserve"> </v>
      </c>
      <c r="F1232" s="38" t="str">
        <f>IF('Raw Data'!B1236=0," ",'MSA Analaysis'!T1229)</f>
        <v xml:space="preserve"> </v>
      </c>
      <c r="G1232" s="38" t="str">
        <f>IF('Raw Data'!B1236=0," ",'MSA Analaysis'!W1229)</f>
        <v xml:space="preserve"> </v>
      </c>
      <c r="H1232" s="39" t="str">
        <f>IF('Raw Data'!B1236=0," ",'MSA Analaysis'!X1229)</f>
        <v xml:space="preserve"> </v>
      </c>
      <c r="I1232" s="141" t="str">
        <f>IF('Raw Data'!B1236=0," ","No")</f>
        <v xml:space="preserve"> </v>
      </c>
      <c r="J1232" s="46" t="str">
        <f>IF('Raw Data'!B1236=0," ",IF($K$5="Yes",'MSA Analaysis'!Y1229,"ND"))</f>
        <v xml:space="preserve"> </v>
      </c>
      <c r="K1232" s="46" t="str">
        <f>IF('Raw Data'!B1236=0," ",IF($K$5="Yes",'MSA Analaysis'!Z1229,"ND"))</f>
        <v xml:space="preserve"> </v>
      </c>
      <c r="L1232" s="41" t="str">
        <f>IF('Raw Data'!B1236=0," ",IF(K1232="ND",IF(I1232="Yes",IF($K$5="Yes",IF(AND(H1232&lt;$I$7,J1232&gt;$K$7),"OK","NOK"),IF(H1232&lt;$I$7,"OK","NOK")),IF($K$5="Yes",IF(AND(H1232&lt;$I$6,J1232&gt;$K$7),"OK","NOK"),IF(H1232&lt;$I$6,"OK","NOK"))),IF(I1232="Yes",IF($K$5="Yes",IF(AND(H1232&lt;$I$7,OR(J1232&gt;$K$7,K1232&gt;2.5)),"OK","NOK"),IF(H1232&lt;$I$7,"OK","NOK")),IF($K$5="Yes",IF(AND(H1232&lt;$I$6,OR(J1232&gt;$K$7,K1232&gt;2.5)),"OK","NOK"),IF(H1232&lt;$I$6,"OK","NOK")))))</f>
        <v xml:space="preserve"> </v>
      </c>
      <c r="M1232" s="40" t="str">
        <f>IF('Raw Data'!B1236=0," ",'MSA Analaysis'!AA1229 &amp; ".")</f>
        <v xml:space="preserve"> </v>
      </c>
    </row>
    <row r="1233" spans="1:13" x14ac:dyDescent="0.2">
      <c r="A1233" s="35" t="str">
        <f>IF('Raw Data'!B1237=0,"",'MSA Analaysis'!A1230)</f>
        <v/>
      </c>
      <c r="B1233" s="35" t="str">
        <f>IF('Raw Data'!B1237=0,"",'MSA Analaysis'!B1230)</f>
        <v/>
      </c>
      <c r="C1233" s="38" t="str">
        <f>IF('Raw Data'!B1237=0," ",'MSA Analaysis'!C1230)</f>
        <v xml:space="preserve"> </v>
      </c>
      <c r="D1233" s="38" t="str">
        <f>IF('Raw Data'!B1237=0," ",'MSA Analaysis'!D1230)</f>
        <v xml:space="preserve"> </v>
      </c>
      <c r="E1233" s="38" t="str">
        <f>IF('Raw Data'!B1237=0," ",'MSA Analaysis'!R1230)</f>
        <v xml:space="preserve"> </v>
      </c>
      <c r="F1233" s="38" t="str">
        <f>IF('Raw Data'!B1237=0," ",'MSA Analaysis'!T1230)</f>
        <v xml:space="preserve"> </v>
      </c>
      <c r="G1233" s="38" t="str">
        <f>IF('Raw Data'!B1237=0," ",'MSA Analaysis'!W1230)</f>
        <v xml:space="preserve"> </v>
      </c>
      <c r="H1233" s="39" t="str">
        <f>IF('Raw Data'!B1237=0," ",'MSA Analaysis'!X1230)</f>
        <v xml:space="preserve"> </v>
      </c>
      <c r="I1233" s="141" t="str">
        <f>IF('Raw Data'!B1237=0," ","No")</f>
        <v xml:space="preserve"> </v>
      </c>
      <c r="J1233" s="46" t="str">
        <f>IF('Raw Data'!B1237=0," ",IF($K$5="Yes",'MSA Analaysis'!Y1230,"ND"))</f>
        <v xml:space="preserve"> </v>
      </c>
      <c r="K1233" s="46" t="str">
        <f>IF('Raw Data'!B1237=0," ",IF($K$5="Yes",'MSA Analaysis'!Z1230,"ND"))</f>
        <v xml:space="preserve"> </v>
      </c>
      <c r="L1233" s="41" t="str">
        <f>IF('Raw Data'!B1237=0," ",IF(K1233="ND",IF(I1233="Yes",IF($K$5="Yes",IF(AND(H1233&lt;$I$7,J1233&gt;$K$7),"OK","NOK"),IF(H1233&lt;$I$7,"OK","NOK")),IF($K$5="Yes",IF(AND(H1233&lt;$I$6,J1233&gt;$K$7),"OK","NOK"),IF(H1233&lt;$I$6,"OK","NOK"))),IF(I1233="Yes",IF($K$5="Yes",IF(AND(H1233&lt;$I$7,OR(J1233&gt;$K$7,K1233&gt;2.5)),"OK","NOK"),IF(H1233&lt;$I$7,"OK","NOK")),IF($K$5="Yes",IF(AND(H1233&lt;$I$6,OR(J1233&gt;$K$7,K1233&gt;2.5)),"OK","NOK"),IF(H1233&lt;$I$6,"OK","NOK")))))</f>
        <v xml:space="preserve"> </v>
      </c>
      <c r="M1233" s="40" t="str">
        <f>IF('Raw Data'!B1237=0," ",'MSA Analaysis'!AA1230 &amp; ".")</f>
        <v xml:space="preserve"> </v>
      </c>
    </row>
    <row r="1234" spans="1:13" x14ac:dyDescent="0.2">
      <c r="A1234" s="35" t="str">
        <f>IF('Raw Data'!B1238=0,"",'MSA Analaysis'!A1231)</f>
        <v/>
      </c>
      <c r="B1234" s="35" t="str">
        <f>IF('Raw Data'!B1238=0,"",'MSA Analaysis'!B1231)</f>
        <v/>
      </c>
      <c r="C1234" s="38" t="str">
        <f>IF('Raw Data'!B1238=0," ",'MSA Analaysis'!C1231)</f>
        <v xml:space="preserve"> </v>
      </c>
      <c r="D1234" s="38" t="str">
        <f>IF('Raw Data'!B1238=0," ",'MSA Analaysis'!D1231)</f>
        <v xml:space="preserve"> </v>
      </c>
      <c r="E1234" s="38" t="str">
        <f>IF('Raw Data'!B1238=0," ",'MSA Analaysis'!R1231)</f>
        <v xml:space="preserve"> </v>
      </c>
      <c r="F1234" s="38" t="str">
        <f>IF('Raw Data'!B1238=0," ",'MSA Analaysis'!T1231)</f>
        <v xml:space="preserve"> </v>
      </c>
      <c r="G1234" s="38" t="str">
        <f>IF('Raw Data'!B1238=0," ",'MSA Analaysis'!W1231)</f>
        <v xml:space="preserve"> </v>
      </c>
      <c r="H1234" s="39" t="str">
        <f>IF('Raw Data'!B1238=0," ",'MSA Analaysis'!X1231)</f>
        <v xml:space="preserve"> </v>
      </c>
      <c r="I1234" s="141" t="str">
        <f>IF('Raw Data'!B1238=0," ","No")</f>
        <v xml:space="preserve"> </v>
      </c>
      <c r="J1234" s="46" t="str">
        <f>IF('Raw Data'!B1238=0," ",IF($K$5="Yes",'MSA Analaysis'!Y1231,"ND"))</f>
        <v xml:space="preserve"> </v>
      </c>
      <c r="K1234" s="46" t="str">
        <f>IF('Raw Data'!B1238=0," ",IF($K$5="Yes",'MSA Analaysis'!Z1231,"ND"))</f>
        <v xml:space="preserve"> </v>
      </c>
      <c r="L1234" s="41" t="str">
        <f>IF('Raw Data'!B1238=0," ",IF(K1234="ND",IF(I1234="Yes",IF($K$5="Yes",IF(AND(H1234&lt;$I$7,J1234&gt;$K$7),"OK","NOK"),IF(H1234&lt;$I$7,"OK","NOK")),IF($K$5="Yes",IF(AND(H1234&lt;$I$6,J1234&gt;$K$7),"OK","NOK"),IF(H1234&lt;$I$6,"OK","NOK"))),IF(I1234="Yes",IF($K$5="Yes",IF(AND(H1234&lt;$I$7,OR(J1234&gt;$K$7,K1234&gt;2.5)),"OK","NOK"),IF(H1234&lt;$I$7,"OK","NOK")),IF($K$5="Yes",IF(AND(H1234&lt;$I$6,OR(J1234&gt;$K$7,K1234&gt;2.5)),"OK","NOK"),IF(H1234&lt;$I$6,"OK","NOK")))))</f>
        <v xml:space="preserve"> </v>
      </c>
      <c r="M1234" s="40" t="str">
        <f>IF('Raw Data'!B1238=0," ",'MSA Analaysis'!AA1231 &amp; ".")</f>
        <v xml:space="preserve"> </v>
      </c>
    </row>
    <row r="1235" spans="1:13" x14ac:dyDescent="0.2">
      <c r="A1235" s="35" t="str">
        <f>IF('Raw Data'!B1239=0,"",'MSA Analaysis'!A1232)</f>
        <v/>
      </c>
      <c r="B1235" s="35" t="str">
        <f>IF('Raw Data'!B1239=0,"",'MSA Analaysis'!B1232)</f>
        <v/>
      </c>
      <c r="C1235" s="38" t="str">
        <f>IF('Raw Data'!B1239=0," ",'MSA Analaysis'!C1232)</f>
        <v xml:space="preserve"> </v>
      </c>
      <c r="D1235" s="38" t="str">
        <f>IF('Raw Data'!B1239=0," ",'MSA Analaysis'!D1232)</f>
        <v xml:space="preserve"> </v>
      </c>
      <c r="E1235" s="38" t="str">
        <f>IF('Raw Data'!B1239=0," ",'MSA Analaysis'!R1232)</f>
        <v xml:space="preserve"> </v>
      </c>
      <c r="F1235" s="38" t="str">
        <f>IF('Raw Data'!B1239=0," ",'MSA Analaysis'!T1232)</f>
        <v xml:space="preserve"> </v>
      </c>
      <c r="G1235" s="38" t="str">
        <f>IF('Raw Data'!B1239=0," ",'MSA Analaysis'!W1232)</f>
        <v xml:space="preserve"> </v>
      </c>
      <c r="H1235" s="39" t="str">
        <f>IF('Raw Data'!B1239=0," ",'MSA Analaysis'!X1232)</f>
        <v xml:space="preserve"> </v>
      </c>
      <c r="I1235" s="141" t="str">
        <f>IF('Raw Data'!B1239=0," ","No")</f>
        <v xml:space="preserve"> </v>
      </c>
      <c r="J1235" s="46" t="str">
        <f>IF('Raw Data'!B1239=0," ",IF($K$5="Yes",'MSA Analaysis'!Y1232,"ND"))</f>
        <v xml:space="preserve"> </v>
      </c>
      <c r="K1235" s="46" t="str">
        <f>IF('Raw Data'!B1239=0," ",IF($K$5="Yes",'MSA Analaysis'!Z1232,"ND"))</f>
        <v xml:space="preserve"> </v>
      </c>
      <c r="L1235" s="41" t="str">
        <f>IF('Raw Data'!B1239=0," ",IF(K1235="ND",IF(I1235="Yes",IF($K$5="Yes",IF(AND(H1235&lt;$I$7,J1235&gt;$K$7),"OK","NOK"),IF(H1235&lt;$I$7,"OK","NOK")),IF($K$5="Yes",IF(AND(H1235&lt;$I$6,J1235&gt;$K$7),"OK","NOK"),IF(H1235&lt;$I$6,"OK","NOK"))),IF(I1235="Yes",IF($K$5="Yes",IF(AND(H1235&lt;$I$7,OR(J1235&gt;$K$7,K1235&gt;2.5)),"OK","NOK"),IF(H1235&lt;$I$7,"OK","NOK")),IF($K$5="Yes",IF(AND(H1235&lt;$I$6,OR(J1235&gt;$K$7,K1235&gt;2.5)),"OK","NOK"),IF(H1235&lt;$I$6,"OK","NOK")))))</f>
        <v xml:space="preserve"> </v>
      </c>
      <c r="M1235" s="40" t="str">
        <f>IF('Raw Data'!B1239=0," ",'MSA Analaysis'!AA1232 &amp; ".")</f>
        <v xml:space="preserve"> </v>
      </c>
    </row>
    <row r="1236" spans="1:13" x14ac:dyDescent="0.2">
      <c r="A1236" s="35" t="str">
        <f>IF('Raw Data'!B1240=0,"",'MSA Analaysis'!A1233)</f>
        <v/>
      </c>
      <c r="B1236" s="35" t="str">
        <f>IF('Raw Data'!B1240=0,"",'MSA Analaysis'!B1233)</f>
        <v/>
      </c>
      <c r="C1236" s="38" t="str">
        <f>IF('Raw Data'!B1240=0," ",'MSA Analaysis'!C1233)</f>
        <v xml:space="preserve"> </v>
      </c>
      <c r="D1236" s="38" t="str">
        <f>IF('Raw Data'!B1240=0," ",'MSA Analaysis'!D1233)</f>
        <v xml:space="preserve"> </v>
      </c>
      <c r="E1236" s="38" t="str">
        <f>IF('Raw Data'!B1240=0," ",'MSA Analaysis'!R1233)</f>
        <v xml:space="preserve"> </v>
      </c>
      <c r="F1236" s="38" t="str">
        <f>IF('Raw Data'!B1240=0," ",'MSA Analaysis'!T1233)</f>
        <v xml:space="preserve"> </v>
      </c>
      <c r="G1236" s="38" t="str">
        <f>IF('Raw Data'!B1240=0," ",'MSA Analaysis'!W1233)</f>
        <v xml:space="preserve"> </v>
      </c>
      <c r="H1236" s="39" t="str">
        <f>IF('Raw Data'!B1240=0," ",'MSA Analaysis'!X1233)</f>
        <v xml:space="preserve"> </v>
      </c>
      <c r="I1236" s="141" t="str">
        <f>IF('Raw Data'!B1240=0," ","No")</f>
        <v xml:space="preserve"> </v>
      </c>
      <c r="J1236" s="46" t="str">
        <f>IF('Raw Data'!B1240=0," ",IF($K$5="Yes",'MSA Analaysis'!Y1233,"ND"))</f>
        <v xml:space="preserve"> </v>
      </c>
      <c r="K1236" s="46" t="str">
        <f>IF('Raw Data'!B1240=0," ",IF($K$5="Yes",'MSA Analaysis'!Z1233,"ND"))</f>
        <v xml:space="preserve"> </v>
      </c>
      <c r="L1236" s="41" t="str">
        <f>IF('Raw Data'!B1240=0," ",IF(K1236="ND",IF(I1236="Yes",IF($K$5="Yes",IF(AND(H1236&lt;$I$7,J1236&gt;$K$7),"OK","NOK"),IF(H1236&lt;$I$7,"OK","NOK")),IF($K$5="Yes",IF(AND(H1236&lt;$I$6,J1236&gt;$K$7),"OK","NOK"),IF(H1236&lt;$I$6,"OK","NOK"))),IF(I1236="Yes",IF($K$5="Yes",IF(AND(H1236&lt;$I$7,OR(J1236&gt;$K$7,K1236&gt;2.5)),"OK","NOK"),IF(H1236&lt;$I$7,"OK","NOK")),IF($K$5="Yes",IF(AND(H1236&lt;$I$6,OR(J1236&gt;$K$7,K1236&gt;2.5)),"OK","NOK"),IF(H1236&lt;$I$6,"OK","NOK")))))</f>
        <v xml:space="preserve"> </v>
      </c>
      <c r="M1236" s="40" t="str">
        <f>IF('Raw Data'!B1240=0," ",'MSA Analaysis'!AA1233 &amp; ".")</f>
        <v xml:space="preserve"> </v>
      </c>
    </row>
    <row r="1237" spans="1:13" x14ac:dyDescent="0.2">
      <c r="A1237" s="35" t="str">
        <f>IF('Raw Data'!B1241=0,"",'MSA Analaysis'!A1234)</f>
        <v/>
      </c>
      <c r="B1237" s="35" t="str">
        <f>IF('Raw Data'!B1241=0,"",'MSA Analaysis'!B1234)</f>
        <v/>
      </c>
      <c r="C1237" s="38" t="str">
        <f>IF('Raw Data'!B1241=0," ",'MSA Analaysis'!C1234)</f>
        <v xml:space="preserve"> </v>
      </c>
      <c r="D1237" s="38" t="str">
        <f>IF('Raw Data'!B1241=0," ",'MSA Analaysis'!D1234)</f>
        <v xml:space="preserve"> </v>
      </c>
      <c r="E1237" s="38" t="str">
        <f>IF('Raw Data'!B1241=0," ",'MSA Analaysis'!R1234)</f>
        <v xml:space="preserve"> </v>
      </c>
      <c r="F1237" s="38" t="str">
        <f>IF('Raw Data'!B1241=0," ",'MSA Analaysis'!T1234)</f>
        <v xml:space="preserve"> </v>
      </c>
      <c r="G1237" s="38" t="str">
        <f>IF('Raw Data'!B1241=0," ",'MSA Analaysis'!W1234)</f>
        <v xml:space="preserve"> </v>
      </c>
      <c r="H1237" s="39" t="str">
        <f>IF('Raw Data'!B1241=0," ",'MSA Analaysis'!X1234)</f>
        <v xml:space="preserve"> </v>
      </c>
      <c r="I1237" s="141" t="str">
        <f>IF('Raw Data'!B1241=0," ","No")</f>
        <v xml:space="preserve"> </v>
      </c>
      <c r="J1237" s="46" t="str">
        <f>IF('Raw Data'!B1241=0," ",IF($K$5="Yes",'MSA Analaysis'!Y1234,"ND"))</f>
        <v xml:space="preserve"> </v>
      </c>
      <c r="K1237" s="46" t="str">
        <f>IF('Raw Data'!B1241=0," ",IF($K$5="Yes",'MSA Analaysis'!Z1234,"ND"))</f>
        <v xml:space="preserve"> </v>
      </c>
      <c r="L1237" s="41" t="str">
        <f>IF('Raw Data'!B1241=0," ",IF(K1237="ND",IF(I1237="Yes",IF($K$5="Yes",IF(AND(H1237&lt;$I$7,J1237&gt;$K$7),"OK","NOK"),IF(H1237&lt;$I$7,"OK","NOK")),IF($K$5="Yes",IF(AND(H1237&lt;$I$6,J1237&gt;$K$7),"OK","NOK"),IF(H1237&lt;$I$6,"OK","NOK"))),IF(I1237="Yes",IF($K$5="Yes",IF(AND(H1237&lt;$I$7,OR(J1237&gt;$K$7,K1237&gt;2.5)),"OK","NOK"),IF(H1237&lt;$I$7,"OK","NOK")),IF($K$5="Yes",IF(AND(H1237&lt;$I$6,OR(J1237&gt;$K$7,K1237&gt;2.5)),"OK","NOK"),IF(H1237&lt;$I$6,"OK","NOK")))))</f>
        <v xml:space="preserve"> </v>
      </c>
      <c r="M1237" s="40" t="str">
        <f>IF('Raw Data'!B1241=0," ",'MSA Analaysis'!AA1234 &amp; ".")</f>
        <v xml:space="preserve"> </v>
      </c>
    </row>
    <row r="1238" spans="1:13" x14ac:dyDescent="0.2">
      <c r="A1238" s="35" t="str">
        <f>IF('Raw Data'!B1242=0,"",'MSA Analaysis'!A1235)</f>
        <v/>
      </c>
      <c r="B1238" s="35" t="str">
        <f>IF('Raw Data'!B1242=0,"",'MSA Analaysis'!B1235)</f>
        <v/>
      </c>
      <c r="C1238" s="38" t="str">
        <f>IF('Raw Data'!B1242=0," ",'MSA Analaysis'!C1235)</f>
        <v xml:space="preserve"> </v>
      </c>
      <c r="D1238" s="38" t="str">
        <f>IF('Raw Data'!B1242=0," ",'MSA Analaysis'!D1235)</f>
        <v xml:space="preserve"> </v>
      </c>
      <c r="E1238" s="38" t="str">
        <f>IF('Raw Data'!B1242=0," ",'MSA Analaysis'!R1235)</f>
        <v xml:space="preserve"> </v>
      </c>
      <c r="F1238" s="38" t="str">
        <f>IF('Raw Data'!B1242=0," ",'MSA Analaysis'!T1235)</f>
        <v xml:space="preserve"> </v>
      </c>
      <c r="G1238" s="38" t="str">
        <f>IF('Raw Data'!B1242=0," ",'MSA Analaysis'!W1235)</f>
        <v xml:space="preserve"> </v>
      </c>
      <c r="H1238" s="39" t="str">
        <f>IF('Raw Data'!B1242=0," ",'MSA Analaysis'!X1235)</f>
        <v xml:space="preserve"> </v>
      </c>
      <c r="I1238" s="141" t="str">
        <f>IF('Raw Data'!B1242=0," ","No")</f>
        <v xml:space="preserve"> </v>
      </c>
      <c r="J1238" s="46" t="str">
        <f>IF('Raw Data'!B1242=0," ",IF($K$5="Yes",'MSA Analaysis'!Y1235,"ND"))</f>
        <v xml:space="preserve"> </v>
      </c>
      <c r="K1238" s="46" t="str">
        <f>IF('Raw Data'!B1242=0," ",IF($K$5="Yes",'MSA Analaysis'!Z1235,"ND"))</f>
        <v xml:space="preserve"> </v>
      </c>
      <c r="L1238" s="41" t="str">
        <f>IF('Raw Data'!B1242=0," ",IF(K1238="ND",IF(I1238="Yes",IF($K$5="Yes",IF(AND(H1238&lt;$I$7,J1238&gt;$K$7),"OK","NOK"),IF(H1238&lt;$I$7,"OK","NOK")),IF($K$5="Yes",IF(AND(H1238&lt;$I$6,J1238&gt;$K$7),"OK","NOK"),IF(H1238&lt;$I$6,"OK","NOK"))),IF(I1238="Yes",IF($K$5="Yes",IF(AND(H1238&lt;$I$7,OR(J1238&gt;$K$7,K1238&gt;2.5)),"OK","NOK"),IF(H1238&lt;$I$7,"OK","NOK")),IF($K$5="Yes",IF(AND(H1238&lt;$I$6,OR(J1238&gt;$K$7,K1238&gt;2.5)),"OK","NOK"),IF(H1238&lt;$I$6,"OK","NOK")))))</f>
        <v xml:space="preserve"> </v>
      </c>
      <c r="M1238" s="40" t="str">
        <f>IF('Raw Data'!B1242=0," ",'MSA Analaysis'!AA1235 &amp; ".")</f>
        <v xml:space="preserve"> </v>
      </c>
    </row>
    <row r="1239" spans="1:13" x14ac:dyDescent="0.2">
      <c r="A1239" s="35" t="str">
        <f>IF('Raw Data'!B1243=0,"",'MSA Analaysis'!A1236)</f>
        <v/>
      </c>
      <c r="B1239" s="35" t="str">
        <f>IF('Raw Data'!B1243=0,"",'MSA Analaysis'!B1236)</f>
        <v/>
      </c>
      <c r="C1239" s="38" t="str">
        <f>IF('Raw Data'!B1243=0," ",'MSA Analaysis'!C1236)</f>
        <v xml:space="preserve"> </v>
      </c>
      <c r="D1239" s="38" t="str">
        <f>IF('Raw Data'!B1243=0," ",'MSA Analaysis'!D1236)</f>
        <v xml:space="preserve"> </v>
      </c>
      <c r="E1239" s="38" t="str">
        <f>IF('Raw Data'!B1243=0," ",'MSA Analaysis'!R1236)</f>
        <v xml:space="preserve"> </v>
      </c>
      <c r="F1239" s="38" t="str">
        <f>IF('Raw Data'!B1243=0," ",'MSA Analaysis'!T1236)</f>
        <v xml:space="preserve"> </v>
      </c>
      <c r="G1239" s="38" t="str">
        <f>IF('Raw Data'!B1243=0," ",'MSA Analaysis'!W1236)</f>
        <v xml:space="preserve"> </v>
      </c>
      <c r="H1239" s="39" t="str">
        <f>IF('Raw Data'!B1243=0," ",'MSA Analaysis'!X1236)</f>
        <v xml:space="preserve"> </v>
      </c>
      <c r="I1239" s="141" t="str">
        <f>IF('Raw Data'!B1243=0," ","No")</f>
        <v xml:space="preserve"> </v>
      </c>
      <c r="J1239" s="46" t="str">
        <f>IF('Raw Data'!B1243=0," ",IF($K$5="Yes",'MSA Analaysis'!Y1236,"ND"))</f>
        <v xml:space="preserve"> </v>
      </c>
      <c r="K1239" s="46" t="str">
        <f>IF('Raw Data'!B1243=0," ",IF($K$5="Yes",'MSA Analaysis'!Z1236,"ND"))</f>
        <v xml:space="preserve"> </v>
      </c>
      <c r="L1239" s="41" t="str">
        <f>IF('Raw Data'!B1243=0," ",IF(K1239="ND",IF(I1239="Yes",IF($K$5="Yes",IF(AND(H1239&lt;$I$7,J1239&gt;$K$7),"OK","NOK"),IF(H1239&lt;$I$7,"OK","NOK")),IF($K$5="Yes",IF(AND(H1239&lt;$I$6,J1239&gt;$K$7),"OK","NOK"),IF(H1239&lt;$I$6,"OK","NOK"))),IF(I1239="Yes",IF($K$5="Yes",IF(AND(H1239&lt;$I$7,OR(J1239&gt;$K$7,K1239&gt;2.5)),"OK","NOK"),IF(H1239&lt;$I$7,"OK","NOK")),IF($K$5="Yes",IF(AND(H1239&lt;$I$6,OR(J1239&gt;$K$7,K1239&gt;2.5)),"OK","NOK"),IF(H1239&lt;$I$6,"OK","NOK")))))</f>
        <v xml:space="preserve"> </v>
      </c>
      <c r="M1239" s="40" t="str">
        <f>IF('Raw Data'!B1243=0," ",'MSA Analaysis'!AA1236 &amp; ".")</f>
        <v xml:space="preserve"> </v>
      </c>
    </row>
    <row r="1240" spans="1:13" x14ac:dyDescent="0.2">
      <c r="A1240" s="35" t="str">
        <f>IF('Raw Data'!B1244=0,"",'MSA Analaysis'!A1237)</f>
        <v/>
      </c>
      <c r="B1240" s="35" t="str">
        <f>IF('Raw Data'!B1244=0,"",'MSA Analaysis'!B1237)</f>
        <v/>
      </c>
      <c r="C1240" s="38" t="str">
        <f>IF('Raw Data'!B1244=0," ",'MSA Analaysis'!C1237)</f>
        <v xml:space="preserve"> </v>
      </c>
      <c r="D1240" s="38" t="str">
        <f>IF('Raw Data'!B1244=0," ",'MSA Analaysis'!D1237)</f>
        <v xml:space="preserve"> </v>
      </c>
      <c r="E1240" s="38" t="str">
        <f>IF('Raw Data'!B1244=0," ",'MSA Analaysis'!R1237)</f>
        <v xml:space="preserve"> </v>
      </c>
      <c r="F1240" s="38" t="str">
        <f>IF('Raw Data'!B1244=0," ",'MSA Analaysis'!T1237)</f>
        <v xml:space="preserve"> </v>
      </c>
      <c r="G1240" s="38" t="str">
        <f>IF('Raw Data'!B1244=0," ",'MSA Analaysis'!W1237)</f>
        <v xml:space="preserve"> </v>
      </c>
      <c r="H1240" s="39" t="str">
        <f>IF('Raw Data'!B1244=0," ",'MSA Analaysis'!X1237)</f>
        <v xml:space="preserve"> </v>
      </c>
      <c r="I1240" s="141" t="str">
        <f>IF('Raw Data'!B1244=0," ","No")</f>
        <v xml:space="preserve"> </v>
      </c>
      <c r="J1240" s="46" t="str">
        <f>IF('Raw Data'!B1244=0," ",IF($K$5="Yes",'MSA Analaysis'!Y1237,"ND"))</f>
        <v xml:space="preserve"> </v>
      </c>
      <c r="K1240" s="46" t="str">
        <f>IF('Raw Data'!B1244=0," ",IF($K$5="Yes",'MSA Analaysis'!Z1237,"ND"))</f>
        <v xml:space="preserve"> </v>
      </c>
      <c r="L1240" s="41" t="str">
        <f>IF('Raw Data'!B1244=0," ",IF(K1240="ND",IF(I1240="Yes",IF($K$5="Yes",IF(AND(H1240&lt;$I$7,J1240&gt;$K$7),"OK","NOK"),IF(H1240&lt;$I$7,"OK","NOK")),IF($K$5="Yes",IF(AND(H1240&lt;$I$6,J1240&gt;$K$7),"OK","NOK"),IF(H1240&lt;$I$6,"OK","NOK"))),IF(I1240="Yes",IF($K$5="Yes",IF(AND(H1240&lt;$I$7,OR(J1240&gt;$K$7,K1240&gt;2.5)),"OK","NOK"),IF(H1240&lt;$I$7,"OK","NOK")),IF($K$5="Yes",IF(AND(H1240&lt;$I$6,OR(J1240&gt;$K$7,K1240&gt;2.5)),"OK","NOK"),IF(H1240&lt;$I$6,"OK","NOK")))))</f>
        <v xml:space="preserve"> </v>
      </c>
      <c r="M1240" s="40" t="str">
        <f>IF('Raw Data'!B1244=0," ",'MSA Analaysis'!AA1237 &amp; ".")</f>
        <v xml:space="preserve"> </v>
      </c>
    </row>
    <row r="1241" spans="1:13" x14ac:dyDescent="0.2">
      <c r="A1241" s="35" t="str">
        <f>IF('Raw Data'!B1245=0,"",'MSA Analaysis'!A1238)</f>
        <v/>
      </c>
      <c r="B1241" s="35" t="str">
        <f>IF('Raw Data'!B1245=0,"",'MSA Analaysis'!B1238)</f>
        <v/>
      </c>
      <c r="C1241" s="38" t="str">
        <f>IF('Raw Data'!B1245=0," ",'MSA Analaysis'!C1238)</f>
        <v xml:space="preserve"> </v>
      </c>
      <c r="D1241" s="38" t="str">
        <f>IF('Raw Data'!B1245=0," ",'MSA Analaysis'!D1238)</f>
        <v xml:space="preserve"> </v>
      </c>
      <c r="E1241" s="38" t="str">
        <f>IF('Raw Data'!B1245=0," ",'MSA Analaysis'!R1238)</f>
        <v xml:space="preserve"> </v>
      </c>
      <c r="F1241" s="38" t="str">
        <f>IF('Raw Data'!B1245=0," ",'MSA Analaysis'!T1238)</f>
        <v xml:space="preserve"> </v>
      </c>
      <c r="G1241" s="38" t="str">
        <f>IF('Raw Data'!B1245=0," ",'MSA Analaysis'!W1238)</f>
        <v xml:space="preserve"> </v>
      </c>
      <c r="H1241" s="39" t="str">
        <f>IF('Raw Data'!B1245=0," ",'MSA Analaysis'!X1238)</f>
        <v xml:space="preserve"> </v>
      </c>
      <c r="I1241" s="141" t="str">
        <f>IF('Raw Data'!B1245=0," ","No")</f>
        <v xml:space="preserve"> </v>
      </c>
      <c r="J1241" s="46" t="str">
        <f>IF('Raw Data'!B1245=0," ",IF($K$5="Yes",'MSA Analaysis'!Y1238,"ND"))</f>
        <v xml:space="preserve"> </v>
      </c>
      <c r="K1241" s="46" t="str">
        <f>IF('Raw Data'!B1245=0," ",IF($K$5="Yes",'MSA Analaysis'!Z1238,"ND"))</f>
        <v xml:space="preserve"> </v>
      </c>
      <c r="L1241" s="41" t="str">
        <f>IF('Raw Data'!B1245=0," ",IF(K1241="ND",IF(I1241="Yes",IF($K$5="Yes",IF(AND(H1241&lt;$I$7,J1241&gt;$K$7),"OK","NOK"),IF(H1241&lt;$I$7,"OK","NOK")),IF($K$5="Yes",IF(AND(H1241&lt;$I$6,J1241&gt;$K$7),"OK","NOK"),IF(H1241&lt;$I$6,"OK","NOK"))),IF(I1241="Yes",IF($K$5="Yes",IF(AND(H1241&lt;$I$7,OR(J1241&gt;$K$7,K1241&gt;2.5)),"OK","NOK"),IF(H1241&lt;$I$7,"OK","NOK")),IF($K$5="Yes",IF(AND(H1241&lt;$I$6,OR(J1241&gt;$K$7,K1241&gt;2.5)),"OK","NOK"),IF(H1241&lt;$I$6,"OK","NOK")))))</f>
        <v xml:space="preserve"> </v>
      </c>
      <c r="M1241" s="40" t="str">
        <f>IF('Raw Data'!B1245=0," ",'MSA Analaysis'!AA1238 &amp; ".")</f>
        <v xml:space="preserve"> </v>
      </c>
    </row>
    <row r="1242" spans="1:13" x14ac:dyDescent="0.2">
      <c r="A1242" s="35" t="str">
        <f>IF('Raw Data'!B1246=0,"",'MSA Analaysis'!A1239)</f>
        <v/>
      </c>
      <c r="B1242" s="35" t="str">
        <f>IF('Raw Data'!B1246=0,"",'MSA Analaysis'!B1239)</f>
        <v/>
      </c>
      <c r="C1242" s="38" t="str">
        <f>IF('Raw Data'!B1246=0," ",'MSA Analaysis'!C1239)</f>
        <v xml:space="preserve"> </v>
      </c>
      <c r="D1242" s="38" t="str">
        <f>IF('Raw Data'!B1246=0," ",'MSA Analaysis'!D1239)</f>
        <v xml:space="preserve"> </v>
      </c>
      <c r="E1242" s="38" t="str">
        <f>IF('Raw Data'!B1246=0," ",'MSA Analaysis'!R1239)</f>
        <v xml:space="preserve"> </v>
      </c>
      <c r="F1242" s="38" t="str">
        <f>IF('Raw Data'!B1246=0," ",'MSA Analaysis'!T1239)</f>
        <v xml:space="preserve"> </v>
      </c>
      <c r="G1242" s="38" t="str">
        <f>IF('Raw Data'!B1246=0," ",'MSA Analaysis'!W1239)</f>
        <v xml:space="preserve"> </v>
      </c>
      <c r="H1242" s="39" t="str">
        <f>IF('Raw Data'!B1246=0," ",'MSA Analaysis'!X1239)</f>
        <v xml:space="preserve"> </v>
      </c>
      <c r="I1242" s="141" t="str">
        <f>IF('Raw Data'!B1246=0," ","No")</f>
        <v xml:space="preserve"> </v>
      </c>
      <c r="J1242" s="46" t="str">
        <f>IF('Raw Data'!B1246=0," ",IF($K$5="Yes",'MSA Analaysis'!Y1239,"ND"))</f>
        <v xml:space="preserve"> </v>
      </c>
      <c r="K1242" s="46" t="str">
        <f>IF('Raw Data'!B1246=0," ",IF($K$5="Yes",'MSA Analaysis'!Z1239,"ND"))</f>
        <v xml:space="preserve"> </v>
      </c>
      <c r="L1242" s="41" t="str">
        <f>IF('Raw Data'!B1246=0," ",IF(K1242="ND",IF(I1242="Yes",IF($K$5="Yes",IF(AND(H1242&lt;$I$7,J1242&gt;$K$7),"OK","NOK"),IF(H1242&lt;$I$7,"OK","NOK")),IF($K$5="Yes",IF(AND(H1242&lt;$I$6,J1242&gt;$K$7),"OK","NOK"),IF(H1242&lt;$I$6,"OK","NOK"))),IF(I1242="Yes",IF($K$5="Yes",IF(AND(H1242&lt;$I$7,OR(J1242&gt;$K$7,K1242&gt;2.5)),"OK","NOK"),IF(H1242&lt;$I$7,"OK","NOK")),IF($K$5="Yes",IF(AND(H1242&lt;$I$6,OR(J1242&gt;$K$7,K1242&gt;2.5)),"OK","NOK"),IF(H1242&lt;$I$6,"OK","NOK")))))</f>
        <v xml:space="preserve"> </v>
      </c>
      <c r="M1242" s="40" t="str">
        <f>IF('Raw Data'!B1246=0," ",'MSA Analaysis'!AA1239 &amp; ".")</f>
        <v xml:space="preserve"> </v>
      </c>
    </row>
    <row r="1243" spans="1:13" x14ac:dyDescent="0.2">
      <c r="A1243" s="35" t="str">
        <f>IF('Raw Data'!B1247=0,"",'MSA Analaysis'!A1240)</f>
        <v/>
      </c>
      <c r="B1243" s="35" t="str">
        <f>IF('Raw Data'!B1247=0,"",'MSA Analaysis'!B1240)</f>
        <v/>
      </c>
      <c r="C1243" s="38" t="str">
        <f>IF('Raw Data'!B1247=0," ",'MSA Analaysis'!C1240)</f>
        <v xml:space="preserve"> </v>
      </c>
      <c r="D1243" s="38" t="str">
        <f>IF('Raw Data'!B1247=0," ",'MSA Analaysis'!D1240)</f>
        <v xml:space="preserve"> </v>
      </c>
      <c r="E1243" s="38" t="str">
        <f>IF('Raw Data'!B1247=0," ",'MSA Analaysis'!R1240)</f>
        <v xml:space="preserve"> </v>
      </c>
      <c r="F1243" s="38" t="str">
        <f>IF('Raw Data'!B1247=0," ",'MSA Analaysis'!T1240)</f>
        <v xml:space="preserve"> </v>
      </c>
      <c r="G1243" s="38" t="str">
        <f>IF('Raw Data'!B1247=0," ",'MSA Analaysis'!W1240)</f>
        <v xml:space="preserve"> </v>
      </c>
      <c r="H1243" s="39" t="str">
        <f>IF('Raw Data'!B1247=0," ",'MSA Analaysis'!X1240)</f>
        <v xml:space="preserve"> </v>
      </c>
      <c r="I1243" s="141" t="str">
        <f>IF('Raw Data'!B1247=0," ","No")</f>
        <v xml:space="preserve"> </v>
      </c>
      <c r="J1243" s="46" t="str">
        <f>IF('Raw Data'!B1247=0," ",IF($K$5="Yes",'MSA Analaysis'!Y1240,"ND"))</f>
        <v xml:space="preserve"> </v>
      </c>
      <c r="K1243" s="46" t="str">
        <f>IF('Raw Data'!B1247=0," ",IF($K$5="Yes",'MSA Analaysis'!Z1240,"ND"))</f>
        <v xml:space="preserve"> </v>
      </c>
      <c r="L1243" s="41" t="str">
        <f>IF('Raw Data'!B1247=0," ",IF(K1243="ND",IF(I1243="Yes",IF($K$5="Yes",IF(AND(H1243&lt;$I$7,J1243&gt;$K$7),"OK","NOK"),IF(H1243&lt;$I$7,"OK","NOK")),IF($K$5="Yes",IF(AND(H1243&lt;$I$6,J1243&gt;$K$7),"OK","NOK"),IF(H1243&lt;$I$6,"OK","NOK"))),IF(I1243="Yes",IF($K$5="Yes",IF(AND(H1243&lt;$I$7,OR(J1243&gt;$K$7,K1243&gt;2.5)),"OK","NOK"),IF(H1243&lt;$I$7,"OK","NOK")),IF($K$5="Yes",IF(AND(H1243&lt;$I$6,OR(J1243&gt;$K$7,K1243&gt;2.5)),"OK","NOK"),IF(H1243&lt;$I$6,"OK","NOK")))))</f>
        <v xml:space="preserve"> </v>
      </c>
      <c r="M1243" s="40" t="str">
        <f>IF('Raw Data'!B1247=0," ",'MSA Analaysis'!AA1240 &amp; ".")</f>
        <v xml:space="preserve"> </v>
      </c>
    </row>
    <row r="1244" spans="1:13" x14ac:dyDescent="0.2">
      <c r="A1244" s="35" t="str">
        <f>IF('Raw Data'!B1248=0,"",'MSA Analaysis'!A1241)</f>
        <v/>
      </c>
      <c r="B1244" s="35" t="str">
        <f>IF('Raw Data'!B1248=0,"",'MSA Analaysis'!B1241)</f>
        <v/>
      </c>
      <c r="C1244" s="38" t="str">
        <f>IF('Raw Data'!B1248=0," ",'MSA Analaysis'!C1241)</f>
        <v xml:space="preserve"> </v>
      </c>
      <c r="D1244" s="38" t="str">
        <f>IF('Raw Data'!B1248=0," ",'MSA Analaysis'!D1241)</f>
        <v xml:space="preserve"> </v>
      </c>
      <c r="E1244" s="38" t="str">
        <f>IF('Raw Data'!B1248=0," ",'MSA Analaysis'!R1241)</f>
        <v xml:space="preserve"> </v>
      </c>
      <c r="F1244" s="38" t="str">
        <f>IF('Raw Data'!B1248=0," ",'MSA Analaysis'!T1241)</f>
        <v xml:space="preserve"> </v>
      </c>
      <c r="G1244" s="38" t="str">
        <f>IF('Raw Data'!B1248=0," ",'MSA Analaysis'!W1241)</f>
        <v xml:space="preserve"> </v>
      </c>
      <c r="H1244" s="39" t="str">
        <f>IF('Raw Data'!B1248=0," ",'MSA Analaysis'!X1241)</f>
        <v xml:space="preserve"> </v>
      </c>
      <c r="I1244" s="141" t="str">
        <f>IF('Raw Data'!B1248=0," ","No")</f>
        <v xml:space="preserve"> </v>
      </c>
      <c r="J1244" s="46" t="str">
        <f>IF('Raw Data'!B1248=0," ",IF($K$5="Yes",'MSA Analaysis'!Y1241,"ND"))</f>
        <v xml:space="preserve"> </v>
      </c>
      <c r="K1244" s="46" t="str">
        <f>IF('Raw Data'!B1248=0," ",IF($K$5="Yes",'MSA Analaysis'!Z1241,"ND"))</f>
        <v xml:space="preserve"> </v>
      </c>
      <c r="L1244" s="41" t="str">
        <f>IF('Raw Data'!B1248=0," ",IF(K1244="ND",IF(I1244="Yes",IF($K$5="Yes",IF(AND(H1244&lt;$I$7,J1244&gt;$K$7),"OK","NOK"),IF(H1244&lt;$I$7,"OK","NOK")),IF($K$5="Yes",IF(AND(H1244&lt;$I$6,J1244&gt;$K$7),"OK","NOK"),IF(H1244&lt;$I$6,"OK","NOK"))),IF(I1244="Yes",IF($K$5="Yes",IF(AND(H1244&lt;$I$7,OR(J1244&gt;$K$7,K1244&gt;2.5)),"OK","NOK"),IF(H1244&lt;$I$7,"OK","NOK")),IF($K$5="Yes",IF(AND(H1244&lt;$I$6,OR(J1244&gt;$K$7,K1244&gt;2.5)),"OK","NOK"),IF(H1244&lt;$I$6,"OK","NOK")))))</f>
        <v xml:space="preserve"> </v>
      </c>
      <c r="M1244" s="40" t="str">
        <f>IF('Raw Data'!B1248=0," ",'MSA Analaysis'!AA1241 &amp; ".")</f>
        <v xml:space="preserve"> </v>
      </c>
    </row>
    <row r="1245" spans="1:13" x14ac:dyDescent="0.2">
      <c r="A1245" s="35" t="str">
        <f>IF('Raw Data'!B1249=0,"",'MSA Analaysis'!A1242)</f>
        <v/>
      </c>
      <c r="B1245" s="35" t="str">
        <f>IF('Raw Data'!B1249=0,"",'MSA Analaysis'!B1242)</f>
        <v/>
      </c>
      <c r="C1245" s="38" t="str">
        <f>IF('Raw Data'!B1249=0," ",'MSA Analaysis'!C1242)</f>
        <v xml:space="preserve"> </v>
      </c>
      <c r="D1245" s="38" t="str">
        <f>IF('Raw Data'!B1249=0," ",'MSA Analaysis'!D1242)</f>
        <v xml:space="preserve"> </v>
      </c>
      <c r="E1245" s="38" t="str">
        <f>IF('Raw Data'!B1249=0," ",'MSA Analaysis'!R1242)</f>
        <v xml:space="preserve"> </v>
      </c>
      <c r="F1245" s="38" t="str">
        <f>IF('Raw Data'!B1249=0," ",'MSA Analaysis'!T1242)</f>
        <v xml:space="preserve"> </v>
      </c>
      <c r="G1245" s="38" t="str">
        <f>IF('Raw Data'!B1249=0," ",'MSA Analaysis'!W1242)</f>
        <v xml:space="preserve"> </v>
      </c>
      <c r="H1245" s="39" t="str">
        <f>IF('Raw Data'!B1249=0," ",'MSA Analaysis'!X1242)</f>
        <v xml:space="preserve"> </v>
      </c>
      <c r="I1245" s="141" t="str">
        <f>IF('Raw Data'!B1249=0," ","No")</f>
        <v xml:space="preserve"> </v>
      </c>
      <c r="J1245" s="46" t="str">
        <f>IF('Raw Data'!B1249=0," ",IF($K$5="Yes",'MSA Analaysis'!Y1242,"ND"))</f>
        <v xml:space="preserve"> </v>
      </c>
      <c r="K1245" s="46" t="str">
        <f>IF('Raw Data'!B1249=0," ",IF($K$5="Yes",'MSA Analaysis'!Z1242,"ND"))</f>
        <v xml:space="preserve"> </v>
      </c>
      <c r="L1245" s="41" t="str">
        <f>IF('Raw Data'!B1249=0," ",IF(K1245="ND",IF(I1245="Yes",IF($K$5="Yes",IF(AND(H1245&lt;$I$7,J1245&gt;$K$7),"OK","NOK"),IF(H1245&lt;$I$7,"OK","NOK")),IF($K$5="Yes",IF(AND(H1245&lt;$I$6,J1245&gt;$K$7),"OK","NOK"),IF(H1245&lt;$I$6,"OK","NOK"))),IF(I1245="Yes",IF($K$5="Yes",IF(AND(H1245&lt;$I$7,OR(J1245&gt;$K$7,K1245&gt;2.5)),"OK","NOK"),IF(H1245&lt;$I$7,"OK","NOK")),IF($K$5="Yes",IF(AND(H1245&lt;$I$6,OR(J1245&gt;$K$7,K1245&gt;2.5)),"OK","NOK"),IF(H1245&lt;$I$6,"OK","NOK")))))</f>
        <v xml:space="preserve"> </v>
      </c>
      <c r="M1245" s="40" t="str">
        <f>IF('Raw Data'!B1249=0," ",'MSA Analaysis'!AA1242 &amp; ".")</f>
        <v xml:space="preserve"> </v>
      </c>
    </row>
    <row r="1246" spans="1:13" x14ac:dyDescent="0.2">
      <c r="A1246" s="35" t="str">
        <f>IF('Raw Data'!B1250=0,"",'MSA Analaysis'!A1243)</f>
        <v/>
      </c>
      <c r="B1246" s="35" t="str">
        <f>IF('Raw Data'!B1250=0,"",'MSA Analaysis'!B1243)</f>
        <v/>
      </c>
      <c r="C1246" s="38" t="str">
        <f>IF('Raw Data'!B1250=0," ",'MSA Analaysis'!C1243)</f>
        <v xml:space="preserve"> </v>
      </c>
      <c r="D1246" s="38" t="str">
        <f>IF('Raw Data'!B1250=0," ",'MSA Analaysis'!D1243)</f>
        <v xml:space="preserve"> </v>
      </c>
      <c r="E1246" s="38" t="str">
        <f>IF('Raw Data'!B1250=0," ",'MSA Analaysis'!R1243)</f>
        <v xml:space="preserve"> </v>
      </c>
      <c r="F1246" s="38" t="str">
        <f>IF('Raw Data'!B1250=0," ",'MSA Analaysis'!T1243)</f>
        <v xml:space="preserve"> </v>
      </c>
      <c r="G1246" s="38" t="str">
        <f>IF('Raw Data'!B1250=0," ",'MSA Analaysis'!W1243)</f>
        <v xml:space="preserve"> </v>
      </c>
      <c r="H1246" s="39" t="str">
        <f>IF('Raw Data'!B1250=0," ",'MSA Analaysis'!X1243)</f>
        <v xml:space="preserve"> </v>
      </c>
      <c r="I1246" s="141" t="str">
        <f>IF('Raw Data'!B1250=0," ","No")</f>
        <v xml:space="preserve"> </v>
      </c>
      <c r="J1246" s="46" t="str">
        <f>IF('Raw Data'!B1250=0," ",IF($K$5="Yes",'MSA Analaysis'!Y1243,"ND"))</f>
        <v xml:space="preserve"> </v>
      </c>
      <c r="K1246" s="46" t="str">
        <f>IF('Raw Data'!B1250=0," ",IF($K$5="Yes",'MSA Analaysis'!Z1243,"ND"))</f>
        <v xml:space="preserve"> </v>
      </c>
      <c r="L1246" s="41" t="str">
        <f>IF('Raw Data'!B1250=0," ",IF(K1246="ND",IF(I1246="Yes",IF($K$5="Yes",IF(AND(H1246&lt;$I$7,J1246&gt;$K$7),"OK","NOK"),IF(H1246&lt;$I$7,"OK","NOK")),IF($K$5="Yes",IF(AND(H1246&lt;$I$6,J1246&gt;$K$7),"OK","NOK"),IF(H1246&lt;$I$6,"OK","NOK"))),IF(I1246="Yes",IF($K$5="Yes",IF(AND(H1246&lt;$I$7,OR(J1246&gt;$K$7,K1246&gt;2.5)),"OK","NOK"),IF(H1246&lt;$I$7,"OK","NOK")),IF($K$5="Yes",IF(AND(H1246&lt;$I$6,OR(J1246&gt;$K$7,K1246&gt;2.5)),"OK","NOK"),IF(H1246&lt;$I$6,"OK","NOK")))))</f>
        <v xml:space="preserve"> </v>
      </c>
      <c r="M1246" s="40" t="str">
        <f>IF('Raw Data'!B1250=0," ",'MSA Analaysis'!AA1243 &amp; ".")</f>
        <v xml:space="preserve"> </v>
      </c>
    </row>
    <row r="1247" spans="1:13" x14ac:dyDescent="0.2">
      <c r="A1247" s="35" t="str">
        <f>IF('Raw Data'!B1251=0,"",'MSA Analaysis'!A1244)</f>
        <v/>
      </c>
      <c r="B1247" s="35" t="str">
        <f>IF('Raw Data'!B1251=0,"",'MSA Analaysis'!B1244)</f>
        <v/>
      </c>
      <c r="C1247" s="38" t="str">
        <f>IF('Raw Data'!B1251=0," ",'MSA Analaysis'!C1244)</f>
        <v xml:space="preserve"> </v>
      </c>
      <c r="D1247" s="38" t="str">
        <f>IF('Raw Data'!B1251=0," ",'MSA Analaysis'!D1244)</f>
        <v xml:space="preserve"> </v>
      </c>
      <c r="E1247" s="38" t="str">
        <f>IF('Raw Data'!B1251=0," ",'MSA Analaysis'!R1244)</f>
        <v xml:space="preserve"> </v>
      </c>
      <c r="F1247" s="38" t="str">
        <f>IF('Raw Data'!B1251=0," ",'MSA Analaysis'!T1244)</f>
        <v xml:space="preserve"> </v>
      </c>
      <c r="G1247" s="38" t="str">
        <f>IF('Raw Data'!B1251=0," ",'MSA Analaysis'!W1244)</f>
        <v xml:space="preserve"> </v>
      </c>
      <c r="H1247" s="39" t="str">
        <f>IF('Raw Data'!B1251=0," ",'MSA Analaysis'!X1244)</f>
        <v xml:space="preserve"> </v>
      </c>
      <c r="I1247" s="141" t="str">
        <f>IF('Raw Data'!B1251=0," ","No")</f>
        <v xml:space="preserve"> </v>
      </c>
      <c r="J1247" s="46" t="str">
        <f>IF('Raw Data'!B1251=0," ",IF($K$5="Yes",'MSA Analaysis'!Y1244,"ND"))</f>
        <v xml:space="preserve"> </v>
      </c>
      <c r="K1247" s="46" t="str">
        <f>IF('Raw Data'!B1251=0," ",IF($K$5="Yes",'MSA Analaysis'!Z1244,"ND"))</f>
        <v xml:space="preserve"> </v>
      </c>
      <c r="L1247" s="41" t="str">
        <f>IF('Raw Data'!B1251=0," ",IF(K1247="ND",IF(I1247="Yes",IF($K$5="Yes",IF(AND(H1247&lt;$I$7,J1247&gt;$K$7),"OK","NOK"),IF(H1247&lt;$I$7,"OK","NOK")),IF($K$5="Yes",IF(AND(H1247&lt;$I$6,J1247&gt;$K$7),"OK","NOK"),IF(H1247&lt;$I$6,"OK","NOK"))),IF(I1247="Yes",IF($K$5="Yes",IF(AND(H1247&lt;$I$7,OR(J1247&gt;$K$7,K1247&gt;2.5)),"OK","NOK"),IF(H1247&lt;$I$7,"OK","NOK")),IF($K$5="Yes",IF(AND(H1247&lt;$I$6,OR(J1247&gt;$K$7,K1247&gt;2.5)),"OK","NOK"),IF(H1247&lt;$I$6,"OK","NOK")))))</f>
        <v xml:space="preserve"> </v>
      </c>
      <c r="M1247" s="40" t="str">
        <f>IF('Raw Data'!B1251=0," ",'MSA Analaysis'!AA1244 &amp; ".")</f>
        <v xml:space="preserve"> </v>
      </c>
    </row>
    <row r="1248" spans="1:13" x14ac:dyDescent="0.2">
      <c r="A1248" s="35" t="str">
        <f>IF('Raw Data'!B1252=0,"",'MSA Analaysis'!A1245)</f>
        <v/>
      </c>
      <c r="B1248" s="35" t="str">
        <f>IF('Raw Data'!B1252=0,"",'MSA Analaysis'!B1245)</f>
        <v/>
      </c>
      <c r="C1248" s="38" t="str">
        <f>IF('Raw Data'!B1252=0," ",'MSA Analaysis'!C1245)</f>
        <v xml:space="preserve"> </v>
      </c>
      <c r="D1248" s="38" t="str">
        <f>IF('Raw Data'!B1252=0," ",'MSA Analaysis'!D1245)</f>
        <v xml:space="preserve"> </v>
      </c>
      <c r="E1248" s="38" t="str">
        <f>IF('Raw Data'!B1252=0," ",'MSA Analaysis'!R1245)</f>
        <v xml:space="preserve"> </v>
      </c>
      <c r="F1248" s="38" t="str">
        <f>IF('Raw Data'!B1252=0," ",'MSA Analaysis'!T1245)</f>
        <v xml:space="preserve"> </v>
      </c>
      <c r="G1248" s="38" t="str">
        <f>IF('Raw Data'!B1252=0," ",'MSA Analaysis'!W1245)</f>
        <v xml:space="preserve"> </v>
      </c>
      <c r="H1248" s="39" t="str">
        <f>IF('Raw Data'!B1252=0," ",'MSA Analaysis'!X1245)</f>
        <v xml:space="preserve"> </v>
      </c>
      <c r="I1248" s="141" t="str">
        <f>IF('Raw Data'!B1252=0," ","No")</f>
        <v xml:space="preserve"> </v>
      </c>
      <c r="J1248" s="46" t="str">
        <f>IF('Raw Data'!B1252=0," ",IF($K$5="Yes",'MSA Analaysis'!Y1245,"ND"))</f>
        <v xml:space="preserve"> </v>
      </c>
      <c r="K1248" s="46" t="str">
        <f>IF('Raw Data'!B1252=0," ",IF($K$5="Yes",'MSA Analaysis'!Z1245,"ND"))</f>
        <v xml:space="preserve"> </v>
      </c>
      <c r="L1248" s="41" t="str">
        <f>IF('Raw Data'!B1252=0," ",IF(K1248="ND",IF(I1248="Yes",IF($K$5="Yes",IF(AND(H1248&lt;$I$7,J1248&gt;$K$7),"OK","NOK"),IF(H1248&lt;$I$7,"OK","NOK")),IF($K$5="Yes",IF(AND(H1248&lt;$I$6,J1248&gt;$K$7),"OK","NOK"),IF(H1248&lt;$I$6,"OK","NOK"))),IF(I1248="Yes",IF($K$5="Yes",IF(AND(H1248&lt;$I$7,OR(J1248&gt;$K$7,K1248&gt;2.5)),"OK","NOK"),IF(H1248&lt;$I$7,"OK","NOK")),IF($K$5="Yes",IF(AND(H1248&lt;$I$6,OR(J1248&gt;$K$7,K1248&gt;2.5)),"OK","NOK"),IF(H1248&lt;$I$6,"OK","NOK")))))</f>
        <v xml:space="preserve"> </v>
      </c>
      <c r="M1248" s="40" t="str">
        <f>IF('Raw Data'!B1252=0," ",'MSA Analaysis'!AA1245 &amp; ".")</f>
        <v xml:space="preserve"> </v>
      </c>
    </row>
    <row r="1249" spans="1:13" x14ac:dyDescent="0.2">
      <c r="A1249" s="35" t="str">
        <f>IF('Raw Data'!B1253=0,"",'MSA Analaysis'!A1246)</f>
        <v/>
      </c>
      <c r="B1249" s="35" t="str">
        <f>IF('Raw Data'!B1253=0,"",'MSA Analaysis'!B1246)</f>
        <v/>
      </c>
      <c r="C1249" s="38" t="str">
        <f>IF('Raw Data'!B1253=0," ",'MSA Analaysis'!C1246)</f>
        <v xml:space="preserve"> </v>
      </c>
      <c r="D1249" s="38" t="str">
        <f>IF('Raw Data'!B1253=0," ",'MSA Analaysis'!D1246)</f>
        <v xml:space="preserve"> </v>
      </c>
      <c r="E1249" s="38" t="str">
        <f>IF('Raw Data'!B1253=0," ",'MSA Analaysis'!R1246)</f>
        <v xml:space="preserve"> </v>
      </c>
      <c r="F1249" s="38" t="str">
        <f>IF('Raw Data'!B1253=0," ",'MSA Analaysis'!T1246)</f>
        <v xml:space="preserve"> </v>
      </c>
      <c r="G1249" s="38" t="str">
        <f>IF('Raw Data'!B1253=0," ",'MSA Analaysis'!W1246)</f>
        <v xml:space="preserve"> </v>
      </c>
      <c r="H1249" s="39" t="str">
        <f>IF('Raw Data'!B1253=0," ",'MSA Analaysis'!X1246)</f>
        <v xml:space="preserve"> </v>
      </c>
      <c r="I1249" s="141" t="str">
        <f>IF('Raw Data'!B1253=0," ","No")</f>
        <v xml:space="preserve"> </v>
      </c>
      <c r="J1249" s="46" t="str">
        <f>IF('Raw Data'!B1253=0," ",IF($K$5="Yes",'MSA Analaysis'!Y1246,"ND"))</f>
        <v xml:space="preserve"> </v>
      </c>
      <c r="K1249" s="46" t="str">
        <f>IF('Raw Data'!B1253=0," ",IF($K$5="Yes",'MSA Analaysis'!Z1246,"ND"))</f>
        <v xml:space="preserve"> </v>
      </c>
      <c r="L1249" s="41" t="str">
        <f>IF('Raw Data'!B1253=0," ",IF(K1249="ND",IF(I1249="Yes",IF($K$5="Yes",IF(AND(H1249&lt;$I$7,J1249&gt;$K$7),"OK","NOK"),IF(H1249&lt;$I$7,"OK","NOK")),IF($K$5="Yes",IF(AND(H1249&lt;$I$6,J1249&gt;$K$7),"OK","NOK"),IF(H1249&lt;$I$6,"OK","NOK"))),IF(I1249="Yes",IF($K$5="Yes",IF(AND(H1249&lt;$I$7,OR(J1249&gt;$K$7,K1249&gt;2.5)),"OK","NOK"),IF(H1249&lt;$I$7,"OK","NOK")),IF($K$5="Yes",IF(AND(H1249&lt;$I$6,OR(J1249&gt;$K$7,K1249&gt;2.5)),"OK","NOK"),IF(H1249&lt;$I$6,"OK","NOK")))))</f>
        <v xml:space="preserve"> </v>
      </c>
      <c r="M1249" s="40" t="str">
        <f>IF('Raw Data'!B1253=0," ",'MSA Analaysis'!AA1246 &amp; ".")</f>
        <v xml:space="preserve"> </v>
      </c>
    </row>
    <row r="1250" spans="1:13" x14ac:dyDescent="0.2">
      <c r="A1250" s="35" t="str">
        <f>IF('Raw Data'!B1254=0,"",'MSA Analaysis'!A1247)</f>
        <v/>
      </c>
      <c r="B1250" s="35" t="str">
        <f>IF('Raw Data'!B1254=0,"",'MSA Analaysis'!B1247)</f>
        <v/>
      </c>
      <c r="C1250" s="38" t="str">
        <f>IF('Raw Data'!B1254=0," ",'MSA Analaysis'!C1247)</f>
        <v xml:space="preserve"> </v>
      </c>
      <c r="D1250" s="38" t="str">
        <f>IF('Raw Data'!B1254=0," ",'MSA Analaysis'!D1247)</f>
        <v xml:space="preserve"> </v>
      </c>
      <c r="E1250" s="38" t="str">
        <f>IF('Raw Data'!B1254=0," ",'MSA Analaysis'!R1247)</f>
        <v xml:space="preserve"> </v>
      </c>
      <c r="F1250" s="38" t="str">
        <f>IF('Raw Data'!B1254=0," ",'MSA Analaysis'!T1247)</f>
        <v xml:space="preserve"> </v>
      </c>
      <c r="G1250" s="38" t="str">
        <f>IF('Raw Data'!B1254=0," ",'MSA Analaysis'!W1247)</f>
        <v xml:space="preserve"> </v>
      </c>
      <c r="H1250" s="39" t="str">
        <f>IF('Raw Data'!B1254=0," ",'MSA Analaysis'!X1247)</f>
        <v xml:space="preserve"> </v>
      </c>
      <c r="I1250" s="141" t="str">
        <f>IF('Raw Data'!B1254=0," ","No")</f>
        <v xml:space="preserve"> </v>
      </c>
      <c r="J1250" s="46" t="str">
        <f>IF('Raw Data'!B1254=0," ",IF($K$5="Yes",'MSA Analaysis'!Y1247,"ND"))</f>
        <v xml:space="preserve"> </v>
      </c>
      <c r="K1250" s="46" t="str">
        <f>IF('Raw Data'!B1254=0," ",IF($K$5="Yes",'MSA Analaysis'!Z1247,"ND"))</f>
        <v xml:space="preserve"> </v>
      </c>
      <c r="L1250" s="41" t="str">
        <f>IF('Raw Data'!B1254=0," ",IF(K1250="ND",IF(I1250="Yes",IF($K$5="Yes",IF(AND(H1250&lt;$I$7,J1250&gt;$K$7),"OK","NOK"),IF(H1250&lt;$I$7,"OK","NOK")),IF($K$5="Yes",IF(AND(H1250&lt;$I$6,J1250&gt;$K$7),"OK","NOK"),IF(H1250&lt;$I$6,"OK","NOK"))),IF(I1250="Yes",IF($K$5="Yes",IF(AND(H1250&lt;$I$7,OR(J1250&gt;$K$7,K1250&gt;2.5)),"OK","NOK"),IF(H1250&lt;$I$7,"OK","NOK")),IF($K$5="Yes",IF(AND(H1250&lt;$I$6,OR(J1250&gt;$K$7,K1250&gt;2.5)),"OK","NOK"),IF(H1250&lt;$I$6,"OK","NOK")))))</f>
        <v xml:space="preserve"> </v>
      </c>
      <c r="M1250" s="40" t="str">
        <f>IF('Raw Data'!B1254=0," ",'MSA Analaysis'!AA1247 &amp; ".")</f>
        <v xml:space="preserve"> </v>
      </c>
    </row>
    <row r="1251" spans="1:13" x14ac:dyDescent="0.2">
      <c r="A1251" s="35" t="str">
        <f>IF('Raw Data'!B1255=0,"",'MSA Analaysis'!A1248)</f>
        <v/>
      </c>
      <c r="B1251" s="35" t="str">
        <f>IF('Raw Data'!B1255=0,"",'MSA Analaysis'!B1248)</f>
        <v/>
      </c>
      <c r="C1251" s="38" t="str">
        <f>IF('Raw Data'!B1255=0," ",'MSA Analaysis'!C1248)</f>
        <v xml:space="preserve"> </v>
      </c>
      <c r="D1251" s="38" t="str">
        <f>IF('Raw Data'!B1255=0," ",'MSA Analaysis'!D1248)</f>
        <v xml:space="preserve"> </v>
      </c>
      <c r="E1251" s="38" t="str">
        <f>IF('Raw Data'!B1255=0," ",'MSA Analaysis'!R1248)</f>
        <v xml:space="preserve"> </v>
      </c>
      <c r="F1251" s="38" t="str">
        <f>IF('Raw Data'!B1255=0," ",'MSA Analaysis'!T1248)</f>
        <v xml:space="preserve"> </v>
      </c>
      <c r="G1251" s="38" t="str">
        <f>IF('Raw Data'!B1255=0," ",'MSA Analaysis'!W1248)</f>
        <v xml:space="preserve"> </v>
      </c>
      <c r="H1251" s="39" t="str">
        <f>IF('Raw Data'!B1255=0," ",'MSA Analaysis'!X1248)</f>
        <v xml:space="preserve"> </v>
      </c>
      <c r="I1251" s="141" t="str">
        <f>IF('Raw Data'!B1255=0," ","No")</f>
        <v xml:space="preserve"> </v>
      </c>
      <c r="J1251" s="46" t="str">
        <f>IF('Raw Data'!B1255=0," ",IF($K$5="Yes",'MSA Analaysis'!Y1248,"ND"))</f>
        <v xml:space="preserve"> </v>
      </c>
      <c r="K1251" s="46" t="str">
        <f>IF('Raw Data'!B1255=0," ",IF($K$5="Yes",'MSA Analaysis'!Z1248,"ND"))</f>
        <v xml:space="preserve"> </v>
      </c>
      <c r="L1251" s="41" t="str">
        <f>IF('Raw Data'!B1255=0," ",IF(K1251="ND",IF(I1251="Yes",IF($K$5="Yes",IF(AND(H1251&lt;$I$7,J1251&gt;$K$7),"OK","NOK"),IF(H1251&lt;$I$7,"OK","NOK")),IF($K$5="Yes",IF(AND(H1251&lt;$I$6,J1251&gt;$K$7),"OK","NOK"),IF(H1251&lt;$I$6,"OK","NOK"))),IF(I1251="Yes",IF($K$5="Yes",IF(AND(H1251&lt;$I$7,OR(J1251&gt;$K$7,K1251&gt;2.5)),"OK","NOK"),IF(H1251&lt;$I$7,"OK","NOK")),IF($K$5="Yes",IF(AND(H1251&lt;$I$6,OR(J1251&gt;$K$7,K1251&gt;2.5)),"OK","NOK"),IF(H1251&lt;$I$6,"OK","NOK")))))</f>
        <v xml:space="preserve"> </v>
      </c>
      <c r="M1251" s="40" t="str">
        <f>IF('Raw Data'!B1255=0," ",'MSA Analaysis'!AA1248 &amp; ".")</f>
        <v xml:space="preserve"> </v>
      </c>
    </row>
    <row r="1252" spans="1:13" x14ac:dyDescent="0.2">
      <c r="A1252" s="35" t="str">
        <f>IF('Raw Data'!B1256=0,"",'MSA Analaysis'!A1249)</f>
        <v/>
      </c>
      <c r="B1252" s="35" t="str">
        <f>IF('Raw Data'!B1256=0,"",'MSA Analaysis'!B1249)</f>
        <v/>
      </c>
      <c r="C1252" s="38" t="str">
        <f>IF('Raw Data'!B1256=0," ",'MSA Analaysis'!C1249)</f>
        <v xml:space="preserve"> </v>
      </c>
      <c r="D1252" s="38" t="str">
        <f>IF('Raw Data'!B1256=0," ",'MSA Analaysis'!D1249)</f>
        <v xml:space="preserve"> </v>
      </c>
      <c r="E1252" s="38" t="str">
        <f>IF('Raw Data'!B1256=0," ",'MSA Analaysis'!R1249)</f>
        <v xml:space="preserve"> </v>
      </c>
      <c r="F1252" s="38" t="str">
        <f>IF('Raw Data'!B1256=0," ",'MSA Analaysis'!T1249)</f>
        <v xml:space="preserve"> </v>
      </c>
      <c r="G1252" s="38" t="str">
        <f>IF('Raw Data'!B1256=0," ",'MSA Analaysis'!W1249)</f>
        <v xml:space="preserve"> </v>
      </c>
      <c r="H1252" s="39" t="str">
        <f>IF('Raw Data'!B1256=0," ",'MSA Analaysis'!X1249)</f>
        <v xml:space="preserve"> </v>
      </c>
      <c r="I1252" s="141" t="str">
        <f>IF('Raw Data'!B1256=0," ","No")</f>
        <v xml:space="preserve"> </v>
      </c>
      <c r="J1252" s="46" t="str">
        <f>IF('Raw Data'!B1256=0," ",IF($K$5="Yes",'MSA Analaysis'!Y1249,"ND"))</f>
        <v xml:space="preserve"> </v>
      </c>
      <c r="K1252" s="46" t="str">
        <f>IF('Raw Data'!B1256=0," ",IF($K$5="Yes",'MSA Analaysis'!Z1249,"ND"))</f>
        <v xml:space="preserve"> </v>
      </c>
      <c r="L1252" s="41" t="str">
        <f>IF('Raw Data'!B1256=0," ",IF(K1252="ND",IF(I1252="Yes",IF($K$5="Yes",IF(AND(H1252&lt;$I$7,J1252&gt;$K$7),"OK","NOK"),IF(H1252&lt;$I$7,"OK","NOK")),IF($K$5="Yes",IF(AND(H1252&lt;$I$6,J1252&gt;$K$7),"OK","NOK"),IF(H1252&lt;$I$6,"OK","NOK"))),IF(I1252="Yes",IF($K$5="Yes",IF(AND(H1252&lt;$I$7,OR(J1252&gt;$K$7,K1252&gt;2.5)),"OK","NOK"),IF(H1252&lt;$I$7,"OK","NOK")),IF($K$5="Yes",IF(AND(H1252&lt;$I$6,OR(J1252&gt;$K$7,K1252&gt;2.5)),"OK","NOK"),IF(H1252&lt;$I$6,"OK","NOK")))))</f>
        <v xml:space="preserve"> </v>
      </c>
      <c r="M1252" s="40" t="str">
        <f>IF('Raw Data'!B1256=0," ",'MSA Analaysis'!AA1249 &amp; ".")</f>
        <v xml:space="preserve"> </v>
      </c>
    </row>
    <row r="1253" spans="1:13" x14ac:dyDescent="0.2">
      <c r="A1253" s="35" t="str">
        <f>IF('Raw Data'!B1257=0,"",'MSA Analaysis'!A1250)</f>
        <v/>
      </c>
      <c r="B1253" s="35" t="str">
        <f>IF('Raw Data'!B1257=0,"",'MSA Analaysis'!B1250)</f>
        <v/>
      </c>
      <c r="C1253" s="38" t="str">
        <f>IF('Raw Data'!B1257=0," ",'MSA Analaysis'!C1250)</f>
        <v xml:space="preserve"> </v>
      </c>
      <c r="D1253" s="38" t="str">
        <f>IF('Raw Data'!B1257=0," ",'MSA Analaysis'!D1250)</f>
        <v xml:space="preserve"> </v>
      </c>
      <c r="E1253" s="38" t="str">
        <f>IF('Raw Data'!B1257=0," ",'MSA Analaysis'!R1250)</f>
        <v xml:space="preserve"> </v>
      </c>
      <c r="F1253" s="38" t="str">
        <f>IF('Raw Data'!B1257=0," ",'MSA Analaysis'!T1250)</f>
        <v xml:space="preserve"> </v>
      </c>
      <c r="G1253" s="38" t="str">
        <f>IF('Raw Data'!B1257=0," ",'MSA Analaysis'!W1250)</f>
        <v xml:space="preserve"> </v>
      </c>
      <c r="H1253" s="39" t="str">
        <f>IF('Raw Data'!B1257=0," ",'MSA Analaysis'!X1250)</f>
        <v xml:space="preserve"> </v>
      </c>
      <c r="I1253" s="141" t="str">
        <f>IF('Raw Data'!B1257=0," ","No")</f>
        <v xml:space="preserve"> </v>
      </c>
      <c r="J1253" s="46" t="str">
        <f>IF('Raw Data'!B1257=0," ",IF($K$5="Yes",'MSA Analaysis'!Y1250,"ND"))</f>
        <v xml:space="preserve"> </v>
      </c>
      <c r="K1253" s="46" t="str">
        <f>IF('Raw Data'!B1257=0," ",IF($K$5="Yes",'MSA Analaysis'!Z1250,"ND"))</f>
        <v xml:space="preserve"> </v>
      </c>
      <c r="L1253" s="41" t="str">
        <f>IF('Raw Data'!B1257=0," ",IF(K1253="ND",IF(I1253="Yes",IF($K$5="Yes",IF(AND(H1253&lt;$I$7,J1253&gt;$K$7),"OK","NOK"),IF(H1253&lt;$I$7,"OK","NOK")),IF($K$5="Yes",IF(AND(H1253&lt;$I$6,J1253&gt;$K$7),"OK","NOK"),IF(H1253&lt;$I$6,"OK","NOK"))),IF(I1253="Yes",IF($K$5="Yes",IF(AND(H1253&lt;$I$7,OR(J1253&gt;$K$7,K1253&gt;2.5)),"OK","NOK"),IF(H1253&lt;$I$7,"OK","NOK")),IF($K$5="Yes",IF(AND(H1253&lt;$I$6,OR(J1253&gt;$K$7,K1253&gt;2.5)),"OK","NOK"),IF(H1253&lt;$I$6,"OK","NOK")))))</f>
        <v xml:space="preserve"> </v>
      </c>
      <c r="M1253" s="40" t="str">
        <f>IF('Raw Data'!B1257=0," ",'MSA Analaysis'!AA1250 &amp; ".")</f>
        <v xml:space="preserve"> </v>
      </c>
    </row>
    <row r="1254" spans="1:13" x14ac:dyDescent="0.2">
      <c r="A1254" s="35" t="str">
        <f>IF('Raw Data'!B1258=0,"",'MSA Analaysis'!A1251)</f>
        <v/>
      </c>
      <c r="B1254" s="35" t="str">
        <f>IF('Raw Data'!B1258=0,"",'MSA Analaysis'!B1251)</f>
        <v/>
      </c>
      <c r="C1254" s="38" t="str">
        <f>IF('Raw Data'!B1258=0," ",'MSA Analaysis'!C1251)</f>
        <v xml:space="preserve"> </v>
      </c>
      <c r="D1254" s="38" t="str">
        <f>IF('Raw Data'!B1258=0," ",'MSA Analaysis'!D1251)</f>
        <v xml:space="preserve"> </v>
      </c>
      <c r="E1254" s="38" t="str">
        <f>IF('Raw Data'!B1258=0," ",'MSA Analaysis'!R1251)</f>
        <v xml:space="preserve"> </v>
      </c>
      <c r="F1254" s="38" t="str">
        <f>IF('Raw Data'!B1258=0," ",'MSA Analaysis'!T1251)</f>
        <v xml:space="preserve"> </v>
      </c>
      <c r="G1254" s="38" t="str">
        <f>IF('Raw Data'!B1258=0," ",'MSA Analaysis'!W1251)</f>
        <v xml:space="preserve"> </v>
      </c>
      <c r="H1254" s="39" t="str">
        <f>IF('Raw Data'!B1258=0," ",'MSA Analaysis'!X1251)</f>
        <v xml:space="preserve"> </v>
      </c>
      <c r="I1254" s="141" t="str">
        <f>IF('Raw Data'!B1258=0," ","No")</f>
        <v xml:space="preserve"> </v>
      </c>
      <c r="J1254" s="46" t="str">
        <f>IF('Raw Data'!B1258=0," ",IF($K$5="Yes",'MSA Analaysis'!Y1251,"ND"))</f>
        <v xml:space="preserve"> </v>
      </c>
      <c r="K1254" s="46" t="str">
        <f>IF('Raw Data'!B1258=0," ",IF($K$5="Yes",'MSA Analaysis'!Z1251,"ND"))</f>
        <v xml:space="preserve"> </v>
      </c>
      <c r="L1254" s="41" t="str">
        <f>IF('Raw Data'!B1258=0," ",IF(K1254="ND",IF(I1254="Yes",IF($K$5="Yes",IF(AND(H1254&lt;$I$7,J1254&gt;$K$7),"OK","NOK"),IF(H1254&lt;$I$7,"OK","NOK")),IF($K$5="Yes",IF(AND(H1254&lt;$I$6,J1254&gt;$K$7),"OK","NOK"),IF(H1254&lt;$I$6,"OK","NOK"))),IF(I1254="Yes",IF($K$5="Yes",IF(AND(H1254&lt;$I$7,OR(J1254&gt;$K$7,K1254&gt;2.5)),"OK","NOK"),IF(H1254&lt;$I$7,"OK","NOK")),IF($K$5="Yes",IF(AND(H1254&lt;$I$6,OR(J1254&gt;$K$7,K1254&gt;2.5)),"OK","NOK"),IF(H1254&lt;$I$6,"OK","NOK")))))</f>
        <v xml:space="preserve"> </v>
      </c>
      <c r="M1254" s="40" t="str">
        <f>IF('Raw Data'!B1258=0," ",'MSA Analaysis'!AA1251 &amp; ".")</f>
        <v xml:space="preserve"> </v>
      </c>
    </row>
    <row r="1255" spans="1:13" x14ac:dyDescent="0.2">
      <c r="A1255" s="35" t="str">
        <f>IF('Raw Data'!B1259=0,"",'MSA Analaysis'!A1252)</f>
        <v/>
      </c>
      <c r="B1255" s="35" t="str">
        <f>IF('Raw Data'!B1259=0,"",'MSA Analaysis'!B1252)</f>
        <v/>
      </c>
      <c r="C1255" s="38" t="str">
        <f>IF('Raw Data'!B1259=0," ",'MSA Analaysis'!C1252)</f>
        <v xml:space="preserve"> </v>
      </c>
      <c r="D1255" s="38" t="str">
        <f>IF('Raw Data'!B1259=0," ",'MSA Analaysis'!D1252)</f>
        <v xml:space="preserve"> </v>
      </c>
      <c r="E1255" s="38" t="str">
        <f>IF('Raw Data'!B1259=0," ",'MSA Analaysis'!R1252)</f>
        <v xml:space="preserve"> </v>
      </c>
      <c r="F1255" s="38" t="str">
        <f>IF('Raw Data'!B1259=0," ",'MSA Analaysis'!T1252)</f>
        <v xml:space="preserve"> </v>
      </c>
      <c r="G1255" s="38" t="str">
        <f>IF('Raw Data'!B1259=0," ",'MSA Analaysis'!W1252)</f>
        <v xml:space="preserve"> </v>
      </c>
      <c r="H1255" s="39" t="str">
        <f>IF('Raw Data'!B1259=0," ",'MSA Analaysis'!X1252)</f>
        <v xml:space="preserve"> </v>
      </c>
      <c r="I1255" s="141" t="str">
        <f>IF('Raw Data'!B1259=0," ","No")</f>
        <v xml:space="preserve"> </v>
      </c>
      <c r="J1255" s="46" t="str">
        <f>IF('Raw Data'!B1259=0," ",IF($K$5="Yes",'MSA Analaysis'!Y1252,"ND"))</f>
        <v xml:space="preserve"> </v>
      </c>
      <c r="K1255" s="46" t="str">
        <f>IF('Raw Data'!B1259=0," ",IF($K$5="Yes",'MSA Analaysis'!Z1252,"ND"))</f>
        <v xml:space="preserve"> </v>
      </c>
      <c r="L1255" s="41" t="str">
        <f>IF('Raw Data'!B1259=0," ",IF(K1255="ND",IF(I1255="Yes",IF($K$5="Yes",IF(AND(H1255&lt;$I$7,J1255&gt;$K$7),"OK","NOK"),IF(H1255&lt;$I$7,"OK","NOK")),IF($K$5="Yes",IF(AND(H1255&lt;$I$6,J1255&gt;$K$7),"OK","NOK"),IF(H1255&lt;$I$6,"OK","NOK"))),IF(I1255="Yes",IF($K$5="Yes",IF(AND(H1255&lt;$I$7,OR(J1255&gt;$K$7,K1255&gt;2.5)),"OK","NOK"),IF(H1255&lt;$I$7,"OK","NOK")),IF($K$5="Yes",IF(AND(H1255&lt;$I$6,OR(J1255&gt;$K$7,K1255&gt;2.5)),"OK","NOK"),IF(H1255&lt;$I$6,"OK","NOK")))))</f>
        <v xml:space="preserve"> </v>
      </c>
      <c r="M1255" s="40" t="str">
        <f>IF('Raw Data'!B1259=0," ",'MSA Analaysis'!AA1252 &amp; ".")</f>
        <v xml:space="preserve"> </v>
      </c>
    </row>
    <row r="1256" spans="1:13" x14ac:dyDescent="0.2">
      <c r="A1256" s="35" t="str">
        <f>IF('Raw Data'!B1260=0,"",'MSA Analaysis'!A1253)</f>
        <v/>
      </c>
      <c r="B1256" s="35" t="str">
        <f>IF('Raw Data'!B1260=0,"",'MSA Analaysis'!B1253)</f>
        <v/>
      </c>
      <c r="C1256" s="38" t="str">
        <f>IF('Raw Data'!B1260=0," ",'MSA Analaysis'!C1253)</f>
        <v xml:space="preserve"> </v>
      </c>
      <c r="D1256" s="38" t="str">
        <f>IF('Raw Data'!B1260=0," ",'MSA Analaysis'!D1253)</f>
        <v xml:space="preserve"> </v>
      </c>
      <c r="E1256" s="38" t="str">
        <f>IF('Raw Data'!B1260=0," ",'MSA Analaysis'!R1253)</f>
        <v xml:space="preserve"> </v>
      </c>
      <c r="F1256" s="38" t="str">
        <f>IF('Raw Data'!B1260=0," ",'MSA Analaysis'!T1253)</f>
        <v xml:space="preserve"> </v>
      </c>
      <c r="G1256" s="38" t="str">
        <f>IF('Raw Data'!B1260=0," ",'MSA Analaysis'!W1253)</f>
        <v xml:space="preserve"> </v>
      </c>
      <c r="H1256" s="39" t="str">
        <f>IF('Raw Data'!B1260=0," ",'MSA Analaysis'!X1253)</f>
        <v xml:space="preserve"> </v>
      </c>
      <c r="I1256" s="141" t="str">
        <f>IF('Raw Data'!B1260=0," ","No")</f>
        <v xml:space="preserve"> </v>
      </c>
      <c r="J1256" s="46" t="str">
        <f>IF('Raw Data'!B1260=0," ",IF($K$5="Yes",'MSA Analaysis'!Y1253,"ND"))</f>
        <v xml:space="preserve"> </v>
      </c>
      <c r="K1256" s="46" t="str">
        <f>IF('Raw Data'!B1260=0," ",IF($K$5="Yes",'MSA Analaysis'!Z1253,"ND"))</f>
        <v xml:space="preserve"> </v>
      </c>
      <c r="L1256" s="41" t="str">
        <f>IF('Raw Data'!B1260=0," ",IF(K1256="ND",IF(I1256="Yes",IF($K$5="Yes",IF(AND(H1256&lt;$I$7,J1256&gt;$K$7),"OK","NOK"),IF(H1256&lt;$I$7,"OK","NOK")),IF($K$5="Yes",IF(AND(H1256&lt;$I$6,J1256&gt;$K$7),"OK","NOK"),IF(H1256&lt;$I$6,"OK","NOK"))),IF(I1256="Yes",IF($K$5="Yes",IF(AND(H1256&lt;$I$7,OR(J1256&gt;$K$7,K1256&gt;2.5)),"OK","NOK"),IF(H1256&lt;$I$7,"OK","NOK")),IF($K$5="Yes",IF(AND(H1256&lt;$I$6,OR(J1256&gt;$K$7,K1256&gt;2.5)),"OK","NOK"),IF(H1256&lt;$I$6,"OK","NOK")))))</f>
        <v xml:space="preserve"> </v>
      </c>
      <c r="M1256" s="40" t="str">
        <f>IF('Raw Data'!B1260=0," ",'MSA Analaysis'!AA1253 &amp; ".")</f>
        <v xml:space="preserve"> </v>
      </c>
    </row>
    <row r="1257" spans="1:13" x14ac:dyDescent="0.2">
      <c r="A1257" s="35" t="str">
        <f>IF('Raw Data'!B1261=0,"",'MSA Analaysis'!A1254)</f>
        <v/>
      </c>
      <c r="B1257" s="35" t="str">
        <f>IF('Raw Data'!B1261=0,"",'MSA Analaysis'!B1254)</f>
        <v/>
      </c>
      <c r="C1257" s="38" t="str">
        <f>IF('Raw Data'!B1261=0," ",'MSA Analaysis'!C1254)</f>
        <v xml:space="preserve"> </v>
      </c>
      <c r="D1257" s="38" t="str">
        <f>IF('Raw Data'!B1261=0," ",'MSA Analaysis'!D1254)</f>
        <v xml:space="preserve"> </v>
      </c>
      <c r="E1257" s="38" t="str">
        <f>IF('Raw Data'!B1261=0," ",'MSA Analaysis'!R1254)</f>
        <v xml:space="preserve"> </v>
      </c>
      <c r="F1257" s="38" t="str">
        <f>IF('Raw Data'!B1261=0," ",'MSA Analaysis'!T1254)</f>
        <v xml:space="preserve"> </v>
      </c>
      <c r="G1257" s="38" t="str">
        <f>IF('Raw Data'!B1261=0," ",'MSA Analaysis'!W1254)</f>
        <v xml:space="preserve"> </v>
      </c>
      <c r="H1257" s="39" t="str">
        <f>IF('Raw Data'!B1261=0," ",'MSA Analaysis'!X1254)</f>
        <v xml:space="preserve"> </v>
      </c>
      <c r="I1257" s="141" t="str">
        <f>IF('Raw Data'!B1261=0," ","No")</f>
        <v xml:space="preserve"> </v>
      </c>
      <c r="J1257" s="46" t="str">
        <f>IF('Raw Data'!B1261=0," ",IF($K$5="Yes",'MSA Analaysis'!Y1254,"ND"))</f>
        <v xml:space="preserve"> </v>
      </c>
      <c r="K1257" s="46" t="str">
        <f>IF('Raw Data'!B1261=0," ",IF($K$5="Yes",'MSA Analaysis'!Z1254,"ND"))</f>
        <v xml:space="preserve"> </v>
      </c>
      <c r="L1257" s="41" t="str">
        <f>IF('Raw Data'!B1261=0," ",IF(K1257="ND",IF(I1257="Yes",IF($K$5="Yes",IF(AND(H1257&lt;$I$7,J1257&gt;$K$7),"OK","NOK"),IF(H1257&lt;$I$7,"OK","NOK")),IF($K$5="Yes",IF(AND(H1257&lt;$I$6,J1257&gt;$K$7),"OK","NOK"),IF(H1257&lt;$I$6,"OK","NOK"))),IF(I1257="Yes",IF($K$5="Yes",IF(AND(H1257&lt;$I$7,OR(J1257&gt;$K$7,K1257&gt;2.5)),"OK","NOK"),IF(H1257&lt;$I$7,"OK","NOK")),IF($K$5="Yes",IF(AND(H1257&lt;$I$6,OR(J1257&gt;$K$7,K1257&gt;2.5)),"OK","NOK"),IF(H1257&lt;$I$6,"OK","NOK")))))</f>
        <v xml:space="preserve"> </v>
      </c>
      <c r="M1257" s="40" t="str">
        <f>IF('Raw Data'!B1261=0," ",'MSA Analaysis'!AA1254 &amp; ".")</f>
        <v xml:space="preserve"> </v>
      </c>
    </row>
    <row r="1258" spans="1:13" x14ac:dyDescent="0.2">
      <c r="A1258" s="35" t="str">
        <f>IF('Raw Data'!B1262=0,"",'MSA Analaysis'!A1255)</f>
        <v/>
      </c>
      <c r="B1258" s="35" t="str">
        <f>IF('Raw Data'!B1262=0,"",'MSA Analaysis'!B1255)</f>
        <v/>
      </c>
      <c r="C1258" s="38" t="str">
        <f>IF('Raw Data'!B1262=0," ",'MSA Analaysis'!C1255)</f>
        <v xml:space="preserve"> </v>
      </c>
      <c r="D1258" s="38" t="str">
        <f>IF('Raw Data'!B1262=0," ",'MSA Analaysis'!D1255)</f>
        <v xml:space="preserve"> </v>
      </c>
      <c r="E1258" s="38" t="str">
        <f>IF('Raw Data'!B1262=0," ",'MSA Analaysis'!R1255)</f>
        <v xml:space="preserve"> </v>
      </c>
      <c r="F1258" s="38" t="str">
        <f>IF('Raw Data'!B1262=0," ",'MSA Analaysis'!T1255)</f>
        <v xml:space="preserve"> </v>
      </c>
      <c r="G1258" s="38" t="str">
        <f>IF('Raw Data'!B1262=0," ",'MSA Analaysis'!W1255)</f>
        <v xml:space="preserve"> </v>
      </c>
      <c r="H1258" s="39" t="str">
        <f>IF('Raw Data'!B1262=0," ",'MSA Analaysis'!X1255)</f>
        <v xml:space="preserve"> </v>
      </c>
      <c r="I1258" s="141" t="str">
        <f>IF('Raw Data'!B1262=0," ","No")</f>
        <v xml:space="preserve"> </v>
      </c>
      <c r="J1258" s="46" t="str">
        <f>IF('Raw Data'!B1262=0," ",IF($K$5="Yes",'MSA Analaysis'!Y1255,"ND"))</f>
        <v xml:space="preserve"> </v>
      </c>
      <c r="K1258" s="46" t="str">
        <f>IF('Raw Data'!B1262=0," ",IF($K$5="Yes",'MSA Analaysis'!Z1255,"ND"))</f>
        <v xml:space="preserve"> </v>
      </c>
      <c r="L1258" s="41" t="str">
        <f>IF('Raw Data'!B1262=0," ",IF(K1258="ND",IF(I1258="Yes",IF($K$5="Yes",IF(AND(H1258&lt;$I$7,J1258&gt;$K$7),"OK","NOK"),IF(H1258&lt;$I$7,"OK","NOK")),IF($K$5="Yes",IF(AND(H1258&lt;$I$6,J1258&gt;$K$7),"OK","NOK"),IF(H1258&lt;$I$6,"OK","NOK"))),IF(I1258="Yes",IF($K$5="Yes",IF(AND(H1258&lt;$I$7,OR(J1258&gt;$K$7,K1258&gt;2.5)),"OK","NOK"),IF(H1258&lt;$I$7,"OK","NOK")),IF($K$5="Yes",IF(AND(H1258&lt;$I$6,OR(J1258&gt;$K$7,K1258&gt;2.5)),"OK","NOK"),IF(H1258&lt;$I$6,"OK","NOK")))))</f>
        <v xml:space="preserve"> </v>
      </c>
      <c r="M1258" s="40" t="str">
        <f>IF('Raw Data'!B1262=0," ",'MSA Analaysis'!AA1255 &amp; ".")</f>
        <v xml:space="preserve"> </v>
      </c>
    </row>
    <row r="1259" spans="1:13" x14ac:dyDescent="0.2">
      <c r="A1259" s="35" t="str">
        <f>IF('Raw Data'!B1263=0,"",'MSA Analaysis'!A1256)</f>
        <v/>
      </c>
      <c r="B1259" s="35" t="str">
        <f>IF('Raw Data'!B1263=0,"",'MSA Analaysis'!B1256)</f>
        <v/>
      </c>
      <c r="C1259" s="38" t="str">
        <f>IF('Raw Data'!B1263=0," ",'MSA Analaysis'!C1256)</f>
        <v xml:space="preserve"> </v>
      </c>
      <c r="D1259" s="38" t="str">
        <f>IF('Raw Data'!B1263=0," ",'MSA Analaysis'!D1256)</f>
        <v xml:space="preserve"> </v>
      </c>
      <c r="E1259" s="38" t="str">
        <f>IF('Raw Data'!B1263=0," ",'MSA Analaysis'!R1256)</f>
        <v xml:space="preserve"> </v>
      </c>
      <c r="F1259" s="38" t="str">
        <f>IF('Raw Data'!B1263=0," ",'MSA Analaysis'!T1256)</f>
        <v xml:space="preserve"> </v>
      </c>
      <c r="G1259" s="38" t="str">
        <f>IF('Raw Data'!B1263=0," ",'MSA Analaysis'!W1256)</f>
        <v xml:space="preserve"> </v>
      </c>
      <c r="H1259" s="39" t="str">
        <f>IF('Raw Data'!B1263=0," ",'MSA Analaysis'!X1256)</f>
        <v xml:space="preserve"> </v>
      </c>
      <c r="I1259" s="141" t="str">
        <f>IF('Raw Data'!B1263=0," ","No")</f>
        <v xml:space="preserve"> </v>
      </c>
      <c r="J1259" s="46" t="str">
        <f>IF('Raw Data'!B1263=0," ",IF($K$5="Yes",'MSA Analaysis'!Y1256,"ND"))</f>
        <v xml:space="preserve"> </v>
      </c>
      <c r="K1259" s="46" t="str">
        <f>IF('Raw Data'!B1263=0," ",IF($K$5="Yes",'MSA Analaysis'!Z1256,"ND"))</f>
        <v xml:space="preserve"> </v>
      </c>
      <c r="L1259" s="41" t="str">
        <f>IF('Raw Data'!B1263=0," ",IF(K1259="ND",IF(I1259="Yes",IF($K$5="Yes",IF(AND(H1259&lt;$I$7,J1259&gt;$K$7),"OK","NOK"),IF(H1259&lt;$I$7,"OK","NOK")),IF($K$5="Yes",IF(AND(H1259&lt;$I$6,J1259&gt;$K$7),"OK","NOK"),IF(H1259&lt;$I$6,"OK","NOK"))),IF(I1259="Yes",IF($K$5="Yes",IF(AND(H1259&lt;$I$7,OR(J1259&gt;$K$7,K1259&gt;2.5)),"OK","NOK"),IF(H1259&lt;$I$7,"OK","NOK")),IF($K$5="Yes",IF(AND(H1259&lt;$I$6,OR(J1259&gt;$K$7,K1259&gt;2.5)),"OK","NOK"),IF(H1259&lt;$I$6,"OK","NOK")))))</f>
        <v xml:space="preserve"> </v>
      </c>
      <c r="M1259" s="40" t="str">
        <f>IF('Raw Data'!B1263=0," ",'MSA Analaysis'!AA1256 &amp; ".")</f>
        <v xml:space="preserve"> </v>
      </c>
    </row>
    <row r="1260" spans="1:13" x14ac:dyDescent="0.2">
      <c r="A1260" s="35" t="str">
        <f>IF('Raw Data'!B1264=0,"",'MSA Analaysis'!A1257)</f>
        <v/>
      </c>
      <c r="B1260" s="35" t="str">
        <f>IF('Raw Data'!B1264=0,"",'MSA Analaysis'!B1257)</f>
        <v/>
      </c>
      <c r="C1260" s="38" t="str">
        <f>IF('Raw Data'!B1264=0," ",'MSA Analaysis'!C1257)</f>
        <v xml:space="preserve"> </v>
      </c>
      <c r="D1260" s="38" t="str">
        <f>IF('Raw Data'!B1264=0," ",'MSA Analaysis'!D1257)</f>
        <v xml:space="preserve"> </v>
      </c>
      <c r="E1260" s="38" t="str">
        <f>IF('Raw Data'!B1264=0," ",'MSA Analaysis'!R1257)</f>
        <v xml:space="preserve"> </v>
      </c>
      <c r="F1260" s="38" t="str">
        <f>IF('Raw Data'!B1264=0," ",'MSA Analaysis'!T1257)</f>
        <v xml:space="preserve"> </v>
      </c>
      <c r="G1260" s="38" t="str">
        <f>IF('Raw Data'!B1264=0," ",'MSA Analaysis'!W1257)</f>
        <v xml:space="preserve"> </v>
      </c>
      <c r="H1260" s="39" t="str">
        <f>IF('Raw Data'!B1264=0," ",'MSA Analaysis'!X1257)</f>
        <v xml:space="preserve"> </v>
      </c>
      <c r="I1260" s="141" t="str">
        <f>IF('Raw Data'!B1264=0," ","No")</f>
        <v xml:space="preserve"> </v>
      </c>
      <c r="J1260" s="46" t="str">
        <f>IF('Raw Data'!B1264=0," ",IF($K$5="Yes",'MSA Analaysis'!Y1257,"ND"))</f>
        <v xml:space="preserve"> </v>
      </c>
      <c r="K1260" s="46" t="str">
        <f>IF('Raw Data'!B1264=0," ",IF($K$5="Yes",'MSA Analaysis'!Z1257,"ND"))</f>
        <v xml:space="preserve"> </v>
      </c>
      <c r="L1260" s="41" t="str">
        <f>IF('Raw Data'!B1264=0," ",IF(K1260="ND",IF(I1260="Yes",IF($K$5="Yes",IF(AND(H1260&lt;$I$7,J1260&gt;$K$7),"OK","NOK"),IF(H1260&lt;$I$7,"OK","NOK")),IF($K$5="Yes",IF(AND(H1260&lt;$I$6,J1260&gt;$K$7),"OK","NOK"),IF(H1260&lt;$I$6,"OK","NOK"))),IF(I1260="Yes",IF($K$5="Yes",IF(AND(H1260&lt;$I$7,OR(J1260&gt;$K$7,K1260&gt;2.5)),"OK","NOK"),IF(H1260&lt;$I$7,"OK","NOK")),IF($K$5="Yes",IF(AND(H1260&lt;$I$6,OR(J1260&gt;$K$7,K1260&gt;2.5)),"OK","NOK"),IF(H1260&lt;$I$6,"OK","NOK")))))</f>
        <v xml:space="preserve"> </v>
      </c>
      <c r="M1260" s="40" t="str">
        <f>IF('Raw Data'!B1264=0," ",'MSA Analaysis'!AA1257 &amp; ".")</f>
        <v xml:space="preserve"> </v>
      </c>
    </row>
    <row r="1261" spans="1:13" x14ac:dyDescent="0.2">
      <c r="A1261" s="35" t="str">
        <f>IF('Raw Data'!B1265=0,"",'MSA Analaysis'!A1258)</f>
        <v/>
      </c>
      <c r="B1261" s="35" t="str">
        <f>IF('Raw Data'!B1265=0,"",'MSA Analaysis'!B1258)</f>
        <v/>
      </c>
      <c r="C1261" s="38" t="str">
        <f>IF('Raw Data'!B1265=0," ",'MSA Analaysis'!C1258)</f>
        <v xml:space="preserve"> </v>
      </c>
      <c r="D1261" s="38" t="str">
        <f>IF('Raw Data'!B1265=0," ",'MSA Analaysis'!D1258)</f>
        <v xml:space="preserve"> </v>
      </c>
      <c r="E1261" s="38" t="str">
        <f>IF('Raw Data'!B1265=0," ",'MSA Analaysis'!R1258)</f>
        <v xml:space="preserve"> </v>
      </c>
      <c r="F1261" s="38" t="str">
        <f>IF('Raw Data'!B1265=0," ",'MSA Analaysis'!T1258)</f>
        <v xml:space="preserve"> </v>
      </c>
      <c r="G1261" s="38" t="str">
        <f>IF('Raw Data'!B1265=0," ",'MSA Analaysis'!W1258)</f>
        <v xml:space="preserve"> </v>
      </c>
      <c r="H1261" s="39" t="str">
        <f>IF('Raw Data'!B1265=0," ",'MSA Analaysis'!X1258)</f>
        <v xml:space="preserve"> </v>
      </c>
      <c r="I1261" s="141" t="str">
        <f>IF('Raw Data'!B1265=0," ","No")</f>
        <v xml:space="preserve"> </v>
      </c>
      <c r="J1261" s="46" t="str">
        <f>IF('Raw Data'!B1265=0," ",IF($K$5="Yes",'MSA Analaysis'!Y1258,"ND"))</f>
        <v xml:space="preserve"> </v>
      </c>
      <c r="K1261" s="46" t="str">
        <f>IF('Raw Data'!B1265=0," ",IF($K$5="Yes",'MSA Analaysis'!Z1258,"ND"))</f>
        <v xml:space="preserve"> </v>
      </c>
      <c r="L1261" s="41" t="str">
        <f>IF('Raw Data'!B1265=0," ",IF(K1261="ND",IF(I1261="Yes",IF($K$5="Yes",IF(AND(H1261&lt;$I$7,J1261&gt;$K$7),"OK","NOK"),IF(H1261&lt;$I$7,"OK","NOK")),IF($K$5="Yes",IF(AND(H1261&lt;$I$6,J1261&gt;$K$7),"OK","NOK"),IF(H1261&lt;$I$6,"OK","NOK"))),IF(I1261="Yes",IF($K$5="Yes",IF(AND(H1261&lt;$I$7,OR(J1261&gt;$K$7,K1261&gt;2.5)),"OK","NOK"),IF(H1261&lt;$I$7,"OK","NOK")),IF($K$5="Yes",IF(AND(H1261&lt;$I$6,OR(J1261&gt;$K$7,K1261&gt;2.5)),"OK","NOK"),IF(H1261&lt;$I$6,"OK","NOK")))))</f>
        <v xml:space="preserve"> </v>
      </c>
      <c r="M1261" s="40" t="str">
        <f>IF('Raw Data'!B1265=0," ",'MSA Analaysis'!AA1258 &amp; ".")</f>
        <v xml:space="preserve"> </v>
      </c>
    </row>
    <row r="1262" spans="1:13" x14ac:dyDescent="0.2">
      <c r="A1262" s="35" t="str">
        <f>IF('Raw Data'!B1266=0,"",'MSA Analaysis'!A1259)</f>
        <v/>
      </c>
      <c r="B1262" s="35" t="str">
        <f>IF('Raw Data'!B1266=0,"",'MSA Analaysis'!B1259)</f>
        <v/>
      </c>
      <c r="C1262" s="38" t="str">
        <f>IF('Raw Data'!B1266=0," ",'MSA Analaysis'!C1259)</f>
        <v xml:space="preserve"> </v>
      </c>
      <c r="D1262" s="38" t="str">
        <f>IF('Raw Data'!B1266=0," ",'MSA Analaysis'!D1259)</f>
        <v xml:space="preserve"> </v>
      </c>
      <c r="E1262" s="38" t="str">
        <f>IF('Raw Data'!B1266=0," ",'MSA Analaysis'!R1259)</f>
        <v xml:space="preserve"> </v>
      </c>
      <c r="F1262" s="38" t="str">
        <f>IF('Raw Data'!B1266=0," ",'MSA Analaysis'!T1259)</f>
        <v xml:space="preserve"> </v>
      </c>
      <c r="G1262" s="38" t="str">
        <f>IF('Raw Data'!B1266=0," ",'MSA Analaysis'!W1259)</f>
        <v xml:space="preserve"> </v>
      </c>
      <c r="H1262" s="39" t="str">
        <f>IF('Raw Data'!B1266=0," ",'MSA Analaysis'!X1259)</f>
        <v xml:space="preserve"> </v>
      </c>
      <c r="I1262" s="141" t="str">
        <f>IF('Raw Data'!B1266=0," ","No")</f>
        <v xml:space="preserve"> </v>
      </c>
      <c r="J1262" s="46" t="str">
        <f>IF('Raw Data'!B1266=0," ",IF($K$5="Yes",'MSA Analaysis'!Y1259,"ND"))</f>
        <v xml:space="preserve"> </v>
      </c>
      <c r="K1262" s="46" t="str">
        <f>IF('Raw Data'!B1266=0," ",IF($K$5="Yes",'MSA Analaysis'!Z1259,"ND"))</f>
        <v xml:space="preserve"> </v>
      </c>
      <c r="L1262" s="41" t="str">
        <f>IF('Raw Data'!B1266=0," ",IF(K1262="ND",IF(I1262="Yes",IF($K$5="Yes",IF(AND(H1262&lt;$I$7,J1262&gt;$K$7),"OK","NOK"),IF(H1262&lt;$I$7,"OK","NOK")),IF($K$5="Yes",IF(AND(H1262&lt;$I$6,J1262&gt;$K$7),"OK","NOK"),IF(H1262&lt;$I$6,"OK","NOK"))),IF(I1262="Yes",IF($K$5="Yes",IF(AND(H1262&lt;$I$7,OR(J1262&gt;$K$7,K1262&gt;2.5)),"OK","NOK"),IF(H1262&lt;$I$7,"OK","NOK")),IF($K$5="Yes",IF(AND(H1262&lt;$I$6,OR(J1262&gt;$K$7,K1262&gt;2.5)),"OK","NOK"),IF(H1262&lt;$I$6,"OK","NOK")))))</f>
        <v xml:space="preserve"> </v>
      </c>
      <c r="M1262" s="40" t="str">
        <f>IF('Raw Data'!B1266=0," ",'MSA Analaysis'!AA1259 &amp; ".")</f>
        <v xml:space="preserve"> </v>
      </c>
    </row>
    <row r="1263" spans="1:13" x14ac:dyDescent="0.2">
      <c r="A1263" s="35" t="str">
        <f>IF('Raw Data'!B1267=0,"",'MSA Analaysis'!A1260)</f>
        <v/>
      </c>
      <c r="B1263" s="35" t="str">
        <f>IF('Raw Data'!B1267=0,"",'MSA Analaysis'!B1260)</f>
        <v/>
      </c>
      <c r="C1263" s="38" t="str">
        <f>IF('Raw Data'!B1267=0," ",'MSA Analaysis'!C1260)</f>
        <v xml:space="preserve"> </v>
      </c>
      <c r="D1263" s="38" t="str">
        <f>IF('Raw Data'!B1267=0," ",'MSA Analaysis'!D1260)</f>
        <v xml:space="preserve"> </v>
      </c>
      <c r="E1263" s="38" t="str">
        <f>IF('Raw Data'!B1267=0," ",'MSA Analaysis'!R1260)</f>
        <v xml:space="preserve"> </v>
      </c>
      <c r="F1263" s="38" t="str">
        <f>IF('Raw Data'!B1267=0," ",'MSA Analaysis'!T1260)</f>
        <v xml:space="preserve"> </v>
      </c>
      <c r="G1263" s="38" t="str">
        <f>IF('Raw Data'!B1267=0," ",'MSA Analaysis'!W1260)</f>
        <v xml:space="preserve"> </v>
      </c>
      <c r="H1263" s="39" t="str">
        <f>IF('Raw Data'!B1267=0," ",'MSA Analaysis'!X1260)</f>
        <v xml:space="preserve"> </v>
      </c>
      <c r="I1263" s="141" t="str">
        <f>IF('Raw Data'!B1267=0," ","No")</f>
        <v xml:space="preserve"> </v>
      </c>
      <c r="J1263" s="46" t="str">
        <f>IF('Raw Data'!B1267=0," ",IF($K$5="Yes",'MSA Analaysis'!Y1260,"ND"))</f>
        <v xml:space="preserve"> </v>
      </c>
      <c r="K1263" s="46" t="str">
        <f>IF('Raw Data'!B1267=0," ",IF($K$5="Yes",'MSA Analaysis'!Z1260,"ND"))</f>
        <v xml:space="preserve"> </v>
      </c>
      <c r="L1263" s="41" t="str">
        <f>IF('Raw Data'!B1267=0," ",IF(K1263="ND",IF(I1263="Yes",IF($K$5="Yes",IF(AND(H1263&lt;$I$7,J1263&gt;$K$7),"OK","NOK"),IF(H1263&lt;$I$7,"OK","NOK")),IF($K$5="Yes",IF(AND(H1263&lt;$I$6,J1263&gt;$K$7),"OK","NOK"),IF(H1263&lt;$I$6,"OK","NOK"))),IF(I1263="Yes",IF($K$5="Yes",IF(AND(H1263&lt;$I$7,OR(J1263&gt;$K$7,K1263&gt;2.5)),"OK","NOK"),IF(H1263&lt;$I$7,"OK","NOK")),IF($K$5="Yes",IF(AND(H1263&lt;$I$6,OR(J1263&gt;$K$7,K1263&gt;2.5)),"OK","NOK"),IF(H1263&lt;$I$6,"OK","NOK")))))</f>
        <v xml:space="preserve"> </v>
      </c>
      <c r="M1263" s="40" t="str">
        <f>IF('Raw Data'!B1267=0," ",'MSA Analaysis'!AA1260 &amp; ".")</f>
        <v xml:space="preserve"> </v>
      </c>
    </row>
    <row r="1264" spans="1:13" x14ac:dyDescent="0.2">
      <c r="A1264" s="35" t="str">
        <f>IF('Raw Data'!B1268=0,"",'MSA Analaysis'!A1261)</f>
        <v/>
      </c>
      <c r="B1264" s="35" t="str">
        <f>IF('Raw Data'!B1268=0,"",'MSA Analaysis'!B1261)</f>
        <v/>
      </c>
      <c r="C1264" s="38" t="str">
        <f>IF('Raw Data'!B1268=0," ",'MSA Analaysis'!C1261)</f>
        <v xml:space="preserve"> </v>
      </c>
      <c r="D1264" s="38" t="str">
        <f>IF('Raw Data'!B1268=0," ",'MSA Analaysis'!D1261)</f>
        <v xml:space="preserve"> </v>
      </c>
      <c r="E1264" s="38" t="str">
        <f>IF('Raw Data'!B1268=0," ",'MSA Analaysis'!R1261)</f>
        <v xml:space="preserve"> </v>
      </c>
      <c r="F1264" s="38" t="str">
        <f>IF('Raw Data'!B1268=0," ",'MSA Analaysis'!T1261)</f>
        <v xml:space="preserve"> </v>
      </c>
      <c r="G1264" s="38" t="str">
        <f>IF('Raw Data'!B1268=0," ",'MSA Analaysis'!W1261)</f>
        <v xml:space="preserve"> </v>
      </c>
      <c r="H1264" s="39" t="str">
        <f>IF('Raw Data'!B1268=0," ",'MSA Analaysis'!X1261)</f>
        <v xml:space="preserve"> </v>
      </c>
      <c r="I1264" s="141" t="str">
        <f>IF('Raw Data'!B1268=0," ","No")</f>
        <v xml:space="preserve"> </v>
      </c>
      <c r="J1264" s="46" t="str">
        <f>IF('Raw Data'!B1268=0," ",IF($K$5="Yes",'MSA Analaysis'!Y1261,"ND"))</f>
        <v xml:space="preserve"> </v>
      </c>
      <c r="K1264" s="46" t="str">
        <f>IF('Raw Data'!B1268=0," ",IF($K$5="Yes",'MSA Analaysis'!Z1261,"ND"))</f>
        <v xml:space="preserve"> </v>
      </c>
      <c r="L1264" s="41" t="str">
        <f>IF('Raw Data'!B1268=0," ",IF(K1264="ND",IF(I1264="Yes",IF($K$5="Yes",IF(AND(H1264&lt;$I$7,J1264&gt;$K$7),"OK","NOK"),IF(H1264&lt;$I$7,"OK","NOK")),IF($K$5="Yes",IF(AND(H1264&lt;$I$6,J1264&gt;$K$7),"OK","NOK"),IF(H1264&lt;$I$6,"OK","NOK"))),IF(I1264="Yes",IF($K$5="Yes",IF(AND(H1264&lt;$I$7,OR(J1264&gt;$K$7,K1264&gt;2.5)),"OK","NOK"),IF(H1264&lt;$I$7,"OK","NOK")),IF($K$5="Yes",IF(AND(H1264&lt;$I$6,OR(J1264&gt;$K$7,K1264&gt;2.5)),"OK","NOK"),IF(H1264&lt;$I$6,"OK","NOK")))))</f>
        <v xml:space="preserve"> </v>
      </c>
      <c r="M1264" s="40" t="str">
        <f>IF('Raw Data'!B1268=0," ",'MSA Analaysis'!AA1261 &amp; ".")</f>
        <v xml:space="preserve"> </v>
      </c>
    </row>
    <row r="1265" spans="1:13" x14ac:dyDescent="0.2">
      <c r="A1265" s="35" t="str">
        <f>IF('Raw Data'!B1269=0,"",'MSA Analaysis'!A1262)</f>
        <v/>
      </c>
      <c r="B1265" s="35" t="str">
        <f>IF('Raw Data'!B1269=0,"",'MSA Analaysis'!B1262)</f>
        <v/>
      </c>
      <c r="C1265" s="38" t="str">
        <f>IF('Raw Data'!B1269=0," ",'MSA Analaysis'!C1262)</f>
        <v xml:space="preserve"> </v>
      </c>
      <c r="D1265" s="38" t="str">
        <f>IF('Raw Data'!B1269=0," ",'MSA Analaysis'!D1262)</f>
        <v xml:space="preserve"> </v>
      </c>
      <c r="E1265" s="38" t="str">
        <f>IF('Raw Data'!B1269=0," ",'MSA Analaysis'!R1262)</f>
        <v xml:space="preserve"> </v>
      </c>
      <c r="F1265" s="38" t="str">
        <f>IF('Raw Data'!B1269=0," ",'MSA Analaysis'!T1262)</f>
        <v xml:space="preserve"> </v>
      </c>
      <c r="G1265" s="38" t="str">
        <f>IF('Raw Data'!B1269=0," ",'MSA Analaysis'!W1262)</f>
        <v xml:space="preserve"> </v>
      </c>
      <c r="H1265" s="39" t="str">
        <f>IF('Raw Data'!B1269=0," ",'MSA Analaysis'!X1262)</f>
        <v xml:space="preserve"> </v>
      </c>
      <c r="I1265" s="141" t="str">
        <f>IF('Raw Data'!B1269=0," ","No")</f>
        <v xml:space="preserve"> </v>
      </c>
      <c r="J1265" s="46" t="str">
        <f>IF('Raw Data'!B1269=0," ",IF($K$5="Yes",'MSA Analaysis'!Y1262,"ND"))</f>
        <v xml:space="preserve"> </v>
      </c>
      <c r="K1265" s="46" t="str">
        <f>IF('Raw Data'!B1269=0," ",IF($K$5="Yes",'MSA Analaysis'!Z1262,"ND"))</f>
        <v xml:space="preserve"> </v>
      </c>
      <c r="L1265" s="41" t="str">
        <f>IF('Raw Data'!B1269=0," ",IF(K1265="ND",IF(I1265="Yes",IF($K$5="Yes",IF(AND(H1265&lt;$I$7,J1265&gt;$K$7),"OK","NOK"),IF(H1265&lt;$I$7,"OK","NOK")),IF($K$5="Yes",IF(AND(H1265&lt;$I$6,J1265&gt;$K$7),"OK","NOK"),IF(H1265&lt;$I$6,"OK","NOK"))),IF(I1265="Yes",IF($K$5="Yes",IF(AND(H1265&lt;$I$7,OR(J1265&gt;$K$7,K1265&gt;2.5)),"OK","NOK"),IF(H1265&lt;$I$7,"OK","NOK")),IF($K$5="Yes",IF(AND(H1265&lt;$I$6,OR(J1265&gt;$K$7,K1265&gt;2.5)),"OK","NOK"),IF(H1265&lt;$I$6,"OK","NOK")))))</f>
        <v xml:space="preserve"> </v>
      </c>
      <c r="M1265" s="40" t="str">
        <f>IF('Raw Data'!B1269=0," ",'MSA Analaysis'!AA1262 &amp; ".")</f>
        <v xml:space="preserve"> </v>
      </c>
    </row>
    <row r="1266" spans="1:13" x14ac:dyDescent="0.2">
      <c r="A1266" s="35" t="str">
        <f>IF('Raw Data'!B1270=0,"",'MSA Analaysis'!A1263)</f>
        <v/>
      </c>
      <c r="B1266" s="35" t="str">
        <f>IF('Raw Data'!B1270=0,"",'MSA Analaysis'!B1263)</f>
        <v/>
      </c>
      <c r="C1266" s="38" t="str">
        <f>IF('Raw Data'!B1270=0," ",'MSA Analaysis'!C1263)</f>
        <v xml:space="preserve"> </v>
      </c>
      <c r="D1266" s="38" t="str">
        <f>IF('Raw Data'!B1270=0," ",'MSA Analaysis'!D1263)</f>
        <v xml:space="preserve"> </v>
      </c>
      <c r="E1266" s="38" t="str">
        <f>IF('Raw Data'!B1270=0," ",'MSA Analaysis'!R1263)</f>
        <v xml:space="preserve"> </v>
      </c>
      <c r="F1266" s="38" t="str">
        <f>IF('Raw Data'!B1270=0," ",'MSA Analaysis'!T1263)</f>
        <v xml:space="preserve"> </v>
      </c>
      <c r="G1266" s="38" t="str">
        <f>IF('Raw Data'!B1270=0," ",'MSA Analaysis'!W1263)</f>
        <v xml:space="preserve"> </v>
      </c>
      <c r="H1266" s="39" t="str">
        <f>IF('Raw Data'!B1270=0," ",'MSA Analaysis'!X1263)</f>
        <v xml:space="preserve"> </v>
      </c>
      <c r="I1266" s="141" t="str">
        <f>IF('Raw Data'!B1270=0," ","No")</f>
        <v xml:space="preserve"> </v>
      </c>
      <c r="J1266" s="46" t="str">
        <f>IF('Raw Data'!B1270=0," ",IF($K$5="Yes",'MSA Analaysis'!Y1263,"ND"))</f>
        <v xml:space="preserve"> </v>
      </c>
      <c r="K1266" s="46" t="str">
        <f>IF('Raw Data'!B1270=0," ",IF($K$5="Yes",'MSA Analaysis'!Z1263,"ND"))</f>
        <v xml:space="preserve"> </v>
      </c>
      <c r="L1266" s="41" t="str">
        <f>IF('Raw Data'!B1270=0," ",IF(K1266="ND",IF(I1266="Yes",IF($K$5="Yes",IF(AND(H1266&lt;$I$7,J1266&gt;$K$7),"OK","NOK"),IF(H1266&lt;$I$7,"OK","NOK")),IF($K$5="Yes",IF(AND(H1266&lt;$I$6,J1266&gt;$K$7),"OK","NOK"),IF(H1266&lt;$I$6,"OK","NOK"))),IF(I1266="Yes",IF($K$5="Yes",IF(AND(H1266&lt;$I$7,OR(J1266&gt;$K$7,K1266&gt;2.5)),"OK","NOK"),IF(H1266&lt;$I$7,"OK","NOK")),IF($K$5="Yes",IF(AND(H1266&lt;$I$6,OR(J1266&gt;$K$7,K1266&gt;2.5)),"OK","NOK"),IF(H1266&lt;$I$6,"OK","NOK")))))</f>
        <v xml:space="preserve"> </v>
      </c>
      <c r="M1266" s="40" t="str">
        <f>IF('Raw Data'!B1270=0," ",'MSA Analaysis'!AA1263 &amp; ".")</f>
        <v xml:space="preserve"> </v>
      </c>
    </row>
    <row r="1267" spans="1:13" x14ac:dyDescent="0.2">
      <c r="A1267" s="35" t="str">
        <f>IF('Raw Data'!B1271=0,"",'MSA Analaysis'!A1264)</f>
        <v/>
      </c>
      <c r="B1267" s="35" t="str">
        <f>IF('Raw Data'!B1271=0,"",'MSA Analaysis'!B1264)</f>
        <v/>
      </c>
      <c r="C1267" s="38" t="str">
        <f>IF('Raw Data'!B1271=0," ",'MSA Analaysis'!C1264)</f>
        <v xml:space="preserve"> </v>
      </c>
      <c r="D1267" s="38" t="str">
        <f>IF('Raw Data'!B1271=0," ",'MSA Analaysis'!D1264)</f>
        <v xml:space="preserve"> </v>
      </c>
      <c r="E1267" s="38" t="str">
        <f>IF('Raw Data'!B1271=0," ",'MSA Analaysis'!R1264)</f>
        <v xml:space="preserve"> </v>
      </c>
      <c r="F1267" s="38" t="str">
        <f>IF('Raw Data'!B1271=0," ",'MSA Analaysis'!T1264)</f>
        <v xml:space="preserve"> </v>
      </c>
      <c r="G1267" s="38" t="str">
        <f>IF('Raw Data'!B1271=0," ",'MSA Analaysis'!W1264)</f>
        <v xml:space="preserve"> </v>
      </c>
      <c r="H1267" s="39" t="str">
        <f>IF('Raw Data'!B1271=0," ",'MSA Analaysis'!X1264)</f>
        <v xml:space="preserve"> </v>
      </c>
      <c r="I1267" s="141" t="str">
        <f>IF('Raw Data'!B1271=0," ","No")</f>
        <v xml:space="preserve"> </v>
      </c>
      <c r="J1267" s="46" t="str">
        <f>IF('Raw Data'!B1271=0," ",IF($K$5="Yes",'MSA Analaysis'!Y1264,"ND"))</f>
        <v xml:space="preserve"> </v>
      </c>
      <c r="K1267" s="46" t="str">
        <f>IF('Raw Data'!B1271=0," ",IF($K$5="Yes",'MSA Analaysis'!Z1264,"ND"))</f>
        <v xml:space="preserve"> </v>
      </c>
      <c r="L1267" s="41" t="str">
        <f>IF('Raw Data'!B1271=0," ",IF(K1267="ND",IF(I1267="Yes",IF($K$5="Yes",IF(AND(H1267&lt;$I$7,J1267&gt;$K$7),"OK","NOK"),IF(H1267&lt;$I$7,"OK","NOK")),IF($K$5="Yes",IF(AND(H1267&lt;$I$6,J1267&gt;$K$7),"OK","NOK"),IF(H1267&lt;$I$6,"OK","NOK"))),IF(I1267="Yes",IF($K$5="Yes",IF(AND(H1267&lt;$I$7,OR(J1267&gt;$K$7,K1267&gt;2.5)),"OK","NOK"),IF(H1267&lt;$I$7,"OK","NOK")),IF($K$5="Yes",IF(AND(H1267&lt;$I$6,OR(J1267&gt;$K$7,K1267&gt;2.5)),"OK","NOK"),IF(H1267&lt;$I$6,"OK","NOK")))))</f>
        <v xml:space="preserve"> </v>
      </c>
      <c r="M1267" s="40" t="str">
        <f>IF('Raw Data'!B1271=0," ",'MSA Analaysis'!AA1264 &amp; ".")</f>
        <v xml:space="preserve"> </v>
      </c>
    </row>
    <row r="1268" spans="1:13" x14ac:dyDescent="0.2">
      <c r="A1268" s="35" t="str">
        <f>IF('Raw Data'!B1272=0,"",'MSA Analaysis'!A1265)</f>
        <v/>
      </c>
      <c r="B1268" s="35" t="str">
        <f>IF('Raw Data'!B1272=0,"",'MSA Analaysis'!B1265)</f>
        <v/>
      </c>
      <c r="C1268" s="38" t="str">
        <f>IF('Raw Data'!B1272=0," ",'MSA Analaysis'!C1265)</f>
        <v xml:space="preserve"> </v>
      </c>
      <c r="D1268" s="38" t="str">
        <f>IF('Raw Data'!B1272=0," ",'MSA Analaysis'!D1265)</f>
        <v xml:space="preserve"> </v>
      </c>
      <c r="E1268" s="38" t="str">
        <f>IF('Raw Data'!B1272=0," ",'MSA Analaysis'!R1265)</f>
        <v xml:space="preserve"> </v>
      </c>
      <c r="F1268" s="38" t="str">
        <f>IF('Raw Data'!B1272=0," ",'MSA Analaysis'!T1265)</f>
        <v xml:space="preserve"> </v>
      </c>
      <c r="G1268" s="38" t="str">
        <f>IF('Raw Data'!B1272=0," ",'MSA Analaysis'!W1265)</f>
        <v xml:space="preserve"> </v>
      </c>
      <c r="H1268" s="39" t="str">
        <f>IF('Raw Data'!B1272=0," ",'MSA Analaysis'!X1265)</f>
        <v xml:space="preserve"> </v>
      </c>
      <c r="I1268" s="141" t="str">
        <f>IF('Raw Data'!B1272=0," ","No")</f>
        <v xml:space="preserve"> </v>
      </c>
      <c r="J1268" s="46" t="str">
        <f>IF('Raw Data'!B1272=0," ",IF($K$5="Yes",'MSA Analaysis'!Y1265,"ND"))</f>
        <v xml:space="preserve"> </v>
      </c>
      <c r="K1268" s="46" t="str">
        <f>IF('Raw Data'!B1272=0," ",IF($K$5="Yes",'MSA Analaysis'!Z1265,"ND"))</f>
        <v xml:space="preserve"> </v>
      </c>
      <c r="L1268" s="41" t="str">
        <f>IF('Raw Data'!B1272=0," ",IF(K1268="ND",IF(I1268="Yes",IF($K$5="Yes",IF(AND(H1268&lt;$I$7,J1268&gt;$K$7),"OK","NOK"),IF(H1268&lt;$I$7,"OK","NOK")),IF($K$5="Yes",IF(AND(H1268&lt;$I$6,J1268&gt;$K$7),"OK","NOK"),IF(H1268&lt;$I$6,"OK","NOK"))),IF(I1268="Yes",IF($K$5="Yes",IF(AND(H1268&lt;$I$7,OR(J1268&gt;$K$7,K1268&gt;2.5)),"OK","NOK"),IF(H1268&lt;$I$7,"OK","NOK")),IF($K$5="Yes",IF(AND(H1268&lt;$I$6,OR(J1268&gt;$K$7,K1268&gt;2.5)),"OK","NOK"),IF(H1268&lt;$I$6,"OK","NOK")))))</f>
        <v xml:space="preserve"> </v>
      </c>
      <c r="M1268" s="40" t="str">
        <f>IF('Raw Data'!B1272=0," ",'MSA Analaysis'!AA1265 &amp; ".")</f>
        <v xml:space="preserve"> </v>
      </c>
    </row>
    <row r="1269" spans="1:13" x14ac:dyDescent="0.2">
      <c r="A1269" s="35" t="str">
        <f>IF('Raw Data'!B1273=0,"",'MSA Analaysis'!A1266)</f>
        <v/>
      </c>
      <c r="B1269" s="35" t="str">
        <f>IF('Raw Data'!B1273=0,"",'MSA Analaysis'!B1266)</f>
        <v/>
      </c>
      <c r="C1269" s="38" t="str">
        <f>IF('Raw Data'!B1273=0," ",'MSA Analaysis'!C1266)</f>
        <v xml:space="preserve"> </v>
      </c>
      <c r="D1269" s="38" t="str">
        <f>IF('Raw Data'!B1273=0," ",'MSA Analaysis'!D1266)</f>
        <v xml:space="preserve"> </v>
      </c>
      <c r="E1269" s="38" t="str">
        <f>IF('Raw Data'!B1273=0," ",'MSA Analaysis'!R1266)</f>
        <v xml:space="preserve"> </v>
      </c>
      <c r="F1269" s="38" t="str">
        <f>IF('Raw Data'!B1273=0," ",'MSA Analaysis'!T1266)</f>
        <v xml:space="preserve"> </v>
      </c>
      <c r="G1269" s="38" t="str">
        <f>IF('Raw Data'!B1273=0," ",'MSA Analaysis'!W1266)</f>
        <v xml:space="preserve"> </v>
      </c>
      <c r="H1269" s="39" t="str">
        <f>IF('Raw Data'!B1273=0," ",'MSA Analaysis'!X1266)</f>
        <v xml:space="preserve"> </v>
      </c>
      <c r="I1269" s="141" t="str">
        <f>IF('Raw Data'!B1273=0," ","No")</f>
        <v xml:space="preserve"> </v>
      </c>
      <c r="J1269" s="46" t="str">
        <f>IF('Raw Data'!B1273=0," ",IF($K$5="Yes",'MSA Analaysis'!Y1266,"ND"))</f>
        <v xml:space="preserve"> </v>
      </c>
      <c r="K1269" s="46" t="str">
        <f>IF('Raw Data'!B1273=0," ",IF($K$5="Yes",'MSA Analaysis'!Z1266,"ND"))</f>
        <v xml:space="preserve"> </v>
      </c>
      <c r="L1269" s="41" t="str">
        <f>IF('Raw Data'!B1273=0," ",IF(K1269="ND",IF(I1269="Yes",IF($K$5="Yes",IF(AND(H1269&lt;$I$7,J1269&gt;$K$7),"OK","NOK"),IF(H1269&lt;$I$7,"OK","NOK")),IF($K$5="Yes",IF(AND(H1269&lt;$I$6,J1269&gt;$K$7),"OK","NOK"),IF(H1269&lt;$I$6,"OK","NOK"))),IF(I1269="Yes",IF($K$5="Yes",IF(AND(H1269&lt;$I$7,OR(J1269&gt;$K$7,K1269&gt;2.5)),"OK","NOK"),IF(H1269&lt;$I$7,"OK","NOK")),IF($K$5="Yes",IF(AND(H1269&lt;$I$6,OR(J1269&gt;$K$7,K1269&gt;2.5)),"OK","NOK"),IF(H1269&lt;$I$6,"OK","NOK")))))</f>
        <v xml:space="preserve"> </v>
      </c>
      <c r="M1269" s="40" t="str">
        <f>IF('Raw Data'!B1273=0," ",'MSA Analaysis'!AA1266 &amp; ".")</f>
        <v xml:space="preserve"> </v>
      </c>
    </row>
    <row r="1270" spans="1:13" x14ac:dyDescent="0.2">
      <c r="A1270" s="35" t="str">
        <f>IF('Raw Data'!B1274=0,"",'MSA Analaysis'!A1267)</f>
        <v/>
      </c>
      <c r="B1270" s="35" t="str">
        <f>IF('Raw Data'!B1274=0,"",'MSA Analaysis'!B1267)</f>
        <v/>
      </c>
      <c r="C1270" s="38" t="str">
        <f>IF('Raw Data'!B1274=0," ",'MSA Analaysis'!C1267)</f>
        <v xml:space="preserve"> </v>
      </c>
      <c r="D1270" s="38" t="str">
        <f>IF('Raw Data'!B1274=0," ",'MSA Analaysis'!D1267)</f>
        <v xml:space="preserve"> </v>
      </c>
      <c r="E1270" s="38" t="str">
        <f>IF('Raw Data'!B1274=0," ",'MSA Analaysis'!R1267)</f>
        <v xml:space="preserve"> </v>
      </c>
      <c r="F1270" s="38" t="str">
        <f>IF('Raw Data'!B1274=0," ",'MSA Analaysis'!T1267)</f>
        <v xml:space="preserve"> </v>
      </c>
      <c r="G1270" s="38" t="str">
        <f>IF('Raw Data'!B1274=0," ",'MSA Analaysis'!W1267)</f>
        <v xml:space="preserve"> </v>
      </c>
      <c r="H1270" s="39" t="str">
        <f>IF('Raw Data'!B1274=0," ",'MSA Analaysis'!X1267)</f>
        <v xml:space="preserve"> </v>
      </c>
      <c r="I1270" s="141" t="str">
        <f>IF('Raw Data'!B1274=0," ","No")</f>
        <v xml:space="preserve"> </v>
      </c>
      <c r="J1270" s="46" t="str">
        <f>IF('Raw Data'!B1274=0," ",IF($K$5="Yes",'MSA Analaysis'!Y1267,"ND"))</f>
        <v xml:space="preserve"> </v>
      </c>
      <c r="K1270" s="46" t="str">
        <f>IF('Raw Data'!B1274=0," ",IF($K$5="Yes",'MSA Analaysis'!Z1267,"ND"))</f>
        <v xml:space="preserve"> </v>
      </c>
      <c r="L1270" s="41" t="str">
        <f>IF('Raw Data'!B1274=0," ",IF(K1270="ND",IF(I1270="Yes",IF($K$5="Yes",IF(AND(H1270&lt;$I$7,J1270&gt;$K$7),"OK","NOK"),IF(H1270&lt;$I$7,"OK","NOK")),IF($K$5="Yes",IF(AND(H1270&lt;$I$6,J1270&gt;$K$7),"OK","NOK"),IF(H1270&lt;$I$6,"OK","NOK"))),IF(I1270="Yes",IF($K$5="Yes",IF(AND(H1270&lt;$I$7,OR(J1270&gt;$K$7,K1270&gt;2.5)),"OK","NOK"),IF(H1270&lt;$I$7,"OK","NOK")),IF($K$5="Yes",IF(AND(H1270&lt;$I$6,OR(J1270&gt;$K$7,K1270&gt;2.5)),"OK","NOK"),IF(H1270&lt;$I$6,"OK","NOK")))))</f>
        <v xml:space="preserve"> </v>
      </c>
      <c r="M1270" s="40" t="str">
        <f>IF('Raw Data'!B1274=0," ",'MSA Analaysis'!AA1267 &amp; ".")</f>
        <v xml:space="preserve"> </v>
      </c>
    </row>
    <row r="1271" spans="1:13" x14ac:dyDescent="0.2">
      <c r="A1271" s="35" t="str">
        <f>IF('Raw Data'!B1275=0,"",'MSA Analaysis'!A1268)</f>
        <v/>
      </c>
      <c r="B1271" s="35" t="str">
        <f>IF('Raw Data'!B1275=0,"",'MSA Analaysis'!B1268)</f>
        <v/>
      </c>
      <c r="C1271" s="38" t="str">
        <f>IF('Raw Data'!B1275=0," ",'MSA Analaysis'!C1268)</f>
        <v xml:space="preserve"> </v>
      </c>
      <c r="D1271" s="38" t="str">
        <f>IF('Raw Data'!B1275=0," ",'MSA Analaysis'!D1268)</f>
        <v xml:space="preserve"> </v>
      </c>
      <c r="E1271" s="38" t="str">
        <f>IF('Raw Data'!B1275=0," ",'MSA Analaysis'!R1268)</f>
        <v xml:space="preserve"> </v>
      </c>
      <c r="F1271" s="38" t="str">
        <f>IF('Raw Data'!B1275=0," ",'MSA Analaysis'!T1268)</f>
        <v xml:space="preserve"> </v>
      </c>
      <c r="G1271" s="38" t="str">
        <f>IF('Raw Data'!B1275=0," ",'MSA Analaysis'!W1268)</f>
        <v xml:space="preserve"> </v>
      </c>
      <c r="H1271" s="39" t="str">
        <f>IF('Raw Data'!B1275=0," ",'MSA Analaysis'!X1268)</f>
        <v xml:space="preserve"> </v>
      </c>
      <c r="I1271" s="141" t="str">
        <f>IF('Raw Data'!B1275=0," ","No")</f>
        <v xml:space="preserve"> </v>
      </c>
      <c r="J1271" s="46" t="str">
        <f>IF('Raw Data'!B1275=0," ",IF($K$5="Yes",'MSA Analaysis'!Y1268,"ND"))</f>
        <v xml:space="preserve"> </v>
      </c>
      <c r="K1271" s="46" t="str">
        <f>IF('Raw Data'!B1275=0," ",IF($K$5="Yes",'MSA Analaysis'!Z1268,"ND"))</f>
        <v xml:space="preserve"> </v>
      </c>
      <c r="L1271" s="41" t="str">
        <f>IF('Raw Data'!B1275=0," ",IF(K1271="ND",IF(I1271="Yes",IF($K$5="Yes",IF(AND(H1271&lt;$I$7,J1271&gt;$K$7),"OK","NOK"),IF(H1271&lt;$I$7,"OK","NOK")),IF($K$5="Yes",IF(AND(H1271&lt;$I$6,J1271&gt;$K$7),"OK","NOK"),IF(H1271&lt;$I$6,"OK","NOK"))),IF(I1271="Yes",IF($K$5="Yes",IF(AND(H1271&lt;$I$7,OR(J1271&gt;$K$7,K1271&gt;2.5)),"OK","NOK"),IF(H1271&lt;$I$7,"OK","NOK")),IF($K$5="Yes",IF(AND(H1271&lt;$I$6,OR(J1271&gt;$K$7,K1271&gt;2.5)),"OK","NOK"),IF(H1271&lt;$I$6,"OK","NOK")))))</f>
        <v xml:space="preserve"> </v>
      </c>
      <c r="M1271" s="40" t="str">
        <f>IF('Raw Data'!B1275=0," ",'MSA Analaysis'!AA1268 &amp; ".")</f>
        <v xml:space="preserve"> </v>
      </c>
    </row>
    <row r="1272" spans="1:13" x14ac:dyDescent="0.2">
      <c r="A1272" s="35" t="str">
        <f>IF('Raw Data'!B1276=0,"",'MSA Analaysis'!A1269)</f>
        <v/>
      </c>
      <c r="B1272" s="35" t="str">
        <f>IF('Raw Data'!B1276=0,"",'MSA Analaysis'!B1269)</f>
        <v/>
      </c>
      <c r="C1272" s="38" t="str">
        <f>IF('Raw Data'!B1276=0," ",'MSA Analaysis'!C1269)</f>
        <v xml:space="preserve"> </v>
      </c>
      <c r="D1272" s="38" t="str">
        <f>IF('Raw Data'!B1276=0," ",'MSA Analaysis'!D1269)</f>
        <v xml:space="preserve"> </v>
      </c>
      <c r="E1272" s="38" t="str">
        <f>IF('Raw Data'!B1276=0," ",'MSA Analaysis'!R1269)</f>
        <v xml:space="preserve"> </v>
      </c>
      <c r="F1272" s="38" t="str">
        <f>IF('Raw Data'!B1276=0," ",'MSA Analaysis'!T1269)</f>
        <v xml:space="preserve"> </v>
      </c>
      <c r="G1272" s="38" t="str">
        <f>IF('Raw Data'!B1276=0," ",'MSA Analaysis'!W1269)</f>
        <v xml:space="preserve"> </v>
      </c>
      <c r="H1272" s="39" t="str">
        <f>IF('Raw Data'!B1276=0," ",'MSA Analaysis'!X1269)</f>
        <v xml:space="preserve"> </v>
      </c>
      <c r="I1272" s="141" t="str">
        <f>IF('Raw Data'!B1276=0," ","No")</f>
        <v xml:space="preserve"> </v>
      </c>
      <c r="J1272" s="46" t="str">
        <f>IF('Raw Data'!B1276=0," ",IF($K$5="Yes",'MSA Analaysis'!Y1269,"ND"))</f>
        <v xml:space="preserve"> </v>
      </c>
      <c r="K1272" s="46" t="str">
        <f>IF('Raw Data'!B1276=0," ",IF($K$5="Yes",'MSA Analaysis'!Z1269,"ND"))</f>
        <v xml:space="preserve"> </v>
      </c>
      <c r="L1272" s="41" t="str">
        <f>IF('Raw Data'!B1276=0," ",IF(K1272="ND",IF(I1272="Yes",IF($K$5="Yes",IF(AND(H1272&lt;$I$7,J1272&gt;$K$7),"OK","NOK"),IF(H1272&lt;$I$7,"OK","NOK")),IF($K$5="Yes",IF(AND(H1272&lt;$I$6,J1272&gt;$K$7),"OK","NOK"),IF(H1272&lt;$I$6,"OK","NOK"))),IF(I1272="Yes",IF($K$5="Yes",IF(AND(H1272&lt;$I$7,OR(J1272&gt;$K$7,K1272&gt;2.5)),"OK","NOK"),IF(H1272&lt;$I$7,"OK","NOK")),IF($K$5="Yes",IF(AND(H1272&lt;$I$6,OR(J1272&gt;$K$7,K1272&gt;2.5)),"OK","NOK"),IF(H1272&lt;$I$6,"OK","NOK")))))</f>
        <v xml:space="preserve"> </v>
      </c>
      <c r="M1272" s="40" t="str">
        <f>IF('Raw Data'!B1276=0," ",'MSA Analaysis'!AA1269 &amp; ".")</f>
        <v xml:space="preserve"> </v>
      </c>
    </row>
    <row r="1273" spans="1:13" x14ac:dyDescent="0.2">
      <c r="A1273" s="35" t="str">
        <f>IF('Raw Data'!B1277=0,"",'MSA Analaysis'!A1270)</f>
        <v/>
      </c>
      <c r="B1273" s="35" t="str">
        <f>IF('Raw Data'!B1277=0,"",'MSA Analaysis'!B1270)</f>
        <v/>
      </c>
      <c r="C1273" s="38" t="str">
        <f>IF('Raw Data'!B1277=0," ",'MSA Analaysis'!C1270)</f>
        <v xml:space="preserve"> </v>
      </c>
      <c r="D1273" s="38" t="str">
        <f>IF('Raw Data'!B1277=0," ",'MSA Analaysis'!D1270)</f>
        <v xml:space="preserve"> </v>
      </c>
      <c r="E1273" s="38" t="str">
        <f>IF('Raw Data'!B1277=0," ",'MSA Analaysis'!R1270)</f>
        <v xml:space="preserve"> </v>
      </c>
      <c r="F1273" s="38" t="str">
        <f>IF('Raw Data'!B1277=0," ",'MSA Analaysis'!T1270)</f>
        <v xml:space="preserve"> </v>
      </c>
      <c r="G1273" s="38" t="str">
        <f>IF('Raw Data'!B1277=0," ",'MSA Analaysis'!W1270)</f>
        <v xml:space="preserve"> </v>
      </c>
      <c r="H1273" s="39" t="str">
        <f>IF('Raw Data'!B1277=0," ",'MSA Analaysis'!X1270)</f>
        <v xml:space="preserve"> </v>
      </c>
      <c r="I1273" s="141" t="str">
        <f>IF('Raw Data'!B1277=0," ","No")</f>
        <v xml:space="preserve"> </v>
      </c>
      <c r="J1273" s="46" t="str">
        <f>IF('Raw Data'!B1277=0," ",IF($K$5="Yes",'MSA Analaysis'!Y1270,"ND"))</f>
        <v xml:space="preserve"> </v>
      </c>
      <c r="K1273" s="46" t="str">
        <f>IF('Raw Data'!B1277=0," ",IF($K$5="Yes",'MSA Analaysis'!Z1270,"ND"))</f>
        <v xml:space="preserve"> </v>
      </c>
      <c r="L1273" s="41" t="str">
        <f>IF('Raw Data'!B1277=0," ",IF(K1273="ND",IF(I1273="Yes",IF($K$5="Yes",IF(AND(H1273&lt;$I$7,J1273&gt;$K$7),"OK","NOK"),IF(H1273&lt;$I$7,"OK","NOK")),IF($K$5="Yes",IF(AND(H1273&lt;$I$6,J1273&gt;$K$7),"OK","NOK"),IF(H1273&lt;$I$6,"OK","NOK"))),IF(I1273="Yes",IF($K$5="Yes",IF(AND(H1273&lt;$I$7,OR(J1273&gt;$K$7,K1273&gt;2.5)),"OK","NOK"),IF(H1273&lt;$I$7,"OK","NOK")),IF($K$5="Yes",IF(AND(H1273&lt;$I$6,OR(J1273&gt;$K$7,K1273&gt;2.5)),"OK","NOK"),IF(H1273&lt;$I$6,"OK","NOK")))))</f>
        <v xml:space="preserve"> </v>
      </c>
      <c r="M1273" s="40" t="str">
        <f>IF('Raw Data'!B1277=0," ",'MSA Analaysis'!AA1270 &amp; ".")</f>
        <v xml:space="preserve"> </v>
      </c>
    </row>
    <row r="1274" spans="1:13" x14ac:dyDescent="0.2">
      <c r="A1274" s="35" t="str">
        <f>IF('Raw Data'!B1278=0,"",'MSA Analaysis'!A1271)</f>
        <v/>
      </c>
      <c r="B1274" s="35" t="str">
        <f>IF('Raw Data'!B1278=0,"",'MSA Analaysis'!B1271)</f>
        <v/>
      </c>
      <c r="C1274" s="38" t="str">
        <f>IF('Raw Data'!B1278=0," ",'MSA Analaysis'!C1271)</f>
        <v xml:space="preserve"> </v>
      </c>
      <c r="D1274" s="38" t="str">
        <f>IF('Raw Data'!B1278=0," ",'MSA Analaysis'!D1271)</f>
        <v xml:space="preserve"> </v>
      </c>
      <c r="E1274" s="38" t="str">
        <f>IF('Raw Data'!B1278=0," ",'MSA Analaysis'!R1271)</f>
        <v xml:space="preserve"> </v>
      </c>
      <c r="F1274" s="38" t="str">
        <f>IF('Raw Data'!B1278=0," ",'MSA Analaysis'!T1271)</f>
        <v xml:space="preserve"> </v>
      </c>
      <c r="G1274" s="38" t="str">
        <f>IF('Raw Data'!B1278=0," ",'MSA Analaysis'!W1271)</f>
        <v xml:space="preserve"> </v>
      </c>
      <c r="H1274" s="39" t="str">
        <f>IF('Raw Data'!B1278=0," ",'MSA Analaysis'!X1271)</f>
        <v xml:space="preserve"> </v>
      </c>
      <c r="I1274" s="141" t="str">
        <f>IF('Raw Data'!B1278=0," ","No")</f>
        <v xml:space="preserve"> </v>
      </c>
      <c r="J1274" s="46" t="str">
        <f>IF('Raw Data'!B1278=0," ",IF($K$5="Yes",'MSA Analaysis'!Y1271,"ND"))</f>
        <v xml:space="preserve"> </v>
      </c>
      <c r="K1274" s="46" t="str">
        <f>IF('Raw Data'!B1278=0," ",IF($K$5="Yes",'MSA Analaysis'!Z1271,"ND"))</f>
        <v xml:space="preserve"> </v>
      </c>
      <c r="L1274" s="41" t="str">
        <f>IF('Raw Data'!B1278=0," ",IF(K1274="ND",IF(I1274="Yes",IF($K$5="Yes",IF(AND(H1274&lt;$I$7,J1274&gt;$K$7),"OK","NOK"),IF(H1274&lt;$I$7,"OK","NOK")),IF($K$5="Yes",IF(AND(H1274&lt;$I$6,J1274&gt;$K$7),"OK","NOK"),IF(H1274&lt;$I$6,"OK","NOK"))),IF(I1274="Yes",IF($K$5="Yes",IF(AND(H1274&lt;$I$7,OR(J1274&gt;$K$7,K1274&gt;2.5)),"OK","NOK"),IF(H1274&lt;$I$7,"OK","NOK")),IF($K$5="Yes",IF(AND(H1274&lt;$I$6,OR(J1274&gt;$K$7,K1274&gt;2.5)),"OK","NOK"),IF(H1274&lt;$I$6,"OK","NOK")))))</f>
        <v xml:space="preserve"> </v>
      </c>
      <c r="M1274" s="40" t="str">
        <f>IF('Raw Data'!B1278=0," ",'MSA Analaysis'!AA1271 &amp; ".")</f>
        <v xml:space="preserve"> </v>
      </c>
    </row>
    <row r="1275" spans="1:13" x14ac:dyDescent="0.2">
      <c r="A1275" s="35" t="str">
        <f>IF('Raw Data'!B1279=0,"",'MSA Analaysis'!A1272)</f>
        <v/>
      </c>
      <c r="B1275" s="35" t="str">
        <f>IF('Raw Data'!B1279=0,"",'MSA Analaysis'!B1272)</f>
        <v/>
      </c>
      <c r="C1275" s="38" t="str">
        <f>IF('Raw Data'!B1279=0," ",'MSA Analaysis'!C1272)</f>
        <v xml:space="preserve"> </v>
      </c>
      <c r="D1275" s="38" t="str">
        <f>IF('Raw Data'!B1279=0," ",'MSA Analaysis'!D1272)</f>
        <v xml:space="preserve"> </v>
      </c>
      <c r="E1275" s="38" t="str">
        <f>IF('Raw Data'!B1279=0," ",'MSA Analaysis'!R1272)</f>
        <v xml:space="preserve"> </v>
      </c>
      <c r="F1275" s="38" t="str">
        <f>IF('Raw Data'!B1279=0," ",'MSA Analaysis'!T1272)</f>
        <v xml:space="preserve"> </v>
      </c>
      <c r="G1275" s="38" t="str">
        <f>IF('Raw Data'!B1279=0," ",'MSA Analaysis'!W1272)</f>
        <v xml:space="preserve"> </v>
      </c>
      <c r="H1275" s="39" t="str">
        <f>IF('Raw Data'!B1279=0," ",'MSA Analaysis'!X1272)</f>
        <v xml:space="preserve"> </v>
      </c>
      <c r="I1275" s="141" t="str">
        <f>IF('Raw Data'!B1279=0," ","No")</f>
        <v xml:space="preserve"> </v>
      </c>
      <c r="J1275" s="46" t="str">
        <f>IF('Raw Data'!B1279=0," ",IF($K$5="Yes",'MSA Analaysis'!Y1272,"ND"))</f>
        <v xml:space="preserve"> </v>
      </c>
      <c r="K1275" s="46" t="str">
        <f>IF('Raw Data'!B1279=0," ",IF($K$5="Yes",'MSA Analaysis'!Z1272,"ND"))</f>
        <v xml:space="preserve"> </v>
      </c>
      <c r="L1275" s="41" t="str">
        <f>IF('Raw Data'!B1279=0," ",IF(K1275="ND",IF(I1275="Yes",IF($K$5="Yes",IF(AND(H1275&lt;$I$7,J1275&gt;$K$7),"OK","NOK"),IF(H1275&lt;$I$7,"OK","NOK")),IF($K$5="Yes",IF(AND(H1275&lt;$I$6,J1275&gt;$K$7),"OK","NOK"),IF(H1275&lt;$I$6,"OK","NOK"))),IF(I1275="Yes",IF($K$5="Yes",IF(AND(H1275&lt;$I$7,OR(J1275&gt;$K$7,K1275&gt;2.5)),"OK","NOK"),IF(H1275&lt;$I$7,"OK","NOK")),IF($K$5="Yes",IF(AND(H1275&lt;$I$6,OR(J1275&gt;$K$7,K1275&gt;2.5)),"OK","NOK"),IF(H1275&lt;$I$6,"OK","NOK")))))</f>
        <v xml:space="preserve"> </v>
      </c>
      <c r="M1275" s="40" t="str">
        <f>IF('Raw Data'!B1279=0," ",'MSA Analaysis'!AA1272 &amp; ".")</f>
        <v xml:space="preserve"> </v>
      </c>
    </row>
    <row r="1276" spans="1:13" x14ac:dyDescent="0.2">
      <c r="A1276" s="35" t="str">
        <f>IF('Raw Data'!B1280=0,"",'MSA Analaysis'!A1273)</f>
        <v/>
      </c>
      <c r="B1276" s="35" t="str">
        <f>IF('Raw Data'!B1280=0,"",'MSA Analaysis'!B1273)</f>
        <v/>
      </c>
      <c r="C1276" s="38" t="str">
        <f>IF('Raw Data'!B1280=0," ",'MSA Analaysis'!C1273)</f>
        <v xml:space="preserve"> </v>
      </c>
      <c r="D1276" s="38" t="str">
        <f>IF('Raw Data'!B1280=0," ",'MSA Analaysis'!D1273)</f>
        <v xml:space="preserve"> </v>
      </c>
      <c r="E1276" s="38" t="str">
        <f>IF('Raw Data'!B1280=0," ",'MSA Analaysis'!R1273)</f>
        <v xml:space="preserve"> </v>
      </c>
      <c r="F1276" s="38" t="str">
        <f>IF('Raw Data'!B1280=0," ",'MSA Analaysis'!T1273)</f>
        <v xml:space="preserve"> </v>
      </c>
      <c r="G1276" s="38" t="str">
        <f>IF('Raw Data'!B1280=0," ",'MSA Analaysis'!W1273)</f>
        <v xml:space="preserve"> </v>
      </c>
      <c r="H1276" s="39" t="str">
        <f>IF('Raw Data'!B1280=0," ",'MSA Analaysis'!X1273)</f>
        <v xml:space="preserve"> </v>
      </c>
      <c r="I1276" s="141" t="str">
        <f>IF('Raw Data'!B1280=0," ","No")</f>
        <v xml:space="preserve"> </v>
      </c>
      <c r="J1276" s="46" t="str">
        <f>IF('Raw Data'!B1280=0," ",IF($K$5="Yes",'MSA Analaysis'!Y1273,"ND"))</f>
        <v xml:space="preserve"> </v>
      </c>
      <c r="K1276" s="46" t="str">
        <f>IF('Raw Data'!B1280=0," ",IF($K$5="Yes",'MSA Analaysis'!Z1273,"ND"))</f>
        <v xml:space="preserve"> </v>
      </c>
      <c r="L1276" s="41" t="str">
        <f>IF('Raw Data'!B1280=0," ",IF(K1276="ND",IF(I1276="Yes",IF($K$5="Yes",IF(AND(H1276&lt;$I$7,J1276&gt;$K$7),"OK","NOK"),IF(H1276&lt;$I$7,"OK","NOK")),IF($K$5="Yes",IF(AND(H1276&lt;$I$6,J1276&gt;$K$7),"OK","NOK"),IF(H1276&lt;$I$6,"OK","NOK"))),IF(I1276="Yes",IF($K$5="Yes",IF(AND(H1276&lt;$I$7,OR(J1276&gt;$K$7,K1276&gt;2.5)),"OK","NOK"),IF(H1276&lt;$I$7,"OK","NOK")),IF($K$5="Yes",IF(AND(H1276&lt;$I$6,OR(J1276&gt;$K$7,K1276&gt;2.5)),"OK","NOK"),IF(H1276&lt;$I$6,"OK","NOK")))))</f>
        <v xml:space="preserve"> </v>
      </c>
      <c r="M1276" s="40" t="str">
        <f>IF('Raw Data'!B1280=0," ",'MSA Analaysis'!AA1273 &amp; ".")</f>
        <v xml:space="preserve"> </v>
      </c>
    </row>
    <row r="1277" spans="1:13" x14ac:dyDescent="0.2">
      <c r="A1277" s="35" t="str">
        <f>IF('Raw Data'!B1281=0,"",'MSA Analaysis'!A1274)</f>
        <v/>
      </c>
      <c r="B1277" s="35" t="str">
        <f>IF('Raw Data'!B1281=0,"",'MSA Analaysis'!B1274)</f>
        <v/>
      </c>
      <c r="C1277" s="38" t="str">
        <f>IF('Raw Data'!B1281=0," ",'MSA Analaysis'!C1274)</f>
        <v xml:space="preserve"> </v>
      </c>
      <c r="D1277" s="38" t="str">
        <f>IF('Raw Data'!B1281=0," ",'MSA Analaysis'!D1274)</f>
        <v xml:space="preserve"> </v>
      </c>
      <c r="E1277" s="38" t="str">
        <f>IF('Raw Data'!B1281=0," ",'MSA Analaysis'!R1274)</f>
        <v xml:space="preserve"> </v>
      </c>
      <c r="F1277" s="38" t="str">
        <f>IF('Raw Data'!B1281=0," ",'MSA Analaysis'!T1274)</f>
        <v xml:space="preserve"> </v>
      </c>
      <c r="G1277" s="38" t="str">
        <f>IF('Raw Data'!B1281=0," ",'MSA Analaysis'!W1274)</f>
        <v xml:space="preserve"> </v>
      </c>
      <c r="H1277" s="39" t="str">
        <f>IF('Raw Data'!B1281=0," ",'MSA Analaysis'!X1274)</f>
        <v xml:space="preserve"> </v>
      </c>
      <c r="I1277" s="141" t="str">
        <f>IF('Raw Data'!B1281=0," ","No")</f>
        <v xml:space="preserve"> </v>
      </c>
      <c r="J1277" s="46" t="str">
        <f>IF('Raw Data'!B1281=0," ",IF($K$5="Yes",'MSA Analaysis'!Y1274,"ND"))</f>
        <v xml:space="preserve"> </v>
      </c>
      <c r="K1277" s="46" t="str">
        <f>IF('Raw Data'!B1281=0," ",IF($K$5="Yes",'MSA Analaysis'!Z1274,"ND"))</f>
        <v xml:space="preserve"> </v>
      </c>
      <c r="L1277" s="41" t="str">
        <f>IF('Raw Data'!B1281=0," ",IF(K1277="ND",IF(I1277="Yes",IF($K$5="Yes",IF(AND(H1277&lt;$I$7,J1277&gt;$K$7),"OK","NOK"),IF(H1277&lt;$I$7,"OK","NOK")),IF($K$5="Yes",IF(AND(H1277&lt;$I$6,J1277&gt;$K$7),"OK","NOK"),IF(H1277&lt;$I$6,"OK","NOK"))),IF(I1277="Yes",IF($K$5="Yes",IF(AND(H1277&lt;$I$7,OR(J1277&gt;$K$7,K1277&gt;2.5)),"OK","NOK"),IF(H1277&lt;$I$7,"OK","NOK")),IF($K$5="Yes",IF(AND(H1277&lt;$I$6,OR(J1277&gt;$K$7,K1277&gt;2.5)),"OK","NOK"),IF(H1277&lt;$I$6,"OK","NOK")))))</f>
        <v xml:space="preserve"> </v>
      </c>
      <c r="M1277" s="40" t="str">
        <f>IF('Raw Data'!B1281=0," ",'MSA Analaysis'!AA1274 &amp; ".")</f>
        <v xml:space="preserve"> </v>
      </c>
    </row>
    <row r="1278" spans="1:13" x14ac:dyDescent="0.2">
      <c r="A1278" s="35" t="str">
        <f>IF('Raw Data'!B1282=0,"",'MSA Analaysis'!A1275)</f>
        <v/>
      </c>
      <c r="B1278" s="35" t="str">
        <f>IF('Raw Data'!B1282=0,"",'MSA Analaysis'!B1275)</f>
        <v/>
      </c>
      <c r="C1278" s="38" t="str">
        <f>IF('Raw Data'!B1282=0," ",'MSA Analaysis'!C1275)</f>
        <v xml:space="preserve"> </v>
      </c>
      <c r="D1278" s="38" t="str">
        <f>IF('Raw Data'!B1282=0," ",'MSA Analaysis'!D1275)</f>
        <v xml:space="preserve"> </v>
      </c>
      <c r="E1278" s="38" t="str">
        <f>IF('Raw Data'!B1282=0," ",'MSA Analaysis'!R1275)</f>
        <v xml:space="preserve"> </v>
      </c>
      <c r="F1278" s="38" t="str">
        <f>IF('Raw Data'!B1282=0," ",'MSA Analaysis'!T1275)</f>
        <v xml:space="preserve"> </v>
      </c>
      <c r="G1278" s="38" t="str">
        <f>IF('Raw Data'!B1282=0," ",'MSA Analaysis'!W1275)</f>
        <v xml:space="preserve"> </v>
      </c>
      <c r="H1278" s="39" t="str">
        <f>IF('Raw Data'!B1282=0," ",'MSA Analaysis'!X1275)</f>
        <v xml:space="preserve"> </v>
      </c>
      <c r="I1278" s="141" t="str">
        <f>IF('Raw Data'!B1282=0," ","No")</f>
        <v xml:space="preserve"> </v>
      </c>
      <c r="J1278" s="46" t="str">
        <f>IF('Raw Data'!B1282=0," ",IF($K$5="Yes",'MSA Analaysis'!Y1275,"ND"))</f>
        <v xml:space="preserve"> </v>
      </c>
      <c r="K1278" s="46" t="str">
        <f>IF('Raw Data'!B1282=0," ",IF($K$5="Yes",'MSA Analaysis'!Z1275,"ND"))</f>
        <v xml:space="preserve"> </v>
      </c>
      <c r="L1278" s="41" t="str">
        <f>IF('Raw Data'!B1282=0," ",IF(K1278="ND",IF(I1278="Yes",IF($K$5="Yes",IF(AND(H1278&lt;$I$7,J1278&gt;$K$7),"OK","NOK"),IF(H1278&lt;$I$7,"OK","NOK")),IF($K$5="Yes",IF(AND(H1278&lt;$I$6,J1278&gt;$K$7),"OK","NOK"),IF(H1278&lt;$I$6,"OK","NOK"))),IF(I1278="Yes",IF($K$5="Yes",IF(AND(H1278&lt;$I$7,OR(J1278&gt;$K$7,K1278&gt;2.5)),"OK","NOK"),IF(H1278&lt;$I$7,"OK","NOK")),IF($K$5="Yes",IF(AND(H1278&lt;$I$6,OR(J1278&gt;$K$7,K1278&gt;2.5)),"OK","NOK"),IF(H1278&lt;$I$6,"OK","NOK")))))</f>
        <v xml:space="preserve"> </v>
      </c>
      <c r="M1278" s="40" t="str">
        <f>IF('Raw Data'!B1282=0," ",'MSA Analaysis'!AA1275 &amp; ".")</f>
        <v xml:space="preserve"> </v>
      </c>
    </row>
    <row r="1279" spans="1:13" x14ac:dyDescent="0.2">
      <c r="A1279" s="35" t="str">
        <f>IF('Raw Data'!B1283=0,"",'MSA Analaysis'!A1276)</f>
        <v/>
      </c>
      <c r="B1279" s="35" t="str">
        <f>IF('Raw Data'!B1283=0,"",'MSA Analaysis'!B1276)</f>
        <v/>
      </c>
      <c r="C1279" s="38" t="str">
        <f>IF('Raw Data'!B1283=0," ",'MSA Analaysis'!C1276)</f>
        <v xml:space="preserve"> </v>
      </c>
      <c r="D1279" s="38" t="str">
        <f>IF('Raw Data'!B1283=0," ",'MSA Analaysis'!D1276)</f>
        <v xml:space="preserve"> </v>
      </c>
      <c r="E1279" s="38" t="str">
        <f>IF('Raw Data'!B1283=0," ",'MSA Analaysis'!R1276)</f>
        <v xml:space="preserve"> </v>
      </c>
      <c r="F1279" s="38" t="str">
        <f>IF('Raw Data'!B1283=0," ",'MSA Analaysis'!T1276)</f>
        <v xml:space="preserve"> </v>
      </c>
      <c r="G1279" s="38" t="str">
        <f>IF('Raw Data'!B1283=0," ",'MSA Analaysis'!W1276)</f>
        <v xml:space="preserve"> </v>
      </c>
      <c r="H1279" s="39" t="str">
        <f>IF('Raw Data'!B1283=0," ",'MSA Analaysis'!X1276)</f>
        <v xml:space="preserve"> </v>
      </c>
      <c r="I1279" s="141" t="str">
        <f>IF('Raw Data'!B1283=0," ","No")</f>
        <v xml:space="preserve"> </v>
      </c>
      <c r="J1279" s="46" t="str">
        <f>IF('Raw Data'!B1283=0," ",IF($K$5="Yes",'MSA Analaysis'!Y1276,"ND"))</f>
        <v xml:space="preserve"> </v>
      </c>
      <c r="K1279" s="46" t="str">
        <f>IF('Raw Data'!B1283=0," ",IF($K$5="Yes",'MSA Analaysis'!Z1276,"ND"))</f>
        <v xml:space="preserve"> </v>
      </c>
      <c r="L1279" s="41" t="str">
        <f>IF('Raw Data'!B1283=0," ",IF(K1279="ND",IF(I1279="Yes",IF($K$5="Yes",IF(AND(H1279&lt;$I$7,J1279&gt;$K$7),"OK","NOK"),IF(H1279&lt;$I$7,"OK","NOK")),IF($K$5="Yes",IF(AND(H1279&lt;$I$6,J1279&gt;$K$7),"OK","NOK"),IF(H1279&lt;$I$6,"OK","NOK"))),IF(I1279="Yes",IF($K$5="Yes",IF(AND(H1279&lt;$I$7,OR(J1279&gt;$K$7,K1279&gt;2.5)),"OK","NOK"),IF(H1279&lt;$I$7,"OK","NOK")),IF($K$5="Yes",IF(AND(H1279&lt;$I$6,OR(J1279&gt;$K$7,K1279&gt;2.5)),"OK","NOK"),IF(H1279&lt;$I$6,"OK","NOK")))))</f>
        <v xml:space="preserve"> </v>
      </c>
      <c r="M1279" s="40" t="str">
        <f>IF('Raw Data'!B1283=0," ",'MSA Analaysis'!AA1276 &amp; ".")</f>
        <v xml:space="preserve"> </v>
      </c>
    </row>
    <row r="1280" spans="1:13" x14ac:dyDescent="0.2">
      <c r="A1280" s="35" t="str">
        <f>IF('Raw Data'!B1284=0,"",'MSA Analaysis'!A1277)</f>
        <v/>
      </c>
      <c r="B1280" s="35" t="str">
        <f>IF('Raw Data'!B1284=0,"",'MSA Analaysis'!B1277)</f>
        <v/>
      </c>
      <c r="C1280" s="38" t="str">
        <f>IF('Raw Data'!B1284=0," ",'MSA Analaysis'!C1277)</f>
        <v xml:space="preserve"> </v>
      </c>
      <c r="D1280" s="38" t="str">
        <f>IF('Raw Data'!B1284=0," ",'MSA Analaysis'!D1277)</f>
        <v xml:space="preserve"> </v>
      </c>
      <c r="E1280" s="38" t="str">
        <f>IF('Raw Data'!B1284=0," ",'MSA Analaysis'!R1277)</f>
        <v xml:space="preserve"> </v>
      </c>
      <c r="F1280" s="38" t="str">
        <f>IF('Raw Data'!B1284=0," ",'MSA Analaysis'!T1277)</f>
        <v xml:space="preserve"> </v>
      </c>
      <c r="G1280" s="38" t="str">
        <f>IF('Raw Data'!B1284=0," ",'MSA Analaysis'!W1277)</f>
        <v xml:space="preserve"> </v>
      </c>
      <c r="H1280" s="39" t="str">
        <f>IF('Raw Data'!B1284=0," ",'MSA Analaysis'!X1277)</f>
        <v xml:space="preserve"> </v>
      </c>
      <c r="I1280" s="141" t="str">
        <f>IF('Raw Data'!B1284=0," ","No")</f>
        <v xml:space="preserve"> </v>
      </c>
      <c r="J1280" s="46" t="str">
        <f>IF('Raw Data'!B1284=0," ",IF($K$5="Yes",'MSA Analaysis'!Y1277,"ND"))</f>
        <v xml:space="preserve"> </v>
      </c>
      <c r="K1280" s="46" t="str">
        <f>IF('Raw Data'!B1284=0," ",IF($K$5="Yes",'MSA Analaysis'!Z1277,"ND"))</f>
        <v xml:space="preserve"> </v>
      </c>
      <c r="L1280" s="41" t="str">
        <f>IF('Raw Data'!B1284=0," ",IF(K1280="ND",IF(I1280="Yes",IF($K$5="Yes",IF(AND(H1280&lt;$I$7,J1280&gt;$K$7),"OK","NOK"),IF(H1280&lt;$I$7,"OK","NOK")),IF($K$5="Yes",IF(AND(H1280&lt;$I$6,J1280&gt;$K$7),"OK","NOK"),IF(H1280&lt;$I$6,"OK","NOK"))),IF(I1280="Yes",IF($K$5="Yes",IF(AND(H1280&lt;$I$7,OR(J1280&gt;$K$7,K1280&gt;2.5)),"OK","NOK"),IF(H1280&lt;$I$7,"OK","NOK")),IF($K$5="Yes",IF(AND(H1280&lt;$I$6,OR(J1280&gt;$K$7,K1280&gt;2.5)),"OK","NOK"),IF(H1280&lt;$I$6,"OK","NOK")))))</f>
        <v xml:space="preserve"> </v>
      </c>
      <c r="M1280" s="40" t="str">
        <f>IF('Raw Data'!B1284=0," ",'MSA Analaysis'!AA1277 &amp; ".")</f>
        <v xml:space="preserve"> </v>
      </c>
    </row>
    <row r="1281" spans="1:13" x14ac:dyDescent="0.2">
      <c r="A1281" s="35" t="str">
        <f>IF('Raw Data'!B1285=0,"",'MSA Analaysis'!A1278)</f>
        <v/>
      </c>
      <c r="B1281" s="35" t="str">
        <f>IF('Raw Data'!B1285=0,"",'MSA Analaysis'!B1278)</f>
        <v/>
      </c>
      <c r="C1281" s="38" t="str">
        <f>IF('Raw Data'!B1285=0," ",'MSA Analaysis'!C1278)</f>
        <v xml:space="preserve"> </v>
      </c>
      <c r="D1281" s="38" t="str">
        <f>IF('Raw Data'!B1285=0," ",'MSA Analaysis'!D1278)</f>
        <v xml:space="preserve"> </v>
      </c>
      <c r="E1281" s="38" t="str">
        <f>IF('Raw Data'!B1285=0," ",'MSA Analaysis'!R1278)</f>
        <v xml:space="preserve"> </v>
      </c>
      <c r="F1281" s="38" t="str">
        <f>IF('Raw Data'!B1285=0," ",'MSA Analaysis'!T1278)</f>
        <v xml:space="preserve"> </v>
      </c>
      <c r="G1281" s="38" t="str">
        <f>IF('Raw Data'!B1285=0," ",'MSA Analaysis'!W1278)</f>
        <v xml:space="preserve"> </v>
      </c>
      <c r="H1281" s="39" t="str">
        <f>IF('Raw Data'!B1285=0," ",'MSA Analaysis'!X1278)</f>
        <v xml:space="preserve"> </v>
      </c>
      <c r="I1281" s="141" t="str">
        <f>IF('Raw Data'!B1285=0," ","No")</f>
        <v xml:space="preserve"> </v>
      </c>
      <c r="J1281" s="46" t="str">
        <f>IF('Raw Data'!B1285=0," ",IF($K$5="Yes",'MSA Analaysis'!Y1278,"ND"))</f>
        <v xml:space="preserve"> </v>
      </c>
      <c r="K1281" s="46" t="str">
        <f>IF('Raw Data'!B1285=0," ",IF($K$5="Yes",'MSA Analaysis'!Z1278,"ND"))</f>
        <v xml:space="preserve"> </v>
      </c>
      <c r="L1281" s="41" t="str">
        <f>IF('Raw Data'!B1285=0," ",IF(K1281="ND",IF(I1281="Yes",IF($K$5="Yes",IF(AND(H1281&lt;$I$7,J1281&gt;$K$7),"OK","NOK"),IF(H1281&lt;$I$7,"OK","NOK")),IF($K$5="Yes",IF(AND(H1281&lt;$I$6,J1281&gt;$K$7),"OK","NOK"),IF(H1281&lt;$I$6,"OK","NOK"))),IF(I1281="Yes",IF($K$5="Yes",IF(AND(H1281&lt;$I$7,OR(J1281&gt;$K$7,K1281&gt;2.5)),"OK","NOK"),IF(H1281&lt;$I$7,"OK","NOK")),IF($K$5="Yes",IF(AND(H1281&lt;$I$6,OR(J1281&gt;$K$7,K1281&gt;2.5)),"OK","NOK"),IF(H1281&lt;$I$6,"OK","NOK")))))</f>
        <v xml:space="preserve"> </v>
      </c>
      <c r="M1281" s="40" t="str">
        <f>IF('Raw Data'!B1285=0," ",'MSA Analaysis'!AA1278 &amp; ".")</f>
        <v xml:space="preserve"> </v>
      </c>
    </row>
    <row r="1282" spans="1:13" x14ac:dyDescent="0.2">
      <c r="A1282" s="35" t="str">
        <f>IF('Raw Data'!B1286=0,"",'MSA Analaysis'!A1279)</f>
        <v/>
      </c>
      <c r="B1282" s="35" t="str">
        <f>IF('Raw Data'!B1286=0,"",'MSA Analaysis'!B1279)</f>
        <v/>
      </c>
      <c r="C1282" s="38" t="str">
        <f>IF('Raw Data'!B1286=0," ",'MSA Analaysis'!C1279)</f>
        <v xml:space="preserve"> </v>
      </c>
      <c r="D1282" s="38" t="str">
        <f>IF('Raw Data'!B1286=0," ",'MSA Analaysis'!D1279)</f>
        <v xml:space="preserve"> </v>
      </c>
      <c r="E1282" s="38" t="str">
        <f>IF('Raw Data'!B1286=0," ",'MSA Analaysis'!R1279)</f>
        <v xml:space="preserve"> </v>
      </c>
      <c r="F1282" s="38" t="str">
        <f>IF('Raw Data'!B1286=0," ",'MSA Analaysis'!T1279)</f>
        <v xml:space="preserve"> </v>
      </c>
      <c r="G1282" s="38" t="str">
        <f>IF('Raw Data'!B1286=0," ",'MSA Analaysis'!W1279)</f>
        <v xml:space="preserve"> </v>
      </c>
      <c r="H1282" s="39" t="str">
        <f>IF('Raw Data'!B1286=0," ",'MSA Analaysis'!X1279)</f>
        <v xml:space="preserve"> </v>
      </c>
      <c r="I1282" s="141" t="str">
        <f>IF('Raw Data'!B1286=0," ","No")</f>
        <v xml:space="preserve"> </v>
      </c>
      <c r="J1282" s="46" t="str">
        <f>IF('Raw Data'!B1286=0," ",IF($K$5="Yes",'MSA Analaysis'!Y1279,"ND"))</f>
        <v xml:space="preserve"> </v>
      </c>
      <c r="K1282" s="46" t="str">
        <f>IF('Raw Data'!B1286=0," ",IF($K$5="Yes",'MSA Analaysis'!Z1279,"ND"))</f>
        <v xml:space="preserve"> </v>
      </c>
      <c r="L1282" s="41" t="str">
        <f>IF('Raw Data'!B1286=0," ",IF(K1282="ND",IF(I1282="Yes",IF($K$5="Yes",IF(AND(H1282&lt;$I$7,J1282&gt;$K$7),"OK","NOK"),IF(H1282&lt;$I$7,"OK","NOK")),IF($K$5="Yes",IF(AND(H1282&lt;$I$6,J1282&gt;$K$7),"OK","NOK"),IF(H1282&lt;$I$6,"OK","NOK"))),IF(I1282="Yes",IF($K$5="Yes",IF(AND(H1282&lt;$I$7,OR(J1282&gt;$K$7,K1282&gt;2.5)),"OK","NOK"),IF(H1282&lt;$I$7,"OK","NOK")),IF($K$5="Yes",IF(AND(H1282&lt;$I$6,OR(J1282&gt;$K$7,K1282&gt;2.5)),"OK","NOK"),IF(H1282&lt;$I$6,"OK","NOK")))))</f>
        <v xml:space="preserve"> </v>
      </c>
      <c r="M1282" s="40" t="str">
        <f>IF('Raw Data'!B1286=0," ",'MSA Analaysis'!AA1279 &amp; ".")</f>
        <v xml:space="preserve"> </v>
      </c>
    </row>
    <row r="1283" spans="1:13" x14ac:dyDescent="0.2">
      <c r="A1283" s="35" t="str">
        <f>IF('Raw Data'!B1287=0,"",'MSA Analaysis'!A1280)</f>
        <v/>
      </c>
      <c r="B1283" s="35" t="str">
        <f>IF('Raw Data'!B1287=0,"",'MSA Analaysis'!B1280)</f>
        <v/>
      </c>
      <c r="C1283" s="38" t="str">
        <f>IF('Raw Data'!B1287=0," ",'MSA Analaysis'!C1280)</f>
        <v xml:space="preserve"> </v>
      </c>
      <c r="D1283" s="38" t="str">
        <f>IF('Raw Data'!B1287=0," ",'MSA Analaysis'!D1280)</f>
        <v xml:space="preserve"> </v>
      </c>
      <c r="E1283" s="38" t="str">
        <f>IF('Raw Data'!B1287=0," ",'MSA Analaysis'!R1280)</f>
        <v xml:space="preserve"> </v>
      </c>
      <c r="F1283" s="38" t="str">
        <f>IF('Raw Data'!B1287=0," ",'MSA Analaysis'!T1280)</f>
        <v xml:space="preserve"> </v>
      </c>
      <c r="G1283" s="38" t="str">
        <f>IF('Raw Data'!B1287=0," ",'MSA Analaysis'!W1280)</f>
        <v xml:space="preserve"> </v>
      </c>
      <c r="H1283" s="39" t="str">
        <f>IF('Raw Data'!B1287=0," ",'MSA Analaysis'!X1280)</f>
        <v xml:space="preserve"> </v>
      </c>
      <c r="I1283" s="141" t="str">
        <f>IF('Raw Data'!B1287=0," ","No")</f>
        <v xml:space="preserve"> </v>
      </c>
      <c r="J1283" s="46" t="str">
        <f>IF('Raw Data'!B1287=0," ",IF($K$5="Yes",'MSA Analaysis'!Y1280,"ND"))</f>
        <v xml:space="preserve"> </v>
      </c>
      <c r="K1283" s="46" t="str">
        <f>IF('Raw Data'!B1287=0," ",IF($K$5="Yes",'MSA Analaysis'!Z1280,"ND"))</f>
        <v xml:space="preserve"> </v>
      </c>
      <c r="L1283" s="41" t="str">
        <f>IF('Raw Data'!B1287=0," ",IF(K1283="ND",IF(I1283="Yes",IF($K$5="Yes",IF(AND(H1283&lt;$I$7,J1283&gt;$K$7),"OK","NOK"),IF(H1283&lt;$I$7,"OK","NOK")),IF($K$5="Yes",IF(AND(H1283&lt;$I$6,J1283&gt;$K$7),"OK","NOK"),IF(H1283&lt;$I$6,"OK","NOK"))),IF(I1283="Yes",IF($K$5="Yes",IF(AND(H1283&lt;$I$7,OR(J1283&gt;$K$7,K1283&gt;2.5)),"OK","NOK"),IF(H1283&lt;$I$7,"OK","NOK")),IF($K$5="Yes",IF(AND(H1283&lt;$I$6,OR(J1283&gt;$K$7,K1283&gt;2.5)),"OK","NOK"),IF(H1283&lt;$I$6,"OK","NOK")))))</f>
        <v xml:space="preserve"> </v>
      </c>
      <c r="M1283" s="40" t="str">
        <f>IF('Raw Data'!B1287=0," ",'MSA Analaysis'!AA1280 &amp; ".")</f>
        <v xml:space="preserve"> </v>
      </c>
    </row>
    <row r="1284" spans="1:13" x14ac:dyDescent="0.2">
      <c r="A1284" s="35" t="str">
        <f>IF('Raw Data'!B1288=0,"",'MSA Analaysis'!A1281)</f>
        <v/>
      </c>
      <c r="B1284" s="35" t="str">
        <f>IF('Raw Data'!B1288=0,"",'MSA Analaysis'!B1281)</f>
        <v/>
      </c>
      <c r="C1284" s="38" t="str">
        <f>IF('Raw Data'!B1288=0," ",'MSA Analaysis'!C1281)</f>
        <v xml:space="preserve"> </v>
      </c>
      <c r="D1284" s="38" t="str">
        <f>IF('Raw Data'!B1288=0," ",'MSA Analaysis'!D1281)</f>
        <v xml:space="preserve"> </v>
      </c>
      <c r="E1284" s="38" t="str">
        <f>IF('Raw Data'!B1288=0," ",'MSA Analaysis'!R1281)</f>
        <v xml:space="preserve"> </v>
      </c>
      <c r="F1284" s="38" t="str">
        <f>IF('Raw Data'!B1288=0," ",'MSA Analaysis'!T1281)</f>
        <v xml:space="preserve"> </v>
      </c>
      <c r="G1284" s="38" t="str">
        <f>IF('Raw Data'!B1288=0," ",'MSA Analaysis'!W1281)</f>
        <v xml:space="preserve"> </v>
      </c>
      <c r="H1284" s="39" t="str">
        <f>IF('Raw Data'!B1288=0," ",'MSA Analaysis'!X1281)</f>
        <v xml:space="preserve"> </v>
      </c>
      <c r="I1284" s="141" t="str">
        <f>IF('Raw Data'!B1288=0," ","No")</f>
        <v xml:space="preserve"> </v>
      </c>
      <c r="J1284" s="46" t="str">
        <f>IF('Raw Data'!B1288=0," ",IF($K$5="Yes",'MSA Analaysis'!Y1281,"ND"))</f>
        <v xml:space="preserve"> </v>
      </c>
      <c r="K1284" s="46" t="str">
        <f>IF('Raw Data'!B1288=0," ",IF($K$5="Yes",'MSA Analaysis'!Z1281,"ND"))</f>
        <v xml:space="preserve"> </v>
      </c>
      <c r="L1284" s="41" t="str">
        <f>IF('Raw Data'!B1288=0," ",IF(K1284="ND",IF(I1284="Yes",IF($K$5="Yes",IF(AND(H1284&lt;$I$7,J1284&gt;$K$7),"OK","NOK"),IF(H1284&lt;$I$7,"OK","NOK")),IF($K$5="Yes",IF(AND(H1284&lt;$I$6,J1284&gt;$K$7),"OK","NOK"),IF(H1284&lt;$I$6,"OK","NOK"))),IF(I1284="Yes",IF($K$5="Yes",IF(AND(H1284&lt;$I$7,OR(J1284&gt;$K$7,K1284&gt;2.5)),"OK","NOK"),IF(H1284&lt;$I$7,"OK","NOK")),IF($K$5="Yes",IF(AND(H1284&lt;$I$6,OR(J1284&gt;$K$7,K1284&gt;2.5)),"OK","NOK"),IF(H1284&lt;$I$6,"OK","NOK")))))</f>
        <v xml:space="preserve"> </v>
      </c>
      <c r="M1284" s="40" t="str">
        <f>IF('Raw Data'!B1288=0," ",'MSA Analaysis'!AA1281 &amp; ".")</f>
        <v xml:space="preserve"> </v>
      </c>
    </row>
    <row r="1285" spans="1:13" x14ac:dyDescent="0.2">
      <c r="A1285" s="35" t="str">
        <f>IF('Raw Data'!B1289=0,"",'MSA Analaysis'!A1282)</f>
        <v/>
      </c>
      <c r="B1285" s="35" t="str">
        <f>IF('Raw Data'!B1289=0,"",'MSA Analaysis'!B1282)</f>
        <v/>
      </c>
      <c r="C1285" s="38" t="str">
        <f>IF('Raw Data'!B1289=0," ",'MSA Analaysis'!C1282)</f>
        <v xml:space="preserve"> </v>
      </c>
      <c r="D1285" s="38" t="str">
        <f>IF('Raw Data'!B1289=0," ",'MSA Analaysis'!D1282)</f>
        <v xml:space="preserve"> </v>
      </c>
      <c r="E1285" s="38" t="str">
        <f>IF('Raw Data'!B1289=0," ",'MSA Analaysis'!R1282)</f>
        <v xml:space="preserve"> </v>
      </c>
      <c r="F1285" s="38" t="str">
        <f>IF('Raw Data'!B1289=0," ",'MSA Analaysis'!T1282)</f>
        <v xml:space="preserve"> </v>
      </c>
      <c r="G1285" s="38" t="str">
        <f>IF('Raw Data'!B1289=0," ",'MSA Analaysis'!W1282)</f>
        <v xml:space="preserve"> </v>
      </c>
      <c r="H1285" s="39" t="str">
        <f>IF('Raw Data'!B1289=0," ",'MSA Analaysis'!X1282)</f>
        <v xml:space="preserve"> </v>
      </c>
      <c r="I1285" s="141" t="str">
        <f>IF('Raw Data'!B1289=0," ","No")</f>
        <v xml:space="preserve"> </v>
      </c>
      <c r="J1285" s="46" t="str">
        <f>IF('Raw Data'!B1289=0," ",IF($K$5="Yes",'MSA Analaysis'!Y1282,"ND"))</f>
        <v xml:space="preserve"> </v>
      </c>
      <c r="K1285" s="46" t="str">
        <f>IF('Raw Data'!B1289=0," ",IF($K$5="Yes",'MSA Analaysis'!Z1282,"ND"))</f>
        <v xml:space="preserve"> </v>
      </c>
      <c r="L1285" s="41" t="str">
        <f>IF('Raw Data'!B1289=0," ",IF(K1285="ND",IF(I1285="Yes",IF($K$5="Yes",IF(AND(H1285&lt;$I$7,J1285&gt;$K$7),"OK","NOK"),IF(H1285&lt;$I$7,"OK","NOK")),IF($K$5="Yes",IF(AND(H1285&lt;$I$6,J1285&gt;$K$7),"OK","NOK"),IF(H1285&lt;$I$6,"OK","NOK"))),IF(I1285="Yes",IF($K$5="Yes",IF(AND(H1285&lt;$I$7,OR(J1285&gt;$K$7,K1285&gt;2.5)),"OK","NOK"),IF(H1285&lt;$I$7,"OK","NOK")),IF($K$5="Yes",IF(AND(H1285&lt;$I$6,OR(J1285&gt;$K$7,K1285&gt;2.5)),"OK","NOK"),IF(H1285&lt;$I$6,"OK","NOK")))))</f>
        <v xml:space="preserve"> </v>
      </c>
      <c r="M1285" s="40" t="str">
        <f>IF('Raw Data'!B1289=0," ",'MSA Analaysis'!AA1282 &amp; ".")</f>
        <v xml:space="preserve"> </v>
      </c>
    </row>
    <row r="1286" spans="1:13" x14ac:dyDescent="0.2">
      <c r="A1286" s="35" t="str">
        <f>IF('Raw Data'!B1290=0,"",'MSA Analaysis'!A1283)</f>
        <v/>
      </c>
      <c r="B1286" s="35" t="str">
        <f>IF('Raw Data'!B1290=0,"",'MSA Analaysis'!B1283)</f>
        <v/>
      </c>
      <c r="C1286" s="38" t="str">
        <f>IF('Raw Data'!B1290=0," ",'MSA Analaysis'!C1283)</f>
        <v xml:space="preserve"> </v>
      </c>
      <c r="D1286" s="38" t="str">
        <f>IF('Raw Data'!B1290=0," ",'MSA Analaysis'!D1283)</f>
        <v xml:space="preserve"> </v>
      </c>
      <c r="E1286" s="38" t="str">
        <f>IF('Raw Data'!B1290=0," ",'MSA Analaysis'!R1283)</f>
        <v xml:space="preserve"> </v>
      </c>
      <c r="F1286" s="38" t="str">
        <f>IF('Raw Data'!B1290=0," ",'MSA Analaysis'!T1283)</f>
        <v xml:space="preserve"> </v>
      </c>
      <c r="G1286" s="38" t="str">
        <f>IF('Raw Data'!B1290=0," ",'MSA Analaysis'!W1283)</f>
        <v xml:space="preserve"> </v>
      </c>
      <c r="H1286" s="39" t="str">
        <f>IF('Raw Data'!B1290=0," ",'MSA Analaysis'!X1283)</f>
        <v xml:space="preserve"> </v>
      </c>
      <c r="I1286" s="141" t="str">
        <f>IF('Raw Data'!B1290=0," ","No")</f>
        <v xml:space="preserve"> </v>
      </c>
      <c r="J1286" s="46" t="str">
        <f>IF('Raw Data'!B1290=0," ",IF($K$5="Yes",'MSA Analaysis'!Y1283,"ND"))</f>
        <v xml:space="preserve"> </v>
      </c>
      <c r="K1286" s="46" t="str">
        <f>IF('Raw Data'!B1290=0," ",IF($K$5="Yes",'MSA Analaysis'!Z1283,"ND"))</f>
        <v xml:space="preserve"> </v>
      </c>
      <c r="L1286" s="41" t="str">
        <f>IF('Raw Data'!B1290=0," ",IF(K1286="ND",IF(I1286="Yes",IF($K$5="Yes",IF(AND(H1286&lt;$I$7,J1286&gt;$K$7),"OK","NOK"),IF(H1286&lt;$I$7,"OK","NOK")),IF($K$5="Yes",IF(AND(H1286&lt;$I$6,J1286&gt;$K$7),"OK","NOK"),IF(H1286&lt;$I$6,"OK","NOK"))),IF(I1286="Yes",IF($K$5="Yes",IF(AND(H1286&lt;$I$7,OR(J1286&gt;$K$7,K1286&gt;2.5)),"OK","NOK"),IF(H1286&lt;$I$7,"OK","NOK")),IF($K$5="Yes",IF(AND(H1286&lt;$I$6,OR(J1286&gt;$K$7,K1286&gt;2.5)),"OK","NOK"),IF(H1286&lt;$I$6,"OK","NOK")))))</f>
        <v xml:space="preserve"> </v>
      </c>
      <c r="M1286" s="40" t="str">
        <f>IF('Raw Data'!B1290=0," ",'MSA Analaysis'!AA1283 &amp; ".")</f>
        <v xml:space="preserve"> </v>
      </c>
    </row>
    <row r="1287" spans="1:13" x14ac:dyDescent="0.2">
      <c r="A1287" s="35" t="str">
        <f>IF('Raw Data'!B1291=0,"",'MSA Analaysis'!A1284)</f>
        <v/>
      </c>
      <c r="B1287" s="35" t="str">
        <f>IF('Raw Data'!B1291=0,"",'MSA Analaysis'!B1284)</f>
        <v/>
      </c>
      <c r="C1287" s="38" t="str">
        <f>IF('Raw Data'!B1291=0," ",'MSA Analaysis'!C1284)</f>
        <v xml:space="preserve"> </v>
      </c>
      <c r="D1287" s="38" t="str">
        <f>IF('Raw Data'!B1291=0," ",'MSA Analaysis'!D1284)</f>
        <v xml:space="preserve"> </v>
      </c>
      <c r="E1287" s="38" t="str">
        <f>IF('Raw Data'!B1291=0," ",'MSA Analaysis'!R1284)</f>
        <v xml:space="preserve"> </v>
      </c>
      <c r="F1287" s="38" t="str">
        <f>IF('Raw Data'!B1291=0," ",'MSA Analaysis'!T1284)</f>
        <v xml:space="preserve"> </v>
      </c>
      <c r="G1287" s="38" t="str">
        <f>IF('Raw Data'!B1291=0," ",'MSA Analaysis'!W1284)</f>
        <v xml:space="preserve"> </v>
      </c>
      <c r="H1287" s="39" t="str">
        <f>IF('Raw Data'!B1291=0," ",'MSA Analaysis'!X1284)</f>
        <v xml:space="preserve"> </v>
      </c>
      <c r="I1287" s="141" t="str">
        <f>IF('Raw Data'!B1291=0," ","No")</f>
        <v xml:space="preserve"> </v>
      </c>
      <c r="J1287" s="46" t="str">
        <f>IF('Raw Data'!B1291=0," ",IF($K$5="Yes",'MSA Analaysis'!Y1284,"ND"))</f>
        <v xml:space="preserve"> </v>
      </c>
      <c r="K1287" s="46" t="str">
        <f>IF('Raw Data'!B1291=0," ",IF($K$5="Yes",'MSA Analaysis'!Z1284,"ND"))</f>
        <v xml:space="preserve"> </v>
      </c>
      <c r="L1287" s="41" t="str">
        <f>IF('Raw Data'!B1291=0," ",IF(K1287="ND",IF(I1287="Yes",IF($K$5="Yes",IF(AND(H1287&lt;$I$7,J1287&gt;$K$7),"OK","NOK"),IF(H1287&lt;$I$7,"OK","NOK")),IF($K$5="Yes",IF(AND(H1287&lt;$I$6,J1287&gt;$K$7),"OK","NOK"),IF(H1287&lt;$I$6,"OK","NOK"))),IF(I1287="Yes",IF($K$5="Yes",IF(AND(H1287&lt;$I$7,OR(J1287&gt;$K$7,K1287&gt;2.5)),"OK","NOK"),IF(H1287&lt;$I$7,"OK","NOK")),IF($K$5="Yes",IF(AND(H1287&lt;$I$6,OR(J1287&gt;$K$7,K1287&gt;2.5)),"OK","NOK"),IF(H1287&lt;$I$6,"OK","NOK")))))</f>
        <v xml:space="preserve"> </v>
      </c>
      <c r="M1287" s="40" t="str">
        <f>IF('Raw Data'!B1291=0," ",'MSA Analaysis'!AA1284 &amp; ".")</f>
        <v xml:space="preserve"> </v>
      </c>
    </row>
    <row r="1288" spans="1:13" x14ac:dyDescent="0.2">
      <c r="A1288" s="35" t="str">
        <f>IF('Raw Data'!B1292=0,"",'MSA Analaysis'!A1285)</f>
        <v/>
      </c>
      <c r="B1288" s="35" t="str">
        <f>IF('Raw Data'!B1292=0,"",'MSA Analaysis'!B1285)</f>
        <v/>
      </c>
      <c r="C1288" s="38" t="str">
        <f>IF('Raw Data'!B1292=0," ",'MSA Analaysis'!C1285)</f>
        <v xml:space="preserve"> </v>
      </c>
      <c r="D1288" s="38" t="str">
        <f>IF('Raw Data'!B1292=0," ",'MSA Analaysis'!D1285)</f>
        <v xml:space="preserve"> </v>
      </c>
      <c r="E1288" s="38" t="str">
        <f>IF('Raw Data'!B1292=0," ",'MSA Analaysis'!R1285)</f>
        <v xml:space="preserve"> </v>
      </c>
      <c r="F1288" s="38" t="str">
        <f>IF('Raw Data'!B1292=0," ",'MSA Analaysis'!T1285)</f>
        <v xml:space="preserve"> </v>
      </c>
      <c r="G1288" s="38" t="str">
        <f>IF('Raw Data'!B1292=0," ",'MSA Analaysis'!W1285)</f>
        <v xml:space="preserve"> </v>
      </c>
      <c r="H1288" s="39" t="str">
        <f>IF('Raw Data'!B1292=0," ",'MSA Analaysis'!X1285)</f>
        <v xml:space="preserve"> </v>
      </c>
      <c r="I1288" s="141" t="str">
        <f>IF('Raw Data'!B1292=0," ","No")</f>
        <v xml:space="preserve"> </v>
      </c>
      <c r="J1288" s="46" t="str">
        <f>IF('Raw Data'!B1292=0," ",IF($K$5="Yes",'MSA Analaysis'!Y1285,"ND"))</f>
        <v xml:space="preserve"> </v>
      </c>
      <c r="K1288" s="46" t="str">
        <f>IF('Raw Data'!B1292=0," ",IF($K$5="Yes",'MSA Analaysis'!Z1285,"ND"))</f>
        <v xml:space="preserve"> </v>
      </c>
      <c r="L1288" s="41" t="str">
        <f>IF('Raw Data'!B1292=0," ",IF(K1288="ND",IF(I1288="Yes",IF($K$5="Yes",IF(AND(H1288&lt;$I$7,J1288&gt;$K$7),"OK","NOK"),IF(H1288&lt;$I$7,"OK","NOK")),IF($K$5="Yes",IF(AND(H1288&lt;$I$6,J1288&gt;$K$7),"OK","NOK"),IF(H1288&lt;$I$6,"OK","NOK"))),IF(I1288="Yes",IF($K$5="Yes",IF(AND(H1288&lt;$I$7,OR(J1288&gt;$K$7,K1288&gt;2.5)),"OK","NOK"),IF(H1288&lt;$I$7,"OK","NOK")),IF($K$5="Yes",IF(AND(H1288&lt;$I$6,OR(J1288&gt;$K$7,K1288&gt;2.5)),"OK","NOK"),IF(H1288&lt;$I$6,"OK","NOK")))))</f>
        <v xml:space="preserve"> </v>
      </c>
      <c r="M1288" s="40" t="str">
        <f>IF('Raw Data'!B1292=0," ",'MSA Analaysis'!AA1285 &amp; ".")</f>
        <v xml:space="preserve"> </v>
      </c>
    </row>
    <row r="1289" spans="1:13" x14ac:dyDescent="0.2">
      <c r="A1289" s="35" t="str">
        <f>IF('Raw Data'!B1293=0,"",'MSA Analaysis'!A1286)</f>
        <v/>
      </c>
      <c r="B1289" s="35" t="str">
        <f>IF('Raw Data'!B1293=0,"",'MSA Analaysis'!B1286)</f>
        <v/>
      </c>
      <c r="C1289" s="38" t="str">
        <f>IF('Raw Data'!B1293=0," ",'MSA Analaysis'!C1286)</f>
        <v xml:space="preserve"> </v>
      </c>
      <c r="D1289" s="38" t="str">
        <f>IF('Raw Data'!B1293=0," ",'MSA Analaysis'!D1286)</f>
        <v xml:space="preserve"> </v>
      </c>
      <c r="E1289" s="38" t="str">
        <f>IF('Raw Data'!B1293=0," ",'MSA Analaysis'!R1286)</f>
        <v xml:space="preserve"> </v>
      </c>
      <c r="F1289" s="38" t="str">
        <f>IF('Raw Data'!B1293=0," ",'MSA Analaysis'!T1286)</f>
        <v xml:space="preserve"> </v>
      </c>
      <c r="G1289" s="38" t="str">
        <f>IF('Raw Data'!B1293=0," ",'MSA Analaysis'!W1286)</f>
        <v xml:space="preserve"> </v>
      </c>
      <c r="H1289" s="39" t="str">
        <f>IF('Raw Data'!B1293=0," ",'MSA Analaysis'!X1286)</f>
        <v xml:space="preserve"> </v>
      </c>
      <c r="I1289" s="141" t="str">
        <f>IF('Raw Data'!B1293=0," ","No")</f>
        <v xml:space="preserve"> </v>
      </c>
      <c r="J1289" s="46" t="str">
        <f>IF('Raw Data'!B1293=0," ",IF($K$5="Yes",'MSA Analaysis'!Y1286,"ND"))</f>
        <v xml:space="preserve"> </v>
      </c>
      <c r="K1289" s="46" t="str">
        <f>IF('Raw Data'!B1293=0," ",IF($K$5="Yes",'MSA Analaysis'!Z1286,"ND"))</f>
        <v xml:space="preserve"> </v>
      </c>
      <c r="L1289" s="41" t="str">
        <f>IF('Raw Data'!B1293=0," ",IF(K1289="ND",IF(I1289="Yes",IF($K$5="Yes",IF(AND(H1289&lt;$I$7,J1289&gt;$K$7),"OK","NOK"),IF(H1289&lt;$I$7,"OK","NOK")),IF($K$5="Yes",IF(AND(H1289&lt;$I$6,J1289&gt;$K$7),"OK","NOK"),IF(H1289&lt;$I$6,"OK","NOK"))),IF(I1289="Yes",IF($K$5="Yes",IF(AND(H1289&lt;$I$7,OR(J1289&gt;$K$7,K1289&gt;2.5)),"OK","NOK"),IF(H1289&lt;$I$7,"OK","NOK")),IF($K$5="Yes",IF(AND(H1289&lt;$I$6,OR(J1289&gt;$K$7,K1289&gt;2.5)),"OK","NOK"),IF(H1289&lt;$I$6,"OK","NOK")))))</f>
        <v xml:space="preserve"> </v>
      </c>
      <c r="M1289" s="40" t="str">
        <f>IF('Raw Data'!B1293=0," ",'MSA Analaysis'!AA1286 &amp; ".")</f>
        <v xml:space="preserve"> </v>
      </c>
    </row>
    <row r="1290" spans="1:13" x14ac:dyDescent="0.2">
      <c r="A1290" s="35" t="str">
        <f>IF('Raw Data'!B1294=0,"",'MSA Analaysis'!A1287)</f>
        <v/>
      </c>
      <c r="B1290" s="35" t="str">
        <f>IF('Raw Data'!B1294=0,"",'MSA Analaysis'!B1287)</f>
        <v/>
      </c>
      <c r="C1290" s="38" t="str">
        <f>IF('Raw Data'!B1294=0," ",'MSA Analaysis'!C1287)</f>
        <v xml:space="preserve"> </v>
      </c>
      <c r="D1290" s="38" t="str">
        <f>IF('Raw Data'!B1294=0," ",'MSA Analaysis'!D1287)</f>
        <v xml:space="preserve"> </v>
      </c>
      <c r="E1290" s="38" t="str">
        <f>IF('Raw Data'!B1294=0," ",'MSA Analaysis'!R1287)</f>
        <v xml:space="preserve"> </v>
      </c>
      <c r="F1290" s="38" t="str">
        <f>IF('Raw Data'!B1294=0," ",'MSA Analaysis'!T1287)</f>
        <v xml:space="preserve"> </v>
      </c>
      <c r="G1290" s="38" t="str">
        <f>IF('Raw Data'!B1294=0," ",'MSA Analaysis'!W1287)</f>
        <v xml:space="preserve"> </v>
      </c>
      <c r="H1290" s="39" t="str">
        <f>IF('Raw Data'!B1294=0," ",'MSA Analaysis'!X1287)</f>
        <v xml:space="preserve"> </v>
      </c>
      <c r="I1290" s="141" t="str">
        <f>IF('Raw Data'!B1294=0," ","No")</f>
        <v xml:space="preserve"> </v>
      </c>
      <c r="J1290" s="46" t="str">
        <f>IF('Raw Data'!B1294=0," ",IF($K$5="Yes",'MSA Analaysis'!Y1287,"ND"))</f>
        <v xml:space="preserve"> </v>
      </c>
      <c r="K1290" s="46" t="str">
        <f>IF('Raw Data'!B1294=0," ",IF($K$5="Yes",'MSA Analaysis'!Z1287,"ND"))</f>
        <v xml:space="preserve"> </v>
      </c>
      <c r="L1290" s="41" t="str">
        <f>IF('Raw Data'!B1294=0," ",IF(K1290="ND",IF(I1290="Yes",IF($K$5="Yes",IF(AND(H1290&lt;$I$7,J1290&gt;$K$7),"OK","NOK"),IF(H1290&lt;$I$7,"OK","NOK")),IF($K$5="Yes",IF(AND(H1290&lt;$I$6,J1290&gt;$K$7),"OK","NOK"),IF(H1290&lt;$I$6,"OK","NOK"))),IF(I1290="Yes",IF($K$5="Yes",IF(AND(H1290&lt;$I$7,OR(J1290&gt;$K$7,K1290&gt;2.5)),"OK","NOK"),IF(H1290&lt;$I$7,"OK","NOK")),IF($K$5="Yes",IF(AND(H1290&lt;$I$6,OR(J1290&gt;$K$7,K1290&gt;2.5)),"OK","NOK"),IF(H1290&lt;$I$6,"OK","NOK")))))</f>
        <v xml:space="preserve"> </v>
      </c>
      <c r="M1290" s="40" t="str">
        <f>IF('Raw Data'!B1294=0," ",'MSA Analaysis'!AA1287 &amp; ".")</f>
        <v xml:space="preserve"> </v>
      </c>
    </row>
    <row r="1291" spans="1:13" x14ac:dyDescent="0.2">
      <c r="A1291" s="35" t="str">
        <f>IF('Raw Data'!B1295=0,"",'MSA Analaysis'!A1288)</f>
        <v/>
      </c>
      <c r="B1291" s="35" t="str">
        <f>IF('Raw Data'!B1295=0,"",'MSA Analaysis'!B1288)</f>
        <v/>
      </c>
      <c r="C1291" s="38" t="str">
        <f>IF('Raw Data'!B1295=0," ",'MSA Analaysis'!C1288)</f>
        <v xml:space="preserve"> </v>
      </c>
      <c r="D1291" s="38" t="str">
        <f>IF('Raw Data'!B1295=0," ",'MSA Analaysis'!D1288)</f>
        <v xml:space="preserve"> </v>
      </c>
      <c r="E1291" s="38" t="str">
        <f>IF('Raw Data'!B1295=0," ",'MSA Analaysis'!R1288)</f>
        <v xml:space="preserve"> </v>
      </c>
      <c r="F1291" s="38" t="str">
        <f>IF('Raw Data'!B1295=0," ",'MSA Analaysis'!T1288)</f>
        <v xml:space="preserve"> </v>
      </c>
      <c r="G1291" s="38" t="str">
        <f>IF('Raw Data'!B1295=0," ",'MSA Analaysis'!W1288)</f>
        <v xml:space="preserve"> </v>
      </c>
      <c r="H1291" s="39" t="str">
        <f>IF('Raw Data'!B1295=0," ",'MSA Analaysis'!X1288)</f>
        <v xml:space="preserve"> </v>
      </c>
      <c r="I1291" s="141" t="str">
        <f>IF('Raw Data'!B1295=0," ","No")</f>
        <v xml:space="preserve"> </v>
      </c>
      <c r="J1291" s="46" t="str">
        <f>IF('Raw Data'!B1295=0," ",IF($K$5="Yes",'MSA Analaysis'!Y1288,"ND"))</f>
        <v xml:space="preserve"> </v>
      </c>
      <c r="K1291" s="46" t="str">
        <f>IF('Raw Data'!B1295=0," ",IF($K$5="Yes",'MSA Analaysis'!Z1288,"ND"))</f>
        <v xml:space="preserve"> </v>
      </c>
      <c r="L1291" s="41" t="str">
        <f>IF('Raw Data'!B1295=0," ",IF(K1291="ND",IF(I1291="Yes",IF($K$5="Yes",IF(AND(H1291&lt;$I$7,J1291&gt;$K$7),"OK","NOK"),IF(H1291&lt;$I$7,"OK","NOK")),IF($K$5="Yes",IF(AND(H1291&lt;$I$6,J1291&gt;$K$7),"OK","NOK"),IF(H1291&lt;$I$6,"OK","NOK"))),IF(I1291="Yes",IF($K$5="Yes",IF(AND(H1291&lt;$I$7,OR(J1291&gt;$K$7,K1291&gt;2.5)),"OK","NOK"),IF(H1291&lt;$I$7,"OK","NOK")),IF($K$5="Yes",IF(AND(H1291&lt;$I$6,OR(J1291&gt;$K$7,K1291&gt;2.5)),"OK","NOK"),IF(H1291&lt;$I$6,"OK","NOK")))))</f>
        <v xml:space="preserve"> </v>
      </c>
      <c r="M1291" s="40" t="str">
        <f>IF('Raw Data'!B1295=0," ",'MSA Analaysis'!AA1288 &amp; ".")</f>
        <v xml:space="preserve"> </v>
      </c>
    </row>
    <row r="1292" spans="1:13" x14ac:dyDescent="0.2">
      <c r="A1292" s="35" t="str">
        <f>IF('Raw Data'!B1296=0,"",'MSA Analaysis'!A1289)</f>
        <v/>
      </c>
      <c r="B1292" s="35" t="str">
        <f>IF('Raw Data'!B1296=0,"",'MSA Analaysis'!B1289)</f>
        <v/>
      </c>
      <c r="C1292" s="38" t="str">
        <f>IF('Raw Data'!B1296=0," ",'MSA Analaysis'!C1289)</f>
        <v xml:space="preserve"> </v>
      </c>
      <c r="D1292" s="38" t="str">
        <f>IF('Raw Data'!B1296=0," ",'MSA Analaysis'!D1289)</f>
        <v xml:space="preserve"> </v>
      </c>
      <c r="E1292" s="38" t="str">
        <f>IF('Raw Data'!B1296=0," ",'MSA Analaysis'!R1289)</f>
        <v xml:space="preserve"> </v>
      </c>
      <c r="F1292" s="38" t="str">
        <f>IF('Raw Data'!B1296=0," ",'MSA Analaysis'!T1289)</f>
        <v xml:space="preserve"> </v>
      </c>
      <c r="G1292" s="38" t="str">
        <f>IF('Raw Data'!B1296=0," ",'MSA Analaysis'!W1289)</f>
        <v xml:space="preserve"> </v>
      </c>
      <c r="H1292" s="39" t="str">
        <f>IF('Raw Data'!B1296=0," ",'MSA Analaysis'!X1289)</f>
        <v xml:space="preserve"> </v>
      </c>
      <c r="I1292" s="141" t="str">
        <f>IF('Raw Data'!B1296=0," ","No")</f>
        <v xml:space="preserve"> </v>
      </c>
      <c r="J1292" s="46" t="str">
        <f>IF('Raw Data'!B1296=0," ",IF($K$5="Yes",'MSA Analaysis'!Y1289,"ND"))</f>
        <v xml:space="preserve"> </v>
      </c>
      <c r="K1292" s="46" t="str">
        <f>IF('Raw Data'!B1296=0," ",IF($K$5="Yes",'MSA Analaysis'!Z1289,"ND"))</f>
        <v xml:space="preserve"> </v>
      </c>
      <c r="L1292" s="41" t="str">
        <f>IF('Raw Data'!B1296=0," ",IF(K1292="ND",IF(I1292="Yes",IF($K$5="Yes",IF(AND(H1292&lt;$I$7,J1292&gt;$K$7),"OK","NOK"),IF(H1292&lt;$I$7,"OK","NOK")),IF($K$5="Yes",IF(AND(H1292&lt;$I$6,J1292&gt;$K$7),"OK","NOK"),IF(H1292&lt;$I$6,"OK","NOK"))),IF(I1292="Yes",IF($K$5="Yes",IF(AND(H1292&lt;$I$7,OR(J1292&gt;$K$7,K1292&gt;2.5)),"OK","NOK"),IF(H1292&lt;$I$7,"OK","NOK")),IF($K$5="Yes",IF(AND(H1292&lt;$I$6,OR(J1292&gt;$K$7,K1292&gt;2.5)),"OK","NOK"),IF(H1292&lt;$I$6,"OK","NOK")))))</f>
        <v xml:space="preserve"> </v>
      </c>
      <c r="M1292" s="40" t="str">
        <f>IF('Raw Data'!B1296=0," ",'MSA Analaysis'!AA1289 &amp; ".")</f>
        <v xml:space="preserve"> </v>
      </c>
    </row>
    <row r="1293" spans="1:13" x14ac:dyDescent="0.2">
      <c r="A1293" s="35" t="str">
        <f>IF('Raw Data'!B1297=0,"",'MSA Analaysis'!A1290)</f>
        <v/>
      </c>
      <c r="B1293" s="35" t="str">
        <f>IF('Raw Data'!B1297=0,"",'MSA Analaysis'!B1290)</f>
        <v/>
      </c>
      <c r="C1293" s="38" t="str">
        <f>IF('Raw Data'!B1297=0," ",'MSA Analaysis'!C1290)</f>
        <v xml:space="preserve"> </v>
      </c>
      <c r="D1293" s="38" t="str">
        <f>IF('Raw Data'!B1297=0," ",'MSA Analaysis'!D1290)</f>
        <v xml:space="preserve"> </v>
      </c>
      <c r="E1293" s="38" t="str">
        <f>IF('Raw Data'!B1297=0," ",'MSA Analaysis'!R1290)</f>
        <v xml:space="preserve"> </v>
      </c>
      <c r="F1293" s="38" t="str">
        <f>IF('Raw Data'!B1297=0," ",'MSA Analaysis'!T1290)</f>
        <v xml:space="preserve"> </v>
      </c>
      <c r="G1293" s="38" t="str">
        <f>IF('Raw Data'!B1297=0," ",'MSA Analaysis'!W1290)</f>
        <v xml:space="preserve"> </v>
      </c>
      <c r="H1293" s="39" t="str">
        <f>IF('Raw Data'!B1297=0," ",'MSA Analaysis'!X1290)</f>
        <v xml:space="preserve"> </v>
      </c>
      <c r="I1293" s="141" t="str">
        <f>IF('Raw Data'!B1297=0," ","No")</f>
        <v xml:space="preserve"> </v>
      </c>
      <c r="J1293" s="46" t="str">
        <f>IF('Raw Data'!B1297=0," ",IF($K$5="Yes",'MSA Analaysis'!Y1290,"ND"))</f>
        <v xml:space="preserve"> </v>
      </c>
      <c r="K1293" s="46" t="str">
        <f>IF('Raw Data'!B1297=0," ",IF($K$5="Yes",'MSA Analaysis'!Z1290,"ND"))</f>
        <v xml:space="preserve"> </v>
      </c>
      <c r="L1293" s="41" t="str">
        <f>IF('Raw Data'!B1297=0," ",IF(K1293="ND",IF(I1293="Yes",IF($K$5="Yes",IF(AND(H1293&lt;$I$7,J1293&gt;$K$7),"OK","NOK"),IF(H1293&lt;$I$7,"OK","NOK")),IF($K$5="Yes",IF(AND(H1293&lt;$I$6,J1293&gt;$K$7),"OK","NOK"),IF(H1293&lt;$I$6,"OK","NOK"))),IF(I1293="Yes",IF($K$5="Yes",IF(AND(H1293&lt;$I$7,OR(J1293&gt;$K$7,K1293&gt;2.5)),"OK","NOK"),IF(H1293&lt;$I$7,"OK","NOK")),IF($K$5="Yes",IF(AND(H1293&lt;$I$6,OR(J1293&gt;$K$7,K1293&gt;2.5)),"OK","NOK"),IF(H1293&lt;$I$6,"OK","NOK")))))</f>
        <v xml:space="preserve"> </v>
      </c>
      <c r="M1293" s="40" t="str">
        <f>IF('Raw Data'!B1297=0," ",'MSA Analaysis'!AA1290 &amp; ".")</f>
        <v xml:space="preserve"> </v>
      </c>
    </row>
    <row r="1294" spans="1:13" x14ac:dyDescent="0.2">
      <c r="A1294" s="35" t="str">
        <f>IF('Raw Data'!B1298=0,"",'MSA Analaysis'!A1291)</f>
        <v/>
      </c>
      <c r="B1294" s="35" t="str">
        <f>IF('Raw Data'!B1298=0,"",'MSA Analaysis'!B1291)</f>
        <v/>
      </c>
      <c r="C1294" s="38" t="str">
        <f>IF('Raw Data'!B1298=0," ",'MSA Analaysis'!C1291)</f>
        <v xml:space="preserve"> </v>
      </c>
      <c r="D1294" s="38" t="str">
        <f>IF('Raw Data'!B1298=0," ",'MSA Analaysis'!D1291)</f>
        <v xml:space="preserve"> </v>
      </c>
      <c r="E1294" s="38" t="str">
        <f>IF('Raw Data'!B1298=0," ",'MSA Analaysis'!R1291)</f>
        <v xml:space="preserve"> </v>
      </c>
      <c r="F1294" s="38" t="str">
        <f>IF('Raw Data'!B1298=0," ",'MSA Analaysis'!T1291)</f>
        <v xml:space="preserve"> </v>
      </c>
      <c r="G1294" s="38" t="str">
        <f>IF('Raw Data'!B1298=0," ",'MSA Analaysis'!W1291)</f>
        <v xml:space="preserve"> </v>
      </c>
      <c r="H1294" s="39" t="str">
        <f>IF('Raw Data'!B1298=0," ",'MSA Analaysis'!X1291)</f>
        <v xml:space="preserve"> </v>
      </c>
      <c r="I1294" s="141" t="str">
        <f>IF('Raw Data'!B1298=0," ","No")</f>
        <v xml:space="preserve"> </v>
      </c>
      <c r="J1294" s="46" t="str">
        <f>IF('Raw Data'!B1298=0," ",IF($K$5="Yes",'MSA Analaysis'!Y1291,"ND"))</f>
        <v xml:space="preserve"> </v>
      </c>
      <c r="K1294" s="46" t="str">
        <f>IF('Raw Data'!B1298=0," ",IF($K$5="Yes",'MSA Analaysis'!Z1291,"ND"))</f>
        <v xml:space="preserve"> </v>
      </c>
      <c r="L1294" s="41" t="str">
        <f>IF('Raw Data'!B1298=0," ",IF(K1294="ND",IF(I1294="Yes",IF($K$5="Yes",IF(AND(H1294&lt;$I$7,J1294&gt;$K$7),"OK","NOK"),IF(H1294&lt;$I$7,"OK","NOK")),IF($K$5="Yes",IF(AND(H1294&lt;$I$6,J1294&gt;$K$7),"OK","NOK"),IF(H1294&lt;$I$6,"OK","NOK"))),IF(I1294="Yes",IF($K$5="Yes",IF(AND(H1294&lt;$I$7,OR(J1294&gt;$K$7,K1294&gt;2.5)),"OK","NOK"),IF(H1294&lt;$I$7,"OK","NOK")),IF($K$5="Yes",IF(AND(H1294&lt;$I$6,OR(J1294&gt;$K$7,K1294&gt;2.5)),"OK","NOK"),IF(H1294&lt;$I$6,"OK","NOK")))))</f>
        <v xml:space="preserve"> </v>
      </c>
      <c r="M1294" s="40" t="str">
        <f>IF('Raw Data'!B1298=0," ",'MSA Analaysis'!AA1291 &amp; ".")</f>
        <v xml:space="preserve"> </v>
      </c>
    </row>
    <row r="1295" spans="1:13" x14ac:dyDescent="0.2">
      <c r="A1295" s="35" t="str">
        <f>IF('Raw Data'!B1299=0,"",'MSA Analaysis'!A1292)</f>
        <v/>
      </c>
      <c r="B1295" s="35" t="str">
        <f>IF('Raw Data'!B1299=0,"",'MSA Analaysis'!B1292)</f>
        <v/>
      </c>
      <c r="C1295" s="38" t="str">
        <f>IF('Raw Data'!B1299=0," ",'MSA Analaysis'!C1292)</f>
        <v xml:space="preserve"> </v>
      </c>
      <c r="D1295" s="38" t="str">
        <f>IF('Raw Data'!B1299=0," ",'MSA Analaysis'!D1292)</f>
        <v xml:space="preserve"> </v>
      </c>
      <c r="E1295" s="38" t="str">
        <f>IF('Raw Data'!B1299=0," ",'MSA Analaysis'!R1292)</f>
        <v xml:space="preserve"> </v>
      </c>
      <c r="F1295" s="38" t="str">
        <f>IF('Raw Data'!B1299=0," ",'MSA Analaysis'!T1292)</f>
        <v xml:space="preserve"> </v>
      </c>
      <c r="G1295" s="38" t="str">
        <f>IF('Raw Data'!B1299=0," ",'MSA Analaysis'!W1292)</f>
        <v xml:space="preserve"> </v>
      </c>
      <c r="H1295" s="39" t="str">
        <f>IF('Raw Data'!B1299=0," ",'MSA Analaysis'!X1292)</f>
        <v xml:space="preserve"> </v>
      </c>
      <c r="I1295" s="141" t="str">
        <f>IF('Raw Data'!B1299=0," ","No")</f>
        <v xml:space="preserve"> </v>
      </c>
      <c r="J1295" s="46" t="str">
        <f>IF('Raw Data'!B1299=0," ",IF($K$5="Yes",'MSA Analaysis'!Y1292,"ND"))</f>
        <v xml:space="preserve"> </v>
      </c>
      <c r="K1295" s="46" t="str">
        <f>IF('Raw Data'!B1299=0," ",IF($K$5="Yes",'MSA Analaysis'!Z1292,"ND"))</f>
        <v xml:space="preserve"> </v>
      </c>
      <c r="L1295" s="41" t="str">
        <f>IF('Raw Data'!B1299=0," ",IF(K1295="ND",IF(I1295="Yes",IF($K$5="Yes",IF(AND(H1295&lt;$I$7,J1295&gt;$K$7),"OK","NOK"),IF(H1295&lt;$I$7,"OK","NOK")),IF($K$5="Yes",IF(AND(H1295&lt;$I$6,J1295&gt;$K$7),"OK","NOK"),IF(H1295&lt;$I$6,"OK","NOK"))),IF(I1295="Yes",IF($K$5="Yes",IF(AND(H1295&lt;$I$7,OR(J1295&gt;$K$7,K1295&gt;2.5)),"OK","NOK"),IF(H1295&lt;$I$7,"OK","NOK")),IF($K$5="Yes",IF(AND(H1295&lt;$I$6,OR(J1295&gt;$K$7,K1295&gt;2.5)),"OK","NOK"),IF(H1295&lt;$I$6,"OK","NOK")))))</f>
        <v xml:space="preserve"> </v>
      </c>
      <c r="M1295" s="40" t="str">
        <f>IF('Raw Data'!B1299=0," ",'MSA Analaysis'!AA1292 &amp; ".")</f>
        <v xml:space="preserve"> </v>
      </c>
    </row>
    <row r="1296" spans="1:13" x14ac:dyDescent="0.2">
      <c r="A1296" s="35" t="str">
        <f>IF('Raw Data'!B1300=0,"",'MSA Analaysis'!A1293)</f>
        <v/>
      </c>
      <c r="B1296" s="35" t="str">
        <f>IF('Raw Data'!B1300=0,"",'MSA Analaysis'!B1293)</f>
        <v/>
      </c>
      <c r="C1296" s="38" t="str">
        <f>IF('Raw Data'!B1300=0," ",'MSA Analaysis'!C1293)</f>
        <v xml:space="preserve"> </v>
      </c>
      <c r="D1296" s="38" t="str">
        <f>IF('Raw Data'!B1300=0," ",'MSA Analaysis'!D1293)</f>
        <v xml:space="preserve"> </v>
      </c>
      <c r="E1296" s="38" t="str">
        <f>IF('Raw Data'!B1300=0," ",'MSA Analaysis'!R1293)</f>
        <v xml:space="preserve"> </v>
      </c>
      <c r="F1296" s="38" t="str">
        <f>IF('Raw Data'!B1300=0," ",'MSA Analaysis'!T1293)</f>
        <v xml:space="preserve"> </v>
      </c>
      <c r="G1296" s="38" t="str">
        <f>IF('Raw Data'!B1300=0," ",'MSA Analaysis'!W1293)</f>
        <v xml:space="preserve"> </v>
      </c>
      <c r="H1296" s="39" t="str">
        <f>IF('Raw Data'!B1300=0," ",'MSA Analaysis'!X1293)</f>
        <v xml:space="preserve"> </v>
      </c>
      <c r="I1296" s="141" t="str">
        <f>IF('Raw Data'!B1300=0," ","No")</f>
        <v xml:space="preserve"> </v>
      </c>
      <c r="J1296" s="46" t="str">
        <f>IF('Raw Data'!B1300=0," ",IF($K$5="Yes",'MSA Analaysis'!Y1293,"ND"))</f>
        <v xml:space="preserve"> </v>
      </c>
      <c r="K1296" s="46" t="str">
        <f>IF('Raw Data'!B1300=0," ",IF($K$5="Yes",'MSA Analaysis'!Z1293,"ND"))</f>
        <v xml:space="preserve"> </v>
      </c>
      <c r="L1296" s="41" t="str">
        <f>IF('Raw Data'!B1300=0," ",IF(K1296="ND",IF(I1296="Yes",IF($K$5="Yes",IF(AND(H1296&lt;$I$7,J1296&gt;$K$7),"OK","NOK"),IF(H1296&lt;$I$7,"OK","NOK")),IF($K$5="Yes",IF(AND(H1296&lt;$I$6,J1296&gt;$K$7),"OK","NOK"),IF(H1296&lt;$I$6,"OK","NOK"))),IF(I1296="Yes",IF($K$5="Yes",IF(AND(H1296&lt;$I$7,OR(J1296&gt;$K$7,K1296&gt;2.5)),"OK","NOK"),IF(H1296&lt;$I$7,"OK","NOK")),IF($K$5="Yes",IF(AND(H1296&lt;$I$6,OR(J1296&gt;$K$7,K1296&gt;2.5)),"OK","NOK"),IF(H1296&lt;$I$6,"OK","NOK")))))</f>
        <v xml:space="preserve"> </v>
      </c>
      <c r="M1296" s="40" t="str">
        <f>IF('Raw Data'!B1300=0," ",'MSA Analaysis'!AA1293 &amp; ".")</f>
        <v xml:space="preserve"> </v>
      </c>
    </row>
    <row r="1297" spans="1:13" x14ac:dyDescent="0.2">
      <c r="A1297" s="35" t="str">
        <f>IF('Raw Data'!B1301=0,"",'MSA Analaysis'!A1294)</f>
        <v/>
      </c>
      <c r="B1297" s="35" t="str">
        <f>IF('Raw Data'!B1301=0,"",'MSA Analaysis'!B1294)</f>
        <v/>
      </c>
      <c r="C1297" s="38" t="str">
        <f>IF('Raw Data'!B1301=0," ",'MSA Analaysis'!C1294)</f>
        <v xml:space="preserve"> </v>
      </c>
      <c r="D1297" s="38" t="str">
        <f>IF('Raw Data'!B1301=0," ",'MSA Analaysis'!D1294)</f>
        <v xml:space="preserve"> </v>
      </c>
      <c r="E1297" s="38" t="str">
        <f>IF('Raw Data'!B1301=0," ",'MSA Analaysis'!R1294)</f>
        <v xml:space="preserve"> </v>
      </c>
      <c r="F1297" s="38" t="str">
        <f>IF('Raw Data'!B1301=0," ",'MSA Analaysis'!T1294)</f>
        <v xml:space="preserve"> </v>
      </c>
      <c r="G1297" s="38" t="str">
        <f>IF('Raw Data'!B1301=0," ",'MSA Analaysis'!W1294)</f>
        <v xml:space="preserve"> </v>
      </c>
      <c r="H1297" s="39" t="str">
        <f>IF('Raw Data'!B1301=0," ",'MSA Analaysis'!X1294)</f>
        <v xml:space="preserve"> </v>
      </c>
      <c r="I1297" s="141" t="str">
        <f>IF('Raw Data'!B1301=0," ","No")</f>
        <v xml:space="preserve"> </v>
      </c>
      <c r="J1297" s="46" t="str">
        <f>IF('Raw Data'!B1301=0," ",IF($K$5="Yes",'MSA Analaysis'!Y1294,"ND"))</f>
        <v xml:space="preserve"> </v>
      </c>
      <c r="K1297" s="46" t="str">
        <f>IF('Raw Data'!B1301=0," ",IF($K$5="Yes",'MSA Analaysis'!Z1294,"ND"))</f>
        <v xml:space="preserve"> </v>
      </c>
      <c r="L1297" s="41" t="str">
        <f>IF('Raw Data'!B1301=0," ",IF(K1297="ND",IF(I1297="Yes",IF($K$5="Yes",IF(AND(H1297&lt;$I$7,J1297&gt;$K$7),"OK","NOK"),IF(H1297&lt;$I$7,"OK","NOK")),IF($K$5="Yes",IF(AND(H1297&lt;$I$6,J1297&gt;$K$7),"OK","NOK"),IF(H1297&lt;$I$6,"OK","NOK"))),IF(I1297="Yes",IF($K$5="Yes",IF(AND(H1297&lt;$I$7,OR(J1297&gt;$K$7,K1297&gt;2.5)),"OK","NOK"),IF(H1297&lt;$I$7,"OK","NOK")),IF($K$5="Yes",IF(AND(H1297&lt;$I$6,OR(J1297&gt;$K$7,K1297&gt;2.5)),"OK","NOK"),IF(H1297&lt;$I$6,"OK","NOK")))))</f>
        <v xml:space="preserve"> </v>
      </c>
      <c r="M1297" s="40" t="str">
        <f>IF('Raw Data'!B1301=0," ",'MSA Analaysis'!AA1294 &amp; ".")</f>
        <v xml:space="preserve"> </v>
      </c>
    </row>
    <row r="1298" spans="1:13" x14ac:dyDescent="0.2">
      <c r="A1298" s="35" t="str">
        <f>IF('Raw Data'!B1302=0,"",'MSA Analaysis'!A1295)</f>
        <v/>
      </c>
      <c r="B1298" s="35" t="str">
        <f>IF('Raw Data'!B1302=0,"",'MSA Analaysis'!B1295)</f>
        <v/>
      </c>
      <c r="C1298" s="38" t="str">
        <f>IF('Raw Data'!B1302=0," ",'MSA Analaysis'!C1295)</f>
        <v xml:space="preserve"> </v>
      </c>
      <c r="D1298" s="38" t="str">
        <f>IF('Raw Data'!B1302=0," ",'MSA Analaysis'!D1295)</f>
        <v xml:space="preserve"> </v>
      </c>
      <c r="E1298" s="38" t="str">
        <f>IF('Raw Data'!B1302=0," ",'MSA Analaysis'!R1295)</f>
        <v xml:space="preserve"> </v>
      </c>
      <c r="F1298" s="38" t="str">
        <f>IF('Raw Data'!B1302=0," ",'MSA Analaysis'!T1295)</f>
        <v xml:space="preserve"> </v>
      </c>
      <c r="G1298" s="38" t="str">
        <f>IF('Raw Data'!B1302=0," ",'MSA Analaysis'!W1295)</f>
        <v xml:space="preserve"> </v>
      </c>
      <c r="H1298" s="39" t="str">
        <f>IF('Raw Data'!B1302=0," ",'MSA Analaysis'!X1295)</f>
        <v xml:space="preserve"> </v>
      </c>
      <c r="I1298" s="141" t="str">
        <f>IF('Raw Data'!B1302=0," ","No")</f>
        <v xml:space="preserve"> </v>
      </c>
      <c r="J1298" s="46" t="str">
        <f>IF('Raw Data'!B1302=0," ",IF($K$5="Yes",'MSA Analaysis'!Y1295,"ND"))</f>
        <v xml:space="preserve"> </v>
      </c>
      <c r="K1298" s="46" t="str">
        <f>IF('Raw Data'!B1302=0," ",IF($K$5="Yes",'MSA Analaysis'!Z1295,"ND"))</f>
        <v xml:space="preserve"> </v>
      </c>
      <c r="L1298" s="41" t="str">
        <f>IF('Raw Data'!B1302=0," ",IF(K1298="ND",IF(I1298="Yes",IF($K$5="Yes",IF(AND(H1298&lt;$I$7,J1298&gt;$K$7),"OK","NOK"),IF(H1298&lt;$I$7,"OK","NOK")),IF($K$5="Yes",IF(AND(H1298&lt;$I$6,J1298&gt;$K$7),"OK","NOK"),IF(H1298&lt;$I$6,"OK","NOK"))),IF(I1298="Yes",IF($K$5="Yes",IF(AND(H1298&lt;$I$7,OR(J1298&gt;$K$7,K1298&gt;2.5)),"OK","NOK"),IF(H1298&lt;$I$7,"OK","NOK")),IF($K$5="Yes",IF(AND(H1298&lt;$I$6,OR(J1298&gt;$K$7,K1298&gt;2.5)),"OK","NOK"),IF(H1298&lt;$I$6,"OK","NOK")))))</f>
        <v xml:space="preserve"> </v>
      </c>
      <c r="M1298" s="40" t="str">
        <f>IF('Raw Data'!B1302=0," ",'MSA Analaysis'!AA1295 &amp; ".")</f>
        <v xml:space="preserve"> </v>
      </c>
    </row>
    <row r="1299" spans="1:13" x14ac:dyDescent="0.2">
      <c r="A1299" s="35" t="str">
        <f>IF('Raw Data'!B1303=0,"",'MSA Analaysis'!A1296)</f>
        <v/>
      </c>
      <c r="B1299" s="35" t="str">
        <f>IF('Raw Data'!B1303=0,"",'MSA Analaysis'!B1296)</f>
        <v/>
      </c>
      <c r="C1299" s="38" t="str">
        <f>IF('Raw Data'!B1303=0," ",'MSA Analaysis'!C1296)</f>
        <v xml:space="preserve"> </v>
      </c>
      <c r="D1299" s="38" t="str">
        <f>IF('Raw Data'!B1303=0," ",'MSA Analaysis'!D1296)</f>
        <v xml:space="preserve"> </v>
      </c>
      <c r="E1299" s="38" t="str">
        <f>IF('Raw Data'!B1303=0," ",'MSA Analaysis'!R1296)</f>
        <v xml:space="preserve"> </v>
      </c>
      <c r="F1299" s="38" t="str">
        <f>IF('Raw Data'!B1303=0," ",'MSA Analaysis'!T1296)</f>
        <v xml:space="preserve"> </v>
      </c>
      <c r="G1299" s="38" t="str">
        <f>IF('Raw Data'!B1303=0," ",'MSA Analaysis'!W1296)</f>
        <v xml:space="preserve"> </v>
      </c>
      <c r="H1299" s="39" t="str">
        <f>IF('Raw Data'!B1303=0," ",'MSA Analaysis'!X1296)</f>
        <v xml:space="preserve"> </v>
      </c>
      <c r="I1299" s="141" t="str">
        <f>IF('Raw Data'!B1303=0," ","No")</f>
        <v xml:space="preserve"> </v>
      </c>
      <c r="J1299" s="46" t="str">
        <f>IF('Raw Data'!B1303=0," ",IF($K$5="Yes",'MSA Analaysis'!Y1296,"ND"))</f>
        <v xml:space="preserve"> </v>
      </c>
      <c r="K1299" s="46" t="str">
        <f>IF('Raw Data'!B1303=0," ",IF($K$5="Yes",'MSA Analaysis'!Z1296,"ND"))</f>
        <v xml:space="preserve"> </v>
      </c>
      <c r="L1299" s="41" t="str">
        <f>IF('Raw Data'!B1303=0," ",IF(K1299="ND",IF(I1299="Yes",IF($K$5="Yes",IF(AND(H1299&lt;$I$7,J1299&gt;$K$7),"OK","NOK"),IF(H1299&lt;$I$7,"OK","NOK")),IF($K$5="Yes",IF(AND(H1299&lt;$I$6,J1299&gt;$K$7),"OK","NOK"),IF(H1299&lt;$I$6,"OK","NOK"))),IF(I1299="Yes",IF($K$5="Yes",IF(AND(H1299&lt;$I$7,OR(J1299&gt;$K$7,K1299&gt;2.5)),"OK","NOK"),IF(H1299&lt;$I$7,"OK","NOK")),IF($K$5="Yes",IF(AND(H1299&lt;$I$6,OR(J1299&gt;$K$7,K1299&gt;2.5)),"OK","NOK"),IF(H1299&lt;$I$6,"OK","NOK")))))</f>
        <v xml:space="preserve"> </v>
      </c>
      <c r="M1299" s="40" t="str">
        <f>IF('Raw Data'!B1303=0," ",'MSA Analaysis'!AA1296 &amp; ".")</f>
        <v xml:space="preserve"> </v>
      </c>
    </row>
    <row r="1300" spans="1:13" x14ac:dyDescent="0.2">
      <c r="A1300" s="35" t="str">
        <f>IF('Raw Data'!B1304=0,"",'MSA Analaysis'!A1297)</f>
        <v/>
      </c>
      <c r="B1300" s="35" t="str">
        <f>IF('Raw Data'!B1304=0,"",'MSA Analaysis'!B1297)</f>
        <v/>
      </c>
      <c r="C1300" s="38" t="str">
        <f>IF('Raw Data'!B1304=0," ",'MSA Analaysis'!C1297)</f>
        <v xml:space="preserve"> </v>
      </c>
      <c r="D1300" s="38" t="str">
        <f>IF('Raw Data'!B1304=0," ",'MSA Analaysis'!D1297)</f>
        <v xml:space="preserve"> </v>
      </c>
      <c r="E1300" s="38" t="str">
        <f>IF('Raw Data'!B1304=0," ",'MSA Analaysis'!R1297)</f>
        <v xml:space="preserve"> </v>
      </c>
      <c r="F1300" s="38" t="str">
        <f>IF('Raw Data'!B1304=0," ",'MSA Analaysis'!T1297)</f>
        <v xml:space="preserve"> </v>
      </c>
      <c r="G1300" s="38" t="str">
        <f>IF('Raw Data'!B1304=0," ",'MSA Analaysis'!W1297)</f>
        <v xml:space="preserve"> </v>
      </c>
      <c r="H1300" s="39" t="str">
        <f>IF('Raw Data'!B1304=0," ",'MSA Analaysis'!X1297)</f>
        <v xml:space="preserve"> </v>
      </c>
      <c r="I1300" s="141" t="str">
        <f>IF('Raw Data'!B1304=0," ","No")</f>
        <v xml:space="preserve"> </v>
      </c>
      <c r="J1300" s="46" t="str">
        <f>IF('Raw Data'!B1304=0," ",IF($K$5="Yes",'MSA Analaysis'!Y1297,"ND"))</f>
        <v xml:space="preserve"> </v>
      </c>
      <c r="K1300" s="46" t="str">
        <f>IF('Raw Data'!B1304=0," ",IF($K$5="Yes",'MSA Analaysis'!Z1297,"ND"))</f>
        <v xml:space="preserve"> </v>
      </c>
      <c r="L1300" s="41" t="str">
        <f>IF('Raw Data'!B1304=0," ",IF(K1300="ND",IF(I1300="Yes",IF($K$5="Yes",IF(AND(H1300&lt;$I$7,J1300&gt;$K$7),"OK","NOK"),IF(H1300&lt;$I$7,"OK","NOK")),IF($K$5="Yes",IF(AND(H1300&lt;$I$6,J1300&gt;$K$7),"OK","NOK"),IF(H1300&lt;$I$6,"OK","NOK"))),IF(I1300="Yes",IF($K$5="Yes",IF(AND(H1300&lt;$I$7,OR(J1300&gt;$K$7,K1300&gt;2.5)),"OK","NOK"),IF(H1300&lt;$I$7,"OK","NOK")),IF($K$5="Yes",IF(AND(H1300&lt;$I$6,OR(J1300&gt;$K$7,K1300&gt;2.5)),"OK","NOK"),IF(H1300&lt;$I$6,"OK","NOK")))))</f>
        <v xml:space="preserve"> </v>
      </c>
      <c r="M1300" s="40" t="str">
        <f>IF('Raw Data'!B1304=0," ",'MSA Analaysis'!AA1297 &amp; ".")</f>
        <v xml:space="preserve"> </v>
      </c>
    </row>
    <row r="1301" spans="1:13" x14ac:dyDescent="0.2">
      <c r="A1301" s="35" t="str">
        <f>IF('Raw Data'!B1305=0,"",'MSA Analaysis'!A1298)</f>
        <v/>
      </c>
      <c r="B1301" s="35" t="str">
        <f>IF('Raw Data'!B1305=0,"",'MSA Analaysis'!B1298)</f>
        <v/>
      </c>
      <c r="C1301" s="38" t="str">
        <f>IF('Raw Data'!B1305=0," ",'MSA Analaysis'!C1298)</f>
        <v xml:space="preserve"> </v>
      </c>
      <c r="D1301" s="38" t="str">
        <f>IF('Raw Data'!B1305=0," ",'MSA Analaysis'!D1298)</f>
        <v xml:space="preserve"> </v>
      </c>
      <c r="E1301" s="38" t="str">
        <f>IF('Raw Data'!B1305=0," ",'MSA Analaysis'!R1298)</f>
        <v xml:space="preserve"> </v>
      </c>
      <c r="F1301" s="38" t="str">
        <f>IF('Raw Data'!B1305=0," ",'MSA Analaysis'!T1298)</f>
        <v xml:space="preserve"> </v>
      </c>
      <c r="G1301" s="38" t="str">
        <f>IF('Raw Data'!B1305=0," ",'MSA Analaysis'!W1298)</f>
        <v xml:space="preserve"> </v>
      </c>
      <c r="H1301" s="39" t="str">
        <f>IF('Raw Data'!B1305=0," ",'MSA Analaysis'!X1298)</f>
        <v xml:space="preserve"> </v>
      </c>
      <c r="I1301" s="141" t="str">
        <f>IF('Raw Data'!B1305=0," ","No")</f>
        <v xml:space="preserve"> </v>
      </c>
      <c r="J1301" s="46" t="str">
        <f>IF('Raw Data'!B1305=0," ",IF($K$5="Yes",'MSA Analaysis'!Y1298,"ND"))</f>
        <v xml:space="preserve"> </v>
      </c>
      <c r="K1301" s="46" t="str">
        <f>IF('Raw Data'!B1305=0," ",IF($K$5="Yes",'MSA Analaysis'!Z1298,"ND"))</f>
        <v xml:space="preserve"> </v>
      </c>
      <c r="L1301" s="41" t="str">
        <f>IF('Raw Data'!B1305=0," ",IF(K1301="ND",IF(I1301="Yes",IF($K$5="Yes",IF(AND(H1301&lt;$I$7,J1301&gt;$K$7),"OK","NOK"),IF(H1301&lt;$I$7,"OK","NOK")),IF($K$5="Yes",IF(AND(H1301&lt;$I$6,J1301&gt;$K$7),"OK","NOK"),IF(H1301&lt;$I$6,"OK","NOK"))),IF(I1301="Yes",IF($K$5="Yes",IF(AND(H1301&lt;$I$7,OR(J1301&gt;$K$7,K1301&gt;2.5)),"OK","NOK"),IF(H1301&lt;$I$7,"OK","NOK")),IF($K$5="Yes",IF(AND(H1301&lt;$I$6,OR(J1301&gt;$K$7,K1301&gt;2.5)),"OK","NOK"),IF(H1301&lt;$I$6,"OK","NOK")))))</f>
        <v xml:space="preserve"> </v>
      </c>
      <c r="M1301" s="40" t="str">
        <f>IF('Raw Data'!B1305=0," ",'MSA Analaysis'!AA1298 &amp; ".")</f>
        <v xml:space="preserve"> </v>
      </c>
    </row>
    <row r="1302" spans="1:13" x14ac:dyDescent="0.2">
      <c r="A1302" s="35" t="str">
        <f>IF('Raw Data'!B1306=0,"",'MSA Analaysis'!A1299)</f>
        <v/>
      </c>
      <c r="B1302" s="35" t="str">
        <f>IF('Raw Data'!B1306=0,"",'MSA Analaysis'!B1299)</f>
        <v/>
      </c>
      <c r="C1302" s="38" t="str">
        <f>IF('Raw Data'!B1306=0," ",'MSA Analaysis'!C1299)</f>
        <v xml:space="preserve"> </v>
      </c>
      <c r="D1302" s="38" t="str">
        <f>IF('Raw Data'!B1306=0," ",'MSA Analaysis'!D1299)</f>
        <v xml:space="preserve"> </v>
      </c>
      <c r="E1302" s="38" t="str">
        <f>IF('Raw Data'!B1306=0," ",'MSA Analaysis'!R1299)</f>
        <v xml:space="preserve"> </v>
      </c>
      <c r="F1302" s="38" t="str">
        <f>IF('Raw Data'!B1306=0," ",'MSA Analaysis'!T1299)</f>
        <v xml:space="preserve"> </v>
      </c>
      <c r="G1302" s="38" t="str">
        <f>IF('Raw Data'!B1306=0," ",'MSA Analaysis'!W1299)</f>
        <v xml:space="preserve"> </v>
      </c>
      <c r="H1302" s="39" t="str">
        <f>IF('Raw Data'!B1306=0," ",'MSA Analaysis'!X1299)</f>
        <v xml:space="preserve"> </v>
      </c>
      <c r="I1302" s="141" t="str">
        <f>IF('Raw Data'!B1306=0," ","No")</f>
        <v xml:space="preserve"> </v>
      </c>
      <c r="J1302" s="46" t="str">
        <f>IF('Raw Data'!B1306=0," ",IF($K$5="Yes",'MSA Analaysis'!Y1299,"ND"))</f>
        <v xml:space="preserve"> </v>
      </c>
      <c r="K1302" s="46" t="str">
        <f>IF('Raw Data'!B1306=0," ",IF($K$5="Yes",'MSA Analaysis'!Z1299,"ND"))</f>
        <v xml:space="preserve"> </v>
      </c>
      <c r="L1302" s="41" t="str">
        <f>IF('Raw Data'!B1306=0," ",IF(K1302="ND",IF(I1302="Yes",IF($K$5="Yes",IF(AND(H1302&lt;$I$7,J1302&gt;$K$7),"OK","NOK"),IF(H1302&lt;$I$7,"OK","NOK")),IF($K$5="Yes",IF(AND(H1302&lt;$I$6,J1302&gt;$K$7),"OK","NOK"),IF(H1302&lt;$I$6,"OK","NOK"))),IF(I1302="Yes",IF($K$5="Yes",IF(AND(H1302&lt;$I$7,OR(J1302&gt;$K$7,K1302&gt;2.5)),"OK","NOK"),IF(H1302&lt;$I$7,"OK","NOK")),IF($K$5="Yes",IF(AND(H1302&lt;$I$6,OR(J1302&gt;$K$7,K1302&gt;2.5)),"OK","NOK"),IF(H1302&lt;$I$6,"OK","NOK")))))</f>
        <v xml:space="preserve"> </v>
      </c>
      <c r="M1302" s="40" t="str">
        <f>IF('Raw Data'!B1306=0," ",'MSA Analaysis'!AA1299 &amp; ".")</f>
        <v xml:space="preserve"> </v>
      </c>
    </row>
    <row r="1303" spans="1:13" x14ac:dyDescent="0.2">
      <c r="A1303" s="35" t="str">
        <f>IF('Raw Data'!B1307=0,"",'MSA Analaysis'!A1300)</f>
        <v/>
      </c>
      <c r="B1303" s="35" t="str">
        <f>IF('Raw Data'!B1307=0,"",'MSA Analaysis'!B1300)</f>
        <v/>
      </c>
      <c r="C1303" s="38" t="str">
        <f>IF('Raw Data'!B1307=0," ",'MSA Analaysis'!C1300)</f>
        <v xml:space="preserve"> </v>
      </c>
      <c r="D1303" s="38" t="str">
        <f>IF('Raw Data'!B1307=0," ",'MSA Analaysis'!D1300)</f>
        <v xml:space="preserve"> </v>
      </c>
      <c r="E1303" s="38" t="str">
        <f>IF('Raw Data'!B1307=0," ",'MSA Analaysis'!R1300)</f>
        <v xml:space="preserve"> </v>
      </c>
      <c r="F1303" s="38" t="str">
        <f>IF('Raw Data'!B1307=0," ",'MSA Analaysis'!T1300)</f>
        <v xml:space="preserve"> </v>
      </c>
      <c r="G1303" s="38" t="str">
        <f>IF('Raw Data'!B1307=0," ",'MSA Analaysis'!W1300)</f>
        <v xml:space="preserve"> </v>
      </c>
      <c r="H1303" s="39" t="str">
        <f>IF('Raw Data'!B1307=0," ",'MSA Analaysis'!X1300)</f>
        <v xml:space="preserve"> </v>
      </c>
      <c r="I1303" s="141" t="str">
        <f>IF('Raw Data'!B1307=0," ","No")</f>
        <v xml:space="preserve"> </v>
      </c>
      <c r="J1303" s="46" t="str">
        <f>IF('Raw Data'!B1307=0," ",IF($K$5="Yes",'MSA Analaysis'!Y1300,"ND"))</f>
        <v xml:space="preserve"> </v>
      </c>
      <c r="K1303" s="46" t="str">
        <f>IF('Raw Data'!B1307=0," ",IF($K$5="Yes",'MSA Analaysis'!Z1300,"ND"))</f>
        <v xml:space="preserve"> </v>
      </c>
      <c r="L1303" s="41" t="str">
        <f>IF('Raw Data'!B1307=0," ",IF(K1303="ND",IF(I1303="Yes",IF($K$5="Yes",IF(AND(H1303&lt;$I$7,J1303&gt;$K$7),"OK","NOK"),IF(H1303&lt;$I$7,"OK","NOK")),IF($K$5="Yes",IF(AND(H1303&lt;$I$6,J1303&gt;$K$7),"OK","NOK"),IF(H1303&lt;$I$6,"OK","NOK"))),IF(I1303="Yes",IF($K$5="Yes",IF(AND(H1303&lt;$I$7,OR(J1303&gt;$K$7,K1303&gt;2.5)),"OK","NOK"),IF(H1303&lt;$I$7,"OK","NOK")),IF($K$5="Yes",IF(AND(H1303&lt;$I$6,OR(J1303&gt;$K$7,K1303&gt;2.5)),"OK","NOK"),IF(H1303&lt;$I$6,"OK","NOK")))))</f>
        <v xml:space="preserve"> </v>
      </c>
      <c r="M1303" s="40" t="str">
        <f>IF('Raw Data'!B1307=0," ",'MSA Analaysis'!AA1300 &amp; ".")</f>
        <v xml:space="preserve"> </v>
      </c>
    </row>
    <row r="1304" spans="1:13" x14ac:dyDescent="0.2">
      <c r="A1304" s="35" t="str">
        <f>IF('Raw Data'!B1308=0,"",'MSA Analaysis'!A1301)</f>
        <v/>
      </c>
      <c r="B1304" s="35" t="str">
        <f>IF('Raw Data'!B1308=0,"",'MSA Analaysis'!B1301)</f>
        <v/>
      </c>
      <c r="C1304" s="38" t="str">
        <f>IF('Raw Data'!B1308=0," ",'MSA Analaysis'!C1301)</f>
        <v xml:space="preserve"> </v>
      </c>
      <c r="D1304" s="38" t="str">
        <f>IF('Raw Data'!B1308=0," ",'MSA Analaysis'!D1301)</f>
        <v xml:space="preserve"> </v>
      </c>
      <c r="E1304" s="38" t="str">
        <f>IF('Raw Data'!B1308=0," ",'MSA Analaysis'!R1301)</f>
        <v xml:space="preserve"> </v>
      </c>
      <c r="F1304" s="38" t="str">
        <f>IF('Raw Data'!B1308=0," ",'MSA Analaysis'!T1301)</f>
        <v xml:space="preserve"> </v>
      </c>
      <c r="G1304" s="38" t="str">
        <f>IF('Raw Data'!B1308=0," ",'MSA Analaysis'!W1301)</f>
        <v xml:space="preserve"> </v>
      </c>
      <c r="H1304" s="39" t="str">
        <f>IF('Raw Data'!B1308=0," ",'MSA Analaysis'!X1301)</f>
        <v xml:space="preserve"> </v>
      </c>
      <c r="I1304" s="141" t="str">
        <f>IF('Raw Data'!B1308=0," ","No")</f>
        <v xml:space="preserve"> </v>
      </c>
      <c r="J1304" s="46" t="str">
        <f>IF('Raw Data'!B1308=0," ",IF($K$5="Yes",'MSA Analaysis'!Y1301,"ND"))</f>
        <v xml:space="preserve"> </v>
      </c>
      <c r="K1304" s="46" t="str">
        <f>IF('Raw Data'!B1308=0," ",IF($K$5="Yes",'MSA Analaysis'!Z1301,"ND"))</f>
        <v xml:space="preserve"> </v>
      </c>
      <c r="L1304" s="41" t="str">
        <f>IF('Raw Data'!B1308=0," ",IF(K1304="ND",IF(I1304="Yes",IF($K$5="Yes",IF(AND(H1304&lt;$I$7,J1304&gt;$K$7),"OK","NOK"),IF(H1304&lt;$I$7,"OK","NOK")),IF($K$5="Yes",IF(AND(H1304&lt;$I$6,J1304&gt;$K$7),"OK","NOK"),IF(H1304&lt;$I$6,"OK","NOK"))),IF(I1304="Yes",IF($K$5="Yes",IF(AND(H1304&lt;$I$7,OR(J1304&gt;$K$7,K1304&gt;2.5)),"OK","NOK"),IF(H1304&lt;$I$7,"OK","NOK")),IF($K$5="Yes",IF(AND(H1304&lt;$I$6,OR(J1304&gt;$K$7,K1304&gt;2.5)),"OK","NOK"),IF(H1304&lt;$I$6,"OK","NOK")))))</f>
        <v xml:space="preserve"> </v>
      </c>
      <c r="M1304" s="40" t="str">
        <f>IF('Raw Data'!B1308=0," ",'MSA Analaysis'!AA1301 &amp; ".")</f>
        <v xml:space="preserve"> </v>
      </c>
    </row>
    <row r="1305" spans="1:13" x14ac:dyDescent="0.2">
      <c r="A1305" s="35" t="str">
        <f>IF('Raw Data'!B1309=0,"",'MSA Analaysis'!A1302)</f>
        <v/>
      </c>
      <c r="B1305" s="35" t="str">
        <f>IF('Raw Data'!B1309=0,"",'MSA Analaysis'!B1302)</f>
        <v/>
      </c>
      <c r="C1305" s="38" t="str">
        <f>IF('Raw Data'!B1309=0," ",'MSA Analaysis'!C1302)</f>
        <v xml:space="preserve"> </v>
      </c>
      <c r="D1305" s="38" t="str">
        <f>IF('Raw Data'!B1309=0," ",'MSA Analaysis'!D1302)</f>
        <v xml:space="preserve"> </v>
      </c>
      <c r="E1305" s="38" t="str">
        <f>IF('Raw Data'!B1309=0," ",'MSA Analaysis'!R1302)</f>
        <v xml:space="preserve"> </v>
      </c>
      <c r="F1305" s="38" t="str">
        <f>IF('Raw Data'!B1309=0," ",'MSA Analaysis'!T1302)</f>
        <v xml:space="preserve"> </v>
      </c>
      <c r="G1305" s="38" t="str">
        <f>IF('Raw Data'!B1309=0," ",'MSA Analaysis'!W1302)</f>
        <v xml:space="preserve"> </v>
      </c>
      <c r="H1305" s="39" t="str">
        <f>IF('Raw Data'!B1309=0," ",'MSA Analaysis'!X1302)</f>
        <v xml:space="preserve"> </v>
      </c>
      <c r="I1305" s="141" t="str">
        <f>IF('Raw Data'!B1309=0," ","No")</f>
        <v xml:space="preserve"> </v>
      </c>
      <c r="J1305" s="46" t="str">
        <f>IF('Raw Data'!B1309=0," ",IF($K$5="Yes",'MSA Analaysis'!Y1302,"ND"))</f>
        <v xml:space="preserve"> </v>
      </c>
      <c r="K1305" s="46" t="str">
        <f>IF('Raw Data'!B1309=0," ",IF($K$5="Yes",'MSA Analaysis'!Z1302,"ND"))</f>
        <v xml:space="preserve"> </v>
      </c>
      <c r="L1305" s="41" t="str">
        <f>IF('Raw Data'!B1309=0," ",IF(K1305="ND",IF(I1305="Yes",IF($K$5="Yes",IF(AND(H1305&lt;$I$7,J1305&gt;$K$7),"OK","NOK"),IF(H1305&lt;$I$7,"OK","NOK")),IF($K$5="Yes",IF(AND(H1305&lt;$I$6,J1305&gt;$K$7),"OK","NOK"),IF(H1305&lt;$I$6,"OK","NOK"))),IF(I1305="Yes",IF($K$5="Yes",IF(AND(H1305&lt;$I$7,OR(J1305&gt;$K$7,K1305&gt;2.5)),"OK","NOK"),IF(H1305&lt;$I$7,"OK","NOK")),IF($K$5="Yes",IF(AND(H1305&lt;$I$6,OR(J1305&gt;$K$7,K1305&gt;2.5)),"OK","NOK"),IF(H1305&lt;$I$6,"OK","NOK")))))</f>
        <v xml:space="preserve"> </v>
      </c>
      <c r="M1305" s="40" t="str">
        <f>IF('Raw Data'!B1309=0," ",'MSA Analaysis'!AA1302 &amp; ".")</f>
        <v xml:space="preserve"> </v>
      </c>
    </row>
    <row r="1306" spans="1:13" x14ac:dyDescent="0.2">
      <c r="A1306" s="35" t="str">
        <f>IF('Raw Data'!B1310=0,"",'MSA Analaysis'!A1303)</f>
        <v/>
      </c>
      <c r="B1306" s="35" t="str">
        <f>IF('Raw Data'!B1310=0,"",'MSA Analaysis'!B1303)</f>
        <v/>
      </c>
      <c r="C1306" s="38" t="str">
        <f>IF('Raw Data'!B1310=0," ",'MSA Analaysis'!C1303)</f>
        <v xml:space="preserve"> </v>
      </c>
      <c r="D1306" s="38" t="str">
        <f>IF('Raw Data'!B1310=0," ",'MSA Analaysis'!D1303)</f>
        <v xml:space="preserve"> </v>
      </c>
      <c r="E1306" s="38" t="str">
        <f>IF('Raw Data'!B1310=0," ",'MSA Analaysis'!R1303)</f>
        <v xml:space="preserve"> </v>
      </c>
      <c r="F1306" s="38" t="str">
        <f>IF('Raw Data'!B1310=0," ",'MSA Analaysis'!T1303)</f>
        <v xml:space="preserve"> </v>
      </c>
      <c r="G1306" s="38" t="str">
        <f>IF('Raw Data'!B1310=0," ",'MSA Analaysis'!W1303)</f>
        <v xml:space="preserve"> </v>
      </c>
      <c r="H1306" s="39" t="str">
        <f>IF('Raw Data'!B1310=0," ",'MSA Analaysis'!X1303)</f>
        <v xml:space="preserve"> </v>
      </c>
      <c r="I1306" s="141" t="str">
        <f>IF('Raw Data'!B1310=0," ","No")</f>
        <v xml:space="preserve"> </v>
      </c>
      <c r="J1306" s="46" t="str">
        <f>IF('Raw Data'!B1310=0," ",IF($K$5="Yes",'MSA Analaysis'!Y1303,"ND"))</f>
        <v xml:space="preserve"> </v>
      </c>
      <c r="K1306" s="46" t="str">
        <f>IF('Raw Data'!B1310=0," ",IF($K$5="Yes",'MSA Analaysis'!Z1303,"ND"))</f>
        <v xml:space="preserve"> </v>
      </c>
      <c r="L1306" s="41" t="str">
        <f>IF('Raw Data'!B1310=0," ",IF(K1306="ND",IF(I1306="Yes",IF($K$5="Yes",IF(AND(H1306&lt;$I$7,J1306&gt;$K$7),"OK","NOK"),IF(H1306&lt;$I$7,"OK","NOK")),IF($K$5="Yes",IF(AND(H1306&lt;$I$6,J1306&gt;$K$7),"OK","NOK"),IF(H1306&lt;$I$6,"OK","NOK"))),IF(I1306="Yes",IF($K$5="Yes",IF(AND(H1306&lt;$I$7,OR(J1306&gt;$K$7,K1306&gt;2.5)),"OK","NOK"),IF(H1306&lt;$I$7,"OK","NOK")),IF($K$5="Yes",IF(AND(H1306&lt;$I$6,OR(J1306&gt;$K$7,K1306&gt;2.5)),"OK","NOK"),IF(H1306&lt;$I$6,"OK","NOK")))))</f>
        <v xml:space="preserve"> </v>
      </c>
      <c r="M1306" s="40" t="str">
        <f>IF('Raw Data'!B1310=0," ",'MSA Analaysis'!AA1303 &amp; ".")</f>
        <v xml:space="preserve"> </v>
      </c>
    </row>
    <row r="1307" spans="1:13" x14ac:dyDescent="0.2">
      <c r="A1307" s="35" t="str">
        <f>IF('Raw Data'!B1311=0,"",'MSA Analaysis'!A1304)</f>
        <v/>
      </c>
      <c r="B1307" s="35" t="str">
        <f>IF('Raw Data'!B1311=0,"",'MSA Analaysis'!B1304)</f>
        <v/>
      </c>
      <c r="C1307" s="38" t="str">
        <f>IF('Raw Data'!B1311=0," ",'MSA Analaysis'!C1304)</f>
        <v xml:space="preserve"> </v>
      </c>
      <c r="D1307" s="38" t="str">
        <f>IF('Raw Data'!B1311=0," ",'MSA Analaysis'!D1304)</f>
        <v xml:space="preserve"> </v>
      </c>
      <c r="E1307" s="38" t="str">
        <f>IF('Raw Data'!B1311=0," ",'MSA Analaysis'!R1304)</f>
        <v xml:space="preserve"> </v>
      </c>
      <c r="F1307" s="38" t="str">
        <f>IF('Raw Data'!B1311=0," ",'MSA Analaysis'!T1304)</f>
        <v xml:space="preserve"> </v>
      </c>
      <c r="G1307" s="38" t="str">
        <f>IF('Raw Data'!B1311=0," ",'MSA Analaysis'!W1304)</f>
        <v xml:space="preserve"> </v>
      </c>
      <c r="H1307" s="39" t="str">
        <f>IF('Raw Data'!B1311=0," ",'MSA Analaysis'!X1304)</f>
        <v xml:space="preserve"> </v>
      </c>
      <c r="I1307" s="141" t="str">
        <f>IF('Raw Data'!B1311=0," ","No")</f>
        <v xml:space="preserve"> </v>
      </c>
      <c r="J1307" s="46" t="str">
        <f>IF('Raw Data'!B1311=0," ",IF($K$5="Yes",'MSA Analaysis'!Y1304,"ND"))</f>
        <v xml:space="preserve"> </v>
      </c>
      <c r="K1307" s="46" t="str">
        <f>IF('Raw Data'!B1311=0," ",IF($K$5="Yes",'MSA Analaysis'!Z1304,"ND"))</f>
        <v xml:space="preserve"> </v>
      </c>
      <c r="L1307" s="41" t="str">
        <f>IF('Raw Data'!B1311=0," ",IF(K1307="ND",IF(I1307="Yes",IF($K$5="Yes",IF(AND(H1307&lt;$I$7,J1307&gt;$K$7),"OK","NOK"),IF(H1307&lt;$I$7,"OK","NOK")),IF($K$5="Yes",IF(AND(H1307&lt;$I$6,J1307&gt;$K$7),"OK","NOK"),IF(H1307&lt;$I$6,"OK","NOK"))),IF(I1307="Yes",IF($K$5="Yes",IF(AND(H1307&lt;$I$7,OR(J1307&gt;$K$7,K1307&gt;2.5)),"OK","NOK"),IF(H1307&lt;$I$7,"OK","NOK")),IF($K$5="Yes",IF(AND(H1307&lt;$I$6,OR(J1307&gt;$K$7,K1307&gt;2.5)),"OK","NOK"),IF(H1307&lt;$I$6,"OK","NOK")))))</f>
        <v xml:space="preserve"> </v>
      </c>
      <c r="M1307" s="40" t="str">
        <f>IF('Raw Data'!B1311=0," ",'MSA Analaysis'!AA1304 &amp; ".")</f>
        <v xml:space="preserve"> </v>
      </c>
    </row>
    <row r="1308" spans="1:13" x14ac:dyDescent="0.2">
      <c r="A1308" s="35" t="str">
        <f>IF('Raw Data'!B1312=0,"",'MSA Analaysis'!A1305)</f>
        <v/>
      </c>
      <c r="B1308" s="35" t="str">
        <f>IF('Raw Data'!B1312=0,"",'MSA Analaysis'!B1305)</f>
        <v/>
      </c>
      <c r="C1308" s="38" t="str">
        <f>IF('Raw Data'!B1312=0," ",'MSA Analaysis'!C1305)</f>
        <v xml:space="preserve"> </v>
      </c>
      <c r="D1308" s="38" t="str">
        <f>IF('Raw Data'!B1312=0," ",'MSA Analaysis'!D1305)</f>
        <v xml:space="preserve"> </v>
      </c>
      <c r="E1308" s="38" t="str">
        <f>IF('Raw Data'!B1312=0," ",'MSA Analaysis'!R1305)</f>
        <v xml:space="preserve"> </v>
      </c>
      <c r="F1308" s="38" t="str">
        <f>IF('Raw Data'!B1312=0," ",'MSA Analaysis'!T1305)</f>
        <v xml:space="preserve"> </v>
      </c>
      <c r="G1308" s="38" t="str">
        <f>IF('Raw Data'!B1312=0," ",'MSA Analaysis'!W1305)</f>
        <v xml:space="preserve"> </v>
      </c>
      <c r="H1308" s="39" t="str">
        <f>IF('Raw Data'!B1312=0," ",'MSA Analaysis'!X1305)</f>
        <v xml:space="preserve"> </v>
      </c>
      <c r="I1308" s="141" t="str">
        <f>IF('Raw Data'!B1312=0," ","No")</f>
        <v xml:space="preserve"> </v>
      </c>
      <c r="J1308" s="46" t="str">
        <f>IF('Raw Data'!B1312=0," ",IF($K$5="Yes",'MSA Analaysis'!Y1305,"ND"))</f>
        <v xml:space="preserve"> </v>
      </c>
      <c r="K1308" s="46" t="str">
        <f>IF('Raw Data'!B1312=0," ",IF($K$5="Yes",'MSA Analaysis'!Z1305,"ND"))</f>
        <v xml:space="preserve"> </v>
      </c>
      <c r="L1308" s="41" t="str">
        <f>IF('Raw Data'!B1312=0," ",IF(K1308="ND",IF(I1308="Yes",IF($K$5="Yes",IF(AND(H1308&lt;$I$7,J1308&gt;$K$7),"OK","NOK"),IF(H1308&lt;$I$7,"OK","NOK")),IF($K$5="Yes",IF(AND(H1308&lt;$I$6,J1308&gt;$K$7),"OK","NOK"),IF(H1308&lt;$I$6,"OK","NOK"))),IF(I1308="Yes",IF($K$5="Yes",IF(AND(H1308&lt;$I$7,OR(J1308&gt;$K$7,K1308&gt;2.5)),"OK","NOK"),IF(H1308&lt;$I$7,"OK","NOK")),IF($K$5="Yes",IF(AND(H1308&lt;$I$6,OR(J1308&gt;$K$7,K1308&gt;2.5)),"OK","NOK"),IF(H1308&lt;$I$6,"OK","NOK")))))</f>
        <v xml:space="preserve"> </v>
      </c>
      <c r="M1308" s="40" t="str">
        <f>IF('Raw Data'!B1312=0," ",'MSA Analaysis'!AA1305 &amp; ".")</f>
        <v xml:space="preserve"> </v>
      </c>
    </row>
    <row r="1309" spans="1:13" x14ac:dyDescent="0.2">
      <c r="A1309" s="35" t="str">
        <f>IF('Raw Data'!B1313=0,"",'MSA Analaysis'!A1306)</f>
        <v/>
      </c>
      <c r="B1309" s="35" t="str">
        <f>IF('Raw Data'!B1313=0,"",'MSA Analaysis'!B1306)</f>
        <v/>
      </c>
      <c r="C1309" s="38" t="str">
        <f>IF('Raw Data'!B1313=0," ",'MSA Analaysis'!C1306)</f>
        <v xml:space="preserve"> </v>
      </c>
      <c r="D1309" s="38" t="str">
        <f>IF('Raw Data'!B1313=0," ",'MSA Analaysis'!D1306)</f>
        <v xml:space="preserve"> </v>
      </c>
      <c r="E1309" s="38" t="str">
        <f>IF('Raw Data'!B1313=0," ",'MSA Analaysis'!R1306)</f>
        <v xml:space="preserve"> </v>
      </c>
      <c r="F1309" s="38" t="str">
        <f>IF('Raw Data'!B1313=0," ",'MSA Analaysis'!T1306)</f>
        <v xml:space="preserve"> </v>
      </c>
      <c r="G1309" s="38" t="str">
        <f>IF('Raw Data'!B1313=0," ",'MSA Analaysis'!W1306)</f>
        <v xml:space="preserve"> </v>
      </c>
      <c r="H1309" s="39" t="str">
        <f>IF('Raw Data'!B1313=0," ",'MSA Analaysis'!X1306)</f>
        <v xml:space="preserve"> </v>
      </c>
      <c r="I1309" s="141" t="str">
        <f>IF('Raw Data'!B1313=0," ","No")</f>
        <v xml:space="preserve"> </v>
      </c>
      <c r="J1309" s="46" t="str">
        <f>IF('Raw Data'!B1313=0," ",IF($K$5="Yes",'MSA Analaysis'!Y1306,"ND"))</f>
        <v xml:space="preserve"> </v>
      </c>
      <c r="K1309" s="46" t="str">
        <f>IF('Raw Data'!B1313=0," ",IF($K$5="Yes",'MSA Analaysis'!Z1306,"ND"))</f>
        <v xml:space="preserve"> </v>
      </c>
      <c r="L1309" s="41" t="str">
        <f>IF('Raw Data'!B1313=0," ",IF(K1309="ND",IF(I1309="Yes",IF($K$5="Yes",IF(AND(H1309&lt;$I$7,J1309&gt;$K$7),"OK","NOK"),IF(H1309&lt;$I$7,"OK","NOK")),IF($K$5="Yes",IF(AND(H1309&lt;$I$6,J1309&gt;$K$7),"OK","NOK"),IF(H1309&lt;$I$6,"OK","NOK"))),IF(I1309="Yes",IF($K$5="Yes",IF(AND(H1309&lt;$I$7,OR(J1309&gt;$K$7,K1309&gt;2.5)),"OK","NOK"),IF(H1309&lt;$I$7,"OK","NOK")),IF($K$5="Yes",IF(AND(H1309&lt;$I$6,OR(J1309&gt;$K$7,K1309&gt;2.5)),"OK","NOK"),IF(H1309&lt;$I$6,"OK","NOK")))))</f>
        <v xml:space="preserve"> </v>
      </c>
      <c r="M1309" s="40" t="str">
        <f>IF('Raw Data'!B1313=0," ",'MSA Analaysis'!AA1306 &amp; ".")</f>
        <v xml:space="preserve"> </v>
      </c>
    </row>
    <row r="1310" spans="1:13" x14ac:dyDescent="0.2">
      <c r="A1310" s="35" t="str">
        <f>IF('Raw Data'!B1314=0,"",'MSA Analaysis'!A1307)</f>
        <v/>
      </c>
      <c r="B1310" s="35" t="str">
        <f>IF('Raw Data'!B1314=0,"",'MSA Analaysis'!B1307)</f>
        <v/>
      </c>
      <c r="C1310" s="38" t="str">
        <f>IF('Raw Data'!B1314=0," ",'MSA Analaysis'!C1307)</f>
        <v xml:space="preserve"> </v>
      </c>
      <c r="D1310" s="38" t="str">
        <f>IF('Raw Data'!B1314=0," ",'MSA Analaysis'!D1307)</f>
        <v xml:space="preserve"> </v>
      </c>
      <c r="E1310" s="38" t="str">
        <f>IF('Raw Data'!B1314=0," ",'MSA Analaysis'!R1307)</f>
        <v xml:space="preserve"> </v>
      </c>
      <c r="F1310" s="38" t="str">
        <f>IF('Raw Data'!B1314=0," ",'MSA Analaysis'!T1307)</f>
        <v xml:space="preserve"> </v>
      </c>
      <c r="G1310" s="38" t="str">
        <f>IF('Raw Data'!B1314=0," ",'MSA Analaysis'!W1307)</f>
        <v xml:space="preserve"> </v>
      </c>
      <c r="H1310" s="39" t="str">
        <f>IF('Raw Data'!B1314=0," ",'MSA Analaysis'!X1307)</f>
        <v xml:space="preserve"> </v>
      </c>
      <c r="I1310" s="141" t="str">
        <f>IF('Raw Data'!B1314=0," ","No")</f>
        <v xml:space="preserve"> </v>
      </c>
      <c r="J1310" s="46" t="str">
        <f>IF('Raw Data'!B1314=0," ",IF($K$5="Yes",'MSA Analaysis'!Y1307,"ND"))</f>
        <v xml:space="preserve"> </v>
      </c>
      <c r="K1310" s="46" t="str">
        <f>IF('Raw Data'!B1314=0," ",IF($K$5="Yes",'MSA Analaysis'!Z1307,"ND"))</f>
        <v xml:space="preserve"> </v>
      </c>
      <c r="L1310" s="41" t="str">
        <f>IF('Raw Data'!B1314=0," ",IF(K1310="ND",IF(I1310="Yes",IF($K$5="Yes",IF(AND(H1310&lt;$I$7,J1310&gt;$K$7),"OK","NOK"),IF(H1310&lt;$I$7,"OK","NOK")),IF($K$5="Yes",IF(AND(H1310&lt;$I$6,J1310&gt;$K$7),"OK","NOK"),IF(H1310&lt;$I$6,"OK","NOK"))),IF(I1310="Yes",IF($K$5="Yes",IF(AND(H1310&lt;$I$7,OR(J1310&gt;$K$7,K1310&gt;2.5)),"OK","NOK"),IF(H1310&lt;$I$7,"OK","NOK")),IF($K$5="Yes",IF(AND(H1310&lt;$I$6,OR(J1310&gt;$K$7,K1310&gt;2.5)),"OK","NOK"),IF(H1310&lt;$I$6,"OK","NOK")))))</f>
        <v xml:space="preserve"> </v>
      </c>
      <c r="M1310" s="40" t="str">
        <f>IF('Raw Data'!B1314=0," ",'MSA Analaysis'!AA1307 &amp; ".")</f>
        <v xml:space="preserve"> </v>
      </c>
    </row>
    <row r="1311" spans="1:13" x14ac:dyDescent="0.2">
      <c r="A1311" s="35" t="str">
        <f>IF('Raw Data'!B1315=0,"",'MSA Analaysis'!A1308)</f>
        <v/>
      </c>
      <c r="B1311" s="35" t="str">
        <f>IF('Raw Data'!B1315=0,"",'MSA Analaysis'!B1308)</f>
        <v/>
      </c>
      <c r="C1311" s="38" t="str">
        <f>IF('Raw Data'!B1315=0," ",'MSA Analaysis'!C1308)</f>
        <v xml:space="preserve"> </v>
      </c>
      <c r="D1311" s="38" t="str">
        <f>IF('Raw Data'!B1315=0," ",'MSA Analaysis'!D1308)</f>
        <v xml:space="preserve"> </v>
      </c>
      <c r="E1311" s="38" t="str">
        <f>IF('Raw Data'!B1315=0," ",'MSA Analaysis'!R1308)</f>
        <v xml:space="preserve"> </v>
      </c>
      <c r="F1311" s="38" t="str">
        <f>IF('Raw Data'!B1315=0," ",'MSA Analaysis'!T1308)</f>
        <v xml:space="preserve"> </v>
      </c>
      <c r="G1311" s="38" t="str">
        <f>IF('Raw Data'!B1315=0," ",'MSA Analaysis'!W1308)</f>
        <v xml:space="preserve"> </v>
      </c>
      <c r="H1311" s="39" t="str">
        <f>IF('Raw Data'!B1315=0," ",'MSA Analaysis'!X1308)</f>
        <v xml:space="preserve"> </v>
      </c>
      <c r="I1311" s="141" t="str">
        <f>IF('Raw Data'!B1315=0," ","No")</f>
        <v xml:space="preserve"> </v>
      </c>
      <c r="J1311" s="46" t="str">
        <f>IF('Raw Data'!B1315=0," ",IF($K$5="Yes",'MSA Analaysis'!Y1308,"ND"))</f>
        <v xml:space="preserve"> </v>
      </c>
      <c r="K1311" s="46" t="str">
        <f>IF('Raw Data'!B1315=0," ",IF($K$5="Yes",'MSA Analaysis'!Z1308,"ND"))</f>
        <v xml:space="preserve"> </v>
      </c>
      <c r="L1311" s="41" t="str">
        <f>IF('Raw Data'!B1315=0," ",IF(K1311="ND",IF(I1311="Yes",IF($K$5="Yes",IF(AND(H1311&lt;$I$7,J1311&gt;$K$7),"OK","NOK"),IF(H1311&lt;$I$7,"OK","NOK")),IF($K$5="Yes",IF(AND(H1311&lt;$I$6,J1311&gt;$K$7),"OK","NOK"),IF(H1311&lt;$I$6,"OK","NOK"))),IF(I1311="Yes",IF($K$5="Yes",IF(AND(H1311&lt;$I$7,OR(J1311&gt;$K$7,K1311&gt;2.5)),"OK","NOK"),IF(H1311&lt;$I$7,"OK","NOK")),IF($K$5="Yes",IF(AND(H1311&lt;$I$6,OR(J1311&gt;$K$7,K1311&gt;2.5)),"OK","NOK"),IF(H1311&lt;$I$6,"OK","NOK")))))</f>
        <v xml:space="preserve"> </v>
      </c>
      <c r="M1311" s="40" t="str">
        <f>IF('Raw Data'!B1315=0," ",'MSA Analaysis'!AA1308 &amp; ".")</f>
        <v xml:space="preserve"> </v>
      </c>
    </row>
    <row r="1312" spans="1:13" x14ac:dyDescent="0.2">
      <c r="A1312" s="35" t="str">
        <f>IF('Raw Data'!B1316=0,"",'MSA Analaysis'!A1309)</f>
        <v/>
      </c>
      <c r="B1312" s="35" t="str">
        <f>IF('Raw Data'!B1316=0,"",'MSA Analaysis'!B1309)</f>
        <v/>
      </c>
      <c r="C1312" s="38" t="str">
        <f>IF('Raw Data'!B1316=0," ",'MSA Analaysis'!C1309)</f>
        <v xml:space="preserve"> </v>
      </c>
      <c r="D1312" s="38" t="str">
        <f>IF('Raw Data'!B1316=0," ",'MSA Analaysis'!D1309)</f>
        <v xml:space="preserve"> </v>
      </c>
      <c r="E1312" s="38" t="str">
        <f>IF('Raw Data'!B1316=0," ",'MSA Analaysis'!R1309)</f>
        <v xml:space="preserve"> </v>
      </c>
      <c r="F1312" s="38" t="str">
        <f>IF('Raw Data'!B1316=0," ",'MSA Analaysis'!T1309)</f>
        <v xml:space="preserve"> </v>
      </c>
      <c r="G1312" s="38" t="str">
        <f>IF('Raw Data'!B1316=0," ",'MSA Analaysis'!W1309)</f>
        <v xml:space="preserve"> </v>
      </c>
      <c r="H1312" s="39" t="str">
        <f>IF('Raw Data'!B1316=0," ",'MSA Analaysis'!X1309)</f>
        <v xml:space="preserve"> </v>
      </c>
      <c r="I1312" s="141" t="str">
        <f>IF('Raw Data'!B1316=0," ","No")</f>
        <v xml:space="preserve"> </v>
      </c>
      <c r="J1312" s="46" t="str">
        <f>IF('Raw Data'!B1316=0," ",IF($K$5="Yes",'MSA Analaysis'!Y1309,"ND"))</f>
        <v xml:space="preserve"> </v>
      </c>
      <c r="K1312" s="46" t="str">
        <f>IF('Raw Data'!B1316=0," ",IF($K$5="Yes",'MSA Analaysis'!Z1309,"ND"))</f>
        <v xml:space="preserve"> </v>
      </c>
      <c r="L1312" s="41" t="str">
        <f>IF('Raw Data'!B1316=0," ",IF(K1312="ND",IF(I1312="Yes",IF($K$5="Yes",IF(AND(H1312&lt;$I$7,J1312&gt;$K$7),"OK","NOK"),IF(H1312&lt;$I$7,"OK","NOK")),IF($K$5="Yes",IF(AND(H1312&lt;$I$6,J1312&gt;$K$7),"OK","NOK"),IF(H1312&lt;$I$6,"OK","NOK"))),IF(I1312="Yes",IF($K$5="Yes",IF(AND(H1312&lt;$I$7,OR(J1312&gt;$K$7,K1312&gt;2.5)),"OK","NOK"),IF(H1312&lt;$I$7,"OK","NOK")),IF($K$5="Yes",IF(AND(H1312&lt;$I$6,OR(J1312&gt;$K$7,K1312&gt;2.5)),"OK","NOK"),IF(H1312&lt;$I$6,"OK","NOK")))))</f>
        <v xml:space="preserve"> </v>
      </c>
      <c r="M1312" s="40" t="str">
        <f>IF('Raw Data'!B1316=0," ",'MSA Analaysis'!AA1309 &amp; ".")</f>
        <v xml:space="preserve"> </v>
      </c>
    </row>
    <row r="1313" spans="1:13" x14ac:dyDescent="0.2">
      <c r="A1313" s="35" t="str">
        <f>IF('Raw Data'!B1317=0,"",'MSA Analaysis'!A1310)</f>
        <v/>
      </c>
      <c r="B1313" s="35" t="str">
        <f>IF('Raw Data'!B1317=0,"",'MSA Analaysis'!B1310)</f>
        <v/>
      </c>
      <c r="C1313" s="38" t="str">
        <f>IF('Raw Data'!B1317=0," ",'MSA Analaysis'!C1310)</f>
        <v xml:space="preserve"> </v>
      </c>
      <c r="D1313" s="38" t="str">
        <f>IF('Raw Data'!B1317=0," ",'MSA Analaysis'!D1310)</f>
        <v xml:space="preserve"> </v>
      </c>
      <c r="E1313" s="38" t="str">
        <f>IF('Raw Data'!B1317=0," ",'MSA Analaysis'!R1310)</f>
        <v xml:space="preserve"> </v>
      </c>
      <c r="F1313" s="38" t="str">
        <f>IF('Raw Data'!B1317=0," ",'MSA Analaysis'!T1310)</f>
        <v xml:space="preserve"> </v>
      </c>
      <c r="G1313" s="38" t="str">
        <f>IF('Raw Data'!B1317=0," ",'MSA Analaysis'!W1310)</f>
        <v xml:space="preserve"> </v>
      </c>
      <c r="H1313" s="39" t="str">
        <f>IF('Raw Data'!B1317=0," ",'MSA Analaysis'!X1310)</f>
        <v xml:space="preserve"> </v>
      </c>
      <c r="I1313" s="141" t="str">
        <f>IF('Raw Data'!B1317=0," ","No")</f>
        <v xml:space="preserve"> </v>
      </c>
      <c r="J1313" s="46" t="str">
        <f>IF('Raw Data'!B1317=0," ",IF($K$5="Yes",'MSA Analaysis'!Y1310,"ND"))</f>
        <v xml:space="preserve"> </v>
      </c>
      <c r="K1313" s="46" t="str">
        <f>IF('Raw Data'!B1317=0," ",IF($K$5="Yes",'MSA Analaysis'!Z1310,"ND"))</f>
        <v xml:space="preserve"> </v>
      </c>
      <c r="L1313" s="41" t="str">
        <f>IF('Raw Data'!B1317=0," ",IF(K1313="ND",IF(I1313="Yes",IF($K$5="Yes",IF(AND(H1313&lt;$I$7,J1313&gt;$K$7),"OK","NOK"),IF(H1313&lt;$I$7,"OK","NOK")),IF($K$5="Yes",IF(AND(H1313&lt;$I$6,J1313&gt;$K$7),"OK","NOK"),IF(H1313&lt;$I$6,"OK","NOK"))),IF(I1313="Yes",IF($K$5="Yes",IF(AND(H1313&lt;$I$7,OR(J1313&gt;$K$7,K1313&gt;2.5)),"OK","NOK"),IF(H1313&lt;$I$7,"OK","NOK")),IF($K$5="Yes",IF(AND(H1313&lt;$I$6,OR(J1313&gt;$K$7,K1313&gt;2.5)),"OK","NOK"),IF(H1313&lt;$I$6,"OK","NOK")))))</f>
        <v xml:space="preserve"> </v>
      </c>
      <c r="M1313" s="40" t="str">
        <f>IF('Raw Data'!B1317=0," ",'MSA Analaysis'!AA1310 &amp; ".")</f>
        <v xml:space="preserve"> </v>
      </c>
    </row>
    <row r="1314" spans="1:13" x14ac:dyDescent="0.2">
      <c r="A1314" s="35" t="str">
        <f>IF('Raw Data'!B1318=0,"",'MSA Analaysis'!A1311)</f>
        <v/>
      </c>
      <c r="B1314" s="35" t="str">
        <f>IF('Raw Data'!B1318=0,"",'MSA Analaysis'!B1311)</f>
        <v/>
      </c>
      <c r="C1314" s="38" t="str">
        <f>IF('Raw Data'!B1318=0," ",'MSA Analaysis'!C1311)</f>
        <v xml:space="preserve"> </v>
      </c>
      <c r="D1314" s="38" t="str">
        <f>IF('Raw Data'!B1318=0," ",'MSA Analaysis'!D1311)</f>
        <v xml:space="preserve"> </v>
      </c>
      <c r="E1314" s="38" t="str">
        <f>IF('Raw Data'!B1318=0," ",'MSA Analaysis'!R1311)</f>
        <v xml:space="preserve"> </v>
      </c>
      <c r="F1314" s="38" t="str">
        <f>IF('Raw Data'!B1318=0," ",'MSA Analaysis'!T1311)</f>
        <v xml:space="preserve"> </v>
      </c>
      <c r="G1314" s="38" t="str">
        <f>IF('Raw Data'!B1318=0," ",'MSA Analaysis'!W1311)</f>
        <v xml:space="preserve"> </v>
      </c>
      <c r="H1314" s="39" t="str">
        <f>IF('Raw Data'!B1318=0," ",'MSA Analaysis'!X1311)</f>
        <v xml:space="preserve"> </v>
      </c>
      <c r="I1314" s="141" t="str">
        <f>IF('Raw Data'!B1318=0," ","No")</f>
        <v xml:space="preserve"> </v>
      </c>
      <c r="J1314" s="46" t="str">
        <f>IF('Raw Data'!B1318=0," ",IF($K$5="Yes",'MSA Analaysis'!Y1311,"ND"))</f>
        <v xml:space="preserve"> </v>
      </c>
      <c r="K1314" s="46" t="str">
        <f>IF('Raw Data'!B1318=0," ",IF($K$5="Yes",'MSA Analaysis'!Z1311,"ND"))</f>
        <v xml:space="preserve"> </v>
      </c>
      <c r="L1314" s="41" t="str">
        <f>IF('Raw Data'!B1318=0," ",IF(K1314="ND",IF(I1314="Yes",IF($K$5="Yes",IF(AND(H1314&lt;$I$7,J1314&gt;$K$7),"OK","NOK"),IF(H1314&lt;$I$7,"OK","NOK")),IF($K$5="Yes",IF(AND(H1314&lt;$I$6,J1314&gt;$K$7),"OK","NOK"),IF(H1314&lt;$I$6,"OK","NOK"))),IF(I1314="Yes",IF($K$5="Yes",IF(AND(H1314&lt;$I$7,OR(J1314&gt;$K$7,K1314&gt;2.5)),"OK","NOK"),IF(H1314&lt;$I$7,"OK","NOK")),IF($K$5="Yes",IF(AND(H1314&lt;$I$6,OR(J1314&gt;$K$7,K1314&gt;2.5)),"OK","NOK"),IF(H1314&lt;$I$6,"OK","NOK")))))</f>
        <v xml:space="preserve"> </v>
      </c>
      <c r="M1314" s="40" t="str">
        <f>IF('Raw Data'!B1318=0," ",'MSA Analaysis'!AA1311 &amp; ".")</f>
        <v xml:space="preserve"> </v>
      </c>
    </row>
    <row r="1315" spans="1:13" x14ac:dyDescent="0.2">
      <c r="A1315" s="35" t="str">
        <f>IF('Raw Data'!B1319=0,"",'MSA Analaysis'!A1312)</f>
        <v/>
      </c>
      <c r="B1315" s="35" t="str">
        <f>IF('Raw Data'!B1319=0,"",'MSA Analaysis'!B1312)</f>
        <v/>
      </c>
      <c r="C1315" s="38" t="str">
        <f>IF('Raw Data'!B1319=0," ",'MSA Analaysis'!C1312)</f>
        <v xml:space="preserve"> </v>
      </c>
      <c r="D1315" s="38" t="str">
        <f>IF('Raw Data'!B1319=0," ",'MSA Analaysis'!D1312)</f>
        <v xml:space="preserve"> </v>
      </c>
      <c r="E1315" s="38" t="str">
        <f>IF('Raw Data'!B1319=0," ",'MSA Analaysis'!R1312)</f>
        <v xml:space="preserve"> </v>
      </c>
      <c r="F1315" s="38" t="str">
        <f>IF('Raw Data'!B1319=0," ",'MSA Analaysis'!T1312)</f>
        <v xml:space="preserve"> </v>
      </c>
      <c r="G1315" s="38" t="str">
        <f>IF('Raw Data'!B1319=0," ",'MSA Analaysis'!W1312)</f>
        <v xml:space="preserve"> </v>
      </c>
      <c r="H1315" s="39" t="str">
        <f>IF('Raw Data'!B1319=0," ",'MSA Analaysis'!X1312)</f>
        <v xml:space="preserve"> </v>
      </c>
      <c r="I1315" s="141" t="str">
        <f>IF('Raw Data'!B1319=0," ","No")</f>
        <v xml:space="preserve"> </v>
      </c>
      <c r="J1315" s="46" t="str">
        <f>IF('Raw Data'!B1319=0," ",IF($K$5="Yes",'MSA Analaysis'!Y1312,"ND"))</f>
        <v xml:space="preserve"> </v>
      </c>
      <c r="K1315" s="46" t="str">
        <f>IF('Raw Data'!B1319=0," ",IF($K$5="Yes",'MSA Analaysis'!Z1312,"ND"))</f>
        <v xml:space="preserve"> </v>
      </c>
      <c r="L1315" s="41" t="str">
        <f>IF('Raw Data'!B1319=0," ",IF(K1315="ND",IF(I1315="Yes",IF($K$5="Yes",IF(AND(H1315&lt;$I$7,J1315&gt;$K$7),"OK","NOK"),IF(H1315&lt;$I$7,"OK","NOK")),IF($K$5="Yes",IF(AND(H1315&lt;$I$6,J1315&gt;$K$7),"OK","NOK"),IF(H1315&lt;$I$6,"OK","NOK"))),IF(I1315="Yes",IF($K$5="Yes",IF(AND(H1315&lt;$I$7,OR(J1315&gt;$K$7,K1315&gt;2.5)),"OK","NOK"),IF(H1315&lt;$I$7,"OK","NOK")),IF($K$5="Yes",IF(AND(H1315&lt;$I$6,OR(J1315&gt;$K$7,K1315&gt;2.5)),"OK","NOK"),IF(H1315&lt;$I$6,"OK","NOK")))))</f>
        <v xml:space="preserve"> </v>
      </c>
      <c r="M1315" s="40" t="str">
        <f>IF('Raw Data'!B1319=0," ",'MSA Analaysis'!AA1312 &amp; ".")</f>
        <v xml:space="preserve"> </v>
      </c>
    </row>
    <row r="1316" spans="1:13" x14ac:dyDescent="0.2">
      <c r="A1316" s="35" t="str">
        <f>IF('Raw Data'!B1320=0,"",'MSA Analaysis'!A1313)</f>
        <v/>
      </c>
      <c r="B1316" s="35" t="str">
        <f>IF('Raw Data'!B1320=0,"",'MSA Analaysis'!B1313)</f>
        <v/>
      </c>
      <c r="C1316" s="38" t="str">
        <f>IF('Raw Data'!B1320=0," ",'MSA Analaysis'!C1313)</f>
        <v xml:space="preserve"> </v>
      </c>
      <c r="D1316" s="38" t="str">
        <f>IF('Raw Data'!B1320=0," ",'MSA Analaysis'!D1313)</f>
        <v xml:space="preserve"> </v>
      </c>
      <c r="E1316" s="38" t="str">
        <f>IF('Raw Data'!B1320=0," ",'MSA Analaysis'!R1313)</f>
        <v xml:space="preserve"> </v>
      </c>
      <c r="F1316" s="38" t="str">
        <f>IF('Raw Data'!B1320=0," ",'MSA Analaysis'!T1313)</f>
        <v xml:space="preserve"> </v>
      </c>
      <c r="G1316" s="38" t="str">
        <f>IF('Raw Data'!B1320=0," ",'MSA Analaysis'!W1313)</f>
        <v xml:space="preserve"> </v>
      </c>
      <c r="H1316" s="39" t="str">
        <f>IF('Raw Data'!B1320=0," ",'MSA Analaysis'!X1313)</f>
        <v xml:space="preserve"> </v>
      </c>
      <c r="I1316" s="141" t="str">
        <f>IF('Raw Data'!B1320=0," ","No")</f>
        <v xml:space="preserve"> </v>
      </c>
      <c r="J1316" s="46" t="str">
        <f>IF('Raw Data'!B1320=0," ",IF($K$5="Yes",'MSA Analaysis'!Y1313,"ND"))</f>
        <v xml:space="preserve"> </v>
      </c>
      <c r="K1316" s="46" t="str">
        <f>IF('Raw Data'!B1320=0," ",IF($K$5="Yes",'MSA Analaysis'!Z1313,"ND"))</f>
        <v xml:space="preserve"> </v>
      </c>
      <c r="L1316" s="41" t="str">
        <f>IF('Raw Data'!B1320=0," ",IF(K1316="ND",IF(I1316="Yes",IF($K$5="Yes",IF(AND(H1316&lt;$I$7,J1316&gt;$K$7),"OK","NOK"),IF(H1316&lt;$I$7,"OK","NOK")),IF($K$5="Yes",IF(AND(H1316&lt;$I$6,J1316&gt;$K$7),"OK","NOK"),IF(H1316&lt;$I$6,"OK","NOK"))),IF(I1316="Yes",IF($K$5="Yes",IF(AND(H1316&lt;$I$7,OR(J1316&gt;$K$7,K1316&gt;2.5)),"OK","NOK"),IF(H1316&lt;$I$7,"OK","NOK")),IF($K$5="Yes",IF(AND(H1316&lt;$I$6,OR(J1316&gt;$K$7,K1316&gt;2.5)),"OK","NOK"),IF(H1316&lt;$I$6,"OK","NOK")))))</f>
        <v xml:space="preserve"> </v>
      </c>
      <c r="M1316" s="40" t="str">
        <f>IF('Raw Data'!B1320=0," ",'MSA Analaysis'!AA1313 &amp; ".")</f>
        <v xml:space="preserve"> </v>
      </c>
    </row>
    <row r="1317" spans="1:13" x14ac:dyDescent="0.2">
      <c r="A1317" s="35" t="str">
        <f>IF('Raw Data'!B1321=0,"",'MSA Analaysis'!A1314)</f>
        <v/>
      </c>
      <c r="B1317" s="35" t="str">
        <f>IF('Raw Data'!B1321=0,"",'MSA Analaysis'!B1314)</f>
        <v/>
      </c>
      <c r="C1317" s="38" t="str">
        <f>IF('Raw Data'!B1321=0," ",'MSA Analaysis'!C1314)</f>
        <v xml:space="preserve"> </v>
      </c>
      <c r="D1317" s="38" t="str">
        <f>IF('Raw Data'!B1321=0," ",'MSA Analaysis'!D1314)</f>
        <v xml:space="preserve"> </v>
      </c>
      <c r="E1317" s="38" t="str">
        <f>IF('Raw Data'!B1321=0," ",'MSA Analaysis'!R1314)</f>
        <v xml:space="preserve"> </v>
      </c>
      <c r="F1317" s="38" t="str">
        <f>IF('Raw Data'!B1321=0," ",'MSA Analaysis'!T1314)</f>
        <v xml:space="preserve"> </v>
      </c>
      <c r="G1317" s="38" t="str">
        <f>IF('Raw Data'!B1321=0," ",'MSA Analaysis'!W1314)</f>
        <v xml:space="preserve"> </v>
      </c>
      <c r="H1317" s="39" t="str">
        <f>IF('Raw Data'!B1321=0," ",'MSA Analaysis'!X1314)</f>
        <v xml:space="preserve"> </v>
      </c>
      <c r="I1317" s="141" t="str">
        <f>IF('Raw Data'!B1321=0," ","No")</f>
        <v xml:space="preserve"> </v>
      </c>
      <c r="J1317" s="46" t="str">
        <f>IF('Raw Data'!B1321=0," ",IF($K$5="Yes",'MSA Analaysis'!Y1314,"ND"))</f>
        <v xml:space="preserve"> </v>
      </c>
      <c r="K1317" s="46" t="str">
        <f>IF('Raw Data'!B1321=0," ",IF($K$5="Yes",'MSA Analaysis'!Z1314,"ND"))</f>
        <v xml:space="preserve"> </v>
      </c>
      <c r="L1317" s="41" t="str">
        <f>IF('Raw Data'!B1321=0," ",IF(K1317="ND",IF(I1317="Yes",IF($K$5="Yes",IF(AND(H1317&lt;$I$7,J1317&gt;$K$7),"OK","NOK"),IF(H1317&lt;$I$7,"OK","NOK")),IF($K$5="Yes",IF(AND(H1317&lt;$I$6,J1317&gt;$K$7),"OK","NOK"),IF(H1317&lt;$I$6,"OK","NOK"))),IF(I1317="Yes",IF($K$5="Yes",IF(AND(H1317&lt;$I$7,OR(J1317&gt;$K$7,K1317&gt;2.5)),"OK","NOK"),IF(H1317&lt;$I$7,"OK","NOK")),IF($K$5="Yes",IF(AND(H1317&lt;$I$6,OR(J1317&gt;$K$7,K1317&gt;2.5)),"OK","NOK"),IF(H1317&lt;$I$6,"OK","NOK")))))</f>
        <v xml:space="preserve"> </v>
      </c>
      <c r="M1317" s="40" t="str">
        <f>IF('Raw Data'!B1321=0," ",'MSA Analaysis'!AA1314 &amp; ".")</f>
        <v xml:space="preserve"> </v>
      </c>
    </row>
    <row r="1318" spans="1:13" x14ac:dyDescent="0.2">
      <c r="A1318" s="35" t="str">
        <f>IF('Raw Data'!B1322=0,"",'MSA Analaysis'!A1315)</f>
        <v/>
      </c>
      <c r="B1318" s="35" t="str">
        <f>IF('Raw Data'!B1322=0,"",'MSA Analaysis'!B1315)</f>
        <v/>
      </c>
      <c r="C1318" s="38" t="str">
        <f>IF('Raw Data'!B1322=0," ",'MSA Analaysis'!C1315)</f>
        <v xml:space="preserve"> </v>
      </c>
      <c r="D1318" s="38" t="str">
        <f>IF('Raw Data'!B1322=0," ",'MSA Analaysis'!D1315)</f>
        <v xml:space="preserve"> </v>
      </c>
      <c r="E1318" s="38" t="str">
        <f>IF('Raw Data'!B1322=0," ",'MSA Analaysis'!R1315)</f>
        <v xml:space="preserve"> </v>
      </c>
      <c r="F1318" s="38" t="str">
        <f>IF('Raw Data'!B1322=0," ",'MSA Analaysis'!T1315)</f>
        <v xml:space="preserve"> </v>
      </c>
      <c r="G1318" s="38" t="str">
        <f>IF('Raw Data'!B1322=0," ",'MSA Analaysis'!W1315)</f>
        <v xml:space="preserve"> </v>
      </c>
      <c r="H1318" s="39" t="str">
        <f>IF('Raw Data'!B1322=0," ",'MSA Analaysis'!X1315)</f>
        <v xml:space="preserve"> </v>
      </c>
      <c r="I1318" s="141" t="str">
        <f>IF('Raw Data'!B1322=0," ","No")</f>
        <v xml:space="preserve"> </v>
      </c>
      <c r="J1318" s="46" t="str">
        <f>IF('Raw Data'!B1322=0," ",IF($K$5="Yes",'MSA Analaysis'!Y1315,"ND"))</f>
        <v xml:space="preserve"> </v>
      </c>
      <c r="K1318" s="46" t="str">
        <f>IF('Raw Data'!B1322=0," ",IF($K$5="Yes",'MSA Analaysis'!Z1315,"ND"))</f>
        <v xml:space="preserve"> </v>
      </c>
      <c r="L1318" s="41" t="str">
        <f>IF('Raw Data'!B1322=0," ",IF(K1318="ND",IF(I1318="Yes",IF($K$5="Yes",IF(AND(H1318&lt;$I$7,J1318&gt;$K$7),"OK","NOK"),IF(H1318&lt;$I$7,"OK","NOK")),IF($K$5="Yes",IF(AND(H1318&lt;$I$6,J1318&gt;$K$7),"OK","NOK"),IF(H1318&lt;$I$6,"OK","NOK"))),IF(I1318="Yes",IF($K$5="Yes",IF(AND(H1318&lt;$I$7,OR(J1318&gt;$K$7,K1318&gt;2.5)),"OK","NOK"),IF(H1318&lt;$I$7,"OK","NOK")),IF($K$5="Yes",IF(AND(H1318&lt;$I$6,OR(J1318&gt;$K$7,K1318&gt;2.5)),"OK","NOK"),IF(H1318&lt;$I$6,"OK","NOK")))))</f>
        <v xml:space="preserve"> </v>
      </c>
      <c r="M1318" s="40" t="str">
        <f>IF('Raw Data'!B1322=0," ",'MSA Analaysis'!AA1315 &amp; ".")</f>
        <v xml:space="preserve"> </v>
      </c>
    </row>
    <row r="1319" spans="1:13" x14ac:dyDescent="0.2">
      <c r="A1319" s="35" t="str">
        <f>IF('Raw Data'!B1323=0,"",'MSA Analaysis'!A1316)</f>
        <v/>
      </c>
      <c r="B1319" s="35" t="str">
        <f>IF('Raw Data'!B1323=0,"",'MSA Analaysis'!B1316)</f>
        <v/>
      </c>
      <c r="C1319" s="38" t="str">
        <f>IF('Raw Data'!B1323=0," ",'MSA Analaysis'!C1316)</f>
        <v xml:space="preserve"> </v>
      </c>
      <c r="D1319" s="38" t="str">
        <f>IF('Raw Data'!B1323=0," ",'MSA Analaysis'!D1316)</f>
        <v xml:space="preserve"> </v>
      </c>
      <c r="E1319" s="38" t="str">
        <f>IF('Raw Data'!B1323=0," ",'MSA Analaysis'!R1316)</f>
        <v xml:space="preserve"> </v>
      </c>
      <c r="F1319" s="38" t="str">
        <f>IF('Raw Data'!B1323=0," ",'MSA Analaysis'!T1316)</f>
        <v xml:space="preserve"> </v>
      </c>
      <c r="G1319" s="38" t="str">
        <f>IF('Raw Data'!B1323=0," ",'MSA Analaysis'!W1316)</f>
        <v xml:space="preserve"> </v>
      </c>
      <c r="H1319" s="39" t="str">
        <f>IF('Raw Data'!B1323=0," ",'MSA Analaysis'!X1316)</f>
        <v xml:space="preserve"> </v>
      </c>
      <c r="I1319" s="141" t="str">
        <f>IF('Raw Data'!B1323=0," ","No")</f>
        <v xml:space="preserve"> </v>
      </c>
      <c r="J1319" s="46" t="str">
        <f>IF('Raw Data'!B1323=0," ",IF($K$5="Yes",'MSA Analaysis'!Y1316,"ND"))</f>
        <v xml:space="preserve"> </v>
      </c>
      <c r="K1319" s="46" t="str">
        <f>IF('Raw Data'!B1323=0," ",IF($K$5="Yes",'MSA Analaysis'!Z1316,"ND"))</f>
        <v xml:space="preserve"> </v>
      </c>
      <c r="L1319" s="41" t="str">
        <f>IF('Raw Data'!B1323=0," ",IF(K1319="ND",IF(I1319="Yes",IF($K$5="Yes",IF(AND(H1319&lt;$I$7,J1319&gt;$K$7),"OK","NOK"),IF(H1319&lt;$I$7,"OK","NOK")),IF($K$5="Yes",IF(AND(H1319&lt;$I$6,J1319&gt;$K$7),"OK","NOK"),IF(H1319&lt;$I$6,"OK","NOK"))),IF(I1319="Yes",IF($K$5="Yes",IF(AND(H1319&lt;$I$7,OR(J1319&gt;$K$7,K1319&gt;2.5)),"OK","NOK"),IF(H1319&lt;$I$7,"OK","NOK")),IF($K$5="Yes",IF(AND(H1319&lt;$I$6,OR(J1319&gt;$K$7,K1319&gt;2.5)),"OK","NOK"),IF(H1319&lt;$I$6,"OK","NOK")))))</f>
        <v xml:space="preserve"> </v>
      </c>
      <c r="M1319" s="40" t="str">
        <f>IF('Raw Data'!B1323=0," ",'MSA Analaysis'!AA1316 &amp; ".")</f>
        <v xml:space="preserve"> </v>
      </c>
    </row>
    <row r="1320" spans="1:13" x14ac:dyDescent="0.2">
      <c r="A1320" s="35" t="str">
        <f>IF('Raw Data'!B1324=0,"",'MSA Analaysis'!A1317)</f>
        <v/>
      </c>
      <c r="B1320" s="35" t="str">
        <f>IF('Raw Data'!B1324=0,"",'MSA Analaysis'!B1317)</f>
        <v/>
      </c>
      <c r="C1320" s="38" t="str">
        <f>IF('Raw Data'!B1324=0," ",'MSA Analaysis'!C1317)</f>
        <v xml:space="preserve"> </v>
      </c>
      <c r="D1320" s="38" t="str">
        <f>IF('Raw Data'!B1324=0," ",'MSA Analaysis'!D1317)</f>
        <v xml:space="preserve"> </v>
      </c>
      <c r="E1320" s="38" t="str">
        <f>IF('Raw Data'!B1324=0," ",'MSA Analaysis'!R1317)</f>
        <v xml:space="preserve"> </v>
      </c>
      <c r="F1320" s="38" t="str">
        <f>IF('Raw Data'!B1324=0," ",'MSA Analaysis'!T1317)</f>
        <v xml:space="preserve"> </v>
      </c>
      <c r="G1320" s="38" t="str">
        <f>IF('Raw Data'!B1324=0," ",'MSA Analaysis'!W1317)</f>
        <v xml:space="preserve"> </v>
      </c>
      <c r="H1320" s="39" t="str">
        <f>IF('Raw Data'!B1324=0," ",'MSA Analaysis'!X1317)</f>
        <v xml:space="preserve"> </v>
      </c>
      <c r="I1320" s="141" t="str">
        <f>IF('Raw Data'!B1324=0," ","No")</f>
        <v xml:space="preserve"> </v>
      </c>
      <c r="J1320" s="46" t="str">
        <f>IF('Raw Data'!B1324=0," ",IF($K$5="Yes",'MSA Analaysis'!Y1317,"ND"))</f>
        <v xml:space="preserve"> </v>
      </c>
      <c r="K1320" s="46" t="str">
        <f>IF('Raw Data'!B1324=0," ",IF($K$5="Yes",'MSA Analaysis'!Z1317,"ND"))</f>
        <v xml:space="preserve"> </v>
      </c>
      <c r="L1320" s="41" t="str">
        <f>IF('Raw Data'!B1324=0," ",IF(K1320="ND",IF(I1320="Yes",IF($K$5="Yes",IF(AND(H1320&lt;$I$7,J1320&gt;$K$7),"OK","NOK"),IF(H1320&lt;$I$7,"OK","NOK")),IF($K$5="Yes",IF(AND(H1320&lt;$I$6,J1320&gt;$K$7),"OK","NOK"),IF(H1320&lt;$I$6,"OK","NOK"))),IF(I1320="Yes",IF($K$5="Yes",IF(AND(H1320&lt;$I$7,OR(J1320&gt;$K$7,K1320&gt;2.5)),"OK","NOK"),IF(H1320&lt;$I$7,"OK","NOK")),IF($K$5="Yes",IF(AND(H1320&lt;$I$6,OR(J1320&gt;$K$7,K1320&gt;2.5)),"OK","NOK"),IF(H1320&lt;$I$6,"OK","NOK")))))</f>
        <v xml:space="preserve"> </v>
      </c>
      <c r="M1320" s="40" t="str">
        <f>IF('Raw Data'!B1324=0," ",'MSA Analaysis'!AA1317 &amp; ".")</f>
        <v xml:space="preserve"> </v>
      </c>
    </row>
    <row r="1321" spans="1:13" x14ac:dyDescent="0.2">
      <c r="A1321" s="35" t="str">
        <f>IF('Raw Data'!B1325=0,"",'MSA Analaysis'!A1318)</f>
        <v/>
      </c>
      <c r="B1321" s="35" t="str">
        <f>IF('Raw Data'!B1325=0,"",'MSA Analaysis'!B1318)</f>
        <v/>
      </c>
      <c r="C1321" s="38" t="str">
        <f>IF('Raw Data'!B1325=0," ",'MSA Analaysis'!C1318)</f>
        <v xml:space="preserve"> </v>
      </c>
      <c r="D1321" s="38" t="str">
        <f>IF('Raw Data'!B1325=0," ",'MSA Analaysis'!D1318)</f>
        <v xml:space="preserve"> </v>
      </c>
      <c r="E1321" s="38" t="str">
        <f>IF('Raw Data'!B1325=0," ",'MSA Analaysis'!R1318)</f>
        <v xml:space="preserve"> </v>
      </c>
      <c r="F1321" s="38" t="str">
        <f>IF('Raw Data'!B1325=0," ",'MSA Analaysis'!T1318)</f>
        <v xml:space="preserve"> </v>
      </c>
      <c r="G1321" s="38" t="str">
        <f>IF('Raw Data'!B1325=0," ",'MSA Analaysis'!W1318)</f>
        <v xml:space="preserve"> </v>
      </c>
      <c r="H1321" s="39" t="str">
        <f>IF('Raw Data'!B1325=0," ",'MSA Analaysis'!X1318)</f>
        <v xml:space="preserve"> </v>
      </c>
      <c r="I1321" s="141" t="str">
        <f>IF('Raw Data'!B1325=0," ","No")</f>
        <v xml:space="preserve"> </v>
      </c>
      <c r="J1321" s="46" t="str">
        <f>IF('Raw Data'!B1325=0," ",IF($K$5="Yes",'MSA Analaysis'!Y1318,"ND"))</f>
        <v xml:space="preserve"> </v>
      </c>
      <c r="K1321" s="46" t="str">
        <f>IF('Raw Data'!B1325=0," ",IF($K$5="Yes",'MSA Analaysis'!Z1318,"ND"))</f>
        <v xml:space="preserve"> </v>
      </c>
      <c r="L1321" s="41" t="str">
        <f>IF('Raw Data'!B1325=0," ",IF(K1321="ND",IF(I1321="Yes",IF($K$5="Yes",IF(AND(H1321&lt;$I$7,J1321&gt;$K$7),"OK","NOK"),IF(H1321&lt;$I$7,"OK","NOK")),IF($K$5="Yes",IF(AND(H1321&lt;$I$6,J1321&gt;$K$7),"OK","NOK"),IF(H1321&lt;$I$6,"OK","NOK"))),IF(I1321="Yes",IF($K$5="Yes",IF(AND(H1321&lt;$I$7,OR(J1321&gt;$K$7,K1321&gt;2.5)),"OK","NOK"),IF(H1321&lt;$I$7,"OK","NOK")),IF($K$5="Yes",IF(AND(H1321&lt;$I$6,OR(J1321&gt;$K$7,K1321&gt;2.5)),"OK","NOK"),IF(H1321&lt;$I$6,"OK","NOK")))))</f>
        <v xml:space="preserve"> </v>
      </c>
      <c r="M1321" s="40" t="str">
        <f>IF('Raw Data'!B1325=0," ",'MSA Analaysis'!AA1318 &amp; ".")</f>
        <v xml:space="preserve"> </v>
      </c>
    </row>
    <row r="1322" spans="1:13" x14ac:dyDescent="0.2">
      <c r="A1322" s="35" t="str">
        <f>IF('Raw Data'!B1326=0,"",'MSA Analaysis'!A1319)</f>
        <v/>
      </c>
      <c r="B1322" s="35" t="str">
        <f>IF('Raw Data'!B1326=0,"",'MSA Analaysis'!B1319)</f>
        <v/>
      </c>
      <c r="C1322" s="38" t="str">
        <f>IF('Raw Data'!B1326=0," ",'MSA Analaysis'!C1319)</f>
        <v xml:space="preserve"> </v>
      </c>
      <c r="D1322" s="38" t="str">
        <f>IF('Raw Data'!B1326=0," ",'MSA Analaysis'!D1319)</f>
        <v xml:space="preserve"> </v>
      </c>
      <c r="E1322" s="38" t="str">
        <f>IF('Raw Data'!B1326=0," ",'MSA Analaysis'!R1319)</f>
        <v xml:space="preserve"> </v>
      </c>
      <c r="F1322" s="38" t="str">
        <f>IF('Raw Data'!B1326=0," ",'MSA Analaysis'!T1319)</f>
        <v xml:space="preserve"> </v>
      </c>
      <c r="G1322" s="38" t="str">
        <f>IF('Raw Data'!B1326=0," ",'MSA Analaysis'!W1319)</f>
        <v xml:space="preserve"> </v>
      </c>
      <c r="H1322" s="39" t="str">
        <f>IF('Raw Data'!B1326=0," ",'MSA Analaysis'!X1319)</f>
        <v xml:space="preserve"> </v>
      </c>
      <c r="I1322" s="141" t="str">
        <f>IF('Raw Data'!B1326=0," ","No")</f>
        <v xml:space="preserve"> </v>
      </c>
      <c r="J1322" s="46" t="str">
        <f>IF('Raw Data'!B1326=0," ",IF($K$5="Yes",'MSA Analaysis'!Y1319,"ND"))</f>
        <v xml:space="preserve"> </v>
      </c>
      <c r="K1322" s="46" t="str">
        <f>IF('Raw Data'!B1326=0," ",IF($K$5="Yes",'MSA Analaysis'!Z1319,"ND"))</f>
        <v xml:space="preserve"> </v>
      </c>
      <c r="L1322" s="41" t="str">
        <f>IF('Raw Data'!B1326=0," ",IF(K1322="ND",IF(I1322="Yes",IF($K$5="Yes",IF(AND(H1322&lt;$I$7,J1322&gt;$K$7),"OK","NOK"),IF(H1322&lt;$I$7,"OK","NOK")),IF($K$5="Yes",IF(AND(H1322&lt;$I$6,J1322&gt;$K$7),"OK","NOK"),IF(H1322&lt;$I$6,"OK","NOK"))),IF(I1322="Yes",IF($K$5="Yes",IF(AND(H1322&lt;$I$7,OR(J1322&gt;$K$7,K1322&gt;2.5)),"OK","NOK"),IF(H1322&lt;$I$7,"OK","NOK")),IF($K$5="Yes",IF(AND(H1322&lt;$I$6,OR(J1322&gt;$K$7,K1322&gt;2.5)),"OK","NOK"),IF(H1322&lt;$I$6,"OK","NOK")))))</f>
        <v xml:space="preserve"> </v>
      </c>
      <c r="M1322" s="40" t="str">
        <f>IF('Raw Data'!B1326=0," ",'MSA Analaysis'!AA1319 &amp; ".")</f>
        <v xml:space="preserve"> </v>
      </c>
    </row>
    <row r="1323" spans="1:13" x14ac:dyDescent="0.2">
      <c r="A1323" s="35" t="str">
        <f>IF('Raw Data'!B1327=0,"",'MSA Analaysis'!A1320)</f>
        <v/>
      </c>
      <c r="B1323" s="35" t="str">
        <f>IF('Raw Data'!B1327=0,"",'MSA Analaysis'!B1320)</f>
        <v/>
      </c>
      <c r="C1323" s="38" t="str">
        <f>IF('Raw Data'!B1327=0," ",'MSA Analaysis'!C1320)</f>
        <v xml:space="preserve"> </v>
      </c>
      <c r="D1323" s="38" t="str">
        <f>IF('Raw Data'!B1327=0," ",'MSA Analaysis'!D1320)</f>
        <v xml:space="preserve"> </v>
      </c>
      <c r="E1323" s="38" t="str">
        <f>IF('Raw Data'!B1327=0," ",'MSA Analaysis'!R1320)</f>
        <v xml:space="preserve"> </v>
      </c>
      <c r="F1323" s="38" t="str">
        <f>IF('Raw Data'!B1327=0," ",'MSA Analaysis'!T1320)</f>
        <v xml:space="preserve"> </v>
      </c>
      <c r="G1323" s="38" t="str">
        <f>IF('Raw Data'!B1327=0," ",'MSA Analaysis'!W1320)</f>
        <v xml:space="preserve"> </v>
      </c>
      <c r="H1323" s="39" t="str">
        <f>IF('Raw Data'!B1327=0," ",'MSA Analaysis'!X1320)</f>
        <v xml:space="preserve"> </v>
      </c>
      <c r="I1323" s="141" t="str">
        <f>IF('Raw Data'!B1327=0," ","No")</f>
        <v xml:space="preserve"> </v>
      </c>
      <c r="J1323" s="46" t="str">
        <f>IF('Raw Data'!B1327=0," ",IF($K$5="Yes",'MSA Analaysis'!Y1320,"ND"))</f>
        <v xml:space="preserve"> </v>
      </c>
      <c r="K1323" s="46" t="str">
        <f>IF('Raw Data'!B1327=0," ",IF($K$5="Yes",'MSA Analaysis'!Z1320,"ND"))</f>
        <v xml:space="preserve"> </v>
      </c>
      <c r="L1323" s="41" t="str">
        <f>IF('Raw Data'!B1327=0," ",IF(K1323="ND",IF(I1323="Yes",IF($K$5="Yes",IF(AND(H1323&lt;$I$7,J1323&gt;$K$7),"OK","NOK"),IF(H1323&lt;$I$7,"OK","NOK")),IF($K$5="Yes",IF(AND(H1323&lt;$I$6,J1323&gt;$K$7),"OK","NOK"),IF(H1323&lt;$I$6,"OK","NOK"))),IF(I1323="Yes",IF($K$5="Yes",IF(AND(H1323&lt;$I$7,OR(J1323&gt;$K$7,K1323&gt;2.5)),"OK","NOK"),IF(H1323&lt;$I$7,"OK","NOK")),IF($K$5="Yes",IF(AND(H1323&lt;$I$6,OR(J1323&gt;$K$7,K1323&gt;2.5)),"OK","NOK"),IF(H1323&lt;$I$6,"OK","NOK")))))</f>
        <v xml:space="preserve"> </v>
      </c>
      <c r="M1323" s="40" t="str">
        <f>IF('Raw Data'!B1327=0," ",'MSA Analaysis'!AA1320 &amp; ".")</f>
        <v xml:space="preserve"> </v>
      </c>
    </row>
    <row r="1324" spans="1:13" x14ac:dyDescent="0.2">
      <c r="A1324" s="35" t="str">
        <f>IF('Raw Data'!B1328=0,"",'MSA Analaysis'!A1321)</f>
        <v/>
      </c>
      <c r="B1324" s="35" t="str">
        <f>IF('Raw Data'!B1328=0,"",'MSA Analaysis'!B1321)</f>
        <v/>
      </c>
      <c r="C1324" s="38" t="str">
        <f>IF('Raw Data'!B1328=0," ",'MSA Analaysis'!C1321)</f>
        <v xml:space="preserve"> </v>
      </c>
      <c r="D1324" s="38" t="str">
        <f>IF('Raw Data'!B1328=0," ",'MSA Analaysis'!D1321)</f>
        <v xml:space="preserve"> </v>
      </c>
      <c r="E1324" s="38" t="str">
        <f>IF('Raw Data'!B1328=0," ",'MSA Analaysis'!R1321)</f>
        <v xml:space="preserve"> </v>
      </c>
      <c r="F1324" s="38" t="str">
        <f>IF('Raw Data'!B1328=0," ",'MSA Analaysis'!T1321)</f>
        <v xml:space="preserve"> </v>
      </c>
      <c r="G1324" s="38" t="str">
        <f>IF('Raw Data'!B1328=0," ",'MSA Analaysis'!W1321)</f>
        <v xml:space="preserve"> </v>
      </c>
      <c r="H1324" s="39" t="str">
        <f>IF('Raw Data'!B1328=0," ",'MSA Analaysis'!X1321)</f>
        <v xml:space="preserve"> </v>
      </c>
      <c r="I1324" s="141" t="str">
        <f>IF('Raw Data'!B1328=0," ","No")</f>
        <v xml:space="preserve"> </v>
      </c>
      <c r="J1324" s="46" t="str">
        <f>IF('Raw Data'!B1328=0," ",IF($K$5="Yes",'MSA Analaysis'!Y1321,"ND"))</f>
        <v xml:space="preserve"> </v>
      </c>
      <c r="K1324" s="46" t="str">
        <f>IF('Raw Data'!B1328=0," ",IF($K$5="Yes",'MSA Analaysis'!Z1321,"ND"))</f>
        <v xml:space="preserve"> </v>
      </c>
      <c r="L1324" s="41" t="str">
        <f>IF('Raw Data'!B1328=0," ",IF(K1324="ND",IF(I1324="Yes",IF($K$5="Yes",IF(AND(H1324&lt;$I$7,J1324&gt;$K$7),"OK","NOK"),IF(H1324&lt;$I$7,"OK","NOK")),IF($K$5="Yes",IF(AND(H1324&lt;$I$6,J1324&gt;$K$7),"OK","NOK"),IF(H1324&lt;$I$6,"OK","NOK"))),IF(I1324="Yes",IF($K$5="Yes",IF(AND(H1324&lt;$I$7,OR(J1324&gt;$K$7,K1324&gt;2.5)),"OK","NOK"),IF(H1324&lt;$I$7,"OK","NOK")),IF($K$5="Yes",IF(AND(H1324&lt;$I$6,OR(J1324&gt;$K$7,K1324&gt;2.5)),"OK","NOK"),IF(H1324&lt;$I$6,"OK","NOK")))))</f>
        <v xml:space="preserve"> </v>
      </c>
      <c r="M1324" s="40" t="str">
        <f>IF('Raw Data'!B1328=0," ",'MSA Analaysis'!AA1321 &amp; ".")</f>
        <v xml:space="preserve"> </v>
      </c>
    </row>
    <row r="1325" spans="1:13" x14ac:dyDescent="0.2">
      <c r="A1325" s="35" t="str">
        <f>IF('Raw Data'!B1329=0,"",'MSA Analaysis'!A1322)</f>
        <v/>
      </c>
      <c r="B1325" s="35" t="str">
        <f>IF('Raw Data'!B1329=0,"",'MSA Analaysis'!B1322)</f>
        <v/>
      </c>
      <c r="C1325" s="38" t="str">
        <f>IF('Raw Data'!B1329=0," ",'MSA Analaysis'!C1322)</f>
        <v xml:space="preserve"> </v>
      </c>
      <c r="D1325" s="38" t="str">
        <f>IF('Raw Data'!B1329=0," ",'MSA Analaysis'!D1322)</f>
        <v xml:space="preserve"> </v>
      </c>
      <c r="E1325" s="38" t="str">
        <f>IF('Raw Data'!B1329=0," ",'MSA Analaysis'!R1322)</f>
        <v xml:space="preserve"> </v>
      </c>
      <c r="F1325" s="38" t="str">
        <f>IF('Raw Data'!B1329=0," ",'MSA Analaysis'!T1322)</f>
        <v xml:space="preserve"> </v>
      </c>
      <c r="G1325" s="38" t="str">
        <f>IF('Raw Data'!B1329=0," ",'MSA Analaysis'!W1322)</f>
        <v xml:space="preserve"> </v>
      </c>
      <c r="H1325" s="39" t="str">
        <f>IF('Raw Data'!B1329=0," ",'MSA Analaysis'!X1322)</f>
        <v xml:space="preserve"> </v>
      </c>
      <c r="I1325" s="141" t="str">
        <f>IF('Raw Data'!B1329=0," ","No")</f>
        <v xml:space="preserve"> </v>
      </c>
      <c r="J1325" s="46" t="str">
        <f>IF('Raw Data'!B1329=0," ",IF($K$5="Yes",'MSA Analaysis'!Y1322,"ND"))</f>
        <v xml:space="preserve"> </v>
      </c>
      <c r="K1325" s="46" t="str">
        <f>IF('Raw Data'!B1329=0," ",IF($K$5="Yes",'MSA Analaysis'!Z1322,"ND"))</f>
        <v xml:space="preserve"> </v>
      </c>
      <c r="L1325" s="41" t="str">
        <f>IF('Raw Data'!B1329=0," ",IF(K1325="ND",IF(I1325="Yes",IF($K$5="Yes",IF(AND(H1325&lt;$I$7,J1325&gt;$K$7),"OK","NOK"),IF(H1325&lt;$I$7,"OK","NOK")),IF($K$5="Yes",IF(AND(H1325&lt;$I$6,J1325&gt;$K$7),"OK","NOK"),IF(H1325&lt;$I$6,"OK","NOK"))),IF(I1325="Yes",IF($K$5="Yes",IF(AND(H1325&lt;$I$7,OR(J1325&gt;$K$7,K1325&gt;2.5)),"OK","NOK"),IF(H1325&lt;$I$7,"OK","NOK")),IF($K$5="Yes",IF(AND(H1325&lt;$I$6,OR(J1325&gt;$K$7,K1325&gt;2.5)),"OK","NOK"),IF(H1325&lt;$I$6,"OK","NOK")))))</f>
        <v xml:space="preserve"> </v>
      </c>
      <c r="M1325" s="40" t="str">
        <f>IF('Raw Data'!B1329=0," ",'MSA Analaysis'!AA1322 &amp; ".")</f>
        <v xml:space="preserve"> </v>
      </c>
    </row>
    <row r="1326" spans="1:13" x14ac:dyDescent="0.2">
      <c r="A1326" s="35" t="str">
        <f>IF('Raw Data'!B1330=0,"",'MSA Analaysis'!A1323)</f>
        <v/>
      </c>
      <c r="B1326" s="35" t="str">
        <f>IF('Raw Data'!B1330=0,"",'MSA Analaysis'!B1323)</f>
        <v/>
      </c>
      <c r="C1326" s="38" t="str">
        <f>IF('Raw Data'!B1330=0," ",'MSA Analaysis'!C1323)</f>
        <v xml:space="preserve"> </v>
      </c>
      <c r="D1326" s="38" t="str">
        <f>IF('Raw Data'!B1330=0," ",'MSA Analaysis'!D1323)</f>
        <v xml:space="preserve"> </v>
      </c>
      <c r="E1326" s="38" t="str">
        <f>IF('Raw Data'!B1330=0," ",'MSA Analaysis'!R1323)</f>
        <v xml:space="preserve"> </v>
      </c>
      <c r="F1326" s="38" t="str">
        <f>IF('Raw Data'!B1330=0," ",'MSA Analaysis'!T1323)</f>
        <v xml:space="preserve"> </v>
      </c>
      <c r="G1326" s="38" t="str">
        <f>IF('Raw Data'!B1330=0," ",'MSA Analaysis'!W1323)</f>
        <v xml:space="preserve"> </v>
      </c>
      <c r="H1326" s="39" t="str">
        <f>IF('Raw Data'!B1330=0," ",'MSA Analaysis'!X1323)</f>
        <v xml:space="preserve"> </v>
      </c>
      <c r="I1326" s="141" t="str">
        <f>IF('Raw Data'!B1330=0," ","No")</f>
        <v xml:space="preserve"> </v>
      </c>
      <c r="J1326" s="46" t="str">
        <f>IF('Raw Data'!B1330=0," ",IF($K$5="Yes",'MSA Analaysis'!Y1323,"ND"))</f>
        <v xml:space="preserve"> </v>
      </c>
      <c r="K1326" s="46" t="str">
        <f>IF('Raw Data'!B1330=0," ",IF($K$5="Yes",'MSA Analaysis'!Z1323,"ND"))</f>
        <v xml:space="preserve"> </v>
      </c>
      <c r="L1326" s="41" t="str">
        <f>IF('Raw Data'!B1330=0," ",IF(K1326="ND",IF(I1326="Yes",IF($K$5="Yes",IF(AND(H1326&lt;$I$7,J1326&gt;$K$7),"OK","NOK"),IF(H1326&lt;$I$7,"OK","NOK")),IF($K$5="Yes",IF(AND(H1326&lt;$I$6,J1326&gt;$K$7),"OK","NOK"),IF(H1326&lt;$I$6,"OK","NOK"))),IF(I1326="Yes",IF($K$5="Yes",IF(AND(H1326&lt;$I$7,OR(J1326&gt;$K$7,K1326&gt;2.5)),"OK","NOK"),IF(H1326&lt;$I$7,"OK","NOK")),IF($K$5="Yes",IF(AND(H1326&lt;$I$6,OR(J1326&gt;$K$7,K1326&gt;2.5)),"OK","NOK"),IF(H1326&lt;$I$6,"OK","NOK")))))</f>
        <v xml:space="preserve"> </v>
      </c>
      <c r="M1326" s="40" t="str">
        <f>IF('Raw Data'!B1330=0," ",'MSA Analaysis'!AA1323 &amp; ".")</f>
        <v xml:space="preserve"> </v>
      </c>
    </row>
    <row r="1327" spans="1:13" x14ac:dyDescent="0.2">
      <c r="A1327" s="35" t="str">
        <f>IF('Raw Data'!B1331=0,"",'MSA Analaysis'!A1324)</f>
        <v/>
      </c>
      <c r="B1327" s="35" t="str">
        <f>IF('Raw Data'!B1331=0,"",'MSA Analaysis'!B1324)</f>
        <v/>
      </c>
      <c r="C1327" s="38" t="str">
        <f>IF('Raw Data'!B1331=0," ",'MSA Analaysis'!C1324)</f>
        <v xml:space="preserve"> </v>
      </c>
      <c r="D1327" s="38" t="str">
        <f>IF('Raw Data'!B1331=0," ",'MSA Analaysis'!D1324)</f>
        <v xml:space="preserve"> </v>
      </c>
      <c r="E1327" s="38" t="str">
        <f>IF('Raw Data'!B1331=0," ",'MSA Analaysis'!R1324)</f>
        <v xml:space="preserve"> </v>
      </c>
      <c r="F1327" s="38" t="str">
        <f>IF('Raw Data'!B1331=0," ",'MSA Analaysis'!T1324)</f>
        <v xml:space="preserve"> </v>
      </c>
      <c r="G1327" s="38" t="str">
        <f>IF('Raw Data'!B1331=0," ",'MSA Analaysis'!W1324)</f>
        <v xml:space="preserve"> </v>
      </c>
      <c r="H1327" s="39" t="str">
        <f>IF('Raw Data'!B1331=0," ",'MSA Analaysis'!X1324)</f>
        <v xml:space="preserve"> </v>
      </c>
      <c r="I1327" s="141" t="str">
        <f>IF('Raw Data'!B1331=0," ","No")</f>
        <v xml:space="preserve"> </v>
      </c>
      <c r="J1327" s="46" t="str">
        <f>IF('Raw Data'!B1331=0," ",IF($K$5="Yes",'MSA Analaysis'!Y1324,"ND"))</f>
        <v xml:space="preserve"> </v>
      </c>
      <c r="K1327" s="46" t="str">
        <f>IF('Raw Data'!B1331=0," ",IF($K$5="Yes",'MSA Analaysis'!Z1324,"ND"))</f>
        <v xml:space="preserve"> </v>
      </c>
      <c r="L1327" s="41" t="str">
        <f>IF('Raw Data'!B1331=0," ",IF(K1327="ND",IF(I1327="Yes",IF($K$5="Yes",IF(AND(H1327&lt;$I$7,J1327&gt;$K$7),"OK","NOK"),IF(H1327&lt;$I$7,"OK","NOK")),IF($K$5="Yes",IF(AND(H1327&lt;$I$6,J1327&gt;$K$7),"OK","NOK"),IF(H1327&lt;$I$6,"OK","NOK"))),IF(I1327="Yes",IF($K$5="Yes",IF(AND(H1327&lt;$I$7,OR(J1327&gt;$K$7,K1327&gt;2.5)),"OK","NOK"),IF(H1327&lt;$I$7,"OK","NOK")),IF($K$5="Yes",IF(AND(H1327&lt;$I$6,OR(J1327&gt;$K$7,K1327&gt;2.5)),"OK","NOK"),IF(H1327&lt;$I$6,"OK","NOK")))))</f>
        <v xml:space="preserve"> </v>
      </c>
      <c r="M1327" s="40" t="str">
        <f>IF('Raw Data'!B1331=0," ",'MSA Analaysis'!AA1324 &amp; ".")</f>
        <v xml:space="preserve"> </v>
      </c>
    </row>
    <row r="1328" spans="1:13" x14ac:dyDescent="0.2">
      <c r="A1328" s="35" t="str">
        <f>IF('Raw Data'!B1332=0,"",'MSA Analaysis'!A1325)</f>
        <v/>
      </c>
      <c r="B1328" s="35" t="str">
        <f>IF('Raw Data'!B1332=0,"",'MSA Analaysis'!B1325)</f>
        <v/>
      </c>
      <c r="C1328" s="38" t="str">
        <f>IF('Raw Data'!B1332=0," ",'MSA Analaysis'!C1325)</f>
        <v xml:space="preserve"> </v>
      </c>
      <c r="D1328" s="38" t="str">
        <f>IF('Raw Data'!B1332=0," ",'MSA Analaysis'!D1325)</f>
        <v xml:space="preserve"> </v>
      </c>
      <c r="E1328" s="38" t="str">
        <f>IF('Raw Data'!B1332=0," ",'MSA Analaysis'!R1325)</f>
        <v xml:space="preserve"> </v>
      </c>
      <c r="F1328" s="38" t="str">
        <f>IF('Raw Data'!B1332=0," ",'MSA Analaysis'!T1325)</f>
        <v xml:space="preserve"> </v>
      </c>
      <c r="G1328" s="38" t="str">
        <f>IF('Raw Data'!B1332=0," ",'MSA Analaysis'!W1325)</f>
        <v xml:space="preserve"> </v>
      </c>
      <c r="H1328" s="39" t="str">
        <f>IF('Raw Data'!B1332=0," ",'MSA Analaysis'!X1325)</f>
        <v xml:space="preserve"> </v>
      </c>
      <c r="I1328" s="141" t="str">
        <f>IF('Raw Data'!B1332=0," ","No")</f>
        <v xml:space="preserve"> </v>
      </c>
      <c r="J1328" s="46" t="str">
        <f>IF('Raw Data'!B1332=0," ",IF($K$5="Yes",'MSA Analaysis'!Y1325,"ND"))</f>
        <v xml:space="preserve"> </v>
      </c>
      <c r="K1328" s="46" t="str">
        <f>IF('Raw Data'!B1332=0," ",IF($K$5="Yes",'MSA Analaysis'!Z1325,"ND"))</f>
        <v xml:space="preserve"> </v>
      </c>
      <c r="L1328" s="41" t="str">
        <f>IF('Raw Data'!B1332=0," ",IF(K1328="ND",IF(I1328="Yes",IF($K$5="Yes",IF(AND(H1328&lt;$I$7,J1328&gt;$K$7),"OK","NOK"),IF(H1328&lt;$I$7,"OK","NOK")),IF($K$5="Yes",IF(AND(H1328&lt;$I$6,J1328&gt;$K$7),"OK","NOK"),IF(H1328&lt;$I$6,"OK","NOK"))),IF(I1328="Yes",IF($K$5="Yes",IF(AND(H1328&lt;$I$7,OR(J1328&gt;$K$7,K1328&gt;2.5)),"OK","NOK"),IF(H1328&lt;$I$7,"OK","NOK")),IF($K$5="Yes",IF(AND(H1328&lt;$I$6,OR(J1328&gt;$K$7,K1328&gt;2.5)),"OK","NOK"),IF(H1328&lt;$I$6,"OK","NOK")))))</f>
        <v xml:space="preserve"> </v>
      </c>
      <c r="M1328" s="40" t="str">
        <f>IF('Raw Data'!B1332=0," ",'MSA Analaysis'!AA1325 &amp; ".")</f>
        <v xml:space="preserve"> </v>
      </c>
    </row>
    <row r="1329" spans="1:13" x14ac:dyDescent="0.2">
      <c r="A1329" s="35" t="str">
        <f>IF('Raw Data'!B1333=0,"",'MSA Analaysis'!A1326)</f>
        <v/>
      </c>
      <c r="B1329" s="35" t="str">
        <f>IF('Raw Data'!B1333=0,"",'MSA Analaysis'!B1326)</f>
        <v/>
      </c>
      <c r="C1329" s="38" t="str">
        <f>IF('Raw Data'!B1333=0," ",'MSA Analaysis'!C1326)</f>
        <v xml:space="preserve"> </v>
      </c>
      <c r="D1329" s="38" t="str">
        <f>IF('Raw Data'!B1333=0," ",'MSA Analaysis'!D1326)</f>
        <v xml:space="preserve"> </v>
      </c>
      <c r="E1329" s="38" t="str">
        <f>IF('Raw Data'!B1333=0," ",'MSA Analaysis'!R1326)</f>
        <v xml:space="preserve"> </v>
      </c>
      <c r="F1329" s="38" t="str">
        <f>IF('Raw Data'!B1333=0," ",'MSA Analaysis'!T1326)</f>
        <v xml:space="preserve"> </v>
      </c>
      <c r="G1329" s="38" t="str">
        <f>IF('Raw Data'!B1333=0," ",'MSA Analaysis'!W1326)</f>
        <v xml:space="preserve"> </v>
      </c>
      <c r="H1329" s="39" t="str">
        <f>IF('Raw Data'!B1333=0," ",'MSA Analaysis'!X1326)</f>
        <v xml:space="preserve"> </v>
      </c>
      <c r="I1329" s="141" t="str">
        <f>IF('Raw Data'!B1333=0," ","No")</f>
        <v xml:space="preserve"> </v>
      </c>
      <c r="J1329" s="46" t="str">
        <f>IF('Raw Data'!B1333=0," ",IF($K$5="Yes",'MSA Analaysis'!Y1326,"ND"))</f>
        <v xml:space="preserve"> </v>
      </c>
      <c r="K1329" s="46" t="str">
        <f>IF('Raw Data'!B1333=0," ",IF($K$5="Yes",'MSA Analaysis'!Z1326,"ND"))</f>
        <v xml:space="preserve"> </v>
      </c>
      <c r="L1329" s="41" t="str">
        <f>IF('Raw Data'!B1333=0," ",IF(K1329="ND",IF(I1329="Yes",IF($K$5="Yes",IF(AND(H1329&lt;$I$7,J1329&gt;$K$7),"OK","NOK"),IF(H1329&lt;$I$7,"OK","NOK")),IF($K$5="Yes",IF(AND(H1329&lt;$I$6,J1329&gt;$K$7),"OK","NOK"),IF(H1329&lt;$I$6,"OK","NOK"))),IF(I1329="Yes",IF($K$5="Yes",IF(AND(H1329&lt;$I$7,OR(J1329&gt;$K$7,K1329&gt;2.5)),"OK","NOK"),IF(H1329&lt;$I$7,"OK","NOK")),IF($K$5="Yes",IF(AND(H1329&lt;$I$6,OR(J1329&gt;$K$7,K1329&gt;2.5)),"OK","NOK"),IF(H1329&lt;$I$6,"OK","NOK")))))</f>
        <v xml:space="preserve"> </v>
      </c>
      <c r="M1329" s="40" t="str">
        <f>IF('Raw Data'!B1333=0," ",'MSA Analaysis'!AA1326 &amp; ".")</f>
        <v xml:space="preserve"> </v>
      </c>
    </row>
    <row r="1330" spans="1:13" x14ac:dyDescent="0.2">
      <c r="A1330" s="35" t="str">
        <f>IF('Raw Data'!B1334=0,"",'MSA Analaysis'!A1327)</f>
        <v/>
      </c>
      <c r="B1330" s="35" t="str">
        <f>IF('Raw Data'!B1334=0,"",'MSA Analaysis'!B1327)</f>
        <v/>
      </c>
      <c r="C1330" s="38" t="str">
        <f>IF('Raw Data'!B1334=0," ",'MSA Analaysis'!C1327)</f>
        <v xml:space="preserve"> </v>
      </c>
      <c r="D1330" s="38" t="str">
        <f>IF('Raw Data'!B1334=0," ",'MSA Analaysis'!D1327)</f>
        <v xml:space="preserve"> </v>
      </c>
      <c r="E1330" s="38" t="str">
        <f>IF('Raw Data'!B1334=0," ",'MSA Analaysis'!R1327)</f>
        <v xml:space="preserve"> </v>
      </c>
      <c r="F1330" s="38" t="str">
        <f>IF('Raw Data'!B1334=0," ",'MSA Analaysis'!T1327)</f>
        <v xml:space="preserve"> </v>
      </c>
      <c r="G1330" s="38" t="str">
        <f>IF('Raw Data'!B1334=0," ",'MSA Analaysis'!W1327)</f>
        <v xml:space="preserve"> </v>
      </c>
      <c r="H1330" s="39" t="str">
        <f>IF('Raw Data'!B1334=0," ",'MSA Analaysis'!X1327)</f>
        <v xml:space="preserve"> </v>
      </c>
      <c r="I1330" s="141" t="str">
        <f>IF('Raw Data'!B1334=0," ","No")</f>
        <v xml:space="preserve"> </v>
      </c>
      <c r="J1330" s="46" t="str">
        <f>IF('Raw Data'!B1334=0," ",IF($K$5="Yes",'MSA Analaysis'!Y1327,"ND"))</f>
        <v xml:space="preserve"> </v>
      </c>
      <c r="K1330" s="46" t="str">
        <f>IF('Raw Data'!B1334=0," ",IF($K$5="Yes",'MSA Analaysis'!Z1327,"ND"))</f>
        <v xml:space="preserve"> </v>
      </c>
      <c r="L1330" s="41" t="str">
        <f>IF('Raw Data'!B1334=0," ",IF(K1330="ND",IF(I1330="Yes",IF($K$5="Yes",IF(AND(H1330&lt;$I$7,J1330&gt;$K$7),"OK","NOK"),IF(H1330&lt;$I$7,"OK","NOK")),IF($K$5="Yes",IF(AND(H1330&lt;$I$6,J1330&gt;$K$7),"OK","NOK"),IF(H1330&lt;$I$6,"OK","NOK"))),IF(I1330="Yes",IF($K$5="Yes",IF(AND(H1330&lt;$I$7,OR(J1330&gt;$K$7,K1330&gt;2.5)),"OK","NOK"),IF(H1330&lt;$I$7,"OK","NOK")),IF($K$5="Yes",IF(AND(H1330&lt;$I$6,OR(J1330&gt;$K$7,K1330&gt;2.5)),"OK","NOK"),IF(H1330&lt;$I$6,"OK","NOK")))))</f>
        <v xml:space="preserve"> </v>
      </c>
      <c r="M1330" s="40" t="str">
        <f>IF('Raw Data'!B1334=0," ",'MSA Analaysis'!AA1327 &amp; ".")</f>
        <v xml:space="preserve"> </v>
      </c>
    </row>
    <row r="1331" spans="1:13" x14ac:dyDescent="0.2">
      <c r="A1331" s="35" t="str">
        <f>IF('Raw Data'!B1335=0,"",'MSA Analaysis'!A1328)</f>
        <v/>
      </c>
      <c r="B1331" s="35" t="str">
        <f>IF('Raw Data'!B1335=0,"",'MSA Analaysis'!B1328)</f>
        <v/>
      </c>
      <c r="C1331" s="38" t="str">
        <f>IF('Raw Data'!B1335=0," ",'MSA Analaysis'!C1328)</f>
        <v xml:space="preserve"> </v>
      </c>
      <c r="D1331" s="38" t="str">
        <f>IF('Raw Data'!B1335=0," ",'MSA Analaysis'!D1328)</f>
        <v xml:space="preserve"> </v>
      </c>
      <c r="E1331" s="38" t="str">
        <f>IF('Raw Data'!B1335=0," ",'MSA Analaysis'!R1328)</f>
        <v xml:space="preserve"> </v>
      </c>
      <c r="F1331" s="38" t="str">
        <f>IF('Raw Data'!B1335=0," ",'MSA Analaysis'!T1328)</f>
        <v xml:space="preserve"> </v>
      </c>
      <c r="G1331" s="38" t="str">
        <f>IF('Raw Data'!B1335=0," ",'MSA Analaysis'!W1328)</f>
        <v xml:space="preserve"> </v>
      </c>
      <c r="H1331" s="39" t="str">
        <f>IF('Raw Data'!B1335=0," ",'MSA Analaysis'!X1328)</f>
        <v xml:space="preserve"> </v>
      </c>
      <c r="I1331" s="141" t="str">
        <f>IF('Raw Data'!B1335=0," ","No")</f>
        <v xml:space="preserve"> </v>
      </c>
      <c r="J1331" s="46" t="str">
        <f>IF('Raw Data'!B1335=0," ",IF($K$5="Yes",'MSA Analaysis'!Y1328,"ND"))</f>
        <v xml:space="preserve"> </v>
      </c>
      <c r="K1331" s="46" t="str">
        <f>IF('Raw Data'!B1335=0," ",IF($K$5="Yes",'MSA Analaysis'!Z1328,"ND"))</f>
        <v xml:space="preserve"> </v>
      </c>
      <c r="L1331" s="41" t="str">
        <f>IF('Raw Data'!B1335=0," ",IF(K1331="ND",IF(I1331="Yes",IF($K$5="Yes",IF(AND(H1331&lt;$I$7,J1331&gt;$K$7),"OK","NOK"),IF(H1331&lt;$I$7,"OK","NOK")),IF($K$5="Yes",IF(AND(H1331&lt;$I$6,J1331&gt;$K$7),"OK","NOK"),IF(H1331&lt;$I$6,"OK","NOK"))),IF(I1331="Yes",IF($K$5="Yes",IF(AND(H1331&lt;$I$7,OR(J1331&gt;$K$7,K1331&gt;2.5)),"OK","NOK"),IF(H1331&lt;$I$7,"OK","NOK")),IF($K$5="Yes",IF(AND(H1331&lt;$I$6,OR(J1331&gt;$K$7,K1331&gt;2.5)),"OK","NOK"),IF(H1331&lt;$I$6,"OK","NOK")))))</f>
        <v xml:space="preserve"> </v>
      </c>
      <c r="M1331" s="40" t="str">
        <f>IF('Raw Data'!B1335=0," ",'MSA Analaysis'!AA1328 &amp; ".")</f>
        <v xml:space="preserve"> </v>
      </c>
    </row>
    <row r="1332" spans="1:13" x14ac:dyDescent="0.2">
      <c r="A1332" s="35" t="str">
        <f>IF('Raw Data'!B1336=0,"",'MSA Analaysis'!A1329)</f>
        <v/>
      </c>
      <c r="B1332" s="35" t="str">
        <f>IF('Raw Data'!B1336=0,"",'MSA Analaysis'!B1329)</f>
        <v/>
      </c>
      <c r="C1332" s="38" t="str">
        <f>IF('Raw Data'!B1336=0," ",'MSA Analaysis'!C1329)</f>
        <v xml:space="preserve"> </v>
      </c>
      <c r="D1332" s="38" t="str">
        <f>IF('Raw Data'!B1336=0," ",'MSA Analaysis'!D1329)</f>
        <v xml:space="preserve"> </v>
      </c>
      <c r="E1332" s="38" t="str">
        <f>IF('Raw Data'!B1336=0," ",'MSA Analaysis'!R1329)</f>
        <v xml:space="preserve"> </v>
      </c>
      <c r="F1332" s="38" t="str">
        <f>IF('Raw Data'!B1336=0," ",'MSA Analaysis'!T1329)</f>
        <v xml:space="preserve"> </v>
      </c>
      <c r="G1332" s="38" t="str">
        <f>IF('Raw Data'!B1336=0," ",'MSA Analaysis'!W1329)</f>
        <v xml:space="preserve"> </v>
      </c>
      <c r="H1332" s="39" t="str">
        <f>IF('Raw Data'!B1336=0," ",'MSA Analaysis'!X1329)</f>
        <v xml:space="preserve"> </v>
      </c>
      <c r="I1332" s="141" t="str">
        <f>IF('Raw Data'!B1336=0," ","No")</f>
        <v xml:space="preserve"> </v>
      </c>
      <c r="J1332" s="46" t="str">
        <f>IF('Raw Data'!B1336=0," ",IF($K$5="Yes",'MSA Analaysis'!Y1329,"ND"))</f>
        <v xml:space="preserve"> </v>
      </c>
      <c r="K1332" s="46" t="str">
        <f>IF('Raw Data'!B1336=0," ",IF($K$5="Yes",'MSA Analaysis'!Z1329,"ND"))</f>
        <v xml:space="preserve"> </v>
      </c>
      <c r="L1332" s="41" t="str">
        <f>IF('Raw Data'!B1336=0," ",IF(K1332="ND",IF(I1332="Yes",IF($K$5="Yes",IF(AND(H1332&lt;$I$7,J1332&gt;$K$7),"OK","NOK"),IF(H1332&lt;$I$7,"OK","NOK")),IF($K$5="Yes",IF(AND(H1332&lt;$I$6,J1332&gt;$K$7),"OK","NOK"),IF(H1332&lt;$I$6,"OK","NOK"))),IF(I1332="Yes",IF($K$5="Yes",IF(AND(H1332&lt;$I$7,OR(J1332&gt;$K$7,K1332&gt;2.5)),"OK","NOK"),IF(H1332&lt;$I$7,"OK","NOK")),IF($K$5="Yes",IF(AND(H1332&lt;$I$6,OR(J1332&gt;$K$7,K1332&gt;2.5)),"OK","NOK"),IF(H1332&lt;$I$6,"OK","NOK")))))</f>
        <v xml:space="preserve"> </v>
      </c>
      <c r="M1332" s="40" t="str">
        <f>IF('Raw Data'!B1336=0," ",'MSA Analaysis'!AA1329 &amp; ".")</f>
        <v xml:space="preserve"> </v>
      </c>
    </row>
    <row r="1333" spans="1:13" x14ac:dyDescent="0.2">
      <c r="A1333" s="35" t="str">
        <f>IF('Raw Data'!B1337=0,"",'MSA Analaysis'!A1330)</f>
        <v/>
      </c>
      <c r="B1333" s="35" t="str">
        <f>IF('Raw Data'!B1337=0,"",'MSA Analaysis'!B1330)</f>
        <v/>
      </c>
      <c r="C1333" s="38" t="str">
        <f>IF('Raw Data'!B1337=0," ",'MSA Analaysis'!C1330)</f>
        <v xml:space="preserve"> </v>
      </c>
      <c r="D1333" s="38" t="str">
        <f>IF('Raw Data'!B1337=0," ",'MSA Analaysis'!D1330)</f>
        <v xml:space="preserve"> </v>
      </c>
      <c r="E1333" s="38" t="str">
        <f>IF('Raw Data'!B1337=0," ",'MSA Analaysis'!R1330)</f>
        <v xml:space="preserve"> </v>
      </c>
      <c r="F1333" s="38" t="str">
        <f>IF('Raw Data'!B1337=0," ",'MSA Analaysis'!T1330)</f>
        <v xml:space="preserve"> </v>
      </c>
      <c r="G1333" s="38" t="str">
        <f>IF('Raw Data'!B1337=0," ",'MSA Analaysis'!W1330)</f>
        <v xml:space="preserve"> </v>
      </c>
      <c r="H1333" s="39" t="str">
        <f>IF('Raw Data'!B1337=0," ",'MSA Analaysis'!X1330)</f>
        <v xml:space="preserve"> </v>
      </c>
      <c r="I1333" s="141" t="str">
        <f>IF('Raw Data'!B1337=0," ","No")</f>
        <v xml:space="preserve"> </v>
      </c>
      <c r="J1333" s="46" t="str">
        <f>IF('Raw Data'!B1337=0," ",IF($K$5="Yes",'MSA Analaysis'!Y1330,"ND"))</f>
        <v xml:space="preserve"> </v>
      </c>
      <c r="K1333" s="46" t="str">
        <f>IF('Raw Data'!B1337=0," ",IF($K$5="Yes",'MSA Analaysis'!Z1330,"ND"))</f>
        <v xml:space="preserve"> </v>
      </c>
      <c r="L1333" s="41" t="str">
        <f>IF('Raw Data'!B1337=0," ",IF(K1333="ND",IF(I1333="Yes",IF($K$5="Yes",IF(AND(H1333&lt;$I$7,J1333&gt;$K$7),"OK","NOK"),IF(H1333&lt;$I$7,"OK","NOK")),IF($K$5="Yes",IF(AND(H1333&lt;$I$6,J1333&gt;$K$7),"OK","NOK"),IF(H1333&lt;$I$6,"OK","NOK"))),IF(I1333="Yes",IF($K$5="Yes",IF(AND(H1333&lt;$I$7,OR(J1333&gt;$K$7,K1333&gt;2.5)),"OK","NOK"),IF(H1333&lt;$I$7,"OK","NOK")),IF($K$5="Yes",IF(AND(H1333&lt;$I$6,OR(J1333&gt;$K$7,K1333&gt;2.5)),"OK","NOK"),IF(H1333&lt;$I$6,"OK","NOK")))))</f>
        <v xml:space="preserve"> </v>
      </c>
      <c r="M1333" s="40" t="str">
        <f>IF('Raw Data'!B1337=0," ",'MSA Analaysis'!AA1330 &amp; ".")</f>
        <v xml:space="preserve"> </v>
      </c>
    </row>
    <row r="1334" spans="1:13" x14ac:dyDescent="0.2">
      <c r="A1334" s="35" t="str">
        <f>IF('Raw Data'!B1338=0,"",'MSA Analaysis'!A1331)</f>
        <v/>
      </c>
      <c r="B1334" s="35" t="str">
        <f>IF('Raw Data'!B1338=0,"",'MSA Analaysis'!B1331)</f>
        <v/>
      </c>
      <c r="C1334" s="38" t="str">
        <f>IF('Raw Data'!B1338=0," ",'MSA Analaysis'!C1331)</f>
        <v xml:space="preserve"> </v>
      </c>
      <c r="D1334" s="38" t="str">
        <f>IF('Raw Data'!B1338=0," ",'MSA Analaysis'!D1331)</f>
        <v xml:space="preserve"> </v>
      </c>
      <c r="E1334" s="38" t="str">
        <f>IF('Raw Data'!B1338=0," ",'MSA Analaysis'!R1331)</f>
        <v xml:space="preserve"> </v>
      </c>
      <c r="F1334" s="38" t="str">
        <f>IF('Raw Data'!B1338=0," ",'MSA Analaysis'!T1331)</f>
        <v xml:space="preserve"> </v>
      </c>
      <c r="G1334" s="38" t="str">
        <f>IF('Raw Data'!B1338=0," ",'MSA Analaysis'!W1331)</f>
        <v xml:space="preserve"> </v>
      </c>
      <c r="H1334" s="39" t="str">
        <f>IF('Raw Data'!B1338=0," ",'MSA Analaysis'!X1331)</f>
        <v xml:space="preserve"> </v>
      </c>
      <c r="I1334" s="141" t="str">
        <f>IF('Raw Data'!B1338=0," ","No")</f>
        <v xml:space="preserve"> </v>
      </c>
      <c r="J1334" s="46" t="str">
        <f>IF('Raw Data'!B1338=0," ",IF($K$5="Yes",'MSA Analaysis'!Y1331,"ND"))</f>
        <v xml:space="preserve"> </v>
      </c>
      <c r="K1334" s="46" t="str">
        <f>IF('Raw Data'!B1338=0," ",IF($K$5="Yes",'MSA Analaysis'!Z1331,"ND"))</f>
        <v xml:space="preserve"> </v>
      </c>
      <c r="L1334" s="41" t="str">
        <f>IF('Raw Data'!B1338=0," ",IF(K1334="ND",IF(I1334="Yes",IF($K$5="Yes",IF(AND(H1334&lt;$I$7,J1334&gt;$K$7),"OK","NOK"),IF(H1334&lt;$I$7,"OK","NOK")),IF($K$5="Yes",IF(AND(H1334&lt;$I$6,J1334&gt;$K$7),"OK","NOK"),IF(H1334&lt;$I$6,"OK","NOK"))),IF(I1334="Yes",IF($K$5="Yes",IF(AND(H1334&lt;$I$7,OR(J1334&gt;$K$7,K1334&gt;2.5)),"OK","NOK"),IF(H1334&lt;$I$7,"OK","NOK")),IF($K$5="Yes",IF(AND(H1334&lt;$I$6,OR(J1334&gt;$K$7,K1334&gt;2.5)),"OK","NOK"),IF(H1334&lt;$I$6,"OK","NOK")))))</f>
        <v xml:space="preserve"> </v>
      </c>
      <c r="M1334" s="40" t="str">
        <f>IF('Raw Data'!B1338=0," ",'MSA Analaysis'!AA1331 &amp; ".")</f>
        <v xml:space="preserve"> </v>
      </c>
    </row>
    <row r="1335" spans="1:13" x14ac:dyDescent="0.2">
      <c r="A1335" s="35" t="str">
        <f>IF('Raw Data'!B1339=0,"",'MSA Analaysis'!A1332)</f>
        <v/>
      </c>
      <c r="B1335" s="35" t="str">
        <f>IF('Raw Data'!B1339=0,"",'MSA Analaysis'!B1332)</f>
        <v/>
      </c>
      <c r="C1335" s="38" t="str">
        <f>IF('Raw Data'!B1339=0," ",'MSA Analaysis'!C1332)</f>
        <v xml:space="preserve"> </v>
      </c>
      <c r="D1335" s="38" t="str">
        <f>IF('Raw Data'!B1339=0," ",'MSA Analaysis'!D1332)</f>
        <v xml:space="preserve"> </v>
      </c>
      <c r="E1335" s="38" t="str">
        <f>IF('Raw Data'!B1339=0," ",'MSA Analaysis'!R1332)</f>
        <v xml:space="preserve"> </v>
      </c>
      <c r="F1335" s="38" t="str">
        <f>IF('Raw Data'!B1339=0," ",'MSA Analaysis'!T1332)</f>
        <v xml:space="preserve"> </v>
      </c>
      <c r="G1335" s="38" t="str">
        <f>IF('Raw Data'!B1339=0," ",'MSA Analaysis'!W1332)</f>
        <v xml:space="preserve"> </v>
      </c>
      <c r="H1335" s="39" t="str">
        <f>IF('Raw Data'!B1339=0," ",'MSA Analaysis'!X1332)</f>
        <v xml:space="preserve"> </v>
      </c>
      <c r="I1335" s="141" t="str">
        <f>IF('Raw Data'!B1339=0," ","No")</f>
        <v xml:space="preserve"> </v>
      </c>
      <c r="J1335" s="46" t="str">
        <f>IF('Raw Data'!B1339=0," ",IF($K$5="Yes",'MSA Analaysis'!Y1332,"ND"))</f>
        <v xml:space="preserve"> </v>
      </c>
      <c r="K1335" s="46" t="str">
        <f>IF('Raw Data'!B1339=0," ",IF($K$5="Yes",'MSA Analaysis'!Z1332,"ND"))</f>
        <v xml:space="preserve"> </v>
      </c>
      <c r="L1335" s="41" t="str">
        <f>IF('Raw Data'!B1339=0," ",IF(K1335="ND",IF(I1335="Yes",IF($K$5="Yes",IF(AND(H1335&lt;$I$7,J1335&gt;$K$7),"OK","NOK"),IF(H1335&lt;$I$7,"OK","NOK")),IF($K$5="Yes",IF(AND(H1335&lt;$I$6,J1335&gt;$K$7),"OK","NOK"),IF(H1335&lt;$I$6,"OK","NOK"))),IF(I1335="Yes",IF($K$5="Yes",IF(AND(H1335&lt;$I$7,OR(J1335&gt;$K$7,K1335&gt;2.5)),"OK","NOK"),IF(H1335&lt;$I$7,"OK","NOK")),IF($K$5="Yes",IF(AND(H1335&lt;$I$6,OR(J1335&gt;$K$7,K1335&gt;2.5)),"OK","NOK"),IF(H1335&lt;$I$6,"OK","NOK")))))</f>
        <v xml:space="preserve"> </v>
      </c>
      <c r="M1335" s="40" t="str">
        <f>IF('Raw Data'!B1339=0," ",'MSA Analaysis'!AA1332 &amp; ".")</f>
        <v xml:space="preserve"> </v>
      </c>
    </row>
    <row r="1336" spans="1:13" x14ac:dyDescent="0.2">
      <c r="A1336" s="35" t="str">
        <f>IF('Raw Data'!B1340=0,"",'MSA Analaysis'!A1333)</f>
        <v/>
      </c>
      <c r="B1336" s="35" t="str">
        <f>IF('Raw Data'!B1340=0,"",'MSA Analaysis'!B1333)</f>
        <v/>
      </c>
      <c r="C1336" s="38" t="str">
        <f>IF('Raw Data'!B1340=0," ",'MSA Analaysis'!C1333)</f>
        <v xml:space="preserve"> </v>
      </c>
      <c r="D1336" s="38" t="str">
        <f>IF('Raw Data'!B1340=0," ",'MSA Analaysis'!D1333)</f>
        <v xml:space="preserve"> </v>
      </c>
      <c r="E1336" s="38" t="str">
        <f>IF('Raw Data'!B1340=0," ",'MSA Analaysis'!R1333)</f>
        <v xml:space="preserve"> </v>
      </c>
      <c r="F1336" s="38" t="str">
        <f>IF('Raw Data'!B1340=0," ",'MSA Analaysis'!T1333)</f>
        <v xml:space="preserve"> </v>
      </c>
      <c r="G1336" s="38" t="str">
        <f>IF('Raw Data'!B1340=0," ",'MSA Analaysis'!W1333)</f>
        <v xml:space="preserve"> </v>
      </c>
      <c r="H1336" s="39" t="str">
        <f>IF('Raw Data'!B1340=0," ",'MSA Analaysis'!X1333)</f>
        <v xml:space="preserve"> </v>
      </c>
      <c r="I1336" s="141" t="str">
        <f>IF('Raw Data'!B1340=0," ","No")</f>
        <v xml:space="preserve"> </v>
      </c>
      <c r="J1336" s="46" t="str">
        <f>IF('Raw Data'!B1340=0," ",IF($K$5="Yes",'MSA Analaysis'!Y1333,"ND"))</f>
        <v xml:space="preserve"> </v>
      </c>
      <c r="K1336" s="46" t="str">
        <f>IF('Raw Data'!B1340=0," ",IF($K$5="Yes",'MSA Analaysis'!Z1333,"ND"))</f>
        <v xml:space="preserve"> </v>
      </c>
      <c r="L1336" s="41" t="str">
        <f>IF('Raw Data'!B1340=0," ",IF(K1336="ND",IF(I1336="Yes",IF($K$5="Yes",IF(AND(H1336&lt;$I$7,J1336&gt;$K$7),"OK","NOK"),IF(H1336&lt;$I$7,"OK","NOK")),IF($K$5="Yes",IF(AND(H1336&lt;$I$6,J1336&gt;$K$7),"OK","NOK"),IF(H1336&lt;$I$6,"OK","NOK"))),IF(I1336="Yes",IF($K$5="Yes",IF(AND(H1336&lt;$I$7,OR(J1336&gt;$K$7,K1336&gt;2.5)),"OK","NOK"),IF(H1336&lt;$I$7,"OK","NOK")),IF($K$5="Yes",IF(AND(H1336&lt;$I$6,OR(J1336&gt;$K$7,K1336&gt;2.5)),"OK","NOK"),IF(H1336&lt;$I$6,"OK","NOK")))))</f>
        <v xml:space="preserve"> </v>
      </c>
      <c r="M1336" s="40" t="str">
        <f>IF('Raw Data'!B1340=0," ",'MSA Analaysis'!AA1333 &amp; ".")</f>
        <v xml:space="preserve"> </v>
      </c>
    </row>
    <row r="1337" spans="1:13" x14ac:dyDescent="0.2">
      <c r="A1337" s="35" t="str">
        <f>IF('Raw Data'!B1341=0,"",'MSA Analaysis'!A1334)</f>
        <v/>
      </c>
      <c r="B1337" s="35" t="str">
        <f>IF('Raw Data'!B1341=0,"",'MSA Analaysis'!B1334)</f>
        <v/>
      </c>
      <c r="C1337" s="38" t="str">
        <f>IF('Raw Data'!B1341=0," ",'MSA Analaysis'!C1334)</f>
        <v xml:space="preserve"> </v>
      </c>
      <c r="D1337" s="38" t="str">
        <f>IF('Raw Data'!B1341=0," ",'MSA Analaysis'!D1334)</f>
        <v xml:space="preserve"> </v>
      </c>
      <c r="E1337" s="38" t="str">
        <f>IF('Raw Data'!B1341=0," ",'MSA Analaysis'!R1334)</f>
        <v xml:space="preserve"> </v>
      </c>
      <c r="F1337" s="38" t="str">
        <f>IF('Raw Data'!B1341=0," ",'MSA Analaysis'!T1334)</f>
        <v xml:space="preserve"> </v>
      </c>
      <c r="G1337" s="38" t="str">
        <f>IF('Raw Data'!B1341=0," ",'MSA Analaysis'!W1334)</f>
        <v xml:space="preserve"> </v>
      </c>
      <c r="H1337" s="39" t="str">
        <f>IF('Raw Data'!B1341=0," ",'MSA Analaysis'!X1334)</f>
        <v xml:space="preserve"> </v>
      </c>
      <c r="I1337" s="141" t="str">
        <f>IF('Raw Data'!B1341=0," ","No")</f>
        <v xml:space="preserve"> </v>
      </c>
      <c r="J1337" s="46" t="str">
        <f>IF('Raw Data'!B1341=0," ",IF($K$5="Yes",'MSA Analaysis'!Y1334,"ND"))</f>
        <v xml:space="preserve"> </v>
      </c>
      <c r="K1337" s="46" t="str">
        <f>IF('Raw Data'!B1341=0," ",IF($K$5="Yes",'MSA Analaysis'!Z1334,"ND"))</f>
        <v xml:space="preserve"> </v>
      </c>
      <c r="L1337" s="41" t="str">
        <f>IF('Raw Data'!B1341=0," ",IF(K1337="ND",IF(I1337="Yes",IF($K$5="Yes",IF(AND(H1337&lt;$I$7,J1337&gt;$K$7),"OK","NOK"),IF(H1337&lt;$I$7,"OK","NOK")),IF($K$5="Yes",IF(AND(H1337&lt;$I$6,J1337&gt;$K$7),"OK","NOK"),IF(H1337&lt;$I$6,"OK","NOK"))),IF(I1337="Yes",IF($K$5="Yes",IF(AND(H1337&lt;$I$7,OR(J1337&gt;$K$7,K1337&gt;2.5)),"OK","NOK"),IF(H1337&lt;$I$7,"OK","NOK")),IF($K$5="Yes",IF(AND(H1337&lt;$I$6,OR(J1337&gt;$K$7,K1337&gt;2.5)),"OK","NOK"),IF(H1337&lt;$I$6,"OK","NOK")))))</f>
        <v xml:space="preserve"> </v>
      </c>
      <c r="M1337" s="40" t="str">
        <f>IF('Raw Data'!B1341=0," ",'MSA Analaysis'!AA1334 &amp; ".")</f>
        <v xml:space="preserve"> </v>
      </c>
    </row>
    <row r="1338" spans="1:13" x14ac:dyDescent="0.2">
      <c r="A1338" s="35" t="str">
        <f>IF('Raw Data'!B1342=0,"",'MSA Analaysis'!A1335)</f>
        <v/>
      </c>
      <c r="B1338" s="35" t="str">
        <f>IF('Raw Data'!B1342=0,"",'MSA Analaysis'!B1335)</f>
        <v/>
      </c>
      <c r="C1338" s="38" t="str">
        <f>IF('Raw Data'!B1342=0," ",'MSA Analaysis'!C1335)</f>
        <v xml:space="preserve"> </v>
      </c>
      <c r="D1338" s="38" t="str">
        <f>IF('Raw Data'!B1342=0," ",'MSA Analaysis'!D1335)</f>
        <v xml:space="preserve"> </v>
      </c>
      <c r="E1338" s="38" t="str">
        <f>IF('Raw Data'!B1342=0," ",'MSA Analaysis'!R1335)</f>
        <v xml:space="preserve"> </v>
      </c>
      <c r="F1338" s="38" t="str">
        <f>IF('Raw Data'!B1342=0," ",'MSA Analaysis'!T1335)</f>
        <v xml:space="preserve"> </v>
      </c>
      <c r="G1338" s="38" t="str">
        <f>IF('Raw Data'!B1342=0," ",'MSA Analaysis'!W1335)</f>
        <v xml:space="preserve"> </v>
      </c>
      <c r="H1338" s="39" t="str">
        <f>IF('Raw Data'!B1342=0," ",'MSA Analaysis'!X1335)</f>
        <v xml:space="preserve"> </v>
      </c>
      <c r="I1338" s="141" t="str">
        <f>IF('Raw Data'!B1342=0," ","No")</f>
        <v xml:space="preserve"> </v>
      </c>
      <c r="J1338" s="46" t="str">
        <f>IF('Raw Data'!B1342=0," ",IF($K$5="Yes",'MSA Analaysis'!Y1335,"ND"))</f>
        <v xml:space="preserve"> </v>
      </c>
      <c r="K1338" s="46" t="str">
        <f>IF('Raw Data'!B1342=0," ",IF($K$5="Yes",'MSA Analaysis'!Z1335,"ND"))</f>
        <v xml:space="preserve"> </v>
      </c>
      <c r="L1338" s="41" t="str">
        <f>IF('Raw Data'!B1342=0," ",IF(K1338="ND",IF(I1338="Yes",IF($K$5="Yes",IF(AND(H1338&lt;$I$7,J1338&gt;$K$7),"OK","NOK"),IF(H1338&lt;$I$7,"OK","NOK")),IF($K$5="Yes",IF(AND(H1338&lt;$I$6,J1338&gt;$K$7),"OK","NOK"),IF(H1338&lt;$I$6,"OK","NOK"))),IF(I1338="Yes",IF($K$5="Yes",IF(AND(H1338&lt;$I$7,OR(J1338&gt;$K$7,K1338&gt;2.5)),"OK","NOK"),IF(H1338&lt;$I$7,"OK","NOK")),IF($K$5="Yes",IF(AND(H1338&lt;$I$6,OR(J1338&gt;$K$7,K1338&gt;2.5)),"OK","NOK"),IF(H1338&lt;$I$6,"OK","NOK")))))</f>
        <v xml:space="preserve"> </v>
      </c>
      <c r="M1338" s="40" t="str">
        <f>IF('Raw Data'!B1342=0," ",'MSA Analaysis'!AA1335 &amp; ".")</f>
        <v xml:space="preserve"> </v>
      </c>
    </row>
    <row r="1339" spans="1:13" x14ac:dyDescent="0.2">
      <c r="A1339" s="35" t="str">
        <f>IF('Raw Data'!B1343=0,"",'MSA Analaysis'!A1336)</f>
        <v/>
      </c>
      <c r="B1339" s="35" t="str">
        <f>IF('Raw Data'!B1343=0,"",'MSA Analaysis'!B1336)</f>
        <v/>
      </c>
      <c r="C1339" s="38" t="str">
        <f>IF('Raw Data'!B1343=0," ",'MSA Analaysis'!C1336)</f>
        <v xml:space="preserve"> </v>
      </c>
      <c r="D1339" s="38" t="str">
        <f>IF('Raw Data'!B1343=0," ",'MSA Analaysis'!D1336)</f>
        <v xml:space="preserve"> </v>
      </c>
      <c r="E1339" s="38" t="str">
        <f>IF('Raw Data'!B1343=0," ",'MSA Analaysis'!R1336)</f>
        <v xml:space="preserve"> </v>
      </c>
      <c r="F1339" s="38" t="str">
        <f>IF('Raw Data'!B1343=0," ",'MSA Analaysis'!T1336)</f>
        <v xml:space="preserve"> </v>
      </c>
      <c r="G1339" s="38" t="str">
        <f>IF('Raw Data'!B1343=0," ",'MSA Analaysis'!W1336)</f>
        <v xml:space="preserve"> </v>
      </c>
      <c r="H1339" s="39" t="str">
        <f>IF('Raw Data'!B1343=0," ",'MSA Analaysis'!X1336)</f>
        <v xml:space="preserve"> </v>
      </c>
      <c r="I1339" s="141" t="str">
        <f>IF('Raw Data'!B1343=0," ","No")</f>
        <v xml:space="preserve"> </v>
      </c>
      <c r="J1339" s="46" t="str">
        <f>IF('Raw Data'!B1343=0," ",IF($K$5="Yes",'MSA Analaysis'!Y1336,"ND"))</f>
        <v xml:space="preserve"> </v>
      </c>
      <c r="K1339" s="46" t="str">
        <f>IF('Raw Data'!B1343=0," ",IF($K$5="Yes",'MSA Analaysis'!Z1336,"ND"))</f>
        <v xml:space="preserve"> </v>
      </c>
      <c r="L1339" s="41" t="str">
        <f>IF('Raw Data'!B1343=0," ",IF(K1339="ND",IF(I1339="Yes",IF($K$5="Yes",IF(AND(H1339&lt;$I$7,J1339&gt;$K$7),"OK","NOK"),IF(H1339&lt;$I$7,"OK","NOK")),IF($K$5="Yes",IF(AND(H1339&lt;$I$6,J1339&gt;$K$7),"OK","NOK"),IF(H1339&lt;$I$6,"OK","NOK"))),IF(I1339="Yes",IF($K$5="Yes",IF(AND(H1339&lt;$I$7,OR(J1339&gt;$K$7,K1339&gt;2.5)),"OK","NOK"),IF(H1339&lt;$I$7,"OK","NOK")),IF($K$5="Yes",IF(AND(H1339&lt;$I$6,OR(J1339&gt;$K$7,K1339&gt;2.5)),"OK","NOK"),IF(H1339&lt;$I$6,"OK","NOK")))))</f>
        <v xml:space="preserve"> </v>
      </c>
      <c r="M1339" s="40" t="str">
        <f>IF('Raw Data'!B1343=0," ",'MSA Analaysis'!AA1336 &amp; ".")</f>
        <v xml:space="preserve"> </v>
      </c>
    </row>
    <row r="1340" spans="1:13" x14ac:dyDescent="0.2">
      <c r="A1340" s="35" t="str">
        <f>IF('Raw Data'!B1344=0,"",'MSA Analaysis'!A1337)</f>
        <v/>
      </c>
      <c r="B1340" s="35" t="str">
        <f>IF('Raw Data'!B1344=0,"",'MSA Analaysis'!B1337)</f>
        <v/>
      </c>
      <c r="C1340" s="38" t="str">
        <f>IF('Raw Data'!B1344=0," ",'MSA Analaysis'!C1337)</f>
        <v xml:space="preserve"> </v>
      </c>
      <c r="D1340" s="38" t="str">
        <f>IF('Raw Data'!B1344=0," ",'MSA Analaysis'!D1337)</f>
        <v xml:space="preserve"> </v>
      </c>
      <c r="E1340" s="38" t="str">
        <f>IF('Raw Data'!B1344=0," ",'MSA Analaysis'!R1337)</f>
        <v xml:space="preserve"> </v>
      </c>
      <c r="F1340" s="38" t="str">
        <f>IF('Raw Data'!B1344=0," ",'MSA Analaysis'!T1337)</f>
        <v xml:space="preserve"> </v>
      </c>
      <c r="G1340" s="38" t="str">
        <f>IF('Raw Data'!B1344=0," ",'MSA Analaysis'!W1337)</f>
        <v xml:space="preserve"> </v>
      </c>
      <c r="H1340" s="39" t="str">
        <f>IF('Raw Data'!B1344=0," ",'MSA Analaysis'!X1337)</f>
        <v xml:space="preserve"> </v>
      </c>
      <c r="I1340" s="141" t="str">
        <f>IF('Raw Data'!B1344=0," ","No")</f>
        <v xml:space="preserve"> </v>
      </c>
      <c r="J1340" s="46" t="str">
        <f>IF('Raw Data'!B1344=0," ",IF($K$5="Yes",'MSA Analaysis'!Y1337,"ND"))</f>
        <v xml:space="preserve"> </v>
      </c>
      <c r="K1340" s="46" t="str">
        <f>IF('Raw Data'!B1344=0," ",IF($K$5="Yes",'MSA Analaysis'!Z1337,"ND"))</f>
        <v xml:space="preserve"> </v>
      </c>
      <c r="L1340" s="41" t="str">
        <f>IF('Raw Data'!B1344=0," ",IF(K1340="ND",IF(I1340="Yes",IF($K$5="Yes",IF(AND(H1340&lt;$I$7,J1340&gt;$K$7),"OK","NOK"),IF(H1340&lt;$I$7,"OK","NOK")),IF($K$5="Yes",IF(AND(H1340&lt;$I$6,J1340&gt;$K$7),"OK","NOK"),IF(H1340&lt;$I$6,"OK","NOK"))),IF(I1340="Yes",IF($K$5="Yes",IF(AND(H1340&lt;$I$7,OR(J1340&gt;$K$7,K1340&gt;2.5)),"OK","NOK"),IF(H1340&lt;$I$7,"OK","NOK")),IF($K$5="Yes",IF(AND(H1340&lt;$I$6,OR(J1340&gt;$K$7,K1340&gt;2.5)),"OK","NOK"),IF(H1340&lt;$I$6,"OK","NOK")))))</f>
        <v xml:space="preserve"> </v>
      </c>
      <c r="M1340" s="40" t="str">
        <f>IF('Raw Data'!B1344=0," ",'MSA Analaysis'!AA1337 &amp; ".")</f>
        <v xml:space="preserve"> </v>
      </c>
    </row>
    <row r="1341" spans="1:13" x14ac:dyDescent="0.2">
      <c r="A1341" s="35" t="str">
        <f>IF('Raw Data'!B1345=0,"",'MSA Analaysis'!A1338)</f>
        <v/>
      </c>
      <c r="B1341" s="35" t="str">
        <f>IF('Raw Data'!B1345=0,"",'MSA Analaysis'!B1338)</f>
        <v/>
      </c>
      <c r="C1341" s="38" t="str">
        <f>IF('Raw Data'!B1345=0," ",'MSA Analaysis'!C1338)</f>
        <v xml:space="preserve"> </v>
      </c>
      <c r="D1341" s="38" t="str">
        <f>IF('Raw Data'!B1345=0," ",'MSA Analaysis'!D1338)</f>
        <v xml:space="preserve"> </v>
      </c>
      <c r="E1341" s="38" t="str">
        <f>IF('Raw Data'!B1345=0," ",'MSA Analaysis'!R1338)</f>
        <v xml:space="preserve"> </v>
      </c>
      <c r="F1341" s="38" t="str">
        <f>IF('Raw Data'!B1345=0," ",'MSA Analaysis'!T1338)</f>
        <v xml:space="preserve"> </v>
      </c>
      <c r="G1341" s="38" t="str">
        <f>IF('Raw Data'!B1345=0," ",'MSA Analaysis'!W1338)</f>
        <v xml:space="preserve"> </v>
      </c>
      <c r="H1341" s="39" t="str">
        <f>IF('Raw Data'!B1345=0," ",'MSA Analaysis'!X1338)</f>
        <v xml:space="preserve"> </v>
      </c>
      <c r="I1341" s="141" t="str">
        <f>IF('Raw Data'!B1345=0," ","No")</f>
        <v xml:space="preserve"> </v>
      </c>
      <c r="J1341" s="46" t="str">
        <f>IF('Raw Data'!B1345=0," ",IF($K$5="Yes",'MSA Analaysis'!Y1338,"ND"))</f>
        <v xml:space="preserve"> </v>
      </c>
      <c r="K1341" s="46" t="str">
        <f>IF('Raw Data'!B1345=0," ",IF($K$5="Yes",'MSA Analaysis'!Z1338,"ND"))</f>
        <v xml:space="preserve"> </v>
      </c>
      <c r="L1341" s="41" t="str">
        <f>IF('Raw Data'!B1345=0," ",IF(K1341="ND",IF(I1341="Yes",IF($K$5="Yes",IF(AND(H1341&lt;$I$7,J1341&gt;$K$7),"OK","NOK"),IF(H1341&lt;$I$7,"OK","NOK")),IF($K$5="Yes",IF(AND(H1341&lt;$I$6,J1341&gt;$K$7),"OK","NOK"),IF(H1341&lt;$I$6,"OK","NOK"))),IF(I1341="Yes",IF($K$5="Yes",IF(AND(H1341&lt;$I$7,OR(J1341&gt;$K$7,K1341&gt;2.5)),"OK","NOK"),IF(H1341&lt;$I$7,"OK","NOK")),IF($K$5="Yes",IF(AND(H1341&lt;$I$6,OR(J1341&gt;$K$7,K1341&gt;2.5)),"OK","NOK"),IF(H1341&lt;$I$6,"OK","NOK")))))</f>
        <v xml:space="preserve"> </v>
      </c>
      <c r="M1341" s="40" t="str">
        <f>IF('Raw Data'!B1345=0," ",'MSA Analaysis'!AA1338 &amp; ".")</f>
        <v xml:space="preserve"> </v>
      </c>
    </row>
    <row r="1342" spans="1:13" x14ac:dyDescent="0.2">
      <c r="A1342" s="35" t="str">
        <f>IF('Raw Data'!B1346=0,"",'MSA Analaysis'!A1339)</f>
        <v/>
      </c>
      <c r="B1342" s="35" t="str">
        <f>IF('Raw Data'!B1346=0,"",'MSA Analaysis'!B1339)</f>
        <v/>
      </c>
      <c r="C1342" s="38" t="str">
        <f>IF('Raw Data'!B1346=0," ",'MSA Analaysis'!C1339)</f>
        <v xml:space="preserve"> </v>
      </c>
      <c r="D1342" s="38" t="str">
        <f>IF('Raw Data'!B1346=0," ",'MSA Analaysis'!D1339)</f>
        <v xml:space="preserve"> </v>
      </c>
      <c r="E1342" s="38" t="str">
        <f>IF('Raw Data'!B1346=0," ",'MSA Analaysis'!R1339)</f>
        <v xml:space="preserve"> </v>
      </c>
      <c r="F1342" s="38" t="str">
        <f>IF('Raw Data'!B1346=0," ",'MSA Analaysis'!T1339)</f>
        <v xml:space="preserve"> </v>
      </c>
      <c r="G1342" s="38" t="str">
        <f>IF('Raw Data'!B1346=0," ",'MSA Analaysis'!W1339)</f>
        <v xml:space="preserve"> </v>
      </c>
      <c r="H1342" s="39" t="str">
        <f>IF('Raw Data'!B1346=0," ",'MSA Analaysis'!X1339)</f>
        <v xml:space="preserve"> </v>
      </c>
      <c r="I1342" s="141" t="str">
        <f>IF('Raw Data'!B1346=0," ","No")</f>
        <v xml:space="preserve"> </v>
      </c>
      <c r="J1342" s="46" t="str">
        <f>IF('Raw Data'!B1346=0," ",IF($K$5="Yes",'MSA Analaysis'!Y1339,"ND"))</f>
        <v xml:space="preserve"> </v>
      </c>
      <c r="K1342" s="46" t="str">
        <f>IF('Raw Data'!B1346=0," ",IF($K$5="Yes",'MSA Analaysis'!Z1339,"ND"))</f>
        <v xml:space="preserve"> </v>
      </c>
      <c r="L1342" s="41" t="str">
        <f>IF('Raw Data'!B1346=0," ",IF(K1342="ND",IF(I1342="Yes",IF($K$5="Yes",IF(AND(H1342&lt;$I$7,J1342&gt;$K$7),"OK","NOK"),IF(H1342&lt;$I$7,"OK","NOK")),IF($K$5="Yes",IF(AND(H1342&lt;$I$6,J1342&gt;$K$7),"OK","NOK"),IF(H1342&lt;$I$6,"OK","NOK"))),IF(I1342="Yes",IF($K$5="Yes",IF(AND(H1342&lt;$I$7,OR(J1342&gt;$K$7,K1342&gt;2.5)),"OK","NOK"),IF(H1342&lt;$I$7,"OK","NOK")),IF($K$5="Yes",IF(AND(H1342&lt;$I$6,OR(J1342&gt;$K$7,K1342&gt;2.5)),"OK","NOK"),IF(H1342&lt;$I$6,"OK","NOK")))))</f>
        <v xml:space="preserve"> </v>
      </c>
      <c r="M1342" s="40" t="str">
        <f>IF('Raw Data'!B1346=0," ",'MSA Analaysis'!AA1339 &amp; ".")</f>
        <v xml:space="preserve"> </v>
      </c>
    </row>
    <row r="1343" spans="1:13" x14ac:dyDescent="0.2">
      <c r="A1343" s="35" t="str">
        <f>IF('Raw Data'!B1347=0,"",'MSA Analaysis'!A1340)</f>
        <v/>
      </c>
      <c r="B1343" s="35" t="str">
        <f>IF('Raw Data'!B1347=0,"",'MSA Analaysis'!B1340)</f>
        <v/>
      </c>
      <c r="C1343" s="38" t="str">
        <f>IF('Raw Data'!B1347=0," ",'MSA Analaysis'!C1340)</f>
        <v xml:space="preserve"> </v>
      </c>
      <c r="D1343" s="38" t="str">
        <f>IF('Raw Data'!B1347=0," ",'MSA Analaysis'!D1340)</f>
        <v xml:space="preserve"> </v>
      </c>
      <c r="E1343" s="38" t="str">
        <f>IF('Raw Data'!B1347=0," ",'MSA Analaysis'!R1340)</f>
        <v xml:space="preserve"> </v>
      </c>
      <c r="F1343" s="38" t="str">
        <f>IF('Raw Data'!B1347=0," ",'MSA Analaysis'!T1340)</f>
        <v xml:space="preserve"> </v>
      </c>
      <c r="G1343" s="38" t="str">
        <f>IF('Raw Data'!B1347=0," ",'MSA Analaysis'!W1340)</f>
        <v xml:space="preserve"> </v>
      </c>
      <c r="H1343" s="39" t="str">
        <f>IF('Raw Data'!B1347=0," ",'MSA Analaysis'!X1340)</f>
        <v xml:space="preserve"> </v>
      </c>
      <c r="I1343" s="141" t="str">
        <f>IF('Raw Data'!B1347=0," ","No")</f>
        <v xml:space="preserve"> </v>
      </c>
      <c r="J1343" s="46" t="str">
        <f>IF('Raw Data'!B1347=0," ",IF($K$5="Yes",'MSA Analaysis'!Y1340,"ND"))</f>
        <v xml:space="preserve"> </v>
      </c>
      <c r="K1343" s="46" t="str">
        <f>IF('Raw Data'!B1347=0," ",IF($K$5="Yes",'MSA Analaysis'!Z1340,"ND"))</f>
        <v xml:space="preserve"> </v>
      </c>
      <c r="L1343" s="41" t="str">
        <f>IF('Raw Data'!B1347=0," ",IF(K1343="ND",IF(I1343="Yes",IF($K$5="Yes",IF(AND(H1343&lt;$I$7,J1343&gt;$K$7),"OK","NOK"),IF(H1343&lt;$I$7,"OK","NOK")),IF($K$5="Yes",IF(AND(H1343&lt;$I$6,J1343&gt;$K$7),"OK","NOK"),IF(H1343&lt;$I$6,"OK","NOK"))),IF(I1343="Yes",IF($K$5="Yes",IF(AND(H1343&lt;$I$7,OR(J1343&gt;$K$7,K1343&gt;2.5)),"OK","NOK"),IF(H1343&lt;$I$7,"OK","NOK")),IF($K$5="Yes",IF(AND(H1343&lt;$I$6,OR(J1343&gt;$K$7,K1343&gt;2.5)),"OK","NOK"),IF(H1343&lt;$I$6,"OK","NOK")))))</f>
        <v xml:space="preserve"> </v>
      </c>
      <c r="M1343" s="40" t="str">
        <f>IF('Raw Data'!B1347=0," ",'MSA Analaysis'!AA1340 &amp; ".")</f>
        <v xml:space="preserve"> </v>
      </c>
    </row>
    <row r="1344" spans="1:13" x14ac:dyDescent="0.2">
      <c r="A1344" s="35" t="str">
        <f>IF('Raw Data'!B1348=0,"",'MSA Analaysis'!A1341)</f>
        <v/>
      </c>
      <c r="B1344" s="35" t="str">
        <f>IF('Raw Data'!B1348=0,"",'MSA Analaysis'!B1341)</f>
        <v/>
      </c>
      <c r="C1344" s="38" t="str">
        <f>IF('Raw Data'!B1348=0," ",'MSA Analaysis'!C1341)</f>
        <v xml:space="preserve"> </v>
      </c>
      <c r="D1344" s="38" t="str">
        <f>IF('Raw Data'!B1348=0," ",'MSA Analaysis'!D1341)</f>
        <v xml:space="preserve"> </v>
      </c>
      <c r="E1344" s="38" t="str">
        <f>IF('Raw Data'!B1348=0," ",'MSA Analaysis'!R1341)</f>
        <v xml:space="preserve"> </v>
      </c>
      <c r="F1344" s="38" t="str">
        <f>IF('Raw Data'!B1348=0," ",'MSA Analaysis'!T1341)</f>
        <v xml:space="preserve"> </v>
      </c>
      <c r="G1344" s="38" t="str">
        <f>IF('Raw Data'!B1348=0," ",'MSA Analaysis'!W1341)</f>
        <v xml:space="preserve"> </v>
      </c>
      <c r="H1344" s="39" t="str">
        <f>IF('Raw Data'!B1348=0," ",'MSA Analaysis'!X1341)</f>
        <v xml:space="preserve"> </v>
      </c>
      <c r="I1344" s="141" t="str">
        <f>IF('Raw Data'!B1348=0," ","No")</f>
        <v xml:space="preserve"> </v>
      </c>
      <c r="J1344" s="46" t="str">
        <f>IF('Raw Data'!B1348=0," ",IF($K$5="Yes",'MSA Analaysis'!Y1341,"ND"))</f>
        <v xml:space="preserve"> </v>
      </c>
      <c r="K1344" s="46" t="str">
        <f>IF('Raw Data'!B1348=0," ",IF($K$5="Yes",'MSA Analaysis'!Z1341,"ND"))</f>
        <v xml:space="preserve"> </v>
      </c>
      <c r="L1344" s="41" t="str">
        <f>IF('Raw Data'!B1348=0," ",IF(K1344="ND",IF(I1344="Yes",IF($K$5="Yes",IF(AND(H1344&lt;$I$7,J1344&gt;$K$7),"OK","NOK"),IF(H1344&lt;$I$7,"OK","NOK")),IF($K$5="Yes",IF(AND(H1344&lt;$I$6,J1344&gt;$K$7),"OK","NOK"),IF(H1344&lt;$I$6,"OK","NOK"))),IF(I1344="Yes",IF($K$5="Yes",IF(AND(H1344&lt;$I$7,OR(J1344&gt;$K$7,K1344&gt;2.5)),"OK","NOK"),IF(H1344&lt;$I$7,"OK","NOK")),IF($K$5="Yes",IF(AND(H1344&lt;$I$6,OR(J1344&gt;$K$7,K1344&gt;2.5)),"OK","NOK"),IF(H1344&lt;$I$6,"OK","NOK")))))</f>
        <v xml:space="preserve"> </v>
      </c>
      <c r="M1344" s="40" t="str">
        <f>IF('Raw Data'!B1348=0," ",'MSA Analaysis'!AA1341 &amp; ".")</f>
        <v xml:space="preserve"> </v>
      </c>
    </row>
    <row r="1345" spans="1:13" x14ac:dyDescent="0.2">
      <c r="A1345" s="35" t="str">
        <f>IF('Raw Data'!B1349=0,"",'MSA Analaysis'!A1342)</f>
        <v/>
      </c>
      <c r="B1345" s="35" t="str">
        <f>IF('Raw Data'!B1349=0,"",'MSA Analaysis'!B1342)</f>
        <v/>
      </c>
      <c r="C1345" s="38" t="str">
        <f>IF('Raw Data'!B1349=0," ",'MSA Analaysis'!C1342)</f>
        <v xml:space="preserve"> </v>
      </c>
      <c r="D1345" s="38" t="str">
        <f>IF('Raw Data'!B1349=0," ",'MSA Analaysis'!D1342)</f>
        <v xml:space="preserve"> </v>
      </c>
      <c r="E1345" s="38" t="str">
        <f>IF('Raw Data'!B1349=0," ",'MSA Analaysis'!R1342)</f>
        <v xml:space="preserve"> </v>
      </c>
      <c r="F1345" s="38" t="str">
        <f>IF('Raw Data'!B1349=0," ",'MSA Analaysis'!T1342)</f>
        <v xml:space="preserve"> </v>
      </c>
      <c r="G1345" s="38" t="str">
        <f>IF('Raw Data'!B1349=0," ",'MSA Analaysis'!W1342)</f>
        <v xml:space="preserve"> </v>
      </c>
      <c r="H1345" s="39" t="str">
        <f>IF('Raw Data'!B1349=0," ",'MSA Analaysis'!X1342)</f>
        <v xml:space="preserve"> </v>
      </c>
      <c r="I1345" s="141" t="str">
        <f>IF('Raw Data'!B1349=0," ","No")</f>
        <v xml:space="preserve"> </v>
      </c>
      <c r="J1345" s="46" t="str">
        <f>IF('Raw Data'!B1349=0," ",IF($K$5="Yes",'MSA Analaysis'!Y1342,"ND"))</f>
        <v xml:space="preserve"> </v>
      </c>
      <c r="K1345" s="46" t="str">
        <f>IF('Raw Data'!B1349=0," ",IF($K$5="Yes",'MSA Analaysis'!Z1342,"ND"))</f>
        <v xml:space="preserve"> </v>
      </c>
      <c r="L1345" s="41" t="str">
        <f>IF('Raw Data'!B1349=0," ",IF(K1345="ND",IF(I1345="Yes",IF($K$5="Yes",IF(AND(H1345&lt;$I$7,J1345&gt;$K$7),"OK","NOK"),IF(H1345&lt;$I$7,"OK","NOK")),IF($K$5="Yes",IF(AND(H1345&lt;$I$6,J1345&gt;$K$7),"OK","NOK"),IF(H1345&lt;$I$6,"OK","NOK"))),IF(I1345="Yes",IF($K$5="Yes",IF(AND(H1345&lt;$I$7,OR(J1345&gt;$K$7,K1345&gt;2.5)),"OK","NOK"),IF(H1345&lt;$I$7,"OK","NOK")),IF($K$5="Yes",IF(AND(H1345&lt;$I$6,OR(J1345&gt;$K$7,K1345&gt;2.5)),"OK","NOK"),IF(H1345&lt;$I$6,"OK","NOK")))))</f>
        <v xml:space="preserve"> </v>
      </c>
      <c r="M1345" s="40" t="str">
        <f>IF('Raw Data'!B1349=0," ",'MSA Analaysis'!AA1342 &amp; ".")</f>
        <v xml:space="preserve"> </v>
      </c>
    </row>
    <row r="1346" spans="1:13" x14ac:dyDescent="0.2">
      <c r="A1346" s="35" t="str">
        <f>IF('Raw Data'!B1350=0,"",'MSA Analaysis'!A1343)</f>
        <v/>
      </c>
      <c r="B1346" s="35" t="str">
        <f>IF('Raw Data'!B1350=0,"",'MSA Analaysis'!B1343)</f>
        <v/>
      </c>
      <c r="C1346" s="38" t="str">
        <f>IF('Raw Data'!B1350=0," ",'MSA Analaysis'!C1343)</f>
        <v xml:space="preserve"> </v>
      </c>
      <c r="D1346" s="38" t="str">
        <f>IF('Raw Data'!B1350=0," ",'MSA Analaysis'!D1343)</f>
        <v xml:space="preserve"> </v>
      </c>
      <c r="E1346" s="38" t="str">
        <f>IF('Raw Data'!B1350=0," ",'MSA Analaysis'!R1343)</f>
        <v xml:space="preserve"> </v>
      </c>
      <c r="F1346" s="38" t="str">
        <f>IF('Raw Data'!B1350=0," ",'MSA Analaysis'!T1343)</f>
        <v xml:space="preserve"> </v>
      </c>
      <c r="G1346" s="38" t="str">
        <f>IF('Raw Data'!B1350=0," ",'MSA Analaysis'!W1343)</f>
        <v xml:space="preserve"> </v>
      </c>
      <c r="H1346" s="39" t="str">
        <f>IF('Raw Data'!B1350=0," ",'MSA Analaysis'!X1343)</f>
        <v xml:space="preserve"> </v>
      </c>
      <c r="I1346" s="141" t="str">
        <f>IF('Raw Data'!B1350=0," ","No")</f>
        <v xml:space="preserve"> </v>
      </c>
      <c r="J1346" s="46" t="str">
        <f>IF('Raw Data'!B1350=0," ",IF($K$5="Yes",'MSA Analaysis'!Y1343,"ND"))</f>
        <v xml:space="preserve"> </v>
      </c>
      <c r="K1346" s="46" t="str">
        <f>IF('Raw Data'!B1350=0," ",IF($K$5="Yes",'MSA Analaysis'!Z1343,"ND"))</f>
        <v xml:space="preserve"> </v>
      </c>
      <c r="L1346" s="41" t="str">
        <f>IF('Raw Data'!B1350=0," ",IF(K1346="ND",IF(I1346="Yes",IF($K$5="Yes",IF(AND(H1346&lt;$I$7,J1346&gt;$K$7),"OK","NOK"),IF(H1346&lt;$I$7,"OK","NOK")),IF($K$5="Yes",IF(AND(H1346&lt;$I$6,J1346&gt;$K$7),"OK","NOK"),IF(H1346&lt;$I$6,"OK","NOK"))),IF(I1346="Yes",IF($K$5="Yes",IF(AND(H1346&lt;$I$7,OR(J1346&gt;$K$7,K1346&gt;2.5)),"OK","NOK"),IF(H1346&lt;$I$7,"OK","NOK")),IF($K$5="Yes",IF(AND(H1346&lt;$I$6,OR(J1346&gt;$K$7,K1346&gt;2.5)),"OK","NOK"),IF(H1346&lt;$I$6,"OK","NOK")))))</f>
        <v xml:space="preserve"> </v>
      </c>
      <c r="M1346" s="40" t="str">
        <f>IF('Raw Data'!B1350=0," ",'MSA Analaysis'!AA1343 &amp; ".")</f>
        <v xml:space="preserve"> </v>
      </c>
    </row>
    <row r="1347" spans="1:13" x14ac:dyDescent="0.2">
      <c r="A1347" s="35" t="str">
        <f>IF('Raw Data'!B1351=0,"",'MSA Analaysis'!A1344)</f>
        <v/>
      </c>
      <c r="B1347" s="35" t="str">
        <f>IF('Raw Data'!B1351=0,"",'MSA Analaysis'!B1344)</f>
        <v/>
      </c>
      <c r="C1347" s="38" t="str">
        <f>IF('Raw Data'!B1351=0," ",'MSA Analaysis'!C1344)</f>
        <v xml:space="preserve"> </v>
      </c>
      <c r="D1347" s="38" t="str">
        <f>IF('Raw Data'!B1351=0," ",'MSA Analaysis'!D1344)</f>
        <v xml:space="preserve"> </v>
      </c>
      <c r="E1347" s="38" t="str">
        <f>IF('Raw Data'!B1351=0," ",'MSA Analaysis'!R1344)</f>
        <v xml:space="preserve"> </v>
      </c>
      <c r="F1347" s="38" t="str">
        <f>IF('Raw Data'!B1351=0," ",'MSA Analaysis'!T1344)</f>
        <v xml:space="preserve"> </v>
      </c>
      <c r="G1347" s="38" t="str">
        <f>IF('Raw Data'!B1351=0," ",'MSA Analaysis'!W1344)</f>
        <v xml:space="preserve"> </v>
      </c>
      <c r="H1347" s="39" t="str">
        <f>IF('Raw Data'!B1351=0," ",'MSA Analaysis'!X1344)</f>
        <v xml:space="preserve"> </v>
      </c>
      <c r="I1347" s="141" t="str">
        <f>IF('Raw Data'!B1351=0," ","No")</f>
        <v xml:space="preserve"> </v>
      </c>
      <c r="J1347" s="46" t="str">
        <f>IF('Raw Data'!B1351=0," ",IF($K$5="Yes",'MSA Analaysis'!Y1344,"ND"))</f>
        <v xml:space="preserve"> </v>
      </c>
      <c r="K1347" s="46" t="str">
        <f>IF('Raw Data'!B1351=0," ",IF($K$5="Yes",'MSA Analaysis'!Z1344,"ND"))</f>
        <v xml:space="preserve"> </v>
      </c>
      <c r="L1347" s="41" t="str">
        <f>IF('Raw Data'!B1351=0," ",IF(K1347="ND",IF(I1347="Yes",IF($K$5="Yes",IF(AND(H1347&lt;$I$7,J1347&gt;$K$7),"OK","NOK"),IF(H1347&lt;$I$7,"OK","NOK")),IF($K$5="Yes",IF(AND(H1347&lt;$I$6,J1347&gt;$K$7),"OK","NOK"),IF(H1347&lt;$I$6,"OK","NOK"))),IF(I1347="Yes",IF($K$5="Yes",IF(AND(H1347&lt;$I$7,OR(J1347&gt;$K$7,K1347&gt;2.5)),"OK","NOK"),IF(H1347&lt;$I$7,"OK","NOK")),IF($K$5="Yes",IF(AND(H1347&lt;$I$6,OR(J1347&gt;$K$7,K1347&gt;2.5)),"OK","NOK"),IF(H1347&lt;$I$6,"OK","NOK")))))</f>
        <v xml:space="preserve"> </v>
      </c>
      <c r="M1347" s="40" t="str">
        <f>IF('Raw Data'!B1351=0," ",'MSA Analaysis'!AA1344 &amp; ".")</f>
        <v xml:space="preserve"> </v>
      </c>
    </row>
    <row r="1348" spans="1:13" x14ac:dyDescent="0.2">
      <c r="A1348" s="35" t="str">
        <f>IF('Raw Data'!B1352=0,"",'MSA Analaysis'!A1345)</f>
        <v/>
      </c>
      <c r="B1348" s="35" t="str">
        <f>IF('Raw Data'!B1352=0,"",'MSA Analaysis'!B1345)</f>
        <v/>
      </c>
      <c r="C1348" s="38" t="str">
        <f>IF('Raw Data'!B1352=0," ",'MSA Analaysis'!C1345)</f>
        <v xml:space="preserve"> </v>
      </c>
      <c r="D1348" s="38" t="str">
        <f>IF('Raw Data'!B1352=0," ",'MSA Analaysis'!D1345)</f>
        <v xml:space="preserve"> </v>
      </c>
      <c r="E1348" s="38" t="str">
        <f>IF('Raw Data'!B1352=0," ",'MSA Analaysis'!R1345)</f>
        <v xml:space="preserve"> </v>
      </c>
      <c r="F1348" s="38" t="str">
        <f>IF('Raw Data'!B1352=0," ",'MSA Analaysis'!T1345)</f>
        <v xml:space="preserve"> </v>
      </c>
      <c r="G1348" s="38" t="str">
        <f>IF('Raw Data'!B1352=0," ",'MSA Analaysis'!W1345)</f>
        <v xml:space="preserve"> </v>
      </c>
      <c r="H1348" s="39" t="str">
        <f>IF('Raw Data'!B1352=0," ",'MSA Analaysis'!X1345)</f>
        <v xml:space="preserve"> </v>
      </c>
      <c r="I1348" s="141" t="str">
        <f>IF('Raw Data'!B1352=0," ","No")</f>
        <v xml:space="preserve"> </v>
      </c>
      <c r="J1348" s="46" t="str">
        <f>IF('Raw Data'!B1352=0," ",IF($K$5="Yes",'MSA Analaysis'!Y1345,"ND"))</f>
        <v xml:space="preserve"> </v>
      </c>
      <c r="K1348" s="46" t="str">
        <f>IF('Raw Data'!B1352=0," ",IF($K$5="Yes",'MSA Analaysis'!Z1345,"ND"))</f>
        <v xml:space="preserve"> </v>
      </c>
      <c r="L1348" s="41" t="str">
        <f>IF('Raw Data'!B1352=0," ",IF(K1348="ND",IF(I1348="Yes",IF($K$5="Yes",IF(AND(H1348&lt;$I$7,J1348&gt;$K$7),"OK","NOK"),IF(H1348&lt;$I$7,"OK","NOK")),IF($K$5="Yes",IF(AND(H1348&lt;$I$6,J1348&gt;$K$7),"OK","NOK"),IF(H1348&lt;$I$6,"OK","NOK"))),IF(I1348="Yes",IF($K$5="Yes",IF(AND(H1348&lt;$I$7,OR(J1348&gt;$K$7,K1348&gt;2.5)),"OK","NOK"),IF(H1348&lt;$I$7,"OK","NOK")),IF($K$5="Yes",IF(AND(H1348&lt;$I$6,OR(J1348&gt;$K$7,K1348&gt;2.5)),"OK","NOK"),IF(H1348&lt;$I$6,"OK","NOK")))))</f>
        <v xml:space="preserve"> </v>
      </c>
      <c r="M1348" s="40" t="str">
        <f>IF('Raw Data'!B1352=0," ",'MSA Analaysis'!AA1345 &amp; ".")</f>
        <v xml:space="preserve"> </v>
      </c>
    </row>
    <row r="1349" spans="1:13" x14ac:dyDescent="0.2">
      <c r="A1349" s="35" t="str">
        <f>IF('Raw Data'!B1353=0,"",'MSA Analaysis'!A1346)</f>
        <v/>
      </c>
      <c r="B1349" s="35" t="str">
        <f>IF('Raw Data'!B1353=0,"",'MSA Analaysis'!B1346)</f>
        <v/>
      </c>
      <c r="C1349" s="38" t="str">
        <f>IF('Raw Data'!B1353=0," ",'MSA Analaysis'!C1346)</f>
        <v xml:space="preserve"> </v>
      </c>
      <c r="D1349" s="38" t="str">
        <f>IF('Raw Data'!B1353=0," ",'MSA Analaysis'!D1346)</f>
        <v xml:space="preserve"> </v>
      </c>
      <c r="E1349" s="38" t="str">
        <f>IF('Raw Data'!B1353=0," ",'MSA Analaysis'!R1346)</f>
        <v xml:space="preserve"> </v>
      </c>
      <c r="F1349" s="38" t="str">
        <f>IF('Raw Data'!B1353=0," ",'MSA Analaysis'!T1346)</f>
        <v xml:space="preserve"> </v>
      </c>
      <c r="G1349" s="38" t="str">
        <f>IF('Raw Data'!B1353=0," ",'MSA Analaysis'!W1346)</f>
        <v xml:space="preserve"> </v>
      </c>
      <c r="H1349" s="39" t="str">
        <f>IF('Raw Data'!B1353=0," ",'MSA Analaysis'!X1346)</f>
        <v xml:space="preserve"> </v>
      </c>
      <c r="I1349" s="141" t="str">
        <f>IF('Raw Data'!B1353=0," ","No")</f>
        <v xml:space="preserve"> </v>
      </c>
      <c r="J1349" s="46" t="str">
        <f>IF('Raw Data'!B1353=0," ",IF($K$5="Yes",'MSA Analaysis'!Y1346,"ND"))</f>
        <v xml:space="preserve"> </v>
      </c>
      <c r="K1349" s="46" t="str">
        <f>IF('Raw Data'!B1353=0," ",IF($K$5="Yes",'MSA Analaysis'!Z1346,"ND"))</f>
        <v xml:space="preserve"> </v>
      </c>
      <c r="L1349" s="41" t="str">
        <f>IF('Raw Data'!B1353=0," ",IF(K1349="ND",IF(I1349="Yes",IF($K$5="Yes",IF(AND(H1349&lt;$I$7,J1349&gt;$K$7),"OK","NOK"),IF(H1349&lt;$I$7,"OK","NOK")),IF($K$5="Yes",IF(AND(H1349&lt;$I$6,J1349&gt;$K$7),"OK","NOK"),IF(H1349&lt;$I$6,"OK","NOK"))),IF(I1349="Yes",IF($K$5="Yes",IF(AND(H1349&lt;$I$7,OR(J1349&gt;$K$7,K1349&gt;2.5)),"OK","NOK"),IF(H1349&lt;$I$7,"OK","NOK")),IF($K$5="Yes",IF(AND(H1349&lt;$I$6,OR(J1349&gt;$K$7,K1349&gt;2.5)),"OK","NOK"),IF(H1349&lt;$I$6,"OK","NOK")))))</f>
        <v xml:space="preserve"> </v>
      </c>
      <c r="M1349" s="40" t="str">
        <f>IF('Raw Data'!B1353=0," ",'MSA Analaysis'!AA1346 &amp; ".")</f>
        <v xml:space="preserve"> </v>
      </c>
    </row>
    <row r="1350" spans="1:13" x14ac:dyDescent="0.2">
      <c r="A1350" s="35" t="str">
        <f>IF('Raw Data'!B1354=0,"",'MSA Analaysis'!A1347)</f>
        <v/>
      </c>
      <c r="B1350" s="35" t="str">
        <f>IF('Raw Data'!B1354=0,"",'MSA Analaysis'!B1347)</f>
        <v/>
      </c>
      <c r="C1350" s="38" t="str">
        <f>IF('Raw Data'!B1354=0," ",'MSA Analaysis'!C1347)</f>
        <v xml:space="preserve"> </v>
      </c>
      <c r="D1350" s="38" t="str">
        <f>IF('Raw Data'!B1354=0," ",'MSA Analaysis'!D1347)</f>
        <v xml:space="preserve"> </v>
      </c>
      <c r="E1350" s="38" t="str">
        <f>IF('Raw Data'!B1354=0," ",'MSA Analaysis'!R1347)</f>
        <v xml:space="preserve"> </v>
      </c>
      <c r="F1350" s="38" t="str">
        <f>IF('Raw Data'!B1354=0," ",'MSA Analaysis'!T1347)</f>
        <v xml:space="preserve"> </v>
      </c>
      <c r="G1350" s="38" t="str">
        <f>IF('Raw Data'!B1354=0," ",'MSA Analaysis'!W1347)</f>
        <v xml:space="preserve"> </v>
      </c>
      <c r="H1350" s="39" t="str">
        <f>IF('Raw Data'!B1354=0," ",'MSA Analaysis'!X1347)</f>
        <v xml:space="preserve"> </v>
      </c>
      <c r="I1350" s="141" t="str">
        <f>IF('Raw Data'!B1354=0," ","No")</f>
        <v xml:space="preserve"> </v>
      </c>
      <c r="J1350" s="46" t="str">
        <f>IF('Raw Data'!B1354=0," ",IF($K$5="Yes",'MSA Analaysis'!Y1347,"ND"))</f>
        <v xml:space="preserve"> </v>
      </c>
      <c r="K1350" s="46" t="str">
        <f>IF('Raw Data'!B1354=0," ",IF($K$5="Yes",'MSA Analaysis'!Z1347,"ND"))</f>
        <v xml:space="preserve"> </v>
      </c>
      <c r="L1350" s="41" t="str">
        <f>IF('Raw Data'!B1354=0," ",IF(K1350="ND",IF(I1350="Yes",IF($K$5="Yes",IF(AND(H1350&lt;$I$7,J1350&gt;$K$7),"OK","NOK"),IF(H1350&lt;$I$7,"OK","NOK")),IF($K$5="Yes",IF(AND(H1350&lt;$I$6,J1350&gt;$K$7),"OK","NOK"),IF(H1350&lt;$I$6,"OK","NOK"))),IF(I1350="Yes",IF($K$5="Yes",IF(AND(H1350&lt;$I$7,OR(J1350&gt;$K$7,K1350&gt;2.5)),"OK","NOK"),IF(H1350&lt;$I$7,"OK","NOK")),IF($K$5="Yes",IF(AND(H1350&lt;$I$6,OR(J1350&gt;$K$7,K1350&gt;2.5)),"OK","NOK"),IF(H1350&lt;$I$6,"OK","NOK")))))</f>
        <v xml:space="preserve"> </v>
      </c>
      <c r="M1350" s="40" t="str">
        <f>IF('Raw Data'!B1354=0," ",'MSA Analaysis'!AA1347 &amp; ".")</f>
        <v xml:space="preserve"> </v>
      </c>
    </row>
    <row r="1351" spans="1:13" x14ac:dyDescent="0.2">
      <c r="A1351" s="35" t="str">
        <f>IF('Raw Data'!B1355=0,"",'MSA Analaysis'!A1348)</f>
        <v/>
      </c>
      <c r="B1351" s="35" t="str">
        <f>IF('Raw Data'!B1355=0,"",'MSA Analaysis'!B1348)</f>
        <v/>
      </c>
      <c r="C1351" s="38" t="str">
        <f>IF('Raw Data'!B1355=0," ",'MSA Analaysis'!C1348)</f>
        <v xml:space="preserve"> </v>
      </c>
      <c r="D1351" s="38" t="str">
        <f>IF('Raw Data'!B1355=0," ",'MSA Analaysis'!D1348)</f>
        <v xml:space="preserve"> </v>
      </c>
      <c r="E1351" s="38" t="str">
        <f>IF('Raw Data'!B1355=0," ",'MSA Analaysis'!R1348)</f>
        <v xml:space="preserve"> </v>
      </c>
      <c r="F1351" s="38" t="str">
        <f>IF('Raw Data'!B1355=0," ",'MSA Analaysis'!T1348)</f>
        <v xml:space="preserve"> </v>
      </c>
      <c r="G1351" s="38" t="str">
        <f>IF('Raw Data'!B1355=0," ",'MSA Analaysis'!W1348)</f>
        <v xml:space="preserve"> </v>
      </c>
      <c r="H1351" s="39" t="str">
        <f>IF('Raw Data'!B1355=0," ",'MSA Analaysis'!X1348)</f>
        <v xml:space="preserve"> </v>
      </c>
      <c r="I1351" s="141" t="str">
        <f>IF('Raw Data'!B1355=0," ","No")</f>
        <v xml:space="preserve"> </v>
      </c>
      <c r="J1351" s="46" t="str">
        <f>IF('Raw Data'!B1355=0," ",IF($K$5="Yes",'MSA Analaysis'!Y1348,"ND"))</f>
        <v xml:space="preserve"> </v>
      </c>
      <c r="K1351" s="46" t="str">
        <f>IF('Raw Data'!B1355=0," ",IF($K$5="Yes",'MSA Analaysis'!Z1348,"ND"))</f>
        <v xml:space="preserve"> </v>
      </c>
      <c r="L1351" s="41" t="str">
        <f>IF('Raw Data'!B1355=0," ",IF(K1351="ND",IF(I1351="Yes",IF($K$5="Yes",IF(AND(H1351&lt;$I$7,J1351&gt;$K$7),"OK","NOK"),IF(H1351&lt;$I$7,"OK","NOK")),IF($K$5="Yes",IF(AND(H1351&lt;$I$6,J1351&gt;$K$7),"OK","NOK"),IF(H1351&lt;$I$6,"OK","NOK"))),IF(I1351="Yes",IF($K$5="Yes",IF(AND(H1351&lt;$I$7,OR(J1351&gt;$K$7,K1351&gt;2.5)),"OK","NOK"),IF(H1351&lt;$I$7,"OK","NOK")),IF($K$5="Yes",IF(AND(H1351&lt;$I$6,OR(J1351&gt;$K$7,K1351&gt;2.5)),"OK","NOK"),IF(H1351&lt;$I$6,"OK","NOK")))))</f>
        <v xml:space="preserve"> </v>
      </c>
      <c r="M1351" s="40" t="str">
        <f>IF('Raw Data'!B1355=0," ",'MSA Analaysis'!AA1348 &amp; ".")</f>
        <v xml:space="preserve"> </v>
      </c>
    </row>
    <row r="1352" spans="1:13" x14ac:dyDescent="0.2">
      <c r="A1352" s="35" t="str">
        <f>IF('Raw Data'!B1356=0,"",'MSA Analaysis'!A1349)</f>
        <v/>
      </c>
      <c r="B1352" s="35" t="str">
        <f>IF('Raw Data'!B1356=0,"",'MSA Analaysis'!B1349)</f>
        <v/>
      </c>
      <c r="C1352" s="38" t="str">
        <f>IF('Raw Data'!B1356=0," ",'MSA Analaysis'!C1349)</f>
        <v xml:space="preserve"> </v>
      </c>
      <c r="D1352" s="38" t="str">
        <f>IF('Raw Data'!B1356=0," ",'MSA Analaysis'!D1349)</f>
        <v xml:space="preserve"> </v>
      </c>
      <c r="E1352" s="38" t="str">
        <f>IF('Raw Data'!B1356=0," ",'MSA Analaysis'!R1349)</f>
        <v xml:space="preserve"> </v>
      </c>
      <c r="F1352" s="38" t="str">
        <f>IF('Raw Data'!B1356=0," ",'MSA Analaysis'!T1349)</f>
        <v xml:space="preserve"> </v>
      </c>
      <c r="G1352" s="38" t="str">
        <f>IF('Raw Data'!B1356=0," ",'MSA Analaysis'!W1349)</f>
        <v xml:space="preserve"> </v>
      </c>
      <c r="H1352" s="39" t="str">
        <f>IF('Raw Data'!B1356=0," ",'MSA Analaysis'!X1349)</f>
        <v xml:space="preserve"> </v>
      </c>
      <c r="I1352" s="141" t="str">
        <f>IF('Raw Data'!B1356=0," ","No")</f>
        <v xml:space="preserve"> </v>
      </c>
      <c r="J1352" s="46" t="str">
        <f>IF('Raw Data'!B1356=0," ",IF($K$5="Yes",'MSA Analaysis'!Y1349,"ND"))</f>
        <v xml:space="preserve"> </v>
      </c>
      <c r="K1352" s="46" t="str">
        <f>IF('Raw Data'!B1356=0," ",IF($K$5="Yes",'MSA Analaysis'!Z1349,"ND"))</f>
        <v xml:space="preserve"> </v>
      </c>
      <c r="L1352" s="41" t="str">
        <f>IF('Raw Data'!B1356=0," ",IF(K1352="ND",IF(I1352="Yes",IF($K$5="Yes",IF(AND(H1352&lt;$I$7,J1352&gt;$K$7),"OK","NOK"),IF(H1352&lt;$I$7,"OK","NOK")),IF($K$5="Yes",IF(AND(H1352&lt;$I$6,J1352&gt;$K$7),"OK","NOK"),IF(H1352&lt;$I$6,"OK","NOK"))),IF(I1352="Yes",IF($K$5="Yes",IF(AND(H1352&lt;$I$7,OR(J1352&gt;$K$7,K1352&gt;2.5)),"OK","NOK"),IF(H1352&lt;$I$7,"OK","NOK")),IF($K$5="Yes",IF(AND(H1352&lt;$I$6,OR(J1352&gt;$K$7,K1352&gt;2.5)),"OK","NOK"),IF(H1352&lt;$I$6,"OK","NOK")))))</f>
        <v xml:space="preserve"> </v>
      </c>
      <c r="M1352" s="40" t="str">
        <f>IF('Raw Data'!B1356=0," ",'MSA Analaysis'!AA1349 &amp; ".")</f>
        <v xml:space="preserve"> </v>
      </c>
    </row>
    <row r="1353" spans="1:13" x14ac:dyDescent="0.2">
      <c r="A1353" s="35" t="str">
        <f>IF('Raw Data'!B1357=0,"",'MSA Analaysis'!A1350)</f>
        <v/>
      </c>
      <c r="B1353" s="35" t="str">
        <f>IF('Raw Data'!B1357=0,"",'MSA Analaysis'!B1350)</f>
        <v/>
      </c>
      <c r="C1353" s="38" t="str">
        <f>IF('Raw Data'!B1357=0," ",'MSA Analaysis'!C1350)</f>
        <v xml:space="preserve"> </v>
      </c>
      <c r="D1353" s="38" t="str">
        <f>IF('Raw Data'!B1357=0," ",'MSA Analaysis'!D1350)</f>
        <v xml:space="preserve"> </v>
      </c>
      <c r="E1353" s="38" t="str">
        <f>IF('Raw Data'!B1357=0," ",'MSA Analaysis'!R1350)</f>
        <v xml:space="preserve"> </v>
      </c>
      <c r="F1353" s="38" t="str">
        <f>IF('Raw Data'!B1357=0," ",'MSA Analaysis'!T1350)</f>
        <v xml:space="preserve"> </v>
      </c>
      <c r="G1353" s="38" t="str">
        <f>IF('Raw Data'!B1357=0," ",'MSA Analaysis'!W1350)</f>
        <v xml:space="preserve"> </v>
      </c>
      <c r="H1353" s="39" t="str">
        <f>IF('Raw Data'!B1357=0," ",'MSA Analaysis'!X1350)</f>
        <v xml:space="preserve"> </v>
      </c>
      <c r="I1353" s="141" t="str">
        <f>IF('Raw Data'!B1357=0," ","No")</f>
        <v xml:space="preserve"> </v>
      </c>
      <c r="J1353" s="46" t="str">
        <f>IF('Raw Data'!B1357=0," ",IF($K$5="Yes",'MSA Analaysis'!Y1350,"ND"))</f>
        <v xml:space="preserve"> </v>
      </c>
      <c r="K1353" s="46" t="str">
        <f>IF('Raw Data'!B1357=0," ",IF($K$5="Yes",'MSA Analaysis'!Z1350,"ND"))</f>
        <v xml:space="preserve"> </v>
      </c>
      <c r="L1353" s="41" t="str">
        <f>IF('Raw Data'!B1357=0," ",IF(K1353="ND",IF(I1353="Yes",IF($K$5="Yes",IF(AND(H1353&lt;$I$7,J1353&gt;$K$7),"OK","NOK"),IF(H1353&lt;$I$7,"OK","NOK")),IF($K$5="Yes",IF(AND(H1353&lt;$I$6,J1353&gt;$K$7),"OK","NOK"),IF(H1353&lt;$I$6,"OK","NOK"))),IF(I1353="Yes",IF($K$5="Yes",IF(AND(H1353&lt;$I$7,OR(J1353&gt;$K$7,K1353&gt;2.5)),"OK","NOK"),IF(H1353&lt;$I$7,"OK","NOK")),IF($K$5="Yes",IF(AND(H1353&lt;$I$6,OR(J1353&gt;$K$7,K1353&gt;2.5)),"OK","NOK"),IF(H1353&lt;$I$6,"OK","NOK")))))</f>
        <v xml:space="preserve"> </v>
      </c>
      <c r="M1353" s="40" t="str">
        <f>IF('Raw Data'!B1357=0," ",'MSA Analaysis'!AA1350 &amp; ".")</f>
        <v xml:space="preserve"> </v>
      </c>
    </row>
    <row r="1354" spans="1:13" x14ac:dyDescent="0.2">
      <c r="A1354" s="35" t="str">
        <f>IF('Raw Data'!B1358=0,"",'MSA Analaysis'!A1351)</f>
        <v/>
      </c>
      <c r="B1354" s="35" t="str">
        <f>IF('Raw Data'!B1358=0,"",'MSA Analaysis'!B1351)</f>
        <v/>
      </c>
      <c r="C1354" s="38" t="str">
        <f>IF('Raw Data'!B1358=0," ",'MSA Analaysis'!C1351)</f>
        <v xml:space="preserve"> </v>
      </c>
      <c r="D1354" s="38" t="str">
        <f>IF('Raw Data'!B1358=0," ",'MSA Analaysis'!D1351)</f>
        <v xml:space="preserve"> </v>
      </c>
      <c r="E1354" s="38" t="str">
        <f>IF('Raw Data'!B1358=0," ",'MSA Analaysis'!R1351)</f>
        <v xml:space="preserve"> </v>
      </c>
      <c r="F1354" s="38" t="str">
        <f>IF('Raw Data'!B1358=0," ",'MSA Analaysis'!T1351)</f>
        <v xml:space="preserve"> </v>
      </c>
      <c r="G1354" s="38" t="str">
        <f>IF('Raw Data'!B1358=0," ",'MSA Analaysis'!W1351)</f>
        <v xml:space="preserve"> </v>
      </c>
      <c r="H1354" s="39" t="str">
        <f>IF('Raw Data'!B1358=0," ",'MSA Analaysis'!X1351)</f>
        <v xml:space="preserve"> </v>
      </c>
      <c r="I1354" s="141" t="str">
        <f>IF('Raw Data'!B1358=0," ","No")</f>
        <v xml:space="preserve"> </v>
      </c>
      <c r="J1354" s="46" t="str">
        <f>IF('Raw Data'!B1358=0," ",IF($K$5="Yes",'MSA Analaysis'!Y1351,"ND"))</f>
        <v xml:space="preserve"> </v>
      </c>
      <c r="K1354" s="46" t="str">
        <f>IF('Raw Data'!B1358=0," ",IF($K$5="Yes",'MSA Analaysis'!Z1351,"ND"))</f>
        <v xml:space="preserve"> </v>
      </c>
      <c r="L1354" s="41" t="str">
        <f>IF('Raw Data'!B1358=0," ",IF(K1354="ND",IF(I1354="Yes",IF($K$5="Yes",IF(AND(H1354&lt;$I$7,J1354&gt;$K$7),"OK","NOK"),IF(H1354&lt;$I$7,"OK","NOK")),IF($K$5="Yes",IF(AND(H1354&lt;$I$6,J1354&gt;$K$7),"OK","NOK"),IF(H1354&lt;$I$6,"OK","NOK"))),IF(I1354="Yes",IF($K$5="Yes",IF(AND(H1354&lt;$I$7,OR(J1354&gt;$K$7,K1354&gt;2.5)),"OK","NOK"),IF(H1354&lt;$I$7,"OK","NOK")),IF($K$5="Yes",IF(AND(H1354&lt;$I$6,OR(J1354&gt;$K$7,K1354&gt;2.5)),"OK","NOK"),IF(H1354&lt;$I$6,"OK","NOK")))))</f>
        <v xml:space="preserve"> </v>
      </c>
      <c r="M1354" s="40" t="str">
        <f>IF('Raw Data'!B1358=0," ",'MSA Analaysis'!AA1351 &amp; ".")</f>
        <v xml:space="preserve"> </v>
      </c>
    </row>
    <row r="1355" spans="1:13" x14ac:dyDescent="0.2">
      <c r="A1355" s="35" t="str">
        <f>IF('Raw Data'!B1359=0,"",'MSA Analaysis'!A1352)</f>
        <v/>
      </c>
      <c r="B1355" s="35" t="str">
        <f>IF('Raw Data'!B1359=0,"",'MSA Analaysis'!B1352)</f>
        <v/>
      </c>
      <c r="C1355" s="38" t="str">
        <f>IF('Raw Data'!B1359=0," ",'MSA Analaysis'!C1352)</f>
        <v xml:space="preserve"> </v>
      </c>
      <c r="D1355" s="38" t="str">
        <f>IF('Raw Data'!B1359=0," ",'MSA Analaysis'!D1352)</f>
        <v xml:space="preserve"> </v>
      </c>
      <c r="E1355" s="38" t="str">
        <f>IF('Raw Data'!B1359=0," ",'MSA Analaysis'!R1352)</f>
        <v xml:space="preserve"> </v>
      </c>
      <c r="F1355" s="38" t="str">
        <f>IF('Raw Data'!B1359=0," ",'MSA Analaysis'!T1352)</f>
        <v xml:space="preserve"> </v>
      </c>
      <c r="G1355" s="38" t="str">
        <f>IF('Raw Data'!B1359=0," ",'MSA Analaysis'!W1352)</f>
        <v xml:space="preserve"> </v>
      </c>
      <c r="H1355" s="39" t="str">
        <f>IF('Raw Data'!B1359=0," ",'MSA Analaysis'!X1352)</f>
        <v xml:space="preserve"> </v>
      </c>
      <c r="I1355" s="141" t="str">
        <f>IF('Raw Data'!B1359=0," ","No")</f>
        <v xml:space="preserve"> </v>
      </c>
      <c r="J1355" s="46" t="str">
        <f>IF('Raw Data'!B1359=0," ",IF($K$5="Yes",'MSA Analaysis'!Y1352,"ND"))</f>
        <v xml:space="preserve"> </v>
      </c>
      <c r="K1355" s="46" t="str">
        <f>IF('Raw Data'!B1359=0," ",IF($K$5="Yes",'MSA Analaysis'!Z1352,"ND"))</f>
        <v xml:space="preserve"> </v>
      </c>
      <c r="L1355" s="41" t="str">
        <f>IF('Raw Data'!B1359=0," ",IF(K1355="ND",IF(I1355="Yes",IF($K$5="Yes",IF(AND(H1355&lt;$I$7,J1355&gt;$K$7),"OK","NOK"),IF(H1355&lt;$I$7,"OK","NOK")),IF($K$5="Yes",IF(AND(H1355&lt;$I$6,J1355&gt;$K$7),"OK","NOK"),IF(H1355&lt;$I$6,"OK","NOK"))),IF(I1355="Yes",IF($K$5="Yes",IF(AND(H1355&lt;$I$7,OR(J1355&gt;$K$7,K1355&gt;2.5)),"OK","NOK"),IF(H1355&lt;$I$7,"OK","NOK")),IF($K$5="Yes",IF(AND(H1355&lt;$I$6,OR(J1355&gt;$K$7,K1355&gt;2.5)),"OK","NOK"),IF(H1355&lt;$I$6,"OK","NOK")))))</f>
        <v xml:space="preserve"> </v>
      </c>
      <c r="M1355" s="40" t="str">
        <f>IF('Raw Data'!B1359=0," ",'MSA Analaysis'!AA1352 &amp; ".")</f>
        <v xml:space="preserve"> </v>
      </c>
    </row>
    <row r="1356" spans="1:13" x14ac:dyDescent="0.2">
      <c r="A1356" s="35" t="str">
        <f>IF('Raw Data'!B1360=0,"",'MSA Analaysis'!A1353)</f>
        <v/>
      </c>
      <c r="B1356" s="35" t="str">
        <f>IF('Raw Data'!B1360=0,"",'MSA Analaysis'!B1353)</f>
        <v/>
      </c>
      <c r="C1356" s="38" t="str">
        <f>IF('Raw Data'!B1360=0," ",'MSA Analaysis'!C1353)</f>
        <v xml:space="preserve"> </v>
      </c>
      <c r="D1356" s="38" t="str">
        <f>IF('Raw Data'!B1360=0," ",'MSA Analaysis'!D1353)</f>
        <v xml:space="preserve"> </v>
      </c>
      <c r="E1356" s="38" t="str">
        <f>IF('Raw Data'!B1360=0," ",'MSA Analaysis'!R1353)</f>
        <v xml:space="preserve"> </v>
      </c>
      <c r="F1356" s="38" t="str">
        <f>IF('Raw Data'!B1360=0," ",'MSA Analaysis'!T1353)</f>
        <v xml:space="preserve"> </v>
      </c>
      <c r="G1356" s="38" t="str">
        <f>IF('Raw Data'!B1360=0," ",'MSA Analaysis'!W1353)</f>
        <v xml:space="preserve"> </v>
      </c>
      <c r="H1356" s="39" t="str">
        <f>IF('Raw Data'!B1360=0," ",'MSA Analaysis'!X1353)</f>
        <v xml:space="preserve"> </v>
      </c>
      <c r="I1356" s="141" t="str">
        <f>IF('Raw Data'!B1360=0," ","No")</f>
        <v xml:space="preserve"> </v>
      </c>
      <c r="J1356" s="46" t="str">
        <f>IF('Raw Data'!B1360=0," ",IF($K$5="Yes",'MSA Analaysis'!Y1353,"ND"))</f>
        <v xml:space="preserve"> </v>
      </c>
      <c r="K1356" s="46" t="str">
        <f>IF('Raw Data'!B1360=0," ",IF($K$5="Yes",'MSA Analaysis'!Z1353,"ND"))</f>
        <v xml:space="preserve"> </v>
      </c>
      <c r="L1356" s="41" t="str">
        <f>IF('Raw Data'!B1360=0," ",IF(K1356="ND",IF(I1356="Yes",IF($K$5="Yes",IF(AND(H1356&lt;$I$7,J1356&gt;$K$7),"OK","NOK"),IF(H1356&lt;$I$7,"OK","NOK")),IF($K$5="Yes",IF(AND(H1356&lt;$I$6,J1356&gt;$K$7),"OK","NOK"),IF(H1356&lt;$I$6,"OK","NOK"))),IF(I1356="Yes",IF($K$5="Yes",IF(AND(H1356&lt;$I$7,OR(J1356&gt;$K$7,K1356&gt;2.5)),"OK","NOK"),IF(H1356&lt;$I$7,"OK","NOK")),IF($K$5="Yes",IF(AND(H1356&lt;$I$6,OR(J1356&gt;$K$7,K1356&gt;2.5)),"OK","NOK"),IF(H1356&lt;$I$6,"OK","NOK")))))</f>
        <v xml:space="preserve"> </v>
      </c>
      <c r="M1356" s="40" t="str">
        <f>IF('Raw Data'!B1360=0," ",'MSA Analaysis'!AA1353 &amp; ".")</f>
        <v xml:space="preserve"> </v>
      </c>
    </row>
    <row r="1357" spans="1:13" x14ac:dyDescent="0.2">
      <c r="A1357" s="35" t="str">
        <f>IF('Raw Data'!B1361=0,"",'MSA Analaysis'!A1354)</f>
        <v/>
      </c>
      <c r="B1357" s="35" t="str">
        <f>IF('Raw Data'!B1361=0,"",'MSA Analaysis'!B1354)</f>
        <v/>
      </c>
      <c r="C1357" s="38" t="str">
        <f>IF('Raw Data'!B1361=0," ",'MSA Analaysis'!C1354)</f>
        <v xml:space="preserve"> </v>
      </c>
      <c r="D1357" s="38" t="str">
        <f>IF('Raw Data'!B1361=0," ",'MSA Analaysis'!D1354)</f>
        <v xml:space="preserve"> </v>
      </c>
      <c r="E1357" s="38" t="str">
        <f>IF('Raw Data'!B1361=0," ",'MSA Analaysis'!R1354)</f>
        <v xml:space="preserve"> </v>
      </c>
      <c r="F1357" s="38" t="str">
        <f>IF('Raw Data'!B1361=0," ",'MSA Analaysis'!T1354)</f>
        <v xml:space="preserve"> </v>
      </c>
      <c r="G1357" s="38" t="str">
        <f>IF('Raw Data'!B1361=0," ",'MSA Analaysis'!W1354)</f>
        <v xml:space="preserve"> </v>
      </c>
      <c r="H1357" s="39" t="str">
        <f>IF('Raw Data'!B1361=0," ",'MSA Analaysis'!X1354)</f>
        <v xml:space="preserve"> </v>
      </c>
      <c r="I1357" s="141" t="str">
        <f>IF('Raw Data'!B1361=0," ","No")</f>
        <v xml:space="preserve"> </v>
      </c>
      <c r="J1357" s="46" t="str">
        <f>IF('Raw Data'!B1361=0," ",IF($K$5="Yes",'MSA Analaysis'!Y1354,"ND"))</f>
        <v xml:space="preserve"> </v>
      </c>
      <c r="K1357" s="46" t="str">
        <f>IF('Raw Data'!B1361=0," ",IF($K$5="Yes",'MSA Analaysis'!Z1354,"ND"))</f>
        <v xml:space="preserve"> </v>
      </c>
      <c r="L1357" s="41" t="str">
        <f>IF('Raw Data'!B1361=0," ",IF(K1357="ND",IF(I1357="Yes",IF($K$5="Yes",IF(AND(H1357&lt;$I$7,J1357&gt;$K$7),"OK","NOK"),IF(H1357&lt;$I$7,"OK","NOK")),IF($K$5="Yes",IF(AND(H1357&lt;$I$6,J1357&gt;$K$7),"OK","NOK"),IF(H1357&lt;$I$6,"OK","NOK"))),IF(I1357="Yes",IF($K$5="Yes",IF(AND(H1357&lt;$I$7,OR(J1357&gt;$K$7,K1357&gt;2.5)),"OK","NOK"),IF(H1357&lt;$I$7,"OK","NOK")),IF($K$5="Yes",IF(AND(H1357&lt;$I$6,OR(J1357&gt;$K$7,K1357&gt;2.5)),"OK","NOK"),IF(H1357&lt;$I$6,"OK","NOK")))))</f>
        <v xml:space="preserve"> </v>
      </c>
      <c r="M1357" s="40" t="str">
        <f>IF('Raw Data'!B1361=0," ",'MSA Analaysis'!AA1354 &amp; ".")</f>
        <v xml:space="preserve"> </v>
      </c>
    </row>
    <row r="1358" spans="1:13" x14ac:dyDescent="0.2">
      <c r="A1358" s="35" t="str">
        <f>IF('Raw Data'!B1362=0,"",'MSA Analaysis'!A1355)</f>
        <v/>
      </c>
      <c r="B1358" s="35" t="str">
        <f>IF('Raw Data'!B1362=0,"",'MSA Analaysis'!B1355)</f>
        <v/>
      </c>
      <c r="C1358" s="38" t="str">
        <f>IF('Raw Data'!B1362=0," ",'MSA Analaysis'!C1355)</f>
        <v xml:space="preserve"> </v>
      </c>
      <c r="D1358" s="38" t="str">
        <f>IF('Raw Data'!B1362=0," ",'MSA Analaysis'!D1355)</f>
        <v xml:space="preserve"> </v>
      </c>
      <c r="E1358" s="38" t="str">
        <f>IF('Raw Data'!B1362=0," ",'MSA Analaysis'!R1355)</f>
        <v xml:space="preserve"> </v>
      </c>
      <c r="F1358" s="38" t="str">
        <f>IF('Raw Data'!B1362=0," ",'MSA Analaysis'!T1355)</f>
        <v xml:space="preserve"> </v>
      </c>
      <c r="G1358" s="38" t="str">
        <f>IF('Raw Data'!B1362=0," ",'MSA Analaysis'!W1355)</f>
        <v xml:space="preserve"> </v>
      </c>
      <c r="H1358" s="39" t="str">
        <f>IF('Raw Data'!B1362=0," ",'MSA Analaysis'!X1355)</f>
        <v xml:space="preserve"> </v>
      </c>
      <c r="I1358" s="141" t="str">
        <f>IF('Raw Data'!B1362=0," ","No")</f>
        <v xml:space="preserve"> </v>
      </c>
      <c r="J1358" s="46" t="str">
        <f>IF('Raw Data'!B1362=0," ",IF($K$5="Yes",'MSA Analaysis'!Y1355,"ND"))</f>
        <v xml:space="preserve"> </v>
      </c>
      <c r="K1358" s="46" t="str">
        <f>IF('Raw Data'!B1362=0," ",IF($K$5="Yes",'MSA Analaysis'!Z1355,"ND"))</f>
        <v xml:space="preserve"> </v>
      </c>
      <c r="L1358" s="41" t="str">
        <f>IF('Raw Data'!B1362=0," ",IF(K1358="ND",IF(I1358="Yes",IF($K$5="Yes",IF(AND(H1358&lt;$I$7,J1358&gt;$K$7),"OK","NOK"),IF(H1358&lt;$I$7,"OK","NOK")),IF($K$5="Yes",IF(AND(H1358&lt;$I$6,J1358&gt;$K$7),"OK","NOK"),IF(H1358&lt;$I$6,"OK","NOK"))),IF(I1358="Yes",IF($K$5="Yes",IF(AND(H1358&lt;$I$7,OR(J1358&gt;$K$7,K1358&gt;2.5)),"OK","NOK"),IF(H1358&lt;$I$7,"OK","NOK")),IF($K$5="Yes",IF(AND(H1358&lt;$I$6,OR(J1358&gt;$K$7,K1358&gt;2.5)),"OK","NOK"),IF(H1358&lt;$I$6,"OK","NOK")))))</f>
        <v xml:space="preserve"> </v>
      </c>
      <c r="M1358" s="40" t="str">
        <f>IF('Raw Data'!B1362=0," ",'MSA Analaysis'!AA1355 &amp; ".")</f>
        <v xml:space="preserve"> </v>
      </c>
    </row>
    <row r="1359" spans="1:13" x14ac:dyDescent="0.2">
      <c r="A1359" s="35" t="str">
        <f>IF('Raw Data'!B1363=0,"",'MSA Analaysis'!A1356)</f>
        <v/>
      </c>
      <c r="B1359" s="35" t="str">
        <f>IF('Raw Data'!B1363=0,"",'MSA Analaysis'!B1356)</f>
        <v/>
      </c>
      <c r="C1359" s="38" t="str">
        <f>IF('Raw Data'!B1363=0," ",'MSA Analaysis'!C1356)</f>
        <v xml:space="preserve"> </v>
      </c>
      <c r="D1359" s="38" t="str">
        <f>IF('Raw Data'!B1363=0," ",'MSA Analaysis'!D1356)</f>
        <v xml:space="preserve"> </v>
      </c>
      <c r="E1359" s="38" t="str">
        <f>IF('Raw Data'!B1363=0," ",'MSA Analaysis'!R1356)</f>
        <v xml:space="preserve"> </v>
      </c>
      <c r="F1359" s="38" t="str">
        <f>IF('Raw Data'!B1363=0," ",'MSA Analaysis'!T1356)</f>
        <v xml:space="preserve"> </v>
      </c>
      <c r="G1359" s="38" t="str">
        <f>IF('Raw Data'!B1363=0," ",'MSA Analaysis'!W1356)</f>
        <v xml:space="preserve"> </v>
      </c>
      <c r="H1359" s="39" t="str">
        <f>IF('Raw Data'!B1363=0," ",'MSA Analaysis'!X1356)</f>
        <v xml:space="preserve"> </v>
      </c>
      <c r="I1359" s="141" t="str">
        <f>IF('Raw Data'!B1363=0," ","No")</f>
        <v xml:space="preserve"> </v>
      </c>
      <c r="J1359" s="46" t="str">
        <f>IF('Raw Data'!B1363=0," ",IF($K$5="Yes",'MSA Analaysis'!Y1356,"ND"))</f>
        <v xml:space="preserve"> </v>
      </c>
      <c r="K1359" s="46" t="str">
        <f>IF('Raw Data'!B1363=0," ",IF($K$5="Yes",'MSA Analaysis'!Z1356,"ND"))</f>
        <v xml:space="preserve"> </v>
      </c>
      <c r="L1359" s="41" t="str">
        <f>IF('Raw Data'!B1363=0," ",IF(K1359="ND",IF(I1359="Yes",IF($K$5="Yes",IF(AND(H1359&lt;$I$7,J1359&gt;$K$7),"OK","NOK"),IF(H1359&lt;$I$7,"OK","NOK")),IF($K$5="Yes",IF(AND(H1359&lt;$I$6,J1359&gt;$K$7),"OK","NOK"),IF(H1359&lt;$I$6,"OK","NOK"))),IF(I1359="Yes",IF($K$5="Yes",IF(AND(H1359&lt;$I$7,OR(J1359&gt;$K$7,K1359&gt;2.5)),"OK","NOK"),IF(H1359&lt;$I$7,"OK","NOK")),IF($K$5="Yes",IF(AND(H1359&lt;$I$6,OR(J1359&gt;$K$7,K1359&gt;2.5)),"OK","NOK"),IF(H1359&lt;$I$6,"OK","NOK")))))</f>
        <v xml:space="preserve"> </v>
      </c>
      <c r="M1359" s="40" t="str">
        <f>IF('Raw Data'!B1363=0," ",'MSA Analaysis'!AA1356 &amp; ".")</f>
        <v xml:space="preserve"> </v>
      </c>
    </row>
    <row r="1360" spans="1:13" x14ac:dyDescent="0.2">
      <c r="A1360" s="35" t="str">
        <f>IF('Raw Data'!B1364=0,"",'MSA Analaysis'!A1357)</f>
        <v/>
      </c>
      <c r="B1360" s="35" t="str">
        <f>IF('Raw Data'!B1364=0,"",'MSA Analaysis'!B1357)</f>
        <v/>
      </c>
      <c r="C1360" s="38" t="str">
        <f>IF('Raw Data'!B1364=0," ",'MSA Analaysis'!C1357)</f>
        <v xml:space="preserve"> </v>
      </c>
      <c r="D1360" s="38" t="str">
        <f>IF('Raw Data'!B1364=0," ",'MSA Analaysis'!D1357)</f>
        <v xml:space="preserve"> </v>
      </c>
      <c r="E1360" s="38" t="str">
        <f>IF('Raw Data'!B1364=0," ",'MSA Analaysis'!R1357)</f>
        <v xml:space="preserve"> </v>
      </c>
      <c r="F1360" s="38" t="str">
        <f>IF('Raw Data'!B1364=0," ",'MSA Analaysis'!T1357)</f>
        <v xml:space="preserve"> </v>
      </c>
      <c r="G1360" s="38" t="str">
        <f>IF('Raw Data'!B1364=0," ",'MSA Analaysis'!W1357)</f>
        <v xml:space="preserve"> </v>
      </c>
      <c r="H1360" s="39" t="str">
        <f>IF('Raw Data'!B1364=0," ",'MSA Analaysis'!X1357)</f>
        <v xml:space="preserve"> </v>
      </c>
      <c r="I1360" s="141" t="str">
        <f>IF('Raw Data'!B1364=0," ","No")</f>
        <v xml:space="preserve"> </v>
      </c>
      <c r="J1360" s="46" t="str">
        <f>IF('Raw Data'!B1364=0," ",IF($K$5="Yes",'MSA Analaysis'!Y1357,"ND"))</f>
        <v xml:space="preserve"> </v>
      </c>
      <c r="K1360" s="46" t="str">
        <f>IF('Raw Data'!B1364=0," ",IF($K$5="Yes",'MSA Analaysis'!Z1357,"ND"))</f>
        <v xml:space="preserve"> </v>
      </c>
      <c r="L1360" s="41" t="str">
        <f>IF('Raw Data'!B1364=0," ",IF(K1360="ND",IF(I1360="Yes",IF($K$5="Yes",IF(AND(H1360&lt;$I$7,J1360&gt;$K$7),"OK","NOK"),IF(H1360&lt;$I$7,"OK","NOK")),IF($K$5="Yes",IF(AND(H1360&lt;$I$6,J1360&gt;$K$7),"OK","NOK"),IF(H1360&lt;$I$6,"OK","NOK"))),IF(I1360="Yes",IF($K$5="Yes",IF(AND(H1360&lt;$I$7,OR(J1360&gt;$K$7,K1360&gt;2.5)),"OK","NOK"),IF(H1360&lt;$I$7,"OK","NOK")),IF($K$5="Yes",IF(AND(H1360&lt;$I$6,OR(J1360&gt;$K$7,K1360&gt;2.5)),"OK","NOK"),IF(H1360&lt;$I$6,"OK","NOK")))))</f>
        <v xml:space="preserve"> </v>
      </c>
      <c r="M1360" s="40" t="str">
        <f>IF('Raw Data'!B1364=0," ",'MSA Analaysis'!AA1357 &amp; ".")</f>
        <v xml:space="preserve"> </v>
      </c>
    </row>
    <row r="1361" spans="1:13" x14ac:dyDescent="0.2">
      <c r="A1361" s="35" t="str">
        <f>IF('Raw Data'!B1365=0,"",'MSA Analaysis'!A1358)</f>
        <v/>
      </c>
      <c r="B1361" s="35" t="str">
        <f>IF('Raw Data'!B1365=0,"",'MSA Analaysis'!B1358)</f>
        <v/>
      </c>
      <c r="C1361" s="38" t="str">
        <f>IF('Raw Data'!B1365=0," ",'MSA Analaysis'!C1358)</f>
        <v xml:space="preserve"> </v>
      </c>
      <c r="D1361" s="38" t="str">
        <f>IF('Raw Data'!B1365=0," ",'MSA Analaysis'!D1358)</f>
        <v xml:space="preserve"> </v>
      </c>
      <c r="E1361" s="38" t="str">
        <f>IF('Raw Data'!B1365=0," ",'MSA Analaysis'!R1358)</f>
        <v xml:space="preserve"> </v>
      </c>
      <c r="F1361" s="38" t="str">
        <f>IF('Raw Data'!B1365=0," ",'MSA Analaysis'!T1358)</f>
        <v xml:space="preserve"> </v>
      </c>
      <c r="G1361" s="38" t="str">
        <f>IF('Raw Data'!B1365=0," ",'MSA Analaysis'!W1358)</f>
        <v xml:space="preserve"> </v>
      </c>
      <c r="H1361" s="39" t="str">
        <f>IF('Raw Data'!B1365=0," ",'MSA Analaysis'!X1358)</f>
        <v xml:space="preserve"> </v>
      </c>
      <c r="I1361" s="141" t="str">
        <f>IF('Raw Data'!B1365=0," ","No")</f>
        <v xml:space="preserve"> </v>
      </c>
      <c r="J1361" s="46" t="str">
        <f>IF('Raw Data'!B1365=0," ",IF($K$5="Yes",'MSA Analaysis'!Y1358,"ND"))</f>
        <v xml:space="preserve"> </v>
      </c>
      <c r="K1361" s="46" t="str">
        <f>IF('Raw Data'!B1365=0," ",IF($K$5="Yes",'MSA Analaysis'!Z1358,"ND"))</f>
        <v xml:space="preserve"> </v>
      </c>
      <c r="L1361" s="41" t="str">
        <f>IF('Raw Data'!B1365=0," ",IF(K1361="ND",IF(I1361="Yes",IF($K$5="Yes",IF(AND(H1361&lt;$I$7,J1361&gt;$K$7),"OK","NOK"),IF(H1361&lt;$I$7,"OK","NOK")),IF($K$5="Yes",IF(AND(H1361&lt;$I$6,J1361&gt;$K$7),"OK","NOK"),IF(H1361&lt;$I$6,"OK","NOK"))),IF(I1361="Yes",IF($K$5="Yes",IF(AND(H1361&lt;$I$7,OR(J1361&gt;$K$7,K1361&gt;2.5)),"OK","NOK"),IF(H1361&lt;$I$7,"OK","NOK")),IF($K$5="Yes",IF(AND(H1361&lt;$I$6,OR(J1361&gt;$K$7,K1361&gt;2.5)),"OK","NOK"),IF(H1361&lt;$I$6,"OK","NOK")))))</f>
        <v xml:space="preserve"> </v>
      </c>
      <c r="M1361" s="40" t="str">
        <f>IF('Raw Data'!B1365=0," ",'MSA Analaysis'!AA1358 &amp; ".")</f>
        <v xml:space="preserve"> </v>
      </c>
    </row>
    <row r="1362" spans="1:13" x14ac:dyDescent="0.2">
      <c r="A1362" s="35" t="str">
        <f>IF('Raw Data'!B1366=0,"",'MSA Analaysis'!A1359)</f>
        <v/>
      </c>
      <c r="B1362" s="35" t="str">
        <f>IF('Raw Data'!B1366=0,"",'MSA Analaysis'!B1359)</f>
        <v/>
      </c>
      <c r="C1362" s="38" t="str">
        <f>IF('Raw Data'!B1366=0," ",'MSA Analaysis'!C1359)</f>
        <v xml:space="preserve"> </v>
      </c>
      <c r="D1362" s="38" t="str">
        <f>IF('Raw Data'!B1366=0," ",'MSA Analaysis'!D1359)</f>
        <v xml:space="preserve"> </v>
      </c>
      <c r="E1362" s="38" t="str">
        <f>IF('Raw Data'!B1366=0," ",'MSA Analaysis'!R1359)</f>
        <v xml:space="preserve"> </v>
      </c>
      <c r="F1362" s="38" t="str">
        <f>IF('Raw Data'!B1366=0," ",'MSA Analaysis'!T1359)</f>
        <v xml:space="preserve"> </v>
      </c>
      <c r="G1362" s="38" t="str">
        <f>IF('Raw Data'!B1366=0," ",'MSA Analaysis'!W1359)</f>
        <v xml:space="preserve"> </v>
      </c>
      <c r="H1362" s="39" t="str">
        <f>IF('Raw Data'!B1366=0," ",'MSA Analaysis'!X1359)</f>
        <v xml:space="preserve"> </v>
      </c>
      <c r="I1362" s="141" t="str">
        <f>IF('Raw Data'!B1366=0," ","No")</f>
        <v xml:space="preserve"> </v>
      </c>
      <c r="J1362" s="46" t="str">
        <f>IF('Raw Data'!B1366=0," ",IF($K$5="Yes",'MSA Analaysis'!Y1359,"ND"))</f>
        <v xml:space="preserve"> </v>
      </c>
      <c r="K1362" s="46" t="str">
        <f>IF('Raw Data'!B1366=0," ",IF($K$5="Yes",'MSA Analaysis'!Z1359,"ND"))</f>
        <v xml:space="preserve"> </v>
      </c>
      <c r="L1362" s="41" t="str">
        <f>IF('Raw Data'!B1366=0," ",IF(K1362="ND",IF(I1362="Yes",IF($K$5="Yes",IF(AND(H1362&lt;$I$7,J1362&gt;$K$7),"OK","NOK"),IF(H1362&lt;$I$7,"OK","NOK")),IF($K$5="Yes",IF(AND(H1362&lt;$I$6,J1362&gt;$K$7),"OK","NOK"),IF(H1362&lt;$I$6,"OK","NOK"))),IF(I1362="Yes",IF($K$5="Yes",IF(AND(H1362&lt;$I$7,OR(J1362&gt;$K$7,K1362&gt;2.5)),"OK","NOK"),IF(H1362&lt;$I$7,"OK","NOK")),IF($K$5="Yes",IF(AND(H1362&lt;$I$6,OR(J1362&gt;$K$7,K1362&gt;2.5)),"OK","NOK"),IF(H1362&lt;$I$6,"OK","NOK")))))</f>
        <v xml:space="preserve"> </v>
      </c>
      <c r="M1362" s="40" t="str">
        <f>IF('Raw Data'!B1366=0," ",'MSA Analaysis'!AA1359 &amp; ".")</f>
        <v xml:space="preserve"> </v>
      </c>
    </row>
    <row r="1363" spans="1:13" x14ac:dyDescent="0.2">
      <c r="A1363" s="35" t="str">
        <f>IF('Raw Data'!B1367=0,"",'MSA Analaysis'!A1360)</f>
        <v/>
      </c>
      <c r="B1363" s="35" t="str">
        <f>IF('Raw Data'!B1367=0,"",'MSA Analaysis'!B1360)</f>
        <v/>
      </c>
      <c r="C1363" s="38" t="str">
        <f>IF('Raw Data'!B1367=0," ",'MSA Analaysis'!C1360)</f>
        <v xml:space="preserve"> </v>
      </c>
      <c r="D1363" s="38" t="str">
        <f>IF('Raw Data'!B1367=0," ",'MSA Analaysis'!D1360)</f>
        <v xml:space="preserve"> </v>
      </c>
      <c r="E1363" s="38" t="str">
        <f>IF('Raw Data'!B1367=0," ",'MSA Analaysis'!R1360)</f>
        <v xml:space="preserve"> </v>
      </c>
      <c r="F1363" s="38" t="str">
        <f>IF('Raw Data'!B1367=0," ",'MSA Analaysis'!T1360)</f>
        <v xml:space="preserve"> </v>
      </c>
      <c r="G1363" s="38" t="str">
        <f>IF('Raw Data'!B1367=0," ",'MSA Analaysis'!W1360)</f>
        <v xml:space="preserve"> </v>
      </c>
      <c r="H1363" s="39" t="str">
        <f>IF('Raw Data'!B1367=0," ",'MSA Analaysis'!X1360)</f>
        <v xml:space="preserve"> </v>
      </c>
      <c r="I1363" s="141" t="str">
        <f>IF('Raw Data'!B1367=0," ","No")</f>
        <v xml:space="preserve"> </v>
      </c>
      <c r="J1363" s="46" t="str">
        <f>IF('Raw Data'!B1367=0," ",IF($K$5="Yes",'MSA Analaysis'!Y1360,"ND"))</f>
        <v xml:space="preserve"> </v>
      </c>
      <c r="K1363" s="46" t="str">
        <f>IF('Raw Data'!B1367=0," ",IF($K$5="Yes",'MSA Analaysis'!Z1360,"ND"))</f>
        <v xml:space="preserve"> </v>
      </c>
      <c r="L1363" s="41" t="str">
        <f>IF('Raw Data'!B1367=0," ",IF(K1363="ND",IF(I1363="Yes",IF($K$5="Yes",IF(AND(H1363&lt;$I$7,J1363&gt;$K$7),"OK","NOK"),IF(H1363&lt;$I$7,"OK","NOK")),IF($K$5="Yes",IF(AND(H1363&lt;$I$6,J1363&gt;$K$7),"OK","NOK"),IF(H1363&lt;$I$6,"OK","NOK"))),IF(I1363="Yes",IF($K$5="Yes",IF(AND(H1363&lt;$I$7,OR(J1363&gt;$K$7,K1363&gt;2.5)),"OK","NOK"),IF(H1363&lt;$I$7,"OK","NOK")),IF($K$5="Yes",IF(AND(H1363&lt;$I$6,OR(J1363&gt;$K$7,K1363&gt;2.5)),"OK","NOK"),IF(H1363&lt;$I$6,"OK","NOK")))))</f>
        <v xml:space="preserve"> </v>
      </c>
      <c r="M1363" s="40" t="str">
        <f>IF('Raw Data'!B1367=0," ",'MSA Analaysis'!AA1360 &amp; ".")</f>
        <v xml:space="preserve"> </v>
      </c>
    </row>
    <row r="1364" spans="1:13" x14ac:dyDescent="0.2">
      <c r="A1364" s="35" t="str">
        <f>IF('Raw Data'!B1368=0,"",'MSA Analaysis'!A1361)</f>
        <v/>
      </c>
      <c r="B1364" s="35" t="str">
        <f>IF('Raw Data'!B1368=0,"",'MSA Analaysis'!B1361)</f>
        <v/>
      </c>
      <c r="C1364" s="38" t="str">
        <f>IF('Raw Data'!B1368=0," ",'MSA Analaysis'!C1361)</f>
        <v xml:space="preserve"> </v>
      </c>
      <c r="D1364" s="38" t="str">
        <f>IF('Raw Data'!B1368=0," ",'MSA Analaysis'!D1361)</f>
        <v xml:space="preserve"> </v>
      </c>
      <c r="E1364" s="38" t="str">
        <f>IF('Raw Data'!B1368=0," ",'MSA Analaysis'!R1361)</f>
        <v xml:space="preserve"> </v>
      </c>
      <c r="F1364" s="38" t="str">
        <f>IF('Raw Data'!B1368=0," ",'MSA Analaysis'!T1361)</f>
        <v xml:space="preserve"> </v>
      </c>
      <c r="G1364" s="38" t="str">
        <f>IF('Raw Data'!B1368=0," ",'MSA Analaysis'!W1361)</f>
        <v xml:space="preserve"> </v>
      </c>
      <c r="H1364" s="39" t="str">
        <f>IF('Raw Data'!B1368=0," ",'MSA Analaysis'!X1361)</f>
        <v xml:space="preserve"> </v>
      </c>
      <c r="I1364" s="141" t="str">
        <f>IF('Raw Data'!B1368=0," ","No")</f>
        <v xml:space="preserve"> </v>
      </c>
      <c r="J1364" s="46" t="str">
        <f>IF('Raw Data'!B1368=0," ",IF($K$5="Yes",'MSA Analaysis'!Y1361,"ND"))</f>
        <v xml:space="preserve"> </v>
      </c>
      <c r="K1364" s="46" t="str">
        <f>IF('Raw Data'!B1368=0," ",IF($K$5="Yes",'MSA Analaysis'!Z1361,"ND"))</f>
        <v xml:space="preserve"> </v>
      </c>
      <c r="L1364" s="41" t="str">
        <f>IF('Raw Data'!B1368=0," ",IF(K1364="ND",IF(I1364="Yes",IF($K$5="Yes",IF(AND(H1364&lt;$I$7,J1364&gt;$K$7),"OK","NOK"),IF(H1364&lt;$I$7,"OK","NOK")),IF($K$5="Yes",IF(AND(H1364&lt;$I$6,J1364&gt;$K$7),"OK","NOK"),IF(H1364&lt;$I$6,"OK","NOK"))),IF(I1364="Yes",IF($K$5="Yes",IF(AND(H1364&lt;$I$7,OR(J1364&gt;$K$7,K1364&gt;2.5)),"OK","NOK"),IF(H1364&lt;$I$7,"OK","NOK")),IF($K$5="Yes",IF(AND(H1364&lt;$I$6,OR(J1364&gt;$K$7,K1364&gt;2.5)),"OK","NOK"),IF(H1364&lt;$I$6,"OK","NOK")))))</f>
        <v xml:space="preserve"> </v>
      </c>
      <c r="M1364" s="40" t="str">
        <f>IF('Raw Data'!B1368=0," ",'MSA Analaysis'!AA1361 &amp; ".")</f>
        <v xml:space="preserve"> </v>
      </c>
    </row>
    <row r="1365" spans="1:13" x14ac:dyDescent="0.2">
      <c r="A1365" s="35" t="str">
        <f>IF('Raw Data'!B1369=0,"",'MSA Analaysis'!A1362)</f>
        <v/>
      </c>
      <c r="B1365" s="35" t="str">
        <f>IF('Raw Data'!B1369=0,"",'MSA Analaysis'!B1362)</f>
        <v/>
      </c>
      <c r="C1365" s="38" t="str">
        <f>IF('Raw Data'!B1369=0," ",'MSA Analaysis'!C1362)</f>
        <v xml:space="preserve"> </v>
      </c>
      <c r="D1365" s="38" t="str">
        <f>IF('Raw Data'!B1369=0," ",'MSA Analaysis'!D1362)</f>
        <v xml:space="preserve"> </v>
      </c>
      <c r="E1365" s="38" t="str">
        <f>IF('Raw Data'!B1369=0," ",'MSA Analaysis'!R1362)</f>
        <v xml:space="preserve"> </v>
      </c>
      <c r="F1365" s="38" t="str">
        <f>IF('Raw Data'!B1369=0," ",'MSA Analaysis'!T1362)</f>
        <v xml:space="preserve"> </v>
      </c>
      <c r="G1365" s="38" t="str">
        <f>IF('Raw Data'!B1369=0," ",'MSA Analaysis'!W1362)</f>
        <v xml:space="preserve"> </v>
      </c>
      <c r="H1365" s="39" t="str">
        <f>IF('Raw Data'!B1369=0," ",'MSA Analaysis'!X1362)</f>
        <v xml:space="preserve"> </v>
      </c>
      <c r="I1365" s="141" t="str">
        <f>IF('Raw Data'!B1369=0," ","No")</f>
        <v xml:space="preserve"> </v>
      </c>
      <c r="J1365" s="46" t="str">
        <f>IF('Raw Data'!B1369=0," ",IF($K$5="Yes",'MSA Analaysis'!Y1362,"ND"))</f>
        <v xml:space="preserve"> </v>
      </c>
      <c r="K1365" s="46" t="str">
        <f>IF('Raw Data'!B1369=0," ",IF($K$5="Yes",'MSA Analaysis'!Z1362,"ND"))</f>
        <v xml:space="preserve"> </v>
      </c>
      <c r="L1365" s="41" t="str">
        <f>IF('Raw Data'!B1369=0," ",IF(K1365="ND",IF(I1365="Yes",IF($K$5="Yes",IF(AND(H1365&lt;$I$7,J1365&gt;$K$7),"OK","NOK"),IF(H1365&lt;$I$7,"OK","NOK")),IF($K$5="Yes",IF(AND(H1365&lt;$I$6,J1365&gt;$K$7),"OK","NOK"),IF(H1365&lt;$I$6,"OK","NOK"))),IF(I1365="Yes",IF($K$5="Yes",IF(AND(H1365&lt;$I$7,OR(J1365&gt;$K$7,K1365&gt;2.5)),"OK","NOK"),IF(H1365&lt;$I$7,"OK","NOK")),IF($K$5="Yes",IF(AND(H1365&lt;$I$6,OR(J1365&gt;$K$7,K1365&gt;2.5)),"OK","NOK"),IF(H1365&lt;$I$6,"OK","NOK")))))</f>
        <v xml:space="preserve"> </v>
      </c>
      <c r="M1365" s="40" t="str">
        <f>IF('Raw Data'!B1369=0," ",'MSA Analaysis'!AA1362 &amp; ".")</f>
        <v xml:space="preserve"> </v>
      </c>
    </row>
    <row r="1366" spans="1:13" x14ac:dyDescent="0.2">
      <c r="A1366" s="35" t="str">
        <f>IF('Raw Data'!B1370=0,"",'MSA Analaysis'!A1363)</f>
        <v/>
      </c>
      <c r="B1366" s="35" t="str">
        <f>IF('Raw Data'!B1370=0,"",'MSA Analaysis'!B1363)</f>
        <v/>
      </c>
      <c r="C1366" s="38" t="str">
        <f>IF('Raw Data'!B1370=0," ",'MSA Analaysis'!C1363)</f>
        <v xml:space="preserve"> </v>
      </c>
      <c r="D1366" s="38" t="str">
        <f>IF('Raw Data'!B1370=0," ",'MSA Analaysis'!D1363)</f>
        <v xml:space="preserve"> </v>
      </c>
      <c r="E1366" s="38" t="str">
        <f>IF('Raw Data'!B1370=0," ",'MSA Analaysis'!R1363)</f>
        <v xml:space="preserve"> </v>
      </c>
      <c r="F1366" s="38" t="str">
        <f>IF('Raw Data'!B1370=0," ",'MSA Analaysis'!T1363)</f>
        <v xml:space="preserve"> </v>
      </c>
      <c r="G1366" s="38" t="str">
        <f>IF('Raw Data'!B1370=0," ",'MSA Analaysis'!W1363)</f>
        <v xml:space="preserve"> </v>
      </c>
      <c r="H1366" s="39" t="str">
        <f>IF('Raw Data'!B1370=0," ",'MSA Analaysis'!X1363)</f>
        <v xml:space="preserve"> </v>
      </c>
      <c r="I1366" s="141" t="str">
        <f>IF('Raw Data'!B1370=0," ","No")</f>
        <v xml:space="preserve"> </v>
      </c>
      <c r="J1366" s="46" t="str">
        <f>IF('Raw Data'!B1370=0," ",IF($K$5="Yes",'MSA Analaysis'!Y1363,"ND"))</f>
        <v xml:space="preserve"> </v>
      </c>
      <c r="K1366" s="46" t="str">
        <f>IF('Raw Data'!B1370=0," ",IF($K$5="Yes",'MSA Analaysis'!Z1363,"ND"))</f>
        <v xml:space="preserve"> </v>
      </c>
      <c r="L1366" s="41" t="str">
        <f>IF('Raw Data'!B1370=0," ",IF(K1366="ND",IF(I1366="Yes",IF($K$5="Yes",IF(AND(H1366&lt;$I$7,J1366&gt;$K$7),"OK","NOK"),IF(H1366&lt;$I$7,"OK","NOK")),IF($K$5="Yes",IF(AND(H1366&lt;$I$6,J1366&gt;$K$7),"OK","NOK"),IF(H1366&lt;$I$6,"OK","NOK"))),IF(I1366="Yes",IF($K$5="Yes",IF(AND(H1366&lt;$I$7,OR(J1366&gt;$K$7,K1366&gt;2.5)),"OK","NOK"),IF(H1366&lt;$I$7,"OK","NOK")),IF($K$5="Yes",IF(AND(H1366&lt;$I$6,OR(J1366&gt;$K$7,K1366&gt;2.5)),"OK","NOK"),IF(H1366&lt;$I$6,"OK","NOK")))))</f>
        <v xml:space="preserve"> </v>
      </c>
      <c r="M1366" s="40" t="str">
        <f>IF('Raw Data'!B1370=0," ",'MSA Analaysis'!AA1363 &amp; ".")</f>
        <v xml:space="preserve"> </v>
      </c>
    </row>
    <row r="1367" spans="1:13" x14ac:dyDescent="0.2">
      <c r="A1367" s="35" t="str">
        <f>IF('Raw Data'!B1371=0,"",'MSA Analaysis'!A1364)</f>
        <v/>
      </c>
      <c r="B1367" s="35" t="str">
        <f>IF('Raw Data'!B1371=0,"",'MSA Analaysis'!B1364)</f>
        <v/>
      </c>
      <c r="C1367" s="38" t="str">
        <f>IF('Raw Data'!B1371=0," ",'MSA Analaysis'!C1364)</f>
        <v xml:space="preserve"> </v>
      </c>
      <c r="D1367" s="38" t="str">
        <f>IF('Raw Data'!B1371=0," ",'MSA Analaysis'!D1364)</f>
        <v xml:space="preserve"> </v>
      </c>
      <c r="E1367" s="38" t="str">
        <f>IF('Raw Data'!B1371=0," ",'MSA Analaysis'!R1364)</f>
        <v xml:space="preserve"> </v>
      </c>
      <c r="F1367" s="38" t="str">
        <f>IF('Raw Data'!B1371=0," ",'MSA Analaysis'!T1364)</f>
        <v xml:space="preserve"> </v>
      </c>
      <c r="G1367" s="38" t="str">
        <f>IF('Raw Data'!B1371=0," ",'MSA Analaysis'!W1364)</f>
        <v xml:space="preserve"> </v>
      </c>
      <c r="H1367" s="39" t="str">
        <f>IF('Raw Data'!B1371=0," ",'MSA Analaysis'!X1364)</f>
        <v xml:space="preserve"> </v>
      </c>
      <c r="I1367" s="141" t="str">
        <f>IF('Raw Data'!B1371=0," ","No")</f>
        <v xml:space="preserve"> </v>
      </c>
      <c r="J1367" s="46" t="str">
        <f>IF('Raw Data'!B1371=0," ",IF($K$5="Yes",'MSA Analaysis'!Y1364,"ND"))</f>
        <v xml:space="preserve"> </v>
      </c>
      <c r="K1367" s="46" t="str">
        <f>IF('Raw Data'!B1371=0," ",IF($K$5="Yes",'MSA Analaysis'!Z1364,"ND"))</f>
        <v xml:space="preserve"> </v>
      </c>
      <c r="L1367" s="41" t="str">
        <f>IF('Raw Data'!B1371=0," ",IF(K1367="ND",IF(I1367="Yes",IF($K$5="Yes",IF(AND(H1367&lt;$I$7,J1367&gt;$K$7),"OK","NOK"),IF(H1367&lt;$I$7,"OK","NOK")),IF($K$5="Yes",IF(AND(H1367&lt;$I$6,J1367&gt;$K$7),"OK","NOK"),IF(H1367&lt;$I$6,"OK","NOK"))),IF(I1367="Yes",IF($K$5="Yes",IF(AND(H1367&lt;$I$7,OR(J1367&gt;$K$7,K1367&gt;2.5)),"OK","NOK"),IF(H1367&lt;$I$7,"OK","NOK")),IF($K$5="Yes",IF(AND(H1367&lt;$I$6,OR(J1367&gt;$K$7,K1367&gt;2.5)),"OK","NOK"),IF(H1367&lt;$I$6,"OK","NOK")))))</f>
        <v xml:space="preserve"> </v>
      </c>
      <c r="M1367" s="40" t="str">
        <f>IF('Raw Data'!B1371=0," ",'MSA Analaysis'!AA1364 &amp; ".")</f>
        <v xml:space="preserve"> </v>
      </c>
    </row>
    <row r="1368" spans="1:13" x14ac:dyDescent="0.2">
      <c r="A1368" s="35" t="str">
        <f>IF('Raw Data'!B1372=0,"",'MSA Analaysis'!A1365)</f>
        <v/>
      </c>
      <c r="B1368" s="35" t="str">
        <f>IF('Raw Data'!B1372=0,"",'MSA Analaysis'!B1365)</f>
        <v/>
      </c>
      <c r="C1368" s="38" t="str">
        <f>IF('Raw Data'!B1372=0," ",'MSA Analaysis'!C1365)</f>
        <v xml:space="preserve"> </v>
      </c>
      <c r="D1368" s="38" t="str">
        <f>IF('Raw Data'!B1372=0," ",'MSA Analaysis'!D1365)</f>
        <v xml:space="preserve"> </v>
      </c>
      <c r="E1368" s="38" t="str">
        <f>IF('Raw Data'!B1372=0," ",'MSA Analaysis'!R1365)</f>
        <v xml:space="preserve"> </v>
      </c>
      <c r="F1368" s="38" t="str">
        <f>IF('Raw Data'!B1372=0," ",'MSA Analaysis'!T1365)</f>
        <v xml:space="preserve"> </v>
      </c>
      <c r="G1368" s="38" t="str">
        <f>IF('Raw Data'!B1372=0," ",'MSA Analaysis'!W1365)</f>
        <v xml:space="preserve"> </v>
      </c>
      <c r="H1368" s="39" t="str">
        <f>IF('Raw Data'!B1372=0," ",'MSA Analaysis'!X1365)</f>
        <v xml:space="preserve"> </v>
      </c>
      <c r="I1368" s="141" t="str">
        <f>IF('Raw Data'!B1372=0," ","No")</f>
        <v xml:space="preserve"> </v>
      </c>
      <c r="J1368" s="46" t="str">
        <f>IF('Raw Data'!B1372=0," ",IF($K$5="Yes",'MSA Analaysis'!Y1365,"ND"))</f>
        <v xml:space="preserve"> </v>
      </c>
      <c r="K1368" s="46" t="str">
        <f>IF('Raw Data'!B1372=0," ",IF($K$5="Yes",'MSA Analaysis'!Z1365,"ND"))</f>
        <v xml:space="preserve"> </v>
      </c>
      <c r="L1368" s="41" t="str">
        <f>IF('Raw Data'!B1372=0," ",IF(K1368="ND",IF(I1368="Yes",IF($K$5="Yes",IF(AND(H1368&lt;$I$7,J1368&gt;$K$7),"OK","NOK"),IF(H1368&lt;$I$7,"OK","NOK")),IF($K$5="Yes",IF(AND(H1368&lt;$I$6,J1368&gt;$K$7),"OK","NOK"),IF(H1368&lt;$I$6,"OK","NOK"))),IF(I1368="Yes",IF($K$5="Yes",IF(AND(H1368&lt;$I$7,OR(J1368&gt;$K$7,K1368&gt;2.5)),"OK","NOK"),IF(H1368&lt;$I$7,"OK","NOK")),IF($K$5="Yes",IF(AND(H1368&lt;$I$6,OR(J1368&gt;$K$7,K1368&gt;2.5)),"OK","NOK"),IF(H1368&lt;$I$6,"OK","NOK")))))</f>
        <v xml:space="preserve"> </v>
      </c>
      <c r="M1368" s="40" t="str">
        <f>IF('Raw Data'!B1372=0," ",'MSA Analaysis'!AA1365 &amp; ".")</f>
        <v xml:space="preserve"> </v>
      </c>
    </row>
    <row r="1369" spans="1:13" x14ac:dyDescent="0.2">
      <c r="A1369" s="35" t="str">
        <f>IF('Raw Data'!B1373=0,"",'MSA Analaysis'!A1366)</f>
        <v/>
      </c>
      <c r="B1369" s="35" t="str">
        <f>IF('Raw Data'!B1373=0,"",'MSA Analaysis'!B1366)</f>
        <v/>
      </c>
      <c r="C1369" s="38" t="str">
        <f>IF('Raw Data'!B1373=0," ",'MSA Analaysis'!C1366)</f>
        <v xml:space="preserve"> </v>
      </c>
      <c r="D1369" s="38" t="str">
        <f>IF('Raw Data'!B1373=0," ",'MSA Analaysis'!D1366)</f>
        <v xml:space="preserve"> </v>
      </c>
      <c r="E1369" s="38" t="str">
        <f>IF('Raw Data'!B1373=0," ",'MSA Analaysis'!R1366)</f>
        <v xml:space="preserve"> </v>
      </c>
      <c r="F1369" s="38" t="str">
        <f>IF('Raw Data'!B1373=0," ",'MSA Analaysis'!T1366)</f>
        <v xml:space="preserve"> </v>
      </c>
      <c r="G1369" s="38" t="str">
        <f>IF('Raw Data'!B1373=0," ",'MSA Analaysis'!W1366)</f>
        <v xml:space="preserve"> </v>
      </c>
      <c r="H1369" s="39" t="str">
        <f>IF('Raw Data'!B1373=0," ",'MSA Analaysis'!X1366)</f>
        <v xml:space="preserve"> </v>
      </c>
      <c r="I1369" s="141" t="str">
        <f>IF('Raw Data'!B1373=0," ","No")</f>
        <v xml:space="preserve"> </v>
      </c>
      <c r="J1369" s="46" t="str">
        <f>IF('Raw Data'!B1373=0," ",IF($K$5="Yes",'MSA Analaysis'!Y1366,"ND"))</f>
        <v xml:space="preserve"> </v>
      </c>
      <c r="K1369" s="46" t="str">
        <f>IF('Raw Data'!B1373=0," ",IF($K$5="Yes",'MSA Analaysis'!Z1366,"ND"))</f>
        <v xml:space="preserve"> </v>
      </c>
      <c r="L1369" s="41" t="str">
        <f>IF('Raw Data'!B1373=0," ",IF(K1369="ND",IF(I1369="Yes",IF($K$5="Yes",IF(AND(H1369&lt;$I$7,J1369&gt;$K$7),"OK","NOK"),IF(H1369&lt;$I$7,"OK","NOK")),IF($K$5="Yes",IF(AND(H1369&lt;$I$6,J1369&gt;$K$7),"OK","NOK"),IF(H1369&lt;$I$6,"OK","NOK"))),IF(I1369="Yes",IF($K$5="Yes",IF(AND(H1369&lt;$I$7,OR(J1369&gt;$K$7,K1369&gt;2.5)),"OK","NOK"),IF(H1369&lt;$I$7,"OK","NOK")),IF($K$5="Yes",IF(AND(H1369&lt;$I$6,OR(J1369&gt;$K$7,K1369&gt;2.5)),"OK","NOK"),IF(H1369&lt;$I$6,"OK","NOK")))))</f>
        <v xml:space="preserve"> </v>
      </c>
      <c r="M1369" s="40" t="str">
        <f>IF('Raw Data'!B1373=0," ",'MSA Analaysis'!AA1366 &amp; ".")</f>
        <v xml:space="preserve"> </v>
      </c>
    </row>
    <row r="1370" spans="1:13" x14ac:dyDescent="0.2">
      <c r="A1370" s="35" t="str">
        <f>IF('Raw Data'!B1374=0,"",'MSA Analaysis'!A1367)</f>
        <v/>
      </c>
      <c r="B1370" s="35" t="str">
        <f>IF('Raw Data'!B1374=0,"",'MSA Analaysis'!B1367)</f>
        <v/>
      </c>
      <c r="C1370" s="38" t="str">
        <f>IF('Raw Data'!B1374=0," ",'MSA Analaysis'!C1367)</f>
        <v xml:space="preserve"> </v>
      </c>
      <c r="D1370" s="38" t="str">
        <f>IF('Raw Data'!B1374=0," ",'MSA Analaysis'!D1367)</f>
        <v xml:space="preserve"> </v>
      </c>
      <c r="E1370" s="38" t="str">
        <f>IF('Raw Data'!B1374=0," ",'MSA Analaysis'!R1367)</f>
        <v xml:space="preserve"> </v>
      </c>
      <c r="F1370" s="38" t="str">
        <f>IF('Raw Data'!B1374=0," ",'MSA Analaysis'!T1367)</f>
        <v xml:space="preserve"> </v>
      </c>
      <c r="G1370" s="38" t="str">
        <f>IF('Raw Data'!B1374=0," ",'MSA Analaysis'!W1367)</f>
        <v xml:space="preserve"> </v>
      </c>
      <c r="H1370" s="39" t="str">
        <f>IF('Raw Data'!B1374=0," ",'MSA Analaysis'!X1367)</f>
        <v xml:space="preserve"> </v>
      </c>
      <c r="I1370" s="141" t="str">
        <f>IF('Raw Data'!B1374=0," ","No")</f>
        <v xml:space="preserve"> </v>
      </c>
      <c r="J1370" s="46" t="str">
        <f>IF('Raw Data'!B1374=0," ",IF($K$5="Yes",'MSA Analaysis'!Y1367,"ND"))</f>
        <v xml:space="preserve"> </v>
      </c>
      <c r="K1370" s="46" t="str">
        <f>IF('Raw Data'!B1374=0," ",IF($K$5="Yes",'MSA Analaysis'!Z1367,"ND"))</f>
        <v xml:space="preserve"> </v>
      </c>
      <c r="L1370" s="41" t="str">
        <f>IF('Raw Data'!B1374=0," ",IF(K1370="ND",IF(I1370="Yes",IF($K$5="Yes",IF(AND(H1370&lt;$I$7,J1370&gt;$K$7),"OK","NOK"),IF(H1370&lt;$I$7,"OK","NOK")),IF($K$5="Yes",IF(AND(H1370&lt;$I$6,J1370&gt;$K$7),"OK","NOK"),IF(H1370&lt;$I$6,"OK","NOK"))),IF(I1370="Yes",IF($K$5="Yes",IF(AND(H1370&lt;$I$7,OR(J1370&gt;$K$7,K1370&gt;2.5)),"OK","NOK"),IF(H1370&lt;$I$7,"OK","NOK")),IF($K$5="Yes",IF(AND(H1370&lt;$I$6,OR(J1370&gt;$K$7,K1370&gt;2.5)),"OK","NOK"),IF(H1370&lt;$I$6,"OK","NOK")))))</f>
        <v xml:space="preserve"> </v>
      </c>
      <c r="M1370" s="40" t="str">
        <f>IF('Raw Data'!B1374=0," ",'MSA Analaysis'!AA1367 &amp; ".")</f>
        <v xml:space="preserve"> </v>
      </c>
    </row>
    <row r="1371" spans="1:13" x14ac:dyDescent="0.2">
      <c r="A1371" s="35" t="str">
        <f>IF('Raw Data'!B1375=0,"",'MSA Analaysis'!A1368)</f>
        <v/>
      </c>
      <c r="B1371" s="35" t="str">
        <f>IF('Raw Data'!B1375=0,"",'MSA Analaysis'!B1368)</f>
        <v/>
      </c>
      <c r="C1371" s="38" t="str">
        <f>IF('Raw Data'!B1375=0," ",'MSA Analaysis'!C1368)</f>
        <v xml:space="preserve"> </v>
      </c>
      <c r="D1371" s="38" t="str">
        <f>IF('Raw Data'!B1375=0," ",'MSA Analaysis'!D1368)</f>
        <v xml:space="preserve"> </v>
      </c>
      <c r="E1371" s="38" t="str">
        <f>IF('Raw Data'!B1375=0," ",'MSA Analaysis'!R1368)</f>
        <v xml:space="preserve"> </v>
      </c>
      <c r="F1371" s="38" t="str">
        <f>IF('Raw Data'!B1375=0," ",'MSA Analaysis'!T1368)</f>
        <v xml:space="preserve"> </v>
      </c>
      <c r="G1371" s="38" t="str">
        <f>IF('Raw Data'!B1375=0," ",'MSA Analaysis'!W1368)</f>
        <v xml:space="preserve"> </v>
      </c>
      <c r="H1371" s="39" t="str">
        <f>IF('Raw Data'!B1375=0," ",'MSA Analaysis'!X1368)</f>
        <v xml:space="preserve"> </v>
      </c>
      <c r="I1371" s="141" t="str">
        <f>IF('Raw Data'!B1375=0," ","No")</f>
        <v xml:space="preserve"> </v>
      </c>
      <c r="J1371" s="46" t="str">
        <f>IF('Raw Data'!B1375=0," ",IF($K$5="Yes",'MSA Analaysis'!Y1368,"ND"))</f>
        <v xml:space="preserve"> </v>
      </c>
      <c r="K1371" s="46" t="str">
        <f>IF('Raw Data'!B1375=0," ",IF($K$5="Yes",'MSA Analaysis'!Z1368,"ND"))</f>
        <v xml:space="preserve"> </v>
      </c>
      <c r="L1371" s="41" t="str">
        <f>IF('Raw Data'!B1375=0," ",IF(K1371="ND",IF(I1371="Yes",IF($K$5="Yes",IF(AND(H1371&lt;$I$7,J1371&gt;$K$7),"OK","NOK"),IF(H1371&lt;$I$7,"OK","NOK")),IF($K$5="Yes",IF(AND(H1371&lt;$I$6,J1371&gt;$K$7),"OK","NOK"),IF(H1371&lt;$I$6,"OK","NOK"))),IF(I1371="Yes",IF($K$5="Yes",IF(AND(H1371&lt;$I$7,OR(J1371&gt;$K$7,K1371&gt;2.5)),"OK","NOK"),IF(H1371&lt;$I$7,"OK","NOK")),IF($K$5="Yes",IF(AND(H1371&lt;$I$6,OR(J1371&gt;$K$7,K1371&gt;2.5)),"OK","NOK"),IF(H1371&lt;$I$6,"OK","NOK")))))</f>
        <v xml:space="preserve"> </v>
      </c>
      <c r="M1371" s="40" t="str">
        <f>IF('Raw Data'!B1375=0," ",'MSA Analaysis'!AA1368 &amp; ".")</f>
        <v xml:space="preserve"> </v>
      </c>
    </row>
    <row r="1372" spans="1:13" x14ac:dyDescent="0.2">
      <c r="A1372" s="35" t="str">
        <f>IF('Raw Data'!B1376=0,"",'MSA Analaysis'!A1369)</f>
        <v/>
      </c>
      <c r="B1372" s="35" t="str">
        <f>IF('Raw Data'!B1376=0,"",'MSA Analaysis'!B1369)</f>
        <v/>
      </c>
      <c r="C1372" s="38" t="str">
        <f>IF('Raw Data'!B1376=0," ",'MSA Analaysis'!C1369)</f>
        <v xml:space="preserve"> </v>
      </c>
      <c r="D1372" s="38" t="str">
        <f>IF('Raw Data'!B1376=0," ",'MSA Analaysis'!D1369)</f>
        <v xml:space="preserve"> </v>
      </c>
      <c r="E1372" s="38" t="str">
        <f>IF('Raw Data'!B1376=0," ",'MSA Analaysis'!R1369)</f>
        <v xml:space="preserve"> </v>
      </c>
      <c r="F1372" s="38" t="str">
        <f>IF('Raw Data'!B1376=0," ",'MSA Analaysis'!T1369)</f>
        <v xml:space="preserve"> </v>
      </c>
      <c r="G1372" s="38" t="str">
        <f>IF('Raw Data'!B1376=0," ",'MSA Analaysis'!W1369)</f>
        <v xml:space="preserve"> </v>
      </c>
      <c r="H1372" s="39" t="str">
        <f>IF('Raw Data'!B1376=0," ",'MSA Analaysis'!X1369)</f>
        <v xml:space="preserve"> </v>
      </c>
      <c r="I1372" s="141" t="str">
        <f>IF('Raw Data'!B1376=0," ","No")</f>
        <v xml:space="preserve"> </v>
      </c>
      <c r="J1372" s="46" t="str">
        <f>IF('Raw Data'!B1376=0," ",IF($K$5="Yes",'MSA Analaysis'!Y1369,"ND"))</f>
        <v xml:space="preserve"> </v>
      </c>
      <c r="K1372" s="46" t="str">
        <f>IF('Raw Data'!B1376=0," ",IF($K$5="Yes",'MSA Analaysis'!Z1369,"ND"))</f>
        <v xml:space="preserve"> </v>
      </c>
      <c r="L1372" s="41" t="str">
        <f>IF('Raw Data'!B1376=0," ",IF(K1372="ND",IF(I1372="Yes",IF($K$5="Yes",IF(AND(H1372&lt;$I$7,J1372&gt;$K$7),"OK","NOK"),IF(H1372&lt;$I$7,"OK","NOK")),IF($K$5="Yes",IF(AND(H1372&lt;$I$6,J1372&gt;$K$7),"OK","NOK"),IF(H1372&lt;$I$6,"OK","NOK"))),IF(I1372="Yes",IF($K$5="Yes",IF(AND(H1372&lt;$I$7,OR(J1372&gt;$K$7,K1372&gt;2.5)),"OK","NOK"),IF(H1372&lt;$I$7,"OK","NOK")),IF($K$5="Yes",IF(AND(H1372&lt;$I$6,OR(J1372&gt;$K$7,K1372&gt;2.5)),"OK","NOK"),IF(H1372&lt;$I$6,"OK","NOK")))))</f>
        <v xml:space="preserve"> </v>
      </c>
      <c r="M1372" s="40" t="str">
        <f>IF('Raw Data'!B1376=0," ",'MSA Analaysis'!AA1369 &amp; ".")</f>
        <v xml:space="preserve"> </v>
      </c>
    </row>
    <row r="1373" spans="1:13" x14ac:dyDescent="0.2">
      <c r="A1373" s="35" t="str">
        <f>IF('Raw Data'!B1377=0,"",'MSA Analaysis'!A1370)</f>
        <v/>
      </c>
      <c r="B1373" s="35" t="str">
        <f>IF('Raw Data'!B1377=0,"",'MSA Analaysis'!B1370)</f>
        <v/>
      </c>
      <c r="C1373" s="38" t="str">
        <f>IF('Raw Data'!B1377=0," ",'MSA Analaysis'!C1370)</f>
        <v xml:space="preserve"> </v>
      </c>
      <c r="D1373" s="38" t="str">
        <f>IF('Raw Data'!B1377=0," ",'MSA Analaysis'!D1370)</f>
        <v xml:space="preserve"> </v>
      </c>
      <c r="E1373" s="38" t="str">
        <f>IF('Raw Data'!B1377=0," ",'MSA Analaysis'!R1370)</f>
        <v xml:space="preserve"> </v>
      </c>
      <c r="F1373" s="38" t="str">
        <f>IF('Raw Data'!B1377=0," ",'MSA Analaysis'!T1370)</f>
        <v xml:space="preserve"> </v>
      </c>
      <c r="G1373" s="38" t="str">
        <f>IF('Raw Data'!B1377=0," ",'MSA Analaysis'!W1370)</f>
        <v xml:space="preserve"> </v>
      </c>
      <c r="H1373" s="39" t="str">
        <f>IF('Raw Data'!B1377=0," ",'MSA Analaysis'!X1370)</f>
        <v xml:space="preserve"> </v>
      </c>
      <c r="I1373" s="141" t="str">
        <f>IF('Raw Data'!B1377=0," ","No")</f>
        <v xml:space="preserve"> </v>
      </c>
      <c r="J1373" s="46" t="str">
        <f>IF('Raw Data'!B1377=0," ",IF($K$5="Yes",'MSA Analaysis'!Y1370,"ND"))</f>
        <v xml:space="preserve"> </v>
      </c>
      <c r="K1373" s="46" t="str">
        <f>IF('Raw Data'!B1377=0," ",IF($K$5="Yes",'MSA Analaysis'!Z1370,"ND"))</f>
        <v xml:space="preserve"> </v>
      </c>
      <c r="L1373" s="41" t="str">
        <f>IF('Raw Data'!B1377=0," ",IF(K1373="ND",IF(I1373="Yes",IF($K$5="Yes",IF(AND(H1373&lt;$I$7,J1373&gt;$K$7),"OK","NOK"),IF(H1373&lt;$I$7,"OK","NOK")),IF($K$5="Yes",IF(AND(H1373&lt;$I$6,J1373&gt;$K$7),"OK","NOK"),IF(H1373&lt;$I$6,"OK","NOK"))),IF(I1373="Yes",IF($K$5="Yes",IF(AND(H1373&lt;$I$7,OR(J1373&gt;$K$7,K1373&gt;2.5)),"OK","NOK"),IF(H1373&lt;$I$7,"OK","NOK")),IF($K$5="Yes",IF(AND(H1373&lt;$I$6,OR(J1373&gt;$K$7,K1373&gt;2.5)),"OK","NOK"),IF(H1373&lt;$I$6,"OK","NOK")))))</f>
        <v xml:space="preserve"> </v>
      </c>
      <c r="M1373" s="40" t="str">
        <f>IF('Raw Data'!B1377=0," ",'MSA Analaysis'!AA1370 &amp; ".")</f>
        <v xml:space="preserve"> </v>
      </c>
    </row>
    <row r="1374" spans="1:13" x14ac:dyDescent="0.2">
      <c r="A1374" s="35" t="str">
        <f>IF('Raw Data'!B1378=0,"",'MSA Analaysis'!A1371)</f>
        <v/>
      </c>
      <c r="B1374" s="35" t="str">
        <f>IF('Raw Data'!B1378=0,"",'MSA Analaysis'!B1371)</f>
        <v/>
      </c>
      <c r="C1374" s="38" t="str">
        <f>IF('Raw Data'!B1378=0," ",'MSA Analaysis'!C1371)</f>
        <v xml:space="preserve"> </v>
      </c>
      <c r="D1374" s="38" t="str">
        <f>IF('Raw Data'!B1378=0," ",'MSA Analaysis'!D1371)</f>
        <v xml:space="preserve"> </v>
      </c>
      <c r="E1374" s="38" t="str">
        <f>IF('Raw Data'!B1378=0," ",'MSA Analaysis'!R1371)</f>
        <v xml:space="preserve"> </v>
      </c>
      <c r="F1374" s="38" t="str">
        <f>IF('Raw Data'!B1378=0," ",'MSA Analaysis'!T1371)</f>
        <v xml:space="preserve"> </v>
      </c>
      <c r="G1374" s="38" t="str">
        <f>IF('Raw Data'!B1378=0," ",'MSA Analaysis'!W1371)</f>
        <v xml:space="preserve"> </v>
      </c>
      <c r="H1374" s="39" t="str">
        <f>IF('Raw Data'!B1378=0," ",'MSA Analaysis'!X1371)</f>
        <v xml:space="preserve"> </v>
      </c>
      <c r="I1374" s="141" t="str">
        <f>IF('Raw Data'!B1378=0," ","No")</f>
        <v xml:space="preserve"> </v>
      </c>
      <c r="J1374" s="46" t="str">
        <f>IF('Raw Data'!B1378=0," ",IF($K$5="Yes",'MSA Analaysis'!Y1371,"ND"))</f>
        <v xml:space="preserve"> </v>
      </c>
      <c r="K1374" s="46" t="str">
        <f>IF('Raw Data'!B1378=0," ",IF($K$5="Yes",'MSA Analaysis'!Z1371,"ND"))</f>
        <v xml:space="preserve"> </v>
      </c>
      <c r="L1374" s="41" t="str">
        <f>IF('Raw Data'!B1378=0," ",IF(K1374="ND",IF(I1374="Yes",IF($K$5="Yes",IF(AND(H1374&lt;$I$7,J1374&gt;$K$7),"OK","NOK"),IF(H1374&lt;$I$7,"OK","NOK")),IF($K$5="Yes",IF(AND(H1374&lt;$I$6,J1374&gt;$K$7),"OK","NOK"),IF(H1374&lt;$I$6,"OK","NOK"))),IF(I1374="Yes",IF($K$5="Yes",IF(AND(H1374&lt;$I$7,OR(J1374&gt;$K$7,K1374&gt;2.5)),"OK","NOK"),IF(H1374&lt;$I$7,"OK","NOK")),IF($K$5="Yes",IF(AND(H1374&lt;$I$6,OR(J1374&gt;$K$7,K1374&gt;2.5)),"OK","NOK"),IF(H1374&lt;$I$6,"OK","NOK")))))</f>
        <v xml:space="preserve"> </v>
      </c>
      <c r="M1374" s="40" t="str">
        <f>IF('Raw Data'!B1378=0," ",'MSA Analaysis'!AA1371 &amp; ".")</f>
        <v xml:space="preserve"> </v>
      </c>
    </row>
    <row r="1375" spans="1:13" x14ac:dyDescent="0.2">
      <c r="A1375" s="35" t="str">
        <f>IF('Raw Data'!B1379=0,"",'MSA Analaysis'!A1372)</f>
        <v/>
      </c>
      <c r="B1375" s="35" t="str">
        <f>IF('Raw Data'!B1379=0,"",'MSA Analaysis'!B1372)</f>
        <v/>
      </c>
      <c r="C1375" s="38" t="str">
        <f>IF('Raw Data'!B1379=0," ",'MSA Analaysis'!C1372)</f>
        <v xml:space="preserve"> </v>
      </c>
      <c r="D1375" s="38" t="str">
        <f>IF('Raw Data'!B1379=0," ",'MSA Analaysis'!D1372)</f>
        <v xml:space="preserve"> </v>
      </c>
      <c r="E1375" s="38" t="str">
        <f>IF('Raw Data'!B1379=0," ",'MSA Analaysis'!R1372)</f>
        <v xml:space="preserve"> </v>
      </c>
      <c r="F1375" s="38" t="str">
        <f>IF('Raw Data'!B1379=0," ",'MSA Analaysis'!T1372)</f>
        <v xml:space="preserve"> </v>
      </c>
      <c r="G1375" s="38" t="str">
        <f>IF('Raw Data'!B1379=0," ",'MSA Analaysis'!W1372)</f>
        <v xml:space="preserve"> </v>
      </c>
      <c r="H1375" s="39" t="str">
        <f>IF('Raw Data'!B1379=0," ",'MSA Analaysis'!X1372)</f>
        <v xml:space="preserve"> </v>
      </c>
      <c r="I1375" s="141" t="str">
        <f>IF('Raw Data'!B1379=0," ","No")</f>
        <v xml:space="preserve"> </v>
      </c>
      <c r="J1375" s="46" t="str">
        <f>IF('Raw Data'!B1379=0," ",IF($K$5="Yes",'MSA Analaysis'!Y1372,"ND"))</f>
        <v xml:space="preserve"> </v>
      </c>
      <c r="K1375" s="46" t="str">
        <f>IF('Raw Data'!B1379=0," ",IF($K$5="Yes",'MSA Analaysis'!Z1372,"ND"))</f>
        <v xml:space="preserve"> </v>
      </c>
      <c r="L1375" s="41" t="str">
        <f>IF('Raw Data'!B1379=0," ",IF(K1375="ND",IF(I1375="Yes",IF($K$5="Yes",IF(AND(H1375&lt;$I$7,J1375&gt;$K$7),"OK","NOK"),IF(H1375&lt;$I$7,"OK","NOK")),IF($K$5="Yes",IF(AND(H1375&lt;$I$6,J1375&gt;$K$7),"OK","NOK"),IF(H1375&lt;$I$6,"OK","NOK"))),IF(I1375="Yes",IF($K$5="Yes",IF(AND(H1375&lt;$I$7,OR(J1375&gt;$K$7,K1375&gt;2.5)),"OK","NOK"),IF(H1375&lt;$I$7,"OK","NOK")),IF($K$5="Yes",IF(AND(H1375&lt;$I$6,OR(J1375&gt;$K$7,K1375&gt;2.5)),"OK","NOK"),IF(H1375&lt;$I$6,"OK","NOK")))))</f>
        <v xml:space="preserve"> </v>
      </c>
      <c r="M1375" s="40" t="str">
        <f>IF('Raw Data'!B1379=0," ",'MSA Analaysis'!AA1372 &amp; ".")</f>
        <v xml:space="preserve"> </v>
      </c>
    </row>
    <row r="1376" spans="1:13" x14ac:dyDescent="0.2">
      <c r="A1376" s="35" t="str">
        <f>IF('Raw Data'!B1380=0,"",'MSA Analaysis'!A1373)</f>
        <v/>
      </c>
      <c r="B1376" s="35" t="str">
        <f>IF('Raw Data'!B1380=0,"",'MSA Analaysis'!B1373)</f>
        <v/>
      </c>
      <c r="C1376" s="38" t="str">
        <f>IF('Raw Data'!B1380=0," ",'MSA Analaysis'!C1373)</f>
        <v xml:space="preserve"> </v>
      </c>
      <c r="D1376" s="38" t="str">
        <f>IF('Raw Data'!B1380=0," ",'MSA Analaysis'!D1373)</f>
        <v xml:space="preserve"> </v>
      </c>
      <c r="E1376" s="38" t="str">
        <f>IF('Raw Data'!B1380=0," ",'MSA Analaysis'!R1373)</f>
        <v xml:space="preserve"> </v>
      </c>
      <c r="F1376" s="38" t="str">
        <f>IF('Raw Data'!B1380=0," ",'MSA Analaysis'!T1373)</f>
        <v xml:space="preserve"> </v>
      </c>
      <c r="G1376" s="38" t="str">
        <f>IF('Raw Data'!B1380=0," ",'MSA Analaysis'!W1373)</f>
        <v xml:space="preserve"> </v>
      </c>
      <c r="H1376" s="39" t="str">
        <f>IF('Raw Data'!B1380=0," ",'MSA Analaysis'!X1373)</f>
        <v xml:space="preserve"> </v>
      </c>
      <c r="I1376" s="141" t="str">
        <f>IF('Raw Data'!B1380=0," ","No")</f>
        <v xml:space="preserve"> </v>
      </c>
      <c r="J1376" s="46" t="str">
        <f>IF('Raw Data'!B1380=0," ",IF($K$5="Yes",'MSA Analaysis'!Y1373,"ND"))</f>
        <v xml:space="preserve"> </v>
      </c>
      <c r="K1376" s="46" t="str">
        <f>IF('Raw Data'!B1380=0," ",IF($K$5="Yes",'MSA Analaysis'!Z1373,"ND"))</f>
        <v xml:space="preserve"> </v>
      </c>
      <c r="L1376" s="41" t="str">
        <f>IF('Raw Data'!B1380=0," ",IF(K1376="ND",IF(I1376="Yes",IF($K$5="Yes",IF(AND(H1376&lt;$I$7,J1376&gt;$K$7),"OK","NOK"),IF(H1376&lt;$I$7,"OK","NOK")),IF($K$5="Yes",IF(AND(H1376&lt;$I$6,J1376&gt;$K$7),"OK","NOK"),IF(H1376&lt;$I$6,"OK","NOK"))),IF(I1376="Yes",IF($K$5="Yes",IF(AND(H1376&lt;$I$7,OR(J1376&gt;$K$7,K1376&gt;2.5)),"OK","NOK"),IF(H1376&lt;$I$7,"OK","NOK")),IF($K$5="Yes",IF(AND(H1376&lt;$I$6,OR(J1376&gt;$K$7,K1376&gt;2.5)),"OK","NOK"),IF(H1376&lt;$I$6,"OK","NOK")))))</f>
        <v xml:space="preserve"> </v>
      </c>
      <c r="M1376" s="40" t="str">
        <f>IF('Raw Data'!B1380=0," ",'MSA Analaysis'!AA1373 &amp; ".")</f>
        <v xml:space="preserve"> </v>
      </c>
    </row>
    <row r="1377" spans="1:13" x14ac:dyDescent="0.2">
      <c r="A1377" s="35" t="str">
        <f>IF('Raw Data'!B1381=0,"",'MSA Analaysis'!A1374)</f>
        <v/>
      </c>
      <c r="B1377" s="35" t="str">
        <f>IF('Raw Data'!B1381=0,"",'MSA Analaysis'!B1374)</f>
        <v/>
      </c>
      <c r="C1377" s="38" t="str">
        <f>IF('Raw Data'!B1381=0," ",'MSA Analaysis'!C1374)</f>
        <v xml:space="preserve"> </v>
      </c>
      <c r="D1377" s="38" t="str">
        <f>IF('Raw Data'!B1381=0," ",'MSA Analaysis'!D1374)</f>
        <v xml:space="preserve"> </v>
      </c>
      <c r="E1377" s="38" t="str">
        <f>IF('Raw Data'!B1381=0," ",'MSA Analaysis'!R1374)</f>
        <v xml:space="preserve"> </v>
      </c>
      <c r="F1377" s="38" t="str">
        <f>IF('Raw Data'!B1381=0," ",'MSA Analaysis'!T1374)</f>
        <v xml:space="preserve"> </v>
      </c>
      <c r="G1377" s="38" t="str">
        <f>IF('Raw Data'!B1381=0," ",'MSA Analaysis'!W1374)</f>
        <v xml:space="preserve"> </v>
      </c>
      <c r="H1377" s="39" t="str">
        <f>IF('Raw Data'!B1381=0," ",'MSA Analaysis'!X1374)</f>
        <v xml:space="preserve"> </v>
      </c>
      <c r="I1377" s="141" t="str">
        <f>IF('Raw Data'!B1381=0," ","No")</f>
        <v xml:space="preserve"> </v>
      </c>
      <c r="J1377" s="46" t="str">
        <f>IF('Raw Data'!B1381=0," ",IF($K$5="Yes",'MSA Analaysis'!Y1374,"ND"))</f>
        <v xml:space="preserve"> </v>
      </c>
      <c r="K1377" s="46" t="str">
        <f>IF('Raw Data'!B1381=0," ",IF($K$5="Yes",'MSA Analaysis'!Z1374,"ND"))</f>
        <v xml:space="preserve"> </v>
      </c>
      <c r="L1377" s="41" t="str">
        <f>IF('Raw Data'!B1381=0," ",IF(K1377="ND",IF(I1377="Yes",IF($K$5="Yes",IF(AND(H1377&lt;$I$7,J1377&gt;$K$7),"OK","NOK"),IF(H1377&lt;$I$7,"OK","NOK")),IF($K$5="Yes",IF(AND(H1377&lt;$I$6,J1377&gt;$K$7),"OK","NOK"),IF(H1377&lt;$I$6,"OK","NOK"))),IF(I1377="Yes",IF($K$5="Yes",IF(AND(H1377&lt;$I$7,OR(J1377&gt;$K$7,K1377&gt;2.5)),"OK","NOK"),IF(H1377&lt;$I$7,"OK","NOK")),IF($K$5="Yes",IF(AND(H1377&lt;$I$6,OR(J1377&gt;$K$7,K1377&gt;2.5)),"OK","NOK"),IF(H1377&lt;$I$6,"OK","NOK")))))</f>
        <v xml:space="preserve"> </v>
      </c>
      <c r="M1377" s="40" t="str">
        <f>IF('Raw Data'!B1381=0," ",'MSA Analaysis'!AA1374 &amp; ".")</f>
        <v xml:space="preserve"> </v>
      </c>
    </row>
    <row r="1378" spans="1:13" x14ac:dyDescent="0.2">
      <c r="A1378" s="35" t="str">
        <f>IF('Raw Data'!B1382=0,"",'MSA Analaysis'!A1375)</f>
        <v/>
      </c>
      <c r="B1378" s="35" t="str">
        <f>IF('Raw Data'!B1382=0,"",'MSA Analaysis'!B1375)</f>
        <v/>
      </c>
      <c r="C1378" s="38" t="str">
        <f>IF('Raw Data'!B1382=0," ",'MSA Analaysis'!C1375)</f>
        <v xml:space="preserve"> </v>
      </c>
      <c r="D1378" s="38" t="str">
        <f>IF('Raw Data'!B1382=0," ",'MSA Analaysis'!D1375)</f>
        <v xml:space="preserve"> </v>
      </c>
      <c r="E1378" s="38" t="str">
        <f>IF('Raw Data'!B1382=0," ",'MSA Analaysis'!R1375)</f>
        <v xml:space="preserve"> </v>
      </c>
      <c r="F1378" s="38" t="str">
        <f>IF('Raw Data'!B1382=0," ",'MSA Analaysis'!T1375)</f>
        <v xml:space="preserve"> </v>
      </c>
      <c r="G1378" s="38" t="str">
        <f>IF('Raw Data'!B1382=0," ",'MSA Analaysis'!W1375)</f>
        <v xml:space="preserve"> </v>
      </c>
      <c r="H1378" s="39" t="str">
        <f>IF('Raw Data'!B1382=0," ",'MSA Analaysis'!X1375)</f>
        <v xml:space="preserve"> </v>
      </c>
      <c r="I1378" s="141" t="str">
        <f>IF('Raw Data'!B1382=0," ","No")</f>
        <v xml:space="preserve"> </v>
      </c>
      <c r="J1378" s="46" t="str">
        <f>IF('Raw Data'!B1382=0," ",IF($K$5="Yes",'MSA Analaysis'!Y1375,"ND"))</f>
        <v xml:space="preserve"> </v>
      </c>
      <c r="K1378" s="46" t="str">
        <f>IF('Raw Data'!B1382=0," ",IF($K$5="Yes",'MSA Analaysis'!Z1375,"ND"))</f>
        <v xml:space="preserve"> </v>
      </c>
      <c r="L1378" s="41" t="str">
        <f>IF('Raw Data'!B1382=0," ",IF(K1378="ND",IF(I1378="Yes",IF($K$5="Yes",IF(AND(H1378&lt;$I$7,J1378&gt;$K$7),"OK","NOK"),IF(H1378&lt;$I$7,"OK","NOK")),IF($K$5="Yes",IF(AND(H1378&lt;$I$6,J1378&gt;$K$7),"OK","NOK"),IF(H1378&lt;$I$6,"OK","NOK"))),IF(I1378="Yes",IF($K$5="Yes",IF(AND(H1378&lt;$I$7,OR(J1378&gt;$K$7,K1378&gt;2.5)),"OK","NOK"),IF(H1378&lt;$I$7,"OK","NOK")),IF($K$5="Yes",IF(AND(H1378&lt;$I$6,OR(J1378&gt;$K$7,K1378&gt;2.5)),"OK","NOK"),IF(H1378&lt;$I$6,"OK","NOK")))))</f>
        <v xml:space="preserve"> </v>
      </c>
      <c r="M1378" s="40" t="str">
        <f>IF('Raw Data'!B1382=0," ",'MSA Analaysis'!AA1375 &amp; ".")</f>
        <v xml:space="preserve"> </v>
      </c>
    </row>
    <row r="1379" spans="1:13" x14ac:dyDescent="0.2">
      <c r="A1379" s="35" t="str">
        <f>IF('Raw Data'!B1383=0,"",'MSA Analaysis'!A1376)</f>
        <v/>
      </c>
      <c r="B1379" s="35" t="str">
        <f>IF('Raw Data'!B1383=0,"",'MSA Analaysis'!B1376)</f>
        <v/>
      </c>
      <c r="C1379" s="38" t="str">
        <f>IF('Raw Data'!B1383=0," ",'MSA Analaysis'!C1376)</f>
        <v xml:space="preserve"> </v>
      </c>
      <c r="D1379" s="38" t="str">
        <f>IF('Raw Data'!B1383=0," ",'MSA Analaysis'!D1376)</f>
        <v xml:space="preserve"> </v>
      </c>
      <c r="E1379" s="38" t="str">
        <f>IF('Raw Data'!B1383=0," ",'MSA Analaysis'!R1376)</f>
        <v xml:space="preserve"> </v>
      </c>
      <c r="F1379" s="38" t="str">
        <f>IF('Raw Data'!B1383=0," ",'MSA Analaysis'!T1376)</f>
        <v xml:space="preserve"> </v>
      </c>
      <c r="G1379" s="38" t="str">
        <f>IF('Raw Data'!B1383=0," ",'MSA Analaysis'!W1376)</f>
        <v xml:space="preserve"> </v>
      </c>
      <c r="H1379" s="39" t="str">
        <f>IF('Raw Data'!B1383=0," ",'MSA Analaysis'!X1376)</f>
        <v xml:space="preserve"> </v>
      </c>
      <c r="I1379" s="141" t="str">
        <f>IF('Raw Data'!B1383=0," ","No")</f>
        <v xml:space="preserve"> </v>
      </c>
      <c r="J1379" s="46" t="str">
        <f>IF('Raw Data'!B1383=0," ",IF($K$5="Yes",'MSA Analaysis'!Y1376,"ND"))</f>
        <v xml:space="preserve"> </v>
      </c>
      <c r="K1379" s="46" t="str">
        <f>IF('Raw Data'!B1383=0," ",IF($K$5="Yes",'MSA Analaysis'!Z1376,"ND"))</f>
        <v xml:space="preserve"> </v>
      </c>
      <c r="L1379" s="41" t="str">
        <f>IF('Raw Data'!B1383=0," ",IF(K1379="ND",IF(I1379="Yes",IF($K$5="Yes",IF(AND(H1379&lt;$I$7,J1379&gt;$K$7),"OK","NOK"),IF(H1379&lt;$I$7,"OK","NOK")),IF($K$5="Yes",IF(AND(H1379&lt;$I$6,J1379&gt;$K$7),"OK","NOK"),IF(H1379&lt;$I$6,"OK","NOK"))),IF(I1379="Yes",IF($K$5="Yes",IF(AND(H1379&lt;$I$7,OR(J1379&gt;$K$7,K1379&gt;2.5)),"OK","NOK"),IF(H1379&lt;$I$7,"OK","NOK")),IF($K$5="Yes",IF(AND(H1379&lt;$I$6,OR(J1379&gt;$K$7,K1379&gt;2.5)),"OK","NOK"),IF(H1379&lt;$I$6,"OK","NOK")))))</f>
        <v xml:space="preserve"> </v>
      </c>
      <c r="M1379" s="40" t="str">
        <f>IF('Raw Data'!B1383=0," ",'MSA Analaysis'!AA1376 &amp; ".")</f>
        <v xml:space="preserve"> </v>
      </c>
    </row>
    <row r="1380" spans="1:13" x14ac:dyDescent="0.2">
      <c r="A1380" s="35" t="str">
        <f>IF('Raw Data'!B1384=0,"",'MSA Analaysis'!A1377)</f>
        <v/>
      </c>
      <c r="B1380" s="35" t="str">
        <f>IF('Raw Data'!B1384=0,"",'MSA Analaysis'!B1377)</f>
        <v/>
      </c>
      <c r="C1380" s="38" t="str">
        <f>IF('Raw Data'!B1384=0," ",'MSA Analaysis'!C1377)</f>
        <v xml:space="preserve"> </v>
      </c>
      <c r="D1380" s="38" t="str">
        <f>IF('Raw Data'!B1384=0," ",'MSA Analaysis'!D1377)</f>
        <v xml:space="preserve"> </v>
      </c>
      <c r="E1380" s="38" t="str">
        <f>IF('Raw Data'!B1384=0," ",'MSA Analaysis'!R1377)</f>
        <v xml:space="preserve"> </v>
      </c>
      <c r="F1380" s="38" t="str">
        <f>IF('Raw Data'!B1384=0," ",'MSA Analaysis'!T1377)</f>
        <v xml:space="preserve"> </v>
      </c>
      <c r="G1380" s="38" t="str">
        <f>IF('Raw Data'!B1384=0," ",'MSA Analaysis'!W1377)</f>
        <v xml:space="preserve"> </v>
      </c>
      <c r="H1380" s="39" t="str">
        <f>IF('Raw Data'!B1384=0," ",'MSA Analaysis'!X1377)</f>
        <v xml:space="preserve"> </v>
      </c>
      <c r="I1380" s="141" t="str">
        <f>IF('Raw Data'!B1384=0," ","No")</f>
        <v xml:space="preserve"> </v>
      </c>
      <c r="J1380" s="46" t="str">
        <f>IF('Raw Data'!B1384=0," ",IF($K$5="Yes",'MSA Analaysis'!Y1377,"ND"))</f>
        <v xml:space="preserve"> </v>
      </c>
      <c r="K1380" s="46" t="str">
        <f>IF('Raw Data'!B1384=0," ",IF($K$5="Yes",'MSA Analaysis'!Z1377,"ND"))</f>
        <v xml:space="preserve"> </v>
      </c>
      <c r="L1380" s="41" t="str">
        <f>IF('Raw Data'!B1384=0," ",IF(K1380="ND",IF(I1380="Yes",IF($K$5="Yes",IF(AND(H1380&lt;$I$7,J1380&gt;$K$7),"OK","NOK"),IF(H1380&lt;$I$7,"OK","NOK")),IF($K$5="Yes",IF(AND(H1380&lt;$I$6,J1380&gt;$K$7),"OK","NOK"),IF(H1380&lt;$I$6,"OK","NOK"))),IF(I1380="Yes",IF($K$5="Yes",IF(AND(H1380&lt;$I$7,OR(J1380&gt;$K$7,K1380&gt;2.5)),"OK","NOK"),IF(H1380&lt;$I$7,"OK","NOK")),IF($K$5="Yes",IF(AND(H1380&lt;$I$6,OR(J1380&gt;$K$7,K1380&gt;2.5)),"OK","NOK"),IF(H1380&lt;$I$6,"OK","NOK")))))</f>
        <v xml:space="preserve"> </v>
      </c>
      <c r="M1380" s="40" t="str">
        <f>IF('Raw Data'!B1384=0," ",'MSA Analaysis'!AA1377 &amp; ".")</f>
        <v xml:space="preserve"> </v>
      </c>
    </row>
    <row r="1381" spans="1:13" x14ac:dyDescent="0.2">
      <c r="A1381" s="35" t="str">
        <f>IF('Raw Data'!B1385=0,"",'MSA Analaysis'!A1378)</f>
        <v/>
      </c>
      <c r="B1381" s="35" t="str">
        <f>IF('Raw Data'!B1385=0,"",'MSA Analaysis'!B1378)</f>
        <v/>
      </c>
      <c r="C1381" s="38" t="str">
        <f>IF('Raw Data'!B1385=0," ",'MSA Analaysis'!C1378)</f>
        <v xml:space="preserve"> </v>
      </c>
      <c r="D1381" s="38" t="str">
        <f>IF('Raw Data'!B1385=0," ",'MSA Analaysis'!D1378)</f>
        <v xml:space="preserve"> </v>
      </c>
      <c r="E1381" s="38" t="str">
        <f>IF('Raw Data'!B1385=0," ",'MSA Analaysis'!R1378)</f>
        <v xml:space="preserve"> </v>
      </c>
      <c r="F1381" s="38" t="str">
        <f>IF('Raw Data'!B1385=0," ",'MSA Analaysis'!T1378)</f>
        <v xml:space="preserve"> </v>
      </c>
      <c r="G1381" s="38" t="str">
        <f>IF('Raw Data'!B1385=0," ",'MSA Analaysis'!W1378)</f>
        <v xml:space="preserve"> </v>
      </c>
      <c r="H1381" s="39" t="str">
        <f>IF('Raw Data'!B1385=0," ",'MSA Analaysis'!X1378)</f>
        <v xml:space="preserve"> </v>
      </c>
      <c r="I1381" s="141" t="str">
        <f>IF('Raw Data'!B1385=0," ","No")</f>
        <v xml:space="preserve"> </v>
      </c>
      <c r="J1381" s="46" t="str">
        <f>IF('Raw Data'!B1385=0," ",IF($K$5="Yes",'MSA Analaysis'!Y1378,"ND"))</f>
        <v xml:space="preserve"> </v>
      </c>
      <c r="K1381" s="46" t="str">
        <f>IF('Raw Data'!B1385=0," ",IF($K$5="Yes",'MSA Analaysis'!Z1378,"ND"))</f>
        <v xml:space="preserve"> </v>
      </c>
      <c r="L1381" s="41" t="str">
        <f>IF('Raw Data'!B1385=0," ",IF(K1381="ND",IF(I1381="Yes",IF($K$5="Yes",IF(AND(H1381&lt;$I$7,J1381&gt;$K$7),"OK","NOK"),IF(H1381&lt;$I$7,"OK","NOK")),IF($K$5="Yes",IF(AND(H1381&lt;$I$6,J1381&gt;$K$7),"OK","NOK"),IF(H1381&lt;$I$6,"OK","NOK"))),IF(I1381="Yes",IF($K$5="Yes",IF(AND(H1381&lt;$I$7,OR(J1381&gt;$K$7,K1381&gt;2.5)),"OK","NOK"),IF(H1381&lt;$I$7,"OK","NOK")),IF($K$5="Yes",IF(AND(H1381&lt;$I$6,OR(J1381&gt;$K$7,K1381&gt;2.5)),"OK","NOK"),IF(H1381&lt;$I$6,"OK","NOK")))))</f>
        <v xml:space="preserve"> </v>
      </c>
      <c r="M1381" s="40" t="str">
        <f>IF('Raw Data'!B1385=0," ",'MSA Analaysis'!AA1378 &amp; ".")</f>
        <v xml:space="preserve"> </v>
      </c>
    </row>
    <row r="1382" spans="1:13" x14ac:dyDescent="0.2">
      <c r="A1382" s="35" t="str">
        <f>IF('Raw Data'!B1386=0,"",'MSA Analaysis'!A1379)</f>
        <v/>
      </c>
      <c r="B1382" s="35" t="str">
        <f>IF('Raw Data'!B1386=0,"",'MSA Analaysis'!B1379)</f>
        <v/>
      </c>
      <c r="C1382" s="38" t="str">
        <f>IF('Raw Data'!B1386=0," ",'MSA Analaysis'!C1379)</f>
        <v xml:space="preserve"> </v>
      </c>
      <c r="D1382" s="38" t="str">
        <f>IF('Raw Data'!B1386=0," ",'MSA Analaysis'!D1379)</f>
        <v xml:space="preserve"> </v>
      </c>
      <c r="E1382" s="38" t="str">
        <f>IF('Raw Data'!B1386=0," ",'MSA Analaysis'!R1379)</f>
        <v xml:space="preserve"> </v>
      </c>
      <c r="F1382" s="38" t="str">
        <f>IF('Raw Data'!B1386=0," ",'MSA Analaysis'!T1379)</f>
        <v xml:space="preserve"> </v>
      </c>
      <c r="G1382" s="38" t="str">
        <f>IF('Raw Data'!B1386=0," ",'MSA Analaysis'!W1379)</f>
        <v xml:space="preserve"> </v>
      </c>
      <c r="H1382" s="39" t="str">
        <f>IF('Raw Data'!B1386=0," ",'MSA Analaysis'!X1379)</f>
        <v xml:space="preserve"> </v>
      </c>
      <c r="I1382" s="141" t="str">
        <f>IF('Raw Data'!B1386=0," ","No")</f>
        <v xml:space="preserve"> </v>
      </c>
      <c r="J1382" s="46" t="str">
        <f>IF('Raw Data'!B1386=0," ",IF($K$5="Yes",'MSA Analaysis'!Y1379,"ND"))</f>
        <v xml:space="preserve"> </v>
      </c>
      <c r="K1382" s="46" t="str">
        <f>IF('Raw Data'!B1386=0," ",IF($K$5="Yes",'MSA Analaysis'!Z1379,"ND"))</f>
        <v xml:space="preserve"> </v>
      </c>
      <c r="L1382" s="41" t="str">
        <f>IF('Raw Data'!B1386=0," ",IF(K1382="ND",IF(I1382="Yes",IF($K$5="Yes",IF(AND(H1382&lt;$I$7,J1382&gt;$K$7),"OK","NOK"),IF(H1382&lt;$I$7,"OK","NOK")),IF($K$5="Yes",IF(AND(H1382&lt;$I$6,J1382&gt;$K$7),"OK","NOK"),IF(H1382&lt;$I$6,"OK","NOK"))),IF(I1382="Yes",IF($K$5="Yes",IF(AND(H1382&lt;$I$7,OR(J1382&gt;$K$7,K1382&gt;2.5)),"OK","NOK"),IF(H1382&lt;$I$7,"OK","NOK")),IF($K$5="Yes",IF(AND(H1382&lt;$I$6,OR(J1382&gt;$K$7,K1382&gt;2.5)),"OK","NOK"),IF(H1382&lt;$I$6,"OK","NOK")))))</f>
        <v xml:space="preserve"> </v>
      </c>
      <c r="M1382" s="40" t="str">
        <f>IF('Raw Data'!B1386=0," ",'MSA Analaysis'!AA1379 &amp; ".")</f>
        <v xml:space="preserve"> </v>
      </c>
    </row>
    <row r="1383" spans="1:13" x14ac:dyDescent="0.2">
      <c r="A1383" s="35" t="str">
        <f>IF('Raw Data'!B1387=0,"",'MSA Analaysis'!A1380)</f>
        <v/>
      </c>
      <c r="B1383" s="35" t="str">
        <f>IF('Raw Data'!B1387=0,"",'MSA Analaysis'!B1380)</f>
        <v/>
      </c>
      <c r="C1383" s="38" t="str">
        <f>IF('Raw Data'!B1387=0," ",'MSA Analaysis'!C1380)</f>
        <v xml:space="preserve"> </v>
      </c>
      <c r="D1383" s="38" t="str">
        <f>IF('Raw Data'!B1387=0," ",'MSA Analaysis'!D1380)</f>
        <v xml:space="preserve"> </v>
      </c>
      <c r="E1383" s="38" t="str">
        <f>IF('Raw Data'!B1387=0," ",'MSA Analaysis'!R1380)</f>
        <v xml:space="preserve"> </v>
      </c>
      <c r="F1383" s="38" t="str">
        <f>IF('Raw Data'!B1387=0," ",'MSA Analaysis'!T1380)</f>
        <v xml:space="preserve"> </v>
      </c>
      <c r="G1383" s="38" t="str">
        <f>IF('Raw Data'!B1387=0," ",'MSA Analaysis'!W1380)</f>
        <v xml:space="preserve"> </v>
      </c>
      <c r="H1383" s="39" t="str">
        <f>IF('Raw Data'!B1387=0," ",'MSA Analaysis'!X1380)</f>
        <v xml:space="preserve"> </v>
      </c>
      <c r="I1383" s="141" t="str">
        <f>IF('Raw Data'!B1387=0," ","No")</f>
        <v xml:space="preserve"> </v>
      </c>
      <c r="J1383" s="46" t="str">
        <f>IF('Raw Data'!B1387=0," ",IF($K$5="Yes",'MSA Analaysis'!Y1380,"ND"))</f>
        <v xml:space="preserve"> </v>
      </c>
      <c r="K1383" s="46" t="str">
        <f>IF('Raw Data'!B1387=0," ",IF($K$5="Yes",'MSA Analaysis'!Z1380,"ND"))</f>
        <v xml:space="preserve"> </v>
      </c>
      <c r="L1383" s="41" t="str">
        <f>IF('Raw Data'!B1387=0," ",IF(K1383="ND",IF(I1383="Yes",IF($K$5="Yes",IF(AND(H1383&lt;$I$7,J1383&gt;$K$7),"OK","NOK"),IF(H1383&lt;$I$7,"OK","NOK")),IF($K$5="Yes",IF(AND(H1383&lt;$I$6,J1383&gt;$K$7),"OK","NOK"),IF(H1383&lt;$I$6,"OK","NOK"))),IF(I1383="Yes",IF($K$5="Yes",IF(AND(H1383&lt;$I$7,OR(J1383&gt;$K$7,K1383&gt;2.5)),"OK","NOK"),IF(H1383&lt;$I$7,"OK","NOK")),IF($K$5="Yes",IF(AND(H1383&lt;$I$6,OR(J1383&gt;$K$7,K1383&gt;2.5)),"OK","NOK"),IF(H1383&lt;$I$6,"OK","NOK")))))</f>
        <v xml:space="preserve"> </v>
      </c>
      <c r="M1383" s="40" t="str">
        <f>IF('Raw Data'!B1387=0," ",'MSA Analaysis'!AA1380 &amp; ".")</f>
        <v xml:space="preserve"> </v>
      </c>
    </row>
    <row r="1384" spans="1:13" x14ac:dyDescent="0.2">
      <c r="A1384" s="35" t="str">
        <f>IF('Raw Data'!B1388=0,"",'MSA Analaysis'!A1381)</f>
        <v/>
      </c>
      <c r="B1384" s="35" t="str">
        <f>IF('Raw Data'!B1388=0,"",'MSA Analaysis'!B1381)</f>
        <v/>
      </c>
      <c r="C1384" s="38" t="str">
        <f>IF('Raw Data'!B1388=0," ",'MSA Analaysis'!C1381)</f>
        <v xml:space="preserve"> </v>
      </c>
      <c r="D1384" s="38" t="str">
        <f>IF('Raw Data'!B1388=0," ",'MSA Analaysis'!D1381)</f>
        <v xml:space="preserve"> </v>
      </c>
      <c r="E1384" s="38" t="str">
        <f>IF('Raw Data'!B1388=0," ",'MSA Analaysis'!R1381)</f>
        <v xml:space="preserve"> </v>
      </c>
      <c r="F1384" s="38" t="str">
        <f>IF('Raw Data'!B1388=0," ",'MSA Analaysis'!T1381)</f>
        <v xml:space="preserve"> </v>
      </c>
      <c r="G1384" s="38" t="str">
        <f>IF('Raw Data'!B1388=0," ",'MSA Analaysis'!W1381)</f>
        <v xml:space="preserve"> </v>
      </c>
      <c r="H1384" s="39" t="str">
        <f>IF('Raw Data'!B1388=0," ",'MSA Analaysis'!X1381)</f>
        <v xml:space="preserve"> </v>
      </c>
      <c r="I1384" s="141" t="str">
        <f>IF('Raw Data'!B1388=0," ","No")</f>
        <v xml:space="preserve"> </v>
      </c>
      <c r="J1384" s="46" t="str">
        <f>IF('Raw Data'!B1388=0," ",IF($K$5="Yes",'MSA Analaysis'!Y1381,"ND"))</f>
        <v xml:space="preserve"> </v>
      </c>
      <c r="K1384" s="46" t="str">
        <f>IF('Raw Data'!B1388=0," ",IF($K$5="Yes",'MSA Analaysis'!Z1381,"ND"))</f>
        <v xml:space="preserve"> </v>
      </c>
      <c r="L1384" s="41" t="str">
        <f>IF('Raw Data'!B1388=0," ",IF(K1384="ND",IF(I1384="Yes",IF($K$5="Yes",IF(AND(H1384&lt;$I$7,J1384&gt;$K$7),"OK","NOK"),IF(H1384&lt;$I$7,"OK","NOK")),IF($K$5="Yes",IF(AND(H1384&lt;$I$6,J1384&gt;$K$7),"OK","NOK"),IF(H1384&lt;$I$6,"OK","NOK"))),IF(I1384="Yes",IF($K$5="Yes",IF(AND(H1384&lt;$I$7,OR(J1384&gt;$K$7,K1384&gt;2.5)),"OK","NOK"),IF(H1384&lt;$I$7,"OK","NOK")),IF($K$5="Yes",IF(AND(H1384&lt;$I$6,OR(J1384&gt;$K$7,K1384&gt;2.5)),"OK","NOK"),IF(H1384&lt;$I$6,"OK","NOK")))))</f>
        <v xml:space="preserve"> </v>
      </c>
      <c r="M1384" s="40" t="str">
        <f>IF('Raw Data'!B1388=0," ",'MSA Analaysis'!AA1381 &amp; ".")</f>
        <v xml:space="preserve"> </v>
      </c>
    </row>
    <row r="1385" spans="1:13" x14ac:dyDescent="0.2">
      <c r="A1385" s="35" t="str">
        <f>IF('Raw Data'!B1389=0,"",'MSA Analaysis'!A1382)</f>
        <v/>
      </c>
      <c r="B1385" s="35" t="str">
        <f>IF('Raw Data'!B1389=0,"",'MSA Analaysis'!B1382)</f>
        <v/>
      </c>
      <c r="C1385" s="38" t="str">
        <f>IF('Raw Data'!B1389=0," ",'MSA Analaysis'!C1382)</f>
        <v xml:space="preserve"> </v>
      </c>
      <c r="D1385" s="38" t="str">
        <f>IF('Raw Data'!B1389=0," ",'MSA Analaysis'!D1382)</f>
        <v xml:space="preserve"> </v>
      </c>
      <c r="E1385" s="38" t="str">
        <f>IF('Raw Data'!B1389=0," ",'MSA Analaysis'!R1382)</f>
        <v xml:space="preserve"> </v>
      </c>
      <c r="F1385" s="38" t="str">
        <f>IF('Raw Data'!B1389=0," ",'MSA Analaysis'!T1382)</f>
        <v xml:space="preserve"> </v>
      </c>
      <c r="G1385" s="38" t="str">
        <f>IF('Raw Data'!B1389=0," ",'MSA Analaysis'!W1382)</f>
        <v xml:space="preserve"> </v>
      </c>
      <c r="H1385" s="39" t="str">
        <f>IF('Raw Data'!B1389=0," ",'MSA Analaysis'!X1382)</f>
        <v xml:space="preserve"> </v>
      </c>
      <c r="I1385" s="141" t="str">
        <f>IF('Raw Data'!B1389=0," ","No")</f>
        <v xml:space="preserve"> </v>
      </c>
      <c r="J1385" s="46" t="str">
        <f>IF('Raw Data'!B1389=0," ",IF($K$5="Yes",'MSA Analaysis'!Y1382,"ND"))</f>
        <v xml:space="preserve"> </v>
      </c>
      <c r="K1385" s="46" t="str">
        <f>IF('Raw Data'!B1389=0," ",IF($K$5="Yes",'MSA Analaysis'!Z1382,"ND"))</f>
        <v xml:space="preserve"> </v>
      </c>
      <c r="L1385" s="41" t="str">
        <f>IF('Raw Data'!B1389=0," ",IF(K1385="ND",IF(I1385="Yes",IF($K$5="Yes",IF(AND(H1385&lt;$I$7,J1385&gt;$K$7),"OK","NOK"),IF(H1385&lt;$I$7,"OK","NOK")),IF($K$5="Yes",IF(AND(H1385&lt;$I$6,J1385&gt;$K$7),"OK","NOK"),IF(H1385&lt;$I$6,"OK","NOK"))),IF(I1385="Yes",IF($K$5="Yes",IF(AND(H1385&lt;$I$7,OR(J1385&gt;$K$7,K1385&gt;2.5)),"OK","NOK"),IF(H1385&lt;$I$7,"OK","NOK")),IF($K$5="Yes",IF(AND(H1385&lt;$I$6,OR(J1385&gt;$K$7,K1385&gt;2.5)),"OK","NOK"),IF(H1385&lt;$I$6,"OK","NOK")))))</f>
        <v xml:space="preserve"> </v>
      </c>
      <c r="M1385" s="40" t="str">
        <f>IF('Raw Data'!B1389=0," ",'MSA Analaysis'!AA1382 &amp; ".")</f>
        <v xml:space="preserve"> </v>
      </c>
    </row>
    <row r="1386" spans="1:13" x14ac:dyDescent="0.2">
      <c r="A1386" s="35" t="str">
        <f>IF('Raw Data'!B1390=0,"",'MSA Analaysis'!A1383)</f>
        <v/>
      </c>
      <c r="B1386" s="35" t="str">
        <f>IF('Raw Data'!B1390=0,"",'MSA Analaysis'!B1383)</f>
        <v/>
      </c>
      <c r="C1386" s="38" t="str">
        <f>IF('Raw Data'!B1390=0," ",'MSA Analaysis'!C1383)</f>
        <v xml:space="preserve"> </v>
      </c>
      <c r="D1386" s="38" t="str">
        <f>IF('Raw Data'!B1390=0," ",'MSA Analaysis'!D1383)</f>
        <v xml:space="preserve"> </v>
      </c>
      <c r="E1386" s="38" t="str">
        <f>IF('Raw Data'!B1390=0," ",'MSA Analaysis'!R1383)</f>
        <v xml:space="preserve"> </v>
      </c>
      <c r="F1386" s="38" t="str">
        <f>IF('Raw Data'!B1390=0," ",'MSA Analaysis'!T1383)</f>
        <v xml:space="preserve"> </v>
      </c>
      <c r="G1386" s="38" t="str">
        <f>IF('Raw Data'!B1390=0," ",'MSA Analaysis'!W1383)</f>
        <v xml:space="preserve"> </v>
      </c>
      <c r="H1386" s="39" t="str">
        <f>IF('Raw Data'!B1390=0," ",'MSA Analaysis'!X1383)</f>
        <v xml:space="preserve"> </v>
      </c>
      <c r="I1386" s="141" t="str">
        <f>IF('Raw Data'!B1390=0," ","No")</f>
        <v xml:space="preserve"> </v>
      </c>
      <c r="J1386" s="46" t="str">
        <f>IF('Raw Data'!B1390=0," ",IF($K$5="Yes",'MSA Analaysis'!Y1383,"ND"))</f>
        <v xml:space="preserve"> </v>
      </c>
      <c r="K1386" s="46" t="str">
        <f>IF('Raw Data'!B1390=0," ",IF($K$5="Yes",'MSA Analaysis'!Z1383,"ND"))</f>
        <v xml:space="preserve"> </v>
      </c>
      <c r="L1386" s="41" t="str">
        <f>IF('Raw Data'!B1390=0," ",IF(K1386="ND",IF(I1386="Yes",IF($K$5="Yes",IF(AND(H1386&lt;$I$7,J1386&gt;$K$7),"OK","NOK"),IF(H1386&lt;$I$7,"OK","NOK")),IF($K$5="Yes",IF(AND(H1386&lt;$I$6,J1386&gt;$K$7),"OK","NOK"),IF(H1386&lt;$I$6,"OK","NOK"))),IF(I1386="Yes",IF($K$5="Yes",IF(AND(H1386&lt;$I$7,OR(J1386&gt;$K$7,K1386&gt;2.5)),"OK","NOK"),IF(H1386&lt;$I$7,"OK","NOK")),IF($K$5="Yes",IF(AND(H1386&lt;$I$6,OR(J1386&gt;$K$7,K1386&gt;2.5)),"OK","NOK"),IF(H1386&lt;$I$6,"OK","NOK")))))</f>
        <v xml:space="preserve"> </v>
      </c>
      <c r="M1386" s="40" t="str">
        <f>IF('Raw Data'!B1390=0," ",'MSA Analaysis'!AA1383 &amp; ".")</f>
        <v xml:space="preserve"> </v>
      </c>
    </row>
    <row r="1387" spans="1:13" x14ac:dyDescent="0.2">
      <c r="A1387" s="35" t="str">
        <f>IF('Raw Data'!B1391=0,"",'MSA Analaysis'!A1384)</f>
        <v/>
      </c>
      <c r="B1387" s="35" t="str">
        <f>IF('Raw Data'!B1391=0,"",'MSA Analaysis'!B1384)</f>
        <v/>
      </c>
      <c r="C1387" s="38" t="str">
        <f>IF('Raw Data'!B1391=0," ",'MSA Analaysis'!C1384)</f>
        <v xml:space="preserve"> </v>
      </c>
      <c r="D1387" s="38" t="str">
        <f>IF('Raw Data'!B1391=0," ",'MSA Analaysis'!D1384)</f>
        <v xml:space="preserve"> </v>
      </c>
      <c r="E1387" s="38" t="str">
        <f>IF('Raw Data'!B1391=0," ",'MSA Analaysis'!R1384)</f>
        <v xml:space="preserve"> </v>
      </c>
      <c r="F1387" s="38" t="str">
        <f>IF('Raw Data'!B1391=0," ",'MSA Analaysis'!T1384)</f>
        <v xml:space="preserve"> </v>
      </c>
      <c r="G1387" s="38" t="str">
        <f>IF('Raw Data'!B1391=0," ",'MSA Analaysis'!W1384)</f>
        <v xml:space="preserve"> </v>
      </c>
      <c r="H1387" s="39" t="str">
        <f>IF('Raw Data'!B1391=0," ",'MSA Analaysis'!X1384)</f>
        <v xml:space="preserve"> </v>
      </c>
      <c r="I1387" s="141" t="str">
        <f>IF('Raw Data'!B1391=0," ","No")</f>
        <v xml:space="preserve"> </v>
      </c>
      <c r="J1387" s="46" t="str">
        <f>IF('Raw Data'!B1391=0," ",IF($K$5="Yes",'MSA Analaysis'!Y1384,"ND"))</f>
        <v xml:space="preserve"> </v>
      </c>
      <c r="K1387" s="46" t="str">
        <f>IF('Raw Data'!B1391=0," ",IF($K$5="Yes",'MSA Analaysis'!Z1384,"ND"))</f>
        <v xml:space="preserve"> </v>
      </c>
      <c r="L1387" s="41" t="str">
        <f>IF('Raw Data'!B1391=0," ",IF(K1387="ND",IF(I1387="Yes",IF($K$5="Yes",IF(AND(H1387&lt;$I$7,J1387&gt;$K$7),"OK","NOK"),IF(H1387&lt;$I$7,"OK","NOK")),IF($K$5="Yes",IF(AND(H1387&lt;$I$6,J1387&gt;$K$7),"OK","NOK"),IF(H1387&lt;$I$6,"OK","NOK"))),IF(I1387="Yes",IF($K$5="Yes",IF(AND(H1387&lt;$I$7,OR(J1387&gt;$K$7,K1387&gt;2.5)),"OK","NOK"),IF(H1387&lt;$I$7,"OK","NOK")),IF($K$5="Yes",IF(AND(H1387&lt;$I$6,OR(J1387&gt;$K$7,K1387&gt;2.5)),"OK","NOK"),IF(H1387&lt;$I$6,"OK","NOK")))))</f>
        <v xml:space="preserve"> </v>
      </c>
      <c r="M1387" s="40" t="str">
        <f>IF('Raw Data'!B1391=0," ",'MSA Analaysis'!AA1384 &amp; ".")</f>
        <v xml:space="preserve"> </v>
      </c>
    </row>
    <row r="1388" spans="1:13" x14ac:dyDescent="0.2">
      <c r="A1388" s="35" t="str">
        <f>IF('Raw Data'!B1392=0,"",'MSA Analaysis'!A1385)</f>
        <v/>
      </c>
      <c r="B1388" s="35" t="str">
        <f>IF('Raw Data'!B1392=0,"",'MSA Analaysis'!B1385)</f>
        <v/>
      </c>
      <c r="C1388" s="38" t="str">
        <f>IF('Raw Data'!B1392=0," ",'MSA Analaysis'!C1385)</f>
        <v xml:space="preserve"> </v>
      </c>
      <c r="D1388" s="38" t="str">
        <f>IF('Raw Data'!B1392=0," ",'MSA Analaysis'!D1385)</f>
        <v xml:space="preserve"> </v>
      </c>
      <c r="E1388" s="38" t="str">
        <f>IF('Raw Data'!B1392=0," ",'MSA Analaysis'!R1385)</f>
        <v xml:space="preserve"> </v>
      </c>
      <c r="F1388" s="38" t="str">
        <f>IF('Raw Data'!B1392=0," ",'MSA Analaysis'!T1385)</f>
        <v xml:space="preserve"> </v>
      </c>
      <c r="G1388" s="38" t="str">
        <f>IF('Raw Data'!B1392=0," ",'MSA Analaysis'!W1385)</f>
        <v xml:space="preserve"> </v>
      </c>
      <c r="H1388" s="39" t="str">
        <f>IF('Raw Data'!B1392=0," ",'MSA Analaysis'!X1385)</f>
        <v xml:space="preserve"> </v>
      </c>
      <c r="I1388" s="141" t="str">
        <f>IF('Raw Data'!B1392=0," ","No")</f>
        <v xml:space="preserve"> </v>
      </c>
      <c r="J1388" s="46" t="str">
        <f>IF('Raw Data'!B1392=0," ",IF($K$5="Yes",'MSA Analaysis'!Y1385,"ND"))</f>
        <v xml:space="preserve"> </v>
      </c>
      <c r="K1388" s="46" t="str">
        <f>IF('Raw Data'!B1392=0," ",IF($K$5="Yes",'MSA Analaysis'!Z1385,"ND"))</f>
        <v xml:space="preserve"> </v>
      </c>
      <c r="L1388" s="41" t="str">
        <f>IF('Raw Data'!B1392=0," ",IF(K1388="ND",IF(I1388="Yes",IF($K$5="Yes",IF(AND(H1388&lt;$I$7,J1388&gt;$K$7),"OK","NOK"),IF(H1388&lt;$I$7,"OK","NOK")),IF($K$5="Yes",IF(AND(H1388&lt;$I$6,J1388&gt;$K$7),"OK","NOK"),IF(H1388&lt;$I$6,"OK","NOK"))),IF(I1388="Yes",IF($K$5="Yes",IF(AND(H1388&lt;$I$7,OR(J1388&gt;$K$7,K1388&gt;2.5)),"OK","NOK"),IF(H1388&lt;$I$7,"OK","NOK")),IF($K$5="Yes",IF(AND(H1388&lt;$I$6,OR(J1388&gt;$K$7,K1388&gt;2.5)),"OK","NOK"),IF(H1388&lt;$I$6,"OK","NOK")))))</f>
        <v xml:space="preserve"> </v>
      </c>
      <c r="M1388" s="40" t="str">
        <f>IF('Raw Data'!B1392=0," ",'MSA Analaysis'!AA1385 &amp; ".")</f>
        <v xml:space="preserve"> </v>
      </c>
    </row>
    <row r="1389" spans="1:13" x14ac:dyDescent="0.2">
      <c r="A1389" s="35" t="str">
        <f>IF('Raw Data'!B1393=0,"",'MSA Analaysis'!A1386)</f>
        <v/>
      </c>
      <c r="B1389" s="35" t="str">
        <f>IF('Raw Data'!B1393=0,"",'MSA Analaysis'!B1386)</f>
        <v/>
      </c>
      <c r="C1389" s="38" t="str">
        <f>IF('Raw Data'!B1393=0," ",'MSA Analaysis'!C1386)</f>
        <v xml:space="preserve"> </v>
      </c>
      <c r="D1389" s="38" t="str">
        <f>IF('Raw Data'!B1393=0," ",'MSA Analaysis'!D1386)</f>
        <v xml:space="preserve"> </v>
      </c>
      <c r="E1389" s="38" t="str">
        <f>IF('Raw Data'!B1393=0," ",'MSA Analaysis'!R1386)</f>
        <v xml:space="preserve"> </v>
      </c>
      <c r="F1389" s="38" t="str">
        <f>IF('Raw Data'!B1393=0," ",'MSA Analaysis'!T1386)</f>
        <v xml:space="preserve"> </v>
      </c>
      <c r="G1389" s="38" t="str">
        <f>IF('Raw Data'!B1393=0," ",'MSA Analaysis'!W1386)</f>
        <v xml:space="preserve"> </v>
      </c>
      <c r="H1389" s="39" t="str">
        <f>IF('Raw Data'!B1393=0," ",'MSA Analaysis'!X1386)</f>
        <v xml:space="preserve"> </v>
      </c>
      <c r="I1389" s="141" t="str">
        <f>IF('Raw Data'!B1393=0," ","No")</f>
        <v xml:space="preserve"> </v>
      </c>
      <c r="J1389" s="46" t="str">
        <f>IF('Raw Data'!B1393=0," ",IF($K$5="Yes",'MSA Analaysis'!Y1386,"ND"))</f>
        <v xml:space="preserve"> </v>
      </c>
      <c r="K1389" s="46" t="str">
        <f>IF('Raw Data'!B1393=0," ",IF($K$5="Yes",'MSA Analaysis'!Z1386,"ND"))</f>
        <v xml:space="preserve"> </v>
      </c>
      <c r="L1389" s="41" t="str">
        <f>IF('Raw Data'!B1393=0," ",IF(K1389="ND",IF(I1389="Yes",IF($K$5="Yes",IF(AND(H1389&lt;$I$7,J1389&gt;$K$7),"OK","NOK"),IF(H1389&lt;$I$7,"OK","NOK")),IF($K$5="Yes",IF(AND(H1389&lt;$I$6,J1389&gt;$K$7),"OK","NOK"),IF(H1389&lt;$I$6,"OK","NOK"))),IF(I1389="Yes",IF($K$5="Yes",IF(AND(H1389&lt;$I$7,OR(J1389&gt;$K$7,K1389&gt;2.5)),"OK","NOK"),IF(H1389&lt;$I$7,"OK","NOK")),IF($K$5="Yes",IF(AND(H1389&lt;$I$6,OR(J1389&gt;$K$7,K1389&gt;2.5)),"OK","NOK"),IF(H1389&lt;$I$6,"OK","NOK")))))</f>
        <v xml:space="preserve"> </v>
      </c>
      <c r="M1389" s="40" t="str">
        <f>IF('Raw Data'!B1393=0," ",'MSA Analaysis'!AA1386 &amp; ".")</f>
        <v xml:space="preserve"> </v>
      </c>
    </row>
    <row r="1390" spans="1:13" x14ac:dyDescent="0.2">
      <c r="A1390" s="35" t="str">
        <f>IF('Raw Data'!B1394=0,"",'MSA Analaysis'!A1387)</f>
        <v/>
      </c>
      <c r="B1390" s="35" t="str">
        <f>IF('Raw Data'!B1394=0,"",'MSA Analaysis'!B1387)</f>
        <v/>
      </c>
      <c r="C1390" s="38" t="str">
        <f>IF('Raw Data'!B1394=0," ",'MSA Analaysis'!C1387)</f>
        <v xml:space="preserve"> </v>
      </c>
      <c r="D1390" s="38" t="str">
        <f>IF('Raw Data'!B1394=0," ",'MSA Analaysis'!D1387)</f>
        <v xml:space="preserve"> </v>
      </c>
      <c r="E1390" s="38" t="str">
        <f>IF('Raw Data'!B1394=0," ",'MSA Analaysis'!R1387)</f>
        <v xml:space="preserve"> </v>
      </c>
      <c r="F1390" s="38" t="str">
        <f>IF('Raw Data'!B1394=0," ",'MSA Analaysis'!T1387)</f>
        <v xml:space="preserve"> </v>
      </c>
      <c r="G1390" s="38" t="str">
        <f>IF('Raw Data'!B1394=0," ",'MSA Analaysis'!W1387)</f>
        <v xml:space="preserve"> </v>
      </c>
      <c r="H1390" s="39" t="str">
        <f>IF('Raw Data'!B1394=0," ",'MSA Analaysis'!X1387)</f>
        <v xml:space="preserve"> </v>
      </c>
      <c r="I1390" s="141" t="str">
        <f>IF('Raw Data'!B1394=0," ","No")</f>
        <v xml:space="preserve"> </v>
      </c>
      <c r="J1390" s="46" t="str">
        <f>IF('Raw Data'!B1394=0," ",IF($K$5="Yes",'MSA Analaysis'!Y1387,"ND"))</f>
        <v xml:space="preserve"> </v>
      </c>
      <c r="K1390" s="46" t="str">
        <f>IF('Raw Data'!B1394=0," ",IF($K$5="Yes",'MSA Analaysis'!Z1387,"ND"))</f>
        <v xml:space="preserve"> </v>
      </c>
      <c r="L1390" s="41" t="str">
        <f>IF('Raw Data'!B1394=0," ",IF(K1390="ND",IF(I1390="Yes",IF($K$5="Yes",IF(AND(H1390&lt;$I$7,J1390&gt;$K$7),"OK","NOK"),IF(H1390&lt;$I$7,"OK","NOK")),IF($K$5="Yes",IF(AND(H1390&lt;$I$6,J1390&gt;$K$7),"OK","NOK"),IF(H1390&lt;$I$6,"OK","NOK"))),IF(I1390="Yes",IF($K$5="Yes",IF(AND(H1390&lt;$I$7,OR(J1390&gt;$K$7,K1390&gt;2.5)),"OK","NOK"),IF(H1390&lt;$I$7,"OK","NOK")),IF($K$5="Yes",IF(AND(H1390&lt;$I$6,OR(J1390&gt;$K$7,K1390&gt;2.5)),"OK","NOK"),IF(H1390&lt;$I$6,"OK","NOK")))))</f>
        <v xml:space="preserve"> </v>
      </c>
      <c r="M1390" s="40" t="str">
        <f>IF('Raw Data'!B1394=0," ",'MSA Analaysis'!AA1387 &amp; ".")</f>
        <v xml:space="preserve"> </v>
      </c>
    </row>
    <row r="1391" spans="1:13" x14ac:dyDescent="0.2">
      <c r="A1391" s="35" t="str">
        <f>IF('Raw Data'!B1395=0,"",'MSA Analaysis'!A1388)</f>
        <v/>
      </c>
      <c r="B1391" s="35" t="str">
        <f>IF('Raw Data'!B1395=0,"",'MSA Analaysis'!B1388)</f>
        <v/>
      </c>
      <c r="C1391" s="38" t="str">
        <f>IF('Raw Data'!B1395=0," ",'MSA Analaysis'!C1388)</f>
        <v xml:space="preserve"> </v>
      </c>
      <c r="D1391" s="38" t="str">
        <f>IF('Raw Data'!B1395=0," ",'MSA Analaysis'!D1388)</f>
        <v xml:space="preserve"> </v>
      </c>
      <c r="E1391" s="38" t="str">
        <f>IF('Raw Data'!B1395=0," ",'MSA Analaysis'!R1388)</f>
        <v xml:space="preserve"> </v>
      </c>
      <c r="F1391" s="38" t="str">
        <f>IF('Raw Data'!B1395=0," ",'MSA Analaysis'!T1388)</f>
        <v xml:space="preserve"> </v>
      </c>
      <c r="G1391" s="38" t="str">
        <f>IF('Raw Data'!B1395=0," ",'MSA Analaysis'!W1388)</f>
        <v xml:space="preserve"> </v>
      </c>
      <c r="H1391" s="39" t="str">
        <f>IF('Raw Data'!B1395=0," ",'MSA Analaysis'!X1388)</f>
        <v xml:space="preserve"> </v>
      </c>
      <c r="I1391" s="141" t="str">
        <f>IF('Raw Data'!B1395=0," ","No")</f>
        <v xml:space="preserve"> </v>
      </c>
      <c r="J1391" s="46" t="str">
        <f>IF('Raw Data'!B1395=0," ",IF($K$5="Yes",'MSA Analaysis'!Y1388,"ND"))</f>
        <v xml:space="preserve"> </v>
      </c>
      <c r="K1391" s="46" t="str">
        <f>IF('Raw Data'!B1395=0," ",IF($K$5="Yes",'MSA Analaysis'!Z1388,"ND"))</f>
        <v xml:space="preserve"> </v>
      </c>
      <c r="L1391" s="41" t="str">
        <f>IF('Raw Data'!B1395=0," ",IF(K1391="ND",IF(I1391="Yes",IF($K$5="Yes",IF(AND(H1391&lt;$I$7,J1391&gt;$K$7),"OK","NOK"),IF(H1391&lt;$I$7,"OK","NOK")),IF($K$5="Yes",IF(AND(H1391&lt;$I$6,J1391&gt;$K$7),"OK","NOK"),IF(H1391&lt;$I$6,"OK","NOK"))),IF(I1391="Yes",IF($K$5="Yes",IF(AND(H1391&lt;$I$7,OR(J1391&gt;$K$7,K1391&gt;2.5)),"OK","NOK"),IF(H1391&lt;$I$7,"OK","NOK")),IF($K$5="Yes",IF(AND(H1391&lt;$I$6,OR(J1391&gt;$K$7,K1391&gt;2.5)),"OK","NOK"),IF(H1391&lt;$I$6,"OK","NOK")))))</f>
        <v xml:space="preserve"> </v>
      </c>
      <c r="M1391" s="40" t="str">
        <f>IF('Raw Data'!B1395=0," ",'MSA Analaysis'!AA1388 &amp; ".")</f>
        <v xml:space="preserve"> </v>
      </c>
    </row>
    <row r="1392" spans="1:13" x14ac:dyDescent="0.2">
      <c r="A1392" s="35" t="str">
        <f>IF('Raw Data'!B1396=0,"",'MSA Analaysis'!A1389)</f>
        <v/>
      </c>
      <c r="B1392" s="35" t="str">
        <f>IF('Raw Data'!B1396=0,"",'MSA Analaysis'!B1389)</f>
        <v/>
      </c>
      <c r="C1392" s="38" t="str">
        <f>IF('Raw Data'!B1396=0," ",'MSA Analaysis'!C1389)</f>
        <v xml:space="preserve"> </v>
      </c>
      <c r="D1392" s="38" t="str">
        <f>IF('Raw Data'!B1396=0," ",'MSA Analaysis'!D1389)</f>
        <v xml:space="preserve"> </v>
      </c>
      <c r="E1392" s="38" t="str">
        <f>IF('Raw Data'!B1396=0," ",'MSA Analaysis'!R1389)</f>
        <v xml:space="preserve"> </v>
      </c>
      <c r="F1392" s="38" t="str">
        <f>IF('Raw Data'!B1396=0," ",'MSA Analaysis'!T1389)</f>
        <v xml:space="preserve"> </v>
      </c>
      <c r="G1392" s="38" t="str">
        <f>IF('Raw Data'!B1396=0," ",'MSA Analaysis'!W1389)</f>
        <v xml:space="preserve"> </v>
      </c>
      <c r="H1392" s="39" t="str">
        <f>IF('Raw Data'!B1396=0," ",'MSA Analaysis'!X1389)</f>
        <v xml:space="preserve"> </v>
      </c>
      <c r="I1392" s="141" t="str">
        <f>IF('Raw Data'!B1396=0," ","No")</f>
        <v xml:space="preserve"> </v>
      </c>
      <c r="J1392" s="46" t="str">
        <f>IF('Raw Data'!B1396=0," ",IF($K$5="Yes",'MSA Analaysis'!Y1389,"ND"))</f>
        <v xml:space="preserve"> </v>
      </c>
      <c r="K1392" s="46" t="str">
        <f>IF('Raw Data'!B1396=0," ",IF($K$5="Yes",'MSA Analaysis'!Z1389,"ND"))</f>
        <v xml:space="preserve"> </v>
      </c>
      <c r="L1392" s="41" t="str">
        <f>IF('Raw Data'!B1396=0," ",IF(K1392="ND",IF(I1392="Yes",IF($K$5="Yes",IF(AND(H1392&lt;$I$7,J1392&gt;$K$7),"OK","NOK"),IF(H1392&lt;$I$7,"OK","NOK")),IF($K$5="Yes",IF(AND(H1392&lt;$I$6,J1392&gt;$K$7),"OK","NOK"),IF(H1392&lt;$I$6,"OK","NOK"))),IF(I1392="Yes",IF($K$5="Yes",IF(AND(H1392&lt;$I$7,OR(J1392&gt;$K$7,K1392&gt;2.5)),"OK","NOK"),IF(H1392&lt;$I$7,"OK","NOK")),IF($K$5="Yes",IF(AND(H1392&lt;$I$6,OR(J1392&gt;$K$7,K1392&gt;2.5)),"OK","NOK"),IF(H1392&lt;$I$6,"OK","NOK")))))</f>
        <v xml:space="preserve"> </v>
      </c>
      <c r="M1392" s="40" t="str">
        <f>IF('Raw Data'!B1396=0," ",'MSA Analaysis'!AA1389 &amp; ".")</f>
        <v xml:space="preserve"> </v>
      </c>
    </row>
    <row r="1393" spans="1:13" x14ac:dyDescent="0.2">
      <c r="A1393" s="35" t="str">
        <f>IF('Raw Data'!B1397=0,"",'MSA Analaysis'!A1390)</f>
        <v/>
      </c>
      <c r="B1393" s="35" t="str">
        <f>IF('Raw Data'!B1397=0,"",'MSA Analaysis'!B1390)</f>
        <v/>
      </c>
      <c r="C1393" s="38" t="str">
        <f>IF('Raw Data'!B1397=0," ",'MSA Analaysis'!C1390)</f>
        <v xml:space="preserve"> </v>
      </c>
      <c r="D1393" s="38" t="str">
        <f>IF('Raw Data'!B1397=0," ",'MSA Analaysis'!D1390)</f>
        <v xml:space="preserve"> </v>
      </c>
      <c r="E1393" s="38" t="str">
        <f>IF('Raw Data'!B1397=0," ",'MSA Analaysis'!R1390)</f>
        <v xml:space="preserve"> </v>
      </c>
      <c r="F1393" s="38" t="str">
        <f>IF('Raw Data'!B1397=0," ",'MSA Analaysis'!T1390)</f>
        <v xml:space="preserve"> </v>
      </c>
      <c r="G1393" s="38" t="str">
        <f>IF('Raw Data'!B1397=0," ",'MSA Analaysis'!W1390)</f>
        <v xml:space="preserve"> </v>
      </c>
      <c r="H1393" s="39" t="str">
        <f>IF('Raw Data'!B1397=0," ",'MSA Analaysis'!X1390)</f>
        <v xml:space="preserve"> </v>
      </c>
      <c r="I1393" s="141" t="str">
        <f>IF('Raw Data'!B1397=0," ","No")</f>
        <v xml:space="preserve"> </v>
      </c>
      <c r="J1393" s="46" t="str">
        <f>IF('Raw Data'!B1397=0," ",IF($K$5="Yes",'MSA Analaysis'!Y1390,"ND"))</f>
        <v xml:space="preserve"> </v>
      </c>
      <c r="K1393" s="46" t="str">
        <f>IF('Raw Data'!B1397=0," ",IF($K$5="Yes",'MSA Analaysis'!Z1390,"ND"))</f>
        <v xml:space="preserve"> </v>
      </c>
      <c r="L1393" s="41" t="str">
        <f>IF('Raw Data'!B1397=0," ",IF(K1393="ND",IF(I1393="Yes",IF($K$5="Yes",IF(AND(H1393&lt;$I$7,J1393&gt;$K$7),"OK","NOK"),IF(H1393&lt;$I$7,"OK","NOK")),IF($K$5="Yes",IF(AND(H1393&lt;$I$6,J1393&gt;$K$7),"OK","NOK"),IF(H1393&lt;$I$6,"OK","NOK"))),IF(I1393="Yes",IF($K$5="Yes",IF(AND(H1393&lt;$I$7,OR(J1393&gt;$K$7,K1393&gt;2.5)),"OK","NOK"),IF(H1393&lt;$I$7,"OK","NOK")),IF($K$5="Yes",IF(AND(H1393&lt;$I$6,OR(J1393&gt;$K$7,K1393&gt;2.5)),"OK","NOK"),IF(H1393&lt;$I$6,"OK","NOK")))))</f>
        <v xml:space="preserve"> </v>
      </c>
      <c r="M1393" s="40" t="str">
        <f>IF('Raw Data'!B1397=0," ",'MSA Analaysis'!AA1390 &amp; ".")</f>
        <v xml:space="preserve"> </v>
      </c>
    </row>
    <row r="1394" spans="1:13" x14ac:dyDescent="0.2">
      <c r="A1394" s="35" t="str">
        <f>IF('Raw Data'!B1398=0,"",'MSA Analaysis'!A1391)</f>
        <v/>
      </c>
      <c r="B1394" s="35" t="str">
        <f>IF('Raw Data'!B1398=0,"",'MSA Analaysis'!B1391)</f>
        <v/>
      </c>
      <c r="C1394" s="38" t="str">
        <f>IF('Raw Data'!B1398=0," ",'MSA Analaysis'!C1391)</f>
        <v xml:space="preserve"> </v>
      </c>
      <c r="D1394" s="38" t="str">
        <f>IF('Raw Data'!B1398=0," ",'MSA Analaysis'!D1391)</f>
        <v xml:space="preserve"> </v>
      </c>
      <c r="E1394" s="38" t="str">
        <f>IF('Raw Data'!B1398=0," ",'MSA Analaysis'!R1391)</f>
        <v xml:space="preserve"> </v>
      </c>
      <c r="F1394" s="38" t="str">
        <f>IF('Raw Data'!B1398=0," ",'MSA Analaysis'!T1391)</f>
        <v xml:space="preserve"> </v>
      </c>
      <c r="G1394" s="38" t="str">
        <f>IF('Raw Data'!B1398=0," ",'MSA Analaysis'!W1391)</f>
        <v xml:space="preserve"> </v>
      </c>
      <c r="H1394" s="39" t="str">
        <f>IF('Raw Data'!B1398=0," ",'MSA Analaysis'!X1391)</f>
        <v xml:space="preserve"> </v>
      </c>
      <c r="I1394" s="141" t="str">
        <f>IF('Raw Data'!B1398=0," ","No")</f>
        <v xml:space="preserve"> </v>
      </c>
      <c r="J1394" s="46" t="str">
        <f>IF('Raw Data'!B1398=0," ",IF($K$5="Yes",'MSA Analaysis'!Y1391,"ND"))</f>
        <v xml:space="preserve"> </v>
      </c>
      <c r="K1394" s="46" t="str">
        <f>IF('Raw Data'!B1398=0," ",IF($K$5="Yes",'MSA Analaysis'!Z1391,"ND"))</f>
        <v xml:space="preserve"> </v>
      </c>
      <c r="L1394" s="41" t="str">
        <f>IF('Raw Data'!B1398=0," ",IF(K1394="ND",IF(I1394="Yes",IF($K$5="Yes",IF(AND(H1394&lt;$I$7,J1394&gt;$K$7),"OK","NOK"),IF(H1394&lt;$I$7,"OK","NOK")),IF($K$5="Yes",IF(AND(H1394&lt;$I$6,J1394&gt;$K$7),"OK","NOK"),IF(H1394&lt;$I$6,"OK","NOK"))),IF(I1394="Yes",IF($K$5="Yes",IF(AND(H1394&lt;$I$7,OR(J1394&gt;$K$7,K1394&gt;2.5)),"OK","NOK"),IF(H1394&lt;$I$7,"OK","NOK")),IF($K$5="Yes",IF(AND(H1394&lt;$I$6,OR(J1394&gt;$K$7,K1394&gt;2.5)),"OK","NOK"),IF(H1394&lt;$I$6,"OK","NOK")))))</f>
        <v xml:space="preserve"> </v>
      </c>
      <c r="M1394" s="40" t="str">
        <f>IF('Raw Data'!B1398=0," ",'MSA Analaysis'!AA1391 &amp; ".")</f>
        <v xml:space="preserve"> </v>
      </c>
    </row>
    <row r="1395" spans="1:13" x14ac:dyDescent="0.2">
      <c r="A1395" s="35" t="str">
        <f>IF('Raw Data'!B1399=0,"",'MSA Analaysis'!A1392)</f>
        <v/>
      </c>
      <c r="B1395" s="35" t="str">
        <f>IF('Raw Data'!B1399=0,"",'MSA Analaysis'!B1392)</f>
        <v/>
      </c>
      <c r="C1395" s="38" t="str">
        <f>IF('Raw Data'!B1399=0," ",'MSA Analaysis'!C1392)</f>
        <v xml:space="preserve"> </v>
      </c>
      <c r="D1395" s="38" t="str">
        <f>IF('Raw Data'!B1399=0," ",'MSA Analaysis'!D1392)</f>
        <v xml:space="preserve"> </v>
      </c>
      <c r="E1395" s="38" t="str">
        <f>IF('Raw Data'!B1399=0," ",'MSA Analaysis'!R1392)</f>
        <v xml:space="preserve"> </v>
      </c>
      <c r="F1395" s="38" t="str">
        <f>IF('Raw Data'!B1399=0," ",'MSA Analaysis'!T1392)</f>
        <v xml:space="preserve"> </v>
      </c>
      <c r="G1395" s="38" t="str">
        <f>IF('Raw Data'!B1399=0," ",'MSA Analaysis'!W1392)</f>
        <v xml:space="preserve"> </v>
      </c>
      <c r="H1395" s="39" t="str">
        <f>IF('Raw Data'!B1399=0," ",'MSA Analaysis'!X1392)</f>
        <v xml:space="preserve"> </v>
      </c>
      <c r="I1395" s="141" t="str">
        <f>IF('Raw Data'!B1399=0," ","No")</f>
        <v xml:space="preserve"> </v>
      </c>
      <c r="J1395" s="46" t="str">
        <f>IF('Raw Data'!B1399=0," ",IF($K$5="Yes",'MSA Analaysis'!Y1392,"ND"))</f>
        <v xml:space="preserve"> </v>
      </c>
      <c r="K1395" s="46" t="str">
        <f>IF('Raw Data'!B1399=0," ",IF($K$5="Yes",'MSA Analaysis'!Z1392,"ND"))</f>
        <v xml:space="preserve"> </v>
      </c>
      <c r="L1395" s="41" t="str">
        <f>IF('Raw Data'!B1399=0," ",IF(K1395="ND",IF(I1395="Yes",IF($K$5="Yes",IF(AND(H1395&lt;$I$7,J1395&gt;$K$7),"OK","NOK"),IF(H1395&lt;$I$7,"OK","NOK")),IF($K$5="Yes",IF(AND(H1395&lt;$I$6,J1395&gt;$K$7),"OK","NOK"),IF(H1395&lt;$I$6,"OK","NOK"))),IF(I1395="Yes",IF($K$5="Yes",IF(AND(H1395&lt;$I$7,OR(J1395&gt;$K$7,K1395&gt;2.5)),"OK","NOK"),IF(H1395&lt;$I$7,"OK","NOK")),IF($K$5="Yes",IF(AND(H1395&lt;$I$6,OR(J1395&gt;$K$7,K1395&gt;2.5)),"OK","NOK"),IF(H1395&lt;$I$6,"OK","NOK")))))</f>
        <v xml:space="preserve"> </v>
      </c>
      <c r="M1395" s="40" t="str">
        <f>IF('Raw Data'!B1399=0," ",'MSA Analaysis'!AA1392 &amp; ".")</f>
        <v xml:space="preserve"> </v>
      </c>
    </row>
    <row r="1396" spans="1:13" x14ac:dyDescent="0.2">
      <c r="A1396" s="35" t="str">
        <f>IF('Raw Data'!B1400=0,"",'MSA Analaysis'!A1393)</f>
        <v/>
      </c>
      <c r="B1396" s="35" t="str">
        <f>IF('Raw Data'!B1400=0,"",'MSA Analaysis'!B1393)</f>
        <v/>
      </c>
      <c r="C1396" s="38" t="str">
        <f>IF('Raw Data'!B1400=0," ",'MSA Analaysis'!C1393)</f>
        <v xml:space="preserve"> </v>
      </c>
      <c r="D1396" s="38" t="str">
        <f>IF('Raw Data'!B1400=0," ",'MSA Analaysis'!D1393)</f>
        <v xml:space="preserve"> </v>
      </c>
      <c r="E1396" s="38" t="str">
        <f>IF('Raw Data'!B1400=0," ",'MSA Analaysis'!R1393)</f>
        <v xml:space="preserve"> </v>
      </c>
      <c r="F1396" s="38" t="str">
        <f>IF('Raw Data'!B1400=0," ",'MSA Analaysis'!T1393)</f>
        <v xml:space="preserve"> </v>
      </c>
      <c r="G1396" s="38" t="str">
        <f>IF('Raw Data'!B1400=0," ",'MSA Analaysis'!W1393)</f>
        <v xml:space="preserve"> </v>
      </c>
      <c r="H1396" s="39" t="str">
        <f>IF('Raw Data'!B1400=0," ",'MSA Analaysis'!X1393)</f>
        <v xml:space="preserve"> </v>
      </c>
      <c r="I1396" s="141" t="str">
        <f>IF('Raw Data'!B1400=0," ","No")</f>
        <v xml:space="preserve"> </v>
      </c>
      <c r="J1396" s="46" t="str">
        <f>IF('Raw Data'!B1400=0," ",IF($K$5="Yes",'MSA Analaysis'!Y1393,"ND"))</f>
        <v xml:space="preserve"> </v>
      </c>
      <c r="K1396" s="46" t="str">
        <f>IF('Raw Data'!B1400=0," ",IF($K$5="Yes",'MSA Analaysis'!Z1393,"ND"))</f>
        <v xml:space="preserve"> </v>
      </c>
      <c r="L1396" s="41" t="str">
        <f>IF('Raw Data'!B1400=0," ",IF(K1396="ND",IF(I1396="Yes",IF($K$5="Yes",IF(AND(H1396&lt;$I$7,J1396&gt;$K$7),"OK","NOK"),IF(H1396&lt;$I$7,"OK","NOK")),IF($K$5="Yes",IF(AND(H1396&lt;$I$6,J1396&gt;$K$7),"OK","NOK"),IF(H1396&lt;$I$6,"OK","NOK"))),IF(I1396="Yes",IF($K$5="Yes",IF(AND(H1396&lt;$I$7,OR(J1396&gt;$K$7,K1396&gt;2.5)),"OK","NOK"),IF(H1396&lt;$I$7,"OK","NOK")),IF($K$5="Yes",IF(AND(H1396&lt;$I$6,OR(J1396&gt;$K$7,K1396&gt;2.5)),"OK","NOK"),IF(H1396&lt;$I$6,"OK","NOK")))))</f>
        <v xml:space="preserve"> </v>
      </c>
      <c r="M1396" s="40" t="str">
        <f>IF('Raw Data'!B1400=0," ",'MSA Analaysis'!AA1393 &amp; ".")</f>
        <v xml:space="preserve"> </v>
      </c>
    </row>
    <row r="1397" spans="1:13" x14ac:dyDescent="0.2">
      <c r="A1397" s="35" t="str">
        <f>IF('Raw Data'!B1401=0,"",'MSA Analaysis'!A1394)</f>
        <v/>
      </c>
      <c r="B1397" s="35" t="str">
        <f>IF('Raw Data'!B1401=0,"",'MSA Analaysis'!B1394)</f>
        <v/>
      </c>
      <c r="C1397" s="38" t="str">
        <f>IF('Raw Data'!B1401=0," ",'MSA Analaysis'!C1394)</f>
        <v xml:space="preserve"> </v>
      </c>
      <c r="D1397" s="38" t="str">
        <f>IF('Raw Data'!B1401=0," ",'MSA Analaysis'!D1394)</f>
        <v xml:space="preserve"> </v>
      </c>
      <c r="E1397" s="38" t="str">
        <f>IF('Raw Data'!B1401=0," ",'MSA Analaysis'!R1394)</f>
        <v xml:space="preserve"> </v>
      </c>
      <c r="F1397" s="38" t="str">
        <f>IF('Raw Data'!B1401=0," ",'MSA Analaysis'!T1394)</f>
        <v xml:space="preserve"> </v>
      </c>
      <c r="G1397" s="38" t="str">
        <f>IF('Raw Data'!B1401=0," ",'MSA Analaysis'!W1394)</f>
        <v xml:space="preserve"> </v>
      </c>
      <c r="H1397" s="39" t="str">
        <f>IF('Raw Data'!B1401=0," ",'MSA Analaysis'!X1394)</f>
        <v xml:space="preserve"> </v>
      </c>
      <c r="I1397" s="141" t="str">
        <f>IF('Raw Data'!B1401=0," ","No")</f>
        <v xml:space="preserve"> </v>
      </c>
      <c r="J1397" s="46" t="str">
        <f>IF('Raw Data'!B1401=0," ",IF($K$5="Yes",'MSA Analaysis'!Y1394,"ND"))</f>
        <v xml:space="preserve"> </v>
      </c>
      <c r="K1397" s="46" t="str">
        <f>IF('Raw Data'!B1401=0," ",IF($K$5="Yes",'MSA Analaysis'!Z1394,"ND"))</f>
        <v xml:space="preserve"> </v>
      </c>
      <c r="L1397" s="41" t="str">
        <f>IF('Raw Data'!B1401=0," ",IF(K1397="ND",IF(I1397="Yes",IF($K$5="Yes",IF(AND(H1397&lt;$I$7,J1397&gt;$K$7),"OK","NOK"),IF(H1397&lt;$I$7,"OK","NOK")),IF($K$5="Yes",IF(AND(H1397&lt;$I$6,J1397&gt;$K$7),"OK","NOK"),IF(H1397&lt;$I$6,"OK","NOK"))),IF(I1397="Yes",IF($K$5="Yes",IF(AND(H1397&lt;$I$7,OR(J1397&gt;$K$7,K1397&gt;2.5)),"OK","NOK"),IF(H1397&lt;$I$7,"OK","NOK")),IF($K$5="Yes",IF(AND(H1397&lt;$I$6,OR(J1397&gt;$K$7,K1397&gt;2.5)),"OK","NOK"),IF(H1397&lt;$I$6,"OK","NOK")))))</f>
        <v xml:space="preserve"> </v>
      </c>
      <c r="M1397" s="40" t="str">
        <f>IF('Raw Data'!B1401=0," ",'MSA Analaysis'!AA1394 &amp; ".")</f>
        <v xml:space="preserve"> </v>
      </c>
    </row>
    <row r="1398" spans="1:13" x14ac:dyDescent="0.2">
      <c r="A1398" s="35" t="str">
        <f>IF('Raw Data'!B1402=0,"",'MSA Analaysis'!A1395)</f>
        <v/>
      </c>
      <c r="B1398" s="35" t="str">
        <f>IF('Raw Data'!B1402=0,"",'MSA Analaysis'!B1395)</f>
        <v/>
      </c>
      <c r="C1398" s="38" t="str">
        <f>IF('Raw Data'!B1402=0," ",'MSA Analaysis'!C1395)</f>
        <v xml:space="preserve"> </v>
      </c>
      <c r="D1398" s="38" t="str">
        <f>IF('Raw Data'!B1402=0," ",'MSA Analaysis'!D1395)</f>
        <v xml:space="preserve"> </v>
      </c>
      <c r="E1398" s="38" t="str">
        <f>IF('Raw Data'!B1402=0," ",'MSA Analaysis'!R1395)</f>
        <v xml:space="preserve"> </v>
      </c>
      <c r="F1398" s="38" t="str">
        <f>IF('Raw Data'!B1402=0," ",'MSA Analaysis'!T1395)</f>
        <v xml:space="preserve"> </v>
      </c>
      <c r="G1398" s="38" t="str">
        <f>IF('Raw Data'!B1402=0," ",'MSA Analaysis'!W1395)</f>
        <v xml:space="preserve"> </v>
      </c>
      <c r="H1398" s="39" t="str">
        <f>IF('Raw Data'!B1402=0," ",'MSA Analaysis'!X1395)</f>
        <v xml:space="preserve"> </v>
      </c>
      <c r="I1398" s="141" t="str">
        <f>IF('Raw Data'!B1402=0," ","No")</f>
        <v xml:space="preserve"> </v>
      </c>
      <c r="J1398" s="46" t="str">
        <f>IF('Raw Data'!B1402=0," ",IF($K$5="Yes",'MSA Analaysis'!Y1395,"ND"))</f>
        <v xml:space="preserve"> </v>
      </c>
      <c r="K1398" s="46" t="str">
        <f>IF('Raw Data'!B1402=0," ",IF($K$5="Yes",'MSA Analaysis'!Z1395,"ND"))</f>
        <v xml:space="preserve"> </v>
      </c>
      <c r="L1398" s="41" t="str">
        <f>IF('Raw Data'!B1402=0," ",IF(K1398="ND",IF(I1398="Yes",IF($K$5="Yes",IF(AND(H1398&lt;$I$7,J1398&gt;$K$7),"OK","NOK"),IF(H1398&lt;$I$7,"OK","NOK")),IF($K$5="Yes",IF(AND(H1398&lt;$I$6,J1398&gt;$K$7),"OK","NOK"),IF(H1398&lt;$I$6,"OK","NOK"))),IF(I1398="Yes",IF($K$5="Yes",IF(AND(H1398&lt;$I$7,OR(J1398&gt;$K$7,K1398&gt;2.5)),"OK","NOK"),IF(H1398&lt;$I$7,"OK","NOK")),IF($K$5="Yes",IF(AND(H1398&lt;$I$6,OR(J1398&gt;$K$7,K1398&gt;2.5)),"OK","NOK"),IF(H1398&lt;$I$6,"OK","NOK")))))</f>
        <v xml:space="preserve"> </v>
      </c>
      <c r="M1398" s="40" t="str">
        <f>IF('Raw Data'!B1402=0," ",'MSA Analaysis'!AA1395 &amp; ".")</f>
        <v xml:space="preserve"> </v>
      </c>
    </row>
    <row r="1399" spans="1:13" x14ac:dyDescent="0.2">
      <c r="A1399" s="35" t="str">
        <f>IF('Raw Data'!B1403=0,"",'MSA Analaysis'!A1396)</f>
        <v/>
      </c>
      <c r="B1399" s="35" t="str">
        <f>IF('Raw Data'!B1403=0,"",'MSA Analaysis'!B1396)</f>
        <v/>
      </c>
      <c r="C1399" s="38" t="str">
        <f>IF('Raw Data'!B1403=0," ",'MSA Analaysis'!C1396)</f>
        <v xml:space="preserve"> </v>
      </c>
      <c r="D1399" s="38" t="str">
        <f>IF('Raw Data'!B1403=0," ",'MSA Analaysis'!D1396)</f>
        <v xml:space="preserve"> </v>
      </c>
      <c r="E1399" s="38" t="str">
        <f>IF('Raw Data'!B1403=0," ",'MSA Analaysis'!R1396)</f>
        <v xml:space="preserve"> </v>
      </c>
      <c r="F1399" s="38" t="str">
        <f>IF('Raw Data'!B1403=0," ",'MSA Analaysis'!T1396)</f>
        <v xml:space="preserve"> </v>
      </c>
      <c r="G1399" s="38" t="str">
        <f>IF('Raw Data'!B1403=0," ",'MSA Analaysis'!W1396)</f>
        <v xml:space="preserve"> </v>
      </c>
      <c r="H1399" s="39" t="str">
        <f>IF('Raw Data'!B1403=0," ",'MSA Analaysis'!X1396)</f>
        <v xml:space="preserve"> </v>
      </c>
      <c r="I1399" s="141" t="str">
        <f>IF('Raw Data'!B1403=0," ","No")</f>
        <v xml:space="preserve"> </v>
      </c>
      <c r="J1399" s="46" t="str">
        <f>IF('Raw Data'!B1403=0," ",IF($K$5="Yes",'MSA Analaysis'!Y1396,"ND"))</f>
        <v xml:space="preserve"> </v>
      </c>
      <c r="K1399" s="46" t="str">
        <f>IF('Raw Data'!B1403=0," ",IF($K$5="Yes",'MSA Analaysis'!Z1396,"ND"))</f>
        <v xml:space="preserve"> </v>
      </c>
      <c r="L1399" s="41" t="str">
        <f>IF('Raw Data'!B1403=0," ",IF(K1399="ND",IF(I1399="Yes",IF($K$5="Yes",IF(AND(H1399&lt;$I$7,J1399&gt;$K$7),"OK","NOK"),IF(H1399&lt;$I$7,"OK","NOK")),IF($K$5="Yes",IF(AND(H1399&lt;$I$6,J1399&gt;$K$7),"OK","NOK"),IF(H1399&lt;$I$6,"OK","NOK"))),IF(I1399="Yes",IF($K$5="Yes",IF(AND(H1399&lt;$I$7,OR(J1399&gt;$K$7,K1399&gt;2.5)),"OK","NOK"),IF(H1399&lt;$I$7,"OK","NOK")),IF($K$5="Yes",IF(AND(H1399&lt;$I$6,OR(J1399&gt;$K$7,K1399&gt;2.5)),"OK","NOK"),IF(H1399&lt;$I$6,"OK","NOK")))))</f>
        <v xml:space="preserve"> </v>
      </c>
      <c r="M1399" s="40" t="str">
        <f>IF('Raw Data'!B1403=0," ",'MSA Analaysis'!AA1396 &amp; ".")</f>
        <v xml:space="preserve"> </v>
      </c>
    </row>
    <row r="1400" spans="1:13" x14ac:dyDescent="0.2">
      <c r="A1400" s="35" t="str">
        <f>IF('Raw Data'!B1404=0,"",'MSA Analaysis'!A1397)</f>
        <v/>
      </c>
      <c r="B1400" s="35" t="str">
        <f>IF('Raw Data'!B1404=0,"",'MSA Analaysis'!B1397)</f>
        <v/>
      </c>
      <c r="C1400" s="38" t="str">
        <f>IF('Raw Data'!B1404=0," ",'MSA Analaysis'!C1397)</f>
        <v xml:space="preserve"> </v>
      </c>
      <c r="D1400" s="38" t="str">
        <f>IF('Raw Data'!B1404=0," ",'MSA Analaysis'!D1397)</f>
        <v xml:space="preserve"> </v>
      </c>
      <c r="E1400" s="38" t="str">
        <f>IF('Raw Data'!B1404=0," ",'MSA Analaysis'!R1397)</f>
        <v xml:space="preserve"> </v>
      </c>
      <c r="F1400" s="38" t="str">
        <f>IF('Raw Data'!B1404=0," ",'MSA Analaysis'!T1397)</f>
        <v xml:space="preserve"> </v>
      </c>
      <c r="G1400" s="38" t="str">
        <f>IF('Raw Data'!B1404=0," ",'MSA Analaysis'!W1397)</f>
        <v xml:space="preserve"> </v>
      </c>
      <c r="H1400" s="39" t="str">
        <f>IF('Raw Data'!B1404=0," ",'MSA Analaysis'!X1397)</f>
        <v xml:space="preserve"> </v>
      </c>
      <c r="I1400" s="141" t="str">
        <f>IF('Raw Data'!B1404=0," ","No")</f>
        <v xml:space="preserve"> </v>
      </c>
      <c r="J1400" s="46" t="str">
        <f>IF('Raw Data'!B1404=0," ",IF($K$5="Yes",'MSA Analaysis'!Y1397,"ND"))</f>
        <v xml:space="preserve"> </v>
      </c>
      <c r="K1400" s="46" t="str">
        <f>IF('Raw Data'!B1404=0," ",IF($K$5="Yes",'MSA Analaysis'!Z1397,"ND"))</f>
        <v xml:space="preserve"> </v>
      </c>
      <c r="L1400" s="41" t="str">
        <f>IF('Raw Data'!B1404=0," ",IF(K1400="ND",IF(I1400="Yes",IF($K$5="Yes",IF(AND(H1400&lt;$I$7,J1400&gt;$K$7),"OK","NOK"),IF(H1400&lt;$I$7,"OK","NOK")),IF($K$5="Yes",IF(AND(H1400&lt;$I$6,J1400&gt;$K$7),"OK","NOK"),IF(H1400&lt;$I$6,"OK","NOK"))),IF(I1400="Yes",IF($K$5="Yes",IF(AND(H1400&lt;$I$7,OR(J1400&gt;$K$7,K1400&gt;2.5)),"OK","NOK"),IF(H1400&lt;$I$7,"OK","NOK")),IF($K$5="Yes",IF(AND(H1400&lt;$I$6,OR(J1400&gt;$K$7,K1400&gt;2.5)),"OK","NOK"),IF(H1400&lt;$I$6,"OK","NOK")))))</f>
        <v xml:space="preserve"> </v>
      </c>
      <c r="M1400" s="40" t="str">
        <f>IF('Raw Data'!B1404=0," ",'MSA Analaysis'!AA1397 &amp; ".")</f>
        <v xml:space="preserve"> </v>
      </c>
    </row>
    <row r="1401" spans="1:13" x14ac:dyDescent="0.2">
      <c r="A1401" s="35" t="str">
        <f>IF('Raw Data'!B1405=0,"",'MSA Analaysis'!A1398)</f>
        <v/>
      </c>
      <c r="B1401" s="35" t="str">
        <f>IF('Raw Data'!B1405=0,"",'MSA Analaysis'!B1398)</f>
        <v/>
      </c>
      <c r="C1401" s="38" t="str">
        <f>IF('Raw Data'!B1405=0," ",'MSA Analaysis'!C1398)</f>
        <v xml:space="preserve"> </v>
      </c>
      <c r="D1401" s="38" t="str">
        <f>IF('Raw Data'!B1405=0," ",'MSA Analaysis'!D1398)</f>
        <v xml:space="preserve"> </v>
      </c>
      <c r="E1401" s="38" t="str">
        <f>IF('Raw Data'!B1405=0," ",'MSA Analaysis'!R1398)</f>
        <v xml:space="preserve"> </v>
      </c>
      <c r="F1401" s="38" t="str">
        <f>IF('Raw Data'!B1405=0," ",'MSA Analaysis'!T1398)</f>
        <v xml:space="preserve"> </v>
      </c>
      <c r="G1401" s="38" t="str">
        <f>IF('Raw Data'!B1405=0," ",'MSA Analaysis'!W1398)</f>
        <v xml:space="preserve"> </v>
      </c>
      <c r="H1401" s="39" t="str">
        <f>IF('Raw Data'!B1405=0," ",'MSA Analaysis'!X1398)</f>
        <v xml:space="preserve"> </v>
      </c>
      <c r="I1401" s="141" t="str">
        <f>IF('Raw Data'!B1405=0," ","No")</f>
        <v xml:space="preserve"> </v>
      </c>
      <c r="J1401" s="46" t="str">
        <f>IF('Raw Data'!B1405=0," ",IF($K$5="Yes",'MSA Analaysis'!Y1398,"ND"))</f>
        <v xml:space="preserve"> </v>
      </c>
      <c r="K1401" s="46" t="str">
        <f>IF('Raw Data'!B1405=0," ",IF($K$5="Yes",'MSA Analaysis'!Z1398,"ND"))</f>
        <v xml:space="preserve"> </v>
      </c>
      <c r="L1401" s="41" t="str">
        <f>IF('Raw Data'!B1405=0," ",IF(K1401="ND",IF(I1401="Yes",IF($K$5="Yes",IF(AND(H1401&lt;$I$7,J1401&gt;$K$7),"OK","NOK"),IF(H1401&lt;$I$7,"OK","NOK")),IF($K$5="Yes",IF(AND(H1401&lt;$I$6,J1401&gt;$K$7),"OK","NOK"),IF(H1401&lt;$I$6,"OK","NOK"))),IF(I1401="Yes",IF($K$5="Yes",IF(AND(H1401&lt;$I$7,OR(J1401&gt;$K$7,K1401&gt;2.5)),"OK","NOK"),IF(H1401&lt;$I$7,"OK","NOK")),IF($K$5="Yes",IF(AND(H1401&lt;$I$6,OR(J1401&gt;$K$7,K1401&gt;2.5)),"OK","NOK"),IF(H1401&lt;$I$6,"OK","NOK")))))</f>
        <v xml:space="preserve"> </v>
      </c>
      <c r="M1401" s="40" t="str">
        <f>IF('Raw Data'!B1405=0," ",'MSA Analaysis'!AA1398 &amp; ".")</f>
        <v xml:space="preserve"> </v>
      </c>
    </row>
    <row r="1402" spans="1:13" x14ac:dyDescent="0.2">
      <c r="A1402" s="35" t="str">
        <f>IF('Raw Data'!B1406=0,"",'MSA Analaysis'!A1399)</f>
        <v/>
      </c>
      <c r="B1402" s="35" t="str">
        <f>IF('Raw Data'!B1406=0,"",'MSA Analaysis'!B1399)</f>
        <v/>
      </c>
      <c r="C1402" s="38" t="str">
        <f>IF('Raw Data'!B1406=0," ",'MSA Analaysis'!C1399)</f>
        <v xml:space="preserve"> </v>
      </c>
      <c r="D1402" s="38" t="str">
        <f>IF('Raw Data'!B1406=0," ",'MSA Analaysis'!D1399)</f>
        <v xml:space="preserve"> </v>
      </c>
      <c r="E1402" s="38" t="str">
        <f>IF('Raw Data'!B1406=0," ",'MSA Analaysis'!R1399)</f>
        <v xml:space="preserve"> </v>
      </c>
      <c r="F1402" s="38" t="str">
        <f>IF('Raw Data'!B1406=0," ",'MSA Analaysis'!T1399)</f>
        <v xml:space="preserve"> </v>
      </c>
      <c r="G1402" s="38" t="str">
        <f>IF('Raw Data'!B1406=0," ",'MSA Analaysis'!W1399)</f>
        <v xml:space="preserve"> </v>
      </c>
      <c r="H1402" s="39" t="str">
        <f>IF('Raw Data'!B1406=0," ",'MSA Analaysis'!X1399)</f>
        <v xml:space="preserve"> </v>
      </c>
      <c r="I1402" s="141" t="str">
        <f>IF('Raw Data'!B1406=0," ","No")</f>
        <v xml:space="preserve"> </v>
      </c>
      <c r="J1402" s="46" t="str">
        <f>IF('Raw Data'!B1406=0," ",IF($K$5="Yes",'MSA Analaysis'!Y1399,"ND"))</f>
        <v xml:space="preserve"> </v>
      </c>
      <c r="K1402" s="46" t="str">
        <f>IF('Raw Data'!B1406=0," ",IF($K$5="Yes",'MSA Analaysis'!Z1399,"ND"))</f>
        <v xml:space="preserve"> </v>
      </c>
      <c r="L1402" s="41" t="str">
        <f>IF('Raw Data'!B1406=0," ",IF(K1402="ND",IF(I1402="Yes",IF($K$5="Yes",IF(AND(H1402&lt;$I$7,J1402&gt;$K$7),"OK","NOK"),IF(H1402&lt;$I$7,"OK","NOK")),IF($K$5="Yes",IF(AND(H1402&lt;$I$6,J1402&gt;$K$7),"OK","NOK"),IF(H1402&lt;$I$6,"OK","NOK"))),IF(I1402="Yes",IF($K$5="Yes",IF(AND(H1402&lt;$I$7,OR(J1402&gt;$K$7,K1402&gt;2.5)),"OK","NOK"),IF(H1402&lt;$I$7,"OK","NOK")),IF($K$5="Yes",IF(AND(H1402&lt;$I$6,OR(J1402&gt;$K$7,K1402&gt;2.5)),"OK","NOK"),IF(H1402&lt;$I$6,"OK","NOK")))))</f>
        <v xml:space="preserve"> </v>
      </c>
      <c r="M1402" s="40" t="str">
        <f>IF('Raw Data'!B1406=0," ",'MSA Analaysis'!AA1399 &amp; ".")</f>
        <v xml:space="preserve"> </v>
      </c>
    </row>
    <row r="1403" spans="1:13" x14ac:dyDescent="0.2">
      <c r="A1403" s="35" t="str">
        <f>IF('Raw Data'!B1407=0,"",'MSA Analaysis'!A1400)</f>
        <v/>
      </c>
      <c r="B1403" s="35" t="str">
        <f>IF('Raw Data'!B1407=0,"",'MSA Analaysis'!B1400)</f>
        <v/>
      </c>
      <c r="C1403" s="38" t="str">
        <f>IF('Raw Data'!B1407=0," ",'MSA Analaysis'!C1400)</f>
        <v xml:space="preserve"> </v>
      </c>
      <c r="D1403" s="38" t="str">
        <f>IF('Raw Data'!B1407=0," ",'MSA Analaysis'!D1400)</f>
        <v xml:space="preserve"> </v>
      </c>
      <c r="E1403" s="38" t="str">
        <f>IF('Raw Data'!B1407=0," ",'MSA Analaysis'!R1400)</f>
        <v xml:space="preserve"> </v>
      </c>
      <c r="F1403" s="38" t="str">
        <f>IF('Raw Data'!B1407=0," ",'MSA Analaysis'!T1400)</f>
        <v xml:space="preserve"> </v>
      </c>
      <c r="G1403" s="38" t="str">
        <f>IF('Raw Data'!B1407=0," ",'MSA Analaysis'!W1400)</f>
        <v xml:space="preserve"> </v>
      </c>
      <c r="H1403" s="39" t="str">
        <f>IF('Raw Data'!B1407=0," ",'MSA Analaysis'!X1400)</f>
        <v xml:space="preserve"> </v>
      </c>
      <c r="I1403" s="141" t="str">
        <f>IF('Raw Data'!B1407=0," ","No")</f>
        <v xml:space="preserve"> </v>
      </c>
      <c r="J1403" s="46" t="str">
        <f>IF('Raw Data'!B1407=0," ",IF($K$5="Yes",'MSA Analaysis'!Y1400,"ND"))</f>
        <v xml:space="preserve"> </v>
      </c>
      <c r="K1403" s="46" t="str">
        <f>IF('Raw Data'!B1407=0," ",IF($K$5="Yes",'MSA Analaysis'!Z1400,"ND"))</f>
        <v xml:space="preserve"> </v>
      </c>
      <c r="L1403" s="41" t="str">
        <f>IF('Raw Data'!B1407=0," ",IF(K1403="ND",IF(I1403="Yes",IF($K$5="Yes",IF(AND(H1403&lt;$I$7,J1403&gt;$K$7),"OK","NOK"),IF(H1403&lt;$I$7,"OK","NOK")),IF($K$5="Yes",IF(AND(H1403&lt;$I$6,J1403&gt;$K$7),"OK","NOK"),IF(H1403&lt;$I$6,"OK","NOK"))),IF(I1403="Yes",IF($K$5="Yes",IF(AND(H1403&lt;$I$7,OR(J1403&gt;$K$7,K1403&gt;2.5)),"OK","NOK"),IF(H1403&lt;$I$7,"OK","NOK")),IF($K$5="Yes",IF(AND(H1403&lt;$I$6,OR(J1403&gt;$K$7,K1403&gt;2.5)),"OK","NOK"),IF(H1403&lt;$I$6,"OK","NOK")))))</f>
        <v xml:space="preserve"> </v>
      </c>
      <c r="M1403" s="40" t="str">
        <f>IF('Raw Data'!B1407=0," ",'MSA Analaysis'!AA1400 &amp; ".")</f>
        <v xml:space="preserve"> </v>
      </c>
    </row>
    <row r="1404" spans="1:13" x14ac:dyDescent="0.2">
      <c r="A1404" s="35" t="str">
        <f>IF('Raw Data'!B1408=0,"",'MSA Analaysis'!A1401)</f>
        <v/>
      </c>
      <c r="B1404" s="35" t="str">
        <f>IF('Raw Data'!B1408=0,"",'MSA Analaysis'!B1401)</f>
        <v/>
      </c>
      <c r="C1404" s="38" t="str">
        <f>IF('Raw Data'!B1408=0," ",'MSA Analaysis'!C1401)</f>
        <v xml:space="preserve"> </v>
      </c>
      <c r="D1404" s="38" t="str">
        <f>IF('Raw Data'!B1408=0," ",'MSA Analaysis'!D1401)</f>
        <v xml:space="preserve"> </v>
      </c>
      <c r="E1404" s="38" t="str">
        <f>IF('Raw Data'!B1408=0," ",'MSA Analaysis'!R1401)</f>
        <v xml:space="preserve"> </v>
      </c>
      <c r="F1404" s="38" t="str">
        <f>IF('Raw Data'!B1408=0," ",'MSA Analaysis'!T1401)</f>
        <v xml:space="preserve"> </v>
      </c>
      <c r="G1404" s="38" t="str">
        <f>IF('Raw Data'!B1408=0," ",'MSA Analaysis'!W1401)</f>
        <v xml:space="preserve"> </v>
      </c>
      <c r="H1404" s="39" t="str">
        <f>IF('Raw Data'!B1408=0," ",'MSA Analaysis'!X1401)</f>
        <v xml:space="preserve"> </v>
      </c>
      <c r="I1404" s="141" t="str">
        <f>IF('Raw Data'!B1408=0," ","No")</f>
        <v xml:space="preserve"> </v>
      </c>
      <c r="J1404" s="46" t="str">
        <f>IF('Raw Data'!B1408=0," ",IF($K$5="Yes",'MSA Analaysis'!Y1401,"ND"))</f>
        <v xml:space="preserve"> </v>
      </c>
      <c r="K1404" s="46" t="str">
        <f>IF('Raw Data'!B1408=0," ",IF($K$5="Yes",'MSA Analaysis'!Z1401,"ND"))</f>
        <v xml:space="preserve"> </v>
      </c>
      <c r="L1404" s="41" t="str">
        <f>IF('Raw Data'!B1408=0," ",IF(K1404="ND",IF(I1404="Yes",IF($K$5="Yes",IF(AND(H1404&lt;$I$7,J1404&gt;$K$7),"OK","NOK"),IF(H1404&lt;$I$7,"OK","NOK")),IF($K$5="Yes",IF(AND(H1404&lt;$I$6,J1404&gt;$K$7),"OK","NOK"),IF(H1404&lt;$I$6,"OK","NOK"))),IF(I1404="Yes",IF($K$5="Yes",IF(AND(H1404&lt;$I$7,OR(J1404&gt;$K$7,K1404&gt;2.5)),"OK","NOK"),IF(H1404&lt;$I$7,"OK","NOK")),IF($K$5="Yes",IF(AND(H1404&lt;$I$6,OR(J1404&gt;$K$7,K1404&gt;2.5)),"OK","NOK"),IF(H1404&lt;$I$6,"OK","NOK")))))</f>
        <v xml:space="preserve"> </v>
      </c>
      <c r="M1404" s="40" t="str">
        <f>IF('Raw Data'!B1408=0," ",'MSA Analaysis'!AA1401 &amp; ".")</f>
        <v xml:space="preserve"> </v>
      </c>
    </row>
    <row r="1405" spans="1:13" x14ac:dyDescent="0.2">
      <c r="A1405" s="35" t="str">
        <f>IF('Raw Data'!B1409=0,"",'MSA Analaysis'!A1402)</f>
        <v/>
      </c>
      <c r="B1405" s="35" t="str">
        <f>IF('Raw Data'!B1409=0,"",'MSA Analaysis'!B1402)</f>
        <v/>
      </c>
      <c r="C1405" s="38" t="str">
        <f>IF('Raw Data'!B1409=0," ",'MSA Analaysis'!C1402)</f>
        <v xml:space="preserve"> </v>
      </c>
      <c r="D1405" s="38" t="str">
        <f>IF('Raw Data'!B1409=0," ",'MSA Analaysis'!D1402)</f>
        <v xml:space="preserve"> </v>
      </c>
      <c r="E1405" s="38" t="str">
        <f>IF('Raw Data'!B1409=0," ",'MSA Analaysis'!R1402)</f>
        <v xml:space="preserve"> </v>
      </c>
      <c r="F1405" s="38" t="str">
        <f>IF('Raw Data'!B1409=0," ",'MSA Analaysis'!T1402)</f>
        <v xml:space="preserve"> </v>
      </c>
      <c r="G1405" s="38" t="str">
        <f>IF('Raw Data'!B1409=0," ",'MSA Analaysis'!W1402)</f>
        <v xml:space="preserve"> </v>
      </c>
      <c r="H1405" s="39" t="str">
        <f>IF('Raw Data'!B1409=0," ",'MSA Analaysis'!X1402)</f>
        <v xml:space="preserve"> </v>
      </c>
      <c r="I1405" s="141" t="str">
        <f>IF('Raw Data'!B1409=0," ","No")</f>
        <v xml:space="preserve"> </v>
      </c>
      <c r="J1405" s="46" t="str">
        <f>IF('Raw Data'!B1409=0," ",IF($K$5="Yes",'MSA Analaysis'!Y1402,"ND"))</f>
        <v xml:space="preserve"> </v>
      </c>
      <c r="K1405" s="46" t="str">
        <f>IF('Raw Data'!B1409=0," ",IF($K$5="Yes",'MSA Analaysis'!Z1402,"ND"))</f>
        <v xml:space="preserve"> </v>
      </c>
      <c r="L1405" s="41" t="str">
        <f>IF('Raw Data'!B1409=0," ",IF(K1405="ND",IF(I1405="Yes",IF($K$5="Yes",IF(AND(H1405&lt;$I$7,J1405&gt;$K$7),"OK","NOK"),IF(H1405&lt;$I$7,"OK","NOK")),IF($K$5="Yes",IF(AND(H1405&lt;$I$6,J1405&gt;$K$7),"OK","NOK"),IF(H1405&lt;$I$6,"OK","NOK"))),IF(I1405="Yes",IF($K$5="Yes",IF(AND(H1405&lt;$I$7,OR(J1405&gt;$K$7,K1405&gt;2.5)),"OK","NOK"),IF(H1405&lt;$I$7,"OK","NOK")),IF($K$5="Yes",IF(AND(H1405&lt;$I$6,OR(J1405&gt;$K$7,K1405&gt;2.5)),"OK","NOK"),IF(H1405&lt;$I$6,"OK","NOK")))))</f>
        <v xml:space="preserve"> </v>
      </c>
      <c r="M1405" s="40" t="str">
        <f>IF('Raw Data'!B1409=0," ",'MSA Analaysis'!AA1402 &amp; ".")</f>
        <v xml:space="preserve"> </v>
      </c>
    </row>
    <row r="1406" spans="1:13" x14ac:dyDescent="0.2">
      <c r="A1406" s="35" t="str">
        <f>IF('Raw Data'!B1410=0,"",'MSA Analaysis'!A1403)</f>
        <v/>
      </c>
      <c r="B1406" s="35" t="str">
        <f>IF('Raw Data'!B1410=0,"",'MSA Analaysis'!B1403)</f>
        <v/>
      </c>
      <c r="C1406" s="38" t="str">
        <f>IF('Raw Data'!B1410=0," ",'MSA Analaysis'!C1403)</f>
        <v xml:space="preserve"> </v>
      </c>
      <c r="D1406" s="38" t="str">
        <f>IF('Raw Data'!B1410=0," ",'MSA Analaysis'!D1403)</f>
        <v xml:space="preserve"> </v>
      </c>
      <c r="E1406" s="38" t="str">
        <f>IF('Raw Data'!B1410=0," ",'MSA Analaysis'!R1403)</f>
        <v xml:space="preserve"> </v>
      </c>
      <c r="F1406" s="38" t="str">
        <f>IF('Raw Data'!B1410=0," ",'MSA Analaysis'!T1403)</f>
        <v xml:space="preserve"> </v>
      </c>
      <c r="G1406" s="38" t="str">
        <f>IF('Raw Data'!B1410=0," ",'MSA Analaysis'!W1403)</f>
        <v xml:space="preserve"> </v>
      </c>
      <c r="H1406" s="39" t="str">
        <f>IF('Raw Data'!B1410=0," ",'MSA Analaysis'!X1403)</f>
        <v xml:space="preserve"> </v>
      </c>
      <c r="I1406" s="141" t="str">
        <f>IF('Raw Data'!B1410=0," ","No")</f>
        <v xml:space="preserve"> </v>
      </c>
      <c r="J1406" s="46" t="str">
        <f>IF('Raw Data'!B1410=0," ",IF($K$5="Yes",'MSA Analaysis'!Y1403,"ND"))</f>
        <v xml:space="preserve"> </v>
      </c>
      <c r="K1406" s="46" t="str">
        <f>IF('Raw Data'!B1410=0," ",IF($K$5="Yes",'MSA Analaysis'!Z1403,"ND"))</f>
        <v xml:space="preserve"> </v>
      </c>
      <c r="L1406" s="41" t="str">
        <f>IF('Raw Data'!B1410=0," ",IF(K1406="ND",IF(I1406="Yes",IF($K$5="Yes",IF(AND(H1406&lt;$I$7,J1406&gt;$K$7),"OK","NOK"),IF(H1406&lt;$I$7,"OK","NOK")),IF($K$5="Yes",IF(AND(H1406&lt;$I$6,J1406&gt;$K$7),"OK","NOK"),IF(H1406&lt;$I$6,"OK","NOK"))),IF(I1406="Yes",IF($K$5="Yes",IF(AND(H1406&lt;$I$7,OR(J1406&gt;$K$7,K1406&gt;2.5)),"OK","NOK"),IF(H1406&lt;$I$7,"OK","NOK")),IF($K$5="Yes",IF(AND(H1406&lt;$I$6,OR(J1406&gt;$K$7,K1406&gt;2.5)),"OK","NOK"),IF(H1406&lt;$I$6,"OK","NOK")))))</f>
        <v xml:space="preserve"> </v>
      </c>
      <c r="M1406" s="40" t="str">
        <f>IF('Raw Data'!B1410=0," ",'MSA Analaysis'!AA1403 &amp; ".")</f>
        <v xml:space="preserve"> </v>
      </c>
    </row>
    <row r="1407" spans="1:13" x14ac:dyDescent="0.2">
      <c r="A1407" s="35" t="str">
        <f>IF('Raw Data'!B1411=0,"",'MSA Analaysis'!A1404)</f>
        <v/>
      </c>
      <c r="B1407" s="35" t="str">
        <f>IF('Raw Data'!B1411=0,"",'MSA Analaysis'!B1404)</f>
        <v/>
      </c>
      <c r="C1407" s="38" t="str">
        <f>IF('Raw Data'!B1411=0," ",'MSA Analaysis'!C1404)</f>
        <v xml:space="preserve"> </v>
      </c>
      <c r="D1407" s="38" t="str">
        <f>IF('Raw Data'!B1411=0," ",'MSA Analaysis'!D1404)</f>
        <v xml:space="preserve"> </v>
      </c>
      <c r="E1407" s="38" t="str">
        <f>IF('Raw Data'!B1411=0," ",'MSA Analaysis'!R1404)</f>
        <v xml:space="preserve"> </v>
      </c>
      <c r="F1407" s="38" t="str">
        <f>IF('Raw Data'!B1411=0," ",'MSA Analaysis'!T1404)</f>
        <v xml:space="preserve"> </v>
      </c>
      <c r="G1407" s="38" t="str">
        <f>IF('Raw Data'!B1411=0," ",'MSA Analaysis'!W1404)</f>
        <v xml:space="preserve"> </v>
      </c>
      <c r="H1407" s="39" t="str">
        <f>IF('Raw Data'!B1411=0," ",'MSA Analaysis'!X1404)</f>
        <v xml:space="preserve"> </v>
      </c>
      <c r="I1407" s="141" t="str">
        <f>IF('Raw Data'!B1411=0," ","No")</f>
        <v xml:space="preserve"> </v>
      </c>
      <c r="J1407" s="46" t="str">
        <f>IF('Raw Data'!B1411=0," ",IF($K$5="Yes",'MSA Analaysis'!Y1404,"ND"))</f>
        <v xml:space="preserve"> </v>
      </c>
      <c r="K1407" s="46" t="str">
        <f>IF('Raw Data'!B1411=0," ",IF($K$5="Yes",'MSA Analaysis'!Z1404,"ND"))</f>
        <v xml:space="preserve"> </v>
      </c>
      <c r="L1407" s="41" t="str">
        <f>IF('Raw Data'!B1411=0," ",IF(K1407="ND",IF(I1407="Yes",IF($K$5="Yes",IF(AND(H1407&lt;$I$7,J1407&gt;$K$7),"OK","NOK"),IF(H1407&lt;$I$7,"OK","NOK")),IF($K$5="Yes",IF(AND(H1407&lt;$I$6,J1407&gt;$K$7),"OK","NOK"),IF(H1407&lt;$I$6,"OK","NOK"))),IF(I1407="Yes",IF($K$5="Yes",IF(AND(H1407&lt;$I$7,OR(J1407&gt;$K$7,K1407&gt;2.5)),"OK","NOK"),IF(H1407&lt;$I$7,"OK","NOK")),IF($K$5="Yes",IF(AND(H1407&lt;$I$6,OR(J1407&gt;$K$7,K1407&gt;2.5)),"OK","NOK"),IF(H1407&lt;$I$6,"OK","NOK")))))</f>
        <v xml:space="preserve"> </v>
      </c>
      <c r="M1407" s="40" t="str">
        <f>IF('Raw Data'!B1411=0," ",'MSA Analaysis'!AA1404 &amp; ".")</f>
        <v xml:space="preserve"> </v>
      </c>
    </row>
    <row r="1408" spans="1:13" x14ac:dyDescent="0.2">
      <c r="A1408" s="35" t="str">
        <f>IF('Raw Data'!B1412=0,"",'MSA Analaysis'!A1405)</f>
        <v/>
      </c>
      <c r="B1408" s="35" t="str">
        <f>IF('Raw Data'!B1412=0,"",'MSA Analaysis'!B1405)</f>
        <v/>
      </c>
      <c r="C1408" s="38" t="str">
        <f>IF('Raw Data'!B1412=0," ",'MSA Analaysis'!C1405)</f>
        <v xml:space="preserve"> </v>
      </c>
      <c r="D1408" s="38" t="str">
        <f>IF('Raw Data'!B1412=0," ",'MSA Analaysis'!D1405)</f>
        <v xml:space="preserve"> </v>
      </c>
      <c r="E1408" s="38" t="str">
        <f>IF('Raw Data'!B1412=0," ",'MSA Analaysis'!R1405)</f>
        <v xml:space="preserve"> </v>
      </c>
      <c r="F1408" s="38" t="str">
        <f>IF('Raw Data'!B1412=0," ",'MSA Analaysis'!T1405)</f>
        <v xml:space="preserve"> </v>
      </c>
      <c r="G1408" s="38" t="str">
        <f>IF('Raw Data'!B1412=0," ",'MSA Analaysis'!W1405)</f>
        <v xml:space="preserve"> </v>
      </c>
      <c r="H1408" s="39" t="str">
        <f>IF('Raw Data'!B1412=0," ",'MSA Analaysis'!X1405)</f>
        <v xml:space="preserve"> </v>
      </c>
      <c r="I1408" s="141" t="str">
        <f>IF('Raw Data'!B1412=0," ","No")</f>
        <v xml:space="preserve"> </v>
      </c>
      <c r="J1408" s="46" t="str">
        <f>IF('Raw Data'!B1412=0," ",IF($K$5="Yes",'MSA Analaysis'!Y1405,"ND"))</f>
        <v xml:space="preserve"> </v>
      </c>
      <c r="K1408" s="46" t="str">
        <f>IF('Raw Data'!B1412=0," ",IF($K$5="Yes",'MSA Analaysis'!Z1405,"ND"))</f>
        <v xml:space="preserve"> </v>
      </c>
      <c r="L1408" s="41" t="str">
        <f>IF('Raw Data'!B1412=0," ",IF(K1408="ND",IF(I1408="Yes",IF($K$5="Yes",IF(AND(H1408&lt;$I$7,J1408&gt;$K$7),"OK","NOK"),IF(H1408&lt;$I$7,"OK","NOK")),IF($K$5="Yes",IF(AND(H1408&lt;$I$6,J1408&gt;$K$7),"OK","NOK"),IF(H1408&lt;$I$6,"OK","NOK"))),IF(I1408="Yes",IF($K$5="Yes",IF(AND(H1408&lt;$I$7,OR(J1408&gt;$K$7,K1408&gt;2.5)),"OK","NOK"),IF(H1408&lt;$I$7,"OK","NOK")),IF($K$5="Yes",IF(AND(H1408&lt;$I$6,OR(J1408&gt;$K$7,K1408&gt;2.5)),"OK","NOK"),IF(H1408&lt;$I$6,"OK","NOK")))))</f>
        <v xml:space="preserve"> </v>
      </c>
      <c r="M1408" s="40" t="str">
        <f>IF('Raw Data'!B1412=0," ",'MSA Analaysis'!AA1405 &amp; ".")</f>
        <v xml:space="preserve"> </v>
      </c>
    </row>
    <row r="1409" spans="1:13" x14ac:dyDescent="0.2">
      <c r="A1409" s="35" t="str">
        <f>IF('Raw Data'!B1413=0,"",'MSA Analaysis'!A1406)</f>
        <v/>
      </c>
      <c r="B1409" s="35" t="str">
        <f>IF('Raw Data'!B1413=0,"",'MSA Analaysis'!B1406)</f>
        <v/>
      </c>
      <c r="C1409" s="38" t="str">
        <f>IF('Raw Data'!B1413=0," ",'MSA Analaysis'!C1406)</f>
        <v xml:space="preserve"> </v>
      </c>
      <c r="D1409" s="38" t="str">
        <f>IF('Raw Data'!B1413=0," ",'MSA Analaysis'!D1406)</f>
        <v xml:space="preserve"> </v>
      </c>
      <c r="E1409" s="38" t="str">
        <f>IF('Raw Data'!B1413=0," ",'MSA Analaysis'!R1406)</f>
        <v xml:space="preserve"> </v>
      </c>
      <c r="F1409" s="38" t="str">
        <f>IF('Raw Data'!B1413=0," ",'MSA Analaysis'!T1406)</f>
        <v xml:space="preserve"> </v>
      </c>
      <c r="G1409" s="38" t="str">
        <f>IF('Raw Data'!B1413=0," ",'MSA Analaysis'!W1406)</f>
        <v xml:space="preserve"> </v>
      </c>
      <c r="H1409" s="39" t="str">
        <f>IF('Raw Data'!B1413=0," ",'MSA Analaysis'!X1406)</f>
        <v xml:space="preserve"> </v>
      </c>
      <c r="I1409" s="141" t="str">
        <f>IF('Raw Data'!B1413=0," ","No")</f>
        <v xml:space="preserve"> </v>
      </c>
      <c r="J1409" s="46" t="str">
        <f>IF('Raw Data'!B1413=0," ",IF($K$5="Yes",'MSA Analaysis'!Y1406,"ND"))</f>
        <v xml:space="preserve"> </v>
      </c>
      <c r="K1409" s="46" t="str">
        <f>IF('Raw Data'!B1413=0," ",IF($K$5="Yes",'MSA Analaysis'!Z1406,"ND"))</f>
        <v xml:space="preserve"> </v>
      </c>
      <c r="L1409" s="41" t="str">
        <f>IF('Raw Data'!B1413=0," ",IF(K1409="ND",IF(I1409="Yes",IF($K$5="Yes",IF(AND(H1409&lt;$I$7,J1409&gt;$K$7),"OK","NOK"),IF(H1409&lt;$I$7,"OK","NOK")),IF($K$5="Yes",IF(AND(H1409&lt;$I$6,J1409&gt;$K$7),"OK","NOK"),IF(H1409&lt;$I$6,"OK","NOK"))),IF(I1409="Yes",IF($K$5="Yes",IF(AND(H1409&lt;$I$7,OR(J1409&gt;$K$7,K1409&gt;2.5)),"OK","NOK"),IF(H1409&lt;$I$7,"OK","NOK")),IF($K$5="Yes",IF(AND(H1409&lt;$I$6,OR(J1409&gt;$K$7,K1409&gt;2.5)),"OK","NOK"),IF(H1409&lt;$I$6,"OK","NOK")))))</f>
        <v xml:space="preserve"> </v>
      </c>
      <c r="M1409" s="40" t="str">
        <f>IF('Raw Data'!B1413=0," ",'MSA Analaysis'!AA1406 &amp; ".")</f>
        <v xml:space="preserve"> </v>
      </c>
    </row>
    <row r="1410" spans="1:13" x14ac:dyDescent="0.2">
      <c r="A1410" s="35" t="str">
        <f>IF('Raw Data'!B1414=0,"",'MSA Analaysis'!A1407)</f>
        <v/>
      </c>
      <c r="B1410" s="35" t="str">
        <f>IF('Raw Data'!B1414=0,"",'MSA Analaysis'!B1407)</f>
        <v/>
      </c>
      <c r="C1410" s="38" t="str">
        <f>IF('Raw Data'!B1414=0," ",'MSA Analaysis'!C1407)</f>
        <v xml:space="preserve"> </v>
      </c>
      <c r="D1410" s="38" t="str">
        <f>IF('Raw Data'!B1414=0," ",'MSA Analaysis'!D1407)</f>
        <v xml:space="preserve"> </v>
      </c>
      <c r="E1410" s="38" t="str">
        <f>IF('Raw Data'!B1414=0," ",'MSA Analaysis'!R1407)</f>
        <v xml:space="preserve"> </v>
      </c>
      <c r="F1410" s="38" t="str">
        <f>IF('Raw Data'!B1414=0," ",'MSA Analaysis'!T1407)</f>
        <v xml:space="preserve"> </v>
      </c>
      <c r="G1410" s="38" t="str">
        <f>IF('Raw Data'!B1414=0," ",'MSA Analaysis'!W1407)</f>
        <v xml:space="preserve"> </v>
      </c>
      <c r="H1410" s="39" t="str">
        <f>IF('Raw Data'!B1414=0," ",'MSA Analaysis'!X1407)</f>
        <v xml:space="preserve"> </v>
      </c>
      <c r="I1410" s="141" t="str">
        <f>IF('Raw Data'!B1414=0," ","No")</f>
        <v xml:space="preserve"> </v>
      </c>
      <c r="J1410" s="46" t="str">
        <f>IF('Raw Data'!B1414=0," ",IF($K$5="Yes",'MSA Analaysis'!Y1407,"ND"))</f>
        <v xml:space="preserve"> </v>
      </c>
      <c r="K1410" s="46" t="str">
        <f>IF('Raw Data'!B1414=0," ",IF($K$5="Yes",'MSA Analaysis'!Z1407,"ND"))</f>
        <v xml:space="preserve"> </v>
      </c>
      <c r="L1410" s="41" t="str">
        <f>IF('Raw Data'!B1414=0," ",IF(K1410="ND",IF(I1410="Yes",IF($K$5="Yes",IF(AND(H1410&lt;$I$7,J1410&gt;$K$7),"OK","NOK"),IF(H1410&lt;$I$7,"OK","NOK")),IF($K$5="Yes",IF(AND(H1410&lt;$I$6,J1410&gt;$K$7),"OK","NOK"),IF(H1410&lt;$I$6,"OK","NOK"))),IF(I1410="Yes",IF($K$5="Yes",IF(AND(H1410&lt;$I$7,OR(J1410&gt;$K$7,K1410&gt;2.5)),"OK","NOK"),IF(H1410&lt;$I$7,"OK","NOK")),IF($K$5="Yes",IF(AND(H1410&lt;$I$6,OR(J1410&gt;$K$7,K1410&gt;2.5)),"OK","NOK"),IF(H1410&lt;$I$6,"OK","NOK")))))</f>
        <v xml:space="preserve"> </v>
      </c>
      <c r="M1410" s="40" t="str">
        <f>IF('Raw Data'!B1414=0," ",'MSA Analaysis'!AA1407 &amp; ".")</f>
        <v xml:space="preserve"> </v>
      </c>
    </row>
    <row r="1411" spans="1:13" x14ac:dyDescent="0.2">
      <c r="A1411" s="35" t="str">
        <f>IF('Raw Data'!B1415=0,"",'MSA Analaysis'!A1408)</f>
        <v/>
      </c>
      <c r="B1411" s="35" t="str">
        <f>IF('Raw Data'!B1415=0,"",'MSA Analaysis'!B1408)</f>
        <v/>
      </c>
      <c r="C1411" s="38" t="str">
        <f>IF('Raw Data'!B1415=0," ",'MSA Analaysis'!C1408)</f>
        <v xml:space="preserve"> </v>
      </c>
      <c r="D1411" s="38" t="str">
        <f>IF('Raw Data'!B1415=0," ",'MSA Analaysis'!D1408)</f>
        <v xml:space="preserve"> </v>
      </c>
      <c r="E1411" s="38" t="str">
        <f>IF('Raw Data'!B1415=0," ",'MSA Analaysis'!R1408)</f>
        <v xml:space="preserve"> </v>
      </c>
      <c r="F1411" s="38" t="str">
        <f>IF('Raw Data'!B1415=0," ",'MSA Analaysis'!T1408)</f>
        <v xml:space="preserve"> </v>
      </c>
      <c r="G1411" s="38" t="str">
        <f>IF('Raw Data'!B1415=0," ",'MSA Analaysis'!W1408)</f>
        <v xml:space="preserve"> </v>
      </c>
      <c r="H1411" s="39" t="str">
        <f>IF('Raw Data'!B1415=0," ",'MSA Analaysis'!X1408)</f>
        <v xml:space="preserve"> </v>
      </c>
      <c r="I1411" s="141" t="str">
        <f>IF('Raw Data'!B1415=0," ","No")</f>
        <v xml:space="preserve"> </v>
      </c>
      <c r="J1411" s="46" t="str">
        <f>IF('Raw Data'!B1415=0," ",IF($K$5="Yes",'MSA Analaysis'!Y1408,"ND"))</f>
        <v xml:space="preserve"> </v>
      </c>
      <c r="K1411" s="46" t="str">
        <f>IF('Raw Data'!B1415=0," ",IF($K$5="Yes",'MSA Analaysis'!Z1408,"ND"))</f>
        <v xml:space="preserve"> </v>
      </c>
      <c r="L1411" s="41" t="str">
        <f>IF('Raw Data'!B1415=0," ",IF(K1411="ND",IF(I1411="Yes",IF($K$5="Yes",IF(AND(H1411&lt;$I$7,J1411&gt;$K$7),"OK","NOK"),IF(H1411&lt;$I$7,"OK","NOK")),IF($K$5="Yes",IF(AND(H1411&lt;$I$6,J1411&gt;$K$7),"OK","NOK"),IF(H1411&lt;$I$6,"OK","NOK"))),IF(I1411="Yes",IF($K$5="Yes",IF(AND(H1411&lt;$I$7,OR(J1411&gt;$K$7,K1411&gt;2.5)),"OK","NOK"),IF(H1411&lt;$I$7,"OK","NOK")),IF($K$5="Yes",IF(AND(H1411&lt;$I$6,OR(J1411&gt;$K$7,K1411&gt;2.5)),"OK","NOK"),IF(H1411&lt;$I$6,"OK","NOK")))))</f>
        <v xml:space="preserve"> </v>
      </c>
      <c r="M1411" s="40" t="str">
        <f>IF('Raw Data'!B1415=0," ",'MSA Analaysis'!AA1408 &amp; ".")</f>
        <v xml:space="preserve"> </v>
      </c>
    </row>
    <row r="1412" spans="1:13" x14ac:dyDescent="0.2">
      <c r="A1412" s="35" t="str">
        <f>IF('Raw Data'!B1416=0,"",'MSA Analaysis'!A1409)</f>
        <v/>
      </c>
      <c r="B1412" s="35" t="str">
        <f>IF('Raw Data'!B1416=0,"",'MSA Analaysis'!B1409)</f>
        <v/>
      </c>
      <c r="C1412" s="38" t="str">
        <f>IF('Raw Data'!B1416=0," ",'MSA Analaysis'!C1409)</f>
        <v xml:space="preserve"> </v>
      </c>
      <c r="D1412" s="38" t="str">
        <f>IF('Raw Data'!B1416=0," ",'MSA Analaysis'!D1409)</f>
        <v xml:space="preserve"> </v>
      </c>
      <c r="E1412" s="38" t="str">
        <f>IF('Raw Data'!B1416=0," ",'MSA Analaysis'!R1409)</f>
        <v xml:space="preserve"> </v>
      </c>
      <c r="F1412" s="38" t="str">
        <f>IF('Raw Data'!B1416=0," ",'MSA Analaysis'!T1409)</f>
        <v xml:space="preserve"> </v>
      </c>
      <c r="G1412" s="38" t="str">
        <f>IF('Raw Data'!B1416=0," ",'MSA Analaysis'!W1409)</f>
        <v xml:space="preserve"> </v>
      </c>
      <c r="H1412" s="39" t="str">
        <f>IF('Raw Data'!B1416=0," ",'MSA Analaysis'!X1409)</f>
        <v xml:space="preserve"> </v>
      </c>
      <c r="I1412" s="141" t="str">
        <f>IF('Raw Data'!B1416=0," ","No")</f>
        <v xml:space="preserve"> </v>
      </c>
      <c r="J1412" s="46" t="str">
        <f>IF('Raw Data'!B1416=0," ",IF($K$5="Yes",'MSA Analaysis'!Y1409,"ND"))</f>
        <v xml:space="preserve"> </v>
      </c>
      <c r="K1412" s="46" t="str">
        <f>IF('Raw Data'!B1416=0," ",IF($K$5="Yes",'MSA Analaysis'!Z1409,"ND"))</f>
        <v xml:space="preserve"> </v>
      </c>
      <c r="L1412" s="41" t="str">
        <f>IF('Raw Data'!B1416=0," ",IF(K1412="ND",IF(I1412="Yes",IF($K$5="Yes",IF(AND(H1412&lt;$I$7,J1412&gt;$K$7),"OK","NOK"),IF(H1412&lt;$I$7,"OK","NOK")),IF($K$5="Yes",IF(AND(H1412&lt;$I$6,J1412&gt;$K$7),"OK","NOK"),IF(H1412&lt;$I$6,"OK","NOK"))),IF(I1412="Yes",IF($K$5="Yes",IF(AND(H1412&lt;$I$7,OR(J1412&gt;$K$7,K1412&gt;2.5)),"OK","NOK"),IF(H1412&lt;$I$7,"OK","NOK")),IF($K$5="Yes",IF(AND(H1412&lt;$I$6,OR(J1412&gt;$K$7,K1412&gt;2.5)),"OK","NOK"),IF(H1412&lt;$I$6,"OK","NOK")))))</f>
        <v xml:space="preserve"> </v>
      </c>
      <c r="M1412" s="40" t="str">
        <f>IF('Raw Data'!B1416=0," ",'MSA Analaysis'!AA1409 &amp; ".")</f>
        <v xml:space="preserve"> </v>
      </c>
    </row>
    <row r="1413" spans="1:13" x14ac:dyDescent="0.2">
      <c r="A1413" s="35" t="str">
        <f>IF('Raw Data'!B1417=0,"",'MSA Analaysis'!A1410)</f>
        <v/>
      </c>
      <c r="B1413" s="35" t="str">
        <f>IF('Raw Data'!B1417=0,"",'MSA Analaysis'!B1410)</f>
        <v/>
      </c>
      <c r="C1413" s="38" t="str">
        <f>IF('Raw Data'!B1417=0," ",'MSA Analaysis'!C1410)</f>
        <v xml:space="preserve"> </v>
      </c>
      <c r="D1413" s="38" t="str">
        <f>IF('Raw Data'!B1417=0," ",'MSA Analaysis'!D1410)</f>
        <v xml:space="preserve"> </v>
      </c>
      <c r="E1413" s="38" t="str">
        <f>IF('Raw Data'!B1417=0," ",'MSA Analaysis'!R1410)</f>
        <v xml:space="preserve"> </v>
      </c>
      <c r="F1413" s="38" t="str">
        <f>IF('Raw Data'!B1417=0," ",'MSA Analaysis'!T1410)</f>
        <v xml:space="preserve"> </v>
      </c>
      <c r="G1413" s="38" t="str">
        <f>IF('Raw Data'!B1417=0," ",'MSA Analaysis'!W1410)</f>
        <v xml:space="preserve"> </v>
      </c>
      <c r="H1413" s="39" t="str">
        <f>IF('Raw Data'!B1417=0," ",'MSA Analaysis'!X1410)</f>
        <v xml:space="preserve"> </v>
      </c>
      <c r="I1413" s="141" t="str">
        <f>IF('Raw Data'!B1417=0," ","No")</f>
        <v xml:space="preserve"> </v>
      </c>
      <c r="J1413" s="46" t="str">
        <f>IF('Raw Data'!B1417=0," ",IF($K$5="Yes",'MSA Analaysis'!Y1410,"ND"))</f>
        <v xml:space="preserve"> </v>
      </c>
      <c r="K1413" s="46" t="str">
        <f>IF('Raw Data'!B1417=0," ",IF($K$5="Yes",'MSA Analaysis'!Z1410,"ND"))</f>
        <v xml:space="preserve"> </v>
      </c>
      <c r="L1413" s="41" t="str">
        <f>IF('Raw Data'!B1417=0," ",IF(K1413="ND",IF(I1413="Yes",IF($K$5="Yes",IF(AND(H1413&lt;$I$7,J1413&gt;$K$7),"OK","NOK"),IF(H1413&lt;$I$7,"OK","NOK")),IF($K$5="Yes",IF(AND(H1413&lt;$I$6,J1413&gt;$K$7),"OK","NOK"),IF(H1413&lt;$I$6,"OK","NOK"))),IF(I1413="Yes",IF($K$5="Yes",IF(AND(H1413&lt;$I$7,OR(J1413&gt;$K$7,K1413&gt;2.5)),"OK","NOK"),IF(H1413&lt;$I$7,"OK","NOK")),IF($K$5="Yes",IF(AND(H1413&lt;$I$6,OR(J1413&gt;$K$7,K1413&gt;2.5)),"OK","NOK"),IF(H1413&lt;$I$6,"OK","NOK")))))</f>
        <v xml:space="preserve"> </v>
      </c>
      <c r="M1413" s="40" t="str">
        <f>IF('Raw Data'!B1417=0," ",'MSA Analaysis'!AA1410 &amp; ".")</f>
        <v xml:space="preserve"> </v>
      </c>
    </row>
    <row r="1414" spans="1:13" x14ac:dyDescent="0.2">
      <c r="A1414" s="35" t="str">
        <f>IF('Raw Data'!B1418=0,"",'MSA Analaysis'!A1411)</f>
        <v/>
      </c>
      <c r="B1414" s="35" t="str">
        <f>IF('Raw Data'!B1418=0,"",'MSA Analaysis'!B1411)</f>
        <v/>
      </c>
      <c r="C1414" s="38" t="str">
        <f>IF('Raw Data'!B1418=0," ",'MSA Analaysis'!C1411)</f>
        <v xml:space="preserve"> </v>
      </c>
      <c r="D1414" s="38" t="str">
        <f>IF('Raw Data'!B1418=0," ",'MSA Analaysis'!D1411)</f>
        <v xml:space="preserve"> </v>
      </c>
      <c r="E1414" s="38" t="str">
        <f>IF('Raw Data'!B1418=0," ",'MSA Analaysis'!R1411)</f>
        <v xml:space="preserve"> </v>
      </c>
      <c r="F1414" s="38" t="str">
        <f>IF('Raw Data'!B1418=0," ",'MSA Analaysis'!T1411)</f>
        <v xml:space="preserve"> </v>
      </c>
      <c r="G1414" s="38" t="str">
        <f>IF('Raw Data'!B1418=0," ",'MSA Analaysis'!W1411)</f>
        <v xml:space="preserve"> </v>
      </c>
      <c r="H1414" s="39" t="str">
        <f>IF('Raw Data'!B1418=0," ",'MSA Analaysis'!X1411)</f>
        <v xml:space="preserve"> </v>
      </c>
      <c r="I1414" s="141" t="str">
        <f>IF('Raw Data'!B1418=0," ","No")</f>
        <v xml:space="preserve"> </v>
      </c>
      <c r="J1414" s="46" t="str">
        <f>IF('Raw Data'!B1418=0," ",IF($K$5="Yes",'MSA Analaysis'!Y1411,"ND"))</f>
        <v xml:space="preserve"> </v>
      </c>
      <c r="K1414" s="46" t="str">
        <f>IF('Raw Data'!B1418=0," ",IF($K$5="Yes",'MSA Analaysis'!Z1411,"ND"))</f>
        <v xml:space="preserve"> </v>
      </c>
      <c r="L1414" s="41" t="str">
        <f>IF('Raw Data'!B1418=0," ",IF(K1414="ND",IF(I1414="Yes",IF($K$5="Yes",IF(AND(H1414&lt;$I$7,J1414&gt;$K$7),"OK","NOK"),IF(H1414&lt;$I$7,"OK","NOK")),IF($K$5="Yes",IF(AND(H1414&lt;$I$6,J1414&gt;$K$7),"OK","NOK"),IF(H1414&lt;$I$6,"OK","NOK"))),IF(I1414="Yes",IF($K$5="Yes",IF(AND(H1414&lt;$I$7,OR(J1414&gt;$K$7,K1414&gt;2.5)),"OK","NOK"),IF(H1414&lt;$I$7,"OK","NOK")),IF($K$5="Yes",IF(AND(H1414&lt;$I$6,OR(J1414&gt;$K$7,K1414&gt;2.5)),"OK","NOK"),IF(H1414&lt;$I$6,"OK","NOK")))))</f>
        <v xml:space="preserve"> </v>
      </c>
      <c r="M1414" s="40" t="str">
        <f>IF('Raw Data'!B1418=0," ",'MSA Analaysis'!AA1411 &amp; ".")</f>
        <v xml:space="preserve"> </v>
      </c>
    </row>
    <row r="1415" spans="1:13" x14ac:dyDescent="0.2">
      <c r="A1415" s="35" t="str">
        <f>IF('Raw Data'!B1419=0,"",'MSA Analaysis'!A1412)</f>
        <v/>
      </c>
      <c r="B1415" s="35" t="str">
        <f>IF('Raw Data'!B1419=0,"",'MSA Analaysis'!B1412)</f>
        <v/>
      </c>
      <c r="C1415" s="38" t="str">
        <f>IF('Raw Data'!B1419=0," ",'MSA Analaysis'!C1412)</f>
        <v xml:space="preserve"> </v>
      </c>
      <c r="D1415" s="38" t="str">
        <f>IF('Raw Data'!B1419=0," ",'MSA Analaysis'!D1412)</f>
        <v xml:space="preserve"> </v>
      </c>
      <c r="E1415" s="38" t="str">
        <f>IF('Raw Data'!B1419=0," ",'MSA Analaysis'!R1412)</f>
        <v xml:space="preserve"> </v>
      </c>
      <c r="F1415" s="38" t="str">
        <f>IF('Raw Data'!B1419=0," ",'MSA Analaysis'!T1412)</f>
        <v xml:space="preserve"> </v>
      </c>
      <c r="G1415" s="38" t="str">
        <f>IF('Raw Data'!B1419=0," ",'MSA Analaysis'!W1412)</f>
        <v xml:space="preserve"> </v>
      </c>
      <c r="H1415" s="39" t="str">
        <f>IF('Raw Data'!B1419=0," ",'MSA Analaysis'!X1412)</f>
        <v xml:space="preserve"> </v>
      </c>
      <c r="I1415" s="141" t="str">
        <f>IF('Raw Data'!B1419=0," ","No")</f>
        <v xml:space="preserve"> </v>
      </c>
      <c r="J1415" s="46" t="str">
        <f>IF('Raw Data'!B1419=0," ",IF($K$5="Yes",'MSA Analaysis'!Y1412,"ND"))</f>
        <v xml:space="preserve"> </v>
      </c>
      <c r="K1415" s="46" t="str">
        <f>IF('Raw Data'!B1419=0," ",IF($K$5="Yes",'MSA Analaysis'!Z1412,"ND"))</f>
        <v xml:space="preserve"> </v>
      </c>
      <c r="L1415" s="41" t="str">
        <f>IF('Raw Data'!B1419=0," ",IF(K1415="ND",IF(I1415="Yes",IF($K$5="Yes",IF(AND(H1415&lt;$I$7,J1415&gt;$K$7),"OK","NOK"),IF(H1415&lt;$I$7,"OK","NOK")),IF($K$5="Yes",IF(AND(H1415&lt;$I$6,J1415&gt;$K$7),"OK","NOK"),IF(H1415&lt;$I$6,"OK","NOK"))),IF(I1415="Yes",IF($K$5="Yes",IF(AND(H1415&lt;$I$7,OR(J1415&gt;$K$7,K1415&gt;2.5)),"OK","NOK"),IF(H1415&lt;$I$7,"OK","NOK")),IF($K$5="Yes",IF(AND(H1415&lt;$I$6,OR(J1415&gt;$K$7,K1415&gt;2.5)),"OK","NOK"),IF(H1415&lt;$I$6,"OK","NOK")))))</f>
        <v xml:space="preserve"> </v>
      </c>
      <c r="M1415" s="40" t="str">
        <f>IF('Raw Data'!B1419=0," ",'MSA Analaysis'!AA1412 &amp; ".")</f>
        <v xml:space="preserve"> </v>
      </c>
    </row>
    <row r="1416" spans="1:13" x14ac:dyDescent="0.2">
      <c r="A1416" s="35" t="str">
        <f>IF('Raw Data'!B1420=0,"",'MSA Analaysis'!A1413)</f>
        <v/>
      </c>
      <c r="B1416" s="35" t="str">
        <f>IF('Raw Data'!B1420=0,"",'MSA Analaysis'!B1413)</f>
        <v/>
      </c>
      <c r="C1416" s="38" t="str">
        <f>IF('Raw Data'!B1420=0," ",'MSA Analaysis'!C1413)</f>
        <v xml:space="preserve"> </v>
      </c>
      <c r="D1416" s="38" t="str">
        <f>IF('Raw Data'!B1420=0," ",'MSA Analaysis'!D1413)</f>
        <v xml:space="preserve"> </v>
      </c>
      <c r="E1416" s="38" t="str">
        <f>IF('Raw Data'!B1420=0," ",'MSA Analaysis'!R1413)</f>
        <v xml:space="preserve"> </v>
      </c>
      <c r="F1416" s="38" t="str">
        <f>IF('Raw Data'!B1420=0," ",'MSA Analaysis'!T1413)</f>
        <v xml:space="preserve"> </v>
      </c>
      <c r="G1416" s="38" t="str">
        <f>IF('Raw Data'!B1420=0," ",'MSA Analaysis'!W1413)</f>
        <v xml:space="preserve"> </v>
      </c>
      <c r="H1416" s="39" t="str">
        <f>IF('Raw Data'!B1420=0," ",'MSA Analaysis'!X1413)</f>
        <v xml:space="preserve"> </v>
      </c>
      <c r="I1416" s="141" t="str">
        <f>IF('Raw Data'!B1420=0," ","No")</f>
        <v xml:space="preserve"> </v>
      </c>
      <c r="J1416" s="46" t="str">
        <f>IF('Raw Data'!B1420=0," ",IF($K$5="Yes",'MSA Analaysis'!Y1413,"ND"))</f>
        <v xml:space="preserve"> </v>
      </c>
      <c r="K1416" s="46" t="str">
        <f>IF('Raw Data'!B1420=0," ",IF($K$5="Yes",'MSA Analaysis'!Z1413,"ND"))</f>
        <v xml:space="preserve"> </v>
      </c>
      <c r="L1416" s="41" t="str">
        <f>IF('Raw Data'!B1420=0," ",IF(K1416="ND",IF(I1416="Yes",IF($K$5="Yes",IF(AND(H1416&lt;$I$7,J1416&gt;$K$7),"OK","NOK"),IF(H1416&lt;$I$7,"OK","NOK")),IF($K$5="Yes",IF(AND(H1416&lt;$I$6,J1416&gt;$K$7),"OK","NOK"),IF(H1416&lt;$I$6,"OK","NOK"))),IF(I1416="Yes",IF($K$5="Yes",IF(AND(H1416&lt;$I$7,OR(J1416&gt;$K$7,K1416&gt;2.5)),"OK","NOK"),IF(H1416&lt;$I$7,"OK","NOK")),IF($K$5="Yes",IF(AND(H1416&lt;$I$6,OR(J1416&gt;$K$7,K1416&gt;2.5)),"OK","NOK"),IF(H1416&lt;$I$6,"OK","NOK")))))</f>
        <v xml:space="preserve"> </v>
      </c>
      <c r="M1416" s="40" t="str">
        <f>IF('Raw Data'!B1420=0," ",'MSA Analaysis'!AA1413 &amp; ".")</f>
        <v xml:space="preserve"> </v>
      </c>
    </row>
    <row r="1417" spans="1:13" x14ac:dyDescent="0.2">
      <c r="A1417" s="35" t="str">
        <f>IF('Raw Data'!B1421=0,"",'MSA Analaysis'!A1414)</f>
        <v/>
      </c>
      <c r="B1417" s="35" t="str">
        <f>IF('Raw Data'!B1421=0,"",'MSA Analaysis'!B1414)</f>
        <v/>
      </c>
      <c r="C1417" s="38" t="str">
        <f>IF('Raw Data'!B1421=0," ",'MSA Analaysis'!C1414)</f>
        <v xml:space="preserve"> </v>
      </c>
      <c r="D1417" s="38" t="str">
        <f>IF('Raw Data'!B1421=0," ",'MSA Analaysis'!D1414)</f>
        <v xml:space="preserve"> </v>
      </c>
      <c r="E1417" s="38" t="str">
        <f>IF('Raw Data'!B1421=0," ",'MSA Analaysis'!R1414)</f>
        <v xml:space="preserve"> </v>
      </c>
      <c r="F1417" s="38" t="str">
        <f>IF('Raw Data'!B1421=0," ",'MSA Analaysis'!T1414)</f>
        <v xml:space="preserve"> </v>
      </c>
      <c r="G1417" s="38" t="str">
        <f>IF('Raw Data'!B1421=0," ",'MSA Analaysis'!W1414)</f>
        <v xml:space="preserve"> </v>
      </c>
      <c r="H1417" s="39" t="str">
        <f>IF('Raw Data'!B1421=0," ",'MSA Analaysis'!X1414)</f>
        <v xml:space="preserve"> </v>
      </c>
      <c r="I1417" s="141" t="str">
        <f>IF('Raw Data'!B1421=0," ","No")</f>
        <v xml:space="preserve"> </v>
      </c>
      <c r="J1417" s="46" t="str">
        <f>IF('Raw Data'!B1421=0," ",IF($K$5="Yes",'MSA Analaysis'!Y1414,"ND"))</f>
        <v xml:space="preserve"> </v>
      </c>
      <c r="K1417" s="46" t="str">
        <f>IF('Raw Data'!B1421=0," ",IF($K$5="Yes",'MSA Analaysis'!Z1414,"ND"))</f>
        <v xml:space="preserve"> </v>
      </c>
      <c r="L1417" s="41" t="str">
        <f>IF('Raw Data'!B1421=0," ",IF(K1417="ND",IF(I1417="Yes",IF($K$5="Yes",IF(AND(H1417&lt;$I$7,J1417&gt;$K$7),"OK","NOK"),IF(H1417&lt;$I$7,"OK","NOK")),IF($K$5="Yes",IF(AND(H1417&lt;$I$6,J1417&gt;$K$7),"OK","NOK"),IF(H1417&lt;$I$6,"OK","NOK"))),IF(I1417="Yes",IF($K$5="Yes",IF(AND(H1417&lt;$I$7,OR(J1417&gt;$K$7,K1417&gt;2.5)),"OK","NOK"),IF(H1417&lt;$I$7,"OK","NOK")),IF($K$5="Yes",IF(AND(H1417&lt;$I$6,OR(J1417&gt;$K$7,K1417&gt;2.5)),"OK","NOK"),IF(H1417&lt;$I$6,"OK","NOK")))))</f>
        <v xml:space="preserve"> </v>
      </c>
      <c r="M1417" s="40" t="str">
        <f>IF('Raw Data'!B1421=0," ",'MSA Analaysis'!AA1414 &amp; ".")</f>
        <v xml:space="preserve"> </v>
      </c>
    </row>
    <row r="1418" spans="1:13" x14ac:dyDescent="0.2">
      <c r="A1418" s="35" t="str">
        <f>IF('Raw Data'!B1422=0,"",'MSA Analaysis'!A1415)</f>
        <v/>
      </c>
      <c r="B1418" s="35" t="str">
        <f>IF('Raw Data'!B1422=0,"",'MSA Analaysis'!B1415)</f>
        <v/>
      </c>
      <c r="C1418" s="38" t="str">
        <f>IF('Raw Data'!B1422=0," ",'MSA Analaysis'!C1415)</f>
        <v xml:space="preserve"> </v>
      </c>
      <c r="D1418" s="38" t="str">
        <f>IF('Raw Data'!B1422=0," ",'MSA Analaysis'!D1415)</f>
        <v xml:space="preserve"> </v>
      </c>
      <c r="E1418" s="38" t="str">
        <f>IF('Raw Data'!B1422=0," ",'MSA Analaysis'!R1415)</f>
        <v xml:space="preserve"> </v>
      </c>
      <c r="F1418" s="38" t="str">
        <f>IF('Raw Data'!B1422=0," ",'MSA Analaysis'!T1415)</f>
        <v xml:space="preserve"> </v>
      </c>
      <c r="G1418" s="38" t="str">
        <f>IF('Raw Data'!B1422=0," ",'MSA Analaysis'!W1415)</f>
        <v xml:space="preserve"> </v>
      </c>
      <c r="H1418" s="39" t="str">
        <f>IF('Raw Data'!B1422=0," ",'MSA Analaysis'!X1415)</f>
        <v xml:space="preserve"> </v>
      </c>
      <c r="I1418" s="141" t="str">
        <f>IF('Raw Data'!B1422=0," ","No")</f>
        <v xml:space="preserve"> </v>
      </c>
      <c r="J1418" s="46" t="str">
        <f>IF('Raw Data'!B1422=0," ",IF($K$5="Yes",'MSA Analaysis'!Y1415,"ND"))</f>
        <v xml:space="preserve"> </v>
      </c>
      <c r="K1418" s="46" t="str">
        <f>IF('Raw Data'!B1422=0," ",IF($K$5="Yes",'MSA Analaysis'!Z1415,"ND"))</f>
        <v xml:space="preserve"> </v>
      </c>
      <c r="L1418" s="41" t="str">
        <f>IF('Raw Data'!B1422=0," ",IF(K1418="ND",IF(I1418="Yes",IF($K$5="Yes",IF(AND(H1418&lt;$I$7,J1418&gt;$K$7),"OK","NOK"),IF(H1418&lt;$I$7,"OK","NOK")),IF($K$5="Yes",IF(AND(H1418&lt;$I$6,J1418&gt;$K$7),"OK","NOK"),IF(H1418&lt;$I$6,"OK","NOK"))),IF(I1418="Yes",IF($K$5="Yes",IF(AND(H1418&lt;$I$7,OR(J1418&gt;$K$7,K1418&gt;2.5)),"OK","NOK"),IF(H1418&lt;$I$7,"OK","NOK")),IF($K$5="Yes",IF(AND(H1418&lt;$I$6,OR(J1418&gt;$K$7,K1418&gt;2.5)),"OK","NOK"),IF(H1418&lt;$I$6,"OK","NOK")))))</f>
        <v xml:space="preserve"> </v>
      </c>
      <c r="M1418" s="40" t="str">
        <f>IF('Raw Data'!B1422=0," ",'MSA Analaysis'!AA1415 &amp; ".")</f>
        <v xml:space="preserve"> </v>
      </c>
    </row>
    <row r="1419" spans="1:13" x14ac:dyDescent="0.2">
      <c r="A1419" s="35" t="str">
        <f>IF('Raw Data'!B1423=0,"",'MSA Analaysis'!A1416)</f>
        <v/>
      </c>
      <c r="B1419" s="35" t="str">
        <f>IF('Raw Data'!B1423=0,"",'MSA Analaysis'!B1416)</f>
        <v/>
      </c>
      <c r="C1419" s="38" t="str">
        <f>IF('Raw Data'!B1423=0," ",'MSA Analaysis'!C1416)</f>
        <v xml:space="preserve"> </v>
      </c>
      <c r="D1419" s="38" t="str">
        <f>IF('Raw Data'!B1423=0," ",'MSA Analaysis'!D1416)</f>
        <v xml:space="preserve"> </v>
      </c>
      <c r="E1419" s="38" t="str">
        <f>IF('Raw Data'!B1423=0," ",'MSA Analaysis'!R1416)</f>
        <v xml:space="preserve"> </v>
      </c>
      <c r="F1419" s="38" t="str">
        <f>IF('Raw Data'!B1423=0," ",'MSA Analaysis'!T1416)</f>
        <v xml:space="preserve"> </v>
      </c>
      <c r="G1419" s="38" t="str">
        <f>IF('Raw Data'!B1423=0," ",'MSA Analaysis'!W1416)</f>
        <v xml:space="preserve"> </v>
      </c>
      <c r="H1419" s="39" t="str">
        <f>IF('Raw Data'!B1423=0," ",'MSA Analaysis'!X1416)</f>
        <v xml:space="preserve"> </v>
      </c>
      <c r="I1419" s="141" t="str">
        <f>IF('Raw Data'!B1423=0," ","No")</f>
        <v xml:space="preserve"> </v>
      </c>
      <c r="J1419" s="46" t="str">
        <f>IF('Raw Data'!B1423=0," ",IF($K$5="Yes",'MSA Analaysis'!Y1416,"ND"))</f>
        <v xml:space="preserve"> </v>
      </c>
      <c r="K1419" s="46" t="str">
        <f>IF('Raw Data'!B1423=0," ",IF($K$5="Yes",'MSA Analaysis'!Z1416,"ND"))</f>
        <v xml:space="preserve"> </v>
      </c>
      <c r="L1419" s="41" t="str">
        <f>IF('Raw Data'!B1423=0," ",IF(K1419="ND",IF(I1419="Yes",IF($K$5="Yes",IF(AND(H1419&lt;$I$7,J1419&gt;$K$7),"OK","NOK"),IF(H1419&lt;$I$7,"OK","NOK")),IF($K$5="Yes",IF(AND(H1419&lt;$I$6,J1419&gt;$K$7),"OK","NOK"),IF(H1419&lt;$I$6,"OK","NOK"))),IF(I1419="Yes",IF($K$5="Yes",IF(AND(H1419&lt;$I$7,OR(J1419&gt;$K$7,K1419&gt;2.5)),"OK","NOK"),IF(H1419&lt;$I$7,"OK","NOK")),IF($K$5="Yes",IF(AND(H1419&lt;$I$6,OR(J1419&gt;$K$7,K1419&gt;2.5)),"OK","NOK"),IF(H1419&lt;$I$6,"OK","NOK")))))</f>
        <v xml:space="preserve"> </v>
      </c>
      <c r="M1419" s="40" t="str">
        <f>IF('Raw Data'!B1423=0," ",'MSA Analaysis'!AA1416 &amp; ".")</f>
        <v xml:space="preserve"> </v>
      </c>
    </row>
    <row r="1420" spans="1:13" x14ac:dyDescent="0.2">
      <c r="A1420" s="35" t="str">
        <f>IF('Raw Data'!B1424=0,"",'MSA Analaysis'!A1417)</f>
        <v/>
      </c>
      <c r="B1420" s="35" t="str">
        <f>IF('Raw Data'!B1424=0,"",'MSA Analaysis'!B1417)</f>
        <v/>
      </c>
      <c r="C1420" s="38" t="str">
        <f>IF('Raw Data'!B1424=0," ",'MSA Analaysis'!C1417)</f>
        <v xml:space="preserve"> </v>
      </c>
      <c r="D1420" s="38" t="str">
        <f>IF('Raw Data'!B1424=0," ",'MSA Analaysis'!D1417)</f>
        <v xml:space="preserve"> </v>
      </c>
      <c r="E1420" s="38" t="str">
        <f>IF('Raw Data'!B1424=0," ",'MSA Analaysis'!R1417)</f>
        <v xml:space="preserve"> </v>
      </c>
      <c r="F1420" s="38" t="str">
        <f>IF('Raw Data'!B1424=0," ",'MSA Analaysis'!T1417)</f>
        <v xml:space="preserve"> </v>
      </c>
      <c r="G1420" s="38" t="str">
        <f>IF('Raw Data'!B1424=0," ",'MSA Analaysis'!W1417)</f>
        <v xml:space="preserve"> </v>
      </c>
      <c r="H1420" s="39" t="str">
        <f>IF('Raw Data'!B1424=0," ",'MSA Analaysis'!X1417)</f>
        <v xml:space="preserve"> </v>
      </c>
      <c r="I1420" s="141" t="str">
        <f>IF('Raw Data'!B1424=0," ","No")</f>
        <v xml:space="preserve"> </v>
      </c>
      <c r="J1420" s="46" t="str">
        <f>IF('Raw Data'!B1424=0," ",IF($K$5="Yes",'MSA Analaysis'!Y1417,"ND"))</f>
        <v xml:space="preserve"> </v>
      </c>
      <c r="K1420" s="46" t="str">
        <f>IF('Raw Data'!B1424=0," ",IF($K$5="Yes",'MSA Analaysis'!Z1417,"ND"))</f>
        <v xml:space="preserve"> </v>
      </c>
      <c r="L1420" s="41" t="str">
        <f>IF('Raw Data'!B1424=0," ",IF(K1420="ND",IF(I1420="Yes",IF($K$5="Yes",IF(AND(H1420&lt;$I$7,J1420&gt;$K$7),"OK","NOK"),IF(H1420&lt;$I$7,"OK","NOK")),IF($K$5="Yes",IF(AND(H1420&lt;$I$6,J1420&gt;$K$7),"OK","NOK"),IF(H1420&lt;$I$6,"OK","NOK"))),IF(I1420="Yes",IF($K$5="Yes",IF(AND(H1420&lt;$I$7,OR(J1420&gt;$K$7,K1420&gt;2.5)),"OK","NOK"),IF(H1420&lt;$I$7,"OK","NOK")),IF($K$5="Yes",IF(AND(H1420&lt;$I$6,OR(J1420&gt;$K$7,K1420&gt;2.5)),"OK","NOK"),IF(H1420&lt;$I$6,"OK","NOK")))))</f>
        <v xml:space="preserve"> </v>
      </c>
      <c r="M1420" s="40" t="str">
        <f>IF('Raw Data'!B1424=0," ",'MSA Analaysis'!AA1417 &amp; ".")</f>
        <v xml:space="preserve"> </v>
      </c>
    </row>
    <row r="1421" spans="1:13" x14ac:dyDescent="0.2">
      <c r="A1421" s="35" t="str">
        <f>IF('Raw Data'!B1425=0,"",'MSA Analaysis'!A1418)</f>
        <v/>
      </c>
      <c r="B1421" s="35" t="str">
        <f>IF('Raw Data'!B1425=0,"",'MSA Analaysis'!B1418)</f>
        <v/>
      </c>
      <c r="C1421" s="38" t="str">
        <f>IF('Raw Data'!B1425=0," ",'MSA Analaysis'!C1418)</f>
        <v xml:space="preserve"> </v>
      </c>
      <c r="D1421" s="38" t="str">
        <f>IF('Raw Data'!B1425=0," ",'MSA Analaysis'!D1418)</f>
        <v xml:space="preserve"> </v>
      </c>
      <c r="E1421" s="38" t="str">
        <f>IF('Raw Data'!B1425=0," ",'MSA Analaysis'!R1418)</f>
        <v xml:space="preserve"> </v>
      </c>
      <c r="F1421" s="38" t="str">
        <f>IF('Raw Data'!B1425=0," ",'MSA Analaysis'!T1418)</f>
        <v xml:space="preserve"> </v>
      </c>
      <c r="G1421" s="38" t="str">
        <f>IF('Raw Data'!B1425=0," ",'MSA Analaysis'!W1418)</f>
        <v xml:space="preserve"> </v>
      </c>
      <c r="H1421" s="39" t="str">
        <f>IF('Raw Data'!B1425=0," ",'MSA Analaysis'!X1418)</f>
        <v xml:space="preserve"> </v>
      </c>
      <c r="I1421" s="141" t="str">
        <f>IF('Raw Data'!B1425=0," ","No")</f>
        <v xml:space="preserve"> </v>
      </c>
      <c r="J1421" s="46" t="str">
        <f>IF('Raw Data'!B1425=0," ",IF($K$5="Yes",'MSA Analaysis'!Y1418,"ND"))</f>
        <v xml:space="preserve"> </v>
      </c>
      <c r="K1421" s="46" t="str">
        <f>IF('Raw Data'!B1425=0," ",IF($K$5="Yes",'MSA Analaysis'!Z1418,"ND"))</f>
        <v xml:space="preserve"> </v>
      </c>
      <c r="L1421" s="41" t="str">
        <f>IF('Raw Data'!B1425=0," ",IF(K1421="ND",IF(I1421="Yes",IF($K$5="Yes",IF(AND(H1421&lt;$I$7,J1421&gt;$K$7),"OK","NOK"),IF(H1421&lt;$I$7,"OK","NOK")),IF($K$5="Yes",IF(AND(H1421&lt;$I$6,J1421&gt;$K$7),"OK","NOK"),IF(H1421&lt;$I$6,"OK","NOK"))),IF(I1421="Yes",IF($K$5="Yes",IF(AND(H1421&lt;$I$7,OR(J1421&gt;$K$7,K1421&gt;2.5)),"OK","NOK"),IF(H1421&lt;$I$7,"OK","NOK")),IF($K$5="Yes",IF(AND(H1421&lt;$I$6,OR(J1421&gt;$K$7,K1421&gt;2.5)),"OK","NOK"),IF(H1421&lt;$I$6,"OK","NOK")))))</f>
        <v xml:space="preserve"> </v>
      </c>
      <c r="M1421" s="40" t="str">
        <f>IF('Raw Data'!B1425=0," ",'MSA Analaysis'!AA1418 &amp; ".")</f>
        <v xml:space="preserve"> </v>
      </c>
    </row>
    <row r="1422" spans="1:13" x14ac:dyDescent="0.2">
      <c r="A1422" s="35" t="str">
        <f>IF('Raw Data'!B1426=0,"",'MSA Analaysis'!A1419)</f>
        <v/>
      </c>
      <c r="B1422" s="35" t="str">
        <f>IF('Raw Data'!B1426=0,"",'MSA Analaysis'!B1419)</f>
        <v/>
      </c>
      <c r="C1422" s="38" t="str">
        <f>IF('Raw Data'!B1426=0," ",'MSA Analaysis'!C1419)</f>
        <v xml:space="preserve"> </v>
      </c>
      <c r="D1422" s="38" t="str">
        <f>IF('Raw Data'!B1426=0," ",'MSA Analaysis'!D1419)</f>
        <v xml:space="preserve"> </v>
      </c>
      <c r="E1422" s="38" t="str">
        <f>IF('Raw Data'!B1426=0," ",'MSA Analaysis'!R1419)</f>
        <v xml:space="preserve"> </v>
      </c>
      <c r="F1422" s="38" t="str">
        <f>IF('Raw Data'!B1426=0," ",'MSA Analaysis'!T1419)</f>
        <v xml:space="preserve"> </v>
      </c>
      <c r="G1422" s="38" t="str">
        <f>IF('Raw Data'!B1426=0," ",'MSA Analaysis'!W1419)</f>
        <v xml:space="preserve"> </v>
      </c>
      <c r="H1422" s="39" t="str">
        <f>IF('Raw Data'!B1426=0," ",'MSA Analaysis'!X1419)</f>
        <v xml:space="preserve"> </v>
      </c>
      <c r="I1422" s="141" t="str">
        <f>IF('Raw Data'!B1426=0," ","No")</f>
        <v xml:space="preserve"> </v>
      </c>
      <c r="J1422" s="46" t="str">
        <f>IF('Raw Data'!B1426=0," ",IF($K$5="Yes",'MSA Analaysis'!Y1419,"ND"))</f>
        <v xml:space="preserve"> </v>
      </c>
      <c r="K1422" s="46" t="str">
        <f>IF('Raw Data'!B1426=0," ",IF($K$5="Yes",'MSA Analaysis'!Z1419,"ND"))</f>
        <v xml:space="preserve"> </v>
      </c>
      <c r="L1422" s="41" t="str">
        <f>IF('Raw Data'!B1426=0," ",IF(K1422="ND",IF(I1422="Yes",IF($K$5="Yes",IF(AND(H1422&lt;$I$7,J1422&gt;$K$7),"OK","NOK"),IF(H1422&lt;$I$7,"OK","NOK")),IF($K$5="Yes",IF(AND(H1422&lt;$I$6,J1422&gt;$K$7),"OK","NOK"),IF(H1422&lt;$I$6,"OK","NOK"))),IF(I1422="Yes",IF($K$5="Yes",IF(AND(H1422&lt;$I$7,OR(J1422&gt;$K$7,K1422&gt;2.5)),"OK","NOK"),IF(H1422&lt;$I$7,"OK","NOK")),IF($K$5="Yes",IF(AND(H1422&lt;$I$6,OR(J1422&gt;$K$7,K1422&gt;2.5)),"OK","NOK"),IF(H1422&lt;$I$6,"OK","NOK")))))</f>
        <v xml:space="preserve"> </v>
      </c>
      <c r="M1422" s="40" t="str">
        <f>IF('Raw Data'!B1426=0," ",'MSA Analaysis'!AA1419 &amp; ".")</f>
        <v xml:space="preserve"> </v>
      </c>
    </row>
    <row r="1423" spans="1:13" x14ac:dyDescent="0.2">
      <c r="A1423" s="35" t="str">
        <f>IF('Raw Data'!B1427=0,"",'MSA Analaysis'!A1420)</f>
        <v/>
      </c>
      <c r="B1423" s="35" t="str">
        <f>IF('Raw Data'!B1427=0,"",'MSA Analaysis'!B1420)</f>
        <v/>
      </c>
      <c r="C1423" s="38" t="str">
        <f>IF('Raw Data'!B1427=0," ",'MSA Analaysis'!C1420)</f>
        <v xml:space="preserve"> </v>
      </c>
      <c r="D1423" s="38" t="str">
        <f>IF('Raw Data'!B1427=0," ",'MSA Analaysis'!D1420)</f>
        <v xml:space="preserve"> </v>
      </c>
      <c r="E1423" s="38" t="str">
        <f>IF('Raw Data'!B1427=0," ",'MSA Analaysis'!R1420)</f>
        <v xml:space="preserve"> </v>
      </c>
      <c r="F1423" s="38" t="str">
        <f>IF('Raw Data'!B1427=0," ",'MSA Analaysis'!T1420)</f>
        <v xml:space="preserve"> </v>
      </c>
      <c r="G1423" s="38" t="str">
        <f>IF('Raw Data'!B1427=0," ",'MSA Analaysis'!W1420)</f>
        <v xml:space="preserve"> </v>
      </c>
      <c r="H1423" s="39" t="str">
        <f>IF('Raw Data'!B1427=0," ",'MSA Analaysis'!X1420)</f>
        <v xml:space="preserve"> </v>
      </c>
      <c r="I1423" s="141" t="str">
        <f>IF('Raw Data'!B1427=0," ","No")</f>
        <v xml:space="preserve"> </v>
      </c>
      <c r="J1423" s="46" t="str">
        <f>IF('Raw Data'!B1427=0," ",IF($K$5="Yes",'MSA Analaysis'!Y1420,"ND"))</f>
        <v xml:space="preserve"> </v>
      </c>
      <c r="K1423" s="46" t="str">
        <f>IF('Raw Data'!B1427=0," ",IF($K$5="Yes",'MSA Analaysis'!Z1420,"ND"))</f>
        <v xml:space="preserve"> </v>
      </c>
      <c r="L1423" s="41" t="str">
        <f>IF('Raw Data'!B1427=0," ",IF(K1423="ND",IF(I1423="Yes",IF($K$5="Yes",IF(AND(H1423&lt;$I$7,J1423&gt;$K$7),"OK","NOK"),IF(H1423&lt;$I$7,"OK","NOK")),IF($K$5="Yes",IF(AND(H1423&lt;$I$6,J1423&gt;$K$7),"OK","NOK"),IF(H1423&lt;$I$6,"OK","NOK"))),IF(I1423="Yes",IF($K$5="Yes",IF(AND(H1423&lt;$I$7,OR(J1423&gt;$K$7,K1423&gt;2.5)),"OK","NOK"),IF(H1423&lt;$I$7,"OK","NOK")),IF($K$5="Yes",IF(AND(H1423&lt;$I$6,OR(J1423&gt;$K$7,K1423&gt;2.5)),"OK","NOK"),IF(H1423&lt;$I$6,"OK","NOK")))))</f>
        <v xml:space="preserve"> </v>
      </c>
      <c r="M1423" s="40" t="str">
        <f>IF('Raw Data'!B1427=0," ",'MSA Analaysis'!AA1420 &amp; ".")</f>
        <v xml:space="preserve"> </v>
      </c>
    </row>
    <row r="1424" spans="1:13" x14ac:dyDescent="0.2">
      <c r="A1424" s="35" t="str">
        <f>IF('Raw Data'!B1428=0,"",'MSA Analaysis'!A1421)</f>
        <v/>
      </c>
      <c r="B1424" s="35" t="str">
        <f>IF('Raw Data'!B1428=0,"",'MSA Analaysis'!B1421)</f>
        <v/>
      </c>
      <c r="C1424" s="38" t="str">
        <f>IF('Raw Data'!B1428=0," ",'MSA Analaysis'!C1421)</f>
        <v xml:space="preserve"> </v>
      </c>
      <c r="D1424" s="38" t="str">
        <f>IF('Raw Data'!B1428=0," ",'MSA Analaysis'!D1421)</f>
        <v xml:space="preserve"> </v>
      </c>
      <c r="E1424" s="38" t="str">
        <f>IF('Raw Data'!B1428=0," ",'MSA Analaysis'!R1421)</f>
        <v xml:space="preserve"> </v>
      </c>
      <c r="F1424" s="38" t="str">
        <f>IF('Raw Data'!B1428=0," ",'MSA Analaysis'!T1421)</f>
        <v xml:space="preserve"> </v>
      </c>
      <c r="G1424" s="38" t="str">
        <f>IF('Raw Data'!B1428=0," ",'MSA Analaysis'!W1421)</f>
        <v xml:space="preserve"> </v>
      </c>
      <c r="H1424" s="39" t="str">
        <f>IF('Raw Data'!B1428=0," ",'MSA Analaysis'!X1421)</f>
        <v xml:space="preserve"> </v>
      </c>
      <c r="I1424" s="141" t="str">
        <f>IF('Raw Data'!B1428=0," ","No")</f>
        <v xml:space="preserve"> </v>
      </c>
      <c r="J1424" s="46" t="str">
        <f>IF('Raw Data'!B1428=0," ",IF($K$5="Yes",'MSA Analaysis'!Y1421,"ND"))</f>
        <v xml:space="preserve"> </v>
      </c>
      <c r="K1424" s="46" t="str">
        <f>IF('Raw Data'!B1428=0," ",IF($K$5="Yes",'MSA Analaysis'!Z1421,"ND"))</f>
        <v xml:space="preserve"> </v>
      </c>
      <c r="L1424" s="41" t="str">
        <f>IF('Raw Data'!B1428=0," ",IF(K1424="ND",IF(I1424="Yes",IF($K$5="Yes",IF(AND(H1424&lt;$I$7,J1424&gt;$K$7),"OK","NOK"),IF(H1424&lt;$I$7,"OK","NOK")),IF($K$5="Yes",IF(AND(H1424&lt;$I$6,J1424&gt;$K$7),"OK","NOK"),IF(H1424&lt;$I$6,"OK","NOK"))),IF(I1424="Yes",IF($K$5="Yes",IF(AND(H1424&lt;$I$7,OR(J1424&gt;$K$7,K1424&gt;2.5)),"OK","NOK"),IF(H1424&lt;$I$7,"OK","NOK")),IF($K$5="Yes",IF(AND(H1424&lt;$I$6,OR(J1424&gt;$K$7,K1424&gt;2.5)),"OK","NOK"),IF(H1424&lt;$I$6,"OK","NOK")))))</f>
        <v xml:space="preserve"> </v>
      </c>
      <c r="M1424" s="40" t="str">
        <f>IF('Raw Data'!B1428=0," ",'MSA Analaysis'!AA1421 &amp; ".")</f>
        <v xml:space="preserve"> </v>
      </c>
    </row>
    <row r="1425" spans="1:13" x14ac:dyDescent="0.2">
      <c r="A1425" s="35" t="str">
        <f>IF('Raw Data'!B1429=0,"",'MSA Analaysis'!A1422)</f>
        <v/>
      </c>
      <c r="B1425" s="35" t="str">
        <f>IF('Raw Data'!B1429=0,"",'MSA Analaysis'!B1422)</f>
        <v/>
      </c>
      <c r="C1425" s="38" t="str">
        <f>IF('Raw Data'!B1429=0," ",'MSA Analaysis'!C1422)</f>
        <v xml:space="preserve"> </v>
      </c>
      <c r="D1425" s="38" t="str">
        <f>IF('Raw Data'!B1429=0," ",'MSA Analaysis'!D1422)</f>
        <v xml:space="preserve"> </v>
      </c>
      <c r="E1425" s="38" t="str">
        <f>IF('Raw Data'!B1429=0," ",'MSA Analaysis'!R1422)</f>
        <v xml:space="preserve"> </v>
      </c>
      <c r="F1425" s="38" t="str">
        <f>IF('Raw Data'!B1429=0," ",'MSA Analaysis'!T1422)</f>
        <v xml:space="preserve"> </v>
      </c>
      <c r="G1425" s="38" t="str">
        <f>IF('Raw Data'!B1429=0," ",'MSA Analaysis'!W1422)</f>
        <v xml:space="preserve"> </v>
      </c>
      <c r="H1425" s="39" t="str">
        <f>IF('Raw Data'!B1429=0," ",'MSA Analaysis'!X1422)</f>
        <v xml:space="preserve"> </v>
      </c>
      <c r="I1425" s="141" t="str">
        <f>IF('Raw Data'!B1429=0," ","No")</f>
        <v xml:space="preserve"> </v>
      </c>
      <c r="J1425" s="46" t="str">
        <f>IF('Raw Data'!B1429=0," ",IF($K$5="Yes",'MSA Analaysis'!Y1422,"ND"))</f>
        <v xml:space="preserve"> </v>
      </c>
      <c r="K1425" s="46" t="str">
        <f>IF('Raw Data'!B1429=0," ",IF($K$5="Yes",'MSA Analaysis'!Z1422,"ND"))</f>
        <v xml:space="preserve"> </v>
      </c>
      <c r="L1425" s="41" t="str">
        <f>IF('Raw Data'!B1429=0," ",IF(K1425="ND",IF(I1425="Yes",IF($K$5="Yes",IF(AND(H1425&lt;$I$7,J1425&gt;$K$7),"OK","NOK"),IF(H1425&lt;$I$7,"OK","NOK")),IF($K$5="Yes",IF(AND(H1425&lt;$I$6,J1425&gt;$K$7),"OK","NOK"),IF(H1425&lt;$I$6,"OK","NOK"))),IF(I1425="Yes",IF($K$5="Yes",IF(AND(H1425&lt;$I$7,OR(J1425&gt;$K$7,K1425&gt;2.5)),"OK","NOK"),IF(H1425&lt;$I$7,"OK","NOK")),IF($K$5="Yes",IF(AND(H1425&lt;$I$6,OR(J1425&gt;$K$7,K1425&gt;2.5)),"OK","NOK"),IF(H1425&lt;$I$6,"OK","NOK")))))</f>
        <v xml:space="preserve"> </v>
      </c>
      <c r="M1425" s="40" t="str">
        <f>IF('Raw Data'!B1429=0," ",'MSA Analaysis'!AA1422 &amp; ".")</f>
        <v xml:space="preserve"> </v>
      </c>
    </row>
    <row r="1426" spans="1:13" x14ac:dyDescent="0.2">
      <c r="A1426" s="35" t="str">
        <f>IF('Raw Data'!B1430=0,"",'MSA Analaysis'!A1423)</f>
        <v/>
      </c>
      <c r="B1426" s="35" t="str">
        <f>IF('Raw Data'!B1430=0,"",'MSA Analaysis'!B1423)</f>
        <v/>
      </c>
      <c r="C1426" s="38" t="str">
        <f>IF('Raw Data'!B1430=0," ",'MSA Analaysis'!C1423)</f>
        <v xml:space="preserve"> </v>
      </c>
      <c r="D1426" s="38" t="str">
        <f>IF('Raw Data'!B1430=0," ",'MSA Analaysis'!D1423)</f>
        <v xml:space="preserve"> </v>
      </c>
      <c r="E1426" s="38" t="str">
        <f>IF('Raw Data'!B1430=0," ",'MSA Analaysis'!R1423)</f>
        <v xml:space="preserve"> </v>
      </c>
      <c r="F1426" s="38" t="str">
        <f>IF('Raw Data'!B1430=0," ",'MSA Analaysis'!T1423)</f>
        <v xml:space="preserve"> </v>
      </c>
      <c r="G1426" s="38" t="str">
        <f>IF('Raw Data'!B1430=0," ",'MSA Analaysis'!W1423)</f>
        <v xml:space="preserve"> </v>
      </c>
      <c r="H1426" s="39" t="str">
        <f>IF('Raw Data'!B1430=0," ",'MSA Analaysis'!X1423)</f>
        <v xml:space="preserve"> </v>
      </c>
      <c r="I1426" s="141" t="str">
        <f>IF('Raw Data'!B1430=0," ","No")</f>
        <v xml:space="preserve"> </v>
      </c>
      <c r="J1426" s="46" t="str">
        <f>IF('Raw Data'!B1430=0," ",IF($K$5="Yes",'MSA Analaysis'!Y1423,"ND"))</f>
        <v xml:space="preserve"> </v>
      </c>
      <c r="K1426" s="46" t="str">
        <f>IF('Raw Data'!B1430=0," ",IF($K$5="Yes",'MSA Analaysis'!Z1423,"ND"))</f>
        <v xml:space="preserve"> </v>
      </c>
      <c r="L1426" s="41" t="str">
        <f>IF('Raw Data'!B1430=0," ",IF(K1426="ND",IF(I1426="Yes",IF($K$5="Yes",IF(AND(H1426&lt;$I$7,J1426&gt;$K$7),"OK","NOK"),IF(H1426&lt;$I$7,"OK","NOK")),IF($K$5="Yes",IF(AND(H1426&lt;$I$6,J1426&gt;$K$7),"OK","NOK"),IF(H1426&lt;$I$6,"OK","NOK"))),IF(I1426="Yes",IF($K$5="Yes",IF(AND(H1426&lt;$I$7,OR(J1426&gt;$K$7,K1426&gt;2.5)),"OK","NOK"),IF(H1426&lt;$I$7,"OK","NOK")),IF($K$5="Yes",IF(AND(H1426&lt;$I$6,OR(J1426&gt;$K$7,K1426&gt;2.5)),"OK","NOK"),IF(H1426&lt;$I$6,"OK","NOK")))))</f>
        <v xml:space="preserve"> </v>
      </c>
      <c r="M1426" s="40" t="str">
        <f>IF('Raw Data'!B1430=0," ",'MSA Analaysis'!AA1423 &amp; ".")</f>
        <v xml:space="preserve"> </v>
      </c>
    </row>
    <row r="1427" spans="1:13" x14ac:dyDescent="0.2">
      <c r="A1427" s="35" t="str">
        <f>IF('Raw Data'!B1431=0,"",'MSA Analaysis'!A1424)</f>
        <v/>
      </c>
      <c r="B1427" s="35" t="str">
        <f>IF('Raw Data'!B1431=0,"",'MSA Analaysis'!B1424)</f>
        <v/>
      </c>
      <c r="C1427" s="38" t="str">
        <f>IF('Raw Data'!B1431=0," ",'MSA Analaysis'!C1424)</f>
        <v xml:space="preserve"> </v>
      </c>
      <c r="D1427" s="38" t="str">
        <f>IF('Raw Data'!B1431=0," ",'MSA Analaysis'!D1424)</f>
        <v xml:space="preserve"> </v>
      </c>
      <c r="E1427" s="38" t="str">
        <f>IF('Raw Data'!B1431=0," ",'MSA Analaysis'!R1424)</f>
        <v xml:space="preserve"> </v>
      </c>
      <c r="F1427" s="38" t="str">
        <f>IF('Raw Data'!B1431=0," ",'MSA Analaysis'!T1424)</f>
        <v xml:space="preserve"> </v>
      </c>
      <c r="G1427" s="38" t="str">
        <f>IF('Raw Data'!B1431=0," ",'MSA Analaysis'!W1424)</f>
        <v xml:space="preserve"> </v>
      </c>
      <c r="H1427" s="39" t="str">
        <f>IF('Raw Data'!B1431=0," ",'MSA Analaysis'!X1424)</f>
        <v xml:space="preserve"> </v>
      </c>
      <c r="I1427" s="141" t="str">
        <f>IF('Raw Data'!B1431=0," ","No")</f>
        <v xml:space="preserve"> </v>
      </c>
      <c r="J1427" s="46" t="str">
        <f>IF('Raw Data'!B1431=0," ",IF($K$5="Yes",'MSA Analaysis'!Y1424,"ND"))</f>
        <v xml:space="preserve"> </v>
      </c>
      <c r="K1427" s="46" t="str">
        <f>IF('Raw Data'!B1431=0," ",IF($K$5="Yes",'MSA Analaysis'!Z1424,"ND"))</f>
        <v xml:space="preserve"> </v>
      </c>
      <c r="L1427" s="41" t="str">
        <f>IF('Raw Data'!B1431=0," ",IF(K1427="ND",IF(I1427="Yes",IF($K$5="Yes",IF(AND(H1427&lt;$I$7,J1427&gt;$K$7),"OK","NOK"),IF(H1427&lt;$I$7,"OK","NOK")),IF($K$5="Yes",IF(AND(H1427&lt;$I$6,J1427&gt;$K$7),"OK","NOK"),IF(H1427&lt;$I$6,"OK","NOK"))),IF(I1427="Yes",IF($K$5="Yes",IF(AND(H1427&lt;$I$7,OR(J1427&gt;$K$7,K1427&gt;2.5)),"OK","NOK"),IF(H1427&lt;$I$7,"OK","NOK")),IF($K$5="Yes",IF(AND(H1427&lt;$I$6,OR(J1427&gt;$K$7,K1427&gt;2.5)),"OK","NOK"),IF(H1427&lt;$I$6,"OK","NOK")))))</f>
        <v xml:space="preserve"> </v>
      </c>
      <c r="M1427" s="40" t="str">
        <f>IF('Raw Data'!B1431=0," ",'MSA Analaysis'!AA1424 &amp; ".")</f>
        <v xml:space="preserve"> </v>
      </c>
    </row>
    <row r="1428" spans="1:13" x14ac:dyDescent="0.2">
      <c r="A1428" s="35" t="str">
        <f>IF('Raw Data'!B1432=0,"",'MSA Analaysis'!A1425)</f>
        <v/>
      </c>
      <c r="B1428" s="35" t="str">
        <f>IF('Raw Data'!B1432=0,"",'MSA Analaysis'!B1425)</f>
        <v/>
      </c>
      <c r="C1428" s="38" t="str">
        <f>IF('Raw Data'!B1432=0," ",'MSA Analaysis'!C1425)</f>
        <v xml:space="preserve"> </v>
      </c>
      <c r="D1428" s="38" t="str">
        <f>IF('Raw Data'!B1432=0," ",'MSA Analaysis'!D1425)</f>
        <v xml:space="preserve"> </v>
      </c>
      <c r="E1428" s="38" t="str">
        <f>IF('Raw Data'!B1432=0," ",'MSA Analaysis'!R1425)</f>
        <v xml:space="preserve"> </v>
      </c>
      <c r="F1428" s="38" t="str">
        <f>IF('Raw Data'!B1432=0," ",'MSA Analaysis'!T1425)</f>
        <v xml:space="preserve"> </v>
      </c>
      <c r="G1428" s="38" t="str">
        <f>IF('Raw Data'!B1432=0," ",'MSA Analaysis'!W1425)</f>
        <v xml:space="preserve"> </v>
      </c>
      <c r="H1428" s="39" t="str">
        <f>IF('Raw Data'!B1432=0," ",'MSA Analaysis'!X1425)</f>
        <v xml:space="preserve"> </v>
      </c>
      <c r="I1428" s="141" t="str">
        <f>IF('Raw Data'!B1432=0," ","No")</f>
        <v xml:space="preserve"> </v>
      </c>
      <c r="J1428" s="46" t="str">
        <f>IF('Raw Data'!B1432=0," ",IF($K$5="Yes",'MSA Analaysis'!Y1425,"ND"))</f>
        <v xml:space="preserve"> </v>
      </c>
      <c r="K1428" s="46" t="str">
        <f>IF('Raw Data'!B1432=0," ",IF($K$5="Yes",'MSA Analaysis'!Z1425,"ND"))</f>
        <v xml:space="preserve"> </v>
      </c>
      <c r="L1428" s="41" t="str">
        <f>IF('Raw Data'!B1432=0," ",IF(K1428="ND",IF(I1428="Yes",IF($K$5="Yes",IF(AND(H1428&lt;$I$7,J1428&gt;$K$7),"OK","NOK"),IF(H1428&lt;$I$7,"OK","NOK")),IF($K$5="Yes",IF(AND(H1428&lt;$I$6,J1428&gt;$K$7),"OK","NOK"),IF(H1428&lt;$I$6,"OK","NOK"))),IF(I1428="Yes",IF($K$5="Yes",IF(AND(H1428&lt;$I$7,OR(J1428&gt;$K$7,K1428&gt;2.5)),"OK","NOK"),IF(H1428&lt;$I$7,"OK","NOK")),IF($K$5="Yes",IF(AND(H1428&lt;$I$6,OR(J1428&gt;$K$7,K1428&gt;2.5)),"OK","NOK"),IF(H1428&lt;$I$6,"OK","NOK")))))</f>
        <v xml:space="preserve"> </v>
      </c>
      <c r="M1428" s="40" t="str">
        <f>IF('Raw Data'!B1432=0," ",'MSA Analaysis'!AA1425 &amp; ".")</f>
        <v xml:space="preserve"> </v>
      </c>
    </row>
    <row r="1429" spans="1:13" x14ac:dyDescent="0.2">
      <c r="A1429" s="35" t="str">
        <f>IF('Raw Data'!B1433=0,"",'MSA Analaysis'!A1426)</f>
        <v/>
      </c>
      <c r="B1429" s="35" t="str">
        <f>IF('Raw Data'!B1433=0,"",'MSA Analaysis'!B1426)</f>
        <v/>
      </c>
      <c r="C1429" s="38" t="str">
        <f>IF('Raw Data'!B1433=0," ",'MSA Analaysis'!C1426)</f>
        <v xml:space="preserve"> </v>
      </c>
      <c r="D1429" s="38" t="str">
        <f>IF('Raw Data'!B1433=0," ",'MSA Analaysis'!D1426)</f>
        <v xml:space="preserve"> </v>
      </c>
      <c r="E1429" s="38" t="str">
        <f>IF('Raw Data'!B1433=0," ",'MSA Analaysis'!R1426)</f>
        <v xml:space="preserve"> </v>
      </c>
      <c r="F1429" s="38" t="str">
        <f>IF('Raw Data'!B1433=0," ",'MSA Analaysis'!T1426)</f>
        <v xml:space="preserve"> </v>
      </c>
      <c r="G1429" s="38" t="str">
        <f>IF('Raw Data'!B1433=0," ",'MSA Analaysis'!W1426)</f>
        <v xml:space="preserve"> </v>
      </c>
      <c r="H1429" s="39" t="str">
        <f>IF('Raw Data'!B1433=0," ",'MSA Analaysis'!X1426)</f>
        <v xml:space="preserve"> </v>
      </c>
      <c r="I1429" s="141" t="str">
        <f>IF('Raw Data'!B1433=0," ","No")</f>
        <v xml:space="preserve"> </v>
      </c>
      <c r="J1429" s="46" t="str">
        <f>IF('Raw Data'!B1433=0," ",IF($K$5="Yes",'MSA Analaysis'!Y1426,"ND"))</f>
        <v xml:space="preserve"> </v>
      </c>
      <c r="K1429" s="46" t="str">
        <f>IF('Raw Data'!B1433=0," ",IF($K$5="Yes",'MSA Analaysis'!Z1426,"ND"))</f>
        <v xml:space="preserve"> </v>
      </c>
      <c r="L1429" s="41" t="str">
        <f>IF('Raw Data'!B1433=0," ",IF(K1429="ND",IF(I1429="Yes",IF($K$5="Yes",IF(AND(H1429&lt;$I$7,J1429&gt;$K$7),"OK","NOK"),IF(H1429&lt;$I$7,"OK","NOK")),IF($K$5="Yes",IF(AND(H1429&lt;$I$6,J1429&gt;$K$7),"OK","NOK"),IF(H1429&lt;$I$6,"OK","NOK"))),IF(I1429="Yes",IF($K$5="Yes",IF(AND(H1429&lt;$I$7,OR(J1429&gt;$K$7,K1429&gt;2.5)),"OK","NOK"),IF(H1429&lt;$I$7,"OK","NOK")),IF($K$5="Yes",IF(AND(H1429&lt;$I$6,OR(J1429&gt;$K$7,K1429&gt;2.5)),"OK","NOK"),IF(H1429&lt;$I$6,"OK","NOK")))))</f>
        <v xml:space="preserve"> </v>
      </c>
      <c r="M1429" s="40" t="str">
        <f>IF('Raw Data'!B1433=0," ",'MSA Analaysis'!AA1426 &amp; ".")</f>
        <v xml:space="preserve"> </v>
      </c>
    </row>
    <row r="1430" spans="1:13" x14ac:dyDescent="0.2">
      <c r="A1430" s="35" t="str">
        <f>IF('Raw Data'!B1434=0,"",'MSA Analaysis'!A1427)</f>
        <v/>
      </c>
      <c r="B1430" s="35" t="str">
        <f>IF('Raw Data'!B1434=0,"",'MSA Analaysis'!B1427)</f>
        <v/>
      </c>
      <c r="C1430" s="38" t="str">
        <f>IF('Raw Data'!B1434=0," ",'MSA Analaysis'!C1427)</f>
        <v xml:space="preserve"> </v>
      </c>
      <c r="D1430" s="38" t="str">
        <f>IF('Raw Data'!B1434=0," ",'MSA Analaysis'!D1427)</f>
        <v xml:space="preserve"> </v>
      </c>
      <c r="E1430" s="38" t="str">
        <f>IF('Raw Data'!B1434=0," ",'MSA Analaysis'!R1427)</f>
        <v xml:space="preserve"> </v>
      </c>
      <c r="F1430" s="38" t="str">
        <f>IF('Raw Data'!B1434=0," ",'MSA Analaysis'!T1427)</f>
        <v xml:space="preserve"> </v>
      </c>
      <c r="G1430" s="38" t="str">
        <f>IF('Raw Data'!B1434=0," ",'MSA Analaysis'!W1427)</f>
        <v xml:space="preserve"> </v>
      </c>
      <c r="H1430" s="39" t="str">
        <f>IF('Raw Data'!B1434=0," ",'MSA Analaysis'!X1427)</f>
        <v xml:space="preserve"> </v>
      </c>
      <c r="I1430" s="141" t="str">
        <f>IF('Raw Data'!B1434=0," ","No")</f>
        <v xml:space="preserve"> </v>
      </c>
      <c r="J1430" s="46" t="str">
        <f>IF('Raw Data'!B1434=0," ",IF($K$5="Yes",'MSA Analaysis'!Y1427,"ND"))</f>
        <v xml:space="preserve"> </v>
      </c>
      <c r="K1430" s="46" t="str">
        <f>IF('Raw Data'!B1434=0," ",IF($K$5="Yes",'MSA Analaysis'!Z1427,"ND"))</f>
        <v xml:space="preserve"> </v>
      </c>
      <c r="L1430" s="41" t="str">
        <f>IF('Raw Data'!B1434=0," ",IF(K1430="ND",IF(I1430="Yes",IF($K$5="Yes",IF(AND(H1430&lt;$I$7,J1430&gt;$K$7),"OK","NOK"),IF(H1430&lt;$I$7,"OK","NOK")),IF($K$5="Yes",IF(AND(H1430&lt;$I$6,J1430&gt;$K$7),"OK","NOK"),IF(H1430&lt;$I$6,"OK","NOK"))),IF(I1430="Yes",IF($K$5="Yes",IF(AND(H1430&lt;$I$7,OR(J1430&gt;$K$7,K1430&gt;2.5)),"OK","NOK"),IF(H1430&lt;$I$7,"OK","NOK")),IF($K$5="Yes",IF(AND(H1430&lt;$I$6,OR(J1430&gt;$K$7,K1430&gt;2.5)),"OK","NOK"),IF(H1430&lt;$I$6,"OK","NOK")))))</f>
        <v xml:space="preserve"> </v>
      </c>
      <c r="M1430" s="40" t="str">
        <f>IF('Raw Data'!B1434=0," ",'MSA Analaysis'!AA1427 &amp; ".")</f>
        <v xml:space="preserve"> </v>
      </c>
    </row>
    <row r="1431" spans="1:13" x14ac:dyDescent="0.2">
      <c r="A1431" s="35" t="str">
        <f>IF('Raw Data'!B1435=0,"",'MSA Analaysis'!A1428)</f>
        <v/>
      </c>
      <c r="B1431" s="35" t="str">
        <f>IF('Raw Data'!B1435=0,"",'MSA Analaysis'!B1428)</f>
        <v/>
      </c>
      <c r="C1431" s="38" t="str">
        <f>IF('Raw Data'!B1435=0," ",'MSA Analaysis'!C1428)</f>
        <v xml:space="preserve"> </v>
      </c>
      <c r="D1431" s="38" t="str">
        <f>IF('Raw Data'!B1435=0," ",'MSA Analaysis'!D1428)</f>
        <v xml:space="preserve"> </v>
      </c>
      <c r="E1431" s="38" t="str">
        <f>IF('Raw Data'!B1435=0," ",'MSA Analaysis'!R1428)</f>
        <v xml:space="preserve"> </v>
      </c>
      <c r="F1431" s="38" t="str">
        <f>IF('Raw Data'!B1435=0," ",'MSA Analaysis'!T1428)</f>
        <v xml:space="preserve"> </v>
      </c>
      <c r="G1431" s="38" t="str">
        <f>IF('Raw Data'!B1435=0," ",'MSA Analaysis'!W1428)</f>
        <v xml:space="preserve"> </v>
      </c>
      <c r="H1431" s="39" t="str">
        <f>IF('Raw Data'!B1435=0," ",'MSA Analaysis'!X1428)</f>
        <v xml:space="preserve"> </v>
      </c>
      <c r="I1431" s="141" t="str">
        <f>IF('Raw Data'!B1435=0," ","No")</f>
        <v xml:space="preserve"> </v>
      </c>
      <c r="J1431" s="46" t="str">
        <f>IF('Raw Data'!B1435=0," ",IF($K$5="Yes",'MSA Analaysis'!Y1428,"ND"))</f>
        <v xml:space="preserve"> </v>
      </c>
      <c r="K1431" s="46" t="str">
        <f>IF('Raw Data'!B1435=0," ",IF($K$5="Yes",'MSA Analaysis'!Z1428,"ND"))</f>
        <v xml:space="preserve"> </v>
      </c>
      <c r="L1431" s="41" t="str">
        <f>IF('Raw Data'!B1435=0," ",IF(K1431="ND",IF(I1431="Yes",IF($K$5="Yes",IF(AND(H1431&lt;$I$7,J1431&gt;$K$7),"OK","NOK"),IF(H1431&lt;$I$7,"OK","NOK")),IF($K$5="Yes",IF(AND(H1431&lt;$I$6,J1431&gt;$K$7),"OK","NOK"),IF(H1431&lt;$I$6,"OK","NOK"))),IF(I1431="Yes",IF($K$5="Yes",IF(AND(H1431&lt;$I$7,OR(J1431&gt;$K$7,K1431&gt;2.5)),"OK","NOK"),IF(H1431&lt;$I$7,"OK","NOK")),IF($K$5="Yes",IF(AND(H1431&lt;$I$6,OR(J1431&gt;$K$7,K1431&gt;2.5)),"OK","NOK"),IF(H1431&lt;$I$6,"OK","NOK")))))</f>
        <v xml:space="preserve"> </v>
      </c>
      <c r="M1431" s="40" t="str">
        <f>IF('Raw Data'!B1435=0," ",'MSA Analaysis'!AA1428 &amp; ".")</f>
        <v xml:space="preserve"> </v>
      </c>
    </row>
    <row r="1432" spans="1:13" x14ac:dyDescent="0.2">
      <c r="A1432" s="35" t="str">
        <f>IF('Raw Data'!B1436=0,"",'MSA Analaysis'!A1429)</f>
        <v/>
      </c>
      <c r="B1432" s="35" t="str">
        <f>IF('Raw Data'!B1436=0,"",'MSA Analaysis'!B1429)</f>
        <v/>
      </c>
      <c r="C1432" s="38" t="str">
        <f>IF('Raw Data'!B1436=0," ",'MSA Analaysis'!C1429)</f>
        <v xml:space="preserve"> </v>
      </c>
      <c r="D1432" s="38" t="str">
        <f>IF('Raw Data'!B1436=0," ",'MSA Analaysis'!D1429)</f>
        <v xml:space="preserve"> </v>
      </c>
      <c r="E1432" s="38" t="str">
        <f>IF('Raw Data'!B1436=0," ",'MSA Analaysis'!R1429)</f>
        <v xml:space="preserve"> </v>
      </c>
      <c r="F1432" s="38" t="str">
        <f>IF('Raw Data'!B1436=0," ",'MSA Analaysis'!T1429)</f>
        <v xml:space="preserve"> </v>
      </c>
      <c r="G1432" s="38" t="str">
        <f>IF('Raw Data'!B1436=0," ",'MSA Analaysis'!W1429)</f>
        <v xml:space="preserve"> </v>
      </c>
      <c r="H1432" s="39" t="str">
        <f>IF('Raw Data'!B1436=0," ",'MSA Analaysis'!X1429)</f>
        <v xml:space="preserve"> </v>
      </c>
      <c r="I1432" s="141" t="str">
        <f>IF('Raw Data'!B1436=0," ","No")</f>
        <v xml:space="preserve"> </v>
      </c>
      <c r="J1432" s="46" t="str">
        <f>IF('Raw Data'!B1436=0," ",IF($K$5="Yes",'MSA Analaysis'!Y1429,"ND"))</f>
        <v xml:space="preserve"> </v>
      </c>
      <c r="K1432" s="46" t="str">
        <f>IF('Raw Data'!B1436=0," ",IF($K$5="Yes",'MSA Analaysis'!Z1429,"ND"))</f>
        <v xml:space="preserve"> </v>
      </c>
      <c r="L1432" s="41" t="str">
        <f>IF('Raw Data'!B1436=0," ",IF(K1432="ND",IF(I1432="Yes",IF($K$5="Yes",IF(AND(H1432&lt;$I$7,J1432&gt;$K$7),"OK","NOK"),IF(H1432&lt;$I$7,"OK","NOK")),IF($K$5="Yes",IF(AND(H1432&lt;$I$6,J1432&gt;$K$7),"OK","NOK"),IF(H1432&lt;$I$6,"OK","NOK"))),IF(I1432="Yes",IF($K$5="Yes",IF(AND(H1432&lt;$I$7,OR(J1432&gt;$K$7,K1432&gt;2.5)),"OK","NOK"),IF(H1432&lt;$I$7,"OK","NOK")),IF($K$5="Yes",IF(AND(H1432&lt;$I$6,OR(J1432&gt;$K$7,K1432&gt;2.5)),"OK","NOK"),IF(H1432&lt;$I$6,"OK","NOK")))))</f>
        <v xml:space="preserve"> </v>
      </c>
      <c r="M1432" s="40" t="str">
        <f>IF('Raw Data'!B1436=0," ",'MSA Analaysis'!AA1429 &amp; ".")</f>
        <v xml:space="preserve"> </v>
      </c>
    </row>
    <row r="1433" spans="1:13" x14ac:dyDescent="0.2">
      <c r="A1433" s="35" t="str">
        <f>IF('Raw Data'!B1437=0,"",'MSA Analaysis'!A1430)</f>
        <v/>
      </c>
      <c r="B1433" s="35" t="str">
        <f>IF('Raw Data'!B1437=0,"",'MSA Analaysis'!B1430)</f>
        <v/>
      </c>
      <c r="C1433" s="38" t="str">
        <f>IF('Raw Data'!B1437=0," ",'MSA Analaysis'!C1430)</f>
        <v xml:space="preserve"> </v>
      </c>
      <c r="D1433" s="38" t="str">
        <f>IF('Raw Data'!B1437=0," ",'MSA Analaysis'!D1430)</f>
        <v xml:space="preserve"> </v>
      </c>
      <c r="E1433" s="38" t="str">
        <f>IF('Raw Data'!B1437=0," ",'MSA Analaysis'!R1430)</f>
        <v xml:space="preserve"> </v>
      </c>
      <c r="F1433" s="38" t="str">
        <f>IF('Raw Data'!B1437=0," ",'MSA Analaysis'!T1430)</f>
        <v xml:space="preserve"> </v>
      </c>
      <c r="G1433" s="38" t="str">
        <f>IF('Raw Data'!B1437=0," ",'MSA Analaysis'!W1430)</f>
        <v xml:space="preserve"> </v>
      </c>
      <c r="H1433" s="39" t="str">
        <f>IF('Raw Data'!B1437=0," ",'MSA Analaysis'!X1430)</f>
        <v xml:space="preserve"> </v>
      </c>
      <c r="I1433" s="141" t="str">
        <f>IF('Raw Data'!B1437=0," ","No")</f>
        <v xml:space="preserve"> </v>
      </c>
      <c r="J1433" s="46" t="str">
        <f>IF('Raw Data'!B1437=0," ",IF($K$5="Yes",'MSA Analaysis'!Y1430,"ND"))</f>
        <v xml:space="preserve"> </v>
      </c>
      <c r="K1433" s="46" t="str">
        <f>IF('Raw Data'!B1437=0," ",IF($K$5="Yes",'MSA Analaysis'!Z1430,"ND"))</f>
        <v xml:space="preserve"> </v>
      </c>
      <c r="L1433" s="41" t="str">
        <f>IF('Raw Data'!B1437=0," ",IF(K1433="ND",IF(I1433="Yes",IF($K$5="Yes",IF(AND(H1433&lt;$I$7,J1433&gt;$K$7),"OK","NOK"),IF(H1433&lt;$I$7,"OK","NOK")),IF($K$5="Yes",IF(AND(H1433&lt;$I$6,J1433&gt;$K$7),"OK","NOK"),IF(H1433&lt;$I$6,"OK","NOK"))),IF(I1433="Yes",IF($K$5="Yes",IF(AND(H1433&lt;$I$7,OR(J1433&gt;$K$7,K1433&gt;2.5)),"OK","NOK"),IF(H1433&lt;$I$7,"OK","NOK")),IF($K$5="Yes",IF(AND(H1433&lt;$I$6,OR(J1433&gt;$K$7,K1433&gt;2.5)),"OK","NOK"),IF(H1433&lt;$I$6,"OK","NOK")))))</f>
        <v xml:space="preserve"> </v>
      </c>
      <c r="M1433" s="40" t="str">
        <f>IF('Raw Data'!B1437=0," ",'MSA Analaysis'!AA1430 &amp; ".")</f>
        <v xml:space="preserve"> </v>
      </c>
    </row>
    <row r="1434" spans="1:13" x14ac:dyDescent="0.2">
      <c r="A1434" s="35" t="str">
        <f>IF('Raw Data'!B1438=0,"",'MSA Analaysis'!A1431)</f>
        <v/>
      </c>
      <c r="B1434" s="35" t="str">
        <f>IF('Raw Data'!B1438=0,"",'MSA Analaysis'!B1431)</f>
        <v/>
      </c>
      <c r="C1434" s="38" t="str">
        <f>IF('Raw Data'!B1438=0," ",'MSA Analaysis'!C1431)</f>
        <v xml:space="preserve"> </v>
      </c>
      <c r="D1434" s="38" t="str">
        <f>IF('Raw Data'!B1438=0," ",'MSA Analaysis'!D1431)</f>
        <v xml:space="preserve"> </v>
      </c>
      <c r="E1434" s="38" t="str">
        <f>IF('Raw Data'!B1438=0," ",'MSA Analaysis'!R1431)</f>
        <v xml:space="preserve"> </v>
      </c>
      <c r="F1434" s="38" t="str">
        <f>IF('Raw Data'!B1438=0," ",'MSA Analaysis'!T1431)</f>
        <v xml:space="preserve"> </v>
      </c>
      <c r="G1434" s="38" t="str">
        <f>IF('Raw Data'!B1438=0," ",'MSA Analaysis'!W1431)</f>
        <v xml:space="preserve"> </v>
      </c>
      <c r="H1434" s="39" t="str">
        <f>IF('Raw Data'!B1438=0," ",'MSA Analaysis'!X1431)</f>
        <v xml:space="preserve"> </v>
      </c>
      <c r="I1434" s="141" t="str">
        <f>IF('Raw Data'!B1438=0," ","No")</f>
        <v xml:space="preserve"> </v>
      </c>
      <c r="J1434" s="46" t="str">
        <f>IF('Raw Data'!B1438=0," ",IF($K$5="Yes",'MSA Analaysis'!Y1431,"ND"))</f>
        <v xml:space="preserve"> </v>
      </c>
      <c r="K1434" s="46" t="str">
        <f>IF('Raw Data'!B1438=0," ",IF($K$5="Yes",'MSA Analaysis'!Z1431,"ND"))</f>
        <v xml:space="preserve"> </v>
      </c>
      <c r="L1434" s="41" t="str">
        <f>IF('Raw Data'!B1438=0," ",IF(K1434="ND",IF(I1434="Yes",IF($K$5="Yes",IF(AND(H1434&lt;$I$7,J1434&gt;$K$7),"OK","NOK"),IF(H1434&lt;$I$7,"OK","NOK")),IF($K$5="Yes",IF(AND(H1434&lt;$I$6,J1434&gt;$K$7),"OK","NOK"),IF(H1434&lt;$I$6,"OK","NOK"))),IF(I1434="Yes",IF($K$5="Yes",IF(AND(H1434&lt;$I$7,OR(J1434&gt;$K$7,K1434&gt;2.5)),"OK","NOK"),IF(H1434&lt;$I$7,"OK","NOK")),IF($K$5="Yes",IF(AND(H1434&lt;$I$6,OR(J1434&gt;$K$7,K1434&gt;2.5)),"OK","NOK"),IF(H1434&lt;$I$6,"OK","NOK")))))</f>
        <v xml:space="preserve"> </v>
      </c>
      <c r="M1434" s="40" t="str">
        <f>IF('Raw Data'!B1438=0," ",'MSA Analaysis'!AA1431 &amp; ".")</f>
        <v xml:space="preserve"> </v>
      </c>
    </row>
    <row r="1435" spans="1:13" x14ac:dyDescent="0.2">
      <c r="A1435" s="35" t="str">
        <f>IF('Raw Data'!B1439=0,"",'MSA Analaysis'!A1432)</f>
        <v/>
      </c>
      <c r="B1435" s="35" t="str">
        <f>IF('Raw Data'!B1439=0,"",'MSA Analaysis'!B1432)</f>
        <v/>
      </c>
      <c r="C1435" s="38" t="str">
        <f>IF('Raw Data'!B1439=0," ",'MSA Analaysis'!C1432)</f>
        <v xml:space="preserve"> </v>
      </c>
      <c r="D1435" s="38" t="str">
        <f>IF('Raw Data'!B1439=0," ",'MSA Analaysis'!D1432)</f>
        <v xml:space="preserve"> </v>
      </c>
      <c r="E1435" s="38" t="str">
        <f>IF('Raw Data'!B1439=0," ",'MSA Analaysis'!R1432)</f>
        <v xml:space="preserve"> </v>
      </c>
      <c r="F1435" s="38" t="str">
        <f>IF('Raw Data'!B1439=0," ",'MSA Analaysis'!T1432)</f>
        <v xml:space="preserve"> </v>
      </c>
      <c r="G1435" s="38" t="str">
        <f>IF('Raw Data'!B1439=0," ",'MSA Analaysis'!W1432)</f>
        <v xml:space="preserve"> </v>
      </c>
      <c r="H1435" s="39" t="str">
        <f>IF('Raw Data'!B1439=0," ",'MSA Analaysis'!X1432)</f>
        <v xml:space="preserve"> </v>
      </c>
      <c r="I1435" s="141" t="str">
        <f>IF('Raw Data'!B1439=0," ","No")</f>
        <v xml:space="preserve"> </v>
      </c>
      <c r="J1435" s="46" t="str">
        <f>IF('Raw Data'!B1439=0," ",IF($K$5="Yes",'MSA Analaysis'!Y1432,"ND"))</f>
        <v xml:space="preserve"> </v>
      </c>
      <c r="K1435" s="46" t="str">
        <f>IF('Raw Data'!B1439=0," ",IF($K$5="Yes",'MSA Analaysis'!Z1432,"ND"))</f>
        <v xml:space="preserve"> </v>
      </c>
      <c r="L1435" s="41" t="str">
        <f>IF('Raw Data'!B1439=0," ",IF(K1435="ND",IF(I1435="Yes",IF($K$5="Yes",IF(AND(H1435&lt;$I$7,J1435&gt;$K$7),"OK","NOK"),IF(H1435&lt;$I$7,"OK","NOK")),IF($K$5="Yes",IF(AND(H1435&lt;$I$6,J1435&gt;$K$7),"OK","NOK"),IF(H1435&lt;$I$6,"OK","NOK"))),IF(I1435="Yes",IF($K$5="Yes",IF(AND(H1435&lt;$I$7,OR(J1435&gt;$K$7,K1435&gt;2.5)),"OK","NOK"),IF(H1435&lt;$I$7,"OK","NOK")),IF($K$5="Yes",IF(AND(H1435&lt;$I$6,OR(J1435&gt;$K$7,K1435&gt;2.5)),"OK","NOK"),IF(H1435&lt;$I$6,"OK","NOK")))))</f>
        <v xml:space="preserve"> </v>
      </c>
      <c r="M1435" s="40" t="str">
        <f>IF('Raw Data'!B1439=0," ",'MSA Analaysis'!AA1432 &amp; ".")</f>
        <v xml:space="preserve"> </v>
      </c>
    </row>
    <row r="1436" spans="1:13" x14ac:dyDescent="0.2">
      <c r="A1436" s="35" t="str">
        <f>IF('Raw Data'!B1440=0,"",'MSA Analaysis'!A1433)</f>
        <v/>
      </c>
      <c r="B1436" s="35" t="str">
        <f>IF('Raw Data'!B1440=0,"",'MSA Analaysis'!B1433)</f>
        <v/>
      </c>
      <c r="C1436" s="38" t="str">
        <f>IF('Raw Data'!B1440=0," ",'MSA Analaysis'!C1433)</f>
        <v xml:space="preserve"> </v>
      </c>
      <c r="D1436" s="38" t="str">
        <f>IF('Raw Data'!B1440=0," ",'MSA Analaysis'!D1433)</f>
        <v xml:space="preserve"> </v>
      </c>
      <c r="E1436" s="38" t="str">
        <f>IF('Raw Data'!B1440=0," ",'MSA Analaysis'!R1433)</f>
        <v xml:space="preserve"> </v>
      </c>
      <c r="F1436" s="38" t="str">
        <f>IF('Raw Data'!B1440=0," ",'MSA Analaysis'!T1433)</f>
        <v xml:space="preserve"> </v>
      </c>
      <c r="G1436" s="38" t="str">
        <f>IF('Raw Data'!B1440=0," ",'MSA Analaysis'!W1433)</f>
        <v xml:space="preserve"> </v>
      </c>
      <c r="H1436" s="39" t="str">
        <f>IF('Raw Data'!B1440=0," ",'MSA Analaysis'!X1433)</f>
        <v xml:space="preserve"> </v>
      </c>
      <c r="I1436" s="141" t="str">
        <f>IF('Raw Data'!B1440=0," ","No")</f>
        <v xml:space="preserve"> </v>
      </c>
      <c r="J1436" s="46" t="str">
        <f>IF('Raw Data'!B1440=0," ",IF($K$5="Yes",'MSA Analaysis'!Y1433,"ND"))</f>
        <v xml:space="preserve"> </v>
      </c>
      <c r="K1436" s="46" t="str">
        <f>IF('Raw Data'!B1440=0," ",IF($K$5="Yes",'MSA Analaysis'!Z1433,"ND"))</f>
        <v xml:space="preserve"> </v>
      </c>
      <c r="L1436" s="41" t="str">
        <f>IF('Raw Data'!B1440=0," ",IF(K1436="ND",IF(I1436="Yes",IF($K$5="Yes",IF(AND(H1436&lt;$I$7,J1436&gt;$K$7),"OK","NOK"),IF(H1436&lt;$I$7,"OK","NOK")),IF($K$5="Yes",IF(AND(H1436&lt;$I$6,J1436&gt;$K$7),"OK","NOK"),IF(H1436&lt;$I$6,"OK","NOK"))),IF(I1436="Yes",IF($K$5="Yes",IF(AND(H1436&lt;$I$7,OR(J1436&gt;$K$7,K1436&gt;2.5)),"OK","NOK"),IF(H1436&lt;$I$7,"OK","NOK")),IF($K$5="Yes",IF(AND(H1436&lt;$I$6,OR(J1436&gt;$K$7,K1436&gt;2.5)),"OK","NOK"),IF(H1436&lt;$I$6,"OK","NOK")))))</f>
        <v xml:space="preserve"> </v>
      </c>
      <c r="M1436" s="40" t="str">
        <f>IF('Raw Data'!B1440=0," ",'MSA Analaysis'!AA1433 &amp; ".")</f>
        <v xml:space="preserve"> </v>
      </c>
    </row>
    <row r="1437" spans="1:13" x14ac:dyDescent="0.2">
      <c r="A1437" s="35" t="str">
        <f>IF('Raw Data'!B1441=0,"",'MSA Analaysis'!A1434)</f>
        <v/>
      </c>
      <c r="B1437" s="35" t="str">
        <f>IF('Raw Data'!B1441=0,"",'MSA Analaysis'!B1434)</f>
        <v/>
      </c>
      <c r="C1437" s="38" t="str">
        <f>IF('Raw Data'!B1441=0," ",'MSA Analaysis'!C1434)</f>
        <v xml:space="preserve"> </v>
      </c>
      <c r="D1437" s="38" t="str">
        <f>IF('Raw Data'!B1441=0," ",'MSA Analaysis'!D1434)</f>
        <v xml:space="preserve"> </v>
      </c>
      <c r="E1437" s="38" t="str">
        <f>IF('Raw Data'!B1441=0," ",'MSA Analaysis'!R1434)</f>
        <v xml:space="preserve"> </v>
      </c>
      <c r="F1437" s="38" t="str">
        <f>IF('Raw Data'!B1441=0," ",'MSA Analaysis'!T1434)</f>
        <v xml:space="preserve"> </v>
      </c>
      <c r="G1437" s="38" t="str">
        <f>IF('Raw Data'!B1441=0," ",'MSA Analaysis'!W1434)</f>
        <v xml:space="preserve"> </v>
      </c>
      <c r="H1437" s="39" t="str">
        <f>IF('Raw Data'!B1441=0," ",'MSA Analaysis'!X1434)</f>
        <v xml:space="preserve"> </v>
      </c>
      <c r="I1437" s="141" t="str">
        <f>IF('Raw Data'!B1441=0," ","No")</f>
        <v xml:space="preserve"> </v>
      </c>
      <c r="J1437" s="46" t="str">
        <f>IF('Raw Data'!B1441=0," ",IF($K$5="Yes",'MSA Analaysis'!Y1434,"ND"))</f>
        <v xml:space="preserve"> </v>
      </c>
      <c r="K1437" s="46" t="str">
        <f>IF('Raw Data'!B1441=0," ",IF($K$5="Yes",'MSA Analaysis'!Z1434,"ND"))</f>
        <v xml:space="preserve"> </v>
      </c>
      <c r="L1437" s="41" t="str">
        <f>IF('Raw Data'!B1441=0," ",IF(K1437="ND",IF(I1437="Yes",IF($K$5="Yes",IF(AND(H1437&lt;$I$7,J1437&gt;$K$7),"OK","NOK"),IF(H1437&lt;$I$7,"OK","NOK")),IF($K$5="Yes",IF(AND(H1437&lt;$I$6,J1437&gt;$K$7),"OK","NOK"),IF(H1437&lt;$I$6,"OK","NOK"))),IF(I1437="Yes",IF($K$5="Yes",IF(AND(H1437&lt;$I$7,OR(J1437&gt;$K$7,K1437&gt;2.5)),"OK","NOK"),IF(H1437&lt;$I$7,"OK","NOK")),IF($K$5="Yes",IF(AND(H1437&lt;$I$6,OR(J1437&gt;$K$7,K1437&gt;2.5)),"OK","NOK"),IF(H1437&lt;$I$6,"OK","NOK")))))</f>
        <v xml:space="preserve"> </v>
      </c>
      <c r="M1437" s="40" t="str">
        <f>IF('Raw Data'!B1441=0," ",'MSA Analaysis'!AA1434 &amp; ".")</f>
        <v xml:space="preserve"> </v>
      </c>
    </row>
    <row r="1438" spans="1:13" x14ac:dyDescent="0.2">
      <c r="A1438" s="35" t="str">
        <f>IF('Raw Data'!B1442=0,"",'MSA Analaysis'!A1435)</f>
        <v/>
      </c>
      <c r="B1438" s="35" t="str">
        <f>IF('Raw Data'!B1442=0,"",'MSA Analaysis'!B1435)</f>
        <v/>
      </c>
      <c r="C1438" s="38" t="str">
        <f>IF('Raw Data'!B1442=0," ",'MSA Analaysis'!C1435)</f>
        <v xml:space="preserve"> </v>
      </c>
      <c r="D1438" s="38" t="str">
        <f>IF('Raw Data'!B1442=0," ",'MSA Analaysis'!D1435)</f>
        <v xml:space="preserve"> </v>
      </c>
      <c r="E1438" s="38" t="str">
        <f>IF('Raw Data'!B1442=0," ",'MSA Analaysis'!R1435)</f>
        <v xml:space="preserve"> </v>
      </c>
      <c r="F1438" s="38" t="str">
        <f>IF('Raw Data'!B1442=0," ",'MSA Analaysis'!T1435)</f>
        <v xml:space="preserve"> </v>
      </c>
      <c r="G1438" s="38" t="str">
        <f>IF('Raw Data'!B1442=0," ",'MSA Analaysis'!W1435)</f>
        <v xml:space="preserve"> </v>
      </c>
      <c r="H1438" s="39" t="str">
        <f>IF('Raw Data'!B1442=0," ",'MSA Analaysis'!X1435)</f>
        <v xml:space="preserve"> </v>
      </c>
      <c r="I1438" s="141" t="str">
        <f>IF('Raw Data'!B1442=0," ","No")</f>
        <v xml:space="preserve"> </v>
      </c>
      <c r="J1438" s="46" t="str">
        <f>IF('Raw Data'!B1442=0," ",IF($K$5="Yes",'MSA Analaysis'!Y1435,"ND"))</f>
        <v xml:space="preserve"> </v>
      </c>
      <c r="K1438" s="46" t="str">
        <f>IF('Raw Data'!B1442=0," ",IF($K$5="Yes",'MSA Analaysis'!Z1435,"ND"))</f>
        <v xml:space="preserve"> </v>
      </c>
      <c r="L1438" s="41" t="str">
        <f>IF('Raw Data'!B1442=0," ",IF(K1438="ND",IF(I1438="Yes",IF($K$5="Yes",IF(AND(H1438&lt;$I$7,J1438&gt;$K$7),"OK","NOK"),IF(H1438&lt;$I$7,"OK","NOK")),IF($K$5="Yes",IF(AND(H1438&lt;$I$6,J1438&gt;$K$7),"OK","NOK"),IF(H1438&lt;$I$6,"OK","NOK"))),IF(I1438="Yes",IF($K$5="Yes",IF(AND(H1438&lt;$I$7,OR(J1438&gt;$K$7,K1438&gt;2.5)),"OK","NOK"),IF(H1438&lt;$I$7,"OK","NOK")),IF($K$5="Yes",IF(AND(H1438&lt;$I$6,OR(J1438&gt;$K$7,K1438&gt;2.5)),"OK","NOK"),IF(H1438&lt;$I$6,"OK","NOK")))))</f>
        <v xml:space="preserve"> </v>
      </c>
      <c r="M1438" s="40" t="str">
        <f>IF('Raw Data'!B1442=0," ",'MSA Analaysis'!AA1435 &amp; ".")</f>
        <v xml:space="preserve"> </v>
      </c>
    </row>
    <row r="1439" spans="1:13" x14ac:dyDescent="0.2">
      <c r="A1439" s="35" t="str">
        <f>IF('Raw Data'!B1443=0,"",'MSA Analaysis'!A1436)</f>
        <v/>
      </c>
      <c r="B1439" s="35" t="str">
        <f>IF('Raw Data'!B1443=0,"",'MSA Analaysis'!B1436)</f>
        <v/>
      </c>
      <c r="C1439" s="38" t="str">
        <f>IF('Raw Data'!B1443=0," ",'MSA Analaysis'!C1436)</f>
        <v xml:space="preserve"> </v>
      </c>
      <c r="D1439" s="38" t="str">
        <f>IF('Raw Data'!B1443=0," ",'MSA Analaysis'!D1436)</f>
        <v xml:space="preserve"> </v>
      </c>
      <c r="E1439" s="38" t="str">
        <f>IF('Raw Data'!B1443=0," ",'MSA Analaysis'!R1436)</f>
        <v xml:space="preserve"> </v>
      </c>
      <c r="F1439" s="38" t="str">
        <f>IF('Raw Data'!B1443=0," ",'MSA Analaysis'!T1436)</f>
        <v xml:space="preserve"> </v>
      </c>
      <c r="G1439" s="38" t="str">
        <f>IF('Raw Data'!B1443=0," ",'MSA Analaysis'!W1436)</f>
        <v xml:space="preserve"> </v>
      </c>
      <c r="H1439" s="39" t="str">
        <f>IF('Raw Data'!B1443=0," ",'MSA Analaysis'!X1436)</f>
        <v xml:space="preserve"> </v>
      </c>
      <c r="I1439" s="141" t="str">
        <f>IF('Raw Data'!B1443=0," ","No")</f>
        <v xml:space="preserve"> </v>
      </c>
      <c r="J1439" s="46" t="str">
        <f>IF('Raw Data'!B1443=0," ",IF($K$5="Yes",'MSA Analaysis'!Y1436,"ND"))</f>
        <v xml:space="preserve"> </v>
      </c>
      <c r="K1439" s="46" t="str">
        <f>IF('Raw Data'!B1443=0," ",IF($K$5="Yes",'MSA Analaysis'!Z1436,"ND"))</f>
        <v xml:space="preserve"> </v>
      </c>
      <c r="L1439" s="41" t="str">
        <f>IF('Raw Data'!B1443=0," ",IF(K1439="ND",IF(I1439="Yes",IF($K$5="Yes",IF(AND(H1439&lt;$I$7,J1439&gt;$K$7),"OK","NOK"),IF(H1439&lt;$I$7,"OK","NOK")),IF($K$5="Yes",IF(AND(H1439&lt;$I$6,J1439&gt;$K$7),"OK","NOK"),IF(H1439&lt;$I$6,"OK","NOK"))),IF(I1439="Yes",IF($K$5="Yes",IF(AND(H1439&lt;$I$7,OR(J1439&gt;$K$7,K1439&gt;2.5)),"OK","NOK"),IF(H1439&lt;$I$7,"OK","NOK")),IF($K$5="Yes",IF(AND(H1439&lt;$I$6,OR(J1439&gt;$K$7,K1439&gt;2.5)),"OK","NOK"),IF(H1439&lt;$I$6,"OK","NOK")))))</f>
        <v xml:space="preserve"> </v>
      </c>
      <c r="M1439" s="40" t="str">
        <f>IF('Raw Data'!B1443=0," ",'MSA Analaysis'!AA1436 &amp; ".")</f>
        <v xml:space="preserve"> </v>
      </c>
    </row>
    <row r="1440" spans="1:13" x14ac:dyDescent="0.2">
      <c r="A1440" s="35" t="str">
        <f>IF('Raw Data'!B1444=0,"",'MSA Analaysis'!A1437)</f>
        <v/>
      </c>
      <c r="B1440" s="35" t="str">
        <f>IF('Raw Data'!B1444=0,"",'MSA Analaysis'!B1437)</f>
        <v/>
      </c>
      <c r="C1440" s="38" t="str">
        <f>IF('Raw Data'!B1444=0," ",'MSA Analaysis'!C1437)</f>
        <v xml:space="preserve"> </v>
      </c>
      <c r="D1440" s="38" t="str">
        <f>IF('Raw Data'!B1444=0," ",'MSA Analaysis'!D1437)</f>
        <v xml:space="preserve"> </v>
      </c>
      <c r="E1440" s="38" t="str">
        <f>IF('Raw Data'!B1444=0," ",'MSA Analaysis'!R1437)</f>
        <v xml:space="preserve"> </v>
      </c>
      <c r="F1440" s="38" t="str">
        <f>IF('Raw Data'!B1444=0," ",'MSA Analaysis'!T1437)</f>
        <v xml:space="preserve"> </v>
      </c>
      <c r="G1440" s="38" t="str">
        <f>IF('Raw Data'!B1444=0," ",'MSA Analaysis'!W1437)</f>
        <v xml:space="preserve"> </v>
      </c>
      <c r="H1440" s="39" t="str">
        <f>IF('Raw Data'!B1444=0," ",'MSA Analaysis'!X1437)</f>
        <v xml:space="preserve"> </v>
      </c>
      <c r="I1440" s="141" t="str">
        <f>IF('Raw Data'!B1444=0," ","No")</f>
        <v xml:space="preserve"> </v>
      </c>
      <c r="J1440" s="46" t="str">
        <f>IF('Raw Data'!B1444=0," ",IF($K$5="Yes",'MSA Analaysis'!Y1437,"ND"))</f>
        <v xml:space="preserve"> </v>
      </c>
      <c r="K1440" s="46" t="str">
        <f>IF('Raw Data'!B1444=0," ",IF($K$5="Yes",'MSA Analaysis'!Z1437,"ND"))</f>
        <v xml:space="preserve"> </v>
      </c>
      <c r="L1440" s="41" t="str">
        <f>IF('Raw Data'!B1444=0," ",IF(K1440="ND",IF(I1440="Yes",IF($K$5="Yes",IF(AND(H1440&lt;$I$7,J1440&gt;$K$7),"OK","NOK"),IF(H1440&lt;$I$7,"OK","NOK")),IF($K$5="Yes",IF(AND(H1440&lt;$I$6,J1440&gt;$K$7),"OK","NOK"),IF(H1440&lt;$I$6,"OK","NOK"))),IF(I1440="Yes",IF($K$5="Yes",IF(AND(H1440&lt;$I$7,OR(J1440&gt;$K$7,K1440&gt;2.5)),"OK","NOK"),IF(H1440&lt;$I$7,"OK","NOK")),IF($K$5="Yes",IF(AND(H1440&lt;$I$6,OR(J1440&gt;$K$7,K1440&gt;2.5)),"OK","NOK"),IF(H1440&lt;$I$6,"OK","NOK")))))</f>
        <v xml:space="preserve"> </v>
      </c>
      <c r="M1440" s="40" t="str">
        <f>IF('Raw Data'!B1444=0," ",'MSA Analaysis'!AA1437 &amp; ".")</f>
        <v xml:space="preserve"> </v>
      </c>
    </row>
    <row r="1441" spans="1:13" x14ac:dyDescent="0.2">
      <c r="A1441" s="35" t="str">
        <f>IF('Raw Data'!B1445=0,"",'MSA Analaysis'!A1438)</f>
        <v/>
      </c>
      <c r="B1441" s="35" t="str">
        <f>IF('Raw Data'!B1445=0,"",'MSA Analaysis'!B1438)</f>
        <v/>
      </c>
      <c r="C1441" s="38" t="str">
        <f>IF('Raw Data'!B1445=0," ",'MSA Analaysis'!C1438)</f>
        <v xml:space="preserve"> </v>
      </c>
      <c r="D1441" s="38" t="str">
        <f>IF('Raw Data'!B1445=0," ",'MSA Analaysis'!D1438)</f>
        <v xml:space="preserve"> </v>
      </c>
      <c r="E1441" s="38" t="str">
        <f>IF('Raw Data'!B1445=0," ",'MSA Analaysis'!R1438)</f>
        <v xml:space="preserve"> </v>
      </c>
      <c r="F1441" s="38" t="str">
        <f>IF('Raw Data'!B1445=0," ",'MSA Analaysis'!T1438)</f>
        <v xml:space="preserve"> </v>
      </c>
      <c r="G1441" s="38" t="str">
        <f>IF('Raw Data'!B1445=0," ",'MSA Analaysis'!W1438)</f>
        <v xml:space="preserve"> </v>
      </c>
      <c r="H1441" s="39" t="str">
        <f>IF('Raw Data'!B1445=0," ",'MSA Analaysis'!X1438)</f>
        <v xml:space="preserve"> </v>
      </c>
      <c r="I1441" s="141" t="str">
        <f>IF('Raw Data'!B1445=0," ","No")</f>
        <v xml:space="preserve"> </v>
      </c>
      <c r="J1441" s="46" t="str">
        <f>IF('Raw Data'!B1445=0," ",IF($K$5="Yes",'MSA Analaysis'!Y1438,"ND"))</f>
        <v xml:space="preserve"> </v>
      </c>
      <c r="K1441" s="46" t="str">
        <f>IF('Raw Data'!B1445=0," ",IF($K$5="Yes",'MSA Analaysis'!Z1438,"ND"))</f>
        <v xml:space="preserve"> </v>
      </c>
      <c r="L1441" s="41" t="str">
        <f>IF('Raw Data'!B1445=0," ",IF(K1441="ND",IF(I1441="Yes",IF($K$5="Yes",IF(AND(H1441&lt;$I$7,J1441&gt;$K$7),"OK","NOK"),IF(H1441&lt;$I$7,"OK","NOK")),IF($K$5="Yes",IF(AND(H1441&lt;$I$6,J1441&gt;$K$7),"OK","NOK"),IF(H1441&lt;$I$6,"OK","NOK"))),IF(I1441="Yes",IF($K$5="Yes",IF(AND(H1441&lt;$I$7,OR(J1441&gt;$K$7,K1441&gt;2.5)),"OK","NOK"),IF(H1441&lt;$I$7,"OK","NOK")),IF($K$5="Yes",IF(AND(H1441&lt;$I$6,OR(J1441&gt;$K$7,K1441&gt;2.5)),"OK","NOK"),IF(H1441&lt;$I$6,"OK","NOK")))))</f>
        <v xml:space="preserve"> </v>
      </c>
      <c r="M1441" s="40" t="str">
        <f>IF('Raw Data'!B1445=0," ",'MSA Analaysis'!AA1438 &amp; ".")</f>
        <v xml:space="preserve"> </v>
      </c>
    </row>
    <row r="1442" spans="1:13" x14ac:dyDescent="0.2">
      <c r="A1442" s="35" t="str">
        <f>IF('Raw Data'!B1446=0,"",'MSA Analaysis'!A1439)</f>
        <v/>
      </c>
      <c r="B1442" s="35" t="str">
        <f>IF('Raw Data'!B1446=0,"",'MSA Analaysis'!B1439)</f>
        <v/>
      </c>
      <c r="C1442" s="38" t="str">
        <f>IF('Raw Data'!B1446=0," ",'MSA Analaysis'!C1439)</f>
        <v xml:space="preserve"> </v>
      </c>
      <c r="D1442" s="38" t="str">
        <f>IF('Raw Data'!B1446=0," ",'MSA Analaysis'!D1439)</f>
        <v xml:space="preserve"> </v>
      </c>
      <c r="E1442" s="38" t="str">
        <f>IF('Raw Data'!B1446=0," ",'MSA Analaysis'!R1439)</f>
        <v xml:space="preserve"> </v>
      </c>
      <c r="F1442" s="38" t="str">
        <f>IF('Raw Data'!B1446=0," ",'MSA Analaysis'!T1439)</f>
        <v xml:space="preserve"> </v>
      </c>
      <c r="G1442" s="38" t="str">
        <f>IF('Raw Data'!B1446=0," ",'MSA Analaysis'!W1439)</f>
        <v xml:space="preserve"> </v>
      </c>
      <c r="H1442" s="39" t="str">
        <f>IF('Raw Data'!B1446=0," ",'MSA Analaysis'!X1439)</f>
        <v xml:space="preserve"> </v>
      </c>
      <c r="I1442" s="141" t="str">
        <f>IF('Raw Data'!B1446=0," ","No")</f>
        <v xml:space="preserve"> </v>
      </c>
      <c r="J1442" s="46" t="str">
        <f>IF('Raw Data'!B1446=0," ",IF($K$5="Yes",'MSA Analaysis'!Y1439,"ND"))</f>
        <v xml:space="preserve"> </v>
      </c>
      <c r="K1442" s="46" t="str">
        <f>IF('Raw Data'!B1446=0," ",IF($K$5="Yes",'MSA Analaysis'!Z1439,"ND"))</f>
        <v xml:space="preserve"> </v>
      </c>
      <c r="L1442" s="41" t="str">
        <f>IF('Raw Data'!B1446=0," ",IF(K1442="ND",IF(I1442="Yes",IF($K$5="Yes",IF(AND(H1442&lt;$I$7,J1442&gt;$K$7),"OK","NOK"),IF(H1442&lt;$I$7,"OK","NOK")),IF($K$5="Yes",IF(AND(H1442&lt;$I$6,J1442&gt;$K$7),"OK","NOK"),IF(H1442&lt;$I$6,"OK","NOK"))),IF(I1442="Yes",IF($K$5="Yes",IF(AND(H1442&lt;$I$7,OR(J1442&gt;$K$7,K1442&gt;2.5)),"OK","NOK"),IF(H1442&lt;$I$7,"OK","NOK")),IF($K$5="Yes",IF(AND(H1442&lt;$I$6,OR(J1442&gt;$K$7,K1442&gt;2.5)),"OK","NOK"),IF(H1442&lt;$I$6,"OK","NOK")))))</f>
        <v xml:space="preserve"> </v>
      </c>
      <c r="M1442" s="40" t="str">
        <f>IF('Raw Data'!B1446=0," ",'MSA Analaysis'!AA1439 &amp; ".")</f>
        <v xml:space="preserve"> </v>
      </c>
    </row>
    <row r="1443" spans="1:13" x14ac:dyDescent="0.2">
      <c r="A1443" s="35" t="str">
        <f>IF('Raw Data'!B1447=0,"",'MSA Analaysis'!A1440)</f>
        <v/>
      </c>
      <c r="B1443" s="35" t="str">
        <f>IF('Raw Data'!B1447=0,"",'MSA Analaysis'!B1440)</f>
        <v/>
      </c>
      <c r="C1443" s="38" t="str">
        <f>IF('Raw Data'!B1447=0," ",'MSA Analaysis'!C1440)</f>
        <v xml:space="preserve"> </v>
      </c>
      <c r="D1443" s="38" t="str">
        <f>IF('Raw Data'!B1447=0," ",'MSA Analaysis'!D1440)</f>
        <v xml:space="preserve"> </v>
      </c>
      <c r="E1443" s="38" t="str">
        <f>IF('Raw Data'!B1447=0," ",'MSA Analaysis'!R1440)</f>
        <v xml:space="preserve"> </v>
      </c>
      <c r="F1443" s="38" t="str">
        <f>IF('Raw Data'!B1447=0," ",'MSA Analaysis'!T1440)</f>
        <v xml:space="preserve"> </v>
      </c>
      <c r="G1443" s="38" t="str">
        <f>IF('Raw Data'!B1447=0," ",'MSA Analaysis'!W1440)</f>
        <v xml:space="preserve"> </v>
      </c>
      <c r="H1443" s="39" t="str">
        <f>IF('Raw Data'!B1447=0," ",'MSA Analaysis'!X1440)</f>
        <v xml:space="preserve"> </v>
      </c>
      <c r="I1443" s="141" t="str">
        <f>IF('Raw Data'!B1447=0," ","No")</f>
        <v xml:space="preserve"> </v>
      </c>
      <c r="J1443" s="46" t="str">
        <f>IF('Raw Data'!B1447=0," ",IF($K$5="Yes",'MSA Analaysis'!Y1440,"ND"))</f>
        <v xml:space="preserve"> </v>
      </c>
      <c r="K1443" s="46" t="str">
        <f>IF('Raw Data'!B1447=0," ",IF($K$5="Yes",'MSA Analaysis'!Z1440,"ND"))</f>
        <v xml:space="preserve"> </v>
      </c>
      <c r="L1443" s="41" t="str">
        <f>IF('Raw Data'!B1447=0," ",IF(K1443="ND",IF(I1443="Yes",IF($K$5="Yes",IF(AND(H1443&lt;$I$7,J1443&gt;$K$7),"OK","NOK"),IF(H1443&lt;$I$7,"OK","NOK")),IF($K$5="Yes",IF(AND(H1443&lt;$I$6,J1443&gt;$K$7),"OK","NOK"),IF(H1443&lt;$I$6,"OK","NOK"))),IF(I1443="Yes",IF($K$5="Yes",IF(AND(H1443&lt;$I$7,OR(J1443&gt;$K$7,K1443&gt;2.5)),"OK","NOK"),IF(H1443&lt;$I$7,"OK","NOK")),IF($K$5="Yes",IF(AND(H1443&lt;$I$6,OR(J1443&gt;$K$7,K1443&gt;2.5)),"OK","NOK"),IF(H1443&lt;$I$6,"OK","NOK")))))</f>
        <v xml:space="preserve"> </v>
      </c>
      <c r="M1443" s="40" t="str">
        <f>IF('Raw Data'!B1447=0," ",'MSA Analaysis'!AA1440 &amp; ".")</f>
        <v xml:space="preserve"> </v>
      </c>
    </row>
    <row r="1444" spans="1:13" x14ac:dyDescent="0.2">
      <c r="A1444" s="35" t="str">
        <f>IF('Raw Data'!B1448=0,"",'MSA Analaysis'!A1441)</f>
        <v/>
      </c>
      <c r="B1444" s="35" t="str">
        <f>IF('Raw Data'!B1448=0,"",'MSA Analaysis'!B1441)</f>
        <v/>
      </c>
      <c r="C1444" s="38" t="str">
        <f>IF('Raw Data'!B1448=0," ",'MSA Analaysis'!C1441)</f>
        <v xml:space="preserve"> </v>
      </c>
      <c r="D1444" s="38" t="str">
        <f>IF('Raw Data'!B1448=0," ",'MSA Analaysis'!D1441)</f>
        <v xml:space="preserve"> </v>
      </c>
      <c r="E1444" s="38" t="str">
        <f>IF('Raw Data'!B1448=0," ",'MSA Analaysis'!R1441)</f>
        <v xml:space="preserve"> </v>
      </c>
      <c r="F1444" s="38" t="str">
        <f>IF('Raw Data'!B1448=0," ",'MSA Analaysis'!T1441)</f>
        <v xml:space="preserve"> </v>
      </c>
      <c r="G1444" s="38" t="str">
        <f>IF('Raw Data'!B1448=0," ",'MSA Analaysis'!W1441)</f>
        <v xml:space="preserve"> </v>
      </c>
      <c r="H1444" s="39" t="str">
        <f>IF('Raw Data'!B1448=0," ",'MSA Analaysis'!X1441)</f>
        <v xml:space="preserve"> </v>
      </c>
      <c r="I1444" s="141" t="str">
        <f>IF('Raw Data'!B1448=0," ","No")</f>
        <v xml:space="preserve"> </v>
      </c>
      <c r="J1444" s="46" t="str">
        <f>IF('Raw Data'!B1448=0," ",IF($K$5="Yes",'MSA Analaysis'!Y1441,"ND"))</f>
        <v xml:space="preserve"> </v>
      </c>
      <c r="K1444" s="46" t="str">
        <f>IF('Raw Data'!B1448=0," ",IF($K$5="Yes",'MSA Analaysis'!Z1441,"ND"))</f>
        <v xml:space="preserve"> </v>
      </c>
      <c r="L1444" s="41" t="str">
        <f>IF('Raw Data'!B1448=0," ",IF(K1444="ND",IF(I1444="Yes",IF($K$5="Yes",IF(AND(H1444&lt;$I$7,J1444&gt;$K$7),"OK","NOK"),IF(H1444&lt;$I$7,"OK","NOK")),IF($K$5="Yes",IF(AND(H1444&lt;$I$6,J1444&gt;$K$7),"OK","NOK"),IF(H1444&lt;$I$6,"OK","NOK"))),IF(I1444="Yes",IF($K$5="Yes",IF(AND(H1444&lt;$I$7,OR(J1444&gt;$K$7,K1444&gt;2.5)),"OK","NOK"),IF(H1444&lt;$I$7,"OK","NOK")),IF($K$5="Yes",IF(AND(H1444&lt;$I$6,OR(J1444&gt;$K$7,K1444&gt;2.5)),"OK","NOK"),IF(H1444&lt;$I$6,"OK","NOK")))))</f>
        <v xml:space="preserve"> </v>
      </c>
      <c r="M1444" s="40" t="str">
        <f>IF('Raw Data'!B1448=0," ",'MSA Analaysis'!AA1441 &amp; ".")</f>
        <v xml:space="preserve"> </v>
      </c>
    </row>
    <row r="1445" spans="1:13" x14ac:dyDescent="0.2">
      <c r="A1445" s="35" t="str">
        <f>IF('Raw Data'!B1449=0,"",'MSA Analaysis'!A1442)</f>
        <v/>
      </c>
      <c r="B1445" s="35" t="str">
        <f>IF('Raw Data'!B1449=0,"",'MSA Analaysis'!B1442)</f>
        <v/>
      </c>
      <c r="C1445" s="38" t="str">
        <f>IF('Raw Data'!B1449=0," ",'MSA Analaysis'!C1442)</f>
        <v xml:space="preserve"> </v>
      </c>
      <c r="D1445" s="38" t="str">
        <f>IF('Raw Data'!B1449=0," ",'MSA Analaysis'!D1442)</f>
        <v xml:space="preserve"> </v>
      </c>
      <c r="E1445" s="38" t="str">
        <f>IF('Raw Data'!B1449=0," ",'MSA Analaysis'!R1442)</f>
        <v xml:space="preserve"> </v>
      </c>
      <c r="F1445" s="38" t="str">
        <f>IF('Raw Data'!B1449=0," ",'MSA Analaysis'!T1442)</f>
        <v xml:space="preserve"> </v>
      </c>
      <c r="G1445" s="38" t="str">
        <f>IF('Raw Data'!B1449=0," ",'MSA Analaysis'!W1442)</f>
        <v xml:space="preserve"> </v>
      </c>
      <c r="H1445" s="39" t="str">
        <f>IF('Raw Data'!B1449=0," ",'MSA Analaysis'!X1442)</f>
        <v xml:space="preserve"> </v>
      </c>
      <c r="I1445" s="141" t="str">
        <f>IF('Raw Data'!B1449=0," ","No")</f>
        <v xml:space="preserve"> </v>
      </c>
      <c r="J1445" s="46" t="str">
        <f>IF('Raw Data'!B1449=0," ",IF($K$5="Yes",'MSA Analaysis'!Y1442,"ND"))</f>
        <v xml:space="preserve"> </v>
      </c>
      <c r="K1445" s="46" t="str">
        <f>IF('Raw Data'!B1449=0," ",IF($K$5="Yes",'MSA Analaysis'!Z1442,"ND"))</f>
        <v xml:space="preserve"> </v>
      </c>
      <c r="L1445" s="41" t="str">
        <f>IF('Raw Data'!B1449=0," ",IF(K1445="ND",IF(I1445="Yes",IF($K$5="Yes",IF(AND(H1445&lt;$I$7,J1445&gt;$K$7),"OK","NOK"),IF(H1445&lt;$I$7,"OK","NOK")),IF($K$5="Yes",IF(AND(H1445&lt;$I$6,J1445&gt;$K$7),"OK","NOK"),IF(H1445&lt;$I$6,"OK","NOK"))),IF(I1445="Yes",IF($K$5="Yes",IF(AND(H1445&lt;$I$7,OR(J1445&gt;$K$7,K1445&gt;2.5)),"OK","NOK"),IF(H1445&lt;$I$7,"OK","NOK")),IF($K$5="Yes",IF(AND(H1445&lt;$I$6,OR(J1445&gt;$K$7,K1445&gt;2.5)),"OK","NOK"),IF(H1445&lt;$I$6,"OK","NOK")))))</f>
        <v xml:space="preserve"> </v>
      </c>
      <c r="M1445" s="40" t="str">
        <f>IF('Raw Data'!B1449=0," ",'MSA Analaysis'!AA1442 &amp; ".")</f>
        <v xml:space="preserve"> </v>
      </c>
    </row>
    <row r="1446" spans="1:13" x14ac:dyDescent="0.2">
      <c r="A1446" s="35" t="str">
        <f>IF('Raw Data'!B1450=0,"",'MSA Analaysis'!A1443)</f>
        <v/>
      </c>
      <c r="B1446" s="35" t="str">
        <f>IF('Raw Data'!B1450=0,"",'MSA Analaysis'!B1443)</f>
        <v/>
      </c>
      <c r="C1446" s="38" t="str">
        <f>IF('Raw Data'!B1450=0," ",'MSA Analaysis'!C1443)</f>
        <v xml:space="preserve"> </v>
      </c>
      <c r="D1446" s="38" t="str">
        <f>IF('Raw Data'!B1450=0," ",'MSA Analaysis'!D1443)</f>
        <v xml:space="preserve"> </v>
      </c>
      <c r="E1446" s="38" t="str">
        <f>IF('Raw Data'!B1450=0," ",'MSA Analaysis'!R1443)</f>
        <v xml:space="preserve"> </v>
      </c>
      <c r="F1446" s="38" t="str">
        <f>IF('Raw Data'!B1450=0," ",'MSA Analaysis'!T1443)</f>
        <v xml:space="preserve"> </v>
      </c>
      <c r="G1446" s="38" t="str">
        <f>IF('Raw Data'!B1450=0," ",'MSA Analaysis'!W1443)</f>
        <v xml:space="preserve"> </v>
      </c>
      <c r="H1446" s="39" t="str">
        <f>IF('Raw Data'!B1450=0," ",'MSA Analaysis'!X1443)</f>
        <v xml:space="preserve"> </v>
      </c>
      <c r="I1446" s="141" t="str">
        <f>IF('Raw Data'!B1450=0," ","No")</f>
        <v xml:space="preserve"> </v>
      </c>
      <c r="J1446" s="46" t="str">
        <f>IF('Raw Data'!B1450=0," ",IF($K$5="Yes",'MSA Analaysis'!Y1443,"ND"))</f>
        <v xml:space="preserve"> </v>
      </c>
      <c r="K1446" s="46" t="str">
        <f>IF('Raw Data'!B1450=0," ",IF($K$5="Yes",'MSA Analaysis'!Z1443,"ND"))</f>
        <v xml:space="preserve"> </v>
      </c>
      <c r="L1446" s="41" t="str">
        <f>IF('Raw Data'!B1450=0," ",IF(K1446="ND",IF(I1446="Yes",IF($K$5="Yes",IF(AND(H1446&lt;$I$7,J1446&gt;$K$7),"OK","NOK"),IF(H1446&lt;$I$7,"OK","NOK")),IF($K$5="Yes",IF(AND(H1446&lt;$I$6,J1446&gt;$K$7),"OK","NOK"),IF(H1446&lt;$I$6,"OK","NOK"))),IF(I1446="Yes",IF($K$5="Yes",IF(AND(H1446&lt;$I$7,OR(J1446&gt;$K$7,K1446&gt;2.5)),"OK","NOK"),IF(H1446&lt;$I$7,"OK","NOK")),IF($K$5="Yes",IF(AND(H1446&lt;$I$6,OR(J1446&gt;$K$7,K1446&gt;2.5)),"OK","NOK"),IF(H1446&lt;$I$6,"OK","NOK")))))</f>
        <v xml:space="preserve"> </v>
      </c>
      <c r="M1446" s="40" t="str">
        <f>IF('Raw Data'!B1450=0," ",'MSA Analaysis'!AA1443 &amp; ".")</f>
        <v xml:space="preserve"> </v>
      </c>
    </row>
    <row r="1447" spans="1:13" x14ac:dyDescent="0.2">
      <c r="A1447" s="35" t="str">
        <f>IF('Raw Data'!B1451=0,"",'MSA Analaysis'!A1444)</f>
        <v/>
      </c>
      <c r="B1447" s="35" t="str">
        <f>IF('Raw Data'!B1451=0,"",'MSA Analaysis'!B1444)</f>
        <v/>
      </c>
      <c r="C1447" s="38" t="str">
        <f>IF('Raw Data'!B1451=0," ",'MSA Analaysis'!C1444)</f>
        <v xml:space="preserve"> </v>
      </c>
      <c r="D1447" s="38" t="str">
        <f>IF('Raw Data'!B1451=0," ",'MSA Analaysis'!D1444)</f>
        <v xml:space="preserve"> </v>
      </c>
      <c r="E1447" s="38" t="str">
        <f>IF('Raw Data'!B1451=0," ",'MSA Analaysis'!R1444)</f>
        <v xml:space="preserve"> </v>
      </c>
      <c r="F1447" s="38" t="str">
        <f>IF('Raw Data'!B1451=0," ",'MSA Analaysis'!T1444)</f>
        <v xml:space="preserve"> </v>
      </c>
      <c r="G1447" s="38" t="str">
        <f>IF('Raw Data'!B1451=0," ",'MSA Analaysis'!W1444)</f>
        <v xml:space="preserve"> </v>
      </c>
      <c r="H1447" s="39" t="str">
        <f>IF('Raw Data'!B1451=0," ",'MSA Analaysis'!X1444)</f>
        <v xml:space="preserve"> </v>
      </c>
      <c r="I1447" s="141" t="str">
        <f>IF('Raw Data'!B1451=0," ","No")</f>
        <v xml:space="preserve"> </v>
      </c>
      <c r="J1447" s="46" t="str">
        <f>IF('Raw Data'!B1451=0," ",IF($K$5="Yes",'MSA Analaysis'!Y1444,"ND"))</f>
        <v xml:space="preserve"> </v>
      </c>
      <c r="K1447" s="46" t="str">
        <f>IF('Raw Data'!B1451=0," ",IF($K$5="Yes",'MSA Analaysis'!Z1444,"ND"))</f>
        <v xml:space="preserve"> </v>
      </c>
      <c r="L1447" s="41" t="str">
        <f>IF('Raw Data'!B1451=0," ",IF(K1447="ND",IF(I1447="Yes",IF($K$5="Yes",IF(AND(H1447&lt;$I$7,J1447&gt;$K$7),"OK","NOK"),IF(H1447&lt;$I$7,"OK","NOK")),IF($K$5="Yes",IF(AND(H1447&lt;$I$6,J1447&gt;$K$7),"OK","NOK"),IF(H1447&lt;$I$6,"OK","NOK"))),IF(I1447="Yes",IF($K$5="Yes",IF(AND(H1447&lt;$I$7,OR(J1447&gt;$K$7,K1447&gt;2.5)),"OK","NOK"),IF(H1447&lt;$I$7,"OK","NOK")),IF($K$5="Yes",IF(AND(H1447&lt;$I$6,OR(J1447&gt;$K$7,K1447&gt;2.5)),"OK","NOK"),IF(H1447&lt;$I$6,"OK","NOK")))))</f>
        <v xml:space="preserve"> </v>
      </c>
      <c r="M1447" s="40" t="str">
        <f>IF('Raw Data'!B1451=0," ",'MSA Analaysis'!AA1444 &amp; ".")</f>
        <v xml:space="preserve"> </v>
      </c>
    </row>
    <row r="1448" spans="1:13" x14ac:dyDescent="0.2">
      <c r="A1448" s="35" t="str">
        <f>IF('Raw Data'!B1452=0,"",'MSA Analaysis'!A1445)</f>
        <v/>
      </c>
      <c r="B1448" s="35" t="str">
        <f>IF('Raw Data'!B1452=0,"",'MSA Analaysis'!B1445)</f>
        <v/>
      </c>
      <c r="C1448" s="38" t="str">
        <f>IF('Raw Data'!B1452=0," ",'MSA Analaysis'!C1445)</f>
        <v xml:space="preserve"> </v>
      </c>
      <c r="D1448" s="38" t="str">
        <f>IF('Raw Data'!B1452=0," ",'MSA Analaysis'!D1445)</f>
        <v xml:space="preserve"> </v>
      </c>
      <c r="E1448" s="38" t="str">
        <f>IF('Raw Data'!B1452=0," ",'MSA Analaysis'!R1445)</f>
        <v xml:space="preserve"> </v>
      </c>
      <c r="F1448" s="38" t="str">
        <f>IF('Raw Data'!B1452=0," ",'MSA Analaysis'!T1445)</f>
        <v xml:space="preserve"> </v>
      </c>
      <c r="G1448" s="38" t="str">
        <f>IF('Raw Data'!B1452=0," ",'MSA Analaysis'!W1445)</f>
        <v xml:space="preserve"> </v>
      </c>
      <c r="H1448" s="39" t="str">
        <f>IF('Raw Data'!B1452=0," ",'MSA Analaysis'!X1445)</f>
        <v xml:space="preserve"> </v>
      </c>
      <c r="I1448" s="141" t="str">
        <f>IF('Raw Data'!B1452=0," ","No")</f>
        <v xml:space="preserve"> </v>
      </c>
      <c r="J1448" s="46" t="str">
        <f>IF('Raw Data'!B1452=0," ",IF($K$5="Yes",'MSA Analaysis'!Y1445,"ND"))</f>
        <v xml:space="preserve"> </v>
      </c>
      <c r="K1448" s="46" t="str">
        <f>IF('Raw Data'!B1452=0," ",IF($K$5="Yes",'MSA Analaysis'!Z1445,"ND"))</f>
        <v xml:space="preserve"> </v>
      </c>
      <c r="L1448" s="41" t="str">
        <f>IF('Raw Data'!B1452=0," ",IF(K1448="ND",IF(I1448="Yes",IF($K$5="Yes",IF(AND(H1448&lt;$I$7,J1448&gt;$K$7),"OK","NOK"),IF(H1448&lt;$I$7,"OK","NOK")),IF($K$5="Yes",IF(AND(H1448&lt;$I$6,J1448&gt;$K$7),"OK","NOK"),IF(H1448&lt;$I$6,"OK","NOK"))),IF(I1448="Yes",IF($K$5="Yes",IF(AND(H1448&lt;$I$7,OR(J1448&gt;$K$7,K1448&gt;2.5)),"OK","NOK"),IF(H1448&lt;$I$7,"OK","NOK")),IF($K$5="Yes",IF(AND(H1448&lt;$I$6,OR(J1448&gt;$K$7,K1448&gt;2.5)),"OK","NOK"),IF(H1448&lt;$I$6,"OK","NOK")))))</f>
        <v xml:space="preserve"> </v>
      </c>
      <c r="M1448" s="40" t="str">
        <f>IF('Raw Data'!B1452=0," ",'MSA Analaysis'!AA1445 &amp; ".")</f>
        <v xml:space="preserve"> </v>
      </c>
    </row>
    <row r="1449" spans="1:13" x14ac:dyDescent="0.2">
      <c r="A1449" s="35" t="str">
        <f>IF('Raw Data'!B1453=0,"",'MSA Analaysis'!A1446)</f>
        <v/>
      </c>
      <c r="B1449" s="35" t="str">
        <f>IF('Raw Data'!B1453=0,"",'MSA Analaysis'!B1446)</f>
        <v/>
      </c>
      <c r="C1449" s="38" t="str">
        <f>IF('Raw Data'!B1453=0," ",'MSA Analaysis'!C1446)</f>
        <v xml:space="preserve"> </v>
      </c>
      <c r="D1449" s="38" t="str">
        <f>IF('Raw Data'!B1453=0," ",'MSA Analaysis'!D1446)</f>
        <v xml:space="preserve"> </v>
      </c>
      <c r="E1449" s="38" t="str">
        <f>IF('Raw Data'!B1453=0," ",'MSA Analaysis'!R1446)</f>
        <v xml:space="preserve"> </v>
      </c>
      <c r="F1449" s="38" t="str">
        <f>IF('Raw Data'!B1453=0," ",'MSA Analaysis'!T1446)</f>
        <v xml:space="preserve"> </v>
      </c>
      <c r="G1449" s="38" t="str">
        <f>IF('Raw Data'!B1453=0," ",'MSA Analaysis'!W1446)</f>
        <v xml:space="preserve"> </v>
      </c>
      <c r="H1449" s="39" t="str">
        <f>IF('Raw Data'!B1453=0," ",'MSA Analaysis'!X1446)</f>
        <v xml:space="preserve"> </v>
      </c>
      <c r="I1449" s="141" t="str">
        <f>IF('Raw Data'!B1453=0," ","No")</f>
        <v xml:space="preserve"> </v>
      </c>
      <c r="J1449" s="46" t="str">
        <f>IF('Raw Data'!B1453=0," ",IF($K$5="Yes",'MSA Analaysis'!Y1446,"ND"))</f>
        <v xml:space="preserve"> </v>
      </c>
      <c r="K1449" s="46" t="str">
        <f>IF('Raw Data'!B1453=0," ",IF($K$5="Yes",'MSA Analaysis'!Z1446,"ND"))</f>
        <v xml:space="preserve"> </v>
      </c>
      <c r="L1449" s="41" t="str">
        <f>IF('Raw Data'!B1453=0," ",IF(K1449="ND",IF(I1449="Yes",IF($K$5="Yes",IF(AND(H1449&lt;$I$7,J1449&gt;$K$7),"OK","NOK"),IF(H1449&lt;$I$7,"OK","NOK")),IF($K$5="Yes",IF(AND(H1449&lt;$I$6,J1449&gt;$K$7),"OK","NOK"),IF(H1449&lt;$I$6,"OK","NOK"))),IF(I1449="Yes",IF($K$5="Yes",IF(AND(H1449&lt;$I$7,OR(J1449&gt;$K$7,K1449&gt;2.5)),"OK","NOK"),IF(H1449&lt;$I$7,"OK","NOK")),IF($K$5="Yes",IF(AND(H1449&lt;$I$6,OR(J1449&gt;$K$7,K1449&gt;2.5)),"OK","NOK"),IF(H1449&lt;$I$6,"OK","NOK")))))</f>
        <v xml:space="preserve"> </v>
      </c>
      <c r="M1449" s="40" t="str">
        <f>IF('Raw Data'!B1453=0," ",'MSA Analaysis'!AA1446 &amp; ".")</f>
        <v xml:space="preserve"> </v>
      </c>
    </row>
    <row r="1450" spans="1:13" x14ac:dyDescent="0.2">
      <c r="A1450" s="35" t="str">
        <f>IF('Raw Data'!B1454=0,"",'MSA Analaysis'!A1447)</f>
        <v/>
      </c>
      <c r="B1450" s="35" t="str">
        <f>IF('Raw Data'!B1454=0,"",'MSA Analaysis'!B1447)</f>
        <v/>
      </c>
      <c r="C1450" s="38" t="str">
        <f>IF('Raw Data'!B1454=0," ",'MSA Analaysis'!C1447)</f>
        <v xml:space="preserve"> </v>
      </c>
      <c r="D1450" s="38" t="str">
        <f>IF('Raw Data'!B1454=0," ",'MSA Analaysis'!D1447)</f>
        <v xml:space="preserve"> </v>
      </c>
      <c r="E1450" s="38" t="str">
        <f>IF('Raw Data'!B1454=0," ",'MSA Analaysis'!R1447)</f>
        <v xml:space="preserve"> </v>
      </c>
      <c r="F1450" s="38" t="str">
        <f>IF('Raw Data'!B1454=0," ",'MSA Analaysis'!T1447)</f>
        <v xml:space="preserve"> </v>
      </c>
      <c r="G1450" s="38" t="str">
        <f>IF('Raw Data'!B1454=0," ",'MSA Analaysis'!W1447)</f>
        <v xml:space="preserve"> </v>
      </c>
      <c r="H1450" s="39" t="str">
        <f>IF('Raw Data'!B1454=0," ",'MSA Analaysis'!X1447)</f>
        <v xml:space="preserve"> </v>
      </c>
      <c r="I1450" s="141" t="str">
        <f>IF('Raw Data'!B1454=0," ","No")</f>
        <v xml:space="preserve"> </v>
      </c>
      <c r="J1450" s="46" t="str">
        <f>IF('Raw Data'!B1454=0," ",IF($K$5="Yes",'MSA Analaysis'!Y1447,"ND"))</f>
        <v xml:space="preserve"> </v>
      </c>
      <c r="K1450" s="46" t="str">
        <f>IF('Raw Data'!B1454=0," ",IF($K$5="Yes",'MSA Analaysis'!Z1447,"ND"))</f>
        <v xml:space="preserve"> </v>
      </c>
      <c r="L1450" s="41" t="str">
        <f>IF('Raw Data'!B1454=0," ",IF(K1450="ND",IF(I1450="Yes",IF($K$5="Yes",IF(AND(H1450&lt;$I$7,J1450&gt;$K$7),"OK","NOK"),IF(H1450&lt;$I$7,"OK","NOK")),IF($K$5="Yes",IF(AND(H1450&lt;$I$6,J1450&gt;$K$7),"OK","NOK"),IF(H1450&lt;$I$6,"OK","NOK"))),IF(I1450="Yes",IF($K$5="Yes",IF(AND(H1450&lt;$I$7,OR(J1450&gt;$K$7,K1450&gt;2.5)),"OK","NOK"),IF(H1450&lt;$I$7,"OK","NOK")),IF($K$5="Yes",IF(AND(H1450&lt;$I$6,OR(J1450&gt;$K$7,K1450&gt;2.5)),"OK","NOK"),IF(H1450&lt;$I$6,"OK","NOK")))))</f>
        <v xml:space="preserve"> </v>
      </c>
      <c r="M1450" s="40" t="str">
        <f>IF('Raw Data'!B1454=0," ",'MSA Analaysis'!AA1447 &amp; ".")</f>
        <v xml:space="preserve"> </v>
      </c>
    </row>
    <row r="1451" spans="1:13" x14ac:dyDescent="0.2">
      <c r="A1451" s="35" t="str">
        <f>IF('Raw Data'!B1455=0,"",'MSA Analaysis'!A1448)</f>
        <v/>
      </c>
      <c r="B1451" s="35" t="str">
        <f>IF('Raw Data'!B1455=0,"",'MSA Analaysis'!B1448)</f>
        <v/>
      </c>
      <c r="C1451" s="38" t="str">
        <f>IF('Raw Data'!B1455=0," ",'MSA Analaysis'!C1448)</f>
        <v xml:space="preserve"> </v>
      </c>
      <c r="D1451" s="38" t="str">
        <f>IF('Raw Data'!B1455=0," ",'MSA Analaysis'!D1448)</f>
        <v xml:space="preserve"> </v>
      </c>
      <c r="E1451" s="38" t="str">
        <f>IF('Raw Data'!B1455=0," ",'MSA Analaysis'!R1448)</f>
        <v xml:space="preserve"> </v>
      </c>
      <c r="F1451" s="38" t="str">
        <f>IF('Raw Data'!B1455=0," ",'MSA Analaysis'!T1448)</f>
        <v xml:space="preserve"> </v>
      </c>
      <c r="G1451" s="38" t="str">
        <f>IF('Raw Data'!B1455=0," ",'MSA Analaysis'!W1448)</f>
        <v xml:space="preserve"> </v>
      </c>
      <c r="H1451" s="39" t="str">
        <f>IF('Raw Data'!B1455=0," ",'MSA Analaysis'!X1448)</f>
        <v xml:space="preserve"> </v>
      </c>
      <c r="I1451" s="141" t="str">
        <f>IF('Raw Data'!B1455=0," ","No")</f>
        <v xml:space="preserve"> </v>
      </c>
      <c r="J1451" s="46" t="str">
        <f>IF('Raw Data'!B1455=0," ",IF($K$5="Yes",'MSA Analaysis'!Y1448,"ND"))</f>
        <v xml:space="preserve"> </v>
      </c>
      <c r="K1451" s="46" t="str">
        <f>IF('Raw Data'!B1455=0," ",IF($K$5="Yes",'MSA Analaysis'!Z1448,"ND"))</f>
        <v xml:space="preserve"> </v>
      </c>
      <c r="L1451" s="41" t="str">
        <f>IF('Raw Data'!B1455=0," ",IF(K1451="ND",IF(I1451="Yes",IF($K$5="Yes",IF(AND(H1451&lt;$I$7,J1451&gt;$K$7),"OK","NOK"),IF(H1451&lt;$I$7,"OK","NOK")),IF($K$5="Yes",IF(AND(H1451&lt;$I$6,J1451&gt;$K$7),"OK","NOK"),IF(H1451&lt;$I$6,"OK","NOK"))),IF(I1451="Yes",IF($K$5="Yes",IF(AND(H1451&lt;$I$7,OR(J1451&gt;$K$7,K1451&gt;2.5)),"OK","NOK"),IF(H1451&lt;$I$7,"OK","NOK")),IF($K$5="Yes",IF(AND(H1451&lt;$I$6,OR(J1451&gt;$K$7,K1451&gt;2.5)),"OK","NOK"),IF(H1451&lt;$I$6,"OK","NOK")))))</f>
        <v xml:space="preserve"> </v>
      </c>
      <c r="M1451" s="40" t="str">
        <f>IF('Raw Data'!B1455=0," ",'MSA Analaysis'!AA1448 &amp; ".")</f>
        <v xml:space="preserve"> </v>
      </c>
    </row>
    <row r="1452" spans="1:13" x14ac:dyDescent="0.2">
      <c r="A1452" s="35" t="str">
        <f>IF('Raw Data'!B1456=0,"",'MSA Analaysis'!A1449)</f>
        <v/>
      </c>
      <c r="B1452" s="35" t="str">
        <f>IF('Raw Data'!B1456=0,"",'MSA Analaysis'!B1449)</f>
        <v/>
      </c>
      <c r="C1452" s="38" t="str">
        <f>IF('Raw Data'!B1456=0," ",'MSA Analaysis'!C1449)</f>
        <v xml:space="preserve"> </v>
      </c>
      <c r="D1452" s="38" t="str">
        <f>IF('Raw Data'!B1456=0," ",'MSA Analaysis'!D1449)</f>
        <v xml:space="preserve"> </v>
      </c>
      <c r="E1452" s="38" t="str">
        <f>IF('Raw Data'!B1456=0," ",'MSA Analaysis'!R1449)</f>
        <v xml:space="preserve"> </v>
      </c>
      <c r="F1452" s="38" t="str">
        <f>IF('Raw Data'!B1456=0," ",'MSA Analaysis'!T1449)</f>
        <v xml:space="preserve"> </v>
      </c>
      <c r="G1452" s="38" t="str">
        <f>IF('Raw Data'!B1456=0," ",'MSA Analaysis'!W1449)</f>
        <v xml:space="preserve"> </v>
      </c>
      <c r="H1452" s="39" t="str">
        <f>IF('Raw Data'!B1456=0," ",'MSA Analaysis'!X1449)</f>
        <v xml:space="preserve"> </v>
      </c>
      <c r="I1452" s="141" t="str">
        <f>IF('Raw Data'!B1456=0," ","No")</f>
        <v xml:space="preserve"> </v>
      </c>
      <c r="J1452" s="46" t="str">
        <f>IF('Raw Data'!B1456=0," ",IF($K$5="Yes",'MSA Analaysis'!Y1449,"ND"))</f>
        <v xml:space="preserve"> </v>
      </c>
      <c r="K1452" s="46" t="str">
        <f>IF('Raw Data'!B1456=0," ",IF($K$5="Yes",'MSA Analaysis'!Z1449,"ND"))</f>
        <v xml:space="preserve"> </v>
      </c>
      <c r="L1452" s="41" t="str">
        <f>IF('Raw Data'!B1456=0," ",IF(K1452="ND",IF(I1452="Yes",IF($K$5="Yes",IF(AND(H1452&lt;$I$7,J1452&gt;$K$7),"OK","NOK"),IF(H1452&lt;$I$7,"OK","NOK")),IF($K$5="Yes",IF(AND(H1452&lt;$I$6,J1452&gt;$K$7),"OK","NOK"),IF(H1452&lt;$I$6,"OK","NOK"))),IF(I1452="Yes",IF($K$5="Yes",IF(AND(H1452&lt;$I$7,OR(J1452&gt;$K$7,K1452&gt;2.5)),"OK","NOK"),IF(H1452&lt;$I$7,"OK","NOK")),IF($K$5="Yes",IF(AND(H1452&lt;$I$6,OR(J1452&gt;$K$7,K1452&gt;2.5)),"OK","NOK"),IF(H1452&lt;$I$6,"OK","NOK")))))</f>
        <v xml:space="preserve"> </v>
      </c>
      <c r="M1452" s="40" t="str">
        <f>IF('Raw Data'!B1456=0," ",'MSA Analaysis'!AA1449 &amp; ".")</f>
        <v xml:space="preserve"> </v>
      </c>
    </row>
    <row r="1453" spans="1:13" x14ac:dyDescent="0.2">
      <c r="A1453" s="35" t="str">
        <f>IF('Raw Data'!B1457=0,"",'MSA Analaysis'!A1450)</f>
        <v/>
      </c>
      <c r="B1453" s="35" t="str">
        <f>IF('Raw Data'!B1457=0,"",'MSA Analaysis'!B1450)</f>
        <v/>
      </c>
      <c r="C1453" s="38" t="str">
        <f>IF('Raw Data'!B1457=0," ",'MSA Analaysis'!C1450)</f>
        <v xml:space="preserve"> </v>
      </c>
      <c r="D1453" s="38" t="str">
        <f>IF('Raw Data'!B1457=0," ",'MSA Analaysis'!D1450)</f>
        <v xml:space="preserve"> </v>
      </c>
      <c r="E1453" s="38" t="str">
        <f>IF('Raw Data'!B1457=0," ",'MSA Analaysis'!R1450)</f>
        <v xml:space="preserve"> </v>
      </c>
      <c r="F1453" s="38" t="str">
        <f>IF('Raw Data'!B1457=0," ",'MSA Analaysis'!T1450)</f>
        <v xml:space="preserve"> </v>
      </c>
      <c r="G1453" s="38" t="str">
        <f>IF('Raw Data'!B1457=0," ",'MSA Analaysis'!W1450)</f>
        <v xml:space="preserve"> </v>
      </c>
      <c r="H1453" s="39" t="str">
        <f>IF('Raw Data'!B1457=0," ",'MSA Analaysis'!X1450)</f>
        <v xml:space="preserve"> </v>
      </c>
      <c r="I1453" s="141" t="str">
        <f>IF('Raw Data'!B1457=0," ","No")</f>
        <v xml:space="preserve"> </v>
      </c>
      <c r="J1453" s="46" t="str">
        <f>IF('Raw Data'!B1457=0," ",IF($K$5="Yes",'MSA Analaysis'!Y1450,"ND"))</f>
        <v xml:space="preserve"> </v>
      </c>
      <c r="K1453" s="46" t="str">
        <f>IF('Raw Data'!B1457=0," ",IF($K$5="Yes",'MSA Analaysis'!Z1450,"ND"))</f>
        <v xml:space="preserve"> </v>
      </c>
      <c r="L1453" s="41" t="str">
        <f>IF('Raw Data'!B1457=0," ",IF(K1453="ND",IF(I1453="Yes",IF($K$5="Yes",IF(AND(H1453&lt;$I$7,J1453&gt;$K$7),"OK","NOK"),IF(H1453&lt;$I$7,"OK","NOK")),IF($K$5="Yes",IF(AND(H1453&lt;$I$6,J1453&gt;$K$7),"OK","NOK"),IF(H1453&lt;$I$6,"OK","NOK"))),IF(I1453="Yes",IF($K$5="Yes",IF(AND(H1453&lt;$I$7,OR(J1453&gt;$K$7,K1453&gt;2.5)),"OK","NOK"),IF(H1453&lt;$I$7,"OK","NOK")),IF($K$5="Yes",IF(AND(H1453&lt;$I$6,OR(J1453&gt;$K$7,K1453&gt;2.5)),"OK","NOK"),IF(H1453&lt;$I$6,"OK","NOK")))))</f>
        <v xml:space="preserve"> </v>
      </c>
      <c r="M1453" s="40" t="str">
        <f>IF('Raw Data'!B1457=0," ",'MSA Analaysis'!AA1450 &amp; ".")</f>
        <v xml:space="preserve"> </v>
      </c>
    </row>
    <row r="1454" spans="1:13" x14ac:dyDescent="0.2">
      <c r="A1454" s="35" t="str">
        <f>IF('Raw Data'!B1458=0,"",'MSA Analaysis'!A1451)</f>
        <v/>
      </c>
      <c r="B1454" s="35" t="str">
        <f>IF('Raw Data'!B1458=0,"",'MSA Analaysis'!B1451)</f>
        <v/>
      </c>
      <c r="C1454" s="38" t="str">
        <f>IF('Raw Data'!B1458=0," ",'MSA Analaysis'!C1451)</f>
        <v xml:space="preserve"> </v>
      </c>
      <c r="D1454" s="38" t="str">
        <f>IF('Raw Data'!B1458=0," ",'MSA Analaysis'!D1451)</f>
        <v xml:space="preserve"> </v>
      </c>
      <c r="E1454" s="38" t="str">
        <f>IF('Raw Data'!B1458=0," ",'MSA Analaysis'!R1451)</f>
        <v xml:space="preserve"> </v>
      </c>
      <c r="F1454" s="38" t="str">
        <f>IF('Raw Data'!B1458=0," ",'MSA Analaysis'!T1451)</f>
        <v xml:space="preserve"> </v>
      </c>
      <c r="G1454" s="38" t="str">
        <f>IF('Raw Data'!B1458=0," ",'MSA Analaysis'!W1451)</f>
        <v xml:space="preserve"> </v>
      </c>
      <c r="H1454" s="39" t="str">
        <f>IF('Raw Data'!B1458=0," ",'MSA Analaysis'!X1451)</f>
        <v xml:space="preserve"> </v>
      </c>
      <c r="I1454" s="141" t="str">
        <f>IF('Raw Data'!B1458=0," ","No")</f>
        <v xml:space="preserve"> </v>
      </c>
      <c r="J1454" s="46" t="str">
        <f>IF('Raw Data'!B1458=0," ",IF($K$5="Yes",'MSA Analaysis'!Y1451,"ND"))</f>
        <v xml:space="preserve"> </v>
      </c>
      <c r="K1454" s="46" t="str">
        <f>IF('Raw Data'!B1458=0," ",IF($K$5="Yes",'MSA Analaysis'!Z1451,"ND"))</f>
        <v xml:space="preserve"> </v>
      </c>
      <c r="L1454" s="41" t="str">
        <f>IF('Raw Data'!B1458=0," ",IF(K1454="ND",IF(I1454="Yes",IF($K$5="Yes",IF(AND(H1454&lt;$I$7,J1454&gt;$K$7),"OK","NOK"),IF(H1454&lt;$I$7,"OK","NOK")),IF($K$5="Yes",IF(AND(H1454&lt;$I$6,J1454&gt;$K$7),"OK","NOK"),IF(H1454&lt;$I$6,"OK","NOK"))),IF(I1454="Yes",IF($K$5="Yes",IF(AND(H1454&lt;$I$7,OR(J1454&gt;$K$7,K1454&gt;2.5)),"OK","NOK"),IF(H1454&lt;$I$7,"OK","NOK")),IF($K$5="Yes",IF(AND(H1454&lt;$I$6,OR(J1454&gt;$K$7,K1454&gt;2.5)),"OK","NOK"),IF(H1454&lt;$I$6,"OK","NOK")))))</f>
        <v xml:space="preserve"> </v>
      </c>
      <c r="M1454" s="40" t="str">
        <f>IF('Raw Data'!B1458=0," ",'MSA Analaysis'!AA1451 &amp; ".")</f>
        <v xml:space="preserve"> </v>
      </c>
    </row>
    <row r="1455" spans="1:13" x14ac:dyDescent="0.2">
      <c r="A1455" s="35" t="str">
        <f>IF('Raw Data'!B1459=0,"",'MSA Analaysis'!A1452)</f>
        <v/>
      </c>
      <c r="B1455" s="35" t="str">
        <f>IF('Raw Data'!B1459=0,"",'MSA Analaysis'!B1452)</f>
        <v/>
      </c>
      <c r="C1455" s="38" t="str">
        <f>IF('Raw Data'!B1459=0," ",'MSA Analaysis'!C1452)</f>
        <v xml:space="preserve"> </v>
      </c>
      <c r="D1455" s="38" t="str">
        <f>IF('Raw Data'!B1459=0," ",'MSA Analaysis'!D1452)</f>
        <v xml:space="preserve"> </v>
      </c>
      <c r="E1455" s="38" t="str">
        <f>IF('Raw Data'!B1459=0," ",'MSA Analaysis'!R1452)</f>
        <v xml:space="preserve"> </v>
      </c>
      <c r="F1455" s="38" t="str">
        <f>IF('Raw Data'!B1459=0," ",'MSA Analaysis'!T1452)</f>
        <v xml:space="preserve"> </v>
      </c>
      <c r="G1455" s="38" t="str">
        <f>IF('Raw Data'!B1459=0," ",'MSA Analaysis'!W1452)</f>
        <v xml:space="preserve"> </v>
      </c>
      <c r="H1455" s="39" t="str">
        <f>IF('Raw Data'!B1459=0," ",'MSA Analaysis'!X1452)</f>
        <v xml:space="preserve"> </v>
      </c>
      <c r="I1455" s="141" t="str">
        <f>IF('Raw Data'!B1459=0," ","No")</f>
        <v xml:space="preserve"> </v>
      </c>
      <c r="J1455" s="46" t="str">
        <f>IF('Raw Data'!B1459=0," ",IF($K$5="Yes",'MSA Analaysis'!Y1452,"ND"))</f>
        <v xml:space="preserve"> </v>
      </c>
      <c r="K1455" s="46" t="str">
        <f>IF('Raw Data'!B1459=0," ",IF($K$5="Yes",'MSA Analaysis'!Z1452,"ND"))</f>
        <v xml:space="preserve"> </v>
      </c>
      <c r="L1455" s="41" t="str">
        <f>IF('Raw Data'!B1459=0," ",IF(K1455="ND",IF(I1455="Yes",IF($K$5="Yes",IF(AND(H1455&lt;$I$7,J1455&gt;$K$7),"OK","NOK"),IF(H1455&lt;$I$7,"OK","NOK")),IF($K$5="Yes",IF(AND(H1455&lt;$I$6,J1455&gt;$K$7),"OK","NOK"),IF(H1455&lt;$I$6,"OK","NOK"))),IF(I1455="Yes",IF($K$5="Yes",IF(AND(H1455&lt;$I$7,OR(J1455&gt;$K$7,K1455&gt;2.5)),"OK","NOK"),IF(H1455&lt;$I$7,"OK","NOK")),IF($K$5="Yes",IF(AND(H1455&lt;$I$6,OR(J1455&gt;$K$7,K1455&gt;2.5)),"OK","NOK"),IF(H1455&lt;$I$6,"OK","NOK")))))</f>
        <v xml:space="preserve"> </v>
      </c>
      <c r="M1455" s="40" t="str">
        <f>IF('Raw Data'!B1459=0," ",'MSA Analaysis'!AA1452 &amp; ".")</f>
        <v xml:space="preserve"> </v>
      </c>
    </row>
    <row r="1456" spans="1:13" x14ac:dyDescent="0.2">
      <c r="A1456" s="35" t="str">
        <f>IF('Raw Data'!B1460=0,"",'MSA Analaysis'!A1453)</f>
        <v/>
      </c>
      <c r="B1456" s="35" t="str">
        <f>IF('Raw Data'!B1460=0,"",'MSA Analaysis'!B1453)</f>
        <v/>
      </c>
      <c r="C1456" s="38" t="str">
        <f>IF('Raw Data'!B1460=0," ",'MSA Analaysis'!C1453)</f>
        <v xml:space="preserve"> </v>
      </c>
      <c r="D1456" s="38" t="str">
        <f>IF('Raw Data'!B1460=0," ",'MSA Analaysis'!D1453)</f>
        <v xml:space="preserve"> </v>
      </c>
      <c r="E1456" s="38" t="str">
        <f>IF('Raw Data'!B1460=0," ",'MSA Analaysis'!R1453)</f>
        <v xml:space="preserve"> </v>
      </c>
      <c r="F1456" s="38" t="str">
        <f>IF('Raw Data'!B1460=0," ",'MSA Analaysis'!T1453)</f>
        <v xml:space="preserve"> </v>
      </c>
      <c r="G1456" s="38" t="str">
        <f>IF('Raw Data'!B1460=0," ",'MSA Analaysis'!W1453)</f>
        <v xml:space="preserve"> </v>
      </c>
      <c r="H1456" s="39" t="str">
        <f>IF('Raw Data'!B1460=0," ",'MSA Analaysis'!X1453)</f>
        <v xml:space="preserve"> </v>
      </c>
      <c r="I1456" s="141" t="str">
        <f>IF('Raw Data'!B1460=0," ","No")</f>
        <v xml:space="preserve"> </v>
      </c>
      <c r="J1456" s="46" t="str">
        <f>IF('Raw Data'!B1460=0," ",IF($K$5="Yes",'MSA Analaysis'!Y1453,"ND"))</f>
        <v xml:space="preserve"> </v>
      </c>
      <c r="K1456" s="46" t="str">
        <f>IF('Raw Data'!B1460=0," ",IF($K$5="Yes",'MSA Analaysis'!Z1453,"ND"))</f>
        <v xml:space="preserve"> </v>
      </c>
      <c r="L1456" s="41" t="str">
        <f>IF('Raw Data'!B1460=0," ",IF(K1456="ND",IF(I1456="Yes",IF($K$5="Yes",IF(AND(H1456&lt;$I$7,J1456&gt;$K$7),"OK","NOK"),IF(H1456&lt;$I$7,"OK","NOK")),IF($K$5="Yes",IF(AND(H1456&lt;$I$6,J1456&gt;$K$7),"OK","NOK"),IF(H1456&lt;$I$6,"OK","NOK"))),IF(I1456="Yes",IF($K$5="Yes",IF(AND(H1456&lt;$I$7,OR(J1456&gt;$K$7,K1456&gt;2.5)),"OK","NOK"),IF(H1456&lt;$I$7,"OK","NOK")),IF($K$5="Yes",IF(AND(H1456&lt;$I$6,OR(J1456&gt;$K$7,K1456&gt;2.5)),"OK","NOK"),IF(H1456&lt;$I$6,"OK","NOK")))))</f>
        <v xml:space="preserve"> </v>
      </c>
      <c r="M1456" s="40" t="str">
        <f>IF('Raw Data'!B1460=0," ",'MSA Analaysis'!AA1453 &amp; ".")</f>
        <v xml:space="preserve"> </v>
      </c>
    </row>
    <row r="1457" spans="1:13" x14ac:dyDescent="0.2">
      <c r="A1457" s="35" t="str">
        <f>IF('Raw Data'!B1461=0,"",'MSA Analaysis'!A1454)</f>
        <v/>
      </c>
      <c r="B1457" s="35" t="str">
        <f>IF('Raw Data'!B1461=0,"",'MSA Analaysis'!B1454)</f>
        <v/>
      </c>
      <c r="C1457" s="38" t="str">
        <f>IF('Raw Data'!B1461=0," ",'MSA Analaysis'!C1454)</f>
        <v xml:space="preserve"> </v>
      </c>
      <c r="D1457" s="38" t="str">
        <f>IF('Raw Data'!B1461=0," ",'MSA Analaysis'!D1454)</f>
        <v xml:space="preserve"> </v>
      </c>
      <c r="E1457" s="38" t="str">
        <f>IF('Raw Data'!B1461=0," ",'MSA Analaysis'!R1454)</f>
        <v xml:space="preserve"> </v>
      </c>
      <c r="F1457" s="38" t="str">
        <f>IF('Raw Data'!B1461=0," ",'MSA Analaysis'!T1454)</f>
        <v xml:space="preserve"> </v>
      </c>
      <c r="G1457" s="38" t="str">
        <f>IF('Raw Data'!B1461=0," ",'MSA Analaysis'!W1454)</f>
        <v xml:space="preserve"> </v>
      </c>
      <c r="H1457" s="39" t="str">
        <f>IF('Raw Data'!B1461=0," ",'MSA Analaysis'!X1454)</f>
        <v xml:space="preserve"> </v>
      </c>
      <c r="I1457" s="141" t="str">
        <f>IF('Raw Data'!B1461=0," ","No")</f>
        <v xml:space="preserve"> </v>
      </c>
      <c r="J1457" s="46" t="str">
        <f>IF('Raw Data'!B1461=0," ",IF($K$5="Yes",'MSA Analaysis'!Y1454,"ND"))</f>
        <v xml:space="preserve"> </v>
      </c>
      <c r="K1457" s="46" t="str">
        <f>IF('Raw Data'!B1461=0," ",IF($K$5="Yes",'MSA Analaysis'!Z1454,"ND"))</f>
        <v xml:space="preserve"> </v>
      </c>
      <c r="L1457" s="41" t="str">
        <f>IF('Raw Data'!B1461=0," ",IF(K1457="ND",IF(I1457="Yes",IF($K$5="Yes",IF(AND(H1457&lt;$I$7,J1457&gt;$K$7),"OK","NOK"),IF(H1457&lt;$I$7,"OK","NOK")),IF($K$5="Yes",IF(AND(H1457&lt;$I$6,J1457&gt;$K$7),"OK","NOK"),IF(H1457&lt;$I$6,"OK","NOK"))),IF(I1457="Yes",IF($K$5="Yes",IF(AND(H1457&lt;$I$7,OR(J1457&gt;$K$7,K1457&gt;2.5)),"OK","NOK"),IF(H1457&lt;$I$7,"OK","NOK")),IF($K$5="Yes",IF(AND(H1457&lt;$I$6,OR(J1457&gt;$K$7,K1457&gt;2.5)),"OK","NOK"),IF(H1457&lt;$I$6,"OK","NOK")))))</f>
        <v xml:space="preserve"> </v>
      </c>
      <c r="M1457" s="40" t="str">
        <f>IF('Raw Data'!B1461=0," ",'MSA Analaysis'!AA1454 &amp; ".")</f>
        <v xml:space="preserve"> </v>
      </c>
    </row>
    <row r="1458" spans="1:13" x14ac:dyDescent="0.2">
      <c r="A1458" s="35" t="str">
        <f>IF('Raw Data'!B1462=0,"",'MSA Analaysis'!A1455)</f>
        <v/>
      </c>
      <c r="B1458" s="35" t="str">
        <f>IF('Raw Data'!B1462=0,"",'MSA Analaysis'!B1455)</f>
        <v/>
      </c>
      <c r="C1458" s="38" t="str">
        <f>IF('Raw Data'!B1462=0," ",'MSA Analaysis'!C1455)</f>
        <v xml:space="preserve"> </v>
      </c>
      <c r="D1458" s="38" t="str">
        <f>IF('Raw Data'!B1462=0," ",'MSA Analaysis'!D1455)</f>
        <v xml:space="preserve"> </v>
      </c>
      <c r="E1458" s="38" t="str">
        <f>IF('Raw Data'!B1462=0," ",'MSA Analaysis'!R1455)</f>
        <v xml:space="preserve"> </v>
      </c>
      <c r="F1458" s="38" t="str">
        <f>IF('Raw Data'!B1462=0," ",'MSA Analaysis'!T1455)</f>
        <v xml:space="preserve"> </v>
      </c>
      <c r="G1458" s="38" t="str">
        <f>IF('Raw Data'!B1462=0," ",'MSA Analaysis'!W1455)</f>
        <v xml:space="preserve"> </v>
      </c>
      <c r="H1458" s="39" t="str">
        <f>IF('Raw Data'!B1462=0," ",'MSA Analaysis'!X1455)</f>
        <v xml:space="preserve"> </v>
      </c>
      <c r="I1458" s="141" t="str">
        <f>IF('Raw Data'!B1462=0," ","No")</f>
        <v xml:space="preserve"> </v>
      </c>
      <c r="J1458" s="46" t="str">
        <f>IF('Raw Data'!B1462=0," ",IF($K$5="Yes",'MSA Analaysis'!Y1455,"ND"))</f>
        <v xml:space="preserve"> </v>
      </c>
      <c r="K1458" s="46" t="str">
        <f>IF('Raw Data'!B1462=0," ",IF($K$5="Yes",'MSA Analaysis'!Z1455,"ND"))</f>
        <v xml:space="preserve"> </v>
      </c>
      <c r="L1458" s="41" t="str">
        <f>IF('Raw Data'!B1462=0," ",IF(K1458="ND",IF(I1458="Yes",IF($K$5="Yes",IF(AND(H1458&lt;$I$7,J1458&gt;$K$7),"OK","NOK"),IF(H1458&lt;$I$7,"OK","NOK")),IF($K$5="Yes",IF(AND(H1458&lt;$I$6,J1458&gt;$K$7),"OK","NOK"),IF(H1458&lt;$I$6,"OK","NOK"))),IF(I1458="Yes",IF($K$5="Yes",IF(AND(H1458&lt;$I$7,OR(J1458&gt;$K$7,K1458&gt;2.5)),"OK","NOK"),IF(H1458&lt;$I$7,"OK","NOK")),IF($K$5="Yes",IF(AND(H1458&lt;$I$6,OR(J1458&gt;$K$7,K1458&gt;2.5)),"OK","NOK"),IF(H1458&lt;$I$6,"OK","NOK")))))</f>
        <v xml:space="preserve"> </v>
      </c>
      <c r="M1458" s="40" t="str">
        <f>IF('Raw Data'!B1462=0," ",'MSA Analaysis'!AA1455 &amp; ".")</f>
        <v xml:space="preserve"> </v>
      </c>
    </row>
    <row r="1459" spans="1:13" x14ac:dyDescent="0.2">
      <c r="A1459" s="35" t="str">
        <f>IF('Raw Data'!B1463=0,"",'MSA Analaysis'!A1456)</f>
        <v/>
      </c>
      <c r="B1459" s="35" t="str">
        <f>IF('Raw Data'!B1463=0,"",'MSA Analaysis'!B1456)</f>
        <v/>
      </c>
      <c r="C1459" s="38" t="str">
        <f>IF('Raw Data'!B1463=0," ",'MSA Analaysis'!C1456)</f>
        <v xml:space="preserve"> </v>
      </c>
      <c r="D1459" s="38" t="str">
        <f>IF('Raw Data'!B1463=0," ",'MSA Analaysis'!D1456)</f>
        <v xml:space="preserve"> </v>
      </c>
      <c r="E1459" s="38" t="str">
        <f>IF('Raw Data'!B1463=0," ",'MSA Analaysis'!R1456)</f>
        <v xml:space="preserve"> </v>
      </c>
      <c r="F1459" s="38" t="str">
        <f>IF('Raw Data'!B1463=0," ",'MSA Analaysis'!T1456)</f>
        <v xml:space="preserve"> </v>
      </c>
      <c r="G1459" s="38" t="str">
        <f>IF('Raw Data'!B1463=0," ",'MSA Analaysis'!W1456)</f>
        <v xml:space="preserve"> </v>
      </c>
      <c r="H1459" s="39" t="str">
        <f>IF('Raw Data'!B1463=0," ",'MSA Analaysis'!X1456)</f>
        <v xml:space="preserve"> </v>
      </c>
      <c r="I1459" s="141" t="str">
        <f>IF('Raw Data'!B1463=0," ","No")</f>
        <v xml:space="preserve"> </v>
      </c>
      <c r="J1459" s="46" t="str">
        <f>IF('Raw Data'!B1463=0," ",IF($K$5="Yes",'MSA Analaysis'!Y1456,"ND"))</f>
        <v xml:space="preserve"> </v>
      </c>
      <c r="K1459" s="46" t="str">
        <f>IF('Raw Data'!B1463=0," ",IF($K$5="Yes",'MSA Analaysis'!Z1456,"ND"))</f>
        <v xml:space="preserve"> </v>
      </c>
      <c r="L1459" s="41" t="str">
        <f>IF('Raw Data'!B1463=0," ",IF(K1459="ND",IF(I1459="Yes",IF($K$5="Yes",IF(AND(H1459&lt;$I$7,J1459&gt;$K$7),"OK","NOK"),IF(H1459&lt;$I$7,"OK","NOK")),IF($K$5="Yes",IF(AND(H1459&lt;$I$6,J1459&gt;$K$7),"OK","NOK"),IF(H1459&lt;$I$6,"OK","NOK"))),IF(I1459="Yes",IF($K$5="Yes",IF(AND(H1459&lt;$I$7,OR(J1459&gt;$K$7,K1459&gt;2.5)),"OK","NOK"),IF(H1459&lt;$I$7,"OK","NOK")),IF($K$5="Yes",IF(AND(H1459&lt;$I$6,OR(J1459&gt;$K$7,K1459&gt;2.5)),"OK","NOK"),IF(H1459&lt;$I$6,"OK","NOK")))))</f>
        <v xml:space="preserve"> </v>
      </c>
      <c r="M1459" s="40" t="str">
        <f>IF('Raw Data'!B1463=0," ",'MSA Analaysis'!AA1456 &amp; ".")</f>
        <v xml:space="preserve"> </v>
      </c>
    </row>
    <row r="1460" spans="1:13" x14ac:dyDescent="0.2">
      <c r="A1460" s="35" t="str">
        <f>IF('Raw Data'!B1464=0,"",'MSA Analaysis'!A1457)</f>
        <v/>
      </c>
      <c r="B1460" s="35" t="str">
        <f>IF('Raw Data'!B1464=0,"",'MSA Analaysis'!B1457)</f>
        <v/>
      </c>
      <c r="C1460" s="38" t="str">
        <f>IF('Raw Data'!B1464=0," ",'MSA Analaysis'!C1457)</f>
        <v xml:space="preserve"> </v>
      </c>
      <c r="D1460" s="38" t="str">
        <f>IF('Raw Data'!B1464=0," ",'MSA Analaysis'!D1457)</f>
        <v xml:space="preserve"> </v>
      </c>
      <c r="E1460" s="38" t="str">
        <f>IF('Raw Data'!B1464=0," ",'MSA Analaysis'!R1457)</f>
        <v xml:space="preserve"> </v>
      </c>
      <c r="F1460" s="38" t="str">
        <f>IF('Raw Data'!B1464=0," ",'MSA Analaysis'!T1457)</f>
        <v xml:space="preserve"> </v>
      </c>
      <c r="G1460" s="38" t="str">
        <f>IF('Raw Data'!B1464=0," ",'MSA Analaysis'!W1457)</f>
        <v xml:space="preserve"> </v>
      </c>
      <c r="H1460" s="39" t="str">
        <f>IF('Raw Data'!B1464=0," ",'MSA Analaysis'!X1457)</f>
        <v xml:space="preserve"> </v>
      </c>
      <c r="I1460" s="141" t="str">
        <f>IF('Raw Data'!B1464=0," ","No")</f>
        <v xml:space="preserve"> </v>
      </c>
      <c r="J1460" s="46" t="str">
        <f>IF('Raw Data'!B1464=0," ",IF($K$5="Yes",'MSA Analaysis'!Y1457,"ND"))</f>
        <v xml:space="preserve"> </v>
      </c>
      <c r="K1460" s="46" t="str">
        <f>IF('Raw Data'!B1464=0," ",IF($K$5="Yes",'MSA Analaysis'!Z1457,"ND"))</f>
        <v xml:space="preserve"> </v>
      </c>
      <c r="L1460" s="41" t="str">
        <f>IF('Raw Data'!B1464=0," ",IF(K1460="ND",IF(I1460="Yes",IF($K$5="Yes",IF(AND(H1460&lt;$I$7,J1460&gt;$K$7),"OK","NOK"),IF(H1460&lt;$I$7,"OK","NOK")),IF($K$5="Yes",IF(AND(H1460&lt;$I$6,J1460&gt;$K$7),"OK","NOK"),IF(H1460&lt;$I$6,"OK","NOK"))),IF(I1460="Yes",IF($K$5="Yes",IF(AND(H1460&lt;$I$7,OR(J1460&gt;$K$7,K1460&gt;2.5)),"OK","NOK"),IF(H1460&lt;$I$7,"OK","NOK")),IF($K$5="Yes",IF(AND(H1460&lt;$I$6,OR(J1460&gt;$K$7,K1460&gt;2.5)),"OK","NOK"),IF(H1460&lt;$I$6,"OK","NOK")))))</f>
        <v xml:space="preserve"> </v>
      </c>
      <c r="M1460" s="40" t="str">
        <f>IF('Raw Data'!B1464=0," ",'MSA Analaysis'!AA1457 &amp; ".")</f>
        <v xml:space="preserve"> </v>
      </c>
    </row>
    <row r="1461" spans="1:13" x14ac:dyDescent="0.2">
      <c r="A1461" s="35" t="str">
        <f>IF('Raw Data'!B1465=0,"",'MSA Analaysis'!A1458)</f>
        <v/>
      </c>
      <c r="B1461" s="35" t="str">
        <f>IF('Raw Data'!B1465=0,"",'MSA Analaysis'!B1458)</f>
        <v/>
      </c>
      <c r="C1461" s="38" t="str">
        <f>IF('Raw Data'!B1465=0," ",'MSA Analaysis'!C1458)</f>
        <v xml:space="preserve"> </v>
      </c>
      <c r="D1461" s="38" t="str">
        <f>IF('Raw Data'!B1465=0," ",'MSA Analaysis'!D1458)</f>
        <v xml:space="preserve"> </v>
      </c>
      <c r="E1461" s="38" t="str">
        <f>IF('Raw Data'!B1465=0," ",'MSA Analaysis'!R1458)</f>
        <v xml:space="preserve"> </v>
      </c>
      <c r="F1461" s="38" t="str">
        <f>IF('Raw Data'!B1465=0," ",'MSA Analaysis'!T1458)</f>
        <v xml:space="preserve"> </v>
      </c>
      <c r="G1461" s="38" t="str">
        <f>IF('Raw Data'!B1465=0," ",'MSA Analaysis'!W1458)</f>
        <v xml:space="preserve"> </v>
      </c>
      <c r="H1461" s="39" t="str">
        <f>IF('Raw Data'!B1465=0," ",'MSA Analaysis'!X1458)</f>
        <v xml:space="preserve"> </v>
      </c>
      <c r="I1461" s="141" t="str">
        <f>IF('Raw Data'!B1465=0," ","No")</f>
        <v xml:space="preserve"> </v>
      </c>
      <c r="J1461" s="46" t="str">
        <f>IF('Raw Data'!B1465=0," ",IF($K$5="Yes",'MSA Analaysis'!Y1458,"ND"))</f>
        <v xml:space="preserve"> </v>
      </c>
      <c r="K1461" s="46" t="str">
        <f>IF('Raw Data'!B1465=0," ",IF($K$5="Yes",'MSA Analaysis'!Z1458,"ND"))</f>
        <v xml:space="preserve"> </v>
      </c>
      <c r="L1461" s="41" t="str">
        <f>IF('Raw Data'!B1465=0," ",IF(K1461="ND",IF(I1461="Yes",IF($K$5="Yes",IF(AND(H1461&lt;$I$7,J1461&gt;$K$7),"OK","NOK"),IF(H1461&lt;$I$7,"OK","NOK")),IF($K$5="Yes",IF(AND(H1461&lt;$I$6,J1461&gt;$K$7),"OK","NOK"),IF(H1461&lt;$I$6,"OK","NOK"))),IF(I1461="Yes",IF($K$5="Yes",IF(AND(H1461&lt;$I$7,OR(J1461&gt;$K$7,K1461&gt;2.5)),"OK","NOK"),IF(H1461&lt;$I$7,"OK","NOK")),IF($K$5="Yes",IF(AND(H1461&lt;$I$6,OR(J1461&gt;$K$7,K1461&gt;2.5)),"OK","NOK"),IF(H1461&lt;$I$6,"OK","NOK")))))</f>
        <v xml:space="preserve"> </v>
      </c>
      <c r="M1461" s="40" t="str">
        <f>IF('Raw Data'!B1465=0," ",'MSA Analaysis'!AA1458 &amp; ".")</f>
        <v xml:space="preserve"> </v>
      </c>
    </row>
    <row r="1462" spans="1:13" x14ac:dyDescent="0.2">
      <c r="A1462" s="35" t="str">
        <f>IF('Raw Data'!B1466=0,"",'MSA Analaysis'!A1459)</f>
        <v/>
      </c>
      <c r="B1462" s="35" t="str">
        <f>IF('Raw Data'!B1466=0,"",'MSA Analaysis'!B1459)</f>
        <v/>
      </c>
      <c r="C1462" s="38" t="str">
        <f>IF('Raw Data'!B1466=0," ",'MSA Analaysis'!C1459)</f>
        <v xml:space="preserve"> </v>
      </c>
      <c r="D1462" s="38" t="str">
        <f>IF('Raw Data'!B1466=0," ",'MSA Analaysis'!D1459)</f>
        <v xml:space="preserve"> </v>
      </c>
      <c r="E1462" s="38" t="str">
        <f>IF('Raw Data'!B1466=0," ",'MSA Analaysis'!R1459)</f>
        <v xml:space="preserve"> </v>
      </c>
      <c r="F1462" s="38" t="str">
        <f>IF('Raw Data'!B1466=0," ",'MSA Analaysis'!T1459)</f>
        <v xml:space="preserve"> </v>
      </c>
      <c r="G1462" s="38" t="str">
        <f>IF('Raw Data'!B1466=0," ",'MSA Analaysis'!W1459)</f>
        <v xml:space="preserve"> </v>
      </c>
      <c r="H1462" s="39" t="str">
        <f>IF('Raw Data'!B1466=0," ",'MSA Analaysis'!X1459)</f>
        <v xml:space="preserve"> </v>
      </c>
      <c r="I1462" s="141" t="str">
        <f>IF('Raw Data'!B1466=0," ","No")</f>
        <v xml:space="preserve"> </v>
      </c>
      <c r="J1462" s="46" t="str">
        <f>IF('Raw Data'!B1466=0," ",IF($K$5="Yes",'MSA Analaysis'!Y1459,"ND"))</f>
        <v xml:space="preserve"> </v>
      </c>
      <c r="K1462" s="46" t="str">
        <f>IF('Raw Data'!B1466=0," ",IF($K$5="Yes",'MSA Analaysis'!Z1459,"ND"))</f>
        <v xml:space="preserve"> </v>
      </c>
      <c r="L1462" s="41" t="str">
        <f>IF('Raw Data'!B1466=0," ",IF(K1462="ND",IF(I1462="Yes",IF($K$5="Yes",IF(AND(H1462&lt;$I$7,J1462&gt;$K$7),"OK","NOK"),IF(H1462&lt;$I$7,"OK","NOK")),IF($K$5="Yes",IF(AND(H1462&lt;$I$6,J1462&gt;$K$7),"OK","NOK"),IF(H1462&lt;$I$6,"OK","NOK"))),IF(I1462="Yes",IF($K$5="Yes",IF(AND(H1462&lt;$I$7,OR(J1462&gt;$K$7,K1462&gt;2.5)),"OK","NOK"),IF(H1462&lt;$I$7,"OK","NOK")),IF($K$5="Yes",IF(AND(H1462&lt;$I$6,OR(J1462&gt;$K$7,K1462&gt;2.5)),"OK","NOK"),IF(H1462&lt;$I$6,"OK","NOK")))))</f>
        <v xml:space="preserve"> </v>
      </c>
      <c r="M1462" s="40" t="str">
        <f>IF('Raw Data'!B1466=0," ",'MSA Analaysis'!AA1459 &amp; ".")</f>
        <v xml:space="preserve"> </v>
      </c>
    </row>
    <row r="1463" spans="1:13" x14ac:dyDescent="0.2">
      <c r="A1463" s="35" t="str">
        <f>IF('Raw Data'!B1467=0,"",'MSA Analaysis'!A1460)</f>
        <v/>
      </c>
      <c r="B1463" s="35" t="str">
        <f>IF('Raw Data'!B1467=0,"",'MSA Analaysis'!B1460)</f>
        <v/>
      </c>
      <c r="C1463" s="38" t="str">
        <f>IF('Raw Data'!B1467=0," ",'MSA Analaysis'!C1460)</f>
        <v xml:space="preserve"> </v>
      </c>
      <c r="D1463" s="38" t="str">
        <f>IF('Raw Data'!B1467=0," ",'MSA Analaysis'!D1460)</f>
        <v xml:space="preserve"> </v>
      </c>
      <c r="E1463" s="38" t="str">
        <f>IF('Raw Data'!B1467=0," ",'MSA Analaysis'!R1460)</f>
        <v xml:space="preserve"> </v>
      </c>
      <c r="F1463" s="38" t="str">
        <f>IF('Raw Data'!B1467=0," ",'MSA Analaysis'!T1460)</f>
        <v xml:space="preserve"> </v>
      </c>
      <c r="G1463" s="38" t="str">
        <f>IF('Raw Data'!B1467=0," ",'MSA Analaysis'!W1460)</f>
        <v xml:space="preserve"> </v>
      </c>
      <c r="H1463" s="39" t="str">
        <f>IF('Raw Data'!B1467=0," ",'MSA Analaysis'!X1460)</f>
        <v xml:space="preserve"> </v>
      </c>
      <c r="I1463" s="141" t="str">
        <f>IF('Raw Data'!B1467=0," ","No")</f>
        <v xml:space="preserve"> </v>
      </c>
      <c r="J1463" s="46" t="str">
        <f>IF('Raw Data'!B1467=0," ",IF($K$5="Yes",'MSA Analaysis'!Y1460,"ND"))</f>
        <v xml:space="preserve"> </v>
      </c>
      <c r="K1463" s="46" t="str">
        <f>IF('Raw Data'!B1467=0," ",IF($K$5="Yes",'MSA Analaysis'!Z1460,"ND"))</f>
        <v xml:space="preserve"> </v>
      </c>
      <c r="L1463" s="41" t="str">
        <f>IF('Raw Data'!B1467=0," ",IF(K1463="ND",IF(I1463="Yes",IF($K$5="Yes",IF(AND(H1463&lt;$I$7,J1463&gt;$K$7),"OK","NOK"),IF(H1463&lt;$I$7,"OK","NOK")),IF($K$5="Yes",IF(AND(H1463&lt;$I$6,J1463&gt;$K$7),"OK","NOK"),IF(H1463&lt;$I$6,"OK","NOK"))),IF(I1463="Yes",IF($K$5="Yes",IF(AND(H1463&lt;$I$7,OR(J1463&gt;$K$7,K1463&gt;2.5)),"OK","NOK"),IF(H1463&lt;$I$7,"OK","NOK")),IF($K$5="Yes",IF(AND(H1463&lt;$I$6,OR(J1463&gt;$K$7,K1463&gt;2.5)),"OK","NOK"),IF(H1463&lt;$I$6,"OK","NOK")))))</f>
        <v xml:space="preserve"> </v>
      </c>
      <c r="M1463" s="40" t="str">
        <f>IF('Raw Data'!B1467=0," ",'MSA Analaysis'!AA1460 &amp; ".")</f>
        <v xml:space="preserve"> </v>
      </c>
    </row>
    <row r="1464" spans="1:13" x14ac:dyDescent="0.2">
      <c r="A1464" s="35" t="str">
        <f>IF('Raw Data'!B1468=0,"",'MSA Analaysis'!A1461)</f>
        <v/>
      </c>
      <c r="B1464" s="35" t="str">
        <f>IF('Raw Data'!B1468=0,"",'MSA Analaysis'!B1461)</f>
        <v/>
      </c>
      <c r="C1464" s="38" t="str">
        <f>IF('Raw Data'!B1468=0," ",'MSA Analaysis'!C1461)</f>
        <v xml:space="preserve"> </v>
      </c>
      <c r="D1464" s="38" t="str">
        <f>IF('Raw Data'!B1468=0," ",'MSA Analaysis'!D1461)</f>
        <v xml:space="preserve"> </v>
      </c>
      <c r="E1464" s="38" t="str">
        <f>IF('Raw Data'!B1468=0," ",'MSA Analaysis'!R1461)</f>
        <v xml:space="preserve"> </v>
      </c>
      <c r="F1464" s="38" t="str">
        <f>IF('Raw Data'!B1468=0," ",'MSA Analaysis'!T1461)</f>
        <v xml:space="preserve"> </v>
      </c>
      <c r="G1464" s="38" t="str">
        <f>IF('Raw Data'!B1468=0," ",'MSA Analaysis'!W1461)</f>
        <v xml:space="preserve"> </v>
      </c>
      <c r="H1464" s="39" t="str">
        <f>IF('Raw Data'!B1468=0," ",'MSA Analaysis'!X1461)</f>
        <v xml:space="preserve"> </v>
      </c>
      <c r="I1464" s="141" t="str">
        <f>IF('Raw Data'!B1468=0," ","No")</f>
        <v xml:space="preserve"> </v>
      </c>
      <c r="J1464" s="46" t="str">
        <f>IF('Raw Data'!B1468=0," ",IF($K$5="Yes",'MSA Analaysis'!Y1461,"ND"))</f>
        <v xml:space="preserve"> </v>
      </c>
      <c r="K1464" s="46" t="str">
        <f>IF('Raw Data'!B1468=0," ",IF($K$5="Yes",'MSA Analaysis'!Z1461,"ND"))</f>
        <v xml:space="preserve"> </v>
      </c>
      <c r="L1464" s="41" t="str">
        <f>IF('Raw Data'!B1468=0," ",IF(K1464="ND",IF(I1464="Yes",IF($K$5="Yes",IF(AND(H1464&lt;$I$7,J1464&gt;$K$7),"OK","NOK"),IF(H1464&lt;$I$7,"OK","NOK")),IF($K$5="Yes",IF(AND(H1464&lt;$I$6,J1464&gt;$K$7),"OK","NOK"),IF(H1464&lt;$I$6,"OK","NOK"))),IF(I1464="Yes",IF($K$5="Yes",IF(AND(H1464&lt;$I$7,OR(J1464&gt;$K$7,K1464&gt;2.5)),"OK","NOK"),IF(H1464&lt;$I$7,"OK","NOK")),IF($K$5="Yes",IF(AND(H1464&lt;$I$6,OR(J1464&gt;$K$7,K1464&gt;2.5)),"OK","NOK"),IF(H1464&lt;$I$6,"OK","NOK")))))</f>
        <v xml:space="preserve"> </v>
      </c>
      <c r="M1464" s="40" t="str">
        <f>IF('Raw Data'!B1468=0," ",'MSA Analaysis'!AA1461 &amp; ".")</f>
        <v xml:space="preserve"> </v>
      </c>
    </row>
    <row r="1465" spans="1:13" x14ac:dyDescent="0.2">
      <c r="A1465" s="35" t="str">
        <f>IF('Raw Data'!B1469=0,"",'MSA Analaysis'!A1462)</f>
        <v/>
      </c>
      <c r="B1465" s="35" t="str">
        <f>IF('Raw Data'!B1469=0,"",'MSA Analaysis'!B1462)</f>
        <v/>
      </c>
      <c r="C1465" s="38" t="str">
        <f>IF('Raw Data'!B1469=0," ",'MSA Analaysis'!C1462)</f>
        <v xml:space="preserve"> </v>
      </c>
      <c r="D1465" s="38" t="str">
        <f>IF('Raw Data'!B1469=0," ",'MSA Analaysis'!D1462)</f>
        <v xml:space="preserve"> </v>
      </c>
      <c r="E1465" s="38" t="str">
        <f>IF('Raw Data'!B1469=0," ",'MSA Analaysis'!R1462)</f>
        <v xml:space="preserve"> </v>
      </c>
      <c r="F1465" s="38" t="str">
        <f>IF('Raw Data'!B1469=0," ",'MSA Analaysis'!T1462)</f>
        <v xml:space="preserve"> </v>
      </c>
      <c r="G1465" s="38" t="str">
        <f>IF('Raw Data'!B1469=0," ",'MSA Analaysis'!W1462)</f>
        <v xml:space="preserve"> </v>
      </c>
      <c r="H1465" s="39" t="str">
        <f>IF('Raw Data'!B1469=0," ",'MSA Analaysis'!X1462)</f>
        <v xml:space="preserve"> </v>
      </c>
      <c r="I1465" s="141" t="str">
        <f>IF('Raw Data'!B1469=0," ","No")</f>
        <v xml:space="preserve"> </v>
      </c>
      <c r="J1465" s="46" t="str">
        <f>IF('Raw Data'!B1469=0," ",IF($K$5="Yes",'MSA Analaysis'!Y1462,"ND"))</f>
        <v xml:space="preserve"> </v>
      </c>
      <c r="K1465" s="46" t="str">
        <f>IF('Raw Data'!B1469=0," ",IF($K$5="Yes",'MSA Analaysis'!Z1462,"ND"))</f>
        <v xml:space="preserve"> </v>
      </c>
      <c r="L1465" s="41" t="str">
        <f>IF('Raw Data'!B1469=0," ",IF(K1465="ND",IF(I1465="Yes",IF($K$5="Yes",IF(AND(H1465&lt;$I$7,J1465&gt;$K$7),"OK","NOK"),IF(H1465&lt;$I$7,"OK","NOK")),IF($K$5="Yes",IF(AND(H1465&lt;$I$6,J1465&gt;$K$7),"OK","NOK"),IF(H1465&lt;$I$6,"OK","NOK"))),IF(I1465="Yes",IF($K$5="Yes",IF(AND(H1465&lt;$I$7,OR(J1465&gt;$K$7,K1465&gt;2.5)),"OK","NOK"),IF(H1465&lt;$I$7,"OK","NOK")),IF($K$5="Yes",IF(AND(H1465&lt;$I$6,OR(J1465&gt;$K$7,K1465&gt;2.5)),"OK","NOK"),IF(H1465&lt;$I$6,"OK","NOK")))))</f>
        <v xml:space="preserve"> </v>
      </c>
      <c r="M1465" s="40" t="str">
        <f>IF('Raw Data'!B1469=0," ",'MSA Analaysis'!AA1462 &amp; ".")</f>
        <v xml:space="preserve"> </v>
      </c>
    </row>
    <row r="1466" spans="1:13" x14ac:dyDescent="0.2">
      <c r="A1466" s="35" t="str">
        <f>IF('Raw Data'!B1470=0,"",'MSA Analaysis'!A1463)</f>
        <v/>
      </c>
      <c r="B1466" s="35" t="str">
        <f>IF('Raw Data'!B1470=0,"",'MSA Analaysis'!B1463)</f>
        <v/>
      </c>
      <c r="C1466" s="38" t="str">
        <f>IF('Raw Data'!B1470=0," ",'MSA Analaysis'!C1463)</f>
        <v xml:space="preserve"> </v>
      </c>
      <c r="D1466" s="38" t="str">
        <f>IF('Raw Data'!B1470=0," ",'MSA Analaysis'!D1463)</f>
        <v xml:space="preserve"> </v>
      </c>
      <c r="E1466" s="38" t="str">
        <f>IF('Raw Data'!B1470=0," ",'MSA Analaysis'!R1463)</f>
        <v xml:space="preserve"> </v>
      </c>
      <c r="F1466" s="38" t="str">
        <f>IF('Raw Data'!B1470=0," ",'MSA Analaysis'!T1463)</f>
        <v xml:space="preserve"> </v>
      </c>
      <c r="G1466" s="38" t="str">
        <f>IF('Raw Data'!B1470=0," ",'MSA Analaysis'!W1463)</f>
        <v xml:space="preserve"> </v>
      </c>
      <c r="H1466" s="39" t="str">
        <f>IF('Raw Data'!B1470=0," ",'MSA Analaysis'!X1463)</f>
        <v xml:space="preserve"> </v>
      </c>
      <c r="I1466" s="141" t="str">
        <f>IF('Raw Data'!B1470=0," ","No")</f>
        <v xml:space="preserve"> </v>
      </c>
      <c r="J1466" s="46" t="str">
        <f>IF('Raw Data'!B1470=0," ",IF($K$5="Yes",'MSA Analaysis'!Y1463,"ND"))</f>
        <v xml:space="preserve"> </v>
      </c>
      <c r="K1466" s="46" t="str">
        <f>IF('Raw Data'!B1470=0," ",IF($K$5="Yes",'MSA Analaysis'!Z1463,"ND"))</f>
        <v xml:space="preserve"> </v>
      </c>
      <c r="L1466" s="41" t="str">
        <f>IF('Raw Data'!B1470=0," ",IF(K1466="ND",IF(I1466="Yes",IF($K$5="Yes",IF(AND(H1466&lt;$I$7,J1466&gt;$K$7),"OK","NOK"),IF(H1466&lt;$I$7,"OK","NOK")),IF($K$5="Yes",IF(AND(H1466&lt;$I$6,J1466&gt;$K$7),"OK","NOK"),IF(H1466&lt;$I$6,"OK","NOK"))),IF(I1466="Yes",IF($K$5="Yes",IF(AND(H1466&lt;$I$7,OR(J1466&gt;$K$7,K1466&gt;2.5)),"OK","NOK"),IF(H1466&lt;$I$7,"OK","NOK")),IF($K$5="Yes",IF(AND(H1466&lt;$I$6,OR(J1466&gt;$K$7,K1466&gt;2.5)),"OK","NOK"),IF(H1466&lt;$I$6,"OK","NOK")))))</f>
        <v xml:space="preserve"> </v>
      </c>
      <c r="M1466" s="40" t="str">
        <f>IF('Raw Data'!B1470=0," ",'MSA Analaysis'!AA1463 &amp; ".")</f>
        <v xml:space="preserve"> </v>
      </c>
    </row>
    <row r="1467" spans="1:13" x14ac:dyDescent="0.2">
      <c r="A1467" s="35" t="str">
        <f>IF('Raw Data'!B1471=0,"",'MSA Analaysis'!A1464)</f>
        <v/>
      </c>
      <c r="B1467" s="35" t="str">
        <f>IF('Raw Data'!B1471=0,"",'MSA Analaysis'!B1464)</f>
        <v/>
      </c>
      <c r="C1467" s="38" t="str">
        <f>IF('Raw Data'!B1471=0," ",'MSA Analaysis'!C1464)</f>
        <v xml:space="preserve"> </v>
      </c>
      <c r="D1467" s="38" t="str">
        <f>IF('Raw Data'!B1471=0," ",'MSA Analaysis'!D1464)</f>
        <v xml:space="preserve"> </v>
      </c>
      <c r="E1467" s="38" t="str">
        <f>IF('Raw Data'!B1471=0," ",'MSA Analaysis'!R1464)</f>
        <v xml:space="preserve"> </v>
      </c>
      <c r="F1467" s="38" t="str">
        <f>IF('Raw Data'!B1471=0," ",'MSA Analaysis'!T1464)</f>
        <v xml:space="preserve"> </v>
      </c>
      <c r="G1467" s="38" t="str">
        <f>IF('Raw Data'!B1471=0," ",'MSA Analaysis'!W1464)</f>
        <v xml:space="preserve"> </v>
      </c>
      <c r="H1467" s="39" t="str">
        <f>IF('Raw Data'!B1471=0," ",'MSA Analaysis'!X1464)</f>
        <v xml:space="preserve"> </v>
      </c>
      <c r="I1467" s="141" t="str">
        <f>IF('Raw Data'!B1471=0," ","No")</f>
        <v xml:space="preserve"> </v>
      </c>
      <c r="J1467" s="46" t="str">
        <f>IF('Raw Data'!B1471=0," ",IF($K$5="Yes",'MSA Analaysis'!Y1464,"ND"))</f>
        <v xml:space="preserve"> </v>
      </c>
      <c r="K1467" s="46" t="str">
        <f>IF('Raw Data'!B1471=0," ",IF($K$5="Yes",'MSA Analaysis'!Z1464,"ND"))</f>
        <v xml:space="preserve"> </v>
      </c>
      <c r="L1467" s="41" t="str">
        <f>IF('Raw Data'!B1471=0," ",IF(K1467="ND",IF(I1467="Yes",IF($K$5="Yes",IF(AND(H1467&lt;$I$7,J1467&gt;$K$7),"OK","NOK"),IF(H1467&lt;$I$7,"OK","NOK")),IF($K$5="Yes",IF(AND(H1467&lt;$I$6,J1467&gt;$K$7),"OK","NOK"),IF(H1467&lt;$I$6,"OK","NOK"))),IF(I1467="Yes",IF($K$5="Yes",IF(AND(H1467&lt;$I$7,OR(J1467&gt;$K$7,K1467&gt;2.5)),"OK","NOK"),IF(H1467&lt;$I$7,"OK","NOK")),IF($K$5="Yes",IF(AND(H1467&lt;$I$6,OR(J1467&gt;$K$7,K1467&gt;2.5)),"OK","NOK"),IF(H1467&lt;$I$6,"OK","NOK")))))</f>
        <v xml:space="preserve"> </v>
      </c>
      <c r="M1467" s="40" t="str">
        <f>IF('Raw Data'!B1471=0," ",'MSA Analaysis'!AA1464 &amp; ".")</f>
        <v xml:space="preserve"> </v>
      </c>
    </row>
    <row r="1468" spans="1:13" x14ac:dyDescent="0.2">
      <c r="A1468" s="35" t="str">
        <f>IF('Raw Data'!B1472=0,"",'MSA Analaysis'!A1465)</f>
        <v/>
      </c>
      <c r="B1468" s="35" t="str">
        <f>IF('Raw Data'!B1472=0,"",'MSA Analaysis'!B1465)</f>
        <v/>
      </c>
      <c r="C1468" s="38" t="str">
        <f>IF('Raw Data'!B1472=0," ",'MSA Analaysis'!C1465)</f>
        <v xml:space="preserve"> </v>
      </c>
      <c r="D1468" s="38" t="str">
        <f>IF('Raw Data'!B1472=0," ",'MSA Analaysis'!D1465)</f>
        <v xml:space="preserve"> </v>
      </c>
      <c r="E1468" s="38" t="str">
        <f>IF('Raw Data'!B1472=0," ",'MSA Analaysis'!R1465)</f>
        <v xml:space="preserve"> </v>
      </c>
      <c r="F1468" s="38" t="str">
        <f>IF('Raw Data'!B1472=0," ",'MSA Analaysis'!T1465)</f>
        <v xml:space="preserve"> </v>
      </c>
      <c r="G1468" s="38" t="str">
        <f>IF('Raw Data'!B1472=0," ",'MSA Analaysis'!W1465)</f>
        <v xml:space="preserve"> </v>
      </c>
      <c r="H1468" s="39" t="str">
        <f>IF('Raw Data'!B1472=0," ",'MSA Analaysis'!X1465)</f>
        <v xml:space="preserve"> </v>
      </c>
      <c r="I1468" s="141" t="str">
        <f>IF('Raw Data'!B1472=0," ","No")</f>
        <v xml:space="preserve"> </v>
      </c>
      <c r="J1468" s="46" t="str">
        <f>IF('Raw Data'!B1472=0," ",IF($K$5="Yes",'MSA Analaysis'!Y1465,"ND"))</f>
        <v xml:space="preserve"> </v>
      </c>
      <c r="K1468" s="46" t="str">
        <f>IF('Raw Data'!B1472=0," ",IF($K$5="Yes",'MSA Analaysis'!Z1465,"ND"))</f>
        <v xml:space="preserve"> </v>
      </c>
      <c r="L1468" s="41" t="str">
        <f>IF('Raw Data'!B1472=0," ",IF(K1468="ND",IF(I1468="Yes",IF($K$5="Yes",IF(AND(H1468&lt;$I$7,J1468&gt;$K$7),"OK","NOK"),IF(H1468&lt;$I$7,"OK","NOK")),IF($K$5="Yes",IF(AND(H1468&lt;$I$6,J1468&gt;$K$7),"OK","NOK"),IF(H1468&lt;$I$6,"OK","NOK"))),IF(I1468="Yes",IF($K$5="Yes",IF(AND(H1468&lt;$I$7,OR(J1468&gt;$K$7,K1468&gt;2.5)),"OK","NOK"),IF(H1468&lt;$I$7,"OK","NOK")),IF($K$5="Yes",IF(AND(H1468&lt;$I$6,OR(J1468&gt;$K$7,K1468&gt;2.5)),"OK","NOK"),IF(H1468&lt;$I$6,"OK","NOK")))))</f>
        <v xml:space="preserve"> </v>
      </c>
      <c r="M1468" s="40" t="str">
        <f>IF('Raw Data'!B1472=0," ",'MSA Analaysis'!AA1465 &amp; ".")</f>
        <v xml:space="preserve"> </v>
      </c>
    </row>
    <row r="1469" spans="1:13" x14ac:dyDescent="0.2">
      <c r="A1469" s="35" t="str">
        <f>IF('Raw Data'!B1473=0,"",'MSA Analaysis'!A1466)</f>
        <v/>
      </c>
      <c r="B1469" s="35" t="str">
        <f>IF('Raw Data'!B1473=0,"",'MSA Analaysis'!B1466)</f>
        <v/>
      </c>
      <c r="C1469" s="38" t="str">
        <f>IF('Raw Data'!B1473=0," ",'MSA Analaysis'!C1466)</f>
        <v xml:space="preserve"> </v>
      </c>
      <c r="D1469" s="38" t="str">
        <f>IF('Raw Data'!B1473=0," ",'MSA Analaysis'!D1466)</f>
        <v xml:space="preserve"> </v>
      </c>
      <c r="E1469" s="38" t="str">
        <f>IF('Raw Data'!B1473=0," ",'MSA Analaysis'!R1466)</f>
        <v xml:space="preserve"> </v>
      </c>
      <c r="F1469" s="38" t="str">
        <f>IF('Raw Data'!B1473=0," ",'MSA Analaysis'!T1466)</f>
        <v xml:space="preserve"> </v>
      </c>
      <c r="G1469" s="38" t="str">
        <f>IF('Raw Data'!B1473=0," ",'MSA Analaysis'!W1466)</f>
        <v xml:space="preserve"> </v>
      </c>
      <c r="H1469" s="39" t="str">
        <f>IF('Raw Data'!B1473=0," ",'MSA Analaysis'!X1466)</f>
        <v xml:space="preserve"> </v>
      </c>
      <c r="I1469" s="141" t="str">
        <f>IF('Raw Data'!B1473=0," ","No")</f>
        <v xml:space="preserve"> </v>
      </c>
      <c r="J1469" s="46" t="str">
        <f>IF('Raw Data'!B1473=0," ",IF($K$5="Yes",'MSA Analaysis'!Y1466,"ND"))</f>
        <v xml:space="preserve"> </v>
      </c>
      <c r="K1469" s="46" t="str">
        <f>IF('Raw Data'!B1473=0," ",IF($K$5="Yes",'MSA Analaysis'!Z1466,"ND"))</f>
        <v xml:space="preserve"> </v>
      </c>
      <c r="L1469" s="41" t="str">
        <f>IF('Raw Data'!B1473=0," ",IF(K1469="ND",IF(I1469="Yes",IF($K$5="Yes",IF(AND(H1469&lt;$I$7,J1469&gt;$K$7),"OK","NOK"),IF(H1469&lt;$I$7,"OK","NOK")),IF($K$5="Yes",IF(AND(H1469&lt;$I$6,J1469&gt;$K$7),"OK","NOK"),IF(H1469&lt;$I$6,"OK","NOK"))),IF(I1469="Yes",IF($K$5="Yes",IF(AND(H1469&lt;$I$7,OR(J1469&gt;$K$7,K1469&gt;2.5)),"OK","NOK"),IF(H1469&lt;$I$7,"OK","NOK")),IF($K$5="Yes",IF(AND(H1469&lt;$I$6,OR(J1469&gt;$K$7,K1469&gt;2.5)),"OK","NOK"),IF(H1469&lt;$I$6,"OK","NOK")))))</f>
        <v xml:space="preserve"> </v>
      </c>
      <c r="M1469" s="40" t="str">
        <f>IF('Raw Data'!B1473=0," ",'MSA Analaysis'!AA1466 &amp; ".")</f>
        <v xml:space="preserve"> </v>
      </c>
    </row>
    <row r="1470" spans="1:13" x14ac:dyDescent="0.2">
      <c r="A1470" s="35" t="str">
        <f>IF('Raw Data'!B1474=0,"",'MSA Analaysis'!A1467)</f>
        <v/>
      </c>
      <c r="B1470" s="35" t="str">
        <f>IF('Raw Data'!B1474=0,"",'MSA Analaysis'!B1467)</f>
        <v/>
      </c>
      <c r="C1470" s="38" t="str">
        <f>IF('Raw Data'!B1474=0," ",'MSA Analaysis'!C1467)</f>
        <v xml:space="preserve"> </v>
      </c>
      <c r="D1470" s="38" t="str">
        <f>IF('Raw Data'!B1474=0," ",'MSA Analaysis'!D1467)</f>
        <v xml:space="preserve"> </v>
      </c>
      <c r="E1470" s="38" t="str">
        <f>IF('Raw Data'!B1474=0," ",'MSA Analaysis'!R1467)</f>
        <v xml:space="preserve"> </v>
      </c>
      <c r="F1470" s="38" t="str">
        <f>IF('Raw Data'!B1474=0," ",'MSA Analaysis'!T1467)</f>
        <v xml:space="preserve"> </v>
      </c>
      <c r="G1470" s="38" t="str">
        <f>IF('Raw Data'!B1474=0," ",'MSA Analaysis'!W1467)</f>
        <v xml:space="preserve"> </v>
      </c>
      <c r="H1470" s="39" t="str">
        <f>IF('Raw Data'!B1474=0," ",'MSA Analaysis'!X1467)</f>
        <v xml:space="preserve"> </v>
      </c>
      <c r="I1470" s="141" t="str">
        <f>IF('Raw Data'!B1474=0," ","No")</f>
        <v xml:space="preserve"> </v>
      </c>
      <c r="J1470" s="46" t="str">
        <f>IF('Raw Data'!B1474=0," ",IF($K$5="Yes",'MSA Analaysis'!Y1467,"ND"))</f>
        <v xml:space="preserve"> </v>
      </c>
      <c r="K1470" s="46" t="str">
        <f>IF('Raw Data'!B1474=0," ",IF($K$5="Yes",'MSA Analaysis'!Z1467,"ND"))</f>
        <v xml:space="preserve"> </v>
      </c>
      <c r="L1470" s="41" t="str">
        <f>IF('Raw Data'!B1474=0," ",IF(K1470="ND",IF(I1470="Yes",IF($K$5="Yes",IF(AND(H1470&lt;$I$7,J1470&gt;$K$7),"OK","NOK"),IF(H1470&lt;$I$7,"OK","NOK")),IF($K$5="Yes",IF(AND(H1470&lt;$I$6,J1470&gt;$K$7),"OK","NOK"),IF(H1470&lt;$I$6,"OK","NOK"))),IF(I1470="Yes",IF($K$5="Yes",IF(AND(H1470&lt;$I$7,OR(J1470&gt;$K$7,K1470&gt;2.5)),"OK","NOK"),IF(H1470&lt;$I$7,"OK","NOK")),IF($K$5="Yes",IF(AND(H1470&lt;$I$6,OR(J1470&gt;$K$7,K1470&gt;2.5)),"OK","NOK"),IF(H1470&lt;$I$6,"OK","NOK")))))</f>
        <v xml:space="preserve"> </v>
      </c>
      <c r="M1470" s="40" t="str">
        <f>IF('Raw Data'!B1474=0," ",'MSA Analaysis'!AA1467 &amp; ".")</f>
        <v xml:space="preserve"> </v>
      </c>
    </row>
    <row r="1471" spans="1:13" x14ac:dyDescent="0.2">
      <c r="A1471" s="35" t="str">
        <f>IF('Raw Data'!B1475=0,"",'MSA Analaysis'!A1468)</f>
        <v/>
      </c>
      <c r="B1471" s="35" t="str">
        <f>IF('Raw Data'!B1475=0,"",'MSA Analaysis'!B1468)</f>
        <v/>
      </c>
      <c r="C1471" s="38" t="str">
        <f>IF('Raw Data'!B1475=0," ",'MSA Analaysis'!C1468)</f>
        <v xml:space="preserve"> </v>
      </c>
      <c r="D1471" s="38" t="str">
        <f>IF('Raw Data'!B1475=0," ",'MSA Analaysis'!D1468)</f>
        <v xml:space="preserve"> </v>
      </c>
      <c r="E1471" s="38" t="str">
        <f>IF('Raw Data'!B1475=0," ",'MSA Analaysis'!R1468)</f>
        <v xml:space="preserve"> </v>
      </c>
      <c r="F1471" s="38" t="str">
        <f>IF('Raw Data'!B1475=0," ",'MSA Analaysis'!T1468)</f>
        <v xml:space="preserve"> </v>
      </c>
      <c r="G1471" s="38" t="str">
        <f>IF('Raw Data'!B1475=0," ",'MSA Analaysis'!W1468)</f>
        <v xml:space="preserve"> </v>
      </c>
      <c r="H1471" s="39" t="str">
        <f>IF('Raw Data'!B1475=0," ",'MSA Analaysis'!X1468)</f>
        <v xml:space="preserve"> </v>
      </c>
      <c r="I1471" s="141" t="str">
        <f>IF('Raw Data'!B1475=0," ","No")</f>
        <v xml:space="preserve"> </v>
      </c>
      <c r="J1471" s="46" t="str">
        <f>IF('Raw Data'!B1475=0," ",IF($K$5="Yes",'MSA Analaysis'!Y1468,"ND"))</f>
        <v xml:space="preserve"> </v>
      </c>
      <c r="K1471" s="46" t="str">
        <f>IF('Raw Data'!B1475=0," ",IF($K$5="Yes",'MSA Analaysis'!Z1468,"ND"))</f>
        <v xml:space="preserve"> </v>
      </c>
      <c r="L1471" s="41" t="str">
        <f>IF('Raw Data'!B1475=0," ",IF(K1471="ND",IF(I1471="Yes",IF($K$5="Yes",IF(AND(H1471&lt;$I$7,J1471&gt;$K$7),"OK","NOK"),IF(H1471&lt;$I$7,"OK","NOK")),IF($K$5="Yes",IF(AND(H1471&lt;$I$6,J1471&gt;$K$7),"OK","NOK"),IF(H1471&lt;$I$6,"OK","NOK"))),IF(I1471="Yes",IF($K$5="Yes",IF(AND(H1471&lt;$I$7,OR(J1471&gt;$K$7,K1471&gt;2.5)),"OK","NOK"),IF(H1471&lt;$I$7,"OK","NOK")),IF($K$5="Yes",IF(AND(H1471&lt;$I$6,OR(J1471&gt;$K$7,K1471&gt;2.5)),"OK","NOK"),IF(H1471&lt;$I$6,"OK","NOK")))))</f>
        <v xml:space="preserve"> </v>
      </c>
      <c r="M1471" s="40" t="str">
        <f>IF('Raw Data'!B1475=0," ",'MSA Analaysis'!AA1468 &amp; ".")</f>
        <v xml:space="preserve"> </v>
      </c>
    </row>
    <row r="1472" spans="1:13" x14ac:dyDescent="0.2">
      <c r="A1472" s="35" t="str">
        <f>IF('Raw Data'!B1476=0,"",'MSA Analaysis'!A1469)</f>
        <v/>
      </c>
      <c r="B1472" s="35" t="str">
        <f>IF('Raw Data'!B1476=0,"",'MSA Analaysis'!B1469)</f>
        <v/>
      </c>
      <c r="C1472" s="38" t="str">
        <f>IF('Raw Data'!B1476=0," ",'MSA Analaysis'!C1469)</f>
        <v xml:space="preserve"> </v>
      </c>
      <c r="D1472" s="38" t="str">
        <f>IF('Raw Data'!B1476=0," ",'MSA Analaysis'!D1469)</f>
        <v xml:space="preserve"> </v>
      </c>
      <c r="E1472" s="38" t="str">
        <f>IF('Raw Data'!B1476=0," ",'MSA Analaysis'!R1469)</f>
        <v xml:space="preserve"> </v>
      </c>
      <c r="F1472" s="38" t="str">
        <f>IF('Raw Data'!B1476=0," ",'MSA Analaysis'!T1469)</f>
        <v xml:space="preserve"> </v>
      </c>
      <c r="G1472" s="38" t="str">
        <f>IF('Raw Data'!B1476=0," ",'MSA Analaysis'!W1469)</f>
        <v xml:space="preserve"> </v>
      </c>
      <c r="H1472" s="39" t="str">
        <f>IF('Raw Data'!B1476=0," ",'MSA Analaysis'!X1469)</f>
        <v xml:space="preserve"> </v>
      </c>
      <c r="I1472" s="141" t="str">
        <f>IF('Raw Data'!B1476=0," ","No")</f>
        <v xml:space="preserve"> </v>
      </c>
      <c r="J1472" s="46" t="str">
        <f>IF('Raw Data'!B1476=0," ",IF($K$5="Yes",'MSA Analaysis'!Y1469,"ND"))</f>
        <v xml:space="preserve"> </v>
      </c>
      <c r="K1472" s="46" t="str">
        <f>IF('Raw Data'!B1476=0," ",IF($K$5="Yes",'MSA Analaysis'!Z1469,"ND"))</f>
        <v xml:space="preserve"> </v>
      </c>
      <c r="L1472" s="41" t="str">
        <f>IF('Raw Data'!B1476=0," ",IF(K1472="ND",IF(I1472="Yes",IF($K$5="Yes",IF(AND(H1472&lt;$I$7,J1472&gt;$K$7),"OK","NOK"),IF(H1472&lt;$I$7,"OK","NOK")),IF($K$5="Yes",IF(AND(H1472&lt;$I$6,J1472&gt;$K$7),"OK","NOK"),IF(H1472&lt;$I$6,"OK","NOK"))),IF(I1472="Yes",IF($K$5="Yes",IF(AND(H1472&lt;$I$7,OR(J1472&gt;$K$7,K1472&gt;2.5)),"OK","NOK"),IF(H1472&lt;$I$7,"OK","NOK")),IF($K$5="Yes",IF(AND(H1472&lt;$I$6,OR(J1472&gt;$K$7,K1472&gt;2.5)),"OK","NOK"),IF(H1472&lt;$I$6,"OK","NOK")))))</f>
        <v xml:space="preserve"> </v>
      </c>
      <c r="M1472" s="40" t="str">
        <f>IF('Raw Data'!B1476=0," ",'MSA Analaysis'!AA1469 &amp; ".")</f>
        <v xml:space="preserve"> </v>
      </c>
    </row>
    <row r="1473" spans="1:13" x14ac:dyDescent="0.2">
      <c r="A1473" s="35" t="str">
        <f>IF('Raw Data'!B1477=0,"",'MSA Analaysis'!A1470)</f>
        <v/>
      </c>
      <c r="B1473" s="35" t="str">
        <f>IF('Raw Data'!B1477=0,"",'MSA Analaysis'!B1470)</f>
        <v/>
      </c>
      <c r="C1473" s="38" t="str">
        <f>IF('Raw Data'!B1477=0," ",'MSA Analaysis'!C1470)</f>
        <v xml:space="preserve"> </v>
      </c>
      <c r="D1473" s="38" t="str">
        <f>IF('Raw Data'!B1477=0," ",'MSA Analaysis'!D1470)</f>
        <v xml:space="preserve"> </v>
      </c>
      <c r="E1473" s="38" t="str">
        <f>IF('Raw Data'!B1477=0," ",'MSA Analaysis'!R1470)</f>
        <v xml:space="preserve"> </v>
      </c>
      <c r="F1473" s="38" t="str">
        <f>IF('Raw Data'!B1477=0," ",'MSA Analaysis'!T1470)</f>
        <v xml:space="preserve"> </v>
      </c>
      <c r="G1473" s="38" t="str">
        <f>IF('Raw Data'!B1477=0," ",'MSA Analaysis'!W1470)</f>
        <v xml:space="preserve"> </v>
      </c>
      <c r="H1473" s="39" t="str">
        <f>IF('Raw Data'!B1477=0," ",'MSA Analaysis'!X1470)</f>
        <v xml:space="preserve"> </v>
      </c>
      <c r="I1473" s="141" t="str">
        <f>IF('Raw Data'!B1477=0," ","No")</f>
        <v xml:space="preserve"> </v>
      </c>
      <c r="J1473" s="46" t="str">
        <f>IF('Raw Data'!B1477=0," ",IF($K$5="Yes",'MSA Analaysis'!Y1470,"ND"))</f>
        <v xml:space="preserve"> </v>
      </c>
      <c r="K1473" s="46" t="str">
        <f>IF('Raw Data'!B1477=0," ",IF($K$5="Yes",'MSA Analaysis'!Z1470,"ND"))</f>
        <v xml:space="preserve"> </v>
      </c>
      <c r="L1473" s="41" t="str">
        <f>IF('Raw Data'!B1477=0," ",IF(K1473="ND",IF(I1473="Yes",IF($K$5="Yes",IF(AND(H1473&lt;$I$7,J1473&gt;$K$7),"OK","NOK"),IF(H1473&lt;$I$7,"OK","NOK")),IF($K$5="Yes",IF(AND(H1473&lt;$I$6,J1473&gt;$K$7),"OK","NOK"),IF(H1473&lt;$I$6,"OK","NOK"))),IF(I1473="Yes",IF($K$5="Yes",IF(AND(H1473&lt;$I$7,OR(J1473&gt;$K$7,K1473&gt;2.5)),"OK","NOK"),IF(H1473&lt;$I$7,"OK","NOK")),IF($K$5="Yes",IF(AND(H1473&lt;$I$6,OR(J1473&gt;$K$7,K1473&gt;2.5)),"OK","NOK"),IF(H1473&lt;$I$6,"OK","NOK")))))</f>
        <v xml:space="preserve"> </v>
      </c>
      <c r="M1473" s="40" t="str">
        <f>IF('Raw Data'!B1477=0," ",'MSA Analaysis'!AA1470 &amp; ".")</f>
        <v xml:space="preserve"> </v>
      </c>
    </row>
    <row r="1474" spans="1:13" x14ac:dyDescent="0.2">
      <c r="A1474" s="35" t="str">
        <f>IF('Raw Data'!B1478=0,"",'MSA Analaysis'!A1471)</f>
        <v/>
      </c>
      <c r="B1474" s="35" t="str">
        <f>IF('Raw Data'!B1478=0,"",'MSA Analaysis'!B1471)</f>
        <v/>
      </c>
      <c r="C1474" s="38" t="str">
        <f>IF('Raw Data'!B1478=0," ",'MSA Analaysis'!C1471)</f>
        <v xml:space="preserve"> </v>
      </c>
      <c r="D1474" s="38" t="str">
        <f>IF('Raw Data'!B1478=0," ",'MSA Analaysis'!D1471)</f>
        <v xml:space="preserve"> </v>
      </c>
      <c r="E1474" s="38" t="str">
        <f>IF('Raw Data'!B1478=0," ",'MSA Analaysis'!R1471)</f>
        <v xml:space="preserve"> </v>
      </c>
      <c r="F1474" s="38" t="str">
        <f>IF('Raw Data'!B1478=0," ",'MSA Analaysis'!T1471)</f>
        <v xml:space="preserve"> </v>
      </c>
      <c r="G1474" s="38" t="str">
        <f>IF('Raw Data'!B1478=0," ",'MSA Analaysis'!W1471)</f>
        <v xml:space="preserve"> </v>
      </c>
      <c r="H1474" s="39" t="str">
        <f>IF('Raw Data'!B1478=0," ",'MSA Analaysis'!X1471)</f>
        <v xml:space="preserve"> </v>
      </c>
      <c r="I1474" s="141" t="str">
        <f>IF('Raw Data'!B1478=0," ","No")</f>
        <v xml:space="preserve"> </v>
      </c>
      <c r="J1474" s="46" t="str">
        <f>IF('Raw Data'!B1478=0," ",IF($K$5="Yes",'MSA Analaysis'!Y1471,"ND"))</f>
        <v xml:space="preserve"> </v>
      </c>
      <c r="K1474" s="46" t="str">
        <f>IF('Raw Data'!B1478=0," ",IF($K$5="Yes",'MSA Analaysis'!Z1471,"ND"))</f>
        <v xml:space="preserve"> </v>
      </c>
      <c r="L1474" s="41" t="str">
        <f>IF('Raw Data'!B1478=0," ",IF(K1474="ND",IF(I1474="Yes",IF($K$5="Yes",IF(AND(H1474&lt;$I$7,J1474&gt;$K$7),"OK","NOK"),IF(H1474&lt;$I$7,"OK","NOK")),IF($K$5="Yes",IF(AND(H1474&lt;$I$6,J1474&gt;$K$7),"OK","NOK"),IF(H1474&lt;$I$6,"OK","NOK"))),IF(I1474="Yes",IF($K$5="Yes",IF(AND(H1474&lt;$I$7,OR(J1474&gt;$K$7,K1474&gt;2.5)),"OK","NOK"),IF(H1474&lt;$I$7,"OK","NOK")),IF($K$5="Yes",IF(AND(H1474&lt;$I$6,OR(J1474&gt;$K$7,K1474&gt;2.5)),"OK","NOK"),IF(H1474&lt;$I$6,"OK","NOK")))))</f>
        <v xml:space="preserve"> </v>
      </c>
      <c r="M1474" s="40" t="str">
        <f>IF('Raw Data'!B1478=0," ",'MSA Analaysis'!AA1471 &amp; ".")</f>
        <v xml:space="preserve"> </v>
      </c>
    </row>
    <row r="1475" spans="1:13" x14ac:dyDescent="0.2">
      <c r="A1475" s="35" t="str">
        <f>IF('Raw Data'!B1479=0,"",'MSA Analaysis'!A1472)</f>
        <v/>
      </c>
      <c r="B1475" s="35" t="str">
        <f>IF('Raw Data'!B1479=0,"",'MSA Analaysis'!B1472)</f>
        <v/>
      </c>
      <c r="C1475" s="38" t="str">
        <f>IF('Raw Data'!B1479=0," ",'MSA Analaysis'!C1472)</f>
        <v xml:space="preserve"> </v>
      </c>
      <c r="D1475" s="38" t="str">
        <f>IF('Raw Data'!B1479=0," ",'MSA Analaysis'!D1472)</f>
        <v xml:space="preserve"> </v>
      </c>
      <c r="E1475" s="38" t="str">
        <f>IF('Raw Data'!B1479=0," ",'MSA Analaysis'!R1472)</f>
        <v xml:space="preserve"> </v>
      </c>
      <c r="F1475" s="38" t="str">
        <f>IF('Raw Data'!B1479=0," ",'MSA Analaysis'!T1472)</f>
        <v xml:space="preserve"> </v>
      </c>
      <c r="G1475" s="38" t="str">
        <f>IF('Raw Data'!B1479=0," ",'MSA Analaysis'!W1472)</f>
        <v xml:space="preserve"> </v>
      </c>
      <c r="H1475" s="39" t="str">
        <f>IF('Raw Data'!B1479=0," ",'MSA Analaysis'!X1472)</f>
        <v xml:space="preserve"> </v>
      </c>
      <c r="I1475" s="141" t="str">
        <f>IF('Raw Data'!B1479=0," ","No")</f>
        <v xml:space="preserve"> </v>
      </c>
      <c r="J1475" s="46" t="str">
        <f>IF('Raw Data'!B1479=0," ",IF($K$5="Yes",'MSA Analaysis'!Y1472,"ND"))</f>
        <v xml:space="preserve"> </v>
      </c>
      <c r="K1475" s="46" t="str">
        <f>IF('Raw Data'!B1479=0," ",IF($K$5="Yes",'MSA Analaysis'!Z1472,"ND"))</f>
        <v xml:space="preserve"> </v>
      </c>
      <c r="L1475" s="41" t="str">
        <f>IF('Raw Data'!B1479=0," ",IF(K1475="ND",IF(I1475="Yes",IF($K$5="Yes",IF(AND(H1475&lt;$I$7,J1475&gt;$K$7),"OK","NOK"),IF(H1475&lt;$I$7,"OK","NOK")),IF($K$5="Yes",IF(AND(H1475&lt;$I$6,J1475&gt;$K$7),"OK","NOK"),IF(H1475&lt;$I$6,"OK","NOK"))),IF(I1475="Yes",IF($K$5="Yes",IF(AND(H1475&lt;$I$7,OR(J1475&gt;$K$7,K1475&gt;2.5)),"OK","NOK"),IF(H1475&lt;$I$7,"OK","NOK")),IF($K$5="Yes",IF(AND(H1475&lt;$I$6,OR(J1475&gt;$K$7,K1475&gt;2.5)),"OK","NOK"),IF(H1475&lt;$I$6,"OK","NOK")))))</f>
        <v xml:space="preserve"> </v>
      </c>
      <c r="M1475" s="40" t="str">
        <f>IF('Raw Data'!B1479=0," ",'MSA Analaysis'!AA1472 &amp; ".")</f>
        <v xml:space="preserve"> </v>
      </c>
    </row>
    <row r="1476" spans="1:13" x14ac:dyDescent="0.2">
      <c r="A1476" s="35" t="str">
        <f>IF('Raw Data'!B1480=0,"",'MSA Analaysis'!A1473)</f>
        <v/>
      </c>
      <c r="B1476" s="35" t="str">
        <f>IF('Raw Data'!B1480=0,"",'MSA Analaysis'!B1473)</f>
        <v/>
      </c>
      <c r="C1476" s="38" t="str">
        <f>IF('Raw Data'!B1480=0," ",'MSA Analaysis'!C1473)</f>
        <v xml:space="preserve"> </v>
      </c>
      <c r="D1476" s="38" t="str">
        <f>IF('Raw Data'!B1480=0," ",'MSA Analaysis'!D1473)</f>
        <v xml:space="preserve"> </v>
      </c>
      <c r="E1476" s="38" t="str">
        <f>IF('Raw Data'!B1480=0," ",'MSA Analaysis'!R1473)</f>
        <v xml:space="preserve"> </v>
      </c>
      <c r="F1476" s="38" t="str">
        <f>IF('Raw Data'!B1480=0," ",'MSA Analaysis'!T1473)</f>
        <v xml:space="preserve"> </v>
      </c>
      <c r="G1476" s="38" t="str">
        <f>IF('Raw Data'!B1480=0," ",'MSA Analaysis'!W1473)</f>
        <v xml:space="preserve"> </v>
      </c>
      <c r="H1476" s="39" t="str">
        <f>IF('Raw Data'!B1480=0," ",'MSA Analaysis'!X1473)</f>
        <v xml:space="preserve"> </v>
      </c>
      <c r="I1476" s="141" t="str">
        <f>IF('Raw Data'!B1480=0," ","No")</f>
        <v xml:space="preserve"> </v>
      </c>
      <c r="J1476" s="46" t="str">
        <f>IF('Raw Data'!B1480=0," ",IF($K$5="Yes",'MSA Analaysis'!Y1473,"ND"))</f>
        <v xml:space="preserve"> </v>
      </c>
      <c r="K1476" s="46" t="str">
        <f>IF('Raw Data'!B1480=0," ",IF($K$5="Yes",'MSA Analaysis'!Z1473,"ND"))</f>
        <v xml:space="preserve"> </v>
      </c>
      <c r="L1476" s="41" t="str">
        <f>IF('Raw Data'!B1480=0," ",IF(K1476="ND",IF(I1476="Yes",IF($K$5="Yes",IF(AND(H1476&lt;$I$7,J1476&gt;$K$7),"OK","NOK"),IF(H1476&lt;$I$7,"OK","NOK")),IF($K$5="Yes",IF(AND(H1476&lt;$I$6,J1476&gt;$K$7),"OK","NOK"),IF(H1476&lt;$I$6,"OK","NOK"))),IF(I1476="Yes",IF($K$5="Yes",IF(AND(H1476&lt;$I$7,OR(J1476&gt;$K$7,K1476&gt;2.5)),"OK","NOK"),IF(H1476&lt;$I$7,"OK","NOK")),IF($K$5="Yes",IF(AND(H1476&lt;$I$6,OR(J1476&gt;$K$7,K1476&gt;2.5)),"OK","NOK"),IF(H1476&lt;$I$6,"OK","NOK")))))</f>
        <v xml:space="preserve"> </v>
      </c>
      <c r="M1476" s="40" t="str">
        <f>IF('Raw Data'!B1480=0," ",'MSA Analaysis'!AA1473 &amp; ".")</f>
        <v xml:space="preserve"> </v>
      </c>
    </row>
    <row r="1477" spans="1:13" x14ac:dyDescent="0.2">
      <c r="A1477" s="35" t="str">
        <f>IF('Raw Data'!B1481=0,"",'MSA Analaysis'!A1474)</f>
        <v/>
      </c>
      <c r="B1477" s="35" t="str">
        <f>IF('Raw Data'!B1481=0,"",'MSA Analaysis'!B1474)</f>
        <v/>
      </c>
      <c r="C1477" s="38" t="str">
        <f>IF('Raw Data'!B1481=0," ",'MSA Analaysis'!C1474)</f>
        <v xml:space="preserve"> </v>
      </c>
      <c r="D1477" s="38" t="str">
        <f>IF('Raw Data'!B1481=0," ",'MSA Analaysis'!D1474)</f>
        <v xml:space="preserve"> </v>
      </c>
      <c r="E1477" s="38" t="str">
        <f>IF('Raw Data'!B1481=0," ",'MSA Analaysis'!R1474)</f>
        <v xml:space="preserve"> </v>
      </c>
      <c r="F1477" s="38" t="str">
        <f>IF('Raw Data'!B1481=0," ",'MSA Analaysis'!T1474)</f>
        <v xml:space="preserve"> </v>
      </c>
      <c r="G1477" s="38" t="str">
        <f>IF('Raw Data'!B1481=0," ",'MSA Analaysis'!W1474)</f>
        <v xml:space="preserve"> </v>
      </c>
      <c r="H1477" s="39" t="str">
        <f>IF('Raw Data'!B1481=0," ",'MSA Analaysis'!X1474)</f>
        <v xml:space="preserve"> </v>
      </c>
      <c r="I1477" s="141" t="str">
        <f>IF('Raw Data'!B1481=0," ","No")</f>
        <v xml:space="preserve"> </v>
      </c>
      <c r="J1477" s="46" t="str">
        <f>IF('Raw Data'!B1481=0," ",IF($K$5="Yes",'MSA Analaysis'!Y1474,"ND"))</f>
        <v xml:space="preserve"> </v>
      </c>
      <c r="K1477" s="46" t="str">
        <f>IF('Raw Data'!B1481=0," ",IF($K$5="Yes",'MSA Analaysis'!Z1474,"ND"))</f>
        <v xml:space="preserve"> </v>
      </c>
      <c r="L1477" s="41" t="str">
        <f>IF('Raw Data'!B1481=0," ",IF(K1477="ND",IF(I1477="Yes",IF($K$5="Yes",IF(AND(H1477&lt;$I$7,J1477&gt;$K$7),"OK","NOK"),IF(H1477&lt;$I$7,"OK","NOK")),IF($K$5="Yes",IF(AND(H1477&lt;$I$6,J1477&gt;$K$7),"OK","NOK"),IF(H1477&lt;$I$6,"OK","NOK"))),IF(I1477="Yes",IF($K$5="Yes",IF(AND(H1477&lt;$I$7,OR(J1477&gt;$K$7,K1477&gt;2.5)),"OK","NOK"),IF(H1477&lt;$I$7,"OK","NOK")),IF($K$5="Yes",IF(AND(H1477&lt;$I$6,OR(J1477&gt;$K$7,K1477&gt;2.5)),"OK","NOK"),IF(H1477&lt;$I$6,"OK","NOK")))))</f>
        <v xml:space="preserve"> </v>
      </c>
      <c r="M1477" s="40" t="str">
        <f>IF('Raw Data'!B1481=0," ",'MSA Analaysis'!AA1474 &amp; ".")</f>
        <v xml:space="preserve"> </v>
      </c>
    </row>
    <row r="1478" spans="1:13" x14ac:dyDescent="0.2">
      <c r="A1478" s="35" t="str">
        <f>IF('Raw Data'!B1482=0,"",'MSA Analaysis'!A1475)</f>
        <v/>
      </c>
      <c r="B1478" s="35" t="str">
        <f>IF('Raw Data'!B1482=0,"",'MSA Analaysis'!B1475)</f>
        <v/>
      </c>
      <c r="C1478" s="38" t="str">
        <f>IF('Raw Data'!B1482=0," ",'MSA Analaysis'!C1475)</f>
        <v xml:space="preserve"> </v>
      </c>
      <c r="D1478" s="38" t="str">
        <f>IF('Raw Data'!B1482=0," ",'MSA Analaysis'!D1475)</f>
        <v xml:space="preserve"> </v>
      </c>
      <c r="E1478" s="38" t="str">
        <f>IF('Raw Data'!B1482=0," ",'MSA Analaysis'!R1475)</f>
        <v xml:space="preserve"> </v>
      </c>
      <c r="F1478" s="38" t="str">
        <f>IF('Raw Data'!B1482=0," ",'MSA Analaysis'!T1475)</f>
        <v xml:space="preserve"> </v>
      </c>
      <c r="G1478" s="38" t="str">
        <f>IF('Raw Data'!B1482=0," ",'MSA Analaysis'!W1475)</f>
        <v xml:space="preserve"> </v>
      </c>
      <c r="H1478" s="39" t="str">
        <f>IF('Raw Data'!B1482=0," ",'MSA Analaysis'!X1475)</f>
        <v xml:space="preserve"> </v>
      </c>
      <c r="I1478" s="141" t="str">
        <f>IF('Raw Data'!B1482=0," ","No")</f>
        <v xml:space="preserve"> </v>
      </c>
      <c r="J1478" s="46" t="str">
        <f>IF('Raw Data'!B1482=0," ",IF($K$5="Yes",'MSA Analaysis'!Y1475,"ND"))</f>
        <v xml:space="preserve"> </v>
      </c>
      <c r="K1478" s="46" t="str">
        <f>IF('Raw Data'!B1482=0," ",IF($K$5="Yes",'MSA Analaysis'!Z1475,"ND"))</f>
        <v xml:space="preserve"> </v>
      </c>
      <c r="L1478" s="41" t="str">
        <f>IF('Raw Data'!B1482=0," ",IF(K1478="ND",IF(I1478="Yes",IF($K$5="Yes",IF(AND(H1478&lt;$I$7,J1478&gt;$K$7),"OK","NOK"),IF(H1478&lt;$I$7,"OK","NOK")),IF($K$5="Yes",IF(AND(H1478&lt;$I$6,J1478&gt;$K$7),"OK","NOK"),IF(H1478&lt;$I$6,"OK","NOK"))),IF(I1478="Yes",IF($K$5="Yes",IF(AND(H1478&lt;$I$7,OR(J1478&gt;$K$7,K1478&gt;2.5)),"OK","NOK"),IF(H1478&lt;$I$7,"OK","NOK")),IF($K$5="Yes",IF(AND(H1478&lt;$I$6,OR(J1478&gt;$K$7,K1478&gt;2.5)),"OK","NOK"),IF(H1478&lt;$I$6,"OK","NOK")))))</f>
        <v xml:space="preserve"> </v>
      </c>
      <c r="M1478" s="40" t="str">
        <f>IF('Raw Data'!B1482=0," ",'MSA Analaysis'!AA1475 &amp; ".")</f>
        <v xml:space="preserve"> </v>
      </c>
    </row>
    <row r="1479" spans="1:13" x14ac:dyDescent="0.2">
      <c r="A1479" s="35" t="str">
        <f>IF('Raw Data'!B1483=0,"",'MSA Analaysis'!A1476)</f>
        <v/>
      </c>
      <c r="B1479" s="35" t="str">
        <f>IF('Raw Data'!B1483=0,"",'MSA Analaysis'!B1476)</f>
        <v/>
      </c>
      <c r="C1479" s="38" t="str">
        <f>IF('Raw Data'!B1483=0," ",'MSA Analaysis'!C1476)</f>
        <v xml:space="preserve"> </v>
      </c>
      <c r="D1479" s="38" t="str">
        <f>IF('Raw Data'!B1483=0," ",'MSA Analaysis'!D1476)</f>
        <v xml:space="preserve"> </v>
      </c>
      <c r="E1479" s="38" t="str">
        <f>IF('Raw Data'!B1483=0," ",'MSA Analaysis'!R1476)</f>
        <v xml:space="preserve"> </v>
      </c>
      <c r="F1479" s="38" t="str">
        <f>IF('Raw Data'!B1483=0," ",'MSA Analaysis'!T1476)</f>
        <v xml:space="preserve"> </v>
      </c>
      <c r="G1479" s="38" t="str">
        <f>IF('Raw Data'!B1483=0," ",'MSA Analaysis'!W1476)</f>
        <v xml:space="preserve"> </v>
      </c>
      <c r="H1479" s="39" t="str">
        <f>IF('Raw Data'!B1483=0," ",'MSA Analaysis'!X1476)</f>
        <v xml:space="preserve"> </v>
      </c>
      <c r="I1479" s="141" t="str">
        <f>IF('Raw Data'!B1483=0," ","No")</f>
        <v xml:space="preserve"> </v>
      </c>
      <c r="J1479" s="46" t="str">
        <f>IF('Raw Data'!B1483=0," ",IF($K$5="Yes",'MSA Analaysis'!Y1476,"ND"))</f>
        <v xml:space="preserve"> </v>
      </c>
      <c r="K1479" s="46" t="str">
        <f>IF('Raw Data'!B1483=0," ",IF($K$5="Yes",'MSA Analaysis'!Z1476,"ND"))</f>
        <v xml:space="preserve"> </v>
      </c>
      <c r="L1479" s="41" t="str">
        <f>IF('Raw Data'!B1483=0," ",IF(K1479="ND",IF(I1479="Yes",IF($K$5="Yes",IF(AND(H1479&lt;$I$7,J1479&gt;$K$7),"OK","NOK"),IF(H1479&lt;$I$7,"OK","NOK")),IF($K$5="Yes",IF(AND(H1479&lt;$I$6,J1479&gt;$K$7),"OK","NOK"),IF(H1479&lt;$I$6,"OK","NOK"))),IF(I1479="Yes",IF($K$5="Yes",IF(AND(H1479&lt;$I$7,OR(J1479&gt;$K$7,K1479&gt;2.5)),"OK","NOK"),IF(H1479&lt;$I$7,"OK","NOK")),IF($K$5="Yes",IF(AND(H1479&lt;$I$6,OR(J1479&gt;$K$7,K1479&gt;2.5)),"OK","NOK"),IF(H1479&lt;$I$6,"OK","NOK")))))</f>
        <v xml:space="preserve"> </v>
      </c>
      <c r="M1479" s="40" t="str">
        <f>IF('Raw Data'!B1483=0," ",'MSA Analaysis'!AA1476 &amp; ".")</f>
        <v xml:space="preserve"> </v>
      </c>
    </row>
    <row r="1480" spans="1:13" x14ac:dyDescent="0.2">
      <c r="A1480" s="35" t="str">
        <f>IF('Raw Data'!B1484=0,"",'MSA Analaysis'!A1477)</f>
        <v/>
      </c>
      <c r="B1480" s="35" t="str">
        <f>IF('Raw Data'!B1484=0,"",'MSA Analaysis'!B1477)</f>
        <v/>
      </c>
      <c r="C1480" s="38" t="str">
        <f>IF('Raw Data'!B1484=0," ",'MSA Analaysis'!C1477)</f>
        <v xml:space="preserve"> </v>
      </c>
      <c r="D1480" s="38" t="str">
        <f>IF('Raw Data'!B1484=0," ",'MSA Analaysis'!D1477)</f>
        <v xml:space="preserve"> </v>
      </c>
      <c r="E1480" s="38" t="str">
        <f>IF('Raw Data'!B1484=0," ",'MSA Analaysis'!R1477)</f>
        <v xml:space="preserve"> </v>
      </c>
      <c r="F1480" s="38" t="str">
        <f>IF('Raw Data'!B1484=0," ",'MSA Analaysis'!T1477)</f>
        <v xml:space="preserve"> </v>
      </c>
      <c r="G1480" s="38" t="str">
        <f>IF('Raw Data'!B1484=0," ",'MSA Analaysis'!W1477)</f>
        <v xml:space="preserve"> </v>
      </c>
      <c r="H1480" s="39" t="str">
        <f>IF('Raw Data'!B1484=0," ",'MSA Analaysis'!X1477)</f>
        <v xml:space="preserve"> </v>
      </c>
      <c r="I1480" s="141" t="str">
        <f>IF('Raw Data'!B1484=0," ","No")</f>
        <v xml:space="preserve"> </v>
      </c>
      <c r="J1480" s="46" t="str">
        <f>IF('Raw Data'!B1484=0," ",IF($K$5="Yes",'MSA Analaysis'!Y1477,"ND"))</f>
        <v xml:space="preserve"> </v>
      </c>
      <c r="K1480" s="46" t="str">
        <f>IF('Raw Data'!B1484=0," ",IF($K$5="Yes",'MSA Analaysis'!Z1477,"ND"))</f>
        <v xml:space="preserve"> </v>
      </c>
      <c r="L1480" s="41" t="str">
        <f>IF('Raw Data'!B1484=0," ",IF(K1480="ND",IF(I1480="Yes",IF($K$5="Yes",IF(AND(H1480&lt;$I$7,J1480&gt;$K$7),"OK","NOK"),IF(H1480&lt;$I$7,"OK","NOK")),IF($K$5="Yes",IF(AND(H1480&lt;$I$6,J1480&gt;$K$7),"OK","NOK"),IF(H1480&lt;$I$6,"OK","NOK"))),IF(I1480="Yes",IF($K$5="Yes",IF(AND(H1480&lt;$I$7,OR(J1480&gt;$K$7,K1480&gt;2.5)),"OK","NOK"),IF(H1480&lt;$I$7,"OK","NOK")),IF($K$5="Yes",IF(AND(H1480&lt;$I$6,OR(J1480&gt;$K$7,K1480&gt;2.5)),"OK","NOK"),IF(H1480&lt;$I$6,"OK","NOK")))))</f>
        <v xml:space="preserve"> </v>
      </c>
      <c r="M1480" s="40" t="str">
        <f>IF('Raw Data'!B1484=0," ",'MSA Analaysis'!AA1477 &amp; ".")</f>
        <v xml:space="preserve"> </v>
      </c>
    </row>
    <row r="1481" spans="1:13" x14ac:dyDescent="0.2">
      <c r="A1481" s="35" t="str">
        <f>IF('Raw Data'!B1485=0,"",'MSA Analaysis'!A1478)</f>
        <v/>
      </c>
      <c r="B1481" s="35" t="str">
        <f>IF('Raw Data'!B1485=0,"",'MSA Analaysis'!B1478)</f>
        <v/>
      </c>
      <c r="C1481" s="38" t="str">
        <f>IF('Raw Data'!B1485=0," ",'MSA Analaysis'!C1478)</f>
        <v xml:space="preserve"> </v>
      </c>
      <c r="D1481" s="38" t="str">
        <f>IF('Raw Data'!B1485=0," ",'MSA Analaysis'!D1478)</f>
        <v xml:space="preserve"> </v>
      </c>
      <c r="E1481" s="38" t="str">
        <f>IF('Raw Data'!B1485=0," ",'MSA Analaysis'!R1478)</f>
        <v xml:space="preserve"> </v>
      </c>
      <c r="F1481" s="38" t="str">
        <f>IF('Raw Data'!B1485=0," ",'MSA Analaysis'!T1478)</f>
        <v xml:space="preserve"> </v>
      </c>
      <c r="G1481" s="38" t="str">
        <f>IF('Raw Data'!B1485=0," ",'MSA Analaysis'!W1478)</f>
        <v xml:space="preserve"> </v>
      </c>
      <c r="H1481" s="39" t="str">
        <f>IF('Raw Data'!B1485=0," ",'MSA Analaysis'!X1478)</f>
        <v xml:space="preserve"> </v>
      </c>
      <c r="I1481" s="141" t="str">
        <f>IF('Raw Data'!B1485=0," ","No")</f>
        <v xml:space="preserve"> </v>
      </c>
      <c r="J1481" s="46" t="str">
        <f>IF('Raw Data'!B1485=0," ",IF($K$5="Yes",'MSA Analaysis'!Y1478,"ND"))</f>
        <v xml:space="preserve"> </v>
      </c>
      <c r="K1481" s="46" t="str">
        <f>IF('Raw Data'!B1485=0," ",IF($K$5="Yes",'MSA Analaysis'!Z1478,"ND"))</f>
        <v xml:space="preserve"> </v>
      </c>
      <c r="L1481" s="41" t="str">
        <f>IF('Raw Data'!B1485=0," ",IF(K1481="ND",IF(I1481="Yes",IF($K$5="Yes",IF(AND(H1481&lt;$I$7,J1481&gt;$K$7),"OK","NOK"),IF(H1481&lt;$I$7,"OK","NOK")),IF($K$5="Yes",IF(AND(H1481&lt;$I$6,J1481&gt;$K$7),"OK","NOK"),IF(H1481&lt;$I$6,"OK","NOK"))),IF(I1481="Yes",IF($K$5="Yes",IF(AND(H1481&lt;$I$7,OR(J1481&gt;$K$7,K1481&gt;2.5)),"OK","NOK"),IF(H1481&lt;$I$7,"OK","NOK")),IF($K$5="Yes",IF(AND(H1481&lt;$I$6,OR(J1481&gt;$K$7,K1481&gt;2.5)),"OK","NOK"),IF(H1481&lt;$I$6,"OK","NOK")))))</f>
        <v xml:space="preserve"> </v>
      </c>
      <c r="M1481" s="40" t="str">
        <f>IF('Raw Data'!B1485=0," ",'MSA Analaysis'!AA1478 &amp; ".")</f>
        <v xml:space="preserve"> </v>
      </c>
    </row>
    <row r="1482" spans="1:13" x14ac:dyDescent="0.2">
      <c r="A1482" s="35" t="str">
        <f>IF('Raw Data'!B1486=0,"",'MSA Analaysis'!A1479)</f>
        <v/>
      </c>
      <c r="B1482" s="35" t="str">
        <f>IF('Raw Data'!B1486=0,"",'MSA Analaysis'!B1479)</f>
        <v/>
      </c>
      <c r="C1482" s="38" t="str">
        <f>IF('Raw Data'!B1486=0," ",'MSA Analaysis'!C1479)</f>
        <v xml:space="preserve"> </v>
      </c>
      <c r="D1482" s="38" t="str">
        <f>IF('Raw Data'!B1486=0," ",'MSA Analaysis'!D1479)</f>
        <v xml:space="preserve"> </v>
      </c>
      <c r="E1482" s="38" t="str">
        <f>IF('Raw Data'!B1486=0," ",'MSA Analaysis'!R1479)</f>
        <v xml:space="preserve"> </v>
      </c>
      <c r="F1482" s="38" t="str">
        <f>IF('Raw Data'!B1486=0," ",'MSA Analaysis'!T1479)</f>
        <v xml:space="preserve"> </v>
      </c>
      <c r="G1482" s="38" t="str">
        <f>IF('Raw Data'!B1486=0," ",'MSA Analaysis'!W1479)</f>
        <v xml:space="preserve"> </v>
      </c>
      <c r="H1482" s="39" t="str">
        <f>IF('Raw Data'!B1486=0," ",'MSA Analaysis'!X1479)</f>
        <v xml:space="preserve"> </v>
      </c>
      <c r="I1482" s="141" t="str">
        <f>IF('Raw Data'!B1486=0," ","No")</f>
        <v xml:space="preserve"> </v>
      </c>
      <c r="J1482" s="46" t="str">
        <f>IF('Raw Data'!B1486=0," ",IF($K$5="Yes",'MSA Analaysis'!Y1479,"ND"))</f>
        <v xml:space="preserve"> </v>
      </c>
      <c r="K1482" s="46" t="str">
        <f>IF('Raw Data'!B1486=0," ",IF($K$5="Yes",'MSA Analaysis'!Z1479,"ND"))</f>
        <v xml:space="preserve"> </v>
      </c>
      <c r="L1482" s="41" t="str">
        <f>IF('Raw Data'!B1486=0," ",IF(K1482="ND",IF(I1482="Yes",IF($K$5="Yes",IF(AND(H1482&lt;$I$7,J1482&gt;$K$7),"OK","NOK"),IF(H1482&lt;$I$7,"OK","NOK")),IF($K$5="Yes",IF(AND(H1482&lt;$I$6,J1482&gt;$K$7),"OK","NOK"),IF(H1482&lt;$I$6,"OK","NOK"))),IF(I1482="Yes",IF($K$5="Yes",IF(AND(H1482&lt;$I$7,OR(J1482&gt;$K$7,K1482&gt;2.5)),"OK","NOK"),IF(H1482&lt;$I$7,"OK","NOK")),IF($K$5="Yes",IF(AND(H1482&lt;$I$6,OR(J1482&gt;$K$7,K1482&gt;2.5)),"OK","NOK"),IF(H1482&lt;$I$6,"OK","NOK")))))</f>
        <v xml:space="preserve"> </v>
      </c>
      <c r="M1482" s="40" t="str">
        <f>IF('Raw Data'!B1486=0," ",'MSA Analaysis'!AA1479 &amp; ".")</f>
        <v xml:space="preserve"> </v>
      </c>
    </row>
    <row r="1483" spans="1:13" x14ac:dyDescent="0.2">
      <c r="A1483" s="35" t="str">
        <f>IF('Raw Data'!B1487=0,"",'MSA Analaysis'!A1480)</f>
        <v/>
      </c>
      <c r="B1483" s="35" t="str">
        <f>IF('Raw Data'!B1487=0,"",'MSA Analaysis'!B1480)</f>
        <v/>
      </c>
      <c r="C1483" s="38" t="str">
        <f>IF('Raw Data'!B1487=0," ",'MSA Analaysis'!C1480)</f>
        <v xml:space="preserve"> </v>
      </c>
      <c r="D1483" s="38" t="str">
        <f>IF('Raw Data'!B1487=0," ",'MSA Analaysis'!D1480)</f>
        <v xml:space="preserve"> </v>
      </c>
      <c r="E1483" s="38" t="str">
        <f>IF('Raw Data'!B1487=0," ",'MSA Analaysis'!R1480)</f>
        <v xml:space="preserve"> </v>
      </c>
      <c r="F1483" s="38" t="str">
        <f>IF('Raw Data'!B1487=0," ",'MSA Analaysis'!T1480)</f>
        <v xml:space="preserve"> </v>
      </c>
      <c r="G1483" s="38" t="str">
        <f>IF('Raw Data'!B1487=0," ",'MSA Analaysis'!W1480)</f>
        <v xml:space="preserve"> </v>
      </c>
      <c r="H1483" s="39" t="str">
        <f>IF('Raw Data'!B1487=0," ",'MSA Analaysis'!X1480)</f>
        <v xml:space="preserve"> </v>
      </c>
      <c r="I1483" s="141" t="str">
        <f>IF('Raw Data'!B1487=0," ","No")</f>
        <v xml:space="preserve"> </v>
      </c>
      <c r="J1483" s="46" t="str">
        <f>IF('Raw Data'!B1487=0," ",IF($K$5="Yes",'MSA Analaysis'!Y1480,"ND"))</f>
        <v xml:space="preserve"> </v>
      </c>
      <c r="K1483" s="46" t="str">
        <f>IF('Raw Data'!B1487=0," ",IF($K$5="Yes",'MSA Analaysis'!Z1480,"ND"))</f>
        <v xml:space="preserve"> </v>
      </c>
      <c r="L1483" s="41" t="str">
        <f>IF('Raw Data'!B1487=0," ",IF(K1483="ND",IF(I1483="Yes",IF($K$5="Yes",IF(AND(H1483&lt;$I$7,J1483&gt;$K$7),"OK","NOK"),IF(H1483&lt;$I$7,"OK","NOK")),IF($K$5="Yes",IF(AND(H1483&lt;$I$6,J1483&gt;$K$7),"OK","NOK"),IF(H1483&lt;$I$6,"OK","NOK"))),IF(I1483="Yes",IF($K$5="Yes",IF(AND(H1483&lt;$I$7,OR(J1483&gt;$K$7,K1483&gt;2.5)),"OK","NOK"),IF(H1483&lt;$I$7,"OK","NOK")),IF($K$5="Yes",IF(AND(H1483&lt;$I$6,OR(J1483&gt;$K$7,K1483&gt;2.5)),"OK","NOK"),IF(H1483&lt;$I$6,"OK","NOK")))))</f>
        <v xml:space="preserve"> </v>
      </c>
      <c r="M1483" s="40" t="str">
        <f>IF('Raw Data'!B1487=0," ",'MSA Analaysis'!AA1480 &amp; ".")</f>
        <v xml:space="preserve"> </v>
      </c>
    </row>
    <row r="1484" spans="1:13" x14ac:dyDescent="0.2">
      <c r="A1484" s="35" t="str">
        <f>IF('Raw Data'!B1488=0,"",'MSA Analaysis'!A1481)</f>
        <v/>
      </c>
      <c r="B1484" s="35" t="str">
        <f>IF('Raw Data'!B1488=0,"",'MSA Analaysis'!B1481)</f>
        <v/>
      </c>
      <c r="C1484" s="38" t="str">
        <f>IF('Raw Data'!B1488=0," ",'MSA Analaysis'!C1481)</f>
        <v xml:space="preserve"> </v>
      </c>
      <c r="D1484" s="38" t="str">
        <f>IF('Raw Data'!B1488=0," ",'MSA Analaysis'!D1481)</f>
        <v xml:space="preserve"> </v>
      </c>
      <c r="E1484" s="38" t="str">
        <f>IF('Raw Data'!B1488=0," ",'MSA Analaysis'!R1481)</f>
        <v xml:space="preserve"> </v>
      </c>
      <c r="F1484" s="38" t="str">
        <f>IF('Raw Data'!B1488=0," ",'MSA Analaysis'!T1481)</f>
        <v xml:space="preserve"> </v>
      </c>
      <c r="G1484" s="38" t="str">
        <f>IF('Raw Data'!B1488=0," ",'MSA Analaysis'!W1481)</f>
        <v xml:space="preserve"> </v>
      </c>
      <c r="H1484" s="39" t="str">
        <f>IF('Raw Data'!B1488=0," ",'MSA Analaysis'!X1481)</f>
        <v xml:space="preserve"> </v>
      </c>
      <c r="I1484" s="141" t="str">
        <f>IF('Raw Data'!B1488=0," ","No")</f>
        <v xml:space="preserve"> </v>
      </c>
      <c r="J1484" s="46" t="str">
        <f>IF('Raw Data'!B1488=0," ",IF($K$5="Yes",'MSA Analaysis'!Y1481,"ND"))</f>
        <v xml:space="preserve"> </v>
      </c>
      <c r="K1484" s="46" t="str">
        <f>IF('Raw Data'!B1488=0," ",IF($K$5="Yes",'MSA Analaysis'!Z1481,"ND"))</f>
        <v xml:space="preserve"> </v>
      </c>
      <c r="L1484" s="41" t="str">
        <f>IF('Raw Data'!B1488=0," ",IF(K1484="ND",IF(I1484="Yes",IF($K$5="Yes",IF(AND(H1484&lt;$I$7,J1484&gt;$K$7),"OK","NOK"),IF(H1484&lt;$I$7,"OK","NOK")),IF($K$5="Yes",IF(AND(H1484&lt;$I$6,J1484&gt;$K$7),"OK","NOK"),IF(H1484&lt;$I$6,"OK","NOK"))),IF(I1484="Yes",IF($K$5="Yes",IF(AND(H1484&lt;$I$7,OR(J1484&gt;$K$7,K1484&gt;2.5)),"OK","NOK"),IF(H1484&lt;$I$7,"OK","NOK")),IF($K$5="Yes",IF(AND(H1484&lt;$I$6,OR(J1484&gt;$K$7,K1484&gt;2.5)),"OK","NOK"),IF(H1484&lt;$I$6,"OK","NOK")))))</f>
        <v xml:space="preserve"> </v>
      </c>
      <c r="M1484" s="40" t="str">
        <f>IF('Raw Data'!B1488=0," ",'MSA Analaysis'!AA1481 &amp; ".")</f>
        <v xml:space="preserve"> </v>
      </c>
    </row>
    <row r="1485" spans="1:13" x14ac:dyDescent="0.2">
      <c r="A1485" s="35" t="str">
        <f>IF('Raw Data'!B1489=0,"",'MSA Analaysis'!A1482)</f>
        <v/>
      </c>
      <c r="B1485" s="35" t="str">
        <f>IF('Raw Data'!B1489=0,"",'MSA Analaysis'!B1482)</f>
        <v/>
      </c>
      <c r="C1485" s="38" t="str">
        <f>IF('Raw Data'!B1489=0," ",'MSA Analaysis'!C1482)</f>
        <v xml:space="preserve"> </v>
      </c>
      <c r="D1485" s="38" t="str">
        <f>IF('Raw Data'!B1489=0," ",'MSA Analaysis'!D1482)</f>
        <v xml:space="preserve"> </v>
      </c>
      <c r="E1485" s="38" t="str">
        <f>IF('Raw Data'!B1489=0," ",'MSA Analaysis'!R1482)</f>
        <v xml:space="preserve"> </v>
      </c>
      <c r="F1485" s="38" t="str">
        <f>IF('Raw Data'!B1489=0," ",'MSA Analaysis'!T1482)</f>
        <v xml:space="preserve"> </v>
      </c>
      <c r="G1485" s="38" t="str">
        <f>IF('Raw Data'!B1489=0," ",'MSA Analaysis'!W1482)</f>
        <v xml:space="preserve"> </v>
      </c>
      <c r="H1485" s="39" t="str">
        <f>IF('Raw Data'!B1489=0," ",'MSA Analaysis'!X1482)</f>
        <v xml:space="preserve"> </v>
      </c>
      <c r="I1485" s="141" t="str">
        <f>IF('Raw Data'!B1489=0," ","No")</f>
        <v xml:space="preserve"> </v>
      </c>
      <c r="J1485" s="46" t="str">
        <f>IF('Raw Data'!B1489=0," ",IF($K$5="Yes",'MSA Analaysis'!Y1482,"ND"))</f>
        <v xml:space="preserve"> </v>
      </c>
      <c r="K1485" s="46" t="str">
        <f>IF('Raw Data'!B1489=0," ",IF($K$5="Yes",'MSA Analaysis'!Z1482,"ND"))</f>
        <v xml:space="preserve"> </v>
      </c>
      <c r="L1485" s="41" t="str">
        <f>IF('Raw Data'!B1489=0," ",IF(K1485="ND",IF(I1485="Yes",IF($K$5="Yes",IF(AND(H1485&lt;$I$7,J1485&gt;$K$7),"OK","NOK"),IF(H1485&lt;$I$7,"OK","NOK")),IF($K$5="Yes",IF(AND(H1485&lt;$I$6,J1485&gt;$K$7),"OK","NOK"),IF(H1485&lt;$I$6,"OK","NOK"))),IF(I1485="Yes",IF($K$5="Yes",IF(AND(H1485&lt;$I$7,OR(J1485&gt;$K$7,K1485&gt;2.5)),"OK","NOK"),IF(H1485&lt;$I$7,"OK","NOK")),IF($K$5="Yes",IF(AND(H1485&lt;$I$6,OR(J1485&gt;$K$7,K1485&gt;2.5)),"OK","NOK"),IF(H1485&lt;$I$6,"OK","NOK")))))</f>
        <v xml:space="preserve"> </v>
      </c>
      <c r="M1485" s="40" t="str">
        <f>IF('Raw Data'!B1489=0," ",'MSA Analaysis'!AA1482 &amp; ".")</f>
        <v xml:space="preserve"> </v>
      </c>
    </row>
    <row r="1486" spans="1:13" x14ac:dyDescent="0.2">
      <c r="A1486" s="35" t="str">
        <f>IF('Raw Data'!B1490=0,"",'MSA Analaysis'!A1483)</f>
        <v/>
      </c>
      <c r="B1486" s="35" t="str">
        <f>IF('Raw Data'!B1490=0,"",'MSA Analaysis'!B1483)</f>
        <v/>
      </c>
      <c r="C1486" s="38" t="str">
        <f>IF('Raw Data'!B1490=0," ",'MSA Analaysis'!C1483)</f>
        <v xml:space="preserve"> </v>
      </c>
      <c r="D1486" s="38" t="str">
        <f>IF('Raw Data'!B1490=0," ",'MSA Analaysis'!D1483)</f>
        <v xml:space="preserve"> </v>
      </c>
      <c r="E1486" s="38" t="str">
        <f>IF('Raw Data'!B1490=0," ",'MSA Analaysis'!R1483)</f>
        <v xml:space="preserve"> </v>
      </c>
      <c r="F1486" s="38" t="str">
        <f>IF('Raw Data'!B1490=0," ",'MSA Analaysis'!T1483)</f>
        <v xml:space="preserve"> </v>
      </c>
      <c r="G1486" s="38" t="str">
        <f>IF('Raw Data'!B1490=0," ",'MSA Analaysis'!W1483)</f>
        <v xml:space="preserve"> </v>
      </c>
      <c r="H1486" s="39" t="str">
        <f>IF('Raw Data'!B1490=0," ",'MSA Analaysis'!X1483)</f>
        <v xml:space="preserve"> </v>
      </c>
      <c r="I1486" s="141" t="str">
        <f>IF('Raw Data'!B1490=0," ","No")</f>
        <v xml:space="preserve"> </v>
      </c>
      <c r="J1486" s="46" t="str">
        <f>IF('Raw Data'!B1490=0," ",IF($K$5="Yes",'MSA Analaysis'!Y1483,"ND"))</f>
        <v xml:space="preserve"> </v>
      </c>
      <c r="K1486" s="46" t="str">
        <f>IF('Raw Data'!B1490=0," ",IF($K$5="Yes",'MSA Analaysis'!Z1483,"ND"))</f>
        <v xml:space="preserve"> </v>
      </c>
      <c r="L1486" s="41" t="str">
        <f>IF('Raw Data'!B1490=0," ",IF(K1486="ND",IF(I1486="Yes",IF($K$5="Yes",IF(AND(H1486&lt;$I$7,J1486&gt;$K$7),"OK","NOK"),IF(H1486&lt;$I$7,"OK","NOK")),IF($K$5="Yes",IF(AND(H1486&lt;$I$6,J1486&gt;$K$7),"OK","NOK"),IF(H1486&lt;$I$6,"OK","NOK"))),IF(I1486="Yes",IF($K$5="Yes",IF(AND(H1486&lt;$I$7,OR(J1486&gt;$K$7,K1486&gt;2.5)),"OK","NOK"),IF(H1486&lt;$I$7,"OK","NOK")),IF($K$5="Yes",IF(AND(H1486&lt;$I$6,OR(J1486&gt;$K$7,K1486&gt;2.5)),"OK","NOK"),IF(H1486&lt;$I$6,"OK","NOK")))))</f>
        <v xml:space="preserve"> </v>
      </c>
      <c r="M1486" s="40" t="str">
        <f>IF('Raw Data'!B1490=0," ",'MSA Analaysis'!AA1483 &amp; ".")</f>
        <v xml:space="preserve"> </v>
      </c>
    </row>
    <row r="1487" spans="1:13" x14ac:dyDescent="0.2">
      <c r="A1487" s="35" t="str">
        <f>IF('Raw Data'!B1491=0,"",'MSA Analaysis'!A1484)</f>
        <v/>
      </c>
      <c r="B1487" s="35" t="str">
        <f>IF('Raw Data'!B1491=0,"",'MSA Analaysis'!B1484)</f>
        <v/>
      </c>
      <c r="C1487" s="38" t="str">
        <f>IF('Raw Data'!B1491=0," ",'MSA Analaysis'!C1484)</f>
        <v xml:space="preserve"> </v>
      </c>
      <c r="D1487" s="38" t="str">
        <f>IF('Raw Data'!B1491=0," ",'MSA Analaysis'!D1484)</f>
        <v xml:space="preserve"> </v>
      </c>
      <c r="E1487" s="38" t="str">
        <f>IF('Raw Data'!B1491=0," ",'MSA Analaysis'!R1484)</f>
        <v xml:space="preserve"> </v>
      </c>
      <c r="F1487" s="38" t="str">
        <f>IF('Raw Data'!B1491=0," ",'MSA Analaysis'!T1484)</f>
        <v xml:space="preserve"> </v>
      </c>
      <c r="G1487" s="38" t="str">
        <f>IF('Raw Data'!B1491=0," ",'MSA Analaysis'!W1484)</f>
        <v xml:space="preserve"> </v>
      </c>
      <c r="H1487" s="39" t="str">
        <f>IF('Raw Data'!B1491=0," ",'MSA Analaysis'!X1484)</f>
        <v xml:space="preserve"> </v>
      </c>
      <c r="I1487" s="141" t="str">
        <f>IF('Raw Data'!B1491=0," ","No")</f>
        <v xml:space="preserve"> </v>
      </c>
      <c r="J1487" s="46" t="str">
        <f>IF('Raw Data'!B1491=0," ",IF($K$5="Yes",'MSA Analaysis'!Y1484,"ND"))</f>
        <v xml:space="preserve"> </v>
      </c>
      <c r="K1487" s="46" t="str">
        <f>IF('Raw Data'!B1491=0," ",IF($K$5="Yes",'MSA Analaysis'!Z1484,"ND"))</f>
        <v xml:space="preserve"> </v>
      </c>
      <c r="L1487" s="41" t="str">
        <f>IF('Raw Data'!B1491=0," ",IF(K1487="ND",IF(I1487="Yes",IF($K$5="Yes",IF(AND(H1487&lt;$I$7,J1487&gt;$K$7),"OK","NOK"),IF(H1487&lt;$I$7,"OK","NOK")),IF($K$5="Yes",IF(AND(H1487&lt;$I$6,J1487&gt;$K$7),"OK","NOK"),IF(H1487&lt;$I$6,"OK","NOK"))),IF(I1487="Yes",IF($K$5="Yes",IF(AND(H1487&lt;$I$7,OR(J1487&gt;$K$7,K1487&gt;2.5)),"OK","NOK"),IF(H1487&lt;$I$7,"OK","NOK")),IF($K$5="Yes",IF(AND(H1487&lt;$I$6,OR(J1487&gt;$K$7,K1487&gt;2.5)),"OK","NOK"),IF(H1487&lt;$I$6,"OK","NOK")))))</f>
        <v xml:space="preserve"> </v>
      </c>
      <c r="M1487" s="40" t="str">
        <f>IF('Raw Data'!B1491=0," ",'MSA Analaysis'!AA1484 &amp; ".")</f>
        <v xml:space="preserve"> </v>
      </c>
    </row>
    <row r="1488" spans="1:13" x14ac:dyDescent="0.2">
      <c r="A1488" s="35" t="str">
        <f>IF('Raw Data'!B1492=0,"",'MSA Analaysis'!A1485)</f>
        <v/>
      </c>
      <c r="B1488" s="35" t="str">
        <f>IF('Raw Data'!B1492=0,"",'MSA Analaysis'!B1485)</f>
        <v/>
      </c>
      <c r="C1488" s="38" t="str">
        <f>IF('Raw Data'!B1492=0," ",'MSA Analaysis'!C1485)</f>
        <v xml:space="preserve"> </v>
      </c>
      <c r="D1488" s="38" t="str">
        <f>IF('Raw Data'!B1492=0," ",'MSA Analaysis'!D1485)</f>
        <v xml:space="preserve"> </v>
      </c>
      <c r="E1488" s="38" t="str">
        <f>IF('Raw Data'!B1492=0," ",'MSA Analaysis'!R1485)</f>
        <v xml:space="preserve"> </v>
      </c>
      <c r="F1488" s="38" t="str">
        <f>IF('Raw Data'!B1492=0," ",'MSA Analaysis'!T1485)</f>
        <v xml:space="preserve"> </v>
      </c>
      <c r="G1488" s="38" t="str">
        <f>IF('Raw Data'!B1492=0," ",'MSA Analaysis'!W1485)</f>
        <v xml:space="preserve"> </v>
      </c>
      <c r="H1488" s="39" t="str">
        <f>IF('Raw Data'!B1492=0," ",'MSA Analaysis'!X1485)</f>
        <v xml:space="preserve"> </v>
      </c>
      <c r="I1488" s="141" t="str">
        <f>IF('Raw Data'!B1492=0," ","No")</f>
        <v xml:space="preserve"> </v>
      </c>
      <c r="J1488" s="46" t="str">
        <f>IF('Raw Data'!B1492=0," ",IF($K$5="Yes",'MSA Analaysis'!Y1485,"ND"))</f>
        <v xml:space="preserve"> </v>
      </c>
      <c r="K1488" s="46" t="str">
        <f>IF('Raw Data'!B1492=0," ",IF($K$5="Yes",'MSA Analaysis'!Z1485,"ND"))</f>
        <v xml:space="preserve"> </v>
      </c>
      <c r="L1488" s="41" t="str">
        <f>IF('Raw Data'!B1492=0," ",IF(K1488="ND",IF(I1488="Yes",IF($K$5="Yes",IF(AND(H1488&lt;$I$7,J1488&gt;$K$7),"OK","NOK"),IF(H1488&lt;$I$7,"OK","NOK")),IF($K$5="Yes",IF(AND(H1488&lt;$I$6,J1488&gt;$K$7),"OK","NOK"),IF(H1488&lt;$I$6,"OK","NOK"))),IF(I1488="Yes",IF($K$5="Yes",IF(AND(H1488&lt;$I$7,OR(J1488&gt;$K$7,K1488&gt;2.5)),"OK","NOK"),IF(H1488&lt;$I$7,"OK","NOK")),IF($K$5="Yes",IF(AND(H1488&lt;$I$6,OR(J1488&gt;$K$7,K1488&gt;2.5)),"OK","NOK"),IF(H1488&lt;$I$6,"OK","NOK")))))</f>
        <v xml:space="preserve"> </v>
      </c>
      <c r="M1488" s="40" t="str">
        <f>IF('Raw Data'!B1492=0," ",'MSA Analaysis'!AA1485 &amp; ".")</f>
        <v xml:space="preserve"> </v>
      </c>
    </row>
    <row r="1489" spans="1:13" x14ac:dyDescent="0.2">
      <c r="A1489" s="35" t="str">
        <f>IF('Raw Data'!B1493=0,"",'MSA Analaysis'!A1486)</f>
        <v/>
      </c>
      <c r="B1489" s="35" t="str">
        <f>IF('Raw Data'!B1493=0,"",'MSA Analaysis'!B1486)</f>
        <v/>
      </c>
      <c r="C1489" s="38" t="str">
        <f>IF('Raw Data'!B1493=0," ",'MSA Analaysis'!C1486)</f>
        <v xml:space="preserve"> </v>
      </c>
      <c r="D1489" s="38" t="str">
        <f>IF('Raw Data'!B1493=0," ",'MSA Analaysis'!D1486)</f>
        <v xml:space="preserve"> </v>
      </c>
      <c r="E1489" s="38" t="str">
        <f>IF('Raw Data'!B1493=0," ",'MSA Analaysis'!R1486)</f>
        <v xml:space="preserve"> </v>
      </c>
      <c r="F1489" s="38" t="str">
        <f>IF('Raw Data'!B1493=0," ",'MSA Analaysis'!T1486)</f>
        <v xml:space="preserve"> </v>
      </c>
      <c r="G1489" s="38" t="str">
        <f>IF('Raw Data'!B1493=0," ",'MSA Analaysis'!W1486)</f>
        <v xml:space="preserve"> </v>
      </c>
      <c r="H1489" s="39" t="str">
        <f>IF('Raw Data'!B1493=0," ",'MSA Analaysis'!X1486)</f>
        <v xml:space="preserve"> </v>
      </c>
      <c r="I1489" s="141" t="str">
        <f>IF('Raw Data'!B1493=0," ","No")</f>
        <v xml:space="preserve"> </v>
      </c>
      <c r="J1489" s="46" t="str">
        <f>IF('Raw Data'!B1493=0," ",IF($K$5="Yes",'MSA Analaysis'!Y1486,"ND"))</f>
        <v xml:space="preserve"> </v>
      </c>
      <c r="K1489" s="46" t="str">
        <f>IF('Raw Data'!B1493=0," ",IF($K$5="Yes",'MSA Analaysis'!Z1486,"ND"))</f>
        <v xml:space="preserve"> </v>
      </c>
      <c r="L1489" s="41" t="str">
        <f>IF('Raw Data'!B1493=0," ",IF(K1489="ND",IF(I1489="Yes",IF($K$5="Yes",IF(AND(H1489&lt;$I$7,J1489&gt;$K$7),"OK","NOK"),IF(H1489&lt;$I$7,"OK","NOK")),IF($K$5="Yes",IF(AND(H1489&lt;$I$6,J1489&gt;$K$7),"OK","NOK"),IF(H1489&lt;$I$6,"OK","NOK"))),IF(I1489="Yes",IF($K$5="Yes",IF(AND(H1489&lt;$I$7,OR(J1489&gt;$K$7,K1489&gt;2.5)),"OK","NOK"),IF(H1489&lt;$I$7,"OK","NOK")),IF($K$5="Yes",IF(AND(H1489&lt;$I$6,OR(J1489&gt;$K$7,K1489&gt;2.5)),"OK","NOK"),IF(H1489&lt;$I$6,"OK","NOK")))))</f>
        <v xml:space="preserve"> </v>
      </c>
      <c r="M1489" s="40" t="str">
        <f>IF('Raw Data'!B1493=0," ",'MSA Analaysis'!AA1486 &amp; ".")</f>
        <v xml:space="preserve"> </v>
      </c>
    </row>
    <row r="1490" spans="1:13" x14ac:dyDescent="0.2">
      <c r="A1490" s="35" t="str">
        <f>IF('Raw Data'!B1494=0,"",'MSA Analaysis'!A1487)</f>
        <v/>
      </c>
      <c r="B1490" s="35" t="str">
        <f>IF('Raw Data'!B1494=0,"",'MSA Analaysis'!B1487)</f>
        <v/>
      </c>
      <c r="C1490" s="38" t="str">
        <f>IF('Raw Data'!B1494=0," ",'MSA Analaysis'!C1487)</f>
        <v xml:space="preserve"> </v>
      </c>
      <c r="D1490" s="38" t="str">
        <f>IF('Raw Data'!B1494=0," ",'MSA Analaysis'!D1487)</f>
        <v xml:space="preserve"> </v>
      </c>
      <c r="E1490" s="38" t="str">
        <f>IF('Raw Data'!B1494=0," ",'MSA Analaysis'!R1487)</f>
        <v xml:space="preserve"> </v>
      </c>
      <c r="F1490" s="38" t="str">
        <f>IF('Raw Data'!B1494=0," ",'MSA Analaysis'!T1487)</f>
        <v xml:space="preserve"> </v>
      </c>
      <c r="G1490" s="38" t="str">
        <f>IF('Raw Data'!B1494=0," ",'MSA Analaysis'!W1487)</f>
        <v xml:space="preserve"> </v>
      </c>
      <c r="H1490" s="39" t="str">
        <f>IF('Raw Data'!B1494=0," ",'MSA Analaysis'!X1487)</f>
        <v xml:space="preserve"> </v>
      </c>
      <c r="I1490" s="141" t="str">
        <f>IF('Raw Data'!B1494=0," ","No")</f>
        <v xml:space="preserve"> </v>
      </c>
      <c r="J1490" s="46" t="str">
        <f>IF('Raw Data'!B1494=0," ",IF($K$5="Yes",'MSA Analaysis'!Y1487,"ND"))</f>
        <v xml:space="preserve"> </v>
      </c>
      <c r="K1490" s="46" t="str">
        <f>IF('Raw Data'!B1494=0," ",IF($K$5="Yes",'MSA Analaysis'!Z1487,"ND"))</f>
        <v xml:space="preserve"> </v>
      </c>
      <c r="L1490" s="41" t="str">
        <f>IF('Raw Data'!B1494=0," ",IF(K1490="ND",IF(I1490="Yes",IF($K$5="Yes",IF(AND(H1490&lt;$I$7,J1490&gt;$K$7),"OK","NOK"),IF(H1490&lt;$I$7,"OK","NOK")),IF($K$5="Yes",IF(AND(H1490&lt;$I$6,J1490&gt;$K$7),"OK","NOK"),IF(H1490&lt;$I$6,"OK","NOK"))),IF(I1490="Yes",IF($K$5="Yes",IF(AND(H1490&lt;$I$7,OR(J1490&gt;$K$7,K1490&gt;2.5)),"OK","NOK"),IF(H1490&lt;$I$7,"OK","NOK")),IF($K$5="Yes",IF(AND(H1490&lt;$I$6,OR(J1490&gt;$K$7,K1490&gt;2.5)),"OK","NOK"),IF(H1490&lt;$I$6,"OK","NOK")))))</f>
        <v xml:space="preserve"> </v>
      </c>
      <c r="M1490" s="40" t="str">
        <f>IF('Raw Data'!B1494=0," ",'MSA Analaysis'!AA1487 &amp; ".")</f>
        <v xml:space="preserve"> </v>
      </c>
    </row>
    <row r="1491" spans="1:13" x14ac:dyDescent="0.2">
      <c r="A1491" s="35" t="str">
        <f>IF('Raw Data'!B1495=0,"",'MSA Analaysis'!A1488)</f>
        <v/>
      </c>
      <c r="B1491" s="35" t="str">
        <f>IF('Raw Data'!B1495=0,"",'MSA Analaysis'!B1488)</f>
        <v/>
      </c>
      <c r="C1491" s="38" t="str">
        <f>IF('Raw Data'!B1495=0," ",'MSA Analaysis'!C1488)</f>
        <v xml:space="preserve"> </v>
      </c>
      <c r="D1491" s="38" t="str">
        <f>IF('Raw Data'!B1495=0," ",'MSA Analaysis'!D1488)</f>
        <v xml:space="preserve"> </v>
      </c>
      <c r="E1491" s="38" t="str">
        <f>IF('Raw Data'!B1495=0," ",'MSA Analaysis'!R1488)</f>
        <v xml:space="preserve"> </v>
      </c>
      <c r="F1491" s="38" t="str">
        <f>IF('Raw Data'!B1495=0," ",'MSA Analaysis'!T1488)</f>
        <v xml:space="preserve"> </v>
      </c>
      <c r="G1491" s="38" t="str">
        <f>IF('Raw Data'!B1495=0," ",'MSA Analaysis'!W1488)</f>
        <v xml:space="preserve"> </v>
      </c>
      <c r="H1491" s="39" t="str">
        <f>IF('Raw Data'!B1495=0," ",'MSA Analaysis'!X1488)</f>
        <v xml:space="preserve"> </v>
      </c>
      <c r="I1491" s="141" t="str">
        <f>IF('Raw Data'!B1495=0," ","No")</f>
        <v xml:space="preserve"> </v>
      </c>
      <c r="J1491" s="46" t="str">
        <f>IF('Raw Data'!B1495=0," ",IF($K$5="Yes",'MSA Analaysis'!Y1488,"ND"))</f>
        <v xml:space="preserve"> </v>
      </c>
      <c r="K1491" s="46" t="str">
        <f>IF('Raw Data'!B1495=0," ",IF($K$5="Yes",'MSA Analaysis'!Z1488,"ND"))</f>
        <v xml:space="preserve"> </v>
      </c>
      <c r="L1491" s="41" t="str">
        <f>IF('Raw Data'!B1495=0," ",IF(K1491="ND",IF(I1491="Yes",IF($K$5="Yes",IF(AND(H1491&lt;$I$7,J1491&gt;$K$7),"OK","NOK"),IF(H1491&lt;$I$7,"OK","NOK")),IF($K$5="Yes",IF(AND(H1491&lt;$I$6,J1491&gt;$K$7),"OK","NOK"),IF(H1491&lt;$I$6,"OK","NOK"))),IF(I1491="Yes",IF($K$5="Yes",IF(AND(H1491&lt;$I$7,OR(J1491&gt;$K$7,K1491&gt;2.5)),"OK","NOK"),IF(H1491&lt;$I$7,"OK","NOK")),IF($K$5="Yes",IF(AND(H1491&lt;$I$6,OR(J1491&gt;$K$7,K1491&gt;2.5)),"OK","NOK"),IF(H1491&lt;$I$6,"OK","NOK")))))</f>
        <v xml:space="preserve"> </v>
      </c>
      <c r="M1491" s="40" t="str">
        <f>IF('Raw Data'!B1495=0," ",'MSA Analaysis'!AA1488 &amp; ".")</f>
        <v xml:space="preserve"> </v>
      </c>
    </row>
    <row r="1492" spans="1:13" x14ac:dyDescent="0.2">
      <c r="A1492" s="35" t="str">
        <f>IF('Raw Data'!B1496=0,"",'MSA Analaysis'!A1489)</f>
        <v/>
      </c>
      <c r="B1492" s="35" t="str">
        <f>IF('Raw Data'!B1496=0,"",'MSA Analaysis'!B1489)</f>
        <v/>
      </c>
      <c r="C1492" s="38" t="str">
        <f>IF('Raw Data'!B1496=0," ",'MSA Analaysis'!C1489)</f>
        <v xml:space="preserve"> </v>
      </c>
      <c r="D1492" s="38" t="str">
        <f>IF('Raw Data'!B1496=0," ",'MSA Analaysis'!D1489)</f>
        <v xml:space="preserve"> </v>
      </c>
      <c r="E1492" s="38" t="str">
        <f>IF('Raw Data'!B1496=0," ",'MSA Analaysis'!R1489)</f>
        <v xml:space="preserve"> </v>
      </c>
      <c r="F1492" s="38" t="str">
        <f>IF('Raw Data'!B1496=0," ",'MSA Analaysis'!T1489)</f>
        <v xml:space="preserve"> </v>
      </c>
      <c r="G1492" s="38" t="str">
        <f>IF('Raw Data'!B1496=0," ",'MSA Analaysis'!W1489)</f>
        <v xml:space="preserve"> </v>
      </c>
      <c r="H1492" s="39" t="str">
        <f>IF('Raw Data'!B1496=0," ",'MSA Analaysis'!X1489)</f>
        <v xml:space="preserve"> </v>
      </c>
      <c r="I1492" s="141" t="str">
        <f>IF('Raw Data'!B1496=0," ","No")</f>
        <v xml:space="preserve"> </v>
      </c>
      <c r="J1492" s="46" t="str">
        <f>IF('Raw Data'!B1496=0," ",IF($K$5="Yes",'MSA Analaysis'!Y1489,"ND"))</f>
        <v xml:space="preserve"> </v>
      </c>
      <c r="K1492" s="46" t="str">
        <f>IF('Raw Data'!B1496=0," ",IF($K$5="Yes",'MSA Analaysis'!Z1489,"ND"))</f>
        <v xml:space="preserve"> </v>
      </c>
      <c r="L1492" s="41" t="str">
        <f>IF('Raw Data'!B1496=0," ",IF(K1492="ND",IF(I1492="Yes",IF($K$5="Yes",IF(AND(H1492&lt;$I$7,J1492&gt;$K$7),"OK","NOK"),IF(H1492&lt;$I$7,"OK","NOK")),IF($K$5="Yes",IF(AND(H1492&lt;$I$6,J1492&gt;$K$7),"OK","NOK"),IF(H1492&lt;$I$6,"OK","NOK"))),IF(I1492="Yes",IF($K$5="Yes",IF(AND(H1492&lt;$I$7,OR(J1492&gt;$K$7,K1492&gt;2.5)),"OK","NOK"),IF(H1492&lt;$I$7,"OK","NOK")),IF($K$5="Yes",IF(AND(H1492&lt;$I$6,OR(J1492&gt;$K$7,K1492&gt;2.5)),"OK","NOK"),IF(H1492&lt;$I$6,"OK","NOK")))))</f>
        <v xml:space="preserve"> </v>
      </c>
      <c r="M1492" s="40" t="str">
        <f>IF('Raw Data'!B1496=0," ",'MSA Analaysis'!AA1489 &amp; ".")</f>
        <v xml:space="preserve"> </v>
      </c>
    </row>
    <row r="1493" spans="1:13" x14ac:dyDescent="0.2">
      <c r="A1493" s="35" t="str">
        <f>IF('Raw Data'!B1497=0,"",'MSA Analaysis'!A1490)</f>
        <v/>
      </c>
      <c r="B1493" s="35" t="str">
        <f>IF('Raw Data'!B1497=0,"",'MSA Analaysis'!B1490)</f>
        <v/>
      </c>
      <c r="C1493" s="38" t="str">
        <f>IF('Raw Data'!B1497=0," ",'MSA Analaysis'!C1490)</f>
        <v xml:space="preserve"> </v>
      </c>
      <c r="D1493" s="38" t="str">
        <f>IF('Raw Data'!B1497=0," ",'MSA Analaysis'!D1490)</f>
        <v xml:space="preserve"> </v>
      </c>
      <c r="E1493" s="38" t="str">
        <f>IF('Raw Data'!B1497=0," ",'MSA Analaysis'!R1490)</f>
        <v xml:space="preserve"> </v>
      </c>
      <c r="F1493" s="38" t="str">
        <f>IF('Raw Data'!B1497=0," ",'MSA Analaysis'!T1490)</f>
        <v xml:space="preserve"> </v>
      </c>
      <c r="G1493" s="38" t="str">
        <f>IF('Raw Data'!B1497=0," ",'MSA Analaysis'!W1490)</f>
        <v xml:space="preserve"> </v>
      </c>
      <c r="H1493" s="39" t="str">
        <f>IF('Raw Data'!B1497=0," ",'MSA Analaysis'!X1490)</f>
        <v xml:space="preserve"> </v>
      </c>
      <c r="I1493" s="141" t="str">
        <f>IF('Raw Data'!B1497=0," ","No")</f>
        <v xml:space="preserve"> </v>
      </c>
      <c r="J1493" s="46" t="str">
        <f>IF('Raw Data'!B1497=0," ",IF($K$5="Yes",'MSA Analaysis'!Y1490,"ND"))</f>
        <v xml:space="preserve"> </v>
      </c>
      <c r="K1493" s="46" t="str">
        <f>IF('Raw Data'!B1497=0," ",IF($K$5="Yes",'MSA Analaysis'!Z1490,"ND"))</f>
        <v xml:space="preserve"> </v>
      </c>
      <c r="L1493" s="41" t="str">
        <f>IF('Raw Data'!B1497=0," ",IF(K1493="ND",IF(I1493="Yes",IF($K$5="Yes",IF(AND(H1493&lt;$I$7,J1493&gt;$K$7),"OK","NOK"),IF(H1493&lt;$I$7,"OK","NOK")),IF($K$5="Yes",IF(AND(H1493&lt;$I$6,J1493&gt;$K$7),"OK","NOK"),IF(H1493&lt;$I$6,"OK","NOK"))),IF(I1493="Yes",IF($K$5="Yes",IF(AND(H1493&lt;$I$7,OR(J1493&gt;$K$7,K1493&gt;2.5)),"OK","NOK"),IF(H1493&lt;$I$7,"OK","NOK")),IF($K$5="Yes",IF(AND(H1493&lt;$I$6,OR(J1493&gt;$K$7,K1493&gt;2.5)),"OK","NOK"),IF(H1493&lt;$I$6,"OK","NOK")))))</f>
        <v xml:space="preserve"> </v>
      </c>
      <c r="M1493" s="40" t="str">
        <f>IF('Raw Data'!B1497=0," ",'MSA Analaysis'!AA1490 &amp; ".")</f>
        <v xml:space="preserve"> </v>
      </c>
    </row>
    <row r="1494" spans="1:13" x14ac:dyDescent="0.2">
      <c r="A1494" s="35" t="str">
        <f>IF('Raw Data'!B1498=0,"",'MSA Analaysis'!A1491)</f>
        <v/>
      </c>
      <c r="B1494" s="35" t="str">
        <f>IF('Raw Data'!B1498=0,"",'MSA Analaysis'!B1491)</f>
        <v/>
      </c>
      <c r="C1494" s="38" t="str">
        <f>IF('Raw Data'!B1498=0," ",'MSA Analaysis'!C1491)</f>
        <v xml:space="preserve"> </v>
      </c>
      <c r="D1494" s="38" t="str">
        <f>IF('Raw Data'!B1498=0," ",'MSA Analaysis'!D1491)</f>
        <v xml:space="preserve"> </v>
      </c>
      <c r="E1494" s="38" t="str">
        <f>IF('Raw Data'!B1498=0," ",'MSA Analaysis'!R1491)</f>
        <v xml:space="preserve"> </v>
      </c>
      <c r="F1494" s="38" t="str">
        <f>IF('Raw Data'!B1498=0," ",'MSA Analaysis'!T1491)</f>
        <v xml:space="preserve"> </v>
      </c>
      <c r="G1494" s="38" t="str">
        <f>IF('Raw Data'!B1498=0," ",'MSA Analaysis'!W1491)</f>
        <v xml:space="preserve"> </v>
      </c>
      <c r="H1494" s="39" t="str">
        <f>IF('Raw Data'!B1498=0," ",'MSA Analaysis'!X1491)</f>
        <v xml:space="preserve"> </v>
      </c>
      <c r="I1494" s="141" t="str">
        <f>IF('Raw Data'!B1498=0," ","No")</f>
        <v xml:space="preserve"> </v>
      </c>
      <c r="J1494" s="46" t="str">
        <f>IF('Raw Data'!B1498=0," ",IF($K$5="Yes",'MSA Analaysis'!Y1491,"ND"))</f>
        <v xml:space="preserve"> </v>
      </c>
      <c r="K1494" s="46" t="str">
        <f>IF('Raw Data'!B1498=0," ",IF($K$5="Yes",'MSA Analaysis'!Z1491,"ND"))</f>
        <v xml:space="preserve"> </v>
      </c>
      <c r="L1494" s="41" t="str">
        <f>IF('Raw Data'!B1498=0," ",IF(K1494="ND",IF(I1494="Yes",IF($K$5="Yes",IF(AND(H1494&lt;$I$7,J1494&gt;$K$7),"OK","NOK"),IF(H1494&lt;$I$7,"OK","NOK")),IF($K$5="Yes",IF(AND(H1494&lt;$I$6,J1494&gt;$K$7),"OK","NOK"),IF(H1494&lt;$I$6,"OK","NOK"))),IF(I1494="Yes",IF($K$5="Yes",IF(AND(H1494&lt;$I$7,OR(J1494&gt;$K$7,K1494&gt;2.5)),"OK","NOK"),IF(H1494&lt;$I$7,"OK","NOK")),IF($K$5="Yes",IF(AND(H1494&lt;$I$6,OR(J1494&gt;$K$7,K1494&gt;2.5)),"OK","NOK"),IF(H1494&lt;$I$6,"OK","NOK")))))</f>
        <v xml:space="preserve"> </v>
      </c>
      <c r="M1494" s="40" t="str">
        <f>IF('Raw Data'!B1498=0," ",'MSA Analaysis'!AA1491 &amp; ".")</f>
        <v xml:space="preserve"> </v>
      </c>
    </row>
    <row r="1495" spans="1:13" x14ac:dyDescent="0.2">
      <c r="A1495" s="35" t="str">
        <f>IF('Raw Data'!B1499=0,"",'MSA Analaysis'!A1492)</f>
        <v/>
      </c>
      <c r="B1495" s="35" t="str">
        <f>IF('Raw Data'!B1499=0,"",'MSA Analaysis'!B1492)</f>
        <v/>
      </c>
      <c r="C1495" s="38" t="str">
        <f>IF('Raw Data'!B1499=0," ",'MSA Analaysis'!C1492)</f>
        <v xml:space="preserve"> </v>
      </c>
      <c r="D1495" s="38" t="str">
        <f>IF('Raw Data'!B1499=0," ",'MSA Analaysis'!D1492)</f>
        <v xml:space="preserve"> </v>
      </c>
      <c r="E1495" s="38" t="str">
        <f>IF('Raw Data'!B1499=0," ",'MSA Analaysis'!R1492)</f>
        <v xml:space="preserve"> </v>
      </c>
      <c r="F1495" s="38" t="str">
        <f>IF('Raw Data'!B1499=0," ",'MSA Analaysis'!T1492)</f>
        <v xml:space="preserve"> </v>
      </c>
      <c r="G1495" s="38" t="str">
        <f>IF('Raw Data'!B1499=0," ",'MSA Analaysis'!W1492)</f>
        <v xml:space="preserve"> </v>
      </c>
      <c r="H1495" s="39" t="str">
        <f>IF('Raw Data'!B1499=0," ",'MSA Analaysis'!X1492)</f>
        <v xml:space="preserve"> </v>
      </c>
      <c r="I1495" s="141" t="str">
        <f>IF('Raw Data'!B1499=0," ","No")</f>
        <v xml:space="preserve"> </v>
      </c>
      <c r="J1495" s="46" t="str">
        <f>IF('Raw Data'!B1499=0," ",IF($K$5="Yes",'MSA Analaysis'!Y1492,"ND"))</f>
        <v xml:space="preserve"> </v>
      </c>
      <c r="K1495" s="46" t="str">
        <f>IF('Raw Data'!B1499=0," ",IF($K$5="Yes",'MSA Analaysis'!Z1492,"ND"))</f>
        <v xml:space="preserve"> </v>
      </c>
      <c r="L1495" s="41" t="str">
        <f>IF('Raw Data'!B1499=0," ",IF(K1495="ND",IF(I1495="Yes",IF($K$5="Yes",IF(AND(H1495&lt;$I$7,J1495&gt;$K$7),"OK","NOK"),IF(H1495&lt;$I$7,"OK","NOK")),IF($K$5="Yes",IF(AND(H1495&lt;$I$6,J1495&gt;$K$7),"OK","NOK"),IF(H1495&lt;$I$6,"OK","NOK"))),IF(I1495="Yes",IF($K$5="Yes",IF(AND(H1495&lt;$I$7,OR(J1495&gt;$K$7,K1495&gt;2.5)),"OK","NOK"),IF(H1495&lt;$I$7,"OK","NOK")),IF($K$5="Yes",IF(AND(H1495&lt;$I$6,OR(J1495&gt;$K$7,K1495&gt;2.5)),"OK","NOK"),IF(H1495&lt;$I$6,"OK","NOK")))))</f>
        <v xml:space="preserve"> </v>
      </c>
      <c r="M1495" s="40" t="str">
        <f>IF('Raw Data'!B1499=0," ",'MSA Analaysis'!AA1492 &amp; ".")</f>
        <v xml:space="preserve"> </v>
      </c>
    </row>
    <row r="1496" spans="1:13" x14ac:dyDescent="0.2">
      <c r="A1496" s="35" t="str">
        <f>IF('Raw Data'!B1500=0,"",'MSA Analaysis'!A1493)</f>
        <v/>
      </c>
      <c r="B1496" s="35" t="str">
        <f>IF('Raw Data'!B1500=0,"",'MSA Analaysis'!B1493)</f>
        <v/>
      </c>
      <c r="C1496" s="38" t="str">
        <f>IF('Raw Data'!B1500=0," ",'MSA Analaysis'!C1493)</f>
        <v xml:space="preserve"> </v>
      </c>
      <c r="D1496" s="38" t="str">
        <f>IF('Raw Data'!B1500=0," ",'MSA Analaysis'!D1493)</f>
        <v xml:space="preserve"> </v>
      </c>
      <c r="E1496" s="38" t="str">
        <f>IF('Raw Data'!B1500=0," ",'MSA Analaysis'!R1493)</f>
        <v xml:space="preserve"> </v>
      </c>
      <c r="F1496" s="38" t="str">
        <f>IF('Raw Data'!B1500=0," ",'MSA Analaysis'!T1493)</f>
        <v xml:space="preserve"> </v>
      </c>
      <c r="G1496" s="38" t="str">
        <f>IF('Raw Data'!B1500=0," ",'MSA Analaysis'!W1493)</f>
        <v xml:space="preserve"> </v>
      </c>
      <c r="H1496" s="39" t="str">
        <f>IF('Raw Data'!B1500=0," ",'MSA Analaysis'!X1493)</f>
        <v xml:space="preserve"> </v>
      </c>
      <c r="I1496" s="141" t="str">
        <f>IF('Raw Data'!B1500=0," ","No")</f>
        <v xml:space="preserve"> </v>
      </c>
      <c r="J1496" s="46" t="str">
        <f>IF('Raw Data'!B1500=0," ",IF($K$5="Yes",'MSA Analaysis'!Y1493,"ND"))</f>
        <v xml:space="preserve"> </v>
      </c>
      <c r="K1496" s="46" t="str">
        <f>IF('Raw Data'!B1500=0," ",IF($K$5="Yes",'MSA Analaysis'!Z1493,"ND"))</f>
        <v xml:space="preserve"> </v>
      </c>
      <c r="L1496" s="41" t="str">
        <f>IF('Raw Data'!B1500=0," ",IF(K1496="ND",IF(I1496="Yes",IF($K$5="Yes",IF(AND(H1496&lt;$I$7,J1496&gt;$K$7),"OK","NOK"),IF(H1496&lt;$I$7,"OK","NOK")),IF($K$5="Yes",IF(AND(H1496&lt;$I$6,J1496&gt;$K$7),"OK","NOK"),IF(H1496&lt;$I$6,"OK","NOK"))),IF(I1496="Yes",IF($K$5="Yes",IF(AND(H1496&lt;$I$7,OR(J1496&gt;$K$7,K1496&gt;2.5)),"OK","NOK"),IF(H1496&lt;$I$7,"OK","NOK")),IF($K$5="Yes",IF(AND(H1496&lt;$I$6,OR(J1496&gt;$K$7,K1496&gt;2.5)),"OK","NOK"),IF(H1496&lt;$I$6,"OK","NOK")))))</f>
        <v xml:space="preserve"> </v>
      </c>
      <c r="M1496" s="40" t="str">
        <f>IF('Raw Data'!B1500=0," ",'MSA Analaysis'!AA1493 &amp; ".")</f>
        <v xml:space="preserve"> </v>
      </c>
    </row>
    <row r="1497" spans="1:13" x14ac:dyDescent="0.2">
      <c r="A1497" s="35" t="str">
        <f>IF('Raw Data'!B1501=0,"",'MSA Analaysis'!A1494)</f>
        <v/>
      </c>
      <c r="B1497" s="35" t="str">
        <f>IF('Raw Data'!B1501=0,"",'MSA Analaysis'!B1494)</f>
        <v/>
      </c>
      <c r="C1497" s="38" t="str">
        <f>IF('Raw Data'!B1501=0," ",'MSA Analaysis'!C1494)</f>
        <v xml:space="preserve"> </v>
      </c>
      <c r="D1497" s="38" t="str">
        <f>IF('Raw Data'!B1501=0," ",'MSA Analaysis'!D1494)</f>
        <v xml:space="preserve"> </v>
      </c>
      <c r="E1497" s="38" t="str">
        <f>IF('Raw Data'!B1501=0," ",'MSA Analaysis'!R1494)</f>
        <v xml:space="preserve"> </v>
      </c>
      <c r="F1497" s="38" t="str">
        <f>IF('Raw Data'!B1501=0," ",'MSA Analaysis'!T1494)</f>
        <v xml:space="preserve"> </v>
      </c>
      <c r="G1497" s="38" t="str">
        <f>IF('Raw Data'!B1501=0," ",'MSA Analaysis'!W1494)</f>
        <v xml:space="preserve"> </v>
      </c>
      <c r="H1497" s="39" t="str">
        <f>IF('Raw Data'!B1501=0," ",'MSA Analaysis'!X1494)</f>
        <v xml:space="preserve"> </v>
      </c>
      <c r="I1497" s="141" t="str">
        <f>IF('Raw Data'!B1501=0," ","No")</f>
        <v xml:space="preserve"> </v>
      </c>
      <c r="J1497" s="46" t="str">
        <f>IF('Raw Data'!B1501=0," ",IF($K$5="Yes",'MSA Analaysis'!Y1494,"ND"))</f>
        <v xml:space="preserve"> </v>
      </c>
      <c r="K1497" s="46" t="str">
        <f>IF('Raw Data'!B1501=0," ",IF($K$5="Yes",'MSA Analaysis'!Z1494,"ND"))</f>
        <v xml:space="preserve"> </v>
      </c>
      <c r="L1497" s="41" t="str">
        <f>IF('Raw Data'!B1501=0," ",IF(K1497="ND",IF(I1497="Yes",IF($K$5="Yes",IF(AND(H1497&lt;$I$7,J1497&gt;$K$7),"OK","NOK"),IF(H1497&lt;$I$7,"OK","NOK")),IF($K$5="Yes",IF(AND(H1497&lt;$I$6,J1497&gt;$K$7),"OK","NOK"),IF(H1497&lt;$I$6,"OK","NOK"))),IF(I1497="Yes",IF($K$5="Yes",IF(AND(H1497&lt;$I$7,OR(J1497&gt;$K$7,K1497&gt;2.5)),"OK","NOK"),IF(H1497&lt;$I$7,"OK","NOK")),IF($K$5="Yes",IF(AND(H1497&lt;$I$6,OR(J1497&gt;$K$7,K1497&gt;2.5)),"OK","NOK"),IF(H1497&lt;$I$6,"OK","NOK")))))</f>
        <v xml:space="preserve"> </v>
      </c>
      <c r="M1497" s="40" t="str">
        <f>IF('Raw Data'!B1501=0," ",'MSA Analaysis'!AA1494 &amp; ".")</f>
        <v xml:space="preserve"> </v>
      </c>
    </row>
    <row r="1498" spans="1:13" x14ac:dyDescent="0.2">
      <c r="A1498" s="35" t="str">
        <f>IF('Raw Data'!B1502=0,"",'MSA Analaysis'!A1495)</f>
        <v/>
      </c>
      <c r="B1498" s="35" t="str">
        <f>IF('Raw Data'!B1502=0,"",'MSA Analaysis'!B1495)</f>
        <v/>
      </c>
      <c r="C1498" s="38" t="str">
        <f>IF('Raw Data'!B1502=0," ",'MSA Analaysis'!C1495)</f>
        <v xml:space="preserve"> </v>
      </c>
      <c r="D1498" s="38" t="str">
        <f>IF('Raw Data'!B1502=0," ",'MSA Analaysis'!D1495)</f>
        <v xml:space="preserve"> </v>
      </c>
      <c r="E1498" s="38" t="str">
        <f>IF('Raw Data'!B1502=0," ",'MSA Analaysis'!R1495)</f>
        <v xml:space="preserve"> </v>
      </c>
      <c r="F1498" s="38" t="str">
        <f>IF('Raw Data'!B1502=0," ",'MSA Analaysis'!T1495)</f>
        <v xml:space="preserve"> </v>
      </c>
      <c r="G1498" s="38" t="str">
        <f>IF('Raw Data'!B1502=0," ",'MSA Analaysis'!W1495)</f>
        <v xml:space="preserve"> </v>
      </c>
      <c r="H1498" s="39" t="str">
        <f>IF('Raw Data'!B1502=0," ",'MSA Analaysis'!X1495)</f>
        <v xml:space="preserve"> </v>
      </c>
      <c r="I1498" s="141" t="str">
        <f>IF('Raw Data'!B1502=0," ","No")</f>
        <v xml:space="preserve"> </v>
      </c>
      <c r="J1498" s="46" t="str">
        <f>IF('Raw Data'!B1502=0," ",IF($K$5="Yes",'MSA Analaysis'!Y1495,"ND"))</f>
        <v xml:space="preserve"> </v>
      </c>
      <c r="K1498" s="46" t="str">
        <f>IF('Raw Data'!B1502=0," ",IF($K$5="Yes",'MSA Analaysis'!Z1495,"ND"))</f>
        <v xml:space="preserve"> </v>
      </c>
      <c r="L1498" s="41" t="str">
        <f>IF('Raw Data'!B1502=0," ",IF(K1498="ND",IF(I1498="Yes",IF($K$5="Yes",IF(AND(H1498&lt;$I$7,J1498&gt;$K$7),"OK","NOK"),IF(H1498&lt;$I$7,"OK","NOK")),IF($K$5="Yes",IF(AND(H1498&lt;$I$6,J1498&gt;$K$7),"OK","NOK"),IF(H1498&lt;$I$6,"OK","NOK"))),IF(I1498="Yes",IF($K$5="Yes",IF(AND(H1498&lt;$I$7,OR(J1498&gt;$K$7,K1498&gt;2.5)),"OK","NOK"),IF(H1498&lt;$I$7,"OK","NOK")),IF($K$5="Yes",IF(AND(H1498&lt;$I$6,OR(J1498&gt;$K$7,K1498&gt;2.5)),"OK","NOK"),IF(H1498&lt;$I$6,"OK","NOK")))))</f>
        <v xml:space="preserve"> </v>
      </c>
      <c r="M1498" s="40" t="str">
        <f>IF('Raw Data'!B1502=0," ",'MSA Analaysis'!AA1495 &amp; ".")</f>
        <v xml:space="preserve"> </v>
      </c>
    </row>
    <row r="1499" spans="1:13" x14ac:dyDescent="0.2">
      <c r="A1499" s="35" t="str">
        <f>IF('Raw Data'!B1503=0,"",'MSA Analaysis'!A1496)</f>
        <v/>
      </c>
      <c r="B1499" s="35" t="str">
        <f>IF('Raw Data'!B1503=0,"",'MSA Analaysis'!B1496)</f>
        <v/>
      </c>
      <c r="C1499" s="38" t="str">
        <f>IF('Raw Data'!B1503=0," ",'MSA Analaysis'!C1496)</f>
        <v xml:space="preserve"> </v>
      </c>
      <c r="D1499" s="38" t="str">
        <f>IF('Raw Data'!B1503=0," ",'MSA Analaysis'!D1496)</f>
        <v xml:space="preserve"> </v>
      </c>
      <c r="E1499" s="38" t="str">
        <f>IF('Raw Data'!B1503=0," ",'MSA Analaysis'!R1496)</f>
        <v xml:space="preserve"> </v>
      </c>
      <c r="F1499" s="38" t="str">
        <f>IF('Raw Data'!B1503=0," ",'MSA Analaysis'!T1496)</f>
        <v xml:space="preserve"> </v>
      </c>
      <c r="G1499" s="38" t="str">
        <f>IF('Raw Data'!B1503=0," ",'MSA Analaysis'!W1496)</f>
        <v xml:space="preserve"> </v>
      </c>
      <c r="H1499" s="39" t="str">
        <f>IF('Raw Data'!B1503=0," ",'MSA Analaysis'!X1496)</f>
        <v xml:space="preserve"> </v>
      </c>
      <c r="I1499" s="141" t="str">
        <f>IF('Raw Data'!B1503=0," ","No")</f>
        <v xml:space="preserve"> </v>
      </c>
      <c r="J1499" s="46" t="str">
        <f>IF('Raw Data'!B1503=0," ",IF($K$5="Yes",'MSA Analaysis'!Y1496,"ND"))</f>
        <v xml:space="preserve"> </v>
      </c>
      <c r="K1499" s="46" t="str">
        <f>IF('Raw Data'!B1503=0," ",IF($K$5="Yes",'MSA Analaysis'!Z1496,"ND"))</f>
        <v xml:space="preserve"> </v>
      </c>
      <c r="L1499" s="41" t="str">
        <f>IF('Raw Data'!B1503=0," ",IF(K1499="ND",IF(I1499="Yes",IF($K$5="Yes",IF(AND(H1499&lt;$I$7,J1499&gt;$K$7),"OK","NOK"),IF(H1499&lt;$I$7,"OK","NOK")),IF($K$5="Yes",IF(AND(H1499&lt;$I$6,J1499&gt;$K$7),"OK","NOK"),IF(H1499&lt;$I$6,"OK","NOK"))),IF(I1499="Yes",IF($K$5="Yes",IF(AND(H1499&lt;$I$7,OR(J1499&gt;$K$7,K1499&gt;2.5)),"OK","NOK"),IF(H1499&lt;$I$7,"OK","NOK")),IF($K$5="Yes",IF(AND(H1499&lt;$I$6,OR(J1499&gt;$K$7,K1499&gt;2.5)),"OK","NOK"),IF(H1499&lt;$I$6,"OK","NOK")))))</f>
        <v xml:space="preserve"> </v>
      </c>
      <c r="M1499" s="40" t="str">
        <f>IF('Raw Data'!B1503=0," ",'MSA Analaysis'!AA1496 &amp; ".")</f>
        <v xml:space="preserve"> </v>
      </c>
    </row>
    <row r="1500" spans="1:13" x14ac:dyDescent="0.2">
      <c r="A1500" s="35" t="str">
        <f>IF('Raw Data'!B1504=0,"",'MSA Analaysis'!A1497)</f>
        <v/>
      </c>
      <c r="B1500" s="35" t="str">
        <f>IF('Raw Data'!B1504=0,"",'MSA Analaysis'!B1497)</f>
        <v/>
      </c>
      <c r="C1500" s="38" t="str">
        <f>IF('Raw Data'!B1504=0," ",'MSA Analaysis'!C1497)</f>
        <v xml:space="preserve"> </v>
      </c>
      <c r="D1500" s="38" t="str">
        <f>IF('Raw Data'!B1504=0," ",'MSA Analaysis'!D1497)</f>
        <v xml:space="preserve"> </v>
      </c>
      <c r="E1500" s="38" t="str">
        <f>IF('Raw Data'!B1504=0," ",'MSA Analaysis'!R1497)</f>
        <v xml:space="preserve"> </v>
      </c>
      <c r="F1500" s="38" t="str">
        <f>IF('Raw Data'!B1504=0," ",'MSA Analaysis'!T1497)</f>
        <v xml:space="preserve"> </v>
      </c>
      <c r="G1500" s="38" t="str">
        <f>IF('Raw Data'!B1504=0," ",'MSA Analaysis'!W1497)</f>
        <v xml:space="preserve"> </v>
      </c>
      <c r="H1500" s="39" t="str">
        <f>IF('Raw Data'!B1504=0," ",'MSA Analaysis'!X1497)</f>
        <v xml:space="preserve"> </v>
      </c>
      <c r="I1500" s="141" t="str">
        <f>IF('Raw Data'!B1504=0," ","No")</f>
        <v xml:space="preserve"> </v>
      </c>
      <c r="J1500" s="46" t="str">
        <f>IF('Raw Data'!B1504=0," ",IF($K$5="Yes",'MSA Analaysis'!Y1497,"ND"))</f>
        <v xml:space="preserve"> </v>
      </c>
      <c r="K1500" s="46" t="str">
        <f>IF('Raw Data'!B1504=0," ",IF($K$5="Yes",'MSA Analaysis'!Z1497,"ND"))</f>
        <v xml:space="preserve"> </v>
      </c>
      <c r="L1500" s="41" t="str">
        <f>IF('Raw Data'!B1504=0," ",IF(K1500="ND",IF(I1500="Yes",IF($K$5="Yes",IF(AND(H1500&lt;$I$7,J1500&gt;$K$7),"OK","NOK"),IF(H1500&lt;$I$7,"OK","NOK")),IF($K$5="Yes",IF(AND(H1500&lt;$I$6,J1500&gt;$K$7),"OK","NOK"),IF(H1500&lt;$I$6,"OK","NOK"))),IF(I1500="Yes",IF($K$5="Yes",IF(AND(H1500&lt;$I$7,OR(J1500&gt;$K$7,K1500&gt;2.5)),"OK","NOK"),IF(H1500&lt;$I$7,"OK","NOK")),IF($K$5="Yes",IF(AND(H1500&lt;$I$6,OR(J1500&gt;$K$7,K1500&gt;2.5)),"OK","NOK"),IF(H1500&lt;$I$6,"OK","NOK")))))</f>
        <v xml:space="preserve"> </v>
      </c>
      <c r="M1500" s="40" t="str">
        <f>IF('Raw Data'!B1504=0," ",'MSA Analaysis'!AA1497 &amp; ".")</f>
        <v xml:space="preserve"> </v>
      </c>
    </row>
    <row r="1501" spans="1:13" x14ac:dyDescent="0.2">
      <c r="A1501" s="35" t="str">
        <f>IF('Raw Data'!B1505=0,"",'MSA Analaysis'!A1498)</f>
        <v/>
      </c>
      <c r="B1501" s="35" t="str">
        <f>IF('Raw Data'!B1505=0,"",'MSA Analaysis'!B1498)</f>
        <v/>
      </c>
      <c r="C1501" s="38" t="str">
        <f>IF('Raw Data'!B1505=0," ",'MSA Analaysis'!C1498)</f>
        <v xml:space="preserve"> </v>
      </c>
      <c r="D1501" s="38" t="str">
        <f>IF('Raw Data'!B1505=0," ",'MSA Analaysis'!D1498)</f>
        <v xml:space="preserve"> </v>
      </c>
      <c r="E1501" s="38" t="str">
        <f>IF('Raw Data'!B1505=0," ",'MSA Analaysis'!R1498)</f>
        <v xml:space="preserve"> </v>
      </c>
      <c r="F1501" s="38" t="str">
        <f>IF('Raw Data'!B1505=0," ",'MSA Analaysis'!T1498)</f>
        <v xml:space="preserve"> </v>
      </c>
      <c r="G1501" s="38" t="str">
        <f>IF('Raw Data'!B1505=0," ",'MSA Analaysis'!W1498)</f>
        <v xml:space="preserve"> </v>
      </c>
      <c r="H1501" s="39" t="str">
        <f>IF('Raw Data'!B1505=0," ",'MSA Analaysis'!X1498)</f>
        <v xml:space="preserve"> </v>
      </c>
      <c r="I1501" s="141" t="str">
        <f>IF('Raw Data'!B1505=0," ","No")</f>
        <v xml:space="preserve"> </v>
      </c>
      <c r="J1501" s="46" t="str">
        <f>IF('Raw Data'!B1505=0," ",IF($K$5="Yes",'MSA Analaysis'!Y1498,"ND"))</f>
        <v xml:space="preserve"> </v>
      </c>
      <c r="K1501" s="46" t="str">
        <f>IF('Raw Data'!B1505=0," ",IF($K$5="Yes",'MSA Analaysis'!Z1498,"ND"))</f>
        <v xml:space="preserve"> </v>
      </c>
      <c r="L1501" s="41" t="str">
        <f>IF('Raw Data'!B1505=0," ",IF(K1501="ND",IF(I1501="Yes",IF($K$5="Yes",IF(AND(H1501&lt;$I$7,J1501&gt;$K$7),"OK","NOK"),IF(H1501&lt;$I$7,"OK","NOK")),IF($K$5="Yes",IF(AND(H1501&lt;$I$6,J1501&gt;$K$7),"OK","NOK"),IF(H1501&lt;$I$6,"OK","NOK"))),IF(I1501="Yes",IF($K$5="Yes",IF(AND(H1501&lt;$I$7,OR(J1501&gt;$K$7,K1501&gt;2.5)),"OK","NOK"),IF(H1501&lt;$I$7,"OK","NOK")),IF($K$5="Yes",IF(AND(H1501&lt;$I$6,OR(J1501&gt;$K$7,K1501&gt;2.5)),"OK","NOK"),IF(H1501&lt;$I$6,"OK","NOK")))))</f>
        <v xml:space="preserve"> </v>
      </c>
      <c r="M1501" s="40" t="str">
        <f>IF('Raw Data'!B1505=0," ",'MSA Analaysis'!AA1498 &amp; ".")</f>
        <v xml:space="preserve"> </v>
      </c>
    </row>
    <row r="1502" spans="1:13" x14ac:dyDescent="0.2">
      <c r="A1502" s="35" t="str">
        <f>IF('Raw Data'!B1506=0,"",'MSA Analaysis'!A1499)</f>
        <v/>
      </c>
      <c r="B1502" s="35" t="str">
        <f>IF('Raw Data'!B1506=0,"",'MSA Analaysis'!B1499)</f>
        <v/>
      </c>
      <c r="C1502" s="38" t="str">
        <f>IF('Raw Data'!B1506=0," ",'MSA Analaysis'!C1499)</f>
        <v xml:space="preserve"> </v>
      </c>
      <c r="D1502" s="38" t="str">
        <f>IF('Raw Data'!B1506=0," ",'MSA Analaysis'!D1499)</f>
        <v xml:space="preserve"> </v>
      </c>
      <c r="E1502" s="38" t="str">
        <f>IF('Raw Data'!B1506=0," ",'MSA Analaysis'!R1499)</f>
        <v xml:space="preserve"> </v>
      </c>
      <c r="F1502" s="38" t="str">
        <f>IF('Raw Data'!B1506=0," ",'MSA Analaysis'!T1499)</f>
        <v xml:space="preserve"> </v>
      </c>
      <c r="G1502" s="38" t="str">
        <f>IF('Raw Data'!B1506=0," ",'MSA Analaysis'!W1499)</f>
        <v xml:space="preserve"> </v>
      </c>
      <c r="H1502" s="39" t="str">
        <f>IF('Raw Data'!B1506=0," ",'MSA Analaysis'!X1499)</f>
        <v xml:space="preserve"> </v>
      </c>
      <c r="I1502" s="141" t="str">
        <f>IF('Raw Data'!B1506=0," ","No")</f>
        <v xml:space="preserve"> </v>
      </c>
      <c r="J1502" s="46" t="str">
        <f>IF('Raw Data'!B1506=0," ",IF($K$5="Yes",'MSA Analaysis'!Y1499,"ND"))</f>
        <v xml:space="preserve"> </v>
      </c>
      <c r="K1502" s="46" t="str">
        <f>IF('Raw Data'!B1506=0," ",IF($K$5="Yes",'MSA Analaysis'!Z1499,"ND"))</f>
        <v xml:space="preserve"> </v>
      </c>
      <c r="L1502" s="41" t="str">
        <f>IF('Raw Data'!B1506=0," ",IF(K1502="ND",IF(I1502="Yes",IF($K$5="Yes",IF(AND(H1502&lt;$I$7,J1502&gt;$K$7),"OK","NOK"),IF(H1502&lt;$I$7,"OK","NOK")),IF($K$5="Yes",IF(AND(H1502&lt;$I$6,J1502&gt;$K$7),"OK","NOK"),IF(H1502&lt;$I$6,"OK","NOK"))),IF(I1502="Yes",IF($K$5="Yes",IF(AND(H1502&lt;$I$7,OR(J1502&gt;$K$7,K1502&gt;2.5)),"OK","NOK"),IF(H1502&lt;$I$7,"OK","NOK")),IF($K$5="Yes",IF(AND(H1502&lt;$I$6,OR(J1502&gt;$K$7,K1502&gt;2.5)),"OK","NOK"),IF(H1502&lt;$I$6,"OK","NOK")))))</f>
        <v xml:space="preserve"> </v>
      </c>
      <c r="M1502" s="40" t="str">
        <f>IF('Raw Data'!B1506=0," ",'MSA Analaysis'!AA1499 &amp; ".")</f>
        <v xml:space="preserve"> </v>
      </c>
    </row>
    <row r="1503" spans="1:13" x14ac:dyDescent="0.2">
      <c r="A1503" s="35" t="str">
        <f>IF('Raw Data'!B1507=0,"",'MSA Analaysis'!A1500)</f>
        <v/>
      </c>
      <c r="B1503" s="35" t="str">
        <f>IF('Raw Data'!B1507=0,"",'MSA Analaysis'!B1500)</f>
        <v/>
      </c>
      <c r="C1503" s="38" t="str">
        <f>IF('Raw Data'!B1507=0," ",'MSA Analaysis'!C1500)</f>
        <v xml:space="preserve"> </v>
      </c>
      <c r="D1503" s="38" t="str">
        <f>IF('Raw Data'!B1507=0," ",'MSA Analaysis'!D1500)</f>
        <v xml:space="preserve"> </v>
      </c>
      <c r="E1503" s="38" t="str">
        <f>IF('Raw Data'!B1507=0," ",'MSA Analaysis'!R1500)</f>
        <v xml:space="preserve"> </v>
      </c>
      <c r="F1503" s="38" t="str">
        <f>IF('Raw Data'!B1507=0," ",'MSA Analaysis'!T1500)</f>
        <v xml:space="preserve"> </v>
      </c>
      <c r="G1503" s="38" t="str">
        <f>IF('Raw Data'!B1507=0," ",'MSA Analaysis'!W1500)</f>
        <v xml:space="preserve"> </v>
      </c>
      <c r="H1503" s="39" t="str">
        <f>IF('Raw Data'!B1507=0," ",'MSA Analaysis'!X1500)</f>
        <v xml:space="preserve"> </v>
      </c>
      <c r="I1503" s="141" t="str">
        <f>IF('Raw Data'!B1507=0," ","No")</f>
        <v xml:space="preserve"> </v>
      </c>
      <c r="J1503" s="46" t="str">
        <f>IF('Raw Data'!B1507=0," ",IF($K$5="Yes",'MSA Analaysis'!Y1500,"ND"))</f>
        <v xml:space="preserve"> </v>
      </c>
      <c r="K1503" s="46" t="str">
        <f>IF('Raw Data'!B1507=0," ",IF($K$5="Yes",'MSA Analaysis'!Z1500,"ND"))</f>
        <v xml:space="preserve"> </v>
      </c>
      <c r="L1503" s="41" t="str">
        <f>IF('Raw Data'!B1507=0," ",IF(K1503="ND",IF(I1503="Yes",IF($K$5="Yes",IF(AND(H1503&lt;$I$7,J1503&gt;$K$7),"OK","NOK"),IF(H1503&lt;$I$7,"OK","NOK")),IF($K$5="Yes",IF(AND(H1503&lt;$I$6,J1503&gt;$K$7),"OK","NOK"),IF(H1503&lt;$I$6,"OK","NOK"))),IF(I1503="Yes",IF($K$5="Yes",IF(AND(H1503&lt;$I$7,OR(J1503&gt;$K$7,K1503&gt;2.5)),"OK","NOK"),IF(H1503&lt;$I$7,"OK","NOK")),IF($K$5="Yes",IF(AND(H1503&lt;$I$6,OR(J1503&gt;$K$7,K1503&gt;2.5)),"OK","NOK"),IF(H1503&lt;$I$6,"OK","NOK")))))</f>
        <v xml:space="preserve"> </v>
      </c>
      <c r="M1503" s="40" t="str">
        <f>IF('Raw Data'!B1507=0," ",'MSA Analaysis'!AA1500 &amp; ".")</f>
        <v xml:space="preserve"> </v>
      </c>
    </row>
    <row r="1504" spans="1:13" x14ac:dyDescent="0.2">
      <c r="A1504" s="35" t="str">
        <f>IF('Raw Data'!B1508=0,"",'MSA Analaysis'!A1501)</f>
        <v/>
      </c>
      <c r="B1504" s="35" t="str">
        <f>IF('Raw Data'!B1508=0,"",'MSA Analaysis'!B1501)</f>
        <v/>
      </c>
      <c r="C1504" s="38" t="str">
        <f>IF('Raw Data'!B1508=0," ",'MSA Analaysis'!C1501)</f>
        <v xml:space="preserve"> </v>
      </c>
      <c r="D1504" s="38" t="str">
        <f>IF('Raw Data'!B1508=0," ",'MSA Analaysis'!D1501)</f>
        <v xml:space="preserve"> </v>
      </c>
      <c r="E1504" s="38" t="str">
        <f>IF('Raw Data'!B1508=0," ",'MSA Analaysis'!R1501)</f>
        <v xml:space="preserve"> </v>
      </c>
      <c r="F1504" s="38" t="str">
        <f>IF('Raw Data'!B1508=0," ",'MSA Analaysis'!T1501)</f>
        <v xml:space="preserve"> </v>
      </c>
      <c r="G1504" s="38" t="str">
        <f>IF('Raw Data'!B1508=0," ",'MSA Analaysis'!W1501)</f>
        <v xml:space="preserve"> </v>
      </c>
      <c r="H1504" s="39" t="str">
        <f>IF('Raw Data'!B1508=0," ",'MSA Analaysis'!X1501)</f>
        <v xml:space="preserve"> </v>
      </c>
      <c r="I1504" s="141" t="str">
        <f>IF('Raw Data'!B1508=0," ","No")</f>
        <v xml:space="preserve"> </v>
      </c>
      <c r="J1504" s="46" t="str">
        <f>IF('Raw Data'!B1508=0," ",IF($K$5="Yes",'MSA Analaysis'!Y1501,"ND"))</f>
        <v xml:space="preserve"> </v>
      </c>
      <c r="K1504" s="46" t="str">
        <f>IF('Raw Data'!B1508=0," ",IF($K$5="Yes",'MSA Analaysis'!Z1501,"ND"))</f>
        <v xml:space="preserve"> </v>
      </c>
      <c r="L1504" s="41" t="str">
        <f>IF('Raw Data'!B1508=0," ",IF(K1504="ND",IF(I1504="Yes",IF($K$5="Yes",IF(AND(H1504&lt;$I$7,J1504&gt;$K$7),"OK","NOK"),IF(H1504&lt;$I$7,"OK","NOK")),IF($K$5="Yes",IF(AND(H1504&lt;$I$6,J1504&gt;$K$7),"OK","NOK"),IF(H1504&lt;$I$6,"OK","NOK"))),IF(I1504="Yes",IF($K$5="Yes",IF(AND(H1504&lt;$I$7,OR(J1504&gt;$K$7,K1504&gt;2.5)),"OK","NOK"),IF(H1504&lt;$I$7,"OK","NOK")),IF($K$5="Yes",IF(AND(H1504&lt;$I$6,OR(J1504&gt;$K$7,K1504&gt;2.5)),"OK","NOK"),IF(H1504&lt;$I$6,"OK","NOK")))))</f>
        <v xml:space="preserve"> </v>
      </c>
      <c r="M1504" s="40" t="str">
        <f>IF('Raw Data'!B1508=0," ",'MSA Analaysis'!AA1501 &amp; ".")</f>
        <v xml:space="preserve"> </v>
      </c>
    </row>
    <row r="1505" spans="1:13" x14ac:dyDescent="0.2">
      <c r="A1505" s="35" t="str">
        <f>IF('Raw Data'!B1509=0,"",'MSA Analaysis'!A1502)</f>
        <v/>
      </c>
      <c r="B1505" s="35" t="str">
        <f>IF('Raw Data'!B1509=0,"",'MSA Analaysis'!B1502)</f>
        <v/>
      </c>
      <c r="C1505" s="38" t="str">
        <f>IF('Raw Data'!B1509=0," ",'MSA Analaysis'!C1502)</f>
        <v xml:space="preserve"> </v>
      </c>
      <c r="D1505" s="38" t="str">
        <f>IF('Raw Data'!B1509=0," ",'MSA Analaysis'!D1502)</f>
        <v xml:space="preserve"> </v>
      </c>
      <c r="E1505" s="38" t="str">
        <f>IF('Raw Data'!B1509=0," ",'MSA Analaysis'!R1502)</f>
        <v xml:space="preserve"> </v>
      </c>
      <c r="F1505" s="38" t="str">
        <f>IF('Raw Data'!B1509=0," ",'MSA Analaysis'!T1502)</f>
        <v xml:space="preserve"> </v>
      </c>
      <c r="G1505" s="38" t="str">
        <f>IF('Raw Data'!B1509=0," ",'MSA Analaysis'!W1502)</f>
        <v xml:space="preserve"> </v>
      </c>
      <c r="H1505" s="39" t="str">
        <f>IF('Raw Data'!B1509=0," ",'MSA Analaysis'!X1502)</f>
        <v xml:space="preserve"> </v>
      </c>
      <c r="I1505" s="141" t="str">
        <f>IF('Raw Data'!B1509=0," ","No")</f>
        <v xml:space="preserve"> </v>
      </c>
      <c r="J1505" s="46" t="str">
        <f>IF('Raw Data'!B1509=0," ",IF($K$5="Yes",'MSA Analaysis'!Y1502,"ND"))</f>
        <v xml:space="preserve"> </v>
      </c>
      <c r="K1505" s="46" t="str">
        <f>IF('Raw Data'!B1509=0," ",IF($K$5="Yes",'MSA Analaysis'!Z1502,"ND"))</f>
        <v xml:space="preserve"> </v>
      </c>
      <c r="L1505" s="41" t="str">
        <f>IF('Raw Data'!B1509=0," ",IF(K1505="ND",IF(I1505="Yes",IF($K$5="Yes",IF(AND(H1505&lt;$I$7,J1505&gt;$K$7),"OK","NOK"),IF(H1505&lt;$I$7,"OK","NOK")),IF($K$5="Yes",IF(AND(H1505&lt;$I$6,J1505&gt;$K$7),"OK","NOK"),IF(H1505&lt;$I$6,"OK","NOK"))),IF(I1505="Yes",IF($K$5="Yes",IF(AND(H1505&lt;$I$7,OR(J1505&gt;$K$7,K1505&gt;2.5)),"OK","NOK"),IF(H1505&lt;$I$7,"OK","NOK")),IF($K$5="Yes",IF(AND(H1505&lt;$I$6,OR(J1505&gt;$K$7,K1505&gt;2.5)),"OK","NOK"),IF(H1505&lt;$I$6,"OK","NOK")))))</f>
        <v xml:space="preserve"> </v>
      </c>
      <c r="M1505" s="40" t="str">
        <f>IF('Raw Data'!B1509=0," ",'MSA Analaysis'!AA1502 &amp; ".")</f>
        <v xml:space="preserve"> </v>
      </c>
    </row>
    <row r="1506" spans="1:13" x14ac:dyDescent="0.2">
      <c r="A1506" s="35" t="str">
        <f>IF('Raw Data'!B1510=0,"",'MSA Analaysis'!A1503)</f>
        <v/>
      </c>
      <c r="B1506" s="35" t="str">
        <f>IF('Raw Data'!B1510=0,"",'MSA Analaysis'!B1503)</f>
        <v/>
      </c>
      <c r="C1506" s="38" t="str">
        <f>IF('Raw Data'!B1510=0," ",'MSA Analaysis'!C1503)</f>
        <v xml:space="preserve"> </v>
      </c>
      <c r="D1506" s="38" t="str">
        <f>IF('Raw Data'!B1510=0," ",'MSA Analaysis'!D1503)</f>
        <v xml:space="preserve"> </v>
      </c>
      <c r="E1506" s="38" t="str">
        <f>IF('Raw Data'!B1510=0," ",'MSA Analaysis'!R1503)</f>
        <v xml:space="preserve"> </v>
      </c>
      <c r="F1506" s="38" t="str">
        <f>IF('Raw Data'!B1510=0," ",'MSA Analaysis'!T1503)</f>
        <v xml:space="preserve"> </v>
      </c>
      <c r="G1506" s="38" t="str">
        <f>IF('Raw Data'!B1510=0," ",'MSA Analaysis'!W1503)</f>
        <v xml:space="preserve"> </v>
      </c>
      <c r="H1506" s="39" t="str">
        <f>IF('Raw Data'!B1510=0," ",'MSA Analaysis'!X1503)</f>
        <v xml:space="preserve"> </v>
      </c>
      <c r="I1506" s="141" t="str">
        <f>IF('Raw Data'!B1510=0," ","No")</f>
        <v xml:space="preserve"> </v>
      </c>
      <c r="J1506" s="46" t="str">
        <f>IF('Raw Data'!B1510=0," ",IF($K$5="Yes",'MSA Analaysis'!Y1503,"ND"))</f>
        <v xml:space="preserve"> </v>
      </c>
      <c r="K1506" s="46" t="str">
        <f>IF('Raw Data'!B1510=0," ",IF($K$5="Yes",'MSA Analaysis'!Z1503,"ND"))</f>
        <v xml:space="preserve"> </v>
      </c>
      <c r="L1506" s="41" t="str">
        <f>IF('Raw Data'!B1510=0," ",IF(K1506="ND",IF(I1506="Yes",IF($K$5="Yes",IF(AND(H1506&lt;$I$7,J1506&gt;$K$7),"OK","NOK"),IF(H1506&lt;$I$7,"OK","NOK")),IF($K$5="Yes",IF(AND(H1506&lt;$I$6,J1506&gt;$K$7),"OK","NOK"),IF(H1506&lt;$I$6,"OK","NOK"))),IF(I1506="Yes",IF($K$5="Yes",IF(AND(H1506&lt;$I$7,OR(J1506&gt;$K$7,K1506&gt;2.5)),"OK","NOK"),IF(H1506&lt;$I$7,"OK","NOK")),IF($K$5="Yes",IF(AND(H1506&lt;$I$6,OR(J1506&gt;$K$7,K1506&gt;2.5)),"OK","NOK"),IF(H1506&lt;$I$6,"OK","NOK")))))</f>
        <v xml:space="preserve"> </v>
      </c>
      <c r="M1506" s="40" t="str">
        <f>IF('Raw Data'!B1510=0," ",'MSA Analaysis'!AA1503 &amp; ".")</f>
        <v xml:space="preserve"> </v>
      </c>
    </row>
    <row r="1507" spans="1:13" x14ac:dyDescent="0.2">
      <c r="A1507" s="35" t="str">
        <f>IF('Raw Data'!B1511=0,"",'MSA Analaysis'!A1504)</f>
        <v/>
      </c>
      <c r="B1507" s="35" t="str">
        <f>IF('Raw Data'!B1511=0,"",'MSA Analaysis'!B1504)</f>
        <v/>
      </c>
      <c r="C1507" s="38" t="str">
        <f>IF('Raw Data'!B1511=0," ",'MSA Analaysis'!C1504)</f>
        <v xml:space="preserve"> </v>
      </c>
      <c r="D1507" s="38" t="str">
        <f>IF('Raw Data'!B1511=0," ",'MSA Analaysis'!D1504)</f>
        <v xml:space="preserve"> </v>
      </c>
      <c r="E1507" s="38" t="str">
        <f>IF('Raw Data'!B1511=0," ",'MSA Analaysis'!R1504)</f>
        <v xml:space="preserve"> </v>
      </c>
      <c r="F1507" s="38" t="str">
        <f>IF('Raw Data'!B1511=0," ",'MSA Analaysis'!T1504)</f>
        <v xml:space="preserve"> </v>
      </c>
      <c r="G1507" s="38" t="str">
        <f>IF('Raw Data'!B1511=0," ",'MSA Analaysis'!W1504)</f>
        <v xml:space="preserve"> </v>
      </c>
      <c r="H1507" s="39" t="str">
        <f>IF('Raw Data'!B1511=0," ",'MSA Analaysis'!X1504)</f>
        <v xml:space="preserve"> </v>
      </c>
      <c r="I1507" s="141" t="str">
        <f>IF('Raw Data'!B1511=0," ","No")</f>
        <v xml:space="preserve"> </v>
      </c>
      <c r="J1507" s="46" t="str">
        <f>IF('Raw Data'!B1511=0," ",IF($K$5="Yes",'MSA Analaysis'!Y1504,"ND"))</f>
        <v xml:space="preserve"> </v>
      </c>
      <c r="K1507" s="46" t="str">
        <f>IF('Raw Data'!B1511=0," ",IF($K$5="Yes",'MSA Analaysis'!Z1504,"ND"))</f>
        <v xml:space="preserve"> </v>
      </c>
      <c r="L1507" s="41" t="str">
        <f>IF('Raw Data'!B1511=0," ",IF(K1507="ND",IF(I1507="Yes",IF($K$5="Yes",IF(AND(H1507&lt;$I$7,J1507&gt;$K$7),"OK","NOK"),IF(H1507&lt;$I$7,"OK","NOK")),IF($K$5="Yes",IF(AND(H1507&lt;$I$6,J1507&gt;$K$7),"OK","NOK"),IF(H1507&lt;$I$6,"OK","NOK"))),IF(I1507="Yes",IF($K$5="Yes",IF(AND(H1507&lt;$I$7,OR(J1507&gt;$K$7,K1507&gt;2.5)),"OK","NOK"),IF(H1507&lt;$I$7,"OK","NOK")),IF($K$5="Yes",IF(AND(H1507&lt;$I$6,OR(J1507&gt;$K$7,K1507&gt;2.5)),"OK","NOK"),IF(H1507&lt;$I$6,"OK","NOK")))))</f>
        <v xml:space="preserve"> </v>
      </c>
      <c r="M1507" s="40" t="str">
        <f>IF('Raw Data'!B1511=0," ",'MSA Analaysis'!AA1504 &amp; ".")</f>
        <v xml:space="preserve"> </v>
      </c>
    </row>
    <row r="1508" spans="1:13" x14ac:dyDescent="0.2">
      <c r="A1508" s="35" t="str">
        <f>IF('Raw Data'!B1512=0,"",'MSA Analaysis'!A1505)</f>
        <v/>
      </c>
      <c r="B1508" s="35" t="str">
        <f>IF('Raw Data'!B1512=0,"",'MSA Analaysis'!B1505)</f>
        <v/>
      </c>
      <c r="C1508" s="38" t="str">
        <f>IF('Raw Data'!B1512=0," ",'MSA Analaysis'!C1505)</f>
        <v xml:space="preserve"> </v>
      </c>
      <c r="D1508" s="38" t="str">
        <f>IF('Raw Data'!B1512=0," ",'MSA Analaysis'!D1505)</f>
        <v xml:space="preserve"> </v>
      </c>
      <c r="E1508" s="38" t="str">
        <f>IF('Raw Data'!B1512=0," ",'MSA Analaysis'!R1505)</f>
        <v xml:space="preserve"> </v>
      </c>
      <c r="F1508" s="38" t="str">
        <f>IF('Raw Data'!B1512=0," ",'MSA Analaysis'!T1505)</f>
        <v xml:space="preserve"> </v>
      </c>
      <c r="G1508" s="38" t="str">
        <f>IF('Raw Data'!B1512=0," ",'MSA Analaysis'!W1505)</f>
        <v xml:space="preserve"> </v>
      </c>
      <c r="H1508" s="39" t="str">
        <f>IF('Raw Data'!B1512=0," ",'MSA Analaysis'!X1505)</f>
        <v xml:space="preserve"> </v>
      </c>
      <c r="I1508" s="141" t="str">
        <f>IF('Raw Data'!B1512=0," ","No")</f>
        <v xml:space="preserve"> </v>
      </c>
      <c r="J1508" s="46" t="str">
        <f>IF('Raw Data'!B1512=0," ",IF($K$5="Yes",'MSA Analaysis'!Y1505,"ND"))</f>
        <v xml:space="preserve"> </v>
      </c>
      <c r="K1508" s="46" t="str">
        <f>IF('Raw Data'!B1512=0," ",IF($K$5="Yes",'MSA Analaysis'!Z1505,"ND"))</f>
        <v xml:space="preserve"> </v>
      </c>
      <c r="L1508" s="41" t="str">
        <f>IF('Raw Data'!B1512=0," ",IF(K1508="ND",IF(I1508="Yes",IF($K$5="Yes",IF(AND(H1508&lt;$I$7,J1508&gt;$K$7),"OK","NOK"),IF(H1508&lt;$I$7,"OK","NOK")),IF($K$5="Yes",IF(AND(H1508&lt;$I$6,J1508&gt;$K$7),"OK","NOK"),IF(H1508&lt;$I$6,"OK","NOK"))),IF(I1508="Yes",IF($K$5="Yes",IF(AND(H1508&lt;$I$7,OR(J1508&gt;$K$7,K1508&gt;2.5)),"OK","NOK"),IF(H1508&lt;$I$7,"OK","NOK")),IF($K$5="Yes",IF(AND(H1508&lt;$I$6,OR(J1508&gt;$K$7,K1508&gt;2.5)),"OK","NOK"),IF(H1508&lt;$I$6,"OK","NOK")))))</f>
        <v xml:space="preserve"> </v>
      </c>
      <c r="M1508" s="40" t="str">
        <f>IF('Raw Data'!B1512=0," ",'MSA Analaysis'!AA1505 &amp; ".")</f>
        <v xml:space="preserve"> </v>
      </c>
    </row>
    <row r="1509" spans="1:13" x14ac:dyDescent="0.2">
      <c r="A1509" s="35" t="str">
        <f>IF('Raw Data'!B1513=0,"",'MSA Analaysis'!A1506)</f>
        <v/>
      </c>
      <c r="B1509" s="35" t="str">
        <f>IF('Raw Data'!B1513=0,"",'MSA Analaysis'!B1506)</f>
        <v/>
      </c>
      <c r="C1509" s="38" t="str">
        <f>IF('Raw Data'!B1513=0," ",'MSA Analaysis'!C1506)</f>
        <v xml:space="preserve"> </v>
      </c>
      <c r="D1509" s="38" t="str">
        <f>IF('Raw Data'!B1513=0," ",'MSA Analaysis'!D1506)</f>
        <v xml:space="preserve"> </v>
      </c>
      <c r="E1509" s="38" t="str">
        <f>IF('Raw Data'!B1513=0," ",'MSA Analaysis'!R1506)</f>
        <v xml:space="preserve"> </v>
      </c>
      <c r="F1509" s="38" t="str">
        <f>IF('Raw Data'!B1513=0," ",'MSA Analaysis'!T1506)</f>
        <v xml:space="preserve"> </v>
      </c>
      <c r="G1509" s="38" t="str">
        <f>IF('Raw Data'!B1513=0," ",'MSA Analaysis'!W1506)</f>
        <v xml:space="preserve"> </v>
      </c>
      <c r="H1509" s="39" t="str">
        <f>IF('Raw Data'!B1513=0," ",'MSA Analaysis'!X1506)</f>
        <v xml:space="preserve"> </v>
      </c>
      <c r="I1509" s="141" t="str">
        <f>IF('Raw Data'!B1513=0," ","No")</f>
        <v xml:space="preserve"> </v>
      </c>
      <c r="J1509" s="46" t="str">
        <f>IF('Raw Data'!B1513=0," ",IF($K$5="Yes",'MSA Analaysis'!Y1506,"ND"))</f>
        <v xml:space="preserve"> </v>
      </c>
      <c r="K1509" s="46" t="str">
        <f>IF('Raw Data'!B1513=0," ",IF($K$5="Yes",'MSA Analaysis'!Z1506,"ND"))</f>
        <v xml:space="preserve"> </v>
      </c>
      <c r="L1509" s="41" t="str">
        <f>IF('Raw Data'!B1513=0," ",IF(K1509="ND",IF(I1509="Yes",IF($K$5="Yes",IF(AND(H1509&lt;$I$7,J1509&gt;$K$7),"OK","NOK"),IF(H1509&lt;$I$7,"OK","NOK")),IF($K$5="Yes",IF(AND(H1509&lt;$I$6,J1509&gt;$K$7),"OK","NOK"),IF(H1509&lt;$I$6,"OK","NOK"))),IF(I1509="Yes",IF($K$5="Yes",IF(AND(H1509&lt;$I$7,OR(J1509&gt;$K$7,K1509&gt;2.5)),"OK","NOK"),IF(H1509&lt;$I$7,"OK","NOK")),IF($K$5="Yes",IF(AND(H1509&lt;$I$6,OR(J1509&gt;$K$7,K1509&gt;2.5)),"OK","NOK"),IF(H1509&lt;$I$6,"OK","NOK")))))</f>
        <v xml:space="preserve"> </v>
      </c>
      <c r="M1509" s="40" t="str">
        <f>IF('Raw Data'!B1513=0," ",'MSA Analaysis'!AA1506 &amp; ".")</f>
        <v xml:space="preserve"> </v>
      </c>
    </row>
    <row r="1510" spans="1:13" x14ac:dyDescent="0.2">
      <c r="A1510" s="35" t="str">
        <f>IF('Raw Data'!B1514=0,"",'MSA Analaysis'!A1507)</f>
        <v/>
      </c>
      <c r="B1510" s="35" t="str">
        <f>IF('Raw Data'!B1514=0,"",'MSA Analaysis'!B1507)</f>
        <v/>
      </c>
      <c r="C1510" s="38" t="str">
        <f>IF('Raw Data'!B1514=0," ",'MSA Analaysis'!C1507)</f>
        <v xml:space="preserve"> </v>
      </c>
      <c r="D1510" s="38" t="str">
        <f>IF('Raw Data'!B1514=0," ",'MSA Analaysis'!D1507)</f>
        <v xml:space="preserve"> </v>
      </c>
      <c r="E1510" s="38" t="str">
        <f>IF('Raw Data'!B1514=0," ",'MSA Analaysis'!R1507)</f>
        <v xml:space="preserve"> </v>
      </c>
      <c r="F1510" s="38" t="str">
        <f>IF('Raw Data'!B1514=0," ",'MSA Analaysis'!T1507)</f>
        <v xml:space="preserve"> </v>
      </c>
      <c r="G1510" s="38" t="str">
        <f>IF('Raw Data'!B1514=0," ",'MSA Analaysis'!W1507)</f>
        <v xml:space="preserve"> </v>
      </c>
      <c r="H1510" s="39" t="str">
        <f>IF('Raw Data'!B1514=0," ",'MSA Analaysis'!X1507)</f>
        <v xml:space="preserve"> </v>
      </c>
      <c r="I1510" s="141" t="str">
        <f>IF('Raw Data'!B1514=0," ","No")</f>
        <v xml:space="preserve"> </v>
      </c>
      <c r="J1510" s="46" t="str">
        <f>IF('Raw Data'!B1514=0," ",IF($K$5="Yes",'MSA Analaysis'!Y1507,"ND"))</f>
        <v xml:space="preserve"> </v>
      </c>
      <c r="K1510" s="46" t="str">
        <f>IF('Raw Data'!B1514=0," ",IF($K$5="Yes",'MSA Analaysis'!Z1507,"ND"))</f>
        <v xml:space="preserve"> </v>
      </c>
      <c r="L1510" s="41" t="str">
        <f>IF('Raw Data'!B1514=0," ",IF(K1510="ND",IF(I1510="Yes",IF($K$5="Yes",IF(AND(H1510&lt;$I$7,J1510&gt;$K$7),"OK","NOK"),IF(H1510&lt;$I$7,"OK","NOK")),IF($K$5="Yes",IF(AND(H1510&lt;$I$6,J1510&gt;$K$7),"OK","NOK"),IF(H1510&lt;$I$6,"OK","NOK"))),IF(I1510="Yes",IF($K$5="Yes",IF(AND(H1510&lt;$I$7,OR(J1510&gt;$K$7,K1510&gt;2.5)),"OK","NOK"),IF(H1510&lt;$I$7,"OK","NOK")),IF($K$5="Yes",IF(AND(H1510&lt;$I$6,OR(J1510&gt;$K$7,K1510&gt;2.5)),"OK","NOK"),IF(H1510&lt;$I$6,"OK","NOK")))))</f>
        <v xml:space="preserve"> </v>
      </c>
      <c r="M1510" s="40" t="str">
        <f>IF('Raw Data'!B1514=0," ",'MSA Analaysis'!AA1507 &amp; ".")</f>
        <v xml:space="preserve"> </v>
      </c>
    </row>
    <row r="1511" spans="1:13" x14ac:dyDescent="0.2">
      <c r="A1511" s="35" t="str">
        <f>IF('Raw Data'!B1515=0,"",'MSA Analaysis'!A1508)</f>
        <v/>
      </c>
      <c r="B1511" s="35" t="str">
        <f>IF('Raw Data'!B1515=0,"",'MSA Analaysis'!B1508)</f>
        <v/>
      </c>
      <c r="C1511" s="38" t="str">
        <f>IF('Raw Data'!B1515=0," ",'MSA Analaysis'!C1508)</f>
        <v xml:space="preserve"> </v>
      </c>
      <c r="D1511" s="38" t="str">
        <f>IF('Raw Data'!B1515=0," ",'MSA Analaysis'!D1508)</f>
        <v xml:space="preserve"> </v>
      </c>
      <c r="E1511" s="38" t="str">
        <f>IF('Raw Data'!B1515=0," ",'MSA Analaysis'!R1508)</f>
        <v xml:space="preserve"> </v>
      </c>
      <c r="F1511" s="38" t="str">
        <f>IF('Raw Data'!B1515=0," ",'MSA Analaysis'!T1508)</f>
        <v xml:space="preserve"> </v>
      </c>
      <c r="G1511" s="38" t="str">
        <f>IF('Raw Data'!B1515=0," ",'MSA Analaysis'!W1508)</f>
        <v xml:space="preserve"> </v>
      </c>
      <c r="H1511" s="39" t="str">
        <f>IF('Raw Data'!B1515=0," ",'MSA Analaysis'!X1508)</f>
        <v xml:space="preserve"> </v>
      </c>
      <c r="I1511" s="141" t="str">
        <f>IF('Raw Data'!B1515=0," ","No")</f>
        <v xml:space="preserve"> </v>
      </c>
      <c r="J1511" s="46" t="str">
        <f>IF('Raw Data'!B1515=0," ",IF($K$5="Yes",'MSA Analaysis'!Y1508,"ND"))</f>
        <v xml:space="preserve"> </v>
      </c>
      <c r="K1511" s="46" t="str">
        <f>IF('Raw Data'!B1515=0," ",IF($K$5="Yes",'MSA Analaysis'!Z1508,"ND"))</f>
        <v xml:space="preserve"> </v>
      </c>
      <c r="L1511" s="41" t="str">
        <f>IF('Raw Data'!B1515=0," ",IF(K1511="ND",IF(I1511="Yes",IF($K$5="Yes",IF(AND(H1511&lt;$I$7,J1511&gt;$K$7),"OK","NOK"),IF(H1511&lt;$I$7,"OK","NOK")),IF($K$5="Yes",IF(AND(H1511&lt;$I$6,J1511&gt;$K$7),"OK","NOK"),IF(H1511&lt;$I$6,"OK","NOK"))),IF(I1511="Yes",IF($K$5="Yes",IF(AND(H1511&lt;$I$7,OR(J1511&gt;$K$7,K1511&gt;2.5)),"OK","NOK"),IF(H1511&lt;$I$7,"OK","NOK")),IF($K$5="Yes",IF(AND(H1511&lt;$I$6,OR(J1511&gt;$K$7,K1511&gt;2.5)),"OK","NOK"),IF(H1511&lt;$I$6,"OK","NOK")))))</f>
        <v xml:space="preserve"> </v>
      </c>
      <c r="M1511" s="40" t="str">
        <f>IF('Raw Data'!B1515=0," ",'MSA Analaysis'!AA1508 &amp; ".")</f>
        <v xml:space="preserve"> </v>
      </c>
    </row>
    <row r="1512" spans="1:13" x14ac:dyDescent="0.2">
      <c r="A1512" s="35" t="str">
        <f>IF('Raw Data'!B1516=0,"",'MSA Analaysis'!A1509)</f>
        <v/>
      </c>
      <c r="B1512" s="35" t="str">
        <f>IF('Raw Data'!B1516=0,"",'MSA Analaysis'!B1509)</f>
        <v/>
      </c>
      <c r="C1512" s="38" t="str">
        <f>IF('Raw Data'!B1516=0," ",'MSA Analaysis'!C1509)</f>
        <v xml:space="preserve"> </v>
      </c>
      <c r="D1512" s="38" t="str">
        <f>IF('Raw Data'!B1516=0," ",'MSA Analaysis'!D1509)</f>
        <v xml:space="preserve"> </v>
      </c>
      <c r="E1512" s="38" t="str">
        <f>IF('Raw Data'!B1516=0," ",'MSA Analaysis'!R1509)</f>
        <v xml:space="preserve"> </v>
      </c>
      <c r="F1512" s="38" t="str">
        <f>IF('Raw Data'!B1516=0," ",'MSA Analaysis'!T1509)</f>
        <v xml:space="preserve"> </v>
      </c>
      <c r="G1512" s="38" t="str">
        <f>IF('Raw Data'!B1516=0," ",'MSA Analaysis'!W1509)</f>
        <v xml:space="preserve"> </v>
      </c>
      <c r="H1512" s="39" t="str">
        <f>IF('Raw Data'!B1516=0," ",'MSA Analaysis'!X1509)</f>
        <v xml:space="preserve"> </v>
      </c>
      <c r="I1512" s="141" t="str">
        <f>IF('Raw Data'!B1516=0," ","No")</f>
        <v xml:space="preserve"> </v>
      </c>
      <c r="J1512" s="46" t="str">
        <f>IF('Raw Data'!B1516=0," ",IF($K$5="Yes",'MSA Analaysis'!Y1509,"ND"))</f>
        <v xml:space="preserve"> </v>
      </c>
      <c r="K1512" s="46" t="str">
        <f>IF('Raw Data'!B1516=0," ",IF($K$5="Yes",'MSA Analaysis'!Z1509,"ND"))</f>
        <v xml:space="preserve"> </v>
      </c>
      <c r="L1512" s="41" t="str">
        <f>IF('Raw Data'!B1516=0," ",IF(K1512="ND",IF(I1512="Yes",IF($K$5="Yes",IF(AND(H1512&lt;$I$7,J1512&gt;$K$7),"OK","NOK"),IF(H1512&lt;$I$7,"OK","NOK")),IF($K$5="Yes",IF(AND(H1512&lt;$I$6,J1512&gt;$K$7),"OK","NOK"),IF(H1512&lt;$I$6,"OK","NOK"))),IF(I1512="Yes",IF($K$5="Yes",IF(AND(H1512&lt;$I$7,OR(J1512&gt;$K$7,K1512&gt;2.5)),"OK","NOK"),IF(H1512&lt;$I$7,"OK","NOK")),IF($K$5="Yes",IF(AND(H1512&lt;$I$6,OR(J1512&gt;$K$7,K1512&gt;2.5)),"OK","NOK"),IF(H1512&lt;$I$6,"OK","NOK")))))</f>
        <v xml:space="preserve"> </v>
      </c>
      <c r="M1512" s="40" t="str">
        <f>IF('Raw Data'!B1516=0," ",'MSA Analaysis'!AA1509 &amp; ".")</f>
        <v xml:space="preserve"> </v>
      </c>
    </row>
    <row r="1513" spans="1:13" x14ac:dyDescent="0.2">
      <c r="A1513" s="35" t="str">
        <f>IF('Raw Data'!B1517=0,"",'MSA Analaysis'!A1510)</f>
        <v/>
      </c>
      <c r="B1513" s="35" t="str">
        <f>IF('Raw Data'!B1517=0,"",'MSA Analaysis'!B1510)</f>
        <v/>
      </c>
      <c r="C1513" s="38" t="str">
        <f>IF('Raw Data'!B1517=0," ",'MSA Analaysis'!C1510)</f>
        <v xml:space="preserve"> </v>
      </c>
      <c r="D1513" s="38" t="str">
        <f>IF('Raw Data'!B1517=0," ",'MSA Analaysis'!D1510)</f>
        <v xml:space="preserve"> </v>
      </c>
      <c r="E1513" s="38" t="str">
        <f>IF('Raw Data'!B1517=0," ",'MSA Analaysis'!R1510)</f>
        <v xml:space="preserve"> </v>
      </c>
      <c r="F1513" s="38" t="str">
        <f>IF('Raw Data'!B1517=0," ",'MSA Analaysis'!T1510)</f>
        <v xml:space="preserve"> </v>
      </c>
      <c r="G1513" s="38" t="str">
        <f>IF('Raw Data'!B1517=0," ",'MSA Analaysis'!W1510)</f>
        <v xml:space="preserve"> </v>
      </c>
      <c r="H1513" s="39" t="str">
        <f>IF('Raw Data'!B1517=0," ",'MSA Analaysis'!X1510)</f>
        <v xml:space="preserve"> </v>
      </c>
      <c r="I1513" s="141" t="str">
        <f>IF('Raw Data'!B1517=0," ","No")</f>
        <v xml:space="preserve"> </v>
      </c>
      <c r="J1513" s="46" t="str">
        <f>IF('Raw Data'!B1517=0," ",IF($K$5="Yes",'MSA Analaysis'!Y1510,"ND"))</f>
        <v xml:space="preserve"> </v>
      </c>
      <c r="K1513" s="46" t="str">
        <f>IF('Raw Data'!B1517=0," ",IF($K$5="Yes",'MSA Analaysis'!Z1510,"ND"))</f>
        <v xml:space="preserve"> </v>
      </c>
      <c r="L1513" s="41" t="str">
        <f>IF('Raw Data'!B1517=0," ",IF(K1513="ND",IF(I1513="Yes",IF($K$5="Yes",IF(AND(H1513&lt;$I$7,J1513&gt;$K$7),"OK","NOK"),IF(H1513&lt;$I$7,"OK","NOK")),IF($K$5="Yes",IF(AND(H1513&lt;$I$6,J1513&gt;$K$7),"OK","NOK"),IF(H1513&lt;$I$6,"OK","NOK"))),IF(I1513="Yes",IF($K$5="Yes",IF(AND(H1513&lt;$I$7,OR(J1513&gt;$K$7,K1513&gt;2.5)),"OK","NOK"),IF(H1513&lt;$I$7,"OK","NOK")),IF($K$5="Yes",IF(AND(H1513&lt;$I$6,OR(J1513&gt;$K$7,K1513&gt;2.5)),"OK","NOK"),IF(H1513&lt;$I$6,"OK","NOK")))))</f>
        <v xml:space="preserve"> </v>
      </c>
      <c r="M1513" s="40" t="str">
        <f>IF('Raw Data'!B1517=0," ",'MSA Analaysis'!AA1510 &amp; ".")</f>
        <v xml:space="preserve"> </v>
      </c>
    </row>
    <row r="1514" spans="1:13" x14ac:dyDescent="0.2">
      <c r="A1514" s="35" t="str">
        <f>IF('Raw Data'!B1518=0,"",'MSA Analaysis'!A1511)</f>
        <v/>
      </c>
      <c r="B1514" s="35" t="str">
        <f>IF('Raw Data'!B1518=0,"",'MSA Analaysis'!B1511)</f>
        <v/>
      </c>
      <c r="C1514" s="38" t="str">
        <f>IF('Raw Data'!B1518=0," ",'MSA Analaysis'!C1511)</f>
        <v xml:space="preserve"> </v>
      </c>
      <c r="D1514" s="38" t="str">
        <f>IF('Raw Data'!B1518=0," ",'MSA Analaysis'!D1511)</f>
        <v xml:space="preserve"> </v>
      </c>
      <c r="E1514" s="38" t="str">
        <f>IF('Raw Data'!B1518=0," ",'MSA Analaysis'!R1511)</f>
        <v xml:space="preserve"> </v>
      </c>
      <c r="F1514" s="38" t="str">
        <f>IF('Raw Data'!B1518=0," ",'MSA Analaysis'!T1511)</f>
        <v xml:space="preserve"> </v>
      </c>
      <c r="G1514" s="38" t="str">
        <f>IF('Raw Data'!B1518=0," ",'MSA Analaysis'!W1511)</f>
        <v xml:space="preserve"> </v>
      </c>
      <c r="H1514" s="39" t="str">
        <f>IF('Raw Data'!B1518=0," ",'MSA Analaysis'!X1511)</f>
        <v xml:space="preserve"> </v>
      </c>
      <c r="I1514" s="141" t="str">
        <f>IF('Raw Data'!B1518=0," ","No")</f>
        <v xml:space="preserve"> </v>
      </c>
      <c r="J1514" s="46" t="str">
        <f>IF('Raw Data'!B1518=0," ",IF($K$5="Yes",'MSA Analaysis'!Y1511,"ND"))</f>
        <v xml:space="preserve"> </v>
      </c>
      <c r="K1514" s="46" t="str">
        <f>IF('Raw Data'!B1518=0," ",IF($K$5="Yes",'MSA Analaysis'!Z1511,"ND"))</f>
        <v xml:space="preserve"> </v>
      </c>
      <c r="L1514" s="41" t="str">
        <f>IF('Raw Data'!B1518=0," ",IF(K1514="ND",IF(I1514="Yes",IF($K$5="Yes",IF(AND(H1514&lt;$I$7,J1514&gt;$K$7),"OK","NOK"),IF(H1514&lt;$I$7,"OK","NOK")),IF($K$5="Yes",IF(AND(H1514&lt;$I$6,J1514&gt;$K$7),"OK","NOK"),IF(H1514&lt;$I$6,"OK","NOK"))),IF(I1514="Yes",IF($K$5="Yes",IF(AND(H1514&lt;$I$7,OR(J1514&gt;$K$7,K1514&gt;2.5)),"OK","NOK"),IF(H1514&lt;$I$7,"OK","NOK")),IF($K$5="Yes",IF(AND(H1514&lt;$I$6,OR(J1514&gt;$K$7,K1514&gt;2.5)),"OK","NOK"),IF(H1514&lt;$I$6,"OK","NOK")))))</f>
        <v xml:space="preserve"> </v>
      </c>
      <c r="M1514" s="40" t="str">
        <f>IF('Raw Data'!B1518=0," ",'MSA Analaysis'!AA1511 &amp; ".")</f>
        <v xml:space="preserve"> </v>
      </c>
    </row>
    <row r="1515" spans="1:13" x14ac:dyDescent="0.2">
      <c r="A1515" s="35" t="str">
        <f>IF('Raw Data'!B1519=0,"",'MSA Analaysis'!A1512)</f>
        <v/>
      </c>
      <c r="B1515" s="35" t="str">
        <f>IF('Raw Data'!B1519=0,"",'MSA Analaysis'!B1512)</f>
        <v/>
      </c>
      <c r="C1515" s="38" t="str">
        <f>IF('Raw Data'!B1519=0," ",'MSA Analaysis'!C1512)</f>
        <v xml:space="preserve"> </v>
      </c>
      <c r="D1515" s="38" t="str">
        <f>IF('Raw Data'!B1519=0," ",'MSA Analaysis'!D1512)</f>
        <v xml:space="preserve"> </v>
      </c>
      <c r="E1515" s="38" t="str">
        <f>IF('Raw Data'!B1519=0," ",'MSA Analaysis'!R1512)</f>
        <v xml:space="preserve"> </v>
      </c>
      <c r="F1515" s="38" t="str">
        <f>IF('Raw Data'!B1519=0," ",'MSA Analaysis'!T1512)</f>
        <v xml:space="preserve"> </v>
      </c>
      <c r="G1515" s="38" t="str">
        <f>IF('Raw Data'!B1519=0," ",'MSA Analaysis'!W1512)</f>
        <v xml:space="preserve"> </v>
      </c>
      <c r="H1515" s="39" t="str">
        <f>IF('Raw Data'!B1519=0," ",'MSA Analaysis'!X1512)</f>
        <v xml:space="preserve"> </v>
      </c>
      <c r="I1515" s="141" t="str">
        <f>IF('Raw Data'!B1519=0," ","No")</f>
        <v xml:space="preserve"> </v>
      </c>
      <c r="J1515" s="46" t="str">
        <f>IF('Raw Data'!B1519=0," ",IF($K$5="Yes",'MSA Analaysis'!Y1512,"ND"))</f>
        <v xml:space="preserve"> </v>
      </c>
      <c r="K1515" s="46" t="str">
        <f>IF('Raw Data'!B1519=0," ",IF($K$5="Yes",'MSA Analaysis'!Z1512,"ND"))</f>
        <v xml:space="preserve"> </v>
      </c>
      <c r="L1515" s="41" t="str">
        <f>IF('Raw Data'!B1519=0," ",IF(K1515="ND",IF(I1515="Yes",IF($K$5="Yes",IF(AND(H1515&lt;$I$7,J1515&gt;$K$7),"OK","NOK"),IF(H1515&lt;$I$7,"OK","NOK")),IF($K$5="Yes",IF(AND(H1515&lt;$I$6,J1515&gt;$K$7),"OK","NOK"),IF(H1515&lt;$I$6,"OK","NOK"))),IF(I1515="Yes",IF($K$5="Yes",IF(AND(H1515&lt;$I$7,OR(J1515&gt;$K$7,K1515&gt;2.5)),"OK","NOK"),IF(H1515&lt;$I$7,"OK","NOK")),IF($K$5="Yes",IF(AND(H1515&lt;$I$6,OR(J1515&gt;$K$7,K1515&gt;2.5)),"OK","NOK"),IF(H1515&lt;$I$6,"OK","NOK")))))</f>
        <v xml:space="preserve"> </v>
      </c>
      <c r="M1515" s="40" t="str">
        <f>IF('Raw Data'!B1519=0," ",'MSA Analaysis'!AA1512 &amp; ".")</f>
        <v xml:space="preserve"> </v>
      </c>
    </row>
    <row r="1516" spans="1:13" x14ac:dyDescent="0.2">
      <c r="A1516" s="35" t="str">
        <f>IF('Raw Data'!B1520=0,"",'MSA Analaysis'!A1513)</f>
        <v/>
      </c>
      <c r="B1516" s="35" t="str">
        <f>IF('Raw Data'!B1520=0,"",'MSA Analaysis'!B1513)</f>
        <v/>
      </c>
      <c r="C1516" s="38" t="str">
        <f>IF('Raw Data'!B1520=0," ",'MSA Analaysis'!C1513)</f>
        <v xml:space="preserve"> </v>
      </c>
      <c r="D1516" s="38" t="str">
        <f>IF('Raw Data'!B1520=0," ",'MSA Analaysis'!D1513)</f>
        <v xml:space="preserve"> </v>
      </c>
      <c r="E1516" s="38" t="str">
        <f>IF('Raw Data'!B1520=0," ",'MSA Analaysis'!R1513)</f>
        <v xml:space="preserve"> </v>
      </c>
      <c r="F1516" s="38" t="str">
        <f>IF('Raw Data'!B1520=0," ",'MSA Analaysis'!T1513)</f>
        <v xml:space="preserve"> </v>
      </c>
      <c r="G1516" s="38" t="str">
        <f>IF('Raw Data'!B1520=0," ",'MSA Analaysis'!W1513)</f>
        <v xml:space="preserve"> </v>
      </c>
      <c r="H1516" s="39" t="str">
        <f>IF('Raw Data'!B1520=0," ",'MSA Analaysis'!X1513)</f>
        <v xml:space="preserve"> </v>
      </c>
      <c r="I1516" s="141" t="str">
        <f>IF('Raw Data'!B1520=0," ","No")</f>
        <v xml:space="preserve"> </v>
      </c>
      <c r="J1516" s="46" t="str">
        <f>IF('Raw Data'!B1520=0," ",IF($K$5="Yes",'MSA Analaysis'!Y1513,"ND"))</f>
        <v xml:space="preserve"> </v>
      </c>
      <c r="K1516" s="46" t="str">
        <f>IF('Raw Data'!B1520=0," ",IF($K$5="Yes",'MSA Analaysis'!Z1513,"ND"))</f>
        <v xml:space="preserve"> </v>
      </c>
      <c r="L1516" s="41" t="str">
        <f>IF('Raw Data'!B1520=0," ",IF(K1516="ND",IF(I1516="Yes",IF($K$5="Yes",IF(AND(H1516&lt;$I$7,J1516&gt;$K$7),"OK","NOK"),IF(H1516&lt;$I$7,"OK","NOK")),IF($K$5="Yes",IF(AND(H1516&lt;$I$6,J1516&gt;$K$7),"OK","NOK"),IF(H1516&lt;$I$6,"OK","NOK"))),IF(I1516="Yes",IF($K$5="Yes",IF(AND(H1516&lt;$I$7,OR(J1516&gt;$K$7,K1516&gt;2.5)),"OK","NOK"),IF(H1516&lt;$I$7,"OK","NOK")),IF($K$5="Yes",IF(AND(H1516&lt;$I$6,OR(J1516&gt;$K$7,K1516&gt;2.5)),"OK","NOK"),IF(H1516&lt;$I$6,"OK","NOK")))))</f>
        <v xml:space="preserve"> </v>
      </c>
      <c r="M1516" s="40" t="str">
        <f>IF('Raw Data'!B1520=0," ",'MSA Analaysis'!AA1513 &amp; ".")</f>
        <v xml:space="preserve"> </v>
      </c>
    </row>
    <row r="1517" spans="1:13" x14ac:dyDescent="0.2">
      <c r="A1517" s="35" t="str">
        <f>IF('Raw Data'!B1521=0,"",'MSA Analaysis'!A1514)</f>
        <v/>
      </c>
      <c r="B1517" s="35" t="str">
        <f>IF('Raw Data'!B1521=0,"",'MSA Analaysis'!B1514)</f>
        <v/>
      </c>
      <c r="C1517" s="38" t="str">
        <f>IF('Raw Data'!B1521=0," ",'MSA Analaysis'!C1514)</f>
        <v xml:space="preserve"> </v>
      </c>
      <c r="D1517" s="38" t="str">
        <f>IF('Raw Data'!B1521=0," ",'MSA Analaysis'!D1514)</f>
        <v xml:space="preserve"> </v>
      </c>
      <c r="E1517" s="38" t="str">
        <f>IF('Raw Data'!B1521=0," ",'MSA Analaysis'!R1514)</f>
        <v xml:space="preserve"> </v>
      </c>
      <c r="F1517" s="38" t="str">
        <f>IF('Raw Data'!B1521=0," ",'MSA Analaysis'!T1514)</f>
        <v xml:space="preserve"> </v>
      </c>
      <c r="G1517" s="38" t="str">
        <f>IF('Raw Data'!B1521=0," ",'MSA Analaysis'!W1514)</f>
        <v xml:space="preserve"> </v>
      </c>
      <c r="H1517" s="39" t="str">
        <f>IF('Raw Data'!B1521=0," ",'MSA Analaysis'!X1514)</f>
        <v xml:space="preserve"> </v>
      </c>
      <c r="I1517" s="141" t="str">
        <f>IF('Raw Data'!B1521=0," ","No")</f>
        <v xml:space="preserve"> </v>
      </c>
      <c r="J1517" s="46" t="str">
        <f>IF('Raw Data'!B1521=0," ",IF($K$5="Yes",'MSA Analaysis'!Y1514,"ND"))</f>
        <v xml:space="preserve"> </v>
      </c>
      <c r="K1517" s="46" t="str">
        <f>IF('Raw Data'!B1521=0," ",IF($K$5="Yes",'MSA Analaysis'!Z1514,"ND"))</f>
        <v xml:space="preserve"> </v>
      </c>
      <c r="L1517" s="41" t="str">
        <f>IF('Raw Data'!B1521=0," ",IF(K1517="ND",IF(I1517="Yes",IF($K$5="Yes",IF(AND(H1517&lt;$I$7,J1517&gt;$K$7),"OK","NOK"),IF(H1517&lt;$I$7,"OK","NOK")),IF($K$5="Yes",IF(AND(H1517&lt;$I$6,J1517&gt;$K$7),"OK","NOK"),IF(H1517&lt;$I$6,"OK","NOK"))),IF(I1517="Yes",IF($K$5="Yes",IF(AND(H1517&lt;$I$7,OR(J1517&gt;$K$7,K1517&gt;2.5)),"OK","NOK"),IF(H1517&lt;$I$7,"OK","NOK")),IF($K$5="Yes",IF(AND(H1517&lt;$I$6,OR(J1517&gt;$K$7,K1517&gt;2.5)),"OK","NOK"),IF(H1517&lt;$I$6,"OK","NOK")))))</f>
        <v xml:space="preserve"> </v>
      </c>
      <c r="M1517" s="40" t="str">
        <f>IF('Raw Data'!B1521=0," ",'MSA Analaysis'!AA1514 &amp; ".")</f>
        <v xml:space="preserve"> </v>
      </c>
    </row>
    <row r="1518" spans="1:13" x14ac:dyDescent="0.2">
      <c r="A1518" s="35" t="str">
        <f>IF('Raw Data'!B1522=0,"",'MSA Analaysis'!A1515)</f>
        <v/>
      </c>
      <c r="B1518" s="35" t="str">
        <f>IF('Raw Data'!B1522=0,"",'MSA Analaysis'!B1515)</f>
        <v/>
      </c>
      <c r="C1518" s="38" t="str">
        <f>IF('Raw Data'!B1522=0," ",'MSA Analaysis'!C1515)</f>
        <v xml:space="preserve"> </v>
      </c>
      <c r="D1518" s="38" t="str">
        <f>IF('Raw Data'!B1522=0," ",'MSA Analaysis'!D1515)</f>
        <v xml:space="preserve"> </v>
      </c>
      <c r="E1518" s="38" t="str">
        <f>IF('Raw Data'!B1522=0," ",'MSA Analaysis'!R1515)</f>
        <v xml:space="preserve"> </v>
      </c>
      <c r="F1518" s="38" t="str">
        <f>IF('Raw Data'!B1522=0," ",'MSA Analaysis'!T1515)</f>
        <v xml:space="preserve"> </v>
      </c>
      <c r="G1518" s="38" t="str">
        <f>IF('Raw Data'!B1522=0," ",'MSA Analaysis'!W1515)</f>
        <v xml:space="preserve"> </v>
      </c>
      <c r="H1518" s="39" t="str">
        <f>IF('Raw Data'!B1522=0," ",'MSA Analaysis'!X1515)</f>
        <v xml:space="preserve"> </v>
      </c>
      <c r="I1518" s="141" t="str">
        <f>IF('Raw Data'!B1522=0," ","No")</f>
        <v xml:space="preserve"> </v>
      </c>
      <c r="J1518" s="46" t="str">
        <f>IF('Raw Data'!B1522=0," ",IF($K$5="Yes",'MSA Analaysis'!Y1515,"ND"))</f>
        <v xml:space="preserve"> </v>
      </c>
      <c r="K1518" s="46" t="str">
        <f>IF('Raw Data'!B1522=0," ",IF($K$5="Yes",'MSA Analaysis'!Z1515,"ND"))</f>
        <v xml:space="preserve"> </v>
      </c>
      <c r="L1518" s="41" t="str">
        <f>IF('Raw Data'!B1522=0," ",IF(K1518="ND",IF(I1518="Yes",IF($K$5="Yes",IF(AND(H1518&lt;$I$7,J1518&gt;$K$7),"OK","NOK"),IF(H1518&lt;$I$7,"OK","NOK")),IF($K$5="Yes",IF(AND(H1518&lt;$I$6,J1518&gt;$K$7),"OK","NOK"),IF(H1518&lt;$I$6,"OK","NOK"))),IF(I1518="Yes",IF($K$5="Yes",IF(AND(H1518&lt;$I$7,OR(J1518&gt;$K$7,K1518&gt;2.5)),"OK","NOK"),IF(H1518&lt;$I$7,"OK","NOK")),IF($K$5="Yes",IF(AND(H1518&lt;$I$6,OR(J1518&gt;$K$7,K1518&gt;2.5)),"OK","NOK"),IF(H1518&lt;$I$6,"OK","NOK")))))</f>
        <v xml:space="preserve"> </v>
      </c>
      <c r="M1518" s="40" t="str">
        <f>IF('Raw Data'!B1522=0," ",'MSA Analaysis'!AA1515 &amp; ".")</f>
        <v xml:space="preserve"> </v>
      </c>
    </row>
    <row r="1519" spans="1:13" x14ac:dyDescent="0.2">
      <c r="A1519" s="35" t="str">
        <f>IF('Raw Data'!B1523=0,"",'MSA Analaysis'!A1516)</f>
        <v/>
      </c>
      <c r="B1519" s="35" t="str">
        <f>IF('Raw Data'!B1523=0,"",'MSA Analaysis'!B1516)</f>
        <v/>
      </c>
      <c r="C1519" s="38" t="str">
        <f>IF('Raw Data'!B1523=0," ",'MSA Analaysis'!C1516)</f>
        <v xml:space="preserve"> </v>
      </c>
      <c r="D1519" s="38" t="str">
        <f>IF('Raw Data'!B1523=0," ",'MSA Analaysis'!D1516)</f>
        <v xml:space="preserve"> </v>
      </c>
      <c r="E1519" s="38" t="str">
        <f>IF('Raw Data'!B1523=0," ",'MSA Analaysis'!R1516)</f>
        <v xml:space="preserve"> </v>
      </c>
      <c r="F1519" s="38" t="str">
        <f>IF('Raw Data'!B1523=0," ",'MSA Analaysis'!T1516)</f>
        <v xml:space="preserve"> </v>
      </c>
      <c r="G1519" s="38" t="str">
        <f>IF('Raw Data'!B1523=0," ",'MSA Analaysis'!W1516)</f>
        <v xml:space="preserve"> </v>
      </c>
      <c r="H1519" s="39" t="str">
        <f>IF('Raw Data'!B1523=0," ",'MSA Analaysis'!X1516)</f>
        <v xml:space="preserve"> </v>
      </c>
      <c r="I1519" s="141" t="str">
        <f>IF('Raw Data'!B1523=0," ","No")</f>
        <v xml:space="preserve"> </v>
      </c>
      <c r="J1519" s="46" t="str">
        <f>IF('Raw Data'!B1523=0," ",IF($K$5="Yes",'MSA Analaysis'!Y1516,"ND"))</f>
        <v xml:space="preserve"> </v>
      </c>
      <c r="K1519" s="46" t="str">
        <f>IF('Raw Data'!B1523=0," ",IF($K$5="Yes",'MSA Analaysis'!Z1516,"ND"))</f>
        <v xml:space="preserve"> </v>
      </c>
      <c r="L1519" s="41" t="str">
        <f>IF('Raw Data'!B1523=0," ",IF(K1519="ND",IF(I1519="Yes",IF($K$5="Yes",IF(AND(H1519&lt;$I$7,J1519&gt;$K$7),"OK","NOK"),IF(H1519&lt;$I$7,"OK","NOK")),IF($K$5="Yes",IF(AND(H1519&lt;$I$6,J1519&gt;$K$7),"OK","NOK"),IF(H1519&lt;$I$6,"OK","NOK"))),IF(I1519="Yes",IF($K$5="Yes",IF(AND(H1519&lt;$I$7,OR(J1519&gt;$K$7,K1519&gt;2.5)),"OK","NOK"),IF(H1519&lt;$I$7,"OK","NOK")),IF($K$5="Yes",IF(AND(H1519&lt;$I$6,OR(J1519&gt;$K$7,K1519&gt;2.5)),"OK","NOK"),IF(H1519&lt;$I$6,"OK","NOK")))))</f>
        <v xml:space="preserve"> </v>
      </c>
      <c r="M1519" s="40" t="str">
        <f>IF('Raw Data'!B1523=0," ",'MSA Analaysis'!AA1516 &amp; ".")</f>
        <v xml:space="preserve"> </v>
      </c>
    </row>
    <row r="1520" spans="1:13" x14ac:dyDescent="0.2">
      <c r="A1520" s="35" t="str">
        <f>IF('Raw Data'!B1524=0,"",'MSA Analaysis'!A1517)</f>
        <v/>
      </c>
      <c r="B1520" s="35" t="str">
        <f>IF('Raw Data'!B1524=0,"",'MSA Analaysis'!B1517)</f>
        <v/>
      </c>
      <c r="C1520" s="38" t="str">
        <f>IF('Raw Data'!B1524=0," ",'MSA Analaysis'!C1517)</f>
        <v xml:space="preserve"> </v>
      </c>
      <c r="D1520" s="38" t="str">
        <f>IF('Raw Data'!B1524=0," ",'MSA Analaysis'!D1517)</f>
        <v xml:space="preserve"> </v>
      </c>
      <c r="E1520" s="38" t="str">
        <f>IF('Raw Data'!B1524=0," ",'MSA Analaysis'!R1517)</f>
        <v xml:space="preserve"> </v>
      </c>
      <c r="F1520" s="38" t="str">
        <f>IF('Raw Data'!B1524=0," ",'MSA Analaysis'!T1517)</f>
        <v xml:space="preserve"> </v>
      </c>
      <c r="G1520" s="38" t="str">
        <f>IF('Raw Data'!B1524=0," ",'MSA Analaysis'!W1517)</f>
        <v xml:space="preserve"> </v>
      </c>
      <c r="H1520" s="39" t="str">
        <f>IF('Raw Data'!B1524=0," ",'MSA Analaysis'!X1517)</f>
        <v xml:space="preserve"> </v>
      </c>
      <c r="I1520" s="141" t="str">
        <f>IF('Raw Data'!B1524=0," ","No")</f>
        <v xml:space="preserve"> </v>
      </c>
      <c r="J1520" s="46" t="str">
        <f>IF('Raw Data'!B1524=0," ",IF($K$5="Yes",'MSA Analaysis'!Y1517,"ND"))</f>
        <v xml:space="preserve"> </v>
      </c>
      <c r="K1520" s="46" t="str">
        <f>IF('Raw Data'!B1524=0," ",IF($K$5="Yes",'MSA Analaysis'!Z1517,"ND"))</f>
        <v xml:space="preserve"> </v>
      </c>
      <c r="L1520" s="41" t="str">
        <f>IF('Raw Data'!B1524=0," ",IF(K1520="ND",IF(I1520="Yes",IF($K$5="Yes",IF(AND(H1520&lt;$I$7,J1520&gt;$K$7),"OK","NOK"),IF(H1520&lt;$I$7,"OK","NOK")),IF($K$5="Yes",IF(AND(H1520&lt;$I$6,J1520&gt;$K$7),"OK","NOK"),IF(H1520&lt;$I$6,"OK","NOK"))),IF(I1520="Yes",IF($K$5="Yes",IF(AND(H1520&lt;$I$7,OR(J1520&gt;$K$7,K1520&gt;2.5)),"OK","NOK"),IF(H1520&lt;$I$7,"OK","NOK")),IF($K$5="Yes",IF(AND(H1520&lt;$I$6,OR(J1520&gt;$K$7,K1520&gt;2.5)),"OK","NOK"),IF(H1520&lt;$I$6,"OK","NOK")))))</f>
        <v xml:space="preserve"> </v>
      </c>
      <c r="M1520" s="40" t="str">
        <f>IF('Raw Data'!B1524=0," ",'MSA Analaysis'!AA1517 &amp; ".")</f>
        <v xml:space="preserve"> </v>
      </c>
    </row>
    <row r="1521" spans="1:13" x14ac:dyDescent="0.2">
      <c r="A1521" s="35" t="str">
        <f>IF('Raw Data'!B1525=0,"",'MSA Analaysis'!A1518)</f>
        <v/>
      </c>
      <c r="B1521" s="35" t="str">
        <f>IF('Raw Data'!B1525=0,"",'MSA Analaysis'!B1518)</f>
        <v/>
      </c>
      <c r="C1521" s="38" t="str">
        <f>IF('Raw Data'!B1525=0," ",'MSA Analaysis'!C1518)</f>
        <v xml:space="preserve"> </v>
      </c>
      <c r="D1521" s="38" t="str">
        <f>IF('Raw Data'!B1525=0," ",'MSA Analaysis'!D1518)</f>
        <v xml:space="preserve"> </v>
      </c>
      <c r="E1521" s="38" t="str">
        <f>IF('Raw Data'!B1525=0," ",'MSA Analaysis'!R1518)</f>
        <v xml:space="preserve"> </v>
      </c>
      <c r="F1521" s="38" t="str">
        <f>IF('Raw Data'!B1525=0," ",'MSA Analaysis'!T1518)</f>
        <v xml:space="preserve"> </v>
      </c>
      <c r="G1521" s="38" t="str">
        <f>IF('Raw Data'!B1525=0," ",'MSA Analaysis'!W1518)</f>
        <v xml:space="preserve"> </v>
      </c>
      <c r="H1521" s="39" t="str">
        <f>IF('Raw Data'!B1525=0," ",'MSA Analaysis'!X1518)</f>
        <v xml:space="preserve"> </v>
      </c>
      <c r="I1521" s="141" t="str">
        <f>IF('Raw Data'!B1525=0," ","No")</f>
        <v xml:space="preserve"> </v>
      </c>
      <c r="J1521" s="46" t="str">
        <f>IF('Raw Data'!B1525=0," ",IF($K$5="Yes",'MSA Analaysis'!Y1518,"ND"))</f>
        <v xml:space="preserve"> </v>
      </c>
      <c r="K1521" s="46" t="str">
        <f>IF('Raw Data'!B1525=0," ",IF($K$5="Yes",'MSA Analaysis'!Z1518,"ND"))</f>
        <v xml:space="preserve"> </v>
      </c>
      <c r="L1521" s="41" t="str">
        <f>IF('Raw Data'!B1525=0," ",IF(K1521="ND",IF(I1521="Yes",IF($K$5="Yes",IF(AND(H1521&lt;$I$7,J1521&gt;$K$7),"OK","NOK"),IF(H1521&lt;$I$7,"OK","NOK")),IF($K$5="Yes",IF(AND(H1521&lt;$I$6,J1521&gt;$K$7),"OK","NOK"),IF(H1521&lt;$I$6,"OK","NOK"))),IF(I1521="Yes",IF($K$5="Yes",IF(AND(H1521&lt;$I$7,OR(J1521&gt;$K$7,K1521&gt;2.5)),"OK","NOK"),IF(H1521&lt;$I$7,"OK","NOK")),IF($K$5="Yes",IF(AND(H1521&lt;$I$6,OR(J1521&gt;$K$7,K1521&gt;2.5)),"OK","NOK"),IF(H1521&lt;$I$6,"OK","NOK")))))</f>
        <v xml:space="preserve"> </v>
      </c>
      <c r="M1521" s="40" t="str">
        <f>IF('Raw Data'!B1525=0," ",'MSA Analaysis'!AA1518 &amp; ".")</f>
        <v xml:space="preserve"> </v>
      </c>
    </row>
    <row r="1522" spans="1:13" x14ac:dyDescent="0.2">
      <c r="A1522" s="35" t="str">
        <f>IF('Raw Data'!B1526=0,"",'MSA Analaysis'!A1519)</f>
        <v/>
      </c>
      <c r="B1522" s="35" t="str">
        <f>IF('Raw Data'!B1526=0,"",'MSA Analaysis'!B1519)</f>
        <v/>
      </c>
      <c r="C1522" s="38" t="str">
        <f>IF('Raw Data'!B1526=0," ",'MSA Analaysis'!C1519)</f>
        <v xml:space="preserve"> </v>
      </c>
      <c r="D1522" s="38" t="str">
        <f>IF('Raw Data'!B1526=0," ",'MSA Analaysis'!D1519)</f>
        <v xml:space="preserve"> </v>
      </c>
      <c r="E1522" s="38" t="str">
        <f>IF('Raw Data'!B1526=0," ",'MSA Analaysis'!R1519)</f>
        <v xml:space="preserve"> </v>
      </c>
      <c r="F1522" s="38" t="str">
        <f>IF('Raw Data'!B1526=0," ",'MSA Analaysis'!T1519)</f>
        <v xml:space="preserve"> </v>
      </c>
      <c r="G1522" s="38" t="str">
        <f>IF('Raw Data'!B1526=0," ",'MSA Analaysis'!W1519)</f>
        <v xml:space="preserve"> </v>
      </c>
      <c r="H1522" s="39" t="str">
        <f>IF('Raw Data'!B1526=0," ",'MSA Analaysis'!X1519)</f>
        <v xml:space="preserve"> </v>
      </c>
      <c r="I1522" s="141" t="str">
        <f>IF('Raw Data'!B1526=0," ","No")</f>
        <v xml:space="preserve"> </v>
      </c>
      <c r="J1522" s="46" t="str">
        <f>IF('Raw Data'!B1526=0," ",IF($K$5="Yes",'MSA Analaysis'!Y1519,"ND"))</f>
        <v xml:space="preserve"> </v>
      </c>
      <c r="K1522" s="46" t="str">
        <f>IF('Raw Data'!B1526=0," ",IF($K$5="Yes",'MSA Analaysis'!Z1519,"ND"))</f>
        <v xml:space="preserve"> </v>
      </c>
      <c r="L1522" s="41" t="str">
        <f>IF('Raw Data'!B1526=0," ",IF(K1522="ND",IF(I1522="Yes",IF($K$5="Yes",IF(AND(H1522&lt;$I$7,J1522&gt;$K$7),"OK","NOK"),IF(H1522&lt;$I$7,"OK","NOK")),IF($K$5="Yes",IF(AND(H1522&lt;$I$6,J1522&gt;$K$7),"OK","NOK"),IF(H1522&lt;$I$6,"OK","NOK"))),IF(I1522="Yes",IF($K$5="Yes",IF(AND(H1522&lt;$I$7,OR(J1522&gt;$K$7,K1522&gt;2.5)),"OK","NOK"),IF(H1522&lt;$I$7,"OK","NOK")),IF($K$5="Yes",IF(AND(H1522&lt;$I$6,OR(J1522&gt;$K$7,K1522&gt;2.5)),"OK","NOK"),IF(H1522&lt;$I$6,"OK","NOK")))))</f>
        <v xml:space="preserve"> </v>
      </c>
      <c r="M1522" s="40" t="str">
        <f>IF('Raw Data'!B1526=0," ",'MSA Analaysis'!AA1519 &amp; ".")</f>
        <v xml:space="preserve"> </v>
      </c>
    </row>
    <row r="1523" spans="1:13" x14ac:dyDescent="0.2">
      <c r="A1523" s="35" t="str">
        <f>IF('Raw Data'!B1527=0,"",'MSA Analaysis'!A1520)</f>
        <v/>
      </c>
      <c r="B1523" s="35" t="str">
        <f>IF('Raw Data'!B1527=0,"",'MSA Analaysis'!B1520)</f>
        <v/>
      </c>
      <c r="C1523" s="38" t="str">
        <f>IF('Raw Data'!B1527=0," ",'MSA Analaysis'!C1520)</f>
        <v xml:space="preserve"> </v>
      </c>
      <c r="D1523" s="38" t="str">
        <f>IF('Raw Data'!B1527=0," ",'MSA Analaysis'!D1520)</f>
        <v xml:space="preserve"> </v>
      </c>
      <c r="E1523" s="38" t="str">
        <f>IF('Raw Data'!B1527=0," ",'MSA Analaysis'!R1520)</f>
        <v xml:space="preserve"> </v>
      </c>
      <c r="F1523" s="38" t="str">
        <f>IF('Raw Data'!B1527=0," ",'MSA Analaysis'!T1520)</f>
        <v xml:space="preserve"> </v>
      </c>
      <c r="G1523" s="38" t="str">
        <f>IF('Raw Data'!B1527=0," ",'MSA Analaysis'!W1520)</f>
        <v xml:space="preserve"> </v>
      </c>
      <c r="H1523" s="39" t="str">
        <f>IF('Raw Data'!B1527=0," ",'MSA Analaysis'!X1520)</f>
        <v xml:space="preserve"> </v>
      </c>
      <c r="I1523" s="141" t="str">
        <f>IF('Raw Data'!B1527=0," ","No")</f>
        <v xml:space="preserve"> </v>
      </c>
      <c r="J1523" s="46" t="str">
        <f>IF('Raw Data'!B1527=0," ",IF($K$5="Yes",'MSA Analaysis'!Y1520,"ND"))</f>
        <v xml:space="preserve"> </v>
      </c>
      <c r="K1523" s="46" t="str">
        <f>IF('Raw Data'!B1527=0," ",IF($K$5="Yes",'MSA Analaysis'!Z1520,"ND"))</f>
        <v xml:space="preserve"> </v>
      </c>
      <c r="L1523" s="41" t="str">
        <f>IF('Raw Data'!B1527=0," ",IF(K1523="ND",IF(I1523="Yes",IF($K$5="Yes",IF(AND(H1523&lt;$I$7,J1523&gt;$K$7),"OK","NOK"),IF(H1523&lt;$I$7,"OK","NOK")),IF($K$5="Yes",IF(AND(H1523&lt;$I$6,J1523&gt;$K$7),"OK","NOK"),IF(H1523&lt;$I$6,"OK","NOK"))),IF(I1523="Yes",IF($K$5="Yes",IF(AND(H1523&lt;$I$7,OR(J1523&gt;$K$7,K1523&gt;2.5)),"OK","NOK"),IF(H1523&lt;$I$7,"OK","NOK")),IF($K$5="Yes",IF(AND(H1523&lt;$I$6,OR(J1523&gt;$K$7,K1523&gt;2.5)),"OK","NOK"),IF(H1523&lt;$I$6,"OK","NOK")))))</f>
        <v xml:space="preserve"> </v>
      </c>
      <c r="M1523" s="40" t="str">
        <f>IF('Raw Data'!B1527=0," ",'MSA Analaysis'!AA1520 &amp; ".")</f>
        <v xml:space="preserve"> </v>
      </c>
    </row>
    <row r="1524" spans="1:13" x14ac:dyDescent="0.2">
      <c r="A1524" s="35" t="str">
        <f>IF('Raw Data'!B1528=0,"",'MSA Analaysis'!A1521)</f>
        <v/>
      </c>
      <c r="B1524" s="35" t="str">
        <f>IF('Raw Data'!B1528=0,"",'MSA Analaysis'!B1521)</f>
        <v/>
      </c>
      <c r="C1524" s="38" t="str">
        <f>IF('Raw Data'!B1528=0," ",'MSA Analaysis'!C1521)</f>
        <v xml:space="preserve"> </v>
      </c>
      <c r="D1524" s="38" t="str">
        <f>IF('Raw Data'!B1528=0," ",'MSA Analaysis'!D1521)</f>
        <v xml:space="preserve"> </v>
      </c>
      <c r="E1524" s="38" t="str">
        <f>IF('Raw Data'!B1528=0," ",'MSA Analaysis'!R1521)</f>
        <v xml:space="preserve"> </v>
      </c>
      <c r="F1524" s="38" t="str">
        <f>IF('Raw Data'!B1528=0," ",'MSA Analaysis'!T1521)</f>
        <v xml:space="preserve"> </v>
      </c>
      <c r="G1524" s="38" t="str">
        <f>IF('Raw Data'!B1528=0," ",'MSA Analaysis'!W1521)</f>
        <v xml:space="preserve"> </v>
      </c>
      <c r="H1524" s="39" t="str">
        <f>IF('Raw Data'!B1528=0," ",'MSA Analaysis'!X1521)</f>
        <v xml:space="preserve"> </v>
      </c>
      <c r="I1524" s="141" t="str">
        <f>IF('Raw Data'!B1528=0," ","No")</f>
        <v xml:space="preserve"> </v>
      </c>
      <c r="J1524" s="46" t="str">
        <f>IF('Raw Data'!B1528=0," ",IF($K$5="Yes",'MSA Analaysis'!Y1521,"ND"))</f>
        <v xml:space="preserve"> </v>
      </c>
      <c r="K1524" s="46" t="str">
        <f>IF('Raw Data'!B1528=0," ",IF($K$5="Yes",'MSA Analaysis'!Z1521,"ND"))</f>
        <v xml:space="preserve"> </v>
      </c>
      <c r="L1524" s="41" t="str">
        <f>IF('Raw Data'!B1528=0," ",IF(K1524="ND",IF(I1524="Yes",IF($K$5="Yes",IF(AND(H1524&lt;$I$7,J1524&gt;$K$7),"OK","NOK"),IF(H1524&lt;$I$7,"OK","NOK")),IF($K$5="Yes",IF(AND(H1524&lt;$I$6,J1524&gt;$K$7),"OK","NOK"),IF(H1524&lt;$I$6,"OK","NOK"))),IF(I1524="Yes",IF($K$5="Yes",IF(AND(H1524&lt;$I$7,OR(J1524&gt;$K$7,K1524&gt;2.5)),"OK","NOK"),IF(H1524&lt;$I$7,"OK","NOK")),IF($K$5="Yes",IF(AND(H1524&lt;$I$6,OR(J1524&gt;$K$7,K1524&gt;2.5)),"OK","NOK"),IF(H1524&lt;$I$6,"OK","NOK")))))</f>
        <v xml:space="preserve"> </v>
      </c>
      <c r="M1524" s="40" t="str">
        <f>IF('Raw Data'!B1528=0," ",'MSA Analaysis'!AA1521 &amp; ".")</f>
        <v xml:space="preserve"> </v>
      </c>
    </row>
    <row r="1525" spans="1:13" x14ac:dyDescent="0.2">
      <c r="A1525" s="35" t="str">
        <f>IF('Raw Data'!B1529=0,"",'MSA Analaysis'!A1522)</f>
        <v/>
      </c>
      <c r="B1525" s="35" t="str">
        <f>IF('Raw Data'!B1529=0,"",'MSA Analaysis'!B1522)</f>
        <v/>
      </c>
      <c r="C1525" s="38" t="str">
        <f>IF('Raw Data'!B1529=0," ",'MSA Analaysis'!C1522)</f>
        <v xml:space="preserve"> </v>
      </c>
      <c r="D1525" s="38" t="str">
        <f>IF('Raw Data'!B1529=0," ",'MSA Analaysis'!D1522)</f>
        <v xml:space="preserve"> </v>
      </c>
      <c r="E1525" s="38" t="str">
        <f>IF('Raw Data'!B1529=0," ",'MSA Analaysis'!R1522)</f>
        <v xml:space="preserve"> </v>
      </c>
      <c r="F1525" s="38" t="str">
        <f>IF('Raw Data'!B1529=0," ",'MSA Analaysis'!T1522)</f>
        <v xml:space="preserve"> </v>
      </c>
      <c r="G1525" s="38" t="str">
        <f>IF('Raw Data'!B1529=0," ",'MSA Analaysis'!W1522)</f>
        <v xml:space="preserve"> </v>
      </c>
      <c r="H1525" s="39" t="str">
        <f>IF('Raw Data'!B1529=0," ",'MSA Analaysis'!X1522)</f>
        <v xml:space="preserve"> </v>
      </c>
      <c r="I1525" s="141" t="str">
        <f>IF('Raw Data'!B1529=0," ","No")</f>
        <v xml:space="preserve"> </v>
      </c>
      <c r="J1525" s="46" t="str">
        <f>IF('Raw Data'!B1529=0," ",IF($K$5="Yes",'MSA Analaysis'!Y1522,"ND"))</f>
        <v xml:space="preserve"> </v>
      </c>
      <c r="K1525" s="46" t="str">
        <f>IF('Raw Data'!B1529=0," ",IF($K$5="Yes",'MSA Analaysis'!Z1522,"ND"))</f>
        <v xml:space="preserve"> </v>
      </c>
      <c r="L1525" s="41" t="str">
        <f>IF('Raw Data'!B1529=0," ",IF(K1525="ND",IF(I1525="Yes",IF($K$5="Yes",IF(AND(H1525&lt;$I$7,J1525&gt;$K$7),"OK","NOK"),IF(H1525&lt;$I$7,"OK","NOK")),IF($K$5="Yes",IF(AND(H1525&lt;$I$6,J1525&gt;$K$7),"OK","NOK"),IF(H1525&lt;$I$6,"OK","NOK"))),IF(I1525="Yes",IF($K$5="Yes",IF(AND(H1525&lt;$I$7,OR(J1525&gt;$K$7,K1525&gt;2.5)),"OK","NOK"),IF(H1525&lt;$I$7,"OK","NOK")),IF($K$5="Yes",IF(AND(H1525&lt;$I$6,OR(J1525&gt;$K$7,K1525&gt;2.5)),"OK","NOK"),IF(H1525&lt;$I$6,"OK","NOK")))))</f>
        <v xml:space="preserve"> </v>
      </c>
      <c r="M1525" s="40" t="str">
        <f>IF('Raw Data'!B1529=0," ",'MSA Analaysis'!AA1522 &amp; ".")</f>
        <v xml:space="preserve"> </v>
      </c>
    </row>
    <row r="1526" spans="1:13" x14ac:dyDescent="0.2">
      <c r="A1526" s="35" t="str">
        <f>IF('Raw Data'!B1530=0,"",'MSA Analaysis'!A1523)</f>
        <v/>
      </c>
      <c r="B1526" s="35" t="str">
        <f>IF('Raw Data'!B1530=0,"",'MSA Analaysis'!B1523)</f>
        <v/>
      </c>
      <c r="C1526" s="38" t="str">
        <f>IF('Raw Data'!B1530=0," ",'MSA Analaysis'!C1523)</f>
        <v xml:space="preserve"> </v>
      </c>
      <c r="D1526" s="38" t="str">
        <f>IF('Raw Data'!B1530=0," ",'MSA Analaysis'!D1523)</f>
        <v xml:space="preserve"> </v>
      </c>
      <c r="E1526" s="38" t="str">
        <f>IF('Raw Data'!B1530=0," ",'MSA Analaysis'!R1523)</f>
        <v xml:space="preserve"> </v>
      </c>
      <c r="F1526" s="38" t="str">
        <f>IF('Raw Data'!B1530=0," ",'MSA Analaysis'!T1523)</f>
        <v xml:space="preserve"> </v>
      </c>
      <c r="G1526" s="38" t="str">
        <f>IF('Raw Data'!B1530=0," ",'MSA Analaysis'!W1523)</f>
        <v xml:space="preserve"> </v>
      </c>
      <c r="H1526" s="39" t="str">
        <f>IF('Raw Data'!B1530=0," ",'MSA Analaysis'!X1523)</f>
        <v xml:space="preserve"> </v>
      </c>
      <c r="I1526" s="141" t="str">
        <f>IF('Raw Data'!B1530=0," ","No")</f>
        <v xml:space="preserve"> </v>
      </c>
      <c r="J1526" s="46" t="str">
        <f>IF('Raw Data'!B1530=0," ",IF($K$5="Yes",'MSA Analaysis'!Y1523,"ND"))</f>
        <v xml:space="preserve"> </v>
      </c>
      <c r="K1526" s="46" t="str">
        <f>IF('Raw Data'!B1530=0," ",IF($K$5="Yes",'MSA Analaysis'!Z1523,"ND"))</f>
        <v xml:space="preserve"> </v>
      </c>
      <c r="L1526" s="41" t="str">
        <f>IF('Raw Data'!B1530=0," ",IF(K1526="ND",IF(I1526="Yes",IF($K$5="Yes",IF(AND(H1526&lt;$I$7,J1526&gt;$K$7),"OK","NOK"),IF(H1526&lt;$I$7,"OK","NOK")),IF($K$5="Yes",IF(AND(H1526&lt;$I$6,J1526&gt;$K$7),"OK","NOK"),IF(H1526&lt;$I$6,"OK","NOK"))),IF(I1526="Yes",IF($K$5="Yes",IF(AND(H1526&lt;$I$7,OR(J1526&gt;$K$7,K1526&gt;2.5)),"OK","NOK"),IF(H1526&lt;$I$7,"OK","NOK")),IF($K$5="Yes",IF(AND(H1526&lt;$I$6,OR(J1526&gt;$K$7,K1526&gt;2.5)),"OK","NOK"),IF(H1526&lt;$I$6,"OK","NOK")))))</f>
        <v xml:space="preserve"> </v>
      </c>
      <c r="M1526" s="40" t="str">
        <f>IF('Raw Data'!B1530=0," ",'MSA Analaysis'!AA1523 &amp; ".")</f>
        <v xml:space="preserve"> </v>
      </c>
    </row>
    <row r="1527" spans="1:13" x14ac:dyDescent="0.2">
      <c r="A1527" s="35" t="str">
        <f>IF('Raw Data'!B1531=0,"",'MSA Analaysis'!A1524)</f>
        <v/>
      </c>
      <c r="B1527" s="35" t="str">
        <f>IF('Raw Data'!B1531=0,"",'MSA Analaysis'!B1524)</f>
        <v/>
      </c>
      <c r="C1527" s="38" t="str">
        <f>IF('Raw Data'!B1531=0," ",'MSA Analaysis'!C1524)</f>
        <v xml:space="preserve"> </v>
      </c>
      <c r="D1527" s="38" t="str">
        <f>IF('Raw Data'!B1531=0," ",'MSA Analaysis'!D1524)</f>
        <v xml:space="preserve"> </v>
      </c>
      <c r="E1527" s="38" t="str">
        <f>IF('Raw Data'!B1531=0," ",'MSA Analaysis'!R1524)</f>
        <v xml:space="preserve"> </v>
      </c>
      <c r="F1527" s="38" t="str">
        <f>IF('Raw Data'!B1531=0," ",'MSA Analaysis'!T1524)</f>
        <v xml:space="preserve"> </v>
      </c>
      <c r="G1527" s="38" t="str">
        <f>IF('Raw Data'!B1531=0," ",'MSA Analaysis'!W1524)</f>
        <v xml:space="preserve"> </v>
      </c>
      <c r="H1527" s="39" t="str">
        <f>IF('Raw Data'!B1531=0," ",'MSA Analaysis'!X1524)</f>
        <v xml:space="preserve"> </v>
      </c>
      <c r="I1527" s="141" t="str">
        <f>IF('Raw Data'!B1531=0," ","No")</f>
        <v xml:space="preserve"> </v>
      </c>
      <c r="J1527" s="46" t="str">
        <f>IF('Raw Data'!B1531=0," ",IF($K$5="Yes",'MSA Analaysis'!Y1524,"ND"))</f>
        <v xml:space="preserve"> </v>
      </c>
      <c r="K1527" s="46" t="str">
        <f>IF('Raw Data'!B1531=0," ",IF($K$5="Yes",'MSA Analaysis'!Z1524,"ND"))</f>
        <v xml:space="preserve"> </v>
      </c>
      <c r="L1527" s="41" t="str">
        <f>IF('Raw Data'!B1531=0," ",IF(K1527="ND",IF(I1527="Yes",IF($K$5="Yes",IF(AND(H1527&lt;$I$7,J1527&gt;$K$7),"OK","NOK"),IF(H1527&lt;$I$7,"OK","NOK")),IF($K$5="Yes",IF(AND(H1527&lt;$I$6,J1527&gt;$K$7),"OK","NOK"),IF(H1527&lt;$I$6,"OK","NOK"))),IF(I1527="Yes",IF($K$5="Yes",IF(AND(H1527&lt;$I$7,OR(J1527&gt;$K$7,K1527&gt;2.5)),"OK","NOK"),IF(H1527&lt;$I$7,"OK","NOK")),IF($K$5="Yes",IF(AND(H1527&lt;$I$6,OR(J1527&gt;$K$7,K1527&gt;2.5)),"OK","NOK"),IF(H1527&lt;$I$6,"OK","NOK")))))</f>
        <v xml:space="preserve"> </v>
      </c>
      <c r="M1527" s="40" t="str">
        <f>IF('Raw Data'!B1531=0," ",'MSA Analaysis'!AA1524 &amp; ".")</f>
        <v xml:space="preserve"> </v>
      </c>
    </row>
    <row r="1528" spans="1:13" x14ac:dyDescent="0.2">
      <c r="A1528" s="35" t="str">
        <f>IF('Raw Data'!B1532=0,"",'MSA Analaysis'!A1525)</f>
        <v/>
      </c>
      <c r="B1528" s="35" t="str">
        <f>IF('Raw Data'!B1532=0,"",'MSA Analaysis'!B1525)</f>
        <v/>
      </c>
      <c r="C1528" s="38" t="str">
        <f>IF('Raw Data'!B1532=0," ",'MSA Analaysis'!C1525)</f>
        <v xml:space="preserve"> </v>
      </c>
      <c r="D1528" s="38" t="str">
        <f>IF('Raw Data'!B1532=0," ",'MSA Analaysis'!D1525)</f>
        <v xml:space="preserve"> </v>
      </c>
      <c r="E1528" s="38" t="str">
        <f>IF('Raw Data'!B1532=0," ",'MSA Analaysis'!R1525)</f>
        <v xml:space="preserve"> </v>
      </c>
      <c r="F1528" s="38" t="str">
        <f>IF('Raw Data'!B1532=0," ",'MSA Analaysis'!T1525)</f>
        <v xml:space="preserve"> </v>
      </c>
      <c r="G1528" s="38" t="str">
        <f>IF('Raw Data'!B1532=0," ",'MSA Analaysis'!W1525)</f>
        <v xml:space="preserve"> </v>
      </c>
      <c r="H1528" s="39" t="str">
        <f>IF('Raw Data'!B1532=0," ",'MSA Analaysis'!X1525)</f>
        <v xml:space="preserve"> </v>
      </c>
      <c r="I1528" s="141" t="str">
        <f>IF('Raw Data'!B1532=0," ","No")</f>
        <v xml:space="preserve"> </v>
      </c>
      <c r="J1528" s="46" t="str">
        <f>IF('Raw Data'!B1532=0," ",IF($K$5="Yes",'MSA Analaysis'!Y1525,"ND"))</f>
        <v xml:space="preserve"> </v>
      </c>
      <c r="K1528" s="46" t="str">
        <f>IF('Raw Data'!B1532=0," ",IF($K$5="Yes",'MSA Analaysis'!Z1525,"ND"))</f>
        <v xml:space="preserve"> </v>
      </c>
      <c r="L1528" s="41" t="str">
        <f>IF('Raw Data'!B1532=0," ",IF(K1528="ND",IF(I1528="Yes",IF($K$5="Yes",IF(AND(H1528&lt;$I$7,J1528&gt;$K$7),"OK","NOK"),IF(H1528&lt;$I$7,"OK","NOK")),IF($K$5="Yes",IF(AND(H1528&lt;$I$6,J1528&gt;$K$7),"OK","NOK"),IF(H1528&lt;$I$6,"OK","NOK"))),IF(I1528="Yes",IF($K$5="Yes",IF(AND(H1528&lt;$I$7,OR(J1528&gt;$K$7,K1528&gt;2.5)),"OK","NOK"),IF(H1528&lt;$I$7,"OK","NOK")),IF($K$5="Yes",IF(AND(H1528&lt;$I$6,OR(J1528&gt;$K$7,K1528&gt;2.5)),"OK","NOK"),IF(H1528&lt;$I$6,"OK","NOK")))))</f>
        <v xml:space="preserve"> </v>
      </c>
      <c r="M1528" s="40" t="str">
        <f>IF('Raw Data'!B1532=0," ",'MSA Analaysis'!AA1525 &amp; ".")</f>
        <v xml:space="preserve"> </v>
      </c>
    </row>
    <row r="1529" spans="1:13" x14ac:dyDescent="0.2">
      <c r="A1529" s="35" t="str">
        <f>IF('Raw Data'!B1533=0,"",'MSA Analaysis'!A1526)</f>
        <v/>
      </c>
      <c r="B1529" s="35" t="str">
        <f>IF('Raw Data'!B1533=0,"",'MSA Analaysis'!B1526)</f>
        <v/>
      </c>
      <c r="C1529" s="38" t="str">
        <f>IF('Raw Data'!B1533=0," ",'MSA Analaysis'!C1526)</f>
        <v xml:space="preserve"> </v>
      </c>
      <c r="D1529" s="38" t="str">
        <f>IF('Raw Data'!B1533=0," ",'MSA Analaysis'!D1526)</f>
        <v xml:space="preserve"> </v>
      </c>
      <c r="E1529" s="38" t="str">
        <f>IF('Raw Data'!B1533=0," ",'MSA Analaysis'!R1526)</f>
        <v xml:space="preserve"> </v>
      </c>
      <c r="F1529" s="38" t="str">
        <f>IF('Raw Data'!B1533=0," ",'MSA Analaysis'!T1526)</f>
        <v xml:space="preserve"> </v>
      </c>
      <c r="G1529" s="38" t="str">
        <f>IF('Raw Data'!B1533=0," ",'MSA Analaysis'!W1526)</f>
        <v xml:space="preserve"> </v>
      </c>
      <c r="H1529" s="39" t="str">
        <f>IF('Raw Data'!B1533=0," ",'MSA Analaysis'!X1526)</f>
        <v xml:space="preserve"> </v>
      </c>
      <c r="I1529" s="141" t="str">
        <f>IF('Raw Data'!B1533=0," ","No")</f>
        <v xml:space="preserve"> </v>
      </c>
      <c r="J1529" s="46" t="str">
        <f>IF('Raw Data'!B1533=0," ",IF($K$5="Yes",'MSA Analaysis'!Y1526,"ND"))</f>
        <v xml:space="preserve"> </v>
      </c>
      <c r="K1529" s="46" t="str">
        <f>IF('Raw Data'!B1533=0," ",IF($K$5="Yes",'MSA Analaysis'!Z1526,"ND"))</f>
        <v xml:space="preserve"> </v>
      </c>
      <c r="L1529" s="41" t="str">
        <f>IF('Raw Data'!B1533=0," ",IF(K1529="ND",IF(I1529="Yes",IF($K$5="Yes",IF(AND(H1529&lt;$I$7,J1529&gt;$K$7),"OK","NOK"),IF(H1529&lt;$I$7,"OK","NOK")),IF($K$5="Yes",IF(AND(H1529&lt;$I$6,J1529&gt;$K$7),"OK","NOK"),IF(H1529&lt;$I$6,"OK","NOK"))),IF(I1529="Yes",IF($K$5="Yes",IF(AND(H1529&lt;$I$7,OR(J1529&gt;$K$7,K1529&gt;2.5)),"OK","NOK"),IF(H1529&lt;$I$7,"OK","NOK")),IF($K$5="Yes",IF(AND(H1529&lt;$I$6,OR(J1529&gt;$K$7,K1529&gt;2.5)),"OK","NOK"),IF(H1529&lt;$I$6,"OK","NOK")))))</f>
        <v xml:space="preserve"> </v>
      </c>
      <c r="M1529" s="40" t="str">
        <f>IF('Raw Data'!B1533=0," ",'MSA Analaysis'!AA1526 &amp; ".")</f>
        <v xml:space="preserve"> </v>
      </c>
    </row>
    <row r="1530" spans="1:13" x14ac:dyDescent="0.2">
      <c r="A1530" s="35" t="str">
        <f>IF('Raw Data'!B1534=0,"",'MSA Analaysis'!A1527)</f>
        <v/>
      </c>
      <c r="B1530" s="35" t="str">
        <f>IF('Raw Data'!B1534=0,"",'MSA Analaysis'!B1527)</f>
        <v/>
      </c>
      <c r="C1530" s="38" t="str">
        <f>IF('Raw Data'!B1534=0," ",'MSA Analaysis'!C1527)</f>
        <v xml:space="preserve"> </v>
      </c>
      <c r="D1530" s="38" t="str">
        <f>IF('Raw Data'!B1534=0," ",'MSA Analaysis'!D1527)</f>
        <v xml:space="preserve"> </v>
      </c>
      <c r="E1530" s="38" t="str">
        <f>IF('Raw Data'!B1534=0," ",'MSA Analaysis'!R1527)</f>
        <v xml:space="preserve"> </v>
      </c>
      <c r="F1530" s="38" t="str">
        <f>IF('Raw Data'!B1534=0," ",'MSA Analaysis'!T1527)</f>
        <v xml:space="preserve"> </v>
      </c>
      <c r="G1530" s="38" t="str">
        <f>IF('Raw Data'!B1534=0," ",'MSA Analaysis'!W1527)</f>
        <v xml:space="preserve"> </v>
      </c>
      <c r="H1530" s="39" t="str">
        <f>IF('Raw Data'!B1534=0," ",'MSA Analaysis'!X1527)</f>
        <v xml:space="preserve"> </v>
      </c>
      <c r="I1530" s="141" t="str">
        <f>IF('Raw Data'!B1534=0," ","No")</f>
        <v xml:space="preserve"> </v>
      </c>
      <c r="J1530" s="46" t="str">
        <f>IF('Raw Data'!B1534=0," ",IF($K$5="Yes",'MSA Analaysis'!Y1527,"ND"))</f>
        <v xml:space="preserve"> </v>
      </c>
      <c r="K1530" s="46" t="str">
        <f>IF('Raw Data'!B1534=0," ",IF($K$5="Yes",'MSA Analaysis'!Z1527,"ND"))</f>
        <v xml:space="preserve"> </v>
      </c>
      <c r="L1530" s="41" t="str">
        <f>IF('Raw Data'!B1534=0," ",IF(K1530="ND",IF(I1530="Yes",IF($K$5="Yes",IF(AND(H1530&lt;$I$7,J1530&gt;$K$7),"OK","NOK"),IF(H1530&lt;$I$7,"OK","NOK")),IF($K$5="Yes",IF(AND(H1530&lt;$I$6,J1530&gt;$K$7),"OK","NOK"),IF(H1530&lt;$I$6,"OK","NOK"))),IF(I1530="Yes",IF($K$5="Yes",IF(AND(H1530&lt;$I$7,OR(J1530&gt;$K$7,K1530&gt;2.5)),"OK","NOK"),IF(H1530&lt;$I$7,"OK","NOK")),IF($K$5="Yes",IF(AND(H1530&lt;$I$6,OR(J1530&gt;$K$7,K1530&gt;2.5)),"OK","NOK"),IF(H1530&lt;$I$6,"OK","NOK")))))</f>
        <v xml:space="preserve"> </v>
      </c>
      <c r="M1530" s="40" t="str">
        <f>IF('Raw Data'!B1534=0," ",'MSA Analaysis'!AA1527 &amp; ".")</f>
        <v xml:space="preserve"> </v>
      </c>
    </row>
    <row r="1531" spans="1:13" x14ac:dyDescent="0.2">
      <c r="A1531" s="35" t="str">
        <f>IF('Raw Data'!B1535=0,"",'MSA Analaysis'!A1528)</f>
        <v/>
      </c>
      <c r="B1531" s="35" t="str">
        <f>IF('Raw Data'!B1535=0,"",'MSA Analaysis'!B1528)</f>
        <v/>
      </c>
      <c r="C1531" s="38" t="str">
        <f>IF('Raw Data'!B1535=0," ",'MSA Analaysis'!C1528)</f>
        <v xml:space="preserve"> </v>
      </c>
      <c r="D1531" s="38" t="str">
        <f>IF('Raw Data'!B1535=0," ",'MSA Analaysis'!D1528)</f>
        <v xml:space="preserve"> </v>
      </c>
      <c r="E1531" s="38" t="str">
        <f>IF('Raw Data'!B1535=0," ",'MSA Analaysis'!R1528)</f>
        <v xml:space="preserve"> </v>
      </c>
      <c r="F1531" s="38" t="str">
        <f>IF('Raw Data'!B1535=0," ",'MSA Analaysis'!T1528)</f>
        <v xml:space="preserve"> </v>
      </c>
      <c r="G1531" s="38" t="str">
        <f>IF('Raw Data'!B1535=0," ",'MSA Analaysis'!W1528)</f>
        <v xml:space="preserve"> </v>
      </c>
      <c r="H1531" s="39" t="str">
        <f>IF('Raw Data'!B1535=0," ",'MSA Analaysis'!X1528)</f>
        <v xml:space="preserve"> </v>
      </c>
      <c r="I1531" s="141" t="str">
        <f>IF('Raw Data'!B1535=0," ","No")</f>
        <v xml:space="preserve"> </v>
      </c>
      <c r="J1531" s="46" t="str">
        <f>IF('Raw Data'!B1535=0," ",IF($K$5="Yes",'MSA Analaysis'!Y1528,"ND"))</f>
        <v xml:space="preserve"> </v>
      </c>
      <c r="K1531" s="46" t="str">
        <f>IF('Raw Data'!B1535=0," ",IF($K$5="Yes",'MSA Analaysis'!Z1528,"ND"))</f>
        <v xml:space="preserve"> </v>
      </c>
      <c r="L1531" s="41" t="str">
        <f>IF('Raw Data'!B1535=0," ",IF(K1531="ND",IF(I1531="Yes",IF($K$5="Yes",IF(AND(H1531&lt;$I$7,J1531&gt;$K$7),"OK","NOK"),IF(H1531&lt;$I$7,"OK","NOK")),IF($K$5="Yes",IF(AND(H1531&lt;$I$6,J1531&gt;$K$7),"OK","NOK"),IF(H1531&lt;$I$6,"OK","NOK"))),IF(I1531="Yes",IF($K$5="Yes",IF(AND(H1531&lt;$I$7,OR(J1531&gt;$K$7,K1531&gt;2.5)),"OK","NOK"),IF(H1531&lt;$I$7,"OK","NOK")),IF($K$5="Yes",IF(AND(H1531&lt;$I$6,OR(J1531&gt;$K$7,K1531&gt;2.5)),"OK","NOK"),IF(H1531&lt;$I$6,"OK","NOK")))))</f>
        <v xml:space="preserve"> </v>
      </c>
      <c r="M1531" s="40" t="str">
        <f>IF('Raw Data'!B1535=0," ",'MSA Analaysis'!AA1528 &amp; ".")</f>
        <v xml:space="preserve"> </v>
      </c>
    </row>
    <row r="1532" spans="1:13" x14ac:dyDescent="0.2">
      <c r="A1532" s="35" t="str">
        <f>IF('Raw Data'!B1536=0,"",'MSA Analaysis'!A1529)</f>
        <v/>
      </c>
      <c r="B1532" s="35" t="str">
        <f>IF('Raw Data'!B1536=0,"",'MSA Analaysis'!B1529)</f>
        <v/>
      </c>
      <c r="C1532" s="38" t="str">
        <f>IF('Raw Data'!B1536=0," ",'MSA Analaysis'!C1529)</f>
        <v xml:space="preserve"> </v>
      </c>
      <c r="D1532" s="38" t="str">
        <f>IF('Raw Data'!B1536=0," ",'MSA Analaysis'!D1529)</f>
        <v xml:space="preserve"> </v>
      </c>
      <c r="E1532" s="38" t="str">
        <f>IF('Raw Data'!B1536=0," ",'MSA Analaysis'!R1529)</f>
        <v xml:space="preserve"> </v>
      </c>
      <c r="F1532" s="38" t="str">
        <f>IF('Raw Data'!B1536=0," ",'MSA Analaysis'!T1529)</f>
        <v xml:space="preserve"> </v>
      </c>
      <c r="G1532" s="38" t="str">
        <f>IF('Raw Data'!B1536=0," ",'MSA Analaysis'!W1529)</f>
        <v xml:space="preserve"> </v>
      </c>
      <c r="H1532" s="39" t="str">
        <f>IF('Raw Data'!B1536=0," ",'MSA Analaysis'!X1529)</f>
        <v xml:space="preserve"> </v>
      </c>
      <c r="I1532" s="141" t="str">
        <f>IF('Raw Data'!B1536=0," ","No")</f>
        <v xml:space="preserve"> </v>
      </c>
      <c r="J1532" s="46" t="str">
        <f>IF('Raw Data'!B1536=0," ",IF($K$5="Yes",'MSA Analaysis'!Y1529,"ND"))</f>
        <v xml:space="preserve"> </v>
      </c>
      <c r="K1532" s="46" t="str">
        <f>IF('Raw Data'!B1536=0," ",IF($K$5="Yes",'MSA Analaysis'!Z1529,"ND"))</f>
        <v xml:space="preserve"> </v>
      </c>
      <c r="L1532" s="41" t="str">
        <f>IF('Raw Data'!B1536=0," ",IF(K1532="ND",IF(I1532="Yes",IF($K$5="Yes",IF(AND(H1532&lt;$I$7,J1532&gt;$K$7),"OK","NOK"),IF(H1532&lt;$I$7,"OK","NOK")),IF($K$5="Yes",IF(AND(H1532&lt;$I$6,J1532&gt;$K$7),"OK","NOK"),IF(H1532&lt;$I$6,"OK","NOK"))),IF(I1532="Yes",IF($K$5="Yes",IF(AND(H1532&lt;$I$7,OR(J1532&gt;$K$7,K1532&gt;2.5)),"OK","NOK"),IF(H1532&lt;$I$7,"OK","NOK")),IF($K$5="Yes",IF(AND(H1532&lt;$I$6,OR(J1532&gt;$K$7,K1532&gt;2.5)),"OK","NOK"),IF(H1532&lt;$I$6,"OK","NOK")))))</f>
        <v xml:space="preserve"> </v>
      </c>
      <c r="M1532" s="40" t="str">
        <f>IF('Raw Data'!B1536=0," ",'MSA Analaysis'!AA1529 &amp; ".")</f>
        <v xml:space="preserve"> </v>
      </c>
    </row>
    <row r="1533" spans="1:13" x14ac:dyDescent="0.2">
      <c r="A1533" s="35" t="str">
        <f>IF('Raw Data'!B1537=0,"",'MSA Analaysis'!A1530)</f>
        <v/>
      </c>
      <c r="B1533" s="35" t="str">
        <f>IF('Raw Data'!B1537=0,"",'MSA Analaysis'!B1530)</f>
        <v/>
      </c>
      <c r="C1533" s="38" t="str">
        <f>IF('Raw Data'!B1537=0," ",'MSA Analaysis'!C1530)</f>
        <v xml:space="preserve"> </v>
      </c>
      <c r="D1533" s="38" t="str">
        <f>IF('Raw Data'!B1537=0," ",'MSA Analaysis'!D1530)</f>
        <v xml:space="preserve"> </v>
      </c>
      <c r="E1533" s="38" t="str">
        <f>IF('Raw Data'!B1537=0," ",'MSA Analaysis'!R1530)</f>
        <v xml:space="preserve"> </v>
      </c>
      <c r="F1533" s="38" t="str">
        <f>IF('Raw Data'!B1537=0," ",'MSA Analaysis'!T1530)</f>
        <v xml:space="preserve"> </v>
      </c>
      <c r="G1533" s="38" t="str">
        <f>IF('Raw Data'!B1537=0," ",'MSA Analaysis'!W1530)</f>
        <v xml:space="preserve"> </v>
      </c>
      <c r="H1533" s="39" t="str">
        <f>IF('Raw Data'!B1537=0," ",'MSA Analaysis'!X1530)</f>
        <v xml:space="preserve"> </v>
      </c>
      <c r="I1533" s="141" t="str">
        <f>IF('Raw Data'!B1537=0," ","No")</f>
        <v xml:space="preserve"> </v>
      </c>
      <c r="J1533" s="46" t="str">
        <f>IF('Raw Data'!B1537=0," ",IF($K$5="Yes",'MSA Analaysis'!Y1530,"ND"))</f>
        <v xml:space="preserve"> </v>
      </c>
      <c r="K1533" s="46" t="str">
        <f>IF('Raw Data'!B1537=0," ",IF($K$5="Yes",'MSA Analaysis'!Z1530,"ND"))</f>
        <v xml:space="preserve"> </v>
      </c>
      <c r="L1533" s="41" t="str">
        <f>IF('Raw Data'!B1537=0," ",IF(K1533="ND",IF(I1533="Yes",IF($K$5="Yes",IF(AND(H1533&lt;$I$7,J1533&gt;$K$7),"OK","NOK"),IF(H1533&lt;$I$7,"OK","NOK")),IF($K$5="Yes",IF(AND(H1533&lt;$I$6,J1533&gt;$K$7),"OK","NOK"),IF(H1533&lt;$I$6,"OK","NOK"))),IF(I1533="Yes",IF($K$5="Yes",IF(AND(H1533&lt;$I$7,OR(J1533&gt;$K$7,K1533&gt;2.5)),"OK","NOK"),IF(H1533&lt;$I$7,"OK","NOK")),IF($K$5="Yes",IF(AND(H1533&lt;$I$6,OR(J1533&gt;$K$7,K1533&gt;2.5)),"OK","NOK"),IF(H1533&lt;$I$6,"OK","NOK")))))</f>
        <v xml:space="preserve"> </v>
      </c>
      <c r="M1533" s="40" t="str">
        <f>IF('Raw Data'!B1537=0," ",'MSA Analaysis'!AA1530 &amp; ".")</f>
        <v xml:space="preserve"> </v>
      </c>
    </row>
    <row r="1534" spans="1:13" x14ac:dyDescent="0.2">
      <c r="A1534" s="35" t="str">
        <f>IF('Raw Data'!B1538=0,"",'MSA Analaysis'!A1531)</f>
        <v/>
      </c>
      <c r="B1534" s="35" t="str">
        <f>IF('Raw Data'!B1538=0,"",'MSA Analaysis'!B1531)</f>
        <v/>
      </c>
      <c r="C1534" s="38" t="str">
        <f>IF('Raw Data'!B1538=0," ",'MSA Analaysis'!C1531)</f>
        <v xml:space="preserve"> </v>
      </c>
      <c r="D1534" s="38" t="str">
        <f>IF('Raw Data'!B1538=0," ",'MSA Analaysis'!D1531)</f>
        <v xml:space="preserve"> </v>
      </c>
      <c r="E1534" s="38" t="str">
        <f>IF('Raw Data'!B1538=0," ",'MSA Analaysis'!R1531)</f>
        <v xml:space="preserve"> </v>
      </c>
      <c r="F1534" s="38" t="str">
        <f>IF('Raw Data'!B1538=0," ",'MSA Analaysis'!T1531)</f>
        <v xml:space="preserve"> </v>
      </c>
      <c r="G1534" s="38" t="str">
        <f>IF('Raw Data'!B1538=0," ",'MSA Analaysis'!W1531)</f>
        <v xml:space="preserve"> </v>
      </c>
      <c r="H1534" s="39" t="str">
        <f>IF('Raw Data'!B1538=0," ",'MSA Analaysis'!X1531)</f>
        <v xml:space="preserve"> </v>
      </c>
      <c r="I1534" s="141" t="str">
        <f>IF('Raw Data'!B1538=0," ","No")</f>
        <v xml:space="preserve"> </v>
      </c>
      <c r="J1534" s="46" t="str">
        <f>IF('Raw Data'!B1538=0," ",IF($K$5="Yes",'MSA Analaysis'!Y1531,"ND"))</f>
        <v xml:space="preserve"> </v>
      </c>
      <c r="K1534" s="46" t="str">
        <f>IF('Raw Data'!B1538=0," ",IF($K$5="Yes",'MSA Analaysis'!Z1531,"ND"))</f>
        <v xml:space="preserve"> </v>
      </c>
      <c r="L1534" s="41" t="str">
        <f>IF('Raw Data'!B1538=0," ",IF(K1534="ND",IF(I1534="Yes",IF($K$5="Yes",IF(AND(H1534&lt;$I$7,J1534&gt;$K$7),"OK","NOK"),IF(H1534&lt;$I$7,"OK","NOK")),IF($K$5="Yes",IF(AND(H1534&lt;$I$6,J1534&gt;$K$7),"OK","NOK"),IF(H1534&lt;$I$6,"OK","NOK"))),IF(I1534="Yes",IF($K$5="Yes",IF(AND(H1534&lt;$I$7,OR(J1534&gt;$K$7,K1534&gt;2.5)),"OK","NOK"),IF(H1534&lt;$I$7,"OK","NOK")),IF($K$5="Yes",IF(AND(H1534&lt;$I$6,OR(J1534&gt;$K$7,K1534&gt;2.5)),"OK","NOK"),IF(H1534&lt;$I$6,"OK","NOK")))))</f>
        <v xml:space="preserve"> </v>
      </c>
      <c r="M1534" s="40" t="str">
        <f>IF('Raw Data'!B1538=0," ",'MSA Analaysis'!AA1531 &amp; ".")</f>
        <v xml:space="preserve"> </v>
      </c>
    </row>
    <row r="1535" spans="1:13" x14ac:dyDescent="0.2">
      <c r="A1535" s="35" t="str">
        <f>IF('Raw Data'!B1539=0,"",'MSA Analaysis'!A1532)</f>
        <v/>
      </c>
      <c r="B1535" s="35" t="str">
        <f>IF('Raw Data'!B1539=0,"",'MSA Analaysis'!B1532)</f>
        <v/>
      </c>
      <c r="C1535" s="38" t="str">
        <f>IF('Raw Data'!B1539=0," ",'MSA Analaysis'!C1532)</f>
        <v xml:space="preserve"> </v>
      </c>
      <c r="D1535" s="38" t="str">
        <f>IF('Raw Data'!B1539=0," ",'MSA Analaysis'!D1532)</f>
        <v xml:space="preserve"> </v>
      </c>
      <c r="E1535" s="38" t="str">
        <f>IF('Raw Data'!B1539=0," ",'MSA Analaysis'!R1532)</f>
        <v xml:space="preserve"> </v>
      </c>
      <c r="F1535" s="38" t="str">
        <f>IF('Raw Data'!B1539=0," ",'MSA Analaysis'!T1532)</f>
        <v xml:space="preserve"> </v>
      </c>
      <c r="G1535" s="38" t="str">
        <f>IF('Raw Data'!B1539=0," ",'MSA Analaysis'!W1532)</f>
        <v xml:space="preserve"> </v>
      </c>
      <c r="H1535" s="39" t="str">
        <f>IF('Raw Data'!B1539=0," ",'MSA Analaysis'!X1532)</f>
        <v xml:space="preserve"> </v>
      </c>
      <c r="I1535" s="141" t="str">
        <f>IF('Raw Data'!B1539=0," ","No")</f>
        <v xml:space="preserve"> </v>
      </c>
      <c r="J1535" s="46" t="str">
        <f>IF('Raw Data'!B1539=0," ",IF($K$5="Yes",'MSA Analaysis'!Y1532,"ND"))</f>
        <v xml:space="preserve"> </v>
      </c>
      <c r="K1535" s="46" t="str">
        <f>IF('Raw Data'!B1539=0," ",IF($K$5="Yes",'MSA Analaysis'!Z1532,"ND"))</f>
        <v xml:space="preserve"> </v>
      </c>
      <c r="L1535" s="41" t="str">
        <f>IF('Raw Data'!B1539=0," ",IF(K1535="ND",IF(I1535="Yes",IF($K$5="Yes",IF(AND(H1535&lt;$I$7,J1535&gt;$K$7),"OK","NOK"),IF(H1535&lt;$I$7,"OK","NOK")),IF($K$5="Yes",IF(AND(H1535&lt;$I$6,J1535&gt;$K$7),"OK","NOK"),IF(H1535&lt;$I$6,"OK","NOK"))),IF(I1535="Yes",IF($K$5="Yes",IF(AND(H1535&lt;$I$7,OR(J1535&gt;$K$7,K1535&gt;2.5)),"OK","NOK"),IF(H1535&lt;$I$7,"OK","NOK")),IF($K$5="Yes",IF(AND(H1535&lt;$I$6,OR(J1535&gt;$K$7,K1535&gt;2.5)),"OK","NOK"),IF(H1535&lt;$I$6,"OK","NOK")))))</f>
        <v xml:space="preserve"> </v>
      </c>
      <c r="M1535" s="40" t="str">
        <f>IF('Raw Data'!B1539=0," ",'MSA Analaysis'!AA1532 &amp; ".")</f>
        <v xml:space="preserve"> </v>
      </c>
    </row>
    <row r="1536" spans="1:13" x14ac:dyDescent="0.2">
      <c r="A1536" s="35" t="str">
        <f>IF('Raw Data'!B1540=0,"",'MSA Analaysis'!A1533)</f>
        <v/>
      </c>
      <c r="B1536" s="35" t="str">
        <f>IF('Raw Data'!B1540=0,"",'MSA Analaysis'!B1533)</f>
        <v/>
      </c>
      <c r="C1536" s="38" t="str">
        <f>IF('Raw Data'!B1540=0," ",'MSA Analaysis'!C1533)</f>
        <v xml:space="preserve"> </v>
      </c>
      <c r="D1536" s="38" t="str">
        <f>IF('Raw Data'!B1540=0," ",'MSA Analaysis'!D1533)</f>
        <v xml:space="preserve"> </v>
      </c>
      <c r="E1536" s="38" t="str">
        <f>IF('Raw Data'!B1540=0," ",'MSA Analaysis'!R1533)</f>
        <v xml:space="preserve"> </v>
      </c>
      <c r="F1536" s="38" t="str">
        <f>IF('Raw Data'!B1540=0," ",'MSA Analaysis'!T1533)</f>
        <v xml:space="preserve"> </v>
      </c>
      <c r="G1536" s="38" t="str">
        <f>IF('Raw Data'!B1540=0," ",'MSA Analaysis'!W1533)</f>
        <v xml:space="preserve"> </v>
      </c>
      <c r="H1536" s="39" t="str">
        <f>IF('Raw Data'!B1540=0," ",'MSA Analaysis'!X1533)</f>
        <v xml:space="preserve"> </v>
      </c>
      <c r="I1536" s="141" t="str">
        <f>IF('Raw Data'!B1540=0," ","No")</f>
        <v xml:space="preserve"> </v>
      </c>
      <c r="J1536" s="46" t="str">
        <f>IF('Raw Data'!B1540=0," ",IF($K$5="Yes",'MSA Analaysis'!Y1533,"ND"))</f>
        <v xml:space="preserve"> </v>
      </c>
      <c r="K1536" s="46" t="str">
        <f>IF('Raw Data'!B1540=0," ",IF($K$5="Yes",'MSA Analaysis'!Z1533,"ND"))</f>
        <v xml:space="preserve"> </v>
      </c>
      <c r="L1536" s="41" t="str">
        <f>IF('Raw Data'!B1540=0," ",IF(K1536="ND",IF(I1536="Yes",IF($K$5="Yes",IF(AND(H1536&lt;$I$7,J1536&gt;$K$7),"OK","NOK"),IF(H1536&lt;$I$7,"OK","NOK")),IF($K$5="Yes",IF(AND(H1536&lt;$I$6,J1536&gt;$K$7),"OK","NOK"),IF(H1536&lt;$I$6,"OK","NOK"))),IF(I1536="Yes",IF($K$5="Yes",IF(AND(H1536&lt;$I$7,OR(J1536&gt;$K$7,K1536&gt;2.5)),"OK","NOK"),IF(H1536&lt;$I$7,"OK","NOK")),IF($K$5="Yes",IF(AND(H1536&lt;$I$6,OR(J1536&gt;$K$7,K1536&gt;2.5)),"OK","NOK"),IF(H1536&lt;$I$6,"OK","NOK")))))</f>
        <v xml:space="preserve"> </v>
      </c>
      <c r="M1536" s="40" t="str">
        <f>IF('Raw Data'!B1540=0," ",'MSA Analaysis'!AA1533 &amp; ".")</f>
        <v xml:space="preserve"> </v>
      </c>
    </row>
    <row r="1537" spans="1:13" x14ac:dyDescent="0.2">
      <c r="A1537" s="35" t="str">
        <f>IF('Raw Data'!B1541=0,"",'MSA Analaysis'!A1534)</f>
        <v/>
      </c>
      <c r="B1537" s="35" t="str">
        <f>IF('Raw Data'!B1541=0,"",'MSA Analaysis'!B1534)</f>
        <v/>
      </c>
      <c r="C1537" s="38" t="str">
        <f>IF('Raw Data'!B1541=0," ",'MSA Analaysis'!C1534)</f>
        <v xml:space="preserve"> </v>
      </c>
      <c r="D1537" s="38" t="str">
        <f>IF('Raw Data'!B1541=0," ",'MSA Analaysis'!D1534)</f>
        <v xml:space="preserve"> </v>
      </c>
      <c r="E1537" s="38" t="str">
        <f>IF('Raw Data'!B1541=0," ",'MSA Analaysis'!R1534)</f>
        <v xml:space="preserve"> </v>
      </c>
      <c r="F1537" s="38" t="str">
        <f>IF('Raw Data'!B1541=0," ",'MSA Analaysis'!T1534)</f>
        <v xml:space="preserve"> </v>
      </c>
      <c r="G1537" s="38" t="str">
        <f>IF('Raw Data'!B1541=0," ",'MSA Analaysis'!W1534)</f>
        <v xml:space="preserve"> </v>
      </c>
      <c r="H1537" s="39" t="str">
        <f>IF('Raw Data'!B1541=0," ",'MSA Analaysis'!X1534)</f>
        <v xml:space="preserve"> </v>
      </c>
      <c r="I1537" s="141" t="str">
        <f>IF('Raw Data'!B1541=0," ","No")</f>
        <v xml:space="preserve"> </v>
      </c>
      <c r="J1537" s="46" t="str">
        <f>IF('Raw Data'!B1541=0," ",IF($K$5="Yes",'MSA Analaysis'!Y1534,"ND"))</f>
        <v xml:space="preserve"> </v>
      </c>
      <c r="K1537" s="46" t="str">
        <f>IF('Raw Data'!B1541=0," ",IF($K$5="Yes",'MSA Analaysis'!Z1534,"ND"))</f>
        <v xml:space="preserve"> </v>
      </c>
      <c r="L1537" s="41" t="str">
        <f>IF('Raw Data'!B1541=0," ",IF(K1537="ND",IF(I1537="Yes",IF($K$5="Yes",IF(AND(H1537&lt;$I$7,J1537&gt;$K$7),"OK","NOK"),IF(H1537&lt;$I$7,"OK","NOK")),IF($K$5="Yes",IF(AND(H1537&lt;$I$6,J1537&gt;$K$7),"OK","NOK"),IF(H1537&lt;$I$6,"OK","NOK"))),IF(I1537="Yes",IF($K$5="Yes",IF(AND(H1537&lt;$I$7,OR(J1537&gt;$K$7,K1537&gt;2.5)),"OK","NOK"),IF(H1537&lt;$I$7,"OK","NOK")),IF($K$5="Yes",IF(AND(H1537&lt;$I$6,OR(J1537&gt;$K$7,K1537&gt;2.5)),"OK","NOK"),IF(H1537&lt;$I$6,"OK","NOK")))))</f>
        <v xml:space="preserve"> </v>
      </c>
      <c r="M1537" s="40" t="str">
        <f>IF('Raw Data'!B1541=0," ",'MSA Analaysis'!AA1534 &amp; ".")</f>
        <v xml:space="preserve"> </v>
      </c>
    </row>
    <row r="1538" spans="1:13" x14ac:dyDescent="0.2">
      <c r="A1538" s="35" t="str">
        <f>IF('Raw Data'!B1542=0,"",'MSA Analaysis'!A1535)</f>
        <v/>
      </c>
      <c r="B1538" s="35" t="str">
        <f>IF('Raw Data'!B1542=0,"",'MSA Analaysis'!B1535)</f>
        <v/>
      </c>
      <c r="C1538" s="38" t="str">
        <f>IF('Raw Data'!B1542=0," ",'MSA Analaysis'!C1535)</f>
        <v xml:space="preserve"> </v>
      </c>
      <c r="D1538" s="38" t="str">
        <f>IF('Raw Data'!B1542=0," ",'MSA Analaysis'!D1535)</f>
        <v xml:space="preserve"> </v>
      </c>
      <c r="E1538" s="38" t="str">
        <f>IF('Raw Data'!B1542=0," ",'MSA Analaysis'!R1535)</f>
        <v xml:space="preserve"> </v>
      </c>
      <c r="F1538" s="38" t="str">
        <f>IF('Raw Data'!B1542=0," ",'MSA Analaysis'!T1535)</f>
        <v xml:space="preserve"> </v>
      </c>
      <c r="G1538" s="38" t="str">
        <f>IF('Raw Data'!B1542=0," ",'MSA Analaysis'!W1535)</f>
        <v xml:space="preserve"> </v>
      </c>
      <c r="H1538" s="39" t="str">
        <f>IF('Raw Data'!B1542=0," ",'MSA Analaysis'!X1535)</f>
        <v xml:space="preserve"> </v>
      </c>
      <c r="I1538" s="141" t="str">
        <f>IF('Raw Data'!B1542=0," ","No")</f>
        <v xml:space="preserve"> </v>
      </c>
      <c r="J1538" s="46" t="str">
        <f>IF('Raw Data'!B1542=0," ",IF($K$5="Yes",'MSA Analaysis'!Y1535,"ND"))</f>
        <v xml:space="preserve"> </v>
      </c>
      <c r="K1538" s="46" t="str">
        <f>IF('Raw Data'!B1542=0," ",IF($K$5="Yes",'MSA Analaysis'!Z1535,"ND"))</f>
        <v xml:space="preserve"> </v>
      </c>
      <c r="L1538" s="41" t="str">
        <f>IF('Raw Data'!B1542=0," ",IF(K1538="ND",IF(I1538="Yes",IF($K$5="Yes",IF(AND(H1538&lt;$I$7,J1538&gt;$K$7),"OK","NOK"),IF(H1538&lt;$I$7,"OK","NOK")),IF($K$5="Yes",IF(AND(H1538&lt;$I$6,J1538&gt;$K$7),"OK","NOK"),IF(H1538&lt;$I$6,"OK","NOK"))),IF(I1538="Yes",IF($K$5="Yes",IF(AND(H1538&lt;$I$7,OR(J1538&gt;$K$7,K1538&gt;2.5)),"OK","NOK"),IF(H1538&lt;$I$7,"OK","NOK")),IF($K$5="Yes",IF(AND(H1538&lt;$I$6,OR(J1538&gt;$K$7,K1538&gt;2.5)),"OK","NOK"),IF(H1538&lt;$I$6,"OK","NOK")))))</f>
        <v xml:space="preserve"> </v>
      </c>
      <c r="M1538" s="40" t="str">
        <f>IF('Raw Data'!B1542=0," ",'MSA Analaysis'!AA1535 &amp; ".")</f>
        <v xml:space="preserve"> </v>
      </c>
    </row>
    <row r="1539" spans="1:13" x14ac:dyDescent="0.2">
      <c r="A1539" s="35" t="str">
        <f>IF('Raw Data'!B1543=0,"",'MSA Analaysis'!A1536)</f>
        <v/>
      </c>
      <c r="B1539" s="35" t="str">
        <f>IF('Raw Data'!B1543=0,"",'MSA Analaysis'!B1536)</f>
        <v/>
      </c>
      <c r="C1539" s="38" t="str">
        <f>IF('Raw Data'!B1543=0," ",'MSA Analaysis'!C1536)</f>
        <v xml:space="preserve"> </v>
      </c>
      <c r="D1539" s="38" t="str">
        <f>IF('Raw Data'!B1543=0," ",'MSA Analaysis'!D1536)</f>
        <v xml:space="preserve"> </v>
      </c>
      <c r="E1539" s="38" t="str">
        <f>IF('Raw Data'!B1543=0," ",'MSA Analaysis'!R1536)</f>
        <v xml:space="preserve"> </v>
      </c>
      <c r="F1539" s="38" t="str">
        <f>IF('Raw Data'!B1543=0," ",'MSA Analaysis'!T1536)</f>
        <v xml:space="preserve"> </v>
      </c>
      <c r="G1539" s="38" t="str">
        <f>IF('Raw Data'!B1543=0," ",'MSA Analaysis'!W1536)</f>
        <v xml:space="preserve"> </v>
      </c>
      <c r="H1539" s="39" t="str">
        <f>IF('Raw Data'!B1543=0," ",'MSA Analaysis'!X1536)</f>
        <v xml:space="preserve"> </v>
      </c>
      <c r="I1539" s="141" t="str">
        <f>IF('Raw Data'!B1543=0," ","No")</f>
        <v xml:space="preserve"> </v>
      </c>
      <c r="J1539" s="46" t="str">
        <f>IF('Raw Data'!B1543=0," ",IF($K$5="Yes",'MSA Analaysis'!Y1536,"ND"))</f>
        <v xml:space="preserve"> </v>
      </c>
      <c r="K1539" s="46" t="str">
        <f>IF('Raw Data'!B1543=0," ",IF($K$5="Yes",'MSA Analaysis'!Z1536,"ND"))</f>
        <v xml:space="preserve"> </v>
      </c>
      <c r="L1539" s="41" t="str">
        <f>IF('Raw Data'!B1543=0," ",IF(K1539="ND",IF(I1539="Yes",IF($K$5="Yes",IF(AND(H1539&lt;$I$7,J1539&gt;$K$7),"OK","NOK"),IF(H1539&lt;$I$7,"OK","NOK")),IF($K$5="Yes",IF(AND(H1539&lt;$I$6,J1539&gt;$K$7),"OK","NOK"),IF(H1539&lt;$I$6,"OK","NOK"))),IF(I1539="Yes",IF($K$5="Yes",IF(AND(H1539&lt;$I$7,OR(J1539&gt;$K$7,K1539&gt;2.5)),"OK","NOK"),IF(H1539&lt;$I$7,"OK","NOK")),IF($K$5="Yes",IF(AND(H1539&lt;$I$6,OR(J1539&gt;$K$7,K1539&gt;2.5)),"OK","NOK"),IF(H1539&lt;$I$6,"OK","NOK")))))</f>
        <v xml:space="preserve"> </v>
      </c>
      <c r="M1539" s="40" t="str">
        <f>IF('Raw Data'!B1543=0," ",'MSA Analaysis'!AA1536 &amp; ".")</f>
        <v xml:space="preserve"> </v>
      </c>
    </row>
    <row r="1540" spans="1:13" x14ac:dyDescent="0.2">
      <c r="A1540" s="35" t="str">
        <f>IF('Raw Data'!B1544=0,"",'MSA Analaysis'!A1537)</f>
        <v/>
      </c>
      <c r="B1540" s="35" t="str">
        <f>IF('Raw Data'!B1544=0,"",'MSA Analaysis'!B1537)</f>
        <v/>
      </c>
      <c r="C1540" s="38" t="str">
        <f>IF('Raw Data'!B1544=0," ",'MSA Analaysis'!C1537)</f>
        <v xml:space="preserve"> </v>
      </c>
      <c r="D1540" s="38" t="str">
        <f>IF('Raw Data'!B1544=0," ",'MSA Analaysis'!D1537)</f>
        <v xml:space="preserve"> </v>
      </c>
      <c r="E1540" s="38" t="str">
        <f>IF('Raw Data'!B1544=0," ",'MSA Analaysis'!R1537)</f>
        <v xml:space="preserve"> </v>
      </c>
      <c r="F1540" s="38" t="str">
        <f>IF('Raw Data'!B1544=0," ",'MSA Analaysis'!T1537)</f>
        <v xml:space="preserve"> </v>
      </c>
      <c r="G1540" s="38" t="str">
        <f>IF('Raw Data'!B1544=0," ",'MSA Analaysis'!W1537)</f>
        <v xml:space="preserve"> </v>
      </c>
      <c r="H1540" s="39" t="str">
        <f>IF('Raw Data'!B1544=0," ",'MSA Analaysis'!X1537)</f>
        <v xml:space="preserve"> </v>
      </c>
      <c r="I1540" s="141" t="str">
        <f>IF('Raw Data'!B1544=0," ","No")</f>
        <v xml:space="preserve"> </v>
      </c>
      <c r="J1540" s="46" t="str">
        <f>IF('Raw Data'!B1544=0," ",IF($K$5="Yes",'MSA Analaysis'!Y1537,"ND"))</f>
        <v xml:space="preserve"> </v>
      </c>
      <c r="K1540" s="46" t="str">
        <f>IF('Raw Data'!B1544=0," ",IF($K$5="Yes",'MSA Analaysis'!Z1537,"ND"))</f>
        <v xml:space="preserve"> </v>
      </c>
      <c r="L1540" s="41" t="str">
        <f>IF('Raw Data'!B1544=0," ",IF(K1540="ND",IF(I1540="Yes",IF($K$5="Yes",IF(AND(H1540&lt;$I$7,J1540&gt;$K$7),"OK","NOK"),IF(H1540&lt;$I$7,"OK","NOK")),IF($K$5="Yes",IF(AND(H1540&lt;$I$6,J1540&gt;$K$7),"OK","NOK"),IF(H1540&lt;$I$6,"OK","NOK"))),IF(I1540="Yes",IF($K$5="Yes",IF(AND(H1540&lt;$I$7,OR(J1540&gt;$K$7,K1540&gt;2.5)),"OK","NOK"),IF(H1540&lt;$I$7,"OK","NOK")),IF($K$5="Yes",IF(AND(H1540&lt;$I$6,OR(J1540&gt;$K$7,K1540&gt;2.5)),"OK","NOK"),IF(H1540&lt;$I$6,"OK","NOK")))))</f>
        <v xml:space="preserve"> </v>
      </c>
      <c r="M1540" s="40" t="str">
        <f>IF('Raw Data'!B1544=0," ",'MSA Analaysis'!AA1537 &amp; ".")</f>
        <v xml:space="preserve"> </v>
      </c>
    </row>
    <row r="1541" spans="1:13" x14ac:dyDescent="0.2">
      <c r="A1541" s="35" t="str">
        <f>IF('Raw Data'!B1545=0,"",'MSA Analaysis'!A1538)</f>
        <v/>
      </c>
      <c r="B1541" s="35" t="str">
        <f>IF('Raw Data'!B1545=0,"",'MSA Analaysis'!B1538)</f>
        <v/>
      </c>
      <c r="C1541" s="38" t="str">
        <f>IF('Raw Data'!B1545=0," ",'MSA Analaysis'!C1538)</f>
        <v xml:space="preserve"> </v>
      </c>
      <c r="D1541" s="38" t="str">
        <f>IF('Raw Data'!B1545=0," ",'MSA Analaysis'!D1538)</f>
        <v xml:space="preserve"> </v>
      </c>
      <c r="E1541" s="38" t="str">
        <f>IF('Raw Data'!B1545=0," ",'MSA Analaysis'!R1538)</f>
        <v xml:space="preserve"> </v>
      </c>
      <c r="F1541" s="38" t="str">
        <f>IF('Raw Data'!B1545=0," ",'MSA Analaysis'!T1538)</f>
        <v xml:space="preserve"> </v>
      </c>
      <c r="G1541" s="38" t="str">
        <f>IF('Raw Data'!B1545=0," ",'MSA Analaysis'!W1538)</f>
        <v xml:space="preserve"> </v>
      </c>
      <c r="H1541" s="39" t="str">
        <f>IF('Raw Data'!B1545=0," ",'MSA Analaysis'!X1538)</f>
        <v xml:space="preserve"> </v>
      </c>
      <c r="I1541" s="141" t="str">
        <f>IF('Raw Data'!B1545=0," ","No")</f>
        <v xml:space="preserve"> </v>
      </c>
      <c r="J1541" s="46" t="str">
        <f>IF('Raw Data'!B1545=0," ",IF($K$5="Yes",'MSA Analaysis'!Y1538,"ND"))</f>
        <v xml:space="preserve"> </v>
      </c>
      <c r="K1541" s="46" t="str">
        <f>IF('Raw Data'!B1545=0," ",IF($K$5="Yes",'MSA Analaysis'!Z1538,"ND"))</f>
        <v xml:space="preserve"> </v>
      </c>
      <c r="L1541" s="41" t="str">
        <f>IF('Raw Data'!B1545=0," ",IF(K1541="ND",IF(I1541="Yes",IF($K$5="Yes",IF(AND(H1541&lt;$I$7,J1541&gt;$K$7),"OK","NOK"),IF(H1541&lt;$I$7,"OK","NOK")),IF($K$5="Yes",IF(AND(H1541&lt;$I$6,J1541&gt;$K$7),"OK","NOK"),IF(H1541&lt;$I$6,"OK","NOK"))),IF(I1541="Yes",IF($K$5="Yes",IF(AND(H1541&lt;$I$7,OR(J1541&gt;$K$7,K1541&gt;2.5)),"OK","NOK"),IF(H1541&lt;$I$7,"OK","NOK")),IF($K$5="Yes",IF(AND(H1541&lt;$I$6,OR(J1541&gt;$K$7,K1541&gt;2.5)),"OK","NOK"),IF(H1541&lt;$I$6,"OK","NOK")))))</f>
        <v xml:space="preserve"> </v>
      </c>
      <c r="M1541" s="40" t="str">
        <f>IF('Raw Data'!B1545=0," ",'MSA Analaysis'!AA1538 &amp; ".")</f>
        <v xml:space="preserve"> </v>
      </c>
    </row>
    <row r="1542" spans="1:13" x14ac:dyDescent="0.2">
      <c r="A1542" s="35" t="str">
        <f>IF('Raw Data'!B1546=0,"",'MSA Analaysis'!A1539)</f>
        <v/>
      </c>
      <c r="B1542" s="35" t="str">
        <f>IF('Raw Data'!B1546=0,"",'MSA Analaysis'!B1539)</f>
        <v/>
      </c>
      <c r="C1542" s="38" t="str">
        <f>IF('Raw Data'!B1546=0," ",'MSA Analaysis'!C1539)</f>
        <v xml:space="preserve"> </v>
      </c>
      <c r="D1542" s="38" t="str">
        <f>IF('Raw Data'!B1546=0," ",'MSA Analaysis'!D1539)</f>
        <v xml:space="preserve"> </v>
      </c>
      <c r="E1542" s="38" t="str">
        <f>IF('Raw Data'!B1546=0," ",'MSA Analaysis'!R1539)</f>
        <v xml:space="preserve"> </v>
      </c>
      <c r="F1542" s="38" t="str">
        <f>IF('Raw Data'!B1546=0," ",'MSA Analaysis'!T1539)</f>
        <v xml:space="preserve"> </v>
      </c>
      <c r="G1542" s="38" t="str">
        <f>IF('Raw Data'!B1546=0," ",'MSA Analaysis'!W1539)</f>
        <v xml:space="preserve"> </v>
      </c>
      <c r="H1542" s="39" t="str">
        <f>IF('Raw Data'!B1546=0," ",'MSA Analaysis'!X1539)</f>
        <v xml:space="preserve"> </v>
      </c>
      <c r="I1542" s="141" t="str">
        <f>IF('Raw Data'!B1546=0," ","No")</f>
        <v xml:space="preserve"> </v>
      </c>
      <c r="J1542" s="46" t="str">
        <f>IF('Raw Data'!B1546=0," ",IF($K$5="Yes",'MSA Analaysis'!Y1539,"ND"))</f>
        <v xml:space="preserve"> </v>
      </c>
      <c r="K1542" s="46" t="str">
        <f>IF('Raw Data'!B1546=0," ",IF($K$5="Yes",'MSA Analaysis'!Z1539,"ND"))</f>
        <v xml:space="preserve"> </v>
      </c>
      <c r="L1542" s="41" t="str">
        <f>IF('Raw Data'!B1546=0," ",IF(K1542="ND",IF(I1542="Yes",IF($K$5="Yes",IF(AND(H1542&lt;$I$7,J1542&gt;$K$7),"OK","NOK"),IF(H1542&lt;$I$7,"OK","NOK")),IF($K$5="Yes",IF(AND(H1542&lt;$I$6,J1542&gt;$K$7),"OK","NOK"),IF(H1542&lt;$I$6,"OK","NOK"))),IF(I1542="Yes",IF($K$5="Yes",IF(AND(H1542&lt;$I$7,OR(J1542&gt;$K$7,K1542&gt;2.5)),"OK","NOK"),IF(H1542&lt;$I$7,"OK","NOK")),IF($K$5="Yes",IF(AND(H1542&lt;$I$6,OR(J1542&gt;$K$7,K1542&gt;2.5)),"OK","NOK"),IF(H1542&lt;$I$6,"OK","NOK")))))</f>
        <v xml:space="preserve"> </v>
      </c>
      <c r="M1542" s="40" t="str">
        <f>IF('Raw Data'!B1546=0," ",'MSA Analaysis'!AA1539 &amp; ".")</f>
        <v xml:space="preserve"> </v>
      </c>
    </row>
    <row r="1543" spans="1:13" x14ac:dyDescent="0.2">
      <c r="A1543" s="35" t="str">
        <f>IF('Raw Data'!B1547=0,"",'MSA Analaysis'!A1540)</f>
        <v/>
      </c>
      <c r="B1543" s="35" t="str">
        <f>IF('Raw Data'!B1547=0,"",'MSA Analaysis'!B1540)</f>
        <v/>
      </c>
      <c r="C1543" s="38" t="str">
        <f>IF('Raw Data'!B1547=0," ",'MSA Analaysis'!C1540)</f>
        <v xml:space="preserve"> </v>
      </c>
      <c r="D1543" s="38" t="str">
        <f>IF('Raw Data'!B1547=0," ",'MSA Analaysis'!D1540)</f>
        <v xml:space="preserve"> </v>
      </c>
      <c r="E1543" s="38" t="str">
        <f>IF('Raw Data'!B1547=0," ",'MSA Analaysis'!R1540)</f>
        <v xml:space="preserve"> </v>
      </c>
      <c r="F1543" s="38" t="str">
        <f>IF('Raw Data'!B1547=0," ",'MSA Analaysis'!T1540)</f>
        <v xml:space="preserve"> </v>
      </c>
      <c r="G1543" s="38" t="str">
        <f>IF('Raw Data'!B1547=0," ",'MSA Analaysis'!W1540)</f>
        <v xml:space="preserve"> </v>
      </c>
      <c r="H1543" s="39" t="str">
        <f>IF('Raw Data'!B1547=0," ",'MSA Analaysis'!X1540)</f>
        <v xml:space="preserve"> </v>
      </c>
      <c r="I1543" s="141" t="str">
        <f>IF('Raw Data'!B1547=0," ","No")</f>
        <v xml:space="preserve"> </v>
      </c>
      <c r="J1543" s="46" t="str">
        <f>IF('Raw Data'!B1547=0," ",IF($K$5="Yes",'MSA Analaysis'!Y1540,"ND"))</f>
        <v xml:space="preserve"> </v>
      </c>
      <c r="K1543" s="46" t="str">
        <f>IF('Raw Data'!B1547=0," ",IF($K$5="Yes",'MSA Analaysis'!Z1540,"ND"))</f>
        <v xml:space="preserve"> </v>
      </c>
      <c r="L1543" s="41" t="str">
        <f>IF('Raw Data'!B1547=0," ",IF(K1543="ND",IF(I1543="Yes",IF($K$5="Yes",IF(AND(H1543&lt;$I$7,J1543&gt;$K$7),"OK","NOK"),IF(H1543&lt;$I$7,"OK","NOK")),IF($K$5="Yes",IF(AND(H1543&lt;$I$6,J1543&gt;$K$7),"OK","NOK"),IF(H1543&lt;$I$6,"OK","NOK"))),IF(I1543="Yes",IF($K$5="Yes",IF(AND(H1543&lt;$I$7,OR(J1543&gt;$K$7,K1543&gt;2.5)),"OK","NOK"),IF(H1543&lt;$I$7,"OK","NOK")),IF($K$5="Yes",IF(AND(H1543&lt;$I$6,OR(J1543&gt;$K$7,K1543&gt;2.5)),"OK","NOK"),IF(H1543&lt;$I$6,"OK","NOK")))))</f>
        <v xml:space="preserve"> </v>
      </c>
      <c r="M1543" s="40" t="str">
        <f>IF('Raw Data'!B1547=0," ",'MSA Analaysis'!AA1540 &amp; ".")</f>
        <v xml:space="preserve"> </v>
      </c>
    </row>
    <row r="1544" spans="1:13" x14ac:dyDescent="0.2">
      <c r="A1544" s="35" t="str">
        <f>IF('Raw Data'!B1548=0,"",'MSA Analaysis'!A1541)</f>
        <v/>
      </c>
      <c r="B1544" s="35" t="str">
        <f>IF('Raw Data'!B1548=0,"",'MSA Analaysis'!B1541)</f>
        <v/>
      </c>
      <c r="C1544" s="38" t="str">
        <f>IF('Raw Data'!B1548=0," ",'MSA Analaysis'!C1541)</f>
        <v xml:space="preserve"> </v>
      </c>
      <c r="D1544" s="38" t="str">
        <f>IF('Raw Data'!B1548=0," ",'MSA Analaysis'!D1541)</f>
        <v xml:space="preserve"> </v>
      </c>
      <c r="E1544" s="38" t="str">
        <f>IF('Raw Data'!B1548=0," ",'MSA Analaysis'!R1541)</f>
        <v xml:space="preserve"> </v>
      </c>
      <c r="F1544" s="38" t="str">
        <f>IF('Raw Data'!B1548=0," ",'MSA Analaysis'!T1541)</f>
        <v xml:space="preserve"> </v>
      </c>
      <c r="G1544" s="38" t="str">
        <f>IF('Raw Data'!B1548=0," ",'MSA Analaysis'!W1541)</f>
        <v xml:space="preserve"> </v>
      </c>
      <c r="H1544" s="39" t="str">
        <f>IF('Raw Data'!B1548=0," ",'MSA Analaysis'!X1541)</f>
        <v xml:space="preserve"> </v>
      </c>
      <c r="I1544" s="141" t="str">
        <f>IF('Raw Data'!B1548=0," ","No")</f>
        <v xml:space="preserve"> </v>
      </c>
      <c r="J1544" s="46" t="str">
        <f>IF('Raw Data'!B1548=0," ",IF($K$5="Yes",'MSA Analaysis'!Y1541,"ND"))</f>
        <v xml:space="preserve"> </v>
      </c>
      <c r="K1544" s="46" t="str">
        <f>IF('Raw Data'!B1548=0," ",IF($K$5="Yes",'MSA Analaysis'!Z1541,"ND"))</f>
        <v xml:space="preserve"> </v>
      </c>
      <c r="L1544" s="41" t="str">
        <f>IF('Raw Data'!B1548=0," ",IF(K1544="ND",IF(I1544="Yes",IF($K$5="Yes",IF(AND(H1544&lt;$I$7,J1544&gt;$K$7),"OK","NOK"),IF(H1544&lt;$I$7,"OK","NOK")),IF($K$5="Yes",IF(AND(H1544&lt;$I$6,J1544&gt;$K$7),"OK","NOK"),IF(H1544&lt;$I$6,"OK","NOK"))),IF(I1544="Yes",IF($K$5="Yes",IF(AND(H1544&lt;$I$7,OR(J1544&gt;$K$7,K1544&gt;2.5)),"OK","NOK"),IF(H1544&lt;$I$7,"OK","NOK")),IF($K$5="Yes",IF(AND(H1544&lt;$I$6,OR(J1544&gt;$K$7,K1544&gt;2.5)),"OK","NOK"),IF(H1544&lt;$I$6,"OK","NOK")))))</f>
        <v xml:space="preserve"> </v>
      </c>
      <c r="M1544" s="40" t="str">
        <f>IF('Raw Data'!B1548=0," ",'MSA Analaysis'!AA1541 &amp; ".")</f>
        <v xml:space="preserve"> </v>
      </c>
    </row>
    <row r="1545" spans="1:13" x14ac:dyDescent="0.2">
      <c r="A1545" s="35" t="str">
        <f>IF('Raw Data'!B1549=0,"",'MSA Analaysis'!A1542)</f>
        <v/>
      </c>
      <c r="B1545" s="35" t="str">
        <f>IF('Raw Data'!B1549=0,"",'MSA Analaysis'!B1542)</f>
        <v/>
      </c>
      <c r="C1545" s="38" t="str">
        <f>IF('Raw Data'!B1549=0," ",'MSA Analaysis'!C1542)</f>
        <v xml:space="preserve"> </v>
      </c>
      <c r="D1545" s="38" t="str">
        <f>IF('Raw Data'!B1549=0," ",'MSA Analaysis'!D1542)</f>
        <v xml:space="preserve"> </v>
      </c>
      <c r="E1545" s="38" t="str">
        <f>IF('Raw Data'!B1549=0," ",'MSA Analaysis'!R1542)</f>
        <v xml:space="preserve"> </v>
      </c>
      <c r="F1545" s="38" t="str">
        <f>IF('Raw Data'!B1549=0," ",'MSA Analaysis'!T1542)</f>
        <v xml:space="preserve"> </v>
      </c>
      <c r="G1545" s="38" t="str">
        <f>IF('Raw Data'!B1549=0," ",'MSA Analaysis'!W1542)</f>
        <v xml:space="preserve"> </v>
      </c>
      <c r="H1545" s="39" t="str">
        <f>IF('Raw Data'!B1549=0," ",'MSA Analaysis'!X1542)</f>
        <v xml:space="preserve"> </v>
      </c>
      <c r="I1545" s="141" t="str">
        <f>IF('Raw Data'!B1549=0," ","No")</f>
        <v xml:space="preserve"> </v>
      </c>
      <c r="J1545" s="46" t="str">
        <f>IF('Raw Data'!B1549=0," ",IF($K$5="Yes",'MSA Analaysis'!Y1542,"ND"))</f>
        <v xml:space="preserve"> </v>
      </c>
      <c r="K1545" s="46" t="str">
        <f>IF('Raw Data'!B1549=0," ",IF($K$5="Yes",'MSA Analaysis'!Z1542,"ND"))</f>
        <v xml:space="preserve"> </v>
      </c>
      <c r="L1545" s="41" t="str">
        <f>IF('Raw Data'!B1549=0," ",IF(K1545="ND",IF(I1545="Yes",IF($K$5="Yes",IF(AND(H1545&lt;$I$7,J1545&gt;$K$7),"OK","NOK"),IF(H1545&lt;$I$7,"OK","NOK")),IF($K$5="Yes",IF(AND(H1545&lt;$I$6,J1545&gt;$K$7),"OK","NOK"),IF(H1545&lt;$I$6,"OK","NOK"))),IF(I1545="Yes",IF($K$5="Yes",IF(AND(H1545&lt;$I$7,OR(J1545&gt;$K$7,K1545&gt;2.5)),"OK","NOK"),IF(H1545&lt;$I$7,"OK","NOK")),IF($K$5="Yes",IF(AND(H1545&lt;$I$6,OR(J1545&gt;$K$7,K1545&gt;2.5)),"OK","NOK"),IF(H1545&lt;$I$6,"OK","NOK")))))</f>
        <v xml:space="preserve"> </v>
      </c>
      <c r="M1545" s="40" t="str">
        <f>IF('Raw Data'!B1549=0," ",'MSA Analaysis'!AA1542 &amp; ".")</f>
        <v xml:space="preserve"> </v>
      </c>
    </row>
    <row r="1546" spans="1:13" x14ac:dyDescent="0.2">
      <c r="A1546" s="35" t="str">
        <f>IF('Raw Data'!B1550=0,"",'MSA Analaysis'!A1543)</f>
        <v/>
      </c>
      <c r="B1546" s="35" t="str">
        <f>IF('Raw Data'!B1550=0,"",'MSA Analaysis'!B1543)</f>
        <v/>
      </c>
      <c r="C1546" s="38" t="str">
        <f>IF('Raw Data'!B1550=0," ",'MSA Analaysis'!C1543)</f>
        <v xml:space="preserve"> </v>
      </c>
      <c r="D1546" s="38" t="str">
        <f>IF('Raw Data'!B1550=0," ",'MSA Analaysis'!D1543)</f>
        <v xml:space="preserve"> </v>
      </c>
      <c r="E1546" s="38" t="str">
        <f>IF('Raw Data'!B1550=0," ",'MSA Analaysis'!R1543)</f>
        <v xml:space="preserve"> </v>
      </c>
      <c r="F1546" s="38" t="str">
        <f>IF('Raw Data'!B1550=0," ",'MSA Analaysis'!T1543)</f>
        <v xml:space="preserve"> </v>
      </c>
      <c r="G1546" s="38" t="str">
        <f>IF('Raw Data'!B1550=0," ",'MSA Analaysis'!W1543)</f>
        <v xml:space="preserve"> </v>
      </c>
      <c r="H1546" s="39" t="str">
        <f>IF('Raw Data'!B1550=0," ",'MSA Analaysis'!X1543)</f>
        <v xml:space="preserve"> </v>
      </c>
      <c r="I1546" s="141" t="str">
        <f>IF('Raw Data'!B1550=0," ","No")</f>
        <v xml:space="preserve"> </v>
      </c>
      <c r="J1546" s="46" t="str">
        <f>IF('Raw Data'!B1550=0," ",IF($K$5="Yes",'MSA Analaysis'!Y1543,"ND"))</f>
        <v xml:space="preserve"> </v>
      </c>
      <c r="K1546" s="46" t="str">
        <f>IF('Raw Data'!B1550=0," ",IF($K$5="Yes",'MSA Analaysis'!Z1543,"ND"))</f>
        <v xml:space="preserve"> </v>
      </c>
      <c r="L1546" s="41" t="str">
        <f>IF('Raw Data'!B1550=0," ",IF(K1546="ND",IF(I1546="Yes",IF($K$5="Yes",IF(AND(H1546&lt;$I$7,J1546&gt;$K$7),"OK","NOK"),IF(H1546&lt;$I$7,"OK","NOK")),IF($K$5="Yes",IF(AND(H1546&lt;$I$6,J1546&gt;$K$7),"OK","NOK"),IF(H1546&lt;$I$6,"OK","NOK"))),IF(I1546="Yes",IF($K$5="Yes",IF(AND(H1546&lt;$I$7,OR(J1546&gt;$K$7,K1546&gt;2.5)),"OK","NOK"),IF(H1546&lt;$I$7,"OK","NOK")),IF($K$5="Yes",IF(AND(H1546&lt;$I$6,OR(J1546&gt;$K$7,K1546&gt;2.5)),"OK","NOK"),IF(H1546&lt;$I$6,"OK","NOK")))))</f>
        <v xml:space="preserve"> </v>
      </c>
      <c r="M1546" s="40" t="str">
        <f>IF('Raw Data'!B1550=0," ",'MSA Analaysis'!AA1543 &amp; ".")</f>
        <v xml:space="preserve"> </v>
      </c>
    </row>
    <row r="1547" spans="1:13" x14ac:dyDescent="0.2">
      <c r="A1547" s="35" t="str">
        <f>IF('Raw Data'!B1551=0,"",'MSA Analaysis'!A1544)</f>
        <v/>
      </c>
      <c r="B1547" s="35" t="str">
        <f>IF('Raw Data'!B1551=0,"",'MSA Analaysis'!B1544)</f>
        <v/>
      </c>
      <c r="C1547" s="38" t="str">
        <f>IF('Raw Data'!B1551=0," ",'MSA Analaysis'!C1544)</f>
        <v xml:space="preserve"> </v>
      </c>
      <c r="D1547" s="38" t="str">
        <f>IF('Raw Data'!B1551=0," ",'MSA Analaysis'!D1544)</f>
        <v xml:space="preserve"> </v>
      </c>
      <c r="E1547" s="38" t="str">
        <f>IF('Raw Data'!B1551=0," ",'MSA Analaysis'!R1544)</f>
        <v xml:space="preserve"> </v>
      </c>
      <c r="F1547" s="38" t="str">
        <f>IF('Raw Data'!B1551=0," ",'MSA Analaysis'!T1544)</f>
        <v xml:space="preserve"> </v>
      </c>
      <c r="G1547" s="38" t="str">
        <f>IF('Raw Data'!B1551=0," ",'MSA Analaysis'!W1544)</f>
        <v xml:space="preserve"> </v>
      </c>
      <c r="H1547" s="39" t="str">
        <f>IF('Raw Data'!B1551=0," ",'MSA Analaysis'!X1544)</f>
        <v xml:space="preserve"> </v>
      </c>
      <c r="I1547" s="141" t="str">
        <f>IF('Raw Data'!B1551=0," ","No")</f>
        <v xml:space="preserve"> </v>
      </c>
      <c r="J1547" s="46" t="str">
        <f>IF('Raw Data'!B1551=0," ",IF($K$5="Yes",'MSA Analaysis'!Y1544,"ND"))</f>
        <v xml:space="preserve"> </v>
      </c>
      <c r="K1547" s="46" t="str">
        <f>IF('Raw Data'!B1551=0," ",IF($K$5="Yes",'MSA Analaysis'!Z1544,"ND"))</f>
        <v xml:space="preserve"> </v>
      </c>
      <c r="L1547" s="41" t="str">
        <f>IF('Raw Data'!B1551=0," ",IF(K1547="ND",IF(I1547="Yes",IF($K$5="Yes",IF(AND(H1547&lt;$I$7,J1547&gt;$K$7),"OK","NOK"),IF(H1547&lt;$I$7,"OK","NOK")),IF($K$5="Yes",IF(AND(H1547&lt;$I$6,J1547&gt;$K$7),"OK","NOK"),IF(H1547&lt;$I$6,"OK","NOK"))),IF(I1547="Yes",IF($K$5="Yes",IF(AND(H1547&lt;$I$7,OR(J1547&gt;$K$7,K1547&gt;2.5)),"OK","NOK"),IF(H1547&lt;$I$7,"OK","NOK")),IF($K$5="Yes",IF(AND(H1547&lt;$I$6,OR(J1547&gt;$K$7,K1547&gt;2.5)),"OK","NOK"),IF(H1547&lt;$I$6,"OK","NOK")))))</f>
        <v xml:space="preserve"> </v>
      </c>
      <c r="M1547" s="40" t="str">
        <f>IF('Raw Data'!B1551=0," ",'MSA Analaysis'!AA1544 &amp; ".")</f>
        <v xml:space="preserve"> </v>
      </c>
    </row>
    <row r="1548" spans="1:13" x14ac:dyDescent="0.2">
      <c r="A1548" s="35" t="str">
        <f>IF('Raw Data'!B1552=0,"",'MSA Analaysis'!A1545)</f>
        <v/>
      </c>
      <c r="B1548" s="35" t="str">
        <f>IF('Raw Data'!B1552=0,"",'MSA Analaysis'!B1545)</f>
        <v/>
      </c>
      <c r="C1548" s="38" t="str">
        <f>IF('Raw Data'!B1552=0," ",'MSA Analaysis'!C1545)</f>
        <v xml:space="preserve"> </v>
      </c>
      <c r="D1548" s="38" t="str">
        <f>IF('Raw Data'!B1552=0," ",'MSA Analaysis'!D1545)</f>
        <v xml:space="preserve"> </v>
      </c>
      <c r="E1548" s="38" t="str">
        <f>IF('Raw Data'!B1552=0," ",'MSA Analaysis'!R1545)</f>
        <v xml:space="preserve"> </v>
      </c>
      <c r="F1548" s="38" t="str">
        <f>IF('Raw Data'!B1552=0," ",'MSA Analaysis'!T1545)</f>
        <v xml:space="preserve"> </v>
      </c>
      <c r="G1548" s="38" t="str">
        <f>IF('Raw Data'!B1552=0," ",'MSA Analaysis'!W1545)</f>
        <v xml:space="preserve"> </v>
      </c>
      <c r="H1548" s="39" t="str">
        <f>IF('Raw Data'!B1552=0," ",'MSA Analaysis'!X1545)</f>
        <v xml:space="preserve"> </v>
      </c>
      <c r="I1548" s="141" t="str">
        <f>IF('Raw Data'!B1552=0," ","No")</f>
        <v xml:space="preserve"> </v>
      </c>
      <c r="J1548" s="46" t="str">
        <f>IF('Raw Data'!B1552=0," ",IF($K$5="Yes",'MSA Analaysis'!Y1545,"ND"))</f>
        <v xml:space="preserve"> </v>
      </c>
      <c r="K1548" s="46" t="str">
        <f>IF('Raw Data'!B1552=0," ",IF($K$5="Yes",'MSA Analaysis'!Z1545,"ND"))</f>
        <v xml:space="preserve"> </v>
      </c>
      <c r="L1548" s="41" t="str">
        <f>IF('Raw Data'!B1552=0," ",IF(K1548="ND",IF(I1548="Yes",IF($K$5="Yes",IF(AND(H1548&lt;$I$7,J1548&gt;$K$7),"OK","NOK"),IF(H1548&lt;$I$7,"OK","NOK")),IF($K$5="Yes",IF(AND(H1548&lt;$I$6,J1548&gt;$K$7),"OK","NOK"),IF(H1548&lt;$I$6,"OK","NOK"))),IF(I1548="Yes",IF($K$5="Yes",IF(AND(H1548&lt;$I$7,OR(J1548&gt;$K$7,K1548&gt;2.5)),"OK","NOK"),IF(H1548&lt;$I$7,"OK","NOK")),IF($K$5="Yes",IF(AND(H1548&lt;$I$6,OR(J1548&gt;$K$7,K1548&gt;2.5)),"OK","NOK"),IF(H1548&lt;$I$6,"OK","NOK")))))</f>
        <v xml:space="preserve"> </v>
      </c>
      <c r="M1548" s="40" t="str">
        <f>IF('Raw Data'!B1552=0," ",'MSA Analaysis'!AA1545 &amp; ".")</f>
        <v xml:space="preserve"> </v>
      </c>
    </row>
    <row r="1549" spans="1:13" x14ac:dyDescent="0.2">
      <c r="A1549" s="35" t="str">
        <f>IF('Raw Data'!B1553=0,"",'MSA Analaysis'!A1546)</f>
        <v/>
      </c>
      <c r="B1549" s="35" t="str">
        <f>IF('Raw Data'!B1553=0,"",'MSA Analaysis'!B1546)</f>
        <v/>
      </c>
      <c r="C1549" s="38" t="str">
        <f>IF('Raw Data'!B1553=0," ",'MSA Analaysis'!C1546)</f>
        <v xml:space="preserve"> </v>
      </c>
      <c r="D1549" s="38" t="str">
        <f>IF('Raw Data'!B1553=0," ",'MSA Analaysis'!D1546)</f>
        <v xml:space="preserve"> </v>
      </c>
      <c r="E1549" s="38" t="str">
        <f>IF('Raw Data'!B1553=0," ",'MSA Analaysis'!R1546)</f>
        <v xml:space="preserve"> </v>
      </c>
      <c r="F1549" s="38" t="str">
        <f>IF('Raw Data'!B1553=0," ",'MSA Analaysis'!T1546)</f>
        <v xml:space="preserve"> </v>
      </c>
      <c r="G1549" s="38" t="str">
        <f>IF('Raw Data'!B1553=0," ",'MSA Analaysis'!W1546)</f>
        <v xml:space="preserve"> </v>
      </c>
      <c r="H1549" s="39" t="str">
        <f>IF('Raw Data'!B1553=0," ",'MSA Analaysis'!X1546)</f>
        <v xml:space="preserve"> </v>
      </c>
      <c r="I1549" s="141" t="str">
        <f>IF('Raw Data'!B1553=0," ","No")</f>
        <v xml:space="preserve"> </v>
      </c>
      <c r="J1549" s="46" t="str">
        <f>IF('Raw Data'!B1553=0," ",IF($K$5="Yes",'MSA Analaysis'!Y1546,"ND"))</f>
        <v xml:space="preserve"> </v>
      </c>
      <c r="K1549" s="46" t="str">
        <f>IF('Raw Data'!B1553=0," ",IF($K$5="Yes",'MSA Analaysis'!Z1546,"ND"))</f>
        <v xml:space="preserve"> </v>
      </c>
      <c r="L1549" s="41" t="str">
        <f>IF('Raw Data'!B1553=0," ",IF(K1549="ND",IF(I1549="Yes",IF($K$5="Yes",IF(AND(H1549&lt;$I$7,J1549&gt;$K$7),"OK","NOK"),IF(H1549&lt;$I$7,"OK","NOK")),IF($K$5="Yes",IF(AND(H1549&lt;$I$6,J1549&gt;$K$7),"OK","NOK"),IF(H1549&lt;$I$6,"OK","NOK"))),IF(I1549="Yes",IF($K$5="Yes",IF(AND(H1549&lt;$I$7,OR(J1549&gt;$K$7,K1549&gt;2.5)),"OK","NOK"),IF(H1549&lt;$I$7,"OK","NOK")),IF($K$5="Yes",IF(AND(H1549&lt;$I$6,OR(J1549&gt;$K$7,K1549&gt;2.5)),"OK","NOK"),IF(H1549&lt;$I$6,"OK","NOK")))))</f>
        <v xml:space="preserve"> </v>
      </c>
      <c r="M1549" s="40" t="str">
        <f>IF('Raw Data'!B1553=0," ",'MSA Analaysis'!AA1546 &amp; ".")</f>
        <v xml:space="preserve"> </v>
      </c>
    </row>
    <row r="1550" spans="1:13" x14ac:dyDescent="0.2">
      <c r="A1550" s="35" t="str">
        <f>IF('Raw Data'!B1554=0,"",'MSA Analaysis'!A1547)</f>
        <v/>
      </c>
      <c r="B1550" s="35" t="str">
        <f>IF('Raw Data'!B1554=0,"",'MSA Analaysis'!B1547)</f>
        <v/>
      </c>
      <c r="C1550" s="38" t="str">
        <f>IF('Raw Data'!B1554=0," ",'MSA Analaysis'!C1547)</f>
        <v xml:space="preserve"> </v>
      </c>
      <c r="D1550" s="38" t="str">
        <f>IF('Raw Data'!B1554=0," ",'MSA Analaysis'!D1547)</f>
        <v xml:space="preserve"> </v>
      </c>
      <c r="E1550" s="38" t="str">
        <f>IF('Raw Data'!B1554=0," ",'MSA Analaysis'!R1547)</f>
        <v xml:space="preserve"> </v>
      </c>
      <c r="F1550" s="38" t="str">
        <f>IF('Raw Data'!B1554=0," ",'MSA Analaysis'!T1547)</f>
        <v xml:space="preserve"> </v>
      </c>
      <c r="G1550" s="38" t="str">
        <f>IF('Raw Data'!B1554=0," ",'MSA Analaysis'!W1547)</f>
        <v xml:space="preserve"> </v>
      </c>
      <c r="H1550" s="39" t="str">
        <f>IF('Raw Data'!B1554=0," ",'MSA Analaysis'!X1547)</f>
        <v xml:space="preserve"> </v>
      </c>
      <c r="I1550" s="141" t="str">
        <f>IF('Raw Data'!B1554=0," ","No")</f>
        <v xml:space="preserve"> </v>
      </c>
      <c r="J1550" s="46" t="str">
        <f>IF('Raw Data'!B1554=0," ",IF($K$5="Yes",'MSA Analaysis'!Y1547,"ND"))</f>
        <v xml:space="preserve"> </v>
      </c>
      <c r="K1550" s="46" t="str">
        <f>IF('Raw Data'!B1554=0," ",IF($K$5="Yes",'MSA Analaysis'!Z1547,"ND"))</f>
        <v xml:space="preserve"> </v>
      </c>
      <c r="L1550" s="41" t="str">
        <f>IF('Raw Data'!B1554=0," ",IF(K1550="ND",IF(I1550="Yes",IF($K$5="Yes",IF(AND(H1550&lt;$I$7,J1550&gt;$K$7),"OK","NOK"),IF(H1550&lt;$I$7,"OK","NOK")),IF($K$5="Yes",IF(AND(H1550&lt;$I$6,J1550&gt;$K$7),"OK","NOK"),IF(H1550&lt;$I$6,"OK","NOK"))),IF(I1550="Yes",IF($K$5="Yes",IF(AND(H1550&lt;$I$7,OR(J1550&gt;$K$7,K1550&gt;2.5)),"OK","NOK"),IF(H1550&lt;$I$7,"OK","NOK")),IF($K$5="Yes",IF(AND(H1550&lt;$I$6,OR(J1550&gt;$K$7,K1550&gt;2.5)),"OK","NOK"),IF(H1550&lt;$I$6,"OK","NOK")))))</f>
        <v xml:space="preserve"> </v>
      </c>
      <c r="M1550" s="40" t="str">
        <f>IF('Raw Data'!B1554=0," ",'MSA Analaysis'!AA1547 &amp; ".")</f>
        <v xml:space="preserve"> </v>
      </c>
    </row>
    <row r="1551" spans="1:13" x14ac:dyDescent="0.2">
      <c r="A1551" s="35" t="str">
        <f>IF('Raw Data'!B1555=0,"",'MSA Analaysis'!A1548)</f>
        <v/>
      </c>
      <c r="B1551" s="35" t="str">
        <f>IF('Raw Data'!B1555=0,"",'MSA Analaysis'!B1548)</f>
        <v/>
      </c>
      <c r="C1551" s="38" t="str">
        <f>IF('Raw Data'!B1555=0," ",'MSA Analaysis'!C1548)</f>
        <v xml:space="preserve"> </v>
      </c>
      <c r="D1551" s="38" t="str">
        <f>IF('Raw Data'!B1555=0," ",'MSA Analaysis'!D1548)</f>
        <v xml:space="preserve"> </v>
      </c>
      <c r="E1551" s="38" t="str">
        <f>IF('Raw Data'!B1555=0," ",'MSA Analaysis'!R1548)</f>
        <v xml:space="preserve"> </v>
      </c>
      <c r="F1551" s="38" t="str">
        <f>IF('Raw Data'!B1555=0," ",'MSA Analaysis'!T1548)</f>
        <v xml:space="preserve"> </v>
      </c>
      <c r="G1551" s="38" t="str">
        <f>IF('Raw Data'!B1555=0," ",'MSA Analaysis'!W1548)</f>
        <v xml:space="preserve"> </v>
      </c>
      <c r="H1551" s="39" t="str">
        <f>IF('Raw Data'!B1555=0," ",'MSA Analaysis'!X1548)</f>
        <v xml:space="preserve"> </v>
      </c>
      <c r="I1551" s="141" t="str">
        <f>IF('Raw Data'!B1555=0," ","No")</f>
        <v xml:space="preserve"> </v>
      </c>
      <c r="J1551" s="46" t="str">
        <f>IF('Raw Data'!B1555=0," ",IF($K$5="Yes",'MSA Analaysis'!Y1548,"ND"))</f>
        <v xml:space="preserve"> </v>
      </c>
      <c r="K1551" s="46" t="str">
        <f>IF('Raw Data'!B1555=0," ",IF($K$5="Yes",'MSA Analaysis'!Z1548,"ND"))</f>
        <v xml:space="preserve"> </v>
      </c>
      <c r="L1551" s="41" t="str">
        <f>IF('Raw Data'!B1555=0," ",IF(K1551="ND",IF(I1551="Yes",IF($K$5="Yes",IF(AND(H1551&lt;$I$7,J1551&gt;$K$7),"OK","NOK"),IF(H1551&lt;$I$7,"OK","NOK")),IF($K$5="Yes",IF(AND(H1551&lt;$I$6,J1551&gt;$K$7),"OK","NOK"),IF(H1551&lt;$I$6,"OK","NOK"))),IF(I1551="Yes",IF($K$5="Yes",IF(AND(H1551&lt;$I$7,OR(J1551&gt;$K$7,K1551&gt;2.5)),"OK","NOK"),IF(H1551&lt;$I$7,"OK","NOK")),IF($K$5="Yes",IF(AND(H1551&lt;$I$6,OR(J1551&gt;$K$7,K1551&gt;2.5)),"OK","NOK"),IF(H1551&lt;$I$6,"OK","NOK")))))</f>
        <v xml:space="preserve"> </v>
      </c>
      <c r="M1551" s="40" t="str">
        <f>IF('Raw Data'!B1555=0," ",'MSA Analaysis'!AA1548 &amp; ".")</f>
        <v xml:space="preserve"> </v>
      </c>
    </row>
    <row r="1552" spans="1:13" x14ac:dyDescent="0.2">
      <c r="A1552" s="35" t="str">
        <f>IF('Raw Data'!B1556=0,"",'MSA Analaysis'!A1549)</f>
        <v/>
      </c>
      <c r="B1552" s="35" t="str">
        <f>IF('Raw Data'!B1556=0,"",'MSA Analaysis'!B1549)</f>
        <v/>
      </c>
      <c r="C1552" s="38" t="str">
        <f>IF('Raw Data'!B1556=0," ",'MSA Analaysis'!C1549)</f>
        <v xml:space="preserve"> </v>
      </c>
      <c r="D1552" s="38" t="str">
        <f>IF('Raw Data'!B1556=0," ",'MSA Analaysis'!D1549)</f>
        <v xml:space="preserve"> </v>
      </c>
      <c r="E1552" s="38" t="str">
        <f>IF('Raw Data'!B1556=0," ",'MSA Analaysis'!R1549)</f>
        <v xml:space="preserve"> </v>
      </c>
      <c r="F1552" s="38" t="str">
        <f>IF('Raw Data'!B1556=0," ",'MSA Analaysis'!T1549)</f>
        <v xml:space="preserve"> </v>
      </c>
      <c r="G1552" s="38" t="str">
        <f>IF('Raw Data'!B1556=0," ",'MSA Analaysis'!W1549)</f>
        <v xml:space="preserve"> </v>
      </c>
      <c r="H1552" s="39" t="str">
        <f>IF('Raw Data'!B1556=0," ",'MSA Analaysis'!X1549)</f>
        <v xml:space="preserve"> </v>
      </c>
      <c r="I1552" s="141" t="str">
        <f>IF('Raw Data'!B1556=0," ","No")</f>
        <v xml:space="preserve"> </v>
      </c>
      <c r="J1552" s="46" t="str">
        <f>IF('Raw Data'!B1556=0," ",IF($K$5="Yes",'MSA Analaysis'!Y1549,"ND"))</f>
        <v xml:space="preserve"> </v>
      </c>
      <c r="K1552" s="46" t="str">
        <f>IF('Raw Data'!B1556=0," ",IF($K$5="Yes",'MSA Analaysis'!Z1549,"ND"))</f>
        <v xml:space="preserve"> </v>
      </c>
      <c r="L1552" s="41" t="str">
        <f>IF('Raw Data'!B1556=0," ",IF(K1552="ND",IF(I1552="Yes",IF($K$5="Yes",IF(AND(H1552&lt;$I$7,J1552&gt;$K$7),"OK","NOK"),IF(H1552&lt;$I$7,"OK","NOK")),IF($K$5="Yes",IF(AND(H1552&lt;$I$6,J1552&gt;$K$7),"OK","NOK"),IF(H1552&lt;$I$6,"OK","NOK"))),IF(I1552="Yes",IF($K$5="Yes",IF(AND(H1552&lt;$I$7,OR(J1552&gt;$K$7,K1552&gt;2.5)),"OK","NOK"),IF(H1552&lt;$I$7,"OK","NOK")),IF($K$5="Yes",IF(AND(H1552&lt;$I$6,OR(J1552&gt;$K$7,K1552&gt;2.5)),"OK","NOK"),IF(H1552&lt;$I$6,"OK","NOK")))))</f>
        <v xml:space="preserve"> </v>
      </c>
      <c r="M1552" s="40" t="str">
        <f>IF('Raw Data'!B1556=0," ",'MSA Analaysis'!AA1549 &amp; ".")</f>
        <v xml:space="preserve"> </v>
      </c>
    </row>
    <row r="1553" spans="1:13" x14ac:dyDescent="0.2">
      <c r="A1553" s="35" t="str">
        <f>IF('Raw Data'!B1557=0,"",'MSA Analaysis'!A1550)</f>
        <v/>
      </c>
      <c r="B1553" s="35" t="str">
        <f>IF('Raw Data'!B1557=0,"",'MSA Analaysis'!B1550)</f>
        <v/>
      </c>
      <c r="C1553" s="38" t="str">
        <f>IF('Raw Data'!B1557=0," ",'MSA Analaysis'!C1550)</f>
        <v xml:space="preserve"> </v>
      </c>
      <c r="D1553" s="38" t="str">
        <f>IF('Raw Data'!B1557=0," ",'MSA Analaysis'!D1550)</f>
        <v xml:space="preserve"> </v>
      </c>
      <c r="E1553" s="38" t="str">
        <f>IF('Raw Data'!B1557=0," ",'MSA Analaysis'!R1550)</f>
        <v xml:space="preserve"> </v>
      </c>
      <c r="F1553" s="38" t="str">
        <f>IF('Raw Data'!B1557=0," ",'MSA Analaysis'!T1550)</f>
        <v xml:space="preserve"> </v>
      </c>
      <c r="G1553" s="38" t="str">
        <f>IF('Raw Data'!B1557=0," ",'MSA Analaysis'!W1550)</f>
        <v xml:space="preserve"> </v>
      </c>
      <c r="H1553" s="39" t="str">
        <f>IF('Raw Data'!B1557=0," ",'MSA Analaysis'!X1550)</f>
        <v xml:space="preserve"> </v>
      </c>
      <c r="I1553" s="141" t="str">
        <f>IF('Raw Data'!B1557=0," ","No")</f>
        <v xml:space="preserve"> </v>
      </c>
      <c r="J1553" s="46" t="str">
        <f>IF('Raw Data'!B1557=0," ",IF($K$5="Yes",'MSA Analaysis'!Y1550,"ND"))</f>
        <v xml:space="preserve"> </v>
      </c>
      <c r="K1553" s="46" t="str">
        <f>IF('Raw Data'!B1557=0," ",IF($K$5="Yes",'MSA Analaysis'!Z1550,"ND"))</f>
        <v xml:space="preserve"> </v>
      </c>
      <c r="L1553" s="41" t="str">
        <f>IF('Raw Data'!B1557=0," ",IF(K1553="ND",IF(I1553="Yes",IF($K$5="Yes",IF(AND(H1553&lt;$I$7,J1553&gt;$K$7),"OK","NOK"),IF(H1553&lt;$I$7,"OK","NOK")),IF($K$5="Yes",IF(AND(H1553&lt;$I$6,J1553&gt;$K$7),"OK","NOK"),IF(H1553&lt;$I$6,"OK","NOK"))),IF(I1553="Yes",IF($K$5="Yes",IF(AND(H1553&lt;$I$7,OR(J1553&gt;$K$7,K1553&gt;2.5)),"OK","NOK"),IF(H1553&lt;$I$7,"OK","NOK")),IF($K$5="Yes",IF(AND(H1553&lt;$I$6,OR(J1553&gt;$K$7,K1553&gt;2.5)),"OK","NOK"),IF(H1553&lt;$I$6,"OK","NOK")))))</f>
        <v xml:space="preserve"> </v>
      </c>
      <c r="M1553" s="40" t="str">
        <f>IF('Raw Data'!B1557=0," ",'MSA Analaysis'!AA1550 &amp; ".")</f>
        <v xml:space="preserve"> </v>
      </c>
    </row>
    <row r="1554" spans="1:13" x14ac:dyDescent="0.2">
      <c r="A1554" s="35" t="str">
        <f>IF('Raw Data'!B1558=0,"",'MSA Analaysis'!A1551)</f>
        <v/>
      </c>
      <c r="B1554" s="35" t="str">
        <f>IF('Raw Data'!B1558=0,"",'MSA Analaysis'!B1551)</f>
        <v/>
      </c>
      <c r="C1554" s="38" t="str">
        <f>IF('Raw Data'!B1558=0," ",'MSA Analaysis'!C1551)</f>
        <v xml:space="preserve"> </v>
      </c>
      <c r="D1554" s="38" t="str">
        <f>IF('Raw Data'!B1558=0," ",'MSA Analaysis'!D1551)</f>
        <v xml:space="preserve"> </v>
      </c>
      <c r="E1554" s="38" t="str">
        <f>IF('Raw Data'!B1558=0," ",'MSA Analaysis'!R1551)</f>
        <v xml:space="preserve"> </v>
      </c>
      <c r="F1554" s="38" t="str">
        <f>IF('Raw Data'!B1558=0," ",'MSA Analaysis'!T1551)</f>
        <v xml:space="preserve"> </v>
      </c>
      <c r="G1554" s="38" t="str">
        <f>IF('Raw Data'!B1558=0," ",'MSA Analaysis'!W1551)</f>
        <v xml:space="preserve"> </v>
      </c>
      <c r="H1554" s="39" t="str">
        <f>IF('Raw Data'!B1558=0," ",'MSA Analaysis'!X1551)</f>
        <v xml:space="preserve"> </v>
      </c>
      <c r="I1554" s="141" t="str">
        <f>IF('Raw Data'!B1558=0," ","No")</f>
        <v xml:space="preserve"> </v>
      </c>
      <c r="J1554" s="46" t="str">
        <f>IF('Raw Data'!B1558=0," ",IF($K$5="Yes",'MSA Analaysis'!Y1551,"ND"))</f>
        <v xml:space="preserve"> </v>
      </c>
      <c r="K1554" s="46" t="str">
        <f>IF('Raw Data'!B1558=0," ",IF($K$5="Yes",'MSA Analaysis'!Z1551,"ND"))</f>
        <v xml:space="preserve"> </v>
      </c>
      <c r="L1554" s="41" t="str">
        <f>IF('Raw Data'!B1558=0," ",IF(K1554="ND",IF(I1554="Yes",IF($K$5="Yes",IF(AND(H1554&lt;$I$7,J1554&gt;$K$7),"OK","NOK"),IF(H1554&lt;$I$7,"OK","NOK")),IF($K$5="Yes",IF(AND(H1554&lt;$I$6,J1554&gt;$K$7),"OK","NOK"),IF(H1554&lt;$I$6,"OK","NOK"))),IF(I1554="Yes",IF($K$5="Yes",IF(AND(H1554&lt;$I$7,OR(J1554&gt;$K$7,K1554&gt;2.5)),"OK","NOK"),IF(H1554&lt;$I$7,"OK","NOK")),IF($K$5="Yes",IF(AND(H1554&lt;$I$6,OR(J1554&gt;$K$7,K1554&gt;2.5)),"OK","NOK"),IF(H1554&lt;$I$6,"OK","NOK")))))</f>
        <v xml:space="preserve"> </v>
      </c>
      <c r="M1554" s="40" t="str">
        <f>IF('Raw Data'!B1558=0," ",'MSA Analaysis'!AA1551 &amp; ".")</f>
        <v xml:space="preserve"> </v>
      </c>
    </row>
    <row r="1555" spans="1:13" x14ac:dyDescent="0.2">
      <c r="A1555" s="35" t="str">
        <f>IF('Raw Data'!B1559=0,"",'MSA Analaysis'!A1552)</f>
        <v/>
      </c>
      <c r="B1555" s="35" t="str">
        <f>IF('Raw Data'!B1559=0,"",'MSA Analaysis'!B1552)</f>
        <v/>
      </c>
      <c r="C1555" s="38" t="str">
        <f>IF('Raw Data'!B1559=0," ",'MSA Analaysis'!C1552)</f>
        <v xml:space="preserve"> </v>
      </c>
      <c r="D1555" s="38" t="str">
        <f>IF('Raw Data'!B1559=0," ",'MSA Analaysis'!D1552)</f>
        <v xml:space="preserve"> </v>
      </c>
      <c r="E1555" s="38" t="str">
        <f>IF('Raw Data'!B1559=0," ",'MSA Analaysis'!R1552)</f>
        <v xml:space="preserve"> </v>
      </c>
      <c r="F1555" s="38" t="str">
        <f>IF('Raw Data'!B1559=0," ",'MSA Analaysis'!T1552)</f>
        <v xml:space="preserve"> </v>
      </c>
      <c r="G1555" s="38" t="str">
        <f>IF('Raw Data'!B1559=0," ",'MSA Analaysis'!W1552)</f>
        <v xml:space="preserve"> </v>
      </c>
      <c r="H1555" s="39" t="str">
        <f>IF('Raw Data'!B1559=0," ",'MSA Analaysis'!X1552)</f>
        <v xml:space="preserve"> </v>
      </c>
      <c r="I1555" s="141" t="str">
        <f>IF('Raw Data'!B1559=0," ","No")</f>
        <v xml:space="preserve"> </v>
      </c>
      <c r="J1555" s="46" t="str">
        <f>IF('Raw Data'!B1559=0," ",IF($K$5="Yes",'MSA Analaysis'!Y1552,"ND"))</f>
        <v xml:space="preserve"> </v>
      </c>
      <c r="K1555" s="46" t="str">
        <f>IF('Raw Data'!B1559=0," ",IF($K$5="Yes",'MSA Analaysis'!Z1552,"ND"))</f>
        <v xml:space="preserve"> </v>
      </c>
      <c r="L1555" s="41" t="str">
        <f>IF('Raw Data'!B1559=0," ",IF(K1555="ND",IF(I1555="Yes",IF($K$5="Yes",IF(AND(H1555&lt;$I$7,J1555&gt;$K$7),"OK","NOK"),IF(H1555&lt;$I$7,"OK","NOK")),IF($K$5="Yes",IF(AND(H1555&lt;$I$6,J1555&gt;$K$7),"OK","NOK"),IF(H1555&lt;$I$6,"OK","NOK"))),IF(I1555="Yes",IF($K$5="Yes",IF(AND(H1555&lt;$I$7,OR(J1555&gt;$K$7,K1555&gt;2.5)),"OK","NOK"),IF(H1555&lt;$I$7,"OK","NOK")),IF($K$5="Yes",IF(AND(H1555&lt;$I$6,OR(J1555&gt;$K$7,K1555&gt;2.5)),"OK","NOK"),IF(H1555&lt;$I$6,"OK","NOK")))))</f>
        <v xml:space="preserve"> </v>
      </c>
      <c r="M1555" s="40" t="str">
        <f>IF('Raw Data'!B1559=0," ",'MSA Analaysis'!AA1552 &amp; ".")</f>
        <v xml:space="preserve"> </v>
      </c>
    </row>
    <row r="1556" spans="1:13" x14ac:dyDescent="0.2">
      <c r="A1556" s="35" t="str">
        <f>IF('Raw Data'!B1560=0,"",'MSA Analaysis'!A1553)</f>
        <v/>
      </c>
      <c r="B1556" s="35" t="str">
        <f>IF('Raw Data'!B1560=0,"",'MSA Analaysis'!B1553)</f>
        <v/>
      </c>
      <c r="C1556" s="38" t="str">
        <f>IF('Raw Data'!B1560=0," ",'MSA Analaysis'!C1553)</f>
        <v xml:space="preserve"> </v>
      </c>
      <c r="D1556" s="38" t="str">
        <f>IF('Raw Data'!B1560=0," ",'MSA Analaysis'!D1553)</f>
        <v xml:space="preserve"> </v>
      </c>
      <c r="E1556" s="38" t="str">
        <f>IF('Raw Data'!B1560=0," ",'MSA Analaysis'!R1553)</f>
        <v xml:space="preserve"> </v>
      </c>
      <c r="F1556" s="38" t="str">
        <f>IF('Raw Data'!B1560=0," ",'MSA Analaysis'!T1553)</f>
        <v xml:space="preserve"> </v>
      </c>
      <c r="G1556" s="38" t="str">
        <f>IF('Raw Data'!B1560=0," ",'MSA Analaysis'!W1553)</f>
        <v xml:space="preserve"> </v>
      </c>
      <c r="H1556" s="39" t="str">
        <f>IF('Raw Data'!B1560=0," ",'MSA Analaysis'!X1553)</f>
        <v xml:space="preserve"> </v>
      </c>
      <c r="I1556" s="141" t="str">
        <f>IF('Raw Data'!B1560=0," ","No")</f>
        <v xml:space="preserve"> </v>
      </c>
      <c r="J1556" s="46" t="str">
        <f>IF('Raw Data'!B1560=0," ",IF($K$5="Yes",'MSA Analaysis'!Y1553,"ND"))</f>
        <v xml:space="preserve"> </v>
      </c>
      <c r="K1556" s="46" t="str">
        <f>IF('Raw Data'!B1560=0," ",IF($K$5="Yes",'MSA Analaysis'!Z1553,"ND"))</f>
        <v xml:space="preserve"> </v>
      </c>
      <c r="L1556" s="41" t="str">
        <f>IF('Raw Data'!B1560=0," ",IF(K1556="ND",IF(I1556="Yes",IF($K$5="Yes",IF(AND(H1556&lt;$I$7,J1556&gt;$K$7),"OK","NOK"),IF(H1556&lt;$I$7,"OK","NOK")),IF($K$5="Yes",IF(AND(H1556&lt;$I$6,J1556&gt;$K$7),"OK","NOK"),IF(H1556&lt;$I$6,"OK","NOK"))),IF(I1556="Yes",IF($K$5="Yes",IF(AND(H1556&lt;$I$7,OR(J1556&gt;$K$7,K1556&gt;2.5)),"OK","NOK"),IF(H1556&lt;$I$7,"OK","NOK")),IF($K$5="Yes",IF(AND(H1556&lt;$I$6,OR(J1556&gt;$K$7,K1556&gt;2.5)),"OK","NOK"),IF(H1556&lt;$I$6,"OK","NOK")))))</f>
        <v xml:space="preserve"> </v>
      </c>
      <c r="M1556" s="40" t="str">
        <f>IF('Raw Data'!B1560=0," ",'MSA Analaysis'!AA1553 &amp; ".")</f>
        <v xml:space="preserve"> </v>
      </c>
    </row>
    <row r="1557" spans="1:13" x14ac:dyDescent="0.2">
      <c r="A1557" s="35" t="str">
        <f>IF('Raw Data'!B1561=0,"",'MSA Analaysis'!A1554)</f>
        <v/>
      </c>
      <c r="B1557" s="35" t="str">
        <f>IF('Raw Data'!B1561=0,"",'MSA Analaysis'!B1554)</f>
        <v/>
      </c>
      <c r="C1557" s="38" t="str">
        <f>IF('Raw Data'!B1561=0," ",'MSA Analaysis'!C1554)</f>
        <v xml:space="preserve"> </v>
      </c>
      <c r="D1557" s="38" t="str">
        <f>IF('Raw Data'!B1561=0," ",'MSA Analaysis'!D1554)</f>
        <v xml:space="preserve"> </v>
      </c>
      <c r="E1557" s="38" t="str">
        <f>IF('Raw Data'!B1561=0," ",'MSA Analaysis'!R1554)</f>
        <v xml:space="preserve"> </v>
      </c>
      <c r="F1557" s="38" t="str">
        <f>IF('Raw Data'!B1561=0," ",'MSA Analaysis'!T1554)</f>
        <v xml:space="preserve"> </v>
      </c>
      <c r="G1557" s="38" t="str">
        <f>IF('Raw Data'!B1561=0," ",'MSA Analaysis'!W1554)</f>
        <v xml:space="preserve"> </v>
      </c>
      <c r="H1557" s="39" t="str">
        <f>IF('Raw Data'!B1561=0," ",'MSA Analaysis'!X1554)</f>
        <v xml:space="preserve"> </v>
      </c>
      <c r="I1557" s="141" t="str">
        <f>IF('Raw Data'!B1561=0," ","No")</f>
        <v xml:space="preserve"> </v>
      </c>
      <c r="J1557" s="46" t="str">
        <f>IF('Raw Data'!B1561=0," ",IF($K$5="Yes",'MSA Analaysis'!Y1554,"ND"))</f>
        <v xml:space="preserve"> </v>
      </c>
      <c r="K1557" s="46" t="str">
        <f>IF('Raw Data'!B1561=0," ",IF($K$5="Yes",'MSA Analaysis'!Z1554,"ND"))</f>
        <v xml:space="preserve"> </v>
      </c>
      <c r="L1557" s="41" t="str">
        <f>IF('Raw Data'!B1561=0," ",IF(K1557="ND",IF(I1557="Yes",IF($K$5="Yes",IF(AND(H1557&lt;$I$7,J1557&gt;$K$7),"OK","NOK"),IF(H1557&lt;$I$7,"OK","NOK")),IF($K$5="Yes",IF(AND(H1557&lt;$I$6,J1557&gt;$K$7),"OK","NOK"),IF(H1557&lt;$I$6,"OK","NOK"))),IF(I1557="Yes",IF($K$5="Yes",IF(AND(H1557&lt;$I$7,OR(J1557&gt;$K$7,K1557&gt;2.5)),"OK","NOK"),IF(H1557&lt;$I$7,"OK","NOK")),IF($K$5="Yes",IF(AND(H1557&lt;$I$6,OR(J1557&gt;$K$7,K1557&gt;2.5)),"OK","NOK"),IF(H1557&lt;$I$6,"OK","NOK")))))</f>
        <v xml:space="preserve"> </v>
      </c>
      <c r="M1557" s="40" t="str">
        <f>IF('Raw Data'!B1561=0," ",'MSA Analaysis'!AA1554 &amp; ".")</f>
        <v xml:space="preserve"> </v>
      </c>
    </row>
    <row r="1558" spans="1:13" x14ac:dyDescent="0.2">
      <c r="A1558" s="35" t="str">
        <f>IF('Raw Data'!B1562=0,"",'MSA Analaysis'!A1555)</f>
        <v/>
      </c>
      <c r="B1558" s="35" t="str">
        <f>IF('Raw Data'!B1562=0,"",'MSA Analaysis'!B1555)</f>
        <v/>
      </c>
      <c r="C1558" s="38" t="str">
        <f>IF('Raw Data'!B1562=0," ",'MSA Analaysis'!C1555)</f>
        <v xml:space="preserve"> </v>
      </c>
      <c r="D1558" s="38" t="str">
        <f>IF('Raw Data'!B1562=0," ",'MSA Analaysis'!D1555)</f>
        <v xml:space="preserve"> </v>
      </c>
      <c r="E1558" s="38" t="str">
        <f>IF('Raw Data'!B1562=0," ",'MSA Analaysis'!R1555)</f>
        <v xml:space="preserve"> </v>
      </c>
      <c r="F1558" s="38" t="str">
        <f>IF('Raw Data'!B1562=0," ",'MSA Analaysis'!T1555)</f>
        <v xml:space="preserve"> </v>
      </c>
      <c r="G1558" s="38" t="str">
        <f>IF('Raw Data'!B1562=0," ",'MSA Analaysis'!W1555)</f>
        <v xml:space="preserve"> </v>
      </c>
      <c r="H1558" s="39" t="str">
        <f>IF('Raw Data'!B1562=0," ",'MSA Analaysis'!X1555)</f>
        <v xml:space="preserve"> </v>
      </c>
      <c r="I1558" s="141" t="str">
        <f>IF('Raw Data'!B1562=0," ","No")</f>
        <v xml:space="preserve"> </v>
      </c>
      <c r="J1558" s="46" t="str">
        <f>IF('Raw Data'!B1562=0," ",IF($K$5="Yes",'MSA Analaysis'!Y1555,"ND"))</f>
        <v xml:space="preserve"> </v>
      </c>
      <c r="K1558" s="46" t="str">
        <f>IF('Raw Data'!B1562=0," ",IF($K$5="Yes",'MSA Analaysis'!Z1555,"ND"))</f>
        <v xml:space="preserve"> </v>
      </c>
      <c r="L1558" s="41" t="str">
        <f>IF('Raw Data'!B1562=0," ",IF(K1558="ND",IF(I1558="Yes",IF($K$5="Yes",IF(AND(H1558&lt;$I$7,J1558&gt;$K$7),"OK","NOK"),IF(H1558&lt;$I$7,"OK","NOK")),IF($K$5="Yes",IF(AND(H1558&lt;$I$6,J1558&gt;$K$7),"OK","NOK"),IF(H1558&lt;$I$6,"OK","NOK"))),IF(I1558="Yes",IF($K$5="Yes",IF(AND(H1558&lt;$I$7,OR(J1558&gt;$K$7,K1558&gt;2.5)),"OK","NOK"),IF(H1558&lt;$I$7,"OK","NOK")),IF($K$5="Yes",IF(AND(H1558&lt;$I$6,OR(J1558&gt;$K$7,K1558&gt;2.5)),"OK","NOK"),IF(H1558&lt;$I$6,"OK","NOK")))))</f>
        <v xml:space="preserve"> </v>
      </c>
      <c r="M1558" s="40" t="str">
        <f>IF('Raw Data'!B1562=0," ",'MSA Analaysis'!AA1555 &amp; ".")</f>
        <v xml:space="preserve"> </v>
      </c>
    </row>
    <row r="1559" spans="1:13" x14ac:dyDescent="0.2">
      <c r="A1559" s="35" t="str">
        <f>IF('Raw Data'!B1563=0,"",'MSA Analaysis'!A1556)</f>
        <v/>
      </c>
      <c r="B1559" s="35" t="str">
        <f>IF('Raw Data'!B1563=0,"",'MSA Analaysis'!B1556)</f>
        <v/>
      </c>
      <c r="C1559" s="38" t="str">
        <f>IF('Raw Data'!B1563=0," ",'MSA Analaysis'!C1556)</f>
        <v xml:space="preserve"> </v>
      </c>
      <c r="D1559" s="38" t="str">
        <f>IF('Raw Data'!B1563=0," ",'MSA Analaysis'!D1556)</f>
        <v xml:space="preserve"> </v>
      </c>
      <c r="E1559" s="38" t="str">
        <f>IF('Raw Data'!B1563=0," ",'MSA Analaysis'!R1556)</f>
        <v xml:space="preserve"> </v>
      </c>
      <c r="F1559" s="38" t="str">
        <f>IF('Raw Data'!B1563=0," ",'MSA Analaysis'!T1556)</f>
        <v xml:space="preserve"> </v>
      </c>
      <c r="G1559" s="38" t="str">
        <f>IF('Raw Data'!B1563=0," ",'MSA Analaysis'!W1556)</f>
        <v xml:space="preserve"> </v>
      </c>
      <c r="H1559" s="39" t="str">
        <f>IF('Raw Data'!B1563=0," ",'MSA Analaysis'!X1556)</f>
        <v xml:space="preserve"> </v>
      </c>
      <c r="I1559" s="141" t="str">
        <f>IF('Raw Data'!B1563=0," ","No")</f>
        <v xml:space="preserve"> </v>
      </c>
      <c r="J1559" s="46" t="str">
        <f>IF('Raw Data'!B1563=0," ",IF($K$5="Yes",'MSA Analaysis'!Y1556,"ND"))</f>
        <v xml:space="preserve"> </v>
      </c>
      <c r="K1559" s="46" t="str">
        <f>IF('Raw Data'!B1563=0," ",IF($K$5="Yes",'MSA Analaysis'!Z1556,"ND"))</f>
        <v xml:space="preserve"> </v>
      </c>
      <c r="L1559" s="41" t="str">
        <f>IF('Raw Data'!B1563=0," ",IF(K1559="ND",IF(I1559="Yes",IF($K$5="Yes",IF(AND(H1559&lt;$I$7,J1559&gt;$K$7),"OK","NOK"),IF(H1559&lt;$I$7,"OK","NOK")),IF($K$5="Yes",IF(AND(H1559&lt;$I$6,J1559&gt;$K$7),"OK","NOK"),IF(H1559&lt;$I$6,"OK","NOK"))),IF(I1559="Yes",IF($K$5="Yes",IF(AND(H1559&lt;$I$7,OR(J1559&gt;$K$7,K1559&gt;2.5)),"OK","NOK"),IF(H1559&lt;$I$7,"OK","NOK")),IF($K$5="Yes",IF(AND(H1559&lt;$I$6,OR(J1559&gt;$K$7,K1559&gt;2.5)),"OK","NOK"),IF(H1559&lt;$I$6,"OK","NOK")))))</f>
        <v xml:space="preserve"> </v>
      </c>
      <c r="M1559" s="40" t="str">
        <f>IF('Raw Data'!B1563=0," ",'MSA Analaysis'!AA1556 &amp; ".")</f>
        <v xml:space="preserve"> </v>
      </c>
    </row>
    <row r="1560" spans="1:13" x14ac:dyDescent="0.2">
      <c r="A1560" s="35" t="str">
        <f>IF('Raw Data'!B1564=0,"",'MSA Analaysis'!A1557)</f>
        <v/>
      </c>
      <c r="B1560" s="35" t="str">
        <f>IF('Raw Data'!B1564=0,"",'MSA Analaysis'!B1557)</f>
        <v/>
      </c>
      <c r="C1560" s="38" t="str">
        <f>IF('Raw Data'!B1564=0," ",'MSA Analaysis'!C1557)</f>
        <v xml:space="preserve"> </v>
      </c>
      <c r="D1560" s="38" t="str">
        <f>IF('Raw Data'!B1564=0," ",'MSA Analaysis'!D1557)</f>
        <v xml:space="preserve"> </v>
      </c>
      <c r="E1560" s="38" t="str">
        <f>IF('Raw Data'!B1564=0," ",'MSA Analaysis'!R1557)</f>
        <v xml:space="preserve"> </v>
      </c>
      <c r="F1560" s="38" t="str">
        <f>IF('Raw Data'!B1564=0," ",'MSA Analaysis'!T1557)</f>
        <v xml:space="preserve"> </v>
      </c>
      <c r="G1560" s="38" t="str">
        <f>IF('Raw Data'!B1564=0," ",'MSA Analaysis'!W1557)</f>
        <v xml:space="preserve"> </v>
      </c>
      <c r="H1560" s="39" t="str">
        <f>IF('Raw Data'!B1564=0," ",'MSA Analaysis'!X1557)</f>
        <v xml:space="preserve"> </v>
      </c>
      <c r="I1560" s="141" t="str">
        <f>IF('Raw Data'!B1564=0," ","No")</f>
        <v xml:space="preserve"> </v>
      </c>
      <c r="J1560" s="46" t="str">
        <f>IF('Raw Data'!B1564=0," ",IF($K$5="Yes",'MSA Analaysis'!Y1557,"ND"))</f>
        <v xml:space="preserve"> </v>
      </c>
      <c r="K1560" s="46" t="str">
        <f>IF('Raw Data'!B1564=0," ",IF($K$5="Yes",'MSA Analaysis'!Z1557,"ND"))</f>
        <v xml:space="preserve"> </v>
      </c>
      <c r="L1560" s="41" t="str">
        <f>IF('Raw Data'!B1564=0," ",IF(K1560="ND",IF(I1560="Yes",IF($K$5="Yes",IF(AND(H1560&lt;$I$7,J1560&gt;$K$7),"OK","NOK"),IF(H1560&lt;$I$7,"OK","NOK")),IF($K$5="Yes",IF(AND(H1560&lt;$I$6,J1560&gt;$K$7),"OK","NOK"),IF(H1560&lt;$I$6,"OK","NOK"))),IF(I1560="Yes",IF($K$5="Yes",IF(AND(H1560&lt;$I$7,OR(J1560&gt;$K$7,K1560&gt;2.5)),"OK","NOK"),IF(H1560&lt;$I$7,"OK","NOK")),IF($K$5="Yes",IF(AND(H1560&lt;$I$6,OR(J1560&gt;$K$7,K1560&gt;2.5)),"OK","NOK"),IF(H1560&lt;$I$6,"OK","NOK")))))</f>
        <v xml:space="preserve"> </v>
      </c>
      <c r="M1560" s="40" t="str">
        <f>IF('Raw Data'!B1564=0," ",'MSA Analaysis'!AA1557 &amp; ".")</f>
        <v xml:space="preserve"> </v>
      </c>
    </row>
    <row r="1561" spans="1:13" x14ac:dyDescent="0.2">
      <c r="A1561" s="35" t="str">
        <f>IF('Raw Data'!B1565=0,"",'MSA Analaysis'!A1558)</f>
        <v/>
      </c>
      <c r="B1561" s="35" t="str">
        <f>IF('Raw Data'!B1565=0,"",'MSA Analaysis'!B1558)</f>
        <v/>
      </c>
      <c r="C1561" s="38" t="str">
        <f>IF('Raw Data'!B1565=0," ",'MSA Analaysis'!C1558)</f>
        <v xml:space="preserve"> </v>
      </c>
      <c r="D1561" s="38" t="str">
        <f>IF('Raw Data'!B1565=0," ",'MSA Analaysis'!D1558)</f>
        <v xml:space="preserve"> </v>
      </c>
      <c r="E1561" s="38" t="str">
        <f>IF('Raw Data'!B1565=0," ",'MSA Analaysis'!R1558)</f>
        <v xml:space="preserve"> </v>
      </c>
      <c r="F1561" s="38" t="str">
        <f>IF('Raw Data'!B1565=0," ",'MSA Analaysis'!T1558)</f>
        <v xml:space="preserve"> </v>
      </c>
      <c r="G1561" s="38" t="str">
        <f>IF('Raw Data'!B1565=0," ",'MSA Analaysis'!W1558)</f>
        <v xml:space="preserve"> </v>
      </c>
      <c r="H1561" s="39" t="str">
        <f>IF('Raw Data'!B1565=0," ",'MSA Analaysis'!X1558)</f>
        <v xml:space="preserve"> </v>
      </c>
      <c r="I1561" s="141" t="str">
        <f>IF('Raw Data'!B1565=0," ","No")</f>
        <v xml:space="preserve"> </v>
      </c>
      <c r="J1561" s="46" t="str">
        <f>IF('Raw Data'!B1565=0," ",IF($K$5="Yes",'MSA Analaysis'!Y1558,"ND"))</f>
        <v xml:space="preserve"> </v>
      </c>
      <c r="K1561" s="46" t="str">
        <f>IF('Raw Data'!B1565=0," ",IF($K$5="Yes",'MSA Analaysis'!Z1558,"ND"))</f>
        <v xml:space="preserve"> </v>
      </c>
      <c r="L1561" s="41" t="str">
        <f>IF('Raw Data'!B1565=0," ",IF(K1561="ND",IF(I1561="Yes",IF($K$5="Yes",IF(AND(H1561&lt;$I$7,J1561&gt;$K$7),"OK","NOK"),IF(H1561&lt;$I$7,"OK","NOK")),IF($K$5="Yes",IF(AND(H1561&lt;$I$6,J1561&gt;$K$7),"OK","NOK"),IF(H1561&lt;$I$6,"OK","NOK"))),IF(I1561="Yes",IF($K$5="Yes",IF(AND(H1561&lt;$I$7,OR(J1561&gt;$K$7,K1561&gt;2.5)),"OK","NOK"),IF(H1561&lt;$I$7,"OK","NOK")),IF($K$5="Yes",IF(AND(H1561&lt;$I$6,OR(J1561&gt;$K$7,K1561&gt;2.5)),"OK","NOK"),IF(H1561&lt;$I$6,"OK","NOK")))))</f>
        <v xml:space="preserve"> </v>
      </c>
      <c r="M1561" s="40" t="str">
        <f>IF('Raw Data'!B1565=0," ",'MSA Analaysis'!AA1558 &amp; ".")</f>
        <v xml:space="preserve"> </v>
      </c>
    </row>
    <row r="1562" spans="1:13" x14ac:dyDescent="0.2">
      <c r="A1562" s="35" t="str">
        <f>IF('Raw Data'!B1566=0,"",'MSA Analaysis'!A1559)</f>
        <v/>
      </c>
      <c r="B1562" s="35" t="str">
        <f>IF('Raw Data'!B1566=0,"",'MSA Analaysis'!B1559)</f>
        <v/>
      </c>
      <c r="C1562" s="38" t="str">
        <f>IF('Raw Data'!B1566=0," ",'MSA Analaysis'!C1559)</f>
        <v xml:space="preserve"> </v>
      </c>
      <c r="D1562" s="38" t="str">
        <f>IF('Raw Data'!B1566=0," ",'MSA Analaysis'!D1559)</f>
        <v xml:space="preserve"> </v>
      </c>
      <c r="E1562" s="38" t="str">
        <f>IF('Raw Data'!B1566=0," ",'MSA Analaysis'!R1559)</f>
        <v xml:space="preserve"> </v>
      </c>
      <c r="F1562" s="38" t="str">
        <f>IF('Raw Data'!B1566=0," ",'MSA Analaysis'!T1559)</f>
        <v xml:space="preserve"> </v>
      </c>
      <c r="G1562" s="38" t="str">
        <f>IF('Raw Data'!B1566=0," ",'MSA Analaysis'!W1559)</f>
        <v xml:space="preserve"> </v>
      </c>
      <c r="H1562" s="39" t="str">
        <f>IF('Raw Data'!B1566=0," ",'MSA Analaysis'!X1559)</f>
        <v xml:space="preserve"> </v>
      </c>
      <c r="I1562" s="141" t="str">
        <f>IF('Raw Data'!B1566=0," ","No")</f>
        <v xml:space="preserve"> </v>
      </c>
      <c r="J1562" s="46" t="str">
        <f>IF('Raw Data'!B1566=0," ",IF($K$5="Yes",'MSA Analaysis'!Y1559,"ND"))</f>
        <v xml:space="preserve"> </v>
      </c>
      <c r="K1562" s="46" t="str">
        <f>IF('Raw Data'!B1566=0," ",IF($K$5="Yes",'MSA Analaysis'!Z1559,"ND"))</f>
        <v xml:space="preserve"> </v>
      </c>
      <c r="L1562" s="41" t="str">
        <f>IF('Raw Data'!B1566=0," ",IF(K1562="ND",IF(I1562="Yes",IF($K$5="Yes",IF(AND(H1562&lt;$I$7,J1562&gt;$K$7),"OK","NOK"),IF(H1562&lt;$I$7,"OK","NOK")),IF($K$5="Yes",IF(AND(H1562&lt;$I$6,J1562&gt;$K$7),"OK","NOK"),IF(H1562&lt;$I$6,"OK","NOK"))),IF(I1562="Yes",IF($K$5="Yes",IF(AND(H1562&lt;$I$7,OR(J1562&gt;$K$7,K1562&gt;2.5)),"OK","NOK"),IF(H1562&lt;$I$7,"OK","NOK")),IF($K$5="Yes",IF(AND(H1562&lt;$I$6,OR(J1562&gt;$K$7,K1562&gt;2.5)),"OK","NOK"),IF(H1562&lt;$I$6,"OK","NOK")))))</f>
        <v xml:space="preserve"> </v>
      </c>
      <c r="M1562" s="40" t="str">
        <f>IF('Raw Data'!B1566=0," ",'MSA Analaysis'!AA1559 &amp; ".")</f>
        <v xml:space="preserve"> </v>
      </c>
    </row>
    <row r="1563" spans="1:13" x14ac:dyDescent="0.2">
      <c r="A1563" s="35" t="str">
        <f>IF('Raw Data'!B1567=0,"",'MSA Analaysis'!A1560)</f>
        <v/>
      </c>
      <c r="B1563" s="35" t="str">
        <f>IF('Raw Data'!B1567=0,"",'MSA Analaysis'!B1560)</f>
        <v/>
      </c>
      <c r="C1563" s="38" t="str">
        <f>IF('Raw Data'!B1567=0," ",'MSA Analaysis'!C1560)</f>
        <v xml:space="preserve"> </v>
      </c>
      <c r="D1563" s="38" t="str">
        <f>IF('Raw Data'!B1567=0," ",'MSA Analaysis'!D1560)</f>
        <v xml:space="preserve"> </v>
      </c>
      <c r="E1563" s="38" t="str">
        <f>IF('Raw Data'!B1567=0," ",'MSA Analaysis'!R1560)</f>
        <v xml:space="preserve"> </v>
      </c>
      <c r="F1563" s="38" t="str">
        <f>IF('Raw Data'!B1567=0," ",'MSA Analaysis'!T1560)</f>
        <v xml:space="preserve"> </v>
      </c>
      <c r="G1563" s="38" t="str">
        <f>IF('Raw Data'!B1567=0," ",'MSA Analaysis'!W1560)</f>
        <v xml:space="preserve"> </v>
      </c>
      <c r="H1563" s="39" t="str">
        <f>IF('Raw Data'!B1567=0," ",'MSA Analaysis'!X1560)</f>
        <v xml:space="preserve"> </v>
      </c>
      <c r="I1563" s="141" t="str">
        <f>IF('Raw Data'!B1567=0," ","No")</f>
        <v xml:space="preserve"> </v>
      </c>
      <c r="J1563" s="46" t="str">
        <f>IF('Raw Data'!B1567=0," ",IF($K$5="Yes",'MSA Analaysis'!Y1560,"ND"))</f>
        <v xml:space="preserve"> </v>
      </c>
      <c r="K1563" s="46" t="str">
        <f>IF('Raw Data'!B1567=0," ",IF($K$5="Yes",'MSA Analaysis'!Z1560,"ND"))</f>
        <v xml:space="preserve"> </v>
      </c>
      <c r="L1563" s="41" t="str">
        <f>IF('Raw Data'!B1567=0," ",IF(K1563="ND",IF(I1563="Yes",IF($K$5="Yes",IF(AND(H1563&lt;$I$7,J1563&gt;$K$7),"OK","NOK"),IF(H1563&lt;$I$7,"OK","NOK")),IF($K$5="Yes",IF(AND(H1563&lt;$I$6,J1563&gt;$K$7),"OK","NOK"),IF(H1563&lt;$I$6,"OK","NOK"))),IF(I1563="Yes",IF($K$5="Yes",IF(AND(H1563&lt;$I$7,OR(J1563&gt;$K$7,K1563&gt;2.5)),"OK","NOK"),IF(H1563&lt;$I$7,"OK","NOK")),IF($K$5="Yes",IF(AND(H1563&lt;$I$6,OR(J1563&gt;$K$7,K1563&gt;2.5)),"OK","NOK"),IF(H1563&lt;$I$6,"OK","NOK")))))</f>
        <v xml:space="preserve"> </v>
      </c>
      <c r="M1563" s="40" t="str">
        <f>IF('Raw Data'!B1567=0," ",'MSA Analaysis'!AA1560 &amp; ".")</f>
        <v xml:space="preserve"> </v>
      </c>
    </row>
    <row r="1564" spans="1:13" x14ac:dyDescent="0.2">
      <c r="A1564" s="35" t="str">
        <f>IF('Raw Data'!B1568=0,"",'MSA Analaysis'!A1561)</f>
        <v/>
      </c>
      <c r="B1564" s="35" t="str">
        <f>IF('Raw Data'!B1568=0,"",'MSA Analaysis'!B1561)</f>
        <v/>
      </c>
      <c r="C1564" s="38" t="str">
        <f>IF('Raw Data'!B1568=0," ",'MSA Analaysis'!C1561)</f>
        <v xml:space="preserve"> </v>
      </c>
      <c r="D1564" s="38" t="str">
        <f>IF('Raw Data'!B1568=0," ",'MSA Analaysis'!D1561)</f>
        <v xml:space="preserve"> </v>
      </c>
      <c r="E1564" s="38" t="str">
        <f>IF('Raw Data'!B1568=0," ",'MSA Analaysis'!R1561)</f>
        <v xml:space="preserve"> </v>
      </c>
      <c r="F1564" s="38" t="str">
        <f>IF('Raw Data'!B1568=0," ",'MSA Analaysis'!T1561)</f>
        <v xml:space="preserve"> </v>
      </c>
      <c r="G1564" s="38" t="str">
        <f>IF('Raw Data'!B1568=0," ",'MSA Analaysis'!W1561)</f>
        <v xml:space="preserve"> </v>
      </c>
      <c r="H1564" s="39" t="str">
        <f>IF('Raw Data'!B1568=0," ",'MSA Analaysis'!X1561)</f>
        <v xml:space="preserve"> </v>
      </c>
      <c r="I1564" s="141" t="str">
        <f>IF('Raw Data'!B1568=0," ","No")</f>
        <v xml:space="preserve"> </v>
      </c>
      <c r="J1564" s="46" t="str">
        <f>IF('Raw Data'!B1568=0," ",IF($K$5="Yes",'MSA Analaysis'!Y1561,"ND"))</f>
        <v xml:space="preserve"> </v>
      </c>
      <c r="K1564" s="46" t="str">
        <f>IF('Raw Data'!B1568=0," ",IF($K$5="Yes",'MSA Analaysis'!Z1561,"ND"))</f>
        <v xml:space="preserve"> </v>
      </c>
      <c r="L1564" s="41" t="str">
        <f>IF('Raw Data'!B1568=0," ",IF(K1564="ND",IF(I1564="Yes",IF($K$5="Yes",IF(AND(H1564&lt;$I$7,J1564&gt;$K$7),"OK","NOK"),IF(H1564&lt;$I$7,"OK","NOK")),IF($K$5="Yes",IF(AND(H1564&lt;$I$6,J1564&gt;$K$7),"OK","NOK"),IF(H1564&lt;$I$6,"OK","NOK"))),IF(I1564="Yes",IF($K$5="Yes",IF(AND(H1564&lt;$I$7,OR(J1564&gt;$K$7,K1564&gt;2.5)),"OK","NOK"),IF(H1564&lt;$I$7,"OK","NOK")),IF($K$5="Yes",IF(AND(H1564&lt;$I$6,OR(J1564&gt;$K$7,K1564&gt;2.5)),"OK","NOK"),IF(H1564&lt;$I$6,"OK","NOK")))))</f>
        <v xml:space="preserve"> </v>
      </c>
      <c r="M1564" s="40" t="str">
        <f>IF('Raw Data'!B1568=0," ",'MSA Analaysis'!AA1561 &amp; ".")</f>
        <v xml:space="preserve"> </v>
      </c>
    </row>
    <row r="1565" spans="1:13" x14ac:dyDescent="0.2">
      <c r="A1565" s="35" t="str">
        <f>IF('Raw Data'!B1569=0,"",'MSA Analaysis'!A1562)</f>
        <v/>
      </c>
      <c r="B1565" s="35" t="str">
        <f>IF('Raw Data'!B1569=0,"",'MSA Analaysis'!B1562)</f>
        <v/>
      </c>
      <c r="C1565" s="38" t="str">
        <f>IF('Raw Data'!B1569=0," ",'MSA Analaysis'!C1562)</f>
        <v xml:space="preserve"> </v>
      </c>
      <c r="D1565" s="38" t="str">
        <f>IF('Raw Data'!B1569=0," ",'MSA Analaysis'!D1562)</f>
        <v xml:space="preserve"> </v>
      </c>
      <c r="E1565" s="38" t="str">
        <f>IF('Raw Data'!B1569=0," ",'MSA Analaysis'!R1562)</f>
        <v xml:space="preserve"> </v>
      </c>
      <c r="F1565" s="38" t="str">
        <f>IF('Raw Data'!B1569=0," ",'MSA Analaysis'!T1562)</f>
        <v xml:space="preserve"> </v>
      </c>
      <c r="G1565" s="38" t="str">
        <f>IF('Raw Data'!B1569=0," ",'MSA Analaysis'!W1562)</f>
        <v xml:space="preserve"> </v>
      </c>
      <c r="H1565" s="39" t="str">
        <f>IF('Raw Data'!B1569=0," ",'MSA Analaysis'!X1562)</f>
        <v xml:space="preserve"> </v>
      </c>
      <c r="I1565" s="141" t="str">
        <f>IF('Raw Data'!B1569=0," ","No")</f>
        <v xml:space="preserve"> </v>
      </c>
      <c r="J1565" s="46" t="str">
        <f>IF('Raw Data'!B1569=0," ",IF($K$5="Yes",'MSA Analaysis'!Y1562,"ND"))</f>
        <v xml:space="preserve"> </v>
      </c>
      <c r="K1565" s="46" t="str">
        <f>IF('Raw Data'!B1569=0," ",IF($K$5="Yes",'MSA Analaysis'!Z1562,"ND"))</f>
        <v xml:space="preserve"> </v>
      </c>
      <c r="L1565" s="41" t="str">
        <f>IF('Raw Data'!B1569=0," ",IF(K1565="ND",IF(I1565="Yes",IF($K$5="Yes",IF(AND(H1565&lt;$I$7,J1565&gt;$K$7),"OK","NOK"),IF(H1565&lt;$I$7,"OK","NOK")),IF($K$5="Yes",IF(AND(H1565&lt;$I$6,J1565&gt;$K$7),"OK","NOK"),IF(H1565&lt;$I$6,"OK","NOK"))),IF(I1565="Yes",IF($K$5="Yes",IF(AND(H1565&lt;$I$7,OR(J1565&gt;$K$7,K1565&gt;2.5)),"OK","NOK"),IF(H1565&lt;$I$7,"OK","NOK")),IF($K$5="Yes",IF(AND(H1565&lt;$I$6,OR(J1565&gt;$K$7,K1565&gt;2.5)),"OK","NOK"),IF(H1565&lt;$I$6,"OK","NOK")))))</f>
        <v xml:space="preserve"> </v>
      </c>
      <c r="M1565" s="40" t="str">
        <f>IF('Raw Data'!B1569=0," ",'MSA Analaysis'!AA1562 &amp; ".")</f>
        <v xml:space="preserve"> </v>
      </c>
    </row>
    <row r="1566" spans="1:13" x14ac:dyDescent="0.2">
      <c r="A1566" s="35" t="str">
        <f>IF('Raw Data'!B1570=0,"",'MSA Analaysis'!A1563)</f>
        <v/>
      </c>
      <c r="B1566" s="35" t="str">
        <f>IF('Raw Data'!B1570=0,"",'MSA Analaysis'!B1563)</f>
        <v/>
      </c>
      <c r="C1566" s="38" t="str">
        <f>IF('Raw Data'!B1570=0," ",'MSA Analaysis'!C1563)</f>
        <v xml:space="preserve"> </v>
      </c>
      <c r="D1566" s="38" t="str">
        <f>IF('Raw Data'!B1570=0," ",'MSA Analaysis'!D1563)</f>
        <v xml:space="preserve"> </v>
      </c>
      <c r="E1566" s="38" t="str">
        <f>IF('Raw Data'!B1570=0," ",'MSA Analaysis'!R1563)</f>
        <v xml:space="preserve"> </v>
      </c>
      <c r="F1566" s="38" t="str">
        <f>IF('Raw Data'!B1570=0," ",'MSA Analaysis'!T1563)</f>
        <v xml:space="preserve"> </v>
      </c>
      <c r="G1566" s="38" t="str">
        <f>IF('Raw Data'!B1570=0," ",'MSA Analaysis'!W1563)</f>
        <v xml:space="preserve"> </v>
      </c>
      <c r="H1566" s="39" t="str">
        <f>IF('Raw Data'!B1570=0," ",'MSA Analaysis'!X1563)</f>
        <v xml:space="preserve"> </v>
      </c>
      <c r="I1566" s="141" t="str">
        <f>IF('Raw Data'!B1570=0," ","No")</f>
        <v xml:space="preserve"> </v>
      </c>
      <c r="J1566" s="46" t="str">
        <f>IF('Raw Data'!B1570=0," ",IF($K$5="Yes",'MSA Analaysis'!Y1563,"ND"))</f>
        <v xml:space="preserve"> </v>
      </c>
      <c r="K1566" s="46" t="str">
        <f>IF('Raw Data'!B1570=0," ",IF($K$5="Yes",'MSA Analaysis'!Z1563,"ND"))</f>
        <v xml:space="preserve"> </v>
      </c>
      <c r="L1566" s="41" t="str">
        <f>IF('Raw Data'!B1570=0," ",IF(K1566="ND",IF(I1566="Yes",IF($K$5="Yes",IF(AND(H1566&lt;$I$7,J1566&gt;$K$7),"OK","NOK"),IF(H1566&lt;$I$7,"OK","NOK")),IF($K$5="Yes",IF(AND(H1566&lt;$I$6,J1566&gt;$K$7),"OK","NOK"),IF(H1566&lt;$I$6,"OK","NOK"))),IF(I1566="Yes",IF($K$5="Yes",IF(AND(H1566&lt;$I$7,OR(J1566&gt;$K$7,K1566&gt;2.5)),"OK","NOK"),IF(H1566&lt;$I$7,"OK","NOK")),IF($K$5="Yes",IF(AND(H1566&lt;$I$6,OR(J1566&gt;$K$7,K1566&gt;2.5)),"OK","NOK"),IF(H1566&lt;$I$6,"OK","NOK")))))</f>
        <v xml:space="preserve"> </v>
      </c>
      <c r="M1566" s="40" t="str">
        <f>IF('Raw Data'!B1570=0," ",'MSA Analaysis'!AA1563 &amp; ".")</f>
        <v xml:space="preserve"> </v>
      </c>
    </row>
    <row r="1567" spans="1:13" x14ac:dyDescent="0.2">
      <c r="A1567" s="35" t="str">
        <f>IF('Raw Data'!B1571=0,"",'MSA Analaysis'!A1564)</f>
        <v/>
      </c>
      <c r="B1567" s="35" t="str">
        <f>IF('Raw Data'!B1571=0,"",'MSA Analaysis'!B1564)</f>
        <v/>
      </c>
      <c r="C1567" s="38" t="str">
        <f>IF('Raw Data'!B1571=0," ",'MSA Analaysis'!C1564)</f>
        <v xml:space="preserve"> </v>
      </c>
      <c r="D1567" s="38" t="str">
        <f>IF('Raw Data'!B1571=0," ",'MSA Analaysis'!D1564)</f>
        <v xml:space="preserve"> </v>
      </c>
      <c r="E1567" s="38" t="str">
        <f>IF('Raw Data'!B1571=0," ",'MSA Analaysis'!R1564)</f>
        <v xml:space="preserve"> </v>
      </c>
      <c r="F1567" s="38" t="str">
        <f>IF('Raw Data'!B1571=0," ",'MSA Analaysis'!T1564)</f>
        <v xml:space="preserve"> </v>
      </c>
      <c r="G1567" s="38" t="str">
        <f>IF('Raw Data'!B1571=0," ",'MSA Analaysis'!W1564)</f>
        <v xml:space="preserve"> </v>
      </c>
      <c r="H1567" s="39" t="str">
        <f>IF('Raw Data'!B1571=0," ",'MSA Analaysis'!X1564)</f>
        <v xml:space="preserve"> </v>
      </c>
      <c r="I1567" s="141" t="str">
        <f>IF('Raw Data'!B1571=0," ","No")</f>
        <v xml:space="preserve"> </v>
      </c>
      <c r="J1567" s="46" t="str">
        <f>IF('Raw Data'!B1571=0," ",IF($K$5="Yes",'MSA Analaysis'!Y1564,"ND"))</f>
        <v xml:space="preserve"> </v>
      </c>
      <c r="K1567" s="46" t="str">
        <f>IF('Raw Data'!B1571=0," ",IF($K$5="Yes",'MSA Analaysis'!Z1564,"ND"))</f>
        <v xml:space="preserve"> </v>
      </c>
      <c r="L1567" s="41" t="str">
        <f>IF('Raw Data'!B1571=0," ",IF(K1567="ND",IF(I1567="Yes",IF($K$5="Yes",IF(AND(H1567&lt;$I$7,J1567&gt;$K$7),"OK","NOK"),IF(H1567&lt;$I$7,"OK","NOK")),IF($K$5="Yes",IF(AND(H1567&lt;$I$6,J1567&gt;$K$7),"OK","NOK"),IF(H1567&lt;$I$6,"OK","NOK"))),IF(I1567="Yes",IF($K$5="Yes",IF(AND(H1567&lt;$I$7,OR(J1567&gt;$K$7,K1567&gt;2.5)),"OK","NOK"),IF(H1567&lt;$I$7,"OK","NOK")),IF($K$5="Yes",IF(AND(H1567&lt;$I$6,OR(J1567&gt;$K$7,K1567&gt;2.5)),"OK","NOK"),IF(H1567&lt;$I$6,"OK","NOK")))))</f>
        <v xml:space="preserve"> </v>
      </c>
      <c r="M1567" s="40" t="str">
        <f>IF('Raw Data'!B1571=0," ",'MSA Analaysis'!AA1564 &amp; ".")</f>
        <v xml:space="preserve"> </v>
      </c>
    </row>
    <row r="1568" spans="1:13" x14ac:dyDescent="0.2">
      <c r="A1568" s="35" t="str">
        <f>IF('Raw Data'!B1572=0,"",'MSA Analaysis'!A1565)</f>
        <v/>
      </c>
      <c r="B1568" s="35" t="str">
        <f>IF('Raw Data'!B1572=0,"",'MSA Analaysis'!B1565)</f>
        <v/>
      </c>
      <c r="C1568" s="38" t="str">
        <f>IF('Raw Data'!B1572=0," ",'MSA Analaysis'!C1565)</f>
        <v xml:space="preserve"> </v>
      </c>
      <c r="D1568" s="38" t="str">
        <f>IF('Raw Data'!B1572=0," ",'MSA Analaysis'!D1565)</f>
        <v xml:space="preserve"> </v>
      </c>
      <c r="E1568" s="38" t="str">
        <f>IF('Raw Data'!B1572=0," ",'MSA Analaysis'!R1565)</f>
        <v xml:space="preserve"> </v>
      </c>
      <c r="F1568" s="38" t="str">
        <f>IF('Raw Data'!B1572=0," ",'MSA Analaysis'!T1565)</f>
        <v xml:space="preserve"> </v>
      </c>
      <c r="G1568" s="38" t="str">
        <f>IF('Raw Data'!B1572=0," ",'MSA Analaysis'!W1565)</f>
        <v xml:space="preserve"> </v>
      </c>
      <c r="H1568" s="39" t="str">
        <f>IF('Raw Data'!B1572=0," ",'MSA Analaysis'!X1565)</f>
        <v xml:space="preserve"> </v>
      </c>
      <c r="I1568" s="141" t="str">
        <f>IF('Raw Data'!B1572=0," ","No")</f>
        <v xml:space="preserve"> </v>
      </c>
      <c r="J1568" s="46" t="str">
        <f>IF('Raw Data'!B1572=0," ",IF($K$5="Yes",'MSA Analaysis'!Y1565,"ND"))</f>
        <v xml:space="preserve"> </v>
      </c>
      <c r="K1568" s="46" t="str">
        <f>IF('Raw Data'!B1572=0," ",IF($K$5="Yes",'MSA Analaysis'!Z1565,"ND"))</f>
        <v xml:space="preserve"> </v>
      </c>
      <c r="L1568" s="41" t="str">
        <f>IF('Raw Data'!B1572=0," ",IF(K1568="ND",IF(I1568="Yes",IF($K$5="Yes",IF(AND(H1568&lt;$I$7,J1568&gt;$K$7),"OK","NOK"),IF(H1568&lt;$I$7,"OK","NOK")),IF($K$5="Yes",IF(AND(H1568&lt;$I$6,J1568&gt;$K$7),"OK","NOK"),IF(H1568&lt;$I$6,"OK","NOK"))),IF(I1568="Yes",IF($K$5="Yes",IF(AND(H1568&lt;$I$7,OR(J1568&gt;$K$7,K1568&gt;2.5)),"OK","NOK"),IF(H1568&lt;$I$7,"OK","NOK")),IF($K$5="Yes",IF(AND(H1568&lt;$I$6,OR(J1568&gt;$K$7,K1568&gt;2.5)),"OK","NOK"),IF(H1568&lt;$I$6,"OK","NOK")))))</f>
        <v xml:space="preserve"> </v>
      </c>
      <c r="M1568" s="40" t="str">
        <f>IF('Raw Data'!B1572=0," ",'MSA Analaysis'!AA1565 &amp; ".")</f>
        <v xml:space="preserve"> </v>
      </c>
    </row>
    <row r="1569" spans="1:13" x14ac:dyDescent="0.2">
      <c r="A1569" s="35" t="str">
        <f>IF('Raw Data'!B1573=0,"",'MSA Analaysis'!A1566)</f>
        <v/>
      </c>
      <c r="B1569" s="35" t="str">
        <f>IF('Raw Data'!B1573=0,"",'MSA Analaysis'!B1566)</f>
        <v/>
      </c>
      <c r="C1569" s="38" t="str">
        <f>IF('Raw Data'!B1573=0," ",'MSA Analaysis'!C1566)</f>
        <v xml:space="preserve"> </v>
      </c>
      <c r="D1569" s="38" t="str">
        <f>IF('Raw Data'!B1573=0," ",'MSA Analaysis'!D1566)</f>
        <v xml:space="preserve"> </v>
      </c>
      <c r="E1569" s="38" t="str">
        <f>IF('Raw Data'!B1573=0," ",'MSA Analaysis'!R1566)</f>
        <v xml:space="preserve"> </v>
      </c>
      <c r="F1569" s="38" t="str">
        <f>IF('Raw Data'!B1573=0," ",'MSA Analaysis'!T1566)</f>
        <v xml:space="preserve"> </v>
      </c>
      <c r="G1569" s="38" t="str">
        <f>IF('Raw Data'!B1573=0," ",'MSA Analaysis'!W1566)</f>
        <v xml:space="preserve"> </v>
      </c>
      <c r="H1569" s="39" t="str">
        <f>IF('Raw Data'!B1573=0," ",'MSA Analaysis'!X1566)</f>
        <v xml:space="preserve"> </v>
      </c>
      <c r="I1569" s="141" t="str">
        <f>IF('Raw Data'!B1573=0," ","No")</f>
        <v xml:space="preserve"> </v>
      </c>
      <c r="J1569" s="46" t="str">
        <f>IF('Raw Data'!B1573=0," ",IF($K$5="Yes",'MSA Analaysis'!Y1566,"ND"))</f>
        <v xml:space="preserve"> </v>
      </c>
      <c r="K1569" s="46" t="str">
        <f>IF('Raw Data'!B1573=0," ",IF($K$5="Yes",'MSA Analaysis'!Z1566,"ND"))</f>
        <v xml:space="preserve"> </v>
      </c>
      <c r="L1569" s="41" t="str">
        <f>IF('Raw Data'!B1573=0," ",IF(K1569="ND",IF(I1569="Yes",IF($K$5="Yes",IF(AND(H1569&lt;$I$7,J1569&gt;$K$7),"OK","NOK"),IF(H1569&lt;$I$7,"OK","NOK")),IF($K$5="Yes",IF(AND(H1569&lt;$I$6,J1569&gt;$K$7),"OK","NOK"),IF(H1569&lt;$I$6,"OK","NOK"))),IF(I1569="Yes",IF($K$5="Yes",IF(AND(H1569&lt;$I$7,OR(J1569&gt;$K$7,K1569&gt;2.5)),"OK","NOK"),IF(H1569&lt;$I$7,"OK","NOK")),IF($K$5="Yes",IF(AND(H1569&lt;$I$6,OR(J1569&gt;$K$7,K1569&gt;2.5)),"OK","NOK"),IF(H1569&lt;$I$6,"OK","NOK")))))</f>
        <v xml:space="preserve"> </v>
      </c>
      <c r="M1569" s="40" t="str">
        <f>IF('Raw Data'!B1573=0," ",'MSA Analaysis'!AA1566 &amp; ".")</f>
        <v xml:space="preserve"> </v>
      </c>
    </row>
    <row r="1570" spans="1:13" x14ac:dyDescent="0.2">
      <c r="A1570" s="35" t="str">
        <f>IF('Raw Data'!B1574=0,"",'MSA Analaysis'!A1567)</f>
        <v/>
      </c>
      <c r="B1570" s="35" t="str">
        <f>IF('Raw Data'!B1574=0,"",'MSA Analaysis'!B1567)</f>
        <v/>
      </c>
      <c r="C1570" s="38" t="str">
        <f>IF('Raw Data'!B1574=0," ",'MSA Analaysis'!C1567)</f>
        <v xml:space="preserve"> </v>
      </c>
      <c r="D1570" s="38" t="str">
        <f>IF('Raw Data'!B1574=0," ",'MSA Analaysis'!D1567)</f>
        <v xml:space="preserve"> </v>
      </c>
      <c r="E1570" s="38" t="str">
        <f>IF('Raw Data'!B1574=0," ",'MSA Analaysis'!R1567)</f>
        <v xml:space="preserve"> </v>
      </c>
      <c r="F1570" s="38" t="str">
        <f>IF('Raw Data'!B1574=0," ",'MSA Analaysis'!T1567)</f>
        <v xml:space="preserve"> </v>
      </c>
      <c r="G1570" s="38" t="str">
        <f>IF('Raw Data'!B1574=0," ",'MSA Analaysis'!W1567)</f>
        <v xml:space="preserve"> </v>
      </c>
      <c r="H1570" s="39" t="str">
        <f>IF('Raw Data'!B1574=0," ",'MSA Analaysis'!X1567)</f>
        <v xml:space="preserve"> </v>
      </c>
      <c r="I1570" s="141" t="str">
        <f>IF('Raw Data'!B1574=0," ","No")</f>
        <v xml:space="preserve"> </v>
      </c>
      <c r="J1570" s="46" t="str">
        <f>IF('Raw Data'!B1574=0," ",IF($K$5="Yes",'MSA Analaysis'!Y1567,"ND"))</f>
        <v xml:space="preserve"> </v>
      </c>
      <c r="K1570" s="46" t="str">
        <f>IF('Raw Data'!B1574=0," ",IF($K$5="Yes",'MSA Analaysis'!Z1567,"ND"))</f>
        <v xml:space="preserve"> </v>
      </c>
      <c r="L1570" s="41" t="str">
        <f>IF('Raw Data'!B1574=0," ",IF(K1570="ND",IF(I1570="Yes",IF($K$5="Yes",IF(AND(H1570&lt;$I$7,J1570&gt;$K$7),"OK","NOK"),IF(H1570&lt;$I$7,"OK","NOK")),IF($K$5="Yes",IF(AND(H1570&lt;$I$6,J1570&gt;$K$7),"OK","NOK"),IF(H1570&lt;$I$6,"OK","NOK"))),IF(I1570="Yes",IF($K$5="Yes",IF(AND(H1570&lt;$I$7,OR(J1570&gt;$K$7,K1570&gt;2.5)),"OK","NOK"),IF(H1570&lt;$I$7,"OK","NOK")),IF($K$5="Yes",IF(AND(H1570&lt;$I$6,OR(J1570&gt;$K$7,K1570&gt;2.5)),"OK","NOK"),IF(H1570&lt;$I$6,"OK","NOK")))))</f>
        <v xml:space="preserve"> </v>
      </c>
      <c r="M1570" s="40" t="str">
        <f>IF('Raw Data'!B1574=0," ",'MSA Analaysis'!AA1567 &amp; ".")</f>
        <v xml:space="preserve"> </v>
      </c>
    </row>
    <row r="1571" spans="1:13" x14ac:dyDescent="0.2">
      <c r="A1571" s="35" t="str">
        <f>IF('Raw Data'!B1575=0,"",'MSA Analaysis'!A1568)</f>
        <v/>
      </c>
      <c r="B1571" s="35" t="str">
        <f>IF('Raw Data'!B1575=0,"",'MSA Analaysis'!B1568)</f>
        <v/>
      </c>
      <c r="C1571" s="38" t="str">
        <f>IF('Raw Data'!B1575=0," ",'MSA Analaysis'!C1568)</f>
        <v xml:space="preserve"> </v>
      </c>
      <c r="D1571" s="38" t="str">
        <f>IF('Raw Data'!B1575=0," ",'MSA Analaysis'!D1568)</f>
        <v xml:space="preserve"> </v>
      </c>
      <c r="E1571" s="38" t="str">
        <f>IF('Raw Data'!B1575=0," ",'MSA Analaysis'!R1568)</f>
        <v xml:space="preserve"> </v>
      </c>
      <c r="F1571" s="38" t="str">
        <f>IF('Raw Data'!B1575=0," ",'MSA Analaysis'!T1568)</f>
        <v xml:space="preserve"> </v>
      </c>
      <c r="G1571" s="38" t="str">
        <f>IF('Raw Data'!B1575=0," ",'MSA Analaysis'!W1568)</f>
        <v xml:space="preserve"> </v>
      </c>
      <c r="H1571" s="39" t="str">
        <f>IF('Raw Data'!B1575=0," ",'MSA Analaysis'!X1568)</f>
        <v xml:space="preserve"> </v>
      </c>
      <c r="I1571" s="141" t="str">
        <f>IF('Raw Data'!B1575=0," ","No")</f>
        <v xml:space="preserve"> </v>
      </c>
      <c r="J1571" s="46" t="str">
        <f>IF('Raw Data'!B1575=0," ",IF($K$5="Yes",'MSA Analaysis'!Y1568,"ND"))</f>
        <v xml:space="preserve"> </v>
      </c>
      <c r="K1571" s="46" t="str">
        <f>IF('Raw Data'!B1575=0," ",IF($K$5="Yes",'MSA Analaysis'!Z1568,"ND"))</f>
        <v xml:space="preserve"> </v>
      </c>
      <c r="L1571" s="41" t="str">
        <f>IF('Raw Data'!B1575=0," ",IF(K1571="ND",IF(I1571="Yes",IF($K$5="Yes",IF(AND(H1571&lt;$I$7,J1571&gt;$K$7),"OK","NOK"),IF(H1571&lt;$I$7,"OK","NOK")),IF($K$5="Yes",IF(AND(H1571&lt;$I$6,J1571&gt;$K$7),"OK","NOK"),IF(H1571&lt;$I$6,"OK","NOK"))),IF(I1571="Yes",IF($K$5="Yes",IF(AND(H1571&lt;$I$7,OR(J1571&gt;$K$7,K1571&gt;2.5)),"OK","NOK"),IF(H1571&lt;$I$7,"OK","NOK")),IF($K$5="Yes",IF(AND(H1571&lt;$I$6,OR(J1571&gt;$K$7,K1571&gt;2.5)),"OK","NOK"),IF(H1571&lt;$I$6,"OK","NOK")))))</f>
        <v xml:space="preserve"> </v>
      </c>
      <c r="M1571" s="40" t="str">
        <f>IF('Raw Data'!B1575=0," ",'MSA Analaysis'!AA1568 &amp; ".")</f>
        <v xml:space="preserve"> </v>
      </c>
    </row>
    <row r="1572" spans="1:13" x14ac:dyDescent="0.2">
      <c r="A1572" s="35" t="str">
        <f>IF('Raw Data'!B1576=0,"",'MSA Analaysis'!A1569)</f>
        <v/>
      </c>
      <c r="B1572" s="35" t="str">
        <f>IF('Raw Data'!B1576=0,"",'MSA Analaysis'!B1569)</f>
        <v/>
      </c>
      <c r="C1572" s="38" t="str">
        <f>IF('Raw Data'!B1576=0," ",'MSA Analaysis'!C1569)</f>
        <v xml:space="preserve"> </v>
      </c>
      <c r="D1572" s="38" t="str">
        <f>IF('Raw Data'!B1576=0," ",'MSA Analaysis'!D1569)</f>
        <v xml:space="preserve"> </v>
      </c>
      <c r="E1572" s="38" t="str">
        <f>IF('Raw Data'!B1576=0," ",'MSA Analaysis'!R1569)</f>
        <v xml:space="preserve"> </v>
      </c>
      <c r="F1572" s="38" t="str">
        <f>IF('Raw Data'!B1576=0," ",'MSA Analaysis'!T1569)</f>
        <v xml:space="preserve"> </v>
      </c>
      <c r="G1572" s="38" t="str">
        <f>IF('Raw Data'!B1576=0," ",'MSA Analaysis'!W1569)</f>
        <v xml:space="preserve"> </v>
      </c>
      <c r="H1572" s="39" t="str">
        <f>IF('Raw Data'!B1576=0," ",'MSA Analaysis'!X1569)</f>
        <v xml:space="preserve"> </v>
      </c>
      <c r="I1572" s="141" t="str">
        <f>IF('Raw Data'!B1576=0," ","No")</f>
        <v xml:space="preserve"> </v>
      </c>
      <c r="J1572" s="46" t="str">
        <f>IF('Raw Data'!B1576=0," ",IF($K$5="Yes",'MSA Analaysis'!Y1569,"ND"))</f>
        <v xml:space="preserve"> </v>
      </c>
      <c r="K1572" s="46" t="str">
        <f>IF('Raw Data'!B1576=0," ",IF($K$5="Yes",'MSA Analaysis'!Z1569,"ND"))</f>
        <v xml:space="preserve"> </v>
      </c>
      <c r="L1572" s="41" t="str">
        <f>IF('Raw Data'!B1576=0," ",IF(K1572="ND",IF(I1572="Yes",IF($K$5="Yes",IF(AND(H1572&lt;$I$7,J1572&gt;$K$7),"OK","NOK"),IF(H1572&lt;$I$7,"OK","NOK")),IF($K$5="Yes",IF(AND(H1572&lt;$I$6,J1572&gt;$K$7),"OK","NOK"),IF(H1572&lt;$I$6,"OK","NOK"))),IF(I1572="Yes",IF($K$5="Yes",IF(AND(H1572&lt;$I$7,OR(J1572&gt;$K$7,K1572&gt;2.5)),"OK","NOK"),IF(H1572&lt;$I$7,"OK","NOK")),IF($K$5="Yes",IF(AND(H1572&lt;$I$6,OR(J1572&gt;$K$7,K1572&gt;2.5)),"OK","NOK"),IF(H1572&lt;$I$6,"OK","NOK")))))</f>
        <v xml:space="preserve"> </v>
      </c>
      <c r="M1572" s="40" t="str">
        <f>IF('Raw Data'!B1576=0," ",'MSA Analaysis'!AA1569 &amp; ".")</f>
        <v xml:space="preserve"> </v>
      </c>
    </row>
    <row r="1573" spans="1:13" x14ac:dyDescent="0.2">
      <c r="A1573" s="35" t="str">
        <f>IF('Raw Data'!B1577=0,"",'MSA Analaysis'!A1570)</f>
        <v/>
      </c>
      <c r="B1573" s="35" t="str">
        <f>IF('Raw Data'!B1577=0,"",'MSA Analaysis'!B1570)</f>
        <v/>
      </c>
      <c r="C1573" s="38" t="str">
        <f>IF('Raw Data'!B1577=0," ",'MSA Analaysis'!C1570)</f>
        <v xml:space="preserve"> </v>
      </c>
      <c r="D1573" s="38" t="str">
        <f>IF('Raw Data'!B1577=0," ",'MSA Analaysis'!D1570)</f>
        <v xml:space="preserve"> </v>
      </c>
      <c r="E1573" s="38" t="str">
        <f>IF('Raw Data'!B1577=0," ",'MSA Analaysis'!R1570)</f>
        <v xml:space="preserve"> </v>
      </c>
      <c r="F1573" s="38" t="str">
        <f>IF('Raw Data'!B1577=0," ",'MSA Analaysis'!T1570)</f>
        <v xml:space="preserve"> </v>
      </c>
      <c r="G1573" s="38" t="str">
        <f>IF('Raw Data'!B1577=0," ",'MSA Analaysis'!W1570)</f>
        <v xml:space="preserve"> </v>
      </c>
      <c r="H1573" s="39" t="str">
        <f>IF('Raw Data'!B1577=0," ",'MSA Analaysis'!X1570)</f>
        <v xml:space="preserve"> </v>
      </c>
      <c r="I1573" s="141" t="str">
        <f>IF('Raw Data'!B1577=0," ","No")</f>
        <v xml:space="preserve"> </v>
      </c>
      <c r="J1573" s="46" t="str">
        <f>IF('Raw Data'!B1577=0," ",IF($K$5="Yes",'MSA Analaysis'!Y1570,"ND"))</f>
        <v xml:space="preserve"> </v>
      </c>
      <c r="K1573" s="46" t="str">
        <f>IF('Raw Data'!B1577=0," ",IF($K$5="Yes",'MSA Analaysis'!Z1570,"ND"))</f>
        <v xml:space="preserve"> </v>
      </c>
      <c r="L1573" s="41" t="str">
        <f>IF('Raw Data'!B1577=0," ",IF(K1573="ND",IF(I1573="Yes",IF($K$5="Yes",IF(AND(H1573&lt;$I$7,J1573&gt;$K$7),"OK","NOK"),IF(H1573&lt;$I$7,"OK","NOK")),IF($K$5="Yes",IF(AND(H1573&lt;$I$6,J1573&gt;$K$7),"OK","NOK"),IF(H1573&lt;$I$6,"OK","NOK"))),IF(I1573="Yes",IF($K$5="Yes",IF(AND(H1573&lt;$I$7,OR(J1573&gt;$K$7,K1573&gt;2.5)),"OK","NOK"),IF(H1573&lt;$I$7,"OK","NOK")),IF($K$5="Yes",IF(AND(H1573&lt;$I$6,OR(J1573&gt;$K$7,K1573&gt;2.5)),"OK","NOK"),IF(H1573&lt;$I$6,"OK","NOK")))))</f>
        <v xml:space="preserve"> </v>
      </c>
      <c r="M1573" s="40" t="str">
        <f>IF('Raw Data'!B1577=0," ",'MSA Analaysis'!AA1570 &amp; ".")</f>
        <v xml:space="preserve"> </v>
      </c>
    </row>
    <row r="1574" spans="1:13" x14ac:dyDescent="0.2">
      <c r="A1574" s="35" t="str">
        <f>IF('Raw Data'!B1578=0,"",'MSA Analaysis'!A1571)</f>
        <v/>
      </c>
      <c r="B1574" s="35" t="str">
        <f>IF('Raw Data'!B1578=0,"",'MSA Analaysis'!B1571)</f>
        <v/>
      </c>
      <c r="C1574" s="38" t="str">
        <f>IF('Raw Data'!B1578=0," ",'MSA Analaysis'!C1571)</f>
        <v xml:space="preserve"> </v>
      </c>
      <c r="D1574" s="38" t="str">
        <f>IF('Raw Data'!B1578=0," ",'MSA Analaysis'!D1571)</f>
        <v xml:space="preserve"> </v>
      </c>
      <c r="E1574" s="38" t="str">
        <f>IF('Raw Data'!B1578=0," ",'MSA Analaysis'!R1571)</f>
        <v xml:space="preserve"> </v>
      </c>
      <c r="F1574" s="38" t="str">
        <f>IF('Raw Data'!B1578=0," ",'MSA Analaysis'!T1571)</f>
        <v xml:space="preserve"> </v>
      </c>
      <c r="G1574" s="38" t="str">
        <f>IF('Raw Data'!B1578=0," ",'MSA Analaysis'!W1571)</f>
        <v xml:space="preserve"> </v>
      </c>
      <c r="H1574" s="39" t="str">
        <f>IF('Raw Data'!B1578=0," ",'MSA Analaysis'!X1571)</f>
        <v xml:space="preserve"> </v>
      </c>
      <c r="I1574" s="141" t="str">
        <f>IF('Raw Data'!B1578=0," ","No")</f>
        <v xml:space="preserve"> </v>
      </c>
      <c r="J1574" s="46" t="str">
        <f>IF('Raw Data'!B1578=0," ",IF($K$5="Yes",'MSA Analaysis'!Y1571,"ND"))</f>
        <v xml:space="preserve"> </v>
      </c>
      <c r="K1574" s="46" t="str">
        <f>IF('Raw Data'!B1578=0," ",IF($K$5="Yes",'MSA Analaysis'!Z1571,"ND"))</f>
        <v xml:space="preserve"> </v>
      </c>
      <c r="L1574" s="41" t="str">
        <f>IF('Raw Data'!B1578=0," ",IF(K1574="ND",IF(I1574="Yes",IF($K$5="Yes",IF(AND(H1574&lt;$I$7,J1574&gt;$K$7),"OK","NOK"),IF(H1574&lt;$I$7,"OK","NOK")),IF($K$5="Yes",IF(AND(H1574&lt;$I$6,J1574&gt;$K$7),"OK","NOK"),IF(H1574&lt;$I$6,"OK","NOK"))),IF(I1574="Yes",IF($K$5="Yes",IF(AND(H1574&lt;$I$7,OR(J1574&gt;$K$7,K1574&gt;2.5)),"OK","NOK"),IF(H1574&lt;$I$7,"OK","NOK")),IF($K$5="Yes",IF(AND(H1574&lt;$I$6,OR(J1574&gt;$K$7,K1574&gt;2.5)),"OK","NOK"),IF(H1574&lt;$I$6,"OK","NOK")))))</f>
        <v xml:space="preserve"> </v>
      </c>
      <c r="M1574" s="40" t="str">
        <f>IF('Raw Data'!B1578=0," ",'MSA Analaysis'!AA1571 &amp; ".")</f>
        <v xml:space="preserve"> </v>
      </c>
    </row>
    <row r="1575" spans="1:13" x14ac:dyDescent="0.2">
      <c r="A1575" s="35" t="str">
        <f>IF('Raw Data'!B1579=0,"",'MSA Analaysis'!A1572)</f>
        <v/>
      </c>
      <c r="B1575" s="35" t="str">
        <f>IF('Raw Data'!B1579=0,"",'MSA Analaysis'!B1572)</f>
        <v/>
      </c>
      <c r="C1575" s="38" t="str">
        <f>IF('Raw Data'!B1579=0," ",'MSA Analaysis'!C1572)</f>
        <v xml:space="preserve"> </v>
      </c>
      <c r="D1575" s="38" t="str">
        <f>IF('Raw Data'!B1579=0," ",'MSA Analaysis'!D1572)</f>
        <v xml:space="preserve"> </v>
      </c>
      <c r="E1575" s="38" t="str">
        <f>IF('Raw Data'!B1579=0," ",'MSA Analaysis'!R1572)</f>
        <v xml:space="preserve"> </v>
      </c>
      <c r="F1575" s="38" t="str">
        <f>IF('Raw Data'!B1579=0," ",'MSA Analaysis'!T1572)</f>
        <v xml:space="preserve"> </v>
      </c>
      <c r="G1575" s="38" t="str">
        <f>IF('Raw Data'!B1579=0," ",'MSA Analaysis'!W1572)</f>
        <v xml:space="preserve"> </v>
      </c>
      <c r="H1575" s="39" t="str">
        <f>IF('Raw Data'!B1579=0," ",'MSA Analaysis'!X1572)</f>
        <v xml:space="preserve"> </v>
      </c>
      <c r="I1575" s="141" t="str">
        <f>IF('Raw Data'!B1579=0," ","No")</f>
        <v xml:space="preserve"> </v>
      </c>
      <c r="J1575" s="46" t="str">
        <f>IF('Raw Data'!B1579=0," ",IF($K$5="Yes",'MSA Analaysis'!Y1572,"ND"))</f>
        <v xml:space="preserve"> </v>
      </c>
      <c r="K1575" s="46" t="str">
        <f>IF('Raw Data'!B1579=0," ",IF($K$5="Yes",'MSA Analaysis'!Z1572,"ND"))</f>
        <v xml:space="preserve"> </v>
      </c>
      <c r="L1575" s="41" t="str">
        <f>IF('Raw Data'!B1579=0," ",IF(K1575="ND",IF(I1575="Yes",IF($K$5="Yes",IF(AND(H1575&lt;$I$7,J1575&gt;$K$7),"OK","NOK"),IF(H1575&lt;$I$7,"OK","NOK")),IF($K$5="Yes",IF(AND(H1575&lt;$I$6,J1575&gt;$K$7),"OK","NOK"),IF(H1575&lt;$I$6,"OK","NOK"))),IF(I1575="Yes",IF($K$5="Yes",IF(AND(H1575&lt;$I$7,OR(J1575&gt;$K$7,K1575&gt;2.5)),"OK","NOK"),IF(H1575&lt;$I$7,"OK","NOK")),IF($K$5="Yes",IF(AND(H1575&lt;$I$6,OR(J1575&gt;$K$7,K1575&gt;2.5)),"OK","NOK"),IF(H1575&lt;$I$6,"OK","NOK")))))</f>
        <v xml:space="preserve"> </v>
      </c>
      <c r="M1575" s="40" t="str">
        <f>IF('Raw Data'!B1579=0," ",'MSA Analaysis'!AA1572 &amp; ".")</f>
        <v xml:space="preserve"> </v>
      </c>
    </row>
    <row r="1576" spans="1:13" x14ac:dyDescent="0.2">
      <c r="A1576" s="35" t="str">
        <f>IF('Raw Data'!B1580=0,"",'MSA Analaysis'!A1573)</f>
        <v/>
      </c>
      <c r="B1576" s="35" t="str">
        <f>IF('Raw Data'!B1580=0,"",'MSA Analaysis'!B1573)</f>
        <v/>
      </c>
      <c r="C1576" s="38" t="str">
        <f>IF('Raw Data'!B1580=0," ",'MSA Analaysis'!C1573)</f>
        <v xml:space="preserve"> </v>
      </c>
      <c r="D1576" s="38" t="str">
        <f>IF('Raw Data'!B1580=0," ",'MSA Analaysis'!D1573)</f>
        <v xml:space="preserve"> </v>
      </c>
      <c r="E1576" s="38" t="str">
        <f>IF('Raw Data'!B1580=0," ",'MSA Analaysis'!R1573)</f>
        <v xml:space="preserve"> </v>
      </c>
      <c r="F1576" s="38" t="str">
        <f>IF('Raw Data'!B1580=0," ",'MSA Analaysis'!T1573)</f>
        <v xml:space="preserve"> </v>
      </c>
      <c r="G1576" s="38" t="str">
        <f>IF('Raw Data'!B1580=0," ",'MSA Analaysis'!W1573)</f>
        <v xml:space="preserve"> </v>
      </c>
      <c r="H1576" s="39" t="str">
        <f>IF('Raw Data'!B1580=0," ",'MSA Analaysis'!X1573)</f>
        <v xml:space="preserve"> </v>
      </c>
      <c r="I1576" s="141" t="str">
        <f>IF('Raw Data'!B1580=0," ","No")</f>
        <v xml:space="preserve"> </v>
      </c>
      <c r="J1576" s="46" t="str">
        <f>IF('Raw Data'!B1580=0," ",IF($K$5="Yes",'MSA Analaysis'!Y1573,"ND"))</f>
        <v xml:space="preserve"> </v>
      </c>
      <c r="K1576" s="46" t="str">
        <f>IF('Raw Data'!B1580=0," ",IF($K$5="Yes",'MSA Analaysis'!Z1573,"ND"))</f>
        <v xml:space="preserve"> </v>
      </c>
      <c r="L1576" s="41" t="str">
        <f>IF('Raw Data'!B1580=0," ",IF(K1576="ND",IF(I1576="Yes",IF($K$5="Yes",IF(AND(H1576&lt;$I$7,J1576&gt;$K$7),"OK","NOK"),IF(H1576&lt;$I$7,"OK","NOK")),IF($K$5="Yes",IF(AND(H1576&lt;$I$6,J1576&gt;$K$7),"OK","NOK"),IF(H1576&lt;$I$6,"OK","NOK"))),IF(I1576="Yes",IF($K$5="Yes",IF(AND(H1576&lt;$I$7,OR(J1576&gt;$K$7,K1576&gt;2.5)),"OK","NOK"),IF(H1576&lt;$I$7,"OK","NOK")),IF($K$5="Yes",IF(AND(H1576&lt;$I$6,OR(J1576&gt;$K$7,K1576&gt;2.5)),"OK","NOK"),IF(H1576&lt;$I$6,"OK","NOK")))))</f>
        <v xml:space="preserve"> </v>
      </c>
      <c r="M1576" s="40" t="str">
        <f>IF('Raw Data'!B1580=0," ",'MSA Analaysis'!AA1573 &amp; ".")</f>
        <v xml:space="preserve"> </v>
      </c>
    </row>
    <row r="1577" spans="1:13" x14ac:dyDescent="0.2">
      <c r="A1577" s="35" t="str">
        <f>IF('Raw Data'!B1581=0,"",'MSA Analaysis'!A1574)</f>
        <v/>
      </c>
      <c r="B1577" s="35" t="str">
        <f>IF('Raw Data'!B1581=0,"",'MSA Analaysis'!B1574)</f>
        <v/>
      </c>
      <c r="C1577" s="38" t="str">
        <f>IF('Raw Data'!B1581=0," ",'MSA Analaysis'!C1574)</f>
        <v xml:space="preserve"> </v>
      </c>
      <c r="D1577" s="38" t="str">
        <f>IF('Raw Data'!B1581=0," ",'MSA Analaysis'!D1574)</f>
        <v xml:space="preserve"> </v>
      </c>
      <c r="E1577" s="38" t="str">
        <f>IF('Raw Data'!B1581=0," ",'MSA Analaysis'!R1574)</f>
        <v xml:space="preserve"> </v>
      </c>
      <c r="F1577" s="38" t="str">
        <f>IF('Raw Data'!B1581=0," ",'MSA Analaysis'!T1574)</f>
        <v xml:space="preserve"> </v>
      </c>
      <c r="G1577" s="38" t="str">
        <f>IF('Raw Data'!B1581=0," ",'MSA Analaysis'!W1574)</f>
        <v xml:space="preserve"> </v>
      </c>
      <c r="H1577" s="39" t="str">
        <f>IF('Raw Data'!B1581=0," ",'MSA Analaysis'!X1574)</f>
        <v xml:space="preserve"> </v>
      </c>
      <c r="I1577" s="141" t="str">
        <f>IF('Raw Data'!B1581=0," ","No")</f>
        <v xml:space="preserve"> </v>
      </c>
      <c r="J1577" s="46" t="str">
        <f>IF('Raw Data'!B1581=0," ",IF($K$5="Yes",'MSA Analaysis'!Y1574,"ND"))</f>
        <v xml:space="preserve"> </v>
      </c>
      <c r="K1577" s="46" t="str">
        <f>IF('Raw Data'!B1581=0," ",IF($K$5="Yes",'MSA Analaysis'!Z1574,"ND"))</f>
        <v xml:space="preserve"> </v>
      </c>
      <c r="L1577" s="41" t="str">
        <f>IF('Raw Data'!B1581=0," ",IF(K1577="ND",IF(I1577="Yes",IF($K$5="Yes",IF(AND(H1577&lt;$I$7,J1577&gt;$K$7),"OK","NOK"),IF(H1577&lt;$I$7,"OK","NOK")),IF($K$5="Yes",IF(AND(H1577&lt;$I$6,J1577&gt;$K$7),"OK","NOK"),IF(H1577&lt;$I$6,"OK","NOK"))),IF(I1577="Yes",IF($K$5="Yes",IF(AND(H1577&lt;$I$7,OR(J1577&gt;$K$7,K1577&gt;2.5)),"OK","NOK"),IF(H1577&lt;$I$7,"OK","NOK")),IF($K$5="Yes",IF(AND(H1577&lt;$I$6,OR(J1577&gt;$K$7,K1577&gt;2.5)),"OK","NOK"),IF(H1577&lt;$I$6,"OK","NOK")))))</f>
        <v xml:space="preserve"> </v>
      </c>
      <c r="M1577" s="40" t="str">
        <f>IF('Raw Data'!B1581=0," ",'MSA Analaysis'!AA1574 &amp; ".")</f>
        <v xml:space="preserve"> </v>
      </c>
    </row>
    <row r="1578" spans="1:13" x14ac:dyDescent="0.2">
      <c r="A1578" s="35" t="str">
        <f>IF('Raw Data'!B1582=0,"",'MSA Analaysis'!A1575)</f>
        <v/>
      </c>
      <c r="B1578" s="35" t="str">
        <f>IF('Raw Data'!B1582=0,"",'MSA Analaysis'!B1575)</f>
        <v/>
      </c>
      <c r="C1578" s="38" t="str">
        <f>IF('Raw Data'!B1582=0," ",'MSA Analaysis'!C1575)</f>
        <v xml:space="preserve"> </v>
      </c>
      <c r="D1578" s="38" t="str">
        <f>IF('Raw Data'!B1582=0," ",'MSA Analaysis'!D1575)</f>
        <v xml:space="preserve"> </v>
      </c>
      <c r="E1578" s="38" t="str">
        <f>IF('Raw Data'!B1582=0," ",'MSA Analaysis'!R1575)</f>
        <v xml:space="preserve"> </v>
      </c>
      <c r="F1578" s="38" t="str">
        <f>IF('Raw Data'!B1582=0," ",'MSA Analaysis'!T1575)</f>
        <v xml:space="preserve"> </v>
      </c>
      <c r="G1578" s="38" t="str">
        <f>IF('Raw Data'!B1582=0," ",'MSA Analaysis'!W1575)</f>
        <v xml:space="preserve"> </v>
      </c>
      <c r="H1578" s="39" t="str">
        <f>IF('Raw Data'!B1582=0," ",'MSA Analaysis'!X1575)</f>
        <v xml:space="preserve"> </v>
      </c>
      <c r="I1578" s="141" t="str">
        <f>IF('Raw Data'!B1582=0," ","No")</f>
        <v xml:space="preserve"> </v>
      </c>
      <c r="J1578" s="46" t="str">
        <f>IF('Raw Data'!B1582=0," ",IF($K$5="Yes",'MSA Analaysis'!Y1575,"ND"))</f>
        <v xml:space="preserve"> </v>
      </c>
      <c r="K1578" s="46" t="str">
        <f>IF('Raw Data'!B1582=0," ",IF($K$5="Yes",'MSA Analaysis'!Z1575,"ND"))</f>
        <v xml:space="preserve"> </v>
      </c>
      <c r="L1578" s="41" t="str">
        <f>IF('Raw Data'!B1582=0," ",IF(K1578="ND",IF(I1578="Yes",IF($K$5="Yes",IF(AND(H1578&lt;$I$7,J1578&gt;$K$7),"OK","NOK"),IF(H1578&lt;$I$7,"OK","NOK")),IF($K$5="Yes",IF(AND(H1578&lt;$I$6,J1578&gt;$K$7),"OK","NOK"),IF(H1578&lt;$I$6,"OK","NOK"))),IF(I1578="Yes",IF($K$5="Yes",IF(AND(H1578&lt;$I$7,OR(J1578&gt;$K$7,K1578&gt;2.5)),"OK","NOK"),IF(H1578&lt;$I$7,"OK","NOK")),IF($K$5="Yes",IF(AND(H1578&lt;$I$6,OR(J1578&gt;$K$7,K1578&gt;2.5)),"OK","NOK"),IF(H1578&lt;$I$6,"OK","NOK")))))</f>
        <v xml:space="preserve"> </v>
      </c>
      <c r="M1578" s="40" t="str">
        <f>IF('Raw Data'!B1582=0," ",'MSA Analaysis'!AA1575 &amp; ".")</f>
        <v xml:space="preserve"> </v>
      </c>
    </row>
    <row r="1579" spans="1:13" x14ac:dyDescent="0.2">
      <c r="A1579" s="35" t="str">
        <f>IF('Raw Data'!B1583=0,"",'MSA Analaysis'!A1576)</f>
        <v/>
      </c>
      <c r="B1579" s="35" t="str">
        <f>IF('Raw Data'!B1583=0,"",'MSA Analaysis'!B1576)</f>
        <v/>
      </c>
      <c r="C1579" s="38" t="str">
        <f>IF('Raw Data'!B1583=0," ",'MSA Analaysis'!C1576)</f>
        <v xml:space="preserve"> </v>
      </c>
      <c r="D1579" s="38" t="str">
        <f>IF('Raw Data'!B1583=0," ",'MSA Analaysis'!D1576)</f>
        <v xml:space="preserve"> </v>
      </c>
      <c r="E1579" s="38" t="str">
        <f>IF('Raw Data'!B1583=0," ",'MSA Analaysis'!R1576)</f>
        <v xml:space="preserve"> </v>
      </c>
      <c r="F1579" s="38" t="str">
        <f>IF('Raw Data'!B1583=0," ",'MSA Analaysis'!T1576)</f>
        <v xml:space="preserve"> </v>
      </c>
      <c r="G1579" s="38" t="str">
        <f>IF('Raw Data'!B1583=0," ",'MSA Analaysis'!W1576)</f>
        <v xml:space="preserve"> </v>
      </c>
      <c r="H1579" s="39" t="str">
        <f>IF('Raw Data'!B1583=0," ",'MSA Analaysis'!X1576)</f>
        <v xml:space="preserve"> </v>
      </c>
      <c r="I1579" s="141" t="str">
        <f>IF('Raw Data'!B1583=0," ","No")</f>
        <v xml:space="preserve"> </v>
      </c>
      <c r="J1579" s="46" t="str">
        <f>IF('Raw Data'!B1583=0," ",IF($K$5="Yes",'MSA Analaysis'!Y1576,"ND"))</f>
        <v xml:space="preserve"> </v>
      </c>
      <c r="K1579" s="46" t="str">
        <f>IF('Raw Data'!B1583=0," ",IF($K$5="Yes",'MSA Analaysis'!Z1576,"ND"))</f>
        <v xml:space="preserve"> </v>
      </c>
      <c r="L1579" s="41" t="str">
        <f>IF('Raw Data'!B1583=0," ",IF(K1579="ND",IF(I1579="Yes",IF($K$5="Yes",IF(AND(H1579&lt;$I$7,J1579&gt;$K$7),"OK","NOK"),IF(H1579&lt;$I$7,"OK","NOK")),IF($K$5="Yes",IF(AND(H1579&lt;$I$6,J1579&gt;$K$7),"OK","NOK"),IF(H1579&lt;$I$6,"OK","NOK"))),IF(I1579="Yes",IF($K$5="Yes",IF(AND(H1579&lt;$I$7,OR(J1579&gt;$K$7,K1579&gt;2.5)),"OK","NOK"),IF(H1579&lt;$I$7,"OK","NOK")),IF($K$5="Yes",IF(AND(H1579&lt;$I$6,OR(J1579&gt;$K$7,K1579&gt;2.5)),"OK","NOK"),IF(H1579&lt;$I$6,"OK","NOK")))))</f>
        <v xml:space="preserve"> </v>
      </c>
      <c r="M1579" s="40" t="str">
        <f>IF('Raw Data'!B1583=0," ",'MSA Analaysis'!AA1576 &amp; ".")</f>
        <v xml:space="preserve"> </v>
      </c>
    </row>
    <row r="1580" spans="1:13" x14ac:dyDescent="0.2">
      <c r="A1580" s="35" t="str">
        <f>IF('Raw Data'!B1584=0,"",'MSA Analaysis'!A1577)</f>
        <v/>
      </c>
      <c r="B1580" s="35" t="str">
        <f>IF('Raw Data'!B1584=0,"",'MSA Analaysis'!B1577)</f>
        <v/>
      </c>
      <c r="C1580" s="38" t="str">
        <f>IF('Raw Data'!B1584=0," ",'MSA Analaysis'!C1577)</f>
        <v xml:space="preserve"> </v>
      </c>
      <c r="D1580" s="38" t="str">
        <f>IF('Raw Data'!B1584=0," ",'MSA Analaysis'!D1577)</f>
        <v xml:space="preserve"> </v>
      </c>
      <c r="E1580" s="38" t="str">
        <f>IF('Raw Data'!B1584=0," ",'MSA Analaysis'!R1577)</f>
        <v xml:space="preserve"> </v>
      </c>
      <c r="F1580" s="38" t="str">
        <f>IF('Raw Data'!B1584=0," ",'MSA Analaysis'!T1577)</f>
        <v xml:space="preserve"> </v>
      </c>
      <c r="G1580" s="38" t="str">
        <f>IF('Raw Data'!B1584=0," ",'MSA Analaysis'!W1577)</f>
        <v xml:space="preserve"> </v>
      </c>
      <c r="H1580" s="39" t="str">
        <f>IF('Raw Data'!B1584=0," ",'MSA Analaysis'!X1577)</f>
        <v xml:space="preserve"> </v>
      </c>
      <c r="I1580" s="141" t="str">
        <f>IF('Raw Data'!B1584=0," ","No")</f>
        <v xml:space="preserve"> </v>
      </c>
      <c r="J1580" s="46" t="str">
        <f>IF('Raw Data'!B1584=0," ",IF($K$5="Yes",'MSA Analaysis'!Y1577,"ND"))</f>
        <v xml:space="preserve"> </v>
      </c>
      <c r="K1580" s="46" t="str">
        <f>IF('Raw Data'!B1584=0," ",IF($K$5="Yes",'MSA Analaysis'!Z1577,"ND"))</f>
        <v xml:space="preserve"> </v>
      </c>
      <c r="L1580" s="41" t="str">
        <f>IF('Raw Data'!B1584=0," ",IF(K1580="ND",IF(I1580="Yes",IF($K$5="Yes",IF(AND(H1580&lt;$I$7,J1580&gt;$K$7),"OK","NOK"),IF(H1580&lt;$I$7,"OK","NOK")),IF($K$5="Yes",IF(AND(H1580&lt;$I$6,J1580&gt;$K$7),"OK","NOK"),IF(H1580&lt;$I$6,"OK","NOK"))),IF(I1580="Yes",IF($K$5="Yes",IF(AND(H1580&lt;$I$7,OR(J1580&gt;$K$7,K1580&gt;2.5)),"OK","NOK"),IF(H1580&lt;$I$7,"OK","NOK")),IF($K$5="Yes",IF(AND(H1580&lt;$I$6,OR(J1580&gt;$K$7,K1580&gt;2.5)),"OK","NOK"),IF(H1580&lt;$I$6,"OK","NOK")))))</f>
        <v xml:space="preserve"> </v>
      </c>
      <c r="M1580" s="40" t="str">
        <f>IF('Raw Data'!B1584=0," ",'MSA Analaysis'!AA1577 &amp; ".")</f>
        <v xml:space="preserve"> </v>
      </c>
    </row>
    <row r="1581" spans="1:13" x14ac:dyDescent="0.2">
      <c r="A1581" s="35" t="str">
        <f>IF('Raw Data'!B1585=0,"",'MSA Analaysis'!A1578)</f>
        <v/>
      </c>
      <c r="B1581" s="35" t="str">
        <f>IF('Raw Data'!B1585=0,"",'MSA Analaysis'!B1578)</f>
        <v/>
      </c>
      <c r="C1581" s="38" t="str">
        <f>IF('Raw Data'!B1585=0," ",'MSA Analaysis'!C1578)</f>
        <v xml:space="preserve"> </v>
      </c>
      <c r="D1581" s="38" t="str">
        <f>IF('Raw Data'!B1585=0," ",'MSA Analaysis'!D1578)</f>
        <v xml:space="preserve"> </v>
      </c>
      <c r="E1581" s="38" t="str">
        <f>IF('Raw Data'!B1585=0," ",'MSA Analaysis'!R1578)</f>
        <v xml:space="preserve"> </v>
      </c>
      <c r="F1581" s="38" t="str">
        <f>IF('Raw Data'!B1585=0," ",'MSA Analaysis'!T1578)</f>
        <v xml:space="preserve"> </v>
      </c>
      <c r="G1581" s="38" t="str">
        <f>IF('Raw Data'!B1585=0," ",'MSA Analaysis'!W1578)</f>
        <v xml:space="preserve"> </v>
      </c>
      <c r="H1581" s="39" t="str">
        <f>IF('Raw Data'!B1585=0," ",'MSA Analaysis'!X1578)</f>
        <v xml:space="preserve"> </v>
      </c>
      <c r="I1581" s="141" t="str">
        <f>IF('Raw Data'!B1585=0," ","No")</f>
        <v xml:space="preserve"> </v>
      </c>
      <c r="J1581" s="46" t="str">
        <f>IF('Raw Data'!B1585=0," ",IF($K$5="Yes",'MSA Analaysis'!Y1578,"ND"))</f>
        <v xml:space="preserve"> </v>
      </c>
      <c r="K1581" s="46" t="str">
        <f>IF('Raw Data'!B1585=0," ",IF($K$5="Yes",'MSA Analaysis'!Z1578,"ND"))</f>
        <v xml:space="preserve"> </v>
      </c>
      <c r="L1581" s="41" t="str">
        <f>IF('Raw Data'!B1585=0," ",IF(K1581="ND",IF(I1581="Yes",IF($K$5="Yes",IF(AND(H1581&lt;$I$7,J1581&gt;$K$7),"OK","NOK"),IF(H1581&lt;$I$7,"OK","NOK")),IF($K$5="Yes",IF(AND(H1581&lt;$I$6,J1581&gt;$K$7),"OK","NOK"),IF(H1581&lt;$I$6,"OK","NOK"))),IF(I1581="Yes",IF($K$5="Yes",IF(AND(H1581&lt;$I$7,OR(J1581&gt;$K$7,K1581&gt;2.5)),"OK","NOK"),IF(H1581&lt;$I$7,"OK","NOK")),IF($K$5="Yes",IF(AND(H1581&lt;$I$6,OR(J1581&gt;$K$7,K1581&gt;2.5)),"OK","NOK"),IF(H1581&lt;$I$6,"OK","NOK")))))</f>
        <v xml:space="preserve"> </v>
      </c>
      <c r="M1581" s="40" t="str">
        <f>IF('Raw Data'!B1585=0," ",'MSA Analaysis'!AA1578 &amp; ".")</f>
        <v xml:space="preserve"> </v>
      </c>
    </row>
    <row r="1582" spans="1:13" x14ac:dyDescent="0.2">
      <c r="A1582" s="35" t="str">
        <f>IF('Raw Data'!B1586=0,"",'MSA Analaysis'!A1579)</f>
        <v/>
      </c>
      <c r="B1582" s="35" t="str">
        <f>IF('Raw Data'!B1586=0,"",'MSA Analaysis'!B1579)</f>
        <v/>
      </c>
      <c r="C1582" s="38" t="str">
        <f>IF('Raw Data'!B1586=0," ",'MSA Analaysis'!C1579)</f>
        <v xml:space="preserve"> </v>
      </c>
      <c r="D1582" s="38" t="str">
        <f>IF('Raw Data'!B1586=0," ",'MSA Analaysis'!D1579)</f>
        <v xml:space="preserve"> </v>
      </c>
      <c r="E1582" s="38" t="str">
        <f>IF('Raw Data'!B1586=0," ",'MSA Analaysis'!R1579)</f>
        <v xml:space="preserve"> </v>
      </c>
      <c r="F1582" s="38" t="str">
        <f>IF('Raw Data'!B1586=0," ",'MSA Analaysis'!T1579)</f>
        <v xml:space="preserve"> </v>
      </c>
      <c r="G1582" s="38" t="str">
        <f>IF('Raw Data'!B1586=0," ",'MSA Analaysis'!W1579)</f>
        <v xml:space="preserve"> </v>
      </c>
      <c r="H1582" s="39" t="str">
        <f>IF('Raw Data'!B1586=0," ",'MSA Analaysis'!X1579)</f>
        <v xml:space="preserve"> </v>
      </c>
      <c r="I1582" s="141" t="str">
        <f>IF('Raw Data'!B1586=0," ","No")</f>
        <v xml:space="preserve"> </v>
      </c>
      <c r="J1582" s="46" t="str">
        <f>IF('Raw Data'!B1586=0," ",IF($K$5="Yes",'MSA Analaysis'!Y1579,"ND"))</f>
        <v xml:space="preserve"> </v>
      </c>
      <c r="K1582" s="46" t="str">
        <f>IF('Raw Data'!B1586=0," ",IF($K$5="Yes",'MSA Analaysis'!Z1579,"ND"))</f>
        <v xml:space="preserve"> </v>
      </c>
      <c r="L1582" s="41" t="str">
        <f>IF('Raw Data'!B1586=0," ",IF(K1582="ND",IF(I1582="Yes",IF($K$5="Yes",IF(AND(H1582&lt;$I$7,J1582&gt;$K$7),"OK","NOK"),IF(H1582&lt;$I$7,"OK","NOK")),IF($K$5="Yes",IF(AND(H1582&lt;$I$6,J1582&gt;$K$7),"OK","NOK"),IF(H1582&lt;$I$6,"OK","NOK"))),IF(I1582="Yes",IF($K$5="Yes",IF(AND(H1582&lt;$I$7,OR(J1582&gt;$K$7,K1582&gt;2.5)),"OK","NOK"),IF(H1582&lt;$I$7,"OK","NOK")),IF($K$5="Yes",IF(AND(H1582&lt;$I$6,OR(J1582&gt;$K$7,K1582&gt;2.5)),"OK","NOK"),IF(H1582&lt;$I$6,"OK","NOK")))))</f>
        <v xml:space="preserve"> </v>
      </c>
      <c r="M1582" s="40" t="str">
        <f>IF('Raw Data'!B1586=0," ",'MSA Analaysis'!AA1579 &amp; ".")</f>
        <v xml:space="preserve"> </v>
      </c>
    </row>
    <row r="1583" spans="1:13" x14ac:dyDescent="0.2">
      <c r="A1583" s="35" t="str">
        <f>IF('Raw Data'!B1587=0,"",'MSA Analaysis'!A1580)</f>
        <v/>
      </c>
      <c r="B1583" s="35" t="str">
        <f>IF('Raw Data'!B1587=0,"",'MSA Analaysis'!B1580)</f>
        <v/>
      </c>
      <c r="C1583" s="38" t="str">
        <f>IF('Raw Data'!B1587=0," ",'MSA Analaysis'!C1580)</f>
        <v xml:space="preserve"> </v>
      </c>
      <c r="D1583" s="38" t="str">
        <f>IF('Raw Data'!B1587=0," ",'MSA Analaysis'!D1580)</f>
        <v xml:space="preserve"> </v>
      </c>
      <c r="E1583" s="38" t="str">
        <f>IF('Raw Data'!B1587=0," ",'MSA Analaysis'!R1580)</f>
        <v xml:space="preserve"> </v>
      </c>
      <c r="F1583" s="38" t="str">
        <f>IF('Raw Data'!B1587=0," ",'MSA Analaysis'!T1580)</f>
        <v xml:space="preserve"> </v>
      </c>
      <c r="G1583" s="38" t="str">
        <f>IF('Raw Data'!B1587=0," ",'MSA Analaysis'!W1580)</f>
        <v xml:space="preserve"> </v>
      </c>
      <c r="H1583" s="39" t="str">
        <f>IF('Raw Data'!B1587=0," ",'MSA Analaysis'!X1580)</f>
        <v xml:space="preserve"> </v>
      </c>
      <c r="I1583" s="141" t="str">
        <f>IF('Raw Data'!B1587=0," ","No")</f>
        <v xml:space="preserve"> </v>
      </c>
      <c r="J1583" s="46" t="str">
        <f>IF('Raw Data'!B1587=0," ",IF($K$5="Yes",'MSA Analaysis'!Y1580,"ND"))</f>
        <v xml:space="preserve"> </v>
      </c>
      <c r="K1583" s="46" t="str">
        <f>IF('Raw Data'!B1587=0," ",IF($K$5="Yes",'MSA Analaysis'!Z1580,"ND"))</f>
        <v xml:space="preserve"> </v>
      </c>
      <c r="L1583" s="41" t="str">
        <f>IF('Raw Data'!B1587=0," ",IF(K1583="ND",IF(I1583="Yes",IF($K$5="Yes",IF(AND(H1583&lt;$I$7,J1583&gt;$K$7),"OK","NOK"),IF(H1583&lt;$I$7,"OK","NOK")),IF($K$5="Yes",IF(AND(H1583&lt;$I$6,J1583&gt;$K$7),"OK","NOK"),IF(H1583&lt;$I$6,"OK","NOK"))),IF(I1583="Yes",IF($K$5="Yes",IF(AND(H1583&lt;$I$7,OR(J1583&gt;$K$7,K1583&gt;2.5)),"OK","NOK"),IF(H1583&lt;$I$7,"OK","NOK")),IF($K$5="Yes",IF(AND(H1583&lt;$I$6,OR(J1583&gt;$K$7,K1583&gt;2.5)),"OK","NOK"),IF(H1583&lt;$I$6,"OK","NOK")))))</f>
        <v xml:space="preserve"> </v>
      </c>
      <c r="M1583" s="40" t="str">
        <f>IF('Raw Data'!B1587=0," ",'MSA Analaysis'!AA1580 &amp; ".")</f>
        <v xml:space="preserve"> </v>
      </c>
    </row>
    <row r="1584" spans="1:13" x14ac:dyDescent="0.2">
      <c r="A1584" s="35" t="str">
        <f>IF('Raw Data'!B1588=0,"",'MSA Analaysis'!A1581)</f>
        <v/>
      </c>
      <c r="B1584" s="35" t="str">
        <f>IF('Raw Data'!B1588=0,"",'MSA Analaysis'!B1581)</f>
        <v/>
      </c>
      <c r="C1584" s="38" t="str">
        <f>IF('Raw Data'!B1588=0," ",'MSA Analaysis'!C1581)</f>
        <v xml:space="preserve"> </v>
      </c>
      <c r="D1584" s="38" t="str">
        <f>IF('Raw Data'!B1588=0," ",'MSA Analaysis'!D1581)</f>
        <v xml:space="preserve"> </v>
      </c>
      <c r="E1584" s="38" t="str">
        <f>IF('Raw Data'!B1588=0," ",'MSA Analaysis'!R1581)</f>
        <v xml:space="preserve"> </v>
      </c>
      <c r="F1584" s="38" t="str">
        <f>IF('Raw Data'!B1588=0," ",'MSA Analaysis'!T1581)</f>
        <v xml:space="preserve"> </v>
      </c>
      <c r="G1584" s="38" t="str">
        <f>IF('Raw Data'!B1588=0," ",'MSA Analaysis'!W1581)</f>
        <v xml:space="preserve"> </v>
      </c>
      <c r="H1584" s="39" t="str">
        <f>IF('Raw Data'!B1588=0," ",'MSA Analaysis'!X1581)</f>
        <v xml:space="preserve"> </v>
      </c>
      <c r="I1584" s="141" t="str">
        <f>IF('Raw Data'!B1588=0," ","No")</f>
        <v xml:space="preserve"> </v>
      </c>
      <c r="J1584" s="46" t="str">
        <f>IF('Raw Data'!B1588=0," ",IF($K$5="Yes",'MSA Analaysis'!Y1581,"ND"))</f>
        <v xml:space="preserve"> </v>
      </c>
      <c r="K1584" s="46" t="str">
        <f>IF('Raw Data'!B1588=0," ",IF($K$5="Yes",'MSA Analaysis'!Z1581,"ND"))</f>
        <v xml:space="preserve"> </v>
      </c>
      <c r="L1584" s="41" t="str">
        <f>IF('Raw Data'!B1588=0," ",IF(K1584="ND",IF(I1584="Yes",IF($K$5="Yes",IF(AND(H1584&lt;$I$7,J1584&gt;$K$7),"OK","NOK"),IF(H1584&lt;$I$7,"OK","NOK")),IF($K$5="Yes",IF(AND(H1584&lt;$I$6,J1584&gt;$K$7),"OK","NOK"),IF(H1584&lt;$I$6,"OK","NOK"))),IF(I1584="Yes",IF($K$5="Yes",IF(AND(H1584&lt;$I$7,OR(J1584&gt;$K$7,K1584&gt;2.5)),"OK","NOK"),IF(H1584&lt;$I$7,"OK","NOK")),IF($K$5="Yes",IF(AND(H1584&lt;$I$6,OR(J1584&gt;$K$7,K1584&gt;2.5)),"OK","NOK"),IF(H1584&lt;$I$6,"OK","NOK")))))</f>
        <v xml:space="preserve"> </v>
      </c>
      <c r="M1584" s="40" t="str">
        <f>IF('Raw Data'!B1588=0," ",'MSA Analaysis'!AA1581 &amp; ".")</f>
        <v xml:space="preserve"> </v>
      </c>
    </row>
    <row r="1585" spans="1:13" x14ac:dyDescent="0.2">
      <c r="A1585" s="35" t="str">
        <f>IF('Raw Data'!B1589=0,"",'MSA Analaysis'!A1582)</f>
        <v/>
      </c>
      <c r="B1585" s="35" t="str">
        <f>IF('Raw Data'!B1589=0,"",'MSA Analaysis'!B1582)</f>
        <v/>
      </c>
      <c r="C1585" s="38" t="str">
        <f>IF('Raw Data'!B1589=0," ",'MSA Analaysis'!C1582)</f>
        <v xml:space="preserve"> </v>
      </c>
      <c r="D1585" s="38" t="str">
        <f>IF('Raw Data'!B1589=0," ",'MSA Analaysis'!D1582)</f>
        <v xml:space="preserve"> </v>
      </c>
      <c r="E1585" s="38" t="str">
        <f>IF('Raw Data'!B1589=0," ",'MSA Analaysis'!R1582)</f>
        <v xml:space="preserve"> </v>
      </c>
      <c r="F1585" s="38" t="str">
        <f>IF('Raw Data'!B1589=0," ",'MSA Analaysis'!T1582)</f>
        <v xml:space="preserve"> </v>
      </c>
      <c r="G1585" s="38" t="str">
        <f>IF('Raw Data'!B1589=0," ",'MSA Analaysis'!W1582)</f>
        <v xml:space="preserve"> </v>
      </c>
      <c r="H1585" s="39" t="str">
        <f>IF('Raw Data'!B1589=0," ",'MSA Analaysis'!X1582)</f>
        <v xml:space="preserve"> </v>
      </c>
      <c r="I1585" s="141" t="str">
        <f>IF('Raw Data'!B1589=0," ","No")</f>
        <v xml:space="preserve"> </v>
      </c>
      <c r="J1585" s="46" t="str">
        <f>IF('Raw Data'!B1589=0," ",IF($K$5="Yes",'MSA Analaysis'!Y1582,"ND"))</f>
        <v xml:space="preserve"> </v>
      </c>
      <c r="K1585" s="46" t="str">
        <f>IF('Raw Data'!B1589=0," ",IF($K$5="Yes",'MSA Analaysis'!Z1582,"ND"))</f>
        <v xml:space="preserve"> </v>
      </c>
      <c r="L1585" s="41" t="str">
        <f>IF('Raw Data'!B1589=0," ",IF(K1585="ND",IF(I1585="Yes",IF($K$5="Yes",IF(AND(H1585&lt;$I$7,J1585&gt;$K$7),"OK","NOK"),IF(H1585&lt;$I$7,"OK","NOK")),IF($K$5="Yes",IF(AND(H1585&lt;$I$6,J1585&gt;$K$7),"OK","NOK"),IF(H1585&lt;$I$6,"OK","NOK"))),IF(I1585="Yes",IF($K$5="Yes",IF(AND(H1585&lt;$I$7,OR(J1585&gt;$K$7,K1585&gt;2.5)),"OK","NOK"),IF(H1585&lt;$I$7,"OK","NOK")),IF($K$5="Yes",IF(AND(H1585&lt;$I$6,OR(J1585&gt;$K$7,K1585&gt;2.5)),"OK","NOK"),IF(H1585&lt;$I$6,"OK","NOK")))))</f>
        <v xml:space="preserve"> </v>
      </c>
      <c r="M1585" s="40" t="str">
        <f>IF('Raw Data'!B1589=0," ",'MSA Analaysis'!AA1582 &amp; ".")</f>
        <v xml:space="preserve"> </v>
      </c>
    </row>
    <row r="1586" spans="1:13" x14ac:dyDescent="0.2">
      <c r="A1586" s="35" t="str">
        <f>IF('Raw Data'!B1590=0,"",'MSA Analaysis'!A1583)</f>
        <v/>
      </c>
      <c r="B1586" s="35" t="str">
        <f>IF('Raw Data'!B1590=0,"",'MSA Analaysis'!B1583)</f>
        <v/>
      </c>
      <c r="C1586" s="38" t="str">
        <f>IF('Raw Data'!B1590=0," ",'MSA Analaysis'!C1583)</f>
        <v xml:space="preserve"> </v>
      </c>
      <c r="D1586" s="38" t="str">
        <f>IF('Raw Data'!B1590=0," ",'MSA Analaysis'!D1583)</f>
        <v xml:space="preserve"> </v>
      </c>
      <c r="E1586" s="38" t="str">
        <f>IF('Raw Data'!B1590=0," ",'MSA Analaysis'!R1583)</f>
        <v xml:space="preserve"> </v>
      </c>
      <c r="F1586" s="38" t="str">
        <f>IF('Raw Data'!B1590=0," ",'MSA Analaysis'!T1583)</f>
        <v xml:space="preserve"> </v>
      </c>
      <c r="G1586" s="38" t="str">
        <f>IF('Raw Data'!B1590=0," ",'MSA Analaysis'!W1583)</f>
        <v xml:space="preserve"> </v>
      </c>
      <c r="H1586" s="39" t="str">
        <f>IF('Raw Data'!B1590=0," ",'MSA Analaysis'!X1583)</f>
        <v xml:space="preserve"> </v>
      </c>
      <c r="I1586" s="141" t="str">
        <f>IF('Raw Data'!B1590=0," ","No")</f>
        <v xml:space="preserve"> </v>
      </c>
      <c r="J1586" s="46" t="str">
        <f>IF('Raw Data'!B1590=0," ",IF($K$5="Yes",'MSA Analaysis'!Y1583,"ND"))</f>
        <v xml:space="preserve"> </v>
      </c>
      <c r="K1586" s="46" t="str">
        <f>IF('Raw Data'!B1590=0," ",IF($K$5="Yes",'MSA Analaysis'!Z1583,"ND"))</f>
        <v xml:space="preserve"> </v>
      </c>
      <c r="L1586" s="41" t="str">
        <f>IF('Raw Data'!B1590=0," ",IF(K1586="ND",IF(I1586="Yes",IF($K$5="Yes",IF(AND(H1586&lt;$I$7,J1586&gt;$K$7),"OK","NOK"),IF(H1586&lt;$I$7,"OK","NOK")),IF($K$5="Yes",IF(AND(H1586&lt;$I$6,J1586&gt;$K$7),"OK","NOK"),IF(H1586&lt;$I$6,"OK","NOK"))),IF(I1586="Yes",IF($K$5="Yes",IF(AND(H1586&lt;$I$7,OR(J1586&gt;$K$7,K1586&gt;2.5)),"OK","NOK"),IF(H1586&lt;$I$7,"OK","NOK")),IF($K$5="Yes",IF(AND(H1586&lt;$I$6,OR(J1586&gt;$K$7,K1586&gt;2.5)),"OK","NOK"),IF(H1586&lt;$I$6,"OK","NOK")))))</f>
        <v xml:space="preserve"> </v>
      </c>
      <c r="M1586" s="40" t="str">
        <f>IF('Raw Data'!B1590=0," ",'MSA Analaysis'!AA1583 &amp; ".")</f>
        <v xml:space="preserve"> </v>
      </c>
    </row>
    <row r="1587" spans="1:13" x14ac:dyDescent="0.2">
      <c r="A1587" s="35" t="str">
        <f>IF('Raw Data'!B1591=0,"",'MSA Analaysis'!A1584)</f>
        <v/>
      </c>
      <c r="B1587" s="35" t="str">
        <f>IF('Raw Data'!B1591=0,"",'MSA Analaysis'!B1584)</f>
        <v/>
      </c>
      <c r="C1587" s="38" t="str">
        <f>IF('Raw Data'!B1591=0," ",'MSA Analaysis'!C1584)</f>
        <v xml:space="preserve"> </v>
      </c>
      <c r="D1587" s="38" t="str">
        <f>IF('Raw Data'!B1591=0," ",'MSA Analaysis'!D1584)</f>
        <v xml:space="preserve"> </v>
      </c>
      <c r="E1587" s="38" t="str">
        <f>IF('Raw Data'!B1591=0," ",'MSA Analaysis'!R1584)</f>
        <v xml:space="preserve"> </v>
      </c>
      <c r="F1587" s="38" t="str">
        <f>IF('Raw Data'!B1591=0," ",'MSA Analaysis'!T1584)</f>
        <v xml:space="preserve"> </v>
      </c>
      <c r="G1587" s="38" t="str">
        <f>IF('Raw Data'!B1591=0," ",'MSA Analaysis'!W1584)</f>
        <v xml:space="preserve"> </v>
      </c>
      <c r="H1587" s="39" t="str">
        <f>IF('Raw Data'!B1591=0," ",'MSA Analaysis'!X1584)</f>
        <v xml:space="preserve"> </v>
      </c>
      <c r="I1587" s="141" t="str">
        <f>IF('Raw Data'!B1591=0," ","No")</f>
        <v xml:space="preserve"> </v>
      </c>
      <c r="J1587" s="46" t="str">
        <f>IF('Raw Data'!B1591=0," ",IF($K$5="Yes",'MSA Analaysis'!Y1584,"ND"))</f>
        <v xml:space="preserve"> </v>
      </c>
      <c r="K1587" s="46" t="str">
        <f>IF('Raw Data'!B1591=0," ",IF($K$5="Yes",'MSA Analaysis'!Z1584,"ND"))</f>
        <v xml:space="preserve"> </v>
      </c>
      <c r="L1587" s="41" t="str">
        <f>IF('Raw Data'!B1591=0," ",IF(K1587="ND",IF(I1587="Yes",IF($K$5="Yes",IF(AND(H1587&lt;$I$7,J1587&gt;$K$7),"OK","NOK"),IF(H1587&lt;$I$7,"OK","NOK")),IF($K$5="Yes",IF(AND(H1587&lt;$I$6,J1587&gt;$K$7),"OK","NOK"),IF(H1587&lt;$I$6,"OK","NOK"))),IF(I1587="Yes",IF($K$5="Yes",IF(AND(H1587&lt;$I$7,OR(J1587&gt;$K$7,K1587&gt;2.5)),"OK","NOK"),IF(H1587&lt;$I$7,"OK","NOK")),IF($K$5="Yes",IF(AND(H1587&lt;$I$6,OR(J1587&gt;$K$7,K1587&gt;2.5)),"OK","NOK"),IF(H1587&lt;$I$6,"OK","NOK")))))</f>
        <v xml:space="preserve"> </v>
      </c>
      <c r="M1587" s="40" t="str">
        <f>IF('Raw Data'!B1591=0," ",'MSA Analaysis'!AA1584 &amp; ".")</f>
        <v xml:space="preserve"> </v>
      </c>
    </row>
    <row r="1588" spans="1:13" x14ac:dyDescent="0.2">
      <c r="A1588" s="35" t="str">
        <f>IF('Raw Data'!B1592=0,"",'MSA Analaysis'!A1585)</f>
        <v/>
      </c>
      <c r="B1588" s="35" t="str">
        <f>IF('Raw Data'!B1592=0,"",'MSA Analaysis'!B1585)</f>
        <v/>
      </c>
      <c r="C1588" s="38" t="str">
        <f>IF('Raw Data'!B1592=0," ",'MSA Analaysis'!C1585)</f>
        <v xml:space="preserve"> </v>
      </c>
      <c r="D1588" s="38" t="str">
        <f>IF('Raw Data'!B1592=0," ",'MSA Analaysis'!D1585)</f>
        <v xml:space="preserve"> </v>
      </c>
      <c r="E1588" s="38" t="str">
        <f>IF('Raw Data'!B1592=0," ",'MSA Analaysis'!R1585)</f>
        <v xml:space="preserve"> </v>
      </c>
      <c r="F1588" s="38" t="str">
        <f>IF('Raw Data'!B1592=0," ",'MSA Analaysis'!T1585)</f>
        <v xml:space="preserve"> </v>
      </c>
      <c r="G1588" s="38" t="str">
        <f>IF('Raw Data'!B1592=0," ",'MSA Analaysis'!W1585)</f>
        <v xml:space="preserve"> </v>
      </c>
      <c r="H1588" s="39" t="str">
        <f>IF('Raw Data'!B1592=0," ",'MSA Analaysis'!X1585)</f>
        <v xml:space="preserve"> </v>
      </c>
      <c r="I1588" s="141" t="str">
        <f>IF('Raw Data'!B1592=0," ","No")</f>
        <v xml:space="preserve"> </v>
      </c>
      <c r="J1588" s="46" t="str">
        <f>IF('Raw Data'!B1592=0," ",IF($K$5="Yes",'MSA Analaysis'!Y1585,"ND"))</f>
        <v xml:space="preserve"> </v>
      </c>
      <c r="K1588" s="46" t="str">
        <f>IF('Raw Data'!B1592=0," ",IF($K$5="Yes",'MSA Analaysis'!Z1585,"ND"))</f>
        <v xml:space="preserve"> </v>
      </c>
      <c r="L1588" s="41" t="str">
        <f>IF('Raw Data'!B1592=0," ",IF(K1588="ND",IF(I1588="Yes",IF($K$5="Yes",IF(AND(H1588&lt;$I$7,J1588&gt;$K$7),"OK","NOK"),IF(H1588&lt;$I$7,"OK","NOK")),IF($K$5="Yes",IF(AND(H1588&lt;$I$6,J1588&gt;$K$7),"OK","NOK"),IF(H1588&lt;$I$6,"OK","NOK"))),IF(I1588="Yes",IF($K$5="Yes",IF(AND(H1588&lt;$I$7,OR(J1588&gt;$K$7,K1588&gt;2.5)),"OK","NOK"),IF(H1588&lt;$I$7,"OK","NOK")),IF($K$5="Yes",IF(AND(H1588&lt;$I$6,OR(J1588&gt;$K$7,K1588&gt;2.5)),"OK","NOK"),IF(H1588&lt;$I$6,"OK","NOK")))))</f>
        <v xml:space="preserve"> </v>
      </c>
      <c r="M1588" s="40" t="str">
        <f>IF('Raw Data'!B1592=0," ",'MSA Analaysis'!AA1585 &amp; ".")</f>
        <v xml:space="preserve"> </v>
      </c>
    </row>
    <row r="1589" spans="1:13" x14ac:dyDescent="0.2">
      <c r="A1589" s="35" t="str">
        <f>IF('Raw Data'!B1593=0,"",'MSA Analaysis'!A1586)</f>
        <v/>
      </c>
      <c r="B1589" s="35" t="str">
        <f>IF('Raw Data'!B1593=0,"",'MSA Analaysis'!B1586)</f>
        <v/>
      </c>
      <c r="C1589" s="38" t="str">
        <f>IF('Raw Data'!B1593=0," ",'MSA Analaysis'!C1586)</f>
        <v xml:space="preserve"> </v>
      </c>
      <c r="D1589" s="38" t="str">
        <f>IF('Raw Data'!B1593=0," ",'MSA Analaysis'!D1586)</f>
        <v xml:space="preserve"> </v>
      </c>
      <c r="E1589" s="38" t="str">
        <f>IF('Raw Data'!B1593=0," ",'MSA Analaysis'!R1586)</f>
        <v xml:space="preserve"> </v>
      </c>
      <c r="F1589" s="38" t="str">
        <f>IF('Raw Data'!B1593=0," ",'MSA Analaysis'!T1586)</f>
        <v xml:space="preserve"> </v>
      </c>
      <c r="G1589" s="38" t="str">
        <f>IF('Raw Data'!B1593=0," ",'MSA Analaysis'!W1586)</f>
        <v xml:space="preserve"> </v>
      </c>
      <c r="H1589" s="39" t="str">
        <f>IF('Raw Data'!B1593=0," ",'MSA Analaysis'!X1586)</f>
        <v xml:space="preserve"> </v>
      </c>
      <c r="I1589" s="141" t="str">
        <f>IF('Raw Data'!B1593=0," ","No")</f>
        <v xml:space="preserve"> </v>
      </c>
      <c r="J1589" s="46" t="str">
        <f>IF('Raw Data'!B1593=0," ",IF($K$5="Yes",'MSA Analaysis'!Y1586,"ND"))</f>
        <v xml:space="preserve"> </v>
      </c>
      <c r="K1589" s="46" t="str">
        <f>IF('Raw Data'!B1593=0," ",IF($K$5="Yes",'MSA Analaysis'!Z1586,"ND"))</f>
        <v xml:space="preserve"> </v>
      </c>
      <c r="L1589" s="41" t="str">
        <f>IF('Raw Data'!B1593=0," ",IF(K1589="ND",IF(I1589="Yes",IF($K$5="Yes",IF(AND(H1589&lt;$I$7,J1589&gt;$K$7),"OK","NOK"),IF(H1589&lt;$I$7,"OK","NOK")),IF($K$5="Yes",IF(AND(H1589&lt;$I$6,J1589&gt;$K$7),"OK","NOK"),IF(H1589&lt;$I$6,"OK","NOK"))),IF(I1589="Yes",IF($K$5="Yes",IF(AND(H1589&lt;$I$7,OR(J1589&gt;$K$7,K1589&gt;2.5)),"OK","NOK"),IF(H1589&lt;$I$7,"OK","NOK")),IF($K$5="Yes",IF(AND(H1589&lt;$I$6,OR(J1589&gt;$K$7,K1589&gt;2.5)),"OK","NOK"),IF(H1589&lt;$I$6,"OK","NOK")))))</f>
        <v xml:space="preserve"> </v>
      </c>
      <c r="M1589" s="40" t="str">
        <f>IF('Raw Data'!B1593=0," ",'MSA Analaysis'!AA1586 &amp; ".")</f>
        <v xml:space="preserve"> </v>
      </c>
    </row>
    <row r="1590" spans="1:13" x14ac:dyDescent="0.2">
      <c r="A1590" s="35" t="str">
        <f>IF('Raw Data'!B1594=0,"",'MSA Analaysis'!A1587)</f>
        <v/>
      </c>
      <c r="B1590" s="35" t="str">
        <f>IF('Raw Data'!B1594=0,"",'MSA Analaysis'!B1587)</f>
        <v/>
      </c>
      <c r="C1590" s="38" t="str">
        <f>IF('Raw Data'!B1594=0," ",'MSA Analaysis'!C1587)</f>
        <v xml:space="preserve"> </v>
      </c>
      <c r="D1590" s="38" t="str">
        <f>IF('Raw Data'!B1594=0," ",'MSA Analaysis'!D1587)</f>
        <v xml:space="preserve"> </v>
      </c>
      <c r="E1590" s="38" t="str">
        <f>IF('Raw Data'!B1594=0," ",'MSA Analaysis'!R1587)</f>
        <v xml:space="preserve"> </v>
      </c>
      <c r="F1590" s="38" t="str">
        <f>IF('Raw Data'!B1594=0," ",'MSA Analaysis'!T1587)</f>
        <v xml:space="preserve"> </v>
      </c>
      <c r="G1590" s="38" t="str">
        <f>IF('Raw Data'!B1594=0," ",'MSA Analaysis'!W1587)</f>
        <v xml:space="preserve"> </v>
      </c>
      <c r="H1590" s="39" t="str">
        <f>IF('Raw Data'!B1594=0," ",'MSA Analaysis'!X1587)</f>
        <v xml:space="preserve"> </v>
      </c>
      <c r="I1590" s="141" t="str">
        <f>IF('Raw Data'!B1594=0," ","No")</f>
        <v xml:space="preserve"> </v>
      </c>
      <c r="J1590" s="46" t="str">
        <f>IF('Raw Data'!B1594=0," ",IF($K$5="Yes",'MSA Analaysis'!Y1587,"ND"))</f>
        <v xml:space="preserve"> </v>
      </c>
      <c r="K1590" s="46" t="str">
        <f>IF('Raw Data'!B1594=0," ",IF($K$5="Yes",'MSA Analaysis'!Z1587,"ND"))</f>
        <v xml:space="preserve"> </v>
      </c>
      <c r="L1590" s="41" t="str">
        <f>IF('Raw Data'!B1594=0," ",IF(K1590="ND",IF(I1590="Yes",IF($K$5="Yes",IF(AND(H1590&lt;$I$7,J1590&gt;$K$7),"OK","NOK"),IF(H1590&lt;$I$7,"OK","NOK")),IF($K$5="Yes",IF(AND(H1590&lt;$I$6,J1590&gt;$K$7),"OK","NOK"),IF(H1590&lt;$I$6,"OK","NOK"))),IF(I1590="Yes",IF($K$5="Yes",IF(AND(H1590&lt;$I$7,OR(J1590&gt;$K$7,K1590&gt;2.5)),"OK","NOK"),IF(H1590&lt;$I$7,"OK","NOK")),IF($K$5="Yes",IF(AND(H1590&lt;$I$6,OR(J1590&gt;$K$7,K1590&gt;2.5)),"OK","NOK"),IF(H1590&lt;$I$6,"OK","NOK")))))</f>
        <v xml:space="preserve"> </v>
      </c>
      <c r="M1590" s="40" t="str">
        <f>IF('Raw Data'!B1594=0," ",'MSA Analaysis'!AA1587 &amp; ".")</f>
        <v xml:space="preserve"> </v>
      </c>
    </row>
    <row r="1591" spans="1:13" x14ac:dyDescent="0.2">
      <c r="A1591" s="35" t="str">
        <f>IF('Raw Data'!B1595=0,"",'MSA Analaysis'!A1588)</f>
        <v/>
      </c>
      <c r="B1591" s="35" t="str">
        <f>IF('Raw Data'!B1595=0,"",'MSA Analaysis'!B1588)</f>
        <v/>
      </c>
      <c r="C1591" s="38" t="str">
        <f>IF('Raw Data'!B1595=0," ",'MSA Analaysis'!C1588)</f>
        <v xml:space="preserve"> </v>
      </c>
      <c r="D1591" s="38" t="str">
        <f>IF('Raw Data'!B1595=0," ",'MSA Analaysis'!D1588)</f>
        <v xml:space="preserve"> </v>
      </c>
      <c r="E1591" s="38" t="str">
        <f>IF('Raw Data'!B1595=0," ",'MSA Analaysis'!R1588)</f>
        <v xml:space="preserve"> </v>
      </c>
      <c r="F1591" s="38" t="str">
        <f>IF('Raw Data'!B1595=0," ",'MSA Analaysis'!T1588)</f>
        <v xml:space="preserve"> </v>
      </c>
      <c r="G1591" s="38" t="str">
        <f>IF('Raw Data'!B1595=0," ",'MSA Analaysis'!W1588)</f>
        <v xml:space="preserve"> </v>
      </c>
      <c r="H1591" s="39" t="str">
        <f>IF('Raw Data'!B1595=0," ",'MSA Analaysis'!X1588)</f>
        <v xml:space="preserve"> </v>
      </c>
      <c r="I1591" s="141" t="str">
        <f>IF('Raw Data'!B1595=0," ","No")</f>
        <v xml:space="preserve"> </v>
      </c>
      <c r="J1591" s="46" t="str">
        <f>IF('Raw Data'!B1595=0," ",IF($K$5="Yes",'MSA Analaysis'!Y1588,"ND"))</f>
        <v xml:space="preserve"> </v>
      </c>
      <c r="K1591" s="46" t="str">
        <f>IF('Raw Data'!B1595=0," ",IF($K$5="Yes",'MSA Analaysis'!Z1588,"ND"))</f>
        <v xml:space="preserve"> </v>
      </c>
      <c r="L1591" s="41" t="str">
        <f>IF('Raw Data'!B1595=0," ",IF(K1591="ND",IF(I1591="Yes",IF($K$5="Yes",IF(AND(H1591&lt;$I$7,J1591&gt;$K$7),"OK","NOK"),IF(H1591&lt;$I$7,"OK","NOK")),IF($K$5="Yes",IF(AND(H1591&lt;$I$6,J1591&gt;$K$7),"OK","NOK"),IF(H1591&lt;$I$6,"OK","NOK"))),IF(I1591="Yes",IF($K$5="Yes",IF(AND(H1591&lt;$I$7,OR(J1591&gt;$K$7,K1591&gt;2.5)),"OK","NOK"),IF(H1591&lt;$I$7,"OK","NOK")),IF($K$5="Yes",IF(AND(H1591&lt;$I$6,OR(J1591&gt;$K$7,K1591&gt;2.5)),"OK","NOK"),IF(H1591&lt;$I$6,"OK","NOK")))))</f>
        <v xml:space="preserve"> </v>
      </c>
      <c r="M1591" s="40" t="str">
        <f>IF('Raw Data'!B1595=0," ",'MSA Analaysis'!AA1588 &amp; ".")</f>
        <v xml:space="preserve"> </v>
      </c>
    </row>
    <row r="1592" spans="1:13" x14ac:dyDescent="0.2">
      <c r="A1592" s="35" t="str">
        <f>IF('Raw Data'!B1596=0,"",'MSA Analaysis'!A1589)</f>
        <v/>
      </c>
      <c r="B1592" s="35" t="str">
        <f>IF('Raw Data'!B1596=0,"",'MSA Analaysis'!B1589)</f>
        <v/>
      </c>
      <c r="C1592" s="38" t="str">
        <f>IF('Raw Data'!B1596=0," ",'MSA Analaysis'!C1589)</f>
        <v xml:space="preserve"> </v>
      </c>
      <c r="D1592" s="38" t="str">
        <f>IF('Raw Data'!B1596=0," ",'MSA Analaysis'!D1589)</f>
        <v xml:space="preserve"> </v>
      </c>
      <c r="E1592" s="38" t="str">
        <f>IF('Raw Data'!B1596=0," ",'MSA Analaysis'!R1589)</f>
        <v xml:space="preserve"> </v>
      </c>
      <c r="F1592" s="38" t="str">
        <f>IF('Raw Data'!B1596=0," ",'MSA Analaysis'!T1589)</f>
        <v xml:space="preserve"> </v>
      </c>
      <c r="G1592" s="38" t="str">
        <f>IF('Raw Data'!B1596=0," ",'MSA Analaysis'!W1589)</f>
        <v xml:space="preserve"> </v>
      </c>
      <c r="H1592" s="39" t="str">
        <f>IF('Raw Data'!B1596=0," ",'MSA Analaysis'!X1589)</f>
        <v xml:space="preserve"> </v>
      </c>
      <c r="I1592" s="141" t="str">
        <f>IF('Raw Data'!B1596=0," ","No")</f>
        <v xml:space="preserve"> </v>
      </c>
      <c r="J1592" s="46" t="str">
        <f>IF('Raw Data'!B1596=0," ",IF($K$5="Yes",'MSA Analaysis'!Y1589,"ND"))</f>
        <v xml:space="preserve"> </v>
      </c>
      <c r="K1592" s="46" t="str">
        <f>IF('Raw Data'!B1596=0," ",IF($K$5="Yes",'MSA Analaysis'!Z1589,"ND"))</f>
        <v xml:space="preserve"> </v>
      </c>
      <c r="L1592" s="41" t="str">
        <f>IF('Raw Data'!B1596=0," ",IF(K1592="ND",IF(I1592="Yes",IF($K$5="Yes",IF(AND(H1592&lt;$I$7,J1592&gt;$K$7),"OK","NOK"),IF(H1592&lt;$I$7,"OK","NOK")),IF($K$5="Yes",IF(AND(H1592&lt;$I$6,J1592&gt;$K$7),"OK","NOK"),IF(H1592&lt;$I$6,"OK","NOK"))),IF(I1592="Yes",IF($K$5="Yes",IF(AND(H1592&lt;$I$7,OR(J1592&gt;$K$7,K1592&gt;2.5)),"OK","NOK"),IF(H1592&lt;$I$7,"OK","NOK")),IF($K$5="Yes",IF(AND(H1592&lt;$I$6,OR(J1592&gt;$K$7,K1592&gt;2.5)),"OK","NOK"),IF(H1592&lt;$I$6,"OK","NOK")))))</f>
        <v xml:space="preserve"> </v>
      </c>
      <c r="M1592" s="40" t="str">
        <f>IF('Raw Data'!B1596=0," ",'MSA Analaysis'!AA1589 &amp; ".")</f>
        <v xml:space="preserve"> </v>
      </c>
    </row>
    <row r="1593" spans="1:13" x14ac:dyDescent="0.2">
      <c r="A1593" s="35" t="str">
        <f>IF('Raw Data'!B1597=0,"",'MSA Analaysis'!A1590)</f>
        <v/>
      </c>
      <c r="B1593" s="35" t="str">
        <f>IF('Raw Data'!B1597=0,"",'MSA Analaysis'!B1590)</f>
        <v/>
      </c>
      <c r="C1593" s="38" t="str">
        <f>IF('Raw Data'!B1597=0," ",'MSA Analaysis'!C1590)</f>
        <v xml:space="preserve"> </v>
      </c>
      <c r="D1593" s="38" t="str">
        <f>IF('Raw Data'!B1597=0," ",'MSA Analaysis'!D1590)</f>
        <v xml:space="preserve"> </v>
      </c>
      <c r="E1593" s="38" t="str">
        <f>IF('Raw Data'!B1597=0," ",'MSA Analaysis'!R1590)</f>
        <v xml:space="preserve"> </v>
      </c>
      <c r="F1593" s="38" t="str">
        <f>IF('Raw Data'!B1597=0," ",'MSA Analaysis'!T1590)</f>
        <v xml:space="preserve"> </v>
      </c>
      <c r="G1593" s="38" t="str">
        <f>IF('Raw Data'!B1597=0," ",'MSA Analaysis'!W1590)</f>
        <v xml:space="preserve"> </v>
      </c>
      <c r="H1593" s="39" t="str">
        <f>IF('Raw Data'!B1597=0," ",'MSA Analaysis'!X1590)</f>
        <v xml:space="preserve"> </v>
      </c>
      <c r="I1593" s="141" t="str">
        <f>IF('Raw Data'!B1597=0," ","No")</f>
        <v xml:space="preserve"> </v>
      </c>
      <c r="J1593" s="46" t="str">
        <f>IF('Raw Data'!B1597=0," ",IF($K$5="Yes",'MSA Analaysis'!Y1590,"ND"))</f>
        <v xml:space="preserve"> </v>
      </c>
      <c r="K1593" s="46" t="str">
        <f>IF('Raw Data'!B1597=0," ",IF($K$5="Yes",'MSA Analaysis'!Z1590,"ND"))</f>
        <v xml:space="preserve"> </v>
      </c>
      <c r="L1593" s="41" t="str">
        <f>IF('Raw Data'!B1597=0," ",IF(K1593="ND",IF(I1593="Yes",IF($K$5="Yes",IF(AND(H1593&lt;$I$7,J1593&gt;$K$7),"OK","NOK"),IF(H1593&lt;$I$7,"OK","NOK")),IF($K$5="Yes",IF(AND(H1593&lt;$I$6,J1593&gt;$K$7),"OK","NOK"),IF(H1593&lt;$I$6,"OK","NOK"))),IF(I1593="Yes",IF($K$5="Yes",IF(AND(H1593&lt;$I$7,OR(J1593&gt;$K$7,K1593&gt;2.5)),"OK","NOK"),IF(H1593&lt;$I$7,"OK","NOK")),IF($K$5="Yes",IF(AND(H1593&lt;$I$6,OR(J1593&gt;$K$7,K1593&gt;2.5)),"OK","NOK"),IF(H1593&lt;$I$6,"OK","NOK")))))</f>
        <v xml:space="preserve"> </v>
      </c>
      <c r="M1593" s="40" t="str">
        <f>IF('Raw Data'!B1597=0," ",'MSA Analaysis'!AA1590 &amp; ".")</f>
        <v xml:space="preserve"> </v>
      </c>
    </row>
    <row r="1594" spans="1:13" x14ac:dyDescent="0.2">
      <c r="A1594" s="35" t="str">
        <f>IF('Raw Data'!B1598=0,"",'MSA Analaysis'!A1591)</f>
        <v/>
      </c>
      <c r="B1594" s="35" t="str">
        <f>IF('Raw Data'!B1598=0,"",'MSA Analaysis'!B1591)</f>
        <v/>
      </c>
      <c r="C1594" s="38" t="str">
        <f>IF('Raw Data'!B1598=0," ",'MSA Analaysis'!C1591)</f>
        <v xml:space="preserve"> </v>
      </c>
      <c r="D1594" s="38" t="str">
        <f>IF('Raw Data'!B1598=0," ",'MSA Analaysis'!D1591)</f>
        <v xml:space="preserve"> </v>
      </c>
      <c r="E1594" s="38" t="str">
        <f>IF('Raw Data'!B1598=0," ",'MSA Analaysis'!R1591)</f>
        <v xml:space="preserve"> </v>
      </c>
      <c r="F1594" s="38" t="str">
        <f>IF('Raw Data'!B1598=0," ",'MSA Analaysis'!T1591)</f>
        <v xml:space="preserve"> </v>
      </c>
      <c r="G1594" s="38" t="str">
        <f>IF('Raw Data'!B1598=0," ",'MSA Analaysis'!W1591)</f>
        <v xml:space="preserve"> </v>
      </c>
      <c r="H1594" s="39" t="str">
        <f>IF('Raw Data'!B1598=0," ",'MSA Analaysis'!X1591)</f>
        <v xml:space="preserve"> </v>
      </c>
      <c r="I1594" s="141" t="str">
        <f>IF('Raw Data'!B1598=0," ","No")</f>
        <v xml:space="preserve"> </v>
      </c>
      <c r="J1594" s="46" t="str">
        <f>IF('Raw Data'!B1598=0," ",IF($K$5="Yes",'MSA Analaysis'!Y1591,"ND"))</f>
        <v xml:space="preserve"> </v>
      </c>
      <c r="K1594" s="46" t="str">
        <f>IF('Raw Data'!B1598=0," ",IF($K$5="Yes",'MSA Analaysis'!Z1591,"ND"))</f>
        <v xml:space="preserve"> </v>
      </c>
      <c r="L1594" s="41" t="str">
        <f>IF('Raw Data'!B1598=0," ",IF(K1594="ND",IF(I1594="Yes",IF($K$5="Yes",IF(AND(H1594&lt;$I$7,J1594&gt;$K$7),"OK","NOK"),IF(H1594&lt;$I$7,"OK","NOK")),IF($K$5="Yes",IF(AND(H1594&lt;$I$6,J1594&gt;$K$7),"OK","NOK"),IF(H1594&lt;$I$6,"OK","NOK"))),IF(I1594="Yes",IF($K$5="Yes",IF(AND(H1594&lt;$I$7,OR(J1594&gt;$K$7,K1594&gt;2.5)),"OK","NOK"),IF(H1594&lt;$I$7,"OK","NOK")),IF($K$5="Yes",IF(AND(H1594&lt;$I$6,OR(J1594&gt;$K$7,K1594&gt;2.5)),"OK","NOK"),IF(H1594&lt;$I$6,"OK","NOK")))))</f>
        <v xml:space="preserve"> </v>
      </c>
      <c r="M1594" s="40" t="str">
        <f>IF('Raw Data'!B1598=0," ",'MSA Analaysis'!AA1591 &amp; ".")</f>
        <v xml:space="preserve"> </v>
      </c>
    </row>
    <row r="1595" spans="1:13" x14ac:dyDescent="0.2">
      <c r="A1595" s="35" t="str">
        <f>IF('Raw Data'!B1599=0,"",'MSA Analaysis'!A1592)</f>
        <v/>
      </c>
      <c r="B1595" s="35" t="str">
        <f>IF('Raw Data'!B1599=0,"",'MSA Analaysis'!B1592)</f>
        <v/>
      </c>
      <c r="C1595" s="38" t="str">
        <f>IF('Raw Data'!B1599=0," ",'MSA Analaysis'!C1592)</f>
        <v xml:space="preserve"> </v>
      </c>
      <c r="D1595" s="38" t="str">
        <f>IF('Raw Data'!B1599=0," ",'MSA Analaysis'!D1592)</f>
        <v xml:space="preserve"> </v>
      </c>
      <c r="E1595" s="38" t="str">
        <f>IF('Raw Data'!B1599=0," ",'MSA Analaysis'!R1592)</f>
        <v xml:space="preserve"> </v>
      </c>
      <c r="F1595" s="38" t="str">
        <f>IF('Raw Data'!B1599=0," ",'MSA Analaysis'!T1592)</f>
        <v xml:space="preserve"> </v>
      </c>
      <c r="G1595" s="38" t="str">
        <f>IF('Raw Data'!B1599=0," ",'MSA Analaysis'!W1592)</f>
        <v xml:space="preserve"> </v>
      </c>
      <c r="H1595" s="39" t="str">
        <f>IF('Raw Data'!B1599=0," ",'MSA Analaysis'!X1592)</f>
        <v xml:space="preserve"> </v>
      </c>
      <c r="I1595" s="141" t="str">
        <f>IF('Raw Data'!B1599=0," ","No")</f>
        <v xml:space="preserve"> </v>
      </c>
      <c r="J1595" s="46" t="str">
        <f>IF('Raw Data'!B1599=0," ",IF($K$5="Yes",'MSA Analaysis'!Y1592,"ND"))</f>
        <v xml:space="preserve"> </v>
      </c>
      <c r="K1595" s="46" t="str">
        <f>IF('Raw Data'!B1599=0," ",IF($K$5="Yes",'MSA Analaysis'!Z1592,"ND"))</f>
        <v xml:space="preserve"> </v>
      </c>
      <c r="L1595" s="41" t="str">
        <f>IF('Raw Data'!B1599=0," ",IF(K1595="ND",IF(I1595="Yes",IF($K$5="Yes",IF(AND(H1595&lt;$I$7,J1595&gt;$K$7),"OK","NOK"),IF(H1595&lt;$I$7,"OK","NOK")),IF($K$5="Yes",IF(AND(H1595&lt;$I$6,J1595&gt;$K$7),"OK","NOK"),IF(H1595&lt;$I$6,"OK","NOK"))),IF(I1595="Yes",IF($K$5="Yes",IF(AND(H1595&lt;$I$7,OR(J1595&gt;$K$7,K1595&gt;2.5)),"OK","NOK"),IF(H1595&lt;$I$7,"OK","NOK")),IF($K$5="Yes",IF(AND(H1595&lt;$I$6,OR(J1595&gt;$K$7,K1595&gt;2.5)),"OK","NOK"),IF(H1595&lt;$I$6,"OK","NOK")))))</f>
        <v xml:space="preserve"> </v>
      </c>
      <c r="M1595" s="40" t="str">
        <f>IF('Raw Data'!B1599=0," ",'MSA Analaysis'!AA1592 &amp; ".")</f>
        <v xml:space="preserve"> </v>
      </c>
    </row>
    <row r="1596" spans="1:13" x14ac:dyDescent="0.2">
      <c r="A1596" s="35" t="str">
        <f>IF('Raw Data'!B1600=0,"",'MSA Analaysis'!A1593)</f>
        <v/>
      </c>
      <c r="B1596" s="35" t="str">
        <f>IF('Raw Data'!B1600=0,"",'MSA Analaysis'!B1593)</f>
        <v/>
      </c>
      <c r="C1596" s="38" t="str">
        <f>IF('Raw Data'!B1600=0," ",'MSA Analaysis'!C1593)</f>
        <v xml:space="preserve"> </v>
      </c>
      <c r="D1596" s="38" t="str">
        <f>IF('Raw Data'!B1600=0," ",'MSA Analaysis'!D1593)</f>
        <v xml:space="preserve"> </v>
      </c>
      <c r="E1596" s="38" t="str">
        <f>IF('Raw Data'!B1600=0," ",'MSA Analaysis'!R1593)</f>
        <v xml:space="preserve"> </v>
      </c>
      <c r="F1596" s="38" t="str">
        <f>IF('Raw Data'!B1600=0," ",'MSA Analaysis'!T1593)</f>
        <v xml:space="preserve"> </v>
      </c>
      <c r="G1596" s="38" t="str">
        <f>IF('Raw Data'!B1600=0," ",'MSA Analaysis'!W1593)</f>
        <v xml:space="preserve"> </v>
      </c>
      <c r="H1596" s="39" t="str">
        <f>IF('Raw Data'!B1600=0," ",'MSA Analaysis'!X1593)</f>
        <v xml:space="preserve"> </v>
      </c>
      <c r="I1596" s="141" t="str">
        <f>IF('Raw Data'!B1600=0," ","No")</f>
        <v xml:space="preserve"> </v>
      </c>
      <c r="J1596" s="46" t="str">
        <f>IF('Raw Data'!B1600=0," ",IF($K$5="Yes",'MSA Analaysis'!Y1593,"ND"))</f>
        <v xml:space="preserve"> </v>
      </c>
      <c r="K1596" s="46" t="str">
        <f>IF('Raw Data'!B1600=0," ",IF($K$5="Yes",'MSA Analaysis'!Z1593,"ND"))</f>
        <v xml:space="preserve"> </v>
      </c>
      <c r="L1596" s="41" t="str">
        <f>IF('Raw Data'!B1600=0," ",IF(K1596="ND",IF(I1596="Yes",IF($K$5="Yes",IF(AND(H1596&lt;$I$7,J1596&gt;$K$7),"OK","NOK"),IF(H1596&lt;$I$7,"OK","NOK")),IF($K$5="Yes",IF(AND(H1596&lt;$I$6,J1596&gt;$K$7),"OK","NOK"),IF(H1596&lt;$I$6,"OK","NOK"))),IF(I1596="Yes",IF($K$5="Yes",IF(AND(H1596&lt;$I$7,OR(J1596&gt;$K$7,K1596&gt;2.5)),"OK","NOK"),IF(H1596&lt;$I$7,"OK","NOK")),IF($K$5="Yes",IF(AND(H1596&lt;$I$6,OR(J1596&gt;$K$7,K1596&gt;2.5)),"OK","NOK"),IF(H1596&lt;$I$6,"OK","NOK")))))</f>
        <v xml:space="preserve"> </v>
      </c>
      <c r="M1596" s="40" t="str">
        <f>IF('Raw Data'!B1600=0," ",'MSA Analaysis'!AA1593 &amp; ".")</f>
        <v xml:space="preserve"> </v>
      </c>
    </row>
    <row r="1597" spans="1:13" x14ac:dyDescent="0.2">
      <c r="A1597" s="35" t="str">
        <f>IF('Raw Data'!B1601=0,"",'MSA Analaysis'!A1594)</f>
        <v/>
      </c>
      <c r="B1597" s="35" t="str">
        <f>IF('Raw Data'!B1601=0,"",'MSA Analaysis'!B1594)</f>
        <v/>
      </c>
      <c r="C1597" s="38" t="str">
        <f>IF('Raw Data'!B1601=0," ",'MSA Analaysis'!C1594)</f>
        <v xml:space="preserve"> </v>
      </c>
      <c r="D1597" s="38" t="str">
        <f>IF('Raw Data'!B1601=0," ",'MSA Analaysis'!D1594)</f>
        <v xml:space="preserve"> </v>
      </c>
      <c r="E1597" s="38" t="str">
        <f>IF('Raw Data'!B1601=0," ",'MSA Analaysis'!R1594)</f>
        <v xml:space="preserve"> </v>
      </c>
      <c r="F1597" s="38" t="str">
        <f>IF('Raw Data'!B1601=0," ",'MSA Analaysis'!T1594)</f>
        <v xml:space="preserve"> </v>
      </c>
      <c r="G1597" s="38" t="str">
        <f>IF('Raw Data'!B1601=0," ",'MSA Analaysis'!W1594)</f>
        <v xml:space="preserve"> </v>
      </c>
      <c r="H1597" s="39" t="str">
        <f>IF('Raw Data'!B1601=0," ",'MSA Analaysis'!X1594)</f>
        <v xml:space="preserve"> </v>
      </c>
      <c r="I1597" s="141" t="str">
        <f>IF('Raw Data'!B1601=0," ","No")</f>
        <v xml:space="preserve"> </v>
      </c>
      <c r="J1597" s="46" t="str">
        <f>IF('Raw Data'!B1601=0," ",IF($K$5="Yes",'MSA Analaysis'!Y1594,"ND"))</f>
        <v xml:space="preserve"> </v>
      </c>
      <c r="K1597" s="46" t="str">
        <f>IF('Raw Data'!B1601=0," ",IF($K$5="Yes",'MSA Analaysis'!Z1594,"ND"))</f>
        <v xml:space="preserve"> </v>
      </c>
      <c r="L1597" s="41" t="str">
        <f>IF('Raw Data'!B1601=0," ",IF(K1597="ND",IF(I1597="Yes",IF($K$5="Yes",IF(AND(H1597&lt;$I$7,J1597&gt;$K$7),"OK","NOK"),IF(H1597&lt;$I$7,"OK","NOK")),IF($K$5="Yes",IF(AND(H1597&lt;$I$6,J1597&gt;$K$7),"OK","NOK"),IF(H1597&lt;$I$6,"OK","NOK"))),IF(I1597="Yes",IF($K$5="Yes",IF(AND(H1597&lt;$I$7,OR(J1597&gt;$K$7,K1597&gt;2.5)),"OK","NOK"),IF(H1597&lt;$I$7,"OK","NOK")),IF($K$5="Yes",IF(AND(H1597&lt;$I$6,OR(J1597&gt;$K$7,K1597&gt;2.5)),"OK","NOK"),IF(H1597&lt;$I$6,"OK","NOK")))))</f>
        <v xml:space="preserve"> </v>
      </c>
      <c r="M1597" s="40" t="str">
        <f>IF('Raw Data'!B1601=0," ",'MSA Analaysis'!AA1594 &amp; ".")</f>
        <v xml:space="preserve"> </v>
      </c>
    </row>
    <row r="1598" spans="1:13" x14ac:dyDescent="0.2">
      <c r="A1598" s="35" t="str">
        <f>IF('Raw Data'!B1602=0,"",'MSA Analaysis'!A1595)</f>
        <v/>
      </c>
      <c r="B1598" s="35" t="str">
        <f>IF('Raw Data'!B1602=0,"",'MSA Analaysis'!B1595)</f>
        <v/>
      </c>
      <c r="C1598" s="38" t="str">
        <f>IF('Raw Data'!B1602=0," ",'MSA Analaysis'!C1595)</f>
        <v xml:space="preserve"> </v>
      </c>
      <c r="D1598" s="38" t="str">
        <f>IF('Raw Data'!B1602=0," ",'MSA Analaysis'!D1595)</f>
        <v xml:space="preserve"> </v>
      </c>
      <c r="E1598" s="38" t="str">
        <f>IF('Raw Data'!B1602=0," ",'MSA Analaysis'!R1595)</f>
        <v xml:space="preserve"> </v>
      </c>
      <c r="F1598" s="38" t="str">
        <f>IF('Raw Data'!B1602=0," ",'MSA Analaysis'!T1595)</f>
        <v xml:space="preserve"> </v>
      </c>
      <c r="G1598" s="38" t="str">
        <f>IF('Raw Data'!B1602=0," ",'MSA Analaysis'!W1595)</f>
        <v xml:space="preserve"> </v>
      </c>
      <c r="H1598" s="39" t="str">
        <f>IF('Raw Data'!B1602=0," ",'MSA Analaysis'!X1595)</f>
        <v xml:space="preserve"> </v>
      </c>
      <c r="I1598" s="141" t="str">
        <f>IF('Raw Data'!B1602=0," ","No")</f>
        <v xml:space="preserve"> </v>
      </c>
      <c r="J1598" s="46" t="str">
        <f>IF('Raw Data'!B1602=0," ",IF($K$5="Yes",'MSA Analaysis'!Y1595,"ND"))</f>
        <v xml:space="preserve"> </v>
      </c>
      <c r="K1598" s="46" t="str">
        <f>IF('Raw Data'!B1602=0," ",IF($K$5="Yes",'MSA Analaysis'!Z1595,"ND"))</f>
        <v xml:space="preserve"> </v>
      </c>
      <c r="L1598" s="41" t="str">
        <f>IF('Raw Data'!B1602=0," ",IF(K1598="ND",IF(I1598="Yes",IF($K$5="Yes",IF(AND(H1598&lt;$I$7,J1598&gt;$K$7),"OK","NOK"),IF(H1598&lt;$I$7,"OK","NOK")),IF($K$5="Yes",IF(AND(H1598&lt;$I$6,J1598&gt;$K$7),"OK","NOK"),IF(H1598&lt;$I$6,"OK","NOK"))),IF(I1598="Yes",IF($K$5="Yes",IF(AND(H1598&lt;$I$7,OR(J1598&gt;$K$7,K1598&gt;2.5)),"OK","NOK"),IF(H1598&lt;$I$7,"OK","NOK")),IF($K$5="Yes",IF(AND(H1598&lt;$I$6,OR(J1598&gt;$K$7,K1598&gt;2.5)),"OK","NOK"),IF(H1598&lt;$I$6,"OK","NOK")))))</f>
        <v xml:space="preserve"> </v>
      </c>
      <c r="M1598" s="40" t="str">
        <f>IF('Raw Data'!B1602=0," ",'MSA Analaysis'!AA1595 &amp; ".")</f>
        <v xml:space="preserve"> </v>
      </c>
    </row>
    <row r="1599" spans="1:13" x14ac:dyDescent="0.2">
      <c r="A1599" s="35" t="str">
        <f>IF('Raw Data'!B1603=0,"",'MSA Analaysis'!A1596)</f>
        <v/>
      </c>
      <c r="B1599" s="35" t="str">
        <f>IF('Raw Data'!B1603=0,"",'MSA Analaysis'!B1596)</f>
        <v/>
      </c>
      <c r="C1599" s="38" t="str">
        <f>IF('Raw Data'!B1603=0," ",'MSA Analaysis'!C1596)</f>
        <v xml:space="preserve"> </v>
      </c>
      <c r="D1599" s="38" t="str">
        <f>IF('Raw Data'!B1603=0," ",'MSA Analaysis'!D1596)</f>
        <v xml:space="preserve"> </v>
      </c>
      <c r="E1599" s="38" t="str">
        <f>IF('Raw Data'!B1603=0," ",'MSA Analaysis'!R1596)</f>
        <v xml:space="preserve"> </v>
      </c>
      <c r="F1599" s="38" t="str">
        <f>IF('Raw Data'!B1603=0," ",'MSA Analaysis'!T1596)</f>
        <v xml:space="preserve"> </v>
      </c>
      <c r="G1599" s="38" t="str">
        <f>IF('Raw Data'!B1603=0," ",'MSA Analaysis'!W1596)</f>
        <v xml:space="preserve"> </v>
      </c>
      <c r="H1599" s="39" t="str">
        <f>IF('Raw Data'!B1603=0," ",'MSA Analaysis'!X1596)</f>
        <v xml:space="preserve"> </v>
      </c>
      <c r="I1599" s="141" t="str">
        <f>IF('Raw Data'!B1603=0," ","No")</f>
        <v xml:space="preserve"> </v>
      </c>
      <c r="J1599" s="46" t="str">
        <f>IF('Raw Data'!B1603=0," ",IF($K$5="Yes",'MSA Analaysis'!Y1596,"ND"))</f>
        <v xml:space="preserve"> </v>
      </c>
      <c r="K1599" s="46" t="str">
        <f>IF('Raw Data'!B1603=0," ",IF($K$5="Yes",'MSA Analaysis'!Z1596,"ND"))</f>
        <v xml:space="preserve"> </v>
      </c>
      <c r="L1599" s="41" t="str">
        <f>IF('Raw Data'!B1603=0," ",IF(K1599="ND",IF(I1599="Yes",IF($K$5="Yes",IF(AND(H1599&lt;$I$7,J1599&gt;$K$7),"OK","NOK"),IF(H1599&lt;$I$7,"OK","NOK")),IF($K$5="Yes",IF(AND(H1599&lt;$I$6,J1599&gt;$K$7),"OK","NOK"),IF(H1599&lt;$I$6,"OK","NOK"))),IF(I1599="Yes",IF($K$5="Yes",IF(AND(H1599&lt;$I$7,OR(J1599&gt;$K$7,K1599&gt;2.5)),"OK","NOK"),IF(H1599&lt;$I$7,"OK","NOK")),IF($K$5="Yes",IF(AND(H1599&lt;$I$6,OR(J1599&gt;$K$7,K1599&gt;2.5)),"OK","NOK"),IF(H1599&lt;$I$6,"OK","NOK")))))</f>
        <v xml:space="preserve"> </v>
      </c>
      <c r="M1599" s="40" t="str">
        <f>IF('Raw Data'!B1603=0," ",'MSA Analaysis'!AA1596 &amp; ".")</f>
        <v xml:space="preserve"> </v>
      </c>
    </row>
    <row r="1600" spans="1:13" x14ac:dyDescent="0.2">
      <c r="A1600" s="35" t="str">
        <f>IF('Raw Data'!B1604=0,"",'MSA Analaysis'!A1597)</f>
        <v/>
      </c>
      <c r="B1600" s="35" t="str">
        <f>IF('Raw Data'!B1604=0,"",'MSA Analaysis'!B1597)</f>
        <v/>
      </c>
      <c r="C1600" s="38" t="str">
        <f>IF('Raw Data'!B1604=0," ",'MSA Analaysis'!C1597)</f>
        <v xml:space="preserve"> </v>
      </c>
      <c r="D1600" s="38" t="str">
        <f>IF('Raw Data'!B1604=0," ",'MSA Analaysis'!D1597)</f>
        <v xml:space="preserve"> </v>
      </c>
      <c r="E1600" s="38" t="str">
        <f>IF('Raw Data'!B1604=0," ",'MSA Analaysis'!R1597)</f>
        <v xml:space="preserve"> </v>
      </c>
      <c r="F1600" s="38" t="str">
        <f>IF('Raw Data'!B1604=0," ",'MSA Analaysis'!T1597)</f>
        <v xml:space="preserve"> </v>
      </c>
      <c r="G1600" s="38" t="str">
        <f>IF('Raw Data'!B1604=0," ",'MSA Analaysis'!W1597)</f>
        <v xml:space="preserve"> </v>
      </c>
      <c r="H1600" s="39" t="str">
        <f>IF('Raw Data'!B1604=0," ",'MSA Analaysis'!X1597)</f>
        <v xml:space="preserve"> </v>
      </c>
      <c r="I1600" s="141" t="str">
        <f>IF('Raw Data'!B1604=0," ","No")</f>
        <v xml:space="preserve"> </v>
      </c>
      <c r="J1600" s="46" t="str">
        <f>IF('Raw Data'!B1604=0," ",IF($K$5="Yes",'MSA Analaysis'!Y1597,"ND"))</f>
        <v xml:space="preserve"> </v>
      </c>
      <c r="K1600" s="46" t="str">
        <f>IF('Raw Data'!B1604=0," ",IF($K$5="Yes",'MSA Analaysis'!Z1597,"ND"))</f>
        <v xml:space="preserve"> </v>
      </c>
      <c r="L1600" s="41" t="str">
        <f>IF('Raw Data'!B1604=0," ",IF(K1600="ND",IF(I1600="Yes",IF($K$5="Yes",IF(AND(H1600&lt;$I$7,J1600&gt;$K$7),"OK","NOK"),IF(H1600&lt;$I$7,"OK","NOK")),IF($K$5="Yes",IF(AND(H1600&lt;$I$6,J1600&gt;$K$7),"OK","NOK"),IF(H1600&lt;$I$6,"OK","NOK"))),IF(I1600="Yes",IF($K$5="Yes",IF(AND(H1600&lt;$I$7,OR(J1600&gt;$K$7,K1600&gt;2.5)),"OK","NOK"),IF(H1600&lt;$I$7,"OK","NOK")),IF($K$5="Yes",IF(AND(H1600&lt;$I$6,OR(J1600&gt;$K$7,K1600&gt;2.5)),"OK","NOK"),IF(H1600&lt;$I$6,"OK","NOK")))))</f>
        <v xml:space="preserve"> </v>
      </c>
      <c r="M1600" s="40" t="str">
        <f>IF('Raw Data'!B1604=0," ",'MSA Analaysis'!AA1597 &amp; ".")</f>
        <v xml:space="preserve"> </v>
      </c>
    </row>
    <row r="1601" spans="1:13" x14ac:dyDescent="0.2">
      <c r="A1601" s="35" t="str">
        <f>IF('Raw Data'!B1605=0,"",'MSA Analaysis'!A1598)</f>
        <v/>
      </c>
      <c r="B1601" s="35" t="str">
        <f>IF('Raw Data'!B1605=0,"",'MSA Analaysis'!B1598)</f>
        <v/>
      </c>
      <c r="C1601" s="38" t="str">
        <f>IF('Raw Data'!B1605=0," ",'MSA Analaysis'!C1598)</f>
        <v xml:space="preserve"> </v>
      </c>
      <c r="D1601" s="38" t="str">
        <f>IF('Raw Data'!B1605=0," ",'MSA Analaysis'!D1598)</f>
        <v xml:space="preserve"> </v>
      </c>
      <c r="E1601" s="38" t="str">
        <f>IF('Raw Data'!B1605=0," ",'MSA Analaysis'!R1598)</f>
        <v xml:space="preserve"> </v>
      </c>
      <c r="F1601" s="38" t="str">
        <f>IF('Raw Data'!B1605=0," ",'MSA Analaysis'!T1598)</f>
        <v xml:space="preserve"> </v>
      </c>
      <c r="G1601" s="38" t="str">
        <f>IF('Raw Data'!B1605=0," ",'MSA Analaysis'!W1598)</f>
        <v xml:space="preserve"> </v>
      </c>
      <c r="H1601" s="39" t="str">
        <f>IF('Raw Data'!B1605=0," ",'MSA Analaysis'!X1598)</f>
        <v xml:space="preserve"> </v>
      </c>
      <c r="I1601" s="141" t="str">
        <f>IF('Raw Data'!B1605=0," ","No")</f>
        <v xml:space="preserve"> </v>
      </c>
      <c r="J1601" s="46" t="str">
        <f>IF('Raw Data'!B1605=0," ",IF($K$5="Yes",'MSA Analaysis'!Y1598,"ND"))</f>
        <v xml:space="preserve"> </v>
      </c>
      <c r="K1601" s="46" t="str">
        <f>IF('Raw Data'!B1605=0," ",IF($K$5="Yes",'MSA Analaysis'!Z1598,"ND"))</f>
        <v xml:space="preserve"> </v>
      </c>
      <c r="L1601" s="41" t="str">
        <f>IF('Raw Data'!B1605=0," ",IF(K1601="ND",IF(I1601="Yes",IF($K$5="Yes",IF(AND(H1601&lt;$I$7,J1601&gt;$K$7),"OK","NOK"),IF(H1601&lt;$I$7,"OK","NOK")),IF($K$5="Yes",IF(AND(H1601&lt;$I$6,J1601&gt;$K$7),"OK","NOK"),IF(H1601&lt;$I$6,"OK","NOK"))),IF(I1601="Yes",IF($K$5="Yes",IF(AND(H1601&lt;$I$7,OR(J1601&gt;$K$7,K1601&gt;2.5)),"OK","NOK"),IF(H1601&lt;$I$7,"OK","NOK")),IF($K$5="Yes",IF(AND(H1601&lt;$I$6,OR(J1601&gt;$K$7,K1601&gt;2.5)),"OK","NOK"),IF(H1601&lt;$I$6,"OK","NOK")))))</f>
        <v xml:space="preserve"> </v>
      </c>
      <c r="M1601" s="40" t="str">
        <f>IF('Raw Data'!B1605=0," ",'MSA Analaysis'!AA1598 &amp; ".")</f>
        <v xml:space="preserve"> </v>
      </c>
    </row>
    <row r="1602" spans="1:13" x14ac:dyDescent="0.2">
      <c r="A1602" s="35" t="str">
        <f>IF('Raw Data'!B1606=0,"",'MSA Analaysis'!A1599)</f>
        <v/>
      </c>
      <c r="B1602" s="35" t="str">
        <f>IF('Raw Data'!B1606=0,"",'MSA Analaysis'!B1599)</f>
        <v/>
      </c>
      <c r="C1602" s="38" t="str">
        <f>IF('Raw Data'!B1606=0," ",'MSA Analaysis'!C1599)</f>
        <v xml:space="preserve"> </v>
      </c>
      <c r="D1602" s="38" t="str">
        <f>IF('Raw Data'!B1606=0," ",'MSA Analaysis'!D1599)</f>
        <v xml:space="preserve"> </v>
      </c>
      <c r="E1602" s="38" t="str">
        <f>IF('Raw Data'!B1606=0," ",'MSA Analaysis'!R1599)</f>
        <v xml:space="preserve"> </v>
      </c>
      <c r="F1602" s="38" t="str">
        <f>IF('Raw Data'!B1606=0," ",'MSA Analaysis'!T1599)</f>
        <v xml:space="preserve"> </v>
      </c>
      <c r="G1602" s="38" t="str">
        <f>IF('Raw Data'!B1606=0," ",'MSA Analaysis'!W1599)</f>
        <v xml:space="preserve"> </v>
      </c>
      <c r="H1602" s="39" t="str">
        <f>IF('Raw Data'!B1606=0," ",'MSA Analaysis'!X1599)</f>
        <v xml:space="preserve"> </v>
      </c>
      <c r="I1602" s="141" t="str">
        <f>IF('Raw Data'!B1606=0," ","No")</f>
        <v xml:space="preserve"> </v>
      </c>
      <c r="J1602" s="46" t="str">
        <f>IF('Raw Data'!B1606=0," ",IF($K$5="Yes",'MSA Analaysis'!Y1599,"ND"))</f>
        <v xml:space="preserve"> </v>
      </c>
      <c r="K1602" s="46" t="str">
        <f>IF('Raw Data'!B1606=0," ",IF($K$5="Yes",'MSA Analaysis'!Z1599,"ND"))</f>
        <v xml:space="preserve"> </v>
      </c>
      <c r="L1602" s="41" t="str">
        <f>IF('Raw Data'!B1606=0," ",IF(K1602="ND",IF(I1602="Yes",IF($K$5="Yes",IF(AND(H1602&lt;$I$7,J1602&gt;$K$7),"OK","NOK"),IF(H1602&lt;$I$7,"OK","NOK")),IF($K$5="Yes",IF(AND(H1602&lt;$I$6,J1602&gt;$K$7),"OK","NOK"),IF(H1602&lt;$I$6,"OK","NOK"))),IF(I1602="Yes",IF($K$5="Yes",IF(AND(H1602&lt;$I$7,OR(J1602&gt;$K$7,K1602&gt;2.5)),"OK","NOK"),IF(H1602&lt;$I$7,"OK","NOK")),IF($K$5="Yes",IF(AND(H1602&lt;$I$6,OR(J1602&gt;$K$7,K1602&gt;2.5)),"OK","NOK"),IF(H1602&lt;$I$6,"OK","NOK")))))</f>
        <v xml:space="preserve"> </v>
      </c>
      <c r="M1602" s="40" t="str">
        <f>IF('Raw Data'!B1606=0," ",'MSA Analaysis'!AA1599 &amp; ".")</f>
        <v xml:space="preserve"> </v>
      </c>
    </row>
    <row r="1603" spans="1:13" x14ac:dyDescent="0.2">
      <c r="A1603" s="35" t="str">
        <f>IF('Raw Data'!B1607=0,"",'MSA Analaysis'!A1600)</f>
        <v/>
      </c>
      <c r="B1603" s="35" t="str">
        <f>IF('Raw Data'!B1607=0,"",'MSA Analaysis'!B1600)</f>
        <v/>
      </c>
      <c r="C1603" s="38" t="str">
        <f>IF('Raw Data'!B1607=0," ",'MSA Analaysis'!C1600)</f>
        <v xml:space="preserve"> </v>
      </c>
      <c r="D1603" s="38" t="str">
        <f>IF('Raw Data'!B1607=0," ",'MSA Analaysis'!D1600)</f>
        <v xml:space="preserve"> </v>
      </c>
      <c r="E1603" s="38" t="str">
        <f>IF('Raw Data'!B1607=0," ",'MSA Analaysis'!R1600)</f>
        <v xml:space="preserve"> </v>
      </c>
      <c r="F1603" s="38" t="str">
        <f>IF('Raw Data'!B1607=0," ",'MSA Analaysis'!T1600)</f>
        <v xml:space="preserve"> </v>
      </c>
      <c r="G1603" s="38" t="str">
        <f>IF('Raw Data'!B1607=0," ",'MSA Analaysis'!W1600)</f>
        <v xml:space="preserve"> </v>
      </c>
      <c r="H1603" s="39" t="str">
        <f>IF('Raw Data'!B1607=0," ",'MSA Analaysis'!X1600)</f>
        <v xml:space="preserve"> </v>
      </c>
      <c r="I1603" s="141" t="str">
        <f>IF('Raw Data'!B1607=0," ","No")</f>
        <v xml:space="preserve"> </v>
      </c>
      <c r="J1603" s="46" t="str">
        <f>IF('Raw Data'!B1607=0," ",IF($K$5="Yes",'MSA Analaysis'!Y1600,"ND"))</f>
        <v xml:space="preserve"> </v>
      </c>
      <c r="K1603" s="46" t="str">
        <f>IF('Raw Data'!B1607=0," ",IF($K$5="Yes",'MSA Analaysis'!Z1600,"ND"))</f>
        <v xml:space="preserve"> </v>
      </c>
      <c r="L1603" s="41" t="str">
        <f>IF('Raw Data'!B1607=0," ",IF(K1603="ND",IF(I1603="Yes",IF($K$5="Yes",IF(AND(H1603&lt;$I$7,J1603&gt;$K$7),"OK","NOK"),IF(H1603&lt;$I$7,"OK","NOK")),IF($K$5="Yes",IF(AND(H1603&lt;$I$6,J1603&gt;$K$7),"OK","NOK"),IF(H1603&lt;$I$6,"OK","NOK"))),IF(I1603="Yes",IF($K$5="Yes",IF(AND(H1603&lt;$I$7,OR(J1603&gt;$K$7,K1603&gt;2.5)),"OK","NOK"),IF(H1603&lt;$I$7,"OK","NOK")),IF($K$5="Yes",IF(AND(H1603&lt;$I$6,OR(J1603&gt;$K$7,K1603&gt;2.5)),"OK","NOK"),IF(H1603&lt;$I$6,"OK","NOK")))))</f>
        <v xml:space="preserve"> </v>
      </c>
      <c r="M1603" s="40" t="str">
        <f>IF('Raw Data'!B1607=0," ",'MSA Analaysis'!AA1600 &amp; ".")</f>
        <v xml:space="preserve"> </v>
      </c>
    </row>
    <row r="1604" spans="1:13" x14ac:dyDescent="0.2">
      <c r="A1604" s="35" t="str">
        <f>IF('Raw Data'!B1608=0,"",'MSA Analaysis'!A1601)</f>
        <v/>
      </c>
      <c r="B1604" s="35" t="str">
        <f>IF('Raw Data'!B1608=0,"",'MSA Analaysis'!B1601)</f>
        <v/>
      </c>
      <c r="C1604" s="38" t="str">
        <f>IF('Raw Data'!B1608=0," ",'MSA Analaysis'!C1601)</f>
        <v xml:space="preserve"> </v>
      </c>
      <c r="D1604" s="38" t="str">
        <f>IF('Raw Data'!B1608=0," ",'MSA Analaysis'!D1601)</f>
        <v xml:space="preserve"> </v>
      </c>
      <c r="E1604" s="38" t="str">
        <f>IF('Raw Data'!B1608=0," ",'MSA Analaysis'!R1601)</f>
        <v xml:space="preserve"> </v>
      </c>
      <c r="F1604" s="38" t="str">
        <f>IF('Raw Data'!B1608=0," ",'MSA Analaysis'!T1601)</f>
        <v xml:space="preserve"> </v>
      </c>
      <c r="G1604" s="38" t="str">
        <f>IF('Raw Data'!B1608=0," ",'MSA Analaysis'!W1601)</f>
        <v xml:space="preserve"> </v>
      </c>
      <c r="H1604" s="39" t="str">
        <f>IF('Raw Data'!B1608=0," ",'MSA Analaysis'!X1601)</f>
        <v xml:space="preserve"> </v>
      </c>
      <c r="I1604" s="141" t="str">
        <f>IF('Raw Data'!B1608=0," ","No")</f>
        <v xml:space="preserve"> </v>
      </c>
      <c r="J1604" s="46" t="str">
        <f>IF('Raw Data'!B1608=0," ",IF($K$5="Yes",'MSA Analaysis'!Y1601,"ND"))</f>
        <v xml:space="preserve"> </v>
      </c>
      <c r="K1604" s="46" t="str">
        <f>IF('Raw Data'!B1608=0," ",IF($K$5="Yes",'MSA Analaysis'!Z1601,"ND"))</f>
        <v xml:space="preserve"> </v>
      </c>
      <c r="L1604" s="41" t="str">
        <f>IF('Raw Data'!B1608=0," ",IF(K1604="ND",IF(I1604="Yes",IF($K$5="Yes",IF(AND(H1604&lt;$I$7,J1604&gt;$K$7),"OK","NOK"),IF(H1604&lt;$I$7,"OK","NOK")),IF($K$5="Yes",IF(AND(H1604&lt;$I$6,J1604&gt;$K$7),"OK","NOK"),IF(H1604&lt;$I$6,"OK","NOK"))),IF(I1604="Yes",IF($K$5="Yes",IF(AND(H1604&lt;$I$7,OR(J1604&gt;$K$7,K1604&gt;2.5)),"OK","NOK"),IF(H1604&lt;$I$7,"OK","NOK")),IF($K$5="Yes",IF(AND(H1604&lt;$I$6,OR(J1604&gt;$K$7,K1604&gt;2.5)),"OK","NOK"),IF(H1604&lt;$I$6,"OK","NOK")))))</f>
        <v xml:space="preserve"> </v>
      </c>
      <c r="M1604" s="40" t="str">
        <f>IF('Raw Data'!B1608=0," ",'MSA Analaysis'!AA1601 &amp; ".")</f>
        <v xml:space="preserve"> </v>
      </c>
    </row>
    <row r="1605" spans="1:13" x14ac:dyDescent="0.2">
      <c r="A1605" s="35" t="str">
        <f>IF('Raw Data'!B1609=0,"",'MSA Analaysis'!A1602)</f>
        <v/>
      </c>
      <c r="B1605" s="35" t="str">
        <f>IF('Raw Data'!B1609=0,"",'MSA Analaysis'!B1602)</f>
        <v/>
      </c>
      <c r="C1605" s="38" t="str">
        <f>IF('Raw Data'!B1609=0," ",'MSA Analaysis'!C1602)</f>
        <v xml:space="preserve"> </v>
      </c>
      <c r="D1605" s="38" t="str">
        <f>IF('Raw Data'!B1609=0," ",'MSA Analaysis'!D1602)</f>
        <v xml:space="preserve"> </v>
      </c>
      <c r="E1605" s="38" t="str">
        <f>IF('Raw Data'!B1609=0," ",'MSA Analaysis'!R1602)</f>
        <v xml:space="preserve"> </v>
      </c>
      <c r="F1605" s="38" t="str">
        <f>IF('Raw Data'!B1609=0," ",'MSA Analaysis'!T1602)</f>
        <v xml:space="preserve"> </v>
      </c>
      <c r="G1605" s="38" t="str">
        <f>IF('Raw Data'!B1609=0," ",'MSA Analaysis'!W1602)</f>
        <v xml:space="preserve"> </v>
      </c>
      <c r="H1605" s="39" t="str">
        <f>IF('Raw Data'!B1609=0," ",'MSA Analaysis'!X1602)</f>
        <v xml:space="preserve"> </v>
      </c>
      <c r="I1605" s="141" t="str">
        <f>IF('Raw Data'!B1609=0," ","No")</f>
        <v xml:space="preserve"> </v>
      </c>
      <c r="J1605" s="46" t="str">
        <f>IF('Raw Data'!B1609=0," ",IF($K$5="Yes",'MSA Analaysis'!Y1602,"ND"))</f>
        <v xml:space="preserve"> </v>
      </c>
      <c r="K1605" s="46" t="str">
        <f>IF('Raw Data'!B1609=0," ",IF($K$5="Yes",'MSA Analaysis'!Z1602,"ND"))</f>
        <v xml:space="preserve"> </v>
      </c>
      <c r="L1605" s="41" t="str">
        <f>IF('Raw Data'!B1609=0," ",IF(K1605="ND",IF(I1605="Yes",IF($K$5="Yes",IF(AND(H1605&lt;$I$7,J1605&gt;$K$7),"OK","NOK"),IF(H1605&lt;$I$7,"OK","NOK")),IF($K$5="Yes",IF(AND(H1605&lt;$I$6,J1605&gt;$K$7),"OK","NOK"),IF(H1605&lt;$I$6,"OK","NOK"))),IF(I1605="Yes",IF($K$5="Yes",IF(AND(H1605&lt;$I$7,OR(J1605&gt;$K$7,K1605&gt;2.5)),"OK","NOK"),IF(H1605&lt;$I$7,"OK","NOK")),IF($K$5="Yes",IF(AND(H1605&lt;$I$6,OR(J1605&gt;$K$7,K1605&gt;2.5)),"OK","NOK"),IF(H1605&lt;$I$6,"OK","NOK")))))</f>
        <v xml:space="preserve"> </v>
      </c>
      <c r="M1605" s="40" t="str">
        <f>IF('Raw Data'!B1609=0," ",'MSA Analaysis'!AA1602 &amp; ".")</f>
        <v xml:space="preserve"> </v>
      </c>
    </row>
    <row r="1606" spans="1:13" x14ac:dyDescent="0.2">
      <c r="A1606" s="35" t="str">
        <f>IF('Raw Data'!B1610=0,"",'MSA Analaysis'!A1603)</f>
        <v/>
      </c>
      <c r="B1606" s="35" t="str">
        <f>IF('Raw Data'!B1610=0,"",'MSA Analaysis'!B1603)</f>
        <v/>
      </c>
      <c r="C1606" s="38" t="str">
        <f>IF('Raw Data'!B1610=0," ",'MSA Analaysis'!C1603)</f>
        <v xml:space="preserve"> </v>
      </c>
      <c r="D1606" s="38" t="str">
        <f>IF('Raw Data'!B1610=0," ",'MSA Analaysis'!D1603)</f>
        <v xml:space="preserve"> </v>
      </c>
      <c r="E1606" s="38" t="str">
        <f>IF('Raw Data'!B1610=0," ",'MSA Analaysis'!R1603)</f>
        <v xml:space="preserve"> </v>
      </c>
      <c r="F1606" s="38" t="str">
        <f>IF('Raw Data'!B1610=0," ",'MSA Analaysis'!T1603)</f>
        <v xml:space="preserve"> </v>
      </c>
      <c r="G1606" s="38" t="str">
        <f>IF('Raw Data'!B1610=0," ",'MSA Analaysis'!W1603)</f>
        <v xml:space="preserve"> </v>
      </c>
      <c r="H1606" s="39" t="str">
        <f>IF('Raw Data'!B1610=0," ",'MSA Analaysis'!X1603)</f>
        <v xml:space="preserve"> </v>
      </c>
      <c r="I1606" s="141" t="str">
        <f>IF('Raw Data'!B1610=0," ","No")</f>
        <v xml:space="preserve"> </v>
      </c>
      <c r="J1606" s="46" t="str">
        <f>IF('Raw Data'!B1610=0," ",IF($K$5="Yes",'MSA Analaysis'!Y1603,"ND"))</f>
        <v xml:space="preserve"> </v>
      </c>
      <c r="K1606" s="46" t="str">
        <f>IF('Raw Data'!B1610=0," ",IF($K$5="Yes",'MSA Analaysis'!Z1603,"ND"))</f>
        <v xml:space="preserve"> </v>
      </c>
      <c r="L1606" s="41" t="str">
        <f>IF('Raw Data'!B1610=0," ",IF(K1606="ND",IF(I1606="Yes",IF($K$5="Yes",IF(AND(H1606&lt;$I$7,J1606&gt;$K$7),"OK","NOK"),IF(H1606&lt;$I$7,"OK","NOK")),IF($K$5="Yes",IF(AND(H1606&lt;$I$6,J1606&gt;$K$7),"OK","NOK"),IF(H1606&lt;$I$6,"OK","NOK"))),IF(I1606="Yes",IF($K$5="Yes",IF(AND(H1606&lt;$I$7,OR(J1606&gt;$K$7,K1606&gt;2.5)),"OK","NOK"),IF(H1606&lt;$I$7,"OK","NOK")),IF($K$5="Yes",IF(AND(H1606&lt;$I$6,OR(J1606&gt;$K$7,K1606&gt;2.5)),"OK","NOK"),IF(H1606&lt;$I$6,"OK","NOK")))))</f>
        <v xml:space="preserve"> </v>
      </c>
      <c r="M1606" s="40" t="str">
        <f>IF('Raw Data'!B1610=0," ",'MSA Analaysis'!AA1603 &amp; ".")</f>
        <v xml:space="preserve"> </v>
      </c>
    </row>
    <row r="1607" spans="1:13" x14ac:dyDescent="0.2">
      <c r="A1607" s="35" t="str">
        <f>IF('Raw Data'!B1611=0,"",'MSA Analaysis'!A1604)</f>
        <v/>
      </c>
      <c r="B1607" s="35" t="str">
        <f>IF('Raw Data'!B1611=0,"",'MSA Analaysis'!B1604)</f>
        <v/>
      </c>
      <c r="C1607" s="38" t="str">
        <f>IF('Raw Data'!B1611=0," ",'MSA Analaysis'!C1604)</f>
        <v xml:space="preserve"> </v>
      </c>
      <c r="D1607" s="38" t="str">
        <f>IF('Raw Data'!B1611=0," ",'MSA Analaysis'!D1604)</f>
        <v xml:space="preserve"> </v>
      </c>
      <c r="E1607" s="38" t="str">
        <f>IF('Raw Data'!B1611=0," ",'MSA Analaysis'!R1604)</f>
        <v xml:space="preserve"> </v>
      </c>
      <c r="F1607" s="38" t="str">
        <f>IF('Raw Data'!B1611=0," ",'MSA Analaysis'!T1604)</f>
        <v xml:space="preserve"> </v>
      </c>
      <c r="G1607" s="38" t="str">
        <f>IF('Raw Data'!B1611=0," ",'MSA Analaysis'!W1604)</f>
        <v xml:space="preserve"> </v>
      </c>
      <c r="H1607" s="39" t="str">
        <f>IF('Raw Data'!B1611=0," ",'MSA Analaysis'!X1604)</f>
        <v xml:space="preserve"> </v>
      </c>
      <c r="I1607" s="141" t="str">
        <f>IF('Raw Data'!B1611=0," ","No")</f>
        <v xml:space="preserve"> </v>
      </c>
      <c r="J1607" s="46" t="str">
        <f>IF('Raw Data'!B1611=0," ",IF($K$5="Yes",'MSA Analaysis'!Y1604,"ND"))</f>
        <v xml:space="preserve"> </v>
      </c>
      <c r="K1607" s="46" t="str">
        <f>IF('Raw Data'!B1611=0," ",IF($K$5="Yes",'MSA Analaysis'!Z1604,"ND"))</f>
        <v xml:space="preserve"> </v>
      </c>
      <c r="L1607" s="41" t="str">
        <f>IF('Raw Data'!B1611=0," ",IF(K1607="ND",IF(I1607="Yes",IF($K$5="Yes",IF(AND(H1607&lt;$I$7,J1607&gt;$K$7),"OK","NOK"),IF(H1607&lt;$I$7,"OK","NOK")),IF($K$5="Yes",IF(AND(H1607&lt;$I$6,J1607&gt;$K$7),"OK","NOK"),IF(H1607&lt;$I$6,"OK","NOK"))),IF(I1607="Yes",IF($K$5="Yes",IF(AND(H1607&lt;$I$7,OR(J1607&gt;$K$7,K1607&gt;2.5)),"OK","NOK"),IF(H1607&lt;$I$7,"OK","NOK")),IF($K$5="Yes",IF(AND(H1607&lt;$I$6,OR(J1607&gt;$K$7,K1607&gt;2.5)),"OK","NOK"),IF(H1607&lt;$I$6,"OK","NOK")))))</f>
        <v xml:space="preserve"> </v>
      </c>
      <c r="M1607" s="40" t="str">
        <f>IF('Raw Data'!B1611=0," ",'MSA Analaysis'!AA1604 &amp; ".")</f>
        <v xml:space="preserve"> </v>
      </c>
    </row>
    <row r="1608" spans="1:13" x14ac:dyDescent="0.2">
      <c r="A1608" s="35" t="str">
        <f>IF('Raw Data'!B1612=0,"",'MSA Analaysis'!A1605)</f>
        <v/>
      </c>
      <c r="B1608" s="35" t="str">
        <f>IF('Raw Data'!B1612=0,"",'MSA Analaysis'!B1605)</f>
        <v/>
      </c>
      <c r="C1608" s="38" t="str">
        <f>IF('Raw Data'!B1612=0," ",'MSA Analaysis'!C1605)</f>
        <v xml:space="preserve"> </v>
      </c>
      <c r="D1608" s="38" t="str">
        <f>IF('Raw Data'!B1612=0," ",'MSA Analaysis'!D1605)</f>
        <v xml:space="preserve"> </v>
      </c>
      <c r="E1608" s="38" t="str">
        <f>IF('Raw Data'!B1612=0," ",'MSA Analaysis'!R1605)</f>
        <v xml:space="preserve"> </v>
      </c>
      <c r="F1608" s="38" t="str">
        <f>IF('Raw Data'!B1612=0," ",'MSA Analaysis'!T1605)</f>
        <v xml:space="preserve"> </v>
      </c>
      <c r="G1608" s="38" t="str">
        <f>IF('Raw Data'!B1612=0," ",'MSA Analaysis'!W1605)</f>
        <v xml:space="preserve"> </v>
      </c>
      <c r="H1608" s="39" t="str">
        <f>IF('Raw Data'!B1612=0," ",'MSA Analaysis'!X1605)</f>
        <v xml:space="preserve"> </v>
      </c>
      <c r="I1608" s="141" t="str">
        <f>IF('Raw Data'!B1612=0," ","No")</f>
        <v xml:space="preserve"> </v>
      </c>
      <c r="J1608" s="46" t="str">
        <f>IF('Raw Data'!B1612=0," ",IF($K$5="Yes",'MSA Analaysis'!Y1605,"ND"))</f>
        <v xml:space="preserve"> </v>
      </c>
      <c r="K1608" s="46" t="str">
        <f>IF('Raw Data'!B1612=0," ",IF($K$5="Yes",'MSA Analaysis'!Z1605,"ND"))</f>
        <v xml:space="preserve"> </v>
      </c>
      <c r="L1608" s="41" t="str">
        <f>IF('Raw Data'!B1612=0," ",IF(K1608="ND",IF(I1608="Yes",IF($K$5="Yes",IF(AND(H1608&lt;$I$7,J1608&gt;$K$7),"OK","NOK"),IF(H1608&lt;$I$7,"OK","NOK")),IF($K$5="Yes",IF(AND(H1608&lt;$I$6,J1608&gt;$K$7),"OK","NOK"),IF(H1608&lt;$I$6,"OK","NOK"))),IF(I1608="Yes",IF($K$5="Yes",IF(AND(H1608&lt;$I$7,OR(J1608&gt;$K$7,K1608&gt;2.5)),"OK","NOK"),IF(H1608&lt;$I$7,"OK","NOK")),IF($K$5="Yes",IF(AND(H1608&lt;$I$6,OR(J1608&gt;$K$7,K1608&gt;2.5)),"OK","NOK"),IF(H1608&lt;$I$6,"OK","NOK")))))</f>
        <v xml:space="preserve"> </v>
      </c>
      <c r="M1608" s="40" t="str">
        <f>IF('Raw Data'!B1612=0," ",'MSA Analaysis'!AA1605 &amp; ".")</f>
        <v xml:space="preserve"> </v>
      </c>
    </row>
    <row r="1609" spans="1:13" x14ac:dyDescent="0.2">
      <c r="A1609" s="35" t="str">
        <f>IF('Raw Data'!B1613=0,"",'MSA Analaysis'!A1606)</f>
        <v/>
      </c>
      <c r="B1609" s="35" t="str">
        <f>IF('Raw Data'!B1613=0,"",'MSA Analaysis'!B1606)</f>
        <v/>
      </c>
      <c r="C1609" s="38" t="str">
        <f>IF('Raw Data'!B1613=0," ",'MSA Analaysis'!C1606)</f>
        <v xml:space="preserve"> </v>
      </c>
      <c r="D1609" s="38" t="str">
        <f>IF('Raw Data'!B1613=0," ",'MSA Analaysis'!D1606)</f>
        <v xml:space="preserve"> </v>
      </c>
      <c r="E1609" s="38" t="str">
        <f>IF('Raw Data'!B1613=0," ",'MSA Analaysis'!R1606)</f>
        <v xml:space="preserve"> </v>
      </c>
      <c r="F1609" s="38" t="str">
        <f>IF('Raw Data'!B1613=0," ",'MSA Analaysis'!T1606)</f>
        <v xml:space="preserve"> </v>
      </c>
      <c r="G1609" s="38" t="str">
        <f>IF('Raw Data'!B1613=0," ",'MSA Analaysis'!W1606)</f>
        <v xml:space="preserve"> </v>
      </c>
      <c r="H1609" s="39" t="str">
        <f>IF('Raw Data'!B1613=0," ",'MSA Analaysis'!X1606)</f>
        <v xml:space="preserve"> </v>
      </c>
      <c r="I1609" s="141" t="str">
        <f>IF('Raw Data'!B1613=0," ","No")</f>
        <v xml:space="preserve"> </v>
      </c>
      <c r="J1609" s="46" t="str">
        <f>IF('Raw Data'!B1613=0," ",IF($K$5="Yes",'MSA Analaysis'!Y1606,"ND"))</f>
        <v xml:space="preserve"> </v>
      </c>
      <c r="K1609" s="46" t="str">
        <f>IF('Raw Data'!B1613=0," ",IF($K$5="Yes",'MSA Analaysis'!Z1606,"ND"))</f>
        <v xml:space="preserve"> </v>
      </c>
      <c r="L1609" s="41" t="str">
        <f>IF('Raw Data'!B1613=0," ",IF(K1609="ND",IF(I1609="Yes",IF($K$5="Yes",IF(AND(H1609&lt;$I$7,J1609&gt;$K$7),"OK","NOK"),IF(H1609&lt;$I$7,"OK","NOK")),IF($K$5="Yes",IF(AND(H1609&lt;$I$6,J1609&gt;$K$7),"OK","NOK"),IF(H1609&lt;$I$6,"OK","NOK"))),IF(I1609="Yes",IF($K$5="Yes",IF(AND(H1609&lt;$I$7,OR(J1609&gt;$K$7,K1609&gt;2.5)),"OK","NOK"),IF(H1609&lt;$I$7,"OK","NOK")),IF($K$5="Yes",IF(AND(H1609&lt;$I$6,OR(J1609&gt;$K$7,K1609&gt;2.5)),"OK","NOK"),IF(H1609&lt;$I$6,"OK","NOK")))))</f>
        <v xml:space="preserve"> </v>
      </c>
      <c r="M1609" s="40" t="str">
        <f>IF('Raw Data'!B1613=0," ",'MSA Analaysis'!AA1606 &amp; ".")</f>
        <v xml:space="preserve"> </v>
      </c>
    </row>
    <row r="1610" spans="1:13" x14ac:dyDescent="0.2">
      <c r="A1610" s="35" t="str">
        <f>IF('Raw Data'!B1614=0,"",'MSA Analaysis'!A1607)</f>
        <v/>
      </c>
      <c r="B1610" s="35" t="str">
        <f>IF('Raw Data'!B1614=0,"",'MSA Analaysis'!B1607)</f>
        <v/>
      </c>
      <c r="C1610" s="38" t="str">
        <f>IF('Raw Data'!B1614=0," ",'MSA Analaysis'!C1607)</f>
        <v xml:space="preserve"> </v>
      </c>
      <c r="D1610" s="38" t="str">
        <f>IF('Raw Data'!B1614=0," ",'MSA Analaysis'!D1607)</f>
        <v xml:space="preserve"> </v>
      </c>
      <c r="E1610" s="38" t="str">
        <f>IF('Raw Data'!B1614=0," ",'MSA Analaysis'!R1607)</f>
        <v xml:space="preserve"> </v>
      </c>
      <c r="F1610" s="38" t="str">
        <f>IF('Raw Data'!B1614=0," ",'MSA Analaysis'!T1607)</f>
        <v xml:space="preserve"> </v>
      </c>
      <c r="G1610" s="38" t="str">
        <f>IF('Raw Data'!B1614=0," ",'MSA Analaysis'!W1607)</f>
        <v xml:space="preserve"> </v>
      </c>
      <c r="H1610" s="39" t="str">
        <f>IF('Raw Data'!B1614=0," ",'MSA Analaysis'!X1607)</f>
        <v xml:space="preserve"> </v>
      </c>
      <c r="I1610" s="141" t="str">
        <f>IF('Raw Data'!B1614=0," ","No")</f>
        <v xml:space="preserve"> </v>
      </c>
      <c r="J1610" s="46" t="str">
        <f>IF('Raw Data'!B1614=0," ",IF($K$5="Yes",'MSA Analaysis'!Y1607,"ND"))</f>
        <v xml:space="preserve"> </v>
      </c>
      <c r="K1610" s="46" t="str">
        <f>IF('Raw Data'!B1614=0," ",IF($K$5="Yes",'MSA Analaysis'!Z1607,"ND"))</f>
        <v xml:space="preserve"> </v>
      </c>
      <c r="L1610" s="41" t="str">
        <f>IF('Raw Data'!B1614=0," ",IF(K1610="ND",IF(I1610="Yes",IF($K$5="Yes",IF(AND(H1610&lt;$I$7,J1610&gt;$K$7),"OK","NOK"),IF(H1610&lt;$I$7,"OK","NOK")),IF($K$5="Yes",IF(AND(H1610&lt;$I$6,J1610&gt;$K$7),"OK","NOK"),IF(H1610&lt;$I$6,"OK","NOK"))),IF(I1610="Yes",IF($K$5="Yes",IF(AND(H1610&lt;$I$7,OR(J1610&gt;$K$7,K1610&gt;2.5)),"OK","NOK"),IF(H1610&lt;$I$7,"OK","NOK")),IF($K$5="Yes",IF(AND(H1610&lt;$I$6,OR(J1610&gt;$K$7,K1610&gt;2.5)),"OK","NOK"),IF(H1610&lt;$I$6,"OK","NOK")))))</f>
        <v xml:space="preserve"> </v>
      </c>
      <c r="M1610" s="40" t="str">
        <f>IF('Raw Data'!B1614=0," ",'MSA Analaysis'!AA1607 &amp; ".")</f>
        <v xml:space="preserve"> </v>
      </c>
    </row>
    <row r="1611" spans="1:13" x14ac:dyDescent="0.2">
      <c r="A1611" s="35" t="str">
        <f>IF('Raw Data'!B1615=0,"",'MSA Analaysis'!A1608)</f>
        <v/>
      </c>
      <c r="B1611" s="35" t="str">
        <f>IF('Raw Data'!B1615=0,"",'MSA Analaysis'!B1608)</f>
        <v/>
      </c>
      <c r="C1611" s="38" t="str">
        <f>IF('Raw Data'!B1615=0," ",'MSA Analaysis'!C1608)</f>
        <v xml:space="preserve"> </v>
      </c>
      <c r="D1611" s="38" t="str">
        <f>IF('Raw Data'!B1615=0," ",'MSA Analaysis'!D1608)</f>
        <v xml:space="preserve"> </v>
      </c>
      <c r="E1611" s="38" t="str">
        <f>IF('Raw Data'!B1615=0," ",'MSA Analaysis'!R1608)</f>
        <v xml:space="preserve"> </v>
      </c>
      <c r="F1611" s="38" t="str">
        <f>IF('Raw Data'!B1615=0," ",'MSA Analaysis'!T1608)</f>
        <v xml:space="preserve"> </v>
      </c>
      <c r="G1611" s="38" t="str">
        <f>IF('Raw Data'!B1615=0," ",'MSA Analaysis'!W1608)</f>
        <v xml:space="preserve"> </v>
      </c>
      <c r="H1611" s="39" t="str">
        <f>IF('Raw Data'!B1615=0," ",'MSA Analaysis'!X1608)</f>
        <v xml:space="preserve"> </v>
      </c>
      <c r="I1611" s="141" t="str">
        <f>IF('Raw Data'!B1615=0," ","No")</f>
        <v xml:space="preserve"> </v>
      </c>
      <c r="J1611" s="46" t="str">
        <f>IF('Raw Data'!B1615=0," ",IF($K$5="Yes",'MSA Analaysis'!Y1608,"ND"))</f>
        <v xml:space="preserve"> </v>
      </c>
      <c r="K1611" s="46" t="str">
        <f>IF('Raw Data'!B1615=0," ",IF($K$5="Yes",'MSA Analaysis'!Z1608,"ND"))</f>
        <v xml:space="preserve"> </v>
      </c>
      <c r="L1611" s="41" t="str">
        <f>IF('Raw Data'!B1615=0," ",IF(K1611="ND",IF(I1611="Yes",IF($K$5="Yes",IF(AND(H1611&lt;$I$7,J1611&gt;$K$7),"OK","NOK"),IF(H1611&lt;$I$7,"OK","NOK")),IF($K$5="Yes",IF(AND(H1611&lt;$I$6,J1611&gt;$K$7),"OK","NOK"),IF(H1611&lt;$I$6,"OK","NOK"))),IF(I1611="Yes",IF($K$5="Yes",IF(AND(H1611&lt;$I$7,OR(J1611&gt;$K$7,K1611&gt;2.5)),"OK","NOK"),IF(H1611&lt;$I$7,"OK","NOK")),IF($K$5="Yes",IF(AND(H1611&lt;$I$6,OR(J1611&gt;$K$7,K1611&gt;2.5)),"OK","NOK"),IF(H1611&lt;$I$6,"OK","NOK")))))</f>
        <v xml:space="preserve"> </v>
      </c>
      <c r="M1611" s="40" t="str">
        <f>IF('Raw Data'!B1615=0," ",'MSA Analaysis'!AA1608 &amp; ".")</f>
        <v xml:space="preserve"> </v>
      </c>
    </row>
    <row r="1612" spans="1:13" x14ac:dyDescent="0.2">
      <c r="A1612" s="35" t="str">
        <f>IF('Raw Data'!B1616=0,"",'MSA Analaysis'!A1609)</f>
        <v/>
      </c>
      <c r="B1612" s="35" t="str">
        <f>IF('Raw Data'!B1616=0,"",'MSA Analaysis'!B1609)</f>
        <v/>
      </c>
      <c r="C1612" s="38" t="str">
        <f>IF('Raw Data'!B1616=0," ",'MSA Analaysis'!C1609)</f>
        <v xml:space="preserve"> </v>
      </c>
      <c r="D1612" s="38" t="str">
        <f>IF('Raw Data'!B1616=0," ",'MSA Analaysis'!D1609)</f>
        <v xml:space="preserve"> </v>
      </c>
      <c r="E1612" s="38" t="str">
        <f>IF('Raw Data'!B1616=0," ",'MSA Analaysis'!R1609)</f>
        <v xml:space="preserve"> </v>
      </c>
      <c r="F1612" s="38" t="str">
        <f>IF('Raw Data'!B1616=0," ",'MSA Analaysis'!T1609)</f>
        <v xml:space="preserve"> </v>
      </c>
      <c r="G1612" s="38" t="str">
        <f>IF('Raw Data'!B1616=0," ",'MSA Analaysis'!W1609)</f>
        <v xml:space="preserve"> </v>
      </c>
      <c r="H1612" s="39" t="str">
        <f>IF('Raw Data'!B1616=0," ",'MSA Analaysis'!X1609)</f>
        <v xml:space="preserve"> </v>
      </c>
      <c r="I1612" s="141" t="str">
        <f>IF('Raw Data'!B1616=0," ","No")</f>
        <v xml:space="preserve"> </v>
      </c>
      <c r="J1612" s="46" t="str">
        <f>IF('Raw Data'!B1616=0," ",IF($K$5="Yes",'MSA Analaysis'!Y1609,"ND"))</f>
        <v xml:space="preserve"> </v>
      </c>
      <c r="K1612" s="46" t="str">
        <f>IF('Raw Data'!B1616=0," ",IF($K$5="Yes",'MSA Analaysis'!Z1609,"ND"))</f>
        <v xml:space="preserve"> </v>
      </c>
      <c r="L1612" s="41" t="str">
        <f>IF('Raw Data'!B1616=0," ",IF(K1612="ND",IF(I1612="Yes",IF($K$5="Yes",IF(AND(H1612&lt;$I$7,J1612&gt;$K$7),"OK","NOK"),IF(H1612&lt;$I$7,"OK","NOK")),IF($K$5="Yes",IF(AND(H1612&lt;$I$6,J1612&gt;$K$7),"OK","NOK"),IF(H1612&lt;$I$6,"OK","NOK"))),IF(I1612="Yes",IF($K$5="Yes",IF(AND(H1612&lt;$I$7,OR(J1612&gt;$K$7,K1612&gt;2.5)),"OK","NOK"),IF(H1612&lt;$I$7,"OK","NOK")),IF($K$5="Yes",IF(AND(H1612&lt;$I$6,OR(J1612&gt;$K$7,K1612&gt;2.5)),"OK","NOK"),IF(H1612&lt;$I$6,"OK","NOK")))))</f>
        <v xml:space="preserve"> </v>
      </c>
      <c r="M1612" s="40" t="str">
        <f>IF('Raw Data'!B1616=0," ",'MSA Analaysis'!AA1609 &amp; ".")</f>
        <v xml:space="preserve"> </v>
      </c>
    </row>
    <row r="1613" spans="1:13" x14ac:dyDescent="0.2">
      <c r="A1613" s="35" t="str">
        <f>IF('Raw Data'!B1617=0,"",'MSA Analaysis'!A1610)</f>
        <v/>
      </c>
      <c r="B1613" s="35" t="str">
        <f>IF('Raw Data'!B1617=0,"",'MSA Analaysis'!B1610)</f>
        <v/>
      </c>
      <c r="C1613" s="38" t="str">
        <f>IF('Raw Data'!B1617=0," ",'MSA Analaysis'!C1610)</f>
        <v xml:space="preserve"> </v>
      </c>
      <c r="D1613" s="38" t="str">
        <f>IF('Raw Data'!B1617=0," ",'MSA Analaysis'!D1610)</f>
        <v xml:space="preserve"> </v>
      </c>
      <c r="E1613" s="38" t="str">
        <f>IF('Raw Data'!B1617=0," ",'MSA Analaysis'!R1610)</f>
        <v xml:space="preserve"> </v>
      </c>
      <c r="F1613" s="38" t="str">
        <f>IF('Raw Data'!B1617=0," ",'MSA Analaysis'!T1610)</f>
        <v xml:space="preserve"> </v>
      </c>
      <c r="G1613" s="38" t="str">
        <f>IF('Raw Data'!B1617=0," ",'MSA Analaysis'!W1610)</f>
        <v xml:space="preserve"> </v>
      </c>
      <c r="H1613" s="39" t="str">
        <f>IF('Raw Data'!B1617=0," ",'MSA Analaysis'!X1610)</f>
        <v xml:space="preserve"> </v>
      </c>
      <c r="I1613" s="141" t="str">
        <f>IF('Raw Data'!B1617=0," ","No")</f>
        <v xml:space="preserve"> </v>
      </c>
      <c r="J1613" s="46" t="str">
        <f>IF('Raw Data'!B1617=0," ",IF($K$5="Yes",'MSA Analaysis'!Y1610,"ND"))</f>
        <v xml:space="preserve"> </v>
      </c>
      <c r="K1613" s="46" t="str">
        <f>IF('Raw Data'!B1617=0," ",IF($K$5="Yes",'MSA Analaysis'!Z1610,"ND"))</f>
        <v xml:space="preserve"> </v>
      </c>
      <c r="L1613" s="41" t="str">
        <f>IF('Raw Data'!B1617=0," ",IF(K1613="ND",IF(I1613="Yes",IF($K$5="Yes",IF(AND(H1613&lt;$I$7,J1613&gt;$K$7),"OK","NOK"),IF(H1613&lt;$I$7,"OK","NOK")),IF($K$5="Yes",IF(AND(H1613&lt;$I$6,J1613&gt;$K$7),"OK","NOK"),IF(H1613&lt;$I$6,"OK","NOK"))),IF(I1613="Yes",IF($K$5="Yes",IF(AND(H1613&lt;$I$7,OR(J1613&gt;$K$7,K1613&gt;2.5)),"OK","NOK"),IF(H1613&lt;$I$7,"OK","NOK")),IF($K$5="Yes",IF(AND(H1613&lt;$I$6,OR(J1613&gt;$K$7,K1613&gt;2.5)),"OK","NOK"),IF(H1613&lt;$I$6,"OK","NOK")))))</f>
        <v xml:space="preserve"> </v>
      </c>
      <c r="M1613" s="40" t="str">
        <f>IF('Raw Data'!B1617=0," ",'MSA Analaysis'!AA1610 &amp; ".")</f>
        <v xml:space="preserve"> </v>
      </c>
    </row>
    <row r="1614" spans="1:13" x14ac:dyDescent="0.2">
      <c r="A1614" s="35" t="str">
        <f>IF('Raw Data'!B1618=0,"",'MSA Analaysis'!A1611)</f>
        <v/>
      </c>
      <c r="B1614" s="35" t="str">
        <f>IF('Raw Data'!B1618=0,"",'MSA Analaysis'!B1611)</f>
        <v/>
      </c>
      <c r="C1614" s="38" t="str">
        <f>IF('Raw Data'!B1618=0," ",'MSA Analaysis'!C1611)</f>
        <v xml:space="preserve"> </v>
      </c>
      <c r="D1614" s="38" t="str">
        <f>IF('Raw Data'!B1618=0," ",'MSA Analaysis'!D1611)</f>
        <v xml:space="preserve"> </v>
      </c>
      <c r="E1614" s="38" t="str">
        <f>IF('Raw Data'!B1618=0," ",'MSA Analaysis'!R1611)</f>
        <v xml:space="preserve"> </v>
      </c>
      <c r="F1614" s="38" t="str">
        <f>IF('Raw Data'!B1618=0," ",'MSA Analaysis'!T1611)</f>
        <v xml:space="preserve"> </v>
      </c>
      <c r="G1614" s="38" t="str">
        <f>IF('Raw Data'!B1618=0," ",'MSA Analaysis'!W1611)</f>
        <v xml:space="preserve"> </v>
      </c>
      <c r="H1614" s="39" t="str">
        <f>IF('Raw Data'!B1618=0," ",'MSA Analaysis'!X1611)</f>
        <v xml:space="preserve"> </v>
      </c>
      <c r="I1614" s="141" t="str">
        <f>IF('Raw Data'!B1618=0," ","No")</f>
        <v xml:space="preserve"> </v>
      </c>
      <c r="J1614" s="46" t="str">
        <f>IF('Raw Data'!B1618=0," ",IF($K$5="Yes",'MSA Analaysis'!Y1611,"ND"))</f>
        <v xml:space="preserve"> </v>
      </c>
      <c r="K1614" s="46" t="str">
        <f>IF('Raw Data'!B1618=0," ",IF($K$5="Yes",'MSA Analaysis'!Z1611,"ND"))</f>
        <v xml:space="preserve"> </v>
      </c>
      <c r="L1614" s="41" t="str">
        <f>IF('Raw Data'!B1618=0," ",IF(K1614="ND",IF(I1614="Yes",IF($K$5="Yes",IF(AND(H1614&lt;$I$7,J1614&gt;$K$7),"OK","NOK"),IF(H1614&lt;$I$7,"OK","NOK")),IF($K$5="Yes",IF(AND(H1614&lt;$I$6,J1614&gt;$K$7),"OK","NOK"),IF(H1614&lt;$I$6,"OK","NOK"))),IF(I1614="Yes",IF($K$5="Yes",IF(AND(H1614&lt;$I$7,OR(J1614&gt;$K$7,K1614&gt;2.5)),"OK","NOK"),IF(H1614&lt;$I$7,"OK","NOK")),IF($K$5="Yes",IF(AND(H1614&lt;$I$6,OR(J1614&gt;$K$7,K1614&gt;2.5)),"OK","NOK"),IF(H1614&lt;$I$6,"OK","NOK")))))</f>
        <v xml:space="preserve"> </v>
      </c>
      <c r="M1614" s="40" t="str">
        <f>IF('Raw Data'!B1618=0," ",'MSA Analaysis'!AA1611 &amp; ".")</f>
        <v xml:space="preserve"> </v>
      </c>
    </row>
    <row r="1615" spans="1:13" x14ac:dyDescent="0.2">
      <c r="A1615" s="35" t="str">
        <f>IF('Raw Data'!B1619=0,"",'MSA Analaysis'!A1612)</f>
        <v/>
      </c>
      <c r="B1615" s="35" t="str">
        <f>IF('Raw Data'!B1619=0,"",'MSA Analaysis'!B1612)</f>
        <v/>
      </c>
      <c r="C1615" s="38" t="str">
        <f>IF('Raw Data'!B1619=0," ",'MSA Analaysis'!C1612)</f>
        <v xml:space="preserve"> </v>
      </c>
      <c r="D1615" s="38" t="str">
        <f>IF('Raw Data'!B1619=0," ",'MSA Analaysis'!D1612)</f>
        <v xml:space="preserve"> </v>
      </c>
      <c r="E1615" s="38" t="str">
        <f>IF('Raw Data'!B1619=0," ",'MSA Analaysis'!R1612)</f>
        <v xml:space="preserve"> </v>
      </c>
      <c r="F1615" s="38" t="str">
        <f>IF('Raw Data'!B1619=0," ",'MSA Analaysis'!T1612)</f>
        <v xml:space="preserve"> </v>
      </c>
      <c r="G1615" s="38" t="str">
        <f>IF('Raw Data'!B1619=0," ",'MSA Analaysis'!W1612)</f>
        <v xml:space="preserve"> </v>
      </c>
      <c r="H1615" s="39" t="str">
        <f>IF('Raw Data'!B1619=0," ",'MSA Analaysis'!X1612)</f>
        <v xml:space="preserve"> </v>
      </c>
      <c r="I1615" s="141" t="str">
        <f>IF('Raw Data'!B1619=0," ","No")</f>
        <v xml:space="preserve"> </v>
      </c>
      <c r="J1615" s="46" t="str">
        <f>IF('Raw Data'!B1619=0," ",IF($K$5="Yes",'MSA Analaysis'!Y1612,"ND"))</f>
        <v xml:space="preserve"> </v>
      </c>
      <c r="K1615" s="46" t="str">
        <f>IF('Raw Data'!B1619=0," ",IF($K$5="Yes",'MSA Analaysis'!Z1612,"ND"))</f>
        <v xml:space="preserve"> </v>
      </c>
      <c r="L1615" s="41" t="str">
        <f>IF('Raw Data'!B1619=0," ",IF(K1615="ND",IF(I1615="Yes",IF($K$5="Yes",IF(AND(H1615&lt;$I$7,J1615&gt;$K$7),"OK","NOK"),IF(H1615&lt;$I$7,"OK","NOK")),IF($K$5="Yes",IF(AND(H1615&lt;$I$6,J1615&gt;$K$7),"OK","NOK"),IF(H1615&lt;$I$6,"OK","NOK"))),IF(I1615="Yes",IF($K$5="Yes",IF(AND(H1615&lt;$I$7,OR(J1615&gt;$K$7,K1615&gt;2.5)),"OK","NOK"),IF(H1615&lt;$I$7,"OK","NOK")),IF($K$5="Yes",IF(AND(H1615&lt;$I$6,OR(J1615&gt;$K$7,K1615&gt;2.5)),"OK","NOK"),IF(H1615&lt;$I$6,"OK","NOK")))))</f>
        <v xml:space="preserve"> </v>
      </c>
      <c r="M1615" s="40" t="str">
        <f>IF('Raw Data'!B1619=0," ",'MSA Analaysis'!AA1612 &amp; ".")</f>
        <v xml:space="preserve"> </v>
      </c>
    </row>
    <row r="1616" spans="1:13" x14ac:dyDescent="0.2">
      <c r="A1616" s="35" t="str">
        <f>IF('Raw Data'!B1620=0,"",'MSA Analaysis'!A1613)</f>
        <v/>
      </c>
      <c r="B1616" s="35" t="str">
        <f>IF('Raw Data'!B1620=0,"",'MSA Analaysis'!B1613)</f>
        <v/>
      </c>
      <c r="C1616" s="38" t="str">
        <f>IF('Raw Data'!B1620=0," ",'MSA Analaysis'!C1613)</f>
        <v xml:space="preserve"> </v>
      </c>
      <c r="D1616" s="38" t="str">
        <f>IF('Raw Data'!B1620=0," ",'MSA Analaysis'!D1613)</f>
        <v xml:space="preserve"> </v>
      </c>
      <c r="E1616" s="38" t="str">
        <f>IF('Raw Data'!B1620=0," ",'MSA Analaysis'!R1613)</f>
        <v xml:space="preserve"> </v>
      </c>
      <c r="F1616" s="38" t="str">
        <f>IF('Raw Data'!B1620=0," ",'MSA Analaysis'!T1613)</f>
        <v xml:space="preserve"> </v>
      </c>
      <c r="G1616" s="38" t="str">
        <f>IF('Raw Data'!B1620=0," ",'MSA Analaysis'!W1613)</f>
        <v xml:space="preserve"> </v>
      </c>
      <c r="H1616" s="39" t="str">
        <f>IF('Raw Data'!B1620=0," ",'MSA Analaysis'!X1613)</f>
        <v xml:space="preserve"> </v>
      </c>
      <c r="I1616" s="141" t="str">
        <f>IF('Raw Data'!B1620=0," ","No")</f>
        <v xml:space="preserve"> </v>
      </c>
      <c r="J1616" s="46" t="str">
        <f>IF('Raw Data'!B1620=0," ",IF($K$5="Yes",'MSA Analaysis'!Y1613,"ND"))</f>
        <v xml:space="preserve"> </v>
      </c>
      <c r="K1616" s="46" t="str">
        <f>IF('Raw Data'!B1620=0," ",IF($K$5="Yes",'MSA Analaysis'!Z1613,"ND"))</f>
        <v xml:space="preserve"> </v>
      </c>
      <c r="L1616" s="41" t="str">
        <f>IF('Raw Data'!B1620=0," ",IF(K1616="ND",IF(I1616="Yes",IF($K$5="Yes",IF(AND(H1616&lt;$I$7,J1616&gt;$K$7),"OK","NOK"),IF(H1616&lt;$I$7,"OK","NOK")),IF($K$5="Yes",IF(AND(H1616&lt;$I$6,J1616&gt;$K$7),"OK","NOK"),IF(H1616&lt;$I$6,"OK","NOK"))),IF(I1616="Yes",IF($K$5="Yes",IF(AND(H1616&lt;$I$7,OR(J1616&gt;$K$7,K1616&gt;2.5)),"OK","NOK"),IF(H1616&lt;$I$7,"OK","NOK")),IF($K$5="Yes",IF(AND(H1616&lt;$I$6,OR(J1616&gt;$K$7,K1616&gt;2.5)),"OK","NOK"),IF(H1616&lt;$I$6,"OK","NOK")))))</f>
        <v xml:space="preserve"> </v>
      </c>
      <c r="M1616" s="40" t="str">
        <f>IF('Raw Data'!B1620=0," ",'MSA Analaysis'!AA1613 &amp; ".")</f>
        <v xml:space="preserve"> </v>
      </c>
    </row>
    <row r="1617" spans="1:13" x14ac:dyDescent="0.2">
      <c r="A1617" s="35" t="str">
        <f>IF('Raw Data'!B1621=0,"",'MSA Analaysis'!A1614)</f>
        <v/>
      </c>
      <c r="B1617" s="35" t="str">
        <f>IF('Raw Data'!B1621=0,"",'MSA Analaysis'!B1614)</f>
        <v/>
      </c>
      <c r="C1617" s="38" t="str">
        <f>IF('Raw Data'!B1621=0," ",'MSA Analaysis'!C1614)</f>
        <v xml:space="preserve"> </v>
      </c>
      <c r="D1617" s="38" t="str">
        <f>IF('Raw Data'!B1621=0," ",'MSA Analaysis'!D1614)</f>
        <v xml:space="preserve"> </v>
      </c>
      <c r="E1617" s="38" t="str">
        <f>IF('Raw Data'!B1621=0," ",'MSA Analaysis'!R1614)</f>
        <v xml:space="preserve"> </v>
      </c>
      <c r="F1617" s="38" t="str">
        <f>IF('Raw Data'!B1621=0," ",'MSA Analaysis'!T1614)</f>
        <v xml:space="preserve"> </v>
      </c>
      <c r="G1617" s="38" t="str">
        <f>IF('Raw Data'!B1621=0," ",'MSA Analaysis'!W1614)</f>
        <v xml:space="preserve"> </v>
      </c>
      <c r="H1617" s="39" t="str">
        <f>IF('Raw Data'!B1621=0," ",'MSA Analaysis'!X1614)</f>
        <v xml:space="preserve"> </v>
      </c>
      <c r="I1617" s="141" t="str">
        <f>IF('Raw Data'!B1621=0," ","No")</f>
        <v xml:space="preserve"> </v>
      </c>
      <c r="J1617" s="46" t="str">
        <f>IF('Raw Data'!B1621=0," ",IF($K$5="Yes",'MSA Analaysis'!Y1614,"ND"))</f>
        <v xml:space="preserve"> </v>
      </c>
      <c r="K1617" s="46" t="str">
        <f>IF('Raw Data'!B1621=0," ",IF($K$5="Yes",'MSA Analaysis'!Z1614,"ND"))</f>
        <v xml:space="preserve"> </v>
      </c>
      <c r="L1617" s="41" t="str">
        <f>IF('Raw Data'!B1621=0," ",IF(K1617="ND",IF(I1617="Yes",IF($K$5="Yes",IF(AND(H1617&lt;$I$7,J1617&gt;$K$7),"OK","NOK"),IF(H1617&lt;$I$7,"OK","NOK")),IF($K$5="Yes",IF(AND(H1617&lt;$I$6,J1617&gt;$K$7),"OK","NOK"),IF(H1617&lt;$I$6,"OK","NOK"))),IF(I1617="Yes",IF($K$5="Yes",IF(AND(H1617&lt;$I$7,OR(J1617&gt;$K$7,K1617&gt;2.5)),"OK","NOK"),IF(H1617&lt;$I$7,"OK","NOK")),IF($K$5="Yes",IF(AND(H1617&lt;$I$6,OR(J1617&gt;$K$7,K1617&gt;2.5)),"OK","NOK"),IF(H1617&lt;$I$6,"OK","NOK")))))</f>
        <v xml:space="preserve"> </v>
      </c>
      <c r="M1617" s="40" t="str">
        <f>IF('Raw Data'!B1621=0," ",'MSA Analaysis'!AA1614 &amp; ".")</f>
        <v xml:space="preserve"> </v>
      </c>
    </row>
    <row r="1618" spans="1:13" x14ac:dyDescent="0.2">
      <c r="A1618" s="35" t="str">
        <f>IF('Raw Data'!B1622=0,"",'MSA Analaysis'!A1615)</f>
        <v/>
      </c>
      <c r="B1618" s="35" t="str">
        <f>IF('Raw Data'!B1622=0,"",'MSA Analaysis'!B1615)</f>
        <v/>
      </c>
      <c r="C1618" s="38" t="str">
        <f>IF('Raw Data'!B1622=0," ",'MSA Analaysis'!C1615)</f>
        <v xml:space="preserve"> </v>
      </c>
      <c r="D1618" s="38" t="str">
        <f>IF('Raw Data'!B1622=0," ",'MSA Analaysis'!D1615)</f>
        <v xml:space="preserve"> </v>
      </c>
      <c r="E1618" s="38" t="str">
        <f>IF('Raw Data'!B1622=0," ",'MSA Analaysis'!R1615)</f>
        <v xml:space="preserve"> </v>
      </c>
      <c r="F1618" s="38" t="str">
        <f>IF('Raw Data'!B1622=0," ",'MSA Analaysis'!T1615)</f>
        <v xml:space="preserve"> </v>
      </c>
      <c r="G1618" s="38" t="str">
        <f>IF('Raw Data'!B1622=0," ",'MSA Analaysis'!W1615)</f>
        <v xml:space="preserve"> </v>
      </c>
      <c r="H1618" s="39" t="str">
        <f>IF('Raw Data'!B1622=0," ",'MSA Analaysis'!X1615)</f>
        <v xml:space="preserve"> </v>
      </c>
      <c r="I1618" s="141" t="str">
        <f>IF('Raw Data'!B1622=0," ","No")</f>
        <v xml:space="preserve"> </v>
      </c>
      <c r="J1618" s="46" t="str">
        <f>IF('Raw Data'!B1622=0," ",IF($K$5="Yes",'MSA Analaysis'!Y1615,"ND"))</f>
        <v xml:space="preserve"> </v>
      </c>
      <c r="K1618" s="46" t="str">
        <f>IF('Raw Data'!B1622=0," ",IF($K$5="Yes",'MSA Analaysis'!Z1615,"ND"))</f>
        <v xml:space="preserve"> </v>
      </c>
      <c r="L1618" s="41" t="str">
        <f>IF('Raw Data'!B1622=0," ",IF(K1618="ND",IF(I1618="Yes",IF($K$5="Yes",IF(AND(H1618&lt;$I$7,J1618&gt;$K$7),"OK","NOK"),IF(H1618&lt;$I$7,"OK","NOK")),IF($K$5="Yes",IF(AND(H1618&lt;$I$6,J1618&gt;$K$7),"OK","NOK"),IF(H1618&lt;$I$6,"OK","NOK"))),IF(I1618="Yes",IF($K$5="Yes",IF(AND(H1618&lt;$I$7,OR(J1618&gt;$K$7,K1618&gt;2.5)),"OK","NOK"),IF(H1618&lt;$I$7,"OK","NOK")),IF($K$5="Yes",IF(AND(H1618&lt;$I$6,OR(J1618&gt;$K$7,K1618&gt;2.5)),"OK","NOK"),IF(H1618&lt;$I$6,"OK","NOK")))))</f>
        <v xml:space="preserve"> </v>
      </c>
      <c r="M1618" s="40" t="str">
        <f>IF('Raw Data'!B1622=0," ",'MSA Analaysis'!AA1615 &amp; ".")</f>
        <v xml:space="preserve"> </v>
      </c>
    </row>
    <row r="1619" spans="1:13" x14ac:dyDescent="0.2">
      <c r="A1619" s="35" t="str">
        <f>IF('Raw Data'!B1623=0,"",'MSA Analaysis'!A1616)</f>
        <v/>
      </c>
      <c r="B1619" s="35" t="str">
        <f>IF('Raw Data'!B1623=0,"",'MSA Analaysis'!B1616)</f>
        <v/>
      </c>
      <c r="C1619" s="38" t="str">
        <f>IF('Raw Data'!B1623=0," ",'MSA Analaysis'!C1616)</f>
        <v xml:space="preserve"> </v>
      </c>
      <c r="D1619" s="38" t="str">
        <f>IF('Raw Data'!B1623=0," ",'MSA Analaysis'!D1616)</f>
        <v xml:space="preserve"> </v>
      </c>
      <c r="E1619" s="38" t="str">
        <f>IF('Raw Data'!B1623=0," ",'MSA Analaysis'!R1616)</f>
        <v xml:space="preserve"> </v>
      </c>
      <c r="F1619" s="38" t="str">
        <f>IF('Raw Data'!B1623=0," ",'MSA Analaysis'!T1616)</f>
        <v xml:space="preserve"> </v>
      </c>
      <c r="G1619" s="38" t="str">
        <f>IF('Raw Data'!B1623=0," ",'MSA Analaysis'!W1616)</f>
        <v xml:space="preserve"> </v>
      </c>
      <c r="H1619" s="39" t="str">
        <f>IF('Raw Data'!B1623=0," ",'MSA Analaysis'!X1616)</f>
        <v xml:space="preserve"> </v>
      </c>
      <c r="I1619" s="141" t="str">
        <f>IF('Raw Data'!B1623=0," ","No")</f>
        <v xml:space="preserve"> </v>
      </c>
      <c r="J1619" s="46" t="str">
        <f>IF('Raw Data'!B1623=0," ",IF($K$5="Yes",'MSA Analaysis'!Y1616,"ND"))</f>
        <v xml:space="preserve"> </v>
      </c>
      <c r="K1619" s="46" t="str">
        <f>IF('Raw Data'!B1623=0," ",IF($K$5="Yes",'MSA Analaysis'!Z1616,"ND"))</f>
        <v xml:space="preserve"> </v>
      </c>
      <c r="L1619" s="41" t="str">
        <f>IF('Raw Data'!B1623=0," ",IF(K1619="ND",IF(I1619="Yes",IF($K$5="Yes",IF(AND(H1619&lt;$I$7,J1619&gt;$K$7),"OK","NOK"),IF(H1619&lt;$I$7,"OK","NOK")),IF($K$5="Yes",IF(AND(H1619&lt;$I$6,J1619&gt;$K$7),"OK","NOK"),IF(H1619&lt;$I$6,"OK","NOK"))),IF(I1619="Yes",IF($K$5="Yes",IF(AND(H1619&lt;$I$7,OR(J1619&gt;$K$7,K1619&gt;2.5)),"OK","NOK"),IF(H1619&lt;$I$7,"OK","NOK")),IF($K$5="Yes",IF(AND(H1619&lt;$I$6,OR(J1619&gt;$K$7,K1619&gt;2.5)),"OK","NOK"),IF(H1619&lt;$I$6,"OK","NOK")))))</f>
        <v xml:space="preserve"> </v>
      </c>
      <c r="M1619" s="40" t="str">
        <f>IF('Raw Data'!B1623=0," ",'MSA Analaysis'!AA1616 &amp; ".")</f>
        <v xml:space="preserve"> </v>
      </c>
    </row>
    <row r="1620" spans="1:13" x14ac:dyDescent="0.2">
      <c r="A1620" s="35" t="str">
        <f>IF('Raw Data'!B1624=0,"",'MSA Analaysis'!A1617)</f>
        <v/>
      </c>
      <c r="B1620" s="35" t="str">
        <f>IF('Raw Data'!B1624=0,"",'MSA Analaysis'!B1617)</f>
        <v/>
      </c>
      <c r="C1620" s="38" t="str">
        <f>IF('Raw Data'!B1624=0," ",'MSA Analaysis'!C1617)</f>
        <v xml:space="preserve"> </v>
      </c>
      <c r="D1620" s="38" t="str">
        <f>IF('Raw Data'!B1624=0," ",'MSA Analaysis'!D1617)</f>
        <v xml:space="preserve"> </v>
      </c>
      <c r="E1620" s="38" t="str">
        <f>IF('Raw Data'!B1624=0," ",'MSA Analaysis'!R1617)</f>
        <v xml:space="preserve"> </v>
      </c>
      <c r="F1620" s="38" t="str">
        <f>IF('Raw Data'!B1624=0," ",'MSA Analaysis'!T1617)</f>
        <v xml:space="preserve"> </v>
      </c>
      <c r="G1620" s="38" t="str">
        <f>IF('Raw Data'!B1624=0," ",'MSA Analaysis'!W1617)</f>
        <v xml:space="preserve"> </v>
      </c>
      <c r="H1620" s="39" t="str">
        <f>IF('Raw Data'!B1624=0," ",'MSA Analaysis'!X1617)</f>
        <v xml:space="preserve"> </v>
      </c>
      <c r="I1620" s="141" t="str">
        <f>IF('Raw Data'!B1624=0," ","No")</f>
        <v xml:space="preserve"> </v>
      </c>
      <c r="J1620" s="46" t="str">
        <f>IF('Raw Data'!B1624=0," ",IF($K$5="Yes",'MSA Analaysis'!Y1617,"ND"))</f>
        <v xml:space="preserve"> </v>
      </c>
      <c r="K1620" s="46" t="str">
        <f>IF('Raw Data'!B1624=0," ",IF($K$5="Yes",'MSA Analaysis'!Z1617,"ND"))</f>
        <v xml:space="preserve"> </v>
      </c>
      <c r="L1620" s="41" t="str">
        <f>IF('Raw Data'!B1624=0," ",IF(K1620="ND",IF(I1620="Yes",IF($K$5="Yes",IF(AND(H1620&lt;$I$7,J1620&gt;$K$7),"OK","NOK"),IF(H1620&lt;$I$7,"OK","NOK")),IF($K$5="Yes",IF(AND(H1620&lt;$I$6,J1620&gt;$K$7),"OK","NOK"),IF(H1620&lt;$I$6,"OK","NOK"))),IF(I1620="Yes",IF($K$5="Yes",IF(AND(H1620&lt;$I$7,OR(J1620&gt;$K$7,K1620&gt;2.5)),"OK","NOK"),IF(H1620&lt;$I$7,"OK","NOK")),IF($K$5="Yes",IF(AND(H1620&lt;$I$6,OR(J1620&gt;$K$7,K1620&gt;2.5)),"OK","NOK"),IF(H1620&lt;$I$6,"OK","NOK")))))</f>
        <v xml:space="preserve"> </v>
      </c>
      <c r="M1620" s="40" t="str">
        <f>IF('Raw Data'!B1624=0," ",'MSA Analaysis'!AA1617 &amp; ".")</f>
        <v xml:space="preserve"> </v>
      </c>
    </row>
    <row r="1621" spans="1:13" x14ac:dyDescent="0.2">
      <c r="A1621" s="35" t="str">
        <f>IF('Raw Data'!B1625=0,"",'MSA Analaysis'!A1618)</f>
        <v/>
      </c>
      <c r="B1621" s="35" t="str">
        <f>IF('Raw Data'!B1625=0,"",'MSA Analaysis'!B1618)</f>
        <v/>
      </c>
      <c r="C1621" s="38" t="str">
        <f>IF('Raw Data'!B1625=0," ",'MSA Analaysis'!C1618)</f>
        <v xml:space="preserve"> </v>
      </c>
      <c r="D1621" s="38" t="str">
        <f>IF('Raw Data'!B1625=0," ",'MSA Analaysis'!D1618)</f>
        <v xml:space="preserve"> </v>
      </c>
      <c r="E1621" s="38" t="str">
        <f>IF('Raw Data'!B1625=0," ",'MSA Analaysis'!R1618)</f>
        <v xml:space="preserve"> </v>
      </c>
      <c r="F1621" s="38" t="str">
        <f>IF('Raw Data'!B1625=0," ",'MSA Analaysis'!T1618)</f>
        <v xml:space="preserve"> </v>
      </c>
      <c r="G1621" s="38" t="str">
        <f>IF('Raw Data'!B1625=0," ",'MSA Analaysis'!W1618)</f>
        <v xml:space="preserve"> </v>
      </c>
      <c r="H1621" s="39" t="str">
        <f>IF('Raw Data'!B1625=0," ",'MSA Analaysis'!X1618)</f>
        <v xml:space="preserve"> </v>
      </c>
      <c r="I1621" s="141" t="str">
        <f>IF('Raw Data'!B1625=0," ","No")</f>
        <v xml:space="preserve"> </v>
      </c>
      <c r="J1621" s="46" t="str">
        <f>IF('Raw Data'!B1625=0," ",IF($K$5="Yes",'MSA Analaysis'!Y1618,"ND"))</f>
        <v xml:space="preserve"> </v>
      </c>
      <c r="K1621" s="46" t="str">
        <f>IF('Raw Data'!B1625=0," ",IF($K$5="Yes",'MSA Analaysis'!Z1618,"ND"))</f>
        <v xml:space="preserve"> </v>
      </c>
      <c r="L1621" s="41" t="str">
        <f>IF('Raw Data'!B1625=0," ",IF(K1621="ND",IF(I1621="Yes",IF($K$5="Yes",IF(AND(H1621&lt;$I$7,J1621&gt;$K$7),"OK","NOK"),IF(H1621&lt;$I$7,"OK","NOK")),IF($K$5="Yes",IF(AND(H1621&lt;$I$6,J1621&gt;$K$7),"OK","NOK"),IF(H1621&lt;$I$6,"OK","NOK"))),IF(I1621="Yes",IF($K$5="Yes",IF(AND(H1621&lt;$I$7,OR(J1621&gt;$K$7,K1621&gt;2.5)),"OK","NOK"),IF(H1621&lt;$I$7,"OK","NOK")),IF($K$5="Yes",IF(AND(H1621&lt;$I$6,OR(J1621&gt;$K$7,K1621&gt;2.5)),"OK","NOK"),IF(H1621&lt;$I$6,"OK","NOK")))))</f>
        <v xml:space="preserve"> </v>
      </c>
      <c r="M1621" s="40" t="str">
        <f>IF('Raw Data'!B1625=0," ",'MSA Analaysis'!AA1618 &amp; ".")</f>
        <v xml:space="preserve"> </v>
      </c>
    </row>
    <row r="1622" spans="1:13" x14ac:dyDescent="0.2">
      <c r="A1622" s="35" t="str">
        <f>IF('Raw Data'!B1626=0,"",'MSA Analaysis'!A1619)</f>
        <v/>
      </c>
      <c r="B1622" s="35" t="str">
        <f>IF('Raw Data'!B1626=0,"",'MSA Analaysis'!B1619)</f>
        <v/>
      </c>
      <c r="C1622" s="38" t="str">
        <f>IF('Raw Data'!B1626=0," ",'MSA Analaysis'!C1619)</f>
        <v xml:space="preserve"> </v>
      </c>
      <c r="D1622" s="38" t="str">
        <f>IF('Raw Data'!B1626=0," ",'MSA Analaysis'!D1619)</f>
        <v xml:space="preserve"> </v>
      </c>
      <c r="E1622" s="38" t="str">
        <f>IF('Raw Data'!B1626=0," ",'MSA Analaysis'!R1619)</f>
        <v xml:space="preserve"> </v>
      </c>
      <c r="F1622" s="38" t="str">
        <f>IF('Raw Data'!B1626=0," ",'MSA Analaysis'!T1619)</f>
        <v xml:space="preserve"> </v>
      </c>
      <c r="G1622" s="38" t="str">
        <f>IF('Raw Data'!B1626=0," ",'MSA Analaysis'!W1619)</f>
        <v xml:space="preserve"> </v>
      </c>
      <c r="H1622" s="39" t="str">
        <f>IF('Raw Data'!B1626=0," ",'MSA Analaysis'!X1619)</f>
        <v xml:space="preserve"> </v>
      </c>
      <c r="I1622" s="141" t="str">
        <f>IF('Raw Data'!B1626=0," ","No")</f>
        <v xml:space="preserve"> </v>
      </c>
      <c r="J1622" s="46" t="str">
        <f>IF('Raw Data'!B1626=0," ",IF($K$5="Yes",'MSA Analaysis'!Y1619,"ND"))</f>
        <v xml:space="preserve"> </v>
      </c>
      <c r="K1622" s="46" t="str">
        <f>IF('Raw Data'!B1626=0," ",IF($K$5="Yes",'MSA Analaysis'!Z1619,"ND"))</f>
        <v xml:space="preserve"> </v>
      </c>
      <c r="L1622" s="41" t="str">
        <f>IF('Raw Data'!B1626=0," ",IF(K1622="ND",IF(I1622="Yes",IF($K$5="Yes",IF(AND(H1622&lt;$I$7,J1622&gt;$K$7),"OK","NOK"),IF(H1622&lt;$I$7,"OK","NOK")),IF($K$5="Yes",IF(AND(H1622&lt;$I$6,J1622&gt;$K$7),"OK","NOK"),IF(H1622&lt;$I$6,"OK","NOK"))),IF(I1622="Yes",IF($K$5="Yes",IF(AND(H1622&lt;$I$7,OR(J1622&gt;$K$7,K1622&gt;2.5)),"OK","NOK"),IF(H1622&lt;$I$7,"OK","NOK")),IF($K$5="Yes",IF(AND(H1622&lt;$I$6,OR(J1622&gt;$K$7,K1622&gt;2.5)),"OK","NOK"),IF(H1622&lt;$I$6,"OK","NOK")))))</f>
        <v xml:space="preserve"> </v>
      </c>
      <c r="M1622" s="40" t="str">
        <f>IF('Raw Data'!B1626=0," ",'MSA Analaysis'!AA1619 &amp; ".")</f>
        <v xml:space="preserve"> </v>
      </c>
    </row>
    <row r="1623" spans="1:13" x14ac:dyDescent="0.2">
      <c r="A1623" s="35" t="str">
        <f>IF('Raw Data'!B1627=0,"",'MSA Analaysis'!A1620)</f>
        <v/>
      </c>
      <c r="B1623" s="35" t="str">
        <f>IF('Raw Data'!B1627=0,"",'MSA Analaysis'!B1620)</f>
        <v/>
      </c>
      <c r="C1623" s="38" t="str">
        <f>IF('Raw Data'!B1627=0," ",'MSA Analaysis'!C1620)</f>
        <v xml:space="preserve"> </v>
      </c>
      <c r="D1623" s="38" t="str">
        <f>IF('Raw Data'!B1627=0," ",'MSA Analaysis'!D1620)</f>
        <v xml:space="preserve"> </v>
      </c>
      <c r="E1623" s="38" t="str">
        <f>IF('Raw Data'!B1627=0," ",'MSA Analaysis'!R1620)</f>
        <v xml:space="preserve"> </v>
      </c>
      <c r="F1623" s="38" t="str">
        <f>IF('Raw Data'!B1627=0," ",'MSA Analaysis'!T1620)</f>
        <v xml:space="preserve"> </v>
      </c>
      <c r="G1623" s="38" t="str">
        <f>IF('Raw Data'!B1627=0," ",'MSA Analaysis'!W1620)</f>
        <v xml:space="preserve"> </v>
      </c>
      <c r="H1623" s="39" t="str">
        <f>IF('Raw Data'!B1627=0," ",'MSA Analaysis'!X1620)</f>
        <v xml:space="preserve"> </v>
      </c>
      <c r="I1623" s="141" t="str">
        <f>IF('Raw Data'!B1627=0," ","No")</f>
        <v xml:space="preserve"> </v>
      </c>
      <c r="J1623" s="46" t="str">
        <f>IF('Raw Data'!B1627=0," ",IF($K$5="Yes",'MSA Analaysis'!Y1620,"ND"))</f>
        <v xml:space="preserve"> </v>
      </c>
      <c r="K1623" s="46" t="str">
        <f>IF('Raw Data'!B1627=0," ",IF($K$5="Yes",'MSA Analaysis'!Z1620,"ND"))</f>
        <v xml:space="preserve"> </v>
      </c>
      <c r="L1623" s="41" t="str">
        <f>IF('Raw Data'!B1627=0," ",IF(K1623="ND",IF(I1623="Yes",IF($K$5="Yes",IF(AND(H1623&lt;$I$7,J1623&gt;$K$7),"OK","NOK"),IF(H1623&lt;$I$7,"OK","NOK")),IF($K$5="Yes",IF(AND(H1623&lt;$I$6,J1623&gt;$K$7),"OK","NOK"),IF(H1623&lt;$I$6,"OK","NOK"))),IF(I1623="Yes",IF($K$5="Yes",IF(AND(H1623&lt;$I$7,OR(J1623&gt;$K$7,K1623&gt;2.5)),"OK","NOK"),IF(H1623&lt;$I$7,"OK","NOK")),IF($K$5="Yes",IF(AND(H1623&lt;$I$6,OR(J1623&gt;$K$7,K1623&gt;2.5)),"OK","NOK"),IF(H1623&lt;$I$6,"OK","NOK")))))</f>
        <v xml:space="preserve"> </v>
      </c>
      <c r="M1623" s="40" t="str">
        <f>IF('Raw Data'!B1627=0," ",'MSA Analaysis'!AA1620 &amp; ".")</f>
        <v xml:space="preserve"> </v>
      </c>
    </row>
    <row r="1624" spans="1:13" x14ac:dyDescent="0.2">
      <c r="A1624" s="35" t="str">
        <f>IF('Raw Data'!B1628=0,"",'MSA Analaysis'!A1621)</f>
        <v/>
      </c>
      <c r="B1624" s="35" t="str">
        <f>IF('Raw Data'!B1628=0,"",'MSA Analaysis'!B1621)</f>
        <v/>
      </c>
      <c r="C1624" s="38" t="str">
        <f>IF('Raw Data'!B1628=0," ",'MSA Analaysis'!C1621)</f>
        <v xml:space="preserve"> </v>
      </c>
      <c r="D1624" s="38" t="str">
        <f>IF('Raw Data'!B1628=0," ",'MSA Analaysis'!D1621)</f>
        <v xml:space="preserve"> </v>
      </c>
      <c r="E1624" s="38" t="str">
        <f>IF('Raw Data'!B1628=0," ",'MSA Analaysis'!R1621)</f>
        <v xml:space="preserve"> </v>
      </c>
      <c r="F1624" s="38" t="str">
        <f>IF('Raw Data'!B1628=0," ",'MSA Analaysis'!T1621)</f>
        <v xml:space="preserve"> </v>
      </c>
      <c r="G1624" s="38" t="str">
        <f>IF('Raw Data'!B1628=0," ",'MSA Analaysis'!W1621)</f>
        <v xml:space="preserve"> </v>
      </c>
      <c r="H1624" s="39" t="str">
        <f>IF('Raw Data'!B1628=0," ",'MSA Analaysis'!X1621)</f>
        <v xml:space="preserve"> </v>
      </c>
      <c r="I1624" s="141" t="str">
        <f>IF('Raw Data'!B1628=0," ","No")</f>
        <v xml:space="preserve"> </v>
      </c>
      <c r="J1624" s="46" t="str">
        <f>IF('Raw Data'!B1628=0," ",IF($K$5="Yes",'MSA Analaysis'!Y1621,"ND"))</f>
        <v xml:space="preserve"> </v>
      </c>
      <c r="K1624" s="46" t="str">
        <f>IF('Raw Data'!B1628=0," ",IF($K$5="Yes",'MSA Analaysis'!Z1621,"ND"))</f>
        <v xml:space="preserve"> </v>
      </c>
      <c r="L1624" s="41" t="str">
        <f>IF('Raw Data'!B1628=0," ",IF(K1624="ND",IF(I1624="Yes",IF($K$5="Yes",IF(AND(H1624&lt;$I$7,J1624&gt;$K$7),"OK","NOK"),IF(H1624&lt;$I$7,"OK","NOK")),IF($K$5="Yes",IF(AND(H1624&lt;$I$6,J1624&gt;$K$7),"OK","NOK"),IF(H1624&lt;$I$6,"OK","NOK"))),IF(I1624="Yes",IF($K$5="Yes",IF(AND(H1624&lt;$I$7,OR(J1624&gt;$K$7,K1624&gt;2.5)),"OK","NOK"),IF(H1624&lt;$I$7,"OK","NOK")),IF($K$5="Yes",IF(AND(H1624&lt;$I$6,OR(J1624&gt;$K$7,K1624&gt;2.5)),"OK","NOK"),IF(H1624&lt;$I$6,"OK","NOK")))))</f>
        <v xml:space="preserve"> </v>
      </c>
      <c r="M1624" s="40" t="str">
        <f>IF('Raw Data'!B1628=0," ",'MSA Analaysis'!AA1621 &amp; ".")</f>
        <v xml:space="preserve"> </v>
      </c>
    </row>
    <row r="1625" spans="1:13" x14ac:dyDescent="0.2">
      <c r="A1625" s="35" t="str">
        <f>IF('Raw Data'!B1629=0,"",'MSA Analaysis'!A1622)</f>
        <v/>
      </c>
      <c r="B1625" s="35" t="str">
        <f>IF('Raw Data'!B1629=0,"",'MSA Analaysis'!B1622)</f>
        <v/>
      </c>
      <c r="C1625" s="38" t="str">
        <f>IF('Raw Data'!B1629=0," ",'MSA Analaysis'!C1622)</f>
        <v xml:space="preserve"> </v>
      </c>
      <c r="D1625" s="38" t="str">
        <f>IF('Raw Data'!B1629=0," ",'MSA Analaysis'!D1622)</f>
        <v xml:space="preserve"> </v>
      </c>
      <c r="E1625" s="38" t="str">
        <f>IF('Raw Data'!B1629=0," ",'MSA Analaysis'!R1622)</f>
        <v xml:space="preserve"> </v>
      </c>
      <c r="F1625" s="38" t="str">
        <f>IF('Raw Data'!B1629=0," ",'MSA Analaysis'!T1622)</f>
        <v xml:space="preserve"> </v>
      </c>
      <c r="G1625" s="38" t="str">
        <f>IF('Raw Data'!B1629=0," ",'MSA Analaysis'!W1622)</f>
        <v xml:space="preserve"> </v>
      </c>
      <c r="H1625" s="39" t="str">
        <f>IF('Raw Data'!B1629=0," ",'MSA Analaysis'!X1622)</f>
        <v xml:space="preserve"> </v>
      </c>
      <c r="I1625" s="141" t="str">
        <f>IF('Raw Data'!B1629=0," ","No")</f>
        <v xml:space="preserve"> </v>
      </c>
      <c r="J1625" s="46" t="str">
        <f>IF('Raw Data'!B1629=0," ",IF($K$5="Yes",'MSA Analaysis'!Y1622,"ND"))</f>
        <v xml:space="preserve"> </v>
      </c>
      <c r="K1625" s="46" t="str">
        <f>IF('Raw Data'!B1629=0," ",IF($K$5="Yes",'MSA Analaysis'!Z1622,"ND"))</f>
        <v xml:space="preserve"> </v>
      </c>
      <c r="L1625" s="41" t="str">
        <f>IF('Raw Data'!B1629=0," ",IF(K1625="ND",IF(I1625="Yes",IF($K$5="Yes",IF(AND(H1625&lt;$I$7,J1625&gt;$K$7),"OK","NOK"),IF(H1625&lt;$I$7,"OK","NOK")),IF($K$5="Yes",IF(AND(H1625&lt;$I$6,J1625&gt;$K$7),"OK","NOK"),IF(H1625&lt;$I$6,"OK","NOK"))),IF(I1625="Yes",IF($K$5="Yes",IF(AND(H1625&lt;$I$7,OR(J1625&gt;$K$7,K1625&gt;2.5)),"OK","NOK"),IF(H1625&lt;$I$7,"OK","NOK")),IF($K$5="Yes",IF(AND(H1625&lt;$I$6,OR(J1625&gt;$K$7,K1625&gt;2.5)),"OK","NOK"),IF(H1625&lt;$I$6,"OK","NOK")))))</f>
        <v xml:space="preserve"> </v>
      </c>
      <c r="M1625" s="40" t="str">
        <f>IF('Raw Data'!B1629=0," ",'MSA Analaysis'!AA1622 &amp; ".")</f>
        <v xml:space="preserve"> </v>
      </c>
    </row>
    <row r="1626" spans="1:13" x14ac:dyDescent="0.2">
      <c r="A1626" s="35" t="str">
        <f>IF('Raw Data'!B1630=0,"",'MSA Analaysis'!A1623)</f>
        <v/>
      </c>
      <c r="B1626" s="35" t="str">
        <f>IF('Raw Data'!B1630=0,"",'MSA Analaysis'!B1623)</f>
        <v/>
      </c>
      <c r="C1626" s="38" t="str">
        <f>IF('Raw Data'!B1630=0," ",'MSA Analaysis'!C1623)</f>
        <v xml:space="preserve"> </v>
      </c>
      <c r="D1626" s="38" t="str">
        <f>IF('Raw Data'!B1630=0," ",'MSA Analaysis'!D1623)</f>
        <v xml:space="preserve"> </v>
      </c>
      <c r="E1626" s="38" t="str">
        <f>IF('Raw Data'!B1630=0," ",'MSA Analaysis'!R1623)</f>
        <v xml:space="preserve"> </v>
      </c>
      <c r="F1626" s="38" t="str">
        <f>IF('Raw Data'!B1630=0," ",'MSA Analaysis'!T1623)</f>
        <v xml:space="preserve"> </v>
      </c>
      <c r="G1626" s="38" t="str">
        <f>IF('Raw Data'!B1630=0," ",'MSA Analaysis'!W1623)</f>
        <v xml:space="preserve"> </v>
      </c>
      <c r="H1626" s="39" t="str">
        <f>IF('Raw Data'!B1630=0," ",'MSA Analaysis'!X1623)</f>
        <v xml:space="preserve"> </v>
      </c>
      <c r="I1626" s="141" t="str">
        <f>IF('Raw Data'!B1630=0," ","No")</f>
        <v xml:space="preserve"> </v>
      </c>
      <c r="J1626" s="46" t="str">
        <f>IF('Raw Data'!B1630=0," ",IF($K$5="Yes",'MSA Analaysis'!Y1623,"ND"))</f>
        <v xml:space="preserve"> </v>
      </c>
      <c r="K1626" s="46" t="str">
        <f>IF('Raw Data'!B1630=0," ",IF($K$5="Yes",'MSA Analaysis'!Z1623,"ND"))</f>
        <v xml:space="preserve"> </v>
      </c>
      <c r="L1626" s="41" t="str">
        <f>IF('Raw Data'!B1630=0," ",IF(K1626="ND",IF(I1626="Yes",IF($K$5="Yes",IF(AND(H1626&lt;$I$7,J1626&gt;$K$7),"OK","NOK"),IF(H1626&lt;$I$7,"OK","NOK")),IF($K$5="Yes",IF(AND(H1626&lt;$I$6,J1626&gt;$K$7),"OK","NOK"),IF(H1626&lt;$I$6,"OK","NOK"))),IF(I1626="Yes",IF($K$5="Yes",IF(AND(H1626&lt;$I$7,OR(J1626&gt;$K$7,K1626&gt;2.5)),"OK","NOK"),IF(H1626&lt;$I$7,"OK","NOK")),IF($K$5="Yes",IF(AND(H1626&lt;$I$6,OR(J1626&gt;$K$7,K1626&gt;2.5)),"OK","NOK"),IF(H1626&lt;$I$6,"OK","NOK")))))</f>
        <v xml:space="preserve"> </v>
      </c>
      <c r="M1626" s="40" t="str">
        <f>IF('Raw Data'!B1630=0," ",'MSA Analaysis'!AA1623 &amp; ".")</f>
        <v xml:space="preserve"> </v>
      </c>
    </row>
    <row r="1627" spans="1:13" x14ac:dyDescent="0.2">
      <c r="A1627" s="35" t="str">
        <f>IF('Raw Data'!B1631=0,"",'MSA Analaysis'!A1624)</f>
        <v/>
      </c>
      <c r="B1627" s="35" t="str">
        <f>IF('Raw Data'!B1631=0,"",'MSA Analaysis'!B1624)</f>
        <v/>
      </c>
      <c r="C1627" s="38" t="str">
        <f>IF('Raw Data'!B1631=0," ",'MSA Analaysis'!C1624)</f>
        <v xml:space="preserve"> </v>
      </c>
      <c r="D1627" s="38" t="str">
        <f>IF('Raw Data'!B1631=0," ",'MSA Analaysis'!D1624)</f>
        <v xml:space="preserve"> </v>
      </c>
      <c r="E1627" s="38" t="str">
        <f>IF('Raw Data'!B1631=0," ",'MSA Analaysis'!R1624)</f>
        <v xml:space="preserve"> </v>
      </c>
      <c r="F1627" s="38" t="str">
        <f>IF('Raw Data'!B1631=0," ",'MSA Analaysis'!T1624)</f>
        <v xml:space="preserve"> </v>
      </c>
      <c r="G1627" s="38" t="str">
        <f>IF('Raw Data'!B1631=0," ",'MSA Analaysis'!W1624)</f>
        <v xml:space="preserve"> </v>
      </c>
      <c r="H1627" s="39" t="str">
        <f>IF('Raw Data'!B1631=0," ",'MSA Analaysis'!X1624)</f>
        <v xml:space="preserve"> </v>
      </c>
      <c r="I1627" s="141" t="str">
        <f>IF('Raw Data'!B1631=0," ","No")</f>
        <v xml:space="preserve"> </v>
      </c>
      <c r="J1627" s="46" t="str">
        <f>IF('Raw Data'!B1631=0," ",IF($K$5="Yes",'MSA Analaysis'!Y1624,"ND"))</f>
        <v xml:space="preserve"> </v>
      </c>
      <c r="K1627" s="46" t="str">
        <f>IF('Raw Data'!B1631=0," ",IF($K$5="Yes",'MSA Analaysis'!Z1624,"ND"))</f>
        <v xml:space="preserve"> </v>
      </c>
      <c r="L1627" s="41" t="str">
        <f>IF('Raw Data'!B1631=0," ",IF(K1627="ND",IF(I1627="Yes",IF($K$5="Yes",IF(AND(H1627&lt;$I$7,J1627&gt;$K$7),"OK","NOK"),IF(H1627&lt;$I$7,"OK","NOK")),IF($K$5="Yes",IF(AND(H1627&lt;$I$6,J1627&gt;$K$7),"OK","NOK"),IF(H1627&lt;$I$6,"OK","NOK"))),IF(I1627="Yes",IF($K$5="Yes",IF(AND(H1627&lt;$I$7,OR(J1627&gt;$K$7,K1627&gt;2.5)),"OK","NOK"),IF(H1627&lt;$I$7,"OK","NOK")),IF($K$5="Yes",IF(AND(H1627&lt;$I$6,OR(J1627&gt;$K$7,K1627&gt;2.5)),"OK","NOK"),IF(H1627&lt;$I$6,"OK","NOK")))))</f>
        <v xml:space="preserve"> </v>
      </c>
      <c r="M1627" s="40" t="str">
        <f>IF('Raw Data'!B1631=0," ",'MSA Analaysis'!AA1624 &amp; ".")</f>
        <v xml:space="preserve"> </v>
      </c>
    </row>
    <row r="1628" spans="1:13" x14ac:dyDescent="0.2">
      <c r="A1628" s="35" t="str">
        <f>IF('Raw Data'!B1632=0,"",'MSA Analaysis'!A1625)</f>
        <v/>
      </c>
      <c r="B1628" s="35" t="str">
        <f>IF('Raw Data'!B1632=0,"",'MSA Analaysis'!B1625)</f>
        <v/>
      </c>
      <c r="C1628" s="38" t="str">
        <f>IF('Raw Data'!B1632=0," ",'MSA Analaysis'!C1625)</f>
        <v xml:space="preserve"> </v>
      </c>
      <c r="D1628" s="38" t="str">
        <f>IF('Raw Data'!B1632=0," ",'MSA Analaysis'!D1625)</f>
        <v xml:space="preserve"> </v>
      </c>
      <c r="E1628" s="38" t="str">
        <f>IF('Raw Data'!B1632=0," ",'MSA Analaysis'!R1625)</f>
        <v xml:space="preserve"> </v>
      </c>
      <c r="F1628" s="38" t="str">
        <f>IF('Raw Data'!B1632=0," ",'MSA Analaysis'!T1625)</f>
        <v xml:space="preserve"> </v>
      </c>
      <c r="G1628" s="38" t="str">
        <f>IF('Raw Data'!B1632=0," ",'MSA Analaysis'!W1625)</f>
        <v xml:space="preserve"> </v>
      </c>
      <c r="H1628" s="39" t="str">
        <f>IF('Raw Data'!B1632=0," ",'MSA Analaysis'!X1625)</f>
        <v xml:space="preserve"> </v>
      </c>
      <c r="I1628" s="141" t="str">
        <f>IF('Raw Data'!B1632=0," ","No")</f>
        <v xml:space="preserve"> </v>
      </c>
      <c r="J1628" s="46" t="str">
        <f>IF('Raw Data'!B1632=0," ",IF($K$5="Yes",'MSA Analaysis'!Y1625,"ND"))</f>
        <v xml:space="preserve"> </v>
      </c>
      <c r="K1628" s="46" t="str">
        <f>IF('Raw Data'!B1632=0," ",IF($K$5="Yes",'MSA Analaysis'!Z1625,"ND"))</f>
        <v xml:space="preserve"> </v>
      </c>
      <c r="L1628" s="41" t="str">
        <f>IF('Raw Data'!B1632=0," ",IF(K1628="ND",IF(I1628="Yes",IF($K$5="Yes",IF(AND(H1628&lt;$I$7,J1628&gt;$K$7),"OK","NOK"),IF(H1628&lt;$I$7,"OK","NOK")),IF($K$5="Yes",IF(AND(H1628&lt;$I$6,J1628&gt;$K$7),"OK","NOK"),IF(H1628&lt;$I$6,"OK","NOK"))),IF(I1628="Yes",IF($K$5="Yes",IF(AND(H1628&lt;$I$7,OR(J1628&gt;$K$7,K1628&gt;2.5)),"OK","NOK"),IF(H1628&lt;$I$7,"OK","NOK")),IF($K$5="Yes",IF(AND(H1628&lt;$I$6,OR(J1628&gt;$K$7,K1628&gt;2.5)),"OK","NOK"),IF(H1628&lt;$I$6,"OK","NOK")))))</f>
        <v xml:space="preserve"> </v>
      </c>
      <c r="M1628" s="40" t="str">
        <f>IF('Raw Data'!B1632=0," ",'MSA Analaysis'!AA1625 &amp; ".")</f>
        <v xml:space="preserve"> </v>
      </c>
    </row>
    <row r="1629" spans="1:13" x14ac:dyDescent="0.2">
      <c r="A1629" s="35" t="str">
        <f>IF('Raw Data'!B1633=0,"",'MSA Analaysis'!A1626)</f>
        <v/>
      </c>
      <c r="B1629" s="35" t="str">
        <f>IF('Raw Data'!B1633=0,"",'MSA Analaysis'!B1626)</f>
        <v/>
      </c>
      <c r="C1629" s="38" t="str">
        <f>IF('Raw Data'!B1633=0," ",'MSA Analaysis'!C1626)</f>
        <v xml:space="preserve"> </v>
      </c>
      <c r="D1629" s="38" t="str">
        <f>IF('Raw Data'!B1633=0," ",'MSA Analaysis'!D1626)</f>
        <v xml:space="preserve"> </v>
      </c>
      <c r="E1629" s="38" t="str">
        <f>IF('Raw Data'!B1633=0," ",'MSA Analaysis'!R1626)</f>
        <v xml:space="preserve"> </v>
      </c>
      <c r="F1629" s="38" t="str">
        <f>IF('Raw Data'!B1633=0," ",'MSA Analaysis'!T1626)</f>
        <v xml:space="preserve"> </v>
      </c>
      <c r="G1629" s="38" t="str">
        <f>IF('Raw Data'!B1633=0," ",'MSA Analaysis'!W1626)</f>
        <v xml:space="preserve"> </v>
      </c>
      <c r="H1629" s="39" t="str">
        <f>IF('Raw Data'!B1633=0," ",'MSA Analaysis'!X1626)</f>
        <v xml:space="preserve"> </v>
      </c>
      <c r="I1629" s="141" t="str">
        <f>IF('Raw Data'!B1633=0," ","No")</f>
        <v xml:space="preserve"> </v>
      </c>
      <c r="J1629" s="46" t="str">
        <f>IF('Raw Data'!B1633=0," ",IF($K$5="Yes",'MSA Analaysis'!Y1626,"ND"))</f>
        <v xml:space="preserve"> </v>
      </c>
      <c r="K1629" s="46" t="str">
        <f>IF('Raw Data'!B1633=0," ",IF($K$5="Yes",'MSA Analaysis'!Z1626,"ND"))</f>
        <v xml:space="preserve"> </v>
      </c>
      <c r="L1629" s="41" t="str">
        <f>IF('Raw Data'!B1633=0," ",IF(K1629="ND",IF(I1629="Yes",IF($K$5="Yes",IF(AND(H1629&lt;$I$7,J1629&gt;$K$7),"OK","NOK"),IF(H1629&lt;$I$7,"OK","NOK")),IF($K$5="Yes",IF(AND(H1629&lt;$I$6,J1629&gt;$K$7),"OK","NOK"),IF(H1629&lt;$I$6,"OK","NOK"))),IF(I1629="Yes",IF($K$5="Yes",IF(AND(H1629&lt;$I$7,OR(J1629&gt;$K$7,K1629&gt;2.5)),"OK","NOK"),IF(H1629&lt;$I$7,"OK","NOK")),IF($K$5="Yes",IF(AND(H1629&lt;$I$6,OR(J1629&gt;$K$7,K1629&gt;2.5)),"OK","NOK"),IF(H1629&lt;$I$6,"OK","NOK")))))</f>
        <v xml:space="preserve"> </v>
      </c>
      <c r="M1629" s="40" t="str">
        <f>IF('Raw Data'!B1633=0," ",'MSA Analaysis'!AA1626 &amp; ".")</f>
        <v xml:space="preserve"> </v>
      </c>
    </row>
    <row r="1630" spans="1:13" x14ac:dyDescent="0.2">
      <c r="A1630" s="35" t="str">
        <f>IF('Raw Data'!B1634=0,"",'MSA Analaysis'!A1627)</f>
        <v/>
      </c>
      <c r="B1630" s="35" t="str">
        <f>IF('Raw Data'!B1634=0,"",'MSA Analaysis'!B1627)</f>
        <v/>
      </c>
      <c r="C1630" s="38" t="str">
        <f>IF('Raw Data'!B1634=0," ",'MSA Analaysis'!C1627)</f>
        <v xml:space="preserve"> </v>
      </c>
      <c r="D1630" s="38" t="str">
        <f>IF('Raw Data'!B1634=0," ",'MSA Analaysis'!D1627)</f>
        <v xml:space="preserve"> </v>
      </c>
      <c r="E1630" s="38" t="str">
        <f>IF('Raw Data'!B1634=0," ",'MSA Analaysis'!R1627)</f>
        <v xml:space="preserve"> </v>
      </c>
      <c r="F1630" s="38" t="str">
        <f>IF('Raw Data'!B1634=0," ",'MSA Analaysis'!T1627)</f>
        <v xml:space="preserve"> </v>
      </c>
      <c r="G1630" s="38" t="str">
        <f>IF('Raw Data'!B1634=0," ",'MSA Analaysis'!W1627)</f>
        <v xml:space="preserve"> </v>
      </c>
      <c r="H1630" s="39" t="str">
        <f>IF('Raw Data'!B1634=0," ",'MSA Analaysis'!X1627)</f>
        <v xml:space="preserve"> </v>
      </c>
      <c r="I1630" s="141" t="str">
        <f>IF('Raw Data'!B1634=0," ","No")</f>
        <v xml:space="preserve"> </v>
      </c>
      <c r="J1630" s="46" t="str">
        <f>IF('Raw Data'!B1634=0," ",IF($K$5="Yes",'MSA Analaysis'!Y1627,"ND"))</f>
        <v xml:space="preserve"> </v>
      </c>
      <c r="K1630" s="46" t="str">
        <f>IF('Raw Data'!B1634=0," ",IF($K$5="Yes",'MSA Analaysis'!Z1627,"ND"))</f>
        <v xml:space="preserve"> </v>
      </c>
      <c r="L1630" s="41" t="str">
        <f>IF('Raw Data'!B1634=0," ",IF(K1630="ND",IF(I1630="Yes",IF($K$5="Yes",IF(AND(H1630&lt;$I$7,J1630&gt;$K$7),"OK","NOK"),IF(H1630&lt;$I$7,"OK","NOK")),IF($K$5="Yes",IF(AND(H1630&lt;$I$6,J1630&gt;$K$7),"OK","NOK"),IF(H1630&lt;$I$6,"OK","NOK"))),IF(I1630="Yes",IF($K$5="Yes",IF(AND(H1630&lt;$I$7,OR(J1630&gt;$K$7,K1630&gt;2.5)),"OK","NOK"),IF(H1630&lt;$I$7,"OK","NOK")),IF($K$5="Yes",IF(AND(H1630&lt;$I$6,OR(J1630&gt;$K$7,K1630&gt;2.5)),"OK","NOK"),IF(H1630&lt;$I$6,"OK","NOK")))))</f>
        <v xml:space="preserve"> </v>
      </c>
      <c r="M1630" s="40" t="str">
        <f>IF('Raw Data'!B1634=0," ",'MSA Analaysis'!AA1627 &amp; ".")</f>
        <v xml:space="preserve"> </v>
      </c>
    </row>
    <row r="1631" spans="1:13" x14ac:dyDescent="0.2">
      <c r="A1631" s="35" t="str">
        <f>IF('Raw Data'!B1635=0,"",'MSA Analaysis'!A1628)</f>
        <v/>
      </c>
      <c r="B1631" s="35" t="str">
        <f>IF('Raw Data'!B1635=0,"",'MSA Analaysis'!B1628)</f>
        <v/>
      </c>
      <c r="C1631" s="38" t="str">
        <f>IF('Raw Data'!B1635=0," ",'MSA Analaysis'!C1628)</f>
        <v xml:space="preserve"> </v>
      </c>
      <c r="D1631" s="38" t="str">
        <f>IF('Raw Data'!B1635=0," ",'MSA Analaysis'!D1628)</f>
        <v xml:space="preserve"> </v>
      </c>
      <c r="E1631" s="38" t="str">
        <f>IF('Raw Data'!B1635=0," ",'MSA Analaysis'!R1628)</f>
        <v xml:space="preserve"> </v>
      </c>
      <c r="F1631" s="38" t="str">
        <f>IF('Raw Data'!B1635=0," ",'MSA Analaysis'!T1628)</f>
        <v xml:space="preserve"> </v>
      </c>
      <c r="G1631" s="38" t="str">
        <f>IF('Raw Data'!B1635=0," ",'MSA Analaysis'!W1628)</f>
        <v xml:space="preserve"> </v>
      </c>
      <c r="H1631" s="39" t="str">
        <f>IF('Raw Data'!B1635=0," ",'MSA Analaysis'!X1628)</f>
        <v xml:space="preserve"> </v>
      </c>
      <c r="I1631" s="141" t="str">
        <f>IF('Raw Data'!B1635=0," ","No")</f>
        <v xml:space="preserve"> </v>
      </c>
      <c r="J1631" s="46" t="str">
        <f>IF('Raw Data'!B1635=0," ",IF($K$5="Yes",'MSA Analaysis'!Y1628,"ND"))</f>
        <v xml:space="preserve"> </v>
      </c>
      <c r="K1631" s="46" t="str">
        <f>IF('Raw Data'!B1635=0," ",IF($K$5="Yes",'MSA Analaysis'!Z1628,"ND"))</f>
        <v xml:space="preserve"> </v>
      </c>
      <c r="L1631" s="41" t="str">
        <f>IF('Raw Data'!B1635=0," ",IF(K1631="ND",IF(I1631="Yes",IF($K$5="Yes",IF(AND(H1631&lt;$I$7,J1631&gt;$K$7),"OK","NOK"),IF(H1631&lt;$I$7,"OK","NOK")),IF($K$5="Yes",IF(AND(H1631&lt;$I$6,J1631&gt;$K$7),"OK","NOK"),IF(H1631&lt;$I$6,"OK","NOK"))),IF(I1631="Yes",IF($K$5="Yes",IF(AND(H1631&lt;$I$7,OR(J1631&gt;$K$7,K1631&gt;2.5)),"OK","NOK"),IF(H1631&lt;$I$7,"OK","NOK")),IF($K$5="Yes",IF(AND(H1631&lt;$I$6,OR(J1631&gt;$K$7,K1631&gt;2.5)),"OK","NOK"),IF(H1631&lt;$I$6,"OK","NOK")))))</f>
        <v xml:space="preserve"> </v>
      </c>
      <c r="M1631" s="40" t="str">
        <f>IF('Raw Data'!B1635=0," ",'MSA Analaysis'!AA1628 &amp; ".")</f>
        <v xml:space="preserve"> </v>
      </c>
    </row>
    <row r="1632" spans="1:13" x14ac:dyDescent="0.2">
      <c r="A1632" s="35" t="str">
        <f>IF('Raw Data'!B1636=0,"",'MSA Analaysis'!A1629)</f>
        <v/>
      </c>
      <c r="B1632" s="35" t="str">
        <f>IF('Raw Data'!B1636=0,"",'MSA Analaysis'!B1629)</f>
        <v/>
      </c>
      <c r="C1632" s="38" t="str">
        <f>IF('Raw Data'!B1636=0," ",'MSA Analaysis'!C1629)</f>
        <v xml:space="preserve"> </v>
      </c>
      <c r="D1632" s="38" t="str">
        <f>IF('Raw Data'!B1636=0," ",'MSA Analaysis'!D1629)</f>
        <v xml:space="preserve"> </v>
      </c>
      <c r="E1632" s="38" t="str">
        <f>IF('Raw Data'!B1636=0," ",'MSA Analaysis'!R1629)</f>
        <v xml:space="preserve"> </v>
      </c>
      <c r="F1632" s="38" t="str">
        <f>IF('Raw Data'!B1636=0," ",'MSA Analaysis'!T1629)</f>
        <v xml:space="preserve"> </v>
      </c>
      <c r="G1632" s="38" t="str">
        <f>IF('Raw Data'!B1636=0," ",'MSA Analaysis'!W1629)</f>
        <v xml:space="preserve"> </v>
      </c>
      <c r="H1632" s="39" t="str">
        <f>IF('Raw Data'!B1636=0," ",'MSA Analaysis'!X1629)</f>
        <v xml:space="preserve"> </v>
      </c>
      <c r="I1632" s="141" t="str">
        <f>IF('Raw Data'!B1636=0," ","No")</f>
        <v xml:space="preserve"> </v>
      </c>
      <c r="J1632" s="46" t="str">
        <f>IF('Raw Data'!B1636=0," ",IF($K$5="Yes",'MSA Analaysis'!Y1629,"ND"))</f>
        <v xml:space="preserve"> </v>
      </c>
      <c r="K1632" s="46" t="str">
        <f>IF('Raw Data'!B1636=0," ",IF($K$5="Yes",'MSA Analaysis'!Z1629,"ND"))</f>
        <v xml:space="preserve"> </v>
      </c>
      <c r="L1632" s="41" t="str">
        <f>IF('Raw Data'!B1636=0," ",IF(K1632="ND",IF(I1632="Yes",IF($K$5="Yes",IF(AND(H1632&lt;$I$7,J1632&gt;$K$7),"OK","NOK"),IF(H1632&lt;$I$7,"OK","NOK")),IF($K$5="Yes",IF(AND(H1632&lt;$I$6,J1632&gt;$K$7),"OK","NOK"),IF(H1632&lt;$I$6,"OK","NOK"))),IF(I1632="Yes",IF($K$5="Yes",IF(AND(H1632&lt;$I$7,OR(J1632&gt;$K$7,K1632&gt;2.5)),"OK","NOK"),IF(H1632&lt;$I$7,"OK","NOK")),IF($K$5="Yes",IF(AND(H1632&lt;$I$6,OR(J1632&gt;$K$7,K1632&gt;2.5)),"OK","NOK"),IF(H1632&lt;$I$6,"OK","NOK")))))</f>
        <v xml:space="preserve"> </v>
      </c>
      <c r="M1632" s="40" t="str">
        <f>IF('Raw Data'!B1636=0," ",'MSA Analaysis'!AA1629 &amp; ".")</f>
        <v xml:space="preserve"> </v>
      </c>
    </row>
    <row r="1633" spans="1:13" x14ac:dyDescent="0.2">
      <c r="A1633" s="35" t="str">
        <f>IF('Raw Data'!B1637=0,"",'MSA Analaysis'!A1630)</f>
        <v/>
      </c>
      <c r="B1633" s="35" t="str">
        <f>IF('Raw Data'!B1637=0,"",'MSA Analaysis'!B1630)</f>
        <v/>
      </c>
      <c r="C1633" s="38" t="str">
        <f>IF('Raw Data'!B1637=0," ",'MSA Analaysis'!C1630)</f>
        <v xml:space="preserve"> </v>
      </c>
      <c r="D1633" s="38" t="str">
        <f>IF('Raw Data'!B1637=0," ",'MSA Analaysis'!D1630)</f>
        <v xml:space="preserve"> </v>
      </c>
      <c r="E1633" s="38" t="str">
        <f>IF('Raw Data'!B1637=0," ",'MSA Analaysis'!R1630)</f>
        <v xml:space="preserve"> </v>
      </c>
      <c r="F1633" s="38" t="str">
        <f>IF('Raw Data'!B1637=0," ",'MSA Analaysis'!T1630)</f>
        <v xml:space="preserve"> </v>
      </c>
      <c r="G1633" s="38" t="str">
        <f>IF('Raw Data'!B1637=0," ",'MSA Analaysis'!W1630)</f>
        <v xml:space="preserve"> </v>
      </c>
      <c r="H1633" s="39" t="str">
        <f>IF('Raw Data'!B1637=0," ",'MSA Analaysis'!X1630)</f>
        <v xml:space="preserve"> </v>
      </c>
      <c r="I1633" s="141" t="str">
        <f>IF('Raw Data'!B1637=0," ","No")</f>
        <v xml:space="preserve"> </v>
      </c>
      <c r="J1633" s="46" t="str">
        <f>IF('Raw Data'!B1637=0," ",IF($K$5="Yes",'MSA Analaysis'!Y1630,"ND"))</f>
        <v xml:space="preserve"> </v>
      </c>
      <c r="K1633" s="46" t="str">
        <f>IF('Raw Data'!B1637=0," ",IF($K$5="Yes",'MSA Analaysis'!Z1630,"ND"))</f>
        <v xml:space="preserve"> </v>
      </c>
      <c r="L1633" s="41" t="str">
        <f>IF('Raw Data'!B1637=0," ",IF(K1633="ND",IF(I1633="Yes",IF($K$5="Yes",IF(AND(H1633&lt;$I$7,J1633&gt;$K$7),"OK","NOK"),IF(H1633&lt;$I$7,"OK","NOK")),IF($K$5="Yes",IF(AND(H1633&lt;$I$6,J1633&gt;$K$7),"OK","NOK"),IF(H1633&lt;$I$6,"OK","NOK"))),IF(I1633="Yes",IF($K$5="Yes",IF(AND(H1633&lt;$I$7,OR(J1633&gt;$K$7,K1633&gt;2.5)),"OK","NOK"),IF(H1633&lt;$I$7,"OK","NOK")),IF($K$5="Yes",IF(AND(H1633&lt;$I$6,OR(J1633&gt;$K$7,K1633&gt;2.5)),"OK","NOK"),IF(H1633&lt;$I$6,"OK","NOK")))))</f>
        <v xml:space="preserve"> </v>
      </c>
      <c r="M1633" s="40" t="str">
        <f>IF('Raw Data'!B1637=0," ",'MSA Analaysis'!AA1630 &amp; ".")</f>
        <v xml:space="preserve"> </v>
      </c>
    </row>
    <row r="1634" spans="1:13" x14ac:dyDescent="0.2">
      <c r="A1634" s="35" t="str">
        <f>IF('Raw Data'!B1638=0,"",'MSA Analaysis'!A1631)</f>
        <v/>
      </c>
      <c r="B1634" s="35" t="str">
        <f>IF('Raw Data'!B1638=0,"",'MSA Analaysis'!B1631)</f>
        <v/>
      </c>
      <c r="C1634" s="38" t="str">
        <f>IF('Raw Data'!B1638=0," ",'MSA Analaysis'!C1631)</f>
        <v xml:space="preserve"> </v>
      </c>
      <c r="D1634" s="38" t="str">
        <f>IF('Raw Data'!B1638=0," ",'MSA Analaysis'!D1631)</f>
        <v xml:space="preserve"> </v>
      </c>
      <c r="E1634" s="38" t="str">
        <f>IF('Raw Data'!B1638=0," ",'MSA Analaysis'!R1631)</f>
        <v xml:space="preserve"> </v>
      </c>
      <c r="F1634" s="38" t="str">
        <f>IF('Raw Data'!B1638=0," ",'MSA Analaysis'!T1631)</f>
        <v xml:space="preserve"> </v>
      </c>
      <c r="G1634" s="38" t="str">
        <f>IF('Raw Data'!B1638=0," ",'MSA Analaysis'!W1631)</f>
        <v xml:space="preserve"> </v>
      </c>
      <c r="H1634" s="39" t="str">
        <f>IF('Raw Data'!B1638=0," ",'MSA Analaysis'!X1631)</f>
        <v xml:space="preserve"> </v>
      </c>
      <c r="I1634" s="141" t="str">
        <f>IF('Raw Data'!B1638=0," ","No")</f>
        <v xml:space="preserve"> </v>
      </c>
      <c r="J1634" s="46" t="str">
        <f>IF('Raw Data'!B1638=0," ",IF($K$5="Yes",'MSA Analaysis'!Y1631,"ND"))</f>
        <v xml:space="preserve"> </v>
      </c>
      <c r="K1634" s="46" t="str">
        <f>IF('Raw Data'!B1638=0," ",IF($K$5="Yes",'MSA Analaysis'!Z1631,"ND"))</f>
        <v xml:space="preserve"> </v>
      </c>
      <c r="L1634" s="41" t="str">
        <f>IF('Raw Data'!B1638=0," ",IF(K1634="ND",IF(I1634="Yes",IF($K$5="Yes",IF(AND(H1634&lt;$I$7,J1634&gt;$K$7),"OK","NOK"),IF(H1634&lt;$I$7,"OK","NOK")),IF($K$5="Yes",IF(AND(H1634&lt;$I$6,J1634&gt;$K$7),"OK","NOK"),IF(H1634&lt;$I$6,"OK","NOK"))),IF(I1634="Yes",IF($K$5="Yes",IF(AND(H1634&lt;$I$7,OR(J1634&gt;$K$7,K1634&gt;2.5)),"OK","NOK"),IF(H1634&lt;$I$7,"OK","NOK")),IF($K$5="Yes",IF(AND(H1634&lt;$I$6,OR(J1634&gt;$K$7,K1634&gt;2.5)),"OK","NOK"),IF(H1634&lt;$I$6,"OK","NOK")))))</f>
        <v xml:space="preserve"> </v>
      </c>
      <c r="M1634" s="40" t="str">
        <f>IF('Raw Data'!B1638=0," ",'MSA Analaysis'!AA1631 &amp; ".")</f>
        <v xml:space="preserve"> </v>
      </c>
    </row>
    <row r="1635" spans="1:13" x14ac:dyDescent="0.2">
      <c r="A1635" s="35" t="str">
        <f>IF('Raw Data'!B1639=0,"",'MSA Analaysis'!A1632)</f>
        <v/>
      </c>
      <c r="B1635" s="35" t="str">
        <f>IF('Raw Data'!B1639=0,"",'MSA Analaysis'!B1632)</f>
        <v/>
      </c>
      <c r="C1635" s="38" t="str">
        <f>IF('Raw Data'!B1639=0," ",'MSA Analaysis'!C1632)</f>
        <v xml:space="preserve"> </v>
      </c>
      <c r="D1635" s="38" t="str">
        <f>IF('Raw Data'!B1639=0," ",'MSA Analaysis'!D1632)</f>
        <v xml:space="preserve"> </v>
      </c>
      <c r="E1635" s="38" t="str">
        <f>IF('Raw Data'!B1639=0," ",'MSA Analaysis'!R1632)</f>
        <v xml:space="preserve"> </v>
      </c>
      <c r="F1635" s="38" t="str">
        <f>IF('Raw Data'!B1639=0," ",'MSA Analaysis'!T1632)</f>
        <v xml:space="preserve"> </v>
      </c>
      <c r="G1635" s="38" t="str">
        <f>IF('Raw Data'!B1639=0," ",'MSA Analaysis'!W1632)</f>
        <v xml:space="preserve"> </v>
      </c>
      <c r="H1635" s="39" t="str">
        <f>IF('Raw Data'!B1639=0," ",'MSA Analaysis'!X1632)</f>
        <v xml:space="preserve"> </v>
      </c>
      <c r="I1635" s="141" t="str">
        <f>IF('Raw Data'!B1639=0," ","No")</f>
        <v xml:space="preserve"> </v>
      </c>
      <c r="J1635" s="46" t="str">
        <f>IF('Raw Data'!B1639=0," ",IF($K$5="Yes",'MSA Analaysis'!Y1632,"ND"))</f>
        <v xml:space="preserve"> </v>
      </c>
      <c r="K1635" s="46" t="str">
        <f>IF('Raw Data'!B1639=0," ",IF($K$5="Yes",'MSA Analaysis'!Z1632,"ND"))</f>
        <v xml:space="preserve"> </v>
      </c>
      <c r="L1635" s="41" t="str">
        <f>IF('Raw Data'!B1639=0," ",IF(K1635="ND",IF(I1635="Yes",IF($K$5="Yes",IF(AND(H1635&lt;$I$7,J1635&gt;$K$7),"OK","NOK"),IF(H1635&lt;$I$7,"OK","NOK")),IF($K$5="Yes",IF(AND(H1635&lt;$I$6,J1635&gt;$K$7),"OK","NOK"),IF(H1635&lt;$I$6,"OK","NOK"))),IF(I1635="Yes",IF($K$5="Yes",IF(AND(H1635&lt;$I$7,OR(J1635&gt;$K$7,K1635&gt;2.5)),"OK","NOK"),IF(H1635&lt;$I$7,"OK","NOK")),IF($K$5="Yes",IF(AND(H1635&lt;$I$6,OR(J1635&gt;$K$7,K1635&gt;2.5)),"OK","NOK"),IF(H1635&lt;$I$6,"OK","NOK")))))</f>
        <v xml:space="preserve"> </v>
      </c>
      <c r="M1635" s="40" t="str">
        <f>IF('Raw Data'!B1639=0," ",'MSA Analaysis'!AA1632 &amp; ".")</f>
        <v xml:space="preserve"> </v>
      </c>
    </row>
    <row r="1636" spans="1:13" x14ac:dyDescent="0.2">
      <c r="A1636" s="35" t="str">
        <f>IF('Raw Data'!B1640=0,"",'MSA Analaysis'!A1633)</f>
        <v/>
      </c>
      <c r="B1636" s="35" t="str">
        <f>IF('Raw Data'!B1640=0,"",'MSA Analaysis'!B1633)</f>
        <v/>
      </c>
      <c r="C1636" s="38" t="str">
        <f>IF('Raw Data'!B1640=0," ",'MSA Analaysis'!C1633)</f>
        <v xml:space="preserve"> </v>
      </c>
      <c r="D1636" s="38" t="str">
        <f>IF('Raw Data'!B1640=0," ",'MSA Analaysis'!D1633)</f>
        <v xml:space="preserve"> </v>
      </c>
      <c r="E1636" s="38" t="str">
        <f>IF('Raw Data'!B1640=0," ",'MSA Analaysis'!R1633)</f>
        <v xml:space="preserve"> </v>
      </c>
      <c r="F1636" s="38" t="str">
        <f>IF('Raw Data'!B1640=0," ",'MSA Analaysis'!T1633)</f>
        <v xml:space="preserve"> </v>
      </c>
      <c r="G1636" s="38" t="str">
        <f>IF('Raw Data'!B1640=0," ",'MSA Analaysis'!W1633)</f>
        <v xml:space="preserve"> </v>
      </c>
      <c r="H1636" s="39" t="str">
        <f>IF('Raw Data'!B1640=0," ",'MSA Analaysis'!X1633)</f>
        <v xml:space="preserve"> </v>
      </c>
      <c r="I1636" s="141" t="str">
        <f>IF('Raw Data'!B1640=0," ","No")</f>
        <v xml:space="preserve"> </v>
      </c>
      <c r="J1636" s="46" t="str">
        <f>IF('Raw Data'!B1640=0," ",IF($K$5="Yes",'MSA Analaysis'!Y1633,"ND"))</f>
        <v xml:space="preserve"> </v>
      </c>
      <c r="K1636" s="46" t="str">
        <f>IF('Raw Data'!B1640=0," ",IF($K$5="Yes",'MSA Analaysis'!Z1633,"ND"))</f>
        <v xml:space="preserve"> </v>
      </c>
      <c r="L1636" s="41" t="str">
        <f>IF('Raw Data'!B1640=0," ",IF(K1636="ND",IF(I1636="Yes",IF($K$5="Yes",IF(AND(H1636&lt;$I$7,J1636&gt;$K$7),"OK","NOK"),IF(H1636&lt;$I$7,"OK","NOK")),IF($K$5="Yes",IF(AND(H1636&lt;$I$6,J1636&gt;$K$7),"OK","NOK"),IF(H1636&lt;$I$6,"OK","NOK"))),IF(I1636="Yes",IF($K$5="Yes",IF(AND(H1636&lt;$I$7,OR(J1636&gt;$K$7,K1636&gt;2.5)),"OK","NOK"),IF(H1636&lt;$I$7,"OK","NOK")),IF($K$5="Yes",IF(AND(H1636&lt;$I$6,OR(J1636&gt;$K$7,K1636&gt;2.5)),"OK","NOK"),IF(H1636&lt;$I$6,"OK","NOK")))))</f>
        <v xml:space="preserve"> </v>
      </c>
      <c r="M1636" s="40" t="str">
        <f>IF('Raw Data'!B1640=0," ",'MSA Analaysis'!AA1633 &amp; ".")</f>
        <v xml:space="preserve"> </v>
      </c>
    </row>
    <row r="1637" spans="1:13" x14ac:dyDescent="0.2">
      <c r="A1637" s="35" t="str">
        <f>IF('Raw Data'!B1641=0,"",'MSA Analaysis'!A1634)</f>
        <v/>
      </c>
      <c r="B1637" s="35" t="str">
        <f>IF('Raw Data'!B1641=0,"",'MSA Analaysis'!B1634)</f>
        <v/>
      </c>
      <c r="C1637" s="38" t="str">
        <f>IF('Raw Data'!B1641=0," ",'MSA Analaysis'!C1634)</f>
        <v xml:space="preserve"> </v>
      </c>
      <c r="D1637" s="38" t="str">
        <f>IF('Raw Data'!B1641=0," ",'MSA Analaysis'!D1634)</f>
        <v xml:space="preserve"> </v>
      </c>
      <c r="E1637" s="38" t="str">
        <f>IF('Raw Data'!B1641=0," ",'MSA Analaysis'!R1634)</f>
        <v xml:space="preserve"> </v>
      </c>
      <c r="F1637" s="38" t="str">
        <f>IF('Raw Data'!B1641=0," ",'MSA Analaysis'!T1634)</f>
        <v xml:space="preserve"> </v>
      </c>
      <c r="G1637" s="38" t="str">
        <f>IF('Raw Data'!B1641=0," ",'MSA Analaysis'!W1634)</f>
        <v xml:space="preserve"> </v>
      </c>
      <c r="H1637" s="39" t="str">
        <f>IF('Raw Data'!B1641=0," ",'MSA Analaysis'!X1634)</f>
        <v xml:space="preserve"> </v>
      </c>
      <c r="I1637" s="141" t="str">
        <f>IF('Raw Data'!B1641=0," ","No")</f>
        <v xml:space="preserve"> </v>
      </c>
      <c r="J1637" s="46" t="str">
        <f>IF('Raw Data'!B1641=0," ",IF($K$5="Yes",'MSA Analaysis'!Y1634,"ND"))</f>
        <v xml:space="preserve"> </v>
      </c>
      <c r="K1637" s="46" t="str">
        <f>IF('Raw Data'!B1641=0," ",IF($K$5="Yes",'MSA Analaysis'!Z1634,"ND"))</f>
        <v xml:space="preserve"> </v>
      </c>
      <c r="L1637" s="41" t="str">
        <f>IF('Raw Data'!B1641=0," ",IF(K1637="ND",IF(I1637="Yes",IF($K$5="Yes",IF(AND(H1637&lt;$I$7,J1637&gt;$K$7),"OK","NOK"),IF(H1637&lt;$I$7,"OK","NOK")),IF($K$5="Yes",IF(AND(H1637&lt;$I$6,J1637&gt;$K$7),"OK","NOK"),IF(H1637&lt;$I$6,"OK","NOK"))),IF(I1637="Yes",IF($K$5="Yes",IF(AND(H1637&lt;$I$7,OR(J1637&gt;$K$7,K1637&gt;2.5)),"OK","NOK"),IF(H1637&lt;$I$7,"OK","NOK")),IF($K$5="Yes",IF(AND(H1637&lt;$I$6,OR(J1637&gt;$K$7,K1637&gt;2.5)),"OK","NOK"),IF(H1637&lt;$I$6,"OK","NOK")))))</f>
        <v xml:space="preserve"> </v>
      </c>
      <c r="M1637" s="40" t="str">
        <f>IF('Raw Data'!B1641=0," ",'MSA Analaysis'!AA1634 &amp; ".")</f>
        <v xml:space="preserve"> </v>
      </c>
    </row>
    <row r="1638" spans="1:13" x14ac:dyDescent="0.2">
      <c r="A1638" s="35" t="str">
        <f>IF('Raw Data'!B1642=0,"",'MSA Analaysis'!A1635)</f>
        <v/>
      </c>
      <c r="B1638" s="35" t="str">
        <f>IF('Raw Data'!B1642=0,"",'MSA Analaysis'!B1635)</f>
        <v/>
      </c>
      <c r="C1638" s="38" t="str">
        <f>IF('Raw Data'!B1642=0," ",'MSA Analaysis'!C1635)</f>
        <v xml:space="preserve"> </v>
      </c>
      <c r="D1638" s="38" t="str">
        <f>IF('Raw Data'!B1642=0," ",'MSA Analaysis'!D1635)</f>
        <v xml:space="preserve"> </v>
      </c>
      <c r="E1638" s="38" t="str">
        <f>IF('Raw Data'!B1642=0," ",'MSA Analaysis'!R1635)</f>
        <v xml:space="preserve"> </v>
      </c>
      <c r="F1638" s="38" t="str">
        <f>IF('Raw Data'!B1642=0," ",'MSA Analaysis'!T1635)</f>
        <v xml:space="preserve"> </v>
      </c>
      <c r="G1638" s="38" t="str">
        <f>IF('Raw Data'!B1642=0," ",'MSA Analaysis'!W1635)</f>
        <v xml:space="preserve"> </v>
      </c>
      <c r="H1638" s="39" t="str">
        <f>IF('Raw Data'!B1642=0," ",'MSA Analaysis'!X1635)</f>
        <v xml:space="preserve"> </v>
      </c>
      <c r="I1638" s="141" t="str">
        <f>IF('Raw Data'!B1642=0," ","No")</f>
        <v xml:space="preserve"> </v>
      </c>
      <c r="J1638" s="46" t="str">
        <f>IF('Raw Data'!B1642=0," ",IF($K$5="Yes",'MSA Analaysis'!Y1635,"ND"))</f>
        <v xml:space="preserve"> </v>
      </c>
      <c r="K1638" s="46" t="str">
        <f>IF('Raw Data'!B1642=0," ",IF($K$5="Yes",'MSA Analaysis'!Z1635,"ND"))</f>
        <v xml:space="preserve"> </v>
      </c>
      <c r="L1638" s="41" t="str">
        <f>IF('Raw Data'!B1642=0," ",IF(K1638="ND",IF(I1638="Yes",IF($K$5="Yes",IF(AND(H1638&lt;$I$7,J1638&gt;$K$7),"OK","NOK"),IF(H1638&lt;$I$7,"OK","NOK")),IF($K$5="Yes",IF(AND(H1638&lt;$I$6,J1638&gt;$K$7),"OK","NOK"),IF(H1638&lt;$I$6,"OK","NOK"))),IF(I1638="Yes",IF($K$5="Yes",IF(AND(H1638&lt;$I$7,OR(J1638&gt;$K$7,K1638&gt;2.5)),"OK","NOK"),IF(H1638&lt;$I$7,"OK","NOK")),IF($K$5="Yes",IF(AND(H1638&lt;$I$6,OR(J1638&gt;$K$7,K1638&gt;2.5)),"OK","NOK"),IF(H1638&lt;$I$6,"OK","NOK")))))</f>
        <v xml:space="preserve"> </v>
      </c>
      <c r="M1638" s="40" t="str">
        <f>IF('Raw Data'!B1642=0," ",'MSA Analaysis'!AA1635 &amp; ".")</f>
        <v xml:space="preserve"> </v>
      </c>
    </row>
    <row r="1639" spans="1:13" x14ac:dyDescent="0.2">
      <c r="A1639" s="35" t="str">
        <f>IF('Raw Data'!B1643=0,"",'MSA Analaysis'!A1636)</f>
        <v/>
      </c>
      <c r="B1639" s="35" t="str">
        <f>IF('Raw Data'!B1643=0,"",'MSA Analaysis'!B1636)</f>
        <v/>
      </c>
      <c r="C1639" s="38" t="str">
        <f>IF('Raw Data'!B1643=0," ",'MSA Analaysis'!C1636)</f>
        <v xml:space="preserve"> </v>
      </c>
      <c r="D1639" s="38" t="str">
        <f>IF('Raw Data'!B1643=0," ",'MSA Analaysis'!D1636)</f>
        <v xml:space="preserve"> </v>
      </c>
      <c r="E1639" s="38" t="str">
        <f>IF('Raw Data'!B1643=0," ",'MSA Analaysis'!R1636)</f>
        <v xml:space="preserve"> </v>
      </c>
      <c r="F1639" s="38" t="str">
        <f>IF('Raw Data'!B1643=0," ",'MSA Analaysis'!T1636)</f>
        <v xml:space="preserve"> </v>
      </c>
      <c r="G1639" s="38" t="str">
        <f>IF('Raw Data'!B1643=0," ",'MSA Analaysis'!W1636)</f>
        <v xml:space="preserve"> </v>
      </c>
      <c r="H1639" s="39" t="str">
        <f>IF('Raw Data'!B1643=0," ",'MSA Analaysis'!X1636)</f>
        <v xml:space="preserve"> </v>
      </c>
      <c r="I1639" s="141" t="str">
        <f>IF('Raw Data'!B1643=0," ","No")</f>
        <v xml:space="preserve"> </v>
      </c>
      <c r="J1639" s="46" t="str">
        <f>IF('Raw Data'!B1643=0," ",IF($K$5="Yes",'MSA Analaysis'!Y1636,"ND"))</f>
        <v xml:space="preserve"> </v>
      </c>
      <c r="K1639" s="46" t="str">
        <f>IF('Raw Data'!B1643=0," ",IF($K$5="Yes",'MSA Analaysis'!Z1636,"ND"))</f>
        <v xml:space="preserve"> </v>
      </c>
      <c r="L1639" s="41" t="str">
        <f>IF('Raw Data'!B1643=0," ",IF(K1639="ND",IF(I1639="Yes",IF($K$5="Yes",IF(AND(H1639&lt;$I$7,J1639&gt;$K$7),"OK","NOK"),IF(H1639&lt;$I$7,"OK","NOK")),IF($K$5="Yes",IF(AND(H1639&lt;$I$6,J1639&gt;$K$7),"OK","NOK"),IF(H1639&lt;$I$6,"OK","NOK"))),IF(I1639="Yes",IF($K$5="Yes",IF(AND(H1639&lt;$I$7,OR(J1639&gt;$K$7,K1639&gt;2.5)),"OK","NOK"),IF(H1639&lt;$I$7,"OK","NOK")),IF($K$5="Yes",IF(AND(H1639&lt;$I$6,OR(J1639&gt;$K$7,K1639&gt;2.5)),"OK","NOK"),IF(H1639&lt;$I$6,"OK","NOK")))))</f>
        <v xml:space="preserve"> </v>
      </c>
      <c r="M1639" s="40" t="str">
        <f>IF('Raw Data'!B1643=0," ",'MSA Analaysis'!AA1636 &amp; ".")</f>
        <v xml:space="preserve"> </v>
      </c>
    </row>
    <row r="1640" spans="1:13" x14ac:dyDescent="0.2">
      <c r="A1640" s="35" t="str">
        <f>IF('Raw Data'!B1644=0,"",'MSA Analaysis'!A1637)</f>
        <v/>
      </c>
      <c r="B1640" s="35" t="str">
        <f>IF('Raw Data'!B1644=0,"",'MSA Analaysis'!B1637)</f>
        <v/>
      </c>
      <c r="C1640" s="38" t="str">
        <f>IF('Raw Data'!B1644=0," ",'MSA Analaysis'!C1637)</f>
        <v xml:space="preserve"> </v>
      </c>
      <c r="D1640" s="38" t="str">
        <f>IF('Raw Data'!B1644=0," ",'MSA Analaysis'!D1637)</f>
        <v xml:space="preserve"> </v>
      </c>
      <c r="E1640" s="38" t="str">
        <f>IF('Raw Data'!B1644=0," ",'MSA Analaysis'!R1637)</f>
        <v xml:space="preserve"> </v>
      </c>
      <c r="F1640" s="38" t="str">
        <f>IF('Raw Data'!B1644=0," ",'MSA Analaysis'!T1637)</f>
        <v xml:space="preserve"> </v>
      </c>
      <c r="G1640" s="38" t="str">
        <f>IF('Raw Data'!B1644=0," ",'MSA Analaysis'!W1637)</f>
        <v xml:space="preserve"> </v>
      </c>
      <c r="H1640" s="39" t="str">
        <f>IF('Raw Data'!B1644=0," ",'MSA Analaysis'!X1637)</f>
        <v xml:space="preserve"> </v>
      </c>
      <c r="I1640" s="141" t="str">
        <f>IF('Raw Data'!B1644=0," ","No")</f>
        <v xml:space="preserve"> </v>
      </c>
      <c r="J1640" s="46" t="str">
        <f>IF('Raw Data'!B1644=0," ",IF($K$5="Yes",'MSA Analaysis'!Y1637,"ND"))</f>
        <v xml:space="preserve"> </v>
      </c>
      <c r="K1640" s="46" t="str">
        <f>IF('Raw Data'!B1644=0," ",IF($K$5="Yes",'MSA Analaysis'!Z1637,"ND"))</f>
        <v xml:space="preserve"> </v>
      </c>
      <c r="L1640" s="41" t="str">
        <f>IF('Raw Data'!B1644=0," ",IF(K1640="ND",IF(I1640="Yes",IF($K$5="Yes",IF(AND(H1640&lt;$I$7,J1640&gt;$K$7),"OK","NOK"),IF(H1640&lt;$I$7,"OK","NOK")),IF($K$5="Yes",IF(AND(H1640&lt;$I$6,J1640&gt;$K$7),"OK","NOK"),IF(H1640&lt;$I$6,"OK","NOK"))),IF(I1640="Yes",IF($K$5="Yes",IF(AND(H1640&lt;$I$7,OR(J1640&gt;$K$7,K1640&gt;2.5)),"OK","NOK"),IF(H1640&lt;$I$7,"OK","NOK")),IF($K$5="Yes",IF(AND(H1640&lt;$I$6,OR(J1640&gt;$K$7,K1640&gt;2.5)),"OK","NOK"),IF(H1640&lt;$I$6,"OK","NOK")))))</f>
        <v xml:space="preserve"> </v>
      </c>
      <c r="M1640" s="40" t="str">
        <f>IF('Raw Data'!B1644=0," ",'MSA Analaysis'!AA1637 &amp; ".")</f>
        <v xml:space="preserve"> </v>
      </c>
    </row>
    <row r="1641" spans="1:13" x14ac:dyDescent="0.2">
      <c r="A1641" s="35" t="str">
        <f>IF('Raw Data'!B1645=0,"",'MSA Analaysis'!A1638)</f>
        <v/>
      </c>
      <c r="B1641" s="35" t="str">
        <f>IF('Raw Data'!B1645=0,"",'MSA Analaysis'!B1638)</f>
        <v/>
      </c>
      <c r="C1641" s="38" t="str">
        <f>IF('Raw Data'!B1645=0," ",'MSA Analaysis'!C1638)</f>
        <v xml:space="preserve"> </v>
      </c>
      <c r="D1641" s="38" t="str">
        <f>IF('Raw Data'!B1645=0," ",'MSA Analaysis'!D1638)</f>
        <v xml:space="preserve"> </v>
      </c>
      <c r="E1641" s="38" t="str">
        <f>IF('Raw Data'!B1645=0," ",'MSA Analaysis'!R1638)</f>
        <v xml:space="preserve"> </v>
      </c>
      <c r="F1641" s="38" t="str">
        <f>IF('Raw Data'!B1645=0," ",'MSA Analaysis'!T1638)</f>
        <v xml:space="preserve"> </v>
      </c>
      <c r="G1641" s="38" t="str">
        <f>IF('Raw Data'!B1645=0," ",'MSA Analaysis'!W1638)</f>
        <v xml:space="preserve"> </v>
      </c>
      <c r="H1641" s="39" t="str">
        <f>IF('Raw Data'!B1645=0," ",'MSA Analaysis'!X1638)</f>
        <v xml:space="preserve"> </v>
      </c>
      <c r="I1641" s="141" t="str">
        <f>IF('Raw Data'!B1645=0," ","No")</f>
        <v xml:space="preserve"> </v>
      </c>
      <c r="J1641" s="46" t="str">
        <f>IF('Raw Data'!B1645=0," ",IF($K$5="Yes",'MSA Analaysis'!Y1638,"ND"))</f>
        <v xml:space="preserve"> </v>
      </c>
      <c r="K1641" s="46" t="str">
        <f>IF('Raw Data'!B1645=0," ",IF($K$5="Yes",'MSA Analaysis'!Z1638,"ND"))</f>
        <v xml:space="preserve"> </v>
      </c>
      <c r="L1641" s="41" t="str">
        <f>IF('Raw Data'!B1645=0," ",IF(K1641="ND",IF(I1641="Yes",IF($K$5="Yes",IF(AND(H1641&lt;$I$7,J1641&gt;$K$7),"OK","NOK"),IF(H1641&lt;$I$7,"OK","NOK")),IF($K$5="Yes",IF(AND(H1641&lt;$I$6,J1641&gt;$K$7),"OK","NOK"),IF(H1641&lt;$I$6,"OK","NOK"))),IF(I1641="Yes",IF($K$5="Yes",IF(AND(H1641&lt;$I$7,OR(J1641&gt;$K$7,K1641&gt;2.5)),"OK","NOK"),IF(H1641&lt;$I$7,"OK","NOK")),IF($K$5="Yes",IF(AND(H1641&lt;$I$6,OR(J1641&gt;$K$7,K1641&gt;2.5)),"OK","NOK"),IF(H1641&lt;$I$6,"OK","NOK")))))</f>
        <v xml:space="preserve"> </v>
      </c>
      <c r="M1641" s="40" t="str">
        <f>IF('Raw Data'!B1645=0," ",'MSA Analaysis'!AA1638 &amp; ".")</f>
        <v xml:space="preserve"> </v>
      </c>
    </row>
    <row r="1642" spans="1:13" x14ac:dyDescent="0.2">
      <c r="A1642" s="35" t="str">
        <f>IF('Raw Data'!B1646=0,"",'MSA Analaysis'!A1639)</f>
        <v/>
      </c>
      <c r="B1642" s="35" t="str">
        <f>IF('Raw Data'!B1646=0,"",'MSA Analaysis'!B1639)</f>
        <v/>
      </c>
      <c r="C1642" s="38" t="str">
        <f>IF('Raw Data'!B1646=0," ",'MSA Analaysis'!C1639)</f>
        <v xml:space="preserve"> </v>
      </c>
      <c r="D1642" s="38" t="str">
        <f>IF('Raw Data'!B1646=0," ",'MSA Analaysis'!D1639)</f>
        <v xml:space="preserve"> </v>
      </c>
      <c r="E1642" s="38" t="str">
        <f>IF('Raw Data'!B1646=0," ",'MSA Analaysis'!R1639)</f>
        <v xml:space="preserve"> </v>
      </c>
      <c r="F1642" s="38" t="str">
        <f>IF('Raw Data'!B1646=0," ",'MSA Analaysis'!T1639)</f>
        <v xml:space="preserve"> </v>
      </c>
      <c r="G1642" s="38" t="str">
        <f>IF('Raw Data'!B1646=0," ",'MSA Analaysis'!W1639)</f>
        <v xml:space="preserve"> </v>
      </c>
      <c r="H1642" s="39" t="str">
        <f>IF('Raw Data'!B1646=0," ",'MSA Analaysis'!X1639)</f>
        <v xml:space="preserve"> </v>
      </c>
      <c r="I1642" s="141" t="str">
        <f>IF('Raw Data'!B1646=0," ","No")</f>
        <v xml:space="preserve"> </v>
      </c>
      <c r="J1642" s="46" t="str">
        <f>IF('Raw Data'!B1646=0," ",IF($K$5="Yes",'MSA Analaysis'!Y1639,"ND"))</f>
        <v xml:space="preserve"> </v>
      </c>
      <c r="K1642" s="46" t="str">
        <f>IF('Raw Data'!B1646=0," ",IF($K$5="Yes",'MSA Analaysis'!Z1639,"ND"))</f>
        <v xml:space="preserve"> </v>
      </c>
      <c r="L1642" s="41" t="str">
        <f>IF('Raw Data'!B1646=0," ",IF(K1642="ND",IF(I1642="Yes",IF($K$5="Yes",IF(AND(H1642&lt;$I$7,J1642&gt;$K$7),"OK","NOK"),IF(H1642&lt;$I$7,"OK","NOK")),IF($K$5="Yes",IF(AND(H1642&lt;$I$6,J1642&gt;$K$7),"OK","NOK"),IF(H1642&lt;$I$6,"OK","NOK"))),IF(I1642="Yes",IF($K$5="Yes",IF(AND(H1642&lt;$I$7,OR(J1642&gt;$K$7,K1642&gt;2.5)),"OK","NOK"),IF(H1642&lt;$I$7,"OK","NOK")),IF($K$5="Yes",IF(AND(H1642&lt;$I$6,OR(J1642&gt;$K$7,K1642&gt;2.5)),"OK","NOK"),IF(H1642&lt;$I$6,"OK","NOK")))))</f>
        <v xml:space="preserve"> </v>
      </c>
      <c r="M1642" s="40" t="str">
        <f>IF('Raw Data'!B1646=0," ",'MSA Analaysis'!AA1639 &amp; ".")</f>
        <v xml:space="preserve"> </v>
      </c>
    </row>
    <row r="1643" spans="1:13" x14ac:dyDescent="0.2">
      <c r="A1643" s="35" t="str">
        <f>IF('Raw Data'!B1647=0,"",'MSA Analaysis'!A1640)</f>
        <v/>
      </c>
      <c r="B1643" s="35" t="str">
        <f>IF('Raw Data'!B1647=0,"",'MSA Analaysis'!B1640)</f>
        <v/>
      </c>
      <c r="C1643" s="38" t="str">
        <f>IF('Raw Data'!B1647=0," ",'MSA Analaysis'!C1640)</f>
        <v xml:space="preserve"> </v>
      </c>
      <c r="D1643" s="38" t="str">
        <f>IF('Raw Data'!B1647=0," ",'MSA Analaysis'!D1640)</f>
        <v xml:space="preserve"> </v>
      </c>
      <c r="E1643" s="38" t="str">
        <f>IF('Raw Data'!B1647=0," ",'MSA Analaysis'!R1640)</f>
        <v xml:space="preserve"> </v>
      </c>
      <c r="F1643" s="38" t="str">
        <f>IF('Raw Data'!B1647=0," ",'MSA Analaysis'!T1640)</f>
        <v xml:space="preserve"> </v>
      </c>
      <c r="G1643" s="38" t="str">
        <f>IF('Raw Data'!B1647=0," ",'MSA Analaysis'!W1640)</f>
        <v xml:space="preserve"> </v>
      </c>
      <c r="H1643" s="39" t="str">
        <f>IF('Raw Data'!B1647=0," ",'MSA Analaysis'!X1640)</f>
        <v xml:space="preserve"> </v>
      </c>
      <c r="I1643" s="141" t="str">
        <f>IF('Raw Data'!B1647=0," ","No")</f>
        <v xml:space="preserve"> </v>
      </c>
      <c r="J1643" s="46" t="str">
        <f>IF('Raw Data'!B1647=0," ",IF($K$5="Yes",'MSA Analaysis'!Y1640,"ND"))</f>
        <v xml:space="preserve"> </v>
      </c>
      <c r="K1643" s="46" t="str">
        <f>IF('Raw Data'!B1647=0," ",IF($K$5="Yes",'MSA Analaysis'!Z1640,"ND"))</f>
        <v xml:space="preserve"> </v>
      </c>
      <c r="L1643" s="41" t="str">
        <f>IF('Raw Data'!B1647=0," ",IF(K1643="ND",IF(I1643="Yes",IF($K$5="Yes",IF(AND(H1643&lt;$I$7,J1643&gt;$K$7),"OK","NOK"),IF(H1643&lt;$I$7,"OK","NOK")),IF($K$5="Yes",IF(AND(H1643&lt;$I$6,J1643&gt;$K$7),"OK","NOK"),IF(H1643&lt;$I$6,"OK","NOK"))),IF(I1643="Yes",IF($K$5="Yes",IF(AND(H1643&lt;$I$7,OR(J1643&gt;$K$7,K1643&gt;2.5)),"OK","NOK"),IF(H1643&lt;$I$7,"OK","NOK")),IF($K$5="Yes",IF(AND(H1643&lt;$I$6,OR(J1643&gt;$K$7,K1643&gt;2.5)),"OK","NOK"),IF(H1643&lt;$I$6,"OK","NOK")))))</f>
        <v xml:space="preserve"> </v>
      </c>
      <c r="M1643" s="40" t="str">
        <f>IF('Raw Data'!B1647=0," ",'MSA Analaysis'!AA1640 &amp; ".")</f>
        <v xml:space="preserve"> </v>
      </c>
    </row>
    <row r="1644" spans="1:13" x14ac:dyDescent="0.2">
      <c r="A1644" s="35" t="str">
        <f>IF('Raw Data'!B1648=0,"",'MSA Analaysis'!A1641)</f>
        <v/>
      </c>
      <c r="B1644" s="35" t="str">
        <f>IF('Raw Data'!B1648=0,"",'MSA Analaysis'!B1641)</f>
        <v/>
      </c>
      <c r="C1644" s="38" t="str">
        <f>IF('Raw Data'!B1648=0," ",'MSA Analaysis'!C1641)</f>
        <v xml:space="preserve"> </v>
      </c>
      <c r="D1644" s="38" t="str">
        <f>IF('Raw Data'!B1648=0," ",'MSA Analaysis'!D1641)</f>
        <v xml:space="preserve"> </v>
      </c>
      <c r="E1644" s="38" t="str">
        <f>IF('Raw Data'!B1648=0," ",'MSA Analaysis'!R1641)</f>
        <v xml:space="preserve"> </v>
      </c>
      <c r="F1644" s="38" t="str">
        <f>IF('Raw Data'!B1648=0," ",'MSA Analaysis'!T1641)</f>
        <v xml:space="preserve"> </v>
      </c>
      <c r="G1644" s="38" t="str">
        <f>IF('Raw Data'!B1648=0," ",'MSA Analaysis'!W1641)</f>
        <v xml:space="preserve"> </v>
      </c>
      <c r="H1644" s="39" t="str">
        <f>IF('Raw Data'!B1648=0," ",'MSA Analaysis'!X1641)</f>
        <v xml:space="preserve"> </v>
      </c>
      <c r="I1644" s="141" t="str">
        <f>IF('Raw Data'!B1648=0," ","No")</f>
        <v xml:space="preserve"> </v>
      </c>
      <c r="J1644" s="46" t="str">
        <f>IF('Raw Data'!B1648=0," ",IF($K$5="Yes",'MSA Analaysis'!Y1641,"ND"))</f>
        <v xml:space="preserve"> </v>
      </c>
      <c r="K1644" s="46" t="str">
        <f>IF('Raw Data'!B1648=0," ",IF($K$5="Yes",'MSA Analaysis'!Z1641,"ND"))</f>
        <v xml:space="preserve"> </v>
      </c>
      <c r="L1644" s="41" t="str">
        <f>IF('Raw Data'!B1648=0," ",IF(K1644="ND",IF(I1644="Yes",IF($K$5="Yes",IF(AND(H1644&lt;$I$7,J1644&gt;$K$7),"OK","NOK"),IF(H1644&lt;$I$7,"OK","NOK")),IF($K$5="Yes",IF(AND(H1644&lt;$I$6,J1644&gt;$K$7),"OK","NOK"),IF(H1644&lt;$I$6,"OK","NOK"))),IF(I1644="Yes",IF($K$5="Yes",IF(AND(H1644&lt;$I$7,OR(J1644&gt;$K$7,K1644&gt;2.5)),"OK","NOK"),IF(H1644&lt;$I$7,"OK","NOK")),IF($K$5="Yes",IF(AND(H1644&lt;$I$6,OR(J1644&gt;$K$7,K1644&gt;2.5)),"OK","NOK"),IF(H1644&lt;$I$6,"OK","NOK")))))</f>
        <v xml:space="preserve"> </v>
      </c>
      <c r="M1644" s="40" t="str">
        <f>IF('Raw Data'!B1648=0," ",'MSA Analaysis'!AA1641 &amp; ".")</f>
        <v xml:space="preserve"> </v>
      </c>
    </row>
    <row r="1645" spans="1:13" x14ac:dyDescent="0.2">
      <c r="A1645" s="35" t="str">
        <f>IF('Raw Data'!B1649=0,"",'MSA Analaysis'!A1642)</f>
        <v/>
      </c>
      <c r="B1645" s="35" t="str">
        <f>IF('Raw Data'!B1649=0,"",'MSA Analaysis'!B1642)</f>
        <v/>
      </c>
      <c r="C1645" s="38" t="str">
        <f>IF('Raw Data'!B1649=0," ",'MSA Analaysis'!C1642)</f>
        <v xml:space="preserve"> </v>
      </c>
      <c r="D1645" s="38" t="str">
        <f>IF('Raw Data'!B1649=0," ",'MSA Analaysis'!D1642)</f>
        <v xml:space="preserve"> </v>
      </c>
      <c r="E1645" s="38" t="str">
        <f>IF('Raw Data'!B1649=0," ",'MSA Analaysis'!R1642)</f>
        <v xml:space="preserve"> </v>
      </c>
      <c r="F1645" s="38" t="str">
        <f>IF('Raw Data'!B1649=0," ",'MSA Analaysis'!T1642)</f>
        <v xml:space="preserve"> </v>
      </c>
      <c r="G1645" s="38" t="str">
        <f>IF('Raw Data'!B1649=0," ",'MSA Analaysis'!W1642)</f>
        <v xml:space="preserve"> </v>
      </c>
      <c r="H1645" s="39" t="str">
        <f>IF('Raw Data'!B1649=0," ",'MSA Analaysis'!X1642)</f>
        <v xml:space="preserve"> </v>
      </c>
      <c r="I1645" s="141" t="str">
        <f>IF('Raw Data'!B1649=0," ","No")</f>
        <v xml:space="preserve"> </v>
      </c>
      <c r="J1645" s="46" t="str">
        <f>IF('Raw Data'!B1649=0," ",IF($K$5="Yes",'MSA Analaysis'!Y1642,"ND"))</f>
        <v xml:space="preserve"> </v>
      </c>
      <c r="K1645" s="46" t="str">
        <f>IF('Raw Data'!B1649=0," ",IF($K$5="Yes",'MSA Analaysis'!Z1642,"ND"))</f>
        <v xml:space="preserve"> </v>
      </c>
      <c r="L1645" s="41" t="str">
        <f>IF('Raw Data'!B1649=0," ",IF(K1645="ND",IF(I1645="Yes",IF($K$5="Yes",IF(AND(H1645&lt;$I$7,J1645&gt;$K$7),"OK","NOK"),IF(H1645&lt;$I$7,"OK","NOK")),IF($K$5="Yes",IF(AND(H1645&lt;$I$6,J1645&gt;$K$7),"OK","NOK"),IF(H1645&lt;$I$6,"OK","NOK"))),IF(I1645="Yes",IF($K$5="Yes",IF(AND(H1645&lt;$I$7,OR(J1645&gt;$K$7,K1645&gt;2.5)),"OK","NOK"),IF(H1645&lt;$I$7,"OK","NOK")),IF($K$5="Yes",IF(AND(H1645&lt;$I$6,OR(J1645&gt;$K$7,K1645&gt;2.5)),"OK","NOK"),IF(H1645&lt;$I$6,"OK","NOK")))))</f>
        <v xml:space="preserve"> </v>
      </c>
      <c r="M1645" s="40" t="str">
        <f>IF('Raw Data'!B1649=0," ",'MSA Analaysis'!AA1642 &amp; ".")</f>
        <v xml:space="preserve"> </v>
      </c>
    </row>
    <row r="1646" spans="1:13" x14ac:dyDescent="0.2">
      <c r="A1646" s="35" t="str">
        <f>IF('Raw Data'!B1650=0,"",'MSA Analaysis'!A1643)</f>
        <v/>
      </c>
      <c r="B1646" s="35" t="str">
        <f>IF('Raw Data'!B1650=0,"",'MSA Analaysis'!B1643)</f>
        <v/>
      </c>
      <c r="C1646" s="38" t="str">
        <f>IF('Raw Data'!B1650=0," ",'MSA Analaysis'!C1643)</f>
        <v xml:space="preserve"> </v>
      </c>
      <c r="D1646" s="38" t="str">
        <f>IF('Raw Data'!B1650=0," ",'MSA Analaysis'!D1643)</f>
        <v xml:space="preserve"> </v>
      </c>
      <c r="E1646" s="38" t="str">
        <f>IF('Raw Data'!B1650=0," ",'MSA Analaysis'!R1643)</f>
        <v xml:space="preserve"> </v>
      </c>
      <c r="F1646" s="38" t="str">
        <f>IF('Raw Data'!B1650=0," ",'MSA Analaysis'!T1643)</f>
        <v xml:space="preserve"> </v>
      </c>
      <c r="G1646" s="38" t="str">
        <f>IF('Raw Data'!B1650=0," ",'MSA Analaysis'!W1643)</f>
        <v xml:space="preserve"> </v>
      </c>
      <c r="H1646" s="39" t="str">
        <f>IF('Raw Data'!B1650=0," ",'MSA Analaysis'!X1643)</f>
        <v xml:space="preserve"> </v>
      </c>
      <c r="I1646" s="141" t="str">
        <f>IF('Raw Data'!B1650=0," ","No")</f>
        <v xml:space="preserve"> </v>
      </c>
      <c r="J1646" s="46" t="str">
        <f>IF('Raw Data'!B1650=0," ",IF($K$5="Yes",'MSA Analaysis'!Y1643,"ND"))</f>
        <v xml:space="preserve"> </v>
      </c>
      <c r="K1646" s="46" t="str">
        <f>IF('Raw Data'!B1650=0," ",IF($K$5="Yes",'MSA Analaysis'!Z1643,"ND"))</f>
        <v xml:space="preserve"> </v>
      </c>
      <c r="L1646" s="41" t="str">
        <f>IF('Raw Data'!B1650=0," ",IF(K1646="ND",IF(I1646="Yes",IF($K$5="Yes",IF(AND(H1646&lt;$I$7,J1646&gt;$K$7),"OK","NOK"),IF(H1646&lt;$I$7,"OK","NOK")),IF($K$5="Yes",IF(AND(H1646&lt;$I$6,J1646&gt;$K$7),"OK","NOK"),IF(H1646&lt;$I$6,"OK","NOK"))),IF(I1646="Yes",IF($K$5="Yes",IF(AND(H1646&lt;$I$7,OR(J1646&gt;$K$7,K1646&gt;2.5)),"OK","NOK"),IF(H1646&lt;$I$7,"OK","NOK")),IF($K$5="Yes",IF(AND(H1646&lt;$I$6,OR(J1646&gt;$K$7,K1646&gt;2.5)),"OK","NOK"),IF(H1646&lt;$I$6,"OK","NOK")))))</f>
        <v xml:space="preserve"> </v>
      </c>
      <c r="M1646" s="40" t="str">
        <f>IF('Raw Data'!B1650=0," ",'MSA Analaysis'!AA1643 &amp; ".")</f>
        <v xml:space="preserve"> </v>
      </c>
    </row>
    <row r="1647" spans="1:13" x14ac:dyDescent="0.2">
      <c r="A1647" s="35" t="str">
        <f>IF('Raw Data'!B1651=0,"",'MSA Analaysis'!A1644)</f>
        <v/>
      </c>
      <c r="B1647" s="35" t="str">
        <f>IF('Raw Data'!B1651=0,"",'MSA Analaysis'!B1644)</f>
        <v/>
      </c>
      <c r="C1647" s="38" t="str">
        <f>IF('Raw Data'!B1651=0," ",'MSA Analaysis'!C1644)</f>
        <v xml:space="preserve"> </v>
      </c>
      <c r="D1647" s="38" t="str">
        <f>IF('Raw Data'!B1651=0," ",'MSA Analaysis'!D1644)</f>
        <v xml:space="preserve"> </v>
      </c>
      <c r="E1647" s="38" t="str">
        <f>IF('Raw Data'!B1651=0," ",'MSA Analaysis'!R1644)</f>
        <v xml:space="preserve"> </v>
      </c>
      <c r="F1647" s="38" t="str">
        <f>IF('Raw Data'!B1651=0," ",'MSA Analaysis'!T1644)</f>
        <v xml:space="preserve"> </v>
      </c>
      <c r="G1647" s="38" t="str">
        <f>IF('Raw Data'!B1651=0," ",'MSA Analaysis'!W1644)</f>
        <v xml:space="preserve"> </v>
      </c>
      <c r="H1647" s="39" t="str">
        <f>IF('Raw Data'!B1651=0," ",'MSA Analaysis'!X1644)</f>
        <v xml:space="preserve"> </v>
      </c>
      <c r="I1647" s="141" t="str">
        <f>IF('Raw Data'!B1651=0," ","No")</f>
        <v xml:space="preserve"> </v>
      </c>
      <c r="J1647" s="46" t="str">
        <f>IF('Raw Data'!B1651=0," ",IF($K$5="Yes",'MSA Analaysis'!Y1644,"ND"))</f>
        <v xml:space="preserve"> </v>
      </c>
      <c r="K1647" s="46" t="str">
        <f>IF('Raw Data'!B1651=0," ",IF($K$5="Yes",'MSA Analaysis'!Z1644,"ND"))</f>
        <v xml:space="preserve"> </v>
      </c>
      <c r="L1647" s="41" t="str">
        <f>IF('Raw Data'!B1651=0," ",IF(K1647="ND",IF(I1647="Yes",IF($K$5="Yes",IF(AND(H1647&lt;$I$7,J1647&gt;$K$7),"OK","NOK"),IF(H1647&lt;$I$7,"OK","NOK")),IF($K$5="Yes",IF(AND(H1647&lt;$I$6,J1647&gt;$K$7),"OK","NOK"),IF(H1647&lt;$I$6,"OK","NOK"))),IF(I1647="Yes",IF($K$5="Yes",IF(AND(H1647&lt;$I$7,OR(J1647&gt;$K$7,K1647&gt;2.5)),"OK","NOK"),IF(H1647&lt;$I$7,"OK","NOK")),IF($K$5="Yes",IF(AND(H1647&lt;$I$6,OR(J1647&gt;$K$7,K1647&gt;2.5)),"OK","NOK"),IF(H1647&lt;$I$6,"OK","NOK")))))</f>
        <v xml:space="preserve"> </v>
      </c>
      <c r="M1647" s="40" t="str">
        <f>IF('Raw Data'!B1651=0," ",'MSA Analaysis'!AA1644 &amp; ".")</f>
        <v xml:space="preserve"> </v>
      </c>
    </row>
    <row r="1648" spans="1:13" x14ac:dyDescent="0.2">
      <c r="A1648" s="35" t="str">
        <f>IF('Raw Data'!B1652=0,"",'MSA Analaysis'!A1645)</f>
        <v/>
      </c>
      <c r="B1648" s="35" t="str">
        <f>IF('Raw Data'!B1652=0,"",'MSA Analaysis'!B1645)</f>
        <v/>
      </c>
      <c r="C1648" s="38" t="str">
        <f>IF('Raw Data'!B1652=0," ",'MSA Analaysis'!C1645)</f>
        <v xml:space="preserve"> </v>
      </c>
      <c r="D1648" s="38" t="str">
        <f>IF('Raw Data'!B1652=0," ",'MSA Analaysis'!D1645)</f>
        <v xml:space="preserve"> </v>
      </c>
      <c r="E1648" s="38" t="str">
        <f>IF('Raw Data'!B1652=0," ",'MSA Analaysis'!R1645)</f>
        <v xml:space="preserve"> </v>
      </c>
      <c r="F1648" s="38" t="str">
        <f>IF('Raw Data'!B1652=0," ",'MSA Analaysis'!T1645)</f>
        <v xml:space="preserve"> </v>
      </c>
      <c r="G1648" s="38" t="str">
        <f>IF('Raw Data'!B1652=0," ",'MSA Analaysis'!W1645)</f>
        <v xml:space="preserve"> </v>
      </c>
      <c r="H1648" s="39" t="str">
        <f>IF('Raw Data'!B1652=0," ",'MSA Analaysis'!X1645)</f>
        <v xml:space="preserve"> </v>
      </c>
      <c r="I1648" s="141" t="str">
        <f>IF('Raw Data'!B1652=0," ","No")</f>
        <v xml:space="preserve"> </v>
      </c>
      <c r="J1648" s="46" t="str">
        <f>IF('Raw Data'!B1652=0," ",IF($K$5="Yes",'MSA Analaysis'!Y1645,"ND"))</f>
        <v xml:space="preserve"> </v>
      </c>
      <c r="K1648" s="46" t="str">
        <f>IF('Raw Data'!B1652=0," ",IF($K$5="Yes",'MSA Analaysis'!Z1645,"ND"))</f>
        <v xml:space="preserve"> </v>
      </c>
      <c r="L1648" s="41" t="str">
        <f>IF('Raw Data'!B1652=0," ",IF(K1648="ND",IF(I1648="Yes",IF($K$5="Yes",IF(AND(H1648&lt;$I$7,J1648&gt;$K$7),"OK","NOK"),IF(H1648&lt;$I$7,"OK","NOK")),IF($K$5="Yes",IF(AND(H1648&lt;$I$6,J1648&gt;$K$7),"OK","NOK"),IF(H1648&lt;$I$6,"OK","NOK"))),IF(I1648="Yes",IF($K$5="Yes",IF(AND(H1648&lt;$I$7,OR(J1648&gt;$K$7,K1648&gt;2.5)),"OK","NOK"),IF(H1648&lt;$I$7,"OK","NOK")),IF($K$5="Yes",IF(AND(H1648&lt;$I$6,OR(J1648&gt;$K$7,K1648&gt;2.5)),"OK","NOK"),IF(H1648&lt;$I$6,"OK","NOK")))))</f>
        <v xml:space="preserve"> </v>
      </c>
      <c r="M1648" s="40" t="str">
        <f>IF('Raw Data'!B1652=0," ",'MSA Analaysis'!AA1645 &amp; ".")</f>
        <v xml:space="preserve"> </v>
      </c>
    </row>
    <row r="1649" spans="1:13" x14ac:dyDescent="0.2">
      <c r="A1649" s="35" t="str">
        <f>IF('Raw Data'!B1653=0,"",'MSA Analaysis'!A1646)</f>
        <v/>
      </c>
      <c r="B1649" s="35" t="str">
        <f>IF('Raw Data'!B1653=0,"",'MSA Analaysis'!B1646)</f>
        <v/>
      </c>
      <c r="C1649" s="38" t="str">
        <f>IF('Raw Data'!B1653=0," ",'MSA Analaysis'!C1646)</f>
        <v xml:space="preserve"> </v>
      </c>
      <c r="D1649" s="38" t="str">
        <f>IF('Raw Data'!B1653=0," ",'MSA Analaysis'!D1646)</f>
        <v xml:space="preserve"> </v>
      </c>
      <c r="E1649" s="38" t="str">
        <f>IF('Raw Data'!B1653=0," ",'MSA Analaysis'!R1646)</f>
        <v xml:space="preserve"> </v>
      </c>
      <c r="F1649" s="38" t="str">
        <f>IF('Raw Data'!B1653=0," ",'MSA Analaysis'!T1646)</f>
        <v xml:space="preserve"> </v>
      </c>
      <c r="G1649" s="38" t="str">
        <f>IF('Raw Data'!B1653=0," ",'MSA Analaysis'!W1646)</f>
        <v xml:space="preserve"> </v>
      </c>
      <c r="H1649" s="39" t="str">
        <f>IF('Raw Data'!B1653=0," ",'MSA Analaysis'!X1646)</f>
        <v xml:space="preserve"> </v>
      </c>
      <c r="I1649" s="141" t="str">
        <f>IF('Raw Data'!B1653=0," ","No")</f>
        <v xml:space="preserve"> </v>
      </c>
      <c r="J1649" s="46" t="str">
        <f>IF('Raw Data'!B1653=0," ",IF($K$5="Yes",'MSA Analaysis'!Y1646,"ND"))</f>
        <v xml:space="preserve"> </v>
      </c>
      <c r="K1649" s="46" t="str">
        <f>IF('Raw Data'!B1653=0," ",IF($K$5="Yes",'MSA Analaysis'!Z1646,"ND"))</f>
        <v xml:space="preserve"> </v>
      </c>
      <c r="L1649" s="41" t="str">
        <f>IF('Raw Data'!B1653=0," ",IF(K1649="ND",IF(I1649="Yes",IF($K$5="Yes",IF(AND(H1649&lt;$I$7,J1649&gt;$K$7),"OK","NOK"),IF(H1649&lt;$I$7,"OK","NOK")),IF($K$5="Yes",IF(AND(H1649&lt;$I$6,J1649&gt;$K$7),"OK","NOK"),IF(H1649&lt;$I$6,"OK","NOK"))),IF(I1649="Yes",IF($K$5="Yes",IF(AND(H1649&lt;$I$7,OR(J1649&gt;$K$7,K1649&gt;2.5)),"OK","NOK"),IF(H1649&lt;$I$7,"OK","NOK")),IF($K$5="Yes",IF(AND(H1649&lt;$I$6,OR(J1649&gt;$K$7,K1649&gt;2.5)),"OK","NOK"),IF(H1649&lt;$I$6,"OK","NOK")))))</f>
        <v xml:space="preserve"> </v>
      </c>
      <c r="M1649" s="40" t="str">
        <f>IF('Raw Data'!B1653=0," ",'MSA Analaysis'!AA1646 &amp; ".")</f>
        <v xml:space="preserve"> </v>
      </c>
    </row>
    <row r="1650" spans="1:13" x14ac:dyDescent="0.2">
      <c r="A1650" s="35" t="str">
        <f>IF('Raw Data'!B1654=0,"",'MSA Analaysis'!A1647)</f>
        <v/>
      </c>
      <c r="B1650" s="35" t="str">
        <f>IF('Raw Data'!B1654=0,"",'MSA Analaysis'!B1647)</f>
        <v/>
      </c>
      <c r="C1650" s="38" t="str">
        <f>IF('Raw Data'!B1654=0," ",'MSA Analaysis'!C1647)</f>
        <v xml:space="preserve"> </v>
      </c>
      <c r="D1650" s="38" t="str">
        <f>IF('Raw Data'!B1654=0," ",'MSA Analaysis'!D1647)</f>
        <v xml:space="preserve"> </v>
      </c>
      <c r="E1650" s="38" t="str">
        <f>IF('Raw Data'!B1654=0," ",'MSA Analaysis'!R1647)</f>
        <v xml:space="preserve"> </v>
      </c>
      <c r="F1650" s="38" t="str">
        <f>IF('Raw Data'!B1654=0," ",'MSA Analaysis'!T1647)</f>
        <v xml:space="preserve"> </v>
      </c>
      <c r="G1650" s="38" t="str">
        <f>IF('Raw Data'!B1654=0," ",'MSA Analaysis'!W1647)</f>
        <v xml:space="preserve"> </v>
      </c>
      <c r="H1650" s="39" t="str">
        <f>IF('Raw Data'!B1654=0," ",'MSA Analaysis'!X1647)</f>
        <v xml:space="preserve"> </v>
      </c>
      <c r="I1650" s="141" t="str">
        <f>IF('Raw Data'!B1654=0," ","No")</f>
        <v xml:space="preserve"> </v>
      </c>
      <c r="J1650" s="46" t="str">
        <f>IF('Raw Data'!B1654=0," ",IF($K$5="Yes",'MSA Analaysis'!Y1647,"ND"))</f>
        <v xml:space="preserve"> </v>
      </c>
      <c r="K1650" s="46" t="str">
        <f>IF('Raw Data'!B1654=0," ",IF($K$5="Yes",'MSA Analaysis'!Z1647,"ND"))</f>
        <v xml:space="preserve"> </v>
      </c>
      <c r="L1650" s="41" t="str">
        <f>IF('Raw Data'!B1654=0," ",IF(K1650="ND",IF(I1650="Yes",IF($K$5="Yes",IF(AND(H1650&lt;$I$7,J1650&gt;$K$7),"OK","NOK"),IF(H1650&lt;$I$7,"OK","NOK")),IF($K$5="Yes",IF(AND(H1650&lt;$I$6,J1650&gt;$K$7),"OK","NOK"),IF(H1650&lt;$I$6,"OK","NOK"))),IF(I1650="Yes",IF($K$5="Yes",IF(AND(H1650&lt;$I$7,OR(J1650&gt;$K$7,K1650&gt;2.5)),"OK","NOK"),IF(H1650&lt;$I$7,"OK","NOK")),IF($K$5="Yes",IF(AND(H1650&lt;$I$6,OR(J1650&gt;$K$7,K1650&gt;2.5)),"OK","NOK"),IF(H1650&lt;$I$6,"OK","NOK")))))</f>
        <v xml:space="preserve"> </v>
      </c>
      <c r="M1650" s="40" t="str">
        <f>IF('Raw Data'!B1654=0," ",'MSA Analaysis'!AA1647 &amp; ".")</f>
        <v xml:space="preserve"> </v>
      </c>
    </row>
    <row r="1651" spans="1:13" x14ac:dyDescent="0.2">
      <c r="A1651" s="35" t="str">
        <f>IF('Raw Data'!B1655=0,"",'MSA Analaysis'!A1648)</f>
        <v/>
      </c>
      <c r="B1651" s="35" t="str">
        <f>IF('Raw Data'!B1655=0,"",'MSA Analaysis'!B1648)</f>
        <v/>
      </c>
      <c r="C1651" s="38" t="str">
        <f>IF('Raw Data'!B1655=0," ",'MSA Analaysis'!C1648)</f>
        <v xml:space="preserve"> </v>
      </c>
      <c r="D1651" s="38" t="str">
        <f>IF('Raw Data'!B1655=0," ",'MSA Analaysis'!D1648)</f>
        <v xml:space="preserve"> </v>
      </c>
      <c r="E1651" s="38" t="str">
        <f>IF('Raw Data'!B1655=0," ",'MSA Analaysis'!R1648)</f>
        <v xml:space="preserve"> </v>
      </c>
      <c r="F1651" s="38" t="str">
        <f>IF('Raw Data'!B1655=0," ",'MSA Analaysis'!T1648)</f>
        <v xml:space="preserve"> </v>
      </c>
      <c r="G1651" s="38" t="str">
        <f>IF('Raw Data'!B1655=0," ",'MSA Analaysis'!W1648)</f>
        <v xml:space="preserve"> </v>
      </c>
      <c r="H1651" s="39" t="str">
        <f>IF('Raw Data'!B1655=0," ",'MSA Analaysis'!X1648)</f>
        <v xml:space="preserve"> </v>
      </c>
      <c r="I1651" s="141" t="str">
        <f>IF('Raw Data'!B1655=0," ","No")</f>
        <v xml:space="preserve"> </v>
      </c>
      <c r="J1651" s="46" t="str">
        <f>IF('Raw Data'!B1655=0," ",IF($K$5="Yes",'MSA Analaysis'!Y1648,"ND"))</f>
        <v xml:space="preserve"> </v>
      </c>
      <c r="K1651" s="46" t="str">
        <f>IF('Raw Data'!B1655=0," ",IF($K$5="Yes",'MSA Analaysis'!Z1648,"ND"))</f>
        <v xml:space="preserve"> </v>
      </c>
      <c r="L1651" s="41" t="str">
        <f>IF('Raw Data'!B1655=0," ",IF(K1651="ND",IF(I1651="Yes",IF($K$5="Yes",IF(AND(H1651&lt;$I$7,J1651&gt;$K$7),"OK","NOK"),IF(H1651&lt;$I$7,"OK","NOK")),IF($K$5="Yes",IF(AND(H1651&lt;$I$6,J1651&gt;$K$7),"OK","NOK"),IF(H1651&lt;$I$6,"OK","NOK"))),IF(I1651="Yes",IF($K$5="Yes",IF(AND(H1651&lt;$I$7,OR(J1651&gt;$K$7,K1651&gt;2.5)),"OK","NOK"),IF(H1651&lt;$I$7,"OK","NOK")),IF($K$5="Yes",IF(AND(H1651&lt;$I$6,OR(J1651&gt;$K$7,K1651&gt;2.5)),"OK","NOK"),IF(H1651&lt;$I$6,"OK","NOK")))))</f>
        <v xml:space="preserve"> </v>
      </c>
      <c r="M1651" s="40" t="str">
        <f>IF('Raw Data'!B1655=0," ",'MSA Analaysis'!AA1648 &amp; ".")</f>
        <v xml:space="preserve"> </v>
      </c>
    </row>
    <row r="1652" spans="1:13" x14ac:dyDescent="0.2">
      <c r="A1652" s="35" t="str">
        <f>IF('Raw Data'!B1656=0,"",'MSA Analaysis'!A1649)</f>
        <v/>
      </c>
      <c r="B1652" s="35" t="str">
        <f>IF('Raw Data'!B1656=0,"",'MSA Analaysis'!B1649)</f>
        <v/>
      </c>
      <c r="C1652" s="38" t="str">
        <f>IF('Raw Data'!B1656=0," ",'MSA Analaysis'!C1649)</f>
        <v xml:space="preserve"> </v>
      </c>
      <c r="D1652" s="38" t="str">
        <f>IF('Raw Data'!B1656=0," ",'MSA Analaysis'!D1649)</f>
        <v xml:space="preserve"> </v>
      </c>
      <c r="E1652" s="38" t="str">
        <f>IF('Raw Data'!B1656=0," ",'MSA Analaysis'!R1649)</f>
        <v xml:space="preserve"> </v>
      </c>
      <c r="F1652" s="38" t="str">
        <f>IF('Raw Data'!B1656=0," ",'MSA Analaysis'!T1649)</f>
        <v xml:space="preserve"> </v>
      </c>
      <c r="G1652" s="38" t="str">
        <f>IF('Raw Data'!B1656=0," ",'MSA Analaysis'!W1649)</f>
        <v xml:space="preserve"> </v>
      </c>
      <c r="H1652" s="39" t="str">
        <f>IF('Raw Data'!B1656=0," ",'MSA Analaysis'!X1649)</f>
        <v xml:space="preserve"> </v>
      </c>
      <c r="I1652" s="141" t="str">
        <f>IF('Raw Data'!B1656=0," ","No")</f>
        <v xml:space="preserve"> </v>
      </c>
      <c r="J1652" s="46" t="str">
        <f>IF('Raw Data'!B1656=0," ",IF($K$5="Yes",'MSA Analaysis'!Y1649,"ND"))</f>
        <v xml:space="preserve"> </v>
      </c>
      <c r="K1652" s="46" t="str">
        <f>IF('Raw Data'!B1656=0," ",IF($K$5="Yes",'MSA Analaysis'!Z1649,"ND"))</f>
        <v xml:space="preserve"> </v>
      </c>
      <c r="L1652" s="41" t="str">
        <f>IF('Raw Data'!B1656=0," ",IF(K1652="ND",IF(I1652="Yes",IF($K$5="Yes",IF(AND(H1652&lt;$I$7,J1652&gt;$K$7),"OK","NOK"),IF(H1652&lt;$I$7,"OK","NOK")),IF($K$5="Yes",IF(AND(H1652&lt;$I$6,J1652&gt;$K$7),"OK","NOK"),IF(H1652&lt;$I$6,"OK","NOK"))),IF(I1652="Yes",IF($K$5="Yes",IF(AND(H1652&lt;$I$7,OR(J1652&gt;$K$7,K1652&gt;2.5)),"OK","NOK"),IF(H1652&lt;$I$7,"OK","NOK")),IF($K$5="Yes",IF(AND(H1652&lt;$I$6,OR(J1652&gt;$K$7,K1652&gt;2.5)),"OK","NOK"),IF(H1652&lt;$I$6,"OK","NOK")))))</f>
        <v xml:space="preserve"> </v>
      </c>
      <c r="M1652" s="40" t="str">
        <f>IF('Raw Data'!B1656=0," ",'MSA Analaysis'!AA1649 &amp; ".")</f>
        <v xml:space="preserve"> </v>
      </c>
    </row>
    <row r="1653" spans="1:13" x14ac:dyDescent="0.2">
      <c r="A1653" s="35" t="str">
        <f>IF('Raw Data'!B1657=0,"",'MSA Analaysis'!A1650)</f>
        <v/>
      </c>
      <c r="B1653" s="35" t="str">
        <f>IF('Raw Data'!B1657=0,"",'MSA Analaysis'!B1650)</f>
        <v/>
      </c>
      <c r="C1653" s="38" t="str">
        <f>IF('Raw Data'!B1657=0," ",'MSA Analaysis'!C1650)</f>
        <v xml:space="preserve"> </v>
      </c>
      <c r="D1653" s="38" t="str">
        <f>IF('Raw Data'!B1657=0," ",'MSA Analaysis'!D1650)</f>
        <v xml:space="preserve"> </v>
      </c>
      <c r="E1653" s="38" t="str">
        <f>IF('Raw Data'!B1657=0," ",'MSA Analaysis'!R1650)</f>
        <v xml:space="preserve"> </v>
      </c>
      <c r="F1653" s="38" t="str">
        <f>IF('Raw Data'!B1657=0," ",'MSA Analaysis'!T1650)</f>
        <v xml:space="preserve"> </v>
      </c>
      <c r="G1653" s="38" t="str">
        <f>IF('Raw Data'!B1657=0," ",'MSA Analaysis'!W1650)</f>
        <v xml:space="preserve"> </v>
      </c>
      <c r="H1653" s="39" t="str">
        <f>IF('Raw Data'!B1657=0," ",'MSA Analaysis'!X1650)</f>
        <v xml:space="preserve"> </v>
      </c>
      <c r="I1653" s="141" t="str">
        <f>IF('Raw Data'!B1657=0," ","No")</f>
        <v xml:space="preserve"> </v>
      </c>
      <c r="J1653" s="46" t="str">
        <f>IF('Raw Data'!B1657=0," ",IF($K$5="Yes",'MSA Analaysis'!Y1650,"ND"))</f>
        <v xml:space="preserve"> </v>
      </c>
      <c r="K1653" s="46" t="str">
        <f>IF('Raw Data'!B1657=0," ",IF($K$5="Yes",'MSA Analaysis'!Z1650,"ND"))</f>
        <v xml:space="preserve"> </v>
      </c>
      <c r="L1653" s="41" t="str">
        <f>IF('Raw Data'!B1657=0," ",IF(K1653="ND",IF(I1653="Yes",IF($K$5="Yes",IF(AND(H1653&lt;$I$7,J1653&gt;$K$7),"OK","NOK"),IF(H1653&lt;$I$7,"OK","NOK")),IF($K$5="Yes",IF(AND(H1653&lt;$I$6,J1653&gt;$K$7),"OK","NOK"),IF(H1653&lt;$I$6,"OK","NOK"))),IF(I1653="Yes",IF($K$5="Yes",IF(AND(H1653&lt;$I$7,OR(J1653&gt;$K$7,K1653&gt;2.5)),"OK","NOK"),IF(H1653&lt;$I$7,"OK","NOK")),IF($K$5="Yes",IF(AND(H1653&lt;$I$6,OR(J1653&gt;$K$7,K1653&gt;2.5)),"OK","NOK"),IF(H1653&lt;$I$6,"OK","NOK")))))</f>
        <v xml:space="preserve"> </v>
      </c>
      <c r="M1653" s="40" t="str">
        <f>IF('Raw Data'!B1657=0," ",'MSA Analaysis'!AA1650 &amp; ".")</f>
        <v xml:space="preserve"> </v>
      </c>
    </row>
    <row r="1654" spans="1:13" x14ac:dyDescent="0.2">
      <c r="A1654" s="35" t="str">
        <f>IF('Raw Data'!B1658=0,"",'MSA Analaysis'!A1651)</f>
        <v/>
      </c>
      <c r="B1654" s="35" t="str">
        <f>IF('Raw Data'!B1658=0,"",'MSA Analaysis'!B1651)</f>
        <v/>
      </c>
      <c r="C1654" s="38" t="str">
        <f>IF('Raw Data'!B1658=0," ",'MSA Analaysis'!C1651)</f>
        <v xml:space="preserve"> </v>
      </c>
      <c r="D1654" s="38" t="str">
        <f>IF('Raw Data'!B1658=0," ",'MSA Analaysis'!D1651)</f>
        <v xml:space="preserve"> </v>
      </c>
      <c r="E1654" s="38" t="str">
        <f>IF('Raw Data'!B1658=0," ",'MSA Analaysis'!R1651)</f>
        <v xml:space="preserve"> </v>
      </c>
      <c r="F1654" s="38" t="str">
        <f>IF('Raw Data'!B1658=0," ",'MSA Analaysis'!T1651)</f>
        <v xml:space="preserve"> </v>
      </c>
      <c r="G1654" s="38" t="str">
        <f>IF('Raw Data'!B1658=0," ",'MSA Analaysis'!W1651)</f>
        <v xml:space="preserve"> </v>
      </c>
      <c r="H1654" s="39" t="str">
        <f>IF('Raw Data'!B1658=0," ",'MSA Analaysis'!X1651)</f>
        <v xml:space="preserve"> </v>
      </c>
      <c r="I1654" s="141" t="str">
        <f>IF('Raw Data'!B1658=0," ","No")</f>
        <v xml:space="preserve"> </v>
      </c>
      <c r="J1654" s="46" t="str">
        <f>IF('Raw Data'!B1658=0," ",IF($K$5="Yes",'MSA Analaysis'!Y1651,"ND"))</f>
        <v xml:space="preserve"> </v>
      </c>
      <c r="K1654" s="46" t="str">
        <f>IF('Raw Data'!B1658=0," ",IF($K$5="Yes",'MSA Analaysis'!Z1651,"ND"))</f>
        <v xml:space="preserve"> </v>
      </c>
      <c r="L1654" s="41" t="str">
        <f>IF('Raw Data'!B1658=0," ",IF(K1654="ND",IF(I1654="Yes",IF($K$5="Yes",IF(AND(H1654&lt;$I$7,J1654&gt;$K$7),"OK","NOK"),IF(H1654&lt;$I$7,"OK","NOK")),IF($K$5="Yes",IF(AND(H1654&lt;$I$6,J1654&gt;$K$7),"OK","NOK"),IF(H1654&lt;$I$6,"OK","NOK"))),IF(I1654="Yes",IF($K$5="Yes",IF(AND(H1654&lt;$I$7,OR(J1654&gt;$K$7,K1654&gt;2.5)),"OK","NOK"),IF(H1654&lt;$I$7,"OK","NOK")),IF($K$5="Yes",IF(AND(H1654&lt;$I$6,OR(J1654&gt;$K$7,K1654&gt;2.5)),"OK","NOK"),IF(H1654&lt;$I$6,"OK","NOK")))))</f>
        <v xml:space="preserve"> </v>
      </c>
      <c r="M1654" s="40" t="str">
        <f>IF('Raw Data'!B1658=0," ",'MSA Analaysis'!AA1651 &amp; ".")</f>
        <v xml:space="preserve"> </v>
      </c>
    </row>
    <row r="1655" spans="1:13" x14ac:dyDescent="0.2">
      <c r="A1655" s="35" t="str">
        <f>IF('Raw Data'!B1659=0,"",'MSA Analaysis'!A1652)</f>
        <v/>
      </c>
      <c r="B1655" s="35" t="str">
        <f>IF('Raw Data'!B1659=0,"",'MSA Analaysis'!B1652)</f>
        <v/>
      </c>
      <c r="C1655" s="38" t="str">
        <f>IF('Raw Data'!B1659=0," ",'MSA Analaysis'!C1652)</f>
        <v xml:space="preserve"> </v>
      </c>
      <c r="D1655" s="38" t="str">
        <f>IF('Raw Data'!B1659=0," ",'MSA Analaysis'!D1652)</f>
        <v xml:space="preserve"> </v>
      </c>
      <c r="E1655" s="38" t="str">
        <f>IF('Raw Data'!B1659=0," ",'MSA Analaysis'!R1652)</f>
        <v xml:space="preserve"> </v>
      </c>
      <c r="F1655" s="38" t="str">
        <f>IF('Raw Data'!B1659=0," ",'MSA Analaysis'!T1652)</f>
        <v xml:space="preserve"> </v>
      </c>
      <c r="G1655" s="38" t="str">
        <f>IF('Raw Data'!B1659=0," ",'MSA Analaysis'!W1652)</f>
        <v xml:space="preserve"> </v>
      </c>
      <c r="H1655" s="39" t="str">
        <f>IF('Raw Data'!B1659=0," ",'MSA Analaysis'!X1652)</f>
        <v xml:space="preserve"> </v>
      </c>
      <c r="I1655" s="141" t="str">
        <f>IF('Raw Data'!B1659=0," ","No")</f>
        <v xml:space="preserve"> </v>
      </c>
      <c r="J1655" s="46" t="str">
        <f>IF('Raw Data'!B1659=0," ",IF($K$5="Yes",'MSA Analaysis'!Y1652,"ND"))</f>
        <v xml:space="preserve"> </v>
      </c>
      <c r="K1655" s="46" t="str">
        <f>IF('Raw Data'!B1659=0," ",IF($K$5="Yes",'MSA Analaysis'!Z1652,"ND"))</f>
        <v xml:space="preserve"> </v>
      </c>
      <c r="L1655" s="41" t="str">
        <f>IF('Raw Data'!B1659=0," ",IF(K1655="ND",IF(I1655="Yes",IF($K$5="Yes",IF(AND(H1655&lt;$I$7,J1655&gt;$K$7),"OK","NOK"),IF(H1655&lt;$I$7,"OK","NOK")),IF($K$5="Yes",IF(AND(H1655&lt;$I$6,J1655&gt;$K$7),"OK","NOK"),IF(H1655&lt;$I$6,"OK","NOK"))),IF(I1655="Yes",IF($K$5="Yes",IF(AND(H1655&lt;$I$7,OR(J1655&gt;$K$7,K1655&gt;2.5)),"OK","NOK"),IF(H1655&lt;$I$7,"OK","NOK")),IF($K$5="Yes",IF(AND(H1655&lt;$I$6,OR(J1655&gt;$K$7,K1655&gt;2.5)),"OK","NOK"),IF(H1655&lt;$I$6,"OK","NOK")))))</f>
        <v xml:space="preserve"> </v>
      </c>
      <c r="M1655" s="40" t="str">
        <f>IF('Raw Data'!B1659=0," ",'MSA Analaysis'!AA1652 &amp; ".")</f>
        <v xml:space="preserve"> </v>
      </c>
    </row>
    <row r="1656" spans="1:13" x14ac:dyDescent="0.2">
      <c r="A1656" s="35" t="str">
        <f>IF('Raw Data'!B1660=0,"",'MSA Analaysis'!A1653)</f>
        <v/>
      </c>
      <c r="B1656" s="35" t="str">
        <f>IF('Raw Data'!B1660=0,"",'MSA Analaysis'!B1653)</f>
        <v/>
      </c>
      <c r="C1656" s="38" t="str">
        <f>IF('Raw Data'!B1660=0," ",'MSA Analaysis'!C1653)</f>
        <v xml:space="preserve"> </v>
      </c>
      <c r="D1656" s="38" t="str">
        <f>IF('Raw Data'!B1660=0," ",'MSA Analaysis'!D1653)</f>
        <v xml:space="preserve"> </v>
      </c>
      <c r="E1656" s="38" t="str">
        <f>IF('Raw Data'!B1660=0," ",'MSA Analaysis'!R1653)</f>
        <v xml:space="preserve"> </v>
      </c>
      <c r="F1656" s="38" t="str">
        <f>IF('Raw Data'!B1660=0," ",'MSA Analaysis'!T1653)</f>
        <v xml:space="preserve"> </v>
      </c>
      <c r="G1656" s="38" t="str">
        <f>IF('Raw Data'!B1660=0," ",'MSA Analaysis'!W1653)</f>
        <v xml:space="preserve"> </v>
      </c>
      <c r="H1656" s="39" t="str">
        <f>IF('Raw Data'!B1660=0," ",'MSA Analaysis'!X1653)</f>
        <v xml:space="preserve"> </v>
      </c>
      <c r="I1656" s="141" t="str">
        <f>IF('Raw Data'!B1660=0," ","No")</f>
        <v xml:space="preserve"> </v>
      </c>
      <c r="J1656" s="46" t="str">
        <f>IF('Raw Data'!B1660=0," ",IF($K$5="Yes",'MSA Analaysis'!Y1653,"ND"))</f>
        <v xml:space="preserve"> </v>
      </c>
      <c r="K1656" s="46" t="str">
        <f>IF('Raw Data'!B1660=0," ",IF($K$5="Yes",'MSA Analaysis'!Z1653,"ND"))</f>
        <v xml:space="preserve"> </v>
      </c>
      <c r="L1656" s="41" t="str">
        <f>IF('Raw Data'!B1660=0," ",IF(K1656="ND",IF(I1656="Yes",IF($K$5="Yes",IF(AND(H1656&lt;$I$7,J1656&gt;$K$7),"OK","NOK"),IF(H1656&lt;$I$7,"OK","NOK")),IF($K$5="Yes",IF(AND(H1656&lt;$I$6,J1656&gt;$K$7),"OK","NOK"),IF(H1656&lt;$I$6,"OK","NOK"))),IF(I1656="Yes",IF($K$5="Yes",IF(AND(H1656&lt;$I$7,OR(J1656&gt;$K$7,K1656&gt;2.5)),"OK","NOK"),IF(H1656&lt;$I$7,"OK","NOK")),IF($K$5="Yes",IF(AND(H1656&lt;$I$6,OR(J1656&gt;$K$7,K1656&gt;2.5)),"OK","NOK"),IF(H1656&lt;$I$6,"OK","NOK")))))</f>
        <v xml:space="preserve"> </v>
      </c>
      <c r="M1656" s="40" t="str">
        <f>IF('Raw Data'!B1660=0," ",'MSA Analaysis'!AA1653 &amp; ".")</f>
        <v xml:space="preserve"> </v>
      </c>
    </row>
    <row r="1657" spans="1:13" x14ac:dyDescent="0.2">
      <c r="A1657" s="35" t="str">
        <f>IF('Raw Data'!B1661=0,"",'MSA Analaysis'!A1654)</f>
        <v/>
      </c>
      <c r="B1657" s="35" t="str">
        <f>IF('Raw Data'!B1661=0,"",'MSA Analaysis'!B1654)</f>
        <v/>
      </c>
      <c r="C1657" s="38" t="str">
        <f>IF('Raw Data'!B1661=0," ",'MSA Analaysis'!C1654)</f>
        <v xml:space="preserve"> </v>
      </c>
      <c r="D1657" s="38" t="str">
        <f>IF('Raw Data'!B1661=0," ",'MSA Analaysis'!D1654)</f>
        <v xml:space="preserve"> </v>
      </c>
      <c r="E1657" s="38" t="str">
        <f>IF('Raw Data'!B1661=0," ",'MSA Analaysis'!R1654)</f>
        <v xml:space="preserve"> </v>
      </c>
      <c r="F1657" s="38" t="str">
        <f>IF('Raw Data'!B1661=0," ",'MSA Analaysis'!T1654)</f>
        <v xml:space="preserve"> </v>
      </c>
      <c r="G1657" s="38" t="str">
        <f>IF('Raw Data'!B1661=0," ",'MSA Analaysis'!W1654)</f>
        <v xml:space="preserve"> </v>
      </c>
      <c r="H1657" s="39" t="str">
        <f>IF('Raw Data'!B1661=0," ",'MSA Analaysis'!X1654)</f>
        <v xml:space="preserve"> </v>
      </c>
      <c r="I1657" s="141" t="str">
        <f>IF('Raw Data'!B1661=0," ","No")</f>
        <v xml:space="preserve"> </v>
      </c>
      <c r="J1657" s="46" t="str">
        <f>IF('Raw Data'!B1661=0," ",IF($K$5="Yes",'MSA Analaysis'!Y1654,"ND"))</f>
        <v xml:space="preserve"> </v>
      </c>
      <c r="K1657" s="46" t="str">
        <f>IF('Raw Data'!B1661=0," ",IF($K$5="Yes",'MSA Analaysis'!Z1654,"ND"))</f>
        <v xml:space="preserve"> </v>
      </c>
      <c r="L1657" s="41" t="str">
        <f>IF('Raw Data'!B1661=0," ",IF(K1657="ND",IF(I1657="Yes",IF($K$5="Yes",IF(AND(H1657&lt;$I$7,J1657&gt;$K$7),"OK","NOK"),IF(H1657&lt;$I$7,"OK","NOK")),IF($K$5="Yes",IF(AND(H1657&lt;$I$6,J1657&gt;$K$7),"OK","NOK"),IF(H1657&lt;$I$6,"OK","NOK"))),IF(I1657="Yes",IF($K$5="Yes",IF(AND(H1657&lt;$I$7,OR(J1657&gt;$K$7,K1657&gt;2.5)),"OK","NOK"),IF(H1657&lt;$I$7,"OK","NOK")),IF($K$5="Yes",IF(AND(H1657&lt;$I$6,OR(J1657&gt;$K$7,K1657&gt;2.5)),"OK","NOK"),IF(H1657&lt;$I$6,"OK","NOK")))))</f>
        <v xml:space="preserve"> </v>
      </c>
      <c r="M1657" s="40" t="str">
        <f>IF('Raw Data'!B1661=0," ",'MSA Analaysis'!AA1654 &amp; ".")</f>
        <v xml:space="preserve"> </v>
      </c>
    </row>
    <row r="1658" spans="1:13" x14ac:dyDescent="0.2">
      <c r="A1658" s="35" t="str">
        <f>IF('Raw Data'!B1662=0,"",'MSA Analaysis'!A1655)</f>
        <v/>
      </c>
      <c r="B1658" s="35" t="str">
        <f>IF('Raw Data'!B1662=0,"",'MSA Analaysis'!B1655)</f>
        <v/>
      </c>
      <c r="C1658" s="38" t="str">
        <f>IF('Raw Data'!B1662=0," ",'MSA Analaysis'!C1655)</f>
        <v xml:space="preserve"> </v>
      </c>
      <c r="D1658" s="38" t="str">
        <f>IF('Raw Data'!B1662=0," ",'MSA Analaysis'!D1655)</f>
        <v xml:space="preserve"> </v>
      </c>
      <c r="E1658" s="38" t="str">
        <f>IF('Raw Data'!B1662=0," ",'MSA Analaysis'!R1655)</f>
        <v xml:space="preserve"> </v>
      </c>
      <c r="F1658" s="38" t="str">
        <f>IF('Raw Data'!B1662=0," ",'MSA Analaysis'!T1655)</f>
        <v xml:space="preserve"> </v>
      </c>
      <c r="G1658" s="38" t="str">
        <f>IF('Raw Data'!B1662=0," ",'MSA Analaysis'!W1655)</f>
        <v xml:space="preserve"> </v>
      </c>
      <c r="H1658" s="39" t="str">
        <f>IF('Raw Data'!B1662=0," ",'MSA Analaysis'!X1655)</f>
        <v xml:space="preserve"> </v>
      </c>
      <c r="I1658" s="141" t="str">
        <f>IF('Raw Data'!B1662=0," ","No")</f>
        <v xml:space="preserve"> </v>
      </c>
      <c r="J1658" s="46" t="str">
        <f>IF('Raw Data'!B1662=0," ",IF($K$5="Yes",'MSA Analaysis'!Y1655,"ND"))</f>
        <v xml:space="preserve"> </v>
      </c>
      <c r="K1658" s="46" t="str">
        <f>IF('Raw Data'!B1662=0," ",IF($K$5="Yes",'MSA Analaysis'!Z1655,"ND"))</f>
        <v xml:space="preserve"> </v>
      </c>
      <c r="L1658" s="41" t="str">
        <f>IF('Raw Data'!B1662=0," ",IF(K1658="ND",IF(I1658="Yes",IF($K$5="Yes",IF(AND(H1658&lt;$I$7,J1658&gt;$K$7),"OK","NOK"),IF(H1658&lt;$I$7,"OK","NOK")),IF($K$5="Yes",IF(AND(H1658&lt;$I$6,J1658&gt;$K$7),"OK","NOK"),IF(H1658&lt;$I$6,"OK","NOK"))),IF(I1658="Yes",IF($K$5="Yes",IF(AND(H1658&lt;$I$7,OR(J1658&gt;$K$7,K1658&gt;2.5)),"OK","NOK"),IF(H1658&lt;$I$7,"OK","NOK")),IF($K$5="Yes",IF(AND(H1658&lt;$I$6,OR(J1658&gt;$K$7,K1658&gt;2.5)),"OK","NOK"),IF(H1658&lt;$I$6,"OK","NOK")))))</f>
        <v xml:space="preserve"> </v>
      </c>
      <c r="M1658" s="40" t="str">
        <f>IF('Raw Data'!B1662=0," ",'MSA Analaysis'!AA1655 &amp; ".")</f>
        <v xml:space="preserve"> </v>
      </c>
    </row>
    <row r="1659" spans="1:13" x14ac:dyDescent="0.2">
      <c r="A1659" s="35" t="str">
        <f>IF('Raw Data'!B1663=0,"",'MSA Analaysis'!A1656)</f>
        <v/>
      </c>
      <c r="B1659" s="35" t="str">
        <f>IF('Raw Data'!B1663=0,"",'MSA Analaysis'!B1656)</f>
        <v/>
      </c>
      <c r="C1659" s="38" t="str">
        <f>IF('Raw Data'!B1663=0," ",'MSA Analaysis'!C1656)</f>
        <v xml:space="preserve"> </v>
      </c>
      <c r="D1659" s="38" t="str">
        <f>IF('Raw Data'!B1663=0," ",'MSA Analaysis'!D1656)</f>
        <v xml:space="preserve"> </v>
      </c>
      <c r="E1659" s="38" t="str">
        <f>IF('Raw Data'!B1663=0," ",'MSA Analaysis'!R1656)</f>
        <v xml:space="preserve"> </v>
      </c>
      <c r="F1659" s="38" t="str">
        <f>IF('Raw Data'!B1663=0," ",'MSA Analaysis'!T1656)</f>
        <v xml:space="preserve"> </v>
      </c>
      <c r="G1659" s="38" t="str">
        <f>IF('Raw Data'!B1663=0," ",'MSA Analaysis'!W1656)</f>
        <v xml:space="preserve"> </v>
      </c>
      <c r="H1659" s="39" t="str">
        <f>IF('Raw Data'!B1663=0," ",'MSA Analaysis'!X1656)</f>
        <v xml:space="preserve"> </v>
      </c>
      <c r="I1659" s="141" t="str">
        <f>IF('Raw Data'!B1663=0," ","No")</f>
        <v xml:space="preserve"> </v>
      </c>
      <c r="J1659" s="46" t="str">
        <f>IF('Raw Data'!B1663=0," ",IF($K$5="Yes",'MSA Analaysis'!Y1656,"ND"))</f>
        <v xml:space="preserve"> </v>
      </c>
      <c r="K1659" s="46" t="str">
        <f>IF('Raw Data'!B1663=0," ",IF($K$5="Yes",'MSA Analaysis'!Z1656,"ND"))</f>
        <v xml:space="preserve"> </v>
      </c>
      <c r="L1659" s="41" t="str">
        <f>IF('Raw Data'!B1663=0," ",IF(K1659="ND",IF(I1659="Yes",IF($K$5="Yes",IF(AND(H1659&lt;$I$7,J1659&gt;$K$7),"OK","NOK"),IF(H1659&lt;$I$7,"OK","NOK")),IF($K$5="Yes",IF(AND(H1659&lt;$I$6,J1659&gt;$K$7),"OK","NOK"),IF(H1659&lt;$I$6,"OK","NOK"))),IF(I1659="Yes",IF($K$5="Yes",IF(AND(H1659&lt;$I$7,OR(J1659&gt;$K$7,K1659&gt;2.5)),"OK","NOK"),IF(H1659&lt;$I$7,"OK","NOK")),IF($K$5="Yes",IF(AND(H1659&lt;$I$6,OR(J1659&gt;$K$7,K1659&gt;2.5)),"OK","NOK"),IF(H1659&lt;$I$6,"OK","NOK")))))</f>
        <v xml:space="preserve"> </v>
      </c>
      <c r="M1659" s="40" t="str">
        <f>IF('Raw Data'!B1663=0," ",'MSA Analaysis'!AA1656 &amp; ".")</f>
        <v xml:space="preserve"> </v>
      </c>
    </row>
    <row r="1660" spans="1:13" x14ac:dyDescent="0.2">
      <c r="A1660" s="35" t="str">
        <f>IF('Raw Data'!B1664=0,"",'MSA Analaysis'!A1657)</f>
        <v/>
      </c>
      <c r="B1660" s="35" t="str">
        <f>IF('Raw Data'!B1664=0,"",'MSA Analaysis'!B1657)</f>
        <v/>
      </c>
      <c r="C1660" s="38" t="str">
        <f>IF('Raw Data'!B1664=0," ",'MSA Analaysis'!C1657)</f>
        <v xml:space="preserve"> </v>
      </c>
      <c r="D1660" s="38" t="str">
        <f>IF('Raw Data'!B1664=0," ",'MSA Analaysis'!D1657)</f>
        <v xml:space="preserve"> </v>
      </c>
      <c r="E1660" s="38" t="str">
        <f>IF('Raw Data'!B1664=0," ",'MSA Analaysis'!R1657)</f>
        <v xml:space="preserve"> </v>
      </c>
      <c r="F1660" s="38" t="str">
        <f>IF('Raw Data'!B1664=0," ",'MSA Analaysis'!T1657)</f>
        <v xml:space="preserve"> </v>
      </c>
      <c r="G1660" s="38" t="str">
        <f>IF('Raw Data'!B1664=0," ",'MSA Analaysis'!W1657)</f>
        <v xml:space="preserve"> </v>
      </c>
      <c r="H1660" s="39" t="str">
        <f>IF('Raw Data'!B1664=0," ",'MSA Analaysis'!X1657)</f>
        <v xml:space="preserve"> </v>
      </c>
      <c r="I1660" s="141" t="str">
        <f>IF('Raw Data'!B1664=0," ","No")</f>
        <v xml:space="preserve"> </v>
      </c>
      <c r="J1660" s="46" t="str">
        <f>IF('Raw Data'!B1664=0," ",IF($K$5="Yes",'MSA Analaysis'!Y1657,"ND"))</f>
        <v xml:space="preserve"> </v>
      </c>
      <c r="K1660" s="46" t="str">
        <f>IF('Raw Data'!B1664=0," ",IF($K$5="Yes",'MSA Analaysis'!Z1657,"ND"))</f>
        <v xml:space="preserve"> </v>
      </c>
      <c r="L1660" s="41" t="str">
        <f>IF('Raw Data'!B1664=0," ",IF(K1660="ND",IF(I1660="Yes",IF($K$5="Yes",IF(AND(H1660&lt;$I$7,J1660&gt;$K$7),"OK","NOK"),IF(H1660&lt;$I$7,"OK","NOK")),IF($K$5="Yes",IF(AND(H1660&lt;$I$6,J1660&gt;$K$7),"OK","NOK"),IF(H1660&lt;$I$6,"OK","NOK"))),IF(I1660="Yes",IF($K$5="Yes",IF(AND(H1660&lt;$I$7,OR(J1660&gt;$K$7,K1660&gt;2.5)),"OK","NOK"),IF(H1660&lt;$I$7,"OK","NOK")),IF($K$5="Yes",IF(AND(H1660&lt;$I$6,OR(J1660&gt;$K$7,K1660&gt;2.5)),"OK","NOK"),IF(H1660&lt;$I$6,"OK","NOK")))))</f>
        <v xml:space="preserve"> </v>
      </c>
      <c r="M1660" s="40" t="str">
        <f>IF('Raw Data'!B1664=0," ",'MSA Analaysis'!AA1657 &amp; ".")</f>
        <v xml:space="preserve"> </v>
      </c>
    </row>
    <row r="1661" spans="1:13" x14ac:dyDescent="0.2">
      <c r="A1661" s="35" t="str">
        <f>IF('Raw Data'!B1665=0,"",'MSA Analaysis'!A1658)</f>
        <v/>
      </c>
      <c r="B1661" s="35" t="str">
        <f>IF('Raw Data'!B1665=0,"",'MSA Analaysis'!B1658)</f>
        <v/>
      </c>
      <c r="C1661" s="38" t="str">
        <f>IF('Raw Data'!B1665=0," ",'MSA Analaysis'!C1658)</f>
        <v xml:space="preserve"> </v>
      </c>
      <c r="D1661" s="38" t="str">
        <f>IF('Raw Data'!B1665=0," ",'MSA Analaysis'!D1658)</f>
        <v xml:space="preserve"> </v>
      </c>
      <c r="E1661" s="38" t="str">
        <f>IF('Raw Data'!B1665=0," ",'MSA Analaysis'!R1658)</f>
        <v xml:space="preserve"> </v>
      </c>
      <c r="F1661" s="38" t="str">
        <f>IF('Raw Data'!B1665=0," ",'MSA Analaysis'!T1658)</f>
        <v xml:space="preserve"> </v>
      </c>
      <c r="G1661" s="38" t="str">
        <f>IF('Raw Data'!B1665=0," ",'MSA Analaysis'!W1658)</f>
        <v xml:space="preserve"> </v>
      </c>
      <c r="H1661" s="39" t="str">
        <f>IF('Raw Data'!B1665=0," ",'MSA Analaysis'!X1658)</f>
        <v xml:space="preserve"> </v>
      </c>
      <c r="I1661" s="141" t="str">
        <f>IF('Raw Data'!B1665=0," ","No")</f>
        <v xml:space="preserve"> </v>
      </c>
      <c r="J1661" s="46" t="str">
        <f>IF('Raw Data'!B1665=0," ",IF($K$5="Yes",'MSA Analaysis'!Y1658,"ND"))</f>
        <v xml:space="preserve"> </v>
      </c>
      <c r="K1661" s="46" t="str">
        <f>IF('Raw Data'!B1665=0," ",IF($K$5="Yes",'MSA Analaysis'!Z1658,"ND"))</f>
        <v xml:space="preserve"> </v>
      </c>
      <c r="L1661" s="41" t="str">
        <f>IF('Raw Data'!B1665=0," ",IF(K1661="ND",IF(I1661="Yes",IF($K$5="Yes",IF(AND(H1661&lt;$I$7,J1661&gt;$K$7),"OK","NOK"),IF(H1661&lt;$I$7,"OK","NOK")),IF($K$5="Yes",IF(AND(H1661&lt;$I$6,J1661&gt;$K$7),"OK","NOK"),IF(H1661&lt;$I$6,"OK","NOK"))),IF(I1661="Yes",IF($K$5="Yes",IF(AND(H1661&lt;$I$7,OR(J1661&gt;$K$7,K1661&gt;2.5)),"OK","NOK"),IF(H1661&lt;$I$7,"OK","NOK")),IF($K$5="Yes",IF(AND(H1661&lt;$I$6,OR(J1661&gt;$K$7,K1661&gt;2.5)),"OK","NOK"),IF(H1661&lt;$I$6,"OK","NOK")))))</f>
        <v xml:space="preserve"> </v>
      </c>
      <c r="M1661" s="40" t="str">
        <f>IF('Raw Data'!B1665=0," ",'MSA Analaysis'!AA1658 &amp; ".")</f>
        <v xml:space="preserve"> </v>
      </c>
    </row>
    <row r="1662" spans="1:13" x14ac:dyDescent="0.2">
      <c r="A1662" s="35" t="str">
        <f>IF('Raw Data'!B1666=0,"",'MSA Analaysis'!A1659)</f>
        <v/>
      </c>
      <c r="B1662" s="35" t="str">
        <f>IF('Raw Data'!B1666=0,"",'MSA Analaysis'!B1659)</f>
        <v/>
      </c>
      <c r="C1662" s="38" t="str">
        <f>IF('Raw Data'!B1666=0," ",'MSA Analaysis'!C1659)</f>
        <v xml:space="preserve"> </v>
      </c>
      <c r="D1662" s="38" t="str">
        <f>IF('Raw Data'!B1666=0," ",'MSA Analaysis'!D1659)</f>
        <v xml:space="preserve"> </v>
      </c>
      <c r="E1662" s="38" t="str">
        <f>IF('Raw Data'!B1666=0," ",'MSA Analaysis'!R1659)</f>
        <v xml:space="preserve"> </v>
      </c>
      <c r="F1662" s="38" t="str">
        <f>IF('Raw Data'!B1666=0," ",'MSA Analaysis'!T1659)</f>
        <v xml:space="preserve"> </v>
      </c>
      <c r="G1662" s="38" t="str">
        <f>IF('Raw Data'!B1666=0," ",'MSA Analaysis'!W1659)</f>
        <v xml:space="preserve"> </v>
      </c>
      <c r="H1662" s="39" t="str">
        <f>IF('Raw Data'!B1666=0," ",'MSA Analaysis'!X1659)</f>
        <v xml:space="preserve"> </v>
      </c>
      <c r="I1662" s="141" t="str">
        <f>IF('Raw Data'!B1666=0," ","No")</f>
        <v xml:space="preserve"> </v>
      </c>
      <c r="J1662" s="46" t="str">
        <f>IF('Raw Data'!B1666=0," ",IF($K$5="Yes",'MSA Analaysis'!Y1659,"ND"))</f>
        <v xml:space="preserve"> </v>
      </c>
      <c r="K1662" s="46" t="str">
        <f>IF('Raw Data'!B1666=0," ",IF($K$5="Yes",'MSA Analaysis'!Z1659,"ND"))</f>
        <v xml:space="preserve"> </v>
      </c>
      <c r="L1662" s="41" t="str">
        <f>IF('Raw Data'!B1666=0," ",IF(K1662="ND",IF(I1662="Yes",IF($K$5="Yes",IF(AND(H1662&lt;$I$7,J1662&gt;$K$7),"OK","NOK"),IF(H1662&lt;$I$7,"OK","NOK")),IF($K$5="Yes",IF(AND(H1662&lt;$I$6,J1662&gt;$K$7),"OK","NOK"),IF(H1662&lt;$I$6,"OK","NOK"))),IF(I1662="Yes",IF($K$5="Yes",IF(AND(H1662&lt;$I$7,OR(J1662&gt;$K$7,K1662&gt;2.5)),"OK","NOK"),IF(H1662&lt;$I$7,"OK","NOK")),IF($K$5="Yes",IF(AND(H1662&lt;$I$6,OR(J1662&gt;$K$7,K1662&gt;2.5)),"OK","NOK"),IF(H1662&lt;$I$6,"OK","NOK")))))</f>
        <v xml:space="preserve"> </v>
      </c>
      <c r="M1662" s="40" t="str">
        <f>IF('Raw Data'!B1666=0," ",'MSA Analaysis'!AA1659 &amp; ".")</f>
        <v xml:space="preserve"> </v>
      </c>
    </row>
    <row r="1663" spans="1:13" x14ac:dyDescent="0.2">
      <c r="A1663" s="35" t="str">
        <f>IF('Raw Data'!B1667=0,"",'MSA Analaysis'!A1660)</f>
        <v/>
      </c>
      <c r="B1663" s="35" t="str">
        <f>IF('Raw Data'!B1667=0,"",'MSA Analaysis'!B1660)</f>
        <v/>
      </c>
      <c r="C1663" s="38" t="str">
        <f>IF('Raw Data'!B1667=0," ",'MSA Analaysis'!C1660)</f>
        <v xml:space="preserve"> </v>
      </c>
      <c r="D1663" s="38" t="str">
        <f>IF('Raw Data'!B1667=0," ",'MSA Analaysis'!D1660)</f>
        <v xml:space="preserve"> </v>
      </c>
      <c r="E1663" s="38" t="str">
        <f>IF('Raw Data'!B1667=0," ",'MSA Analaysis'!R1660)</f>
        <v xml:space="preserve"> </v>
      </c>
      <c r="F1663" s="38" t="str">
        <f>IF('Raw Data'!B1667=0," ",'MSA Analaysis'!T1660)</f>
        <v xml:space="preserve"> </v>
      </c>
      <c r="G1663" s="38" t="str">
        <f>IF('Raw Data'!B1667=0," ",'MSA Analaysis'!W1660)</f>
        <v xml:space="preserve"> </v>
      </c>
      <c r="H1663" s="39" t="str">
        <f>IF('Raw Data'!B1667=0," ",'MSA Analaysis'!X1660)</f>
        <v xml:space="preserve"> </v>
      </c>
      <c r="I1663" s="141" t="str">
        <f>IF('Raw Data'!B1667=0," ","No")</f>
        <v xml:space="preserve"> </v>
      </c>
      <c r="J1663" s="46" t="str">
        <f>IF('Raw Data'!B1667=0," ",IF($K$5="Yes",'MSA Analaysis'!Y1660,"ND"))</f>
        <v xml:space="preserve"> </v>
      </c>
      <c r="K1663" s="46" t="str">
        <f>IF('Raw Data'!B1667=0," ",IF($K$5="Yes",'MSA Analaysis'!Z1660,"ND"))</f>
        <v xml:space="preserve"> </v>
      </c>
      <c r="L1663" s="41" t="str">
        <f>IF('Raw Data'!B1667=0," ",IF(K1663="ND",IF(I1663="Yes",IF($K$5="Yes",IF(AND(H1663&lt;$I$7,J1663&gt;$K$7),"OK","NOK"),IF(H1663&lt;$I$7,"OK","NOK")),IF($K$5="Yes",IF(AND(H1663&lt;$I$6,J1663&gt;$K$7),"OK","NOK"),IF(H1663&lt;$I$6,"OK","NOK"))),IF(I1663="Yes",IF($K$5="Yes",IF(AND(H1663&lt;$I$7,OR(J1663&gt;$K$7,K1663&gt;2.5)),"OK","NOK"),IF(H1663&lt;$I$7,"OK","NOK")),IF($K$5="Yes",IF(AND(H1663&lt;$I$6,OR(J1663&gt;$K$7,K1663&gt;2.5)),"OK","NOK"),IF(H1663&lt;$I$6,"OK","NOK")))))</f>
        <v xml:space="preserve"> </v>
      </c>
      <c r="M1663" s="40" t="str">
        <f>IF('Raw Data'!B1667=0," ",'MSA Analaysis'!AA1660 &amp; ".")</f>
        <v xml:space="preserve"> </v>
      </c>
    </row>
    <row r="1664" spans="1:13" x14ac:dyDescent="0.2">
      <c r="A1664" s="35" t="str">
        <f>IF('Raw Data'!B1668=0,"",'MSA Analaysis'!A1661)</f>
        <v/>
      </c>
      <c r="B1664" s="35" t="str">
        <f>IF('Raw Data'!B1668=0,"",'MSA Analaysis'!B1661)</f>
        <v/>
      </c>
      <c r="C1664" s="38" t="str">
        <f>IF('Raw Data'!B1668=0," ",'MSA Analaysis'!C1661)</f>
        <v xml:space="preserve"> </v>
      </c>
      <c r="D1664" s="38" t="str">
        <f>IF('Raw Data'!B1668=0," ",'MSA Analaysis'!D1661)</f>
        <v xml:space="preserve"> </v>
      </c>
      <c r="E1664" s="38" t="str">
        <f>IF('Raw Data'!B1668=0," ",'MSA Analaysis'!R1661)</f>
        <v xml:space="preserve"> </v>
      </c>
      <c r="F1664" s="38" t="str">
        <f>IF('Raw Data'!B1668=0," ",'MSA Analaysis'!T1661)</f>
        <v xml:space="preserve"> </v>
      </c>
      <c r="G1664" s="38" t="str">
        <f>IF('Raw Data'!B1668=0," ",'MSA Analaysis'!W1661)</f>
        <v xml:space="preserve"> </v>
      </c>
      <c r="H1664" s="39" t="str">
        <f>IF('Raw Data'!B1668=0," ",'MSA Analaysis'!X1661)</f>
        <v xml:space="preserve"> </v>
      </c>
      <c r="I1664" s="141" t="str">
        <f>IF('Raw Data'!B1668=0," ","No")</f>
        <v xml:space="preserve"> </v>
      </c>
      <c r="J1664" s="46" t="str">
        <f>IF('Raw Data'!B1668=0," ",IF($K$5="Yes",'MSA Analaysis'!Y1661,"ND"))</f>
        <v xml:space="preserve"> </v>
      </c>
      <c r="K1664" s="46" t="str">
        <f>IF('Raw Data'!B1668=0," ",IF($K$5="Yes",'MSA Analaysis'!Z1661,"ND"))</f>
        <v xml:space="preserve"> </v>
      </c>
      <c r="L1664" s="41" t="str">
        <f>IF('Raw Data'!B1668=0," ",IF(K1664="ND",IF(I1664="Yes",IF($K$5="Yes",IF(AND(H1664&lt;$I$7,J1664&gt;$K$7),"OK","NOK"),IF(H1664&lt;$I$7,"OK","NOK")),IF($K$5="Yes",IF(AND(H1664&lt;$I$6,J1664&gt;$K$7),"OK","NOK"),IF(H1664&lt;$I$6,"OK","NOK"))),IF(I1664="Yes",IF($K$5="Yes",IF(AND(H1664&lt;$I$7,OR(J1664&gt;$K$7,K1664&gt;2.5)),"OK","NOK"),IF(H1664&lt;$I$7,"OK","NOK")),IF($K$5="Yes",IF(AND(H1664&lt;$I$6,OR(J1664&gt;$K$7,K1664&gt;2.5)),"OK","NOK"),IF(H1664&lt;$I$6,"OK","NOK")))))</f>
        <v xml:space="preserve"> </v>
      </c>
      <c r="M1664" s="40" t="str">
        <f>IF('Raw Data'!B1668=0," ",'MSA Analaysis'!AA1661 &amp; ".")</f>
        <v xml:space="preserve"> </v>
      </c>
    </row>
    <row r="1665" spans="1:13" x14ac:dyDescent="0.2">
      <c r="A1665" s="35" t="str">
        <f>IF('Raw Data'!B1669=0,"",'MSA Analaysis'!A1662)</f>
        <v/>
      </c>
      <c r="B1665" s="35" t="str">
        <f>IF('Raw Data'!B1669=0,"",'MSA Analaysis'!B1662)</f>
        <v/>
      </c>
      <c r="C1665" s="38" t="str">
        <f>IF('Raw Data'!B1669=0," ",'MSA Analaysis'!C1662)</f>
        <v xml:space="preserve"> </v>
      </c>
      <c r="D1665" s="38" t="str">
        <f>IF('Raw Data'!B1669=0," ",'MSA Analaysis'!D1662)</f>
        <v xml:space="preserve"> </v>
      </c>
      <c r="E1665" s="38" t="str">
        <f>IF('Raw Data'!B1669=0," ",'MSA Analaysis'!R1662)</f>
        <v xml:space="preserve"> </v>
      </c>
      <c r="F1665" s="38" t="str">
        <f>IF('Raw Data'!B1669=0," ",'MSA Analaysis'!T1662)</f>
        <v xml:space="preserve"> </v>
      </c>
      <c r="G1665" s="38" t="str">
        <f>IF('Raw Data'!B1669=0," ",'MSA Analaysis'!W1662)</f>
        <v xml:space="preserve"> </v>
      </c>
      <c r="H1665" s="39" t="str">
        <f>IF('Raw Data'!B1669=0," ",'MSA Analaysis'!X1662)</f>
        <v xml:space="preserve"> </v>
      </c>
      <c r="I1665" s="141" t="str">
        <f>IF('Raw Data'!B1669=0," ","No")</f>
        <v xml:space="preserve"> </v>
      </c>
      <c r="J1665" s="46" t="str">
        <f>IF('Raw Data'!B1669=0," ",IF($K$5="Yes",'MSA Analaysis'!Y1662,"ND"))</f>
        <v xml:space="preserve"> </v>
      </c>
      <c r="K1665" s="46" t="str">
        <f>IF('Raw Data'!B1669=0," ",IF($K$5="Yes",'MSA Analaysis'!Z1662,"ND"))</f>
        <v xml:space="preserve"> </v>
      </c>
      <c r="L1665" s="41" t="str">
        <f>IF('Raw Data'!B1669=0," ",IF(K1665="ND",IF(I1665="Yes",IF($K$5="Yes",IF(AND(H1665&lt;$I$7,J1665&gt;$K$7),"OK","NOK"),IF(H1665&lt;$I$7,"OK","NOK")),IF($K$5="Yes",IF(AND(H1665&lt;$I$6,J1665&gt;$K$7),"OK","NOK"),IF(H1665&lt;$I$6,"OK","NOK"))),IF(I1665="Yes",IF($K$5="Yes",IF(AND(H1665&lt;$I$7,OR(J1665&gt;$K$7,K1665&gt;2.5)),"OK","NOK"),IF(H1665&lt;$I$7,"OK","NOK")),IF($K$5="Yes",IF(AND(H1665&lt;$I$6,OR(J1665&gt;$K$7,K1665&gt;2.5)),"OK","NOK"),IF(H1665&lt;$I$6,"OK","NOK")))))</f>
        <v xml:space="preserve"> </v>
      </c>
      <c r="M1665" s="40" t="str">
        <f>IF('Raw Data'!B1669=0," ",'MSA Analaysis'!AA1662 &amp; ".")</f>
        <v xml:space="preserve"> </v>
      </c>
    </row>
    <row r="1666" spans="1:13" x14ac:dyDescent="0.2">
      <c r="A1666" s="35" t="str">
        <f>IF('Raw Data'!B1670=0,"",'MSA Analaysis'!A1663)</f>
        <v/>
      </c>
      <c r="B1666" s="35" t="str">
        <f>IF('Raw Data'!B1670=0,"",'MSA Analaysis'!B1663)</f>
        <v/>
      </c>
      <c r="C1666" s="38" t="str">
        <f>IF('Raw Data'!B1670=0," ",'MSA Analaysis'!C1663)</f>
        <v xml:space="preserve"> </v>
      </c>
      <c r="D1666" s="38" t="str">
        <f>IF('Raw Data'!B1670=0," ",'MSA Analaysis'!D1663)</f>
        <v xml:space="preserve"> </v>
      </c>
      <c r="E1666" s="38" t="str">
        <f>IF('Raw Data'!B1670=0," ",'MSA Analaysis'!R1663)</f>
        <v xml:space="preserve"> </v>
      </c>
      <c r="F1666" s="38" t="str">
        <f>IF('Raw Data'!B1670=0," ",'MSA Analaysis'!T1663)</f>
        <v xml:space="preserve"> </v>
      </c>
      <c r="G1666" s="38" t="str">
        <f>IF('Raw Data'!B1670=0," ",'MSA Analaysis'!W1663)</f>
        <v xml:space="preserve"> </v>
      </c>
      <c r="H1666" s="39" t="str">
        <f>IF('Raw Data'!B1670=0," ",'MSA Analaysis'!X1663)</f>
        <v xml:space="preserve"> </v>
      </c>
      <c r="I1666" s="141" t="str">
        <f>IF('Raw Data'!B1670=0," ","No")</f>
        <v xml:space="preserve"> </v>
      </c>
      <c r="J1666" s="46" t="str">
        <f>IF('Raw Data'!B1670=0," ",IF($K$5="Yes",'MSA Analaysis'!Y1663,"ND"))</f>
        <v xml:space="preserve"> </v>
      </c>
      <c r="K1666" s="46" t="str">
        <f>IF('Raw Data'!B1670=0," ",IF($K$5="Yes",'MSA Analaysis'!Z1663,"ND"))</f>
        <v xml:space="preserve"> </v>
      </c>
      <c r="L1666" s="41" t="str">
        <f>IF('Raw Data'!B1670=0," ",IF(K1666="ND",IF(I1666="Yes",IF($K$5="Yes",IF(AND(H1666&lt;$I$7,J1666&gt;$K$7),"OK","NOK"),IF(H1666&lt;$I$7,"OK","NOK")),IF($K$5="Yes",IF(AND(H1666&lt;$I$6,J1666&gt;$K$7),"OK","NOK"),IF(H1666&lt;$I$6,"OK","NOK"))),IF(I1666="Yes",IF($K$5="Yes",IF(AND(H1666&lt;$I$7,OR(J1666&gt;$K$7,K1666&gt;2.5)),"OK","NOK"),IF(H1666&lt;$I$7,"OK","NOK")),IF($K$5="Yes",IF(AND(H1666&lt;$I$6,OR(J1666&gt;$K$7,K1666&gt;2.5)),"OK","NOK"),IF(H1666&lt;$I$6,"OK","NOK")))))</f>
        <v xml:space="preserve"> </v>
      </c>
      <c r="M1666" s="40" t="str">
        <f>IF('Raw Data'!B1670=0," ",'MSA Analaysis'!AA1663 &amp; ".")</f>
        <v xml:space="preserve"> </v>
      </c>
    </row>
    <row r="1667" spans="1:13" x14ac:dyDescent="0.2">
      <c r="A1667" s="35" t="str">
        <f>IF('Raw Data'!B1671=0,"",'MSA Analaysis'!A1664)</f>
        <v/>
      </c>
      <c r="B1667" s="35" t="str">
        <f>IF('Raw Data'!B1671=0,"",'MSA Analaysis'!B1664)</f>
        <v/>
      </c>
      <c r="C1667" s="38" t="str">
        <f>IF('Raw Data'!B1671=0," ",'MSA Analaysis'!C1664)</f>
        <v xml:space="preserve"> </v>
      </c>
      <c r="D1667" s="38" t="str">
        <f>IF('Raw Data'!B1671=0," ",'MSA Analaysis'!D1664)</f>
        <v xml:space="preserve"> </v>
      </c>
      <c r="E1667" s="38" t="str">
        <f>IF('Raw Data'!B1671=0," ",'MSA Analaysis'!R1664)</f>
        <v xml:space="preserve"> </v>
      </c>
      <c r="F1667" s="38" t="str">
        <f>IF('Raw Data'!B1671=0," ",'MSA Analaysis'!T1664)</f>
        <v xml:space="preserve"> </v>
      </c>
      <c r="G1667" s="38" t="str">
        <f>IF('Raw Data'!B1671=0," ",'MSA Analaysis'!W1664)</f>
        <v xml:space="preserve"> </v>
      </c>
      <c r="H1667" s="39" t="str">
        <f>IF('Raw Data'!B1671=0," ",'MSA Analaysis'!X1664)</f>
        <v xml:space="preserve"> </v>
      </c>
      <c r="I1667" s="141" t="str">
        <f>IF('Raw Data'!B1671=0," ","No")</f>
        <v xml:space="preserve"> </v>
      </c>
      <c r="J1667" s="46" t="str">
        <f>IF('Raw Data'!B1671=0," ",IF($K$5="Yes",'MSA Analaysis'!Y1664,"ND"))</f>
        <v xml:space="preserve"> </v>
      </c>
      <c r="K1667" s="46" t="str">
        <f>IF('Raw Data'!B1671=0," ",IF($K$5="Yes",'MSA Analaysis'!Z1664,"ND"))</f>
        <v xml:space="preserve"> </v>
      </c>
      <c r="L1667" s="41" t="str">
        <f>IF('Raw Data'!B1671=0," ",IF(K1667="ND",IF(I1667="Yes",IF($K$5="Yes",IF(AND(H1667&lt;$I$7,J1667&gt;$K$7),"OK","NOK"),IF(H1667&lt;$I$7,"OK","NOK")),IF($K$5="Yes",IF(AND(H1667&lt;$I$6,J1667&gt;$K$7),"OK","NOK"),IF(H1667&lt;$I$6,"OK","NOK"))),IF(I1667="Yes",IF($K$5="Yes",IF(AND(H1667&lt;$I$7,OR(J1667&gt;$K$7,K1667&gt;2.5)),"OK","NOK"),IF(H1667&lt;$I$7,"OK","NOK")),IF($K$5="Yes",IF(AND(H1667&lt;$I$6,OR(J1667&gt;$K$7,K1667&gt;2.5)),"OK","NOK"),IF(H1667&lt;$I$6,"OK","NOK")))))</f>
        <v xml:space="preserve"> </v>
      </c>
      <c r="M1667" s="40" t="str">
        <f>IF('Raw Data'!B1671=0," ",'MSA Analaysis'!AA1664 &amp; ".")</f>
        <v xml:space="preserve"> </v>
      </c>
    </row>
    <row r="1668" spans="1:13" x14ac:dyDescent="0.2">
      <c r="A1668" s="35" t="str">
        <f>IF('Raw Data'!B1672=0,"",'MSA Analaysis'!A1665)</f>
        <v/>
      </c>
      <c r="B1668" s="35" t="str">
        <f>IF('Raw Data'!B1672=0,"",'MSA Analaysis'!B1665)</f>
        <v/>
      </c>
      <c r="C1668" s="38" t="str">
        <f>IF('Raw Data'!B1672=0," ",'MSA Analaysis'!C1665)</f>
        <v xml:space="preserve"> </v>
      </c>
      <c r="D1668" s="38" t="str">
        <f>IF('Raw Data'!B1672=0," ",'MSA Analaysis'!D1665)</f>
        <v xml:space="preserve"> </v>
      </c>
      <c r="E1668" s="38" t="str">
        <f>IF('Raw Data'!B1672=0," ",'MSA Analaysis'!R1665)</f>
        <v xml:space="preserve"> </v>
      </c>
      <c r="F1668" s="38" t="str">
        <f>IF('Raw Data'!B1672=0," ",'MSA Analaysis'!T1665)</f>
        <v xml:space="preserve"> </v>
      </c>
      <c r="G1668" s="38" t="str">
        <f>IF('Raw Data'!B1672=0," ",'MSA Analaysis'!W1665)</f>
        <v xml:space="preserve"> </v>
      </c>
      <c r="H1668" s="39" t="str">
        <f>IF('Raw Data'!B1672=0," ",'MSA Analaysis'!X1665)</f>
        <v xml:space="preserve"> </v>
      </c>
      <c r="I1668" s="141" t="str">
        <f>IF('Raw Data'!B1672=0," ","No")</f>
        <v xml:space="preserve"> </v>
      </c>
      <c r="J1668" s="46" t="str">
        <f>IF('Raw Data'!B1672=0," ",IF($K$5="Yes",'MSA Analaysis'!Y1665,"ND"))</f>
        <v xml:space="preserve"> </v>
      </c>
      <c r="K1668" s="46" t="str">
        <f>IF('Raw Data'!B1672=0," ",IF($K$5="Yes",'MSA Analaysis'!Z1665,"ND"))</f>
        <v xml:space="preserve"> </v>
      </c>
      <c r="L1668" s="41" t="str">
        <f>IF('Raw Data'!B1672=0," ",IF(K1668="ND",IF(I1668="Yes",IF($K$5="Yes",IF(AND(H1668&lt;$I$7,J1668&gt;$K$7),"OK","NOK"),IF(H1668&lt;$I$7,"OK","NOK")),IF($K$5="Yes",IF(AND(H1668&lt;$I$6,J1668&gt;$K$7),"OK","NOK"),IF(H1668&lt;$I$6,"OK","NOK"))),IF(I1668="Yes",IF($K$5="Yes",IF(AND(H1668&lt;$I$7,OR(J1668&gt;$K$7,K1668&gt;2.5)),"OK","NOK"),IF(H1668&lt;$I$7,"OK","NOK")),IF($K$5="Yes",IF(AND(H1668&lt;$I$6,OR(J1668&gt;$K$7,K1668&gt;2.5)),"OK","NOK"),IF(H1668&lt;$I$6,"OK","NOK")))))</f>
        <v xml:space="preserve"> </v>
      </c>
      <c r="M1668" s="40" t="str">
        <f>IF('Raw Data'!B1672=0," ",'MSA Analaysis'!AA1665 &amp; ".")</f>
        <v xml:space="preserve"> </v>
      </c>
    </row>
    <row r="1669" spans="1:13" x14ac:dyDescent="0.2">
      <c r="A1669" s="35" t="str">
        <f>IF('Raw Data'!B1673=0,"",'MSA Analaysis'!A1666)</f>
        <v/>
      </c>
      <c r="B1669" s="35" t="str">
        <f>IF('Raw Data'!B1673=0,"",'MSA Analaysis'!B1666)</f>
        <v/>
      </c>
      <c r="C1669" s="38" t="str">
        <f>IF('Raw Data'!B1673=0," ",'MSA Analaysis'!C1666)</f>
        <v xml:space="preserve"> </v>
      </c>
      <c r="D1669" s="38" t="str">
        <f>IF('Raw Data'!B1673=0," ",'MSA Analaysis'!D1666)</f>
        <v xml:space="preserve"> </v>
      </c>
      <c r="E1669" s="38" t="str">
        <f>IF('Raw Data'!B1673=0," ",'MSA Analaysis'!R1666)</f>
        <v xml:space="preserve"> </v>
      </c>
      <c r="F1669" s="38" t="str">
        <f>IF('Raw Data'!B1673=0," ",'MSA Analaysis'!T1666)</f>
        <v xml:space="preserve"> </v>
      </c>
      <c r="G1669" s="38" t="str">
        <f>IF('Raw Data'!B1673=0," ",'MSA Analaysis'!W1666)</f>
        <v xml:space="preserve"> </v>
      </c>
      <c r="H1669" s="39" t="str">
        <f>IF('Raw Data'!B1673=0," ",'MSA Analaysis'!X1666)</f>
        <v xml:space="preserve"> </v>
      </c>
      <c r="I1669" s="141" t="str">
        <f>IF('Raw Data'!B1673=0," ","No")</f>
        <v xml:space="preserve"> </v>
      </c>
      <c r="J1669" s="46" t="str">
        <f>IF('Raw Data'!B1673=0," ",IF($K$5="Yes",'MSA Analaysis'!Y1666,"ND"))</f>
        <v xml:space="preserve"> </v>
      </c>
      <c r="K1669" s="46" t="str">
        <f>IF('Raw Data'!B1673=0," ",IF($K$5="Yes",'MSA Analaysis'!Z1666,"ND"))</f>
        <v xml:space="preserve"> </v>
      </c>
      <c r="L1669" s="41" t="str">
        <f>IF('Raw Data'!B1673=0," ",IF(K1669="ND",IF(I1669="Yes",IF($K$5="Yes",IF(AND(H1669&lt;$I$7,J1669&gt;$K$7),"OK","NOK"),IF(H1669&lt;$I$7,"OK","NOK")),IF($K$5="Yes",IF(AND(H1669&lt;$I$6,J1669&gt;$K$7),"OK","NOK"),IF(H1669&lt;$I$6,"OK","NOK"))),IF(I1669="Yes",IF($K$5="Yes",IF(AND(H1669&lt;$I$7,OR(J1669&gt;$K$7,K1669&gt;2.5)),"OK","NOK"),IF(H1669&lt;$I$7,"OK","NOK")),IF($K$5="Yes",IF(AND(H1669&lt;$I$6,OR(J1669&gt;$K$7,K1669&gt;2.5)),"OK","NOK"),IF(H1669&lt;$I$6,"OK","NOK")))))</f>
        <v xml:space="preserve"> </v>
      </c>
      <c r="M1669" s="40" t="str">
        <f>IF('Raw Data'!B1673=0," ",'MSA Analaysis'!AA1666 &amp; ".")</f>
        <v xml:space="preserve"> </v>
      </c>
    </row>
    <row r="1670" spans="1:13" x14ac:dyDescent="0.2">
      <c r="A1670" s="35" t="str">
        <f>IF('Raw Data'!B1674=0,"",'MSA Analaysis'!A1667)</f>
        <v/>
      </c>
      <c r="B1670" s="35" t="str">
        <f>IF('Raw Data'!B1674=0,"",'MSA Analaysis'!B1667)</f>
        <v/>
      </c>
      <c r="C1670" s="38" t="str">
        <f>IF('Raw Data'!B1674=0," ",'MSA Analaysis'!C1667)</f>
        <v xml:space="preserve"> </v>
      </c>
      <c r="D1670" s="38" t="str">
        <f>IF('Raw Data'!B1674=0," ",'MSA Analaysis'!D1667)</f>
        <v xml:space="preserve"> </v>
      </c>
      <c r="E1670" s="38" t="str">
        <f>IF('Raw Data'!B1674=0," ",'MSA Analaysis'!R1667)</f>
        <v xml:space="preserve"> </v>
      </c>
      <c r="F1670" s="38" t="str">
        <f>IF('Raw Data'!B1674=0," ",'MSA Analaysis'!T1667)</f>
        <v xml:space="preserve"> </v>
      </c>
      <c r="G1670" s="38" t="str">
        <f>IF('Raw Data'!B1674=0," ",'MSA Analaysis'!W1667)</f>
        <v xml:space="preserve"> </v>
      </c>
      <c r="H1670" s="39" t="str">
        <f>IF('Raw Data'!B1674=0," ",'MSA Analaysis'!X1667)</f>
        <v xml:space="preserve"> </v>
      </c>
      <c r="I1670" s="141" t="str">
        <f>IF('Raw Data'!B1674=0," ","No")</f>
        <v xml:space="preserve"> </v>
      </c>
      <c r="J1670" s="46" t="str">
        <f>IF('Raw Data'!B1674=0," ",IF($K$5="Yes",'MSA Analaysis'!Y1667,"ND"))</f>
        <v xml:space="preserve"> </v>
      </c>
      <c r="K1670" s="46" t="str">
        <f>IF('Raw Data'!B1674=0," ",IF($K$5="Yes",'MSA Analaysis'!Z1667,"ND"))</f>
        <v xml:space="preserve"> </v>
      </c>
      <c r="L1670" s="41" t="str">
        <f>IF('Raw Data'!B1674=0," ",IF(K1670="ND",IF(I1670="Yes",IF($K$5="Yes",IF(AND(H1670&lt;$I$7,J1670&gt;$K$7),"OK","NOK"),IF(H1670&lt;$I$7,"OK","NOK")),IF($K$5="Yes",IF(AND(H1670&lt;$I$6,J1670&gt;$K$7),"OK","NOK"),IF(H1670&lt;$I$6,"OK","NOK"))),IF(I1670="Yes",IF($K$5="Yes",IF(AND(H1670&lt;$I$7,OR(J1670&gt;$K$7,K1670&gt;2.5)),"OK","NOK"),IF(H1670&lt;$I$7,"OK","NOK")),IF($K$5="Yes",IF(AND(H1670&lt;$I$6,OR(J1670&gt;$K$7,K1670&gt;2.5)),"OK","NOK"),IF(H1670&lt;$I$6,"OK","NOK")))))</f>
        <v xml:space="preserve"> </v>
      </c>
      <c r="M1670" s="40" t="str">
        <f>IF('Raw Data'!B1674=0," ",'MSA Analaysis'!AA1667 &amp; ".")</f>
        <v xml:space="preserve"> </v>
      </c>
    </row>
    <row r="1671" spans="1:13" x14ac:dyDescent="0.2">
      <c r="A1671" s="35" t="str">
        <f>IF('Raw Data'!B1675=0,"",'MSA Analaysis'!A1668)</f>
        <v/>
      </c>
      <c r="B1671" s="35" t="str">
        <f>IF('Raw Data'!B1675=0,"",'MSA Analaysis'!B1668)</f>
        <v/>
      </c>
      <c r="C1671" s="38" t="str">
        <f>IF('Raw Data'!B1675=0," ",'MSA Analaysis'!C1668)</f>
        <v xml:space="preserve"> </v>
      </c>
      <c r="D1671" s="38" t="str">
        <f>IF('Raw Data'!B1675=0," ",'MSA Analaysis'!D1668)</f>
        <v xml:space="preserve"> </v>
      </c>
      <c r="E1671" s="38" t="str">
        <f>IF('Raw Data'!B1675=0," ",'MSA Analaysis'!R1668)</f>
        <v xml:space="preserve"> </v>
      </c>
      <c r="F1671" s="38" t="str">
        <f>IF('Raw Data'!B1675=0," ",'MSA Analaysis'!T1668)</f>
        <v xml:space="preserve"> </v>
      </c>
      <c r="G1671" s="38" t="str">
        <f>IF('Raw Data'!B1675=0," ",'MSA Analaysis'!W1668)</f>
        <v xml:space="preserve"> </v>
      </c>
      <c r="H1671" s="39" t="str">
        <f>IF('Raw Data'!B1675=0," ",'MSA Analaysis'!X1668)</f>
        <v xml:space="preserve"> </v>
      </c>
      <c r="I1671" s="141" t="str">
        <f>IF('Raw Data'!B1675=0," ","No")</f>
        <v xml:space="preserve"> </v>
      </c>
      <c r="J1671" s="46" t="str">
        <f>IF('Raw Data'!B1675=0," ",IF($K$5="Yes",'MSA Analaysis'!Y1668,"ND"))</f>
        <v xml:space="preserve"> </v>
      </c>
      <c r="K1671" s="46" t="str">
        <f>IF('Raw Data'!B1675=0," ",IF($K$5="Yes",'MSA Analaysis'!Z1668,"ND"))</f>
        <v xml:space="preserve"> </v>
      </c>
      <c r="L1671" s="41" t="str">
        <f>IF('Raw Data'!B1675=0," ",IF(K1671="ND",IF(I1671="Yes",IF($K$5="Yes",IF(AND(H1671&lt;$I$7,J1671&gt;$K$7),"OK","NOK"),IF(H1671&lt;$I$7,"OK","NOK")),IF($K$5="Yes",IF(AND(H1671&lt;$I$6,J1671&gt;$K$7),"OK","NOK"),IF(H1671&lt;$I$6,"OK","NOK"))),IF(I1671="Yes",IF($K$5="Yes",IF(AND(H1671&lt;$I$7,OR(J1671&gt;$K$7,K1671&gt;2.5)),"OK","NOK"),IF(H1671&lt;$I$7,"OK","NOK")),IF($K$5="Yes",IF(AND(H1671&lt;$I$6,OR(J1671&gt;$K$7,K1671&gt;2.5)),"OK","NOK"),IF(H1671&lt;$I$6,"OK","NOK")))))</f>
        <v xml:space="preserve"> </v>
      </c>
      <c r="M1671" s="40" t="str">
        <f>IF('Raw Data'!B1675=0," ",'MSA Analaysis'!AA1668 &amp; ".")</f>
        <v xml:space="preserve"> </v>
      </c>
    </row>
    <row r="1672" spans="1:13" x14ac:dyDescent="0.2">
      <c r="A1672" s="35" t="str">
        <f>IF('Raw Data'!B1676=0,"",'MSA Analaysis'!A1669)</f>
        <v/>
      </c>
      <c r="B1672" s="35" t="str">
        <f>IF('Raw Data'!B1676=0,"",'MSA Analaysis'!B1669)</f>
        <v/>
      </c>
      <c r="C1672" s="38" t="str">
        <f>IF('Raw Data'!B1676=0," ",'MSA Analaysis'!C1669)</f>
        <v xml:space="preserve"> </v>
      </c>
      <c r="D1672" s="38" t="str">
        <f>IF('Raw Data'!B1676=0," ",'MSA Analaysis'!D1669)</f>
        <v xml:space="preserve"> </v>
      </c>
      <c r="E1672" s="38" t="str">
        <f>IF('Raw Data'!B1676=0," ",'MSA Analaysis'!R1669)</f>
        <v xml:space="preserve"> </v>
      </c>
      <c r="F1672" s="38" t="str">
        <f>IF('Raw Data'!B1676=0," ",'MSA Analaysis'!T1669)</f>
        <v xml:space="preserve"> </v>
      </c>
      <c r="G1672" s="38" t="str">
        <f>IF('Raw Data'!B1676=0," ",'MSA Analaysis'!W1669)</f>
        <v xml:space="preserve"> </v>
      </c>
      <c r="H1672" s="39" t="str">
        <f>IF('Raw Data'!B1676=0," ",'MSA Analaysis'!X1669)</f>
        <v xml:space="preserve"> </v>
      </c>
      <c r="I1672" s="141" t="str">
        <f>IF('Raw Data'!B1676=0," ","No")</f>
        <v xml:space="preserve"> </v>
      </c>
      <c r="J1672" s="46" t="str">
        <f>IF('Raw Data'!B1676=0," ",IF($K$5="Yes",'MSA Analaysis'!Y1669,"ND"))</f>
        <v xml:space="preserve"> </v>
      </c>
      <c r="K1672" s="46" t="str">
        <f>IF('Raw Data'!B1676=0," ",IF($K$5="Yes",'MSA Analaysis'!Z1669,"ND"))</f>
        <v xml:space="preserve"> </v>
      </c>
      <c r="L1672" s="41" t="str">
        <f>IF('Raw Data'!B1676=0," ",IF(K1672="ND",IF(I1672="Yes",IF($K$5="Yes",IF(AND(H1672&lt;$I$7,J1672&gt;$K$7),"OK","NOK"),IF(H1672&lt;$I$7,"OK","NOK")),IF($K$5="Yes",IF(AND(H1672&lt;$I$6,J1672&gt;$K$7),"OK","NOK"),IF(H1672&lt;$I$6,"OK","NOK"))),IF(I1672="Yes",IF($K$5="Yes",IF(AND(H1672&lt;$I$7,OR(J1672&gt;$K$7,K1672&gt;2.5)),"OK","NOK"),IF(H1672&lt;$I$7,"OK","NOK")),IF($K$5="Yes",IF(AND(H1672&lt;$I$6,OR(J1672&gt;$K$7,K1672&gt;2.5)),"OK","NOK"),IF(H1672&lt;$I$6,"OK","NOK")))))</f>
        <v xml:space="preserve"> </v>
      </c>
      <c r="M1672" s="40" t="str">
        <f>IF('Raw Data'!B1676=0," ",'MSA Analaysis'!AA1669 &amp; ".")</f>
        <v xml:space="preserve"> </v>
      </c>
    </row>
    <row r="1673" spans="1:13" x14ac:dyDescent="0.2">
      <c r="A1673" s="35" t="str">
        <f>IF('Raw Data'!B1677=0,"",'MSA Analaysis'!A1670)</f>
        <v/>
      </c>
      <c r="B1673" s="35" t="str">
        <f>IF('Raw Data'!B1677=0,"",'MSA Analaysis'!B1670)</f>
        <v/>
      </c>
      <c r="C1673" s="38" t="str">
        <f>IF('Raw Data'!B1677=0," ",'MSA Analaysis'!C1670)</f>
        <v xml:space="preserve"> </v>
      </c>
      <c r="D1673" s="38" t="str">
        <f>IF('Raw Data'!B1677=0," ",'MSA Analaysis'!D1670)</f>
        <v xml:space="preserve"> </v>
      </c>
      <c r="E1673" s="38" t="str">
        <f>IF('Raw Data'!B1677=0," ",'MSA Analaysis'!R1670)</f>
        <v xml:space="preserve"> </v>
      </c>
      <c r="F1673" s="38" t="str">
        <f>IF('Raw Data'!B1677=0," ",'MSA Analaysis'!T1670)</f>
        <v xml:space="preserve"> </v>
      </c>
      <c r="G1673" s="38" t="str">
        <f>IF('Raw Data'!B1677=0," ",'MSA Analaysis'!W1670)</f>
        <v xml:space="preserve"> </v>
      </c>
      <c r="H1673" s="39" t="str">
        <f>IF('Raw Data'!B1677=0," ",'MSA Analaysis'!X1670)</f>
        <v xml:space="preserve"> </v>
      </c>
      <c r="I1673" s="141" t="str">
        <f>IF('Raw Data'!B1677=0," ","No")</f>
        <v xml:space="preserve"> </v>
      </c>
      <c r="J1673" s="46" t="str">
        <f>IF('Raw Data'!B1677=0," ",IF($K$5="Yes",'MSA Analaysis'!Y1670,"ND"))</f>
        <v xml:space="preserve"> </v>
      </c>
      <c r="K1673" s="46" t="str">
        <f>IF('Raw Data'!B1677=0," ",IF($K$5="Yes",'MSA Analaysis'!Z1670,"ND"))</f>
        <v xml:space="preserve"> </v>
      </c>
      <c r="L1673" s="41" t="str">
        <f>IF('Raw Data'!B1677=0," ",IF(K1673="ND",IF(I1673="Yes",IF($K$5="Yes",IF(AND(H1673&lt;$I$7,J1673&gt;$K$7),"OK","NOK"),IF(H1673&lt;$I$7,"OK","NOK")),IF($K$5="Yes",IF(AND(H1673&lt;$I$6,J1673&gt;$K$7),"OK","NOK"),IF(H1673&lt;$I$6,"OK","NOK"))),IF(I1673="Yes",IF($K$5="Yes",IF(AND(H1673&lt;$I$7,OR(J1673&gt;$K$7,K1673&gt;2.5)),"OK","NOK"),IF(H1673&lt;$I$7,"OK","NOK")),IF($K$5="Yes",IF(AND(H1673&lt;$I$6,OR(J1673&gt;$K$7,K1673&gt;2.5)),"OK","NOK"),IF(H1673&lt;$I$6,"OK","NOK")))))</f>
        <v xml:space="preserve"> </v>
      </c>
      <c r="M1673" s="40" t="str">
        <f>IF('Raw Data'!B1677=0," ",'MSA Analaysis'!AA1670 &amp; ".")</f>
        <v xml:space="preserve"> </v>
      </c>
    </row>
    <row r="1674" spans="1:13" x14ac:dyDescent="0.2">
      <c r="A1674" s="35" t="str">
        <f>IF('Raw Data'!B1678=0,"",'MSA Analaysis'!A1671)</f>
        <v/>
      </c>
      <c r="B1674" s="35" t="str">
        <f>IF('Raw Data'!B1678=0,"",'MSA Analaysis'!B1671)</f>
        <v/>
      </c>
      <c r="C1674" s="38" t="str">
        <f>IF('Raw Data'!B1678=0," ",'MSA Analaysis'!C1671)</f>
        <v xml:space="preserve"> </v>
      </c>
      <c r="D1674" s="38" t="str">
        <f>IF('Raw Data'!B1678=0," ",'MSA Analaysis'!D1671)</f>
        <v xml:space="preserve"> </v>
      </c>
      <c r="E1674" s="38" t="str">
        <f>IF('Raw Data'!B1678=0," ",'MSA Analaysis'!R1671)</f>
        <v xml:space="preserve"> </v>
      </c>
      <c r="F1674" s="38" t="str">
        <f>IF('Raw Data'!B1678=0," ",'MSA Analaysis'!T1671)</f>
        <v xml:space="preserve"> </v>
      </c>
      <c r="G1674" s="38" t="str">
        <f>IF('Raw Data'!B1678=0," ",'MSA Analaysis'!W1671)</f>
        <v xml:space="preserve"> </v>
      </c>
      <c r="H1674" s="39" t="str">
        <f>IF('Raw Data'!B1678=0," ",'MSA Analaysis'!X1671)</f>
        <v xml:space="preserve"> </v>
      </c>
      <c r="I1674" s="141" t="str">
        <f>IF('Raw Data'!B1678=0," ","No")</f>
        <v xml:space="preserve"> </v>
      </c>
      <c r="J1674" s="46" t="str">
        <f>IF('Raw Data'!B1678=0," ",IF($K$5="Yes",'MSA Analaysis'!Y1671,"ND"))</f>
        <v xml:space="preserve"> </v>
      </c>
      <c r="K1674" s="46" t="str">
        <f>IF('Raw Data'!B1678=0," ",IF($K$5="Yes",'MSA Analaysis'!Z1671,"ND"))</f>
        <v xml:space="preserve"> </v>
      </c>
      <c r="L1674" s="41" t="str">
        <f>IF('Raw Data'!B1678=0," ",IF(K1674="ND",IF(I1674="Yes",IF($K$5="Yes",IF(AND(H1674&lt;$I$7,J1674&gt;$K$7),"OK","NOK"),IF(H1674&lt;$I$7,"OK","NOK")),IF($K$5="Yes",IF(AND(H1674&lt;$I$6,J1674&gt;$K$7),"OK","NOK"),IF(H1674&lt;$I$6,"OK","NOK"))),IF(I1674="Yes",IF($K$5="Yes",IF(AND(H1674&lt;$I$7,OR(J1674&gt;$K$7,K1674&gt;2.5)),"OK","NOK"),IF(H1674&lt;$I$7,"OK","NOK")),IF($K$5="Yes",IF(AND(H1674&lt;$I$6,OR(J1674&gt;$K$7,K1674&gt;2.5)),"OK","NOK"),IF(H1674&lt;$I$6,"OK","NOK")))))</f>
        <v xml:space="preserve"> </v>
      </c>
      <c r="M1674" s="40" t="str">
        <f>IF('Raw Data'!B1678=0," ",'MSA Analaysis'!AA1671 &amp; ".")</f>
        <v xml:space="preserve"> </v>
      </c>
    </row>
    <row r="1675" spans="1:13" x14ac:dyDescent="0.2">
      <c r="A1675" s="35" t="str">
        <f>IF('Raw Data'!B1679=0,"",'MSA Analaysis'!A1672)</f>
        <v/>
      </c>
      <c r="B1675" s="35" t="str">
        <f>IF('Raw Data'!B1679=0,"",'MSA Analaysis'!B1672)</f>
        <v/>
      </c>
      <c r="C1675" s="38" t="str">
        <f>IF('Raw Data'!B1679=0," ",'MSA Analaysis'!C1672)</f>
        <v xml:space="preserve"> </v>
      </c>
      <c r="D1675" s="38" t="str">
        <f>IF('Raw Data'!B1679=0," ",'MSA Analaysis'!D1672)</f>
        <v xml:space="preserve"> </v>
      </c>
      <c r="E1675" s="38" t="str">
        <f>IF('Raw Data'!B1679=0," ",'MSA Analaysis'!R1672)</f>
        <v xml:space="preserve"> </v>
      </c>
      <c r="F1675" s="38" t="str">
        <f>IF('Raw Data'!B1679=0," ",'MSA Analaysis'!T1672)</f>
        <v xml:space="preserve"> </v>
      </c>
      <c r="G1675" s="38" t="str">
        <f>IF('Raw Data'!B1679=0," ",'MSA Analaysis'!W1672)</f>
        <v xml:space="preserve"> </v>
      </c>
      <c r="H1675" s="39" t="str">
        <f>IF('Raw Data'!B1679=0," ",'MSA Analaysis'!X1672)</f>
        <v xml:space="preserve"> </v>
      </c>
      <c r="I1675" s="141" t="str">
        <f>IF('Raw Data'!B1679=0," ","No")</f>
        <v xml:space="preserve"> </v>
      </c>
      <c r="J1675" s="46" t="str">
        <f>IF('Raw Data'!B1679=0," ",IF($K$5="Yes",'MSA Analaysis'!Y1672,"ND"))</f>
        <v xml:space="preserve"> </v>
      </c>
      <c r="K1675" s="46" t="str">
        <f>IF('Raw Data'!B1679=0," ",IF($K$5="Yes",'MSA Analaysis'!Z1672,"ND"))</f>
        <v xml:space="preserve"> </v>
      </c>
      <c r="L1675" s="41" t="str">
        <f>IF('Raw Data'!B1679=0," ",IF(K1675="ND",IF(I1675="Yes",IF($K$5="Yes",IF(AND(H1675&lt;$I$7,J1675&gt;$K$7),"OK","NOK"),IF(H1675&lt;$I$7,"OK","NOK")),IF($K$5="Yes",IF(AND(H1675&lt;$I$6,J1675&gt;$K$7),"OK","NOK"),IF(H1675&lt;$I$6,"OK","NOK"))),IF(I1675="Yes",IF($K$5="Yes",IF(AND(H1675&lt;$I$7,OR(J1675&gt;$K$7,K1675&gt;2.5)),"OK","NOK"),IF(H1675&lt;$I$7,"OK","NOK")),IF($K$5="Yes",IF(AND(H1675&lt;$I$6,OR(J1675&gt;$K$7,K1675&gt;2.5)),"OK","NOK"),IF(H1675&lt;$I$6,"OK","NOK")))))</f>
        <v xml:space="preserve"> </v>
      </c>
      <c r="M1675" s="40" t="str">
        <f>IF('Raw Data'!B1679=0," ",'MSA Analaysis'!AA1672 &amp; ".")</f>
        <v xml:space="preserve"> </v>
      </c>
    </row>
    <row r="1676" spans="1:13" x14ac:dyDescent="0.2">
      <c r="A1676" s="35" t="str">
        <f>IF('Raw Data'!B1680=0,"",'MSA Analaysis'!A1673)</f>
        <v/>
      </c>
      <c r="B1676" s="35" t="str">
        <f>IF('Raw Data'!B1680=0,"",'MSA Analaysis'!B1673)</f>
        <v/>
      </c>
      <c r="C1676" s="38" t="str">
        <f>IF('Raw Data'!B1680=0," ",'MSA Analaysis'!C1673)</f>
        <v xml:space="preserve"> </v>
      </c>
      <c r="D1676" s="38" t="str">
        <f>IF('Raw Data'!B1680=0," ",'MSA Analaysis'!D1673)</f>
        <v xml:space="preserve"> </v>
      </c>
      <c r="E1676" s="38" t="str">
        <f>IF('Raw Data'!B1680=0," ",'MSA Analaysis'!R1673)</f>
        <v xml:space="preserve"> </v>
      </c>
      <c r="F1676" s="38" t="str">
        <f>IF('Raw Data'!B1680=0," ",'MSA Analaysis'!T1673)</f>
        <v xml:space="preserve"> </v>
      </c>
      <c r="G1676" s="38" t="str">
        <f>IF('Raw Data'!B1680=0," ",'MSA Analaysis'!W1673)</f>
        <v xml:space="preserve"> </v>
      </c>
      <c r="H1676" s="39" t="str">
        <f>IF('Raw Data'!B1680=0," ",'MSA Analaysis'!X1673)</f>
        <v xml:space="preserve"> </v>
      </c>
      <c r="I1676" s="141" t="str">
        <f>IF('Raw Data'!B1680=0," ","No")</f>
        <v xml:space="preserve"> </v>
      </c>
      <c r="J1676" s="46" t="str">
        <f>IF('Raw Data'!B1680=0," ",IF($K$5="Yes",'MSA Analaysis'!Y1673,"ND"))</f>
        <v xml:space="preserve"> </v>
      </c>
      <c r="K1676" s="46" t="str">
        <f>IF('Raw Data'!B1680=0," ",IF($K$5="Yes",'MSA Analaysis'!Z1673,"ND"))</f>
        <v xml:space="preserve"> </v>
      </c>
      <c r="L1676" s="41" t="str">
        <f>IF('Raw Data'!B1680=0," ",IF(K1676="ND",IF(I1676="Yes",IF($K$5="Yes",IF(AND(H1676&lt;$I$7,J1676&gt;$K$7),"OK","NOK"),IF(H1676&lt;$I$7,"OK","NOK")),IF($K$5="Yes",IF(AND(H1676&lt;$I$6,J1676&gt;$K$7),"OK","NOK"),IF(H1676&lt;$I$6,"OK","NOK"))),IF(I1676="Yes",IF($K$5="Yes",IF(AND(H1676&lt;$I$7,OR(J1676&gt;$K$7,K1676&gt;2.5)),"OK","NOK"),IF(H1676&lt;$I$7,"OK","NOK")),IF($K$5="Yes",IF(AND(H1676&lt;$I$6,OR(J1676&gt;$K$7,K1676&gt;2.5)),"OK","NOK"),IF(H1676&lt;$I$6,"OK","NOK")))))</f>
        <v xml:space="preserve"> </v>
      </c>
      <c r="M1676" s="40" t="str">
        <f>IF('Raw Data'!B1680=0," ",'MSA Analaysis'!AA1673 &amp; ".")</f>
        <v xml:space="preserve"> </v>
      </c>
    </row>
    <row r="1677" spans="1:13" x14ac:dyDescent="0.2">
      <c r="A1677" s="35" t="str">
        <f>IF('Raw Data'!B1681=0,"",'MSA Analaysis'!A1674)</f>
        <v/>
      </c>
      <c r="B1677" s="35" t="str">
        <f>IF('Raw Data'!B1681=0,"",'MSA Analaysis'!B1674)</f>
        <v/>
      </c>
      <c r="C1677" s="38" t="str">
        <f>IF('Raw Data'!B1681=0," ",'MSA Analaysis'!C1674)</f>
        <v xml:space="preserve"> </v>
      </c>
      <c r="D1677" s="38" t="str">
        <f>IF('Raw Data'!B1681=0," ",'MSA Analaysis'!D1674)</f>
        <v xml:space="preserve"> </v>
      </c>
      <c r="E1677" s="38" t="str">
        <f>IF('Raw Data'!B1681=0," ",'MSA Analaysis'!R1674)</f>
        <v xml:space="preserve"> </v>
      </c>
      <c r="F1677" s="38" t="str">
        <f>IF('Raw Data'!B1681=0," ",'MSA Analaysis'!T1674)</f>
        <v xml:space="preserve"> </v>
      </c>
      <c r="G1677" s="38" t="str">
        <f>IF('Raw Data'!B1681=0," ",'MSA Analaysis'!W1674)</f>
        <v xml:space="preserve"> </v>
      </c>
      <c r="H1677" s="39" t="str">
        <f>IF('Raw Data'!B1681=0," ",'MSA Analaysis'!X1674)</f>
        <v xml:space="preserve"> </v>
      </c>
      <c r="I1677" s="141" t="str">
        <f>IF('Raw Data'!B1681=0," ","No")</f>
        <v xml:space="preserve"> </v>
      </c>
      <c r="J1677" s="46" t="str">
        <f>IF('Raw Data'!B1681=0," ",IF($K$5="Yes",'MSA Analaysis'!Y1674,"ND"))</f>
        <v xml:space="preserve"> </v>
      </c>
      <c r="K1677" s="46" t="str">
        <f>IF('Raw Data'!B1681=0," ",IF($K$5="Yes",'MSA Analaysis'!Z1674,"ND"))</f>
        <v xml:space="preserve"> </v>
      </c>
      <c r="L1677" s="41" t="str">
        <f>IF('Raw Data'!B1681=0," ",IF(K1677="ND",IF(I1677="Yes",IF($K$5="Yes",IF(AND(H1677&lt;$I$7,J1677&gt;$K$7),"OK","NOK"),IF(H1677&lt;$I$7,"OK","NOK")),IF($K$5="Yes",IF(AND(H1677&lt;$I$6,J1677&gt;$K$7),"OK","NOK"),IF(H1677&lt;$I$6,"OK","NOK"))),IF(I1677="Yes",IF($K$5="Yes",IF(AND(H1677&lt;$I$7,OR(J1677&gt;$K$7,K1677&gt;2.5)),"OK","NOK"),IF(H1677&lt;$I$7,"OK","NOK")),IF($K$5="Yes",IF(AND(H1677&lt;$I$6,OR(J1677&gt;$K$7,K1677&gt;2.5)),"OK","NOK"),IF(H1677&lt;$I$6,"OK","NOK")))))</f>
        <v xml:space="preserve"> </v>
      </c>
      <c r="M1677" s="40" t="str">
        <f>IF('Raw Data'!B1681=0," ",'MSA Analaysis'!AA1674 &amp; ".")</f>
        <v xml:space="preserve"> </v>
      </c>
    </row>
    <row r="1678" spans="1:13" x14ac:dyDescent="0.2">
      <c r="A1678" s="35" t="str">
        <f>IF('Raw Data'!B1682=0,"",'MSA Analaysis'!A1675)</f>
        <v/>
      </c>
      <c r="B1678" s="35" t="str">
        <f>IF('Raw Data'!B1682=0,"",'MSA Analaysis'!B1675)</f>
        <v/>
      </c>
      <c r="C1678" s="38" t="str">
        <f>IF('Raw Data'!B1682=0," ",'MSA Analaysis'!C1675)</f>
        <v xml:space="preserve"> </v>
      </c>
      <c r="D1678" s="38" t="str">
        <f>IF('Raw Data'!B1682=0," ",'MSA Analaysis'!D1675)</f>
        <v xml:space="preserve"> </v>
      </c>
      <c r="E1678" s="38" t="str">
        <f>IF('Raw Data'!B1682=0," ",'MSA Analaysis'!R1675)</f>
        <v xml:space="preserve"> </v>
      </c>
      <c r="F1678" s="38" t="str">
        <f>IF('Raw Data'!B1682=0," ",'MSA Analaysis'!T1675)</f>
        <v xml:space="preserve"> </v>
      </c>
      <c r="G1678" s="38" t="str">
        <f>IF('Raw Data'!B1682=0," ",'MSA Analaysis'!W1675)</f>
        <v xml:space="preserve"> </v>
      </c>
      <c r="H1678" s="39" t="str">
        <f>IF('Raw Data'!B1682=0," ",'MSA Analaysis'!X1675)</f>
        <v xml:space="preserve"> </v>
      </c>
      <c r="I1678" s="141" t="str">
        <f>IF('Raw Data'!B1682=0," ","No")</f>
        <v xml:space="preserve"> </v>
      </c>
      <c r="J1678" s="46" t="str">
        <f>IF('Raw Data'!B1682=0," ",IF($K$5="Yes",'MSA Analaysis'!Y1675,"ND"))</f>
        <v xml:space="preserve"> </v>
      </c>
      <c r="K1678" s="46" t="str">
        <f>IF('Raw Data'!B1682=0," ",IF($K$5="Yes",'MSA Analaysis'!Z1675,"ND"))</f>
        <v xml:space="preserve"> </v>
      </c>
      <c r="L1678" s="41" t="str">
        <f>IF('Raw Data'!B1682=0," ",IF(K1678="ND",IF(I1678="Yes",IF($K$5="Yes",IF(AND(H1678&lt;$I$7,J1678&gt;$K$7),"OK","NOK"),IF(H1678&lt;$I$7,"OK","NOK")),IF($K$5="Yes",IF(AND(H1678&lt;$I$6,J1678&gt;$K$7),"OK","NOK"),IF(H1678&lt;$I$6,"OK","NOK"))),IF(I1678="Yes",IF($K$5="Yes",IF(AND(H1678&lt;$I$7,OR(J1678&gt;$K$7,K1678&gt;2.5)),"OK","NOK"),IF(H1678&lt;$I$7,"OK","NOK")),IF($K$5="Yes",IF(AND(H1678&lt;$I$6,OR(J1678&gt;$K$7,K1678&gt;2.5)),"OK","NOK"),IF(H1678&lt;$I$6,"OK","NOK")))))</f>
        <v xml:space="preserve"> </v>
      </c>
      <c r="M1678" s="40" t="str">
        <f>IF('Raw Data'!B1682=0," ",'MSA Analaysis'!AA1675 &amp; ".")</f>
        <v xml:space="preserve"> </v>
      </c>
    </row>
    <row r="1679" spans="1:13" x14ac:dyDescent="0.2">
      <c r="A1679" s="35" t="str">
        <f>IF('Raw Data'!B1683=0,"",'MSA Analaysis'!A1676)</f>
        <v/>
      </c>
      <c r="B1679" s="35" t="str">
        <f>IF('Raw Data'!B1683=0,"",'MSA Analaysis'!B1676)</f>
        <v/>
      </c>
      <c r="C1679" s="38" t="str">
        <f>IF('Raw Data'!B1683=0," ",'MSA Analaysis'!C1676)</f>
        <v xml:space="preserve"> </v>
      </c>
      <c r="D1679" s="38" t="str">
        <f>IF('Raw Data'!B1683=0," ",'MSA Analaysis'!D1676)</f>
        <v xml:space="preserve"> </v>
      </c>
      <c r="E1679" s="38" t="str">
        <f>IF('Raw Data'!B1683=0," ",'MSA Analaysis'!R1676)</f>
        <v xml:space="preserve"> </v>
      </c>
      <c r="F1679" s="38" t="str">
        <f>IF('Raw Data'!B1683=0," ",'MSA Analaysis'!T1676)</f>
        <v xml:space="preserve"> </v>
      </c>
      <c r="G1679" s="38" t="str">
        <f>IF('Raw Data'!B1683=0," ",'MSA Analaysis'!W1676)</f>
        <v xml:space="preserve"> </v>
      </c>
      <c r="H1679" s="39" t="str">
        <f>IF('Raw Data'!B1683=0," ",'MSA Analaysis'!X1676)</f>
        <v xml:space="preserve"> </v>
      </c>
      <c r="I1679" s="141" t="str">
        <f>IF('Raw Data'!B1683=0," ","No")</f>
        <v xml:space="preserve"> </v>
      </c>
      <c r="J1679" s="46" t="str">
        <f>IF('Raw Data'!B1683=0," ",IF($K$5="Yes",'MSA Analaysis'!Y1676,"ND"))</f>
        <v xml:space="preserve"> </v>
      </c>
      <c r="K1679" s="46" t="str">
        <f>IF('Raw Data'!B1683=0," ",IF($K$5="Yes",'MSA Analaysis'!Z1676,"ND"))</f>
        <v xml:space="preserve"> </v>
      </c>
      <c r="L1679" s="41" t="str">
        <f>IF('Raw Data'!B1683=0," ",IF(K1679="ND",IF(I1679="Yes",IF($K$5="Yes",IF(AND(H1679&lt;$I$7,J1679&gt;$K$7),"OK","NOK"),IF(H1679&lt;$I$7,"OK","NOK")),IF($K$5="Yes",IF(AND(H1679&lt;$I$6,J1679&gt;$K$7),"OK","NOK"),IF(H1679&lt;$I$6,"OK","NOK"))),IF(I1679="Yes",IF($K$5="Yes",IF(AND(H1679&lt;$I$7,OR(J1679&gt;$K$7,K1679&gt;2.5)),"OK","NOK"),IF(H1679&lt;$I$7,"OK","NOK")),IF($K$5="Yes",IF(AND(H1679&lt;$I$6,OR(J1679&gt;$K$7,K1679&gt;2.5)),"OK","NOK"),IF(H1679&lt;$I$6,"OK","NOK")))))</f>
        <v xml:space="preserve"> </v>
      </c>
      <c r="M1679" s="40" t="str">
        <f>IF('Raw Data'!B1683=0," ",'MSA Analaysis'!AA1676 &amp; ".")</f>
        <v xml:space="preserve"> </v>
      </c>
    </row>
    <row r="1680" spans="1:13" x14ac:dyDescent="0.2">
      <c r="A1680" s="35" t="str">
        <f>IF('Raw Data'!B1684=0,"",'MSA Analaysis'!A1677)</f>
        <v/>
      </c>
      <c r="B1680" s="35" t="str">
        <f>IF('Raw Data'!B1684=0,"",'MSA Analaysis'!B1677)</f>
        <v/>
      </c>
      <c r="C1680" s="38" t="str">
        <f>IF('Raw Data'!B1684=0," ",'MSA Analaysis'!C1677)</f>
        <v xml:space="preserve"> </v>
      </c>
      <c r="D1680" s="38" t="str">
        <f>IF('Raw Data'!B1684=0," ",'MSA Analaysis'!D1677)</f>
        <v xml:space="preserve"> </v>
      </c>
      <c r="E1680" s="38" t="str">
        <f>IF('Raw Data'!B1684=0," ",'MSA Analaysis'!R1677)</f>
        <v xml:space="preserve"> </v>
      </c>
      <c r="F1680" s="38" t="str">
        <f>IF('Raw Data'!B1684=0," ",'MSA Analaysis'!T1677)</f>
        <v xml:space="preserve"> </v>
      </c>
      <c r="G1680" s="38" t="str">
        <f>IF('Raw Data'!B1684=0," ",'MSA Analaysis'!W1677)</f>
        <v xml:space="preserve"> </v>
      </c>
      <c r="H1680" s="39" t="str">
        <f>IF('Raw Data'!B1684=0," ",'MSA Analaysis'!X1677)</f>
        <v xml:space="preserve"> </v>
      </c>
      <c r="I1680" s="141" t="str">
        <f>IF('Raw Data'!B1684=0," ","No")</f>
        <v xml:space="preserve"> </v>
      </c>
      <c r="J1680" s="46" t="str">
        <f>IF('Raw Data'!B1684=0," ",IF($K$5="Yes",'MSA Analaysis'!Y1677,"ND"))</f>
        <v xml:space="preserve"> </v>
      </c>
      <c r="K1680" s="46" t="str">
        <f>IF('Raw Data'!B1684=0," ",IF($K$5="Yes",'MSA Analaysis'!Z1677,"ND"))</f>
        <v xml:space="preserve"> </v>
      </c>
      <c r="L1680" s="41" t="str">
        <f>IF('Raw Data'!B1684=0," ",IF(K1680="ND",IF(I1680="Yes",IF($K$5="Yes",IF(AND(H1680&lt;$I$7,J1680&gt;$K$7),"OK","NOK"),IF(H1680&lt;$I$7,"OK","NOK")),IF($K$5="Yes",IF(AND(H1680&lt;$I$6,J1680&gt;$K$7),"OK","NOK"),IF(H1680&lt;$I$6,"OK","NOK"))),IF(I1680="Yes",IF($K$5="Yes",IF(AND(H1680&lt;$I$7,OR(J1680&gt;$K$7,K1680&gt;2.5)),"OK","NOK"),IF(H1680&lt;$I$7,"OK","NOK")),IF($K$5="Yes",IF(AND(H1680&lt;$I$6,OR(J1680&gt;$K$7,K1680&gt;2.5)),"OK","NOK"),IF(H1680&lt;$I$6,"OK","NOK")))))</f>
        <v xml:space="preserve"> </v>
      </c>
      <c r="M1680" s="40" t="str">
        <f>IF('Raw Data'!B1684=0," ",'MSA Analaysis'!AA1677 &amp; ".")</f>
        <v xml:space="preserve"> </v>
      </c>
    </row>
    <row r="1681" spans="1:13" x14ac:dyDescent="0.2">
      <c r="A1681" s="35" t="str">
        <f>IF('Raw Data'!B1685=0,"",'MSA Analaysis'!A1678)</f>
        <v/>
      </c>
      <c r="B1681" s="35" t="str">
        <f>IF('Raw Data'!B1685=0,"",'MSA Analaysis'!B1678)</f>
        <v/>
      </c>
      <c r="C1681" s="38" t="str">
        <f>IF('Raw Data'!B1685=0," ",'MSA Analaysis'!C1678)</f>
        <v xml:space="preserve"> </v>
      </c>
      <c r="D1681" s="38" t="str">
        <f>IF('Raw Data'!B1685=0," ",'MSA Analaysis'!D1678)</f>
        <v xml:space="preserve"> </v>
      </c>
      <c r="E1681" s="38" t="str">
        <f>IF('Raw Data'!B1685=0," ",'MSA Analaysis'!R1678)</f>
        <v xml:space="preserve"> </v>
      </c>
      <c r="F1681" s="38" t="str">
        <f>IF('Raw Data'!B1685=0," ",'MSA Analaysis'!T1678)</f>
        <v xml:space="preserve"> </v>
      </c>
      <c r="G1681" s="38" t="str">
        <f>IF('Raw Data'!B1685=0," ",'MSA Analaysis'!W1678)</f>
        <v xml:space="preserve"> </v>
      </c>
      <c r="H1681" s="39" t="str">
        <f>IF('Raw Data'!B1685=0," ",'MSA Analaysis'!X1678)</f>
        <v xml:space="preserve"> </v>
      </c>
      <c r="I1681" s="141" t="str">
        <f>IF('Raw Data'!B1685=0," ","No")</f>
        <v xml:space="preserve"> </v>
      </c>
      <c r="J1681" s="46" t="str">
        <f>IF('Raw Data'!B1685=0," ",IF($K$5="Yes",'MSA Analaysis'!Y1678,"ND"))</f>
        <v xml:space="preserve"> </v>
      </c>
      <c r="K1681" s="46" t="str">
        <f>IF('Raw Data'!B1685=0," ",IF($K$5="Yes",'MSA Analaysis'!Z1678,"ND"))</f>
        <v xml:space="preserve"> </v>
      </c>
      <c r="L1681" s="41" t="str">
        <f>IF('Raw Data'!B1685=0," ",IF(K1681="ND",IF(I1681="Yes",IF($K$5="Yes",IF(AND(H1681&lt;$I$7,J1681&gt;$K$7),"OK","NOK"),IF(H1681&lt;$I$7,"OK","NOK")),IF($K$5="Yes",IF(AND(H1681&lt;$I$6,J1681&gt;$K$7),"OK","NOK"),IF(H1681&lt;$I$6,"OK","NOK"))),IF(I1681="Yes",IF($K$5="Yes",IF(AND(H1681&lt;$I$7,OR(J1681&gt;$K$7,K1681&gt;2.5)),"OK","NOK"),IF(H1681&lt;$I$7,"OK","NOK")),IF($K$5="Yes",IF(AND(H1681&lt;$I$6,OR(J1681&gt;$K$7,K1681&gt;2.5)),"OK","NOK"),IF(H1681&lt;$I$6,"OK","NOK")))))</f>
        <v xml:space="preserve"> </v>
      </c>
      <c r="M1681" s="40" t="str">
        <f>IF('Raw Data'!B1685=0," ",'MSA Analaysis'!AA1678 &amp; ".")</f>
        <v xml:space="preserve"> </v>
      </c>
    </row>
    <row r="1682" spans="1:13" x14ac:dyDescent="0.2">
      <c r="A1682" s="35" t="str">
        <f>IF('Raw Data'!B1686=0,"",'MSA Analaysis'!A1679)</f>
        <v/>
      </c>
      <c r="B1682" s="35" t="str">
        <f>IF('Raw Data'!B1686=0,"",'MSA Analaysis'!B1679)</f>
        <v/>
      </c>
      <c r="C1682" s="38" t="str">
        <f>IF('Raw Data'!B1686=0," ",'MSA Analaysis'!C1679)</f>
        <v xml:space="preserve"> </v>
      </c>
      <c r="D1682" s="38" t="str">
        <f>IF('Raw Data'!B1686=0," ",'MSA Analaysis'!D1679)</f>
        <v xml:space="preserve"> </v>
      </c>
      <c r="E1682" s="38" t="str">
        <f>IF('Raw Data'!B1686=0," ",'MSA Analaysis'!R1679)</f>
        <v xml:space="preserve"> </v>
      </c>
      <c r="F1682" s="38" t="str">
        <f>IF('Raw Data'!B1686=0," ",'MSA Analaysis'!T1679)</f>
        <v xml:space="preserve"> </v>
      </c>
      <c r="G1682" s="38" t="str">
        <f>IF('Raw Data'!B1686=0," ",'MSA Analaysis'!W1679)</f>
        <v xml:space="preserve"> </v>
      </c>
      <c r="H1682" s="39" t="str">
        <f>IF('Raw Data'!B1686=0," ",'MSA Analaysis'!X1679)</f>
        <v xml:space="preserve"> </v>
      </c>
      <c r="I1682" s="141" t="str">
        <f>IF('Raw Data'!B1686=0," ","No")</f>
        <v xml:space="preserve"> </v>
      </c>
      <c r="J1682" s="46" t="str">
        <f>IF('Raw Data'!B1686=0," ",IF($K$5="Yes",'MSA Analaysis'!Y1679,"ND"))</f>
        <v xml:space="preserve"> </v>
      </c>
      <c r="K1682" s="46" t="str">
        <f>IF('Raw Data'!B1686=0," ",IF($K$5="Yes",'MSA Analaysis'!Z1679,"ND"))</f>
        <v xml:space="preserve"> </v>
      </c>
      <c r="L1682" s="41" t="str">
        <f>IF('Raw Data'!B1686=0," ",IF(K1682="ND",IF(I1682="Yes",IF($K$5="Yes",IF(AND(H1682&lt;$I$7,J1682&gt;$K$7),"OK","NOK"),IF(H1682&lt;$I$7,"OK","NOK")),IF($K$5="Yes",IF(AND(H1682&lt;$I$6,J1682&gt;$K$7),"OK","NOK"),IF(H1682&lt;$I$6,"OK","NOK"))),IF(I1682="Yes",IF($K$5="Yes",IF(AND(H1682&lt;$I$7,OR(J1682&gt;$K$7,K1682&gt;2.5)),"OK","NOK"),IF(H1682&lt;$I$7,"OK","NOK")),IF($K$5="Yes",IF(AND(H1682&lt;$I$6,OR(J1682&gt;$K$7,K1682&gt;2.5)),"OK","NOK"),IF(H1682&lt;$I$6,"OK","NOK")))))</f>
        <v xml:space="preserve"> </v>
      </c>
      <c r="M1682" s="40" t="str">
        <f>IF('Raw Data'!B1686=0," ",'MSA Analaysis'!AA1679 &amp; ".")</f>
        <v xml:space="preserve"> </v>
      </c>
    </row>
    <row r="1683" spans="1:13" x14ac:dyDescent="0.2">
      <c r="A1683" s="35" t="str">
        <f>IF('Raw Data'!B1687=0,"",'MSA Analaysis'!A1680)</f>
        <v/>
      </c>
      <c r="B1683" s="35" t="str">
        <f>IF('Raw Data'!B1687=0,"",'MSA Analaysis'!B1680)</f>
        <v/>
      </c>
      <c r="C1683" s="38" t="str">
        <f>IF('Raw Data'!B1687=0," ",'MSA Analaysis'!C1680)</f>
        <v xml:space="preserve"> </v>
      </c>
      <c r="D1683" s="38" t="str">
        <f>IF('Raw Data'!B1687=0," ",'MSA Analaysis'!D1680)</f>
        <v xml:space="preserve"> </v>
      </c>
      <c r="E1683" s="38" t="str">
        <f>IF('Raw Data'!B1687=0," ",'MSA Analaysis'!R1680)</f>
        <v xml:space="preserve"> </v>
      </c>
      <c r="F1683" s="38" t="str">
        <f>IF('Raw Data'!B1687=0," ",'MSA Analaysis'!T1680)</f>
        <v xml:space="preserve"> </v>
      </c>
      <c r="G1683" s="38" t="str">
        <f>IF('Raw Data'!B1687=0," ",'MSA Analaysis'!W1680)</f>
        <v xml:space="preserve"> </v>
      </c>
      <c r="H1683" s="39" t="str">
        <f>IF('Raw Data'!B1687=0," ",'MSA Analaysis'!X1680)</f>
        <v xml:space="preserve"> </v>
      </c>
      <c r="I1683" s="141" t="str">
        <f>IF('Raw Data'!B1687=0," ","No")</f>
        <v xml:space="preserve"> </v>
      </c>
      <c r="J1683" s="46" t="str">
        <f>IF('Raw Data'!B1687=0," ",IF($K$5="Yes",'MSA Analaysis'!Y1680,"ND"))</f>
        <v xml:space="preserve"> </v>
      </c>
      <c r="K1683" s="46" t="str">
        <f>IF('Raw Data'!B1687=0," ",IF($K$5="Yes",'MSA Analaysis'!Z1680,"ND"))</f>
        <v xml:space="preserve"> </v>
      </c>
      <c r="L1683" s="41" t="str">
        <f>IF('Raw Data'!B1687=0," ",IF(K1683="ND",IF(I1683="Yes",IF($K$5="Yes",IF(AND(H1683&lt;$I$7,J1683&gt;$K$7),"OK","NOK"),IF(H1683&lt;$I$7,"OK","NOK")),IF($K$5="Yes",IF(AND(H1683&lt;$I$6,J1683&gt;$K$7),"OK","NOK"),IF(H1683&lt;$I$6,"OK","NOK"))),IF(I1683="Yes",IF($K$5="Yes",IF(AND(H1683&lt;$I$7,OR(J1683&gt;$K$7,K1683&gt;2.5)),"OK","NOK"),IF(H1683&lt;$I$7,"OK","NOK")),IF($K$5="Yes",IF(AND(H1683&lt;$I$6,OR(J1683&gt;$K$7,K1683&gt;2.5)),"OK","NOK"),IF(H1683&lt;$I$6,"OK","NOK")))))</f>
        <v xml:space="preserve"> </v>
      </c>
      <c r="M1683" s="40" t="str">
        <f>IF('Raw Data'!B1687=0," ",'MSA Analaysis'!AA1680 &amp; ".")</f>
        <v xml:space="preserve"> </v>
      </c>
    </row>
    <row r="1684" spans="1:13" x14ac:dyDescent="0.2">
      <c r="A1684" s="35" t="str">
        <f>IF('Raw Data'!B1688=0,"",'MSA Analaysis'!A1681)</f>
        <v/>
      </c>
      <c r="B1684" s="35" t="str">
        <f>IF('Raw Data'!B1688=0,"",'MSA Analaysis'!B1681)</f>
        <v/>
      </c>
      <c r="C1684" s="38" t="str">
        <f>IF('Raw Data'!B1688=0," ",'MSA Analaysis'!C1681)</f>
        <v xml:space="preserve"> </v>
      </c>
      <c r="D1684" s="38" t="str">
        <f>IF('Raw Data'!B1688=0," ",'MSA Analaysis'!D1681)</f>
        <v xml:space="preserve"> </v>
      </c>
      <c r="E1684" s="38" t="str">
        <f>IF('Raw Data'!B1688=0," ",'MSA Analaysis'!R1681)</f>
        <v xml:space="preserve"> </v>
      </c>
      <c r="F1684" s="38" t="str">
        <f>IF('Raw Data'!B1688=0," ",'MSA Analaysis'!T1681)</f>
        <v xml:space="preserve"> </v>
      </c>
      <c r="G1684" s="38" t="str">
        <f>IF('Raw Data'!B1688=0," ",'MSA Analaysis'!W1681)</f>
        <v xml:space="preserve"> </v>
      </c>
      <c r="H1684" s="39" t="str">
        <f>IF('Raw Data'!B1688=0," ",'MSA Analaysis'!X1681)</f>
        <v xml:space="preserve"> </v>
      </c>
      <c r="I1684" s="141" t="str">
        <f>IF('Raw Data'!B1688=0," ","No")</f>
        <v xml:space="preserve"> </v>
      </c>
      <c r="J1684" s="46" t="str">
        <f>IF('Raw Data'!B1688=0," ",IF($K$5="Yes",'MSA Analaysis'!Y1681,"ND"))</f>
        <v xml:space="preserve"> </v>
      </c>
      <c r="K1684" s="46" t="str">
        <f>IF('Raw Data'!B1688=0," ",IF($K$5="Yes",'MSA Analaysis'!Z1681,"ND"))</f>
        <v xml:space="preserve"> </v>
      </c>
      <c r="L1684" s="41" t="str">
        <f>IF('Raw Data'!B1688=0," ",IF(K1684="ND",IF(I1684="Yes",IF($K$5="Yes",IF(AND(H1684&lt;$I$7,J1684&gt;$K$7),"OK","NOK"),IF(H1684&lt;$I$7,"OK","NOK")),IF($K$5="Yes",IF(AND(H1684&lt;$I$6,J1684&gt;$K$7),"OK","NOK"),IF(H1684&lt;$I$6,"OK","NOK"))),IF(I1684="Yes",IF($K$5="Yes",IF(AND(H1684&lt;$I$7,OR(J1684&gt;$K$7,K1684&gt;2.5)),"OK","NOK"),IF(H1684&lt;$I$7,"OK","NOK")),IF($K$5="Yes",IF(AND(H1684&lt;$I$6,OR(J1684&gt;$K$7,K1684&gt;2.5)),"OK","NOK"),IF(H1684&lt;$I$6,"OK","NOK")))))</f>
        <v xml:space="preserve"> </v>
      </c>
      <c r="M1684" s="40" t="str">
        <f>IF('Raw Data'!B1688=0," ",'MSA Analaysis'!AA1681 &amp; ".")</f>
        <v xml:space="preserve"> </v>
      </c>
    </row>
    <row r="1685" spans="1:13" x14ac:dyDescent="0.2">
      <c r="A1685" s="35" t="str">
        <f>IF('Raw Data'!B1689=0,"",'MSA Analaysis'!A1682)</f>
        <v/>
      </c>
      <c r="B1685" s="35" t="str">
        <f>IF('Raw Data'!B1689=0,"",'MSA Analaysis'!B1682)</f>
        <v/>
      </c>
      <c r="C1685" s="38" t="str">
        <f>IF('Raw Data'!B1689=0," ",'MSA Analaysis'!C1682)</f>
        <v xml:space="preserve"> </v>
      </c>
      <c r="D1685" s="38" t="str">
        <f>IF('Raw Data'!B1689=0," ",'MSA Analaysis'!D1682)</f>
        <v xml:space="preserve"> </v>
      </c>
      <c r="E1685" s="38" t="str">
        <f>IF('Raw Data'!B1689=0," ",'MSA Analaysis'!R1682)</f>
        <v xml:space="preserve"> </v>
      </c>
      <c r="F1685" s="38" t="str">
        <f>IF('Raw Data'!B1689=0," ",'MSA Analaysis'!T1682)</f>
        <v xml:space="preserve"> </v>
      </c>
      <c r="G1685" s="38" t="str">
        <f>IF('Raw Data'!B1689=0," ",'MSA Analaysis'!W1682)</f>
        <v xml:space="preserve"> </v>
      </c>
      <c r="H1685" s="39" t="str">
        <f>IF('Raw Data'!B1689=0," ",'MSA Analaysis'!X1682)</f>
        <v xml:space="preserve"> </v>
      </c>
      <c r="I1685" s="141" t="str">
        <f>IF('Raw Data'!B1689=0," ","No")</f>
        <v xml:space="preserve"> </v>
      </c>
      <c r="J1685" s="46" t="str">
        <f>IF('Raw Data'!B1689=0," ",IF($K$5="Yes",'MSA Analaysis'!Y1682,"ND"))</f>
        <v xml:space="preserve"> </v>
      </c>
      <c r="K1685" s="46" t="str">
        <f>IF('Raw Data'!B1689=0," ",IF($K$5="Yes",'MSA Analaysis'!Z1682,"ND"))</f>
        <v xml:space="preserve"> </v>
      </c>
      <c r="L1685" s="41" t="str">
        <f>IF('Raw Data'!B1689=0," ",IF(K1685="ND",IF(I1685="Yes",IF($K$5="Yes",IF(AND(H1685&lt;$I$7,J1685&gt;$K$7),"OK","NOK"),IF(H1685&lt;$I$7,"OK","NOK")),IF($K$5="Yes",IF(AND(H1685&lt;$I$6,J1685&gt;$K$7),"OK","NOK"),IF(H1685&lt;$I$6,"OK","NOK"))),IF(I1685="Yes",IF($K$5="Yes",IF(AND(H1685&lt;$I$7,OR(J1685&gt;$K$7,K1685&gt;2.5)),"OK","NOK"),IF(H1685&lt;$I$7,"OK","NOK")),IF($K$5="Yes",IF(AND(H1685&lt;$I$6,OR(J1685&gt;$K$7,K1685&gt;2.5)),"OK","NOK"),IF(H1685&lt;$I$6,"OK","NOK")))))</f>
        <v xml:space="preserve"> </v>
      </c>
      <c r="M1685" s="40" t="str">
        <f>IF('Raw Data'!B1689=0," ",'MSA Analaysis'!AA1682 &amp; ".")</f>
        <v xml:space="preserve"> </v>
      </c>
    </row>
    <row r="1686" spans="1:13" x14ac:dyDescent="0.2">
      <c r="A1686" s="35" t="str">
        <f>IF('Raw Data'!B1690=0,"",'MSA Analaysis'!A1683)</f>
        <v/>
      </c>
      <c r="B1686" s="35" t="str">
        <f>IF('Raw Data'!B1690=0,"",'MSA Analaysis'!B1683)</f>
        <v/>
      </c>
      <c r="C1686" s="38" t="str">
        <f>IF('Raw Data'!B1690=0," ",'MSA Analaysis'!C1683)</f>
        <v xml:space="preserve"> </v>
      </c>
      <c r="D1686" s="38" t="str">
        <f>IF('Raw Data'!B1690=0," ",'MSA Analaysis'!D1683)</f>
        <v xml:space="preserve"> </v>
      </c>
      <c r="E1686" s="38" t="str">
        <f>IF('Raw Data'!B1690=0," ",'MSA Analaysis'!R1683)</f>
        <v xml:space="preserve"> </v>
      </c>
      <c r="F1686" s="38" t="str">
        <f>IF('Raw Data'!B1690=0," ",'MSA Analaysis'!T1683)</f>
        <v xml:space="preserve"> </v>
      </c>
      <c r="G1686" s="38" t="str">
        <f>IF('Raw Data'!B1690=0," ",'MSA Analaysis'!W1683)</f>
        <v xml:space="preserve"> </v>
      </c>
      <c r="H1686" s="39" t="str">
        <f>IF('Raw Data'!B1690=0," ",'MSA Analaysis'!X1683)</f>
        <v xml:space="preserve"> </v>
      </c>
      <c r="I1686" s="141" t="str">
        <f>IF('Raw Data'!B1690=0," ","No")</f>
        <v xml:space="preserve"> </v>
      </c>
      <c r="J1686" s="46" t="str">
        <f>IF('Raw Data'!B1690=0," ",IF($K$5="Yes",'MSA Analaysis'!Y1683,"ND"))</f>
        <v xml:space="preserve"> </v>
      </c>
      <c r="K1686" s="46" t="str">
        <f>IF('Raw Data'!B1690=0," ",IF($K$5="Yes",'MSA Analaysis'!Z1683,"ND"))</f>
        <v xml:space="preserve"> </v>
      </c>
      <c r="L1686" s="41" t="str">
        <f>IF('Raw Data'!B1690=0," ",IF(K1686="ND",IF(I1686="Yes",IF($K$5="Yes",IF(AND(H1686&lt;$I$7,J1686&gt;$K$7),"OK","NOK"),IF(H1686&lt;$I$7,"OK","NOK")),IF($K$5="Yes",IF(AND(H1686&lt;$I$6,J1686&gt;$K$7),"OK","NOK"),IF(H1686&lt;$I$6,"OK","NOK"))),IF(I1686="Yes",IF($K$5="Yes",IF(AND(H1686&lt;$I$7,OR(J1686&gt;$K$7,K1686&gt;2.5)),"OK","NOK"),IF(H1686&lt;$I$7,"OK","NOK")),IF($K$5="Yes",IF(AND(H1686&lt;$I$6,OR(J1686&gt;$K$7,K1686&gt;2.5)),"OK","NOK"),IF(H1686&lt;$I$6,"OK","NOK")))))</f>
        <v xml:space="preserve"> </v>
      </c>
      <c r="M1686" s="40" t="str">
        <f>IF('Raw Data'!B1690=0," ",'MSA Analaysis'!AA1683 &amp; ".")</f>
        <v xml:space="preserve"> </v>
      </c>
    </row>
    <row r="1687" spans="1:13" x14ac:dyDescent="0.2">
      <c r="A1687" s="35" t="str">
        <f>IF('Raw Data'!B1691=0,"",'MSA Analaysis'!A1684)</f>
        <v/>
      </c>
      <c r="B1687" s="35" t="str">
        <f>IF('Raw Data'!B1691=0,"",'MSA Analaysis'!B1684)</f>
        <v/>
      </c>
      <c r="C1687" s="38" t="str">
        <f>IF('Raw Data'!B1691=0," ",'MSA Analaysis'!C1684)</f>
        <v xml:space="preserve"> </v>
      </c>
      <c r="D1687" s="38" t="str">
        <f>IF('Raw Data'!B1691=0," ",'MSA Analaysis'!D1684)</f>
        <v xml:space="preserve"> </v>
      </c>
      <c r="E1687" s="38" t="str">
        <f>IF('Raw Data'!B1691=0," ",'MSA Analaysis'!R1684)</f>
        <v xml:space="preserve"> </v>
      </c>
      <c r="F1687" s="38" t="str">
        <f>IF('Raw Data'!B1691=0," ",'MSA Analaysis'!T1684)</f>
        <v xml:space="preserve"> </v>
      </c>
      <c r="G1687" s="38" t="str">
        <f>IF('Raw Data'!B1691=0," ",'MSA Analaysis'!W1684)</f>
        <v xml:space="preserve"> </v>
      </c>
      <c r="H1687" s="39" t="str">
        <f>IF('Raw Data'!B1691=0," ",'MSA Analaysis'!X1684)</f>
        <v xml:space="preserve"> </v>
      </c>
      <c r="I1687" s="141" t="str">
        <f>IF('Raw Data'!B1691=0," ","No")</f>
        <v xml:space="preserve"> </v>
      </c>
      <c r="J1687" s="46" t="str">
        <f>IF('Raw Data'!B1691=0," ",IF($K$5="Yes",'MSA Analaysis'!Y1684,"ND"))</f>
        <v xml:space="preserve"> </v>
      </c>
      <c r="K1687" s="46" t="str">
        <f>IF('Raw Data'!B1691=0," ",IF($K$5="Yes",'MSA Analaysis'!Z1684,"ND"))</f>
        <v xml:space="preserve"> </v>
      </c>
      <c r="L1687" s="41" t="str">
        <f>IF('Raw Data'!B1691=0," ",IF(K1687="ND",IF(I1687="Yes",IF($K$5="Yes",IF(AND(H1687&lt;$I$7,J1687&gt;$K$7),"OK","NOK"),IF(H1687&lt;$I$7,"OK","NOK")),IF($K$5="Yes",IF(AND(H1687&lt;$I$6,J1687&gt;$K$7),"OK","NOK"),IF(H1687&lt;$I$6,"OK","NOK"))),IF(I1687="Yes",IF($K$5="Yes",IF(AND(H1687&lt;$I$7,OR(J1687&gt;$K$7,K1687&gt;2.5)),"OK","NOK"),IF(H1687&lt;$I$7,"OK","NOK")),IF($K$5="Yes",IF(AND(H1687&lt;$I$6,OR(J1687&gt;$K$7,K1687&gt;2.5)),"OK","NOK"),IF(H1687&lt;$I$6,"OK","NOK")))))</f>
        <v xml:space="preserve"> </v>
      </c>
      <c r="M1687" s="40" t="str">
        <f>IF('Raw Data'!B1691=0," ",'MSA Analaysis'!AA1684 &amp; ".")</f>
        <v xml:space="preserve"> </v>
      </c>
    </row>
    <row r="1688" spans="1:13" x14ac:dyDescent="0.2">
      <c r="A1688" s="35" t="str">
        <f>IF('Raw Data'!B1692=0,"",'MSA Analaysis'!A1685)</f>
        <v/>
      </c>
      <c r="B1688" s="35" t="str">
        <f>IF('Raw Data'!B1692=0,"",'MSA Analaysis'!B1685)</f>
        <v/>
      </c>
      <c r="C1688" s="38" t="str">
        <f>IF('Raw Data'!B1692=0," ",'MSA Analaysis'!C1685)</f>
        <v xml:space="preserve"> </v>
      </c>
      <c r="D1688" s="38" t="str">
        <f>IF('Raw Data'!B1692=0," ",'MSA Analaysis'!D1685)</f>
        <v xml:space="preserve"> </v>
      </c>
      <c r="E1688" s="38" t="str">
        <f>IF('Raw Data'!B1692=0," ",'MSA Analaysis'!R1685)</f>
        <v xml:space="preserve"> </v>
      </c>
      <c r="F1688" s="38" t="str">
        <f>IF('Raw Data'!B1692=0," ",'MSA Analaysis'!T1685)</f>
        <v xml:space="preserve"> </v>
      </c>
      <c r="G1688" s="38" t="str">
        <f>IF('Raw Data'!B1692=0," ",'MSA Analaysis'!W1685)</f>
        <v xml:space="preserve"> </v>
      </c>
      <c r="H1688" s="39" t="str">
        <f>IF('Raw Data'!B1692=0," ",'MSA Analaysis'!X1685)</f>
        <v xml:space="preserve"> </v>
      </c>
      <c r="I1688" s="141" t="str">
        <f>IF('Raw Data'!B1692=0," ","No")</f>
        <v xml:space="preserve"> </v>
      </c>
      <c r="J1688" s="46" t="str">
        <f>IF('Raw Data'!B1692=0," ",IF($K$5="Yes",'MSA Analaysis'!Y1685,"ND"))</f>
        <v xml:space="preserve"> </v>
      </c>
      <c r="K1688" s="46" t="str">
        <f>IF('Raw Data'!B1692=0," ",IF($K$5="Yes",'MSA Analaysis'!Z1685,"ND"))</f>
        <v xml:space="preserve"> </v>
      </c>
      <c r="L1688" s="41" t="str">
        <f>IF('Raw Data'!B1692=0," ",IF(K1688="ND",IF(I1688="Yes",IF($K$5="Yes",IF(AND(H1688&lt;$I$7,J1688&gt;$K$7),"OK","NOK"),IF(H1688&lt;$I$7,"OK","NOK")),IF($K$5="Yes",IF(AND(H1688&lt;$I$6,J1688&gt;$K$7),"OK","NOK"),IF(H1688&lt;$I$6,"OK","NOK"))),IF(I1688="Yes",IF($K$5="Yes",IF(AND(H1688&lt;$I$7,OR(J1688&gt;$K$7,K1688&gt;2.5)),"OK","NOK"),IF(H1688&lt;$I$7,"OK","NOK")),IF($K$5="Yes",IF(AND(H1688&lt;$I$6,OR(J1688&gt;$K$7,K1688&gt;2.5)),"OK","NOK"),IF(H1688&lt;$I$6,"OK","NOK")))))</f>
        <v xml:space="preserve"> </v>
      </c>
      <c r="M1688" s="40" t="str">
        <f>IF('Raw Data'!B1692=0," ",'MSA Analaysis'!AA1685 &amp; ".")</f>
        <v xml:space="preserve"> </v>
      </c>
    </row>
    <row r="1689" spans="1:13" x14ac:dyDescent="0.2">
      <c r="A1689" s="35" t="str">
        <f>IF('Raw Data'!B1693=0,"",'MSA Analaysis'!A1686)</f>
        <v/>
      </c>
      <c r="B1689" s="35" t="str">
        <f>IF('Raw Data'!B1693=0,"",'MSA Analaysis'!B1686)</f>
        <v/>
      </c>
      <c r="C1689" s="38" t="str">
        <f>IF('Raw Data'!B1693=0," ",'MSA Analaysis'!C1686)</f>
        <v xml:space="preserve"> </v>
      </c>
      <c r="D1689" s="38" t="str">
        <f>IF('Raw Data'!B1693=0," ",'MSA Analaysis'!D1686)</f>
        <v xml:space="preserve"> </v>
      </c>
      <c r="E1689" s="38" t="str">
        <f>IF('Raw Data'!B1693=0," ",'MSA Analaysis'!R1686)</f>
        <v xml:space="preserve"> </v>
      </c>
      <c r="F1689" s="38" t="str">
        <f>IF('Raw Data'!B1693=0," ",'MSA Analaysis'!T1686)</f>
        <v xml:space="preserve"> </v>
      </c>
      <c r="G1689" s="38" t="str">
        <f>IF('Raw Data'!B1693=0," ",'MSA Analaysis'!W1686)</f>
        <v xml:space="preserve"> </v>
      </c>
      <c r="H1689" s="39" t="str">
        <f>IF('Raw Data'!B1693=0," ",'MSA Analaysis'!X1686)</f>
        <v xml:space="preserve"> </v>
      </c>
      <c r="I1689" s="141" t="str">
        <f>IF('Raw Data'!B1693=0," ","No")</f>
        <v xml:space="preserve"> </v>
      </c>
      <c r="J1689" s="46" t="str">
        <f>IF('Raw Data'!B1693=0," ",IF($K$5="Yes",'MSA Analaysis'!Y1686,"ND"))</f>
        <v xml:space="preserve"> </v>
      </c>
      <c r="K1689" s="46" t="str">
        <f>IF('Raw Data'!B1693=0," ",IF($K$5="Yes",'MSA Analaysis'!Z1686,"ND"))</f>
        <v xml:space="preserve"> </v>
      </c>
      <c r="L1689" s="41" t="str">
        <f>IF('Raw Data'!B1693=0," ",IF(K1689="ND",IF(I1689="Yes",IF($K$5="Yes",IF(AND(H1689&lt;$I$7,J1689&gt;$K$7),"OK","NOK"),IF(H1689&lt;$I$7,"OK","NOK")),IF($K$5="Yes",IF(AND(H1689&lt;$I$6,J1689&gt;$K$7),"OK","NOK"),IF(H1689&lt;$I$6,"OK","NOK"))),IF(I1689="Yes",IF($K$5="Yes",IF(AND(H1689&lt;$I$7,OR(J1689&gt;$K$7,K1689&gt;2.5)),"OK","NOK"),IF(H1689&lt;$I$7,"OK","NOK")),IF($K$5="Yes",IF(AND(H1689&lt;$I$6,OR(J1689&gt;$K$7,K1689&gt;2.5)),"OK","NOK"),IF(H1689&lt;$I$6,"OK","NOK")))))</f>
        <v xml:space="preserve"> </v>
      </c>
      <c r="M1689" s="40" t="str">
        <f>IF('Raw Data'!B1693=0," ",'MSA Analaysis'!AA1686 &amp; ".")</f>
        <v xml:space="preserve"> </v>
      </c>
    </row>
    <row r="1690" spans="1:13" x14ac:dyDescent="0.2">
      <c r="A1690" s="35" t="str">
        <f>IF('Raw Data'!B1694=0,"",'MSA Analaysis'!A1687)</f>
        <v/>
      </c>
      <c r="B1690" s="35" t="str">
        <f>IF('Raw Data'!B1694=0,"",'MSA Analaysis'!B1687)</f>
        <v/>
      </c>
      <c r="C1690" s="38" t="str">
        <f>IF('Raw Data'!B1694=0," ",'MSA Analaysis'!C1687)</f>
        <v xml:space="preserve"> </v>
      </c>
      <c r="D1690" s="38" t="str">
        <f>IF('Raw Data'!B1694=0," ",'MSA Analaysis'!D1687)</f>
        <v xml:space="preserve"> </v>
      </c>
      <c r="E1690" s="38" t="str">
        <f>IF('Raw Data'!B1694=0," ",'MSA Analaysis'!R1687)</f>
        <v xml:space="preserve"> </v>
      </c>
      <c r="F1690" s="38" t="str">
        <f>IF('Raw Data'!B1694=0," ",'MSA Analaysis'!T1687)</f>
        <v xml:space="preserve"> </v>
      </c>
      <c r="G1690" s="38" t="str">
        <f>IF('Raw Data'!B1694=0," ",'MSA Analaysis'!W1687)</f>
        <v xml:space="preserve"> </v>
      </c>
      <c r="H1690" s="39" t="str">
        <f>IF('Raw Data'!B1694=0," ",'MSA Analaysis'!X1687)</f>
        <v xml:space="preserve"> </v>
      </c>
      <c r="I1690" s="141" t="str">
        <f>IF('Raw Data'!B1694=0," ","No")</f>
        <v xml:space="preserve"> </v>
      </c>
      <c r="J1690" s="46" t="str">
        <f>IF('Raw Data'!B1694=0," ",IF($K$5="Yes",'MSA Analaysis'!Y1687,"ND"))</f>
        <v xml:space="preserve"> </v>
      </c>
      <c r="K1690" s="46" t="str">
        <f>IF('Raw Data'!B1694=0," ",IF($K$5="Yes",'MSA Analaysis'!Z1687,"ND"))</f>
        <v xml:space="preserve"> </v>
      </c>
      <c r="L1690" s="41" t="str">
        <f>IF('Raw Data'!B1694=0," ",IF(K1690="ND",IF(I1690="Yes",IF($K$5="Yes",IF(AND(H1690&lt;$I$7,J1690&gt;$K$7),"OK","NOK"),IF(H1690&lt;$I$7,"OK","NOK")),IF($K$5="Yes",IF(AND(H1690&lt;$I$6,J1690&gt;$K$7),"OK","NOK"),IF(H1690&lt;$I$6,"OK","NOK"))),IF(I1690="Yes",IF($K$5="Yes",IF(AND(H1690&lt;$I$7,OR(J1690&gt;$K$7,K1690&gt;2.5)),"OK","NOK"),IF(H1690&lt;$I$7,"OK","NOK")),IF($K$5="Yes",IF(AND(H1690&lt;$I$6,OR(J1690&gt;$K$7,K1690&gt;2.5)),"OK","NOK"),IF(H1690&lt;$I$6,"OK","NOK")))))</f>
        <v xml:space="preserve"> </v>
      </c>
      <c r="M1690" s="40" t="str">
        <f>IF('Raw Data'!B1694=0," ",'MSA Analaysis'!AA1687 &amp; ".")</f>
        <v xml:space="preserve"> </v>
      </c>
    </row>
    <row r="1691" spans="1:13" x14ac:dyDescent="0.2">
      <c r="A1691" s="35" t="str">
        <f>IF('Raw Data'!B1695=0,"",'MSA Analaysis'!A1688)</f>
        <v/>
      </c>
      <c r="B1691" s="35" t="str">
        <f>IF('Raw Data'!B1695=0,"",'MSA Analaysis'!B1688)</f>
        <v/>
      </c>
      <c r="C1691" s="38" t="str">
        <f>IF('Raw Data'!B1695=0," ",'MSA Analaysis'!C1688)</f>
        <v xml:space="preserve"> </v>
      </c>
      <c r="D1691" s="38" t="str">
        <f>IF('Raw Data'!B1695=0," ",'MSA Analaysis'!D1688)</f>
        <v xml:space="preserve"> </v>
      </c>
      <c r="E1691" s="38" t="str">
        <f>IF('Raw Data'!B1695=0," ",'MSA Analaysis'!R1688)</f>
        <v xml:space="preserve"> </v>
      </c>
      <c r="F1691" s="38" t="str">
        <f>IF('Raw Data'!B1695=0," ",'MSA Analaysis'!T1688)</f>
        <v xml:space="preserve"> </v>
      </c>
      <c r="G1691" s="38" t="str">
        <f>IF('Raw Data'!B1695=0," ",'MSA Analaysis'!W1688)</f>
        <v xml:space="preserve"> </v>
      </c>
      <c r="H1691" s="39" t="str">
        <f>IF('Raw Data'!B1695=0," ",'MSA Analaysis'!X1688)</f>
        <v xml:space="preserve"> </v>
      </c>
      <c r="I1691" s="141" t="str">
        <f>IF('Raw Data'!B1695=0," ","No")</f>
        <v xml:space="preserve"> </v>
      </c>
      <c r="J1691" s="46" t="str">
        <f>IF('Raw Data'!B1695=0," ",IF($K$5="Yes",'MSA Analaysis'!Y1688,"ND"))</f>
        <v xml:space="preserve"> </v>
      </c>
      <c r="K1691" s="46" t="str">
        <f>IF('Raw Data'!B1695=0," ",IF($K$5="Yes",'MSA Analaysis'!Z1688,"ND"))</f>
        <v xml:space="preserve"> </v>
      </c>
      <c r="L1691" s="41" t="str">
        <f>IF('Raw Data'!B1695=0," ",IF(K1691="ND",IF(I1691="Yes",IF($K$5="Yes",IF(AND(H1691&lt;$I$7,J1691&gt;$K$7),"OK","NOK"),IF(H1691&lt;$I$7,"OK","NOK")),IF($K$5="Yes",IF(AND(H1691&lt;$I$6,J1691&gt;$K$7),"OK","NOK"),IF(H1691&lt;$I$6,"OK","NOK"))),IF(I1691="Yes",IF($K$5="Yes",IF(AND(H1691&lt;$I$7,OR(J1691&gt;$K$7,K1691&gt;2.5)),"OK","NOK"),IF(H1691&lt;$I$7,"OK","NOK")),IF($K$5="Yes",IF(AND(H1691&lt;$I$6,OR(J1691&gt;$K$7,K1691&gt;2.5)),"OK","NOK"),IF(H1691&lt;$I$6,"OK","NOK")))))</f>
        <v xml:space="preserve"> </v>
      </c>
      <c r="M1691" s="40" t="str">
        <f>IF('Raw Data'!B1695=0," ",'MSA Analaysis'!AA1688 &amp; ".")</f>
        <v xml:space="preserve"> </v>
      </c>
    </row>
    <row r="1692" spans="1:13" x14ac:dyDescent="0.2">
      <c r="A1692" s="35" t="str">
        <f>IF('Raw Data'!B1696=0,"",'MSA Analaysis'!A1689)</f>
        <v/>
      </c>
      <c r="B1692" s="35" t="str">
        <f>IF('Raw Data'!B1696=0,"",'MSA Analaysis'!B1689)</f>
        <v/>
      </c>
      <c r="C1692" s="38" t="str">
        <f>IF('Raw Data'!B1696=0," ",'MSA Analaysis'!C1689)</f>
        <v xml:space="preserve"> </v>
      </c>
      <c r="D1692" s="38" t="str">
        <f>IF('Raw Data'!B1696=0," ",'MSA Analaysis'!D1689)</f>
        <v xml:space="preserve"> </v>
      </c>
      <c r="E1692" s="38" t="str">
        <f>IF('Raw Data'!B1696=0," ",'MSA Analaysis'!R1689)</f>
        <v xml:space="preserve"> </v>
      </c>
      <c r="F1692" s="38" t="str">
        <f>IF('Raw Data'!B1696=0," ",'MSA Analaysis'!T1689)</f>
        <v xml:space="preserve"> </v>
      </c>
      <c r="G1692" s="38" t="str">
        <f>IF('Raw Data'!B1696=0," ",'MSA Analaysis'!W1689)</f>
        <v xml:space="preserve"> </v>
      </c>
      <c r="H1692" s="39" t="str">
        <f>IF('Raw Data'!B1696=0," ",'MSA Analaysis'!X1689)</f>
        <v xml:space="preserve"> </v>
      </c>
      <c r="I1692" s="141" t="str">
        <f>IF('Raw Data'!B1696=0," ","No")</f>
        <v xml:space="preserve"> </v>
      </c>
      <c r="J1692" s="46" t="str">
        <f>IF('Raw Data'!B1696=0," ",IF($K$5="Yes",'MSA Analaysis'!Y1689,"ND"))</f>
        <v xml:space="preserve"> </v>
      </c>
      <c r="K1692" s="46" t="str">
        <f>IF('Raw Data'!B1696=0," ",IF($K$5="Yes",'MSA Analaysis'!Z1689,"ND"))</f>
        <v xml:space="preserve"> </v>
      </c>
      <c r="L1692" s="41" t="str">
        <f>IF('Raw Data'!B1696=0," ",IF(K1692="ND",IF(I1692="Yes",IF($K$5="Yes",IF(AND(H1692&lt;$I$7,J1692&gt;$K$7),"OK","NOK"),IF(H1692&lt;$I$7,"OK","NOK")),IF($K$5="Yes",IF(AND(H1692&lt;$I$6,J1692&gt;$K$7),"OK","NOK"),IF(H1692&lt;$I$6,"OK","NOK"))),IF(I1692="Yes",IF($K$5="Yes",IF(AND(H1692&lt;$I$7,OR(J1692&gt;$K$7,K1692&gt;2.5)),"OK","NOK"),IF(H1692&lt;$I$7,"OK","NOK")),IF($K$5="Yes",IF(AND(H1692&lt;$I$6,OR(J1692&gt;$K$7,K1692&gt;2.5)),"OK","NOK"),IF(H1692&lt;$I$6,"OK","NOK")))))</f>
        <v xml:space="preserve"> </v>
      </c>
      <c r="M1692" s="40" t="str">
        <f>IF('Raw Data'!B1696=0," ",'MSA Analaysis'!AA1689 &amp; ".")</f>
        <v xml:space="preserve"> </v>
      </c>
    </row>
    <row r="1693" spans="1:13" x14ac:dyDescent="0.2">
      <c r="A1693" s="35" t="str">
        <f>IF('Raw Data'!B1697=0,"",'MSA Analaysis'!A1690)</f>
        <v/>
      </c>
      <c r="B1693" s="35" t="str">
        <f>IF('Raw Data'!B1697=0,"",'MSA Analaysis'!B1690)</f>
        <v/>
      </c>
      <c r="C1693" s="38" t="str">
        <f>IF('Raw Data'!B1697=0," ",'MSA Analaysis'!C1690)</f>
        <v xml:space="preserve"> </v>
      </c>
      <c r="D1693" s="38" t="str">
        <f>IF('Raw Data'!B1697=0," ",'MSA Analaysis'!D1690)</f>
        <v xml:space="preserve"> </v>
      </c>
      <c r="E1693" s="38" t="str">
        <f>IF('Raw Data'!B1697=0," ",'MSA Analaysis'!R1690)</f>
        <v xml:space="preserve"> </v>
      </c>
      <c r="F1693" s="38" t="str">
        <f>IF('Raw Data'!B1697=0," ",'MSA Analaysis'!T1690)</f>
        <v xml:space="preserve"> </v>
      </c>
      <c r="G1693" s="38" t="str">
        <f>IF('Raw Data'!B1697=0," ",'MSA Analaysis'!W1690)</f>
        <v xml:space="preserve"> </v>
      </c>
      <c r="H1693" s="39" t="str">
        <f>IF('Raw Data'!B1697=0," ",'MSA Analaysis'!X1690)</f>
        <v xml:space="preserve"> </v>
      </c>
      <c r="I1693" s="141" t="str">
        <f>IF('Raw Data'!B1697=0," ","No")</f>
        <v xml:space="preserve"> </v>
      </c>
      <c r="J1693" s="46" t="str">
        <f>IF('Raw Data'!B1697=0," ",IF($K$5="Yes",'MSA Analaysis'!Y1690,"ND"))</f>
        <v xml:space="preserve"> </v>
      </c>
      <c r="K1693" s="46" t="str">
        <f>IF('Raw Data'!B1697=0," ",IF($K$5="Yes",'MSA Analaysis'!Z1690,"ND"))</f>
        <v xml:space="preserve"> </v>
      </c>
      <c r="L1693" s="41" t="str">
        <f>IF('Raw Data'!B1697=0," ",IF(K1693="ND",IF(I1693="Yes",IF($K$5="Yes",IF(AND(H1693&lt;$I$7,J1693&gt;$K$7),"OK","NOK"),IF(H1693&lt;$I$7,"OK","NOK")),IF($K$5="Yes",IF(AND(H1693&lt;$I$6,J1693&gt;$K$7),"OK","NOK"),IF(H1693&lt;$I$6,"OK","NOK"))),IF(I1693="Yes",IF($K$5="Yes",IF(AND(H1693&lt;$I$7,OR(J1693&gt;$K$7,K1693&gt;2.5)),"OK","NOK"),IF(H1693&lt;$I$7,"OK","NOK")),IF($K$5="Yes",IF(AND(H1693&lt;$I$6,OR(J1693&gt;$K$7,K1693&gt;2.5)),"OK","NOK"),IF(H1693&lt;$I$6,"OK","NOK")))))</f>
        <v xml:space="preserve"> </v>
      </c>
      <c r="M1693" s="40" t="str">
        <f>IF('Raw Data'!B1697=0," ",'MSA Analaysis'!AA1690 &amp; ".")</f>
        <v xml:space="preserve"> </v>
      </c>
    </row>
    <row r="1694" spans="1:13" x14ac:dyDescent="0.2">
      <c r="A1694" s="35" t="str">
        <f>IF('Raw Data'!B1698=0,"",'MSA Analaysis'!A1691)</f>
        <v/>
      </c>
      <c r="B1694" s="35" t="str">
        <f>IF('Raw Data'!B1698=0,"",'MSA Analaysis'!B1691)</f>
        <v/>
      </c>
      <c r="C1694" s="38" t="str">
        <f>IF('Raw Data'!B1698=0," ",'MSA Analaysis'!C1691)</f>
        <v xml:space="preserve"> </v>
      </c>
      <c r="D1694" s="38" t="str">
        <f>IF('Raw Data'!B1698=0," ",'MSA Analaysis'!D1691)</f>
        <v xml:space="preserve"> </v>
      </c>
      <c r="E1694" s="38" t="str">
        <f>IF('Raw Data'!B1698=0," ",'MSA Analaysis'!R1691)</f>
        <v xml:space="preserve"> </v>
      </c>
      <c r="F1694" s="38" t="str">
        <f>IF('Raw Data'!B1698=0," ",'MSA Analaysis'!T1691)</f>
        <v xml:space="preserve"> </v>
      </c>
      <c r="G1694" s="38" t="str">
        <f>IF('Raw Data'!B1698=0," ",'MSA Analaysis'!W1691)</f>
        <v xml:space="preserve"> </v>
      </c>
      <c r="H1694" s="39" t="str">
        <f>IF('Raw Data'!B1698=0," ",'MSA Analaysis'!X1691)</f>
        <v xml:space="preserve"> </v>
      </c>
      <c r="I1694" s="141" t="str">
        <f>IF('Raw Data'!B1698=0," ","No")</f>
        <v xml:space="preserve"> </v>
      </c>
      <c r="J1694" s="46" t="str">
        <f>IF('Raw Data'!B1698=0," ",IF($K$5="Yes",'MSA Analaysis'!Y1691,"ND"))</f>
        <v xml:space="preserve"> </v>
      </c>
      <c r="K1694" s="46" t="str">
        <f>IF('Raw Data'!B1698=0," ",IF($K$5="Yes",'MSA Analaysis'!Z1691,"ND"))</f>
        <v xml:space="preserve"> </v>
      </c>
      <c r="L1694" s="41" t="str">
        <f>IF('Raw Data'!B1698=0," ",IF(K1694="ND",IF(I1694="Yes",IF($K$5="Yes",IF(AND(H1694&lt;$I$7,J1694&gt;$K$7),"OK","NOK"),IF(H1694&lt;$I$7,"OK","NOK")),IF($K$5="Yes",IF(AND(H1694&lt;$I$6,J1694&gt;$K$7),"OK","NOK"),IF(H1694&lt;$I$6,"OK","NOK"))),IF(I1694="Yes",IF($K$5="Yes",IF(AND(H1694&lt;$I$7,OR(J1694&gt;$K$7,K1694&gt;2.5)),"OK","NOK"),IF(H1694&lt;$I$7,"OK","NOK")),IF($K$5="Yes",IF(AND(H1694&lt;$I$6,OR(J1694&gt;$K$7,K1694&gt;2.5)),"OK","NOK"),IF(H1694&lt;$I$6,"OK","NOK")))))</f>
        <v xml:space="preserve"> </v>
      </c>
      <c r="M1694" s="40" t="str">
        <f>IF('Raw Data'!B1698=0," ",'MSA Analaysis'!AA1691 &amp; ".")</f>
        <v xml:space="preserve"> </v>
      </c>
    </row>
    <row r="1695" spans="1:13" x14ac:dyDescent="0.2">
      <c r="A1695" s="35" t="str">
        <f>IF('Raw Data'!B1699=0,"",'MSA Analaysis'!A1692)</f>
        <v/>
      </c>
      <c r="B1695" s="35" t="str">
        <f>IF('Raw Data'!B1699=0,"",'MSA Analaysis'!B1692)</f>
        <v/>
      </c>
      <c r="C1695" s="38" t="str">
        <f>IF('Raw Data'!B1699=0," ",'MSA Analaysis'!C1692)</f>
        <v xml:space="preserve"> </v>
      </c>
      <c r="D1695" s="38" t="str">
        <f>IF('Raw Data'!B1699=0," ",'MSA Analaysis'!D1692)</f>
        <v xml:space="preserve"> </v>
      </c>
      <c r="E1695" s="38" t="str">
        <f>IF('Raw Data'!B1699=0," ",'MSA Analaysis'!R1692)</f>
        <v xml:space="preserve"> </v>
      </c>
      <c r="F1695" s="38" t="str">
        <f>IF('Raw Data'!B1699=0," ",'MSA Analaysis'!T1692)</f>
        <v xml:space="preserve"> </v>
      </c>
      <c r="G1695" s="38" t="str">
        <f>IF('Raw Data'!B1699=0," ",'MSA Analaysis'!W1692)</f>
        <v xml:space="preserve"> </v>
      </c>
      <c r="H1695" s="39" t="str">
        <f>IF('Raw Data'!B1699=0," ",'MSA Analaysis'!X1692)</f>
        <v xml:space="preserve"> </v>
      </c>
      <c r="I1695" s="141" t="str">
        <f>IF('Raw Data'!B1699=0," ","No")</f>
        <v xml:space="preserve"> </v>
      </c>
      <c r="J1695" s="46" t="str">
        <f>IF('Raw Data'!B1699=0," ",IF($K$5="Yes",'MSA Analaysis'!Y1692,"ND"))</f>
        <v xml:space="preserve"> </v>
      </c>
      <c r="K1695" s="46" t="str">
        <f>IF('Raw Data'!B1699=0," ",IF($K$5="Yes",'MSA Analaysis'!Z1692,"ND"))</f>
        <v xml:space="preserve"> </v>
      </c>
      <c r="L1695" s="41" t="str">
        <f>IF('Raw Data'!B1699=0," ",IF(K1695="ND",IF(I1695="Yes",IF($K$5="Yes",IF(AND(H1695&lt;$I$7,J1695&gt;$K$7),"OK","NOK"),IF(H1695&lt;$I$7,"OK","NOK")),IF($K$5="Yes",IF(AND(H1695&lt;$I$6,J1695&gt;$K$7),"OK","NOK"),IF(H1695&lt;$I$6,"OK","NOK"))),IF(I1695="Yes",IF($K$5="Yes",IF(AND(H1695&lt;$I$7,OR(J1695&gt;$K$7,K1695&gt;2.5)),"OK","NOK"),IF(H1695&lt;$I$7,"OK","NOK")),IF($K$5="Yes",IF(AND(H1695&lt;$I$6,OR(J1695&gt;$K$7,K1695&gt;2.5)),"OK","NOK"),IF(H1695&lt;$I$6,"OK","NOK")))))</f>
        <v xml:space="preserve"> </v>
      </c>
      <c r="M1695" s="40" t="str">
        <f>IF('Raw Data'!B1699=0," ",'MSA Analaysis'!AA1692 &amp; ".")</f>
        <v xml:space="preserve"> </v>
      </c>
    </row>
    <row r="1696" spans="1:13" x14ac:dyDescent="0.2">
      <c r="A1696" s="35" t="str">
        <f>IF('Raw Data'!B1700=0,"",'MSA Analaysis'!A1693)</f>
        <v/>
      </c>
      <c r="B1696" s="35" t="str">
        <f>IF('Raw Data'!B1700=0,"",'MSA Analaysis'!B1693)</f>
        <v/>
      </c>
      <c r="C1696" s="38" t="str">
        <f>IF('Raw Data'!B1700=0," ",'MSA Analaysis'!C1693)</f>
        <v xml:space="preserve"> </v>
      </c>
      <c r="D1696" s="38" t="str">
        <f>IF('Raw Data'!B1700=0," ",'MSA Analaysis'!D1693)</f>
        <v xml:space="preserve"> </v>
      </c>
      <c r="E1696" s="38" t="str">
        <f>IF('Raw Data'!B1700=0," ",'MSA Analaysis'!R1693)</f>
        <v xml:space="preserve"> </v>
      </c>
      <c r="F1696" s="38" t="str">
        <f>IF('Raw Data'!B1700=0," ",'MSA Analaysis'!T1693)</f>
        <v xml:space="preserve"> </v>
      </c>
      <c r="G1696" s="38" t="str">
        <f>IF('Raw Data'!B1700=0," ",'MSA Analaysis'!W1693)</f>
        <v xml:space="preserve"> </v>
      </c>
      <c r="H1696" s="39" t="str">
        <f>IF('Raw Data'!B1700=0," ",'MSA Analaysis'!X1693)</f>
        <v xml:space="preserve"> </v>
      </c>
      <c r="I1696" s="141" t="str">
        <f>IF('Raw Data'!B1700=0," ","No")</f>
        <v xml:space="preserve"> </v>
      </c>
      <c r="J1696" s="46" t="str">
        <f>IF('Raw Data'!B1700=0," ",IF($K$5="Yes",'MSA Analaysis'!Y1693,"ND"))</f>
        <v xml:space="preserve"> </v>
      </c>
      <c r="K1696" s="46" t="str">
        <f>IF('Raw Data'!B1700=0," ",IF($K$5="Yes",'MSA Analaysis'!Z1693,"ND"))</f>
        <v xml:space="preserve"> </v>
      </c>
      <c r="L1696" s="41" t="str">
        <f>IF('Raw Data'!B1700=0," ",IF(K1696="ND",IF(I1696="Yes",IF($K$5="Yes",IF(AND(H1696&lt;$I$7,J1696&gt;$K$7),"OK","NOK"),IF(H1696&lt;$I$7,"OK","NOK")),IF($K$5="Yes",IF(AND(H1696&lt;$I$6,J1696&gt;$K$7),"OK","NOK"),IF(H1696&lt;$I$6,"OK","NOK"))),IF(I1696="Yes",IF($K$5="Yes",IF(AND(H1696&lt;$I$7,OR(J1696&gt;$K$7,K1696&gt;2.5)),"OK","NOK"),IF(H1696&lt;$I$7,"OK","NOK")),IF($K$5="Yes",IF(AND(H1696&lt;$I$6,OR(J1696&gt;$K$7,K1696&gt;2.5)),"OK","NOK"),IF(H1696&lt;$I$6,"OK","NOK")))))</f>
        <v xml:space="preserve"> </v>
      </c>
      <c r="M1696" s="40" t="str">
        <f>IF('Raw Data'!B1700=0," ",'MSA Analaysis'!AA1693 &amp; ".")</f>
        <v xml:space="preserve"> </v>
      </c>
    </row>
    <row r="1697" spans="1:13" x14ac:dyDescent="0.2">
      <c r="A1697" s="35" t="str">
        <f>IF('Raw Data'!B1701=0,"",'MSA Analaysis'!A1694)</f>
        <v/>
      </c>
      <c r="B1697" s="35" t="str">
        <f>IF('Raw Data'!B1701=0,"",'MSA Analaysis'!B1694)</f>
        <v/>
      </c>
      <c r="C1697" s="38" t="str">
        <f>IF('Raw Data'!B1701=0," ",'MSA Analaysis'!C1694)</f>
        <v xml:space="preserve"> </v>
      </c>
      <c r="D1697" s="38" t="str">
        <f>IF('Raw Data'!B1701=0," ",'MSA Analaysis'!D1694)</f>
        <v xml:space="preserve"> </v>
      </c>
      <c r="E1697" s="38" t="str">
        <f>IF('Raw Data'!B1701=0," ",'MSA Analaysis'!R1694)</f>
        <v xml:space="preserve"> </v>
      </c>
      <c r="F1697" s="38" t="str">
        <f>IF('Raw Data'!B1701=0," ",'MSA Analaysis'!T1694)</f>
        <v xml:space="preserve"> </v>
      </c>
      <c r="G1697" s="38" t="str">
        <f>IF('Raw Data'!B1701=0," ",'MSA Analaysis'!W1694)</f>
        <v xml:space="preserve"> </v>
      </c>
      <c r="H1697" s="39" t="str">
        <f>IF('Raw Data'!B1701=0," ",'MSA Analaysis'!X1694)</f>
        <v xml:space="preserve"> </v>
      </c>
      <c r="I1697" s="141" t="str">
        <f>IF('Raw Data'!B1701=0," ","No")</f>
        <v xml:space="preserve"> </v>
      </c>
      <c r="J1697" s="46" t="str">
        <f>IF('Raw Data'!B1701=0," ",IF($K$5="Yes",'MSA Analaysis'!Y1694,"ND"))</f>
        <v xml:space="preserve"> </v>
      </c>
      <c r="K1697" s="46" t="str">
        <f>IF('Raw Data'!B1701=0," ",IF($K$5="Yes",'MSA Analaysis'!Z1694,"ND"))</f>
        <v xml:space="preserve"> </v>
      </c>
      <c r="L1697" s="41" t="str">
        <f>IF('Raw Data'!B1701=0," ",IF(K1697="ND",IF(I1697="Yes",IF($K$5="Yes",IF(AND(H1697&lt;$I$7,J1697&gt;$K$7),"OK","NOK"),IF(H1697&lt;$I$7,"OK","NOK")),IF($K$5="Yes",IF(AND(H1697&lt;$I$6,J1697&gt;$K$7),"OK","NOK"),IF(H1697&lt;$I$6,"OK","NOK"))),IF(I1697="Yes",IF($K$5="Yes",IF(AND(H1697&lt;$I$7,OR(J1697&gt;$K$7,K1697&gt;2.5)),"OK","NOK"),IF(H1697&lt;$I$7,"OK","NOK")),IF($K$5="Yes",IF(AND(H1697&lt;$I$6,OR(J1697&gt;$K$7,K1697&gt;2.5)),"OK","NOK"),IF(H1697&lt;$I$6,"OK","NOK")))))</f>
        <v xml:space="preserve"> </v>
      </c>
      <c r="M1697" s="40" t="str">
        <f>IF('Raw Data'!B1701=0," ",'MSA Analaysis'!AA1694 &amp; ".")</f>
        <v xml:space="preserve"> </v>
      </c>
    </row>
    <row r="1698" spans="1:13" x14ac:dyDescent="0.2">
      <c r="A1698" s="35" t="str">
        <f>IF('Raw Data'!B1702=0,"",'MSA Analaysis'!A1695)</f>
        <v/>
      </c>
      <c r="B1698" s="35" t="str">
        <f>IF('Raw Data'!B1702=0,"",'MSA Analaysis'!B1695)</f>
        <v/>
      </c>
      <c r="C1698" s="38" t="str">
        <f>IF('Raw Data'!B1702=0," ",'MSA Analaysis'!C1695)</f>
        <v xml:space="preserve"> </v>
      </c>
      <c r="D1698" s="38" t="str">
        <f>IF('Raw Data'!B1702=0," ",'MSA Analaysis'!D1695)</f>
        <v xml:space="preserve"> </v>
      </c>
      <c r="E1698" s="38" t="str">
        <f>IF('Raw Data'!B1702=0," ",'MSA Analaysis'!R1695)</f>
        <v xml:space="preserve"> </v>
      </c>
      <c r="F1698" s="38" t="str">
        <f>IF('Raw Data'!B1702=0," ",'MSA Analaysis'!T1695)</f>
        <v xml:space="preserve"> </v>
      </c>
      <c r="G1698" s="38" t="str">
        <f>IF('Raw Data'!B1702=0," ",'MSA Analaysis'!W1695)</f>
        <v xml:space="preserve"> </v>
      </c>
      <c r="H1698" s="39" t="str">
        <f>IF('Raw Data'!B1702=0," ",'MSA Analaysis'!X1695)</f>
        <v xml:space="preserve"> </v>
      </c>
      <c r="I1698" s="141" t="str">
        <f>IF('Raw Data'!B1702=0," ","No")</f>
        <v xml:space="preserve"> </v>
      </c>
      <c r="J1698" s="46" t="str">
        <f>IF('Raw Data'!B1702=0," ",IF($K$5="Yes",'MSA Analaysis'!Y1695,"ND"))</f>
        <v xml:space="preserve"> </v>
      </c>
      <c r="K1698" s="46" t="str">
        <f>IF('Raw Data'!B1702=0," ",IF($K$5="Yes",'MSA Analaysis'!Z1695,"ND"))</f>
        <v xml:space="preserve"> </v>
      </c>
      <c r="L1698" s="41" t="str">
        <f>IF('Raw Data'!B1702=0," ",IF(K1698="ND",IF(I1698="Yes",IF($K$5="Yes",IF(AND(H1698&lt;$I$7,J1698&gt;$K$7),"OK","NOK"),IF(H1698&lt;$I$7,"OK","NOK")),IF($K$5="Yes",IF(AND(H1698&lt;$I$6,J1698&gt;$K$7),"OK","NOK"),IF(H1698&lt;$I$6,"OK","NOK"))),IF(I1698="Yes",IF($K$5="Yes",IF(AND(H1698&lt;$I$7,OR(J1698&gt;$K$7,K1698&gt;2.5)),"OK","NOK"),IF(H1698&lt;$I$7,"OK","NOK")),IF($K$5="Yes",IF(AND(H1698&lt;$I$6,OR(J1698&gt;$K$7,K1698&gt;2.5)),"OK","NOK"),IF(H1698&lt;$I$6,"OK","NOK")))))</f>
        <v xml:space="preserve"> </v>
      </c>
      <c r="M1698" s="40" t="str">
        <f>IF('Raw Data'!B1702=0," ",'MSA Analaysis'!AA1695 &amp; ".")</f>
        <v xml:space="preserve"> </v>
      </c>
    </row>
    <row r="1699" spans="1:13" x14ac:dyDescent="0.2">
      <c r="A1699" s="35" t="str">
        <f>IF('Raw Data'!B1703=0,"",'MSA Analaysis'!A1696)</f>
        <v/>
      </c>
      <c r="B1699" s="35" t="str">
        <f>IF('Raw Data'!B1703=0,"",'MSA Analaysis'!B1696)</f>
        <v/>
      </c>
      <c r="C1699" s="38" t="str">
        <f>IF('Raw Data'!B1703=0," ",'MSA Analaysis'!C1696)</f>
        <v xml:space="preserve"> </v>
      </c>
      <c r="D1699" s="38" t="str">
        <f>IF('Raw Data'!B1703=0," ",'MSA Analaysis'!D1696)</f>
        <v xml:space="preserve"> </v>
      </c>
      <c r="E1699" s="38" t="str">
        <f>IF('Raw Data'!B1703=0," ",'MSA Analaysis'!R1696)</f>
        <v xml:space="preserve"> </v>
      </c>
      <c r="F1699" s="38" t="str">
        <f>IF('Raw Data'!B1703=0," ",'MSA Analaysis'!T1696)</f>
        <v xml:space="preserve"> </v>
      </c>
      <c r="G1699" s="38" t="str">
        <f>IF('Raw Data'!B1703=0," ",'MSA Analaysis'!W1696)</f>
        <v xml:space="preserve"> </v>
      </c>
      <c r="H1699" s="39" t="str">
        <f>IF('Raw Data'!B1703=0," ",'MSA Analaysis'!X1696)</f>
        <v xml:space="preserve"> </v>
      </c>
      <c r="I1699" s="141" t="str">
        <f>IF('Raw Data'!B1703=0," ","No")</f>
        <v xml:space="preserve"> </v>
      </c>
      <c r="J1699" s="46" t="str">
        <f>IF('Raw Data'!B1703=0," ",IF($K$5="Yes",'MSA Analaysis'!Y1696,"ND"))</f>
        <v xml:space="preserve"> </v>
      </c>
      <c r="K1699" s="46" t="str">
        <f>IF('Raw Data'!B1703=0," ",IF($K$5="Yes",'MSA Analaysis'!Z1696,"ND"))</f>
        <v xml:space="preserve"> </v>
      </c>
      <c r="L1699" s="41" t="str">
        <f>IF('Raw Data'!B1703=0," ",IF(K1699="ND",IF(I1699="Yes",IF($K$5="Yes",IF(AND(H1699&lt;$I$7,J1699&gt;$K$7),"OK","NOK"),IF(H1699&lt;$I$7,"OK","NOK")),IF($K$5="Yes",IF(AND(H1699&lt;$I$6,J1699&gt;$K$7),"OK","NOK"),IF(H1699&lt;$I$6,"OK","NOK"))),IF(I1699="Yes",IF($K$5="Yes",IF(AND(H1699&lt;$I$7,OR(J1699&gt;$K$7,K1699&gt;2.5)),"OK","NOK"),IF(H1699&lt;$I$7,"OK","NOK")),IF($K$5="Yes",IF(AND(H1699&lt;$I$6,OR(J1699&gt;$K$7,K1699&gt;2.5)),"OK","NOK"),IF(H1699&lt;$I$6,"OK","NOK")))))</f>
        <v xml:space="preserve"> </v>
      </c>
      <c r="M1699" s="40" t="str">
        <f>IF('Raw Data'!B1703=0," ",'MSA Analaysis'!AA1696 &amp; ".")</f>
        <v xml:space="preserve"> </v>
      </c>
    </row>
    <row r="1700" spans="1:13" x14ac:dyDescent="0.2">
      <c r="A1700" s="35" t="str">
        <f>IF('Raw Data'!B1704=0,"",'MSA Analaysis'!A1697)</f>
        <v/>
      </c>
      <c r="B1700" s="35" t="str">
        <f>IF('Raw Data'!B1704=0,"",'MSA Analaysis'!B1697)</f>
        <v/>
      </c>
      <c r="C1700" s="38" t="str">
        <f>IF('Raw Data'!B1704=0," ",'MSA Analaysis'!C1697)</f>
        <v xml:space="preserve"> </v>
      </c>
      <c r="D1700" s="38" t="str">
        <f>IF('Raw Data'!B1704=0," ",'MSA Analaysis'!D1697)</f>
        <v xml:space="preserve"> </v>
      </c>
      <c r="E1700" s="38" t="str">
        <f>IF('Raw Data'!B1704=0," ",'MSA Analaysis'!R1697)</f>
        <v xml:space="preserve"> </v>
      </c>
      <c r="F1700" s="38" t="str">
        <f>IF('Raw Data'!B1704=0," ",'MSA Analaysis'!T1697)</f>
        <v xml:space="preserve"> </v>
      </c>
      <c r="G1700" s="38" t="str">
        <f>IF('Raw Data'!B1704=0," ",'MSA Analaysis'!W1697)</f>
        <v xml:space="preserve"> </v>
      </c>
      <c r="H1700" s="39" t="str">
        <f>IF('Raw Data'!B1704=0," ",'MSA Analaysis'!X1697)</f>
        <v xml:space="preserve"> </v>
      </c>
      <c r="I1700" s="141" t="str">
        <f>IF('Raw Data'!B1704=0," ","No")</f>
        <v xml:space="preserve"> </v>
      </c>
      <c r="J1700" s="46" t="str">
        <f>IF('Raw Data'!B1704=0," ",IF($K$5="Yes",'MSA Analaysis'!Y1697,"ND"))</f>
        <v xml:space="preserve"> </v>
      </c>
      <c r="K1700" s="46" t="str">
        <f>IF('Raw Data'!B1704=0," ",IF($K$5="Yes",'MSA Analaysis'!Z1697,"ND"))</f>
        <v xml:space="preserve"> </v>
      </c>
      <c r="L1700" s="41" t="str">
        <f>IF('Raw Data'!B1704=0," ",IF(K1700="ND",IF(I1700="Yes",IF($K$5="Yes",IF(AND(H1700&lt;$I$7,J1700&gt;$K$7),"OK","NOK"),IF(H1700&lt;$I$7,"OK","NOK")),IF($K$5="Yes",IF(AND(H1700&lt;$I$6,J1700&gt;$K$7),"OK","NOK"),IF(H1700&lt;$I$6,"OK","NOK"))),IF(I1700="Yes",IF($K$5="Yes",IF(AND(H1700&lt;$I$7,OR(J1700&gt;$K$7,K1700&gt;2.5)),"OK","NOK"),IF(H1700&lt;$I$7,"OK","NOK")),IF($K$5="Yes",IF(AND(H1700&lt;$I$6,OR(J1700&gt;$K$7,K1700&gt;2.5)),"OK","NOK"),IF(H1700&lt;$I$6,"OK","NOK")))))</f>
        <v xml:space="preserve"> </v>
      </c>
      <c r="M1700" s="40" t="str">
        <f>IF('Raw Data'!B1704=0," ",'MSA Analaysis'!AA1697 &amp; ".")</f>
        <v xml:space="preserve"> </v>
      </c>
    </row>
    <row r="1701" spans="1:13" x14ac:dyDescent="0.2">
      <c r="A1701" s="35" t="str">
        <f>IF('Raw Data'!B1705=0,"",'MSA Analaysis'!A1698)</f>
        <v/>
      </c>
      <c r="B1701" s="35" t="str">
        <f>IF('Raw Data'!B1705=0,"",'MSA Analaysis'!B1698)</f>
        <v/>
      </c>
      <c r="C1701" s="38" t="str">
        <f>IF('Raw Data'!B1705=0," ",'MSA Analaysis'!C1698)</f>
        <v xml:space="preserve"> </v>
      </c>
      <c r="D1701" s="38" t="str">
        <f>IF('Raw Data'!B1705=0," ",'MSA Analaysis'!D1698)</f>
        <v xml:space="preserve"> </v>
      </c>
      <c r="E1701" s="38" t="str">
        <f>IF('Raw Data'!B1705=0," ",'MSA Analaysis'!R1698)</f>
        <v xml:space="preserve"> </v>
      </c>
      <c r="F1701" s="38" t="str">
        <f>IF('Raw Data'!B1705=0," ",'MSA Analaysis'!T1698)</f>
        <v xml:space="preserve"> </v>
      </c>
      <c r="G1701" s="38" t="str">
        <f>IF('Raw Data'!B1705=0," ",'MSA Analaysis'!W1698)</f>
        <v xml:space="preserve"> </v>
      </c>
      <c r="H1701" s="39" t="str">
        <f>IF('Raw Data'!B1705=0," ",'MSA Analaysis'!X1698)</f>
        <v xml:space="preserve"> </v>
      </c>
      <c r="I1701" s="141" t="str">
        <f>IF('Raw Data'!B1705=0," ","No")</f>
        <v xml:space="preserve"> </v>
      </c>
      <c r="J1701" s="46" t="str">
        <f>IF('Raw Data'!B1705=0," ",IF($K$5="Yes",'MSA Analaysis'!Y1698,"ND"))</f>
        <v xml:space="preserve"> </v>
      </c>
      <c r="K1701" s="46" t="str">
        <f>IF('Raw Data'!B1705=0," ",IF($K$5="Yes",'MSA Analaysis'!Z1698,"ND"))</f>
        <v xml:space="preserve"> </v>
      </c>
      <c r="L1701" s="41" t="str">
        <f>IF('Raw Data'!B1705=0," ",IF(K1701="ND",IF(I1701="Yes",IF($K$5="Yes",IF(AND(H1701&lt;$I$7,J1701&gt;$K$7),"OK","NOK"),IF(H1701&lt;$I$7,"OK","NOK")),IF($K$5="Yes",IF(AND(H1701&lt;$I$6,J1701&gt;$K$7),"OK","NOK"),IF(H1701&lt;$I$6,"OK","NOK"))),IF(I1701="Yes",IF($K$5="Yes",IF(AND(H1701&lt;$I$7,OR(J1701&gt;$K$7,K1701&gt;2.5)),"OK","NOK"),IF(H1701&lt;$I$7,"OK","NOK")),IF($K$5="Yes",IF(AND(H1701&lt;$I$6,OR(J1701&gt;$K$7,K1701&gt;2.5)),"OK","NOK"),IF(H1701&lt;$I$6,"OK","NOK")))))</f>
        <v xml:space="preserve"> </v>
      </c>
      <c r="M1701" s="40" t="str">
        <f>IF('Raw Data'!B1705=0," ",'MSA Analaysis'!AA1698 &amp; ".")</f>
        <v xml:space="preserve"> </v>
      </c>
    </row>
    <row r="1702" spans="1:13" x14ac:dyDescent="0.2">
      <c r="A1702" s="35" t="str">
        <f>IF('Raw Data'!B1706=0,"",'MSA Analaysis'!A1699)</f>
        <v/>
      </c>
      <c r="B1702" s="35" t="str">
        <f>IF('Raw Data'!B1706=0,"",'MSA Analaysis'!B1699)</f>
        <v/>
      </c>
      <c r="C1702" s="38" t="str">
        <f>IF('Raw Data'!B1706=0," ",'MSA Analaysis'!C1699)</f>
        <v xml:space="preserve"> </v>
      </c>
      <c r="D1702" s="38" t="str">
        <f>IF('Raw Data'!B1706=0," ",'MSA Analaysis'!D1699)</f>
        <v xml:space="preserve"> </v>
      </c>
      <c r="E1702" s="38" t="str">
        <f>IF('Raw Data'!B1706=0," ",'MSA Analaysis'!R1699)</f>
        <v xml:space="preserve"> </v>
      </c>
      <c r="F1702" s="38" t="str">
        <f>IF('Raw Data'!B1706=0," ",'MSA Analaysis'!T1699)</f>
        <v xml:space="preserve"> </v>
      </c>
      <c r="G1702" s="38" t="str">
        <f>IF('Raw Data'!B1706=0," ",'MSA Analaysis'!W1699)</f>
        <v xml:space="preserve"> </v>
      </c>
      <c r="H1702" s="39" t="str">
        <f>IF('Raw Data'!B1706=0," ",'MSA Analaysis'!X1699)</f>
        <v xml:space="preserve"> </v>
      </c>
      <c r="I1702" s="141" t="str">
        <f>IF('Raw Data'!B1706=0," ","No")</f>
        <v xml:space="preserve"> </v>
      </c>
      <c r="J1702" s="46" t="str">
        <f>IF('Raw Data'!B1706=0," ",IF($K$5="Yes",'MSA Analaysis'!Y1699,"ND"))</f>
        <v xml:space="preserve"> </v>
      </c>
      <c r="K1702" s="46" t="str">
        <f>IF('Raw Data'!B1706=0," ",IF($K$5="Yes",'MSA Analaysis'!Z1699,"ND"))</f>
        <v xml:space="preserve"> </v>
      </c>
      <c r="L1702" s="41" t="str">
        <f>IF('Raw Data'!B1706=0," ",IF(K1702="ND",IF(I1702="Yes",IF($K$5="Yes",IF(AND(H1702&lt;$I$7,J1702&gt;$K$7),"OK","NOK"),IF(H1702&lt;$I$7,"OK","NOK")),IF($K$5="Yes",IF(AND(H1702&lt;$I$6,J1702&gt;$K$7),"OK","NOK"),IF(H1702&lt;$I$6,"OK","NOK"))),IF(I1702="Yes",IF($K$5="Yes",IF(AND(H1702&lt;$I$7,OR(J1702&gt;$K$7,K1702&gt;2.5)),"OK","NOK"),IF(H1702&lt;$I$7,"OK","NOK")),IF($K$5="Yes",IF(AND(H1702&lt;$I$6,OR(J1702&gt;$K$7,K1702&gt;2.5)),"OK","NOK"),IF(H1702&lt;$I$6,"OK","NOK")))))</f>
        <v xml:space="preserve"> </v>
      </c>
      <c r="M1702" s="40" t="str">
        <f>IF('Raw Data'!B1706=0," ",'MSA Analaysis'!AA1699 &amp; ".")</f>
        <v xml:space="preserve"> </v>
      </c>
    </row>
    <row r="1703" spans="1:13" x14ac:dyDescent="0.2">
      <c r="A1703" s="35" t="str">
        <f>IF('Raw Data'!B1707=0,"",'MSA Analaysis'!A1700)</f>
        <v/>
      </c>
      <c r="B1703" s="35" t="str">
        <f>IF('Raw Data'!B1707=0,"",'MSA Analaysis'!B1700)</f>
        <v/>
      </c>
      <c r="C1703" s="38" t="str">
        <f>IF('Raw Data'!B1707=0," ",'MSA Analaysis'!C1700)</f>
        <v xml:space="preserve"> </v>
      </c>
      <c r="D1703" s="38" t="str">
        <f>IF('Raw Data'!B1707=0," ",'MSA Analaysis'!D1700)</f>
        <v xml:space="preserve"> </v>
      </c>
      <c r="E1703" s="38" t="str">
        <f>IF('Raw Data'!B1707=0," ",'MSA Analaysis'!R1700)</f>
        <v xml:space="preserve"> </v>
      </c>
      <c r="F1703" s="38" t="str">
        <f>IF('Raw Data'!B1707=0," ",'MSA Analaysis'!T1700)</f>
        <v xml:space="preserve"> </v>
      </c>
      <c r="G1703" s="38" t="str">
        <f>IF('Raw Data'!B1707=0," ",'MSA Analaysis'!W1700)</f>
        <v xml:space="preserve"> </v>
      </c>
      <c r="H1703" s="39" t="str">
        <f>IF('Raw Data'!B1707=0," ",'MSA Analaysis'!X1700)</f>
        <v xml:space="preserve"> </v>
      </c>
      <c r="I1703" s="141" t="str">
        <f>IF('Raw Data'!B1707=0," ","No")</f>
        <v xml:space="preserve"> </v>
      </c>
      <c r="J1703" s="46" t="str">
        <f>IF('Raw Data'!B1707=0," ",IF($K$5="Yes",'MSA Analaysis'!Y1700,"ND"))</f>
        <v xml:space="preserve"> </v>
      </c>
      <c r="K1703" s="46" t="str">
        <f>IF('Raw Data'!B1707=0," ",IF($K$5="Yes",'MSA Analaysis'!Z1700,"ND"))</f>
        <v xml:space="preserve"> </v>
      </c>
      <c r="L1703" s="41" t="str">
        <f>IF('Raw Data'!B1707=0," ",IF(K1703="ND",IF(I1703="Yes",IF($K$5="Yes",IF(AND(H1703&lt;$I$7,J1703&gt;$K$7),"OK","NOK"),IF(H1703&lt;$I$7,"OK","NOK")),IF($K$5="Yes",IF(AND(H1703&lt;$I$6,J1703&gt;$K$7),"OK","NOK"),IF(H1703&lt;$I$6,"OK","NOK"))),IF(I1703="Yes",IF($K$5="Yes",IF(AND(H1703&lt;$I$7,OR(J1703&gt;$K$7,K1703&gt;2.5)),"OK","NOK"),IF(H1703&lt;$I$7,"OK","NOK")),IF($K$5="Yes",IF(AND(H1703&lt;$I$6,OR(J1703&gt;$K$7,K1703&gt;2.5)),"OK","NOK"),IF(H1703&lt;$I$6,"OK","NOK")))))</f>
        <v xml:space="preserve"> </v>
      </c>
      <c r="M1703" s="40" t="str">
        <f>IF('Raw Data'!B1707=0," ",'MSA Analaysis'!AA1700 &amp; ".")</f>
        <v xml:space="preserve"> </v>
      </c>
    </row>
    <row r="1704" spans="1:13" x14ac:dyDescent="0.2">
      <c r="A1704" s="35" t="str">
        <f>IF('Raw Data'!B1708=0,"",'MSA Analaysis'!A1701)</f>
        <v/>
      </c>
      <c r="B1704" s="35" t="str">
        <f>IF('Raw Data'!B1708=0,"",'MSA Analaysis'!B1701)</f>
        <v/>
      </c>
      <c r="C1704" s="38" t="str">
        <f>IF('Raw Data'!B1708=0," ",'MSA Analaysis'!C1701)</f>
        <v xml:space="preserve"> </v>
      </c>
      <c r="D1704" s="38" t="str">
        <f>IF('Raw Data'!B1708=0," ",'MSA Analaysis'!D1701)</f>
        <v xml:space="preserve"> </v>
      </c>
      <c r="E1704" s="38" t="str">
        <f>IF('Raw Data'!B1708=0," ",'MSA Analaysis'!R1701)</f>
        <v xml:space="preserve"> </v>
      </c>
      <c r="F1704" s="38" t="str">
        <f>IF('Raw Data'!B1708=0," ",'MSA Analaysis'!T1701)</f>
        <v xml:space="preserve"> </v>
      </c>
      <c r="G1704" s="38" t="str">
        <f>IF('Raw Data'!B1708=0," ",'MSA Analaysis'!W1701)</f>
        <v xml:space="preserve"> </v>
      </c>
      <c r="H1704" s="39" t="str">
        <f>IF('Raw Data'!B1708=0," ",'MSA Analaysis'!X1701)</f>
        <v xml:space="preserve"> </v>
      </c>
      <c r="I1704" s="141" t="str">
        <f>IF('Raw Data'!B1708=0," ","No")</f>
        <v xml:space="preserve"> </v>
      </c>
      <c r="J1704" s="46" t="str">
        <f>IF('Raw Data'!B1708=0," ",IF($K$5="Yes",'MSA Analaysis'!Y1701,"ND"))</f>
        <v xml:space="preserve"> </v>
      </c>
      <c r="K1704" s="46" t="str">
        <f>IF('Raw Data'!B1708=0," ",IF($K$5="Yes",'MSA Analaysis'!Z1701,"ND"))</f>
        <v xml:space="preserve"> </v>
      </c>
      <c r="L1704" s="41" t="str">
        <f>IF('Raw Data'!B1708=0," ",IF(K1704="ND",IF(I1704="Yes",IF($K$5="Yes",IF(AND(H1704&lt;$I$7,J1704&gt;$K$7),"OK","NOK"),IF(H1704&lt;$I$7,"OK","NOK")),IF($K$5="Yes",IF(AND(H1704&lt;$I$6,J1704&gt;$K$7),"OK","NOK"),IF(H1704&lt;$I$6,"OK","NOK"))),IF(I1704="Yes",IF($K$5="Yes",IF(AND(H1704&lt;$I$7,OR(J1704&gt;$K$7,K1704&gt;2.5)),"OK","NOK"),IF(H1704&lt;$I$7,"OK","NOK")),IF($K$5="Yes",IF(AND(H1704&lt;$I$6,OR(J1704&gt;$K$7,K1704&gt;2.5)),"OK","NOK"),IF(H1704&lt;$I$6,"OK","NOK")))))</f>
        <v xml:space="preserve"> </v>
      </c>
      <c r="M1704" s="40" t="str">
        <f>IF('Raw Data'!B1708=0," ",'MSA Analaysis'!AA1701 &amp; ".")</f>
        <v xml:space="preserve"> </v>
      </c>
    </row>
    <row r="1705" spans="1:13" x14ac:dyDescent="0.2">
      <c r="A1705" s="35" t="str">
        <f>IF('Raw Data'!B1709=0,"",'MSA Analaysis'!A1702)</f>
        <v/>
      </c>
      <c r="B1705" s="35" t="str">
        <f>IF('Raw Data'!B1709=0,"",'MSA Analaysis'!B1702)</f>
        <v/>
      </c>
      <c r="C1705" s="38" t="str">
        <f>IF('Raw Data'!B1709=0," ",'MSA Analaysis'!C1702)</f>
        <v xml:space="preserve"> </v>
      </c>
      <c r="D1705" s="38" t="str">
        <f>IF('Raw Data'!B1709=0," ",'MSA Analaysis'!D1702)</f>
        <v xml:space="preserve"> </v>
      </c>
      <c r="E1705" s="38" t="str">
        <f>IF('Raw Data'!B1709=0," ",'MSA Analaysis'!R1702)</f>
        <v xml:space="preserve"> </v>
      </c>
      <c r="F1705" s="38" t="str">
        <f>IF('Raw Data'!B1709=0," ",'MSA Analaysis'!T1702)</f>
        <v xml:space="preserve"> </v>
      </c>
      <c r="G1705" s="38" t="str">
        <f>IF('Raw Data'!B1709=0," ",'MSA Analaysis'!W1702)</f>
        <v xml:space="preserve"> </v>
      </c>
      <c r="H1705" s="39" t="str">
        <f>IF('Raw Data'!B1709=0," ",'MSA Analaysis'!X1702)</f>
        <v xml:space="preserve"> </v>
      </c>
      <c r="I1705" s="141" t="str">
        <f>IF('Raw Data'!B1709=0," ","No")</f>
        <v xml:space="preserve"> </v>
      </c>
      <c r="J1705" s="46" t="str">
        <f>IF('Raw Data'!B1709=0," ",IF($K$5="Yes",'MSA Analaysis'!Y1702,"ND"))</f>
        <v xml:space="preserve"> </v>
      </c>
      <c r="K1705" s="46" t="str">
        <f>IF('Raw Data'!B1709=0," ",IF($K$5="Yes",'MSA Analaysis'!Z1702,"ND"))</f>
        <v xml:space="preserve"> </v>
      </c>
      <c r="L1705" s="41" t="str">
        <f>IF('Raw Data'!B1709=0," ",IF(K1705="ND",IF(I1705="Yes",IF($K$5="Yes",IF(AND(H1705&lt;$I$7,J1705&gt;$K$7),"OK","NOK"),IF(H1705&lt;$I$7,"OK","NOK")),IF($K$5="Yes",IF(AND(H1705&lt;$I$6,J1705&gt;$K$7),"OK","NOK"),IF(H1705&lt;$I$6,"OK","NOK"))),IF(I1705="Yes",IF($K$5="Yes",IF(AND(H1705&lt;$I$7,OR(J1705&gt;$K$7,K1705&gt;2.5)),"OK","NOK"),IF(H1705&lt;$I$7,"OK","NOK")),IF($K$5="Yes",IF(AND(H1705&lt;$I$6,OR(J1705&gt;$K$7,K1705&gt;2.5)),"OK","NOK"),IF(H1705&lt;$I$6,"OK","NOK")))))</f>
        <v xml:space="preserve"> </v>
      </c>
      <c r="M1705" s="40" t="str">
        <f>IF('Raw Data'!B1709=0," ",'MSA Analaysis'!AA1702 &amp; ".")</f>
        <v xml:space="preserve"> </v>
      </c>
    </row>
    <row r="1706" spans="1:13" x14ac:dyDescent="0.2">
      <c r="A1706" s="35" t="str">
        <f>IF('Raw Data'!B1710=0,"",'MSA Analaysis'!A1703)</f>
        <v/>
      </c>
      <c r="B1706" s="35" t="str">
        <f>IF('Raw Data'!B1710=0,"",'MSA Analaysis'!B1703)</f>
        <v/>
      </c>
      <c r="C1706" s="38" t="str">
        <f>IF('Raw Data'!B1710=0," ",'MSA Analaysis'!C1703)</f>
        <v xml:space="preserve"> </v>
      </c>
      <c r="D1706" s="38" t="str">
        <f>IF('Raw Data'!B1710=0," ",'MSA Analaysis'!D1703)</f>
        <v xml:space="preserve"> </v>
      </c>
      <c r="E1706" s="38" t="str">
        <f>IF('Raw Data'!B1710=0," ",'MSA Analaysis'!R1703)</f>
        <v xml:space="preserve"> </v>
      </c>
      <c r="F1706" s="38" t="str">
        <f>IF('Raw Data'!B1710=0," ",'MSA Analaysis'!T1703)</f>
        <v xml:space="preserve"> </v>
      </c>
      <c r="G1706" s="38" t="str">
        <f>IF('Raw Data'!B1710=0," ",'MSA Analaysis'!W1703)</f>
        <v xml:space="preserve"> </v>
      </c>
      <c r="H1706" s="39" t="str">
        <f>IF('Raw Data'!B1710=0," ",'MSA Analaysis'!X1703)</f>
        <v xml:space="preserve"> </v>
      </c>
      <c r="I1706" s="141" t="str">
        <f>IF('Raw Data'!B1710=0," ","No")</f>
        <v xml:space="preserve"> </v>
      </c>
      <c r="J1706" s="46" t="str">
        <f>IF('Raw Data'!B1710=0," ",IF($K$5="Yes",'MSA Analaysis'!Y1703,"ND"))</f>
        <v xml:space="preserve"> </v>
      </c>
      <c r="K1706" s="46" t="str">
        <f>IF('Raw Data'!B1710=0," ",IF($K$5="Yes",'MSA Analaysis'!Z1703,"ND"))</f>
        <v xml:space="preserve"> </v>
      </c>
      <c r="L1706" s="41" t="str">
        <f>IF('Raw Data'!B1710=0," ",IF(K1706="ND",IF(I1706="Yes",IF($K$5="Yes",IF(AND(H1706&lt;$I$7,J1706&gt;$K$7),"OK","NOK"),IF(H1706&lt;$I$7,"OK","NOK")),IF($K$5="Yes",IF(AND(H1706&lt;$I$6,J1706&gt;$K$7),"OK","NOK"),IF(H1706&lt;$I$6,"OK","NOK"))),IF(I1706="Yes",IF($K$5="Yes",IF(AND(H1706&lt;$I$7,OR(J1706&gt;$K$7,K1706&gt;2.5)),"OK","NOK"),IF(H1706&lt;$I$7,"OK","NOK")),IF($K$5="Yes",IF(AND(H1706&lt;$I$6,OR(J1706&gt;$K$7,K1706&gt;2.5)),"OK","NOK"),IF(H1706&lt;$I$6,"OK","NOK")))))</f>
        <v xml:space="preserve"> </v>
      </c>
      <c r="M1706" s="40" t="str">
        <f>IF('Raw Data'!B1710=0," ",'MSA Analaysis'!AA1703 &amp; ".")</f>
        <v xml:space="preserve"> </v>
      </c>
    </row>
    <row r="1707" spans="1:13" x14ac:dyDescent="0.2">
      <c r="A1707" s="35" t="str">
        <f>IF('Raw Data'!B1711=0,"",'MSA Analaysis'!A1704)</f>
        <v/>
      </c>
      <c r="B1707" s="35" t="str">
        <f>IF('Raw Data'!B1711=0,"",'MSA Analaysis'!B1704)</f>
        <v/>
      </c>
      <c r="C1707" s="38" t="str">
        <f>IF('Raw Data'!B1711=0," ",'MSA Analaysis'!C1704)</f>
        <v xml:space="preserve"> </v>
      </c>
      <c r="D1707" s="38" t="str">
        <f>IF('Raw Data'!B1711=0," ",'MSA Analaysis'!D1704)</f>
        <v xml:space="preserve"> </v>
      </c>
      <c r="E1707" s="38" t="str">
        <f>IF('Raw Data'!B1711=0," ",'MSA Analaysis'!R1704)</f>
        <v xml:space="preserve"> </v>
      </c>
      <c r="F1707" s="38" t="str">
        <f>IF('Raw Data'!B1711=0," ",'MSA Analaysis'!T1704)</f>
        <v xml:space="preserve"> </v>
      </c>
      <c r="G1707" s="38" t="str">
        <f>IF('Raw Data'!B1711=0," ",'MSA Analaysis'!W1704)</f>
        <v xml:space="preserve"> </v>
      </c>
      <c r="H1707" s="39" t="str">
        <f>IF('Raw Data'!B1711=0," ",'MSA Analaysis'!X1704)</f>
        <v xml:space="preserve"> </v>
      </c>
      <c r="I1707" s="141" t="str">
        <f>IF('Raw Data'!B1711=0," ","No")</f>
        <v xml:space="preserve"> </v>
      </c>
      <c r="J1707" s="46" t="str">
        <f>IF('Raw Data'!B1711=0," ",IF($K$5="Yes",'MSA Analaysis'!Y1704,"ND"))</f>
        <v xml:space="preserve"> </v>
      </c>
      <c r="K1707" s="46" t="str">
        <f>IF('Raw Data'!B1711=0," ",IF($K$5="Yes",'MSA Analaysis'!Z1704,"ND"))</f>
        <v xml:space="preserve"> </v>
      </c>
      <c r="L1707" s="41" t="str">
        <f>IF('Raw Data'!B1711=0," ",IF(K1707="ND",IF(I1707="Yes",IF($K$5="Yes",IF(AND(H1707&lt;$I$7,J1707&gt;$K$7),"OK","NOK"),IF(H1707&lt;$I$7,"OK","NOK")),IF($K$5="Yes",IF(AND(H1707&lt;$I$6,J1707&gt;$K$7),"OK","NOK"),IF(H1707&lt;$I$6,"OK","NOK"))),IF(I1707="Yes",IF($K$5="Yes",IF(AND(H1707&lt;$I$7,OR(J1707&gt;$K$7,K1707&gt;2.5)),"OK","NOK"),IF(H1707&lt;$I$7,"OK","NOK")),IF($K$5="Yes",IF(AND(H1707&lt;$I$6,OR(J1707&gt;$K$7,K1707&gt;2.5)),"OK","NOK"),IF(H1707&lt;$I$6,"OK","NOK")))))</f>
        <v xml:space="preserve"> </v>
      </c>
      <c r="M1707" s="40" t="str">
        <f>IF('Raw Data'!B1711=0," ",'MSA Analaysis'!AA1704 &amp; ".")</f>
        <v xml:space="preserve"> </v>
      </c>
    </row>
    <row r="1708" spans="1:13" x14ac:dyDescent="0.2">
      <c r="A1708" s="35" t="str">
        <f>IF('Raw Data'!B1712=0,"",'MSA Analaysis'!A1705)</f>
        <v/>
      </c>
      <c r="B1708" s="35" t="str">
        <f>IF('Raw Data'!B1712=0,"",'MSA Analaysis'!B1705)</f>
        <v/>
      </c>
      <c r="C1708" s="38" t="str">
        <f>IF('Raw Data'!B1712=0," ",'MSA Analaysis'!C1705)</f>
        <v xml:space="preserve"> </v>
      </c>
      <c r="D1708" s="38" t="str">
        <f>IF('Raw Data'!B1712=0," ",'MSA Analaysis'!D1705)</f>
        <v xml:space="preserve"> </v>
      </c>
      <c r="E1708" s="38" t="str">
        <f>IF('Raw Data'!B1712=0," ",'MSA Analaysis'!R1705)</f>
        <v xml:space="preserve"> </v>
      </c>
      <c r="F1708" s="38" t="str">
        <f>IF('Raw Data'!B1712=0," ",'MSA Analaysis'!T1705)</f>
        <v xml:space="preserve"> </v>
      </c>
      <c r="G1708" s="38" t="str">
        <f>IF('Raw Data'!B1712=0," ",'MSA Analaysis'!W1705)</f>
        <v xml:space="preserve"> </v>
      </c>
      <c r="H1708" s="39" t="str">
        <f>IF('Raw Data'!B1712=0," ",'MSA Analaysis'!X1705)</f>
        <v xml:space="preserve"> </v>
      </c>
      <c r="I1708" s="141" t="str">
        <f>IF('Raw Data'!B1712=0," ","No")</f>
        <v xml:space="preserve"> </v>
      </c>
      <c r="J1708" s="46" t="str">
        <f>IF('Raw Data'!B1712=0," ",IF($K$5="Yes",'MSA Analaysis'!Y1705,"ND"))</f>
        <v xml:space="preserve"> </v>
      </c>
      <c r="K1708" s="46" t="str">
        <f>IF('Raw Data'!B1712=0," ",IF($K$5="Yes",'MSA Analaysis'!Z1705,"ND"))</f>
        <v xml:space="preserve"> </v>
      </c>
      <c r="L1708" s="41" t="str">
        <f>IF('Raw Data'!B1712=0," ",IF(K1708="ND",IF(I1708="Yes",IF($K$5="Yes",IF(AND(H1708&lt;$I$7,J1708&gt;$K$7),"OK","NOK"),IF(H1708&lt;$I$7,"OK","NOK")),IF($K$5="Yes",IF(AND(H1708&lt;$I$6,J1708&gt;$K$7),"OK","NOK"),IF(H1708&lt;$I$6,"OK","NOK"))),IF(I1708="Yes",IF($K$5="Yes",IF(AND(H1708&lt;$I$7,OR(J1708&gt;$K$7,K1708&gt;2.5)),"OK","NOK"),IF(H1708&lt;$I$7,"OK","NOK")),IF($K$5="Yes",IF(AND(H1708&lt;$I$6,OR(J1708&gt;$K$7,K1708&gt;2.5)),"OK","NOK"),IF(H1708&lt;$I$6,"OK","NOK")))))</f>
        <v xml:space="preserve"> </v>
      </c>
      <c r="M1708" s="40" t="str">
        <f>IF('Raw Data'!B1712=0," ",'MSA Analaysis'!AA1705 &amp; ".")</f>
        <v xml:space="preserve"> </v>
      </c>
    </row>
    <row r="1709" spans="1:13" x14ac:dyDescent="0.2">
      <c r="A1709" s="35" t="str">
        <f>IF('Raw Data'!B1713=0,"",'MSA Analaysis'!A1706)</f>
        <v/>
      </c>
      <c r="B1709" s="35" t="str">
        <f>IF('Raw Data'!B1713=0,"",'MSA Analaysis'!B1706)</f>
        <v/>
      </c>
      <c r="C1709" s="38" t="str">
        <f>IF('Raw Data'!B1713=0," ",'MSA Analaysis'!C1706)</f>
        <v xml:space="preserve"> </v>
      </c>
      <c r="D1709" s="38" t="str">
        <f>IF('Raw Data'!B1713=0," ",'MSA Analaysis'!D1706)</f>
        <v xml:space="preserve"> </v>
      </c>
      <c r="E1709" s="38" t="str">
        <f>IF('Raw Data'!B1713=0," ",'MSA Analaysis'!R1706)</f>
        <v xml:space="preserve"> </v>
      </c>
      <c r="F1709" s="38" t="str">
        <f>IF('Raw Data'!B1713=0," ",'MSA Analaysis'!T1706)</f>
        <v xml:space="preserve"> </v>
      </c>
      <c r="G1709" s="38" t="str">
        <f>IF('Raw Data'!B1713=0," ",'MSA Analaysis'!W1706)</f>
        <v xml:space="preserve"> </v>
      </c>
      <c r="H1709" s="39" t="str">
        <f>IF('Raw Data'!B1713=0," ",'MSA Analaysis'!X1706)</f>
        <v xml:space="preserve"> </v>
      </c>
      <c r="I1709" s="141" t="str">
        <f>IF('Raw Data'!B1713=0," ","No")</f>
        <v xml:space="preserve"> </v>
      </c>
      <c r="J1709" s="46" t="str">
        <f>IF('Raw Data'!B1713=0," ",IF($K$5="Yes",'MSA Analaysis'!Y1706,"ND"))</f>
        <v xml:space="preserve"> </v>
      </c>
      <c r="K1709" s="46" t="str">
        <f>IF('Raw Data'!B1713=0," ",IF($K$5="Yes",'MSA Analaysis'!Z1706,"ND"))</f>
        <v xml:space="preserve"> </v>
      </c>
      <c r="L1709" s="41" t="str">
        <f>IF('Raw Data'!B1713=0," ",IF(K1709="ND",IF(I1709="Yes",IF($K$5="Yes",IF(AND(H1709&lt;$I$7,J1709&gt;$K$7),"OK","NOK"),IF(H1709&lt;$I$7,"OK","NOK")),IF($K$5="Yes",IF(AND(H1709&lt;$I$6,J1709&gt;$K$7),"OK","NOK"),IF(H1709&lt;$I$6,"OK","NOK"))),IF(I1709="Yes",IF($K$5="Yes",IF(AND(H1709&lt;$I$7,OR(J1709&gt;$K$7,K1709&gt;2.5)),"OK","NOK"),IF(H1709&lt;$I$7,"OK","NOK")),IF($K$5="Yes",IF(AND(H1709&lt;$I$6,OR(J1709&gt;$K$7,K1709&gt;2.5)),"OK","NOK"),IF(H1709&lt;$I$6,"OK","NOK")))))</f>
        <v xml:space="preserve"> </v>
      </c>
      <c r="M1709" s="40" t="str">
        <f>IF('Raw Data'!B1713=0," ",'MSA Analaysis'!AA1706 &amp; ".")</f>
        <v xml:space="preserve"> </v>
      </c>
    </row>
    <row r="1710" spans="1:13" x14ac:dyDescent="0.2">
      <c r="A1710" s="35" t="str">
        <f>IF('Raw Data'!B1714=0,"",'MSA Analaysis'!A1707)</f>
        <v/>
      </c>
      <c r="B1710" s="35" t="str">
        <f>IF('Raw Data'!B1714=0,"",'MSA Analaysis'!B1707)</f>
        <v/>
      </c>
      <c r="C1710" s="38" t="str">
        <f>IF('Raw Data'!B1714=0," ",'MSA Analaysis'!C1707)</f>
        <v xml:space="preserve"> </v>
      </c>
      <c r="D1710" s="38" t="str">
        <f>IF('Raw Data'!B1714=0," ",'MSA Analaysis'!D1707)</f>
        <v xml:space="preserve"> </v>
      </c>
      <c r="E1710" s="38" t="str">
        <f>IF('Raw Data'!B1714=0," ",'MSA Analaysis'!R1707)</f>
        <v xml:space="preserve"> </v>
      </c>
      <c r="F1710" s="38" t="str">
        <f>IF('Raw Data'!B1714=0," ",'MSA Analaysis'!T1707)</f>
        <v xml:space="preserve"> </v>
      </c>
      <c r="G1710" s="38" t="str">
        <f>IF('Raw Data'!B1714=0," ",'MSA Analaysis'!W1707)</f>
        <v xml:space="preserve"> </v>
      </c>
      <c r="H1710" s="39" t="str">
        <f>IF('Raw Data'!B1714=0," ",'MSA Analaysis'!X1707)</f>
        <v xml:space="preserve"> </v>
      </c>
      <c r="I1710" s="141" t="str">
        <f>IF('Raw Data'!B1714=0," ","No")</f>
        <v xml:space="preserve"> </v>
      </c>
      <c r="J1710" s="46" t="str">
        <f>IF('Raw Data'!B1714=0," ",IF($K$5="Yes",'MSA Analaysis'!Y1707,"ND"))</f>
        <v xml:space="preserve"> </v>
      </c>
      <c r="K1710" s="46" t="str">
        <f>IF('Raw Data'!B1714=0," ",IF($K$5="Yes",'MSA Analaysis'!Z1707,"ND"))</f>
        <v xml:space="preserve"> </v>
      </c>
      <c r="L1710" s="41" t="str">
        <f>IF('Raw Data'!B1714=0," ",IF(K1710="ND",IF(I1710="Yes",IF($K$5="Yes",IF(AND(H1710&lt;$I$7,J1710&gt;$K$7),"OK","NOK"),IF(H1710&lt;$I$7,"OK","NOK")),IF($K$5="Yes",IF(AND(H1710&lt;$I$6,J1710&gt;$K$7),"OK","NOK"),IF(H1710&lt;$I$6,"OK","NOK"))),IF(I1710="Yes",IF($K$5="Yes",IF(AND(H1710&lt;$I$7,OR(J1710&gt;$K$7,K1710&gt;2.5)),"OK","NOK"),IF(H1710&lt;$I$7,"OK","NOK")),IF($K$5="Yes",IF(AND(H1710&lt;$I$6,OR(J1710&gt;$K$7,K1710&gt;2.5)),"OK","NOK"),IF(H1710&lt;$I$6,"OK","NOK")))))</f>
        <v xml:space="preserve"> </v>
      </c>
      <c r="M1710" s="40" t="str">
        <f>IF('Raw Data'!B1714=0," ",'MSA Analaysis'!AA1707 &amp; ".")</f>
        <v xml:space="preserve"> </v>
      </c>
    </row>
    <row r="1711" spans="1:13" x14ac:dyDescent="0.2">
      <c r="A1711" s="35" t="str">
        <f>IF('Raw Data'!B1715=0,"",'MSA Analaysis'!A1708)</f>
        <v/>
      </c>
      <c r="B1711" s="35" t="str">
        <f>IF('Raw Data'!B1715=0,"",'MSA Analaysis'!B1708)</f>
        <v/>
      </c>
      <c r="C1711" s="38" t="str">
        <f>IF('Raw Data'!B1715=0," ",'MSA Analaysis'!C1708)</f>
        <v xml:space="preserve"> </v>
      </c>
      <c r="D1711" s="38" t="str">
        <f>IF('Raw Data'!B1715=0," ",'MSA Analaysis'!D1708)</f>
        <v xml:space="preserve"> </v>
      </c>
      <c r="E1711" s="38" t="str">
        <f>IF('Raw Data'!B1715=0," ",'MSA Analaysis'!R1708)</f>
        <v xml:space="preserve"> </v>
      </c>
      <c r="F1711" s="38" t="str">
        <f>IF('Raw Data'!B1715=0," ",'MSA Analaysis'!T1708)</f>
        <v xml:space="preserve"> </v>
      </c>
      <c r="G1711" s="38" t="str">
        <f>IF('Raw Data'!B1715=0," ",'MSA Analaysis'!W1708)</f>
        <v xml:space="preserve"> </v>
      </c>
      <c r="H1711" s="39" t="str">
        <f>IF('Raw Data'!B1715=0," ",'MSA Analaysis'!X1708)</f>
        <v xml:space="preserve"> </v>
      </c>
      <c r="I1711" s="141" t="str">
        <f>IF('Raw Data'!B1715=0," ","No")</f>
        <v xml:space="preserve"> </v>
      </c>
      <c r="J1711" s="46" t="str">
        <f>IF('Raw Data'!B1715=0," ",IF($K$5="Yes",'MSA Analaysis'!Y1708,"ND"))</f>
        <v xml:space="preserve"> </v>
      </c>
      <c r="K1711" s="46" t="str">
        <f>IF('Raw Data'!B1715=0," ",IF($K$5="Yes",'MSA Analaysis'!Z1708,"ND"))</f>
        <v xml:space="preserve"> </v>
      </c>
      <c r="L1711" s="41" t="str">
        <f>IF('Raw Data'!B1715=0," ",IF(K1711="ND",IF(I1711="Yes",IF($K$5="Yes",IF(AND(H1711&lt;$I$7,J1711&gt;$K$7),"OK","NOK"),IF(H1711&lt;$I$7,"OK","NOK")),IF($K$5="Yes",IF(AND(H1711&lt;$I$6,J1711&gt;$K$7),"OK","NOK"),IF(H1711&lt;$I$6,"OK","NOK"))),IF(I1711="Yes",IF($K$5="Yes",IF(AND(H1711&lt;$I$7,OR(J1711&gt;$K$7,K1711&gt;2.5)),"OK","NOK"),IF(H1711&lt;$I$7,"OK","NOK")),IF($K$5="Yes",IF(AND(H1711&lt;$I$6,OR(J1711&gt;$K$7,K1711&gt;2.5)),"OK","NOK"),IF(H1711&lt;$I$6,"OK","NOK")))))</f>
        <v xml:space="preserve"> </v>
      </c>
      <c r="M1711" s="40" t="str">
        <f>IF('Raw Data'!B1715=0," ",'MSA Analaysis'!AA1708 &amp; ".")</f>
        <v xml:space="preserve"> </v>
      </c>
    </row>
    <row r="1712" spans="1:13" x14ac:dyDescent="0.2">
      <c r="A1712" s="35" t="str">
        <f>IF('Raw Data'!B1716=0,"",'MSA Analaysis'!A1709)</f>
        <v/>
      </c>
      <c r="B1712" s="35" t="str">
        <f>IF('Raw Data'!B1716=0,"",'MSA Analaysis'!B1709)</f>
        <v/>
      </c>
      <c r="C1712" s="38" t="str">
        <f>IF('Raw Data'!B1716=0," ",'MSA Analaysis'!C1709)</f>
        <v xml:space="preserve"> </v>
      </c>
      <c r="D1712" s="38" t="str">
        <f>IF('Raw Data'!B1716=0," ",'MSA Analaysis'!D1709)</f>
        <v xml:space="preserve"> </v>
      </c>
      <c r="E1712" s="38" t="str">
        <f>IF('Raw Data'!B1716=0," ",'MSA Analaysis'!R1709)</f>
        <v xml:space="preserve"> </v>
      </c>
      <c r="F1712" s="38" t="str">
        <f>IF('Raw Data'!B1716=0," ",'MSA Analaysis'!T1709)</f>
        <v xml:space="preserve"> </v>
      </c>
      <c r="G1712" s="38" t="str">
        <f>IF('Raw Data'!B1716=0," ",'MSA Analaysis'!W1709)</f>
        <v xml:space="preserve"> </v>
      </c>
      <c r="H1712" s="39" t="str">
        <f>IF('Raw Data'!B1716=0," ",'MSA Analaysis'!X1709)</f>
        <v xml:space="preserve"> </v>
      </c>
      <c r="I1712" s="141" t="str">
        <f>IF('Raw Data'!B1716=0," ","No")</f>
        <v xml:space="preserve"> </v>
      </c>
      <c r="J1712" s="46" t="str">
        <f>IF('Raw Data'!B1716=0," ",IF($K$5="Yes",'MSA Analaysis'!Y1709,"ND"))</f>
        <v xml:space="preserve"> </v>
      </c>
      <c r="K1712" s="46" t="str">
        <f>IF('Raw Data'!B1716=0," ",IF($K$5="Yes",'MSA Analaysis'!Z1709,"ND"))</f>
        <v xml:space="preserve"> </v>
      </c>
      <c r="L1712" s="41" t="str">
        <f>IF('Raw Data'!B1716=0," ",IF(K1712="ND",IF(I1712="Yes",IF($K$5="Yes",IF(AND(H1712&lt;$I$7,J1712&gt;$K$7),"OK","NOK"),IF(H1712&lt;$I$7,"OK","NOK")),IF($K$5="Yes",IF(AND(H1712&lt;$I$6,J1712&gt;$K$7),"OK","NOK"),IF(H1712&lt;$I$6,"OK","NOK"))),IF(I1712="Yes",IF($K$5="Yes",IF(AND(H1712&lt;$I$7,OR(J1712&gt;$K$7,K1712&gt;2.5)),"OK","NOK"),IF(H1712&lt;$I$7,"OK","NOK")),IF($K$5="Yes",IF(AND(H1712&lt;$I$6,OR(J1712&gt;$K$7,K1712&gt;2.5)),"OK","NOK"),IF(H1712&lt;$I$6,"OK","NOK")))))</f>
        <v xml:space="preserve"> </v>
      </c>
      <c r="M1712" s="40" t="str">
        <f>IF('Raw Data'!B1716=0," ",'MSA Analaysis'!AA1709 &amp; ".")</f>
        <v xml:space="preserve"> </v>
      </c>
    </row>
    <row r="1713" spans="1:13" x14ac:dyDescent="0.2">
      <c r="A1713" s="35" t="str">
        <f>IF('Raw Data'!B1717=0,"",'MSA Analaysis'!A1710)</f>
        <v/>
      </c>
      <c r="B1713" s="35" t="str">
        <f>IF('Raw Data'!B1717=0,"",'MSA Analaysis'!B1710)</f>
        <v/>
      </c>
      <c r="C1713" s="38" t="str">
        <f>IF('Raw Data'!B1717=0," ",'MSA Analaysis'!C1710)</f>
        <v xml:space="preserve"> </v>
      </c>
      <c r="D1713" s="38" t="str">
        <f>IF('Raw Data'!B1717=0," ",'MSA Analaysis'!D1710)</f>
        <v xml:space="preserve"> </v>
      </c>
      <c r="E1713" s="38" t="str">
        <f>IF('Raw Data'!B1717=0," ",'MSA Analaysis'!R1710)</f>
        <v xml:space="preserve"> </v>
      </c>
      <c r="F1713" s="38" t="str">
        <f>IF('Raw Data'!B1717=0," ",'MSA Analaysis'!T1710)</f>
        <v xml:space="preserve"> </v>
      </c>
      <c r="G1713" s="38" t="str">
        <f>IF('Raw Data'!B1717=0," ",'MSA Analaysis'!W1710)</f>
        <v xml:space="preserve"> </v>
      </c>
      <c r="H1713" s="39" t="str">
        <f>IF('Raw Data'!B1717=0," ",'MSA Analaysis'!X1710)</f>
        <v xml:space="preserve"> </v>
      </c>
      <c r="I1713" s="141" t="str">
        <f>IF('Raw Data'!B1717=0," ","No")</f>
        <v xml:space="preserve"> </v>
      </c>
      <c r="J1713" s="46" t="str">
        <f>IF('Raw Data'!B1717=0," ",IF($K$5="Yes",'MSA Analaysis'!Y1710,"ND"))</f>
        <v xml:space="preserve"> </v>
      </c>
      <c r="K1713" s="46" t="str">
        <f>IF('Raw Data'!B1717=0," ",IF($K$5="Yes",'MSA Analaysis'!Z1710,"ND"))</f>
        <v xml:space="preserve"> </v>
      </c>
      <c r="L1713" s="41" t="str">
        <f>IF('Raw Data'!B1717=0," ",IF(K1713="ND",IF(I1713="Yes",IF($K$5="Yes",IF(AND(H1713&lt;$I$7,J1713&gt;$K$7),"OK","NOK"),IF(H1713&lt;$I$7,"OK","NOK")),IF($K$5="Yes",IF(AND(H1713&lt;$I$6,J1713&gt;$K$7),"OK","NOK"),IF(H1713&lt;$I$6,"OK","NOK"))),IF(I1713="Yes",IF($K$5="Yes",IF(AND(H1713&lt;$I$7,OR(J1713&gt;$K$7,K1713&gt;2.5)),"OK","NOK"),IF(H1713&lt;$I$7,"OK","NOK")),IF($K$5="Yes",IF(AND(H1713&lt;$I$6,OR(J1713&gt;$K$7,K1713&gt;2.5)),"OK","NOK"),IF(H1713&lt;$I$6,"OK","NOK")))))</f>
        <v xml:space="preserve"> </v>
      </c>
      <c r="M1713" s="40" t="str">
        <f>IF('Raw Data'!B1717=0," ",'MSA Analaysis'!AA1710 &amp; ".")</f>
        <v xml:space="preserve"> </v>
      </c>
    </row>
    <row r="1714" spans="1:13" x14ac:dyDescent="0.2">
      <c r="A1714" s="35" t="str">
        <f>IF('Raw Data'!B1718=0,"",'MSA Analaysis'!A1711)</f>
        <v/>
      </c>
      <c r="B1714" s="35" t="str">
        <f>IF('Raw Data'!B1718=0,"",'MSA Analaysis'!B1711)</f>
        <v/>
      </c>
      <c r="C1714" s="38" t="str">
        <f>IF('Raw Data'!B1718=0," ",'MSA Analaysis'!C1711)</f>
        <v xml:space="preserve"> </v>
      </c>
      <c r="D1714" s="38" t="str">
        <f>IF('Raw Data'!B1718=0," ",'MSA Analaysis'!D1711)</f>
        <v xml:space="preserve"> </v>
      </c>
      <c r="E1714" s="38" t="str">
        <f>IF('Raw Data'!B1718=0," ",'MSA Analaysis'!R1711)</f>
        <v xml:space="preserve"> </v>
      </c>
      <c r="F1714" s="38" t="str">
        <f>IF('Raw Data'!B1718=0," ",'MSA Analaysis'!T1711)</f>
        <v xml:space="preserve"> </v>
      </c>
      <c r="G1714" s="38" t="str">
        <f>IF('Raw Data'!B1718=0," ",'MSA Analaysis'!W1711)</f>
        <v xml:space="preserve"> </v>
      </c>
      <c r="H1714" s="39" t="str">
        <f>IF('Raw Data'!B1718=0," ",'MSA Analaysis'!X1711)</f>
        <v xml:space="preserve"> </v>
      </c>
      <c r="I1714" s="141" t="str">
        <f>IF('Raw Data'!B1718=0," ","No")</f>
        <v xml:space="preserve"> </v>
      </c>
      <c r="J1714" s="46" t="str">
        <f>IF('Raw Data'!B1718=0," ",IF($K$5="Yes",'MSA Analaysis'!Y1711,"ND"))</f>
        <v xml:space="preserve"> </v>
      </c>
      <c r="K1714" s="46" t="str">
        <f>IF('Raw Data'!B1718=0," ",IF($K$5="Yes",'MSA Analaysis'!Z1711,"ND"))</f>
        <v xml:space="preserve"> </v>
      </c>
      <c r="L1714" s="41" t="str">
        <f>IF('Raw Data'!B1718=0," ",IF(K1714="ND",IF(I1714="Yes",IF($K$5="Yes",IF(AND(H1714&lt;$I$7,J1714&gt;$K$7),"OK","NOK"),IF(H1714&lt;$I$7,"OK","NOK")),IF($K$5="Yes",IF(AND(H1714&lt;$I$6,J1714&gt;$K$7),"OK","NOK"),IF(H1714&lt;$I$6,"OK","NOK"))),IF(I1714="Yes",IF($K$5="Yes",IF(AND(H1714&lt;$I$7,OR(J1714&gt;$K$7,K1714&gt;2.5)),"OK","NOK"),IF(H1714&lt;$I$7,"OK","NOK")),IF($K$5="Yes",IF(AND(H1714&lt;$I$6,OR(J1714&gt;$K$7,K1714&gt;2.5)),"OK","NOK"),IF(H1714&lt;$I$6,"OK","NOK")))))</f>
        <v xml:space="preserve"> </v>
      </c>
      <c r="M1714" s="40" t="str">
        <f>IF('Raw Data'!B1718=0," ",'MSA Analaysis'!AA1711 &amp; ".")</f>
        <v xml:space="preserve"> </v>
      </c>
    </row>
    <row r="1715" spans="1:13" x14ac:dyDescent="0.2">
      <c r="A1715" s="35" t="str">
        <f>IF('Raw Data'!B1719=0,"",'MSA Analaysis'!A1712)</f>
        <v/>
      </c>
      <c r="B1715" s="35" t="str">
        <f>IF('Raw Data'!B1719=0,"",'MSA Analaysis'!B1712)</f>
        <v/>
      </c>
      <c r="C1715" s="38" t="str">
        <f>IF('Raw Data'!B1719=0," ",'MSA Analaysis'!C1712)</f>
        <v xml:space="preserve"> </v>
      </c>
      <c r="D1715" s="38" t="str">
        <f>IF('Raw Data'!B1719=0," ",'MSA Analaysis'!D1712)</f>
        <v xml:space="preserve"> </v>
      </c>
      <c r="E1715" s="38" t="str">
        <f>IF('Raw Data'!B1719=0," ",'MSA Analaysis'!R1712)</f>
        <v xml:space="preserve"> </v>
      </c>
      <c r="F1715" s="38" t="str">
        <f>IF('Raw Data'!B1719=0," ",'MSA Analaysis'!T1712)</f>
        <v xml:space="preserve"> </v>
      </c>
      <c r="G1715" s="38" t="str">
        <f>IF('Raw Data'!B1719=0," ",'MSA Analaysis'!W1712)</f>
        <v xml:space="preserve"> </v>
      </c>
      <c r="H1715" s="39" t="str">
        <f>IF('Raw Data'!B1719=0," ",'MSA Analaysis'!X1712)</f>
        <v xml:space="preserve"> </v>
      </c>
      <c r="I1715" s="141" t="str">
        <f>IF('Raw Data'!B1719=0," ","No")</f>
        <v xml:space="preserve"> </v>
      </c>
      <c r="J1715" s="46" t="str">
        <f>IF('Raw Data'!B1719=0," ",IF($K$5="Yes",'MSA Analaysis'!Y1712,"ND"))</f>
        <v xml:space="preserve"> </v>
      </c>
      <c r="K1715" s="46" t="str">
        <f>IF('Raw Data'!B1719=0," ",IF($K$5="Yes",'MSA Analaysis'!Z1712,"ND"))</f>
        <v xml:space="preserve"> </v>
      </c>
      <c r="L1715" s="41" t="str">
        <f>IF('Raw Data'!B1719=0," ",IF(K1715="ND",IF(I1715="Yes",IF($K$5="Yes",IF(AND(H1715&lt;$I$7,J1715&gt;$K$7),"OK","NOK"),IF(H1715&lt;$I$7,"OK","NOK")),IF($K$5="Yes",IF(AND(H1715&lt;$I$6,J1715&gt;$K$7),"OK","NOK"),IF(H1715&lt;$I$6,"OK","NOK"))),IF(I1715="Yes",IF($K$5="Yes",IF(AND(H1715&lt;$I$7,OR(J1715&gt;$K$7,K1715&gt;2.5)),"OK","NOK"),IF(H1715&lt;$I$7,"OK","NOK")),IF($K$5="Yes",IF(AND(H1715&lt;$I$6,OR(J1715&gt;$K$7,K1715&gt;2.5)),"OK","NOK"),IF(H1715&lt;$I$6,"OK","NOK")))))</f>
        <v xml:space="preserve"> </v>
      </c>
      <c r="M1715" s="40" t="str">
        <f>IF('Raw Data'!B1719=0," ",'MSA Analaysis'!AA1712 &amp; ".")</f>
        <v xml:space="preserve"> </v>
      </c>
    </row>
    <row r="1716" spans="1:13" x14ac:dyDescent="0.2">
      <c r="A1716" s="35" t="str">
        <f>IF('Raw Data'!B1720=0,"",'MSA Analaysis'!A1713)</f>
        <v/>
      </c>
      <c r="B1716" s="35" t="str">
        <f>IF('Raw Data'!B1720=0,"",'MSA Analaysis'!B1713)</f>
        <v/>
      </c>
      <c r="C1716" s="38" t="str">
        <f>IF('Raw Data'!B1720=0," ",'MSA Analaysis'!C1713)</f>
        <v xml:space="preserve"> </v>
      </c>
      <c r="D1716" s="38" t="str">
        <f>IF('Raw Data'!B1720=0," ",'MSA Analaysis'!D1713)</f>
        <v xml:space="preserve"> </v>
      </c>
      <c r="E1716" s="38" t="str">
        <f>IF('Raw Data'!B1720=0," ",'MSA Analaysis'!R1713)</f>
        <v xml:space="preserve"> </v>
      </c>
      <c r="F1716" s="38" t="str">
        <f>IF('Raw Data'!B1720=0," ",'MSA Analaysis'!T1713)</f>
        <v xml:space="preserve"> </v>
      </c>
      <c r="G1716" s="38" t="str">
        <f>IF('Raw Data'!B1720=0," ",'MSA Analaysis'!W1713)</f>
        <v xml:space="preserve"> </v>
      </c>
      <c r="H1716" s="39" t="str">
        <f>IF('Raw Data'!B1720=0," ",'MSA Analaysis'!X1713)</f>
        <v xml:space="preserve"> </v>
      </c>
      <c r="I1716" s="141" t="str">
        <f>IF('Raw Data'!B1720=0," ","No")</f>
        <v xml:space="preserve"> </v>
      </c>
      <c r="J1716" s="46" t="str">
        <f>IF('Raw Data'!B1720=0," ",IF($K$5="Yes",'MSA Analaysis'!Y1713,"ND"))</f>
        <v xml:space="preserve"> </v>
      </c>
      <c r="K1716" s="46" t="str">
        <f>IF('Raw Data'!B1720=0," ",IF($K$5="Yes",'MSA Analaysis'!Z1713,"ND"))</f>
        <v xml:space="preserve"> </v>
      </c>
      <c r="L1716" s="41" t="str">
        <f>IF('Raw Data'!B1720=0," ",IF(K1716="ND",IF(I1716="Yes",IF($K$5="Yes",IF(AND(H1716&lt;$I$7,J1716&gt;$K$7),"OK","NOK"),IF(H1716&lt;$I$7,"OK","NOK")),IF($K$5="Yes",IF(AND(H1716&lt;$I$6,J1716&gt;$K$7),"OK","NOK"),IF(H1716&lt;$I$6,"OK","NOK"))),IF(I1716="Yes",IF($K$5="Yes",IF(AND(H1716&lt;$I$7,OR(J1716&gt;$K$7,K1716&gt;2.5)),"OK","NOK"),IF(H1716&lt;$I$7,"OK","NOK")),IF($K$5="Yes",IF(AND(H1716&lt;$I$6,OR(J1716&gt;$K$7,K1716&gt;2.5)),"OK","NOK"),IF(H1716&lt;$I$6,"OK","NOK")))))</f>
        <v xml:space="preserve"> </v>
      </c>
      <c r="M1716" s="40" t="str">
        <f>IF('Raw Data'!B1720=0," ",'MSA Analaysis'!AA1713 &amp; ".")</f>
        <v xml:space="preserve"> </v>
      </c>
    </row>
    <row r="1717" spans="1:13" x14ac:dyDescent="0.2">
      <c r="A1717" s="35" t="str">
        <f>IF('Raw Data'!B1721=0,"",'MSA Analaysis'!A1714)</f>
        <v/>
      </c>
      <c r="B1717" s="35" t="str">
        <f>IF('Raw Data'!B1721=0,"",'MSA Analaysis'!B1714)</f>
        <v/>
      </c>
      <c r="C1717" s="38" t="str">
        <f>IF('Raw Data'!B1721=0," ",'MSA Analaysis'!C1714)</f>
        <v xml:space="preserve"> </v>
      </c>
      <c r="D1717" s="38" t="str">
        <f>IF('Raw Data'!B1721=0," ",'MSA Analaysis'!D1714)</f>
        <v xml:space="preserve"> </v>
      </c>
      <c r="E1717" s="38" t="str">
        <f>IF('Raw Data'!B1721=0," ",'MSA Analaysis'!R1714)</f>
        <v xml:space="preserve"> </v>
      </c>
      <c r="F1717" s="38" t="str">
        <f>IF('Raw Data'!B1721=0," ",'MSA Analaysis'!T1714)</f>
        <v xml:space="preserve"> </v>
      </c>
      <c r="G1717" s="38" t="str">
        <f>IF('Raw Data'!B1721=0," ",'MSA Analaysis'!W1714)</f>
        <v xml:space="preserve"> </v>
      </c>
      <c r="H1717" s="39" t="str">
        <f>IF('Raw Data'!B1721=0," ",'MSA Analaysis'!X1714)</f>
        <v xml:space="preserve"> </v>
      </c>
      <c r="I1717" s="141" t="str">
        <f>IF('Raw Data'!B1721=0," ","No")</f>
        <v xml:space="preserve"> </v>
      </c>
      <c r="J1717" s="46" t="str">
        <f>IF('Raw Data'!B1721=0," ",IF($K$5="Yes",'MSA Analaysis'!Y1714,"ND"))</f>
        <v xml:space="preserve"> </v>
      </c>
      <c r="K1717" s="46" t="str">
        <f>IF('Raw Data'!B1721=0," ",IF($K$5="Yes",'MSA Analaysis'!Z1714,"ND"))</f>
        <v xml:space="preserve"> </v>
      </c>
      <c r="L1717" s="41" t="str">
        <f>IF('Raw Data'!B1721=0," ",IF(K1717="ND",IF(I1717="Yes",IF($K$5="Yes",IF(AND(H1717&lt;$I$7,J1717&gt;$K$7),"OK","NOK"),IF(H1717&lt;$I$7,"OK","NOK")),IF($K$5="Yes",IF(AND(H1717&lt;$I$6,J1717&gt;$K$7),"OK","NOK"),IF(H1717&lt;$I$6,"OK","NOK"))),IF(I1717="Yes",IF($K$5="Yes",IF(AND(H1717&lt;$I$7,OR(J1717&gt;$K$7,K1717&gt;2.5)),"OK","NOK"),IF(H1717&lt;$I$7,"OK","NOK")),IF($K$5="Yes",IF(AND(H1717&lt;$I$6,OR(J1717&gt;$K$7,K1717&gt;2.5)),"OK","NOK"),IF(H1717&lt;$I$6,"OK","NOK")))))</f>
        <v xml:space="preserve"> </v>
      </c>
      <c r="M1717" s="40" t="str">
        <f>IF('Raw Data'!B1721=0," ",'MSA Analaysis'!AA1714 &amp; ".")</f>
        <v xml:space="preserve"> </v>
      </c>
    </row>
    <row r="1718" spans="1:13" x14ac:dyDescent="0.2">
      <c r="A1718" s="35" t="str">
        <f>IF('Raw Data'!B1722=0,"",'MSA Analaysis'!A1715)</f>
        <v/>
      </c>
      <c r="B1718" s="35" t="str">
        <f>IF('Raw Data'!B1722=0,"",'MSA Analaysis'!B1715)</f>
        <v/>
      </c>
      <c r="C1718" s="38" t="str">
        <f>IF('Raw Data'!B1722=0," ",'MSA Analaysis'!C1715)</f>
        <v xml:space="preserve"> </v>
      </c>
      <c r="D1718" s="38" t="str">
        <f>IF('Raw Data'!B1722=0," ",'MSA Analaysis'!D1715)</f>
        <v xml:space="preserve"> </v>
      </c>
      <c r="E1718" s="38" t="str">
        <f>IF('Raw Data'!B1722=0," ",'MSA Analaysis'!R1715)</f>
        <v xml:space="preserve"> </v>
      </c>
      <c r="F1718" s="38" t="str">
        <f>IF('Raw Data'!B1722=0," ",'MSA Analaysis'!T1715)</f>
        <v xml:space="preserve"> </v>
      </c>
      <c r="G1718" s="38" t="str">
        <f>IF('Raw Data'!B1722=0," ",'MSA Analaysis'!W1715)</f>
        <v xml:space="preserve"> </v>
      </c>
      <c r="H1718" s="39" t="str">
        <f>IF('Raw Data'!B1722=0," ",'MSA Analaysis'!X1715)</f>
        <v xml:space="preserve"> </v>
      </c>
      <c r="I1718" s="141" t="str">
        <f>IF('Raw Data'!B1722=0," ","No")</f>
        <v xml:space="preserve"> </v>
      </c>
      <c r="J1718" s="46" t="str">
        <f>IF('Raw Data'!B1722=0," ",IF($K$5="Yes",'MSA Analaysis'!Y1715,"ND"))</f>
        <v xml:space="preserve"> </v>
      </c>
      <c r="K1718" s="46" t="str">
        <f>IF('Raw Data'!B1722=0," ",IF($K$5="Yes",'MSA Analaysis'!Z1715,"ND"))</f>
        <v xml:space="preserve"> </v>
      </c>
      <c r="L1718" s="41" t="str">
        <f>IF('Raw Data'!B1722=0," ",IF(K1718="ND",IF(I1718="Yes",IF($K$5="Yes",IF(AND(H1718&lt;$I$7,J1718&gt;$K$7),"OK","NOK"),IF(H1718&lt;$I$7,"OK","NOK")),IF($K$5="Yes",IF(AND(H1718&lt;$I$6,J1718&gt;$K$7),"OK","NOK"),IF(H1718&lt;$I$6,"OK","NOK"))),IF(I1718="Yes",IF($K$5="Yes",IF(AND(H1718&lt;$I$7,OR(J1718&gt;$K$7,K1718&gt;2.5)),"OK","NOK"),IF(H1718&lt;$I$7,"OK","NOK")),IF($K$5="Yes",IF(AND(H1718&lt;$I$6,OR(J1718&gt;$K$7,K1718&gt;2.5)),"OK","NOK"),IF(H1718&lt;$I$6,"OK","NOK")))))</f>
        <v xml:space="preserve"> </v>
      </c>
      <c r="M1718" s="40" t="str">
        <f>IF('Raw Data'!B1722=0," ",'MSA Analaysis'!AA1715 &amp; ".")</f>
        <v xml:space="preserve"> </v>
      </c>
    </row>
    <row r="1719" spans="1:13" x14ac:dyDescent="0.2">
      <c r="A1719" s="35" t="str">
        <f>IF('Raw Data'!B1723=0,"",'MSA Analaysis'!A1716)</f>
        <v/>
      </c>
      <c r="B1719" s="35" t="str">
        <f>IF('Raw Data'!B1723=0,"",'MSA Analaysis'!B1716)</f>
        <v/>
      </c>
      <c r="C1719" s="38" t="str">
        <f>IF('Raw Data'!B1723=0," ",'MSA Analaysis'!C1716)</f>
        <v xml:space="preserve"> </v>
      </c>
      <c r="D1719" s="38" t="str">
        <f>IF('Raw Data'!B1723=0," ",'MSA Analaysis'!D1716)</f>
        <v xml:space="preserve"> </v>
      </c>
      <c r="E1719" s="38" t="str">
        <f>IF('Raw Data'!B1723=0," ",'MSA Analaysis'!R1716)</f>
        <v xml:space="preserve"> </v>
      </c>
      <c r="F1719" s="38" t="str">
        <f>IF('Raw Data'!B1723=0," ",'MSA Analaysis'!T1716)</f>
        <v xml:space="preserve"> </v>
      </c>
      <c r="G1719" s="38" t="str">
        <f>IF('Raw Data'!B1723=0," ",'MSA Analaysis'!W1716)</f>
        <v xml:space="preserve"> </v>
      </c>
      <c r="H1719" s="39" t="str">
        <f>IF('Raw Data'!B1723=0," ",'MSA Analaysis'!X1716)</f>
        <v xml:space="preserve"> </v>
      </c>
      <c r="I1719" s="141" t="str">
        <f>IF('Raw Data'!B1723=0," ","No")</f>
        <v xml:space="preserve"> </v>
      </c>
      <c r="J1719" s="46" t="str">
        <f>IF('Raw Data'!B1723=0," ",IF($K$5="Yes",'MSA Analaysis'!Y1716,"ND"))</f>
        <v xml:space="preserve"> </v>
      </c>
      <c r="K1719" s="46" t="str">
        <f>IF('Raw Data'!B1723=0," ",IF($K$5="Yes",'MSA Analaysis'!Z1716,"ND"))</f>
        <v xml:space="preserve"> </v>
      </c>
      <c r="L1719" s="41" t="str">
        <f>IF('Raw Data'!B1723=0," ",IF(K1719="ND",IF(I1719="Yes",IF($K$5="Yes",IF(AND(H1719&lt;$I$7,J1719&gt;$K$7),"OK","NOK"),IF(H1719&lt;$I$7,"OK","NOK")),IF($K$5="Yes",IF(AND(H1719&lt;$I$6,J1719&gt;$K$7),"OK","NOK"),IF(H1719&lt;$I$6,"OK","NOK"))),IF(I1719="Yes",IF($K$5="Yes",IF(AND(H1719&lt;$I$7,OR(J1719&gt;$K$7,K1719&gt;2.5)),"OK","NOK"),IF(H1719&lt;$I$7,"OK","NOK")),IF($K$5="Yes",IF(AND(H1719&lt;$I$6,OR(J1719&gt;$K$7,K1719&gt;2.5)),"OK","NOK"),IF(H1719&lt;$I$6,"OK","NOK")))))</f>
        <v xml:space="preserve"> </v>
      </c>
      <c r="M1719" s="40" t="str">
        <f>IF('Raw Data'!B1723=0," ",'MSA Analaysis'!AA1716 &amp; ".")</f>
        <v xml:space="preserve"> </v>
      </c>
    </row>
    <row r="1720" spans="1:13" x14ac:dyDescent="0.2">
      <c r="A1720" s="35" t="str">
        <f>IF('Raw Data'!B1724=0,"",'MSA Analaysis'!A1717)</f>
        <v/>
      </c>
      <c r="B1720" s="35" t="str">
        <f>IF('Raw Data'!B1724=0,"",'MSA Analaysis'!B1717)</f>
        <v/>
      </c>
      <c r="C1720" s="38" t="str">
        <f>IF('Raw Data'!B1724=0," ",'MSA Analaysis'!C1717)</f>
        <v xml:space="preserve"> </v>
      </c>
      <c r="D1720" s="38" t="str">
        <f>IF('Raw Data'!B1724=0," ",'MSA Analaysis'!D1717)</f>
        <v xml:space="preserve"> </v>
      </c>
      <c r="E1720" s="38" t="str">
        <f>IF('Raw Data'!B1724=0," ",'MSA Analaysis'!R1717)</f>
        <v xml:space="preserve"> </v>
      </c>
      <c r="F1720" s="38" t="str">
        <f>IF('Raw Data'!B1724=0," ",'MSA Analaysis'!T1717)</f>
        <v xml:space="preserve"> </v>
      </c>
      <c r="G1720" s="38" t="str">
        <f>IF('Raw Data'!B1724=0," ",'MSA Analaysis'!W1717)</f>
        <v xml:space="preserve"> </v>
      </c>
      <c r="H1720" s="39" t="str">
        <f>IF('Raw Data'!B1724=0," ",'MSA Analaysis'!X1717)</f>
        <v xml:space="preserve"> </v>
      </c>
      <c r="I1720" s="141" t="str">
        <f>IF('Raw Data'!B1724=0," ","No")</f>
        <v xml:space="preserve"> </v>
      </c>
      <c r="J1720" s="46" t="str">
        <f>IF('Raw Data'!B1724=0," ",IF($K$5="Yes",'MSA Analaysis'!Y1717,"ND"))</f>
        <v xml:space="preserve"> </v>
      </c>
      <c r="K1720" s="46" t="str">
        <f>IF('Raw Data'!B1724=0," ",IF($K$5="Yes",'MSA Analaysis'!Z1717,"ND"))</f>
        <v xml:space="preserve"> </v>
      </c>
      <c r="L1720" s="41" t="str">
        <f>IF('Raw Data'!B1724=0," ",IF(K1720="ND",IF(I1720="Yes",IF($K$5="Yes",IF(AND(H1720&lt;$I$7,J1720&gt;$K$7),"OK","NOK"),IF(H1720&lt;$I$7,"OK","NOK")),IF($K$5="Yes",IF(AND(H1720&lt;$I$6,J1720&gt;$K$7),"OK","NOK"),IF(H1720&lt;$I$6,"OK","NOK"))),IF(I1720="Yes",IF($K$5="Yes",IF(AND(H1720&lt;$I$7,OR(J1720&gt;$K$7,K1720&gt;2.5)),"OK","NOK"),IF(H1720&lt;$I$7,"OK","NOK")),IF($K$5="Yes",IF(AND(H1720&lt;$I$6,OR(J1720&gt;$K$7,K1720&gt;2.5)),"OK","NOK"),IF(H1720&lt;$I$6,"OK","NOK")))))</f>
        <v xml:space="preserve"> </v>
      </c>
      <c r="M1720" s="40" t="str">
        <f>IF('Raw Data'!B1724=0," ",'MSA Analaysis'!AA1717 &amp; ".")</f>
        <v xml:space="preserve"> </v>
      </c>
    </row>
    <row r="1721" spans="1:13" x14ac:dyDescent="0.2">
      <c r="A1721" s="35" t="str">
        <f>IF('Raw Data'!B1725=0,"",'MSA Analaysis'!A1718)</f>
        <v/>
      </c>
      <c r="B1721" s="35" t="str">
        <f>IF('Raw Data'!B1725=0,"",'MSA Analaysis'!B1718)</f>
        <v/>
      </c>
      <c r="C1721" s="38" t="str">
        <f>IF('Raw Data'!B1725=0," ",'MSA Analaysis'!C1718)</f>
        <v xml:space="preserve"> </v>
      </c>
      <c r="D1721" s="38" t="str">
        <f>IF('Raw Data'!B1725=0," ",'MSA Analaysis'!D1718)</f>
        <v xml:space="preserve"> </v>
      </c>
      <c r="E1721" s="38" t="str">
        <f>IF('Raw Data'!B1725=0," ",'MSA Analaysis'!R1718)</f>
        <v xml:space="preserve"> </v>
      </c>
      <c r="F1721" s="38" t="str">
        <f>IF('Raw Data'!B1725=0," ",'MSA Analaysis'!T1718)</f>
        <v xml:space="preserve"> </v>
      </c>
      <c r="G1721" s="38" t="str">
        <f>IF('Raw Data'!B1725=0," ",'MSA Analaysis'!W1718)</f>
        <v xml:space="preserve"> </v>
      </c>
      <c r="H1721" s="39" t="str">
        <f>IF('Raw Data'!B1725=0," ",'MSA Analaysis'!X1718)</f>
        <v xml:space="preserve"> </v>
      </c>
      <c r="I1721" s="141" t="str">
        <f>IF('Raw Data'!B1725=0," ","No")</f>
        <v xml:space="preserve"> </v>
      </c>
      <c r="J1721" s="46" t="str">
        <f>IF('Raw Data'!B1725=0," ",IF($K$5="Yes",'MSA Analaysis'!Y1718,"ND"))</f>
        <v xml:space="preserve"> </v>
      </c>
      <c r="K1721" s="46" t="str">
        <f>IF('Raw Data'!B1725=0," ",IF($K$5="Yes",'MSA Analaysis'!Z1718,"ND"))</f>
        <v xml:space="preserve"> </v>
      </c>
      <c r="L1721" s="41" t="str">
        <f>IF('Raw Data'!B1725=0," ",IF(K1721="ND",IF(I1721="Yes",IF($K$5="Yes",IF(AND(H1721&lt;$I$7,J1721&gt;$K$7),"OK","NOK"),IF(H1721&lt;$I$7,"OK","NOK")),IF($K$5="Yes",IF(AND(H1721&lt;$I$6,J1721&gt;$K$7),"OK","NOK"),IF(H1721&lt;$I$6,"OK","NOK"))),IF(I1721="Yes",IF($K$5="Yes",IF(AND(H1721&lt;$I$7,OR(J1721&gt;$K$7,K1721&gt;2.5)),"OK","NOK"),IF(H1721&lt;$I$7,"OK","NOK")),IF($K$5="Yes",IF(AND(H1721&lt;$I$6,OR(J1721&gt;$K$7,K1721&gt;2.5)),"OK","NOK"),IF(H1721&lt;$I$6,"OK","NOK")))))</f>
        <v xml:space="preserve"> </v>
      </c>
      <c r="M1721" s="40" t="str">
        <f>IF('Raw Data'!B1725=0," ",'MSA Analaysis'!AA1718 &amp; ".")</f>
        <v xml:space="preserve"> </v>
      </c>
    </row>
    <row r="1722" spans="1:13" x14ac:dyDescent="0.2">
      <c r="A1722" s="35" t="str">
        <f>IF('Raw Data'!B1726=0,"",'MSA Analaysis'!A1719)</f>
        <v/>
      </c>
      <c r="B1722" s="35" t="str">
        <f>IF('Raw Data'!B1726=0,"",'MSA Analaysis'!B1719)</f>
        <v/>
      </c>
      <c r="C1722" s="38" t="str">
        <f>IF('Raw Data'!B1726=0," ",'MSA Analaysis'!C1719)</f>
        <v xml:space="preserve"> </v>
      </c>
      <c r="D1722" s="38" t="str">
        <f>IF('Raw Data'!B1726=0," ",'MSA Analaysis'!D1719)</f>
        <v xml:space="preserve"> </v>
      </c>
      <c r="E1722" s="38" t="str">
        <f>IF('Raw Data'!B1726=0," ",'MSA Analaysis'!R1719)</f>
        <v xml:space="preserve"> </v>
      </c>
      <c r="F1722" s="38" t="str">
        <f>IF('Raw Data'!B1726=0," ",'MSA Analaysis'!T1719)</f>
        <v xml:space="preserve"> </v>
      </c>
      <c r="G1722" s="38" t="str">
        <f>IF('Raw Data'!B1726=0," ",'MSA Analaysis'!W1719)</f>
        <v xml:space="preserve"> </v>
      </c>
      <c r="H1722" s="39" t="str">
        <f>IF('Raw Data'!B1726=0," ",'MSA Analaysis'!X1719)</f>
        <v xml:space="preserve"> </v>
      </c>
      <c r="I1722" s="141" t="str">
        <f>IF('Raw Data'!B1726=0," ","No")</f>
        <v xml:space="preserve"> </v>
      </c>
      <c r="J1722" s="46" t="str">
        <f>IF('Raw Data'!B1726=0," ",IF($K$5="Yes",'MSA Analaysis'!Y1719,"ND"))</f>
        <v xml:space="preserve"> </v>
      </c>
      <c r="K1722" s="46" t="str">
        <f>IF('Raw Data'!B1726=0," ",IF($K$5="Yes",'MSA Analaysis'!Z1719,"ND"))</f>
        <v xml:space="preserve"> </v>
      </c>
      <c r="L1722" s="41" t="str">
        <f>IF('Raw Data'!B1726=0," ",IF(K1722="ND",IF(I1722="Yes",IF($K$5="Yes",IF(AND(H1722&lt;$I$7,J1722&gt;$K$7),"OK","NOK"),IF(H1722&lt;$I$7,"OK","NOK")),IF($K$5="Yes",IF(AND(H1722&lt;$I$6,J1722&gt;$K$7),"OK","NOK"),IF(H1722&lt;$I$6,"OK","NOK"))),IF(I1722="Yes",IF($K$5="Yes",IF(AND(H1722&lt;$I$7,OR(J1722&gt;$K$7,K1722&gt;2.5)),"OK","NOK"),IF(H1722&lt;$I$7,"OK","NOK")),IF($K$5="Yes",IF(AND(H1722&lt;$I$6,OR(J1722&gt;$K$7,K1722&gt;2.5)),"OK","NOK"),IF(H1722&lt;$I$6,"OK","NOK")))))</f>
        <v xml:space="preserve"> </v>
      </c>
      <c r="M1722" s="40" t="str">
        <f>IF('Raw Data'!B1726=0," ",'MSA Analaysis'!AA1719 &amp; ".")</f>
        <v xml:space="preserve"> </v>
      </c>
    </row>
    <row r="1723" spans="1:13" x14ac:dyDescent="0.2">
      <c r="A1723" s="35" t="str">
        <f>IF('Raw Data'!B1727=0,"",'MSA Analaysis'!A1720)</f>
        <v/>
      </c>
      <c r="B1723" s="35" t="str">
        <f>IF('Raw Data'!B1727=0,"",'MSA Analaysis'!B1720)</f>
        <v/>
      </c>
      <c r="C1723" s="38" t="str">
        <f>IF('Raw Data'!B1727=0," ",'MSA Analaysis'!C1720)</f>
        <v xml:space="preserve"> </v>
      </c>
      <c r="D1723" s="38" t="str">
        <f>IF('Raw Data'!B1727=0," ",'MSA Analaysis'!D1720)</f>
        <v xml:space="preserve"> </v>
      </c>
      <c r="E1723" s="38" t="str">
        <f>IF('Raw Data'!B1727=0," ",'MSA Analaysis'!R1720)</f>
        <v xml:space="preserve"> </v>
      </c>
      <c r="F1723" s="38" t="str">
        <f>IF('Raw Data'!B1727=0," ",'MSA Analaysis'!T1720)</f>
        <v xml:space="preserve"> </v>
      </c>
      <c r="G1723" s="38" t="str">
        <f>IF('Raw Data'!B1727=0," ",'MSA Analaysis'!W1720)</f>
        <v xml:space="preserve"> </v>
      </c>
      <c r="H1723" s="39" t="str">
        <f>IF('Raw Data'!B1727=0," ",'MSA Analaysis'!X1720)</f>
        <v xml:space="preserve"> </v>
      </c>
      <c r="I1723" s="141" t="str">
        <f>IF('Raw Data'!B1727=0," ","No")</f>
        <v xml:space="preserve"> </v>
      </c>
      <c r="J1723" s="46" t="str">
        <f>IF('Raw Data'!B1727=0," ",IF($K$5="Yes",'MSA Analaysis'!Y1720,"ND"))</f>
        <v xml:space="preserve"> </v>
      </c>
      <c r="K1723" s="46" t="str">
        <f>IF('Raw Data'!B1727=0," ",IF($K$5="Yes",'MSA Analaysis'!Z1720,"ND"))</f>
        <v xml:space="preserve"> </v>
      </c>
      <c r="L1723" s="41" t="str">
        <f>IF('Raw Data'!B1727=0," ",IF(K1723="ND",IF(I1723="Yes",IF($K$5="Yes",IF(AND(H1723&lt;$I$7,J1723&gt;$K$7),"OK","NOK"),IF(H1723&lt;$I$7,"OK","NOK")),IF($K$5="Yes",IF(AND(H1723&lt;$I$6,J1723&gt;$K$7),"OK","NOK"),IF(H1723&lt;$I$6,"OK","NOK"))),IF(I1723="Yes",IF($K$5="Yes",IF(AND(H1723&lt;$I$7,OR(J1723&gt;$K$7,K1723&gt;2.5)),"OK","NOK"),IF(H1723&lt;$I$7,"OK","NOK")),IF($K$5="Yes",IF(AND(H1723&lt;$I$6,OR(J1723&gt;$K$7,K1723&gt;2.5)),"OK","NOK"),IF(H1723&lt;$I$6,"OK","NOK")))))</f>
        <v xml:space="preserve"> </v>
      </c>
      <c r="M1723" s="40" t="str">
        <f>IF('Raw Data'!B1727=0," ",'MSA Analaysis'!AA1720 &amp; ".")</f>
        <v xml:space="preserve"> </v>
      </c>
    </row>
    <row r="1724" spans="1:13" x14ac:dyDescent="0.2">
      <c r="A1724" s="35" t="str">
        <f>IF('Raw Data'!B1728=0,"",'MSA Analaysis'!A1721)</f>
        <v/>
      </c>
      <c r="B1724" s="35" t="str">
        <f>IF('Raw Data'!B1728=0,"",'MSA Analaysis'!B1721)</f>
        <v/>
      </c>
      <c r="C1724" s="38" t="str">
        <f>IF('Raw Data'!B1728=0," ",'MSA Analaysis'!C1721)</f>
        <v xml:space="preserve"> </v>
      </c>
      <c r="D1724" s="38" t="str">
        <f>IF('Raw Data'!B1728=0," ",'MSA Analaysis'!D1721)</f>
        <v xml:space="preserve"> </v>
      </c>
      <c r="E1724" s="38" t="str">
        <f>IF('Raw Data'!B1728=0," ",'MSA Analaysis'!R1721)</f>
        <v xml:space="preserve"> </v>
      </c>
      <c r="F1724" s="38" t="str">
        <f>IF('Raw Data'!B1728=0," ",'MSA Analaysis'!T1721)</f>
        <v xml:space="preserve"> </v>
      </c>
      <c r="G1724" s="38" t="str">
        <f>IF('Raw Data'!B1728=0," ",'MSA Analaysis'!W1721)</f>
        <v xml:space="preserve"> </v>
      </c>
      <c r="H1724" s="39" t="str">
        <f>IF('Raw Data'!B1728=0," ",'MSA Analaysis'!X1721)</f>
        <v xml:space="preserve"> </v>
      </c>
      <c r="I1724" s="141" t="str">
        <f>IF('Raw Data'!B1728=0," ","No")</f>
        <v xml:space="preserve"> </v>
      </c>
      <c r="J1724" s="46" t="str">
        <f>IF('Raw Data'!B1728=0," ",IF($K$5="Yes",'MSA Analaysis'!Y1721,"ND"))</f>
        <v xml:space="preserve"> </v>
      </c>
      <c r="K1724" s="46" t="str">
        <f>IF('Raw Data'!B1728=0," ",IF($K$5="Yes",'MSA Analaysis'!Z1721,"ND"))</f>
        <v xml:space="preserve"> </v>
      </c>
      <c r="L1724" s="41" t="str">
        <f>IF('Raw Data'!B1728=0," ",IF(K1724="ND",IF(I1724="Yes",IF($K$5="Yes",IF(AND(H1724&lt;$I$7,J1724&gt;$K$7),"OK","NOK"),IF(H1724&lt;$I$7,"OK","NOK")),IF($K$5="Yes",IF(AND(H1724&lt;$I$6,J1724&gt;$K$7),"OK","NOK"),IF(H1724&lt;$I$6,"OK","NOK"))),IF(I1724="Yes",IF($K$5="Yes",IF(AND(H1724&lt;$I$7,OR(J1724&gt;$K$7,K1724&gt;2.5)),"OK","NOK"),IF(H1724&lt;$I$7,"OK","NOK")),IF($K$5="Yes",IF(AND(H1724&lt;$I$6,OR(J1724&gt;$K$7,K1724&gt;2.5)),"OK","NOK"),IF(H1724&lt;$I$6,"OK","NOK")))))</f>
        <v xml:space="preserve"> </v>
      </c>
      <c r="M1724" s="40" t="str">
        <f>IF('Raw Data'!B1728=0," ",'MSA Analaysis'!AA1721 &amp; ".")</f>
        <v xml:space="preserve"> </v>
      </c>
    </row>
    <row r="1725" spans="1:13" x14ac:dyDescent="0.2">
      <c r="A1725" s="35" t="str">
        <f>IF('Raw Data'!B1729=0,"",'MSA Analaysis'!A1722)</f>
        <v/>
      </c>
      <c r="B1725" s="35" t="str">
        <f>IF('Raw Data'!B1729=0,"",'MSA Analaysis'!B1722)</f>
        <v/>
      </c>
      <c r="C1725" s="38" t="str">
        <f>IF('Raw Data'!B1729=0," ",'MSA Analaysis'!C1722)</f>
        <v xml:space="preserve"> </v>
      </c>
      <c r="D1725" s="38" t="str">
        <f>IF('Raw Data'!B1729=0," ",'MSA Analaysis'!D1722)</f>
        <v xml:space="preserve"> </v>
      </c>
      <c r="E1725" s="38" t="str">
        <f>IF('Raw Data'!B1729=0," ",'MSA Analaysis'!R1722)</f>
        <v xml:space="preserve"> </v>
      </c>
      <c r="F1725" s="38" t="str">
        <f>IF('Raw Data'!B1729=0," ",'MSA Analaysis'!T1722)</f>
        <v xml:space="preserve"> </v>
      </c>
      <c r="G1725" s="38" t="str">
        <f>IF('Raw Data'!B1729=0," ",'MSA Analaysis'!W1722)</f>
        <v xml:space="preserve"> </v>
      </c>
      <c r="H1725" s="39" t="str">
        <f>IF('Raw Data'!B1729=0," ",'MSA Analaysis'!X1722)</f>
        <v xml:space="preserve"> </v>
      </c>
      <c r="I1725" s="141" t="str">
        <f>IF('Raw Data'!B1729=0," ","No")</f>
        <v xml:space="preserve"> </v>
      </c>
      <c r="J1725" s="46" t="str">
        <f>IF('Raw Data'!B1729=0," ",IF($K$5="Yes",'MSA Analaysis'!Y1722,"ND"))</f>
        <v xml:space="preserve"> </v>
      </c>
      <c r="K1725" s="46" t="str">
        <f>IF('Raw Data'!B1729=0," ",IF($K$5="Yes",'MSA Analaysis'!Z1722,"ND"))</f>
        <v xml:space="preserve"> </v>
      </c>
      <c r="L1725" s="41" t="str">
        <f>IF('Raw Data'!B1729=0," ",IF(K1725="ND",IF(I1725="Yes",IF($K$5="Yes",IF(AND(H1725&lt;$I$7,J1725&gt;$K$7),"OK","NOK"),IF(H1725&lt;$I$7,"OK","NOK")),IF($K$5="Yes",IF(AND(H1725&lt;$I$6,J1725&gt;$K$7),"OK","NOK"),IF(H1725&lt;$I$6,"OK","NOK"))),IF(I1725="Yes",IF($K$5="Yes",IF(AND(H1725&lt;$I$7,OR(J1725&gt;$K$7,K1725&gt;2.5)),"OK","NOK"),IF(H1725&lt;$I$7,"OK","NOK")),IF($K$5="Yes",IF(AND(H1725&lt;$I$6,OR(J1725&gt;$K$7,K1725&gt;2.5)),"OK","NOK"),IF(H1725&lt;$I$6,"OK","NOK")))))</f>
        <v xml:space="preserve"> </v>
      </c>
      <c r="M1725" s="40" t="str">
        <f>IF('Raw Data'!B1729=0," ",'MSA Analaysis'!AA1722 &amp; ".")</f>
        <v xml:space="preserve"> </v>
      </c>
    </row>
    <row r="1726" spans="1:13" x14ac:dyDescent="0.2">
      <c r="A1726" s="35" t="str">
        <f>IF('Raw Data'!B1730=0,"",'MSA Analaysis'!A1723)</f>
        <v/>
      </c>
      <c r="B1726" s="35" t="str">
        <f>IF('Raw Data'!B1730=0,"",'MSA Analaysis'!B1723)</f>
        <v/>
      </c>
      <c r="C1726" s="38" t="str">
        <f>IF('Raw Data'!B1730=0," ",'MSA Analaysis'!C1723)</f>
        <v xml:space="preserve"> </v>
      </c>
      <c r="D1726" s="38" t="str">
        <f>IF('Raw Data'!B1730=0," ",'MSA Analaysis'!D1723)</f>
        <v xml:space="preserve"> </v>
      </c>
      <c r="E1726" s="38" t="str">
        <f>IF('Raw Data'!B1730=0," ",'MSA Analaysis'!R1723)</f>
        <v xml:space="preserve"> </v>
      </c>
      <c r="F1726" s="38" t="str">
        <f>IF('Raw Data'!B1730=0," ",'MSA Analaysis'!T1723)</f>
        <v xml:space="preserve"> </v>
      </c>
      <c r="G1726" s="38" t="str">
        <f>IF('Raw Data'!B1730=0," ",'MSA Analaysis'!W1723)</f>
        <v xml:space="preserve"> </v>
      </c>
      <c r="H1726" s="39" t="str">
        <f>IF('Raw Data'!B1730=0," ",'MSA Analaysis'!X1723)</f>
        <v xml:space="preserve"> </v>
      </c>
      <c r="I1726" s="141" t="str">
        <f>IF('Raw Data'!B1730=0," ","No")</f>
        <v xml:space="preserve"> </v>
      </c>
      <c r="J1726" s="46" t="str">
        <f>IF('Raw Data'!B1730=0," ",IF($K$5="Yes",'MSA Analaysis'!Y1723,"ND"))</f>
        <v xml:space="preserve"> </v>
      </c>
      <c r="K1726" s="46" t="str">
        <f>IF('Raw Data'!B1730=0," ",IF($K$5="Yes",'MSA Analaysis'!Z1723,"ND"))</f>
        <v xml:space="preserve"> </v>
      </c>
      <c r="L1726" s="41" t="str">
        <f>IF('Raw Data'!B1730=0," ",IF(K1726="ND",IF(I1726="Yes",IF($K$5="Yes",IF(AND(H1726&lt;$I$7,J1726&gt;$K$7),"OK","NOK"),IF(H1726&lt;$I$7,"OK","NOK")),IF($K$5="Yes",IF(AND(H1726&lt;$I$6,J1726&gt;$K$7),"OK","NOK"),IF(H1726&lt;$I$6,"OK","NOK"))),IF(I1726="Yes",IF($K$5="Yes",IF(AND(H1726&lt;$I$7,OR(J1726&gt;$K$7,K1726&gt;2.5)),"OK","NOK"),IF(H1726&lt;$I$7,"OK","NOK")),IF($K$5="Yes",IF(AND(H1726&lt;$I$6,OR(J1726&gt;$K$7,K1726&gt;2.5)),"OK","NOK"),IF(H1726&lt;$I$6,"OK","NOK")))))</f>
        <v xml:space="preserve"> </v>
      </c>
      <c r="M1726" s="40" t="str">
        <f>IF('Raw Data'!B1730=0," ",'MSA Analaysis'!AA1723 &amp; ".")</f>
        <v xml:space="preserve"> </v>
      </c>
    </row>
    <row r="1727" spans="1:13" x14ac:dyDescent="0.2">
      <c r="A1727" s="35" t="str">
        <f>IF('Raw Data'!B1731=0,"",'MSA Analaysis'!A1724)</f>
        <v/>
      </c>
      <c r="B1727" s="35" t="str">
        <f>IF('Raw Data'!B1731=0,"",'MSA Analaysis'!B1724)</f>
        <v/>
      </c>
      <c r="C1727" s="38" t="str">
        <f>IF('Raw Data'!B1731=0," ",'MSA Analaysis'!C1724)</f>
        <v xml:space="preserve"> </v>
      </c>
      <c r="D1727" s="38" t="str">
        <f>IF('Raw Data'!B1731=0," ",'MSA Analaysis'!D1724)</f>
        <v xml:space="preserve"> </v>
      </c>
      <c r="E1727" s="38" t="str">
        <f>IF('Raw Data'!B1731=0," ",'MSA Analaysis'!R1724)</f>
        <v xml:space="preserve"> </v>
      </c>
      <c r="F1727" s="38" t="str">
        <f>IF('Raw Data'!B1731=0," ",'MSA Analaysis'!T1724)</f>
        <v xml:space="preserve"> </v>
      </c>
      <c r="G1727" s="38" t="str">
        <f>IF('Raw Data'!B1731=0," ",'MSA Analaysis'!W1724)</f>
        <v xml:space="preserve"> </v>
      </c>
      <c r="H1727" s="39" t="str">
        <f>IF('Raw Data'!B1731=0," ",'MSA Analaysis'!X1724)</f>
        <v xml:space="preserve"> </v>
      </c>
      <c r="I1727" s="141" t="str">
        <f>IF('Raw Data'!B1731=0," ","No")</f>
        <v xml:space="preserve"> </v>
      </c>
      <c r="J1727" s="46" t="str">
        <f>IF('Raw Data'!B1731=0," ",IF($K$5="Yes",'MSA Analaysis'!Y1724,"ND"))</f>
        <v xml:space="preserve"> </v>
      </c>
      <c r="K1727" s="46" t="str">
        <f>IF('Raw Data'!B1731=0," ",IF($K$5="Yes",'MSA Analaysis'!Z1724,"ND"))</f>
        <v xml:space="preserve"> </v>
      </c>
      <c r="L1727" s="41" t="str">
        <f>IF('Raw Data'!B1731=0," ",IF(K1727="ND",IF(I1727="Yes",IF($K$5="Yes",IF(AND(H1727&lt;$I$7,J1727&gt;$K$7),"OK","NOK"),IF(H1727&lt;$I$7,"OK","NOK")),IF($K$5="Yes",IF(AND(H1727&lt;$I$6,J1727&gt;$K$7),"OK","NOK"),IF(H1727&lt;$I$6,"OK","NOK"))),IF(I1727="Yes",IF($K$5="Yes",IF(AND(H1727&lt;$I$7,OR(J1727&gt;$K$7,K1727&gt;2.5)),"OK","NOK"),IF(H1727&lt;$I$7,"OK","NOK")),IF($K$5="Yes",IF(AND(H1727&lt;$I$6,OR(J1727&gt;$K$7,K1727&gt;2.5)),"OK","NOK"),IF(H1727&lt;$I$6,"OK","NOK")))))</f>
        <v xml:space="preserve"> </v>
      </c>
      <c r="M1727" s="40" t="str">
        <f>IF('Raw Data'!B1731=0," ",'MSA Analaysis'!AA1724 &amp; ".")</f>
        <v xml:space="preserve"> </v>
      </c>
    </row>
    <row r="1728" spans="1:13" x14ac:dyDescent="0.2">
      <c r="A1728" s="35" t="str">
        <f>IF('Raw Data'!B1732=0,"",'MSA Analaysis'!A1725)</f>
        <v/>
      </c>
      <c r="B1728" s="35" t="str">
        <f>IF('Raw Data'!B1732=0,"",'MSA Analaysis'!B1725)</f>
        <v/>
      </c>
      <c r="C1728" s="38" t="str">
        <f>IF('Raw Data'!B1732=0," ",'MSA Analaysis'!C1725)</f>
        <v xml:space="preserve"> </v>
      </c>
      <c r="D1728" s="38" t="str">
        <f>IF('Raw Data'!B1732=0," ",'MSA Analaysis'!D1725)</f>
        <v xml:space="preserve"> </v>
      </c>
      <c r="E1728" s="38" t="str">
        <f>IF('Raw Data'!B1732=0," ",'MSA Analaysis'!R1725)</f>
        <v xml:space="preserve"> </v>
      </c>
      <c r="F1728" s="38" t="str">
        <f>IF('Raw Data'!B1732=0," ",'MSA Analaysis'!T1725)</f>
        <v xml:space="preserve"> </v>
      </c>
      <c r="G1728" s="38" t="str">
        <f>IF('Raw Data'!B1732=0," ",'MSA Analaysis'!W1725)</f>
        <v xml:space="preserve"> </v>
      </c>
      <c r="H1728" s="39" t="str">
        <f>IF('Raw Data'!B1732=0," ",'MSA Analaysis'!X1725)</f>
        <v xml:space="preserve"> </v>
      </c>
      <c r="I1728" s="141" t="str">
        <f>IF('Raw Data'!B1732=0," ","No")</f>
        <v xml:space="preserve"> </v>
      </c>
      <c r="J1728" s="46" t="str">
        <f>IF('Raw Data'!B1732=0," ",IF($K$5="Yes",'MSA Analaysis'!Y1725,"ND"))</f>
        <v xml:space="preserve"> </v>
      </c>
      <c r="K1728" s="46" t="str">
        <f>IF('Raw Data'!B1732=0," ",IF($K$5="Yes",'MSA Analaysis'!Z1725,"ND"))</f>
        <v xml:space="preserve"> </v>
      </c>
      <c r="L1728" s="41" t="str">
        <f>IF('Raw Data'!B1732=0," ",IF(K1728="ND",IF(I1728="Yes",IF($K$5="Yes",IF(AND(H1728&lt;$I$7,J1728&gt;$K$7),"OK","NOK"),IF(H1728&lt;$I$7,"OK","NOK")),IF($K$5="Yes",IF(AND(H1728&lt;$I$6,J1728&gt;$K$7),"OK","NOK"),IF(H1728&lt;$I$6,"OK","NOK"))),IF(I1728="Yes",IF($K$5="Yes",IF(AND(H1728&lt;$I$7,OR(J1728&gt;$K$7,K1728&gt;2.5)),"OK","NOK"),IF(H1728&lt;$I$7,"OK","NOK")),IF($K$5="Yes",IF(AND(H1728&lt;$I$6,OR(J1728&gt;$K$7,K1728&gt;2.5)),"OK","NOK"),IF(H1728&lt;$I$6,"OK","NOK")))))</f>
        <v xml:space="preserve"> </v>
      </c>
      <c r="M1728" s="40" t="str">
        <f>IF('Raw Data'!B1732=0," ",'MSA Analaysis'!AA1725 &amp; ".")</f>
        <v xml:space="preserve"> </v>
      </c>
    </row>
    <row r="1729" spans="1:13" x14ac:dyDescent="0.2">
      <c r="A1729" s="35" t="str">
        <f>IF('Raw Data'!B1733=0,"",'MSA Analaysis'!A1726)</f>
        <v/>
      </c>
      <c r="B1729" s="35" t="str">
        <f>IF('Raw Data'!B1733=0,"",'MSA Analaysis'!B1726)</f>
        <v/>
      </c>
      <c r="C1729" s="38" t="str">
        <f>IF('Raw Data'!B1733=0," ",'MSA Analaysis'!C1726)</f>
        <v xml:space="preserve"> </v>
      </c>
      <c r="D1729" s="38" t="str">
        <f>IF('Raw Data'!B1733=0," ",'MSA Analaysis'!D1726)</f>
        <v xml:space="preserve"> </v>
      </c>
      <c r="E1729" s="38" t="str">
        <f>IF('Raw Data'!B1733=0," ",'MSA Analaysis'!R1726)</f>
        <v xml:space="preserve"> </v>
      </c>
      <c r="F1729" s="38" t="str">
        <f>IF('Raw Data'!B1733=0," ",'MSA Analaysis'!T1726)</f>
        <v xml:space="preserve"> </v>
      </c>
      <c r="G1729" s="38" t="str">
        <f>IF('Raw Data'!B1733=0," ",'MSA Analaysis'!W1726)</f>
        <v xml:space="preserve"> </v>
      </c>
      <c r="H1729" s="39" t="str">
        <f>IF('Raw Data'!B1733=0," ",'MSA Analaysis'!X1726)</f>
        <v xml:space="preserve"> </v>
      </c>
      <c r="I1729" s="141" t="str">
        <f>IF('Raw Data'!B1733=0," ","No")</f>
        <v xml:space="preserve"> </v>
      </c>
      <c r="J1729" s="46" t="str">
        <f>IF('Raw Data'!B1733=0," ",IF($K$5="Yes",'MSA Analaysis'!Y1726,"ND"))</f>
        <v xml:space="preserve"> </v>
      </c>
      <c r="K1729" s="46" t="str">
        <f>IF('Raw Data'!B1733=0," ",IF($K$5="Yes",'MSA Analaysis'!Z1726,"ND"))</f>
        <v xml:space="preserve"> </v>
      </c>
      <c r="L1729" s="41" t="str">
        <f>IF('Raw Data'!B1733=0," ",IF(K1729="ND",IF(I1729="Yes",IF($K$5="Yes",IF(AND(H1729&lt;$I$7,J1729&gt;$K$7),"OK","NOK"),IF(H1729&lt;$I$7,"OK","NOK")),IF($K$5="Yes",IF(AND(H1729&lt;$I$6,J1729&gt;$K$7),"OK","NOK"),IF(H1729&lt;$I$6,"OK","NOK"))),IF(I1729="Yes",IF($K$5="Yes",IF(AND(H1729&lt;$I$7,OR(J1729&gt;$K$7,K1729&gt;2.5)),"OK","NOK"),IF(H1729&lt;$I$7,"OK","NOK")),IF($K$5="Yes",IF(AND(H1729&lt;$I$6,OR(J1729&gt;$K$7,K1729&gt;2.5)),"OK","NOK"),IF(H1729&lt;$I$6,"OK","NOK")))))</f>
        <v xml:space="preserve"> </v>
      </c>
      <c r="M1729" s="40" t="str">
        <f>IF('Raw Data'!B1733=0," ",'MSA Analaysis'!AA1726 &amp; ".")</f>
        <v xml:space="preserve"> </v>
      </c>
    </row>
    <row r="1730" spans="1:13" x14ac:dyDescent="0.2">
      <c r="A1730" s="35" t="str">
        <f>IF('Raw Data'!B1734=0,"",'MSA Analaysis'!A1727)</f>
        <v/>
      </c>
      <c r="B1730" s="35" t="str">
        <f>IF('Raw Data'!B1734=0,"",'MSA Analaysis'!B1727)</f>
        <v/>
      </c>
      <c r="C1730" s="38" t="str">
        <f>IF('Raw Data'!B1734=0," ",'MSA Analaysis'!C1727)</f>
        <v xml:space="preserve"> </v>
      </c>
      <c r="D1730" s="38" t="str">
        <f>IF('Raw Data'!B1734=0," ",'MSA Analaysis'!D1727)</f>
        <v xml:space="preserve"> </v>
      </c>
      <c r="E1730" s="38" t="str">
        <f>IF('Raw Data'!B1734=0," ",'MSA Analaysis'!R1727)</f>
        <v xml:space="preserve"> </v>
      </c>
      <c r="F1730" s="38" t="str">
        <f>IF('Raw Data'!B1734=0," ",'MSA Analaysis'!T1727)</f>
        <v xml:space="preserve"> </v>
      </c>
      <c r="G1730" s="38" t="str">
        <f>IF('Raw Data'!B1734=0," ",'MSA Analaysis'!W1727)</f>
        <v xml:space="preserve"> </v>
      </c>
      <c r="H1730" s="39" t="str">
        <f>IF('Raw Data'!B1734=0," ",'MSA Analaysis'!X1727)</f>
        <v xml:space="preserve"> </v>
      </c>
      <c r="I1730" s="141" t="str">
        <f>IF('Raw Data'!B1734=0," ","No")</f>
        <v xml:space="preserve"> </v>
      </c>
      <c r="J1730" s="46" t="str">
        <f>IF('Raw Data'!B1734=0," ",IF($K$5="Yes",'MSA Analaysis'!Y1727,"ND"))</f>
        <v xml:space="preserve"> </v>
      </c>
      <c r="K1730" s="46" t="str">
        <f>IF('Raw Data'!B1734=0," ",IF($K$5="Yes",'MSA Analaysis'!Z1727,"ND"))</f>
        <v xml:space="preserve"> </v>
      </c>
      <c r="L1730" s="41" t="str">
        <f>IF('Raw Data'!B1734=0," ",IF(K1730="ND",IF(I1730="Yes",IF($K$5="Yes",IF(AND(H1730&lt;$I$7,J1730&gt;$K$7),"OK","NOK"),IF(H1730&lt;$I$7,"OK","NOK")),IF($K$5="Yes",IF(AND(H1730&lt;$I$6,J1730&gt;$K$7),"OK","NOK"),IF(H1730&lt;$I$6,"OK","NOK"))),IF(I1730="Yes",IF($K$5="Yes",IF(AND(H1730&lt;$I$7,OR(J1730&gt;$K$7,K1730&gt;2.5)),"OK","NOK"),IF(H1730&lt;$I$7,"OK","NOK")),IF($K$5="Yes",IF(AND(H1730&lt;$I$6,OR(J1730&gt;$K$7,K1730&gt;2.5)),"OK","NOK"),IF(H1730&lt;$I$6,"OK","NOK")))))</f>
        <v xml:space="preserve"> </v>
      </c>
      <c r="M1730" s="40" t="str">
        <f>IF('Raw Data'!B1734=0," ",'MSA Analaysis'!AA1727 &amp; ".")</f>
        <v xml:space="preserve"> </v>
      </c>
    </row>
    <row r="1731" spans="1:13" x14ac:dyDescent="0.2">
      <c r="A1731" s="35" t="str">
        <f>IF('Raw Data'!B1735=0,"",'MSA Analaysis'!A1728)</f>
        <v/>
      </c>
      <c r="B1731" s="35" t="str">
        <f>IF('Raw Data'!B1735=0,"",'MSA Analaysis'!B1728)</f>
        <v/>
      </c>
      <c r="C1731" s="38" t="str">
        <f>IF('Raw Data'!B1735=0," ",'MSA Analaysis'!C1728)</f>
        <v xml:space="preserve"> </v>
      </c>
      <c r="D1731" s="38" t="str">
        <f>IF('Raw Data'!B1735=0," ",'MSA Analaysis'!D1728)</f>
        <v xml:space="preserve"> </v>
      </c>
      <c r="E1731" s="38" t="str">
        <f>IF('Raw Data'!B1735=0," ",'MSA Analaysis'!R1728)</f>
        <v xml:space="preserve"> </v>
      </c>
      <c r="F1731" s="38" t="str">
        <f>IF('Raw Data'!B1735=0," ",'MSA Analaysis'!T1728)</f>
        <v xml:space="preserve"> </v>
      </c>
      <c r="G1731" s="38" t="str">
        <f>IF('Raw Data'!B1735=0," ",'MSA Analaysis'!W1728)</f>
        <v xml:space="preserve"> </v>
      </c>
      <c r="H1731" s="39" t="str">
        <f>IF('Raw Data'!B1735=0," ",'MSA Analaysis'!X1728)</f>
        <v xml:space="preserve"> </v>
      </c>
      <c r="I1731" s="141" t="str">
        <f>IF('Raw Data'!B1735=0," ","No")</f>
        <v xml:space="preserve"> </v>
      </c>
      <c r="J1731" s="46" t="str">
        <f>IF('Raw Data'!B1735=0," ",IF($K$5="Yes",'MSA Analaysis'!Y1728,"ND"))</f>
        <v xml:space="preserve"> </v>
      </c>
      <c r="K1731" s="46" t="str">
        <f>IF('Raw Data'!B1735=0," ",IF($K$5="Yes",'MSA Analaysis'!Z1728,"ND"))</f>
        <v xml:space="preserve"> </v>
      </c>
      <c r="L1731" s="41" t="str">
        <f>IF('Raw Data'!B1735=0," ",IF(K1731="ND",IF(I1731="Yes",IF($K$5="Yes",IF(AND(H1731&lt;$I$7,J1731&gt;$K$7),"OK","NOK"),IF(H1731&lt;$I$7,"OK","NOK")),IF($K$5="Yes",IF(AND(H1731&lt;$I$6,J1731&gt;$K$7),"OK","NOK"),IF(H1731&lt;$I$6,"OK","NOK"))),IF(I1731="Yes",IF($K$5="Yes",IF(AND(H1731&lt;$I$7,OR(J1731&gt;$K$7,K1731&gt;2.5)),"OK","NOK"),IF(H1731&lt;$I$7,"OK","NOK")),IF($K$5="Yes",IF(AND(H1731&lt;$I$6,OR(J1731&gt;$K$7,K1731&gt;2.5)),"OK","NOK"),IF(H1731&lt;$I$6,"OK","NOK")))))</f>
        <v xml:space="preserve"> </v>
      </c>
      <c r="M1731" s="40" t="str">
        <f>IF('Raw Data'!B1735=0," ",'MSA Analaysis'!AA1728 &amp; ".")</f>
        <v xml:space="preserve"> </v>
      </c>
    </row>
    <row r="1732" spans="1:13" x14ac:dyDescent="0.2">
      <c r="A1732" s="35" t="str">
        <f>IF('Raw Data'!B1736=0,"",'MSA Analaysis'!A1729)</f>
        <v/>
      </c>
      <c r="B1732" s="35" t="str">
        <f>IF('Raw Data'!B1736=0,"",'MSA Analaysis'!B1729)</f>
        <v/>
      </c>
      <c r="C1732" s="38" t="str">
        <f>IF('Raw Data'!B1736=0," ",'MSA Analaysis'!C1729)</f>
        <v xml:space="preserve"> </v>
      </c>
      <c r="D1732" s="38" t="str">
        <f>IF('Raw Data'!B1736=0," ",'MSA Analaysis'!D1729)</f>
        <v xml:space="preserve"> </v>
      </c>
      <c r="E1732" s="38" t="str">
        <f>IF('Raw Data'!B1736=0," ",'MSA Analaysis'!R1729)</f>
        <v xml:space="preserve"> </v>
      </c>
      <c r="F1732" s="38" t="str">
        <f>IF('Raw Data'!B1736=0," ",'MSA Analaysis'!T1729)</f>
        <v xml:space="preserve"> </v>
      </c>
      <c r="G1732" s="38" t="str">
        <f>IF('Raw Data'!B1736=0," ",'MSA Analaysis'!W1729)</f>
        <v xml:space="preserve"> </v>
      </c>
      <c r="H1732" s="39" t="str">
        <f>IF('Raw Data'!B1736=0," ",'MSA Analaysis'!X1729)</f>
        <v xml:space="preserve"> </v>
      </c>
      <c r="I1732" s="141" t="str">
        <f>IF('Raw Data'!B1736=0," ","No")</f>
        <v xml:space="preserve"> </v>
      </c>
      <c r="J1732" s="46" t="str">
        <f>IF('Raw Data'!B1736=0," ",IF($K$5="Yes",'MSA Analaysis'!Y1729,"ND"))</f>
        <v xml:space="preserve"> </v>
      </c>
      <c r="K1732" s="46" t="str">
        <f>IF('Raw Data'!B1736=0," ",IF($K$5="Yes",'MSA Analaysis'!Z1729,"ND"))</f>
        <v xml:space="preserve"> </v>
      </c>
      <c r="L1732" s="41" t="str">
        <f>IF('Raw Data'!B1736=0," ",IF(K1732="ND",IF(I1732="Yes",IF($K$5="Yes",IF(AND(H1732&lt;$I$7,J1732&gt;$K$7),"OK","NOK"),IF(H1732&lt;$I$7,"OK","NOK")),IF($K$5="Yes",IF(AND(H1732&lt;$I$6,J1732&gt;$K$7),"OK","NOK"),IF(H1732&lt;$I$6,"OK","NOK"))),IF(I1732="Yes",IF($K$5="Yes",IF(AND(H1732&lt;$I$7,OR(J1732&gt;$K$7,K1732&gt;2.5)),"OK","NOK"),IF(H1732&lt;$I$7,"OK","NOK")),IF($K$5="Yes",IF(AND(H1732&lt;$I$6,OR(J1732&gt;$K$7,K1732&gt;2.5)),"OK","NOK"),IF(H1732&lt;$I$6,"OK","NOK")))))</f>
        <v xml:space="preserve"> </v>
      </c>
      <c r="M1732" s="40" t="str">
        <f>IF('Raw Data'!B1736=0," ",'MSA Analaysis'!AA1729 &amp; ".")</f>
        <v xml:space="preserve"> </v>
      </c>
    </row>
    <row r="1733" spans="1:13" x14ac:dyDescent="0.2">
      <c r="A1733" s="35" t="str">
        <f>IF('Raw Data'!B1737=0,"",'MSA Analaysis'!A1730)</f>
        <v/>
      </c>
      <c r="B1733" s="35" t="str">
        <f>IF('Raw Data'!B1737=0,"",'MSA Analaysis'!B1730)</f>
        <v/>
      </c>
      <c r="C1733" s="38" t="str">
        <f>IF('Raw Data'!B1737=0," ",'MSA Analaysis'!C1730)</f>
        <v xml:space="preserve"> </v>
      </c>
      <c r="D1733" s="38" t="str">
        <f>IF('Raw Data'!B1737=0," ",'MSA Analaysis'!D1730)</f>
        <v xml:space="preserve"> </v>
      </c>
      <c r="E1733" s="38" t="str">
        <f>IF('Raw Data'!B1737=0," ",'MSA Analaysis'!R1730)</f>
        <v xml:space="preserve"> </v>
      </c>
      <c r="F1733" s="38" t="str">
        <f>IF('Raw Data'!B1737=0," ",'MSA Analaysis'!T1730)</f>
        <v xml:space="preserve"> </v>
      </c>
      <c r="G1733" s="38" t="str">
        <f>IF('Raw Data'!B1737=0," ",'MSA Analaysis'!W1730)</f>
        <v xml:space="preserve"> </v>
      </c>
      <c r="H1733" s="39" t="str">
        <f>IF('Raw Data'!B1737=0," ",'MSA Analaysis'!X1730)</f>
        <v xml:space="preserve"> </v>
      </c>
      <c r="I1733" s="141" t="str">
        <f>IF('Raw Data'!B1737=0," ","No")</f>
        <v xml:space="preserve"> </v>
      </c>
      <c r="J1733" s="46" t="str">
        <f>IF('Raw Data'!B1737=0," ",IF($K$5="Yes",'MSA Analaysis'!Y1730,"ND"))</f>
        <v xml:space="preserve"> </v>
      </c>
      <c r="K1733" s="46" t="str">
        <f>IF('Raw Data'!B1737=0," ",IF($K$5="Yes",'MSA Analaysis'!Z1730,"ND"))</f>
        <v xml:space="preserve"> </v>
      </c>
      <c r="L1733" s="41" t="str">
        <f>IF('Raw Data'!B1737=0," ",IF(K1733="ND",IF(I1733="Yes",IF($K$5="Yes",IF(AND(H1733&lt;$I$7,J1733&gt;$K$7),"OK","NOK"),IF(H1733&lt;$I$7,"OK","NOK")),IF($K$5="Yes",IF(AND(H1733&lt;$I$6,J1733&gt;$K$7),"OK","NOK"),IF(H1733&lt;$I$6,"OK","NOK"))),IF(I1733="Yes",IF($K$5="Yes",IF(AND(H1733&lt;$I$7,OR(J1733&gt;$K$7,K1733&gt;2.5)),"OK","NOK"),IF(H1733&lt;$I$7,"OK","NOK")),IF($K$5="Yes",IF(AND(H1733&lt;$I$6,OR(J1733&gt;$K$7,K1733&gt;2.5)),"OK","NOK"),IF(H1733&lt;$I$6,"OK","NOK")))))</f>
        <v xml:space="preserve"> </v>
      </c>
      <c r="M1733" s="40" t="str">
        <f>IF('Raw Data'!B1737=0," ",'MSA Analaysis'!AA1730 &amp; ".")</f>
        <v xml:space="preserve"> </v>
      </c>
    </row>
    <row r="1734" spans="1:13" x14ac:dyDescent="0.2">
      <c r="A1734" s="35" t="str">
        <f>IF('Raw Data'!B1738=0,"",'MSA Analaysis'!A1731)</f>
        <v/>
      </c>
      <c r="B1734" s="35" t="str">
        <f>IF('Raw Data'!B1738=0,"",'MSA Analaysis'!B1731)</f>
        <v/>
      </c>
      <c r="C1734" s="38" t="str">
        <f>IF('Raw Data'!B1738=0," ",'MSA Analaysis'!C1731)</f>
        <v xml:space="preserve"> </v>
      </c>
      <c r="D1734" s="38" t="str">
        <f>IF('Raw Data'!B1738=0," ",'MSA Analaysis'!D1731)</f>
        <v xml:space="preserve"> </v>
      </c>
      <c r="E1734" s="38" t="str">
        <f>IF('Raw Data'!B1738=0," ",'MSA Analaysis'!R1731)</f>
        <v xml:space="preserve"> </v>
      </c>
      <c r="F1734" s="38" t="str">
        <f>IF('Raw Data'!B1738=0," ",'MSA Analaysis'!T1731)</f>
        <v xml:space="preserve"> </v>
      </c>
      <c r="G1734" s="38" t="str">
        <f>IF('Raw Data'!B1738=0," ",'MSA Analaysis'!W1731)</f>
        <v xml:space="preserve"> </v>
      </c>
      <c r="H1734" s="39" t="str">
        <f>IF('Raw Data'!B1738=0," ",'MSA Analaysis'!X1731)</f>
        <v xml:space="preserve"> </v>
      </c>
      <c r="I1734" s="141" t="str">
        <f>IF('Raw Data'!B1738=0," ","No")</f>
        <v xml:space="preserve"> </v>
      </c>
      <c r="J1734" s="46" t="str">
        <f>IF('Raw Data'!B1738=0," ",IF($K$5="Yes",'MSA Analaysis'!Y1731,"ND"))</f>
        <v xml:space="preserve"> </v>
      </c>
      <c r="K1734" s="46" t="str">
        <f>IF('Raw Data'!B1738=0," ",IF($K$5="Yes",'MSA Analaysis'!Z1731,"ND"))</f>
        <v xml:space="preserve"> </v>
      </c>
      <c r="L1734" s="41" t="str">
        <f>IF('Raw Data'!B1738=0," ",IF(K1734="ND",IF(I1734="Yes",IF($K$5="Yes",IF(AND(H1734&lt;$I$7,J1734&gt;$K$7),"OK","NOK"),IF(H1734&lt;$I$7,"OK","NOK")),IF($K$5="Yes",IF(AND(H1734&lt;$I$6,J1734&gt;$K$7),"OK","NOK"),IF(H1734&lt;$I$6,"OK","NOK"))),IF(I1734="Yes",IF($K$5="Yes",IF(AND(H1734&lt;$I$7,OR(J1734&gt;$K$7,K1734&gt;2.5)),"OK","NOK"),IF(H1734&lt;$I$7,"OK","NOK")),IF($K$5="Yes",IF(AND(H1734&lt;$I$6,OR(J1734&gt;$K$7,K1734&gt;2.5)),"OK","NOK"),IF(H1734&lt;$I$6,"OK","NOK")))))</f>
        <v xml:space="preserve"> </v>
      </c>
      <c r="M1734" s="40" t="str">
        <f>IF('Raw Data'!B1738=0," ",'MSA Analaysis'!AA1731 &amp; ".")</f>
        <v xml:space="preserve"> </v>
      </c>
    </row>
    <row r="1735" spans="1:13" x14ac:dyDescent="0.2">
      <c r="A1735" s="35" t="str">
        <f>IF('Raw Data'!B1739=0,"",'MSA Analaysis'!A1732)</f>
        <v/>
      </c>
      <c r="B1735" s="35" t="str">
        <f>IF('Raw Data'!B1739=0,"",'MSA Analaysis'!B1732)</f>
        <v/>
      </c>
      <c r="C1735" s="38" t="str">
        <f>IF('Raw Data'!B1739=0," ",'MSA Analaysis'!C1732)</f>
        <v xml:space="preserve"> </v>
      </c>
      <c r="D1735" s="38" t="str">
        <f>IF('Raw Data'!B1739=0," ",'MSA Analaysis'!D1732)</f>
        <v xml:space="preserve"> </v>
      </c>
      <c r="E1735" s="38" t="str">
        <f>IF('Raw Data'!B1739=0," ",'MSA Analaysis'!R1732)</f>
        <v xml:space="preserve"> </v>
      </c>
      <c r="F1735" s="38" t="str">
        <f>IF('Raw Data'!B1739=0," ",'MSA Analaysis'!T1732)</f>
        <v xml:space="preserve"> </v>
      </c>
      <c r="G1735" s="38" t="str">
        <f>IF('Raw Data'!B1739=0," ",'MSA Analaysis'!W1732)</f>
        <v xml:space="preserve"> </v>
      </c>
      <c r="H1735" s="39" t="str">
        <f>IF('Raw Data'!B1739=0," ",'MSA Analaysis'!X1732)</f>
        <v xml:space="preserve"> </v>
      </c>
      <c r="I1735" s="141" t="str">
        <f>IF('Raw Data'!B1739=0," ","No")</f>
        <v xml:space="preserve"> </v>
      </c>
      <c r="J1735" s="46" t="str">
        <f>IF('Raw Data'!B1739=0," ",IF($K$5="Yes",'MSA Analaysis'!Y1732,"ND"))</f>
        <v xml:space="preserve"> </v>
      </c>
      <c r="K1735" s="46" t="str">
        <f>IF('Raw Data'!B1739=0," ",IF($K$5="Yes",'MSA Analaysis'!Z1732,"ND"))</f>
        <v xml:space="preserve"> </v>
      </c>
      <c r="L1735" s="41" t="str">
        <f>IF('Raw Data'!B1739=0," ",IF(K1735="ND",IF(I1735="Yes",IF($K$5="Yes",IF(AND(H1735&lt;$I$7,J1735&gt;$K$7),"OK","NOK"),IF(H1735&lt;$I$7,"OK","NOK")),IF($K$5="Yes",IF(AND(H1735&lt;$I$6,J1735&gt;$K$7),"OK","NOK"),IF(H1735&lt;$I$6,"OK","NOK"))),IF(I1735="Yes",IF($K$5="Yes",IF(AND(H1735&lt;$I$7,OR(J1735&gt;$K$7,K1735&gt;2.5)),"OK","NOK"),IF(H1735&lt;$I$7,"OK","NOK")),IF($K$5="Yes",IF(AND(H1735&lt;$I$6,OR(J1735&gt;$K$7,K1735&gt;2.5)),"OK","NOK"),IF(H1735&lt;$I$6,"OK","NOK")))))</f>
        <v xml:space="preserve"> </v>
      </c>
      <c r="M1735" s="40" t="str">
        <f>IF('Raw Data'!B1739=0," ",'MSA Analaysis'!AA1732 &amp; ".")</f>
        <v xml:space="preserve"> </v>
      </c>
    </row>
    <row r="1736" spans="1:13" x14ac:dyDescent="0.2">
      <c r="A1736" s="35" t="str">
        <f>IF('Raw Data'!B1740=0,"",'MSA Analaysis'!A1733)</f>
        <v/>
      </c>
      <c r="B1736" s="35" t="str">
        <f>IF('Raw Data'!B1740=0,"",'MSA Analaysis'!B1733)</f>
        <v/>
      </c>
      <c r="C1736" s="38" t="str">
        <f>IF('Raw Data'!B1740=0," ",'MSA Analaysis'!C1733)</f>
        <v xml:space="preserve"> </v>
      </c>
      <c r="D1736" s="38" t="str">
        <f>IF('Raw Data'!B1740=0," ",'MSA Analaysis'!D1733)</f>
        <v xml:space="preserve"> </v>
      </c>
      <c r="E1736" s="38" t="str">
        <f>IF('Raw Data'!B1740=0," ",'MSA Analaysis'!R1733)</f>
        <v xml:space="preserve"> </v>
      </c>
      <c r="F1736" s="38" t="str">
        <f>IF('Raw Data'!B1740=0," ",'MSA Analaysis'!T1733)</f>
        <v xml:space="preserve"> </v>
      </c>
      <c r="G1736" s="38" t="str">
        <f>IF('Raw Data'!B1740=0," ",'MSA Analaysis'!W1733)</f>
        <v xml:space="preserve"> </v>
      </c>
      <c r="H1736" s="39" t="str">
        <f>IF('Raw Data'!B1740=0," ",'MSA Analaysis'!X1733)</f>
        <v xml:space="preserve"> </v>
      </c>
      <c r="I1736" s="141" t="str">
        <f>IF('Raw Data'!B1740=0," ","No")</f>
        <v xml:space="preserve"> </v>
      </c>
      <c r="J1736" s="46" t="str">
        <f>IF('Raw Data'!B1740=0," ",IF($K$5="Yes",'MSA Analaysis'!Y1733,"ND"))</f>
        <v xml:space="preserve"> </v>
      </c>
      <c r="K1736" s="46" t="str">
        <f>IF('Raw Data'!B1740=0," ",IF($K$5="Yes",'MSA Analaysis'!Z1733,"ND"))</f>
        <v xml:space="preserve"> </v>
      </c>
      <c r="L1736" s="41" t="str">
        <f>IF('Raw Data'!B1740=0," ",IF(K1736="ND",IF(I1736="Yes",IF($K$5="Yes",IF(AND(H1736&lt;$I$7,J1736&gt;$K$7),"OK","NOK"),IF(H1736&lt;$I$7,"OK","NOK")),IF($K$5="Yes",IF(AND(H1736&lt;$I$6,J1736&gt;$K$7),"OK","NOK"),IF(H1736&lt;$I$6,"OK","NOK"))),IF(I1736="Yes",IF($K$5="Yes",IF(AND(H1736&lt;$I$7,OR(J1736&gt;$K$7,K1736&gt;2.5)),"OK","NOK"),IF(H1736&lt;$I$7,"OK","NOK")),IF($K$5="Yes",IF(AND(H1736&lt;$I$6,OR(J1736&gt;$K$7,K1736&gt;2.5)),"OK","NOK"),IF(H1736&lt;$I$6,"OK","NOK")))))</f>
        <v xml:space="preserve"> </v>
      </c>
      <c r="M1736" s="40" t="str">
        <f>IF('Raw Data'!B1740=0," ",'MSA Analaysis'!AA1733 &amp; ".")</f>
        <v xml:space="preserve"> </v>
      </c>
    </row>
    <row r="1737" spans="1:13" x14ac:dyDescent="0.2">
      <c r="A1737" s="35" t="str">
        <f>IF('Raw Data'!B1741=0,"",'MSA Analaysis'!A1734)</f>
        <v/>
      </c>
      <c r="B1737" s="35" t="str">
        <f>IF('Raw Data'!B1741=0,"",'MSA Analaysis'!B1734)</f>
        <v/>
      </c>
      <c r="C1737" s="38" t="str">
        <f>IF('Raw Data'!B1741=0," ",'MSA Analaysis'!C1734)</f>
        <v xml:space="preserve"> </v>
      </c>
      <c r="D1737" s="38" t="str">
        <f>IF('Raw Data'!B1741=0," ",'MSA Analaysis'!D1734)</f>
        <v xml:space="preserve"> </v>
      </c>
      <c r="E1737" s="38" t="str">
        <f>IF('Raw Data'!B1741=0," ",'MSA Analaysis'!R1734)</f>
        <v xml:space="preserve"> </v>
      </c>
      <c r="F1737" s="38" t="str">
        <f>IF('Raw Data'!B1741=0," ",'MSA Analaysis'!T1734)</f>
        <v xml:space="preserve"> </v>
      </c>
      <c r="G1737" s="38" t="str">
        <f>IF('Raw Data'!B1741=0," ",'MSA Analaysis'!W1734)</f>
        <v xml:space="preserve"> </v>
      </c>
      <c r="H1737" s="39" t="str">
        <f>IF('Raw Data'!B1741=0," ",'MSA Analaysis'!X1734)</f>
        <v xml:space="preserve"> </v>
      </c>
      <c r="I1737" s="141" t="str">
        <f>IF('Raw Data'!B1741=0," ","No")</f>
        <v xml:space="preserve"> </v>
      </c>
      <c r="J1737" s="46" t="str">
        <f>IF('Raw Data'!B1741=0," ",IF($K$5="Yes",'MSA Analaysis'!Y1734,"ND"))</f>
        <v xml:space="preserve"> </v>
      </c>
      <c r="K1737" s="46" t="str">
        <f>IF('Raw Data'!B1741=0," ",IF($K$5="Yes",'MSA Analaysis'!Z1734,"ND"))</f>
        <v xml:space="preserve"> </v>
      </c>
      <c r="L1737" s="41" t="str">
        <f>IF('Raw Data'!B1741=0," ",IF(K1737="ND",IF(I1737="Yes",IF($K$5="Yes",IF(AND(H1737&lt;$I$7,J1737&gt;$K$7),"OK","NOK"),IF(H1737&lt;$I$7,"OK","NOK")),IF($K$5="Yes",IF(AND(H1737&lt;$I$6,J1737&gt;$K$7),"OK","NOK"),IF(H1737&lt;$I$6,"OK","NOK"))),IF(I1737="Yes",IF($K$5="Yes",IF(AND(H1737&lt;$I$7,OR(J1737&gt;$K$7,K1737&gt;2.5)),"OK","NOK"),IF(H1737&lt;$I$7,"OK","NOK")),IF($K$5="Yes",IF(AND(H1737&lt;$I$6,OR(J1737&gt;$K$7,K1737&gt;2.5)),"OK","NOK"),IF(H1737&lt;$I$6,"OK","NOK")))))</f>
        <v xml:space="preserve"> </v>
      </c>
      <c r="M1737" s="40" t="str">
        <f>IF('Raw Data'!B1741=0," ",'MSA Analaysis'!AA1734 &amp; ".")</f>
        <v xml:space="preserve"> </v>
      </c>
    </row>
    <row r="1738" spans="1:13" x14ac:dyDescent="0.2">
      <c r="A1738" s="35" t="str">
        <f>IF('Raw Data'!B1742=0,"",'MSA Analaysis'!A1735)</f>
        <v/>
      </c>
      <c r="B1738" s="35" t="str">
        <f>IF('Raw Data'!B1742=0,"",'MSA Analaysis'!B1735)</f>
        <v/>
      </c>
      <c r="C1738" s="38" t="str">
        <f>IF('Raw Data'!B1742=0," ",'MSA Analaysis'!C1735)</f>
        <v xml:space="preserve"> </v>
      </c>
      <c r="D1738" s="38" t="str">
        <f>IF('Raw Data'!B1742=0," ",'MSA Analaysis'!D1735)</f>
        <v xml:space="preserve"> </v>
      </c>
      <c r="E1738" s="38" t="str">
        <f>IF('Raw Data'!B1742=0," ",'MSA Analaysis'!R1735)</f>
        <v xml:space="preserve"> </v>
      </c>
      <c r="F1738" s="38" t="str">
        <f>IF('Raw Data'!B1742=0," ",'MSA Analaysis'!T1735)</f>
        <v xml:space="preserve"> </v>
      </c>
      <c r="G1738" s="38" t="str">
        <f>IF('Raw Data'!B1742=0," ",'MSA Analaysis'!W1735)</f>
        <v xml:space="preserve"> </v>
      </c>
      <c r="H1738" s="39" t="str">
        <f>IF('Raw Data'!B1742=0," ",'MSA Analaysis'!X1735)</f>
        <v xml:space="preserve"> </v>
      </c>
      <c r="I1738" s="141" t="str">
        <f>IF('Raw Data'!B1742=0," ","No")</f>
        <v xml:space="preserve"> </v>
      </c>
      <c r="J1738" s="46" t="str">
        <f>IF('Raw Data'!B1742=0," ",IF($K$5="Yes",'MSA Analaysis'!Y1735,"ND"))</f>
        <v xml:space="preserve"> </v>
      </c>
      <c r="K1738" s="46" t="str">
        <f>IF('Raw Data'!B1742=0," ",IF($K$5="Yes",'MSA Analaysis'!Z1735,"ND"))</f>
        <v xml:space="preserve"> </v>
      </c>
      <c r="L1738" s="41" t="str">
        <f>IF('Raw Data'!B1742=0," ",IF(K1738="ND",IF(I1738="Yes",IF($K$5="Yes",IF(AND(H1738&lt;$I$7,J1738&gt;$K$7),"OK","NOK"),IF(H1738&lt;$I$7,"OK","NOK")),IF($K$5="Yes",IF(AND(H1738&lt;$I$6,J1738&gt;$K$7),"OK","NOK"),IF(H1738&lt;$I$6,"OK","NOK"))),IF(I1738="Yes",IF($K$5="Yes",IF(AND(H1738&lt;$I$7,OR(J1738&gt;$K$7,K1738&gt;2.5)),"OK","NOK"),IF(H1738&lt;$I$7,"OK","NOK")),IF($K$5="Yes",IF(AND(H1738&lt;$I$6,OR(J1738&gt;$K$7,K1738&gt;2.5)),"OK","NOK"),IF(H1738&lt;$I$6,"OK","NOK")))))</f>
        <v xml:space="preserve"> </v>
      </c>
      <c r="M1738" s="40" t="str">
        <f>IF('Raw Data'!B1742=0," ",'MSA Analaysis'!AA1735 &amp; ".")</f>
        <v xml:space="preserve"> </v>
      </c>
    </row>
    <row r="1739" spans="1:13" x14ac:dyDescent="0.2">
      <c r="A1739" s="35" t="str">
        <f>IF('Raw Data'!B1743=0,"",'MSA Analaysis'!A1736)</f>
        <v/>
      </c>
      <c r="B1739" s="35" t="str">
        <f>IF('Raw Data'!B1743=0,"",'MSA Analaysis'!B1736)</f>
        <v/>
      </c>
      <c r="C1739" s="38" t="str">
        <f>IF('Raw Data'!B1743=0," ",'MSA Analaysis'!C1736)</f>
        <v xml:space="preserve"> </v>
      </c>
      <c r="D1739" s="38" t="str">
        <f>IF('Raw Data'!B1743=0," ",'MSA Analaysis'!D1736)</f>
        <v xml:space="preserve"> </v>
      </c>
      <c r="E1739" s="38" t="str">
        <f>IF('Raw Data'!B1743=0," ",'MSA Analaysis'!R1736)</f>
        <v xml:space="preserve"> </v>
      </c>
      <c r="F1739" s="38" t="str">
        <f>IF('Raw Data'!B1743=0," ",'MSA Analaysis'!T1736)</f>
        <v xml:space="preserve"> </v>
      </c>
      <c r="G1739" s="38" t="str">
        <f>IF('Raw Data'!B1743=0," ",'MSA Analaysis'!W1736)</f>
        <v xml:space="preserve"> </v>
      </c>
      <c r="H1739" s="39" t="str">
        <f>IF('Raw Data'!B1743=0," ",'MSA Analaysis'!X1736)</f>
        <v xml:space="preserve"> </v>
      </c>
      <c r="I1739" s="141" t="str">
        <f>IF('Raw Data'!B1743=0," ","No")</f>
        <v xml:space="preserve"> </v>
      </c>
      <c r="J1739" s="46" t="str">
        <f>IF('Raw Data'!B1743=0," ",IF($K$5="Yes",'MSA Analaysis'!Y1736,"ND"))</f>
        <v xml:space="preserve"> </v>
      </c>
      <c r="K1739" s="46" t="str">
        <f>IF('Raw Data'!B1743=0," ",IF($K$5="Yes",'MSA Analaysis'!Z1736,"ND"))</f>
        <v xml:space="preserve"> </v>
      </c>
      <c r="L1739" s="41" t="str">
        <f>IF('Raw Data'!B1743=0," ",IF(K1739="ND",IF(I1739="Yes",IF($K$5="Yes",IF(AND(H1739&lt;$I$7,J1739&gt;$K$7),"OK","NOK"),IF(H1739&lt;$I$7,"OK","NOK")),IF($K$5="Yes",IF(AND(H1739&lt;$I$6,J1739&gt;$K$7),"OK","NOK"),IF(H1739&lt;$I$6,"OK","NOK"))),IF(I1739="Yes",IF($K$5="Yes",IF(AND(H1739&lt;$I$7,OR(J1739&gt;$K$7,K1739&gt;2.5)),"OK","NOK"),IF(H1739&lt;$I$7,"OK","NOK")),IF($K$5="Yes",IF(AND(H1739&lt;$I$6,OR(J1739&gt;$K$7,K1739&gt;2.5)),"OK","NOK"),IF(H1739&lt;$I$6,"OK","NOK")))))</f>
        <v xml:space="preserve"> </v>
      </c>
      <c r="M1739" s="40" t="str">
        <f>IF('Raw Data'!B1743=0," ",'MSA Analaysis'!AA1736 &amp; ".")</f>
        <v xml:space="preserve"> </v>
      </c>
    </row>
    <row r="1740" spans="1:13" x14ac:dyDescent="0.2">
      <c r="A1740" s="35" t="str">
        <f>IF('Raw Data'!B1744=0,"",'MSA Analaysis'!A1737)</f>
        <v/>
      </c>
      <c r="B1740" s="35" t="str">
        <f>IF('Raw Data'!B1744=0,"",'MSA Analaysis'!B1737)</f>
        <v/>
      </c>
      <c r="C1740" s="38" t="str">
        <f>IF('Raw Data'!B1744=0," ",'MSA Analaysis'!C1737)</f>
        <v xml:space="preserve"> </v>
      </c>
      <c r="D1740" s="38" t="str">
        <f>IF('Raw Data'!B1744=0," ",'MSA Analaysis'!D1737)</f>
        <v xml:space="preserve"> </v>
      </c>
      <c r="E1740" s="38" t="str">
        <f>IF('Raw Data'!B1744=0," ",'MSA Analaysis'!R1737)</f>
        <v xml:space="preserve"> </v>
      </c>
      <c r="F1740" s="38" t="str">
        <f>IF('Raw Data'!B1744=0," ",'MSA Analaysis'!T1737)</f>
        <v xml:space="preserve"> </v>
      </c>
      <c r="G1740" s="38" t="str">
        <f>IF('Raw Data'!B1744=0," ",'MSA Analaysis'!W1737)</f>
        <v xml:space="preserve"> </v>
      </c>
      <c r="H1740" s="39" t="str">
        <f>IF('Raw Data'!B1744=0," ",'MSA Analaysis'!X1737)</f>
        <v xml:space="preserve"> </v>
      </c>
      <c r="I1740" s="141" t="str">
        <f>IF('Raw Data'!B1744=0," ","No")</f>
        <v xml:space="preserve"> </v>
      </c>
      <c r="J1740" s="46" t="str">
        <f>IF('Raw Data'!B1744=0," ",IF($K$5="Yes",'MSA Analaysis'!Y1737,"ND"))</f>
        <v xml:space="preserve"> </v>
      </c>
      <c r="K1740" s="46" t="str">
        <f>IF('Raw Data'!B1744=0," ",IF($K$5="Yes",'MSA Analaysis'!Z1737,"ND"))</f>
        <v xml:space="preserve"> </v>
      </c>
      <c r="L1740" s="41" t="str">
        <f>IF('Raw Data'!B1744=0," ",IF(K1740="ND",IF(I1740="Yes",IF($K$5="Yes",IF(AND(H1740&lt;$I$7,J1740&gt;$K$7),"OK","NOK"),IF(H1740&lt;$I$7,"OK","NOK")),IF($K$5="Yes",IF(AND(H1740&lt;$I$6,J1740&gt;$K$7),"OK","NOK"),IF(H1740&lt;$I$6,"OK","NOK"))),IF(I1740="Yes",IF($K$5="Yes",IF(AND(H1740&lt;$I$7,OR(J1740&gt;$K$7,K1740&gt;2.5)),"OK","NOK"),IF(H1740&lt;$I$7,"OK","NOK")),IF($K$5="Yes",IF(AND(H1740&lt;$I$6,OR(J1740&gt;$K$7,K1740&gt;2.5)),"OK","NOK"),IF(H1740&lt;$I$6,"OK","NOK")))))</f>
        <v xml:space="preserve"> </v>
      </c>
      <c r="M1740" s="40" t="str">
        <f>IF('Raw Data'!B1744=0," ",'MSA Analaysis'!AA1737 &amp; ".")</f>
        <v xml:space="preserve"> </v>
      </c>
    </row>
    <row r="1741" spans="1:13" x14ac:dyDescent="0.2">
      <c r="A1741" s="35" t="str">
        <f>IF('Raw Data'!B1745=0,"",'MSA Analaysis'!A1738)</f>
        <v/>
      </c>
      <c r="B1741" s="35" t="str">
        <f>IF('Raw Data'!B1745=0,"",'MSA Analaysis'!B1738)</f>
        <v/>
      </c>
      <c r="C1741" s="38" t="str">
        <f>IF('Raw Data'!B1745=0," ",'MSA Analaysis'!C1738)</f>
        <v xml:space="preserve"> </v>
      </c>
      <c r="D1741" s="38" t="str">
        <f>IF('Raw Data'!B1745=0," ",'MSA Analaysis'!D1738)</f>
        <v xml:space="preserve"> </v>
      </c>
      <c r="E1741" s="38" t="str">
        <f>IF('Raw Data'!B1745=0," ",'MSA Analaysis'!R1738)</f>
        <v xml:space="preserve"> </v>
      </c>
      <c r="F1741" s="38" t="str">
        <f>IF('Raw Data'!B1745=0," ",'MSA Analaysis'!T1738)</f>
        <v xml:space="preserve"> </v>
      </c>
      <c r="G1741" s="38" t="str">
        <f>IF('Raw Data'!B1745=0," ",'MSA Analaysis'!W1738)</f>
        <v xml:space="preserve"> </v>
      </c>
      <c r="H1741" s="39" t="str">
        <f>IF('Raw Data'!B1745=0," ",'MSA Analaysis'!X1738)</f>
        <v xml:space="preserve"> </v>
      </c>
      <c r="I1741" s="141" t="str">
        <f>IF('Raw Data'!B1745=0," ","No")</f>
        <v xml:space="preserve"> </v>
      </c>
      <c r="J1741" s="46" t="str">
        <f>IF('Raw Data'!B1745=0," ",IF($K$5="Yes",'MSA Analaysis'!Y1738,"ND"))</f>
        <v xml:space="preserve"> </v>
      </c>
      <c r="K1741" s="46" t="str">
        <f>IF('Raw Data'!B1745=0," ",IF($K$5="Yes",'MSA Analaysis'!Z1738,"ND"))</f>
        <v xml:space="preserve"> </v>
      </c>
      <c r="L1741" s="41" t="str">
        <f>IF('Raw Data'!B1745=0," ",IF(K1741="ND",IF(I1741="Yes",IF($K$5="Yes",IF(AND(H1741&lt;$I$7,J1741&gt;$K$7),"OK","NOK"),IF(H1741&lt;$I$7,"OK","NOK")),IF($K$5="Yes",IF(AND(H1741&lt;$I$6,J1741&gt;$K$7),"OK","NOK"),IF(H1741&lt;$I$6,"OK","NOK"))),IF(I1741="Yes",IF($K$5="Yes",IF(AND(H1741&lt;$I$7,OR(J1741&gt;$K$7,K1741&gt;2.5)),"OK","NOK"),IF(H1741&lt;$I$7,"OK","NOK")),IF($K$5="Yes",IF(AND(H1741&lt;$I$6,OR(J1741&gt;$K$7,K1741&gt;2.5)),"OK","NOK"),IF(H1741&lt;$I$6,"OK","NOK")))))</f>
        <v xml:space="preserve"> </v>
      </c>
      <c r="M1741" s="40" t="str">
        <f>IF('Raw Data'!B1745=0," ",'MSA Analaysis'!AA1738 &amp; ".")</f>
        <v xml:space="preserve"> </v>
      </c>
    </row>
    <row r="1742" spans="1:13" x14ac:dyDescent="0.2">
      <c r="A1742" s="35" t="str">
        <f>IF('Raw Data'!B1746=0,"",'MSA Analaysis'!A1739)</f>
        <v/>
      </c>
      <c r="B1742" s="35" t="str">
        <f>IF('Raw Data'!B1746=0,"",'MSA Analaysis'!B1739)</f>
        <v/>
      </c>
      <c r="C1742" s="38" t="str">
        <f>IF('Raw Data'!B1746=0," ",'MSA Analaysis'!C1739)</f>
        <v xml:space="preserve"> </v>
      </c>
      <c r="D1742" s="38" t="str">
        <f>IF('Raw Data'!B1746=0," ",'MSA Analaysis'!D1739)</f>
        <v xml:space="preserve"> </v>
      </c>
      <c r="E1742" s="38" t="str">
        <f>IF('Raw Data'!B1746=0," ",'MSA Analaysis'!R1739)</f>
        <v xml:space="preserve"> </v>
      </c>
      <c r="F1742" s="38" t="str">
        <f>IF('Raw Data'!B1746=0," ",'MSA Analaysis'!T1739)</f>
        <v xml:space="preserve"> </v>
      </c>
      <c r="G1742" s="38" t="str">
        <f>IF('Raw Data'!B1746=0," ",'MSA Analaysis'!W1739)</f>
        <v xml:space="preserve"> </v>
      </c>
      <c r="H1742" s="39" t="str">
        <f>IF('Raw Data'!B1746=0," ",'MSA Analaysis'!X1739)</f>
        <v xml:space="preserve"> </v>
      </c>
      <c r="I1742" s="141" t="str">
        <f>IF('Raw Data'!B1746=0," ","No")</f>
        <v xml:space="preserve"> </v>
      </c>
      <c r="J1742" s="46" t="str">
        <f>IF('Raw Data'!B1746=0," ",IF($K$5="Yes",'MSA Analaysis'!Y1739,"ND"))</f>
        <v xml:space="preserve"> </v>
      </c>
      <c r="K1742" s="46" t="str">
        <f>IF('Raw Data'!B1746=0," ",IF($K$5="Yes",'MSA Analaysis'!Z1739,"ND"))</f>
        <v xml:space="preserve"> </v>
      </c>
      <c r="L1742" s="41" t="str">
        <f>IF('Raw Data'!B1746=0," ",IF(K1742="ND",IF(I1742="Yes",IF($K$5="Yes",IF(AND(H1742&lt;$I$7,J1742&gt;$K$7),"OK","NOK"),IF(H1742&lt;$I$7,"OK","NOK")),IF($K$5="Yes",IF(AND(H1742&lt;$I$6,J1742&gt;$K$7),"OK","NOK"),IF(H1742&lt;$I$6,"OK","NOK"))),IF(I1742="Yes",IF($K$5="Yes",IF(AND(H1742&lt;$I$7,OR(J1742&gt;$K$7,K1742&gt;2.5)),"OK","NOK"),IF(H1742&lt;$I$7,"OK","NOK")),IF($K$5="Yes",IF(AND(H1742&lt;$I$6,OR(J1742&gt;$K$7,K1742&gt;2.5)),"OK","NOK"),IF(H1742&lt;$I$6,"OK","NOK")))))</f>
        <v xml:space="preserve"> </v>
      </c>
      <c r="M1742" s="40" t="str">
        <f>IF('Raw Data'!B1746=0," ",'MSA Analaysis'!AA1739 &amp; ".")</f>
        <v xml:space="preserve"> </v>
      </c>
    </row>
    <row r="1743" spans="1:13" x14ac:dyDescent="0.2">
      <c r="A1743" s="35" t="str">
        <f>IF('Raw Data'!B1747=0,"",'MSA Analaysis'!A1740)</f>
        <v/>
      </c>
      <c r="B1743" s="35" t="str">
        <f>IF('Raw Data'!B1747=0,"",'MSA Analaysis'!B1740)</f>
        <v/>
      </c>
      <c r="C1743" s="38" t="str">
        <f>IF('Raw Data'!B1747=0," ",'MSA Analaysis'!C1740)</f>
        <v xml:space="preserve"> </v>
      </c>
      <c r="D1743" s="38" t="str">
        <f>IF('Raw Data'!B1747=0," ",'MSA Analaysis'!D1740)</f>
        <v xml:space="preserve"> </v>
      </c>
      <c r="E1743" s="38" t="str">
        <f>IF('Raw Data'!B1747=0," ",'MSA Analaysis'!R1740)</f>
        <v xml:space="preserve"> </v>
      </c>
      <c r="F1743" s="38" t="str">
        <f>IF('Raw Data'!B1747=0," ",'MSA Analaysis'!T1740)</f>
        <v xml:space="preserve"> </v>
      </c>
      <c r="G1743" s="38" t="str">
        <f>IF('Raw Data'!B1747=0," ",'MSA Analaysis'!W1740)</f>
        <v xml:space="preserve"> </v>
      </c>
      <c r="H1743" s="39" t="str">
        <f>IF('Raw Data'!B1747=0," ",'MSA Analaysis'!X1740)</f>
        <v xml:space="preserve"> </v>
      </c>
      <c r="I1743" s="141" t="str">
        <f>IF('Raw Data'!B1747=0," ","No")</f>
        <v xml:space="preserve"> </v>
      </c>
      <c r="J1743" s="46" t="str">
        <f>IF('Raw Data'!B1747=0," ",IF($K$5="Yes",'MSA Analaysis'!Y1740,"ND"))</f>
        <v xml:space="preserve"> </v>
      </c>
      <c r="K1743" s="46" t="str">
        <f>IF('Raw Data'!B1747=0," ",IF($K$5="Yes",'MSA Analaysis'!Z1740,"ND"))</f>
        <v xml:space="preserve"> </v>
      </c>
      <c r="L1743" s="41" t="str">
        <f>IF('Raw Data'!B1747=0," ",IF(K1743="ND",IF(I1743="Yes",IF($K$5="Yes",IF(AND(H1743&lt;$I$7,J1743&gt;$K$7),"OK","NOK"),IF(H1743&lt;$I$7,"OK","NOK")),IF($K$5="Yes",IF(AND(H1743&lt;$I$6,J1743&gt;$K$7),"OK","NOK"),IF(H1743&lt;$I$6,"OK","NOK"))),IF(I1743="Yes",IF($K$5="Yes",IF(AND(H1743&lt;$I$7,OR(J1743&gt;$K$7,K1743&gt;2.5)),"OK","NOK"),IF(H1743&lt;$I$7,"OK","NOK")),IF($K$5="Yes",IF(AND(H1743&lt;$I$6,OR(J1743&gt;$K$7,K1743&gt;2.5)),"OK","NOK"),IF(H1743&lt;$I$6,"OK","NOK")))))</f>
        <v xml:space="preserve"> </v>
      </c>
      <c r="M1743" s="40" t="str">
        <f>IF('Raw Data'!B1747=0," ",'MSA Analaysis'!AA1740 &amp; ".")</f>
        <v xml:space="preserve"> </v>
      </c>
    </row>
    <row r="1744" spans="1:13" x14ac:dyDescent="0.2">
      <c r="A1744" s="35" t="str">
        <f>IF('Raw Data'!B1748=0,"",'MSA Analaysis'!A1741)</f>
        <v/>
      </c>
      <c r="B1744" s="35" t="str">
        <f>IF('Raw Data'!B1748=0,"",'MSA Analaysis'!B1741)</f>
        <v/>
      </c>
      <c r="C1744" s="38" t="str">
        <f>IF('Raw Data'!B1748=0," ",'MSA Analaysis'!C1741)</f>
        <v xml:space="preserve"> </v>
      </c>
      <c r="D1744" s="38" t="str">
        <f>IF('Raw Data'!B1748=0," ",'MSA Analaysis'!D1741)</f>
        <v xml:space="preserve"> </v>
      </c>
      <c r="E1744" s="38" t="str">
        <f>IF('Raw Data'!B1748=0," ",'MSA Analaysis'!R1741)</f>
        <v xml:space="preserve"> </v>
      </c>
      <c r="F1744" s="38" t="str">
        <f>IF('Raw Data'!B1748=0," ",'MSA Analaysis'!T1741)</f>
        <v xml:space="preserve"> </v>
      </c>
      <c r="G1744" s="38" t="str">
        <f>IF('Raw Data'!B1748=0," ",'MSA Analaysis'!W1741)</f>
        <v xml:space="preserve"> </v>
      </c>
      <c r="H1744" s="39" t="str">
        <f>IF('Raw Data'!B1748=0," ",'MSA Analaysis'!X1741)</f>
        <v xml:space="preserve"> </v>
      </c>
      <c r="I1744" s="141" t="str">
        <f>IF('Raw Data'!B1748=0," ","No")</f>
        <v xml:space="preserve"> </v>
      </c>
      <c r="J1744" s="46" t="str">
        <f>IF('Raw Data'!B1748=0," ",IF($K$5="Yes",'MSA Analaysis'!Y1741,"ND"))</f>
        <v xml:space="preserve"> </v>
      </c>
      <c r="K1744" s="46" t="str">
        <f>IF('Raw Data'!B1748=0," ",IF($K$5="Yes",'MSA Analaysis'!Z1741,"ND"))</f>
        <v xml:space="preserve"> </v>
      </c>
      <c r="L1744" s="41" t="str">
        <f>IF('Raw Data'!B1748=0," ",IF(K1744="ND",IF(I1744="Yes",IF($K$5="Yes",IF(AND(H1744&lt;$I$7,J1744&gt;$K$7),"OK","NOK"),IF(H1744&lt;$I$7,"OK","NOK")),IF($K$5="Yes",IF(AND(H1744&lt;$I$6,J1744&gt;$K$7),"OK","NOK"),IF(H1744&lt;$I$6,"OK","NOK"))),IF(I1744="Yes",IF($K$5="Yes",IF(AND(H1744&lt;$I$7,OR(J1744&gt;$K$7,K1744&gt;2.5)),"OK","NOK"),IF(H1744&lt;$I$7,"OK","NOK")),IF($K$5="Yes",IF(AND(H1744&lt;$I$6,OR(J1744&gt;$K$7,K1744&gt;2.5)),"OK","NOK"),IF(H1744&lt;$I$6,"OK","NOK")))))</f>
        <v xml:space="preserve"> </v>
      </c>
      <c r="M1744" s="40" t="str">
        <f>IF('Raw Data'!B1748=0," ",'MSA Analaysis'!AA1741 &amp; ".")</f>
        <v xml:space="preserve"> </v>
      </c>
    </row>
    <row r="1745" spans="1:13" x14ac:dyDescent="0.2">
      <c r="A1745" s="35" t="str">
        <f>IF('Raw Data'!B1749=0,"",'MSA Analaysis'!A1742)</f>
        <v/>
      </c>
      <c r="B1745" s="35" t="str">
        <f>IF('Raw Data'!B1749=0,"",'MSA Analaysis'!B1742)</f>
        <v/>
      </c>
      <c r="C1745" s="38" t="str">
        <f>IF('Raw Data'!B1749=0," ",'MSA Analaysis'!C1742)</f>
        <v xml:space="preserve"> </v>
      </c>
      <c r="D1745" s="38" t="str">
        <f>IF('Raw Data'!B1749=0," ",'MSA Analaysis'!D1742)</f>
        <v xml:space="preserve"> </v>
      </c>
      <c r="E1745" s="38" t="str">
        <f>IF('Raw Data'!B1749=0," ",'MSA Analaysis'!R1742)</f>
        <v xml:space="preserve"> </v>
      </c>
      <c r="F1745" s="38" t="str">
        <f>IF('Raw Data'!B1749=0," ",'MSA Analaysis'!T1742)</f>
        <v xml:space="preserve"> </v>
      </c>
      <c r="G1745" s="38" t="str">
        <f>IF('Raw Data'!B1749=0," ",'MSA Analaysis'!W1742)</f>
        <v xml:space="preserve"> </v>
      </c>
      <c r="H1745" s="39" t="str">
        <f>IF('Raw Data'!B1749=0," ",'MSA Analaysis'!X1742)</f>
        <v xml:space="preserve"> </v>
      </c>
      <c r="I1745" s="141" t="str">
        <f>IF('Raw Data'!B1749=0," ","No")</f>
        <v xml:space="preserve"> </v>
      </c>
      <c r="J1745" s="46" t="str">
        <f>IF('Raw Data'!B1749=0," ",IF($K$5="Yes",'MSA Analaysis'!Y1742,"ND"))</f>
        <v xml:space="preserve"> </v>
      </c>
      <c r="K1745" s="46" t="str">
        <f>IF('Raw Data'!B1749=0," ",IF($K$5="Yes",'MSA Analaysis'!Z1742,"ND"))</f>
        <v xml:space="preserve"> </v>
      </c>
      <c r="L1745" s="41" t="str">
        <f>IF('Raw Data'!B1749=0," ",IF(K1745="ND",IF(I1745="Yes",IF($K$5="Yes",IF(AND(H1745&lt;$I$7,J1745&gt;$K$7),"OK","NOK"),IF(H1745&lt;$I$7,"OK","NOK")),IF($K$5="Yes",IF(AND(H1745&lt;$I$6,J1745&gt;$K$7),"OK","NOK"),IF(H1745&lt;$I$6,"OK","NOK"))),IF(I1745="Yes",IF($K$5="Yes",IF(AND(H1745&lt;$I$7,OR(J1745&gt;$K$7,K1745&gt;2.5)),"OK","NOK"),IF(H1745&lt;$I$7,"OK","NOK")),IF($K$5="Yes",IF(AND(H1745&lt;$I$6,OR(J1745&gt;$K$7,K1745&gt;2.5)),"OK","NOK"),IF(H1745&lt;$I$6,"OK","NOK")))))</f>
        <v xml:space="preserve"> </v>
      </c>
      <c r="M1745" s="40" t="str">
        <f>IF('Raw Data'!B1749=0," ",'MSA Analaysis'!AA1742 &amp; ".")</f>
        <v xml:space="preserve"> </v>
      </c>
    </row>
    <row r="1746" spans="1:13" x14ac:dyDescent="0.2">
      <c r="A1746" s="35" t="str">
        <f>IF('Raw Data'!B1750=0,"",'MSA Analaysis'!A1743)</f>
        <v/>
      </c>
      <c r="B1746" s="35" t="str">
        <f>IF('Raw Data'!B1750=0,"",'MSA Analaysis'!B1743)</f>
        <v/>
      </c>
      <c r="C1746" s="38" t="str">
        <f>IF('Raw Data'!B1750=0," ",'MSA Analaysis'!C1743)</f>
        <v xml:space="preserve"> </v>
      </c>
      <c r="D1746" s="38" t="str">
        <f>IF('Raw Data'!B1750=0," ",'MSA Analaysis'!D1743)</f>
        <v xml:space="preserve"> </v>
      </c>
      <c r="E1746" s="38" t="str">
        <f>IF('Raw Data'!B1750=0," ",'MSA Analaysis'!R1743)</f>
        <v xml:space="preserve"> </v>
      </c>
      <c r="F1746" s="38" t="str">
        <f>IF('Raw Data'!B1750=0," ",'MSA Analaysis'!T1743)</f>
        <v xml:space="preserve"> </v>
      </c>
      <c r="G1746" s="38" t="str">
        <f>IF('Raw Data'!B1750=0," ",'MSA Analaysis'!W1743)</f>
        <v xml:space="preserve"> </v>
      </c>
      <c r="H1746" s="39" t="str">
        <f>IF('Raw Data'!B1750=0," ",'MSA Analaysis'!X1743)</f>
        <v xml:space="preserve"> </v>
      </c>
      <c r="I1746" s="141" t="str">
        <f>IF('Raw Data'!B1750=0," ","No")</f>
        <v xml:space="preserve"> </v>
      </c>
      <c r="J1746" s="46" t="str">
        <f>IF('Raw Data'!B1750=0," ",IF($K$5="Yes",'MSA Analaysis'!Y1743,"ND"))</f>
        <v xml:space="preserve"> </v>
      </c>
      <c r="K1746" s="46" t="str">
        <f>IF('Raw Data'!B1750=0," ",IF($K$5="Yes",'MSA Analaysis'!Z1743,"ND"))</f>
        <v xml:space="preserve"> </v>
      </c>
      <c r="L1746" s="41" t="str">
        <f>IF('Raw Data'!B1750=0," ",IF(K1746="ND",IF(I1746="Yes",IF($K$5="Yes",IF(AND(H1746&lt;$I$7,J1746&gt;$K$7),"OK","NOK"),IF(H1746&lt;$I$7,"OK","NOK")),IF($K$5="Yes",IF(AND(H1746&lt;$I$6,J1746&gt;$K$7),"OK","NOK"),IF(H1746&lt;$I$6,"OK","NOK"))),IF(I1746="Yes",IF($K$5="Yes",IF(AND(H1746&lt;$I$7,OR(J1746&gt;$K$7,K1746&gt;2.5)),"OK","NOK"),IF(H1746&lt;$I$7,"OK","NOK")),IF($K$5="Yes",IF(AND(H1746&lt;$I$6,OR(J1746&gt;$K$7,K1746&gt;2.5)),"OK","NOK"),IF(H1746&lt;$I$6,"OK","NOK")))))</f>
        <v xml:space="preserve"> </v>
      </c>
      <c r="M1746" s="40" t="str">
        <f>IF('Raw Data'!B1750=0," ",'MSA Analaysis'!AA1743 &amp; ".")</f>
        <v xml:space="preserve"> </v>
      </c>
    </row>
    <row r="1747" spans="1:13" x14ac:dyDescent="0.2">
      <c r="A1747" s="35" t="str">
        <f>IF('Raw Data'!B1751=0,"",'MSA Analaysis'!A1744)</f>
        <v/>
      </c>
      <c r="B1747" s="35" t="str">
        <f>IF('Raw Data'!B1751=0,"",'MSA Analaysis'!B1744)</f>
        <v/>
      </c>
      <c r="C1747" s="38" t="str">
        <f>IF('Raw Data'!B1751=0," ",'MSA Analaysis'!C1744)</f>
        <v xml:space="preserve"> </v>
      </c>
      <c r="D1747" s="38" t="str">
        <f>IF('Raw Data'!B1751=0," ",'MSA Analaysis'!D1744)</f>
        <v xml:space="preserve"> </v>
      </c>
      <c r="E1747" s="38" t="str">
        <f>IF('Raw Data'!B1751=0," ",'MSA Analaysis'!R1744)</f>
        <v xml:space="preserve"> </v>
      </c>
      <c r="F1747" s="38" t="str">
        <f>IF('Raw Data'!B1751=0," ",'MSA Analaysis'!T1744)</f>
        <v xml:space="preserve"> </v>
      </c>
      <c r="G1747" s="38" t="str">
        <f>IF('Raw Data'!B1751=0," ",'MSA Analaysis'!W1744)</f>
        <v xml:space="preserve"> </v>
      </c>
      <c r="H1747" s="39" t="str">
        <f>IF('Raw Data'!B1751=0," ",'MSA Analaysis'!X1744)</f>
        <v xml:space="preserve"> </v>
      </c>
      <c r="I1747" s="141" t="str">
        <f>IF('Raw Data'!B1751=0," ","No")</f>
        <v xml:space="preserve"> </v>
      </c>
      <c r="J1747" s="46" t="str">
        <f>IF('Raw Data'!B1751=0," ",IF($K$5="Yes",'MSA Analaysis'!Y1744,"ND"))</f>
        <v xml:space="preserve"> </v>
      </c>
      <c r="K1747" s="46" t="str">
        <f>IF('Raw Data'!B1751=0," ",IF($K$5="Yes",'MSA Analaysis'!Z1744,"ND"))</f>
        <v xml:space="preserve"> </v>
      </c>
      <c r="L1747" s="41" t="str">
        <f>IF('Raw Data'!B1751=0," ",IF(K1747="ND",IF(I1747="Yes",IF($K$5="Yes",IF(AND(H1747&lt;$I$7,J1747&gt;$K$7),"OK","NOK"),IF(H1747&lt;$I$7,"OK","NOK")),IF($K$5="Yes",IF(AND(H1747&lt;$I$6,J1747&gt;$K$7),"OK","NOK"),IF(H1747&lt;$I$6,"OK","NOK"))),IF(I1747="Yes",IF($K$5="Yes",IF(AND(H1747&lt;$I$7,OR(J1747&gt;$K$7,K1747&gt;2.5)),"OK","NOK"),IF(H1747&lt;$I$7,"OK","NOK")),IF($K$5="Yes",IF(AND(H1747&lt;$I$6,OR(J1747&gt;$K$7,K1747&gt;2.5)),"OK","NOK"),IF(H1747&lt;$I$6,"OK","NOK")))))</f>
        <v xml:space="preserve"> </v>
      </c>
      <c r="M1747" s="40" t="str">
        <f>IF('Raw Data'!B1751=0," ",'MSA Analaysis'!AA1744 &amp; ".")</f>
        <v xml:space="preserve"> </v>
      </c>
    </row>
    <row r="1748" spans="1:13" x14ac:dyDescent="0.2">
      <c r="A1748" s="35" t="str">
        <f>IF('Raw Data'!B1752=0,"",'MSA Analaysis'!A1745)</f>
        <v/>
      </c>
      <c r="B1748" s="35" t="str">
        <f>IF('Raw Data'!B1752=0,"",'MSA Analaysis'!B1745)</f>
        <v/>
      </c>
      <c r="C1748" s="38" t="str">
        <f>IF('Raw Data'!B1752=0," ",'MSA Analaysis'!C1745)</f>
        <v xml:space="preserve"> </v>
      </c>
      <c r="D1748" s="38" t="str">
        <f>IF('Raw Data'!B1752=0," ",'MSA Analaysis'!D1745)</f>
        <v xml:space="preserve"> </v>
      </c>
      <c r="E1748" s="38" t="str">
        <f>IF('Raw Data'!B1752=0," ",'MSA Analaysis'!R1745)</f>
        <v xml:space="preserve"> </v>
      </c>
      <c r="F1748" s="38" t="str">
        <f>IF('Raw Data'!B1752=0," ",'MSA Analaysis'!T1745)</f>
        <v xml:space="preserve"> </v>
      </c>
      <c r="G1748" s="38" t="str">
        <f>IF('Raw Data'!B1752=0," ",'MSA Analaysis'!W1745)</f>
        <v xml:space="preserve"> </v>
      </c>
      <c r="H1748" s="39" t="str">
        <f>IF('Raw Data'!B1752=0," ",'MSA Analaysis'!X1745)</f>
        <v xml:space="preserve"> </v>
      </c>
      <c r="I1748" s="141" t="str">
        <f>IF('Raw Data'!B1752=0," ","No")</f>
        <v xml:space="preserve"> </v>
      </c>
      <c r="J1748" s="46" t="str">
        <f>IF('Raw Data'!B1752=0," ",IF($K$5="Yes",'MSA Analaysis'!Y1745,"ND"))</f>
        <v xml:space="preserve"> </v>
      </c>
      <c r="K1748" s="46" t="str">
        <f>IF('Raw Data'!B1752=0," ",IF($K$5="Yes",'MSA Analaysis'!Z1745,"ND"))</f>
        <v xml:space="preserve"> </v>
      </c>
      <c r="L1748" s="41" t="str">
        <f>IF('Raw Data'!B1752=0," ",IF(K1748="ND",IF(I1748="Yes",IF($K$5="Yes",IF(AND(H1748&lt;$I$7,J1748&gt;$K$7),"OK","NOK"),IF(H1748&lt;$I$7,"OK","NOK")),IF($K$5="Yes",IF(AND(H1748&lt;$I$6,J1748&gt;$K$7),"OK","NOK"),IF(H1748&lt;$I$6,"OK","NOK"))),IF(I1748="Yes",IF($K$5="Yes",IF(AND(H1748&lt;$I$7,OR(J1748&gt;$K$7,K1748&gt;2.5)),"OK","NOK"),IF(H1748&lt;$I$7,"OK","NOK")),IF($K$5="Yes",IF(AND(H1748&lt;$I$6,OR(J1748&gt;$K$7,K1748&gt;2.5)),"OK","NOK"),IF(H1748&lt;$I$6,"OK","NOK")))))</f>
        <v xml:space="preserve"> </v>
      </c>
      <c r="M1748" s="40" t="str">
        <f>IF('Raw Data'!B1752=0," ",'MSA Analaysis'!AA1745 &amp; ".")</f>
        <v xml:space="preserve"> </v>
      </c>
    </row>
    <row r="1749" spans="1:13" x14ac:dyDescent="0.2">
      <c r="A1749" s="35" t="str">
        <f>IF('Raw Data'!B1753=0,"",'MSA Analaysis'!A1746)</f>
        <v/>
      </c>
      <c r="B1749" s="35" t="str">
        <f>IF('Raw Data'!B1753=0,"",'MSA Analaysis'!B1746)</f>
        <v/>
      </c>
      <c r="C1749" s="38" t="str">
        <f>IF('Raw Data'!B1753=0," ",'MSA Analaysis'!C1746)</f>
        <v xml:space="preserve"> </v>
      </c>
      <c r="D1749" s="38" t="str">
        <f>IF('Raw Data'!B1753=0," ",'MSA Analaysis'!D1746)</f>
        <v xml:space="preserve"> </v>
      </c>
      <c r="E1749" s="38" t="str">
        <f>IF('Raw Data'!B1753=0," ",'MSA Analaysis'!R1746)</f>
        <v xml:space="preserve"> </v>
      </c>
      <c r="F1749" s="38" t="str">
        <f>IF('Raw Data'!B1753=0," ",'MSA Analaysis'!T1746)</f>
        <v xml:space="preserve"> </v>
      </c>
      <c r="G1749" s="38" t="str">
        <f>IF('Raw Data'!B1753=0," ",'MSA Analaysis'!W1746)</f>
        <v xml:space="preserve"> </v>
      </c>
      <c r="H1749" s="39" t="str">
        <f>IF('Raw Data'!B1753=0," ",'MSA Analaysis'!X1746)</f>
        <v xml:space="preserve"> </v>
      </c>
      <c r="I1749" s="141" t="str">
        <f>IF('Raw Data'!B1753=0," ","No")</f>
        <v xml:space="preserve"> </v>
      </c>
      <c r="J1749" s="46" t="str">
        <f>IF('Raw Data'!B1753=0," ",IF($K$5="Yes",'MSA Analaysis'!Y1746,"ND"))</f>
        <v xml:space="preserve"> </v>
      </c>
      <c r="K1749" s="46" t="str">
        <f>IF('Raw Data'!B1753=0," ",IF($K$5="Yes",'MSA Analaysis'!Z1746,"ND"))</f>
        <v xml:space="preserve"> </v>
      </c>
      <c r="L1749" s="41" t="str">
        <f>IF('Raw Data'!B1753=0," ",IF(K1749="ND",IF(I1749="Yes",IF($K$5="Yes",IF(AND(H1749&lt;$I$7,J1749&gt;$K$7),"OK","NOK"),IF(H1749&lt;$I$7,"OK","NOK")),IF($K$5="Yes",IF(AND(H1749&lt;$I$6,J1749&gt;$K$7),"OK","NOK"),IF(H1749&lt;$I$6,"OK","NOK"))),IF(I1749="Yes",IF($K$5="Yes",IF(AND(H1749&lt;$I$7,OR(J1749&gt;$K$7,K1749&gt;2.5)),"OK","NOK"),IF(H1749&lt;$I$7,"OK","NOK")),IF($K$5="Yes",IF(AND(H1749&lt;$I$6,OR(J1749&gt;$K$7,K1749&gt;2.5)),"OK","NOK"),IF(H1749&lt;$I$6,"OK","NOK")))))</f>
        <v xml:space="preserve"> </v>
      </c>
      <c r="M1749" s="40" t="str">
        <f>IF('Raw Data'!B1753=0," ",'MSA Analaysis'!AA1746 &amp; ".")</f>
        <v xml:space="preserve"> </v>
      </c>
    </row>
    <row r="1750" spans="1:13" x14ac:dyDescent="0.2">
      <c r="A1750" s="35" t="str">
        <f>IF('Raw Data'!B1754=0,"",'MSA Analaysis'!A1747)</f>
        <v/>
      </c>
      <c r="B1750" s="35" t="str">
        <f>IF('Raw Data'!B1754=0,"",'MSA Analaysis'!B1747)</f>
        <v/>
      </c>
      <c r="C1750" s="38" t="str">
        <f>IF('Raw Data'!B1754=0," ",'MSA Analaysis'!C1747)</f>
        <v xml:space="preserve"> </v>
      </c>
      <c r="D1750" s="38" t="str">
        <f>IF('Raw Data'!B1754=0," ",'MSA Analaysis'!D1747)</f>
        <v xml:space="preserve"> </v>
      </c>
      <c r="E1750" s="38" t="str">
        <f>IF('Raw Data'!B1754=0," ",'MSA Analaysis'!R1747)</f>
        <v xml:space="preserve"> </v>
      </c>
      <c r="F1750" s="38" t="str">
        <f>IF('Raw Data'!B1754=0," ",'MSA Analaysis'!T1747)</f>
        <v xml:space="preserve"> </v>
      </c>
      <c r="G1750" s="38" t="str">
        <f>IF('Raw Data'!B1754=0," ",'MSA Analaysis'!W1747)</f>
        <v xml:space="preserve"> </v>
      </c>
      <c r="H1750" s="39" t="str">
        <f>IF('Raw Data'!B1754=0," ",'MSA Analaysis'!X1747)</f>
        <v xml:space="preserve"> </v>
      </c>
      <c r="I1750" s="141" t="str">
        <f>IF('Raw Data'!B1754=0," ","No")</f>
        <v xml:space="preserve"> </v>
      </c>
      <c r="J1750" s="46" t="str">
        <f>IF('Raw Data'!B1754=0," ",IF($K$5="Yes",'MSA Analaysis'!Y1747,"ND"))</f>
        <v xml:space="preserve"> </v>
      </c>
      <c r="K1750" s="46" t="str">
        <f>IF('Raw Data'!B1754=0," ",IF($K$5="Yes",'MSA Analaysis'!Z1747,"ND"))</f>
        <v xml:space="preserve"> </v>
      </c>
      <c r="L1750" s="41" t="str">
        <f>IF('Raw Data'!B1754=0," ",IF(K1750="ND",IF(I1750="Yes",IF($K$5="Yes",IF(AND(H1750&lt;$I$7,J1750&gt;$K$7),"OK","NOK"),IF(H1750&lt;$I$7,"OK","NOK")),IF($K$5="Yes",IF(AND(H1750&lt;$I$6,J1750&gt;$K$7),"OK","NOK"),IF(H1750&lt;$I$6,"OK","NOK"))),IF(I1750="Yes",IF($K$5="Yes",IF(AND(H1750&lt;$I$7,OR(J1750&gt;$K$7,K1750&gt;2.5)),"OK","NOK"),IF(H1750&lt;$I$7,"OK","NOK")),IF($K$5="Yes",IF(AND(H1750&lt;$I$6,OR(J1750&gt;$K$7,K1750&gt;2.5)),"OK","NOK"),IF(H1750&lt;$I$6,"OK","NOK")))))</f>
        <v xml:space="preserve"> </v>
      </c>
      <c r="M1750" s="40" t="str">
        <f>IF('Raw Data'!B1754=0," ",'MSA Analaysis'!AA1747 &amp; ".")</f>
        <v xml:space="preserve"> </v>
      </c>
    </row>
    <row r="1751" spans="1:13" x14ac:dyDescent="0.2">
      <c r="A1751" s="35" t="str">
        <f>IF('Raw Data'!B1755=0,"",'MSA Analaysis'!A1748)</f>
        <v/>
      </c>
      <c r="B1751" s="35" t="str">
        <f>IF('Raw Data'!B1755=0,"",'MSA Analaysis'!B1748)</f>
        <v/>
      </c>
      <c r="C1751" s="38" t="str">
        <f>IF('Raw Data'!B1755=0," ",'MSA Analaysis'!C1748)</f>
        <v xml:space="preserve"> </v>
      </c>
      <c r="D1751" s="38" t="str">
        <f>IF('Raw Data'!B1755=0," ",'MSA Analaysis'!D1748)</f>
        <v xml:space="preserve"> </v>
      </c>
      <c r="E1751" s="38" t="str">
        <f>IF('Raw Data'!B1755=0," ",'MSA Analaysis'!R1748)</f>
        <v xml:space="preserve"> </v>
      </c>
      <c r="F1751" s="38" t="str">
        <f>IF('Raw Data'!B1755=0," ",'MSA Analaysis'!T1748)</f>
        <v xml:space="preserve"> </v>
      </c>
      <c r="G1751" s="38" t="str">
        <f>IF('Raw Data'!B1755=0," ",'MSA Analaysis'!W1748)</f>
        <v xml:space="preserve"> </v>
      </c>
      <c r="H1751" s="39" t="str">
        <f>IF('Raw Data'!B1755=0," ",'MSA Analaysis'!X1748)</f>
        <v xml:space="preserve"> </v>
      </c>
      <c r="I1751" s="141" t="str">
        <f>IF('Raw Data'!B1755=0," ","No")</f>
        <v xml:space="preserve"> </v>
      </c>
      <c r="J1751" s="46" t="str">
        <f>IF('Raw Data'!B1755=0," ",IF($K$5="Yes",'MSA Analaysis'!Y1748,"ND"))</f>
        <v xml:space="preserve"> </v>
      </c>
      <c r="K1751" s="46" t="str">
        <f>IF('Raw Data'!B1755=0," ",IF($K$5="Yes",'MSA Analaysis'!Z1748,"ND"))</f>
        <v xml:space="preserve"> </v>
      </c>
      <c r="L1751" s="41" t="str">
        <f>IF('Raw Data'!B1755=0," ",IF(K1751="ND",IF(I1751="Yes",IF($K$5="Yes",IF(AND(H1751&lt;$I$7,J1751&gt;$K$7),"OK","NOK"),IF(H1751&lt;$I$7,"OK","NOK")),IF($K$5="Yes",IF(AND(H1751&lt;$I$6,J1751&gt;$K$7),"OK","NOK"),IF(H1751&lt;$I$6,"OK","NOK"))),IF(I1751="Yes",IF($K$5="Yes",IF(AND(H1751&lt;$I$7,OR(J1751&gt;$K$7,K1751&gt;2.5)),"OK","NOK"),IF(H1751&lt;$I$7,"OK","NOK")),IF($K$5="Yes",IF(AND(H1751&lt;$I$6,OR(J1751&gt;$K$7,K1751&gt;2.5)),"OK","NOK"),IF(H1751&lt;$I$6,"OK","NOK")))))</f>
        <v xml:space="preserve"> </v>
      </c>
      <c r="M1751" s="40" t="str">
        <f>IF('Raw Data'!B1755=0," ",'MSA Analaysis'!AA1748 &amp; ".")</f>
        <v xml:space="preserve"> </v>
      </c>
    </row>
    <row r="1752" spans="1:13" x14ac:dyDescent="0.2">
      <c r="A1752" s="35" t="str">
        <f>IF('Raw Data'!B1756=0,"",'MSA Analaysis'!A1749)</f>
        <v/>
      </c>
      <c r="B1752" s="35" t="str">
        <f>IF('Raw Data'!B1756=0,"",'MSA Analaysis'!B1749)</f>
        <v/>
      </c>
      <c r="C1752" s="38" t="str">
        <f>IF('Raw Data'!B1756=0," ",'MSA Analaysis'!C1749)</f>
        <v xml:space="preserve"> </v>
      </c>
      <c r="D1752" s="38" t="str">
        <f>IF('Raw Data'!B1756=0," ",'MSA Analaysis'!D1749)</f>
        <v xml:space="preserve"> </v>
      </c>
      <c r="E1752" s="38" t="str">
        <f>IF('Raw Data'!B1756=0," ",'MSA Analaysis'!R1749)</f>
        <v xml:space="preserve"> </v>
      </c>
      <c r="F1752" s="38" t="str">
        <f>IF('Raw Data'!B1756=0," ",'MSA Analaysis'!T1749)</f>
        <v xml:space="preserve"> </v>
      </c>
      <c r="G1752" s="38" t="str">
        <f>IF('Raw Data'!B1756=0," ",'MSA Analaysis'!W1749)</f>
        <v xml:space="preserve"> </v>
      </c>
      <c r="H1752" s="39" t="str">
        <f>IF('Raw Data'!B1756=0," ",'MSA Analaysis'!X1749)</f>
        <v xml:space="preserve"> </v>
      </c>
      <c r="I1752" s="141" t="str">
        <f>IF('Raw Data'!B1756=0," ","No")</f>
        <v xml:space="preserve"> </v>
      </c>
      <c r="J1752" s="46" t="str">
        <f>IF('Raw Data'!B1756=0," ",IF($K$5="Yes",'MSA Analaysis'!Y1749,"ND"))</f>
        <v xml:space="preserve"> </v>
      </c>
      <c r="K1752" s="46" t="str">
        <f>IF('Raw Data'!B1756=0," ",IF($K$5="Yes",'MSA Analaysis'!Z1749,"ND"))</f>
        <v xml:space="preserve"> </v>
      </c>
      <c r="L1752" s="41" t="str">
        <f>IF('Raw Data'!B1756=0," ",IF(K1752="ND",IF(I1752="Yes",IF($K$5="Yes",IF(AND(H1752&lt;$I$7,J1752&gt;$K$7),"OK","NOK"),IF(H1752&lt;$I$7,"OK","NOK")),IF($K$5="Yes",IF(AND(H1752&lt;$I$6,J1752&gt;$K$7),"OK","NOK"),IF(H1752&lt;$I$6,"OK","NOK"))),IF(I1752="Yes",IF($K$5="Yes",IF(AND(H1752&lt;$I$7,OR(J1752&gt;$K$7,K1752&gt;2.5)),"OK","NOK"),IF(H1752&lt;$I$7,"OK","NOK")),IF($K$5="Yes",IF(AND(H1752&lt;$I$6,OR(J1752&gt;$K$7,K1752&gt;2.5)),"OK","NOK"),IF(H1752&lt;$I$6,"OK","NOK")))))</f>
        <v xml:space="preserve"> </v>
      </c>
      <c r="M1752" s="40" t="str">
        <f>IF('Raw Data'!B1756=0," ",'MSA Analaysis'!AA1749 &amp; ".")</f>
        <v xml:space="preserve"> </v>
      </c>
    </row>
    <row r="1753" spans="1:13" x14ac:dyDescent="0.2">
      <c r="A1753" s="35" t="str">
        <f>IF('Raw Data'!B1757=0,"",'MSA Analaysis'!A1750)</f>
        <v/>
      </c>
      <c r="B1753" s="35" t="str">
        <f>IF('Raw Data'!B1757=0,"",'MSA Analaysis'!B1750)</f>
        <v/>
      </c>
      <c r="C1753" s="38" t="str">
        <f>IF('Raw Data'!B1757=0," ",'MSA Analaysis'!C1750)</f>
        <v xml:space="preserve"> </v>
      </c>
      <c r="D1753" s="38" t="str">
        <f>IF('Raw Data'!B1757=0," ",'MSA Analaysis'!D1750)</f>
        <v xml:space="preserve"> </v>
      </c>
      <c r="E1753" s="38" t="str">
        <f>IF('Raw Data'!B1757=0," ",'MSA Analaysis'!R1750)</f>
        <v xml:space="preserve"> </v>
      </c>
      <c r="F1753" s="38" t="str">
        <f>IF('Raw Data'!B1757=0," ",'MSA Analaysis'!T1750)</f>
        <v xml:space="preserve"> </v>
      </c>
      <c r="G1753" s="38" t="str">
        <f>IF('Raw Data'!B1757=0," ",'MSA Analaysis'!W1750)</f>
        <v xml:space="preserve"> </v>
      </c>
      <c r="H1753" s="39" t="str">
        <f>IF('Raw Data'!B1757=0," ",'MSA Analaysis'!X1750)</f>
        <v xml:space="preserve"> </v>
      </c>
      <c r="I1753" s="141" t="str">
        <f>IF('Raw Data'!B1757=0," ","No")</f>
        <v xml:space="preserve"> </v>
      </c>
      <c r="J1753" s="46" t="str">
        <f>IF('Raw Data'!B1757=0," ",IF($K$5="Yes",'MSA Analaysis'!Y1750,"ND"))</f>
        <v xml:space="preserve"> </v>
      </c>
      <c r="K1753" s="46" t="str">
        <f>IF('Raw Data'!B1757=0," ",IF($K$5="Yes",'MSA Analaysis'!Z1750,"ND"))</f>
        <v xml:space="preserve"> </v>
      </c>
      <c r="L1753" s="41" t="str">
        <f>IF('Raw Data'!B1757=0," ",IF(K1753="ND",IF(I1753="Yes",IF($K$5="Yes",IF(AND(H1753&lt;$I$7,J1753&gt;$K$7),"OK","NOK"),IF(H1753&lt;$I$7,"OK","NOK")),IF($K$5="Yes",IF(AND(H1753&lt;$I$6,J1753&gt;$K$7),"OK","NOK"),IF(H1753&lt;$I$6,"OK","NOK"))),IF(I1753="Yes",IF($K$5="Yes",IF(AND(H1753&lt;$I$7,OR(J1753&gt;$K$7,K1753&gt;2.5)),"OK","NOK"),IF(H1753&lt;$I$7,"OK","NOK")),IF($K$5="Yes",IF(AND(H1753&lt;$I$6,OR(J1753&gt;$K$7,K1753&gt;2.5)),"OK","NOK"),IF(H1753&lt;$I$6,"OK","NOK")))))</f>
        <v xml:space="preserve"> </v>
      </c>
      <c r="M1753" s="40" t="str">
        <f>IF('Raw Data'!B1757=0," ",'MSA Analaysis'!AA1750 &amp; ".")</f>
        <v xml:space="preserve"> </v>
      </c>
    </row>
    <row r="1754" spans="1:13" x14ac:dyDescent="0.2">
      <c r="A1754" s="35" t="str">
        <f>IF('Raw Data'!B1758=0,"",'MSA Analaysis'!A1751)</f>
        <v/>
      </c>
      <c r="B1754" s="35" t="str">
        <f>IF('Raw Data'!B1758=0,"",'MSA Analaysis'!B1751)</f>
        <v/>
      </c>
      <c r="C1754" s="38" t="str">
        <f>IF('Raw Data'!B1758=0," ",'MSA Analaysis'!C1751)</f>
        <v xml:space="preserve"> </v>
      </c>
      <c r="D1754" s="38" t="str">
        <f>IF('Raw Data'!B1758=0," ",'MSA Analaysis'!D1751)</f>
        <v xml:space="preserve"> </v>
      </c>
      <c r="E1754" s="38" t="str">
        <f>IF('Raw Data'!B1758=0," ",'MSA Analaysis'!R1751)</f>
        <v xml:space="preserve"> </v>
      </c>
      <c r="F1754" s="38" t="str">
        <f>IF('Raw Data'!B1758=0," ",'MSA Analaysis'!T1751)</f>
        <v xml:space="preserve"> </v>
      </c>
      <c r="G1754" s="38" t="str">
        <f>IF('Raw Data'!B1758=0," ",'MSA Analaysis'!W1751)</f>
        <v xml:space="preserve"> </v>
      </c>
      <c r="H1754" s="39" t="str">
        <f>IF('Raw Data'!B1758=0," ",'MSA Analaysis'!X1751)</f>
        <v xml:space="preserve"> </v>
      </c>
      <c r="I1754" s="141" t="str">
        <f>IF('Raw Data'!B1758=0," ","No")</f>
        <v xml:space="preserve"> </v>
      </c>
      <c r="J1754" s="46" t="str">
        <f>IF('Raw Data'!B1758=0," ",IF($K$5="Yes",'MSA Analaysis'!Y1751,"ND"))</f>
        <v xml:space="preserve"> </v>
      </c>
      <c r="K1754" s="46" t="str">
        <f>IF('Raw Data'!B1758=0," ",IF($K$5="Yes",'MSA Analaysis'!Z1751,"ND"))</f>
        <v xml:space="preserve"> </v>
      </c>
      <c r="L1754" s="41" t="str">
        <f>IF('Raw Data'!B1758=0," ",IF(K1754="ND",IF(I1754="Yes",IF($K$5="Yes",IF(AND(H1754&lt;$I$7,J1754&gt;$K$7),"OK","NOK"),IF(H1754&lt;$I$7,"OK","NOK")),IF($K$5="Yes",IF(AND(H1754&lt;$I$6,J1754&gt;$K$7),"OK","NOK"),IF(H1754&lt;$I$6,"OK","NOK"))),IF(I1754="Yes",IF($K$5="Yes",IF(AND(H1754&lt;$I$7,OR(J1754&gt;$K$7,K1754&gt;2.5)),"OK","NOK"),IF(H1754&lt;$I$7,"OK","NOK")),IF($K$5="Yes",IF(AND(H1754&lt;$I$6,OR(J1754&gt;$K$7,K1754&gt;2.5)),"OK","NOK"),IF(H1754&lt;$I$6,"OK","NOK")))))</f>
        <v xml:space="preserve"> </v>
      </c>
      <c r="M1754" s="40" t="str">
        <f>IF('Raw Data'!B1758=0," ",'MSA Analaysis'!AA1751 &amp; ".")</f>
        <v xml:space="preserve"> </v>
      </c>
    </row>
    <row r="1755" spans="1:13" x14ac:dyDescent="0.2">
      <c r="A1755" s="35" t="str">
        <f>IF('Raw Data'!B1759=0,"",'MSA Analaysis'!A1752)</f>
        <v/>
      </c>
      <c r="B1755" s="35" t="str">
        <f>IF('Raw Data'!B1759=0,"",'MSA Analaysis'!B1752)</f>
        <v/>
      </c>
      <c r="C1755" s="38" t="str">
        <f>IF('Raw Data'!B1759=0," ",'MSA Analaysis'!C1752)</f>
        <v xml:space="preserve"> </v>
      </c>
      <c r="D1755" s="38" t="str">
        <f>IF('Raw Data'!B1759=0," ",'MSA Analaysis'!D1752)</f>
        <v xml:space="preserve"> </v>
      </c>
      <c r="E1755" s="38" t="str">
        <f>IF('Raw Data'!B1759=0," ",'MSA Analaysis'!R1752)</f>
        <v xml:space="preserve"> </v>
      </c>
      <c r="F1755" s="38" t="str">
        <f>IF('Raw Data'!B1759=0," ",'MSA Analaysis'!T1752)</f>
        <v xml:space="preserve"> </v>
      </c>
      <c r="G1755" s="38" t="str">
        <f>IF('Raw Data'!B1759=0," ",'MSA Analaysis'!W1752)</f>
        <v xml:space="preserve"> </v>
      </c>
      <c r="H1755" s="39" t="str">
        <f>IF('Raw Data'!B1759=0," ",'MSA Analaysis'!X1752)</f>
        <v xml:space="preserve"> </v>
      </c>
      <c r="I1755" s="141" t="str">
        <f>IF('Raw Data'!B1759=0," ","No")</f>
        <v xml:space="preserve"> </v>
      </c>
      <c r="J1755" s="46" t="str">
        <f>IF('Raw Data'!B1759=0," ",IF($K$5="Yes",'MSA Analaysis'!Y1752,"ND"))</f>
        <v xml:space="preserve"> </v>
      </c>
      <c r="K1755" s="46" t="str">
        <f>IF('Raw Data'!B1759=0," ",IF($K$5="Yes",'MSA Analaysis'!Z1752,"ND"))</f>
        <v xml:space="preserve"> </v>
      </c>
      <c r="L1755" s="41" t="str">
        <f>IF('Raw Data'!B1759=0," ",IF(K1755="ND",IF(I1755="Yes",IF($K$5="Yes",IF(AND(H1755&lt;$I$7,J1755&gt;$K$7),"OK","NOK"),IF(H1755&lt;$I$7,"OK","NOK")),IF($K$5="Yes",IF(AND(H1755&lt;$I$6,J1755&gt;$K$7),"OK","NOK"),IF(H1755&lt;$I$6,"OK","NOK"))),IF(I1755="Yes",IF($K$5="Yes",IF(AND(H1755&lt;$I$7,OR(J1755&gt;$K$7,K1755&gt;2.5)),"OK","NOK"),IF(H1755&lt;$I$7,"OK","NOK")),IF($K$5="Yes",IF(AND(H1755&lt;$I$6,OR(J1755&gt;$K$7,K1755&gt;2.5)),"OK","NOK"),IF(H1755&lt;$I$6,"OK","NOK")))))</f>
        <v xml:space="preserve"> </v>
      </c>
      <c r="M1755" s="40" t="str">
        <f>IF('Raw Data'!B1759=0," ",'MSA Analaysis'!AA1752 &amp; ".")</f>
        <v xml:space="preserve"> </v>
      </c>
    </row>
    <row r="1756" spans="1:13" x14ac:dyDescent="0.2">
      <c r="A1756" s="35" t="str">
        <f>IF('Raw Data'!B1760=0,"",'MSA Analaysis'!A1753)</f>
        <v/>
      </c>
      <c r="B1756" s="35" t="str">
        <f>IF('Raw Data'!B1760=0,"",'MSA Analaysis'!B1753)</f>
        <v/>
      </c>
      <c r="C1756" s="38" t="str">
        <f>IF('Raw Data'!B1760=0," ",'MSA Analaysis'!C1753)</f>
        <v xml:space="preserve"> </v>
      </c>
      <c r="D1756" s="38" t="str">
        <f>IF('Raw Data'!B1760=0," ",'MSA Analaysis'!D1753)</f>
        <v xml:space="preserve"> </v>
      </c>
      <c r="E1756" s="38" t="str">
        <f>IF('Raw Data'!B1760=0," ",'MSA Analaysis'!R1753)</f>
        <v xml:space="preserve"> </v>
      </c>
      <c r="F1756" s="38" t="str">
        <f>IF('Raw Data'!B1760=0," ",'MSA Analaysis'!T1753)</f>
        <v xml:space="preserve"> </v>
      </c>
      <c r="G1756" s="38" t="str">
        <f>IF('Raw Data'!B1760=0," ",'MSA Analaysis'!W1753)</f>
        <v xml:space="preserve"> </v>
      </c>
      <c r="H1756" s="39" t="str">
        <f>IF('Raw Data'!B1760=0," ",'MSA Analaysis'!X1753)</f>
        <v xml:space="preserve"> </v>
      </c>
      <c r="I1756" s="141" t="str">
        <f>IF('Raw Data'!B1760=0," ","No")</f>
        <v xml:space="preserve"> </v>
      </c>
      <c r="J1756" s="46" t="str">
        <f>IF('Raw Data'!B1760=0," ",IF($K$5="Yes",'MSA Analaysis'!Y1753,"ND"))</f>
        <v xml:space="preserve"> </v>
      </c>
      <c r="K1756" s="46" t="str">
        <f>IF('Raw Data'!B1760=0," ",IF($K$5="Yes",'MSA Analaysis'!Z1753,"ND"))</f>
        <v xml:space="preserve"> </v>
      </c>
      <c r="L1756" s="41" t="str">
        <f>IF('Raw Data'!B1760=0," ",IF(K1756="ND",IF(I1756="Yes",IF($K$5="Yes",IF(AND(H1756&lt;$I$7,J1756&gt;$K$7),"OK","NOK"),IF(H1756&lt;$I$7,"OK","NOK")),IF($K$5="Yes",IF(AND(H1756&lt;$I$6,J1756&gt;$K$7),"OK","NOK"),IF(H1756&lt;$I$6,"OK","NOK"))),IF(I1756="Yes",IF($K$5="Yes",IF(AND(H1756&lt;$I$7,OR(J1756&gt;$K$7,K1756&gt;2.5)),"OK","NOK"),IF(H1756&lt;$I$7,"OK","NOK")),IF($K$5="Yes",IF(AND(H1756&lt;$I$6,OR(J1756&gt;$K$7,K1756&gt;2.5)),"OK","NOK"),IF(H1756&lt;$I$6,"OK","NOK")))))</f>
        <v xml:space="preserve"> </v>
      </c>
      <c r="M1756" s="40" t="str">
        <f>IF('Raw Data'!B1760=0," ",'MSA Analaysis'!AA1753 &amp; ".")</f>
        <v xml:space="preserve"> </v>
      </c>
    </row>
    <row r="1757" spans="1:13" x14ac:dyDescent="0.2">
      <c r="A1757" s="35" t="str">
        <f>IF('Raw Data'!B1761=0,"",'MSA Analaysis'!A1754)</f>
        <v/>
      </c>
      <c r="B1757" s="35" t="str">
        <f>IF('Raw Data'!B1761=0,"",'MSA Analaysis'!B1754)</f>
        <v/>
      </c>
      <c r="C1757" s="38" t="str">
        <f>IF('Raw Data'!B1761=0," ",'MSA Analaysis'!C1754)</f>
        <v xml:space="preserve"> </v>
      </c>
      <c r="D1757" s="38" t="str">
        <f>IF('Raw Data'!B1761=0," ",'MSA Analaysis'!D1754)</f>
        <v xml:space="preserve"> </v>
      </c>
      <c r="E1757" s="38" t="str">
        <f>IF('Raw Data'!B1761=0," ",'MSA Analaysis'!R1754)</f>
        <v xml:space="preserve"> </v>
      </c>
      <c r="F1757" s="38" t="str">
        <f>IF('Raw Data'!B1761=0," ",'MSA Analaysis'!T1754)</f>
        <v xml:space="preserve"> </v>
      </c>
      <c r="G1757" s="38" t="str">
        <f>IF('Raw Data'!B1761=0," ",'MSA Analaysis'!W1754)</f>
        <v xml:space="preserve"> </v>
      </c>
      <c r="H1757" s="39" t="str">
        <f>IF('Raw Data'!B1761=0," ",'MSA Analaysis'!X1754)</f>
        <v xml:space="preserve"> </v>
      </c>
      <c r="I1757" s="141" t="str">
        <f>IF('Raw Data'!B1761=0," ","No")</f>
        <v xml:space="preserve"> </v>
      </c>
      <c r="J1757" s="46" t="str">
        <f>IF('Raw Data'!B1761=0," ",IF($K$5="Yes",'MSA Analaysis'!Y1754,"ND"))</f>
        <v xml:space="preserve"> </v>
      </c>
      <c r="K1757" s="46" t="str">
        <f>IF('Raw Data'!B1761=0," ",IF($K$5="Yes",'MSA Analaysis'!Z1754,"ND"))</f>
        <v xml:space="preserve"> </v>
      </c>
      <c r="L1757" s="41" t="str">
        <f>IF('Raw Data'!B1761=0," ",IF(K1757="ND",IF(I1757="Yes",IF($K$5="Yes",IF(AND(H1757&lt;$I$7,J1757&gt;$K$7),"OK","NOK"),IF(H1757&lt;$I$7,"OK","NOK")),IF($K$5="Yes",IF(AND(H1757&lt;$I$6,J1757&gt;$K$7),"OK","NOK"),IF(H1757&lt;$I$6,"OK","NOK"))),IF(I1757="Yes",IF($K$5="Yes",IF(AND(H1757&lt;$I$7,OR(J1757&gt;$K$7,K1757&gt;2.5)),"OK","NOK"),IF(H1757&lt;$I$7,"OK","NOK")),IF($K$5="Yes",IF(AND(H1757&lt;$I$6,OR(J1757&gt;$K$7,K1757&gt;2.5)),"OK","NOK"),IF(H1757&lt;$I$6,"OK","NOK")))))</f>
        <v xml:space="preserve"> </v>
      </c>
      <c r="M1757" s="40" t="str">
        <f>IF('Raw Data'!B1761=0," ",'MSA Analaysis'!AA1754 &amp; ".")</f>
        <v xml:space="preserve"> </v>
      </c>
    </row>
    <row r="1758" spans="1:13" x14ac:dyDescent="0.2">
      <c r="A1758" s="35" t="str">
        <f>IF('Raw Data'!B1762=0,"",'MSA Analaysis'!A1755)</f>
        <v/>
      </c>
      <c r="B1758" s="35" t="str">
        <f>IF('Raw Data'!B1762=0,"",'MSA Analaysis'!B1755)</f>
        <v/>
      </c>
      <c r="C1758" s="38" t="str">
        <f>IF('Raw Data'!B1762=0," ",'MSA Analaysis'!C1755)</f>
        <v xml:space="preserve"> </v>
      </c>
      <c r="D1758" s="38" t="str">
        <f>IF('Raw Data'!B1762=0," ",'MSA Analaysis'!D1755)</f>
        <v xml:space="preserve"> </v>
      </c>
      <c r="E1758" s="38" t="str">
        <f>IF('Raw Data'!B1762=0," ",'MSA Analaysis'!R1755)</f>
        <v xml:space="preserve"> </v>
      </c>
      <c r="F1758" s="38" t="str">
        <f>IF('Raw Data'!B1762=0," ",'MSA Analaysis'!T1755)</f>
        <v xml:space="preserve"> </v>
      </c>
      <c r="G1758" s="38" t="str">
        <f>IF('Raw Data'!B1762=0," ",'MSA Analaysis'!W1755)</f>
        <v xml:space="preserve"> </v>
      </c>
      <c r="H1758" s="39" t="str">
        <f>IF('Raw Data'!B1762=0," ",'MSA Analaysis'!X1755)</f>
        <v xml:space="preserve"> </v>
      </c>
      <c r="I1758" s="141" t="str">
        <f>IF('Raw Data'!B1762=0," ","No")</f>
        <v xml:space="preserve"> </v>
      </c>
      <c r="J1758" s="46" t="str">
        <f>IF('Raw Data'!B1762=0," ",IF($K$5="Yes",'MSA Analaysis'!Y1755,"ND"))</f>
        <v xml:space="preserve"> </v>
      </c>
      <c r="K1758" s="46" t="str">
        <f>IF('Raw Data'!B1762=0," ",IF($K$5="Yes",'MSA Analaysis'!Z1755,"ND"))</f>
        <v xml:space="preserve"> </v>
      </c>
      <c r="L1758" s="41" t="str">
        <f>IF('Raw Data'!B1762=0," ",IF(K1758="ND",IF(I1758="Yes",IF($K$5="Yes",IF(AND(H1758&lt;$I$7,J1758&gt;$K$7),"OK","NOK"),IF(H1758&lt;$I$7,"OK","NOK")),IF($K$5="Yes",IF(AND(H1758&lt;$I$6,J1758&gt;$K$7),"OK","NOK"),IF(H1758&lt;$I$6,"OK","NOK"))),IF(I1758="Yes",IF($K$5="Yes",IF(AND(H1758&lt;$I$7,OR(J1758&gt;$K$7,K1758&gt;2.5)),"OK","NOK"),IF(H1758&lt;$I$7,"OK","NOK")),IF($K$5="Yes",IF(AND(H1758&lt;$I$6,OR(J1758&gt;$K$7,K1758&gt;2.5)),"OK","NOK"),IF(H1758&lt;$I$6,"OK","NOK")))))</f>
        <v xml:space="preserve"> </v>
      </c>
      <c r="M1758" s="40" t="str">
        <f>IF('Raw Data'!B1762=0," ",'MSA Analaysis'!AA1755 &amp; ".")</f>
        <v xml:space="preserve"> </v>
      </c>
    </row>
    <row r="1759" spans="1:13" x14ac:dyDescent="0.2">
      <c r="A1759" s="35" t="str">
        <f>IF('Raw Data'!B1763=0,"",'MSA Analaysis'!A1756)</f>
        <v/>
      </c>
      <c r="B1759" s="35" t="str">
        <f>IF('Raw Data'!B1763=0,"",'MSA Analaysis'!B1756)</f>
        <v/>
      </c>
      <c r="C1759" s="38" t="str">
        <f>IF('Raw Data'!B1763=0," ",'MSA Analaysis'!C1756)</f>
        <v xml:space="preserve"> </v>
      </c>
      <c r="D1759" s="38" t="str">
        <f>IF('Raw Data'!B1763=0," ",'MSA Analaysis'!D1756)</f>
        <v xml:space="preserve"> </v>
      </c>
      <c r="E1759" s="38" t="str">
        <f>IF('Raw Data'!B1763=0," ",'MSA Analaysis'!R1756)</f>
        <v xml:space="preserve"> </v>
      </c>
      <c r="F1759" s="38" t="str">
        <f>IF('Raw Data'!B1763=0," ",'MSA Analaysis'!T1756)</f>
        <v xml:space="preserve"> </v>
      </c>
      <c r="G1759" s="38" t="str">
        <f>IF('Raw Data'!B1763=0," ",'MSA Analaysis'!W1756)</f>
        <v xml:space="preserve"> </v>
      </c>
      <c r="H1759" s="39" t="str">
        <f>IF('Raw Data'!B1763=0," ",'MSA Analaysis'!X1756)</f>
        <v xml:space="preserve"> </v>
      </c>
      <c r="I1759" s="141" t="str">
        <f>IF('Raw Data'!B1763=0," ","No")</f>
        <v xml:space="preserve"> </v>
      </c>
      <c r="J1759" s="46" t="str">
        <f>IF('Raw Data'!B1763=0," ",IF($K$5="Yes",'MSA Analaysis'!Y1756,"ND"))</f>
        <v xml:space="preserve"> </v>
      </c>
      <c r="K1759" s="46" t="str">
        <f>IF('Raw Data'!B1763=0," ",IF($K$5="Yes",'MSA Analaysis'!Z1756,"ND"))</f>
        <v xml:space="preserve"> </v>
      </c>
      <c r="L1759" s="41" t="str">
        <f>IF('Raw Data'!B1763=0," ",IF(K1759="ND",IF(I1759="Yes",IF($K$5="Yes",IF(AND(H1759&lt;$I$7,J1759&gt;$K$7),"OK","NOK"),IF(H1759&lt;$I$7,"OK","NOK")),IF($K$5="Yes",IF(AND(H1759&lt;$I$6,J1759&gt;$K$7),"OK","NOK"),IF(H1759&lt;$I$6,"OK","NOK"))),IF(I1759="Yes",IF($K$5="Yes",IF(AND(H1759&lt;$I$7,OR(J1759&gt;$K$7,K1759&gt;2.5)),"OK","NOK"),IF(H1759&lt;$I$7,"OK","NOK")),IF($K$5="Yes",IF(AND(H1759&lt;$I$6,OR(J1759&gt;$K$7,K1759&gt;2.5)),"OK","NOK"),IF(H1759&lt;$I$6,"OK","NOK")))))</f>
        <v xml:space="preserve"> </v>
      </c>
      <c r="M1759" s="40" t="str">
        <f>IF('Raw Data'!B1763=0," ",'MSA Analaysis'!AA1756 &amp; ".")</f>
        <v xml:space="preserve"> </v>
      </c>
    </row>
    <row r="1760" spans="1:13" x14ac:dyDescent="0.2">
      <c r="A1760" s="35" t="str">
        <f>IF('Raw Data'!B1764=0,"",'MSA Analaysis'!A1757)</f>
        <v/>
      </c>
      <c r="B1760" s="35" t="str">
        <f>IF('Raw Data'!B1764=0,"",'MSA Analaysis'!B1757)</f>
        <v/>
      </c>
      <c r="C1760" s="38" t="str">
        <f>IF('Raw Data'!B1764=0," ",'MSA Analaysis'!C1757)</f>
        <v xml:space="preserve"> </v>
      </c>
      <c r="D1760" s="38" t="str">
        <f>IF('Raw Data'!B1764=0," ",'MSA Analaysis'!D1757)</f>
        <v xml:space="preserve"> </v>
      </c>
      <c r="E1760" s="38" t="str">
        <f>IF('Raw Data'!B1764=0," ",'MSA Analaysis'!R1757)</f>
        <v xml:space="preserve"> </v>
      </c>
      <c r="F1760" s="38" t="str">
        <f>IF('Raw Data'!B1764=0," ",'MSA Analaysis'!T1757)</f>
        <v xml:space="preserve"> </v>
      </c>
      <c r="G1760" s="38" t="str">
        <f>IF('Raw Data'!B1764=0," ",'MSA Analaysis'!W1757)</f>
        <v xml:space="preserve"> </v>
      </c>
      <c r="H1760" s="39" t="str">
        <f>IF('Raw Data'!B1764=0," ",'MSA Analaysis'!X1757)</f>
        <v xml:space="preserve"> </v>
      </c>
      <c r="I1760" s="141" t="str">
        <f>IF('Raw Data'!B1764=0," ","No")</f>
        <v xml:space="preserve"> </v>
      </c>
      <c r="J1760" s="46" t="str">
        <f>IF('Raw Data'!B1764=0," ",IF($K$5="Yes",'MSA Analaysis'!Y1757,"ND"))</f>
        <v xml:space="preserve"> </v>
      </c>
      <c r="K1760" s="46" t="str">
        <f>IF('Raw Data'!B1764=0," ",IF($K$5="Yes",'MSA Analaysis'!Z1757,"ND"))</f>
        <v xml:space="preserve"> </v>
      </c>
      <c r="L1760" s="41" t="str">
        <f>IF('Raw Data'!B1764=0," ",IF(K1760="ND",IF(I1760="Yes",IF($K$5="Yes",IF(AND(H1760&lt;$I$7,J1760&gt;$K$7),"OK","NOK"),IF(H1760&lt;$I$7,"OK","NOK")),IF($K$5="Yes",IF(AND(H1760&lt;$I$6,J1760&gt;$K$7),"OK","NOK"),IF(H1760&lt;$I$6,"OK","NOK"))),IF(I1760="Yes",IF($K$5="Yes",IF(AND(H1760&lt;$I$7,OR(J1760&gt;$K$7,K1760&gt;2.5)),"OK","NOK"),IF(H1760&lt;$I$7,"OK","NOK")),IF($K$5="Yes",IF(AND(H1760&lt;$I$6,OR(J1760&gt;$K$7,K1760&gt;2.5)),"OK","NOK"),IF(H1760&lt;$I$6,"OK","NOK")))))</f>
        <v xml:space="preserve"> </v>
      </c>
      <c r="M1760" s="40" t="str">
        <f>IF('Raw Data'!B1764=0," ",'MSA Analaysis'!AA1757 &amp; ".")</f>
        <v xml:space="preserve"> </v>
      </c>
    </row>
    <row r="1761" spans="1:13" x14ac:dyDescent="0.2">
      <c r="A1761" s="35" t="str">
        <f>IF('Raw Data'!B1765=0,"",'MSA Analaysis'!A1758)</f>
        <v/>
      </c>
      <c r="B1761" s="35" t="str">
        <f>IF('Raw Data'!B1765=0,"",'MSA Analaysis'!B1758)</f>
        <v/>
      </c>
      <c r="C1761" s="38" t="str">
        <f>IF('Raw Data'!B1765=0," ",'MSA Analaysis'!C1758)</f>
        <v xml:space="preserve"> </v>
      </c>
      <c r="D1761" s="38" t="str">
        <f>IF('Raw Data'!B1765=0," ",'MSA Analaysis'!D1758)</f>
        <v xml:space="preserve"> </v>
      </c>
      <c r="E1761" s="38" t="str">
        <f>IF('Raw Data'!B1765=0," ",'MSA Analaysis'!R1758)</f>
        <v xml:space="preserve"> </v>
      </c>
      <c r="F1761" s="38" t="str">
        <f>IF('Raw Data'!B1765=0," ",'MSA Analaysis'!T1758)</f>
        <v xml:space="preserve"> </v>
      </c>
      <c r="G1761" s="38" t="str">
        <f>IF('Raw Data'!B1765=0," ",'MSA Analaysis'!W1758)</f>
        <v xml:space="preserve"> </v>
      </c>
      <c r="H1761" s="39" t="str">
        <f>IF('Raw Data'!B1765=0," ",'MSA Analaysis'!X1758)</f>
        <v xml:space="preserve"> </v>
      </c>
      <c r="I1761" s="141" t="str">
        <f>IF('Raw Data'!B1765=0," ","No")</f>
        <v xml:space="preserve"> </v>
      </c>
      <c r="J1761" s="46" t="str">
        <f>IF('Raw Data'!B1765=0," ",IF($K$5="Yes",'MSA Analaysis'!Y1758,"ND"))</f>
        <v xml:space="preserve"> </v>
      </c>
      <c r="K1761" s="46" t="str">
        <f>IF('Raw Data'!B1765=0," ",IF($K$5="Yes",'MSA Analaysis'!Z1758,"ND"))</f>
        <v xml:space="preserve"> </v>
      </c>
      <c r="L1761" s="41" t="str">
        <f>IF('Raw Data'!B1765=0," ",IF(K1761="ND",IF(I1761="Yes",IF($K$5="Yes",IF(AND(H1761&lt;$I$7,J1761&gt;$K$7),"OK","NOK"),IF(H1761&lt;$I$7,"OK","NOK")),IF($K$5="Yes",IF(AND(H1761&lt;$I$6,J1761&gt;$K$7),"OK","NOK"),IF(H1761&lt;$I$6,"OK","NOK"))),IF(I1761="Yes",IF($K$5="Yes",IF(AND(H1761&lt;$I$7,OR(J1761&gt;$K$7,K1761&gt;2.5)),"OK","NOK"),IF(H1761&lt;$I$7,"OK","NOK")),IF($K$5="Yes",IF(AND(H1761&lt;$I$6,OR(J1761&gt;$K$7,K1761&gt;2.5)),"OK","NOK"),IF(H1761&lt;$I$6,"OK","NOK")))))</f>
        <v xml:space="preserve"> </v>
      </c>
      <c r="M1761" s="40" t="str">
        <f>IF('Raw Data'!B1765=0," ",'MSA Analaysis'!AA1758 &amp; ".")</f>
        <v xml:space="preserve"> </v>
      </c>
    </row>
    <row r="1762" spans="1:13" x14ac:dyDescent="0.2">
      <c r="A1762" s="35" t="str">
        <f>IF('Raw Data'!B1766=0,"",'MSA Analaysis'!A1759)</f>
        <v/>
      </c>
      <c r="B1762" s="35" t="str">
        <f>IF('Raw Data'!B1766=0,"",'MSA Analaysis'!B1759)</f>
        <v/>
      </c>
      <c r="C1762" s="38" t="str">
        <f>IF('Raw Data'!B1766=0," ",'MSA Analaysis'!C1759)</f>
        <v xml:space="preserve"> </v>
      </c>
      <c r="D1762" s="38" t="str">
        <f>IF('Raw Data'!B1766=0," ",'MSA Analaysis'!D1759)</f>
        <v xml:space="preserve"> </v>
      </c>
      <c r="E1762" s="38" t="str">
        <f>IF('Raw Data'!B1766=0," ",'MSA Analaysis'!R1759)</f>
        <v xml:space="preserve"> </v>
      </c>
      <c r="F1762" s="38" t="str">
        <f>IF('Raw Data'!B1766=0," ",'MSA Analaysis'!T1759)</f>
        <v xml:space="preserve"> </v>
      </c>
      <c r="G1762" s="38" t="str">
        <f>IF('Raw Data'!B1766=0," ",'MSA Analaysis'!W1759)</f>
        <v xml:space="preserve"> </v>
      </c>
      <c r="H1762" s="39" t="str">
        <f>IF('Raw Data'!B1766=0," ",'MSA Analaysis'!X1759)</f>
        <v xml:space="preserve"> </v>
      </c>
      <c r="I1762" s="141" t="str">
        <f>IF('Raw Data'!B1766=0," ","No")</f>
        <v xml:space="preserve"> </v>
      </c>
      <c r="J1762" s="46" t="str">
        <f>IF('Raw Data'!B1766=0," ",IF($K$5="Yes",'MSA Analaysis'!Y1759,"ND"))</f>
        <v xml:space="preserve"> </v>
      </c>
      <c r="K1762" s="46" t="str">
        <f>IF('Raw Data'!B1766=0," ",IF($K$5="Yes",'MSA Analaysis'!Z1759,"ND"))</f>
        <v xml:space="preserve"> </v>
      </c>
      <c r="L1762" s="41" t="str">
        <f>IF('Raw Data'!B1766=0," ",IF(K1762="ND",IF(I1762="Yes",IF($K$5="Yes",IF(AND(H1762&lt;$I$7,J1762&gt;$K$7),"OK","NOK"),IF(H1762&lt;$I$7,"OK","NOK")),IF($K$5="Yes",IF(AND(H1762&lt;$I$6,J1762&gt;$K$7),"OK","NOK"),IF(H1762&lt;$I$6,"OK","NOK"))),IF(I1762="Yes",IF($K$5="Yes",IF(AND(H1762&lt;$I$7,OR(J1762&gt;$K$7,K1762&gt;2.5)),"OK","NOK"),IF(H1762&lt;$I$7,"OK","NOK")),IF($K$5="Yes",IF(AND(H1762&lt;$I$6,OR(J1762&gt;$K$7,K1762&gt;2.5)),"OK","NOK"),IF(H1762&lt;$I$6,"OK","NOK")))))</f>
        <v xml:space="preserve"> </v>
      </c>
      <c r="M1762" s="40" t="str">
        <f>IF('Raw Data'!B1766=0," ",'MSA Analaysis'!AA1759 &amp; ".")</f>
        <v xml:space="preserve"> </v>
      </c>
    </row>
    <row r="1763" spans="1:13" x14ac:dyDescent="0.2">
      <c r="A1763" s="35" t="str">
        <f>IF('Raw Data'!B1767=0,"",'MSA Analaysis'!A1760)</f>
        <v/>
      </c>
      <c r="B1763" s="35" t="str">
        <f>IF('Raw Data'!B1767=0,"",'MSA Analaysis'!B1760)</f>
        <v/>
      </c>
      <c r="C1763" s="38" t="str">
        <f>IF('Raw Data'!B1767=0," ",'MSA Analaysis'!C1760)</f>
        <v xml:space="preserve"> </v>
      </c>
      <c r="D1763" s="38" t="str">
        <f>IF('Raw Data'!B1767=0," ",'MSA Analaysis'!D1760)</f>
        <v xml:space="preserve"> </v>
      </c>
      <c r="E1763" s="38" t="str">
        <f>IF('Raw Data'!B1767=0," ",'MSA Analaysis'!R1760)</f>
        <v xml:space="preserve"> </v>
      </c>
      <c r="F1763" s="38" t="str">
        <f>IF('Raw Data'!B1767=0," ",'MSA Analaysis'!T1760)</f>
        <v xml:space="preserve"> </v>
      </c>
      <c r="G1763" s="38" t="str">
        <f>IF('Raw Data'!B1767=0," ",'MSA Analaysis'!W1760)</f>
        <v xml:space="preserve"> </v>
      </c>
      <c r="H1763" s="39" t="str">
        <f>IF('Raw Data'!B1767=0," ",'MSA Analaysis'!X1760)</f>
        <v xml:space="preserve"> </v>
      </c>
      <c r="I1763" s="141" t="str">
        <f>IF('Raw Data'!B1767=0," ","No")</f>
        <v xml:space="preserve"> </v>
      </c>
      <c r="J1763" s="46" t="str">
        <f>IF('Raw Data'!B1767=0," ",IF($K$5="Yes",'MSA Analaysis'!Y1760,"ND"))</f>
        <v xml:space="preserve"> </v>
      </c>
      <c r="K1763" s="46" t="str">
        <f>IF('Raw Data'!B1767=0," ",IF($K$5="Yes",'MSA Analaysis'!Z1760,"ND"))</f>
        <v xml:space="preserve"> </v>
      </c>
      <c r="L1763" s="41" t="str">
        <f>IF('Raw Data'!B1767=0," ",IF(K1763="ND",IF(I1763="Yes",IF($K$5="Yes",IF(AND(H1763&lt;$I$7,J1763&gt;$K$7),"OK","NOK"),IF(H1763&lt;$I$7,"OK","NOK")),IF($K$5="Yes",IF(AND(H1763&lt;$I$6,J1763&gt;$K$7),"OK","NOK"),IF(H1763&lt;$I$6,"OK","NOK"))),IF(I1763="Yes",IF($K$5="Yes",IF(AND(H1763&lt;$I$7,OR(J1763&gt;$K$7,K1763&gt;2.5)),"OK","NOK"),IF(H1763&lt;$I$7,"OK","NOK")),IF($K$5="Yes",IF(AND(H1763&lt;$I$6,OR(J1763&gt;$K$7,K1763&gt;2.5)),"OK","NOK"),IF(H1763&lt;$I$6,"OK","NOK")))))</f>
        <v xml:space="preserve"> </v>
      </c>
      <c r="M1763" s="40" t="str">
        <f>IF('Raw Data'!B1767=0," ",'MSA Analaysis'!AA1760 &amp; ".")</f>
        <v xml:space="preserve"> </v>
      </c>
    </row>
    <row r="1764" spans="1:13" x14ac:dyDescent="0.2">
      <c r="A1764" s="35" t="str">
        <f>IF('Raw Data'!B1768=0,"",'MSA Analaysis'!A1761)</f>
        <v/>
      </c>
      <c r="B1764" s="35" t="str">
        <f>IF('Raw Data'!B1768=0,"",'MSA Analaysis'!B1761)</f>
        <v/>
      </c>
      <c r="C1764" s="38" t="str">
        <f>IF('Raw Data'!B1768=0," ",'MSA Analaysis'!C1761)</f>
        <v xml:space="preserve"> </v>
      </c>
      <c r="D1764" s="38" t="str">
        <f>IF('Raw Data'!B1768=0," ",'MSA Analaysis'!D1761)</f>
        <v xml:space="preserve"> </v>
      </c>
      <c r="E1764" s="38" t="str">
        <f>IF('Raw Data'!B1768=0," ",'MSA Analaysis'!R1761)</f>
        <v xml:space="preserve"> </v>
      </c>
      <c r="F1764" s="38" t="str">
        <f>IF('Raw Data'!B1768=0," ",'MSA Analaysis'!T1761)</f>
        <v xml:space="preserve"> </v>
      </c>
      <c r="G1764" s="38" t="str">
        <f>IF('Raw Data'!B1768=0," ",'MSA Analaysis'!W1761)</f>
        <v xml:space="preserve"> </v>
      </c>
      <c r="H1764" s="39" t="str">
        <f>IF('Raw Data'!B1768=0," ",'MSA Analaysis'!X1761)</f>
        <v xml:space="preserve"> </v>
      </c>
      <c r="I1764" s="141" t="str">
        <f>IF('Raw Data'!B1768=0," ","No")</f>
        <v xml:space="preserve"> </v>
      </c>
      <c r="J1764" s="46" t="str">
        <f>IF('Raw Data'!B1768=0," ",IF($K$5="Yes",'MSA Analaysis'!Y1761,"ND"))</f>
        <v xml:space="preserve"> </v>
      </c>
      <c r="K1764" s="46" t="str">
        <f>IF('Raw Data'!B1768=0," ",IF($K$5="Yes",'MSA Analaysis'!Z1761,"ND"))</f>
        <v xml:space="preserve"> </v>
      </c>
      <c r="L1764" s="41" t="str">
        <f>IF('Raw Data'!B1768=0," ",IF(K1764="ND",IF(I1764="Yes",IF($K$5="Yes",IF(AND(H1764&lt;$I$7,J1764&gt;$K$7),"OK","NOK"),IF(H1764&lt;$I$7,"OK","NOK")),IF($K$5="Yes",IF(AND(H1764&lt;$I$6,J1764&gt;$K$7),"OK","NOK"),IF(H1764&lt;$I$6,"OK","NOK"))),IF(I1764="Yes",IF($K$5="Yes",IF(AND(H1764&lt;$I$7,OR(J1764&gt;$K$7,K1764&gt;2.5)),"OK","NOK"),IF(H1764&lt;$I$7,"OK","NOK")),IF($K$5="Yes",IF(AND(H1764&lt;$I$6,OR(J1764&gt;$K$7,K1764&gt;2.5)),"OK","NOK"),IF(H1764&lt;$I$6,"OK","NOK")))))</f>
        <v xml:space="preserve"> </v>
      </c>
      <c r="M1764" s="40" t="str">
        <f>IF('Raw Data'!B1768=0," ",'MSA Analaysis'!AA1761 &amp; ".")</f>
        <v xml:space="preserve"> </v>
      </c>
    </row>
    <row r="1765" spans="1:13" x14ac:dyDescent="0.2">
      <c r="A1765" s="35" t="str">
        <f>IF('Raw Data'!B1769=0,"",'MSA Analaysis'!A1762)</f>
        <v/>
      </c>
      <c r="B1765" s="35" t="str">
        <f>IF('Raw Data'!B1769=0,"",'MSA Analaysis'!B1762)</f>
        <v/>
      </c>
      <c r="C1765" s="38" t="str">
        <f>IF('Raw Data'!B1769=0," ",'MSA Analaysis'!C1762)</f>
        <v xml:space="preserve"> </v>
      </c>
      <c r="D1765" s="38" t="str">
        <f>IF('Raw Data'!B1769=0," ",'MSA Analaysis'!D1762)</f>
        <v xml:space="preserve"> </v>
      </c>
      <c r="E1765" s="38" t="str">
        <f>IF('Raw Data'!B1769=0," ",'MSA Analaysis'!R1762)</f>
        <v xml:space="preserve"> </v>
      </c>
      <c r="F1765" s="38" t="str">
        <f>IF('Raw Data'!B1769=0," ",'MSA Analaysis'!T1762)</f>
        <v xml:space="preserve"> </v>
      </c>
      <c r="G1765" s="38" t="str">
        <f>IF('Raw Data'!B1769=0," ",'MSA Analaysis'!W1762)</f>
        <v xml:space="preserve"> </v>
      </c>
      <c r="H1765" s="39" t="str">
        <f>IF('Raw Data'!B1769=0," ",'MSA Analaysis'!X1762)</f>
        <v xml:space="preserve"> </v>
      </c>
      <c r="I1765" s="141" t="str">
        <f>IF('Raw Data'!B1769=0," ","No")</f>
        <v xml:space="preserve"> </v>
      </c>
      <c r="J1765" s="46" t="str">
        <f>IF('Raw Data'!B1769=0," ",IF($K$5="Yes",'MSA Analaysis'!Y1762,"ND"))</f>
        <v xml:space="preserve"> </v>
      </c>
      <c r="K1765" s="46" t="str">
        <f>IF('Raw Data'!B1769=0," ",IF($K$5="Yes",'MSA Analaysis'!Z1762,"ND"))</f>
        <v xml:space="preserve"> </v>
      </c>
      <c r="L1765" s="41" t="str">
        <f>IF('Raw Data'!B1769=0," ",IF(K1765="ND",IF(I1765="Yes",IF($K$5="Yes",IF(AND(H1765&lt;$I$7,J1765&gt;$K$7),"OK","NOK"),IF(H1765&lt;$I$7,"OK","NOK")),IF($K$5="Yes",IF(AND(H1765&lt;$I$6,J1765&gt;$K$7),"OK","NOK"),IF(H1765&lt;$I$6,"OK","NOK"))),IF(I1765="Yes",IF($K$5="Yes",IF(AND(H1765&lt;$I$7,OR(J1765&gt;$K$7,K1765&gt;2.5)),"OK","NOK"),IF(H1765&lt;$I$7,"OK","NOK")),IF($K$5="Yes",IF(AND(H1765&lt;$I$6,OR(J1765&gt;$K$7,K1765&gt;2.5)),"OK","NOK"),IF(H1765&lt;$I$6,"OK","NOK")))))</f>
        <v xml:space="preserve"> </v>
      </c>
      <c r="M1765" s="40" t="str">
        <f>IF('Raw Data'!B1769=0," ",'MSA Analaysis'!AA1762 &amp; ".")</f>
        <v xml:space="preserve"> </v>
      </c>
    </row>
    <row r="1766" spans="1:13" x14ac:dyDescent="0.2">
      <c r="A1766" s="35" t="str">
        <f>IF('Raw Data'!B1770=0,"",'MSA Analaysis'!A1763)</f>
        <v/>
      </c>
      <c r="B1766" s="35" t="str">
        <f>IF('Raw Data'!B1770=0,"",'MSA Analaysis'!B1763)</f>
        <v/>
      </c>
      <c r="C1766" s="38" t="str">
        <f>IF('Raw Data'!B1770=0," ",'MSA Analaysis'!C1763)</f>
        <v xml:space="preserve"> </v>
      </c>
      <c r="D1766" s="38" t="str">
        <f>IF('Raw Data'!B1770=0," ",'MSA Analaysis'!D1763)</f>
        <v xml:space="preserve"> </v>
      </c>
      <c r="E1766" s="38" t="str">
        <f>IF('Raw Data'!B1770=0," ",'MSA Analaysis'!R1763)</f>
        <v xml:space="preserve"> </v>
      </c>
      <c r="F1766" s="38" t="str">
        <f>IF('Raw Data'!B1770=0," ",'MSA Analaysis'!T1763)</f>
        <v xml:space="preserve"> </v>
      </c>
      <c r="G1766" s="38" t="str">
        <f>IF('Raw Data'!B1770=0," ",'MSA Analaysis'!W1763)</f>
        <v xml:space="preserve"> </v>
      </c>
      <c r="H1766" s="39" t="str">
        <f>IF('Raw Data'!B1770=0," ",'MSA Analaysis'!X1763)</f>
        <v xml:space="preserve"> </v>
      </c>
      <c r="I1766" s="141" t="str">
        <f>IF('Raw Data'!B1770=0," ","No")</f>
        <v xml:space="preserve"> </v>
      </c>
      <c r="J1766" s="46" t="str">
        <f>IF('Raw Data'!B1770=0," ",IF($K$5="Yes",'MSA Analaysis'!Y1763,"ND"))</f>
        <v xml:space="preserve"> </v>
      </c>
      <c r="K1766" s="46" t="str">
        <f>IF('Raw Data'!B1770=0," ",IF($K$5="Yes",'MSA Analaysis'!Z1763,"ND"))</f>
        <v xml:space="preserve"> </v>
      </c>
      <c r="L1766" s="41" t="str">
        <f>IF('Raw Data'!B1770=0," ",IF(K1766="ND",IF(I1766="Yes",IF($K$5="Yes",IF(AND(H1766&lt;$I$7,J1766&gt;$K$7),"OK","NOK"),IF(H1766&lt;$I$7,"OK","NOK")),IF($K$5="Yes",IF(AND(H1766&lt;$I$6,J1766&gt;$K$7),"OK","NOK"),IF(H1766&lt;$I$6,"OK","NOK"))),IF(I1766="Yes",IF($K$5="Yes",IF(AND(H1766&lt;$I$7,OR(J1766&gt;$K$7,K1766&gt;2.5)),"OK","NOK"),IF(H1766&lt;$I$7,"OK","NOK")),IF($K$5="Yes",IF(AND(H1766&lt;$I$6,OR(J1766&gt;$K$7,K1766&gt;2.5)),"OK","NOK"),IF(H1766&lt;$I$6,"OK","NOK")))))</f>
        <v xml:space="preserve"> </v>
      </c>
      <c r="M1766" s="40" t="str">
        <f>IF('Raw Data'!B1770=0," ",'MSA Analaysis'!AA1763 &amp; ".")</f>
        <v xml:space="preserve"> </v>
      </c>
    </row>
    <row r="1767" spans="1:13" x14ac:dyDescent="0.2">
      <c r="A1767" s="35" t="str">
        <f>IF('Raw Data'!B1771=0,"",'MSA Analaysis'!A1764)</f>
        <v/>
      </c>
      <c r="B1767" s="35" t="str">
        <f>IF('Raw Data'!B1771=0,"",'MSA Analaysis'!B1764)</f>
        <v/>
      </c>
      <c r="C1767" s="38" t="str">
        <f>IF('Raw Data'!B1771=0," ",'MSA Analaysis'!C1764)</f>
        <v xml:space="preserve"> </v>
      </c>
      <c r="D1767" s="38" t="str">
        <f>IF('Raw Data'!B1771=0," ",'MSA Analaysis'!D1764)</f>
        <v xml:space="preserve"> </v>
      </c>
      <c r="E1767" s="38" t="str">
        <f>IF('Raw Data'!B1771=0," ",'MSA Analaysis'!R1764)</f>
        <v xml:space="preserve"> </v>
      </c>
      <c r="F1767" s="38" t="str">
        <f>IF('Raw Data'!B1771=0," ",'MSA Analaysis'!T1764)</f>
        <v xml:space="preserve"> </v>
      </c>
      <c r="G1767" s="38" t="str">
        <f>IF('Raw Data'!B1771=0," ",'MSA Analaysis'!W1764)</f>
        <v xml:space="preserve"> </v>
      </c>
      <c r="H1767" s="39" t="str">
        <f>IF('Raw Data'!B1771=0," ",'MSA Analaysis'!X1764)</f>
        <v xml:space="preserve"> </v>
      </c>
      <c r="I1767" s="141" t="str">
        <f>IF('Raw Data'!B1771=0," ","No")</f>
        <v xml:space="preserve"> </v>
      </c>
      <c r="J1767" s="46" t="str">
        <f>IF('Raw Data'!B1771=0," ",IF($K$5="Yes",'MSA Analaysis'!Y1764,"ND"))</f>
        <v xml:space="preserve"> </v>
      </c>
      <c r="K1767" s="46" t="str">
        <f>IF('Raw Data'!B1771=0," ",IF($K$5="Yes",'MSA Analaysis'!Z1764,"ND"))</f>
        <v xml:space="preserve"> </v>
      </c>
      <c r="L1767" s="41" t="str">
        <f>IF('Raw Data'!B1771=0," ",IF(K1767="ND",IF(I1767="Yes",IF($K$5="Yes",IF(AND(H1767&lt;$I$7,J1767&gt;$K$7),"OK","NOK"),IF(H1767&lt;$I$7,"OK","NOK")),IF($K$5="Yes",IF(AND(H1767&lt;$I$6,J1767&gt;$K$7),"OK","NOK"),IF(H1767&lt;$I$6,"OK","NOK"))),IF(I1767="Yes",IF($K$5="Yes",IF(AND(H1767&lt;$I$7,OR(J1767&gt;$K$7,K1767&gt;2.5)),"OK","NOK"),IF(H1767&lt;$I$7,"OK","NOK")),IF($K$5="Yes",IF(AND(H1767&lt;$I$6,OR(J1767&gt;$K$7,K1767&gt;2.5)),"OK","NOK"),IF(H1767&lt;$I$6,"OK","NOK")))))</f>
        <v xml:space="preserve"> </v>
      </c>
      <c r="M1767" s="40" t="str">
        <f>IF('Raw Data'!B1771=0," ",'MSA Analaysis'!AA1764 &amp; ".")</f>
        <v xml:space="preserve"> </v>
      </c>
    </row>
    <row r="1768" spans="1:13" x14ac:dyDescent="0.2">
      <c r="A1768" s="35" t="str">
        <f>IF('Raw Data'!B1772=0,"",'MSA Analaysis'!A1765)</f>
        <v/>
      </c>
      <c r="B1768" s="35" t="str">
        <f>IF('Raw Data'!B1772=0,"",'MSA Analaysis'!B1765)</f>
        <v/>
      </c>
      <c r="C1768" s="38" t="str">
        <f>IF('Raw Data'!B1772=0," ",'MSA Analaysis'!C1765)</f>
        <v xml:space="preserve"> </v>
      </c>
      <c r="D1768" s="38" t="str">
        <f>IF('Raw Data'!B1772=0," ",'MSA Analaysis'!D1765)</f>
        <v xml:space="preserve"> </v>
      </c>
      <c r="E1768" s="38" t="str">
        <f>IF('Raw Data'!B1772=0," ",'MSA Analaysis'!R1765)</f>
        <v xml:space="preserve"> </v>
      </c>
      <c r="F1768" s="38" t="str">
        <f>IF('Raw Data'!B1772=0," ",'MSA Analaysis'!T1765)</f>
        <v xml:space="preserve"> </v>
      </c>
      <c r="G1768" s="38" t="str">
        <f>IF('Raw Data'!B1772=0," ",'MSA Analaysis'!W1765)</f>
        <v xml:space="preserve"> </v>
      </c>
      <c r="H1768" s="39" t="str">
        <f>IF('Raw Data'!B1772=0," ",'MSA Analaysis'!X1765)</f>
        <v xml:space="preserve"> </v>
      </c>
      <c r="I1768" s="141" t="str">
        <f>IF('Raw Data'!B1772=0," ","No")</f>
        <v xml:space="preserve"> </v>
      </c>
      <c r="J1768" s="46" t="str">
        <f>IF('Raw Data'!B1772=0," ",IF($K$5="Yes",'MSA Analaysis'!Y1765,"ND"))</f>
        <v xml:space="preserve"> </v>
      </c>
      <c r="K1768" s="46" t="str">
        <f>IF('Raw Data'!B1772=0," ",IF($K$5="Yes",'MSA Analaysis'!Z1765,"ND"))</f>
        <v xml:space="preserve"> </v>
      </c>
      <c r="L1768" s="41" t="str">
        <f>IF('Raw Data'!B1772=0," ",IF(K1768="ND",IF(I1768="Yes",IF($K$5="Yes",IF(AND(H1768&lt;$I$7,J1768&gt;$K$7),"OK","NOK"),IF(H1768&lt;$I$7,"OK","NOK")),IF($K$5="Yes",IF(AND(H1768&lt;$I$6,J1768&gt;$K$7),"OK","NOK"),IF(H1768&lt;$I$6,"OK","NOK"))),IF(I1768="Yes",IF($K$5="Yes",IF(AND(H1768&lt;$I$7,OR(J1768&gt;$K$7,K1768&gt;2.5)),"OK","NOK"),IF(H1768&lt;$I$7,"OK","NOK")),IF($K$5="Yes",IF(AND(H1768&lt;$I$6,OR(J1768&gt;$K$7,K1768&gt;2.5)),"OK","NOK"),IF(H1768&lt;$I$6,"OK","NOK")))))</f>
        <v xml:space="preserve"> </v>
      </c>
      <c r="M1768" s="40" t="str">
        <f>IF('Raw Data'!B1772=0," ",'MSA Analaysis'!AA1765 &amp; ".")</f>
        <v xml:space="preserve"> </v>
      </c>
    </row>
    <row r="1769" spans="1:13" x14ac:dyDescent="0.2">
      <c r="A1769" s="35" t="str">
        <f>IF('Raw Data'!B1773=0,"",'MSA Analaysis'!A1766)</f>
        <v/>
      </c>
      <c r="B1769" s="35" t="str">
        <f>IF('Raw Data'!B1773=0,"",'MSA Analaysis'!B1766)</f>
        <v/>
      </c>
      <c r="C1769" s="38" t="str">
        <f>IF('Raw Data'!B1773=0," ",'MSA Analaysis'!C1766)</f>
        <v xml:space="preserve"> </v>
      </c>
      <c r="D1769" s="38" t="str">
        <f>IF('Raw Data'!B1773=0," ",'MSA Analaysis'!D1766)</f>
        <v xml:space="preserve"> </v>
      </c>
      <c r="E1769" s="38" t="str">
        <f>IF('Raw Data'!B1773=0," ",'MSA Analaysis'!R1766)</f>
        <v xml:space="preserve"> </v>
      </c>
      <c r="F1769" s="38" t="str">
        <f>IF('Raw Data'!B1773=0," ",'MSA Analaysis'!T1766)</f>
        <v xml:space="preserve"> </v>
      </c>
      <c r="G1769" s="38" t="str">
        <f>IF('Raw Data'!B1773=0," ",'MSA Analaysis'!W1766)</f>
        <v xml:space="preserve"> </v>
      </c>
      <c r="H1769" s="39" t="str">
        <f>IF('Raw Data'!B1773=0," ",'MSA Analaysis'!X1766)</f>
        <v xml:space="preserve"> </v>
      </c>
      <c r="I1769" s="141" t="str">
        <f>IF('Raw Data'!B1773=0," ","No")</f>
        <v xml:space="preserve"> </v>
      </c>
      <c r="J1769" s="46" t="str">
        <f>IF('Raw Data'!B1773=0," ",IF($K$5="Yes",'MSA Analaysis'!Y1766,"ND"))</f>
        <v xml:space="preserve"> </v>
      </c>
      <c r="K1769" s="46" t="str">
        <f>IF('Raw Data'!B1773=0," ",IF($K$5="Yes",'MSA Analaysis'!Z1766,"ND"))</f>
        <v xml:space="preserve"> </v>
      </c>
      <c r="L1769" s="41" t="str">
        <f>IF('Raw Data'!B1773=0," ",IF(K1769="ND",IF(I1769="Yes",IF($K$5="Yes",IF(AND(H1769&lt;$I$7,J1769&gt;$K$7),"OK","NOK"),IF(H1769&lt;$I$7,"OK","NOK")),IF($K$5="Yes",IF(AND(H1769&lt;$I$6,J1769&gt;$K$7),"OK","NOK"),IF(H1769&lt;$I$6,"OK","NOK"))),IF(I1769="Yes",IF($K$5="Yes",IF(AND(H1769&lt;$I$7,OR(J1769&gt;$K$7,K1769&gt;2.5)),"OK","NOK"),IF(H1769&lt;$I$7,"OK","NOK")),IF($K$5="Yes",IF(AND(H1769&lt;$I$6,OR(J1769&gt;$K$7,K1769&gt;2.5)),"OK","NOK"),IF(H1769&lt;$I$6,"OK","NOK")))))</f>
        <v xml:space="preserve"> </v>
      </c>
      <c r="M1769" s="40" t="str">
        <f>IF('Raw Data'!B1773=0," ",'MSA Analaysis'!AA1766 &amp; ".")</f>
        <v xml:space="preserve"> </v>
      </c>
    </row>
    <row r="1770" spans="1:13" x14ac:dyDescent="0.2">
      <c r="A1770" s="35" t="str">
        <f>IF('Raw Data'!B1774=0,"",'MSA Analaysis'!A1767)</f>
        <v/>
      </c>
      <c r="B1770" s="35" t="str">
        <f>IF('Raw Data'!B1774=0,"",'MSA Analaysis'!B1767)</f>
        <v/>
      </c>
      <c r="C1770" s="38" t="str">
        <f>IF('Raw Data'!B1774=0," ",'MSA Analaysis'!C1767)</f>
        <v xml:space="preserve"> </v>
      </c>
      <c r="D1770" s="38" t="str">
        <f>IF('Raw Data'!B1774=0," ",'MSA Analaysis'!D1767)</f>
        <v xml:space="preserve"> </v>
      </c>
      <c r="E1770" s="38" t="str">
        <f>IF('Raw Data'!B1774=0," ",'MSA Analaysis'!R1767)</f>
        <v xml:space="preserve"> </v>
      </c>
      <c r="F1770" s="38" t="str">
        <f>IF('Raw Data'!B1774=0," ",'MSA Analaysis'!T1767)</f>
        <v xml:space="preserve"> </v>
      </c>
      <c r="G1770" s="38" t="str">
        <f>IF('Raw Data'!B1774=0," ",'MSA Analaysis'!W1767)</f>
        <v xml:space="preserve"> </v>
      </c>
      <c r="H1770" s="39" t="str">
        <f>IF('Raw Data'!B1774=0," ",'MSA Analaysis'!X1767)</f>
        <v xml:space="preserve"> </v>
      </c>
      <c r="I1770" s="141" t="str">
        <f>IF('Raw Data'!B1774=0," ","No")</f>
        <v xml:space="preserve"> </v>
      </c>
      <c r="J1770" s="46" t="str">
        <f>IF('Raw Data'!B1774=0," ",IF($K$5="Yes",'MSA Analaysis'!Y1767,"ND"))</f>
        <v xml:space="preserve"> </v>
      </c>
      <c r="K1770" s="46" t="str">
        <f>IF('Raw Data'!B1774=0," ",IF($K$5="Yes",'MSA Analaysis'!Z1767,"ND"))</f>
        <v xml:space="preserve"> </v>
      </c>
      <c r="L1770" s="41" t="str">
        <f>IF('Raw Data'!B1774=0," ",IF(K1770="ND",IF(I1770="Yes",IF($K$5="Yes",IF(AND(H1770&lt;$I$7,J1770&gt;$K$7),"OK","NOK"),IF(H1770&lt;$I$7,"OK","NOK")),IF($K$5="Yes",IF(AND(H1770&lt;$I$6,J1770&gt;$K$7),"OK","NOK"),IF(H1770&lt;$I$6,"OK","NOK"))),IF(I1770="Yes",IF($K$5="Yes",IF(AND(H1770&lt;$I$7,OR(J1770&gt;$K$7,K1770&gt;2.5)),"OK","NOK"),IF(H1770&lt;$I$7,"OK","NOK")),IF($K$5="Yes",IF(AND(H1770&lt;$I$6,OR(J1770&gt;$K$7,K1770&gt;2.5)),"OK","NOK"),IF(H1770&lt;$I$6,"OK","NOK")))))</f>
        <v xml:space="preserve"> </v>
      </c>
      <c r="M1770" s="40" t="str">
        <f>IF('Raw Data'!B1774=0," ",'MSA Analaysis'!AA1767 &amp; ".")</f>
        <v xml:space="preserve"> </v>
      </c>
    </row>
    <row r="1771" spans="1:13" x14ac:dyDescent="0.2">
      <c r="A1771" s="35" t="str">
        <f>IF('Raw Data'!B1775=0,"",'MSA Analaysis'!A1768)</f>
        <v/>
      </c>
      <c r="B1771" s="35" t="str">
        <f>IF('Raw Data'!B1775=0,"",'MSA Analaysis'!B1768)</f>
        <v/>
      </c>
      <c r="C1771" s="38" t="str">
        <f>IF('Raw Data'!B1775=0," ",'MSA Analaysis'!C1768)</f>
        <v xml:space="preserve"> </v>
      </c>
      <c r="D1771" s="38" t="str">
        <f>IF('Raw Data'!B1775=0," ",'MSA Analaysis'!D1768)</f>
        <v xml:space="preserve"> </v>
      </c>
      <c r="E1771" s="38" t="str">
        <f>IF('Raw Data'!B1775=0," ",'MSA Analaysis'!R1768)</f>
        <v xml:space="preserve"> </v>
      </c>
      <c r="F1771" s="38" t="str">
        <f>IF('Raw Data'!B1775=0," ",'MSA Analaysis'!T1768)</f>
        <v xml:space="preserve"> </v>
      </c>
      <c r="G1771" s="38" t="str">
        <f>IF('Raw Data'!B1775=0," ",'MSA Analaysis'!W1768)</f>
        <v xml:space="preserve"> </v>
      </c>
      <c r="H1771" s="39" t="str">
        <f>IF('Raw Data'!B1775=0," ",'MSA Analaysis'!X1768)</f>
        <v xml:space="preserve"> </v>
      </c>
      <c r="I1771" s="141" t="str">
        <f>IF('Raw Data'!B1775=0," ","No")</f>
        <v xml:space="preserve"> </v>
      </c>
      <c r="J1771" s="46" t="str">
        <f>IF('Raw Data'!B1775=0," ",IF($K$5="Yes",'MSA Analaysis'!Y1768,"ND"))</f>
        <v xml:space="preserve"> </v>
      </c>
      <c r="K1771" s="46" t="str">
        <f>IF('Raw Data'!B1775=0," ",IF($K$5="Yes",'MSA Analaysis'!Z1768,"ND"))</f>
        <v xml:space="preserve"> </v>
      </c>
      <c r="L1771" s="41" t="str">
        <f>IF('Raw Data'!B1775=0," ",IF(K1771="ND",IF(I1771="Yes",IF($K$5="Yes",IF(AND(H1771&lt;$I$7,J1771&gt;$K$7),"OK","NOK"),IF(H1771&lt;$I$7,"OK","NOK")),IF($K$5="Yes",IF(AND(H1771&lt;$I$6,J1771&gt;$K$7),"OK","NOK"),IF(H1771&lt;$I$6,"OK","NOK"))),IF(I1771="Yes",IF($K$5="Yes",IF(AND(H1771&lt;$I$7,OR(J1771&gt;$K$7,K1771&gt;2.5)),"OK","NOK"),IF(H1771&lt;$I$7,"OK","NOK")),IF($K$5="Yes",IF(AND(H1771&lt;$I$6,OR(J1771&gt;$K$7,K1771&gt;2.5)),"OK","NOK"),IF(H1771&lt;$I$6,"OK","NOK")))))</f>
        <v xml:space="preserve"> </v>
      </c>
      <c r="M1771" s="40" t="str">
        <f>IF('Raw Data'!B1775=0," ",'MSA Analaysis'!AA1768 &amp; ".")</f>
        <v xml:space="preserve"> </v>
      </c>
    </row>
    <row r="1772" spans="1:13" x14ac:dyDescent="0.2">
      <c r="A1772" s="35" t="str">
        <f>IF('Raw Data'!B1776=0,"",'MSA Analaysis'!A1769)</f>
        <v/>
      </c>
      <c r="B1772" s="35" t="str">
        <f>IF('Raw Data'!B1776=0,"",'MSA Analaysis'!B1769)</f>
        <v/>
      </c>
      <c r="C1772" s="38" t="str">
        <f>IF('Raw Data'!B1776=0," ",'MSA Analaysis'!C1769)</f>
        <v xml:space="preserve"> </v>
      </c>
      <c r="D1772" s="38" t="str">
        <f>IF('Raw Data'!B1776=0," ",'MSA Analaysis'!D1769)</f>
        <v xml:space="preserve"> </v>
      </c>
      <c r="E1772" s="38" t="str">
        <f>IF('Raw Data'!B1776=0," ",'MSA Analaysis'!R1769)</f>
        <v xml:space="preserve"> </v>
      </c>
      <c r="F1772" s="38" t="str">
        <f>IF('Raw Data'!B1776=0," ",'MSA Analaysis'!T1769)</f>
        <v xml:space="preserve"> </v>
      </c>
      <c r="G1772" s="38" t="str">
        <f>IF('Raw Data'!B1776=0," ",'MSA Analaysis'!W1769)</f>
        <v xml:space="preserve"> </v>
      </c>
      <c r="H1772" s="39" t="str">
        <f>IF('Raw Data'!B1776=0," ",'MSA Analaysis'!X1769)</f>
        <v xml:space="preserve"> </v>
      </c>
      <c r="I1772" s="141" t="str">
        <f>IF('Raw Data'!B1776=0," ","No")</f>
        <v xml:space="preserve"> </v>
      </c>
      <c r="J1772" s="46" t="str">
        <f>IF('Raw Data'!B1776=0," ",IF($K$5="Yes",'MSA Analaysis'!Y1769,"ND"))</f>
        <v xml:space="preserve"> </v>
      </c>
      <c r="K1772" s="46" t="str">
        <f>IF('Raw Data'!B1776=0," ",IF($K$5="Yes",'MSA Analaysis'!Z1769,"ND"))</f>
        <v xml:space="preserve"> </v>
      </c>
      <c r="L1772" s="41" t="str">
        <f>IF('Raw Data'!B1776=0," ",IF(K1772="ND",IF(I1772="Yes",IF($K$5="Yes",IF(AND(H1772&lt;$I$7,J1772&gt;$K$7),"OK","NOK"),IF(H1772&lt;$I$7,"OK","NOK")),IF($K$5="Yes",IF(AND(H1772&lt;$I$6,J1772&gt;$K$7),"OK","NOK"),IF(H1772&lt;$I$6,"OK","NOK"))),IF(I1772="Yes",IF($K$5="Yes",IF(AND(H1772&lt;$I$7,OR(J1772&gt;$K$7,K1772&gt;2.5)),"OK","NOK"),IF(H1772&lt;$I$7,"OK","NOK")),IF($K$5="Yes",IF(AND(H1772&lt;$I$6,OR(J1772&gt;$K$7,K1772&gt;2.5)),"OK","NOK"),IF(H1772&lt;$I$6,"OK","NOK")))))</f>
        <v xml:space="preserve"> </v>
      </c>
      <c r="M1772" s="40" t="str">
        <f>IF('Raw Data'!B1776=0," ",'MSA Analaysis'!AA1769 &amp; ".")</f>
        <v xml:space="preserve"> </v>
      </c>
    </row>
    <row r="1773" spans="1:13" x14ac:dyDescent="0.2">
      <c r="A1773" s="35" t="str">
        <f>IF('Raw Data'!B1777=0,"",'MSA Analaysis'!A1770)</f>
        <v/>
      </c>
      <c r="B1773" s="35" t="str">
        <f>IF('Raw Data'!B1777=0,"",'MSA Analaysis'!B1770)</f>
        <v/>
      </c>
      <c r="C1773" s="38" t="str">
        <f>IF('Raw Data'!B1777=0," ",'MSA Analaysis'!C1770)</f>
        <v xml:space="preserve"> </v>
      </c>
      <c r="D1773" s="38" t="str">
        <f>IF('Raw Data'!B1777=0," ",'MSA Analaysis'!D1770)</f>
        <v xml:space="preserve"> </v>
      </c>
      <c r="E1773" s="38" t="str">
        <f>IF('Raw Data'!B1777=0," ",'MSA Analaysis'!R1770)</f>
        <v xml:space="preserve"> </v>
      </c>
      <c r="F1773" s="38" t="str">
        <f>IF('Raw Data'!B1777=0," ",'MSA Analaysis'!T1770)</f>
        <v xml:space="preserve"> </v>
      </c>
      <c r="G1773" s="38" t="str">
        <f>IF('Raw Data'!B1777=0," ",'MSA Analaysis'!W1770)</f>
        <v xml:space="preserve"> </v>
      </c>
      <c r="H1773" s="39" t="str">
        <f>IF('Raw Data'!B1777=0," ",'MSA Analaysis'!X1770)</f>
        <v xml:space="preserve"> </v>
      </c>
      <c r="I1773" s="141" t="str">
        <f>IF('Raw Data'!B1777=0," ","No")</f>
        <v xml:space="preserve"> </v>
      </c>
      <c r="J1773" s="46" t="str">
        <f>IF('Raw Data'!B1777=0," ",IF($K$5="Yes",'MSA Analaysis'!Y1770,"ND"))</f>
        <v xml:space="preserve"> </v>
      </c>
      <c r="K1773" s="46" t="str">
        <f>IF('Raw Data'!B1777=0," ",IF($K$5="Yes",'MSA Analaysis'!Z1770,"ND"))</f>
        <v xml:space="preserve"> </v>
      </c>
      <c r="L1773" s="41" t="str">
        <f>IF('Raw Data'!B1777=0," ",IF(K1773="ND",IF(I1773="Yes",IF($K$5="Yes",IF(AND(H1773&lt;$I$7,J1773&gt;$K$7),"OK","NOK"),IF(H1773&lt;$I$7,"OK","NOK")),IF($K$5="Yes",IF(AND(H1773&lt;$I$6,J1773&gt;$K$7),"OK","NOK"),IF(H1773&lt;$I$6,"OK","NOK"))),IF(I1773="Yes",IF($K$5="Yes",IF(AND(H1773&lt;$I$7,OR(J1773&gt;$K$7,K1773&gt;2.5)),"OK","NOK"),IF(H1773&lt;$I$7,"OK","NOK")),IF($K$5="Yes",IF(AND(H1773&lt;$I$6,OR(J1773&gt;$K$7,K1773&gt;2.5)),"OK","NOK"),IF(H1773&lt;$I$6,"OK","NOK")))))</f>
        <v xml:space="preserve"> </v>
      </c>
      <c r="M1773" s="40" t="str">
        <f>IF('Raw Data'!B1777=0," ",'MSA Analaysis'!AA1770 &amp; ".")</f>
        <v xml:space="preserve"> </v>
      </c>
    </row>
    <row r="1774" spans="1:13" x14ac:dyDescent="0.2">
      <c r="A1774" s="35" t="str">
        <f>IF('Raw Data'!B1778=0,"",'MSA Analaysis'!A1771)</f>
        <v/>
      </c>
      <c r="B1774" s="35" t="str">
        <f>IF('Raw Data'!B1778=0,"",'MSA Analaysis'!B1771)</f>
        <v/>
      </c>
      <c r="C1774" s="38" t="str">
        <f>IF('Raw Data'!B1778=0," ",'MSA Analaysis'!C1771)</f>
        <v xml:space="preserve"> </v>
      </c>
      <c r="D1774" s="38" t="str">
        <f>IF('Raw Data'!B1778=0," ",'MSA Analaysis'!D1771)</f>
        <v xml:space="preserve"> </v>
      </c>
      <c r="E1774" s="38" t="str">
        <f>IF('Raw Data'!B1778=0," ",'MSA Analaysis'!R1771)</f>
        <v xml:space="preserve"> </v>
      </c>
      <c r="F1774" s="38" t="str">
        <f>IF('Raw Data'!B1778=0," ",'MSA Analaysis'!T1771)</f>
        <v xml:space="preserve"> </v>
      </c>
      <c r="G1774" s="38" t="str">
        <f>IF('Raw Data'!B1778=0," ",'MSA Analaysis'!W1771)</f>
        <v xml:space="preserve"> </v>
      </c>
      <c r="H1774" s="39" t="str">
        <f>IF('Raw Data'!B1778=0," ",'MSA Analaysis'!X1771)</f>
        <v xml:space="preserve"> </v>
      </c>
      <c r="I1774" s="141" t="str">
        <f>IF('Raw Data'!B1778=0," ","No")</f>
        <v xml:space="preserve"> </v>
      </c>
      <c r="J1774" s="46" t="str">
        <f>IF('Raw Data'!B1778=0," ",IF($K$5="Yes",'MSA Analaysis'!Y1771,"ND"))</f>
        <v xml:space="preserve"> </v>
      </c>
      <c r="K1774" s="46" t="str">
        <f>IF('Raw Data'!B1778=0," ",IF($K$5="Yes",'MSA Analaysis'!Z1771,"ND"))</f>
        <v xml:space="preserve"> </v>
      </c>
      <c r="L1774" s="41" t="str">
        <f>IF('Raw Data'!B1778=0," ",IF(K1774="ND",IF(I1774="Yes",IF($K$5="Yes",IF(AND(H1774&lt;$I$7,J1774&gt;$K$7),"OK","NOK"),IF(H1774&lt;$I$7,"OK","NOK")),IF($K$5="Yes",IF(AND(H1774&lt;$I$6,J1774&gt;$K$7),"OK","NOK"),IF(H1774&lt;$I$6,"OK","NOK"))),IF(I1774="Yes",IF($K$5="Yes",IF(AND(H1774&lt;$I$7,OR(J1774&gt;$K$7,K1774&gt;2.5)),"OK","NOK"),IF(H1774&lt;$I$7,"OK","NOK")),IF($K$5="Yes",IF(AND(H1774&lt;$I$6,OR(J1774&gt;$K$7,K1774&gt;2.5)),"OK","NOK"),IF(H1774&lt;$I$6,"OK","NOK")))))</f>
        <v xml:space="preserve"> </v>
      </c>
      <c r="M1774" s="40" t="str">
        <f>IF('Raw Data'!B1778=0," ",'MSA Analaysis'!AA1771 &amp; ".")</f>
        <v xml:space="preserve"> </v>
      </c>
    </row>
    <row r="1775" spans="1:13" x14ac:dyDescent="0.2">
      <c r="A1775" s="35" t="str">
        <f>IF('Raw Data'!B1779=0,"",'MSA Analaysis'!A1772)</f>
        <v/>
      </c>
      <c r="B1775" s="35" t="str">
        <f>IF('Raw Data'!B1779=0,"",'MSA Analaysis'!B1772)</f>
        <v/>
      </c>
      <c r="C1775" s="38" t="str">
        <f>IF('Raw Data'!B1779=0," ",'MSA Analaysis'!C1772)</f>
        <v xml:space="preserve"> </v>
      </c>
      <c r="D1775" s="38" t="str">
        <f>IF('Raw Data'!B1779=0," ",'MSA Analaysis'!D1772)</f>
        <v xml:space="preserve"> </v>
      </c>
      <c r="E1775" s="38" t="str">
        <f>IF('Raw Data'!B1779=0," ",'MSA Analaysis'!R1772)</f>
        <v xml:space="preserve"> </v>
      </c>
      <c r="F1775" s="38" t="str">
        <f>IF('Raw Data'!B1779=0," ",'MSA Analaysis'!T1772)</f>
        <v xml:space="preserve"> </v>
      </c>
      <c r="G1775" s="38" t="str">
        <f>IF('Raw Data'!B1779=0," ",'MSA Analaysis'!W1772)</f>
        <v xml:space="preserve"> </v>
      </c>
      <c r="H1775" s="39" t="str">
        <f>IF('Raw Data'!B1779=0," ",'MSA Analaysis'!X1772)</f>
        <v xml:space="preserve"> </v>
      </c>
      <c r="I1775" s="141" t="str">
        <f>IF('Raw Data'!B1779=0," ","No")</f>
        <v xml:space="preserve"> </v>
      </c>
      <c r="J1775" s="46" t="str">
        <f>IF('Raw Data'!B1779=0," ",IF($K$5="Yes",'MSA Analaysis'!Y1772,"ND"))</f>
        <v xml:space="preserve"> </v>
      </c>
      <c r="K1775" s="46" t="str">
        <f>IF('Raw Data'!B1779=0," ",IF($K$5="Yes",'MSA Analaysis'!Z1772,"ND"))</f>
        <v xml:space="preserve"> </v>
      </c>
      <c r="L1775" s="41" t="str">
        <f>IF('Raw Data'!B1779=0," ",IF(K1775="ND",IF(I1775="Yes",IF($K$5="Yes",IF(AND(H1775&lt;$I$7,J1775&gt;$K$7),"OK","NOK"),IF(H1775&lt;$I$7,"OK","NOK")),IF($K$5="Yes",IF(AND(H1775&lt;$I$6,J1775&gt;$K$7),"OK","NOK"),IF(H1775&lt;$I$6,"OK","NOK"))),IF(I1775="Yes",IF($K$5="Yes",IF(AND(H1775&lt;$I$7,OR(J1775&gt;$K$7,K1775&gt;2.5)),"OK","NOK"),IF(H1775&lt;$I$7,"OK","NOK")),IF($K$5="Yes",IF(AND(H1775&lt;$I$6,OR(J1775&gt;$K$7,K1775&gt;2.5)),"OK","NOK"),IF(H1775&lt;$I$6,"OK","NOK")))))</f>
        <v xml:space="preserve"> </v>
      </c>
      <c r="M1775" s="40" t="str">
        <f>IF('Raw Data'!B1779=0," ",'MSA Analaysis'!AA1772 &amp; ".")</f>
        <v xml:space="preserve"> </v>
      </c>
    </row>
    <row r="1776" spans="1:13" x14ac:dyDescent="0.2">
      <c r="A1776" s="35" t="str">
        <f>IF('Raw Data'!B1780=0,"",'MSA Analaysis'!A1773)</f>
        <v/>
      </c>
      <c r="B1776" s="35" t="str">
        <f>IF('Raw Data'!B1780=0,"",'MSA Analaysis'!B1773)</f>
        <v/>
      </c>
      <c r="C1776" s="38" t="str">
        <f>IF('Raw Data'!B1780=0," ",'MSA Analaysis'!C1773)</f>
        <v xml:space="preserve"> </v>
      </c>
      <c r="D1776" s="38" t="str">
        <f>IF('Raw Data'!B1780=0," ",'MSA Analaysis'!D1773)</f>
        <v xml:space="preserve"> </v>
      </c>
      <c r="E1776" s="38" t="str">
        <f>IF('Raw Data'!B1780=0," ",'MSA Analaysis'!R1773)</f>
        <v xml:space="preserve"> </v>
      </c>
      <c r="F1776" s="38" t="str">
        <f>IF('Raw Data'!B1780=0," ",'MSA Analaysis'!T1773)</f>
        <v xml:space="preserve"> </v>
      </c>
      <c r="G1776" s="38" t="str">
        <f>IF('Raw Data'!B1780=0," ",'MSA Analaysis'!W1773)</f>
        <v xml:space="preserve"> </v>
      </c>
      <c r="H1776" s="39" t="str">
        <f>IF('Raw Data'!B1780=0," ",'MSA Analaysis'!X1773)</f>
        <v xml:space="preserve"> </v>
      </c>
      <c r="I1776" s="141" t="str">
        <f>IF('Raw Data'!B1780=0," ","No")</f>
        <v xml:space="preserve"> </v>
      </c>
      <c r="J1776" s="46" t="str">
        <f>IF('Raw Data'!B1780=0," ",IF($K$5="Yes",'MSA Analaysis'!Y1773,"ND"))</f>
        <v xml:space="preserve"> </v>
      </c>
      <c r="K1776" s="46" t="str">
        <f>IF('Raw Data'!B1780=0," ",IF($K$5="Yes",'MSA Analaysis'!Z1773,"ND"))</f>
        <v xml:space="preserve"> </v>
      </c>
      <c r="L1776" s="41" t="str">
        <f>IF('Raw Data'!B1780=0," ",IF(K1776="ND",IF(I1776="Yes",IF($K$5="Yes",IF(AND(H1776&lt;$I$7,J1776&gt;$K$7),"OK","NOK"),IF(H1776&lt;$I$7,"OK","NOK")),IF($K$5="Yes",IF(AND(H1776&lt;$I$6,J1776&gt;$K$7),"OK","NOK"),IF(H1776&lt;$I$6,"OK","NOK"))),IF(I1776="Yes",IF($K$5="Yes",IF(AND(H1776&lt;$I$7,OR(J1776&gt;$K$7,K1776&gt;2.5)),"OK","NOK"),IF(H1776&lt;$I$7,"OK","NOK")),IF($K$5="Yes",IF(AND(H1776&lt;$I$6,OR(J1776&gt;$K$7,K1776&gt;2.5)),"OK","NOK"),IF(H1776&lt;$I$6,"OK","NOK")))))</f>
        <v xml:space="preserve"> </v>
      </c>
      <c r="M1776" s="40" t="str">
        <f>IF('Raw Data'!B1780=0," ",'MSA Analaysis'!AA1773 &amp; ".")</f>
        <v xml:space="preserve"> </v>
      </c>
    </row>
    <row r="1777" spans="1:13" x14ac:dyDescent="0.2">
      <c r="A1777" s="35" t="str">
        <f>IF('Raw Data'!B1781=0,"",'MSA Analaysis'!A1774)</f>
        <v/>
      </c>
      <c r="B1777" s="35" t="str">
        <f>IF('Raw Data'!B1781=0,"",'MSA Analaysis'!B1774)</f>
        <v/>
      </c>
      <c r="C1777" s="38" t="str">
        <f>IF('Raw Data'!B1781=0," ",'MSA Analaysis'!C1774)</f>
        <v xml:space="preserve"> </v>
      </c>
      <c r="D1777" s="38" t="str">
        <f>IF('Raw Data'!B1781=0," ",'MSA Analaysis'!D1774)</f>
        <v xml:space="preserve"> </v>
      </c>
      <c r="E1777" s="38" t="str">
        <f>IF('Raw Data'!B1781=0," ",'MSA Analaysis'!R1774)</f>
        <v xml:space="preserve"> </v>
      </c>
      <c r="F1777" s="38" t="str">
        <f>IF('Raw Data'!B1781=0," ",'MSA Analaysis'!T1774)</f>
        <v xml:space="preserve"> </v>
      </c>
      <c r="G1777" s="38" t="str">
        <f>IF('Raw Data'!B1781=0," ",'MSA Analaysis'!W1774)</f>
        <v xml:space="preserve"> </v>
      </c>
      <c r="H1777" s="39" t="str">
        <f>IF('Raw Data'!B1781=0," ",'MSA Analaysis'!X1774)</f>
        <v xml:space="preserve"> </v>
      </c>
      <c r="I1777" s="141" t="str">
        <f>IF('Raw Data'!B1781=0," ","No")</f>
        <v xml:space="preserve"> </v>
      </c>
      <c r="J1777" s="46" t="str">
        <f>IF('Raw Data'!B1781=0," ",IF($K$5="Yes",'MSA Analaysis'!Y1774,"ND"))</f>
        <v xml:space="preserve"> </v>
      </c>
      <c r="K1777" s="46" t="str">
        <f>IF('Raw Data'!B1781=0," ",IF($K$5="Yes",'MSA Analaysis'!Z1774,"ND"))</f>
        <v xml:space="preserve"> </v>
      </c>
      <c r="L1777" s="41" t="str">
        <f>IF('Raw Data'!B1781=0," ",IF(K1777="ND",IF(I1777="Yes",IF($K$5="Yes",IF(AND(H1777&lt;$I$7,J1777&gt;$K$7),"OK","NOK"),IF(H1777&lt;$I$7,"OK","NOK")),IF($K$5="Yes",IF(AND(H1777&lt;$I$6,J1777&gt;$K$7),"OK","NOK"),IF(H1777&lt;$I$6,"OK","NOK"))),IF(I1777="Yes",IF($K$5="Yes",IF(AND(H1777&lt;$I$7,OR(J1777&gt;$K$7,K1777&gt;2.5)),"OK","NOK"),IF(H1777&lt;$I$7,"OK","NOK")),IF($K$5="Yes",IF(AND(H1777&lt;$I$6,OR(J1777&gt;$K$7,K1777&gt;2.5)),"OK","NOK"),IF(H1777&lt;$I$6,"OK","NOK")))))</f>
        <v xml:space="preserve"> </v>
      </c>
      <c r="M1777" s="40" t="str">
        <f>IF('Raw Data'!B1781=0," ",'MSA Analaysis'!AA1774 &amp; ".")</f>
        <v xml:space="preserve"> </v>
      </c>
    </row>
    <row r="1778" spans="1:13" x14ac:dyDescent="0.2">
      <c r="A1778" s="35" t="str">
        <f>IF('Raw Data'!B1782=0,"",'MSA Analaysis'!A1775)</f>
        <v/>
      </c>
      <c r="B1778" s="35" t="str">
        <f>IF('Raw Data'!B1782=0,"",'MSA Analaysis'!B1775)</f>
        <v/>
      </c>
      <c r="C1778" s="38" t="str">
        <f>IF('Raw Data'!B1782=0," ",'MSA Analaysis'!C1775)</f>
        <v xml:space="preserve"> </v>
      </c>
      <c r="D1778" s="38" t="str">
        <f>IF('Raw Data'!B1782=0," ",'MSA Analaysis'!D1775)</f>
        <v xml:space="preserve"> </v>
      </c>
      <c r="E1778" s="38" t="str">
        <f>IF('Raw Data'!B1782=0," ",'MSA Analaysis'!R1775)</f>
        <v xml:space="preserve"> </v>
      </c>
      <c r="F1778" s="38" t="str">
        <f>IF('Raw Data'!B1782=0," ",'MSA Analaysis'!T1775)</f>
        <v xml:space="preserve"> </v>
      </c>
      <c r="G1778" s="38" t="str">
        <f>IF('Raw Data'!B1782=0," ",'MSA Analaysis'!W1775)</f>
        <v xml:space="preserve"> </v>
      </c>
      <c r="H1778" s="39" t="str">
        <f>IF('Raw Data'!B1782=0," ",'MSA Analaysis'!X1775)</f>
        <v xml:space="preserve"> </v>
      </c>
      <c r="I1778" s="141" t="str">
        <f>IF('Raw Data'!B1782=0," ","No")</f>
        <v xml:space="preserve"> </v>
      </c>
      <c r="J1778" s="46" t="str">
        <f>IF('Raw Data'!B1782=0," ",IF($K$5="Yes",'MSA Analaysis'!Y1775,"ND"))</f>
        <v xml:space="preserve"> </v>
      </c>
      <c r="K1778" s="46" t="str">
        <f>IF('Raw Data'!B1782=0," ",IF($K$5="Yes",'MSA Analaysis'!Z1775,"ND"))</f>
        <v xml:space="preserve"> </v>
      </c>
      <c r="L1778" s="41" t="str">
        <f>IF('Raw Data'!B1782=0," ",IF(K1778="ND",IF(I1778="Yes",IF($K$5="Yes",IF(AND(H1778&lt;$I$7,J1778&gt;$K$7),"OK","NOK"),IF(H1778&lt;$I$7,"OK","NOK")),IF($K$5="Yes",IF(AND(H1778&lt;$I$6,J1778&gt;$K$7),"OK","NOK"),IF(H1778&lt;$I$6,"OK","NOK"))),IF(I1778="Yes",IF($K$5="Yes",IF(AND(H1778&lt;$I$7,OR(J1778&gt;$K$7,K1778&gt;2.5)),"OK","NOK"),IF(H1778&lt;$I$7,"OK","NOK")),IF($K$5="Yes",IF(AND(H1778&lt;$I$6,OR(J1778&gt;$K$7,K1778&gt;2.5)),"OK","NOK"),IF(H1778&lt;$I$6,"OK","NOK")))))</f>
        <v xml:space="preserve"> </v>
      </c>
      <c r="M1778" s="40" t="str">
        <f>IF('Raw Data'!B1782=0," ",'MSA Analaysis'!AA1775 &amp; ".")</f>
        <v xml:space="preserve"> </v>
      </c>
    </row>
    <row r="1779" spans="1:13" x14ac:dyDescent="0.2">
      <c r="A1779" s="35" t="str">
        <f>IF('Raw Data'!B1783=0,"",'MSA Analaysis'!A1776)</f>
        <v/>
      </c>
      <c r="B1779" s="35" t="str">
        <f>IF('Raw Data'!B1783=0,"",'MSA Analaysis'!B1776)</f>
        <v/>
      </c>
      <c r="C1779" s="38" t="str">
        <f>IF('Raw Data'!B1783=0," ",'MSA Analaysis'!C1776)</f>
        <v xml:space="preserve"> </v>
      </c>
      <c r="D1779" s="38" t="str">
        <f>IF('Raw Data'!B1783=0," ",'MSA Analaysis'!D1776)</f>
        <v xml:space="preserve"> </v>
      </c>
      <c r="E1779" s="38" t="str">
        <f>IF('Raw Data'!B1783=0," ",'MSA Analaysis'!R1776)</f>
        <v xml:space="preserve"> </v>
      </c>
      <c r="F1779" s="38" t="str">
        <f>IF('Raw Data'!B1783=0," ",'MSA Analaysis'!T1776)</f>
        <v xml:space="preserve"> </v>
      </c>
      <c r="G1779" s="38" t="str">
        <f>IF('Raw Data'!B1783=0," ",'MSA Analaysis'!W1776)</f>
        <v xml:space="preserve"> </v>
      </c>
      <c r="H1779" s="39" t="str">
        <f>IF('Raw Data'!B1783=0," ",'MSA Analaysis'!X1776)</f>
        <v xml:space="preserve"> </v>
      </c>
      <c r="I1779" s="141" t="str">
        <f>IF('Raw Data'!B1783=0," ","No")</f>
        <v xml:space="preserve"> </v>
      </c>
      <c r="J1779" s="46" t="str">
        <f>IF('Raw Data'!B1783=0," ",IF($K$5="Yes",'MSA Analaysis'!Y1776,"ND"))</f>
        <v xml:space="preserve"> </v>
      </c>
      <c r="K1779" s="46" t="str">
        <f>IF('Raw Data'!B1783=0," ",IF($K$5="Yes",'MSA Analaysis'!Z1776,"ND"))</f>
        <v xml:space="preserve"> </v>
      </c>
      <c r="L1779" s="41" t="str">
        <f>IF('Raw Data'!B1783=0," ",IF(K1779="ND",IF(I1779="Yes",IF($K$5="Yes",IF(AND(H1779&lt;$I$7,J1779&gt;$K$7),"OK","NOK"),IF(H1779&lt;$I$7,"OK","NOK")),IF($K$5="Yes",IF(AND(H1779&lt;$I$6,J1779&gt;$K$7),"OK","NOK"),IF(H1779&lt;$I$6,"OK","NOK"))),IF(I1779="Yes",IF($K$5="Yes",IF(AND(H1779&lt;$I$7,OR(J1779&gt;$K$7,K1779&gt;2.5)),"OK","NOK"),IF(H1779&lt;$I$7,"OK","NOK")),IF($K$5="Yes",IF(AND(H1779&lt;$I$6,OR(J1779&gt;$K$7,K1779&gt;2.5)),"OK","NOK"),IF(H1779&lt;$I$6,"OK","NOK")))))</f>
        <v xml:space="preserve"> </v>
      </c>
      <c r="M1779" s="40" t="str">
        <f>IF('Raw Data'!B1783=0," ",'MSA Analaysis'!AA1776 &amp; ".")</f>
        <v xml:space="preserve"> </v>
      </c>
    </row>
    <row r="1780" spans="1:13" x14ac:dyDescent="0.2">
      <c r="A1780" s="35" t="str">
        <f>IF('Raw Data'!B1784=0,"",'MSA Analaysis'!A1777)</f>
        <v/>
      </c>
      <c r="B1780" s="35" t="str">
        <f>IF('Raw Data'!B1784=0,"",'MSA Analaysis'!B1777)</f>
        <v/>
      </c>
      <c r="C1780" s="38" t="str">
        <f>IF('Raw Data'!B1784=0," ",'MSA Analaysis'!C1777)</f>
        <v xml:space="preserve"> </v>
      </c>
      <c r="D1780" s="38" t="str">
        <f>IF('Raw Data'!B1784=0," ",'MSA Analaysis'!D1777)</f>
        <v xml:space="preserve"> </v>
      </c>
      <c r="E1780" s="38" t="str">
        <f>IF('Raw Data'!B1784=0," ",'MSA Analaysis'!R1777)</f>
        <v xml:space="preserve"> </v>
      </c>
      <c r="F1780" s="38" t="str">
        <f>IF('Raw Data'!B1784=0," ",'MSA Analaysis'!T1777)</f>
        <v xml:space="preserve"> </v>
      </c>
      <c r="G1780" s="38" t="str">
        <f>IF('Raw Data'!B1784=0," ",'MSA Analaysis'!W1777)</f>
        <v xml:space="preserve"> </v>
      </c>
      <c r="H1780" s="39" t="str">
        <f>IF('Raw Data'!B1784=0," ",'MSA Analaysis'!X1777)</f>
        <v xml:space="preserve"> </v>
      </c>
      <c r="I1780" s="141" t="str">
        <f>IF('Raw Data'!B1784=0," ","No")</f>
        <v xml:space="preserve"> </v>
      </c>
      <c r="J1780" s="46" t="str">
        <f>IF('Raw Data'!B1784=0," ",IF($K$5="Yes",'MSA Analaysis'!Y1777,"ND"))</f>
        <v xml:space="preserve"> </v>
      </c>
      <c r="K1780" s="46" t="str">
        <f>IF('Raw Data'!B1784=0," ",IF($K$5="Yes",'MSA Analaysis'!Z1777,"ND"))</f>
        <v xml:space="preserve"> </v>
      </c>
      <c r="L1780" s="41" t="str">
        <f>IF('Raw Data'!B1784=0," ",IF(K1780="ND",IF(I1780="Yes",IF($K$5="Yes",IF(AND(H1780&lt;$I$7,J1780&gt;$K$7),"OK","NOK"),IF(H1780&lt;$I$7,"OK","NOK")),IF($K$5="Yes",IF(AND(H1780&lt;$I$6,J1780&gt;$K$7),"OK","NOK"),IF(H1780&lt;$I$6,"OK","NOK"))),IF(I1780="Yes",IF($K$5="Yes",IF(AND(H1780&lt;$I$7,OR(J1780&gt;$K$7,K1780&gt;2.5)),"OK","NOK"),IF(H1780&lt;$I$7,"OK","NOK")),IF($K$5="Yes",IF(AND(H1780&lt;$I$6,OR(J1780&gt;$K$7,K1780&gt;2.5)),"OK","NOK"),IF(H1780&lt;$I$6,"OK","NOK")))))</f>
        <v xml:space="preserve"> </v>
      </c>
      <c r="M1780" s="40" t="str">
        <f>IF('Raw Data'!B1784=0," ",'MSA Analaysis'!AA1777 &amp; ".")</f>
        <v xml:space="preserve"> </v>
      </c>
    </row>
    <row r="1781" spans="1:13" x14ac:dyDescent="0.2">
      <c r="A1781" s="35" t="str">
        <f>IF('Raw Data'!B1785=0,"",'MSA Analaysis'!A1778)</f>
        <v/>
      </c>
      <c r="B1781" s="35" t="str">
        <f>IF('Raw Data'!B1785=0,"",'MSA Analaysis'!B1778)</f>
        <v/>
      </c>
      <c r="C1781" s="38" t="str">
        <f>IF('Raw Data'!B1785=0," ",'MSA Analaysis'!C1778)</f>
        <v xml:space="preserve"> </v>
      </c>
      <c r="D1781" s="38" t="str">
        <f>IF('Raw Data'!B1785=0," ",'MSA Analaysis'!D1778)</f>
        <v xml:space="preserve"> </v>
      </c>
      <c r="E1781" s="38" t="str">
        <f>IF('Raw Data'!B1785=0," ",'MSA Analaysis'!R1778)</f>
        <v xml:space="preserve"> </v>
      </c>
      <c r="F1781" s="38" t="str">
        <f>IF('Raw Data'!B1785=0," ",'MSA Analaysis'!T1778)</f>
        <v xml:space="preserve"> </v>
      </c>
      <c r="G1781" s="38" t="str">
        <f>IF('Raw Data'!B1785=0," ",'MSA Analaysis'!W1778)</f>
        <v xml:space="preserve"> </v>
      </c>
      <c r="H1781" s="39" t="str">
        <f>IF('Raw Data'!B1785=0," ",'MSA Analaysis'!X1778)</f>
        <v xml:space="preserve"> </v>
      </c>
      <c r="I1781" s="141" t="str">
        <f>IF('Raw Data'!B1785=0," ","No")</f>
        <v xml:space="preserve"> </v>
      </c>
      <c r="J1781" s="46" t="str">
        <f>IF('Raw Data'!B1785=0," ",IF($K$5="Yes",'MSA Analaysis'!Y1778,"ND"))</f>
        <v xml:space="preserve"> </v>
      </c>
      <c r="K1781" s="46" t="str">
        <f>IF('Raw Data'!B1785=0," ",IF($K$5="Yes",'MSA Analaysis'!Z1778,"ND"))</f>
        <v xml:space="preserve"> </v>
      </c>
      <c r="L1781" s="41" t="str">
        <f>IF('Raw Data'!B1785=0," ",IF(K1781="ND",IF(I1781="Yes",IF($K$5="Yes",IF(AND(H1781&lt;$I$7,J1781&gt;$K$7),"OK","NOK"),IF(H1781&lt;$I$7,"OK","NOK")),IF($K$5="Yes",IF(AND(H1781&lt;$I$6,J1781&gt;$K$7),"OK","NOK"),IF(H1781&lt;$I$6,"OK","NOK"))),IF(I1781="Yes",IF($K$5="Yes",IF(AND(H1781&lt;$I$7,OR(J1781&gt;$K$7,K1781&gt;2.5)),"OK","NOK"),IF(H1781&lt;$I$7,"OK","NOK")),IF($K$5="Yes",IF(AND(H1781&lt;$I$6,OR(J1781&gt;$K$7,K1781&gt;2.5)),"OK","NOK"),IF(H1781&lt;$I$6,"OK","NOK")))))</f>
        <v xml:space="preserve"> </v>
      </c>
      <c r="M1781" s="40" t="str">
        <f>IF('Raw Data'!B1785=0," ",'MSA Analaysis'!AA1778 &amp; ".")</f>
        <v xml:space="preserve"> </v>
      </c>
    </row>
    <row r="1782" spans="1:13" x14ac:dyDescent="0.2">
      <c r="A1782" s="35" t="str">
        <f>IF('Raw Data'!B1786=0,"",'MSA Analaysis'!A1779)</f>
        <v/>
      </c>
      <c r="B1782" s="35" t="str">
        <f>IF('Raw Data'!B1786=0,"",'MSA Analaysis'!B1779)</f>
        <v/>
      </c>
      <c r="C1782" s="38" t="str">
        <f>IF('Raw Data'!B1786=0," ",'MSA Analaysis'!C1779)</f>
        <v xml:space="preserve"> </v>
      </c>
      <c r="D1782" s="38" t="str">
        <f>IF('Raw Data'!B1786=0," ",'MSA Analaysis'!D1779)</f>
        <v xml:space="preserve"> </v>
      </c>
      <c r="E1782" s="38" t="str">
        <f>IF('Raw Data'!B1786=0," ",'MSA Analaysis'!R1779)</f>
        <v xml:space="preserve"> </v>
      </c>
      <c r="F1782" s="38" t="str">
        <f>IF('Raw Data'!B1786=0," ",'MSA Analaysis'!T1779)</f>
        <v xml:space="preserve"> </v>
      </c>
      <c r="G1782" s="38" t="str">
        <f>IF('Raw Data'!B1786=0," ",'MSA Analaysis'!W1779)</f>
        <v xml:space="preserve"> </v>
      </c>
      <c r="H1782" s="39" t="str">
        <f>IF('Raw Data'!B1786=0," ",'MSA Analaysis'!X1779)</f>
        <v xml:space="preserve"> </v>
      </c>
      <c r="I1782" s="141" t="str">
        <f>IF('Raw Data'!B1786=0," ","No")</f>
        <v xml:space="preserve"> </v>
      </c>
      <c r="J1782" s="46" t="str">
        <f>IF('Raw Data'!B1786=0," ",IF($K$5="Yes",'MSA Analaysis'!Y1779,"ND"))</f>
        <v xml:space="preserve"> </v>
      </c>
      <c r="K1782" s="46" t="str">
        <f>IF('Raw Data'!B1786=0," ",IF($K$5="Yes",'MSA Analaysis'!Z1779,"ND"))</f>
        <v xml:space="preserve"> </v>
      </c>
      <c r="L1782" s="41" t="str">
        <f>IF('Raw Data'!B1786=0," ",IF(K1782="ND",IF(I1782="Yes",IF($K$5="Yes",IF(AND(H1782&lt;$I$7,J1782&gt;$K$7),"OK","NOK"),IF(H1782&lt;$I$7,"OK","NOK")),IF($K$5="Yes",IF(AND(H1782&lt;$I$6,J1782&gt;$K$7),"OK","NOK"),IF(H1782&lt;$I$6,"OK","NOK"))),IF(I1782="Yes",IF($K$5="Yes",IF(AND(H1782&lt;$I$7,OR(J1782&gt;$K$7,K1782&gt;2.5)),"OK","NOK"),IF(H1782&lt;$I$7,"OK","NOK")),IF($K$5="Yes",IF(AND(H1782&lt;$I$6,OR(J1782&gt;$K$7,K1782&gt;2.5)),"OK","NOK"),IF(H1782&lt;$I$6,"OK","NOK")))))</f>
        <v xml:space="preserve"> </v>
      </c>
      <c r="M1782" s="40" t="str">
        <f>IF('Raw Data'!B1786=0," ",'MSA Analaysis'!AA1779 &amp; ".")</f>
        <v xml:space="preserve"> </v>
      </c>
    </row>
    <row r="1783" spans="1:13" x14ac:dyDescent="0.2">
      <c r="A1783" s="35" t="str">
        <f>IF('Raw Data'!B1787=0,"",'MSA Analaysis'!A1780)</f>
        <v/>
      </c>
      <c r="B1783" s="35" t="str">
        <f>IF('Raw Data'!B1787=0,"",'MSA Analaysis'!B1780)</f>
        <v/>
      </c>
      <c r="C1783" s="38" t="str">
        <f>IF('Raw Data'!B1787=0," ",'MSA Analaysis'!C1780)</f>
        <v xml:space="preserve"> </v>
      </c>
      <c r="D1783" s="38" t="str">
        <f>IF('Raw Data'!B1787=0," ",'MSA Analaysis'!D1780)</f>
        <v xml:space="preserve"> </v>
      </c>
      <c r="E1783" s="38" t="str">
        <f>IF('Raw Data'!B1787=0," ",'MSA Analaysis'!R1780)</f>
        <v xml:space="preserve"> </v>
      </c>
      <c r="F1783" s="38" t="str">
        <f>IF('Raw Data'!B1787=0," ",'MSA Analaysis'!T1780)</f>
        <v xml:space="preserve"> </v>
      </c>
      <c r="G1783" s="38" t="str">
        <f>IF('Raw Data'!B1787=0," ",'MSA Analaysis'!W1780)</f>
        <v xml:space="preserve"> </v>
      </c>
      <c r="H1783" s="39" t="str">
        <f>IF('Raw Data'!B1787=0," ",'MSA Analaysis'!X1780)</f>
        <v xml:space="preserve"> </v>
      </c>
      <c r="I1783" s="141" t="str">
        <f>IF('Raw Data'!B1787=0," ","No")</f>
        <v xml:space="preserve"> </v>
      </c>
      <c r="J1783" s="46" t="str">
        <f>IF('Raw Data'!B1787=0," ",IF($K$5="Yes",'MSA Analaysis'!Y1780,"ND"))</f>
        <v xml:space="preserve"> </v>
      </c>
      <c r="K1783" s="46" t="str">
        <f>IF('Raw Data'!B1787=0," ",IF($K$5="Yes",'MSA Analaysis'!Z1780,"ND"))</f>
        <v xml:space="preserve"> </v>
      </c>
      <c r="L1783" s="41" t="str">
        <f>IF('Raw Data'!B1787=0," ",IF(K1783="ND",IF(I1783="Yes",IF($K$5="Yes",IF(AND(H1783&lt;$I$7,J1783&gt;$K$7),"OK","NOK"),IF(H1783&lt;$I$7,"OK","NOK")),IF($K$5="Yes",IF(AND(H1783&lt;$I$6,J1783&gt;$K$7),"OK","NOK"),IF(H1783&lt;$I$6,"OK","NOK"))),IF(I1783="Yes",IF($K$5="Yes",IF(AND(H1783&lt;$I$7,OR(J1783&gt;$K$7,K1783&gt;2.5)),"OK","NOK"),IF(H1783&lt;$I$7,"OK","NOK")),IF($K$5="Yes",IF(AND(H1783&lt;$I$6,OR(J1783&gt;$K$7,K1783&gt;2.5)),"OK","NOK"),IF(H1783&lt;$I$6,"OK","NOK")))))</f>
        <v xml:space="preserve"> </v>
      </c>
      <c r="M1783" s="40" t="str">
        <f>IF('Raw Data'!B1787=0," ",'MSA Analaysis'!AA1780 &amp; ".")</f>
        <v xml:space="preserve"> </v>
      </c>
    </row>
    <row r="1784" spans="1:13" x14ac:dyDescent="0.2">
      <c r="A1784" s="35" t="str">
        <f>IF('Raw Data'!B1788=0,"",'MSA Analaysis'!A1781)</f>
        <v/>
      </c>
      <c r="B1784" s="35" t="str">
        <f>IF('Raw Data'!B1788=0,"",'MSA Analaysis'!B1781)</f>
        <v/>
      </c>
      <c r="C1784" s="38" t="str">
        <f>IF('Raw Data'!B1788=0," ",'MSA Analaysis'!C1781)</f>
        <v xml:space="preserve"> </v>
      </c>
      <c r="D1784" s="38" t="str">
        <f>IF('Raw Data'!B1788=0," ",'MSA Analaysis'!D1781)</f>
        <v xml:space="preserve"> </v>
      </c>
      <c r="E1784" s="38" t="str">
        <f>IF('Raw Data'!B1788=0," ",'MSA Analaysis'!R1781)</f>
        <v xml:space="preserve"> </v>
      </c>
      <c r="F1784" s="38" t="str">
        <f>IF('Raw Data'!B1788=0," ",'MSA Analaysis'!T1781)</f>
        <v xml:space="preserve"> </v>
      </c>
      <c r="G1784" s="38" t="str">
        <f>IF('Raw Data'!B1788=0," ",'MSA Analaysis'!W1781)</f>
        <v xml:space="preserve"> </v>
      </c>
      <c r="H1784" s="39" t="str">
        <f>IF('Raw Data'!B1788=0," ",'MSA Analaysis'!X1781)</f>
        <v xml:space="preserve"> </v>
      </c>
      <c r="I1784" s="141" t="str">
        <f>IF('Raw Data'!B1788=0," ","No")</f>
        <v xml:space="preserve"> </v>
      </c>
      <c r="J1784" s="46" t="str">
        <f>IF('Raw Data'!B1788=0," ",IF($K$5="Yes",'MSA Analaysis'!Y1781,"ND"))</f>
        <v xml:space="preserve"> </v>
      </c>
      <c r="K1784" s="46" t="str">
        <f>IF('Raw Data'!B1788=0," ",IF($K$5="Yes",'MSA Analaysis'!Z1781,"ND"))</f>
        <v xml:space="preserve"> </v>
      </c>
      <c r="L1784" s="41" t="str">
        <f>IF('Raw Data'!B1788=0," ",IF(K1784="ND",IF(I1784="Yes",IF($K$5="Yes",IF(AND(H1784&lt;$I$7,J1784&gt;$K$7),"OK","NOK"),IF(H1784&lt;$I$7,"OK","NOK")),IF($K$5="Yes",IF(AND(H1784&lt;$I$6,J1784&gt;$K$7),"OK","NOK"),IF(H1784&lt;$I$6,"OK","NOK"))),IF(I1784="Yes",IF($K$5="Yes",IF(AND(H1784&lt;$I$7,OR(J1784&gt;$K$7,K1784&gt;2.5)),"OK","NOK"),IF(H1784&lt;$I$7,"OK","NOK")),IF($K$5="Yes",IF(AND(H1784&lt;$I$6,OR(J1784&gt;$K$7,K1784&gt;2.5)),"OK","NOK"),IF(H1784&lt;$I$6,"OK","NOK")))))</f>
        <v xml:space="preserve"> </v>
      </c>
      <c r="M1784" s="40" t="str">
        <f>IF('Raw Data'!B1788=0," ",'MSA Analaysis'!AA1781 &amp; ".")</f>
        <v xml:space="preserve"> </v>
      </c>
    </row>
    <row r="1785" spans="1:13" x14ac:dyDescent="0.2">
      <c r="A1785" s="35" t="str">
        <f>IF('Raw Data'!B1789=0,"",'MSA Analaysis'!A1782)</f>
        <v/>
      </c>
      <c r="B1785" s="35" t="str">
        <f>IF('Raw Data'!B1789=0,"",'MSA Analaysis'!B1782)</f>
        <v/>
      </c>
      <c r="C1785" s="38" t="str">
        <f>IF('Raw Data'!B1789=0," ",'MSA Analaysis'!C1782)</f>
        <v xml:space="preserve"> </v>
      </c>
      <c r="D1785" s="38" t="str">
        <f>IF('Raw Data'!B1789=0," ",'MSA Analaysis'!D1782)</f>
        <v xml:space="preserve"> </v>
      </c>
      <c r="E1785" s="38" t="str">
        <f>IF('Raw Data'!B1789=0," ",'MSA Analaysis'!R1782)</f>
        <v xml:space="preserve"> </v>
      </c>
      <c r="F1785" s="38" t="str">
        <f>IF('Raw Data'!B1789=0," ",'MSA Analaysis'!T1782)</f>
        <v xml:space="preserve"> </v>
      </c>
      <c r="G1785" s="38" t="str">
        <f>IF('Raw Data'!B1789=0," ",'MSA Analaysis'!W1782)</f>
        <v xml:space="preserve"> </v>
      </c>
      <c r="H1785" s="39" t="str">
        <f>IF('Raw Data'!B1789=0," ",'MSA Analaysis'!X1782)</f>
        <v xml:space="preserve"> </v>
      </c>
      <c r="I1785" s="141" t="str">
        <f>IF('Raw Data'!B1789=0," ","No")</f>
        <v xml:space="preserve"> </v>
      </c>
      <c r="J1785" s="46" t="str">
        <f>IF('Raw Data'!B1789=0," ",IF($K$5="Yes",'MSA Analaysis'!Y1782,"ND"))</f>
        <v xml:space="preserve"> </v>
      </c>
      <c r="K1785" s="46" t="str">
        <f>IF('Raw Data'!B1789=0," ",IF($K$5="Yes",'MSA Analaysis'!Z1782,"ND"))</f>
        <v xml:space="preserve"> </v>
      </c>
      <c r="L1785" s="41" t="str">
        <f>IF('Raw Data'!B1789=0," ",IF(K1785="ND",IF(I1785="Yes",IF($K$5="Yes",IF(AND(H1785&lt;$I$7,J1785&gt;$K$7),"OK","NOK"),IF(H1785&lt;$I$7,"OK","NOK")),IF($K$5="Yes",IF(AND(H1785&lt;$I$6,J1785&gt;$K$7),"OK","NOK"),IF(H1785&lt;$I$6,"OK","NOK"))),IF(I1785="Yes",IF($K$5="Yes",IF(AND(H1785&lt;$I$7,OR(J1785&gt;$K$7,K1785&gt;2.5)),"OK","NOK"),IF(H1785&lt;$I$7,"OK","NOK")),IF($K$5="Yes",IF(AND(H1785&lt;$I$6,OR(J1785&gt;$K$7,K1785&gt;2.5)),"OK","NOK"),IF(H1785&lt;$I$6,"OK","NOK")))))</f>
        <v xml:space="preserve"> </v>
      </c>
      <c r="M1785" s="40" t="str">
        <f>IF('Raw Data'!B1789=0," ",'MSA Analaysis'!AA1782 &amp; ".")</f>
        <v xml:space="preserve"> </v>
      </c>
    </row>
    <row r="1786" spans="1:13" x14ac:dyDescent="0.2">
      <c r="A1786" s="35" t="str">
        <f>IF('Raw Data'!B1790=0,"",'MSA Analaysis'!A1783)</f>
        <v/>
      </c>
      <c r="B1786" s="35" t="str">
        <f>IF('Raw Data'!B1790=0,"",'MSA Analaysis'!B1783)</f>
        <v/>
      </c>
      <c r="C1786" s="38" t="str">
        <f>IF('Raw Data'!B1790=0," ",'MSA Analaysis'!C1783)</f>
        <v xml:space="preserve"> </v>
      </c>
      <c r="D1786" s="38" t="str">
        <f>IF('Raw Data'!B1790=0," ",'MSA Analaysis'!D1783)</f>
        <v xml:space="preserve"> </v>
      </c>
      <c r="E1786" s="38" t="str">
        <f>IF('Raw Data'!B1790=0," ",'MSA Analaysis'!R1783)</f>
        <v xml:space="preserve"> </v>
      </c>
      <c r="F1786" s="38" t="str">
        <f>IF('Raw Data'!B1790=0," ",'MSA Analaysis'!T1783)</f>
        <v xml:space="preserve"> </v>
      </c>
      <c r="G1786" s="38" t="str">
        <f>IF('Raw Data'!B1790=0," ",'MSA Analaysis'!W1783)</f>
        <v xml:space="preserve"> </v>
      </c>
      <c r="H1786" s="39" t="str">
        <f>IF('Raw Data'!B1790=0," ",'MSA Analaysis'!X1783)</f>
        <v xml:space="preserve"> </v>
      </c>
      <c r="I1786" s="141" t="str">
        <f>IF('Raw Data'!B1790=0," ","No")</f>
        <v xml:space="preserve"> </v>
      </c>
      <c r="J1786" s="46" t="str">
        <f>IF('Raw Data'!B1790=0," ",IF($K$5="Yes",'MSA Analaysis'!Y1783,"ND"))</f>
        <v xml:space="preserve"> </v>
      </c>
      <c r="K1786" s="46" t="str">
        <f>IF('Raw Data'!B1790=0," ",IF($K$5="Yes",'MSA Analaysis'!Z1783,"ND"))</f>
        <v xml:space="preserve"> </v>
      </c>
      <c r="L1786" s="41" t="str">
        <f>IF('Raw Data'!B1790=0," ",IF(K1786="ND",IF(I1786="Yes",IF($K$5="Yes",IF(AND(H1786&lt;$I$7,J1786&gt;$K$7),"OK","NOK"),IF(H1786&lt;$I$7,"OK","NOK")),IF($K$5="Yes",IF(AND(H1786&lt;$I$6,J1786&gt;$K$7),"OK","NOK"),IF(H1786&lt;$I$6,"OK","NOK"))),IF(I1786="Yes",IF($K$5="Yes",IF(AND(H1786&lt;$I$7,OR(J1786&gt;$K$7,K1786&gt;2.5)),"OK","NOK"),IF(H1786&lt;$I$7,"OK","NOK")),IF($K$5="Yes",IF(AND(H1786&lt;$I$6,OR(J1786&gt;$K$7,K1786&gt;2.5)),"OK","NOK"),IF(H1786&lt;$I$6,"OK","NOK")))))</f>
        <v xml:space="preserve"> </v>
      </c>
      <c r="M1786" s="40" t="str">
        <f>IF('Raw Data'!B1790=0," ",'MSA Analaysis'!AA1783 &amp; ".")</f>
        <v xml:space="preserve"> </v>
      </c>
    </row>
    <row r="1787" spans="1:13" x14ac:dyDescent="0.2">
      <c r="A1787" s="35" t="str">
        <f>IF('Raw Data'!B1791=0,"",'MSA Analaysis'!A1784)</f>
        <v/>
      </c>
      <c r="B1787" s="35" t="str">
        <f>IF('Raw Data'!B1791=0,"",'MSA Analaysis'!B1784)</f>
        <v/>
      </c>
      <c r="C1787" s="38" t="str">
        <f>IF('Raw Data'!B1791=0," ",'MSA Analaysis'!C1784)</f>
        <v xml:space="preserve"> </v>
      </c>
      <c r="D1787" s="38" t="str">
        <f>IF('Raw Data'!B1791=0," ",'MSA Analaysis'!D1784)</f>
        <v xml:space="preserve"> </v>
      </c>
      <c r="E1787" s="38" t="str">
        <f>IF('Raw Data'!B1791=0," ",'MSA Analaysis'!R1784)</f>
        <v xml:space="preserve"> </v>
      </c>
      <c r="F1787" s="38" t="str">
        <f>IF('Raw Data'!B1791=0," ",'MSA Analaysis'!T1784)</f>
        <v xml:space="preserve"> </v>
      </c>
      <c r="G1787" s="38" t="str">
        <f>IF('Raw Data'!B1791=0," ",'MSA Analaysis'!W1784)</f>
        <v xml:space="preserve"> </v>
      </c>
      <c r="H1787" s="39" t="str">
        <f>IF('Raw Data'!B1791=0," ",'MSA Analaysis'!X1784)</f>
        <v xml:space="preserve"> </v>
      </c>
      <c r="I1787" s="141" t="str">
        <f>IF('Raw Data'!B1791=0," ","No")</f>
        <v xml:space="preserve"> </v>
      </c>
      <c r="J1787" s="46" t="str">
        <f>IF('Raw Data'!B1791=0," ",IF($K$5="Yes",'MSA Analaysis'!Y1784,"ND"))</f>
        <v xml:space="preserve"> </v>
      </c>
      <c r="K1787" s="46" t="str">
        <f>IF('Raw Data'!B1791=0," ",IF($K$5="Yes",'MSA Analaysis'!Z1784,"ND"))</f>
        <v xml:space="preserve"> </v>
      </c>
      <c r="L1787" s="41" t="str">
        <f>IF('Raw Data'!B1791=0," ",IF(K1787="ND",IF(I1787="Yes",IF($K$5="Yes",IF(AND(H1787&lt;$I$7,J1787&gt;$K$7),"OK","NOK"),IF(H1787&lt;$I$7,"OK","NOK")),IF($K$5="Yes",IF(AND(H1787&lt;$I$6,J1787&gt;$K$7),"OK","NOK"),IF(H1787&lt;$I$6,"OK","NOK"))),IF(I1787="Yes",IF($K$5="Yes",IF(AND(H1787&lt;$I$7,OR(J1787&gt;$K$7,K1787&gt;2.5)),"OK","NOK"),IF(H1787&lt;$I$7,"OK","NOK")),IF($K$5="Yes",IF(AND(H1787&lt;$I$6,OR(J1787&gt;$K$7,K1787&gt;2.5)),"OK","NOK"),IF(H1787&lt;$I$6,"OK","NOK")))))</f>
        <v xml:space="preserve"> </v>
      </c>
      <c r="M1787" s="40" t="str">
        <f>IF('Raw Data'!B1791=0," ",'MSA Analaysis'!AA1784 &amp; ".")</f>
        <v xml:space="preserve"> </v>
      </c>
    </row>
    <row r="1788" spans="1:13" x14ac:dyDescent="0.2">
      <c r="A1788" s="35" t="str">
        <f>IF('Raw Data'!B1792=0,"",'MSA Analaysis'!A1785)</f>
        <v/>
      </c>
      <c r="B1788" s="35" t="str">
        <f>IF('Raw Data'!B1792=0,"",'MSA Analaysis'!B1785)</f>
        <v/>
      </c>
      <c r="C1788" s="38" t="str">
        <f>IF('Raw Data'!B1792=0," ",'MSA Analaysis'!C1785)</f>
        <v xml:space="preserve"> </v>
      </c>
      <c r="D1788" s="38" t="str">
        <f>IF('Raw Data'!B1792=0," ",'MSA Analaysis'!D1785)</f>
        <v xml:space="preserve"> </v>
      </c>
      <c r="E1788" s="38" t="str">
        <f>IF('Raw Data'!B1792=0," ",'MSA Analaysis'!R1785)</f>
        <v xml:space="preserve"> </v>
      </c>
      <c r="F1788" s="38" t="str">
        <f>IF('Raw Data'!B1792=0," ",'MSA Analaysis'!T1785)</f>
        <v xml:space="preserve"> </v>
      </c>
      <c r="G1788" s="38" t="str">
        <f>IF('Raw Data'!B1792=0," ",'MSA Analaysis'!W1785)</f>
        <v xml:space="preserve"> </v>
      </c>
      <c r="H1788" s="39" t="str">
        <f>IF('Raw Data'!B1792=0," ",'MSA Analaysis'!X1785)</f>
        <v xml:space="preserve"> </v>
      </c>
      <c r="I1788" s="141" t="str">
        <f>IF('Raw Data'!B1792=0," ","No")</f>
        <v xml:space="preserve"> </v>
      </c>
      <c r="J1788" s="46" t="str">
        <f>IF('Raw Data'!B1792=0," ",IF($K$5="Yes",'MSA Analaysis'!Y1785,"ND"))</f>
        <v xml:space="preserve"> </v>
      </c>
      <c r="K1788" s="46" t="str">
        <f>IF('Raw Data'!B1792=0," ",IF($K$5="Yes",'MSA Analaysis'!Z1785,"ND"))</f>
        <v xml:space="preserve"> </v>
      </c>
      <c r="L1788" s="41" t="str">
        <f>IF('Raw Data'!B1792=0," ",IF(K1788="ND",IF(I1788="Yes",IF($K$5="Yes",IF(AND(H1788&lt;$I$7,J1788&gt;$K$7),"OK","NOK"),IF(H1788&lt;$I$7,"OK","NOK")),IF($K$5="Yes",IF(AND(H1788&lt;$I$6,J1788&gt;$K$7),"OK","NOK"),IF(H1788&lt;$I$6,"OK","NOK"))),IF(I1788="Yes",IF($K$5="Yes",IF(AND(H1788&lt;$I$7,OR(J1788&gt;$K$7,K1788&gt;2.5)),"OK","NOK"),IF(H1788&lt;$I$7,"OK","NOK")),IF($K$5="Yes",IF(AND(H1788&lt;$I$6,OR(J1788&gt;$K$7,K1788&gt;2.5)),"OK","NOK"),IF(H1788&lt;$I$6,"OK","NOK")))))</f>
        <v xml:space="preserve"> </v>
      </c>
      <c r="M1788" s="40" t="str">
        <f>IF('Raw Data'!B1792=0," ",'MSA Analaysis'!AA1785 &amp; ".")</f>
        <v xml:space="preserve"> </v>
      </c>
    </row>
    <row r="1789" spans="1:13" x14ac:dyDescent="0.2">
      <c r="A1789" s="35" t="str">
        <f>IF('Raw Data'!B1793=0,"",'MSA Analaysis'!A1786)</f>
        <v/>
      </c>
      <c r="B1789" s="35" t="str">
        <f>IF('Raw Data'!B1793=0,"",'MSA Analaysis'!B1786)</f>
        <v/>
      </c>
      <c r="C1789" s="38" t="str">
        <f>IF('Raw Data'!B1793=0," ",'MSA Analaysis'!C1786)</f>
        <v xml:space="preserve"> </v>
      </c>
      <c r="D1789" s="38" t="str">
        <f>IF('Raw Data'!B1793=0," ",'MSA Analaysis'!D1786)</f>
        <v xml:space="preserve"> </v>
      </c>
      <c r="E1789" s="38" t="str">
        <f>IF('Raw Data'!B1793=0," ",'MSA Analaysis'!R1786)</f>
        <v xml:space="preserve"> </v>
      </c>
      <c r="F1789" s="38" t="str">
        <f>IF('Raw Data'!B1793=0," ",'MSA Analaysis'!T1786)</f>
        <v xml:space="preserve"> </v>
      </c>
      <c r="G1789" s="38" t="str">
        <f>IF('Raw Data'!B1793=0," ",'MSA Analaysis'!W1786)</f>
        <v xml:space="preserve"> </v>
      </c>
      <c r="H1789" s="39" t="str">
        <f>IF('Raw Data'!B1793=0," ",'MSA Analaysis'!X1786)</f>
        <v xml:space="preserve"> </v>
      </c>
      <c r="I1789" s="141" t="str">
        <f>IF('Raw Data'!B1793=0," ","No")</f>
        <v xml:space="preserve"> </v>
      </c>
      <c r="J1789" s="46" t="str">
        <f>IF('Raw Data'!B1793=0," ",IF($K$5="Yes",'MSA Analaysis'!Y1786,"ND"))</f>
        <v xml:space="preserve"> </v>
      </c>
      <c r="K1789" s="46" t="str">
        <f>IF('Raw Data'!B1793=0," ",IF($K$5="Yes",'MSA Analaysis'!Z1786,"ND"))</f>
        <v xml:space="preserve"> </v>
      </c>
      <c r="L1789" s="41" t="str">
        <f>IF('Raw Data'!B1793=0," ",IF(K1789="ND",IF(I1789="Yes",IF($K$5="Yes",IF(AND(H1789&lt;$I$7,J1789&gt;$K$7),"OK","NOK"),IF(H1789&lt;$I$7,"OK","NOK")),IF($K$5="Yes",IF(AND(H1789&lt;$I$6,J1789&gt;$K$7),"OK","NOK"),IF(H1789&lt;$I$6,"OK","NOK"))),IF(I1789="Yes",IF($K$5="Yes",IF(AND(H1789&lt;$I$7,OR(J1789&gt;$K$7,K1789&gt;2.5)),"OK","NOK"),IF(H1789&lt;$I$7,"OK","NOK")),IF($K$5="Yes",IF(AND(H1789&lt;$I$6,OR(J1789&gt;$K$7,K1789&gt;2.5)),"OK","NOK"),IF(H1789&lt;$I$6,"OK","NOK")))))</f>
        <v xml:space="preserve"> </v>
      </c>
      <c r="M1789" s="40" t="str">
        <f>IF('Raw Data'!B1793=0," ",'MSA Analaysis'!AA1786 &amp; ".")</f>
        <v xml:space="preserve"> </v>
      </c>
    </row>
    <row r="1790" spans="1:13" x14ac:dyDescent="0.2">
      <c r="A1790" s="35" t="str">
        <f>IF('Raw Data'!B1794=0,"",'MSA Analaysis'!A1787)</f>
        <v/>
      </c>
      <c r="B1790" s="35" t="str">
        <f>IF('Raw Data'!B1794=0,"",'MSA Analaysis'!B1787)</f>
        <v/>
      </c>
      <c r="C1790" s="38" t="str">
        <f>IF('Raw Data'!B1794=0," ",'MSA Analaysis'!C1787)</f>
        <v xml:space="preserve"> </v>
      </c>
      <c r="D1790" s="38" t="str">
        <f>IF('Raw Data'!B1794=0," ",'MSA Analaysis'!D1787)</f>
        <v xml:space="preserve"> </v>
      </c>
      <c r="E1790" s="38" t="str">
        <f>IF('Raw Data'!B1794=0," ",'MSA Analaysis'!R1787)</f>
        <v xml:space="preserve"> </v>
      </c>
      <c r="F1790" s="38" t="str">
        <f>IF('Raw Data'!B1794=0," ",'MSA Analaysis'!T1787)</f>
        <v xml:space="preserve"> </v>
      </c>
      <c r="G1790" s="38" t="str">
        <f>IF('Raw Data'!B1794=0," ",'MSA Analaysis'!W1787)</f>
        <v xml:space="preserve"> </v>
      </c>
      <c r="H1790" s="39" t="str">
        <f>IF('Raw Data'!B1794=0," ",'MSA Analaysis'!X1787)</f>
        <v xml:space="preserve"> </v>
      </c>
      <c r="I1790" s="141" t="str">
        <f>IF('Raw Data'!B1794=0," ","No")</f>
        <v xml:space="preserve"> </v>
      </c>
      <c r="J1790" s="46" t="str">
        <f>IF('Raw Data'!B1794=0," ",IF($K$5="Yes",'MSA Analaysis'!Y1787,"ND"))</f>
        <v xml:space="preserve"> </v>
      </c>
      <c r="K1790" s="46" t="str">
        <f>IF('Raw Data'!B1794=0," ",IF($K$5="Yes",'MSA Analaysis'!Z1787,"ND"))</f>
        <v xml:space="preserve"> </v>
      </c>
      <c r="L1790" s="41" t="str">
        <f>IF('Raw Data'!B1794=0," ",IF(K1790="ND",IF(I1790="Yes",IF($K$5="Yes",IF(AND(H1790&lt;$I$7,J1790&gt;$K$7),"OK","NOK"),IF(H1790&lt;$I$7,"OK","NOK")),IF($K$5="Yes",IF(AND(H1790&lt;$I$6,J1790&gt;$K$7),"OK","NOK"),IF(H1790&lt;$I$6,"OK","NOK"))),IF(I1790="Yes",IF($K$5="Yes",IF(AND(H1790&lt;$I$7,OR(J1790&gt;$K$7,K1790&gt;2.5)),"OK","NOK"),IF(H1790&lt;$I$7,"OK","NOK")),IF($K$5="Yes",IF(AND(H1790&lt;$I$6,OR(J1790&gt;$K$7,K1790&gt;2.5)),"OK","NOK"),IF(H1790&lt;$I$6,"OK","NOK")))))</f>
        <v xml:space="preserve"> </v>
      </c>
      <c r="M1790" s="40" t="str">
        <f>IF('Raw Data'!B1794=0," ",'MSA Analaysis'!AA1787 &amp; ".")</f>
        <v xml:space="preserve"> </v>
      </c>
    </row>
    <row r="1791" spans="1:13" x14ac:dyDescent="0.2">
      <c r="A1791" s="35" t="str">
        <f>IF('Raw Data'!B1795=0,"",'MSA Analaysis'!A1788)</f>
        <v/>
      </c>
      <c r="B1791" s="35" t="str">
        <f>IF('Raw Data'!B1795=0,"",'MSA Analaysis'!B1788)</f>
        <v/>
      </c>
      <c r="C1791" s="38" t="str">
        <f>IF('Raw Data'!B1795=0," ",'MSA Analaysis'!C1788)</f>
        <v xml:space="preserve"> </v>
      </c>
      <c r="D1791" s="38" t="str">
        <f>IF('Raw Data'!B1795=0," ",'MSA Analaysis'!D1788)</f>
        <v xml:space="preserve"> </v>
      </c>
      <c r="E1791" s="38" t="str">
        <f>IF('Raw Data'!B1795=0," ",'MSA Analaysis'!R1788)</f>
        <v xml:space="preserve"> </v>
      </c>
      <c r="F1791" s="38" t="str">
        <f>IF('Raw Data'!B1795=0," ",'MSA Analaysis'!T1788)</f>
        <v xml:space="preserve"> </v>
      </c>
      <c r="G1791" s="38" t="str">
        <f>IF('Raw Data'!B1795=0," ",'MSA Analaysis'!W1788)</f>
        <v xml:space="preserve"> </v>
      </c>
      <c r="H1791" s="39" t="str">
        <f>IF('Raw Data'!B1795=0," ",'MSA Analaysis'!X1788)</f>
        <v xml:space="preserve"> </v>
      </c>
      <c r="I1791" s="141" t="str">
        <f>IF('Raw Data'!B1795=0," ","No")</f>
        <v xml:space="preserve"> </v>
      </c>
      <c r="J1791" s="46" t="str">
        <f>IF('Raw Data'!B1795=0," ",IF($K$5="Yes",'MSA Analaysis'!Y1788,"ND"))</f>
        <v xml:space="preserve"> </v>
      </c>
      <c r="K1791" s="46" t="str">
        <f>IF('Raw Data'!B1795=0," ",IF($K$5="Yes",'MSA Analaysis'!Z1788,"ND"))</f>
        <v xml:space="preserve"> </v>
      </c>
      <c r="L1791" s="41" t="str">
        <f>IF('Raw Data'!B1795=0," ",IF(K1791="ND",IF(I1791="Yes",IF($K$5="Yes",IF(AND(H1791&lt;$I$7,J1791&gt;$K$7),"OK","NOK"),IF(H1791&lt;$I$7,"OK","NOK")),IF($K$5="Yes",IF(AND(H1791&lt;$I$6,J1791&gt;$K$7),"OK","NOK"),IF(H1791&lt;$I$6,"OK","NOK"))),IF(I1791="Yes",IF($K$5="Yes",IF(AND(H1791&lt;$I$7,OR(J1791&gt;$K$7,K1791&gt;2.5)),"OK","NOK"),IF(H1791&lt;$I$7,"OK","NOK")),IF($K$5="Yes",IF(AND(H1791&lt;$I$6,OR(J1791&gt;$K$7,K1791&gt;2.5)),"OK","NOK"),IF(H1791&lt;$I$6,"OK","NOK")))))</f>
        <v xml:space="preserve"> </v>
      </c>
      <c r="M1791" s="40" t="str">
        <f>IF('Raw Data'!B1795=0," ",'MSA Analaysis'!AA1788 &amp; ".")</f>
        <v xml:space="preserve"> </v>
      </c>
    </row>
    <row r="1792" spans="1:13" x14ac:dyDescent="0.2">
      <c r="A1792" s="35" t="str">
        <f>IF('Raw Data'!B1796=0,"",'MSA Analaysis'!A1789)</f>
        <v/>
      </c>
      <c r="B1792" s="35" t="str">
        <f>IF('Raw Data'!B1796=0,"",'MSA Analaysis'!B1789)</f>
        <v/>
      </c>
      <c r="C1792" s="38" t="str">
        <f>IF('Raw Data'!B1796=0," ",'MSA Analaysis'!C1789)</f>
        <v xml:space="preserve"> </v>
      </c>
      <c r="D1792" s="38" t="str">
        <f>IF('Raw Data'!B1796=0," ",'MSA Analaysis'!D1789)</f>
        <v xml:space="preserve"> </v>
      </c>
      <c r="E1792" s="38" t="str">
        <f>IF('Raw Data'!B1796=0," ",'MSA Analaysis'!R1789)</f>
        <v xml:space="preserve"> </v>
      </c>
      <c r="F1792" s="38" t="str">
        <f>IF('Raw Data'!B1796=0," ",'MSA Analaysis'!T1789)</f>
        <v xml:space="preserve"> </v>
      </c>
      <c r="G1792" s="38" t="str">
        <f>IF('Raw Data'!B1796=0," ",'MSA Analaysis'!W1789)</f>
        <v xml:space="preserve"> </v>
      </c>
      <c r="H1792" s="39" t="str">
        <f>IF('Raw Data'!B1796=0," ",'MSA Analaysis'!X1789)</f>
        <v xml:space="preserve"> </v>
      </c>
      <c r="I1792" s="141" t="str">
        <f>IF('Raw Data'!B1796=0," ","No")</f>
        <v xml:space="preserve"> </v>
      </c>
      <c r="J1792" s="46" t="str">
        <f>IF('Raw Data'!B1796=0," ",IF($K$5="Yes",'MSA Analaysis'!Y1789,"ND"))</f>
        <v xml:space="preserve"> </v>
      </c>
      <c r="K1792" s="46" t="str">
        <f>IF('Raw Data'!B1796=0," ",IF($K$5="Yes",'MSA Analaysis'!Z1789,"ND"))</f>
        <v xml:space="preserve"> </v>
      </c>
      <c r="L1792" s="41" t="str">
        <f>IF('Raw Data'!B1796=0," ",IF(K1792="ND",IF(I1792="Yes",IF($K$5="Yes",IF(AND(H1792&lt;$I$7,J1792&gt;$K$7),"OK","NOK"),IF(H1792&lt;$I$7,"OK","NOK")),IF($K$5="Yes",IF(AND(H1792&lt;$I$6,J1792&gt;$K$7),"OK","NOK"),IF(H1792&lt;$I$6,"OK","NOK"))),IF(I1792="Yes",IF($K$5="Yes",IF(AND(H1792&lt;$I$7,OR(J1792&gt;$K$7,K1792&gt;2.5)),"OK","NOK"),IF(H1792&lt;$I$7,"OK","NOK")),IF($K$5="Yes",IF(AND(H1792&lt;$I$6,OR(J1792&gt;$K$7,K1792&gt;2.5)),"OK","NOK"),IF(H1792&lt;$I$6,"OK","NOK")))))</f>
        <v xml:space="preserve"> </v>
      </c>
      <c r="M1792" s="40" t="str">
        <f>IF('Raw Data'!B1796=0," ",'MSA Analaysis'!AA1789 &amp; ".")</f>
        <v xml:space="preserve"> </v>
      </c>
    </row>
    <row r="1793" spans="1:13" x14ac:dyDescent="0.2">
      <c r="A1793" s="35" t="str">
        <f>IF('Raw Data'!B1797=0,"",'MSA Analaysis'!A1790)</f>
        <v/>
      </c>
      <c r="B1793" s="35" t="str">
        <f>IF('Raw Data'!B1797=0,"",'MSA Analaysis'!B1790)</f>
        <v/>
      </c>
      <c r="C1793" s="38" t="str">
        <f>IF('Raw Data'!B1797=0," ",'MSA Analaysis'!C1790)</f>
        <v xml:space="preserve"> </v>
      </c>
      <c r="D1793" s="38" t="str">
        <f>IF('Raw Data'!B1797=0," ",'MSA Analaysis'!D1790)</f>
        <v xml:space="preserve"> </v>
      </c>
      <c r="E1793" s="38" t="str">
        <f>IF('Raw Data'!B1797=0," ",'MSA Analaysis'!R1790)</f>
        <v xml:space="preserve"> </v>
      </c>
      <c r="F1793" s="38" t="str">
        <f>IF('Raw Data'!B1797=0," ",'MSA Analaysis'!T1790)</f>
        <v xml:space="preserve"> </v>
      </c>
      <c r="G1793" s="38" t="str">
        <f>IF('Raw Data'!B1797=0," ",'MSA Analaysis'!W1790)</f>
        <v xml:space="preserve"> </v>
      </c>
      <c r="H1793" s="39" t="str">
        <f>IF('Raw Data'!B1797=0," ",'MSA Analaysis'!X1790)</f>
        <v xml:space="preserve"> </v>
      </c>
      <c r="I1793" s="141" t="str">
        <f>IF('Raw Data'!B1797=0," ","No")</f>
        <v xml:space="preserve"> </v>
      </c>
      <c r="J1793" s="46" t="str">
        <f>IF('Raw Data'!B1797=0," ",IF($K$5="Yes",'MSA Analaysis'!Y1790,"ND"))</f>
        <v xml:space="preserve"> </v>
      </c>
      <c r="K1793" s="46" t="str">
        <f>IF('Raw Data'!B1797=0," ",IF($K$5="Yes",'MSA Analaysis'!Z1790,"ND"))</f>
        <v xml:space="preserve"> </v>
      </c>
      <c r="L1793" s="41" t="str">
        <f>IF('Raw Data'!B1797=0," ",IF(K1793="ND",IF(I1793="Yes",IF($K$5="Yes",IF(AND(H1793&lt;$I$7,J1793&gt;$K$7),"OK","NOK"),IF(H1793&lt;$I$7,"OK","NOK")),IF($K$5="Yes",IF(AND(H1793&lt;$I$6,J1793&gt;$K$7),"OK","NOK"),IF(H1793&lt;$I$6,"OK","NOK"))),IF(I1793="Yes",IF($K$5="Yes",IF(AND(H1793&lt;$I$7,OR(J1793&gt;$K$7,K1793&gt;2.5)),"OK","NOK"),IF(H1793&lt;$I$7,"OK","NOK")),IF($K$5="Yes",IF(AND(H1793&lt;$I$6,OR(J1793&gt;$K$7,K1793&gt;2.5)),"OK","NOK"),IF(H1793&lt;$I$6,"OK","NOK")))))</f>
        <v xml:space="preserve"> </v>
      </c>
      <c r="M1793" s="40" t="str">
        <f>IF('Raw Data'!B1797=0," ",'MSA Analaysis'!AA1790 &amp; ".")</f>
        <v xml:space="preserve"> </v>
      </c>
    </row>
    <row r="1794" spans="1:13" x14ac:dyDescent="0.2">
      <c r="A1794" s="35" t="str">
        <f>IF('Raw Data'!B1798=0,"",'MSA Analaysis'!A1791)</f>
        <v/>
      </c>
      <c r="B1794" s="35" t="str">
        <f>IF('Raw Data'!B1798=0,"",'MSA Analaysis'!B1791)</f>
        <v/>
      </c>
      <c r="C1794" s="38" t="str">
        <f>IF('Raw Data'!B1798=0," ",'MSA Analaysis'!C1791)</f>
        <v xml:space="preserve"> </v>
      </c>
      <c r="D1794" s="38" t="str">
        <f>IF('Raw Data'!B1798=0," ",'MSA Analaysis'!D1791)</f>
        <v xml:space="preserve"> </v>
      </c>
      <c r="E1794" s="38" t="str">
        <f>IF('Raw Data'!B1798=0," ",'MSA Analaysis'!R1791)</f>
        <v xml:space="preserve"> </v>
      </c>
      <c r="F1794" s="38" t="str">
        <f>IF('Raw Data'!B1798=0," ",'MSA Analaysis'!T1791)</f>
        <v xml:space="preserve"> </v>
      </c>
      <c r="G1794" s="38" t="str">
        <f>IF('Raw Data'!B1798=0," ",'MSA Analaysis'!W1791)</f>
        <v xml:space="preserve"> </v>
      </c>
      <c r="H1794" s="39" t="str">
        <f>IF('Raw Data'!B1798=0," ",'MSA Analaysis'!X1791)</f>
        <v xml:space="preserve"> </v>
      </c>
      <c r="I1794" s="141" t="str">
        <f>IF('Raw Data'!B1798=0," ","No")</f>
        <v xml:space="preserve"> </v>
      </c>
      <c r="J1794" s="46" t="str">
        <f>IF('Raw Data'!B1798=0," ",IF($K$5="Yes",'MSA Analaysis'!Y1791,"ND"))</f>
        <v xml:space="preserve"> </v>
      </c>
      <c r="K1794" s="46" t="str">
        <f>IF('Raw Data'!B1798=0," ",IF($K$5="Yes",'MSA Analaysis'!Z1791,"ND"))</f>
        <v xml:space="preserve"> </v>
      </c>
      <c r="L1794" s="41" t="str">
        <f>IF('Raw Data'!B1798=0," ",IF(K1794="ND",IF(I1794="Yes",IF($K$5="Yes",IF(AND(H1794&lt;$I$7,J1794&gt;$K$7),"OK","NOK"),IF(H1794&lt;$I$7,"OK","NOK")),IF($K$5="Yes",IF(AND(H1794&lt;$I$6,J1794&gt;$K$7),"OK","NOK"),IF(H1794&lt;$I$6,"OK","NOK"))),IF(I1794="Yes",IF($K$5="Yes",IF(AND(H1794&lt;$I$7,OR(J1794&gt;$K$7,K1794&gt;2.5)),"OK","NOK"),IF(H1794&lt;$I$7,"OK","NOK")),IF($K$5="Yes",IF(AND(H1794&lt;$I$6,OR(J1794&gt;$K$7,K1794&gt;2.5)),"OK","NOK"),IF(H1794&lt;$I$6,"OK","NOK")))))</f>
        <v xml:space="preserve"> </v>
      </c>
      <c r="M1794" s="40" t="str">
        <f>IF('Raw Data'!B1798=0," ",'MSA Analaysis'!AA1791 &amp; ".")</f>
        <v xml:space="preserve"> </v>
      </c>
    </row>
    <row r="1795" spans="1:13" x14ac:dyDescent="0.2">
      <c r="A1795" s="35" t="str">
        <f>IF('Raw Data'!B1799=0,"",'MSA Analaysis'!A1792)</f>
        <v/>
      </c>
      <c r="B1795" s="35" t="str">
        <f>IF('Raw Data'!B1799=0,"",'MSA Analaysis'!B1792)</f>
        <v/>
      </c>
      <c r="C1795" s="38" t="str">
        <f>IF('Raw Data'!B1799=0," ",'MSA Analaysis'!C1792)</f>
        <v xml:space="preserve"> </v>
      </c>
      <c r="D1795" s="38" t="str">
        <f>IF('Raw Data'!B1799=0," ",'MSA Analaysis'!D1792)</f>
        <v xml:space="preserve"> </v>
      </c>
      <c r="E1795" s="38" t="str">
        <f>IF('Raw Data'!B1799=0," ",'MSA Analaysis'!R1792)</f>
        <v xml:space="preserve"> </v>
      </c>
      <c r="F1795" s="38" t="str">
        <f>IF('Raw Data'!B1799=0," ",'MSA Analaysis'!T1792)</f>
        <v xml:space="preserve"> </v>
      </c>
      <c r="G1795" s="38" t="str">
        <f>IF('Raw Data'!B1799=0," ",'MSA Analaysis'!W1792)</f>
        <v xml:space="preserve"> </v>
      </c>
      <c r="H1795" s="39" t="str">
        <f>IF('Raw Data'!B1799=0," ",'MSA Analaysis'!X1792)</f>
        <v xml:space="preserve"> </v>
      </c>
      <c r="I1795" s="141" t="str">
        <f>IF('Raw Data'!B1799=0," ","No")</f>
        <v xml:space="preserve"> </v>
      </c>
      <c r="J1795" s="46" t="str">
        <f>IF('Raw Data'!B1799=0," ",IF($K$5="Yes",'MSA Analaysis'!Y1792,"ND"))</f>
        <v xml:space="preserve"> </v>
      </c>
      <c r="K1795" s="46" t="str">
        <f>IF('Raw Data'!B1799=0," ",IF($K$5="Yes",'MSA Analaysis'!Z1792,"ND"))</f>
        <v xml:space="preserve"> </v>
      </c>
      <c r="L1795" s="41" t="str">
        <f>IF('Raw Data'!B1799=0," ",IF(K1795="ND",IF(I1795="Yes",IF($K$5="Yes",IF(AND(H1795&lt;$I$7,J1795&gt;$K$7),"OK","NOK"),IF(H1795&lt;$I$7,"OK","NOK")),IF($K$5="Yes",IF(AND(H1795&lt;$I$6,J1795&gt;$K$7),"OK","NOK"),IF(H1795&lt;$I$6,"OK","NOK"))),IF(I1795="Yes",IF($K$5="Yes",IF(AND(H1795&lt;$I$7,OR(J1795&gt;$K$7,K1795&gt;2.5)),"OK","NOK"),IF(H1795&lt;$I$7,"OK","NOK")),IF($K$5="Yes",IF(AND(H1795&lt;$I$6,OR(J1795&gt;$K$7,K1795&gt;2.5)),"OK","NOK"),IF(H1795&lt;$I$6,"OK","NOK")))))</f>
        <v xml:space="preserve"> </v>
      </c>
      <c r="M1795" s="40" t="str">
        <f>IF('Raw Data'!B1799=0," ",'MSA Analaysis'!AA1792 &amp; ".")</f>
        <v xml:space="preserve"> </v>
      </c>
    </row>
    <row r="1796" spans="1:13" x14ac:dyDescent="0.2">
      <c r="A1796" s="35" t="str">
        <f>IF('Raw Data'!B1800=0,"",'MSA Analaysis'!A1793)</f>
        <v/>
      </c>
      <c r="B1796" s="35" t="str">
        <f>IF('Raw Data'!B1800=0,"",'MSA Analaysis'!B1793)</f>
        <v/>
      </c>
      <c r="C1796" s="38" t="str">
        <f>IF('Raw Data'!B1800=0," ",'MSA Analaysis'!C1793)</f>
        <v xml:space="preserve"> </v>
      </c>
      <c r="D1796" s="38" t="str">
        <f>IF('Raw Data'!B1800=0," ",'MSA Analaysis'!D1793)</f>
        <v xml:space="preserve"> </v>
      </c>
      <c r="E1796" s="38" t="str">
        <f>IF('Raw Data'!B1800=0," ",'MSA Analaysis'!R1793)</f>
        <v xml:space="preserve"> </v>
      </c>
      <c r="F1796" s="38" t="str">
        <f>IF('Raw Data'!B1800=0," ",'MSA Analaysis'!T1793)</f>
        <v xml:space="preserve"> </v>
      </c>
      <c r="G1796" s="38" t="str">
        <f>IF('Raw Data'!B1800=0," ",'MSA Analaysis'!W1793)</f>
        <v xml:space="preserve"> </v>
      </c>
      <c r="H1796" s="39" t="str">
        <f>IF('Raw Data'!B1800=0," ",'MSA Analaysis'!X1793)</f>
        <v xml:space="preserve"> </v>
      </c>
      <c r="I1796" s="141" t="str">
        <f>IF('Raw Data'!B1800=0," ","No")</f>
        <v xml:space="preserve"> </v>
      </c>
      <c r="J1796" s="46" t="str">
        <f>IF('Raw Data'!B1800=0," ",IF($K$5="Yes",'MSA Analaysis'!Y1793,"ND"))</f>
        <v xml:space="preserve"> </v>
      </c>
      <c r="K1796" s="46" t="str">
        <f>IF('Raw Data'!B1800=0," ",IF($K$5="Yes",'MSA Analaysis'!Z1793,"ND"))</f>
        <v xml:space="preserve"> </v>
      </c>
      <c r="L1796" s="41" t="str">
        <f>IF('Raw Data'!B1800=0," ",IF(K1796="ND",IF(I1796="Yes",IF($K$5="Yes",IF(AND(H1796&lt;$I$7,J1796&gt;$K$7),"OK","NOK"),IF(H1796&lt;$I$7,"OK","NOK")),IF($K$5="Yes",IF(AND(H1796&lt;$I$6,J1796&gt;$K$7),"OK","NOK"),IF(H1796&lt;$I$6,"OK","NOK"))),IF(I1796="Yes",IF($K$5="Yes",IF(AND(H1796&lt;$I$7,OR(J1796&gt;$K$7,K1796&gt;2.5)),"OK","NOK"),IF(H1796&lt;$I$7,"OK","NOK")),IF($K$5="Yes",IF(AND(H1796&lt;$I$6,OR(J1796&gt;$K$7,K1796&gt;2.5)),"OK","NOK"),IF(H1796&lt;$I$6,"OK","NOK")))))</f>
        <v xml:space="preserve"> </v>
      </c>
      <c r="M1796" s="40" t="str">
        <f>IF('Raw Data'!B1800=0," ",'MSA Analaysis'!AA1793 &amp; ".")</f>
        <v xml:space="preserve"> </v>
      </c>
    </row>
    <row r="1797" spans="1:13" x14ac:dyDescent="0.2">
      <c r="A1797" s="35" t="str">
        <f>IF('Raw Data'!B1801=0,"",'MSA Analaysis'!A1794)</f>
        <v/>
      </c>
      <c r="B1797" s="35" t="str">
        <f>IF('Raw Data'!B1801=0,"",'MSA Analaysis'!B1794)</f>
        <v/>
      </c>
      <c r="C1797" s="38" t="str">
        <f>IF('Raw Data'!B1801=0," ",'MSA Analaysis'!C1794)</f>
        <v xml:space="preserve"> </v>
      </c>
      <c r="D1797" s="38" t="str">
        <f>IF('Raw Data'!B1801=0," ",'MSA Analaysis'!D1794)</f>
        <v xml:space="preserve"> </v>
      </c>
      <c r="E1797" s="38" t="str">
        <f>IF('Raw Data'!B1801=0," ",'MSA Analaysis'!R1794)</f>
        <v xml:space="preserve"> </v>
      </c>
      <c r="F1797" s="38" t="str">
        <f>IF('Raw Data'!B1801=0," ",'MSA Analaysis'!T1794)</f>
        <v xml:space="preserve"> </v>
      </c>
      <c r="G1797" s="38" t="str">
        <f>IF('Raw Data'!B1801=0," ",'MSA Analaysis'!W1794)</f>
        <v xml:space="preserve"> </v>
      </c>
      <c r="H1797" s="39" t="str">
        <f>IF('Raw Data'!B1801=0," ",'MSA Analaysis'!X1794)</f>
        <v xml:space="preserve"> </v>
      </c>
      <c r="I1797" s="141" t="str">
        <f>IF('Raw Data'!B1801=0," ","No")</f>
        <v xml:space="preserve"> </v>
      </c>
      <c r="J1797" s="46" t="str">
        <f>IF('Raw Data'!B1801=0," ",IF($K$5="Yes",'MSA Analaysis'!Y1794,"ND"))</f>
        <v xml:space="preserve"> </v>
      </c>
      <c r="K1797" s="46" t="str">
        <f>IF('Raw Data'!B1801=0," ",IF($K$5="Yes",'MSA Analaysis'!Z1794,"ND"))</f>
        <v xml:space="preserve"> </v>
      </c>
      <c r="L1797" s="41" t="str">
        <f>IF('Raw Data'!B1801=0," ",IF(K1797="ND",IF(I1797="Yes",IF($K$5="Yes",IF(AND(H1797&lt;$I$7,J1797&gt;$K$7),"OK","NOK"),IF(H1797&lt;$I$7,"OK","NOK")),IF($K$5="Yes",IF(AND(H1797&lt;$I$6,J1797&gt;$K$7),"OK","NOK"),IF(H1797&lt;$I$6,"OK","NOK"))),IF(I1797="Yes",IF($K$5="Yes",IF(AND(H1797&lt;$I$7,OR(J1797&gt;$K$7,K1797&gt;2.5)),"OK","NOK"),IF(H1797&lt;$I$7,"OK","NOK")),IF($K$5="Yes",IF(AND(H1797&lt;$I$6,OR(J1797&gt;$K$7,K1797&gt;2.5)),"OK","NOK"),IF(H1797&lt;$I$6,"OK","NOK")))))</f>
        <v xml:space="preserve"> </v>
      </c>
      <c r="M1797" s="40" t="str">
        <f>IF('Raw Data'!B1801=0," ",'MSA Analaysis'!AA1794 &amp; ".")</f>
        <v xml:space="preserve"> </v>
      </c>
    </row>
    <row r="1798" spans="1:13" x14ac:dyDescent="0.2">
      <c r="A1798" s="35" t="str">
        <f>IF('Raw Data'!B1802=0,"",'MSA Analaysis'!A1795)</f>
        <v/>
      </c>
      <c r="B1798" s="35" t="str">
        <f>IF('Raw Data'!B1802=0,"",'MSA Analaysis'!B1795)</f>
        <v/>
      </c>
      <c r="C1798" s="38" t="str">
        <f>IF('Raw Data'!B1802=0," ",'MSA Analaysis'!C1795)</f>
        <v xml:space="preserve"> </v>
      </c>
      <c r="D1798" s="38" t="str">
        <f>IF('Raw Data'!B1802=0," ",'MSA Analaysis'!D1795)</f>
        <v xml:space="preserve"> </v>
      </c>
      <c r="E1798" s="38" t="str">
        <f>IF('Raw Data'!B1802=0," ",'MSA Analaysis'!R1795)</f>
        <v xml:space="preserve"> </v>
      </c>
      <c r="F1798" s="38" t="str">
        <f>IF('Raw Data'!B1802=0," ",'MSA Analaysis'!T1795)</f>
        <v xml:space="preserve"> </v>
      </c>
      <c r="G1798" s="38" t="str">
        <f>IF('Raw Data'!B1802=0," ",'MSA Analaysis'!W1795)</f>
        <v xml:space="preserve"> </v>
      </c>
      <c r="H1798" s="39" t="str">
        <f>IF('Raw Data'!B1802=0," ",'MSA Analaysis'!X1795)</f>
        <v xml:space="preserve"> </v>
      </c>
      <c r="I1798" s="141" t="str">
        <f>IF('Raw Data'!B1802=0," ","No")</f>
        <v xml:space="preserve"> </v>
      </c>
      <c r="J1798" s="46" t="str">
        <f>IF('Raw Data'!B1802=0," ",IF($K$5="Yes",'MSA Analaysis'!Y1795,"ND"))</f>
        <v xml:space="preserve"> </v>
      </c>
      <c r="K1798" s="46" t="str">
        <f>IF('Raw Data'!B1802=0," ",IF($K$5="Yes",'MSA Analaysis'!Z1795,"ND"))</f>
        <v xml:space="preserve"> </v>
      </c>
      <c r="L1798" s="41" t="str">
        <f>IF('Raw Data'!B1802=0," ",IF(K1798="ND",IF(I1798="Yes",IF($K$5="Yes",IF(AND(H1798&lt;$I$7,J1798&gt;$K$7),"OK","NOK"),IF(H1798&lt;$I$7,"OK","NOK")),IF($K$5="Yes",IF(AND(H1798&lt;$I$6,J1798&gt;$K$7),"OK","NOK"),IF(H1798&lt;$I$6,"OK","NOK"))),IF(I1798="Yes",IF($K$5="Yes",IF(AND(H1798&lt;$I$7,OR(J1798&gt;$K$7,K1798&gt;2.5)),"OK","NOK"),IF(H1798&lt;$I$7,"OK","NOK")),IF($K$5="Yes",IF(AND(H1798&lt;$I$6,OR(J1798&gt;$K$7,K1798&gt;2.5)),"OK","NOK"),IF(H1798&lt;$I$6,"OK","NOK")))))</f>
        <v xml:space="preserve"> </v>
      </c>
      <c r="M1798" s="40" t="str">
        <f>IF('Raw Data'!B1802=0," ",'MSA Analaysis'!AA1795 &amp; ".")</f>
        <v xml:space="preserve"> </v>
      </c>
    </row>
    <row r="1799" spans="1:13" x14ac:dyDescent="0.2">
      <c r="A1799" s="35" t="str">
        <f>IF('Raw Data'!B1803=0,"",'MSA Analaysis'!A1796)</f>
        <v/>
      </c>
      <c r="B1799" s="35" t="str">
        <f>IF('Raw Data'!B1803=0,"",'MSA Analaysis'!B1796)</f>
        <v/>
      </c>
      <c r="C1799" s="38" t="str">
        <f>IF('Raw Data'!B1803=0," ",'MSA Analaysis'!C1796)</f>
        <v xml:space="preserve"> </v>
      </c>
      <c r="D1799" s="38" t="str">
        <f>IF('Raw Data'!B1803=0," ",'MSA Analaysis'!D1796)</f>
        <v xml:space="preserve"> </v>
      </c>
      <c r="E1799" s="38" t="str">
        <f>IF('Raw Data'!B1803=0," ",'MSA Analaysis'!R1796)</f>
        <v xml:space="preserve"> </v>
      </c>
      <c r="F1799" s="38" t="str">
        <f>IF('Raw Data'!B1803=0," ",'MSA Analaysis'!T1796)</f>
        <v xml:space="preserve"> </v>
      </c>
      <c r="G1799" s="38" t="str">
        <f>IF('Raw Data'!B1803=0," ",'MSA Analaysis'!W1796)</f>
        <v xml:space="preserve"> </v>
      </c>
      <c r="H1799" s="39" t="str">
        <f>IF('Raw Data'!B1803=0," ",'MSA Analaysis'!X1796)</f>
        <v xml:space="preserve"> </v>
      </c>
      <c r="I1799" s="141" t="str">
        <f>IF('Raw Data'!B1803=0," ","No")</f>
        <v xml:space="preserve"> </v>
      </c>
      <c r="J1799" s="46" t="str">
        <f>IF('Raw Data'!B1803=0," ",IF($K$5="Yes",'MSA Analaysis'!Y1796,"ND"))</f>
        <v xml:space="preserve"> </v>
      </c>
      <c r="K1799" s="46" t="str">
        <f>IF('Raw Data'!B1803=0," ",IF($K$5="Yes",'MSA Analaysis'!Z1796,"ND"))</f>
        <v xml:space="preserve"> </v>
      </c>
      <c r="L1799" s="41" t="str">
        <f>IF('Raw Data'!B1803=0," ",IF(K1799="ND",IF(I1799="Yes",IF($K$5="Yes",IF(AND(H1799&lt;$I$7,J1799&gt;$K$7),"OK","NOK"),IF(H1799&lt;$I$7,"OK","NOK")),IF($K$5="Yes",IF(AND(H1799&lt;$I$6,J1799&gt;$K$7),"OK","NOK"),IF(H1799&lt;$I$6,"OK","NOK"))),IF(I1799="Yes",IF($K$5="Yes",IF(AND(H1799&lt;$I$7,OR(J1799&gt;$K$7,K1799&gt;2.5)),"OK","NOK"),IF(H1799&lt;$I$7,"OK","NOK")),IF($K$5="Yes",IF(AND(H1799&lt;$I$6,OR(J1799&gt;$K$7,K1799&gt;2.5)),"OK","NOK"),IF(H1799&lt;$I$6,"OK","NOK")))))</f>
        <v xml:space="preserve"> </v>
      </c>
      <c r="M1799" s="40" t="str">
        <f>IF('Raw Data'!B1803=0," ",'MSA Analaysis'!AA1796 &amp; ".")</f>
        <v xml:space="preserve"> </v>
      </c>
    </row>
    <row r="1800" spans="1:13" x14ac:dyDescent="0.2">
      <c r="A1800" s="35" t="str">
        <f>IF('Raw Data'!B1804=0,"",'MSA Analaysis'!A1797)</f>
        <v/>
      </c>
      <c r="B1800" s="35" t="str">
        <f>IF('Raw Data'!B1804=0,"",'MSA Analaysis'!B1797)</f>
        <v/>
      </c>
      <c r="C1800" s="38" t="str">
        <f>IF('Raw Data'!B1804=0," ",'MSA Analaysis'!C1797)</f>
        <v xml:space="preserve"> </v>
      </c>
      <c r="D1800" s="38" t="str">
        <f>IF('Raw Data'!B1804=0," ",'MSA Analaysis'!D1797)</f>
        <v xml:space="preserve"> </v>
      </c>
      <c r="E1800" s="38" t="str">
        <f>IF('Raw Data'!B1804=0," ",'MSA Analaysis'!R1797)</f>
        <v xml:space="preserve"> </v>
      </c>
      <c r="F1800" s="38" t="str">
        <f>IF('Raw Data'!B1804=0," ",'MSA Analaysis'!T1797)</f>
        <v xml:space="preserve"> </v>
      </c>
      <c r="G1800" s="38" t="str">
        <f>IF('Raw Data'!B1804=0," ",'MSA Analaysis'!W1797)</f>
        <v xml:space="preserve"> </v>
      </c>
      <c r="H1800" s="39" t="str">
        <f>IF('Raw Data'!B1804=0," ",'MSA Analaysis'!X1797)</f>
        <v xml:space="preserve"> </v>
      </c>
      <c r="I1800" s="141" t="str">
        <f>IF('Raw Data'!B1804=0," ","No")</f>
        <v xml:space="preserve"> </v>
      </c>
      <c r="J1800" s="46" t="str">
        <f>IF('Raw Data'!B1804=0," ",IF($K$5="Yes",'MSA Analaysis'!Y1797,"ND"))</f>
        <v xml:space="preserve"> </v>
      </c>
      <c r="K1800" s="46" t="str">
        <f>IF('Raw Data'!B1804=0," ",IF($K$5="Yes",'MSA Analaysis'!Z1797,"ND"))</f>
        <v xml:space="preserve"> </v>
      </c>
      <c r="L1800" s="41" t="str">
        <f>IF('Raw Data'!B1804=0," ",IF(K1800="ND",IF(I1800="Yes",IF($K$5="Yes",IF(AND(H1800&lt;$I$7,J1800&gt;$K$7),"OK","NOK"),IF(H1800&lt;$I$7,"OK","NOK")),IF($K$5="Yes",IF(AND(H1800&lt;$I$6,J1800&gt;$K$7),"OK","NOK"),IF(H1800&lt;$I$6,"OK","NOK"))),IF(I1800="Yes",IF($K$5="Yes",IF(AND(H1800&lt;$I$7,OR(J1800&gt;$K$7,K1800&gt;2.5)),"OK","NOK"),IF(H1800&lt;$I$7,"OK","NOK")),IF($K$5="Yes",IF(AND(H1800&lt;$I$6,OR(J1800&gt;$K$7,K1800&gt;2.5)),"OK","NOK"),IF(H1800&lt;$I$6,"OK","NOK")))))</f>
        <v xml:space="preserve"> </v>
      </c>
      <c r="M1800" s="40" t="str">
        <f>IF('Raw Data'!B1804=0," ",'MSA Analaysis'!AA1797 &amp; ".")</f>
        <v xml:space="preserve"> </v>
      </c>
    </row>
    <row r="1801" spans="1:13" x14ac:dyDescent="0.2">
      <c r="A1801" s="35" t="str">
        <f>IF('Raw Data'!B1805=0,"",'MSA Analaysis'!A1798)</f>
        <v/>
      </c>
      <c r="B1801" s="35" t="str">
        <f>IF('Raw Data'!B1805=0,"",'MSA Analaysis'!B1798)</f>
        <v/>
      </c>
      <c r="C1801" s="38" t="str">
        <f>IF('Raw Data'!B1805=0," ",'MSA Analaysis'!C1798)</f>
        <v xml:space="preserve"> </v>
      </c>
      <c r="D1801" s="38" t="str">
        <f>IF('Raw Data'!B1805=0," ",'MSA Analaysis'!D1798)</f>
        <v xml:space="preserve"> </v>
      </c>
      <c r="E1801" s="38" t="str">
        <f>IF('Raw Data'!B1805=0," ",'MSA Analaysis'!R1798)</f>
        <v xml:space="preserve"> </v>
      </c>
      <c r="F1801" s="38" t="str">
        <f>IF('Raw Data'!B1805=0," ",'MSA Analaysis'!T1798)</f>
        <v xml:space="preserve"> </v>
      </c>
      <c r="G1801" s="38" t="str">
        <f>IF('Raw Data'!B1805=0," ",'MSA Analaysis'!W1798)</f>
        <v xml:space="preserve"> </v>
      </c>
      <c r="H1801" s="39" t="str">
        <f>IF('Raw Data'!B1805=0," ",'MSA Analaysis'!X1798)</f>
        <v xml:space="preserve"> </v>
      </c>
      <c r="I1801" s="141" t="str">
        <f>IF('Raw Data'!B1805=0," ","No")</f>
        <v xml:space="preserve"> </v>
      </c>
      <c r="J1801" s="46" t="str">
        <f>IF('Raw Data'!B1805=0," ",IF($K$5="Yes",'MSA Analaysis'!Y1798,"ND"))</f>
        <v xml:space="preserve"> </v>
      </c>
      <c r="K1801" s="46" t="str">
        <f>IF('Raw Data'!B1805=0," ",IF($K$5="Yes",'MSA Analaysis'!Z1798,"ND"))</f>
        <v xml:space="preserve"> </v>
      </c>
      <c r="L1801" s="41" t="str">
        <f>IF('Raw Data'!B1805=0," ",IF(K1801="ND",IF(I1801="Yes",IF($K$5="Yes",IF(AND(H1801&lt;$I$7,J1801&gt;$K$7),"OK","NOK"),IF(H1801&lt;$I$7,"OK","NOK")),IF($K$5="Yes",IF(AND(H1801&lt;$I$6,J1801&gt;$K$7),"OK","NOK"),IF(H1801&lt;$I$6,"OK","NOK"))),IF(I1801="Yes",IF($K$5="Yes",IF(AND(H1801&lt;$I$7,OR(J1801&gt;$K$7,K1801&gt;2.5)),"OK","NOK"),IF(H1801&lt;$I$7,"OK","NOK")),IF($K$5="Yes",IF(AND(H1801&lt;$I$6,OR(J1801&gt;$K$7,K1801&gt;2.5)),"OK","NOK"),IF(H1801&lt;$I$6,"OK","NOK")))))</f>
        <v xml:space="preserve"> </v>
      </c>
      <c r="M1801" s="40" t="str">
        <f>IF('Raw Data'!B1805=0," ",'MSA Analaysis'!AA1798 &amp; ".")</f>
        <v xml:space="preserve"> </v>
      </c>
    </row>
    <row r="1802" spans="1:13" x14ac:dyDescent="0.2">
      <c r="A1802" s="35" t="str">
        <f>IF('Raw Data'!B1806=0,"",'MSA Analaysis'!A1799)</f>
        <v/>
      </c>
      <c r="B1802" s="35" t="str">
        <f>IF('Raw Data'!B1806=0,"",'MSA Analaysis'!B1799)</f>
        <v/>
      </c>
      <c r="C1802" s="38" t="str">
        <f>IF('Raw Data'!B1806=0," ",'MSA Analaysis'!C1799)</f>
        <v xml:space="preserve"> </v>
      </c>
      <c r="D1802" s="38" t="str">
        <f>IF('Raw Data'!B1806=0," ",'MSA Analaysis'!D1799)</f>
        <v xml:space="preserve"> </v>
      </c>
      <c r="E1802" s="38" t="str">
        <f>IF('Raw Data'!B1806=0," ",'MSA Analaysis'!R1799)</f>
        <v xml:space="preserve"> </v>
      </c>
      <c r="F1802" s="38" t="str">
        <f>IF('Raw Data'!B1806=0," ",'MSA Analaysis'!T1799)</f>
        <v xml:space="preserve"> </v>
      </c>
      <c r="G1802" s="38" t="str">
        <f>IF('Raw Data'!B1806=0," ",'MSA Analaysis'!W1799)</f>
        <v xml:space="preserve"> </v>
      </c>
      <c r="H1802" s="39" t="str">
        <f>IF('Raw Data'!B1806=0," ",'MSA Analaysis'!X1799)</f>
        <v xml:space="preserve"> </v>
      </c>
      <c r="I1802" s="141" t="str">
        <f>IF('Raw Data'!B1806=0," ","No")</f>
        <v xml:space="preserve"> </v>
      </c>
      <c r="J1802" s="46" t="str">
        <f>IF('Raw Data'!B1806=0," ",IF($K$5="Yes",'MSA Analaysis'!Y1799,"ND"))</f>
        <v xml:space="preserve"> </v>
      </c>
      <c r="K1802" s="46" t="str">
        <f>IF('Raw Data'!B1806=0," ",IF($K$5="Yes",'MSA Analaysis'!Z1799,"ND"))</f>
        <v xml:space="preserve"> </v>
      </c>
      <c r="L1802" s="41" t="str">
        <f>IF('Raw Data'!B1806=0," ",IF(K1802="ND",IF(I1802="Yes",IF($K$5="Yes",IF(AND(H1802&lt;$I$7,J1802&gt;$K$7),"OK","NOK"),IF(H1802&lt;$I$7,"OK","NOK")),IF($K$5="Yes",IF(AND(H1802&lt;$I$6,J1802&gt;$K$7),"OK","NOK"),IF(H1802&lt;$I$6,"OK","NOK"))),IF(I1802="Yes",IF($K$5="Yes",IF(AND(H1802&lt;$I$7,OR(J1802&gt;$K$7,K1802&gt;2.5)),"OK","NOK"),IF(H1802&lt;$I$7,"OK","NOK")),IF($K$5="Yes",IF(AND(H1802&lt;$I$6,OR(J1802&gt;$K$7,K1802&gt;2.5)),"OK","NOK"),IF(H1802&lt;$I$6,"OK","NOK")))))</f>
        <v xml:space="preserve"> </v>
      </c>
      <c r="M1802" s="40" t="str">
        <f>IF('Raw Data'!B1806=0," ",'MSA Analaysis'!AA1799 &amp; ".")</f>
        <v xml:space="preserve"> </v>
      </c>
    </row>
    <row r="1803" spans="1:13" x14ac:dyDescent="0.2">
      <c r="A1803" s="35" t="str">
        <f>IF('Raw Data'!B1807=0,"",'MSA Analaysis'!A1800)</f>
        <v/>
      </c>
      <c r="B1803" s="35" t="str">
        <f>IF('Raw Data'!B1807=0,"",'MSA Analaysis'!B1800)</f>
        <v/>
      </c>
      <c r="C1803" s="38" t="str">
        <f>IF('Raw Data'!B1807=0," ",'MSA Analaysis'!C1800)</f>
        <v xml:space="preserve"> </v>
      </c>
      <c r="D1803" s="38" t="str">
        <f>IF('Raw Data'!B1807=0," ",'MSA Analaysis'!D1800)</f>
        <v xml:space="preserve"> </v>
      </c>
      <c r="E1803" s="38" t="str">
        <f>IF('Raw Data'!B1807=0," ",'MSA Analaysis'!R1800)</f>
        <v xml:space="preserve"> </v>
      </c>
      <c r="F1803" s="38" t="str">
        <f>IF('Raw Data'!B1807=0," ",'MSA Analaysis'!T1800)</f>
        <v xml:space="preserve"> </v>
      </c>
      <c r="G1803" s="38" t="str">
        <f>IF('Raw Data'!B1807=0," ",'MSA Analaysis'!W1800)</f>
        <v xml:space="preserve"> </v>
      </c>
      <c r="H1803" s="39" t="str">
        <f>IF('Raw Data'!B1807=0," ",'MSA Analaysis'!X1800)</f>
        <v xml:space="preserve"> </v>
      </c>
      <c r="I1803" s="141" t="str">
        <f>IF('Raw Data'!B1807=0," ","No")</f>
        <v xml:space="preserve"> </v>
      </c>
      <c r="J1803" s="46" t="str">
        <f>IF('Raw Data'!B1807=0," ",IF($K$5="Yes",'MSA Analaysis'!Y1800,"ND"))</f>
        <v xml:space="preserve"> </v>
      </c>
      <c r="K1803" s="46" t="str">
        <f>IF('Raw Data'!B1807=0," ",IF($K$5="Yes",'MSA Analaysis'!Z1800,"ND"))</f>
        <v xml:space="preserve"> </v>
      </c>
      <c r="L1803" s="41" t="str">
        <f>IF('Raw Data'!B1807=0," ",IF(K1803="ND",IF(I1803="Yes",IF($K$5="Yes",IF(AND(H1803&lt;$I$7,J1803&gt;$K$7),"OK","NOK"),IF(H1803&lt;$I$7,"OK","NOK")),IF($K$5="Yes",IF(AND(H1803&lt;$I$6,J1803&gt;$K$7),"OK","NOK"),IF(H1803&lt;$I$6,"OK","NOK"))),IF(I1803="Yes",IF($K$5="Yes",IF(AND(H1803&lt;$I$7,OR(J1803&gt;$K$7,K1803&gt;2.5)),"OK","NOK"),IF(H1803&lt;$I$7,"OK","NOK")),IF($K$5="Yes",IF(AND(H1803&lt;$I$6,OR(J1803&gt;$K$7,K1803&gt;2.5)),"OK","NOK"),IF(H1803&lt;$I$6,"OK","NOK")))))</f>
        <v xml:space="preserve"> </v>
      </c>
      <c r="M1803" s="40" t="str">
        <f>IF('Raw Data'!B1807=0," ",'MSA Analaysis'!AA1800 &amp; ".")</f>
        <v xml:space="preserve"> </v>
      </c>
    </row>
    <row r="1804" spans="1:13" x14ac:dyDescent="0.2">
      <c r="A1804" s="35" t="str">
        <f>IF('Raw Data'!B1808=0,"",'MSA Analaysis'!A1801)</f>
        <v/>
      </c>
      <c r="B1804" s="35" t="str">
        <f>IF('Raw Data'!B1808=0,"",'MSA Analaysis'!B1801)</f>
        <v/>
      </c>
      <c r="C1804" s="38" t="str">
        <f>IF('Raw Data'!B1808=0," ",'MSA Analaysis'!C1801)</f>
        <v xml:space="preserve"> </v>
      </c>
      <c r="D1804" s="38" t="str">
        <f>IF('Raw Data'!B1808=0," ",'MSA Analaysis'!D1801)</f>
        <v xml:space="preserve"> </v>
      </c>
      <c r="E1804" s="38" t="str">
        <f>IF('Raw Data'!B1808=0," ",'MSA Analaysis'!R1801)</f>
        <v xml:space="preserve"> </v>
      </c>
      <c r="F1804" s="38" t="str">
        <f>IF('Raw Data'!B1808=0," ",'MSA Analaysis'!T1801)</f>
        <v xml:space="preserve"> </v>
      </c>
      <c r="G1804" s="38" t="str">
        <f>IF('Raw Data'!B1808=0," ",'MSA Analaysis'!W1801)</f>
        <v xml:space="preserve"> </v>
      </c>
      <c r="H1804" s="39" t="str">
        <f>IF('Raw Data'!B1808=0," ",'MSA Analaysis'!X1801)</f>
        <v xml:space="preserve"> </v>
      </c>
      <c r="I1804" s="141" t="str">
        <f>IF('Raw Data'!B1808=0," ","No")</f>
        <v xml:space="preserve"> </v>
      </c>
      <c r="J1804" s="46" t="str">
        <f>IF('Raw Data'!B1808=0," ",IF($K$5="Yes",'MSA Analaysis'!Y1801,"ND"))</f>
        <v xml:space="preserve"> </v>
      </c>
      <c r="K1804" s="46" t="str">
        <f>IF('Raw Data'!B1808=0," ",IF($K$5="Yes",'MSA Analaysis'!Z1801,"ND"))</f>
        <v xml:space="preserve"> </v>
      </c>
      <c r="L1804" s="41" t="str">
        <f>IF('Raw Data'!B1808=0," ",IF(K1804="ND",IF(I1804="Yes",IF($K$5="Yes",IF(AND(H1804&lt;$I$7,J1804&gt;$K$7),"OK","NOK"),IF(H1804&lt;$I$7,"OK","NOK")),IF($K$5="Yes",IF(AND(H1804&lt;$I$6,J1804&gt;$K$7),"OK","NOK"),IF(H1804&lt;$I$6,"OK","NOK"))),IF(I1804="Yes",IF($K$5="Yes",IF(AND(H1804&lt;$I$7,OR(J1804&gt;$K$7,K1804&gt;2.5)),"OK","NOK"),IF(H1804&lt;$I$7,"OK","NOK")),IF($K$5="Yes",IF(AND(H1804&lt;$I$6,OR(J1804&gt;$K$7,K1804&gt;2.5)),"OK","NOK"),IF(H1804&lt;$I$6,"OK","NOK")))))</f>
        <v xml:space="preserve"> </v>
      </c>
      <c r="M1804" s="40" t="str">
        <f>IF('Raw Data'!B1808=0," ",'MSA Analaysis'!AA1801 &amp; ".")</f>
        <v xml:space="preserve"> </v>
      </c>
    </row>
    <row r="1805" spans="1:13" x14ac:dyDescent="0.2">
      <c r="A1805" s="35" t="str">
        <f>IF('Raw Data'!B1809=0,"",'MSA Analaysis'!A1802)</f>
        <v/>
      </c>
      <c r="B1805" s="35" t="str">
        <f>IF('Raw Data'!B1809=0,"",'MSA Analaysis'!B1802)</f>
        <v/>
      </c>
      <c r="C1805" s="38" t="str">
        <f>IF('Raw Data'!B1809=0," ",'MSA Analaysis'!C1802)</f>
        <v xml:space="preserve"> </v>
      </c>
      <c r="D1805" s="38" t="str">
        <f>IF('Raw Data'!B1809=0," ",'MSA Analaysis'!D1802)</f>
        <v xml:space="preserve"> </v>
      </c>
      <c r="E1805" s="38" t="str">
        <f>IF('Raw Data'!B1809=0," ",'MSA Analaysis'!R1802)</f>
        <v xml:space="preserve"> </v>
      </c>
      <c r="F1805" s="38" t="str">
        <f>IF('Raw Data'!B1809=0," ",'MSA Analaysis'!T1802)</f>
        <v xml:space="preserve"> </v>
      </c>
      <c r="G1805" s="38" t="str">
        <f>IF('Raw Data'!B1809=0," ",'MSA Analaysis'!W1802)</f>
        <v xml:space="preserve"> </v>
      </c>
      <c r="H1805" s="39" t="str">
        <f>IF('Raw Data'!B1809=0," ",'MSA Analaysis'!X1802)</f>
        <v xml:space="preserve"> </v>
      </c>
      <c r="I1805" s="141" t="str">
        <f>IF('Raw Data'!B1809=0," ","No")</f>
        <v xml:space="preserve"> </v>
      </c>
      <c r="J1805" s="46" t="str">
        <f>IF('Raw Data'!B1809=0," ",IF($K$5="Yes",'MSA Analaysis'!Y1802,"ND"))</f>
        <v xml:space="preserve"> </v>
      </c>
      <c r="K1805" s="46" t="str">
        <f>IF('Raw Data'!B1809=0," ",IF($K$5="Yes",'MSA Analaysis'!Z1802,"ND"))</f>
        <v xml:space="preserve"> </v>
      </c>
      <c r="L1805" s="41" t="str">
        <f>IF('Raw Data'!B1809=0," ",IF(K1805="ND",IF(I1805="Yes",IF($K$5="Yes",IF(AND(H1805&lt;$I$7,J1805&gt;$K$7),"OK","NOK"),IF(H1805&lt;$I$7,"OK","NOK")),IF($K$5="Yes",IF(AND(H1805&lt;$I$6,J1805&gt;$K$7),"OK","NOK"),IF(H1805&lt;$I$6,"OK","NOK"))),IF(I1805="Yes",IF($K$5="Yes",IF(AND(H1805&lt;$I$7,OR(J1805&gt;$K$7,K1805&gt;2.5)),"OK","NOK"),IF(H1805&lt;$I$7,"OK","NOK")),IF($K$5="Yes",IF(AND(H1805&lt;$I$6,OR(J1805&gt;$K$7,K1805&gt;2.5)),"OK","NOK"),IF(H1805&lt;$I$6,"OK","NOK")))))</f>
        <v xml:space="preserve"> </v>
      </c>
      <c r="M1805" s="40" t="str">
        <f>IF('Raw Data'!B1809=0," ",'MSA Analaysis'!AA1802 &amp; ".")</f>
        <v xml:space="preserve"> </v>
      </c>
    </row>
    <row r="1806" spans="1:13" x14ac:dyDescent="0.2">
      <c r="A1806" s="35" t="str">
        <f>IF('Raw Data'!B1810=0,"",'MSA Analaysis'!A1803)</f>
        <v/>
      </c>
      <c r="B1806" s="35" t="str">
        <f>IF('Raw Data'!B1810=0,"",'MSA Analaysis'!B1803)</f>
        <v/>
      </c>
      <c r="C1806" s="38" t="str">
        <f>IF('Raw Data'!B1810=0," ",'MSA Analaysis'!C1803)</f>
        <v xml:space="preserve"> </v>
      </c>
      <c r="D1806" s="38" t="str">
        <f>IF('Raw Data'!B1810=0," ",'MSA Analaysis'!D1803)</f>
        <v xml:space="preserve"> </v>
      </c>
      <c r="E1806" s="38" t="str">
        <f>IF('Raw Data'!B1810=0," ",'MSA Analaysis'!R1803)</f>
        <v xml:space="preserve"> </v>
      </c>
      <c r="F1806" s="38" t="str">
        <f>IF('Raw Data'!B1810=0," ",'MSA Analaysis'!T1803)</f>
        <v xml:space="preserve"> </v>
      </c>
      <c r="G1806" s="38" t="str">
        <f>IF('Raw Data'!B1810=0," ",'MSA Analaysis'!W1803)</f>
        <v xml:space="preserve"> </v>
      </c>
      <c r="H1806" s="39" t="str">
        <f>IF('Raw Data'!B1810=0," ",'MSA Analaysis'!X1803)</f>
        <v xml:space="preserve"> </v>
      </c>
      <c r="I1806" s="141" t="str">
        <f>IF('Raw Data'!B1810=0," ","No")</f>
        <v xml:space="preserve"> </v>
      </c>
      <c r="J1806" s="46" t="str">
        <f>IF('Raw Data'!B1810=0," ",IF($K$5="Yes",'MSA Analaysis'!Y1803,"ND"))</f>
        <v xml:space="preserve"> </v>
      </c>
      <c r="K1806" s="46" t="str">
        <f>IF('Raw Data'!B1810=0," ",IF($K$5="Yes",'MSA Analaysis'!Z1803,"ND"))</f>
        <v xml:space="preserve"> </v>
      </c>
      <c r="L1806" s="41" t="str">
        <f>IF('Raw Data'!B1810=0," ",IF(K1806="ND",IF(I1806="Yes",IF($K$5="Yes",IF(AND(H1806&lt;$I$7,J1806&gt;$K$7),"OK","NOK"),IF(H1806&lt;$I$7,"OK","NOK")),IF($K$5="Yes",IF(AND(H1806&lt;$I$6,J1806&gt;$K$7),"OK","NOK"),IF(H1806&lt;$I$6,"OK","NOK"))),IF(I1806="Yes",IF($K$5="Yes",IF(AND(H1806&lt;$I$7,OR(J1806&gt;$K$7,K1806&gt;2.5)),"OK","NOK"),IF(H1806&lt;$I$7,"OK","NOK")),IF($K$5="Yes",IF(AND(H1806&lt;$I$6,OR(J1806&gt;$K$7,K1806&gt;2.5)),"OK","NOK"),IF(H1806&lt;$I$6,"OK","NOK")))))</f>
        <v xml:space="preserve"> </v>
      </c>
      <c r="M1806" s="40" t="str">
        <f>IF('Raw Data'!B1810=0," ",'MSA Analaysis'!AA1803 &amp; ".")</f>
        <v xml:space="preserve"> </v>
      </c>
    </row>
    <row r="1807" spans="1:13" x14ac:dyDescent="0.2">
      <c r="A1807" s="35" t="str">
        <f>IF('Raw Data'!B1811=0,"",'MSA Analaysis'!A1804)</f>
        <v/>
      </c>
      <c r="B1807" s="35" t="str">
        <f>IF('Raw Data'!B1811=0,"",'MSA Analaysis'!B1804)</f>
        <v/>
      </c>
      <c r="C1807" s="38" t="str">
        <f>IF('Raw Data'!B1811=0," ",'MSA Analaysis'!C1804)</f>
        <v xml:space="preserve"> </v>
      </c>
      <c r="D1807" s="38" t="str">
        <f>IF('Raw Data'!B1811=0," ",'MSA Analaysis'!D1804)</f>
        <v xml:space="preserve"> </v>
      </c>
      <c r="E1807" s="38" t="str">
        <f>IF('Raw Data'!B1811=0," ",'MSA Analaysis'!R1804)</f>
        <v xml:space="preserve"> </v>
      </c>
      <c r="F1807" s="38" t="str">
        <f>IF('Raw Data'!B1811=0," ",'MSA Analaysis'!T1804)</f>
        <v xml:space="preserve"> </v>
      </c>
      <c r="G1807" s="38" t="str">
        <f>IF('Raw Data'!B1811=0," ",'MSA Analaysis'!W1804)</f>
        <v xml:space="preserve"> </v>
      </c>
      <c r="H1807" s="39" t="str">
        <f>IF('Raw Data'!B1811=0," ",'MSA Analaysis'!X1804)</f>
        <v xml:space="preserve"> </v>
      </c>
      <c r="I1807" s="141" t="str">
        <f>IF('Raw Data'!B1811=0," ","No")</f>
        <v xml:space="preserve"> </v>
      </c>
      <c r="J1807" s="46" t="str">
        <f>IF('Raw Data'!B1811=0," ",IF($K$5="Yes",'MSA Analaysis'!Y1804,"ND"))</f>
        <v xml:space="preserve"> </v>
      </c>
      <c r="K1807" s="46" t="str">
        <f>IF('Raw Data'!B1811=0," ",IF($K$5="Yes",'MSA Analaysis'!Z1804,"ND"))</f>
        <v xml:space="preserve"> </v>
      </c>
      <c r="L1807" s="41" t="str">
        <f>IF('Raw Data'!B1811=0," ",IF(K1807="ND",IF(I1807="Yes",IF($K$5="Yes",IF(AND(H1807&lt;$I$7,J1807&gt;$K$7),"OK","NOK"),IF(H1807&lt;$I$7,"OK","NOK")),IF($K$5="Yes",IF(AND(H1807&lt;$I$6,J1807&gt;$K$7),"OK","NOK"),IF(H1807&lt;$I$6,"OK","NOK"))),IF(I1807="Yes",IF($K$5="Yes",IF(AND(H1807&lt;$I$7,OR(J1807&gt;$K$7,K1807&gt;2.5)),"OK","NOK"),IF(H1807&lt;$I$7,"OK","NOK")),IF($K$5="Yes",IF(AND(H1807&lt;$I$6,OR(J1807&gt;$K$7,K1807&gt;2.5)),"OK","NOK"),IF(H1807&lt;$I$6,"OK","NOK")))))</f>
        <v xml:space="preserve"> </v>
      </c>
      <c r="M1807" s="40" t="str">
        <f>IF('Raw Data'!B1811=0," ",'MSA Analaysis'!AA1804 &amp; ".")</f>
        <v xml:space="preserve"> </v>
      </c>
    </row>
    <row r="1808" spans="1:13" x14ac:dyDescent="0.2">
      <c r="A1808" s="35" t="str">
        <f>IF('Raw Data'!B1812=0,"",'MSA Analaysis'!A1805)</f>
        <v/>
      </c>
      <c r="B1808" s="35" t="str">
        <f>IF('Raw Data'!B1812=0,"",'MSA Analaysis'!B1805)</f>
        <v/>
      </c>
      <c r="C1808" s="38" t="str">
        <f>IF('Raw Data'!B1812=0," ",'MSA Analaysis'!C1805)</f>
        <v xml:space="preserve"> </v>
      </c>
      <c r="D1808" s="38" t="str">
        <f>IF('Raw Data'!B1812=0," ",'MSA Analaysis'!D1805)</f>
        <v xml:space="preserve"> </v>
      </c>
      <c r="E1808" s="38" t="str">
        <f>IF('Raw Data'!B1812=0," ",'MSA Analaysis'!R1805)</f>
        <v xml:space="preserve"> </v>
      </c>
      <c r="F1808" s="38" t="str">
        <f>IF('Raw Data'!B1812=0," ",'MSA Analaysis'!T1805)</f>
        <v xml:space="preserve"> </v>
      </c>
      <c r="G1808" s="38" t="str">
        <f>IF('Raw Data'!B1812=0," ",'MSA Analaysis'!W1805)</f>
        <v xml:space="preserve"> </v>
      </c>
      <c r="H1808" s="39" t="str">
        <f>IF('Raw Data'!B1812=0," ",'MSA Analaysis'!X1805)</f>
        <v xml:space="preserve"> </v>
      </c>
      <c r="I1808" s="141" t="str">
        <f>IF('Raw Data'!B1812=0," ","No")</f>
        <v xml:space="preserve"> </v>
      </c>
      <c r="J1808" s="46" t="str">
        <f>IF('Raw Data'!B1812=0," ",IF($K$5="Yes",'MSA Analaysis'!Y1805,"ND"))</f>
        <v xml:space="preserve"> </v>
      </c>
      <c r="K1808" s="46" t="str">
        <f>IF('Raw Data'!B1812=0," ",IF($K$5="Yes",'MSA Analaysis'!Z1805,"ND"))</f>
        <v xml:space="preserve"> </v>
      </c>
      <c r="L1808" s="41" t="str">
        <f>IF('Raw Data'!B1812=0," ",IF(K1808="ND",IF(I1808="Yes",IF($K$5="Yes",IF(AND(H1808&lt;$I$7,J1808&gt;$K$7),"OK","NOK"),IF(H1808&lt;$I$7,"OK","NOK")),IF($K$5="Yes",IF(AND(H1808&lt;$I$6,J1808&gt;$K$7),"OK","NOK"),IF(H1808&lt;$I$6,"OK","NOK"))),IF(I1808="Yes",IF($K$5="Yes",IF(AND(H1808&lt;$I$7,OR(J1808&gt;$K$7,K1808&gt;2.5)),"OK","NOK"),IF(H1808&lt;$I$7,"OK","NOK")),IF($K$5="Yes",IF(AND(H1808&lt;$I$6,OR(J1808&gt;$K$7,K1808&gt;2.5)),"OK","NOK"),IF(H1808&lt;$I$6,"OK","NOK")))))</f>
        <v xml:space="preserve"> </v>
      </c>
      <c r="M1808" s="40" t="str">
        <f>IF('Raw Data'!B1812=0," ",'MSA Analaysis'!AA1805 &amp; ".")</f>
        <v xml:space="preserve"> </v>
      </c>
    </row>
    <row r="1809" spans="1:13" x14ac:dyDescent="0.2">
      <c r="A1809" s="35" t="str">
        <f>IF('Raw Data'!B1813=0,"",'MSA Analaysis'!A1806)</f>
        <v/>
      </c>
      <c r="B1809" s="35" t="str">
        <f>IF('Raw Data'!B1813=0,"",'MSA Analaysis'!B1806)</f>
        <v/>
      </c>
      <c r="C1809" s="38" t="str">
        <f>IF('Raw Data'!B1813=0," ",'MSA Analaysis'!C1806)</f>
        <v xml:space="preserve"> </v>
      </c>
      <c r="D1809" s="38" t="str">
        <f>IF('Raw Data'!B1813=0," ",'MSA Analaysis'!D1806)</f>
        <v xml:space="preserve"> </v>
      </c>
      <c r="E1809" s="38" t="str">
        <f>IF('Raw Data'!B1813=0," ",'MSA Analaysis'!R1806)</f>
        <v xml:space="preserve"> </v>
      </c>
      <c r="F1809" s="38" t="str">
        <f>IF('Raw Data'!B1813=0," ",'MSA Analaysis'!T1806)</f>
        <v xml:space="preserve"> </v>
      </c>
      <c r="G1809" s="38" t="str">
        <f>IF('Raw Data'!B1813=0," ",'MSA Analaysis'!W1806)</f>
        <v xml:space="preserve"> </v>
      </c>
      <c r="H1809" s="39" t="str">
        <f>IF('Raw Data'!B1813=0," ",'MSA Analaysis'!X1806)</f>
        <v xml:space="preserve"> </v>
      </c>
      <c r="I1809" s="141" t="str">
        <f>IF('Raw Data'!B1813=0," ","No")</f>
        <v xml:space="preserve"> </v>
      </c>
      <c r="J1809" s="46" t="str">
        <f>IF('Raw Data'!B1813=0," ",IF($K$5="Yes",'MSA Analaysis'!Y1806,"ND"))</f>
        <v xml:space="preserve"> </v>
      </c>
      <c r="K1809" s="46" t="str">
        <f>IF('Raw Data'!B1813=0," ",IF($K$5="Yes",'MSA Analaysis'!Z1806,"ND"))</f>
        <v xml:space="preserve"> </v>
      </c>
      <c r="L1809" s="41" t="str">
        <f>IF('Raw Data'!B1813=0," ",IF(K1809="ND",IF(I1809="Yes",IF($K$5="Yes",IF(AND(H1809&lt;$I$7,J1809&gt;$K$7),"OK","NOK"),IF(H1809&lt;$I$7,"OK","NOK")),IF($K$5="Yes",IF(AND(H1809&lt;$I$6,J1809&gt;$K$7),"OK","NOK"),IF(H1809&lt;$I$6,"OK","NOK"))),IF(I1809="Yes",IF($K$5="Yes",IF(AND(H1809&lt;$I$7,OR(J1809&gt;$K$7,K1809&gt;2.5)),"OK","NOK"),IF(H1809&lt;$I$7,"OK","NOK")),IF($K$5="Yes",IF(AND(H1809&lt;$I$6,OR(J1809&gt;$K$7,K1809&gt;2.5)),"OK","NOK"),IF(H1809&lt;$I$6,"OK","NOK")))))</f>
        <v xml:space="preserve"> </v>
      </c>
      <c r="M1809" s="40" t="str">
        <f>IF('Raw Data'!B1813=0," ",'MSA Analaysis'!AA1806 &amp; ".")</f>
        <v xml:space="preserve"> </v>
      </c>
    </row>
    <row r="1810" spans="1:13" x14ac:dyDescent="0.2">
      <c r="A1810" s="35" t="str">
        <f>IF('Raw Data'!B1814=0,"",'MSA Analaysis'!A1807)</f>
        <v/>
      </c>
      <c r="B1810" s="35" t="str">
        <f>IF('Raw Data'!B1814=0,"",'MSA Analaysis'!B1807)</f>
        <v/>
      </c>
      <c r="C1810" s="38" t="str">
        <f>IF('Raw Data'!B1814=0," ",'MSA Analaysis'!C1807)</f>
        <v xml:space="preserve"> </v>
      </c>
      <c r="D1810" s="38" t="str">
        <f>IF('Raw Data'!B1814=0," ",'MSA Analaysis'!D1807)</f>
        <v xml:space="preserve"> </v>
      </c>
      <c r="E1810" s="38" t="str">
        <f>IF('Raw Data'!B1814=0," ",'MSA Analaysis'!R1807)</f>
        <v xml:space="preserve"> </v>
      </c>
      <c r="F1810" s="38" t="str">
        <f>IF('Raw Data'!B1814=0," ",'MSA Analaysis'!T1807)</f>
        <v xml:space="preserve"> </v>
      </c>
      <c r="G1810" s="38" t="str">
        <f>IF('Raw Data'!B1814=0," ",'MSA Analaysis'!W1807)</f>
        <v xml:space="preserve"> </v>
      </c>
      <c r="H1810" s="39" t="str">
        <f>IF('Raw Data'!B1814=0," ",'MSA Analaysis'!X1807)</f>
        <v xml:space="preserve"> </v>
      </c>
      <c r="I1810" s="141" t="str">
        <f>IF('Raw Data'!B1814=0," ","No")</f>
        <v xml:space="preserve"> </v>
      </c>
      <c r="J1810" s="46" t="str">
        <f>IF('Raw Data'!B1814=0," ",IF($K$5="Yes",'MSA Analaysis'!Y1807,"ND"))</f>
        <v xml:space="preserve"> </v>
      </c>
      <c r="K1810" s="46" t="str">
        <f>IF('Raw Data'!B1814=0," ",IF($K$5="Yes",'MSA Analaysis'!Z1807,"ND"))</f>
        <v xml:space="preserve"> </v>
      </c>
      <c r="L1810" s="41" t="str">
        <f>IF('Raw Data'!B1814=0," ",IF(K1810="ND",IF(I1810="Yes",IF($K$5="Yes",IF(AND(H1810&lt;$I$7,J1810&gt;$K$7),"OK","NOK"),IF(H1810&lt;$I$7,"OK","NOK")),IF($K$5="Yes",IF(AND(H1810&lt;$I$6,J1810&gt;$K$7),"OK","NOK"),IF(H1810&lt;$I$6,"OK","NOK"))),IF(I1810="Yes",IF($K$5="Yes",IF(AND(H1810&lt;$I$7,OR(J1810&gt;$K$7,K1810&gt;2.5)),"OK","NOK"),IF(H1810&lt;$I$7,"OK","NOK")),IF($K$5="Yes",IF(AND(H1810&lt;$I$6,OR(J1810&gt;$K$7,K1810&gt;2.5)),"OK","NOK"),IF(H1810&lt;$I$6,"OK","NOK")))))</f>
        <v xml:space="preserve"> </v>
      </c>
      <c r="M1810" s="40" t="str">
        <f>IF('Raw Data'!B1814=0," ",'MSA Analaysis'!AA1807 &amp; ".")</f>
        <v xml:space="preserve"> </v>
      </c>
    </row>
    <row r="1811" spans="1:13" x14ac:dyDescent="0.2">
      <c r="A1811" s="35" t="str">
        <f>IF('Raw Data'!B1815=0,"",'MSA Analaysis'!A1808)</f>
        <v/>
      </c>
      <c r="B1811" s="35" t="str">
        <f>IF('Raw Data'!B1815=0,"",'MSA Analaysis'!B1808)</f>
        <v/>
      </c>
      <c r="C1811" s="38" t="str">
        <f>IF('Raw Data'!B1815=0," ",'MSA Analaysis'!C1808)</f>
        <v xml:space="preserve"> </v>
      </c>
      <c r="D1811" s="38" t="str">
        <f>IF('Raw Data'!B1815=0," ",'MSA Analaysis'!D1808)</f>
        <v xml:space="preserve"> </v>
      </c>
      <c r="E1811" s="38" t="str">
        <f>IF('Raw Data'!B1815=0," ",'MSA Analaysis'!R1808)</f>
        <v xml:space="preserve"> </v>
      </c>
      <c r="F1811" s="38" t="str">
        <f>IF('Raw Data'!B1815=0," ",'MSA Analaysis'!T1808)</f>
        <v xml:space="preserve"> </v>
      </c>
      <c r="G1811" s="38" t="str">
        <f>IF('Raw Data'!B1815=0," ",'MSA Analaysis'!W1808)</f>
        <v xml:space="preserve"> </v>
      </c>
      <c r="H1811" s="39" t="str">
        <f>IF('Raw Data'!B1815=0," ",'MSA Analaysis'!X1808)</f>
        <v xml:space="preserve"> </v>
      </c>
      <c r="I1811" s="141" t="str">
        <f>IF('Raw Data'!B1815=0," ","No")</f>
        <v xml:space="preserve"> </v>
      </c>
      <c r="J1811" s="46" t="str">
        <f>IF('Raw Data'!B1815=0," ",IF($K$5="Yes",'MSA Analaysis'!Y1808,"ND"))</f>
        <v xml:space="preserve"> </v>
      </c>
      <c r="K1811" s="46" t="str">
        <f>IF('Raw Data'!B1815=0," ",IF($K$5="Yes",'MSA Analaysis'!Z1808,"ND"))</f>
        <v xml:space="preserve"> </v>
      </c>
      <c r="L1811" s="41" t="str">
        <f>IF('Raw Data'!B1815=0," ",IF(K1811="ND",IF(I1811="Yes",IF($K$5="Yes",IF(AND(H1811&lt;$I$7,J1811&gt;$K$7),"OK","NOK"),IF(H1811&lt;$I$7,"OK","NOK")),IF($K$5="Yes",IF(AND(H1811&lt;$I$6,J1811&gt;$K$7),"OK","NOK"),IF(H1811&lt;$I$6,"OK","NOK"))),IF(I1811="Yes",IF($K$5="Yes",IF(AND(H1811&lt;$I$7,OR(J1811&gt;$K$7,K1811&gt;2.5)),"OK","NOK"),IF(H1811&lt;$I$7,"OK","NOK")),IF($K$5="Yes",IF(AND(H1811&lt;$I$6,OR(J1811&gt;$K$7,K1811&gt;2.5)),"OK","NOK"),IF(H1811&lt;$I$6,"OK","NOK")))))</f>
        <v xml:space="preserve"> </v>
      </c>
      <c r="M1811" s="40" t="str">
        <f>IF('Raw Data'!B1815=0," ",'MSA Analaysis'!AA1808 &amp; ".")</f>
        <v xml:space="preserve"> </v>
      </c>
    </row>
    <row r="1812" spans="1:13" x14ac:dyDescent="0.2">
      <c r="A1812" s="35" t="str">
        <f>IF('Raw Data'!B1816=0,"",'MSA Analaysis'!A1809)</f>
        <v/>
      </c>
      <c r="B1812" s="35" t="str">
        <f>IF('Raw Data'!B1816=0,"",'MSA Analaysis'!B1809)</f>
        <v/>
      </c>
      <c r="C1812" s="38" t="str">
        <f>IF('Raw Data'!B1816=0," ",'MSA Analaysis'!C1809)</f>
        <v xml:space="preserve"> </v>
      </c>
      <c r="D1812" s="38" t="str">
        <f>IF('Raw Data'!B1816=0," ",'MSA Analaysis'!D1809)</f>
        <v xml:space="preserve"> </v>
      </c>
      <c r="E1812" s="38" t="str">
        <f>IF('Raw Data'!B1816=0," ",'MSA Analaysis'!R1809)</f>
        <v xml:space="preserve"> </v>
      </c>
      <c r="F1812" s="38" t="str">
        <f>IF('Raw Data'!B1816=0," ",'MSA Analaysis'!T1809)</f>
        <v xml:space="preserve"> </v>
      </c>
      <c r="G1812" s="38" t="str">
        <f>IF('Raw Data'!B1816=0," ",'MSA Analaysis'!W1809)</f>
        <v xml:space="preserve"> </v>
      </c>
      <c r="H1812" s="39" t="str">
        <f>IF('Raw Data'!B1816=0," ",'MSA Analaysis'!X1809)</f>
        <v xml:space="preserve"> </v>
      </c>
      <c r="I1812" s="141" t="str">
        <f>IF('Raw Data'!B1816=0," ","No")</f>
        <v xml:space="preserve"> </v>
      </c>
      <c r="J1812" s="46" t="str">
        <f>IF('Raw Data'!B1816=0," ",IF($K$5="Yes",'MSA Analaysis'!Y1809,"ND"))</f>
        <v xml:space="preserve"> </v>
      </c>
      <c r="K1812" s="46" t="str">
        <f>IF('Raw Data'!B1816=0," ",IF($K$5="Yes",'MSA Analaysis'!Z1809,"ND"))</f>
        <v xml:space="preserve"> </v>
      </c>
      <c r="L1812" s="41" t="str">
        <f>IF('Raw Data'!B1816=0," ",IF(K1812="ND",IF(I1812="Yes",IF($K$5="Yes",IF(AND(H1812&lt;$I$7,J1812&gt;$K$7),"OK","NOK"),IF(H1812&lt;$I$7,"OK","NOK")),IF($K$5="Yes",IF(AND(H1812&lt;$I$6,J1812&gt;$K$7),"OK","NOK"),IF(H1812&lt;$I$6,"OK","NOK"))),IF(I1812="Yes",IF($K$5="Yes",IF(AND(H1812&lt;$I$7,OR(J1812&gt;$K$7,K1812&gt;2.5)),"OK","NOK"),IF(H1812&lt;$I$7,"OK","NOK")),IF($K$5="Yes",IF(AND(H1812&lt;$I$6,OR(J1812&gt;$K$7,K1812&gt;2.5)),"OK","NOK"),IF(H1812&lt;$I$6,"OK","NOK")))))</f>
        <v xml:space="preserve"> </v>
      </c>
      <c r="M1812" s="40" t="str">
        <f>IF('Raw Data'!B1816=0," ",'MSA Analaysis'!AA1809 &amp; ".")</f>
        <v xml:space="preserve"> </v>
      </c>
    </row>
    <row r="1813" spans="1:13" x14ac:dyDescent="0.2">
      <c r="A1813" s="35" t="str">
        <f>IF('Raw Data'!B1817=0,"",'MSA Analaysis'!A1810)</f>
        <v/>
      </c>
      <c r="B1813" s="35" t="str">
        <f>IF('Raw Data'!B1817=0,"",'MSA Analaysis'!B1810)</f>
        <v/>
      </c>
      <c r="C1813" s="38" t="str">
        <f>IF('Raw Data'!B1817=0," ",'MSA Analaysis'!C1810)</f>
        <v xml:space="preserve"> </v>
      </c>
      <c r="D1813" s="38" t="str">
        <f>IF('Raw Data'!B1817=0," ",'MSA Analaysis'!D1810)</f>
        <v xml:space="preserve"> </v>
      </c>
      <c r="E1813" s="38" t="str">
        <f>IF('Raw Data'!B1817=0," ",'MSA Analaysis'!R1810)</f>
        <v xml:space="preserve"> </v>
      </c>
      <c r="F1813" s="38" t="str">
        <f>IF('Raw Data'!B1817=0," ",'MSA Analaysis'!T1810)</f>
        <v xml:space="preserve"> </v>
      </c>
      <c r="G1813" s="38" t="str">
        <f>IF('Raw Data'!B1817=0," ",'MSA Analaysis'!W1810)</f>
        <v xml:space="preserve"> </v>
      </c>
      <c r="H1813" s="39" t="str">
        <f>IF('Raw Data'!B1817=0," ",'MSA Analaysis'!X1810)</f>
        <v xml:space="preserve"> </v>
      </c>
      <c r="I1813" s="141" t="str">
        <f>IF('Raw Data'!B1817=0," ","No")</f>
        <v xml:space="preserve"> </v>
      </c>
      <c r="J1813" s="46" t="str">
        <f>IF('Raw Data'!B1817=0," ",IF($K$5="Yes",'MSA Analaysis'!Y1810,"ND"))</f>
        <v xml:space="preserve"> </v>
      </c>
      <c r="K1813" s="46" t="str">
        <f>IF('Raw Data'!B1817=0," ",IF($K$5="Yes",'MSA Analaysis'!Z1810,"ND"))</f>
        <v xml:space="preserve"> </v>
      </c>
      <c r="L1813" s="41" t="str">
        <f>IF('Raw Data'!B1817=0," ",IF(K1813="ND",IF(I1813="Yes",IF($K$5="Yes",IF(AND(H1813&lt;$I$7,J1813&gt;$K$7),"OK","NOK"),IF(H1813&lt;$I$7,"OK","NOK")),IF($K$5="Yes",IF(AND(H1813&lt;$I$6,J1813&gt;$K$7),"OK","NOK"),IF(H1813&lt;$I$6,"OK","NOK"))),IF(I1813="Yes",IF($K$5="Yes",IF(AND(H1813&lt;$I$7,OR(J1813&gt;$K$7,K1813&gt;2.5)),"OK","NOK"),IF(H1813&lt;$I$7,"OK","NOK")),IF($K$5="Yes",IF(AND(H1813&lt;$I$6,OR(J1813&gt;$K$7,K1813&gt;2.5)),"OK","NOK"),IF(H1813&lt;$I$6,"OK","NOK")))))</f>
        <v xml:space="preserve"> </v>
      </c>
      <c r="M1813" s="40" t="str">
        <f>IF('Raw Data'!B1817=0," ",'MSA Analaysis'!AA1810 &amp; ".")</f>
        <v xml:space="preserve"> </v>
      </c>
    </row>
    <row r="1814" spans="1:13" x14ac:dyDescent="0.2">
      <c r="A1814" s="35" t="str">
        <f>IF('Raw Data'!B1818=0,"",'MSA Analaysis'!A1811)</f>
        <v/>
      </c>
      <c r="B1814" s="35" t="str">
        <f>IF('Raw Data'!B1818=0,"",'MSA Analaysis'!B1811)</f>
        <v/>
      </c>
      <c r="C1814" s="38" t="str">
        <f>IF('Raw Data'!B1818=0," ",'MSA Analaysis'!C1811)</f>
        <v xml:space="preserve"> </v>
      </c>
      <c r="D1814" s="38" t="str">
        <f>IF('Raw Data'!B1818=0," ",'MSA Analaysis'!D1811)</f>
        <v xml:space="preserve"> </v>
      </c>
      <c r="E1814" s="38" t="str">
        <f>IF('Raw Data'!B1818=0," ",'MSA Analaysis'!R1811)</f>
        <v xml:space="preserve"> </v>
      </c>
      <c r="F1814" s="38" t="str">
        <f>IF('Raw Data'!B1818=0," ",'MSA Analaysis'!T1811)</f>
        <v xml:space="preserve"> </v>
      </c>
      <c r="G1814" s="38" t="str">
        <f>IF('Raw Data'!B1818=0," ",'MSA Analaysis'!W1811)</f>
        <v xml:space="preserve"> </v>
      </c>
      <c r="H1814" s="39" t="str">
        <f>IF('Raw Data'!B1818=0," ",'MSA Analaysis'!X1811)</f>
        <v xml:space="preserve"> </v>
      </c>
      <c r="I1814" s="141" t="str">
        <f>IF('Raw Data'!B1818=0," ","No")</f>
        <v xml:space="preserve"> </v>
      </c>
      <c r="J1814" s="46" t="str">
        <f>IF('Raw Data'!B1818=0," ",IF($K$5="Yes",'MSA Analaysis'!Y1811,"ND"))</f>
        <v xml:space="preserve"> </v>
      </c>
      <c r="K1814" s="46" t="str">
        <f>IF('Raw Data'!B1818=0," ",IF($K$5="Yes",'MSA Analaysis'!Z1811,"ND"))</f>
        <v xml:space="preserve"> </v>
      </c>
      <c r="L1814" s="41" t="str">
        <f>IF('Raw Data'!B1818=0," ",IF(K1814="ND",IF(I1814="Yes",IF($K$5="Yes",IF(AND(H1814&lt;$I$7,J1814&gt;$K$7),"OK","NOK"),IF(H1814&lt;$I$7,"OK","NOK")),IF($K$5="Yes",IF(AND(H1814&lt;$I$6,J1814&gt;$K$7),"OK","NOK"),IF(H1814&lt;$I$6,"OK","NOK"))),IF(I1814="Yes",IF($K$5="Yes",IF(AND(H1814&lt;$I$7,OR(J1814&gt;$K$7,K1814&gt;2.5)),"OK","NOK"),IF(H1814&lt;$I$7,"OK","NOK")),IF($K$5="Yes",IF(AND(H1814&lt;$I$6,OR(J1814&gt;$K$7,K1814&gt;2.5)),"OK","NOK"),IF(H1814&lt;$I$6,"OK","NOK")))))</f>
        <v xml:space="preserve"> </v>
      </c>
      <c r="M1814" s="40" t="str">
        <f>IF('Raw Data'!B1818=0," ",'MSA Analaysis'!AA1811 &amp; ".")</f>
        <v xml:space="preserve"> </v>
      </c>
    </row>
    <row r="1815" spans="1:13" x14ac:dyDescent="0.2">
      <c r="A1815" s="35" t="str">
        <f>IF('Raw Data'!B1819=0,"",'MSA Analaysis'!A1812)</f>
        <v/>
      </c>
      <c r="B1815" s="35" t="str">
        <f>IF('Raw Data'!B1819=0,"",'MSA Analaysis'!B1812)</f>
        <v/>
      </c>
      <c r="C1815" s="38" t="str">
        <f>IF('Raw Data'!B1819=0," ",'MSA Analaysis'!C1812)</f>
        <v xml:space="preserve"> </v>
      </c>
      <c r="D1815" s="38" t="str">
        <f>IF('Raw Data'!B1819=0," ",'MSA Analaysis'!D1812)</f>
        <v xml:space="preserve"> </v>
      </c>
      <c r="E1815" s="38" t="str">
        <f>IF('Raw Data'!B1819=0," ",'MSA Analaysis'!R1812)</f>
        <v xml:space="preserve"> </v>
      </c>
      <c r="F1815" s="38" t="str">
        <f>IF('Raw Data'!B1819=0," ",'MSA Analaysis'!T1812)</f>
        <v xml:space="preserve"> </v>
      </c>
      <c r="G1815" s="38" t="str">
        <f>IF('Raw Data'!B1819=0," ",'MSA Analaysis'!W1812)</f>
        <v xml:space="preserve"> </v>
      </c>
      <c r="H1815" s="39" t="str">
        <f>IF('Raw Data'!B1819=0," ",'MSA Analaysis'!X1812)</f>
        <v xml:space="preserve"> </v>
      </c>
      <c r="I1815" s="141" t="str">
        <f>IF('Raw Data'!B1819=0," ","No")</f>
        <v xml:space="preserve"> </v>
      </c>
      <c r="J1815" s="46" t="str">
        <f>IF('Raw Data'!B1819=0," ",IF($K$5="Yes",'MSA Analaysis'!Y1812,"ND"))</f>
        <v xml:space="preserve"> </v>
      </c>
      <c r="K1815" s="46" t="str">
        <f>IF('Raw Data'!B1819=0," ",IF($K$5="Yes",'MSA Analaysis'!Z1812,"ND"))</f>
        <v xml:space="preserve"> </v>
      </c>
      <c r="L1815" s="41" t="str">
        <f>IF('Raw Data'!B1819=0," ",IF(K1815="ND",IF(I1815="Yes",IF($K$5="Yes",IF(AND(H1815&lt;$I$7,J1815&gt;$K$7),"OK","NOK"),IF(H1815&lt;$I$7,"OK","NOK")),IF($K$5="Yes",IF(AND(H1815&lt;$I$6,J1815&gt;$K$7),"OK","NOK"),IF(H1815&lt;$I$6,"OK","NOK"))),IF(I1815="Yes",IF($K$5="Yes",IF(AND(H1815&lt;$I$7,OR(J1815&gt;$K$7,K1815&gt;2.5)),"OK","NOK"),IF(H1815&lt;$I$7,"OK","NOK")),IF($K$5="Yes",IF(AND(H1815&lt;$I$6,OR(J1815&gt;$K$7,K1815&gt;2.5)),"OK","NOK"),IF(H1815&lt;$I$6,"OK","NOK")))))</f>
        <v xml:space="preserve"> </v>
      </c>
      <c r="M1815" s="40" t="str">
        <f>IF('Raw Data'!B1819=0," ",'MSA Analaysis'!AA1812 &amp; ".")</f>
        <v xml:space="preserve"> </v>
      </c>
    </row>
    <row r="1816" spans="1:13" x14ac:dyDescent="0.2">
      <c r="A1816" s="35" t="str">
        <f>IF('Raw Data'!B1820=0,"",'MSA Analaysis'!A1813)</f>
        <v/>
      </c>
      <c r="B1816" s="35" t="str">
        <f>IF('Raw Data'!B1820=0,"",'MSA Analaysis'!B1813)</f>
        <v/>
      </c>
      <c r="C1816" s="38" t="str">
        <f>IF('Raw Data'!B1820=0," ",'MSA Analaysis'!C1813)</f>
        <v xml:space="preserve"> </v>
      </c>
      <c r="D1816" s="38" t="str">
        <f>IF('Raw Data'!B1820=0," ",'MSA Analaysis'!D1813)</f>
        <v xml:space="preserve"> </v>
      </c>
      <c r="E1816" s="38" t="str">
        <f>IF('Raw Data'!B1820=0," ",'MSA Analaysis'!R1813)</f>
        <v xml:space="preserve"> </v>
      </c>
      <c r="F1816" s="38" t="str">
        <f>IF('Raw Data'!B1820=0," ",'MSA Analaysis'!T1813)</f>
        <v xml:space="preserve"> </v>
      </c>
      <c r="G1816" s="38" t="str">
        <f>IF('Raw Data'!B1820=0," ",'MSA Analaysis'!W1813)</f>
        <v xml:space="preserve"> </v>
      </c>
      <c r="H1816" s="39" t="str">
        <f>IF('Raw Data'!B1820=0," ",'MSA Analaysis'!X1813)</f>
        <v xml:space="preserve"> </v>
      </c>
      <c r="I1816" s="141" t="str">
        <f>IF('Raw Data'!B1820=0," ","No")</f>
        <v xml:space="preserve"> </v>
      </c>
      <c r="J1816" s="46" t="str">
        <f>IF('Raw Data'!B1820=0," ",IF($K$5="Yes",'MSA Analaysis'!Y1813,"ND"))</f>
        <v xml:space="preserve"> </v>
      </c>
      <c r="K1816" s="46" t="str">
        <f>IF('Raw Data'!B1820=0," ",IF($K$5="Yes",'MSA Analaysis'!Z1813,"ND"))</f>
        <v xml:space="preserve"> </v>
      </c>
      <c r="L1816" s="41" t="str">
        <f>IF('Raw Data'!B1820=0," ",IF(K1816="ND",IF(I1816="Yes",IF($K$5="Yes",IF(AND(H1816&lt;$I$7,J1816&gt;$K$7),"OK","NOK"),IF(H1816&lt;$I$7,"OK","NOK")),IF($K$5="Yes",IF(AND(H1816&lt;$I$6,J1816&gt;$K$7),"OK","NOK"),IF(H1816&lt;$I$6,"OK","NOK"))),IF(I1816="Yes",IF($K$5="Yes",IF(AND(H1816&lt;$I$7,OR(J1816&gt;$K$7,K1816&gt;2.5)),"OK","NOK"),IF(H1816&lt;$I$7,"OK","NOK")),IF($K$5="Yes",IF(AND(H1816&lt;$I$6,OR(J1816&gt;$K$7,K1816&gt;2.5)),"OK","NOK"),IF(H1816&lt;$I$6,"OK","NOK")))))</f>
        <v xml:space="preserve"> </v>
      </c>
      <c r="M1816" s="40" t="str">
        <f>IF('Raw Data'!B1820=0," ",'MSA Analaysis'!AA1813 &amp; ".")</f>
        <v xml:space="preserve"> </v>
      </c>
    </row>
    <row r="1817" spans="1:13" x14ac:dyDescent="0.2">
      <c r="A1817" s="35" t="str">
        <f>IF('Raw Data'!B1821=0,"",'MSA Analaysis'!A1814)</f>
        <v/>
      </c>
      <c r="B1817" s="35" t="str">
        <f>IF('Raw Data'!B1821=0,"",'MSA Analaysis'!B1814)</f>
        <v/>
      </c>
      <c r="C1817" s="38" t="str">
        <f>IF('Raw Data'!B1821=0," ",'MSA Analaysis'!C1814)</f>
        <v xml:space="preserve"> </v>
      </c>
      <c r="D1817" s="38" t="str">
        <f>IF('Raw Data'!B1821=0," ",'MSA Analaysis'!D1814)</f>
        <v xml:space="preserve"> </v>
      </c>
      <c r="E1817" s="38" t="str">
        <f>IF('Raw Data'!B1821=0," ",'MSA Analaysis'!R1814)</f>
        <v xml:space="preserve"> </v>
      </c>
      <c r="F1817" s="38" t="str">
        <f>IF('Raw Data'!B1821=0," ",'MSA Analaysis'!T1814)</f>
        <v xml:space="preserve"> </v>
      </c>
      <c r="G1817" s="38" t="str">
        <f>IF('Raw Data'!B1821=0," ",'MSA Analaysis'!W1814)</f>
        <v xml:space="preserve"> </v>
      </c>
      <c r="H1817" s="39" t="str">
        <f>IF('Raw Data'!B1821=0," ",'MSA Analaysis'!X1814)</f>
        <v xml:space="preserve"> </v>
      </c>
      <c r="I1817" s="141" t="str">
        <f>IF('Raw Data'!B1821=0," ","No")</f>
        <v xml:space="preserve"> </v>
      </c>
      <c r="J1817" s="46" t="str">
        <f>IF('Raw Data'!B1821=0," ",IF($K$5="Yes",'MSA Analaysis'!Y1814,"ND"))</f>
        <v xml:space="preserve"> </v>
      </c>
      <c r="K1817" s="46" t="str">
        <f>IF('Raw Data'!B1821=0," ",IF($K$5="Yes",'MSA Analaysis'!Z1814,"ND"))</f>
        <v xml:space="preserve"> </v>
      </c>
      <c r="L1817" s="41" t="str">
        <f>IF('Raw Data'!B1821=0," ",IF(K1817="ND",IF(I1817="Yes",IF($K$5="Yes",IF(AND(H1817&lt;$I$7,J1817&gt;$K$7),"OK","NOK"),IF(H1817&lt;$I$7,"OK","NOK")),IF($K$5="Yes",IF(AND(H1817&lt;$I$6,J1817&gt;$K$7),"OK","NOK"),IF(H1817&lt;$I$6,"OK","NOK"))),IF(I1817="Yes",IF($K$5="Yes",IF(AND(H1817&lt;$I$7,OR(J1817&gt;$K$7,K1817&gt;2.5)),"OK","NOK"),IF(H1817&lt;$I$7,"OK","NOK")),IF($K$5="Yes",IF(AND(H1817&lt;$I$6,OR(J1817&gt;$K$7,K1817&gt;2.5)),"OK","NOK"),IF(H1817&lt;$I$6,"OK","NOK")))))</f>
        <v xml:space="preserve"> </v>
      </c>
      <c r="M1817" s="40" t="str">
        <f>IF('Raw Data'!B1821=0," ",'MSA Analaysis'!AA1814 &amp; ".")</f>
        <v xml:space="preserve"> </v>
      </c>
    </row>
    <row r="1818" spans="1:13" x14ac:dyDescent="0.2">
      <c r="A1818" s="35" t="str">
        <f>IF('Raw Data'!B1822=0,"",'MSA Analaysis'!A1815)</f>
        <v/>
      </c>
      <c r="B1818" s="35" t="str">
        <f>IF('Raw Data'!B1822=0,"",'MSA Analaysis'!B1815)</f>
        <v/>
      </c>
      <c r="C1818" s="38" t="str">
        <f>IF('Raw Data'!B1822=0," ",'MSA Analaysis'!C1815)</f>
        <v xml:space="preserve"> </v>
      </c>
      <c r="D1818" s="38" t="str">
        <f>IF('Raw Data'!B1822=0," ",'MSA Analaysis'!D1815)</f>
        <v xml:space="preserve"> </v>
      </c>
      <c r="E1818" s="38" t="str">
        <f>IF('Raw Data'!B1822=0," ",'MSA Analaysis'!R1815)</f>
        <v xml:space="preserve"> </v>
      </c>
      <c r="F1818" s="38" t="str">
        <f>IF('Raw Data'!B1822=0," ",'MSA Analaysis'!T1815)</f>
        <v xml:space="preserve"> </v>
      </c>
      <c r="G1818" s="38" t="str">
        <f>IF('Raw Data'!B1822=0," ",'MSA Analaysis'!W1815)</f>
        <v xml:space="preserve"> </v>
      </c>
      <c r="H1818" s="39" t="str">
        <f>IF('Raw Data'!B1822=0," ",'MSA Analaysis'!X1815)</f>
        <v xml:space="preserve"> </v>
      </c>
      <c r="I1818" s="141" t="str">
        <f>IF('Raw Data'!B1822=0," ","No")</f>
        <v xml:space="preserve"> </v>
      </c>
      <c r="J1818" s="46" t="str">
        <f>IF('Raw Data'!B1822=0," ",IF($K$5="Yes",'MSA Analaysis'!Y1815,"ND"))</f>
        <v xml:space="preserve"> </v>
      </c>
      <c r="K1818" s="46" t="str">
        <f>IF('Raw Data'!B1822=0," ",IF($K$5="Yes",'MSA Analaysis'!Z1815,"ND"))</f>
        <v xml:space="preserve"> </v>
      </c>
      <c r="L1818" s="41" t="str">
        <f>IF('Raw Data'!B1822=0," ",IF(K1818="ND",IF(I1818="Yes",IF($K$5="Yes",IF(AND(H1818&lt;$I$7,J1818&gt;$K$7),"OK","NOK"),IF(H1818&lt;$I$7,"OK","NOK")),IF($K$5="Yes",IF(AND(H1818&lt;$I$6,J1818&gt;$K$7),"OK","NOK"),IF(H1818&lt;$I$6,"OK","NOK"))),IF(I1818="Yes",IF($K$5="Yes",IF(AND(H1818&lt;$I$7,OR(J1818&gt;$K$7,K1818&gt;2.5)),"OK","NOK"),IF(H1818&lt;$I$7,"OK","NOK")),IF($K$5="Yes",IF(AND(H1818&lt;$I$6,OR(J1818&gt;$K$7,K1818&gt;2.5)),"OK","NOK"),IF(H1818&lt;$I$6,"OK","NOK")))))</f>
        <v xml:space="preserve"> </v>
      </c>
      <c r="M1818" s="40" t="str">
        <f>IF('Raw Data'!B1822=0," ",'MSA Analaysis'!AA1815 &amp; ".")</f>
        <v xml:space="preserve"> </v>
      </c>
    </row>
    <row r="1819" spans="1:13" x14ac:dyDescent="0.2">
      <c r="A1819" s="35" t="str">
        <f>IF('Raw Data'!B1823=0,"",'MSA Analaysis'!A1816)</f>
        <v/>
      </c>
      <c r="B1819" s="35" t="str">
        <f>IF('Raw Data'!B1823=0,"",'MSA Analaysis'!B1816)</f>
        <v/>
      </c>
      <c r="C1819" s="38" t="str">
        <f>IF('Raw Data'!B1823=0," ",'MSA Analaysis'!C1816)</f>
        <v xml:space="preserve"> </v>
      </c>
      <c r="D1819" s="38" t="str">
        <f>IF('Raw Data'!B1823=0," ",'MSA Analaysis'!D1816)</f>
        <v xml:space="preserve"> </v>
      </c>
      <c r="E1819" s="38" t="str">
        <f>IF('Raw Data'!B1823=0," ",'MSA Analaysis'!R1816)</f>
        <v xml:space="preserve"> </v>
      </c>
      <c r="F1819" s="38" t="str">
        <f>IF('Raw Data'!B1823=0," ",'MSA Analaysis'!T1816)</f>
        <v xml:space="preserve"> </v>
      </c>
      <c r="G1819" s="38" t="str">
        <f>IF('Raw Data'!B1823=0," ",'MSA Analaysis'!W1816)</f>
        <v xml:space="preserve"> </v>
      </c>
      <c r="H1819" s="39" t="str">
        <f>IF('Raw Data'!B1823=0," ",'MSA Analaysis'!X1816)</f>
        <v xml:space="preserve"> </v>
      </c>
      <c r="I1819" s="141" t="str">
        <f>IF('Raw Data'!B1823=0," ","No")</f>
        <v xml:space="preserve"> </v>
      </c>
      <c r="J1819" s="46" t="str">
        <f>IF('Raw Data'!B1823=0," ",IF($K$5="Yes",'MSA Analaysis'!Y1816,"ND"))</f>
        <v xml:space="preserve"> </v>
      </c>
      <c r="K1819" s="46" t="str">
        <f>IF('Raw Data'!B1823=0," ",IF($K$5="Yes",'MSA Analaysis'!Z1816,"ND"))</f>
        <v xml:space="preserve"> </v>
      </c>
      <c r="L1819" s="41" t="str">
        <f>IF('Raw Data'!B1823=0," ",IF(K1819="ND",IF(I1819="Yes",IF($K$5="Yes",IF(AND(H1819&lt;$I$7,J1819&gt;$K$7),"OK","NOK"),IF(H1819&lt;$I$7,"OK","NOK")),IF($K$5="Yes",IF(AND(H1819&lt;$I$6,J1819&gt;$K$7),"OK","NOK"),IF(H1819&lt;$I$6,"OK","NOK"))),IF(I1819="Yes",IF($K$5="Yes",IF(AND(H1819&lt;$I$7,OR(J1819&gt;$K$7,K1819&gt;2.5)),"OK","NOK"),IF(H1819&lt;$I$7,"OK","NOK")),IF($K$5="Yes",IF(AND(H1819&lt;$I$6,OR(J1819&gt;$K$7,K1819&gt;2.5)),"OK","NOK"),IF(H1819&lt;$I$6,"OK","NOK")))))</f>
        <v xml:space="preserve"> </v>
      </c>
      <c r="M1819" s="40" t="str">
        <f>IF('Raw Data'!B1823=0," ",'MSA Analaysis'!AA1816 &amp; ".")</f>
        <v xml:space="preserve"> </v>
      </c>
    </row>
    <row r="1820" spans="1:13" x14ac:dyDescent="0.2">
      <c r="A1820" s="35" t="str">
        <f>IF('Raw Data'!B1824=0,"",'MSA Analaysis'!A1817)</f>
        <v/>
      </c>
      <c r="B1820" s="35" t="str">
        <f>IF('Raw Data'!B1824=0,"",'MSA Analaysis'!B1817)</f>
        <v/>
      </c>
      <c r="C1820" s="38" t="str">
        <f>IF('Raw Data'!B1824=0," ",'MSA Analaysis'!C1817)</f>
        <v xml:space="preserve"> </v>
      </c>
      <c r="D1820" s="38" t="str">
        <f>IF('Raw Data'!B1824=0," ",'MSA Analaysis'!D1817)</f>
        <v xml:space="preserve"> </v>
      </c>
      <c r="E1820" s="38" t="str">
        <f>IF('Raw Data'!B1824=0," ",'MSA Analaysis'!R1817)</f>
        <v xml:space="preserve"> </v>
      </c>
      <c r="F1820" s="38" t="str">
        <f>IF('Raw Data'!B1824=0," ",'MSA Analaysis'!T1817)</f>
        <v xml:space="preserve"> </v>
      </c>
      <c r="G1820" s="38" t="str">
        <f>IF('Raw Data'!B1824=0," ",'MSA Analaysis'!W1817)</f>
        <v xml:space="preserve"> </v>
      </c>
      <c r="H1820" s="39" t="str">
        <f>IF('Raw Data'!B1824=0," ",'MSA Analaysis'!X1817)</f>
        <v xml:space="preserve"> </v>
      </c>
      <c r="I1820" s="141" t="str">
        <f>IF('Raw Data'!B1824=0," ","No")</f>
        <v xml:space="preserve"> </v>
      </c>
      <c r="J1820" s="46" t="str">
        <f>IF('Raw Data'!B1824=0," ",IF($K$5="Yes",'MSA Analaysis'!Y1817,"ND"))</f>
        <v xml:space="preserve"> </v>
      </c>
      <c r="K1820" s="46" t="str">
        <f>IF('Raw Data'!B1824=0," ",IF($K$5="Yes",'MSA Analaysis'!Z1817,"ND"))</f>
        <v xml:space="preserve"> </v>
      </c>
      <c r="L1820" s="41" t="str">
        <f>IF('Raw Data'!B1824=0," ",IF(K1820="ND",IF(I1820="Yes",IF($K$5="Yes",IF(AND(H1820&lt;$I$7,J1820&gt;$K$7),"OK","NOK"),IF(H1820&lt;$I$7,"OK","NOK")),IF($K$5="Yes",IF(AND(H1820&lt;$I$6,J1820&gt;$K$7),"OK","NOK"),IF(H1820&lt;$I$6,"OK","NOK"))),IF(I1820="Yes",IF($K$5="Yes",IF(AND(H1820&lt;$I$7,OR(J1820&gt;$K$7,K1820&gt;2.5)),"OK","NOK"),IF(H1820&lt;$I$7,"OK","NOK")),IF($K$5="Yes",IF(AND(H1820&lt;$I$6,OR(J1820&gt;$K$7,K1820&gt;2.5)),"OK","NOK"),IF(H1820&lt;$I$6,"OK","NOK")))))</f>
        <v xml:space="preserve"> </v>
      </c>
      <c r="M1820" s="40" t="str">
        <f>IF('Raw Data'!B1824=0," ",'MSA Analaysis'!AA1817 &amp; ".")</f>
        <v xml:space="preserve"> </v>
      </c>
    </row>
    <row r="1821" spans="1:13" x14ac:dyDescent="0.2">
      <c r="A1821" s="35" t="str">
        <f>IF('Raw Data'!B1825=0,"",'MSA Analaysis'!A1818)</f>
        <v/>
      </c>
      <c r="B1821" s="35" t="str">
        <f>IF('Raw Data'!B1825=0,"",'MSA Analaysis'!B1818)</f>
        <v/>
      </c>
      <c r="C1821" s="38" t="str">
        <f>IF('Raw Data'!B1825=0," ",'MSA Analaysis'!C1818)</f>
        <v xml:space="preserve"> </v>
      </c>
      <c r="D1821" s="38" t="str">
        <f>IF('Raw Data'!B1825=0," ",'MSA Analaysis'!D1818)</f>
        <v xml:space="preserve"> </v>
      </c>
      <c r="E1821" s="38" t="str">
        <f>IF('Raw Data'!B1825=0," ",'MSA Analaysis'!R1818)</f>
        <v xml:space="preserve"> </v>
      </c>
      <c r="F1821" s="38" t="str">
        <f>IF('Raw Data'!B1825=0," ",'MSA Analaysis'!T1818)</f>
        <v xml:space="preserve"> </v>
      </c>
      <c r="G1821" s="38" t="str">
        <f>IF('Raw Data'!B1825=0," ",'MSA Analaysis'!W1818)</f>
        <v xml:space="preserve"> </v>
      </c>
      <c r="H1821" s="39" t="str">
        <f>IF('Raw Data'!B1825=0," ",'MSA Analaysis'!X1818)</f>
        <v xml:space="preserve"> </v>
      </c>
      <c r="I1821" s="141" t="str">
        <f>IF('Raw Data'!B1825=0," ","No")</f>
        <v xml:space="preserve"> </v>
      </c>
      <c r="J1821" s="46" t="str">
        <f>IF('Raw Data'!B1825=0," ",IF($K$5="Yes",'MSA Analaysis'!Y1818,"ND"))</f>
        <v xml:space="preserve"> </v>
      </c>
      <c r="K1821" s="46" t="str">
        <f>IF('Raw Data'!B1825=0," ",IF($K$5="Yes",'MSA Analaysis'!Z1818,"ND"))</f>
        <v xml:space="preserve"> </v>
      </c>
      <c r="L1821" s="41" t="str">
        <f>IF('Raw Data'!B1825=0," ",IF(K1821="ND",IF(I1821="Yes",IF($K$5="Yes",IF(AND(H1821&lt;$I$7,J1821&gt;$K$7),"OK","NOK"),IF(H1821&lt;$I$7,"OK","NOK")),IF($K$5="Yes",IF(AND(H1821&lt;$I$6,J1821&gt;$K$7),"OK","NOK"),IF(H1821&lt;$I$6,"OK","NOK"))),IF(I1821="Yes",IF($K$5="Yes",IF(AND(H1821&lt;$I$7,OR(J1821&gt;$K$7,K1821&gt;2.5)),"OK","NOK"),IF(H1821&lt;$I$7,"OK","NOK")),IF($K$5="Yes",IF(AND(H1821&lt;$I$6,OR(J1821&gt;$K$7,K1821&gt;2.5)),"OK","NOK"),IF(H1821&lt;$I$6,"OK","NOK")))))</f>
        <v xml:space="preserve"> </v>
      </c>
      <c r="M1821" s="40" t="str">
        <f>IF('Raw Data'!B1825=0," ",'MSA Analaysis'!AA1818 &amp; ".")</f>
        <v xml:space="preserve"> </v>
      </c>
    </row>
    <row r="1822" spans="1:13" x14ac:dyDescent="0.2">
      <c r="A1822" s="35" t="str">
        <f>IF('Raw Data'!B1826=0,"",'MSA Analaysis'!A1819)</f>
        <v/>
      </c>
      <c r="B1822" s="35" t="str">
        <f>IF('Raw Data'!B1826=0,"",'MSA Analaysis'!B1819)</f>
        <v/>
      </c>
      <c r="C1822" s="38" t="str">
        <f>IF('Raw Data'!B1826=0," ",'MSA Analaysis'!C1819)</f>
        <v xml:space="preserve"> </v>
      </c>
      <c r="D1822" s="38" t="str">
        <f>IF('Raw Data'!B1826=0," ",'MSA Analaysis'!D1819)</f>
        <v xml:space="preserve"> </v>
      </c>
      <c r="E1822" s="38" t="str">
        <f>IF('Raw Data'!B1826=0," ",'MSA Analaysis'!R1819)</f>
        <v xml:space="preserve"> </v>
      </c>
      <c r="F1822" s="38" t="str">
        <f>IF('Raw Data'!B1826=0," ",'MSA Analaysis'!T1819)</f>
        <v xml:space="preserve"> </v>
      </c>
      <c r="G1822" s="38" t="str">
        <f>IF('Raw Data'!B1826=0," ",'MSA Analaysis'!W1819)</f>
        <v xml:space="preserve"> </v>
      </c>
      <c r="H1822" s="39" t="str">
        <f>IF('Raw Data'!B1826=0," ",'MSA Analaysis'!X1819)</f>
        <v xml:space="preserve"> </v>
      </c>
      <c r="I1822" s="141" t="str">
        <f>IF('Raw Data'!B1826=0," ","No")</f>
        <v xml:space="preserve"> </v>
      </c>
      <c r="J1822" s="46" t="str">
        <f>IF('Raw Data'!B1826=0," ",IF($K$5="Yes",'MSA Analaysis'!Y1819,"ND"))</f>
        <v xml:space="preserve"> </v>
      </c>
      <c r="K1822" s="46" t="str">
        <f>IF('Raw Data'!B1826=0," ",IF($K$5="Yes",'MSA Analaysis'!Z1819,"ND"))</f>
        <v xml:space="preserve"> </v>
      </c>
      <c r="L1822" s="41" t="str">
        <f>IF('Raw Data'!B1826=0," ",IF(K1822="ND",IF(I1822="Yes",IF($K$5="Yes",IF(AND(H1822&lt;$I$7,J1822&gt;$K$7),"OK","NOK"),IF(H1822&lt;$I$7,"OK","NOK")),IF($K$5="Yes",IF(AND(H1822&lt;$I$6,J1822&gt;$K$7),"OK","NOK"),IF(H1822&lt;$I$6,"OK","NOK"))),IF(I1822="Yes",IF($K$5="Yes",IF(AND(H1822&lt;$I$7,OR(J1822&gt;$K$7,K1822&gt;2.5)),"OK","NOK"),IF(H1822&lt;$I$7,"OK","NOK")),IF($K$5="Yes",IF(AND(H1822&lt;$I$6,OR(J1822&gt;$K$7,K1822&gt;2.5)),"OK","NOK"),IF(H1822&lt;$I$6,"OK","NOK")))))</f>
        <v xml:space="preserve"> </v>
      </c>
      <c r="M1822" s="40" t="str">
        <f>IF('Raw Data'!B1826=0," ",'MSA Analaysis'!AA1819 &amp; ".")</f>
        <v xml:space="preserve"> </v>
      </c>
    </row>
    <row r="1823" spans="1:13" x14ac:dyDescent="0.2">
      <c r="A1823" s="35" t="str">
        <f>IF('Raw Data'!B1827=0,"",'MSA Analaysis'!A1820)</f>
        <v/>
      </c>
      <c r="B1823" s="35" t="str">
        <f>IF('Raw Data'!B1827=0,"",'MSA Analaysis'!B1820)</f>
        <v/>
      </c>
      <c r="C1823" s="38" t="str">
        <f>IF('Raw Data'!B1827=0," ",'MSA Analaysis'!C1820)</f>
        <v xml:space="preserve"> </v>
      </c>
      <c r="D1823" s="38" t="str">
        <f>IF('Raw Data'!B1827=0," ",'MSA Analaysis'!D1820)</f>
        <v xml:space="preserve"> </v>
      </c>
      <c r="E1823" s="38" t="str">
        <f>IF('Raw Data'!B1827=0," ",'MSA Analaysis'!R1820)</f>
        <v xml:space="preserve"> </v>
      </c>
      <c r="F1823" s="38" t="str">
        <f>IF('Raw Data'!B1827=0," ",'MSA Analaysis'!T1820)</f>
        <v xml:space="preserve"> </v>
      </c>
      <c r="G1823" s="38" t="str">
        <f>IF('Raw Data'!B1827=0," ",'MSA Analaysis'!W1820)</f>
        <v xml:space="preserve"> </v>
      </c>
      <c r="H1823" s="39" t="str">
        <f>IF('Raw Data'!B1827=0," ",'MSA Analaysis'!X1820)</f>
        <v xml:space="preserve"> </v>
      </c>
      <c r="I1823" s="141" t="str">
        <f>IF('Raw Data'!B1827=0," ","No")</f>
        <v xml:space="preserve"> </v>
      </c>
      <c r="J1823" s="46" t="str">
        <f>IF('Raw Data'!B1827=0," ",IF($K$5="Yes",'MSA Analaysis'!Y1820,"ND"))</f>
        <v xml:space="preserve"> </v>
      </c>
      <c r="K1823" s="46" t="str">
        <f>IF('Raw Data'!B1827=0," ",IF($K$5="Yes",'MSA Analaysis'!Z1820,"ND"))</f>
        <v xml:space="preserve"> </v>
      </c>
      <c r="L1823" s="41" t="str">
        <f>IF('Raw Data'!B1827=0," ",IF(K1823="ND",IF(I1823="Yes",IF($K$5="Yes",IF(AND(H1823&lt;$I$7,J1823&gt;$K$7),"OK","NOK"),IF(H1823&lt;$I$7,"OK","NOK")),IF($K$5="Yes",IF(AND(H1823&lt;$I$6,J1823&gt;$K$7),"OK","NOK"),IF(H1823&lt;$I$6,"OK","NOK"))),IF(I1823="Yes",IF($K$5="Yes",IF(AND(H1823&lt;$I$7,OR(J1823&gt;$K$7,K1823&gt;2.5)),"OK","NOK"),IF(H1823&lt;$I$7,"OK","NOK")),IF($K$5="Yes",IF(AND(H1823&lt;$I$6,OR(J1823&gt;$K$7,K1823&gt;2.5)),"OK","NOK"),IF(H1823&lt;$I$6,"OK","NOK")))))</f>
        <v xml:space="preserve"> </v>
      </c>
      <c r="M1823" s="40" t="str">
        <f>IF('Raw Data'!B1827=0," ",'MSA Analaysis'!AA1820 &amp; ".")</f>
        <v xml:space="preserve"> </v>
      </c>
    </row>
    <row r="1824" spans="1:13" x14ac:dyDescent="0.2">
      <c r="A1824" s="35" t="str">
        <f>IF('Raw Data'!B1828=0,"",'MSA Analaysis'!A1821)</f>
        <v/>
      </c>
      <c r="B1824" s="35" t="str">
        <f>IF('Raw Data'!B1828=0,"",'MSA Analaysis'!B1821)</f>
        <v/>
      </c>
      <c r="C1824" s="38" t="str">
        <f>IF('Raw Data'!B1828=0," ",'MSA Analaysis'!C1821)</f>
        <v xml:space="preserve"> </v>
      </c>
      <c r="D1824" s="38" t="str">
        <f>IF('Raw Data'!B1828=0," ",'MSA Analaysis'!D1821)</f>
        <v xml:space="preserve"> </v>
      </c>
      <c r="E1824" s="38" t="str">
        <f>IF('Raw Data'!B1828=0," ",'MSA Analaysis'!R1821)</f>
        <v xml:space="preserve"> </v>
      </c>
      <c r="F1824" s="38" t="str">
        <f>IF('Raw Data'!B1828=0," ",'MSA Analaysis'!T1821)</f>
        <v xml:space="preserve"> </v>
      </c>
      <c r="G1824" s="38" t="str">
        <f>IF('Raw Data'!B1828=0," ",'MSA Analaysis'!W1821)</f>
        <v xml:space="preserve"> </v>
      </c>
      <c r="H1824" s="39" t="str">
        <f>IF('Raw Data'!B1828=0," ",'MSA Analaysis'!X1821)</f>
        <v xml:space="preserve"> </v>
      </c>
      <c r="I1824" s="141" t="str">
        <f>IF('Raw Data'!B1828=0," ","No")</f>
        <v xml:space="preserve"> </v>
      </c>
      <c r="J1824" s="46" t="str">
        <f>IF('Raw Data'!B1828=0," ",IF($K$5="Yes",'MSA Analaysis'!Y1821,"ND"))</f>
        <v xml:space="preserve"> </v>
      </c>
      <c r="K1824" s="46" t="str">
        <f>IF('Raw Data'!B1828=0," ",IF($K$5="Yes",'MSA Analaysis'!Z1821,"ND"))</f>
        <v xml:space="preserve"> </v>
      </c>
      <c r="L1824" s="41" t="str">
        <f>IF('Raw Data'!B1828=0," ",IF(K1824="ND",IF(I1824="Yes",IF($K$5="Yes",IF(AND(H1824&lt;$I$7,J1824&gt;$K$7),"OK","NOK"),IF(H1824&lt;$I$7,"OK","NOK")),IF($K$5="Yes",IF(AND(H1824&lt;$I$6,J1824&gt;$K$7),"OK","NOK"),IF(H1824&lt;$I$6,"OK","NOK"))),IF(I1824="Yes",IF($K$5="Yes",IF(AND(H1824&lt;$I$7,OR(J1824&gt;$K$7,K1824&gt;2.5)),"OK","NOK"),IF(H1824&lt;$I$7,"OK","NOK")),IF($K$5="Yes",IF(AND(H1824&lt;$I$6,OR(J1824&gt;$K$7,K1824&gt;2.5)),"OK","NOK"),IF(H1824&lt;$I$6,"OK","NOK")))))</f>
        <v xml:space="preserve"> </v>
      </c>
      <c r="M1824" s="40" t="str">
        <f>IF('Raw Data'!B1828=0," ",'MSA Analaysis'!AA1821 &amp; ".")</f>
        <v xml:space="preserve"> </v>
      </c>
    </row>
    <row r="1825" spans="1:13" x14ac:dyDescent="0.2">
      <c r="A1825" s="35" t="str">
        <f>IF('Raw Data'!B1829=0,"",'MSA Analaysis'!A1822)</f>
        <v/>
      </c>
      <c r="B1825" s="35" t="str">
        <f>IF('Raw Data'!B1829=0,"",'MSA Analaysis'!B1822)</f>
        <v/>
      </c>
      <c r="C1825" s="38" t="str">
        <f>IF('Raw Data'!B1829=0," ",'MSA Analaysis'!C1822)</f>
        <v xml:space="preserve"> </v>
      </c>
      <c r="D1825" s="38" t="str">
        <f>IF('Raw Data'!B1829=0," ",'MSA Analaysis'!D1822)</f>
        <v xml:space="preserve"> </v>
      </c>
      <c r="E1825" s="38" t="str">
        <f>IF('Raw Data'!B1829=0," ",'MSA Analaysis'!R1822)</f>
        <v xml:space="preserve"> </v>
      </c>
      <c r="F1825" s="38" t="str">
        <f>IF('Raw Data'!B1829=0," ",'MSA Analaysis'!T1822)</f>
        <v xml:space="preserve"> </v>
      </c>
      <c r="G1825" s="38" t="str">
        <f>IF('Raw Data'!B1829=0," ",'MSA Analaysis'!W1822)</f>
        <v xml:space="preserve"> </v>
      </c>
      <c r="H1825" s="39" t="str">
        <f>IF('Raw Data'!B1829=0," ",'MSA Analaysis'!X1822)</f>
        <v xml:space="preserve"> </v>
      </c>
      <c r="I1825" s="141" t="str">
        <f>IF('Raw Data'!B1829=0," ","No")</f>
        <v xml:space="preserve"> </v>
      </c>
      <c r="J1825" s="46" t="str">
        <f>IF('Raw Data'!B1829=0," ",IF($K$5="Yes",'MSA Analaysis'!Y1822,"ND"))</f>
        <v xml:space="preserve"> </v>
      </c>
      <c r="K1825" s="46" t="str">
        <f>IF('Raw Data'!B1829=0," ",IF($K$5="Yes",'MSA Analaysis'!Z1822,"ND"))</f>
        <v xml:space="preserve"> </v>
      </c>
      <c r="L1825" s="41" t="str">
        <f>IF('Raw Data'!B1829=0," ",IF(K1825="ND",IF(I1825="Yes",IF($K$5="Yes",IF(AND(H1825&lt;$I$7,J1825&gt;$K$7),"OK","NOK"),IF(H1825&lt;$I$7,"OK","NOK")),IF($K$5="Yes",IF(AND(H1825&lt;$I$6,J1825&gt;$K$7),"OK","NOK"),IF(H1825&lt;$I$6,"OK","NOK"))),IF(I1825="Yes",IF($K$5="Yes",IF(AND(H1825&lt;$I$7,OR(J1825&gt;$K$7,K1825&gt;2.5)),"OK","NOK"),IF(H1825&lt;$I$7,"OK","NOK")),IF($K$5="Yes",IF(AND(H1825&lt;$I$6,OR(J1825&gt;$K$7,K1825&gt;2.5)),"OK","NOK"),IF(H1825&lt;$I$6,"OK","NOK")))))</f>
        <v xml:space="preserve"> </v>
      </c>
      <c r="M1825" s="40" t="str">
        <f>IF('Raw Data'!B1829=0," ",'MSA Analaysis'!AA1822 &amp; ".")</f>
        <v xml:space="preserve"> </v>
      </c>
    </row>
    <row r="1826" spans="1:13" x14ac:dyDescent="0.2">
      <c r="A1826" s="35" t="str">
        <f>IF('Raw Data'!B1830=0,"",'MSA Analaysis'!A1823)</f>
        <v/>
      </c>
      <c r="B1826" s="35" t="str">
        <f>IF('Raw Data'!B1830=0,"",'MSA Analaysis'!B1823)</f>
        <v/>
      </c>
      <c r="C1826" s="38" t="str">
        <f>IF('Raw Data'!B1830=0," ",'MSA Analaysis'!C1823)</f>
        <v xml:space="preserve"> </v>
      </c>
      <c r="D1826" s="38" t="str">
        <f>IF('Raw Data'!B1830=0," ",'MSA Analaysis'!D1823)</f>
        <v xml:space="preserve"> </v>
      </c>
      <c r="E1826" s="38" t="str">
        <f>IF('Raw Data'!B1830=0," ",'MSA Analaysis'!R1823)</f>
        <v xml:space="preserve"> </v>
      </c>
      <c r="F1826" s="38" t="str">
        <f>IF('Raw Data'!B1830=0," ",'MSA Analaysis'!T1823)</f>
        <v xml:space="preserve"> </v>
      </c>
      <c r="G1826" s="38" t="str">
        <f>IF('Raw Data'!B1830=0," ",'MSA Analaysis'!W1823)</f>
        <v xml:space="preserve"> </v>
      </c>
      <c r="H1826" s="39" t="str">
        <f>IF('Raw Data'!B1830=0," ",'MSA Analaysis'!X1823)</f>
        <v xml:space="preserve"> </v>
      </c>
      <c r="I1826" s="141" t="str">
        <f>IF('Raw Data'!B1830=0," ","No")</f>
        <v xml:space="preserve"> </v>
      </c>
      <c r="J1826" s="46" t="str">
        <f>IF('Raw Data'!B1830=0," ",IF($K$5="Yes",'MSA Analaysis'!Y1823,"ND"))</f>
        <v xml:space="preserve"> </v>
      </c>
      <c r="K1826" s="46" t="str">
        <f>IF('Raw Data'!B1830=0," ",IF($K$5="Yes",'MSA Analaysis'!Z1823,"ND"))</f>
        <v xml:space="preserve"> </v>
      </c>
      <c r="L1826" s="41" t="str">
        <f>IF('Raw Data'!B1830=0," ",IF(K1826="ND",IF(I1826="Yes",IF($K$5="Yes",IF(AND(H1826&lt;$I$7,J1826&gt;$K$7),"OK","NOK"),IF(H1826&lt;$I$7,"OK","NOK")),IF($K$5="Yes",IF(AND(H1826&lt;$I$6,J1826&gt;$K$7),"OK","NOK"),IF(H1826&lt;$I$6,"OK","NOK"))),IF(I1826="Yes",IF($K$5="Yes",IF(AND(H1826&lt;$I$7,OR(J1826&gt;$K$7,K1826&gt;2.5)),"OK","NOK"),IF(H1826&lt;$I$7,"OK","NOK")),IF($K$5="Yes",IF(AND(H1826&lt;$I$6,OR(J1826&gt;$K$7,K1826&gt;2.5)),"OK","NOK"),IF(H1826&lt;$I$6,"OK","NOK")))))</f>
        <v xml:space="preserve"> </v>
      </c>
      <c r="M1826" s="40" t="str">
        <f>IF('Raw Data'!B1830=0," ",'MSA Analaysis'!AA1823 &amp; ".")</f>
        <v xml:space="preserve"> </v>
      </c>
    </row>
    <row r="1827" spans="1:13" x14ac:dyDescent="0.2">
      <c r="A1827" s="35" t="str">
        <f>IF('Raw Data'!B1831=0,"",'MSA Analaysis'!A1824)</f>
        <v/>
      </c>
      <c r="B1827" s="35" t="str">
        <f>IF('Raw Data'!B1831=0,"",'MSA Analaysis'!B1824)</f>
        <v/>
      </c>
      <c r="C1827" s="38" t="str">
        <f>IF('Raw Data'!B1831=0," ",'MSA Analaysis'!C1824)</f>
        <v xml:space="preserve"> </v>
      </c>
      <c r="D1827" s="38" t="str">
        <f>IF('Raw Data'!B1831=0," ",'MSA Analaysis'!D1824)</f>
        <v xml:space="preserve"> </v>
      </c>
      <c r="E1827" s="38" t="str">
        <f>IF('Raw Data'!B1831=0," ",'MSA Analaysis'!R1824)</f>
        <v xml:space="preserve"> </v>
      </c>
      <c r="F1827" s="38" t="str">
        <f>IF('Raw Data'!B1831=0," ",'MSA Analaysis'!T1824)</f>
        <v xml:space="preserve"> </v>
      </c>
      <c r="G1827" s="38" t="str">
        <f>IF('Raw Data'!B1831=0," ",'MSA Analaysis'!W1824)</f>
        <v xml:space="preserve"> </v>
      </c>
      <c r="H1827" s="39" t="str">
        <f>IF('Raw Data'!B1831=0," ",'MSA Analaysis'!X1824)</f>
        <v xml:space="preserve"> </v>
      </c>
      <c r="I1827" s="141" t="str">
        <f>IF('Raw Data'!B1831=0," ","No")</f>
        <v xml:space="preserve"> </v>
      </c>
      <c r="J1827" s="46" t="str">
        <f>IF('Raw Data'!B1831=0," ",IF($K$5="Yes",'MSA Analaysis'!Y1824,"ND"))</f>
        <v xml:space="preserve"> </v>
      </c>
      <c r="K1827" s="46" t="str">
        <f>IF('Raw Data'!B1831=0," ",IF($K$5="Yes",'MSA Analaysis'!Z1824,"ND"))</f>
        <v xml:space="preserve"> </v>
      </c>
      <c r="L1827" s="41" t="str">
        <f>IF('Raw Data'!B1831=0," ",IF(K1827="ND",IF(I1827="Yes",IF($K$5="Yes",IF(AND(H1827&lt;$I$7,J1827&gt;$K$7),"OK","NOK"),IF(H1827&lt;$I$7,"OK","NOK")),IF($K$5="Yes",IF(AND(H1827&lt;$I$6,J1827&gt;$K$7),"OK","NOK"),IF(H1827&lt;$I$6,"OK","NOK"))),IF(I1827="Yes",IF($K$5="Yes",IF(AND(H1827&lt;$I$7,OR(J1827&gt;$K$7,K1827&gt;2.5)),"OK","NOK"),IF(H1827&lt;$I$7,"OK","NOK")),IF($K$5="Yes",IF(AND(H1827&lt;$I$6,OR(J1827&gt;$K$7,K1827&gt;2.5)),"OK","NOK"),IF(H1827&lt;$I$6,"OK","NOK")))))</f>
        <v xml:space="preserve"> </v>
      </c>
      <c r="M1827" s="40" t="str">
        <f>IF('Raw Data'!B1831=0," ",'MSA Analaysis'!AA1824 &amp; ".")</f>
        <v xml:space="preserve"> </v>
      </c>
    </row>
    <row r="1828" spans="1:13" x14ac:dyDescent="0.2">
      <c r="A1828" s="35" t="str">
        <f>IF('Raw Data'!B1832=0,"",'MSA Analaysis'!A1825)</f>
        <v/>
      </c>
      <c r="B1828" s="35" t="str">
        <f>IF('Raw Data'!B1832=0,"",'MSA Analaysis'!B1825)</f>
        <v/>
      </c>
      <c r="C1828" s="38" t="str">
        <f>IF('Raw Data'!B1832=0," ",'MSA Analaysis'!C1825)</f>
        <v xml:space="preserve"> </v>
      </c>
      <c r="D1828" s="38" t="str">
        <f>IF('Raw Data'!B1832=0," ",'MSA Analaysis'!D1825)</f>
        <v xml:space="preserve"> </v>
      </c>
      <c r="E1828" s="38" t="str">
        <f>IF('Raw Data'!B1832=0," ",'MSA Analaysis'!R1825)</f>
        <v xml:space="preserve"> </v>
      </c>
      <c r="F1828" s="38" t="str">
        <f>IF('Raw Data'!B1832=0," ",'MSA Analaysis'!T1825)</f>
        <v xml:space="preserve"> </v>
      </c>
      <c r="G1828" s="38" t="str">
        <f>IF('Raw Data'!B1832=0," ",'MSA Analaysis'!W1825)</f>
        <v xml:space="preserve"> </v>
      </c>
      <c r="H1828" s="39" t="str">
        <f>IF('Raw Data'!B1832=0," ",'MSA Analaysis'!X1825)</f>
        <v xml:space="preserve"> </v>
      </c>
      <c r="I1828" s="141" t="str">
        <f>IF('Raw Data'!B1832=0," ","No")</f>
        <v xml:space="preserve"> </v>
      </c>
      <c r="J1828" s="46" t="str">
        <f>IF('Raw Data'!B1832=0," ",IF($K$5="Yes",'MSA Analaysis'!Y1825,"ND"))</f>
        <v xml:space="preserve"> </v>
      </c>
      <c r="K1828" s="46" t="str">
        <f>IF('Raw Data'!B1832=0," ",IF($K$5="Yes",'MSA Analaysis'!Z1825,"ND"))</f>
        <v xml:space="preserve"> </v>
      </c>
      <c r="L1828" s="41" t="str">
        <f>IF('Raw Data'!B1832=0," ",IF(K1828="ND",IF(I1828="Yes",IF($K$5="Yes",IF(AND(H1828&lt;$I$7,J1828&gt;$K$7),"OK","NOK"),IF(H1828&lt;$I$7,"OK","NOK")),IF($K$5="Yes",IF(AND(H1828&lt;$I$6,J1828&gt;$K$7),"OK","NOK"),IF(H1828&lt;$I$6,"OK","NOK"))),IF(I1828="Yes",IF($K$5="Yes",IF(AND(H1828&lt;$I$7,OR(J1828&gt;$K$7,K1828&gt;2.5)),"OK","NOK"),IF(H1828&lt;$I$7,"OK","NOK")),IF($K$5="Yes",IF(AND(H1828&lt;$I$6,OR(J1828&gt;$K$7,K1828&gt;2.5)),"OK","NOK"),IF(H1828&lt;$I$6,"OK","NOK")))))</f>
        <v xml:space="preserve"> </v>
      </c>
      <c r="M1828" s="40" t="str">
        <f>IF('Raw Data'!B1832=0," ",'MSA Analaysis'!AA1825 &amp; ".")</f>
        <v xml:space="preserve"> </v>
      </c>
    </row>
    <row r="1829" spans="1:13" x14ac:dyDescent="0.2">
      <c r="A1829" s="35" t="str">
        <f>IF('Raw Data'!B1833=0,"",'MSA Analaysis'!A1826)</f>
        <v/>
      </c>
      <c r="B1829" s="35" t="str">
        <f>IF('Raw Data'!B1833=0,"",'MSA Analaysis'!B1826)</f>
        <v/>
      </c>
      <c r="C1829" s="38" t="str">
        <f>IF('Raw Data'!B1833=0," ",'MSA Analaysis'!C1826)</f>
        <v xml:space="preserve"> </v>
      </c>
      <c r="D1829" s="38" t="str">
        <f>IF('Raw Data'!B1833=0," ",'MSA Analaysis'!D1826)</f>
        <v xml:space="preserve"> </v>
      </c>
      <c r="E1829" s="38" t="str">
        <f>IF('Raw Data'!B1833=0," ",'MSA Analaysis'!R1826)</f>
        <v xml:space="preserve"> </v>
      </c>
      <c r="F1829" s="38" t="str">
        <f>IF('Raw Data'!B1833=0," ",'MSA Analaysis'!T1826)</f>
        <v xml:space="preserve"> </v>
      </c>
      <c r="G1829" s="38" t="str">
        <f>IF('Raw Data'!B1833=0," ",'MSA Analaysis'!W1826)</f>
        <v xml:space="preserve"> </v>
      </c>
      <c r="H1829" s="39" t="str">
        <f>IF('Raw Data'!B1833=0," ",'MSA Analaysis'!X1826)</f>
        <v xml:space="preserve"> </v>
      </c>
      <c r="I1829" s="141" t="str">
        <f>IF('Raw Data'!B1833=0," ","No")</f>
        <v xml:space="preserve"> </v>
      </c>
      <c r="J1829" s="46" t="str">
        <f>IF('Raw Data'!B1833=0," ",IF($K$5="Yes",'MSA Analaysis'!Y1826,"ND"))</f>
        <v xml:space="preserve"> </v>
      </c>
      <c r="K1829" s="46" t="str">
        <f>IF('Raw Data'!B1833=0," ",IF($K$5="Yes",'MSA Analaysis'!Z1826,"ND"))</f>
        <v xml:space="preserve"> </v>
      </c>
      <c r="L1829" s="41" t="str">
        <f>IF('Raw Data'!B1833=0," ",IF(K1829="ND",IF(I1829="Yes",IF($K$5="Yes",IF(AND(H1829&lt;$I$7,J1829&gt;$K$7),"OK","NOK"),IF(H1829&lt;$I$7,"OK","NOK")),IF($K$5="Yes",IF(AND(H1829&lt;$I$6,J1829&gt;$K$7),"OK","NOK"),IF(H1829&lt;$I$6,"OK","NOK"))),IF(I1829="Yes",IF($K$5="Yes",IF(AND(H1829&lt;$I$7,OR(J1829&gt;$K$7,K1829&gt;2.5)),"OK","NOK"),IF(H1829&lt;$I$7,"OK","NOK")),IF($K$5="Yes",IF(AND(H1829&lt;$I$6,OR(J1829&gt;$K$7,K1829&gt;2.5)),"OK","NOK"),IF(H1829&lt;$I$6,"OK","NOK")))))</f>
        <v xml:space="preserve"> </v>
      </c>
      <c r="M1829" s="40" t="str">
        <f>IF('Raw Data'!B1833=0," ",'MSA Analaysis'!AA1826 &amp; ".")</f>
        <v xml:space="preserve"> </v>
      </c>
    </row>
    <row r="1830" spans="1:13" x14ac:dyDescent="0.2">
      <c r="A1830" s="35" t="str">
        <f>IF('Raw Data'!B1834=0,"",'MSA Analaysis'!A1827)</f>
        <v/>
      </c>
      <c r="B1830" s="35" t="str">
        <f>IF('Raw Data'!B1834=0,"",'MSA Analaysis'!B1827)</f>
        <v/>
      </c>
      <c r="C1830" s="38" t="str">
        <f>IF('Raw Data'!B1834=0," ",'MSA Analaysis'!C1827)</f>
        <v xml:space="preserve"> </v>
      </c>
      <c r="D1830" s="38" t="str">
        <f>IF('Raw Data'!B1834=0," ",'MSA Analaysis'!D1827)</f>
        <v xml:space="preserve"> </v>
      </c>
      <c r="E1830" s="38" t="str">
        <f>IF('Raw Data'!B1834=0," ",'MSA Analaysis'!R1827)</f>
        <v xml:space="preserve"> </v>
      </c>
      <c r="F1830" s="38" t="str">
        <f>IF('Raw Data'!B1834=0," ",'MSA Analaysis'!T1827)</f>
        <v xml:space="preserve"> </v>
      </c>
      <c r="G1830" s="38" t="str">
        <f>IF('Raw Data'!B1834=0," ",'MSA Analaysis'!W1827)</f>
        <v xml:space="preserve"> </v>
      </c>
      <c r="H1830" s="39" t="str">
        <f>IF('Raw Data'!B1834=0," ",'MSA Analaysis'!X1827)</f>
        <v xml:space="preserve"> </v>
      </c>
      <c r="I1830" s="141" t="str">
        <f>IF('Raw Data'!B1834=0," ","No")</f>
        <v xml:space="preserve"> </v>
      </c>
      <c r="J1830" s="46" t="str">
        <f>IF('Raw Data'!B1834=0," ",IF($K$5="Yes",'MSA Analaysis'!Y1827,"ND"))</f>
        <v xml:space="preserve"> </v>
      </c>
      <c r="K1830" s="46" t="str">
        <f>IF('Raw Data'!B1834=0," ",IF($K$5="Yes",'MSA Analaysis'!Z1827,"ND"))</f>
        <v xml:space="preserve"> </v>
      </c>
      <c r="L1830" s="41" t="str">
        <f>IF('Raw Data'!B1834=0," ",IF(K1830="ND",IF(I1830="Yes",IF($K$5="Yes",IF(AND(H1830&lt;$I$7,J1830&gt;$K$7),"OK","NOK"),IF(H1830&lt;$I$7,"OK","NOK")),IF($K$5="Yes",IF(AND(H1830&lt;$I$6,J1830&gt;$K$7),"OK","NOK"),IF(H1830&lt;$I$6,"OK","NOK"))),IF(I1830="Yes",IF($K$5="Yes",IF(AND(H1830&lt;$I$7,OR(J1830&gt;$K$7,K1830&gt;2.5)),"OK","NOK"),IF(H1830&lt;$I$7,"OK","NOK")),IF($K$5="Yes",IF(AND(H1830&lt;$I$6,OR(J1830&gt;$K$7,K1830&gt;2.5)),"OK","NOK"),IF(H1830&lt;$I$6,"OK","NOK")))))</f>
        <v xml:space="preserve"> </v>
      </c>
      <c r="M1830" s="40" t="str">
        <f>IF('Raw Data'!B1834=0," ",'MSA Analaysis'!AA1827 &amp; ".")</f>
        <v xml:space="preserve"> </v>
      </c>
    </row>
    <row r="1831" spans="1:13" x14ac:dyDescent="0.2">
      <c r="A1831" s="35" t="str">
        <f>IF('Raw Data'!B1835=0,"",'MSA Analaysis'!A1828)</f>
        <v/>
      </c>
      <c r="B1831" s="35" t="str">
        <f>IF('Raw Data'!B1835=0,"",'MSA Analaysis'!B1828)</f>
        <v/>
      </c>
      <c r="C1831" s="38" t="str">
        <f>IF('Raw Data'!B1835=0," ",'MSA Analaysis'!C1828)</f>
        <v xml:space="preserve"> </v>
      </c>
      <c r="D1831" s="38" t="str">
        <f>IF('Raw Data'!B1835=0," ",'MSA Analaysis'!D1828)</f>
        <v xml:space="preserve"> </v>
      </c>
      <c r="E1831" s="38" t="str">
        <f>IF('Raw Data'!B1835=0," ",'MSA Analaysis'!R1828)</f>
        <v xml:space="preserve"> </v>
      </c>
      <c r="F1831" s="38" t="str">
        <f>IF('Raw Data'!B1835=0," ",'MSA Analaysis'!T1828)</f>
        <v xml:space="preserve"> </v>
      </c>
      <c r="G1831" s="38" t="str">
        <f>IF('Raw Data'!B1835=0," ",'MSA Analaysis'!W1828)</f>
        <v xml:space="preserve"> </v>
      </c>
      <c r="H1831" s="39" t="str">
        <f>IF('Raw Data'!B1835=0," ",'MSA Analaysis'!X1828)</f>
        <v xml:space="preserve"> </v>
      </c>
      <c r="I1831" s="141" t="str">
        <f>IF('Raw Data'!B1835=0," ","No")</f>
        <v xml:space="preserve"> </v>
      </c>
      <c r="J1831" s="46" t="str">
        <f>IF('Raw Data'!B1835=0," ",IF($K$5="Yes",'MSA Analaysis'!Y1828,"ND"))</f>
        <v xml:space="preserve"> </v>
      </c>
      <c r="K1831" s="46" t="str">
        <f>IF('Raw Data'!B1835=0," ",IF($K$5="Yes",'MSA Analaysis'!Z1828,"ND"))</f>
        <v xml:space="preserve"> </v>
      </c>
      <c r="L1831" s="41" t="str">
        <f>IF('Raw Data'!B1835=0," ",IF(K1831="ND",IF(I1831="Yes",IF($K$5="Yes",IF(AND(H1831&lt;$I$7,J1831&gt;$K$7),"OK","NOK"),IF(H1831&lt;$I$7,"OK","NOK")),IF($K$5="Yes",IF(AND(H1831&lt;$I$6,J1831&gt;$K$7),"OK","NOK"),IF(H1831&lt;$I$6,"OK","NOK"))),IF(I1831="Yes",IF($K$5="Yes",IF(AND(H1831&lt;$I$7,OR(J1831&gt;$K$7,K1831&gt;2.5)),"OK","NOK"),IF(H1831&lt;$I$7,"OK","NOK")),IF($K$5="Yes",IF(AND(H1831&lt;$I$6,OR(J1831&gt;$K$7,K1831&gt;2.5)),"OK","NOK"),IF(H1831&lt;$I$6,"OK","NOK")))))</f>
        <v xml:space="preserve"> </v>
      </c>
      <c r="M1831" s="40" t="str">
        <f>IF('Raw Data'!B1835=0," ",'MSA Analaysis'!AA1828 &amp; ".")</f>
        <v xml:space="preserve"> </v>
      </c>
    </row>
    <row r="1832" spans="1:13" x14ac:dyDescent="0.2">
      <c r="A1832" s="35" t="str">
        <f>IF('Raw Data'!B1836=0,"",'MSA Analaysis'!A1829)</f>
        <v/>
      </c>
      <c r="B1832" s="35" t="str">
        <f>IF('Raw Data'!B1836=0,"",'MSA Analaysis'!B1829)</f>
        <v/>
      </c>
      <c r="C1832" s="38" t="str">
        <f>IF('Raw Data'!B1836=0," ",'MSA Analaysis'!C1829)</f>
        <v xml:space="preserve"> </v>
      </c>
      <c r="D1832" s="38" t="str">
        <f>IF('Raw Data'!B1836=0," ",'MSA Analaysis'!D1829)</f>
        <v xml:space="preserve"> </v>
      </c>
      <c r="E1832" s="38" t="str">
        <f>IF('Raw Data'!B1836=0," ",'MSA Analaysis'!R1829)</f>
        <v xml:space="preserve"> </v>
      </c>
      <c r="F1832" s="38" t="str">
        <f>IF('Raw Data'!B1836=0," ",'MSA Analaysis'!T1829)</f>
        <v xml:space="preserve"> </v>
      </c>
      <c r="G1832" s="38" t="str">
        <f>IF('Raw Data'!B1836=0," ",'MSA Analaysis'!W1829)</f>
        <v xml:space="preserve"> </v>
      </c>
      <c r="H1832" s="39" t="str">
        <f>IF('Raw Data'!B1836=0," ",'MSA Analaysis'!X1829)</f>
        <v xml:space="preserve"> </v>
      </c>
      <c r="I1832" s="141" t="str">
        <f>IF('Raw Data'!B1836=0," ","No")</f>
        <v xml:space="preserve"> </v>
      </c>
      <c r="J1832" s="46" t="str">
        <f>IF('Raw Data'!B1836=0," ",IF($K$5="Yes",'MSA Analaysis'!Y1829,"ND"))</f>
        <v xml:space="preserve"> </v>
      </c>
      <c r="K1832" s="46" t="str">
        <f>IF('Raw Data'!B1836=0," ",IF($K$5="Yes",'MSA Analaysis'!Z1829,"ND"))</f>
        <v xml:space="preserve"> </v>
      </c>
      <c r="L1832" s="41" t="str">
        <f>IF('Raw Data'!B1836=0," ",IF(K1832="ND",IF(I1832="Yes",IF($K$5="Yes",IF(AND(H1832&lt;$I$7,J1832&gt;$K$7),"OK","NOK"),IF(H1832&lt;$I$7,"OK","NOK")),IF($K$5="Yes",IF(AND(H1832&lt;$I$6,J1832&gt;$K$7),"OK","NOK"),IF(H1832&lt;$I$6,"OK","NOK"))),IF(I1832="Yes",IF($K$5="Yes",IF(AND(H1832&lt;$I$7,OR(J1832&gt;$K$7,K1832&gt;2.5)),"OK","NOK"),IF(H1832&lt;$I$7,"OK","NOK")),IF($K$5="Yes",IF(AND(H1832&lt;$I$6,OR(J1832&gt;$K$7,K1832&gt;2.5)),"OK","NOK"),IF(H1832&lt;$I$6,"OK","NOK")))))</f>
        <v xml:space="preserve"> </v>
      </c>
      <c r="M1832" s="40" t="str">
        <f>IF('Raw Data'!B1836=0," ",'MSA Analaysis'!AA1829 &amp; ".")</f>
        <v xml:space="preserve"> </v>
      </c>
    </row>
    <row r="1833" spans="1:13" x14ac:dyDescent="0.2">
      <c r="A1833" s="35" t="str">
        <f>IF('Raw Data'!B1837=0,"",'MSA Analaysis'!A1830)</f>
        <v/>
      </c>
      <c r="B1833" s="35" t="str">
        <f>IF('Raw Data'!B1837=0,"",'MSA Analaysis'!B1830)</f>
        <v/>
      </c>
      <c r="C1833" s="38" t="str">
        <f>IF('Raw Data'!B1837=0," ",'MSA Analaysis'!C1830)</f>
        <v xml:space="preserve"> </v>
      </c>
      <c r="D1833" s="38" t="str">
        <f>IF('Raw Data'!B1837=0," ",'MSA Analaysis'!D1830)</f>
        <v xml:space="preserve"> </v>
      </c>
      <c r="E1833" s="38" t="str">
        <f>IF('Raw Data'!B1837=0," ",'MSA Analaysis'!R1830)</f>
        <v xml:space="preserve"> </v>
      </c>
      <c r="F1833" s="38" t="str">
        <f>IF('Raw Data'!B1837=0," ",'MSA Analaysis'!T1830)</f>
        <v xml:space="preserve"> </v>
      </c>
      <c r="G1833" s="38" t="str">
        <f>IF('Raw Data'!B1837=0," ",'MSA Analaysis'!W1830)</f>
        <v xml:space="preserve"> </v>
      </c>
      <c r="H1833" s="39" t="str">
        <f>IF('Raw Data'!B1837=0," ",'MSA Analaysis'!X1830)</f>
        <v xml:space="preserve"> </v>
      </c>
      <c r="I1833" s="141" t="str">
        <f>IF('Raw Data'!B1837=0," ","No")</f>
        <v xml:space="preserve"> </v>
      </c>
      <c r="J1833" s="46" t="str">
        <f>IF('Raw Data'!B1837=0," ",IF($K$5="Yes",'MSA Analaysis'!Y1830,"ND"))</f>
        <v xml:space="preserve"> </v>
      </c>
      <c r="K1833" s="46" t="str">
        <f>IF('Raw Data'!B1837=0," ",IF($K$5="Yes",'MSA Analaysis'!Z1830,"ND"))</f>
        <v xml:space="preserve"> </v>
      </c>
      <c r="L1833" s="41" t="str">
        <f>IF('Raw Data'!B1837=0," ",IF(K1833="ND",IF(I1833="Yes",IF($K$5="Yes",IF(AND(H1833&lt;$I$7,J1833&gt;$K$7),"OK","NOK"),IF(H1833&lt;$I$7,"OK","NOK")),IF($K$5="Yes",IF(AND(H1833&lt;$I$6,J1833&gt;$K$7),"OK","NOK"),IF(H1833&lt;$I$6,"OK","NOK"))),IF(I1833="Yes",IF($K$5="Yes",IF(AND(H1833&lt;$I$7,OR(J1833&gt;$K$7,K1833&gt;2.5)),"OK","NOK"),IF(H1833&lt;$I$7,"OK","NOK")),IF($K$5="Yes",IF(AND(H1833&lt;$I$6,OR(J1833&gt;$K$7,K1833&gt;2.5)),"OK","NOK"),IF(H1833&lt;$I$6,"OK","NOK")))))</f>
        <v xml:space="preserve"> </v>
      </c>
      <c r="M1833" s="40" t="str">
        <f>IF('Raw Data'!B1837=0," ",'MSA Analaysis'!AA1830 &amp; ".")</f>
        <v xml:space="preserve"> </v>
      </c>
    </row>
    <row r="1834" spans="1:13" x14ac:dyDescent="0.2">
      <c r="A1834" s="35" t="str">
        <f>IF('Raw Data'!B1838=0,"",'MSA Analaysis'!A1831)</f>
        <v/>
      </c>
      <c r="B1834" s="35" t="str">
        <f>IF('Raw Data'!B1838=0,"",'MSA Analaysis'!B1831)</f>
        <v/>
      </c>
      <c r="C1834" s="38" t="str">
        <f>IF('Raw Data'!B1838=0," ",'MSA Analaysis'!C1831)</f>
        <v xml:space="preserve"> </v>
      </c>
      <c r="D1834" s="38" t="str">
        <f>IF('Raw Data'!B1838=0," ",'MSA Analaysis'!D1831)</f>
        <v xml:space="preserve"> </v>
      </c>
      <c r="E1834" s="38" t="str">
        <f>IF('Raw Data'!B1838=0," ",'MSA Analaysis'!R1831)</f>
        <v xml:space="preserve"> </v>
      </c>
      <c r="F1834" s="38" t="str">
        <f>IF('Raw Data'!B1838=0," ",'MSA Analaysis'!T1831)</f>
        <v xml:space="preserve"> </v>
      </c>
      <c r="G1834" s="38" t="str">
        <f>IF('Raw Data'!B1838=0," ",'MSA Analaysis'!W1831)</f>
        <v xml:space="preserve"> </v>
      </c>
      <c r="H1834" s="39" t="str">
        <f>IF('Raw Data'!B1838=0," ",'MSA Analaysis'!X1831)</f>
        <v xml:space="preserve"> </v>
      </c>
      <c r="I1834" s="141" t="str">
        <f>IF('Raw Data'!B1838=0," ","No")</f>
        <v xml:space="preserve"> </v>
      </c>
      <c r="J1834" s="46" t="str">
        <f>IF('Raw Data'!B1838=0," ",IF($K$5="Yes",'MSA Analaysis'!Y1831,"ND"))</f>
        <v xml:space="preserve"> </v>
      </c>
      <c r="K1834" s="46" t="str">
        <f>IF('Raw Data'!B1838=0," ",IF($K$5="Yes",'MSA Analaysis'!Z1831,"ND"))</f>
        <v xml:space="preserve"> </v>
      </c>
      <c r="L1834" s="41" t="str">
        <f>IF('Raw Data'!B1838=0," ",IF(K1834="ND",IF(I1834="Yes",IF($K$5="Yes",IF(AND(H1834&lt;$I$7,J1834&gt;$K$7),"OK","NOK"),IF(H1834&lt;$I$7,"OK","NOK")),IF($K$5="Yes",IF(AND(H1834&lt;$I$6,J1834&gt;$K$7),"OK","NOK"),IF(H1834&lt;$I$6,"OK","NOK"))),IF(I1834="Yes",IF($K$5="Yes",IF(AND(H1834&lt;$I$7,OR(J1834&gt;$K$7,K1834&gt;2.5)),"OK","NOK"),IF(H1834&lt;$I$7,"OK","NOK")),IF($K$5="Yes",IF(AND(H1834&lt;$I$6,OR(J1834&gt;$K$7,K1834&gt;2.5)),"OK","NOK"),IF(H1834&lt;$I$6,"OK","NOK")))))</f>
        <v xml:space="preserve"> </v>
      </c>
      <c r="M1834" s="40" t="str">
        <f>IF('Raw Data'!B1838=0," ",'MSA Analaysis'!AA1831 &amp; ".")</f>
        <v xml:space="preserve"> </v>
      </c>
    </row>
    <row r="1835" spans="1:13" x14ac:dyDescent="0.2">
      <c r="A1835" s="35" t="str">
        <f>IF('Raw Data'!B1839=0,"",'MSA Analaysis'!A1832)</f>
        <v/>
      </c>
      <c r="B1835" s="35" t="str">
        <f>IF('Raw Data'!B1839=0,"",'MSA Analaysis'!B1832)</f>
        <v/>
      </c>
      <c r="C1835" s="38" t="str">
        <f>IF('Raw Data'!B1839=0," ",'MSA Analaysis'!C1832)</f>
        <v xml:space="preserve"> </v>
      </c>
      <c r="D1835" s="38" t="str">
        <f>IF('Raw Data'!B1839=0," ",'MSA Analaysis'!D1832)</f>
        <v xml:space="preserve"> </v>
      </c>
      <c r="E1835" s="38" t="str">
        <f>IF('Raw Data'!B1839=0," ",'MSA Analaysis'!R1832)</f>
        <v xml:space="preserve"> </v>
      </c>
      <c r="F1835" s="38" t="str">
        <f>IF('Raw Data'!B1839=0," ",'MSA Analaysis'!T1832)</f>
        <v xml:space="preserve"> </v>
      </c>
      <c r="G1835" s="38" t="str">
        <f>IF('Raw Data'!B1839=0," ",'MSA Analaysis'!W1832)</f>
        <v xml:space="preserve"> </v>
      </c>
      <c r="H1835" s="39" t="str">
        <f>IF('Raw Data'!B1839=0," ",'MSA Analaysis'!X1832)</f>
        <v xml:space="preserve"> </v>
      </c>
      <c r="I1835" s="141" t="str">
        <f>IF('Raw Data'!B1839=0," ","No")</f>
        <v xml:space="preserve"> </v>
      </c>
      <c r="J1835" s="46" t="str">
        <f>IF('Raw Data'!B1839=0," ",IF($K$5="Yes",'MSA Analaysis'!Y1832,"ND"))</f>
        <v xml:space="preserve"> </v>
      </c>
      <c r="K1835" s="46" t="str">
        <f>IF('Raw Data'!B1839=0," ",IF($K$5="Yes",'MSA Analaysis'!Z1832,"ND"))</f>
        <v xml:space="preserve"> </v>
      </c>
      <c r="L1835" s="41" t="str">
        <f>IF('Raw Data'!B1839=0," ",IF(K1835="ND",IF(I1835="Yes",IF($K$5="Yes",IF(AND(H1835&lt;$I$7,J1835&gt;$K$7),"OK","NOK"),IF(H1835&lt;$I$7,"OK","NOK")),IF($K$5="Yes",IF(AND(H1835&lt;$I$6,J1835&gt;$K$7),"OK","NOK"),IF(H1835&lt;$I$6,"OK","NOK"))),IF(I1835="Yes",IF($K$5="Yes",IF(AND(H1835&lt;$I$7,OR(J1835&gt;$K$7,K1835&gt;2.5)),"OK","NOK"),IF(H1835&lt;$I$7,"OK","NOK")),IF($K$5="Yes",IF(AND(H1835&lt;$I$6,OR(J1835&gt;$K$7,K1835&gt;2.5)),"OK","NOK"),IF(H1835&lt;$I$6,"OK","NOK")))))</f>
        <v xml:space="preserve"> </v>
      </c>
      <c r="M1835" s="40" t="str">
        <f>IF('Raw Data'!B1839=0," ",'MSA Analaysis'!AA1832 &amp; ".")</f>
        <v xml:space="preserve"> </v>
      </c>
    </row>
    <row r="1836" spans="1:13" x14ac:dyDescent="0.2">
      <c r="A1836" s="35" t="str">
        <f>IF('Raw Data'!B1840=0,"",'MSA Analaysis'!A1833)</f>
        <v/>
      </c>
      <c r="B1836" s="35" t="str">
        <f>IF('Raw Data'!B1840=0,"",'MSA Analaysis'!B1833)</f>
        <v/>
      </c>
      <c r="C1836" s="38" t="str">
        <f>IF('Raw Data'!B1840=0," ",'MSA Analaysis'!C1833)</f>
        <v xml:space="preserve"> </v>
      </c>
      <c r="D1836" s="38" t="str">
        <f>IF('Raw Data'!B1840=0," ",'MSA Analaysis'!D1833)</f>
        <v xml:space="preserve"> </v>
      </c>
      <c r="E1836" s="38" t="str">
        <f>IF('Raw Data'!B1840=0," ",'MSA Analaysis'!R1833)</f>
        <v xml:space="preserve"> </v>
      </c>
      <c r="F1836" s="38" t="str">
        <f>IF('Raw Data'!B1840=0," ",'MSA Analaysis'!T1833)</f>
        <v xml:space="preserve"> </v>
      </c>
      <c r="G1836" s="38" t="str">
        <f>IF('Raw Data'!B1840=0," ",'MSA Analaysis'!W1833)</f>
        <v xml:space="preserve"> </v>
      </c>
      <c r="H1836" s="39" t="str">
        <f>IF('Raw Data'!B1840=0," ",'MSA Analaysis'!X1833)</f>
        <v xml:space="preserve"> </v>
      </c>
      <c r="I1836" s="141" t="str">
        <f>IF('Raw Data'!B1840=0," ","No")</f>
        <v xml:space="preserve"> </v>
      </c>
      <c r="J1836" s="46" t="str">
        <f>IF('Raw Data'!B1840=0," ",IF($K$5="Yes",'MSA Analaysis'!Y1833,"ND"))</f>
        <v xml:space="preserve"> </v>
      </c>
      <c r="K1836" s="46" t="str">
        <f>IF('Raw Data'!B1840=0," ",IF($K$5="Yes",'MSA Analaysis'!Z1833,"ND"))</f>
        <v xml:space="preserve"> </v>
      </c>
      <c r="L1836" s="41" t="str">
        <f>IF('Raw Data'!B1840=0," ",IF(K1836="ND",IF(I1836="Yes",IF($K$5="Yes",IF(AND(H1836&lt;$I$7,J1836&gt;$K$7),"OK","NOK"),IF(H1836&lt;$I$7,"OK","NOK")),IF($K$5="Yes",IF(AND(H1836&lt;$I$6,J1836&gt;$K$7),"OK","NOK"),IF(H1836&lt;$I$6,"OK","NOK"))),IF(I1836="Yes",IF($K$5="Yes",IF(AND(H1836&lt;$I$7,OR(J1836&gt;$K$7,K1836&gt;2.5)),"OK","NOK"),IF(H1836&lt;$I$7,"OK","NOK")),IF($K$5="Yes",IF(AND(H1836&lt;$I$6,OR(J1836&gt;$K$7,K1836&gt;2.5)),"OK","NOK"),IF(H1836&lt;$I$6,"OK","NOK")))))</f>
        <v xml:space="preserve"> </v>
      </c>
      <c r="M1836" s="40" t="str">
        <f>IF('Raw Data'!B1840=0," ",'MSA Analaysis'!AA1833 &amp; ".")</f>
        <v xml:space="preserve"> </v>
      </c>
    </row>
    <row r="1837" spans="1:13" x14ac:dyDescent="0.2">
      <c r="A1837" s="35" t="str">
        <f>IF('Raw Data'!B1841=0,"",'MSA Analaysis'!A1834)</f>
        <v/>
      </c>
      <c r="B1837" s="35" t="str">
        <f>IF('Raw Data'!B1841=0,"",'MSA Analaysis'!B1834)</f>
        <v/>
      </c>
      <c r="C1837" s="38" t="str">
        <f>IF('Raw Data'!B1841=0," ",'MSA Analaysis'!C1834)</f>
        <v xml:space="preserve"> </v>
      </c>
      <c r="D1837" s="38" t="str">
        <f>IF('Raw Data'!B1841=0," ",'MSA Analaysis'!D1834)</f>
        <v xml:space="preserve"> </v>
      </c>
      <c r="E1837" s="38" t="str">
        <f>IF('Raw Data'!B1841=0," ",'MSA Analaysis'!R1834)</f>
        <v xml:space="preserve"> </v>
      </c>
      <c r="F1837" s="38" t="str">
        <f>IF('Raw Data'!B1841=0," ",'MSA Analaysis'!T1834)</f>
        <v xml:space="preserve"> </v>
      </c>
      <c r="G1837" s="38" t="str">
        <f>IF('Raw Data'!B1841=0," ",'MSA Analaysis'!W1834)</f>
        <v xml:space="preserve"> </v>
      </c>
      <c r="H1837" s="39" t="str">
        <f>IF('Raw Data'!B1841=0," ",'MSA Analaysis'!X1834)</f>
        <v xml:space="preserve"> </v>
      </c>
      <c r="I1837" s="141" t="str">
        <f>IF('Raw Data'!B1841=0," ","No")</f>
        <v xml:space="preserve"> </v>
      </c>
      <c r="J1837" s="46" t="str">
        <f>IF('Raw Data'!B1841=0," ",IF($K$5="Yes",'MSA Analaysis'!Y1834,"ND"))</f>
        <v xml:space="preserve"> </v>
      </c>
      <c r="K1837" s="46" t="str">
        <f>IF('Raw Data'!B1841=0," ",IF($K$5="Yes",'MSA Analaysis'!Z1834,"ND"))</f>
        <v xml:space="preserve"> </v>
      </c>
      <c r="L1837" s="41" t="str">
        <f>IF('Raw Data'!B1841=0," ",IF(K1837="ND",IF(I1837="Yes",IF($K$5="Yes",IF(AND(H1837&lt;$I$7,J1837&gt;$K$7),"OK","NOK"),IF(H1837&lt;$I$7,"OK","NOK")),IF($K$5="Yes",IF(AND(H1837&lt;$I$6,J1837&gt;$K$7),"OK","NOK"),IF(H1837&lt;$I$6,"OK","NOK"))),IF(I1837="Yes",IF($K$5="Yes",IF(AND(H1837&lt;$I$7,OR(J1837&gt;$K$7,K1837&gt;2.5)),"OK","NOK"),IF(H1837&lt;$I$7,"OK","NOK")),IF($K$5="Yes",IF(AND(H1837&lt;$I$6,OR(J1837&gt;$K$7,K1837&gt;2.5)),"OK","NOK"),IF(H1837&lt;$I$6,"OK","NOK")))))</f>
        <v xml:space="preserve"> </v>
      </c>
      <c r="M1837" s="40" t="str">
        <f>IF('Raw Data'!B1841=0," ",'MSA Analaysis'!AA1834 &amp; ".")</f>
        <v xml:space="preserve"> </v>
      </c>
    </row>
    <row r="1838" spans="1:13" x14ac:dyDescent="0.2">
      <c r="A1838" s="35" t="str">
        <f>IF('Raw Data'!B1842=0,"",'MSA Analaysis'!A1835)</f>
        <v/>
      </c>
      <c r="B1838" s="35" t="str">
        <f>IF('Raw Data'!B1842=0,"",'MSA Analaysis'!B1835)</f>
        <v/>
      </c>
      <c r="C1838" s="38" t="str">
        <f>IF('Raw Data'!B1842=0," ",'MSA Analaysis'!C1835)</f>
        <v xml:space="preserve"> </v>
      </c>
      <c r="D1838" s="38" t="str">
        <f>IF('Raw Data'!B1842=0," ",'MSA Analaysis'!D1835)</f>
        <v xml:space="preserve"> </v>
      </c>
      <c r="E1838" s="38" t="str">
        <f>IF('Raw Data'!B1842=0," ",'MSA Analaysis'!R1835)</f>
        <v xml:space="preserve"> </v>
      </c>
      <c r="F1838" s="38" t="str">
        <f>IF('Raw Data'!B1842=0," ",'MSA Analaysis'!T1835)</f>
        <v xml:space="preserve"> </v>
      </c>
      <c r="G1838" s="38" t="str">
        <f>IF('Raw Data'!B1842=0," ",'MSA Analaysis'!W1835)</f>
        <v xml:space="preserve"> </v>
      </c>
      <c r="H1838" s="39" t="str">
        <f>IF('Raw Data'!B1842=0," ",'MSA Analaysis'!X1835)</f>
        <v xml:space="preserve"> </v>
      </c>
      <c r="I1838" s="141" t="str">
        <f>IF('Raw Data'!B1842=0," ","No")</f>
        <v xml:space="preserve"> </v>
      </c>
      <c r="J1838" s="46" t="str">
        <f>IF('Raw Data'!B1842=0," ",IF($K$5="Yes",'MSA Analaysis'!Y1835,"ND"))</f>
        <v xml:space="preserve"> </v>
      </c>
      <c r="K1838" s="46" t="str">
        <f>IF('Raw Data'!B1842=0," ",IF($K$5="Yes",'MSA Analaysis'!Z1835,"ND"))</f>
        <v xml:space="preserve"> </v>
      </c>
      <c r="L1838" s="41" t="str">
        <f>IF('Raw Data'!B1842=0," ",IF(K1838="ND",IF(I1838="Yes",IF($K$5="Yes",IF(AND(H1838&lt;$I$7,J1838&gt;$K$7),"OK","NOK"),IF(H1838&lt;$I$7,"OK","NOK")),IF($K$5="Yes",IF(AND(H1838&lt;$I$6,J1838&gt;$K$7),"OK","NOK"),IF(H1838&lt;$I$6,"OK","NOK"))),IF(I1838="Yes",IF($K$5="Yes",IF(AND(H1838&lt;$I$7,OR(J1838&gt;$K$7,K1838&gt;2.5)),"OK","NOK"),IF(H1838&lt;$I$7,"OK","NOK")),IF($K$5="Yes",IF(AND(H1838&lt;$I$6,OR(J1838&gt;$K$7,K1838&gt;2.5)),"OK","NOK"),IF(H1838&lt;$I$6,"OK","NOK")))))</f>
        <v xml:space="preserve"> </v>
      </c>
      <c r="M1838" s="40" t="str">
        <f>IF('Raw Data'!B1842=0," ",'MSA Analaysis'!AA1835 &amp; ".")</f>
        <v xml:space="preserve"> </v>
      </c>
    </row>
    <row r="1839" spans="1:13" x14ac:dyDescent="0.2">
      <c r="A1839" s="35" t="str">
        <f>IF('Raw Data'!B1843=0,"",'MSA Analaysis'!A1836)</f>
        <v/>
      </c>
      <c r="B1839" s="35" t="str">
        <f>IF('Raw Data'!B1843=0,"",'MSA Analaysis'!B1836)</f>
        <v/>
      </c>
      <c r="C1839" s="38" t="str">
        <f>IF('Raw Data'!B1843=0," ",'MSA Analaysis'!C1836)</f>
        <v xml:space="preserve"> </v>
      </c>
      <c r="D1839" s="38" t="str">
        <f>IF('Raw Data'!B1843=0," ",'MSA Analaysis'!D1836)</f>
        <v xml:space="preserve"> </v>
      </c>
      <c r="E1839" s="38" t="str">
        <f>IF('Raw Data'!B1843=0," ",'MSA Analaysis'!R1836)</f>
        <v xml:space="preserve"> </v>
      </c>
      <c r="F1839" s="38" t="str">
        <f>IF('Raw Data'!B1843=0," ",'MSA Analaysis'!T1836)</f>
        <v xml:space="preserve"> </v>
      </c>
      <c r="G1839" s="38" t="str">
        <f>IF('Raw Data'!B1843=0," ",'MSA Analaysis'!W1836)</f>
        <v xml:space="preserve"> </v>
      </c>
      <c r="H1839" s="39" t="str">
        <f>IF('Raw Data'!B1843=0," ",'MSA Analaysis'!X1836)</f>
        <v xml:space="preserve"> </v>
      </c>
      <c r="I1839" s="141" t="str">
        <f>IF('Raw Data'!B1843=0," ","No")</f>
        <v xml:space="preserve"> </v>
      </c>
      <c r="J1839" s="46" t="str">
        <f>IF('Raw Data'!B1843=0," ",IF($K$5="Yes",'MSA Analaysis'!Y1836,"ND"))</f>
        <v xml:space="preserve"> </v>
      </c>
      <c r="K1839" s="46" t="str">
        <f>IF('Raw Data'!B1843=0," ",IF($K$5="Yes",'MSA Analaysis'!Z1836,"ND"))</f>
        <v xml:space="preserve"> </v>
      </c>
      <c r="L1839" s="41" t="str">
        <f>IF('Raw Data'!B1843=0," ",IF(K1839="ND",IF(I1839="Yes",IF($K$5="Yes",IF(AND(H1839&lt;$I$7,J1839&gt;$K$7),"OK","NOK"),IF(H1839&lt;$I$7,"OK","NOK")),IF($K$5="Yes",IF(AND(H1839&lt;$I$6,J1839&gt;$K$7),"OK","NOK"),IF(H1839&lt;$I$6,"OK","NOK"))),IF(I1839="Yes",IF($K$5="Yes",IF(AND(H1839&lt;$I$7,OR(J1839&gt;$K$7,K1839&gt;2.5)),"OK","NOK"),IF(H1839&lt;$I$7,"OK","NOK")),IF($K$5="Yes",IF(AND(H1839&lt;$I$6,OR(J1839&gt;$K$7,K1839&gt;2.5)),"OK","NOK"),IF(H1839&lt;$I$6,"OK","NOK")))))</f>
        <v xml:space="preserve"> </v>
      </c>
      <c r="M1839" s="40" t="str">
        <f>IF('Raw Data'!B1843=0," ",'MSA Analaysis'!AA1836 &amp; ".")</f>
        <v xml:space="preserve"> </v>
      </c>
    </row>
    <row r="1840" spans="1:13" x14ac:dyDescent="0.2">
      <c r="A1840" s="35" t="str">
        <f>IF('Raw Data'!B1844=0,"",'MSA Analaysis'!A1837)</f>
        <v/>
      </c>
      <c r="B1840" s="35" t="str">
        <f>IF('Raw Data'!B1844=0,"",'MSA Analaysis'!B1837)</f>
        <v/>
      </c>
      <c r="C1840" s="38" t="str">
        <f>IF('Raw Data'!B1844=0," ",'MSA Analaysis'!C1837)</f>
        <v xml:space="preserve"> </v>
      </c>
      <c r="D1840" s="38" t="str">
        <f>IF('Raw Data'!B1844=0," ",'MSA Analaysis'!D1837)</f>
        <v xml:space="preserve"> </v>
      </c>
      <c r="E1840" s="38" t="str">
        <f>IF('Raw Data'!B1844=0," ",'MSA Analaysis'!R1837)</f>
        <v xml:space="preserve"> </v>
      </c>
      <c r="F1840" s="38" t="str">
        <f>IF('Raw Data'!B1844=0," ",'MSA Analaysis'!T1837)</f>
        <v xml:space="preserve"> </v>
      </c>
      <c r="G1840" s="38" t="str">
        <f>IF('Raw Data'!B1844=0," ",'MSA Analaysis'!W1837)</f>
        <v xml:space="preserve"> </v>
      </c>
      <c r="H1840" s="39" t="str">
        <f>IF('Raw Data'!B1844=0," ",'MSA Analaysis'!X1837)</f>
        <v xml:space="preserve"> </v>
      </c>
      <c r="I1840" s="141" t="str">
        <f>IF('Raw Data'!B1844=0," ","No")</f>
        <v xml:space="preserve"> </v>
      </c>
      <c r="J1840" s="46" t="str">
        <f>IF('Raw Data'!B1844=0," ",IF($K$5="Yes",'MSA Analaysis'!Y1837,"ND"))</f>
        <v xml:space="preserve"> </v>
      </c>
      <c r="K1840" s="46" t="str">
        <f>IF('Raw Data'!B1844=0," ",IF($K$5="Yes",'MSA Analaysis'!Z1837,"ND"))</f>
        <v xml:space="preserve"> </v>
      </c>
      <c r="L1840" s="41" t="str">
        <f>IF('Raw Data'!B1844=0," ",IF(K1840="ND",IF(I1840="Yes",IF($K$5="Yes",IF(AND(H1840&lt;$I$7,J1840&gt;$K$7),"OK","NOK"),IF(H1840&lt;$I$7,"OK","NOK")),IF($K$5="Yes",IF(AND(H1840&lt;$I$6,J1840&gt;$K$7),"OK","NOK"),IF(H1840&lt;$I$6,"OK","NOK"))),IF(I1840="Yes",IF($K$5="Yes",IF(AND(H1840&lt;$I$7,OR(J1840&gt;$K$7,K1840&gt;2.5)),"OK","NOK"),IF(H1840&lt;$I$7,"OK","NOK")),IF($K$5="Yes",IF(AND(H1840&lt;$I$6,OR(J1840&gt;$K$7,K1840&gt;2.5)),"OK","NOK"),IF(H1840&lt;$I$6,"OK","NOK")))))</f>
        <v xml:space="preserve"> </v>
      </c>
      <c r="M1840" s="40" t="str">
        <f>IF('Raw Data'!B1844=0," ",'MSA Analaysis'!AA1837 &amp; ".")</f>
        <v xml:space="preserve"> </v>
      </c>
    </row>
    <row r="1841" spans="1:13" x14ac:dyDescent="0.2">
      <c r="A1841" s="35" t="str">
        <f>IF('Raw Data'!B1845=0,"",'MSA Analaysis'!A1838)</f>
        <v/>
      </c>
      <c r="B1841" s="35" t="str">
        <f>IF('Raw Data'!B1845=0,"",'MSA Analaysis'!B1838)</f>
        <v/>
      </c>
      <c r="C1841" s="38" t="str">
        <f>IF('Raw Data'!B1845=0," ",'MSA Analaysis'!C1838)</f>
        <v xml:space="preserve"> </v>
      </c>
      <c r="D1841" s="38" t="str">
        <f>IF('Raw Data'!B1845=0," ",'MSA Analaysis'!D1838)</f>
        <v xml:space="preserve"> </v>
      </c>
      <c r="E1841" s="38" t="str">
        <f>IF('Raw Data'!B1845=0," ",'MSA Analaysis'!R1838)</f>
        <v xml:space="preserve"> </v>
      </c>
      <c r="F1841" s="38" t="str">
        <f>IF('Raw Data'!B1845=0," ",'MSA Analaysis'!T1838)</f>
        <v xml:space="preserve"> </v>
      </c>
      <c r="G1841" s="38" t="str">
        <f>IF('Raw Data'!B1845=0," ",'MSA Analaysis'!W1838)</f>
        <v xml:space="preserve"> </v>
      </c>
      <c r="H1841" s="39" t="str">
        <f>IF('Raw Data'!B1845=0," ",'MSA Analaysis'!X1838)</f>
        <v xml:space="preserve"> </v>
      </c>
      <c r="I1841" s="141" t="str">
        <f>IF('Raw Data'!B1845=0," ","No")</f>
        <v xml:space="preserve"> </v>
      </c>
      <c r="J1841" s="46" t="str">
        <f>IF('Raw Data'!B1845=0," ",IF($K$5="Yes",'MSA Analaysis'!Y1838,"ND"))</f>
        <v xml:space="preserve"> </v>
      </c>
      <c r="K1841" s="46" t="str">
        <f>IF('Raw Data'!B1845=0," ",IF($K$5="Yes",'MSA Analaysis'!Z1838,"ND"))</f>
        <v xml:space="preserve"> </v>
      </c>
      <c r="L1841" s="41" t="str">
        <f>IF('Raw Data'!B1845=0," ",IF(K1841="ND",IF(I1841="Yes",IF($K$5="Yes",IF(AND(H1841&lt;$I$7,J1841&gt;$K$7),"OK","NOK"),IF(H1841&lt;$I$7,"OK","NOK")),IF($K$5="Yes",IF(AND(H1841&lt;$I$6,J1841&gt;$K$7),"OK","NOK"),IF(H1841&lt;$I$6,"OK","NOK"))),IF(I1841="Yes",IF($K$5="Yes",IF(AND(H1841&lt;$I$7,OR(J1841&gt;$K$7,K1841&gt;2.5)),"OK","NOK"),IF(H1841&lt;$I$7,"OK","NOK")),IF($K$5="Yes",IF(AND(H1841&lt;$I$6,OR(J1841&gt;$K$7,K1841&gt;2.5)),"OK","NOK"),IF(H1841&lt;$I$6,"OK","NOK")))))</f>
        <v xml:space="preserve"> </v>
      </c>
      <c r="M1841" s="40" t="str">
        <f>IF('Raw Data'!B1845=0," ",'MSA Analaysis'!AA1838 &amp; ".")</f>
        <v xml:space="preserve"> </v>
      </c>
    </row>
    <row r="1842" spans="1:13" x14ac:dyDescent="0.2">
      <c r="A1842" s="35" t="str">
        <f>IF('Raw Data'!B1846=0,"",'MSA Analaysis'!A1839)</f>
        <v/>
      </c>
      <c r="B1842" s="35" t="str">
        <f>IF('Raw Data'!B1846=0,"",'MSA Analaysis'!B1839)</f>
        <v/>
      </c>
      <c r="C1842" s="38" t="str">
        <f>IF('Raw Data'!B1846=0," ",'MSA Analaysis'!C1839)</f>
        <v xml:space="preserve"> </v>
      </c>
      <c r="D1842" s="38" t="str">
        <f>IF('Raw Data'!B1846=0," ",'MSA Analaysis'!D1839)</f>
        <v xml:space="preserve"> </v>
      </c>
      <c r="E1842" s="38" t="str">
        <f>IF('Raw Data'!B1846=0," ",'MSA Analaysis'!R1839)</f>
        <v xml:space="preserve"> </v>
      </c>
      <c r="F1842" s="38" t="str">
        <f>IF('Raw Data'!B1846=0," ",'MSA Analaysis'!T1839)</f>
        <v xml:space="preserve"> </v>
      </c>
      <c r="G1842" s="38" t="str">
        <f>IF('Raw Data'!B1846=0," ",'MSA Analaysis'!W1839)</f>
        <v xml:space="preserve"> </v>
      </c>
      <c r="H1842" s="39" t="str">
        <f>IF('Raw Data'!B1846=0," ",'MSA Analaysis'!X1839)</f>
        <v xml:space="preserve"> </v>
      </c>
      <c r="I1842" s="141" t="str">
        <f>IF('Raw Data'!B1846=0," ","No")</f>
        <v xml:space="preserve"> </v>
      </c>
      <c r="J1842" s="46" t="str">
        <f>IF('Raw Data'!B1846=0," ",IF($K$5="Yes",'MSA Analaysis'!Y1839,"ND"))</f>
        <v xml:space="preserve"> </v>
      </c>
      <c r="K1842" s="46" t="str">
        <f>IF('Raw Data'!B1846=0," ",IF($K$5="Yes",'MSA Analaysis'!Z1839,"ND"))</f>
        <v xml:space="preserve"> </v>
      </c>
      <c r="L1842" s="41" t="str">
        <f>IF('Raw Data'!B1846=0," ",IF(K1842="ND",IF(I1842="Yes",IF($K$5="Yes",IF(AND(H1842&lt;$I$7,J1842&gt;$K$7),"OK","NOK"),IF(H1842&lt;$I$7,"OK","NOK")),IF($K$5="Yes",IF(AND(H1842&lt;$I$6,J1842&gt;$K$7),"OK","NOK"),IF(H1842&lt;$I$6,"OK","NOK"))),IF(I1842="Yes",IF($K$5="Yes",IF(AND(H1842&lt;$I$7,OR(J1842&gt;$K$7,K1842&gt;2.5)),"OK","NOK"),IF(H1842&lt;$I$7,"OK","NOK")),IF($K$5="Yes",IF(AND(H1842&lt;$I$6,OR(J1842&gt;$K$7,K1842&gt;2.5)),"OK","NOK"),IF(H1842&lt;$I$6,"OK","NOK")))))</f>
        <v xml:space="preserve"> </v>
      </c>
      <c r="M1842" s="40" t="str">
        <f>IF('Raw Data'!B1846=0," ",'MSA Analaysis'!AA1839 &amp; ".")</f>
        <v xml:space="preserve"> </v>
      </c>
    </row>
    <row r="1843" spans="1:13" x14ac:dyDescent="0.2">
      <c r="A1843" s="35" t="str">
        <f>IF('Raw Data'!B1847=0,"",'MSA Analaysis'!A1840)</f>
        <v/>
      </c>
      <c r="B1843" s="35" t="str">
        <f>IF('Raw Data'!B1847=0,"",'MSA Analaysis'!B1840)</f>
        <v/>
      </c>
      <c r="C1843" s="38" t="str">
        <f>IF('Raw Data'!B1847=0," ",'MSA Analaysis'!C1840)</f>
        <v xml:space="preserve"> </v>
      </c>
      <c r="D1843" s="38" t="str">
        <f>IF('Raw Data'!B1847=0," ",'MSA Analaysis'!D1840)</f>
        <v xml:space="preserve"> </v>
      </c>
      <c r="E1843" s="38" t="str">
        <f>IF('Raw Data'!B1847=0," ",'MSA Analaysis'!R1840)</f>
        <v xml:space="preserve"> </v>
      </c>
      <c r="F1843" s="38" t="str">
        <f>IF('Raw Data'!B1847=0," ",'MSA Analaysis'!T1840)</f>
        <v xml:space="preserve"> </v>
      </c>
      <c r="G1843" s="38" t="str">
        <f>IF('Raw Data'!B1847=0," ",'MSA Analaysis'!W1840)</f>
        <v xml:space="preserve"> </v>
      </c>
      <c r="H1843" s="39" t="str">
        <f>IF('Raw Data'!B1847=0," ",'MSA Analaysis'!X1840)</f>
        <v xml:space="preserve"> </v>
      </c>
      <c r="I1843" s="141" t="str">
        <f>IF('Raw Data'!B1847=0," ","No")</f>
        <v xml:space="preserve"> </v>
      </c>
      <c r="J1843" s="46" t="str">
        <f>IF('Raw Data'!B1847=0," ",IF($K$5="Yes",'MSA Analaysis'!Y1840,"ND"))</f>
        <v xml:space="preserve"> </v>
      </c>
      <c r="K1843" s="46" t="str">
        <f>IF('Raw Data'!B1847=0," ",IF($K$5="Yes",'MSA Analaysis'!Z1840,"ND"))</f>
        <v xml:space="preserve"> </v>
      </c>
      <c r="L1843" s="41" t="str">
        <f>IF('Raw Data'!B1847=0," ",IF(K1843="ND",IF(I1843="Yes",IF($K$5="Yes",IF(AND(H1843&lt;$I$7,J1843&gt;$K$7),"OK","NOK"),IF(H1843&lt;$I$7,"OK","NOK")),IF($K$5="Yes",IF(AND(H1843&lt;$I$6,J1843&gt;$K$7),"OK","NOK"),IF(H1843&lt;$I$6,"OK","NOK"))),IF(I1843="Yes",IF($K$5="Yes",IF(AND(H1843&lt;$I$7,OR(J1843&gt;$K$7,K1843&gt;2.5)),"OK","NOK"),IF(H1843&lt;$I$7,"OK","NOK")),IF($K$5="Yes",IF(AND(H1843&lt;$I$6,OR(J1843&gt;$K$7,K1843&gt;2.5)),"OK","NOK"),IF(H1843&lt;$I$6,"OK","NOK")))))</f>
        <v xml:space="preserve"> </v>
      </c>
      <c r="M1843" s="40" t="str">
        <f>IF('Raw Data'!B1847=0," ",'MSA Analaysis'!AA1840 &amp; ".")</f>
        <v xml:space="preserve"> </v>
      </c>
    </row>
    <row r="1844" spans="1:13" x14ac:dyDescent="0.2">
      <c r="A1844" s="35" t="str">
        <f>IF('Raw Data'!B1848=0,"",'MSA Analaysis'!A1841)</f>
        <v/>
      </c>
      <c r="B1844" s="35" t="str">
        <f>IF('Raw Data'!B1848=0,"",'MSA Analaysis'!B1841)</f>
        <v/>
      </c>
      <c r="C1844" s="38" t="str">
        <f>IF('Raw Data'!B1848=0," ",'MSA Analaysis'!C1841)</f>
        <v xml:space="preserve"> </v>
      </c>
      <c r="D1844" s="38" t="str">
        <f>IF('Raw Data'!B1848=0," ",'MSA Analaysis'!D1841)</f>
        <v xml:space="preserve"> </v>
      </c>
      <c r="E1844" s="38" t="str">
        <f>IF('Raw Data'!B1848=0," ",'MSA Analaysis'!R1841)</f>
        <v xml:space="preserve"> </v>
      </c>
      <c r="F1844" s="38" t="str">
        <f>IF('Raw Data'!B1848=0," ",'MSA Analaysis'!T1841)</f>
        <v xml:space="preserve"> </v>
      </c>
      <c r="G1844" s="38" t="str">
        <f>IF('Raw Data'!B1848=0," ",'MSA Analaysis'!W1841)</f>
        <v xml:space="preserve"> </v>
      </c>
      <c r="H1844" s="39" t="str">
        <f>IF('Raw Data'!B1848=0," ",'MSA Analaysis'!X1841)</f>
        <v xml:space="preserve"> </v>
      </c>
      <c r="I1844" s="141" t="str">
        <f>IF('Raw Data'!B1848=0," ","No")</f>
        <v xml:space="preserve"> </v>
      </c>
      <c r="J1844" s="46" t="str">
        <f>IF('Raw Data'!B1848=0," ",IF($K$5="Yes",'MSA Analaysis'!Y1841,"ND"))</f>
        <v xml:space="preserve"> </v>
      </c>
      <c r="K1844" s="46" t="str">
        <f>IF('Raw Data'!B1848=0," ",IF($K$5="Yes",'MSA Analaysis'!Z1841,"ND"))</f>
        <v xml:space="preserve"> </v>
      </c>
      <c r="L1844" s="41" t="str">
        <f>IF('Raw Data'!B1848=0," ",IF(K1844="ND",IF(I1844="Yes",IF($K$5="Yes",IF(AND(H1844&lt;$I$7,J1844&gt;$K$7),"OK","NOK"),IF(H1844&lt;$I$7,"OK","NOK")),IF($K$5="Yes",IF(AND(H1844&lt;$I$6,J1844&gt;$K$7),"OK","NOK"),IF(H1844&lt;$I$6,"OK","NOK"))),IF(I1844="Yes",IF($K$5="Yes",IF(AND(H1844&lt;$I$7,OR(J1844&gt;$K$7,K1844&gt;2.5)),"OK","NOK"),IF(H1844&lt;$I$7,"OK","NOK")),IF($K$5="Yes",IF(AND(H1844&lt;$I$6,OR(J1844&gt;$K$7,K1844&gt;2.5)),"OK","NOK"),IF(H1844&lt;$I$6,"OK","NOK")))))</f>
        <v xml:space="preserve"> </v>
      </c>
      <c r="M1844" s="40" t="str">
        <f>IF('Raw Data'!B1848=0," ",'MSA Analaysis'!AA1841 &amp; ".")</f>
        <v xml:space="preserve"> </v>
      </c>
    </row>
    <row r="1845" spans="1:13" x14ac:dyDescent="0.2">
      <c r="A1845" s="35" t="str">
        <f>IF('Raw Data'!B1849=0,"",'MSA Analaysis'!A1842)</f>
        <v/>
      </c>
      <c r="B1845" s="35" t="str">
        <f>IF('Raw Data'!B1849=0,"",'MSA Analaysis'!B1842)</f>
        <v/>
      </c>
      <c r="C1845" s="38" t="str">
        <f>IF('Raw Data'!B1849=0," ",'MSA Analaysis'!C1842)</f>
        <v xml:space="preserve"> </v>
      </c>
      <c r="D1845" s="38" t="str">
        <f>IF('Raw Data'!B1849=0," ",'MSA Analaysis'!D1842)</f>
        <v xml:space="preserve"> </v>
      </c>
      <c r="E1845" s="38" t="str">
        <f>IF('Raw Data'!B1849=0," ",'MSA Analaysis'!R1842)</f>
        <v xml:space="preserve"> </v>
      </c>
      <c r="F1845" s="38" t="str">
        <f>IF('Raw Data'!B1849=0," ",'MSA Analaysis'!T1842)</f>
        <v xml:space="preserve"> </v>
      </c>
      <c r="G1845" s="38" t="str">
        <f>IF('Raw Data'!B1849=0," ",'MSA Analaysis'!W1842)</f>
        <v xml:space="preserve"> </v>
      </c>
      <c r="H1845" s="39" t="str">
        <f>IF('Raw Data'!B1849=0," ",'MSA Analaysis'!X1842)</f>
        <v xml:space="preserve"> </v>
      </c>
      <c r="I1845" s="141" t="str">
        <f>IF('Raw Data'!B1849=0," ","No")</f>
        <v xml:space="preserve"> </v>
      </c>
      <c r="J1845" s="46" t="str">
        <f>IF('Raw Data'!B1849=0," ",IF($K$5="Yes",'MSA Analaysis'!Y1842,"ND"))</f>
        <v xml:space="preserve"> </v>
      </c>
      <c r="K1845" s="46" t="str">
        <f>IF('Raw Data'!B1849=0," ",IF($K$5="Yes",'MSA Analaysis'!Z1842,"ND"))</f>
        <v xml:space="preserve"> </v>
      </c>
      <c r="L1845" s="41" t="str">
        <f>IF('Raw Data'!B1849=0," ",IF(K1845="ND",IF(I1845="Yes",IF($K$5="Yes",IF(AND(H1845&lt;$I$7,J1845&gt;$K$7),"OK","NOK"),IF(H1845&lt;$I$7,"OK","NOK")),IF($K$5="Yes",IF(AND(H1845&lt;$I$6,J1845&gt;$K$7),"OK","NOK"),IF(H1845&lt;$I$6,"OK","NOK"))),IF(I1845="Yes",IF($K$5="Yes",IF(AND(H1845&lt;$I$7,OR(J1845&gt;$K$7,K1845&gt;2.5)),"OK","NOK"),IF(H1845&lt;$I$7,"OK","NOK")),IF($K$5="Yes",IF(AND(H1845&lt;$I$6,OR(J1845&gt;$K$7,K1845&gt;2.5)),"OK","NOK"),IF(H1845&lt;$I$6,"OK","NOK")))))</f>
        <v xml:space="preserve"> </v>
      </c>
      <c r="M1845" s="40" t="str">
        <f>IF('Raw Data'!B1849=0," ",'MSA Analaysis'!AA1842 &amp; ".")</f>
        <v xml:space="preserve"> </v>
      </c>
    </row>
    <row r="1846" spans="1:13" x14ac:dyDescent="0.2">
      <c r="A1846" s="35" t="str">
        <f>IF('Raw Data'!B1850=0,"",'MSA Analaysis'!A1843)</f>
        <v/>
      </c>
      <c r="B1846" s="35" t="str">
        <f>IF('Raw Data'!B1850=0,"",'MSA Analaysis'!B1843)</f>
        <v/>
      </c>
      <c r="C1846" s="38" t="str">
        <f>IF('Raw Data'!B1850=0," ",'MSA Analaysis'!C1843)</f>
        <v xml:space="preserve"> </v>
      </c>
      <c r="D1846" s="38" t="str">
        <f>IF('Raw Data'!B1850=0," ",'MSA Analaysis'!D1843)</f>
        <v xml:space="preserve"> </v>
      </c>
      <c r="E1846" s="38" t="str">
        <f>IF('Raw Data'!B1850=0," ",'MSA Analaysis'!R1843)</f>
        <v xml:space="preserve"> </v>
      </c>
      <c r="F1846" s="38" t="str">
        <f>IF('Raw Data'!B1850=0," ",'MSA Analaysis'!T1843)</f>
        <v xml:space="preserve"> </v>
      </c>
      <c r="G1846" s="38" t="str">
        <f>IF('Raw Data'!B1850=0," ",'MSA Analaysis'!W1843)</f>
        <v xml:space="preserve"> </v>
      </c>
      <c r="H1846" s="39" t="str">
        <f>IF('Raw Data'!B1850=0," ",'MSA Analaysis'!X1843)</f>
        <v xml:space="preserve"> </v>
      </c>
      <c r="I1846" s="141" t="str">
        <f>IF('Raw Data'!B1850=0," ","No")</f>
        <v xml:space="preserve"> </v>
      </c>
      <c r="J1846" s="46" t="str">
        <f>IF('Raw Data'!B1850=0," ",IF($K$5="Yes",'MSA Analaysis'!Y1843,"ND"))</f>
        <v xml:space="preserve"> </v>
      </c>
      <c r="K1846" s="46" t="str">
        <f>IF('Raw Data'!B1850=0," ",IF($K$5="Yes",'MSA Analaysis'!Z1843,"ND"))</f>
        <v xml:space="preserve"> </v>
      </c>
      <c r="L1846" s="41" t="str">
        <f>IF('Raw Data'!B1850=0," ",IF(K1846="ND",IF(I1846="Yes",IF($K$5="Yes",IF(AND(H1846&lt;$I$7,J1846&gt;$K$7),"OK","NOK"),IF(H1846&lt;$I$7,"OK","NOK")),IF($K$5="Yes",IF(AND(H1846&lt;$I$6,J1846&gt;$K$7),"OK","NOK"),IF(H1846&lt;$I$6,"OK","NOK"))),IF(I1846="Yes",IF($K$5="Yes",IF(AND(H1846&lt;$I$7,OR(J1846&gt;$K$7,K1846&gt;2.5)),"OK","NOK"),IF(H1846&lt;$I$7,"OK","NOK")),IF($K$5="Yes",IF(AND(H1846&lt;$I$6,OR(J1846&gt;$K$7,K1846&gt;2.5)),"OK","NOK"),IF(H1846&lt;$I$6,"OK","NOK")))))</f>
        <v xml:space="preserve"> </v>
      </c>
      <c r="M1846" s="40" t="str">
        <f>IF('Raw Data'!B1850=0," ",'MSA Analaysis'!AA1843 &amp; ".")</f>
        <v xml:space="preserve"> </v>
      </c>
    </row>
    <row r="1847" spans="1:13" x14ac:dyDescent="0.2">
      <c r="A1847" s="35" t="str">
        <f>IF('Raw Data'!B1851=0,"",'MSA Analaysis'!A1844)</f>
        <v/>
      </c>
      <c r="B1847" s="35" t="str">
        <f>IF('Raw Data'!B1851=0,"",'MSA Analaysis'!B1844)</f>
        <v/>
      </c>
      <c r="C1847" s="38" t="str">
        <f>IF('Raw Data'!B1851=0," ",'MSA Analaysis'!C1844)</f>
        <v xml:space="preserve"> </v>
      </c>
      <c r="D1847" s="38" t="str">
        <f>IF('Raw Data'!B1851=0," ",'MSA Analaysis'!D1844)</f>
        <v xml:space="preserve"> </v>
      </c>
      <c r="E1847" s="38" t="str">
        <f>IF('Raw Data'!B1851=0," ",'MSA Analaysis'!R1844)</f>
        <v xml:space="preserve"> </v>
      </c>
      <c r="F1847" s="38" t="str">
        <f>IF('Raw Data'!B1851=0," ",'MSA Analaysis'!T1844)</f>
        <v xml:space="preserve"> </v>
      </c>
      <c r="G1847" s="38" t="str">
        <f>IF('Raw Data'!B1851=0," ",'MSA Analaysis'!W1844)</f>
        <v xml:space="preserve"> </v>
      </c>
      <c r="H1847" s="39" t="str">
        <f>IF('Raw Data'!B1851=0," ",'MSA Analaysis'!X1844)</f>
        <v xml:space="preserve"> </v>
      </c>
      <c r="I1847" s="141" t="str">
        <f>IF('Raw Data'!B1851=0," ","No")</f>
        <v xml:space="preserve"> </v>
      </c>
      <c r="J1847" s="46" t="str">
        <f>IF('Raw Data'!B1851=0," ",IF($K$5="Yes",'MSA Analaysis'!Y1844,"ND"))</f>
        <v xml:space="preserve"> </v>
      </c>
      <c r="K1847" s="46" t="str">
        <f>IF('Raw Data'!B1851=0," ",IF($K$5="Yes",'MSA Analaysis'!Z1844,"ND"))</f>
        <v xml:space="preserve"> </v>
      </c>
      <c r="L1847" s="41" t="str">
        <f>IF('Raw Data'!B1851=0," ",IF(K1847="ND",IF(I1847="Yes",IF($K$5="Yes",IF(AND(H1847&lt;$I$7,J1847&gt;$K$7),"OK","NOK"),IF(H1847&lt;$I$7,"OK","NOK")),IF($K$5="Yes",IF(AND(H1847&lt;$I$6,J1847&gt;$K$7),"OK","NOK"),IF(H1847&lt;$I$6,"OK","NOK"))),IF(I1847="Yes",IF($K$5="Yes",IF(AND(H1847&lt;$I$7,OR(J1847&gt;$K$7,K1847&gt;2.5)),"OK","NOK"),IF(H1847&lt;$I$7,"OK","NOK")),IF($K$5="Yes",IF(AND(H1847&lt;$I$6,OR(J1847&gt;$K$7,K1847&gt;2.5)),"OK","NOK"),IF(H1847&lt;$I$6,"OK","NOK")))))</f>
        <v xml:space="preserve"> </v>
      </c>
      <c r="M1847" s="40" t="str">
        <f>IF('Raw Data'!B1851=0," ",'MSA Analaysis'!AA1844 &amp; ".")</f>
        <v xml:space="preserve"> </v>
      </c>
    </row>
    <row r="1848" spans="1:13" x14ac:dyDescent="0.2">
      <c r="A1848" s="35" t="str">
        <f>IF('Raw Data'!B1852=0,"",'MSA Analaysis'!A1845)</f>
        <v/>
      </c>
      <c r="B1848" s="35" t="str">
        <f>IF('Raw Data'!B1852=0,"",'MSA Analaysis'!B1845)</f>
        <v/>
      </c>
      <c r="C1848" s="38" t="str">
        <f>IF('Raw Data'!B1852=0," ",'MSA Analaysis'!C1845)</f>
        <v xml:space="preserve"> </v>
      </c>
      <c r="D1848" s="38" t="str">
        <f>IF('Raw Data'!B1852=0," ",'MSA Analaysis'!D1845)</f>
        <v xml:space="preserve"> </v>
      </c>
      <c r="E1848" s="38" t="str">
        <f>IF('Raw Data'!B1852=0," ",'MSA Analaysis'!R1845)</f>
        <v xml:space="preserve"> </v>
      </c>
      <c r="F1848" s="38" t="str">
        <f>IF('Raw Data'!B1852=0," ",'MSA Analaysis'!T1845)</f>
        <v xml:space="preserve"> </v>
      </c>
      <c r="G1848" s="38" t="str">
        <f>IF('Raw Data'!B1852=0," ",'MSA Analaysis'!W1845)</f>
        <v xml:space="preserve"> </v>
      </c>
      <c r="H1848" s="39" t="str">
        <f>IF('Raw Data'!B1852=0," ",'MSA Analaysis'!X1845)</f>
        <v xml:space="preserve"> </v>
      </c>
      <c r="I1848" s="141" t="str">
        <f>IF('Raw Data'!B1852=0," ","No")</f>
        <v xml:space="preserve"> </v>
      </c>
      <c r="J1848" s="46" t="str">
        <f>IF('Raw Data'!B1852=0," ",IF($K$5="Yes",'MSA Analaysis'!Y1845,"ND"))</f>
        <v xml:space="preserve"> </v>
      </c>
      <c r="K1848" s="46" t="str">
        <f>IF('Raw Data'!B1852=0," ",IF($K$5="Yes",'MSA Analaysis'!Z1845,"ND"))</f>
        <v xml:space="preserve"> </v>
      </c>
      <c r="L1848" s="41" t="str">
        <f>IF('Raw Data'!B1852=0," ",IF(K1848="ND",IF(I1848="Yes",IF($K$5="Yes",IF(AND(H1848&lt;$I$7,J1848&gt;$K$7),"OK","NOK"),IF(H1848&lt;$I$7,"OK","NOK")),IF($K$5="Yes",IF(AND(H1848&lt;$I$6,J1848&gt;$K$7),"OK","NOK"),IF(H1848&lt;$I$6,"OK","NOK"))),IF(I1848="Yes",IF($K$5="Yes",IF(AND(H1848&lt;$I$7,OR(J1848&gt;$K$7,K1848&gt;2.5)),"OK","NOK"),IF(H1848&lt;$I$7,"OK","NOK")),IF($K$5="Yes",IF(AND(H1848&lt;$I$6,OR(J1848&gt;$K$7,K1848&gt;2.5)),"OK","NOK"),IF(H1848&lt;$I$6,"OK","NOK")))))</f>
        <v xml:space="preserve"> </v>
      </c>
      <c r="M1848" s="40" t="str">
        <f>IF('Raw Data'!B1852=0," ",'MSA Analaysis'!AA1845 &amp; ".")</f>
        <v xml:space="preserve"> </v>
      </c>
    </row>
    <row r="1849" spans="1:13" x14ac:dyDescent="0.2">
      <c r="A1849" s="35" t="str">
        <f>IF('Raw Data'!B1853=0,"",'MSA Analaysis'!A1846)</f>
        <v/>
      </c>
      <c r="B1849" s="35" t="str">
        <f>IF('Raw Data'!B1853=0,"",'MSA Analaysis'!B1846)</f>
        <v/>
      </c>
      <c r="C1849" s="38" t="str">
        <f>IF('Raw Data'!B1853=0," ",'MSA Analaysis'!C1846)</f>
        <v xml:space="preserve"> </v>
      </c>
      <c r="D1849" s="38" t="str">
        <f>IF('Raw Data'!B1853=0," ",'MSA Analaysis'!D1846)</f>
        <v xml:space="preserve"> </v>
      </c>
      <c r="E1849" s="38" t="str">
        <f>IF('Raw Data'!B1853=0," ",'MSA Analaysis'!R1846)</f>
        <v xml:space="preserve"> </v>
      </c>
      <c r="F1849" s="38" t="str">
        <f>IF('Raw Data'!B1853=0," ",'MSA Analaysis'!T1846)</f>
        <v xml:space="preserve"> </v>
      </c>
      <c r="G1849" s="38" t="str">
        <f>IF('Raw Data'!B1853=0," ",'MSA Analaysis'!W1846)</f>
        <v xml:space="preserve"> </v>
      </c>
      <c r="H1849" s="39" t="str">
        <f>IF('Raw Data'!B1853=0," ",'MSA Analaysis'!X1846)</f>
        <v xml:space="preserve"> </v>
      </c>
      <c r="I1849" s="141" t="str">
        <f>IF('Raw Data'!B1853=0," ","No")</f>
        <v xml:space="preserve"> </v>
      </c>
      <c r="J1849" s="46" t="str">
        <f>IF('Raw Data'!B1853=0," ",IF($K$5="Yes",'MSA Analaysis'!Y1846,"ND"))</f>
        <v xml:space="preserve"> </v>
      </c>
      <c r="K1849" s="46" t="str">
        <f>IF('Raw Data'!B1853=0," ",IF($K$5="Yes",'MSA Analaysis'!Z1846,"ND"))</f>
        <v xml:space="preserve"> </v>
      </c>
      <c r="L1849" s="41" t="str">
        <f>IF('Raw Data'!B1853=0," ",IF(K1849="ND",IF(I1849="Yes",IF($K$5="Yes",IF(AND(H1849&lt;$I$7,J1849&gt;$K$7),"OK","NOK"),IF(H1849&lt;$I$7,"OK","NOK")),IF($K$5="Yes",IF(AND(H1849&lt;$I$6,J1849&gt;$K$7),"OK","NOK"),IF(H1849&lt;$I$6,"OK","NOK"))),IF(I1849="Yes",IF($K$5="Yes",IF(AND(H1849&lt;$I$7,OR(J1849&gt;$K$7,K1849&gt;2.5)),"OK","NOK"),IF(H1849&lt;$I$7,"OK","NOK")),IF($K$5="Yes",IF(AND(H1849&lt;$I$6,OR(J1849&gt;$K$7,K1849&gt;2.5)),"OK","NOK"),IF(H1849&lt;$I$6,"OK","NOK")))))</f>
        <v xml:space="preserve"> </v>
      </c>
      <c r="M1849" s="40" t="str">
        <f>IF('Raw Data'!B1853=0," ",'MSA Analaysis'!AA1846 &amp; ".")</f>
        <v xml:space="preserve"> </v>
      </c>
    </row>
    <row r="1850" spans="1:13" x14ac:dyDescent="0.2">
      <c r="A1850" s="35" t="str">
        <f>IF('Raw Data'!B1854=0,"",'MSA Analaysis'!A1847)</f>
        <v/>
      </c>
      <c r="B1850" s="35" t="str">
        <f>IF('Raw Data'!B1854=0,"",'MSA Analaysis'!B1847)</f>
        <v/>
      </c>
      <c r="C1850" s="38" t="str">
        <f>IF('Raw Data'!B1854=0," ",'MSA Analaysis'!C1847)</f>
        <v xml:space="preserve"> </v>
      </c>
      <c r="D1850" s="38" t="str">
        <f>IF('Raw Data'!B1854=0," ",'MSA Analaysis'!D1847)</f>
        <v xml:space="preserve"> </v>
      </c>
      <c r="E1850" s="38" t="str">
        <f>IF('Raw Data'!B1854=0," ",'MSA Analaysis'!R1847)</f>
        <v xml:space="preserve"> </v>
      </c>
      <c r="F1850" s="38" t="str">
        <f>IF('Raw Data'!B1854=0," ",'MSA Analaysis'!T1847)</f>
        <v xml:space="preserve"> </v>
      </c>
      <c r="G1850" s="38" t="str">
        <f>IF('Raw Data'!B1854=0," ",'MSA Analaysis'!W1847)</f>
        <v xml:space="preserve"> </v>
      </c>
      <c r="H1850" s="39" t="str">
        <f>IF('Raw Data'!B1854=0," ",'MSA Analaysis'!X1847)</f>
        <v xml:space="preserve"> </v>
      </c>
      <c r="I1850" s="141" t="str">
        <f>IF('Raw Data'!B1854=0," ","No")</f>
        <v xml:space="preserve"> </v>
      </c>
      <c r="J1850" s="46" t="str">
        <f>IF('Raw Data'!B1854=0," ",IF($K$5="Yes",'MSA Analaysis'!Y1847,"ND"))</f>
        <v xml:space="preserve"> </v>
      </c>
      <c r="K1850" s="46" t="str">
        <f>IF('Raw Data'!B1854=0," ",IF($K$5="Yes",'MSA Analaysis'!Z1847,"ND"))</f>
        <v xml:space="preserve"> </v>
      </c>
      <c r="L1850" s="41" t="str">
        <f>IF('Raw Data'!B1854=0," ",IF(K1850="ND",IF(I1850="Yes",IF($K$5="Yes",IF(AND(H1850&lt;$I$7,J1850&gt;$K$7),"OK","NOK"),IF(H1850&lt;$I$7,"OK","NOK")),IF($K$5="Yes",IF(AND(H1850&lt;$I$6,J1850&gt;$K$7),"OK","NOK"),IF(H1850&lt;$I$6,"OK","NOK"))),IF(I1850="Yes",IF($K$5="Yes",IF(AND(H1850&lt;$I$7,OR(J1850&gt;$K$7,K1850&gt;2.5)),"OK","NOK"),IF(H1850&lt;$I$7,"OK","NOK")),IF($K$5="Yes",IF(AND(H1850&lt;$I$6,OR(J1850&gt;$K$7,K1850&gt;2.5)),"OK","NOK"),IF(H1850&lt;$I$6,"OK","NOK")))))</f>
        <v xml:space="preserve"> </v>
      </c>
      <c r="M1850" s="40" t="str">
        <f>IF('Raw Data'!B1854=0," ",'MSA Analaysis'!AA1847 &amp; ".")</f>
        <v xml:space="preserve"> </v>
      </c>
    </row>
    <row r="1851" spans="1:13" x14ac:dyDescent="0.2">
      <c r="A1851" s="35" t="str">
        <f>IF('Raw Data'!B1855=0,"",'MSA Analaysis'!A1848)</f>
        <v/>
      </c>
      <c r="B1851" s="35" t="str">
        <f>IF('Raw Data'!B1855=0,"",'MSA Analaysis'!B1848)</f>
        <v/>
      </c>
      <c r="C1851" s="38" t="str">
        <f>IF('Raw Data'!B1855=0," ",'MSA Analaysis'!C1848)</f>
        <v xml:space="preserve"> </v>
      </c>
      <c r="D1851" s="38" t="str">
        <f>IF('Raw Data'!B1855=0," ",'MSA Analaysis'!D1848)</f>
        <v xml:space="preserve"> </v>
      </c>
      <c r="E1851" s="38" t="str">
        <f>IF('Raw Data'!B1855=0," ",'MSA Analaysis'!R1848)</f>
        <v xml:space="preserve"> </v>
      </c>
      <c r="F1851" s="38" t="str">
        <f>IF('Raw Data'!B1855=0," ",'MSA Analaysis'!T1848)</f>
        <v xml:space="preserve"> </v>
      </c>
      <c r="G1851" s="38" t="str">
        <f>IF('Raw Data'!B1855=0," ",'MSA Analaysis'!W1848)</f>
        <v xml:space="preserve"> </v>
      </c>
      <c r="H1851" s="39" t="str">
        <f>IF('Raw Data'!B1855=0," ",'MSA Analaysis'!X1848)</f>
        <v xml:space="preserve"> </v>
      </c>
      <c r="I1851" s="141" t="str">
        <f>IF('Raw Data'!B1855=0," ","No")</f>
        <v xml:space="preserve"> </v>
      </c>
      <c r="J1851" s="46" t="str">
        <f>IF('Raw Data'!B1855=0," ",IF($K$5="Yes",'MSA Analaysis'!Y1848,"ND"))</f>
        <v xml:space="preserve"> </v>
      </c>
      <c r="K1851" s="46" t="str">
        <f>IF('Raw Data'!B1855=0," ",IF($K$5="Yes",'MSA Analaysis'!Z1848,"ND"))</f>
        <v xml:space="preserve"> </v>
      </c>
      <c r="L1851" s="41" t="str">
        <f>IF('Raw Data'!B1855=0," ",IF(K1851="ND",IF(I1851="Yes",IF($K$5="Yes",IF(AND(H1851&lt;$I$7,J1851&gt;$K$7),"OK","NOK"),IF(H1851&lt;$I$7,"OK","NOK")),IF($K$5="Yes",IF(AND(H1851&lt;$I$6,J1851&gt;$K$7),"OK","NOK"),IF(H1851&lt;$I$6,"OK","NOK"))),IF(I1851="Yes",IF($K$5="Yes",IF(AND(H1851&lt;$I$7,OR(J1851&gt;$K$7,K1851&gt;2.5)),"OK","NOK"),IF(H1851&lt;$I$7,"OK","NOK")),IF($K$5="Yes",IF(AND(H1851&lt;$I$6,OR(J1851&gt;$K$7,K1851&gt;2.5)),"OK","NOK"),IF(H1851&lt;$I$6,"OK","NOK")))))</f>
        <v xml:space="preserve"> </v>
      </c>
      <c r="M1851" s="40" t="str">
        <f>IF('Raw Data'!B1855=0," ",'MSA Analaysis'!AA1848 &amp; ".")</f>
        <v xml:space="preserve"> </v>
      </c>
    </row>
    <row r="1852" spans="1:13" x14ac:dyDescent="0.2">
      <c r="A1852" s="35" t="str">
        <f>IF('Raw Data'!B1856=0,"",'MSA Analaysis'!A1849)</f>
        <v/>
      </c>
      <c r="B1852" s="35" t="str">
        <f>IF('Raw Data'!B1856=0,"",'MSA Analaysis'!B1849)</f>
        <v/>
      </c>
      <c r="C1852" s="38" t="str">
        <f>IF('Raw Data'!B1856=0," ",'MSA Analaysis'!C1849)</f>
        <v xml:space="preserve"> </v>
      </c>
      <c r="D1852" s="38" t="str">
        <f>IF('Raw Data'!B1856=0," ",'MSA Analaysis'!D1849)</f>
        <v xml:space="preserve"> </v>
      </c>
      <c r="E1852" s="38" t="str">
        <f>IF('Raw Data'!B1856=0," ",'MSA Analaysis'!R1849)</f>
        <v xml:space="preserve"> </v>
      </c>
      <c r="F1852" s="38" t="str">
        <f>IF('Raw Data'!B1856=0," ",'MSA Analaysis'!T1849)</f>
        <v xml:space="preserve"> </v>
      </c>
      <c r="G1852" s="38" t="str">
        <f>IF('Raw Data'!B1856=0," ",'MSA Analaysis'!W1849)</f>
        <v xml:space="preserve"> </v>
      </c>
      <c r="H1852" s="39" t="str">
        <f>IF('Raw Data'!B1856=0," ",'MSA Analaysis'!X1849)</f>
        <v xml:space="preserve"> </v>
      </c>
      <c r="I1852" s="141" t="str">
        <f>IF('Raw Data'!B1856=0," ","No")</f>
        <v xml:space="preserve"> </v>
      </c>
      <c r="J1852" s="46" t="str">
        <f>IF('Raw Data'!B1856=0," ",IF($K$5="Yes",'MSA Analaysis'!Y1849,"ND"))</f>
        <v xml:space="preserve"> </v>
      </c>
      <c r="K1852" s="46" t="str">
        <f>IF('Raw Data'!B1856=0," ",IF($K$5="Yes",'MSA Analaysis'!Z1849,"ND"))</f>
        <v xml:space="preserve"> </v>
      </c>
      <c r="L1852" s="41" t="str">
        <f>IF('Raw Data'!B1856=0," ",IF(K1852="ND",IF(I1852="Yes",IF($K$5="Yes",IF(AND(H1852&lt;$I$7,J1852&gt;$K$7),"OK","NOK"),IF(H1852&lt;$I$7,"OK","NOK")),IF($K$5="Yes",IF(AND(H1852&lt;$I$6,J1852&gt;$K$7),"OK","NOK"),IF(H1852&lt;$I$6,"OK","NOK"))),IF(I1852="Yes",IF($K$5="Yes",IF(AND(H1852&lt;$I$7,OR(J1852&gt;$K$7,K1852&gt;2.5)),"OK","NOK"),IF(H1852&lt;$I$7,"OK","NOK")),IF($K$5="Yes",IF(AND(H1852&lt;$I$6,OR(J1852&gt;$K$7,K1852&gt;2.5)),"OK","NOK"),IF(H1852&lt;$I$6,"OK","NOK")))))</f>
        <v xml:space="preserve"> </v>
      </c>
      <c r="M1852" s="40" t="str">
        <f>IF('Raw Data'!B1856=0," ",'MSA Analaysis'!AA1849 &amp; ".")</f>
        <v xml:space="preserve"> </v>
      </c>
    </row>
    <row r="1853" spans="1:13" x14ac:dyDescent="0.2">
      <c r="A1853" s="35" t="str">
        <f>IF('Raw Data'!B1857=0,"",'MSA Analaysis'!A1850)</f>
        <v/>
      </c>
      <c r="B1853" s="35" t="str">
        <f>IF('Raw Data'!B1857=0,"",'MSA Analaysis'!B1850)</f>
        <v/>
      </c>
      <c r="C1853" s="38" t="str">
        <f>IF('Raw Data'!B1857=0," ",'MSA Analaysis'!C1850)</f>
        <v xml:space="preserve"> </v>
      </c>
      <c r="D1853" s="38" t="str">
        <f>IF('Raw Data'!B1857=0," ",'MSA Analaysis'!D1850)</f>
        <v xml:space="preserve"> </v>
      </c>
      <c r="E1853" s="38" t="str">
        <f>IF('Raw Data'!B1857=0," ",'MSA Analaysis'!R1850)</f>
        <v xml:space="preserve"> </v>
      </c>
      <c r="F1853" s="38" t="str">
        <f>IF('Raw Data'!B1857=0," ",'MSA Analaysis'!T1850)</f>
        <v xml:space="preserve"> </v>
      </c>
      <c r="G1853" s="38" t="str">
        <f>IF('Raw Data'!B1857=0," ",'MSA Analaysis'!W1850)</f>
        <v xml:space="preserve"> </v>
      </c>
      <c r="H1853" s="39" t="str">
        <f>IF('Raw Data'!B1857=0," ",'MSA Analaysis'!X1850)</f>
        <v xml:space="preserve"> </v>
      </c>
      <c r="I1853" s="141" t="str">
        <f>IF('Raw Data'!B1857=0," ","No")</f>
        <v xml:space="preserve"> </v>
      </c>
      <c r="J1853" s="46" t="str">
        <f>IF('Raw Data'!B1857=0," ",IF($K$5="Yes",'MSA Analaysis'!Y1850,"ND"))</f>
        <v xml:space="preserve"> </v>
      </c>
      <c r="K1853" s="46" t="str">
        <f>IF('Raw Data'!B1857=0," ",IF($K$5="Yes",'MSA Analaysis'!Z1850,"ND"))</f>
        <v xml:space="preserve"> </v>
      </c>
      <c r="L1853" s="41" t="str">
        <f>IF('Raw Data'!B1857=0," ",IF(K1853="ND",IF(I1853="Yes",IF($K$5="Yes",IF(AND(H1853&lt;$I$7,J1853&gt;$K$7),"OK","NOK"),IF(H1853&lt;$I$7,"OK","NOK")),IF($K$5="Yes",IF(AND(H1853&lt;$I$6,J1853&gt;$K$7),"OK","NOK"),IF(H1853&lt;$I$6,"OK","NOK"))),IF(I1853="Yes",IF($K$5="Yes",IF(AND(H1853&lt;$I$7,OR(J1853&gt;$K$7,K1853&gt;2.5)),"OK","NOK"),IF(H1853&lt;$I$7,"OK","NOK")),IF($K$5="Yes",IF(AND(H1853&lt;$I$6,OR(J1853&gt;$K$7,K1853&gt;2.5)),"OK","NOK"),IF(H1853&lt;$I$6,"OK","NOK")))))</f>
        <v xml:space="preserve"> </v>
      </c>
      <c r="M1853" s="40" t="str">
        <f>IF('Raw Data'!B1857=0," ",'MSA Analaysis'!AA1850 &amp; ".")</f>
        <v xml:space="preserve"> </v>
      </c>
    </row>
    <row r="1854" spans="1:13" x14ac:dyDescent="0.2">
      <c r="A1854" s="35" t="str">
        <f>IF('Raw Data'!B1858=0,"",'MSA Analaysis'!A1851)</f>
        <v/>
      </c>
      <c r="B1854" s="35" t="str">
        <f>IF('Raw Data'!B1858=0,"",'MSA Analaysis'!B1851)</f>
        <v/>
      </c>
      <c r="C1854" s="38" t="str">
        <f>IF('Raw Data'!B1858=0," ",'MSA Analaysis'!C1851)</f>
        <v xml:space="preserve"> </v>
      </c>
      <c r="D1854" s="38" t="str">
        <f>IF('Raw Data'!B1858=0," ",'MSA Analaysis'!D1851)</f>
        <v xml:space="preserve"> </v>
      </c>
      <c r="E1854" s="38" t="str">
        <f>IF('Raw Data'!B1858=0," ",'MSA Analaysis'!R1851)</f>
        <v xml:space="preserve"> </v>
      </c>
      <c r="F1854" s="38" t="str">
        <f>IF('Raw Data'!B1858=0," ",'MSA Analaysis'!T1851)</f>
        <v xml:space="preserve"> </v>
      </c>
      <c r="G1854" s="38" t="str">
        <f>IF('Raw Data'!B1858=0," ",'MSA Analaysis'!W1851)</f>
        <v xml:space="preserve"> </v>
      </c>
      <c r="H1854" s="39" t="str">
        <f>IF('Raw Data'!B1858=0," ",'MSA Analaysis'!X1851)</f>
        <v xml:space="preserve"> </v>
      </c>
      <c r="I1854" s="141" t="str">
        <f>IF('Raw Data'!B1858=0," ","No")</f>
        <v xml:space="preserve"> </v>
      </c>
      <c r="J1854" s="46" t="str">
        <f>IF('Raw Data'!B1858=0," ",IF($K$5="Yes",'MSA Analaysis'!Y1851,"ND"))</f>
        <v xml:space="preserve"> </v>
      </c>
      <c r="K1854" s="46" t="str">
        <f>IF('Raw Data'!B1858=0," ",IF($K$5="Yes",'MSA Analaysis'!Z1851,"ND"))</f>
        <v xml:space="preserve"> </v>
      </c>
      <c r="L1854" s="41" t="str">
        <f>IF('Raw Data'!B1858=0," ",IF(K1854="ND",IF(I1854="Yes",IF($K$5="Yes",IF(AND(H1854&lt;$I$7,J1854&gt;$K$7),"OK","NOK"),IF(H1854&lt;$I$7,"OK","NOK")),IF($K$5="Yes",IF(AND(H1854&lt;$I$6,J1854&gt;$K$7),"OK","NOK"),IF(H1854&lt;$I$6,"OK","NOK"))),IF(I1854="Yes",IF($K$5="Yes",IF(AND(H1854&lt;$I$7,OR(J1854&gt;$K$7,K1854&gt;2.5)),"OK","NOK"),IF(H1854&lt;$I$7,"OK","NOK")),IF($K$5="Yes",IF(AND(H1854&lt;$I$6,OR(J1854&gt;$K$7,K1854&gt;2.5)),"OK","NOK"),IF(H1854&lt;$I$6,"OK","NOK")))))</f>
        <v xml:space="preserve"> </v>
      </c>
      <c r="M1854" s="40" t="str">
        <f>IF('Raw Data'!B1858=0," ",'MSA Analaysis'!AA1851 &amp; ".")</f>
        <v xml:space="preserve"> </v>
      </c>
    </row>
    <row r="1855" spans="1:13" x14ac:dyDescent="0.2">
      <c r="A1855" s="35" t="str">
        <f>IF('Raw Data'!B1859=0,"",'MSA Analaysis'!A1852)</f>
        <v/>
      </c>
      <c r="B1855" s="35" t="str">
        <f>IF('Raw Data'!B1859=0,"",'MSA Analaysis'!B1852)</f>
        <v/>
      </c>
      <c r="C1855" s="38" t="str">
        <f>IF('Raw Data'!B1859=0," ",'MSA Analaysis'!C1852)</f>
        <v xml:space="preserve"> </v>
      </c>
      <c r="D1855" s="38" t="str">
        <f>IF('Raw Data'!B1859=0," ",'MSA Analaysis'!D1852)</f>
        <v xml:space="preserve"> </v>
      </c>
      <c r="E1855" s="38" t="str">
        <f>IF('Raw Data'!B1859=0," ",'MSA Analaysis'!R1852)</f>
        <v xml:space="preserve"> </v>
      </c>
      <c r="F1855" s="38" t="str">
        <f>IF('Raw Data'!B1859=0," ",'MSA Analaysis'!T1852)</f>
        <v xml:space="preserve"> </v>
      </c>
      <c r="G1855" s="38" t="str">
        <f>IF('Raw Data'!B1859=0," ",'MSA Analaysis'!W1852)</f>
        <v xml:space="preserve"> </v>
      </c>
      <c r="H1855" s="39" t="str">
        <f>IF('Raw Data'!B1859=0," ",'MSA Analaysis'!X1852)</f>
        <v xml:space="preserve"> </v>
      </c>
      <c r="I1855" s="141" t="str">
        <f>IF('Raw Data'!B1859=0," ","No")</f>
        <v xml:space="preserve"> </v>
      </c>
      <c r="J1855" s="46" t="str">
        <f>IF('Raw Data'!B1859=0," ",IF($K$5="Yes",'MSA Analaysis'!Y1852,"ND"))</f>
        <v xml:space="preserve"> </v>
      </c>
      <c r="K1855" s="46" t="str">
        <f>IF('Raw Data'!B1859=0," ",IF($K$5="Yes",'MSA Analaysis'!Z1852,"ND"))</f>
        <v xml:space="preserve"> </v>
      </c>
      <c r="L1855" s="41" t="str">
        <f>IF('Raw Data'!B1859=0," ",IF(K1855="ND",IF(I1855="Yes",IF($K$5="Yes",IF(AND(H1855&lt;$I$7,J1855&gt;$K$7),"OK","NOK"),IF(H1855&lt;$I$7,"OK","NOK")),IF($K$5="Yes",IF(AND(H1855&lt;$I$6,J1855&gt;$K$7),"OK","NOK"),IF(H1855&lt;$I$6,"OK","NOK"))),IF(I1855="Yes",IF($K$5="Yes",IF(AND(H1855&lt;$I$7,OR(J1855&gt;$K$7,K1855&gt;2.5)),"OK","NOK"),IF(H1855&lt;$I$7,"OK","NOK")),IF($K$5="Yes",IF(AND(H1855&lt;$I$6,OR(J1855&gt;$K$7,K1855&gt;2.5)),"OK","NOK"),IF(H1855&lt;$I$6,"OK","NOK")))))</f>
        <v xml:space="preserve"> </v>
      </c>
      <c r="M1855" s="40" t="str">
        <f>IF('Raw Data'!B1859=0," ",'MSA Analaysis'!AA1852 &amp; ".")</f>
        <v xml:space="preserve"> </v>
      </c>
    </row>
    <row r="1856" spans="1:13" x14ac:dyDescent="0.2">
      <c r="A1856" s="35" t="str">
        <f>IF('Raw Data'!B1860=0,"",'MSA Analaysis'!A1853)</f>
        <v/>
      </c>
      <c r="B1856" s="35" t="str">
        <f>IF('Raw Data'!B1860=0,"",'MSA Analaysis'!B1853)</f>
        <v/>
      </c>
      <c r="C1856" s="38" t="str">
        <f>IF('Raw Data'!B1860=0," ",'MSA Analaysis'!C1853)</f>
        <v xml:space="preserve"> </v>
      </c>
      <c r="D1856" s="38" t="str">
        <f>IF('Raw Data'!B1860=0," ",'MSA Analaysis'!D1853)</f>
        <v xml:space="preserve"> </v>
      </c>
      <c r="E1856" s="38" t="str">
        <f>IF('Raw Data'!B1860=0," ",'MSA Analaysis'!R1853)</f>
        <v xml:space="preserve"> </v>
      </c>
      <c r="F1856" s="38" t="str">
        <f>IF('Raw Data'!B1860=0," ",'MSA Analaysis'!T1853)</f>
        <v xml:space="preserve"> </v>
      </c>
      <c r="G1856" s="38" t="str">
        <f>IF('Raw Data'!B1860=0," ",'MSA Analaysis'!W1853)</f>
        <v xml:space="preserve"> </v>
      </c>
      <c r="H1856" s="39" t="str">
        <f>IF('Raw Data'!B1860=0," ",'MSA Analaysis'!X1853)</f>
        <v xml:space="preserve"> </v>
      </c>
      <c r="I1856" s="141" t="str">
        <f>IF('Raw Data'!B1860=0," ","No")</f>
        <v xml:space="preserve"> </v>
      </c>
      <c r="J1856" s="46" t="str">
        <f>IF('Raw Data'!B1860=0," ",IF($K$5="Yes",'MSA Analaysis'!Y1853,"ND"))</f>
        <v xml:space="preserve"> </v>
      </c>
      <c r="K1856" s="46" t="str">
        <f>IF('Raw Data'!B1860=0," ",IF($K$5="Yes",'MSA Analaysis'!Z1853,"ND"))</f>
        <v xml:space="preserve"> </v>
      </c>
      <c r="L1856" s="41" t="str">
        <f>IF('Raw Data'!B1860=0," ",IF(K1856="ND",IF(I1856="Yes",IF($K$5="Yes",IF(AND(H1856&lt;$I$7,J1856&gt;$K$7),"OK","NOK"),IF(H1856&lt;$I$7,"OK","NOK")),IF($K$5="Yes",IF(AND(H1856&lt;$I$6,J1856&gt;$K$7),"OK","NOK"),IF(H1856&lt;$I$6,"OK","NOK"))),IF(I1856="Yes",IF($K$5="Yes",IF(AND(H1856&lt;$I$7,OR(J1856&gt;$K$7,K1856&gt;2.5)),"OK","NOK"),IF(H1856&lt;$I$7,"OK","NOK")),IF($K$5="Yes",IF(AND(H1856&lt;$I$6,OR(J1856&gt;$K$7,K1856&gt;2.5)),"OK","NOK"),IF(H1856&lt;$I$6,"OK","NOK")))))</f>
        <v xml:space="preserve"> </v>
      </c>
      <c r="M1856" s="40" t="str">
        <f>IF('Raw Data'!B1860=0," ",'MSA Analaysis'!AA1853 &amp; ".")</f>
        <v xml:space="preserve"> </v>
      </c>
    </row>
    <row r="1857" spans="1:13" x14ac:dyDescent="0.2">
      <c r="A1857" s="35" t="str">
        <f>IF('Raw Data'!B1861=0,"",'MSA Analaysis'!A1854)</f>
        <v/>
      </c>
      <c r="B1857" s="35" t="str">
        <f>IF('Raw Data'!B1861=0,"",'MSA Analaysis'!B1854)</f>
        <v/>
      </c>
      <c r="C1857" s="38" t="str">
        <f>IF('Raw Data'!B1861=0," ",'MSA Analaysis'!C1854)</f>
        <v xml:space="preserve"> </v>
      </c>
      <c r="D1857" s="38" t="str">
        <f>IF('Raw Data'!B1861=0," ",'MSA Analaysis'!D1854)</f>
        <v xml:space="preserve"> </v>
      </c>
      <c r="E1857" s="38" t="str">
        <f>IF('Raw Data'!B1861=0," ",'MSA Analaysis'!R1854)</f>
        <v xml:space="preserve"> </v>
      </c>
      <c r="F1857" s="38" t="str">
        <f>IF('Raw Data'!B1861=0," ",'MSA Analaysis'!T1854)</f>
        <v xml:space="preserve"> </v>
      </c>
      <c r="G1857" s="38" t="str">
        <f>IF('Raw Data'!B1861=0," ",'MSA Analaysis'!W1854)</f>
        <v xml:space="preserve"> </v>
      </c>
      <c r="H1857" s="39" t="str">
        <f>IF('Raw Data'!B1861=0," ",'MSA Analaysis'!X1854)</f>
        <v xml:space="preserve"> </v>
      </c>
      <c r="I1857" s="141" t="str">
        <f>IF('Raw Data'!B1861=0," ","No")</f>
        <v xml:space="preserve"> </v>
      </c>
      <c r="J1857" s="46" t="str">
        <f>IF('Raw Data'!B1861=0," ",IF($K$5="Yes",'MSA Analaysis'!Y1854,"ND"))</f>
        <v xml:space="preserve"> </v>
      </c>
      <c r="K1857" s="46" t="str">
        <f>IF('Raw Data'!B1861=0," ",IF($K$5="Yes",'MSA Analaysis'!Z1854,"ND"))</f>
        <v xml:space="preserve"> </v>
      </c>
      <c r="L1857" s="41" t="str">
        <f>IF('Raw Data'!B1861=0," ",IF(K1857="ND",IF(I1857="Yes",IF($K$5="Yes",IF(AND(H1857&lt;$I$7,J1857&gt;$K$7),"OK","NOK"),IF(H1857&lt;$I$7,"OK","NOK")),IF($K$5="Yes",IF(AND(H1857&lt;$I$6,J1857&gt;$K$7),"OK","NOK"),IF(H1857&lt;$I$6,"OK","NOK"))),IF(I1857="Yes",IF($K$5="Yes",IF(AND(H1857&lt;$I$7,OR(J1857&gt;$K$7,K1857&gt;2.5)),"OK","NOK"),IF(H1857&lt;$I$7,"OK","NOK")),IF($K$5="Yes",IF(AND(H1857&lt;$I$6,OR(J1857&gt;$K$7,K1857&gt;2.5)),"OK","NOK"),IF(H1857&lt;$I$6,"OK","NOK")))))</f>
        <v xml:space="preserve"> </v>
      </c>
      <c r="M1857" s="40" t="str">
        <f>IF('Raw Data'!B1861=0," ",'MSA Analaysis'!AA1854 &amp; ".")</f>
        <v xml:space="preserve"> </v>
      </c>
    </row>
    <row r="1858" spans="1:13" x14ac:dyDescent="0.2">
      <c r="A1858" s="35" t="str">
        <f>IF('Raw Data'!B1862=0,"",'MSA Analaysis'!A1855)</f>
        <v/>
      </c>
      <c r="B1858" s="35" t="str">
        <f>IF('Raw Data'!B1862=0,"",'MSA Analaysis'!B1855)</f>
        <v/>
      </c>
      <c r="C1858" s="38" t="str">
        <f>IF('Raw Data'!B1862=0," ",'MSA Analaysis'!C1855)</f>
        <v xml:space="preserve"> </v>
      </c>
      <c r="D1858" s="38" t="str">
        <f>IF('Raw Data'!B1862=0," ",'MSA Analaysis'!D1855)</f>
        <v xml:space="preserve"> </v>
      </c>
      <c r="E1858" s="38" t="str">
        <f>IF('Raw Data'!B1862=0," ",'MSA Analaysis'!R1855)</f>
        <v xml:space="preserve"> </v>
      </c>
      <c r="F1858" s="38" t="str">
        <f>IF('Raw Data'!B1862=0," ",'MSA Analaysis'!T1855)</f>
        <v xml:space="preserve"> </v>
      </c>
      <c r="G1858" s="38" t="str">
        <f>IF('Raw Data'!B1862=0," ",'MSA Analaysis'!W1855)</f>
        <v xml:space="preserve"> </v>
      </c>
      <c r="H1858" s="39" t="str">
        <f>IF('Raw Data'!B1862=0," ",'MSA Analaysis'!X1855)</f>
        <v xml:space="preserve"> </v>
      </c>
      <c r="I1858" s="141" t="str">
        <f>IF('Raw Data'!B1862=0," ","No")</f>
        <v xml:space="preserve"> </v>
      </c>
      <c r="J1858" s="46" t="str">
        <f>IF('Raw Data'!B1862=0," ",IF($K$5="Yes",'MSA Analaysis'!Y1855,"ND"))</f>
        <v xml:space="preserve"> </v>
      </c>
      <c r="K1858" s="46" t="str">
        <f>IF('Raw Data'!B1862=0," ",IF($K$5="Yes",'MSA Analaysis'!Z1855,"ND"))</f>
        <v xml:space="preserve"> </v>
      </c>
      <c r="L1858" s="41" t="str">
        <f>IF('Raw Data'!B1862=0," ",IF(K1858="ND",IF(I1858="Yes",IF($K$5="Yes",IF(AND(H1858&lt;$I$7,J1858&gt;$K$7),"OK","NOK"),IF(H1858&lt;$I$7,"OK","NOK")),IF($K$5="Yes",IF(AND(H1858&lt;$I$6,J1858&gt;$K$7),"OK","NOK"),IF(H1858&lt;$I$6,"OK","NOK"))),IF(I1858="Yes",IF($K$5="Yes",IF(AND(H1858&lt;$I$7,OR(J1858&gt;$K$7,K1858&gt;2.5)),"OK","NOK"),IF(H1858&lt;$I$7,"OK","NOK")),IF($K$5="Yes",IF(AND(H1858&lt;$I$6,OR(J1858&gt;$K$7,K1858&gt;2.5)),"OK","NOK"),IF(H1858&lt;$I$6,"OK","NOK")))))</f>
        <v xml:space="preserve"> </v>
      </c>
      <c r="M1858" s="40" t="str">
        <f>IF('Raw Data'!B1862=0," ",'MSA Analaysis'!AA1855 &amp; ".")</f>
        <v xml:space="preserve"> </v>
      </c>
    </row>
    <row r="1859" spans="1:13" x14ac:dyDescent="0.2">
      <c r="A1859" s="35" t="str">
        <f>IF('Raw Data'!B1863=0,"",'MSA Analaysis'!A1856)</f>
        <v/>
      </c>
      <c r="B1859" s="35" t="str">
        <f>IF('Raw Data'!B1863=0,"",'MSA Analaysis'!B1856)</f>
        <v/>
      </c>
      <c r="C1859" s="38" t="str">
        <f>IF('Raw Data'!B1863=0," ",'MSA Analaysis'!C1856)</f>
        <v xml:space="preserve"> </v>
      </c>
      <c r="D1859" s="38" t="str">
        <f>IF('Raw Data'!B1863=0," ",'MSA Analaysis'!D1856)</f>
        <v xml:space="preserve"> </v>
      </c>
      <c r="E1859" s="38" t="str">
        <f>IF('Raw Data'!B1863=0," ",'MSA Analaysis'!R1856)</f>
        <v xml:space="preserve"> </v>
      </c>
      <c r="F1859" s="38" t="str">
        <f>IF('Raw Data'!B1863=0," ",'MSA Analaysis'!T1856)</f>
        <v xml:space="preserve"> </v>
      </c>
      <c r="G1859" s="38" t="str">
        <f>IF('Raw Data'!B1863=0," ",'MSA Analaysis'!W1856)</f>
        <v xml:space="preserve"> </v>
      </c>
      <c r="H1859" s="39" t="str">
        <f>IF('Raw Data'!B1863=0," ",'MSA Analaysis'!X1856)</f>
        <v xml:space="preserve"> </v>
      </c>
      <c r="I1859" s="141" t="str">
        <f>IF('Raw Data'!B1863=0," ","No")</f>
        <v xml:space="preserve"> </v>
      </c>
      <c r="J1859" s="46" t="str">
        <f>IF('Raw Data'!B1863=0," ",IF($K$5="Yes",'MSA Analaysis'!Y1856,"ND"))</f>
        <v xml:space="preserve"> </v>
      </c>
      <c r="K1859" s="46" t="str">
        <f>IF('Raw Data'!B1863=0," ",IF($K$5="Yes",'MSA Analaysis'!Z1856,"ND"))</f>
        <v xml:space="preserve"> </v>
      </c>
      <c r="L1859" s="41" t="str">
        <f>IF('Raw Data'!B1863=0," ",IF(K1859="ND",IF(I1859="Yes",IF($K$5="Yes",IF(AND(H1859&lt;$I$7,J1859&gt;$K$7),"OK","NOK"),IF(H1859&lt;$I$7,"OK","NOK")),IF($K$5="Yes",IF(AND(H1859&lt;$I$6,J1859&gt;$K$7),"OK","NOK"),IF(H1859&lt;$I$6,"OK","NOK"))),IF(I1859="Yes",IF($K$5="Yes",IF(AND(H1859&lt;$I$7,OR(J1859&gt;$K$7,K1859&gt;2.5)),"OK","NOK"),IF(H1859&lt;$I$7,"OK","NOK")),IF($K$5="Yes",IF(AND(H1859&lt;$I$6,OR(J1859&gt;$K$7,K1859&gt;2.5)),"OK","NOK"),IF(H1859&lt;$I$6,"OK","NOK")))))</f>
        <v xml:space="preserve"> </v>
      </c>
      <c r="M1859" s="40" t="str">
        <f>IF('Raw Data'!B1863=0," ",'MSA Analaysis'!AA1856 &amp; ".")</f>
        <v xml:space="preserve"> </v>
      </c>
    </row>
    <row r="1860" spans="1:13" x14ac:dyDescent="0.2">
      <c r="A1860" s="35" t="str">
        <f>IF('Raw Data'!B1864=0,"",'MSA Analaysis'!A1857)</f>
        <v/>
      </c>
      <c r="B1860" s="35" t="str">
        <f>IF('Raw Data'!B1864=0,"",'MSA Analaysis'!B1857)</f>
        <v/>
      </c>
      <c r="C1860" s="38" t="str">
        <f>IF('Raw Data'!B1864=0," ",'MSA Analaysis'!C1857)</f>
        <v xml:space="preserve"> </v>
      </c>
      <c r="D1860" s="38" t="str">
        <f>IF('Raw Data'!B1864=0," ",'MSA Analaysis'!D1857)</f>
        <v xml:space="preserve"> </v>
      </c>
      <c r="E1860" s="38" t="str">
        <f>IF('Raw Data'!B1864=0," ",'MSA Analaysis'!R1857)</f>
        <v xml:space="preserve"> </v>
      </c>
      <c r="F1860" s="38" t="str">
        <f>IF('Raw Data'!B1864=0," ",'MSA Analaysis'!T1857)</f>
        <v xml:space="preserve"> </v>
      </c>
      <c r="G1860" s="38" t="str">
        <f>IF('Raw Data'!B1864=0," ",'MSA Analaysis'!W1857)</f>
        <v xml:space="preserve"> </v>
      </c>
      <c r="H1860" s="39" t="str">
        <f>IF('Raw Data'!B1864=0," ",'MSA Analaysis'!X1857)</f>
        <v xml:space="preserve"> </v>
      </c>
      <c r="I1860" s="141" t="str">
        <f>IF('Raw Data'!B1864=0," ","No")</f>
        <v xml:space="preserve"> </v>
      </c>
      <c r="J1860" s="46" t="str">
        <f>IF('Raw Data'!B1864=0," ",IF($K$5="Yes",'MSA Analaysis'!Y1857,"ND"))</f>
        <v xml:space="preserve"> </v>
      </c>
      <c r="K1860" s="46" t="str">
        <f>IF('Raw Data'!B1864=0," ",IF($K$5="Yes",'MSA Analaysis'!Z1857,"ND"))</f>
        <v xml:space="preserve"> </v>
      </c>
      <c r="L1860" s="41" t="str">
        <f>IF('Raw Data'!B1864=0," ",IF(K1860="ND",IF(I1860="Yes",IF($K$5="Yes",IF(AND(H1860&lt;$I$7,J1860&gt;$K$7),"OK","NOK"),IF(H1860&lt;$I$7,"OK","NOK")),IF($K$5="Yes",IF(AND(H1860&lt;$I$6,J1860&gt;$K$7),"OK","NOK"),IF(H1860&lt;$I$6,"OK","NOK"))),IF(I1860="Yes",IF($K$5="Yes",IF(AND(H1860&lt;$I$7,OR(J1860&gt;$K$7,K1860&gt;2.5)),"OK","NOK"),IF(H1860&lt;$I$7,"OK","NOK")),IF($K$5="Yes",IF(AND(H1860&lt;$I$6,OR(J1860&gt;$K$7,K1860&gt;2.5)),"OK","NOK"),IF(H1860&lt;$I$6,"OK","NOK")))))</f>
        <v xml:space="preserve"> </v>
      </c>
      <c r="M1860" s="40" t="str">
        <f>IF('Raw Data'!B1864=0," ",'MSA Analaysis'!AA1857 &amp; ".")</f>
        <v xml:space="preserve"> </v>
      </c>
    </row>
    <row r="1861" spans="1:13" x14ac:dyDescent="0.2">
      <c r="A1861" s="35" t="str">
        <f>IF('Raw Data'!B1865=0,"",'MSA Analaysis'!A1858)</f>
        <v/>
      </c>
      <c r="B1861" s="35" t="str">
        <f>IF('Raw Data'!B1865=0,"",'MSA Analaysis'!B1858)</f>
        <v/>
      </c>
      <c r="C1861" s="38" t="str">
        <f>IF('Raw Data'!B1865=0," ",'MSA Analaysis'!C1858)</f>
        <v xml:space="preserve"> </v>
      </c>
      <c r="D1861" s="38" t="str">
        <f>IF('Raw Data'!B1865=0," ",'MSA Analaysis'!D1858)</f>
        <v xml:space="preserve"> </v>
      </c>
      <c r="E1861" s="38" t="str">
        <f>IF('Raw Data'!B1865=0," ",'MSA Analaysis'!R1858)</f>
        <v xml:space="preserve"> </v>
      </c>
      <c r="F1861" s="38" t="str">
        <f>IF('Raw Data'!B1865=0," ",'MSA Analaysis'!T1858)</f>
        <v xml:space="preserve"> </v>
      </c>
      <c r="G1861" s="38" t="str">
        <f>IF('Raw Data'!B1865=0," ",'MSA Analaysis'!W1858)</f>
        <v xml:space="preserve"> </v>
      </c>
      <c r="H1861" s="39" t="str">
        <f>IF('Raw Data'!B1865=0," ",'MSA Analaysis'!X1858)</f>
        <v xml:space="preserve"> </v>
      </c>
      <c r="I1861" s="141" t="str">
        <f>IF('Raw Data'!B1865=0," ","No")</f>
        <v xml:space="preserve"> </v>
      </c>
      <c r="J1861" s="46" t="str">
        <f>IF('Raw Data'!B1865=0," ",IF($K$5="Yes",'MSA Analaysis'!Y1858,"ND"))</f>
        <v xml:space="preserve"> </v>
      </c>
      <c r="K1861" s="46" t="str">
        <f>IF('Raw Data'!B1865=0," ",IF($K$5="Yes",'MSA Analaysis'!Z1858,"ND"))</f>
        <v xml:space="preserve"> </v>
      </c>
      <c r="L1861" s="41" t="str">
        <f>IF('Raw Data'!B1865=0," ",IF(K1861="ND",IF(I1861="Yes",IF($K$5="Yes",IF(AND(H1861&lt;$I$7,J1861&gt;$K$7),"OK","NOK"),IF(H1861&lt;$I$7,"OK","NOK")),IF($K$5="Yes",IF(AND(H1861&lt;$I$6,J1861&gt;$K$7),"OK","NOK"),IF(H1861&lt;$I$6,"OK","NOK"))),IF(I1861="Yes",IF($K$5="Yes",IF(AND(H1861&lt;$I$7,OR(J1861&gt;$K$7,K1861&gt;2.5)),"OK","NOK"),IF(H1861&lt;$I$7,"OK","NOK")),IF($K$5="Yes",IF(AND(H1861&lt;$I$6,OR(J1861&gt;$K$7,K1861&gt;2.5)),"OK","NOK"),IF(H1861&lt;$I$6,"OK","NOK")))))</f>
        <v xml:space="preserve"> </v>
      </c>
      <c r="M1861" s="40" t="str">
        <f>IF('Raw Data'!B1865=0," ",'MSA Analaysis'!AA1858 &amp; ".")</f>
        <v xml:space="preserve"> </v>
      </c>
    </row>
    <row r="1862" spans="1:13" x14ac:dyDescent="0.2">
      <c r="A1862" s="35" t="str">
        <f>IF('Raw Data'!B1866=0,"",'MSA Analaysis'!A1859)</f>
        <v/>
      </c>
      <c r="B1862" s="35" t="str">
        <f>IF('Raw Data'!B1866=0,"",'MSA Analaysis'!B1859)</f>
        <v/>
      </c>
      <c r="C1862" s="38" t="str">
        <f>IF('Raw Data'!B1866=0," ",'MSA Analaysis'!C1859)</f>
        <v xml:space="preserve"> </v>
      </c>
      <c r="D1862" s="38" t="str">
        <f>IF('Raw Data'!B1866=0," ",'MSA Analaysis'!D1859)</f>
        <v xml:space="preserve"> </v>
      </c>
      <c r="E1862" s="38" t="str">
        <f>IF('Raw Data'!B1866=0," ",'MSA Analaysis'!R1859)</f>
        <v xml:space="preserve"> </v>
      </c>
      <c r="F1862" s="38" t="str">
        <f>IF('Raw Data'!B1866=0," ",'MSA Analaysis'!T1859)</f>
        <v xml:space="preserve"> </v>
      </c>
      <c r="G1862" s="38" t="str">
        <f>IF('Raw Data'!B1866=0," ",'MSA Analaysis'!W1859)</f>
        <v xml:space="preserve"> </v>
      </c>
      <c r="H1862" s="39" t="str">
        <f>IF('Raw Data'!B1866=0," ",'MSA Analaysis'!X1859)</f>
        <v xml:space="preserve"> </v>
      </c>
      <c r="I1862" s="141" t="str">
        <f>IF('Raw Data'!B1866=0," ","No")</f>
        <v xml:space="preserve"> </v>
      </c>
      <c r="J1862" s="46" t="str">
        <f>IF('Raw Data'!B1866=0," ",IF($K$5="Yes",'MSA Analaysis'!Y1859,"ND"))</f>
        <v xml:space="preserve"> </v>
      </c>
      <c r="K1862" s="46" t="str">
        <f>IF('Raw Data'!B1866=0," ",IF($K$5="Yes",'MSA Analaysis'!Z1859,"ND"))</f>
        <v xml:space="preserve"> </v>
      </c>
      <c r="L1862" s="41" t="str">
        <f>IF('Raw Data'!B1866=0," ",IF(K1862="ND",IF(I1862="Yes",IF($K$5="Yes",IF(AND(H1862&lt;$I$7,J1862&gt;$K$7),"OK","NOK"),IF(H1862&lt;$I$7,"OK","NOK")),IF($K$5="Yes",IF(AND(H1862&lt;$I$6,J1862&gt;$K$7),"OK","NOK"),IF(H1862&lt;$I$6,"OK","NOK"))),IF(I1862="Yes",IF($K$5="Yes",IF(AND(H1862&lt;$I$7,OR(J1862&gt;$K$7,K1862&gt;2.5)),"OK","NOK"),IF(H1862&lt;$I$7,"OK","NOK")),IF($K$5="Yes",IF(AND(H1862&lt;$I$6,OR(J1862&gt;$K$7,K1862&gt;2.5)),"OK","NOK"),IF(H1862&lt;$I$6,"OK","NOK")))))</f>
        <v xml:space="preserve"> </v>
      </c>
      <c r="M1862" s="40" t="str">
        <f>IF('Raw Data'!B1866=0," ",'MSA Analaysis'!AA1859 &amp; ".")</f>
        <v xml:space="preserve"> </v>
      </c>
    </row>
    <row r="1863" spans="1:13" x14ac:dyDescent="0.2">
      <c r="A1863" s="35" t="str">
        <f>IF('Raw Data'!B1867=0,"",'MSA Analaysis'!A1860)</f>
        <v/>
      </c>
      <c r="B1863" s="35" t="str">
        <f>IF('Raw Data'!B1867=0,"",'MSA Analaysis'!B1860)</f>
        <v/>
      </c>
      <c r="C1863" s="38" t="str">
        <f>IF('Raw Data'!B1867=0," ",'MSA Analaysis'!C1860)</f>
        <v xml:space="preserve"> </v>
      </c>
      <c r="D1863" s="38" t="str">
        <f>IF('Raw Data'!B1867=0," ",'MSA Analaysis'!D1860)</f>
        <v xml:space="preserve"> </v>
      </c>
      <c r="E1863" s="38" t="str">
        <f>IF('Raw Data'!B1867=0," ",'MSA Analaysis'!R1860)</f>
        <v xml:space="preserve"> </v>
      </c>
      <c r="F1863" s="38" t="str">
        <f>IF('Raw Data'!B1867=0," ",'MSA Analaysis'!T1860)</f>
        <v xml:space="preserve"> </v>
      </c>
      <c r="G1863" s="38" t="str">
        <f>IF('Raw Data'!B1867=0," ",'MSA Analaysis'!W1860)</f>
        <v xml:space="preserve"> </v>
      </c>
      <c r="H1863" s="39" t="str">
        <f>IF('Raw Data'!B1867=0," ",'MSA Analaysis'!X1860)</f>
        <v xml:space="preserve"> </v>
      </c>
      <c r="I1863" s="141" t="str">
        <f>IF('Raw Data'!B1867=0," ","No")</f>
        <v xml:space="preserve"> </v>
      </c>
      <c r="J1863" s="46" t="str">
        <f>IF('Raw Data'!B1867=0," ",IF($K$5="Yes",'MSA Analaysis'!Y1860,"ND"))</f>
        <v xml:space="preserve"> </v>
      </c>
      <c r="K1863" s="46" t="str">
        <f>IF('Raw Data'!B1867=0," ",IF($K$5="Yes",'MSA Analaysis'!Z1860,"ND"))</f>
        <v xml:space="preserve"> </v>
      </c>
      <c r="L1863" s="41" t="str">
        <f>IF('Raw Data'!B1867=0," ",IF(K1863="ND",IF(I1863="Yes",IF($K$5="Yes",IF(AND(H1863&lt;$I$7,J1863&gt;$K$7),"OK","NOK"),IF(H1863&lt;$I$7,"OK","NOK")),IF($K$5="Yes",IF(AND(H1863&lt;$I$6,J1863&gt;$K$7),"OK","NOK"),IF(H1863&lt;$I$6,"OK","NOK"))),IF(I1863="Yes",IF($K$5="Yes",IF(AND(H1863&lt;$I$7,OR(J1863&gt;$K$7,K1863&gt;2.5)),"OK","NOK"),IF(H1863&lt;$I$7,"OK","NOK")),IF($K$5="Yes",IF(AND(H1863&lt;$I$6,OR(J1863&gt;$K$7,K1863&gt;2.5)),"OK","NOK"),IF(H1863&lt;$I$6,"OK","NOK")))))</f>
        <v xml:space="preserve"> </v>
      </c>
      <c r="M1863" s="40" t="str">
        <f>IF('Raw Data'!B1867=0," ",'MSA Analaysis'!AA1860 &amp; ".")</f>
        <v xml:space="preserve"> </v>
      </c>
    </row>
    <row r="1864" spans="1:13" x14ac:dyDescent="0.2">
      <c r="A1864" s="35" t="str">
        <f>IF('Raw Data'!B1868=0,"",'MSA Analaysis'!A1861)</f>
        <v/>
      </c>
      <c r="B1864" s="35" t="str">
        <f>IF('Raw Data'!B1868=0,"",'MSA Analaysis'!B1861)</f>
        <v/>
      </c>
      <c r="C1864" s="38" t="str">
        <f>IF('Raw Data'!B1868=0," ",'MSA Analaysis'!C1861)</f>
        <v xml:space="preserve"> </v>
      </c>
      <c r="D1864" s="38" t="str">
        <f>IF('Raw Data'!B1868=0," ",'MSA Analaysis'!D1861)</f>
        <v xml:space="preserve"> </v>
      </c>
      <c r="E1864" s="38" t="str">
        <f>IF('Raw Data'!B1868=0," ",'MSA Analaysis'!R1861)</f>
        <v xml:space="preserve"> </v>
      </c>
      <c r="F1864" s="38" t="str">
        <f>IF('Raw Data'!B1868=0," ",'MSA Analaysis'!T1861)</f>
        <v xml:space="preserve"> </v>
      </c>
      <c r="G1864" s="38" t="str">
        <f>IF('Raw Data'!B1868=0," ",'MSA Analaysis'!W1861)</f>
        <v xml:space="preserve"> </v>
      </c>
      <c r="H1864" s="39" t="str">
        <f>IF('Raw Data'!B1868=0," ",'MSA Analaysis'!X1861)</f>
        <v xml:space="preserve"> </v>
      </c>
      <c r="I1864" s="141" t="str">
        <f>IF('Raw Data'!B1868=0," ","No")</f>
        <v xml:space="preserve"> </v>
      </c>
      <c r="J1864" s="46" t="str">
        <f>IF('Raw Data'!B1868=0," ",IF($K$5="Yes",'MSA Analaysis'!Y1861,"ND"))</f>
        <v xml:space="preserve"> </v>
      </c>
      <c r="K1864" s="46" t="str">
        <f>IF('Raw Data'!B1868=0," ",IF($K$5="Yes",'MSA Analaysis'!Z1861,"ND"))</f>
        <v xml:space="preserve"> </v>
      </c>
      <c r="L1864" s="41" t="str">
        <f>IF('Raw Data'!B1868=0," ",IF(K1864="ND",IF(I1864="Yes",IF($K$5="Yes",IF(AND(H1864&lt;$I$7,J1864&gt;$K$7),"OK","NOK"),IF(H1864&lt;$I$7,"OK","NOK")),IF($K$5="Yes",IF(AND(H1864&lt;$I$6,J1864&gt;$K$7),"OK","NOK"),IF(H1864&lt;$I$6,"OK","NOK"))),IF(I1864="Yes",IF($K$5="Yes",IF(AND(H1864&lt;$I$7,OR(J1864&gt;$K$7,K1864&gt;2.5)),"OK","NOK"),IF(H1864&lt;$I$7,"OK","NOK")),IF($K$5="Yes",IF(AND(H1864&lt;$I$6,OR(J1864&gt;$K$7,K1864&gt;2.5)),"OK","NOK"),IF(H1864&lt;$I$6,"OK","NOK")))))</f>
        <v xml:space="preserve"> </v>
      </c>
      <c r="M1864" s="40" t="str">
        <f>IF('Raw Data'!B1868=0," ",'MSA Analaysis'!AA1861 &amp; ".")</f>
        <v xml:space="preserve"> </v>
      </c>
    </row>
    <row r="1865" spans="1:13" x14ac:dyDescent="0.2">
      <c r="A1865" s="35" t="str">
        <f>IF('Raw Data'!B1869=0,"",'MSA Analaysis'!A1862)</f>
        <v/>
      </c>
      <c r="B1865" s="35" t="str">
        <f>IF('Raw Data'!B1869=0,"",'MSA Analaysis'!B1862)</f>
        <v/>
      </c>
      <c r="C1865" s="38" t="str">
        <f>IF('Raw Data'!B1869=0," ",'MSA Analaysis'!C1862)</f>
        <v xml:space="preserve"> </v>
      </c>
      <c r="D1865" s="38" t="str">
        <f>IF('Raw Data'!B1869=0," ",'MSA Analaysis'!D1862)</f>
        <v xml:space="preserve"> </v>
      </c>
      <c r="E1865" s="38" t="str">
        <f>IF('Raw Data'!B1869=0," ",'MSA Analaysis'!R1862)</f>
        <v xml:space="preserve"> </v>
      </c>
      <c r="F1865" s="38" t="str">
        <f>IF('Raw Data'!B1869=0," ",'MSA Analaysis'!T1862)</f>
        <v xml:space="preserve"> </v>
      </c>
      <c r="G1865" s="38" t="str">
        <f>IF('Raw Data'!B1869=0," ",'MSA Analaysis'!W1862)</f>
        <v xml:space="preserve"> </v>
      </c>
      <c r="H1865" s="39" t="str">
        <f>IF('Raw Data'!B1869=0," ",'MSA Analaysis'!X1862)</f>
        <v xml:space="preserve"> </v>
      </c>
      <c r="I1865" s="141" t="str">
        <f>IF('Raw Data'!B1869=0," ","No")</f>
        <v xml:space="preserve"> </v>
      </c>
      <c r="J1865" s="46" t="str">
        <f>IF('Raw Data'!B1869=0," ",IF($K$5="Yes",'MSA Analaysis'!Y1862,"ND"))</f>
        <v xml:space="preserve"> </v>
      </c>
      <c r="K1865" s="46" t="str">
        <f>IF('Raw Data'!B1869=0," ",IF($K$5="Yes",'MSA Analaysis'!Z1862,"ND"))</f>
        <v xml:space="preserve"> </v>
      </c>
      <c r="L1865" s="41" t="str">
        <f>IF('Raw Data'!B1869=0," ",IF(K1865="ND",IF(I1865="Yes",IF($K$5="Yes",IF(AND(H1865&lt;$I$7,J1865&gt;$K$7),"OK","NOK"),IF(H1865&lt;$I$7,"OK","NOK")),IF($K$5="Yes",IF(AND(H1865&lt;$I$6,J1865&gt;$K$7),"OK","NOK"),IF(H1865&lt;$I$6,"OK","NOK"))),IF(I1865="Yes",IF($K$5="Yes",IF(AND(H1865&lt;$I$7,OR(J1865&gt;$K$7,K1865&gt;2.5)),"OK","NOK"),IF(H1865&lt;$I$7,"OK","NOK")),IF($K$5="Yes",IF(AND(H1865&lt;$I$6,OR(J1865&gt;$K$7,K1865&gt;2.5)),"OK","NOK"),IF(H1865&lt;$I$6,"OK","NOK")))))</f>
        <v xml:space="preserve"> </v>
      </c>
      <c r="M1865" s="40" t="str">
        <f>IF('Raw Data'!B1869=0," ",'MSA Analaysis'!AA1862 &amp; ".")</f>
        <v xml:space="preserve"> </v>
      </c>
    </row>
    <row r="1866" spans="1:13" x14ac:dyDescent="0.2">
      <c r="A1866" s="35" t="str">
        <f>IF('Raw Data'!B1870=0,"",'MSA Analaysis'!A1863)</f>
        <v/>
      </c>
      <c r="B1866" s="35" t="str">
        <f>IF('Raw Data'!B1870=0,"",'MSA Analaysis'!B1863)</f>
        <v/>
      </c>
      <c r="C1866" s="38" t="str">
        <f>IF('Raw Data'!B1870=0," ",'MSA Analaysis'!C1863)</f>
        <v xml:space="preserve"> </v>
      </c>
      <c r="D1866" s="38" t="str">
        <f>IF('Raw Data'!B1870=0," ",'MSA Analaysis'!D1863)</f>
        <v xml:space="preserve"> </v>
      </c>
      <c r="E1866" s="38" t="str">
        <f>IF('Raw Data'!B1870=0," ",'MSA Analaysis'!R1863)</f>
        <v xml:space="preserve"> </v>
      </c>
      <c r="F1866" s="38" t="str">
        <f>IF('Raw Data'!B1870=0," ",'MSA Analaysis'!T1863)</f>
        <v xml:space="preserve"> </v>
      </c>
      <c r="G1866" s="38" t="str">
        <f>IF('Raw Data'!B1870=0," ",'MSA Analaysis'!W1863)</f>
        <v xml:space="preserve"> </v>
      </c>
      <c r="H1866" s="39" t="str">
        <f>IF('Raw Data'!B1870=0," ",'MSA Analaysis'!X1863)</f>
        <v xml:space="preserve"> </v>
      </c>
      <c r="I1866" s="141" t="str">
        <f>IF('Raw Data'!B1870=0," ","No")</f>
        <v xml:space="preserve"> </v>
      </c>
      <c r="J1866" s="46" t="str">
        <f>IF('Raw Data'!B1870=0," ",IF($K$5="Yes",'MSA Analaysis'!Y1863,"ND"))</f>
        <v xml:space="preserve"> </v>
      </c>
      <c r="K1866" s="46" t="str">
        <f>IF('Raw Data'!B1870=0," ",IF($K$5="Yes",'MSA Analaysis'!Z1863,"ND"))</f>
        <v xml:space="preserve"> </v>
      </c>
      <c r="L1866" s="41" t="str">
        <f>IF('Raw Data'!B1870=0," ",IF(K1866="ND",IF(I1866="Yes",IF($K$5="Yes",IF(AND(H1866&lt;$I$7,J1866&gt;$K$7),"OK","NOK"),IF(H1866&lt;$I$7,"OK","NOK")),IF($K$5="Yes",IF(AND(H1866&lt;$I$6,J1866&gt;$K$7),"OK","NOK"),IF(H1866&lt;$I$6,"OK","NOK"))),IF(I1866="Yes",IF($K$5="Yes",IF(AND(H1866&lt;$I$7,OR(J1866&gt;$K$7,K1866&gt;2.5)),"OK","NOK"),IF(H1866&lt;$I$7,"OK","NOK")),IF($K$5="Yes",IF(AND(H1866&lt;$I$6,OR(J1866&gt;$K$7,K1866&gt;2.5)),"OK","NOK"),IF(H1866&lt;$I$6,"OK","NOK")))))</f>
        <v xml:space="preserve"> </v>
      </c>
      <c r="M1866" s="40" t="str">
        <f>IF('Raw Data'!B1870=0," ",'MSA Analaysis'!AA1863 &amp; ".")</f>
        <v xml:space="preserve"> </v>
      </c>
    </row>
    <row r="1867" spans="1:13" x14ac:dyDescent="0.2">
      <c r="A1867" s="35" t="str">
        <f>IF('Raw Data'!B1871=0,"",'MSA Analaysis'!A1864)</f>
        <v/>
      </c>
      <c r="B1867" s="35" t="str">
        <f>IF('Raw Data'!B1871=0,"",'MSA Analaysis'!B1864)</f>
        <v/>
      </c>
      <c r="C1867" s="38" t="str">
        <f>IF('Raw Data'!B1871=0," ",'MSA Analaysis'!C1864)</f>
        <v xml:space="preserve"> </v>
      </c>
      <c r="D1867" s="38" t="str">
        <f>IF('Raw Data'!B1871=0," ",'MSA Analaysis'!D1864)</f>
        <v xml:space="preserve"> </v>
      </c>
      <c r="E1867" s="38" t="str">
        <f>IF('Raw Data'!B1871=0," ",'MSA Analaysis'!R1864)</f>
        <v xml:space="preserve"> </v>
      </c>
      <c r="F1867" s="38" t="str">
        <f>IF('Raw Data'!B1871=0," ",'MSA Analaysis'!T1864)</f>
        <v xml:space="preserve"> </v>
      </c>
      <c r="G1867" s="38" t="str">
        <f>IF('Raw Data'!B1871=0," ",'MSA Analaysis'!W1864)</f>
        <v xml:space="preserve"> </v>
      </c>
      <c r="H1867" s="39" t="str">
        <f>IF('Raw Data'!B1871=0," ",'MSA Analaysis'!X1864)</f>
        <v xml:space="preserve"> </v>
      </c>
      <c r="I1867" s="141" t="str">
        <f>IF('Raw Data'!B1871=0," ","No")</f>
        <v xml:space="preserve"> </v>
      </c>
      <c r="J1867" s="46" t="str">
        <f>IF('Raw Data'!B1871=0," ",IF($K$5="Yes",'MSA Analaysis'!Y1864,"ND"))</f>
        <v xml:space="preserve"> </v>
      </c>
      <c r="K1867" s="46" t="str">
        <f>IF('Raw Data'!B1871=0," ",IF($K$5="Yes",'MSA Analaysis'!Z1864,"ND"))</f>
        <v xml:space="preserve"> </v>
      </c>
      <c r="L1867" s="41" t="str">
        <f>IF('Raw Data'!B1871=0," ",IF(K1867="ND",IF(I1867="Yes",IF($K$5="Yes",IF(AND(H1867&lt;$I$7,J1867&gt;$K$7),"OK","NOK"),IF(H1867&lt;$I$7,"OK","NOK")),IF($K$5="Yes",IF(AND(H1867&lt;$I$6,J1867&gt;$K$7),"OK","NOK"),IF(H1867&lt;$I$6,"OK","NOK"))),IF(I1867="Yes",IF($K$5="Yes",IF(AND(H1867&lt;$I$7,OR(J1867&gt;$K$7,K1867&gt;2.5)),"OK","NOK"),IF(H1867&lt;$I$7,"OK","NOK")),IF($K$5="Yes",IF(AND(H1867&lt;$I$6,OR(J1867&gt;$K$7,K1867&gt;2.5)),"OK","NOK"),IF(H1867&lt;$I$6,"OK","NOK")))))</f>
        <v xml:space="preserve"> </v>
      </c>
      <c r="M1867" s="40" t="str">
        <f>IF('Raw Data'!B1871=0," ",'MSA Analaysis'!AA1864 &amp; ".")</f>
        <v xml:space="preserve"> </v>
      </c>
    </row>
    <row r="1868" spans="1:13" x14ac:dyDescent="0.2">
      <c r="A1868" s="35" t="str">
        <f>IF('Raw Data'!B1872=0,"",'MSA Analaysis'!A1865)</f>
        <v/>
      </c>
      <c r="B1868" s="35" t="str">
        <f>IF('Raw Data'!B1872=0,"",'MSA Analaysis'!B1865)</f>
        <v/>
      </c>
      <c r="C1868" s="38" t="str">
        <f>IF('Raw Data'!B1872=0," ",'MSA Analaysis'!C1865)</f>
        <v xml:space="preserve"> </v>
      </c>
      <c r="D1868" s="38" t="str">
        <f>IF('Raw Data'!B1872=0," ",'MSA Analaysis'!D1865)</f>
        <v xml:space="preserve"> </v>
      </c>
      <c r="E1868" s="38" t="str">
        <f>IF('Raw Data'!B1872=0," ",'MSA Analaysis'!R1865)</f>
        <v xml:space="preserve"> </v>
      </c>
      <c r="F1868" s="38" t="str">
        <f>IF('Raw Data'!B1872=0," ",'MSA Analaysis'!T1865)</f>
        <v xml:space="preserve"> </v>
      </c>
      <c r="G1868" s="38" t="str">
        <f>IF('Raw Data'!B1872=0," ",'MSA Analaysis'!W1865)</f>
        <v xml:space="preserve"> </v>
      </c>
      <c r="H1868" s="39" t="str">
        <f>IF('Raw Data'!B1872=0," ",'MSA Analaysis'!X1865)</f>
        <v xml:space="preserve"> </v>
      </c>
      <c r="I1868" s="141" t="str">
        <f>IF('Raw Data'!B1872=0," ","No")</f>
        <v xml:space="preserve"> </v>
      </c>
      <c r="J1868" s="46" t="str">
        <f>IF('Raw Data'!B1872=0," ",IF($K$5="Yes",'MSA Analaysis'!Y1865,"ND"))</f>
        <v xml:space="preserve"> </v>
      </c>
      <c r="K1868" s="46" t="str">
        <f>IF('Raw Data'!B1872=0," ",IF($K$5="Yes",'MSA Analaysis'!Z1865,"ND"))</f>
        <v xml:space="preserve"> </v>
      </c>
      <c r="L1868" s="41" t="str">
        <f>IF('Raw Data'!B1872=0," ",IF(K1868="ND",IF(I1868="Yes",IF($K$5="Yes",IF(AND(H1868&lt;$I$7,J1868&gt;$K$7),"OK","NOK"),IF(H1868&lt;$I$7,"OK","NOK")),IF($K$5="Yes",IF(AND(H1868&lt;$I$6,J1868&gt;$K$7),"OK","NOK"),IF(H1868&lt;$I$6,"OK","NOK"))),IF(I1868="Yes",IF($K$5="Yes",IF(AND(H1868&lt;$I$7,OR(J1868&gt;$K$7,K1868&gt;2.5)),"OK","NOK"),IF(H1868&lt;$I$7,"OK","NOK")),IF($K$5="Yes",IF(AND(H1868&lt;$I$6,OR(J1868&gt;$K$7,K1868&gt;2.5)),"OK","NOK"),IF(H1868&lt;$I$6,"OK","NOK")))))</f>
        <v xml:space="preserve"> </v>
      </c>
      <c r="M1868" s="40" t="str">
        <f>IF('Raw Data'!B1872=0," ",'MSA Analaysis'!AA1865 &amp; ".")</f>
        <v xml:space="preserve"> </v>
      </c>
    </row>
    <row r="1869" spans="1:13" x14ac:dyDescent="0.2">
      <c r="A1869" s="35" t="str">
        <f>IF('Raw Data'!B1873=0,"",'MSA Analaysis'!A1866)</f>
        <v/>
      </c>
      <c r="B1869" s="35" t="str">
        <f>IF('Raw Data'!B1873=0,"",'MSA Analaysis'!B1866)</f>
        <v/>
      </c>
      <c r="C1869" s="38" t="str">
        <f>IF('Raw Data'!B1873=0," ",'MSA Analaysis'!C1866)</f>
        <v xml:space="preserve"> </v>
      </c>
      <c r="D1869" s="38" t="str">
        <f>IF('Raw Data'!B1873=0," ",'MSA Analaysis'!D1866)</f>
        <v xml:space="preserve"> </v>
      </c>
      <c r="E1869" s="38" t="str">
        <f>IF('Raw Data'!B1873=0," ",'MSA Analaysis'!R1866)</f>
        <v xml:space="preserve"> </v>
      </c>
      <c r="F1869" s="38" t="str">
        <f>IF('Raw Data'!B1873=0," ",'MSA Analaysis'!T1866)</f>
        <v xml:space="preserve"> </v>
      </c>
      <c r="G1869" s="38" t="str">
        <f>IF('Raw Data'!B1873=0," ",'MSA Analaysis'!W1866)</f>
        <v xml:space="preserve"> </v>
      </c>
      <c r="H1869" s="39" t="str">
        <f>IF('Raw Data'!B1873=0," ",'MSA Analaysis'!X1866)</f>
        <v xml:space="preserve"> </v>
      </c>
      <c r="I1869" s="141" t="str">
        <f>IF('Raw Data'!B1873=0," ","No")</f>
        <v xml:space="preserve"> </v>
      </c>
      <c r="J1869" s="46" t="str">
        <f>IF('Raw Data'!B1873=0," ",IF($K$5="Yes",'MSA Analaysis'!Y1866,"ND"))</f>
        <v xml:space="preserve"> </v>
      </c>
      <c r="K1869" s="46" t="str">
        <f>IF('Raw Data'!B1873=0," ",IF($K$5="Yes",'MSA Analaysis'!Z1866,"ND"))</f>
        <v xml:space="preserve"> </v>
      </c>
      <c r="L1869" s="41" t="str">
        <f>IF('Raw Data'!B1873=0," ",IF(K1869="ND",IF(I1869="Yes",IF($K$5="Yes",IF(AND(H1869&lt;$I$7,J1869&gt;$K$7),"OK","NOK"),IF(H1869&lt;$I$7,"OK","NOK")),IF($K$5="Yes",IF(AND(H1869&lt;$I$6,J1869&gt;$K$7),"OK","NOK"),IF(H1869&lt;$I$6,"OK","NOK"))),IF(I1869="Yes",IF($K$5="Yes",IF(AND(H1869&lt;$I$7,OR(J1869&gt;$K$7,K1869&gt;2.5)),"OK","NOK"),IF(H1869&lt;$I$7,"OK","NOK")),IF($K$5="Yes",IF(AND(H1869&lt;$I$6,OR(J1869&gt;$K$7,K1869&gt;2.5)),"OK","NOK"),IF(H1869&lt;$I$6,"OK","NOK")))))</f>
        <v xml:space="preserve"> </v>
      </c>
      <c r="M1869" s="40" t="str">
        <f>IF('Raw Data'!B1873=0," ",'MSA Analaysis'!AA1866 &amp; ".")</f>
        <v xml:space="preserve"> </v>
      </c>
    </row>
    <row r="1870" spans="1:13" x14ac:dyDescent="0.2">
      <c r="A1870" s="35" t="str">
        <f>IF('Raw Data'!B1874=0,"",'MSA Analaysis'!A1867)</f>
        <v/>
      </c>
      <c r="B1870" s="35" t="str">
        <f>IF('Raw Data'!B1874=0,"",'MSA Analaysis'!B1867)</f>
        <v/>
      </c>
      <c r="C1870" s="38" t="str">
        <f>IF('Raw Data'!B1874=0," ",'MSA Analaysis'!C1867)</f>
        <v xml:space="preserve"> </v>
      </c>
      <c r="D1870" s="38" t="str">
        <f>IF('Raw Data'!B1874=0," ",'MSA Analaysis'!D1867)</f>
        <v xml:space="preserve"> </v>
      </c>
      <c r="E1870" s="38" t="str">
        <f>IF('Raw Data'!B1874=0," ",'MSA Analaysis'!R1867)</f>
        <v xml:space="preserve"> </v>
      </c>
      <c r="F1870" s="38" t="str">
        <f>IF('Raw Data'!B1874=0," ",'MSA Analaysis'!T1867)</f>
        <v xml:space="preserve"> </v>
      </c>
      <c r="G1870" s="38" t="str">
        <f>IF('Raw Data'!B1874=0," ",'MSA Analaysis'!W1867)</f>
        <v xml:space="preserve"> </v>
      </c>
      <c r="H1870" s="39" t="str">
        <f>IF('Raw Data'!B1874=0," ",'MSA Analaysis'!X1867)</f>
        <v xml:space="preserve"> </v>
      </c>
      <c r="I1870" s="141" t="str">
        <f>IF('Raw Data'!B1874=0," ","No")</f>
        <v xml:space="preserve"> </v>
      </c>
      <c r="J1870" s="46" t="str">
        <f>IF('Raw Data'!B1874=0," ",IF($K$5="Yes",'MSA Analaysis'!Y1867,"ND"))</f>
        <v xml:space="preserve"> </v>
      </c>
      <c r="K1870" s="46" t="str">
        <f>IF('Raw Data'!B1874=0," ",IF($K$5="Yes",'MSA Analaysis'!Z1867,"ND"))</f>
        <v xml:space="preserve"> </v>
      </c>
      <c r="L1870" s="41" t="str">
        <f>IF('Raw Data'!B1874=0," ",IF(K1870="ND",IF(I1870="Yes",IF($K$5="Yes",IF(AND(H1870&lt;$I$7,J1870&gt;$K$7),"OK","NOK"),IF(H1870&lt;$I$7,"OK","NOK")),IF($K$5="Yes",IF(AND(H1870&lt;$I$6,J1870&gt;$K$7),"OK","NOK"),IF(H1870&lt;$I$6,"OK","NOK"))),IF(I1870="Yes",IF($K$5="Yes",IF(AND(H1870&lt;$I$7,OR(J1870&gt;$K$7,K1870&gt;2.5)),"OK","NOK"),IF(H1870&lt;$I$7,"OK","NOK")),IF($K$5="Yes",IF(AND(H1870&lt;$I$6,OR(J1870&gt;$K$7,K1870&gt;2.5)),"OK","NOK"),IF(H1870&lt;$I$6,"OK","NOK")))))</f>
        <v xml:space="preserve"> </v>
      </c>
      <c r="M1870" s="40" t="str">
        <f>IF('Raw Data'!B1874=0," ",'MSA Analaysis'!AA1867 &amp; ".")</f>
        <v xml:space="preserve"> </v>
      </c>
    </row>
    <row r="1871" spans="1:13" x14ac:dyDescent="0.2">
      <c r="A1871" s="35" t="str">
        <f>IF('Raw Data'!B1875=0,"",'MSA Analaysis'!A1868)</f>
        <v/>
      </c>
      <c r="B1871" s="35" t="str">
        <f>IF('Raw Data'!B1875=0,"",'MSA Analaysis'!B1868)</f>
        <v/>
      </c>
      <c r="C1871" s="38" t="str">
        <f>IF('Raw Data'!B1875=0," ",'MSA Analaysis'!C1868)</f>
        <v xml:space="preserve"> </v>
      </c>
      <c r="D1871" s="38" t="str">
        <f>IF('Raw Data'!B1875=0," ",'MSA Analaysis'!D1868)</f>
        <v xml:space="preserve"> </v>
      </c>
      <c r="E1871" s="38" t="str">
        <f>IF('Raw Data'!B1875=0," ",'MSA Analaysis'!R1868)</f>
        <v xml:space="preserve"> </v>
      </c>
      <c r="F1871" s="38" t="str">
        <f>IF('Raw Data'!B1875=0," ",'MSA Analaysis'!T1868)</f>
        <v xml:space="preserve"> </v>
      </c>
      <c r="G1871" s="38" t="str">
        <f>IF('Raw Data'!B1875=0," ",'MSA Analaysis'!W1868)</f>
        <v xml:space="preserve"> </v>
      </c>
      <c r="H1871" s="39" t="str">
        <f>IF('Raw Data'!B1875=0," ",'MSA Analaysis'!X1868)</f>
        <v xml:space="preserve"> </v>
      </c>
      <c r="I1871" s="141" t="str">
        <f>IF('Raw Data'!B1875=0," ","No")</f>
        <v xml:space="preserve"> </v>
      </c>
      <c r="J1871" s="46" t="str">
        <f>IF('Raw Data'!B1875=0," ",IF($K$5="Yes",'MSA Analaysis'!Y1868,"ND"))</f>
        <v xml:space="preserve"> </v>
      </c>
      <c r="K1871" s="46" t="str">
        <f>IF('Raw Data'!B1875=0," ",IF($K$5="Yes",'MSA Analaysis'!Z1868,"ND"))</f>
        <v xml:space="preserve"> </v>
      </c>
      <c r="L1871" s="41" t="str">
        <f>IF('Raw Data'!B1875=0," ",IF(K1871="ND",IF(I1871="Yes",IF($K$5="Yes",IF(AND(H1871&lt;$I$7,J1871&gt;$K$7),"OK","NOK"),IF(H1871&lt;$I$7,"OK","NOK")),IF($K$5="Yes",IF(AND(H1871&lt;$I$6,J1871&gt;$K$7),"OK","NOK"),IF(H1871&lt;$I$6,"OK","NOK"))),IF(I1871="Yes",IF($K$5="Yes",IF(AND(H1871&lt;$I$7,OR(J1871&gt;$K$7,K1871&gt;2.5)),"OK","NOK"),IF(H1871&lt;$I$7,"OK","NOK")),IF($K$5="Yes",IF(AND(H1871&lt;$I$6,OR(J1871&gt;$K$7,K1871&gt;2.5)),"OK","NOK"),IF(H1871&lt;$I$6,"OK","NOK")))))</f>
        <v xml:space="preserve"> </v>
      </c>
      <c r="M1871" s="40" t="str">
        <f>IF('Raw Data'!B1875=0," ",'MSA Analaysis'!AA1868 &amp; ".")</f>
        <v xml:space="preserve"> </v>
      </c>
    </row>
    <row r="1872" spans="1:13" x14ac:dyDescent="0.2">
      <c r="A1872" s="35" t="str">
        <f>IF('Raw Data'!B1876=0,"",'MSA Analaysis'!A1869)</f>
        <v/>
      </c>
      <c r="B1872" s="35" t="str">
        <f>IF('Raw Data'!B1876=0,"",'MSA Analaysis'!B1869)</f>
        <v/>
      </c>
      <c r="C1872" s="38" t="str">
        <f>IF('Raw Data'!B1876=0," ",'MSA Analaysis'!C1869)</f>
        <v xml:space="preserve"> </v>
      </c>
      <c r="D1872" s="38" t="str">
        <f>IF('Raw Data'!B1876=0," ",'MSA Analaysis'!D1869)</f>
        <v xml:space="preserve"> </v>
      </c>
      <c r="E1872" s="38" t="str">
        <f>IF('Raw Data'!B1876=0," ",'MSA Analaysis'!R1869)</f>
        <v xml:space="preserve"> </v>
      </c>
      <c r="F1872" s="38" t="str">
        <f>IF('Raw Data'!B1876=0," ",'MSA Analaysis'!T1869)</f>
        <v xml:space="preserve"> </v>
      </c>
      <c r="G1872" s="38" t="str">
        <f>IF('Raw Data'!B1876=0," ",'MSA Analaysis'!W1869)</f>
        <v xml:space="preserve"> </v>
      </c>
      <c r="H1872" s="39" t="str">
        <f>IF('Raw Data'!B1876=0," ",'MSA Analaysis'!X1869)</f>
        <v xml:space="preserve"> </v>
      </c>
      <c r="I1872" s="141" t="str">
        <f>IF('Raw Data'!B1876=0," ","No")</f>
        <v xml:space="preserve"> </v>
      </c>
      <c r="J1872" s="46" t="str">
        <f>IF('Raw Data'!B1876=0," ",IF($K$5="Yes",'MSA Analaysis'!Y1869,"ND"))</f>
        <v xml:space="preserve"> </v>
      </c>
      <c r="K1872" s="46" t="str">
        <f>IF('Raw Data'!B1876=0," ",IF($K$5="Yes",'MSA Analaysis'!Z1869,"ND"))</f>
        <v xml:space="preserve"> </v>
      </c>
      <c r="L1872" s="41" t="str">
        <f>IF('Raw Data'!B1876=0," ",IF(K1872="ND",IF(I1872="Yes",IF($K$5="Yes",IF(AND(H1872&lt;$I$7,J1872&gt;$K$7),"OK","NOK"),IF(H1872&lt;$I$7,"OK","NOK")),IF($K$5="Yes",IF(AND(H1872&lt;$I$6,J1872&gt;$K$7),"OK","NOK"),IF(H1872&lt;$I$6,"OK","NOK"))),IF(I1872="Yes",IF($K$5="Yes",IF(AND(H1872&lt;$I$7,OR(J1872&gt;$K$7,K1872&gt;2.5)),"OK","NOK"),IF(H1872&lt;$I$7,"OK","NOK")),IF($K$5="Yes",IF(AND(H1872&lt;$I$6,OR(J1872&gt;$K$7,K1872&gt;2.5)),"OK","NOK"),IF(H1872&lt;$I$6,"OK","NOK")))))</f>
        <v xml:space="preserve"> </v>
      </c>
      <c r="M1872" s="40" t="str">
        <f>IF('Raw Data'!B1876=0," ",'MSA Analaysis'!AA1869 &amp; ".")</f>
        <v xml:space="preserve"> </v>
      </c>
    </row>
    <row r="1873" spans="1:13" x14ac:dyDescent="0.2">
      <c r="A1873" s="35" t="str">
        <f>IF('Raw Data'!B1877=0,"",'MSA Analaysis'!A1870)</f>
        <v/>
      </c>
      <c r="B1873" s="35" t="str">
        <f>IF('Raw Data'!B1877=0,"",'MSA Analaysis'!B1870)</f>
        <v/>
      </c>
      <c r="C1873" s="38" t="str">
        <f>IF('Raw Data'!B1877=0," ",'MSA Analaysis'!C1870)</f>
        <v xml:space="preserve"> </v>
      </c>
      <c r="D1873" s="38" t="str">
        <f>IF('Raw Data'!B1877=0," ",'MSA Analaysis'!D1870)</f>
        <v xml:space="preserve"> </v>
      </c>
      <c r="E1873" s="38" t="str">
        <f>IF('Raw Data'!B1877=0," ",'MSA Analaysis'!R1870)</f>
        <v xml:space="preserve"> </v>
      </c>
      <c r="F1873" s="38" t="str">
        <f>IF('Raw Data'!B1877=0," ",'MSA Analaysis'!T1870)</f>
        <v xml:space="preserve"> </v>
      </c>
      <c r="G1873" s="38" t="str">
        <f>IF('Raw Data'!B1877=0," ",'MSA Analaysis'!W1870)</f>
        <v xml:space="preserve"> </v>
      </c>
      <c r="H1873" s="39" t="str">
        <f>IF('Raw Data'!B1877=0," ",'MSA Analaysis'!X1870)</f>
        <v xml:space="preserve"> </v>
      </c>
      <c r="I1873" s="141" t="str">
        <f>IF('Raw Data'!B1877=0," ","No")</f>
        <v xml:space="preserve"> </v>
      </c>
      <c r="J1873" s="46" t="str">
        <f>IF('Raw Data'!B1877=0," ",IF($K$5="Yes",'MSA Analaysis'!Y1870,"ND"))</f>
        <v xml:space="preserve"> </v>
      </c>
      <c r="K1873" s="46" t="str">
        <f>IF('Raw Data'!B1877=0," ",IF($K$5="Yes",'MSA Analaysis'!Z1870,"ND"))</f>
        <v xml:space="preserve"> </v>
      </c>
      <c r="L1873" s="41" t="str">
        <f>IF('Raw Data'!B1877=0," ",IF(K1873="ND",IF(I1873="Yes",IF($K$5="Yes",IF(AND(H1873&lt;$I$7,J1873&gt;$K$7),"OK","NOK"),IF(H1873&lt;$I$7,"OK","NOK")),IF($K$5="Yes",IF(AND(H1873&lt;$I$6,J1873&gt;$K$7),"OK","NOK"),IF(H1873&lt;$I$6,"OK","NOK"))),IF(I1873="Yes",IF($K$5="Yes",IF(AND(H1873&lt;$I$7,OR(J1873&gt;$K$7,K1873&gt;2.5)),"OK","NOK"),IF(H1873&lt;$I$7,"OK","NOK")),IF($K$5="Yes",IF(AND(H1873&lt;$I$6,OR(J1873&gt;$K$7,K1873&gt;2.5)),"OK","NOK"),IF(H1873&lt;$I$6,"OK","NOK")))))</f>
        <v xml:space="preserve"> </v>
      </c>
      <c r="M1873" s="40" t="str">
        <f>IF('Raw Data'!B1877=0," ",'MSA Analaysis'!AA1870 &amp; ".")</f>
        <v xml:space="preserve"> </v>
      </c>
    </row>
    <row r="1874" spans="1:13" x14ac:dyDescent="0.2">
      <c r="A1874" s="35" t="str">
        <f>IF('Raw Data'!B1878=0,"",'MSA Analaysis'!A1871)</f>
        <v/>
      </c>
      <c r="B1874" s="35" t="str">
        <f>IF('Raw Data'!B1878=0,"",'MSA Analaysis'!B1871)</f>
        <v/>
      </c>
      <c r="C1874" s="38" t="str">
        <f>IF('Raw Data'!B1878=0," ",'MSA Analaysis'!C1871)</f>
        <v xml:space="preserve"> </v>
      </c>
      <c r="D1874" s="38" t="str">
        <f>IF('Raw Data'!B1878=0," ",'MSA Analaysis'!D1871)</f>
        <v xml:space="preserve"> </v>
      </c>
      <c r="E1874" s="38" t="str">
        <f>IF('Raw Data'!B1878=0," ",'MSA Analaysis'!R1871)</f>
        <v xml:space="preserve"> </v>
      </c>
      <c r="F1874" s="38" t="str">
        <f>IF('Raw Data'!B1878=0," ",'MSA Analaysis'!T1871)</f>
        <v xml:space="preserve"> </v>
      </c>
      <c r="G1874" s="38" t="str">
        <f>IF('Raw Data'!B1878=0," ",'MSA Analaysis'!W1871)</f>
        <v xml:space="preserve"> </v>
      </c>
      <c r="H1874" s="39" t="str">
        <f>IF('Raw Data'!B1878=0," ",'MSA Analaysis'!X1871)</f>
        <v xml:space="preserve"> </v>
      </c>
      <c r="I1874" s="141" t="str">
        <f>IF('Raw Data'!B1878=0," ","No")</f>
        <v xml:space="preserve"> </v>
      </c>
      <c r="J1874" s="46" t="str">
        <f>IF('Raw Data'!B1878=0," ",IF($K$5="Yes",'MSA Analaysis'!Y1871,"ND"))</f>
        <v xml:space="preserve"> </v>
      </c>
      <c r="K1874" s="46" t="str">
        <f>IF('Raw Data'!B1878=0," ",IF($K$5="Yes",'MSA Analaysis'!Z1871,"ND"))</f>
        <v xml:space="preserve"> </v>
      </c>
      <c r="L1874" s="41" t="str">
        <f>IF('Raw Data'!B1878=0," ",IF(K1874="ND",IF(I1874="Yes",IF($K$5="Yes",IF(AND(H1874&lt;$I$7,J1874&gt;$K$7),"OK","NOK"),IF(H1874&lt;$I$7,"OK","NOK")),IF($K$5="Yes",IF(AND(H1874&lt;$I$6,J1874&gt;$K$7),"OK","NOK"),IF(H1874&lt;$I$6,"OK","NOK"))),IF(I1874="Yes",IF($K$5="Yes",IF(AND(H1874&lt;$I$7,OR(J1874&gt;$K$7,K1874&gt;2.5)),"OK","NOK"),IF(H1874&lt;$I$7,"OK","NOK")),IF($K$5="Yes",IF(AND(H1874&lt;$I$6,OR(J1874&gt;$K$7,K1874&gt;2.5)),"OK","NOK"),IF(H1874&lt;$I$6,"OK","NOK")))))</f>
        <v xml:space="preserve"> </v>
      </c>
      <c r="M1874" s="40" t="str">
        <f>IF('Raw Data'!B1878=0," ",'MSA Analaysis'!AA1871 &amp; ".")</f>
        <v xml:space="preserve"> </v>
      </c>
    </row>
    <row r="1875" spans="1:13" x14ac:dyDescent="0.2">
      <c r="A1875" s="35" t="str">
        <f>IF('Raw Data'!B1879=0,"",'MSA Analaysis'!A1872)</f>
        <v/>
      </c>
      <c r="B1875" s="35" t="str">
        <f>IF('Raw Data'!B1879=0,"",'MSA Analaysis'!B1872)</f>
        <v/>
      </c>
      <c r="C1875" s="38" t="str">
        <f>IF('Raw Data'!B1879=0," ",'MSA Analaysis'!C1872)</f>
        <v xml:space="preserve"> </v>
      </c>
      <c r="D1875" s="38" t="str">
        <f>IF('Raw Data'!B1879=0," ",'MSA Analaysis'!D1872)</f>
        <v xml:space="preserve"> </v>
      </c>
      <c r="E1875" s="38" t="str">
        <f>IF('Raw Data'!B1879=0," ",'MSA Analaysis'!R1872)</f>
        <v xml:space="preserve"> </v>
      </c>
      <c r="F1875" s="38" t="str">
        <f>IF('Raw Data'!B1879=0," ",'MSA Analaysis'!T1872)</f>
        <v xml:space="preserve"> </v>
      </c>
      <c r="G1875" s="38" t="str">
        <f>IF('Raw Data'!B1879=0," ",'MSA Analaysis'!W1872)</f>
        <v xml:space="preserve"> </v>
      </c>
      <c r="H1875" s="39" t="str">
        <f>IF('Raw Data'!B1879=0," ",'MSA Analaysis'!X1872)</f>
        <v xml:space="preserve"> </v>
      </c>
      <c r="I1875" s="141" t="str">
        <f>IF('Raw Data'!B1879=0," ","No")</f>
        <v xml:space="preserve"> </v>
      </c>
      <c r="J1875" s="46" t="str">
        <f>IF('Raw Data'!B1879=0," ",IF($K$5="Yes",'MSA Analaysis'!Y1872,"ND"))</f>
        <v xml:space="preserve"> </v>
      </c>
      <c r="K1875" s="46" t="str">
        <f>IF('Raw Data'!B1879=0," ",IF($K$5="Yes",'MSA Analaysis'!Z1872,"ND"))</f>
        <v xml:space="preserve"> </v>
      </c>
      <c r="L1875" s="41" t="str">
        <f>IF('Raw Data'!B1879=0," ",IF(K1875="ND",IF(I1875="Yes",IF($K$5="Yes",IF(AND(H1875&lt;$I$7,J1875&gt;$K$7),"OK","NOK"),IF(H1875&lt;$I$7,"OK","NOK")),IF($K$5="Yes",IF(AND(H1875&lt;$I$6,J1875&gt;$K$7),"OK","NOK"),IF(H1875&lt;$I$6,"OK","NOK"))),IF(I1875="Yes",IF($K$5="Yes",IF(AND(H1875&lt;$I$7,OR(J1875&gt;$K$7,K1875&gt;2.5)),"OK","NOK"),IF(H1875&lt;$I$7,"OK","NOK")),IF($K$5="Yes",IF(AND(H1875&lt;$I$6,OR(J1875&gt;$K$7,K1875&gt;2.5)),"OK","NOK"),IF(H1875&lt;$I$6,"OK","NOK")))))</f>
        <v xml:space="preserve"> </v>
      </c>
      <c r="M1875" s="40" t="str">
        <f>IF('Raw Data'!B1879=0," ",'MSA Analaysis'!AA1872 &amp; ".")</f>
        <v xml:space="preserve"> </v>
      </c>
    </row>
    <row r="1876" spans="1:13" x14ac:dyDescent="0.2">
      <c r="A1876" s="35" t="str">
        <f>IF('Raw Data'!B1880=0,"",'MSA Analaysis'!A1873)</f>
        <v/>
      </c>
      <c r="B1876" s="35" t="str">
        <f>IF('Raw Data'!B1880=0,"",'MSA Analaysis'!B1873)</f>
        <v/>
      </c>
      <c r="C1876" s="38" t="str">
        <f>IF('Raw Data'!B1880=0," ",'MSA Analaysis'!C1873)</f>
        <v xml:space="preserve"> </v>
      </c>
      <c r="D1876" s="38" t="str">
        <f>IF('Raw Data'!B1880=0," ",'MSA Analaysis'!D1873)</f>
        <v xml:space="preserve"> </v>
      </c>
      <c r="E1876" s="38" t="str">
        <f>IF('Raw Data'!B1880=0," ",'MSA Analaysis'!R1873)</f>
        <v xml:space="preserve"> </v>
      </c>
      <c r="F1876" s="38" t="str">
        <f>IF('Raw Data'!B1880=0," ",'MSA Analaysis'!T1873)</f>
        <v xml:space="preserve"> </v>
      </c>
      <c r="G1876" s="38" t="str">
        <f>IF('Raw Data'!B1880=0," ",'MSA Analaysis'!W1873)</f>
        <v xml:space="preserve"> </v>
      </c>
      <c r="H1876" s="39" t="str">
        <f>IF('Raw Data'!B1880=0," ",'MSA Analaysis'!X1873)</f>
        <v xml:space="preserve"> </v>
      </c>
      <c r="I1876" s="141" t="str">
        <f>IF('Raw Data'!B1880=0," ","No")</f>
        <v xml:space="preserve"> </v>
      </c>
      <c r="J1876" s="46" t="str">
        <f>IF('Raw Data'!B1880=0," ",IF($K$5="Yes",'MSA Analaysis'!Y1873,"ND"))</f>
        <v xml:space="preserve"> </v>
      </c>
      <c r="K1876" s="46" t="str">
        <f>IF('Raw Data'!B1880=0," ",IF($K$5="Yes",'MSA Analaysis'!Z1873,"ND"))</f>
        <v xml:space="preserve"> </v>
      </c>
      <c r="L1876" s="41" t="str">
        <f>IF('Raw Data'!B1880=0," ",IF(K1876="ND",IF(I1876="Yes",IF($K$5="Yes",IF(AND(H1876&lt;$I$7,J1876&gt;$K$7),"OK","NOK"),IF(H1876&lt;$I$7,"OK","NOK")),IF($K$5="Yes",IF(AND(H1876&lt;$I$6,J1876&gt;$K$7),"OK","NOK"),IF(H1876&lt;$I$6,"OK","NOK"))),IF(I1876="Yes",IF($K$5="Yes",IF(AND(H1876&lt;$I$7,OR(J1876&gt;$K$7,K1876&gt;2.5)),"OK","NOK"),IF(H1876&lt;$I$7,"OK","NOK")),IF($K$5="Yes",IF(AND(H1876&lt;$I$6,OR(J1876&gt;$K$7,K1876&gt;2.5)),"OK","NOK"),IF(H1876&lt;$I$6,"OK","NOK")))))</f>
        <v xml:space="preserve"> </v>
      </c>
      <c r="M1876" s="40" t="str">
        <f>IF('Raw Data'!B1880=0," ",'MSA Analaysis'!AA1873 &amp; ".")</f>
        <v xml:space="preserve"> </v>
      </c>
    </row>
    <row r="1877" spans="1:13" x14ac:dyDescent="0.2">
      <c r="A1877" s="35" t="str">
        <f>IF('Raw Data'!B1881=0,"",'MSA Analaysis'!A1874)</f>
        <v/>
      </c>
      <c r="B1877" s="35" t="str">
        <f>IF('Raw Data'!B1881=0,"",'MSA Analaysis'!B1874)</f>
        <v/>
      </c>
      <c r="C1877" s="38" t="str">
        <f>IF('Raw Data'!B1881=0," ",'MSA Analaysis'!C1874)</f>
        <v xml:space="preserve"> </v>
      </c>
      <c r="D1877" s="38" t="str">
        <f>IF('Raw Data'!B1881=0," ",'MSA Analaysis'!D1874)</f>
        <v xml:space="preserve"> </v>
      </c>
      <c r="E1877" s="38" t="str">
        <f>IF('Raw Data'!B1881=0," ",'MSA Analaysis'!R1874)</f>
        <v xml:space="preserve"> </v>
      </c>
      <c r="F1877" s="38" t="str">
        <f>IF('Raw Data'!B1881=0," ",'MSA Analaysis'!T1874)</f>
        <v xml:space="preserve"> </v>
      </c>
      <c r="G1877" s="38" t="str">
        <f>IF('Raw Data'!B1881=0," ",'MSA Analaysis'!W1874)</f>
        <v xml:space="preserve"> </v>
      </c>
      <c r="H1877" s="39" t="str">
        <f>IF('Raw Data'!B1881=0," ",'MSA Analaysis'!X1874)</f>
        <v xml:space="preserve"> </v>
      </c>
      <c r="I1877" s="141" t="str">
        <f>IF('Raw Data'!B1881=0," ","No")</f>
        <v xml:space="preserve"> </v>
      </c>
      <c r="J1877" s="46" t="str">
        <f>IF('Raw Data'!B1881=0," ",IF($K$5="Yes",'MSA Analaysis'!Y1874,"ND"))</f>
        <v xml:space="preserve"> </v>
      </c>
      <c r="K1877" s="46" t="str">
        <f>IF('Raw Data'!B1881=0," ",IF($K$5="Yes",'MSA Analaysis'!Z1874,"ND"))</f>
        <v xml:space="preserve"> </v>
      </c>
      <c r="L1877" s="41" t="str">
        <f>IF('Raw Data'!B1881=0," ",IF(K1877="ND",IF(I1877="Yes",IF($K$5="Yes",IF(AND(H1877&lt;$I$7,J1877&gt;$K$7),"OK","NOK"),IF(H1877&lt;$I$7,"OK","NOK")),IF($K$5="Yes",IF(AND(H1877&lt;$I$6,J1877&gt;$K$7),"OK","NOK"),IF(H1877&lt;$I$6,"OK","NOK"))),IF(I1877="Yes",IF($K$5="Yes",IF(AND(H1877&lt;$I$7,OR(J1877&gt;$K$7,K1877&gt;2.5)),"OK","NOK"),IF(H1877&lt;$I$7,"OK","NOK")),IF($K$5="Yes",IF(AND(H1877&lt;$I$6,OR(J1877&gt;$K$7,K1877&gt;2.5)),"OK","NOK"),IF(H1877&lt;$I$6,"OK","NOK")))))</f>
        <v xml:space="preserve"> </v>
      </c>
      <c r="M1877" s="40" t="str">
        <f>IF('Raw Data'!B1881=0," ",'MSA Analaysis'!AA1874 &amp; ".")</f>
        <v xml:space="preserve"> </v>
      </c>
    </row>
    <row r="1878" spans="1:13" x14ac:dyDescent="0.2">
      <c r="A1878" s="35" t="str">
        <f>IF('Raw Data'!B1882=0,"",'MSA Analaysis'!A1875)</f>
        <v/>
      </c>
      <c r="B1878" s="35" t="str">
        <f>IF('Raw Data'!B1882=0,"",'MSA Analaysis'!B1875)</f>
        <v/>
      </c>
      <c r="C1878" s="38" t="str">
        <f>IF('Raw Data'!B1882=0," ",'MSA Analaysis'!C1875)</f>
        <v xml:space="preserve"> </v>
      </c>
      <c r="D1878" s="38" t="str">
        <f>IF('Raw Data'!B1882=0," ",'MSA Analaysis'!D1875)</f>
        <v xml:space="preserve"> </v>
      </c>
      <c r="E1878" s="38" t="str">
        <f>IF('Raw Data'!B1882=0," ",'MSA Analaysis'!R1875)</f>
        <v xml:space="preserve"> </v>
      </c>
      <c r="F1878" s="38" t="str">
        <f>IF('Raw Data'!B1882=0," ",'MSA Analaysis'!T1875)</f>
        <v xml:space="preserve"> </v>
      </c>
      <c r="G1878" s="38" t="str">
        <f>IF('Raw Data'!B1882=0," ",'MSA Analaysis'!W1875)</f>
        <v xml:space="preserve"> </v>
      </c>
      <c r="H1878" s="39" t="str">
        <f>IF('Raw Data'!B1882=0," ",'MSA Analaysis'!X1875)</f>
        <v xml:space="preserve"> </v>
      </c>
      <c r="I1878" s="141" t="str">
        <f>IF('Raw Data'!B1882=0," ","No")</f>
        <v xml:space="preserve"> </v>
      </c>
      <c r="J1878" s="46" t="str">
        <f>IF('Raw Data'!B1882=0," ",IF($K$5="Yes",'MSA Analaysis'!Y1875,"ND"))</f>
        <v xml:space="preserve"> </v>
      </c>
      <c r="K1878" s="46" t="str">
        <f>IF('Raw Data'!B1882=0," ",IF($K$5="Yes",'MSA Analaysis'!Z1875,"ND"))</f>
        <v xml:space="preserve"> </v>
      </c>
      <c r="L1878" s="41" t="str">
        <f>IF('Raw Data'!B1882=0," ",IF(K1878="ND",IF(I1878="Yes",IF($K$5="Yes",IF(AND(H1878&lt;$I$7,J1878&gt;$K$7),"OK","NOK"),IF(H1878&lt;$I$7,"OK","NOK")),IF($K$5="Yes",IF(AND(H1878&lt;$I$6,J1878&gt;$K$7),"OK","NOK"),IF(H1878&lt;$I$6,"OK","NOK"))),IF(I1878="Yes",IF($K$5="Yes",IF(AND(H1878&lt;$I$7,OR(J1878&gt;$K$7,K1878&gt;2.5)),"OK","NOK"),IF(H1878&lt;$I$7,"OK","NOK")),IF($K$5="Yes",IF(AND(H1878&lt;$I$6,OR(J1878&gt;$K$7,K1878&gt;2.5)),"OK","NOK"),IF(H1878&lt;$I$6,"OK","NOK")))))</f>
        <v xml:space="preserve"> </v>
      </c>
      <c r="M1878" s="40" t="str">
        <f>IF('Raw Data'!B1882=0," ",'MSA Analaysis'!AA1875 &amp; ".")</f>
        <v xml:space="preserve"> </v>
      </c>
    </row>
    <row r="1879" spans="1:13" x14ac:dyDescent="0.2">
      <c r="A1879" s="35" t="str">
        <f>IF('Raw Data'!B1883=0,"",'MSA Analaysis'!A1876)</f>
        <v/>
      </c>
      <c r="B1879" s="35" t="str">
        <f>IF('Raw Data'!B1883=0,"",'MSA Analaysis'!B1876)</f>
        <v/>
      </c>
      <c r="C1879" s="38" t="str">
        <f>IF('Raw Data'!B1883=0," ",'MSA Analaysis'!C1876)</f>
        <v xml:space="preserve"> </v>
      </c>
      <c r="D1879" s="38" t="str">
        <f>IF('Raw Data'!B1883=0," ",'MSA Analaysis'!D1876)</f>
        <v xml:space="preserve"> </v>
      </c>
      <c r="E1879" s="38" t="str">
        <f>IF('Raw Data'!B1883=0," ",'MSA Analaysis'!R1876)</f>
        <v xml:space="preserve"> </v>
      </c>
      <c r="F1879" s="38" t="str">
        <f>IF('Raw Data'!B1883=0," ",'MSA Analaysis'!T1876)</f>
        <v xml:space="preserve"> </v>
      </c>
      <c r="G1879" s="38" t="str">
        <f>IF('Raw Data'!B1883=0," ",'MSA Analaysis'!W1876)</f>
        <v xml:space="preserve"> </v>
      </c>
      <c r="H1879" s="39" t="str">
        <f>IF('Raw Data'!B1883=0," ",'MSA Analaysis'!X1876)</f>
        <v xml:space="preserve"> </v>
      </c>
      <c r="I1879" s="141" t="str">
        <f>IF('Raw Data'!B1883=0," ","No")</f>
        <v xml:space="preserve"> </v>
      </c>
      <c r="J1879" s="46" t="str">
        <f>IF('Raw Data'!B1883=0," ",IF($K$5="Yes",'MSA Analaysis'!Y1876,"ND"))</f>
        <v xml:space="preserve"> </v>
      </c>
      <c r="K1879" s="46" t="str">
        <f>IF('Raw Data'!B1883=0," ",IF($K$5="Yes",'MSA Analaysis'!Z1876,"ND"))</f>
        <v xml:space="preserve"> </v>
      </c>
      <c r="L1879" s="41" t="str">
        <f>IF('Raw Data'!B1883=0," ",IF(K1879="ND",IF(I1879="Yes",IF($K$5="Yes",IF(AND(H1879&lt;$I$7,J1879&gt;$K$7),"OK","NOK"),IF(H1879&lt;$I$7,"OK","NOK")),IF($K$5="Yes",IF(AND(H1879&lt;$I$6,J1879&gt;$K$7),"OK","NOK"),IF(H1879&lt;$I$6,"OK","NOK"))),IF(I1879="Yes",IF($K$5="Yes",IF(AND(H1879&lt;$I$7,OR(J1879&gt;$K$7,K1879&gt;2.5)),"OK","NOK"),IF(H1879&lt;$I$7,"OK","NOK")),IF($K$5="Yes",IF(AND(H1879&lt;$I$6,OR(J1879&gt;$K$7,K1879&gt;2.5)),"OK","NOK"),IF(H1879&lt;$I$6,"OK","NOK")))))</f>
        <v xml:space="preserve"> </v>
      </c>
      <c r="M1879" s="40" t="str">
        <f>IF('Raw Data'!B1883=0," ",'MSA Analaysis'!AA1876 &amp; ".")</f>
        <v xml:space="preserve"> </v>
      </c>
    </row>
    <row r="1880" spans="1:13" x14ac:dyDescent="0.2">
      <c r="A1880" s="35" t="str">
        <f>IF('Raw Data'!B1884=0,"",'MSA Analaysis'!A1877)</f>
        <v/>
      </c>
      <c r="B1880" s="35" t="str">
        <f>IF('Raw Data'!B1884=0,"",'MSA Analaysis'!B1877)</f>
        <v/>
      </c>
      <c r="C1880" s="38" t="str">
        <f>IF('Raw Data'!B1884=0," ",'MSA Analaysis'!C1877)</f>
        <v xml:space="preserve"> </v>
      </c>
      <c r="D1880" s="38" t="str">
        <f>IF('Raw Data'!B1884=0," ",'MSA Analaysis'!D1877)</f>
        <v xml:space="preserve"> </v>
      </c>
      <c r="E1880" s="38" t="str">
        <f>IF('Raw Data'!B1884=0," ",'MSA Analaysis'!R1877)</f>
        <v xml:space="preserve"> </v>
      </c>
      <c r="F1880" s="38" t="str">
        <f>IF('Raw Data'!B1884=0," ",'MSA Analaysis'!T1877)</f>
        <v xml:space="preserve"> </v>
      </c>
      <c r="G1880" s="38" t="str">
        <f>IF('Raw Data'!B1884=0," ",'MSA Analaysis'!W1877)</f>
        <v xml:space="preserve"> </v>
      </c>
      <c r="H1880" s="39" t="str">
        <f>IF('Raw Data'!B1884=0," ",'MSA Analaysis'!X1877)</f>
        <v xml:space="preserve"> </v>
      </c>
      <c r="I1880" s="141" t="str">
        <f>IF('Raw Data'!B1884=0," ","No")</f>
        <v xml:space="preserve"> </v>
      </c>
      <c r="J1880" s="46" t="str">
        <f>IF('Raw Data'!B1884=0," ",IF($K$5="Yes",'MSA Analaysis'!Y1877,"ND"))</f>
        <v xml:space="preserve"> </v>
      </c>
      <c r="K1880" s="46" t="str">
        <f>IF('Raw Data'!B1884=0," ",IF($K$5="Yes",'MSA Analaysis'!Z1877,"ND"))</f>
        <v xml:space="preserve"> </v>
      </c>
      <c r="L1880" s="41" t="str">
        <f>IF('Raw Data'!B1884=0," ",IF(K1880="ND",IF(I1880="Yes",IF($K$5="Yes",IF(AND(H1880&lt;$I$7,J1880&gt;$K$7),"OK","NOK"),IF(H1880&lt;$I$7,"OK","NOK")),IF($K$5="Yes",IF(AND(H1880&lt;$I$6,J1880&gt;$K$7),"OK","NOK"),IF(H1880&lt;$I$6,"OK","NOK"))),IF(I1880="Yes",IF($K$5="Yes",IF(AND(H1880&lt;$I$7,OR(J1880&gt;$K$7,K1880&gt;2.5)),"OK","NOK"),IF(H1880&lt;$I$7,"OK","NOK")),IF($K$5="Yes",IF(AND(H1880&lt;$I$6,OR(J1880&gt;$K$7,K1880&gt;2.5)),"OK","NOK"),IF(H1880&lt;$I$6,"OK","NOK")))))</f>
        <v xml:space="preserve"> </v>
      </c>
      <c r="M1880" s="40" t="str">
        <f>IF('Raw Data'!B1884=0," ",'MSA Analaysis'!AA1877 &amp; ".")</f>
        <v xml:space="preserve"> </v>
      </c>
    </row>
    <row r="1881" spans="1:13" x14ac:dyDescent="0.2">
      <c r="A1881" s="35" t="str">
        <f>IF('Raw Data'!B1885=0,"",'MSA Analaysis'!A1878)</f>
        <v/>
      </c>
      <c r="B1881" s="35" t="str">
        <f>IF('Raw Data'!B1885=0,"",'MSA Analaysis'!B1878)</f>
        <v/>
      </c>
      <c r="C1881" s="38" t="str">
        <f>IF('Raw Data'!B1885=0," ",'MSA Analaysis'!C1878)</f>
        <v xml:space="preserve"> </v>
      </c>
      <c r="D1881" s="38" t="str">
        <f>IF('Raw Data'!B1885=0," ",'MSA Analaysis'!D1878)</f>
        <v xml:space="preserve"> </v>
      </c>
      <c r="E1881" s="38" t="str">
        <f>IF('Raw Data'!B1885=0," ",'MSA Analaysis'!R1878)</f>
        <v xml:space="preserve"> </v>
      </c>
      <c r="F1881" s="38" t="str">
        <f>IF('Raw Data'!B1885=0," ",'MSA Analaysis'!T1878)</f>
        <v xml:space="preserve"> </v>
      </c>
      <c r="G1881" s="38" t="str">
        <f>IF('Raw Data'!B1885=0," ",'MSA Analaysis'!W1878)</f>
        <v xml:space="preserve"> </v>
      </c>
      <c r="H1881" s="39" t="str">
        <f>IF('Raw Data'!B1885=0," ",'MSA Analaysis'!X1878)</f>
        <v xml:space="preserve"> </v>
      </c>
      <c r="I1881" s="141" t="str">
        <f>IF('Raw Data'!B1885=0," ","No")</f>
        <v xml:space="preserve"> </v>
      </c>
      <c r="J1881" s="46" t="str">
        <f>IF('Raw Data'!B1885=0," ",IF($K$5="Yes",'MSA Analaysis'!Y1878,"ND"))</f>
        <v xml:space="preserve"> </v>
      </c>
      <c r="K1881" s="46" t="str">
        <f>IF('Raw Data'!B1885=0," ",IF($K$5="Yes",'MSA Analaysis'!Z1878,"ND"))</f>
        <v xml:space="preserve"> </v>
      </c>
      <c r="L1881" s="41" t="str">
        <f>IF('Raw Data'!B1885=0," ",IF(K1881="ND",IF(I1881="Yes",IF($K$5="Yes",IF(AND(H1881&lt;$I$7,J1881&gt;$K$7),"OK","NOK"),IF(H1881&lt;$I$7,"OK","NOK")),IF($K$5="Yes",IF(AND(H1881&lt;$I$6,J1881&gt;$K$7),"OK","NOK"),IF(H1881&lt;$I$6,"OK","NOK"))),IF(I1881="Yes",IF($K$5="Yes",IF(AND(H1881&lt;$I$7,OR(J1881&gt;$K$7,K1881&gt;2.5)),"OK","NOK"),IF(H1881&lt;$I$7,"OK","NOK")),IF($K$5="Yes",IF(AND(H1881&lt;$I$6,OR(J1881&gt;$K$7,K1881&gt;2.5)),"OK","NOK"),IF(H1881&lt;$I$6,"OK","NOK")))))</f>
        <v xml:space="preserve"> </v>
      </c>
      <c r="M1881" s="40" t="str">
        <f>IF('Raw Data'!B1885=0," ",'MSA Analaysis'!AA1878 &amp; ".")</f>
        <v xml:space="preserve"> </v>
      </c>
    </row>
    <row r="1882" spans="1:13" x14ac:dyDescent="0.2">
      <c r="A1882" s="35" t="str">
        <f>IF('Raw Data'!B1886=0,"",'MSA Analaysis'!A1879)</f>
        <v/>
      </c>
      <c r="B1882" s="35" t="str">
        <f>IF('Raw Data'!B1886=0,"",'MSA Analaysis'!B1879)</f>
        <v/>
      </c>
      <c r="C1882" s="38" t="str">
        <f>IF('Raw Data'!B1886=0," ",'MSA Analaysis'!C1879)</f>
        <v xml:space="preserve"> </v>
      </c>
      <c r="D1882" s="38" t="str">
        <f>IF('Raw Data'!B1886=0," ",'MSA Analaysis'!D1879)</f>
        <v xml:space="preserve"> </v>
      </c>
      <c r="E1882" s="38" t="str">
        <f>IF('Raw Data'!B1886=0," ",'MSA Analaysis'!R1879)</f>
        <v xml:space="preserve"> </v>
      </c>
      <c r="F1882" s="38" t="str">
        <f>IF('Raw Data'!B1886=0," ",'MSA Analaysis'!T1879)</f>
        <v xml:space="preserve"> </v>
      </c>
      <c r="G1882" s="38" t="str">
        <f>IF('Raw Data'!B1886=0," ",'MSA Analaysis'!W1879)</f>
        <v xml:space="preserve"> </v>
      </c>
      <c r="H1882" s="39" t="str">
        <f>IF('Raw Data'!B1886=0," ",'MSA Analaysis'!X1879)</f>
        <v xml:space="preserve"> </v>
      </c>
      <c r="I1882" s="141" t="str">
        <f>IF('Raw Data'!B1886=0," ","No")</f>
        <v xml:space="preserve"> </v>
      </c>
      <c r="J1882" s="46" t="str">
        <f>IF('Raw Data'!B1886=0," ",IF($K$5="Yes",'MSA Analaysis'!Y1879,"ND"))</f>
        <v xml:space="preserve"> </v>
      </c>
      <c r="K1882" s="46" t="str">
        <f>IF('Raw Data'!B1886=0," ",IF($K$5="Yes",'MSA Analaysis'!Z1879,"ND"))</f>
        <v xml:space="preserve"> </v>
      </c>
      <c r="L1882" s="41" t="str">
        <f>IF('Raw Data'!B1886=0," ",IF(K1882="ND",IF(I1882="Yes",IF($K$5="Yes",IF(AND(H1882&lt;$I$7,J1882&gt;$K$7),"OK","NOK"),IF(H1882&lt;$I$7,"OK","NOK")),IF($K$5="Yes",IF(AND(H1882&lt;$I$6,J1882&gt;$K$7),"OK","NOK"),IF(H1882&lt;$I$6,"OK","NOK"))),IF(I1882="Yes",IF($K$5="Yes",IF(AND(H1882&lt;$I$7,OR(J1882&gt;$K$7,K1882&gt;2.5)),"OK","NOK"),IF(H1882&lt;$I$7,"OK","NOK")),IF($K$5="Yes",IF(AND(H1882&lt;$I$6,OR(J1882&gt;$K$7,K1882&gt;2.5)),"OK","NOK"),IF(H1882&lt;$I$6,"OK","NOK")))))</f>
        <v xml:space="preserve"> </v>
      </c>
      <c r="M1882" s="40" t="str">
        <f>IF('Raw Data'!B1886=0," ",'MSA Analaysis'!AA1879 &amp; ".")</f>
        <v xml:space="preserve"> </v>
      </c>
    </row>
    <row r="1883" spans="1:13" x14ac:dyDescent="0.2">
      <c r="A1883" s="35" t="str">
        <f>IF('Raw Data'!B1887=0,"",'MSA Analaysis'!A1880)</f>
        <v/>
      </c>
      <c r="B1883" s="35" t="str">
        <f>IF('Raw Data'!B1887=0,"",'MSA Analaysis'!B1880)</f>
        <v/>
      </c>
      <c r="C1883" s="38" t="str">
        <f>IF('Raw Data'!B1887=0," ",'MSA Analaysis'!C1880)</f>
        <v xml:space="preserve"> </v>
      </c>
      <c r="D1883" s="38" t="str">
        <f>IF('Raw Data'!B1887=0," ",'MSA Analaysis'!D1880)</f>
        <v xml:space="preserve"> </v>
      </c>
      <c r="E1883" s="38" t="str">
        <f>IF('Raw Data'!B1887=0," ",'MSA Analaysis'!R1880)</f>
        <v xml:space="preserve"> </v>
      </c>
      <c r="F1883" s="38" t="str">
        <f>IF('Raw Data'!B1887=0," ",'MSA Analaysis'!T1880)</f>
        <v xml:space="preserve"> </v>
      </c>
      <c r="G1883" s="38" t="str">
        <f>IF('Raw Data'!B1887=0," ",'MSA Analaysis'!W1880)</f>
        <v xml:space="preserve"> </v>
      </c>
      <c r="H1883" s="39" t="str">
        <f>IF('Raw Data'!B1887=0," ",'MSA Analaysis'!X1880)</f>
        <v xml:space="preserve"> </v>
      </c>
      <c r="I1883" s="141" t="str">
        <f>IF('Raw Data'!B1887=0," ","No")</f>
        <v xml:space="preserve"> </v>
      </c>
      <c r="J1883" s="46" t="str">
        <f>IF('Raw Data'!B1887=0," ",IF($K$5="Yes",'MSA Analaysis'!Y1880,"ND"))</f>
        <v xml:space="preserve"> </v>
      </c>
      <c r="K1883" s="46" t="str">
        <f>IF('Raw Data'!B1887=0," ",IF($K$5="Yes",'MSA Analaysis'!Z1880,"ND"))</f>
        <v xml:space="preserve"> </v>
      </c>
      <c r="L1883" s="41" t="str">
        <f>IF('Raw Data'!B1887=0," ",IF(K1883="ND",IF(I1883="Yes",IF($K$5="Yes",IF(AND(H1883&lt;$I$7,J1883&gt;$K$7),"OK","NOK"),IF(H1883&lt;$I$7,"OK","NOK")),IF($K$5="Yes",IF(AND(H1883&lt;$I$6,J1883&gt;$K$7),"OK","NOK"),IF(H1883&lt;$I$6,"OK","NOK"))),IF(I1883="Yes",IF($K$5="Yes",IF(AND(H1883&lt;$I$7,OR(J1883&gt;$K$7,K1883&gt;2.5)),"OK","NOK"),IF(H1883&lt;$I$7,"OK","NOK")),IF($K$5="Yes",IF(AND(H1883&lt;$I$6,OR(J1883&gt;$K$7,K1883&gt;2.5)),"OK","NOK"),IF(H1883&lt;$I$6,"OK","NOK")))))</f>
        <v xml:space="preserve"> </v>
      </c>
      <c r="M1883" s="40" t="str">
        <f>IF('Raw Data'!B1887=0," ",'MSA Analaysis'!AA1880 &amp; ".")</f>
        <v xml:space="preserve"> </v>
      </c>
    </row>
    <row r="1884" spans="1:13" x14ac:dyDescent="0.2">
      <c r="A1884" s="35" t="str">
        <f>IF('Raw Data'!B1888=0,"",'MSA Analaysis'!A1881)</f>
        <v/>
      </c>
      <c r="B1884" s="35" t="str">
        <f>IF('Raw Data'!B1888=0,"",'MSA Analaysis'!B1881)</f>
        <v/>
      </c>
      <c r="C1884" s="38" t="str">
        <f>IF('Raw Data'!B1888=0," ",'MSA Analaysis'!C1881)</f>
        <v xml:space="preserve"> </v>
      </c>
      <c r="D1884" s="38" t="str">
        <f>IF('Raw Data'!B1888=0," ",'MSA Analaysis'!D1881)</f>
        <v xml:space="preserve"> </v>
      </c>
      <c r="E1884" s="38" t="str">
        <f>IF('Raw Data'!B1888=0," ",'MSA Analaysis'!R1881)</f>
        <v xml:space="preserve"> </v>
      </c>
      <c r="F1884" s="38" t="str">
        <f>IF('Raw Data'!B1888=0," ",'MSA Analaysis'!T1881)</f>
        <v xml:space="preserve"> </v>
      </c>
      <c r="G1884" s="38" t="str">
        <f>IF('Raw Data'!B1888=0," ",'MSA Analaysis'!W1881)</f>
        <v xml:space="preserve"> </v>
      </c>
      <c r="H1884" s="39" t="str">
        <f>IF('Raw Data'!B1888=0," ",'MSA Analaysis'!X1881)</f>
        <v xml:space="preserve"> </v>
      </c>
      <c r="I1884" s="141" t="str">
        <f>IF('Raw Data'!B1888=0," ","No")</f>
        <v xml:space="preserve"> </v>
      </c>
      <c r="J1884" s="46" t="str">
        <f>IF('Raw Data'!B1888=0," ",IF($K$5="Yes",'MSA Analaysis'!Y1881,"ND"))</f>
        <v xml:space="preserve"> </v>
      </c>
      <c r="K1884" s="46" t="str">
        <f>IF('Raw Data'!B1888=0," ",IF($K$5="Yes",'MSA Analaysis'!Z1881,"ND"))</f>
        <v xml:space="preserve"> </v>
      </c>
      <c r="L1884" s="41" t="str">
        <f>IF('Raw Data'!B1888=0," ",IF(K1884="ND",IF(I1884="Yes",IF($K$5="Yes",IF(AND(H1884&lt;$I$7,J1884&gt;$K$7),"OK","NOK"),IF(H1884&lt;$I$7,"OK","NOK")),IF($K$5="Yes",IF(AND(H1884&lt;$I$6,J1884&gt;$K$7),"OK","NOK"),IF(H1884&lt;$I$6,"OK","NOK"))),IF(I1884="Yes",IF($K$5="Yes",IF(AND(H1884&lt;$I$7,OR(J1884&gt;$K$7,K1884&gt;2.5)),"OK","NOK"),IF(H1884&lt;$I$7,"OK","NOK")),IF($K$5="Yes",IF(AND(H1884&lt;$I$6,OR(J1884&gt;$K$7,K1884&gt;2.5)),"OK","NOK"),IF(H1884&lt;$I$6,"OK","NOK")))))</f>
        <v xml:space="preserve"> </v>
      </c>
      <c r="M1884" s="40" t="str">
        <f>IF('Raw Data'!B1888=0," ",'MSA Analaysis'!AA1881 &amp; ".")</f>
        <v xml:space="preserve"> </v>
      </c>
    </row>
    <row r="1885" spans="1:13" x14ac:dyDescent="0.2">
      <c r="A1885" s="35" t="str">
        <f>IF('Raw Data'!B1889=0,"",'MSA Analaysis'!A1882)</f>
        <v/>
      </c>
      <c r="B1885" s="35" t="str">
        <f>IF('Raw Data'!B1889=0,"",'MSA Analaysis'!B1882)</f>
        <v/>
      </c>
      <c r="C1885" s="38" t="str">
        <f>IF('Raw Data'!B1889=0," ",'MSA Analaysis'!C1882)</f>
        <v xml:space="preserve"> </v>
      </c>
      <c r="D1885" s="38" t="str">
        <f>IF('Raw Data'!B1889=0," ",'MSA Analaysis'!D1882)</f>
        <v xml:space="preserve"> </v>
      </c>
      <c r="E1885" s="38" t="str">
        <f>IF('Raw Data'!B1889=0," ",'MSA Analaysis'!R1882)</f>
        <v xml:space="preserve"> </v>
      </c>
      <c r="F1885" s="38" t="str">
        <f>IF('Raw Data'!B1889=0," ",'MSA Analaysis'!T1882)</f>
        <v xml:space="preserve"> </v>
      </c>
      <c r="G1885" s="38" t="str">
        <f>IF('Raw Data'!B1889=0," ",'MSA Analaysis'!W1882)</f>
        <v xml:space="preserve"> </v>
      </c>
      <c r="H1885" s="39" t="str">
        <f>IF('Raw Data'!B1889=0," ",'MSA Analaysis'!X1882)</f>
        <v xml:space="preserve"> </v>
      </c>
      <c r="I1885" s="141" t="str">
        <f>IF('Raw Data'!B1889=0," ","No")</f>
        <v xml:space="preserve"> </v>
      </c>
      <c r="J1885" s="46" t="str">
        <f>IF('Raw Data'!B1889=0," ",IF($K$5="Yes",'MSA Analaysis'!Y1882,"ND"))</f>
        <v xml:space="preserve"> </v>
      </c>
      <c r="K1885" s="46" t="str">
        <f>IF('Raw Data'!B1889=0," ",IF($K$5="Yes",'MSA Analaysis'!Z1882,"ND"))</f>
        <v xml:space="preserve"> </v>
      </c>
      <c r="L1885" s="41" t="str">
        <f>IF('Raw Data'!B1889=0," ",IF(K1885="ND",IF(I1885="Yes",IF($K$5="Yes",IF(AND(H1885&lt;$I$7,J1885&gt;$K$7),"OK","NOK"),IF(H1885&lt;$I$7,"OK","NOK")),IF($K$5="Yes",IF(AND(H1885&lt;$I$6,J1885&gt;$K$7),"OK","NOK"),IF(H1885&lt;$I$6,"OK","NOK"))),IF(I1885="Yes",IF($K$5="Yes",IF(AND(H1885&lt;$I$7,OR(J1885&gt;$K$7,K1885&gt;2.5)),"OK","NOK"),IF(H1885&lt;$I$7,"OK","NOK")),IF($K$5="Yes",IF(AND(H1885&lt;$I$6,OR(J1885&gt;$K$7,K1885&gt;2.5)),"OK","NOK"),IF(H1885&lt;$I$6,"OK","NOK")))))</f>
        <v xml:space="preserve"> </v>
      </c>
      <c r="M1885" s="40" t="str">
        <f>IF('Raw Data'!B1889=0," ",'MSA Analaysis'!AA1882 &amp; ".")</f>
        <v xml:space="preserve"> </v>
      </c>
    </row>
    <row r="1886" spans="1:13" x14ac:dyDescent="0.2">
      <c r="A1886" s="35" t="str">
        <f>IF('Raw Data'!B1890=0,"",'MSA Analaysis'!A1883)</f>
        <v/>
      </c>
      <c r="B1886" s="35" t="str">
        <f>IF('Raw Data'!B1890=0,"",'MSA Analaysis'!B1883)</f>
        <v/>
      </c>
      <c r="C1886" s="38" t="str">
        <f>IF('Raw Data'!B1890=0," ",'MSA Analaysis'!C1883)</f>
        <v xml:space="preserve"> </v>
      </c>
      <c r="D1886" s="38" t="str">
        <f>IF('Raw Data'!B1890=0," ",'MSA Analaysis'!D1883)</f>
        <v xml:space="preserve"> </v>
      </c>
      <c r="E1886" s="38" t="str">
        <f>IF('Raw Data'!B1890=0," ",'MSA Analaysis'!R1883)</f>
        <v xml:space="preserve"> </v>
      </c>
      <c r="F1886" s="38" t="str">
        <f>IF('Raw Data'!B1890=0," ",'MSA Analaysis'!T1883)</f>
        <v xml:space="preserve"> </v>
      </c>
      <c r="G1886" s="38" t="str">
        <f>IF('Raw Data'!B1890=0," ",'MSA Analaysis'!W1883)</f>
        <v xml:space="preserve"> </v>
      </c>
      <c r="H1886" s="39" t="str">
        <f>IF('Raw Data'!B1890=0," ",'MSA Analaysis'!X1883)</f>
        <v xml:space="preserve"> </v>
      </c>
      <c r="I1886" s="141" t="str">
        <f>IF('Raw Data'!B1890=0," ","No")</f>
        <v xml:space="preserve"> </v>
      </c>
      <c r="J1886" s="46" t="str">
        <f>IF('Raw Data'!B1890=0," ",IF($K$5="Yes",'MSA Analaysis'!Y1883,"ND"))</f>
        <v xml:space="preserve"> </v>
      </c>
      <c r="K1886" s="46" t="str">
        <f>IF('Raw Data'!B1890=0," ",IF($K$5="Yes",'MSA Analaysis'!Z1883,"ND"))</f>
        <v xml:space="preserve"> </v>
      </c>
      <c r="L1886" s="41" t="str">
        <f>IF('Raw Data'!B1890=0," ",IF(K1886="ND",IF(I1886="Yes",IF($K$5="Yes",IF(AND(H1886&lt;$I$7,J1886&gt;$K$7),"OK","NOK"),IF(H1886&lt;$I$7,"OK","NOK")),IF($K$5="Yes",IF(AND(H1886&lt;$I$6,J1886&gt;$K$7),"OK","NOK"),IF(H1886&lt;$I$6,"OK","NOK"))),IF(I1886="Yes",IF($K$5="Yes",IF(AND(H1886&lt;$I$7,OR(J1886&gt;$K$7,K1886&gt;2.5)),"OK","NOK"),IF(H1886&lt;$I$7,"OK","NOK")),IF($K$5="Yes",IF(AND(H1886&lt;$I$6,OR(J1886&gt;$K$7,K1886&gt;2.5)),"OK","NOK"),IF(H1886&lt;$I$6,"OK","NOK")))))</f>
        <v xml:space="preserve"> </v>
      </c>
      <c r="M1886" s="40" t="str">
        <f>IF('Raw Data'!B1890=0," ",'MSA Analaysis'!AA1883 &amp; ".")</f>
        <v xml:space="preserve"> </v>
      </c>
    </row>
    <row r="1887" spans="1:13" x14ac:dyDescent="0.2">
      <c r="A1887" s="35" t="str">
        <f>IF('Raw Data'!B1891=0,"",'MSA Analaysis'!A1884)</f>
        <v/>
      </c>
      <c r="B1887" s="35" t="str">
        <f>IF('Raw Data'!B1891=0,"",'MSA Analaysis'!B1884)</f>
        <v/>
      </c>
      <c r="C1887" s="38" t="str">
        <f>IF('Raw Data'!B1891=0," ",'MSA Analaysis'!C1884)</f>
        <v xml:space="preserve"> </v>
      </c>
      <c r="D1887" s="38" t="str">
        <f>IF('Raw Data'!B1891=0," ",'MSA Analaysis'!D1884)</f>
        <v xml:space="preserve"> </v>
      </c>
      <c r="E1887" s="38" t="str">
        <f>IF('Raw Data'!B1891=0," ",'MSA Analaysis'!R1884)</f>
        <v xml:space="preserve"> </v>
      </c>
      <c r="F1887" s="38" t="str">
        <f>IF('Raw Data'!B1891=0," ",'MSA Analaysis'!T1884)</f>
        <v xml:space="preserve"> </v>
      </c>
      <c r="G1887" s="38" t="str">
        <f>IF('Raw Data'!B1891=0," ",'MSA Analaysis'!W1884)</f>
        <v xml:space="preserve"> </v>
      </c>
      <c r="H1887" s="39" t="str">
        <f>IF('Raw Data'!B1891=0," ",'MSA Analaysis'!X1884)</f>
        <v xml:space="preserve"> </v>
      </c>
      <c r="I1887" s="141" t="str">
        <f>IF('Raw Data'!B1891=0," ","No")</f>
        <v xml:space="preserve"> </v>
      </c>
      <c r="J1887" s="46" t="str">
        <f>IF('Raw Data'!B1891=0," ",IF($K$5="Yes",'MSA Analaysis'!Y1884,"ND"))</f>
        <v xml:space="preserve"> </v>
      </c>
      <c r="K1887" s="46" t="str">
        <f>IF('Raw Data'!B1891=0," ",IF($K$5="Yes",'MSA Analaysis'!Z1884,"ND"))</f>
        <v xml:space="preserve"> </v>
      </c>
      <c r="L1887" s="41" t="str">
        <f>IF('Raw Data'!B1891=0," ",IF(K1887="ND",IF(I1887="Yes",IF($K$5="Yes",IF(AND(H1887&lt;$I$7,J1887&gt;$K$7),"OK","NOK"),IF(H1887&lt;$I$7,"OK","NOK")),IF($K$5="Yes",IF(AND(H1887&lt;$I$6,J1887&gt;$K$7),"OK","NOK"),IF(H1887&lt;$I$6,"OK","NOK"))),IF(I1887="Yes",IF($K$5="Yes",IF(AND(H1887&lt;$I$7,OR(J1887&gt;$K$7,K1887&gt;2.5)),"OK","NOK"),IF(H1887&lt;$I$7,"OK","NOK")),IF($K$5="Yes",IF(AND(H1887&lt;$I$6,OR(J1887&gt;$K$7,K1887&gt;2.5)),"OK","NOK"),IF(H1887&lt;$I$6,"OK","NOK")))))</f>
        <v xml:space="preserve"> </v>
      </c>
      <c r="M1887" s="40" t="str">
        <f>IF('Raw Data'!B1891=0," ",'MSA Analaysis'!AA1884 &amp; ".")</f>
        <v xml:space="preserve"> </v>
      </c>
    </row>
    <row r="1888" spans="1:13" x14ac:dyDescent="0.2">
      <c r="A1888" s="35" t="str">
        <f>IF('Raw Data'!B1892=0,"",'MSA Analaysis'!A1885)</f>
        <v/>
      </c>
      <c r="B1888" s="35" t="str">
        <f>IF('Raw Data'!B1892=0,"",'MSA Analaysis'!B1885)</f>
        <v/>
      </c>
      <c r="C1888" s="38" t="str">
        <f>IF('Raw Data'!B1892=0," ",'MSA Analaysis'!C1885)</f>
        <v xml:space="preserve"> </v>
      </c>
      <c r="D1888" s="38" t="str">
        <f>IF('Raw Data'!B1892=0," ",'MSA Analaysis'!D1885)</f>
        <v xml:space="preserve"> </v>
      </c>
      <c r="E1888" s="38" t="str">
        <f>IF('Raw Data'!B1892=0," ",'MSA Analaysis'!R1885)</f>
        <v xml:space="preserve"> </v>
      </c>
      <c r="F1888" s="38" t="str">
        <f>IF('Raw Data'!B1892=0," ",'MSA Analaysis'!T1885)</f>
        <v xml:space="preserve"> </v>
      </c>
      <c r="G1888" s="38" t="str">
        <f>IF('Raw Data'!B1892=0," ",'MSA Analaysis'!W1885)</f>
        <v xml:space="preserve"> </v>
      </c>
      <c r="H1888" s="39" t="str">
        <f>IF('Raw Data'!B1892=0," ",'MSA Analaysis'!X1885)</f>
        <v xml:space="preserve"> </v>
      </c>
      <c r="I1888" s="141" t="str">
        <f>IF('Raw Data'!B1892=0," ","No")</f>
        <v xml:space="preserve"> </v>
      </c>
      <c r="J1888" s="46" t="str">
        <f>IF('Raw Data'!B1892=0," ",IF($K$5="Yes",'MSA Analaysis'!Y1885,"ND"))</f>
        <v xml:space="preserve"> </v>
      </c>
      <c r="K1888" s="46" t="str">
        <f>IF('Raw Data'!B1892=0," ",IF($K$5="Yes",'MSA Analaysis'!Z1885,"ND"))</f>
        <v xml:space="preserve"> </v>
      </c>
      <c r="L1888" s="41" t="str">
        <f>IF('Raw Data'!B1892=0," ",IF(K1888="ND",IF(I1888="Yes",IF($K$5="Yes",IF(AND(H1888&lt;$I$7,J1888&gt;$K$7),"OK","NOK"),IF(H1888&lt;$I$7,"OK","NOK")),IF($K$5="Yes",IF(AND(H1888&lt;$I$6,J1888&gt;$K$7),"OK","NOK"),IF(H1888&lt;$I$6,"OK","NOK"))),IF(I1888="Yes",IF($K$5="Yes",IF(AND(H1888&lt;$I$7,OR(J1888&gt;$K$7,K1888&gt;2.5)),"OK","NOK"),IF(H1888&lt;$I$7,"OK","NOK")),IF($K$5="Yes",IF(AND(H1888&lt;$I$6,OR(J1888&gt;$K$7,K1888&gt;2.5)),"OK","NOK"),IF(H1888&lt;$I$6,"OK","NOK")))))</f>
        <v xml:space="preserve"> </v>
      </c>
      <c r="M1888" s="40" t="str">
        <f>IF('Raw Data'!B1892=0," ",'MSA Analaysis'!AA1885 &amp; ".")</f>
        <v xml:space="preserve"> </v>
      </c>
    </row>
    <row r="1889" spans="1:13" x14ac:dyDescent="0.2">
      <c r="A1889" s="35" t="str">
        <f>IF('Raw Data'!B1893=0,"",'MSA Analaysis'!A1886)</f>
        <v/>
      </c>
      <c r="B1889" s="35" t="str">
        <f>IF('Raw Data'!B1893=0,"",'MSA Analaysis'!B1886)</f>
        <v/>
      </c>
      <c r="C1889" s="38" t="str">
        <f>IF('Raw Data'!B1893=0," ",'MSA Analaysis'!C1886)</f>
        <v xml:space="preserve"> </v>
      </c>
      <c r="D1889" s="38" t="str">
        <f>IF('Raw Data'!B1893=0," ",'MSA Analaysis'!D1886)</f>
        <v xml:space="preserve"> </v>
      </c>
      <c r="E1889" s="38" t="str">
        <f>IF('Raw Data'!B1893=0," ",'MSA Analaysis'!R1886)</f>
        <v xml:space="preserve"> </v>
      </c>
      <c r="F1889" s="38" t="str">
        <f>IF('Raw Data'!B1893=0," ",'MSA Analaysis'!T1886)</f>
        <v xml:space="preserve"> </v>
      </c>
      <c r="G1889" s="38" t="str">
        <f>IF('Raw Data'!B1893=0," ",'MSA Analaysis'!W1886)</f>
        <v xml:space="preserve"> </v>
      </c>
      <c r="H1889" s="39" t="str">
        <f>IF('Raw Data'!B1893=0," ",'MSA Analaysis'!X1886)</f>
        <v xml:space="preserve"> </v>
      </c>
      <c r="I1889" s="141" t="str">
        <f>IF('Raw Data'!B1893=0," ","No")</f>
        <v xml:space="preserve"> </v>
      </c>
      <c r="J1889" s="46" t="str">
        <f>IF('Raw Data'!B1893=0," ",IF($K$5="Yes",'MSA Analaysis'!Y1886,"ND"))</f>
        <v xml:space="preserve"> </v>
      </c>
      <c r="K1889" s="46" t="str">
        <f>IF('Raw Data'!B1893=0," ",IF($K$5="Yes",'MSA Analaysis'!Z1886,"ND"))</f>
        <v xml:space="preserve"> </v>
      </c>
      <c r="L1889" s="41" t="str">
        <f>IF('Raw Data'!B1893=0," ",IF(K1889="ND",IF(I1889="Yes",IF($K$5="Yes",IF(AND(H1889&lt;$I$7,J1889&gt;$K$7),"OK","NOK"),IF(H1889&lt;$I$7,"OK","NOK")),IF($K$5="Yes",IF(AND(H1889&lt;$I$6,J1889&gt;$K$7),"OK","NOK"),IF(H1889&lt;$I$6,"OK","NOK"))),IF(I1889="Yes",IF($K$5="Yes",IF(AND(H1889&lt;$I$7,OR(J1889&gt;$K$7,K1889&gt;2.5)),"OK","NOK"),IF(H1889&lt;$I$7,"OK","NOK")),IF($K$5="Yes",IF(AND(H1889&lt;$I$6,OR(J1889&gt;$K$7,K1889&gt;2.5)),"OK","NOK"),IF(H1889&lt;$I$6,"OK","NOK")))))</f>
        <v xml:space="preserve"> </v>
      </c>
      <c r="M1889" s="40" t="str">
        <f>IF('Raw Data'!B1893=0," ",'MSA Analaysis'!AA1886 &amp; ".")</f>
        <v xml:space="preserve"> </v>
      </c>
    </row>
    <row r="1890" spans="1:13" x14ac:dyDescent="0.2">
      <c r="A1890" s="35" t="str">
        <f>IF('Raw Data'!B1894=0,"",'MSA Analaysis'!A1887)</f>
        <v/>
      </c>
      <c r="B1890" s="35" t="str">
        <f>IF('Raw Data'!B1894=0,"",'MSA Analaysis'!B1887)</f>
        <v/>
      </c>
      <c r="C1890" s="38" t="str">
        <f>IF('Raw Data'!B1894=0," ",'MSA Analaysis'!C1887)</f>
        <v xml:space="preserve"> </v>
      </c>
      <c r="D1890" s="38" t="str">
        <f>IF('Raw Data'!B1894=0," ",'MSA Analaysis'!D1887)</f>
        <v xml:space="preserve"> </v>
      </c>
      <c r="E1890" s="38" t="str">
        <f>IF('Raw Data'!B1894=0," ",'MSA Analaysis'!R1887)</f>
        <v xml:space="preserve"> </v>
      </c>
      <c r="F1890" s="38" t="str">
        <f>IF('Raw Data'!B1894=0," ",'MSA Analaysis'!T1887)</f>
        <v xml:space="preserve"> </v>
      </c>
      <c r="G1890" s="38" t="str">
        <f>IF('Raw Data'!B1894=0," ",'MSA Analaysis'!W1887)</f>
        <v xml:space="preserve"> </v>
      </c>
      <c r="H1890" s="39" t="str">
        <f>IF('Raw Data'!B1894=0," ",'MSA Analaysis'!X1887)</f>
        <v xml:space="preserve"> </v>
      </c>
      <c r="I1890" s="141" t="str">
        <f>IF('Raw Data'!B1894=0," ","No")</f>
        <v xml:space="preserve"> </v>
      </c>
      <c r="J1890" s="46" t="str">
        <f>IF('Raw Data'!B1894=0," ",IF($K$5="Yes",'MSA Analaysis'!Y1887,"ND"))</f>
        <v xml:space="preserve"> </v>
      </c>
      <c r="K1890" s="46" t="str">
        <f>IF('Raw Data'!B1894=0," ",IF($K$5="Yes",'MSA Analaysis'!Z1887,"ND"))</f>
        <v xml:space="preserve"> </v>
      </c>
      <c r="L1890" s="41" t="str">
        <f>IF('Raw Data'!B1894=0," ",IF(K1890="ND",IF(I1890="Yes",IF($K$5="Yes",IF(AND(H1890&lt;$I$7,J1890&gt;$K$7),"OK","NOK"),IF(H1890&lt;$I$7,"OK","NOK")),IF($K$5="Yes",IF(AND(H1890&lt;$I$6,J1890&gt;$K$7),"OK","NOK"),IF(H1890&lt;$I$6,"OK","NOK"))),IF(I1890="Yes",IF($K$5="Yes",IF(AND(H1890&lt;$I$7,OR(J1890&gt;$K$7,K1890&gt;2.5)),"OK","NOK"),IF(H1890&lt;$I$7,"OK","NOK")),IF($K$5="Yes",IF(AND(H1890&lt;$I$6,OR(J1890&gt;$K$7,K1890&gt;2.5)),"OK","NOK"),IF(H1890&lt;$I$6,"OK","NOK")))))</f>
        <v xml:space="preserve"> </v>
      </c>
      <c r="M1890" s="40" t="str">
        <f>IF('Raw Data'!B1894=0," ",'MSA Analaysis'!AA1887 &amp; ".")</f>
        <v xml:space="preserve"> </v>
      </c>
    </row>
    <row r="1891" spans="1:13" x14ac:dyDescent="0.2">
      <c r="A1891" s="35" t="str">
        <f>IF('Raw Data'!B1895=0,"",'MSA Analaysis'!A1888)</f>
        <v/>
      </c>
      <c r="B1891" s="35" t="str">
        <f>IF('Raw Data'!B1895=0,"",'MSA Analaysis'!B1888)</f>
        <v/>
      </c>
      <c r="C1891" s="38" t="str">
        <f>IF('Raw Data'!B1895=0," ",'MSA Analaysis'!C1888)</f>
        <v xml:space="preserve"> </v>
      </c>
      <c r="D1891" s="38" t="str">
        <f>IF('Raw Data'!B1895=0," ",'MSA Analaysis'!D1888)</f>
        <v xml:space="preserve"> </v>
      </c>
      <c r="E1891" s="38" t="str">
        <f>IF('Raw Data'!B1895=0," ",'MSA Analaysis'!R1888)</f>
        <v xml:space="preserve"> </v>
      </c>
      <c r="F1891" s="38" t="str">
        <f>IF('Raw Data'!B1895=0," ",'MSA Analaysis'!T1888)</f>
        <v xml:space="preserve"> </v>
      </c>
      <c r="G1891" s="38" t="str">
        <f>IF('Raw Data'!B1895=0," ",'MSA Analaysis'!W1888)</f>
        <v xml:space="preserve"> </v>
      </c>
      <c r="H1891" s="39" t="str">
        <f>IF('Raw Data'!B1895=0," ",'MSA Analaysis'!X1888)</f>
        <v xml:space="preserve"> </v>
      </c>
      <c r="I1891" s="141" t="str">
        <f>IF('Raw Data'!B1895=0," ","No")</f>
        <v xml:space="preserve"> </v>
      </c>
      <c r="J1891" s="46" t="str">
        <f>IF('Raw Data'!B1895=0," ",IF($K$5="Yes",'MSA Analaysis'!Y1888,"ND"))</f>
        <v xml:space="preserve"> </v>
      </c>
      <c r="K1891" s="46" t="str">
        <f>IF('Raw Data'!B1895=0," ",IF($K$5="Yes",'MSA Analaysis'!Z1888,"ND"))</f>
        <v xml:space="preserve"> </v>
      </c>
      <c r="L1891" s="41" t="str">
        <f>IF('Raw Data'!B1895=0," ",IF(K1891="ND",IF(I1891="Yes",IF($K$5="Yes",IF(AND(H1891&lt;$I$7,J1891&gt;$K$7),"OK","NOK"),IF(H1891&lt;$I$7,"OK","NOK")),IF($K$5="Yes",IF(AND(H1891&lt;$I$6,J1891&gt;$K$7),"OK","NOK"),IF(H1891&lt;$I$6,"OK","NOK"))),IF(I1891="Yes",IF($K$5="Yes",IF(AND(H1891&lt;$I$7,OR(J1891&gt;$K$7,K1891&gt;2.5)),"OK","NOK"),IF(H1891&lt;$I$7,"OK","NOK")),IF($K$5="Yes",IF(AND(H1891&lt;$I$6,OR(J1891&gt;$K$7,K1891&gt;2.5)),"OK","NOK"),IF(H1891&lt;$I$6,"OK","NOK")))))</f>
        <v xml:space="preserve"> </v>
      </c>
      <c r="M1891" s="40" t="str">
        <f>IF('Raw Data'!B1895=0," ",'MSA Analaysis'!AA1888 &amp; ".")</f>
        <v xml:space="preserve"> </v>
      </c>
    </row>
    <row r="1892" spans="1:13" x14ac:dyDescent="0.2">
      <c r="A1892" s="35" t="str">
        <f>IF('Raw Data'!B1896=0,"",'MSA Analaysis'!A1889)</f>
        <v/>
      </c>
      <c r="B1892" s="35" t="str">
        <f>IF('Raw Data'!B1896=0,"",'MSA Analaysis'!B1889)</f>
        <v/>
      </c>
      <c r="C1892" s="38" t="str">
        <f>IF('Raw Data'!B1896=0," ",'MSA Analaysis'!C1889)</f>
        <v xml:space="preserve"> </v>
      </c>
      <c r="D1892" s="38" t="str">
        <f>IF('Raw Data'!B1896=0," ",'MSA Analaysis'!D1889)</f>
        <v xml:space="preserve"> </v>
      </c>
      <c r="E1892" s="38" t="str">
        <f>IF('Raw Data'!B1896=0," ",'MSA Analaysis'!R1889)</f>
        <v xml:space="preserve"> </v>
      </c>
      <c r="F1892" s="38" t="str">
        <f>IF('Raw Data'!B1896=0," ",'MSA Analaysis'!T1889)</f>
        <v xml:space="preserve"> </v>
      </c>
      <c r="G1892" s="38" t="str">
        <f>IF('Raw Data'!B1896=0," ",'MSA Analaysis'!W1889)</f>
        <v xml:space="preserve"> </v>
      </c>
      <c r="H1892" s="39" t="str">
        <f>IF('Raw Data'!B1896=0," ",'MSA Analaysis'!X1889)</f>
        <v xml:space="preserve"> </v>
      </c>
      <c r="I1892" s="141" t="str">
        <f>IF('Raw Data'!B1896=0," ","No")</f>
        <v xml:space="preserve"> </v>
      </c>
      <c r="J1892" s="46" t="str">
        <f>IF('Raw Data'!B1896=0," ",IF($K$5="Yes",'MSA Analaysis'!Y1889,"ND"))</f>
        <v xml:space="preserve"> </v>
      </c>
      <c r="K1892" s="46" t="str">
        <f>IF('Raw Data'!B1896=0," ",IF($K$5="Yes",'MSA Analaysis'!Z1889,"ND"))</f>
        <v xml:space="preserve"> </v>
      </c>
      <c r="L1892" s="41" t="str">
        <f>IF('Raw Data'!B1896=0," ",IF(K1892="ND",IF(I1892="Yes",IF($K$5="Yes",IF(AND(H1892&lt;$I$7,J1892&gt;$K$7),"OK","NOK"),IF(H1892&lt;$I$7,"OK","NOK")),IF($K$5="Yes",IF(AND(H1892&lt;$I$6,J1892&gt;$K$7),"OK","NOK"),IF(H1892&lt;$I$6,"OK","NOK"))),IF(I1892="Yes",IF($K$5="Yes",IF(AND(H1892&lt;$I$7,OR(J1892&gt;$K$7,K1892&gt;2.5)),"OK","NOK"),IF(H1892&lt;$I$7,"OK","NOK")),IF($K$5="Yes",IF(AND(H1892&lt;$I$6,OR(J1892&gt;$K$7,K1892&gt;2.5)),"OK","NOK"),IF(H1892&lt;$I$6,"OK","NOK")))))</f>
        <v xml:space="preserve"> </v>
      </c>
      <c r="M1892" s="40" t="str">
        <f>IF('Raw Data'!B1896=0," ",'MSA Analaysis'!AA1889 &amp; ".")</f>
        <v xml:space="preserve"> </v>
      </c>
    </row>
    <row r="1893" spans="1:13" x14ac:dyDescent="0.2">
      <c r="A1893" s="35" t="str">
        <f>IF('Raw Data'!B1897=0,"",'MSA Analaysis'!A1890)</f>
        <v/>
      </c>
      <c r="B1893" s="35" t="str">
        <f>IF('Raw Data'!B1897=0,"",'MSA Analaysis'!B1890)</f>
        <v/>
      </c>
      <c r="C1893" s="38" t="str">
        <f>IF('Raw Data'!B1897=0," ",'MSA Analaysis'!C1890)</f>
        <v xml:space="preserve"> </v>
      </c>
      <c r="D1893" s="38" t="str">
        <f>IF('Raw Data'!B1897=0," ",'MSA Analaysis'!D1890)</f>
        <v xml:space="preserve"> </v>
      </c>
      <c r="E1893" s="38" t="str">
        <f>IF('Raw Data'!B1897=0," ",'MSA Analaysis'!R1890)</f>
        <v xml:space="preserve"> </v>
      </c>
      <c r="F1893" s="38" t="str">
        <f>IF('Raw Data'!B1897=0," ",'MSA Analaysis'!T1890)</f>
        <v xml:space="preserve"> </v>
      </c>
      <c r="G1893" s="38" t="str">
        <f>IF('Raw Data'!B1897=0," ",'MSA Analaysis'!W1890)</f>
        <v xml:space="preserve"> </v>
      </c>
      <c r="H1893" s="39" t="str">
        <f>IF('Raw Data'!B1897=0," ",'MSA Analaysis'!X1890)</f>
        <v xml:space="preserve"> </v>
      </c>
      <c r="I1893" s="141" t="str">
        <f>IF('Raw Data'!B1897=0," ","No")</f>
        <v xml:space="preserve"> </v>
      </c>
      <c r="J1893" s="46" t="str">
        <f>IF('Raw Data'!B1897=0," ",IF($K$5="Yes",'MSA Analaysis'!Y1890,"ND"))</f>
        <v xml:space="preserve"> </v>
      </c>
      <c r="K1893" s="46" t="str">
        <f>IF('Raw Data'!B1897=0," ",IF($K$5="Yes",'MSA Analaysis'!Z1890,"ND"))</f>
        <v xml:space="preserve"> </v>
      </c>
      <c r="L1893" s="41" t="str">
        <f>IF('Raw Data'!B1897=0," ",IF(K1893="ND",IF(I1893="Yes",IF($K$5="Yes",IF(AND(H1893&lt;$I$7,J1893&gt;$K$7),"OK","NOK"),IF(H1893&lt;$I$7,"OK","NOK")),IF($K$5="Yes",IF(AND(H1893&lt;$I$6,J1893&gt;$K$7),"OK","NOK"),IF(H1893&lt;$I$6,"OK","NOK"))),IF(I1893="Yes",IF($K$5="Yes",IF(AND(H1893&lt;$I$7,OR(J1893&gt;$K$7,K1893&gt;2.5)),"OK","NOK"),IF(H1893&lt;$I$7,"OK","NOK")),IF($K$5="Yes",IF(AND(H1893&lt;$I$6,OR(J1893&gt;$K$7,K1893&gt;2.5)),"OK","NOK"),IF(H1893&lt;$I$6,"OK","NOK")))))</f>
        <v xml:space="preserve"> </v>
      </c>
      <c r="M1893" s="40" t="str">
        <f>IF('Raw Data'!B1897=0," ",'MSA Analaysis'!AA1890 &amp; ".")</f>
        <v xml:space="preserve"> </v>
      </c>
    </row>
    <row r="1894" spans="1:13" x14ac:dyDescent="0.2">
      <c r="A1894" s="35" t="str">
        <f>IF('Raw Data'!B1898=0,"",'MSA Analaysis'!A1891)</f>
        <v/>
      </c>
      <c r="B1894" s="35" t="str">
        <f>IF('Raw Data'!B1898=0,"",'MSA Analaysis'!B1891)</f>
        <v/>
      </c>
      <c r="C1894" s="38" t="str">
        <f>IF('Raw Data'!B1898=0," ",'MSA Analaysis'!C1891)</f>
        <v xml:space="preserve"> </v>
      </c>
      <c r="D1894" s="38" t="str">
        <f>IF('Raw Data'!B1898=0," ",'MSA Analaysis'!D1891)</f>
        <v xml:space="preserve"> </v>
      </c>
      <c r="E1894" s="38" t="str">
        <f>IF('Raw Data'!B1898=0," ",'MSA Analaysis'!R1891)</f>
        <v xml:space="preserve"> </v>
      </c>
      <c r="F1894" s="38" t="str">
        <f>IF('Raw Data'!B1898=0," ",'MSA Analaysis'!T1891)</f>
        <v xml:space="preserve"> </v>
      </c>
      <c r="G1894" s="38" t="str">
        <f>IF('Raw Data'!B1898=0," ",'MSA Analaysis'!W1891)</f>
        <v xml:space="preserve"> </v>
      </c>
      <c r="H1894" s="39" t="str">
        <f>IF('Raw Data'!B1898=0," ",'MSA Analaysis'!X1891)</f>
        <v xml:space="preserve"> </v>
      </c>
      <c r="I1894" s="141" t="str">
        <f>IF('Raw Data'!B1898=0," ","No")</f>
        <v xml:space="preserve"> </v>
      </c>
      <c r="J1894" s="46" t="str">
        <f>IF('Raw Data'!B1898=0," ",IF($K$5="Yes",'MSA Analaysis'!Y1891,"ND"))</f>
        <v xml:space="preserve"> </v>
      </c>
      <c r="K1894" s="46" t="str">
        <f>IF('Raw Data'!B1898=0," ",IF($K$5="Yes",'MSA Analaysis'!Z1891,"ND"))</f>
        <v xml:space="preserve"> </v>
      </c>
      <c r="L1894" s="41" t="str">
        <f>IF('Raw Data'!B1898=0," ",IF(K1894="ND",IF(I1894="Yes",IF($K$5="Yes",IF(AND(H1894&lt;$I$7,J1894&gt;$K$7),"OK","NOK"),IF(H1894&lt;$I$7,"OK","NOK")),IF($K$5="Yes",IF(AND(H1894&lt;$I$6,J1894&gt;$K$7),"OK","NOK"),IF(H1894&lt;$I$6,"OK","NOK"))),IF(I1894="Yes",IF($K$5="Yes",IF(AND(H1894&lt;$I$7,OR(J1894&gt;$K$7,K1894&gt;2.5)),"OK","NOK"),IF(H1894&lt;$I$7,"OK","NOK")),IF($K$5="Yes",IF(AND(H1894&lt;$I$6,OR(J1894&gt;$K$7,K1894&gt;2.5)),"OK","NOK"),IF(H1894&lt;$I$6,"OK","NOK")))))</f>
        <v xml:space="preserve"> </v>
      </c>
      <c r="M1894" s="40" t="str">
        <f>IF('Raw Data'!B1898=0," ",'MSA Analaysis'!AA1891 &amp; ".")</f>
        <v xml:space="preserve"> </v>
      </c>
    </row>
    <row r="1895" spans="1:13" x14ac:dyDescent="0.2">
      <c r="A1895" s="35" t="str">
        <f>IF('Raw Data'!B1899=0,"",'MSA Analaysis'!A1892)</f>
        <v/>
      </c>
      <c r="B1895" s="35" t="str">
        <f>IF('Raw Data'!B1899=0,"",'MSA Analaysis'!B1892)</f>
        <v/>
      </c>
      <c r="C1895" s="38" t="str">
        <f>IF('Raw Data'!B1899=0," ",'MSA Analaysis'!C1892)</f>
        <v xml:space="preserve"> </v>
      </c>
      <c r="D1895" s="38" t="str">
        <f>IF('Raw Data'!B1899=0," ",'MSA Analaysis'!D1892)</f>
        <v xml:space="preserve"> </v>
      </c>
      <c r="E1895" s="38" t="str">
        <f>IF('Raw Data'!B1899=0," ",'MSA Analaysis'!R1892)</f>
        <v xml:space="preserve"> </v>
      </c>
      <c r="F1895" s="38" t="str">
        <f>IF('Raw Data'!B1899=0," ",'MSA Analaysis'!T1892)</f>
        <v xml:space="preserve"> </v>
      </c>
      <c r="G1895" s="38" t="str">
        <f>IF('Raw Data'!B1899=0," ",'MSA Analaysis'!W1892)</f>
        <v xml:space="preserve"> </v>
      </c>
      <c r="H1895" s="39" t="str">
        <f>IF('Raw Data'!B1899=0," ",'MSA Analaysis'!X1892)</f>
        <v xml:space="preserve"> </v>
      </c>
      <c r="I1895" s="141" t="str">
        <f>IF('Raw Data'!B1899=0," ","No")</f>
        <v xml:space="preserve"> </v>
      </c>
      <c r="J1895" s="46" t="str">
        <f>IF('Raw Data'!B1899=0," ",IF($K$5="Yes",'MSA Analaysis'!Y1892,"ND"))</f>
        <v xml:space="preserve"> </v>
      </c>
      <c r="K1895" s="46" t="str">
        <f>IF('Raw Data'!B1899=0," ",IF($K$5="Yes",'MSA Analaysis'!Z1892,"ND"))</f>
        <v xml:space="preserve"> </v>
      </c>
      <c r="L1895" s="41" t="str">
        <f>IF('Raw Data'!B1899=0," ",IF(K1895="ND",IF(I1895="Yes",IF($K$5="Yes",IF(AND(H1895&lt;$I$7,J1895&gt;$K$7),"OK","NOK"),IF(H1895&lt;$I$7,"OK","NOK")),IF($K$5="Yes",IF(AND(H1895&lt;$I$6,J1895&gt;$K$7),"OK","NOK"),IF(H1895&lt;$I$6,"OK","NOK"))),IF(I1895="Yes",IF($K$5="Yes",IF(AND(H1895&lt;$I$7,OR(J1895&gt;$K$7,K1895&gt;2.5)),"OK","NOK"),IF(H1895&lt;$I$7,"OK","NOK")),IF($K$5="Yes",IF(AND(H1895&lt;$I$6,OR(J1895&gt;$K$7,K1895&gt;2.5)),"OK","NOK"),IF(H1895&lt;$I$6,"OK","NOK")))))</f>
        <v xml:space="preserve"> </v>
      </c>
      <c r="M1895" s="40" t="str">
        <f>IF('Raw Data'!B1899=0," ",'MSA Analaysis'!AA1892 &amp; ".")</f>
        <v xml:space="preserve"> </v>
      </c>
    </row>
    <row r="1896" spans="1:13" x14ac:dyDescent="0.2">
      <c r="A1896" s="35" t="str">
        <f>IF('Raw Data'!B1900=0,"",'MSA Analaysis'!A1893)</f>
        <v/>
      </c>
      <c r="B1896" s="35" t="str">
        <f>IF('Raw Data'!B1900=0,"",'MSA Analaysis'!B1893)</f>
        <v/>
      </c>
      <c r="C1896" s="38" t="str">
        <f>IF('Raw Data'!B1900=0," ",'MSA Analaysis'!C1893)</f>
        <v xml:space="preserve"> </v>
      </c>
      <c r="D1896" s="38" t="str">
        <f>IF('Raw Data'!B1900=0," ",'MSA Analaysis'!D1893)</f>
        <v xml:space="preserve"> </v>
      </c>
      <c r="E1896" s="38" t="str">
        <f>IF('Raw Data'!B1900=0," ",'MSA Analaysis'!R1893)</f>
        <v xml:space="preserve"> </v>
      </c>
      <c r="F1896" s="38" t="str">
        <f>IF('Raw Data'!B1900=0," ",'MSA Analaysis'!T1893)</f>
        <v xml:space="preserve"> </v>
      </c>
      <c r="G1896" s="38" t="str">
        <f>IF('Raw Data'!B1900=0," ",'MSA Analaysis'!W1893)</f>
        <v xml:space="preserve"> </v>
      </c>
      <c r="H1896" s="39" t="str">
        <f>IF('Raw Data'!B1900=0," ",'MSA Analaysis'!X1893)</f>
        <v xml:space="preserve"> </v>
      </c>
      <c r="I1896" s="141" t="str">
        <f>IF('Raw Data'!B1900=0," ","No")</f>
        <v xml:space="preserve"> </v>
      </c>
      <c r="J1896" s="46" t="str">
        <f>IF('Raw Data'!B1900=0," ",IF($K$5="Yes",'MSA Analaysis'!Y1893,"ND"))</f>
        <v xml:space="preserve"> </v>
      </c>
      <c r="K1896" s="46" t="str">
        <f>IF('Raw Data'!B1900=0," ",IF($K$5="Yes",'MSA Analaysis'!Z1893,"ND"))</f>
        <v xml:space="preserve"> </v>
      </c>
      <c r="L1896" s="41" t="str">
        <f>IF('Raw Data'!B1900=0," ",IF(K1896="ND",IF(I1896="Yes",IF($K$5="Yes",IF(AND(H1896&lt;$I$7,J1896&gt;$K$7),"OK","NOK"),IF(H1896&lt;$I$7,"OK","NOK")),IF($K$5="Yes",IF(AND(H1896&lt;$I$6,J1896&gt;$K$7),"OK","NOK"),IF(H1896&lt;$I$6,"OK","NOK"))),IF(I1896="Yes",IF($K$5="Yes",IF(AND(H1896&lt;$I$7,OR(J1896&gt;$K$7,K1896&gt;2.5)),"OK","NOK"),IF(H1896&lt;$I$7,"OK","NOK")),IF($K$5="Yes",IF(AND(H1896&lt;$I$6,OR(J1896&gt;$K$7,K1896&gt;2.5)),"OK","NOK"),IF(H1896&lt;$I$6,"OK","NOK")))))</f>
        <v xml:space="preserve"> </v>
      </c>
      <c r="M1896" s="40" t="str">
        <f>IF('Raw Data'!B1900=0," ",'MSA Analaysis'!AA1893 &amp; ".")</f>
        <v xml:space="preserve"> </v>
      </c>
    </row>
    <row r="1897" spans="1:13" x14ac:dyDescent="0.2">
      <c r="A1897" s="35" t="str">
        <f>IF('Raw Data'!B1901=0,"",'MSA Analaysis'!A1894)</f>
        <v/>
      </c>
      <c r="B1897" s="35" t="str">
        <f>IF('Raw Data'!B1901=0,"",'MSA Analaysis'!B1894)</f>
        <v/>
      </c>
      <c r="C1897" s="38" t="str">
        <f>IF('Raw Data'!B1901=0," ",'MSA Analaysis'!C1894)</f>
        <v xml:space="preserve"> </v>
      </c>
      <c r="D1897" s="38" t="str">
        <f>IF('Raw Data'!B1901=0," ",'MSA Analaysis'!D1894)</f>
        <v xml:space="preserve"> </v>
      </c>
      <c r="E1897" s="38" t="str">
        <f>IF('Raw Data'!B1901=0," ",'MSA Analaysis'!R1894)</f>
        <v xml:space="preserve"> </v>
      </c>
      <c r="F1897" s="38" t="str">
        <f>IF('Raw Data'!B1901=0," ",'MSA Analaysis'!T1894)</f>
        <v xml:space="preserve"> </v>
      </c>
      <c r="G1897" s="38" t="str">
        <f>IF('Raw Data'!B1901=0," ",'MSA Analaysis'!W1894)</f>
        <v xml:space="preserve"> </v>
      </c>
      <c r="H1897" s="39" t="str">
        <f>IF('Raw Data'!B1901=0," ",'MSA Analaysis'!X1894)</f>
        <v xml:space="preserve"> </v>
      </c>
      <c r="I1897" s="141" t="str">
        <f>IF('Raw Data'!B1901=0," ","No")</f>
        <v xml:space="preserve"> </v>
      </c>
      <c r="J1897" s="46" t="str">
        <f>IF('Raw Data'!B1901=0," ",IF($K$5="Yes",'MSA Analaysis'!Y1894,"ND"))</f>
        <v xml:space="preserve"> </v>
      </c>
      <c r="K1897" s="46" t="str">
        <f>IF('Raw Data'!B1901=0," ",IF($K$5="Yes",'MSA Analaysis'!Z1894,"ND"))</f>
        <v xml:space="preserve"> </v>
      </c>
      <c r="L1897" s="41" t="str">
        <f>IF('Raw Data'!B1901=0," ",IF(K1897="ND",IF(I1897="Yes",IF($K$5="Yes",IF(AND(H1897&lt;$I$7,J1897&gt;$K$7),"OK","NOK"),IF(H1897&lt;$I$7,"OK","NOK")),IF($K$5="Yes",IF(AND(H1897&lt;$I$6,J1897&gt;$K$7),"OK","NOK"),IF(H1897&lt;$I$6,"OK","NOK"))),IF(I1897="Yes",IF($K$5="Yes",IF(AND(H1897&lt;$I$7,OR(J1897&gt;$K$7,K1897&gt;2.5)),"OK","NOK"),IF(H1897&lt;$I$7,"OK","NOK")),IF($K$5="Yes",IF(AND(H1897&lt;$I$6,OR(J1897&gt;$K$7,K1897&gt;2.5)),"OK","NOK"),IF(H1897&lt;$I$6,"OK","NOK")))))</f>
        <v xml:space="preserve"> </v>
      </c>
      <c r="M1897" s="40" t="str">
        <f>IF('Raw Data'!B1901=0," ",'MSA Analaysis'!AA1894 &amp; ".")</f>
        <v xml:space="preserve"> </v>
      </c>
    </row>
    <row r="1898" spans="1:13" x14ac:dyDescent="0.2">
      <c r="A1898" s="35" t="str">
        <f>IF('Raw Data'!B1902=0,"",'MSA Analaysis'!A1895)</f>
        <v/>
      </c>
      <c r="B1898" s="35" t="str">
        <f>IF('Raw Data'!B1902=0,"",'MSA Analaysis'!B1895)</f>
        <v/>
      </c>
      <c r="C1898" s="38" t="str">
        <f>IF('Raw Data'!B1902=0," ",'MSA Analaysis'!C1895)</f>
        <v xml:space="preserve"> </v>
      </c>
      <c r="D1898" s="38" t="str">
        <f>IF('Raw Data'!B1902=0," ",'MSA Analaysis'!D1895)</f>
        <v xml:space="preserve"> </v>
      </c>
      <c r="E1898" s="38" t="str">
        <f>IF('Raw Data'!B1902=0," ",'MSA Analaysis'!R1895)</f>
        <v xml:space="preserve"> </v>
      </c>
      <c r="F1898" s="38" t="str">
        <f>IF('Raw Data'!B1902=0," ",'MSA Analaysis'!T1895)</f>
        <v xml:space="preserve"> </v>
      </c>
      <c r="G1898" s="38" t="str">
        <f>IF('Raw Data'!B1902=0," ",'MSA Analaysis'!W1895)</f>
        <v xml:space="preserve"> </v>
      </c>
      <c r="H1898" s="39" t="str">
        <f>IF('Raw Data'!B1902=0," ",'MSA Analaysis'!X1895)</f>
        <v xml:space="preserve"> </v>
      </c>
      <c r="I1898" s="141" t="str">
        <f>IF('Raw Data'!B1902=0," ","No")</f>
        <v xml:space="preserve"> </v>
      </c>
      <c r="J1898" s="46" t="str">
        <f>IF('Raw Data'!B1902=0," ",IF($K$5="Yes",'MSA Analaysis'!Y1895,"ND"))</f>
        <v xml:space="preserve"> </v>
      </c>
      <c r="K1898" s="46" t="str">
        <f>IF('Raw Data'!B1902=0," ",IF($K$5="Yes",'MSA Analaysis'!Z1895,"ND"))</f>
        <v xml:space="preserve"> </v>
      </c>
      <c r="L1898" s="41" t="str">
        <f>IF('Raw Data'!B1902=0," ",IF(K1898="ND",IF(I1898="Yes",IF($K$5="Yes",IF(AND(H1898&lt;$I$7,J1898&gt;$K$7),"OK","NOK"),IF(H1898&lt;$I$7,"OK","NOK")),IF($K$5="Yes",IF(AND(H1898&lt;$I$6,J1898&gt;$K$7),"OK","NOK"),IF(H1898&lt;$I$6,"OK","NOK"))),IF(I1898="Yes",IF($K$5="Yes",IF(AND(H1898&lt;$I$7,OR(J1898&gt;$K$7,K1898&gt;2.5)),"OK","NOK"),IF(H1898&lt;$I$7,"OK","NOK")),IF($K$5="Yes",IF(AND(H1898&lt;$I$6,OR(J1898&gt;$K$7,K1898&gt;2.5)),"OK","NOK"),IF(H1898&lt;$I$6,"OK","NOK")))))</f>
        <v xml:space="preserve"> </v>
      </c>
      <c r="M1898" s="40" t="str">
        <f>IF('Raw Data'!B1902=0," ",'MSA Analaysis'!AA1895 &amp; ".")</f>
        <v xml:space="preserve"> </v>
      </c>
    </row>
    <row r="1899" spans="1:13" x14ac:dyDescent="0.2">
      <c r="A1899" s="35" t="str">
        <f>IF('Raw Data'!B1903=0,"",'MSA Analaysis'!A1896)</f>
        <v/>
      </c>
      <c r="B1899" s="35" t="str">
        <f>IF('Raw Data'!B1903=0,"",'MSA Analaysis'!B1896)</f>
        <v/>
      </c>
      <c r="C1899" s="38" t="str">
        <f>IF('Raw Data'!B1903=0," ",'MSA Analaysis'!C1896)</f>
        <v xml:space="preserve"> </v>
      </c>
      <c r="D1899" s="38" t="str">
        <f>IF('Raw Data'!B1903=0," ",'MSA Analaysis'!D1896)</f>
        <v xml:space="preserve"> </v>
      </c>
      <c r="E1899" s="38" t="str">
        <f>IF('Raw Data'!B1903=0," ",'MSA Analaysis'!R1896)</f>
        <v xml:space="preserve"> </v>
      </c>
      <c r="F1899" s="38" t="str">
        <f>IF('Raw Data'!B1903=0," ",'MSA Analaysis'!T1896)</f>
        <v xml:space="preserve"> </v>
      </c>
      <c r="G1899" s="38" t="str">
        <f>IF('Raw Data'!B1903=0," ",'MSA Analaysis'!W1896)</f>
        <v xml:space="preserve"> </v>
      </c>
      <c r="H1899" s="39" t="str">
        <f>IF('Raw Data'!B1903=0," ",'MSA Analaysis'!X1896)</f>
        <v xml:space="preserve"> </v>
      </c>
      <c r="I1899" s="141" t="str">
        <f>IF('Raw Data'!B1903=0," ","No")</f>
        <v xml:space="preserve"> </v>
      </c>
      <c r="J1899" s="46" t="str">
        <f>IF('Raw Data'!B1903=0," ",IF($K$5="Yes",'MSA Analaysis'!Y1896,"ND"))</f>
        <v xml:space="preserve"> </v>
      </c>
      <c r="K1899" s="46" t="str">
        <f>IF('Raw Data'!B1903=0," ",IF($K$5="Yes",'MSA Analaysis'!Z1896,"ND"))</f>
        <v xml:space="preserve"> </v>
      </c>
      <c r="L1899" s="41" t="str">
        <f>IF('Raw Data'!B1903=0," ",IF(K1899="ND",IF(I1899="Yes",IF($K$5="Yes",IF(AND(H1899&lt;$I$7,J1899&gt;$K$7),"OK","NOK"),IF(H1899&lt;$I$7,"OK","NOK")),IF($K$5="Yes",IF(AND(H1899&lt;$I$6,J1899&gt;$K$7),"OK","NOK"),IF(H1899&lt;$I$6,"OK","NOK"))),IF(I1899="Yes",IF($K$5="Yes",IF(AND(H1899&lt;$I$7,OR(J1899&gt;$K$7,K1899&gt;2.5)),"OK","NOK"),IF(H1899&lt;$I$7,"OK","NOK")),IF($K$5="Yes",IF(AND(H1899&lt;$I$6,OR(J1899&gt;$K$7,K1899&gt;2.5)),"OK","NOK"),IF(H1899&lt;$I$6,"OK","NOK")))))</f>
        <v xml:space="preserve"> </v>
      </c>
      <c r="M1899" s="40" t="str">
        <f>IF('Raw Data'!B1903=0," ",'MSA Analaysis'!AA1896 &amp; ".")</f>
        <v xml:space="preserve"> </v>
      </c>
    </row>
    <row r="1900" spans="1:13" x14ac:dyDescent="0.2">
      <c r="A1900" s="35" t="str">
        <f>IF('Raw Data'!B1904=0,"",'MSA Analaysis'!A1897)</f>
        <v/>
      </c>
      <c r="B1900" s="35" t="str">
        <f>IF('Raw Data'!B1904=0,"",'MSA Analaysis'!B1897)</f>
        <v/>
      </c>
      <c r="C1900" s="38" t="str">
        <f>IF('Raw Data'!B1904=0," ",'MSA Analaysis'!C1897)</f>
        <v xml:space="preserve"> </v>
      </c>
      <c r="D1900" s="38" t="str">
        <f>IF('Raw Data'!B1904=0," ",'MSA Analaysis'!D1897)</f>
        <v xml:space="preserve"> </v>
      </c>
      <c r="E1900" s="38" t="str">
        <f>IF('Raw Data'!B1904=0," ",'MSA Analaysis'!R1897)</f>
        <v xml:space="preserve"> </v>
      </c>
      <c r="F1900" s="38" t="str">
        <f>IF('Raw Data'!B1904=0," ",'MSA Analaysis'!T1897)</f>
        <v xml:space="preserve"> </v>
      </c>
      <c r="G1900" s="38" t="str">
        <f>IF('Raw Data'!B1904=0," ",'MSA Analaysis'!W1897)</f>
        <v xml:space="preserve"> </v>
      </c>
      <c r="H1900" s="39" t="str">
        <f>IF('Raw Data'!B1904=0," ",'MSA Analaysis'!X1897)</f>
        <v xml:space="preserve"> </v>
      </c>
      <c r="I1900" s="141" t="str">
        <f>IF('Raw Data'!B1904=0," ","No")</f>
        <v xml:space="preserve"> </v>
      </c>
      <c r="J1900" s="46" t="str">
        <f>IF('Raw Data'!B1904=0," ",IF($K$5="Yes",'MSA Analaysis'!Y1897,"ND"))</f>
        <v xml:space="preserve"> </v>
      </c>
      <c r="K1900" s="46" t="str">
        <f>IF('Raw Data'!B1904=0," ",IF($K$5="Yes",'MSA Analaysis'!Z1897,"ND"))</f>
        <v xml:space="preserve"> </v>
      </c>
      <c r="L1900" s="41" t="str">
        <f>IF('Raw Data'!B1904=0," ",IF(K1900="ND",IF(I1900="Yes",IF($K$5="Yes",IF(AND(H1900&lt;$I$7,J1900&gt;$K$7),"OK","NOK"),IF(H1900&lt;$I$7,"OK","NOK")),IF($K$5="Yes",IF(AND(H1900&lt;$I$6,J1900&gt;$K$7),"OK","NOK"),IF(H1900&lt;$I$6,"OK","NOK"))),IF(I1900="Yes",IF($K$5="Yes",IF(AND(H1900&lt;$I$7,OR(J1900&gt;$K$7,K1900&gt;2.5)),"OK","NOK"),IF(H1900&lt;$I$7,"OK","NOK")),IF($K$5="Yes",IF(AND(H1900&lt;$I$6,OR(J1900&gt;$K$7,K1900&gt;2.5)),"OK","NOK"),IF(H1900&lt;$I$6,"OK","NOK")))))</f>
        <v xml:space="preserve"> </v>
      </c>
      <c r="M1900" s="40" t="str">
        <f>IF('Raw Data'!B1904=0," ",'MSA Analaysis'!AA1897 &amp; ".")</f>
        <v xml:space="preserve"> </v>
      </c>
    </row>
    <row r="1901" spans="1:13" x14ac:dyDescent="0.2">
      <c r="A1901" s="35" t="str">
        <f>IF('Raw Data'!B1905=0,"",'MSA Analaysis'!A1898)</f>
        <v/>
      </c>
      <c r="B1901" s="35" t="str">
        <f>IF('Raw Data'!B1905=0,"",'MSA Analaysis'!B1898)</f>
        <v/>
      </c>
      <c r="C1901" s="38" t="str">
        <f>IF('Raw Data'!B1905=0," ",'MSA Analaysis'!C1898)</f>
        <v xml:space="preserve"> </v>
      </c>
      <c r="D1901" s="38" t="str">
        <f>IF('Raw Data'!B1905=0," ",'MSA Analaysis'!D1898)</f>
        <v xml:space="preserve"> </v>
      </c>
      <c r="E1901" s="38" t="str">
        <f>IF('Raw Data'!B1905=0," ",'MSA Analaysis'!R1898)</f>
        <v xml:space="preserve"> </v>
      </c>
      <c r="F1901" s="38" t="str">
        <f>IF('Raw Data'!B1905=0," ",'MSA Analaysis'!T1898)</f>
        <v xml:space="preserve"> </v>
      </c>
      <c r="G1901" s="38" t="str">
        <f>IF('Raw Data'!B1905=0," ",'MSA Analaysis'!W1898)</f>
        <v xml:space="preserve"> </v>
      </c>
      <c r="H1901" s="39" t="str">
        <f>IF('Raw Data'!B1905=0," ",'MSA Analaysis'!X1898)</f>
        <v xml:space="preserve"> </v>
      </c>
      <c r="I1901" s="141" t="str">
        <f>IF('Raw Data'!B1905=0," ","No")</f>
        <v xml:space="preserve"> </v>
      </c>
      <c r="J1901" s="46" t="str">
        <f>IF('Raw Data'!B1905=0," ",IF($K$5="Yes",'MSA Analaysis'!Y1898,"ND"))</f>
        <v xml:space="preserve"> </v>
      </c>
      <c r="K1901" s="46" t="str">
        <f>IF('Raw Data'!B1905=0," ",IF($K$5="Yes",'MSA Analaysis'!Z1898,"ND"))</f>
        <v xml:space="preserve"> </v>
      </c>
      <c r="L1901" s="41" t="str">
        <f>IF('Raw Data'!B1905=0," ",IF(K1901="ND",IF(I1901="Yes",IF($K$5="Yes",IF(AND(H1901&lt;$I$7,J1901&gt;$K$7),"OK","NOK"),IF(H1901&lt;$I$7,"OK","NOK")),IF($K$5="Yes",IF(AND(H1901&lt;$I$6,J1901&gt;$K$7),"OK","NOK"),IF(H1901&lt;$I$6,"OK","NOK"))),IF(I1901="Yes",IF($K$5="Yes",IF(AND(H1901&lt;$I$7,OR(J1901&gt;$K$7,K1901&gt;2.5)),"OK","NOK"),IF(H1901&lt;$I$7,"OK","NOK")),IF($K$5="Yes",IF(AND(H1901&lt;$I$6,OR(J1901&gt;$K$7,K1901&gt;2.5)),"OK","NOK"),IF(H1901&lt;$I$6,"OK","NOK")))))</f>
        <v xml:space="preserve"> </v>
      </c>
      <c r="M1901" s="40" t="str">
        <f>IF('Raw Data'!B1905=0," ",'MSA Analaysis'!AA1898 &amp; ".")</f>
        <v xml:space="preserve"> </v>
      </c>
    </row>
    <row r="1902" spans="1:13" x14ac:dyDescent="0.2">
      <c r="A1902" s="35" t="str">
        <f>IF('Raw Data'!B1906=0,"",'MSA Analaysis'!A1899)</f>
        <v/>
      </c>
      <c r="B1902" s="35" t="str">
        <f>IF('Raw Data'!B1906=0,"",'MSA Analaysis'!B1899)</f>
        <v/>
      </c>
      <c r="C1902" s="38" t="str">
        <f>IF('Raw Data'!B1906=0," ",'MSA Analaysis'!C1899)</f>
        <v xml:space="preserve"> </v>
      </c>
      <c r="D1902" s="38" t="str">
        <f>IF('Raw Data'!B1906=0," ",'MSA Analaysis'!D1899)</f>
        <v xml:space="preserve"> </v>
      </c>
      <c r="E1902" s="38" t="str">
        <f>IF('Raw Data'!B1906=0," ",'MSA Analaysis'!R1899)</f>
        <v xml:space="preserve"> </v>
      </c>
      <c r="F1902" s="38" t="str">
        <f>IF('Raw Data'!B1906=0," ",'MSA Analaysis'!T1899)</f>
        <v xml:space="preserve"> </v>
      </c>
      <c r="G1902" s="38" t="str">
        <f>IF('Raw Data'!B1906=0," ",'MSA Analaysis'!W1899)</f>
        <v xml:space="preserve"> </v>
      </c>
      <c r="H1902" s="39" t="str">
        <f>IF('Raw Data'!B1906=0," ",'MSA Analaysis'!X1899)</f>
        <v xml:space="preserve"> </v>
      </c>
      <c r="I1902" s="141" t="str">
        <f>IF('Raw Data'!B1906=0," ","No")</f>
        <v xml:space="preserve"> </v>
      </c>
      <c r="J1902" s="46" t="str">
        <f>IF('Raw Data'!B1906=0," ",IF($K$5="Yes",'MSA Analaysis'!Y1899,"ND"))</f>
        <v xml:space="preserve"> </v>
      </c>
      <c r="K1902" s="46" t="str">
        <f>IF('Raw Data'!B1906=0," ",IF($K$5="Yes",'MSA Analaysis'!Z1899,"ND"))</f>
        <v xml:space="preserve"> </v>
      </c>
      <c r="L1902" s="41" t="str">
        <f>IF('Raw Data'!B1906=0," ",IF(K1902="ND",IF(I1902="Yes",IF($K$5="Yes",IF(AND(H1902&lt;$I$7,J1902&gt;$K$7),"OK","NOK"),IF(H1902&lt;$I$7,"OK","NOK")),IF($K$5="Yes",IF(AND(H1902&lt;$I$6,J1902&gt;$K$7),"OK","NOK"),IF(H1902&lt;$I$6,"OK","NOK"))),IF(I1902="Yes",IF($K$5="Yes",IF(AND(H1902&lt;$I$7,OR(J1902&gt;$K$7,K1902&gt;2.5)),"OK","NOK"),IF(H1902&lt;$I$7,"OK","NOK")),IF($K$5="Yes",IF(AND(H1902&lt;$I$6,OR(J1902&gt;$K$7,K1902&gt;2.5)),"OK","NOK"),IF(H1902&lt;$I$6,"OK","NOK")))))</f>
        <v xml:space="preserve"> </v>
      </c>
      <c r="M1902" s="40" t="str">
        <f>IF('Raw Data'!B1906=0," ",'MSA Analaysis'!AA1899 &amp; ".")</f>
        <v xml:space="preserve"> </v>
      </c>
    </row>
    <row r="1903" spans="1:13" x14ac:dyDescent="0.2">
      <c r="A1903" s="35" t="str">
        <f>IF('Raw Data'!B1907=0,"",'MSA Analaysis'!A1900)</f>
        <v/>
      </c>
      <c r="B1903" s="35" t="str">
        <f>IF('Raw Data'!B1907=0,"",'MSA Analaysis'!B1900)</f>
        <v/>
      </c>
      <c r="C1903" s="38" t="str">
        <f>IF('Raw Data'!B1907=0," ",'MSA Analaysis'!C1900)</f>
        <v xml:space="preserve"> </v>
      </c>
      <c r="D1903" s="38" t="str">
        <f>IF('Raw Data'!B1907=0," ",'MSA Analaysis'!D1900)</f>
        <v xml:space="preserve"> </v>
      </c>
      <c r="E1903" s="38" t="str">
        <f>IF('Raw Data'!B1907=0," ",'MSA Analaysis'!R1900)</f>
        <v xml:space="preserve"> </v>
      </c>
      <c r="F1903" s="38" t="str">
        <f>IF('Raw Data'!B1907=0," ",'MSA Analaysis'!T1900)</f>
        <v xml:space="preserve"> </v>
      </c>
      <c r="G1903" s="38" t="str">
        <f>IF('Raw Data'!B1907=0," ",'MSA Analaysis'!W1900)</f>
        <v xml:space="preserve"> </v>
      </c>
      <c r="H1903" s="39" t="str">
        <f>IF('Raw Data'!B1907=0," ",'MSA Analaysis'!X1900)</f>
        <v xml:space="preserve"> </v>
      </c>
      <c r="I1903" s="141" t="str">
        <f>IF('Raw Data'!B1907=0," ","No")</f>
        <v xml:space="preserve"> </v>
      </c>
      <c r="J1903" s="46" t="str">
        <f>IF('Raw Data'!B1907=0," ",IF($K$5="Yes",'MSA Analaysis'!Y1900,"ND"))</f>
        <v xml:space="preserve"> </v>
      </c>
      <c r="K1903" s="46" t="str">
        <f>IF('Raw Data'!B1907=0," ",IF($K$5="Yes",'MSA Analaysis'!Z1900,"ND"))</f>
        <v xml:space="preserve"> </v>
      </c>
      <c r="L1903" s="41" t="str">
        <f>IF('Raw Data'!B1907=0," ",IF(K1903="ND",IF(I1903="Yes",IF($K$5="Yes",IF(AND(H1903&lt;$I$7,J1903&gt;$K$7),"OK","NOK"),IF(H1903&lt;$I$7,"OK","NOK")),IF($K$5="Yes",IF(AND(H1903&lt;$I$6,J1903&gt;$K$7),"OK","NOK"),IF(H1903&lt;$I$6,"OK","NOK"))),IF(I1903="Yes",IF($K$5="Yes",IF(AND(H1903&lt;$I$7,OR(J1903&gt;$K$7,K1903&gt;2.5)),"OK","NOK"),IF(H1903&lt;$I$7,"OK","NOK")),IF($K$5="Yes",IF(AND(H1903&lt;$I$6,OR(J1903&gt;$K$7,K1903&gt;2.5)),"OK","NOK"),IF(H1903&lt;$I$6,"OK","NOK")))))</f>
        <v xml:space="preserve"> </v>
      </c>
      <c r="M1903" s="40" t="str">
        <f>IF('Raw Data'!B1907=0," ",'MSA Analaysis'!AA1900 &amp; ".")</f>
        <v xml:space="preserve"> </v>
      </c>
    </row>
    <row r="1904" spans="1:13" x14ac:dyDescent="0.2">
      <c r="A1904" s="35" t="str">
        <f>IF('Raw Data'!B1908=0,"",'MSA Analaysis'!A1901)</f>
        <v/>
      </c>
      <c r="B1904" s="35" t="str">
        <f>IF('Raw Data'!B1908=0,"",'MSA Analaysis'!B1901)</f>
        <v/>
      </c>
      <c r="C1904" s="38" t="str">
        <f>IF('Raw Data'!B1908=0," ",'MSA Analaysis'!C1901)</f>
        <v xml:space="preserve"> </v>
      </c>
      <c r="D1904" s="38" t="str">
        <f>IF('Raw Data'!B1908=0," ",'MSA Analaysis'!D1901)</f>
        <v xml:space="preserve"> </v>
      </c>
      <c r="E1904" s="38" t="str">
        <f>IF('Raw Data'!B1908=0," ",'MSA Analaysis'!R1901)</f>
        <v xml:space="preserve"> </v>
      </c>
      <c r="F1904" s="38" t="str">
        <f>IF('Raw Data'!B1908=0," ",'MSA Analaysis'!T1901)</f>
        <v xml:space="preserve"> </v>
      </c>
      <c r="G1904" s="38" t="str">
        <f>IF('Raw Data'!B1908=0," ",'MSA Analaysis'!W1901)</f>
        <v xml:space="preserve"> </v>
      </c>
      <c r="H1904" s="39" t="str">
        <f>IF('Raw Data'!B1908=0," ",'MSA Analaysis'!X1901)</f>
        <v xml:space="preserve"> </v>
      </c>
      <c r="I1904" s="141" t="str">
        <f>IF('Raw Data'!B1908=0," ","No")</f>
        <v xml:space="preserve"> </v>
      </c>
      <c r="J1904" s="46" t="str">
        <f>IF('Raw Data'!B1908=0," ",IF($K$5="Yes",'MSA Analaysis'!Y1901,"ND"))</f>
        <v xml:space="preserve"> </v>
      </c>
      <c r="K1904" s="46" t="str">
        <f>IF('Raw Data'!B1908=0," ",IF($K$5="Yes",'MSA Analaysis'!Z1901,"ND"))</f>
        <v xml:space="preserve"> </v>
      </c>
      <c r="L1904" s="41" t="str">
        <f>IF('Raw Data'!B1908=0," ",IF(K1904="ND",IF(I1904="Yes",IF($K$5="Yes",IF(AND(H1904&lt;$I$7,J1904&gt;$K$7),"OK","NOK"),IF(H1904&lt;$I$7,"OK","NOK")),IF($K$5="Yes",IF(AND(H1904&lt;$I$6,J1904&gt;$K$7),"OK","NOK"),IF(H1904&lt;$I$6,"OK","NOK"))),IF(I1904="Yes",IF($K$5="Yes",IF(AND(H1904&lt;$I$7,OR(J1904&gt;$K$7,K1904&gt;2.5)),"OK","NOK"),IF(H1904&lt;$I$7,"OK","NOK")),IF($K$5="Yes",IF(AND(H1904&lt;$I$6,OR(J1904&gt;$K$7,K1904&gt;2.5)),"OK","NOK"),IF(H1904&lt;$I$6,"OK","NOK")))))</f>
        <v xml:space="preserve"> </v>
      </c>
      <c r="M1904" s="40" t="str">
        <f>IF('Raw Data'!B1908=0," ",'MSA Analaysis'!AA1901 &amp; ".")</f>
        <v xml:space="preserve"> </v>
      </c>
    </row>
    <row r="1905" spans="1:13" x14ac:dyDescent="0.2">
      <c r="A1905" s="35" t="str">
        <f>IF('Raw Data'!B1909=0,"",'MSA Analaysis'!A1902)</f>
        <v/>
      </c>
      <c r="B1905" s="35" t="str">
        <f>IF('Raw Data'!B1909=0,"",'MSA Analaysis'!B1902)</f>
        <v/>
      </c>
      <c r="C1905" s="38" t="str">
        <f>IF('Raw Data'!B1909=0," ",'MSA Analaysis'!C1902)</f>
        <v xml:space="preserve"> </v>
      </c>
      <c r="D1905" s="38" t="str">
        <f>IF('Raw Data'!B1909=0," ",'MSA Analaysis'!D1902)</f>
        <v xml:space="preserve"> </v>
      </c>
      <c r="E1905" s="38" t="str">
        <f>IF('Raw Data'!B1909=0," ",'MSA Analaysis'!R1902)</f>
        <v xml:space="preserve"> </v>
      </c>
      <c r="F1905" s="38" t="str">
        <f>IF('Raw Data'!B1909=0," ",'MSA Analaysis'!T1902)</f>
        <v xml:space="preserve"> </v>
      </c>
      <c r="G1905" s="38" t="str">
        <f>IF('Raw Data'!B1909=0," ",'MSA Analaysis'!W1902)</f>
        <v xml:space="preserve"> </v>
      </c>
      <c r="H1905" s="39" t="str">
        <f>IF('Raw Data'!B1909=0," ",'MSA Analaysis'!X1902)</f>
        <v xml:space="preserve"> </v>
      </c>
      <c r="I1905" s="141" t="str">
        <f>IF('Raw Data'!B1909=0," ","No")</f>
        <v xml:space="preserve"> </v>
      </c>
      <c r="J1905" s="46" t="str">
        <f>IF('Raw Data'!B1909=0," ",IF($K$5="Yes",'MSA Analaysis'!Y1902,"ND"))</f>
        <v xml:space="preserve"> </v>
      </c>
      <c r="K1905" s="46" t="str">
        <f>IF('Raw Data'!B1909=0," ",IF($K$5="Yes",'MSA Analaysis'!Z1902,"ND"))</f>
        <v xml:space="preserve"> </v>
      </c>
      <c r="L1905" s="41" t="str">
        <f>IF('Raw Data'!B1909=0," ",IF(K1905="ND",IF(I1905="Yes",IF($K$5="Yes",IF(AND(H1905&lt;$I$7,J1905&gt;$K$7),"OK","NOK"),IF(H1905&lt;$I$7,"OK","NOK")),IF($K$5="Yes",IF(AND(H1905&lt;$I$6,J1905&gt;$K$7),"OK","NOK"),IF(H1905&lt;$I$6,"OK","NOK"))),IF(I1905="Yes",IF($K$5="Yes",IF(AND(H1905&lt;$I$7,OR(J1905&gt;$K$7,K1905&gt;2.5)),"OK","NOK"),IF(H1905&lt;$I$7,"OK","NOK")),IF($K$5="Yes",IF(AND(H1905&lt;$I$6,OR(J1905&gt;$K$7,K1905&gt;2.5)),"OK","NOK"),IF(H1905&lt;$I$6,"OK","NOK")))))</f>
        <v xml:space="preserve"> </v>
      </c>
      <c r="M1905" s="40" t="str">
        <f>IF('Raw Data'!B1909=0," ",'MSA Analaysis'!AA1902 &amp; ".")</f>
        <v xml:space="preserve"> </v>
      </c>
    </row>
    <row r="1906" spans="1:13" x14ac:dyDescent="0.2">
      <c r="A1906" s="35" t="str">
        <f>IF('Raw Data'!B1910=0,"",'MSA Analaysis'!A1903)</f>
        <v/>
      </c>
      <c r="B1906" s="35" t="str">
        <f>IF('Raw Data'!B1910=0,"",'MSA Analaysis'!B1903)</f>
        <v/>
      </c>
      <c r="C1906" s="38" t="str">
        <f>IF('Raw Data'!B1910=0," ",'MSA Analaysis'!C1903)</f>
        <v xml:space="preserve"> </v>
      </c>
      <c r="D1906" s="38" t="str">
        <f>IF('Raw Data'!B1910=0," ",'MSA Analaysis'!D1903)</f>
        <v xml:space="preserve"> </v>
      </c>
      <c r="E1906" s="38" t="str">
        <f>IF('Raw Data'!B1910=0," ",'MSA Analaysis'!R1903)</f>
        <v xml:space="preserve"> </v>
      </c>
      <c r="F1906" s="38" t="str">
        <f>IF('Raw Data'!B1910=0," ",'MSA Analaysis'!T1903)</f>
        <v xml:space="preserve"> </v>
      </c>
      <c r="G1906" s="38" t="str">
        <f>IF('Raw Data'!B1910=0," ",'MSA Analaysis'!W1903)</f>
        <v xml:space="preserve"> </v>
      </c>
      <c r="H1906" s="39" t="str">
        <f>IF('Raw Data'!B1910=0," ",'MSA Analaysis'!X1903)</f>
        <v xml:space="preserve"> </v>
      </c>
      <c r="I1906" s="141" t="str">
        <f>IF('Raw Data'!B1910=0," ","No")</f>
        <v xml:space="preserve"> </v>
      </c>
      <c r="J1906" s="46" t="str">
        <f>IF('Raw Data'!B1910=0," ",IF($K$5="Yes",'MSA Analaysis'!Y1903,"ND"))</f>
        <v xml:space="preserve"> </v>
      </c>
      <c r="K1906" s="46" t="str">
        <f>IF('Raw Data'!B1910=0," ",IF($K$5="Yes",'MSA Analaysis'!Z1903,"ND"))</f>
        <v xml:space="preserve"> </v>
      </c>
      <c r="L1906" s="41" t="str">
        <f>IF('Raw Data'!B1910=0," ",IF(K1906="ND",IF(I1906="Yes",IF($K$5="Yes",IF(AND(H1906&lt;$I$7,J1906&gt;$K$7),"OK","NOK"),IF(H1906&lt;$I$7,"OK","NOK")),IF($K$5="Yes",IF(AND(H1906&lt;$I$6,J1906&gt;$K$7),"OK","NOK"),IF(H1906&lt;$I$6,"OK","NOK"))),IF(I1906="Yes",IF($K$5="Yes",IF(AND(H1906&lt;$I$7,OR(J1906&gt;$K$7,K1906&gt;2.5)),"OK","NOK"),IF(H1906&lt;$I$7,"OK","NOK")),IF($K$5="Yes",IF(AND(H1906&lt;$I$6,OR(J1906&gt;$K$7,K1906&gt;2.5)),"OK","NOK"),IF(H1906&lt;$I$6,"OK","NOK")))))</f>
        <v xml:space="preserve"> </v>
      </c>
      <c r="M1906" s="40" t="str">
        <f>IF('Raw Data'!B1910=0," ",'MSA Analaysis'!AA1903 &amp; ".")</f>
        <v xml:space="preserve"> </v>
      </c>
    </row>
    <row r="1907" spans="1:13" x14ac:dyDescent="0.2">
      <c r="A1907" s="35" t="str">
        <f>IF('Raw Data'!B1911=0,"",'MSA Analaysis'!A1904)</f>
        <v/>
      </c>
      <c r="B1907" s="35" t="str">
        <f>IF('Raw Data'!B1911=0,"",'MSA Analaysis'!B1904)</f>
        <v/>
      </c>
      <c r="C1907" s="38" t="str">
        <f>IF('Raw Data'!B1911=0," ",'MSA Analaysis'!C1904)</f>
        <v xml:space="preserve"> </v>
      </c>
      <c r="D1907" s="38" t="str">
        <f>IF('Raw Data'!B1911=0," ",'MSA Analaysis'!D1904)</f>
        <v xml:space="preserve"> </v>
      </c>
      <c r="E1907" s="38" t="str">
        <f>IF('Raw Data'!B1911=0," ",'MSA Analaysis'!R1904)</f>
        <v xml:space="preserve"> </v>
      </c>
      <c r="F1907" s="38" t="str">
        <f>IF('Raw Data'!B1911=0," ",'MSA Analaysis'!T1904)</f>
        <v xml:space="preserve"> </v>
      </c>
      <c r="G1907" s="38" t="str">
        <f>IF('Raw Data'!B1911=0," ",'MSA Analaysis'!W1904)</f>
        <v xml:space="preserve"> </v>
      </c>
      <c r="H1907" s="39" t="str">
        <f>IF('Raw Data'!B1911=0," ",'MSA Analaysis'!X1904)</f>
        <v xml:space="preserve"> </v>
      </c>
      <c r="I1907" s="141" t="str">
        <f>IF('Raw Data'!B1911=0," ","No")</f>
        <v xml:space="preserve"> </v>
      </c>
      <c r="J1907" s="46" t="str">
        <f>IF('Raw Data'!B1911=0," ",IF($K$5="Yes",'MSA Analaysis'!Y1904,"ND"))</f>
        <v xml:space="preserve"> </v>
      </c>
      <c r="K1907" s="46" t="str">
        <f>IF('Raw Data'!B1911=0," ",IF($K$5="Yes",'MSA Analaysis'!Z1904,"ND"))</f>
        <v xml:space="preserve"> </v>
      </c>
      <c r="L1907" s="41" t="str">
        <f>IF('Raw Data'!B1911=0," ",IF(K1907="ND",IF(I1907="Yes",IF($K$5="Yes",IF(AND(H1907&lt;$I$7,J1907&gt;$K$7),"OK","NOK"),IF(H1907&lt;$I$7,"OK","NOK")),IF($K$5="Yes",IF(AND(H1907&lt;$I$6,J1907&gt;$K$7),"OK","NOK"),IF(H1907&lt;$I$6,"OK","NOK"))),IF(I1907="Yes",IF($K$5="Yes",IF(AND(H1907&lt;$I$7,OR(J1907&gt;$K$7,K1907&gt;2.5)),"OK","NOK"),IF(H1907&lt;$I$7,"OK","NOK")),IF($K$5="Yes",IF(AND(H1907&lt;$I$6,OR(J1907&gt;$K$7,K1907&gt;2.5)),"OK","NOK"),IF(H1907&lt;$I$6,"OK","NOK")))))</f>
        <v xml:space="preserve"> </v>
      </c>
      <c r="M1907" s="40" t="str">
        <f>IF('Raw Data'!B1911=0," ",'MSA Analaysis'!AA1904 &amp; ".")</f>
        <v xml:space="preserve"> </v>
      </c>
    </row>
    <row r="1908" spans="1:13" x14ac:dyDescent="0.2">
      <c r="A1908" s="35" t="str">
        <f>IF('Raw Data'!B1912=0,"",'MSA Analaysis'!A1905)</f>
        <v/>
      </c>
      <c r="B1908" s="35" t="str">
        <f>IF('Raw Data'!B1912=0,"",'MSA Analaysis'!B1905)</f>
        <v/>
      </c>
      <c r="C1908" s="38" t="str">
        <f>IF('Raw Data'!B1912=0," ",'MSA Analaysis'!C1905)</f>
        <v xml:space="preserve"> </v>
      </c>
      <c r="D1908" s="38" t="str">
        <f>IF('Raw Data'!B1912=0," ",'MSA Analaysis'!D1905)</f>
        <v xml:space="preserve"> </v>
      </c>
      <c r="E1908" s="38" t="str">
        <f>IF('Raw Data'!B1912=0," ",'MSA Analaysis'!R1905)</f>
        <v xml:space="preserve"> </v>
      </c>
      <c r="F1908" s="38" t="str">
        <f>IF('Raw Data'!B1912=0," ",'MSA Analaysis'!T1905)</f>
        <v xml:space="preserve"> </v>
      </c>
      <c r="G1908" s="38" t="str">
        <f>IF('Raw Data'!B1912=0," ",'MSA Analaysis'!W1905)</f>
        <v xml:space="preserve"> </v>
      </c>
      <c r="H1908" s="39" t="str">
        <f>IF('Raw Data'!B1912=0," ",'MSA Analaysis'!X1905)</f>
        <v xml:space="preserve"> </v>
      </c>
      <c r="I1908" s="141" t="str">
        <f>IF('Raw Data'!B1912=0," ","No")</f>
        <v xml:space="preserve"> </v>
      </c>
      <c r="J1908" s="46" t="str">
        <f>IF('Raw Data'!B1912=0," ",IF($K$5="Yes",'MSA Analaysis'!Y1905,"ND"))</f>
        <v xml:space="preserve"> </v>
      </c>
      <c r="K1908" s="46" t="str">
        <f>IF('Raw Data'!B1912=0," ",IF($K$5="Yes",'MSA Analaysis'!Z1905,"ND"))</f>
        <v xml:space="preserve"> </v>
      </c>
      <c r="L1908" s="41" t="str">
        <f>IF('Raw Data'!B1912=0," ",IF(K1908="ND",IF(I1908="Yes",IF($K$5="Yes",IF(AND(H1908&lt;$I$7,J1908&gt;$K$7),"OK","NOK"),IF(H1908&lt;$I$7,"OK","NOK")),IF($K$5="Yes",IF(AND(H1908&lt;$I$6,J1908&gt;$K$7),"OK","NOK"),IF(H1908&lt;$I$6,"OK","NOK"))),IF(I1908="Yes",IF($K$5="Yes",IF(AND(H1908&lt;$I$7,OR(J1908&gt;$K$7,K1908&gt;2.5)),"OK","NOK"),IF(H1908&lt;$I$7,"OK","NOK")),IF($K$5="Yes",IF(AND(H1908&lt;$I$6,OR(J1908&gt;$K$7,K1908&gt;2.5)),"OK","NOK"),IF(H1908&lt;$I$6,"OK","NOK")))))</f>
        <v xml:space="preserve"> </v>
      </c>
      <c r="M1908" s="40" t="str">
        <f>IF('Raw Data'!B1912=0," ",'MSA Analaysis'!AA1905 &amp; ".")</f>
        <v xml:space="preserve"> </v>
      </c>
    </row>
    <row r="1909" spans="1:13" x14ac:dyDescent="0.2">
      <c r="A1909" s="35" t="str">
        <f>IF('Raw Data'!B1913=0,"",'MSA Analaysis'!A1906)</f>
        <v/>
      </c>
      <c r="B1909" s="35" t="str">
        <f>IF('Raw Data'!B1913=0,"",'MSA Analaysis'!B1906)</f>
        <v/>
      </c>
      <c r="C1909" s="38" t="str">
        <f>IF('Raw Data'!B1913=0," ",'MSA Analaysis'!C1906)</f>
        <v xml:space="preserve"> </v>
      </c>
      <c r="D1909" s="38" t="str">
        <f>IF('Raw Data'!B1913=0," ",'MSA Analaysis'!D1906)</f>
        <v xml:space="preserve"> </v>
      </c>
      <c r="E1909" s="38" t="str">
        <f>IF('Raw Data'!B1913=0," ",'MSA Analaysis'!R1906)</f>
        <v xml:space="preserve"> </v>
      </c>
      <c r="F1909" s="38" t="str">
        <f>IF('Raw Data'!B1913=0," ",'MSA Analaysis'!T1906)</f>
        <v xml:space="preserve"> </v>
      </c>
      <c r="G1909" s="38" t="str">
        <f>IF('Raw Data'!B1913=0," ",'MSA Analaysis'!W1906)</f>
        <v xml:space="preserve"> </v>
      </c>
      <c r="H1909" s="39" t="str">
        <f>IF('Raw Data'!B1913=0," ",'MSA Analaysis'!X1906)</f>
        <v xml:space="preserve"> </v>
      </c>
      <c r="I1909" s="141" t="str">
        <f>IF('Raw Data'!B1913=0," ","No")</f>
        <v xml:space="preserve"> </v>
      </c>
      <c r="J1909" s="46" t="str">
        <f>IF('Raw Data'!B1913=0," ",IF($K$5="Yes",'MSA Analaysis'!Y1906,"ND"))</f>
        <v xml:space="preserve"> </v>
      </c>
      <c r="K1909" s="46" t="str">
        <f>IF('Raw Data'!B1913=0," ",IF($K$5="Yes",'MSA Analaysis'!Z1906,"ND"))</f>
        <v xml:space="preserve"> </v>
      </c>
      <c r="L1909" s="41" t="str">
        <f>IF('Raw Data'!B1913=0," ",IF(K1909="ND",IF(I1909="Yes",IF($K$5="Yes",IF(AND(H1909&lt;$I$7,J1909&gt;$K$7),"OK","NOK"),IF(H1909&lt;$I$7,"OK","NOK")),IF($K$5="Yes",IF(AND(H1909&lt;$I$6,J1909&gt;$K$7),"OK","NOK"),IF(H1909&lt;$I$6,"OK","NOK"))),IF(I1909="Yes",IF($K$5="Yes",IF(AND(H1909&lt;$I$7,OR(J1909&gt;$K$7,K1909&gt;2.5)),"OK","NOK"),IF(H1909&lt;$I$7,"OK","NOK")),IF($K$5="Yes",IF(AND(H1909&lt;$I$6,OR(J1909&gt;$K$7,K1909&gt;2.5)),"OK","NOK"),IF(H1909&lt;$I$6,"OK","NOK")))))</f>
        <v xml:space="preserve"> </v>
      </c>
      <c r="M1909" s="40" t="str">
        <f>IF('Raw Data'!B1913=0," ",'MSA Analaysis'!AA1906 &amp; ".")</f>
        <v xml:space="preserve"> </v>
      </c>
    </row>
    <row r="1910" spans="1:13" x14ac:dyDescent="0.2">
      <c r="A1910" s="35" t="str">
        <f>IF('Raw Data'!B1914=0,"",'MSA Analaysis'!A1907)</f>
        <v/>
      </c>
      <c r="B1910" s="35" t="str">
        <f>IF('Raw Data'!B1914=0,"",'MSA Analaysis'!B1907)</f>
        <v/>
      </c>
      <c r="C1910" s="38" t="str">
        <f>IF('Raw Data'!B1914=0," ",'MSA Analaysis'!C1907)</f>
        <v xml:space="preserve"> </v>
      </c>
      <c r="D1910" s="38" t="str">
        <f>IF('Raw Data'!B1914=0," ",'MSA Analaysis'!D1907)</f>
        <v xml:space="preserve"> </v>
      </c>
      <c r="E1910" s="38" t="str">
        <f>IF('Raw Data'!B1914=0," ",'MSA Analaysis'!R1907)</f>
        <v xml:space="preserve"> </v>
      </c>
      <c r="F1910" s="38" t="str">
        <f>IF('Raw Data'!B1914=0," ",'MSA Analaysis'!T1907)</f>
        <v xml:space="preserve"> </v>
      </c>
      <c r="G1910" s="38" t="str">
        <f>IF('Raw Data'!B1914=0," ",'MSA Analaysis'!W1907)</f>
        <v xml:space="preserve"> </v>
      </c>
      <c r="H1910" s="39" t="str">
        <f>IF('Raw Data'!B1914=0," ",'MSA Analaysis'!X1907)</f>
        <v xml:space="preserve"> </v>
      </c>
      <c r="I1910" s="141" t="str">
        <f>IF('Raw Data'!B1914=0," ","No")</f>
        <v xml:space="preserve"> </v>
      </c>
      <c r="J1910" s="46" t="str">
        <f>IF('Raw Data'!B1914=0," ",IF($K$5="Yes",'MSA Analaysis'!Y1907,"ND"))</f>
        <v xml:space="preserve"> </v>
      </c>
      <c r="K1910" s="46" t="str">
        <f>IF('Raw Data'!B1914=0," ",IF($K$5="Yes",'MSA Analaysis'!Z1907,"ND"))</f>
        <v xml:space="preserve"> </v>
      </c>
      <c r="L1910" s="41" t="str">
        <f>IF('Raw Data'!B1914=0," ",IF(K1910="ND",IF(I1910="Yes",IF($K$5="Yes",IF(AND(H1910&lt;$I$7,J1910&gt;$K$7),"OK","NOK"),IF(H1910&lt;$I$7,"OK","NOK")),IF($K$5="Yes",IF(AND(H1910&lt;$I$6,J1910&gt;$K$7),"OK","NOK"),IF(H1910&lt;$I$6,"OK","NOK"))),IF(I1910="Yes",IF($K$5="Yes",IF(AND(H1910&lt;$I$7,OR(J1910&gt;$K$7,K1910&gt;2.5)),"OK","NOK"),IF(H1910&lt;$I$7,"OK","NOK")),IF($K$5="Yes",IF(AND(H1910&lt;$I$6,OR(J1910&gt;$K$7,K1910&gt;2.5)),"OK","NOK"),IF(H1910&lt;$I$6,"OK","NOK")))))</f>
        <v xml:space="preserve"> </v>
      </c>
      <c r="M1910" s="40" t="str">
        <f>IF('Raw Data'!B1914=0," ",'MSA Analaysis'!AA1907 &amp; ".")</f>
        <v xml:space="preserve"> </v>
      </c>
    </row>
    <row r="1911" spans="1:13" x14ac:dyDescent="0.2">
      <c r="A1911" s="35" t="str">
        <f>IF('Raw Data'!B1915=0,"",'MSA Analaysis'!A1908)</f>
        <v/>
      </c>
      <c r="B1911" s="35" t="str">
        <f>IF('Raw Data'!B1915=0,"",'MSA Analaysis'!B1908)</f>
        <v/>
      </c>
      <c r="C1911" s="38" t="str">
        <f>IF('Raw Data'!B1915=0," ",'MSA Analaysis'!C1908)</f>
        <v xml:space="preserve"> </v>
      </c>
      <c r="D1911" s="38" t="str">
        <f>IF('Raw Data'!B1915=0," ",'MSA Analaysis'!D1908)</f>
        <v xml:space="preserve"> </v>
      </c>
      <c r="E1911" s="38" t="str">
        <f>IF('Raw Data'!B1915=0," ",'MSA Analaysis'!R1908)</f>
        <v xml:space="preserve"> </v>
      </c>
      <c r="F1911" s="38" t="str">
        <f>IF('Raw Data'!B1915=0," ",'MSA Analaysis'!T1908)</f>
        <v xml:space="preserve"> </v>
      </c>
      <c r="G1911" s="38" t="str">
        <f>IF('Raw Data'!B1915=0," ",'MSA Analaysis'!W1908)</f>
        <v xml:space="preserve"> </v>
      </c>
      <c r="H1911" s="39" t="str">
        <f>IF('Raw Data'!B1915=0," ",'MSA Analaysis'!X1908)</f>
        <v xml:space="preserve"> </v>
      </c>
      <c r="I1911" s="141" t="str">
        <f>IF('Raw Data'!B1915=0," ","No")</f>
        <v xml:space="preserve"> </v>
      </c>
      <c r="J1911" s="46" t="str">
        <f>IF('Raw Data'!B1915=0," ",IF($K$5="Yes",'MSA Analaysis'!Y1908,"ND"))</f>
        <v xml:space="preserve"> </v>
      </c>
      <c r="K1911" s="46" t="str">
        <f>IF('Raw Data'!B1915=0," ",IF($K$5="Yes",'MSA Analaysis'!Z1908,"ND"))</f>
        <v xml:space="preserve"> </v>
      </c>
      <c r="L1911" s="41" t="str">
        <f>IF('Raw Data'!B1915=0," ",IF(K1911="ND",IF(I1911="Yes",IF($K$5="Yes",IF(AND(H1911&lt;$I$7,J1911&gt;$K$7),"OK","NOK"),IF(H1911&lt;$I$7,"OK","NOK")),IF($K$5="Yes",IF(AND(H1911&lt;$I$6,J1911&gt;$K$7),"OK","NOK"),IF(H1911&lt;$I$6,"OK","NOK"))),IF(I1911="Yes",IF($K$5="Yes",IF(AND(H1911&lt;$I$7,OR(J1911&gt;$K$7,K1911&gt;2.5)),"OK","NOK"),IF(H1911&lt;$I$7,"OK","NOK")),IF($K$5="Yes",IF(AND(H1911&lt;$I$6,OR(J1911&gt;$K$7,K1911&gt;2.5)),"OK","NOK"),IF(H1911&lt;$I$6,"OK","NOK")))))</f>
        <v xml:space="preserve"> </v>
      </c>
      <c r="M1911" s="40" t="str">
        <f>IF('Raw Data'!B1915=0," ",'MSA Analaysis'!AA1908 &amp; ".")</f>
        <v xml:space="preserve"> </v>
      </c>
    </row>
    <row r="1912" spans="1:13" x14ac:dyDescent="0.2">
      <c r="A1912" s="35" t="str">
        <f>IF('Raw Data'!B1916=0,"",'MSA Analaysis'!A1909)</f>
        <v/>
      </c>
      <c r="B1912" s="35" t="str">
        <f>IF('Raw Data'!B1916=0,"",'MSA Analaysis'!B1909)</f>
        <v/>
      </c>
      <c r="C1912" s="38" t="str">
        <f>IF('Raw Data'!B1916=0," ",'MSA Analaysis'!C1909)</f>
        <v xml:space="preserve"> </v>
      </c>
      <c r="D1912" s="38" t="str">
        <f>IF('Raw Data'!B1916=0," ",'MSA Analaysis'!D1909)</f>
        <v xml:space="preserve"> </v>
      </c>
      <c r="E1912" s="38" t="str">
        <f>IF('Raw Data'!B1916=0," ",'MSA Analaysis'!R1909)</f>
        <v xml:space="preserve"> </v>
      </c>
      <c r="F1912" s="38" t="str">
        <f>IF('Raw Data'!B1916=0," ",'MSA Analaysis'!T1909)</f>
        <v xml:space="preserve"> </v>
      </c>
      <c r="G1912" s="38" t="str">
        <f>IF('Raw Data'!B1916=0," ",'MSA Analaysis'!W1909)</f>
        <v xml:space="preserve"> </v>
      </c>
      <c r="H1912" s="39" t="str">
        <f>IF('Raw Data'!B1916=0," ",'MSA Analaysis'!X1909)</f>
        <v xml:space="preserve"> </v>
      </c>
      <c r="I1912" s="141" t="str">
        <f>IF('Raw Data'!B1916=0," ","No")</f>
        <v xml:space="preserve"> </v>
      </c>
      <c r="J1912" s="46" t="str">
        <f>IF('Raw Data'!B1916=0," ",IF($K$5="Yes",'MSA Analaysis'!Y1909,"ND"))</f>
        <v xml:space="preserve"> </v>
      </c>
      <c r="K1912" s="46" t="str">
        <f>IF('Raw Data'!B1916=0," ",IF($K$5="Yes",'MSA Analaysis'!Z1909,"ND"))</f>
        <v xml:space="preserve"> </v>
      </c>
      <c r="L1912" s="41" t="str">
        <f>IF('Raw Data'!B1916=0," ",IF(K1912="ND",IF(I1912="Yes",IF($K$5="Yes",IF(AND(H1912&lt;$I$7,J1912&gt;$K$7),"OK","NOK"),IF(H1912&lt;$I$7,"OK","NOK")),IF($K$5="Yes",IF(AND(H1912&lt;$I$6,J1912&gt;$K$7),"OK","NOK"),IF(H1912&lt;$I$6,"OK","NOK"))),IF(I1912="Yes",IF($K$5="Yes",IF(AND(H1912&lt;$I$7,OR(J1912&gt;$K$7,K1912&gt;2.5)),"OK","NOK"),IF(H1912&lt;$I$7,"OK","NOK")),IF($K$5="Yes",IF(AND(H1912&lt;$I$6,OR(J1912&gt;$K$7,K1912&gt;2.5)),"OK","NOK"),IF(H1912&lt;$I$6,"OK","NOK")))))</f>
        <v xml:space="preserve"> </v>
      </c>
      <c r="M1912" s="40" t="str">
        <f>IF('Raw Data'!B1916=0," ",'MSA Analaysis'!AA1909 &amp; ".")</f>
        <v xml:space="preserve"> </v>
      </c>
    </row>
    <row r="1913" spans="1:13" x14ac:dyDescent="0.2">
      <c r="A1913" s="35" t="str">
        <f>IF('Raw Data'!B1917=0,"",'MSA Analaysis'!A1910)</f>
        <v/>
      </c>
      <c r="B1913" s="35" t="str">
        <f>IF('Raw Data'!B1917=0,"",'MSA Analaysis'!B1910)</f>
        <v/>
      </c>
      <c r="C1913" s="38" t="str">
        <f>IF('Raw Data'!B1917=0," ",'MSA Analaysis'!C1910)</f>
        <v xml:space="preserve"> </v>
      </c>
      <c r="D1913" s="38" t="str">
        <f>IF('Raw Data'!B1917=0," ",'MSA Analaysis'!D1910)</f>
        <v xml:space="preserve"> </v>
      </c>
      <c r="E1913" s="38" t="str">
        <f>IF('Raw Data'!B1917=0," ",'MSA Analaysis'!R1910)</f>
        <v xml:space="preserve"> </v>
      </c>
      <c r="F1913" s="38" t="str">
        <f>IF('Raw Data'!B1917=0," ",'MSA Analaysis'!T1910)</f>
        <v xml:space="preserve"> </v>
      </c>
      <c r="G1913" s="38" t="str">
        <f>IF('Raw Data'!B1917=0," ",'MSA Analaysis'!W1910)</f>
        <v xml:space="preserve"> </v>
      </c>
      <c r="H1913" s="39" t="str">
        <f>IF('Raw Data'!B1917=0," ",'MSA Analaysis'!X1910)</f>
        <v xml:space="preserve"> </v>
      </c>
      <c r="I1913" s="141" t="str">
        <f>IF('Raw Data'!B1917=0," ","No")</f>
        <v xml:space="preserve"> </v>
      </c>
      <c r="J1913" s="46" t="str">
        <f>IF('Raw Data'!B1917=0," ",IF($K$5="Yes",'MSA Analaysis'!Y1910,"ND"))</f>
        <v xml:space="preserve"> </v>
      </c>
      <c r="K1913" s="46" t="str">
        <f>IF('Raw Data'!B1917=0," ",IF($K$5="Yes",'MSA Analaysis'!Z1910,"ND"))</f>
        <v xml:space="preserve"> </v>
      </c>
      <c r="L1913" s="41" t="str">
        <f>IF('Raw Data'!B1917=0," ",IF(K1913="ND",IF(I1913="Yes",IF($K$5="Yes",IF(AND(H1913&lt;$I$7,J1913&gt;$K$7),"OK","NOK"),IF(H1913&lt;$I$7,"OK","NOK")),IF($K$5="Yes",IF(AND(H1913&lt;$I$6,J1913&gt;$K$7),"OK","NOK"),IF(H1913&lt;$I$6,"OK","NOK"))),IF(I1913="Yes",IF($K$5="Yes",IF(AND(H1913&lt;$I$7,OR(J1913&gt;$K$7,K1913&gt;2.5)),"OK","NOK"),IF(H1913&lt;$I$7,"OK","NOK")),IF($K$5="Yes",IF(AND(H1913&lt;$I$6,OR(J1913&gt;$K$7,K1913&gt;2.5)),"OK","NOK"),IF(H1913&lt;$I$6,"OK","NOK")))))</f>
        <v xml:space="preserve"> </v>
      </c>
      <c r="M1913" s="40" t="str">
        <f>IF('Raw Data'!B1917=0," ",'MSA Analaysis'!AA1910 &amp; ".")</f>
        <v xml:space="preserve"> </v>
      </c>
    </row>
    <row r="1914" spans="1:13" x14ac:dyDescent="0.2">
      <c r="A1914" s="35" t="str">
        <f>IF('Raw Data'!B1918=0,"",'MSA Analaysis'!A1911)</f>
        <v/>
      </c>
      <c r="B1914" s="35" t="str">
        <f>IF('Raw Data'!B1918=0,"",'MSA Analaysis'!B1911)</f>
        <v/>
      </c>
      <c r="C1914" s="38" t="str">
        <f>IF('Raw Data'!B1918=0," ",'MSA Analaysis'!C1911)</f>
        <v xml:space="preserve"> </v>
      </c>
      <c r="D1914" s="38" t="str">
        <f>IF('Raw Data'!B1918=0," ",'MSA Analaysis'!D1911)</f>
        <v xml:space="preserve"> </v>
      </c>
      <c r="E1914" s="38" t="str">
        <f>IF('Raw Data'!B1918=0," ",'MSA Analaysis'!R1911)</f>
        <v xml:space="preserve"> </v>
      </c>
      <c r="F1914" s="38" t="str">
        <f>IF('Raw Data'!B1918=0," ",'MSA Analaysis'!T1911)</f>
        <v xml:space="preserve"> </v>
      </c>
      <c r="G1914" s="38" t="str">
        <f>IF('Raw Data'!B1918=0," ",'MSA Analaysis'!W1911)</f>
        <v xml:space="preserve"> </v>
      </c>
      <c r="H1914" s="39" t="str">
        <f>IF('Raw Data'!B1918=0," ",'MSA Analaysis'!X1911)</f>
        <v xml:space="preserve"> </v>
      </c>
      <c r="I1914" s="141" t="str">
        <f>IF('Raw Data'!B1918=0," ","No")</f>
        <v xml:space="preserve"> </v>
      </c>
      <c r="J1914" s="46" t="str">
        <f>IF('Raw Data'!B1918=0," ",IF($K$5="Yes",'MSA Analaysis'!Y1911,"ND"))</f>
        <v xml:space="preserve"> </v>
      </c>
      <c r="K1914" s="46" t="str">
        <f>IF('Raw Data'!B1918=0," ",IF($K$5="Yes",'MSA Analaysis'!Z1911,"ND"))</f>
        <v xml:space="preserve"> </v>
      </c>
      <c r="L1914" s="41" t="str">
        <f>IF('Raw Data'!B1918=0," ",IF(K1914="ND",IF(I1914="Yes",IF($K$5="Yes",IF(AND(H1914&lt;$I$7,J1914&gt;$K$7),"OK","NOK"),IF(H1914&lt;$I$7,"OK","NOK")),IF($K$5="Yes",IF(AND(H1914&lt;$I$6,J1914&gt;$K$7),"OK","NOK"),IF(H1914&lt;$I$6,"OK","NOK"))),IF(I1914="Yes",IF($K$5="Yes",IF(AND(H1914&lt;$I$7,OR(J1914&gt;$K$7,K1914&gt;2.5)),"OK","NOK"),IF(H1914&lt;$I$7,"OK","NOK")),IF($K$5="Yes",IF(AND(H1914&lt;$I$6,OR(J1914&gt;$K$7,K1914&gt;2.5)),"OK","NOK"),IF(H1914&lt;$I$6,"OK","NOK")))))</f>
        <v xml:space="preserve"> </v>
      </c>
      <c r="M1914" s="40" t="str">
        <f>IF('Raw Data'!B1918=0," ",'MSA Analaysis'!AA1911 &amp; ".")</f>
        <v xml:space="preserve"> </v>
      </c>
    </row>
    <row r="1915" spans="1:13" x14ac:dyDescent="0.2">
      <c r="A1915" s="35" t="str">
        <f>IF('Raw Data'!B1919=0,"",'MSA Analaysis'!A1912)</f>
        <v/>
      </c>
      <c r="B1915" s="35" t="str">
        <f>IF('Raw Data'!B1919=0,"",'MSA Analaysis'!B1912)</f>
        <v/>
      </c>
      <c r="C1915" s="38" t="str">
        <f>IF('Raw Data'!B1919=0," ",'MSA Analaysis'!C1912)</f>
        <v xml:space="preserve"> </v>
      </c>
      <c r="D1915" s="38" t="str">
        <f>IF('Raw Data'!B1919=0," ",'MSA Analaysis'!D1912)</f>
        <v xml:space="preserve"> </v>
      </c>
      <c r="E1915" s="38" t="str">
        <f>IF('Raw Data'!B1919=0," ",'MSA Analaysis'!R1912)</f>
        <v xml:space="preserve"> </v>
      </c>
      <c r="F1915" s="38" t="str">
        <f>IF('Raw Data'!B1919=0," ",'MSA Analaysis'!T1912)</f>
        <v xml:space="preserve"> </v>
      </c>
      <c r="G1915" s="38" t="str">
        <f>IF('Raw Data'!B1919=0," ",'MSA Analaysis'!W1912)</f>
        <v xml:space="preserve"> </v>
      </c>
      <c r="H1915" s="39" t="str">
        <f>IF('Raw Data'!B1919=0," ",'MSA Analaysis'!X1912)</f>
        <v xml:space="preserve"> </v>
      </c>
      <c r="I1915" s="141" t="str">
        <f>IF('Raw Data'!B1919=0," ","No")</f>
        <v xml:space="preserve"> </v>
      </c>
      <c r="J1915" s="46" t="str">
        <f>IF('Raw Data'!B1919=0," ",IF($K$5="Yes",'MSA Analaysis'!Y1912,"ND"))</f>
        <v xml:space="preserve"> </v>
      </c>
      <c r="K1915" s="46" t="str">
        <f>IF('Raw Data'!B1919=0," ",IF($K$5="Yes",'MSA Analaysis'!Z1912,"ND"))</f>
        <v xml:space="preserve"> </v>
      </c>
      <c r="L1915" s="41" t="str">
        <f>IF('Raw Data'!B1919=0," ",IF(K1915="ND",IF(I1915="Yes",IF($K$5="Yes",IF(AND(H1915&lt;$I$7,J1915&gt;$K$7),"OK","NOK"),IF(H1915&lt;$I$7,"OK","NOK")),IF($K$5="Yes",IF(AND(H1915&lt;$I$6,J1915&gt;$K$7),"OK","NOK"),IF(H1915&lt;$I$6,"OK","NOK"))),IF(I1915="Yes",IF($K$5="Yes",IF(AND(H1915&lt;$I$7,OR(J1915&gt;$K$7,K1915&gt;2.5)),"OK","NOK"),IF(H1915&lt;$I$7,"OK","NOK")),IF($K$5="Yes",IF(AND(H1915&lt;$I$6,OR(J1915&gt;$K$7,K1915&gt;2.5)),"OK","NOK"),IF(H1915&lt;$I$6,"OK","NOK")))))</f>
        <v xml:space="preserve"> </v>
      </c>
      <c r="M1915" s="40" t="str">
        <f>IF('Raw Data'!B1919=0," ",'MSA Analaysis'!AA1912 &amp; ".")</f>
        <v xml:space="preserve"> </v>
      </c>
    </row>
    <row r="1916" spans="1:13" x14ac:dyDescent="0.2">
      <c r="A1916" s="35" t="str">
        <f>IF('Raw Data'!B1920=0,"",'MSA Analaysis'!A1913)</f>
        <v/>
      </c>
      <c r="B1916" s="35" t="str">
        <f>IF('Raw Data'!B1920=0,"",'MSA Analaysis'!B1913)</f>
        <v/>
      </c>
      <c r="C1916" s="38" t="str">
        <f>IF('Raw Data'!B1920=0," ",'MSA Analaysis'!C1913)</f>
        <v xml:space="preserve"> </v>
      </c>
      <c r="D1916" s="38" t="str">
        <f>IF('Raw Data'!B1920=0," ",'MSA Analaysis'!D1913)</f>
        <v xml:space="preserve"> </v>
      </c>
      <c r="E1916" s="38" t="str">
        <f>IF('Raw Data'!B1920=0," ",'MSA Analaysis'!R1913)</f>
        <v xml:space="preserve"> </v>
      </c>
      <c r="F1916" s="38" t="str">
        <f>IF('Raw Data'!B1920=0," ",'MSA Analaysis'!T1913)</f>
        <v xml:space="preserve"> </v>
      </c>
      <c r="G1916" s="38" t="str">
        <f>IF('Raw Data'!B1920=0," ",'MSA Analaysis'!W1913)</f>
        <v xml:space="preserve"> </v>
      </c>
      <c r="H1916" s="39" t="str">
        <f>IF('Raw Data'!B1920=0," ",'MSA Analaysis'!X1913)</f>
        <v xml:space="preserve"> </v>
      </c>
      <c r="I1916" s="141" t="str">
        <f>IF('Raw Data'!B1920=0," ","No")</f>
        <v xml:space="preserve"> </v>
      </c>
      <c r="J1916" s="46" t="str">
        <f>IF('Raw Data'!B1920=0," ",IF($K$5="Yes",'MSA Analaysis'!Y1913,"ND"))</f>
        <v xml:space="preserve"> </v>
      </c>
      <c r="K1916" s="46" t="str">
        <f>IF('Raw Data'!B1920=0," ",IF($K$5="Yes",'MSA Analaysis'!Z1913,"ND"))</f>
        <v xml:space="preserve"> </v>
      </c>
      <c r="L1916" s="41" t="str">
        <f>IF('Raw Data'!B1920=0," ",IF(K1916="ND",IF(I1916="Yes",IF($K$5="Yes",IF(AND(H1916&lt;$I$7,J1916&gt;$K$7),"OK","NOK"),IF(H1916&lt;$I$7,"OK","NOK")),IF($K$5="Yes",IF(AND(H1916&lt;$I$6,J1916&gt;$K$7),"OK","NOK"),IF(H1916&lt;$I$6,"OK","NOK"))),IF(I1916="Yes",IF($K$5="Yes",IF(AND(H1916&lt;$I$7,OR(J1916&gt;$K$7,K1916&gt;2.5)),"OK","NOK"),IF(H1916&lt;$I$7,"OK","NOK")),IF($K$5="Yes",IF(AND(H1916&lt;$I$6,OR(J1916&gt;$K$7,K1916&gt;2.5)),"OK","NOK"),IF(H1916&lt;$I$6,"OK","NOK")))))</f>
        <v xml:space="preserve"> </v>
      </c>
      <c r="M1916" s="40" t="str">
        <f>IF('Raw Data'!B1920=0," ",'MSA Analaysis'!AA1913 &amp; ".")</f>
        <v xml:space="preserve"> </v>
      </c>
    </row>
    <row r="1917" spans="1:13" x14ac:dyDescent="0.2">
      <c r="A1917" s="35" t="str">
        <f>IF('Raw Data'!B1921=0,"",'MSA Analaysis'!A1914)</f>
        <v/>
      </c>
      <c r="B1917" s="35" t="str">
        <f>IF('Raw Data'!B1921=0,"",'MSA Analaysis'!B1914)</f>
        <v/>
      </c>
      <c r="C1917" s="38" t="str">
        <f>IF('Raw Data'!B1921=0," ",'MSA Analaysis'!C1914)</f>
        <v xml:space="preserve"> </v>
      </c>
      <c r="D1917" s="38" t="str">
        <f>IF('Raw Data'!B1921=0," ",'MSA Analaysis'!D1914)</f>
        <v xml:space="preserve"> </v>
      </c>
      <c r="E1917" s="38" t="str">
        <f>IF('Raw Data'!B1921=0," ",'MSA Analaysis'!R1914)</f>
        <v xml:space="preserve"> </v>
      </c>
      <c r="F1917" s="38" t="str">
        <f>IF('Raw Data'!B1921=0," ",'MSA Analaysis'!T1914)</f>
        <v xml:space="preserve"> </v>
      </c>
      <c r="G1917" s="38" t="str">
        <f>IF('Raw Data'!B1921=0," ",'MSA Analaysis'!W1914)</f>
        <v xml:space="preserve"> </v>
      </c>
      <c r="H1917" s="39" t="str">
        <f>IF('Raw Data'!B1921=0," ",'MSA Analaysis'!X1914)</f>
        <v xml:space="preserve"> </v>
      </c>
      <c r="I1917" s="141" t="str">
        <f>IF('Raw Data'!B1921=0," ","No")</f>
        <v xml:space="preserve"> </v>
      </c>
      <c r="J1917" s="46" t="str">
        <f>IF('Raw Data'!B1921=0," ",IF($K$5="Yes",'MSA Analaysis'!Y1914,"ND"))</f>
        <v xml:space="preserve"> </v>
      </c>
      <c r="K1917" s="46" t="str">
        <f>IF('Raw Data'!B1921=0," ",IF($K$5="Yes",'MSA Analaysis'!Z1914,"ND"))</f>
        <v xml:space="preserve"> </v>
      </c>
      <c r="L1917" s="41" t="str">
        <f>IF('Raw Data'!B1921=0," ",IF(K1917="ND",IF(I1917="Yes",IF($K$5="Yes",IF(AND(H1917&lt;$I$7,J1917&gt;$K$7),"OK","NOK"),IF(H1917&lt;$I$7,"OK","NOK")),IF($K$5="Yes",IF(AND(H1917&lt;$I$6,J1917&gt;$K$7),"OK","NOK"),IF(H1917&lt;$I$6,"OK","NOK"))),IF(I1917="Yes",IF($K$5="Yes",IF(AND(H1917&lt;$I$7,OR(J1917&gt;$K$7,K1917&gt;2.5)),"OK","NOK"),IF(H1917&lt;$I$7,"OK","NOK")),IF($K$5="Yes",IF(AND(H1917&lt;$I$6,OR(J1917&gt;$K$7,K1917&gt;2.5)),"OK","NOK"),IF(H1917&lt;$I$6,"OK","NOK")))))</f>
        <v xml:space="preserve"> </v>
      </c>
      <c r="M1917" s="40" t="str">
        <f>IF('Raw Data'!B1921=0," ",'MSA Analaysis'!AA1914 &amp; ".")</f>
        <v xml:space="preserve"> </v>
      </c>
    </row>
    <row r="1918" spans="1:13" x14ac:dyDescent="0.2">
      <c r="A1918" s="35" t="str">
        <f>IF('Raw Data'!B1922=0,"",'MSA Analaysis'!A1915)</f>
        <v/>
      </c>
      <c r="B1918" s="35" t="str">
        <f>IF('Raw Data'!B1922=0,"",'MSA Analaysis'!B1915)</f>
        <v/>
      </c>
      <c r="C1918" s="38" t="str">
        <f>IF('Raw Data'!B1922=0," ",'MSA Analaysis'!C1915)</f>
        <v xml:space="preserve"> </v>
      </c>
      <c r="D1918" s="38" t="str">
        <f>IF('Raw Data'!B1922=0," ",'MSA Analaysis'!D1915)</f>
        <v xml:space="preserve"> </v>
      </c>
      <c r="E1918" s="38" t="str">
        <f>IF('Raw Data'!B1922=0," ",'MSA Analaysis'!R1915)</f>
        <v xml:space="preserve"> </v>
      </c>
      <c r="F1918" s="38" t="str">
        <f>IF('Raw Data'!B1922=0," ",'MSA Analaysis'!T1915)</f>
        <v xml:space="preserve"> </v>
      </c>
      <c r="G1918" s="38" t="str">
        <f>IF('Raw Data'!B1922=0," ",'MSA Analaysis'!W1915)</f>
        <v xml:space="preserve"> </v>
      </c>
      <c r="H1918" s="39" t="str">
        <f>IF('Raw Data'!B1922=0," ",'MSA Analaysis'!X1915)</f>
        <v xml:space="preserve"> </v>
      </c>
      <c r="I1918" s="141" t="str">
        <f>IF('Raw Data'!B1922=0," ","No")</f>
        <v xml:space="preserve"> </v>
      </c>
      <c r="J1918" s="46" t="str">
        <f>IF('Raw Data'!B1922=0," ",IF($K$5="Yes",'MSA Analaysis'!Y1915,"ND"))</f>
        <v xml:space="preserve"> </v>
      </c>
      <c r="K1918" s="46" t="str">
        <f>IF('Raw Data'!B1922=0," ",IF($K$5="Yes",'MSA Analaysis'!Z1915,"ND"))</f>
        <v xml:space="preserve"> </v>
      </c>
      <c r="L1918" s="41" t="str">
        <f>IF('Raw Data'!B1922=0," ",IF(K1918="ND",IF(I1918="Yes",IF($K$5="Yes",IF(AND(H1918&lt;$I$7,J1918&gt;$K$7),"OK","NOK"),IF(H1918&lt;$I$7,"OK","NOK")),IF($K$5="Yes",IF(AND(H1918&lt;$I$6,J1918&gt;$K$7),"OK","NOK"),IF(H1918&lt;$I$6,"OK","NOK"))),IF(I1918="Yes",IF($K$5="Yes",IF(AND(H1918&lt;$I$7,OR(J1918&gt;$K$7,K1918&gt;2.5)),"OK","NOK"),IF(H1918&lt;$I$7,"OK","NOK")),IF($K$5="Yes",IF(AND(H1918&lt;$I$6,OR(J1918&gt;$K$7,K1918&gt;2.5)),"OK","NOK"),IF(H1918&lt;$I$6,"OK","NOK")))))</f>
        <v xml:space="preserve"> </v>
      </c>
      <c r="M1918" s="40" t="str">
        <f>IF('Raw Data'!B1922=0," ",'MSA Analaysis'!AA1915 &amp; ".")</f>
        <v xml:space="preserve"> </v>
      </c>
    </row>
    <row r="1919" spans="1:13" x14ac:dyDescent="0.2">
      <c r="A1919" s="35" t="str">
        <f>IF('Raw Data'!B1923=0,"",'MSA Analaysis'!A1916)</f>
        <v/>
      </c>
      <c r="B1919" s="35" t="str">
        <f>IF('Raw Data'!B1923=0,"",'MSA Analaysis'!B1916)</f>
        <v/>
      </c>
      <c r="C1919" s="38" t="str">
        <f>IF('Raw Data'!B1923=0," ",'MSA Analaysis'!C1916)</f>
        <v xml:space="preserve"> </v>
      </c>
      <c r="D1919" s="38" t="str">
        <f>IF('Raw Data'!B1923=0," ",'MSA Analaysis'!D1916)</f>
        <v xml:space="preserve"> </v>
      </c>
      <c r="E1919" s="38" t="str">
        <f>IF('Raw Data'!B1923=0," ",'MSA Analaysis'!R1916)</f>
        <v xml:space="preserve"> </v>
      </c>
      <c r="F1919" s="38" t="str">
        <f>IF('Raw Data'!B1923=0," ",'MSA Analaysis'!T1916)</f>
        <v xml:space="preserve"> </v>
      </c>
      <c r="G1919" s="38" t="str">
        <f>IF('Raw Data'!B1923=0," ",'MSA Analaysis'!W1916)</f>
        <v xml:space="preserve"> </v>
      </c>
      <c r="H1919" s="39" t="str">
        <f>IF('Raw Data'!B1923=0," ",'MSA Analaysis'!X1916)</f>
        <v xml:space="preserve"> </v>
      </c>
      <c r="I1919" s="141" t="str">
        <f>IF('Raw Data'!B1923=0," ","No")</f>
        <v xml:space="preserve"> </v>
      </c>
      <c r="J1919" s="46" t="str">
        <f>IF('Raw Data'!B1923=0," ",IF($K$5="Yes",'MSA Analaysis'!Y1916,"ND"))</f>
        <v xml:space="preserve"> </v>
      </c>
      <c r="K1919" s="46" t="str">
        <f>IF('Raw Data'!B1923=0," ",IF($K$5="Yes",'MSA Analaysis'!Z1916,"ND"))</f>
        <v xml:space="preserve"> </v>
      </c>
      <c r="L1919" s="41" t="str">
        <f>IF('Raw Data'!B1923=0," ",IF(K1919="ND",IF(I1919="Yes",IF($K$5="Yes",IF(AND(H1919&lt;$I$7,J1919&gt;$K$7),"OK","NOK"),IF(H1919&lt;$I$7,"OK","NOK")),IF($K$5="Yes",IF(AND(H1919&lt;$I$6,J1919&gt;$K$7),"OK","NOK"),IF(H1919&lt;$I$6,"OK","NOK"))),IF(I1919="Yes",IF($K$5="Yes",IF(AND(H1919&lt;$I$7,OR(J1919&gt;$K$7,K1919&gt;2.5)),"OK","NOK"),IF(H1919&lt;$I$7,"OK","NOK")),IF($K$5="Yes",IF(AND(H1919&lt;$I$6,OR(J1919&gt;$K$7,K1919&gt;2.5)),"OK","NOK"),IF(H1919&lt;$I$6,"OK","NOK")))))</f>
        <v xml:space="preserve"> </v>
      </c>
      <c r="M1919" s="40" t="str">
        <f>IF('Raw Data'!B1923=0," ",'MSA Analaysis'!AA1916 &amp; ".")</f>
        <v xml:space="preserve"> </v>
      </c>
    </row>
    <row r="1920" spans="1:13" x14ac:dyDescent="0.2">
      <c r="A1920" s="35" t="str">
        <f>IF('Raw Data'!B1924=0,"",'MSA Analaysis'!A1917)</f>
        <v/>
      </c>
      <c r="B1920" s="35" t="str">
        <f>IF('Raw Data'!B1924=0,"",'MSA Analaysis'!B1917)</f>
        <v/>
      </c>
      <c r="C1920" s="38" t="str">
        <f>IF('Raw Data'!B1924=0," ",'MSA Analaysis'!C1917)</f>
        <v xml:space="preserve"> </v>
      </c>
      <c r="D1920" s="38" t="str">
        <f>IF('Raw Data'!B1924=0," ",'MSA Analaysis'!D1917)</f>
        <v xml:space="preserve"> </v>
      </c>
      <c r="E1920" s="38" t="str">
        <f>IF('Raw Data'!B1924=0," ",'MSA Analaysis'!R1917)</f>
        <v xml:space="preserve"> </v>
      </c>
      <c r="F1920" s="38" t="str">
        <f>IF('Raw Data'!B1924=0," ",'MSA Analaysis'!T1917)</f>
        <v xml:space="preserve"> </v>
      </c>
      <c r="G1920" s="38" t="str">
        <f>IF('Raw Data'!B1924=0," ",'MSA Analaysis'!W1917)</f>
        <v xml:space="preserve"> </v>
      </c>
      <c r="H1920" s="39" t="str">
        <f>IF('Raw Data'!B1924=0," ",'MSA Analaysis'!X1917)</f>
        <v xml:space="preserve"> </v>
      </c>
      <c r="I1920" s="141" t="str">
        <f>IF('Raw Data'!B1924=0," ","No")</f>
        <v xml:space="preserve"> </v>
      </c>
      <c r="J1920" s="46" t="str">
        <f>IF('Raw Data'!B1924=0," ",IF($K$5="Yes",'MSA Analaysis'!Y1917,"ND"))</f>
        <v xml:space="preserve"> </v>
      </c>
      <c r="K1920" s="46" t="str">
        <f>IF('Raw Data'!B1924=0," ",IF($K$5="Yes",'MSA Analaysis'!Z1917,"ND"))</f>
        <v xml:space="preserve"> </v>
      </c>
      <c r="L1920" s="41" t="str">
        <f>IF('Raw Data'!B1924=0," ",IF(K1920="ND",IF(I1920="Yes",IF($K$5="Yes",IF(AND(H1920&lt;$I$7,J1920&gt;$K$7),"OK","NOK"),IF(H1920&lt;$I$7,"OK","NOK")),IF($K$5="Yes",IF(AND(H1920&lt;$I$6,J1920&gt;$K$7),"OK","NOK"),IF(H1920&lt;$I$6,"OK","NOK"))),IF(I1920="Yes",IF($K$5="Yes",IF(AND(H1920&lt;$I$7,OR(J1920&gt;$K$7,K1920&gt;2.5)),"OK","NOK"),IF(H1920&lt;$I$7,"OK","NOK")),IF($K$5="Yes",IF(AND(H1920&lt;$I$6,OR(J1920&gt;$K$7,K1920&gt;2.5)),"OK","NOK"),IF(H1920&lt;$I$6,"OK","NOK")))))</f>
        <v xml:space="preserve"> </v>
      </c>
      <c r="M1920" s="40" t="str">
        <f>IF('Raw Data'!B1924=0," ",'MSA Analaysis'!AA1917 &amp; ".")</f>
        <v xml:space="preserve"> </v>
      </c>
    </row>
    <row r="1921" spans="1:13" x14ac:dyDescent="0.2">
      <c r="A1921" s="35" t="str">
        <f>IF('Raw Data'!B1925=0,"",'MSA Analaysis'!A1918)</f>
        <v/>
      </c>
      <c r="B1921" s="35" t="str">
        <f>IF('Raw Data'!B1925=0,"",'MSA Analaysis'!B1918)</f>
        <v/>
      </c>
      <c r="C1921" s="38" t="str">
        <f>IF('Raw Data'!B1925=0," ",'MSA Analaysis'!C1918)</f>
        <v xml:space="preserve"> </v>
      </c>
      <c r="D1921" s="38" t="str">
        <f>IF('Raw Data'!B1925=0," ",'MSA Analaysis'!D1918)</f>
        <v xml:space="preserve"> </v>
      </c>
      <c r="E1921" s="38" t="str">
        <f>IF('Raw Data'!B1925=0," ",'MSA Analaysis'!R1918)</f>
        <v xml:space="preserve"> </v>
      </c>
      <c r="F1921" s="38" t="str">
        <f>IF('Raw Data'!B1925=0," ",'MSA Analaysis'!T1918)</f>
        <v xml:space="preserve"> </v>
      </c>
      <c r="G1921" s="38" t="str">
        <f>IF('Raw Data'!B1925=0," ",'MSA Analaysis'!W1918)</f>
        <v xml:space="preserve"> </v>
      </c>
      <c r="H1921" s="39" t="str">
        <f>IF('Raw Data'!B1925=0," ",'MSA Analaysis'!X1918)</f>
        <v xml:space="preserve"> </v>
      </c>
      <c r="I1921" s="141" t="str">
        <f>IF('Raw Data'!B1925=0," ","No")</f>
        <v xml:space="preserve"> </v>
      </c>
      <c r="J1921" s="46" t="str">
        <f>IF('Raw Data'!B1925=0," ",IF($K$5="Yes",'MSA Analaysis'!Y1918,"ND"))</f>
        <v xml:space="preserve"> </v>
      </c>
      <c r="K1921" s="46" t="str">
        <f>IF('Raw Data'!B1925=0," ",IF($K$5="Yes",'MSA Analaysis'!Z1918,"ND"))</f>
        <v xml:space="preserve"> </v>
      </c>
      <c r="L1921" s="41" t="str">
        <f>IF('Raw Data'!B1925=0," ",IF(K1921="ND",IF(I1921="Yes",IF($K$5="Yes",IF(AND(H1921&lt;$I$7,J1921&gt;$K$7),"OK","NOK"),IF(H1921&lt;$I$7,"OK","NOK")),IF($K$5="Yes",IF(AND(H1921&lt;$I$6,J1921&gt;$K$7),"OK","NOK"),IF(H1921&lt;$I$6,"OK","NOK"))),IF(I1921="Yes",IF($K$5="Yes",IF(AND(H1921&lt;$I$7,OR(J1921&gt;$K$7,K1921&gt;2.5)),"OK","NOK"),IF(H1921&lt;$I$7,"OK","NOK")),IF($K$5="Yes",IF(AND(H1921&lt;$I$6,OR(J1921&gt;$K$7,K1921&gt;2.5)),"OK","NOK"),IF(H1921&lt;$I$6,"OK","NOK")))))</f>
        <v xml:space="preserve"> </v>
      </c>
      <c r="M1921" s="40" t="str">
        <f>IF('Raw Data'!B1925=0," ",'MSA Analaysis'!AA1918 &amp; ".")</f>
        <v xml:space="preserve"> </v>
      </c>
    </row>
    <row r="1922" spans="1:13" x14ac:dyDescent="0.2">
      <c r="A1922" s="35" t="str">
        <f>IF('Raw Data'!B1926=0,"",'MSA Analaysis'!A1919)</f>
        <v/>
      </c>
      <c r="B1922" s="35" t="str">
        <f>IF('Raw Data'!B1926=0,"",'MSA Analaysis'!B1919)</f>
        <v/>
      </c>
      <c r="C1922" s="38" t="str">
        <f>IF('Raw Data'!B1926=0," ",'MSA Analaysis'!C1919)</f>
        <v xml:space="preserve"> </v>
      </c>
      <c r="D1922" s="38" t="str">
        <f>IF('Raw Data'!B1926=0," ",'MSA Analaysis'!D1919)</f>
        <v xml:space="preserve"> </v>
      </c>
      <c r="E1922" s="38" t="str">
        <f>IF('Raw Data'!B1926=0," ",'MSA Analaysis'!R1919)</f>
        <v xml:space="preserve"> </v>
      </c>
      <c r="F1922" s="38" t="str">
        <f>IF('Raw Data'!B1926=0," ",'MSA Analaysis'!T1919)</f>
        <v xml:space="preserve"> </v>
      </c>
      <c r="G1922" s="38" t="str">
        <f>IF('Raw Data'!B1926=0," ",'MSA Analaysis'!W1919)</f>
        <v xml:space="preserve"> </v>
      </c>
      <c r="H1922" s="39" t="str">
        <f>IF('Raw Data'!B1926=0," ",'MSA Analaysis'!X1919)</f>
        <v xml:space="preserve"> </v>
      </c>
      <c r="I1922" s="141" t="str">
        <f>IF('Raw Data'!B1926=0," ","No")</f>
        <v xml:space="preserve"> </v>
      </c>
      <c r="J1922" s="46" t="str">
        <f>IF('Raw Data'!B1926=0," ",IF($K$5="Yes",'MSA Analaysis'!Y1919,"ND"))</f>
        <v xml:space="preserve"> </v>
      </c>
      <c r="K1922" s="46" t="str">
        <f>IF('Raw Data'!B1926=0," ",IF($K$5="Yes",'MSA Analaysis'!Z1919,"ND"))</f>
        <v xml:space="preserve"> </v>
      </c>
      <c r="L1922" s="41" t="str">
        <f>IF('Raw Data'!B1926=0," ",IF(K1922="ND",IF(I1922="Yes",IF($K$5="Yes",IF(AND(H1922&lt;$I$7,J1922&gt;$K$7),"OK","NOK"),IF(H1922&lt;$I$7,"OK","NOK")),IF($K$5="Yes",IF(AND(H1922&lt;$I$6,J1922&gt;$K$7),"OK","NOK"),IF(H1922&lt;$I$6,"OK","NOK"))),IF(I1922="Yes",IF($K$5="Yes",IF(AND(H1922&lt;$I$7,OR(J1922&gt;$K$7,K1922&gt;2.5)),"OK","NOK"),IF(H1922&lt;$I$7,"OK","NOK")),IF($K$5="Yes",IF(AND(H1922&lt;$I$6,OR(J1922&gt;$K$7,K1922&gt;2.5)),"OK","NOK"),IF(H1922&lt;$I$6,"OK","NOK")))))</f>
        <v xml:space="preserve"> </v>
      </c>
      <c r="M1922" s="40" t="str">
        <f>IF('Raw Data'!B1926=0," ",'MSA Analaysis'!AA1919 &amp; ".")</f>
        <v xml:space="preserve"> </v>
      </c>
    </row>
    <row r="1923" spans="1:13" x14ac:dyDescent="0.2">
      <c r="A1923" s="35" t="str">
        <f>IF('Raw Data'!B1927=0,"",'MSA Analaysis'!A1920)</f>
        <v/>
      </c>
      <c r="B1923" s="35" t="str">
        <f>IF('Raw Data'!B1927=0,"",'MSA Analaysis'!B1920)</f>
        <v/>
      </c>
      <c r="C1923" s="38" t="str">
        <f>IF('Raw Data'!B1927=0," ",'MSA Analaysis'!C1920)</f>
        <v xml:space="preserve"> </v>
      </c>
      <c r="D1923" s="38" t="str">
        <f>IF('Raw Data'!B1927=0," ",'MSA Analaysis'!D1920)</f>
        <v xml:space="preserve"> </v>
      </c>
      <c r="E1923" s="38" t="str">
        <f>IF('Raw Data'!B1927=0," ",'MSA Analaysis'!R1920)</f>
        <v xml:space="preserve"> </v>
      </c>
      <c r="F1923" s="38" t="str">
        <f>IF('Raw Data'!B1927=0," ",'MSA Analaysis'!T1920)</f>
        <v xml:space="preserve"> </v>
      </c>
      <c r="G1923" s="38" t="str">
        <f>IF('Raw Data'!B1927=0," ",'MSA Analaysis'!W1920)</f>
        <v xml:space="preserve"> </v>
      </c>
      <c r="H1923" s="39" t="str">
        <f>IF('Raw Data'!B1927=0," ",'MSA Analaysis'!X1920)</f>
        <v xml:space="preserve"> </v>
      </c>
      <c r="I1923" s="141" t="str">
        <f>IF('Raw Data'!B1927=0," ","No")</f>
        <v xml:space="preserve"> </v>
      </c>
      <c r="J1923" s="46" t="str">
        <f>IF('Raw Data'!B1927=0," ",IF($K$5="Yes",'MSA Analaysis'!Y1920,"ND"))</f>
        <v xml:space="preserve"> </v>
      </c>
      <c r="K1923" s="46" t="str">
        <f>IF('Raw Data'!B1927=0," ",IF($K$5="Yes",'MSA Analaysis'!Z1920,"ND"))</f>
        <v xml:space="preserve"> </v>
      </c>
      <c r="L1923" s="41" t="str">
        <f>IF('Raw Data'!B1927=0," ",IF(K1923="ND",IF(I1923="Yes",IF($K$5="Yes",IF(AND(H1923&lt;$I$7,J1923&gt;$K$7),"OK","NOK"),IF(H1923&lt;$I$7,"OK","NOK")),IF($K$5="Yes",IF(AND(H1923&lt;$I$6,J1923&gt;$K$7),"OK","NOK"),IF(H1923&lt;$I$6,"OK","NOK"))),IF(I1923="Yes",IF($K$5="Yes",IF(AND(H1923&lt;$I$7,OR(J1923&gt;$K$7,K1923&gt;2.5)),"OK","NOK"),IF(H1923&lt;$I$7,"OK","NOK")),IF($K$5="Yes",IF(AND(H1923&lt;$I$6,OR(J1923&gt;$K$7,K1923&gt;2.5)),"OK","NOK"),IF(H1923&lt;$I$6,"OK","NOK")))))</f>
        <v xml:space="preserve"> </v>
      </c>
      <c r="M1923" s="40" t="str">
        <f>IF('Raw Data'!B1927=0," ",'MSA Analaysis'!AA1920 &amp; ".")</f>
        <v xml:space="preserve"> </v>
      </c>
    </row>
    <row r="1924" spans="1:13" x14ac:dyDescent="0.2">
      <c r="A1924" s="35" t="str">
        <f>IF('Raw Data'!B1928=0,"",'MSA Analaysis'!A1921)</f>
        <v/>
      </c>
      <c r="B1924" s="35" t="str">
        <f>IF('Raw Data'!B1928=0,"",'MSA Analaysis'!B1921)</f>
        <v/>
      </c>
      <c r="C1924" s="38" t="str">
        <f>IF('Raw Data'!B1928=0," ",'MSA Analaysis'!C1921)</f>
        <v xml:space="preserve"> </v>
      </c>
      <c r="D1924" s="38" t="str">
        <f>IF('Raw Data'!B1928=0," ",'MSA Analaysis'!D1921)</f>
        <v xml:space="preserve"> </v>
      </c>
      <c r="E1924" s="38" t="str">
        <f>IF('Raw Data'!B1928=0," ",'MSA Analaysis'!R1921)</f>
        <v xml:space="preserve"> </v>
      </c>
      <c r="F1924" s="38" t="str">
        <f>IF('Raw Data'!B1928=0," ",'MSA Analaysis'!T1921)</f>
        <v xml:space="preserve"> </v>
      </c>
      <c r="G1924" s="38" t="str">
        <f>IF('Raw Data'!B1928=0," ",'MSA Analaysis'!W1921)</f>
        <v xml:space="preserve"> </v>
      </c>
      <c r="H1924" s="39" t="str">
        <f>IF('Raw Data'!B1928=0," ",'MSA Analaysis'!X1921)</f>
        <v xml:space="preserve"> </v>
      </c>
      <c r="I1924" s="141" t="str">
        <f>IF('Raw Data'!B1928=0," ","No")</f>
        <v xml:space="preserve"> </v>
      </c>
      <c r="J1924" s="46" t="str">
        <f>IF('Raw Data'!B1928=0," ",IF($K$5="Yes",'MSA Analaysis'!Y1921,"ND"))</f>
        <v xml:space="preserve"> </v>
      </c>
      <c r="K1924" s="46" t="str">
        <f>IF('Raw Data'!B1928=0," ",IF($K$5="Yes",'MSA Analaysis'!Z1921,"ND"))</f>
        <v xml:space="preserve"> </v>
      </c>
      <c r="L1924" s="41" t="str">
        <f>IF('Raw Data'!B1928=0," ",IF(K1924="ND",IF(I1924="Yes",IF($K$5="Yes",IF(AND(H1924&lt;$I$7,J1924&gt;$K$7),"OK","NOK"),IF(H1924&lt;$I$7,"OK","NOK")),IF($K$5="Yes",IF(AND(H1924&lt;$I$6,J1924&gt;$K$7),"OK","NOK"),IF(H1924&lt;$I$6,"OK","NOK"))),IF(I1924="Yes",IF($K$5="Yes",IF(AND(H1924&lt;$I$7,OR(J1924&gt;$K$7,K1924&gt;2.5)),"OK","NOK"),IF(H1924&lt;$I$7,"OK","NOK")),IF($K$5="Yes",IF(AND(H1924&lt;$I$6,OR(J1924&gt;$K$7,K1924&gt;2.5)),"OK","NOK"),IF(H1924&lt;$I$6,"OK","NOK")))))</f>
        <v xml:space="preserve"> </v>
      </c>
      <c r="M1924" s="40" t="str">
        <f>IF('Raw Data'!B1928=0," ",'MSA Analaysis'!AA1921 &amp; ".")</f>
        <v xml:space="preserve"> </v>
      </c>
    </row>
    <row r="1925" spans="1:13" x14ac:dyDescent="0.2">
      <c r="A1925" s="35" t="str">
        <f>IF('Raw Data'!B1929=0,"",'MSA Analaysis'!A1922)</f>
        <v/>
      </c>
      <c r="B1925" s="35" t="str">
        <f>IF('Raw Data'!B1929=0,"",'MSA Analaysis'!B1922)</f>
        <v/>
      </c>
      <c r="C1925" s="38" t="str">
        <f>IF('Raw Data'!B1929=0," ",'MSA Analaysis'!C1922)</f>
        <v xml:space="preserve"> </v>
      </c>
      <c r="D1925" s="38" t="str">
        <f>IF('Raw Data'!B1929=0," ",'MSA Analaysis'!D1922)</f>
        <v xml:space="preserve"> </v>
      </c>
      <c r="E1925" s="38" t="str">
        <f>IF('Raw Data'!B1929=0," ",'MSA Analaysis'!R1922)</f>
        <v xml:space="preserve"> </v>
      </c>
      <c r="F1925" s="38" t="str">
        <f>IF('Raw Data'!B1929=0," ",'MSA Analaysis'!T1922)</f>
        <v xml:space="preserve"> </v>
      </c>
      <c r="G1925" s="38" t="str">
        <f>IF('Raw Data'!B1929=0," ",'MSA Analaysis'!W1922)</f>
        <v xml:space="preserve"> </v>
      </c>
      <c r="H1925" s="39" t="str">
        <f>IF('Raw Data'!B1929=0," ",'MSA Analaysis'!X1922)</f>
        <v xml:space="preserve"> </v>
      </c>
      <c r="I1925" s="141" t="str">
        <f>IF('Raw Data'!B1929=0," ","No")</f>
        <v xml:space="preserve"> </v>
      </c>
      <c r="J1925" s="46" t="str">
        <f>IF('Raw Data'!B1929=0," ",IF($K$5="Yes",'MSA Analaysis'!Y1922,"ND"))</f>
        <v xml:space="preserve"> </v>
      </c>
      <c r="K1925" s="46" t="str">
        <f>IF('Raw Data'!B1929=0," ",IF($K$5="Yes",'MSA Analaysis'!Z1922,"ND"))</f>
        <v xml:space="preserve"> </v>
      </c>
      <c r="L1925" s="41" t="str">
        <f>IF('Raw Data'!B1929=0," ",IF(K1925="ND",IF(I1925="Yes",IF($K$5="Yes",IF(AND(H1925&lt;$I$7,J1925&gt;$K$7),"OK","NOK"),IF(H1925&lt;$I$7,"OK","NOK")),IF($K$5="Yes",IF(AND(H1925&lt;$I$6,J1925&gt;$K$7),"OK","NOK"),IF(H1925&lt;$I$6,"OK","NOK"))),IF(I1925="Yes",IF($K$5="Yes",IF(AND(H1925&lt;$I$7,OR(J1925&gt;$K$7,K1925&gt;2.5)),"OK","NOK"),IF(H1925&lt;$I$7,"OK","NOK")),IF($K$5="Yes",IF(AND(H1925&lt;$I$6,OR(J1925&gt;$K$7,K1925&gt;2.5)),"OK","NOK"),IF(H1925&lt;$I$6,"OK","NOK")))))</f>
        <v xml:space="preserve"> </v>
      </c>
      <c r="M1925" s="40" t="str">
        <f>IF('Raw Data'!B1929=0," ",'MSA Analaysis'!AA1922 &amp; ".")</f>
        <v xml:space="preserve"> </v>
      </c>
    </row>
    <row r="1926" spans="1:13" x14ac:dyDescent="0.2">
      <c r="A1926" s="35" t="str">
        <f>IF('Raw Data'!B1930=0,"",'MSA Analaysis'!A1923)</f>
        <v/>
      </c>
      <c r="B1926" s="35" t="str">
        <f>IF('Raw Data'!B1930=0,"",'MSA Analaysis'!B1923)</f>
        <v/>
      </c>
      <c r="C1926" s="38" t="str">
        <f>IF('Raw Data'!B1930=0," ",'MSA Analaysis'!C1923)</f>
        <v xml:space="preserve"> </v>
      </c>
      <c r="D1926" s="38" t="str">
        <f>IF('Raw Data'!B1930=0," ",'MSA Analaysis'!D1923)</f>
        <v xml:space="preserve"> </v>
      </c>
      <c r="E1926" s="38" t="str">
        <f>IF('Raw Data'!B1930=0," ",'MSA Analaysis'!R1923)</f>
        <v xml:space="preserve"> </v>
      </c>
      <c r="F1926" s="38" t="str">
        <f>IF('Raw Data'!B1930=0," ",'MSA Analaysis'!T1923)</f>
        <v xml:space="preserve"> </v>
      </c>
      <c r="G1926" s="38" t="str">
        <f>IF('Raw Data'!B1930=0," ",'MSA Analaysis'!W1923)</f>
        <v xml:space="preserve"> </v>
      </c>
      <c r="H1926" s="39" t="str">
        <f>IF('Raw Data'!B1930=0," ",'MSA Analaysis'!X1923)</f>
        <v xml:space="preserve"> </v>
      </c>
      <c r="I1926" s="141" t="str">
        <f>IF('Raw Data'!B1930=0," ","No")</f>
        <v xml:space="preserve"> </v>
      </c>
      <c r="J1926" s="46" t="str">
        <f>IF('Raw Data'!B1930=0," ",IF($K$5="Yes",'MSA Analaysis'!Y1923,"ND"))</f>
        <v xml:space="preserve"> </v>
      </c>
      <c r="K1926" s="46" t="str">
        <f>IF('Raw Data'!B1930=0," ",IF($K$5="Yes",'MSA Analaysis'!Z1923,"ND"))</f>
        <v xml:space="preserve"> </v>
      </c>
      <c r="L1926" s="41" t="str">
        <f>IF('Raw Data'!B1930=0," ",IF(K1926="ND",IF(I1926="Yes",IF($K$5="Yes",IF(AND(H1926&lt;$I$7,J1926&gt;$K$7),"OK","NOK"),IF(H1926&lt;$I$7,"OK","NOK")),IF($K$5="Yes",IF(AND(H1926&lt;$I$6,J1926&gt;$K$7),"OK","NOK"),IF(H1926&lt;$I$6,"OK","NOK"))),IF(I1926="Yes",IF($K$5="Yes",IF(AND(H1926&lt;$I$7,OR(J1926&gt;$K$7,K1926&gt;2.5)),"OK","NOK"),IF(H1926&lt;$I$7,"OK","NOK")),IF($K$5="Yes",IF(AND(H1926&lt;$I$6,OR(J1926&gt;$K$7,K1926&gt;2.5)),"OK","NOK"),IF(H1926&lt;$I$6,"OK","NOK")))))</f>
        <v xml:space="preserve"> </v>
      </c>
      <c r="M1926" s="40" t="str">
        <f>IF('Raw Data'!B1930=0," ",'MSA Analaysis'!AA1923 &amp; ".")</f>
        <v xml:space="preserve"> </v>
      </c>
    </row>
    <row r="1927" spans="1:13" x14ac:dyDescent="0.2">
      <c r="A1927" s="35" t="str">
        <f>IF('Raw Data'!B1931=0,"",'MSA Analaysis'!A1924)</f>
        <v/>
      </c>
      <c r="B1927" s="35" t="str">
        <f>IF('Raw Data'!B1931=0,"",'MSA Analaysis'!B1924)</f>
        <v/>
      </c>
      <c r="C1927" s="38" t="str">
        <f>IF('Raw Data'!B1931=0," ",'MSA Analaysis'!C1924)</f>
        <v xml:space="preserve"> </v>
      </c>
      <c r="D1927" s="38" t="str">
        <f>IF('Raw Data'!B1931=0," ",'MSA Analaysis'!D1924)</f>
        <v xml:space="preserve"> </v>
      </c>
      <c r="E1927" s="38" t="str">
        <f>IF('Raw Data'!B1931=0," ",'MSA Analaysis'!R1924)</f>
        <v xml:space="preserve"> </v>
      </c>
      <c r="F1927" s="38" t="str">
        <f>IF('Raw Data'!B1931=0," ",'MSA Analaysis'!T1924)</f>
        <v xml:space="preserve"> </v>
      </c>
      <c r="G1927" s="38" t="str">
        <f>IF('Raw Data'!B1931=0," ",'MSA Analaysis'!W1924)</f>
        <v xml:space="preserve"> </v>
      </c>
      <c r="H1927" s="39" t="str">
        <f>IF('Raw Data'!B1931=0," ",'MSA Analaysis'!X1924)</f>
        <v xml:space="preserve"> </v>
      </c>
      <c r="I1927" s="141" t="str">
        <f>IF('Raw Data'!B1931=0," ","No")</f>
        <v xml:space="preserve"> </v>
      </c>
      <c r="J1927" s="46" t="str">
        <f>IF('Raw Data'!B1931=0," ",IF($K$5="Yes",'MSA Analaysis'!Y1924,"ND"))</f>
        <v xml:space="preserve"> </v>
      </c>
      <c r="K1927" s="46" t="str">
        <f>IF('Raw Data'!B1931=0," ",IF($K$5="Yes",'MSA Analaysis'!Z1924,"ND"))</f>
        <v xml:space="preserve"> </v>
      </c>
      <c r="L1927" s="41" t="str">
        <f>IF('Raw Data'!B1931=0," ",IF(K1927="ND",IF(I1927="Yes",IF($K$5="Yes",IF(AND(H1927&lt;$I$7,J1927&gt;$K$7),"OK","NOK"),IF(H1927&lt;$I$7,"OK","NOK")),IF($K$5="Yes",IF(AND(H1927&lt;$I$6,J1927&gt;$K$7),"OK","NOK"),IF(H1927&lt;$I$6,"OK","NOK"))),IF(I1927="Yes",IF($K$5="Yes",IF(AND(H1927&lt;$I$7,OR(J1927&gt;$K$7,K1927&gt;2.5)),"OK","NOK"),IF(H1927&lt;$I$7,"OK","NOK")),IF($K$5="Yes",IF(AND(H1927&lt;$I$6,OR(J1927&gt;$K$7,K1927&gt;2.5)),"OK","NOK"),IF(H1927&lt;$I$6,"OK","NOK")))))</f>
        <v xml:space="preserve"> </v>
      </c>
      <c r="M1927" s="40" t="str">
        <f>IF('Raw Data'!B1931=0," ",'MSA Analaysis'!AA1924 &amp; ".")</f>
        <v xml:space="preserve"> </v>
      </c>
    </row>
    <row r="1928" spans="1:13" x14ac:dyDescent="0.2">
      <c r="A1928" s="35" t="str">
        <f>IF('Raw Data'!B1932=0,"",'MSA Analaysis'!A1925)</f>
        <v/>
      </c>
      <c r="B1928" s="35" t="str">
        <f>IF('Raw Data'!B1932=0,"",'MSA Analaysis'!B1925)</f>
        <v/>
      </c>
      <c r="C1928" s="38" t="str">
        <f>IF('Raw Data'!B1932=0," ",'MSA Analaysis'!C1925)</f>
        <v xml:space="preserve"> </v>
      </c>
      <c r="D1928" s="38" t="str">
        <f>IF('Raw Data'!B1932=0," ",'MSA Analaysis'!D1925)</f>
        <v xml:space="preserve"> </v>
      </c>
      <c r="E1928" s="38" t="str">
        <f>IF('Raw Data'!B1932=0," ",'MSA Analaysis'!R1925)</f>
        <v xml:space="preserve"> </v>
      </c>
      <c r="F1928" s="38" t="str">
        <f>IF('Raw Data'!B1932=0," ",'MSA Analaysis'!T1925)</f>
        <v xml:space="preserve"> </v>
      </c>
      <c r="G1928" s="38" t="str">
        <f>IF('Raw Data'!B1932=0," ",'MSA Analaysis'!W1925)</f>
        <v xml:space="preserve"> </v>
      </c>
      <c r="H1928" s="39" t="str">
        <f>IF('Raw Data'!B1932=0," ",'MSA Analaysis'!X1925)</f>
        <v xml:space="preserve"> </v>
      </c>
      <c r="I1928" s="141" t="str">
        <f>IF('Raw Data'!B1932=0," ","No")</f>
        <v xml:space="preserve"> </v>
      </c>
      <c r="J1928" s="46" t="str">
        <f>IF('Raw Data'!B1932=0," ",IF($K$5="Yes",'MSA Analaysis'!Y1925,"ND"))</f>
        <v xml:space="preserve"> </v>
      </c>
      <c r="K1928" s="46" t="str">
        <f>IF('Raw Data'!B1932=0," ",IF($K$5="Yes",'MSA Analaysis'!Z1925,"ND"))</f>
        <v xml:space="preserve"> </v>
      </c>
      <c r="L1928" s="41" t="str">
        <f>IF('Raw Data'!B1932=0," ",IF(K1928="ND",IF(I1928="Yes",IF($K$5="Yes",IF(AND(H1928&lt;$I$7,J1928&gt;$K$7),"OK","NOK"),IF(H1928&lt;$I$7,"OK","NOK")),IF($K$5="Yes",IF(AND(H1928&lt;$I$6,J1928&gt;$K$7),"OK","NOK"),IF(H1928&lt;$I$6,"OK","NOK"))),IF(I1928="Yes",IF($K$5="Yes",IF(AND(H1928&lt;$I$7,OR(J1928&gt;$K$7,K1928&gt;2.5)),"OK","NOK"),IF(H1928&lt;$I$7,"OK","NOK")),IF($K$5="Yes",IF(AND(H1928&lt;$I$6,OR(J1928&gt;$K$7,K1928&gt;2.5)),"OK","NOK"),IF(H1928&lt;$I$6,"OK","NOK")))))</f>
        <v xml:space="preserve"> </v>
      </c>
      <c r="M1928" s="40" t="str">
        <f>IF('Raw Data'!B1932=0," ",'MSA Analaysis'!AA1925 &amp; ".")</f>
        <v xml:space="preserve"> </v>
      </c>
    </row>
    <row r="1929" spans="1:13" x14ac:dyDescent="0.2">
      <c r="A1929" s="35" t="str">
        <f>IF('Raw Data'!B1933=0,"",'MSA Analaysis'!A1926)</f>
        <v/>
      </c>
      <c r="B1929" s="35" t="str">
        <f>IF('Raw Data'!B1933=0,"",'MSA Analaysis'!B1926)</f>
        <v/>
      </c>
      <c r="C1929" s="38" t="str">
        <f>IF('Raw Data'!B1933=0," ",'MSA Analaysis'!C1926)</f>
        <v xml:space="preserve"> </v>
      </c>
      <c r="D1929" s="38" t="str">
        <f>IF('Raw Data'!B1933=0," ",'MSA Analaysis'!D1926)</f>
        <v xml:space="preserve"> </v>
      </c>
      <c r="E1929" s="38" t="str">
        <f>IF('Raw Data'!B1933=0," ",'MSA Analaysis'!R1926)</f>
        <v xml:space="preserve"> </v>
      </c>
      <c r="F1929" s="38" t="str">
        <f>IF('Raw Data'!B1933=0," ",'MSA Analaysis'!T1926)</f>
        <v xml:space="preserve"> </v>
      </c>
      <c r="G1929" s="38" t="str">
        <f>IF('Raw Data'!B1933=0," ",'MSA Analaysis'!W1926)</f>
        <v xml:space="preserve"> </v>
      </c>
      <c r="H1929" s="39" t="str">
        <f>IF('Raw Data'!B1933=0," ",'MSA Analaysis'!X1926)</f>
        <v xml:space="preserve"> </v>
      </c>
      <c r="I1929" s="141" t="str">
        <f>IF('Raw Data'!B1933=0," ","No")</f>
        <v xml:space="preserve"> </v>
      </c>
      <c r="J1929" s="46" t="str">
        <f>IF('Raw Data'!B1933=0," ",IF($K$5="Yes",'MSA Analaysis'!Y1926,"ND"))</f>
        <v xml:space="preserve"> </v>
      </c>
      <c r="K1929" s="46" t="str">
        <f>IF('Raw Data'!B1933=0," ",IF($K$5="Yes",'MSA Analaysis'!Z1926,"ND"))</f>
        <v xml:space="preserve"> </v>
      </c>
      <c r="L1929" s="41" t="str">
        <f>IF('Raw Data'!B1933=0," ",IF(K1929="ND",IF(I1929="Yes",IF($K$5="Yes",IF(AND(H1929&lt;$I$7,J1929&gt;$K$7),"OK","NOK"),IF(H1929&lt;$I$7,"OK","NOK")),IF($K$5="Yes",IF(AND(H1929&lt;$I$6,J1929&gt;$K$7),"OK","NOK"),IF(H1929&lt;$I$6,"OK","NOK"))),IF(I1929="Yes",IF($K$5="Yes",IF(AND(H1929&lt;$I$7,OR(J1929&gt;$K$7,K1929&gt;2.5)),"OK","NOK"),IF(H1929&lt;$I$7,"OK","NOK")),IF($K$5="Yes",IF(AND(H1929&lt;$I$6,OR(J1929&gt;$K$7,K1929&gt;2.5)),"OK","NOK"),IF(H1929&lt;$I$6,"OK","NOK")))))</f>
        <v xml:space="preserve"> </v>
      </c>
      <c r="M1929" s="40" t="str">
        <f>IF('Raw Data'!B1933=0," ",'MSA Analaysis'!AA1926 &amp; ".")</f>
        <v xml:space="preserve"> </v>
      </c>
    </row>
    <row r="1930" spans="1:13" x14ac:dyDescent="0.2">
      <c r="A1930" s="35" t="str">
        <f>IF('Raw Data'!B1934=0,"",'MSA Analaysis'!A1927)</f>
        <v/>
      </c>
      <c r="B1930" s="35" t="str">
        <f>IF('Raw Data'!B1934=0,"",'MSA Analaysis'!B1927)</f>
        <v/>
      </c>
      <c r="C1930" s="38" t="str">
        <f>IF('Raw Data'!B1934=0," ",'MSA Analaysis'!C1927)</f>
        <v xml:space="preserve"> </v>
      </c>
      <c r="D1930" s="38" t="str">
        <f>IF('Raw Data'!B1934=0," ",'MSA Analaysis'!D1927)</f>
        <v xml:space="preserve"> </v>
      </c>
      <c r="E1930" s="38" t="str">
        <f>IF('Raw Data'!B1934=0," ",'MSA Analaysis'!R1927)</f>
        <v xml:space="preserve"> </v>
      </c>
      <c r="F1930" s="38" t="str">
        <f>IF('Raw Data'!B1934=0," ",'MSA Analaysis'!T1927)</f>
        <v xml:space="preserve"> </v>
      </c>
      <c r="G1930" s="38" t="str">
        <f>IF('Raw Data'!B1934=0," ",'MSA Analaysis'!W1927)</f>
        <v xml:space="preserve"> </v>
      </c>
      <c r="H1930" s="39" t="str">
        <f>IF('Raw Data'!B1934=0," ",'MSA Analaysis'!X1927)</f>
        <v xml:space="preserve"> </v>
      </c>
      <c r="I1930" s="141" t="str">
        <f>IF('Raw Data'!B1934=0," ","No")</f>
        <v xml:space="preserve"> </v>
      </c>
      <c r="J1930" s="46" t="str">
        <f>IF('Raw Data'!B1934=0," ",IF($K$5="Yes",'MSA Analaysis'!Y1927,"ND"))</f>
        <v xml:space="preserve"> </v>
      </c>
      <c r="K1930" s="46" t="str">
        <f>IF('Raw Data'!B1934=0," ",IF($K$5="Yes",'MSA Analaysis'!Z1927,"ND"))</f>
        <v xml:space="preserve"> </v>
      </c>
      <c r="L1930" s="41" t="str">
        <f>IF('Raw Data'!B1934=0," ",IF(K1930="ND",IF(I1930="Yes",IF($K$5="Yes",IF(AND(H1930&lt;$I$7,J1930&gt;$K$7),"OK","NOK"),IF(H1930&lt;$I$7,"OK","NOK")),IF($K$5="Yes",IF(AND(H1930&lt;$I$6,J1930&gt;$K$7),"OK","NOK"),IF(H1930&lt;$I$6,"OK","NOK"))),IF(I1930="Yes",IF($K$5="Yes",IF(AND(H1930&lt;$I$7,OR(J1930&gt;$K$7,K1930&gt;2.5)),"OK","NOK"),IF(H1930&lt;$I$7,"OK","NOK")),IF($K$5="Yes",IF(AND(H1930&lt;$I$6,OR(J1930&gt;$K$7,K1930&gt;2.5)),"OK","NOK"),IF(H1930&lt;$I$6,"OK","NOK")))))</f>
        <v xml:space="preserve"> </v>
      </c>
      <c r="M1930" s="40" t="str">
        <f>IF('Raw Data'!B1934=0," ",'MSA Analaysis'!AA1927 &amp; ".")</f>
        <v xml:space="preserve"> </v>
      </c>
    </row>
    <row r="1931" spans="1:13" x14ac:dyDescent="0.2">
      <c r="A1931" s="35" t="str">
        <f>IF('Raw Data'!B1935=0,"",'MSA Analaysis'!A1928)</f>
        <v/>
      </c>
      <c r="B1931" s="35" t="str">
        <f>IF('Raw Data'!B1935=0,"",'MSA Analaysis'!B1928)</f>
        <v/>
      </c>
      <c r="C1931" s="38" t="str">
        <f>IF('Raw Data'!B1935=0," ",'MSA Analaysis'!C1928)</f>
        <v xml:space="preserve"> </v>
      </c>
      <c r="D1931" s="38" t="str">
        <f>IF('Raw Data'!B1935=0," ",'MSA Analaysis'!D1928)</f>
        <v xml:space="preserve"> </v>
      </c>
      <c r="E1931" s="38" t="str">
        <f>IF('Raw Data'!B1935=0," ",'MSA Analaysis'!R1928)</f>
        <v xml:space="preserve"> </v>
      </c>
      <c r="F1931" s="38" t="str">
        <f>IF('Raw Data'!B1935=0," ",'MSA Analaysis'!T1928)</f>
        <v xml:space="preserve"> </v>
      </c>
      <c r="G1931" s="38" t="str">
        <f>IF('Raw Data'!B1935=0," ",'MSA Analaysis'!W1928)</f>
        <v xml:space="preserve"> </v>
      </c>
      <c r="H1931" s="39" t="str">
        <f>IF('Raw Data'!B1935=0," ",'MSA Analaysis'!X1928)</f>
        <v xml:space="preserve"> </v>
      </c>
      <c r="I1931" s="141" t="str">
        <f>IF('Raw Data'!B1935=0," ","No")</f>
        <v xml:space="preserve"> </v>
      </c>
      <c r="J1931" s="46" t="str">
        <f>IF('Raw Data'!B1935=0," ",IF($K$5="Yes",'MSA Analaysis'!Y1928,"ND"))</f>
        <v xml:space="preserve"> </v>
      </c>
      <c r="K1931" s="46" t="str">
        <f>IF('Raw Data'!B1935=0," ",IF($K$5="Yes",'MSA Analaysis'!Z1928,"ND"))</f>
        <v xml:space="preserve"> </v>
      </c>
      <c r="L1931" s="41" t="str">
        <f>IF('Raw Data'!B1935=0," ",IF(K1931="ND",IF(I1931="Yes",IF($K$5="Yes",IF(AND(H1931&lt;$I$7,J1931&gt;$K$7),"OK","NOK"),IF(H1931&lt;$I$7,"OK","NOK")),IF($K$5="Yes",IF(AND(H1931&lt;$I$6,J1931&gt;$K$7),"OK","NOK"),IF(H1931&lt;$I$6,"OK","NOK"))),IF(I1931="Yes",IF($K$5="Yes",IF(AND(H1931&lt;$I$7,OR(J1931&gt;$K$7,K1931&gt;2.5)),"OK","NOK"),IF(H1931&lt;$I$7,"OK","NOK")),IF($K$5="Yes",IF(AND(H1931&lt;$I$6,OR(J1931&gt;$K$7,K1931&gt;2.5)),"OK","NOK"),IF(H1931&lt;$I$6,"OK","NOK")))))</f>
        <v xml:space="preserve"> </v>
      </c>
      <c r="M1931" s="40" t="str">
        <f>IF('Raw Data'!B1935=0," ",'MSA Analaysis'!AA1928 &amp; ".")</f>
        <v xml:space="preserve"> </v>
      </c>
    </row>
    <row r="1932" spans="1:13" x14ac:dyDescent="0.2">
      <c r="A1932" s="35" t="str">
        <f>IF('Raw Data'!B1936=0,"",'MSA Analaysis'!A1929)</f>
        <v/>
      </c>
      <c r="B1932" s="35" t="str">
        <f>IF('Raw Data'!B1936=0,"",'MSA Analaysis'!B1929)</f>
        <v/>
      </c>
      <c r="C1932" s="38" t="str">
        <f>IF('Raw Data'!B1936=0," ",'MSA Analaysis'!C1929)</f>
        <v xml:space="preserve"> </v>
      </c>
      <c r="D1932" s="38" t="str">
        <f>IF('Raw Data'!B1936=0," ",'MSA Analaysis'!D1929)</f>
        <v xml:space="preserve"> </v>
      </c>
      <c r="E1932" s="38" t="str">
        <f>IF('Raw Data'!B1936=0," ",'MSA Analaysis'!R1929)</f>
        <v xml:space="preserve"> </v>
      </c>
      <c r="F1932" s="38" t="str">
        <f>IF('Raw Data'!B1936=0," ",'MSA Analaysis'!T1929)</f>
        <v xml:space="preserve"> </v>
      </c>
      <c r="G1932" s="38" t="str">
        <f>IF('Raw Data'!B1936=0," ",'MSA Analaysis'!W1929)</f>
        <v xml:space="preserve"> </v>
      </c>
      <c r="H1932" s="39" t="str">
        <f>IF('Raw Data'!B1936=0," ",'MSA Analaysis'!X1929)</f>
        <v xml:space="preserve"> </v>
      </c>
      <c r="I1932" s="141" t="str">
        <f>IF('Raw Data'!B1936=0," ","No")</f>
        <v xml:space="preserve"> </v>
      </c>
      <c r="J1932" s="46" t="str">
        <f>IF('Raw Data'!B1936=0," ",IF($K$5="Yes",'MSA Analaysis'!Y1929,"ND"))</f>
        <v xml:space="preserve"> </v>
      </c>
      <c r="K1932" s="46" t="str">
        <f>IF('Raw Data'!B1936=0," ",IF($K$5="Yes",'MSA Analaysis'!Z1929,"ND"))</f>
        <v xml:space="preserve"> </v>
      </c>
      <c r="L1932" s="41" t="str">
        <f>IF('Raw Data'!B1936=0," ",IF(K1932="ND",IF(I1932="Yes",IF($K$5="Yes",IF(AND(H1932&lt;$I$7,J1932&gt;$K$7),"OK","NOK"),IF(H1932&lt;$I$7,"OK","NOK")),IF($K$5="Yes",IF(AND(H1932&lt;$I$6,J1932&gt;$K$7),"OK","NOK"),IF(H1932&lt;$I$6,"OK","NOK"))),IF(I1932="Yes",IF($K$5="Yes",IF(AND(H1932&lt;$I$7,OR(J1932&gt;$K$7,K1932&gt;2.5)),"OK","NOK"),IF(H1932&lt;$I$7,"OK","NOK")),IF($K$5="Yes",IF(AND(H1932&lt;$I$6,OR(J1932&gt;$K$7,K1932&gt;2.5)),"OK","NOK"),IF(H1932&lt;$I$6,"OK","NOK")))))</f>
        <v xml:space="preserve"> </v>
      </c>
      <c r="M1932" s="40" t="str">
        <f>IF('Raw Data'!B1936=0," ",'MSA Analaysis'!AA1929 &amp; ".")</f>
        <v xml:space="preserve"> </v>
      </c>
    </row>
    <row r="1933" spans="1:13" x14ac:dyDescent="0.2">
      <c r="A1933" s="35" t="str">
        <f>IF('Raw Data'!B1937=0,"",'MSA Analaysis'!A1930)</f>
        <v/>
      </c>
      <c r="B1933" s="35" t="str">
        <f>IF('Raw Data'!B1937=0,"",'MSA Analaysis'!B1930)</f>
        <v/>
      </c>
      <c r="C1933" s="38" t="str">
        <f>IF('Raw Data'!B1937=0," ",'MSA Analaysis'!C1930)</f>
        <v xml:space="preserve"> </v>
      </c>
      <c r="D1933" s="38" t="str">
        <f>IF('Raw Data'!B1937=0," ",'MSA Analaysis'!D1930)</f>
        <v xml:space="preserve"> </v>
      </c>
      <c r="E1933" s="38" t="str">
        <f>IF('Raw Data'!B1937=0," ",'MSA Analaysis'!R1930)</f>
        <v xml:space="preserve"> </v>
      </c>
      <c r="F1933" s="38" t="str">
        <f>IF('Raw Data'!B1937=0," ",'MSA Analaysis'!T1930)</f>
        <v xml:space="preserve"> </v>
      </c>
      <c r="G1933" s="38" t="str">
        <f>IF('Raw Data'!B1937=0," ",'MSA Analaysis'!W1930)</f>
        <v xml:space="preserve"> </v>
      </c>
      <c r="H1933" s="39" t="str">
        <f>IF('Raw Data'!B1937=0," ",'MSA Analaysis'!X1930)</f>
        <v xml:space="preserve"> </v>
      </c>
      <c r="I1933" s="141" t="str">
        <f>IF('Raw Data'!B1937=0," ","No")</f>
        <v xml:space="preserve"> </v>
      </c>
      <c r="J1933" s="46" t="str">
        <f>IF('Raw Data'!B1937=0," ",IF($K$5="Yes",'MSA Analaysis'!Y1930,"ND"))</f>
        <v xml:space="preserve"> </v>
      </c>
      <c r="K1933" s="46" t="str">
        <f>IF('Raw Data'!B1937=0," ",IF($K$5="Yes",'MSA Analaysis'!Z1930,"ND"))</f>
        <v xml:space="preserve"> </v>
      </c>
      <c r="L1933" s="41" t="str">
        <f>IF('Raw Data'!B1937=0," ",IF(K1933="ND",IF(I1933="Yes",IF($K$5="Yes",IF(AND(H1933&lt;$I$7,J1933&gt;$K$7),"OK","NOK"),IF(H1933&lt;$I$7,"OK","NOK")),IF($K$5="Yes",IF(AND(H1933&lt;$I$6,J1933&gt;$K$7),"OK","NOK"),IF(H1933&lt;$I$6,"OK","NOK"))),IF(I1933="Yes",IF($K$5="Yes",IF(AND(H1933&lt;$I$7,OR(J1933&gt;$K$7,K1933&gt;2.5)),"OK","NOK"),IF(H1933&lt;$I$7,"OK","NOK")),IF($K$5="Yes",IF(AND(H1933&lt;$I$6,OR(J1933&gt;$K$7,K1933&gt;2.5)),"OK","NOK"),IF(H1933&lt;$I$6,"OK","NOK")))))</f>
        <v xml:space="preserve"> </v>
      </c>
      <c r="M1933" s="40" t="str">
        <f>IF('Raw Data'!B1937=0," ",'MSA Analaysis'!AA1930 &amp; ".")</f>
        <v xml:space="preserve"> </v>
      </c>
    </row>
    <row r="1934" spans="1:13" x14ac:dyDescent="0.2">
      <c r="A1934" s="35" t="str">
        <f>IF('Raw Data'!B1938=0,"",'MSA Analaysis'!A1931)</f>
        <v/>
      </c>
      <c r="B1934" s="35" t="str">
        <f>IF('Raw Data'!B1938=0,"",'MSA Analaysis'!B1931)</f>
        <v/>
      </c>
      <c r="C1934" s="38" t="str">
        <f>IF('Raw Data'!B1938=0," ",'MSA Analaysis'!C1931)</f>
        <v xml:space="preserve"> </v>
      </c>
      <c r="D1934" s="38" t="str">
        <f>IF('Raw Data'!B1938=0," ",'MSA Analaysis'!D1931)</f>
        <v xml:space="preserve"> </v>
      </c>
      <c r="E1934" s="38" t="str">
        <f>IF('Raw Data'!B1938=0," ",'MSA Analaysis'!R1931)</f>
        <v xml:space="preserve"> </v>
      </c>
      <c r="F1934" s="38" t="str">
        <f>IF('Raw Data'!B1938=0," ",'MSA Analaysis'!T1931)</f>
        <v xml:space="preserve"> </v>
      </c>
      <c r="G1934" s="38" t="str">
        <f>IF('Raw Data'!B1938=0," ",'MSA Analaysis'!W1931)</f>
        <v xml:space="preserve"> </v>
      </c>
      <c r="H1934" s="39" t="str">
        <f>IF('Raw Data'!B1938=0," ",'MSA Analaysis'!X1931)</f>
        <v xml:space="preserve"> </v>
      </c>
      <c r="I1934" s="141" t="str">
        <f>IF('Raw Data'!B1938=0," ","No")</f>
        <v xml:space="preserve"> </v>
      </c>
      <c r="J1934" s="46" t="str">
        <f>IF('Raw Data'!B1938=0," ",IF($K$5="Yes",'MSA Analaysis'!Y1931,"ND"))</f>
        <v xml:space="preserve"> </v>
      </c>
      <c r="K1934" s="46" t="str">
        <f>IF('Raw Data'!B1938=0," ",IF($K$5="Yes",'MSA Analaysis'!Z1931,"ND"))</f>
        <v xml:space="preserve"> </v>
      </c>
      <c r="L1934" s="41" t="str">
        <f>IF('Raw Data'!B1938=0," ",IF(K1934="ND",IF(I1934="Yes",IF($K$5="Yes",IF(AND(H1934&lt;$I$7,J1934&gt;$K$7),"OK","NOK"),IF(H1934&lt;$I$7,"OK","NOK")),IF($K$5="Yes",IF(AND(H1934&lt;$I$6,J1934&gt;$K$7),"OK","NOK"),IF(H1934&lt;$I$6,"OK","NOK"))),IF(I1934="Yes",IF($K$5="Yes",IF(AND(H1934&lt;$I$7,OR(J1934&gt;$K$7,K1934&gt;2.5)),"OK","NOK"),IF(H1934&lt;$I$7,"OK","NOK")),IF($K$5="Yes",IF(AND(H1934&lt;$I$6,OR(J1934&gt;$K$7,K1934&gt;2.5)),"OK","NOK"),IF(H1934&lt;$I$6,"OK","NOK")))))</f>
        <v xml:space="preserve"> </v>
      </c>
      <c r="M1934" s="40" t="str">
        <f>IF('Raw Data'!B1938=0," ",'MSA Analaysis'!AA1931 &amp; ".")</f>
        <v xml:space="preserve"> </v>
      </c>
    </row>
    <row r="1935" spans="1:13" x14ac:dyDescent="0.2">
      <c r="A1935" s="35" t="str">
        <f>IF('Raw Data'!B1939=0,"",'MSA Analaysis'!A1932)</f>
        <v/>
      </c>
      <c r="B1935" s="35" t="str">
        <f>IF('Raw Data'!B1939=0,"",'MSA Analaysis'!B1932)</f>
        <v/>
      </c>
      <c r="C1935" s="38" t="str">
        <f>IF('Raw Data'!B1939=0," ",'MSA Analaysis'!C1932)</f>
        <v xml:space="preserve"> </v>
      </c>
      <c r="D1935" s="38" t="str">
        <f>IF('Raw Data'!B1939=0," ",'MSA Analaysis'!D1932)</f>
        <v xml:space="preserve"> </v>
      </c>
      <c r="E1935" s="38" t="str">
        <f>IF('Raw Data'!B1939=0," ",'MSA Analaysis'!R1932)</f>
        <v xml:space="preserve"> </v>
      </c>
      <c r="F1935" s="38" t="str">
        <f>IF('Raw Data'!B1939=0," ",'MSA Analaysis'!T1932)</f>
        <v xml:space="preserve"> </v>
      </c>
      <c r="G1935" s="38" t="str">
        <f>IF('Raw Data'!B1939=0," ",'MSA Analaysis'!W1932)</f>
        <v xml:space="preserve"> </v>
      </c>
      <c r="H1935" s="39" t="str">
        <f>IF('Raw Data'!B1939=0," ",'MSA Analaysis'!X1932)</f>
        <v xml:space="preserve"> </v>
      </c>
      <c r="I1935" s="141" t="str">
        <f>IF('Raw Data'!B1939=0," ","No")</f>
        <v xml:space="preserve"> </v>
      </c>
      <c r="J1935" s="46" t="str">
        <f>IF('Raw Data'!B1939=0," ",IF($K$5="Yes",'MSA Analaysis'!Y1932,"ND"))</f>
        <v xml:space="preserve"> </v>
      </c>
      <c r="K1935" s="46" t="str">
        <f>IF('Raw Data'!B1939=0," ",IF($K$5="Yes",'MSA Analaysis'!Z1932,"ND"))</f>
        <v xml:space="preserve"> </v>
      </c>
      <c r="L1935" s="41" t="str">
        <f>IF('Raw Data'!B1939=0," ",IF(K1935="ND",IF(I1935="Yes",IF($K$5="Yes",IF(AND(H1935&lt;$I$7,J1935&gt;$K$7),"OK","NOK"),IF(H1935&lt;$I$7,"OK","NOK")),IF($K$5="Yes",IF(AND(H1935&lt;$I$6,J1935&gt;$K$7),"OK","NOK"),IF(H1935&lt;$I$6,"OK","NOK"))),IF(I1935="Yes",IF($K$5="Yes",IF(AND(H1935&lt;$I$7,OR(J1935&gt;$K$7,K1935&gt;2.5)),"OK","NOK"),IF(H1935&lt;$I$7,"OK","NOK")),IF($K$5="Yes",IF(AND(H1935&lt;$I$6,OR(J1935&gt;$K$7,K1935&gt;2.5)),"OK","NOK"),IF(H1935&lt;$I$6,"OK","NOK")))))</f>
        <v xml:space="preserve"> </v>
      </c>
      <c r="M1935" s="40" t="str">
        <f>IF('Raw Data'!B1939=0," ",'MSA Analaysis'!AA1932 &amp; ".")</f>
        <v xml:space="preserve"> </v>
      </c>
    </row>
    <row r="1936" spans="1:13" x14ac:dyDescent="0.2">
      <c r="A1936" s="35" t="str">
        <f>IF('Raw Data'!B1940=0,"",'MSA Analaysis'!A1933)</f>
        <v/>
      </c>
      <c r="B1936" s="35" t="str">
        <f>IF('Raw Data'!B1940=0,"",'MSA Analaysis'!B1933)</f>
        <v/>
      </c>
      <c r="C1936" s="38" t="str">
        <f>IF('Raw Data'!B1940=0," ",'MSA Analaysis'!C1933)</f>
        <v xml:space="preserve"> </v>
      </c>
      <c r="D1936" s="38" t="str">
        <f>IF('Raw Data'!B1940=0," ",'MSA Analaysis'!D1933)</f>
        <v xml:space="preserve"> </v>
      </c>
      <c r="E1936" s="38" t="str">
        <f>IF('Raw Data'!B1940=0," ",'MSA Analaysis'!R1933)</f>
        <v xml:space="preserve"> </v>
      </c>
      <c r="F1936" s="38" t="str">
        <f>IF('Raw Data'!B1940=0," ",'MSA Analaysis'!T1933)</f>
        <v xml:space="preserve"> </v>
      </c>
      <c r="G1936" s="38" t="str">
        <f>IF('Raw Data'!B1940=0," ",'MSA Analaysis'!W1933)</f>
        <v xml:space="preserve"> </v>
      </c>
      <c r="H1936" s="39" t="str">
        <f>IF('Raw Data'!B1940=0," ",'MSA Analaysis'!X1933)</f>
        <v xml:space="preserve"> </v>
      </c>
      <c r="I1936" s="141" t="str">
        <f>IF('Raw Data'!B1940=0," ","No")</f>
        <v xml:space="preserve"> </v>
      </c>
      <c r="J1936" s="46" t="str">
        <f>IF('Raw Data'!B1940=0," ",IF($K$5="Yes",'MSA Analaysis'!Y1933,"ND"))</f>
        <v xml:space="preserve"> </v>
      </c>
      <c r="K1936" s="46" t="str">
        <f>IF('Raw Data'!B1940=0," ",IF($K$5="Yes",'MSA Analaysis'!Z1933,"ND"))</f>
        <v xml:space="preserve"> </v>
      </c>
      <c r="L1936" s="41" t="str">
        <f>IF('Raw Data'!B1940=0," ",IF(K1936="ND",IF(I1936="Yes",IF($K$5="Yes",IF(AND(H1936&lt;$I$7,J1936&gt;$K$7),"OK","NOK"),IF(H1936&lt;$I$7,"OK","NOK")),IF($K$5="Yes",IF(AND(H1936&lt;$I$6,J1936&gt;$K$7),"OK","NOK"),IF(H1936&lt;$I$6,"OK","NOK"))),IF(I1936="Yes",IF($K$5="Yes",IF(AND(H1936&lt;$I$7,OR(J1936&gt;$K$7,K1936&gt;2.5)),"OK","NOK"),IF(H1936&lt;$I$7,"OK","NOK")),IF($K$5="Yes",IF(AND(H1936&lt;$I$6,OR(J1936&gt;$K$7,K1936&gt;2.5)),"OK","NOK"),IF(H1936&lt;$I$6,"OK","NOK")))))</f>
        <v xml:space="preserve"> </v>
      </c>
      <c r="M1936" s="40" t="str">
        <f>IF('Raw Data'!B1940=0," ",'MSA Analaysis'!AA1933 &amp; ".")</f>
        <v xml:space="preserve"> </v>
      </c>
    </row>
    <row r="1937" spans="1:13" x14ac:dyDescent="0.2">
      <c r="A1937" s="35" t="str">
        <f>IF('Raw Data'!B1941=0,"",'MSA Analaysis'!A1934)</f>
        <v/>
      </c>
      <c r="B1937" s="35" t="str">
        <f>IF('Raw Data'!B1941=0,"",'MSA Analaysis'!B1934)</f>
        <v/>
      </c>
      <c r="C1937" s="38" t="str">
        <f>IF('Raw Data'!B1941=0," ",'MSA Analaysis'!C1934)</f>
        <v xml:space="preserve"> </v>
      </c>
      <c r="D1937" s="38" t="str">
        <f>IF('Raw Data'!B1941=0," ",'MSA Analaysis'!D1934)</f>
        <v xml:space="preserve"> </v>
      </c>
      <c r="E1937" s="38" t="str">
        <f>IF('Raw Data'!B1941=0," ",'MSA Analaysis'!R1934)</f>
        <v xml:space="preserve"> </v>
      </c>
      <c r="F1937" s="38" t="str">
        <f>IF('Raw Data'!B1941=0," ",'MSA Analaysis'!T1934)</f>
        <v xml:space="preserve"> </v>
      </c>
      <c r="G1937" s="38" t="str">
        <f>IF('Raw Data'!B1941=0," ",'MSA Analaysis'!W1934)</f>
        <v xml:space="preserve"> </v>
      </c>
      <c r="H1937" s="39" t="str">
        <f>IF('Raw Data'!B1941=0," ",'MSA Analaysis'!X1934)</f>
        <v xml:space="preserve"> </v>
      </c>
      <c r="I1937" s="141" t="str">
        <f>IF('Raw Data'!B1941=0," ","No")</f>
        <v xml:space="preserve"> </v>
      </c>
      <c r="J1937" s="46" t="str">
        <f>IF('Raw Data'!B1941=0," ",IF($K$5="Yes",'MSA Analaysis'!Y1934,"ND"))</f>
        <v xml:space="preserve"> </v>
      </c>
      <c r="K1937" s="46" t="str">
        <f>IF('Raw Data'!B1941=0," ",IF($K$5="Yes",'MSA Analaysis'!Z1934,"ND"))</f>
        <v xml:space="preserve"> </v>
      </c>
      <c r="L1937" s="41" t="str">
        <f>IF('Raw Data'!B1941=0," ",IF(K1937="ND",IF(I1937="Yes",IF($K$5="Yes",IF(AND(H1937&lt;$I$7,J1937&gt;$K$7),"OK","NOK"),IF(H1937&lt;$I$7,"OK","NOK")),IF($K$5="Yes",IF(AND(H1937&lt;$I$6,J1937&gt;$K$7),"OK","NOK"),IF(H1937&lt;$I$6,"OK","NOK"))),IF(I1937="Yes",IF($K$5="Yes",IF(AND(H1937&lt;$I$7,OR(J1937&gt;$K$7,K1937&gt;2.5)),"OK","NOK"),IF(H1937&lt;$I$7,"OK","NOK")),IF($K$5="Yes",IF(AND(H1937&lt;$I$6,OR(J1937&gt;$K$7,K1937&gt;2.5)),"OK","NOK"),IF(H1937&lt;$I$6,"OK","NOK")))))</f>
        <v xml:space="preserve"> </v>
      </c>
      <c r="M1937" s="40" t="str">
        <f>IF('Raw Data'!B1941=0," ",'MSA Analaysis'!AA1934 &amp; ".")</f>
        <v xml:space="preserve"> </v>
      </c>
    </row>
    <row r="1938" spans="1:13" x14ac:dyDescent="0.2">
      <c r="A1938" s="35" t="str">
        <f>IF('Raw Data'!B1942=0,"",'MSA Analaysis'!A1935)</f>
        <v/>
      </c>
      <c r="B1938" s="35" t="str">
        <f>IF('Raw Data'!B1942=0,"",'MSA Analaysis'!B1935)</f>
        <v/>
      </c>
      <c r="C1938" s="38" t="str">
        <f>IF('Raw Data'!B1942=0," ",'MSA Analaysis'!C1935)</f>
        <v xml:space="preserve"> </v>
      </c>
      <c r="D1938" s="38" t="str">
        <f>IF('Raw Data'!B1942=0," ",'MSA Analaysis'!D1935)</f>
        <v xml:space="preserve"> </v>
      </c>
      <c r="E1938" s="38" t="str">
        <f>IF('Raw Data'!B1942=0," ",'MSA Analaysis'!R1935)</f>
        <v xml:space="preserve"> </v>
      </c>
      <c r="F1938" s="38" t="str">
        <f>IF('Raw Data'!B1942=0," ",'MSA Analaysis'!T1935)</f>
        <v xml:space="preserve"> </v>
      </c>
      <c r="G1938" s="38" t="str">
        <f>IF('Raw Data'!B1942=0," ",'MSA Analaysis'!W1935)</f>
        <v xml:space="preserve"> </v>
      </c>
      <c r="H1938" s="39" t="str">
        <f>IF('Raw Data'!B1942=0," ",'MSA Analaysis'!X1935)</f>
        <v xml:space="preserve"> </v>
      </c>
      <c r="I1938" s="141" t="str">
        <f>IF('Raw Data'!B1942=0," ","No")</f>
        <v xml:space="preserve"> </v>
      </c>
      <c r="J1938" s="46" t="str">
        <f>IF('Raw Data'!B1942=0," ",IF($K$5="Yes",'MSA Analaysis'!Y1935,"ND"))</f>
        <v xml:space="preserve"> </v>
      </c>
      <c r="K1938" s="46" t="str">
        <f>IF('Raw Data'!B1942=0," ",IF($K$5="Yes",'MSA Analaysis'!Z1935,"ND"))</f>
        <v xml:space="preserve"> </v>
      </c>
      <c r="L1938" s="41" t="str">
        <f>IF('Raw Data'!B1942=0," ",IF(K1938="ND",IF(I1938="Yes",IF($K$5="Yes",IF(AND(H1938&lt;$I$7,J1938&gt;$K$7),"OK","NOK"),IF(H1938&lt;$I$7,"OK","NOK")),IF($K$5="Yes",IF(AND(H1938&lt;$I$6,J1938&gt;$K$7),"OK","NOK"),IF(H1938&lt;$I$6,"OK","NOK"))),IF(I1938="Yes",IF($K$5="Yes",IF(AND(H1938&lt;$I$7,OR(J1938&gt;$K$7,K1938&gt;2.5)),"OK","NOK"),IF(H1938&lt;$I$7,"OK","NOK")),IF($K$5="Yes",IF(AND(H1938&lt;$I$6,OR(J1938&gt;$K$7,K1938&gt;2.5)),"OK","NOK"),IF(H1938&lt;$I$6,"OK","NOK")))))</f>
        <v xml:space="preserve"> </v>
      </c>
      <c r="M1938" s="40" t="str">
        <f>IF('Raw Data'!B1942=0," ",'MSA Analaysis'!AA1935 &amp; ".")</f>
        <v xml:space="preserve"> </v>
      </c>
    </row>
    <row r="1939" spans="1:13" x14ac:dyDescent="0.2">
      <c r="A1939" s="35" t="str">
        <f>IF('Raw Data'!B1943=0,"",'MSA Analaysis'!A1936)</f>
        <v/>
      </c>
      <c r="B1939" s="35" t="str">
        <f>IF('Raw Data'!B1943=0,"",'MSA Analaysis'!B1936)</f>
        <v/>
      </c>
      <c r="C1939" s="38" t="str">
        <f>IF('Raw Data'!B1943=0," ",'MSA Analaysis'!C1936)</f>
        <v xml:space="preserve"> </v>
      </c>
      <c r="D1939" s="38" t="str">
        <f>IF('Raw Data'!B1943=0," ",'MSA Analaysis'!D1936)</f>
        <v xml:space="preserve"> </v>
      </c>
      <c r="E1939" s="38" t="str">
        <f>IF('Raw Data'!B1943=0," ",'MSA Analaysis'!R1936)</f>
        <v xml:space="preserve"> </v>
      </c>
      <c r="F1939" s="38" t="str">
        <f>IF('Raw Data'!B1943=0," ",'MSA Analaysis'!T1936)</f>
        <v xml:space="preserve"> </v>
      </c>
      <c r="G1939" s="38" t="str">
        <f>IF('Raw Data'!B1943=0," ",'MSA Analaysis'!W1936)</f>
        <v xml:space="preserve"> </v>
      </c>
      <c r="H1939" s="39" t="str">
        <f>IF('Raw Data'!B1943=0," ",'MSA Analaysis'!X1936)</f>
        <v xml:space="preserve"> </v>
      </c>
      <c r="I1939" s="141" t="str">
        <f>IF('Raw Data'!B1943=0," ","No")</f>
        <v xml:space="preserve"> </v>
      </c>
      <c r="J1939" s="46" t="str">
        <f>IF('Raw Data'!B1943=0," ",IF($K$5="Yes",'MSA Analaysis'!Y1936,"ND"))</f>
        <v xml:space="preserve"> </v>
      </c>
      <c r="K1939" s="46" t="str">
        <f>IF('Raw Data'!B1943=0," ",IF($K$5="Yes",'MSA Analaysis'!Z1936,"ND"))</f>
        <v xml:space="preserve"> </v>
      </c>
      <c r="L1939" s="41" t="str">
        <f>IF('Raw Data'!B1943=0," ",IF(K1939="ND",IF(I1939="Yes",IF($K$5="Yes",IF(AND(H1939&lt;$I$7,J1939&gt;$K$7),"OK","NOK"),IF(H1939&lt;$I$7,"OK","NOK")),IF($K$5="Yes",IF(AND(H1939&lt;$I$6,J1939&gt;$K$7),"OK","NOK"),IF(H1939&lt;$I$6,"OK","NOK"))),IF(I1939="Yes",IF($K$5="Yes",IF(AND(H1939&lt;$I$7,OR(J1939&gt;$K$7,K1939&gt;2.5)),"OK","NOK"),IF(H1939&lt;$I$7,"OK","NOK")),IF($K$5="Yes",IF(AND(H1939&lt;$I$6,OR(J1939&gt;$K$7,K1939&gt;2.5)),"OK","NOK"),IF(H1939&lt;$I$6,"OK","NOK")))))</f>
        <v xml:space="preserve"> </v>
      </c>
      <c r="M1939" s="40" t="str">
        <f>IF('Raw Data'!B1943=0," ",'MSA Analaysis'!AA1936 &amp; ".")</f>
        <v xml:space="preserve"> </v>
      </c>
    </row>
    <row r="1940" spans="1:13" x14ac:dyDescent="0.2">
      <c r="A1940" s="35" t="str">
        <f>IF('Raw Data'!B1944=0,"",'MSA Analaysis'!A1937)</f>
        <v/>
      </c>
      <c r="B1940" s="35" t="str">
        <f>IF('Raw Data'!B1944=0,"",'MSA Analaysis'!B1937)</f>
        <v/>
      </c>
      <c r="C1940" s="38" t="str">
        <f>IF('Raw Data'!B1944=0," ",'MSA Analaysis'!C1937)</f>
        <v xml:space="preserve"> </v>
      </c>
      <c r="D1940" s="38" t="str">
        <f>IF('Raw Data'!B1944=0," ",'MSA Analaysis'!D1937)</f>
        <v xml:space="preserve"> </v>
      </c>
      <c r="E1940" s="38" t="str">
        <f>IF('Raw Data'!B1944=0," ",'MSA Analaysis'!R1937)</f>
        <v xml:space="preserve"> </v>
      </c>
      <c r="F1940" s="38" t="str">
        <f>IF('Raw Data'!B1944=0," ",'MSA Analaysis'!T1937)</f>
        <v xml:space="preserve"> </v>
      </c>
      <c r="G1940" s="38" t="str">
        <f>IF('Raw Data'!B1944=0," ",'MSA Analaysis'!W1937)</f>
        <v xml:space="preserve"> </v>
      </c>
      <c r="H1940" s="39" t="str">
        <f>IF('Raw Data'!B1944=0," ",'MSA Analaysis'!X1937)</f>
        <v xml:space="preserve"> </v>
      </c>
      <c r="I1940" s="141" t="str">
        <f>IF('Raw Data'!B1944=0," ","No")</f>
        <v xml:space="preserve"> </v>
      </c>
      <c r="J1940" s="46" t="str">
        <f>IF('Raw Data'!B1944=0," ",IF($K$5="Yes",'MSA Analaysis'!Y1937,"ND"))</f>
        <v xml:space="preserve"> </v>
      </c>
      <c r="K1940" s="46" t="str">
        <f>IF('Raw Data'!B1944=0," ",IF($K$5="Yes",'MSA Analaysis'!Z1937,"ND"))</f>
        <v xml:space="preserve"> </v>
      </c>
      <c r="L1940" s="41" t="str">
        <f>IF('Raw Data'!B1944=0," ",IF(K1940="ND",IF(I1940="Yes",IF($K$5="Yes",IF(AND(H1940&lt;$I$7,J1940&gt;$K$7),"OK","NOK"),IF(H1940&lt;$I$7,"OK","NOK")),IF($K$5="Yes",IF(AND(H1940&lt;$I$6,J1940&gt;$K$7),"OK","NOK"),IF(H1940&lt;$I$6,"OK","NOK"))),IF(I1940="Yes",IF($K$5="Yes",IF(AND(H1940&lt;$I$7,OR(J1940&gt;$K$7,K1940&gt;2.5)),"OK","NOK"),IF(H1940&lt;$I$7,"OK","NOK")),IF($K$5="Yes",IF(AND(H1940&lt;$I$6,OR(J1940&gt;$K$7,K1940&gt;2.5)),"OK","NOK"),IF(H1940&lt;$I$6,"OK","NOK")))))</f>
        <v xml:space="preserve"> </v>
      </c>
      <c r="M1940" s="40" t="str">
        <f>IF('Raw Data'!B1944=0," ",'MSA Analaysis'!AA1937 &amp; ".")</f>
        <v xml:space="preserve"> </v>
      </c>
    </row>
    <row r="1941" spans="1:13" x14ac:dyDescent="0.2">
      <c r="A1941" s="35" t="str">
        <f>IF('Raw Data'!B1945=0,"",'MSA Analaysis'!A1938)</f>
        <v/>
      </c>
      <c r="B1941" s="35" t="str">
        <f>IF('Raw Data'!B1945=0,"",'MSA Analaysis'!B1938)</f>
        <v/>
      </c>
      <c r="C1941" s="38" t="str">
        <f>IF('Raw Data'!B1945=0," ",'MSA Analaysis'!C1938)</f>
        <v xml:space="preserve"> </v>
      </c>
      <c r="D1941" s="38" t="str">
        <f>IF('Raw Data'!B1945=0," ",'MSA Analaysis'!D1938)</f>
        <v xml:space="preserve"> </v>
      </c>
      <c r="E1941" s="38" t="str">
        <f>IF('Raw Data'!B1945=0," ",'MSA Analaysis'!R1938)</f>
        <v xml:space="preserve"> </v>
      </c>
      <c r="F1941" s="38" t="str">
        <f>IF('Raw Data'!B1945=0," ",'MSA Analaysis'!T1938)</f>
        <v xml:space="preserve"> </v>
      </c>
      <c r="G1941" s="38" t="str">
        <f>IF('Raw Data'!B1945=0," ",'MSA Analaysis'!W1938)</f>
        <v xml:space="preserve"> </v>
      </c>
      <c r="H1941" s="39" t="str">
        <f>IF('Raw Data'!B1945=0," ",'MSA Analaysis'!X1938)</f>
        <v xml:space="preserve"> </v>
      </c>
      <c r="I1941" s="141" t="str">
        <f>IF('Raw Data'!B1945=0," ","No")</f>
        <v xml:space="preserve"> </v>
      </c>
      <c r="J1941" s="46" t="str">
        <f>IF('Raw Data'!B1945=0," ",IF($K$5="Yes",'MSA Analaysis'!Y1938,"ND"))</f>
        <v xml:space="preserve"> </v>
      </c>
      <c r="K1941" s="46" t="str">
        <f>IF('Raw Data'!B1945=0," ",IF($K$5="Yes",'MSA Analaysis'!Z1938,"ND"))</f>
        <v xml:space="preserve"> </v>
      </c>
      <c r="L1941" s="41" t="str">
        <f>IF('Raw Data'!B1945=0," ",IF(K1941="ND",IF(I1941="Yes",IF($K$5="Yes",IF(AND(H1941&lt;$I$7,J1941&gt;$K$7),"OK","NOK"),IF(H1941&lt;$I$7,"OK","NOK")),IF($K$5="Yes",IF(AND(H1941&lt;$I$6,J1941&gt;$K$7),"OK","NOK"),IF(H1941&lt;$I$6,"OK","NOK"))),IF(I1941="Yes",IF($K$5="Yes",IF(AND(H1941&lt;$I$7,OR(J1941&gt;$K$7,K1941&gt;2.5)),"OK","NOK"),IF(H1941&lt;$I$7,"OK","NOK")),IF($K$5="Yes",IF(AND(H1941&lt;$I$6,OR(J1941&gt;$K$7,K1941&gt;2.5)),"OK","NOK"),IF(H1941&lt;$I$6,"OK","NOK")))))</f>
        <v xml:space="preserve"> </v>
      </c>
      <c r="M1941" s="40" t="str">
        <f>IF('Raw Data'!B1945=0," ",'MSA Analaysis'!AA1938 &amp; ".")</f>
        <v xml:space="preserve"> </v>
      </c>
    </row>
    <row r="1942" spans="1:13" x14ac:dyDescent="0.2">
      <c r="A1942" s="35" t="str">
        <f>IF('Raw Data'!B1946=0,"",'MSA Analaysis'!A1939)</f>
        <v/>
      </c>
      <c r="B1942" s="35" t="str">
        <f>IF('Raw Data'!B1946=0,"",'MSA Analaysis'!B1939)</f>
        <v/>
      </c>
      <c r="C1942" s="38" t="str">
        <f>IF('Raw Data'!B1946=0," ",'MSA Analaysis'!C1939)</f>
        <v xml:space="preserve"> </v>
      </c>
      <c r="D1942" s="38" t="str">
        <f>IF('Raw Data'!B1946=0," ",'MSA Analaysis'!D1939)</f>
        <v xml:space="preserve"> </v>
      </c>
      <c r="E1942" s="38" t="str">
        <f>IF('Raw Data'!B1946=0," ",'MSA Analaysis'!R1939)</f>
        <v xml:space="preserve"> </v>
      </c>
      <c r="F1942" s="38" t="str">
        <f>IF('Raw Data'!B1946=0," ",'MSA Analaysis'!T1939)</f>
        <v xml:space="preserve"> </v>
      </c>
      <c r="G1942" s="38" t="str">
        <f>IF('Raw Data'!B1946=0," ",'MSA Analaysis'!W1939)</f>
        <v xml:space="preserve"> </v>
      </c>
      <c r="H1942" s="39" t="str">
        <f>IF('Raw Data'!B1946=0," ",'MSA Analaysis'!X1939)</f>
        <v xml:space="preserve"> </v>
      </c>
      <c r="I1942" s="141" t="str">
        <f>IF('Raw Data'!B1946=0," ","No")</f>
        <v xml:space="preserve"> </v>
      </c>
      <c r="J1942" s="46" t="str">
        <f>IF('Raw Data'!B1946=0," ",IF($K$5="Yes",'MSA Analaysis'!Y1939,"ND"))</f>
        <v xml:space="preserve"> </v>
      </c>
      <c r="K1942" s="46" t="str">
        <f>IF('Raw Data'!B1946=0," ",IF($K$5="Yes",'MSA Analaysis'!Z1939,"ND"))</f>
        <v xml:space="preserve"> </v>
      </c>
      <c r="L1942" s="41" t="str">
        <f>IF('Raw Data'!B1946=0," ",IF(K1942="ND",IF(I1942="Yes",IF($K$5="Yes",IF(AND(H1942&lt;$I$7,J1942&gt;$K$7),"OK","NOK"),IF(H1942&lt;$I$7,"OK","NOK")),IF($K$5="Yes",IF(AND(H1942&lt;$I$6,J1942&gt;$K$7),"OK","NOK"),IF(H1942&lt;$I$6,"OK","NOK"))),IF(I1942="Yes",IF($K$5="Yes",IF(AND(H1942&lt;$I$7,OR(J1942&gt;$K$7,K1942&gt;2.5)),"OK","NOK"),IF(H1942&lt;$I$7,"OK","NOK")),IF($K$5="Yes",IF(AND(H1942&lt;$I$6,OR(J1942&gt;$K$7,K1942&gt;2.5)),"OK","NOK"),IF(H1942&lt;$I$6,"OK","NOK")))))</f>
        <v xml:space="preserve"> </v>
      </c>
      <c r="M1942" s="40" t="str">
        <f>IF('Raw Data'!B1946=0," ",'MSA Analaysis'!AA1939 &amp; ".")</f>
        <v xml:space="preserve"> </v>
      </c>
    </row>
    <row r="1943" spans="1:13" x14ac:dyDescent="0.2">
      <c r="A1943" s="35" t="str">
        <f>IF('Raw Data'!B1947=0,"",'MSA Analaysis'!A1940)</f>
        <v/>
      </c>
      <c r="B1943" s="35" t="str">
        <f>IF('Raw Data'!B1947=0,"",'MSA Analaysis'!B1940)</f>
        <v/>
      </c>
      <c r="C1943" s="38" t="str">
        <f>IF('Raw Data'!B1947=0," ",'MSA Analaysis'!C1940)</f>
        <v xml:space="preserve"> </v>
      </c>
      <c r="D1943" s="38" t="str">
        <f>IF('Raw Data'!B1947=0," ",'MSA Analaysis'!D1940)</f>
        <v xml:space="preserve"> </v>
      </c>
      <c r="E1943" s="38" t="str">
        <f>IF('Raw Data'!B1947=0," ",'MSA Analaysis'!R1940)</f>
        <v xml:space="preserve"> </v>
      </c>
      <c r="F1943" s="38" t="str">
        <f>IF('Raw Data'!B1947=0," ",'MSA Analaysis'!T1940)</f>
        <v xml:space="preserve"> </v>
      </c>
      <c r="G1943" s="38" t="str">
        <f>IF('Raw Data'!B1947=0," ",'MSA Analaysis'!W1940)</f>
        <v xml:space="preserve"> </v>
      </c>
      <c r="H1943" s="39" t="str">
        <f>IF('Raw Data'!B1947=0," ",'MSA Analaysis'!X1940)</f>
        <v xml:space="preserve"> </v>
      </c>
      <c r="I1943" s="141" t="str">
        <f>IF('Raw Data'!B1947=0," ","No")</f>
        <v xml:space="preserve"> </v>
      </c>
      <c r="J1943" s="46" t="str">
        <f>IF('Raw Data'!B1947=0," ",IF($K$5="Yes",'MSA Analaysis'!Y1940,"ND"))</f>
        <v xml:space="preserve"> </v>
      </c>
      <c r="K1943" s="46" t="str">
        <f>IF('Raw Data'!B1947=0," ",IF($K$5="Yes",'MSA Analaysis'!Z1940,"ND"))</f>
        <v xml:space="preserve"> </v>
      </c>
      <c r="L1943" s="41" t="str">
        <f>IF('Raw Data'!B1947=0," ",IF(K1943="ND",IF(I1943="Yes",IF($K$5="Yes",IF(AND(H1943&lt;$I$7,J1943&gt;$K$7),"OK","NOK"),IF(H1943&lt;$I$7,"OK","NOK")),IF($K$5="Yes",IF(AND(H1943&lt;$I$6,J1943&gt;$K$7),"OK","NOK"),IF(H1943&lt;$I$6,"OK","NOK"))),IF(I1943="Yes",IF($K$5="Yes",IF(AND(H1943&lt;$I$7,OR(J1943&gt;$K$7,K1943&gt;2.5)),"OK","NOK"),IF(H1943&lt;$I$7,"OK","NOK")),IF($K$5="Yes",IF(AND(H1943&lt;$I$6,OR(J1943&gt;$K$7,K1943&gt;2.5)),"OK","NOK"),IF(H1943&lt;$I$6,"OK","NOK")))))</f>
        <v xml:space="preserve"> </v>
      </c>
      <c r="M1943" s="40" t="str">
        <f>IF('Raw Data'!B1947=0," ",'MSA Analaysis'!AA1940 &amp; ".")</f>
        <v xml:space="preserve"> </v>
      </c>
    </row>
    <row r="1944" spans="1:13" x14ac:dyDescent="0.2">
      <c r="A1944" s="35" t="str">
        <f>IF('Raw Data'!B1948=0,"",'MSA Analaysis'!A1941)</f>
        <v/>
      </c>
      <c r="B1944" s="35" t="str">
        <f>IF('Raw Data'!B1948=0,"",'MSA Analaysis'!B1941)</f>
        <v/>
      </c>
      <c r="C1944" s="38" t="str">
        <f>IF('Raw Data'!B1948=0," ",'MSA Analaysis'!C1941)</f>
        <v xml:space="preserve"> </v>
      </c>
      <c r="D1944" s="38" t="str">
        <f>IF('Raw Data'!B1948=0," ",'MSA Analaysis'!D1941)</f>
        <v xml:space="preserve"> </v>
      </c>
      <c r="E1944" s="38" t="str">
        <f>IF('Raw Data'!B1948=0," ",'MSA Analaysis'!R1941)</f>
        <v xml:space="preserve"> </v>
      </c>
      <c r="F1944" s="38" t="str">
        <f>IF('Raw Data'!B1948=0," ",'MSA Analaysis'!T1941)</f>
        <v xml:space="preserve"> </v>
      </c>
      <c r="G1944" s="38" t="str">
        <f>IF('Raw Data'!B1948=0," ",'MSA Analaysis'!W1941)</f>
        <v xml:space="preserve"> </v>
      </c>
      <c r="H1944" s="39" t="str">
        <f>IF('Raw Data'!B1948=0," ",'MSA Analaysis'!X1941)</f>
        <v xml:space="preserve"> </v>
      </c>
      <c r="I1944" s="141" t="str">
        <f>IF('Raw Data'!B1948=0," ","No")</f>
        <v xml:space="preserve"> </v>
      </c>
      <c r="J1944" s="46" t="str">
        <f>IF('Raw Data'!B1948=0," ",IF($K$5="Yes",'MSA Analaysis'!Y1941,"ND"))</f>
        <v xml:space="preserve"> </v>
      </c>
      <c r="K1944" s="46" t="str">
        <f>IF('Raw Data'!B1948=0," ",IF($K$5="Yes",'MSA Analaysis'!Z1941,"ND"))</f>
        <v xml:space="preserve"> </v>
      </c>
      <c r="L1944" s="41" t="str">
        <f>IF('Raw Data'!B1948=0," ",IF(K1944="ND",IF(I1944="Yes",IF($K$5="Yes",IF(AND(H1944&lt;$I$7,J1944&gt;$K$7),"OK","NOK"),IF(H1944&lt;$I$7,"OK","NOK")),IF($K$5="Yes",IF(AND(H1944&lt;$I$6,J1944&gt;$K$7),"OK","NOK"),IF(H1944&lt;$I$6,"OK","NOK"))),IF(I1944="Yes",IF($K$5="Yes",IF(AND(H1944&lt;$I$7,OR(J1944&gt;$K$7,K1944&gt;2.5)),"OK","NOK"),IF(H1944&lt;$I$7,"OK","NOK")),IF($K$5="Yes",IF(AND(H1944&lt;$I$6,OR(J1944&gt;$K$7,K1944&gt;2.5)),"OK","NOK"),IF(H1944&lt;$I$6,"OK","NOK")))))</f>
        <v xml:space="preserve"> </v>
      </c>
      <c r="M1944" s="40" t="str">
        <f>IF('Raw Data'!B1948=0," ",'MSA Analaysis'!AA1941 &amp; ".")</f>
        <v xml:space="preserve"> </v>
      </c>
    </row>
    <row r="1945" spans="1:13" x14ac:dyDescent="0.2">
      <c r="A1945" s="35" t="str">
        <f>IF('Raw Data'!B1949=0,"",'MSA Analaysis'!A1942)</f>
        <v/>
      </c>
      <c r="B1945" s="35" t="str">
        <f>IF('Raw Data'!B1949=0,"",'MSA Analaysis'!B1942)</f>
        <v/>
      </c>
      <c r="C1945" s="38" t="str">
        <f>IF('Raw Data'!B1949=0," ",'MSA Analaysis'!C1942)</f>
        <v xml:space="preserve"> </v>
      </c>
      <c r="D1945" s="38" t="str">
        <f>IF('Raw Data'!B1949=0," ",'MSA Analaysis'!D1942)</f>
        <v xml:space="preserve"> </v>
      </c>
      <c r="E1945" s="38" t="str">
        <f>IF('Raw Data'!B1949=0," ",'MSA Analaysis'!R1942)</f>
        <v xml:space="preserve"> </v>
      </c>
      <c r="F1945" s="38" t="str">
        <f>IF('Raw Data'!B1949=0," ",'MSA Analaysis'!T1942)</f>
        <v xml:space="preserve"> </v>
      </c>
      <c r="G1945" s="38" t="str">
        <f>IF('Raw Data'!B1949=0," ",'MSA Analaysis'!W1942)</f>
        <v xml:space="preserve"> </v>
      </c>
      <c r="H1945" s="39" t="str">
        <f>IF('Raw Data'!B1949=0," ",'MSA Analaysis'!X1942)</f>
        <v xml:space="preserve"> </v>
      </c>
      <c r="I1945" s="141" t="str">
        <f>IF('Raw Data'!B1949=0," ","No")</f>
        <v xml:space="preserve"> </v>
      </c>
      <c r="J1945" s="46" t="str">
        <f>IF('Raw Data'!B1949=0," ",IF($K$5="Yes",'MSA Analaysis'!Y1942,"ND"))</f>
        <v xml:space="preserve"> </v>
      </c>
      <c r="K1945" s="46" t="str">
        <f>IF('Raw Data'!B1949=0," ",IF($K$5="Yes",'MSA Analaysis'!Z1942,"ND"))</f>
        <v xml:space="preserve"> </v>
      </c>
      <c r="L1945" s="41" t="str">
        <f>IF('Raw Data'!B1949=0," ",IF(K1945="ND",IF(I1945="Yes",IF($K$5="Yes",IF(AND(H1945&lt;$I$7,J1945&gt;$K$7),"OK","NOK"),IF(H1945&lt;$I$7,"OK","NOK")),IF($K$5="Yes",IF(AND(H1945&lt;$I$6,J1945&gt;$K$7),"OK","NOK"),IF(H1945&lt;$I$6,"OK","NOK"))),IF(I1945="Yes",IF($K$5="Yes",IF(AND(H1945&lt;$I$7,OR(J1945&gt;$K$7,K1945&gt;2.5)),"OK","NOK"),IF(H1945&lt;$I$7,"OK","NOK")),IF($K$5="Yes",IF(AND(H1945&lt;$I$6,OR(J1945&gt;$K$7,K1945&gt;2.5)),"OK","NOK"),IF(H1945&lt;$I$6,"OK","NOK")))))</f>
        <v xml:space="preserve"> </v>
      </c>
      <c r="M1945" s="40" t="str">
        <f>IF('Raw Data'!B1949=0," ",'MSA Analaysis'!AA1942 &amp; ".")</f>
        <v xml:space="preserve"> </v>
      </c>
    </row>
    <row r="1946" spans="1:13" x14ac:dyDescent="0.2">
      <c r="A1946" s="35" t="str">
        <f>IF('Raw Data'!B1950=0,"",'MSA Analaysis'!A1943)</f>
        <v/>
      </c>
      <c r="B1946" s="35" t="str">
        <f>IF('Raw Data'!B1950=0,"",'MSA Analaysis'!B1943)</f>
        <v/>
      </c>
      <c r="C1946" s="38" t="str">
        <f>IF('Raw Data'!B1950=0," ",'MSA Analaysis'!C1943)</f>
        <v xml:space="preserve"> </v>
      </c>
      <c r="D1946" s="38" t="str">
        <f>IF('Raw Data'!B1950=0," ",'MSA Analaysis'!D1943)</f>
        <v xml:space="preserve"> </v>
      </c>
      <c r="E1946" s="38" t="str">
        <f>IF('Raw Data'!B1950=0," ",'MSA Analaysis'!R1943)</f>
        <v xml:space="preserve"> </v>
      </c>
      <c r="F1946" s="38" t="str">
        <f>IF('Raw Data'!B1950=0," ",'MSA Analaysis'!T1943)</f>
        <v xml:space="preserve"> </v>
      </c>
      <c r="G1946" s="38" t="str">
        <f>IF('Raw Data'!B1950=0," ",'MSA Analaysis'!W1943)</f>
        <v xml:space="preserve"> </v>
      </c>
      <c r="H1946" s="39" t="str">
        <f>IF('Raw Data'!B1950=0," ",'MSA Analaysis'!X1943)</f>
        <v xml:space="preserve"> </v>
      </c>
      <c r="I1946" s="141" t="str">
        <f>IF('Raw Data'!B1950=0," ","No")</f>
        <v xml:space="preserve"> </v>
      </c>
      <c r="J1946" s="46" t="str">
        <f>IF('Raw Data'!B1950=0," ",IF($K$5="Yes",'MSA Analaysis'!Y1943,"ND"))</f>
        <v xml:space="preserve"> </v>
      </c>
      <c r="K1946" s="46" t="str">
        <f>IF('Raw Data'!B1950=0," ",IF($K$5="Yes",'MSA Analaysis'!Z1943,"ND"))</f>
        <v xml:space="preserve"> </v>
      </c>
      <c r="L1946" s="41" t="str">
        <f>IF('Raw Data'!B1950=0," ",IF(K1946="ND",IF(I1946="Yes",IF($K$5="Yes",IF(AND(H1946&lt;$I$7,J1946&gt;$K$7),"OK","NOK"),IF(H1946&lt;$I$7,"OK","NOK")),IF($K$5="Yes",IF(AND(H1946&lt;$I$6,J1946&gt;$K$7),"OK","NOK"),IF(H1946&lt;$I$6,"OK","NOK"))),IF(I1946="Yes",IF($K$5="Yes",IF(AND(H1946&lt;$I$7,OR(J1946&gt;$K$7,K1946&gt;2.5)),"OK","NOK"),IF(H1946&lt;$I$7,"OK","NOK")),IF($K$5="Yes",IF(AND(H1946&lt;$I$6,OR(J1946&gt;$K$7,K1946&gt;2.5)),"OK","NOK"),IF(H1946&lt;$I$6,"OK","NOK")))))</f>
        <v xml:space="preserve"> </v>
      </c>
      <c r="M1946" s="40" t="str">
        <f>IF('Raw Data'!B1950=0," ",'MSA Analaysis'!AA1943 &amp; ".")</f>
        <v xml:space="preserve"> </v>
      </c>
    </row>
    <row r="1947" spans="1:13" x14ac:dyDescent="0.2">
      <c r="A1947" s="35" t="str">
        <f>IF('Raw Data'!B1951=0,"",'MSA Analaysis'!A1944)</f>
        <v/>
      </c>
      <c r="B1947" s="35" t="str">
        <f>IF('Raw Data'!B1951=0,"",'MSA Analaysis'!B1944)</f>
        <v/>
      </c>
      <c r="C1947" s="38" t="str">
        <f>IF('Raw Data'!B1951=0," ",'MSA Analaysis'!C1944)</f>
        <v xml:space="preserve"> </v>
      </c>
      <c r="D1947" s="38" t="str">
        <f>IF('Raw Data'!B1951=0," ",'MSA Analaysis'!D1944)</f>
        <v xml:space="preserve"> </v>
      </c>
      <c r="E1947" s="38" t="str">
        <f>IF('Raw Data'!B1951=0," ",'MSA Analaysis'!R1944)</f>
        <v xml:space="preserve"> </v>
      </c>
      <c r="F1947" s="38" t="str">
        <f>IF('Raw Data'!B1951=0," ",'MSA Analaysis'!T1944)</f>
        <v xml:space="preserve"> </v>
      </c>
      <c r="G1947" s="38" t="str">
        <f>IF('Raw Data'!B1951=0," ",'MSA Analaysis'!W1944)</f>
        <v xml:space="preserve"> </v>
      </c>
      <c r="H1947" s="39" t="str">
        <f>IF('Raw Data'!B1951=0," ",'MSA Analaysis'!X1944)</f>
        <v xml:space="preserve"> </v>
      </c>
      <c r="I1947" s="141" t="str">
        <f>IF('Raw Data'!B1951=0," ","No")</f>
        <v xml:space="preserve"> </v>
      </c>
      <c r="J1947" s="46" t="str">
        <f>IF('Raw Data'!B1951=0," ",IF($K$5="Yes",'MSA Analaysis'!Y1944,"ND"))</f>
        <v xml:space="preserve"> </v>
      </c>
      <c r="K1947" s="46" t="str">
        <f>IF('Raw Data'!B1951=0," ",IF($K$5="Yes",'MSA Analaysis'!Z1944,"ND"))</f>
        <v xml:space="preserve"> </v>
      </c>
      <c r="L1947" s="41" t="str">
        <f>IF('Raw Data'!B1951=0," ",IF(K1947="ND",IF(I1947="Yes",IF($K$5="Yes",IF(AND(H1947&lt;$I$7,J1947&gt;$K$7),"OK","NOK"),IF(H1947&lt;$I$7,"OK","NOK")),IF($K$5="Yes",IF(AND(H1947&lt;$I$6,J1947&gt;$K$7),"OK","NOK"),IF(H1947&lt;$I$6,"OK","NOK"))),IF(I1947="Yes",IF($K$5="Yes",IF(AND(H1947&lt;$I$7,OR(J1947&gt;$K$7,K1947&gt;2.5)),"OK","NOK"),IF(H1947&lt;$I$7,"OK","NOK")),IF($K$5="Yes",IF(AND(H1947&lt;$I$6,OR(J1947&gt;$K$7,K1947&gt;2.5)),"OK","NOK"),IF(H1947&lt;$I$6,"OK","NOK")))))</f>
        <v xml:space="preserve"> </v>
      </c>
      <c r="M1947" s="40" t="str">
        <f>IF('Raw Data'!B1951=0," ",'MSA Analaysis'!AA1944 &amp; ".")</f>
        <v xml:space="preserve"> </v>
      </c>
    </row>
    <row r="1948" spans="1:13" x14ac:dyDescent="0.2">
      <c r="A1948" s="35" t="str">
        <f>IF('Raw Data'!B1952=0,"",'MSA Analaysis'!A1945)</f>
        <v/>
      </c>
      <c r="B1948" s="35" t="str">
        <f>IF('Raw Data'!B1952=0,"",'MSA Analaysis'!B1945)</f>
        <v/>
      </c>
      <c r="C1948" s="38" t="str">
        <f>IF('Raw Data'!B1952=0," ",'MSA Analaysis'!C1945)</f>
        <v xml:space="preserve"> </v>
      </c>
      <c r="D1948" s="38" t="str">
        <f>IF('Raw Data'!B1952=0," ",'MSA Analaysis'!D1945)</f>
        <v xml:space="preserve"> </v>
      </c>
      <c r="E1948" s="38" t="str">
        <f>IF('Raw Data'!B1952=0," ",'MSA Analaysis'!R1945)</f>
        <v xml:space="preserve"> </v>
      </c>
      <c r="F1948" s="38" t="str">
        <f>IF('Raw Data'!B1952=0," ",'MSA Analaysis'!T1945)</f>
        <v xml:space="preserve"> </v>
      </c>
      <c r="G1948" s="38" t="str">
        <f>IF('Raw Data'!B1952=0," ",'MSA Analaysis'!W1945)</f>
        <v xml:space="preserve"> </v>
      </c>
      <c r="H1948" s="39" t="str">
        <f>IF('Raw Data'!B1952=0," ",'MSA Analaysis'!X1945)</f>
        <v xml:space="preserve"> </v>
      </c>
      <c r="I1948" s="141" t="str">
        <f>IF('Raw Data'!B1952=0," ","No")</f>
        <v xml:space="preserve"> </v>
      </c>
      <c r="J1948" s="46" t="str">
        <f>IF('Raw Data'!B1952=0," ",IF($K$5="Yes",'MSA Analaysis'!Y1945,"ND"))</f>
        <v xml:space="preserve"> </v>
      </c>
      <c r="K1948" s="46" t="str">
        <f>IF('Raw Data'!B1952=0," ",IF($K$5="Yes",'MSA Analaysis'!Z1945,"ND"))</f>
        <v xml:space="preserve"> </v>
      </c>
      <c r="L1948" s="41" t="str">
        <f>IF('Raw Data'!B1952=0," ",IF(K1948="ND",IF(I1948="Yes",IF($K$5="Yes",IF(AND(H1948&lt;$I$7,J1948&gt;$K$7),"OK","NOK"),IF(H1948&lt;$I$7,"OK","NOK")),IF($K$5="Yes",IF(AND(H1948&lt;$I$6,J1948&gt;$K$7),"OK","NOK"),IF(H1948&lt;$I$6,"OK","NOK"))),IF(I1948="Yes",IF($K$5="Yes",IF(AND(H1948&lt;$I$7,OR(J1948&gt;$K$7,K1948&gt;2.5)),"OK","NOK"),IF(H1948&lt;$I$7,"OK","NOK")),IF($K$5="Yes",IF(AND(H1948&lt;$I$6,OR(J1948&gt;$K$7,K1948&gt;2.5)),"OK","NOK"),IF(H1948&lt;$I$6,"OK","NOK")))))</f>
        <v xml:space="preserve"> </v>
      </c>
      <c r="M1948" s="40" t="str">
        <f>IF('Raw Data'!B1952=0," ",'MSA Analaysis'!AA1945 &amp; ".")</f>
        <v xml:space="preserve"> </v>
      </c>
    </row>
    <row r="1949" spans="1:13" x14ac:dyDescent="0.2">
      <c r="A1949" s="35" t="str">
        <f>IF('Raw Data'!B1953=0,"",'MSA Analaysis'!A1946)</f>
        <v/>
      </c>
      <c r="B1949" s="35" t="str">
        <f>IF('Raw Data'!B1953=0,"",'MSA Analaysis'!B1946)</f>
        <v/>
      </c>
      <c r="C1949" s="38" t="str">
        <f>IF('Raw Data'!B1953=0," ",'MSA Analaysis'!C1946)</f>
        <v xml:space="preserve"> </v>
      </c>
      <c r="D1949" s="38" t="str">
        <f>IF('Raw Data'!B1953=0," ",'MSA Analaysis'!D1946)</f>
        <v xml:space="preserve"> </v>
      </c>
      <c r="E1949" s="38" t="str">
        <f>IF('Raw Data'!B1953=0," ",'MSA Analaysis'!R1946)</f>
        <v xml:space="preserve"> </v>
      </c>
      <c r="F1949" s="38" t="str">
        <f>IF('Raw Data'!B1953=0," ",'MSA Analaysis'!T1946)</f>
        <v xml:space="preserve"> </v>
      </c>
      <c r="G1949" s="38" t="str">
        <f>IF('Raw Data'!B1953=0," ",'MSA Analaysis'!W1946)</f>
        <v xml:space="preserve"> </v>
      </c>
      <c r="H1949" s="39" t="str">
        <f>IF('Raw Data'!B1953=0," ",'MSA Analaysis'!X1946)</f>
        <v xml:space="preserve"> </v>
      </c>
      <c r="I1949" s="141" t="str">
        <f>IF('Raw Data'!B1953=0," ","No")</f>
        <v xml:space="preserve"> </v>
      </c>
      <c r="J1949" s="46" t="str">
        <f>IF('Raw Data'!B1953=0," ",IF($K$5="Yes",'MSA Analaysis'!Y1946,"ND"))</f>
        <v xml:space="preserve"> </v>
      </c>
      <c r="K1949" s="46" t="str">
        <f>IF('Raw Data'!B1953=0," ",IF($K$5="Yes",'MSA Analaysis'!Z1946,"ND"))</f>
        <v xml:space="preserve"> </v>
      </c>
      <c r="L1949" s="41" t="str">
        <f>IF('Raw Data'!B1953=0," ",IF(K1949="ND",IF(I1949="Yes",IF($K$5="Yes",IF(AND(H1949&lt;$I$7,J1949&gt;$K$7),"OK","NOK"),IF(H1949&lt;$I$7,"OK","NOK")),IF($K$5="Yes",IF(AND(H1949&lt;$I$6,J1949&gt;$K$7),"OK","NOK"),IF(H1949&lt;$I$6,"OK","NOK"))),IF(I1949="Yes",IF($K$5="Yes",IF(AND(H1949&lt;$I$7,OR(J1949&gt;$K$7,K1949&gt;2.5)),"OK","NOK"),IF(H1949&lt;$I$7,"OK","NOK")),IF($K$5="Yes",IF(AND(H1949&lt;$I$6,OR(J1949&gt;$K$7,K1949&gt;2.5)),"OK","NOK"),IF(H1949&lt;$I$6,"OK","NOK")))))</f>
        <v xml:space="preserve"> </v>
      </c>
      <c r="M1949" s="40" t="str">
        <f>IF('Raw Data'!B1953=0," ",'MSA Analaysis'!AA1946 &amp; ".")</f>
        <v xml:space="preserve"> </v>
      </c>
    </row>
    <row r="1950" spans="1:13" x14ac:dyDescent="0.2">
      <c r="A1950" s="35" t="str">
        <f>IF('Raw Data'!B1954=0,"",'MSA Analaysis'!A1947)</f>
        <v/>
      </c>
      <c r="B1950" s="35" t="str">
        <f>IF('Raw Data'!B1954=0,"",'MSA Analaysis'!B1947)</f>
        <v/>
      </c>
      <c r="C1950" s="38" t="str">
        <f>IF('Raw Data'!B1954=0," ",'MSA Analaysis'!C1947)</f>
        <v xml:space="preserve"> </v>
      </c>
      <c r="D1950" s="38" t="str">
        <f>IF('Raw Data'!B1954=0," ",'MSA Analaysis'!D1947)</f>
        <v xml:space="preserve"> </v>
      </c>
      <c r="E1950" s="38" t="str">
        <f>IF('Raw Data'!B1954=0," ",'MSA Analaysis'!R1947)</f>
        <v xml:space="preserve"> </v>
      </c>
      <c r="F1950" s="38" t="str">
        <f>IF('Raw Data'!B1954=0," ",'MSA Analaysis'!T1947)</f>
        <v xml:space="preserve"> </v>
      </c>
      <c r="G1950" s="38" t="str">
        <f>IF('Raw Data'!B1954=0," ",'MSA Analaysis'!W1947)</f>
        <v xml:space="preserve"> </v>
      </c>
      <c r="H1950" s="39" t="str">
        <f>IF('Raw Data'!B1954=0," ",'MSA Analaysis'!X1947)</f>
        <v xml:space="preserve"> </v>
      </c>
      <c r="I1950" s="141" t="str">
        <f>IF('Raw Data'!B1954=0," ","No")</f>
        <v xml:space="preserve"> </v>
      </c>
      <c r="J1950" s="46" t="str">
        <f>IF('Raw Data'!B1954=0," ",IF($K$5="Yes",'MSA Analaysis'!Y1947,"ND"))</f>
        <v xml:space="preserve"> </v>
      </c>
      <c r="K1950" s="46" t="str">
        <f>IF('Raw Data'!B1954=0," ",IF($K$5="Yes",'MSA Analaysis'!Z1947,"ND"))</f>
        <v xml:space="preserve"> </v>
      </c>
      <c r="L1950" s="41" t="str">
        <f>IF('Raw Data'!B1954=0," ",IF(K1950="ND",IF(I1950="Yes",IF($K$5="Yes",IF(AND(H1950&lt;$I$7,J1950&gt;$K$7),"OK","NOK"),IF(H1950&lt;$I$7,"OK","NOK")),IF($K$5="Yes",IF(AND(H1950&lt;$I$6,J1950&gt;$K$7),"OK","NOK"),IF(H1950&lt;$I$6,"OK","NOK"))),IF(I1950="Yes",IF($K$5="Yes",IF(AND(H1950&lt;$I$7,OR(J1950&gt;$K$7,K1950&gt;2.5)),"OK","NOK"),IF(H1950&lt;$I$7,"OK","NOK")),IF($K$5="Yes",IF(AND(H1950&lt;$I$6,OR(J1950&gt;$K$7,K1950&gt;2.5)),"OK","NOK"),IF(H1950&lt;$I$6,"OK","NOK")))))</f>
        <v xml:space="preserve"> </v>
      </c>
      <c r="M1950" s="40" t="str">
        <f>IF('Raw Data'!B1954=0," ",'MSA Analaysis'!AA1947 &amp; ".")</f>
        <v xml:space="preserve"> </v>
      </c>
    </row>
    <row r="1951" spans="1:13" x14ac:dyDescent="0.2">
      <c r="A1951" s="35" t="str">
        <f>IF('Raw Data'!B1955=0,"",'MSA Analaysis'!A1948)</f>
        <v/>
      </c>
      <c r="B1951" s="35" t="str">
        <f>IF('Raw Data'!B1955=0,"",'MSA Analaysis'!B1948)</f>
        <v/>
      </c>
      <c r="C1951" s="38" t="str">
        <f>IF('Raw Data'!B1955=0," ",'MSA Analaysis'!C1948)</f>
        <v xml:space="preserve"> </v>
      </c>
      <c r="D1951" s="38" t="str">
        <f>IF('Raw Data'!B1955=0," ",'MSA Analaysis'!D1948)</f>
        <v xml:space="preserve"> </v>
      </c>
      <c r="E1951" s="38" t="str">
        <f>IF('Raw Data'!B1955=0," ",'MSA Analaysis'!R1948)</f>
        <v xml:space="preserve"> </v>
      </c>
      <c r="F1951" s="38" t="str">
        <f>IF('Raw Data'!B1955=0," ",'MSA Analaysis'!T1948)</f>
        <v xml:space="preserve"> </v>
      </c>
      <c r="G1951" s="38" t="str">
        <f>IF('Raw Data'!B1955=0," ",'MSA Analaysis'!W1948)</f>
        <v xml:space="preserve"> </v>
      </c>
      <c r="H1951" s="39" t="str">
        <f>IF('Raw Data'!B1955=0," ",'MSA Analaysis'!X1948)</f>
        <v xml:space="preserve"> </v>
      </c>
      <c r="I1951" s="141" t="str">
        <f>IF('Raw Data'!B1955=0," ","No")</f>
        <v xml:space="preserve"> </v>
      </c>
      <c r="J1951" s="46" t="str">
        <f>IF('Raw Data'!B1955=0," ",IF($K$5="Yes",'MSA Analaysis'!Y1948,"ND"))</f>
        <v xml:space="preserve"> </v>
      </c>
      <c r="K1951" s="46" t="str">
        <f>IF('Raw Data'!B1955=0," ",IF($K$5="Yes",'MSA Analaysis'!Z1948,"ND"))</f>
        <v xml:space="preserve"> </v>
      </c>
      <c r="L1951" s="41" t="str">
        <f>IF('Raw Data'!B1955=0," ",IF(K1951="ND",IF(I1951="Yes",IF($K$5="Yes",IF(AND(H1951&lt;$I$7,J1951&gt;$K$7),"OK","NOK"),IF(H1951&lt;$I$7,"OK","NOK")),IF($K$5="Yes",IF(AND(H1951&lt;$I$6,J1951&gt;$K$7),"OK","NOK"),IF(H1951&lt;$I$6,"OK","NOK"))),IF(I1951="Yes",IF($K$5="Yes",IF(AND(H1951&lt;$I$7,OR(J1951&gt;$K$7,K1951&gt;2.5)),"OK","NOK"),IF(H1951&lt;$I$7,"OK","NOK")),IF($K$5="Yes",IF(AND(H1951&lt;$I$6,OR(J1951&gt;$K$7,K1951&gt;2.5)),"OK","NOK"),IF(H1951&lt;$I$6,"OK","NOK")))))</f>
        <v xml:space="preserve"> </v>
      </c>
      <c r="M1951" s="40" t="str">
        <f>IF('Raw Data'!B1955=0," ",'MSA Analaysis'!AA1948 &amp; ".")</f>
        <v xml:space="preserve"> </v>
      </c>
    </row>
    <row r="1952" spans="1:13" x14ac:dyDescent="0.2">
      <c r="A1952" s="35" t="str">
        <f>IF('Raw Data'!B1956=0,"",'MSA Analaysis'!A1949)</f>
        <v/>
      </c>
      <c r="B1952" s="35" t="str">
        <f>IF('Raw Data'!B1956=0,"",'MSA Analaysis'!B1949)</f>
        <v/>
      </c>
      <c r="C1952" s="38" t="str">
        <f>IF('Raw Data'!B1956=0," ",'MSA Analaysis'!C1949)</f>
        <v xml:space="preserve"> </v>
      </c>
      <c r="D1952" s="38" t="str">
        <f>IF('Raw Data'!B1956=0," ",'MSA Analaysis'!D1949)</f>
        <v xml:space="preserve"> </v>
      </c>
      <c r="E1952" s="38" t="str">
        <f>IF('Raw Data'!B1956=0," ",'MSA Analaysis'!R1949)</f>
        <v xml:space="preserve"> </v>
      </c>
      <c r="F1952" s="38" t="str">
        <f>IF('Raw Data'!B1956=0," ",'MSA Analaysis'!T1949)</f>
        <v xml:space="preserve"> </v>
      </c>
      <c r="G1952" s="38" t="str">
        <f>IF('Raw Data'!B1956=0," ",'MSA Analaysis'!W1949)</f>
        <v xml:space="preserve"> </v>
      </c>
      <c r="H1952" s="39" t="str">
        <f>IF('Raw Data'!B1956=0," ",'MSA Analaysis'!X1949)</f>
        <v xml:space="preserve"> </v>
      </c>
      <c r="I1952" s="141" t="str">
        <f>IF('Raw Data'!B1956=0," ","No")</f>
        <v xml:space="preserve"> </v>
      </c>
      <c r="J1952" s="46" t="str">
        <f>IF('Raw Data'!B1956=0," ",IF($K$5="Yes",'MSA Analaysis'!Y1949,"ND"))</f>
        <v xml:space="preserve"> </v>
      </c>
      <c r="K1952" s="46" t="str">
        <f>IF('Raw Data'!B1956=0," ",IF($K$5="Yes",'MSA Analaysis'!Z1949,"ND"))</f>
        <v xml:space="preserve"> </v>
      </c>
      <c r="L1952" s="41" t="str">
        <f>IF('Raw Data'!B1956=0," ",IF(K1952="ND",IF(I1952="Yes",IF($K$5="Yes",IF(AND(H1952&lt;$I$7,J1952&gt;$K$7),"OK","NOK"),IF(H1952&lt;$I$7,"OK","NOK")),IF($K$5="Yes",IF(AND(H1952&lt;$I$6,J1952&gt;$K$7),"OK","NOK"),IF(H1952&lt;$I$6,"OK","NOK"))),IF(I1952="Yes",IF($K$5="Yes",IF(AND(H1952&lt;$I$7,OR(J1952&gt;$K$7,K1952&gt;2.5)),"OK","NOK"),IF(H1952&lt;$I$7,"OK","NOK")),IF($K$5="Yes",IF(AND(H1952&lt;$I$6,OR(J1952&gt;$K$7,K1952&gt;2.5)),"OK","NOK"),IF(H1952&lt;$I$6,"OK","NOK")))))</f>
        <v xml:space="preserve"> </v>
      </c>
      <c r="M1952" s="40" t="str">
        <f>IF('Raw Data'!B1956=0," ",'MSA Analaysis'!AA1949 &amp; ".")</f>
        <v xml:space="preserve"> </v>
      </c>
    </row>
    <row r="1953" spans="1:13" x14ac:dyDescent="0.2">
      <c r="A1953" s="35" t="str">
        <f>IF('Raw Data'!B1957=0,"",'MSA Analaysis'!A1950)</f>
        <v/>
      </c>
      <c r="B1953" s="35" t="str">
        <f>IF('Raw Data'!B1957=0,"",'MSA Analaysis'!B1950)</f>
        <v/>
      </c>
      <c r="C1953" s="38" t="str">
        <f>IF('Raw Data'!B1957=0," ",'MSA Analaysis'!C1950)</f>
        <v xml:space="preserve"> </v>
      </c>
      <c r="D1953" s="38" t="str">
        <f>IF('Raw Data'!B1957=0," ",'MSA Analaysis'!D1950)</f>
        <v xml:space="preserve"> </v>
      </c>
      <c r="E1953" s="38" t="str">
        <f>IF('Raw Data'!B1957=0," ",'MSA Analaysis'!R1950)</f>
        <v xml:space="preserve"> </v>
      </c>
      <c r="F1953" s="38" t="str">
        <f>IF('Raw Data'!B1957=0," ",'MSA Analaysis'!T1950)</f>
        <v xml:space="preserve"> </v>
      </c>
      <c r="G1953" s="38" t="str">
        <f>IF('Raw Data'!B1957=0," ",'MSA Analaysis'!W1950)</f>
        <v xml:space="preserve"> </v>
      </c>
      <c r="H1953" s="39" t="str">
        <f>IF('Raw Data'!B1957=0," ",'MSA Analaysis'!X1950)</f>
        <v xml:space="preserve"> </v>
      </c>
      <c r="I1953" s="141" t="str">
        <f>IF('Raw Data'!B1957=0," ","No")</f>
        <v xml:space="preserve"> </v>
      </c>
      <c r="J1953" s="46" t="str">
        <f>IF('Raw Data'!B1957=0," ",IF($K$5="Yes",'MSA Analaysis'!Y1950,"ND"))</f>
        <v xml:space="preserve"> </v>
      </c>
      <c r="K1953" s="46" t="str">
        <f>IF('Raw Data'!B1957=0," ",IF($K$5="Yes",'MSA Analaysis'!Z1950,"ND"))</f>
        <v xml:space="preserve"> </v>
      </c>
      <c r="L1953" s="41" t="str">
        <f>IF('Raw Data'!B1957=0," ",IF(K1953="ND",IF(I1953="Yes",IF($K$5="Yes",IF(AND(H1953&lt;$I$7,J1953&gt;$K$7),"OK","NOK"),IF(H1953&lt;$I$7,"OK","NOK")),IF($K$5="Yes",IF(AND(H1953&lt;$I$6,J1953&gt;$K$7),"OK","NOK"),IF(H1953&lt;$I$6,"OK","NOK"))),IF(I1953="Yes",IF($K$5="Yes",IF(AND(H1953&lt;$I$7,OR(J1953&gt;$K$7,K1953&gt;2.5)),"OK","NOK"),IF(H1953&lt;$I$7,"OK","NOK")),IF($K$5="Yes",IF(AND(H1953&lt;$I$6,OR(J1953&gt;$K$7,K1953&gt;2.5)),"OK","NOK"),IF(H1953&lt;$I$6,"OK","NOK")))))</f>
        <v xml:space="preserve"> </v>
      </c>
      <c r="M1953" s="40" t="str">
        <f>IF('Raw Data'!B1957=0," ",'MSA Analaysis'!AA1950 &amp; ".")</f>
        <v xml:space="preserve"> </v>
      </c>
    </row>
    <row r="1954" spans="1:13" x14ac:dyDescent="0.2">
      <c r="A1954" s="35" t="str">
        <f>IF('Raw Data'!B1958=0,"",'MSA Analaysis'!A1951)</f>
        <v/>
      </c>
      <c r="B1954" s="35" t="str">
        <f>IF('Raw Data'!B1958=0,"",'MSA Analaysis'!B1951)</f>
        <v/>
      </c>
      <c r="C1954" s="38" t="str">
        <f>IF('Raw Data'!B1958=0," ",'MSA Analaysis'!C1951)</f>
        <v xml:space="preserve"> </v>
      </c>
      <c r="D1954" s="38" t="str">
        <f>IF('Raw Data'!B1958=0," ",'MSA Analaysis'!D1951)</f>
        <v xml:space="preserve"> </v>
      </c>
      <c r="E1954" s="38" t="str">
        <f>IF('Raw Data'!B1958=0," ",'MSA Analaysis'!R1951)</f>
        <v xml:space="preserve"> </v>
      </c>
      <c r="F1954" s="38" t="str">
        <f>IF('Raw Data'!B1958=0," ",'MSA Analaysis'!T1951)</f>
        <v xml:space="preserve"> </v>
      </c>
      <c r="G1954" s="38" t="str">
        <f>IF('Raw Data'!B1958=0," ",'MSA Analaysis'!W1951)</f>
        <v xml:space="preserve"> </v>
      </c>
      <c r="H1954" s="39" t="str">
        <f>IF('Raw Data'!B1958=0," ",'MSA Analaysis'!X1951)</f>
        <v xml:space="preserve"> </v>
      </c>
      <c r="I1954" s="141" t="str">
        <f>IF('Raw Data'!B1958=0," ","No")</f>
        <v xml:space="preserve"> </v>
      </c>
      <c r="J1954" s="46" t="str">
        <f>IF('Raw Data'!B1958=0," ",IF($K$5="Yes",'MSA Analaysis'!Y1951,"ND"))</f>
        <v xml:space="preserve"> </v>
      </c>
      <c r="K1954" s="46" t="str">
        <f>IF('Raw Data'!B1958=0," ",IF($K$5="Yes",'MSA Analaysis'!Z1951,"ND"))</f>
        <v xml:space="preserve"> </v>
      </c>
      <c r="L1954" s="41" t="str">
        <f>IF('Raw Data'!B1958=0," ",IF(K1954="ND",IF(I1954="Yes",IF($K$5="Yes",IF(AND(H1954&lt;$I$7,J1954&gt;$K$7),"OK","NOK"),IF(H1954&lt;$I$7,"OK","NOK")),IF($K$5="Yes",IF(AND(H1954&lt;$I$6,J1954&gt;$K$7),"OK","NOK"),IF(H1954&lt;$I$6,"OK","NOK"))),IF(I1954="Yes",IF($K$5="Yes",IF(AND(H1954&lt;$I$7,OR(J1954&gt;$K$7,K1954&gt;2.5)),"OK","NOK"),IF(H1954&lt;$I$7,"OK","NOK")),IF($K$5="Yes",IF(AND(H1954&lt;$I$6,OR(J1954&gt;$K$7,K1954&gt;2.5)),"OK","NOK"),IF(H1954&lt;$I$6,"OK","NOK")))))</f>
        <v xml:space="preserve"> </v>
      </c>
      <c r="M1954" s="40" t="str">
        <f>IF('Raw Data'!B1958=0," ",'MSA Analaysis'!AA1951 &amp; ".")</f>
        <v xml:space="preserve"> </v>
      </c>
    </row>
    <row r="1955" spans="1:13" x14ac:dyDescent="0.2">
      <c r="A1955" s="35" t="str">
        <f>IF('Raw Data'!B1959=0,"",'MSA Analaysis'!A1952)</f>
        <v/>
      </c>
      <c r="B1955" s="35" t="str">
        <f>IF('Raw Data'!B1959=0,"",'MSA Analaysis'!B1952)</f>
        <v/>
      </c>
      <c r="C1955" s="38" t="str">
        <f>IF('Raw Data'!B1959=0," ",'MSA Analaysis'!C1952)</f>
        <v xml:space="preserve"> </v>
      </c>
      <c r="D1955" s="38" t="str">
        <f>IF('Raw Data'!B1959=0," ",'MSA Analaysis'!D1952)</f>
        <v xml:space="preserve"> </v>
      </c>
      <c r="E1955" s="38" t="str">
        <f>IF('Raw Data'!B1959=0," ",'MSA Analaysis'!R1952)</f>
        <v xml:space="preserve"> </v>
      </c>
      <c r="F1955" s="38" t="str">
        <f>IF('Raw Data'!B1959=0," ",'MSA Analaysis'!T1952)</f>
        <v xml:space="preserve"> </v>
      </c>
      <c r="G1955" s="38" t="str">
        <f>IF('Raw Data'!B1959=0," ",'MSA Analaysis'!W1952)</f>
        <v xml:space="preserve"> </v>
      </c>
      <c r="H1955" s="39" t="str">
        <f>IF('Raw Data'!B1959=0," ",'MSA Analaysis'!X1952)</f>
        <v xml:space="preserve"> </v>
      </c>
      <c r="I1955" s="141" t="str">
        <f>IF('Raw Data'!B1959=0," ","No")</f>
        <v xml:space="preserve"> </v>
      </c>
      <c r="J1955" s="46" t="str">
        <f>IF('Raw Data'!B1959=0," ",IF($K$5="Yes",'MSA Analaysis'!Y1952,"ND"))</f>
        <v xml:space="preserve"> </v>
      </c>
      <c r="K1955" s="46" t="str">
        <f>IF('Raw Data'!B1959=0," ",IF($K$5="Yes",'MSA Analaysis'!Z1952,"ND"))</f>
        <v xml:space="preserve"> </v>
      </c>
      <c r="L1955" s="41" t="str">
        <f>IF('Raw Data'!B1959=0," ",IF(K1955="ND",IF(I1955="Yes",IF($K$5="Yes",IF(AND(H1955&lt;$I$7,J1955&gt;$K$7),"OK","NOK"),IF(H1955&lt;$I$7,"OK","NOK")),IF($K$5="Yes",IF(AND(H1955&lt;$I$6,J1955&gt;$K$7),"OK","NOK"),IF(H1955&lt;$I$6,"OK","NOK"))),IF(I1955="Yes",IF($K$5="Yes",IF(AND(H1955&lt;$I$7,OR(J1955&gt;$K$7,K1955&gt;2.5)),"OK","NOK"),IF(H1955&lt;$I$7,"OK","NOK")),IF($K$5="Yes",IF(AND(H1955&lt;$I$6,OR(J1955&gt;$K$7,K1955&gt;2.5)),"OK","NOK"),IF(H1955&lt;$I$6,"OK","NOK")))))</f>
        <v xml:space="preserve"> </v>
      </c>
      <c r="M1955" s="40" t="str">
        <f>IF('Raw Data'!B1959=0," ",'MSA Analaysis'!AA1952 &amp; ".")</f>
        <v xml:space="preserve"> </v>
      </c>
    </row>
    <row r="1956" spans="1:13" x14ac:dyDescent="0.2">
      <c r="A1956" s="35" t="str">
        <f>IF('Raw Data'!B1960=0,"",'MSA Analaysis'!A1953)</f>
        <v/>
      </c>
      <c r="B1956" s="35" t="str">
        <f>IF('Raw Data'!B1960=0,"",'MSA Analaysis'!B1953)</f>
        <v/>
      </c>
      <c r="C1956" s="38" t="str">
        <f>IF('Raw Data'!B1960=0," ",'MSA Analaysis'!C1953)</f>
        <v xml:space="preserve"> </v>
      </c>
      <c r="D1956" s="38" t="str">
        <f>IF('Raw Data'!B1960=0," ",'MSA Analaysis'!D1953)</f>
        <v xml:space="preserve"> </v>
      </c>
      <c r="E1956" s="38" t="str">
        <f>IF('Raw Data'!B1960=0," ",'MSA Analaysis'!R1953)</f>
        <v xml:space="preserve"> </v>
      </c>
      <c r="F1956" s="38" t="str">
        <f>IF('Raw Data'!B1960=0," ",'MSA Analaysis'!T1953)</f>
        <v xml:space="preserve"> </v>
      </c>
      <c r="G1956" s="38" t="str">
        <f>IF('Raw Data'!B1960=0," ",'MSA Analaysis'!W1953)</f>
        <v xml:space="preserve"> </v>
      </c>
      <c r="H1956" s="39" t="str">
        <f>IF('Raw Data'!B1960=0," ",'MSA Analaysis'!X1953)</f>
        <v xml:space="preserve"> </v>
      </c>
      <c r="I1956" s="141" t="str">
        <f>IF('Raw Data'!B1960=0," ","No")</f>
        <v xml:space="preserve"> </v>
      </c>
      <c r="J1956" s="46" t="str">
        <f>IF('Raw Data'!B1960=0," ",IF($K$5="Yes",'MSA Analaysis'!Y1953,"ND"))</f>
        <v xml:space="preserve"> </v>
      </c>
      <c r="K1956" s="46" t="str">
        <f>IF('Raw Data'!B1960=0," ",IF($K$5="Yes",'MSA Analaysis'!Z1953,"ND"))</f>
        <v xml:space="preserve"> </v>
      </c>
      <c r="L1956" s="41" t="str">
        <f>IF('Raw Data'!B1960=0," ",IF(K1956="ND",IF(I1956="Yes",IF($K$5="Yes",IF(AND(H1956&lt;$I$7,J1956&gt;$K$7),"OK","NOK"),IF(H1956&lt;$I$7,"OK","NOK")),IF($K$5="Yes",IF(AND(H1956&lt;$I$6,J1956&gt;$K$7),"OK","NOK"),IF(H1956&lt;$I$6,"OK","NOK"))),IF(I1956="Yes",IF($K$5="Yes",IF(AND(H1956&lt;$I$7,OR(J1956&gt;$K$7,K1956&gt;2.5)),"OK","NOK"),IF(H1956&lt;$I$7,"OK","NOK")),IF($K$5="Yes",IF(AND(H1956&lt;$I$6,OR(J1956&gt;$K$7,K1956&gt;2.5)),"OK","NOK"),IF(H1956&lt;$I$6,"OK","NOK")))))</f>
        <v xml:space="preserve"> </v>
      </c>
      <c r="M1956" s="40" t="str">
        <f>IF('Raw Data'!B1960=0," ",'MSA Analaysis'!AA1953 &amp; ".")</f>
        <v xml:space="preserve"> </v>
      </c>
    </row>
    <row r="1957" spans="1:13" x14ac:dyDescent="0.2">
      <c r="A1957" s="35" t="str">
        <f>IF('Raw Data'!B1961=0,"",'MSA Analaysis'!A1954)</f>
        <v/>
      </c>
      <c r="B1957" s="35" t="str">
        <f>IF('Raw Data'!B1961=0,"",'MSA Analaysis'!B1954)</f>
        <v/>
      </c>
      <c r="C1957" s="38" t="str">
        <f>IF('Raw Data'!B1961=0," ",'MSA Analaysis'!C1954)</f>
        <v xml:space="preserve"> </v>
      </c>
      <c r="D1957" s="38" t="str">
        <f>IF('Raw Data'!B1961=0," ",'MSA Analaysis'!D1954)</f>
        <v xml:space="preserve"> </v>
      </c>
      <c r="E1957" s="38" t="str">
        <f>IF('Raw Data'!B1961=0," ",'MSA Analaysis'!R1954)</f>
        <v xml:space="preserve"> </v>
      </c>
      <c r="F1957" s="38" t="str">
        <f>IF('Raw Data'!B1961=0," ",'MSA Analaysis'!T1954)</f>
        <v xml:space="preserve"> </v>
      </c>
      <c r="G1957" s="38" t="str">
        <f>IF('Raw Data'!B1961=0," ",'MSA Analaysis'!W1954)</f>
        <v xml:space="preserve"> </v>
      </c>
      <c r="H1957" s="39" t="str">
        <f>IF('Raw Data'!B1961=0," ",'MSA Analaysis'!X1954)</f>
        <v xml:space="preserve"> </v>
      </c>
      <c r="I1957" s="141" t="str">
        <f>IF('Raw Data'!B1961=0," ","No")</f>
        <v xml:space="preserve"> </v>
      </c>
      <c r="J1957" s="46" t="str">
        <f>IF('Raw Data'!B1961=0," ",IF($K$5="Yes",'MSA Analaysis'!Y1954,"ND"))</f>
        <v xml:space="preserve"> </v>
      </c>
      <c r="K1957" s="46" t="str">
        <f>IF('Raw Data'!B1961=0," ",IF($K$5="Yes",'MSA Analaysis'!Z1954,"ND"))</f>
        <v xml:space="preserve"> </v>
      </c>
      <c r="L1957" s="41" t="str">
        <f>IF('Raw Data'!B1961=0," ",IF(K1957="ND",IF(I1957="Yes",IF($K$5="Yes",IF(AND(H1957&lt;$I$7,J1957&gt;$K$7),"OK","NOK"),IF(H1957&lt;$I$7,"OK","NOK")),IF($K$5="Yes",IF(AND(H1957&lt;$I$6,J1957&gt;$K$7),"OK","NOK"),IF(H1957&lt;$I$6,"OK","NOK"))),IF(I1957="Yes",IF($K$5="Yes",IF(AND(H1957&lt;$I$7,OR(J1957&gt;$K$7,K1957&gt;2.5)),"OK","NOK"),IF(H1957&lt;$I$7,"OK","NOK")),IF($K$5="Yes",IF(AND(H1957&lt;$I$6,OR(J1957&gt;$K$7,K1957&gt;2.5)),"OK","NOK"),IF(H1957&lt;$I$6,"OK","NOK")))))</f>
        <v xml:space="preserve"> </v>
      </c>
      <c r="M1957" s="40" t="str">
        <f>IF('Raw Data'!B1961=0," ",'MSA Analaysis'!AA1954 &amp; ".")</f>
        <v xml:space="preserve"> </v>
      </c>
    </row>
    <row r="1958" spans="1:13" x14ac:dyDescent="0.2">
      <c r="A1958" s="35" t="str">
        <f>IF('Raw Data'!B1962=0,"",'MSA Analaysis'!A1955)</f>
        <v/>
      </c>
      <c r="B1958" s="35" t="str">
        <f>IF('Raw Data'!B1962=0,"",'MSA Analaysis'!B1955)</f>
        <v/>
      </c>
      <c r="C1958" s="38" t="str">
        <f>IF('Raw Data'!B1962=0," ",'MSA Analaysis'!C1955)</f>
        <v xml:space="preserve"> </v>
      </c>
      <c r="D1958" s="38" t="str">
        <f>IF('Raw Data'!B1962=0," ",'MSA Analaysis'!D1955)</f>
        <v xml:space="preserve"> </v>
      </c>
      <c r="E1958" s="38" t="str">
        <f>IF('Raw Data'!B1962=0," ",'MSA Analaysis'!R1955)</f>
        <v xml:space="preserve"> </v>
      </c>
      <c r="F1958" s="38" t="str">
        <f>IF('Raw Data'!B1962=0," ",'MSA Analaysis'!T1955)</f>
        <v xml:space="preserve"> </v>
      </c>
      <c r="G1958" s="38" t="str">
        <f>IF('Raw Data'!B1962=0," ",'MSA Analaysis'!W1955)</f>
        <v xml:space="preserve"> </v>
      </c>
      <c r="H1958" s="39" t="str">
        <f>IF('Raw Data'!B1962=0," ",'MSA Analaysis'!X1955)</f>
        <v xml:space="preserve"> </v>
      </c>
      <c r="I1958" s="141" t="str">
        <f>IF('Raw Data'!B1962=0," ","No")</f>
        <v xml:space="preserve"> </v>
      </c>
      <c r="J1958" s="46" t="str">
        <f>IF('Raw Data'!B1962=0," ",IF($K$5="Yes",'MSA Analaysis'!Y1955,"ND"))</f>
        <v xml:space="preserve"> </v>
      </c>
      <c r="K1958" s="46" t="str">
        <f>IF('Raw Data'!B1962=0," ",IF($K$5="Yes",'MSA Analaysis'!Z1955,"ND"))</f>
        <v xml:space="preserve"> </v>
      </c>
      <c r="L1958" s="41" t="str">
        <f>IF('Raw Data'!B1962=0," ",IF(K1958="ND",IF(I1958="Yes",IF($K$5="Yes",IF(AND(H1958&lt;$I$7,J1958&gt;$K$7),"OK","NOK"),IF(H1958&lt;$I$7,"OK","NOK")),IF($K$5="Yes",IF(AND(H1958&lt;$I$6,J1958&gt;$K$7),"OK","NOK"),IF(H1958&lt;$I$6,"OK","NOK"))),IF(I1958="Yes",IF($K$5="Yes",IF(AND(H1958&lt;$I$7,OR(J1958&gt;$K$7,K1958&gt;2.5)),"OK","NOK"),IF(H1958&lt;$I$7,"OK","NOK")),IF($K$5="Yes",IF(AND(H1958&lt;$I$6,OR(J1958&gt;$K$7,K1958&gt;2.5)),"OK","NOK"),IF(H1958&lt;$I$6,"OK","NOK")))))</f>
        <v xml:space="preserve"> </v>
      </c>
      <c r="M1958" s="40" t="str">
        <f>IF('Raw Data'!B1962=0," ",'MSA Analaysis'!AA1955 &amp; ".")</f>
        <v xml:space="preserve"> </v>
      </c>
    </row>
    <row r="1959" spans="1:13" x14ac:dyDescent="0.2">
      <c r="A1959" s="35" t="str">
        <f>IF('Raw Data'!B1963=0,"",'MSA Analaysis'!A1956)</f>
        <v/>
      </c>
      <c r="B1959" s="35" t="str">
        <f>IF('Raw Data'!B1963=0,"",'MSA Analaysis'!B1956)</f>
        <v/>
      </c>
      <c r="C1959" s="38" t="str">
        <f>IF('Raw Data'!B1963=0," ",'MSA Analaysis'!C1956)</f>
        <v xml:space="preserve"> </v>
      </c>
      <c r="D1959" s="38" t="str">
        <f>IF('Raw Data'!B1963=0," ",'MSA Analaysis'!D1956)</f>
        <v xml:space="preserve"> </v>
      </c>
      <c r="E1959" s="38" t="str">
        <f>IF('Raw Data'!B1963=0," ",'MSA Analaysis'!R1956)</f>
        <v xml:space="preserve"> </v>
      </c>
      <c r="F1959" s="38" t="str">
        <f>IF('Raw Data'!B1963=0," ",'MSA Analaysis'!T1956)</f>
        <v xml:space="preserve"> </v>
      </c>
      <c r="G1959" s="38" t="str">
        <f>IF('Raw Data'!B1963=0," ",'MSA Analaysis'!W1956)</f>
        <v xml:space="preserve"> </v>
      </c>
      <c r="H1959" s="39" t="str">
        <f>IF('Raw Data'!B1963=0," ",'MSA Analaysis'!X1956)</f>
        <v xml:space="preserve"> </v>
      </c>
      <c r="I1959" s="141" t="str">
        <f>IF('Raw Data'!B1963=0," ","No")</f>
        <v xml:space="preserve"> </v>
      </c>
      <c r="J1959" s="46" t="str">
        <f>IF('Raw Data'!B1963=0," ",IF($K$5="Yes",'MSA Analaysis'!Y1956,"ND"))</f>
        <v xml:space="preserve"> </v>
      </c>
      <c r="K1959" s="46" t="str">
        <f>IF('Raw Data'!B1963=0," ",IF($K$5="Yes",'MSA Analaysis'!Z1956,"ND"))</f>
        <v xml:space="preserve"> </v>
      </c>
      <c r="L1959" s="41" t="str">
        <f>IF('Raw Data'!B1963=0," ",IF(K1959="ND",IF(I1959="Yes",IF($K$5="Yes",IF(AND(H1959&lt;$I$7,J1959&gt;$K$7),"OK","NOK"),IF(H1959&lt;$I$7,"OK","NOK")),IF($K$5="Yes",IF(AND(H1959&lt;$I$6,J1959&gt;$K$7),"OK","NOK"),IF(H1959&lt;$I$6,"OK","NOK"))),IF(I1959="Yes",IF($K$5="Yes",IF(AND(H1959&lt;$I$7,OR(J1959&gt;$K$7,K1959&gt;2.5)),"OK","NOK"),IF(H1959&lt;$I$7,"OK","NOK")),IF($K$5="Yes",IF(AND(H1959&lt;$I$6,OR(J1959&gt;$K$7,K1959&gt;2.5)),"OK","NOK"),IF(H1959&lt;$I$6,"OK","NOK")))))</f>
        <v xml:space="preserve"> </v>
      </c>
      <c r="M1959" s="40" t="str">
        <f>IF('Raw Data'!B1963=0," ",'MSA Analaysis'!AA1956 &amp; ".")</f>
        <v xml:space="preserve"> </v>
      </c>
    </row>
    <row r="1960" spans="1:13" x14ac:dyDescent="0.2">
      <c r="A1960" s="35" t="str">
        <f>IF('Raw Data'!B1964=0,"",'MSA Analaysis'!A1957)</f>
        <v/>
      </c>
      <c r="B1960" s="35" t="str">
        <f>IF('Raw Data'!B1964=0,"",'MSA Analaysis'!B1957)</f>
        <v/>
      </c>
      <c r="C1960" s="38" t="str">
        <f>IF('Raw Data'!B1964=0," ",'MSA Analaysis'!C1957)</f>
        <v xml:space="preserve"> </v>
      </c>
      <c r="D1960" s="38" t="str">
        <f>IF('Raw Data'!B1964=0," ",'MSA Analaysis'!D1957)</f>
        <v xml:space="preserve"> </v>
      </c>
      <c r="E1960" s="38" t="str">
        <f>IF('Raw Data'!B1964=0," ",'MSA Analaysis'!R1957)</f>
        <v xml:space="preserve"> </v>
      </c>
      <c r="F1960" s="38" t="str">
        <f>IF('Raw Data'!B1964=0," ",'MSA Analaysis'!T1957)</f>
        <v xml:space="preserve"> </v>
      </c>
      <c r="G1960" s="38" t="str">
        <f>IF('Raw Data'!B1964=0," ",'MSA Analaysis'!W1957)</f>
        <v xml:space="preserve"> </v>
      </c>
      <c r="H1960" s="39" t="str">
        <f>IF('Raw Data'!B1964=0," ",'MSA Analaysis'!X1957)</f>
        <v xml:space="preserve"> </v>
      </c>
      <c r="I1960" s="141" t="str">
        <f>IF('Raw Data'!B1964=0," ","No")</f>
        <v xml:space="preserve"> </v>
      </c>
      <c r="J1960" s="46" t="str">
        <f>IF('Raw Data'!B1964=0," ",IF($K$5="Yes",'MSA Analaysis'!Y1957,"ND"))</f>
        <v xml:space="preserve"> </v>
      </c>
      <c r="K1960" s="46" t="str">
        <f>IF('Raw Data'!B1964=0," ",IF($K$5="Yes",'MSA Analaysis'!Z1957,"ND"))</f>
        <v xml:space="preserve"> </v>
      </c>
      <c r="L1960" s="41" t="str">
        <f>IF('Raw Data'!B1964=0," ",IF(K1960="ND",IF(I1960="Yes",IF($K$5="Yes",IF(AND(H1960&lt;$I$7,J1960&gt;$K$7),"OK","NOK"),IF(H1960&lt;$I$7,"OK","NOK")),IF($K$5="Yes",IF(AND(H1960&lt;$I$6,J1960&gt;$K$7),"OK","NOK"),IF(H1960&lt;$I$6,"OK","NOK"))),IF(I1960="Yes",IF($K$5="Yes",IF(AND(H1960&lt;$I$7,OR(J1960&gt;$K$7,K1960&gt;2.5)),"OK","NOK"),IF(H1960&lt;$I$7,"OK","NOK")),IF($K$5="Yes",IF(AND(H1960&lt;$I$6,OR(J1960&gt;$K$7,K1960&gt;2.5)),"OK","NOK"),IF(H1960&lt;$I$6,"OK","NOK")))))</f>
        <v xml:space="preserve"> </v>
      </c>
      <c r="M1960" s="40" t="str">
        <f>IF('Raw Data'!B1964=0," ",'MSA Analaysis'!AA1957 &amp; ".")</f>
        <v xml:space="preserve"> </v>
      </c>
    </row>
    <row r="1961" spans="1:13" x14ac:dyDescent="0.2">
      <c r="A1961" s="35" t="str">
        <f>IF('Raw Data'!B1965=0,"",'MSA Analaysis'!A1958)</f>
        <v/>
      </c>
      <c r="B1961" s="35" t="str">
        <f>IF('Raw Data'!B1965=0,"",'MSA Analaysis'!B1958)</f>
        <v/>
      </c>
      <c r="C1961" s="38" t="str">
        <f>IF('Raw Data'!B1965=0," ",'MSA Analaysis'!C1958)</f>
        <v xml:space="preserve"> </v>
      </c>
      <c r="D1961" s="38" t="str">
        <f>IF('Raw Data'!B1965=0," ",'MSA Analaysis'!D1958)</f>
        <v xml:space="preserve"> </v>
      </c>
      <c r="E1961" s="38" t="str">
        <f>IF('Raw Data'!B1965=0," ",'MSA Analaysis'!R1958)</f>
        <v xml:space="preserve"> </v>
      </c>
      <c r="F1961" s="38" t="str">
        <f>IF('Raw Data'!B1965=0," ",'MSA Analaysis'!T1958)</f>
        <v xml:space="preserve"> </v>
      </c>
      <c r="G1961" s="38" t="str">
        <f>IF('Raw Data'!B1965=0," ",'MSA Analaysis'!W1958)</f>
        <v xml:space="preserve"> </v>
      </c>
      <c r="H1961" s="39" t="str">
        <f>IF('Raw Data'!B1965=0," ",'MSA Analaysis'!X1958)</f>
        <v xml:space="preserve"> </v>
      </c>
      <c r="I1961" s="141" t="str">
        <f>IF('Raw Data'!B1965=0," ","No")</f>
        <v xml:space="preserve"> </v>
      </c>
      <c r="J1961" s="46" t="str">
        <f>IF('Raw Data'!B1965=0," ",IF($K$5="Yes",'MSA Analaysis'!Y1958,"ND"))</f>
        <v xml:space="preserve"> </v>
      </c>
      <c r="K1961" s="46" t="str">
        <f>IF('Raw Data'!B1965=0," ",IF($K$5="Yes",'MSA Analaysis'!Z1958,"ND"))</f>
        <v xml:space="preserve"> </v>
      </c>
      <c r="L1961" s="41" t="str">
        <f>IF('Raw Data'!B1965=0," ",IF(K1961="ND",IF(I1961="Yes",IF($K$5="Yes",IF(AND(H1961&lt;$I$7,J1961&gt;$K$7),"OK","NOK"),IF(H1961&lt;$I$7,"OK","NOK")),IF($K$5="Yes",IF(AND(H1961&lt;$I$6,J1961&gt;$K$7),"OK","NOK"),IF(H1961&lt;$I$6,"OK","NOK"))),IF(I1961="Yes",IF($K$5="Yes",IF(AND(H1961&lt;$I$7,OR(J1961&gt;$K$7,K1961&gt;2.5)),"OK","NOK"),IF(H1961&lt;$I$7,"OK","NOK")),IF($K$5="Yes",IF(AND(H1961&lt;$I$6,OR(J1961&gt;$K$7,K1961&gt;2.5)),"OK","NOK"),IF(H1961&lt;$I$6,"OK","NOK")))))</f>
        <v xml:space="preserve"> </v>
      </c>
      <c r="M1961" s="40" t="str">
        <f>IF('Raw Data'!B1965=0," ",'MSA Analaysis'!AA1958 &amp; ".")</f>
        <v xml:space="preserve"> </v>
      </c>
    </row>
    <row r="1962" spans="1:13" x14ac:dyDescent="0.2">
      <c r="A1962" s="35" t="str">
        <f>IF('Raw Data'!B1966=0,"",'MSA Analaysis'!A1959)</f>
        <v/>
      </c>
      <c r="B1962" s="35" t="str">
        <f>IF('Raw Data'!B1966=0,"",'MSA Analaysis'!B1959)</f>
        <v/>
      </c>
      <c r="C1962" s="38" t="str">
        <f>IF('Raw Data'!B1966=0," ",'MSA Analaysis'!C1959)</f>
        <v xml:space="preserve"> </v>
      </c>
      <c r="D1962" s="38" t="str">
        <f>IF('Raw Data'!B1966=0," ",'MSA Analaysis'!D1959)</f>
        <v xml:space="preserve"> </v>
      </c>
      <c r="E1962" s="38" t="str">
        <f>IF('Raw Data'!B1966=0," ",'MSA Analaysis'!R1959)</f>
        <v xml:space="preserve"> </v>
      </c>
      <c r="F1962" s="38" t="str">
        <f>IF('Raw Data'!B1966=0," ",'MSA Analaysis'!T1959)</f>
        <v xml:space="preserve"> </v>
      </c>
      <c r="G1962" s="38" t="str">
        <f>IF('Raw Data'!B1966=0," ",'MSA Analaysis'!W1959)</f>
        <v xml:space="preserve"> </v>
      </c>
      <c r="H1962" s="39" t="str">
        <f>IF('Raw Data'!B1966=0," ",'MSA Analaysis'!X1959)</f>
        <v xml:space="preserve"> </v>
      </c>
      <c r="I1962" s="141" t="str">
        <f>IF('Raw Data'!B1966=0," ","No")</f>
        <v xml:space="preserve"> </v>
      </c>
      <c r="J1962" s="46" t="str">
        <f>IF('Raw Data'!B1966=0," ",IF($K$5="Yes",'MSA Analaysis'!Y1959,"ND"))</f>
        <v xml:space="preserve"> </v>
      </c>
      <c r="K1962" s="46" t="str">
        <f>IF('Raw Data'!B1966=0," ",IF($K$5="Yes",'MSA Analaysis'!Z1959,"ND"))</f>
        <v xml:space="preserve"> </v>
      </c>
      <c r="L1962" s="41" t="str">
        <f>IF('Raw Data'!B1966=0," ",IF(K1962="ND",IF(I1962="Yes",IF($K$5="Yes",IF(AND(H1962&lt;$I$7,J1962&gt;$K$7),"OK","NOK"),IF(H1962&lt;$I$7,"OK","NOK")),IF($K$5="Yes",IF(AND(H1962&lt;$I$6,J1962&gt;$K$7),"OK","NOK"),IF(H1962&lt;$I$6,"OK","NOK"))),IF(I1962="Yes",IF($K$5="Yes",IF(AND(H1962&lt;$I$7,OR(J1962&gt;$K$7,K1962&gt;2.5)),"OK","NOK"),IF(H1962&lt;$I$7,"OK","NOK")),IF($K$5="Yes",IF(AND(H1962&lt;$I$6,OR(J1962&gt;$K$7,K1962&gt;2.5)),"OK","NOK"),IF(H1962&lt;$I$6,"OK","NOK")))))</f>
        <v xml:space="preserve"> </v>
      </c>
      <c r="M1962" s="40" t="str">
        <f>IF('Raw Data'!B1966=0," ",'MSA Analaysis'!AA1959 &amp; ".")</f>
        <v xml:space="preserve"> </v>
      </c>
    </row>
    <row r="1963" spans="1:13" x14ac:dyDescent="0.2">
      <c r="A1963" s="35" t="str">
        <f>IF('Raw Data'!B1967=0,"",'MSA Analaysis'!A1960)</f>
        <v/>
      </c>
      <c r="B1963" s="35" t="str">
        <f>IF('Raw Data'!B1967=0,"",'MSA Analaysis'!B1960)</f>
        <v/>
      </c>
      <c r="C1963" s="38" t="str">
        <f>IF('Raw Data'!B1967=0," ",'MSA Analaysis'!C1960)</f>
        <v xml:space="preserve"> </v>
      </c>
      <c r="D1963" s="38" t="str">
        <f>IF('Raw Data'!B1967=0," ",'MSA Analaysis'!D1960)</f>
        <v xml:space="preserve"> </v>
      </c>
      <c r="E1963" s="38" t="str">
        <f>IF('Raw Data'!B1967=0," ",'MSA Analaysis'!R1960)</f>
        <v xml:space="preserve"> </v>
      </c>
      <c r="F1963" s="38" t="str">
        <f>IF('Raw Data'!B1967=0," ",'MSA Analaysis'!T1960)</f>
        <v xml:space="preserve"> </v>
      </c>
      <c r="G1963" s="38" t="str">
        <f>IF('Raw Data'!B1967=0," ",'MSA Analaysis'!W1960)</f>
        <v xml:space="preserve"> </v>
      </c>
      <c r="H1963" s="39" t="str">
        <f>IF('Raw Data'!B1967=0," ",'MSA Analaysis'!X1960)</f>
        <v xml:space="preserve"> </v>
      </c>
      <c r="I1963" s="141" t="str">
        <f>IF('Raw Data'!B1967=0," ","No")</f>
        <v xml:space="preserve"> </v>
      </c>
      <c r="J1963" s="46" t="str">
        <f>IF('Raw Data'!B1967=0," ",IF($K$5="Yes",'MSA Analaysis'!Y1960,"ND"))</f>
        <v xml:space="preserve"> </v>
      </c>
      <c r="K1963" s="46" t="str">
        <f>IF('Raw Data'!B1967=0," ",IF($K$5="Yes",'MSA Analaysis'!Z1960,"ND"))</f>
        <v xml:space="preserve"> </v>
      </c>
      <c r="L1963" s="41" t="str">
        <f>IF('Raw Data'!B1967=0," ",IF(K1963="ND",IF(I1963="Yes",IF($K$5="Yes",IF(AND(H1963&lt;$I$7,J1963&gt;$K$7),"OK","NOK"),IF(H1963&lt;$I$7,"OK","NOK")),IF($K$5="Yes",IF(AND(H1963&lt;$I$6,J1963&gt;$K$7),"OK","NOK"),IF(H1963&lt;$I$6,"OK","NOK"))),IF(I1963="Yes",IF($K$5="Yes",IF(AND(H1963&lt;$I$7,OR(J1963&gt;$K$7,K1963&gt;2.5)),"OK","NOK"),IF(H1963&lt;$I$7,"OK","NOK")),IF($K$5="Yes",IF(AND(H1963&lt;$I$6,OR(J1963&gt;$K$7,K1963&gt;2.5)),"OK","NOK"),IF(H1963&lt;$I$6,"OK","NOK")))))</f>
        <v xml:space="preserve"> </v>
      </c>
      <c r="M1963" s="40" t="str">
        <f>IF('Raw Data'!B1967=0," ",'MSA Analaysis'!AA1960 &amp; ".")</f>
        <v xml:space="preserve"> </v>
      </c>
    </row>
    <row r="1964" spans="1:13" x14ac:dyDescent="0.2">
      <c r="A1964" s="35" t="str">
        <f>IF('Raw Data'!B1968=0,"",'MSA Analaysis'!A1961)</f>
        <v/>
      </c>
      <c r="B1964" s="35" t="str">
        <f>IF('Raw Data'!B1968=0,"",'MSA Analaysis'!B1961)</f>
        <v/>
      </c>
      <c r="C1964" s="38" t="str">
        <f>IF('Raw Data'!B1968=0," ",'MSA Analaysis'!C1961)</f>
        <v xml:space="preserve"> </v>
      </c>
      <c r="D1964" s="38" t="str">
        <f>IF('Raw Data'!B1968=0," ",'MSA Analaysis'!D1961)</f>
        <v xml:space="preserve"> </v>
      </c>
      <c r="E1964" s="38" t="str">
        <f>IF('Raw Data'!B1968=0," ",'MSA Analaysis'!R1961)</f>
        <v xml:space="preserve"> </v>
      </c>
      <c r="F1964" s="38" t="str">
        <f>IF('Raw Data'!B1968=0," ",'MSA Analaysis'!T1961)</f>
        <v xml:space="preserve"> </v>
      </c>
      <c r="G1964" s="38" t="str">
        <f>IF('Raw Data'!B1968=0," ",'MSA Analaysis'!W1961)</f>
        <v xml:space="preserve"> </v>
      </c>
      <c r="H1964" s="39" t="str">
        <f>IF('Raw Data'!B1968=0," ",'MSA Analaysis'!X1961)</f>
        <v xml:space="preserve"> </v>
      </c>
      <c r="I1964" s="141" t="str">
        <f>IF('Raw Data'!B1968=0," ","No")</f>
        <v xml:space="preserve"> </v>
      </c>
      <c r="J1964" s="46" t="str">
        <f>IF('Raw Data'!B1968=0," ",IF($K$5="Yes",'MSA Analaysis'!Y1961,"ND"))</f>
        <v xml:space="preserve"> </v>
      </c>
      <c r="K1964" s="46" t="str">
        <f>IF('Raw Data'!B1968=0," ",IF($K$5="Yes",'MSA Analaysis'!Z1961,"ND"))</f>
        <v xml:space="preserve"> </v>
      </c>
      <c r="L1964" s="41" t="str">
        <f>IF('Raw Data'!B1968=0," ",IF(K1964="ND",IF(I1964="Yes",IF($K$5="Yes",IF(AND(H1964&lt;$I$7,J1964&gt;$K$7),"OK","NOK"),IF(H1964&lt;$I$7,"OK","NOK")),IF($K$5="Yes",IF(AND(H1964&lt;$I$6,J1964&gt;$K$7),"OK","NOK"),IF(H1964&lt;$I$6,"OK","NOK"))),IF(I1964="Yes",IF($K$5="Yes",IF(AND(H1964&lt;$I$7,OR(J1964&gt;$K$7,K1964&gt;2.5)),"OK","NOK"),IF(H1964&lt;$I$7,"OK","NOK")),IF($K$5="Yes",IF(AND(H1964&lt;$I$6,OR(J1964&gt;$K$7,K1964&gt;2.5)),"OK","NOK"),IF(H1964&lt;$I$6,"OK","NOK")))))</f>
        <v xml:space="preserve"> </v>
      </c>
      <c r="M1964" s="40" t="str">
        <f>IF('Raw Data'!B1968=0," ",'MSA Analaysis'!AA1961 &amp; ".")</f>
        <v xml:space="preserve"> </v>
      </c>
    </row>
    <row r="1965" spans="1:13" x14ac:dyDescent="0.2">
      <c r="A1965" s="35" t="str">
        <f>IF('Raw Data'!B1969=0,"",'MSA Analaysis'!A1962)</f>
        <v/>
      </c>
      <c r="B1965" s="35" t="str">
        <f>IF('Raw Data'!B1969=0,"",'MSA Analaysis'!B1962)</f>
        <v/>
      </c>
      <c r="C1965" s="38" t="str">
        <f>IF('Raw Data'!B1969=0," ",'MSA Analaysis'!C1962)</f>
        <v xml:space="preserve"> </v>
      </c>
      <c r="D1965" s="38" t="str">
        <f>IF('Raw Data'!B1969=0," ",'MSA Analaysis'!D1962)</f>
        <v xml:space="preserve"> </v>
      </c>
      <c r="E1965" s="38" t="str">
        <f>IF('Raw Data'!B1969=0," ",'MSA Analaysis'!R1962)</f>
        <v xml:space="preserve"> </v>
      </c>
      <c r="F1965" s="38" t="str">
        <f>IF('Raw Data'!B1969=0," ",'MSA Analaysis'!T1962)</f>
        <v xml:space="preserve"> </v>
      </c>
      <c r="G1965" s="38" t="str">
        <f>IF('Raw Data'!B1969=0," ",'MSA Analaysis'!W1962)</f>
        <v xml:space="preserve"> </v>
      </c>
      <c r="H1965" s="39" t="str">
        <f>IF('Raw Data'!B1969=0," ",'MSA Analaysis'!X1962)</f>
        <v xml:space="preserve"> </v>
      </c>
      <c r="I1965" s="141" t="str">
        <f>IF('Raw Data'!B1969=0," ","No")</f>
        <v xml:space="preserve"> </v>
      </c>
      <c r="J1965" s="46" t="str">
        <f>IF('Raw Data'!B1969=0," ",IF($K$5="Yes",'MSA Analaysis'!Y1962,"ND"))</f>
        <v xml:space="preserve"> </v>
      </c>
      <c r="K1965" s="46" t="str">
        <f>IF('Raw Data'!B1969=0," ",IF($K$5="Yes",'MSA Analaysis'!Z1962,"ND"))</f>
        <v xml:space="preserve"> </v>
      </c>
      <c r="L1965" s="41" t="str">
        <f>IF('Raw Data'!B1969=0," ",IF(K1965="ND",IF(I1965="Yes",IF($K$5="Yes",IF(AND(H1965&lt;$I$7,J1965&gt;$K$7),"OK","NOK"),IF(H1965&lt;$I$7,"OK","NOK")),IF($K$5="Yes",IF(AND(H1965&lt;$I$6,J1965&gt;$K$7),"OK","NOK"),IF(H1965&lt;$I$6,"OK","NOK"))),IF(I1965="Yes",IF($K$5="Yes",IF(AND(H1965&lt;$I$7,OR(J1965&gt;$K$7,K1965&gt;2.5)),"OK","NOK"),IF(H1965&lt;$I$7,"OK","NOK")),IF($K$5="Yes",IF(AND(H1965&lt;$I$6,OR(J1965&gt;$K$7,K1965&gt;2.5)),"OK","NOK"),IF(H1965&lt;$I$6,"OK","NOK")))))</f>
        <v xml:space="preserve"> </v>
      </c>
      <c r="M1965" s="40" t="str">
        <f>IF('Raw Data'!B1969=0," ",'MSA Analaysis'!AA1962 &amp; ".")</f>
        <v xml:space="preserve"> </v>
      </c>
    </row>
    <row r="1966" spans="1:13" x14ac:dyDescent="0.2">
      <c r="A1966" s="35" t="str">
        <f>IF('Raw Data'!B1970=0,"",'MSA Analaysis'!A1963)</f>
        <v/>
      </c>
      <c r="B1966" s="35" t="str">
        <f>IF('Raw Data'!B1970=0,"",'MSA Analaysis'!B1963)</f>
        <v/>
      </c>
      <c r="C1966" s="38" t="str">
        <f>IF('Raw Data'!B1970=0," ",'MSA Analaysis'!C1963)</f>
        <v xml:space="preserve"> </v>
      </c>
      <c r="D1966" s="38" t="str">
        <f>IF('Raw Data'!B1970=0," ",'MSA Analaysis'!D1963)</f>
        <v xml:space="preserve"> </v>
      </c>
      <c r="E1966" s="38" t="str">
        <f>IF('Raw Data'!B1970=0," ",'MSA Analaysis'!R1963)</f>
        <v xml:space="preserve"> </v>
      </c>
      <c r="F1966" s="38" t="str">
        <f>IF('Raw Data'!B1970=0," ",'MSA Analaysis'!T1963)</f>
        <v xml:space="preserve"> </v>
      </c>
      <c r="G1966" s="38" t="str">
        <f>IF('Raw Data'!B1970=0," ",'MSA Analaysis'!W1963)</f>
        <v xml:space="preserve"> </v>
      </c>
      <c r="H1966" s="39" t="str">
        <f>IF('Raw Data'!B1970=0," ",'MSA Analaysis'!X1963)</f>
        <v xml:space="preserve"> </v>
      </c>
      <c r="I1966" s="141" t="str">
        <f>IF('Raw Data'!B1970=0," ","No")</f>
        <v xml:space="preserve"> </v>
      </c>
      <c r="J1966" s="46" t="str">
        <f>IF('Raw Data'!B1970=0," ",IF($K$5="Yes",'MSA Analaysis'!Y1963,"ND"))</f>
        <v xml:space="preserve"> </v>
      </c>
      <c r="K1966" s="46" t="str">
        <f>IF('Raw Data'!B1970=0," ",IF($K$5="Yes",'MSA Analaysis'!Z1963,"ND"))</f>
        <v xml:space="preserve"> </v>
      </c>
      <c r="L1966" s="41" t="str">
        <f>IF('Raw Data'!B1970=0," ",IF(K1966="ND",IF(I1966="Yes",IF($K$5="Yes",IF(AND(H1966&lt;$I$7,J1966&gt;$K$7),"OK","NOK"),IF(H1966&lt;$I$7,"OK","NOK")),IF($K$5="Yes",IF(AND(H1966&lt;$I$6,J1966&gt;$K$7),"OK","NOK"),IF(H1966&lt;$I$6,"OK","NOK"))),IF(I1966="Yes",IF($K$5="Yes",IF(AND(H1966&lt;$I$7,OR(J1966&gt;$K$7,K1966&gt;2.5)),"OK","NOK"),IF(H1966&lt;$I$7,"OK","NOK")),IF($K$5="Yes",IF(AND(H1966&lt;$I$6,OR(J1966&gt;$K$7,K1966&gt;2.5)),"OK","NOK"),IF(H1966&lt;$I$6,"OK","NOK")))))</f>
        <v xml:space="preserve"> </v>
      </c>
      <c r="M1966" s="40" t="str">
        <f>IF('Raw Data'!B1970=0," ",'MSA Analaysis'!AA1963 &amp; ".")</f>
        <v xml:space="preserve"> </v>
      </c>
    </row>
    <row r="1967" spans="1:13" x14ac:dyDescent="0.2">
      <c r="A1967" s="35" t="str">
        <f>IF('Raw Data'!B1971=0,"",'MSA Analaysis'!A1964)</f>
        <v/>
      </c>
      <c r="B1967" s="35" t="str">
        <f>IF('Raw Data'!B1971=0,"",'MSA Analaysis'!B1964)</f>
        <v/>
      </c>
      <c r="C1967" s="38" t="str">
        <f>IF('Raw Data'!B1971=0," ",'MSA Analaysis'!C1964)</f>
        <v xml:space="preserve"> </v>
      </c>
      <c r="D1967" s="38" t="str">
        <f>IF('Raw Data'!B1971=0," ",'MSA Analaysis'!D1964)</f>
        <v xml:space="preserve"> </v>
      </c>
      <c r="E1967" s="38" t="str">
        <f>IF('Raw Data'!B1971=0," ",'MSA Analaysis'!R1964)</f>
        <v xml:space="preserve"> </v>
      </c>
      <c r="F1967" s="38" t="str">
        <f>IF('Raw Data'!B1971=0," ",'MSA Analaysis'!T1964)</f>
        <v xml:space="preserve"> </v>
      </c>
      <c r="G1967" s="38" t="str">
        <f>IF('Raw Data'!B1971=0," ",'MSA Analaysis'!W1964)</f>
        <v xml:space="preserve"> </v>
      </c>
      <c r="H1967" s="39" t="str">
        <f>IF('Raw Data'!B1971=0," ",'MSA Analaysis'!X1964)</f>
        <v xml:space="preserve"> </v>
      </c>
      <c r="I1967" s="141" t="str">
        <f>IF('Raw Data'!B1971=0," ","No")</f>
        <v xml:space="preserve"> </v>
      </c>
      <c r="J1967" s="46" t="str">
        <f>IF('Raw Data'!B1971=0," ",IF($K$5="Yes",'MSA Analaysis'!Y1964,"ND"))</f>
        <v xml:space="preserve"> </v>
      </c>
      <c r="K1967" s="46" t="str">
        <f>IF('Raw Data'!B1971=0," ",IF($K$5="Yes",'MSA Analaysis'!Z1964,"ND"))</f>
        <v xml:space="preserve"> </v>
      </c>
      <c r="L1967" s="41" t="str">
        <f>IF('Raw Data'!B1971=0," ",IF(K1967="ND",IF(I1967="Yes",IF($K$5="Yes",IF(AND(H1967&lt;$I$7,J1967&gt;$K$7),"OK","NOK"),IF(H1967&lt;$I$7,"OK","NOK")),IF($K$5="Yes",IF(AND(H1967&lt;$I$6,J1967&gt;$K$7),"OK","NOK"),IF(H1967&lt;$I$6,"OK","NOK"))),IF(I1967="Yes",IF($K$5="Yes",IF(AND(H1967&lt;$I$7,OR(J1967&gt;$K$7,K1967&gt;2.5)),"OK","NOK"),IF(H1967&lt;$I$7,"OK","NOK")),IF($K$5="Yes",IF(AND(H1967&lt;$I$6,OR(J1967&gt;$K$7,K1967&gt;2.5)),"OK","NOK"),IF(H1967&lt;$I$6,"OK","NOK")))))</f>
        <v xml:space="preserve"> </v>
      </c>
      <c r="M1967" s="40" t="str">
        <f>IF('Raw Data'!B1971=0," ",'MSA Analaysis'!AA1964 &amp; ".")</f>
        <v xml:space="preserve"> </v>
      </c>
    </row>
    <row r="1968" spans="1:13" x14ac:dyDescent="0.2">
      <c r="A1968" s="35" t="str">
        <f>IF('Raw Data'!B1972=0,"",'MSA Analaysis'!A1965)</f>
        <v/>
      </c>
      <c r="B1968" s="35" t="str">
        <f>IF('Raw Data'!B1972=0,"",'MSA Analaysis'!B1965)</f>
        <v/>
      </c>
      <c r="C1968" s="38" t="str">
        <f>IF('Raw Data'!B1972=0," ",'MSA Analaysis'!C1965)</f>
        <v xml:space="preserve"> </v>
      </c>
      <c r="D1968" s="38" t="str">
        <f>IF('Raw Data'!B1972=0," ",'MSA Analaysis'!D1965)</f>
        <v xml:space="preserve"> </v>
      </c>
      <c r="E1968" s="38" t="str">
        <f>IF('Raw Data'!B1972=0," ",'MSA Analaysis'!R1965)</f>
        <v xml:space="preserve"> </v>
      </c>
      <c r="F1968" s="38" t="str">
        <f>IF('Raw Data'!B1972=0," ",'MSA Analaysis'!T1965)</f>
        <v xml:space="preserve"> </v>
      </c>
      <c r="G1968" s="38" t="str">
        <f>IF('Raw Data'!B1972=0," ",'MSA Analaysis'!W1965)</f>
        <v xml:space="preserve"> </v>
      </c>
      <c r="H1968" s="39" t="str">
        <f>IF('Raw Data'!B1972=0," ",'MSA Analaysis'!X1965)</f>
        <v xml:space="preserve"> </v>
      </c>
      <c r="I1968" s="141" t="str">
        <f>IF('Raw Data'!B1972=0," ","No")</f>
        <v xml:space="preserve"> </v>
      </c>
      <c r="J1968" s="46" t="str">
        <f>IF('Raw Data'!B1972=0," ",IF($K$5="Yes",'MSA Analaysis'!Y1965,"ND"))</f>
        <v xml:space="preserve"> </v>
      </c>
      <c r="K1968" s="46" t="str">
        <f>IF('Raw Data'!B1972=0," ",IF($K$5="Yes",'MSA Analaysis'!Z1965,"ND"))</f>
        <v xml:space="preserve"> </v>
      </c>
      <c r="L1968" s="41" t="str">
        <f>IF('Raw Data'!B1972=0," ",IF(K1968="ND",IF(I1968="Yes",IF($K$5="Yes",IF(AND(H1968&lt;$I$7,J1968&gt;$K$7),"OK","NOK"),IF(H1968&lt;$I$7,"OK","NOK")),IF($K$5="Yes",IF(AND(H1968&lt;$I$6,J1968&gt;$K$7),"OK","NOK"),IF(H1968&lt;$I$6,"OK","NOK"))),IF(I1968="Yes",IF($K$5="Yes",IF(AND(H1968&lt;$I$7,OR(J1968&gt;$K$7,K1968&gt;2.5)),"OK","NOK"),IF(H1968&lt;$I$7,"OK","NOK")),IF($K$5="Yes",IF(AND(H1968&lt;$I$6,OR(J1968&gt;$K$7,K1968&gt;2.5)),"OK","NOK"),IF(H1968&lt;$I$6,"OK","NOK")))))</f>
        <v xml:space="preserve"> </v>
      </c>
      <c r="M1968" s="40" t="str">
        <f>IF('Raw Data'!B1972=0," ",'MSA Analaysis'!AA1965 &amp; ".")</f>
        <v xml:space="preserve"> </v>
      </c>
    </row>
    <row r="1969" spans="1:13" x14ac:dyDescent="0.2">
      <c r="A1969" s="35" t="str">
        <f>IF('Raw Data'!B1973=0,"",'MSA Analaysis'!A1966)</f>
        <v/>
      </c>
      <c r="B1969" s="35" t="str">
        <f>IF('Raw Data'!B1973=0,"",'MSA Analaysis'!B1966)</f>
        <v/>
      </c>
      <c r="C1969" s="38" t="str">
        <f>IF('Raw Data'!B1973=0," ",'MSA Analaysis'!C1966)</f>
        <v xml:space="preserve"> </v>
      </c>
      <c r="D1969" s="38" t="str">
        <f>IF('Raw Data'!B1973=0," ",'MSA Analaysis'!D1966)</f>
        <v xml:space="preserve"> </v>
      </c>
      <c r="E1969" s="38" t="str">
        <f>IF('Raw Data'!B1973=0," ",'MSA Analaysis'!R1966)</f>
        <v xml:space="preserve"> </v>
      </c>
      <c r="F1969" s="38" t="str">
        <f>IF('Raw Data'!B1973=0," ",'MSA Analaysis'!T1966)</f>
        <v xml:space="preserve"> </v>
      </c>
      <c r="G1969" s="38" t="str">
        <f>IF('Raw Data'!B1973=0," ",'MSA Analaysis'!W1966)</f>
        <v xml:space="preserve"> </v>
      </c>
      <c r="H1969" s="39" t="str">
        <f>IF('Raw Data'!B1973=0," ",'MSA Analaysis'!X1966)</f>
        <v xml:space="preserve"> </v>
      </c>
      <c r="I1969" s="141" t="str">
        <f>IF('Raw Data'!B1973=0," ","No")</f>
        <v xml:space="preserve"> </v>
      </c>
      <c r="J1969" s="46" t="str">
        <f>IF('Raw Data'!B1973=0," ",IF($K$5="Yes",'MSA Analaysis'!Y1966,"ND"))</f>
        <v xml:space="preserve"> </v>
      </c>
      <c r="K1969" s="46" t="str">
        <f>IF('Raw Data'!B1973=0," ",IF($K$5="Yes",'MSA Analaysis'!Z1966,"ND"))</f>
        <v xml:space="preserve"> </v>
      </c>
      <c r="L1969" s="41" t="str">
        <f>IF('Raw Data'!B1973=0," ",IF(K1969="ND",IF(I1969="Yes",IF($K$5="Yes",IF(AND(H1969&lt;$I$7,J1969&gt;$K$7),"OK","NOK"),IF(H1969&lt;$I$7,"OK","NOK")),IF($K$5="Yes",IF(AND(H1969&lt;$I$6,J1969&gt;$K$7),"OK","NOK"),IF(H1969&lt;$I$6,"OK","NOK"))),IF(I1969="Yes",IF($K$5="Yes",IF(AND(H1969&lt;$I$7,OR(J1969&gt;$K$7,K1969&gt;2.5)),"OK","NOK"),IF(H1969&lt;$I$7,"OK","NOK")),IF($K$5="Yes",IF(AND(H1969&lt;$I$6,OR(J1969&gt;$K$7,K1969&gt;2.5)),"OK","NOK"),IF(H1969&lt;$I$6,"OK","NOK")))))</f>
        <v xml:space="preserve"> </v>
      </c>
      <c r="M1969" s="40" t="str">
        <f>IF('Raw Data'!B1973=0," ",'MSA Analaysis'!AA1966 &amp; ".")</f>
        <v xml:space="preserve"> </v>
      </c>
    </row>
    <row r="1970" spans="1:13" x14ac:dyDescent="0.2">
      <c r="A1970" s="35" t="str">
        <f>IF('Raw Data'!B1974=0,"",'MSA Analaysis'!A1967)</f>
        <v/>
      </c>
      <c r="B1970" s="35" t="str">
        <f>IF('Raw Data'!B1974=0,"",'MSA Analaysis'!B1967)</f>
        <v/>
      </c>
      <c r="C1970" s="38" t="str">
        <f>IF('Raw Data'!B1974=0," ",'MSA Analaysis'!C1967)</f>
        <v xml:space="preserve"> </v>
      </c>
      <c r="D1970" s="38" t="str">
        <f>IF('Raw Data'!B1974=0," ",'MSA Analaysis'!D1967)</f>
        <v xml:space="preserve"> </v>
      </c>
      <c r="E1970" s="38" t="str">
        <f>IF('Raw Data'!B1974=0," ",'MSA Analaysis'!R1967)</f>
        <v xml:space="preserve"> </v>
      </c>
      <c r="F1970" s="38" t="str">
        <f>IF('Raw Data'!B1974=0," ",'MSA Analaysis'!T1967)</f>
        <v xml:space="preserve"> </v>
      </c>
      <c r="G1970" s="38" t="str">
        <f>IF('Raw Data'!B1974=0," ",'MSA Analaysis'!W1967)</f>
        <v xml:space="preserve"> </v>
      </c>
      <c r="H1970" s="39" t="str">
        <f>IF('Raw Data'!B1974=0," ",'MSA Analaysis'!X1967)</f>
        <v xml:space="preserve"> </v>
      </c>
      <c r="I1970" s="141" t="str">
        <f>IF('Raw Data'!B1974=0," ","No")</f>
        <v xml:space="preserve"> </v>
      </c>
      <c r="J1970" s="46" t="str">
        <f>IF('Raw Data'!B1974=0," ",IF($K$5="Yes",'MSA Analaysis'!Y1967,"ND"))</f>
        <v xml:space="preserve"> </v>
      </c>
      <c r="K1970" s="46" t="str">
        <f>IF('Raw Data'!B1974=0," ",IF($K$5="Yes",'MSA Analaysis'!Z1967,"ND"))</f>
        <v xml:space="preserve"> </v>
      </c>
      <c r="L1970" s="41" t="str">
        <f>IF('Raw Data'!B1974=0," ",IF(K1970="ND",IF(I1970="Yes",IF($K$5="Yes",IF(AND(H1970&lt;$I$7,J1970&gt;$K$7),"OK","NOK"),IF(H1970&lt;$I$7,"OK","NOK")),IF($K$5="Yes",IF(AND(H1970&lt;$I$6,J1970&gt;$K$7),"OK","NOK"),IF(H1970&lt;$I$6,"OK","NOK"))),IF(I1970="Yes",IF($K$5="Yes",IF(AND(H1970&lt;$I$7,OR(J1970&gt;$K$7,K1970&gt;2.5)),"OK","NOK"),IF(H1970&lt;$I$7,"OK","NOK")),IF($K$5="Yes",IF(AND(H1970&lt;$I$6,OR(J1970&gt;$K$7,K1970&gt;2.5)),"OK","NOK"),IF(H1970&lt;$I$6,"OK","NOK")))))</f>
        <v xml:space="preserve"> </v>
      </c>
      <c r="M1970" s="40" t="str">
        <f>IF('Raw Data'!B1974=0," ",'MSA Analaysis'!AA1967 &amp; ".")</f>
        <v xml:space="preserve"> </v>
      </c>
    </row>
    <row r="1971" spans="1:13" x14ac:dyDescent="0.2">
      <c r="A1971" s="35" t="str">
        <f>IF('Raw Data'!B1975=0,"",'MSA Analaysis'!A1968)</f>
        <v/>
      </c>
      <c r="B1971" s="35" t="str">
        <f>IF('Raw Data'!B1975=0,"",'MSA Analaysis'!B1968)</f>
        <v/>
      </c>
      <c r="C1971" s="38" t="str">
        <f>IF('Raw Data'!B1975=0," ",'MSA Analaysis'!C1968)</f>
        <v xml:space="preserve"> </v>
      </c>
      <c r="D1971" s="38" t="str">
        <f>IF('Raw Data'!B1975=0," ",'MSA Analaysis'!D1968)</f>
        <v xml:space="preserve"> </v>
      </c>
      <c r="E1971" s="38" t="str">
        <f>IF('Raw Data'!B1975=0," ",'MSA Analaysis'!R1968)</f>
        <v xml:space="preserve"> </v>
      </c>
      <c r="F1971" s="38" t="str">
        <f>IF('Raw Data'!B1975=0," ",'MSA Analaysis'!T1968)</f>
        <v xml:space="preserve"> </v>
      </c>
      <c r="G1971" s="38" t="str">
        <f>IF('Raw Data'!B1975=0," ",'MSA Analaysis'!W1968)</f>
        <v xml:space="preserve"> </v>
      </c>
      <c r="H1971" s="39" t="str">
        <f>IF('Raw Data'!B1975=0," ",'MSA Analaysis'!X1968)</f>
        <v xml:space="preserve"> </v>
      </c>
      <c r="I1971" s="141" t="str">
        <f>IF('Raw Data'!B1975=0," ","No")</f>
        <v xml:space="preserve"> </v>
      </c>
      <c r="J1971" s="46" t="str">
        <f>IF('Raw Data'!B1975=0," ",IF($K$5="Yes",'MSA Analaysis'!Y1968,"ND"))</f>
        <v xml:space="preserve"> </v>
      </c>
      <c r="K1971" s="46" t="str">
        <f>IF('Raw Data'!B1975=0," ",IF($K$5="Yes",'MSA Analaysis'!Z1968,"ND"))</f>
        <v xml:space="preserve"> </v>
      </c>
      <c r="L1971" s="41" t="str">
        <f>IF('Raw Data'!B1975=0," ",IF(K1971="ND",IF(I1971="Yes",IF($K$5="Yes",IF(AND(H1971&lt;$I$7,J1971&gt;$K$7),"OK","NOK"),IF(H1971&lt;$I$7,"OK","NOK")),IF($K$5="Yes",IF(AND(H1971&lt;$I$6,J1971&gt;$K$7),"OK","NOK"),IF(H1971&lt;$I$6,"OK","NOK"))),IF(I1971="Yes",IF($K$5="Yes",IF(AND(H1971&lt;$I$7,OR(J1971&gt;$K$7,K1971&gt;2.5)),"OK","NOK"),IF(H1971&lt;$I$7,"OK","NOK")),IF($K$5="Yes",IF(AND(H1971&lt;$I$6,OR(J1971&gt;$K$7,K1971&gt;2.5)),"OK","NOK"),IF(H1971&lt;$I$6,"OK","NOK")))))</f>
        <v xml:space="preserve"> </v>
      </c>
      <c r="M1971" s="40" t="str">
        <f>IF('Raw Data'!B1975=0," ",'MSA Analaysis'!AA1968 &amp; ".")</f>
        <v xml:space="preserve"> </v>
      </c>
    </row>
    <row r="1972" spans="1:13" x14ac:dyDescent="0.2">
      <c r="A1972" s="35" t="str">
        <f>IF('Raw Data'!B1976=0,"",'MSA Analaysis'!A1969)</f>
        <v/>
      </c>
      <c r="B1972" s="35" t="str">
        <f>IF('Raw Data'!B1976=0,"",'MSA Analaysis'!B1969)</f>
        <v/>
      </c>
      <c r="C1972" s="38" t="str">
        <f>IF('Raw Data'!B1976=0," ",'MSA Analaysis'!C1969)</f>
        <v xml:space="preserve"> </v>
      </c>
      <c r="D1972" s="38" t="str">
        <f>IF('Raw Data'!B1976=0," ",'MSA Analaysis'!D1969)</f>
        <v xml:space="preserve"> </v>
      </c>
      <c r="E1972" s="38" t="str">
        <f>IF('Raw Data'!B1976=0," ",'MSA Analaysis'!R1969)</f>
        <v xml:space="preserve"> </v>
      </c>
      <c r="F1972" s="38" t="str">
        <f>IF('Raw Data'!B1976=0," ",'MSA Analaysis'!T1969)</f>
        <v xml:space="preserve"> </v>
      </c>
      <c r="G1972" s="38" t="str">
        <f>IF('Raw Data'!B1976=0," ",'MSA Analaysis'!W1969)</f>
        <v xml:space="preserve"> </v>
      </c>
      <c r="H1972" s="39" t="str">
        <f>IF('Raw Data'!B1976=0," ",'MSA Analaysis'!X1969)</f>
        <v xml:space="preserve"> </v>
      </c>
      <c r="I1972" s="141" t="str">
        <f>IF('Raw Data'!B1976=0," ","No")</f>
        <v xml:space="preserve"> </v>
      </c>
      <c r="J1972" s="46" t="str">
        <f>IF('Raw Data'!B1976=0," ",IF($K$5="Yes",'MSA Analaysis'!Y1969,"ND"))</f>
        <v xml:space="preserve"> </v>
      </c>
      <c r="K1972" s="46" t="str">
        <f>IF('Raw Data'!B1976=0," ",IF($K$5="Yes",'MSA Analaysis'!Z1969,"ND"))</f>
        <v xml:space="preserve"> </v>
      </c>
      <c r="L1972" s="41" t="str">
        <f>IF('Raw Data'!B1976=0," ",IF(K1972="ND",IF(I1972="Yes",IF($K$5="Yes",IF(AND(H1972&lt;$I$7,J1972&gt;$K$7),"OK","NOK"),IF(H1972&lt;$I$7,"OK","NOK")),IF($K$5="Yes",IF(AND(H1972&lt;$I$6,J1972&gt;$K$7),"OK","NOK"),IF(H1972&lt;$I$6,"OK","NOK"))),IF(I1972="Yes",IF($K$5="Yes",IF(AND(H1972&lt;$I$7,OR(J1972&gt;$K$7,K1972&gt;2.5)),"OK","NOK"),IF(H1972&lt;$I$7,"OK","NOK")),IF($K$5="Yes",IF(AND(H1972&lt;$I$6,OR(J1972&gt;$K$7,K1972&gt;2.5)),"OK","NOK"),IF(H1972&lt;$I$6,"OK","NOK")))))</f>
        <v xml:space="preserve"> </v>
      </c>
      <c r="M1972" s="40" t="str">
        <f>IF('Raw Data'!B1976=0," ",'MSA Analaysis'!AA1969 &amp; ".")</f>
        <v xml:space="preserve"> </v>
      </c>
    </row>
    <row r="1973" spans="1:13" x14ac:dyDescent="0.2">
      <c r="A1973" s="35" t="str">
        <f>IF('Raw Data'!B1977=0,"",'MSA Analaysis'!A1970)</f>
        <v/>
      </c>
      <c r="B1973" s="35" t="str">
        <f>IF('Raw Data'!B1977=0,"",'MSA Analaysis'!B1970)</f>
        <v/>
      </c>
      <c r="C1973" s="38" t="str">
        <f>IF('Raw Data'!B1977=0," ",'MSA Analaysis'!C1970)</f>
        <v xml:space="preserve"> </v>
      </c>
      <c r="D1973" s="38" t="str">
        <f>IF('Raw Data'!B1977=0," ",'MSA Analaysis'!D1970)</f>
        <v xml:space="preserve"> </v>
      </c>
      <c r="E1973" s="38" t="str">
        <f>IF('Raw Data'!B1977=0," ",'MSA Analaysis'!R1970)</f>
        <v xml:space="preserve"> </v>
      </c>
      <c r="F1973" s="38" t="str">
        <f>IF('Raw Data'!B1977=0," ",'MSA Analaysis'!T1970)</f>
        <v xml:space="preserve"> </v>
      </c>
      <c r="G1973" s="38" t="str">
        <f>IF('Raw Data'!B1977=0," ",'MSA Analaysis'!W1970)</f>
        <v xml:space="preserve"> </v>
      </c>
      <c r="H1973" s="39" t="str">
        <f>IF('Raw Data'!B1977=0," ",'MSA Analaysis'!X1970)</f>
        <v xml:space="preserve"> </v>
      </c>
      <c r="I1973" s="141" t="str">
        <f>IF('Raw Data'!B1977=0," ","No")</f>
        <v xml:space="preserve"> </v>
      </c>
      <c r="J1973" s="46" t="str">
        <f>IF('Raw Data'!B1977=0," ",IF($K$5="Yes",'MSA Analaysis'!Y1970,"ND"))</f>
        <v xml:space="preserve"> </v>
      </c>
      <c r="K1973" s="46" t="str">
        <f>IF('Raw Data'!B1977=0," ",IF($K$5="Yes",'MSA Analaysis'!Z1970,"ND"))</f>
        <v xml:space="preserve"> </v>
      </c>
      <c r="L1973" s="41" t="str">
        <f>IF('Raw Data'!B1977=0," ",IF(K1973="ND",IF(I1973="Yes",IF($K$5="Yes",IF(AND(H1973&lt;$I$7,J1973&gt;$K$7),"OK","NOK"),IF(H1973&lt;$I$7,"OK","NOK")),IF($K$5="Yes",IF(AND(H1973&lt;$I$6,J1973&gt;$K$7),"OK","NOK"),IF(H1973&lt;$I$6,"OK","NOK"))),IF(I1973="Yes",IF($K$5="Yes",IF(AND(H1973&lt;$I$7,OR(J1973&gt;$K$7,K1973&gt;2.5)),"OK","NOK"),IF(H1973&lt;$I$7,"OK","NOK")),IF($K$5="Yes",IF(AND(H1973&lt;$I$6,OR(J1973&gt;$K$7,K1973&gt;2.5)),"OK","NOK"),IF(H1973&lt;$I$6,"OK","NOK")))))</f>
        <v xml:space="preserve"> </v>
      </c>
      <c r="M1973" s="40" t="str">
        <f>IF('Raw Data'!B1977=0," ",'MSA Analaysis'!AA1970 &amp; ".")</f>
        <v xml:space="preserve"> </v>
      </c>
    </row>
    <row r="1974" spans="1:13" x14ac:dyDescent="0.2">
      <c r="A1974" s="35" t="str">
        <f>IF('Raw Data'!B1978=0,"",'MSA Analaysis'!A1971)</f>
        <v/>
      </c>
      <c r="B1974" s="35" t="str">
        <f>IF('Raw Data'!B1978=0,"",'MSA Analaysis'!B1971)</f>
        <v/>
      </c>
      <c r="C1974" s="38" t="str">
        <f>IF('Raw Data'!B1978=0," ",'MSA Analaysis'!C1971)</f>
        <v xml:space="preserve"> </v>
      </c>
      <c r="D1974" s="38" t="str">
        <f>IF('Raw Data'!B1978=0," ",'MSA Analaysis'!D1971)</f>
        <v xml:space="preserve"> </v>
      </c>
      <c r="E1974" s="38" t="str">
        <f>IF('Raw Data'!B1978=0," ",'MSA Analaysis'!R1971)</f>
        <v xml:space="preserve"> </v>
      </c>
      <c r="F1974" s="38" t="str">
        <f>IF('Raw Data'!B1978=0," ",'MSA Analaysis'!T1971)</f>
        <v xml:space="preserve"> </v>
      </c>
      <c r="G1974" s="38" t="str">
        <f>IF('Raw Data'!B1978=0," ",'MSA Analaysis'!W1971)</f>
        <v xml:space="preserve"> </v>
      </c>
      <c r="H1974" s="39" t="str">
        <f>IF('Raw Data'!B1978=0," ",'MSA Analaysis'!X1971)</f>
        <v xml:space="preserve"> </v>
      </c>
      <c r="I1974" s="141" t="str">
        <f>IF('Raw Data'!B1978=0," ","No")</f>
        <v xml:space="preserve"> </v>
      </c>
      <c r="J1974" s="46" t="str">
        <f>IF('Raw Data'!B1978=0," ",IF($K$5="Yes",'MSA Analaysis'!Y1971,"ND"))</f>
        <v xml:space="preserve"> </v>
      </c>
      <c r="K1974" s="46" t="str">
        <f>IF('Raw Data'!B1978=0," ",IF($K$5="Yes",'MSA Analaysis'!Z1971,"ND"))</f>
        <v xml:space="preserve"> </v>
      </c>
      <c r="L1974" s="41" t="str">
        <f>IF('Raw Data'!B1978=0," ",IF(K1974="ND",IF(I1974="Yes",IF($K$5="Yes",IF(AND(H1974&lt;$I$7,J1974&gt;$K$7),"OK","NOK"),IF(H1974&lt;$I$7,"OK","NOK")),IF($K$5="Yes",IF(AND(H1974&lt;$I$6,J1974&gt;$K$7),"OK","NOK"),IF(H1974&lt;$I$6,"OK","NOK"))),IF(I1974="Yes",IF($K$5="Yes",IF(AND(H1974&lt;$I$7,OR(J1974&gt;$K$7,K1974&gt;2.5)),"OK","NOK"),IF(H1974&lt;$I$7,"OK","NOK")),IF($K$5="Yes",IF(AND(H1974&lt;$I$6,OR(J1974&gt;$K$7,K1974&gt;2.5)),"OK","NOK"),IF(H1974&lt;$I$6,"OK","NOK")))))</f>
        <v xml:space="preserve"> </v>
      </c>
      <c r="M1974" s="40" t="str">
        <f>IF('Raw Data'!B1978=0," ",'MSA Analaysis'!AA1971 &amp; ".")</f>
        <v xml:space="preserve"> </v>
      </c>
    </row>
    <row r="1975" spans="1:13" x14ac:dyDescent="0.2">
      <c r="A1975" s="35" t="str">
        <f>IF('Raw Data'!B1979=0,"",'MSA Analaysis'!A1972)</f>
        <v/>
      </c>
      <c r="B1975" s="35" t="str">
        <f>IF('Raw Data'!B1979=0,"",'MSA Analaysis'!B1972)</f>
        <v/>
      </c>
      <c r="C1975" s="38" t="str">
        <f>IF('Raw Data'!B1979=0," ",'MSA Analaysis'!C1972)</f>
        <v xml:space="preserve"> </v>
      </c>
      <c r="D1975" s="38" t="str">
        <f>IF('Raw Data'!B1979=0," ",'MSA Analaysis'!D1972)</f>
        <v xml:space="preserve"> </v>
      </c>
      <c r="E1975" s="38" t="str">
        <f>IF('Raw Data'!B1979=0," ",'MSA Analaysis'!R1972)</f>
        <v xml:space="preserve"> </v>
      </c>
      <c r="F1975" s="38" t="str">
        <f>IF('Raw Data'!B1979=0," ",'MSA Analaysis'!T1972)</f>
        <v xml:space="preserve"> </v>
      </c>
      <c r="G1975" s="38" t="str">
        <f>IF('Raw Data'!B1979=0," ",'MSA Analaysis'!W1972)</f>
        <v xml:space="preserve"> </v>
      </c>
      <c r="H1975" s="39" t="str">
        <f>IF('Raw Data'!B1979=0," ",'MSA Analaysis'!X1972)</f>
        <v xml:space="preserve"> </v>
      </c>
      <c r="I1975" s="141" t="str">
        <f>IF('Raw Data'!B1979=0," ","No")</f>
        <v xml:space="preserve"> </v>
      </c>
      <c r="J1975" s="46" t="str">
        <f>IF('Raw Data'!B1979=0," ",IF($K$5="Yes",'MSA Analaysis'!Y1972,"ND"))</f>
        <v xml:space="preserve"> </v>
      </c>
      <c r="K1975" s="46" t="str">
        <f>IF('Raw Data'!B1979=0," ",IF($K$5="Yes",'MSA Analaysis'!Z1972,"ND"))</f>
        <v xml:space="preserve"> </v>
      </c>
      <c r="L1975" s="41" t="str">
        <f>IF('Raw Data'!B1979=0," ",IF(K1975="ND",IF(I1975="Yes",IF($K$5="Yes",IF(AND(H1975&lt;$I$7,J1975&gt;$K$7),"OK","NOK"),IF(H1975&lt;$I$7,"OK","NOK")),IF($K$5="Yes",IF(AND(H1975&lt;$I$6,J1975&gt;$K$7),"OK","NOK"),IF(H1975&lt;$I$6,"OK","NOK"))),IF(I1975="Yes",IF($K$5="Yes",IF(AND(H1975&lt;$I$7,OR(J1975&gt;$K$7,K1975&gt;2.5)),"OK","NOK"),IF(H1975&lt;$I$7,"OK","NOK")),IF($K$5="Yes",IF(AND(H1975&lt;$I$6,OR(J1975&gt;$K$7,K1975&gt;2.5)),"OK","NOK"),IF(H1975&lt;$I$6,"OK","NOK")))))</f>
        <v xml:space="preserve"> </v>
      </c>
      <c r="M1975" s="40" t="str">
        <f>IF('Raw Data'!B1979=0," ",'MSA Analaysis'!AA1972 &amp; ".")</f>
        <v xml:space="preserve"> </v>
      </c>
    </row>
    <row r="1976" spans="1:13" x14ac:dyDescent="0.2">
      <c r="A1976" s="35" t="str">
        <f>IF('Raw Data'!B1980=0,"",'MSA Analaysis'!A1973)</f>
        <v/>
      </c>
      <c r="B1976" s="35" t="str">
        <f>IF('Raw Data'!B1980=0,"",'MSA Analaysis'!B1973)</f>
        <v/>
      </c>
      <c r="C1976" s="38" t="str">
        <f>IF('Raw Data'!B1980=0," ",'MSA Analaysis'!C1973)</f>
        <v xml:space="preserve"> </v>
      </c>
      <c r="D1976" s="38" t="str">
        <f>IF('Raw Data'!B1980=0," ",'MSA Analaysis'!D1973)</f>
        <v xml:space="preserve"> </v>
      </c>
      <c r="E1976" s="38" t="str">
        <f>IF('Raw Data'!B1980=0," ",'MSA Analaysis'!R1973)</f>
        <v xml:space="preserve"> </v>
      </c>
      <c r="F1976" s="38" t="str">
        <f>IF('Raw Data'!B1980=0," ",'MSA Analaysis'!T1973)</f>
        <v xml:space="preserve"> </v>
      </c>
      <c r="G1976" s="38" t="str">
        <f>IF('Raw Data'!B1980=0," ",'MSA Analaysis'!W1973)</f>
        <v xml:space="preserve"> </v>
      </c>
      <c r="H1976" s="39" t="str">
        <f>IF('Raw Data'!B1980=0," ",'MSA Analaysis'!X1973)</f>
        <v xml:space="preserve"> </v>
      </c>
      <c r="I1976" s="141" t="str">
        <f>IF('Raw Data'!B1980=0," ","No")</f>
        <v xml:space="preserve"> </v>
      </c>
      <c r="J1976" s="46" t="str">
        <f>IF('Raw Data'!B1980=0," ",IF($K$5="Yes",'MSA Analaysis'!Y1973,"ND"))</f>
        <v xml:space="preserve"> </v>
      </c>
      <c r="K1976" s="46" t="str">
        <f>IF('Raw Data'!B1980=0," ",IF($K$5="Yes",'MSA Analaysis'!Z1973,"ND"))</f>
        <v xml:space="preserve"> </v>
      </c>
      <c r="L1976" s="41" t="str">
        <f>IF('Raw Data'!B1980=0," ",IF(K1976="ND",IF(I1976="Yes",IF($K$5="Yes",IF(AND(H1976&lt;$I$7,J1976&gt;$K$7),"OK","NOK"),IF(H1976&lt;$I$7,"OK","NOK")),IF($K$5="Yes",IF(AND(H1976&lt;$I$6,J1976&gt;$K$7),"OK","NOK"),IF(H1976&lt;$I$6,"OK","NOK"))),IF(I1976="Yes",IF($K$5="Yes",IF(AND(H1976&lt;$I$7,OR(J1976&gt;$K$7,K1976&gt;2.5)),"OK","NOK"),IF(H1976&lt;$I$7,"OK","NOK")),IF($K$5="Yes",IF(AND(H1976&lt;$I$6,OR(J1976&gt;$K$7,K1976&gt;2.5)),"OK","NOK"),IF(H1976&lt;$I$6,"OK","NOK")))))</f>
        <v xml:space="preserve"> </v>
      </c>
      <c r="M1976" s="40" t="str">
        <f>IF('Raw Data'!B1980=0," ",'MSA Analaysis'!AA1973 &amp; ".")</f>
        <v xml:space="preserve"> </v>
      </c>
    </row>
    <row r="1977" spans="1:13" x14ac:dyDescent="0.2">
      <c r="A1977" s="35" t="str">
        <f>IF('Raw Data'!B1981=0,"",'MSA Analaysis'!A1974)</f>
        <v/>
      </c>
      <c r="B1977" s="35" t="str">
        <f>IF('Raw Data'!B1981=0,"",'MSA Analaysis'!B1974)</f>
        <v/>
      </c>
      <c r="C1977" s="38" t="str">
        <f>IF('Raw Data'!B1981=0," ",'MSA Analaysis'!C1974)</f>
        <v xml:space="preserve"> </v>
      </c>
      <c r="D1977" s="38" t="str">
        <f>IF('Raw Data'!B1981=0," ",'MSA Analaysis'!D1974)</f>
        <v xml:space="preserve"> </v>
      </c>
      <c r="E1977" s="38" t="str">
        <f>IF('Raw Data'!B1981=0," ",'MSA Analaysis'!R1974)</f>
        <v xml:space="preserve"> </v>
      </c>
      <c r="F1977" s="38" t="str">
        <f>IF('Raw Data'!B1981=0," ",'MSA Analaysis'!T1974)</f>
        <v xml:space="preserve"> </v>
      </c>
      <c r="G1977" s="38" t="str">
        <f>IF('Raw Data'!B1981=0," ",'MSA Analaysis'!W1974)</f>
        <v xml:space="preserve"> </v>
      </c>
      <c r="H1977" s="39" t="str">
        <f>IF('Raw Data'!B1981=0," ",'MSA Analaysis'!X1974)</f>
        <v xml:space="preserve"> </v>
      </c>
      <c r="I1977" s="141" t="str">
        <f>IF('Raw Data'!B1981=0," ","No")</f>
        <v xml:space="preserve"> </v>
      </c>
      <c r="J1977" s="46" t="str">
        <f>IF('Raw Data'!B1981=0," ",IF($K$5="Yes",'MSA Analaysis'!Y1974,"ND"))</f>
        <v xml:space="preserve"> </v>
      </c>
      <c r="K1977" s="46" t="str">
        <f>IF('Raw Data'!B1981=0," ",IF($K$5="Yes",'MSA Analaysis'!Z1974,"ND"))</f>
        <v xml:space="preserve"> </v>
      </c>
      <c r="L1977" s="41" t="str">
        <f>IF('Raw Data'!B1981=0," ",IF(K1977="ND",IF(I1977="Yes",IF($K$5="Yes",IF(AND(H1977&lt;$I$7,J1977&gt;$K$7),"OK","NOK"),IF(H1977&lt;$I$7,"OK","NOK")),IF($K$5="Yes",IF(AND(H1977&lt;$I$6,J1977&gt;$K$7),"OK","NOK"),IF(H1977&lt;$I$6,"OK","NOK"))),IF(I1977="Yes",IF($K$5="Yes",IF(AND(H1977&lt;$I$7,OR(J1977&gt;$K$7,K1977&gt;2.5)),"OK","NOK"),IF(H1977&lt;$I$7,"OK","NOK")),IF($K$5="Yes",IF(AND(H1977&lt;$I$6,OR(J1977&gt;$K$7,K1977&gt;2.5)),"OK","NOK"),IF(H1977&lt;$I$6,"OK","NOK")))))</f>
        <v xml:space="preserve"> </v>
      </c>
      <c r="M1977" s="40" t="str">
        <f>IF('Raw Data'!B1981=0," ",'MSA Analaysis'!AA1974 &amp; ".")</f>
        <v xml:space="preserve"> </v>
      </c>
    </row>
    <row r="1978" spans="1:13" x14ac:dyDescent="0.2">
      <c r="A1978" s="35" t="str">
        <f>IF('Raw Data'!B1982=0,"",'MSA Analaysis'!A1975)</f>
        <v/>
      </c>
      <c r="B1978" s="35" t="str">
        <f>IF('Raw Data'!B1982=0,"",'MSA Analaysis'!B1975)</f>
        <v/>
      </c>
      <c r="C1978" s="38" t="str">
        <f>IF('Raw Data'!B1982=0," ",'MSA Analaysis'!C1975)</f>
        <v xml:space="preserve"> </v>
      </c>
      <c r="D1978" s="38" t="str">
        <f>IF('Raw Data'!B1982=0," ",'MSA Analaysis'!D1975)</f>
        <v xml:space="preserve"> </v>
      </c>
      <c r="E1978" s="38" t="str">
        <f>IF('Raw Data'!B1982=0," ",'MSA Analaysis'!R1975)</f>
        <v xml:space="preserve"> </v>
      </c>
      <c r="F1978" s="38" t="str">
        <f>IF('Raw Data'!B1982=0," ",'MSA Analaysis'!T1975)</f>
        <v xml:space="preserve"> </v>
      </c>
      <c r="G1978" s="38" t="str">
        <f>IF('Raw Data'!B1982=0," ",'MSA Analaysis'!W1975)</f>
        <v xml:space="preserve"> </v>
      </c>
      <c r="H1978" s="39" t="str">
        <f>IF('Raw Data'!B1982=0," ",'MSA Analaysis'!X1975)</f>
        <v xml:space="preserve"> </v>
      </c>
      <c r="I1978" s="141" t="str">
        <f>IF('Raw Data'!B1982=0," ","No")</f>
        <v xml:space="preserve"> </v>
      </c>
      <c r="J1978" s="46" t="str">
        <f>IF('Raw Data'!B1982=0," ",IF($K$5="Yes",'MSA Analaysis'!Y1975,"ND"))</f>
        <v xml:space="preserve"> </v>
      </c>
      <c r="K1978" s="46" t="str">
        <f>IF('Raw Data'!B1982=0," ",IF($K$5="Yes",'MSA Analaysis'!Z1975,"ND"))</f>
        <v xml:space="preserve"> </v>
      </c>
      <c r="L1978" s="41" t="str">
        <f>IF('Raw Data'!B1982=0," ",IF(K1978="ND",IF(I1978="Yes",IF($K$5="Yes",IF(AND(H1978&lt;$I$7,J1978&gt;$K$7),"OK","NOK"),IF(H1978&lt;$I$7,"OK","NOK")),IF($K$5="Yes",IF(AND(H1978&lt;$I$6,J1978&gt;$K$7),"OK","NOK"),IF(H1978&lt;$I$6,"OK","NOK"))),IF(I1978="Yes",IF($K$5="Yes",IF(AND(H1978&lt;$I$7,OR(J1978&gt;$K$7,K1978&gt;2.5)),"OK","NOK"),IF(H1978&lt;$I$7,"OK","NOK")),IF($K$5="Yes",IF(AND(H1978&lt;$I$6,OR(J1978&gt;$K$7,K1978&gt;2.5)),"OK","NOK"),IF(H1978&lt;$I$6,"OK","NOK")))))</f>
        <v xml:space="preserve"> </v>
      </c>
      <c r="M1978" s="40" t="str">
        <f>IF('Raw Data'!B1982=0," ",'MSA Analaysis'!AA1975 &amp; ".")</f>
        <v xml:space="preserve"> </v>
      </c>
    </row>
    <row r="1979" spans="1:13" x14ac:dyDescent="0.2">
      <c r="A1979" s="35" t="str">
        <f>IF('Raw Data'!B1983=0,"",'MSA Analaysis'!A1976)</f>
        <v/>
      </c>
      <c r="B1979" s="35" t="str">
        <f>IF('Raw Data'!B1983=0,"",'MSA Analaysis'!B1976)</f>
        <v/>
      </c>
      <c r="C1979" s="38" t="str">
        <f>IF('Raw Data'!B1983=0," ",'MSA Analaysis'!C1976)</f>
        <v xml:space="preserve"> </v>
      </c>
      <c r="D1979" s="38" t="str">
        <f>IF('Raw Data'!B1983=0," ",'MSA Analaysis'!D1976)</f>
        <v xml:space="preserve"> </v>
      </c>
      <c r="E1979" s="38" t="str">
        <f>IF('Raw Data'!B1983=0," ",'MSA Analaysis'!R1976)</f>
        <v xml:space="preserve"> </v>
      </c>
      <c r="F1979" s="38" t="str">
        <f>IF('Raw Data'!B1983=0," ",'MSA Analaysis'!T1976)</f>
        <v xml:space="preserve"> </v>
      </c>
      <c r="G1979" s="38" t="str">
        <f>IF('Raw Data'!B1983=0," ",'MSA Analaysis'!W1976)</f>
        <v xml:space="preserve"> </v>
      </c>
      <c r="H1979" s="39" t="str">
        <f>IF('Raw Data'!B1983=0," ",'MSA Analaysis'!X1976)</f>
        <v xml:space="preserve"> </v>
      </c>
      <c r="I1979" s="141" t="str">
        <f>IF('Raw Data'!B1983=0," ","No")</f>
        <v xml:space="preserve"> </v>
      </c>
      <c r="J1979" s="46" t="str">
        <f>IF('Raw Data'!B1983=0," ",IF($K$5="Yes",'MSA Analaysis'!Y1976,"ND"))</f>
        <v xml:space="preserve"> </v>
      </c>
      <c r="K1979" s="46" t="str">
        <f>IF('Raw Data'!B1983=0," ",IF($K$5="Yes",'MSA Analaysis'!Z1976,"ND"))</f>
        <v xml:space="preserve"> </v>
      </c>
      <c r="L1979" s="41" t="str">
        <f>IF('Raw Data'!B1983=0," ",IF(K1979="ND",IF(I1979="Yes",IF($K$5="Yes",IF(AND(H1979&lt;$I$7,J1979&gt;$K$7),"OK","NOK"),IF(H1979&lt;$I$7,"OK","NOK")),IF($K$5="Yes",IF(AND(H1979&lt;$I$6,J1979&gt;$K$7),"OK","NOK"),IF(H1979&lt;$I$6,"OK","NOK"))),IF(I1979="Yes",IF($K$5="Yes",IF(AND(H1979&lt;$I$7,OR(J1979&gt;$K$7,K1979&gt;2.5)),"OK","NOK"),IF(H1979&lt;$I$7,"OK","NOK")),IF($K$5="Yes",IF(AND(H1979&lt;$I$6,OR(J1979&gt;$K$7,K1979&gt;2.5)),"OK","NOK"),IF(H1979&lt;$I$6,"OK","NOK")))))</f>
        <v xml:space="preserve"> </v>
      </c>
      <c r="M1979" s="40" t="str">
        <f>IF('Raw Data'!B1983=0," ",'MSA Analaysis'!AA1976 &amp; ".")</f>
        <v xml:space="preserve"> </v>
      </c>
    </row>
    <row r="1980" spans="1:13" x14ac:dyDescent="0.2">
      <c r="A1980" s="35" t="str">
        <f>IF('Raw Data'!B1984=0,"",'MSA Analaysis'!A1977)</f>
        <v/>
      </c>
      <c r="B1980" s="35" t="str">
        <f>IF('Raw Data'!B1984=0,"",'MSA Analaysis'!B1977)</f>
        <v/>
      </c>
      <c r="C1980" s="38" t="str">
        <f>IF('Raw Data'!B1984=0," ",'MSA Analaysis'!C1977)</f>
        <v xml:space="preserve"> </v>
      </c>
      <c r="D1980" s="38" t="str">
        <f>IF('Raw Data'!B1984=0," ",'MSA Analaysis'!D1977)</f>
        <v xml:space="preserve"> </v>
      </c>
      <c r="E1980" s="38" t="str">
        <f>IF('Raw Data'!B1984=0," ",'MSA Analaysis'!R1977)</f>
        <v xml:space="preserve"> </v>
      </c>
      <c r="F1980" s="38" t="str">
        <f>IF('Raw Data'!B1984=0," ",'MSA Analaysis'!T1977)</f>
        <v xml:space="preserve"> </v>
      </c>
      <c r="G1980" s="38" t="str">
        <f>IF('Raw Data'!B1984=0," ",'MSA Analaysis'!W1977)</f>
        <v xml:space="preserve"> </v>
      </c>
      <c r="H1980" s="39" t="str">
        <f>IF('Raw Data'!B1984=0," ",'MSA Analaysis'!X1977)</f>
        <v xml:space="preserve"> </v>
      </c>
      <c r="I1980" s="141" t="str">
        <f>IF('Raw Data'!B1984=0," ","No")</f>
        <v xml:space="preserve"> </v>
      </c>
      <c r="J1980" s="46" t="str">
        <f>IF('Raw Data'!B1984=0," ",IF($K$5="Yes",'MSA Analaysis'!Y1977,"ND"))</f>
        <v xml:space="preserve"> </v>
      </c>
      <c r="K1980" s="46" t="str">
        <f>IF('Raw Data'!B1984=0," ",IF($K$5="Yes",'MSA Analaysis'!Z1977,"ND"))</f>
        <v xml:space="preserve"> </v>
      </c>
      <c r="L1980" s="41" t="str">
        <f>IF('Raw Data'!B1984=0," ",IF(K1980="ND",IF(I1980="Yes",IF($K$5="Yes",IF(AND(H1980&lt;$I$7,J1980&gt;$K$7),"OK","NOK"),IF(H1980&lt;$I$7,"OK","NOK")),IF($K$5="Yes",IF(AND(H1980&lt;$I$6,J1980&gt;$K$7),"OK","NOK"),IF(H1980&lt;$I$6,"OK","NOK"))),IF(I1980="Yes",IF($K$5="Yes",IF(AND(H1980&lt;$I$7,OR(J1980&gt;$K$7,K1980&gt;2.5)),"OK","NOK"),IF(H1980&lt;$I$7,"OK","NOK")),IF($K$5="Yes",IF(AND(H1980&lt;$I$6,OR(J1980&gt;$K$7,K1980&gt;2.5)),"OK","NOK"),IF(H1980&lt;$I$6,"OK","NOK")))))</f>
        <v xml:space="preserve"> </v>
      </c>
      <c r="M1980" s="40" t="str">
        <f>IF('Raw Data'!B1984=0," ",'MSA Analaysis'!AA1977 &amp; ".")</f>
        <v xml:space="preserve"> </v>
      </c>
    </row>
    <row r="1981" spans="1:13" x14ac:dyDescent="0.2">
      <c r="A1981" s="35" t="str">
        <f>IF('Raw Data'!B1985=0,"",'MSA Analaysis'!A1978)</f>
        <v/>
      </c>
      <c r="B1981" s="35" t="str">
        <f>IF('Raw Data'!B1985=0,"",'MSA Analaysis'!B1978)</f>
        <v/>
      </c>
      <c r="C1981" s="38" t="str">
        <f>IF('Raw Data'!B1985=0," ",'MSA Analaysis'!C1978)</f>
        <v xml:space="preserve"> </v>
      </c>
      <c r="D1981" s="38" t="str">
        <f>IF('Raw Data'!B1985=0," ",'MSA Analaysis'!D1978)</f>
        <v xml:space="preserve"> </v>
      </c>
      <c r="E1981" s="38" t="str">
        <f>IF('Raw Data'!B1985=0," ",'MSA Analaysis'!R1978)</f>
        <v xml:space="preserve"> </v>
      </c>
      <c r="F1981" s="38" t="str">
        <f>IF('Raw Data'!B1985=0," ",'MSA Analaysis'!T1978)</f>
        <v xml:space="preserve"> </v>
      </c>
      <c r="G1981" s="38" t="str">
        <f>IF('Raw Data'!B1985=0," ",'MSA Analaysis'!W1978)</f>
        <v xml:space="preserve"> </v>
      </c>
      <c r="H1981" s="39" t="str">
        <f>IF('Raw Data'!B1985=0," ",'MSA Analaysis'!X1978)</f>
        <v xml:space="preserve"> </v>
      </c>
      <c r="I1981" s="141" t="str">
        <f>IF('Raw Data'!B1985=0," ","No")</f>
        <v xml:space="preserve"> </v>
      </c>
      <c r="J1981" s="46" t="str">
        <f>IF('Raw Data'!B1985=0," ",IF($K$5="Yes",'MSA Analaysis'!Y1978,"ND"))</f>
        <v xml:space="preserve"> </v>
      </c>
      <c r="K1981" s="46" t="str">
        <f>IF('Raw Data'!B1985=0," ",IF($K$5="Yes",'MSA Analaysis'!Z1978,"ND"))</f>
        <v xml:space="preserve"> </v>
      </c>
      <c r="L1981" s="41" t="str">
        <f>IF('Raw Data'!B1985=0," ",IF(K1981="ND",IF(I1981="Yes",IF($K$5="Yes",IF(AND(H1981&lt;$I$7,J1981&gt;$K$7),"OK","NOK"),IF(H1981&lt;$I$7,"OK","NOK")),IF($K$5="Yes",IF(AND(H1981&lt;$I$6,J1981&gt;$K$7),"OK","NOK"),IF(H1981&lt;$I$6,"OK","NOK"))),IF(I1981="Yes",IF($K$5="Yes",IF(AND(H1981&lt;$I$7,OR(J1981&gt;$K$7,K1981&gt;2.5)),"OK","NOK"),IF(H1981&lt;$I$7,"OK","NOK")),IF($K$5="Yes",IF(AND(H1981&lt;$I$6,OR(J1981&gt;$K$7,K1981&gt;2.5)),"OK","NOK"),IF(H1981&lt;$I$6,"OK","NOK")))))</f>
        <v xml:space="preserve"> </v>
      </c>
      <c r="M1981" s="40" t="str">
        <f>IF('Raw Data'!B1985=0," ",'MSA Analaysis'!AA1978 &amp; ".")</f>
        <v xml:space="preserve"> </v>
      </c>
    </row>
    <row r="1982" spans="1:13" x14ac:dyDescent="0.2">
      <c r="A1982" s="35" t="str">
        <f>IF('Raw Data'!B1986=0,"",'MSA Analaysis'!A1979)</f>
        <v/>
      </c>
      <c r="B1982" s="35" t="str">
        <f>IF('Raw Data'!B1986=0,"",'MSA Analaysis'!B1979)</f>
        <v/>
      </c>
      <c r="C1982" s="38" t="str">
        <f>IF('Raw Data'!B1986=0," ",'MSA Analaysis'!C1979)</f>
        <v xml:space="preserve"> </v>
      </c>
      <c r="D1982" s="38" t="str">
        <f>IF('Raw Data'!B1986=0," ",'MSA Analaysis'!D1979)</f>
        <v xml:space="preserve"> </v>
      </c>
      <c r="E1982" s="38" t="str">
        <f>IF('Raw Data'!B1986=0," ",'MSA Analaysis'!R1979)</f>
        <v xml:space="preserve"> </v>
      </c>
      <c r="F1982" s="38" t="str">
        <f>IF('Raw Data'!B1986=0," ",'MSA Analaysis'!T1979)</f>
        <v xml:space="preserve"> </v>
      </c>
      <c r="G1982" s="38" t="str">
        <f>IF('Raw Data'!B1986=0," ",'MSA Analaysis'!W1979)</f>
        <v xml:space="preserve"> </v>
      </c>
      <c r="H1982" s="39" t="str">
        <f>IF('Raw Data'!B1986=0," ",'MSA Analaysis'!X1979)</f>
        <v xml:space="preserve"> </v>
      </c>
      <c r="I1982" s="141" t="str">
        <f>IF('Raw Data'!B1986=0," ","No")</f>
        <v xml:space="preserve"> </v>
      </c>
      <c r="J1982" s="46" t="str">
        <f>IF('Raw Data'!B1986=0," ",IF($K$5="Yes",'MSA Analaysis'!Y1979,"ND"))</f>
        <v xml:space="preserve"> </v>
      </c>
      <c r="K1982" s="46" t="str">
        <f>IF('Raw Data'!B1986=0," ",IF($K$5="Yes",'MSA Analaysis'!Z1979,"ND"))</f>
        <v xml:space="preserve"> </v>
      </c>
      <c r="L1982" s="41" t="str">
        <f>IF('Raw Data'!B1986=0," ",IF(K1982="ND",IF(I1982="Yes",IF($K$5="Yes",IF(AND(H1982&lt;$I$7,J1982&gt;$K$7),"OK","NOK"),IF(H1982&lt;$I$7,"OK","NOK")),IF($K$5="Yes",IF(AND(H1982&lt;$I$6,J1982&gt;$K$7),"OK","NOK"),IF(H1982&lt;$I$6,"OK","NOK"))),IF(I1982="Yes",IF($K$5="Yes",IF(AND(H1982&lt;$I$7,OR(J1982&gt;$K$7,K1982&gt;2.5)),"OK","NOK"),IF(H1982&lt;$I$7,"OK","NOK")),IF($K$5="Yes",IF(AND(H1982&lt;$I$6,OR(J1982&gt;$K$7,K1982&gt;2.5)),"OK","NOK"),IF(H1982&lt;$I$6,"OK","NOK")))))</f>
        <v xml:space="preserve"> </v>
      </c>
      <c r="M1982" s="40" t="str">
        <f>IF('Raw Data'!B1986=0," ",'MSA Analaysis'!AA1979 &amp; ".")</f>
        <v xml:space="preserve"> </v>
      </c>
    </row>
    <row r="1983" spans="1:13" x14ac:dyDescent="0.2">
      <c r="A1983" s="35" t="str">
        <f>IF('Raw Data'!B1987=0,"",'MSA Analaysis'!A1980)</f>
        <v/>
      </c>
      <c r="B1983" s="35" t="str">
        <f>IF('Raw Data'!B1987=0,"",'MSA Analaysis'!B1980)</f>
        <v/>
      </c>
      <c r="C1983" s="38" t="str">
        <f>IF('Raw Data'!B1987=0," ",'MSA Analaysis'!C1980)</f>
        <v xml:space="preserve"> </v>
      </c>
      <c r="D1983" s="38" t="str">
        <f>IF('Raw Data'!B1987=0," ",'MSA Analaysis'!D1980)</f>
        <v xml:space="preserve"> </v>
      </c>
      <c r="E1983" s="38" t="str">
        <f>IF('Raw Data'!B1987=0," ",'MSA Analaysis'!R1980)</f>
        <v xml:space="preserve"> </v>
      </c>
      <c r="F1983" s="38" t="str">
        <f>IF('Raw Data'!B1987=0," ",'MSA Analaysis'!T1980)</f>
        <v xml:space="preserve"> </v>
      </c>
      <c r="G1983" s="38" t="str">
        <f>IF('Raw Data'!B1987=0," ",'MSA Analaysis'!W1980)</f>
        <v xml:space="preserve"> </v>
      </c>
      <c r="H1983" s="39" t="str">
        <f>IF('Raw Data'!B1987=0," ",'MSA Analaysis'!X1980)</f>
        <v xml:space="preserve"> </v>
      </c>
      <c r="I1983" s="141" t="str">
        <f>IF('Raw Data'!B1987=0," ","No")</f>
        <v xml:space="preserve"> </v>
      </c>
      <c r="J1983" s="46" t="str">
        <f>IF('Raw Data'!B1987=0," ",IF($K$5="Yes",'MSA Analaysis'!Y1980,"ND"))</f>
        <v xml:space="preserve"> </v>
      </c>
      <c r="K1983" s="46" t="str">
        <f>IF('Raw Data'!B1987=0," ",IF($K$5="Yes",'MSA Analaysis'!Z1980,"ND"))</f>
        <v xml:space="preserve"> </v>
      </c>
      <c r="L1983" s="41" t="str">
        <f>IF('Raw Data'!B1987=0," ",IF(K1983="ND",IF(I1983="Yes",IF($K$5="Yes",IF(AND(H1983&lt;$I$7,J1983&gt;$K$7),"OK","NOK"),IF(H1983&lt;$I$7,"OK","NOK")),IF($K$5="Yes",IF(AND(H1983&lt;$I$6,J1983&gt;$K$7),"OK","NOK"),IF(H1983&lt;$I$6,"OK","NOK"))),IF(I1983="Yes",IF($K$5="Yes",IF(AND(H1983&lt;$I$7,OR(J1983&gt;$K$7,K1983&gt;2.5)),"OK","NOK"),IF(H1983&lt;$I$7,"OK","NOK")),IF($K$5="Yes",IF(AND(H1983&lt;$I$6,OR(J1983&gt;$K$7,K1983&gt;2.5)),"OK","NOK"),IF(H1983&lt;$I$6,"OK","NOK")))))</f>
        <v xml:space="preserve"> </v>
      </c>
      <c r="M1983" s="40" t="str">
        <f>IF('Raw Data'!B1987=0," ",'MSA Analaysis'!AA1980 &amp; ".")</f>
        <v xml:space="preserve"> </v>
      </c>
    </row>
    <row r="1984" spans="1:13" x14ac:dyDescent="0.2">
      <c r="A1984" s="35" t="str">
        <f>IF('Raw Data'!B1988=0,"",'MSA Analaysis'!A1981)</f>
        <v/>
      </c>
      <c r="B1984" s="35" t="str">
        <f>IF('Raw Data'!B1988=0,"",'MSA Analaysis'!B1981)</f>
        <v/>
      </c>
      <c r="C1984" s="38" t="str">
        <f>IF('Raw Data'!B1988=0," ",'MSA Analaysis'!C1981)</f>
        <v xml:space="preserve"> </v>
      </c>
      <c r="D1984" s="38" t="str">
        <f>IF('Raw Data'!B1988=0," ",'MSA Analaysis'!D1981)</f>
        <v xml:space="preserve"> </v>
      </c>
      <c r="E1984" s="38" t="str">
        <f>IF('Raw Data'!B1988=0," ",'MSA Analaysis'!R1981)</f>
        <v xml:space="preserve"> </v>
      </c>
      <c r="F1984" s="38" t="str">
        <f>IF('Raw Data'!B1988=0," ",'MSA Analaysis'!T1981)</f>
        <v xml:space="preserve"> </v>
      </c>
      <c r="G1984" s="38" t="str">
        <f>IF('Raw Data'!B1988=0," ",'MSA Analaysis'!W1981)</f>
        <v xml:space="preserve"> </v>
      </c>
      <c r="H1984" s="39" t="str">
        <f>IF('Raw Data'!B1988=0," ",'MSA Analaysis'!X1981)</f>
        <v xml:space="preserve"> </v>
      </c>
      <c r="I1984" s="141" t="str">
        <f>IF('Raw Data'!B1988=0," ","No")</f>
        <v xml:space="preserve"> </v>
      </c>
      <c r="J1984" s="46" t="str">
        <f>IF('Raw Data'!B1988=0," ",IF($K$5="Yes",'MSA Analaysis'!Y1981,"ND"))</f>
        <v xml:space="preserve"> </v>
      </c>
      <c r="K1984" s="46" t="str">
        <f>IF('Raw Data'!B1988=0," ",IF($K$5="Yes",'MSA Analaysis'!Z1981,"ND"))</f>
        <v xml:space="preserve"> </v>
      </c>
      <c r="L1984" s="41" t="str">
        <f>IF('Raw Data'!B1988=0," ",IF(K1984="ND",IF(I1984="Yes",IF($K$5="Yes",IF(AND(H1984&lt;$I$7,J1984&gt;$K$7),"OK","NOK"),IF(H1984&lt;$I$7,"OK","NOK")),IF($K$5="Yes",IF(AND(H1984&lt;$I$6,J1984&gt;$K$7),"OK","NOK"),IF(H1984&lt;$I$6,"OK","NOK"))),IF(I1984="Yes",IF($K$5="Yes",IF(AND(H1984&lt;$I$7,OR(J1984&gt;$K$7,K1984&gt;2.5)),"OK","NOK"),IF(H1984&lt;$I$7,"OK","NOK")),IF($K$5="Yes",IF(AND(H1984&lt;$I$6,OR(J1984&gt;$K$7,K1984&gt;2.5)),"OK","NOK"),IF(H1984&lt;$I$6,"OK","NOK")))))</f>
        <v xml:space="preserve"> </v>
      </c>
      <c r="M1984" s="40" t="str">
        <f>IF('Raw Data'!B1988=0," ",'MSA Analaysis'!AA1981 &amp; ".")</f>
        <v xml:space="preserve"> </v>
      </c>
    </row>
    <row r="1985" spans="1:13" x14ac:dyDescent="0.2">
      <c r="A1985" s="35" t="str">
        <f>IF('Raw Data'!B1989=0,"",'MSA Analaysis'!A1982)</f>
        <v/>
      </c>
      <c r="B1985" s="35" t="str">
        <f>IF('Raw Data'!B1989=0,"",'MSA Analaysis'!B1982)</f>
        <v/>
      </c>
      <c r="C1985" s="38" t="str">
        <f>IF('Raw Data'!B1989=0," ",'MSA Analaysis'!C1982)</f>
        <v xml:space="preserve"> </v>
      </c>
      <c r="D1985" s="38" t="str">
        <f>IF('Raw Data'!B1989=0," ",'MSA Analaysis'!D1982)</f>
        <v xml:space="preserve"> </v>
      </c>
      <c r="E1985" s="38" t="str">
        <f>IF('Raw Data'!B1989=0," ",'MSA Analaysis'!R1982)</f>
        <v xml:space="preserve"> </v>
      </c>
      <c r="F1985" s="38" t="str">
        <f>IF('Raw Data'!B1989=0," ",'MSA Analaysis'!T1982)</f>
        <v xml:space="preserve"> </v>
      </c>
      <c r="G1985" s="38" t="str">
        <f>IF('Raw Data'!B1989=0," ",'MSA Analaysis'!W1982)</f>
        <v xml:space="preserve"> </v>
      </c>
      <c r="H1985" s="39" t="str">
        <f>IF('Raw Data'!B1989=0," ",'MSA Analaysis'!X1982)</f>
        <v xml:space="preserve"> </v>
      </c>
      <c r="I1985" s="141" t="str">
        <f>IF('Raw Data'!B1989=0," ","No")</f>
        <v xml:space="preserve"> </v>
      </c>
      <c r="J1985" s="46" t="str">
        <f>IF('Raw Data'!B1989=0," ",IF($K$5="Yes",'MSA Analaysis'!Y1982,"ND"))</f>
        <v xml:space="preserve"> </v>
      </c>
      <c r="K1985" s="46" t="str">
        <f>IF('Raw Data'!B1989=0," ",IF($K$5="Yes",'MSA Analaysis'!Z1982,"ND"))</f>
        <v xml:space="preserve"> </v>
      </c>
      <c r="L1985" s="41" t="str">
        <f>IF('Raw Data'!B1989=0," ",IF(K1985="ND",IF(I1985="Yes",IF($K$5="Yes",IF(AND(H1985&lt;$I$7,J1985&gt;$K$7),"OK","NOK"),IF(H1985&lt;$I$7,"OK","NOK")),IF($K$5="Yes",IF(AND(H1985&lt;$I$6,J1985&gt;$K$7),"OK","NOK"),IF(H1985&lt;$I$6,"OK","NOK"))),IF(I1985="Yes",IF($K$5="Yes",IF(AND(H1985&lt;$I$7,OR(J1985&gt;$K$7,K1985&gt;2.5)),"OK","NOK"),IF(H1985&lt;$I$7,"OK","NOK")),IF($K$5="Yes",IF(AND(H1985&lt;$I$6,OR(J1985&gt;$K$7,K1985&gt;2.5)),"OK","NOK"),IF(H1985&lt;$I$6,"OK","NOK")))))</f>
        <v xml:space="preserve"> </v>
      </c>
      <c r="M1985" s="40" t="str">
        <f>IF('Raw Data'!B1989=0," ",'MSA Analaysis'!AA1982 &amp; ".")</f>
        <v xml:space="preserve"> </v>
      </c>
    </row>
    <row r="1986" spans="1:13" x14ac:dyDescent="0.2">
      <c r="A1986" s="35" t="str">
        <f>IF('Raw Data'!B1990=0,"",'MSA Analaysis'!A1983)</f>
        <v/>
      </c>
      <c r="B1986" s="35" t="str">
        <f>IF('Raw Data'!B1990=0,"",'MSA Analaysis'!B1983)</f>
        <v/>
      </c>
      <c r="C1986" s="38" t="str">
        <f>IF('Raw Data'!B1990=0," ",'MSA Analaysis'!C1983)</f>
        <v xml:space="preserve"> </v>
      </c>
      <c r="D1986" s="38" t="str">
        <f>IF('Raw Data'!B1990=0," ",'MSA Analaysis'!D1983)</f>
        <v xml:space="preserve"> </v>
      </c>
      <c r="E1986" s="38" t="str">
        <f>IF('Raw Data'!B1990=0," ",'MSA Analaysis'!R1983)</f>
        <v xml:space="preserve"> </v>
      </c>
      <c r="F1986" s="38" t="str">
        <f>IF('Raw Data'!B1990=0," ",'MSA Analaysis'!T1983)</f>
        <v xml:space="preserve"> </v>
      </c>
      <c r="G1986" s="38" t="str">
        <f>IF('Raw Data'!B1990=0," ",'MSA Analaysis'!W1983)</f>
        <v xml:space="preserve"> </v>
      </c>
      <c r="H1986" s="39" t="str">
        <f>IF('Raw Data'!B1990=0," ",'MSA Analaysis'!X1983)</f>
        <v xml:space="preserve"> </v>
      </c>
      <c r="I1986" s="141" t="str">
        <f>IF('Raw Data'!B1990=0," ","No")</f>
        <v xml:space="preserve"> </v>
      </c>
      <c r="J1986" s="46" t="str">
        <f>IF('Raw Data'!B1990=0," ",IF($K$5="Yes",'MSA Analaysis'!Y1983,"ND"))</f>
        <v xml:space="preserve"> </v>
      </c>
      <c r="K1986" s="46" t="str">
        <f>IF('Raw Data'!B1990=0," ",IF($K$5="Yes",'MSA Analaysis'!Z1983,"ND"))</f>
        <v xml:space="preserve"> </v>
      </c>
      <c r="L1986" s="41" t="str">
        <f>IF('Raw Data'!B1990=0," ",IF(K1986="ND",IF(I1986="Yes",IF($K$5="Yes",IF(AND(H1986&lt;$I$7,J1986&gt;$K$7),"OK","NOK"),IF(H1986&lt;$I$7,"OK","NOK")),IF($K$5="Yes",IF(AND(H1986&lt;$I$6,J1986&gt;$K$7),"OK","NOK"),IF(H1986&lt;$I$6,"OK","NOK"))),IF(I1986="Yes",IF($K$5="Yes",IF(AND(H1986&lt;$I$7,OR(J1986&gt;$K$7,K1986&gt;2.5)),"OK","NOK"),IF(H1986&lt;$I$7,"OK","NOK")),IF($K$5="Yes",IF(AND(H1986&lt;$I$6,OR(J1986&gt;$K$7,K1986&gt;2.5)),"OK","NOK"),IF(H1986&lt;$I$6,"OK","NOK")))))</f>
        <v xml:space="preserve"> </v>
      </c>
      <c r="M1986" s="40" t="str">
        <f>IF('Raw Data'!B1990=0," ",'MSA Analaysis'!AA1983 &amp; ".")</f>
        <v xml:space="preserve"> </v>
      </c>
    </row>
    <row r="1987" spans="1:13" x14ac:dyDescent="0.2">
      <c r="A1987" s="35" t="str">
        <f>IF('Raw Data'!B1991=0,"",'MSA Analaysis'!A1984)</f>
        <v/>
      </c>
      <c r="B1987" s="35" t="str">
        <f>IF('Raw Data'!B1991=0,"",'MSA Analaysis'!B1984)</f>
        <v/>
      </c>
      <c r="C1987" s="38" t="str">
        <f>IF('Raw Data'!B1991=0," ",'MSA Analaysis'!C1984)</f>
        <v xml:space="preserve"> </v>
      </c>
      <c r="D1987" s="38" t="str">
        <f>IF('Raw Data'!B1991=0," ",'MSA Analaysis'!D1984)</f>
        <v xml:space="preserve"> </v>
      </c>
      <c r="E1987" s="38" t="str">
        <f>IF('Raw Data'!B1991=0," ",'MSA Analaysis'!R1984)</f>
        <v xml:space="preserve"> </v>
      </c>
      <c r="F1987" s="38" t="str">
        <f>IF('Raw Data'!B1991=0," ",'MSA Analaysis'!T1984)</f>
        <v xml:space="preserve"> </v>
      </c>
      <c r="G1987" s="38" t="str">
        <f>IF('Raw Data'!B1991=0," ",'MSA Analaysis'!W1984)</f>
        <v xml:space="preserve"> </v>
      </c>
      <c r="H1987" s="39" t="str">
        <f>IF('Raw Data'!B1991=0," ",'MSA Analaysis'!X1984)</f>
        <v xml:space="preserve"> </v>
      </c>
      <c r="I1987" s="141" t="str">
        <f>IF('Raw Data'!B1991=0," ","No")</f>
        <v xml:space="preserve"> </v>
      </c>
      <c r="J1987" s="46" t="str">
        <f>IF('Raw Data'!B1991=0," ",IF($K$5="Yes",'MSA Analaysis'!Y1984,"ND"))</f>
        <v xml:space="preserve"> </v>
      </c>
      <c r="K1987" s="46" t="str">
        <f>IF('Raw Data'!B1991=0," ",IF($K$5="Yes",'MSA Analaysis'!Z1984,"ND"))</f>
        <v xml:space="preserve"> </v>
      </c>
      <c r="L1987" s="41" t="str">
        <f>IF('Raw Data'!B1991=0," ",IF(K1987="ND",IF(I1987="Yes",IF($K$5="Yes",IF(AND(H1987&lt;$I$7,J1987&gt;$K$7),"OK","NOK"),IF(H1987&lt;$I$7,"OK","NOK")),IF($K$5="Yes",IF(AND(H1987&lt;$I$6,J1987&gt;$K$7),"OK","NOK"),IF(H1987&lt;$I$6,"OK","NOK"))),IF(I1987="Yes",IF($K$5="Yes",IF(AND(H1987&lt;$I$7,OR(J1987&gt;$K$7,K1987&gt;2.5)),"OK","NOK"),IF(H1987&lt;$I$7,"OK","NOK")),IF($K$5="Yes",IF(AND(H1987&lt;$I$6,OR(J1987&gt;$K$7,K1987&gt;2.5)),"OK","NOK"),IF(H1987&lt;$I$6,"OK","NOK")))))</f>
        <v xml:space="preserve"> </v>
      </c>
      <c r="M1987" s="40" t="str">
        <f>IF('Raw Data'!B1991=0," ",'MSA Analaysis'!AA1984 &amp; ".")</f>
        <v xml:space="preserve"> </v>
      </c>
    </row>
    <row r="1988" spans="1:13" x14ac:dyDescent="0.2">
      <c r="A1988" s="35" t="str">
        <f>IF('Raw Data'!B1992=0,"",'MSA Analaysis'!A1985)</f>
        <v/>
      </c>
      <c r="B1988" s="35" t="str">
        <f>IF('Raw Data'!B1992=0,"",'MSA Analaysis'!B1985)</f>
        <v/>
      </c>
      <c r="C1988" s="38" t="str">
        <f>IF('Raw Data'!B1992=0," ",'MSA Analaysis'!C1985)</f>
        <v xml:space="preserve"> </v>
      </c>
      <c r="D1988" s="38" t="str">
        <f>IF('Raw Data'!B1992=0," ",'MSA Analaysis'!D1985)</f>
        <v xml:space="preserve"> </v>
      </c>
      <c r="E1988" s="38" t="str">
        <f>IF('Raw Data'!B1992=0," ",'MSA Analaysis'!R1985)</f>
        <v xml:space="preserve"> </v>
      </c>
      <c r="F1988" s="38" t="str">
        <f>IF('Raw Data'!B1992=0," ",'MSA Analaysis'!T1985)</f>
        <v xml:space="preserve"> </v>
      </c>
      <c r="G1988" s="38" t="str">
        <f>IF('Raw Data'!B1992=0," ",'MSA Analaysis'!W1985)</f>
        <v xml:space="preserve"> </v>
      </c>
      <c r="H1988" s="39" t="str">
        <f>IF('Raw Data'!B1992=0," ",'MSA Analaysis'!X1985)</f>
        <v xml:space="preserve"> </v>
      </c>
      <c r="I1988" s="141" t="str">
        <f>IF('Raw Data'!B1992=0," ","No")</f>
        <v xml:space="preserve"> </v>
      </c>
      <c r="J1988" s="46" t="str">
        <f>IF('Raw Data'!B1992=0," ",IF($K$5="Yes",'MSA Analaysis'!Y1985,"ND"))</f>
        <v xml:space="preserve"> </v>
      </c>
      <c r="K1988" s="46" t="str">
        <f>IF('Raw Data'!B1992=0," ",IF($K$5="Yes",'MSA Analaysis'!Z1985,"ND"))</f>
        <v xml:space="preserve"> </v>
      </c>
      <c r="L1988" s="41" t="str">
        <f>IF('Raw Data'!B1992=0," ",IF(K1988="ND",IF(I1988="Yes",IF($K$5="Yes",IF(AND(H1988&lt;$I$7,J1988&gt;$K$7),"OK","NOK"),IF(H1988&lt;$I$7,"OK","NOK")),IF($K$5="Yes",IF(AND(H1988&lt;$I$6,J1988&gt;$K$7),"OK","NOK"),IF(H1988&lt;$I$6,"OK","NOK"))),IF(I1988="Yes",IF($K$5="Yes",IF(AND(H1988&lt;$I$7,OR(J1988&gt;$K$7,K1988&gt;2.5)),"OK","NOK"),IF(H1988&lt;$I$7,"OK","NOK")),IF($K$5="Yes",IF(AND(H1988&lt;$I$6,OR(J1988&gt;$K$7,K1988&gt;2.5)),"OK","NOK"),IF(H1988&lt;$I$6,"OK","NOK")))))</f>
        <v xml:space="preserve"> </v>
      </c>
      <c r="M1988" s="40" t="str">
        <f>IF('Raw Data'!B1992=0," ",'MSA Analaysis'!AA1985 &amp; ".")</f>
        <v xml:space="preserve"> </v>
      </c>
    </row>
    <row r="1989" spans="1:13" x14ac:dyDescent="0.2">
      <c r="A1989" s="35" t="str">
        <f>IF('Raw Data'!B1993=0,"",'MSA Analaysis'!A1986)</f>
        <v/>
      </c>
      <c r="B1989" s="35" t="str">
        <f>IF('Raw Data'!B1993=0,"",'MSA Analaysis'!B1986)</f>
        <v/>
      </c>
      <c r="C1989" s="38" t="str">
        <f>IF('Raw Data'!B1993=0," ",'MSA Analaysis'!C1986)</f>
        <v xml:space="preserve"> </v>
      </c>
      <c r="D1989" s="38" t="str">
        <f>IF('Raw Data'!B1993=0," ",'MSA Analaysis'!D1986)</f>
        <v xml:space="preserve"> </v>
      </c>
      <c r="E1989" s="38" t="str">
        <f>IF('Raw Data'!B1993=0," ",'MSA Analaysis'!R1986)</f>
        <v xml:space="preserve"> </v>
      </c>
      <c r="F1989" s="38" t="str">
        <f>IF('Raw Data'!B1993=0," ",'MSA Analaysis'!T1986)</f>
        <v xml:space="preserve"> </v>
      </c>
      <c r="G1989" s="38" t="str">
        <f>IF('Raw Data'!B1993=0," ",'MSA Analaysis'!W1986)</f>
        <v xml:space="preserve"> </v>
      </c>
      <c r="H1989" s="39" t="str">
        <f>IF('Raw Data'!B1993=0," ",'MSA Analaysis'!X1986)</f>
        <v xml:space="preserve"> </v>
      </c>
      <c r="I1989" s="141" t="str">
        <f>IF('Raw Data'!B1993=0," ","No")</f>
        <v xml:space="preserve"> </v>
      </c>
      <c r="J1989" s="46" t="str">
        <f>IF('Raw Data'!B1993=0," ",IF($K$5="Yes",'MSA Analaysis'!Y1986,"ND"))</f>
        <v xml:space="preserve"> </v>
      </c>
      <c r="K1989" s="46" t="str">
        <f>IF('Raw Data'!B1993=0," ",IF($K$5="Yes",'MSA Analaysis'!Z1986,"ND"))</f>
        <v xml:space="preserve"> </v>
      </c>
      <c r="L1989" s="41" t="str">
        <f>IF('Raw Data'!B1993=0," ",IF(K1989="ND",IF(I1989="Yes",IF($K$5="Yes",IF(AND(H1989&lt;$I$7,J1989&gt;$K$7),"OK","NOK"),IF(H1989&lt;$I$7,"OK","NOK")),IF($K$5="Yes",IF(AND(H1989&lt;$I$6,J1989&gt;$K$7),"OK","NOK"),IF(H1989&lt;$I$6,"OK","NOK"))),IF(I1989="Yes",IF($K$5="Yes",IF(AND(H1989&lt;$I$7,OR(J1989&gt;$K$7,K1989&gt;2.5)),"OK","NOK"),IF(H1989&lt;$I$7,"OK","NOK")),IF($K$5="Yes",IF(AND(H1989&lt;$I$6,OR(J1989&gt;$K$7,K1989&gt;2.5)),"OK","NOK"),IF(H1989&lt;$I$6,"OK","NOK")))))</f>
        <v xml:space="preserve"> </v>
      </c>
      <c r="M1989" s="40" t="str">
        <f>IF('Raw Data'!B1993=0," ",'MSA Analaysis'!AA1986 &amp; ".")</f>
        <v xml:space="preserve"> </v>
      </c>
    </row>
    <row r="1990" spans="1:13" x14ac:dyDescent="0.2">
      <c r="A1990" s="35" t="str">
        <f>IF('Raw Data'!B1994=0,"",'MSA Analaysis'!A1987)</f>
        <v/>
      </c>
      <c r="B1990" s="35" t="str">
        <f>IF('Raw Data'!B1994=0,"",'MSA Analaysis'!B1987)</f>
        <v/>
      </c>
      <c r="C1990" s="38" t="str">
        <f>IF('Raw Data'!B1994=0," ",'MSA Analaysis'!C1987)</f>
        <v xml:space="preserve"> </v>
      </c>
      <c r="D1990" s="38" t="str">
        <f>IF('Raw Data'!B1994=0," ",'MSA Analaysis'!D1987)</f>
        <v xml:space="preserve"> </v>
      </c>
      <c r="E1990" s="38" t="str">
        <f>IF('Raw Data'!B1994=0," ",'MSA Analaysis'!R1987)</f>
        <v xml:space="preserve"> </v>
      </c>
      <c r="F1990" s="38" t="str">
        <f>IF('Raw Data'!B1994=0," ",'MSA Analaysis'!T1987)</f>
        <v xml:space="preserve"> </v>
      </c>
      <c r="G1990" s="38" t="str">
        <f>IF('Raw Data'!B1994=0," ",'MSA Analaysis'!W1987)</f>
        <v xml:space="preserve"> </v>
      </c>
      <c r="H1990" s="39" t="str">
        <f>IF('Raw Data'!B1994=0," ",'MSA Analaysis'!X1987)</f>
        <v xml:space="preserve"> </v>
      </c>
      <c r="I1990" s="141" t="str">
        <f>IF('Raw Data'!B1994=0," ","No")</f>
        <v xml:space="preserve"> </v>
      </c>
      <c r="J1990" s="46" t="str">
        <f>IF('Raw Data'!B1994=0," ",IF($K$5="Yes",'MSA Analaysis'!Y1987,"ND"))</f>
        <v xml:space="preserve"> </v>
      </c>
      <c r="K1990" s="46" t="str">
        <f>IF('Raw Data'!B1994=0," ",IF($K$5="Yes",'MSA Analaysis'!Z1987,"ND"))</f>
        <v xml:space="preserve"> </v>
      </c>
      <c r="L1990" s="41" t="str">
        <f>IF('Raw Data'!B1994=0," ",IF(K1990="ND",IF(I1990="Yes",IF($K$5="Yes",IF(AND(H1990&lt;$I$7,J1990&gt;$K$7),"OK","NOK"),IF(H1990&lt;$I$7,"OK","NOK")),IF($K$5="Yes",IF(AND(H1990&lt;$I$6,J1990&gt;$K$7),"OK","NOK"),IF(H1990&lt;$I$6,"OK","NOK"))),IF(I1990="Yes",IF($K$5="Yes",IF(AND(H1990&lt;$I$7,OR(J1990&gt;$K$7,K1990&gt;2.5)),"OK","NOK"),IF(H1990&lt;$I$7,"OK","NOK")),IF($K$5="Yes",IF(AND(H1990&lt;$I$6,OR(J1990&gt;$K$7,K1990&gt;2.5)),"OK","NOK"),IF(H1990&lt;$I$6,"OK","NOK")))))</f>
        <v xml:space="preserve"> </v>
      </c>
      <c r="M1990" s="40" t="str">
        <f>IF('Raw Data'!B1994=0," ",'MSA Analaysis'!AA1987 &amp; ".")</f>
        <v xml:space="preserve"> </v>
      </c>
    </row>
    <row r="1991" spans="1:13" x14ac:dyDescent="0.2">
      <c r="A1991" s="35" t="str">
        <f>IF('Raw Data'!B1995=0,"",'MSA Analaysis'!A1988)</f>
        <v/>
      </c>
      <c r="B1991" s="35" t="str">
        <f>IF('Raw Data'!B1995=0,"",'MSA Analaysis'!B1988)</f>
        <v/>
      </c>
      <c r="C1991" s="38" t="str">
        <f>IF('Raw Data'!B1995=0," ",'MSA Analaysis'!C1988)</f>
        <v xml:space="preserve"> </v>
      </c>
      <c r="D1991" s="38" t="str">
        <f>IF('Raw Data'!B1995=0," ",'MSA Analaysis'!D1988)</f>
        <v xml:space="preserve"> </v>
      </c>
      <c r="E1991" s="38" t="str">
        <f>IF('Raw Data'!B1995=0," ",'MSA Analaysis'!R1988)</f>
        <v xml:space="preserve"> </v>
      </c>
      <c r="F1991" s="38" t="str">
        <f>IF('Raw Data'!B1995=0," ",'MSA Analaysis'!T1988)</f>
        <v xml:space="preserve"> </v>
      </c>
      <c r="G1991" s="38" t="str">
        <f>IF('Raw Data'!B1995=0," ",'MSA Analaysis'!W1988)</f>
        <v xml:space="preserve"> </v>
      </c>
      <c r="H1991" s="39" t="str">
        <f>IF('Raw Data'!B1995=0," ",'MSA Analaysis'!X1988)</f>
        <v xml:space="preserve"> </v>
      </c>
      <c r="I1991" s="141" t="str">
        <f>IF('Raw Data'!B1995=0," ","No")</f>
        <v xml:space="preserve"> </v>
      </c>
      <c r="J1991" s="46" t="str">
        <f>IF('Raw Data'!B1995=0," ",IF($K$5="Yes",'MSA Analaysis'!Y1988,"ND"))</f>
        <v xml:space="preserve"> </v>
      </c>
      <c r="K1991" s="46" t="str">
        <f>IF('Raw Data'!B1995=0," ",IF($K$5="Yes",'MSA Analaysis'!Z1988,"ND"))</f>
        <v xml:space="preserve"> </v>
      </c>
      <c r="L1991" s="41" t="str">
        <f>IF('Raw Data'!B1995=0," ",IF(K1991="ND",IF(I1991="Yes",IF($K$5="Yes",IF(AND(H1991&lt;$I$7,J1991&gt;$K$7),"OK","NOK"),IF(H1991&lt;$I$7,"OK","NOK")),IF($K$5="Yes",IF(AND(H1991&lt;$I$6,J1991&gt;$K$7),"OK","NOK"),IF(H1991&lt;$I$6,"OK","NOK"))),IF(I1991="Yes",IF($K$5="Yes",IF(AND(H1991&lt;$I$7,OR(J1991&gt;$K$7,K1991&gt;2.5)),"OK","NOK"),IF(H1991&lt;$I$7,"OK","NOK")),IF($K$5="Yes",IF(AND(H1991&lt;$I$6,OR(J1991&gt;$K$7,K1991&gt;2.5)),"OK","NOK"),IF(H1991&lt;$I$6,"OK","NOK")))))</f>
        <v xml:space="preserve"> </v>
      </c>
      <c r="M1991" s="40" t="str">
        <f>IF('Raw Data'!B1995=0," ",'MSA Analaysis'!AA1988 &amp; ".")</f>
        <v xml:space="preserve"> </v>
      </c>
    </row>
    <row r="1992" spans="1:13" x14ac:dyDescent="0.2">
      <c r="A1992" s="35" t="str">
        <f>IF('Raw Data'!B1996=0,"",'MSA Analaysis'!A1989)</f>
        <v/>
      </c>
      <c r="B1992" s="35" t="str">
        <f>IF('Raw Data'!B1996=0,"",'MSA Analaysis'!B1989)</f>
        <v/>
      </c>
      <c r="C1992" s="38" t="str">
        <f>IF('Raw Data'!B1996=0," ",'MSA Analaysis'!C1989)</f>
        <v xml:space="preserve"> </v>
      </c>
      <c r="D1992" s="38" t="str">
        <f>IF('Raw Data'!B1996=0," ",'MSA Analaysis'!D1989)</f>
        <v xml:space="preserve"> </v>
      </c>
      <c r="E1992" s="38" t="str">
        <f>IF('Raw Data'!B1996=0," ",'MSA Analaysis'!R1989)</f>
        <v xml:space="preserve"> </v>
      </c>
      <c r="F1992" s="38" t="str">
        <f>IF('Raw Data'!B1996=0," ",'MSA Analaysis'!T1989)</f>
        <v xml:space="preserve"> </v>
      </c>
      <c r="G1992" s="38" t="str">
        <f>IF('Raw Data'!B1996=0," ",'MSA Analaysis'!W1989)</f>
        <v xml:space="preserve"> </v>
      </c>
      <c r="H1992" s="39" t="str">
        <f>IF('Raw Data'!B1996=0," ",'MSA Analaysis'!X1989)</f>
        <v xml:space="preserve"> </v>
      </c>
      <c r="I1992" s="141" t="str">
        <f>IF('Raw Data'!B1996=0," ","No")</f>
        <v xml:space="preserve"> </v>
      </c>
      <c r="J1992" s="46" t="str">
        <f>IF('Raw Data'!B1996=0," ",IF($K$5="Yes",'MSA Analaysis'!Y1989,"ND"))</f>
        <v xml:space="preserve"> </v>
      </c>
      <c r="K1992" s="46" t="str">
        <f>IF('Raw Data'!B1996=0," ",IF($K$5="Yes",'MSA Analaysis'!Z1989,"ND"))</f>
        <v xml:space="preserve"> </v>
      </c>
      <c r="L1992" s="41" t="str">
        <f>IF('Raw Data'!B1996=0," ",IF(K1992="ND",IF(I1992="Yes",IF($K$5="Yes",IF(AND(H1992&lt;$I$7,J1992&gt;$K$7),"OK","NOK"),IF(H1992&lt;$I$7,"OK","NOK")),IF($K$5="Yes",IF(AND(H1992&lt;$I$6,J1992&gt;$K$7),"OK","NOK"),IF(H1992&lt;$I$6,"OK","NOK"))),IF(I1992="Yes",IF($K$5="Yes",IF(AND(H1992&lt;$I$7,OR(J1992&gt;$K$7,K1992&gt;2.5)),"OK","NOK"),IF(H1992&lt;$I$7,"OK","NOK")),IF($K$5="Yes",IF(AND(H1992&lt;$I$6,OR(J1992&gt;$K$7,K1992&gt;2.5)),"OK","NOK"),IF(H1992&lt;$I$6,"OK","NOK")))))</f>
        <v xml:space="preserve"> </v>
      </c>
      <c r="M1992" s="40" t="str">
        <f>IF('Raw Data'!B1996=0," ",'MSA Analaysis'!AA1989 &amp; ".")</f>
        <v xml:space="preserve"> </v>
      </c>
    </row>
    <row r="1993" spans="1:13" x14ac:dyDescent="0.2">
      <c r="A1993" s="35" t="str">
        <f>IF('Raw Data'!B1997=0,"",'MSA Analaysis'!A1990)</f>
        <v/>
      </c>
      <c r="B1993" s="35" t="str">
        <f>IF('Raw Data'!B1997=0,"",'MSA Analaysis'!B1990)</f>
        <v/>
      </c>
      <c r="C1993" s="38" t="str">
        <f>IF('Raw Data'!B1997=0," ",'MSA Analaysis'!C1990)</f>
        <v xml:space="preserve"> </v>
      </c>
      <c r="D1993" s="38" t="str">
        <f>IF('Raw Data'!B1997=0," ",'MSA Analaysis'!D1990)</f>
        <v xml:space="preserve"> </v>
      </c>
      <c r="E1993" s="38" t="str">
        <f>IF('Raw Data'!B1997=0," ",'MSA Analaysis'!R1990)</f>
        <v xml:space="preserve"> </v>
      </c>
      <c r="F1993" s="38" t="str">
        <f>IF('Raw Data'!B1997=0," ",'MSA Analaysis'!T1990)</f>
        <v xml:space="preserve"> </v>
      </c>
      <c r="G1993" s="38" t="str">
        <f>IF('Raw Data'!B1997=0," ",'MSA Analaysis'!W1990)</f>
        <v xml:space="preserve"> </v>
      </c>
      <c r="H1993" s="39" t="str">
        <f>IF('Raw Data'!B1997=0," ",'MSA Analaysis'!X1990)</f>
        <v xml:space="preserve"> </v>
      </c>
      <c r="I1993" s="141" t="str">
        <f>IF('Raw Data'!B1997=0," ","No")</f>
        <v xml:space="preserve"> </v>
      </c>
      <c r="J1993" s="46" t="str">
        <f>IF('Raw Data'!B1997=0," ",IF($K$5="Yes",'MSA Analaysis'!Y1990,"ND"))</f>
        <v xml:space="preserve"> </v>
      </c>
      <c r="K1993" s="46" t="str">
        <f>IF('Raw Data'!B1997=0," ",IF($K$5="Yes",'MSA Analaysis'!Z1990,"ND"))</f>
        <v xml:space="preserve"> </v>
      </c>
      <c r="L1993" s="41" t="str">
        <f>IF('Raw Data'!B1997=0," ",IF(K1993="ND",IF(I1993="Yes",IF($K$5="Yes",IF(AND(H1993&lt;$I$7,J1993&gt;$K$7),"OK","NOK"),IF(H1993&lt;$I$7,"OK","NOK")),IF($K$5="Yes",IF(AND(H1993&lt;$I$6,J1993&gt;$K$7),"OK","NOK"),IF(H1993&lt;$I$6,"OK","NOK"))),IF(I1993="Yes",IF($K$5="Yes",IF(AND(H1993&lt;$I$7,OR(J1993&gt;$K$7,K1993&gt;2.5)),"OK","NOK"),IF(H1993&lt;$I$7,"OK","NOK")),IF($K$5="Yes",IF(AND(H1993&lt;$I$6,OR(J1993&gt;$K$7,K1993&gt;2.5)),"OK","NOK"),IF(H1993&lt;$I$6,"OK","NOK")))))</f>
        <v xml:space="preserve"> </v>
      </c>
      <c r="M1993" s="40" t="str">
        <f>IF('Raw Data'!B1997=0," ",'MSA Analaysis'!AA1990 &amp; ".")</f>
        <v xml:space="preserve"> </v>
      </c>
    </row>
    <row r="1994" spans="1:13" x14ac:dyDescent="0.2">
      <c r="A1994" s="35" t="str">
        <f>IF('Raw Data'!B1998=0,"",'MSA Analaysis'!A1991)</f>
        <v/>
      </c>
      <c r="B1994" s="35" t="str">
        <f>IF('Raw Data'!B1998=0,"",'MSA Analaysis'!B1991)</f>
        <v/>
      </c>
      <c r="C1994" s="38" t="str">
        <f>IF('Raw Data'!B1998=0," ",'MSA Analaysis'!C1991)</f>
        <v xml:space="preserve"> </v>
      </c>
      <c r="D1994" s="38" t="str">
        <f>IF('Raw Data'!B1998=0," ",'MSA Analaysis'!D1991)</f>
        <v xml:space="preserve"> </v>
      </c>
      <c r="E1994" s="38" t="str">
        <f>IF('Raw Data'!B1998=0," ",'MSA Analaysis'!R1991)</f>
        <v xml:space="preserve"> </v>
      </c>
      <c r="F1994" s="38" t="str">
        <f>IF('Raw Data'!B1998=0," ",'MSA Analaysis'!T1991)</f>
        <v xml:space="preserve"> </v>
      </c>
      <c r="G1994" s="38" t="str">
        <f>IF('Raw Data'!B1998=0," ",'MSA Analaysis'!W1991)</f>
        <v xml:space="preserve"> </v>
      </c>
      <c r="H1994" s="39" t="str">
        <f>IF('Raw Data'!B1998=0," ",'MSA Analaysis'!X1991)</f>
        <v xml:space="preserve"> </v>
      </c>
      <c r="I1994" s="141" t="str">
        <f>IF('Raw Data'!B1998=0," ","No")</f>
        <v xml:space="preserve"> </v>
      </c>
      <c r="J1994" s="46" t="str">
        <f>IF('Raw Data'!B1998=0," ",IF($K$5="Yes",'MSA Analaysis'!Y1991,"ND"))</f>
        <v xml:space="preserve"> </v>
      </c>
      <c r="K1994" s="46" t="str">
        <f>IF('Raw Data'!B1998=0," ",IF($K$5="Yes",'MSA Analaysis'!Z1991,"ND"))</f>
        <v xml:space="preserve"> </v>
      </c>
      <c r="L1994" s="41" t="str">
        <f>IF('Raw Data'!B1998=0," ",IF(K1994="ND",IF(I1994="Yes",IF($K$5="Yes",IF(AND(H1994&lt;$I$7,J1994&gt;$K$7),"OK","NOK"),IF(H1994&lt;$I$7,"OK","NOK")),IF($K$5="Yes",IF(AND(H1994&lt;$I$6,J1994&gt;$K$7),"OK","NOK"),IF(H1994&lt;$I$6,"OK","NOK"))),IF(I1994="Yes",IF($K$5="Yes",IF(AND(H1994&lt;$I$7,OR(J1994&gt;$K$7,K1994&gt;2.5)),"OK","NOK"),IF(H1994&lt;$I$7,"OK","NOK")),IF($K$5="Yes",IF(AND(H1994&lt;$I$6,OR(J1994&gt;$K$7,K1994&gt;2.5)),"OK","NOK"),IF(H1994&lt;$I$6,"OK","NOK")))))</f>
        <v xml:space="preserve"> </v>
      </c>
      <c r="M1994" s="40" t="str">
        <f>IF('Raw Data'!B1998=0," ",'MSA Analaysis'!AA1991 &amp; ".")</f>
        <v xml:space="preserve"> </v>
      </c>
    </row>
    <row r="1995" spans="1:13" x14ac:dyDescent="0.2">
      <c r="A1995" s="35" t="str">
        <f>IF('Raw Data'!B1999=0,"",'MSA Analaysis'!A1992)</f>
        <v/>
      </c>
      <c r="B1995" s="35" t="str">
        <f>IF('Raw Data'!B1999=0,"",'MSA Analaysis'!B1992)</f>
        <v/>
      </c>
      <c r="C1995" s="38" t="str">
        <f>IF('Raw Data'!B1999=0," ",'MSA Analaysis'!C1992)</f>
        <v xml:space="preserve"> </v>
      </c>
      <c r="D1995" s="38" t="str">
        <f>IF('Raw Data'!B1999=0," ",'MSA Analaysis'!D1992)</f>
        <v xml:space="preserve"> </v>
      </c>
      <c r="E1995" s="38" t="str">
        <f>IF('Raw Data'!B1999=0," ",'MSA Analaysis'!R1992)</f>
        <v xml:space="preserve"> </v>
      </c>
      <c r="F1995" s="38" t="str">
        <f>IF('Raw Data'!B1999=0," ",'MSA Analaysis'!T1992)</f>
        <v xml:space="preserve"> </v>
      </c>
      <c r="G1995" s="38" t="str">
        <f>IF('Raw Data'!B1999=0," ",'MSA Analaysis'!W1992)</f>
        <v xml:space="preserve"> </v>
      </c>
      <c r="H1995" s="39" t="str">
        <f>IF('Raw Data'!B1999=0," ",'MSA Analaysis'!X1992)</f>
        <v xml:space="preserve"> </v>
      </c>
      <c r="I1995" s="141" t="str">
        <f>IF('Raw Data'!B1999=0," ","No")</f>
        <v xml:space="preserve"> </v>
      </c>
      <c r="J1995" s="46" t="str">
        <f>IF('Raw Data'!B1999=0," ",IF($K$5="Yes",'MSA Analaysis'!Y1992,"ND"))</f>
        <v xml:space="preserve"> </v>
      </c>
      <c r="K1995" s="46" t="str">
        <f>IF('Raw Data'!B1999=0," ",IF($K$5="Yes",'MSA Analaysis'!Z1992,"ND"))</f>
        <v xml:space="preserve"> </v>
      </c>
      <c r="L1995" s="41" t="str">
        <f>IF('Raw Data'!B1999=0," ",IF(K1995="ND",IF(I1995="Yes",IF($K$5="Yes",IF(AND(H1995&lt;$I$7,J1995&gt;$K$7),"OK","NOK"),IF(H1995&lt;$I$7,"OK","NOK")),IF($K$5="Yes",IF(AND(H1995&lt;$I$6,J1995&gt;$K$7),"OK","NOK"),IF(H1995&lt;$I$6,"OK","NOK"))),IF(I1995="Yes",IF($K$5="Yes",IF(AND(H1995&lt;$I$7,OR(J1995&gt;$K$7,K1995&gt;2.5)),"OK","NOK"),IF(H1995&lt;$I$7,"OK","NOK")),IF($K$5="Yes",IF(AND(H1995&lt;$I$6,OR(J1995&gt;$K$7,K1995&gt;2.5)),"OK","NOK"),IF(H1995&lt;$I$6,"OK","NOK")))))</f>
        <v xml:space="preserve"> </v>
      </c>
      <c r="M1995" s="40" t="str">
        <f>IF('Raw Data'!B1999=0," ",'MSA Analaysis'!AA1992 &amp; ".")</f>
        <v xml:space="preserve"> </v>
      </c>
    </row>
    <row r="1996" spans="1:13" x14ac:dyDescent="0.2">
      <c r="A1996" s="35" t="str">
        <f>IF('Raw Data'!B2000=0,"",'MSA Analaysis'!A1993)</f>
        <v/>
      </c>
      <c r="B1996" s="35" t="str">
        <f>IF('Raw Data'!B2000=0,"",'MSA Analaysis'!B1993)</f>
        <v/>
      </c>
      <c r="C1996" s="38" t="str">
        <f>IF('Raw Data'!B2000=0," ",'MSA Analaysis'!C1993)</f>
        <v xml:space="preserve"> </v>
      </c>
      <c r="D1996" s="38" t="str">
        <f>IF('Raw Data'!B2000=0," ",'MSA Analaysis'!D1993)</f>
        <v xml:space="preserve"> </v>
      </c>
      <c r="E1996" s="38" t="str">
        <f>IF('Raw Data'!B2000=0," ",'MSA Analaysis'!R1993)</f>
        <v xml:space="preserve"> </v>
      </c>
      <c r="F1996" s="38" t="str">
        <f>IF('Raw Data'!B2000=0," ",'MSA Analaysis'!T1993)</f>
        <v xml:space="preserve"> </v>
      </c>
      <c r="G1996" s="38" t="str">
        <f>IF('Raw Data'!B2000=0," ",'MSA Analaysis'!W1993)</f>
        <v xml:space="preserve"> </v>
      </c>
      <c r="H1996" s="39" t="str">
        <f>IF('Raw Data'!B2000=0," ",'MSA Analaysis'!X1993)</f>
        <v xml:space="preserve"> </v>
      </c>
      <c r="I1996" s="141" t="str">
        <f>IF('Raw Data'!B2000=0," ","No")</f>
        <v xml:space="preserve"> </v>
      </c>
      <c r="J1996" s="46" t="str">
        <f>IF('Raw Data'!B2000=0," ",IF($K$5="Yes",'MSA Analaysis'!Y1993,"ND"))</f>
        <v xml:space="preserve"> </v>
      </c>
      <c r="K1996" s="46" t="str">
        <f>IF('Raw Data'!B2000=0," ",IF($K$5="Yes",'MSA Analaysis'!Z1993,"ND"))</f>
        <v xml:space="preserve"> </v>
      </c>
      <c r="L1996" s="41" t="str">
        <f>IF('Raw Data'!B2000=0," ",IF(K1996="ND",IF(I1996="Yes",IF($K$5="Yes",IF(AND(H1996&lt;$I$7,J1996&gt;$K$7),"OK","NOK"),IF(H1996&lt;$I$7,"OK","NOK")),IF($K$5="Yes",IF(AND(H1996&lt;$I$6,J1996&gt;$K$7),"OK","NOK"),IF(H1996&lt;$I$6,"OK","NOK"))),IF(I1996="Yes",IF($K$5="Yes",IF(AND(H1996&lt;$I$7,OR(J1996&gt;$K$7,K1996&gt;2.5)),"OK","NOK"),IF(H1996&lt;$I$7,"OK","NOK")),IF($K$5="Yes",IF(AND(H1996&lt;$I$6,OR(J1996&gt;$K$7,K1996&gt;2.5)),"OK","NOK"),IF(H1996&lt;$I$6,"OK","NOK")))))</f>
        <v xml:space="preserve"> </v>
      </c>
      <c r="M1996" s="40" t="str">
        <f>IF('Raw Data'!B2000=0," ",'MSA Analaysis'!AA1993 &amp; ".")</f>
        <v xml:space="preserve"> </v>
      </c>
    </row>
    <row r="1997" spans="1:13" x14ac:dyDescent="0.2">
      <c r="A1997" s="35" t="str">
        <f>IF('Raw Data'!B2001=0,"",'MSA Analaysis'!A1994)</f>
        <v/>
      </c>
      <c r="B1997" s="35" t="str">
        <f>IF('Raw Data'!B2001=0,"",'MSA Analaysis'!B1994)</f>
        <v/>
      </c>
      <c r="C1997" s="38" t="str">
        <f>IF('Raw Data'!B2001=0," ",'MSA Analaysis'!C1994)</f>
        <v xml:space="preserve"> </v>
      </c>
      <c r="D1997" s="38" t="str">
        <f>IF('Raw Data'!B2001=0," ",'MSA Analaysis'!D1994)</f>
        <v xml:space="preserve"> </v>
      </c>
      <c r="E1997" s="38" t="str">
        <f>IF('Raw Data'!B2001=0," ",'MSA Analaysis'!R1994)</f>
        <v xml:space="preserve"> </v>
      </c>
      <c r="F1997" s="38" t="str">
        <f>IF('Raw Data'!B2001=0," ",'MSA Analaysis'!T1994)</f>
        <v xml:space="preserve"> </v>
      </c>
      <c r="G1997" s="38" t="str">
        <f>IF('Raw Data'!B2001=0," ",'MSA Analaysis'!W1994)</f>
        <v xml:space="preserve"> </v>
      </c>
      <c r="H1997" s="39" t="str">
        <f>IF('Raw Data'!B2001=0," ",'MSA Analaysis'!X1994)</f>
        <v xml:space="preserve"> </v>
      </c>
      <c r="I1997" s="141" t="str">
        <f>IF('Raw Data'!B2001=0," ","No")</f>
        <v xml:space="preserve"> </v>
      </c>
      <c r="J1997" s="46" t="str">
        <f>IF('Raw Data'!B2001=0," ",IF($K$5="Yes",'MSA Analaysis'!Y1994,"ND"))</f>
        <v xml:space="preserve"> </v>
      </c>
      <c r="K1997" s="46" t="str">
        <f>IF('Raw Data'!B2001=0," ",IF($K$5="Yes",'MSA Analaysis'!Z1994,"ND"))</f>
        <v xml:space="preserve"> </v>
      </c>
      <c r="L1997" s="41" t="str">
        <f>IF('Raw Data'!B2001=0," ",IF(K1997="ND",IF(I1997="Yes",IF($K$5="Yes",IF(AND(H1997&lt;$I$7,J1997&gt;$K$7),"OK","NOK"),IF(H1997&lt;$I$7,"OK","NOK")),IF($K$5="Yes",IF(AND(H1997&lt;$I$6,J1997&gt;$K$7),"OK","NOK"),IF(H1997&lt;$I$6,"OK","NOK"))),IF(I1997="Yes",IF($K$5="Yes",IF(AND(H1997&lt;$I$7,OR(J1997&gt;$K$7,K1997&gt;2.5)),"OK","NOK"),IF(H1997&lt;$I$7,"OK","NOK")),IF($K$5="Yes",IF(AND(H1997&lt;$I$6,OR(J1997&gt;$K$7,K1997&gt;2.5)),"OK","NOK"),IF(H1997&lt;$I$6,"OK","NOK")))))</f>
        <v xml:space="preserve"> </v>
      </c>
      <c r="M1997" s="40" t="str">
        <f>IF('Raw Data'!B2001=0," ",'MSA Analaysis'!AA1994 &amp; ".")</f>
        <v xml:space="preserve"> </v>
      </c>
    </row>
    <row r="1998" spans="1:13" x14ac:dyDescent="0.2">
      <c r="A1998" s="35" t="str">
        <f>IF('Raw Data'!B2002=0,"",'MSA Analaysis'!A1995)</f>
        <v/>
      </c>
      <c r="B1998" s="35" t="str">
        <f>IF('Raw Data'!B2002=0,"",'MSA Analaysis'!B1995)</f>
        <v/>
      </c>
      <c r="C1998" s="38" t="str">
        <f>IF('Raw Data'!B2002=0," ",'MSA Analaysis'!C1995)</f>
        <v xml:space="preserve"> </v>
      </c>
      <c r="D1998" s="38" t="str">
        <f>IF('Raw Data'!B2002=0," ",'MSA Analaysis'!D1995)</f>
        <v xml:space="preserve"> </v>
      </c>
      <c r="E1998" s="38" t="str">
        <f>IF('Raw Data'!B2002=0," ",'MSA Analaysis'!R1995)</f>
        <v xml:space="preserve"> </v>
      </c>
      <c r="F1998" s="38" t="str">
        <f>IF('Raw Data'!B2002=0," ",'MSA Analaysis'!T1995)</f>
        <v xml:space="preserve"> </v>
      </c>
      <c r="G1998" s="38" t="str">
        <f>IF('Raw Data'!B2002=0," ",'MSA Analaysis'!W1995)</f>
        <v xml:space="preserve"> </v>
      </c>
      <c r="H1998" s="39" t="str">
        <f>IF('Raw Data'!B2002=0," ",'MSA Analaysis'!X1995)</f>
        <v xml:space="preserve"> </v>
      </c>
      <c r="I1998" s="141" t="str">
        <f>IF('Raw Data'!B2002=0," ","No")</f>
        <v xml:space="preserve"> </v>
      </c>
      <c r="J1998" s="46" t="str">
        <f>IF('Raw Data'!B2002=0," ",IF($K$5="Yes",'MSA Analaysis'!Y1995,"ND"))</f>
        <v xml:space="preserve"> </v>
      </c>
      <c r="K1998" s="46" t="str">
        <f>IF('Raw Data'!B2002=0," ",IF($K$5="Yes",'MSA Analaysis'!Z1995,"ND"))</f>
        <v xml:space="preserve"> </v>
      </c>
      <c r="L1998" s="41" t="str">
        <f>IF('Raw Data'!B2002=0," ",IF(K1998="ND",IF(I1998="Yes",IF($K$5="Yes",IF(AND(H1998&lt;$I$7,J1998&gt;$K$7),"OK","NOK"),IF(H1998&lt;$I$7,"OK","NOK")),IF($K$5="Yes",IF(AND(H1998&lt;$I$6,J1998&gt;$K$7),"OK","NOK"),IF(H1998&lt;$I$6,"OK","NOK"))),IF(I1998="Yes",IF($K$5="Yes",IF(AND(H1998&lt;$I$7,OR(J1998&gt;$K$7,K1998&gt;2.5)),"OK","NOK"),IF(H1998&lt;$I$7,"OK","NOK")),IF($K$5="Yes",IF(AND(H1998&lt;$I$6,OR(J1998&gt;$K$7,K1998&gt;2.5)),"OK","NOK"),IF(H1998&lt;$I$6,"OK","NOK")))))</f>
        <v xml:space="preserve"> </v>
      </c>
      <c r="M1998" s="40" t="str">
        <f>IF('Raw Data'!B2002=0," ",'MSA Analaysis'!AA1995 &amp; ".")</f>
        <v xml:space="preserve"> </v>
      </c>
    </row>
    <row r="1999" spans="1:13" x14ac:dyDescent="0.2">
      <c r="A1999" s="35" t="str">
        <f>IF('Raw Data'!B2003=0,"",'MSA Analaysis'!A1996)</f>
        <v/>
      </c>
      <c r="B1999" s="35" t="str">
        <f>IF('Raw Data'!B2003=0,"",'MSA Analaysis'!B1996)</f>
        <v/>
      </c>
      <c r="C1999" s="38" t="str">
        <f>IF('Raw Data'!B2003=0," ",'MSA Analaysis'!C1996)</f>
        <v xml:space="preserve"> </v>
      </c>
      <c r="D1999" s="38" t="str">
        <f>IF('Raw Data'!B2003=0," ",'MSA Analaysis'!D1996)</f>
        <v xml:space="preserve"> </v>
      </c>
      <c r="E1999" s="38" t="str">
        <f>IF('Raw Data'!B2003=0," ",'MSA Analaysis'!R1996)</f>
        <v xml:space="preserve"> </v>
      </c>
      <c r="F1999" s="38" t="str">
        <f>IF('Raw Data'!B2003=0," ",'MSA Analaysis'!T1996)</f>
        <v xml:space="preserve"> </v>
      </c>
      <c r="G1999" s="38" t="str">
        <f>IF('Raw Data'!B2003=0," ",'MSA Analaysis'!W1996)</f>
        <v xml:space="preserve"> </v>
      </c>
      <c r="H1999" s="39" t="str">
        <f>IF('Raw Data'!B2003=0," ",'MSA Analaysis'!X1996)</f>
        <v xml:space="preserve"> </v>
      </c>
      <c r="I1999" s="141" t="str">
        <f>IF('Raw Data'!B2003=0," ","No")</f>
        <v xml:space="preserve"> </v>
      </c>
      <c r="J1999" s="46" t="str">
        <f>IF('Raw Data'!B2003=0," ",IF($K$5="Yes",'MSA Analaysis'!Y1996,"ND"))</f>
        <v xml:space="preserve"> </v>
      </c>
      <c r="K1999" s="46" t="str">
        <f>IF('Raw Data'!B2003=0," ",IF($K$5="Yes",'MSA Analaysis'!Z1996,"ND"))</f>
        <v xml:space="preserve"> </v>
      </c>
      <c r="L1999" s="41" t="str">
        <f>IF('Raw Data'!B2003=0," ",IF(K1999="ND",IF(I1999="Yes",IF($K$5="Yes",IF(AND(H1999&lt;$I$7,J1999&gt;$K$7),"OK","NOK"),IF(H1999&lt;$I$7,"OK","NOK")),IF($K$5="Yes",IF(AND(H1999&lt;$I$6,J1999&gt;$K$7),"OK","NOK"),IF(H1999&lt;$I$6,"OK","NOK"))),IF(I1999="Yes",IF($K$5="Yes",IF(AND(H1999&lt;$I$7,OR(J1999&gt;$K$7,K1999&gt;2.5)),"OK","NOK"),IF(H1999&lt;$I$7,"OK","NOK")),IF($K$5="Yes",IF(AND(H1999&lt;$I$6,OR(J1999&gt;$K$7,K1999&gt;2.5)),"OK","NOK"),IF(H1999&lt;$I$6,"OK","NOK")))))</f>
        <v xml:space="preserve"> </v>
      </c>
      <c r="M1999" s="40" t="str">
        <f>IF('Raw Data'!B2003=0," ",'MSA Analaysis'!AA1996 &amp; ".")</f>
        <v xml:space="preserve"> </v>
      </c>
    </row>
    <row r="2000" spans="1:13" x14ac:dyDescent="0.2">
      <c r="A2000" s="35" t="str">
        <f>IF('Raw Data'!B2004=0,"",'MSA Analaysis'!A1997)</f>
        <v/>
      </c>
      <c r="B2000" s="35" t="str">
        <f>IF('Raw Data'!B2004=0,"",'MSA Analaysis'!B1997)</f>
        <v/>
      </c>
      <c r="C2000" s="38" t="str">
        <f>IF('Raw Data'!B2004=0," ",'MSA Analaysis'!C1997)</f>
        <v xml:space="preserve"> </v>
      </c>
      <c r="D2000" s="38" t="str">
        <f>IF('Raw Data'!B2004=0," ",'MSA Analaysis'!D1997)</f>
        <v xml:space="preserve"> </v>
      </c>
      <c r="E2000" s="38" t="str">
        <f>IF('Raw Data'!B2004=0," ",'MSA Analaysis'!R1997)</f>
        <v xml:space="preserve"> </v>
      </c>
      <c r="F2000" s="38" t="str">
        <f>IF('Raw Data'!B2004=0," ",'MSA Analaysis'!T1997)</f>
        <v xml:space="preserve"> </v>
      </c>
      <c r="G2000" s="38" t="str">
        <f>IF('Raw Data'!B2004=0," ",'MSA Analaysis'!W1997)</f>
        <v xml:space="preserve"> </v>
      </c>
      <c r="H2000" s="39" t="str">
        <f>IF('Raw Data'!B2004=0," ",'MSA Analaysis'!X1997)</f>
        <v xml:space="preserve"> </v>
      </c>
      <c r="I2000" s="141" t="str">
        <f>IF('Raw Data'!B2004=0," ","No")</f>
        <v xml:space="preserve"> </v>
      </c>
      <c r="J2000" s="46" t="str">
        <f>IF('Raw Data'!B2004=0," ",IF($K$5="Yes",'MSA Analaysis'!Y1997,"ND"))</f>
        <v xml:space="preserve"> </v>
      </c>
      <c r="K2000" s="46" t="str">
        <f>IF('Raw Data'!B2004=0," ",IF($K$5="Yes",'MSA Analaysis'!Z1997,"ND"))</f>
        <v xml:space="preserve"> </v>
      </c>
      <c r="L2000" s="41" t="str">
        <f>IF('Raw Data'!B2004=0," ",IF(K2000="ND",IF(I2000="Yes",IF($K$5="Yes",IF(AND(H2000&lt;$I$7,J2000&gt;$K$7),"OK","NOK"),IF(H2000&lt;$I$7,"OK","NOK")),IF($K$5="Yes",IF(AND(H2000&lt;$I$6,J2000&gt;$K$7),"OK","NOK"),IF(H2000&lt;$I$6,"OK","NOK"))),IF(I2000="Yes",IF($K$5="Yes",IF(AND(H2000&lt;$I$7,OR(J2000&gt;$K$7,K2000&gt;2.5)),"OK","NOK"),IF(H2000&lt;$I$7,"OK","NOK")),IF($K$5="Yes",IF(AND(H2000&lt;$I$6,OR(J2000&gt;$K$7,K2000&gt;2.5)),"OK","NOK"),IF(H2000&lt;$I$6,"OK","NOK")))))</f>
        <v xml:space="preserve"> </v>
      </c>
      <c r="M2000" s="40" t="str">
        <f>IF('Raw Data'!B2004=0," ",'MSA Analaysis'!AA1997 &amp; ".")</f>
        <v xml:space="preserve"> </v>
      </c>
    </row>
    <row r="2001" spans="1:13" x14ac:dyDescent="0.2">
      <c r="A2001" s="35" t="str">
        <f>IF('Raw Data'!B2005=0,"",'MSA Analaysis'!A1998)</f>
        <v/>
      </c>
      <c r="B2001" s="35" t="str">
        <f>IF('Raw Data'!B2005=0,"",'MSA Analaysis'!B1998)</f>
        <v/>
      </c>
      <c r="C2001" s="38" t="str">
        <f>IF('Raw Data'!B2005=0," ",'MSA Analaysis'!C1998)</f>
        <v xml:space="preserve"> </v>
      </c>
      <c r="D2001" s="38" t="str">
        <f>IF('Raw Data'!B2005=0," ",'MSA Analaysis'!D1998)</f>
        <v xml:space="preserve"> </v>
      </c>
      <c r="E2001" s="38" t="str">
        <f>IF('Raw Data'!B2005=0," ",'MSA Analaysis'!R1998)</f>
        <v xml:space="preserve"> </v>
      </c>
      <c r="F2001" s="38" t="str">
        <f>IF('Raw Data'!B2005=0," ",'MSA Analaysis'!T1998)</f>
        <v xml:space="preserve"> </v>
      </c>
      <c r="G2001" s="38" t="str">
        <f>IF('Raw Data'!B2005=0," ",'MSA Analaysis'!W1998)</f>
        <v xml:space="preserve"> </v>
      </c>
      <c r="H2001" s="39" t="str">
        <f>IF('Raw Data'!B2005=0," ",'MSA Analaysis'!X1998)</f>
        <v xml:space="preserve"> </v>
      </c>
      <c r="I2001" s="141" t="str">
        <f>IF('Raw Data'!B2005=0," ","No")</f>
        <v xml:space="preserve"> </v>
      </c>
      <c r="J2001" s="46" t="str">
        <f>IF('Raw Data'!B2005=0," ",IF($K$5="Yes",'MSA Analaysis'!Y1998,"ND"))</f>
        <v xml:space="preserve"> </v>
      </c>
      <c r="K2001" s="46" t="str">
        <f>IF('Raw Data'!B2005=0," ",IF($K$5="Yes",'MSA Analaysis'!Z1998,"ND"))</f>
        <v xml:space="preserve"> </v>
      </c>
      <c r="L2001" s="41" t="str">
        <f>IF('Raw Data'!B2005=0," ",IF(K2001="ND",IF(I2001="Yes",IF($K$5="Yes",IF(AND(H2001&lt;$I$7,J2001&gt;$K$7),"OK","NOK"),IF(H2001&lt;$I$7,"OK","NOK")),IF($K$5="Yes",IF(AND(H2001&lt;$I$6,J2001&gt;$K$7),"OK","NOK"),IF(H2001&lt;$I$6,"OK","NOK"))),IF(I2001="Yes",IF($K$5="Yes",IF(AND(H2001&lt;$I$7,OR(J2001&gt;$K$7,K2001&gt;2.5)),"OK","NOK"),IF(H2001&lt;$I$7,"OK","NOK")),IF($K$5="Yes",IF(AND(H2001&lt;$I$6,OR(J2001&gt;$K$7,K2001&gt;2.5)),"OK","NOK"),IF(H2001&lt;$I$6,"OK","NOK")))))</f>
        <v xml:space="preserve"> </v>
      </c>
      <c r="M2001" s="40" t="str">
        <f>IF('Raw Data'!B2005=0," ",'MSA Analaysis'!AA1998 &amp; ".")</f>
        <v xml:space="preserve"> </v>
      </c>
    </row>
    <row r="2002" spans="1:13" x14ac:dyDescent="0.2">
      <c r="A2002" s="35" t="str">
        <f>IF('Raw Data'!B2006=0,"",'MSA Analaysis'!A1999)</f>
        <v/>
      </c>
      <c r="B2002" s="35" t="str">
        <f>IF('Raw Data'!B2006=0,"",'MSA Analaysis'!B1999)</f>
        <v/>
      </c>
      <c r="C2002" s="38" t="str">
        <f>IF('Raw Data'!B2006=0," ",'MSA Analaysis'!C1999)</f>
        <v xml:space="preserve"> </v>
      </c>
      <c r="D2002" s="38" t="str">
        <f>IF('Raw Data'!B2006=0," ",'MSA Analaysis'!D1999)</f>
        <v xml:space="preserve"> </v>
      </c>
      <c r="E2002" s="38" t="str">
        <f>IF('Raw Data'!B2006=0," ",'MSA Analaysis'!R1999)</f>
        <v xml:space="preserve"> </v>
      </c>
      <c r="F2002" s="38" t="str">
        <f>IF('Raw Data'!B2006=0," ",'MSA Analaysis'!T1999)</f>
        <v xml:space="preserve"> </v>
      </c>
      <c r="G2002" s="38" t="str">
        <f>IF('Raw Data'!B2006=0," ",'MSA Analaysis'!W1999)</f>
        <v xml:space="preserve"> </v>
      </c>
      <c r="H2002" s="39" t="str">
        <f>IF('Raw Data'!B2006=0," ",'MSA Analaysis'!X1999)</f>
        <v xml:space="preserve"> </v>
      </c>
      <c r="I2002" s="141" t="str">
        <f>IF('Raw Data'!B2006=0," ","No")</f>
        <v xml:space="preserve"> </v>
      </c>
      <c r="J2002" s="46" t="str">
        <f>IF('Raw Data'!B2006=0," ",IF($K$5="Yes",'MSA Analaysis'!Y1999,"ND"))</f>
        <v xml:space="preserve"> </v>
      </c>
      <c r="K2002" s="46" t="str">
        <f>IF('Raw Data'!B2006=0," ",IF($K$5="Yes",'MSA Analaysis'!Z1999,"ND"))</f>
        <v xml:space="preserve"> </v>
      </c>
      <c r="L2002" s="41" t="str">
        <f>IF('Raw Data'!B2006=0," ",IF(K2002="ND",IF(I2002="Yes",IF($K$5="Yes",IF(AND(H2002&lt;$I$7,J2002&gt;$K$7),"OK","NOK"),IF(H2002&lt;$I$7,"OK","NOK")),IF($K$5="Yes",IF(AND(H2002&lt;$I$6,J2002&gt;$K$7),"OK","NOK"),IF(H2002&lt;$I$6,"OK","NOK"))),IF(I2002="Yes",IF($K$5="Yes",IF(AND(H2002&lt;$I$7,OR(J2002&gt;$K$7,K2002&gt;2.5)),"OK","NOK"),IF(H2002&lt;$I$7,"OK","NOK")),IF($K$5="Yes",IF(AND(H2002&lt;$I$6,OR(J2002&gt;$K$7,K2002&gt;2.5)),"OK","NOK"),IF(H2002&lt;$I$6,"OK","NOK")))))</f>
        <v xml:space="preserve"> </v>
      </c>
      <c r="M2002" s="40" t="str">
        <f>IF('Raw Data'!B2006=0," ",'MSA Analaysis'!AA1999 &amp; ".")</f>
        <v xml:space="preserve"> </v>
      </c>
    </row>
    <row r="2003" spans="1:13" x14ac:dyDescent="0.2">
      <c r="A2003" s="35" t="str">
        <f>IF('Raw Data'!B2007=0,"",'MSA Analaysis'!A2000)</f>
        <v/>
      </c>
      <c r="B2003" s="35" t="str">
        <f>IF('Raw Data'!B2007=0,"",'MSA Analaysis'!B2000)</f>
        <v/>
      </c>
      <c r="C2003" s="38" t="str">
        <f>IF('Raw Data'!B2007=0," ",'MSA Analaysis'!C2000)</f>
        <v xml:space="preserve"> </v>
      </c>
      <c r="D2003" s="38" t="str">
        <f>IF('Raw Data'!B2007=0," ",'MSA Analaysis'!D2000)</f>
        <v xml:space="preserve"> </v>
      </c>
      <c r="E2003" s="38" t="str">
        <f>IF('Raw Data'!B2007=0," ",'MSA Analaysis'!R2000)</f>
        <v xml:space="preserve"> </v>
      </c>
      <c r="F2003" s="38" t="str">
        <f>IF('Raw Data'!B2007=0," ",'MSA Analaysis'!T2000)</f>
        <v xml:space="preserve"> </v>
      </c>
      <c r="G2003" s="38" t="str">
        <f>IF('Raw Data'!B2007=0," ",'MSA Analaysis'!W2000)</f>
        <v xml:space="preserve"> </v>
      </c>
      <c r="H2003" s="39" t="str">
        <f>IF('Raw Data'!B2007=0," ",'MSA Analaysis'!X2000)</f>
        <v xml:space="preserve"> </v>
      </c>
      <c r="I2003" s="141" t="str">
        <f>IF('Raw Data'!B2007=0," ","No")</f>
        <v xml:space="preserve"> </v>
      </c>
      <c r="J2003" s="46" t="str">
        <f>IF('Raw Data'!B2007=0," ",IF($K$5="Yes",'MSA Analaysis'!Y2000,"ND"))</f>
        <v xml:space="preserve"> </v>
      </c>
      <c r="K2003" s="46" t="str">
        <f>IF('Raw Data'!B2007=0," ",IF($K$5="Yes",'MSA Analaysis'!Z2000,"ND"))</f>
        <v xml:space="preserve"> </v>
      </c>
      <c r="L2003" s="41" t="str">
        <f>IF('Raw Data'!B2007=0," ",IF(K2003="ND",IF(I2003="Yes",IF($K$5="Yes",IF(AND(H2003&lt;$I$7,J2003&gt;$K$7),"OK","NOK"),IF(H2003&lt;$I$7,"OK","NOK")),IF($K$5="Yes",IF(AND(H2003&lt;$I$6,J2003&gt;$K$7),"OK","NOK"),IF(H2003&lt;$I$6,"OK","NOK"))),IF(I2003="Yes",IF($K$5="Yes",IF(AND(H2003&lt;$I$7,OR(J2003&gt;$K$7,K2003&gt;2.5)),"OK","NOK"),IF(H2003&lt;$I$7,"OK","NOK")),IF($K$5="Yes",IF(AND(H2003&lt;$I$6,OR(J2003&gt;$K$7,K2003&gt;2.5)),"OK","NOK"),IF(H2003&lt;$I$6,"OK","NOK")))))</f>
        <v xml:space="preserve"> </v>
      </c>
      <c r="M2003" s="40" t="str">
        <f>IF('Raw Data'!B2007=0," ",'MSA Analaysis'!AA2000 &amp; ".")</f>
        <v xml:space="preserve"> </v>
      </c>
    </row>
    <row r="2004" spans="1:13" x14ac:dyDescent="0.2">
      <c r="A2004" s="35" t="str">
        <f>IF('Raw Data'!B2008=0,"",'MSA Analaysis'!A2001)</f>
        <v/>
      </c>
      <c r="B2004" s="35" t="str">
        <f>IF('Raw Data'!B2008=0,"",'MSA Analaysis'!B2001)</f>
        <v/>
      </c>
      <c r="C2004" s="38" t="str">
        <f>IF('Raw Data'!B2008=0," ",'MSA Analaysis'!C2001)</f>
        <v xml:space="preserve"> </v>
      </c>
      <c r="D2004" s="38" t="str">
        <f>IF('Raw Data'!B2008=0," ",'MSA Analaysis'!D2001)</f>
        <v xml:space="preserve"> </v>
      </c>
      <c r="E2004" s="38" t="str">
        <f>IF('Raw Data'!B2008=0," ",'MSA Analaysis'!R2001)</f>
        <v xml:space="preserve"> </v>
      </c>
      <c r="F2004" s="38" t="str">
        <f>IF('Raw Data'!B2008=0," ",'MSA Analaysis'!T2001)</f>
        <v xml:space="preserve"> </v>
      </c>
      <c r="G2004" s="38" t="str">
        <f>IF('Raw Data'!B2008=0," ",'MSA Analaysis'!W2001)</f>
        <v xml:space="preserve"> </v>
      </c>
      <c r="H2004" s="39" t="str">
        <f>IF('Raw Data'!B2008=0," ",'MSA Analaysis'!X2001)</f>
        <v xml:space="preserve"> </v>
      </c>
      <c r="I2004" s="141" t="str">
        <f>IF('Raw Data'!B2008=0," ","No")</f>
        <v xml:space="preserve"> </v>
      </c>
      <c r="J2004" s="46" t="str">
        <f>IF('Raw Data'!B2008=0," ",IF($K$5="Yes",'MSA Analaysis'!Y2001,"ND"))</f>
        <v xml:space="preserve"> </v>
      </c>
      <c r="K2004" s="46" t="str">
        <f>IF('Raw Data'!B2008=0," ",IF($K$5="Yes",'MSA Analaysis'!Z2001,"ND"))</f>
        <v xml:space="preserve"> </v>
      </c>
      <c r="L2004" s="41" t="str">
        <f>IF('Raw Data'!B2008=0," ",IF(K2004="ND",IF(I2004="Yes",IF($K$5="Yes",IF(AND(H2004&lt;$I$7,J2004&gt;$K$7),"OK","NOK"),IF(H2004&lt;$I$7,"OK","NOK")),IF($K$5="Yes",IF(AND(H2004&lt;$I$6,J2004&gt;$K$7),"OK","NOK"),IF(H2004&lt;$I$6,"OK","NOK"))),IF(I2004="Yes",IF($K$5="Yes",IF(AND(H2004&lt;$I$7,OR(J2004&gt;$K$7,K2004&gt;2.5)),"OK","NOK"),IF(H2004&lt;$I$7,"OK","NOK")),IF($K$5="Yes",IF(AND(H2004&lt;$I$6,OR(J2004&gt;$K$7,K2004&gt;2.5)),"OK","NOK"),IF(H2004&lt;$I$6,"OK","NOK")))))</f>
        <v xml:space="preserve"> </v>
      </c>
      <c r="M2004" s="40" t="str">
        <f>IF('Raw Data'!B2008=0," ",'MSA Analaysis'!AA2001 &amp; ".")</f>
        <v xml:space="preserve"> </v>
      </c>
    </row>
    <row r="2005" spans="1:13" x14ac:dyDescent="0.2">
      <c r="A2005" s="35" t="str">
        <f>IF('Raw Data'!B2009=0,"",'MSA Analaysis'!A2002)</f>
        <v/>
      </c>
      <c r="B2005" s="35" t="str">
        <f>IF('Raw Data'!B2009=0,"",'MSA Analaysis'!B2002)</f>
        <v/>
      </c>
      <c r="C2005" s="38" t="str">
        <f>IF('Raw Data'!B2009=0," ",'MSA Analaysis'!C2002)</f>
        <v xml:space="preserve"> </v>
      </c>
      <c r="D2005" s="38" t="str">
        <f>IF('Raw Data'!B2009=0," ",'MSA Analaysis'!D2002)</f>
        <v xml:space="preserve"> </v>
      </c>
      <c r="E2005" s="38" t="str">
        <f>IF('Raw Data'!B2009=0," ",'MSA Analaysis'!R2002)</f>
        <v xml:space="preserve"> </v>
      </c>
      <c r="F2005" s="38" t="str">
        <f>IF('Raw Data'!B2009=0," ",'MSA Analaysis'!T2002)</f>
        <v xml:space="preserve"> </v>
      </c>
      <c r="G2005" s="38" t="str">
        <f>IF('Raw Data'!B2009=0," ",'MSA Analaysis'!W2002)</f>
        <v xml:space="preserve"> </v>
      </c>
      <c r="H2005" s="39" t="str">
        <f>IF('Raw Data'!B2009=0," ",'MSA Analaysis'!X2002)</f>
        <v xml:space="preserve"> </v>
      </c>
      <c r="I2005" s="141" t="str">
        <f>IF('Raw Data'!B2009=0," ","No")</f>
        <v xml:space="preserve"> </v>
      </c>
      <c r="J2005" s="46" t="str">
        <f>IF('Raw Data'!B2009=0," ",IF($K$5="Yes",'MSA Analaysis'!Y2002,"ND"))</f>
        <v xml:space="preserve"> </v>
      </c>
      <c r="K2005" s="46" t="str">
        <f>IF('Raw Data'!B2009=0," ",IF($K$5="Yes",'MSA Analaysis'!Z2002,"ND"))</f>
        <v xml:space="preserve"> </v>
      </c>
      <c r="L2005" s="41" t="str">
        <f>IF('Raw Data'!B2009=0," ",IF(K2005="ND",IF(I2005="Yes",IF($K$5="Yes",IF(AND(H2005&lt;$I$7,J2005&gt;$K$7),"OK","NOK"),IF(H2005&lt;$I$7,"OK","NOK")),IF($K$5="Yes",IF(AND(H2005&lt;$I$6,J2005&gt;$K$7),"OK","NOK"),IF(H2005&lt;$I$6,"OK","NOK"))),IF(I2005="Yes",IF($K$5="Yes",IF(AND(H2005&lt;$I$7,OR(J2005&gt;$K$7,K2005&gt;2.5)),"OK","NOK"),IF(H2005&lt;$I$7,"OK","NOK")),IF($K$5="Yes",IF(AND(H2005&lt;$I$6,OR(J2005&gt;$K$7,K2005&gt;2.5)),"OK","NOK"),IF(H2005&lt;$I$6,"OK","NOK")))))</f>
        <v xml:space="preserve"> </v>
      </c>
      <c r="M2005" s="40" t="str">
        <f>IF('Raw Data'!B2009=0," ",'MSA Analaysis'!AA2002 &amp; ".")</f>
        <v xml:space="preserve"> </v>
      </c>
    </row>
    <row r="2006" spans="1:13" x14ac:dyDescent="0.2">
      <c r="A2006" s="35" t="str">
        <f>IF('Raw Data'!B2010=0,"",'MSA Analaysis'!A2003)</f>
        <v/>
      </c>
      <c r="B2006" s="35" t="str">
        <f>IF('Raw Data'!B2010=0,"",'MSA Analaysis'!B2003)</f>
        <v/>
      </c>
      <c r="C2006" s="38" t="str">
        <f>IF('Raw Data'!B2010=0," ",'MSA Analaysis'!C2003)</f>
        <v xml:space="preserve"> </v>
      </c>
      <c r="D2006" s="38" t="str">
        <f>IF('Raw Data'!B2010=0," ",'MSA Analaysis'!D2003)</f>
        <v xml:space="preserve"> </v>
      </c>
      <c r="E2006" s="38" t="str">
        <f>IF('Raw Data'!B2010=0," ",'MSA Analaysis'!R2003)</f>
        <v xml:space="preserve"> </v>
      </c>
      <c r="F2006" s="38" t="str">
        <f>IF('Raw Data'!B2010=0," ",'MSA Analaysis'!T2003)</f>
        <v xml:space="preserve"> </v>
      </c>
      <c r="G2006" s="38" t="str">
        <f>IF('Raw Data'!B2010=0," ",'MSA Analaysis'!W2003)</f>
        <v xml:space="preserve"> </v>
      </c>
      <c r="H2006" s="39" t="str">
        <f>IF('Raw Data'!B2010=0," ",'MSA Analaysis'!X2003)</f>
        <v xml:space="preserve"> </v>
      </c>
      <c r="I2006" s="141" t="str">
        <f>IF('Raw Data'!B2010=0," ","No")</f>
        <v xml:space="preserve"> </v>
      </c>
      <c r="J2006" s="46" t="str">
        <f>IF('Raw Data'!B2010=0," ",IF($K$5="Yes",'MSA Analaysis'!Y2003,"ND"))</f>
        <v xml:space="preserve"> </v>
      </c>
      <c r="K2006" s="46" t="str">
        <f>IF('Raw Data'!B2010=0," ",IF($K$5="Yes",'MSA Analaysis'!Z2003,"ND"))</f>
        <v xml:space="preserve"> </v>
      </c>
      <c r="L2006" s="41" t="str">
        <f>IF('Raw Data'!B2010=0," ",IF(K2006="ND",IF(I2006="Yes",IF($K$5="Yes",IF(AND(H2006&lt;$I$7,J2006&gt;$K$7),"OK","NOK"),IF(H2006&lt;$I$7,"OK","NOK")),IF($K$5="Yes",IF(AND(H2006&lt;$I$6,J2006&gt;$K$7),"OK","NOK"),IF(H2006&lt;$I$6,"OK","NOK"))),IF(I2006="Yes",IF($K$5="Yes",IF(AND(H2006&lt;$I$7,OR(J2006&gt;$K$7,K2006&gt;2.5)),"OK","NOK"),IF(H2006&lt;$I$7,"OK","NOK")),IF($K$5="Yes",IF(AND(H2006&lt;$I$6,OR(J2006&gt;$K$7,K2006&gt;2.5)),"OK","NOK"),IF(H2006&lt;$I$6,"OK","NOK")))))</f>
        <v xml:space="preserve"> </v>
      </c>
      <c r="M2006" s="40" t="str">
        <f>IF('Raw Data'!B2010=0," ",'MSA Analaysis'!AA2003 &amp; ".")</f>
        <v xml:space="preserve"> </v>
      </c>
    </row>
    <row r="2007" spans="1:13" x14ac:dyDescent="0.2">
      <c r="A2007" s="35" t="str">
        <f>IF('Raw Data'!B2011=0,"",'MSA Analaysis'!A2004)</f>
        <v/>
      </c>
      <c r="B2007" s="35" t="str">
        <f>IF('Raw Data'!B2011=0,"",'MSA Analaysis'!B2004)</f>
        <v/>
      </c>
      <c r="C2007" s="38" t="str">
        <f>IF('Raw Data'!B2011=0," ",'MSA Analaysis'!C2004)</f>
        <v xml:space="preserve"> </v>
      </c>
      <c r="D2007" s="38" t="str">
        <f>IF('Raw Data'!B2011=0," ",'MSA Analaysis'!D2004)</f>
        <v xml:space="preserve"> </v>
      </c>
      <c r="E2007" s="38" t="str">
        <f>IF('Raw Data'!B2011=0," ",'MSA Analaysis'!R2004)</f>
        <v xml:space="preserve"> </v>
      </c>
      <c r="F2007" s="38" t="str">
        <f>IF('Raw Data'!B2011=0," ",'MSA Analaysis'!T2004)</f>
        <v xml:space="preserve"> </v>
      </c>
      <c r="G2007" s="38" t="str">
        <f>IF('Raw Data'!B2011=0," ",'MSA Analaysis'!W2004)</f>
        <v xml:space="preserve"> </v>
      </c>
      <c r="H2007" s="39" t="str">
        <f>IF('Raw Data'!B2011=0," ",'MSA Analaysis'!X2004)</f>
        <v xml:space="preserve"> </v>
      </c>
      <c r="I2007" s="141" t="str">
        <f>IF('Raw Data'!B2011=0," ","No")</f>
        <v xml:space="preserve"> </v>
      </c>
      <c r="J2007" s="46" t="str">
        <f>IF('Raw Data'!B2011=0," ",IF($K$5="Yes",'MSA Analaysis'!Y2004,"ND"))</f>
        <v xml:space="preserve"> </v>
      </c>
      <c r="K2007" s="46" t="str">
        <f>IF('Raw Data'!B2011=0," ",IF($K$5="Yes",'MSA Analaysis'!Z2004,"ND"))</f>
        <v xml:space="preserve"> </v>
      </c>
      <c r="L2007" s="41" t="str">
        <f>IF('Raw Data'!B2011=0," ",IF(K2007="ND",IF(I2007="Yes",IF($K$5="Yes",IF(AND(H2007&lt;$I$7,J2007&gt;$K$7),"OK","NOK"),IF(H2007&lt;$I$7,"OK","NOK")),IF($K$5="Yes",IF(AND(H2007&lt;$I$6,J2007&gt;$K$7),"OK","NOK"),IF(H2007&lt;$I$6,"OK","NOK"))),IF(I2007="Yes",IF($K$5="Yes",IF(AND(H2007&lt;$I$7,OR(J2007&gt;$K$7,K2007&gt;2.5)),"OK","NOK"),IF(H2007&lt;$I$7,"OK","NOK")),IF($K$5="Yes",IF(AND(H2007&lt;$I$6,OR(J2007&gt;$K$7,K2007&gt;2.5)),"OK","NOK"),IF(H2007&lt;$I$6,"OK","NOK")))))</f>
        <v xml:space="preserve"> </v>
      </c>
      <c r="M2007" s="40" t="str">
        <f>IF('Raw Data'!B2011=0," ",'MSA Analaysis'!AA2004 &amp; ".")</f>
        <v xml:space="preserve"> </v>
      </c>
    </row>
    <row r="2008" spans="1:13" x14ac:dyDescent="0.2">
      <c r="A2008" s="35" t="str">
        <f>IF('Raw Data'!B2012=0,"",'MSA Analaysis'!A2005)</f>
        <v/>
      </c>
      <c r="B2008" s="35" t="str">
        <f>IF('Raw Data'!B2012=0,"",'MSA Analaysis'!B2005)</f>
        <v/>
      </c>
      <c r="C2008" s="38" t="str">
        <f>IF('Raw Data'!B2012=0," ",'MSA Analaysis'!C2005)</f>
        <v xml:space="preserve"> </v>
      </c>
      <c r="D2008" s="38" t="str">
        <f>IF('Raw Data'!B2012=0," ",'MSA Analaysis'!D2005)</f>
        <v xml:space="preserve"> </v>
      </c>
      <c r="E2008" s="38" t="str">
        <f>IF('Raw Data'!B2012=0," ",'MSA Analaysis'!R2005)</f>
        <v xml:space="preserve"> </v>
      </c>
      <c r="F2008" s="38" t="str">
        <f>IF('Raw Data'!B2012=0," ",'MSA Analaysis'!T2005)</f>
        <v xml:space="preserve"> </v>
      </c>
      <c r="G2008" s="38" t="str">
        <f>IF('Raw Data'!B2012=0," ",'MSA Analaysis'!W2005)</f>
        <v xml:space="preserve"> </v>
      </c>
      <c r="H2008" s="39" t="str">
        <f>IF('Raw Data'!B2012=0," ",'MSA Analaysis'!X2005)</f>
        <v xml:space="preserve"> </v>
      </c>
      <c r="I2008" s="141" t="str">
        <f>IF('Raw Data'!B2012=0," ","No")</f>
        <v xml:space="preserve"> </v>
      </c>
      <c r="J2008" s="46" t="str">
        <f>IF('Raw Data'!B2012=0," ",IF($K$5="Yes",'MSA Analaysis'!Y2005,"ND"))</f>
        <v xml:space="preserve"> </v>
      </c>
      <c r="K2008" s="46" t="str">
        <f>IF('Raw Data'!B2012=0," ",IF($K$5="Yes",'MSA Analaysis'!Z2005,"ND"))</f>
        <v xml:space="preserve"> </v>
      </c>
      <c r="L2008" s="41" t="str">
        <f>IF('Raw Data'!B2012=0," ",IF(K2008="ND",IF(I2008="Yes",IF($K$5="Yes",IF(AND(H2008&lt;$I$7,J2008&gt;$K$7),"OK","NOK"),IF(H2008&lt;$I$7,"OK","NOK")),IF($K$5="Yes",IF(AND(H2008&lt;$I$6,J2008&gt;$K$7),"OK","NOK"),IF(H2008&lt;$I$6,"OK","NOK"))),IF(I2008="Yes",IF($K$5="Yes",IF(AND(H2008&lt;$I$7,OR(J2008&gt;$K$7,K2008&gt;2.5)),"OK","NOK"),IF(H2008&lt;$I$7,"OK","NOK")),IF($K$5="Yes",IF(AND(H2008&lt;$I$6,OR(J2008&gt;$K$7,K2008&gt;2.5)),"OK","NOK"),IF(H2008&lt;$I$6,"OK","NOK")))))</f>
        <v xml:space="preserve"> </v>
      </c>
      <c r="M2008" s="40" t="str">
        <f>IF('Raw Data'!B2012=0," ",'MSA Analaysis'!AA2005 &amp; ".")</f>
        <v xml:space="preserve"> </v>
      </c>
    </row>
    <row r="2009" spans="1:13" x14ac:dyDescent="0.2">
      <c r="A2009" s="35" t="str">
        <f>IF('Raw Data'!B2013=0,"",'MSA Analaysis'!A2006)</f>
        <v/>
      </c>
      <c r="B2009" s="35" t="str">
        <f>IF('Raw Data'!B2013=0,"",'MSA Analaysis'!B2006)</f>
        <v/>
      </c>
      <c r="C2009" s="38" t="str">
        <f>IF('Raw Data'!B2013=0," ",'MSA Analaysis'!C2006)</f>
        <v xml:space="preserve"> </v>
      </c>
      <c r="D2009" s="38" t="str">
        <f>IF('Raw Data'!B2013=0," ",'MSA Analaysis'!D2006)</f>
        <v xml:space="preserve"> </v>
      </c>
      <c r="E2009" s="38" t="str">
        <f>IF('Raw Data'!B2013=0," ",'MSA Analaysis'!R2006)</f>
        <v xml:space="preserve"> </v>
      </c>
      <c r="F2009" s="38" t="str">
        <f>IF('Raw Data'!B2013=0," ",'MSA Analaysis'!T2006)</f>
        <v xml:space="preserve"> </v>
      </c>
      <c r="G2009" s="38" t="str">
        <f>IF('Raw Data'!B2013=0," ",'MSA Analaysis'!W2006)</f>
        <v xml:space="preserve"> </v>
      </c>
      <c r="H2009" s="39" t="str">
        <f>IF('Raw Data'!B2013=0," ",'MSA Analaysis'!X2006)</f>
        <v xml:space="preserve"> </v>
      </c>
      <c r="I2009" s="141" t="str">
        <f>IF('Raw Data'!B2013=0," ","No")</f>
        <v xml:space="preserve"> </v>
      </c>
      <c r="J2009" s="46" t="str">
        <f>IF('Raw Data'!B2013=0," ",IF($K$5="Yes",'MSA Analaysis'!Y2006,"ND"))</f>
        <v xml:space="preserve"> </v>
      </c>
      <c r="K2009" s="46" t="str">
        <f>IF('Raw Data'!B2013=0," ",IF($K$5="Yes",'MSA Analaysis'!Z2006,"ND"))</f>
        <v xml:space="preserve"> </v>
      </c>
      <c r="L2009" s="41" t="str">
        <f>IF('Raw Data'!B2013=0," ",IF(K2009="ND",IF(I2009="Yes",IF($K$5="Yes",IF(AND(H2009&lt;$I$7,J2009&gt;$K$7),"OK","NOK"),IF(H2009&lt;$I$7,"OK","NOK")),IF($K$5="Yes",IF(AND(H2009&lt;$I$6,J2009&gt;$K$7),"OK","NOK"),IF(H2009&lt;$I$6,"OK","NOK"))),IF(I2009="Yes",IF($K$5="Yes",IF(AND(H2009&lt;$I$7,OR(J2009&gt;$K$7,K2009&gt;2.5)),"OK","NOK"),IF(H2009&lt;$I$7,"OK","NOK")),IF($K$5="Yes",IF(AND(H2009&lt;$I$6,OR(J2009&gt;$K$7,K2009&gt;2.5)),"OK","NOK"),IF(H2009&lt;$I$6,"OK","NOK")))))</f>
        <v xml:space="preserve"> </v>
      </c>
      <c r="M2009" s="40" t="str">
        <f>IF('Raw Data'!B2013=0," ",'MSA Analaysis'!AA2006 &amp; ".")</f>
        <v xml:space="preserve"> </v>
      </c>
    </row>
    <row r="2010" spans="1:13" x14ac:dyDescent="0.2">
      <c r="A2010" s="35" t="str">
        <f>IF('Raw Data'!B2014=0,"",'MSA Analaysis'!A2007)</f>
        <v/>
      </c>
      <c r="B2010" s="35" t="str">
        <f>IF('Raw Data'!B2014=0,"",'MSA Analaysis'!B2007)</f>
        <v/>
      </c>
      <c r="C2010" s="38" t="str">
        <f>IF('Raw Data'!B2014=0," ",'MSA Analaysis'!C2007)</f>
        <v xml:space="preserve"> </v>
      </c>
      <c r="D2010" s="38" t="str">
        <f>IF('Raw Data'!B2014=0," ",'MSA Analaysis'!D2007)</f>
        <v xml:space="preserve"> </v>
      </c>
      <c r="E2010" s="38" t="str">
        <f>IF('Raw Data'!B2014=0," ",'MSA Analaysis'!R2007)</f>
        <v xml:space="preserve"> </v>
      </c>
      <c r="F2010" s="38" t="str">
        <f>IF('Raw Data'!B2014=0," ",'MSA Analaysis'!T2007)</f>
        <v xml:space="preserve"> </v>
      </c>
      <c r="G2010" s="38" t="str">
        <f>IF('Raw Data'!B2014=0," ",'MSA Analaysis'!W2007)</f>
        <v xml:space="preserve"> </v>
      </c>
      <c r="H2010" s="39" t="str">
        <f>IF('Raw Data'!B2014=0," ",'MSA Analaysis'!X2007)</f>
        <v xml:space="preserve"> </v>
      </c>
      <c r="I2010" s="141" t="str">
        <f>IF('Raw Data'!B2014=0," ","No")</f>
        <v xml:space="preserve"> </v>
      </c>
      <c r="J2010" s="46" t="str">
        <f>IF('Raw Data'!B2014=0," ",IF($K$5="Yes",'MSA Analaysis'!Y2007,"ND"))</f>
        <v xml:space="preserve"> </v>
      </c>
      <c r="K2010" s="46" t="str">
        <f>IF('Raw Data'!B2014=0," ",IF($K$5="Yes",'MSA Analaysis'!Z2007,"ND"))</f>
        <v xml:space="preserve"> </v>
      </c>
      <c r="L2010" s="41" t="str">
        <f>IF('Raw Data'!B2014=0," ",IF(K2010="ND",IF(I2010="Yes",IF($K$5="Yes",IF(AND(H2010&lt;$I$7,J2010&gt;$K$7),"OK","NOK"),IF(H2010&lt;$I$7,"OK","NOK")),IF($K$5="Yes",IF(AND(H2010&lt;$I$6,J2010&gt;$K$7),"OK","NOK"),IF(H2010&lt;$I$6,"OK","NOK"))),IF(I2010="Yes",IF($K$5="Yes",IF(AND(H2010&lt;$I$7,OR(J2010&gt;$K$7,K2010&gt;2.5)),"OK","NOK"),IF(H2010&lt;$I$7,"OK","NOK")),IF($K$5="Yes",IF(AND(H2010&lt;$I$6,OR(J2010&gt;$K$7,K2010&gt;2.5)),"OK","NOK"),IF(H2010&lt;$I$6,"OK","NOK")))))</f>
        <v xml:space="preserve"> </v>
      </c>
      <c r="M2010" s="40" t="str">
        <f>IF('Raw Data'!B2014=0," ",'MSA Analaysis'!AA2007 &amp; ".")</f>
        <v xml:space="preserve"> </v>
      </c>
    </row>
    <row r="2011" spans="1:13" x14ac:dyDescent="0.2">
      <c r="A2011" s="35" t="str">
        <f>IF('Raw Data'!B2015=0,"",'MSA Analaysis'!A2008)</f>
        <v/>
      </c>
      <c r="B2011" s="35" t="str">
        <f>IF('Raw Data'!B2015=0,"",'MSA Analaysis'!B2008)</f>
        <v/>
      </c>
      <c r="C2011" s="38" t="str">
        <f>IF('Raw Data'!B2015=0," ",'MSA Analaysis'!C2008)</f>
        <v xml:space="preserve"> </v>
      </c>
      <c r="D2011" s="38" t="str">
        <f>IF('Raw Data'!B2015=0," ",'MSA Analaysis'!D2008)</f>
        <v xml:space="preserve"> </v>
      </c>
      <c r="E2011" s="38" t="str">
        <f>IF('Raw Data'!B2015=0," ",'MSA Analaysis'!R2008)</f>
        <v xml:space="preserve"> </v>
      </c>
      <c r="F2011" s="38" t="str">
        <f>IF('Raw Data'!B2015=0," ",'MSA Analaysis'!T2008)</f>
        <v xml:space="preserve"> </v>
      </c>
      <c r="G2011" s="38" t="str">
        <f>IF('Raw Data'!B2015=0," ",'MSA Analaysis'!W2008)</f>
        <v xml:space="preserve"> </v>
      </c>
      <c r="H2011" s="39" t="str">
        <f>IF('Raw Data'!B2015=0," ",'MSA Analaysis'!X2008)</f>
        <v xml:space="preserve"> </v>
      </c>
      <c r="I2011" s="141" t="str">
        <f>IF('Raw Data'!B2015=0," ","No")</f>
        <v xml:space="preserve"> </v>
      </c>
      <c r="J2011" s="46" t="str">
        <f>IF('Raw Data'!B2015=0," ",IF($K$5="Yes",'MSA Analaysis'!Y2008,"ND"))</f>
        <v xml:space="preserve"> </v>
      </c>
      <c r="K2011" s="46" t="str">
        <f>IF('Raw Data'!B2015=0," ",IF($K$5="Yes",'MSA Analaysis'!Z2008,"ND"))</f>
        <v xml:space="preserve"> </v>
      </c>
      <c r="L2011" s="41" t="str">
        <f>IF('Raw Data'!B2015=0," ",IF(K2011="ND",IF(I2011="Yes",IF($K$5="Yes",IF(AND(H2011&lt;$I$7,J2011&gt;$K$7),"OK","NOK"),IF(H2011&lt;$I$7,"OK","NOK")),IF($K$5="Yes",IF(AND(H2011&lt;$I$6,J2011&gt;$K$7),"OK","NOK"),IF(H2011&lt;$I$6,"OK","NOK"))),IF(I2011="Yes",IF($K$5="Yes",IF(AND(H2011&lt;$I$7,OR(J2011&gt;$K$7,K2011&gt;2.5)),"OK","NOK"),IF(H2011&lt;$I$7,"OK","NOK")),IF($K$5="Yes",IF(AND(H2011&lt;$I$6,OR(J2011&gt;$K$7,K2011&gt;2.5)),"OK","NOK"),IF(H2011&lt;$I$6,"OK","NOK")))))</f>
        <v xml:space="preserve"> </v>
      </c>
      <c r="M2011" s="40" t="str">
        <f>IF('Raw Data'!B2015=0," ",'MSA Analaysis'!AA2008 &amp; ".")</f>
        <v xml:space="preserve"> </v>
      </c>
    </row>
    <row r="2012" spans="1:13" x14ac:dyDescent="0.2">
      <c r="A2012" s="35" t="str">
        <f>IF('Raw Data'!B2016=0,"",'MSA Analaysis'!A2009)</f>
        <v/>
      </c>
      <c r="B2012" s="35" t="str">
        <f>IF('Raw Data'!B2016=0,"",'MSA Analaysis'!B2009)</f>
        <v/>
      </c>
      <c r="C2012" s="38" t="str">
        <f>IF('Raw Data'!B2016=0," ",'MSA Analaysis'!C2009)</f>
        <v xml:space="preserve"> </v>
      </c>
      <c r="D2012" s="38" t="str">
        <f>IF('Raw Data'!B2016=0," ",'MSA Analaysis'!D2009)</f>
        <v xml:space="preserve"> </v>
      </c>
      <c r="E2012" s="38" t="str">
        <f>IF('Raw Data'!B2016=0," ",'MSA Analaysis'!R2009)</f>
        <v xml:space="preserve"> </v>
      </c>
      <c r="F2012" s="38" t="str">
        <f>IF('Raw Data'!B2016=0," ",'MSA Analaysis'!T2009)</f>
        <v xml:space="preserve"> </v>
      </c>
      <c r="G2012" s="38" t="str">
        <f>IF('Raw Data'!B2016=0," ",'MSA Analaysis'!W2009)</f>
        <v xml:space="preserve"> </v>
      </c>
      <c r="H2012" s="39" t="str">
        <f>IF('Raw Data'!B2016=0," ",'MSA Analaysis'!X2009)</f>
        <v xml:space="preserve"> </v>
      </c>
      <c r="I2012" s="141" t="str">
        <f>IF('Raw Data'!B2016=0," ","No")</f>
        <v xml:space="preserve"> </v>
      </c>
      <c r="J2012" s="46" t="str">
        <f>IF('Raw Data'!B2016=0," ",IF($K$5="Yes",'MSA Analaysis'!Y2009,"ND"))</f>
        <v xml:space="preserve"> </v>
      </c>
      <c r="K2012" s="46" t="str">
        <f>IF('Raw Data'!B2016=0," ",IF($K$5="Yes",'MSA Analaysis'!Z2009,"ND"))</f>
        <v xml:space="preserve"> </v>
      </c>
      <c r="L2012" s="41" t="str">
        <f>IF('Raw Data'!B2016=0," ",IF(K2012="ND",IF(I2012="Yes",IF($K$5="Yes",IF(AND(H2012&lt;$I$7,J2012&gt;$K$7),"OK","NOK"),IF(H2012&lt;$I$7,"OK","NOK")),IF($K$5="Yes",IF(AND(H2012&lt;$I$6,J2012&gt;$K$7),"OK","NOK"),IF(H2012&lt;$I$6,"OK","NOK"))),IF(I2012="Yes",IF($K$5="Yes",IF(AND(H2012&lt;$I$7,OR(J2012&gt;$K$7,K2012&gt;2.5)),"OK","NOK"),IF(H2012&lt;$I$7,"OK","NOK")),IF($K$5="Yes",IF(AND(H2012&lt;$I$6,OR(J2012&gt;$K$7,K2012&gt;2.5)),"OK","NOK"),IF(H2012&lt;$I$6,"OK","NOK")))))</f>
        <v xml:space="preserve"> </v>
      </c>
      <c r="M2012" s="40" t="str">
        <f>IF('Raw Data'!B2016=0," ",'MSA Analaysis'!AA2009 &amp; ".")</f>
        <v xml:space="preserve"> </v>
      </c>
    </row>
    <row r="2013" spans="1:13" x14ac:dyDescent="0.2">
      <c r="A2013" s="35" t="str">
        <f>IF('Raw Data'!B2017=0,"",'MSA Analaysis'!A2010)</f>
        <v/>
      </c>
      <c r="B2013" s="35" t="str">
        <f>IF('Raw Data'!B2017=0,"",'MSA Analaysis'!B2010)</f>
        <v/>
      </c>
      <c r="C2013" s="38" t="str">
        <f>IF('Raw Data'!B2017=0," ",'MSA Analaysis'!C2010)</f>
        <v xml:space="preserve"> </v>
      </c>
      <c r="D2013" s="38" t="str">
        <f>IF('Raw Data'!B2017=0," ",'MSA Analaysis'!D2010)</f>
        <v xml:space="preserve"> </v>
      </c>
      <c r="E2013" s="38" t="str">
        <f>IF('Raw Data'!B2017=0," ",'MSA Analaysis'!R2010)</f>
        <v xml:space="preserve"> </v>
      </c>
      <c r="F2013" s="38" t="str">
        <f>IF('Raw Data'!B2017=0," ",'MSA Analaysis'!T2010)</f>
        <v xml:space="preserve"> </v>
      </c>
      <c r="G2013" s="38" t="str">
        <f>IF('Raw Data'!B2017=0," ",'MSA Analaysis'!W2010)</f>
        <v xml:space="preserve"> </v>
      </c>
      <c r="H2013" s="39" t="str">
        <f>IF('Raw Data'!B2017=0," ",'MSA Analaysis'!X2010)</f>
        <v xml:space="preserve"> </v>
      </c>
      <c r="I2013" s="141" t="str">
        <f>IF('Raw Data'!B2017=0," ","No")</f>
        <v xml:space="preserve"> </v>
      </c>
      <c r="J2013" s="46" t="str">
        <f>IF('Raw Data'!B2017=0," ",IF($K$5="Yes",'MSA Analaysis'!Y2010,"ND"))</f>
        <v xml:space="preserve"> </v>
      </c>
      <c r="K2013" s="46" t="str">
        <f>IF('Raw Data'!B2017=0," ",IF($K$5="Yes",'MSA Analaysis'!Z2010,"ND"))</f>
        <v xml:space="preserve"> </v>
      </c>
      <c r="L2013" s="41" t="str">
        <f>IF('Raw Data'!B2017=0," ",IF(K2013="ND",IF(I2013="Yes",IF($K$5="Yes",IF(AND(H2013&lt;$I$7,J2013&gt;$K$7),"OK","NOK"),IF(H2013&lt;$I$7,"OK","NOK")),IF($K$5="Yes",IF(AND(H2013&lt;$I$6,J2013&gt;$K$7),"OK","NOK"),IF(H2013&lt;$I$6,"OK","NOK"))),IF(I2013="Yes",IF($K$5="Yes",IF(AND(H2013&lt;$I$7,OR(J2013&gt;$K$7,K2013&gt;2.5)),"OK","NOK"),IF(H2013&lt;$I$7,"OK","NOK")),IF($K$5="Yes",IF(AND(H2013&lt;$I$6,OR(J2013&gt;$K$7,K2013&gt;2.5)),"OK","NOK"),IF(H2013&lt;$I$6,"OK","NOK")))))</f>
        <v xml:space="preserve"> </v>
      </c>
      <c r="M2013" s="40" t="str">
        <f>IF('Raw Data'!B2017=0," ",'MSA Analaysis'!AA2010 &amp; ".")</f>
        <v xml:space="preserve"> </v>
      </c>
    </row>
    <row r="2014" spans="1:13" x14ac:dyDescent="0.2">
      <c r="A2014" s="35" t="str">
        <f>IF('Raw Data'!B2018=0,"",'MSA Analaysis'!A2011)</f>
        <v/>
      </c>
      <c r="B2014" s="35" t="str">
        <f>IF('Raw Data'!B2018=0,"",'MSA Analaysis'!B2011)</f>
        <v/>
      </c>
      <c r="C2014" s="38" t="str">
        <f>IF('Raw Data'!B2018=0," ",'MSA Analaysis'!C2011)</f>
        <v xml:space="preserve"> </v>
      </c>
      <c r="D2014" s="38" t="str">
        <f>IF('Raw Data'!B2018=0," ",'MSA Analaysis'!D2011)</f>
        <v xml:space="preserve"> </v>
      </c>
      <c r="E2014" s="38" t="str">
        <f>IF('Raw Data'!B2018=0," ",'MSA Analaysis'!R2011)</f>
        <v xml:space="preserve"> </v>
      </c>
      <c r="F2014" s="38" t="str">
        <f>IF('Raw Data'!B2018=0," ",'MSA Analaysis'!T2011)</f>
        <v xml:space="preserve"> </v>
      </c>
      <c r="G2014" s="38" t="str">
        <f>IF('Raw Data'!B2018=0," ",'MSA Analaysis'!W2011)</f>
        <v xml:space="preserve"> </v>
      </c>
      <c r="H2014" s="39" t="str">
        <f>IF('Raw Data'!B2018=0," ",'MSA Analaysis'!X2011)</f>
        <v xml:space="preserve"> </v>
      </c>
      <c r="I2014" s="141" t="str">
        <f>IF('Raw Data'!B2018=0," ","No")</f>
        <v xml:space="preserve"> </v>
      </c>
      <c r="J2014" s="46" t="str">
        <f>IF('Raw Data'!B2018=0," ",IF($K$5="Yes",'MSA Analaysis'!Y2011,"ND"))</f>
        <v xml:space="preserve"> </v>
      </c>
      <c r="K2014" s="46" t="str">
        <f>IF('Raw Data'!B2018=0," ",IF($K$5="Yes",'MSA Analaysis'!Z2011,"ND"))</f>
        <v xml:space="preserve"> </v>
      </c>
      <c r="L2014" s="41" t="str">
        <f>IF('Raw Data'!B2018=0," ",IF(K2014="ND",IF(I2014="Yes",IF($K$5="Yes",IF(AND(H2014&lt;$I$7,J2014&gt;$K$7),"OK","NOK"),IF(H2014&lt;$I$7,"OK","NOK")),IF($K$5="Yes",IF(AND(H2014&lt;$I$6,J2014&gt;$K$7),"OK","NOK"),IF(H2014&lt;$I$6,"OK","NOK"))),IF(I2014="Yes",IF($K$5="Yes",IF(AND(H2014&lt;$I$7,OR(J2014&gt;$K$7,K2014&gt;2.5)),"OK","NOK"),IF(H2014&lt;$I$7,"OK","NOK")),IF($K$5="Yes",IF(AND(H2014&lt;$I$6,OR(J2014&gt;$K$7,K2014&gt;2.5)),"OK","NOK"),IF(H2014&lt;$I$6,"OK","NOK")))))</f>
        <v xml:space="preserve"> </v>
      </c>
      <c r="M2014" s="40" t="str">
        <f>IF('Raw Data'!B2018=0," ",'MSA Analaysis'!AA2011 &amp; ".")</f>
        <v xml:space="preserve"> </v>
      </c>
    </row>
    <row r="2015" spans="1:13" x14ac:dyDescent="0.2">
      <c r="A2015" s="35" t="str">
        <f>IF('Raw Data'!B2019=0,"",'MSA Analaysis'!A2012)</f>
        <v/>
      </c>
      <c r="B2015" s="35" t="str">
        <f>IF('Raw Data'!B2019=0,"",'MSA Analaysis'!B2012)</f>
        <v/>
      </c>
      <c r="C2015" s="38" t="str">
        <f>IF('Raw Data'!B2019=0," ",'MSA Analaysis'!C2012)</f>
        <v xml:space="preserve"> </v>
      </c>
      <c r="D2015" s="38" t="str">
        <f>IF('Raw Data'!B2019=0," ",'MSA Analaysis'!D2012)</f>
        <v xml:space="preserve"> </v>
      </c>
      <c r="E2015" s="38" t="str">
        <f>IF('Raw Data'!B2019=0," ",'MSA Analaysis'!R2012)</f>
        <v xml:space="preserve"> </v>
      </c>
      <c r="F2015" s="38" t="str">
        <f>IF('Raw Data'!B2019=0," ",'MSA Analaysis'!T2012)</f>
        <v xml:space="preserve"> </v>
      </c>
      <c r="G2015" s="38" t="str">
        <f>IF('Raw Data'!B2019=0," ",'MSA Analaysis'!W2012)</f>
        <v xml:space="preserve"> </v>
      </c>
      <c r="H2015" s="39" t="str">
        <f>IF('Raw Data'!B2019=0," ",'MSA Analaysis'!X2012)</f>
        <v xml:space="preserve"> </v>
      </c>
      <c r="I2015" s="141" t="str">
        <f>IF('Raw Data'!B2019=0," ","No")</f>
        <v xml:space="preserve"> </v>
      </c>
      <c r="J2015" s="46" t="str">
        <f>IF('Raw Data'!B2019=0," ",IF($K$5="Yes",'MSA Analaysis'!Y2012,"ND"))</f>
        <v xml:space="preserve"> </v>
      </c>
      <c r="K2015" s="46" t="str">
        <f>IF('Raw Data'!B2019=0," ",IF($K$5="Yes",'MSA Analaysis'!Z2012,"ND"))</f>
        <v xml:space="preserve"> </v>
      </c>
      <c r="L2015" s="41" t="str">
        <f>IF('Raw Data'!B2019=0," ",IF(K2015="ND",IF(I2015="Yes",IF($K$5="Yes",IF(AND(H2015&lt;$I$7,J2015&gt;$K$7),"OK","NOK"),IF(H2015&lt;$I$7,"OK","NOK")),IF($K$5="Yes",IF(AND(H2015&lt;$I$6,J2015&gt;$K$7),"OK","NOK"),IF(H2015&lt;$I$6,"OK","NOK"))),IF(I2015="Yes",IF($K$5="Yes",IF(AND(H2015&lt;$I$7,OR(J2015&gt;$K$7,K2015&gt;2.5)),"OK","NOK"),IF(H2015&lt;$I$7,"OK","NOK")),IF($K$5="Yes",IF(AND(H2015&lt;$I$6,OR(J2015&gt;$K$7,K2015&gt;2.5)),"OK","NOK"),IF(H2015&lt;$I$6,"OK","NOK")))))</f>
        <v xml:space="preserve"> </v>
      </c>
      <c r="M2015" s="40" t="str">
        <f>IF('Raw Data'!B2019=0," ",'MSA Analaysis'!AA2012 &amp; ".")</f>
        <v xml:space="preserve"> </v>
      </c>
    </row>
    <row r="2016" spans="1:13" x14ac:dyDescent="0.2">
      <c r="A2016" s="35" t="str">
        <f>IF('Raw Data'!B2020=0,"",'MSA Analaysis'!A2013)</f>
        <v/>
      </c>
      <c r="B2016" s="35" t="str">
        <f>IF('Raw Data'!B2020=0,"",'MSA Analaysis'!B2013)</f>
        <v/>
      </c>
      <c r="C2016" s="38" t="str">
        <f>IF('Raw Data'!B2020=0," ",'MSA Analaysis'!C2013)</f>
        <v xml:space="preserve"> </v>
      </c>
      <c r="D2016" s="38" t="str">
        <f>IF('Raw Data'!B2020=0," ",'MSA Analaysis'!D2013)</f>
        <v xml:space="preserve"> </v>
      </c>
      <c r="E2016" s="38" t="str">
        <f>IF('Raw Data'!B2020=0," ",'MSA Analaysis'!R2013)</f>
        <v xml:space="preserve"> </v>
      </c>
      <c r="F2016" s="38" t="str">
        <f>IF('Raw Data'!B2020=0," ",'MSA Analaysis'!T2013)</f>
        <v xml:space="preserve"> </v>
      </c>
      <c r="G2016" s="38" t="str">
        <f>IF('Raw Data'!B2020=0," ",'MSA Analaysis'!W2013)</f>
        <v xml:space="preserve"> </v>
      </c>
      <c r="H2016" s="39" t="str">
        <f>IF('Raw Data'!B2020=0," ",'MSA Analaysis'!X2013)</f>
        <v xml:space="preserve"> </v>
      </c>
      <c r="I2016" s="141" t="str">
        <f>IF('Raw Data'!B2020=0," ","No")</f>
        <v xml:space="preserve"> </v>
      </c>
      <c r="J2016" s="46" t="str">
        <f>IF('Raw Data'!B2020=0," ",IF($K$5="Yes",'MSA Analaysis'!Y2013,"ND"))</f>
        <v xml:space="preserve"> </v>
      </c>
      <c r="K2016" s="46" t="str">
        <f>IF('Raw Data'!B2020=0," ",IF($K$5="Yes",'MSA Analaysis'!Z2013,"ND"))</f>
        <v xml:space="preserve"> </v>
      </c>
      <c r="L2016" s="41" t="str">
        <f>IF('Raw Data'!B2020=0," ",IF(K2016="ND",IF(I2016="Yes",IF($K$5="Yes",IF(AND(H2016&lt;$I$7,J2016&gt;$K$7),"OK","NOK"),IF(H2016&lt;$I$7,"OK","NOK")),IF($K$5="Yes",IF(AND(H2016&lt;$I$6,J2016&gt;$K$7),"OK","NOK"),IF(H2016&lt;$I$6,"OK","NOK"))),IF(I2016="Yes",IF($K$5="Yes",IF(AND(H2016&lt;$I$7,OR(J2016&gt;$K$7,K2016&gt;2.5)),"OK","NOK"),IF(H2016&lt;$I$7,"OK","NOK")),IF($K$5="Yes",IF(AND(H2016&lt;$I$6,OR(J2016&gt;$K$7,K2016&gt;2.5)),"OK","NOK"),IF(H2016&lt;$I$6,"OK","NOK")))))</f>
        <v xml:space="preserve"> </v>
      </c>
      <c r="M2016" s="40" t="str">
        <f>IF('Raw Data'!B2020=0," ",'MSA Analaysis'!AA2013 &amp; ".")</f>
        <v xml:space="preserve"> </v>
      </c>
    </row>
    <row r="2017" spans="1:13" x14ac:dyDescent="0.2">
      <c r="A2017" s="35" t="str">
        <f>IF('Raw Data'!B2021=0,"",'MSA Analaysis'!A2014)</f>
        <v/>
      </c>
      <c r="B2017" s="35" t="str">
        <f>IF('Raw Data'!B2021=0,"",'MSA Analaysis'!B2014)</f>
        <v/>
      </c>
      <c r="C2017" s="38" t="str">
        <f>IF('Raw Data'!B2021=0," ",'MSA Analaysis'!C2014)</f>
        <v xml:space="preserve"> </v>
      </c>
      <c r="D2017" s="38" t="str">
        <f>IF('Raw Data'!B2021=0," ",'MSA Analaysis'!D2014)</f>
        <v xml:space="preserve"> </v>
      </c>
      <c r="E2017" s="38" t="str">
        <f>IF('Raw Data'!B2021=0," ",'MSA Analaysis'!R2014)</f>
        <v xml:space="preserve"> </v>
      </c>
      <c r="F2017" s="38" t="str">
        <f>IF('Raw Data'!B2021=0," ",'MSA Analaysis'!T2014)</f>
        <v xml:space="preserve"> </v>
      </c>
      <c r="G2017" s="38" t="str">
        <f>IF('Raw Data'!B2021=0," ",'MSA Analaysis'!W2014)</f>
        <v xml:space="preserve"> </v>
      </c>
      <c r="H2017" s="39" t="str">
        <f>IF('Raw Data'!B2021=0," ",'MSA Analaysis'!X2014)</f>
        <v xml:space="preserve"> </v>
      </c>
      <c r="I2017" s="141" t="str">
        <f>IF('Raw Data'!B2021=0," ","No")</f>
        <v xml:space="preserve"> </v>
      </c>
      <c r="J2017" s="46" t="str">
        <f>IF('Raw Data'!B2021=0," ",IF($K$5="Yes",'MSA Analaysis'!Y2014,"ND"))</f>
        <v xml:space="preserve"> </v>
      </c>
      <c r="K2017" s="46" t="str">
        <f>IF('Raw Data'!B2021=0," ",IF($K$5="Yes",'MSA Analaysis'!Z2014,"ND"))</f>
        <v xml:space="preserve"> </v>
      </c>
      <c r="L2017" s="41" t="str">
        <f>IF('Raw Data'!B2021=0," ",IF(K2017="ND",IF(I2017="Yes",IF($K$5="Yes",IF(AND(H2017&lt;$I$7,J2017&gt;$K$7),"OK","NOK"),IF(H2017&lt;$I$7,"OK","NOK")),IF($K$5="Yes",IF(AND(H2017&lt;$I$6,J2017&gt;$K$7),"OK","NOK"),IF(H2017&lt;$I$6,"OK","NOK"))),IF(I2017="Yes",IF($K$5="Yes",IF(AND(H2017&lt;$I$7,OR(J2017&gt;$K$7,K2017&gt;2.5)),"OK","NOK"),IF(H2017&lt;$I$7,"OK","NOK")),IF($K$5="Yes",IF(AND(H2017&lt;$I$6,OR(J2017&gt;$K$7,K2017&gt;2.5)),"OK","NOK"),IF(H2017&lt;$I$6,"OK","NOK")))))</f>
        <v xml:space="preserve"> </v>
      </c>
      <c r="M2017" s="40" t="str">
        <f>IF('Raw Data'!B2021=0," ",'MSA Analaysis'!AA2014 &amp; ".")</f>
        <v xml:space="preserve"> </v>
      </c>
    </row>
    <row r="2018" spans="1:13" x14ac:dyDescent="0.2">
      <c r="A2018" s="35" t="str">
        <f>IF('Raw Data'!B2022=0,"",'MSA Analaysis'!A2015)</f>
        <v/>
      </c>
      <c r="B2018" s="35" t="str">
        <f>IF('Raw Data'!B2022=0,"",'MSA Analaysis'!B2015)</f>
        <v/>
      </c>
      <c r="C2018" s="38" t="str">
        <f>IF('Raw Data'!B2022=0," ",'MSA Analaysis'!C2015)</f>
        <v xml:space="preserve"> </v>
      </c>
      <c r="D2018" s="38" t="str">
        <f>IF('Raw Data'!B2022=0," ",'MSA Analaysis'!D2015)</f>
        <v xml:space="preserve"> </v>
      </c>
      <c r="E2018" s="38" t="str">
        <f>IF('Raw Data'!B2022=0," ",'MSA Analaysis'!R2015)</f>
        <v xml:space="preserve"> </v>
      </c>
      <c r="F2018" s="38" t="str">
        <f>IF('Raw Data'!B2022=0," ",'MSA Analaysis'!T2015)</f>
        <v xml:space="preserve"> </v>
      </c>
      <c r="G2018" s="38" t="str">
        <f>IF('Raw Data'!B2022=0," ",'MSA Analaysis'!W2015)</f>
        <v xml:space="preserve"> </v>
      </c>
      <c r="H2018" s="39" t="str">
        <f>IF('Raw Data'!B2022=0," ",'MSA Analaysis'!X2015)</f>
        <v xml:space="preserve"> </v>
      </c>
      <c r="I2018" s="141" t="str">
        <f>IF('Raw Data'!B2022=0," ","No")</f>
        <v xml:space="preserve"> </v>
      </c>
      <c r="J2018" s="46" t="str">
        <f>IF('Raw Data'!B2022=0," ",IF($K$5="Yes",'MSA Analaysis'!Y2015,"ND"))</f>
        <v xml:space="preserve"> </v>
      </c>
      <c r="K2018" s="46" t="str">
        <f>IF('Raw Data'!B2022=0," ",IF($K$5="Yes",'MSA Analaysis'!Z2015,"ND"))</f>
        <v xml:space="preserve"> </v>
      </c>
      <c r="L2018" s="41" t="str">
        <f>IF('Raw Data'!B2022=0," ",IF(K2018="ND",IF(I2018="Yes",IF($K$5="Yes",IF(AND(H2018&lt;$I$7,J2018&gt;$K$7),"OK","NOK"),IF(H2018&lt;$I$7,"OK","NOK")),IF($K$5="Yes",IF(AND(H2018&lt;$I$6,J2018&gt;$K$7),"OK","NOK"),IF(H2018&lt;$I$6,"OK","NOK"))),IF(I2018="Yes",IF($K$5="Yes",IF(AND(H2018&lt;$I$7,OR(J2018&gt;$K$7,K2018&gt;2.5)),"OK","NOK"),IF(H2018&lt;$I$7,"OK","NOK")),IF($K$5="Yes",IF(AND(H2018&lt;$I$6,OR(J2018&gt;$K$7,K2018&gt;2.5)),"OK","NOK"),IF(H2018&lt;$I$6,"OK","NOK")))))</f>
        <v xml:space="preserve"> </v>
      </c>
      <c r="M2018" s="40" t="str">
        <f>IF('Raw Data'!B2022=0," ",'MSA Analaysis'!AA2015 &amp; ".")</f>
        <v xml:space="preserve"> </v>
      </c>
    </row>
    <row r="2019" spans="1:13" x14ac:dyDescent="0.2">
      <c r="A2019" s="35" t="str">
        <f>IF('Raw Data'!B2023=0,"",'MSA Analaysis'!A2016)</f>
        <v/>
      </c>
      <c r="B2019" s="35" t="str">
        <f>IF('Raw Data'!B2023=0,"",'MSA Analaysis'!B2016)</f>
        <v/>
      </c>
      <c r="C2019" s="38" t="str">
        <f>IF('Raw Data'!B2023=0," ",'MSA Analaysis'!C2016)</f>
        <v xml:space="preserve"> </v>
      </c>
      <c r="D2019" s="38" t="str">
        <f>IF('Raw Data'!B2023=0," ",'MSA Analaysis'!D2016)</f>
        <v xml:space="preserve"> </v>
      </c>
      <c r="E2019" s="38" t="str">
        <f>IF('Raw Data'!B2023=0," ",'MSA Analaysis'!R2016)</f>
        <v xml:space="preserve"> </v>
      </c>
      <c r="F2019" s="38" t="str">
        <f>IF('Raw Data'!B2023=0," ",'MSA Analaysis'!T2016)</f>
        <v xml:space="preserve"> </v>
      </c>
      <c r="G2019" s="38" t="str">
        <f>IF('Raw Data'!B2023=0," ",'MSA Analaysis'!W2016)</f>
        <v xml:space="preserve"> </v>
      </c>
      <c r="H2019" s="39" t="str">
        <f>IF('Raw Data'!B2023=0," ",'MSA Analaysis'!X2016)</f>
        <v xml:space="preserve"> </v>
      </c>
      <c r="I2019" s="141" t="str">
        <f>IF('Raw Data'!B2023=0," ","No")</f>
        <v xml:space="preserve"> </v>
      </c>
      <c r="J2019" s="46" t="str">
        <f>IF('Raw Data'!B2023=0," ",IF($K$5="Yes",'MSA Analaysis'!Y2016,"ND"))</f>
        <v xml:space="preserve"> </v>
      </c>
      <c r="K2019" s="46" t="str">
        <f>IF('Raw Data'!B2023=0," ",IF($K$5="Yes",'MSA Analaysis'!Z2016,"ND"))</f>
        <v xml:space="preserve"> </v>
      </c>
      <c r="L2019" s="41" t="str">
        <f>IF('Raw Data'!B2023=0," ",IF(K2019="ND",IF(I2019="Yes",IF($K$5="Yes",IF(AND(H2019&lt;$I$7,J2019&gt;$K$7),"OK","NOK"),IF(H2019&lt;$I$7,"OK","NOK")),IF($K$5="Yes",IF(AND(H2019&lt;$I$6,J2019&gt;$K$7),"OK","NOK"),IF(H2019&lt;$I$6,"OK","NOK"))),IF(I2019="Yes",IF($K$5="Yes",IF(AND(H2019&lt;$I$7,OR(J2019&gt;$K$7,K2019&gt;2.5)),"OK","NOK"),IF(H2019&lt;$I$7,"OK","NOK")),IF($K$5="Yes",IF(AND(H2019&lt;$I$6,OR(J2019&gt;$K$7,K2019&gt;2.5)),"OK","NOK"),IF(H2019&lt;$I$6,"OK","NOK")))))</f>
        <v xml:space="preserve"> </v>
      </c>
      <c r="M2019" s="40" t="str">
        <f>IF('Raw Data'!B2023=0," ",'MSA Analaysis'!AA2016 &amp; ".")</f>
        <v xml:space="preserve"> </v>
      </c>
    </row>
    <row r="2020" spans="1:13" x14ac:dyDescent="0.2">
      <c r="A2020" s="35" t="str">
        <f>IF('Raw Data'!B2024=0,"",'MSA Analaysis'!A2017)</f>
        <v/>
      </c>
      <c r="B2020" s="35" t="str">
        <f>IF('Raw Data'!B2024=0,"",'MSA Analaysis'!B2017)</f>
        <v/>
      </c>
      <c r="C2020" s="38" t="str">
        <f>IF('Raw Data'!B2024=0," ",'MSA Analaysis'!C2017)</f>
        <v xml:space="preserve"> </v>
      </c>
      <c r="D2020" s="38" t="str">
        <f>IF('Raw Data'!B2024=0," ",'MSA Analaysis'!D2017)</f>
        <v xml:space="preserve"> </v>
      </c>
      <c r="E2020" s="38" t="str">
        <f>IF('Raw Data'!B2024=0," ",'MSA Analaysis'!R2017)</f>
        <v xml:space="preserve"> </v>
      </c>
      <c r="F2020" s="38" t="str">
        <f>IF('Raw Data'!B2024=0," ",'MSA Analaysis'!T2017)</f>
        <v xml:space="preserve"> </v>
      </c>
      <c r="G2020" s="38" t="str">
        <f>IF('Raw Data'!B2024=0," ",'MSA Analaysis'!W2017)</f>
        <v xml:space="preserve"> </v>
      </c>
      <c r="H2020" s="39" t="str">
        <f>IF('Raw Data'!B2024=0," ",'MSA Analaysis'!X2017)</f>
        <v xml:space="preserve"> </v>
      </c>
      <c r="I2020" s="141" t="str">
        <f>IF('Raw Data'!B2024=0," ","No")</f>
        <v xml:space="preserve"> </v>
      </c>
      <c r="J2020" s="46" t="str">
        <f>IF('Raw Data'!B2024=0," ",IF($K$5="Yes",'MSA Analaysis'!Y2017,"ND"))</f>
        <v xml:space="preserve"> </v>
      </c>
      <c r="K2020" s="46" t="str">
        <f>IF('Raw Data'!B2024=0," ",IF($K$5="Yes",'MSA Analaysis'!Z2017,"ND"))</f>
        <v xml:space="preserve"> </v>
      </c>
      <c r="L2020" s="41" t="str">
        <f>IF('Raw Data'!B2024=0," ",IF(K2020="ND",IF(I2020="Yes",IF($K$5="Yes",IF(AND(H2020&lt;$I$7,J2020&gt;$K$7),"OK","NOK"),IF(H2020&lt;$I$7,"OK","NOK")),IF($K$5="Yes",IF(AND(H2020&lt;$I$6,J2020&gt;$K$7),"OK","NOK"),IF(H2020&lt;$I$6,"OK","NOK"))),IF(I2020="Yes",IF($K$5="Yes",IF(AND(H2020&lt;$I$7,OR(J2020&gt;$K$7,K2020&gt;2.5)),"OK","NOK"),IF(H2020&lt;$I$7,"OK","NOK")),IF($K$5="Yes",IF(AND(H2020&lt;$I$6,OR(J2020&gt;$K$7,K2020&gt;2.5)),"OK","NOK"),IF(H2020&lt;$I$6,"OK","NOK")))))</f>
        <v xml:space="preserve"> </v>
      </c>
      <c r="M2020" s="40" t="str">
        <f>IF('Raw Data'!B2024=0," ",'MSA Analaysis'!AA2017 &amp; ".")</f>
        <v xml:space="preserve"> </v>
      </c>
    </row>
    <row r="2021" spans="1:13" x14ac:dyDescent="0.2">
      <c r="A2021" s="35" t="str">
        <f>IF('Raw Data'!B2025=0,"",'MSA Analaysis'!A2018)</f>
        <v/>
      </c>
      <c r="B2021" s="35" t="str">
        <f>IF('Raw Data'!B2025=0,"",'MSA Analaysis'!B2018)</f>
        <v/>
      </c>
      <c r="C2021" s="38" t="str">
        <f>IF('Raw Data'!B2025=0," ",'MSA Analaysis'!C2018)</f>
        <v xml:space="preserve"> </v>
      </c>
      <c r="D2021" s="38" t="str">
        <f>IF('Raw Data'!B2025=0," ",'MSA Analaysis'!D2018)</f>
        <v xml:space="preserve"> </v>
      </c>
      <c r="E2021" s="38" t="str">
        <f>IF('Raw Data'!B2025=0," ",'MSA Analaysis'!R2018)</f>
        <v xml:space="preserve"> </v>
      </c>
      <c r="F2021" s="38" t="str">
        <f>IF('Raw Data'!B2025=0," ",'MSA Analaysis'!T2018)</f>
        <v xml:space="preserve"> </v>
      </c>
      <c r="G2021" s="38" t="str">
        <f>IF('Raw Data'!B2025=0," ",'MSA Analaysis'!W2018)</f>
        <v xml:space="preserve"> </v>
      </c>
      <c r="H2021" s="39" t="str">
        <f>IF('Raw Data'!B2025=0," ",'MSA Analaysis'!X2018)</f>
        <v xml:space="preserve"> </v>
      </c>
      <c r="I2021" s="141" t="str">
        <f>IF('Raw Data'!B2025=0," ","No")</f>
        <v xml:space="preserve"> </v>
      </c>
      <c r="J2021" s="46" t="str">
        <f>IF('Raw Data'!B2025=0," ",IF($K$5="Yes",'MSA Analaysis'!Y2018,"ND"))</f>
        <v xml:space="preserve"> </v>
      </c>
      <c r="K2021" s="46" t="str">
        <f>IF('Raw Data'!B2025=0," ",IF($K$5="Yes",'MSA Analaysis'!Z2018,"ND"))</f>
        <v xml:space="preserve"> </v>
      </c>
      <c r="L2021" s="41" t="str">
        <f>IF('Raw Data'!B2025=0," ",IF(K2021="ND",IF(I2021="Yes",IF($K$5="Yes",IF(AND(H2021&lt;$I$7,J2021&gt;$K$7),"OK","NOK"),IF(H2021&lt;$I$7,"OK","NOK")),IF($K$5="Yes",IF(AND(H2021&lt;$I$6,J2021&gt;$K$7),"OK","NOK"),IF(H2021&lt;$I$6,"OK","NOK"))),IF(I2021="Yes",IF($K$5="Yes",IF(AND(H2021&lt;$I$7,OR(J2021&gt;$K$7,K2021&gt;2.5)),"OK","NOK"),IF(H2021&lt;$I$7,"OK","NOK")),IF($K$5="Yes",IF(AND(H2021&lt;$I$6,OR(J2021&gt;$K$7,K2021&gt;2.5)),"OK","NOK"),IF(H2021&lt;$I$6,"OK","NOK")))))</f>
        <v xml:space="preserve"> </v>
      </c>
      <c r="M2021" s="40" t="str">
        <f>IF('Raw Data'!B2025=0," ",'MSA Analaysis'!AA2018 &amp; ".")</f>
        <v xml:space="preserve"> </v>
      </c>
    </row>
    <row r="2022" spans="1:13" x14ac:dyDescent="0.2">
      <c r="A2022" s="35" t="str">
        <f>IF('Raw Data'!B2026=0,"",'MSA Analaysis'!A2019)</f>
        <v/>
      </c>
      <c r="B2022" s="35" t="str">
        <f>IF('Raw Data'!B2026=0,"",'MSA Analaysis'!B2019)</f>
        <v/>
      </c>
      <c r="C2022" s="38" t="str">
        <f>IF('Raw Data'!B2026=0," ",'MSA Analaysis'!C2019)</f>
        <v xml:space="preserve"> </v>
      </c>
      <c r="D2022" s="38" t="str">
        <f>IF('Raw Data'!B2026=0," ",'MSA Analaysis'!D2019)</f>
        <v xml:space="preserve"> </v>
      </c>
      <c r="E2022" s="38" t="str">
        <f>IF('Raw Data'!B2026=0," ",'MSA Analaysis'!R2019)</f>
        <v xml:space="preserve"> </v>
      </c>
      <c r="F2022" s="38" t="str">
        <f>IF('Raw Data'!B2026=0," ",'MSA Analaysis'!T2019)</f>
        <v xml:space="preserve"> </v>
      </c>
      <c r="G2022" s="38" t="str">
        <f>IF('Raw Data'!B2026=0," ",'MSA Analaysis'!W2019)</f>
        <v xml:space="preserve"> </v>
      </c>
      <c r="H2022" s="39" t="str">
        <f>IF('Raw Data'!B2026=0," ",'MSA Analaysis'!X2019)</f>
        <v xml:space="preserve"> </v>
      </c>
      <c r="I2022" s="141" t="str">
        <f>IF('Raw Data'!B2026=0," ","No")</f>
        <v xml:space="preserve"> </v>
      </c>
      <c r="J2022" s="46" t="str">
        <f>IF('Raw Data'!B2026=0," ",IF($K$5="Yes",'MSA Analaysis'!Y2019,"ND"))</f>
        <v xml:space="preserve"> </v>
      </c>
      <c r="K2022" s="46" t="str">
        <f>IF('Raw Data'!B2026=0," ",IF($K$5="Yes",'MSA Analaysis'!Z2019,"ND"))</f>
        <v xml:space="preserve"> </v>
      </c>
      <c r="L2022" s="41" t="str">
        <f>IF('Raw Data'!B2026=0," ",IF(K2022="ND",IF(I2022="Yes",IF($K$5="Yes",IF(AND(H2022&lt;$I$7,J2022&gt;$K$7),"OK","NOK"),IF(H2022&lt;$I$7,"OK","NOK")),IF($K$5="Yes",IF(AND(H2022&lt;$I$6,J2022&gt;$K$7),"OK","NOK"),IF(H2022&lt;$I$6,"OK","NOK"))),IF(I2022="Yes",IF($K$5="Yes",IF(AND(H2022&lt;$I$7,OR(J2022&gt;$K$7,K2022&gt;2.5)),"OK","NOK"),IF(H2022&lt;$I$7,"OK","NOK")),IF($K$5="Yes",IF(AND(H2022&lt;$I$6,OR(J2022&gt;$K$7,K2022&gt;2.5)),"OK","NOK"),IF(H2022&lt;$I$6,"OK","NOK")))))</f>
        <v xml:space="preserve"> </v>
      </c>
      <c r="M2022" s="40" t="str">
        <f>IF('Raw Data'!B2026=0," ",'MSA Analaysis'!AA2019 &amp; ".")</f>
        <v xml:space="preserve"> </v>
      </c>
    </row>
    <row r="2023" spans="1:13" x14ac:dyDescent="0.2">
      <c r="A2023" s="35" t="str">
        <f>IF('Raw Data'!B2027=0,"",'MSA Analaysis'!A2020)</f>
        <v/>
      </c>
      <c r="B2023" s="35" t="str">
        <f>IF('Raw Data'!B2027=0,"",'MSA Analaysis'!B2020)</f>
        <v/>
      </c>
      <c r="C2023" s="38" t="str">
        <f>IF('Raw Data'!B2027=0," ",'MSA Analaysis'!C2020)</f>
        <v xml:space="preserve"> </v>
      </c>
      <c r="D2023" s="38" t="str">
        <f>IF('Raw Data'!B2027=0," ",'MSA Analaysis'!D2020)</f>
        <v xml:space="preserve"> </v>
      </c>
      <c r="E2023" s="38" t="str">
        <f>IF('Raw Data'!B2027=0," ",'MSA Analaysis'!R2020)</f>
        <v xml:space="preserve"> </v>
      </c>
      <c r="F2023" s="38" t="str">
        <f>IF('Raw Data'!B2027=0," ",'MSA Analaysis'!T2020)</f>
        <v xml:space="preserve"> </v>
      </c>
      <c r="G2023" s="38" t="str">
        <f>IF('Raw Data'!B2027=0," ",'MSA Analaysis'!W2020)</f>
        <v xml:space="preserve"> </v>
      </c>
      <c r="H2023" s="39" t="str">
        <f>IF('Raw Data'!B2027=0," ",'MSA Analaysis'!X2020)</f>
        <v xml:space="preserve"> </v>
      </c>
      <c r="I2023" s="141" t="str">
        <f>IF('Raw Data'!B2027=0," ","No")</f>
        <v xml:space="preserve"> </v>
      </c>
      <c r="J2023" s="46" t="str">
        <f>IF('Raw Data'!B2027=0," ",IF($K$5="Yes",'MSA Analaysis'!Y2020,"ND"))</f>
        <v xml:space="preserve"> </v>
      </c>
      <c r="K2023" s="46" t="str">
        <f>IF('Raw Data'!B2027=0," ",IF($K$5="Yes",'MSA Analaysis'!Z2020,"ND"))</f>
        <v xml:space="preserve"> </v>
      </c>
      <c r="L2023" s="41" t="str">
        <f>IF('Raw Data'!B2027=0," ",IF(K2023="ND",IF(I2023="Yes",IF($K$5="Yes",IF(AND(H2023&lt;$I$7,J2023&gt;$K$7),"OK","NOK"),IF(H2023&lt;$I$7,"OK","NOK")),IF($K$5="Yes",IF(AND(H2023&lt;$I$6,J2023&gt;$K$7),"OK","NOK"),IF(H2023&lt;$I$6,"OK","NOK"))),IF(I2023="Yes",IF($K$5="Yes",IF(AND(H2023&lt;$I$7,OR(J2023&gt;$K$7,K2023&gt;2.5)),"OK","NOK"),IF(H2023&lt;$I$7,"OK","NOK")),IF($K$5="Yes",IF(AND(H2023&lt;$I$6,OR(J2023&gt;$K$7,K2023&gt;2.5)),"OK","NOK"),IF(H2023&lt;$I$6,"OK","NOK")))))</f>
        <v xml:space="preserve"> </v>
      </c>
      <c r="M2023" s="40" t="str">
        <f>IF('Raw Data'!B2027=0," ",'MSA Analaysis'!AA2020 &amp; ".")</f>
        <v xml:space="preserve"> </v>
      </c>
    </row>
    <row r="2024" spans="1:13" x14ac:dyDescent="0.2">
      <c r="A2024" s="35" t="str">
        <f>IF('Raw Data'!B2028=0,"",'MSA Analaysis'!A2021)</f>
        <v/>
      </c>
      <c r="B2024" s="35" t="str">
        <f>IF('Raw Data'!B2028=0,"",'MSA Analaysis'!B2021)</f>
        <v/>
      </c>
      <c r="C2024" s="38" t="str">
        <f>IF('Raw Data'!B2028=0," ",'MSA Analaysis'!C2021)</f>
        <v xml:space="preserve"> </v>
      </c>
      <c r="D2024" s="38" t="str">
        <f>IF('Raw Data'!B2028=0," ",'MSA Analaysis'!D2021)</f>
        <v xml:space="preserve"> </v>
      </c>
      <c r="E2024" s="38" t="str">
        <f>IF('Raw Data'!B2028=0," ",'MSA Analaysis'!R2021)</f>
        <v xml:space="preserve"> </v>
      </c>
      <c r="F2024" s="38" t="str">
        <f>IF('Raw Data'!B2028=0," ",'MSA Analaysis'!T2021)</f>
        <v xml:space="preserve"> </v>
      </c>
      <c r="G2024" s="38" t="str">
        <f>IF('Raw Data'!B2028=0," ",'MSA Analaysis'!W2021)</f>
        <v xml:space="preserve"> </v>
      </c>
      <c r="H2024" s="39" t="str">
        <f>IF('Raw Data'!B2028=0," ",'MSA Analaysis'!X2021)</f>
        <v xml:space="preserve"> </v>
      </c>
      <c r="I2024" s="141" t="str">
        <f>IF('Raw Data'!B2028=0," ","No")</f>
        <v xml:space="preserve"> </v>
      </c>
      <c r="J2024" s="46" t="str">
        <f>IF('Raw Data'!B2028=0," ",IF($K$5="Yes",'MSA Analaysis'!Y2021,"ND"))</f>
        <v xml:space="preserve"> </v>
      </c>
      <c r="K2024" s="46" t="str">
        <f>IF('Raw Data'!B2028=0," ",IF($K$5="Yes",'MSA Analaysis'!Z2021,"ND"))</f>
        <v xml:space="preserve"> </v>
      </c>
      <c r="L2024" s="41" t="str">
        <f>IF('Raw Data'!B2028=0," ",IF(K2024="ND",IF(I2024="Yes",IF($K$5="Yes",IF(AND(H2024&lt;$I$7,J2024&gt;$K$7),"OK","NOK"),IF(H2024&lt;$I$7,"OK","NOK")),IF($K$5="Yes",IF(AND(H2024&lt;$I$6,J2024&gt;$K$7),"OK","NOK"),IF(H2024&lt;$I$6,"OK","NOK"))),IF(I2024="Yes",IF($K$5="Yes",IF(AND(H2024&lt;$I$7,OR(J2024&gt;$K$7,K2024&gt;2.5)),"OK","NOK"),IF(H2024&lt;$I$7,"OK","NOK")),IF($K$5="Yes",IF(AND(H2024&lt;$I$6,OR(J2024&gt;$K$7,K2024&gt;2.5)),"OK","NOK"),IF(H2024&lt;$I$6,"OK","NOK")))))</f>
        <v xml:space="preserve"> </v>
      </c>
      <c r="M2024" s="40" t="str">
        <f>IF('Raw Data'!B2028=0," ",'MSA Analaysis'!AA2021 &amp; ".")</f>
        <v xml:space="preserve"> </v>
      </c>
    </row>
    <row r="2025" spans="1:13" x14ac:dyDescent="0.2">
      <c r="A2025" s="35" t="str">
        <f>IF('Raw Data'!B2029=0,"",'MSA Analaysis'!A2022)</f>
        <v/>
      </c>
      <c r="B2025" s="35" t="str">
        <f>IF('Raw Data'!B2029=0,"",'MSA Analaysis'!B2022)</f>
        <v/>
      </c>
      <c r="C2025" s="38" t="str">
        <f>IF('Raw Data'!B2029=0," ",'MSA Analaysis'!C2022)</f>
        <v xml:space="preserve"> </v>
      </c>
      <c r="D2025" s="38" t="str">
        <f>IF('Raw Data'!B2029=0," ",'MSA Analaysis'!D2022)</f>
        <v xml:space="preserve"> </v>
      </c>
      <c r="E2025" s="38" t="str">
        <f>IF('Raw Data'!B2029=0," ",'MSA Analaysis'!R2022)</f>
        <v xml:space="preserve"> </v>
      </c>
      <c r="F2025" s="38" t="str">
        <f>IF('Raw Data'!B2029=0," ",'MSA Analaysis'!T2022)</f>
        <v xml:space="preserve"> </v>
      </c>
      <c r="G2025" s="38" t="str">
        <f>IF('Raw Data'!B2029=0," ",'MSA Analaysis'!W2022)</f>
        <v xml:space="preserve"> </v>
      </c>
      <c r="H2025" s="39" t="str">
        <f>IF('Raw Data'!B2029=0," ",'MSA Analaysis'!X2022)</f>
        <v xml:space="preserve"> </v>
      </c>
      <c r="I2025" s="141" t="str">
        <f>IF('Raw Data'!B2029=0," ","No")</f>
        <v xml:space="preserve"> </v>
      </c>
      <c r="J2025" s="46" t="str">
        <f>IF('Raw Data'!B2029=0," ",IF($K$5="Yes",'MSA Analaysis'!Y2022,"ND"))</f>
        <v xml:space="preserve"> </v>
      </c>
      <c r="K2025" s="46" t="str">
        <f>IF('Raw Data'!B2029=0," ",IF($K$5="Yes",'MSA Analaysis'!Z2022,"ND"))</f>
        <v xml:space="preserve"> </v>
      </c>
      <c r="L2025" s="41" t="str">
        <f>IF('Raw Data'!B2029=0," ",IF(K2025="ND",IF(I2025="Yes",IF($K$5="Yes",IF(AND(H2025&lt;$I$7,J2025&gt;$K$7),"OK","NOK"),IF(H2025&lt;$I$7,"OK","NOK")),IF($K$5="Yes",IF(AND(H2025&lt;$I$6,J2025&gt;$K$7),"OK","NOK"),IF(H2025&lt;$I$6,"OK","NOK"))),IF(I2025="Yes",IF($K$5="Yes",IF(AND(H2025&lt;$I$7,OR(J2025&gt;$K$7,K2025&gt;2.5)),"OK","NOK"),IF(H2025&lt;$I$7,"OK","NOK")),IF($K$5="Yes",IF(AND(H2025&lt;$I$6,OR(J2025&gt;$K$7,K2025&gt;2.5)),"OK","NOK"),IF(H2025&lt;$I$6,"OK","NOK")))))</f>
        <v xml:space="preserve"> </v>
      </c>
      <c r="M2025" s="40" t="str">
        <f>IF('Raw Data'!B2029=0," ",'MSA Analaysis'!AA2022 &amp; ".")</f>
        <v xml:space="preserve"> </v>
      </c>
    </row>
    <row r="2026" spans="1:13" x14ac:dyDescent="0.2">
      <c r="A2026" s="35" t="str">
        <f>IF('Raw Data'!B2030=0,"",'MSA Analaysis'!A2023)</f>
        <v/>
      </c>
      <c r="B2026" s="35" t="str">
        <f>IF('Raw Data'!B2030=0,"",'MSA Analaysis'!B2023)</f>
        <v/>
      </c>
      <c r="C2026" s="38" t="str">
        <f>IF('Raw Data'!B2030=0," ",'MSA Analaysis'!C2023)</f>
        <v xml:space="preserve"> </v>
      </c>
      <c r="D2026" s="38" t="str">
        <f>IF('Raw Data'!B2030=0," ",'MSA Analaysis'!D2023)</f>
        <v xml:space="preserve"> </v>
      </c>
      <c r="E2026" s="38" t="str">
        <f>IF('Raw Data'!B2030=0," ",'MSA Analaysis'!R2023)</f>
        <v xml:space="preserve"> </v>
      </c>
      <c r="F2026" s="38" t="str">
        <f>IF('Raw Data'!B2030=0," ",'MSA Analaysis'!T2023)</f>
        <v xml:space="preserve"> </v>
      </c>
      <c r="G2026" s="38" t="str">
        <f>IF('Raw Data'!B2030=0," ",'MSA Analaysis'!W2023)</f>
        <v xml:space="preserve"> </v>
      </c>
      <c r="H2026" s="39" t="str">
        <f>IF('Raw Data'!B2030=0," ",'MSA Analaysis'!X2023)</f>
        <v xml:space="preserve"> </v>
      </c>
      <c r="I2026" s="141" t="str">
        <f>IF('Raw Data'!B2030=0," ","No")</f>
        <v xml:space="preserve"> </v>
      </c>
      <c r="J2026" s="46" t="str">
        <f>IF('Raw Data'!B2030=0," ",IF($K$5="Yes",'MSA Analaysis'!Y2023,"ND"))</f>
        <v xml:space="preserve"> </v>
      </c>
      <c r="K2026" s="46" t="str">
        <f>IF('Raw Data'!B2030=0," ",IF($K$5="Yes",'MSA Analaysis'!Z2023,"ND"))</f>
        <v xml:space="preserve"> </v>
      </c>
      <c r="L2026" s="41" t="str">
        <f>IF('Raw Data'!B2030=0," ",IF(K2026="ND",IF(I2026="Yes",IF($K$5="Yes",IF(AND(H2026&lt;$I$7,J2026&gt;$K$7),"OK","NOK"),IF(H2026&lt;$I$7,"OK","NOK")),IF($K$5="Yes",IF(AND(H2026&lt;$I$6,J2026&gt;$K$7),"OK","NOK"),IF(H2026&lt;$I$6,"OK","NOK"))),IF(I2026="Yes",IF($K$5="Yes",IF(AND(H2026&lt;$I$7,OR(J2026&gt;$K$7,K2026&gt;2.5)),"OK","NOK"),IF(H2026&lt;$I$7,"OK","NOK")),IF($K$5="Yes",IF(AND(H2026&lt;$I$6,OR(J2026&gt;$K$7,K2026&gt;2.5)),"OK","NOK"),IF(H2026&lt;$I$6,"OK","NOK")))))</f>
        <v xml:space="preserve"> </v>
      </c>
      <c r="M2026" s="40" t="str">
        <f>IF('Raw Data'!B2030=0," ",'MSA Analaysis'!AA2023 &amp; ".")</f>
        <v xml:space="preserve"> </v>
      </c>
    </row>
    <row r="2027" spans="1:13" x14ac:dyDescent="0.2">
      <c r="A2027" s="35" t="str">
        <f>IF('Raw Data'!B2031=0,"",'MSA Analaysis'!A2024)</f>
        <v/>
      </c>
      <c r="B2027" s="35" t="str">
        <f>IF('Raw Data'!B2031=0,"",'MSA Analaysis'!B2024)</f>
        <v/>
      </c>
      <c r="C2027" s="38" t="str">
        <f>IF('Raw Data'!B2031=0," ",'MSA Analaysis'!C2024)</f>
        <v xml:space="preserve"> </v>
      </c>
      <c r="D2027" s="38" t="str">
        <f>IF('Raw Data'!B2031=0," ",'MSA Analaysis'!D2024)</f>
        <v xml:space="preserve"> </v>
      </c>
      <c r="E2027" s="38" t="str">
        <f>IF('Raw Data'!B2031=0," ",'MSA Analaysis'!R2024)</f>
        <v xml:space="preserve"> </v>
      </c>
      <c r="F2027" s="38" t="str">
        <f>IF('Raw Data'!B2031=0," ",'MSA Analaysis'!T2024)</f>
        <v xml:space="preserve"> </v>
      </c>
      <c r="G2027" s="38" t="str">
        <f>IF('Raw Data'!B2031=0," ",'MSA Analaysis'!W2024)</f>
        <v xml:space="preserve"> </v>
      </c>
      <c r="H2027" s="39" t="str">
        <f>IF('Raw Data'!B2031=0," ",'MSA Analaysis'!X2024)</f>
        <v xml:space="preserve"> </v>
      </c>
      <c r="I2027" s="141" t="str">
        <f>IF('Raw Data'!B2031=0," ","No")</f>
        <v xml:space="preserve"> </v>
      </c>
      <c r="J2027" s="46" t="str">
        <f>IF('Raw Data'!B2031=0," ",IF($K$5="Yes",'MSA Analaysis'!Y2024,"ND"))</f>
        <v xml:space="preserve"> </v>
      </c>
      <c r="K2027" s="46" t="str">
        <f>IF('Raw Data'!B2031=0," ",IF($K$5="Yes",'MSA Analaysis'!Z2024,"ND"))</f>
        <v xml:space="preserve"> </v>
      </c>
      <c r="L2027" s="41" t="str">
        <f>IF('Raw Data'!B2031=0," ",IF(K2027="ND",IF(I2027="Yes",IF($K$5="Yes",IF(AND(H2027&lt;$I$7,J2027&gt;$K$7),"OK","NOK"),IF(H2027&lt;$I$7,"OK","NOK")),IF($K$5="Yes",IF(AND(H2027&lt;$I$6,J2027&gt;$K$7),"OK","NOK"),IF(H2027&lt;$I$6,"OK","NOK"))),IF(I2027="Yes",IF($K$5="Yes",IF(AND(H2027&lt;$I$7,OR(J2027&gt;$K$7,K2027&gt;2.5)),"OK","NOK"),IF(H2027&lt;$I$7,"OK","NOK")),IF($K$5="Yes",IF(AND(H2027&lt;$I$6,OR(J2027&gt;$K$7,K2027&gt;2.5)),"OK","NOK"),IF(H2027&lt;$I$6,"OK","NOK")))))</f>
        <v xml:space="preserve"> </v>
      </c>
      <c r="M2027" s="40" t="str">
        <f>IF('Raw Data'!B2031=0," ",'MSA Analaysis'!AA2024 &amp; ".")</f>
        <v xml:space="preserve"> </v>
      </c>
    </row>
    <row r="2028" spans="1:13" x14ac:dyDescent="0.2">
      <c r="A2028" s="35" t="str">
        <f>IF('Raw Data'!B2032=0,"",'MSA Analaysis'!A2025)</f>
        <v/>
      </c>
      <c r="B2028" s="35" t="str">
        <f>IF('Raw Data'!B2032=0,"",'MSA Analaysis'!B2025)</f>
        <v/>
      </c>
      <c r="C2028" s="38" t="str">
        <f>IF('Raw Data'!B2032=0," ",'MSA Analaysis'!C2025)</f>
        <v xml:space="preserve"> </v>
      </c>
      <c r="D2028" s="38" t="str">
        <f>IF('Raw Data'!B2032=0," ",'MSA Analaysis'!D2025)</f>
        <v xml:space="preserve"> </v>
      </c>
      <c r="E2028" s="38" t="str">
        <f>IF('Raw Data'!B2032=0," ",'MSA Analaysis'!R2025)</f>
        <v xml:space="preserve"> </v>
      </c>
      <c r="F2028" s="38" t="str">
        <f>IF('Raw Data'!B2032=0," ",'MSA Analaysis'!T2025)</f>
        <v xml:space="preserve"> </v>
      </c>
      <c r="G2028" s="38" t="str">
        <f>IF('Raw Data'!B2032=0," ",'MSA Analaysis'!W2025)</f>
        <v xml:space="preserve"> </v>
      </c>
      <c r="H2028" s="39" t="str">
        <f>IF('Raw Data'!B2032=0," ",'MSA Analaysis'!X2025)</f>
        <v xml:space="preserve"> </v>
      </c>
      <c r="I2028" s="141" t="str">
        <f>IF('Raw Data'!B2032=0," ","No")</f>
        <v xml:space="preserve"> </v>
      </c>
      <c r="J2028" s="46" t="str">
        <f>IF('Raw Data'!B2032=0," ",IF($K$5="Yes",'MSA Analaysis'!Y2025,"ND"))</f>
        <v xml:space="preserve"> </v>
      </c>
      <c r="K2028" s="46" t="str">
        <f>IF('Raw Data'!B2032=0," ",IF($K$5="Yes",'MSA Analaysis'!Z2025,"ND"))</f>
        <v xml:space="preserve"> </v>
      </c>
      <c r="L2028" s="41" t="str">
        <f>IF('Raw Data'!B2032=0," ",IF(K2028="ND",IF(I2028="Yes",IF($K$5="Yes",IF(AND(H2028&lt;$I$7,J2028&gt;$K$7),"OK","NOK"),IF(H2028&lt;$I$7,"OK","NOK")),IF($K$5="Yes",IF(AND(H2028&lt;$I$6,J2028&gt;$K$7),"OK","NOK"),IF(H2028&lt;$I$6,"OK","NOK"))),IF(I2028="Yes",IF($K$5="Yes",IF(AND(H2028&lt;$I$7,OR(J2028&gt;$K$7,K2028&gt;2.5)),"OK","NOK"),IF(H2028&lt;$I$7,"OK","NOK")),IF($K$5="Yes",IF(AND(H2028&lt;$I$6,OR(J2028&gt;$K$7,K2028&gt;2.5)),"OK","NOK"),IF(H2028&lt;$I$6,"OK","NOK")))))</f>
        <v xml:space="preserve"> </v>
      </c>
      <c r="M2028" s="40" t="str">
        <f>IF('Raw Data'!B2032=0," ",'MSA Analaysis'!AA2025 &amp; ".")</f>
        <v xml:space="preserve"> </v>
      </c>
    </row>
    <row r="2029" spans="1:13" x14ac:dyDescent="0.2">
      <c r="A2029" s="35" t="str">
        <f>IF('Raw Data'!B2033=0,"",'MSA Analaysis'!A2026)</f>
        <v/>
      </c>
      <c r="B2029" s="35" t="str">
        <f>IF('Raw Data'!B2033=0,"",'MSA Analaysis'!B2026)</f>
        <v/>
      </c>
      <c r="C2029" s="38" t="str">
        <f>IF('Raw Data'!B2033=0," ",'MSA Analaysis'!C2026)</f>
        <v xml:space="preserve"> </v>
      </c>
      <c r="D2029" s="38" t="str">
        <f>IF('Raw Data'!B2033=0," ",'MSA Analaysis'!D2026)</f>
        <v xml:space="preserve"> </v>
      </c>
      <c r="E2029" s="38" t="str">
        <f>IF('Raw Data'!B2033=0," ",'MSA Analaysis'!R2026)</f>
        <v xml:space="preserve"> </v>
      </c>
      <c r="F2029" s="38" t="str">
        <f>IF('Raw Data'!B2033=0," ",'MSA Analaysis'!T2026)</f>
        <v xml:space="preserve"> </v>
      </c>
      <c r="G2029" s="38" t="str">
        <f>IF('Raw Data'!B2033=0," ",'MSA Analaysis'!W2026)</f>
        <v xml:space="preserve"> </v>
      </c>
      <c r="H2029" s="39" t="str">
        <f>IF('Raw Data'!B2033=0," ",'MSA Analaysis'!X2026)</f>
        <v xml:space="preserve"> </v>
      </c>
      <c r="I2029" s="141" t="str">
        <f>IF('Raw Data'!B2033=0," ","No")</f>
        <v xml:space="preserve"> </v>
      </c>
      <c r="J2029" s="46" t="str">
        <f>IF('Raw Data'!B2033=0," ",IF($K$5="Yes",'MSA Analaysis'!Y2026,"ND"))</f>
        <v xml:space="preserve"> </v>
      </c>
      <c r="K2029" s="46" t="str">
        <f>IF('Raw Data'!B2033=0," ",IF($K$5="Yes",'MSA Analaysis'!Z2026,"ND"))</f>
        <v xml:space="preserve"> </v>
      </c>
      <c r="L2029" s="41" t="str">
        <f>IF('Raw Data'!B2033=0," ",IF(K2029="ND",IF(I2029="Yes",IF($K$5="Yes",IF(AND(H2029&lt;$I$7,J2029&gt;$K$7),"OK","NOK"),IF(H2029&lt;$I$7,"OK","NOK")),IF($K$5="Yes",IF(AND(H2029&lt;$I$6,J2029&gt;$K$7),"OK","NOK"),IF(H2029&lt;$I$6,"OK","NOK"))),IF(I2029="Yes",IF($K$5="Yes",IF(AND(H2029&lt;$I$7,OR(J2029&gt;$K$7,K2029&gt;2.5)),"OK","NOK"),IF(H2029&lt;$I$7,"OK","NOK")),IF($K$5="Yes",IF(AND(H2029&lt;$I$6,OR(J2029&gt;$K$7,K2029&gt;2.5)),"OK","NOK"),IF(H2029&lt;$I$6,"OK","NOK")))))</f>
        <v xml:space="preserve"> </v>
      </c>
      <c r="M2029" s="40" t="str">
        <f>IF('Raw Data'!B2033=0," ",'MSA Analaysis'!AA2026 &amp; ".")</f>
        <v xml:space="preserve"> </v>
      </c>
    </row>
    <row r="2030" spans="1:13" x14ac:dyDescent="0.2">
      <c r="A2030" s="35" t="str">
        <f>IF('Raw Data'!B2034=0,"",'MSA Analaysis'!A2027)</f>
        <v/>
      </c>
      <c r="B2030" s="35" t="str">
        <f>IF('Raw Data'!B2034=0,"",'MSA Analaysis'!B2027)</f>
        <v/>
      </c>
      <c r="C2030" s="38" t="str">
        <f>IF('Raw Data'!B2034=0," ",'MSA Analaysis'!C2027)</f>
        <v xml:space="preserve"> </v>
      </c>
      <c r="D2030" s="38" t="str">
        <f>IF('Raw Data'!B2034=0," ",'MSA Analaysis'!D2027)</f>
        <v xml:space="preserve"> </v>
      </c>
      <c r="E2030" s="38" t="str">
        <f>IF('Raw Data'!B2034=0," ",'MSA Analaysis'!R2027)</f>
        <v xml:space="preserve"> </v>
      </c>
      <c r="F2030" s="38" t="str">
        <f>IF('Raw Data'!B2034=0," ",'MSA Analaysis'!T2027)</f>
        <v xml:space="preserve"> </v>
      </c>
      <c r="G2030" s="38" t="str">
        <f>IF('Raw Data'!B2034=0," ",'MSA Analaysis'!W2027)</f>
        <v xml:space="preserve"> </v>
      </c>
      <c r="H2030" s="39" t="str">
        <f>IF('Raw Data'!B2034=0," ",'MSA Analaysis'!X2027)</f>
        <v xml:space="preserve"> </v>
      </c>
      <c r="I2030" s="141" t="str">
        <f>IF('Raw Data'!B2034=0," ","No")</f>
        <v xml:space="preserve"> </v>
      </c>
      <c r="J2030" s="46" t="str">
        <f>IF('Raw Data'!B2034=0," ",IF($K$5="Yes",'MSA Analaysis'!Y2027,"ND"))</f>
        <v xml:space="preserve"> </v>
      </c>
      <c r="K2030" s="46" t="str">
        <f>IF('Raw Data'!B2034=0," ",IF($K$5="Yes",'MSA Analaysis'!Z2027,"ND"))</f>
        <v xml:space="preserve"> </v>
      </c>
      <c r="L2030" s="41" t="str">
        <f>IF('Raw Data'!B2034=0," ",IF(K2030="ND",IF(I2030="Yes",IF($K$5="Yes",IF(AND(H2030&lt;$I$7,J2030&gt;$K$7),"OK","NOK"),IF(H2030&lt;$I$7,"OK","NOK")),IF($K$5="Yes",IF(AND(H2030&lt;$I$6,J2030&gt;$K$7),"OK","NOK"),IF(H2030&lt;$I$6,"OK","NOK"))),IF(I2030="Yes",IF($K$5="Yes",IF(AND(H2030&lt;$I$7,OR(J2030&gt;$K$7,K2030&gt;2.5)),"OK","NOK"),IF(H2030&lt;$I$7,"OK","NOK")),IF($K$5="Yes",IF(AND(H2030&lt;$I$6,OR(J2030&gt;$K$7,K2030&gt;2.5)),"OK","NOK"),IF(H2030&lt;$I$6,"OK","NOK")))))</f>
        <v xml:space="preserve"> </v>
      </c>
      <c r="M2030" s="40" t="str">
        <f>IF('Raw Data'!B2034=0," ",'MSA Analaysis'!AA2027 &amp; ".")</f>
        <v xml:space="preserve"> </v>
      </c>
    </row>
    <row r="2031" spans="1:13" x14ac:dyDescent="0.2">
      <c r="A2031" s="35" t="str">
        <f>IF('Raw Data'!B2035=0,"",'MSA Analaysis'!A2028)</f>
        <v/>
      </c>
      <c r="B2031" s="35" t="str">
        <f>IF('Raw Data'!B2035=0,"",'MSA Analaysis'!B2028)</f>
        <v/>
      </c>
      <c r="C2031" s="38" t="str">
        <f>IF('Raw Data'!B2035=0," ",'MSA Analaysis'!C2028)</f>
        <v xml:space="preserve"> </v>
      </c>
      <c r="D2031" s="38" t="str">
        <f>IF('Raw Data'!B2035=0," ",'MSA Analaysis'!D2028)</f>
        <v xml:space="preserve"> </v>
      </c>
      <c r="E2031" s="38" t="str">
        <f>IF('Raw Data'!B2035=0," ",'MSA Analaysis'!R2028)</f>
        <v xml:space="preserve"> </v>
      </c>
      <c r="F2031" s="38" t="str">
        <f>IF('Raw Data'!B2035=0," ",'MSA Analaysis'!T2028)</f>
        <v xml:space="preserve"> </v>
      </c>
      <c r="G2031" s="38" t="str">
        <f>IF('Raw Data'!B2035=0," ",'MSA Analaysis'!W2028)</f>
        <v xml:space="preserve"> </v>
      </c>
      <c r="H2031" s="39" t="str">
        <f>IF('Raw Data'!B2035=0," ",'MSA Analaysis'!X2028)</f>
        <v xml:space="preserve"> </v>
      </c>
      <c r="I2031" s="141" t="str">
        <f>IF('Raw Data'!B2035=0," ","No")</f>
        <v xml:space="preserve"> </v>
      </c>
      <c r="J2031" s="46" t="str">
        <f>IF('Raw Data'!B2035=0," ",IF($K$5="Yes",'MSA Analaysis'!Y2028,"ND"))</f>
        <v xml:space="preserve"> </v>
      </c>
      <c r="K2031" s="46" t="str">
        <f>IF('Raw Data'!B2035=0," ",IF($K$5="Yes",'MSA Analaysis'!Z2028,"ND"))</f>
        <v xml:space="preserve"> </v>
      </c>
      <c r="L2031" s="41" t="str">
        <f>IF('Raw Data'!B2035=0," ",IF(K2031="ND",IF(I2031="Yes",IF($K$5="Yes",IF(AND(H2031&lt;$I$7,J2031&gt;$K$7),"OK","NOK"),IF(H2031&lt;$I$7,"OK","NOK")),IF($K$5="Yes",IF(AND(H2031&lt;$I$6,J2031&gt;$K$7),"OK","NOK"),IF(H2031&lt;$I$6,"OK","NOK"))),IF(I2031="Yes",IF($K$5="Yes",IF(AND(H2031&lt;$I$7,OR(J2031&gt;$K$7,K2031&gt;2.5)),"OK","NOK"),IF(H2031&lt;$I$7,"OK","NOK")),IF($K$5="Yes",IF(AND(H2031&lt;$I$6,OR(J2031&gt;$K$7,K2031&gt;2.5)),"OK","NOK"),IF(H2031&lt;$I$6,"OK","NOK")))))</f>
        <v xml:space="preserve"> </v>
      </c>
      <c r="M2031" s="40" t="str">
        <f>IF('Raw Data'!B2035=0," ",'MSA Analaysis'!AA2028 &amp; ".")</f>
        <v xml:space="preserve"> </v>
      </c>
    </row>
    <row r="2032" spans="1:13" x14ac:dyDescent="0.2">
      <c r="A2032" s="35" t="str">
        <f>IF('Raw Data'!B2036=0,"",'MSA Analaysis'!A2029)</f>
        <v/>
      </c>
      <c r="B2032" s="35" t="str">
        <f>IF('Raw Data'!B2036=0,"",'MSA Analaysis'!B2029)</f>
        <v/>
      </c>
      <c r="C2032" s="38" t="str">
        <f>IF('Raw Data'!B2036=0," ",'MSA Analaysis'!C2029)</f>
        <v xml:space="preserve"> </v>
      </c>
      <c r="D2032" s="38" t="str">
        <f>IF('Raw Data'!B2036=0," ",'MSA Analaysis'!D2029)</f>
        <v xml:space="preserve"> </v>
      </c>
      <c r="E2032" s="38" t="str">
        <f>IF('Raw Data'!B2036=0," ",'MSA Analaysis'!R2029)</f>
        <v xml:space="preserve"> </v>
      </c>
      <c r="F2032" s="38" t="str">
        <f>IF('Raw Data'!B2036=0," ",'MSA Analaysis'!T2029)</f>
        <v xml:space="preserve"> </v>
      </c>
      <c r="G2032" s="38" t="str">
        <f>IF('Raw Data'!B2036=0," ",'MSA Analaysis'!W2029)</f>
        <v xml:space="preserve"> </v>
      </c>
      <c r="H2032" s="39" t="str">
        <f>IF('Raw Data'!B2036=0," ",'MSA Analaysis'!X2029)</f>
        <v xml:space="preserve"> </v>
      </c>
      <c r="I2032" s="141" t="str">
        <f>IF('Raw Data'!B2036=0," ","No")</f>
        <v xml:space="preserve"> </v>
      </c>
      <c r="J2032" s="46" t="str">
        <f>IF('Raw Data'!B2036=0," ",IF($K$5="Yes",'MSA Analaysis'!Y2029,"ND"))</f>
        <v xml:space="preserve"> </v>
      </c>
      <c r="K2032" s="46" t="str">
        <f>IF('Raw Data'!B2036=0," ",IF($K$5="Yes",'MSA Analaysis'!Z2029,"ND"))</f>
        <v xml:space="preserve"> </v>
      </c>
      <c r="L2032" s="41" t="str">
        <f>IF('Raw Data'!B2036=0," ",IF(K2032="ND",IF(I2032="Yes",IF($K$5="Yes",IF(AND(H2032&lt;$I$7,J2032&gt;$K$7),"OK","NOK"),IF(H2032&lt;$I$7,"OK","NOK")),IF($K$5="Yes",IF(AND(H2032&lt;$I$6,J2032&gt;$K$7),"OK","NOK"),IF(H2032&lt;$I$6,"OK","NOK"))),IF(I2032="Yes",IF($K$5="Yes",IF(AND(H2032&lt;$I$7,OR(J2032&gt;$K$7,K2032&gt;2.5)),"OK","NOK"),IF(H2032&lt;$I$7,"OK","NOK")),IF($K$5="Yes",IF(AND(H2032&lt;$I$6,OR(J2032&gt;$K$7,K2032&gt;2.5)),"OK","NOK"),IF(H2032&lt;$I$6,"OK","NOK")))))</f>
        <v xml:space="preserve"> </v>
      </c>
      <c r="M2032" s="40" t="str">
        <f>IF('Raw Data'!B2036=0," ",'MSA Analaysis'!AA2029 &amp; ".")</f>
        <v xml:space="preserve"> </v>
      </c>
    </row>
    <row r="2033" spans="1:13" x14ac:dyDescent="0.2">
      <c r="A2033" s="35" t="str">
        <f>IF('Raw Data'!B2037=0,"",'MSA Analaysis'!A2030)</f>
        <v/>
      </c>
      <c r="B2033" s="35" t="str">
        <f>IF('Raw Data'!B2037=0,"",'MSA Analaysis'!B2030)</f>
        <v/>
      </c>
      <c r="C2033" s="38" t="str">
        <f>IF('Raw Data'!B2037=0," ",'MSA Analaysis'!C2030)</f>
        <v xml:space="preserve"> </v>
      </c>
      <c r="D2033" s="38" t="str">
        <f>IF('Raw Data'!B2037=0," ",'MSA Analaysis'!D2030)</f>
        <v xml:space="preserve"> </v>
      </c>
      <c r="E2033" s="38" t="str">
        <f>IF('Raw Data'!B2037=0," ",'MSA Analaysis'!R2030)</f>
        <v xml:space="preserve"> </v>
      </c>
      <c r="F2033" s="38" t="str">
        <f>IF('Raw Data'!B2037=0," ",'MSA Analaysis'!T2030)</f>
        <v xml:space="preserve"> </v>
      </c>
      <c r="G2033" s="38" t="str">
        <f>IF('Raw Data'!B2037=0," ",'MSA Analaysis'!W2030)</f>
        <v xml:space="preserve"> </v>
      </c>
      <c r="H2033" s="39" t="str">
        <f>IF('Raw Data'!B2037=0," ",'MSA Analaysis'!X2030)</f>
        <v xml:space="preserve"> </v>
      </c>
      <c r="I2033" s="141" t="str">
        <f>IF('Raw Data'!B2037=0," ","No")</f>
        <v xml:space="preserve"> </v>
      </c>
      <c r="J2033" s="46" t="str">
        <f>IF('Raw Data'!B2037=0," ",IF($K$5="Yes",'MSA Analaysis'!Y2030,"ND"))</f>
        <v xml:space="preserve"> </v>
      </c>
      <c r="K2033" s="46" t="str">
        <f>IF('Raw Data'!B2037=0," ",IF($K$5="Yes",'MSA Analaysis'!Z2030,"ND"))</f>
        <v xml:space="preserve"> </v>
      </c>
      <c r="L2033" s="41" t="str">
        <f>IF('Raw Data'!B2037=0," ",IF(K2033="ND",IF(I2033="Yes",IF($K$5="Yes",IF(AND(H2033&lt;$I$7,J2033&gt;$K$7),"OK","NOK"),IF(H2033&lt;$I$7,"OK","NOK")),IF($K$5="Yes",IF(AND(H2033&lt;$I$6,J2033&gt;$K$7),"OK","NOK"),IF(H2033&lt;$I$6,"OK","NOK"))),IF(I2033="Yes",IF($K$5="Yes",IF(AND(H2033&lt;$I$7,OR(J2033&gt;$K$7,K2033&gt;2.5)),"OK","NOK"),IF(H2033&lt;$I$7,"OK","NOK")),IF($K$5="Yes",IF(AND(H2033&lt;$I$6,OR(J2033&gt;$K$7,K2033&gt;2.5)),"OK","NOK"),IF(H2033&lt;$I$6,"OK","NOK")))))</f>
        <v xml:space="preserve"> </v>
      </c>
      <c r="M2033" s="40" t="str">
        <f>IF('Raw Data'!B2037=0," ",'MSA Analaysis'!AA2030 &amp; ".")</f>
        <v xml:space="preserve"> </v>
      </c>
    </row>
    <row r="2034" spans="1:13" x14ac:dyDescent="0.2">
      <c r="A2034" s="35" t="str">
        <f>IF('Raw Data'!B2038=0,"",'MSA Analaysis'!A2031)</f>
        <v/>
      </c>
      <c r="B2034" s="35" t="str">
        <f>IF('Raw Data'!B2038=0,"",'MSA Analaysis'!B2031)</f>
        <v/>
      </c>
      <c r="C2034" s="38" t="str">
        <f>IF('Raw Data'!B2038=0," ",'MSA Analaysis'!C2031)</f>
        <v xml:space="preserve"> </v>
      </c>
      <c r="D2034" s="38" t="str">
        <f>IF('Raw Data'!B2038=0," ",'MSA Analaysis'!D2031)</f>
        <v xml:space="preserve"> </v>
      </c>
      <c r="E2034" s="38" t="str">
        <f>IF('Raw Data'!B2038=0," ",'MSA Analaysis'!R2031)</f>
        <v xml:space="preserve"> </v>
      </c>
      <c r="F2034" s="38" t="str">
        <f>IF('Raw Data'!B2038=0," ",'MSA Analaysis'!T2031)</f>
        <v xml:space="preserve"> </v>
      </c>
      <c r="G2034" s="38" t="str">
        <f>IF('Raw Data'!B2038=0," ",'MSA Analaysis'!W2031)</f>
        <v xml:space="preserve"> </v>
      </c>
      <c r="H2034" s="39" t="str">
        <f>IF('Raw Data'!B2038=0," ",'MSA Analaysis'!X2031)</f>
        <v xml:space="preserve"> </v>
      </c>
      <c r="I2034" s="141" t="str">
        <f>IF('Raw Data'!B2038=0," ","No")</f>
        <v xml:space="preserve"> </v>
      </c>
      <c r="J2034" s="46" t="str">
        <f>IF('Raw Data'!B2038=0," ",IF($K$5="Yes",'MSA Analaysis'!Y2031,"ND"))</f>
        <v xml:space="preserve"> </v>
      </c>
      <c r="K2034" s="46" t="str">
        <f>IF('Raw Data'!B2038=0," ",IF($K$5="Yes",'MSA Analaysis'!Z2031,"ND"))</f>
        <v xml:space="preserve"> </v>
      </c>
      <c r="L2034" s="41" t="str">
        <f>IF('Raw Data'!B2038=0," ",IF(K2034="ND",IF(I2034="Yes",IF($K$5="Yes",IF(AND(H2034&lt;$I$7,J2034&gt;$K$7),"OK","NOK"),IF(H2034&lt;$I$7,"OK","NOK")),IF($K$5="Yes",IF(AND(H2034&lt;$I$6,J2034&gt;$K$7),"OK","NOK"),IF(H2034&lt;$I$6,"OK","NOK"))),IF(I2034="Yes",IF($K$5="Yes",IF(AND(H2034&lt;$I$7,OR(J2034&gt;$K$7,K2034&gt;2.5)),"OK","NOK"),IF(H2034&lt;$I$7,"OK","NOK")),IF($K$5="Yes",IF(AND(H2034&lt;$I$6,OR(J2034&gt;$K$7,K2034&gt;2.5)),"OK","NOK"),IF(H2034&lt;$I$6,"OK","NOK")))))</f>
        <v xml:space="preserve"> </v>
      </c>
      <c r="M2034" s="40" t="str">
        <f>IF('Raw Data'!B2038=0," ",'MSA Analaysis'!AA2031 &amp; ".")</f>
        <v xml:space="preserve"> </v>
      </c>
    </row>
    <row r="2035" spans="1:13" x14ac:dyDescent="0.2">
      <c r="A2035" s="35" t="str">
        <f>IF('Raw Data'!B2039=0,"",'MSA Analaysis'!A2032)</f>
        <v/>
      </c>
      <c r="B2035" s="35" t="str">
        <f>IF('Raw Data'!B2039=0,"",'MSA Analaysis'!B2032)</f>
        <v/>
      </c>
      <c r="C2035" s="38" t="str">
        <f>IF('Raw Data'!B2039=0," ",'MSA Analaysis'!C2032)</f>
        <v xml:space="preserve"> </v>
      </c>
      <c r="D2035" s="38" t="str">
        <f>IF('Raw Data'!B2039=0," ",'MSA Analaysis'!D2032)</f>
        <v xml:space="preserve"> </v>
      </c>
      <c r="E2035" s="38" t="str">
        <f>IF('Raw Data'!B2039=0," ",'MSA Analaysis'!R2032)</f>
        <v xml:space="preserve"> </v>
      </c>
      <c r="F2035" s="38" t="str">
        <f>IF('Raw Data'!B2039=0," ",'MSA Analaysis'!T2032)</f>
        <v xml:space="preserve"> </v>
      </c>
      <c r="G2035" s="38" t="str">
        <f>IF('Raw Data'!B2039=0," ",'MSA Analaysis'!W2032)</f>
        <v xml:space="preserve"> </v>
      </c>
      <c r="H2035" s="39" t="str">
        <f>IF('Raw Data'!B2039=0," ",'MSA Analaysis'!X2032)</f>
        <v xml:space="preserve"> </v>
      </c>
      <c r="I2035" s="141" t="str">
        <f>IF('Raw Data'!B2039=0," ","No")</f>
        <v xml:space="preserve"> </v>
      </c>
      <c r="J2035" s="46" t="str">
        <f>IF('Raw Data'!B2039=0," ",IF($K$5="Yes",'MSA Analaysis'!Y2032,"ND"))</f>
        <v xml:space="preserve"> </v>
      </c>
      <c r="K2035" s="46" t="str">
        <f>IF('Raw Data'!B2039=0," ",IF($K$5="Yes",'MSA Analaysis'!Z2032,"ND"))</f>
        <v xml:space="preserve"> </v>
      </c>
      <c r="L2035" s="41" t="str">
        <f>IF('Raw Data'!B2039=0," ",IF(K2035="ND",IF(I2035="Yes",IF($K$5="Yes",IF(AND(H2035&lt;$I$7,J2035&gt;$K$7),"OK","NOK"),IF(H2035&lt;$I$7,"OK","NOK")),IF($K$5="Yes",IF(AND(H2035&lt;$I$6,J2035&gt;$K$7),"OK","NOK"),IF(H2035&lt;$I$6,"OK","NOK"))),IF(I2035="Yes",IF($K$5="Yes",IF(AND(H2035&lt;$I$7,OR(J2035&gt;$K$7,K2035&gt;2.5)),"OK","NOK"),IF(H2035&lt;$I$7,"OK","NOK")),IF($K$5="Yes",IF(AND(H2035&lt;$I$6,OR(J2035&gt;$K$7,K2035&gt;2.5)),"OK","NOK"),IF(H2035&lt;$I$6,"OK","NOK")))))</f>
        <v xml:space="preserve"> </v>
      </c>
      <c r="M2035" s="40" t="str">
        <f>IF('Raw Data'!B2039=0," ",'MSA Analaysis'!AA2032 &amp; ".")</f>
        <v xml:space="preserve"> </v>
      </c>
    </row>
    <row r="2036" spans="1:13" x14ac:dyDescent="0.2">
      <c r="A2036" s="35" t="str">
        <f>IF('Raw Data'!B2040=0,"",'MSA Analaysis'!A2033)</f>
        <v/>
      </c>
      <c r="B2036" s="35" t="str">
        <f>IF('Raw Data'!B2040=0,"",'MSA Analaysis'!B2033)</f>
        <v/>
      </c>
      <c r="C2036" s="38" t="str">
        <f>IF('Raw Data'!B2040=0," ",'MSA Analaysis'!C2033)</f>
        <v xml:space="preserve"> </v>
      </c>
      <c r="D2036" s="38" t="str">
        <f>IF('Raw Data'!B2040=0," ",'MSA Analaysis'!D2033)</f>
        <v xml:space="preserve"> </v>
      </c>
      <c r="E2036" s="38" t="str">
        <f>IF('Raw Data'!B2040=0," ",'MSA Analaysis'!R2033)</f>
        <v xml:space="preserve"> </v>
      </c>
      <c r="F2036" s="38" t="str">
        <f>IF('Raw Data'!B2040=0," ",'MSA Analaysis'!T2033)</f>
        <v xml:space="preserve"> </v>
      </c>
      <c r="G2036" s="38" t="str">
        <f>IF('Raw Data'!B2040=0," ",'MSA Analaysis'!W2033)</f>
        <v xml:space="preserve"> </v>
      </c>
      <c r="H2036" s="39" t="str">
        <f>IF('Raw Data'!B2040=0," ",'MSA Analaysis'!X2033)</f>
        <v xml:space="preserve"> </v>
      </c>
      <c r="I2036" s="141" t="str">
        <f>IF('Raw Data'!B2040=0," ","No")</f>
        <v xml:space="preserve"> </v>
      </c>
      <c r="J2036" s="46" t="str">
        <f>IF('Raw Data'!B2040=0," ",IF($K$5="Yes",'MSA Analaysis'!Y2033,"ND"))</f>
        <v xml:space="preserve"> </v>
      </c>
      <c r="K2036" s="46" t="str">
        <f>IF('Raw Data'!B2040=0," ",IF($K$5="Yes",'MSA Analaysis'!Z2033,"ND"))</f>
        <v xml:space="preserve"> </v>
      </c>
      <c r="L2036" s="41" t="str">
        <f>IF('Raw Data'!B2040=0," ",IF(K2036="ND",IF(I2036="Yes",IF($K$5="Yes",IF(AND(H2036&lt;$I$7,J2036&gt;$K$7),"OK","NOK"),IF(H2036&lt;$I$7,"OK","NOK")),IF($K$5="Yes",IF(AND(H2036&lt;$I$6,J2036&gt;$K$7),"OK","NOK"),IF(H2036&lt;$I$6,"OK","NOK"))),IF(I2036="Yes",IF($K$5="Yes",IF(AND(H2036&lt;$I$7,OR(J2036&gt;$K$7,K2036&gt;2.5)),"OK","NOK"),IF(H2036&lt;$I$7,"OK","NOK")),IF($K$5="Yes",IF(AND(H2036&lt;$I$6,OR(J2036&gt;$K$7,K2036&gt;2.5)),"OK","NOK"),IF(H2036&lt;$I$6,"OK","NOK")))))</f>
        <v xml:space="preserve"> </v>
      </c>
      <c r="M2036" s="40" t="str">
        <f>IF('Raw Data'!B2040=0," ",'MSA Analaysis'!AA2033 &amp; ".")</f>
        <v xml:space="preserve"> </v>
      </c>
    </row>
    <row r="2037" spans="1:13" x14ac:dyDescent="0.2">
      <c r="A2037" s="35" t="str">
        <f>IF('Raw Data'!B2041=0,"",'MSA Analaysis'!A2034)</f>
        <v/>
      </c>
      <c r="B2037" s="35" t="str">
        <f>IF('Raw Data'!B2041=0,"",'MSA Analaysis'!B2034)</f>
        <v/>
      </c>
      <c r="C2037" s="38" t="str">
        <f>IF('Raw Data'!B2041=0," ",'MSA Analaysis'!C2034)</f>
        <v xml:space="preserve"> </v>
      </c>
      <c r="D2037" s="38" t="str">
        <f>IF('Raw Data'!B2041=0," ",'MSA Analaysis'!D2034)</f>
        <v xml:space="preserve"> </v>
      </c>
      <c r="E2037" s="38" t="str">
        <f>IF('Raw Data'!B2041=0," ",'MSA Analaysis'!R2034)</f>
        <v xml:space="preserve"> </v>
      </c>
      <c r="F2037" s="38" t="str">
        <f>IF('Raw Data'!B2041=0," ",'MSA Analaysis'!T2034)</f>
        <v xml:space="preserve"> </v>
      </c>
      <c r="G2037" s="38" t="str">
        <f>IF('Raw Data'!B2041=0," ",'MSA Analaysis'!W2034)</f>
        <v xml:space="preserve"> </v>
      </c>
      <c r="H2037" s="39" t="str">
        <f>IF('Raw Data'!B2041=0," ",'MSA Analaysis'!X2034)</f>
        <v xml:space="preserve"> </v>
      </c>
      <c r="I2037" s="141" t="str">
        <f>IF('Raw Data'!B2041=0," ","No")</f>
        <v xml:space="preserve"> </v>
      </c>
      <c r="J2037" s="46" t="str">
        <f>IF('Raw Data'!B2041=0," ",IF($K$5="Yes",'MSA Analaysis'!Y2034,"ND"))</f>
        <v xml:space="preserve"> </v>
      </c>
      <c r="K2037" s="46" t="str">
        <f>IF('Raw Data'!B2041=0," ",IF($K$5="Yes",'MSA Analaysis'!Z2034,"ND"))</f>
        <v xml:space="preserve"> </v>
      </c>
      <c r="L2037" s="41" t="str">
        <f>IF('Raw Data'!B2041=0," ",IF(K2037="ND",IF(I2037="Yes",IF($K$5="Yes",IF(AND(H2037&lt;$I$7,J2037&gt;$K$7),"OK","NOK"),IF(H2037&lt;$I$7,"OK","NOK")),IF($K$5="Yes",IF(AND(H2037&lt;$I$6,J2037&gt;$K$7),"OK","NOK"),IF(H2037&lt;$I$6,"OK","NOK"))),IF(I2037="Yes",IF($K$5="Yes",IF(AND(H2037&lt;$I$7,OR(J2037&gt;$K$7,K2037&gt;2.5)),"OK","NOK"),IF(H2037&lt;$I$7,"OK","NOK")),IF($K$5="Yes",IF(AND(H2037&lt;$I$6,OR(J2037&gt;$K$7,K2037&gt;2.5)),"OK","NOK"),IF(H2037&lt;$I$6,"OK","NOK")))))</f>
        <v xml:space="preserve"> </v>
      </c>
      <c r="M2037" s="40" t="str">
        <f>IF('Raw Data'!B2041=0," ",'MSA Analaysis'!AA2034 &amp; ".")</f>
        <v xml:space="preserve"> </v>
      </c>
    </row>
    <row r="2038" spans="1:13" x14ac:dyDescent="0.2">
      <c r="A2038" s="35" t="str">
        <f>IF('Raw Data'!B2042=0,"",'MSA Analaysis'!A2035)</f>
        <v/>
      </c>
      <c r="B2038" s="35" t="str">
        <f>IF('Raw Data'!B2042=0,"",'MSA Analaysis'!B2035)</f>
        <v/>
      </c>
      <c r="C2038" s="38" t="str">
        <f>IF('Raw Data'!B2042=0," ",'MSA Analaysis'!C2035)</f>
        <v xml:space="preserve"> </v>
      </c>
      <c r="D2038" s="38" t="str">
        <f>IF('Raw Data'!B2042=0," ",'MSA Analaysis'!D2035)</f>
        <v xml:space="preserve"> </v>
      </c>
      <c r="E2038" s="38" t="str">
        <f>IF('Raw Data'!B2042=0," ",'MSA Analaysis'!R2035)</f>
        <v xml:space="preserve"> </v>
      </c>
      <c r="F2038" s="38" t="str">
        <f>IF('Raw Data'!B2042=0," ",'MSA Analaysis'!T2035)</f>
        <v xml:space="preserve"> </v>
      </c>
      <c r="G2038" s="38" t="str">
        <f>IF('Raw Data'!B2042=0," ",'MSA Analaysis'!W2035)</f>
        <v xml:space="preserve"> </v>
      </c>
      <c r="H2038" s="39" t="str">
        <f>IF('Raw Data'!B2042=0," ",'MSA Analaysis'!X2035)</f>
        <v xml:space="preserve"> </v>
      </c>
      <c r="I2038" s="141" t="str">
        <f>IF('Raw Data'!B2042=0," ","No")</f>
        <v xml:space="preserve"> </v>
      </c>
      <c r="J2038" s="46" t="str">
        <f>IF('Raw Data'!B2042=0," ",IF($K$5="Yes",'MSA Analaysis'!Y2035,"ND"))</f>
        <v xml:space="preserve"> </v>
      </c>
      <c r="K2038" s="46" t="str">
        <f>IF('Raw Data'!B2042=0," ",IF($K$5="Yes",'MSA Analaysis'!Z2035,"ND"))</f>
        <v xml:space="preserve"> </v>
      </c>
      <c r="L2038" s="41" t="str">
        <f>IF('Raw Data'!B2042=0," ",IF(K2038="ND",IF(I2038="Yes",IF($K$5="Yes",IF(AND(H2038&lt;$I$7,J2038&gt;$K$7),"OK","NOK"),IF(H2038&lt;$I$7,"OK","NOK")),IF($K$5="Yes",IF(AND(H2038&lt;$I$6,J2038&gt;$K$7),"OK","NOK"),IF(H2038&lt;$I$6,"OK","NOK"))),IF(I2038="Yes",IF($K$5="Yes",IF(AND(H2038&lt;$I$7,OR(J2038&gt;$K$7,K2038&gt;2.5)),"OK","NOK"),IF(H2038&lt;$I$7,"OK","NOK")),IF($K$5="Yes",IF(AND(H2038&lt;$I$6,OR(J2038&gt;$K$7,K2038&gt;2.5)),"OK","NOK"),IF(H2038&lt;$I$6,"OK","NOK")))))</f>
        <v xml:space="preserve"> </v>
      </c>
      <c r="M2038" s="40" t="str">
        <f>IF('Raw Data'!B2042=0," ",'MSA Analaysis'!AA2035 &amp; ".")</f>
        <v xml:space="preserve"> </v>
      </c>
    </row>
    <row r="2039" spans="1:13" x14ac:dyDescent="0.2">
      <c r="A2039" s="35" t="str">
        <f>IF('Raw Data'!B2043=0,"",'MSA Analaysis'!A2036)</f>
        <v/>
      </c>
      <c r="B2039" s="35" t="str">
        <f>IF('Raw Data'!B2043=0,"",'MSA Analaysis'!B2036)</f>
        <v/>
      </c>
      <c r="C2039" s="38" t="str">
        <f>IF('Raw Data'!B2043=0," ",'MSA Analaysis'!C2036)</f>
        <v xml:space="preserve"> </v>
      </c>
      <c r="D2039" s="38" t="str">
        <f>IF('Raw Data'!B2043=0," ",'MSA Analaysis'!D2036)</f>
        <v xml:space="preserve"> </v>
      </c>
      <c r="E2039" s="38" t="str">
        <f>IF('Raw Data'!B2043=0," ",'MSA Analaysis'!R2036)</f>
        <v xml:space="preserve"> </v>
      </c>
      <c r="F2039" s="38" t="str">
        <f>IF('Raw Data'!B2043=0," ",'MSA Analaysis'!T2036)</f>
        <v xml:space="preserve"> </v>
      </c>
      <c r="G2039" s="38" t="str">
        <f>IF('Raw Data'!B2043=0," ",'MSA Analaysis'!W2036)</f>
        <v xml:space="preserve"> </v>
      </c>
      <c r="H2039" s="39" t="str">
        <f>IF('Raw Data'!B2043=0," ",'MSA Analaysis'!X2036)</f>
        <v xml:space="preserve"> </v>
      </c>
      <c r="I2039" s="141" t="str">
        <f>IF('Raw Data'!B2043=0," ","No")</f>
        <v xml:space="preserve"> </v>
      </c>
      <c r="J2039" s="46" t="str">
        <f>IF('Raw Data'!B2043=0," ",IF($K$5="Yes",'MSA Analaysis'!Y2036,"ND"))</f>
        <v xml:space="preserve"> </v>
      </c>
      <c r="K2039" s="46" t="str">
        <f>IF('Raw Data'!B2043=0," ",IF($K$5="Yes",'MSA Analaysis'!Z2036,"ND"))</f>
        <v xml:space="preserve"> </v>
      </c>
      <c r="L2039" s="41" t="str">
        <f>IF('Raw Data'!B2043=0," ",IF(K2039="ND",IF(I2039="Yes",IF($K$5="Yes",IF(AND(H2039&lt;$I$7,J2039&gt;$K$7),"OK","NOK"),IF(H2039&lt;$I$7,"OK","NOK")),IF($K$5="Yes",IF(AND(H2039&lt;$I$6,J2039&gt;$K$7),"OK","NOK"),IF(H2039&lt;$I$6,"OK","NOK"))),IF(I2039="Yes",IF($K$5="Yes",IF(AND(H2039&lt;$I$7,OR(J2039&gt;$K$7,K2039&gt;2.5)),"OK","NOK"),IF(H2039&lt;$I$7,"OK","NOK")),IF($K$5="Yes",IF(AND(H2039&lt;$I$6,OR(J2039&gt;$K$7,K2039&gt;2.5)),"OK","NOK"),IF(H2039&lt;$I$6,"OK","NOK")))))</f>
        <v xml:space="preserve"> </v>
      </c>
      <c r="M2039" s="40" t="str">
        <f>IF('Raw Data'!B2043=0," ",'MSA Analaysis'!AA2036 &amp; ".")</f>
        <v xml:space="preserve"> </v>
      </c>
    </row>
    <row r="2040" spans="1:13" x14ac:dyDescent="0.2">
      <c r="A2040" s="35" t="str">
        <f>IF('Raw Data'!B2044=0,"",'MSA Analaysis'!A2037)</f>
        <v/>
      </c>
      <c r="B2040" s="35" t="str">
        <f>IF('Raw Data'!B2044=0,"",'MSA Analaysis'!B2037)</f>
        <v/>
      </c>
      <c r="C2040" s="38" t="str">
        <f>IF('Raw Data'!B2044=0," ",'MSA Analaysis'!C2037)</f>
        <v xml:space="preserve"> </v>
      </c>
      <c r="D2040" s="38" t="str">
        <f>IF('Raw Data'!B2044=0," ",'MSA Analaysis'!D2037)</f>
        <v xml:space="preserve"> </v>
      </c>
      <c r="E2040" s="38" t="str">
        <f>IF('Raw Data'!B2044=0," ",'MSA Analaysis'!R2037)</f>
        <v xml:space="preserve"> </v>
      </c>
      <c r="F2040" s="38" t="str">
        <f>IF('Raw Data'!B2044=0," ",'MSA Analaysis'!T2037)</f>
        <v xml:space="preserve"> </v>
      </c>
      <c r="G2040" s="38" t="str">
        <f>IF('Raw Data'!B2044=0," ",'MSA Analaysis'!W2037)</f>
        <v xml:space="preserve"> </v>
      </c>
      <c r="H2040" s="39" t="str">
        <f>IF('Raw Data'!B2044=0," ",'MSA Analaysis'!X2037)</f>
        <v xml:space="preserve"> </v>
      </c>
      <c r="I2040" s="141" t="str">
        <f>IF('Raw Data'!B2044=0," ","No")</f>
        <v xml:space="preserve"> </v>
      </c>
      <c r="J2040" s="46" t="str">
        <f>IF('Raw Data'!B2044=0," ",IF($K$5="Yes",'MSA Analaysis'!Y2037,"ND"))</f>
        <v xml:space="preserve"> </v>
      </c>
      <c r="K2040" s="46" t="str">
        <f>IF('Raw Data'!B2044=0," ",IF($K$5="Yes",'MSA Analaysis'!Z2037,"ND"))</f>
        <v xml:space="preserve"> </v>
      </c>
      <c r="L2040" s="41" t="str">
        <f>IF('Raw Data'!B2044=0," ",IF(K2040="ND",IF(I2040="Yes",IF($K$5="Yes",IF(AND(H2040&lt;$I$7,J2040&gt;$K$7),"OK","NOK"),IF(H2040&lt;$I$7,"OK","NOK")),IF($K$5="Yes",IF(AND(H2040&lt;$I$6,J2040&gt;$K$7),"OK","NOK"),IF(H2040&lt;$I$6,"OK","NOK"))),IF(I2040="Yes",IF($K$5="Yes",IF(AND(H2040&lt;$I$7,OR(J2040&gt;$K$7,K2040&gt;2.5)),"OK","NOK"),IF(H2040&lt;$I$7,"OK","NOK")),IF($K$5="Yes",IF(AND(H2040&lt;$I$6,OR(J2040&gt;$K$7,K2040&gt;2.5)),"OK","NOK"),IF(H2040&lt;$I$6,"OK","NOK")))))</f>
        <v xml:space="preserve"> </v>
      </c>
      <c r="M2040" s="40" t="str">
        <f>IF('Raw Data'!B2044=0," ",'MSA Analaysis'!AA2037 &amp; ".")</f>
        <v xml:space="preserve"> </v>
      </c>
    </row>
    <row r="2041" spans="1:13" x14ac:dyDescent="0.2">
      <c r="A2041" s="35" t="str">
        <f>IF('Raw Data'!B2045=0,"",'MSA Analaysis'!A2038)</f>
        <v/>
      </c>
      <c r="B2041" s="35" t="str">
        <f>IF('Raw Data'!B2045=0,"",'MSA Analaysis'!B2038)</f>
        <v/>
      </c>
      <c r="C2041" s="38" t="str">
        <f>IF('Raw Data'!B2045=0," ",'MSA Analaysis'!C2038)</f>
        <v xml:space="preserve"> </v>
      </c>
      <c r="D2041" s="38" t="str">
        <f>IF('Raw Data'!B2045=0," ",'MSA Analaysis'!D2038)</f>
        <v xml:space="preserve"> </v>
      </c>
      <c r="E2041" s="38" t="str">
        <f>IF('Raw Data'!B2045=0," ",'MSA Analaysis'!R2038)</f>
        <v xml:space="preserve"> </v>
      </c>
      <c r="F2041" s="38" t="str">
        <f>IF('Raw Data'!B2045=0," ",'MSA Analaysis'!T2038)</f>
        <v xml:space="preserve"> </v>
      </c>
      <c r="G2041" s="38" t="str">
        <f>IF('Raw Data'!B2045=0," ",'MSA Analaysis'!W2038)</f>
        <v xml:space="preserve"> </v>
      </c>
      <c r="H2041" s="39" t="str">
        <f>IF('Raw Data'!B2045=0," ",'MSA Analaysis'!X2038)</f>
        <v xml:space="preserve"> </v>
      </c>
      <c r="I2041" s="141" t="str">
        <f>IF('Raw Data'!B2045=0," ","No")</f>
        <v xml:space="preserve"> </v>
      </c>
      <c r="J2041" s="46" t="str">
        <f>IF('Raw Data'!B2045=0," ",IF($K$5="Yes",'MSA Analaysis'!Y2038,"ND"))</f>
        <v xml:space="preserve"> </v>
      </c>
      <c r="K2041" s="46" t="str">
        <f>IF('Raw Data'!B2045=0," ",IF($K$5="Yes",'MSA Analaysis'!Z2038,"ND"))</f>
        <v xml:space="preserve"> </v>
      </c>
      <c r="L2041" s="41" t="str">
        <f>IF('Raw Data'!B2045=0," ",IF(K2041="ND",IF(I2041="Yes",IF($K$5="Yes",IF(AND(H2041&lt;$I$7,J2041&gt;$K$7),"OK","NOK"),IF(H2041&lt;$I$7,"OK","NOK")),IF($K$5="Yes",IF(AND(H2041&lt;$I$6,J2041&gt;$K$7),"OK","NOK"),IF(H2041&lt;$I$6,"OK","NOK"))),IF(I2041="Yes",IF($K$5="Yes",IF(AND(H2041&lt;$I$7,OR(J2041&gt;$K$7,K2041&gt;2.5)),"OK","NOK"),IF(H2041&lt;$I$7,"OK","NOK")),IF($K$5="Yes",IF(AND(H2041&lt;$I$6,OR(J2041&gt;$K$7,K2041&gt;2.5)),"OK","NOK"),IF(H2041&lt;$I$6,"OK","NOK")))))</f>
        <v xml:space="preserve"> </v>
      </c>
      <c r="M2041" s="40" t="str">
        <f>IF('Raw Data'!B2045=0," ",'MSA Analaysis'!AA2038 &amp; ".")</f>
        <v xml:space="preserve"> </v>
      </c>
    </row>
    <row r="2042" spans="1:13" x14ac:dyDescent="0.2">
      <c r="A2042" s="35" t="str">
        <f>IF('Raw Data'!B2046=0,"",'MSA Analaysis'!A2039)</f>
        <v/>
      </c>
      <c r="B2042" s="35" t="str">
        <f>IF('Raw Data'!B2046=0,"",'MSA Analaysis'!B2039)</f>
        <v/>
      </c>
      <c r="C2042" s="38" t="str">
        <f>IF('Raw Data'!B2046=0," ",'MSA Analaysis'!C2039)</f>
        <v xml:space="preserve"> </v>
      </c>
      <c r="D2042" s="38" t="str">
        <f>IF('Raw Data'!B2046=0," ",'MSA Analaysis'!D2039)</f>
        <v xml:space="preserve"> </v>
      </c>
      <c r="E2042" s="38" t="str">
        <f>IF('Raw Data'!B2046=0," ",'MSA Analaysis'!R2039)</f>
        <v xml:space="preserve"> </v>
      </c>
      <c r="F2042" s="38" t="str">
        <f>IF('Raw Data'!B2046=0," ",'MSA Analaysis'!T2039)</f>
        <v xml:space="preserve"> </v>
      </c>
      <c r="G2042" s="38" t="str">
        <f>IF('Raw Data'!B2046=0," ",'MSA Analaysis'!W2039)</f>
        <v xml:space="preserve"> </v>
      </c>
      <c r="H2042" s="39" t="str">
        <f>IF('Raw Data'!B2046=0," ",'MSA Analaysis'!X2039)</f>
        <v xml:space="preserve"> </v>
      </c>
      <c r="I2042" s="141" t="str">
        <f>IF('Raw Data'!B2046=0," ","No")</f>
        <v xml:space="preserve"> </v>
      </c>
      <c r="J2042" s="46" t="str">
        <f>IF('Raw Data'!B2046=0," ",IF($K$5="Yes",'MSA Analaysis'!Y2039,"ND"))</f>
        <v xml:space="preserve"> </v>
      </c>
      <c r="K2042" s="46" t="str">
        <f>IF('Raw Data'!B2046=0," ",IF($K$5="Yes",'MSA Analaysis'!Z2039,"ND"))</f>
        <v xml:space="preserve"> </v>
      </c>
      <c r="L2042" s="41" t="str">
        <f>IF('Raw Data'!B2046=0," ",IF(K2042="ND",IF(I2042="Yes",IF($K$5="Yes",IF(AND(H2042&lt;$I$7,J2042&gt;$K$7),"OK","NOK"),IF(H2042&lt;$I$7,"OK","NOK")),IF($K$5="Yes",IF(AND(H2042&lt;$I$6,J2042&gt;$K$7),"OK","NOK"),IF(H2042&lt;$I$6,"OK","NOK"))),IF(I2042="Yes",IF($K$5="Yes",IF(AND(H2042&lt;$I$7,OR(J2042&gt;$K$7,K2042&gt;2.5)),"OK","NOK"),IF(H2042&lt;$I$7,"OK","NOK")),IF($K$5="Yes",IF(AND(H2042&lt;$I$6,OR(J2042&gt;$K$7,K2042&gt;2.5)),"OK","NOK"),IF(H2042&lt;$I$6,"OK","NOK")))))</f>
        <v xml:space="preserve"> </v>
      </c>
      <c r="M2042" s="40" t="str">
        <f>IF('Raw Data'!B2046=0," ",'MSA Analaysis'!AA2039 &amp; ".")</f>
        <v xml:space="preserve"> </v>
      </c>
    </row>
    <row r="2043" spans="1:13" x14ac:dyDescent="0.2">
      <c r="A2043" s="35" t="str">
        <f>IF('Raw Data'!B2047=0,"",'MSA Analaysis'!A2040)</f>
        <v/>
      </c>
      <c r="B2043" s="35" t="str">
        <f>IF('Raw Data'!B2047=0,"",'MSA Analaysis'!B2040)</f>
        <v/>
      </c>
      <c r="C2043" s="38" t="str">
        <f>IF('Raw Data'!B2047=0," ",'MSA Analaysis'!C2040)</f>
        <v xml:space="preserve"> </v>
      </c>
      <c r="D2043" s="38" t="str">
        <f>IF('Raw Data'!B2047=0," ",'MSA Analaysis'!D2040)</f>
        <v xml:space="preserve"> </v>
      </c>
      <c r="E2043" s="38" t="str">
        <f>IF('Raw Data'!B2047=0," ",'MSA Analaysis'!R2040)</f>
        <v xml:space="preserve"> </v>
      </c>
      <c r="F2043" s="38" t="str">
        <f>IF('Raw Data'!B2047=0," ",'MSA Analaysis'!T2040)</f>
        <v xml:space="preserve"> </v>
      </c>
      <c r="G2043" s="38" t="str">
        <f>IF('Raw Data'!B2047=0," ",'MSA Analaysis'!W2040)</f>
        <v xml:space="preserve"> </v>
      </c>
      <c r="H2043" s="39" t="str">
        <f>IF('Raw Data'!B2047=0," ",'MSA Analaysis'!X2040)</f>
        <v xml:space="preserve"> </v>
      </c>
      <c r="I2043" s="141" t="str">
        <f>IF('Raw Data'!B2047=0," ","No")</f>
        <v xml:space="preserve"> </v>
      </c>
      <c r="J2043" s="46" t="str">
        <f>IF('Raw Data'!B2047=0," ",IF($K$5="Yes",'MSA Analaysis'!Y2040,"ND"))</f>
        <v xml:space="preserve"> </v>
      </c>
      <c r="K2043" s="46" t="str">
        <f>IF('Raw Data'!B2047=0," ",IF($K$5="Yes",'MSA Analaysis'!Z2040,"ND"))</f>
        <v xml:space="preserve"> </v>
      </c>
      <c r="L2043" s="41" t="str">
        <f>IF('Raw Data'!B2047=0," ",IF(K2043="ND",IF(I2043="Yes",IF($K$5="Yes",IF(AND(H2043&lt;$I$7,J2043&gt;$K$7),"OK","NOK"),IF(H2043&lt;$I$7,"OK","NOK")),IF($K$5="Yes",IF(AND(H2043&lt;$I$6,J2043&gt;$K$7),"OK","NOK"),IF(H2043&lt;$I$6,"OK","NOK"))),IF(I2043="Yes",IF($K$5="Yes",IF(AND(H2043&lt;$I$7,OR(J2043&gt;$K$7,K2043&gt;2.5)),"OK","NOK"),IF(H2043&lt;$I$7,"OK","NOK")),IF($K$5="Yes",IF(AND(H2043&lt;$I$6,OR(J2043&gt;$K$7,K2043&gt;2.5)),"OK","NOK"),IF(H2043&lt;$I$6,"OK","NOK")))))</f>
        <v xml:space="preserve"> </v>
      </c>
      <c r="M2043" s="40" t="str">
        <f>IF('Raw Data'!B2047=0," ",'MSA Analaysis'!AA2040 &amp; ".")</f>
        <v xml:space="preserve"> </v>
      </c>
    </row>
    <row r="2044" spans="1:13" x14ac:dyDescent="0.2">
      <c r="A2044" s="35" t="str">
        <f>IF('Raw Data'!B2048=0,"",'MSA Analaysis'!A2041)</f>
        <v/>
      </c>
      <c r="B2044" s="35" t="str">
        <f>IF('Raw Data'!B2048=0,"",'MSA Analaysis'!B2041)</f>
        <v/>
      </c>
      <c r="C2044" s="38" t="str">
        <f>IF('Raw Data'!B2048=0," ",'MSA Analaysis'!C2041)</f>
        <v xml:space="preserve"> </v>
      </c>
      <c r="D2044" s="38" t="str">
        <f>IF('Raw Data'!B2048=0," ",'MSA Analaysis'!D2041)</f>
        <v xml:space="preserve"> </v>
      </c>
      <c r="E2044" s="38" t="str">
        <f>IF('Raw Data'!B2048=0," ",'MSA Analaysis'!R2041)</f>
        <v xml:space="preserve"> </v>
      </c>
      <c r="F2044" s="38" t="str">
        <f>IF('Raw Data'!B2048=0," ",'MSA Analaysis'!T2041)</f>
        <v xml:space="preserve"> </v>
      </c>
      <c r="G2044" s="38" t="str">
        <f>IF('Raw Data'!B2048=0," ",'MSA Analaysis'!W2041)</f>
        <v xml:space="preserve"> </v>
      </c>
      <c r="H2044" s="39" t="str">
        <f>IF('Raw Data'!B2048=0," ",'MSA Analaysis'!X2041)</f>
        <v xml:space="preserve"> </v>
      </c>
      <c r="I2044" s="141" t="str">
        <f>IF('Raw Data'!B2048=0," ","No")</f>
        <v xml:space="preserve"> </v>
      </c>
      <c r="J2044" s="46" t="str">
        <f>IF('Raw Data'!B2048=0," ",IF($K$5="Yes",'MSA Analaysis'!Y2041,"ND"))</f>
        <v xml:space="preserve"> </v>
      </c>
      <c r="K2044" s="46" t="str">
        <f>IF('Raw Data'!B2048=0," ",IF($K$5="Yes",'MSA Analaysis'!Z2041,"ND"))</f>
        <v xml:space="preserve"> </v>
      </c>
      <c r="L2044" s="41" t="str">
        <f>IF('Raw Data'!B2048=0," ",IF(K2044="ND",IF(I2044="Yes",IF($K$5="Yes",IF(AND(H2044&lt;$I$7,J2044&gt;$K$7),"OK","NOK"),IF(H2044&lt;$I$7,"OK","NOK")),IF($K$5="Yes",IF(AND(H2044&lt;$I$6,J2044&gt;$K$7),"OK","NOK"),IF(H2044&lt;$I$6,"OK","NOK"))),IF(I2044="Yes",IF($K$5="Yes",IF(AND(H2044&lt;$I$7,OR(J2044&gt;$K$7,K2044&gt;2.5)),"OK","NOK"),IF(H2044&lt;$I$7,"OK","NOK")),IF($K$5="Yes",IF(AND(H2044&lt;$I$6,OR(J2044&gt;$K$7,K2044&gt;2.5)),"OK","NOK"),IF(H2044&lt;$I$6,"OK","NOK")))))</f>
        <v xml:space="preserve"> </v>
      </c>
      <c r="M2044" s="40" t="str">
        <f>IF('Raw Data'!B2048=0," ",'MSA Analaysis'!AA2041 &amp; ".")</f>
        <v xml:space="preserve"> </v>
      </c>
    </row>
    <row r="2045" spans="1:13" x14ac:dyDescent="0.2">
      <c r="A2045" s="35" t="str">
        <f>IF('Raw Data'!B2049=0,"",'MSA Analaysis'!A2042)</f>
        <v/>
      </c>
      <c r="B2045" s="35" t="str">
        <f>IF('Raw Data'!B2049=0,"",'MSA Analaysis'!B2042)</f>
        <v/>
      </c>
      <c r="C2045" s="38" t="str">
        <f>IF('Raw Data'!B2049=0," ",'MSA Analaysis'!C2042)</f>
        <v xml:space="preserve"> </v>
      </c>
      <c r="D2045" s="38" t="str">
        <f>IF('Raw Data'!B2049=0," ",'MSA Analaysis'!D2042)</f>
        <v xml:space="preserve"> </v>
      </c>
      <c r="E2045" s="38" t="str">
        <f>IF('Raw Data'!B2049=0," ",'MSA Analaysis'!R2042)</f>
        <v xml:space="preserve"> </v>
      </c>
      <c r="F2045" s="38" t="str">
        <f>IF('Raw Data'!B2049=0," ",'MSA Analaysis'!T2042)</f>
        <v xml:space="preserve"> </v>
      </c>
      <c r="G2045" s="38" t="str">
        <f>IF('Raw Data'!B2049=0," ",'MSA Analaysis'!W2042)</f>
        <v xml:space="preserve"> </v>
      </c>
      <c r="H2045" s="39" t="str">
        <f>IF('Raw Data'!B2049=0," ",'MSA Analaysis'!X2042)</f>
        <v xml:space="preserve"> </v>
      </c>
      <c r="I2045" s="141" t="str">
        <f>IF('Raw Data'!B2049=0," ","No")</f>
        <v xml:space="preserve"> </v>
      </c>
      <c r="J2045" s="46" t="str">
        <f>IF('Raw Data'!B2049=0," ",IF($K$5="Yes",'MSA Analaysis'!Y2042,"ND"))</f>
        <v xml:space="preserve"> </v>
      </c>
      <c r="K2045" s="46" t="str">
        <f>IF('Raw Data'!B2049=0," ",IF($K$5="Yes",'MSA Analaysis'!Z2042,"ND"))</f>
        <v xml:space="preserve"> </v>
      </c>
      <c r="L2045" s="41" t="str">
        <f>IF('Raw Data'!B2049=0," ",IF(K2045="ND",IF(I2045="Yes",IF($K$5="Yes",IF(AND(H2045&lt;$I$7,J2045&gt;$K$7),"OK","NOK"),IF(H2045&lt;$I$7,"OK","NOK")),IF($K$5="Yes",IF(AND(H2045&lt;$I$6,J2045&gt;$K$7),"OK","NOK"),IF(H2045&lt;$I$6,"OK","NOK"))),IF(I2045="Yes",IF($K$5="Yes",IF(AND(H2045&lt;$I$7,OR(J2045&gt;$K$7,K2045&gt;2.5)),"OK","NOK"),IF(H2045&lt;$I$7,"OK","NOK")),IF($K$5="Yes",IF(AND(H2045&lt;$I$6,OR(J2045&gt;$K$7,K2045&gt;2.5)),"OK","NOK"),IF(H2045&lt;$I$6,"OK","NOK")))))</f>
        <v xml:space="preserve"> </v>
      </c>
      <c r="M2045" s="40" t="str">
        <f>IF('Raw Data'!B2049=0," ",'MSA Analaysis'!AA2042 &amp; ".")</f>
        <v xml:space="preserve"> </v>
      </c>
    </row>
    <row r="2046" spans="1:13" x14ac:dyDescent="0.2">
      <c r="A2046" s="35" t="str">
        <f>IF('Raw Data'!B2050=0,"",'MSA Analaysis'!A2043)</f>
        <v/>
      </c>
      <c r="B2046" s="35" t="str">
        <f>IF('Raw Data'!B2050=0,"",'MSA Analaysis'!B2043)</f>
        <v/>
      </c>
      <c r="C2046" s="38" t="str">
        <f>IF('Raw Data'!B2050=0," ",'MSA Analaysis'!C2043)</f>
        <v xml:space="preserve"> </v>
      </c>
      <c r="D2046" s="38" t="str">
        <f>IF('Raw Data'!B2050=0," ",'MSA Analaysis'!D2043)</f>
        <v xml:space="preserve"> </v>
      </c>
      <c r="E2046" s="38" t="str">
        <f>IF('Raw Data'!B2050=0," ",'MSA Analaysis'!R2043)</f>
        <v xml:space="preserve"> </v>
      </c>
      <c r="F2046" s="38" t="str">
        <f>IF('Raw Data'!B2050=0," ",'MSA Analaysis'!T2043)</f>
        <v xml:space="preserve"> </v>
      </c>
      <c r="G2046" s="38" t="str">
        <f>IF('Raw Data'!B2050=0," ",'MSA Analaysis'!W2043)</f>
        <v xml:space="preserve"> </v>
      </c>
      <c r="H2046" s="39" t="str">
        <f>IF('Raw Data'!B2050=0," ",'MSA Analaysis'!X2043)</f>
        <v xml:space="preserve"> </v>
      </c>
      <c r="I2046" s="141" t="str">
        <f>IF('Raw Data'!B2050=0," ","No")</f>
        <v xml:space="preserve"> </v>
      </c>
      <c r="J2046" s="46" t="str">
        <f>IF('Raw Data'!B2050=0," ",IF($K$5="Yes",'MSA Analaysis'!Y2043,"ND"))</f>
        <v xml:space="preserve"> </v>
      </c>
      <c r="K2046" s="46" t="str">
        <f>IF('Raw Data'!B2050=0," ",IF($K$5="Yes",'MSA Analaysis'!Z2043,"ND"))</f>
        <v xml:space="preserve"> </v>
      </c>
      <c r="L2046" s="41" t="str">
        <f>IF('Raw Data'!B2050=0," ",IF(K2046="ND",IF(I2046="Yes",IF($K$5="Yes",IF(AND(H2046&lt;$I$7,J2046&gt;$K$7),"OK","NOK"),IF(H2046&lt;$I$7,"OK","NOK")),IF($K$5="Yes",IF(AND(H2046&lt;$I$6,J2046&gt;$K$7),"OK","NOK"),IF(H2046&lt;$I$6,"OK","NOK"))),IF(I2046="Yes",IF($K$5="Yes",IF(AND(H2046&lt;$I$7,OR(J2046&gt;$K$7,K2046&gt;2.5)),"OK","NOK"),IF(H2046&lt;$I$7,"OK","NOK")),IF($K$5="Yes",IF(AND(H2046&lt;$I$6,OR(J2046&gt;$K$7,K2046&gt;2.5)),"OK","NOK"),IF(H2046&lt;$I$6,"OK","NOK")))))</f>
        <v xml:space="preserve"> </v>
      </c>
      <c r="M2046" s="40" t="str">
        <f>IF('Raw Data'!B2050=0," ",'MSA Analaysis'!AA2043 &amp; ".")</f>
        <v xml:space="preserve"> </v>
      </c>
    </row>
    <row r="2047" spans="1:13" x14ac:dyDescent="0.2">
      <c r="A2047" s="35" t="str">
        <f>IF('Raw Data'!B2051=0,"",'MSA Analaysis'!A2044)</f>
        <v/>
      </c>
      <c r="B2047" s="35" t="str">
        <f>IF('Raw Data'!B2051=0,"",'MSA Analaysis'!B2044)</f>
        <v/>
      </c>
      <c r="C2047" s="38" t="str">
        <f>IF('Raw Data'!B2051=0," ",'MSA Analaysis'!C2044)</f>
        <v xml:space="preserve"> </v>
      </c>
      <c r="D2047" s="38" t="str">
        <f>IF('Raw Data'!B2051=0," ",'MSA Analaysis'!D2044)</f>
        <v xml:space="preserve"> </v>
      </c>
      <c r="E2047" s="38" t="str">
        <f>IF('Raw Data'!B2051=0," ",'MSA Analaysis'!R2044)</f>
        <v xml:space="preserve"> </v>
      </c>
      <c r="F2047" s="38" t="str">
        <f>IF('Raw Data'!B2051=0," ",'MSA Analaysis'!T2044)</f>
        <v xml:space="preserve"> </v>
      </c>
      <c r="G2047" s="38" t="str">
        <f>IF('Raw Data'!B2051=0," ",'MSA Analaysis'!W2044)</f>
        <v xml:space="preserve"> </v>
      </c>
      <c r="H2047" s="39" t="str">
        <f>IF('Raw Data'!B2051=0," ",'MSA Analaysis'!X2044)</f>
        <v xml:space="preserve"> </v>
      </c>
      <c r="I2047" s="141" t="str">
        <f>IF('Raw Data'!B2051=0," ","No")</f>
        <v xml:space="preserve"> </v>
      </c>
      <c r="J2047" s="46" t="str">
        <f>IF('Raw Data'!B2051=0," ",IF($K$5="Yes",'MSA Analaysis'!Y2044,"ND"))</f>
        <v xml:space="preserve"> </v>
      </c>
      <c r="K2047" s="46" t="str">
        <f>IF('Raw Data'!B2051=0," ",IF($K$5="Yes",'MSA Analaysis'!Z2044,"ND"))</f>
        <v xml:space="preserve"> </v>
      </c>
      <c r="L2047" s="41" t="str">
        <f>IF('Raw Data'!B2051=0," ",IF(K2047="ND",IF(I2047="Yes",IF($K$5="Yes",IF(AND(H2047&lt;$I$7,J2047&gt;$K$7),"OK","NOK"),IF(H2047&lt;$I$7,"OK","NOK")),IF($K$5="Yes",IF(AND(H2047&lt;$I$6,J2047&gt;$K$7),"OK","NOK"),IF(H2047&lt;$I$6,"OK","NOK"))),IF(I2047="Yes",IF($K$5="Yes",IF(AND(H2047&lt;$I$7,OR(J2047&gt;$K$7,K2047&gt;2.5)),"OK","NOK"),IF(H2047&lt;$I$7,"OK","NOK")),IF($K$5="Yes",IF(AND(H2047&lt;$I$6,OR(J2047&gt;$K$7,K2047&gt;2.5)),"OK","NOK"),IF(H2047&lt;$I$6,"OK","NOK")))))</f>
        <v xml:space="preserve"> </v>
      </c>
      <c r="M2047" s="40" t="str">
        <f>IF('Raw Data'!B2051=0," ",'MSA Analaysis'!AA2044 &amp; ".")</f>
        <v xml:space="preserve"> </v>
      </c>
    </row>
    <row r="2048" spans="1:13" x14ac:dyDescent="0.2">
      <c r="A2048" s="35" t="str">
        <f>IF('Raw Data'!B2052=0,"",'MSA Analaysis'!A2045)</f>
        <v/>
      </c>
      <c r="B2048" s="35" t="str">
        <f>IF('Raw Data'!B2052=0,"",'MSA Analaysis'!B2045)</f>
        <v/>
      </c>
      <c r="C2048" s="38" t="str">
        <f>IF('Raw Data'!B2052=0," ",'MSA Analaysis'!C2045)</f>
        <v xml:space="preserve"> </v>
      </c>
      <c r="D2048" s="38" t="str">
        <f>IF('Raw Data'!B2052=0," ",'MSA Analaysis'!D2045)</f>
        <v xml:space="preserve"> </v>
      </c>
      <c r="E2048" s="38" t="str">
        <f>IF('Raw Data'!B2052=0," ",'MSA Analaysis'!R2045)</f>
        <v xml:space="preserve"> </v>
      </c>
      <c r="F2048" s="38" t="str">
        <f>IF('Raw Data'!B2052=0," ",'MSA Analaysis'!T2045)</f>
        <v xml:space="preserve"> </v>
      </c>
      <c r="G2048" s="38" t="str">
        <f>IF('Raw Data'!B2052=0," ",'MSA Analaysis'!W2045)</f>
        <v xml:space="preserve"> </v>
      </c>
      <c r="H2048" s="39" t="str">
        <f>IF('Raw Data'!B2052=0," ",'MSA Analaysis'!X2045)</f>
        <v xml:space="preserve"> </v>
      </c>
      <c r="I2048" s="141" t="str">
        <f>IF('Raw Data'!B2052=0," ","No")</f>
        <v xml:space="preserve"> </v>
      </c>
      <c r="J2048" s="46" t="str">
        <f>IF('Raw Data'!B2052=0," ",IF($K$5="Yes",'MSA Analaysis'!Y2045,"ND"))</f>
        <v xml:space="preserve"> </v>
      </c>
      <c r="K2048" s="46" t="str">
        <f>IF('Raw Data'!B2052=0," ",IF($K$5="Yes",'MSA Analaysis'!Z2045,"ND"))</f>
        <v xml:space="preserve"> </v>
      </c>
      <c r="L2048" s="41" t="str">
        <f>IF('Raw Data'!B2052=0," ",IF(K2048="ND",IF(I2048="Yes",IF($K$5="Yes",IF(AND(H2048&lt;$I$7,J2048&gt;$K$7),"OK","NOK"),IF(H2048&lt;$I$7,"OK","NOK")),IF($K$5="Yes",IF(AND(H2048&lt;$I$6,J2048&gt;$K$7),"OK","NOK"),IF(H2048&lt;$I$6,"OK","NOK"))),IF(I2048="Yes",IF($K$5="Yes",IF(AND(H2048&lt;$I$7,OR(J2048&gt;$K$7,K2048&gt;2.5)),"OK","NOK"),IF(H2048&lt;$I$7,"OK","NOK")),IF($K$5="Yes",IF(AND(H2048&lt;$I$6,OR(J2048&gt;$K$7,K2048&gt;2.5)),"OK","NOK"),IF(H2048&lt;$I$6,"OK","NOK")))))</f>
        <v xml:space="preserve"> </v>
      </c>
      <c r="M2048" s="40" t="str">
        <f>IF('Raw Data'!B2052=0," ",'MSA Analaysis'!AA2045 &amp; ".")</f>
        <v xml:space="preserve"> </v>
      </c>
    </row>
    <row r="2049" spans="1:13" x14ac:dyDescent="0.2">
      <c r="A2049" s="35" t="str">
        <f>IF('Raw Data'!B2053=0,"",'MSA Analaysis'!A2046)</f>
        <v/>
      </c>
      <c r="B2049" s="35" t="str">
        <f>IF('Raw Data'!B2053=0,"",'MSA Analaysis'!B2046)</f>
        <v/>
      </c>
      <c r="C2049" s="38" t="str">
        <f>IF('Raw Data'!B2053=0," ",'MSA Analaysis'!C2046)</f>
        <v xml:space="preserve"> </v>
      </c>
      <c r="D2049" s="38" t="str">
        <f>IF('Raw Data'!B2053=0," ",'MSA Analaysis'!D2046)</f>
        <v xml:space="preserve"> </v>
      </c>
      <c r="E2049" s="38" t="str">
        <f>IF('Raw Data'!B2053=0," ",'MSA Analaysis'!R2046)</f>
        <v xml:space="preserve"> </v>
      </c>
      <c r="F2049" s="38" t="str">
        <f>IF('Raw Data'!B2053=0," ",'MSA Analaysis'!T2046)</f>
        <v xml:space="preserve"> </v>
      </c>
      <c r="G2049" s="38" t="str">
        <f>IF('Raw Data'!B2053=0," ",'MSA Analaysis'!W2046)</f>
        <v xml:space="preserve"> </v>
      </c>
      <c r="H2049" s="39" t="str">
        <f>IF('Raw Data'!B2053=0," ",'MSA Analaysis'!X2046)</f>
        <v xml:space="preserve"> </v>
      </c>
      <c r="I2049" s="141" t="str">
        <f>IF('Raw Data'!B2053=0," ","No")</f>
        <v xml:space="preserve"> </v>
      </c>
      <c r="J2049" s="46" t="str">
        <f>IF('Raw Data'!B2053=0," ",IF($K$5="Yes",'MSA Analaysis'!Y2046,"ND"))</f>
        <v xml:space="preserve"> </v>
      </c>
      <c r="K2049" s="46" t="str">
        <f>IF('Raw Data'!B2053=0," ",IF($K$5="Yes",'MSA Analaysis'!Z2046,"ND"))</f>
        <v xml:space="preserve"> </v>
      </c>
      <c r="L2049" s="41" t="str">
        <f>IF('Raw Data'!B2053=0," ",IF(K2049="ND",IF(I2049="Yes",IF($K$5="Yes",IF(AND(H2049&lt;$I$7,J2049&gt;$K$7),"OK","NOK"),IF(H2049&lt;$I$7,"OK","NOK")),IF($K$5="Yes",IF(AND(H2049&lt;$I$6,J2049&gt;$K$7),"OK","NOK"),IF(H2049&lt;$I$6,"OK","NOK"))),IF(I2049="Yes",IF($K$5="Yes",IF(AND(H2049&lt;$I$7,OR(J2049&gt;$K$7,K2049&gt;2.5)),"OK","NOK"),IF(H2049&lt;$I$7,"OK","NOK")),IF($K$5="Yes",IF(AND(H2049&lt;$I$6,OR(J2049&gt;$K$7,K2049&gt;2.5)),"OK","NOK"),IF(H2049&lt;$I$6,"OK","NOK")))))</f>
        <v xml:space="preserve"> </v>
      </c>
      <c r="M2049" s="40" t="str">
        <f>IF('Raw Data'!B2053=0," ",'MSA Analaysis'!AA2046 &amp; ".")</f>
        <v xml:space="preserve"> </v>
      </c>
    </row>
    <row r="2050" spans="1:13" x14ac:dyDescent="0.2">
      <c r="A2050" s="35" t="str">
        <f>IF('Raw Data'!B2054=0,"",'MSA Analaysis'!A2047)</f>
        <v/>
      </c>
      <c r="B2050" s="35" t="str">
        <f>IF('Raw Data'!B2054=0,"",'MSA Analaysis'!B2047)</f>
        <v/>
      </c>
      <c r="C2050" s="38" t="str">
        <f>IF('Raw Data'!B2054=0," ",'MSA Analaysis'!C2047)</f>
        <v xml:space="preserve"> </v>
      </c>
      <c r="D2050" s="38" t="str">
        <f>IF('Raw Data'!B2054=0," ",'MSA Analaysis'!D2047)</f>
        <v xml:space="preserve"> </v>
      </c>
      <c r="E2050" s="38" t="str">
        <f>IF('Raw Data'!B2054=0," ",'MSA Analaysis'!R2047)</f>
        <v xml:space="preserve"> </v>
      </c>
      <c r="F2050" s="38" t="str">
        <f>IF('Raw Data'!B2054=0," ",'MSA Analaysis'!T2047)</f>
        <v xml:space="preserve"> </v>
      </c>
      <c r="G2050" s="38" t="str">
        <f>IF('Raw Data'!B2054=0," ",'MSA Analaysis'!W2047)</f>
        <v xml:space="preserve"> </v>
      </c>
      <c r="H2050" s="39" t="str">
        <f>IF('Raw Data'!B2054=0," ",'MSA Analaysis'!X2047)</f>
        <v xml:space="preserve"> </v>
      </c>
      <c r="I2050" s="141" t="str">
        <f>IF('Raw Data'!B2054=0," ","No")</f>
        <v xml:space="preserve"> </v>
      </c>
      <c r="J2050" s="46" t="str">
        <f>IF('Raw Data'!B2054=0," ",IF($K$5="Yes",'MSA Analaysis'!Y2047,"ND"))</f>
        <v xml:space="preserve"> </v>
      </c>
      <c r="K2050" s="46" t="str">
        <f>IF('Raw Data'!B2054=0," ",IF($K$5="Yes",'MSA Analaysis'!Z2047,"ND"))</f>
        <v xml:space="preserve"> </v>
      </c>
      <c r="L2050" s="41" t="str">
        <f>IF('Raw Data'!B2054=0," ",IF(K2050="ND",IF(I2050="Yes",IF($K$5="Yes",IF(AND(H2050&lt;$I$7,J2050&gt;$K$7),"OK","NOK"),IF(H2050&lt;$I$7,"OK","NOK")),IF($K$5="Yes",IF(AND(H2050&lt;$I$6,J2050&gt;$K$7),"OK","NOK"),IF(H2050&lt;$I$6,"OK","NOK"))),IF(I2050="Yes",IF($K$5="Yes",IF(AND(H2050&lt;$I$7,OR(J2050&gt;$K$7,K2050&gt;2.5)),"OK","NOK"),IF(H2050&lt;$I$7,"OK","NOK")),IF($K$5="Yes",IF(AND(H2050&lt;$I$6,OR(J2050&gt;$K$7,K2050&gt;2.5)),"OK","NOK"),IF(H2050&lt;$I$6,"OK","NOK")))))</f>
        <v xml:space="preserve"> </v>
      </c>
      <c r="M2050" s="40" t="str">
        <f>IF('Raw Data'!B2054=0," ",'MSA Analaysis'!AA2047 &amp; ".")</f>
        <v xml:space="preserve"> </v>
      </c>
    </row>
    <row r="2051" spans="1:13" x14ac:dyDescent="0.2">
      <c r="A2051" s="35" t="str">
        <f>IF('Raw Data'!B2055=0,"",'MSA Analaysis'!A2048)</f>
        <v/>
      </c>
      <c r="B2051" s="35" t="str">
        <f>IF('Raw Data'!B2055=0,"",'MSA Analaysis'!B2048)</f>
        <v/>
      </c>
      <c r="C2051" s="38" t="str">
        <f>IF('Raw Data'!B2055=0," ",'MSA Analaysis'!C2048)</f>
        <v xml:space="preserve"> </v>
      </c>
      <c r="D2051" s="38" t="str">
        <f>IF('Raw Data'!B2055=0," ",'MSA Analaysis'!D2048)</f>
        <v xml:space="preserve"> </v>
      </c>
      <c r="E2051" s="38" t="str">
        <f>IF('Raw Data'!B2055=0," ",'MSA Analaysis'!R2048)</f>
        <v xml:space="preserve"> </v>
      </c>
      <c r="F2051" s="38" t="str">
        <f>IF('Raw Data'!B2055=0," ",'MSA Analaysis'!T2048)</f>
        <v xml:space="preserve"> </v>
      </c>
      <c r="G2051" s="38" t="str">
        <f>IF('Raw Data'!B2055=0," ",'MSA Analaysis'!W2048)</f>
        <v xml:space="preserve"> </v>
      </c>
      <c r="H2051" s="39" t="str">
        <f>IF('Raw Data'!B2055=0," ",'MSA Analaysis'!X2048)</f>
        <v xml:space="preserve"> </v>
      </c>
      <c r="I2051" s="141" t="str">
        <f>IF('Raw Data'!B2055=0," ","No")</f>
        <v xml:space="preserve"> </v>
      </c>
      <c r="J2051" s="46" t="str">
        <f>IF('Raw Data'!B2055=0," ",IF($K$5="Yes",'MSA Analaysis'!Y2048,"ND"))</f>
        <v xml:space="preserve"> </v>
      </c>
      <c r="K2051" s="46" t="str">
        <f>IF('Raw Data'!B2055=0," ",IF($K$5="Yes",'MSA Analaysis'!Z2048,"ND"))</f>
        <v xml:space="preserve"> </v>
      </c>
      <c r="L2051" s="41" t="str">
        <f>IF('Raw Data'!B2055=0," ",IF(K2051="ND",IF(I2051="Yes",IF($K$5="Yes",IF(AND(H2051&lt;$I$7,J2051&gt;$K$7),"OK","NOK"),IF(H2051&lt;$I$7,"OK","NOK")),IF($K$5="Yes",IF(AND(H2051&lt;$I$6,J2051&gt;$K$7),"OK","NOK"),IF(H2051&lt;$I$6,"OK","NOK"))),IF(I2051="Yes",IF($K$5="Yes",IF(AND(H2051&lt;$I$7,OR(J2051&gt;$K$7,K2051&gt;2.5)),"OK","NOK"),IF(H2051&lt;$I$7,"OK","NOK")),IF($K$5="Yes",IF(AND(H2051&lt;$I$6,OR(J2051&gt;$K$7,K2051&gt;2.5)),"OK","NOK"),IF(H2051&lt;$I$6,"OK","NOK")))))</f>
        <v xml:space="preserve"> </v>
      </c>
      <c r="M2051" s="40" t="str">
        <f>IF('Raw Data'!B2055=0," ",'MSA Analaysis'!AA2048 &amp; ".")</f>
        <v xml:space="preserve"> </v>
      </c>
    </row>
    <row r="2052" spans="1:13" x14ac:dyDescent="0.2">
      <c r="A2052" s="35" t="str">
        <f>IF('Raw Data'!B2056=0,"",'MSA Analaysis'!A2049)</f>
        <v/>
      </c>
      <c r="B2052" s="35" t="str">
        <f>IF('Raw Data'!B2056=0,"",'MSA Analaysis'!B2049)</f>
        <v/>
      </c>
      <c r="C2052" s="38" t="str">
        <f>IF('Raw Data'!B2056=0," ",'MSA Analaysis'!C2049)</f>
        <v xml:space="preserve"> </v>
      </c>
      <c r="D2052" s="38" t="str">
        <f>IF('Raw Data'!B2056=0," ",'MSA Analaysis'!D2049)</f>
        <v xml:space="preserve"> </v>
      </c>
      <c r="E2052" s="38" t="str">
        <f>IF('Raw Data'!B2056=0," ",'MSA Analaysis'!R2049)</f>
        <v xml:space="preserve"> </v>
      </c>
      <c r="F2052" s="38" t="str">
        <f>IF('Raw Data'!B2056=0," ",'MSA Analaysis'!T2049)</f>
        <v xml:space="preserve"> </v>
      </c>
      <c r="G2052" s="38" t="str">
        <f>IF('Raw Data'!B2056=0," ",'MSA Analaysis'!W2049)</f>
        <v xml:space="preserve"> </v>
      </c>
      <c r="H2052" s="39" t="str">
        <f>IF('Raw Data'!B2056=0," ",'MSA Analaysis'!X2049)</f>
        <v xml:space="preserve"> </v>
      </c>
      <c r="I2052" s="141" t="str">
        <f>IF('Raw Data'!B2056=0," ","No")</f>
        <v xml:space="preserve"> </v>
      </c>
      <c r="J2052" s="46" t="str">
        <f>IF('Raw Data'!B2056=0," ",IF($K$5="Yes",'MSA Analaysis'!Y2049,"ND"))</f>
        <v xml:space="preserve"> </v>
      </c>
      <c r="K2052" s="46" t="str">
        <f>IF('Raw Data'!B2056=0," ",IF($K$5="Yes",'MSA Analaysis'!Z2049,"ND"))</f>
        <v xml:space="preserve"> </v>
      </c>
      <c r="L2052" s="41" t="str">
        <f>IF('Raw Data'!B2056=0," ",IF(K2052="ND",IF(I2052="Yes",IF($K$5="Yes",IF(AND(H2052&lt;$I$7,J2052&gt;$K$7),"OK","NOK"),IF(H2052&lt;$I$7,"OK","NOK")),IF($K$5="Yes",IF(AND(H2052&lt;$I$6,J2052&gt;$K$7),"OK","NOK"),IF(H2052&lt;$I$6,"OK","NOK"))),IF(I2052="Yes",IF($K$5="Yes",IF(AND(H2052&lt;$I$7,OR(J2052&gt;$K$7,K2052&gt;2.5)),"OK","NOK"),IF(H2052&lt;$I$7,"OK","NOK")),IF($K$5="Yes",IF(AND(H2052&lt;$I$6,OR(J2052&gt;$K$7,K2052&gt;2.5)),"OK","NOK"),IF(H2052&lt;$I$6,"OK","NOK")))))</f>
        <v xml:space="preserve"> </v>
      </c>
      <c r="M2052" s="40" t="str">
        <f>IF('Raw Data'!B2056=0," ",'MSA Analaysis'!AA2049 &amp; ".")</f>
        <v xml:space="preserve"> </v>
      </c>
    </row>
    <row r="2053" spans="1:13" x14ac:dyDescent="0.2">
      <c r="A2053" s="35" t="str">
        <f>IF('Raw Data'!B2057=0,"",'MSA Analaysis'!A2050)</f>
        <v/>
      </c>
      <c r="B2053" s="35" t="str">
        <f>IF('Raw Data'!B2057=0,"",'MSA Analaysis'!B2050)</f>
        <v/>
      </c>
      <c r="C2053" s="38" t="str">
        <f>IF('Raw Data'!B2057=0," ",'MSA Analaysis'!C2050)</f>
        <v xml:space="preserve"> </v>
      </c>
      <c r="D2053" s="38" t="str">
        <f>IF('Raw Data'!B2057=0," ",'MSA Analaysis'!D2050)</f>
        <v xml:space="preserve"> </v>
      </c>
      <c r="E2053" s="38" t="str">
        <f>IF('Raw Data'!B2057=0," ",'MSA Analaysis'!R2050)</f>
        <v xml:space="preserve"> </v>
      </c>
      <c r="F2053" s="38" t="str">
        <f>IF('Raw Data'!B2057=0," ",'MSA Analaysis'!T2050)</f>
        <v xml:space="preserve"> </v>
      </c>
      <c r="G2053" s="38" t="str">
        <f>IF('Raw Data'!B2057=0," ",'MSA Analaysis'!W2050)</f>
        <v xml:space="preserve"> </v>
      </c>
      <c r="H2053" s="39" t="str">
        <f>IF('Raw Data'!B2057=0," ",'MSA Analaysis'!X2050)</f>
        <v xml:space="preserve"> </v>
      </c>
      <c r="I2053" s="141" t="str">
        <f>IF('Raw Data'!B2057=0," ","No")</f>
        <v xml:space="preserve"> </v>
      </c>
      <c r="J2053" s="46" t="str">
        <f>IF('Raw Data'!B2057=0," ",IF($K$5="Yes",'MSA Analaysis'!Y2050,"ND"))</f>
        <v xml:space="preserve"> </v>
      </c>
      <c r="K2053" s="46" t="str">
        <f>IF('Raw Data'!B2057=0," ",IF($K$5="Yes",'MSA Analaysis'!Z2050,"ND"))</f>
        <v xml:space="preserve"> </v>
      </c>
      <c r="L2053" s="41" t="str">
        <f>IF('Raw Data'!B2057=0," ",IF(K2053="ND",IF(I2053="Yes",IF($K$5="Yes",IF(AND(H2053&lt;$I$7,J2053&gt;$K$7),"OK","NOK"),IF(H2053&lt;$I$7,"OK","NOK")),IF($K$5="Yes",IF(AND(H2053&lt;$I$6,J2053&gt;$K$7),"OK","NOK"),IF(H2053&lt;$I$6,"OK","NOK"))),IF(I2053="Yes",IF($K$5="Yes",IF(AND(H2053&lt;$I$7,OR(J2053&gt;$K$7,K2053&gt;2.5)),"OK","NOK"),IF(H2053&lt;$I$7,"OK","NOK")),IF($K$5="Yes",IF(AND(H2053&lt;$I$6,OR(J2053&gt;$K$7,K2053&gt;2.5)),"OK","NOK"),IF(H2053&lt;$I$6,"OK","NOK")))))</f>
        <v xml:space="preserve"> </v>
      </c>
      <c r="M2053" s="40" t="str">
        <f>IF('Raw Data'!B2057=0," ",'MSA Analaysis'!AA2050 &amp; ".")</f>
        <v xml:space="preserve"> </v>
      </c>
    </row>
    <row r="2054" spans="1:13" x14ac:dyDescent="0.2">
      <c r="A2054" s="35" t="str">
        <f>IF('Raw Data'!B2058=0,"",'MSA Analaysis'!A2051)</f>
        <v/>
      </c>
      <c r="B2054" s="35" t="str">
        <f>IF('Raw Data'!B2058=0,"",'MSA Analaysis'!B2051)</f>
        <v/>
      </c>
      <c r="C2054" s="38" t="str">
        <f>IF('Raw Data'!B2058=0," ",'MSA Analaysis'!C2051)</f>
        <v xml:space="preserve"> </v>
      </c>
      <c r="D2054" s="38" t="str">
        <f>IF('Raw Data'!B2058=0," ",'MSA Analaysis'!D2051)</f>
        <v xml:space="preserve"> </v>
      </c>
      <c r="E2054" s="38" t="str">
        <f>IF('Raw Data'!B2058=0," ",'MSA Analaysis'!R2051)</f>
        <v xml:space="preserve"> </v>
      </c>
      <c r="F2054" s="38" t="str">
        <f>IF('Raw Data'!B2058=0," ",'MSA Analaysis'!T2051)</f>
        <v xml:space="preserve"> </v>
      </c>
      <c r="G2054" s="38" t="str">
        <f>IF('Raw Data'!B2058=0," ",'MSA Analaysis'!W2051)</f>
        <v xml:space="preserve"> </v>
      </c>
      <c r="H2054" s="39" t="str">
        <f>IF('Raw Data'!B2058=0," ",'MSA Analaysis'!X2051)</f>
        <v xml:space="preserve"> </v>
      </c>
      <c r="I2054" s="141" t="str">
        <f>IF('Raw Data'!B2058=0," ","No")</f>
        <v xml:space="preserve"> </v>
      </c>
      <c r="J2054" s="46" t="str">
        <f>IF('Raw Data'!B2058=0," ",IF($K$5="Yes",'MSA Analaysis'!Y2051,"ND"))</f>
        <v xml:space="preserve"> </v>
      </c>
      <c r="K2054" s="46" t="str">
        <f>IF('Raw Data'!B2058=0," ",IF($K$5="Yes",'MSA Analaysis'!Z2051,"ND"))</f>
        <v xml:space="preserve"> </v>
      </c>
      <c r="L2054" s="41" t="str">
        <f>IF('Raw Data'!B2058=0," ",IF(K2054="ND",IF(I2054="Yes",IF($K$5="Yes",IF(AND(H2054&lt;$I$7,J2054&gt;$K$7),"OK","NOK"),IF(H2054&lt;$I$7,"OK","NOK")),IF($K$5="Yes",IF(AND(H2054&lt;$I$6,J2054&gt;$K$7),"OK","NOK"),IF(H2054&lt;$I$6,"OK","NOK"))),IF(I2054="Yes",IF($K$5="Yes",IF(AND(H2054&lt;$I$7,OR(J2054&gt;$K$7,K2054&gt;2.5)),"OK","NOK"),IF(H2054&lt;$I$7,"OK","NOK")),IF($K$5="Yes",IF(AND(H2054&lt;$I$6,OR(J2054&gt;$K$7,K2054&gt;2.5)),"OK","NOK"),IF(H2054&lt;$I$6,"OK","NOK")))))</f>
        <v xml:space="preserve"> </v>
      </c>
      <c r="M2054" s="40" t="str">
        <f>IF('Raw Data'!B2058=0," ",'MSA Analaysis'!AA2051 &amp; ".")</f>
        <v xml:space="preserve"> </v>
      </c>
    </row>
    <row r="2055" spans="1:13" x14ac:dyDescent="0.2">
      <c r="A2055" s="35" t="str">
        <f>IF('Raw Data'!B2059=0,"",'MSA Analaysis'!A2052)</f>
        <v/>
      </c>
      <c r="B2055" s="35" t="str">
        <f>IF('Raw Data'!B2059=0,"",'MSA Analaysis'!B2052)</f>
        <v/>
      </c>
      <c r="C2055" s="38" t="str">
        <f>IF('Raw Data'!B2059=0," ",'MSA Analaysis'!C2052)</f>
        <v xml:space="preserve"> </v>
      </c>
      <c r="D2055" s="38" t="str">
        <f>IF('Raw Data'!B2059=0," ",'MSA Analaysis'!D2052)</f>
        <v xml:space="preserve"> </v>
      </c>
      <c r="E2055" s="38" t="str">
        <f>IF('Raw Data'!B2059=0," ",'MSA Analaysis'!R2052)</f>
        <v xml:space="preserve"> </v>
      </c>
      <c r="F2055" s="38" t="str">
        <f>IF('Raw Data'!B2059=0," ",'MSA Analaysis'!T2052)</f>
        <v xml:space="preserve"> </v>
      </c>
      <c r="G2055" s="38" t="str">
        <f>IF('Raw Data'!B2059=0," ",'MSA Analaysis'!W2052)</f>
        <v xml:space="preserve"> </v>
      </c>
      <c r="H2055" s="39" t="str">
        <f>IF('Raw Data'!B2059=0," ",'MSA Analaysis'!X2052)</f>
        <v xml:space="preserve"> </v>
      </c>
      <c r="I2055" s="141" t="str">
        <f>IF('Raw Data'!B2059=0," ","No")</f>
        <v xml:space="preserve"> </v>
      </c>
      <c r="J2055" s="46" t="str">
        <f>IF('Raw Data'!B2059=0," ",IF($K$5="Yes",'MSA Analaysis'!Y2052,"ND"))</f>
        <v xml:space="preserve"> </v>
      </c>
      <c r="K2055" s="46" t="str">
        <f>IF('Raw Data'!B2059=0," ",IF($K$5="Yes",'MSA Analaysis'!Z2052,"ND"))</f>
        <v xml:space="preserve"> </v>
      </c>
      <c r="L2055" s="41" t="str">
        <f>IF('Raw Data'!B2059=0," ",IF(K2055="ND",IF(I2055="Yes",IF($K$5="Yes",IF(AND(H2055&lt;$I$7,J2055&gt;$K$7),"OK","NOK"),IF(H2055&lt;$I$7,"OK","NOK")),IF($K$5="Yes",IF(AND(H2055&lt;$I$6,J2055&gt;$K$7),"OK","NOK"),IF(H2055&lt;$I$6,"OK","NOK"))),IF(I2055="Yes",IF($K$5="Yes",IF(AND(H2055&lt;$I$7,OR(J2055&gt;$K$7,K2055&gt;2.5)),"OK","NOK"),IF(H2055&lt;$I$7,"OK","NOK")),IF($K$5="Yes",IF(AND(H2055&lt;$I$6,OR(J2055&gt;$K$7,K2055&gt;2.5)),"OK","NOK"),IF(H2055&lt;$I$6,"OK","NOK")))))</f>
        <v xml:space="preserve"> </v>
      </c>
      <c r="M2055" s="40" t="str">
        <f>IF('Raw Data'!B2059=0," ",'MSA Analaysis'!AA2052 &amp; ".")</f>
        <v xml:space="preserve"> </v>
      </c>
    </row>
    <row r="2056" spans="1:13" x14ac:dyDescent="0.2">
      <c r="A2056" s="35" t="str">
        <f>IF('Raw Data'!B2060=0,"",'MSA Analaysis'!A2053)</f>
        <v/>
      </c>
      <c r="B2056" s="35" t="str">
        <f>IF('Raw Data'!B2060=0,"",'MSA Analaysis'!B2053)</f>
        <v/>
      </c>
      <c r="C2056" s="38" t="str">
        <f>IF('Raw Data'!B2060=0," ",'MSA Analaysis'!C2053)</f>
        <v xml:space="preserve"> </v>
      </c>
      <c r="D2056" s="38" t="str">
        <f>IF('Raw Data'!B2060=0," ",'MSA Analaysis'!D2053)</f>
        <v xml:space="preserve"> </v>
      </c>
      <c r="E2056" s="38" t="str">
        <f>IF('Raw Data'!B2060=0," ",'MSA Analaysis'!R2053)</f>
        <v xml:space="preserve"> </v>
      </c>
      <c r="F2056" s="38" t="str">
        <f>IF('Raw Data'!B2060=0," ",'MSA Analaysis'!T2053)</f>
        <v xml:space="preserve"> </v>
      </c>
      <c r="G2056" s="38" t="str">
        <f>IF('Raw Data'!B2060=0," ",'MSA Analaysis'!W2053)</f>
        <v xml:space="preserve"> </v>
      </c>
      <c r="H2056" s="39" t="str">
        <f>IF('Raw Data'!B2060=0," ",'MSA Analaysis'!X2053)</f>
        <v xml:space="preserve"> </v>
      </c>
      <c r="I2056" s="141" t="str">
        <f>IF('Raw Data'!B2060=0," ","No")</f>
        <v xml:space="preserve"> </v>
      </c>
      <c r="J2056" s="46" t="str">
        <f>IF('Raw Data'!B2060=0," ",IF($K$5="Yes",'MSA Analaysis'!Y2053,"ND"))</f>
        <v xml:space="preserve"> </v>
      </c>
      <c r="K2056" s="46" t="str">
        <f>IF('Raw Data'!B2060=0," ",IF($K$5="Yes",'MSA Analaysis'!Z2053,"ND"))</f>
        <v xml:space="preserve"> </v>
      </c>
      <c r="L2056" s="41" t="str">
        <f>IF('Raw Data'!B2060=0," ",IF(K2056="ND",IF(I2056="Yes",IF($K$5="Yes",IF(AND(H2056&lt;$I$7,J2056&gt;$K$7),"OK","NOK"),IF(H2056&lt;$I$7,"OK","NOK")),IF($K$5="Yes",IF(AND(H2056&lt;$I$6,J2056&gt;$K$7),"OK","NOK"),IF(H2056&lt;$I$6,"OK","NOK"))),IF(I2056="Yes",IF($K$5="Yes",IF(AND(H2056&lt;$I$7,OR(J2056&gt;$K$7,K2056&gt;2.5)),"OK","NOK"),IF(H2056&lt;$I$7,"OK","NOK")),IF($K$5="Yes",IF(AND(H2056&lt;$I$6,OR(J2056&gt;$K$7,K2056&gt;2.5)),"OK","NOK"),IF(H2056&lt;$I$6,"OK","NOK")))))</f>
        <v xml:space="preserve"> </v>
      </c>
      <c r="M2056" s="40" t="str">
        <f>IF('Raw Data'!B2060=0," ",'MSA Analaysis'!AA2053 &amp; ".")</f>
        <v xml:space="preserve"> </v>
      </c>
    </row>
    <row r="2057" spans="1:13" x14ac:dyDescent="0.2">
      <c r="A2057" s="35" t="str">
        <f>IF('Raw Data'!B2061=0,"",'MSA Analaysis'!A2054)</f>
        <v/>
      </c>
      <c r="B2057" s="35" t="str">
        <f>IF('Raw Data'!B2061=0,"",'MSA Analaysis'!B2054)</f>
        <v/>
      </c>
      <c r="C2057" s="38" t="str">
        <f>IF('Raw Data'!B2061=0," ",'MSA Analaysis'!C2054)</f>
        <v xml:space="preserve"> </v>
      </c>
      <c r="D2057" s="38" t="str">
        <f>IF('Raw Data'!B2061=0," ",'MSA Analaysis'!D2054)</f>
        <v xml:space="preserve"> </v>
      </c>
      <c r="E2057" s="38" t="str">
        <f>IF('Raw Data'!B2061=0," ",'MSA Analaysis'!R2054)</f>
        <v xml:space="preserve"> </v>
      </c>
      <c r="F2057" s="38" t="str">
        <f>IF('Raw Data'!B2061=0," ",'MSA Analaysis'!T2054)</f>
        <v xml:space="preserve"> </v>
      </c>
      <c r="G2057" s="38" t="str">
        <f>IF('Raw Data'!B2061=0," ",'MSA Analaysis'!W2054)</f>
        <v xml:space="preserve"> </v>
      </c>
      <c r="H2057" s="39" t="str">
        <f>IF('Raw Data'!B2061=0," ",'MSA Analaysis'!X2054)</f>
        <v xml:space="preserve"> </v>
      </c>
      <c r="I2057" s="141" t="str">
        <f>IF('Raw Data'!B2061=0," ","No")</f>
        <v xml:space="preserve"> </v>
      </c>
      <c r="J2057" s="46" t="str">
        <f>IF('Raw Data'!B2061=0," ",IF($K$5="Yes",'MSA Analaysis'!Y2054,"ND"))</f>
        <v xml:space="preserve"> </v>
      </c>
      <c r="K2057" s="46" t="str">
        <f>IF('Raw Data'!B2061=0," ",IF($K$5="Yes",'MSA Analaysis'!Z2054,"ND"))</f>
        <v xml:space="preserve"> </v>
      </c>
      <c r="L2057" s="41" t="str">
        <f>IF('Raw Data'!B2061=0," ",IF(K2057="ND",IF(I2057="Yes",IF($K$5="Yes",IF(AND(H2057&lt;$I$7,J2057&gt;$K$7),"OK","NOK"),IF(H2057&lt;$I$7,"OK","NOK")),IF($K$5="Yes",IF(AND(H2057&lt;$I$6,J2057&gt;$K$7),"OK","NOK"),IF(H2057&lt;$I$6,"OK","NOK"))),IF(I2057="Yes",IF($K$5="Yes",IF(AND(H2057&lt;$I$7,OR(J2057&gt;$K$7,K2057&gt;2.5)),"OK","NOK"),IF(H2057&lt;$I$7,"OK","NOK")),IF($K$5="Yes",IF(AND(H2057&lt;$I$6,OR(J2057&gt;$K$7,K2057&gt;2.5)),"OK","NOK"),IF(H2057&lt;$I$6,"OK","NOK")))))</f>
        <v xml:space="preserve"> </v>
      </c>
      <c r="M2057" s="40" t="str">
        <f>IF('Raw Data'!B2061=0," ",'MSA Analaysis'!AA2054 &amp; ".")</f>
        <v xml:space="preserve"> </v>
      </c>
    </row>
    <row r="2058" spans="1:13" x14ac:dyDescent="0.2">
      <c r="A2058" s="35" t="str">
        <f>IF('Raw Data'!B2062=0,"",'MSA Analaysis'!A2055)</f>
        <v/>
      </c>
      <c r="B2058" s="35" t="str">
        <f>IF('Raw Data'!B2062=0,"",'MSA Analaysis'!B2055)</f>
        <v/>
      </c>
      <c r="C2058" s="38" t="str">
        <f>IF('Raw Data'!B2062=0," ",'MSA Analaysis'!C2055)</f>
        <v xml:space="preserve"> </v>
      </c>
      <c r="D2058" s="38" t="str">
        <f>IF('Raw Data'!B2062=0," ",'MSA Analaysis'!D2055)</f>
        <v xml:space="preserve"> </v>
      </c>
      <c r="E2058" s="38" t="str">
        <f>IF('Raw Data'!B2062=0," ",'MSA Analaysis'!R2055)</f>
        <v xml:space="preserve"> </v>
      </c>
      <c r="F2058" s="38" t="str">
        <f>IF('Raw Data'!B2062=0," ",'MSA Analaysis'!T2055)</f>
        <v xml:space="preserve"> </v>
      </c>
      <c r="G2058" s="38" t="str">
        <f>IF('Raw Data'!B2062=0," ",'MSA Analaysis'!W2055)</f>
        <v xml:space="preserve"> </v>
      </c>
      <c r="H2058" s="39" t="str">
        <f>IF('Raw Data'!B2062=0," ",'MSA Analaysis'!X2055)</f>
        <v xml:space="preserve"> </v>
      </c>
      <c r="I2058" s="141" t="str">
        <f>IF('Raw Data'!B2062=0," ","No")</f>
        <v xml:space="preserve"> </v>
      </c>
      <c r="J2058" s="46" t="str">
        <f>IF('Raw Data'!B2062=0," ",IF($K$5="Yes",'MSA Analaysis'!Y2055,"ND"))</f>
        <v xml:space="preserve"> </v>
      </c>
      <c r="K2058" s="46" t="str">
        <f>IF('Raw Data'!B2062=0," ",IF($K$5="Yes",'MSA Analaysis'!Z2055,"ND"))</f>
        <v xml:space="preserve"> </v>
      </c>
      <c r="L2058" s="41" t="str">
        <f>IF('Raw Data'!B2062=0," ",IF(K2058="ND",IF(I2058="Yes",IF($K$5="Yes",IF(AND(H2058&lt;$I$7,J2058&gt;$K$7),"OK","NOK"),IF(H2058&lt;$I$7,"OK","NOK")),IF($K$5="Yes",IF(AND(H2058&lt;$I$6,J2058&gt;$K$7),"OK","NOK"),IF(H2058&lt;$I$6,"OK","NOK"))),IF(I2058="Yes",IF($K$5="Yes",IF(AND(H2058&lt;$I$7,OR(J2058&gt;$K$7,K2058&gt;2.5)),"OK","NOK"),IF(H2058&lt;$I$7,"OK","NOK")),IF($K$5="Yes",IF(AND(H2058&lt;$I$6,OR(J2058&gt;$K$7,K2058&gt;2.5)),"OK","NOK"),IF(H2058&lt;$I$6,"OK","NOK")))))</f>
        <v xml:space="preserve"> </v>
      </c>
      <c r="M2058" s="40" t="str">
        <f>IF('Raw Data'!B2062=0," ",'MSA Analaysis'!AA2055 &amp; ".")</f>
        <v xml:space="preserve"> </v>
      </c>
    </row>
    <row r="2059" spans="1:13" x14ac:dyDescent="0.2">
      <c r="A2059" s="35" t="str">
        <f>IF('Raw Data'!B2063=0,"",'MSA Analaysis'!A2056)</f>
        <v/>
      </c>
      <c r="B2059" s="35" t="str">
        <f>IF('Raw Data'!B2063=0,"",'MSA Analaysis'!B2056)</f>
        <v/>
      </c>
      <c r="C2059" s="38" t="str">
        <f>IF('Raw Data'!B2063=0," ",'MSA Analaysis'!C2056)</f>
        <v xml:space="preserve"> </v>
      </c>
      <c r="D2059" s="38" t="str">
        <f>IF('Raw Data'!B2063=0," ",'MSA Analaysis'!D2056)</f>
        <v xml:space="preserve"> </v>
      </c>
      <c r="E2059" s="38" t="str">
        <f>IF('Raw Data'!B2063=0," ",'MSA Analaysis'!R2056)</f>
        <v xml:space="preserve"> </v>
      </c>
      <c r="F2059" s="38" t="str">
        <f>IF('Raw Data'!B2063=0," ",'MSA Analaysis'!T2056)</f>
        <v xml:space="preserve"> </v>
      </c>
      <c r="G2059" s="38" t="str">
        <f>IF('Raw Data'!B2063=0," ",'MSA Analaysis'!W2056)</f>
        <v xml:space="preserve"> </v>
      </c>
      <c r="H2059" s="39" t="str">
        <f>IF('Raw Data'!B2063=0," ",'MSA Analaysis'!X2056)</f>
        <v xml:space="preserve"> </v>
      </c>
      <c r="I2059" s="141" t="str">
        <f>IF('Raw Data'!B2063=0," ","No")</f>
        <v xml:space="preserve"> </v>
      </c>
      <c r="J2059" s="46" t="str">
        <f>IF('Raw Data'!B2063=0," ",IF($K$5="Yes",'MSA Analaysis'!Y2056,"ND"))</f>
        <v xml:space="preserve"> </v>
      </c>
      <c r="K2059" s="46" t="str">
        <f>IF('Raw Data'!B2063=0," ",IF($K$5="Yes",'MSA Analaysis'!Z2056,"ND"))</f>
        <v xml:space="preserve"> </v>
      </c>
      <c r="L2059" s="41" t="str">
        <f>IF('Raw Data'!B2063=0," ",IF(K2059="ND",IF(I2059="Yes",IF($K$5="Yes",IF(AND(H2059&lt;$I$7,J2059&gt;$K$7),"OK","NOK"),IF(H2059&lt;$I$7,"OK","NOK")),IF($K$5="Yes",IF(AND(H2059&lt;$I$6,J2059&gt;$K$7),"OK","NOK"),IF(H2059&lt;$I$6,"OK","NOK"))),IF(I2059="Yes",IF($K$5="Yes",IF(AND(H2059&lt;$I$7,OR(J2059&gt;$K$7,K2059&gt;2.5)),"OK","NOK"),IF(H2059&lt;$I$7,"OK","NOK")),IF($K$5="Yes",IF(AND(H2059&lt;$I$6,OR(J2059&gt;$K$7,K2059&gt;2.5)),"OK","NOK"),IF(H2059&lt;$I$6,"OK","NOK")))))</f>
        <v xml:space="preserve"> </v>
      </c>
      <c r="M2059" s="40" t="str">
        <f>IF('Raw Data'!B2063=0," ",'MSA Analaysis'!AA2056 &amp; ".")</f>
        <v xml:space="preserve"> </v>
      </c>
    </row>
    <row r="2060" spans="1:13" x14ac:dyDescent="0.2">
      <c r="A2060" s="35" t="str">
        <f>IF('Raw Data'!B2064=0,"",'MSA Analaysis'!A2057)</f>
        <v/>
      </c>
      <c r="B2060" s="35" t="str">
        <f>IF('Raw Data'!B2064=0,"",'MSA Analaysis'!B2057)</f>
        <v/>
      </c>
      <c r="C2060" s="38" t="str">
        <f>IF('Raw Data'!B2064=0," ",'MSA Analaysis'!C2057)</f>
        <v xml:space="preserve"> </v>
      </c>
      <c r="D2060" s="38" t="str">
        <f>IF('Raw Data'!B2064=0," ",'MSA Analaysis'!D2057)</f>
        <v xml:space="preserve"> </v>
      </c>
      <c r="E2060" s="38" t="str">
        <f>IF('Raw Data'!B2064=0," ",'MSA Analaysis'!R2057)</f>
        <v xml:space="preserve"> </v>
      </c>
      <c r="F2060" s="38" t="str">
        <f>IF('Raw Data'!B2064=0," ",'MSA Analaysis'!T2057)</f>
        <v xml:space="preserve"> </v>
      </c>
      <c r="G2060" s="38" t="str">
        <f>IF('Raw Data'!B2064=0," ",'MSA Analaysis'!W2057)</f>
        <v xml:space="preserve"> </v>
      </c>
      <c r="H2060" s="39" t="str">
        <f>IF('Raw Data'!B2064=0," ",'MSA Analaysis'!X2057)</f>
        <v xml:space="preserve"> </v>
      </c>
      <c r="I2060" s="141" t="str">
        <f>IF('Raw Data'!B2064=0," ","No")</f>
        <v xml:space="preserve"> </v>
      </c>
      <c r="J2060" s="46" t="str">
        <f>IF('Raw Data'!B2064=0," ",IF($K$5="Yes",'MSA Analaysis'!Y2057,"ND"))</f>
        <v xml:space="preserve"> </v>
      </c>
      <c r="K2060" s="46" t="str">
        <f>IF('Raw Data'!B2064=0," ",IF($K$5="Yes",'MSA Analaysis'!Z2057,"ND"))</f>
        <v xml:space="preserve"> </v>
      </c>
      <c r="L2060" s="41" t="str">
        <f>IF('Raw Data'!B2064=0," ",IF(K2060="ND",IF(I2060="Yes",IF($K$5="Yes",IF(AND(H2060&lt;$I$7,J2060&gt;$K$7),"OK","NOK"),IF(H2060&lt;$I$7,"OK","NOK")),IF($K$5="Yes",IF(AND(H2060&lt;$I$6,J2060&gt;$K$7),"OK","NOK"),IF(H2060&lt;$I$6,"OK","NOK"))),IF(I2060="Yes",IF($K$5="Yes",IF(AND(H2060&lt;$I$7,OR(J2060&gt;$K$7,K2060&gt;2.5)),"OK","NOK"),IF(H2060&lt;$I$7,"OK","NOK")),IF($K$5="Yes",IF(AND(H2060&lt;$I$6,OR(J2060&gt;$K$7,K2060&gt;2.5)),"OK","NOK"),IF(H2060&lt;$I$6,"OK","NOK")))))</f>
        <v xml:space="preserve"> </v>
      </c>
      <c r="M2060" s="40" t="str">
        <f>IF('Raw Data'!B2064=0," ",'MSA Analaysis'!AA2057 &amp; ".")</f>
        <v xml:space="preserve"> </v>
      </c>
    </row>
    <row r="2061" spans="1:13" x14ac:dyDescent="0.2">
      <c r="A2061" s="35" t="str">
        <f>IF('Raw Data'!B2065=0,"",'MSA Analaysis'!A2058)</f>
        <v/>
      </c>
      <c r="B2061" s="35" t="str">
        <f>IF('Raw Data'!B2065=0,"",'MSA Analaysis'!B2058)</f>
        <v/>
      </c>
      <c r="C2061" s="38" t="str">
        <f>IF('Raw Data'!B2065=0," ",'MSA Analaysis'!C2058)</f>
        <v xml:space="preserve"> </v>
      </c>
      <c r="D2061" s="38" t="str">
        <f>IF('Raw Data'!B2065=0," ",'MSA Analaysis'!D2058)</f>
        <v xml:space="preserve"> </v>
      </c>
      <c r="E2061" s="38" t="str">
        <f>IF('Raw Data'!B2065=0," ",'MSA Analaysis'!R2058)</f>
        <v xml:space="preserve"> </v>
      </c>
      <c r="F2061" s="38" t="str">
        <f>IF('Raw Data'!B2065=0," ",'MSA Analaysis'!T2058)</f>
        <v xml:space="preserve"> </v>
      </c>
      <c r="G2061" s="38" t="str">
        <f>IF('Raw Data'!B2065=0," ",'MSA Analaysis'!W2058)</f>
        <v xml:space="preserve"> </v>
      </c>
      <c r="H2061" s="39" t="str">
        <f>IF('Raw Data'!B2065=0," ",'MSA Analaysis'!X2058)</f>
        <v xml:space="preserve"> </v>
      </c>
      <c r="I2061" s="141" t="str">
        <f>IF('Raw Data'!B2065=0," ","No")</f>
        <v xml:space="preserve"> </v>
      </c>
      <c r="J2061" s="46" t="str">
        <f>IF('Raw Data'!B2065=0," ",IF($K$5="Yes",'MSA Analaysis'!Y2058,"ND"))</f>
        <v xml:space="preserve"> </v>
      </c>
      <c r="K2061" s="46" t="str">
        <f>IF('Raw Data'!B2065=0," ",IF($K$5="Yes",'MSA Analaysis'!Z2058,"ND"))</f>
        <v xml:space="preserve"> </v>
      </c>
      <c r="L2061" s="41" t="str">
        <f>IF('Raw Data'!B2065=0," ",IF(K2061="ND",IF(I2061="Yes",IF($K$5="Yes",IF(AND(H2061&lt;$I$7,J2061&gt;$K$7),"OK","NOK"),IF(H2061&lt;$I$7,"OK","NOK")),IF($K$5="Yes",IF(AND(H2061&lt;$I$6,J2061&gt;$K$7),"OK","NOK"),IF(H2061&lt;$I$6,"OK","NOK"))),IF(I2061="Yes",IF($K$5="Yes",IF(AND(H2061&lt;$I$7,OR(J2061&gt;$K$7,K2061&gt;2.5)),"OK","NOK"),IF(H2061&lt;$I$7,"OK","NOK")),IF($K$5="Yes",IF(AND(H2061&lt;$I$6,OR(J2061&gt;$K$7,K2061&gt;2.5)),"OK","NOK"),IF(H2061&lt;$I$6,"OK","NOK")))))</f>
        <v xml:space="preserve"> </v>
      </c>
      <c r="M2061" s="40" t="str">
        <f>IF('Raw Data'!B2065=0," ",'MSA Analaysis'!AA2058 &amp; ".")</f>
        <v xml:space="preserve"> </v>
      </c>
    </row>
    <row r="2062" spans="1:13" x14ac:dyDescent="0.2">
      <c r="A2062" s="35" t="str">
        <f>IF('Raw Data'!B2066=0,"",'MSA Analaysis'!A2059)</f>
        <v/>
      </c>
      <c r="B2062" s="35" t="str">
        <f>IF('Raw Data'!B2066=0,"",'MSA Analaysis'!B2059)</f>
        <v/>
      </c>
      <c r="C2062" s="38" t="str">
        <f>IF('Raw Data'!B2066=0," ",'MSA Analaysis'!C2059)</f>
        <v xml:space="preserve"> </v>
      </c>
      <c r="D2062" s="38" t="str">
        <f>IF('Raw Data'!B2066=0," ",'MSA Analaysis'!D2059)</f>
        <v xml:space="preserve"> </v>
      </c>
      <c r="E2062" s="38" t="str">
        <f>IF('Raw Data'!B2066=0," ",'MSA Analaysis'!R2059)</f>
        <v xml:space="preserve"> </v>
      </c>
      <c r="F2062" s="38" t="str">
        <f>IF('Raw Data'!B2066=0," ",'MSA Analaysis'!T2059)</f>
        <v xml:space="preserve"> </v>
      </c>
      <c r="G2062" s="38" t="str">
        <f>IF('Raw Data'!B2066=0," ",'MSA Analaysis'!W2059)</f>
        <v xml:space="preserve"> </v>
      </c>
      <c r="H2062" s="39" t="str">
        <f>IF('Raw Data'!B2066=0," ",'MSA Analaysis'!X2059)</f>
        <v xml:space="preserve"> </v>
      </c>
      <c r="I2062" s="141" t="str">
        <f>IF('Raw Data'!B2066=0," ","No")</f>
        <v xml:space="preserve"> </v>
      </c>
      <c r="J2062" s="46" t="str">
        <f>IF('Raw Data'!B2066=0," ",IF($K$5="Yes",'MSA Analaysis'!Y2059,"ND"))</f>
        <v xml:space="preserve"> </v>
      </c>
      <c r="K2062" s="46" t="str">
        <f>IF('Raw Data'!B2066=0," ",IF($K$5="Yes",'MSA Analaysis'!Z2059,"ND"))</f>
        <v xml:space="preserve"> </v>
      </c>
      <c r="L2062" s="41" t="str">
        <f>IF('Raw Data'!B2066=0," ",IF(K2062="ND",IF(I2062="Yes",IF($K$5="Yes",IF(AND(H2062&lt;$I$7,J2062&gt;$K$7),"OK","NOK"),IF(H2062&lt;$I$7,"OK","NOK")),IF($K$5="Yes",IF(AND(H2062&lt;$I$6,J2062&gt;$K$7),"OK","NOK"),IF(H2062&lt;$I$6,"OK","NOK"))),IF(I2062="Yes",IF($K$5="Yes",IF(AND(H2062&lt;$I$7,OR(J2062&gt;$K$7,K2062&gt;2.5)),"OK","NOK"),IF(H2062&lt;$I$7,"OK","NOK")),IF($K$5="Yes",IF(AND(H2062&lt;$I$6,OR(J2062&gt;$K$7,K2062&gt;2.5)),"OK","NOK"),IF(H2062&lt;$I$6,"OK","NOK")))))</f>
        <v xml:space="preserve"> </v>
      </c>
      <c r="M2062" s="40" t="str">
        <f>IF('Raw Data'!B2066=0," ",'MSA Analaysis'!AA2059 &amp; ".")</f>
        <v xml:space="preserve"> </v>
      </c>
    </row>
    <row r="2063" spans="1:13" x14ac:dyDescent="0.2">
      <c r="A2063" s="35" t="str">
        <f>IF('Raw Data'!B2067=0,"",'MSA Analaysis'!A2060)</f>
        <v/>
      </c>
      <c r="B2063" s="35" t="str">
        <f>IF('Raw Data'!B2067=0,"",'MSA Analaysis'!B2060)</f>
        <v/>
      </c>
      <c r="C2063" s="38" t="str">
        <f>IF('Raw Data'!B2067=0," ",'MSA Analaysis'!C2060)</f>
        <v xml:space="preserve"> </v>
      </c>
      <c r="D2063" s="38" t="str">
        <f>IF('Raw Data'!B2067=0," ",'MSA Analaysis'!D2060)</f>
        <v xml:space="preserve"> </v>
      </c>
      <c r="E2063" s="38" t="str">
        <f>IF('Raw Data'!B2067=0," ",'MSA Analaysis'!R2060)</f>
        <v xml:space="preserve"> </v>
      </c>
      <c r="F2063" s="38" t="str">
        <f>IF('Raw Data'!B2067=0," ",'MSA Analaysis'!T2060)</f>
        <v xml:space="preserve"> </v>
      </c>
      <c r="G2063" s="38" t="str">
        <f>IF('Raw Data'!B2067=0," ",'MSA Analaysis'!W2060)</f>
        <v xml:space="preserve"> </v>
      </c>
      <c r="H2063" s="39" t="str">
        <f>IF('Raw Data'!B2067=0," ",'MSA Analaysis'!X2060)</f>
        <v xml:space="preserve"> </v>
      </c>
      <c r="I2063" s="141" t="str">
        <f>IF('Raw Data'!B2067=0," ","No")</f>
        <v xml:space="preserve"> </v>
      </c>
      <c r="J2063" s="46" t="str">
        <f>IF('Raw Data'!B2067=0," ",IF($K$5="Yes",'MSA Analaysis'!Y2060,"ND"))</f>
        <v xml:space="preserve"> </v>
      </c>
      <c r="K2063" s="46" t="str">
        <f>IF('Raw Data'!B2067=0," ",IF($K$5="Yes",'MSA Analaysis'!Z2060,"ND"))</f>
        <v xml:space="preserve"> </v>
      </c>
      <c r="L2063" s="41" t="str">
        <f>IF('Raw Data'!B2067=0," ",IF(K2063="ND",IF(I2063="Yes",IF($K$5="Yes",IF(AND(H2063&lt;$I$7,J2063&gt;$K$7),"OK","NOK"),IF(H2063&lt;$I$7,"OK","NOK")),IF($K$5="Yes",IF(AND(H2063&lt;$I$6,J2063&gt;$K$7),"OK","NOK"),IF(H2063&lt;$I$6,"OK","NOK"))),IF(I2063="Yes",IF($K$5="Yes",IF(AND(H2063&lt;$I$7,OR(J2063&gt;$K$7,K2063&gt;2.5)),"OK","NOK"),IF(H2063&lt;$I$7,"OK","NOK")),IF($K$5="Yes",IF(AND(H2063&lt;$I$6,OR(J2063&gt;$K$7,K2063&gt;2.5)),"OK","NOK"),IF(H2063&lt;$I$6,"OK","NOK")))))</f>
        <v xml:space="preserve"> </v>
      </c>
      <c r="M2063" s="40" t="str">
        <f>IF('Raw Data'!B2067=0," ",'MSA Analaysis'!AA2060 &amp; ".")</f>
        <v xml:space="preserve"> </v>
      </c>
    </row>
    <row r="2064" spans="1:13" x14ac:dyDescent="0.2">
      <c r="A2064" s="35" t="str">
        <f>IF('Raw Data'!B2068=0,"",'MSA Analaysis'!A2061)</f>
        <v/>
      </c>
      <c r="B2064" s="35" t="str">
        <f>IF('Raw Data'!B2068=0,"",'MSA Analaysis'!B2061)</f>
        <v/>
      </c>
      <c r="C2064" s="38" t="str">
        <f>IF('Raw Data'!B2068=0," ",'MSA Analaysis'!C2061)</f>
        <v xml:space="preserve"> </v>
      </c>
      <c r="D2064" s="38" t="str">
        <f>IF('Raw Data'!B2068=0," ",'MSA Analaysis'!D2061)</f>
        <v xml:space="preserve"> </v>
      </c>
      <c r="E2064" s="38" t="str">
        <f>IF('Raw Data'!B2068=0," ",'MSA Analaysis'!R2061)</f>
        <v xml:space="preserve"> </v>
      </c>
      <c r="F2064" s="38" t="str">
        <f>IF('Raw Data'!B2068=0," ",'MSA Analaysis'!T2061)</f>
        <v xml:space="preserve"> </v>
      </c>
      <c r="G2064" s="38" t="str">
        <f>IF('Raw Data'!B2068=0," ",'MSA Analaysis'!W2061)</f>
        <v xml:space="preserve"> </v>
      </c>
      <c r="H2064" s="39" t="str">
        <f>IF('Raw Data'!B2068=0," ",'MSA Analaysis'!X2061)</f>
        <v xml:space="preserve"> </v>
      </c>
      <c r="I2064" s="141" t="str">
        <f>IF('Raw Data'!B2068=0," ","No")</f>
        <v xml:space="preserve"> </v>
      </c>
      <c r="J2064" s="46" t="str">
        <f>IF('Raw Data'!B2068=0," ",IF($K$5="Yes",'MSA Analaysis'!Y2061,"ND"))</f>
        <v xml:space="preserve"> </v>
      </c>
      <c r="K2064" s="46" t="str">
        <f>IF('Raw Data'!B2068=0," ",IF($K$5="Yes",'MSA Analaysis'!Z2061,"ND"))</f>
        <v xml:space="preserve"> </v>
      </c>
      <c r="L2064" s="41" t="str">
        <f>IF('Raw Data'!B2068=0," ",IF(K2064="ND",IF(I2064="Yes",IF($K$5="Yes",IF(AND(H2064&lt;$I$7,J2064&gt;$K$7),"OK","NOK"),IF(H2064&lt;$I$7,"OK","NOK")),IF($K$5="Yes",IF(AND(H2064&lt;$I$6,J2064&gt;$K$7),"OK","NOK"),IF(H2064&lt;$I$6,"OK","NOK"))),IF(I2064="Yes",IF($K$5="Yes",IF(AND(H2064&lt;$I$7,OR(J2064&gt;$K$7,K2064&gt;2.5)),"OK","NOK"),IF(H2064&lt;$I$7,"OK","NOK")),IF($K$5="Yes",IF(AND(H2064&lt;$I$6,OR(J2064&gt;$K$7,K2064&gt;2.5)),"OK","NOK"),IF(H2064&lt;$I$6,"OK","NOK")))))</f>
        <v xml:space="preserve"> </v>
      </c>
      <c r="M2064" s="40" t="str">
        <f>IF('Raw Data'!B2068=0," ",'MSA Analaysis'!AA2061 &amp; ".")</f>
        <v xml:space="preserve"> </v>
      </c>
    </row>
    <row r="2065" spans="1:13" x14ac:dyDescent="0.2">
      <c r="A2065" s="35" t="str">
        <f>IF('Raw Data'!B2069=0,"",'MSA Analaysis'!A2062)</f>
        <v/>
      </c>
      <c r="B2065" s="35" t="str">
        <f>IF('Raw Data'!B2069=0,"",'MSA Analaysis'!B2062)</f>
        <v/>
      </c>
      <c r="C2065" s="38" t="str">
        <f>IF('Raw Data'!B2069=0," ",'MSA Analaysis'!C2062)</f>
        <v xml:space="preserve"> </v>
      </c>
      <c r="D2065" s="38" t="str">
        <f>IF('Raw Data'!B2069=0," ",'MSA Analaysis'!D2062)</f>
        <v xml:space="preserve"> </v>
      </c>
      <c r="E2065" s="38" t="str">
        <f>IF('Raw Data'!B2069=0," ",'MSA Analaysis'!R2062)</f>
        <v xml:space="preserve"> </v>
      </c>
      <c r="F2065" s="38" t="str">
        <f>IF('Raw Data'!B2069=0," ",'MSA Analaysis'!T2062)</f>
        <v xml:space="preserve"> </v>
      </c>
      <c r="G2065" s="38" t="str">
        <f>IF('Raw Data'!B2069=0," ",'MSA Analaysis'!W2062)</f>
        <v xml:space="preserve"> </v>
      </c>
      <c r="H2065" s="39" t="str">
        <f>IF('Raw Data'!B2069=0," ",'MSA Analaysis'!X2062)</f>
        <v xml:space="preserve"> </v>
      </c>
      <c r="I2065" s="141" t="str">
        <f>IF('Raw Data'!B2069=0," ","No")</f>
        <v xml:space="preserve"> </v>
      </c>
      <c r="J2065" s="46" t="str">
        <f>IF('Raw Data'!B2069=0," ",IF($K$5="Yes",'MSA Analaysis'!Y2062,"ND"))</f>
        <v xml:space="preserve"> </v>
      </c>
      <c r="K2065" s="46" t="str">
        <f>IF('Raw Data'!B2069=0," ",IF($K$5="Yes",'MSA Analaysis'!Z2062,"ND"))</f>
        <v xml:space="preserve"> </v>
      </c>
      <c r="L2065" s="41" t="str">
        <f>IF('Raw Data'!B2069=0," ",IF(K2065="ND",IF(I2065="Yes",IF($K$5="Yes",IF(AND(H2065&lt;$I$7,J2065&gt;$K$7),"OK","NOK"),IF(H2065&lt;$I$7,"OK","NOK")),IF($K$5="Yes",IF(AND(H2065&lt;$I$6,J2065&gt;$K$7),"OK","NOK"),IF(H2065&lt;$I$6,"OK","NOK"))),IF(I2065="Yes",IF($K$5="Yes",IF(AND(H2065&lt;$I$7,OR(J2065&gt;$K$7,K2065&gt;2.5)),"OK","NOK"),IF(H2065&lt;$I$7,"OK","NOK")),IF($K$5="Yes",IF(AND(H2065&lt;$I$6,OR(J2065&gt;$K$7,K2065&gt;2.5)),"OK","NOK"),IF(H2065&lt;$I$6,"OK","NOK")))))</f>
        <v xml:space="preserve"> </v>
      </c>
      <c r="M2065" s="40" t="str">
        <f>IF('Raw Data'!B2069=0," ",'MSA Analaysis'!AA2062 &amp; ".")</f>
        <v xml:space="preserve"> </v>
      </c>
    </row>
    <row r="2066" spans="1:13" x14ac:dyDescent="0.2">
      <c r="A2066" s="35" t="str">
        <f>IF('Raw Data'!B2070=0,"",'MSA Analaysis'!A2063)</f>
        <v/>
      </c>
      <c r="B2066" s="35" t="str">
        <f>IF('Raw Data'!B2070=0,"",'MSA Analaysis'!B2063)</f>
        <v/>
      </c>
      <c r="C2066" s="38" t="str">
        <f>IF('Raw Data'!B2070=0," ",'MSA Analaysis'!C2063)</f>
        <v xml:space="preserve"> </v>
      </c>
      <c r="D2066" s="38" t="str">
        <f>IF('Raw Data'!B2070=0," ",'MSA Analaysis'!D2063)</f>
        <v xml:space="preserve"> </v>
      </c>
      <c r="E2066" s="38" t="str">
        <f>IF('Raw Data'!B2070=0," ",'MSA Analaysis'!R2063)</f>
        <v xml:space="preserve"> </v>
      </c>
      <c r="F2066" s="38" t="str">
        <f>IF('Raw Data'!B2070=0," ",'MSA Analaysis'!T2063)</f>
        <v xml:space="preserve"> </v>
      </c>
      <c r="G2066" s="38" t="str">
        <f>IF('Raw Data'!B2070=0," ",'MSA Analaysis'!W2063)</f>
        <v xml:space="preserve"> </v>
      </c>
      <c r="H2066" s="39" t="str">
        <f>IF('Raw Data'!B2070=0," ",'MSA Analaysis'!X2063)</f>
        <v xml:space="preserve"> </v>
      </c>
      <c r="I2066" s="141" t="str">
        <f>IF('Raw Data'!B2070=0," ","No")</f>
        <v xml:space="preserve"> </v>
      </c>
      <c r="J2066" s="46" t="str">
        <f>IF('Raw Data'!B2070=0," ",IF($K$5="Yes",'MSA Analaysis'!Y2063,"ND"))</f>
        <v xml:space="preserve"> </v>
      </c>
      <c r="K2066" s="46" t="str">
        <f>IF('Raw Data'!B2070=0," ",IF($K$5="Yes",'MSA Analaysis'!Z2063,"ND"))</f>
        <v xml:space="preserve"> </v>
      </c>
      <c r="L2066" s="41" t="str">
        <f>IF('Raw Data'!B2070=0," ",IF(K2066="ND",IF(I2066="Yes",IF($K$5="Yes",IF(AND(H2066&lt;$I$7,J2066&gt;$K$7),"OK","NOK"),IF(H2066&lt;$I$7,"OK","NOK")),IF($K$5="Yes",IF(AND(H2066&lt;$I$6,J2066&gt;$K$7),"OK","NOK"),IF(H2066&lt;$I$6,"OK","NOK"))),IF(I2066="Yes",IF($K$5="Yes",IF(AND(H2066&lt;$I$7,OR(J2066&gt;$K$7,K2066&gt;2.5)),"OK","NOK"),IF(H2066&lt;$I$7,"OK","NOK")),IF($K$5="Yes",IF(AND(H2066&lt;$I$6,OR(J2066&gt;$K$7,K2066&gt;2.5)),"OK","NOK"),IF(H2066&lt;$I$6,"OK","NOK")))))</f>
        <v xml:space="preserve"> </v>
      </c>
      <c r="M2066" s="40" t="str">
        <f>IF('Raw Data'!B2070=0," ",'MSA Analaysis'!AA2063 &amp; ".")</f>
        <v xml:space="preserve"> </v>
      </c>
    </row>
    <row r="2067" spans="1:13" x14ac:dyDescent="0.2">
      <c r="A2067" s="35" t="str">
        <f>IF('Raw Data'!B2071=0,"",'MSA Analaysis'!A2064)</f>
        <v/>
      </c>
      <c r="B2067" s="35" t="str">
        <f>IF('Raw Data'!B2071=0,"",'MSA Analaysis'!B2064)</f>
        <v/>
      </c>
      <c r="C2067" s="38" t="str">
        <f>IF('Raw Data'!B2071=0," ",'MSA Analaysis'!C2064)</f>
        <v xml:space="preserve"> </v>
      </c>
      <c r="D2067" s="38" t="str">
        <f>IF('Raw Data'!B2071=0," ",'MSA Analaysis'!D2064)</f>
        <v xml:space="preserve"> </v>
      </c>
      <c r="E2067" s="38" t="str">
        <f>IF('Raw Data'!B2071=0," ",'MSA Analaysis'!R2064)</f>
        <v xml:space="preserve"> </v>
      </c>
      <c r="F2067" s="38" t="str">
        <f>IF('Raw Data'!B2071=0," ",'MSA Analaysis'!T2064)</f>
        <v xml:space="preserve"> </v>
      </c>
      <c r="G2067" s="38" t="str">
        <f>IF('Raw Data'!B2071=0," ",'MSA Analaysis'!W2064)</f>
        <v xml:space="preserve"> </v>
      </c>
      <c r="H2067" s="39" t="str">
        <f>IF('Raw Data'!B2071=0," ",'MSA Analaysis'!X2064)</f>
        <v xml:space="preserve"> </v>
      </c>
      <c r="I2067" s="141" t="str">
        <f>IF('Raw Data'!B2071=0," ","No")</f>
        <v xml:space="preserve"> </v>
      </c>
      <c r="J2067" s="46" t="str">
        <f>IF('Raw Data'!B2071=0," ",IF($K$5="Yes",'MSA Analaysis'!Y2064,"ND"))</f>
        <v xml:space="preserve"> </v>
      </c>
      <c r="K2067" s="46" t="str">
        <f>IF('Raw Data'!B2071=0," ",IF($K$5="Yes",'MSA Analaysis'!Z2064,"ND"))</f>
        <v xml:space="preserve"> </v>
      </c>
      <c r="L2067" s="41" t="str">
        <f>IF('Raw Data'!B2071=0," ",IF(K2067="ND",IF(I2067="Yes",IF($K$5="Yes",IF(AND(H2067&lt;$I$7,J2067&gt;$K$7),"OK","NOK"),IF(H2067&lt;$I$7,"OK","NOK")),IF($K$5="Yes",IF(AND(H2067&lt;$I$6,J2067&gt;$K$7),"OK","NOK"),IF(H2067&lt;$I$6,"OK","NOK"))),IF(I2067="Yes",IF($K$5="Yes",IF(AND(H2067&lt;$I$7,OR(J2067&gt;$K$7,K2067&gt;2.5)),"OK","NOK"),IF(H2067&lt;$I$7,"OK","NOK")),IF($K$5="Yes",IF(AND(H2067&lt;$I$6,OR(J2067&gt;$K$7,K2067&gt;2.5)),"OK","NOK"),IF(H2067&lt;$I$6,"OK","NOK")))))</f>
        <v xml:space="preserve"> </v>
      </c>
      <c r="M2067" s="40" t="str">
        <f>IF('Raw Data'!B2071=0," ",'MSA Analaysis'!AA2064 &amp; ".")</f>
        <v xml:space="preserve"> </v>
      </c>
    </row>
    <row r="2068" spans="1:13" x14ac:dyDescent="0.2">
      <c r="A2068" s="35" t="str">
        <f>IF('Raw Data'!B2072=0,"",'MSA Analaysis'!A2065)</f>
        <v/>
      </c>
      <c r="B2068" s="35" t="str">
        <f>IF('Raw Data'!B2072=0,"",'MSA Analaysis'!B2065)</f>
        <v/>
      </c>
      <c r="C2068" s="38" t="str">
        <f>IF('Raw Data'!B2072=0," ",'MSA Analaysis'!C2065)</f>
        <v xml:space="preserve"> </v>
      </c>
      <c r="D2068" s="38" t="str">
        <f>IF('Raw Data'!B2072=0," ",'MSA Analaysis'!D2065)</f>
        <v xml:space="preserve"> </v>
      </c>
      <c r="E2068" s="38" t="str">
        <f>IF('Raw Data'!B2072=0," ",'MSA Analaysis'!R2065)</f>
        <v xml:space="preserve"> </v>
      </c>
      <c r="F2068" s="38" t="str">
        <f>IF('Raw Data'!B2072=0," ",'MSA Analaysis'!T2065)</f>
        <v xml:space="preserve"> </v>
      </c>
      <c r="G2068" s="38" t="str">
        <f>IF('Raw Data'!B2072=0," ",'MSA Analaysis'!W2065)</f>
        <v xml:space="preserve"> </v>
      </c>
      <c r="H2068" s="39" t="str">
        <f>IF('Raw Data'!B2072=0," ",'MSA Analaysis'!X2065)</f>
        <v xml:space="preserve"> </v>
      </c>
      <c r="I2068" s="141" t="str">
        <f>IF('Raw Data'!B2072=0," ","No")</f>
        <v xml:space="preserve"> </v>
      </c>
      <c r="J2068" s="46" t="str">
        <f>IF('Raw Data'!B2072=0," ",IF($K$5="Yes",'MSA Analaysis'!Y2065,"ND"))</f>
        <v xml:space="preserve"> </v>
      </c>
      <c r="K2068" s="46" t="str">
        <f>IF('Raw Data'!B2072=0," ",IF($K$5="Yes",'MSA Analaysis'!Z2065,"ND"))</f>
        <v xml:space="preserve"> </v>
      </c>
      <c r="L2068" s="41" t="str">
        <f>IF('Raw Data'!B2072=0," ",IF(K2068="ND",IF(I2068="Yes",IF($K$5="Yes",IF(AND(H2068&lt;$I$7,J2068&gt;$K$7),"OK","NOK"),IF(H2068&lt;$I$7,"OK","NOK")),IF($K$5="Yes",IF(AND(H2068&lt;$I$6,J2068&gt;$K$7),"OK","NOK"),IF(H2068&lt;$I$6,"OK","NOK"))),IF(I2068="Yes",IF($K$5="Yes",IF(AND(H2068&lt;$I$7,OR(J2068&gt;$K$7,K2068&gt;2.5)),"OK","NOK"),IF(H2068&lt;$I$7,"OK","NOK")),IF($K$5="Yes",IF(AND(H2068&lt;$I$6,OR(J2068&gt;$K$7,K2068&gt;2.5)),"OK","NOK"),IF(H2068&lt;$I$6,"OK","NOK")))))</f>
        <v xml:space="preserve"> </v>
      </c>
      <c r="M2068" s="40" t="str">
        <f>IF('Raw Data'!B2072=0," ",'MSA Analaysis'!AA2065 &amp; ".")</f>
        <v xml:space="preserve"> </v>
      </c>
    </row>
    <row r="2069" spans="1:13" x14ac:dyDescent="0.2">
      <c r="A2069" s="35" t="str">
        <f>IF('Raw Data'!B2073=0,"",'MSA Analaysis'!A2066)</f>
        <v/>
      </c>
      <c r="B2069" s="35" t="str">
        <f>IF('Raw Data'!B2073=0,"",'MSA Analaysis'!B2066)</f>
        <v/>
      </c>
      <c r="C2069" s="38" t="str">
        <f>IF('Raw Data'!B2073=0," ",'MSA Analaysis'!C2066)</f>
        <v xml:space="preserve"> </v>
      </c>
      <c r="D2069" s="38" t="str">
        <f>IF('Raw Data'!B2073=0," ",'MSA Analaysis'!D2066)</f>
        <v xml:space="preserve"> </v>
      </c>
      <c r="E2069" s="38" t="str">
        <f>IF('Raw Data'!B2073=0," ",'MSA Analaysis'!R2066)</f>
        <v xml:space="preserve"> </v>
      </c>
      <c r="F2069" s="38" t="str">
        <f>IF('Raw Data'!B2073=0," ",'MSA Analaysis'!T2066)</f>
        <v xml:space="preserve"> </v>
      </c>
      <c r="G2069" s="38" t="str">
        <f>IF('Raw Data'!B2073=0," ",'MSA Analaysis'!W2066)</f>
        <v xml:space="preserve"> </v>
      </c>
      <c r="H2069" s="39" t="str">
        <f>IF('Raw Data'!B2073=0," ",'MSA Analaysis'!X2066)</f>
        <v xml:space="preserve"> </v>
      </c>
      <c r="I2069" s="141" t="str">
        <f>IF('Raw Data'!B2073=0," ","No")</f>
        <v xml:space="preserve"> </v>
      </c>
      <c r="J2069" s="46" t="str">
        <f>IF('Raw Data'!B2073=0," ",IF($K$5="Yes",'MSA Analaysis'!Y2066,"ND"))</f>
        <v xml:space="preserve"> </v>
      </c>
      <c r="K2069" s="46" t="str">
        <f>IF('Raw Data'!B2073=0," ",IF($K$5="Yes",'MSA Analaysis'!Z2066,"ND"))</f>
        <v xml:space="preserve"> </v>
      </c>
      <c r="L2069" s="41" t="str">
        <f>IF('Raw Data'!B2073=0," ",IF(K2069="ND",IF(I2069="Yes",IF($K$5="Yes",IF(AND(H2069&lt;$I$7,J2069&gt;$K$7),"OK","NOK"),IF(H2069&lt;$I$7,"OK","NOK")),IF($K$5="Yes",IF(AND(H2069&lt;$I$6,J2069&gt;$K$7),"OK","NOK"),IF(H2069&lt;$I$6,"OK","NOK"))),IF(I2069="Yes",IF($K$5="Yes",IF(AND(H2069&lt;$I$7,OR(J2069&gt;$K$7,K2069&gt;2.5)),"OK","NOK"),IF(H2069&lt;$I$7,"OK","NOK")),IF($K$5="Yes",IF(AND(H2069&lt;$I$6,OR(J2069&gt;$K$7,K2069&gt;2.5)),"OK","NOK"),IF(H2069&lt;$I$6,"OK","NOK")))))</f>
        <v xml:space="preserve"> </v>
      </c>
      <c r="M2069" s="40" t="str">
        <f>IF('Raw Data'!B2073=0," ",'MSA Analaysis'!AA2066 &amp; ".")</f>
        <v xml:space="preserve"> </v>
      </c>
    </row>
    <row r="2070" spans="1:13" x14ac:dyDescent="0.2">
      <c r="A2070" s="35" t="str">
        <f>IF('Raw Data'!B2074=0,"",'MSA Analaysis'!A2067)</f>
        <v/>
      </c>
      <c r="B2070" s="35" t="str">
        <f>IF('Raw Data'!B2074=0,"",'MSA Analaysis'!B2067)</f>
        <v/>
      </c>
      <c r="C2070" s="38" t="str">
        <f>IF('Raw Data'!B2074=0," ",'MSA Analaysis'!C2067)</f>
        <v xml:space="preserve"> </v>
      </c>
      <c r="D2070" s="38" t="str">
        <f>IF('Raw Data'!B2074=0," ",'MSA Analaysis'!D2067)</f>
        <v xml:space="preserve"> </v>
      </c>
      <c r="E2070" s="38" t="str">
        <f>IF('Raw Data'!B2074=0," ",'MSA Analaysis'!R2067)</f>
        <v xml:space="preserve"> </v>
      </c>
      <c r="F2070" s="38" t="str">
        <f>IF('Raw Data'!B2074=0," ",'MSA Analaysis'!T2067)</f>
        <v xml:space="preserve"> </v>
      </c>
      <c r="G2070" s="38" t="str">
        <f>IF('Raw Data'!B2074=0," ",'MSA Analaysis'!W2067)</f>
        <v xml:space="preserve"> </v>
      </c>
      <c r="H2070" s="39" t="str">
        <f>IF('Raw Data'!B2074=0," ",'MSA Analaysis'!X2067)</f>
        <v xml:space="preserve"> </v>
      </c>
      <c r="I2070" s="141" t="str">
        <f>IF('Raw Data'!B2074=0," ","No")</f>
        <v xml:space="preserve"> </v>
      </c>
      <c r="J2070" s="46" t="str">
        <f>IF('Raw Data'!B2074=0," ",IF($K$5="Yes",'MSA Analaysis'!Y2067,"ND"))</f>
        <v xml:space="preserve"> </v>
      </c>
      <c r="K2070" s="46" t="str">
        <f>IF('Raw Data'!B2074=0," ",IF($K$5="Yes",'MSA Analaysis'!Z2067,"ND"))</f>
        <v xml:space="preserve"> </v>
      </c>
      <c r="L2070" s="41" t="str">
        <f>IF('Raw Data'!B2074=0," ",IF(K2070="ND",IF(I2070="Yes",IF($K$5="Yes",IF(AND(H2070&lt;$I$7,J2070&gt;$K$7),"OK","NOK"),IF(H2070&lt;$I$7,"OK","NOK")),IF($K$5="Yes",IF(AND(H2070&lt;$I$6,J2070&gt;$K$7),"OK","NOK"),IF(H2070&lt;$I$6,"OK","NOK"))),IF(I2070="Yes",IF($K$5="Yes",IF(AND(H2070&lt;$I$7,OR(J2070&gt;$K$7,K2070&gt;2.5)),"OK","NOK"),IF(H2070&lt;$I$7,"OK","NOK")),IF($K$5="Yes",IF(AND(H2070&lt;$I$6,OR(J2070&gt;$K$7,K2070&gt;2.5)),"OK","NOK"),IF(H2070&lt;$I$6,"OK","NOK")))))</f>
        <v xml:space="preserve"> </v>
      </c>
      <c r="M2070" s="40" t="str">
        <f>IF('Raw Data'!B2074=0," ",'MSA Analaysis'!AA2067 &amp; ".")</f>
        <v xml:space="preserve"> </v>
      </c>
    </row>
    <row r="2071" spans="1:13" x14ac:dyDescent="0.2">
      <c r="A2071" s="35" t="str">
        <f>IF('Raw Data'!B2075=0,"",'MSA Analaysis'!A2068)</f>
        <v/>
      </c>
      <c r="B2071" s="35" t="str">
        <f>IF('Raw Data'!B2075=0,"",'MSA Analaysis'!B2068)</f>
        <v/>
      </c>
      <c r="C2071" s="38" t="str">
        <f>IF('Raw Data'!B2075=0," ",'MSA Analaysis'!C2068)</f>
        <v xml:space="preserve"> </v>
      </c>
      <c r="D2071" s="38" t="str">
        <f>IF('Raw Data'!B2075=0," ",'MSA Analaysis'!D2068)</f>
        <v xml:space="preserve"> </v>
      </c>
      <c r="E2071" s="38" t="str">
        <f>IF('Raw Data'!B2075=0," ",'MSA Analaysis'!R2068)</f>
        <v xml:space="preserve"> </v>
      </c>
      <c r="F2071" s="38" t="str">
        <f>IF('Raw Data'!B2075=0," ",'MSA Analaysis'!T2068)</f>
        <v xml:space="preserve"> </v>
      </c>
      <c r="G2071" s="38" t="str">
        <f>IF('Raw Data'!B2075=0," ",'MSA Analaysis'!W2068)</f>
        <v xml:space="preserve"> </v>
      </c>
      <c r="H2071" s="39" t="str">
        <f>IF('Raw Data'!B2075=0," ",'MSA Analaysis'!X2068)</f>
        <v xml:space="preserve"> </v>
      </c>
      <c r="I2071" s="141" t="str">
        <f>IF('Raw Data'!B2075=0," ","No")</f>
        <v xml:space="preserve"> </v>
      </c>
      <c r="J2071" s="46" t="str">
        <f>IF('Raw Data'!B2075=0," ",IF($K$5="Yes",'MSA Analaysis'!Y2068,"ND"))</f>
        <v xml:space="preserve"> </v>
      </c>
      <c r="K2071" s="46" t="str">
        <f>IF('Raw Data'!B2075=0," ",IF($K$5="Yes",'MSA Analaysis'!Z2068,"ND"))</f>
        <v xml:space="preserve"> </v>
      </c>
      <c r="L2071" s="41" t="str">
        <f>IF('Raw Data'!B2075=0," ",IF(K2071="ND",IF(I2071="Yes",IF($K$5="Yes",IF(AND(H2071&lt;$I$7,J2071&gt;$K$7),"OK","NOK"),IF(H2071&lt;$I$7,"OK","NOK")),IF($K$5="Yes",IF(AND(H2071&lt;$I$6,J2071&gt;$K$7),"OK","NOK"),IF(H2071&lt;$I$6,"OK","NOK"))),IF(I2071="Yes",IF($K$5="Yes",IF(AND(H2071&lt;$I$7,OR(J2071&gt;$K$7,K2071&gt;2.5)),"OK","NOK"),IF(H2071&lt;$I$7,"OK","NOK")),IF($K$5="Yes",IF(AND(H2071&lt;$I$6,OR(J2071&gt;$K$7,K2071&gt;2.5)),"OK","NOK"),IF(H2071&lt;$I$6,"OK","NOK")))))</f>
        <v xml:space="preserve"> </v>
      </c>
      <c r="M2071" s="40" t="str">
        <f>IF('Raw Data'!B2075=0," ",'MSA Analaysis'!AA2068 &amp; ".")</f>
        <v xml:space="preserve"> </v>
      </c>
    </row>
    <row r="2072" spans="1:13" x14ac:dyDescent="0.2">
      <c r="A2072" s="35" t="str">
        <f>IF('Raw Data'!B2076=0,"",'MSA Analaysis'!A2069)</f>
        <v/>
      </c>
      <c r="B2072" s="35" t="str">
        <f>IF('Raw Data'!B2076=0,"",'MSA Analaysis'!B2069)</f>
        <v/>
      </c>
      <c r="C2072" s="38" t="str">
        <f>IF('Raw Data'!B2076=0," ",'MSA Analaysis'!C2069)</f>
        <v xml:space="preserve"> </v>
      </c>
      <c r="D2072" s="38" t="str">
        <f>IF('Raw Data'!B2076=0," ",'MSA Analaysis'!D2069)</f>
        <v xml:space="preserve"> </v>
      </c>
      <c r="E2072" s="38" t="str">
        <f>IF('Raw Data'!B2076=0," ",'MSA Analaysis'!R2069)</f>
        <v xml:space="preserve"> </v>
      </c>
      <c r="F2072" s="38" t="str">
        <f>IF('Raw Data'!B2076=0," ",'MSA Analaysis'!T2069)</f>
        <v xml:space="preserve"> </v>
      </c>
      <c r="G2072" s="38" t="str">
        <f>IF('Raw Data'!B2076=0," ",'MSA Analaysis'!W2069)</f>
        <v xml:space="preserve"> </v>
      </c>
      <c r="H2072" s="39" t="str">
        <f>IF('Raw Data'!B2076=0," ",'MSA Analaysis'!X2069)</f>
        <v xml:space="preserve"> </v>
      </c>
      <c r="I2072" s="141" t="str">
        <f>IF('Raw Data'!B2076=0," ","No")</f>
        <v xml:space="preserve"> </v>
      </c>
      <c r="J2072" s="46" t="str">
        <f>IF('Raw Data'!B2076=0," ",IF($K$5="Yes",'MSA Analaysis'!Y2069,"ND"))</f>
        <v xml:space="preserve"> </v>
      </c>
      <c r="K2072" s="46" t="str">
        <f>IF('Raw Data'!B2076=0," ",IF($K$5="Yes",'MSA Analaysis'!Z2069,"ND"))</f>
        <v xml:space="preserve"> </v>
      </c>
      <c r="L2072" s="41" t="str">
        <f>IF('Raw Data'!B2076=0," ",IF(K2072="ND",IF(I2072="Yes",IF($K$5="Yes",IF(AND(H2072&lt;$I$7,J2072&gt;$K$7),"OK","NOK"),IF(H2072&lt;$I$7,"OK","NOK")),IF($K$5="Yes",IF(AND(H2072&lt;$I$6,J2072&gt;$K$7),"OK","NOK"),IF(H2072&lt;$I$6,"OK","NOK"))),IF(I2072="Yes",IF($K$5="Yes",IF(AND(H2072&lt;$I$7,OR(J2072&gt;$K$7,K2072&gt;2.5)),"OK","NOK"),IF(H2072&lt;$I$7,"OK","NOK")),IF($K$5="Yes",IF(AND(H2072&lt;$I$6,OR(J2072&gt;$K$7,K2072&gt;2.5)),"OK","NOK"),IF(H2072&lt;$I$6,"OK","NOK")))))</f>
        <v xml:space="preserve"> </v>
      </c>
      <c r="M2072" s="40" t="str">
        <f>IF('Raw Data'!B2076=0," ",'MSA Analaysis'!AA2069 &amp; ".")</f>
        <v xml:space="preserve"> </v>
      </c>
    </row>
    <row r="2073" spans="1:13" x14ac:dyDescent="0.2">
      <c r="A2073" s="35" t="str">
        <f>IF('Raw Data'!B2077=0,"",'MSA Analaysis'!A2070)</f>
        <v/>
      </c>
      <c r="B2073" s="35" t="str">
        <f>IF('Raw Data'!B2077=0,"",'MSA Analaysis'!B2070)</f>
        <v/>
      </c>
      <c r="C2073" s="38" t="str">
        <f>IF('Raw Data'!B2077=0," ",'MSA Analaysis'!C2070)</f>
        <v xml:space="preserve"> </v>
      </c>
      <c r="D2073" s="38" t="str">
        <f>IF('Raw Data'!B2077=0," ",'MSA Analaysis'!D2070)</f>
        <v xml:space="preserve"> </v>
      </c>
      <c r="E2073" s="38" t="str">
        <f>IF('Raw Data'!B2077=0," ",'MSA Analaysis'!R2070)</f>
        <v xml:space="preserve"> </v>
      </c>
      <c r="F2073" s="38" t="str">
        <f>IF('Raw Data'!B2077=0," ",'MSA Analaysis'!T2070)</f>
        <v xml:space="preserve"> </v>
      </c>
      <c r="G2073" s="38" t="str">
        <f>IF('Raw Data'!B2077=0," ",'MSA Analaysis'!W2070)</f>
        <v xml:space="preserve"> </v>
      </c>
      <c r="H2073" s="39" t="str">
        <f>IF('Raw Data'!B2077=0," ",'MSA Analaysis'!X2070)</f>
        <v xml:space="preserve"> </v>
      </c>
      <c r="I2073" s="141" t="str">
        <f>IF('Raw Data'!B2077=0," ","No")</f>
        <v xml:space="preserve"> </v>
      </c>
      <c r="J2073" s="46" t="str">
        <f>IF('Raw Data'!B2077=0," ",IF($K$5="Yes",'MSA Analaysis'!Y2070,"ND"))</f>
        <v xml:space="preserve"> </v>
      </c>
      <c r="K2073" s="46" t="str">
        <f>IF('Raw Data'!B2077=0," ",IF($K$5="Yes",'MSA Analaysis'!Z2070,"ND"))</f>
        <v xml:space="preserve"> </v>
      </c>
      <c r="L2073" s="41" t="str">
        <f>IF('Raw Data'!B2077=0," ",IF(K2073="ND",IF(I2073="Yes",IF($K$5="Yes",IF(AND(H2073&lt;$I$7,J2073&gt;$K$7),"OK","NOK"),IF(H2073&lt;$I$7,"OK","NOK")),IF($K$5="Yes",IF(AND(H2073&lt;$I$6,J2073&gt;$K$7),"OK","NOK"),IF(H2073&lt;$I$6,"OK","NOK"))),IF(I2073="Yes",IF($K$5="Yes",IF(AND(H2073&lt;$I$7,OR(J2073&gt;$K$7,K2073&gt;2.5)),"OK","NOK"),IF(H2073&lt;$I$7,"OK","NOK")),IF($K$5="Yes",IF(AND(H2073&lt;$I$6,OR(J2073&gt;$K$7,K2073&gt;2.5)),"OK","NOK"),IF(H2073&lt;$I$6,"OK","NOK")))))</f>
        <v xml:space="preserve"> </v>
      </c>
      <c r="M2073" s="40" t="str">
        <f>IF('Raw Data'!B2077=0," ",'MSA Analaysis'!AA2070 &amp; ".")</f>
        <v xml:space="preserve"> </v>
      </c>
    </row>
    <row r="2074" spans="1:13" x14ac:dyDescent="0.2">
      <c r="A2074" s="35" t="str">
        <f>IF('Raw Data'!B2078=0,"",'MSA Analaysis'!A2071)</f>
        <v/>
      </c>
      <c r="B2074" s="35" t="str">
        <f>IF('Raw Data'!B2078=0,"",'MSA Analaysis'!B2071)</f>
        <v/>
      </c>
      <c r="C2074" s="38" t="str">
        <f>IF('Raw Data'!B2078=0," ",'MSA Analaysis'!C2071)</f>
        <v xml:space="preserve"> </v>
      </c>
      <c r="D2074" s="38" t="str">
        <f>IF('Raw Data'!B2078=0," ",'MSA Analaysis'!D2071)</f>
        <v xml:space="preserve"> </v>
      </c>
      <c r="E2074" s="38" t="str">
        <f>IF('Raw Data'!B2078=0," ",'MSA Analaysis'!R2071)</f>
        <v xml:space="preserve"> </v>
      </c>
      <c r="F2074" s="38" t="str">
        <f>IF('Raw Data'!B2078=0," ",'MSA Analaysis'!T2071)</f>
        <v xml:space="preserve"> </v>
      </c>
      <c r="G2074" s="38" t="str">
        <f>IF('Raw Data'!B2078=0," ",'MSA Analaysis'!W2071)</f>
        <v xml:space="preserve"> </v>
      </c>
      <c r="H2074" s="39" t="str">
        <f>IF('Raw Data'!B2078=0," ",'MSA Analaysis'!X2071)</f>
        <v xml:space="preserve"> </v>
      </c>
      <c r="I2074" s="141" t="str">
        <f>IF('Raw Data'!B2078=0," ","No")</f>
        <v xml:space="preserve"> </v>
      </c>
      <c r="J2074" s="46" t="str">
        <f>IF('Raw Data'!B2078=0," ",IF($K$5="Yes",'MSA Analaysis'!Y2071,"ND"))</f>
        <v xml:space="preserve"> </v>
      </c>
      <c r="K2074" s="46" t="str">
        <f>IF('Raw Data'!B2078=0," ",IF($K$5="Yes",'MSA Analaysis'!Z2071,"ND"))</f>
        <v xml:space="preserve"> </v>
      </c>
      <c r="L2074" s="41" t="str">
        <f>IF('Raw Data'!B2078=0," ",IF(K2074="ND",IF(I2074="Yes",IF($K$5="Yes",IF(AND(H2074&lt;$I$7,J2074&gt;$K$7),"OK","NOK"),IF(H2074&lt;$I$7,"OK","NOK")),IF($K$5="Yes",IF(AND(H2074&lt;$I$6,J2074&gt;$K$7),"OK","NOK"),IF(H2074&lt;$I$6,"OK","NOK"))),IF(I2074="Yes",IF($K$5="Yes",IF(AND(H2074&lt;$I$7,OR(J2074&gt;$K$7,K2074&gt;2.5)),"OK","NOK"),IF(H2074&lt;$I$7,"OK","NOK")),IF($K$5="Yes",IF(AND(H2074&lt;$I$6,OR(J2074&gt;$K$7,K2074&gt;2.5)),"OK","NOK"),IF(H2074&lt;$I$6,"OK","NOK")))))</f>
        <v xml:space="preserve"> </v>
      </c>
      <c r="M2074" s="40" t="str">
        <f>IF('Raw Data'!B2078=0," ",'MSA Analaysis'!AA2071 &amp; ".")</f>
        <v xml:space="preserve"> </v>
      </c>
    </row>
    <row r="2075" spans="1:13" x14ac:dyDescent="0.2">
      <c r="A2075" s="35" t="str">
        <f>IF('Raw Data'!B2079=0,"",'MSA Analaysis'!A2072)</f>
        <v/>
      </c>
      <c r="B2075" s="35" t="str">
        <f>IF('Raw Data'!B2079=0,"",'MSA Analaysis'!B2072)</f>
        <v/>
      </c>
      <c r="C2075" s="38" t="str">
        <f>IF('Raw Data'!B2079=0," ",'MSA Analaysis'!C2072)</f>
        <v xml:space="preserve"> </v>
      </c>
      <c r="D2075" s="38" t="str">
        <f>IF('Raw Data'!B2079=0," ",'MSA Analaysis'!D2072)</f>
        <v xml:space="preserve"> </v>
      </c>
      <c r="E2075" s="38" t="str">
        <f>IF('Raw Data'!B2079=0," ",'MSA Analaysis'!R2072)</f>
        <v xml:space="preserve"> </v>
      </c>
      <c r="F2075" s="38" t="str">
        <f>IF('Raw Data'!B2079=0," ",'MSA Analaysis'!T2072)</f>
        <v xml:space="preserve"> </v>
      </c>
      <c r="G2075" s="38" t="str">
        <f>IF('Raw Data'!B2079=0," ",'MSA Analaysis'!W2072)</f>
        <v xml:space="preserve"> </v>
      </c>
      <c r="H2075" s="39" t="str">
        <f>IF('Raw Data'!B2079=0," ",'MSA Analaysis'!X2072)</f>
        <v xml:space="preserve"> </v>
      </c>
      <c r="I2075" s="141" t="str">
        <f>IF('Raw Data'!B2079=0," ","No")</f>
        <v xml:space="preserve"> </v>
      </c>
      <c r="J2075" s="46" t="str">
        <f>IF('Raw Data'!B2079=0," ",IF($K$5="Yes",'MSA Analaysis'!Y2072,"ND"))</f>
        <v xml:space="preserve"> </v>
      </c>
      <c r="K2075" s="46" t="str">
        <f>IF('Raw Data'!B2079=0," ",IF($K$5="Yes",'MSA Analaysis'!Z2072,"ND"))</f>
        <v xml:space="preserve"> </v>
      </c>
      <c r="L2075" s="41" t="str">
        <f>IF('Raw Data'!B2079=0," ",IF(K2075="ND",IF(I2075="Yes",IF($K$5="Yes",IF(AND(H2075&lt;$I$7,J2075&gt;$K$7),"OK","NOK"),IF(H2075&lt;$I$7,"OK","NOK")),IF($K$5="Yes",IF(AND(H2075&lt;$I$6,J2075&gt;$K$7),"OK","NOK"),IF(H2075&lt;$I$6,"OK","NOK"))),IF(I2075="Yes",IF($K$5="Yes",IF(AND(H2075&lt;$I$7,OR(J2075&gt;$K$7,K2075&gt;2.5)),"OK","NOK"),IF(H2075&lt;$I$7,"OK","NOK")),IF($K$5="Yes",IF(AND(H2075&lt;$I$6,OR(J2075&gt;$K$7,K2075&gt;2.5)),"OK","NOK"),IF(H2075&lt;$I$6,"OK","NOK")))))</f>
        <v xml:space="preserve"> </v>
      </c>
      <c r="M2075" s="40" t="str">
        <f>IF('Raw Data'!B2079=0," ",'MSA Analaysis'!AA2072 &amp; ".")</f>
        <v xml:space="preserve"> </v>
      </c>
    </row>
    <row r="2076" spans="1:13" x14ac:dyDescent="0.2">
      <c r="A2076" s="35" t="str">
        <f>IF('Raw Data'!B2080=0,"",'MSA Analaysis'!A2073)</f>
        <v/>
      </c>
      <c r="B2076" s="35" t="str">
        <f>IF('Raw Data'!B2080=0,"",'MSA Analaysis'!B2073)</f>
        <v/>
      </c>
      <c r="C2076" s="38" t="str">
        <f>IF('Raw Data'!B2080=0," ",'MSA Analaysis'!C2073)</f>
        <v xml:space="preserve"> </v>
      </c>
      <c r="D2076" s="38" t="str">
        <f>IF('Raw Data'!B2080=0," ",'MSA Analaysis'!D2073)</f>
        <v xml:space="preserve"> </v>
      </c>
      <c r="E2076" s="38" t="str">
        <f>IF('Raw Data'!B2080=0," ",'MSA Analaysis'!R2073)</f>
        <v xml:space="preserve"> </v>
      </c>
      <c r="F2076" s="38" t="str">
        <f>IF('Raw Data'!B2080=0," ",'MSA Analaysis'!T2073)</f>
        <v xml:space="preserve"> </v>
      </c>
      <c r="G2076" s="38" t="str">
        <f>IF('Raw Data'!B2080=0," ",'MSA Analaysis'!W2073)</f>
        <v xml:space="preserve"> </v>
      </c>
      <c r="H2076" s="39" t="str">
        <f>IF('Raw Data'!B2080=0," ",'MSA Analaysis'!X2073)</f>
        <v xml:space="preserve"> </v>
      </c>
      <c r="I2076" s="141" t="str">
        <f>IF('Raw Data'!B2080=0," ","No")</f>
        <v xml:space="preserve"> </v>
      </c>
      <c r="J2076" s="46" t="str">
        <f>IF('Raw Data'!B2080=0," ",IF($K$5="Yes",'MSA Analaysis'!Y2073,"ND"))</f>
        <v xml:space="preserve"> </v>
      </c>
      <c r="K2076" s="46" t="str">
        <f>IF('Raw Data'!B2080=0," ",IF($K$5="Yes",'MSA Analaysis'!Z2073,"ND"))</f>
        <v xml:space="preserve"> </v>
      </c>
      <c r="L2076" s="41" t="str">
        <f>IF('Raw Data'!B2080=0," ",IF(K2076="ND",IF(I2076="Yes",IF($K$5="Yes",IF(AND(H2076&lt;$I$7,J2076&gt;$K$7),"OK","NOK"),IF(H2076&lt;$I$7,"OK","NOK")),IF($K$5="Yes",IF(AND(H2076&lt;$I$6,J2076&gt;$K$7),"OK","NOK"),IF(H2076&lt;$I$6,"OK","NOK"))),IF(I2076="Yes",IF($K$5="Yes",IF(AND(H2076&lt;$I$7,OR(J2076&gt;$K$7,K2076&gt;2.5)),"OK","NOK"),IF(H2076&lt;$I$7,"OK","NOK")),IF($K$5="Yes",IF(AND(H2076&lt;$I$6,OR(J2076&gt;$K$7,K2076&gt;2.5)),"OK","NOK"),IF(H2076&lt;$I$6,"OK","NOK")))))</f>
        <v xml:space="preserve"> </v>
      </c>
      <c r="M2076" s="40" t="str">
        <f>IF('Raw Data'!B2080=0," ",'MSA Analaysis'!AA2073 &amp; ".")</f>
        <v xml:space="preserve"> </v>
      </c>
    </row>
    <row r="2077" spans="1:13" x14ac:dyDescent="0.2">
      <c r="A2077" s="35" t="str">
        <f>IF('Raw Data'!B2081=0,"",'MSA Analaysis'!A2074)</f>
        <v/>
      </c>
      <c r="B2077" s="35" t="str">
        <f>IF('Raw Data'!B2081=0,"",'MSA Analaysis'!B2074)</f>
        <v/>
      </c>
      <c r="C2077" s="38" t="str">
        <f>IF('Raw Data'!B2081=0," ",'MSA Analaysis'!C2074)</f>
        <v xml:space="preserve"> </v>
      </c>
      <c r="D2077" s="38" t="str">
        <f>IF('Raw Data'!B2081=0," ",'MSA Analaysis'!D2074)</f>
        <v xml:space="preserve"> </v>
      </c>
      <c r="E2077" s="38" t="str">
        <f>IF('Raw Data'!B2081=0," ",'MSA Analaysis'!R2074)</f>
        <v xml:space="preserve"> </v>
      </c>
      <c r="F2077" s="38" t="str">
        <f>IF('Raw Data'!B2081=0," ",'MSA Analaysis'!T2074)</f>
        <v xml:space="preserve"> </v>
      </c>
      <c r="G2077" s="38" t="str">
        <f>IF('Raw Data'!B2081=0," ",'MSA Analaysis'!W2074)</f>
        <v xml:space="preserve"> </v>
      </c>
      <c r="H2077" s="39" t="str">
        <f>IF('Raw Data'!B2081=0," ",'MSA Analaysis'!X2074)</f>
        <v xml:space="preserve"> </v>
      </c>
      <c r="I2077" s="141" t="str">
        <f>IF('Raw Data'!B2081=0," ","No")</f>
        <v xml:space="preserve"> </v>
      </c>
      <c r="J2077" s="46" t="str">
        <f>IF('Raw Data'!B2081=0," ",IF($K$5="Yes",'MSA Analaysis'!Y2074,"ND"))</f>
        <v xml:space="preserve"> </v>
      </c>
      <c r="K2077" s="46" t="str">
        <f>IF('Raw Data'!B2081=0," ",IF($K$5="Yes",'MSA Analaysis'!Z2074,"ND"))</f>
        <v xml:space="preserve"> </v>
      </c>
      <c r="L2077" s="41" t="str">
        <f>IF('Raw Data'!B2081=0," ",IF(K2077="ND",IF(I2077="Yes",IF($K$5="Yes",IF(AND(H2077&lt;$I$7,J2077&gt;$K$7),"OK","NOK"),IF(H2077&lt;$I$7,"OK","NOK")),IF($K$5="Yes",IF(AND(H2077&lt;$I$6,J2077&gt;$K$7),"OK","NOK"),IF(H2077&lt;$I$6,"OK","NOK"))),IF(I2077="Yes",IF($K$5="Yes",IF(AND(H2077&lt;$I$7,OR(J2077&gt;$K$7,K2077&gt;2.5)),"OK","NOK"),IF(H2077&lt;$I$7,"OK","NOK")),IF($K$5="Yes",IF(AND(H2077&lt;$I$6,OR(J2077&gt;$K$7,K2077&gt;2.5)),"OK","NOK"),IF(H2077&lt;$I$6,"OK","NOK")))))</f>
        <v xml:space="preserve"> </v>
      </c>
      <c r="M2077" s="40" t="str">
        <f>IF('Raw Data'!B2081=0," ",'MSA Analaysis'!AA2074 &amp; ".")</f>
        <v xml:space="preserve"> </v>
      </c>
    </row>
    <row r="2078" spans="1:13" x14ac:dyDescent="0.2">
      <c r="A2078" s="35" t="str">
        <f>IF('Raw Data'!B2082=0,"",'MSA Analaysis'!A2075)</f>
        <v/>
      </c>
      <c r="B2078" s="35" t="str">
        <f>IF('Raw Data'!B2082=0,"",'MSA Analaysis'!B2075)</f>
        <v/>
      </c>
      <c r="C2078" s="38" t="str">
        <f>IF('Raw Data'!B2082=0," ",'MSA Analaysis'!C2075)</f>
        <v xml:space="preserve"> </v>
      </c>
      <c r="D2078" s="38" t="str">
        <f>IF('Raw Data'!B2082=0," ",'MSA Analaysis'!D2075)</f>
        <v xml:space="preserve"> </v>
      </c>
      <c r="E2078" s="38" t="str">
        <f>IF('Raw Data'!B2082=0," ",'MSA Analaysis'!R2075)</f>
        <v xml:space="preserve"> </v>
      </c>
      <c r="F2078" s="38" t="str">
        <f>IF('Raw Data'!B2082=0," ",'MSA Analaysis'!T2075)</f>
        <v xml:space="preserve"> </v>
      </c>
      <c r="G2078" s="38" t="str">
        <f>IF('Raw Data'!B2082=0," ",'MSA Analaysis'!W2075)</f>
        <v xml:space="preserve"> </v>
      </c>
      <c r="H2078" s="39" t="str">
        <f>IF('Raw Data'!B2082=0," ",'MSA Analaysis'!X2075)</f>
        <v xml:space="preserve"> </v>
      </c>
      <c r="I2078" s="141" t="str">
        <f>IF('Raw Data'!B2082=0," ","No")</f>
        <v xml:space="preserve"> </v>
      </c>
      <c r="J2078" s="46" t="str">
        <f>IF('Raw Data'!B2082=0," ",IF($K$5="Yes",'MSA Analaysis'!Y2075,"ND"))</f>
        <v xml:space="preserve"> </v>
      </c>
      <c r="K2078" s="46" t="str">
        <f>IF('Raw Data'!B2082=0," ",IF($K$5="Yes",'MSA Analaysis'!Z2075,"ND"))</f>
        <v xml:space="preserve"> </v>
      </c>
      <c r="L2078" s="41" t="str">
        <f>IF('Raw Data'!B2082=0," ",IF(K2078="ND",IF(I2078="Yes",IF($K$5="Yes",IF(AND(H2078&lt;$I$7,J2078&gt;$K$7),"OK","NOK"),IF(H2078&lt;$I$7,"OK","NOK")),IF($K$5="Yes",IF(AND(H2078&lt;$I$6,J2078&gt;$K$7),"OK","NOK"),IF(H2078&lt;$I$6,"OK","NOK"))),IF(I2078="Yes",IF($K$5="Yes",IF(AND(H2078&lt;$I$7,OR(J2078&gt;$K$7,K2078&gt;2.5)),"OK","NOK"),IF(H2078&lt;$I$7,"OK","NOK")),IF($K$5="Yes",IF(AND(H2078&lt;$I$6,OR(J2078&gt;$K$7,K2078&gt;2.5)),"OK","NOK"),IF(H2078&lt;$I$6,"OK","NOK")))))</f>
        <v xml:space="preserve"> </v>
      </c>
      <c r="M2078" s="40" t="str">
        <f>IF('Raw Data'!B2082=0," ",'MSA Analaysis'!AA2075 &amp; ".")</f>
        <v xml:space="preserve"> </v>
      </c>
    </row>
    <row r="2079" spans="1:13" x14ac:dyDescent="0.2">
      <c r="A2079" s="35" t="str">
        <f>IF('Raw Data'!B2083=0,"",'MSA Analaysis'!A2076)</f>
        <v/>
      </c>
      <c r="B2079" s="35" t="str">
        <f>IF('Raw Data'!B2083=0,"",'MSA Analaysis'!B2076)</f>
        <v/>
      </c>
      <c r="C2079" s="38" t="str">
        <f>IF('Raw Data'!B2083=0," ",'MSA Analaysis'!C2076)</f>
        <v xml:space="preserve"> </v>
      </c>
      <c r="D2079" s="38" t="str">
        <f>IF('Raw Data'!B2083=0," ",'MSA Analaysis'!D2076)</f>
        <v xml:space="preserve"> </v>
      </c>
      <c r="E2079" s="38" t="str">
        <f>IF('Raw Data'!B2083=0," ",'MSA Analaysis'!R2076)</f>
        <v xml:space="preserve"> </v>
      </c>
      <c r="F2079" s="38" t="str">
        <f>IF('Raw Data'!B2083=0," ",'MSA Analaysis'!T2076)</f>
        <v xml:space="preserve"> </v>
      </c>
      <c r="G2079" s="38" t="str">
        <f>IF('Raw Data'!B2083=0," ",'MSA Analaysis'!W2076)</f>
        <v xml:space="preserve"> </v>
      </c>
      <c r="H2079" s="39" t="str">
        <f>IF('Raw Data'!B2083=0," ",'MSA Analaysis'!X2076)</f>
        <v xml:space="preserve"> </v>
      </c>
      <c r="I2079" s="141" t="str">
        <f>IF('Raw Data'!B2083=0," ","No")</f>
        <v xml:space="preserve"> </v>
      </c>
      <c r="J2079" s="46" t="str">
        <f>IF('Raw Data'!B2083=0," ",IF($K$5="Yes",'MSA Analaysis'!Y2076,"ND"))</f>
        <v xml:space="preserve"> </v>
      </c>
      <c r="K2079" s="46" t="str">
        <f>IF('Raw Data'!B2083=0," ",IF($K$5="Yes",'MSA Analaysis'!Z2076,"ND"))</f>
        <v xml:space="preserve"> </v>
      </c>
      <c r="L2079" s="41" t="str">
        <f>IF('Raw Data'!B2083=0," ",IF(K2079="ND",IF(I2079="Yes",IF($K$5="Yes",IF(AND(H2079&lt;$I$7,J2079&gt;$K$7),"OK","NOK"),IF(H2079&lt;$I$7,"OK","NOK")),IF($K$5="Yes",IF(AND(H2079&lt;$I$6,J2079&gt;$K$7),"OK","NOK"),IF(H2079&lt;$I$6,"OK","NOK"))),IF(I2079="Yes",IF($K$5="Yes",IF(AND(H2079&lt;$I$7,OR(J2079&gt;$K$7,K2079&gt;2.5)),"OK","NOK"),IF(H2079&lt;$I$7,"OK","NOK")),IF($K$5="Yes",IF(AND(H2079&lt;$I$6,OR(J2079&gt;$K$7,K2079&gt;2.5)),"OK","NOK"),IF(H2079&lt;$I$6,"OK","NOK")))))</f>
        <v xml:space="preserve"> </v>
      </c>
      <c r="M2079" s="40" t="str">
        <f>IF('Raw Data'!B2083=0," ",'MSA Analaysis'!AA2076 &amp; ".")</f>
        <v xml:space="preserve"> </v>
      </c>
    </row>
    <row r="2080" spans="1:13" x14ac:dyDescent="0.2">
      <c r="A2080" s="35" t="str">
        <f>IF('Raw Data'!B2084=0,"",'MSA Analaysis'!A2077)</f>
        <v/>
      </c>
      <c r="B2080" s="35" t="str">
        <f>IF('Raw Data'!B2084=0,"",'MSA Analaysis'!B2077)</f>
        <v/>
      </c>
      <c r="C2080" s="38" t="str">
        <f>IF('Raw Data'!B2084=0," ",'MSA Analaysis'!C2077)</f>
        <v xml:space="preserve"> </v>
      </c>
      <c r="D2080" s="38" t="str">
        <f>IF('Raw Data'!B2084=0," ",'MSA Analaysis'!D2077)</f>
        <v xml:space="preserve"> </v>
      </c>
      <c r="E2080" s="38" t="str">
        <f>IF('Raw Data'!B2084=0," ",'MSA Analaysis'!R2077)</f>
        <v xml:space="preserve"> </v>
      </c>
      <c r="F2080" s="38" t="str">
        <f>IF('Raw Data'!B2084=0," ",'MSA Analaysis'!T2077)</f>
        <v xml:space="preserve"> </v>
      </c>
      <c r="G2080" s="38" t="str">
        <f>IF('Raw Data'!B2084=0," ",'MSA Analaysis'!W2077)</f>
        <v xml:space="preserve"> </v>
      </c>
      <c r="H2080" s="39" t="str">
        <f>IF('Raw Data'!B2084=0," ",'MSA Analaysis'!X2077)</f>
        <v xml:space="preserve"> </v>
      </c>
      <c r="I2080" s="141" t="str">
        <f>IF('Raw Data'!B2084=0," ","No")</f>
        <v xml:space="preserve"> </v>
      </c>
      <c r="J2080" s="46" t="str">
        <f>IF('Raw Data'!B2084=0," ",IF($K$5="Yes",'MSA Analaysis'!Y2077,"ND"))</f>
        <v xml:space="preserve"> </v>
      </c>
      <c r="K2080" s="46" t="str">
        <f>IF('Raw Data'!B2084=0," ",IF($K$5="Yes",'MSA Analaysis'!Z2077,"ND"))</f>
        <v xml:space="preserve"> </v>
      </c>
      <c r="L2080" s="41" t="str">
        <f>IF('Raw Data'!B2084=0," ",IF(K2080="ND",IF(I2080="Yes",IF($K$5="Yes",IF(AND(H2080&lt;$I$7,J2080&gt;$K$7),"OK","NOK"),IF(H2080&lt;$I$7,"OK","NOK")),IF($K$5="Yes",IF(AND(H2080&lt;$I$6,J2080&gt;$K$7),"OK","NOK"),IF(H2080&lt;$I$6,"OK","NOK"))),IF(I2080="Yes",IF($K$5="Yes",IF(AND(H2080&lt;$I$7,OR(J2080&gt;$K$7,K2080&gt;2.5)),"OK","NOK"),IF(H2080&lt;$I$7,"OK","NOK")),IF($K$5="Yes",IF(AND(H2080&lt;$I$6,OR(J2080&gt;$K$7,K2080&gt;2.5)),"OK","NOK"),IF(H2080&lt;$I$6,"OK","NOK")))))</f>
        <v xml:space="preserve"> </v>
      </c>
      <c r="M2080" s="40" t="str">
        <f>IF('Raw Data'!B2084=0," ",'MSA Analaysis'!AA2077 &amp; ".")</f>
        <v xml:space="preserve"> </v>
      </c>
    </row>
    <row r="2081" spans="1:13" x14ac:dyDescent="0.2">
      <c r="A2081" s="35" t="str">
        <f>IF('Raw Data'!B2085=0,"",'MSA Analaysis'!A2078)</f>
        <v/>
      </c>
      <c r="B2081" s="35" t="str">
        <f>IF('Raw Data'!B2085=0,"",'MSA Analaysis'!B2078)</f>
        <v/>
      </c>
      <c r="C2081" s="38" t="str">
        <f>IF('Raw Data'!B2085=0," ",'MSA Analaysis'!C2078)</f>
        <v xml:space="preserve"> </v>
      </c>
      <c r="D2081" s="38" t="str">
        <f>IF('Raw Data'!B2085=0," ",'MSA Analaysis'!D2078)</f>
        <v xml:space="preserve"> </v>
      </c>
      <c r="E2081" s="38" t="str">
        <f>IF('Raw Data'!B2085=0," ",'MSA Analaysis'!R2078)</f>
        <v xml:space="preserve"> </v>
      </c>
      <c r="F2081" s="38" t="str">
        <f>IF('Raw Data'!B2085=0," ",'MSA Analaysis'!T2078)</f>
        <v xml:space="preserve"> </v>
      </c>
      <c r="G2081" s="38" t="str">
        <f>IF('Raw Data'!B2085=0," ",'MSA Analaysis'!W2078)</f>
        <v xml:space="preserve"> </v>
      </c>
      <c r="H2081" s="39" t="str">
        <f>IF('Raw Data'!B2085=0," ",'MSA Analaysis'!X2078)</f>
        <v xml:space="preserve"> </v>
      </c>
      <c r="I2081" s="141" t="str">
        <f>IF('Raw Data'!B2085=0," ","No")</f>
        <v xml:space="preserve"> </v>
      </c>
      <c r="J2081" s="46" t="str">
        <f>IF('Raw Data'!B2085=0," ",IF($K$5="Yes",'MSA Analaysis'!Y2078,"ND"))</f>
        <v xml:space="preserve"> </v>
      </c>
      <c r="K2081" s="46" t="str">
        <f>IF('Raw Data'!B2085=0," ",IF($K$5="Yes",'MSA Analaysis'!Z2078,"ND"))</f>
        <v xml:space="preserve"> </v>
      </c>
      <c r="L2081" s="41" t="str">
        <f>IF('Raw Data'!B2085=0," ",IF(K2081="ND",IF(I2081="Yes",IF($K$5="Yes",IF(AND(H2081&lt;$I$7,J2081&gt;$K$7),"OK","NOK"),IF(H2081&lt;$I$7,"OK","NOK")),IF($K$5="Yes",IF(AND(H2081&lt;$I$6,J2081&gt;$K$7),"OK","NOK"),IF(H2081&lt;$I$6,"OK","NOK"))),IF(I2081="Yes",IF($K$5="Yes",IF(AND(H2081&lt;$I$7,OR(J2081&gt;$K$7,K2081&gt;2.5)),"OK","NOK"),IF(H2081&lt;$I$7,"OK","NOK")),IF($K$5="Yes",IF(AND(H2081&lt;$I$6,OR(J2081&gt;$K$7,K2081&gt;2.5)),"OK","NOK"),IF(H2081&lt;$I$6,"OK","NOK")))))</f>
        <v xml:space="preserve"> </v>
      </c>
      <c r="M2081" s="40" t="str">
        <f>IF('Raw Data'!B2085=0," ",'MSA Analaysis'!AA2078 &amp; ".")</f>
        <v xml:space="preserve"> </v>
      </c>
    </row>
    <row r="2082" spans="1:13" x14ac:dyDescent="0.2">
      <c r="A2082" s="35" t="str">
        <f>IF('Raw Data'!B2086=0,"",'MSA Analaysis'!A2079)</f>
        <v/>
      </c>
      <c r="B2082" s="35" t="str">
        <f>IF('Raw Data'!B2086=0,"",'MSA Analaysis'!B2079)</f>
        <v/>
      </c>
      <c r="C2082" s="38" t="str">
        <f>IF('Raw Data'!B2086=0," ",'MSA Analaysis'!C2079)</f>
        <v xml:space="preserve"> </v>
      </c>
      <c r="D2082" s="38" t="str">
        <f>IF('Raw Data'!B2086=0," ",'MSA Analaysis'!D2079)</f>
        <v xml:space="preserve"> </v>
      </c>
      <c r="E2082" s="38" t="str">
        <f>IF('Raw Data'!B2086=0," ",'MSA Analaysis'!R2079)</f>
        <v xml:space="preserve"> </v>
      </c>
      <c r="F2082" s="38" t="str">
        <f>IF('Raw Data'!B2086=0," ",'MSA Analaysis'!T2079)</f>
        <v xml:space="preserve"> </v>
      </c>
      <c r="G2082" s="38" t="str">
        <f>IF('Raw Data'!B2086=0," ",'MSA Analaysis'!W2079)</f>
        <v xml:space="preserve"> </v>
      </c>
      <c r="H2082" s="39" t="str">
        <f>IF('Raw Data'!B2086=0," ",'MSA Analaysis'!X2079)</f>
        <v xml:space="preserve"> </v>
      </c>
      <c r="I2082" s="141" t="str">
        <f>IF('Raw Data'!B2086=0," ","No")</f>
        <v xml:space="preserve"> </v>
      </c>
      <c r="J2082" s="46" t="str">
        <f>IF('Raw Data'!B2086=0," ",IF($K$5="Yes",'MSA Analaysis'!Y2079,"ND"))</f>
        <v xml:space="preserve"> </v>
      </c>
      <c r="K2082" s="46" t="str">
        <f>IF('Raw Data'!B2086=0," ",IF($K$5="Yes",'MSA Analaysis'!Z2079,"ND"))</f>
        <v xml:space="preserve"> </v>
      </c>
      <c r="L2082" s="41" t="str">
        <f>IF('Raw Data'!B2086=0," ",IF(K2082="ND",IF(I2082="Yes",IF($K$5="Yes",IF(AND(H2082&lt;$I$7,J2082&gt;$K$7),"OK","NOK"),IF(H2082&lt;$I$7,"OK","NOK")),IF($K$5="Yes",IF(AND(H2082&lt;$I$6,J2082&gt;$K$7),"OK","NOK"),IF(H2082&lt;$I$6,"OK","NOK"))),IF(I2082="Yes",IF($K$5="Yes",IF(AND(H2082&lt;$I$7,OR(J2082&gt;$K$7,K2082&gt;2.5)),"OK","NOK"),IF(H2082&lt;$I$7,"OK","NOK")),IF($K$5="Yes",IF(AND(H2082&lt;$I$6,OR(J2082&gt;$K$7,K2082&gt;2.5)),"OK","NOK"),IF(H2082&lt;$I$6,"OK","NOK")))))</f>
        <v xml:space="preserve"> </v>
      </c>
      <c r="M2082" s="40" t="str">
        <f>IF('Raw Data'!B2086=0," ",'MSA Analaysis'!AA2079 &amp; ".")</f>
        <v xml:space="preserve"> </v>
      </c>
    </row>
    <row r="2083" spans="1:13" x14ac:dyDescent="0.2">
      <c r="A2083" s="35" t="str">
        <f>IF('Raw Data'!B2087=0,"",'MSA Analaysis'!A2080)</f>
        <v/>
      </c>
      <c r="B2083" s="35" t="str">
        <f>IF('Raw Data'!B2087=0,"",'MSA Analaysis'!B2080)</f>
        <v/>
      </c>
      <c r="C2083" s="38" t="str">
        <f>IF('Raw Data'!B2087=0," ",'MSA Analaysis'!C2080)</f>
        <v xml:space="preserve"> </v>
      </c>
      <c r="D2083" s="38" t="str">
        <f>IF('Raw Data'!B2087=0," ",'MSA Analaysis'!D2080)</f>
        <v xml:space="preserve"> </v>
      </c>
      <c r="E2083" s="38" t="str">
        <f>IF('Raw Data'!B2087=0," ",'MSA Analaysis'!R2080)</f>
        <v xml:space="preserve"> </v>
      </c>
      <c r="F2083" s="38" t="str">
        <f>IF('Raw Data'!B2087=0," ",'MSA Analaysis'!T2080)</f>
        <v xml:space="preserve"> </v>
      </c>
      <c r="G2083" s="38" t="str">
        <f>IF('Raw Data'!B2087=0," ",'MSA Analaysis'!W2080)</f>
        <v xml:space="preserve"> </v>
      </c>
      <c r="H2083" s="39" t="str">
        <f>IF('Raw Data'!B2087=0," ",'MSA Analaysis'!X2080)</f>
        <v xml:space="preserve"> </v>
      </c>
      <c r="I2083" s="141" t="str">
        <f>IF('Raw Data'!B2087=0," ","No")</f>
        <v xml:space="preserve"> </v>
      </c>
      <c r="J2083" s="46" t="str">
        <f>IF('Raw Data'!B2087=0," ",IF($K$5="Yes",'MSA Analaysis'!Y2080,"ND"))</f>
        <v xml:space="preserve"> </v>
      </c>
      <c r="K2083" s="46" t="str">
        <f>IF('Raw Data'!B2087=0," ",IF($K$5="Yes",'MSA Analaysis'!Z2080,"ND"))</f>
        <v xml:space="preserve"> </v>
      </c>
      <c r="L2083" s="41" t="str">
        <f>IF('Raw Data'!B2087=0," ",IF(K2083="ND",IF(I2083="Yes",IF($K$5="Yes",IF(AND(H2083&lt;$I$7,J2083&gt;$K$7),"OK","NOK"),IF(H2083&lt;$I$7,"OK","NOK")),IF($K$5="Yes",IF(AND(H2083&lt;$I$6,J2083&gt;$K$7),"OK","NOK"),IF(H2083&lt;$I$6,"OK","NOK"))),IF(I2083="Yes",IF($K$5="Yes",IF(AND(H2083&lt;$I$7,OR(J2083&gt;$K$7,K2083&gt;2.5)),"OK","NOK"),IF(H2083&lt;$I$7,"OK","NOK")),IF($K$5="Yes",IF(AND(H2083&lt;$I$6,OR(J2083&gt;$K$7,K2083&gt;2.5)),"OK","NOK"),IF(H2083&lt;$I$6,"OK","NOK")))))</f>
        <v xml:space="preserve"> </v>
      </c>
      <c r="M2083" s="40" t="str">
        <f>IF('Raw Data'!B2087=0," ",'MSA Analaysis'!AA2080 &amp; ".")</f>
        <v xml:space="preserve"> </v>
      </c>
    </row>
    <row r="2084" spans="1:13" x14ac:dyDescent="0.2">
      <c r="A2084" s="35" t="str">
        <f>IF('Raw Data'!B2088=0,"",'MSA Analaysis'!A2081)</f>
        <v/>
      </c>
      <c r="B2084" s="35" t="str">
        <f>IF('Raw Data'!B2088=0,"",'MSA Analaysis'!B2081)</f>
        <v/>
      </c>
      <c r="C2084" s="38" t="str">
        <f>IF('Raw Data'!B2088=0," ",'MSA Analaysis'!C2081)</f>
        <v xml:space="preserve"> </v>
      </c>
      <c r="D2084" s="38" t="str">
        <f>IF('Raw Data'!B2088=0," ",'MSA Analaysis'!D2081)</f>
        <v xml:space="preserve"> </v>
      </c>
      <c r="E2084" s="38" t="str">
        <f>IF('Raw Data'!B2088=0," ",'MSA Analaysis'!R2081)</f>
        <v xml:space="preserve"> </v>
      </c>
      <c r="F2084" s="38" t="str">
        <f>IF('Raw Data'!B2088=0," ",'MSA Analaysis'!T2081)</f>
        <v xml:space="preserve"> </v>
      </c>
      <c r="G2084" s="38" t="str">
        <f>IF('Raw Data'!B2088=0," ",'MSA Analaysis'!W2081)</f>
        <v xml:space="preserve"> </v>
      </c>
      <c r="H2084" s="39" t="str">
        <f>IF('Raw Data'!B2088=0," ",'MSA Analaysis'!X2081)</f>
        <v xml:space="preserve"> </v>
      </c>
      <c r="I2084" s="141" t="str">
        <f>IF('Raw Data'!B2088=0," ","No")</f>
        <v xml:space="preserve"> </v>
      </c>
      <c r="J2084" s="46" t="str">
        <f>IF('Raw Data'!B2088=0," ",IF($K$5="Yes",'MSA Analaysis'!Y2081,"ND"))</f>
        <v xml:space="preserve"> </v>
      </c>
      <c r="K2084" s="46" t="str">
        <f>IF('Raw Data'!B2088=0," ",IF($K$5="Yes",'MSA Analaysis'!Z2081,"ND"))</f>
        <v xml:space="preserve"> </v>
      </c>
      <c r="L2084" s="41" t="str">
        <f>IF('Raw Data'!B2088=0," ",IF(K2084="ND",IF(I2084="Yes",IF($K$5="Yes",IF(AND(H2084&lt;$I$7,J2084&gt;$K$7),"OK","NOK"),IF(H2084&lt;$I$7,"OK","NOK")),IF($K$5="Yes",IF(AND(H2084&lt;$I$6,J2084&gt;$K$7),"OK","NOK"),IF(H2084&lt;$I$6,"OK","NOK"))),IF(I2084="Yes",IF($K$5="Yes",IF(AND(H2084&lt;$I$7,OR(J2084&gt;$K$7,K2084&gt;2.5)),"OK","NOK"),IF(H2084&lt;$I$7,"OK","NOK")),IF($K$5="Yes",IF(AND(H2084&lt;$I$6,OR(J2084&gt;$K$7,K2084&gt;2.5)),"OK","NOK"),IF(H2084&lt;$I$6,"OK","NOK")))))</f>
        <v xml:space="preserve"> </v>
      </c>
      <c r="M2084" s="40" t="str">
        <f>IF('Raw Data'!B2088=0," ",'MSA Analaysis'!AA2081 &amp; ".")</f>
        <v xml:space="preserve"> </v>
      </c>
    </row>
    <row r="2085" spans="1:13" x14ac:dyDescent="0.2">
      <c r="A2085" s="35" t="str">
        <f>IF('Raw Data'!B2089=0,"",'MSA Analaysis'!A2082)</f>
        <v/>
      </c>
      <c r="B2085" s="35" t="str">
        <f>IF('Raw Data'!B2089=0,"",'MSA Analaysis'!B2082)</f>
        <v/>
      </c>
      <c r="C2085" s="38" t="str">
        <f>IF('Raw Data'!B2089=0," ",'MSA Analaysis'!C2082)</f>
        <v xml:space="preserve"> </v>
      </c>
      <c r="D2085" s="38" t="str">
        <f>IF('Raw Data'!B2089=0," ",'MSA Analaysis'!D2082)</f>
        <v xml:space="preserve"> </v>
      </c>
      <c r="E2085" s="38" t="str">
        <f>IF('Raw Data'!B2089=0," ",'MSA Analaysis'!R2082)</f>
        <v xml:space="preserve"> </v>
      </c>
      <c r="F2085" s="38" t="str">
        <f>IF('Raw Data'!B2089=0," ",'MSA Analaysis'!T2082)</f>
        <v xml:space="preserve"> </v>
      </c>
      <c r="G2085" s="38" t="str">
        <f>IF('Raw Data'!B2089=0," ",'MSA Analaysis'!W2082)</f>
        <v xml:space="preserve"> </v>
      </c>
      <c r="H2085" s="39" t="str">
        <f>IF('Raw Data'!B2089=0," ",'MSA Analaysis'!X2082)</f>
        <v xml:space="preserve"> </v>
      </c>
      <c r="I2085" s="141" t="str">
        <f>IF('Raw Data'!B2089=0," ","No")</f>
        <v xml:space="preserve"> </v>
      </c>
      <c r="J2085" s="46" t="str">
        <f>IF('Raw Data'!B2089=0," ",IF($K$5="Yes",'MSA Analaysis'!Y2082,"ND"))</f>
        <v xml:space="preserve"> </v>
      </c>
      <c r="K2085" s="46" t="str">
        <f>IF('Raw Data'!B2089=0," ",IF($K$5="Yes",'MSA Analaysis'!Z2082,"ND"))</f>
        <v xml:space="preserve"> </v>
      </c>
      <c r="L2085" s="41" t="str">
        <f>IF('Raw Data'!B2089=0," ",IF(K2085="ND",IF(I2085="Yes",IF($K$5="Yes",IF(AND(H2085&lt;$I$7,J2085&gt;$K$7),"OK","NOK"),IF(H2085&lt;$I$7,"OK","NOK")),IF($K$5="Yes",IF(AND(H2085&lt;$I$6,J2085&gt;$K$7),"OK","NOK"),IF(H2085&lt;$I$6,"OK","NOK"))),IF(I2085="Yes",IF($K$5="Yes",IF(AND(H2085&lt;$I$7,OR(J2085&gt;$K$7,K2085&gt;2.5)),"OK","NOK"),IF(H2085&lt;$I$7,"OK","NOK")),IF($K$5="Yes",IF(AND(H2085&lt;$I$6,OR(J2085&gt;$K$7,K2085&gt;2.5)),"OK","NOK"),IF(H2085&lt;$I$6,"OK","NOK")))))</f>
        <v xml:space="preserve"> </v>
      </c>
      <c r="M2085" s="40" t="str">
        <f>IF('Raw Data'!B2089=0," ",'MSA Analaysis'!AA2082 &amp; ".")</f>
        <v xml:space="preserve"> </v>
      </c>
    </row>
    <row r="2086" spans="1:13" x14ac:dyDescent="0.2">
      <c r="A2086" s="35" t="str">
        <f>IF('Raw Data'!B2090=0,"",'MSA Analaysis'!A2083)</f>
        <v/>
      </c>
      <c r="B2086" s="35" t="str">
        <f>IF('Raw Data'!B2090=0,"",'MSA Analaysis'!B2083)</f>
        <v/>
      </c>
      <c r="C2086" s="38" t="str">
        <f>IF('Raw Data'!B2090=0," ",'MSA Analaysis'!C2083)</f>
        <v xml:space="preserve"> </v>
      </c>
      <c r="D2086" s="38" t="str">
        <f>IF('Raw Data'!B2090=0," ",'MSA Analaysis'!D2083)</f>
        <v xml:space="preserve"> </v>
      </c>
      <c r="E2086" s="38" t="str">
        <f>IF('Raw Data'!B2090=0," ",'MSA Analaysis'!R2083)</f>
        <v xml:space="preserve"> </v>
      </c>
      <c r="F2086" s="38" t="str">
        <f>IF('Raw Data'!B2090=0," ",'MSA Analaysis'!T2083)</f>
        <v xml:space="preserve"> </v>
      </c>
      <c r="G2086" s="38" t="str">
        <f>IF('Raw Data'!B2090=0," ",'MSA Analaysis'!W2083)</f>
        <v xml:space="preserve"> </v>
      </c>
      <c r="H2086" s="39" t="str">
        <f>IF('Raw Data'!B2090=0," ",'MSA Analaysis'!X2083)</f>
        <v xml:space="preserve"> </v>
      </c>
      <c r="I2086" s="141" t="str">
        <f>IF('Raw Data'!B2090=0," ","No")</f>
        <v xml:space="preserve"> </v>
      </c>
      <c r="J2086" s="46" t="str">
        <f>IF('Raw Data'!B2090=0," ",IF($K$5="Yes",'MSA Analaysis'!Y2083,"ND"))</f>
        <v xml:space="preserve"> </v>
      </c>
      <c r="K2086" s="46" t="str">
        <f>IF('Raw Data'!B2090=0," ",IF($K$5="Yes",'MSA Analaysis'!Z2083,"ND"))</f>
        <v xml:space="preserve"> </v>
      </c>
      <c r="L2086" s="41" t="str">
        <f>IF('Raw Data'!B2090=0," ",IF(K2086="ND",IF(I2086="Yes",IF($K$5="Yes",IF(AND(H2086&lt;$I$7,J2086&gt;$K$7),"OK","NOK"),IF(H2086&lt;$I$7,"OK","NOK")),IF($K$5="Yes",IF(AND(H2086&lt;$I$6,J2086&gt;$K$7),"OK","NOK"),IF(H2086&lt;$I$6,"OK","NOK"))),IF(I2086="Yes",IF($K$5="Yes",IF(AND(H2086&lt;$I$7,OR(J2086&gt;$K$7,K2086&gt;2.5)),"OK","NOK"),IF(H2086&lt;$I$7,"OK","NOK")),IF($K$5="Yes",IF(AND(H2086&lt;$I$6,OR(J2086&gt;$K$7,K2086&gt;2.5)),"OK","NOK"),IF(H2086&lt;$I$6,"OK","NOK")))))</f>
        <v xml:space="preserve"> </v>
      </c>
      <c r="M2086" s="40" t="str">
        <f>IF('Raw Data'!B2090=0," ",'MSA Analaysis'!AA2083 &amp; ".")</f>
        <v xml:space="preserve"> </v>
      </c>
    </row>
    <row r="2087" spans="1:13" x14ac:dyDescent="0.2">
      <c r="A2087" s="35" t="str">
        <f>IF('Raw Data'!B2091=0,"",'MSA Analaysis'!A2084)</f>
        <v/>
      </c>
      <c r="B2087" s="35" t="str">
        <f>IF('Raw Data'!B2091=0,"",'MSA Analaysis'!B2084)</f>
        <v/>
      </c>
      <c r="C2087" s="38" t="str">
        <f>IF('Raw Data'!B2091=0," ",'MSA Analaysis'!C2084)</f>
        <v xml:space="preserve"> </v>
      </c>
      <c r="D2087" s="38" t="str">
        <f>IF('Raw Data'!B2091=0," ",'MSA Analaysis'!D2084)</f>
        <v xml:space="preserve"> </v>
      </c>
      <c r="E2087" s="38" t="str">
        <f>IF('Raw Data'!B2091=0," ",'MSA Analaysis'!R2084)</f>
        <v xml:space="preserve"> </v>
      </c>
      <c r="F2087" s="38" t="str">
        <f>IF('Raw Data'!B2091=0," ",'MSA Analaysis'!T2084)</f>
        <v xml:space="preserve"> </v>
      </c>
      <c r="G2087" s="38" t="str">
        <f>IF('Raw Data'!B2091=0," ",'MSA Analaysis'!W2084)</f>
        <v xml:space="preserve"> </v>
      </c>
      <c r="H2087" s="39" t="str">
        <f>IF('Raw Data'!B2091=0," ",'MSA Analaysis'!X2084)</f>
        <v xml:space="preserve"> </v>
      </c>
      <c r="I2087" s="141" t="str">
        <f>IF('Raw Data'!B2091=0," ","No")</f>
        <v xml:space="preserve"> </v>
      </c>
      <c r="J2087" s="46" t="str">
        <f>IF('Raw Data'!B2091=0," ",IF($K$5="Yes",'MSA Analaysis'!Y2084,"ND"))</f>
        <v xml:space="preserve"> </v>
      </c>
      <c r="K2087" s="46" t="str">
        <f>IF('Raw Data'!B2091=0," ",IF($K$5="Yes",'MSA Analaysis'!Z2084,"ND"))</f>
        <v xml:space="preserve"> </v>
      </c>
      <c r="L2087" s="41" t="str">
        <f>IF('Raw Data'!B2091=0," ",IF(K2087="ND",IF(I2087="Yes",IF($K$5="Yes",IF(AND(H2087&lt;$I$7,J2087&gt;$K$7),"OK","NOK"),IF(H2087&lt;$I$7,"OK","NOK")),IF($K$5="Yes",IF(AND(H2087&lt;$I$6,J2087&gt;$K$7),"OK","NOK"),IF(H2087&lt;$I$6,"OK","NOK"))),IF(I2087="Yes",IF($K$5="Yes",IF(AND(H2087&lt;$I$7,OR(J2087&gt;$K$7,K2087&gt;2.5)),"OK","NOK"),IF(H2087&lt;$I$7,"OK","NOK")),IF($K$5="Yes",IF(AND(H2087&lt;$I$6,OR(J2087&gt;$K$7,K2087&gt;2.5)),"OK","NOK"),IF(H2087&lt;$I$6,"OK","NOK")))))</f>
        <v xml:space="preserve"> </v>
      </c>
      <c r="M2087" s="40" t="str">
        <f>IF('Raw Data'!B2091=0," ",'MSA Analaysis'!AA2084 &amp; ".")</f>
        <v xml:space="preserve"> </v>
      </c>
    </row>
    <row r="2088" spans="1:13" x14ac:dyDescent="0.2">
      <c r="A2088" s="35" t="str">
        <f>IF('Raw Data'!B2092=0,"",'MSA Analaysis'!A2085)</f>
        <v/>
      </c>
      <c r="B2088" s="35" t="str">
        <f>IF('Raw Data'!B2092=0,"",'MSA Analaysis'!B2085)</f>
        <v/>
      </c>
      <c r="C2088" s="38" t="str">
        <f>IF('Raw Data'!B2092=0," ",'MSA Analaysis'!C2085)</f>
        <v xml:space="preserve"> </v>
      </c>
      <c r="D2088" s="38" t="str">
        <f>IF('Raw Data'!B2092=0," ",'MSA Analaysis'!D2085)</f>
        <v xml:space="preserve"> </v>
      </c>
      <c r="E2088" s="38" t="str">
        <f>IF('Raw Data'!B2092=0," ",'MSA Analaysis'!R2085)</f>
        <v xml:space="preserve"> </v>
      </c>
      <c r="F2088" s="38" t="str">
        <f>IF('Raw Data'!B2092=0," ",'MSA Analaysis'!T2085)</f>
        <v xml:space="preserve"> </v>
      </c>
      <c r="G2088" s="38" t="str">
        <f>IF('Raw Data'!B2092=0," ",'MSA Analaysis'!W2085)</f>
        <v xml:space="preserve"> </v>
      </c>
      <c r="H2088" s="39" t="str">
        <f>IF('Raw Data'!B2092=0," ",'MSA Analaysis'!X2085)</f>
        <v xml:space="preserve"> </v>
      </c>
      <c r="I2088" s="141" t="str">
        <f>IF('Raw Data'!B2092=0," ","No")</f>
        <v xml:space="preserve"> </v>
      </c>
      <c r="J2088" s="46" t="str">
        <f>IF('Raw Data'!B2092=0," ",IF($K$5="Yes",'MSA Analaysis'!Y2085,"ND"))</f>
        <v xml:space="preserve"> </v>
      </c>
      <c r="K2088" s="46" t="str">
        <f>IF('Raw Data'!B2092=0," ",IF($K$5="Yes",'MSA Analaysis'!Z2085,"ND"))</f>
        <v xml:space="preserve"> </v>
      </c>
      <c r="L2088" s="41" t="str">
        <f>IF('Raw Data'!B2092=0," ",IF(K2088="ND",IF(I2088="Yes",IF($K$5="Yes",IF(AND(H2088&lt;$I$7,J2088&gt;$K$7),"OK","NOK"),IF(H2088&lt;$I$7,"OK","NOK")),IF($K$5="Yes",IF(AND(H2088&lt;$I$6,J2088&gt;$K$7),"OK","NOK"),IF(H2088&lt;$I$6,"OK","NOK"))),IF(I2088="Yes",IF($K$5="Yes",IF(AND(H2088&lt;$I$7,OR(J2088&gt;$K$7,K2088&gt;2.5)),"OK","NOK"),IF(H2088&lt;$I$7,"OK","NOK")),IF($K$5="Yes",IF(AND(H2088&lt;$I$6,OR(J2088&gt;$K$7,K2088&gt;2.5)),"OK","NOK"),IF(H2088&lt;$I$6,"OK","NOK")))))</f>
        <v xml:space="preserve"> </v>
      </c>
      <c r="M2088" s="40" t="str">
        <f>IF('Raw Data'!B2092=0," ",'MSA Analaysis'!AA2085 &amp; ".")</f>
        <v xml:space="preserve"> </v>
      </c>
    </row>
    <row r="2089" spans="1:13" x14ac:dyDescent="0.2">
      <c r="A2089" s="35" t="str">
        <f>IF('Raw Data'!B2093=0,"",'MSA Analaysis'!A2086)</f>
        <v/>
      </c>
      <c r="B2089" s="35" t="str">
        <f>IF('Raw Data'!B2093=0,"",'MSA Analaysis'!B2086)</f>
        <v/>
      </c>
      <c r="C2089" s="38" t="str">
        <f>IF('Raw Data'!B2093=0," ",'MSA Analaysis'!C2086)</f>
        <v xml:space="preserve"> </v>
      </c>
      <c r="D2089" s="38" t="str">
        <f>IF('Raw Data'!B2093=0," ",'MSA Analaysis'!D2086)</f>
        <v xml:space="preserve"> </v>
      </c>
      <c r="E2089" s="38" t="str">
        <f>IF('Raw Data'!B2093=0," ",'MSA Analaysis'!R2086)</f>
        <v xml:space="preserve"> </v>
      </c>
      <c r="F2089" s="38" t="str">
        <f>IF('Raw Data'!B2093=0," ",'MSA Analaysis'!T2086)</f>
        <v xml:space="preserve"> </v>
      </c>
      <c r="G2089" s="38" t="str">
        <f>IF('Raw Data'!B2093=0," ",'MSA Analaysis'!W2086)</f>
        <v xml:space="preserve"> </v>
      </c>
      <c r="H2089" s="39" t="str">
        <f>IF('Raw Data'!B2093=0," ",'MSA Analaysis'!X2086)</f>
        <v xml:space="preserve"> </v>
      </c>
      <c r="I2089" s="141" t="str">
        <f>IF('Raw Data'!B2093=0," ","No")</f>
        <v xml:space="preserve"> </v>
      </c>
      <c r="J2089" s="46" t="str">
        <f>IF('Raw Data'!B2093=0," ",IF($K$5="Yes",'MSA Analaysis'!Y2086,"ND"))</f>
        <v xml:space="preserve"> </v>
      </c>
      <c r="K2089" s="46" t="str">
        <f>IF('Raw Data'!B2093=0," ",IF($K$5="Yes",'MSA Analaysis'!Z2086,"ND"))</f>
        <v xml:space="preserve"> </v>
      </c>
      <c r="L2089" s="41" t="str">
        <f>IF('Raw Data'!B2093=0," ",IF(K2089="ND",IF(I2089="Yes",IF($K$5="Yes",IF(AND(H2089&lt;$I$7,J2089&gt;$K$7),"OK","NOK"),IF(H2089&lt;$I$7,"OK","NOK")),IF($K$5="Yes",IF(AND(H2089&lt;$I$6,J2089&gt;$K$7),"OK","NOK"),IF(H2089&lt;$I$6,"OK","NOK"))),IF(I2089="Yes",IF($K$5="Yes",IF(AND(H2089&lt;$I$7,OR(J2089&gt;$K$7,K2089&gt;2.5)),"OK","NOK"),IF(H2089&lt;$I$7,"OK","NOK")),IF($K$5="Yes",IF(AND(H2089&lt;$I$6,OR(J2089&gt;$K$7,K2089&gt;2.5)),"OK","NOK"),IF(H2089&lt;$I$6,"OK","NOK")))))</f>
        <v xml:space="preserve"> </v>
      </c>
      <c r="M2089" s="40" t="str">
        <f>IF('Raw Data'!B2093=0," ",'MSA Analaysis'!AA2086 &amp; ".")</f>
        <v xml:space="preserve"> </v>
      </c>
    </row>
    <row r="2090" spans="1:13" x14ac:dyDescent="0.2">
      <c r="A2090" s="35" t="str">
        <f>IF('Raw Data'!B2094=0,"",'MSA Analaysis'!A2087)</f>
        <v/>
      </c>
      <c r="B2090" s="35" t="str">
        <f>IF('Raw Data'!B2094=0,"",'MSA Analaysis'!B2087)</f>
        <v/>
      </c>
      <c r="C2090" s="38" t="str">
        <f>IF('Raw Data'!B2094=0," ",'MSA Analaysis'!C2087)</f>
        <v xml:space="preserve"> </v>
      </c>
      <c r="D2090" s="38" t="str">
        <f>IF('Raw Data'!B2094=0," ",'MSA Analaysis'!D2087)</f>
        <v xml:space="preserve"> </v>
      </c>
      <c r="E2090" s="38" t="str">
        <f>IF('Raw Data'!B2094=0," ",'MSA Analaysis'!R2087)</f>
        <v xml:space="preserve"> </v>
      </c>
      <c r="F2090" s="38" t="str">
        <f>IF('Raw Data'!B2094=0," ",'MSA Analaysis'!T2087)</f>
        <v xml:space="preserve"> </v>
      </c>
      <c r="G2090" s="38" t="str">
        <f>IF('Raw Data'!B2094=0," ",'MSA Analaysis'!W2087)</f>
        <v xml:space="preserve"> </v>
      </c>
      <c r="H2090" s="39" t="str">
        <f>IF('Raw Data'!B2094=0," ",'MSA Analaysis'!X2087)</f>
        <v xml:space="preserve"> </v>
      </c>
      <c r="I2090" s="141" t="str">
        <f>IF('Raw Data'!B2094=0," ","No")</f>
        <v xml:space="preserve"> </v>
      </c>
      <c r="J2090" s="46" t="str">
        <f>IF('Raw Data'!B2094=0," ",IF($K$5="Yes",'MSA Analaysis'!Y2087,"ND"))</f>
        <v xml:space="preserve"> </v>
      </c>
      <c r="K2090" s="46" t="str">
        <f>IF('Raw Data'!B2094=0," ",IF($K$5="Yes",'MSA Analaysis'!Z2087,"ND"))</f>
        <v xml:space="preserve"> </v>
      </c>
      <c r="L2090" s="41" t="str">
        <f>IF('Raw Data'!B2094=0," ",IF(K2090="ND",IF(I2090="Yes",IF($K$5="Yes",IF(AND(H2090&lt;$I$7,J2090&gt;$K$7),"OK","NOK"),IF(H2090&lt;$I$7,"OK","NOK")),IF($K$5="Yes",IF(AND(H2090&lt;$I$6,J2090&gt;$K$7),"OK","NOK"),IF(H2090&lt;$I$6,"OK","NOK"))),IF(I2090="Yes",IF($K$5="Yes",IF(AND(H2090&lt;$I$7,OR(J2090&gt;$K$7,K2090&gt;2.5)),"OK","NOK"),IF(H2090&lt;$I$7,"OK","NOK")),IF($K$5="Yes",IF(AND(H2090&lt;$I$6,OR(J2090&gt;$K$7,K2090&gt;2.5)),"OK","NOK"),IF(H2090&lt;$I$6,"OK","NOK")))))</f>
        <v xml:space="preserve"> </v>
      </c>
      <c r="M2090" s="40" t="str">
        <f>IF('Raw Data'!B2094=0," ",'MSA Analaysis'!AA2087 &amp; ".")</f>
        <v xml:space="preserve"> </v>
      </c>
    </row>
    <row r="2091" spans="1:13" x14ac:dyDescent="0.2">
      <c r="A2091" s="35" t="str">
        <f>IF('Raw Data'!B2095=0,"",'MSA Analaysis'!A2088)</f>
        <v/>
      </c>
      <c r="B2091" s="35" t="str">
        <f>IF('Raw Data'!B2095=0,"",'MSA Analaysis'!B2088)</f>
        <v/>
      </c>
      <c r="C2091" s="38" t="str">
        <f>IF('Raw Data'!B2095=0," ",'MSA Analaysis'!C2088)</f>
        <v xml:space="preserve"> </v>
      </c>
      <c r="D2091" s="38" t="str">
        <f>IF('Raw Data'!B2095=0," ",'MSA Analaysis'!D2088)</f>
        <v xml:space="preserve"> </v>
      </c>
      <c r="E2091" s="38" t="str">
        <f>IF('Raw Data'!B2095=0," ",'MSA Analaysis'!R2088)</f>
        <v xml:space="preserve"> </v>
      </c>
      <c r="F2091" s="38" t="str">
        <f>IF('Raw Data'!B2095=0," ",'MSA Analaysis'!T2088)</f>
        <v xml:space="preserve"> </v>
      </c>
      <c r="G2091" s="38" t="str">
        <f>IF('Raw Data'!B2095=0," ",'MSA Analaysis'!W2088)</f>
        <v xml:space="preserve"> </v>
      </c>
      <c r="H2091" s="39" t="str">
        <f>IF('Raw Data'!B2095=0," ",'MSA Analaysis'!X2088)</f>
        <v xml:space="preserve"> </v>
      </c>
      <c r="I2091" s="141" t="str">
        <f>IF('Raw Data'!B2095=0," ","No")</f>
        <v xml:space="preserve"> </v>
      </c>
      <c r="J2091" s="46" t="str">
        <f>IF('Raw Data'!B2095=0," ",IF($K$5="Yes",'MSA Analaysis'!Y2088,"ND"))</f>
        <v xml:space="preserve"> </v>
      </c>
      <c r="K2091" s="46" t="str">
        <f>IF('Raw Data'!B2095=0," ",IF($K$5="Yes",'MSA Analaysis'!Z2088,"ND"))</f>
        <v xml:space="preserve"> </v>
      </c>
      <c r="L2091" s="41" t="str">
        <f>IF('Raw Data'!B2095=0," ",IF(K2091="ND",IF(I2091="Yes",IF($K$5="Yes",IF(AND(H2091&lt;$I$7,J2091&gt;$K$7),"OK","NOK"),IF(H2091&lt;$I$7,"OK","NOK")),IF($K$5="Yes",IF(AND(H2091&lt;$I$6,J2091&gt;$K$7),"OK","NOK"),IF(H2091&lt;$I$6,"OK","NOK"))),IF(I2091="Yes",IF($K$5="Yes",IF(AND(H2091&lt;$I$7,OR(J2091&gt;$K$7,K2091&gt;2.5)),"OK","NOK"),IF(H2091&lt;$I$7,"OK","NOK")),IF($K$5="Yes",IF(AND(H2091&lt;$I$6,OR(J2091&gt;$K$7,K2091&gt;2.5)),"OK","NOK"),IF(H2091&lt;$I$6,"OK","NOK")))))</f>
        <v xml:space="preserve"> </v>
      </c>
      <c r="M2091" s="40" t="str">
        <f>IF('Raw Data'!B2095=0," ",'MSA Analaysis'!AA2088 &amp; ".")</f>
        <v xml:space="preserve"> </v>
      </c>
    </row>
    <row r="2092" spans="1:13" x14ac:dyDescent="0.2">
      <c r="A2092" s="35" t="str">
        <f>IF('Raw Data'!B2096=0,"",'MSA Analaysis'!A2089)</f>
        <v/>
      </c>
      <c r="B2092" s="35" t="str">
        <f>IF('Raw Data'!B2096=0,"",'MSA Analaysis'!B2089)</f>
        <v/>
      </c>
      <c r="C2092" s="38" t="str">
        <f>IF('Raw Data'!B2096=0," ",'MSA Analaysis'!C2089)</f>
        <v xml:space="preserve"> </v>
      </c>
      <c r="D2092" s="38" t="str">
        <f>IF('Raw Data'!B2096=0," ",'MSA Analaysis'!D2089)</f>
        <v xml:space="preserve"> </v>
      </c>
      <c r="E2092" s="38" t="str">
        <f>IF('Raw Data'!B2096=0," ",'MSA Analaysis'!R2089)</f>
        <v xml:space="preserve"> </v>
      </c>
      <c r="F2092" s="38" t="str">
        <f>IF('Raw Data'!B2096=0," ",'MSA Analaysis'!T2089)</f>
        <v xml:space="preserve"> </v>
      </c>
      <c r="G2092" s="38" t="str">
        <f>IF('Raw Data'!B2096=0," ",'MSA Analaysis'!W2089)</f>
        <v xml:space="preserve"> </v>
      </c>
      <c r="H2092" s="39" t="str">
        <f>IF('Raw Data'!B2096=0," ",'MSA Analaysis'!X2089)</f>
        <v xml:space="preserve"> </v>
      </c>
      <c r="I2092" s="141" t="str">
        <f>IF('Raw Data'!B2096=0," ","No")</f>
        <v xml:space="preserve"> </v>
      </c>
      <c r="J2092" s="46" t="str">
        <f>IF('Raw Data'!B2096=0," ",IF($K$5="Yes",'MSA Analaysis'!Y2089,"ND"))</f>
        <v xml:space="preserve"> </v>
      </c>
      <c r="K2092" s="46" t="str">
        <f>IF('Raw Data'!B2096=0," ",IF($K$5="Yes",'MSA Analaysis'!Z2089,"ND"))</f>
        <v xml:space="preserve"> </v>
      </c>
      <c r="L2092" s="41" t="str">
        <f>IF('Raw Data'!B2096=0," ",IF(K2092="ND",IF(I2092="Yes",IF($K$5="Yes",IF(AND(H2092&lt;$I$7,J2092&gt;$K$7),"OK","NOK"),IF(H2092&lt;$I$7,"OK","NOK")),IF($K$5="Yes",IF(AND(H2092&lt;$I$6,J2092&gt;$K$7),"OK","NOK"),IF(H2092&lt;$I$6,"OK","NOK"))),IF(I2092="Yes",IF($K$5="Yes",IF(AND(H2092&lt;$I$7,OR(J2092&gt;$K$7,K2092&gt;2.5)),"OK","NOK"),IF(H2092&lt;$I$7,"OK","NOK")),IF($K$5="Yes",IF(AND(H2092&lt;$I$6,OR(J2092&gt;$K$7,K2092&gt;2.5)),"OK","NOK"),IF(H2092&lt;$I$6,"OK","NOK")))))</f>
        <v xml:space="preserve"> </v>
      </c>
      <c r="M2092" s="40" t="str">
        <f>IF('Raw Data'!B2096=0," ",'MSA Analaysis'!AA2089 &amp; ".")</f>
        <v xml:space="preserve"> </v>
      </c>
    </row>
    <row r="2093" spans="1:13" x14ac:dyDescent="0.2">
      <c r="A2093" s="35" t="str">
        <f>IF('Raw Data'!B2097=0,"",'MSA Analaysis'!A2090)</f>
        <v/>
      </c>
      <c r="B2093" s="35" t="str">
        <f>IF('Raw Data'!B2097=0,"",'MSA Analaysis'!B2090)</f>
        <v/>
      </c>
      <c r="C2093" s="38" t="str">
        <f>IF('Raw Data'!B2097=0," ",'MSA Analaysis'!C2090)</f>
        <v xml:space="preserve"> </v>
      </c>
      <c r="D2093" s="38" t="str">
        <f>IF('Raw Data'!B2097=0," ",'MSA Analaysis'!D2090)</f>
        <v xml:space="preserve"> </v>
      </c>
      <c r="E2093" s="38" t="str">
        <f>IF('Raw Data'!B2097=0," ",'MSA Analaysis'!R2090)</f>
        <v xml:space="preserve"> </v>
      </c>
      <c r="F2093" s="38" t="str">
        <f>IF('Raw Data'!B2097=0," ",'MSA Analaysis'!T2090)</f>
        <v xml:space="preserve"> </v>
      </c>
      <c r="G2093" s="38" t="str">
        <f>IF('Raw Data'!B2097=0," ",'MSA Analaysis'!W2090)</f>
        <v xml:space="preserve"> </v>
      </c>
      <c r="H2093" s="39" t="str">
        <f>IF('Raw Data'!B2097=0," ",'MSA Analaysis'!X2090)</f>
        <v xml:space="preserve"> </v>
      </c>
      <c r="I2093" s="141" t="str">
        <f>IF('Raw Data'!B2097=0," ","No")</f>
        <v xml:space="preserve"> </v>
      </c>
      <c r="J2093" s="46" t="str">
        <f>IF('Raw Data'!B2097=0," ",IF($K$5="Yes",'MSA Analaysis'!Y2090,"ND"))</f>
        <v xml:space="preserve"> </v>
      </c>
      <c r="K2093" s="46" t="str">
        <f>IF('Raw Data'!B2097=0," ",IF($K$5="Yes",'MSA Analaysis'!Z2090,"ND"))</f>
        <v xml:space="preserve"> </v>
      </c>
      <c r="L2093" s="41" t="str">
        <f>IF('Raw Data'!B2097=0," ",IF(K2093="ND",IF(I2093="Yes",IF($K$5="Yes",IF(AND(H2093&lt;$I$7,J2093&gt;$K$7),"OK","NOK"),IF(H2093&lt;$I$7,"OK","NOK")),IF($K$5="Yes",IF(AND(H2093&lt;$I$6,J2093&gt;$K$7),"OK","NOK"),IF(H2093&lt;$I$6,"OK","NOK"))),IF(I2093="Yes",IF($K$5="Yes",IF(AND(H2093&lt;$I$7,OR(J2093&gt;$K$7,K2093&gt;2.5)),"OK","NOK"),IF(H2093&lt;$I$7,"OK","NOK")),IF($K$5="Yes",IF(AND(H2093&lt;$I$6,OR(J2093&gt;$K$7,K2093&gt;2.5)),"OK","NOK"),IF(H2093&lt;$I$6,"OK","NOK")))))</f>
        <v xml:space="preserve"> </v>
      </c>
      <c r="M2093" s="40" t="str">
        <f>IF('Raw Data'!B2097=0," ",'MSA Analaysis'!AA2090 &amp; ".")</f>
        <v xml:space="preserve"> </v>
      </c>
    </row>
    <row r="2094" spans="1:13" x14ac:dyDescent="0.2">
      <c r="A2094" s="35" t="str">
        <f>IF('Raw Data'!B2098=0,"",'MSA Analaysis'!A2091)</f>
        <v/>
      </c>
      <c r="B2094" s="35" t="str">
        <f>IF('Raw Data'!B2098=0,"",'MSA Analaysis'!B2091)</f>
        <v/>
      </c>
      <c r="C2094" s="38" t="str">
        <f>IF('Raw Data'!B2098=0," ",'MSA Analaysis'!C2091)</f>
        <v xml:space="preserve"> </v>
      </c>
      <c r="D2094" s="38" t="str">
        <f>IF('Raw Data'!B2098=0," ",'MSA Analaysis'!D2091)</f>
        <v xml:space="preserve"> </v>
      </c>
      <c r="E2094" s="38" t="str">
        <f>IF('Raw Data'!B2098=0," ",'MSA Analaysis'!R2091)</f>
        <v xml:space="preserve"> </v>
      </c>
      <c r="F2094" s="38" t="str">
        <f>IF('Raw Data'!B2098=0," ",'MSA Analaysis'!T2091)</f>
        <v xml:space="preserve"> </v>
      </c>
      <c r="G2094" s="38" t="str">
        <f>IF('Raw Data'!B2098=0," ",'MSA Analaysis'!W2091)</f>
        <v xml:space="preserve"> </v>
      </c>
      <c r="H2094" s="39" t="str">
        <f>IF('Raw Data'!B2098=0," ",'MSA Analaysis'!X2091)</f>
        <v xml:space="preserve"> </v>
      </c>
      <c r="I2094" s="141" t="str">
        <f>IF('Raw Data'!B2098=0," ","No")</f>
        <v xml:space="preserve"> </v>
      </c>
      <c r="J2094" s="46" t="str">
        <f>IF('Raw Data'!B2098=0," ",IF($K$5="Yes",'MSA Analaysis'!Y2091,"ND"))</f>
        <v xml:space="preserve"> </v>
      </c>
      <c r="K2094" s="46" t="str">
        <f>IF('Raw Data'!B2098=0," ",IF($K$5="Yes",'MSA Analaysis'!Z2091,"ND"))</f>
        <v xml:space="preserve"> </v>
      </c>
      <c r="L2094" s="41" t="str">
        <f>IF('Raw Data'!B2098=0," ",IF(K2094="ND",IF(I2094="Yes",IF($K$5="Yes",IF(AND(H2094&lt;$I$7,J2094&gt;$K$7),"OK","NOK"),IF(H2094&lt;$I$7,"OK","NOK")),IF($K$5="Yes",IF(AND(H2094&lt;$I$6,J2094&gt;$K$7),"OK","NOK"),IF(H2094&lt;$I$6,"OK","NOK"))),IF(I2094="Yes",IF($K$5="Yes",IF(AND(H2094&lt;$I$7,OR(J2094&gt;$K$7,K2094&gt;2.5)),"OK","NOK"),IF(H2094&lt;$I$7,"OK","NOK")),IF($K$5="Yes",IF(AND(H2094&lt;$I$6,OR(J2094&gt;$K$7,K2094&gt;2.5)),"OK","NOK"),IF(H2094&lt;$I$6,"OK","NOK")))))</f>
        <v xml:space="preserve"> </v>
      </c>
      <c r="M2094" s="40" t="str">
        <f>IF('Raw Data'!B2098=0," ",'MSA Analaysis'!AA2091 &amp; ".")</f>
        <v xml:space="preserve"> </v>
      </c>
    </row>
    <row r="2095" spans="1:13" x14ac:dyDescent="0.2">
      <c r="A2095" s="35" t="str">
        <f>IF('Raw Data'!B2099=0,"",'MSA Analaysis'!A2092)</f>
        <v/>
      </c>
      <c r="B2095" s="35" t="str">
        <f>IF('Raw Data'!B2099=0,"",'MSA Analaysis'!B2092)</f>
        <v/>
      </c>
      <c r="C2095" s="38" t="str">
        <f>IF('Raw Data'!B2099=0," ",'MSA Analaysis'!C2092)</f>
        <v xml:space="preserve"> </v>
      </c>
      <c r="D2095" s="38" t="str">
        <f>IF('Raw Data'!B2099=0," ",'MSA Analaysis'!D2092)</f>
        <v xml:space="preserve"> </v>
      </c>
      <c r="E2095" s="38" t="str">
        <f>IF('Raw Data'!B2099=0," ",'MSA Analaysis'!R2092)</f>
        <v xml:space="preserve"> </v>
      </c>
      <c r="F2095" s="38" t="str">
        <f>IF('Raw Data'!B2099=0," ",'MSA Analaysis'!T2092)</f>
        <v xml:space="preserve"> </v>
      </c>
      <c r="G2095" s="38" t="str">
        <f>IF('Raw Data'!B2099=0," ",'MSA Analaysis'!W2092)</f>
        <v xml:space="preserve"> </v>
      </c>
      <c r="H2095" s="39" t="str">
        <f>IF('Raw Data'!B2099=0," ",'MSA Analaysis'!X2092)</f>
        <v xml:space="preserve"> </v>
      </c>
      <c r="I2095" s="141" t="str">
        <f>IF('Raw Data'!B2099=0," ","No")</f>
        <v xml:space="preserve"> </v>
      </c>
      <c r="J2095" s="46" t="str">
        <f>IF('Raw Data'!B2099=0," ",IF($K$5="Yes",'MSA Analaysis'!Y2092,"ND"))</f>
        <v xml:space="preserve"> </v>
      </c>
      <c r="K2095" s="46" t="str">
        <f>IF('Raw Data'!B2099=0," ",IF($K$5="Yes",'MSA Analaysis'!Z2092,"ND"))</f>
        <v xml:space="preserve"> </v>
      </c>
      <c r="L2095" s="41" t="str">
        <f>IF('Raw Data'!B2099=0," ",IF(K2095="ND",IF(I2095="Yes",IF($K$5="Yes",IF(AND(H2095&lt;$I$7,J2095&gt;$K$7),"OK","NOK"),IF(H2095&lt;$I$7,"OK","NOK")),IF($K$5="Yes",IF(AND(H2095&lt;$I$6,J2095&gt;$K$7),"OK","NOK"),IF(H2095&lt;$I$6,"OK","NOK"))),IF(I2095="Yes",IF($K$5="Yes",IF(AND(H2095&lt;$I$7,OR(J2095&gt;$K$7,K2095&gt;2.5)),"OK","NOK"),IF(H2095&lt;$I$7,"OK","NOK")),IF($K$5="Yes",IF(AND(H2095&lt;$I$6,OR(J2095&gt;$K$7,K2095&gt;2.5)),"OK","NOK"),IF(H2095&lt;$I$6,"OK","NOK")))))</f>
        <v xml:space="preserve"> </v>
      </c>
      <c r="M2095" s="40" t="str">
        <f>IF('Raw Data'!B2099=0," ",'MSA Analaysis'!AA2092 &amp; ".")</f>
        <v xml:space="preserve"> </v>
      </c>
    </row>
    <row r="2096" spans="1:13" x14ac:dyDescent="0.2">
      <c r="A2096" s="35" t="str">
        <f>IF('Raw Data'!B2100=0,"",'MSA Analaysis'!A2093)</f>
        <v/>
      </c>
      <c r="B2096" s="35" t="str">
        <f>IF('Raw Data'!B2100=0,"",'MSA Analaysis'!B2093)</f>
        <v/>
      </c>
      <c r="C2096" s="38" t="str">
        <f>IF('Raw Data'!B2100=0," ",'MSA Analaysis'!C2093)</f>
        <v xml:space="preserve"> </v>
      </c>
      <c r="D2096" s="38" t="str">
        <f>IF('Raw Data'!B2100=0," ",'MSA Analaysis'!D2093)</f>
        <v xml:space="preserve"> </v>
      </c>
      <c r="E2096" s="38" t="str">
        <f>IF('Raw Data'!B2100=0," ",'MSA Analaysis'!R2093)</f>
        <v xml:space="preserve"> </v>
      </c>
      <c r="F2096" s="38" t="str">
        <f>IF('Raw Data'!B2100=0," ",'MSA Analaysis'!T2093)</f>
        <v xml:space="preserve"> </v>
      </c>
      <c r="G2096" s="38" t="str">
        <f>IF('Raw Data'!B2100=0," ",'MSA Analaysis'!W2093)</f>
        <v xml:space="preserve"> </v>
      </c>
      <c r="H2096" s="39" t="str">
        <f>IF('Raw Data'!B2100=0," ",'MSA Analaysis'!X2093)</f>
        <v xml:space="preserve"> </v>
      </c>
      <c r="I2096" s="141" t="str">
        <f>IF('Raw Data'!B2100=0," ","No")</f>
        <v xml:space="preserve"> </v>
      </c>
      <c r="J2096" s="46" t="str">
        <f>IF('Raw Data'!B2100=0," ",IF($K$5="Yes",'MSA Analaysis'!Y2093,"ND"))</f>
        <v xml:space="preserve"> </v>
      </c>
      <c r="K2096" s="46" t="str">
        <f>IF('Raw Data'!B2100=0," ",IF($K$5="Yes",'MSA Analaysis'!Z2093,"ND"))</f>
        <v xml:space="preserve"> </v>
      </c>
      <c r="L2096" s="41" t="str">
        <f>IF('Raw Data'!B2100=0," ",IF(K2096="ND",IF(I2096="Yes",IF($K$5="Yes",IF(AND(H2096&lt;$I$7,J2096&gt;$K$7),"OK","NOK"),IF(H2096&lt;$I$7,"OK","NOK")),IF($K$5="Yes",IF(AND(H2096&lt;$I$6,J2096&gt;$K$7),"OK","NOK"),IF(H2096&lt;$I$6,"OK","NOK"))),IF(I2096="Yes",IF($K$5="Yes",IF(AND(H2096&lt;$I$7,OR(J2096&gt;$K$7,K2096&gt;2.5)),"OK","NOK"),IF(H2096&lt;$I$7,"OK","NOK")),IF($K$5="Yes",IF(AND(H2096&lt;$I$6,OR(J2096&gt;$K$7,K2096&gt;2.5)),"OK","NOK"),IF(H2096&lt;$I$6,"OK","NOK")))))</f>
        <v xml:space="preserve"> </v>
      </c>
      <c r="M2096" s="40" t="str">
        <f>IF('Raw Data'!B2100=0," ",'MSA Analaysis'!AA2093 &amp; ".")</f>
        <v xml:space="preserve"> </v>
      </c>
    </row>
    <row r="2097" spans="1:13" x14ac:dyDescent="0.2">
      <c r="A2097" s="35" t="str">
        <f>IF('Raw Data'!B2101=0,"",'MSA Analaysis'!A2094)</f>
        <v/>
      </c>
      <c r="B2097" s="35" t="str">
        <f>IF('Raw Data'!B2101=0,"",'MSA Analaysis'!B2094)</f>
        <v/>
      </c>
      <c r="C2097" s="38" t="str">
        <f>IF('Raw Data'!B2101=0," ",'MSA Analaysis'!C2094)</f>
        <v xml:space="preserve"> </v>
      </c>
      <c r="D2097" s="38" t="str">
        <f>IF('Raw Data'!B2101=0," ",'MSA Analaysis'!D2094)</f>
        <v xml:space="preserve"> </v>
      </c>
      <c r="E2097" s="38" t="str">
        <f>IF('Raw Data'!B2101=0," ",'MSA Analaysis'!R2094)</f>
        <v xml:space="preserve"> </v>
      </c>
      <c r="F2097" s="38" t="str">
        <f>IF('Raw Data'!B2101=0," ",'MSA Analaysis'!T2094)</f>
        <v xml:space="preserve"> </v>
      </c>
      <c r="G2097" s="38" t="str">
        <f>IF('Raw Data'!B2101=0," ",'MSA Analaysis'!W2094)</f>
        <v xml:space="preserve"> </v>
      </c>
      <c r="H2097" s="39" t="str">
        <f>IF('Raw Data'!B2101=0," ",'MSA Analaysis'!X2094)</f>
        <v xml:space="preserve"> </v>
      </c>
      <c r="I2097" s="141" t="str">
        <f>IF('Raw Data'!B2101=0," ","No")</f>
        <v xml:space="preserve"> </v>
      </c>
      <c r="J2097" s="46" t="str">
        <f>IF('Raw Data'!B2101=0," ",IF($K$5="Yes",'MSA Analaysis'!Y2094,"ND"))</f>
        <v xml:space="preserve"> </v>
      </c>
      <c r="K2097" s="46" t="str">
        <f>IF('Raw Data'!B2101=0," ",IF($K$5="Yes",'MSA Analaysis'!Z2094,"ND"))</f>
        <v xml:space="preserve"> </v>
      </c>
      <c r="L2097" s="41" t="str">
        <f>IF('Raw Data'!B2101=0," ",IF(K2097="ND",IF(I2097="Yes",IF($K$5="Yes",IF(AND(H2097&lt;$I$7,J2097&gt;$K$7),"OK","NOK"),IF(H2097&lt;$I$7,"OK","NOK")),IF($K$5="Yes",IF(AND(H2097&lt;$I$6,J2097&gt;$K$7),"OK","NOK"),IF(H2097&lt;$I$6,"OK","NOK"))),IF(I2097="Yes",IF($K$5="Yes",IF(AND(H2097&lt;$I$7,OR(J2097&gt;$K$7,K2097&gt;2.5)),"OK","NOK"),IF(H2097&lt;$I$7,"OK","NOK")),IF($K$5="Yes",IF(AND(H2097&lt;$I$6,OR(J2097&gt;$K$7,K2097&gt;2.5)),"OK","NOK"),IF(H2097&lt;$I$6,"OK","NOK")))))</f>
        <v xml:space="preserve"> </v>
      </c>
      <c r="M2097" s="40" t="str">
        <f>IF('Raw Data'!B2101=0," ",'MSA Analaysis'!AA2094 &amp; ".")</f>
        <v xml:space="preserve"> </v>
      </c>
    </row>
    <row r="2098" spans="1:13" x14ac:dyDescent="0.2">
      <c r="A2098" s="35" t="str">
        <f>IF('Raw Data'!B2102=0,"",'MSA Analaysis'!A2095)</f>
        <v/>
      </c>
      <c r="B2098" s="35" t="str">
        <f>IF('Raw Data'!B2102=0,"",'MSA Analaysis'!B2095)</f>
        <v/>
      </c>
      <c r="C2098" s="38" t="str">
        <f>IF('Raw Data'!B2102=0," ",'MSA Analaysis'!C2095)</f>
        <v xml:space="preserve"> </v>
      </c>
      <c r="D2098" s="38" t="str">
        <f>IF('Raw Data'!B2102=0," ",'MSA Analaysis'!D2095)</f>
        <v xml:space="preserve"> </v>
      </c>
      <c r="E2098" s="38" t="str">
        <f>IF('Raw Data'!B2102=0," ",'MSA Analaysis'!R2095)</f>
        <v xml:space="preserve"> </v>
      </c>
      <c r="F2098" s="38" t="str">
        <f>IF('Raw Data'!B2102=0," ",'MSA Analaysis'!T2095)</f>
        <v xml:space="preserve"> </v>
      </c>
      <c r="G2098" s="38" t="str">
        <f>IF('Raw Data'!B2102=0," ",'MSA Analaysis'!W2095)</f>
        <v xml:space="preserve"> </v>
      </c>
      <c r="H2098" s="39" t="str">
        <f>IF('Raw Data'!B2102=0," ",'MSA Analaysis'!X2095)</f>
        <v xml:space="preserve"> </v>
      </c>
      <c r="I2098" s="141" t="str">
        <f>IF('Raw Data'!B2102=0," ","No")</f>
        <v xml:space="preserve"> </v>
      </c>
      <c r="J2098" s="46" t="str">
        <f>IF('Raw Data'!B2102=0," ",IF($K$5="Yes",'MSA Analaysis'!Y2095,"ND"))</f>
        <v xml:space="preserve"> </v>
      </c>
      <c r="K2098" s="46" t="str">
        <f>IF('Raw Data'!B2102=0," ",IF($K$5="Yes",'MSA Analaysis'!Z2095,"ND"))</f>
        <v xml:space="preserve"> </v>
      </c>
      <c r="L2098" s="41" t="str">
        <f>IF('Raw Data'!B2102=0," ",IF(K2098="ND",IF(I2098="Yes",IF($K$5="Yes",IF(AND(H2098&lt;$I$7,J2098&gt;$K$7),"OK","NOK"),IF(H2098&lt;$I$7,"OK","NOK")),IF($K$5="Yes",IF(AND(H2098&lt;$I$6,J2098&gt;$K$7),"OK","NOK"),IF(H2098&lt;$I$6,"OK","NOK"))),IF(I2098="Yes",IF($K$5="Yes",IF(AND(H2098&lt;$I$7,OR(J2098&gt;$K$7,K2098&gt;2.5)),"OK","NOK"),IF(H2098&lt;$I$7,"OK","NOK")),IF($K$5="Yes",IF(AND(H2098&lt;$I$6,OR(J2098&gt;$K$7,K2098&gt;2.5)),"OK","NOK"),IF(H2098&lt;$I$6,"OK","NOK")))))</f>
        <v xml:space="preserve"> </v>
      </c>
      <c r="M2098" s="40" t="str">
        <f>IF('Raw Data'!B2102=0," ",'MSA Analaysis'!AA2095 &amp; ".")</f>
        <v xml:space="preserve"> </v>
      </c>
    </row>
    <row r="2099" spans="1:13" x14ac:dyDescent="0.2">
      <c r="A2099" s="35" t="str">
        <f>IF('Raw Data'!B2103=0,"",'MSA Analaysis'!A2096)</f>
        <v/>
      </c>
      <c r="B2099" s="35" t="str">
        <f>IF('Raw Data'!B2103=0,"",'MSA Analaysis'!B2096)</f>
        <v/>
      </c>
      <c r="C2099" s="38" t="str">
        <f>IF('Raw Data'!B2103=0," ",'MSA Analaysis'!C2096)</f>
        <v xml:space="preserve"> </v>
      </c>
      <c r="D2099" s="38" t="str">
        <f>IF('Raw Data'!B2103=0," ",'MSA Analaysis'!D2096)</f>
        <v xml:space="preserve"> </v>
      </c>
      <c r="E2099" s="38" t="str">
        <f>IF('Raw Data'!B2103=0," ",'MSA Analaysis'!R2096)</f>
        <v xml:space="preserve"> </v>
      </c>
      <c r="F2099" s="38" t="str">
        <f>IF('Raw Data'!B2103=0," ",'MSA Analaysis'!T2096)</f>
        <v xml:space="preserve"> </v>
      </c>
      <c r="G2099" s="38" t="str">
        <f>IF('Raw Data'!B2103=0," ",'MSA Analaysis'!W2096)</f>
        <v xml:space="preserve"> </v>
      </c>
      <c r="H2099" s="39" t="str">
        <f>IF('Raw Data'!B2103=0," ",'MSA Analaysis'!X2096)</f>
        <v xml:space="preserve"> </v>
      </c>
      <c r="I2099" s="141" t="str">
        <f>IF('Raw Data'!B2103=0," ","No")</f>
        <v xml:space="preserve"> </v>
      </c>
      <c r="J2099" s="46" t="str">
        <f>IF('Raw Data'!B2103=0," ",IF($K$5="Yes",'MSA Analaysis'!Y2096,"ND"))</f>
        <v xml:space="preserve"> </v>
      </c>
      <c r="K2099" s="46" t="str">
        <f>IF('Raw Data'!B2103=0," ",IF($K$5="Yes",'MSA Analaysis'!Z2096,"ND"))</f>
        <v xml:space="preserve"> </v>
      </c>
      <c r="L2099" s="41" t="str">
        <f>IF('Raw Data'!B2103=0," ",IF(K2099="ND",IF(I2099="Yes",IF($K$5="Yes",IF(AND(H2099&lt;$I$7,J2099&gt;$K$7),"OK","NOK"),IF(H2099&lt;$I$7,"OK","NOK")),IF($K$5="Yes",IF(AND(H2099&lt;$I$6,J2099&gt;$K$7),"OK","NOK"),IF(H2099&lt;$I$6,"OK","NOK"))),IF(I2099="Yes",IF($K$5="Yes",IF(AND(H2099&lt;$I$7,OR(J2099&gt;$K$7,K2099&gt;2.5)),"OK","NOK"),IF(H2099&lt;$I$7,"OK","NOK")),IF($K$5="Yes",IF(AND(H2099&lt;$I$6,OR(J2099&gt;$K$7,K2099&gt;2.5)),"OK","NOK"),IF(H2099&lt;$I$6,"OK","NOK")))))</f>
        <v xml:space="preserve"> </v>
      </c>
      <c r="M2099" s="40" t="str">
        <f>IF('Raw Data'!B2103=0," ",'MSA Analaysis'!AA2096 &amp; ".")</f>
        <v xml:space="preserve"> </v>
      </c>
    </row>
    <row r="2100" spans="1:13" x14ac:dyDescent="0.2">
      <c r="A2100" s="35" t="str">
        <f>IF('Raw Data'!B2104=0,"",'MSA Analaysis'!A2097)</f>
        <v/>
      </c>
      <c r="B2100" s="35" t="str">
        <f>IF('Raw Data'!B2104=0,"",'MSA Analaysis'!B2097)</f>
        <v/>
      </c>
      <c r="C2100" s="38" t="str">
        <f>IF('Raw Data'!B2104=0," ",'MSA Analaysis'!C2097)</f>
        <v xml:space="preserve"> </v>
      </c>
      <c r="D2100" s="38" t="str">
        <f>IF('Raw Data'!B2104=0," ",'MSA Analaysis'!D2097)</f>
        <v xml:space="preserve"> </v>
      </c>
      <c r="E2100" s="38" t="str">
        <f>IF('Raw Data'!B2104=0," ",'MSA Analaysis'!R2097)</f>
        <v xml:space="preserve"> </v>
      </c>
      <c r="F2100" s="38" t="str">
        <f>IF('Raw Data'!B2104=0," ",'MSA Analaysis'!T2097)</f>
        <v xml:space="preserve"> </v>
      </c>
      <c r="G2100" s="38" t="str">
        <f>IF('Raw Data'!B2104=0," ",'MSA Analaysis'!W2097)</f>
        <v xml:space="preserve"> </v>
      </c>
      <c r="H2100" s="39" t="str">
        <f>IF('Raw Data'!B2104=0," ",'MSA Analaysis'!X2097)</f>
        <v xml:space="preserve"> </v>
      </c>
      <c r="I2100" s="141" t="str">
        <f>IF('Raw Data'!B2104=0," ","No")</f>
        <v xml:space="preserve"> </v>
      </c>
      <c r="J2100" s="46" t="str">
        <f>IF('Raw Data'!B2104=0," ",IF($K$5="Yes",'MSA Analaysis'!Y2097,"ND"))</f>
        <v xml:space="preserve"> </v>
      </c>
      <c r="K2100" s="46" t="str">
        <f>IF('Raw Data'!B2104=0," ",IF($K$5="Yes",'MSA Analaysis'!Z2097,"ND"))</f>
        <v xml:space="preserve"> </v>
      </c>
      <c r="L2100" s="41" t="str">
        <f>IF('Raw Data'!B2104=0," ",IF(K2100="ND",IF(I2100="Yes",IF($K$5="Yes",IF(AND(H2100&lt;$I$7,J2100&gt;$K$7),"OK","NOK"),IF(H2100&lt;$I$7,"OK","NOK")),IF($K$5="Yes",IF(AND(H2100&lt;$I$6,J2100&gt;$K$7),"OK","NOK"),IF(H2100&lt;$I$6,"OK","NOK"))),IF(I2100="Yes",IF($K$5="Yes",IF(AND(H2100&lt;$I$7,OR(J2100&gt;$K$7,K2100&gt;2.5)),"OK","NOK"),IF(H2100&lt;$I$7,"OK","NOK")),IF($K$5="Yes",IF(AND(H2100&lt;$I$6,OR(J2100&gt;$K$7,K2100&gt;2.5)),"OK","NOK"),IF(H2100&lt;$I$6,"OK","NOK")))))</f>
        <v xml:space="preserve"> </v>
      </c>
      <c r="M2100" s="40" t="str">
        <f>IF('Raw Data'!B2104=0," ",'MSA Analaysis'!AA2097 &amp; ".")</f>
        <v xml:space="preserve"> </v>
      </c>
    </row>
    <row r="2101" spans="1:13" x14ac:dyDescent="0.2">
      <c r="A2101" s="35" t="str">
        <f>IF('Raw Data'!B2105=0,"",'MSA Analaysis'!A2098)</f>
        <v/>
      </c>
      <c r="B2101" s="35" t="str">
        <f>IF('Raw Data'!B2105=0,"",'MSA Analaysis'!B2098)</f>
        <v/>
      </c>
      <c r="C2101" s="38" t="str">
        <f>IF('Raw Data'!B2105=0," ",'MSA Analaysis'!C2098)</f>
        <v xml:space="preserve"> </v>
      </c>
      <c r="D2101" s="38" t="str">
        <f>IF('Raw Data'!B2105=0," ",'MSA Analaysis'!D2098)</f>
        <v xml:space="preserve"> </v>
      </c>
      <c r="E2101" s="38" t="str">
        <f>IF('Raw Data'!B2105=0," ",'MSA Analaysis'!R2098)</f>
        <v xml:space="preserve"> </v>
      </c>
      <c r="F2101" s="38" t="str">
        <f>IF('Raw Data'!B2105=0," ",'MSA Analaysis'!T2098)</f>
        <v xml:space="preserve"> </v>
      </c>
      <c r="G2101" s="38" t="str">
        <f>IF('Raw Data'!B2105=0," ",'MSA Analaysis'!W2098)</f>
        <v xml:space="preserve"> </v>
      </c>
      <c r="H2101" s="39" t="str">
        <f>IF('Raw Data'!B2105=0," ",'MSA Analaysis'!X2098)</f>
        <v xml:space="preserve"> </v>
      </c>
      <c r="I2101" s="141" t="str">
        <f>IF('Raw Data'!B2105=0," ","No")</f>
        <v xml:space="preserve"> </v>
      </c>
      <c r="J2101" s="46" t="str">
        <f>IF('Raw Data'!B2105=0," ",IF($K$5="Yes",'MSA Analaysis'!Y2098,"ND"))</f>
        <v xml:space="preserve"> </v>
      </c>
      <c r="K2101" s="46" t="str">
        <f>IF('Raw Data'!B2105=0," ",IF($K$5="Yes",'MSA Analaysis'!Z2098,"ND"))</f>
        <v xml:space="preserve"> </v>
      </c>
      <c r="L2101" s="41" t="str">
        <f>IF('Raw Data'!B2105=0," ",IF(K2101="ND",IF(I2101="Yes",IF($K$5="Yes",IF(AND(H2101&lt;$I$7,J2101&gt;$K$7),"OK","NOK"),IF(H2101&lt;$I$7,"OK","NOK")),IF($K$5="Yes",IF(AND(H2101&lt;$I$6,J2101&gt;$K$7),"OK","NOK"),IF(H2101&lt;$I$6,"OK","NOK"))),IF(I2101="Yes",IF($K$5="Yes",IF(AND(H2101&lt;$I$7,OR(J2101&gt;$K$7,K2101&gt;2.5)),"OK","NOK"),IF(H2101&lt;$I$7,"OK","NOK")),IF($K$5="Yes",IF(AND(H2101&lt;$I$6,OR(J2101&gt;$K$7,K2101&gt;2.5)),"OK","NOK"),IF(H2101&lt;$I$6,"OK","NOK")))))</f>
        <v xml:space="preserve"> </v>
      </c>
      <c r="M2101" s="40" t="str">
        <f>IF('Raw Data'!B2105=0," ",'MSA Analaysis'!AA2098 &amp; ".")</f>
        <v xml:space="preserve"> </v>
      </c>
    </row>
    <row r="2102" spans="1:13" x14ac:dyDescent="0.2">
      <c r="A2102" s="35" t="str">
        <f>IF('Raw Data'!B2106=0,"",'MSA Analaysis'!A2099)</f>
        <v/>
      </c>
      <c r="B2102" s="35" t="str">
        <f>IF('Raw Data'!B2106=0,"",'MSA Analaysis'!B2099)</f>
        <v/>
      </c>
      <c r="C2102" s="38" t="str">
        <f>IF('Raw Data'!B2106=0," ",'MSA Analaysis'!C2099)</f>
        <v xml:space="preserve"> </v>
      </c>
      <c r="D2102" s="38" t="str">
        <f>IF('Raw Data'!B2106=0," ",'MSA Analaysis'!D2099)</f>
        <v xml:space="preserve"> </v>
      </c>
      <c r="E2102" s="38" t="str">
        <f>IF('Raw Data'!B2106=0," ",'MSA Analaysis'!R2099)</f>
        <v xml:space="preserve"> </v>
      </c>
      <c r="F2102" s="38" t="str">
        <f>IF('Raw Data'!B2106=0," ",'MSA Analaysis'!T2099)</f>
        <v xml:space="preserve"> </v>
      </c>
      <c r="G2102" s="38" t="str">
        <f>IF('Raw Data'!B2106=0," ",'MSA Analaysis'!W2099)</f>
        <v xml:space="preserve"> </v>
      </c>
      <c r="H2102" s="39" t="str">
        <f>IF('Raw Data'!B2106=0," ",'MSA Analaysis'!X2099)</f>
        <v xml:space="preserve"> </v>
      </c>
      <c r="I2102" s="141" t="str">
        <f>IF('Raw Data'!B2106=0," ","No")</f>
        <v xml:space="preserve"> </v>
      </c>
      <c r="J2102" s="46" t="str">
        <f>IF('Raw Data'!B2106=0," ",IF($K$5="Yes",'MSA Analaysis'!Y2099,"ND"))</f>
        <v xml:space="preserve"> </v>
      </c>
      <c r="K2102" s="46" t="str">
        <f>IF('Raw Data'!B2106=0," ",IF($K$5="Yes",'MSA Analaysis'!Z2099,"ND"))</f>
        <v xml:space="preserve"> </v>
      </c>
      <c r="L2102" s="41" t="str">
        <f>IF('Raw Data'!B2106=0," ",IF(K2102="ND",IF(I2102="Yes",IF($K$5="Yes",IF(AND(H2102&lt;$I$7,J2102&gt;$K$7),"OK","NOK"),IF(H2102&lt;$I$7,"OK","NOK")),IF($K$5="Yes",IF(AND(H2102&lt;$I$6,J2102&gt;$K$7),"OK","NOK"),IF(H2102&lt;$I$6,"OK","NOK"))),IF(I2102="Yes",IF($K$5="Yes",IF(AND(H2102&lt;$I$7,OR(J2102&gt;$K$7,K2102&gt;2.5)),"OK","NOK"),IF(H2102&lt;$I$7,"OK","NOK")),IF($K$5="Yes",IF(AND(H2102&lt;$I$6,OR(J2102&gt;$K$7,K2102&gt;2.5)),"OK","NOK"),IF(H2102&lt;$I$6,"OK","NOK")))))</f>
        <v xml:space="preserve"> </v>
      </c>
      <c r="M2102" s="40" t="str">
        <f>IF('Raw Data'!B2106=0," ",'MSA Analaysis'!AA2099 &amp; ".")</f>
        <v xml:space="preserve"> </v>
      </c>
    </row>
    <row r="2103" spans="1:13" x14ac:dyDescent="0.2">
      <c r="A2103" s="35" t="str">
        <f>IF('Raw Data'!B2107=0,"",'MSA Analaysis'!A2100)</f>
        <v/>
      </c>
      <c r="B2103" s="35" t="str">
        <f>IF('Raw Data'!B2107=0,"",'MSA Analaysis'!B2100)</f>
        <v/>
      </c>
      <c r="C2103" s="38" t="str">
        <f>IF('Raw Data'!B2107=0," ",'MSA Analaysis'!C2100)</f>
        <v xml:space="preserve"> </v>
      </c>
      <c r="D2103" s="38" t="str">
        <f>IF('Raw Data'!B2107=0," ",'MSA Analaysis'!D2100)</f>
        <v xml:space="preserve"> </v>
      </c>
      <c r="E2103" s="38" t="str">
        <f>IF('Raw Data'!B2107=0," ",'MSA Analaysis'!R2100)</f>
        <v xml:space="preserve"> </v>
      </c>
      <c r="F2103" s="38" t="str">
        <f>IF('Raw Data'!B2107=0," ",'MSA Analaysis'!T2100)</f>
        <v xml:space="preserve"> </v>
      </c>
      <c r="G2103" s="38" t="str">
        <f>IF('Raw Data'!B2107=0," ",'MSA Analaysis'!W2100)</f>
        <v xml:space="preserve"> </v>
      </c>
      <c r="H2103" s="39" t="str">
        <f>IF('Raw Data'!B2107=0," ",'MSA Analaysis'!X2100)</f>
        <v xml:space="preserve"> </v>
      </c>
      <c r="I2103" s="141" t="str">
        <f>IF('Raw Data'!B2107=0," ","No")</f>
        <v xml:space="preserve"> </v>
      </c>
      <c r="J2103" s="46" t="str">
        <f>IF('Raw Data'!B2107=0," ",IF($K$5="Yes",'MSA Analaysis'!Y2100,"ND"))</f>
        <v xml:space="preserve"> </v>
      </c>
      <c r="K2103" s="46" t="str">
        <f>IF('Raw Data'!B2107=0," ",IF($K$5="Yes",'MSA Analaysis'!Z2100,"ND"))</f>
        <v xml:space="preserve"> </v>
      </c>
      <c r="L2103" s="41" t="str">
        <f>IF('Raw Data'!B2107=0," ",IF(K2103="ND",IF(I2103="Yes",IF($K$5="Yes",IF(AND(H2103&lt;$I$7,J2103&gt;$K$7),"OK","NOK"),IF(H2103&lt;$I$7,"OK","NOK")),IF($K$5="Yes",IF(AND(H2103&lt;$I$6,J2103&gt;$K$7),"OK","NOK"),IF(H2103&lt;$I$6,"OK","NOK"))),IF(I2103="Yes",IF($K$5="Yes",IF(AND(H2103&lt;$I$7,OR(J2103&gt;$K$7,K2103&gt;2.5)),"OK","NOK"),IF(H2103&lt;$I$7,"OK","NOK")),IF($K$5="Yes",IF(AND(H2103&lt;$I$6,OR(J2103&gt;$K$7,K2103&gt;2.5)),"OK","NOK"),IF(H2103&lt;$I$6,"OK","NOK")))))</f>
        <v xml:space="preserve"> </v>
      </c>
      <c r="M2103" s="40" t="str">
        <f>IF('Raw Data'!B2107=0," ",'MSA Analaysis'!AA2100 &amp; ".")</f>
        <v xml:space="preserve"> </v>
      </c>
    </row>
    <row r="2104" spans="1:13" x14ac:dyDescent="0.2">
      <c r="A2104" s="35" t="str">
        <f>IF('Raw Data'!B2108=0,"",'MSA Analaysis'!A2101)</f>
        <v/>
      </c>
      <c r="B2104" s="35" t="str">
        <f>IF('Raw Data'!B2108=0,"",'MSA Analaysis'!B2101)</f>
        <v/>
      </c>
      <c r="C2104" s="38" t="str">
        <f>IF('Raw Data'!B2108=0," ",'MSA Analaysis'!C2101)</f>
        <v xml:space="preserve"> </v>
      </c>
      <c r="D2104" s="38" t="str">
        <f>IF('Raw Data'!B2108=0," ",'MSA Analaysis'!D2101)</f>
        <v xml:space="preserve"> </v>
      </c>
      <c r="E2104" s="38" t="str">
        <f>IF('Raw Data'!B2108=0," ",'MSA Analaysis'!R2101)</f>
        <v xml:space="preserve"> </v>
      </c>
      <c r="F2104" s="38" t="str">
        <f>IF('Raw Data'!B2108=0," ",'MSA Analaysis'!T2101)</f>
        <v xml:space="preserve"> </v>
      </c>
      <c r="G2104" s="38" t="str">
        <f>IF('Raw Data'!B2108=0," ",'MSA Analaysis'!W2101)</f>
        <v xml:space="preserve"> </v>
      </c>
      <c r="H2104" s="39" t="str">
        <f>IF('Raw Data'!B2108=0," ",'MSA Analaysis'!X2101)</f>
        <v xml:space="preserve"> </v>
      </c>
      <c r="I2104" s="141" t="str">
        <f>IF('Raw Data'!B2108=0," ","No")</f>
        <v xml:space="preserve"> </v>
      </c>
      <c r="J2104" s="46" t="str">
        <f>IF('Raw Data'!B2108=0," ",IF($K$5="Yes",'MSA Analaysis'!Y2101,"ND"))</f>
        <v xml:space="preserve"> </v>
      </c>
      <c r="K2104" s="46" t="str">
        <f>IF('Raw Data'!B2108=0," ",IF($K$5="Yes",'MSA Analaysis'!Z2101,"ND"))</f>
        <v xml:space="preserve"> </v>
      </c>
      <c r="L2104" s="41" t="str">
        <f>IF('Raw Data'!B2108=0," ",IF(K2104="ND",IF(I2104="Yes",IF($K$5="Yes",IF(AND(H2104&lt;$I$7,J2104&gt;$K$7),"OK","NOK"),IF(H2104&lt;$I$7,"OK","NOK")),IF($K$5="Yes",IF(AND(H2104&lt;$I$6,J2104&gt;$K$7),"OK","NOK"),IF(H2104&lt;$I$6,"OK","NOK"))),IF(I2104="Yes",IF($K$5="Yes",IF(AND(H2104&lt;$I$7,OR(J2104&gt;$K$7,K2104&gt;2.5)),"OK","NOK"),IF(H2104&lt;$I$7,"OK","NOK")),IF($K$5="Yes",IF(AND(H2104&lt;$I$6,OR(J2104&gt;$K$7,K2104&gt;2.5)),"OK","NOK"),IF(H2104&lt;$I$6,"OK","NOK")))))</f>
        <v xml:space="preserve"> </v>
      </c>
      <c r="M2104" s="40" t="str">
        <f>IF('Raw Data'!B2108=0," ",'MSA Analaysis'!AA2101 &amp; ".")</f>
        <v xml:space="preserve"> </v>
      </c>
    </row>
    <row r="2105" spans="1:13" x14ac:dyDescent="0.2">
      <c r="A2105" s="35" t="str">
        <f>IF('Raw Data'!B2109=0,"",'MSA Analaysis'!A2102)</f>
        <v/>
      </c>
      <c r="B2105" s="35" t="str">
        <f>IF('Raw Data'!B2109=0,"",'MSA Analaysis'!B2102)</f>
        <v/>
      </c>
      <c r="C2105" s="38" t="str">
        <f>IF('Raw Data'!B2109=0," ",'MSA Analaysis'!C2102)</f>
        <v xml:space="preserve"> </v>
      </c>
      <c r="D2105" s="38" t="str">
        <f>IF('Raw Data'!B2109=0," ",'MSA Analaysis'!D2102)</f>
        <v xml:space="preserve"> </v>
      </c>
      <c r="E2105" s="38" t="str">
        <f>IF('Raw Data'!B2109=0," ",'MSA Analaysis'!R2102)</f>
        <v xml:space="preserve"> </v>
      </c>
      <c r="F2105" s="38" t="str">
        <f>IF('Raw Data'!B2109=0," ",'MSA Analaysis'!T2102)</f>
        <v xml:space="preserve"> </v>
      </c>
      <c r="G2105" s="38" t="str">
        <f>IF('Raw Data'!B2109=0," ",'MSA Analaysis'!W2102)</f>
        <v xml:space="preserve"> </v>
      </c>
      <c r="H2105" s="39" t="str">
        <f>IF('Raw Data'!B2109=0," ",'MSA Analaysis'!X2102)</f>
        <v xml:space="preserve"> </v>
      </c>
      <c r="I2105" s="141" t="str">
        <f>IF('Raw Data'!B2109=0," ","No")</f>
        <v xml:space="preserve"> </v>
      </c>
      <c r="J2105" s="46" t="str">
        <f>IF('Raw Data'!B2109=0," ",IF($K$5="Yes",'MSA Analaysis'!Y2102,"ND"))</f>
        <v xml:space="preserve"> </v>
      </c>
      <c r="K2105" s="46" t="str">
        <f>IF('Raw Data'!B2109=0," ",IF($K$5="Yes",'MSA Analaysis'!Z2102,"ND"))</f>
        <v xml:space="preserve"> </v>
      </c>
      <c r="L2105" s="41" t="str">
        <f>IF('Raw Data'!B2109=0," ",IF(K2105="ND",IF(I2105="Yes",IF($K$5="Yes",IF(AND(H2105&lt;$I$7,J2105&gt;$K$7),"OK","NOK"),IF(H2105&lt;$I$7,"OK","NOK")),IF($K$5="Yes",IF(AND(H2105&lt;$I$6,J2105&gt;$K$7),"OK","NOK"),IF(H2105&lt;$I$6,"OK","NOK"))),IF(I2105="Yes",IF($K$5="Yes",IF(AND(H2105&lt;$I$7,OR(J2105&gt;$K$7,K2105&gt;2.5)),"OK","NOK"),IF(H2105&lt;$I$7,"OK","NOK")),IF($K$5="Yes",IF(AND(H2105&lt;$I$6,OR(J2105&gt;$K$7,K2105&gt;2.5)),"OK","NOK"),IF(H2105&lt;$I$6,"OK","NOK")))))</f>
        <v xml:space="preserve"> </v>
      </c>
      <c r="M2105" s="40" t="str">
        <f>IF('Raw Data'!B2109=0," ",'MSA Analaysis'!AA2102 &amp; ".")</f>
        <v xml:space="preserve"> </v>
      </c>
    </row>
    <row r="2106" spans="1:13" x14ac:dyDescent="0.2">
      <c r="A2106" s="35" t="str">
        <f>IF('Raw Data'!B2110=0,"",'MSA Analaysis'!A2103)</f>
        <v/>
      </c>
      <c r="B2106" s="35" t="str">
        <f>IF('Raw Data'!B2110=0,"",'MSA Analaysis'!B2103)</f>
        <v/>
      </c>
      <c r="C2106" s="38" t="str">
        <f>IF('Raw Data'!B2110=0," ",'MSA Analaysis'!C2103)</f>
        <v xml:space="preserve"> </v>
      </c>
      <c r="D2106" s="38" t="str">
        <f>IF('Raw Data'!B2110=0," ",'MSA Analaysis'!D2103)</f>
        <v xml:space="preserve"> </v>
      </c>
      <c r="E2106" s="38" t="str">
        <f>IF('Raw Data'!B2110=0," ",'MSA Analaysis'!R2103)</f>
        <v xml:space="preserve"> </v>
      </c>
      <c r="F2106" s="38" t="str">
        <f>IF('Raw Data'!B2110=0," ",'MSA Analaysis'!T2103)</f>
        <v xml:space="preserve"> </v>
      </c>
      <c r="G2106" s="38" t="str">
        <f>IF('Raw Data'!B2110=0," ",'MSA Analaysis'!W2103)</f>
        <v xml:space="preserve"> </v>
      </c>
      <c r="H2106" s="39" t="str">
        <f>IF('Raw Data'!B2110=0," ",'MSA Analaysis'!X2103)</f>
        <v xml:space="preserve"> </v>
      </c>
      <c r="I2106" s="141" t="str">
        <f>IF('Raw Data'!B2110=0," ","No")</f>
        <v xml:space="preserve"> </v>
      </c>
      <c r="J2106" s="46" t="str">
        <f>IF('Raw Data'!B2110=0," ",IF($K$5="Yes",'MSA Analaysis'!Y2103,"ND"))</f>
        <v xml:space="preserve"> </v>
      </c>
      <c r="K2106" s="46" t="str">
        <f>IF('Raw Data'!B2110=0," ",IF($K$5="Yes",'MSA Analaysis'!Z2103,"ND"))</f>
        <v xml:space="preserve"> </v>
      </c>
      <c r="L2106" s="41" t="str">
        <f>IF('Raw Data'!B2110=0," ",IF(K2106="ND",IF(I2106="Yes",IF($K$5="Yes",IF(AND(H2106&lt;$I$7,J2106&gt;$K$7),"OK","NOK"),IF(H2106&lt;$I$7,"OK","NOK")),IF($K$5="Yes",IF(AND(H2106&lt;$I$6,J2106&gt;$K$7),"OK","NOK"),IF(H2106&lt;$I$6,"OK","NOK"))),IF(I2106="Yes",IF($K$5="Yes",IF(AND(H2106&lt;$I$7,OR(J2106&gt;$K$7,K2106&gt;2.5)),"OK","NOK"),IF(H2106&lt;$I$7,"OK","NOK")),IF($K$5="Yes",IF(AND(H2106&lt;$I$6,OR(J2106&gt;$K$7,K2106&gt;2.5)),"OK","NOK"),IF(H2106&lt;$I$6,"OK","NOK")))))</f>
        <v xml:space="preserve"> </v>
      </c>
      <c r="M2106" s="40" t="str">
        <f>IF('Raw Data'!B2110=0," ",'MSA Analaysis'!AA2103 &amp; ".")</f>
        <v xml:space="preserve"> </v>
      </c>
    </row>
    <row r="2107" spans="1:13" x14ac:dyDescent="0.2">
      <c r="A2107" s="35" t="str">
        <f>IF('Raw Data'!B2111=0,"",'MSA Analaysis'!A2104)</f>
        <v/>
      </c>
      <c r="B2107" s="35" t="str">
        <f>IF('Raw Data'!B2111=0,"",'MSA Analaysis'!B2104)</f>
        <v/>
      </c>
      <c r="C2107" s="38" t="str">
        <f>IF('Raw Data'!B2111=0," ",'MSA Analaysis'!C2104)</f>
        <v xml:space="preserve"> </v>
      </c>
      <c r="D2107" s="38" t="str">
        <f>IF('Raw Data'!B2111=0," ",'MSA Analaysis'!D2104)</f>
        <v xml:space="preserve"> </v>
      </c>
      <c r="E2107" s="38" t="str">
        <f>IF('Raw Data'!B2111=0," ",'MSA Analaysis'!R2104)</f>
        <v xml:space="preserve"> </v>
      </c>
      <c r="F2107" s="38" t="str">
        <f>IF('Raw Data'!B2111=0," ",'MSA Analaysis'!T2104)</f>
        <v xml:space="preserve"> </v>
      </c>
      <c r="G2107" s="38" t="str">
        <f>IF('Raw Data'!B2111=0," ",'MSA Analaysis'!W2104)</f>
        <v xml:space="preserve"> </v>
      </c>
      <c r="H2107" s="39" t="str">
        <f>IF('Raw Data'!B2111=0," ",'MSA Analaysis'!X2104)</f>
        <v xml:space="preserve"> </v>
      </c>
      <c r="I2107" s="141" t="str">
        <f>IF('Raw Data'!B2111=0," ","No")</f>
        <v xml:space="preserve"> </v>
      </c>
      <c r="J2107" s="46" t="str">
        <f>IF('Raw Data'!B2111=0," ",IF($K$5="Yes",'MSA Analaysis'!Y2104,"ND"))</f>
        <v xml:space="preserve"> </v>
      </c>
      <c r="K2107" s="46" t="str">
        <f>IF('Raw Data'!B2111=0," ",IF($K$5="Yes",'MSA Analaysis'!Z2104,"ND"))</f>
        <v xml:space="preserve"> </v>
      </c>
      <c r="L2107" s="41" t="str">
        <f>IF('Raw Data'!B2111=0," ",IF(K2107="ND",IF(I2107="Yes",IF($K$5="Yes",IF(AND(H2107&lt;$I$7,J2107&gt;$K$7),"OK","NOK"),IF(H2107&lt;$I$7,"OK","NOK")),IF($K$5="Yes",IF(AND(H2107&lt;$I$6,J2107&gt;$K$7),"OK","NOK"),IF(H2107&lt;$I$6,"OK","NOK"))),IF(I2107="Yes",IF($K$5="Yes",IF(AND(H2107&lt;$I$7,OR(J2107&gt;$K$7,K2107&gt;2.5)),"OK","NOK"),IF(H2107&lt;$I$7,"OK","NOK")),IF($K$5="Yes",IF(AND(H2107&lt;$I$6,OR(J2107&gt;$K$7,K2107&gt;2.5)),"OK","NOK"),IF(H2107&lt;$I$6,"OK","NOK")))))</f>
        <v xml:space="preserve"> </v>
      </c>
      <c r="M2107" s="40" t="str">
        <f>IF('Raw Data'!B2111=0," ",'MSA Analaysis'!AA2104 &amp; ".")</f>
        <v xml:space="preserve"> </v>
      </c>
    </row>
    <row r="2108" spans="1:13" x14ac:dyDescent="0.2">
      <c r="A2108" s="35" t="str">
        <f>IF('Raw Data'!B2112=0,"",'MSA Analaysis'!A2105)</f>
        <v/>
      </c>
      <c r="B2108" s="35" t="str">
        <f>IF('Raw Data'!B2112=0,"",'MSA Analaysis'!B2105)</f>
        <v/>
      </c>
      <c r="C2108" s="38" t="str">
        <f>IF('Raw Data'!B2112=0," ",'MSA Analaysis'!C2105)</f>
        <v xml:space="preserve"> </v>
      </c>
      <c r="D2108" s="38" t="str">
        <f>IF('Raw Data'!B2112=0," ",'MSA Analaysis'!D2105)</f>
        <v xml:space="preserve"> </v>
      </c>
      <c r="E2108" s="38" t="str">
        <f>IF('Raw Data'!B2112=0," ",'MSA Analaysis'!R2105)</f>
        <v xml:space="preserve"> </v>
      </c>
      <c r="F2108" s="38" t="str">
        <f>IF('Raw Data'!B2112=0," ",'MSA Analaysis'!T2105)</f>
        <v xml:space="preserve"> </v>
      </c>
      <c r="G2108" s="38" t="str">
        <f>IF('Raw Data'!B2112=0," ",'MSA Analaysis'!W2105)</f>
        <v xml:space="preserve"> </v>
      </c>
      <c r="H2108" s="39" t="str">
        <f>IF('Raw Data'!B2112=0," ",'MSA Analaysis'!X2105)</f>
        <v xml:space="preserve"> </v>
      </c>
      <c r="I2108" s="141" t="str">
        <f>IF('Raw Data'!B2112=0," ","No")</f>
        <v xml:space="preserve"> </v>
      </c>
      <c r="J2108" s="46" t="str">
        <f>IF('Raw Data'!B2112=0," ",IF($K$5="Yes",'MSA Analaysis'!Y2105,"ND"))</f>
        <v xml:space="preserve"> </v>
      </c>
      <c r="K2108" s="46" t="str">
        <f>IF('Raw Data'!B2112=0," ",IF($K$5="Yes",'MSA Analaysis'!Z2105,"ND"))</f>
        <v xml:space="preserve"> </v>
      </c>
      <c r="L2108" s="41" t="str">
        <f>IF('Raw Data'!B2112=0," ",IF(K2108="ND",IF(I2108="Yes",IF($K$5="Yes",IF(AND(H2108&lt;$I$7,J2108&gt;$K$7),"OK","NOK"),IF(H2108&lt;$I$7,"OK","NOK")),IF($K$5="Yes",IF(AND(H2108&lt;$I$6,J2108&gt;$K$7),"OK","NOK"),IF(H2108&lt;$I$6,"OK","NOK"))),IF(I2108="Yes",IF($K$5="Yes",IF(AND(H2108&lt;$I$7,OR(J2108&gt;$K$7,K2108&gt;2.5)),"OK","NOK"),IF(H2108&lt;$I$7,"OK","NOK")),IF($K$5="Yes",IF(AND(H2108&lt;$I$6,OR(J2108&gt;$K$7,K2108&gt;2.5)),"OK","NOK"),IF(H2108&lt;$I$6,"OK","NOK")))))</f>
        <v xml:space="preserve"> </v>
      </c>
      <c r="M2108" s="40" t="str">
        <f>IF('Raw Data'!B2112=0," ",'MSA Analaysis'!AA2105 &amp; ".")</f>
        <v xml:space="preserve"> </v>
      </c>
    </row>
    <row r="2109" spans="1:13" x14ac:dyDescent="0.2">
      <c r="A2109" s="35" t="str">
        <f>IF('Raw Data'!B2113=0,"",'MSA Analaysis'!A2106)</f>
        <v/>
      </c>
      <c r="B2109" s="35" t="str">
        <f>IF('Raw Data'!B2113=0,"",'MSA Analaysis'!B2106)</f>
        <v/>
      </c>
      <c r="C2109" s="38" t="str">
        <f>IF('Raw Data'!B2113=0," ",'MSA Analaysis'!C2106)</f>
        <v xml:space="preserve"> </v>
      </c>
      <c r="D2109" s="38" t="str">
        <f>IF('Raw Data'!B2113=0," ",'MSA Analaysis'!D2106)</f>
        <v xml:space="preserve"> </v>
      </c>
      <c r="E2109" s="38" t="str">
        <f>IF('Raw Data'!B2113=0," ",'MSA Analaysis'!R2106)</f>
        <v xml:space="preserve"> </v>
      </c>
      <c r="F2109" s="38" t="str">
        <f>IF('Raw Data'!B2113=0," ",'MSA Analaysis'!T2106)</f>
        <v xml:space="preserve"> </v>
      </c>
      <c r="G2109" s="38" t="str">
        <f>IF('Raw Data'!B2113=0," ",'MSA Analaysis'!W2106)</f>
        <v xml:space="preserve"> </v>
      </c>
      <c r="H2109" s="39" t="str">
        <f>IF('Raw Data'!B2113=0," ",'MSA Analaysis'!X2106)</f>
        <v xml:space="preserve"> </v>
      </c>
      <c r="I2109" s="141" t="str">
        <f>IF('Raw Data'!B2113=0," ","No")</f>
        <v xml:space="preserve"> </v>
      </c>
      <c r="J2109" s="46" t="str">
        <f>IF('Raw Data'!B2113=0," ",IF($K$5="Yes",'MSA Analaysis'!Y2106,"ND"))</f>
        <v xml:space="preserve"> </v>
      </c>
      <c r="K2109" s="46" t="str">
        <f>IF('Raw Data'!B2113=0," ",IF($K$5="Yes",'MSA Analaysis'!Z2106,"ND"))</f>
        <v xml:space="preserve"> </v>
      </c>
      <c r="L2109" s="41" t="str">
        <f>IF('Raw Data'!B2113=0," ",IF(K2109="ND",IF(I2109="Yes",IF($K$5="Yes",IF(AND(H2109&lt;$I$7,J2109&gt;$K$7),"OK","NOK"),IF(H2109&lt;$I$7,"OK","NOK")),IF($K$5="Yes",IF(AND(H2109&lt;$I$6,J2109&gt;$K$7),"OK","NOK"),IF(H2109&lt;$I$6,"OK","NOK"))),IF(I2109="Yes",IF($K$5="Yes",IF(AND(H2109&lt;$I$7,OR(J2109&gt;$K$7,K2109&gt;2.5)),"OK","NOK"),IF(H2109&lt;$I$7,"OK","NOK")),IF($K$5="Yes",IF(AND(H2109&lt;$I$6,OR(J2109&gt;$K$7,K2109&gt;2.5)),"OK","NOK"),IF(H2109&lt;$I$6,"OK","NOK")))))</f>
        <v xml:space="preserve"> </v>
      </c>
      <c r="M2109" s="40" t="str">
        <f>IF('Raw Data'!B2113=0," ",'MSA Analaysis'!AA2106 &amp; ".")</f>
        <v xml:space="preserve"> </v>
      </c>
    </row>
    <row r="2110" spans="1:13" x14ac:dyDescent="0.2">
      <c r="A2110" s="35" t="str">
        <f>IF('Raw Data'!B2114=0,"",'MSA Analaysis'!A2107)</f>
        <v/>
      </c>
      <c r="B2110" s="35" t="str">
        <f>IF('Raw Data'!B2114=0,"",'MSA Analaysis'!B2107)</f>
        <v/>
      </c>
      <c r="C2110" s="38" t="str">
        <f>IF('Raw Data'!B2114=0," ",'MSA Analaysis'!C2107)</f>
        <v xml:space="preserve"> </v>
      </c>
      <c r="D2110" s="38" t="str">
        <f>IF('Raw Data'!B2114=0," ",'MSA Analaysis'!D2107)</f>
        <v xml:space="preserve"> </v>
      </c>
      <c r="E2110" s="38" t="str">
        <f>IF('Raw Data'!B2114=0," ",'MSA Analaysis'!R2107)</f>
        <v xml:space="preserve"> </v>
      </c>
      <c r="F2110" s="38" t="str">
        <f>IF('Raw Data'!B2114=0," ",'MSA Analaysis'!T2107)</f>
        <v xml:space="preserve"> </v>
      </c>
      <c r="G2110" s="38" t="str">
        <f>IF('Raw Data'!B2114=0," ",'MSA Analaysis'!W2107)</f>
        <v xml:space="preserve"> </v>
      </c>
      <c r="H2110" s="39" t="str">
        <f>IF('Raw Data'!B2114=0," ",'MSA Analaysis'!X2107)</f>
        <v xml:space="preserve"> </v>
      </c>
      <c r="I2110" s="141" t="str">
        <f>IF('Raw Data'!B2114=0," ","No")</f>
        <v xml:space="preserve"> </v>
      </c>
      <c r="J2110" s="46" t="str">
        <f>IF('Raw Data'!B2114=0," ",IF($K$5="Yes",'MSA Analaysis'!Y2107,"ND"))</f>
        <v xml:space="preserve"> </v>
      </c>
      <c r="K2110" s="46" t="str">
        <f>IF('Raw Data'!B2114=0," ",IF($K$5="Yes",'MSA Analaysis'!Z2107,"ND"))</f>
        <v xml:space="preserve"> </v>
      </c>
      <c r="L2110" s="41" t="str">
        <f>IF('Raw Data'!B2114=0," ",IF(K2110="ND",IF(I2110="Yes",IF($K$5="Yes",IF(AND(H2110&lt;$I$7,J2110&gt;$K$7),"OK","NOK"),IF(H2110&lt;$I$7,"OK","NOK")),IF($K$5="Yes",IF(AND(H2110&lt;$I$6,J2110&gt;$K$7),"OK","NOK"),IF(H2110&lt;$I$6,"OK","NOK"))),IF(I2110="Yes",IF($K$5="Yes",IF(AND(H2110&lt;$I$7,OR(J2110&gt;$K$7,K2110&gt;2.5)),"OK","NOK"),IF(H2110&lt;$I$7,"OK","NOK")),IF($K$5="Yes",IF(AND(H2110&lt;$I$6,OR(J2110&gt;$K$7,K2110&gt;2.5)),"OK","NOK"),IF(H2110&lt;$I$6,"OK","NOK")))))</f>
        <v xml:space="preserve"> </v>
      </c>
      <c r="M2110" s="40" t="str">
        <f>IF('Raw Data'!B2114=0," ",'MSA Analaysis'!AA2107 &amp; ".")</f>
        <v xml:space="preserve"> </v>
      </c>
    </row>
    <row r="2111" spans="1:13" x14ac:dyDescent="0.2">
      <c r="A2111" s="35" t="str">
        <f>IF('Raw Data'!B2115=0,"",'MSA Analaysis'!A2108)</f>
        <v/>
      </c>
      <c r="B2111" s="35" t="str">
        <f>IF('Raw Data'!B2115=0,"",'MSA Analaysis'!B2108)</f>
        <v/>
      </c>
      <c r="C2111" s="38" t="str">
        <f>IF('Raw Data'!B2115=0," ",'MSA Analaysis'!C2108)</f>
        <v xml:space="preserve"> </v>
      </c>
      <c r="D2111" s="38" t="str">
        <f>IF('Raw Data'!B2115=0," ",'MSA Analaysis'!D2108)</f>
        <v xml:space="preserve"> </v>
      </c>
      <c r="E2111" s="38" t="str">
        <f>IF('Raw Data'!B2115=0," ",'MSA Analaysis'!R2108)</f>
        <v xml:space="preserve"> </v>
      </c>
      <c r="F2111" s="38" t="str">
        <f>IF('Raw Data'!B2115=0," ",'MSA Analaysis'!T2108)</f>
        <v xml:space="preserve"> </v>
      </c>
      <c r="G2111" s="38" t="str">
        <f>IF('Raw Data'!B2115=0," ",'MSA Analaysis'!W2108)</f>
        <v xml:space="preserve"> </v>
      </c>
      <c r="H2111" s="39" t="str">
        <f>IF('Raw Data'!B2115=0," ",'MSA Analaysis'!X2108)</f>
        <v xml:space="preserve"> </v>
      </c>
      <c r="I2111" s="141" t="str">
        <f>IF('Raw Data'!B2115=0," ","No")</f>
        <v xml:space="preserve"> </v>
      </c>
      <c r="J2111" s="46" t="str">
        <f>IF('Raw Data'!B2115=0," ",IF($K$5="Yes",'MSA Analaysis'!Y2108,"ND"))</f>
        <v xml:space="preserve"> </v>
      </c>
      <c r="K2111" s="46" t="str">
        <f>IF('Raw Data'!B2115=0," ",IF($K$5="Yes",'MSA Analaysis'!Z2108,"ND"))</f>
        <v xml:space="preserve"> </v>
      </c>
      <c r="L2111" s="41" t="str">
        <f>IF('Raw Data'!B2115=0," ",IF(K2111="ND",IF(I2111="Yes",IF($K$5="Yes",IF(AND(H2111&lt;$I$7,J2111&gt;$K$7),"OK","NOK"),IF(H2111&lt;$I$7,"OK","NOK")),IF($K$5="Yes",IF(AND(H2111&lt;$I$6,J2111&gt;$K$7),"OK","NOK"),IF(H2111&lt;$I$6,"OK","NOK"))),IF(I2111="Yes",IF($K$5="Yes",IF(AND(H2111&lt;$I$7,OR(J2111&gt;$K$7,K2111&gt;2.5)),"OK","NOK"),IF(H2111&lt;$I$7,"OK","NOK")),IF($K$5="Yes",IF(AND(H2111&lt;$I$6,OR(J2111&gt;$K$7,K2111&gt;2.5)),"OK","NOK"),IF(H2111&lt;$I$6,"OK","NOK")))))</f>
        <v xml:space="preserve"> </v>
      </c>
      <c r="M2111" s="40" t="str">
        <f>IF('Raw Data'!B2115=0," ",'MSA Analaysis'!AA2108 &amp; ".")</f>
        <v xml:space="preserve"> </v>
      </c>
    </row>
    <row r="2112" spans="1:13" x14ac:dyDescent="0.2">
      <c r="A2112" s="35" t="str">
        <f>IF('Raw Data'!B2116=0,"",'MSA Analaysis'!A2109)</f>
        <v/>
      </c>
      <c r="B2112" s="35" t="str">
        <f>IF('Raw Data'!B2116=0,"",'MSA Analaysis'!B2109)</f>
        <v/>
      </c>
      <c r="C2112" s="38" t="str">
        <f>IF('Raw Data'!B2116=0," ",'MSA Analaysis'!C2109)</f>
        <v xml:space="preserve"> </v>
      </c>
      <c r="D2112" s="38" t="str">
        <f>IF('Raw Data'!B2116=0," ",'MSA Analaysis'!D2109)</f>
        <v xml:space="preserve"> </v>
      </c>
      <c r="E2112" s="38" t="str">
        <f>IF('Raw Data'!B2116=0," ",'MSA Analaysis'!R2109)</f>
        <v xml:space="preserve"> </v>
      </c>
      <c r="F2112" s="38" t="str">
        <f>IF('Raw Data'!B2116=0," ",'MSA Analaysis'!T2109)</f>
        <v xml:space="preserve"> </v>
      </c>
      <c r="G2112" s="38" t="str">
        <f>IF('Raw Data'!B2116=0," ",'MSA Analaysis'!W2109)</f>
        <v xml:space="preserve"> </v>
      </c>
      <c r="H2112" s="39" t="str">
        <f>IF('Raw Data'!B2116=0," ",'MSA Analaysis'!X2109)</f>
        <v xml:space="preserve"> </v>
      </c>
      <c r="I2112" s="141" t="str">
        <f>IF('Raw Data'!B2116=0," ","No")</f>
        <v xml:space="preserve"> </v>
      </c>
      <c r="J2112" s="46" t="str">
        <f>IF('Raw Data'!B2116=0," ",IF($K$5="Yes",'MSA Analaysis'!Y2109,"ND"))</f>
        <v xml:space="preserve"> </v>
      </c>
      <c r="K2112" s="46" t="str">
        <f>IF('Raw Data'!B2116=0," ",IF($K$5="Yes",'MSA Analaysis'!Z2109,"ND"))</f>
        <v xml:space="preserve"> </v>
      </c>
      <c r="L2112" s="41" t="str">
        <f>IF('Raw Data'!B2116=0," ",IF(K2112="ND",IF(I2112="Yes",IF($K$5="Yes",IF(AND(H2112&lt;$I$7,J2112&gt;$K$7),"OK","NOK"),IF(H2112&lt;$I$7,"OK","NOK")),IF($K$5="Yes",IF(AND(H2112&lt;$I$6,J2112&gt;$K$7),"OK","NOK"),IF(H2112&lt;$I$6,"OK","NOK"))),IF(I2112="Yes",IF($K$5="Yes",IF(AND(H2112&lt;$I$7,OR(J2112&gt;$K$7,K2112&gt;2.5)),"OK","NOK"),IF(H2112&lt;$I$7,"OK","NOK")),IF($K$5="Yes",IF(AND(H2112&lt;$I$6,OR(J2112&gt;$K$7,K2112&gt;2.5)),"OK","NOK"),IF(H2112&lt;$I$6,"OK","NOK")))))</f>
        <v xml:space="preserve"> </v>
      </c>
      <c r="M2112" s="40" t="str">
        <f>IF('Raw Data'!B2116=0," ",'MSA Analaysis'!AA2109 &amp; ".")</f>
        <v xml:space="preserve"> </v>
      </c>
    </row>
    <row r="2113" spans="1:13" x14ac:dyDescent="0.2">
      <c r="A2113" s="35" t="str">
        <f>IF('Raw Data'!B2117=0,"",'MSA Analaysis'!A2110)</f>
        <v/>
      </c>
      <c r="B2113" s="35" t="str">
        <f>IF('Raw Data'!B2117=0,"",'MSA Analaysis'!B2110)</f>
        <v/>
      </c>
      <c r="C2113" s="38" t="str">
        <f>IF('Raw Data'!B2117=0," ",'MSA Analaysis'!C2110)</f>
        <v xml:space="preserve"> </v>
      </c>
      <c r="D2113" s="38" t="str">
        <f>IF('Raw Data'!B2117=0," ",'MSA Analaysis'!D2110)</f>
        <v xml:space="preserve"> </v>
      </c>
      <c r="E2113" s="38" t="str">
        <f>IF('Raw Data'!B2117=0," ",'MSA Analaysis'!R2110)</f>
        <v xml:space="preserve"> </v>
      </c>
      <c r="F2113" s="38" t="str">
        <f>IF('Raw Data'!B2117=0," ",'MSA Analaysis'!T2110)</f>
        <v xml:space="preserve"> </v>
      </c>
      <c r="G2113" s="38" t="str">
        <f>IF('Raw Data'!B2117=0," ",'MSA Analaysis'!W2110)</f>
        <v xml:space="preserve"> </v>
      </c>
      <c r="H2113" s="39" t="str">
        <f>IF('Raw Data'!B2117=0," ",'MSA Analaysis'!X2110)</f>
        <v xml:space="preserve"> </v>
      </c>
      <c r="I2113" s="141" t="str">
        <f>IF('Raw Data'!B2117=0," ","No")</f>
        <v xml:space="preserve"> </v>
      </c>
      <c r="J2113" s="46" t="str">
        <f>IF('Raw Data'!B2117=0," ",IF($K$5="Yes",'MSA Analaysis'!Y2110,"ND"))</f>
        <v xml:space="preserve"> </v>
      </c>
      <c r="K2113" s="46" t="str">
        <f>IF('Raw Data'!B2117=0," ",IF($K$5="Yes",'MSA Analaysis'!Z2110,"ND"))</f>
        <v xml:space="preserve"> </v>
      </c>
      <c r="L2113" s="41" t="str">
        <f>IF('Raw Data'!B2117=0," ",IF(K2113="ND",IF(I2113="Yes",IF($K$5="Yes",IF(AND(H2113&lt;$I$7,J2113&gt;$K$7),"OK","NOK"),IF(H2113&lt;$I$7,"OK","NOK")),IF($K$5="Yes",IF(AND(H2113&lt;$I$6,J2113&gt;$K$7),"OK","NOK"),IF(H2113&lt;$I$6,"OK","NOK"))),IF(I2113="Yes",IF($K$5="Yes",IF(AND(H2113&lt;$I$7,OR(J2113&gt;$K$7,K2113&gt;2.5)),"OK","NOK"),IF(H2113&lt;$I$7,"OK","NOK")),IF($K$5="Yes",IF(AND(H2113&lt;$I$6,OR(J2113&gt;$K$7,K2113&gt;2.5)),"OK","NOK"),IF(H2113&lt;$I$6,"OK","NOK")))))</f>
        <v xml:space="preserve"> </v>
      </c>
      <c r="M2113" s="40" t="str">
        <f>IF('Raw Data'!B2117=0," ",'MSA Analaysis'!AA2110 &amp; ".")</f>
        <v xml:space="preserve"> </v>
      </c>
    </row>
    <row r="2114" spans="1:13" x14ac:dyDescent="0.2">
      <c r="A2114" s="35" t="str">
        <f>IF('Raw Data'!B2118=0,"",'MSA Analaysis'!A2111)</f>
        <v/>
      </c>
      <c r="B2114" s="35" t="str">
        <f>IF('Raw Data'!B2118=0,"",'MSA Analaysis'!B2111)</f>
        <v/>
      </c>
      <c r="C2114" s="38" t="str">
        <f>IF('Raw Data'!B2118=0," ",'MSA Analaysis'!C2111)</f>
        <v xml:space="preserve"> </v>
      </c>
      <c r="D2114" s="38" t="str">
        <f>IF('Raw Data'!B2118=0," ",'MSA Analaysis'!D2111)</f>
        <v xml:space="preserve"> </v>
      </c>
      <c r="E2114" s="38" t="str">
        <f>IF('Raw Data'!B2118=0," ",'MSA Analaysis'!R2111)</f>
        <v xml:space="preserve"> </v>
      </c>
      <c r="F2114" s="38" t="str">
        <f>IF('Raw Data'!B2118=0," ",'MSA Analaysis'!T2111)</f>
        <v xml:space="preserve"> </v>
      </c>
      <c r="G2114" s="38" t="str">
        <f>IF('Raw Data'!B2118=0," ",'MSA Analaysis'!W2111)</f>
        <v xml:space="preserve"> </v>
      </c>
      <c r="H2114" s="39" t="str">
        <f>IF('Raw Data'!B2118=0," ",'MSA Analaysis'!X2111)</f>
        <v xml:space="preserve"> </v>
      </c>
      <c r="I2114" s="141" t="str">
        <f>IF('Raw Data'!B2118=0," ","No")</f>
        <v xml:space="preserve"> </v>
      </c>
      <c r="J2114" s="46" t="str">
        <f>IF('Raw Data'!B2118=0," ",IF($K$5="Yes",'MSA Analaysis'!Y2111,"ND"))</f>
        <v xml:space="preserve"> </v>
      </c>
      <c r="K2114" s="46" t="str">
        <f>IF('Raw Data'!B2118=0," ",IF($K$5="Yes",'MSA Analaysis'!Z2111,"ND"))</f>
        <v xml:space="preserve"> </v>
      </c>
      <c r="L2114" s="41" t="str">
        <f>IF('Raw Data'!B2118=0," ",IF(K2114="ND",IF(I2114="Yes",IF($K$5="Yes",IF(AND(H2114&lt;$I$7,J2114&gt;$K$7),"OK","NOK"),IF(H2114&lt;$I$7,"OK","NOK")),IF($K$5="Yes",IF(AND(H2114&lt;$I$6,J2114&gt;$K$7),"OK","NOK"),IF(H2114&lt;$I$6,"OK","NOK"))),IF(I2114="Yes",IF($K$5="Yes",IF(AND(H2114&lt;$I$7,OR(J2114&gt;$K$7,K2114&gt;2.5)),"OK","NOK"),IF(H2114&lt;$I$7,"OK","NOK")),IF($K$5="Yes",IF(AND(H2114&lt;$I$6,OR(J2114&gt;$K$7,K2114&gt;2.5)),"OK","NOK"),IF(H2114&lt;$I$6,"OK","NOK")))))</f>
        <v xml:space="preserve"> </v>
      </c>
      <c r="M2114" s="40" t="str">
        <f>IF('Raw Data'!B2118=0," ",'MSA Analaysis'!AA2111 &amp; ".")</f>
        <v xml:space="preserve"> </v>
      </c>
    </row>
    <row r="2115" spans="1:13" x14ac:dyDescent="0.2">
      <c r="A2115" s="35" t="str">
        <f>IF('Raw Data'!B2119=0,"",'MSA Analaysis'!A2112)</f>
        <v/>
      </c>
      <c r="B2115" s="35" t="str">
        <f>IF('Raw Data'!B2119=0,"",'MSA Analaysis'!B2112)</f>
        <v/>
      </c>
      <c r="C2115" s="38" t="str">
        <f>IF('Raw Data'!B2119=0," ",'MSA Analaysis'!C2112)</f>
        <v xml:space="preserve"> </v>
      </c>
      <c r="D2115" s="38" t="str">
        <f>IF('Raw Data'!B2119=0," ",'MSA Analaysis'!D2112)</f>
        <v xml:space="preserve"> </v>
      </c>
      <c r="E2115" s="38" t="str">
        <f>IF('Raw Data'!B2119=0," ",'MSA Analaysis'!R2112)</f>
        <v xml:space="preserve"> </v>
      </c>
      <c r="F2115" s="38" t="str">
        <f>IF('Raw Data'!B2119=0," ",'MSA Analaysis'!T2112)</f>
        <v xml:space="preserve"> </v>
      </c>
      <c r="G2115" s="38" t="str">
        <f>IF('Raw Data'!B2119=0," ",'MSA Analaysis'!W2112)</f>
        <v xml:space="preserve"> </v>
      </c>
      <c r="H2115" s="39" t="str">
        <f>IF('Raw Data'!B2119=0," ",'MSA Analaysis'!X2112)</f>
        <v xml:space="preserve"> </v>
      </c>
      <c r="I2115" s="141" t="str">
        <f>IF('Raw Data'!B2119=0," ","No")</f>
        <v xml:space="preserve"> </v>
      </c>
      <c r="J2115" s="46" t="str">
        <f>IF('Raw Data'!B2119=0," ",IF($K$5="Yes",'MSA Analaysis'!Y2112,"ND"))</f>
        <v xml:space="preserve"> </v>
      </c>
      <c r="K2115" s="46" t="str">
        <f>IF('Raw Data'!B2119=0," ",IF($K$5="Yes",'MSA Analaysis'!Z2112,"ND"))</f>
        <v xml:space="preserve"> </v>
      </c>
      <c r="L2115" s="41" t="str">
        <f>IF('Raw Data'!B2119=0," ",IF(K2115="ND",IF(I2115="Yes",IF($K$5="Yes",IF(AND(H2115&lt;$I$7,J2115&gt;$K$7),"OK","NOK"),IF(H2115&lt;$I$7,"OK","NOK")),IF($K$5="Yes",IF(AND(H2115&lt;$I$6,J2115&gt;$K$7),"OK","NOK"),IF(H2115&lt;$I$6,"OK","NOK"))),IF(I2115="Yes",IF($K$5="Yes",IF(AND(H2115&lt;$I$7,OR(J2115&gt;$K$7,K2115&gt;2.5)),"OK","NOK"),IF(H2115&lt;$I$7,"OK","NOK")),IF($K$5="Yes",IF(AND(H2115&lt;$I$6,OR(J2115&gt;$K$7,K2115&gt;2.5)),"OK","NOK"),IF(H2115&lt;$I$6,"OK","NOK")))))</f>
        <v xml:space="preserve"> </v>
      </c>
      <c r="M2115" s="40" t="str">
        <f>IF('Raw Data'!B2119=0," ",'MSA Analaysis'!AA2112 &amp; ".")</f>
        <v xml:space="preserve"> </v>
      </c>
    </row>
    <row r="2116" spans="1:13" x14ac:dyDescent="0.2">
      <c r="A2116" s="35" t="str">
        <f>IF('Raw Data'!B2120=0,"",'MSA Analaysis'!A2113)</f>
        <v/>
      </c>
      <c r="B2116" s="35" t="str">
        <f>IF('Raw Data'!B2120=0,"",'MSA Analaysis'!B2113)</f>
        <v/>
      </c>
      <c r="C2116" s="38" t="str">
        <f>IF('Raw Data'!B2120=0," ",'MSA Analaysis'!C2113)</f>
        <v xml:space="preserve"> </v>
      </c>
      <c r="D2116" s="38" t="str">
        <f>IF('Raw Data'!B2120=0," ",'MSA Analaysis'!D2113)</f>
        <v xml:space="preserve"> </v>
      </c>
      <c r="E2116" s="38" t="str">
        <f>IF('Raw Data'!B2120=0," ",'MSA Analaysis'!R2113)</f>
        <v xml:space="preserve"> </v>
      </c>
      <c r="F2116" s="38" t="str">
        <f>IF('Raw Data'!B2120=0," ",'MSA Analaysis'!T2113)</f>
        <v xml:space="preserve"> </v>
      </c>
      <c r="G2116" s="38" t="str">
        <f>IF('Raw Data'!B2120=0," ",'MSA Analaysis'!W2113)</f>
        <v xml:space="preserve"> </v>
      </c>
      <c r="H2116" s="39" t="str">
        <f>IF('Raw Data'!B2120=0," ",'MSA Analaysis'!X2113)</f>
        <v xml:space="preserve"> </v>
      </c>
      <c r="I2116" s="141" t="str">
        <f>IF('Raw Data'!B2120=0," ","No")</f>
        <v xml:space="preserve"> </v>
      </c>
      <c r="J2116" s="46" t="str">
        <f>IF('Raw Data'!B2120=0," ",IF($K$5="Yes",'MSA Analaysis'!Y2113,"ND"))</f>
        <v xml:space="preserve"> </v>
      </c>
      <c r="K2116" s="46" t="str">
        <f>IF('Raw Data'!B2120=0," ",IF($K$5="Yes",'MSA Analaysis'!Z2113,"ND"))</f>
        <v xml:space="preserve"> </v>
      </c>
      <c r="L2116" s="41" t="str">
        <f>IF('Raw Data'!B2120=0," ",IF(K2116="ND",IF(I2116="Yes",IF($K$5="Yes",IF(AND(H2116&lt;$I$7,J2116&gt;$K$7),"OK","NOK"),IF(H2116&lt;$I$7,"OK","NOK")),IF($K$5="Yes",IF(AND(H2116&lt;$I$6,J2116&gt;$K$7),"OK","NOK"),IF(H2116&lt;$I$6,"OK","NOK"))),IF(I2116="Yes",IF($K$5="Yes",IF(AND(H2116&lt;$I$7,OR(J2116&gt;$K$7,K2116&gt;2.5)),"OK","NOK"),IF(H2116&lt;$I$7,"OK","NOK")),IF($K$5="Yes",IF(AND(H2116&lt;$I$6,OR(J2116&gt;$K$7,K2116&gt;2.5)),"OK","NOK"),IF(H2116&lt;$I$6,"OK","NOK")))))</f>
        <v xml:space="preserve"> </v>
      </c>
      <c r="M2116" s="40" t="str">
        <f>IF('Raw Data'!B2120=0," ",'MSA Analaysis'!AA2113 &amp; ".")</f>
        <v xml:space="preserve"> </v>
      </c>
    </row>
    <row r="2117" spans="1:13" x14ac:dyDescent="0.2">
      <c r="A2117" s="35" t="str">
        <f>IF('Raw Data'!B2121=0,"",'MSA Analaysis'!A2114)</f>
        <v/>
      </c>
      <c r="B2117" s="35" t="str">
        <f>IF('Raw Data'!B2121=0,"",'MSA Analaysis'!B2114)</f>
        <v/>
      </c>
      <c r="C2117" s="38" t="str">
        <f>IF('Raw Data'!B2121=0," ",'MSA Analaysis'!C2114)</f>
        <v xml:space="preserve"> </v>
      </c>
      <c r="D2117" s="38" t="str">
        <f>IF('Raw Data'!B2121=0," ",'MSA Analaysis'!D2114)</f>
        <v xml:space="preserve"> </v>
      </c>
      <c r="E2117" s="38" t="str">
        <f>IF('Raw Data'!B2121=0," ",'MSA Analaysis'!R2114)</f>
        <v xml:space="preserve"> </v>
      </c>
      <c r="F2117" s="38" t="str">
        <f>IF('Raw Data'!B2121=0," ",'MSA Analaysis'!T2114)</f>
        <v xml:space="preserve"> </v>
      </c>
      <c r="G2117" s="38" t="str">
        <f>IF('Raw Data'!B2121=0," ",'MSA Analaysis'!W2114)</f>
        <v xml:space="preserve"> </v>
      </c>
      <c r="H2117" s="39" t="str">
        <f>IF('Raw Data'!B2121=0," ",'MSA Analaysis'!X2114)</f>
        <v xml:space="preserve"> </v>
      </c>
      <c r="I2117" s="141" t="str">
        <f>IF('Raw Data'!B2121=0," ","No")</f>
        <v xml:space="preserve"> </v>
      </c>
      <c r="J2117" s="46" t="str">
        <f>IF('Raw Data'!B2121=0," ",IF($K$5="Yes",'MSA Analaysis'!Y2114,"ND"))</f>
        <v xml:space="preserve"> </v>
      </c>
      <c r="K2117" s="46" t="str">
        <f>IF('Raw Data'!B2121=0," ",IF($K$5="Yes",'MSA Analaysis'!Z2114,"ND"))</f>
        <v xml:space="preserve"> </v>
      </c>
      <c r="L2117" s="41" t="str">
        <f>IF('Raw Data'!B2121=0," ",IF(K2117="ND",IF(I2117="Yes",IF($K$5="Yes",IF(AND(H2117&lt;$I$7,J2117&gt;$K$7),"OK","NOK"),IF(H2117&lt;$I$7,"OK","NOK")),IF($K$5="Yes",IF(AND(H2117&lt;$I$6,J2117&gt;$K$7),"OK","NOK"),IF(H2117&lt;$I$6,"OK","NOK"))),IF(I2117="Yes",IF($K$5="Yes",IF(AND(H2117&lt;$I$7,OR(J2117&gt;$K$7,K2117&gt;2.5)),"OK","NOK"),IF(H2117&lt;$I$7,"OK","NOK")),IF($K$5="Yes",IF(AND(H2117&lt;$I$6,OR(J2117&gt;$K$7,K2117&gt;2.5)),"OK","NOK"),IF(H2117&lt;$I$6,"OK","NOK")))))</f>
        <v xml:space="preserve"> </v>
      </c>
      <c r="M2117" s="40" t="str">
        <f>IF('Raw Data'!B2121=0," ",'MSA Analaysis'!AA2114 &amp; ".")</f>
        <v xml:space="preserve"> </v>
      </c>
    </row>
    <row r="2118" spans="1:13" x14ac:dyDescent="0.2">
      <c r="A2118" s="35" t="str">
        <f>IF('Raw Data'!B2122=0,"",'MSA Analaysis'!A2115)</f>
        <v/>
      </c>
      <c r="B2118" s="35" t="str">
        <f>IF('Raw Data'!B2122=0,"",'MSA Analaysis'!B2115)</f>
        <v/>
      </c>
      <c r="C2118" s="38" t="str">
        <f>IF('Raw Data'!B2122=0," ",'MSA Analaysis'!C2115)</f>
        <v xml:space="preserve"> </v>
      </c>
      <c r="D2118" s="38" t="str">
        <f>IF('Raw Data'!B2122=0," ",'MSA Analaysis'!D2115)</f>
        <v xml:space="preserve"> </v>
      </c>
      <c r="E2118" s="38" t="str">
        <f>IF('Raw Data'!B2122=0," ",'MSA Analaysis'!R2115)</f>
        <v xml:space="preserve"> </v>
      </c>
      <c r="F2118" s="38" t="str">
        <f>IF('Raw Data'!B2122=0," ",'MSA Analaysis'!T2115)</f>
        <v xml:space="preserve"> </v>
      </c>
      <c r="G2118" s="38" t="str">
        <f>IF('Raw Data'!B2122=0," ",'MSA Analaysis'!W2115)</f>
        <v xml:space="preserve"> </v>
      </c>
      <c r="H2118" s="39" t="str">
        <f>IF('Raw Data'!B2122=0," ",'MSA Analaysis'!X2115)</f>
        <v xml:space="preserve"> </v>
      </c>
      <c r="I2118" s="141" t="str">
        <f>IF('Raw Data'!B2122=0," ","No")</f>
        <v xml:space="preserve"> </v>
      </c>
      <c r="J2118" s="46" t="str">
        <f>IF('Raw Data'!B2122=0," ",IF($K$5="Yes",'MSA Analaysis'!Y2115,"ND"))</f>
        <v xml:space="preserve"> </v>
      </c>
      <c r="K2118" s="46" t="str">
        <f>IF('Raw Data'!B2122=0," ",IF($K$5="Yes",'MSA Analaysis'!Z2115,"ND"))</f>
        <v xml:space="preserve"> </v>
      </c>
      <c r="L2118" s="41" t="str">
        <f>IF('Raw Data'!B2122=0," ",IF(K2118="ND",IF(I2118="Yes",IF($K$5="Yes",IF(AND(H2118&lt;$I$7,J2118&gt;$K$7),"OK","NOK"),IF(H2118&lt;$I$7,"OK","NOK")),IF($K$5="Yes",IF(AND(H2118&lt;$I$6,J2118&gt;$K$7),"OK","NOK"),IF(H2118&lt;$I$6,"OK","NOK"))),IF(I2118="Yes",IF($K$5="Yes",IF(AND(H2118&lt;$I$7,OR(J2118&gt;$K$7,K2118&gt;2.5)),"OK","NOK"),IF(H2118&lt;$I$7,"OK","NOK")),IF($K$5="Yes",IF(AND(H2118&lt;$I$6,OR(J2118&gt;$K$7,K2118&gt;2.5)),"OK","NOK"),IF(H2118&lt;$I$6,"OK","NOK")))))</f>
        <v xml:space="preserve"> </v>
      </c>
      <c r="M2118" s="40" t="str">
        <f>IF('Raw Data'!B2122=0," ",'MSA Analaysis'!AA2115 &amp; ".")</f>
        <v xml:space="preserve"> </v>
      </c>
    </row>
    <row r="2119" spans="1:13" x14ac:dyDescent="0.2">
      <c r="A2119" s="35" t="str">
        <f>IF('Raw Data'!B2123=0,"",'MSA Analaysis'!A2116)</f>
        <v/>
      </c>
      <c r="B2119" s="35" t="str">
        <f>IF('Raw Data'!B2123=0,"",'MSA Analaysis'!B2116)</f>
        <v/>
      </c>
      <c r="C2119" s="38" t="str">
        <f>IF('Raw Data'!B2123=0," ",'MSA Analaysis'!C2116)</f>
        <v xml:space="preserve"> </v>
      </c>
      <c r="D2119" s="38" t="str">
        <f>IF('Raw Data'!B2123=0," ",'MSA Analaysis'!D2116)</f>
        <v xml:space="preserve"> </v>
      </c>
      <c r="E2119" s="38" t="str">
        <f>IF('Raw Data'!B2123=0," ",'MSA Analaysis'!R2116)</f>
        <v xml:space="preserve"> </v>
      </c>
      <c r="F2119" s="38" t="str">
        <f>IF('Raw Data'!B2123=0," ",'MSA Analaysis'!T2116)</f>
        <v xml:space="preserve"> </v>
      </c>
      <c r="G2119" s="38" t="str">
        <f>IF('Raw Data'!B2123=0," ",'MSA Analaysis'!W2116)</f>
        <v xml:space="preserve"> </v>
      </c>
      <c r="H2119" s="39" t="str">
        <f>IF('Raw Data'!B2123=0," ",'MSA Analaysis'!X2116)</f>
        <v xml:space="preserve"> </v>
      </c>
      <c r="I2119" s="141" t="str">
        <f>IF('Raw Data'!B2123=0," ","No")</f>
        <v xml:space="preserve"> </v>
      </c>
      <c r="J2119" s="46" t="str">
        <f>IF('Raw Data'!B2123=0," ",IF($K$5="Yes",'MSA Analaysis'!Y2116,"ND"))</f>
        <v xml:space="preserve"> </v>
      </c>
      <c r="K2119" s="46" t="str">
        <f>IF('Raw Data'!B2123=0," ",IF($K$5="Yes",'MSA Analaysis'!Z2116,"ND"))</f>
        <v xml:space="preserve"> </v>
      </c>
      <c r="L2119" s="41" t="str">
        <f>IF('Raw Data'!B2123=0," ",IF(K2119="ND",IF(I2119="Yes",IF($K$5="Yes",IF(AND(H2119&lt;$I$7,J2119&gt;$K$7),"OK","NOK"),IF(H2119&lt;$I$7,"OK","NOK")),IF($K$5="Yes",IF(AND(H2119&lt;$I$6,J2119&gt;$K$7),"OK","NOK"),IF(H2119&lt;$I$6,"OK","NOK"))),IF(I2119="Yes",IF($K$5="Yes",IF(AND(H2119&lt;$I$7,OR(J2119&gt;$K$7,K2119&gt;2.5)),"OK","NOK"),IF(H2119&lt;$I$7,"OK","NOK")),IF($K$5="Yes",IF(AND(H2119&lt;$I$6,OR(J2119&gt;$K$7,K2119&gt;2.5)),"OK","NOK"),IF(H2119&lt;$I$6,"OK","NOK")))))</f>
        <v xml:space="preserve"> </v>
      </c>
      <c r="M2119" s="40" t="str">
        <f>IF('Raw Data'!B2123=0," ",'MSA Analaysis'!AA2116 &amp; ".")</f>
        <v xml:space="preserve"> </v>
      </c>
    </row>
    <row r="2120" spans="1:13" x14ac:dyDescent="0.2">
      <c r="A2120" s="35" t="str">
        <f>IF('Raw Data'!B2124=0,"",'MSA Analaysis'!A2117)</f>
        <v/>
      </c>
      <c r="B2120" s="35" t="str">
        <f>IF('Raw Data'!B2124=0,"",'MSA Analaysis'!B2117)</f>
        <v/>
      </c>
      <c r="C2120" s="38" t="str">
        <f>IF('Raw Data'!B2124=0," ",'MSA Analaysis'!C2117)</f>
        <v xml:space="preserve"> </v>
      </c>
      <c r="D2120" s="38" t="str">
        <f>IF('Raw Data'!B2124=0," ",'MSA Analaysis'!D2117)</f>
        <v xml:space="preserve"> </v>
      </c>
      <c r="E2120" s="38" t="str">
        <f>IF('Raw Data'!B2124=0," ",'MSA Analaysis'!R2117)</f>
        <v xml:space="preserve"> </v>
      </c>
      <c r="F2120" s="38" t="str">
        <f>IF('Raw Data'!B2124=0," ",'MSA Analaysis'!T2117)</f>
        <v xml:space="preserve"> </v>
      </c>
      <c r="G2120" s="38" t="str">
        <f>IF('Raw Data'!B2124=0," ",'MSA Analaysis'!W2117)</f>
        <v xml:space="preserve"> </v>
      </c>
      <c r="H2120" s="39" t="str">
        <f>IF('Raw Data'!B2124=0," ",'MSA Analaysis'!X2117)</f>
        <v xml:space="preserve"> </v>
      </c>
      <c r="I2120" s="141" t="str">
        <f>IF('Raw Data'!B2124=0," ","No")</f>
        <v xml:space="preserve"> </v>
      </c>
      <c r="J2120" s="46" t="str">
        <f>IF('Raw Data'!B2124=0," ",IF($K$5="Yes",'MSA Analaysis'!Y2117,"ND"))</f>
        <v xml:space="preserve"> </v>
      </c>
      <c r="K2120" s="46" t="str">
        <f>IF('Raw Data'!B2124=0," ",IF($K$5="Yes",'MSA Analaysis'!Z2117,"ND"))</f>
        <v xml:space="preserve"> </v>
      </c>
      <c r="L2120" s="41" t="str">
        <f>IF('Raw Data'!B2124=0," ",IF(K2120="ND",IF(I2120="Yes",IF($K$5="Yes",IF(AND(H2120&lt;$I$7,J2120&gt;$K$7),"OK","NOK"),IF(H2120&lt;$I$7,"OK","NOK")),IF($K$5="Yes",IF(AND(H2120&lt;$I$6,J2120&gt;$K$7),"OK","NOK"),IF(H2120&lt;$I$6,"OK","NOK"))),IF(I2120="Yes",IF($K$5="Yes",IF(AND(H2120&lt;$I$7,OR(J2120&gt;$K$7,K2120&gt;2.5)),"OK","NOK"),IF(H2120&lt;$I$7,"OK","NOK")),IF($K$5="Yes",IF(AND(H2120&lt;$I$6,OR(J2120&gt;$K$7,K2120&gt;2.5)),"OK","NOK"),IF(H2120&lt;$I$6,"OK","NOK")))))</f>
        <v xml:space="preserve"> </v>
      </c>
      <c r="M2120" s="40" t="str">
        <f>IF('Raw Data'!B2124=0," ",'MSA Analaysis'!AA2117 &amp; ".")</f>
        <v xml:space="preserve"> </v>
      </c>
    </row>
    <row r="2121" spans="1:13" x14ac:dyDescent="0.2">
      <c r="A2121" s="35" t="str">
        <f>IF('Raw Data'!B2125=0,"",'MSA Analaysis'!A2118)</f>
        <v/>
      </c>
      <c r="B2121" s="35" t="str">
        <f>IF('Raw Data'!B2125=0,"",'MSA Analaysis'!B2118)</f>
        <v/>
      </c>
      <c r="C2121" s="38" t="str">
        <f>IF('Raw Data'!B2125=0," ",'MSA Analaysis'!C2118)</f>
        <v xml:space="preserve"> </v>
      </c>
      <c r="D2121" s="38" t="str">
        <f>IF('Raw Data'!B2125=0," ",'MSA Analaysis'!D2118)</f>
        <v xml:space="preserve"> </v>
      </c>
      <c r="E2121" s="38" t="str">
        <f>IF('Raw Data'!B2125=0," ",'MSA Analaysis'!R2118)</f>
        <v xml:space="preserve"> </v>
      </c>
      <c r="F2121" s="38" t="str">
        <f>IF('Raw Data'!B2125=0," ",'MSA Analaysis'!T2118)</f>
        <v xml:space="preserve"> </v>
      </c>
      <c r="G2121" s="38" t="str">
        <f>IF('Raw Data'!B2125=0," ",'MSA Analaysis'!W2118)</f>
        <v xml:space="preserve"> </v>
      </c>
      <c r="H2121" s="39" t="str">
        <f>IF('Raw Data'!B2125=0," ",'MSA Analaysis'!X2118)</f>
        <v xml:space="preserve"> </v>
      </c>
      <c r="I2121" s="141" t="str">
        <f>IF('Raw Data'!B2125=0," ","No")</f>
        <v xml:space="preserve"> </v>
      </c>
      <c r="J2121" s="46" t="str">
        <f>IF('Raw Data'!B2125=0," ",IF($K$5="Yes",'MSA Analaysis'!Y2118,"ND"))</f>
        <v xml:space="preserve"> </v>
      </c>
      <c r="K2121" s="46" t="str">
        <f>IF('Raw Data'!B2125=0," ",IF($K$5="Yes",'MSA Analaysis'!Z2118,"ND"))</f>
        <v xml:space="preserve"> </v>
      </c>
      <c r="L2121" s="41" t="str">
        <f>IF('Raw Data'!B2125=0," ",IF(K2121="ND",IF(I2121="Yes",IF($K$5="Yes",IF(AND(H2121&lt;$I$7,J2121&gt;$K$7),"OK","NOK"),IF(H2121&lt;$I$7,"OK","NOK")),IF($K$5="Yes",IF(AND(H2121&lt;$I$6,J2121&gt;$K$7),"OK","NOK"),IF(H2121&lt;$I$6,"OK","NOK"))),IF(I2121="Yes",IF($K$5="Yes",IF(AND(H2121&lt;$I$7,OR(J2121&gt;$K$7,K2121&gt;2.5)),"OK","NOK"),IF(H2121&lt;$I$7,"OK","NOK")),IF($K$5="Yes",IF(AND(H2121&lt;$I$6,OR(J2121&gt;$K$7,K2121&gt;2.5)),"OK","NOK"),IF(H2121&lt;$I$6,"OK","NOK")))))</f>
        <v xml:space="preserve"> </v>
      </c>
      <c r="M2121" s="40" t="str">
        <f>IF('Raw Data'!B2125=0," ",'MSA Analaysis'!AA2118 &amp; ".")</f>
        <v xml:space="preserve"> </v>
      </c>
    </row>
    <row r="2122" spans="1:13" x14ac:dyDescent="0.2">
      <c r="A2122" s="35" t="str">
        <f>IF('Raw Data'!B2126=0,"",'MSA Analaysis'!A2119)</f>
        <v/>
      </c>
      <c r="B2122" s="35" t="str">
        <f>IF('Raw Data'!B2126=0,"",'MSA Analaysis'!B2119)</f>
        <v/>
      </c>
      <c r="C2122" s="38" t="str">
        <f>IF('Raw Data'!B2126=0," ",'MSA Analaysis'!C2119)</f>
        <v xml:space="preserve"> </v>
      </c>
      <c r="D2122" s="38" t="str">
        <f>IF('Raw Data'!B2126=0," ",'MSA Analaysis'!D2119)</f>
        <v xml:space="preserve"> </v>
      </c>
      <c r="E2122" s="38" t="str">
        <f>IF('Raw Data'!B2126=0," ",'MSA Analaysis'!R2119)</f>
        <v xml:space="preserve"> </v>
      </c>
      <c r="F2122" s="38" t="str">
        <f>IF('Raw Data'!B2126=0," ",'MSA Analaysis'!T2119)</f>
        <v xml:space="preserve"> </v>
      </c>
      <c r="G2122" s="38" t="str">
        <f>IF('Raw Data'!B2126=0," ",'MSA Analaysis'!W2119)</f>
        <v xml:space="preserve"> </v>
      </c>
      <c r="H2122" s="39" t="str">
        <f>IF('Raw Data'!B2126=0," ",'MSA Analaysis'!X2119)</f>
        <v xml:space="preserve"> </v>
      </c>
      <c r="I2122" s="141" t="str">
        <f>IF('Raw Data'!B2126=0," ","No")</f>
        <v xml:space="preserve"> </v>
      </c>
      <c r="J2122" s="46" t="str">
        <f>IF('Raw Data'!B2126=0," ",IF($K$5="Yes",'MSA Analaysis'!Y2119,"ND"))</f>
        <v xml:space="preserve"> </v>
      </c>
      <c r="K2122" s="46" t="str">
        <f>IF('Raw Data'!B2126=0," ",IF($K$5="Yes",'MSA Analaysis'!Z2119,"ND"))</f>
        <v xml:space="preserve"> </v>
      </c>
      <c r="L2122" s="41" t="str">
        <f>IF('Raw Data'!B2126=0," ",IF(K2122="ND",IF(I2122="Yes",IF($K$5="Yes",IF(AND(H2122&lt;$I$7,J2122&gt;$K$7),"OK","NOK"),IF(H2122&lt;$I$7,"OK","NOK")),IF($K$5="Yes",IF(AND(H2122&lt;$I$6,J2122&gt;$K$7),"OK","NOK"),IF(H2122&lt;$I$6,"OK","NOK"))),IF(I2122="Yes",IF($K$5="Yes",IF(AND(H2122&lt;$I$7,OR(J2122&gt;$K$7,K2122&gt;2.5)),"OK","NOK"),IF(H2122&lt;$I$7,"OK","NOK")),IF($K$5="Yes",IF(AND(H2122&lt;$I$6,OR(J2122&gt;$K$7,K2122&gt;2.5)),"OK","NOK"),IF(H2122&lt;$I$6,"OK","NOK")))))</f>
        <v xml:space="preserve"> </v>
      </c>
      <c r="M2122" s="40" t="str">
        <f>IF('Raw Data'!B2126=0," ",'MSA Analaysis'!AA2119 &amp; ".")</f>
        <v xml:space="preserve"> </v>
      </c>
    </row>
    <row r="2123" spans="1:13" x14ac:dyDescent="0.2">
      <c r="A2123" s="35" t="str">
        <f>IF('Raw Data'!B2127=0,"",'MSA Analaysis'!A2120)</f>
        <v/>
      </c>
      <c r="B2123" s="35" t="str">
        <f>IF('Raw Data'!B2127=0,"",'MSA Analaysis'!B2120)</f>
        <v/>
      </c>
      <c r="C2123" s="38" t="str">
        <f>IF('Raw Data'!B2127=0," ",'MSA Analaysis'!C2120)</f>
        <v xml:space="preserve"> </v>
      </c>
      <c r="D2123" s="38" t="str">
        <f>IF('Raw Data'!B2127=0," ",'MSA Analaysis'!D2120)</f>
        <v xml:space="preserve"> </v>
      </c>
      <c r="E2123" s="38" t="str">
        <f>IF('Raw Data'!B2127=0," ",'MSA Analaysis'!R2120)</f>
        <v xml:space="preserve"> </v>
      </c>
      <c r="F2123" s="38" t="str">
        <f>IF('Raw Data'!B2127=0," ",'MSA Analaysis'!T2120)</f>
        <v xml:space="preserve"> </v>
      </c>
      <c r="G2123" s="38" t="str">
        <f>IF('Raw Data'!B2127=0," ",'MSA Analaysis'!W2120)</f>
        <v xml:space="preserve"> </v>
      </c>
      <c r="H2123" s="39" t="str">
        <f>IF('Raw Data'!B2127=0," ",'MSA Analaysis'!X2120)</f>
        <v xml:space="preserve"> </v>
      </c>
      <c r="I2123" s="141" t="str">
        <f>IF('Raw Data'!B2127=0," ","No")</f>
        <v xml:space="preserve"> </v>
      </c>
      <c r="J2123" s="46" t="str">
        <f>IF('Raw Data'!B2127=0," ",IF($K$5="Yes",'MSA Analaysis'!Y2120,"ND"))</f>
        <v xml:space="preserve"> </v>
      </c>
      <c r="K2123" s="46" t="str">
        <f>IF('Raw Data'!B2127=0," ",IF($K$5="Yes",'MSA Analaysis'!Z2120,"ND"))</f>
        <v xml:space="preserve"> </v>
      </c>
      <c r="L2123" s="41" t="str">
        <f>IF('Raw Data'!B2127=0," ",IF(K2123="ND",IF(I2123="Yes",IF($K$5="Yes",IF(AND(H2123&lt;$I$7,J2123&gt;$K$7),"OK","NOK"),IF(H2123&lt;$I$7,"OK","NOK")),IF($K$5="Yes",IF(AND(H2123&lt;$I$6,J2123&gt;$K$7),"OK","NOK"),IF(H2123&lt;$I$6,"OK","NOK"))),IF(I2123="Yes",IF($K$5="Yes",IF(AND(H2123&lt;$I$7,OR(J2123&gt;$K$7,K2123&gt;2.5)),"OK","NOK"),IF(H2123&lt;$I$7,"OK","NOK")),IF($K$5="Yes",IF(AND(H2123&lt;$I$6,OR(J2123&gt;$K$7,K2123&gt;2.5)),"OK","NOK"),IF(H2123&lt;$I$6,"OK","NOK")))))</f>
        <v xml:space="preserve"> </v>
      </c>
      <c r="M2123" s="40" t="str">
        <f>IF('Raw Data'!B2127=0," ",'MSA Analaysis'!AA2120 &amp; ".")</f>
        <v xml:space="preserve"> </v>
      </c>
    </row>
    <row r="2124" spans="1:13" x14ac:dyDescent="0.2">
      <c r="A2124" s="35" t="str">
        <f>IF('Raw Data'!B2128=0,"",'MSA Analaysis'!A2121)</f>
        <v/>
      </c>
      <c r="B2124" s="35" t="str">
        <f>IF('Raw Data'!B2128=0,"",'MSA Analaysis'!B2121)</f>
        <v/>
      </c>
      <c r="C2124" s="38" t="str">
        <f>IF('Raw Data'!B2128=0," ",'MSA Analaysis'!C2121)</f>
        <v xml:space="preserve"> </v>
      </c>
      <c r="D2124" s="38" t="str">
        <f>IF('Raw Data'!B2128=0," ",'MSA Analaysis'!D2121)</f>
        <v xml:space="preserve"> </v>
      </c>
      <c r="E2124" s="38" t="str">
        <f>IF('Raw Data'!B2128=0," ",'MSA Analaysis'!R2121)</f>
        <v xml:space="preserve"> </v>
      </c>
      <c r="F2124" s="38" t="str">
        <f>IF('Raw Data'!B2128=0," ",'MSA Analaysis'!T2121)</f>
        <v xml:space="preserve"> </v>
      </c>
      <c r="G2124" s="38" t="str">
        <f>IF('Raw Data'!B2128=0," ",'MSA Analaysis'!W2121)</f>
        <v xml:space="preserve"> </v>
      </c>
      <c r="H2124" s="39" t="str">
        <f>IF('Raw Data'!B2128=0," ",'MSA Analaysis'!X2121)</f>
        <v xml:space="preserve"> </v>
      </c>
      <c r="I2124" s="141" t="str">
        <f>IF('Raw Data'!B2128=0," ","No")</f>
        <v xml:space="preserve"> </v>
      </c>
      <c r="J2124" s="46" t="str">
        <f>IF('Raw Data'!B2128=0," ",IF($K$5="Yes",'MSA Analaysis'!Y2121,"ND"))</f>
        <v xml:space="preserve"> </v>
      </c>
      <c r="K2124" s="46" t="str">
        <f>IF('Raw Data'!B2128=0," ",IF($K$5="Yes",'MSA Analaysis'!Z2121,"ND"))</f>
        <v xml:space="preserve"> </v>
      </c>
      <c r="L2124" s="41" t="str">
        <f>IF('Raw Data'!B2128=0," ",IF(K2124="ND",IF(I2124="Yes",IF($K$5="Yes",IF(AND(H2124&lt;$I$7,J2124&gt;$K$7),"OK","NOK"),IF(H2124&lt;$I$7,"OK","NOK")),IF($K$5="Yes",IF(AND(H2124&lt;$I$6,J2124&gt;$K$7),"OK","NOK"),IF(H2124&lt;$I$6,"OK","NOK"))),IF(I2124="Yes",IF($K$5="Yes",IF(AND(H2124&lt;$I$7,OR(J2124&gt;$K$7,K2124&gt;2.5)),"OK","NOK"),IF(H2124&lt;$I$7,"OK","NOK")),IF($K$5="Yes",IF(AND(H2124&lt;$I$6,OR(J2124&gt;$K$7,K2124&gt;2.5)),"OK","NOK"),IF(H2124&lt;$I$6,"OK","NOK")))))</f>
        <v xml:space="preserve"> </v>
      </c>
      <c r="M2124" s="40" t="str">
        <f>IF('Raw Data'!B2128=0," ",'MSA Analaysis'!AA2121 &amp; ".")</f>
        <v xml:space="preserve"> </v>
      </c>
    </row>
    <row r="2125" spans="1:13" x14ac:dyDescent="0.2">
      <c r="A2125" s="35" t="str">
        <f>IF('Raw Data'!B2129=0,"",'MSA Analaysis'!A2122)</f>
        <v/>
      </c>
      <c r="B2125" s="35" t="str">
        <f>IF('Raw Data'!B2129=0,"",'MSA Analaysis'!B2122)</f>
        <v/>
      </c>
      <c r="C2125" s="38" t="str">
        <f>IF('Raw Data'!B2129=0," ",'MSA Analaysis'!C2122)</f>
        <v xml:space="preserve"> </v>
      </c>
      <c r="D2125" s="38" t="str">
        <f>IF('Raw Data'!B2129=0," ",'MSA Analaysis'!D2122)</f>
        <v xml:space="preserve"> </v>
      </c>
      <c r="E2125" s="38" t="str">
        <f>IF('Raw Data'!B2129=0," ",'MSA Analaysis'!R2122)</f>
        <v xml:space="preserve"> </v>
      </c>
      <c r="F2125" s="38" t="str">
        <f>IF('Raw Data'!B2129=0," ",'MSA Analaysis'!T2122)</f>
        <v xml:space="preserve"> </v>
      </c>
      <c r="G2125" s="38" t="str">
        <f>IF('Raw Data'!B2129=0," ",'MSA Analaysis'!W2122)</f>
        <v xml:space="preserve"> </v>
      </c>
      <c r="H2125" s="39" t="str">
        <f>IF('Raw Data'!B2129=0," ",'MSA Analaysis'!X2122)</f>
        <v xml:space="preserve"> </v>
      </c>
      <c r="I2125" s="141" t="str">
        <f>IF('Raw Data'!B2129=0," ","No")</f>
        <v xml:space="preserve"> </v>
      </c>
      <c r="J2125" s="46" t="str">
        <f>IF('Raw Data'!B2129=0," ",IF($K$5="Yes",'MSA Analaysis'!Y2122,"ND"))</f>
        <v xml:space="preserve"> </v>
      </c>
      <c r="K2125" s="46" t="str">
        <f>IF('Raw Data'!B2129=0," ",IF($K$5="Yes",'MSA Analaysis'!Z2122,"ND"))</f>
        <v xml:space="preserve"> </v>
      </c>
      <c r="L2125" s="41" t="str">
        <f>IF('Raw Data'!B2129=0," ",IF(K2125="ND",IF(I2125="Yes",IF($K$5="Yes",IF(AND(H2125&lt;$I$7,J2125&gt;$K$7),"OK","NOK"),IF(H2125&lt;$I$7,"OK","NOK")),IF($K$5="Yes",IF(AND(H2125&lt;$I$6,J2125&gt;$K$7),"OK","NOK"),IF(H2125&lt;$I$6,"OK","NOK"))),IF(I2125="Yes",IF($K$5="Yes",IF(AND(H2125&lt;$I$7,OR(J2125&gt;$K$7,K2125&gt;2.5)),"OK","NOK"),IF(H2125&lt;$I$7,"OK","NOK")),IF($K$5="Yes",IF(AND(H2125&lt;$I$6,OR(J2125&gt;$K$7,K2125&gt;2.5)),"OK","NOK"),IF(H2125&lt;$I$6,"OK","NOK")))))</f>
        <v xml:space="preserve"> </v>
      </c>
      <c r="M2125" s="40" t="str">
        <f>IF('Raw Data'!B2129=0," ",'MSA Analaysis'!AA2122 &amp; ".")</f>
        <v xml:space="preserve"> </v>
      </c>
    </row>
    <row r="2126" spans="1:13" x14ac:dyDescent="0.2">
      <c r="A2126" s="35" t="str">
        <f>IF('Raw Data'!B2130=0,"",'MSA Analaysis'!A2123)</f>
        <v/>
      </c>
      <c r="B2126" s="35" t="str">
        <f>IF('Raw Data'!B2130=0,"",'MSA Analaysis'!B2123)</f>
        <v/>
      </c>
      <c r="C2126" s="38" t="str">
        <f>IF('Raw Data'!B2130=0," ",'MSA Analaysis'!C2123)</f>
        <v xml:space="preserve"> </v>
      </c>
      <c r="D2126" s="38" t="str">
        <f>IF('Raw Data'!B2130=0," ",'MSA Analaysis'!D2123)</f>
        <v xml:space="preserve"> </v>
      </c>
      <c r="E2126" s="38" t="str">
        <f>IF('Raw Data'!B2130=0," ",'MSA Analaysis'!R2123)</f>
        <v xml:space="preserve"> </v>
      </c>
      <c r="F2126" s="38" t="str">
        <f>IF('Raw Data'!B2130=0," ",'MSA Analaysis'!T2123)</f>
        <v xml:space="preserve"> </v>
      </c>
      <c r="G2126" s="38" t="str">
        <f>IF('Raw Data'!B2130=0," ",'MSA Analaysis'!W2123)</f>
        <v xml:space="preserve"> </v>
      </c>
      <c r="H2126" s="39" t="str">
        <f>IF('Raw Data'!B2130=0," ",'MSA Analaysis'!X2123)</f>
        <v xml:space="preserve"> </v>
      </c>
      <c r="I2126" s="141" t="str">
        <f>IF('Raw Data'!B2130=0," ","No")</f>
        <v xml:space="preserve"> </v>
      </c>
      <c r="J2126" s="46" t="str">
        <f>IF('Raw Data'!B2130=0," ",IF($K$5="Yes",'MSA Analaysis'!Y2123,"ND"))</f>
        <v xml:space="preserve"> </v>
      </c>
      <c r="K2126" s="46" t="str">
        <f>IF('Raw Data'!B2130=0," ",IF($K$5="Yes",'MSA Analaysis'!Z2123,"ND"))</f>
        <v xml:space="preserve"> </v>
      </c>
      <c r="L2126" s="41" t="str">
        <f>IF('Raw Data'!B2130=0," ",IF(K2126="ND",IF(I2126="Yes",IF($K$5="Yes",IF(AND(H2126&lt;$I$7,J2126&gt;$K$7),"OK","NOK"),IF(H2126&lt;$I$7,"OK","NOK")),IF($K$5="Yes",IF(AND(H2126&lt;$I$6,J2126&gt;$K$7),"OK","NOK"),IF(H2126&lt;$I$6,"OK","NOK"))),IF(I2126="Yes",IF($K$5="Yes",IF(AND(H2126&lt;$I$7,OR(J2126&gt;$K$7,K2126&gt;2.5)),"OK","NOK"),IF(H2126&lt;$I$7,"OK","NOK")),IF($K$5="Yes",IF(AND(H2126&lt;$I$6,OR(J2126&gt;$K$7,K2126&gt;2.5)),"OK","NOK"),IF(H2126&lt;$I$6,"OK","NOK")))))</f>
        <v xml:space="preserve"> </v>
      </c>
      <c r="M2126" s="40" t="str">
        <f>IF('Raw Data'!B2130=0," ",'MSA Analaysis'!AA2123 &amp; ".")</f>
        <v xml:space="preserve"> </v>
      </c>
    </row>
    <row r="2127" spans="1:13" x14ac:dyDescent="0.2">
      <c r="A2127" s="35" t="str">
        <f>IF('Raw Data'!B2131=0,"",'MSA Analaysis'!A2124)</f>
        <v/>
      </c>
      <c r="B2127" s="35" t="str">
        <f>IF('Raw Data'!B2131=0,"",'MSA Analaysis'!B2124)</f>
        <v/>
      </c>
      <c r="C2127" s="38" t="str">
        <f>IF('Raw Data'!B2131=0," ",'MSA Analaysis'!C2124)</f>
        <v xml:space="preserve"> </v>
      </c>
      <c r="D2127" s="38" t="str">
        <f>IF('Raw Data'!B2131=0," ",'MSA Analaysis'!D2124)</f>
        <v xml:space="preserve"> </v>
      </c>
      <c r="E2127" s="38" t="str">
        <f>IF('Raw Data'!B2131=0," ",'MSA Analaysis'!R2124)</f>
        <v xml:space="preserve"> </v>
      </c>
      <c r="F2127" s="38" t="str">
        <f>IF('Raw Data'!B2131=0," ",'MSA Analaysis'!T2124)</f>
        <v xml:space="preserve"> </v>
      </c>
      <c r="G2127" s="38" t="str">
        <f>IF('Raw Data'!B2131=0," ",'MSA Analaysis'!W2124)</f>
        <v xml:space="preserve"> </v>
      </c>
      <c r="H2127" s="39" t="str">
        <f>IF('Raw Data'!B2131=0," ",'MSA Analaysis'!X2124)</f>
        <v xml:space="preserve"> </v>
      </c>
      <c r="I2127" s="141" t="str">
        <f>IF('Raw Data'!B2131=0," ","No")</f>
        <v xml:space="preserve"> </v>
      </c>
      <c r="J2127" s="46" t="str">
        <f>IF('Raw Data'!B2131=0," ",IF($K$5="Yes",'MSA Analaysis'!Y2124,"ND"))</f>
        <v xml:space="preserve"> </v>
      </c>
      <c r="K2127" s="46" t="str">
        <f>IF('Raw Data'!B2131=0," ",IF($K$5="Yes",'MSA Analaysis'!Z2124,"ND"))</f>
        <v xml:space="preserve"> </v>
      </c>
      <c r="L2127" s="41" t="str">
        <f>IF('Raw Data'!B2131=0," ",IF(K2127="ND",IF(I2127="Yes",IF($K$5="Yes",IF(AND(H2127&lt;$I$7,J2127&gt;$K$7),"OK","NOK"),IF(H2127&lt;$I$7,"OK","NOK")),IF($K$5="Yes",IF(AND(H2127&lt;$I$6,J2127&gt;$K$7),"OK","NOK"),IF(H2127&lt;$I$6,"OK","NOK"))),IF(I2127="Yes",IF($K$5="Yes",IF(AND(H2127&lt;$I$7,OR(J2127&gt;$K$7,K2127&gt;2.5)),"OK","NOK"),IF(H2127&lt;$I$7,"OK","NOK")),IF($K$5="Yes",IF(AND(H2127&lt;$I$6,OR(J2127&gt;$K$7,K2127&gt;2.5)),"OK","NOK"),IF(H2127&lt;$I$6,"OK","NOK")))))</f>
        <v xml:space="preserve"> </v>
      </c>
      <c r="M2127" s="40" t="str">
        <f>IF('Raw Data'!B2131=0," ",'MSA Analaysis'!AA2124 &amp; ".")</f>
        <v xml:space="preserve"> </v>
      </c>
    </row>
    <row r="2128" spans="1:13" x14ac:dyDescent="0.2">
      <c r="A2128" s="35" t="str">
        <f>IF('Raw Data'!B2132=0,"",'MSA Analaysis'!A2125)</f>
        <v/>
      </c>
      <c r="B2128" s="35" t="str">
        <f>IF('Raw Data'!B2132=0,"",'MSA Analaysis'!B2125)</f>
        <v/>
      </c>
      <c r="C2128" s="38" t="str">
        <f>IF('Raw Data'!B2132=0," ",'MSA Analaysis'!C2125)</f>
        <v xml:space="preserve"> </v>
      </c>
      <c r="D2128" s="38" t="str">
        <f>IF('Raw Data'!B2132=0," ",'MSA Analaysis'!D2125)</f>
        <v xml:space="preserve"> </v>
      </c>
      <c r="E2128" s="38" t="str">
        <f>IF('Raw Data'!B2132=0," ",'MSA Analaysis'!R2125)</f>
        <v xml:space="preserve"> </v>
      </c>
      <c r="F2128" s="38" t="str">
        <f>IF('Raw Data'!B2132=0," ",'MSA Analaysis'!T2125)</f>
        <v xml:space="preserve"> </v>
      </c>
      <c r="G2128" s="38" t="str">
        <f>IF('Raw Data'!B2132=0," ",'MSA Analaysis'!W2125)</f>
        <v xml:space="preserve"> </v>
      </c>
      <c r="H2128" s="39" t="str">
        <f>IF('Raw Data'!B2132=0," ",'MSA Analaysis'!X2125)</f>
        <v xml:space="preserve"> </v>
      </c>
      <c r="I2128" s="141" t="str">
        <f>IF('Raw Data'!B2132=0," ","No")</f>
        <v xml:space="preserve"> </v>
      </c>
      <c r="J2128" s="46" t="str">
        <f>IF('Raw Data'!B2132=0," ",IF($K$5="Yes",'MSA Analaysis'!Y2125,"ND"))</f>
        <v xml:space="preserve"> </v>
      </c>
      <c r="K2128" s="46" t="str">
        <f>IF('Raw Data'!B2132=0," ",IF($K$5="Yes",'MSA Analaysis'!Z2125,"ND"))</f>
        <v xml:space="preserve"> </v>
      </c>
      <c r="L2128" s="41" t="str">
        <f>IF('Raw Data'!B2132=0," ",IF(K2128="ND",IF(I2128="Yes",IF($K$5="Yes",IF(AND(H2128&lt;$I$7,J2128&gt;$K$7),"OK","NOK"),IF(H2128&lt;$I$7,"OK","NOK")),IF($K$5="Yes",IF(AND(H2128&lt;$I$6,J2128&gt;$K$7),"OK","NOK"),IF(H2128&lt;$I$6,"OK","NOK"))),IF(I2128="Yes",IF($K$5="Yes",IF(AND(H2128&lt;$I$7,OR(J2128&gt;$K$7,K2128&gt;2.5)),"OK","NOK"),IF(H2128&lt;$I$7,"OK","NOK")),IF($K$5="Yes",IF(AND(H2128&lt;$I$6,OR(J2128&gt;$K$7,K2128&gt;2.5)),"OK","NOK"),IF(H2128&lt;$I$6,"OK","NOK")))))</f>
        <v xml:space="preserve"> </v>
      </c>
      <c r="M2128" s="40" t="str">
        <f>IF('Raw Data'!B2132=0," ",'MSA Analaysis'!AA2125 &amp; ".")</f>
        <v xml:space="preserve"> </v>
      </c>
    </row>
    <row r="2129" spans="1:13" x14ac:dyDescent="0.2">
      <c r="A2129" s="35" t="str">
        <f>IF('Raw Data'!B2133=0,"",'MSA Analaysis'!A2126)</f>
        <v/>
      </c>
      <c r="B2129" s="35" t="str">
        <f>IF('Raw Data'!B2133=0,"",'MSA Analaysis'!B2126)</f>
        <v/>
      </c>
      <c r="C2129" s="38" t="str">
        <f>IF('Raw Data'!B2133=0," ",'MSA Analaysis'!C2126)</f>
        <v xml:space="preserve"> </v>
      </c>
      <c r="D2129" s="38" t="str">
        <f>IF('Raw Data'!B2133=0," ",'MSA Analaysis'!D2126)</f>
        <v xml:space="preserve"> </v>
      </c>
      <c r="E2129" s="38" t="str">
        <f>IF('Raw Data'!B2133=0," ",'MSA Analaysis'!R2126)</f>
        <v xml:space="preserve"> </v>
      </c>
      <c r="F2129" s="38" t="str">
        <f>IF('Raw Data'!B2133=0," ",'MSA Analaysis'!T2126)</f>
        <v xml:space="preserve"> </v>
      </c>
      <c r="G2129" s="38" t="str">
        <f>IF('Raw Data'!B2133=0," ",'MSA Analaysis'!W2126)</f>
        <v xml:space="preserve"> </v>
      </c>
      <c r="H2129" s="39" t="str">
        <f>IF('Raw Data'!B2133=0," ",'MSA Analaysis'!X2126)</f>
        <v xml:space="preserve"> </v>
      </c>
      <c r="I2129" s="141" t="str">
        <f>IF('Raw Data'!B2133=0," ","No")</f>
        <v xml:space="preserve"> </v>
      </c>
      <c r="J2129" s="46" t="str">
        <f>IF('Raw Data'!B2133=0," ",IF($K$5="Yes",'MSA Analaysis'!Y2126,"ND"))</f>
        <v xml:space="preserve"> </v>
      </c>
      <c r="K2129" s="46" t="str">
        <f>IF('Raw Data'!B2133=0," ",IF($K$5="Yes",'MSA Analaysis'!Z2126,"ND"))</f>
        <v xml:space="preserve"> </v>
      </c>
      <c r="L2129" s="41" t="str">
        <f>IF('Raw Data'!B2133=0," ",IF(K2129="ND",IF(I2129="Yes",IF($K$5="Yes",IF(AND(H2129&lt;$I$7,J2129&gt;$K$7),"OK","NOK"),IF(H2129&lt;$I$7,"OK","NOK")),IF($K$5="Yes",IF(AND(H2129&lt;$I$6,J2129&gt;$K$7),"OK","NOK"),IF(H2129&lt;$I$6,"OK","NOK"))),IF(I2129="Yes",IF($K$5="Yes",IF(AND(H2129&lt;$I$7,OR(J2129&gt;$K$7,K2129&gt;2.5)),"OK","NOK"),IF(H2129&lt;$I$7,"OK","NOK")),IF($K$5="Yes",IF(AND(H2129&lt;$I$6,OR(J2129&gt;$K$7,K2129&gt;2.5)),"OK","NOK"),IF(H2129&lt;$I$6,"OK","NOK")))))</f>
        <v xml:space="preserve"> </v>
      </c>
      <c r="M2129" s="40" t="str">
        <f>IF('Raw Data'!B2133=0," ",'MSA Analaysis'!AA2126 &amp; ".")</f>
        <v xml:space="preserve"> </v>
      </c>
    </row>
    <row r="2130" spans="1:13" x14ac:dyDescent="0.2">
      <c r="A2130" s="35" t="str">
        <f>IF('Raw Data'!B2134=0,"",'MSA Analaysis'!A2127)</f>
        <v/>
      </c>
      <c r="B2130" s="35" t="str">
        <f>IF('Raw Data'!B2134=0,"",'MSA Analaysis'!B2127)</f>
        <v/>
      </c>
      <c r="C2130" s="38" t="str">
        <f>IF('Raw Data'!B2134=0," ",'MSA Analaysis'!C2127)</f>
        <v xml:space="preserve"> </v>
      </c>
      <c r="D2130" s="38" t="str">
        <f>IF('Raw Data'!B2134=0," ",'MSA Analaysis'!D2127)</f>
        <v xml:space="preserve"> </v>
      </c>
      <c r="E2130" s="38" t="str">
        <f>IF('Raw Data'!B2134=0," ",'MSA Analaysis'!R2127)</f>
        <v xml:space="preserve"> </v>
      </c>
      <c r="F2130" s="38" t="str">
        <f>IF('Raw Data'!B2134=0," ",'MSA Analaysis'!T2127)</f>
        <v xml:space="preserve"> </v>
      </c>
      <c r="G2130" s="38" t="str">
        <f>IF('Raw Data'!B2134=0," ",'MSA Analaysis'!W2127)</f>
        <v xml:space="preserve"> </v>
      </c>
      <c r="H2130" s="39" t="str">
        <f>IF('Raw Data'!B2134=0," ",'MSA Analaysis'!X2127)</f>
        <v xml:space="preserve"> </v>
      </c>
      <c r="I2130" s="141" t="str">
        <f>IF('Raw Data'!B2134=0," ","No")</f>
        <v xml:space="preserve"> </v>
      </c>
      <c r="J2130" s="46" t="str">
        <f>IF('Raw Data'!B2134=0," ",IF($K$5="Yes",'MSA Analaysis'!Y2127,"ND"))</f>
        <v xml:space="preserve"> </v>
      </c>
      <c r="K2130" s="46" t="str">
        <f>IF('Raw Data'!B2134=0," ",IF($K$5="Yes",'MSA Analaysis'!Z2127,"ND"))</f>
        <v xml:space="preserve"> </v>
      </c>
      <c r="L2130" s="41" t="str">
        <f>IF('Raw Data'!B2134=0," ",IF(K2130="ND",IF(I2130="Yes",IF($K$5="Yes",IF(AND(H2130&lt;$I$7,J2130&gt;$K$7),"OK","NOK"),IF(H2130&lt;$I$7,"OK","NOK")),IF($K$5="Yes",IF(AND(H2130&lt;$I$6,J2130&gt;$K$7),"OK","NOK"),IF(H2130&lt;$I$6,"OK","NOK"))),IF(I2130="Yes",IF($K$5="Yes",IF(AND(H2130&lt;$I$7,OR(J2130&gt;$K$7,K2130&gt;2.5)),"OK","NOK"),IF(H2130&lt;$I$7,"OK","NOK")),IF($K$5="Yes",IF(AND(H2130&lt;$I$6,OR(J2130&gt;$K$7,K2130&gt;2.5)),"OK","NOK"),IF(H2130&lt;$I$6,"OK","NOK")))))</f>
        <v xml:space="preserve"> </v>
      </c>
      <c r="M2130" s="40" t="str">
        <f>IF('Raw Data'!B2134=0," ",'MSA Analaysis'!AA2127 &amp; ".")</f>
        <v xml:space="preserve"> </v>
      </c>
    </row>
    <row r="2131" spans="1:13" x14ac:dyDescent="0.2">
      <c r="A2131" s="35" t="str">
        <f>IF('Raw Data'!B2135=0,"",'MSA Analaysis'!A2128)</f>
        <v/>
      </c>
      <c r="B2131" s="35" t="str">
        <f>IF('Raw Data'!B2135=0,"",'MSA Analaysis'!B2128)</f>
        <v/>
      </c>
      <c r="C2131" s="38" t="str">
        <f>IF('Raw Data'!B2135=0," ",'MSA Analaysis'!C2128)</f>
        <v xml:space="preserve"> </v>
      </c>
      <c r="D2131" s="38" t="str">
        <f>IF('Raw Data'!B2135=0," ",'MSA Analaysis'!D2128)</f>
        <v xml:space="preserve"> </v>
      </c>
      <c r="E2131" s="38" t="str">
        <f>IF('Raw Data'!B2135=0," ",'MSA Analaysis'!R2128)</f>
        <v xml:space="preserve"> </v>
      </c>
      <c r="F2131" s="38" t="str">
        <f>IF('Raw Data'!B2135=0," ",'MSA Analaysis'!T2128)</f>
        <v xml:space="preserve"> </v>
      </c>
      <c r="G2131" s="38" t="str">
        <f>IF('Raw Data'!B2135=0," ",'MSA Analaysis'!W2128)</f>
        <v xml:space="preserve"> </v>
      </c>
      <c r="H2131" s="39" t="str">
        <f>IF('Raw Data'!B2135=0," ",'MSA Analaysis'!X2128)</f>
        <v xml:space="preserve"> </v>
      </c>
      <c r="I2131" s="141" t="str">
        <f>IF('Raw Data'!B2135=0," ","No")</f>
        <v xml:space="preserve"> </v>
      </c>
      <c r="J2131" s="46" t="str">
        <f>IF('Raw Data'!B2135=0," ",IF($K$5="Yes",'MSA Analaysis'!Y2128,"ND"))</f>
        <v xml:space="preserve"> </v>
      </c>
      <c r="K2131" s="46" t="str">
        <f>IF('Raw Data'!B2135=0," ",IF($K$5="Yes",'MSA Analaysis'!Z2128,"ND"))</f>
        <v xml:space="preserve"> </v>
      </c>
      <c r="L2131" s="41" t="str">
        <f>IF('Raw Data'!B2135=0," ",IF(K2131="ND",IF(I2131="Yes",IF($K$5="Yes",IF(AND(H2131&lt;$I$7,J2131&gt;$K$7),"OK","NOK"),IF(H2131&lt;$I$7,"OK","NOK")),IF($K$5="Yes",IF(AND(H2131&lt;$I$6,J2131&gt;$K$7),"OK","NOK"),IF(H2131&lt;$I$6,"OK","NOK"))),IF(I2131="Yes",IF($K$5="Yes",IF(AND(H2131&lt;$I$7,OR(J2131&gt;$K$7,K2131&gt;2.5)),"OK","NOK"),IF(H2131&lt;$I$7,"OK","NOK")),IF($K$5="Yes",IF(AND(H2131&lt;$I$6,OR(J2131&gt;$K$7,K2131&gt;2.5)),"OK","NOK"),IF(H2131&lt;$I$6,"OK","NOK")))))</f>
        <v xml:space="preserve"> </v>
      </c>
      <c r="M2131" s="40" t="str">
        <f>IF('Raw Data'!B2135=0," ",'MSA Analaysis'!AA2128 &amp; ".")</f>
        <v xml:space="preserve"> </v>
      </c>
    </row>
    <row r="2132" spans="1:13" x14ac:dyDescent="0.2">
      <c r="A2132" s="35" t="str">
        <f>IF('Raw Data'!B2136=0,"",'MSA Analaysis'!A2129)</f>
        <v/>
      </c>
      <c r="B2132" s="35" t="str">
        <f>IF('Raw Data'!B2136=0,"",'MSA Analaysis'!B2129)</f>
        <v/>
      </c>
      <c r="C2132" s="38" t="str">
        <f>IF('Raw Data'!B2136=0," ",'MSA Analaysis'!C2129)</f>
        <v xml:space="preserve"> </v>
      </c>
      <c r="D2132" s="38" t="str">
        <f>IF('Raw Data'!B2136=0," ",'MSA Analaysis'!D2129)</f>
        <v xml:space="preserve"> </v>
      </c>
      <c r="E2132" s="38" t="str">
        <f>IF('Raw Data'!B2136=0," ",'MSA Analaysis'!R2129)</f>
        <v xml:space="preserve"> </v>
      </c>
      <c r="F2132" s="38" t="str">
        <f>IF('Raw Data'!B2136=0," ",'MSA Analaysis'!T2129)</f>
        <v xml:space="preserve"> </v>
      </c>
      <c r="G2132" s="38" t="str">
        <f>IF('Raw Data'!B2136=0," ",'MSA Analaysis'!W2129)</f>
        <v xml:space="preserve"> </v>
      </c>
      <c r="H2132" s="39" t="str">
        <f>IF('Raw Data'!B2136=0," ",'MSA Analaysis'!X2129)</f>
        <v xml:space="preserve"> </v>
      </c>
      <c r="I2132" s="141" t="str">
        <f>IF('Raw Data'!B2136=0," ","No")</f>
        <v xml:space="preserve"> </v>
      </c>
      <c r="J2132" s="46" t="str">
        <f>IF('Raw Data'!B2136=0," ",IF($K$5="Yes",'MSA Analaysis'!Y2129,"ND"))</f>
        <v xml:space="preserve"> </v>
      </c>
      <c r="K2132" s="46" t="str">
        <f>IF('Raw Data'!B2136=0," ",IF($K$5="Yes",'MSA Analaysis'!Z2129,"ND"))</f>
        <v xml:space="preserve"> </v>
      </c>
      <c r="L2132" s="41" t="str">
        <f>IF('Raw Data'!B2136=0," ",IF(K2132="ND",IF(I2132="Yes",IF($K$5="Yes",IF(AND(H2132&lt;$I$7,J2132&gt;$K$7),"OK","NOK"),IF(H2132&lt;$I$7,"OK","NOK")),IF($K$5="Yes",IF(AND(H2132&lt;$I$6,J2132&gt;$K$7),"OK","NOK"),IF(H2132&lt;$I$6,"OK","NOK"))),IF(I2132="Yes",IF($K$5="Yes",IF(AND(H2132&lt;$I$7,OR(J2132&gt;$K$7,K2132&gt;2.5)),"OK","NOK"),IF(H2132&lt;$I$7,"OK","NOK")),IF($K$5="Yes",IF(AND(H2132&lt;$I$6,OR(J2132&gt;$K$7,K2132&gt;2.5)),"OK","NOK"),IF(H2132&lt;$I$6,"OK","NOK")))))</f>
        <v xml:space="preserve"> </v>
      </c>
      <c r="M2132" s="40" t="str">
        <f>IF('Raw Data'!B2136=0," ",'MSA Analaysis'!AA2129 &amp; ".")</f>
        <v xml:space="preserve"> </v>
      </c>
    </row>
    <row r="2133" spans="1:13" x14ac:dyDescent="0.2">
      <c r="A2133" s="35" t="str">
        <f>IF('Raw Data'!B2137=0,"",'MSA Analaysis'!A2130)</f>
        <v/>
      </c>
      <c r="B2133" s="35" t="str">
        <f>IF('Raw Data'!B2137=0,"",'MSA Analaysis'!B2130)</f>
        <v/>
      </c>
      <c r="C2133" s="38" t="str">
        <f>IF('Raw Data'!B2137=0," ",'MSA Analaysis'!C2130)</f>
        <v xml:space="preserve"> </v>
      </c>
      <c r="D2133" s="38" t="str">
        <f>IF('Raw Data'!B2137=0," ",'MSA Analaysis'!D2130)</f>
        <v xml:space="preserve"> </v>
      </c>
      <c r="E2133" s="38" t="str">
        <f>IF('Raw Data'!B2137=0," ",'MSA Analaysis'!R2130)</f>
        <v xml:space="preserve"> </v>
      </c>
      <c r="F2133" s="38" t="str">
        <f>IF('Raw Data'!B2137=0," ",'MSA Analaysis'!T2130)</f>
        <v xml:space="preserve"> </v>
      </c>
      <c r="G2133" s="38" t="str">
        <f>IF('Raw Data'!B2137=0," ",'MSA Analaysis'!W2130)</f>
        <v xml:space="preserve"> </v>
      </c>
      <c r="H2133" s="39" t="str">
        <f>IF('Raw Data'!B2137=0," ",'MSA Analaysis'!X2130)</f>
        <v xml:space="preserve"> </v>
      </c>
      <c r="I2133" s="141" t="str">
        <f>IF('Raw Data'!B2137=0," ","No")</f>
        <v xml:space="preserve"> </v>
      </c>
      <c r="J2133" s="46" t="str">
        <f>IF('Raw Data'!B2137=0," ",IF($K$5="Yes",'MSA Analaysis'!Y2130,"ND"))</f>
        <v xml:space="preserve"> </v>
      </c>
      <c r="K2133" s="46" t="str">
        <f>IF('Raw Data'!B2137=0," ",IF($K$5="Yes",'MSA Analaysis'!Z2130,"ND"))</f>
        <v xml:space="preserve"> </v>
      </c>
      <c r="L2133" s="41" t="str">
        <f>IF('Raw Data'!B2137=0," ",IF(K2133="ND",IF(I2133="Yes",IF($K$5="Yes",IF(AND(H2133&lt;$I$7,J2133&gt;$K$7),"OK","NOK"),IF(H2133&lt;$I$7,"OK","NOK")),IF($K$5="Yes",IF(AND(H2133&lt;$I$6,J2133&gt;$K$7),"OK","NOK"),IF(H2133&lt;$I$6,"OK","NOK"))),IF(I2133="Yes",IF($K$5="Yes",IF(AND(H2133&lt;$I$7,OR(J2133&gt;$K$7,K2133&gt;2.5)),"OK","NOK"),IF(H2133&lt;$I$7,"OK","NOK")),IF($K$5="Yes",IF(AND(H2133&lt;$I$6,OR(J2133&gt;$K$7,K2133&gt;2.5)),"OK","NOK"),IF(H2133&lt;$I$6,"OK","NOK")))))</f>
        <v xml:space="preserve"> </v>
      </c>
      <c r="M2133" s="40" t="str">
        <f>IF('Raw Data'!B2137=0," ",'MSA Analaysis'!AA2130 &amp; ".")</f>
        <v xml:space="preserve"> </v>
      </c>
    </row>
    <row r="2134" spans="1:13" x14ac:dyDescent="0.2">
      <c r="A2134" s="35" t="str">
        <f>IF('Raw Data'!B2138=0,"",'MSA Analaysis'!A2131)</f>
        <v/>
      </c>
      <c r="B2134" s="35" t="str">
        <f>IF('Raw Data'!B2138=0,"",'MSA Analaysis'!B2131)</f>
        <v/>
      </c>
      <c r="C2134" s="38" t="str">
        <f>IF('Raw Data'!B2138=0," ",'MSA Analaysis'!C2131)</f>
        <v xml:space="preserve"> </v>
      </c>
      <c r="D2134" s="38" t="str">
        <f>IF('Raw Data'!B2138=0," ",'MSA Analaysis'!D2131)</f>
        <v xml:space="preserve"> </v>
      </c>
      <c r="E2134" s="38" t="str">
        <f>IF('Raw Data'!B2138=0," ",'MSA Analaysis'!R2131)</f>
        <v xml:space="preserve"> </v>
      </c>
      <c r="F2134" s="38" t="str">
        <f>IF('Raw Data'!B2138=0," ",'MSA Analaysis'!T2131)</f>
        <v xml:space="preserve"> </v>
      </c>
      <c r="G2134" s="38" t="str">
        <f>IF('Raw Data'!B2138=0," ",'MSA Analaysis'!W2131)</f>
        <v xml:space="preserve"> </v>
      </c>
      <c r="H2134" s="39" t="str">
        <f>IF('Raw Data'!B2138=0," ",'MSA Analaysis'!X2131)</f>
        <v xml:space="preserve"> </v>
      </c>
      <c r="I2134" s="141" t="str">
        <f>IF('Raw Data'!B2138=0," ","No")</f>
        <v xml:space="preserve"> </v>
      </c>
      <c r="J2134" s="46" t="str">
        <f>IF('Raw Data'!B2138=0," ",IF($K$5="Yes",'MSA Analaysis'!Y2131,"ND"))</f>
        <v xml:space="preserve"> </v>
      </c>
      <c r="K2134" s="46" t="str">
        <f>IF('Raw Data'!B2138=0," ",IF($K$5="Yes",'MSA Analaysis'!Z2131,"ND"))</f>
        <v xml:space="preserve"> </v>
      </c>
      <c r="L2134" s="41" t="str">
        <f>IF('Raw Data'!B2138=0," ",IF(K2134="ND",IF(I2134="Yes",IF($K$5="Yes",IF(AND(H2134&lt;$I$7,J2134&gt;$K$7),"OK","NOK"),IF(H2134&lt;$I$7,"OK","NOK")),IF($K$5="Yes",IF(AND(H2134&lt;$I$6,J2134&gt;$K$7),"OK","NOK"),IF(H2134&lt;$I$6,"OK","NOK"))),IF(I2134="Yes",IF($K$5="Yes",IF(AND(H2134&lt;$I$7,OR(J2134&gt;$K$7,K2134&gt;2.5)),"OK","NOK"),IF(H2134&lt;$I$7,"OK","NOK")),IF($K$5="Yes",IF(AND(H2134&lt;$I$6,OR(J2134&gt;$K$7,K2134&gt;2.5)),"OK","NOK"),IF(H2134&lt;$I$6,"OK","NOK")))))</f>
        <v xml:space="preserve"> </v>
      </c>
      <c r="M2134" s="40" t="str">
        <f>IF('Raw Data'!B2138=0," ",'MSA Analaysis'!AA2131 &amp; ".")</f>
        <v xml:space="preserve"> </v>
      </c>
    </row>
    <row r="2135" spans="1:13" x14ac:dyDescent="0.2">
      <c r="A2135" s="35" t="str">
        <f>IF('Raw Data'!B2139=0,"",'MSA Analaysis'!A2132)</f>
        <v/>
      </c>
      <c r="B2135" s="35" t="str">
        <f>IF('Raw Data'!B2139=0,"",'MSA Analaysis'!B2132)</f>
        <v/>
      </c>
      <c r="C2135" s="38" t="str">
        <f>IF('Raw Data'!B2139=0," ",'MSA Analaysis'!C2132)</f>
        <v xml:space="preserve"> </v>
      </c>
      <c r="D2135" s="38" t="str">
        <f>IF('Raw Data'!B2139=0," ",'MSA Analaysis'!D2132)</f>
        <v xml:space="preserve"> </v>
      </c>
      <c r="E2135" s="38" t="str">
        <f>IF('Raw Data'!B2139=0," ",'MSA Analaysis'!R2132)</f>
        <v xml:space="preserve"> </v>
      </c>
      <c r="F2135" s="38" t="str">
        <f>IF('Raw Data'!B2139=0," ",'MSA Analaysis'!T2132)</f>
        <v xml:space="preserve"> </v>
      </c>
      <c r="G2135" s="38" t="str">
        <f>IF('Raw Data'!B2139=0," ",'MSA Analaysis'!W2132)</f>
        <v xml:space="preserve"> </v>
      </c>
      <c r="H2135" s="39" t="str">
        <f>IF('Raw Data'!B2139=0," ",'MSA Analaysis'!X2132)</f>
        <v xml:space="preserve"> </v>
      </c>
      <c r="I2135" s="141" t="str">
        <f>IF('Raw Data'!B2139=0," ","No")</f>
        <v xml:space="preserve"> </v>
      </c>
      <c r="J2135" s="46" t="str">
        <f>IF('Raw Data'!B2139=0," ",IF($K$5="Yes",'MSA Analaysis'!Y2132,"ND"))</f>
        <v xml:space="preserve"> </v>
      </c>
      <c r="K2135" s="46" t="str">
        <f>IF('Raw Data'!B2139=0," ",IF($K$5="Yes",'MSA Analaysis'!Z2132,"ND"))</f>
        <v xml:space="preserve"> </v>
      </c>
      <c r="L2135" s="41" t="str">
        <f>IF('Raw Data'!B2139=0," ",IF(K2135="ND",IF(I2135="Yes",IF($K$5="Yes",IF(AND(H2135&lt;$I$7,J2135&gt;$K$7),"OK","NOK"),IF(H2135&lt;$I$7,"OK","NOK")),IF($K$5="Yes",IF(AND(H2135&lt;$I$6,J2135&gt;$K$7),"OK","NOK"),IF(H2135&lt;$I$6,"OK","NOK"))),IF(I2135="Yes",IF($K$5="Yes",IF(AND(H2135&lt;$I$7,OR(J2135&gt;$K$7,K2135&gt;2.5)),"OK","NOK"),IF(H2135&lt;$I$7,"OK","NOK")),IF($K$5="Yes",IF(AND(H2135&lt;$I$6,OR(J2135&gt;$K$7,K2135&gt;2.5)),"OK","NOK"),IF(H2135&lt;$I$6,"OK","NOK")))))</f>
        <v xml:space="preserve"> </v>
      </c>
      <c r="M2135" s="40" t="str">
        <f>IF('Raw Data'!B2139=0," ",'MSA Analaysis'!AA2132 &amp; ".")</f>
        <v xml:space="preserve"> </v>
      </c>
    </row>
    <row r="2136" spans="1:13" x14ac:dyDescent="0.2">
      <c r="A2136" s="35" t="str">
        <f>IF('Raw Data'!B2140=0,"",'MSA Analaysis'!A2133)</f>
        <v/>
      </c>
      <c r="B2136" s="35" t="str">
        <f>IF('Raw Data'!B2140=0,"",'MSA Analaysis'!B2133)</f>
        <v/>
      </c>
      <c r="C2136" s="38" t="str">
        <f>IF('Raw Data'!B2140=0," ",'MSA Analaysis'!C2133)</f>
        <v xml:space="preserve"> </v>
      </c>
      <c r="D2136" s="38" t="str">
        <f>IF('Raw Data'!B2140=0," ",'MSA Analaysis'!D2133)</f>
        <v xml:space="preserve"> </v>
      </c>
      <c r="E2136" s="38" t="str">
        <f>IF('Raw Data'!B2140=0," ",'MSA Analaysis'!R2133)</f>
        <v xml:space="preserve"> </v>
      </c>
      <c r="F2136" s="38" t="str">
        <f>IF('Raw Data'!B2140=0," ",'MSA Analaysis'!T2133)</f>
        <v xml:space="preserve"> </v>
      </c>
      <c r="G2136" s="38" t="str">
        <f>IF('Raw Data'!B2140=0," ",'MSA Analaysis'!W2133)</f>
        <v xml:space="preserve"> </v>
      </c>
      <c r="H2136" s="39" t="str">
        <f>IF('Raw Data'!B2140=0," ",'MSA Analaysis'!X2133)</f>
        <v xml:space="preserve"> </v>
      </c>
      <c r="I2136" s="141" t="str">
        <f>IF('Raw Data'!B2140=0," ","No")</f>
        <v xml:space="preserve"> </v>
      </c>
      <c r="J2136" s="46" t="str">
        <f>IF('Raw Data'!B2140=0," ",IF($K$5="Yes",'MSA Analaysis'!Y2133,"ND"))</f>
        <v xml:space="preserve"> </v>
      </c>
      <c r="K2136" s="46" t="str">
        <f>IF('Raw Data'!B2140=0," ",IF($K$5="Yes",'MSA Analaysis'!Z2133,"ND"))</f>
        <v xml:space="preserve"> </v>
      </c>
      <c r="L2136" s="41" t="str">
        <f>IF('Raw Data'!B2140=0," ",IF(K2136="ND",IF(I2136="Yes",IF($K$5="Yes",IF(AND(H2136&lt;$I$7,J2136&gt;$K$7),"OK","NOK"),IF(H2136&lt;$I$7,"OK","NOK")),IF($K$5="Yes",IF(AND(H2136&lt;$I$6,J2136&gt;$K$7),"OK","NOK"),IF(H2136&lt;$I$6,"OK","NOK"))),IF(I2136="Yes",IF($K$5="Yes",IF(AND(H2136&lt;$I$7,OR(J2136&gt;$K$7,K2136&gt;2.5)),"OK","NOK"),IF(H2136&lt;$I$7,"OK","NOK")),IF($K$5="Yes",IF(AND(H2136&lt;$I$6,OR(J2136&gt;$K$7,K2136&gt;2.5)),"OK","NOK"),IF(H2136&lt;$I$6,"OK","NOK")))))</f>
        <v xml:space="preserve"> </v>
      </c>
      <c r="M2136" s="40" t="str">
        <f>IF('Raw Data'!B2140=0," ",'MSA Analaysis'!AA2133 &amp; ".")</f>
        <v xml:space="preserve"> </v>
      </c>
    </row>
    <row r="2137" spans="1:13" x14ac:dyDescent="0.2">
      <c r="A2137" s="35" t="str">
        <f>IF('Raw Data'!B2141=0,"",'MSA Analaysis'!A2134)</f>
        <v/>
      </c>
      <c r="B2137" s="35" t="str">
        <f>IF('Raw Data'!B2141=0,"",'MSA Analaysis'!B2134)</f>
        <v/>
      </c>
      <c r="C2137" s="38" t="str">
        <f>IF('Raw Data'!B2141=0," ",'MSA Analaysis'!C2134)</f>
        <v xml:space="preserve"> </v>
      </c>
      <c r="D2137" s="38" t="str">
        <f>IF('Raw Data'!B2141=0," ",'MSA Analaysis'!D2134)</f>
        <v xml:space="preserve"> </v>
      </c>
      <c r="E2137" s="38" t="str">
        <f>IF('Raw Data'!B2141=0," ",'MSA Analaysis'!R2134)</f>
        <v xml:space="preserve"> </v>
      </c>
      <c r="F2137" s="38" t="str">
        <f>IF('Raw Data'!B2141=0," ",'MSA Analaysis'!T2134)</f>
        <v xml:space="preserve"> </v>
      </c>
      <c r="G2137" s="38" t="str">
        <f>IF('Raw Data'!B2141=0," ",'MSA Analaysis'!W2134)</f>
        <v xml:space="preserve"> </v>
      </c>
      <c r="H2137" s="39" t="str">
        <f>IF('Raw Data'!B2141=0," ",'MSA Analaysis'!X2134)</f>
        <v xml:space="preserve"> </v>
      </c>
      <c r="I2137" s="141" t="str">
        <f>IF('Raw Data'!B2141=0," ","No")</f>
        <v xml:space="preserve"> </v>
      </c>
      <c r="J2137" s="46" t="str">
        <f>IF('Raw Data'!B2141=0," ",IF($K$5="Yes",'MSA Analaysis'!Y2134,"ND"))</f>
        <v xml:space="preserve"> </v>
      </c>
      <c r="K2137" s="46" t="str">
        <f>IF('Raw Data'!B2141=0," ",IF($K$5="Yes",'MSA Analaysis'!Z2134,"ND"))</f>
        <v xml:space="preserve"> </v>
      </c>
      <c r="L2137" s="41" t="str">
        <f>IF('Raw Data'!B2141=0," ",IF(K2137="ND",IF(I2137="Yes",IF($K$5="Yes",IF(AND(H2137&lt;$I$7,J2137&gt;$K$7),"OK","NOK"),IF(H2137&lt;$I$7,"OK","NOK")),IF($K$5="Yes",IF(AND(H2137&lt;$I$6,J2137&gt;$K$7),"OK","NOK"),IF(H2137&lt;$I$6,"OK","NOK"))),IF(I2137="Yes",IF($K$5="Yes",IF(AND(H2137&lt;$I$7,OR(J2137&gt;$K$7,K2137&gt;2.5)),"OK","NOK"),IF(H2137&lt;$I$7,"OK","NOK")),IF($K$5="Yes",IF(AND(H2137&lt;$I$6,OR(J2137&gt;$K$7,K2137&gt;2.5)),"OK","NOK"),IF(H2137&lt;$I$6,"OK","NOK")))))</f>
        <v xml:space="preserve"> </v>
      </c>
      <c r="M2137" s="40" t="str">
        <f>IF('Raw Data'!B2141=0," ",'MSA Analaysis'!AA2134 &amp; ".")</f>
        <v xml:space="preserve"> </v>
      </c>
    </row>
    <row r="2138" spans="1:13" x14ac:dyDescent="0.2">
      <c r="A2138" s="35" t="str">
        <f>IF('Raw Data'!B2142=0,"",'MSA Analaysis'!A2135)</f>
        <v/>
      </c>
      <c r="B2138" s="35" t="str">
        <f>IF('Raw Data'!B2142=0,"",'MSA Analaysis'!B2135)</f>
        <v/>
      </c>
      <c r="C2138" s="38" t="str">
        <f>IF('Raw Data'!B2142=0," ",'MSA Analaysis'!C2135)</f>
        <v xml:space="preserve"> </v>
      </c>
      <c r="D2138" s="38" t="str">
        <f>IF('Raw Data'!B2142=0," ",'MSA Analaysis'!D2135)</f>
        <v xml:space="preserve"> </v>
      </c>
      <c r="E2138" s="38" t="str">
        <f>IF('Raw Data'!B2142=0," ",'MSA Analaysis'!R2135)</f>
        <v xml:space="preserve"> </v>
      </c>
      <c r="F2138" s="38" t="str">
        <f>IF('Raw Data'!B2142=0," ",'MSA Analaysis'!T2135)</f>
        <v xml:space="preserve"> </v>
      </c>
      <c r="G2138" s="38" t="str">
        <f>IF('Raw Data'!B2142=0," ",'MSA Analaysis'!W2135)</f>
        <v xml:space="preserve"> </v>
      </c>
      <c r="H2138" s="39" t="str">
        <f>IF('Raw Data'!B2142=0," ",'MSA Analaysis'!X2135)</f>
        <v xml:space="preserve"> </v>
      </c>
      <c r="I2138" s="141" t="str">
        <f>IF('Raw Data'!B2142=0," ","No")</f>
        <v xml:space="preserve"> </v>
      </c>
      <c r="J2138" s="46" t="str">
        <f>IF('Raw Data'!B2142=0," ",IF($K$5="Yes",'MSA Analaysis'!Y2135,"ND"))</f>
        <v xml:space="preserve"> </v>
      </c>
      <c r="K2138" s="46" t="str">
        <f>IF('Raw Data'!B2142=0," ",IF($K$5="Yes",'MSA Analaysis'!Z2135,"ND"))</f>
        <v xml:space="preserve"> </v>
      </c>
      <c r="L2138" s="41" t="str">
        <f>IF('Raw Data'!B2142=0," ",IF(K2138="ND",IF(I2138="Yes",IF($K$5="Yes",IF(AND(H2138&lt;$I$7,J2138&gt;$K$7),"OK","NOK"),IF(H2138&lt;$I$7,"OK","NOK")),IF($K$5="Yes",IF(AND(H2138&lt;$I$6,J2138&gt;$K$7),"OK","NOK"),IF(H2138&lt;$I$6,"OK","NOK"))),IF(I2138="Yes",IF($K$5="Yes",IF(AND(H2138&lt;$I$7,OR(J2138&gt;$K$7,K2138&gt;2.5)),"OK","NOK"),IF(H2138&lt;$I$7,"OK","NOK")),IF($K$5="Yes",IF(AND(H2138&lt;$I$6,OR(J2138&gt;$K$7,K2138&gt;2.5)),"OK","NOK"),IF(H2138&lt;$I$6,"OK","NOK")))))</f>
        <v xml:space="preserve"> </v>
      </c>
      <c r="M2138" s="40" t="str">
        <f>IF('Raw Data'!B2142=0," ",'MSA Analaysis'!AA2135 &amp; ".")</f>
        <v xml:space="preserve"> </v>
      </c>
    </row>
    <row r="2139" spans="1:13" x14ac:dyDescent="0.2">
      <c r="A2139" s="35" t="str">
        <f>IF('Raw Data'!B2143=0,"",'MSA Analaysis'!A2136)</f>
        <v/>
      </c>
      <c r="B2139" s="35" t="str">
        <f>IF('Raw Data'!B2143=0,"",'MSA Analaysis'!B2136)</f>
        <v/>
      </c>
      <c r="C2139" s="38" t="str">
        <f>IF('Raw Data'!B2143=0," ",'MSA Analaysis'!C2136)</f>
        <v xml:space="preserve"> </v>
      </c>
      <c r="D2139" s="38" t="str">
        <f>IF('Raw Data'!B2143=0," ",'MSA Analaysis'!D2136)</f>
        <v xml:space="preserve"> </v>
      </c>
      <c r="E2139" s="38" t="str">
        <f>IF('Raw Data'!B2143=0," ",'MSA Analaysis'!R2136)</f>
        <v xml:space="preserve"> </v>
      </c>
      <c r="F2139" s="38" t="str">
        <f>IF('Raw Data'!B2143=0," ",'MSA Analaysis'!T2136)</f>
        <v xml:space="preserve"> </v>
      </c>
      <c r="G2139" s="38" t="str">
        <f>IF('Raw Data'!B2143=0," ",'MSA Analaysis'!W2136)</f>
        <v xml:space="preserve"> </v>
      </c>
      <c r="H2139" s="39" t="str">
        <f>IF('Raw Data'!B2143=0," ",'MSA Analaysis'!X2136)</f>
        <v xml:space="preserve"> </v>
      </c>
      <c r="I2139" s="141" t="str">
        <f>IF('Raw Data'!B2143=0," ","No")</f>
        <v xml:space="preserve"> </v>
      </c>
      <c r="J2139" s="46" t="str">
        <f>IF('Raw Data'!B2143=0," ",IF($K$5="Yes",'MSA Analaysis'!Y2136,"ND"))</f>
        <v xml:space="preserve"> </v>
      </c>
      <c r="K2139" s="46" t="str">
        <f>IF('Raw Data'!B2143=0," ",IF($K$5="Yes",'MSA Analaysis'!Z2136,"ND"))</f>
        <v xml:space="preserve"> </v>
      </c>
      <c r="L2139" s="41" t="str">
        <f>IF('Raw Data'!B2143=0," ",IF(K2139="ND",IF(I2139="Yes",IF($K$5="Yes",IF(AND(H2139&lt;$I$7,J2139&gt;$K$7),"OK","NOK"),IF(H2139&lt;$I$7,"OK","NOK")),IF($K$5="Yes",IF(AND(H2139&lt;$I$6,J2139&gt;$K$7),"OK","NOK"),IF(H2139&lt;$I$6,"OK","NOK"))),IF(I2139="Yes",IF($K$5="Yes",IF(AND(H2139&lt;$I$7,OR(J2139&gt;$K$7,K2139&gt;2.5)),"OK","NOK"),IF(H2139&lt;$I$7,"OK","NOK")),IF($K$5="Yes",IF(AND(H2139&lt;$I$6,OR(J2139&gt;$K$7,K2139&gt;2.5)),"OK","NOK"),IF(H2139&lt;$I$6,"OK","NOK")))))</f>
        <v xml:space="preserve"> </v>
      </c>
      <c r="M2139" s="40" t="str">
        <f>IF('Raw Data'!B2143=0," ",'MSA Analaysis'!AA2136 &amp; ".")</f>
        <v xml:space="preserve"> </v>
      </c>
    </row>
    <row r="2140" spans="1:13" x14ac:dyDescent="0.2">
      <c r="A2140" s="35" t="str">
        <f>IF('Raw Data'!B2144=0,"",'MSA Analaysis'!A2137)</f>
        <v/>
      </c>
      <c r="B2140" s="35" t="str">
        <f>IF('Raw Data'!B2144=0,"",'MSA Analaysis'!B2137)</f>
        <v/>
      </c>
      <c r="C2140" s="38" t="str">
        <f>IF('Raw Data'!B2144=0," ",'MSA Analaysis'!C2137)</f>
        <v xml:space="preserve"> </v>
      </c>
      <c r="D2140" s="38" t="str">
        <f>IF('Raw Data'!B2144=0," ",'MSA Analaysis'!D2137)</f>
        <v xml:space="preserve"> </v>
      </c>
      <c r="E2140" s="38" t="str">
        <f>IF('Raw Data'!B2144=0," ",'MSA Analaysis'!R2137)</f>
        <v xml:space="preserve"> </v>
      </c>
      <c r="F2140" s="38" t="str">
        <f>IF('Raw Data'!B2144=0," ",'MSA Analaysis'!T2137)</f>
        <v xml:space="preserve"> </v>
      </c>
      <c r="G2140" s="38" t="str">
        <f>IF('Raw Data'!B2144=0," ",'MSA Analaysis'!W2137)</f>
        <v xml:space="preserve"> </v>
      </c>
      <c r="H2140" s="39" t="str">
        <f>IF('Raw Data'!B2144=0," ",'MSA Analaysis'!X2137)</f>
        <v xml:space="preserve"> </v>
      </c>
      <c r="I2140" s="141" t="str">
        <f>IF('Raw Data'!B2144=0," ","No")</f>
        <v xml:space="preserve"> </v>
      </c>
      <c r="J2140" s="46" t="str">
        <f>IF('Raw Data'!B2144=0," ",IF($K$5="Yes",'MSA Analaysis'!Y2137,"ND"))</f>
        <v xml:space="preserve"> </v>
      </c>
      <c r="K2140" s="46" t="str">
        <f>IF('Raw Data'!B2144=0," ",IF($K$5="Yes",'MSA Analaysis'!Z2137,"ND"))</f>
        <v xml:space="preserve"> </v>
      </c>
      <c r="L2140" s="41" t="str">
        <f>IF('Raw Data'!B2144=0," ",IF(K2140="ND",IF(I2140="Yes",IF($K$5="Yes",IF(AND(H2140&lt;$I$7,J2140&gt;$K$7),"OK","NOK"),IF(H2140&lt;$I$7,"OK","NOK")),IF($K$5="Yes",IF(AND(H2140&lt;$I$6,J2140&gt;$K$7),"OK","NOK"),IF(H2140&lt;$I$6,"OK","NOK"))),IF(I2140="Yes",IF($K$5="Yes",IF(AND(H2140&lt;$I$7,OR(J2140&gt;$K$7,K2140&gt;2.5)),"OK","NOK"),IF(H2140&lt;$I$7,"OK","NOK")),IF($K$5="Yes",IF(AND(H2140&lt;$I$6,OR(J2140&gt;$K$7,K2140&gt;2.5)),"OK","NOK"),IF(H2140&lt;$I$6,"OK","NOK")))))</f>
        <v xml:space="preserve"> </v>
      </c>
      <c r="M2140" s="40" t="str">
        <f>IF('Raw Data'!B2144=0," ",'MSA Analaysis'!AA2137 &amp; ".")</f>
        <v xml:space="preserve"> </v>
      </c>
    </row>
    <row r="2141" spans="1:13" x14ac:dyDescent="0.2">
      <c r="A2141" s="35" t="str">
        <f>IF('Raw Data'!B2145=0,"",'MSA Analaysis'!A2138)</f>
        <v/>
      </c>
      <c r="B2141" s="35" t="str">
        <f>IF('Raw Data'!B2145=0,"",'MSA Analaysis'!B2138)</f>
        <v/>
      </c>
      <c r="C2141" s="38" t="str">
        <f>IF('Raw Data'!B2145=0," ",'MSA Analaysis'!C2138)</f>
        <v xml:space="preserve"> </v>
      </c>
      <c r="D2141" s="38" t="str">
        <f>IF('Raw Data'!B2145=0," ",'MSA Analaysis'!D2138)</f>
        <v xml:space="preserve"> </v>
      </c>
      <c r="E2141" s="38" t="str">
        <f>IF('Raw Data'!B2145=0," ",'MSA Analaysis'!R2138)</f>
        <v xml:space="preserve"> </v>
      </c>
      <c r="F2141" s="38" t="str">
        <f>IF('Raw Data'!B2145=0," ",'MSA Analaysis'!T2138)</f>
        <v xml:space="preserve"> </v>
      </c>
      <c r="G2141" s="38" t="str">
        <f>IF('Raw Data'!B2145=0," ",'MSA Analaysis'!W2138)</f>
        <v xml:space="preserve"> </v>
      </c>
      <c r="H2141" s="39" t="str">
        <f>IF('Raw Data'!B2145=0," ",'MSA Analaysis'!X2138)</f>
        <v xml:space="preserve"> </v>
      </c>
      <c r="I2141" s="141" t="str">
        <f>IF('Raw Data'!B2145=0," ","No")</f>
        <v xml:space="preserve"> </v>
      </c>
      <c r="J2141" s="46" t="str">
        <f>IF('Raw Data'!B2145=0," ",IF($K$5="Yes",'MSA Analaysis'!Y2138,"ND"))</f>
        <v xml:space="preserve"> </v>
      </c>
      <c r="K2141" s="46" t="str">
        <f>IF('Raw Data'!B2145=0," ",IF($K$5="Yes",'MSA Analaysis'!Z2138,"ND"))</f>
        <v xml:space="preserve"> </v>
      </c>
      <c r="L2141" s="41" t="str">
        <f>IF('Raw Data'!B2145=0," ",IF(K2141="ND",IF(I2141="Yes",IF($K$5="Yes",IF(AND(H2141&lt;$I$7,J2141&gt;$K$7),"OK","NOK"),IF(H2141&lt;$I$7,"OK","NOK")),IF($K$5="Yes",IF(AND(H2141&lt;$I$6,J2141&gt;$K$7),"OK","NOK"),IF(H2141&lt;$I$6,"OK","NOK"))),IF(I2141="Yes",IF($K$5="Yes",IF(AND(H2141&lt;$I$7,OR(J2141&gt;$K$7,K2141&gt;2.5)),"OK","NOK"),IF(H2141&lt;$I$7,"OK","NOK")),IF($K$5="Yes",IF(AND(H2141&lt;$I$6,OR(J2141&gt;$K$7,K2141&gt;2.5)),"OK","NOK"),IF(H2141&lt;$I$6,"OK","NOK")))))</f>
        <v xml:space="preserve"> </v>
      </c>
      <c r="M2141" s="40" t="str">
        <f>IF('Raw Data'!B2145=0," ",'MSA Analaysis'!AA2138 &amp; ".")</f>
        <v xml:space="preserve"> </v>
      </c>
    </row>
    <row r="2142" spans="1:13" x14ac:dyDescent="0.2">
      <c r="A2142" s="35" t="str">
        <f>IF('Raw Data'!B2146=0,"",'MSA Analaysis'!A2139)</f>
        <v/>
      </c>
      <c r="B2142" s="35" t="str">
        <f>IF('Raw Data'!B2146=0,"",'MSA Analaysis'!B2139)</f>
        <v/>
      </c>
      <c r="C2142" s="38" t="str">
        <f>IF('Raw Data'!B2146=0," ",'MSA Analaysis'!C2139)</f>
        <v xml:space="preserve"> </v>
      </c>
      <c r="D2142" s="38" t="str">
        <f>IF('Raw Data'!B2146=0," ",'MSA Analaysis'!D2139)</f>
        <v xml:space="preserve"> </v>
      </c>
      <c r="E2142" s="38" t="str">
        <f>IF('Raw Data'!B2146=0," ",'MSA Analaysis'!R2139)</f>
        <v xml:space="preserve"> </v>
      </c>
      <c r="F2142" s="38" t="str">
        <f>IF('Raw Data'!B2146=0," ",'MSA Analaysis'!T2139)</f>
        <v xml:space="preserve"> </v>
      </c>
      <c r="G2142" s="38" t="str">
        <f>IF('Raw Data'!B2146=0," ",'MSA Analaysis'!W2139)</f>
        <v xml:space="preserve"> </v>
      </c>
      <c r="H2142" s="39" t="str">
        <f>IF('Raw Data'!B2146=0," ",'MSA Analaysis'!X2139)</f>
        <v xml:space="preserve"> </v>
      </c>
      <c r="I2142" s="141" t="str">
        <f>IF('Raw Data'!B2146=0," ","No")</f>
        <v xml:space="preserve"> </v>
      </c>
      <c r="J2142" s="46" t="str">
        <f>IF('Raw Data'!B2146=0," ",IF($K$5="Yes",'MSA Analaysis'!Y2139,"ND"))</f>
        <v xml:space="preserve"> </v>
      </c>
      <c r="K2142" s="46" t="str">
        <f>IF('Raw Data'!B2146=0," ",IF($K$5="Yes",'MSA Analaysis'!Z2139,"ND"))</f>
        <v xml:space="preserve"> </v>
      </c>
      <c r="L2142" s="41" t="str">
        <f>IF('Raw Data'!B2146=0," ",IF(K2142="ND",IF(I2142="Yes",IF($K$5="Yes",IF(AND(H2142&lt;$I$7,J2142&gt;$K$7),"OK","NOK"),IF(H2142&lt;$I$7,"OK","NOK")),IF($K$5="Yes",IF(AND(H2142&lt;$I$6,J2142&gt;$K$7),"OK","NOK"),IF(H2142&lt;$I$6,"OK","NOK"))),IF(I2142="Yes",IF($K$5="Yes",IF(AND(H2142&lt;$I$7,OR(J2142&gt;$K$7,K2142&gt;2.5)),"OK","NOK"),IF(H2142&lt;$I$7,"OK","NOK")),IF($K$5="Yes",IF(AND(H2142&lt;$I$6,OR(J2142&gt;$K$7,K2142&gt;2.5)),"OK","NOK"),IF(H2142&lt;$I$6,"OK","NOK")))))</f>
        <v xml:space="preserve"> </v>
      </c>
      <c r="M2142" s="40" t="str">
        <f>IF('Raw Data'!B2146=0," ",'MSA Analaysis'!AA2139 &amp; ".")</f>
        <v xml:space="preserve"> </v>
      </c>
    </row>
    <row r="2143" spans="1:13" x14ac:dyDescent="0.2">
      <c r="A2143" s="35" t="str">
        <f>IF('Raw Data'!B2147=0,"",'MSA Analaysis'!A2140)</f>
        <v/>
      </c>
      <c r="B2143" s="35" t="str">
        <f>IF('Raw Data'!B2147=0,"",'MSA Analaysis'!B2140)</f>
        <v/>
      </c>
      <c r="C2143" s="38" t="str">
        <f>IF('Raw Data'!B2147=0," ",'MSA Analaysis'!C2140)</f>
        <v xml:space="preserve"> </v>
      </c>
      <c r="D2143" s="38" t="str">
        <f>IF('Raw Data'!B2147=0," ",'MSA Analaysis'!D2140)</f>
        <v xml:space="preserve"> </v>
      </c>
      <c r="E2143" s="38" t="str">
        <f>IF('Raw Data'!B2147=0," ",'MSA Analaysis'!R2140)</f>
        <v xml:space="preserve"> </v>
      </c>
      <c r="F2143" s="38" t="str">
        <f>IF('Raw Data'!B2147=0," ",'MSA Analaysis'!T2140)</f>
        <v xml:space="preserve"> </v>
      </c>
      <c r="G2143" s="38" t="str">
        <f>IF('Raw Data'!B2147=0," ",'MSA Analaysis'!W2140)</f>
        <v xml:space="preserve"> </v>
      </c>
      <c r="H2143" s="39" t="str">
        <f>IF('Raw Data'!B2147=0," ",'MSA Analaysis'!X2140)</f>
        <v xml:space="preserve"> </v>
      </c>
      <c r="I2143" s="141" t="str">
        <f>IF('Raw Data'!B2147=0," ","No")</f>
        <v xml:space="preserve"> </v>
      </c>
      <c r="J2143" s="46" t="str">
        <f>IF('Raw Data'!B2147=0," ",IF($K$5="Yes",'MSA Analaysis'!Y2140,"ND"))</f>
        <v xml:space="preserve"> </v>
      </c>
      <c r="K2143" s="46" t="str">
        <f>IF('Raw Data'!B2147=0," ",IF($K$5="Yes",'MSA Analaysis'!Z2140,"ND"))</f>
        <v xml:space="preserve"> </v>
      </c>
      <c r="L2143" s="41" t="str">
        <f>IF('Raw Data'!B2147=0," ",IF(K2143="ND",IF(I2143="Yes",IF($K$5="Yes",IF(AND(H2143&lt;$I$7,J2143&gt;$K$7),"OK","NOK"),IF(H2143&lt;$I$7,"OK","NOK")),IF($K$5="Yes",IF(AND(H2143&lt;$I$6,J2143&gt;$K$7),"OK","NOK"),IF(H2143&lt;$I$6,"OK","NOK"))),IF(I2143="Yes",IF($K$5="Yes",IF(AND(H2143&lt;$I$7,OR(J2143&gt;$K$7,K2143&gt;2.5)),"OK","NOK"),IF(H2143&lt;$I$7,"OK","NOK")),IF($K$5="Yes",IF(AND(H2143&lt;$I$6,OR(J2143&gt;$K$7,K2143&gt;2.5)),"OK","NOK"),IF(H2143&lt;$I$6,"OK","NOK")))))</f>
        <v xml:space="preserve"> </v>
      </c>
      <c r="M2143" s="40" t="str">
        <f>IF('Raw Data'!B2147=0," ",'MSA Analaysis'!AA2140 &amp; ".")</f>
        <v xml:space="preserve"> </v>
      </c>
    </row>
    <row r="2144" spans="1:13" x14ac:dyDescent="0.2">
      <c r="A2144" s="35" t="str">
        <f>IF('Raw Data'!B2148=0,"",'MSA Analaysis'!A2141)</f>
        <v/>
      </c>
      <c r="B2144" s="35" t="str">
        <f>IF('Raw Data'!B2148=0,"",'MSA Analaysis'!B2141)</f>
        <v/>
      </c>
      <c r="C2144" s="38" t="str">
        <f>IF('Raw Data'!B2148=0," ",'MSA Analaysis'!C2141)</f>
        <v xml:space="preserve"> </v>
      </c>
      <c r="D2144" s="38" t="str">
        <f>IF('Raw Data'!B2148=0," ",'MSA Analaysis'!D2141)</f>
        <v xml:space="preserve"> </v>
      </c>
      <c r="E2144" s="38" t="str">
        <f>IF('Raw Data'!B2148=0," ",'MSA Analaysis'!R2141)</f>
        <v xml:space="preserve"> </v>
      </c>
      <c r="F2144" s="38" t="str">
        <f>IF('Raw Data'!B2148=0," ",'MSA Analaysis'!T2141)</f>
        <v xml:space="preserve"> </v>
      </c>
      <c r="G2144" s="38" t="str">
        <f>IF('Raw Data'!B2148=0," ",'MSA Analaysis'!W2141)</f>
        <v xml:space="preserve"> </v>
      </c>
      <c r="H2144" s="39" t="str">
        <f>IF('Raw Data'!B2148=0," ",'MSA Analaysis'!X2141)</f>
        <v xml:space="preserve"> </v>
      </c>
      <c r="I2144" s="141" t="str">
        <f>IF('Raw Data'!B2148=0," ","No")</f>
        <v xml:space="preserve"> </v>
      </c>
      <c r="J2144" s="46" t="str">
        <f>IF('Raw Data'!B2148=0," ",IF($K$5="Yes",'MSA Analaysis'!Y2141,"ND"))</f>
        <v xml:space="preserve"> </v>
      </c>
      <c r="K2144" s="46" t="str">
        <f>IF('Raw Data'!B2148=0," ",IF($K$5="Yes",'MSA Analaysis'!Z2141,"ND"))</f>
        <v xml:space="preserve"> </v>
      </c>
      <c r="L2144" s="41" t="str">
        <f>IF('Raw Data'!B2148=0," ",IF(K2144="ND",IF(I2144="Yes",IF($K$5="Yes",IF(AND(H2144&lt;$I$7,J2144&gt;$K$7),"OK","NOK"),IF(H2144&lt;$I$7,"OK","NOK")),IF($K$5="Yes",IF(AND(H2144&lt;$I$6,J2144&gt;$K$7),"OK","NOK"),IF(H2144&lt;$I$6,"OK","NOK"))),IF(I2144="Yes",IF($K$5="Yes",IF(AND(H2144&lt;$I$7,OR(J2144&gt;$K$7,K2144&gt;2.5)),"OK","NOK"),IF(H2144&lt;$I$7,"OK","NOK")),IF($K$5="Yes",IF(AND(H2144&lt;$I$6,OR(J2144&gt;$K$7,K2144&gt;2.5)),"OK","NOK"),IF(H2144&lt;$I$6,"OK","NOK")))))</f>
        <v xml:space="preserve"> </v>
      </c>
      <c r="M2144" s="40" t="str">
        <f>IF('Raw Data'!B2148=0," ",'MSA Analaysis'!AA2141 &amp; ".")</f>
        <v xml:space="preserve"> </v>
      </c>
    </row>
    <row r="2145" spans="1:13" x14ac:dyDescent="0.2">
      <c r="A2145" s="35" t="str">
        <f>IF('Raw Data'!B2149=0,"",'MSA Analaysis'!A2142)</f>
        <v/>
      </c>
      <c r="B2145" s="35" t="str">
        <f>IF('Raw Data'!B2149=0,"",'MSA Analaysis'!B2142)</f>
        <v/>
      </c>
      <c r="C2145" s="38" t="str">
        <f>IF('Raw Data'!B2149=0," ",'MSA Analaysis'!C2142)</f>
        <v xml:space="preserve"> </v>
      </c>
      <c r="D2145" s="38" t="str">
        <f>IF('Raw Data'!B2149=0," ",'MSA Analaysis'!D2142)</f>
        <v xml:space="preserve"> </v>
      </c>
      <c r="E2145" s="38" t="str">
        <f>IF('Raw Data'!B2149=0," ",'MSA Analaysis'!R2142)</f>
        <v xml:space="preserve"> </v>
      </c>
      <c r="F2145" s="38" t="str">
        <f>IF('Raw Data'!B2149=0," ",'MSA Analaysis'!T2142)</f>
        <v xml:space="preserve"> </v>
      </c>
      <c r="G2145" s="38" t="str">
        <f>IF('Raw Data'!B2149=0," ",'MSA Analaysis'!W2142)</f>
        <v xml:space="preserve"> </v>
      </c>
      <c r="H2145" s="39" t="str">
        <f>IF('Raw Data'!B2149=0," ",'MSA Analaysis'!X2142)</f>
        <v xml:space="preserve"> </v>
      </c>
      <c r="I2145" s="141" t="str">
        <f>IF('Raw Data'!B2149=0," ","No")</f>
        <v xml:space="preserve"> </v>
      </c>
      <c r="J2145" s="46" t="str">
        <f>IF('Raw Data'!B2149=0," ",IF($K$5="Yes",'MSA Analaysis'!Y2142,"ND"))</f>
        <v xml:space="preserve"> </v>
      </c>
      <c r="K2145" s="46" t="str">
        <f>IF('Raw Data'!B2149=0," ",IF($K$5="Yes",'MSA Analaysis'!Z2142,"ND"))</f>
        <v xml:space="preserve"> </v>
      </c>
      <c r="L2145" s="41" t="str">
        <f>IF('Raw Data'!B2149=0," ",IF(K2145="ND",IF(I2145="Yes",IF($K$5="Yes",IF(AND(H2145&lt;$I$7,J2145&gt;$K$7),"OK","NOK"),IF(H2145&lt;$I$7,"OK","NOK")),IF($K$5="Yes",IF(AND(H2145&lt;$I$6,J2145&gt;$K$7),"OK","NOK"),IF(H2145&lt;$I$6,"OK","NOK"))),IF(I2145="Yes",IF($K$5="Yes",IF(AND(H2145&lt;$I$7,OR(J2145&gt;$K$7,K2145&gt;2.5)),"OK","NOK"),IF(H2145&lt;$I$7,"OK","NOK")),IF($K$5="Yes",IF(AND(H2145&lt;$I$6,OR(J2145&gt;$K$7,K2145&gt;2.5)),"OK","NOK"),IF(H2145&lt;$I$6,"OK","NOK")))))</f>
        <v xml:space="preserve"> </v>
      </c>
      <c r="M2145" s="40" t="str">
        <f>IF('Raw Data'!B2149=0," ",'MSA Analaysis'!AA2142 &amp; ".")</f>
        <v xml:space="preserve"> </v>
      </c>
    </row>
    <row r="2146" spans="1:13" x14ac:dyDescent="0.2">
      <c r="A2146" s="35" t="str">
        <f>IF('Raw Data'!B2150=0,"",'MSA Analaysis'!A2143)</f>
        <v/>
      </c>
      <c r="B2146" s="35" t="str">
        <f>IF('Raw Data'!B2150=0,"",'MSA Analaysis'!B2143)</f>
        <v/>
      </c>
      <c r="C2146" s="38" t="str">
        <f>IF('Raw Data'!B2150=0," ",'MSA Analaysis'!C2143)</f>
        <v xml:space="preserve"> </v>
      </c>
      <c r="D2146" s="38" t="str">
        <f>IF('Raw Data'!B2150=0," ",'MSA Analaysis'!D2143)</f>
        <v xml:space="preserve"> </v>
      </c>
      <c r="E2146" s="38" t="str">
        <f>IF('Raw Data'!B2150=0," ",'MSA Analaysis'!R2143)</f>
        <v xml:space="preserve"> </v>
      </c>
      <c r="F2146" s="38" t="str">
        <f>IF('Raw Data'!B2150=0," ",'MSA Analaysis'!T2143)</f>
        <v xml:space="preserve"> </v>
      </c>
      <c r="G2146" s="38" t="str">
        <f>IF('Raw Data'!B2150=0," ",'MSA Analaysis'!W2143)</f>
        <v xml:space="preserve"> </v>
      </c>
      <c r="H2146" s="39" t="str">
        <f>IF('Raw Data'!B2150=0," ",'MSA Analaysis'!X2143)</f>
        <v xml:space="preserve"> </v>
      </c>
      <c r="I2146" s="141" t="str">
        <f>IF('Raw Data'!B2150=0," ","No")</f>
        <v xml:space="preserve"> </v>
      </c>
      <c r="J2146" s="46" t="str">
        <f>IF('Raw Data'!B2150=0," ",IF($K$5="Yes",'MSA Analaysis'!Y2143,"ND"))</f>
        <v xml:space="preserve"> </v>
      </c>
      <c r="K2146" s="46" t="str">
        <f>IF('Raw Data'!B2150=0," ",IF($K$5="Yes",'MSA Analaysis'!Z2143,"ND"))</f>
        <v xml:space="preserve"> </v>
      </c>
      <c r="L2146" s="41" t="str">
        <f>IF('Raw Data'!B2150=0," ",IF(K2146="ND",IF(I2146="Yes",IF($K$5="Yes",IF(AND(H2146&lt;$I$7,J2146&gt;$K$7),"OK","NOK"),IF(H2146&lt;$I$7,"OK","NOK")),IF($K$5="Yes",IF(AND(H2146&lt;$I$6,J2146&gt;$K$7),"OK","NOK"),IF(H2146&lt;$I$6,"OK","NOK"))),IF(I2146="Yes",IF($K$5="Yes",IF(AND(H2146&lt;$I$7,OR(J2146&gt;$K$7,K2146&gt;2.5)),"OK","NOK"),IF(H2146&lt;$I$7,"OK","NOK")),IF($K$5="Yes",IF(AND(H2146&lt;$I$6,OR(J2146&gt;$K$7,K2146&gt;2.5)),"OK","NOK"),IF(H2146&lt;$I$6,"OK","NOK")))))</f>
        <v xml:space="preserve"> </v>
      </c>
      <c r="M2146" s="40" t="str">
        <f>IF('Raw Data'!B2150=0," ",'MSA Analaysis'!AA2143 &amp; ".")</f>
        <v xml:space="preserve"> </v>
      </c>
    </row>
    <row r="2147" spans="1:13" x14ac:dyDescent="0.2">
      <c r="A2147" s="35" t="str">
        <f>IF('Raw Data'!B2151=0,"",'MSA Analaysis'!A2144)</f>
        <v/>
      </c>
      <c r="B2147" s="35" t="str">
        <f>IF('Raw Data'!B2151=0,"",'MSA Analaysis'!B2144)</f>
        <v/>
      </c>
      <c r="C2147" s="38" t="str">
        <f>IF('Raw Data'!B2151=0," ",'MSA Analaysis'!C2144)</f>
        <v xml:space="preserve"> </v>
      </c>
      <c r="D2147" s="38" t="str">
        <f>IF('Raw Data'!B2151=0," ",'MSA Analaysis'!D2144)</f>
        <v xml:space="preserve"> </v>
      </c>
      <c r="E2147" s="38" t="str">
        <f>IF('Raw Data'!B2151=0," ",'MSA Analaysis'!R2144)</f>
        <v xml:space="preserve"> </v>
      </c>
      <c r="F2147" s="38" t="str">
        <f>IF('Raw Data'!B2151=0," ",'MSA Analaysis'!T2144)</f>
        <v xml:space="preserve"> </v>
      </c>
      <c r="G2147" s="38" t="str">
        <f>IF('Raw Data'!B2151=0," ",'MSA Analaysis'!W2144)</f>
        <v xml:space="preserve"> </v>
      </c>
      <c r="H2147" s="39" t="str">
        <f>IF('Raw Data'!B2151=0," ",'MSA Analaysis'!X2144)</f>
        <v xml:space="preserve"> </v>
      </c>
      <c r="I2147" s="141" t="str">
        <f>IF('Raw Data'!B2151=0," ","No")</f>
        <v xml:space="preserve"> </v>
      </c>
      <c r="J2147" s="46" t="str">
        <f>IF('Raw Data'!B2151=0," ",IF($K$5="Yes",'MSA Analaysis'!Y2144,"ND"))</f>
        <v xml:space="preserve"> </v>
      </c>
      <c r="K2147" s="46" t="str">
        <f>IF('Raw Data'!B2151=0," ",IF($K$5="Yes",'MSA Analaysis'!Z2144,"ND"))</f>
        <v xml:space="preserve"> </v>
      </c>
      <c r="L2147" s="41" t="str">
        <f>IF('Raw Data'!B2151=0," ",IF(K2147="ND",IF(I2147="Yes",IF($K$5="Yes",IF(AND(H2147&lt;$I$7,J2147&gt;$K$7),"OK","NOK"),IF(H2147&lt;$I$7,"OK","NOK")),IF($K$5="Yes",IF(AND(H2147&lt;$I$6,J2147&gt;$K$7),"OK","NOK"),IF(H2147&lt;$I$6,"OK","NOK"))),IF(I2147="Yes",IF($K$5="Yes",IF(AND(H2147&lt;$I$7,OR(J2147&gt;$K$7,K2147&gt;2.5)),"OK","NOK"),IF(H2147&lt;$I$7,"OK","NOK")),IF($K$5="Yes",IF(AND(H2147&lt;$I$6,OR(J2147&gt;$K$7,K2147&gt;2.5)),"OK","NOK"),IF(H2147&lt;$I$6,"OK","NOK")))))</f>
        <v xml:space="preserve"> </v>
      </c>
      <c r="M2147" s="40" t="str">
        <f>IF('Raw Data'!B2151=0," ",'MSA Analaysis'!AA2144 &amp; ".")</f>
        <v xml:space="preserve"> </v>
      </c>
    </row>
    <row r="2148" spans="1:13" x14ac:dyDescent="0.2">
      <c r="A2148" s="35" t="str">
        <f>IF('Raw Data'!B2152=0,"",'MSA Analaysis'!A2145)</f>
        <v/>
      </c>
      <c r="B2148" s="35" t="str">
        <f>IF('Raw Data'!B2152=0,"",'MSA Analaysis'!B2145)</f>
        <v/>
      </c>
      <c r="C2148" s="38" t="str">
        <f>IF('Raw Data'!B2152=0," ",'MSA Analaysis'!C2145)</f>
        <v xml:space="preserve"> </v>
      </c>
      <c r="D2148" s="38" t="str">
        <f>IF('Raw Data'!B2152=0," ",'MSA Analaysis'!D2145)</f>
        <v xml:space="preserve"> </v>
      </c>
      <c r="E2148" s="38" t="str">
        <f>IF('Raw Data'!B2152=0," ",'MSA Analaysis'!R2145)</f>
        <v xml:space="preserve"> </v>
      </c>
      <c r="F2148" s="38" t="str">
        <f>IF('Raw Data'!B2152=0," ",'MSA Analaysis'!T2145)</f>
        <v xml:space="preserve"> </v>
      </c>
      <c r="G2148" s="38" t="str">
        <f>IF('Raw Data'!B2152=0," ",'MSA Analaysis'!W2145)</f>
        <v xml:space="preserve"> </v>
      </c>
      <c r="H2148" s="39" t="str">
        <f>IF('Raw Data'!B2152=0," ",'MSA Analaysis'!X2145)</f>
        <v xml:space="preserve"> </v>
      </c>
      <c r="I2148" s="141" t="str">
        <f>IF('Raw Data'!B2152=0," ","No")</f>
        <v xml:space="preserve"> </v>
      </c>
      <c r="J2148" s="46" t="str">
        <f>IF('Raw Data'!B2152=0," ",IF($K$5="Yes",'MSA Analaysis'!Y2145,"ND"))</f>
        <v xml:space="preserve"> </v>
      </c>
      <c r="K2148" s="46" t="str">
        <f>IF('Raw Data'!B2152=0," ",IF($K$5="Yes",'MSA Analaysis'!Z2145,"ND"))</f>
        <v xml:space="preserve"> </v>
      </c>
      <c r="L2148" s="41" t="str">
        <f>IF('Raw Data'!B2152=0," ",IF(K2148="ND",IF(I2148="Yes",IF($K$5="Yes",IF(AND(H2148&lt;$I$7,J2148&gt;$K$7),"OK","NOK"),IF(H2148&lt;$I$7,"OK","NOK")),IF($K$5="Yes",IF(AND(H2148&lt;$I$6,J2148&gt;$K$7),"OK","NOK"),IF(H2148&lt;$I$6,"OK","NOK"))),IF(I2148="Yes",IF($K$5="Yes",IF(AND(H2148&lt;$I$7,OR(J2148&gt;$K$7,K2148&gt;2.5)),"OK","NOK"),IF(H2148&lt;$I$7,"OK","NOK")),IF($K$5="Yes",IF(AND(H2148&lt;$I$6,OR(J2148&gt;$K$7,K2148&gt;2.5)),"OK","NOK"),IF(H2148&lt;$I$6,"OK","NOK")))))</f>
        <v xml:space="preserve"> </v>
      </c>
      <c r="M2148" s="40" t="str">
        <f>IF('Raw Data'!B2152=0," ",'MSA Analaysis'!AA2145 &amp; ".")</f>
        <v xml:space="preserve"> </v>
      </c>
    </row>
    <row r="2149" spans="1:13" x14ac:dyDescent="0.2">
      <c r="A2149" s="35" t="str">
        <f>IF('Raw Data'!B2153=0,"",'MSA Analaysis'!A2146)</f>
        <v/>
      </c>
      <c r="B2149" s="35" t="str">
        <f>IF('Raw Data'!B2153=0,"",'MSA Analaysis'!B2146)</f>
        <v/>
      </c>
      <c r="C2149" s="38" t="str">
        <f>IF('Raw Data'!B2153=0," ",'MSA Analaysis'!C2146)</f>
        <v xml:space="preserve"> </v>
      </c>
      <c r="D2149" s="38" t="str">
        <f>IF('Raw Data'!B2153=0," ",'MSA Analaysis'!D2146)</f>
        <v xml:space="preserve"> </v>
      </c>
      <c r="E2149" s="38" t="str">
        <f>IF('Raw Data'!B2153=0," ",'MSA Analaysis'!R2146)</f>
        <v xml:space="preserve"> </v>
      </c>
      <c r="F2149" s="38" t="str">
        <f>IF('Raw Data'!B2153=0," ",'MSA Analaysis'!T2146)</f>
        <v xml:space="preserve"> </v>
      </c>
      <c r="G2149" s="38" t="str">
        <f>IF('Raw Data'!B2153=0," ",'MSA Analaysis'!W2146)</f>
        <v xml:space="preserve"> </v>
      </c>
      <c r="H2149" s="39" t="str">
        <f>IF('Raw Data'!B2153=0," ",'MSA Analaysis'!X2146)</f>
        <v xml:space="preserve"> </v>
      </c>
      <c r="I2149" s="141" t="str">
        <f>IF('Raw Data'!B2153=0," ","No")</f>
        <v xml:space="preserve"> </v>
      </c>
      <c r="J2149" s="46" t="str">
        <f>IF('Raw Data'!B2153=0," ",IF($K$5="Yes",'MSA Analaysis'!Y2146,"ND"))</f>
        <v xml:space="preserve"> </v>
      </c>
      <c r="K2149" s="46" t="str">
        <f>IF('Raw Data'!B2153=0," ",IF($K$5="Yes",'MSA Analaysis'!Z2146,"ND"))</f>
        <v xml:space="preserve"> </v>
      </c>
      <c r="L2149" s="41" t="str">
        <f>IF('Raw Data'!B2153=0," ",IF(K2149="ND",IF(I2149="Yes",IF($K$5="Yes",IF(AND(H2149&lt;$I$7,J2149&gt;$K$7),"OK","NOK"),IF(H2149&lt;$I$7,"OK","NOK")),IF($K$5="Yes",IF(AND(H2149&lt;$I$6,J2149&gt;$K$7),"OK","NOK"),IF(H2149&lt;$I$6,"OK","NOK"))),IF(I2149="Yes",IF($K$5="Yes",IF(AND(H2149&lt;$I$7,OR(J2149&gt;$K$7,K2149&gt;2.5)),"OK","NOK"),IF(H2149&lt;$I$7,"OK","NOK")),IF($K$5="Yes",IF(AND(H2149&lt;$I$6,OR(J2149&gt;$K$7,K2149&gt;2.5)),"OK","NOK"),IF(H2149&lt;$I$6,"OK","NOK")))))</f>
        <v xml:space="preserve"> </v>
      </c>
      <c r="M2149" s="40" t="str">
        <f>IF('Raw Data'!B2153=0," ",'MSA Analaysis'!AA2146 &amp; ".")</f>
        <v xml:space="preserve"> </v>
      </c>
    </row>
    <row r="2150" spans="1:13" x14ac:dyDescent="0.2">
      <c r="A2150" s="35" t="str">
        <f>IF('Raw Data'!B2154=0,"",'MSA Analaysis'!A2147)</f>
        <v/>
      </c>
      <c r="B2150" s="35" t="str">
        <f>IF('Raw Data'!B2154=0,"",'MSA Analaysis'!B2147)</f>
        <v/>
      </c>
      <c r="C2150" s="38" t="str">
        <f>IF('Raw Data'!B2154=0," ",'MSA Analaysis'!C2147)</f>
        <v xml:space="preserve"> </v>
      </c>
      <c r="D2150" s="38" t="str">
        <f>IF('Raw Data'!B2154=0," ",'MSA Analaysis'!D2147)</f>
        <v xml:space="preserve"> </v>
      </c>
      <c r="E2150" s="38" t="str">
        <f>IF('Raw Data'!B2154=0," ",'MSA Analaysis'!R2147)</f>
        <v xml:space="preserve"> </v>
      </c>
      <c r="F2150" s="38" t="str">
        <f>IF('Raw Data'!B2154=0," ",'MSA Analaysis'!T2147)</f>
        <v xml:space="preserve"> </v>
      </c>
      <c r="G2150" s="38" t="str">
        <f>IF('Raw Data'!B2154=0," ",'MSA Analaysis'!W2147)</f>
        <v xml:space="preserve"> </v>
      </c>
      <c r="H2150" s="39" t="str">
        <f>IF('Raw Data'!B2154=0," ",'MSA Analaysis'!X2147)</f>
        <v xml:space="preserve"> </v>
      </c>
      <c r="I2150" s="141" t="str">
        <f>IF('Raw Data'!B2154=0," ","No")</f>
        <v xml:space="preserve"> </v>
      </c>
      <c r="J2150" s="46" t="str">
        <f>IF('Raw Data'!B2154=0," ",IF($K$5="Yes",'MSA Analaysis'!Y2147,"ND"))</f>
        <v xml:space="preserve"> </v>
      </c>
      <c r="K2150" s="46" t="str">
        <f>IF('Raw Data'!B2154=0," ",IF($K$5="Yes",'MSA Analaysis'!Z2147,"ND"))</f>
        <v xml:space="preserve"> </v>
      </c>
      <c r="L2150" s="41" t="str">
        <f>IF('Raw Data'!B2154=0," ",IF(K2150="ND",IF(I2150="Yes",IF($K$5="Yes",IF(AND(H2150&lt;$I$7,J2150&gt;$K$7),"OK","NOK"),IF(H2150&lt;$I$7,"OK","NOK")),IF($K$5="Yes",IF(AND(H2150&lt;$I$6,J2150&gt;$K$7),"OK","NOK"),IF(H2150&lt;$I$6,"OK","NOK"))),IF(I2150="Yes",IF($K$5="Yes",IF(AND(H2150&lt;$I$7,OR(J2150&gt;$K$7,K2150&gt;2.5)),"OK","NOK"),IF(H2150&lt;$I$7,"OK","NOK")),IF($K$5="Yes",IF(AND(H2150&lt;$I$6,OR(J2150&gt;$K$7,K2150&gt;2.5)),"OK","NOK"),IF(H2150&lt;$I$6,"OK","NOK")))))</f>
        <v xml:space="preserve"> </v>
      </c>
      <c r="M2150" s="40" t="str">
        <f>IF('Raw Data'!B2154=0," ",'MSA Analaysis'!AA2147 &amp; ".")</f>
        <v xml:space="preserve"> </v>
      </c>
    </row>
    <row r="2151" spans="1:13" x14ac:dyDescent="0.2">
      <c r="A2151" s="35" t="str">
        <f>IF('Raw Data'!B2155=0,"",'MSA Analaysis'!A2148)</f>
        <v/>
      </c>
      <c r="B2151" s="35" t="str">
        <f>IF('Raw Data'!B2155=0,"",'MSA Analaysis'!B2148)</f>
        <v/>
      </c>
      <c r="C2151" s="38" t="str">
        <f>IF('Raw Data'!B2155=0," ",'MSA Analaysis'!C2148)</f>
        <v xml:space="preserve"> </v>
      </c>
      <c r="D2151" s="38" t="str">
        <f>IF('Raw Data'!B2155=0," ",'MSA Analaysis'!D2148)</f>
        <v xml:space="preserve"> </v>
      </c>
      <c r="E2151" s="38" t="str">
        <f>IF('Raw Data'!B2155=0," ",'MSA Analaysis'!R2148)</f>
        <v xml:space="preserve"> </v>
      </c>
      <c r="F2151" s="38" t="str">
        <f>IF('Raw Data'!B2155=0," ",'MSA Analaysis'!T2148)</f>
        <v xml:space="preserve"> </v>
      </c>
      <c r="G2151" s="38" t="str">
        <f>IF('Raw Data'!B2155=0," ",'MSA Analaysis'!W2148)</f>
        <v xml:space="preserve"> </v>
      </c>
      <c r="H2151" s="39" t="str">
        <f>IF('Raw Data'!B2155=0," ",'MSA Analaysis'!X2148)</f>
        <v xml:space="preserve"> </v>
      </c>
      <c r="I2151" s="141" t="str">
        <f>IF('Raw Data'!B2155=0," ","No")</f>
        <v xml:space="preserve"> </v>
      </c>
      <c r="J2151" s="46" t="str">
        <f>IF('Raw Data'!B2155=0," ",IF($K$5="Yes",'MSA Analaysis'!Y2148,"ND"))</f>
        <v xml:space="preserve"> </v>
      </c>
      <c r="K2151" s="46" t="str">
        <f>IF('Raw Data'!B2155=0," ",IF($K$5="Yes",'MSA Analaysis'!Z2148,"ND"))</f>
        <v xml:space="preserve"> </v>
      </c>
      <c r="L2151" s="41" t="str">
        <f>IF('Raw Data'!B2155=0," ",IF(K2151="ND",IF(I2151="Yes",IF($K$5="Yes",IF(AND(H2151&lt;$I$7,J2151&gt;$K$7),"OK","NOK"),IF(H2151&lt;$I$7,"OK","NOK")),IF($K$5="Yes",IF(AND(H2151&lt;$I$6,J2151&gt;$K$7),"OK","NOK"),IF(H2151&lt;$I$6,"OK","NOK"))),IF(I2151="Yes",IF($K$5="Yes",IF(AND(H2151&lt;$I$7,OR(J2151&gt;$K$7,K2151&gt;2.5)),"OK","NOK"),IF(H2151&lt;$I$7,"OK","NOK")),IF($K$5="Yes",IF(AND(H2151&lt;$I$6,OR(J2151&gt;$K$7,K2151&gt;2.5)),"OK","NOK"),IF(H2151&lt;$I$6,"OK","NOK")))))</f>
        <v xml:space="preserve"> </v>
      </c>
      <c r="M2151" s="40" t="str">
        <f>IF('Raw Data'!B2155=0," ",'MSA Analaysis'!AA2148 &amp; ".")</f>
        <v xml:space="preserve"> </v>
      </c>
    </row>
    <row r="2152" spans="1:13" x14ac:dyDescent="0.2">
      <c r="A2152" s="35" t="str">
        <f>IF('Raw Data'!B2156=0,"",'MSA Analaysis'!A2149)</f>
        <v/>
      </c>
      <c r="B2152" s="35" t="str">
        <f>IF('Raw Data'!B2156=0,"",'MSA Analaysis'!B2149)</f>
        <v/>
      </c>
      <c r="C2152" s="38" t="str">
        <f>IF('Raw Data'!B2156=0," ",'MSA Analaysis'!C2149)</f>
        <v xml:space="preserve"> </v>
      </c>
      <c r="D2152" s="38" t="str">
        <f>IF('Raw Data'!B2156=0," ",'MSA Analaysis'!D2149)</f>
        <v xml:space="preserve"> </v>
      </c>
      <c r="E2152" s="38" t="str">
        <f>IF('Raw Data'!B2156=0," ",'MSA Analaysis'!R2149)</f>
        <v xml:space="preserve"> </v>
      </c>
      <c r="F2152" s="38" t="str">
        <f>IF('Raw Data'!B2156=0," ",'MSA Analaysis'!T2149)</f>
        <v xml:space="preserve"> </v>
      </c>
      <c r="G2152" s="38" t="str">
        <f>IF('Raw Data'!B2156=0," ",'MSA Analaysis'!W2149)</f>
        <v xml:space="preserve"> </v>
      </c>
      <c r="H2152" s="39" t="str">
        <f>IF('Raw Data'!B2156=0," ",'MSA Analaysis'!X2149)</f>
        <v xml:space="preserve"> </v>
      </c>
      <c r="I2152" s="141" t="str">
        <f>IF('Raw Data'!B2156=0," ","No")</f>
        <v xml:space="preserve"> </v>
      </c>
      <c r="J2152" s="46" t="str">
        <f>IF('Raw Data'!B2156=0," ",IF($K$5="Yes",'MSA Analaysis'!Y2149,"ND"))</f>
        <v xml:space="preserve"> </v>
      </c>
      <c r="K2152" s="46" t="str">
        <f>IF('Raw Data'!B2156=0," ",IF($K$5="Yes",'MSA Analaysis'!Z2149,"ND"))</f>
        <v xml:space="preserve"> </v>
      </c>
      <c r="L2152" s="41" t="str">
        <f>IF('Raw Data'!B2156=0," ",IF(K2152="ND",IF(I2152="Yes",IF($K$5="Yes",IF(AND(H2152&lt;$I$7,J2152&gt;$K$7),"OK","NOK"),IF(H2152&lt;$I$7,"OK","NOK")),IF($K$5="Yes",IF(AND(H2152&lt;$I$6,J2152&gt;$K$7),"OK","NOK"),IF(H2152&lt;$I$6,"OK","NOK"))),IF(I2152="Yes",IF($K$5="Yes",IF(AND(H2152&lt;$I$7,OR(J2152&gt;$K$7,K2152&gt;2.5)),"OK","NOK"),IF(H2152&lt;$I$7,"OK","NOK")),IF($K$5="Yes",IF(AND(H2152&lt;$I$6,OR(J2152&gt;$K$7,K2152&gt;2.5)),"OK","NOK"),IF(H2152&lt;$I$6,"OK","NOK")))))</f>
        <v xml:space="preserve"> </v>
      </c>
      <c r="M2152" s="40" t="str">
        <f>IF('Raw Data'!B2156=0," ",'MSA Analaysis'!AA2149 &amp; ".")</f>
        <v xml:space="preserve"> </v>
      </c>
    </row>
    <row r="2153" spans="1:13" x14ac:dyDescent="0.2">
      <c r="A2153" s="35" t="str">
        <f>IF('Raw Data'!B2157=0,"",'MSA Analaysis'!A2150)</f>
        <v/>
      </c>
      <c r="B2153" s="35" t="str">
        <f>IF('Raw Data'!B2157=0,"",'MSA Analaysis'!B2150)</f>
        <v/>
      </c>
      <c r="C2153" s="38" t="str">
        <f>IF('Raw Data'!B2157=0," ",'MSA Analaysis'!C2150)</f>
        <v xml:space="preserve"> </v>
      </c>
      <c r="D2153" s="38" t="str">
        <f>IF('Raw Data'!B2157=0," ",'MSA Analaysis'!D2150)</f>
        <v xml:space="preserve"> </v>
      </c>
      <c r="E2153" s="38" t="str">
        <f>IF('Raw Data'!B2157=0," ",'MSA Analaysis'!R2150)</f>
        <v xml:space="preserve"> </v>
      </c>
      <c r="F2153" s="38" t="str">
        <f>IF('Raw Data'!B2157=0," ",'MSA Analaysis'!T2150)</f>
        <v xml:space="preserve"> </v>
      </c>
      <c r="G2153" s="38" t="str">
        <f>IF('Raw Data'!B2157=0," ",'MSA Analaysis'!W2150)</f>
        <v xml:space="preserve"> </v>
      </c>
      <c r="H2153" s="39" t="str">
        <f>IF('Raw Data'!B2157=0," ",'MSA Analaysis'!X2150)</f>
        <v xml:space="preserve"> </v>
      </c>
      <c r="I2153" s="141" t="str">
        <f>IF('Raw Data'!B2157=0," ","No")</f>
        <v xml:space="preserve"> </v>
      </c>
      <c r="J2153" s="46" t="str">
        <f>IF('Raw Data'!B2157=0," ",IF($K$5="Yes",'MSA Analaysis'!Y2150,"ND"))</f>
        <v xml:space="preserve"> </v>
      </c>
      <c r="K2153" s="46" t="str">
        <f>IF('Raw Data'!B2157=0," ",IF($K$5="Yes",'MSA Analaysis'!Z2150,"ND"))</f>
        <v xml:space="preserve"> </v>
      </c>
      <c r="L2153" s="41" t="str">
        <f>IF('Raw Data'!B2157=0," ",IF(K2153="ND",IF(I2153="Yes",IF($K$5="Yes",IF(AND(H2153&lt;$I$7,J2153&gt;$K$7),"OK","NOK"),IF(H2153&lt;$I$7,"OK","NOK")),IF($K$5="Yes",IF(AND(H2153&lt;$I$6,J2153&gt;$K$7),"OK","NOK"),IF(H2153&lt;$I$6,"OK","NOK"))),IF(I2153="Yes",IF($K$5="Yes",IF(AND(H2153&lt;$I$7,OR(J2153&gt;$K$7,K2153&gt;2.5)),"OK","NOK"),IF(H2153&lt;$I$7,"OK","NOK")),IF($K$5="Yes",IF(AND(H2153&lt;$I$6,OR(J2153&gt;$K$7,K2153&gt;2.5)),"OK","NOK"),IF(H2153&lt;$I$6,"OK","NOK")))))</f>
        <v xml:space="preserve"> </v>
      </c>
      <c r="M2153" s="40" t="str">
        <f>IF('Raw Data'!B2157=0," ",'MSA Analaysis'!AA2150 &amp; ".")</f>
        <v xml:space="preserve"> </v>
      </c>
    </row>
    <row r="2154" spans="1:13" x14ac:dyDescent="0.2">
      <c r="A2154" s="35" t="str">
        <f>IF('Raw Data'!B2158=0,"",'MSA Analaysis'!A2151)</f>
        <v/>
      </c>
      <c r="B2154" s="35" t="str">
        <f>IF('Raw Data'!B2158=0,"",'MSA Analaysis'!B2151)</f>
        <v/>
      </c>
      <c r="C2154" s="38" t="str">
        <f>IF('Raw Data'!B2158=0," ",'MSA Analaysis'!C2151)</f>
        <v xml:space="preserve"> </v>
      </c>
      <c r="D2154" s="38" t="str">
        <f>IF('Raw Data'!B2158=0," ",'MSA Analaysis'!D2151)</f>
        <v xml:space="preserve"> </v>
      </c>
      <c r="E2154" s="38" t="str">
        <f>IF('Raw Data'!B2158=0," ",'MSA Analaysis'!R2151)</f>
        <v xml:space="preserve"> </v>
      </c>
      <c r="F2154" s="38" t="str">
        <f>IF('Raw Data'!B2158=0," ",'MSA Analaysis'!T2151)</f>
        <v xml:space="preserve"> </v>
      </c>
      <c r="G2154" s="38" t="str">
        <f>IF('Raw Data'!B2158=0," ",'MSA Analaysis'!W2151)</f>
        <v xml:space="preserve"> </v>
      </c>
      <c r="H2154" s="39" t="str">
        <f>IF('Raw Data'!B2158=0," ",'MSA Analaysis'!X2151)</f>
        <v xml:space="preserve"> </v>
      </c>
      <c r="I2154" s="141" t="str">
        <f>IF('Raw Data'!B2158=0," ","No")</f>
        <v xml:space="preserve"> </v>
      </c>
      <c r="J2154" s="46" t="str">
        <f>IF('Raw Data'!B2158=0," ",IF($K$5="Yes",'MSA Analaysis'!Y2151,"ND"))</f>
        <v xml:space="preserve"> </v>
      </c>
      <c r="K2154" s="46" t="str">
        <f>IF('Raw Data'!B2158=0," ",IF($K$5="Yes",'MSA Analaysis'!Z2151,"ND"))</f>
        <v xml:space="preserve"> </v>
      </c>
      <c r="L2154" s="41" t="str">
        <f>IF('Raw Data'!B2158=0," ",IF(K2154="ND",IF(I2154="Yes",IF($K$5="Yes",IF(AND(H2154&lt;$I$7,J2154&gt;$K$7),"OK","NOK"),IF(H2154&lt;$I$7,"OK","NOK")),IF($K$5="Yes",IF(AND(H2154&lt;$I$6,J2154&gt;$K$7),"OK","NOK"),IF(H2154&lt;$I$6,"OK","NOK"))),IF(I2154="Yes",IF($K$5="Yes",IF(AND(H2154&lt;$I$7,OR(J2154&gt;$K$7,K2154&gt;2.5)),"OK","NOK"),IF(H2154&lt;$I$7,"OK","NOK")),IF($K$5="Yes",IF(AND(H2154&lt;$I$6,OR(J2154&gt;$K$7,K2154&gt;2.5)),"OK","NOK"),IF(H2154&lt;$I$6,"OK","NOK")))))</f>
        <v xml:space="preserve"> </v>
      </c>
      <c r="M2154" s="40" t="str">
        <f>IF('Raw Data'!B2158=0," ",'MSA Analaysis'!AA2151 &amp; ".")</f>
        <v xml:space="preserve"> </v>
      </c>
    </row>
    <row r="2155" spans="1:13" x14ac:dyDescent="0.2">
      <c r="A2155" s="35" t="str">
        <f>IF('Raw Data'!B2159=0,"",'MSA Analaysis'!A2152)</f>
        <v/>
      </c>
      <c r="B2155" s="35" t="str">
        <f>IF('Raw Data'!B2159=0,"",'MSA Analaysis'!B2152)</f>
        <v/>
      </c>
      <c r="C2155" s="38" t="str">
        <f>IF('Raw Data'!B2159=0," ",'MSA Analaysis'!C2152)</f>
        <v xml:space="preserve"> </v>
      </c>
      <c r="D2155" s="38" t="str">
        <f>IF('Raw Data'!B2159=0," ",'MSA Analaysis'!D2152)</f>
        <v xml:space="preserve"> </v>
      </c>
      <c r="E2155" s="38" t="str">
        <f>IF('Raw Data'!B2159=0," ",'MSA Analaysis'!R2152)</f>
        <v xml:space="preserve"> </v>
      </c>
      <c r="F2155" s="38" t="str">
        <f>IF('Raw Data'!B2159=0," ",'MSA Analaysis'!T2152)</f>
        <v xml:space="preserve"> </v>
      </c>
      <c r="G2155" s="38" t="str">
        <f>IF('Raw Data'!B2159=0," ",'MSA Analaysis'!W2152)</f>
        <v xml:space="preserve"> </v>
      </c>
      <c r="H2155" s="39" t="str">
        <f>IF('Raw Data'!B2159=0," ",'MSA Analaysis'!X2152)</f>
        <v xml:space="preserve"> </v>
      </c>
      <c r="I2155" s="141" t="str">
        <f>IF('Raw Data'!B2159=0," ","No")</f>
        <v xml:space="preserve"> </v>
      </c>
      <c r="J2155" s="46" t="str">
        <f>IF('Raw Data'!B2159=0," ",IF($K$5="Yes",'MSA Analaysis'!Y2152,"ND"))</f>
        <v xml:space="preserve"> </v>
      </c>
      <c r="K2155" s="46" t="str">
        <f>IF('Raw Data'!B2159=0," ",IF($K$5="Yes",'MSA Analaysis'!Z2152,"ND"))</f>
        <v xml:space="preserve"> </v>
      </c>
      <c r="L2155" s="41" t="str">
        <f>IF('Raw Data'!B2159=0," ",IF(K2155="ND",IF(I2155="Yes",IF($K$5="Yes",IF(AND(H2155&lt;$I$7,J2155&gt;$K$7),"OK","NOK"),IF(H2155&lt;$I$7,"OK","NOK")),IF($K$5="Yes",IF(AND(H2155&lt;$I$6,J2155&gt;$K$7),"OK","NOK"),IF(H2155&lt;$I$6,"OK","NOK"))),IF(I2155="Yes",IF($K$5="Yes",IF(AND(H2155&lt;$I$7,OR(J2155&gt;$K$7,K2155&gt;2.5)),"OK","NOK"),IF(H2155&lt;$I$7,"OK","NOK")),IF($K$5="Yes",IF(AND(H2155&lt;$I$6,OR(J2155&gt;$K$7,K2155&gt;2.5)),"OK","NOK"),IF(H2155&lt;$I$6,"OK","NOK")))))</f>
        <v xml:space="preserve"> </v>
      </c>
      <c r="M2155" s="40" t="str">
        <f>IF('Raw Data'!B2159=0," ",'MSA Analaysis'!AA2152 &amp; ".")</f>
        <v xml:space="preserve"> </v>
      </c>
    </row>
    <row r="2156" spans="1:13" x14ac:dyDescent="0.2">
      <c r="A2156" s="35" t="str">
        <f>IF('Raw Data'!B2160=0,"",'MSA Analaysis'!A2153)</f>
        <v/>
      </c>
      <c r="B2156" s="35" t="str">
        <f>IF('Raw Data'!B2160=0,"",'MSA Analaysis'!B2153)</f>
        <v/>
      </c>
      <c r="C2156" s="38" t="str">
        <f>IF('Raw Data'!B2160=0," ",'MSA Analaysis'!C2153)</f>
        <v xml:space="preserve"> </v>
      </c>
      <c r="D2156" s="38" t="str">
        <f>IF('Raw Data'!B2160=0," ",'MSA Analaysis'!D2153)</f>
        <v xml:space="preserve"> </v>
      </c>
      <c r="E2156" s="38" t="str">
        <f>IF('Raw Data'!B2160=0," ",'MSA Analaysis'!R2153)</f>
        <v xml:space="preserve"> </v>
      </c>
      <c r="F2156" s="38" t="str">
        <f>IF('Raw Data'!B2160=0," ",'MSA Analaysis'!T2153)</f>
        <v xml:space="preserve"> </v>
      </c>
      <c r="G2156" s="38" t="str">
        <f>IF('Raw Data'!B2160=0," ",'MSA Analaysis'!W2153)</f>
        <v xml:space="preserve"> </v>
      </c>
      <c r="H2156" s="39" t="str">
        <f>IF('Raw Data'!B2160=0," ",'MSA Analaysis'!X2153)</f>
        <v xml:space="preserve"> </v>
      </c>
      <c r="I2156" s="141" t="str">
        <f>IF('Raw Data'!B2160=0," ","No")</f>
        <v xml:space="preserve"> </v>
      </c>
      <c r="J2156" s="46" t="str">
        <f>IF('Raw Data'!B2160=0," ",IF($K$5="Yes",'MSA Analaysis'!Y2153,"ND"))</f>
        <v xml:space="preserve"> </v>
      </c>
      <c r="K2156" s="46" t="str">
        <f>IF('Raw Data'!B2160=0," ",IF($K$5="Yes",'MSA Analaysis'!Z2153,"ND"))</f>
        <v xml:space="preserve"> </v>
      </c>
      <c r="L2156" s="41" t="str">
        <f>IF('Raw Data'!B2160=0," ",IF(K2156="ND",IF(I2156="Yes",IF($K$5="Yes",IF(AND(H2156&lt;$I$7,J2156&gt;$K$7),"OK","NOK"),IF(H2156&lt;$I$7,"OK","NOK")),IF($K$5="Yes",IF(AND(H2156&lt;$I$6,J2156&gt;$K$7),"OK","NOK"),IF(H2156&lt;$I$6,"OK","NOK"))),IF(I2156="Yes",IF($K$5="Yes",IF(AND(H2156&lt;$I$7,OR(J2156&gt;$K$7,K2156&gt;2.5)),"OK","NOK"),IF(H2156&lt;$I$7,"OK","NOK")),IF($K$5="Yes",IF(AND(H2156&lt;$I$6,OR(J2156&gt;$K$7,K2156&gt;2.5)),"OK","NOK"),IF(H2156&lt;$I$6,"OK","NOK")))))</f>
        <v xml:space="preserve"> </v>
      </c>
      <c r="M2156" s="40" t="str">
        <f>IF('Raw Data'!B2160=0," ",'MSA Analaysis'!AA2153 &amp; ".")</f>
        <v xml:space="preserve"> </v>
      </c>
    </row>
    <row r="2157" spans="1:13" x14ac:dyDescent="0.2">
      <c r="A2157" s="35" t="str">
        <f>IF('Raw Data'!B2161=0,"",'MSA Analaysis'!A2154)</f>
        <v/>
      </c>
      <c r="B2157" s="35" t="str">
        <f>IF('Raw Data'!B2161=0,"",'MSA Analaysis'!B2154)</f>
        <v/>
      </c>
      <c r="C2157" s="38" t="str">
        <f>IF('Raw Data'!B2161=0," ",'MSA Analaysis'!C2154)</f>
        <v xml:space="preserve"> </v>
      </c>
      <c r="D2157" s="38" t="str">
        <f>IF('Raw Data'!B2161=0," ",'MSA Analaysis'!D2154)</f>
        <v xml:space="preserve"> </v>
      </c>
      <c r="E2157" s="38" t="str">
        <f>IF('Raw Data'!B2161=0," ",'MSA Analaysis'!R2154)</f>
        <v xml:space="preserve"> </v>
      </c>
      <c r="F2157" s="38" t="str">
        <f>IF('Raw Data'!B2161=0," ",'MSA Analaysis'!T2154)</f>
        <v xml:space="preserve"> </v>
      </c>
      <c r="G2157" s="38" t="str">
        <f>IF('Raw Data'!B2161=0," ",'MSA Analaysis'!W2154)</f>
        <v xml:space="preserve"> </v>
      </c>
      <c r="H2157" s="39" t="str">
        <f>IF('Raw Data'!B2161=0," ",'MSA Analaysis'!X2154)</f>
        <v xml:space="preserve"> </v>
      </c>
      <c r="I2157" s="141" t="str">
        <f>IF('Raw Data'!B2161=0," ","No")</f>
        <v xml:space="preserve"> </v>
      </c>
      <c r="J2157" s="46" t="str">
        <f>IF('Raw Data'!B2161=0," ",IF($K$5="Yes",'MSA Analaysis'!Y2154,"ND"))</f>
        <v xml:space="preserve"> </v>
      </c>
      <c r="K2157" s="46" t="str">
        <f>IF('Raw Data'!B2161=0," ",IF($K$5="Yes",'MSA Analaysis'!Z2154,"ND"))</f>
        <v xml:space="preserve"> </v>
      </c>
      <c r="L2157" s="41" t="str">
        <f>IF('Raw Data'!B2161=0," ",IF(K2157="ND",IF(I2157="Yes",IF($K$5="Yes",IF(AND(H2157&lt;$I$7,J2157&gt;$K$7),"OK","NOK"),IF(H2157&lt;$I$7,"OK","NOK")),IF($K$5="Yes",IF(AND(H2157&lt;$I$6,J2157&gt;$K$7),"OK","NOK"),IF(H2157&lt;$I$6,"OK","NOK"))),IF(I2157="Yes",IF($K$5="Yes",IF(AND(H2157&lt;$I$7,OR(J2157&gt;$K$7,K2157&gt;2.5)),"OK","NOK"),IF(H2157&lt;$I$7,"OK","NOK")),IF($K$5="Yes",IF(AND(H2157&lt;$I$6,OR(J2157&gt;$K$7,K2157&gt;2.5)),"OK","NOK"),IF(H2157&lt;$I$6,"OK","NOK")))))</f>
        <v xml:space="preserve"> </v>
      </c>
      <c r="M2157" s="40" t="str">
        <f>IF('Raw Data'!B2161=0," ",'MSA Analaysis'!AA2154 &amp; ".")</f>
        <v xml:space="preserve"> </v>
      </c>
    </row>
    <row r="2158" spans="1:13" x14ac:dyDescent="0.2">
      <c r="A2158" s="35" t="str">
        <f>IF('Raw Data'!B2162=0,"",'MSA Analaysis'!A2155)</f>
        <v/>
      </c>
      <c r="B2158" s="35" t="str">
        <f>IF('Raw Data'!B2162=0,"",'MSA Analaysis'!B2155)</f>
        <v/>
      </c>
      <c r="C2158" s="38" t="str">
        <f>IF('Raw Data'!B2162=0," ",'MSA Analaysis'!C2155)</f>
        <v xml:space="preserve"> </v>
      </c>
      <c r="D2158" s="38" t="str">
        <f>IF('Raw Data'!B2162=0," ",'MSA Analaysis'!D2155)</f>
        <v xml:space="preserve"> </v>
      </c>
      <c r="E2158" s="38" t="str">
        <f>IF('Raw Data'!B2162=0," ",'MSA Analaysis'!R2155)</f>
        <v xml:space="preserve"> </v>
      </c>
      <c r="F2158" s="38" t="str">
        <f>IF('Raw Data'!B2162=0," ",'MSA Analaysis'!T2155)</f>
        <v xml:space="preserve"> </v>
      </c>
      <c r="G2158" s="38" t="str">
        <f>IF('Raw Data'!B2162=0," ",'MSA Analaysis'!W2155)</f>
        <v xml:space="preserve"> </v>
      </c>
      <c r="H2158" s="39" t="str">
        <f>IF('Raw Data'!B2162=0," ",'MSA Analaysis'!X2155)</f>
        <v xml:space="preserve"> </v>
      </c>
      <c r="I2158" s="141" t="str">
        <f>IF('Raw Data'!B2162=0," ","No")</f>
        <v xml:space="preserve"> </v>
      </c>
      <c r="J2158" s="46" t="str">
        <f>IF('Raw Data'!B2162=0," ",IF($K$5="Yes",'MSA Analaysis'!Y2155,"ND"))</f>
        <v xml:space="preserve"> </v>
      </c>
      <c r="K2158" s="46" t="str">
        <f>IF('Raw Data'!B2162=0," ",IF($K$5="Yes",'MSA Analaysis'!Z2155,"ND"))</f>
        <v xml:space="preserve"> </v>
      </c>
      <c r="L2158" s="41" t="str">
        <f>IF('Raw Data'!B2162=0," ",IF(K2158="ND",IF(I2158="Yes",IF($K$5="Yes",IF(AND(H2158&lt;$I$7,J2158&gt;$K$7),"OK","NOK"),IF(H2158&lt;$I$7,"OK","NOK")),IF($K$5="Yes",IF(AND(H2158&lt;$I$6,J2158&gt;$K$7),"OK","NOK"),IF(H2158&lt;$I$6,"OK","NOK"))),IF(I2158="Yes",IF($K$5="Yes",IF(AND(H2158&lt;$I$7,OR(J2158&gt;$K$7,K2158&gt;2.5)),"OK","NOK"),IF(H2158&lt;$I$7,"OK","NOK")),IF($K$5="Yes",IF(AND(H2158&lt;$I$6,OR(J2158&gt;$K$7,K2158&gt;2.5)),"OK","NOK"),IF(H2158&lt;$I$6,"OK","NOK")))))</f>
        <v xml:space="preserve"> </v>
      </c>
      <c r="M2158" s="40" t="str">
        <f>IF('Raw Data'!B2162=0," ",'MSA Analaysis'!AA2155 &amp; ".")</f>
        <v xml:space="preserve"> </v>
      </c>
    </row>
    <row r="2159" spans="1:13" x14ac:dyDescent="0.2">
      <c r="A2159" s="35" t="str">
        <f>IF('Raw Data'!B2163=0,"",'MSA Analaysis'!A2156)</f>
        <v/>
      </c>
      <c r="B2159" s="35" t="str">
        <f>IF('Raw Data'!B2163=0,"",'MSA Analaysis'!B2156)</f>
        <v/>
      </c>
      <c r="C2159" s="38" t="str">
        <f>IF('Raw Data'!B2163=0," ",'MSA Analaysis'!C2156)</f>
        <v xml:space="preserve"> </v>
      </c>
      <c r="D2159" s="38" t="str">
        <f>IF('Raw Data'!B2163=0," ",'MSA Analaysis'!D2156)</f>
        <v xml:space="preserve"> </v>
      </c>
      <c r="E2159" s="38" t="str">
        <f>IF('Raw Data'!B2163=0," ",'MSA Analaysis'!R2156)</f>
        <v xml:space="preserve"> </v>
      </c>
      <c r="F2159" s="38" t="str">
        <f>IF('Raw Data'!B2163=0," ",'MSA Analaysis'!T2156)</f>
        <v xml:space="preserve"> </v>
      </c>
      <c r="G2159" s="38" t="str">
        <f>IF('Raw Data'!B2163=0," ",'MSA Analaysis'!W2156)</f>
        <v xml:space="preserve"> </v>
      </c>
      <c r="H2159" s="39" t="str">
        <f>IF('Raw Data'!B2163=0," ",'MSA Analaysis'!X2156)</f>
        <v xml:space="preserve"> </v>
      </c>
      <c r="I2159" s="141" t="str">
        <f>IF('Raw Data'!B2163=0," ","No")</f>
        <v xml:space="preserve"> </v>
      </c>
      <c r="J2159" s="46" t="str">
        <f>IF('Raw Data'!B2163=0," ",IF($K$5="Yes",'MSA Analaysis'!Y2156,"ND"))</f>
        <v xml:space="preserve"> </v>
      </c>
      <c r="K2159" s="46" t="str">
        <f>IF('Raw Data'!B2163=0," ",IF($K$5="Yes",'MSA Analaysis'!Z2156,"ND"))</f>
        <v xml:space="preserve"> </v>
      </c>
      <c r="L2159" s="41" t="str">
        <f>IF('Raw Data'!B2163=0," ",IF(K2159="ND",IF(I2159="Yes",IF($K$5="Yes",IF(AND(H2159&lt;$I$7,J2159&gt;$K$7),"OK","NOK"),IF(H2159&lt;$I$7,"OK","NOK")),IF($K$5="Yes",IF(AND(H2159&lt;$I$6,J2159&gt;$K$7),"OK","NOK"),IF(H2159&lt;$I$6,"OK","NOK"))),IF(I2159="Yes",IF($K$5="Yes",IF(AND(H2159&lt;$I$7,OR(J2159&gt;$K$7,K2159&gt;2.5)),"OK","NOK"),IF(H2159&lt;$I$7,"OK","NOK")),IF($K$5="Yes",IF(AND(H2159&lt;$I$6,OR(J2159&gt;$K$7,K2159&gt;2.5)),"OK","NOK"),IF(H2159&lt;$I$6,"OK","NOK")))))</f>
        <v xml:space="preserve"> </v>
      </c>
      <c r="M2159" s="40" t="str">
        <f>IF('Raw Data'!B2163=0," ",'MSA Analaysis'!AA2156 &amp; ".")</f>
        <v xml:space="preserve"> </v>
      </c>
    </row>
    <row r="2160" spans="1:13" x14ac:dyDescent="0.2">
      <c r="A2160" s="35" t="str">
        <f>IF('Raw Data'!B2164=0,"",'MSA Analaysis'!A2157)</f>
        <v/>
      </c>
      <c r="B2160" s="35" t="str">
        <f>IF('Raw Data'!B2164=0,"",'MSA Analaysis'!B2157)</f>
        <v/>
      </c>
      <c r="C2160" s="38" t="str">
        <f>IF('Raw Data'!B2164=0," ",'MSA Analaysis'!C2157)</f>
        <v xml:space="preserve"> </v>
      </c>
      <c r="D2160" s="38" t="str">
        <f>IF('Raw Data'!B2164=0," ",'MSA Analaysis'!D2157)</f>
        <v xml:space="preserve"> </v>
      </c>
      <c r="E2160" s="38" t="str">
        <f>IF('Raw Data'!B2164=0," ",'MSA Analaysis'!R2157)</f>
        <v xml:space="preserve"> </v>
      </c>
      <c r="F2160" s="38" t="str">
        <f>IF('Raw Data'!B2164=0," ",'MSA Analaysis'!T2157)</f>
        <v xml:space="preserve"> </v>
      </c>
      <c r="G2160" s="38" t="str">
        <f>IF('Raw Data'!B2164=0," ",'MSA Analaysis'!W2157)</f>
        <v xml:space="preserve"> </v>
      </c>
      <c r="H2160" s="39" t="str">
        <f>IF('Raw Data'!B2164=0," ",'MSA Analaysis'!X2157)</f>
        <v xml:space="preserve"> </v>
      </c>
      <c r="I2160" s="141" t="str">
        <f>IF('Raw Data'!B2164=0," ","No")</f>
        <v xml:space="preserve"> </v>
      </c>
      <c r="J2160" s="46" t="str">
        <f>IF('Raw Data'!B2164=0," ",IF($K$5="Yes",'MSA Analaysis'!Y2157,"ND"))</f>
        <v xml:space="preserve"> </v>
      </c>
      <c r="K2160" s="46" t="str">
        <f>IF('Raw Data'!B2164=0," ",IF($K$5="Yes",'MSA Analaysis'!Z2157,"ND"))</f>
        <v xml:space="preserve"> </v>
      </c>
      <c r="L2160" s="41" t="str">
        <f>IF('Raw Data'!B2164=0," ",IF(K2160="ND",IF(I2160="Yes",IF($K$5="Yes",IF(AND(H2160&lt;$I$7,J2160&gt;$K$7),"OK","NOK"),IF(H2160&lt;$I$7,"OK","NOK")),IF($K$5="Yes",IF(AND(H2160&lt;$I$6,J2160&gt;$K$7),"OK","NOK"),IF(H2160&lt;$I$6,"OK","NOK"))),IF(I2160="Yes",IF($K$5="Yes",IF(AND(H2160&lt;$I$7,OR(J2160&gt;$K$7,K2160&gt;2.5)),"OK","NOK"),IF(H2160&lt;$I$7,"OK","NOK")),IF($K$5="Yes",IF(AND(H2160&lt;$I$6,OR(J2160&gt;$K$7,K2160&gt;2.5)),"OK","NOK"),IF(H2160&lt;$I$6,"OK","NOK")))))</f>
        <v xml:space="preserve"> </v>
      </c>
      <c r="M2160" s="40" t="str">
        <f>IF('Raw Data'!B2164=0," ",'MSA Analaysis'!AA2157 &amp; ".")</f>
        <v xml:space="preserve"> </v>
      </c>
    </row>
    <row r="2161" spans="1:13" x14ac:dyDescent="0.2">
      <c r="A2161" s="35" t="str">
        <f>IF('Raw Data'!B2165=0,"",'MSA Analaysis'!A2158)</f>
        <v/>
      </c>
      <c r="B2161" s="35" t="str">
        <f>IF('Raw Data'!B2165=0,"",'MSA Analaysis'!B2158)</f>
        <v/>
      </c>
      <c r="C2161" s="38" t="str">
        <f>IF('Raw Data'!B2165=0," ",'MSA Analaysis'!C2158)</f>
        <v xml:space="preserve"> </v>
      </c>
      <c r="D2161" s="38" t="str">
        <f>IF('Raw Data'!B2165=0," ",'MSA Analaysis'!D2158)</f>
        <v xml:space="preserve"> </v>
      </c>
      <c r="E2161" s="38" t="str">
        <f>IF('Raw Data'!B2165=0," ",'MSA Analaysis'!R2158)</f>
        <v xml:space="preserve"> </v>
      </c>
      <c r="F2161" s="38" t="str">
        <f>IF('Raw Data'!B2165=0," ",'MSA Analaysis'!T2158)</f>
        <v xml:space="preserve"> </v>
      </c>
      <c r="G2161" s="38" t="str">
        <f>IF('Raw Data'!B2165=0," ",'MSA Analaysis'!W2158)</f>
        <v xml:space="preserve"> </v>
      </c>
      <c r="H2161" s="39" t="str">
        <f>IF('Raw Data'!B2165=0," ",'MSA Analaysis'!X2158)</f>
        <v xml:space="preserve"> </v>
      </c>
      <c r="I2161" s="141" t="str">
        <f>IF('Raw Data'!B2165=0," ","No")</f>
        <v xml:space="preserve"> </v>
      </c>
      <c r="J2161" s="46" t="str">
        <f>IF('Raw Data'!B2165=0," ",IF($K$5="Yes",'MSA Analaysis'!Y2158,"ND"))</f>
        <v xml:space="preserve"> </v>
      </c>
      <c r="K2161" s="46" t="str">
        <f>IF('Raw Data'!B2165=0," ",IF($K$5="Yes",'MSA Analaysis'!Z2158,"ND"))</f>
        <v xml:space="preserve"> </v>
      </c>
      <c r="L2161" s="41" t="str">
        <f>IF('Raw Data'!B2165=0," ",IF(K2161="ND",IF(I2161="Yes",IF($K$5="Yes",IF(AND(H2161&lt;$I$7,J2161&gt;$K$7),"OK","NOK"),IF(H2161&lt;$I$7,"OK","NOK")),IF($K$5="Yes",IF(AND(H2161&lt;$I$6,J2161&gt;$K$7),"OK","NOK"),IF(H2161&lt;$I$6,"OK","NOK"))),IF(I2161="Yes",IF($K$5="Yes",IF(AND(H2161&lt;$I$7,OR(J2161&gt;$K$7,K2161&gt;2.5)),"OK","NOK"),IF(H2161&lt;$I$7,"OK","NOK")),IF($K$5="Yes",IF(AND(H2161&lt;$I$6,OR(J2161&gt;$K$7,K2161&gt;2.5)),"OK","NOK"),IF(H2161&lt;$I$6,"OK","NOK")))))</f>
        <v xml:space="preserve"> </v>
      </c>
      <c r="M2161" s="40" t="str">
        <f>IF('Raw Data'!B2165=0," ",'MSA Analaysis'!AA2158 &amp; ".")</f>
        <v xml:space="preserve"> </v>
      </c>
    </row>
    <row r="2162" spans="1:13" x14ac:dyDescent="0.2">
      <c r="A2162" s="35" t="str">
        <f>IF('Raw Data'!B2166=0,"",'MSA Analaysis'!A2159)</f>
        <v/>
      </c>
      <c r="B2162" s="35" t="str">
        <f>IF('Raw Data'!B2166=0,"",'MSA Analaysis'!B2159)</f>
        <v/>
      </c>
      <c r="C2162" s="38" t="str">
        <f>IF('Raw Data'!B2166=0," ",'MSA Analaysis'!C2159)</f>
        <v xml:space="preserve"> </v>
      </c>
      <c r="D2162" s="38" t="str">
        <f>IF('Raw Data'!B2166=0," ",'MSA Analaysis'!D2159)</f>
        <v xml:space="preserve"> </v>
      </c>
      <c r="E2162" s="38" t="str">
        <f>IF('Raw Data'!B2166=0," ",'MSA Analaysis'!R2159)</f>
        <v xml:space="preserve"> </v>
      </c>
      <c r="F2162" s="38" t="str">
        <f>IF('Raw Data'!B2166=0," ",'MSA Analaysis'!T2159)</f>
        <v xml:space="preserve"> </v>
      </c>
      <c r="G2162" s="38" t="str">
        <f>IF('Raw Data'!B2166=0," ",'MSA Analaysis'!W2159)</f>
        <v xml:space="preserve"> </v>
      </c>
      <c r="H2162" s="39" t="str">
        <f>IF('Raw Data'!B2166=0," ",'MSA Analaysis'!X2159)</f>
        <v xml:space="preserve"> </v>
      </c>
      <c r="I2162" s="141" t="str">
        <f>IF('Raw Data'!B2166=0," ","No")</f>
        <v xml:space="preserve"> </v>
      </c>
      <c r="J2162" s="46" t="str">
        <f>IF('Raw Data'!B2166=0," ",IF($K$5="Yes",'MSA Analaysis'!Y2159,"ND"))</f>
        <v xml:space="preserve"> </v>
      </c>
      <c r="K2162" s="46" t="str">
        <f>IF('Raw Data'!B2166=0," ",IF($K$5="Yes",'MSA Analaysis'!Z2159,"ND"))</f>
        <v xml:space="preserve"> </v>
      </c>
      <c r="L2162" s="41" t="str">
        <f>IF('Raw Data'!B2166=0," ",IF(K2162="ND",IF(I2162="Yes",IF($K$5="Yes",IF(AND(H2162&lt;$I$7,J2162&gt;$K$7),"OK","NOK"),IF(H2162&lt;$I$7,"OK","NOK")),IF($K$5="Yes",IF(AND(H2162&lt;$I$6,J2162&gt;$K$7),"OK","NOK"),IF(H2162&lt;$I$6,"OK","NOK"))),IF(I2162="Yes",IF($K$5="Yes",IF(AND(H2162&lt;$I$7,OR(J2162&gt;$K$7,K2162&gt;2.5)),"OK","NOK"),IF(H2162&lt;$I$7,"OK","NOK")),IF($K$5="Yes",IF(AND(H2162&lt;$I$6,OR(J2162&gt;$K$7,K2162&gt;2.5)),"OK","NOK"),IF(H2162&lt;$I$6,"OK","NOK")))))</f>
        <v xml:space="preserve"> </v>
      </c>
      <c r="M2162" s="40" t="str">
        <f>IF('Raw Data'!B2166=0," ",'MSA Analaysis'!AA2159 &amp; ".")</f>
        <v xml:space="preserve"> </v>
      </c>
    </row>
    <row r="2163" spans="1:13" x14ac:dyDescent="0.2">
      <c r="A2163" s="35" t="str">
        <f>IF('Raw Data'!B2167=0,"",'MSA Analaysis'!A2160)</f>
        <v/>
      </c>
      <c r="B2163" s="35" t="str">
        <f>IF('Raw Data'!B2167=0,"",'MSA Analaysis'!B2160)</f>
        <v/>
      </c>
      <c r="C2163" s="38" t="str">
        <f>IF('Raw Data'!B2167=0," ",'MSA Analaysis'!C2160)</f>
        <v xml:space="preserve"> </v>
      </c>
      <c r="D2163" s="38" t="str">
        <f>IF('Raw Data'!B2167=0," ",'MSA Analaysis'!D2160)</f>
        <v xml:space="preserve"> </v>
      </c>
      <c r="E2163" s="38" t="str">
        <f>IF('Raw Data'!B2167=0," ",'MSA Analaysis'!R2160)</f>
        <v xml:space="preserve"> </v>
      </c>
      <c r="F2163" s="38" t="str">
        <f>IF('Raw Data'!B2167=0," ",'MSA Analaysis'!T2160)</f>
        <v xml:space="preserve"> </v>
      </c>
      <c r="G2163" s="38" t="str">
        <f>IF('Raw Data'!B2167=0," ",'MSA Analaysis'!W2160)</f>
        <v xml:space="preserve"> </v>
      </c>
      <c r="H2163" s="39" t="str">
        <f>IF('Raw Data'!B2167=0," ",'MSA Analaysis'!X2160)</f>
        <v xml:space="preserve"> </v>
      </c>
      <c r="I2163" s="141" t="str">
        <f>IF('Raw Data'!B2167=0," ","No")</f>
        <v xml:space="preserve"> </v>
      </c>
      <c r="J2163" s="46" t="str">
        <f>IF('Raw Data'!B2167=0," ",IF($K$5="Yes",'MSA Analaysis'!Y2160,"ND"))</f>
        <v xml:space="preserve"> </v>
      </c>
      <c r="K2163" s="46" t="str">
        <f>IF('Raw Data'!B2167=0," ",IF($K$5="Yes",'MSA Analaysis'!Z2160,"ND"))</f>
        <v xml:space="preserve"> </v>
      </c>
      <c r="L2163" s="41" t="str">
        <f>IF('Raw Data'!B2167=0," ",IF(K2163="ND",IF(I2163="Yes",IF($K$5="Yes",IF(AND(H2163&lt;$I$7,J2163&gt;$K$7),"OK","NOK"),IF(H2163&lt;$I$7,"OK","NOK")),IF($K$5="Yes",IF(AND(H2163&lt;$I$6,J2163&gt;$K$7),"OK","NOK"),IF(H2163&lt;$I$6,"OK","NOK"))),IF(I2163="Yes",IF($K$5="Yes",IF(AND(H2163&lt;$I$7,OR(J2163&gt;$K$7,K2163&gt;2.5)),"OK","NOK"),IF(H2163&lt;$I$7,"OK","NOK")),IF($K$5="Yes",IF(AND(H2163&lt;$I$6,OR(J2163&gt;$K$7,K2163&gt;2.5)),"OK","NOK"),IF(H2163&lt;$I$6,"OK","NOK")))))</f>
        <v xml:space="preserve"> </v>
      </c>
      <c r="M2163" s="40" t="str">
        <f>IF('Raw Data'!B2167=0," ",'MSA Analaysis'!AA2160 &amp; ".")</f>
        <v xml:space="preserve"> </v>
      </c>
    </row>
    <row r="2164" spans="1:13" x14ac:dyDescent="0.2">
      <c r="A2164" s="35" t="str">
        <f>IF('Raw Data'!B2168=0,"",'MSA Analaysis'!A2161)</f>
        <v/>
      </c>
      <c r="B2164" s="35" t="str">
        <f>IF('Raw Data'!B2168=0,"",'MSA Analaysis'!B2161)</f>
        <v/>
      </c>
      <c r="C2164" s="38" t="str">
        <f>IF('Raw Data'!B2168=0," ",'MSA Analaysis'!C2161)</f>
        <v xml:space="preserve"> </v>
      </c>
      <c r="D2164" s="38" t="str">
        <f>IF('Raw Data'!B2168=0," ",'MSA Analaysis'!D2161)</f>
        <v xml:space="preserve"> </v>
      </c>
      <c r="E2164" s="38" t="str">
        <f>IF('Raw Data'!B2168=0," ",'MSA Analaysis'!R2161)</f>
        <v xml:space="preserve"> </v>
      </c>
      <c r="F2164" s="38" t="str">
        <f>IF('Raw Data'!B2168=0," ",'MSA Analaysis'!T2161)</f>
        <v xml:space="preserve"> </v>
      </c>
      <c r="G2164" s="38" t="str">
        <f>IF('Raw Data'!B2168=0," ",'MSA Analaysis'!W2161)</f>
        <v xml:space="preserve"> </v>
      </c>
      <c r="H2164" s="39" t="str">
        <f>IF('Raw Data'!B2168=0," ",'MSA Analaysis'!X2161)</f>
        <v xml:space="preserve"> </v>
      </c>
      <c r="I2164" s="141" t="str">
        <f>IF('Raw Data'!B2168=0," ","No")</f>
        <v xml:space="preserve"> </v>
      </c>
      <c r="J2164" s="46" t="str">
        <f>IF('Raw Data'!B2168=0," ",IF($K$5="Yes",'MSA Analaysis'!Y2161,"ND"))</f>
        <v xml:space="preserve"> </v>
      </c>
      <c r="K2164" s="46" t="str">
        <f>IF('Raw Data'!B2168=0," ",IF($K$5="Yes",'MSA Analaysis'!Z2161,"ND"))</f>
        <v xml:space="preserve"> </v>
      </c>
      <c r="L2164" s="41" t="str">
        <f>IF('Raw Data'!B2168=0," ",IF(K2164="ND",IF(I2164="Yes",IF($K$5="Yes",IF(AND(H2164&lt;$I$7,J2164&gt;$K$7),"OK","NOK"),IF(H2164&lt;$I$7,"OK","NOK")),IF($K$5="Yes",IF(AND(H2164&lt;$I$6,J2164&gt;$K$7),"OK","NOK"),IF(H2164&lt;$I$6,"OK","NOK"))),IF(I2164="Yes",IF($K$5="Yes",IF(AND(H2164&lt;$I$7,OR(J2164&gt;$K$7,K2164&gt;2.5)),"OK","NOK"),IF(H2164&lt;$I$7,"OK","NOK")),IF($K$5="Yes",IF(AND(H2164&lt;$I$6,OR(J2164&gt;$K$7,K2164&gt;2.5)),"OK","NOK"),IF(H2164&lt;$I$6,"OK","NOK")))))</f>
        <v xml:space="preserve"> </v>
      </c>
      <c r="M2164" s="40" t="str">
        <f>IF('Raw Data'!B2168=0," ",'MSA Analaysis'!AA2161 &amp; ".")</f>
        <v xml:space="preserve"> </v>
      </c>
    </row>
    <row r="2165" spans="1:13" x14ac:dyDescent="0.2">
      <c r="A2165" s="35" t="str">
        <f>IF('Raw Data'!B2169=0,"",'MSA Analaysis'!A2162)</f>
        <v/>
      </c>
      <c r="B2165" s="35" t="str">
        <f>IF('Raw Data'!B2169=0,"",'MSA Analaysis'!B2162)</f>
        <v/>
      </c>
      <c r="C2165" s="38" t="str">
        <f>IF('Raw Data'!B2169=0," ",'MSA Analaysis'!C2162)</f>
        <v xml:space="preserve"> </v>
      </c>
      <c r="D2165" s="38" t="str">
        <f>IF('Raw Data'!B2169=0," ",'MSA Analaysis'!D2162)</f>
        <v xml:space="preserve"> </v>
      </c>
      <c r="E2165" s="38" t="str">
        <f>IF('Raw Data'!B2169=0," ",'MSA Analaysis'!R2162)</f>
        <v xml:space="preserve"> </v>
      </c>
      <c r="F2165" s="38" t="str">
        <f>IF('Raw Data'!B2169=0," ",'MSA Analaysis'!T2162)</f>
        <v xml:space="preserve"> </v>
      </c>
      <c r="G2165" s="38" t="str">
        <f>IF('Raw Data'!B2169=0," ",'MSA Analaysis'!W2162)</f>
        <v xml:space="preserve"> </v>
      </c>
      <c r="H2165" s="39" t="str">
        <f>IF('Raw Data'!B2169=0," ",'MSA Analaysis'!X2162)</f>
        <v xml:space="preserve"> </v>
      </c>
      <c r="I2165" s="141" t="str">
        <f>IF('Raw Data'!B2169=0," ","No")</f>
        <v xml:space="preserve"> </v>
      </c>
      <c r="J2165" s="46" t="str">
        <f>IF('Raw Data'!B2169=0," ",IF($K$5="Yes",'MSA Analaysis'!Y2162,"ND"))</f>
        <v xml:space="preserve"> </v>
      </c>
      <c r="K2165" s="46" t="str">
        <f>IF('Raw Data'!B2169=0," ",IF($K$5="Yes",'MSA Analaysis'!Z2162,"ND"))</f>
        <v xml:space="preserve"> </v>
      </c>
      <c r="L2165" s="41" t="str">
        <f>IF('Raw Data'!B2169=0," ",IF(K2165="ND",IF(I2165="Yes",IF($K$5="Yes",IF(AND(H2165&lt;$I$7,J2165&gt;$K$7),"OK","NOK"),IF(H2165&lt;$I$7,"OK","NOK")),IF($K$5="Yes",IF(AND(H2165&lt;$I$6,J2165&gt;$K$7),"OK","NOK"),IF(H2165&lt;$I$6,"OK","NOK"))),IF(I2165="Yes",IF($K$5="Yes",IF(AND(H2165&lt;$I$7,OR(J2165&gt;$K$7,K2165&gt;2.5)),"OK","NOK"),IF(H2165&lt;$I$7,"OK","NOK")),IF($K$5="Yes",IF(AND(H2165&lt;$I$6,OR(J2165&gt;$K$7,K2165&gt;2.5)),"OK","NOK"),IF(H2165&lt;$I$6,"OK","NOK")))))</f>
        <v xml:space="preserve"> </v>
      </c>
      <c r="M2165" s="40" t="str">
        <f>IF('Raw Data'!B2169=0," ",'MSA Analaysis'!AA2162 &amp; ".")</f>
        <v xml:space="preserve"> </v>
      </c>
    </row>
    <row r="2166" spans="1:13" x14ac:dyDescent="0.2">
      <c r="A2166" s="35" t="str">
        <f>IF('Raw Data'!B2170=0,"",'MSA Analaysis'!A2163)</f>
        <v/>
      </c>
      <c r="B2166" s="35" t="str">
        <f>IF('Raw Data'!B2170=0,"",'MSA Analaysis'!B2163)</f>
        <v/>
      </c>
      <c r="C2166" s="38" t="str">
        <f>IF('Raw Data'!B2170=0," ",'MSA Analaysis'!C2163)</f>
        <v xml:space="preserve"> </v>
      </c>
      <c r="D2166" s="38" t="str">
        <f>IF('Raw Data'!B2170=0," ",'MSA Analaysis'!D2163)</f>
        <v xml:space="preserve"> </v>
      </c>
      <c r="E2166" s="38" t="str">
        <f>IF('Raw Data'!B2170=0," ",'MSA Analaysis'!R2163)</f>
        <v xml:space="preserve"> </v>
      </c>
      <c r="F2166" s="38" t="str">
        <f>IF('Raw Data'!B2170=0," ",'MSA Analaysis'!T2163)</f>
        <v xml:space="preserve"> </v>
      </c>
      <c r="G2166" s="38" t="str">
        <f>IF('Raw Data'!B2170=0," ",'MSA Analaysis'!W2163)</f>
        <v xml:space="preserve"> </v>
      </c>
      <c r="H2166" s="39" t="str">
        <f>IF('Raw Data'!B2170=0," ",'MSA Analaysis'!X2163)</f>
        <v xml:space="preserve"> </v>
      </c>
      <c r="I2166" s="141" t="str">
        <f>IF('Raw Data'!B2170=0," ","No")</f>
        <v xml:space="preserve"> </v>
      </c>
      <c r="J2166" s="46" t="str">
        <f>IF('Raw Data'!B2170=0," ",IF($K$5="Yes",'MSA Analaysis'!Y2163,"ND"))</f>
        <v xml:space="preserve"> </v>
      </c>
      <c r="K2166" s="46" t="str">
        <f>IF('Raw Data'!B2170=0," ",IF($K$5="Yes",'MSA Analaysis'!Z2163,"ND"))</f>
        <v xml:space="preserve"> </v>
      </c>
      <c r="L2166" s="41" t="str">
        <f>IF('Raw Data'!B2170=0," ",IF(K2166="ND",IF(I2166="Yes",IF($K$5="Yes",IF(AND(H2166&lt;$I$7,J2166&gt;$K$7),"OK","NOK"),IF(H2166&lt;$I$7,"OK","NOK")),IF($K$5="Yes",IF(AND(H2166&lt;$I$6,J2166&gt;$K$7),"OK","NOK"),IF(H2166&lt;$I$6,"OK","NOK"))),IF(I2166="Yes",IF($K$5="Yes",IF(AND(H2166&lt;$I$7,OR(J2166&gt;$K$7,K2166&gt;2.5)),"OK","NOK"),IF(H2166&lt;$I$7,"OK","NOK")),IF($K$5="Yes",IF(AND(H2166&lt;$I$6,OR(J2166&gt;$K$7,K2166&gt;2.5)),"OK","NOK"),IF(H2166&lt;$I$6,"OK","NOK")))))</f>
        <v xml:space="preserve"> </v>
      </c>
      <c r="M2166" s="40" t="str">
        <f>IF('Raw Data'!B2170=0," ",'MSA Analaysis'!AA2163 &amp; ".")</f>
        <v xml:space="preserve"> </v>
      </c>
    </row>
    <row r="2167" spans="1:13" x14ac:dyDescent="0.2">
      <c r="A2167" s="35" t="str">
        <f>IF('Raw Data'!B2171=0,"",'MSA Analaysis'!A2164)</f>
        <v/>
      </c>
      <c r="B2167" s="35" t="str">
        <f>IF('Raw Data'!B2171=0,"",'MSA Analaysis'!B2164)</f>
        <v/>
      </c>
      <c r="C2167" s="38" t="str">
        <f>IF('Raw Data'!B2171=0," ",'MSA Analaysis'!C2164)</f>
        <v xml:space="preserve"> </v>
      </c>
      <c r="D2167" s="38" t="str">
        <f>IF('Raw Data'!B2171=0," ",'MSA Analaysis'!D2164)</f>
        <v xml:space="preserve"> </v>
      </c>
      <c r="E2167" s="38" t="str">
        <f>IF('Raw Data'!B2171=0," ",'MSA Analaysis'!R2164)</f>
        <v xml:space="preserve"> </v>
      </c>
      <c r="F2167" s="38" t="str">
        <f>IF('Raw Data'!B2171=0," ",'MSA Analaysis'!T2164)</f>
        <v xml:space="preserve"> </v>
      </c>
      <c r="G2167" s="38" t="str">
        <f>IF('Raw Data'!B2171=0," ",'MSA Analaysis'!W2164)</f>
        <v xml:space="preserve"> </v>
      </c>
      <c r="H2167" s="39" t="str">
        <f>IF('Raw Data'!B2171=0," ",'MSA Analaysis'!X2164)</f>
        <v xml:space="preserve"> </v>
      </c>
      <c r="I2167" s="141" t="str">
        <f>IF('Raw Data'!B2171=0," ","No")</f>
        <v xml:space="preserve"> </v>
      </c>
      <c r="J2167" s="46" t="str">
        <f>IF('Raw Data'!B2171=0," ",IF($K$5="Yes",'MSA Analaysis'!Y2164,"ND"))</f>
        <v xml:space="preserve"> </v>
      </c>
      <c r="K2167" s="46" t="str">
        <f>IF('Raw Data'!B2171=0," ",IF($K$5="Yes",'MSA Analaysis'!Z2164,"ND"))</f>
        <v xml:space="preserve"> </v>
      </c>
      <c r="L2167" s="41" t="str">
        <f>IF('Raw Data'!B2171=0," ",IF(K2167="ND",IF(I2167="Yes",IF($K$5="Yes",IF(AND(H2167&lt;$I$7,J2167&gt;$K$7),"OK","NOK"),IF(H2167&lt;$I$7,"OK","NOK")),IF($K$5="Yes",IF(AND(H2167&lt;$I$6,J2167&gt;$K$7),"OK","NOK"),IF(H2167&lt;$I$6,"OK","NOK"))),IF(I2167="Yes",IF($K$5="Yes",IF(AND(H2167&lt;$I$7,OR(J2167&gt;$K$7,K2167&gt;2.5)),"OK","NOK"),IF(H2167&lt;$I$7,"OK","NOK")),IF($K$5="Yes",IF(AND(H2167&lt;$I$6,OR(J2167&gt;$K$7,K2167&gt;2.5)),"OK","NOK"),IF(H2167&lt;$I$6,"OK","NOK")))))</f>
        <v xml:space="preserve"> </v>
      </c>
      <c r="M2167" s="40" t="str">
        <f>IF('Raw Data'!B2171=0," ",'MSA Analaysis'!AA2164 &amp; ".")</f>
        <v xml:space="preserve"> </v>
      </c>
    </row>
    <row r="2168" spans="1:13" x14ac:dyDescent="0.2">
      <c r="A2168" s="35" t="str">
        <f>IF('Raw Data'!B2172=0,"",'MSA Analaysis'!A2165)</f>
        <v/>
      </c>
      <c r="B2168" s="35" t="str">
        <f>IF('Raw Data'!B2172=0,"",'MSA Analaysis'!B2165)</f>
        <v/>
      </c>
      <c r="C2168" s="38" t="str">
        <f>IF('Raw Data'!B2172=0," ",'MSA Analaysis'!C2165)</f>
        <v xml:space="preserve"> </v>
      </c>
      <c r="D2168" s="38" t="str">
        <f>IF('Raw Data'!B2172=0," ",'MSA Analaysis'!D2165)</f>
        <v xml:space="preserve"> </v>
      </c>
      <c r="E2168" s="38" t="str">
        <f>IF('Raw Data'!B2172=0," ",'MSA Analaysis'!R2165)</f>
        <v xml:space="preserve"> </v>
      </c>
      <c r="F2168" s="38" t="str">
        <f>IF('Raw Data'!B2172=0," ",'MSA Analaysis'!T2165)</f>
        <v xml:space="preserve"> </v>
      </c>
      <c r="G2168" s="38" t="str">
        <f>IF('Raw Data'!B2172=0," ",'MSA Analaysis'!W2165)</f>
        <v xml:space="preserve"> </v>
      </c>
      <c r="H2168" s="39" t="str">
        <f>IF('Raw Data'!B2172=0," ",'MSA Analaysis'!X2165)</f>
        <v xml:space="preserve"> </v>
      </c>
      <c r="I2168" s="141" t="str">
        <f>IF('Raw Data'!B2172=0," ","No")</f>
        <v xml:space="preserve"> </v>
      </c>
      <c r="J2168" s="46" t="str">
        <f>IF('Raw Data'!B2172=0," ",IF($K$5="Yes",'MSA Analaysis'!Y2165,"ND"))</f>
        <v xml:space="preserve"> </v>
      </c>
      <c r="K2168" s="46" t="str">
        <f>IF('Raw Data'!B2172=0," ",IF($K$5="Yes",'MSA Analaysis'!Z2165,"ND"))</f>
        <v xml:space="preserve"> </v>
      </c>
      <c r="L2168" s="41" t="str">
        <f>IF('Raw Data'!B2172=0," ",IF(K2168="ND",IF(I2168="Yes",IF($K$5="Yes",IF(AND(H2168&lt;$I$7,J2168&gt;$K$7),"OK","NOK"),IF(H2168&lt;$I$7,"OK","NOK")),IF($K$5="Yes",IF(AND(H2168&lt;$I$6,J2168&gt;$K$7),"OK","NOK"),IF(H2168&lt;$I$6,"OK","NOK"))),IF(I2168="Yes",IF($K$5="Yes",IF(AND(H2168&lt;$I$7,OR(J2168&gt;$K$7,K2168&gt;2.5)),"OK","NOK"),IF(H2168&lt;$I$7,"OK","NOK")),IF($K$5="Yes",IF(AND(H2168&lt;$I$6,OR(J2168&gt;$K$7,K2168&gt;2.5)),"OK","NOK"),IF(H2168&lt;$I$6,"OK","NOK")))))</f>
        <v xml:space="preserve"> </v>
      </c>
      <c r="M2168" s="40" t="str">
        <f>IF('Raw Data'!B2172=0," ",'MSA Analaysis'!AA2165 &amp; ".")</f>
        <v xml:space="preserve"> </v>
      </c>
    </row>
    <row r="2169" spans="1:13" x14ac:dyDescent="0.2">
      <c r="A2169" s="35" t="str">
        <f>IF('Raw Data'!B2173=0,"",'MSA Analaysis'!A2166)</f>
        <v/>
      </c>
      <c r="B2169" s="35" t="str">
        <f>IF('Raw Data'!B2173=0,"",'MSA Analaysis'!B2166)</f>
        <v/>
      </c>
      <c r="C2169" s="38" t="str">
        <f>IF('Raw Data'!B2173=0," ",'MSA Analaysis'!C2166)</f>
        <v xml:space="preserve"> </v>
      </c>
      <c r="D2169" s="38" t="str">
        <f>IF('Raw Data'!B2173=0," ",'MSA Analaysis'!D2166)</f>
        <v xml:space="preserve"> </v>
      </c>
      <c r="E2169" s="38" t="str">
        <f>IF('Raw Data'!B2173=0," ",'MSA Analaysis'!R2166)</f>
        <v xml:space="preserve"> </v>
      </c>
      <c r="F2169" s="38" t="str">
        <f>IF('Raw Data'!B2173=0," ",'MSA Analaysis'!T2166)</f>
        <v xml:space="preserve"> </v>
      </c>
      <c r="G2169" s="38" t="str">
        <f>IF('Raw Data'!B2173=0," ",'MSA Analaysis'!W2166)</f>
        <v xml:space="preserve"> </v>
      </c>
      <c r="H2169" s="39" t="str">
        <f>IF('Raw Data'!B2173=0," ",'MSA Analaysis'!X2166)</f>
        <v xml:space="preserve"> </v>
      </c>
      <c r="I2169" s="141" t="str">
        <f>IF('Raw Data'!B2173=0," ","No")</f>
        <v xml:space="preserve"> </v>
      </c>
      <c r="J2169" s="46" t="str">
        <f>IF('Raw Data'!B2173=0," ",IF($K$5="Yes",'MSA Analaysis'!Y2166,"ND"))</f>
        <v xml:space="preserve"> </v>
      </c>
      <c r="K2169" s="46" t="str">
        <f>IF('Raw Data'!B2173=0," ",IF($K$5="Yes",'MSA Analaysis'!Z2166,"ND"))</f>
        <v xml:space="preserve"> </v>
      </c>
      <c r="L2169" s="41" t="str">
        <f>IF('Raw Data'!B2173=0," ",IF(K2169="ND",IF(I2169="Yes",IF($K$5="Yes",IF(AND(H2169&lt;$I$7,J2169&gt;$K$7),"OK","NOK"),IF(H2169&lt;$I$7,"OK","NOK")),IF($K$5="Yes",IF(AND(H2169&lt;$I$6,J2169&gt;$K$7),"OK","NOK"),IF(H2169&lt;$I$6,"OK","NOK"))),IF(I2169="Yes",IF($K$5="Yes",IF(AND(H2169&lt;$I$7,OR(J2169&gt;$K$7,K2169&gt;2.5)),"OK","NOK"),IF(H2169&lt;$I$7,"OK","NOK")),IF($K$5="Yes",IF(AND(H2169&lt;$I$6,OR(J2169&gt;$K$7,K2169&gt;2.5)),"OK","NOK"),IF(H2169&lt;$I$6,"OK","NOK")))))</f>
        <v xml:space="preserve"> </v>
      </c>
      <c r="M2169" s="40" t="str">
        <f>IF('Raw Data'!B2173=0," ",'MSA Analaysis'!AA2166 &amp; ".")</f>
        <v xml:space="preserve"> </v>
      </c>
    </row>
    <row r="2170" spans="1:13" x14ac:dyDescent="0.2">
      <c r="A2170" s="35" t="str">
        <f>IF('Raw Data'!B2174=0,"",'MSA Analaysis'!A2167)</f>
        <v/>
      </c>
      <c r="B2170" s="35" t="str">
        <f>IF('Raw Data'!B2174=0,"",'MSA Analaysis'!B2167)</f>
        <v/>
      </c>
      <c r="C2170" s="38" t="str">
        <f>IF('Raw Data'!B2174=0," ",'MSA Analaysis'!C2167)</f>
        <v xml:space="preserve"> </v>
      </c>
      <c r="D2170" s="38" t="str">
        <f>IF('Raw Data'!B2174=0," ",'MSA Analaysis'!D2167)</f>
        <v xml:space="preserve"> </v>
      </c>
      <c r="E2170" s="38" t="str">
        <f>IF('Raw Data'!B2174=0," ",'MSA Analaysis'!R2167)</f>
        <v xml:space="preserve"> </v>
      </c>
      <c r="F2170" s="38" t="str">
        <f>IF('Raw Data'!B2174=0," ",'MSA Analaysis'!T2167)</f>
        <v xml:space="preserve"> </v>
      </c>
      <c r="G2170" s="38" t="str">
        <f>IF('Raw Data'!B2174=0," ",'MSA Analaysis'!W2167)</f>
        <v xml:space="preserve"> </v>
      </c>
      <c r="H2170" s="39" t="str">
        <f>IF('Raw Data'!B2174=0," ",'MSA Analaysis'!X2167)</f>
        <v xml:space="preserve"> </v>
      </c>
      <c r="I2170" s="141" t="str">
        <f>IF('Raw Data'!B2174=0," ","No")</f>
        <v xml:space="preserve"> </v>
      </c>
      <c r="J2170" s="46" t="str">
        <f>IF('Raw Data'!B2174=0," ",IF($K$5="Yes",'MSA Analaysis'!Y2167,"ND"))</f>
        <v xml:space="preserve"> </v>
      </c>
      <c r="K2170" s="46" t="str">
        <f>IF('Raw Data'!B2174=0," ",IF($K$5="Yes",'MSA Analaysis'!Z2167,"ND"))</f>
        <v xml:space="preserve"> </v>
      </c>
      <c r="L2170" s="41" t="str">
        <f>IF('Raw Data'!B2174=0," ",IF(K2170="ND",IF(I2170="Yes",IF($K$5="Yes",IF(AND(H2170&lt;$I$7,J2170&gt;$K$7),"OK","NOK"),IF(H2170&lt;$I$7,"OK","NOK")),IF($K$5="Yes",IF(AND(H2170&lt;$I$6,J2170&gt;$K$7),"OK","NOK"),IF(H2170&lt;$I$6,"OK","NOK"))),IF(I2170="Yes",IF($K$5="Yes",IF(AND(H2170&lt;$I$7,OR(J2170&gt;$K$7,K2170&gt;2.5)),"OK","NOK"),IF(H2170&lt;$I$7,"OK","NOK")),IF($K$5="Yes",IF(AND(H2170&lt;$I$6,OR(J2170&gt;$K$7,K2170&gt;2.5)),"OK","NOK"),IF(H2170&lt;$I$6,"OK","NOK")))))</f>
        <v xml:space="preserve"> </v>
      </c>
      <c r="M2170" s="40" t="str">
        <f>IF('Raw Data'!B2174=0," ",'MSA Analaysis'!AA2167 &amp; ".")</f>
        <v xml:space="preserve"> </v>
      </c>
    </row>
    <row r="2171" spans="1:13" x14ac:dyDescent="0.2">
      <c r="A2171" s="35" t="str">
        <f>IF('Raw Data'!B2175=0,"",'MSA Analaysis'!A2168)</f>
        <v/>
      </c>
      <c r="B2171" s="35" t="str">
        <f>IF('Raw Data'!B2175=0,"",'MSA Analaysis'!B2168)</f>
        <v/>
      </c>
      <c r="C2171" s="38" t="str">
        <f>IF('Raw Data'!B2175=0," ",'MSA Analaysis'!C2168)</f>
        <v xml:space="preserve"> </v>
      </c>
      <c r="D2171" s="38" t="str">
        <f>IF('Raw Data'!B2175=0," ",'MSA Analaysis'!D2168)</f>
        <v xml:space="preserve"> </v>
      </c>
      <c r="E2171" s="38" t="str">
        <f>IF('Raw Data'!B2175=0," ",'MSA Analaysis'!R2168)</f>
        <v xml:space="preserve"> </v>
      </c>
      <c r="F2171" s="38" t="str">
        <f>IF('Raw Data'!B2175=0," ",'MSA Analaysis'!T2168)</f>
        <v xml:space="preserve"> </v>
      </c>
      <c r="G2171" s="38" t="str">
        <f>IF('Raw Data'!B2175=0," ",'MSA Analaysis'!W2168)</f>
        <v xml:space="preserve"> </v>
      </c>
      <c r="H2171" s="39" t="str">
        <f>IF('Raw Data'!B2175=0," ",'MSA Analaysis'!X2168)</f>
        <v xml:space="preserve"> </v>
      </c>
      <c r="I2171" s="141" t="str">
        <f>IF('Raw Data'!B2175=0," ","No")</f>
        <v xml:space="preserve"> </v>
      </c>
      <c r="J2171" s="46" t="str">
        <f>IF('Raw Data'!B2175=0," ",IF($K$5="Yes",'MSA Analaysis'!Y2168,"ND"))</f>
        <v xml:space="preserve"> </v>
      </c>
      <c r="K2171" s="46" t="str">
        <f>IF('Raw Data'!B2175=0," ",IF($K$5="Yes",'MSA Analaysis'!Z2168,"ND"))</f>
        <v xml:space="preserve"> </v>
      </c>
      <c r="L2171" s="41" t="str">
        <f>IF('Raw Data'!B2175=0," ",IF(K2171="ND",IF(I2171="Yes",IF($K$5="Yes",IF(AND(H2171&lt;$I$7,J2171&gt;$K$7),"OK","NOK"),IF(H2171&lt;$I$7,"OK","NOK")),IF($K$5="Yes",IF(AND(H2171&lt;$I$6,J2171&gt;$K$7),"OK","NOK"),IF(H2171&lt;$I$6,"OK","NOK"))),IF(I2171="Yes",IF($K$5="Yes",IF(AND(H2171&lt;$I$7,OR(J2171&gt;$K$7,K2171&gt;2.5)),"OK","NOK"),IF(H2171&lt;$I$7,"OK","NOK")),IF($K$5="Yes",IF(AND(H2171&lt;$I$6,OR(J2171&gt;$K$7,K2171&gt;2.5)),"OK","NOK"),IF(H2171&lt;$I$6,"OK","NOK")))))</f>
        <v xml:space="preserve"> </v>
      </c>
      <c r="M2171" s="40" t="str">
        <f>IF('Raw Data'!B2175=0," ",'MSA Analaysis'!AA2168 &amp; ".")</f>
        <v xml:space="preserve"> </v>
      </c>
    </row>
    <row r="2172" spans="1:13" x14ac:dyDescent="0.2">
      <c r="A2172" s="35" t="str">
        <f>IF('Raw Data'!B2176=0,"",'MSA Analaysis'!A2169)</f>
        <v/>
      </c>
      <c r="B2172" s="35" t="str">
        <f>IF('Raw Data'!B2176=0,"",'MSA Analaysis'!B2169)</f>
        <v/>
      </c>
      <c r="C2172" s="38" t="str">
        <f>IF('Raw Data'!B2176=0," ",'MSA Analaysis'!C2169)</f>
        <v xml:space="preserve"> </v>
      </c>
      <c r="D2172" s="38" t="str">
        <f>IF('Raw Data'!B2176=0," ",'MSA Analaysis'!D2169)</f>
        <v xml:space="preserve"> </v>
      </c>
      <c r="E2172" s="38" t="str">
        <f>IF('Raw Data'!B2176=0," ",'MSA Analaysis'!R2169)</f>
        <v xml:space="preserve"> </v>
      </c>
      <c r="F2172" s="38" t="str">
        <f>IF('Raw Data'!B2176=0," ",'MSA Analaysis'!T2169)</f>
        <v xml:space="preserve"> </v>
      </c>
      <c r="G2172" s="38" t="str">
        <f>IF('Raw Data'!B2176=0," ",'MSA Analaysis'!W2169)</f>
        <v xml:space="preserve"> </v>
      </c>
      <c r="H2172" s="39" t="str">
        <f>IF('Raw Data'!B2176=0," ",'MSA Analaysis'!X2169)</f>
        <v xml:space="preserve"> </v>
      </c>
      <c r="I2172" s="141" t="str">
        <f>IF('Raw Data'!B2176=0," ","No")</f>
        <v xml:space="preserve"> </v>
      </c>
      <c r="J2172" s="46" t="str">
        <f>IF('Raw Data'!B2176=0," ",IF($K$5="Yes",'MSA Analaysis'!Y2169,"ND"))</f>
        <v xml:space="preserve"> </v>
      </c>
      <c r="K2172" s="46" t="str">
        <f>IF('Raw Data'!B2176=0," ",IF($K$5="Yes",'MSA Analaysis'!Z2169,"ND"))</f>
        <v xml:space="preserve"> </v>
      </c>
      <c r="L2172" s="41" t="str">
        <f>IF('Raw Data'!B2176=0," ",IF(K2172="ND",IF(I2172="Yes",IF($K$5="Yes",IF(AND(H2172&lt;$I$7,J2172&gt;$K$7),"OK","NOK"),IF(H2172&lt;$I$7,"OK","NOK")),IF($K$5="Yes",IF(AND(H2172&lt;$I$6,J2172&gt;$K$7),"OK","NOK"),IF(H2172&lt;$I$6,"OK","NOK"))),IF(I2172="Yes",IF($K$5="Yes",IF(AND(H2172&lt;$I$7,OR(J2172&gt;$K$7,K2172&gt;2.5)),"OK","NOK"),IF(H2172&lt;$I$7,"OK","NOK")),IF($K$5="Yes",IF(AND(H2172&lt;$I$6,OR(J2172&gt;$K$7,K2172&gt;2.5)),"OK","NOK"),IF(H2172&lt;$I$6,"OK","NOK")))))</f>
        <v xml:space="preserve"> </v>
      </c>
      <c r="M2172" s="40" t="str">
        <f>IF('Raw Data'!B2176=0," ",'MSA Analaysis'!AA2169 &amp; ".")</f>
        <v xml:space="preserve"> </v>
      </c>
    </row>
    <row r="2173" spans="1:13" x14ac:dyDescent="0.2">
      <c r="A2173" s="35" t="str">
        <f>IF('Raw Data'!B2177=0,"",'MSA Analaysis'!A2170)</f>
        <v/>
      </c>
      <c r="B2173" s="35" t="str">
        <f>IF('Raw Data'!B2177=0,"",'MSA Analaysis'!B2170)</f>
        <v/>
      </c>
      <c r="C2173" s="38" t="str">
        <f>IF('Raw Data'!B2177=0," ",'MSA Analaysis'!C2170)</f>
        <v xml:space="preserve"> </v>
      </c>
      <c r="D2173" s="38" t="str">
        <f>IF('Raw Data'!B2177=0," ",'MSA Analaysis'!D2170)</f>
        <v xml:space="preserve"> </v>
      </c>
      <c r="E2173" s="38" t="str">
        <f>IF('Raw Data'!B2177=0," ",'MSA Analaysis'!R2170)</f>
        <v xml:space="preserve"> </v>
      </c>
      <c r="F2173" s="38" t="str">
        <f>IF('Raw Data'!B2177=0," ",'MSA Analaysis'!T2170)</f>
        <v xml:space="preserve"> </v>
      </c>
      <c r="G2173" s="38" t="str">
        <f>IF('Raw Data'!B2177=0," ",'MSA Analaysis'!W2170)</f>
        <v xml:space="preserve"> </v>
      </c>
      <c r="H2173" s="39" t="str">
        <f>IF('Raw Data'!B2177=0," ",'MSA Analaysis'!X2170)</f>
        <v xml:space="preserve"> </v>
      </c>
      <c r="I2173" s="141" t="str">
        <f>IF('Raw Data'!B2177=0," ","No")</f>
        <v xml:space="preserve"> </v>
      </c>
      <c r="J2173" s="46" t="str">
        <f>IF('Raw Data'!B2177=0," ",IF($K$5="Yes",'MSA Analaysis'!Y2170,"ND"))</f>
        <v xml:space="preserve"> </v>
      </c>
      <c r="K2173" s="46" t="str">
        <f>IF('Raw Data'!B2177=0," ",IF($K$5="Yes",'MSA Analaysis'!Z2170,"ND"))</f>
        <v xml:space="preserve"> </v>
      </c>
      <c r="L2173" s="41" t="str">
        <f>IF('Raw Data'!B2177=0," ",IF(K2173="ND",IF(I2173="Yes",IF($K$5="Yes",IF(AND(H2173&lt;$I$7,J2173&gt;$K$7),"OK","NOK"),IF(H2173&lt;$I$7,"OK","NOK")),IF($K$5="Yes",IF(AND(H2173&lt;$I$6,J2173&gt;$K$7),"OK","NOK"),IF(H2173&lt;$I$6,"OK","NOK"))),IF(I2173="Yes",IF($K$5="Yes",IF(AND(H2173&lt;$I$7,OR(J2173&gt;$K$7,K2173&gt;2.5)),"OK","NOK"),IF(H2173&lt;$I$7,"OK","NOK")),IF($K$5="Yes",IF(AND(H2173&lt;$I$6,OR(J2173&gt;$K$7,K2173&gt;2.5)),"OK","NOK"),IF(H2173&lt;$I$6,"OK","NOK")))))</f>
        <v xml:space="preserve"> </v>
      </c>
      <c r="M2173" s="40" t="str">
        <f>IF('Raw Data'!B2177=0," ",'MSA Analaysis'!AA2170 &amp; ".")</f>
        <v xml:space="preserve"> </v>
      </c>
    </row>
    <row r="2174" spans="1:13" x14ac:dyDescent="0.2">
      <c r="A2174" s="35" t="str">
        <f>IF('Raw Data'!B2178=0,"",'MSA Analaysis'!A2171)</f>
        <v/>
      </c>
      <c r="B2174" s="35" t="str">
        <f>IF('Raw Data'!B2178=0,"",'MSA Analaysis'!B2171)</f>
        <v/>
      </c>
      <c r="C2174" s="38" t="str">
        <f>IF('Raw Data'!B2178=0," ",'MSA Analaysis'!C2171)</f>
        <v xml:space="preserve"> </v>
      </c>
      <c r="D2174" s="38" t="str">
        <f>IF('Raw Data'!B2178=0," ",'MSA Analaysis'!D2171)</f>
        <v xml:space="preserve"> </v>
      </c>
      <c r="E2174" s="38" t="str">
        <f>IF('Raw Data'!B2178=0," ",'MSA Analaysis'!R2171)</f>
        <v xml:space="preserve"> </v>
      </c>
      <c r="F2174" s="38" t="str">
        <f>IF('Raw Data'!B2178=0," ",'MSA Analaysis'!T2171)</f>
        <v xml:space="preserve"> </v>
      </c>
      <c r="G2174" s="38" t="str">
        <f>IF('Raw Data'!B2178=0," ",'MSA Analaysis'!W2171)</f>
        <v xml:space="preserve"> </v>
      </c>
      <c r="H2174" s="39" t="str">
        <f>IF('Raw Data'!B2178=0," ",'MSA Analaysis'!X2171)</f>
        <v xml:space="preserve"> </v>
      </c>
      <c r="I2174" s="141" t="str">
        <f>IF('Raw Data'!B2178=0," ","No")</f>
        <v xml:space="preserve"> </v>
      </c>
      <c r="J2174" s="46" t="str">
        <f>IF('Raw Data'!B2178=0," ",IF($K$5="Yes",'MSA Analaysis'!Y2171,"ND"))</f>
        <v xml:space="preserve"> </v>
      </c>
      <c r="K2174" s="46" t="str">
        <f>IF('Raw Data'!B2178=0," ",IF($K$5="Yes",'MSA Analaysis'!Z2171,"ND"))</f>
        <v xml:space="preserve"> </v>
      </c>
      <c r="L2174" s="41" t="str">
        <f>IF('Raw Data'!B2178=0," ",IF(K2174="ND",IF(I2174="Yes",IF($K$5="Yes",IF(AND(H2174&lt;$I$7,J2174&gt;$K$7),"OK","NOK"),IF(H2174&lt;$I$7,"OK","NOK")),IF($K$5="Yes",IF(AND(H2174&lt;$I$6,J2174&gt;$K$7),"OK","NOK"),IF(H2174&lt;$I$6,"OK","NOK"))),IF(I2174="Yes",IF($K$5="Yes",IF(AND(H2174&lt;$I$7,OR(J2174&gt;$K$7,K2174&gt;2.5)),"OK","NOK"),IF(H2174&lt;$I$7,"OK","NOK")),IF($K$5="Yes",IF(AND(H2174&lt;$I$6,OR(J2174&gt;$K$7,K2174&gt;2.5)),"OK","NOK"),IF(H2174&lt;$I$6,"OK","NOK")))))</f>
        <v xml:space="preserve"> </v>
      </c>
      <c r="M2174" s="40" t="str">
        <f>IF('Raw Data'!B2178=0," ",'MSA Analaysis'!AA2171 &amp; ".")</f>
        <v xml:space="preserve"> </v>
      </c>
    </row>
    <row r="2175" spans="1:13" x14ac:dyDescent="0.2">
      <c r="A2175" s="35" t="str">
        <f>IF('Raw Data'!B2179=0,"",'MSA Analaysis'!A2172)</f>
        <v/>
      </c>
      <c r="B2175" s="35" t="str">
        <f>IF('Raw Data'!B2179=0,"",'MSA Analaysis'!B2172)</f>
        <v/>
      </c>
      <c r="C2175" s="38" t="str">
        <f>IF('Raw Data'!B2179=0," ",'MSA Analaysis'!C2172)</f>
        <v xml:space="preserve"> </v>
      </c>
      <c r="D2175" s="38" t="str">
        <f>IF('Raw Data'!B2179=0," ",'MSA Analaysis'!D2172)</f>
        <v xml:space="preserve"> </v>
      </c>
      <c r="E2175" s="38" t="str">
        <f>IF('Raw Data'!B2179=0," ",'MSA Analaysis'!R2172)</f>
        <v xml:space="preserve"> </v>
      </c>
      <c r="F2175" s="38" t="str">
        <f>IF('Raw Data'!B2179=0," ",'MSA Analaysis'!T2172)</f>
        <v xml:space="preserve"> </v>
      </c>
      <c r="G2175" s="38" t="str">
        <f>IF('Raw Data'!B2179=0," ",'MSA Analaysis'!W2172)</f>
        <v xml:space="preserve"> </v>
      </c>
      <c r="H2175" s="39" t="str">
        <f>IF('Raw Data'!B2179=0," ",'MSA Analaysis'!X2172)</f>
        <v xml:space="preserve"> </v>
      </c>
      <c r="I2175" s="141" t="str">
        <f>IF('Raw Data'!B2179=0," ","No")</f>
        <v xml:space="preserve"> </v>
      </c>
      <c r="J2175" s="46" t="str">
        <f>IF('Raw Data'!B2179=0," ",IF($K$5="Yes",'MSA Analaysis'!Y2172,"ND"))</f>
        <v xml:space="preserve"> </v>
      </c>
      <c r="K2175" s="46" t="str">
        <f>IF('Raw Data'!B2179=0," ",IF($K$5="Yes",'MSA Analaysis'!Z2172,"ND"))</f>
        <v xml:space="preserve"> </v>
      </c>
      <c r="L2175" s="41" t="str">
        <f>IF('Raw Data'!B2179=0," ",IF(K2175="ND",IF(I2175="Yes",IF($K$5="Yes",IF(AND(H2175&lt;$I$7,J2175&gt;$K$7),"OK","NOK"),IF(H2175&lt;$I$7,"OK","NOK")),IF($K$5="Yes",IF(AND(H2175&lt;$I$6,J2175&gt;$K$7),"OK","NOK"),IF(H2175&lt;$I$6,"OK","NOK"))),IF(I2175="Yes",IF($K$5="Yes",IF(AND(H2175&lt;$I$7,OR(J2175&gt;$K$7,K2175&gt;2.5)),"OK","NOK"),IF(H2175&lt;$I$7,"OK","NOK")),IF($K$5="Yes",IF(AND(H2175&lt;$I$6,OR(J2175&gt;$K$7,K2175&gt;2.5)),"OK","NOK"),IF(H2175&lt;$I$6,"OK","NOK")))))</f>
        <v xml:space="preserve"> </v>
      </c>
      <c r="M2175" s="40" t="str">
        <f>IF('Raw Data'!B2179=0," ",'MSA Analaysis'!AA2172 &amp; ".")</f>
        <v xml:space="preserve"> </v>
      </c>
    </row>
    <row r="2176" spans="1:13" x14ac:dyDescent="0.2">
      <c r="A2176" s="35" t="str">
        <f>IF('Raw Data'!B2180=0,"",'MSA Analaysis'!A2173)</f>
        <v/>
      </c>
      <c r="B2176" s="35" t="str">
        <f>IF('Raw Data'!B2180=0,"",'MSA Analaysis'!B2173)</f>
        <v/>
      </c>
      <c r="C2176" s="38" t="str">
        <f>IF('Raw Data'!B2180=0," ",'MSA Analaysis'!C2173)</f>
        <v xml:space="preserve"> </v>
      </c>
      <c r="D2176" s="38" t="str">
        <f>IF('Raw Data'!B2180=0," ",'MSA Analaysis'!D2173)</f>
        <v xml:space="preserve"> </v>
      </c>
      <c r="E2176" s="38" t="str">
        <f>IF('Raw Data'!B2180=0," ",'MSA Analaysis'!R2173)</f>
        <v xml:space="preserve"> </v>
      </c>
      <c r="F2176" s="38" t="str">
        <f>IF('Raw Data'!B2180=0," ",'MSA Analaysis'!T2173)</f>
        <v xml:space="preserve"> </v>
      </c>
      <c r="G2176" s="38" t="str">
        <f>IF('Raw Data'!B2180=0," ",'MSA Analaysis'!W2173)</f>
        <v xml:space="preserve"> </v>
      </c>
      <c r="H2176" s="39" t="str">
        <f>IF('Raw Data'!B2180=0," ",'MSA Analaysis'!X2173)</f>
        <v xml:space="preserve"> </v>
      </c>
      <c r="I2176" s="141" t="str">
        <f>IF('Raw Data'!B2180=0," ","No")</f>
        <v xml:space="preserve"> </v>
      </c>
      <c r="J2176" s="46" t="str">
        <f>IF('Raw Data'!B2180=0," ",IF($K$5="Yes",'MSA Analaysis'!Y2173,"ND"))</f>
        <v xml:space="preserve"> </v>
      </c>
      <c r="K2176" s="46" t="str">
        <f>IF('Raw Data'!B2180=0," ",IF($K$5="Yes",'MSA Analaysis'!Z2173,"ND"))</f>
        <v xml:space="preserve"> </v>
      </c>
      <c r="L2176" s="41" t="str">
        <f>IF('Raw Data'!B2180=0," ",IF(K2176="ND",IF(I2176="Yes",IF($K$5="Yes",IF(AND(H2176&lt;$I$7,J2176&gt;$K$7),"OK","NOK"),IF(H2176&lt;$I$7,"OK","NOK")),IF($K$5="Yes",IF(AND(H2176&lt;$I$6,J2176&gt;$K$7),"OK","NOK"),IF(H2176&lt;$I$6,"OK","NOK"))),IF(I2176="Yes",IF($K$5="Yes",IF(AND(H2176&lt;$I$7,OR(J2176&gt;$K$7,K2176&gt;2.5)),"OK","NOK"),IF(H2176&lt;$I$7,"OK","NOK")),IF($K$5="Yes",IF(AND(H2176&lt;$I$6,OR(J2176&gt;$K$7,K2176&gt;2.5)),"OK","NOK"),IF(H2176&lt;$I$6,"OK","NOK")))))</f>
        <v xml:space="preserve"> </v>
      </c>
      <c r="M2176" s="40" t="str">
        <f>IF('Raw Data'!B2180=0," ",'MSA Analaysis'!AA2173 &amp; ".")</f>
        <v xml:space="preserve"> </v>
      </c>
    </row>
    <row r="2177" spans="1:13" x14ac:dyDescent="0.2">
      <c r="A2177" s="35" t="str">
        <f>IF('Raw Data'!B2181=0,"",'MSA Analaysis'!A2174)</f>
        <v/>
      </c>
      <c r="B2177" s="35" t="str">
        <f>IF('Raw Data'!B2181=0,"",'MSA Analaysis'!B2174)</f>
        <v/>
      </c>
      <c r="C2177" s="38" t="str">
        <f>IF('Raw Data'!B2181=0," ",'MSA Analaysis'!C2174)</f>
        <v xml:space="preserve"> </v>
      </c>
      <c r="D2177" s="38" t="str">
        <f>IF('Raw Data'!B2181=0," ",'MSA Analaysis'!D2174)</f>
        <v xml:space="preserve"> </v>
      </c>
      <c r="E2177" s="38" t="str">
        <f>IF('Raw Data'!B2181=0," ",'MSA Analaysis'!R2174)</f>
        <v xml:space="preserve"> </v>
      </c>
      <c r="F2177" s="38" t="str">
        <f>IF('Raw Data'!B2181=0," ",'MSA Analaysis'!T2174)</f>
        <v xml:space="preserve"> </v>
      </c>
      <c r="G2177" s="38" t="str">
        <f>IF('Raw Data'!B2181=0," ",'MSA Analaysis'!W2174)</f>
        <v xml:space="preserve"> </v>
      </c>
      <c r="H2177" s="39" t="str">
        <f>IF('Raw Data'!B2181=0," ",'MSA Analaysis'!X2174)</f>
        <v xml:space="preserve"> </v>
      </c>
      <c r="I2177" s="141" t="str">
        <f>IF('Raw Data'!B2181=0," ","No")</f>
        <v xml:space="preserve"> </v>
      </c>
      <c r="J2177" s="46" t="str">
        <f>IF('Raw Data'!B2181=0," ",IF($K$5="Yes",'MSA Analaysis'!Y2174,"ND"))</f>
        <v xml:space="preserve"> </v>
      </c>
      <c r="K2177" s="46" t="str">
        <f>IF('Raw Data'!B2181=0," ",IF($K$5="Yes",'MSA Analaysis'!Z2174,"ND"))</f>
        <v xml:space="preserve"> </v>
      </c>
      <c r="L2177" s="41" t="str">
        <f>IF('Raw Data'!B2181=0," ",IF(K2177="ND",IF(I2177="Yes",IF($K$5="Yes",IF(AND(H2177&lt;$I$7,J2177&gt;$K$7),"OK","NOK"),IF(H2177&lt;$I$7,"OK","NOK")),IF($K$5="Yes",IF(AND(H2177&lt;$I$6,J2177&gt;$K$7),"OK","NOK"),IF(H2177&lt;$I$6,"OK","NOK"))),IF(I2177="Yes",IF($K$5="Yes",IF(AND(H2177&lt;$I$7,OR(J2177&gt;$K$7,K2177&gt;2.5)),"OK","NOK"),IF(H2177&lt;$I$7,"OK","NOK")),IF($K$5="Yes",IF(AND(H2177&lt;$I$6,OR(J2177&gt;$K$7,K2177&gt;2.5)),"OK","NOK"),IF(H2177&lt;$I$6,"OK","NOK")))))</f>
        <v xml:space="preserve"> </v>
      </c>
      <c r="M2177" s="40" t="str">
        <f>IF('Raw Data'!B2181=0," ",'MSA Analaysis'!AA2174 &amp; ".")</f>
        <v xml:space="preserve"> </v>
      </c>
    </row>
    <row r="2178" spans="1:13" x14ac:dyDescent="0.2">
      <c r="A2178" s="35" t="str">
        <f>IF('Raw Data'!B2182=0,"",'MSA Analaysis'!A2175)</f>
        <v/>
      </c>
      <c r="B2178" s="35" t="str">
        <f>IF('Raw Data'!B2182=0,"",'MSA Analaysis'!B2175)</f>
        <v/>
      </c>
      <c r="C2178" s="38" t="str">
        <f>IF('Raw Data'!B2182=0," ",'MSA Analaysis'!C2175)</f>
        <v xml:space="preserve"> </v>
      </c>
      <c r="D2178" s="38" t="str">
        <f>IF('Raw Data'!B2182=0," ",'MSA Analaysis'!D2175)</f>
        <v xml:space="preserve"> </v>
      </c>
      <c r="E2178" s="38" t="str">
        <f>IF('Raw Data'!B2182=0," ",'MSA Analaysis'!R2175)</f>
        <v xml:space="preserve"> </v>
      </c>
      <c r="F2178" s="38" t="str">
        <f>IF('Raw Data'!B2182=0," ",'MSA Analaysis'!T2175)</f>
        <v xml:space="preserve"> </v>
      </c>
      <c r="G2178" s="38" t="str">
        <f>IF('Raw Data'!B2182=0," ",'MSA Analaysis'!W2175)</f>
        <v xml:space="preserve"> </v>
      </c>
      <c r="H2178" s="39" t="str">
        <f>IF('Raw Data'!B2182=0," ",'MSA Analaysis'!X2175)</f>
        <v xml:space="preserve"> </v>
      </c>
      <c r="I2178" s="141" t="str">
        <f>IF('Raw Data'!B2182=0," ","No")</f>
        <v xml:space="preserve"> </v>
      </c>
      <c r="J2178" s="46" t="str">
        <f>IF('Raw Data'!B2182=0," ",IF($K$5="Yes",'MSA Analaysis'!Y2175,"ND"))</f>
        <v xml:space="preserve"> </v>
      </c>
      <c r="K2178" s="46" t="str">
        <f>IF('Raw Data'!B2182=0," ",IF($K$5="Yes",'MSA Analaysis'!Z2175,"ND"))</f>
        <v xml:space="preserve"> </v>
      </c>
      <c r="L2178" s="41" t="str">
        <f>IF('Raw Data'!B2182=0," ",IF(K2178="ND",IF(I2178="Yes",IF($K$5="Yes",IF(AND(H2178&lt;$I$7,J2178&gt;$K$7),"OK","NOK"),IF(H2178&lt;$I$7,"OK","NOK")),IF($K$5="Yes",IF(AND(H2178&lt;$I$6,J2178&gt;$K$7),"OK","NOK"),IF(H2178&lt;$I$6,"OK","NOK"))),IF(I2178="Yes",IF($K$5="Yes",IF(AND(H2178&lt;$I$7,OR(J2178&gt;$K$7,K2178&gt;2.5)),"OK","NOK"),IF(H2178&lt;$I$7,"OK","NOK")),IF($K$5="Yes",IF(AND(H2178&lt;$I$6,OR(J2178&gt;$K$7,K2178&gt;2.5)),"OK","NOK"),IF(H2178&lt;$I$6,"OK","NOK")))))</f>
        <v xml:space="preserve"> </v>
      </c>
      <c r="M2178" s="40" t="str">
        <f>IF('Raw Data'!B2182=0," ",'MSA Analaysis'!AA2175 &amp; ".")</f>
        <v xml:space="preserve"> </v>
      </c>
    </row>
    <row r="2179" spans="1:13" x14ac:dyDescent="0.2">
      <c r="A2179" s="35" t="str">
        <f>IF('Raw Data'!B2183=0,"",'MSA Analaysis'!A2176)</f>
        <v/>
      </c>
      <c r="B2179" s="35" t="str">
        <f>IF('Raw Data'!B2183=0,"",'MSA Analaysis'!B2176)</f>
        <v/>
      </c>
      <c r="C2179" s="38" t="str">
        <f>IF('Raw Data'!B2183=0," ",'MSA Analaysis'!C2176)</f>
        <v xml:space="preserve"> </v>
      </c>
      <c r="D2179" s="38" t="str">
        <f>IF('Raw Data'!B2183=0," ",'MSA Analaysis'!D2176)</f>
        <v xml:space="preserve"> </v>
      </c>
      <c r="E2179" s="38" t="str">
        <f>IF('Raw Data'!B2183=0," ",'MSA Analaysis'!R2176)</f>
        <v xml:space="preserve"> </v>
      </c>
      <c r="F2179" s="38" t="str">
        <f>IF('Raw Data'!B2183=0," ",'MSA Analaysis'!T2176)</f>
        <v xml:space="preserve"> </v>
      </c>
      <c r="G2179" s="38" t="str">
        <f>IF('Raw Data'!B2183=0," ",'MSA Analaysis'!W2176)</f>
        <v xml:space="preserve"> </v>
      </c>
      <c r="H2179" s="39" t="str">
        <f>IF('Raw Data'!B2183=0," ",'MSA Analaysis'!X2176)</f>
        <v xml:space="preserve"> </v>
      </c>
      <c r="I2179" s="141" t="str">
        <f>IF('Raw Data'!B2183=0," ","No")</f>
        <v xml:space="preserve"> </v>
      </c>
      <c r="J2179" s="46" t="str">
        <f>IF('Raw Data'!B2183=0," ",IF($K$5="Yes",'MSA Analaysis'!Y2176,"ND"))</f>
        <v xml:space="preserve"> </v>
      </c>
      <c r="K2179" s="46" t="str">
        <f>IF('Raw Data'!B2183=0," ",IF($K$5="Yes",'MSA Analaysis'!Z2176,"ND"))</f>
        <v xml:space="preserve"> </v>
      </c>
      <c r="L2179" s="41" t="str">
        <f>IF('Raw Data'!B2183=0," ",IF(K2179="ND",IF(I2179="Yes",IF($K$5="Yes",IF(AND(H2179&lt;$I$7,J2179&gt;$K$7),"OK","NOK"),IF(H2179&lt;$I$7,"OK","NOK")),IF($K$5="Yes",IF(AND(H2179&lt;$I$6,J2179&gt;$K$7),"OK","NOK"),IF(H2179&lt;$I$6,"OK","NOK"))),IF(I2179="Yes",IF($K$5="Yes",IF(AND(H2179&lt;$I$7,OR(J2179&gt;$K$7,K2179&gt;2.5)),"OK","NOK"),IF(H2179&lt;$I$7,"OK","NOK")),IF($K$5="Yes",IF(AND(H2179&lt;$I$6,OR(J2179&gt;$K$7,K2179&gt;2.5)),"OK","NOK"),IF(H2179&lt;$I$6,"OK","NOK")))))</f>
        <v xml:space="preserve"> </v>
      </c>
      <c r="M2179" s="40" t="str">
        <f>IF('Raw Data'!B2183=0," ",'MSA Analaysis'!AA2176 &amp; ".")</f>
        <v xml:space="preserve"> </v>
      </c>
    </row>
    <row r="2180" spans="1:13" x14ac:dyDescent="0.2">
      <c r="A2180" s="35" t="str">
        <f>IF('Raw Data'!B2184=0,"",'MSA Analaysis'!A2177)</f>
        <v/>
      </c>
      <c r="B2180" s="35" t="str">
        <f>IF('Raw Data'!B2184=0,"",'MSA Analaysis'!B2177)</f>
        <v/>
      </c>
      <c r="C2180" s="38" t="str">
        <f>IF('Raw Data'!B2184=0," ",'MSA Analaysis'!C2177)</f>
        <v xml:space="preserve"> </v>
      </c>
      <c r="D2180" s="38" t="str">
        <f>IF('Raw Data'!B2184=0," ",'MSA Analaysis'!D2177)</f>
        <v xml:space="preserve"> </v>
      </c>
      <c r="E2180" s="38" t="str">
        <f>IF('Raw Data'!B2184=0," ",'MSA Analaysis'!R2177)</f>
        <v xml:space="preserve"> </v>
      </c>
      <c r="F2180" s="38" t="str">
        <f>IF('Raw Data'!B2184=0," ",'MSA Analaysis'!T2177)</f>
        <v xml:space="preserve"> </v>
      </c>
      <c r="G2180" s="38" t="str">
        <f>IF('Raw Data'!B2184=0," ",'MSA Analaysis'!W2177)</f>
        <v xml:space="preserve"> </v>
      </c>
      <c r="H2180" s="39" t="str">
        <f>IF('Raw Data'!B2184=0," ",'MSA Analaysis'!X2177)</f>
        <v xml:space="preserve"> </v>
      </c>
      <c r="I2180" s="141" t="str">
        <f>IF('Raw Data'!B2184=0," ","No")</f>
        <v xml:space="preserve"> </v>
      </c>
      <c r="J2180" s="46" t="str">
        <f>IF('Raw Data'!B2184=0," ",IF($K$5="Yes",'MSA Analaysis'!Y2177,"ND"))</f>
        <v xml:space="preserve"> </v>
      </c>
      <c r="K2180" s="46" t="str">
        <f>IF('Raw Data'!B2184=0," ",IF($K$5="Yes",'MSA Analaysis'!Z2177,"ND"))</f>
        <v xml:space="preserve"> </v>
      </c>
      <c r="L2180" s="41" t="str">
        <f>IF('Raw Data'!B2184=0," ",IF(K2180="ND",IF(I2180="Yes",IF($K$5="Yes",IF(AND(H2180&lt;$I$7,J2180&gt;$K$7),"OK","NOK"),IF(H2180&lt;$I$7,"OK","NOK")),IF($K$5="Yes",IF(AND(H2180&lt;$I$6,J2180&gt;$K$7),"OK","NOK"),IF(H2180&lt;$I$6,"OK","NOK"))),IF(I2180="Yes",IF($K$5="Yes",IF(AND(H2180&lt;$I$7,OR(J2180&gt;$K$7,K2180&gt;2.5)),"OK","NOK"),IF(H2180&lt;$I$7,"OK","NOK")),IF($K$5="Yes",IF(AND(H2180&lt;$I$6,OR(J2180&gt;$K$7,K2180&gt;2.5)),"OK","NOK"),IF(H2180&lt;$I$6,"OK","NOK")))))</f>
        <v xml:space="preserve"> </v>
      </c>
      <c r="M2180" s="40" t="str">
        <f>IF('Raw Data'!B2184=0," ",'MSA Analaysis'!AA2177 &amp; ".")</f>
        <v xml:space="preserve"> </v>
      </c>
    </row>
    <row r="2181" spans="1:13" x14ac:dyDescent="0.2">
      <c r="A2181" s="35" t="str">
        <f>IF('Raw Data'!B2185=0,"",'MSA Analaysis'!A2178)</f>
        <v/>
      </c>
      <c r="B2181" s="35" t="str">
        <f>IF('Raw Data'!B2185=0,"",'MSA Analaysis'!B2178)</f>
        <v/>
      </c>
      <c r="C2181" s="38" t="str">
        <f>IF('Raw Data'!B2185=0," ",'MSA Analaysis'!C2178)</f>
        <v xml:space="preserve"> </v>
      </c>
      <c r="D2181" s="38" t="str">
        <f>IF('Raw Data'!B2185=0," ",'MSA Analaysis'!D2178)</f>
        <v xml:space="preserve"> </v>
      </c>
      <c r="E2181" s="38" t="str">
        <f>IF('Raw Data'!B2185=0," ",'MSA Analaysis'!R2178)</f>
        <v xml:space="preserve"> </v>
      </c>
      <c r="F2181" s="38" t="str">
        <f>IF('Raw Data'!B2185=0," ",'MSA Analaysis'!T2178)</f>
        <v xml:space="preserve"> </v>
      </c>
      <c r="G2181" s="38" t="str">
        <f>IF('Raw Data'!B2185=0," ",'MSA Analaysis'!W2178)</f>
        <v xml:space="preserve"> </v>
      </c>
      <c r="H2181" s="39" t="str">
        <f>IF('Raw Data'!B2185=0," ",'MSA Analaysis'!X2178)</f>
        <v xml:space="preserve"> </v>
      </c>
      <c r="I2181" s="141" t="str">
        <f>IF('Raw Data'!B2185=0," ","No")</f>
        <v xml:space="preserve"> </v>
      </c>
      <c r="J2181" s="46" t="str">
        <f>IF('Raw Data'!B2185=0," ",IF($K$5="Yes",'MSA Analaysis'!Y2178,"ND"))</f>
        <v xml:space="preserve"> </v>
      </c>
      <c r="K2181" s="46" t="str">
        <f>IF('Raw Data'!B2185=0," ",IF($K$5="Yes",'MSA Analaysis'!Z2178,"ND"))</f>
        <v xml:space="preserve"> </v>
      </c>
      <c r="L2181" s="41" t="str">
        <f>IF('Raw Data'!B2185=0," ",IF(K2181="ND",IF(I2181="Yes",IF($K$5="Yes",IF(AND(H2181&lt;$I$7,J2181&gt;$K$7),"OK","NOK"),IF(H2181&lt;$I$7,"OK","NOK")),IF($K$5="Yes",IF(AND(H2181&lt;$I$6,J2181&gt;$K$7),"OK","NOK"),IF(H2181&lt;$I$6,"OK","NOK"))),IF(I2181="Yes",IF($K$5="Yes",IF(AND(H2181&lt;$I$7,OR(J2181&gt;$K$7,K2181&gt;2.5)),"OK","NOK"),IF(H2181&lt;$I$7,"OK","NOK")),IF($K$5="Yes",IF(AND(H2181&lt;$I$6,OR(J2181&gt;$K$7,K2181&gt;2.5)),"OK","NOK"),IF(H2181&lt;$I$6,"OK","NOK")))))</f>
        <v xml:space="preserve"> </v>
      </c>
      <c r="M2181" s="40" t="str">
        <f>IF('Raw Data'!B2185=0," ",'MSA Analaysis'!AA2178 &amp; ".")</f>
        <v xml:space="preserve"> </v>
      </c>
    </row>
    <row r="2182" spans="1:13" x14ac:dyDescent="0.2">
      <c r="A2182" s="35" t="str">
        <f>IF('Raw Data'!B2186=0,"",'MSA Analaysis'!A2179)</f>
        <v/>
      </c>
      <c r="B2182" s="35" t="str">
        <f>IF('Raw Data'!B2186=0,"",'MSA Analaysis'!B2179)</f>
        <v/>
      </c>
      <c r="C2182" s="38" t="str">
        <f>IF('Raw Data'!B2186=0," ",'MSA Analaysis'!C2179)</f>
        <v xml:space="preserve"> </v>
      </c>
      <c r="D2182" s="38" t="str">
        <f>IF('Raw Data'!B2186=0," ",'MSA Analaysis'!D2179)</f>
        <v xml:space="preserve"> </v>
      </c>
      <c r="E2182" s="38" t="str">
        <f>IF('Raw Data'!B2186=0," ",'MSA Analaysis'!R2179)</f>
        <v xml:space="preserve"> </v>
      </c>
      <c r="F2182" s="38" t="str">
        <f>IF('Raw Data'!B2186=0," ",'MSA Analaysis'!T2179)</f>
        <v xml:space="preserve"> </v>
      </c>
      <c r="G2182" s="38" t="str">
        <f>IF('Raw Data'!B2186=0," ",'MSA Analaysis'!W2179)</f>
        <v xml:space="preserve"> </v>
      </c>
      <c r="H2182" s="39" t="str">
        <f>IF('Raw Data'!B2186=0," ",'MSA Analaysis'!X2179)</f>
        <v xml:space="preserve"> </v>
      </c>
      <c r="I2182" s="141" t="str">
        <f>IF('Raw Data'!B2186=0," ","No")</f>
        <v xml:space="preserve"> </v>
      </c>
      <c r="J2182" s="46" t="str">
        <f>IF('Raw Data'!B2186=0," ",IF($K$5="Yes",'MSA Analaysis'!Y2179,"ND"))</f>
        <v xml:space="preserve"> </v>
      </c>
      <c r="K2182" s="46" t="str">
        <f>IF('Raw Data'!B2186=0," ",IF($K$5="Yes",'MSA Analaysis'!Z2179,"ND"))</f>
        <v xml:space="preserve"> </v>
      </c>
      <c r="L2182" s="41" t="str">
        <f>IF('Raw Data'!B2186=0," ",IF(K2182="ND",IF(I2182="Yes",IF($K$5="Yes",IF(AND(H2182&lt;$I$7,J2182&gt;$K$7),"OK","NOK"),IF(H2182&lt;$I$7,"OK","NOK")),IF($K$5="Yes",IF(AND(H2182&lt;$I$6,J2182&gt;$K$7),"OK","NOK"),IF(H2182&lt;$I$6,"OK","NOK"))),IF(I2182="Yes",IF($K$5="Yes",IF(AND(H2182&lt;$I$7,OR(J2182&gt;$K$7,K2182&gt;2.5)),"OK","NOK"),IF(H2182&lt;$I$7,"OK","NOK")),IF($K$5="Yes",IF(AND(H2182&lt;$I$6,OR(J2182&gt;$K$7,K2182&gt;2.5)),"OK","NOK"),IF(H2182&lt;$I$6,"OK","NOK")))))</f>
        <v xml:space="preserve"> </v>
      </c>
      <c r="M2182" s="40" t="str">
        <f>IF('Raw Data'!B2186=0," ",'MSA Analaysis'!AA2179 &amp; ".")</f>
        <v xml:space="preserve"> </v>
      </c>
    </row>
    <row r="2183" spans="1:13" x14ac:dyDescent="0.2">
      <c r="A2183" s="35" t="str">
        <f>IF('Raw Data'!B2187=0,"",'MSA Analaysis'!A2180)</f>
        <v/>
      </c>
      <c r="B2183" s="35" t="str">
        <f>IF('Raw Data'!B2187=0,"",'MSA Analaysis'!B2180)</f>
        <v/>
      </c>
      <c r="C2183" s="38" t="str">
        <f>IF('Raw Data'!B2187=0," ",'MSA Analaysis'!C2180)</f>
        <v xml:space="preserve"> </v>
      </c>
      <c r="D2183" s="38" t="str">
        <f>IF('Raw Data'!B2187=0," ",'MSA Analaysis'!D2180)</f>
        <v xml:space="preserve"> </v>
      </c>
      <c r="E2183" s="38" t="str">
        <f>IF('Raw Data'!B2187=0," ",'MSA Analaysis'!R2180)</f>
        <v xml:space="preserve"> </v>
      </c>
      <c r="F2183" s="38" t="str">
        <f>IF('Raw Data'!B2187=0," ",'MSA Analaysis'!T2180)</f>
        <v xml:space="preserve"> </v>
      </c>
      <c r="G2183" s="38" t="str">
        <f>IF('Raw Data'!B2187=0," ",'MSA Analaysis'!W2180)</f>
        <v xml:space="preserve"> </v>
      </c>
      <c r="H2183" s="39" t="str">
        <f>IF('Raw Data'!B2187=0," ",'MSA Analaysis'!X2180)</f>
        <v xml:space="preserve"> </v>
      </c>
      <c r="I2183" s="141" t="str">
        <f>IF('Raw Data'!B2187=0," ","No")</f>
        <v xml:space="preserve"> </v>
      </c>
      <c r="J2183" s="46" t="str">
        <f>IF('Raw Data'!B2187=0," ",IF($K$5="Yes",'MSA Analaysis'!Y2180,"ND"))</f>
        <v xml:space="preserve"> </v>
      </c>
      <c r="K2183" s="46" t="str">
        <f>IF('Raw Data'!B2187=0," ",IF($K$5="Yes",'MSA Analaysis'!Z2180,"ND"))</f>
        <v xml:space="preserve"> </v>
      </c>
      <c r="L2183" s="41" t="str">
        <f>IF('Raw Data'!B2187=0," ",IF(K2183="ND",IF(I2183="Yes",IF($K$5="Yes",IF(AND(H2183&lt;$I$7,J2183&gt;$K$7),"OK","NOK"),IF(H2183&lt;$I$7,"OK","NOK")),IF($K$5="Yes",IF(AND(H2183&lt;$I$6,J2183&gt;$K$7),"OK","NOK"),IF(H2183&lt;$I$6,"OK","NOK"))),IF(I2183="Yes",IF($K$5="Yes",IF(AND(H2183&lt;$I$7,OR(J2183&gt;$K$7,K2183&gt;2.5)),"OK","NOK"),IF(H2183&lt;$I$7,"OK","NOK")),IF($K$5="Yes",IF(AND(H2183&lt;$I$6,OR(J2183&gt;$K$7,K2183&gt;2.5)),"OK","NOK"),IF(H2183&lt;$I$6,"OK","NOK")))))</f>
        <v xml:space="preserve"> </v>
      </c>
      <c r="M2183" s="40" t="str">
        <f>IF('Raw Data'!B2187=0," ",'MSA Analaysis'!AA2180 &amp; ".")</f>
        <v xml:space="preserve"> </v>
      </c>
    </row>
    <row r="2184" spans="1:13" x14ac:dyDescent="0.2">
      <c r="A2184" s="35" t="str">
        <f>IF('Raw Data'!B2188=0,"",'MSA Analaysis'!A2181)</f>
        <v/>
      </c>
      <c r="B2184" s="35" t="str">
        <f>IF('Raw Data'!B2188=0,"",'MSA Analaysis'!B2181)</f>
        <v/>
      </c>
      <c r="C2184" s="38" t="str">
        <f>IF('Raw Data'!B2188=0," ",'MSA Analaysis'!C2181)</f>
        <v xml:space="preserve"> </v>
      </c>
      <c r="D2184" s="38" t="str">
        <f>IF('Raw Data'!B2188=0," ",'MSA Analaysis'!D2181)</f>
        <v xml:space="preserve"> </v>
      </c>
      <c r="E2184" s="38" t="str">
        <f>IF('Raw Data'!B2188=0," ",'MSA Analaysis'!R2181)</f>
        <v xml:space="preserve"> </v>
      </c>
      <c r="F2184" s="38" t="str">
        <f>IF('Raw Data'!B2188=0," ",'MSA Analaysis'!T2181)</f>
        <v xml:space="preserve"> </v>
      </c>
      <c r="G2184" s="38" t="str">
        <f>IF('Raw Data'!B2188=0," ",'MSA Analaysis'!W2181)</f>
        <v xml:space="preserve"> </v>
      </c>
      <c r="H2184" s="39" t="str">
        <f>IF('Raw Data'!B2188=0," ",'MSA Analaysis'!X2181)</f>
        <v xml:space="preserve"> </v>
      </c>
      <c r="I2184" s="141" t="str">
        <f>IF('Raw Data'!B2188=0," ","No")</f>
        <v xml:space="preserve"> </v>
      </c>
      <c r="J2184" s="46" t="str">
        <f>IF('Raw Data'!B2188=0," ",IF($K$5="Yes",'MSA Analaysis'!Y2181,"ND"))</f>
        <v xml:space="preserve"> </v>
      </c>
      <c r="K2184" s="46" t="str">
        <f>IF('Raw Data'!B2188=0," ",IF($K$5="Yes",'MSA Analaysis'!Z2181,"ND"))</f>
        <v xml:space="preserve"> </v>
      </c>
      <c r="L2184" s="41" t="str">
        <f>IF('Raw Data'!B2188=0," ",IF(K2184="ND",IF(I2184="Yes",IF($K$5="Yes",IF(AND(H2184&lt;$I$7,J2184&gt;$K$7),"OK","NOK"),IF(H2184&lt;$I$7,"OK","NOK")),IF($K$5="Yes",IF(AND(H2184&lt;$I$6,J2184&gt;$K$7),"OK","NOK"),IF(H2184&lt;$I$6,"OK","NOK"))),IF(I2184="Yes",IF($K$5="Yes",IF(AND(H2184&lt;$I$7,OR(J2184&gt;$K$7,K2184&gt;2.5)),"OK","NOK"),IF(H2184&lt;$I$7,"OK","NOK")),IF($K$5="Yes",IF(AND(H2184&lt;$I$6,OR(J2184&gt;$K$7,K2184&gt;2.5)),"OK","NOK"),IF(H2184&lt;$I$6,"OK","NOK")))))</f>
        <v xml:space="preserve"> </v>
      </c>
      <c r="M2184" s="40" t="str">
        <f>IF('Raw Data'!B2188=0," ",'MSA Analaysis'!AA2181 &amp; ".")</f>
        <v xml:space="preserve"> </v>
      </c>
    </row>
    <row r="2185" spans="1:13" x14ac:dyDescent="0.2">
      <c r="A2185" s="35" t="str">
        <f>IF('Raw Data'!B2189=0,"",'MSA Analaysis'!A2182)</f>
        <v/>
      </c>
      <c r="B2185" s="35" t="str">
        <f>IF('Raw Data'!B2189=0,"",'MSA Analaysis'!B2182)</f>
        <v/>
      </c>
      <c r="C2185" s="38" t="str">
        <f>IF('Raw Data'!B2189=0," ",'MSA Analaysis'!C2182)</f>
        <v xml:space="preserve"> </v>
      </c>
      <c r="D2185" s="38" t="str">
        <f>IF('Raw Data'!B2189=0," ",'MSA Analaysis'!D2182)</f>
        <v xml:space="preserve"> </v>
      </c>
      <c r="E2185" s="38" t="str">
        <f>IF('Raw Data'!B2189=0," ",'MSA Analaysis'!R2182)</f>
        <v xml:space="preserve"> </v>
      </c>
      <c r="F2185" s="38" t="str">
        <f>IF('Raw Data'!B2189=0," ",'MSA Analaysis'!T2182)</f>
        <v xml:space="preserve"> </v>
      </c>
      <c r="G2185" s="38" t="str">
        <f>IF('Raw Data'!B2189=0," ",'MSA Analaysis'!W2182)</f>
        <v xml:space="preserve"> </v>
      </c>
      <c r="H2185" s="39" t="str">
        <f>IF('Raw Data'!B2189=0," ",'MSA Analaysis'!X2182)</f>
        <v xml:space="preserve"> </v>
      </c>
      <c r="I2185" s="141" t="str">
        <f>IF('Raw Data'!B2189=0," ","No")</f>
        <v xml:space="preserve"> </v>
      </c>
      <c r="J2185" s="46" t="str">
        <f>IF('Raw Data'!B2189=0," ",IF($K$5="Yes",'MSA Analaysis'!Y2182,"ND"))</f>
        <v xml:space="preserve"> </v>
      </c>
      <c r="K2185" s="46" t="str">
        <f>IF('Raw Data'!B2189=0," ",IF($K$5="Yes",'MSA Analaysis'!Z2182,"ND"))</f>
        <v xml:space="preserve"> </v>
      </c>
      <c r="L2185" s="41" t="str">
        <f>IF('Raw Data'!B2189=0," ",IF(K2185="ND",IF(I2185="Yes",IF($K$5="Yes",IF(AND(H2185&lt;$I$7,J2185&gt;$K$7),"OK","NOK"),IF(H2185&lt;$I$7,"OK","NOK")),IF($K$5="Yes",IF(AND(H2185&lt;$I$6,J2185&gt;$K$7),"OK","NOK"),IF(H2185&lt;$I$6,"OK","NOK"))),IF(I2185="Yes",IF($K$5="Yes",IF(AND(H2185&lt;$I$7,OR(J2185&gt;$K$7,K2185&gt;2.5)),"OK","NOK"),IF(H2185&lt;$I$7,"OK","NOK")),IF($K$5="Yes",IF(AND(H2185&lt;$I$6,OR(J2185&gt;$K$7,K2185&gt;2.5)),"OK","NOK"),IF(H2185&lt;$I$6,"OK","NOK")))))</f>
        <v xml:space="preserve"> </v>
      </c>
      <c r="M2185" s="40" t="str">
        <f>IF('Raw Data'!B2189=0," ",'MSA Analaysis'!AA2182 &amp; ".")</f>
        <v xml:space="preserve"> </v>
      </c>
    </row>
    <row r="2186" spans="1:13" x14ac:dyDescent="0.2">
      <c r="A2186" s="35" t="str">
        <f>IF('Raw Data'!B2190=0,"",'MSA Analaysis'!A2183)</f>
        <v/>
      </c>
      <c r="B2186" s="35" t="str">
        <f>IF('Raw Data'!B2190=0,"",'MSA Analaysis'!B2183)</f>
        <v/>
      </c>
      <c r="C2186" s="38" t="str">
        <f>IF('Raw Data'!B2190=0," ",'MSA Analaysis'!C2183)</f>
        <v xml:space="preserve"> </v>
      </c>
      <c r="D2186" s="38" t="str">
        <f>IF('Raw Data'!B2190=0," ",'MSA Analaysis'!D2183)</f>
        <v xml:space="preserve"> </v>
      </c>
      <c r="E2186" s="38" t="str">
        <f>IF('Raw Data'!B2190=0," ",'MSA Analaysis'!R2183)</f>
        <v xml:space="preserve"> </v>
      </c>
      <c r="F2186" s="38" t="str">
        <f>IF('Raw Data'!B2190=0," ",'MSA Analaysis'!T2183)</f>
        <v xml:space="preserve"> </v>
      </c>
      <c r="G2186" s="38" t="str">
        <f>IF('Raw Data'!B2190=0," ",'MSA Analaysis'!W2183)</f>
        <v xml:space="preserve"> </v>
      </c>
      <c r="H2186" s="39" t="str">
        <f>IF('Raw Data'!B2190=0," ",'MSA Analaysis'!X2183)</f>
        <v xml:space="preserve"> </v>
      </c>
      <c r="I2186" s="141" t="str">
        <f>IF('Raw Data'!B2190=0," ","No")</f>
        <v xml:space="preserve"> </v>
      </c>
      <c r="J2186" s="46" t="str">
        <f>IF('Raw Data'!B2190=0," ",IF($K$5="Yes",'MSA Analaysis'!Y2183,"ND"))</f>
        <v xml:space="preserve"> </v>
      </c>
      <c r="K2186" s="46" t="str">
        <f>IF('Raw Data'!B2190=0," ",IF($K$5="Yes",'MSA Analaysis'!Z2183,"ND"))</f>
        <v xml:space="preserve"> </v>
      </c>
      <c r="L2186" s="41" t="str">
        <f>IF('Raw Data'!B2190=0," ",IF(K2186="ND",IF(I2186="Yes",IF($K$5="Yes",IF(AND(H2186&lt;$I$7,J2186&gt;$K$7),"OK","NOK"),IF(H2186&lt;$I$7,"OK","NOK")),IF($K$5="Yes",IF(AND(H2186&lt;$I$6,J2186&gt;$K$7),"OK","NOK"),IF(H2186&lt;$I$6,"OK","NOK"))),IF(I2186="Yes",IF($K$5="Yes",IF(AND(H2186&lt;$I$7,OR(J2186&gt;$K$7,K2186&gt;2.5)),"OK","NOK"),IF(H2186&lt;$I$7,"OK","NOK")),IF($K$5="Yes",IF(AND(H2186&lt;$I$6,OR(J2186&gt;$K$7,K2186&gt;2.5)),"OK","NOK"),IF(H2186&lt;$I$6,"OK","NOK")))))</f>
        <v xml:space="preserve"> </v>
      </c>
      <c r="M2186" s="40" t="str">
        <f>IF('Raw Data'!B2190=0," ",'MSA Analaysis'!AA2183 &amp; ".")</f>
        <v xml:space="preserve"> </v>
      </c>
    </row>
    <row r="2187" spans="1:13" x14ac:dyDescent="0.2">
      <c r="A2187" s="35" t="str">
        <f>IF('Raw Data'!B2191=0,"",'MSA Analaysis'!A2184)</f>
        <v/>
      </c>
      <c r="B2187" s="35" t="str">
        <f>IF('Raw Data'!B2191=0,"",'MSA Analaysis'!B2184)</f>
        <v/>
      </c>
      <c r="C2187" s="38" t="str">
        <f>IF('Raw Data'!B2191=0," ",'MSA Analaysis'!C2184)</f>
        <v xml:space="preserve"> </v>
      </c>
      <c r="D2187" s="38" t="str">
        <f>IF('Raw Data'!B2191=0," ",'MSA Analaysis'!D2184)</f>
        <v xml:space="preserve"> </v>
      </c>
      <c r="E2187" s="38" t="str">
        <f>IF('Raw Data'!B2191=0," ",'MSA Analaysis'!R2184)</f>
        <v xml:space="preserve"> </v>
      </c>
      <c r="F2187" s="38" t="str">
        <f>IF('Raw Data'!B2191=0," ",'MSA Analaysis'!T2184)</f>
        <v xml:space="preserve"> </v>
      </c>
      <c r="G2187" s="38" t="str">
        <f>IF('Raw Data'!B2191=0," ",'MSA Analaysis'!W2184)</f>
        <v xml:space="preserve"> </v>
      </c>
      <c r="H2187" s="39" t="str">
        <f>IF('Raw Data'!B2191=0," ",'MSA Analaysis'!X2184)</f>
        <v xml:space="preserve"> </v>
      </c>
      <c r="I2187" s="141" t="str">
        <f>IF('Raw Data'!B2191=0," ","No")</f>
        <v xml:space="preserve"> </v>
      </c>
      <c r="J2187" s="46" t="str">
        <f>IF('Raw Data'!B2191=0," ",IF($K$5="Yes",'MSA Analaysis'!Y2184,"ND"))</f>
        <v xml:space="preserve"> </v>
      </c>
      <c r="K2187" s="46" t="str">
        <f>IF('Raw Data'!B2191=0," ",IF($K$5="Yes",'MSA Analaysis'!Z2184,"ND"))</f>
        <v xml:space="preserve"> </v>
      </c>
      <c r="L2187" s="41" t="str">
        <f>IF('Raw Data'!B2191=0," ",IF(K2187="ND",IF(I2187="Yes",IF($K$5="Yes",IF(AND(H2187&lt;$I$7,J2187&gt;$K$7),"OK","NOK"),IF(H2187&lt;$I$7,"OK","NOK")),IF($K$5="Yes",IF(AND(H2187&lt;$I$6,J2187&gt;$K$7),"OK","NOK"),IF(H2187&lt;$I$6,"OK","NOK"))),IF(I2187="Yes",IF($K$5="Yes",IF(AND(H2187&lt;$I$7,OR(J2187&gt;$K$7,K2187&gt;2.5)),"OK","NOK"),IF(H2187&lt;$I$7,"OK","NOK")),IF($K$5="Yes",IF(AND(H2187&lt;$I$6,OR(J2187&gt;$K$7,K2187&gt;2.5)),"OK","NOK"),IF(H2187&lt;$I$6,"OK","NOK")))))</f>
        <v xml:space="preserve"> </v>
      </c>
      <c r="M2187" s="40" t="str">
        <f>IF('Raw Data'!B2191=0," ",'MSA Analaysis'!AA2184 &amp; ".")</f>
        <v xml:space="preserve"> </v>
      </c>
    </row>
    <row r="2188" spans="1:13" x14ac:dyDescent="0.2">
      <c r="A2188" s="35" t="str">
        <f>IF('Raw Data'!B2192=0,"",'MSA Analaysis'!A2185)</f>
        <v/>
      </c>
      <c r="B2188" s="35" t="str">
        <f>IF('Raw Data'!B2192=0,"",'MSA Analaysis'!B2185)</f>
        <v/>
      </c>
      <c r="C2188" s="38" t="str">
        <f>IF('Raw Data'!B2192=0," ",'MSA Analaysis'!C2185)</f>
        <v xml:space="preserve"> </v>
      </c>
      <c r="D2188" s="38" t="str">
        <f>IF('Raw Data'!B2192=0," ",'MSA Analaysis'!D2185)</f>
        <v xml:space="preserve"> </v>
      </c>
      <c r="E2188" s="38" t="str">
        <f>IF('Raw Data'!B2192=0," ",'MSA Analaysis'!R2185)</f>
        <v xml:space="preserve"> </v>
      </c>
      <c r="F2188" s="38" t="str">
        <f>IF('Raw Data'!B2192=0," ",'MSA Analaysis'!T2185)</f>
        <v xml:space="preserve"> </v>
      </c>
      <c r="G2188" s="38" t="str">
        <f>IF('Raw Data'!B2192=0," ",'MSA Analaysis'!W2185)</f>
        <v xml:space="preserve"> </v>
      </c>
      <c r="H2188" s="39" t="str">
        <f>IF('Raw Data'!B2192=0," ",'MSA Analaysis'!X2185)</f>
        <v xml:space="preserve"> </v>
      </c>
      <c r="I2188" s="141" t="str">
        <f>IF('Raw Data'!B2192=0," ","No")</f>
        <v xml:space="preserve"> </v>
      </c>
      <c r="J2188" s="46" t="str">
        <f>IF('Raw Data'!B2192=0," ",IF($K$5="Yes",'MSA Analaysis'!Y2185,"ND"))</f>
        <v xml:space="preserve"> </v>
      </c>
      <c r="K2188" s="46" t="str">
        <f>IF('Raw Data'!B2192=0," ",IF($K$5="Yes",'MSA Analaysis'!Z2185,"ND"))</f>
        <v xml:space="preserve"> </v>
      </c>
      <c r="L2188" s="41" t="str">
        <f>IF('Raw Data'!B2192=0," ",IF(K2188="ND",IF(I2188="Yes",IF($K$5="Yes",IF(AND(H2188&lt;$I$7,J2188&gt;$K$7),"OK","NOK"),IF(H2188&lt;$I$7,"OK","NOK")),IF($K$5="Yes",IF(AND(H2188&lt;$I$6,J2188&gt;$K$7),"OK","NOK"),IF(H2188&lt;$I$6,"OK","NOK"))),IF(I2188="Yes",IF($K$5="Yes",IF(AND(H2188&lt;$I$7,OR(J2188&gt;$K$7,K2188&gt;2.5)),"OK","NOK"),IF(H2188&lt;$I$7,"OK","NOK")),IF($K$5="Yes",IF(AND(H2188&lt;$I$6,OR(J2188&gt;$K$7,K2188&gt;2.5)),"OK","NOK"),IF(H2188&lt;$I$6,"OK","NOK")))))</f>
        <v xml:space="preserve"> </v>
      </c>
      <c r="M2188" s="40" t="str">
        <f>IF('Raw Data'!B2192=0," ",'MSA Analaysis'!AA2185 &amp; ".")</f>
        <v xml:space="preserve"> </v>
      </c>
    </row>
    <row r="2189" spans="1:13" x14ac:dyDescent="0.2">
      <c r="A2189" s="35" t="str">
        <f>IF('Raw Data'!B2193=0,"",'MSA Analaysis'!A2186)</f>
        <v/>
      </c>
      <c r="B2189" s="35" t="str">
        <f>IF('Raw Data'!B2193=0,"",'MSA Analaysis'!B2186)</f>
        <v/>
      </c>
      <c r="C2189" s="38" t="str">
        <f>IF('Raw Data'!B2193=0," ",'MSA Analaysis'!C2186)</f>
        <v xml:space="preserve"> </v>
      </c>
      <c r="D2189" s="38" t="str">
        <f>IF('Raw Data'!B2193=0," ",'MSA Analaysis'!D2186)</f>
        <v xml:space="preserve"> </v>
      </c>
      <c r="E2189" s="38" t="str">
        <f>IF('Raw Data'!B2193=0," ",'MSA Analaysis'!R2186)</f>
        <v xml:space="preserve"> </v>
      </c>
      <c r="F2189" s="38" t="str">
        <f>IF('Raw Data'!B2193=0," ",'MSA Analaysis'!T2186)</f>
        <v xml:space="preserve"> </v>
      </c>
      <c r="G2189" s="38" t="str">
        <f>IF('Raw Data'!B2193=0," ",'MSA Analaysis'!W2186)</f>
        <v xml:space="preserve"> </v>
      </c>
      <c r="H2189" s="39" t="str">
        <f>IF('Raw Data'!B2193=0," ",'MSA Analaysis'!X2186)</f>
        <v xml:space="preserve"> </v>
      </c>
      <c r="I2189" s="141" t="str">
        <f>IF('Raw Data'!B2193=0," ","No")</f>
        <v xml:space="preserve"> </v>
      </c>
      <c r="J2189" s="46" t="str">
        <f>IF('Raw Data'!B2193=0," ",IF($K$5="Yes",'MSA Analaysis'!Y2186,"ND"))</f>
        <v xml:space="preserve"> </v>
      </c>
      <c r="K2189" s="46" t="str">
        <f>IF('Raw Data'!B2193=0," ",IF($K$5="Yes",'MSA Analaysis'!Z2186,"ND"))</f>
        <v xml:space="preserve"> </v>
      </c>
      <c r="L2189" s="41" t="str">
        <f>IF('Raw Data'!B2193=0," ",IF(K2189="ND",IF(I2189="Yes",IF($K$5="Yes",IF(AND(H2189&lt;$I$7,J2189&gt;$K$7),"OK","NOK"),IF(H2189&lt;$I$7,"OK","NOK")),IF($K$5="Yes",IF(AND(H2189&lt;$I$6,J2189&gt;$K$7),"OK","NOK"),IF(H2189&lt;$I$6,"OK","NOK"))),IF(I2189="Yes",IF($K$5="Yes",IF(AND(H2189&lt;$I$7,OR(J2189&gt;$K$7,K2189&gt;2.5)),"OK","NOK"),IF(H2189&lt;$I$7,"OK","NOK")),IF($K$5="Yes",IF(AND(H2189&lt;$I$6,OR(J2189&gt;$K$7,K2189&gt;2.5)),"OK","NOK"),IF(H2189&lt;$I$6,"OK","NOK")))))</f>
        <v xml:space="preserve"> </v>
      </c>
      <c r="M2189" s="40" t="str">
        <f>IF('Raw Data'!B2193=0," ",'MSA Analaysis'!AA2186 &amp; ".")</f>
        <v xml:space="preserve"> </v>
      </c>
    </row>
    <row r="2190" spans="1:13" x14ac:dyDescent="0.2">
      <c r="A2190" s="35" t="str">
        <f>IF('Raw Data'!B2194=0,"",'MSA Analaysis'!A2187)</f>
        <v/>
      </c>
      <c r="B2190" s="35" t="str">
        <f>IF('Raw Data'!B2194=0,"",'MSA Analaysis'!B2187)</f>
        <v/>
      </c>
      <c r="C2190" s="38" t="str">
        <f>IF('Raw Data'!B2194=0," ",'MSA Analaysis'!C2187)</f>
        <v xml:space="preserve"> </v>
      </c>
      <c r="D2190" s="38" t="str">
        <f>IF('Raw Data'!B2194=0," ",'MSA Analaysis'!D2187)</f>
        <v xml:space="preserve"> </v>
      </c>
      <c r="E2190" s="38" t="str">
        <f>IF('Raw Data'!B2194=0," ",'MSA Analaysis'!R2187)</f>
        <v xml:space="preserve"> </v>
      </c>
      <c r="F2190" s="38" t="str">
        <f>IF('Raw Data'!B2194=0," ",'MSA Analaysis'!T2187)</f>
        <v xml:space="preserve"> </v>
      </c>
      <c r="G2190" s="38" t="str">
        <f>IF('Raw Data'!B2194=0," ",'MSA Analaysis'!W2187)</f>
        <v xml:space="preserve"> </v>
      </c>
      <c r="H2190" s="39" t="str">
        <f>IF('Raw Data'!B2194=0," ",'MSA Analaysis'!X2187)</f>
        <v xml:space="preserve"> </v>
      </c>
      <c r="I2190" s="141" t="str">
        <f>IF('Raw Data'!B2194=0," ","No")</f>
        <v xml:space="preserve"> </v>
      </c>
      <c r="J2190" s="46" t="str">
        <f>IF('Raw Data'!B2194=0," ",IF($K$5="Yes",'MSA Analaysis'!Y2187,"ND"))</f>
        <v xml:space="preserve"> </v>
      </c>
      <c r="K2190" s="46" t="str">
        <f>IF('Raw Data'!B2194=0," ",IF($K$5="Yes",'MSA Analaysis'!Z2187,"ND"))</f>
        <v xml:space="preserve"> </v>
      </c>
      <c r="L2190" s="41" t="str">
        <f>IF('Raw Data'!B2194=0," ",IF(K2190="ND",IF(I2190="Yes",IF($K$5="Yes",IF(AND(H2190&lt;$I$7,J2190&gt;$K$7),"OK","NOK"),IF(H2190&lt;$I$7,"OK","NOK")),IF($K$5="Yes",IF(AND(H2190&lt;$I$6,J2190&gt;$K$7),"OK","NOK"),IF(H2190&lt;$I$6,"OK","NOK"))),IF(I2190="Yes",IF($K$5="Yes",IF(AND(H2190&lt;$I$7,OR(J2190&gt;$K$7,K2190&gt;2.5)),"OK","NOK"),IF(H2190&lt;$I$7,"OK","NOK")),IF($K$5="Yes",IF(AND(H2190&lt;$I$6,OR(J2190&gt;$K$7,K2190&gt;2.5)),"OK","NOK"),IF(H2190&lt;$I$6,"OK","NOK")))))</f>
        <v xml:space="preserve"> </v>
      </c>
      <c r="M2190" s="40" t="str">
        <f>IF('Raw Data'!B2194=0," ",'MSA Analaysis'!AA2187 &amp; ".")</f>
        <v xml:space="preserve"> </v>
      </c>
    </row>
    <row r="2191" spans="1:13" x14ac:dyDescent="0.2">
      <c r="A2191" s="35" t="str">
        <f>IF('Raw Data'!B2195=0,"",'MSA Analaysis'!A2188)</f>
        <v/>
      </c>
      <c r="B2191" s="35" t="str">
        <f>IF('Raw Data'!B2195=0,"",'MSA Analaysis'!B2188)</f>
        <v/>
      </c>
      <c r="C2191" s="38" t="str">
        <f>IF('Raw Data'!B2195=0," ",'MSA Analaysis'!C2188)</f>
        <v xml:space="preserve"> </v>
      </c>
      <c r="D2191" s="38" t="str">
        <f>IF('Raw Data'!B2195=0," ",'MSA Analaysis'!D2188)</f>
        <v xml:space="preserve"> </v>
      </c>
      <c r="E2191" s="38" t="str">
        <f>IF('Raw Data'!B2195=0," ",'MSA Analaysis'!R2188)</f>
        <v xml:space="preserve"> </v>
      </c>
      <c r="F2191" s="38" t="str">
        <f>IF('Raw Data'!B2195=0," ",'MSA Analaysis'!T2188)</f>
        <v xml:space="preserve"> </v>
      </c>
      <c r="G2191" s="38" t="str">
        <f>IF('Raw Data'!B2195=0," ",'MSA Analaysis'!W2188)</f>
        <v xml:space="preserve"> </v>
      </c>
      <c r="H2191" s="39" t="str">
        <f>IF('Raw Data'!B2195=0," ",'MSA Analaysis'!X2188)</f>
        <v xml:space="preserve"> </v>
      </c>
      <c r="I2191" s="141" t="str">
        <f>IF('Raw Data'!B2195=0," ","No")</f>
        <v xml:space="preserve"> </v>
      </c>
      <c r="J2191" s="46" t="str">
        <f>IF('Raw Data'!B2195=0," ",IF($K$5="Yes",'MSA Analaysis'!Y2188,"ND"))</f>
        <v xml:space="preserve"> </v>
      </c>
      <c r="K2191" s="46" t="str">
        <f>IF('Raw Data'!B2195=0," ",IF($K$5="Yes",'MSA Analaysis'!Z2188,"ND"))</f>
        <v xml:space="preserve"> </v>
      </c>
      <c r="L2191" s="41" t="str">
        <f>IF('Raw Data'!B2195=0," ",IF(K2191="ND",IF(I2191="Yes",IF($K$5="Yes",IF(AND(H2191&lt;$I$7,J2191&gt;$K$7),"OK","NOK"),IF(H2191&lt;$I$7,"OK","NOK")),IF($K$5="Yes",IF(AND(H2191&lt;$I$6,J2191&gt;$K$7),"OK","NOK"),IF(H2191&lt;$I$6,"OK","NOK"))),IF(I2191="Yes",IF($K$5="Yes",IF(AND(H2191&lt;$I$7,OR(J2191&gt;$K$7,K2191&gt;2.5)),"OK","NOK"),IF(H2191&lt;$I$7,"OK","NOK")),IF($K$5="Yes",IF(AND(H2191&lt;$I$6,OR(J2191&gt;$K$7,K2191&gt;2.5)),"OK","NOK"),IF(H2191&lt;$I$6,"OK","NOK")))))</f>
        <v xml:space="preserve"> </v>
      </c>
      <c r="M2191" s="40" t="str">
        <f>IF('Raw Data'!B2195=0," ",'MSA Analaysis'!AA2188 &amp; ".")</f>
        <v xml:space="preserve"> </v>
      </c>
    </row>
    <row r="2192" spans="1:13" x14ac:dyDescent="0.2">
      <c r="A2192" s="35" t="str">
        <f>IF('Raw Data'!B2196=0,"",'MSA Analaysis'!A2189)</f>
        <v/>
      </c>
      <c r="B2192" s="35" t="str">
        <f>IF('Raw Data'!B2196=0,"",'MSA Analaysis'!B2189)</f>
        <v/>
      </c>
      <c r="C2192" s="38" t="str">
        <f>IF('Raw Data'!B2196=0," ",'MSA Analaysis'!C2189)</f>
        <v xml:space="preserve"> </v>
      </c>
      <c r="D2192" s="38" t="str">
        <f>IF('Raw Data'!B2196=0," ",'MSA Analaysis'!D2189)</f>
        <v xml:space="preserve"> </v>
      </c>
      <c r="E2192" s="38" t="str">
        <f>IF('Raw Data'!B2196=0," ",'MSA Analaysis'!R2189)</f>
        <v xml:space="preserve"> </v>
      </c>
      <c r="F2192" s="38" t="str">
        <f>IF('Raw Data'!B2196=0," ",'MSA Analaysis'!T2189)</f>
        <v xml:space="preserve"> </v>
      </c>
      <c r="G2192" s="38" t="str">
        <f>IF('Raw Data'!B2196=0," ",'MSA Analaysis'!W2189)</f>
        <v xml:space="preserve"> </v>
      </c>
      <c r="H2192" s="39" t="str">
        <f>IF('Raw Data'!B2196=0," ",'MSA Analaysis'!X2189)</f>
        <v xml:space="preserve"> </v>
      </c>
      <c r="I2192" s="141" t="str">
        <f>IF('Raw Data'!B2196=0," ","No")</f>
        <v xml:space="preserve"> </v>
      </c>
      <c r="J2192" s="46" t="str">
        <f>IF('Raw Data'!B2196=0," ",IF($K$5="Yes",'MSA Analaysis'!Y2189,"ND"))</f>
        <v xml:space="preserve"> </v>
      </c>
      <c r="K2192" s="46" t="str">
        <f>IF('Raw Data'!B2196=0," ",IF($K$5="Yes",'MSA Analaysis'!Z2189,"ND"))</f>
        <v xml:space="preserve"> </v>
      </c>
      <c r="L2192" s="41" t="str">
        <f>IF('Raw Data'!B2196=0," ",IF(K2192="ND",IF(I2192="Yes",IF($K$5="Yes",IF(AND(H2192&lt;$I$7,J2192&gt;$K$7),"OK","NOK"),IF(H2192&lt;$I$7,"OK","NOK")),IF($K$5="Yes",IF(AND(H2192&lt;$I$6,J2192&gt;$K$7),"OK","NOK"),IF(H2192&lt;$I$6,"OK","NOK"))),IF(I2192="Yes",IF($K$5="Yes",IF(AND(H2192&lt;$I$7,OR(J2192&gt;$K$7,K2192&gt;2.5)),"OK","NOK"),IF(H2192&lt;$I$7,"OK","NOK")),IF($K$5="Yes",IF(AND(H2192&lt;$I$6,OR(J2192&gt;$K$7,K2192&gt;2.5)),"OK","NOK"),IF(H2192&lt;$I$6,"OK","NOK")))))</f>
        <v xml:space="preserve"> </v>
      </c>
      <c r="M2192" s="40" t="str">
        <f>IF('Raw Data'!B2196=0," ",'MSA Analaysis'!AA2189 &amp; ".")</f>
        <v xml:space="preserve"> </v>
      </c>
    </row>
    <row r="2193" spans="1:13" x14ac:dyDescent="0.2">
      <c r="A2193" s="35" t="str">
        <f>IF('Raw Data'!B2197=0,"",'MSA Analaysis'!A2190)</f>
        <v/>
      </c>
      <c r="B2193" s="35" t="str">
        <f>IF('Raw Data'!B2197=0,"",'MSA Analaysis'!B2190)</f>
        <v/>
      </c>
      <c r="C2193" s="38" t="str">
        <f>IF('Raw Data'!B2197=0," ",'MSA Analaysis'!C2190)</f>
        <v xml:space="preserve"> </v>
      </c>
      <c r="D2193" s="38" t="str">
        <f>IF('Raw Data'!B2197=0," ",'MSA Analaysis'!D2190)</f>
        <v xml:space="preserve"> </v>
      </c>
      <c r="E2193" s="38" t="str">
        <f>IF('Raw Data'!B2197=0," ",'MSA Analaysis'!R2190)</f>
        <v xml:space="preserve"> </v>
      </c>
      <c r="F2193" s="38" t="str">
        <f>IF('Raw Data'!B2197=0," ",'MSA Analaysis'!T2190)</f>
        <v xml:space="preserve"> </v>
      </c>
      <c r="G2193" s="38" t="str">
        <f>IF('Raw Data'!B2197=0," ",'MSA Analaysis'!W2190)</f>
        <v xml:space="preserve"> </v>
      </c>
      <c r="H2193" s="39" t="str">
        <f>IF('Raw Data'!B2197=0," ",'MSA Analaysis'!X2190)</f>
        <v xml:space="preserve"> </v>
      </c>
      <c r="I2193" s="141" t="str">
        <f>IF('Raw Data'!B2197=0," ","No")</f>
        <v xml:space="preserve"> </v>
      </c>
      <c r="J2193" s="46" t="str">
        <f>IF('Raw Data'!B2197=0," ",IF($K$5="Yes",'MSA Analaysis'!Y2190,"ND"))</f>
        <v xml:space="preserve"> </v>
      </c>
      <c r="K2193" s="46" t="str">
        <f>IF('Raw Data'!B2197=0," ",IF($K$5="Yes",'MSA Analaysis'!Z2190,"ND"))</f>
        <v xml:space="preserve"> </v>
      </c>
      <c r="L2193" s="41" t="str">
        <f>IF('Raw Data'!B2197=0," ",IF(K2193="ND",IF(I2193="Yes",IF($K$5="Yes",IF(AND(H2193&lt;$I$7,J2193&gt;$K$7),"OK","NOK"),IF(H2193&lt;$I$7,"OK","NOK")),IF($K$5="Yes",IF(AND(H2193&lt;$I$6,J2193&gt;$K$7),"OK","NOK"),IF(H2193&lt;$I$6,"OK","NOK"))),IF(I2193="Yes",IF($K$5="Yes",IF(AND(H2193&lt;$I$7,OR(J2193&gt;$K$7,K2193&gt;2.5)),"OK","NOK"),IF(H2193&lt;$I$7,"OK","NOK")),IF($K$5="Yes",IF(AND(H2193&lt;$I$6,OR(J2193&gt;$K$7,K2193&gt;2.5)),"OK","NOK"),IF(H2193&lt;$I$6,"OK","NOK")))))</f>
        <v xml:space="preserve"> </v>
      </c>
      <c r="M2193" s="40" t="str">
        <f>IF('Raw Data'!B2197=0," ",'MSA Analaysis'!AA2190 &amp; ".")</f>
        <v xml:space="preserve"> </v>
      </c>
    </row>
    <row r="2194" spans="1:13" x14ac:dyDescent="0.2">
      <c r="A2194" s="35" t="str">
        <f>IF('Raw Data'!B2198=0,"",'MSA Analaysis'!A2191)</f>
        <v/>
      </c>
      <c r="B2194" s="35" t="str">
        <f>IF('Raw Data'!B2198=0,"",'MSA Analaysis'!B2191)</f>
        <v/>
      </c>
      <c r="C2194" s="38" t="str">
        <f>IF('Raw Data'!B2198=0," ",'MSA Analaysis'!C2191)</f>
        <v xml:space="preserve"> </v>
      </c>
      <c r="D2194" s="38" t="str">
        <f>IF('Raw Data'!B2198=0," ",'MSA Analaysis'!D2191)</f>
        <v xml:space="preserve"> </v>
      </c>
      <c r="E2194" s="38" t="str">
        <f>IF('Raw Data'!B2198=0," ",'MSA Analaysis'!R2191)</f>
        <v xml:space="preserve"> </v>
      </c>
      <c r="F2194" s="38" t="str">
        <f>IF('Raw Data'!B2198=0," ",'MSA Analaysis'!T2191)</f>
        <v xml:space="preserve"> </v>
      </c>
      <c r="G2194" s="38" t="str">
        <f>IF('Raw Data'!B2198=0," ",'MSA Analaysis'!W2191)</f>
        <v xml:space="preserve"> </v>
      </c>
      <c r="H2194" s="39" t="str">
        <f>IF('Raw Data'!B2198=0," ",'MSA Analaysis'!X2191)</f>
        <v xml:space="preserve"> </v>
      </c>
      <c r="I2194" s="141" t="str">
        <f>IF('Raw Data'!B2198=0," ","No")</f>
        <v xml:space="preserve"> </v>
      </c>
      <c r="J2194" s="46" t="str">
        <f>IF('Raw Data'!B2198=0," ",IF($K$5="Yes",'MSA Analaysis'!Y2191,"ND"))</f>
        <v xml:space="preserve"> </v>
      </c>
      <c r="K2194" s="46" t="str">
        <f>IF('Raw Data'!B2198=0," ",IF($K$5="Yes",'MSA Analaysis'!Z2191,"ND"))</f>
        <v xml:space="preserve"> </v>
      </c>
      <c r="L2194" s="41" t="str">
        <f>IF('Raw Data'!B2198=0," ",IF(K2194="ND",IF(I2194="Yes",IF($K$5="Yes",IF(AND(H2194&lt;$I$7,J2194&gt;$K$7),"OK","NOK"),IF(H2194&lt;$I$7,"OK","NOK")),IF($K$5="Yes",IF(AND(H2194&lt;$I$6,J2194&gt;$K$7),"OK","NOK"),IF(H2194&lt;$I$6,"OK","NOK"))),IF(I2194="Yes",IF($K$5="Yes",IF(AND(H2194&lt;$I$7,OR(J2194&gt;$K$7,K2194&gt;2.5)),"OK","NOK"),IF(H2194&lt;$I$7,"OK","NOK")),IF($K$5="Yes",IF(AND(H2194&lt;$I$6,OR(J2194&gt;$K$7,K2194&gt;2.5)),"OK","NOK"),IF(H2194&lt;$I$6,"OK","NOK")))))</f>
        <v xml:space="preserve"> </v>
      </c>
      <c r="M2194" s="40" t="str">
        <f>IF('Raw Data'!B2198=0," ",'MSA Analaysis'!AA2191 &amp; ".")</f>
        <v xml:space="preserve"> </v>
      </c>
    </row>
    <row r="2195" spans="1:13" x14ac:dyDescent="0.2">
      <c r="A2195" s="35" t="str">
        <f>IF('Raw Data'!B2199=0,"",'MSA Analaysis'!A2192)</f>
        <v/>
      </c>
      <c r="B2195" s="35" t="str">
        <f>IF('Raw Data'!B2199=0,"",'MSA Analaysis'!B2192)</f>
        <v/>
      </c>
      <c r="C2195" s="38" t="str">
        <f>IF('Raw Data'!B2199=0," ",'MSA Analaysis'!C2192)</f>
        <v xml:space="preserve"> </v>
      </c>
      <c r="D2195" s="38" t="str">
        <f>IF('Raw Data'!B2199=0," ",'MSA Analaysis'!D2192)</f>
        <v xml:space="preserve"> </v>
      </c>
      <c r="E2195" s="38" t="str">
        <f>IF('Raw Data'!B2199=0," ",'MSA Analaysis'!R2192)</f>
        <v xml:space="preserve"> </v>
      </c>
      <c r="F2195" s="38" t="str">
        <f>IF('Raw Data'!B2199=0," ",'MSA Analaysis'!T2192)</f>
        <v xml:space="preserve"> </v>
      </c>
      <c r="G2195" s="38" t="str">
        <f>IF('Raw Data'!B2199=0," ",'MSA Analaysis'!W2192)</f>
        <v xml:space="preserve"> </v>
      </c>
      <c r="H2195" s="39" t="str">
        <f>IF('Raw Data'!B2199=0," ",'MSA Analaysis'!X2192)</f>
        <v xml:space="preserve"> </v>
      </c>
      <c r="I2195" s="141" t="str">
        <f>IF('Raw Data'!B2199=0," ","No")</f>
        <v xml:space="preserve"> </v>
      </c>
      <c r="J2195" s="46" t="str">
        <f>IF('Raw Data'!B2199=0," ",IF($K$5="Yes",'MSA Analaysis'!Y2192,"ND"))</f>
        <v xml:space="preserve"> </v>
      </c>
      <c r="K2195" s="46" t="str">
        <f>IF('Raw Data'!B2199=0," ",IF($K$5="Yes",'MSA Analaysis'!Z2192,"ND"))</f>
        <v xml:space="preserve"> </v>
      </c>
      <c r="L2195" s="41" t="str">
        <f>IF('Raw Data'!B2199=0," ",IF(K2195="ND",IF(I2195="Yes",IF($K$5="Yes",IF(AND(H2195&lt;$I$7,J2195&gt;$K$7),"OK","NOK"),IF(H2195&lt;$I$7,"OK","NOK")),IF($K$5="Yes",IF(AND(H2195&lt;$I$6,J2195&gt;$K$7),"OK","NOK"),IF(H2195&lt;$I$6,"OK","NOK"))),IF(I2195="Yes",IF($K$5="Yes",IF(AND(H2195&lt;$I$7,OR(J2195&gt;$K$7,K2195&gt;2.5)),"OK","NOK"),IF(H2195&lt;$I$7,"OK","NOK")),IF($K$5="Yes",IF(AND(H2195&lt;$I$6,OR(J2195&gt;$K$7,K2195&gt;2.5)),"OK","NOK"),IF(H2195&lt;$I$6,"OK","NOK")))))</f>
        <v xml:space="preserve"> </v>
      </c>
      <c r="M2195" s="40" t="str">
        <f>IF('Raw Data'!B2199=0," ",'MSA Analaysis'!AA2192 &amp; ".")</f>
        <v xml:space="preserve"> </v>
      </c>
    </row>
    <row r="2196" spans="1:13" x14ac:dyDescent="0.2">
      <c r="A2196" s="35" t="str">
        <f>IF('Raw Data'!B2200=0,"",'MSA Analaysis'!A2193)</f>
        <v/>
      </c>
      <c r="B2196" s="35" t="str">
        <f>IF('Raw Data'!B2200=0,"",'MSA Analaysis'!B2193)</f>
        <v/>
      </c>
      <c r="C2196" s="38" t="str">
        <f>IF('Raw Data'!B2200=0," ",'MSA Analaysis'!C2193)</f>
        <v xml:space="preserve"> </v>
      </c>
      <c r="D2196" s="38" t="str">
        <f>IF('Raw Data'!B2200=0," ",'MSA Analaysis'!D2193)</f>
        <v xml:space="preserve"> </v>
      </c>
      <c r="E2196" s="38" t="str">
        <f>IF('Raw Data'!B2200=0," ",'MSA Analaysis'!R2193)</f>
        <v xml:space="preserve"> </v>
      </c>
      <c r="F2196" s="38" t="str">
        <f>IF('Raw Data'!B2200=0," ",'MSA Analaysis'!T2193)</f>
        <v xml:space="preserve"> </v>
      </c>
      <c r="G2196" s="38" t="str">
        <f>IF('Raw Data'!B2200=0," ",'MSA Analaysis'!W2193)</f>
        <v xml:space="preserve"> </v>
      </c>
      <c r="H2196" s="39" t="str">
        <f>IF('Raw Data'!B2200=0," ",'MSA Analaysis'!X2193)</f>
        <v xml:space="preserve"> </v>
      </c>
      <c r="I2196" s="141" t="str">
        <f>IF('Raw Data'!B2200=0," ","No")</f>
        <v xml:space="preserve"> </v>
      </c>
      <c r="J2196" s="46" t="str">
        <f>IF('Raw Data'!B2200=0," ",IF($K$5="Yes",'MSA Analaysis'!Y2193,"ND"))</f>
        <v xml:space="preserve"> </v>
      </c>
      <c r="K2196" s="46" t="str">
        <f>IF('Raw Data'!B2200=0," ",IF($K$5="Yes",'MSA Analaysis'!Z2193,"ND"))</f>
        <v xml:space="preserve"> </v>
      </c>
      <c r="L2196" s="41" t="str">
        <f>IF('Raw Data'!B2200=0," ",IF(K2196="ND",IF(I2196="Yes",IF($K$5="Yes",IF(AND(H2196&lt;$I$7,J2196&gt;$K$7),"OK","NOK"),IF(H2196&lt;$I$7,"OK","NOK")),IF($K$5="Yes",IF(AND(H2196&lt;$I$6,J2196&gt;$K$7),"OK","NOK"),IF(H2196&lt;$I$6,"OK","NOK"))),IF(I2196="Yes",IF($K$5="Yes",IF(AND(H2196&lt;$I$7,OR(J2196&gt;$K$7,K2196&gt;2.5)),"OK","NOK"),IF(H2196&lt;$I$7,"OK","NOK")),IF($K$5="Yes",IF(AND(H2196&lt;$I$6,OR(J2196&gt;$K$7,K2196&gt;2.5)),"OK","NOK"),IF(H2196&lt;$I$6,"OK","NOK")))))</f>
        <v xml:space="preserve"> </v>
      </c>
      <c r="M2196" s="40" t="str">
        <f>IF('Raw Data'!B2200=0," ",'MSA Analaysis'!AA2193 &amp; ".")</f>
        <v xml:space="preserve"> </v>
      </c>
    </row>
    <row r="2197" spans="1:13" x14ac:dyDescent="0.2">
      <c r="A2197" s="35" t="str">
        <f>IF('Raw Data'!B2201=0,"",'MSA Analaysis'!A2194)</f>
        <v/>
      </c>
      <c r="B2197" s="35" t="str">
        <f>IF('Raw Data'!B2201=0,"",'MSA Analaysis'!B2194)</f>
        <v/>
      </c>
      <c r="C2197" s="38" t="str">
        <f>IF('Raw Data'!B2201=0," ",'MSA Analaysis'!C2194)</f>
        <v xml:space="preserve"> </v>
      </c>
      <c r="D2197" s="38" t="str">
        <f>IF('Raw Data'!B2201=0," ",'MSA Analaysis'!D2194)</f>
        <v xml:space="preserve"> </v>
      </c>
      <c r="E2197" s="38" t="str">
        <f>IF('Raw Data'!B2201=0," ",'MSA Analaysis'!R2194)</f>
        <v xml:space="preserve"> </v>
      </c>
      <c r="F2197" s="38" t="str">
        <f>IF('Raw Data'!B2201=0," ",'MSA Analaysis'!T2194)</f>
        <v xml:space="preserve"> </v>
      </c>
      <c r="G2197" s="38" t="str">
        <f>IF('Raw Data'!B2201=0," ",'MSA Analaysis'!W2194)</f>
        <v xml:space="preserve"> </v>
      </c>
      <c r="H2197" s="39" t="str">
        <f>IF('Raw Data'!B2201=0," ",'MSA Analaysis'!X2194)</f>
        <v xml:space="preserve"> </v>
      </c>
      <c r="I2197" s="141" t="str">
        <f>IF('Raw Data'!B2201=0," ","No")</f>
        <v xml:space="preserve"> </v>
      </c>
      <c r="J2197" s="46" t="str">
        <f>IF('Raw Data'!B2201=0," ",IF($K$5="Yes",'MSA Analaysis'!Y2194,"ND"))</f>
        <v xml:space="preserve"> </v>
      </c>
      <c r="K2197" s="46" t="str">
        <f>IF('Raw Data'!B2201=0," ",IF($K$5="Yes",'MSA Analaysis'!Z2194,"ND"))</f>
        <v xml:space="preserve"> </v>
      </c>
      <c r="L2197" s="41" t="str">
        <f>IF('Raw Data'!B2201=0," ",IF(K2197="ND",IF(I2197="Yes",IF($K$5="Yes",IF(AND(H2197&lt;$I$7,J2197&gt;$K$7),"OK","NOK"),IF(H2197&lt;$I$7,"OK","NOK")),IF($K$5="Yes",IF(AND(H2197&lt;$I$6,J2197&gt;$K$7),"OK","NOK"),IF(H2197&lt;$I$6,"OK","NOK"))),IF(I2197="Yes",IF($K$5="Yes",IF(AND(H2197&lt;$I$7,OR(J2197&gt;$K$7,K2197&gt;2.5)),"OK","NOK"),IF(H2197&lt;$I$7,"OK","NOK")),IF($K$5="Yes",IF(AND(H2197&lt;$I$6,OR(J2197&gt;$K$7,K2197&gt;2.5)),"OK","NOK"),IF(H2197&lt;$I$6,"OK","NOK")))))</f>
        <v xml:space="preserve"> </v>
      </c>
      <c r="M2197" s="40" t="str">
        <f>IF('Raw Data'!B2201=0," ",'MSA Analaysis'!AA2194 &amp; ".")</f>
        <v xml:space="preserve"> </v>
      </c>
    </row>
    <row r="2198" spans="1:13" x14ac:dyDescent="0.2">
      <c r="A2198" s="35" t="str">
        <f>IF('Raw Data'!B2202=0,"",'MSA Analaysis'!A2195)</f>
        <v/>
      </c>
      <c r="B2198" s="35" t="str">
        <f>IF('Raw Data'!B2202=0,"",'MSA Analaysis'!B2195)</f>
        <v/>
      </c>
      <c r="C2198" s="38" t="str">
        <f>IF('Raw Data'!B2202=0," ",'MSA Analaysis'!C2195)</f>
        <v xml:space="preserve"> </v>
      </c>
      <c r="D2198" s="38" t="str">
        <f>IF('Raw Data'!B2202=0," ",'MSA Analaysis'!D2195)</f>
        <v xml:space="preserve"> </v>
      </c>
      <c r="E2198" s="38" t="str">
        <f>IF('Raw Data'!B2202=0," ",'MSA Analaysis'!R2195)</f>
        <v xml:space="preserve"> </v>
      </c>
      <c r="F2198" s="38" t="str">
        <f>IF('Raw Data'!B2202=0," ",'MSA Analaysis'!T2195)</f>
        <v xml:space="preserve"> </v>
      </c>
      <c r="G2198" s="38" t="str">
        <f>IF('Raw Data'!B2202=0," ",'MSA Analaysis'!W2195)</f>
        <v xml:space="preserve"> </v>
      </c>
      <c r="H2198" s="39" t="str">
        <f>IF('Raw Data'!B2202=0," ",'MSA Analaysis'!X2195)</f>
        <v xml:space="preserve"> </v>
      </c>
      <c r="I2198" s="141" t="str">
        <f>IF('Raw Data'!B2202=0," ","No")</f>
        <v xml:space="preserve"> </v>
      </c>
      <c r="J2198" s="46" t="str">
        <f>IF('Raw Data'!B2202=0," ",IF($K$5="Yes",'MSA Analaysis'!Y2195,"ND"))</f>
        <v xml:space="preserve"> </v>
      </c>
      <c r="K2198" s="46" t="str">
        <f>IF('Raw Data'!B2202=0," ",IF($K$5="Yes",'MSA Analaysis'!Z2195,"ND"))</f>
        <v xml:space="preserve"> </v>
      </c>
      <c r="L2198" s="41" t="str">
        <f>IF('Raw Data'!B2202=0," ",IF(K2198="ND",IF(I2198="Yes",IF($K$5="Yes",IF(AND(H2198&lt;$I$7,J2198&gt;$K$7),"OK","NOK"),IF(H2198&lt;$I$7,"OK","NOK")),IF($K$5="Yes",IF(AND(H2198&lt;$I$6,J2198&gt;$K$7),"OK","NOK"),IF(H2198&lt;$I$6,"OK","NOK"))),IF(I2198="Yes",IF($K$5="Yes",IF(AND(H2198&lt;$I$7,OR(J2198&gt;$K$7,K2198&gt;2.5)),"OK","NOK"),IF(H2198&lt;$I$7,"OK","NOK")),IF($K$5="Yes",IF(AND(H2198&lt;$I$6,OR(J2198&gt;$K$7,K2198&gt;2.5)),"OK","NOK"),IF(H2198&lt;$I$6,"OK","NOK")))))</f>
        <v xml:space="preserve"> </v>
      </c>
      <c r="M2198" s="40" t="str">
        <f>IF('Raw Data'!B2202=0," ",'MSA Analaysis'!AA2195 &amp; ".")</f>
        <v xml:space="preserve"> </v>
      </c>
    </row>
    <row r="2199" spans="1:13" x14ac:dyDescent="0.2">
      <c r="A2199" s="35" t="str">
        <f>IF('Raw Data'!B2203=0,"",'MSA Analaysis'!A2196)</f>
        <v/>
      </c>
      <c r="B2199" s="35" t="str">
        <f>IF('Raw Data'!B2203=0,"",'MSA Analaysis'!B2196)</f>
        <v/>
      </c>
      <c r="C2199" s="38" t="str">
        <f>IF('Raw Data'!B2203=0," ",'MSA Analaysis'!C2196)</f>
        <v xml:space="preserve"> </v>
      </c>
      <c r="D2199" s="38" t="str">
        <f>IF('Raw Data'!B2203=0," ",'MSA Analaysis'!D2196)</f>
        <v xml:space="preserve"> </v>
      </c>
      <c r="E2199" s="38" t="str">
        <f>IF('Raw Data'!B2203=0," ",'MSA Analaysis'!R2196)</f>
        <v xml:space="preserve"> </v>
      </c>
      <c r="F2199" s="38" t="str">
        <f>IF('Raw Data'!B2203=0," ",'MSA Analaysis'!T2196)</f>
        <v xml:space="preserve"> </v>
      </c>
      <c r="G2199" s="38" t="str">
        <f>IF('Raw Data'!B2203=0," ",'MSA Analaysis'!W2196)</f>
        <v xml:space="preserve"> </v>
      </c>
      <c r="H2199" s="39" t="str">
        <f>IF('Raw Data'!B2203=0," ",'MSA Analaysis'!X2196)</f>
        <v xml:space="preserve"> </v>
      </c>
      <c r="I2199" s="141" t="str">
        <f>IF('Raw Data'!B2203=0," ","No")</f>
        <v xml:space="preserve"> </v>
      </c>
      <c r="J2199" s="46" t="str">
        <f>IF('Raw Data'!B2203=0," ",IF($K$5="Yes",'MSA Analaysis'!Y2196,"ND"))</f>
        <v xml:space="preserve"> </v>
      </c>
      <c r="K2199" s="46" t="str">
        <f>IF('Raw Data'!B2203=0," ",IF($K$5="Yes",'MSA Analaysis'!Z2196,"ND"))</f>
        <v xml:space="preserve"> </v>
      </c>
      <c r="L2199" s="41" t="str">
        <f>IF('Raw Data'!B2203=0," ",IF(K2199="ND",IF(I2199="Yes",IF($K$5="Yes",IF(AND(H2199&lt;$I$7,J2199&gt;$K$7),"OK","NOK"),IF(H2199&lt;$I$7,"OK","NOK")),IF($K$5="Yes",IF(AND(H2199&lt;$I$6,J2199&gt;$K$7),"OK","NOK"),IF(H2199&lt;$I$6,"OK","NOK"))),IF(I2199="Yes",IF($K$5="Yes",IF(AND(H2199&lt;$I$7,OR(J2199&gt;$K$7,K2199&gt;2.5)),"OK","NOK"),IF(H2199&lt;$I$7,"OK","NOK")),IF($K$5="Yes",IF(AND(H2199&lt;$I$6,OR(J2199&gt;$K$7,K2199&gt;2.5)),"OK","NOK"),IF(H2199&lt;$I$6,"OK","NOK")))))</f>
        <v xml:space="preserve"> </v>
      </c>
      <c r="M2199" s="40" t="str">
        <f>IF('Raw Data'!B2203=0," ",'MSA Analaysis'!AA2196 &amp; ".")</f>
        <v xml:space="preserve"> </v>
      </c>
    </row>
    <row r="2200" spans="1:13" x14ac:dyDescent="0.2">
      <c r="A2200" s="35" t="str">
        <f>IF('Raw Data'!B2204=0,"",'MSA Analaysis'!A2197)</f>
        <v/>
      </c>
      <c r="B2200" s="35" t="str">
        <f>IF('Raw Data'!B2204=0,"",'MSA Analaysis'!B2197)</f>
        <v/>
      </c>
      <c r="C2200" s="38" t="str">
        <f>IF('Raw Data'!B2204=0," ",'MSA Analaysis'!C2197)</f>
        <v xml:space="preserve"> </v>
      </c>
      <c r="D2200" s="38" t="str">
        <f>IF('Raw Data'!B2204=0," ",'MSA Analaysis'!D2197)</f>
        <v xml:space="preserve"> </v>
      </c>
      <c r="E2200" s="38" t="str">
        <f>IF('Raw Data'!B2204=0," ",'MSA Analaysis'!R2197)</f>
        <v xml:space="preserve"> </v>
      </c>
      <c r="F2200" s="38" t="str">
        <f>IF('Raw Data'!B2204=0," ",'MSA Analaysis'!T2197)</f>
        <v xml:space="preserve"> </v>
      </c>
      <c r="G2200" s="38" t="str">
        <f>IF('Raw Data'!B2204=0," ",'MSA Analaysis'!W2197)</f>
        <v xml:space="preserve"> </v>
      </c>
      <c r="H2200" s="39" t="str">
        <f>IF('Raw Data'!B2204=0," ",'MSA Analaysis'!X2197)</f>
        <v xml:space="preserve"> </v>
      </c>
      <c r="I2200" s="141" t="str">
        <f>IF('Raw Data'!B2204=0," ","No")</f>
        <v xml:space="preserve"> </v>
      </c>
      <c r="J2200" s="46" t="str">
        <f>IF('Raw Data'!B2204=0," ",IF($K$5="Yes",'MSA Analaysis'!Y2197,"ND"))</f>
        <v xml:space="preserve"> </v>
      </c>
      <c r="K2200" s="46" t="str">
        <f>IF('Raw Data'!B2204=0," ",IF($K$5="Yes",'MSA Analaysis'!Z2197,"ND"))</f>
        <v xml:space="preserve"> </v>
      </c>
      <c r="L2200" s="41" t="str">
        <f>IF('Raw Data'!B2204=0," ",IF(K2200="ND",IF(I2200="Yes",IF($K$5="Yes",IF(AND(H2200&lt;$I$7,J2200&gt;$K$7),"OK","NOK"),IF(H2200&lt;$I$7,"OK","NOK")),IF($K$5="Yes",IF(AND(H2200&lt;$I$6,J2200&gt;$K$7),"OK","NOK"),IF(H2200&lt;$I$6,"OK","NOK"))),IF(I2200="Yes",IF($K$5="Yes",IF(AND(H2200&lt;$I$7,OR(J2200&gt;$K$7,K2200&gt;2.5)),"OK","NOK"),IF(H2200&lt;$I$7,"OK","NOK")),IF($K$5="Yes",IF(AND(H2200&lt;$I$6,OR(J2200&gt;$K$7,K2200&gt;2.5)),"OK","NOK"),IF(H2200&lt;$I$6,"OK","NOK")))))</f>
        <v xml:space="preserve"> </v>
      </c>
      <c r="M2200" s="40" t="str">
        <f>IF('Raw Data'!B2204=0," ",'MSA Analaysis'!AA2197 &amp; ".")</f>
        <v xml:space="preserve"> </v>
      </c>
    </row>
    <row r="2201" spans="1:13" x14ac:dyDescent="0.2">
      <c r="A2201" s="35" t="str">
        <f>IF('Raw Data'!B2205=0,"",'MSA Analaysis'!A2198)</f>
        <v/>
      </c>
      <c r="B2201" s="35" t="str">
        <f>IF('Raw Data'!B2205=0,"",'MSA Analaysis'!B2198)</f>
        <v/>
      </c>
      <c r="C2201" s="38" t="str">
        <f>IF('Raw Data'!B2205=0," ",'MSA Analaysis'!C2198)</f>
        <v xml:space="preserve"> </v>
      </c>
      <c r="D2201" s="38" t="str">
        <f>IF('Raw Data'!B2205=0," ",'MSA Analaysis'!D2198)</f>
        <v xml:space="preserve"> </v>
      </c>
      <c r="E2201" s="38" t="str">
        <f>IF('Raw Data'!B2205=0," ",'MSA Analaysis'!R2198)</f>
        <v xml:space="preserve"> </v>
      </c>
      <c r="F2201" s="38" t="str">
        <f>IF('Raw Data'!B2205=0," ",'MSA Analaysis'!T2198)</f>
        <v xml:space="preserve"> </v>
      </c>
      <c r="G2201" s="38" t="str">
        <f>IF('Raw Data'!B2205=0," ",'MSA Analaysis'!W2198)</f>
        <v xml:space="preserve"> </v>
      </c>
      <c r="H2201" s="39" t="str">
        <f>IF('Raw Data'!B2205=0," ",'MSA Analaysis'!X2198)</f>
        <v xml:space="preserve"> </v>
      </c>
      <c r="I2201" s="141" t="str">
        <f>IF('Raw Data'!B2205=0," ","No")</f>
        <v xml:space="preserve"> </v>
      </c>
      <c r="J2201" s="46" t="str">
        <f>IF('Raw Data'!B2205=0," ",IF($K$5="Yes",'MSA Analaysis'!Y2198,"ND"))</f>
        <v xml:space="preserve"> </v>
      </c>
      <c r="K2201" s="46" t="str">
        <f>IF('Raw Data'!B2205=0," ",IF($K$5="Yes",'MSA Analaysis'!Z2198,"ND"))</f>
        <v xml:space="preserve"> </v>
      </c>
      <c r="L2201" s="41" t="str">
        <f>IF('Raw Data'!B2205=0," ",IF(K2201="ND",IF(I2201="Yes",IF($K$5="Yes",IF(AND(H2201&lt;$I$7,J2201&gt;$K$7),"OK","NOK"),IF(H2201&lt;$I$7,"OK","NOK")),IF($K$5="Yes",IF(AND(H2201&lt;$I$6,J2201&gt;$K$7),"OK","NOK"),IF(H2201&lt;$I$6,"OK","NOK"))),IF(I2201="Yes",IF($K$5="Yes",IF(AND(H2201&lt;$I$7,OR(J2201&gt;$K$7,K2201&gt;2.5)),"OK","NOK"),IF(H2201&lt;$I$7,"OK","NOK")),IF($K$5="Yes",IF(AND(H2201&lt;$I$6,OR(J2201&gt;$K$7,K2201&gt;2.5)),"OK","NOK"),IF(H2201&lt;$I$6,"OK","NOK")))))</f>
        <v xml:space="preserve"> </v>
      </c>
      <c r="M2201" s="40" t="str">
        <f>IF('Raw Data'!B2205=0," ",'MSA Analaysis'!AA2198 &amp; ".")</f>
        <v xml:space="preserve"> </v>
      </c>
    </row>
    <row r="2202" spans="1:13" x14ac:dyDescent="0.2">
      <c r="A2202" s="35" t="str">
        <f>IF('Raw Data'!B2206=0,"",'MSA Analaysis'!A2199)</f>
        <v/>
      </c>
      <c r="B2202" s="35" t="str">
        <f>IF('Raw Data'!B2206=0,"",'MSA Analaysis'!B2199)</f>
        <v/>
      </c>
      <c r="C2202" s="38" t="str">
        <f>IF('Raw Data'!B2206=0," ",'MSA Analaysis'!C2199)</f>
        <v xml:space="preserve"> </v>
      </c>
      <c r="D2202" s="38" t="str">
        <f>IF('Raw Data'!B2206=0," ",'MSA Analaysis'!D2199)</f>
        <v xml:space="preserve"> </v>
      </c>
      <c r="E2202" s="38" t="str">
        <f>IF('Raw Data'!B2206=0," ",'MSA Analaysis'!R2199)</f>
        <v xml:space="preserve"> </v>
      </c>
      <c r="F2202" s="38" t="str">
        <f>IF('Raw Data'!B2206=0," ",'MSA Analaysis'!T2199)</f>
        <v xml:space="preserve"> </v>
      </c>
      <c r="G2202" s="38" t="str">
        <f>IF('Raw Data'!B2206=0," ",'MSA Analaysis'!W2199)</f>
        <v xml:space="preserve"> </v>
      </c>
      <c r="H2202" s="39" t="str">
        <f>IF('Raw Data'!B2206=0," ",'MSA Analaysis'!X2199)</f>
        <v xml:space="preserve"> </v>
      </c>
      <c r="I2202" s="141" t="str">
        <f>IF('Raw Data'!B2206=0," ","No")</f>
        <v xml:space="preserve"> </v>
      </c>
      <c r="J2202" s="46" t="str">
        <f>IF('Raw Data'!B2206=0," ",IF($K$5="Yes",'MSA Analaysis'!Y2199,"ND"))</f>
        <v xml:space="preserve"> </v>
      </c>
      <c r="K2202" s="46" t="str">
        <f>IF('Raw Data'!B2206=0," ",IF($K$5="Yes",'MSA Analaysis'!Z2199,"ND"))</f>
        <v xml:space="preserve"> </v>
      </c>
      <c r="L2202" s="41" t="str">
        <f>IF('Raw Data'!B2206=0," ",IF(K2202="ND",IF(I2202="Yes",IF($K$5="Yes",IF(AND(H2202&lt;$I$7,J2202&gt;$K$7),"OK","NOK"),IF(H2202&lt;$I$7,"OK","NOK")),IF($K$5="Yes",IF(AND(H2202&lt;$I$6,J2202&gt;$K$7),"OK","NOK"),IF(H2202&lt;$I$6,"OK","NOK"))),IF(I2202="Yes",IF($K$5="Yes",IF(AND(H2202&lt;$I$7,OR(J2202&gt;$K$7,K2202&gt;2.5)),"OK","NOK"),IF(H2202&lt;$I$7,"OK","NOK")),IF($K$5="Yes",IF(AND(H2202&lt;$I$6,OR(J2202&gt;$K$7,K2202&gt;2.5)),"OK","NOK"),IF(H2202&lt;$I$6,"OK","NOK")))))</f>
        <v xml:space="preserve"> </v>
      </c>
      <c r="M2202" s="40" t="str">
        <f>IF('Raw Data'!B2206=0," ",'MSA Analaysis'!AA2199 &amp; ".")</f>
        <v xml:space="preserve"> </v>
      </c>
    </row>
    <row r="2203" spans="1:13" x14ac:dyDescent="0.2">
      <c r="A2203" s="35" t="str">
        <f>IF('Raw Data'!B2207=0,"",'MSA Analaysis'!A2200)</f>
        <v/>
      </c>
      <c r="B2203" s="35" t="str">
        <f>IF('Raw Data'!B2207=0,"",'MSA Analaysis'!B2200)</f>
        <v/>
      </c>
      <c r="C2203" s="38" t="str">
        <f>IF('Raw Data'!B2207=0," ",'MSA Analaysis'!C2200)</f>
        <v xml:space="preserve"> </v>
      </c>
      <c r="D2203" s="38" t="str">
        <f>IF('Raw Data'!B2207=0," ",'MSA Analaysis'!D2200)</f>
        <v xml:space="preserve"> </v>
      </c>
      <c r="E2203" s="38" t="str">
        <f>IF('Raw Data'!B2207=0," ",'MSA Analaysis'!R2200)</f>
        <v xml:space="preserve"> </v>
      </c>
      <c r="F2203" s="38" t="str">
        <f>IF('Raw Data'!B2207=0," ",'MSA Analaysis'!T2200)</f>
        <v xml:space="preserve"> </v>
      </c>
      <c r="G2203" s="38" t="str">
        <f>IF('Raw Data'!B2207=0," ",'MSA Analaysis'!W2200)</f>
        <v xml:space="preserve"> </v>
      </c>
      <c r="H2203" s="39" t="str">
        <f>IF('Raw Data'!B2207=0," ",'MSA Analaysis'!X2200)</f>
        <v xml:space="preserve"> </v>
      </c>
      <c r="I2203" s="141" t="str">
        <f>IF('Raw Data'!B2207=0," ","No")</f>
        <v xml:space="preserve"> </v>
      </c>
      <c r="J2203" s="46" t="str">
        <f>IF('Raw Data'!B2207=0," ",IF($K$5="Yes",'MSA Analaysis'!Y2200,"ND"))</f>
        <v xml:space="preserve"> </v>
      </c>
      <c r="K2203" s="46" t="str">
        <f>IF('Raw Data'!B2207=0," ",IF($K$5="Yes",'MSA Analaysis'!Z2200,"ND"))</f>
        <v xml:space="preserve"> </v>
      </c>
      <c r="L2203" s="41" t="str">
        <f>IF('Raw Data'!B2207=0," ",IF(K2203="ND",IF(I2203="Yes",IF($K$5="Yes",IF(AND(H2203&lt;$I$7,J2203&gt;$K$7),"OK","NOK"),IF(H2203&lt;$I$7,"OK","NOK")),IF($K$5="Yes",IF(AND(H2203&lt;$I$6,J2203&gt;$K$7),"OK","NOK"),IF(H2203&lt;$I$6,"OK","NOK"))),IF(I2203="Yes",IF($K$5="Yes",IF(AND(H2203&lt;$I$7,OR(J2203&gt;$K$7,K2203&gt;2.5)),"OK","NOK"),IF(H2203&lt;$I$7,"OK","NOK")),IF($K$5="Yes",IF(AND(H2203&lt;$I$6,OR(J2203&gt;$K$7,K2203&gt;2.5)),"OK","NOK"),IF(H2203&lt;$I$6,"OK","NOK")))))</f>
        <v xml:space="preserve"> </v>
      </c>
      <c r="M2203" s="40" t="str">
        <f>IF('Raw Data'!B2207=0," ",'MSA Analaysis'!AA2200 &amp; ".")</f>
        <v xml:space="preserve"> </v>
      </c>
    </row>
    <row r="2204" spans="1:13" x14ac:dyDescent="0.2">
      <c r="A2204" s="35" t="str">
        <f>IF('Raw Data'!B2208=0,"",'MSA Analaysis'!A2201)</f>
        <v/>
      </c>
      <c r="B2204" s="35" t="str">
        <f>IF('Raw Data'!B2208=0,"",'MSA Analaysis'!B2201)</f>
        <v/>
      </c>
      <c r="C2204" s="38" t="str">
        <f>IF('Raw Data'!B2208=0," ",'MSA Analaysis'!C2201)</f>
        <v xml:space="preserve"> </v>
      </c>
      <c r="D2204" s="38" t="str">
        <f>IF('Raw Data'!B2208=0," ",'MSA Analaysis'!D2201)</f>
        <v xml:space="preserve"> </v>
      </c>
      <c r="E2204" s="38" t="str">
        <f>IF('Raw Data'!B2208=0," ",'MSA Analaysis'!R2201)</f>
        <v xml:space="preserve"> </v>
      </c>
      <c r="F2204" s="38" t="str">
        <f>IF('Raw Data'!B2208=0," ",'MSA Analaysis'!T2201)</f>
        <v xml:space="preserve"> </v>
      </c>
      <c r="G2204" s="38" t="str">
        <f>IF('Raw Data'!B2208=0," ",'MSA Analaysis'!W2201)</f>
        <v xml:space="preserve"> </v>
      </c>
      <c r="H2204" s="39" t="str">
        <f>IF('Raw Data'!B2208=0," ",'MSA Analaysis'!X2201)</f>
        <v xml:space="preserve"> </v>
      </c>
      <c r="I2204" s="141" t="str">
        <f>IF('Raw Data'!B2208=0," ","No")</f>
        <v xml:space="preserve"> </v>
      </c>
      <c r="J2204" s="46" t="str">
        <f>IF('Raw Data'!B2208=0," ",IF($K$5="Yes",'MSA Analaysis'!Y2201,"ND"))</f>
        <v xml:space="preserve"> </v>
      </c>
      <c r="K2204" s="46" t="str">
        <f>IF('Raw Data'!B2208=0," ",IF($K$5="Yes",'MSA Analaysis'!Z2201,"ND"))</f>
        <v xml:space="preserve"> </v>
      </c>
      <c r="L2204" s="41" t="str">
        <f>IF('Raw Data'!B2208=0," ",IF(K2204="ND",IF(I2204="Yes",IF($K$5="Yes",IF(AND(H2204&lt;$I$7,J2204&gt;$K$7),"OK","NOK"),IF(H2204&lt;$I$7,"OK","NOK")),IF($K$5="Yes",IF(AND(H2204&lt;$I$6,J2204&gt;$K$7),"OK","NOK"),IF(H2204&lt;$I$6,"OK","NOK"))),IF(I2204="Yes",IF($K$5="Yes",IF(AND(H2204&lt;$I$7,OR(J2204&gt;$K$7,K2204&gt;2.5)),"OK","NOK"),IF(H2204&lt;$I$7,"OK","NOK")),IF($K$5="Yes",IF(AND(H2204&lt;$I$6,OR(J2204&gt;$K$7,K2204&gt;2.5)),"OK","NOK"),IF(H2204&lt;$I$6,"OK","NOK")))))</f>
        <v xml:space="preserve"> </v>
      </c>
      <c r="M2204" s="40" t="str">
        <f>IF('Raw Data'!B2208=0," ",'MSA Analaysis'!AA2201 &amp; ".")</f>
        <v xml:space="preserve"> </v>
      </c>
    </row>
    <row r="2205" spans="1:13" x14ac:dyDescent="0.2">
      <c r="A2205" s="35" t="str">
        <f>IF('Raw Data'!B2209=0,"",'MSA Analaysis'!A2202)</f>
        <v/>
      </c>
      <c r="B2205" s="35" t="str">
        <f>IF('Raw Data'!B2209=0,"",'MSA Analaysis'!B2202)</f>
        <v/>
      </c>
      <c r="C2205" s="38" t="str">
        <f>IF('Raw Data'!B2209=0," ",'MSA Analaysis'!C2202)</f>
        <v xml:space="preserve"> </v>
      </c>
      <c r="D2205" s="38" t="str">
        <f>IF('Raw Data'!B2209=0," ",'MSA Analaysis'!D2202)</f>
        <v xml:space="preserve"> </v>
      </c>
      <c r="E2205" s="38" t="str">
        <f>IF('Raw Data'!B2209=0," ",'MSA Analaysis'!R2202)</f>
        <v xml:space="preserve"> </v>
      </c>
      <c r="F2205" s="38" t="str">
        <f>IF('Raw Data'!B2209=0," ",'MSA Analaysis'!T2202)</f>
        <v xml:space="preserve"> </v>
      </c>
      <c r="G2205" s="38" t="str">
        <f>IF('Raw Data'!B2209=0," ",'MSA Analaysis'!W2202)</f>
        <v xml:space="preserve"> </v>
      </c>
      <c r="H2205" s="39" t="str">
        <f>IF('Raw Data'!B2209=0," ",'MSA Analaysis'!X2202)</f>
        <v xml:space="preserve"> </v>
      </c>
      <c r="I2205" s="141" t="str">
        <f>IF('Raw Data'!B2209=0," ","No")</f>
        <v xml:space="preserve"> </v>
      </c>
      <c r="J2205" s="46" t="str">
        <f>IF('Raw Data'!B2209=0," ",IF($K$5="Yes",'MSA Analaysis'!Y2202,"ND"))</f>
        <v xml:space="preserve"> </v>
      </c>
      <c r="K2205" s="46" t="str">
        <f>IF('Raw Data'!B2209=0," ",IF($K$5="Yes",'MSA Analaysis'!Z2202,"ND"))</f>
        <v xml:space="preserve"> </v>
      </c>
      <c r="L2205" s="41" t="str">
        <f>IF('Raw Data'!B2209=0," ",IF(K2205="ND",IF(I2205="Yes",IF($K$5="Yes",IF(AND(H2205&lt;$I$7,J2205&gt;$K$7),"OK","NOK"),IF(H2205&lt;$I$7,"OK","NOK")),IF($K$5="Yes",IF(AND(H2205&lt;$I$6,J2205&gt;$K$7),"OK","NOK"),IF(H2205&lt;$I$6,"OK","NOK"))),IF(I2205="Yes",IF($K$5="Yes",IF(AND(H2205&lt;$I$7,OR(J2205&gt;$K$7,K2205&gt;2.5)),"OK","NOK"),IF(H2205&lt;$I$7,"OK","NOK")),IF($K$5="Yes",IF(AND(H2205&lt;$I$6,OR(J2205&gt;$K$7,K2205&gt;2.5)),"OK","NOK"),IF(H2205&lt;$I$6,"OK","NOK")))))</f>
        <v xml:space="preserve"> </v>
      </c>
      <c r="M2205" s="40" t="str">
        <f>IF('Raw Data'!B2209=0," ",'MSA Analaysis'!AA2202 &amp; ".")</f>
        <v xml:space="preserve"> </v>
      </c>
    </row>
    <row r="2206" spans="1:13" x14ac:dyDescent="0.2">
      <c r="A2206" s="35" t="str">
        <f>IF('Raw Data'!B2210=0,"",'MSA Analaysis'!A2203)</f>
        <v/>
      </c>
      <c r="B2206" s="35" t="str">
        <f>IF('Raw Data'!B2210=0,"",'MSA Analaysis'!B2203)</f>
        <v/>
      </c>
      <c r="C2206" s="38" t="str">
        <f>IF('Raw Data'!B2210=0," ",'MSA Analaysis'!C2203)</f>
        <v xml:space="preserve"> </v>
      </c>
      <c r="D2206" s="38" t="str">
        <f>IF('Raw Data'!B2210=0," ",'MSA Analaysis'!D2203)</f>
        <v xml:space="preserve"> </v>
      </c>
      <c r="E2206" s="38" t="str">
        <f>IF('Raw Data'!B2210=0," ",'MSA Analaysis'!R2203)</f>
        <v xml:space="preserve"> </v>
      </c>
      <c r="F2206" s="38" t="str">
        <f>IF('Raw Data'!B2210=0," ",'MSA Analaysis'!T2203)</f>
        <v xml:space="preserve"> </v>
      </c>
      <c r="G2206" s="38" t="str">
        <f>IF('Raw Data'!B2210=0," ",'MSA Analaysis'!W2203)</f>
        <v xml:space="preserve"> </v>
      </c>
      <c r="H2206" s="39" t="str">
        <f>IF('Raw Data'!B2210=0," ",'MSA Analaysis'!X2203)</f>
        <v xml:space="preserve"> </v>
      </c>
      <c r="I2206" s="141" t="str">
        <f>IF('Raw Data'!B2210=0," ","No")</f>
        <v xml:space="preserve"> </v>
      </c>
      <c r="J2206" s="46" t="str">
        <f>IF('Raw Data'!B2210=0," ",IF($K$5="Yes",'MSA Analaysis'!Y2203,"ND"))</f>
        <v xml:space="preserve"> </v>
      </c>
      <c r="K2206" s="46" t="str">
        <f>IF('Raw Data'!B2210=0," ",IF($K$5="Yes",'MSA Analaysis'!Z2203,"ND"))</f>
        <v xml:space="preserve"> </v>
      </c>
      <c r="L2206" s="41" t="str">
        <f>IF('Raw Data'!B2210=0," ",IF(K2206="ND",IF(I2206="Yes",IF($K$5="Yes",IF(AND(H2206&lt;$I$7,J2206&gt;$K$7),"OK","NOK"),IF(H2206&lt;$I$7,"OK","NOK")),IF($K$5="Yes",IF(AND(H2206&lt;$I$6,J2206&gt;$K$7),"OK","NOK"),IF(H2206&lt;$I$6,"OK","NOK"))),IF(I2206="Yes",IF($K$5="Yes",IF(AND(H2206&lt;$I$7,OR(J2206&gt;$K$7,K2206&gt;2.5)),"OK","NOK"),IF(H2206&lt;$I$7,"OK","NOK")),IF($K$5="Yes",IF(AND(H2206&lt;$I$6,OR(J2206&gt;$K$7,K2206&gt;2.5)),"OK","NOK"),IF(H2206&lt;$I$6,"OK","NOK")))))</f>
        <v xml:space="preserve"> </v>
      </c>
      <c r="M2206" s="40" t="str">
        <f>IF('Raw Data'!B2210=0," ",'MSA Analaysis'!AA2203 &amp; ".")</f>
        <v xml:space="preserve"> </v>
      </c>
    </row>
    <row r="2207" spans="1:13" x14ac:dyDescent="0.2">
      <c r="A2207" s="35" t="str">
        <f>IF('Raw Data'!B2211=0,"",'MSA Analaysis'!A2204)</f>
        <v/>
      </c>
      <c r="B2207" s="35" t="str">
        <f>IF('Raw Data'!B2211=0,"",'MSA Analaysis'!B2204)</f>
        <v/>
      </c>
      <c r="C2207" s="38" t="str">
        <f>IF('Raw Data'!B2211=0," ",'MSA Analaysis'!C2204)</f>
        <v xml:space="preserve"> </v>
      </c>
      <c r="D2207" s="38" t="str">
        <f>IF('Raw Data'!B2211=0," ",'MSA Analaysis'!D2204)</f>
        <v xml:space="preserve"> </v>
      </c>
      <c r="E2207" s="38" t="str">
        <f>IF('Raw Data'!B2211=0," ",'MSA Analaysis'!R2204)</f>
        <v xml:space="preserve"> </v>
      </c>
      <c r="F2207" s="38" t="str">
        <f>IF('Raw Data'!B2211=0," ",'MSA Analaysis'!T2204)</f>
        <v xml:space="preserve"> </v>
      </c>
      <c r="G2207" s="38" t="str">
        <f>IF('Raw Data'!B2211=0," ",'MSA Analaysis'!W2204)</f>
        <v xml:space="preserve"> </v>
      </c>
      <c r="H2207" s="39" t="str">
        <f>IF('Raw Data'!B2211=0," ",'MSA Analaysis'!X2204)</f>
        <v xml:space="preserve"> </v>
      </c>
      <c r="I2207" s="141" t="str">
        <f>IF('Raw Data'!B2211=0," ","No")</f>
        <v xml:space="preserve"> </v>
      </c>
      <c r="J2207" s="46" t="str">
        <f>IF('Raw Data'!B2211=0," ",IF($K$5="Yes",'MSA Analaysis'!Y2204,"ND"))</f>
        <v xml:space="preserve"> </v>
      </c>
      <c r="K2207" s="46" t="str">
        <f>IF('Raw Data'!B2211=0," ",IF($K$5="Yes",'MSA Analaysis'!Z2204,"ND"))</f>
        <v xml:space="preserve"> </v>
      </c>
      <c r="L2207" s="41" t="str">
        <f>IF('Raw Data'!B2211=0," ",IF(K2207="ND",IF(I2207="Yes",IF($K$5="Yes",IF(AND(H2207&lt;$I$7,J2207&gt;$K$7),"OK","NOK"),IF(H2207&lt;$I$7,"OK","NOK")),IF($K$5="Yes",IF(AND(H2207&lt;$I$6,J2207&gt;$K$7),"OK","NOK"),IF(H2207&lt;$I$6,"OK","NOK"))),IF(I2207="Yes",IF($K$5="Yes",IF(AND(H2207&lt;$I$7,OR(J2207&gt;$K$7,K2207&gt;2.5)),"OK","NOK"),IF(H2207&lt;$I$7,"OK","NOK")),IF($K$5="Yes",IF(AND(H2207&lt;$I$6,OR(J2207&gt;$K$7,K2207&gt;2.5)),"OK","NOK"),IF(H2207&lt;$I$6,"OK","NOK")))))</f>
        <v xml:space="preserve"> </v>
      </c>
      <c r="M2207" s="40" t="str">
        <f>IF('Raw Data'!B2211=0," ",'MSA Analaysis'!AA2204 &amp; ".")</f>
        <v xml:space="preserve"> </v>
      </c>
    </row>
    <row r="2208" spans="1:13" x14ac:dyDescent="0.2">
      <c r="A2208" s="35" t="str">
        <f>IF('Raw Data'!B2212=0,"",'MSA Analaysis'!A2205)</f>
        <v/>
      </c>
      <c r="B2208" s="35" t="str">
        <f>IF('Raw Data'!B2212=0,"",'MSA Analaysis'!B2205)</f>
        <v/>
      </c>
      <c r="C2208" s="38" t="str">
        <f>IF('Raw Data'!B2212=0," ",'MSA Analaysis'!C2205)</f>
        <v xml:space="preserve"> </v>
      </c>
      <c r="D2208" s="38" t="str">
        <f>IF('Raw Data'!B2212=0," ",'MSA Analaysis'!D2205)</f>
        <v xml:space="preserve"> </v>
      </c>
      <c r="E2208" s="38" t="str">
        <f>IF('Raw Data'!B2212=0," ",'MSA Analaysis'!R2205)</f>
        <v xml:space="preserve"> </v>
      </c>
      <c r="F2208" s="38" t="str">
        <f>IF('Raw Data'!B2212=0," ",'MSA Analaysis'!T2205)</f>
        <v xml:space="preserve"> </v>
      </c>
      <c r="G2208" s="38" t="str">
        <f>IF('Raw Data'!B2212=0," ",'MSA Analaysis'!W2205)</f>
        <v xml:space="preserve"> </v>
      </c>
      <c r="H2208" s="39" t="str">
        <f>IF('Raw Data'!B2212=0," ",'MSA Analaysis'!X2205)</f>
        <v xml:space="preserve"> </v>
      </c>
      <c r="I2208" s="141" t="str">
        <f>IF('Raw Data'!B2212=0," ","No")</f>
        <v xml:space="preserve"> </v>
      </c>
      <c r="J2208" s="46" t="str">
        <f>IF('Raw Data'!B2212=0," ",IF($K$5="Yes",'MSA Analaysis'!Y2205,"ND"))</f>
        <v xml:space="preserve"> </v>
      </c>
      <c r="K2208" s="46" t="str">
        <f>IF('Raw Data'!B2212=0," ",IF($K$5="Yes",'MSA Analaysis'!Z2205,"ND"))</f>
        <v xml:space="preserve"> </v>
      </c>
      <c r="L2208" s="41" t="str">
        <f>IF('Raw Data'!B2212=0," ",IF(K2208="ND",IF(I2208="Yes",IF($K$5="Yes",IF(AND(H2208&lt;$I$7,J2208&gt;$K$7),"OK","NOK"),IF(H2208&lt;$I$7,"OK","NOK")),IF($K$5="Yes",IF(AND(H2208&lt;$I$6,J2208&gt;$K$7),"OK","NOK"),IF(H2208&lt;$I$6,"OK","NOK"))),IF(I2208="Yes",IF($K$5="Yes",IF(AND(H2208&lt;$I$7,OR(J2208&gt;$K$7,K2208&gt;2.5)),"OK","NOK"),IF(H2208&lt;$I$7,"OK","NOK")),IF($K$5="Yes",IF(AND(H2208&lt;$I$6,OR(J2208&gt;$K$7,K2208&gt;2.5)),"OK","NOK"),IF(H2208&lt;$I$6,"OK","NOK")))))</f>
        <v xml:space="preserve"> </v>
      </c>
      <c r="M2208" s="40" t="str">
        <f>IF('Raw Data'!B2212=0," ",'MSA Analaysis'!AA2205 &amp; ".")</f>
        <v xml:space="preserve"> </v>
      </c>
    </row>
    <row r="2209" spans="1:13" x14ac:dyDescent="0.2">
      <c r="A2209" s="35" t="str">
        <f>IF('Raw Data'!B2213=0,"",'MSA Analaysis'!A2206)</f>
        <v/>
      </c>
      <c r="B2209" s="35" t="str">
        <f>IF('Raw Data'!B2213=0,"",'MSA Analaysis'!B2206)</f>
        <v/>
      </c>
      <c r="C2209" s="38" t="str">
        <f>IF('Raw Data'!B2213=0," ",'MSA Analaysis'!C2206)</f>
        <v xml:space="preserve"> </v>
      </c>
      <c r="D2209" s="38" t="str">
        <f>IF('Raw Data'!B2213=0," ",'MSA Analaysis'!D2206)</f>
        <v xml:space="preserve"> </v>
      </c>
      <c r="E2209" s="38" t="str">
        <f>IF('Raw Data'!B2213=0," ",'MSA Analaysis'!R2206)</f>
        <v xml:space="preserve"> </v>
      </c>
      <c r="F2209" s="38" t="str">
        <f>IF('Raw Data'!B2213=0," ",'MSA Analaysis'!T2206)</f>
        <v xml:space="preserve"> </v>
      </c>
      <c r="G2209" s="38" t="str">
        <f>IF('Raw Data'!B2213=0," ",'MSA Analaysis'!W2206)</f>
        <v xml:space="preserve"> </v>
      </c>
      <c r="H2209" s="39" t="str">
        <f>IF('Raw Data'!B2213=0," ",'MSA Analaysis'!X2206)</f>
        <v xml:space="preserve"> </v>
      </c>
      <c r="I2209" s="141" t="str">
        <f>IF('Raw Data'!B2213=0," ","No")</f>
        <v xml:space="preserve"> </v>
      </c>
      <c r="J2209" s="46" t="str">
        <f>IF('Raw Data'!B2213=0," ",IF($K$5="Yes",'MSA Analaysis'!Y2206,"ND"))</f>
        <v xml:space="preserve"> </v>
      </c>
      <c r="K2209" s="46" t="str">
        <f>IF('Raw Data'!B2213=0," ",IF($K$5="Yes",'MSA Analaysis'!Z2206,"ND"))</f>
        <v xml:space="preserve"> </v>
      </c>
      <c r="L2209" s="41" t="str">
        <f>IF('Raw Data'!B2213=0," ",IF(K2209="ND",IF(I2209="Yes",IF($K$5="Yes",IF(AND(H2209&lt;$I$7,J2209&gt;$K$7),"OK","NOK"),IF(H2209&lt;$I$7,"OK","NOK")),IF($K$5="Yes",IF(AND(H2209&lt;$I$6,J2209&gt;$K$7),"OK","NOK"),IF(H2209&lt;$I$6,"OK","NOK"))),IF(I2209="Yes",IF($K$5="Yes",IF(AND(H2209&lt;$I$7,OR(J2209&gt;$K$7,K2209&gt;2.5)),"OK","NOK"),IF(H2209&lt;$I$7,"OK","NOK")),IF($K$5="Yes",IF(AND(H2209&lt;$I$6,OR(J2209&gt;$K$7,K2209&gt;2.5)),"OK","NOK"),IF(H2209&lt;$I$6,"OK","NOK")))))</f>
        <v xml:space="preserve"> </v>
      </c>
      <c r="M2209" s="40" t="str">
        <f>IF('Raw Data'!B2213=0," ",'MSA Analaysis'!AA2206 &amp; ".")</f>
        <v xml:space="preserve"> </v>
      </c>
    </row>
    <row r="2210" spans="1:13" x14ac:dyDescent="0.2">
      <c r="A2210" s="35" t="str">
        <f>IF('Raw Data'!B2214=0,"",'MSA Analaysis'!A2207)</f>
        <v/>
      </c>
      <c r="B2210" s="35" t="str">
        <f>IF('Raw Data'!B2214=0,"",'MSA Analaysis'!B2207)</f>
        <v/>
      </c>
      <c r="C2210" s="38" t="str">
        <f>IF('Raw Data'!B2214=0," ",'MSA Analaysis'!C2207)</f>
        <v xml:space="preserve"> </v>
      </c>
      <c r="D2210" s="38" t="str">
        <f>IF('Raw Data'!B2214=0," ",'MSA Analaysis'!D2207)</f>
        <v xml:space="preserve"> </v>
      </c>
      <c r="E2210" s="38" t="str">
        <f>IF('Raw Data'!B2214=0," ",'MSA Analaysis'!R2207)</f>
        <v xml:space="preserve"> </v>
      </c>
      <c r="F2210" s="38" t="str">
        <f>IF('Raw Data'!B2214=0," ",'MSA Analaysis'!T2207)</f>
        <v xml:space="preserve"> </v>
      </c>
      <c r="G2210" s="38" t="str">
        <f>IF('Raw Data'!B2214=0," ",'MSA Analaysis'!W2207)</f>
        <v xml:space="preserve"> </v>
      </c>
      <c r="H2210" s="39" t="str">
        <f>IF('Raw Data'!B2214=0," ",'MSA Analaysis'!X2207)</f>
        <v xml:space="preserve"> </v>
      </c>
      <c r="I2210" s="141" t="str">
        <f>IF('Raw Data'!B2214=0," ","No")</f>
        <v xml:space="preserve"> </v>
      </c>
      <c r="J2210" s="46" t="str">
        <f>IF('Raw Data'!B2214=0," ",IF($K$5="Yes",'MSA Analaysis'!Y2207,"ND"))</f>
        <v xml:space="preserve"> </v>
      </c>
      <c r="K2210" s="46" t="str">
        <f>IF('Raw Data'!B2214=0," ",IF($K$5="Yes",'MSA Analaysis'!Z2207,"ND"))</f>
        <v xml:space="preserve"> </v>
      </c>
      <c r="L2210" s="41" t="str">
        <f>IF('Raw Data'!B2214=0," ",IF(K2210="ND",IF(I2210="Yes",IF($K$5="Yes",IF(AND(H2210&lt;$I$7,J2210&gt;$K$7),"OK","NOK"),IF(H2210&lt;$I$7,"OK","NOK")),IF($K$5="Yes",IF(AND(H2210&lt;$I$6,J2210&gt;$K$7),"OK","NOK"),IF(H2210&lt;$I$6,"OK","NOK"))),IF(I2210="Yes",IF($K$5="Yes",IF(AND(H2210&lt;$I$7,OR(J2210&gt;$K$7,K2210&gt;2.5)),"OK","NOK"),IF(H2210&lt;$I$7,"OK","NOK")),IF($K$5="Yes",IF(AND(H2210&lt;$I$6,OR(J2210&gt;$K$7,K2210&gt;2.5)),"OK","NOK"),IF(H2210&lt;$I$6,"OK","NOK")))))</f>
        <v xml:space="preserve"> </v>
      </c>
      <c r="M2210" s="40" t="str">
        <f>IF('Raw Data'!B2214=0," ",'MSA Analaysis'!AA2207 &amp; ".")</f>
        <v xml:space="preserve"> </v>
      </c>
    </row>
    <row r="2211" spans="1:13" x14ac:dyDescent="0.2">
      <c r="A2211" s="35" t="str">
        <f>IF('Raw Data'!B2215=0,"",'MSA Analaysis'!A2208)</f>
        <v/>
      </c>
      <c r="B2211" s="35" t="str">
        <f>IF('Raw Data'!B2215=0,"",'MSA Analaysis'!B2208)</f>
        <v/>
      </c>
      <c r="C2211" s="38" t="str">
        <f>IF('Raw Data'!B2215=0," ",'MSA Analaysis'!C2208)</f>
        <v xml:space="preserve"> </v>
      </c>
      <c r="D2211" s="38" t="str">
        <f>IF('Raw Data'!B2215=0," ",'MSA Analaysis'!D2208)</f>
        <v xml:space="preserve"> </v>
      </c>
      <c r="E2211" s="38" t="str">
        <f>IF('Raw Data'!B2215=0," ",'MSA Analaysis'!R2208)</f>
        <v xml:space="preserve"> </v>
      </c>
      <c r="F2211" s="38" t="str">
        <f>IF('Raw Data'!B2215=0," ",'MSA Analaysis'!T2208)</f>
        <v xml:space="preserve"> </v>
      </c>
      <c r="G2211" s="38" t="str">
        <f>IF('Raw Data'!B2215=0," ",'MSA Analaysis'!W2208)</f>
        <v xml:space="preserve"> </v>
      </c>
      <c r="H2211" s="39" t="str">
        <f>IF('Raw Data'!B2215=0," ",'MSA Analaysis'!X2208)</f>
        <v xml:space="preserve"> </v>
      </c>
      <c r="I2211" s="141" t="str">
        <f>IF('Raw Data'!B2215=0," ","No")</f>
        <v xml:space="preserve"> </v>
      </c>
      <c r="J2211" s="46" t="str">
        <f>IF('Raw Data'!B2215=0," ",IF($K$5="Yes",'MSA Analaysis'!Y2208,"ND"))</f>
        <v xml:space="preserve"> </v>
      </c>
      <c r="K2211" s="46" t="str">
        <f>IF('Raw Data'!B2215=0," ",IF($K$5="Yes",'MSA Analaysis'!Z2208,"ND"))</f>
        <v xml:space="preserve"> </v>
      </c>
      <c r="L2211" s="41" t="str">
        <f>IF('Raw Data'!B2215=0," ",IF(K2211="ND",IF(I2211="Yes",IF($K$5="Yes",IF(AND(H2211&lt;$I$7,J2211&gt;$K$7),"OK","NOK"),IF(H2211&lt;$I$7,"OK","NOK")),IF($K$5="Yes",IF(AND(H2211&lt;$I$6,J2211&gt;$K$7),"OK","NOK"),IF(H2211&lt;$I$6,"OK","NOK"))),IF(I2211="Yes",IF($K$5="Yes",IF(AND(H2211&lt;$I$7,OR(J2211&gt;$K$7,K2211&gt;2.5)),"OK","NOK"),IF(H2211&lt;$I$7,"OK","NOK")),IF($K$5="Yes",IF(AND(H2211&lt;$I$6,OR(J2211&gt;$K$7,K2211&gt;2.5)),"OK","NOK"),IF(H2211&lt;$I$6,"OK","NOK")))))</f>
        <v xml:space="preserve"> </v>
      </c>
      <c r="M2211" s="40" t="str">
        <f>IF('Raw Data'!B2215=0," ",'MSA Analaysis'!AA2208 &amp; ".")</f>
        <v xml:space="preserve"> </v>
      </c>
    </row>
    <row r="2212" spans="1:13" x14ac:dyDescent="0.2">
      <c r="A2212" s="35" t="str">
        <f>IF('Raw Data'!B2216=0,"",'MSA Analaysis'!A2209)</f>
        <v/>
      </c>
      <c r="B2212" s="35" t="str">
        <f>IF('Raw Data'!B2216=0,"",'MSA Analaysis'!B2209)</f>
        <v/>
      </c>
      <c r="C2212" s="38" t="str">
        <f>IF('Raw Data'!B2216=0," ",'MSA Analaysis'!C2209)</f>
        <v xml:space="preserve"> </v>
      </c>
      <c r="D2212" s="38" t="str">
        <f>IF('Raw Data'!B2216=0," ",'MSA Analaysis'!D2209)</f>
        <v xml:space="preserve"> </v>
      </c>
      <c r="E2212" s="38" t="str">
        <f>IF('Raw Data'!B2216=0," ",'MSA Analaysis'!R2209)</f>
        <v xml:space="preserve"> </v>
      </c>
      <c r="F2212" s="38" t="str">
        <f>IF('Raw Data'!B2216=0," ",'MSA Analaysis'!T2209)</f>
        <v xml:space="preserve"> </v>
      </c>
      <c r="G2212" s="38" t="str">
        <f>IF('Raw Data'!B2216=0," ",'MSA Analaysis'!W2209)</f>
        <v xml:space="preserve"> </v>
      </c>
      <c r="H2212" s="39" t="str">
        <f>IF('Raw Data'!B2216=0," ",'MSA Analaysis'!X2209)</f>
        <v xml:space="preserve"> </v>
      </c>
      <c r="I2212" s="141" t="str">
        <f>IF('Raw Data'!B2216=0," ","No")</f>
        <v xml:space="preserve"> </v>
      </c>
      <c r="J2212" s="46" t="str">
        <f>IF('Raw Data'!B2216=0," ",IF($K$5="Yes",'MSA Analaysis'!Y2209,"ND"))</f>
        <v xml:space="preserve"> </v>
      </c>
      <c r="K2212" s="46" t="str">
        <f>IF('Raw Data'!B2216=0," ",IF($K$5="Yes",'MSA Analaysis'!Z2209,"ND"))</f>
        <v xml:space="preserve"> </v>
      </c>
      <c r="L2212" s="41" t="str">
        <f>IF('Raw Data'!B2216=0," ",IF(K2212="ND",IF(I2212="Yes",IF($K$5="Yes",IF(AND(H2212&lt;$I$7,J2212&gt;$K$7),"OK","NOK"),IF(H2212&lt;$I$7,"OK","NOK")),IF($K$5="Yes",IF(AND(H2212&lt;$I$6,J2212&gt;$K$7),"OK","NOK"),IF(H2212&lt;$I$6,"OK","NOK"))),IF(I2212="Yes",IF($K$5="Yes",IF(AND(H2212&lt;$I$7,OR(J2212&gt;$K$7,K2212&gt;2.5)),"OK","NOK"),IF(H2212&lt;$I$7,"OK","NOK")),IF($K$5="Yes",IF(AND(H2212&lt;$I$6,OR(J2212&gt;$K$7,K2212&gt;2.5)),"OK","NOK"),IF(H2212&lt;$I$6,"OK","NOK")))))</f>
        <v xml:space="preserve"> </v>
      </c>
      <c r="M2212" s="40" t="str">
        <f>IF('Raw Data'!B2216=0," ",'MSA Analaysis'!AA2209 &amp; ".")</f>
        <v xml:space="preserve"> </v>
      </c>
    </row>
    <row r="2213" spans="1:13" x14ac:dyDescent="0.2">
      <c r="A2213" s="35" t="str">
        <f>IF('Raw Data'!B2217=0,"",'MSA Analaysis'!A2210)</f>
        <v/>
      </c>
      <c r="B2213" s="35" t="str">
        <f>IF('Raw Data'!B2217=0,"",'MSA Analaysis'!B2210)</f>
        <v/>
      </c>
      <c r="C2213" s="38" t="str">
        <f>IF('Raw Data'!B2217=0," ",'MSA Analaysis'!C2210)</f>
        <v xml:space="preserve"> </v>
      </c>
      <c r="D2213" s="38" t="str">
        <f>IF('Raw Data'!B2217=0," ",'MSA Analaysis'!D2210)</f>
        <v xml:space="preserve"> </v>
      </c>
      <c r="E2213" s="38" t="str">
        <f>IF('Raw Data'!B2217=0," ",'MSA Analaysis'!R2210)</f>
        <v xml:space="preserve"> </v>
      </c>
      <c r="F2213" s="38" t="str">
        <f>IF('Raw Data'!B2217=0," ",'MSA Analaysis'!T2210)</f>
        <v xml:space="preserve"> </v>
      </c>
      <c r="G2213" s="38" t="str">
        <f>IF('Raw Data'!B2217=0," ",'MSA Analaysis'!W2210)</f>
        <v xml:space="preserve"> </v>
      </c>
      <c r="H2213" s="39" t="str">
        <f>IF('Raw Data'!B2217=0," ",'MSA Analaysis'!X2210)</f>
        <v xml:space="preserve"> </v>
      </c>
      <c r="I2213" s="141" t="str">
        <f>IF('Raw Data'!B2217=0," ","No")</f>
        <v xml:space="preserve"> </v>
      </c>
      <c r="J2213" s="46" t="str">
        <f>IF('Raw Data'!B2217=0," ",IF($K$5="Yes",'MSA Analaysis'!Y2210,"ND"))</f>
        <v xml:space="preserve"> </v>
      </c>
      <c r="K2213" s="46" t="str">
        <f>IF('Raw Data'!B2217=0," ",IF($K$5="Yes",'MSA Analaysis'!Z2210,"ND"))</f>
        <v xml:space="preserve"> </v>
      </c>
      <c r="L2213" s="41" t="str">
        <f>IF('Raw Data'!B2217=0," ",IF(K2213="ND",IF(I2213="Yes",IF($K$5="Yes",IF(AND(H2213&lt;$I$7,J2213&gt;$K$7),"OK","NOK"),IF(H2213&lt;$I$7,"OK","NOK")),IF($K$5="Yes",IF(AND(H2213&lt;$I$6,J2213&gt;$K$7),"OK","NOK"),IF(H2213&lt;$I$6,"OK","NOK"))),IF(I2213="Yes",IF($K$5="Yes",IF(AND(H2213&lt;$I$7,OR(J2213&gt;$K$7,K2213&gt;2.5)),"OK","NOK"),IF(H2213&lt;$I$7,"OK","NOK")),IF($K$5="Yes",IF(AND(H2213&lt;$I$6,OR(J2213&gt;$K$7,K2213&gt;2.5)),"OK","NOK"),IF(H2213&lt;$I$6,"OK","NOK")))))</f>
        <v xml:space="preserve"> </v>
      </c>
      <c r="M2213" s="40" t="str">
        <f>IF('Raw Data'!B2217=0," ",'MSA Analaysis'!AA2210 &amp; ".")</f>
        <v xml:space="preserve"> </v>
      </c>
    </row>
    <row r="2214" spans="1:13" x14ac:dyDescent="0.2">
      <c r="A2214" s="35" t="str">
        <f>IF('Raw Data'!B2218=0,"",'MSA Analaysis'!A2211)</f>
        <v/>
      </c>
      <c r="B2214" s="35" t="str">
        <f>IF('Raw Data'!B2218=0,"",'MSA Analaysis'!B2211)</f>
        <v/>
      </c>
      <c r="C2214" s="38" t="str">
        <f>IF('Raw Data'!B2218=0," ",'MSA Analaysis'!C2211)</f>
        <v xml:space="preserve"> </v>
      </c>
      <c r="D2214" s="38" t="str">
        <f>IF('Raw Data'!B2218=0," ",'MSA Analaysis'!D2211)</f>
        <v xml:space="preserve"> </v>
      </c>
      <c r="E2214" s="38" t="str">
        <f>IF('Raw Data'!B2218=0," ",'MSA Analaysis'!R2211)</f>
        <v xml:space="preserve"> </v>
      </c>
      <c r="F2214" s="38" t="str">
        <f>IF('Raw Data'!B2218=0," ",'MSA Analaysis'!T2211)</f>
        <v xml:space="preserve"> </v>
      </c>
      <c r="G2214" s="38" t="str">
        <f>IF('Raw Data'!B2218=0," ",'MSA Analaysis'!W2211)</f>
        <v xml:space="preserve"> </v>
      </c>
      <c r="H2214" s="39" t="str">
        <f>IF('Raw Data'!B2218=0," ",'MSA Analaysis'!X2211)</f>
        <v xml:space="preserve"> </v>
      </c>
      <c r="I2214" s="141" t="str">
        <f>IF('Raw Data'!B2218=0," ","No")</f>
        <v xml:space="preserve"> </v>
      </c>
      <c r="J2214" s="46" t="str">
        <f>IF('Raw Data'!B2218=0," ",IF($K$5="Yes",'MSA Analaysis'!Y2211,"ND"))</f>
        <v xml:space="preserve"> </v>
      </c>
      <c r="K2214" s="46" t="str">
        <f>IF('Raw Data'!B2218=0," ",IF($K$5="Yes",'MSA Analaysis'!Z2211,"ND"))</f>
        <v xml:space="preserve"> </v>
      </c>
      <c r="L2214" s="41" t="str">
        <f>IF('Raw Data'!B2218=0," ",IF(K2214="ND",IF(I2214="Yes",IF($K$5="Yes",IF(AND(H2214&lt;$I$7,J2214&gt;$K$7),"OK","NOK"),IF(H2214&lt;$I$7,"OK","NOK")),IF($K$5="Yes",IF(AND(H2214&lt;$I$6,J2214&gt;$K$7),"OK","NOK"),IF(H2214&lt;$I$6,"OK","NOK"))),IF(I2214="Yes",IF($K$5="Yes",IF(AND(H2214&lt;$I$7,OR(J2214&gt;$K$7,K2214&gt;2.5)),"OK","NOK"),IF(H2214&lt;$I$7,"OK","NOK")),IF($K$5="Yes",IF(AND(H2214&lt;$I$6,OR(J2214&gt;$K$7,K2214&gt;2.5)),"OK","NOK"),IF(H2214&lt;$I$6,"OK","NOK")))))</f>
        <v xml:space="preserve"> </v>
      </c>
      <c r="M2214" s="40" t="str">
        <f>IF('Raw Data'!B2218=0," ",'MSA Analaysis'!AA2211 &amp; ".")</f>
        <v xml:space="preserve"> </v>
      </c>
    </row>
    <row r="2215" spans="1:13" x14ac:dyDescent="0.2">
      <c r="A2215" s="35" t="str">
        <f>IF('Raw Data'!B2219=0,"",'MSA Analaysis'!A2212)</f>
        <v/>
      </c>
      <c r="B2215" s="35" t="str">
        <f>IF('Raw Data'!B2219=0,"",'MSA Analaysis'!B2212)</f>
        <v/>
      </c>
      <c r="C2215" s="38" t="str">
        <f>IF('Raw Data'!B2219=0," ",'MSA Analaysis'!C2212)</f>
        <v xml:space="preserve"> </v>
      </c>
      <c r="D2215" s="38" t="str">
        <f>IF('Raw Data'!B2219=0," ",'MSA Analaysis'!D2212)</f>
        <v xml:space="preserve"> </v>
      </c>
      <c r="E2215" s="38" t="str">
        <f>IF('Raw Data'!B2219=0," ",'MSA Analaysis'!R2212)</f>
        <v xml:space="preserve"> </v>
      </c>
      <c r="F2215" s="38" t="str">
        <f>IF('Raw Data'!B2219=0," ",'MSA Analaysis'!T2212)</f>
        <v xml:space="preserve"> </v>
      </c>
      <c r="G2215" s="38" t="str">
        <f>IF('Raw Data'!B2219=0," ",'MSA Analaysis'!W2212)</f>
        <v xml:space="preserve"> </v>
      </c>
      <c r="H2215" s="39" t="str">
        <f>IF('Raw Data'!B2219=0," ",'MSA Analaysis'!X2212)</f>
        <v xml:space="preserve"> </v>
      </c>
      <c r="I2215" s="141" t="str">
        <f>IF('Raw Data'!B2219=0," ","No")</f>
        <v xml:space="preserve"> </v>
      </c>
      <c r="J2215" s="46" t="str">
        <f>IF('Raw Data'!B2219=0," ",IF($K$5="Yes",'MSA Analaysis'!Y2212,"ND"))</f>
        <v xml:space="preserve"> </v>
      </c>
      <c r="K2215" s="46" t="str">
        <f>IF('Raw Data'!B2219=0," ",IF($K$5="Yes",'MSA Analaysis'!Z2212,"ND"))</f>
        <v xml:space="preserve"> </v>
      </c>
      <c r="L2215" s="41" t="str">
        <f>IF('Raw Data'!B2219=0," ",IF(K2215="ND",IF(I2215="Yes",IF($K$5="Yes",IF(AND(H2215&lt;$I$7,J2215&gt;$K$7),"OK","NOK"),IF(H2215&lt;$I$7,"OK","NOK")),IF($K$5="Yes",IF(AND(H2215&lt;$I$6,J2215&gt;$K$7),"OK","NOK"),IF(H2215&lt;$I$6,"OK","NOK"))),IF(I2215="Yes",IF($K$5="Yes",IF(AND(H2215&lt;$I$7,OR(J2215&gt;$K$7,K2215&gt;2.5)),"OK","NOK"),IF(H2215&lt;$I$7,"OK","NOK")),IF($K$5="Yes",IF(AND(H2215&lt;$I$6,OR(J2215&gt;$K$7,K2215&gt;2.5)),"OK","NOK"),IF(H2215&lt;$I$6,"OK","NOK")))))</f>
        <v xml:space="preserve"> </v>
      </c>
      <c r="M2215" s="40" t="str">
        <f>IF('Raw Data'!B2219=0," ",'MSA Analaysis'!AA2212 &amp; ".")</f>
        <v xml:space="preserve"> </v>
      </c>
    </row>
    <row r="2216" spans="1:13" x14ac:dyDescent="0.2">
      <c r="A2216" s="35" t="str">
        <f>IF('Raw Data'!B2220=0,"",'MSA Analaysis'!A2213)</f>
        <v/>
      </c>
      <c r="B2216" s="35" t="str">
        <f>IF('Raw Data'!B2220=0,"",'MSA Analaysis'!B2213)</f>
        <v/>
      </c>
      <c r="C2216" s="38" t="str">
        <f>IF('Raw Data'!B2220=0," ",'MSA Analaysis'!C2213)</f>
        <v xml:space="preserve"> </v>
      </c>
      <c r="D2216" s="38" t="str">
        <f>IF('Raw Data'!B2220=0," ",'MSA Analaysis'!D2213)</f>
        <v xml:space="preserve"> </v>
      </c>
      <c r="E2216" s="38" t="str">
        <f>IF('Raw Data'!B2220=0," ",'MSA Analaysis'!R2213)</f>
        <v xml:space="preserve"> </v>
      </c>
      <c r="F2216" s="38" t="str">
        <f>IF('Raw Data'!B2220=0," ",'MSA Analaysis'!T2213)</f>
        <v xml:space="preserve"> </v>
      </c>
      <c r="G2216" s="38" t="str">
        <f>IF('Raw Data'!B2220=0," ",'MSA Analaysis'!W2213)</f>
        <v xml:space="preserve"> </v>
      </c>
      <c r="H2216" s="39" t="str">
        <f>IF('Raw Data'!B2220=0," ",'MSA Analaysis'!X2213)</f>
        <v xml:space="preserve"> </v>
      </c>
      <c r="I2216" s="141" t="str">
        <f>IF('Raw Data'!B2220=0," ","No")</f>
        <v xml:space="preserve"> </v>
      </c>
      <c r="J2216" s="46" t="str">
        <f>IF('Raw Data'!B2220=0," ",IF($K$5="Yes",'MSA Analaysis'!Y2213,"ND"))</f>
        <v xml:space="preserve"> </v>
      </c>
      <c r="K2216" s="46" t="str">
        <f>IF('Raw Data'!B2220=0," ",IF($K$5="Yes",'MSA Analaysis'!Z2213,"ND"))</f>
        <v xml:space="preserve"> </v>
      </c>
      <c r="L2216" s="41" t="str">
        <f>IF('Raw Data'!B2220=0," ",IF(K2216="ND",IF(I2216="Yes",IF($K$5="Yes",IF(AND(H2216&lt;$I$7,J2216&gt;$K$7),"OK","NOK"),IF(H2216&lt;$I$7,"OK","NOK")),IF($K$5="Yes",IF(AND(H2216&lt;$I$6,J2216&gt;$K$7),"OK","NOK"),IF(H2216&lt;$I$6,"OK","NOK"))),IF(I2216="Yes",IF($K$5="Yes",IF(AND(H2216&lt;$I$7,OR(J2216&gt;$K$7,K2216&gt;2.5)),"OK","NOK"),IF(H2216&lt;$I$7,"OK","NOK")),IF($K$5="Yes",IF(AND(H2216&lt;$I$6,OR(J2216&gt;$K$7,K2216&gt;2.5)),"OK","NOK"),IF(H2216&lt;$I$6,"OK","NOK")))))</f>
        <v xml:space="preserve"> </v>
      </c>
      <c r="M2216" s="40" t="str">
        <f>IF('Raw Data'!B2220=0," ",'MSA Analaysis'!AA2213 &amp; ".")</f>
        <v xml:space="preserve"> </v>
      </c>
    </row>
    <row r="2217" spans="1:13" x14ac:dyDescent="0.2">
      <c r="A2217" s="35" t="str">
        <f>IF('Raw Data'!B2221=0,"",'MSA Analaysis'!A2214)</f>
        <v/>
      </c>
      <c r="B2217" s="35" t="str">
        <f>IF('Raw Data'!B2221=0,"",'MSA Analaysis'!B2214)</f>
        <v/>
      </c>
      <c r="C2217" s="38" t="str">
        <f>IF('Raw Data'!B2221=0," ",'MSA Analaysis'!C2214)</f>
        <v xml:space="preserve"> </v>
      </c>
      <c r="D2217" s="38" t="str">
        <f>IF('Raw Data'!B2221=0," ",'MSA Analaysis'!D2214)</f>
        <v xml:space="preserve"> </v>
      </c>
      <c r="E2217" s="38" t="str">
        <f>IF('Raw Data'!B2221=0," ",'MSA Analaysis'!R2214)</f>
        <v xml:space="preserve"> </v>
      </c>
      <c r="F2217" s="38" t="str">
        <f>IF('Raw Data'!B2221=0," ",'MSA Analaysis'!T2214)</f>
        <v xml:space="preserve"> </v>
      </c>
      <c r="G2217" s="38" t="str">
        <f>IF('Raw Data'!B2221=0," ",'MSA Analaysis'!W2214)</f>
        <v xml:space="preserve"> </v>
      </c>
      <c r="H2217" s="39" t="str">
        <f>IF('Raw Data'!B2221=0," ",'MSA Analaysis'!X2214)</f>
        <v xml:space="preserve"> </v>
      </c>
      <c r="I2217" s="141" t="str">
        <f>IF('Raw Data'!B2221=0," ","No")</f>
        <v xml:space="preserve"> </v>
      </c>
      <c r="J2217" s="46" t="str">
        <f>IF('Raw Data'!B2221=0," ",IF($K$5="Yes",'MSA Analaysis'!Y2214,"ND"))</f>
        <v xml:space="preserve"> </v>
      </c>
      <c r="K2217" s="46" t="str">
        <f>IF('Raw Data'!B2221=0," ",IF($K$5="Yes",'MSA Analaysis'!Z2214,"ND"))</f>
        <v xml:space="preserve"> </v>
      </c>
      <c r="L2217" s="41" t="str">
        <f>IF('Raw Data'!B2221=0," ",IF(K2217="ND",IF(I2217="Yes",IF($K$5="Yes",IF(AND(H2217&lt;$I$7,J2217&gt;$K$7),"OK","NOK"),IF(H2217&lt;$I$7,"OK","NOK")),IF($K$5="Yes",IF(AND(H2217&lt;$I$6,J2217&gt;$K$7),"OK","NOK"),IF(H2217&lt;$I$6,"OK","NOK"))),IF(I2217="Yes",IF($K$5="Yes",IF(AND(H2217&lt;$I$7,OR(J2217&gt;$K$7,K2217&gt;2.5)),"OK","NOK"),IF(H2217&lt;$I$7,"OK","NOK")),IF($K$5="Yes",IF(AND(H2217&lt;$I$6,OR(J2217&gt;$K$7,K2217&gt;2.5)),"OK","NOK"),IF(H2217&lt;$I$6,"OK","NOK")))))</f>
        <v xml:space="preserve"> </v>
      </c>
      <c r="M2217" s="40" t="str">
        <f>IF('Raw Data'!B2221=0," ",'MSA Analaysis'!AA2214 &amp; ".")</f>
        <v xml:space="preserve"> </v>
      </c>
    </row>
    <row r="2218" spans="1:13" x14ac:dyDescent="0.2">
      <c r="A2218" s="35" t="str">
        <f>IF('Raw Data'!B2222=0,"",'MSA Analaysis'!A2215)</f>
        <v/>
      </c>
      <c r="B2218" s="35" t="str">
        <f>IF('Raw Data'!B2222=0,"",'MSA Analaysis'!B2215)</f>
        <v/>
      </c>
      <c r="C2218" s="38" t="str">
        <f>IF('Raw Data'!B2222=0," ",'MSA Analaysis'!C2215)</f>
        <v xml:space="preserve"> </v>
      </c>
      <c r="D2218" s="38" t="str">
        <f>IF('Raw Data'!B2222=0," ",'MSA Analaysis'!D2215)</f>
        <v xml:space="preserve"> </v>
      </c>
      <c r="E2218" s="38" t="str">
        <f>IF('Raw Data'!B2222=0," ",'MSA Analaysis'!R2215)</f>
        <v xml:space="preserve"> </v>
      </c>
      <c r="F2218" s="38" t="str">
        <f>IF('Raw Data'!B2222=0," ",'MSA Analaysis'!T2215)</f>
        <v xml:space="preserve"> </v>
      </c>
      <c r="G2218" s="38" t="str">
        <f>IF('Raw Data'!B2222=0," ",'MSA Analaysis'!W2215)</f>
        <v xml:space="preserve"> </v>
      </c>
      <c r="H2218" s="39" t="str">
        <f>IF('Raw Data'!B2222=0," ",'MSA Analaysis'!X2215)</f>
        <v xml:space="preserve"> </v>
      </c>
      <c r="I2218" s="141" t="str">
        <f>IF('Raw Data'!B2222=0," ","No")</f>
        <v xml:space="preserve"> </v>
      </c>
      <c r="J2218" s="46" t="str">
        <f>IF('Raw Data'!B2222=0," ",IF($K$5="Yes",'MSA Analaysis'!Y2215,"ND"))</f>
        <v xml:space="preserve"> </v>
      </c>
      <c r="K2218" s="46" t="str">
        <f>IF('Raw Data'!B2222=0," ",IF($K$5="Yes",'MSA Analaysis'!Z2215,"ND"))</f>
        <v xml:space="preserve"> </v>
      </c>
      <c r="L2218" s="41" t="str">
        <f>IF('Raw Data'!B2222=0," ",IF(K2218="ND",IF(I2218="Yes",IF($K$5="Yes",IF(AND(H2218&lt;$I$7,J2218&gt;$K$7),"OK","NOK"),IF(H2218&lt;$I$7,"OK","NOK")),IF($K$5="Yes",IF(AND(H2218&lt;$I$6,J2218&gt;$K$7),"OK","NOK"),IF(H2218&lt;$I$6,"OK","NOK"))),IF(I2218="Yes",IF($K$5="Yes",IF(AND(H2218&lt;$I$7,OR(J2218&gt;$K$7,K2218&gt;2.5)),"OK","NOK"),IF(H2218&lt;$I$7,"OK","NOK")),IF($K$5="Yes",IF(AND(H2218&lt;$I$6,OR(J2218&gt;$K$7,K2218&gt;2.5)),"OK","NOK"),IF(H2218&lt;$I$6,"OK","NOK")))))</f>
        <v xml:space="preserve"> </v>
      </c>
      <c r="M2218" s="40" t="str">
        <f>IF('Raw Data'!B2222=0," ",'MSA Analaysis'!AA2215 &amp; ".")</f>
        <v xml:space="preserve"> </v>
      </c>
    </row>
    <row r="2219" spans="1:13" x14ac:dyDescent="0.2">
      <c r="A2219" s="35" t="str">
        <f>IF('Raw Data'!B2223=0,"",'MSA Analaysis'!A2216)</f>
        <v/>
      </c>
      <c r="B2219" s="35" t="str">
        <f>IF('Raw Data'!B2223=0,"",'MSA Analaysis'!B2216)</f>
        <v/>
      </c>
      <c r="C2219" s="38" t="str">
        <f>IF('Raw Data'!B2223=0," ",'MSA Analaysis'!C2216)</f>
        <v xml:space="preserve"> </v>
      </c>
      <c r="D2219" s="38" t="str">
        <f>IF('Raw Data'!B2223=0," ",'MSA Analaysis'!D2216)</f>
        <v xml:space="preserve"> </v>
      </c>
      <c r="E2219" s="38" t="str">
        <f>IF('Raw Data'!B2223=0," ",'MSA Analaysis'!R2216)</f>
        <v xml:space="preserve"> </v>
      </c>
      <c r="F2219" s="38" t="str">
        <f>IF('Raw Data'!B2223=0," ",'MSA Analaysis'!T2216)</f>
        <v xml:space="preserve"> </v>
      </c>
      <c r="G2219" s="38" t="str">
        <f>IF('Raw Data'!B2223=0," ",'MSA Analaysis'!W2216)</f>
        <v xml:space="preserve"> </v>
      </c>
      <c r="H2219" s="39" t="str">
        <f>IF('Raw Data'!B2223=0," ",'MSA Analaysis'!X2216)</f>
        <v xml:space="preserve"> </v>
      </c>
      <c r="I2219" s="141" t="str">
        <f>IF('Raw Data'!B2223=0," ","No")</f>
        <v xml:space="preserve"> </v>
      </c>
      <c r="J2219" s="46" t="str">
        <f>IF('Raw Data'!B2223=0," ",IF($K$5="Yes",'MSA Analaysis'!Y2216,"ND"))</f>
        <v xml:space="preserve"> </v>
      </c>
      <c r="K2219" s="46" t="str">
        <f>IF('Raw Data'!B2223=0," ",IF($K$5="Yes",'MSA Analaysis'!Z2216,"ND"))</f>
        <v xml:space="preserve"> </v>
      </c>
      <c r="L2219" s="41" t="str">
        <f>IF('Raw Data'!B2223=0," ",IF(K2219="ND",IF(I2219="Yes",IF($K$5="Yes",IF(AND(H2219&lt;$I$7,J2219&gt;$K$7),"OK","NOK"),IF(H2219&lt;$I$7,"OK","NOK")),IF($K$5="Yes",IF(AND(H2219&lt;$I$6,J2219&gt;$K$7),"OK","NOK"),IF(H2219&lt;$I$6,"OK","NOK"))),IF(I2219="Yes",IF($K$5="Yes",IF(AND(H2219&lt;$I$7,OR(J2219&gt;$K$7,K2219&gt;2.5)),"OK","NOK"),IF(H2219&lt;$I$7,"OK","NOK")),IF($K$5="Yes",IF(AND(H2219&lt;$I$6,OR(J2219&gt;$K$7,K2219&gt;2.5)),"OK","NOK"),IF(H2219&lt;$I$6,"OK","NOK")))))</f>
        <v xml:space="preserve"> </v>
      </c>
      <c r="M2219" s="40" t="str">
        <f>IF('Raw Data'!B2223=0," ",'MSA Analaysis'!AA2216 &amp; ".")</f>
        <v xml:space="preserve"> </v>
      </c>
    </row>
    <row r="2220" spans="1:13" x14ac:dyDescent="0.2">
      <c r="A2220" s="35" t="str">
        <f>IF('Raw Data'!B2224=0,"",'MSA Analaysis'!A2217)</f>
        <v/>
      </c>
      <c r="B2220" s="35" t="str">
        <f>IF('Raw Data'!B2224=0,"",'MSA Analaysis'!B2217)</f>
        <v/>
      </c>
      <c r="C2220" s="38" t="str">
        <f>IF('Raw Data'!B2224=0," ",'MSA Analaysis'!C2217)</f>
        <v xml:space="preserve"> </v>
      </c>
      <c r="D2220" s="38" t="str">
        <f>IF('Raw Data'!B2224=0," ",'MSA Analaysis'!D2217)</f>
        <v xml:space="preserve"> </v>
      </c>
      <c r="E2220" s="38" t="str">
        <f>IF('Raw Data'!B2224=0," ",'MSA Analaysis'!R2217)</f>
        <v xml:space="preserve"> </v>
      </c>
      <c r="F2220" s="38" t="str">
        <f>IF('Raw Data'!B2224=0," ",'MSA Analaysis'!T2217)</f>
        <v xml:space="preserve"> </v>
      </c>
      <c r="G2220" s="38" t="str">
        <f>IF('Raw Data'!B2224=0," ",'MSA Analaysis'!W2217)</f>
        <v xml:space="preserve"> </v>
      </c>
      <c r="H2220" s="39" t="str">
        <f>IF('Raw Data'!B2224=0," ",'MSA Analaysis'!X2217)</f>
        <v xml:space="preserve"> </v>
      </c>
      <c r="I2220" s="141" t="str">
        <f>IF('Raw Data'!B2224=0," ","No")</f>
        <v xml:space="preserve"> </v>
      </c>
      <c r="J2220" s="46" t="str">
        <f>IF('Raw Data'!B2224=0," ",IF($K$5="Yes",'MSA Analaysis'!Y2217,"ND"))</f>
        <v xml:space="preserve"> </v>
      </c>
      <c r="K2220" s="46" t="str">
        <f>IF('Raw Data'!B2224=0," ",IF($K$5="Yes",'MSA Analaysis'!Z2217,"ND"))</f>
        <v xml:space="preserve"> </v>
      </c>
      <c r="L2220" s="41" t="str">
        <f>IF('Raw Data'!B2224=0," ",IF(K2220="ND",IF(I2220="Yes",IF($K$5="Yes",IF(AND(H2220&lt;$I$7,J2220&gt;$K$7),"OK","NOK"),IF(H2220&lt;$I$7,"OK","NOK")),IF($K$5="Yes",IF(AND(H2220&lt;$I$6,J2220&gt;$K$7),"OK","NOK"),IF(H2220&lt;$I$6,"OK","NOK"))),IF(I2220="Yes",IF($K$5="Yes",IF(AND(H2220&lt;$I$7,OR(J2220&gt;$K$7,K2220&gt;2.5)),"OK","NOK"),IF(H2220&lt;$I$7,"OK","NOK")),IF($K$5="Yes",IF(AND(H2220&lt;$I$6,OR(J2220&gt;$K$7,K2220&gt;2.5)),"OK","NOK"),IF(H2220&lt;$I$6,"OK","NOK")))))</f>
        <v xml:space="preserve"> </v>
      </c>
      <c r="M2220" s="40" t="str">
        <f>IF('Raw Data'!B2224=0," ",'MSA Analaysis'!AA2217 &amp; ".")</f>
        <v xml:space="preserve"> </v>
      </c>
    </row>
    <row r="2221" spans="1:13" x14ac:dyDescent="0.2">
      <c r="A2221" s="35" t="str">
        <f>IF('Raw Data'!B2225=0,"",'MSA Analaysis'!A2218)</f>
        <v/>
      </c>
      <c r="B2221" s="35" t="str">
        <f>IF('Raw Data'!B2225=0,"",'MSA Analaysis'!B2218)</f>
        <v/>
      </c>
      <c r="C2221" s="38" t="str">
        <f>IF('Raw Data'!B2225=0," ",'MSA Analaysis'!C2218)</f>
        <v xml:space="preserve"> </v>
      </c>
      <c r="D2221" s="38" t="str">
        <f>IF('Raw Data'!B2225=0," ",'MSA Analaysis'!D2218)</f>
        <v xml:space="preserve"> </v>
      </c>
      <c r="E2221" s="38" t="str">
        <f>IF('Raw Data'!B2225=0," ",'MSA Analaysis'!R2218)</f>
        <v xml:space="preserve"> </v>
      </c>
      <c r="F2221" s="38" t="str">
        <f>IF('Raw Data'!B2225=0," ",'MSA Analaysis'!T2218)</f>
        <v xml:space="preserve"> </v>
      </c>
      <c r="G2221" s="38" t="str">
        <f>IF('Raw Data'!B2225=0," ",'MSA Analaysis'!W2218)</f>
        <v xml:space="preserve"> </v>
      </c>
      <c r="H2221" s="39" t="str">
        <f>IF('Raw Data'!B2225=0," ",'MSA Analaysis'!X2218)</f>
        <v xml:space="preserve"> </v>
      </c>
      <c r="I2221" s="141" t="str">
        <f>IF('Raw Data'!B2225=0," ","No")</f>
        <v xml:space="preserve"> </v>
      </c>
      <c r="J2221" s="46" t="str">
        <f>IF('Raw Data'!B2225=0," ",IF($K$5="Yes",'MSA Analaysis'!Y2218,"ND"))</f>
        <v xml:space="preserve"> </v>
      </c>
      <c r="K2221" s="46" t="str">
        <f>IF('Raw Data'!B2225=0," ",IF($K$5="Yes",'MSA Analaysis'!Z2218,"ND"))</f>
        <v xml:space="preserve"> </v>
      </c>
      <c r="L2221" s="41" t="str">
        <f>IF('Raw Data'!B2225=0," ",IF(K2221="ND",IF(I2221="Yes",IF($K$5="Yes",IF(AND(H2221&lt;$I$7,J2221&gt;$K$7),"OK","NOK"),IF(H2221&lt;$I$7,"OK","NOK")),IF($K$5="Yes",IF(AND(H2221&lt;$I$6,J2221&gt;$K$7),"OK","NOK"),IF(H2221&lt;$I$6,"OK","NOK"))),IF(I2221="Yes",IF($K$5="Yes",IF(AND(H2221&lt;$I$7,OR(J2221&gt;$K$7,K2221&gt;2.5)),"OK","NOK"),IF(H2221&lt;$I$7,"OK","NOK")),IF($K$5="Yes",IF(AND(H2221&lt;$I$6,OR(J2221&gt;$K$7,K2221&gt;2.5)),"OK","NOK"),IF(H2221&lt;$I$6,"OK","NOK")))))</f>
        <v xml:space="preserve"> </v>
      </c>
      <c r="M2221" s="40" t="str">
        <f>IF('Raw Data'!B2225=0," ",'MSA Analaysis'!AA2218 &amp; ".")</f>
        <v xml:space="preserve"> </v>
      </c>
    </row>
    <row r="2222" spans="1:13" x14ac:dyDescent="0.2">
      <c r="A2222" s="35" t="str">
        <f>IF('Raw Data'!B2226=0,"",'MSA Analaysis'!A2219)</f>
        <v/>
      </c>
      <c r="B2222" s="35" t="str">
        <f>IF('Raw Data'!B2226=0,"",'MSA Analaysis'!B2219)</f>
        <v/>
      </c>
      <c r="C2222" s="38" t="str">
        <f>IF('Raw Data'!B2226=0," ",'MSA Analaysis'!C2219)</f>
        <v xml:space="preserve"> </v>
      </c>
      <c r="D2222" s="38" t="str">
        <f>IF('Raw Data'!B2226=0," ",'MSA Analaysis'!D2219)</f>
        <v xml:space="preserve"> </v>
      </c>
      <c r="E2222" s="38" t="str">
        <f>IF('Raw Data'!B2226=0," ",'MSA Analaysis'!R2219)</f>
        <v xml:space="preserve"> </v>
      </c>
      <c r="F2222" s="38" t="str">
        <f>IF('Raw Data'!B2226=0," ",'MSA Analaysis'!T2219)</f>
        <v xml:space="preserve"> </v>
      </c>
      <c r="G2222" s="38" t="str">
        <f>IF('Raw Data'!B2226=0," ",'MSA Analaysis'!W2219)</f>
        <v xml:space="preserve"> </v>
      </c>
      <c r="H2222" s="39" t="str">
        <f>IF('Raw Data'!B2226=0," ",'MSA Analaysis'!X2219)</f>
        <v xml:space="preserve"> </v>
      </c>
      <c r="I2222" s="141" t="str">
        <f>IF('Raw Data'!B2226=0," ","No")</f>
        <v xml:space="preserve"> </v>
      </c>
      <c r="J2222" s="46" t="str">
        <f>IF('Raw Data'!B2226=0," ",IF($K$5="Yes",'MSA Analaysis'!Y2219,"ND"))</f>
        <v xml:space="preserve"> </v>
      </c>
      <c r="K2222" s="46" t="str">
        <f>IF('Raw Data'!B2226=0," ",IF($K$5="Yes",'MSA Analaysis'!Z2219,"ND"))</f>
        <v xml:space="preserve"> </v>
      </c>
      <c r="L2222" s="41" t="str">
        <f>IF('Raw Data'!B2226=0," ",IF(K2222="ND",IF(I2222="Yes",IF($K$5="Yes",IF(AND(H2222&lt;$I$7,J2222&gt;$K$7),"OK","NOK"),IF(H2222&lt;$I$7,"OK","NOK")),IF($K$5="Yes",IF(AND(H2222&lt;$I$6,J2222&gt;$K$7),"OK","NOK"),IF(H2222&lt;$I$6,"OK","NOK"))),IF(I2222="Yes",IF($K$5="Yes",IF(AND(H2222&lt;$I$7,OR(J2222&gt;$K$7,K2222&gt;2.5)),"OK","NOK"),IF(H2222&lt;$I$7,"OK","NOK")),IF($K$5="Yes",IF(AND(H2222&lt;$I$6,OR(J2222&gt;$K$7,K2222&gt;2.5)),"OK","NOK"),IF(H2222&lt;$I$6,"OK","NOK")))))</f>
        <v xml:space="preserve"> </v>
      </c>
      <c r="M2222" s="40" t="str">
        <f>IF('Raw Data'!B2226=0," ",'MSA Analaysis'!AA2219 &amp; ".")</f>
        <v xml:space="preserve"> </v>
      </c>
    </row>
    <row r="2223" spans="1:13" x14ac:dyDescent="0.2">
      <c r="A2223" s="35" t="str">
        <f>IF('Raw Data'!B2227=0,"",'MSA Analaysis'!A2220)</f>
        <v/>
      </c>
      <c r="B2223" s="35" t="str">
        <f>IF('Raw Data'!B2227=0,"",'MSA Analaysis'!B2220)</f>
        <v/>
      </c>
      <c r="C2223" s="38" t="str">
        <f>IF('Raw Data'!B2227=0," ",'MSA Analaysis'!C2220)</f>
        <v xml:space="preserve"> </v>
      </c>
      <c r="D2223" s="38" t="str">
        <f>IF('Raw Data'!B2227=0," ",'MSA Analaysis'!D2220)</f>
        <v xml:space="preserve"> </v>
      </c>
      <c r="E2223" s="38" t="str">
        <f>IF('Raw Data'!B2227=0," ",'MSA Analaysis'!R2220)</f>
        <v xml:space="preserve"> </v>
      </c>
      <c r="F2223" s="38" t="str">
        <f>IF('Raw Data'!B2227=0," ",'MSA Analaysis'!T2220)</f>
        <v xml:space="preserve"> </v>
      </c>
      <c r="G2223" s="38" t="str">
        <f>IF('Raw Data'!B2227=0," ",'MSA Analaysis'!W2220)</f>
        <v xml:space="preserve"> </v>
      </c>
      <c r="H2223" s="39" t="str">
        <f>IF('Raw Data'!B2227=0," ",'MSA Analaysis'!X2220)</f>
        <v xml:space="preserve"> </v>
      </c>
      <c r="I2223" s="141" t="str">
        <f>IF('Raw Data'!B2227=0," ","No")</f>
        <v xml:space="preserve"> </v>
      </c>
      <c r="J2223" s="46" t="str">
        <f>IF('Raw Data'!B2227=0," ",IF($K$5="Yes",'MSA Analaysis'!Y2220,"ND"))</f>
        <v xml:space="preserve"> </v>
      </c>
      <c r="K2223" s="46" t="str">
        <f>IF('Raw Data'!B2227=0," ",IF($K$5="Yes",'MSA Analaysis'!Z2220,"ND"))</f>
        <v xml:space="preserve"> </v>
      </c>
      <c r="L2223" s="41" t="str">
        <f>IF('Raw Data'!B2227=0," ",IF(K2223="ND",IF(I2223="Yes",IF($K$5="Yes",IF(AND(H2223&lt;$I$7,J2223&gt;$K$7),"OK","NOK"),IF(H2223&lt;$I$7,"OK","NOK")),IF($K$5="Yes",IF(AND(H2223&lt;$I$6,J2223&gt;$K$7),"OK","NOK"),IF(H2223&lt;$I$6,"OK","NOK"))),IF(I2223="Yes",IF($K$5="Yes",IF(AND(H2223&lt;$I$7,OR(J2223&gt;$K$7,K2223&gt;2.5)),"OK","NOK"),IF(H2223&lt;$I$7,"OK","NOK")),IF($K$5="Yes",IF(AND(H2223&lt;$I$6,OR(J2223&gt;$K$7,K2223&gt;2.5)),"OK","NOK"),IF(H2223&lt;$I$6,"OK","NOK")))))</f>
        <v xml:space="preserve"> </v>
      </c>
      <c r="M2223" s="40" t="str">
        <f>IF('Raw Data'!B2227=0," ",'MSA Analaysis'!AA2220 &amp; ".")</f>
        <v xml:space="preserve"> </v>
      </c>
    </row>
    <row r="2224" spans="1:13" x14ac:dyDescent="0.2">
      <c r="A2224" s="35" t="str">
        <f>IF('Raw Data'!B2228=0,"",'MSA Analaysis'!A2221)</f>
        <v/>
      </c>
      <c r="B2224" s="35" t="str">
        <f>IF('Raw Data'!B2228=0,"",'MSA Analaysis'!B2221)</f>
        <v/>
      </c>
      <c r="C2224" s="38" t="str">
        <f>IF('Raw Data'!B2228=0," ",'MSA Analaysis'!C2221)</f>
        <v xml:space="preserve"> </v>
      </c>
      <c r="D2224" s="38" t="str">
        <f>IF('Raw Data'!B2228=0," ",'MSA Analaysis'!D2221)</f>
        <v xml:space="preserve"> </v>
      </c>
      <c r="E2224" s="38" t="str">
        <f>IF('Raw Data'!B2228=0," ",'MSA Analaysis'!R2221)</f>
        <v xml:space="preserve"> </v>
      </c>
      <c r="F2224" s="38" t="str">
        <f>IF('Raw Data'!B2228=0," ",'MSA Analaysis'!T2221)</f>
        <v xml:space="preserve"> </v>
      </c>
      <c r="G2224" s="38" t="str">
        <f>IF('Raw Data'!B2228=0," ",'MSA Analaysis'!W2221)</f>
        <v xml:space="preserve"> </v>
      </c>
      <c r="H2224" s="39" t="str">
        <f>IF('Raw Data'!B2228=0," ",'MSA Analaysis'!X2221)</f>
        <v xml:space="preserve"> </v>
      </c>
      <c r="I2224" s="141" t="str">
        <f>IF('Raw Data'!B2228=0," ","No")</f>
        <v xml:space="preserve"> </v>
      </c>
      <c r="J2224" s="46" t="str">
        <f>IF('Raw Data'!B2228=0," ",IF($K$5="Yes",'MSA Analaysis'!Y2221,"ND"))</f>
        <v xml:space="preserve"> </v>
      </c>
      <c r="K2224" s="46" t="str">
        <f>IF('Raw Data'!B2228=0," ",IF($K$5="Yes",'MSA Analaysis'!Z2221,"ND"))</f>
        <v xml:space="preserve"> </v>
      </c>
      <c r="L2224" s="41" t="str">
        <f>IF('Raw Data'!B2228=0," ",IF(K2224="ND",IF(I2224="Yes",IF($K$5="Yes",IF(AND(H2224&lt;$I$7,J2224&gt;$K$7),"OK","NOK"),IF(H2224&lt;$I$7,"OK","NOK")),IF($K$5="Yes",IF(AND(H2224&lt;$I$6,J2224&gt;$K$7),"OK","NOK"),IF(H2224&lt;$I$6,"OK","NOK"))),IF(I2224="Yes",IF($K$5="Yes",IF(AND(H2224&lt;$I$7,OR(J2224&gt;$K$7,K2224&gt;2.5)),"OK","NOK"),IF(H2224&lt;$I$7,"OK","NOK")),IF($K$5="Yes",IF(AND(H2224&lt;$I$6,OR(J2224&gt;$K$7,K2224&gt;2.5)),"OK","NOK"),IF(H2224&lt;$I$6,"OK","NOK")))))</f>
        <v xml:space="preserve"> </v>
      </c>
      <c r="M2224" s="40" t="str">
        <f>IF('Raw Data'!B2228=0," ",'MSA Analaysis'!AA2221 &amp; ".")</f>
        <v xml:space="preserve"> </v>
      </c>
    </row>
    <row r="2225" spans="1:13" x14ac:dyDescent="0.2">
      <c r="A2225" s="35" t="str">
        <f>IF('Raw Data'!B2229=0,"",'MSA Analaysis'!A2222)</f>
        <v/>
      </c>
      <c r="B2225" s="35" t="str">
        <f>IF('Raw Data'!B2229=0,"",'MSA Analaysis'!B2222)</f>
        <v/>
      </c>
      <c r="C2225" s="38" t="str">
        <f>IF('Raw Data'!B2229=0," ",'MSA Analaysis'!C2222)</f>
        <v xml:space="preserve"> </v>
      </c>
      <c r="D2225" s="38" t="str">
        <f>IF('Raw Data'!B2229=0," ",'MSA Analaysis'!D2222)</f>
        <v xml:space="preserve"> </v>
      </c>
      <c r="E2225" s="38" t="str">
        <f>IF('Raw Data'!B2229=0," ",'MSA Analaysis'!R2222)</f>
        <v xml:space="preserve"> </v>
      </c>
      <c r="F2225" s="38" t="str">
        <f>IF('Raw Data'!B2229=0," ",'MSA Analaysis'!T2222)</f>
        <v xml:space="preserve"> </v>
      </c>
      <c r="G2225" s="38" t="str">
        <f>IF('Raw Data'!B2229=0," ",'MSA Analaysis'!W2222)</f>
        <v xml:space="preserve"> </v>
      </c>
      <c r="H2225" s="39" t="str">
        <f>IF('Raw Data'!B2229=0," ",'MSA Analaysis'!X2222)</f>
        <v xml:space="preserve"> </v>
      </c>
      <c r="I2225" s="141" t="str">
        <f>IF('Raw Data'!B2229=0," ","No")</f>
        <v xml:space="preserve"> </v>
      </c>
      <c r="J2225" s="46" t="str">
        <f>IF('Raw Data'!B2229=0," ",IF($K$5="Yes",'MSA Analaysis'!Y2222,"ND"))</f>
        <v xml:space="preserve"> </v>
      </c>
      <c r="K2225" s="46" t="str">
        <f>IF('Raw Data'!B2229=0," ",IF($K$5="Yes",'MSA Analaysis'!Z2222,"ND"))</f>
        <v xml:space="preserve"> </v>
      </c>
      <c r="L2225" s="41" t="str">
        <f>IF('Raw Data'!B2229=0," ",IF(K2225="ND",IF(I2225="Yes",IF($K$5="Yes",IF(AND(H2225&lt;$I$7,J2225&gt;$K$7),"OK","NOK"),IF(H2225&lt;$I$7,"OK","NOK")),IF($K$5="Yes",IF(AND(H2225&lt;$I$6,J2225&gt;$K$7),"OK","NOK"),IF(H2225&lt;$I$6,"OK","NOK"))),IF(I2225="Yes",IF($K$5="Yes",IF(AND(H2225&lt;$I$7,OR(J2225&gt;$K$7,K2225&gt;2.5)),"OK","NOK"),IF(H2225&lt;$I$7,"OK","NOK")),IF($K$5="Yes",IF(AND(H2225&lt;$I$6,OR(J2225&gt;$K$7,K2225&gt;2.5)),"OK","NOK"),IF(H2225&lt;$I$6,"OK","NOK")))))</f>
        <v xml:space="preserve"> </v>
      </c>
      <c r="M2225" s="40" t="str">
        <f>IF('Raw Data'!B2229=0," ",'MSA Analaysis'!AA2222 &amp; ".")</f>
        <v xml:space="preserve"> </v>
      </c>
    </row>
    <row r="2226" spans="1:13" x14ac:dyDescent="0.2">
      <c r="A2226" s="35" t="str">
        <f>IF('Raw Data'!B2230=0,"",'MSA Analaysis'!A2223)</f>
        <v/>
      </c>
      <c r="B2226" s="35" t="str">
        <f>IF('Raw Data'!B2230=0,"",'MSA Analaysis'!B2223)</f>
        <v/>
      </c>
      <c r="C2226" s="38" t="str">
        <f>IF('Raw Data'!B2230=0," ",'MSA Analaysis'!C2223)</f>
        <v xml:space="preserve"> </v>
      </c>
      <c r="D2226" s="38" t="str">
        <f>IF('Raw Data'!B2230=0," ",'MSA Analaysis'!D2223)</f>
        <v xml:space="preserve"> </v>
      </c>
      <c r="E2226" s="38" t="str">
        <f>IF('Raw Data'!B2230=0," ",'MSA Analaysis'!R2223)</f>
        <v xml:space="preserve"> </v>
      </c>
      <c r="F2226" s="38" t="str">
        <f>IF('Raw Data'!B2230=0," ",'MSA Analaysis'!T2223)</f>
        <v xml:space="preserve"> </v>
      </c>
      <c r="G2226" s="38" t="str">
        <f>IF('Raw Data'!B2230=0," ",'MSA Analaysis'!W2223)</f>
        <v xml:space="preserve"> </v>
      </c>
      <c r="H2226" s="39" t="str">
        <f>IF('Raw Data'!B2230=0," ",'MSA Analaysis'!X2223)</f>
        <v xml:space="preserve"> </v>
      </c>
      <c r="I2226" s="141" t="str">
        <f>IF('Raw Data'!B2230=0," ","No")</f>
        <v xml:space="preserve"> </v>
      </c>
      <c r="J2226" s="46" t="str">
        <f>IF('Raw Data'!B2230=0," ",IF($K$5="Yes",'MSA Analaysis'!Y2223,"ND"))</f>
        <v xml:space="preserve"> </v>
      </c>
      <c r="K2226" s="46" t="str">
        <f>IF('Raw Data'!B2230=0," ",IF($K$5="Yes",'MSA Analaysis'!Z2223,"ND"))</f>
        <v xml:space="preserve"> </v>
      </c>
      <c r="L2226" s="41" t="str">
        <f>IF('Raw Data'!B2230=0," ",IF(K2226="ND",IF(I2226="Yes",IF($K$5="Yes",IF(AND(H2226&lt;$I$7,J2226&gt;$K$7),"OK","NOK"),IF(H2226&lt;$I$7,"OK","NOK")),IF($K$5="Yes",IF(AND(H2226&lt;$I$6,J2226&gt;$K$7),"OK","NOK"),IF(H2226&lt;$I$6,"OK","NOK"))),IF(I2226="Yes",IF($K$5="Yes",IF(AND(H2226&lt;$I$7,OR(J2226&gt;$K$7,K2226&gt;2.5)),"OK","NOK"),IF(H2226&lt;$I$7,"OK","NOK")),IF($K$5="Yes",IF(AND(H2226&lt;$I$6,OR(J2226&gt;$K$7,K2226&gt;2.5)),"OK","NOK"),IF(H2226&lt;$I$6,"OK","NOK")))))</f>
        <v xml:space="preserve"> </v>
      </c>
      <c r="M2226" s="40" t="str">
        <f>IF('Raw Data'!B2230=0," ",'MSA Analaysis'!AA2223 &amp; ".")</f>
        <v xml:space="preserve"> </v>
      </c>
    </row>
    <row r="2227" spans="1:13" x14ac:dyDescent="0.2">
      <c r="A2227" s="35" t="str">
        <f>IF('Raw Data'!B2231=0,"",'MSA Analaysis'!A2224)</f>
        <v/>
      </c>
      <c r="B2227" s="35" t="str">
        <f>IF('Raw Data'!B2231=0,"",'MSA Analaysis'!B2224)</f>
        <v/>
      </c>
      <c r="C2227" s="38" t="str">
        <f>IF('Raw Data'!B2231=0," ",'MSA Analaysis'!C2224)</f>
        <v xml:space="preserve"> </v>
      </c>
      <c r="D2227" s="38" t="str">
        <f>IF('Raw Data'!B2231=0," ",'MSA Analaysis'!D2224)</f>
        <v xml:space="preserve"> </v>
      </c>
      <c r="E2227" s="38" t="str">
        <f>IF('Raw Data'!B2231=0," ",'MSA Analaysis'!R2224)</f>
        <v xml:space="preserve"> </v>
      </c>
      <c r="F2227" s="38" t="str">
        <f>IF('Raw Data'!B2231=0," ",'MSA Analaysis'!T2224)</f>
        <v xml:space="preserve"> </v>
      </c>
      <c r="G2227" s="38" t="str">
        <f>IF('Raw Data'!B2231=0," ",'MSA Analaysis'!W2224)</f>
        <v xml:space="preserve"> </v>
      </c>
      <c r="H2227" s="39" t="str">
        <f>IF('Raw Data'!B2231=0," ",'MSA Analaysis'!X2224)</f>
        <v xml:space="preserve"> </v>
      </c>
      <c r="I2227" s="141" t="str">
        <f>IF('Raw Data'!B2231=0," ","No")</f>
        <v xml:space="preserve"> </v>
      </c>
      <c r="J2227" s="46" t="str">
        <f>IF('Raw Data'!B2231=0," ",IF($K$5="Yes",'MSA Analaysis'!Y2224,"ND"))</f>
        <v xml:space="preserve"> </v>
      </c>
      <c r="K2227" s="46" t="str">
        <f>IF('Raw Data'!B2231=0," ",IF($K$5="Yes",'MSA Analaysis'!Z2224,"ND"))</f>
        <v xml:space="preserve"> </v>
      </c>
      <c r="L2227" s="41" t="str">
        <f>IF('Raw Data'!B2231=0," ",IF(K2227="ND",IF(I2227="Yes",IF($K$5="Yes",IF(AND(H2227&lt;$I$7,J2227&gt;$K$7),"OK","NOK"),IF(H2227&lt;$I$7,"OK","NOK")),IF($K$5="Yes",IF(AND(H2227&lt;$I$6,J2227&gt;$K$7),"OK","NOK"),IF(H2227&lt;$I$6,"OK","NOK"))),IF(I2227="Yes",IF($K$5="Yes",IF(AND(H2227&lt;$I$7,OR(J2227&gt;$K$7,K2227&gt;2.5)),"OK","NOK"),IF(H2227&lt;$I$7,"OK","NOK")),IF($K$5="Yes",IF(AND(H2227&lt;$I$6,OR(J2227&gt;$K$7,K2227&gt;2.5)),"OK","NOK"),IF(H2227&lt;$I$6,"OK","NOK")))))</f>
        <v xml:space="preserve"> </v>
      </c>
      <c r="M2227" s="40" t="str">
        <f>IF('Raw Data'!B2231=0," ",'MSA Analaysis'!AA2224 &amp; ".")</f>
        <v xml:space="preserve"> </v>
      </c>
    </row>
    <row r="2228" spans="1:13" x14ac:dyDescent="0.2">
      <c r="A2228" s="35" t="str">
        <f>IF('Raw Data'!B2232=0,"",'MSA Analaysis'!A2225)</f>
        <v/>
      </c>
      <c r="B2228" s="35" t="str">
        <f>IF('Raw Data'!B2232=0,"",'MSA Analaysis'!B2225)</f>
        <v/>
      </c>
      <c r="C2228" s="38" t="str">
        <f>IF('Raw Data'!B2232=0," ",'MSA Analaysis'!C2225)</f>
        <v xml:space="preserve"> </v>
      </c>
      <c r="D2228" s="38" t="str">
        <f>IF('Raw Data'!B2232=0," ",'MSA Analaysis'!D2225)</f>
        <v xml:space="preserve"> </v>
      </c>
      <c r="E2228" s="38" t="str">
        <f>IF('Raw Data'!B2232=0," ",'MSA Analaysis'!R2225)</f>
        <v xml:space="preserve"> </v>
      </c>
      <c r="F2228" s="38" t="str">
        <f>IF('Raw Data'!B2232=0," ",'MSA Analaysis'!T2225)</f>
        <v xml:space="preserve"> </v>
      </c>
      <c r="G2228" s="38" t="str">
        <f>IF('Raw Data'!B2232=0," ",'MSA Analaysis'!W2225)</f>
        <v xml:space="preserve"> </v>
      </c>
      <c r="H2228" s="39" t="str">
        <f>IF('Raw Data'!B2232=0," ",'MSA Analaysis'!X2225)</f>
        <v xml:space="preserve"> </v>
      </c>
      <c r="I2228" s="141" t="str">
        <f>IF('Raw Data'!B2232=0," ","No")</f>
        <v xml:space="preserve"> </v>
      </c>
      <c r="J2228" s="46" t="str">
        <f>IF('Raw Data'!B2232=0," ",IF($K$5="Yes",'MSA Analaysis'!Y2225,"ND"))</f>
        <v xml:space="preserve"> </v>
      </c>
      <c r="K2228" s="46" t="str">
        <f>IF('Raw Data'!B2232=0," ",IF($K$5="Yes",'MSA Analaysis'!Z2225,"ND"))</f>
        <v xml:space="preserve"> </v>
      </c>
      <c r="L2228" s="41" t="str">
        <f>IF('Raw Data'!B2232=0," ",IF(K2228="ND",IF(I2228="Yes",IF($K$5="Yes",IF(AND(H2228&lt;$I$7,J2228&gt;$K$7),"OK","NOK"),IF(H2228&lt;$I$7,"OK","NOK")),IF($K$5="Yes",IF(AND(H2228&lt;$I$6,J2228&gt;$K$7),"OK","NOK"),IF(H2228&lt;$I$6,"OK","NOK"))),IF(I2228="Yes",IF($K$5="Yes",IF(AND(H2228&lt;$I$7,OR(J2228&gt;$K$7,K2228&gt;2.5)),"OK","NOK"),IF(H2228&lt;$I$7,"OK","NOK")),IF($K$5="Yes",IF(AND(H2228&lt;$I$6,OR(J2228&gt;$K$7,K2228&gt;2.5)),"OK","NOK"),IF(H2228&lt;$I$6,"OK","NOK")))))</f>
        <v xml:space="preserve"> </v>
      </c>
      <c r="M2228" s="40" t="str">
        <f>IF('Raw Data'!B2232=0," ",'MSA Analaysis'!AA2225 &amp; ".")</f>
        <v xml:space="preserve"> </v>
      </c>
    </row>
    <row r="2229" spans="1:13" x14ac:dyDescent="0.2">
      <c r="A2229" s="35" t="str">
        <f>IF('Raw Data'!B2233=0,"",'MSA Analaysis'!A2226)</f>
        <v/>
      </c>
      <c r="B2229" s="35" t="str">
        <f>IF('Raw Data'!B2233=0,"",'MSA Analaysis'!B2226)</f>
        <v/>
      </c>
      <c r="C2229" s="38" t="str">
        <f>IF('Raw Data'!B2233=0," ",'MSA Analaysis'!C2226)</f>
        <v xml:space="preserve"> </v>
      </c>
      <c r="D2229" s="38" t="str">
        <f>IF('Raw Data'!B2233=0," ",'MSA Analaysis'!D2226)</f>
        <v xml:space="preserve"> </v>
      </c>
      <c r="E2229" s="38" t="str">
        <f>IF('Raw Data'!B2233=0," ",'MSA Analaysis'!R2226)</f>
        <v xml:space="preserve"> </v>
      </c>
      <c r="F2229" s="38" t="str">
        <f>IF('Raw Data'!B2233=0," ",'MSA Analaysis'!T2226)</f>
        <v xml:space="preserve"> </v>
      </c>
      <c r="G2229" s="38" t="str">
        <f>IF('Raw Data'!B2233=0," ",'MSA Analaysis'!W2226)</f>
        <v xml:space="preserve"> </v>
      </c>
      <c r="H2229" s="39" t="str">
        <f>IF('Raw Data'!B2233=0," ",'MSA Analaysis'!X2226)</f>
        <v xml:space="preserve"> </v>
      </c>
      <c r="I2229" s="141" t="str">
        <f>IF('Raw Data'!B2233=0," ","No")</f>
        <v xml:space="preserve"> </v>
      </c>
      <c r="J2229" s="46" t="str">
        <f>IF('Raw Data'!B2233=0," ",IF($K$5="Yes",'MSA Analaysis'!Y2226,"ND"))</f>
        <v xml:space="preserve"> </v>
      </c>
      <c r="K2229" s="46" t="str">
        <f>IF('Raw Data'!B2233=0," ",IF($K$5="Yes",'MSA Analaysis'!Z2226,"ND"))</f>
        <v xml:space="preserve"> </v>
      </c>
      <c r="L2229" s="41" t="str">
        <f>IF('Raw Data'!B2233=0," ",IF(K2229="ND",IF(I2229="Yes",IF($K$5="Yes",IF(AND(H2229&lt;$I$7,J2229&gt;$K$7),"OK","NOK"),IF(H2229&lt;$I$7,"OK","NOK")),IF($K$5="Yes",IF(AND(H2229&lt;$I$6,J2229&gt;$K$7),"OK","NOK"),IF(H2229&lt;$I$6,"OK","NOK"))),IF(I2229="Yes",IF($K$5="Yes",IF(AND(H2229&lt;$I$7,OR(J2229&gt;$K$7,K2229&gt;2.5)),"OK","NOK"),IF(H2229&lt;$I$7,"OK","NOK")),IF($K$5="Yes",IF(AND(H2229&lt;$I$6,OR(J2229&gt;$K$7,K2229&gt;2.5)),"OK","NOK"),IF(H2229&lt;$I$6,"OK","NOK")))))</f>
        <v xml:space="preserve"> </v>
      </c>
      <c r="M2229" s="40" t="str">
        <f>IF('Raw Data'!B2233=0," ",'MSA Analaysis'!AA2226 &amp; ".")</f>
        <v xml:space="preserve"> </v>
      </c>
    </row>
    <row r="2230" spans="1:13" x14ac:dyDescent="0.2">
      <c r="A2230" s="35" t="str">
        <f>IF('Raw Data'!B2234=0,"",'MSA Analaysis'!A2227)</f>
        <v/>
      </c>
      <c r="B2230" s="35" t="str">
        <f>IF('Raw Data'!B2234=0,"",'MSA Analaysis'!B2227)</f>
        <v/>
      </c>
      <c r="C2230" s="38" t="str">
        <f>IF('Raw Data'!B2234=0," ",'MSA Analaysis'!C2227)</f>
        <v xml:space="preserve"> </v>
      </c>
      <c r="D2230" s="38" t="str">
        <f>IF('Raw Data'!B2234=0," ",'MSA Analaysis'!D2227)</f>
        <v xml:space="preserve"> </v>
      </c>
      <c r="E2230" s="38" t="str">
        <f>IF('Raw Data'!B2234=0," ",'MSA Analaysis'!R2227)</f>
        <v xml:space="preserve"> </v>
      </c>
      <c r="F2230" s="38" t="str">
        <f>IF('Raw Data'!B2234=0," ",'MSA Analaysis'!T2227)</f>
        <v xml:space="preserve"> </v>
      </c>
      <c r="G2230" s="38" t="str">
        <f>IF('Raw Data'!B2234=0," ",'MSA Analaysis'!W2227)</f>
        <v xml:space="preserve"> </v>
      </c>
      <c r="H2230" s="39" t="str">
        <f>IF('Raw Data'!B2234=0," ",'MSA Analaysis'!X2227)</f>
        <v xml:space="preserve"> </v>
      </c>
      <c r="I2230" s="141" t="str">
        <f>IF('Raw Data'!B2234=0," ","No")</f>
        <v xml:space="preserve"> </v>
      </c>
      <c r="J2230" s="46" t="str">
        <f>IF('Raw Data'!B2234=0," ",IF($K$5="Yes",'MSA Analaysis'!Y2227,"ND"))</f>
        <v xml:space="preserve"> </v>
      </c>
      <c r="K2230" s="46" t="str">
        <f>IF('Raw Data'!B2234=0," ",IF($K$5="Yes",'MSA Analaysis'!Z2227,"ND"))</f>
        <v xml:space="preserve"> </v>
      </c>
      <c r="L2230" s="41" t="str">
        <f>IF('Raw Data'!B2234=0," ",IF(K2230="ND",IF(I2230="Yes",IF($K$5="Yes",IF(AND(H2230&lt;$I$7,J2230&gt;$K$7),"OK","NOK"),IF(H2230&lt;$I$7,"OK","NOK")),IF($K$5="Yes",IF(AND(H2230&lt;$I$6,J2230&gt;$K$7),"OK","NOK"),IF(H2230&lt;$I$6,"OK","NOK"))),IF(I2230="Yes",IF($K$5="Yes",IF(AND(H2230&lt;$I$7,OR(J2230&gt;$K$7,K2230&gt;2.5)),"OK","NOK"),IF(H2230&lt;$I$7,"OK","NOK")),IF($K$5="Yes",IF(AND(H2230&lt;$I$6,OR(J2230&gt;$K$7,K2230&gt;2.5)),"OK","NOK"),IF(H2230&lt;$I$6,"OK","NOK")))))</f>
        <v xml:space="preserve"> </v>
      </c>
      <c r="M2230" s="40" t="str">
        <f>IF('Raw Data'!B2234=0," ",'MSA Analaysis'!AA2227 &amp; ".")</f>
        <v xml:space="preserve"> </v>
      </c>
    </row>
    <row r="2231" spans="1:13" x14ac:dyDescent="0.2">
      <c r="A2231" s="35" t="str">
        <f>IF('Raw Data'!B2235=0,"",'MSA Analaysis'!A2228)</f>
        <v/>
      </c>
      <c r="B2231" s="35" t="str">
        <f>IF('Raw Data'!B2235=0,"",'MSA Analaysis'!B2228)</f>
        <v/>
      </c>
      <c r="C2231" s="38" t="str">
        <f>IF('Raw Data'!B2235=0," ",'MSA Analaysis'!C2228)</f>
        <v xml:space="preserve"> </v>
      </c>
      <c r="D2231" s="38" t="str">
        <f>IF('Raw Data'!B2235=0," ",'MSA Analaysis'!D2228)</f>
        <v xml:space="preserve"> </v>
      </c>
      <c r="E2231" s="38" t="str">
        <f>IF('Raw Data'!B2235=0," ",'MSA Analaysis'!R2228)</f>
        <v xml:space="preserve"> </v>
      </c>
      <c r="F2231" s="38" t="str">
        <f>IF('Raw Data'!B2235=0," ",'MSA Analaysis'!T2228)</f>
        <v xml:space="preserve"> </v>
      </c>
      <c r="G2231" s="38" t="str">
        <f>IF('Raw Data'!B2235=0," ",'MSA Analaysis'!W2228)</f>
        <v xml:space="preserve"> </v>
      </c>
      <c r="H2231" s="39" t="str">
        <f>IF('Raw Data'!B2235=0," ",'MSA Analaysis'!X2228)</f>
        <v xml:space="preserve"> </v>
      </c>
      <c r="I2231" s="141" t="str">
        <f>IF('Raw Data'!B2235=0," ","No")</f>
        <v xml:space="preserve"> </v>
      </c>
      <c r="J2231" s="46" t="str">
        <f>IF('Raw Data'!B2235=0," ",IF($K$5="Yes",'MSA Analaysis'!Y2228,"ND"))</f>
        <v xml:space="preserve"> </v>
      </c>
      <c r="K2231" s="46" t="str">
        <f>IF('Raw Data'!B2235=0," ",IF($K$5="Yes",'MSA Analaysis'!Z2228,"ND"))</f>
        <v xml:space="preserve"> </v>
      </c>
      <c r="L2231" s="41" t="str">
        <f>IF('Raw Data'!B2235=0," ",IF(K2231="ND",IF(I2231="Yes",IF($K$5="Yes",IF(AND(H2231&lt;$I$7,J2231&gt;$K$7),"OK","NOK"),IF(H2231&lt;$I$7,"OK","NOK")),IF($K$5="Yes",IF(AND(H2231&lt;$I$6,J2231&gt;$K$7),"OK","NOK"),IF(H2231&lt;$I$6,"OK","NOK"))),IF(I2231="Yes",IF($K$5="Yes",IF(AND(H2231&lt;$I$7,OR(J2231&gt;$K$7,K2231&gt;2.5)),"OK","NOK"),IF(H2231&lt;$I$7,"OK","NOK")),IF($K$5="Yes",IF(AND(H2231&lt;$I$6,OR(J2231&gt;$K$7,K2231&gt;2.5)),"OK","NOK"),IF(H2231&lt;$I$6,"OK","NOK")))))</f>
        <v xml:space="preserve"> </v>
      </c>
      <c r="M2231" s="40" t="str">
        <f>IF('Raw Data'!B2235=0," ",'MSA Analaysis'!AA2228 &amp; ".")</f>
        <v xml:space="preserve"> </v>
      </c>
    </row>
    <row r="2232" spans="1:13" x14ac:dyDescent="0.2">
      <c r="A2232" s="35" t="str">
        <f>IF('Raw Data'!B2236=0,"",'MSA Analaysis'!A2229)</f>
        <v/>
      </c>
      <c r="B2232" s="35" t="str">
        <f>IF('Raw Data'!B2236=0,"",'MSA Analaysis'!B2229)</f>
        <v/>
      </c>
      <c r="C2232" s="38" t="str">
        <f>IF('Raw Data'!B2236=0," ",'MSA Analaysis'!C2229)</f>
        <v xml:space="preserve"> </v>
      </c>
      <c r="D2232" s="38" t="str">
        <f>IF('Raw Data'!B2236=0," ",'MSA Analaysis'!D2229)</f>
        <v xml:space="preserve"> </v>
      </c>
      <c r="E2232" s="38" t="str">
        <f>IF('Raw Data'!B2236=0," ",'MSA Analaysis'!R2229)</f>
        <v xml:space="preserve"> </v>
      </c>
      <c r="F2232" s="38" t="str">
        <f>IF('Raw Data'!B2236=0," ",'MSA Analaysis'!T2229)</f>
        <v xml:space="preserve"> </v>
      </c>
      <c r="G2232" s="38" t="str">
        <f>IF('Raw Data'!B2236=0," ",'MSA Analaysis'!W2229)</f>
        <v xml:space="preserve"> </v>
      </c>
      <c r="H2232" s="39" t="str">
        <f>IF('Raw Data'!B2236=0," ",'MSA Analaysis'!X2229)</f>
        <v xml:space="preserve"> </v>
      </c>
      <c r="I2232" s="141" t="str">
        <f>IF('Raw Data'!B2236=0," ","No")</f>
        <v xml:space="preserve"> </v>
      </c>
      <c r="J2232" s="46" t="str">
        <f>IF('Raw Data'!B2236=0," ",IF($K$5="Yes",'MSA Analaysis'!Y2229,"ND"))</f>
        <v xml:space="preserve"> </v>
      </c>
      <c r="K2232" s="46" t="str">
        <f>IF('Raw Data'!B2236=0," ",IF($K$5="Yes",'MSA Analaysis'!Z2229,"ND"))</f>
        <v xml:space="preserve"> </v>
      </c>
      <c r="L2232" s="41" t="str">
        <f>IF('Raw Data'!B2236=0," ",IF(K2232="ND",IF(I2232="Yes",IF($K$5="Yes",IF(AND(H2232&lt;$I$7,J2232&gt;$K$7),"OK","NOK"),IF(H2232&lt;$I$7,"OK","NOK")),IF($K$5="Yes",IF(AND(H2232&lt;$I$6,J2232&gt;$K$7),"OK","NOK"),IF(H2232&lt;$I$6,"OK","NOK"))),IF(I2232="Yes",IF($K$5="Yes",IF(AND(H2232&lt;$I$7,OR(J2232&gt;$K$7,K2232&gt;2.5)),"OK","NOK"),IF(H2232&lt;$I$7,"OK","NOK")),IF($K$5="Yes",IF(AND(H2232&lt;$I$6,OR(J2232&gt;$K$7,K2232&gt;2.5)),"OK","NOK"),IF(H2232&lt;$I$6,"OK","NOK")))))</f>
        <v xml:space="preserve"> </v>
      </c>
      <c r="M2232" s="40" t="str">
        <f>IF('Raw Data'!B2236=0," ",'MSA Analaysis'!AA2229 &amp; ".")</f>
        <v xml:space="preserve"> </v>
      </c>
    </row>
    <row r="2233" spans="1:13" x14ac:dyDescent="0.2">
      <c r="A2233" s="35" t="str">
        <f>IF('Raw Data'!B2237=0,"",'MSA Analaysis'!A2230)</f>
        <v/>
      </c>
      <c r="B2233" s="35" t="str">
        <f>IF('Raw Data'!B2237=0,"",'MSA Analaysis'!B2230)</f>
        <v/>
      </c>
      <c r="C2233" s="38" t="str">
        <f>IF('Raw Data'!B2237=0," ",'MSA Analaysis'!C2230)</f>
        <v xml:space="preserve"> </v>
      </c>
      <c r="D2233" s="38" t="str">
        <f>IF('Raw Data'!B2237=0," ",'MSA Analaysis'!D2230)</f>
        <v xml:space="preserve"> </v>
      </c>
      <c r="E2233" s="38" t="str">
        <f>IF('Raw Data'!B2237=0," ",'MSA Analaysis'!R2230)</f>
        <v xml:space="preserve"> </v>
      </c>
      <c r="F2233" s="38" t="str">
        <f>IF('Raw Data'!B2237=0," ",'MSA Analaysis'!T2230)</f>
        <v xml:space="preserve"> </v>
      </c>
      <c r="G2233" s="38" t="str">
        <f>IF('Raw Data'!B2237=0," ",'MSA Analaysis'!W2230)</f>
        <v xml:space="preserve"> </v>
      </c>
      <c r="H2233" s="39" t="str">
        <f>IF('Raw Data'!B2237=0," ",'MSA Analaysis'!X2230)</f>
        <v xml:space="preserve"> </v>
      </c>
      <c r="I2233" s="141" t="str">
        <f>IF('Raw Data'!B2237=0," ","No")</f>
        <v xml:space="preserve"> </v>
      </c>
      <c r="J2233" s="46" t="str">
        <f>IF('Raw Data'!B2237=0," ",IF($K$5="Yes",'MSA Analaysis'!Y2230,"ND"))</f>
        <v xml:space="preserve"> </v>
      </c>
      <c r="K2233" s="46" t="str">
        <f>IF('Raw Data'!B2237=0," ",IF($K$5="Yes",'MSA Analaysis'!Z2230,"ND"))</f>
        <v xml:space="preserve"> </v>
      </c>
      <c r="L2233" s="41" t="str">
        <f>IF('Raw Data'!B2237=0," ",IF(K2233="ND",IF(I2233="Yes",IF($K$5="Yes",IF(AND(H2233&lt;$I$7,J2233&gt;$K$7),"OK","NOK"),IF(H2233&lt;$I$7,"OK","NOK")),IF($K$5="Yes",IF(AND(H2233&lt;$I$6,J2233&gt;$K$7),"OK","NOK"),IF(H2233&lt;$I$6,"OK","NOK"))),IF(I2233="Yes",IF($K$5="Yes",IF(AND(H2233&lt;$I$7,OR(J2233&gt;$K$7,K2233&gt;2.5)),"OK","NOK"),IF(H2233&lt;$I$7,"OK","NOK")),IF($K$5="Yes",IF(AND(H2233&lt;$I$6,OR(J2233&gt;$K$7,K2233&gt;2.5)),"OK","NOK"),IF(H2233&lt;$I$6,"OK","NOK")))))</f>
        <v xml:space="preserve"> </v>
      </c>
      <c r="M2233" s="40" t="str">
        <f>IF('Raw Data'!B2237=0," ",'MSA Analaysis'!AA2230 &amp; ".")</f>
        <v xml:space="preserve"> </v>
      </c>
    </row>
    <row r="2234" spans="1:13" x14ac:dyDescent="0.2">
      <c r="A2234" s="35" t="str">
        <f>IF('Raw Data'!B2238=0,"",'MSA Analaysis'!A2231)</f>
        <v/>
      </c>
      <c r="B2234" s="35" t="str">
        <f>IF('Raw Data'!B2238=0,"",'MSA Analaysis'!B2231)</f>
        <v/>
      </c>
      <c r="C2234" s="38" t="str">
        <f>IF('Raw Data'!B2238=0," ",'MSA Analaysis'!C2231)</f>
        <v xml:space="preserve"> </v>
      </c>
      <c r="D2234" s="38" t="str">
        <f>IF('Raw Data'!B2238=0," ",'MSA Analaysis'!D2231)</f>
        <v xml:space="preserve"> </v>
      </c>
      <c r="E2234" s="38" t="str">
        <f>IF('Raw Data'!B2238=0," ",'MSA Analaysis'!R2231)</f>
        <v xml:space="preserve"> </v>
      </c>
      <c r="F2234" s="38" t="str">
        <f>IF('Raw Data'!B2238=0," ",'MSA Analaysis'!T2231)</f>
        <v xml:space="preserve"> </v>
      </c>
      <c r="G2234" s="38" t="str">
        <f>IF('Raw Data'!B2238=0," ",'MSA Analaysis'!W2231)</f>
        <v xml:space="preserve"> </v>
      </c>
      <c r="H2234" s="39" t="str">
        <f>IF('Raw Data'!B2238=0," ",'MSA Analaysis'!X2231)</f>
        <v xml:space="preserve"> </v>
      </c>
      <c r="I2234" s="141" t="str">
        <f>IF('Raw Data'!B2238=0," ","No")</f>
        <v xml:space="preserve"> </v>
      </c>
      <c r="J2234" s="46" t="str">
        <f>IF('Raw Data'!B2238=0," ",IF($K$5="Yes",'MSA Analaysis'!Y2231,"ND"))</f>
        <v xml:space="preserve"> </v>
      </c>
      <c r="K2234" s="46" t="str">
        <f>IF('Raw Data'!B2238=0," ",IF($K$5="Yes",'MSA Analaysis'!Z2231,"ND"))</f>
        <v xml:space="preserve"> </v>
      </c>
      <c r="L2234" s="41" t="str">
        <f>IF('Raw Data'!B2238=0," ",IF(K2234="ND",IF(I2234="Yes",IF($K$5="Yes",IF(AND(H2234&lt;$I$7,J2234&gt;$K$7),"OK","NOK"),IF(H2234&lt;$I$7,"OK","NOK")),IF($K$5="Yes",IF(AND(H2234&lt;$I$6,J2234&gt;$K$7),"OK","NOK"),IF(H2234&lt;$I$6,"OK","NOK"))),IF(I2234="Yes",IF($K$5="Yes",IF(AND(H2234&lt;$I$7,OR(J2234&gt;$K$7,K2234&gt;2.5)),"OK","NOK"),IF(H2234&lt;$I$7,"OK","NOK")),IF($K$5="Yes",IF(AND(H2234&lt;$I$6,OR(J2234&gt;$K$7,K2234&gt;2.5)),"OK","NOK"),IF(H2234&lt;$I$6,"OK","NOK")))))</f>
        <v xml:space="preserve"> </v>
      </c>
      <c r="M2234" s="40" t="str">
        <f>IF('Raw Data'!B2238=0," ",'MSA Analaysis'!AA2231 &amp; ".")</f>
        <v xml:space="preserve"> </v>
      </c>
    </row>
    <row r="2235" spans="1:13" x14ac:dyDescent="0.2">
      <c r="A2235" s="35" t="str">
        <f>IF('Raw Data'!B2239=0,"",'MSA Analaysis'!A2232)</f>
        <v/>
      </c>
      <c r="B2235" s="35" t="str">
        <f>IF('Raw Data'!B2239=0,"",'MSA Analaysis'!B2232)</f>
        <v/>
      </c>
      <c r="C2235" s="38" t="str">
        <f>IF('Raw Data'!B2239=0," ",'MSA Analaysis'!C2232)</f>
        <v xml:space="preserve"> </v>
      </c>
      <c r="D2235" s="38" t="str">
        <f>IF('Raw Data'!B2239=0," ",'MSA Analaysis'!D2232)</f>
        <v xml:space="preserve"> </v>
      </c>
      <c r="E2235" s="38" t="str">
        <f>IF('Raw Data'!B2239=0," ",'MSA Analaysis'!R2232)</f>
        <v xml:space="preserve"> </v>
      </c>
      <c r="F2235" s="38" t="str">
        <f>IF('Raw Data'!B2239=0," ",'MSA Analaysis'!T2232)</f>
        <v xml:space="preserve"> </v>
      </c>
      <c r="G2235" s="38" t="str">
        <f>IF('Raw Data'!B2239=0," ",'MSA Analaysis'!W2232)</f>
        <v xml:space="preserve"> </v>
      </c>
      <c r="H2235" s="39" t="str">
        <f>IF('Raw Data'!B2239=0," ",'MSA Analaysis'!X2232)</f>
        <v xml:space="preserve"> </v>
      </c>
      <c r="I2235" s="141" t="str">
        <f>IF('Raw Data'!B2239=0," ","No")</f>
        <v xml:space="preserve"> </v>
      </c>
      <c r="J2235" s="46" t="str">
        <f>IF('Raw Data'!B2239=0," ",IF($K$5="Yes",'MSA Analaysis'!Y2232,"ND"))</f>
        <v xml:space="preserve"> </v>
      </c>
      <c r="K2235" s="46" t="str">
        <f>IF('Raw Data'!B2239=0," ",IF($K$5="Yes",'MSA Analaysis'!Z2232,"ND"))</f>
        <v xml:space="preserve"> </v>
      </c>
      <c r="L2235" s="41" t="str">
        <f>IF('Raw Data'!B2239=0," ",IF(K2235="ND",IF(I2235="Yes",IF($K$5="Yes",IF(AND(H2235&lt;$I$7,J2235&gt;$K$7),"OK","NOK"),IF(H2235&lt;$I$7,"OK","NOK")),IF($K$5="Yes",IF(AND(H2235&lt;$I$6,J2235&gt;$K$7),"OK","NOK"),IF(H2235&lt;$I$6,"OK","NOK"))),IF(I2235="Yes",IF($K$5="Yes",IF(AND(H2235&lt;$I$7,OR(J2235&gt;$K$7,K2235&gt;2.5)),"OK","NOK"),IF(H2235&lt;$I$7,"OK","NOK")),IF($K$5="Yes",IF(AND(H2235&lt;$I$6,OR(J2235&gt;$K$7,K2235&gt;2.5)),"OK","NOK"),IF(H2235&lt;$I$6,"OK","NOK")))))</f>
        <v xml:space="preserve"> </v>
      </c>
      <c r="M2235" s="40" t="str">
        <f>IF('Raw Data'!B2239=0," ",'MSA Analaysis'!AA2232 &amp; ".")</f>
        <v xml:space="preserve"> </v>
      </c>
    </row>
    <row r="2236" spans="1:13" x14ac:dyDescent="0.2">
      <c r="A2236" s="35" t="str">
        <f>IF('Raw Data'!B2240=0,"",'MSA Analaysis'!A2233)</f>
        <v/>
      </c>
      <c r="B2236" s="35" t="str">
        <f>IF('Raw Data'!B2240=0,"",'MSA Analaysis'!B2233)</f>
        <v/>
      </c>
      <c r="C2236" s="38" t="str">
        <f>IF('Raw Data'!B2240=0," ",'MSA Analaysis'!C2233)</f>
        <v xml:space="preserve"> </v>
      </c>
      <c r="D2236" s="38" t="str">
        <f>IF('Raw Data'!B2240=0," ",'MSA Analaysis'!D2233)</f>
        <v xml:space="preserve"> </v>
      </c>
      <c r="E2236" s="38" t="str">
        <f>IF('Raw Data'!B2240=0," ",'MSA Analaysis'!R2233)</f>
        <v xml:space="preserve"> </v>
      </c>
      <c r="F2236" s="38" t="str">
        <f>IF('Raw Data'!B2240=0," ",'MSA Analaysis'!T2233)</f>
        <v xml:space="preserve"> </v>
      </c>
      <c r="G2236" s="38" t="str">
        <f>IF('Raw Data'!B2240=0," ",'MSA Analaysis'!W2233)</f>
        <v xml:space="preserve"> </v>
      </c>
      <c r="H2236" s="39" t="str">
        <f>IF('Raw Data'!B2240=0," ",'MSA Analaysis'!X2233)</f>
        <v xml:space="preserve"> </v>
      </c>
      <c r="I2236" s="141" t="str">
        <f>IF('Raw Data'!B2240=0," ","No")</f>
        <v xml:space="preserve"> </v>
      </c>
      <c r="J2236" s="46" t="str">
        <f>IF('Raw Data'!B2240=0," ",IF($K$5="Yes",'MSA Analaysis'!Y2233,"ND"))</f>
        <v xml:space="preserve"> </v>
      </c>
      <c r="K2236" s="46" t="str">
        <f>IF('Raw Data'!B2240=0," ",IF($K$5="Yes",'MSA Analaysis'!Z2233,"ND"))</f>
        <v xml:space="preserve"> </v>
      </c>
      <c r="L2236" s="41" t="str">
        <f>IF('Raw Data'!B2240=0," ",IF(K2236="ND",IF(I2236="Yes",IF($K$5="Yes",IF(AND(H2236&lt;$I$7,J2236&gt;$K$7),"OK","NOK"),IF(H2236&lt;$I$7,"OK","NOK")),IF($K$5="Yes",IF(AND(H2236&lt;$I$6,J2236&gt;$K$7),"OK","NOK"),IF(H2236&lt;$I$6,"OK","NOK"))),IF(I2236="Yes",IF($K$5="Yes",IF(AND(H2236&lt;$I$7,OR(J2236&gt;$K$7,K2236&gt;2.5)),"OK","NOK"),IF(H2236&lt;$I$7,"OK","NOK")),IF($K$5="Yes",IF(AND(H2236&lt;$I$6,OR(J2236&gt;$K$7,K2236&gt;2.5)),"OK","NOK"),IF(H2236&lt;$I$6,"OK","NOK")))))</f>
        <v xml:space="preserve"> </v>
      </c>
      <c r="M2236" s="40" t="str">
        <f>IF('Raw Data'!B2240=0," ",'MSA Analaysis'!AA2233 &amp; ".")</f>
        <v xml:space="preserve"> </v>
      </c>
    </row>
    <row r="2237" spans="1:13" x14ac:dyDescent="0.2">
      <c r="A2237" s="35" t="str">
        <f>IF('Raw Data'!B2241=0,"",'MSA Analaysis'!A2234)</f>
        <v/>
      </c>
      <c r="B2237" s="35" t="str">
        <f>IF('Raw Data'!B2241=0,"",'MSA Analaysis'!B2234)</f>
        <v/>
      </c>
      <c r="C2237" s="38" t="str">
        <f>IF('Raw Data'!B2241=0," ",'MSA Analaysis'!C2234)</f>
        <v xml:space="preserve"> </v>
      </c>
      <c r="D2237" s="38" t="str">
        <f>IF('Raw Data'!B2241=0," ",'MSA Analaysis'!D2234)</f>
        <v xml:space="preserve"> </v>
      </c>
      <c r="E2237" s="38" t="str">
        <f>IF('Raw Data'!B2241=0," ",'MSA Analaysis'!R2234)</f>
        <v xml:space="preserve"> </v>
      </c>
      <c r="F2237" s="38" t="str">
        <f>IF('Raw Data'!B2241=0," ",'MSA Analaysis'!T2234)</f>
        <v xml:space="preserve"> </v>
      </c>
      <c r="G2237" s="38" t="str">
        <f>IF('Raw Data'!B2241=0," ",'MSA Analaysis'!W2234)</f>
        <v xml:space="preserve"> </v>
      </c>
      <c r="H2237" s="39" t="str">
        <f>IF('Raw Data'!B2241=0," ",'MSA Analaysis'!X2234)</f>
        <v xml:space="preserve"> </v>
      </c>
      <c r="I2237" s="141" t="str">
        <f>IF('Raw Data'!B2241=0," ","No")</f>
        <v xml:space="preserve"> </v>
      </c>
      <c r="J2237" s="46" t="str">
        <f>IF('Raw Data'!B2241=0," ",IF($K$5="Yes",'MSA Analaysis'!Y2234,"ND"))</f>
        <v xml:space="preserve"> </v>
      </c>
      <c r="K2237" s="46" t="str">
        <f>IF('Raw Data'!B2241=0," ",IF($K$5="Yes",'MSA Analaysis'!Z2234,"ND"))</f>
        <v xml:space="preserve"> </v>
      </c>
      <c r="L2237" s="41" t="str">
        <f>IF('Raw Data'!B2241=0," ",IF(K2237="ND",IF(I2237="Yes",IF($K$5="Yes",IF(AND(H2237&lt;$I$7,J2237&gt;$K$7),"OK","NOK"),IF(H2237&lt;$I$7,"OK","NOK")),IF($K$5="Yes",IF(AND(H2237&lt;$I$6,J2237&gt;$K$7),"OK","NOK"),IF(H2237&lt;$I$6,"OK","NOK"))),IF(I2237="Yes",IF($K$5="Yes",IF(AND(H2237&lt;$I$7,OR(J2237&gt;$K$7,K2237&gt;2.5)),"OK","NOK"),IF(H2237&lt;$I$7,"OK","NOK")),IF($K$5="Yes",IF(AND(H2237&lt;$I$6,OR(J2237&gt;$K$7,K2237&gt;2.5)),"OK","NOK"),IF(H2237&lt;$I$6,"OK","NOK")))))</f>
        <v xml:space="preserve"> </v>
      </c>
      <c r="M2237" s="40" t="str">
        <f>IF('Raw Data'!B2241=0," ",'MSA Analaysis'!AA2234 &amp; ".")</f>
        <v xml:space="preserve"> </v>
      </c>
    </row>
    <row r="2238" spans="1:13" x14ac:dyDescent="0.2">
      <c r="A2238" s="35" t="str">
        <f>IF('Raw Data'!B2242=0,"",'MSA Analaysis'!A2235)</f>
        <v/>
      </c>
      <c r="B2238" s="35" t="str">
        <f>IF('Raw Data'!B2242=0,"",'MSA Analaysis'!B2235)</f>
        <v/>
      </c>
      <c r="C2238" s="38" t="str">
        <f>IF('Raw Data'!B2242=0," ",'MSA Analaysis'!C2235)</f>
        <v xml:space="preserve"> </v>
      </c>
      <c r="D2238" s="38" t="str">
        <f>IF('Raw Data'!B2242=0," ",'MSA Analaysis'!D2235)</f>
        <v xml:space="preserve"> </v>
      </c>
      <c r="E2238" s="38" t="str">
        <f>IF('Raw Data'!B2242=0," ",'MSA Analaysis'!R2235)</f>
        <v xml:space="preserve"> </v>
      </c>
      <c r="F2238" s="38" t="str">
        <f>IF('Raw Data'!B2242=0," ",'MSA Analaysis'!T2235)</f>
        <v xml:space="preserve"> </v>
      </c>
      <c r="G2238" s="38" t="str">
        <f>IF('Raw Data'!B2242=0," ",'MSA Analaysis'!W2235)</f>
        <v xml:space="preserve"> </v>
      </c>
      <c r="H2238" s="39" t="str">
        <f>IF('Raw Data'!B2242=0," ",'MSA Analaysis'!X2235)</f>
        <v xml:space="preserve"> </v>
      </c>
      <c r="I2238" s="141" t="str">
        <f>IF('Raw Data'!B2242=0," ","No")</f>
        <v xml:space="preserve"> </v>
      </c>
      <c r="J2238" s="46" t="str">
        <f>IF('Raw Data'!B2242=0," ",IF($K$5="Yes",'MSA Analaysis'!Y2235,"ND"))</f>
        <v xml:space="preserve"> </v>
      </c>
      <c r="K2238" s="46" t="str">
        <f>IF('Raw Data'!B2242=0," ",IF($K$5="Yes",'MSA Analaysis'!Z2235,"ND"))</f>
        <v xml:space="preserve"> </v>
      </c>
      <c r="L2238" s="41" t="str">
        <f>IF('Raw Data'!B2242=0," ",IF(K2238="ND",IF(I2238="Yes",IF($K$5="Yes",IF(AND(H2238&lt;$I$7,J2238&gt;$K$7),"OK","NOK"),IF(H2238&lt;$I$7,"OK","NOK")),IF($K$5="Yes",IF(AND(H2238&lt;$I$6,J2238&gt;$K$7),"OK","NOK"),IF(H2238&lt;$I$6,"OK","NOK"))),IF(I2238="Yes",IF($K$5="Yes",IF(AND(H2238&lt;$I$7,OR(J2238&gt;$K$7,K2238&gt;2.5)),"OK","NOK"),IF(H2238&lt;$I$7,"OK","NOK")),IF($K$5="Yes",IF(AND(H2238&lt;$I$6,OR(J2238&gt;$K$7,K2238&gt;2.5)),"OK","NOK"),IF(H2238&lt;$I$6,"OK","NOK")))))</f>
        <v xml:space="preserve"> </v>
      </c>
      <c r="M2238" s="40" t="str">
        <f>IF('Raw Data'!B2242=0," ",'MSA Analaysis'!AA2235 &amp; ".")</f>
        <v xml:space="preserve"> </v>
      </c>
    </row>
    <row r="2239" spans="1:13" x14ac:dyDescent="0.2">
      <c r="A2239" s="35" t="str">
        <f>IF('Raw Data'!B2243=0,"",'MSA Analaysis'!A2236)</f>
        <v/>
      </c>
      <c r="B2239" s="35" t="str">
        <f>IF('Raw Data'!B2243=0,"",'MSA Analaysis'!B2236)</f>
        <v/>
      </c>
      <c r="C2239" s="38" t="str">
        <f>IF('Raw Data'!B2243=0," ",'MSA Analaysis'!C2236)</f>
        <v xml:space="preserve"> </v>
      </c>
      <c r="D2239" s="38" t="str">
        <f>IF('Raw Data'!B2243=0," ",'MSA Analaysis'!D2236)</f>
        <v xml:space="preserve"> </v>
      </c>
      <c r="E2239" s="38" t="str">
        <f>IF('Raw Data'!B2243=0," ",'MSA Analaysis'!R2236)</f>
        <v xml:space="preserve"> </v>
      </c>
      <c r="F2239" s="38" t="str">
        <f>IF('Raw Data'!B2243=0," ",'MSA Analaysis'!T2236)</f>
        <v xml:space="preserve"> </v>
      </c>
      <c r="G2239" s="38" t="str">
        <f>IF('Raw Data'!B2243=0," ",'MSA Analaysis'!W2236)</f>
        <v xml:space="preserve"> </v>
      </c>
      <c r="H2239" s="39" t="str">
        <f>IF('Raw Data'!B2243=0," ",'MSA Analaysis'!X2236)</f>
        <v xml:space="preserve"> </v>
      </c>
      <c r="I2239" s="141" t="str">
        <f>IF('Raw Data'!B2243=0," ","No")</f>
        <v xml:space="preserve"> </v>
      </c>
      <c r="J2239" s="46" t="str">
        <f>IF('Raw Data'!B2243=0," ",IF($K$5="Yes",'MSA Analaysis'!Y2236,"ND"))</f>
        <v xml:space="preserve"> </v>
      </c>
      <c r="K2239" s="46" t="str">
        <f>IF('Raw Data'!B2243=0," ",IF($K$5="Yes",'MSA Analaysis'!Z2236,"ND"))</f>
        <v xml:space="preserve"> </v>
      </c>
      <c r="L2239" s="41" t="str">
        <f>IF('Raw Data'!B2243=0," ",IF(K2239="ND",IF(I2239="Yes",IF($K$5="Yes",IF(AND(H2239&lt;$I$7,J2239&gt;$K$7),"OK","NOK"),IF(H2239&lt;$I$7,"OK","NOK")),IF($K$5="Yes",IF(AND(H2239&lt;$I$6,J2239&gt;$K$7),"OK","NOK"),IF(H2239&lt;$I$6,"OK","NOK"))),IF(I2239="Yes",IF($K$5="Yes",IF(AND(H2239&lt;$I$7,OR(J2239&gt;$K$7,K2239&gt;2.5)),"OK","NOK"),IF(H2239&lt;$I$7,"OK","NOK")),IF($K$5="Yes",IF(AND(H2239&lt;$I$6,OR(J2239&gt;$K$7,K2239&gt;2.5)),"OK","NOK"),IF(H2239&lt;$I$6,"OK","NOK")))))</f>
        <v xml:space="preserve"> </v>
      </c>
      <c r="M2239" s="40" t="str">
        <f>IF('Raw Data'!B2243=0," ",'MSA Analaysis'!AA2236 &amp; ".")</f>
        <v xml:space="preserve"> </v>
      </c>
    </row>
    <row r="2240" spans="1:13" x14ac:dyDescent="0.2">
      <c r="A2240" s="35" t="str">
        <f>IF('Raw Data'!B2244=0,"",'MSA Analaysis'!A2237)</f>
        <v/>
      </c>
      <c r="B2240" s="35" t="str">
        <f>IF('Raw Data'!B2244=0,"",'MSA Analaysis'!B2237)</f>
        <v/>
      </c>
      <c r="C2240" s="38" t="str">
        <f>IF('Raw Data'!B2244=0," ",'MSA Analaysis'!C2237)</f>
        <v xml:space="preserve"> </v>
      </c>
      <c r="D2240" s="38" t="str">
        <f>IF('Raw Data'!B2244=0," ",'MSA Analaysis'!D2237)</f>
        <v xml:space="preserve"> </v>
      </c>
      <c r="E2240" s="38" t="str">
        <f>IF('Raw Data'!B2244=0," ",'MSA Analaysis'!R2237)</f>
        <v xml:space="preserve"> </v>
      </c>
      <c r="F2240" s="38" t="str">
        <f>IF('Raw Data'!B2244=0," ",'MSA Analaysis'!T2237)</f>
        <v xml:space="preserve"> </v>
      </c>
      <c r="G2240" s="38" t="str">
        <f>IF('Raw Data'!B2244=0," ",'MSA Analaysis'!W2237)</f>
        <v xml:space="preserve"> </v>
      </c>
      <c r="H2240" s="39" t="str">
        <f>IF('Raw Data'!B2244=0," ",'MSA Analaysis'!X2237)</f>
        <v xml:space="preserve"> </v>
      </c>
      <c r="I2240" s="141" t="str">
        <f>IF('Raw Data'!B2244=0," ","No")</f>
        <v xml:space="preserve"> </v>
      </c>
      <c r="J2240" s="46" t="str">
        <f>IF('Raw Data'!B2244=0," ",IF($K$5="Yes",'MSA Analaysis'!Y2237,"ND"))</f>
        <v xml:space="preserve"> </v>
      </c>
      <c r="K2240" s="46" t="str">
        <f>IF('Raw Data'!B2244=0," ",IF($K$5="Yes",'MSA Analaysis'!Z2237,"ND"))</f>
        <v xml:space="preserve"> </v>
      </c>
      <c r="L2240" s="41" t="str">
        <f>IF('Raw Data'!B2244=0," ",IF(K2240="ND",IF(I2240="Yes",IF($K$5="Yes",IF(AND(H2240&lt;$I$7,J2240&gt;$K$7),"OK","NOK"),IF(H2240&lt;$I$7,"OK","NOK")),IF($K$5="Yes",IF(AND(H2240&lt;$I$6,J2240&gt;$K$7),"OK","NOK"),IF(H2240&lt;$I$6,"OK","NOK"))),IF(I2240="Yes",IF($K$5="Yes",IF(AND(H2240&lt;$I$7,OR(J2240&gt;$K$7,K2240&gt;2.5)),"OK","NOK"),IF(H2240&lt;$I$7,"OK","NOK")),IF($K$5="Yes",IF(AND(H2240&lt;$I$6,OR(J2240&gt;$K$7,K2240&gt;2.5)),"OK","NOK"),IF(H2240&lt;$I$6,"OK","NOK")))))</f>
        <v xml:space="preserve"> </v>
      </c>
      <c r="M2240" s="40" t="str">
        <f>IF('Raw Data'!B2244=0," ",'MSA Analaysis'!AA2237 &amp; ".")</f>
        <v xml:space="preserve"> </v>
      </c>
    </row>
    <row r="2241" spans="1:13" x14ac:dyDescent="0.2">
      <c r="A2241" s="35" t="str">
        <f>IF('Raw Data'!B2245=0,"",'MSA Analaysis'!A2238)</f>
        <v/>
      </c>
      <c r="B2241" s="35" t="str">
        <f>IF('Raw Data'!B2245=0,"",'MSA Analaysis'!B2238)</f>
        <v/>
      </c>
      <c r="C2241" s="38" t="str">
        <f>IF('Raw Data'!B2245=0," ",'MSA Analaysis'!C2238)</f>
        <v xml:space="preserve"> </v>
      </c>
      <c r="D2241" s="38" t="str">
        <f>IF('Raw Data'!B2245=0," ",'MSA Analaysis'!D2238)</f>
        <v xml:space="preserve"> </v>
      </c>
      <c r="E2241" s="38" t="str">
        <f>IF('Raw Data'!B2245=0," ",'MSA Analaysis'!R2238)</f>
        <v xml:space="preserve"> </v>
      </c>
      <c r="F2241" s="38" t="str">
        <f>IF('Raw Data'!B2245=0," ",'MSA Analaysis'!T2238)</f>
        <v xml:space="preserve"> </v>
      </c>
      <c r="G2241" s="38" t="str">
        <f>IF('Raw Data'!B2245=0," ",'MSA Analaysis'!W2238)</f>
        <v xml:space="preserve"> </v>
      </c>
      <c r="H2241" s="39" t="str">
        <f>IF('Raw Data'!B2245=0," ",'MSA Analaysis'!X2238)</f>
        <v xml:space="preserve"> </v>
      </c>
      <c r="I2241" s="141" t="str">
        <f>IF('Raw Data'!B2245=0," ","No")</f>
        <v xml:space="preserve"> </v>
      </c>
      <c r="J2241" s="46" t="str">
        <f>IF('Raw Data'!B2245=0," ",IF($K$5="Yes",'MSA Analaysis'!Y2238,"ND"))</f>
        <v xml:space="preserve"> </v>
      </c>
      <c r="K2241" s="46" t="str">
        <f>IF('Raw Data'!B2245=0," ",IF($K$5="Yes",'MSA Analaysis'!Z2238,"ND"))</f>
        <v xml:space="preserve"> </v>
      </c>
      <c r="L2241" s="41" t="str">
        <f>IF('Raw Data'!B2245=0," ",IF(K2241="ND",IF(I2241="Yes",IF($K$5="Yes",IF(AND(H2241&lt;$I$7,J2241&gt;$K$7),"OK","NOK"),IF(H2241&lt;$I$7,"OK","NOK")),IF($K$5="Yes",IF(AND(H2241&lt;$I$6,J2241&gt;$K$7),"OK","NOK"),IF(H2241&lt;$I$6,"OK","NOK"))),IF(I2241="Yes",IF($K$5="Yes",IF(AND(H2241&lt;$I$7,OR(J2241&gt;$K$7,K2241&gt;2.5)),"OK","NOK"),IF(H2241&lt;$I$7,"OK","NOK")),IF($K$5="Yes",IF(AND(H2241&lt;$I$6,OR(J2241&gt;$K$7,K2241&gt;2.5)),"OK","NOK"),IF(H2241&lt;$I$6,"OK","NOK")))))</f>
        <v xml:space="preserve"> </v>
      </c>
      <c r="M2241" s="40" t="str">
        <f>IF('Raw Data'!B2245=0," ",'MSA Analaysis'!AA2238 &amp; ".")</f>
        <v xml:space="preserve"> </v>
      </c>
    </row>
    <row r="2242" spans="1:13" x14ac:dyDescent="0.2">
      <c r="A2242" s="35" t="str">
        <f>IF('Raw Data'!B2246=0,"",'MSA Analaysis'!A2239)</f>
        <v/>
      </c>
      <c r="B2242" s="35" t="str">
        <f>IF('Raw Data'!B2246=0,"",'MSA Analaysis'!B2239)</f>
        <v/>
      </c>
      <c r="C2242" s="38" t="str">
        <f>IF('Raw Data'!B2246=0," ",'MSA Analaysis'!C2239)</f>
        <v xml:space="preserve"> </v>
      </c>
      <c r="D2242" s="38" t="str">
        <f>IF('Raw Data'!B2246=0," ",'MSA Analaysis'!D2239)</f>
        <v xml:space="preserve"> </v>
      </c>
      <c r="E2242" s="38" t="str">
        <f>IF('Raw Data'!B2246=0," ",'MSA Analaysis'!R2239)</f>
        <v xml:space="preserve"> </v>
      </c>
      <c r="F2242" s="38" t="str">
        <f>IF('Raw Data'!B2246=0," ",'MSA Analaysis'!T2239)</f>
        <v xml:space="preserve"> </v>
      </c>
      <c r="G2242" s="38" t="str">
        <f>IF('Raw Data'!B2246=0," ",'MSA Analaysis'!W2239)</f>
        <v xml:space="preserve"> </v>
      </c>
      <c r="H2242" s="39" t="str">
        <f>IF('Raw Data'!B2246=0," ",'MSA Analaysis'!X2239)</f>
        <v xml:space="preserve"> </v>
      </c>
      <c r="I2242" s="141" t="str">
        <f>IF('Raw Data'!B2246=0," ","No")</f>
        <v xml:space="preserve"> </v>
      </c>
      <c r="J2242" s="46" t="str">
        <f>IF('Raw Data'!B2246=0," ",IF($K$5="Yes",'MSA Analaysis'!Y2239,"ND"))</f>
        <v xml:space="preserve"> </v>
      </c>
      <c r="K2242" s="46" t="str">
        <f>IF('Raw Data'!B2246=0," ",IF($K$5="Yes",'MSA Analaysis'!Z2239,"ND"))</f>
        <v xml:space="preserve"> </v>
      </c>
      <c r="L2242" s="41" t="str">
        <f>IF('Raw Data'!B2246=0," ",IF(K2242="ND",IF(I2242="Yes",IF($K$5="Yes",IF(AND(H2242&lt;$I$7,J2242&gt;$K$7),"OK","NOK"),IF(H2242&lt;$I$7,"OK","NOK")),IF($K$5="Yes",IF(AND(H2242&lt;$I$6,J2242&gt;$K$7),"OK","NOK"),IF(H2242&lt;$I$6,"OK","NOK"))),IF(I2242="Yes",IF($K$5="Yes",IF(AND(H2242&lt;$I$7,OR(J2242&gt;$K$7,K2242&gt;2.5)),"OK","NOK"),IF(H2242&lt;$I$7,"OK","NOK")),IF($K$5="Yes",IF(AND(H2242&lt;$I$6,OR(J2242&gt;$K$7,K2242&gt;2.5)),"OK","NOK"),IF(H2242&lt;$I$6,"OK","NOK")))))</f>
        <v xml:space="preserve"> </v>
      </c>
      <c r="M2242" s="40" t="str">
        <f>IF('Raw Data'!B2246=0," ",'MSA Analaysis'!AA2239 &amp; ".")</f>
        <v xml:space="preserve"> </v>
      </c>
    </row>
    <row r="2243" spans="1:13" x14ac:dyDescent="0.2">
      <c r="A2243" s="35" t="str">
        <f>IF('Raw Data'!B2247=0,"",'MSA Analaysis'!A2240)</f>
        <v/>
      </c>
      <c r="B2243" s="35" t="str">
        <f>IF('Raw Data'!B2247=0,"",'MSA Analaysis'!B2240)</f>
        <v/>
      </c>
      <c r="C2243" s="38" t="str">
        <f>IF('Raw Data'!B2247=0," ",'MSA Analaysis'!C2240)</f>
        <v xml:space="preserve"> </v>
      </c>
      <c r="D2243" s="38" t="str">
        <f>IF('Raw Data'!B2247=0," ",'MSA Analaysis'!D2240)</f>
        <v xml:space="preserve"> </v>
      </c>
      <c r="E2243" s="38" t="str">
        <f>IF('Raw Data'!B2247=0," ",'MSA Analaysis'!R2240)</f>
        <v xml:space="preserve"> </v>
      </c>
      <c r="F2243" s="38" t="str">
        <f>IF('Raw Data'!B2247=0," ",'MSA Analaysis'!T2240)</f>
        <v xml:space="preserve"> </v>
      </c>
      <c r="G2243" s="38" t="str">
        <f>IF('Raw Data'!B2247=0," ",'MSA Analaysis'!W2240)</f>
        <v xml:space="preserve"> </v>
      </c>
      <c r="H2243" s="39" t="str">
        <f>IF('Raw Data'!B2247=0," ",'MSA Analaysis'!X2240)</f>
        <v xml:space="preserve"> </v>
      </c>
      <c r="I2243" s="141" t="str">
        <f>IF('Raw Data'!B2247=0," ","No")</f>
        <v xml:space="preserve"> </v>
      </c>
      <c r="J2243" s="46" t="str">
        <f>IF('Raw Data'!B2247=0," ",IF($K$5="Yes",'MSA Analaysis'!Y2240,"ND"))</f>
        <v xml:space="preserve"> </v>
      </c>
      <c r="K2243" s="46" t="str">
        <f>IF('Raw Data'!B2247=0," ",IF($K$5="Yes",'MSA Analaysis'!Z2240,"ND"))</f>
        <v xml:space="preserve"> </v>
      </c>
      <c r="L2243" s="41" t="str">
        <f>IF('Raw Data'!B2247=0," ",IF(K2243="ND",IF(I2243="Yes",IF($K$5="Yes",IF(AND(H2243&lt;$I$7,J2243&gt;$K$7),"OK","NOK"),IF(H2243&lt;$I$7,"OK","NOK")),IF($K$5="Yes",IF(AND(H2243&lt;$I$6,J2243&gt;$K$7),"OK","NOK"),IF(H2243&lt;$I$6,"OK","NOK"))),IF(I2243="Yes",IF($K$5="Yes",IF(AND(H2243&lt;$I$7,OR(J2243&gt;$K$7,K2243&gt;2.5)),"OK","NOK"),IF(H2243&lt;$I$7,"OK","NOK")),IF($K$5="Yes",IF(AND(H2243&lt;$I$6,OR(J2243&gt;$K$7,K2243&gt;2.5)),"OK","NOK"),IF(H2243&lt;$I$6,"OK","NOK")))))</f>
        <v xml:space="preserve"> </v>
      </c>
      <c r="M2243" s="40" t="str">
        <f>IF('Raw Data'!B2247=0," ",'MSA Analaysis'!AA2240 &amp; ".")</f>
        <v xml:space="preserve"> </v>
      </c>
    </row>
    <row r="2244" spans="1:13" x14ac:dyDescent="0.2">
      <c r="A2244" s="35" t="str">
        <f>IF('Raw Data'!B2248=0,"",'MSA Analaysis'!A2241)</f>
        <v/>
      </c>
      <c r="B2244" s="35" t="str">
        <f>IF('Raw Data'!B2248=0,"",'MSA Analaysis'!B2241)</f>
        <v/>
      </c>
      <c r="C2244" s="38" t="str">
        <f>IF('Raw Data'!B2248=0," ",'MSA Analaysis'!C2241)</f>
        <v xml:space="preserve"> </v>
      </c>
      <c r="D2244" s="38" t="str">
        <f>IF('Raw Data'!B2248=0," ",'MSA Analaysis'!D2241)</f>
        <v xml:space="preserve"> </v>
      </c>
      <c r="E2244" s="38" t="str">
        <f>IF('Raw Data'!B2248=0," ",'MSA Analaysis'!R2241)</f>
        <v xml:space="preserve"> </v>
      </c>
      <c r="F2244" s="38" t="str">
        <f>IF('Raw Data'!B2248=0," ",'MSA Analaysis'!T2241)</f>
        <v xml:space="preserve"> </v>
      </c>
      <c r="G2244" s="38" t="str">
        <f>IF('Raw Data'!B2248=0," ",'MSA Analaysis'!W2241)</f>
        <v xml:space="preserve"> </v>
      </c>
      <c r="H2244" s="39" t="str">
        <f>IF('Raw Data'!B2248=0," ",'MSA Analaysis'!X2241)</f>
        <v xml:space="preserve"> </v>
      </c>
      <c r="I2244" s="141" t="str">
        <f>IF('Raw Data'!B2248=0," ","No")</f>
        <v xml:space="preserve"> </v>
      </c>
      <c r="J2244" s="46" t="str">
        <f>IF('Raw Data'!B2248=0," ",IF($K$5="Yes",'MSA Analaysis'!Y2241,"ND"))</f>
        <v xml:space="preserve"> </v>
      </c>
      <c r="K2244" s="46" t="str">
        <f>IF('Raw Data'!B2248=0," ",IF($K$5="Yes",'MSA Analaysis'!Z2241,"ND"))</f>
        <v xml:space="preserve"> </v>
      </c>
      <c r="L2244" s="41" t="str">
        <f>IF('Raw Data'!B2248=0," ",IF(K2244="ND",IF(I2244="Yes",IF($K$5="Yes",IF(AND(H2244&lt;$I$7,J2244&gt;$K$7),"OK","NOK"),IF(H2244&lt;$I$7,"OK","NOK")),IF($K$5="Yes",IF(AND(H2244&lt;$I$6,J2244&gt;$K$7),"OK","NOK"),IF(H2244&lt;$I$6,"OK","NOK"))),IF(I2244="Yes",IF($K$5="Yes",IF(AND(H2244&lt;$I$7,OR(J2244&gt;$K$7,K2244&gt;2.5)),"OK","NOK"),IF(H2244&lt;$I$7,"OK","NOK")),IF($K$5="Yes",IF(AND(H2244&lt;$I$6,OR(J2244&gt;$K$7,K2244&gt;2.5)),"OK","NOK"),IF(H2244&lt;$I$6,"OK","NOK")))))</f>
        <v xml:space="preserve"> </v>
      </c>
      <c r="M2244" s="40" t="str">
        <f>IF('Raw Data'!B2248=0," ",'MSA Analaysis'!AA2241 &amp; ".")</f>
        <v xml:space="preserve"> </v>
      </c>
    </row>
    <row r="2245" spans="1:13" x14ac:dyDescent="0.2">
      <c r="A2245" s="35" t="str">
        <f>IF('Raw Data'!B2249=0,"",'MSA Analaysis'!A2242)</f>
        <v/>
      </c>
      <c r="B2245" s="35" t="str">
        <f>IF('Raw Data'!B2249=0,"",'MSA Analaysis'!B2242)</f>
        <v/>
      </c>
      <c r="C2245" s="38" t="str">
        <f>IF('Raw Data'!B2249=0," ",'MSA Analaysis'!C2242)</f>
        <v xml:space="preserve"> </v>
      </c>
      <c r="D2245" s="38" t="str">
        <f>IF('Raw Data'!B2249=0," ",'MSA Analaysis'!D2242)</f>
        <v xml:space="preserve"> </v>
      </c>
      <c r="E2245" s="38" t="str">
        <f>IF('Raw Data'!B2249=0," ",'MSA Analaysis'!R2242)</f>
        <v xml:space="preserve"> </v>
      </c>
      <c r="F2245" s="38" t="str">
        <f>IF('Raw Data'!B2249=0," ",'MSA Analaysis'!T2242)</f>
        <v xml:space="preserve"> </v>
      </c>
      <c r="G2245" s="38" t="str">
        <f>IF('Raw Data'!B2249=0," ",'MSA Analaysis'!W2242)</f>
        <v xml:space="preserve"> </v>
      </c>
      <c r="H2245" s="39" t="str">
        <f>IF('Raw Data'!B2249=0," ",'MSA Analaysis'!X2242)</f>
        <v xml:space="preserve"> </v>
      </c>
      <c r="I2245" s="141" t="str">
        <f>IF('Raw Data'!B2249=0," ","No")</f>
        <v xml:space="preserve"> </v>
      </c>
      <c r="J2245" s="46" t="str">
        <f>IF('Raw Data'!B2249=0," ",IF($K$5="Yes",'MSA Analaysis'!Y2242,"ND"))</f>
        <v xml:space="preserve"> </v>
      </c>
      <c r="K2245" s="46" t="str">
        <f>IF('Raw Data'!B2249=0," ",IF($K$5="Yes",'MSA Analaysis'!Z2242,"ND"))</f>
        <v xml:space="preserve"> </v>
      </c>
      <c r="L2245" s="41" t="str">
        <f>IF('Raw Data'!B2249=0," ",IF(K2245="ND",IF(I2245="Yes",IF($K$5="Yes",IF(AND(H2245&lt;$I$7,J2245&gt;$K$7),"OK","NOK"),IF(H2245&lt;$I$7,"OK","NOK")),IF($K$5="Yes",IF(AND(H2245&lt;$I$6,J2245&gt;$K$7),"OK","NOK"),IF(H2245&lt;$I$6,"OK","NOK"))),IF(I2245="Yes",IF($K$5="Yes",IF(AND(H2245&lt;$I$7,OR(J2245&gt;$K$7,K2245&gt;2.5)),"OK","NOK"),IF(H2245&lt;$I$7,"OK","NOK")),IF($K$5="Yes",IF(AND(H2245&lt;$I$6,OR(J2245&gt;$K$7,K2245&gt;2.5)),"OK","NOK"),IF(H2245&lt;$I$6,"OK","NOK")))))</f>
        <v xml:space="preserve"> </v>
      </c>
      <c r="M2245" s="40" t="str">
        <f>IF('Raw Data'!B2249=0," ",'MSA Analaysis'!AA2242 &amp; ".")</f>
        <v xml:space="preserve"> </v>
      </c>
    </row>
    <row r="2246" spans="1:13" x14ac:dyDescent="0.2">
      <c r="A2246" s="35" t="str">
        <f>IF('Raw Data'!B2250=0,"",'MSA Analaysis'!A2243)</f>
        <v/>
      </c>
      <c r="B2246" s="35" t="str">
        <f>IF('Raw Data'!B2250=0,"",'MSA Analaysis'!B2243)</f>
        <v/>
      </c>
      <c r="C2246" s="38" t="str">
        <f>IF('Raw Data'!B2250=0," ",'MSA Analaysis'!C2243)</f>
        <v xml:space="preserve"> </v>
      </c>
      <c r="D2246" s="38" t="str">
        <f>IF('Raw Data'!B2250=0," ",'MSA Analaysis'!D2243)</f>
        <v xml:space="preserve"> </v>
      </c>
      <c r="E2246" s="38" t="str">
        <f>IF('Raw Data'!B2250=0," ",'MSA Analaysis'!R2243)</f>
        <v xml:space="preserve"> </v>
      </c>
      <c r="F2246" s="38" t="str">
        <f>IF('Raw Data'!B2250=0," ",'MSA Analaysis'!T2243)</f>
        <v xml:space="preserve"> </v>
      </c>
      <c r="G2246" s="38" t="str">
        <f>IF('Raw Data'!B2250=0," ",'MSA Analaysis'!W2243)</f>
        <v xml:space="preserve"> </v>
      </c>
      <c r="H2246" s="39" t="str">
        <f>IF('Raw Data'!B2250=0," ",'MSA Analaysis'!X2243)</f>
        <v xml:space="preserve"> </v>
      </c>
      <c r="I2246" s="141" t="str">
        <f>IF('Raw Data'!B2250=0," ","No")</f>
        <v xml:space="preserve"> </v>
      </c>
      <c r="J2246" s="46" t="str">
        <f>IF('Raw Data'!B2250=0," ",IF($K$5="Yes",'MSA Analaysis'!Y2243,"ND"))</f>
        <v xml:space="preserve"> </v>
      </c>
      <c r="K2246" s="46" t="str">
        <f>IF('Raw Data'!B2250=0," ",IF($K$5="Yes",'MSA Analaysis'!Z2243,"ND"))</f>
        <v xml:space="preserve"> </v>
      </c>
      <c r="L2246" s="41" t="str">
        <f>IF('Raw Data'!B2250=0," ",IF(K2246="ND",IF(I2246="Yes",IF($K$5="Yes",IF(AND(H2246&lt;$I$7,J2246&gt;$K$7),"OK","NOK"),IF(H2246&lt;$I$7,"OK","NOK")),IF($K$5="Yes",IF(AND(H2246&lt;$I$6,J2246&gt;$K$7),"OK","NOK"),IF(H2246&lt;$I$6,"OK","NOK"))),IF(I2246="Yes",IF($K$5="Yes",IF(AND(H2246&lt;$I$7,OR(J2246&gt;$K$7,K2246&gt;2.5)),"OK","NOK"),IF(H2246&lt;$I$7,"OK","NOK")),IF($K$5="Yes",IF(AND(H2246&lt;$I$6,OR(J2246&gt;$K$7,K2246&gt;2.5)),"OK","NOK"),IF(H2246&lt;$I$6,"OK","NOK")))))</f>
        <v xml:space="preserve"> </v>
      </c>
      <c r="M2246" s="40" t="str">
        <f>IF('Raw Data'!B2250=0," ",'MSA Analaysis'!AA2243 &amp; ".")</f>
        <v xml:space="preserve"> </v>
      </c>
    </row>
    <row r="2247" spans="1:13" x14ac:dyDescent="0.2">
      <c r="A2247" s="35" t="str">
        <f>IF('Raw Data'!B2251=0,"",'MSA Analaysis'!A2244)</f>
        <v/>
      </c>
      <c r="B2247" s="35" t="str">
        <f>IF('Raw Data'!B2251=0,"",'MSA Analaysis'!B2244)</f>
        <v/>
      </c>
      <c r="C2247" s="38" t="str">
        <f>IF('Raw Data'!B2251=0," ",'MSA Analaysis'!C2244)</f>
        <v xml:space="preserve"> </v>
      </c>
      <c r="D2247" s="38" t="str">
        <f>IF('Raw Data'!B2251=0," ",'MSA Analaysis'!D2244)</f>
        <v xml:space="preserve"> </v>
      </c>
      <c r="E2247" s="38" t="str">
        <f>IF('Raw Data'!B2251=0," ",'MSA Analaysis'!R2244)</f>
        <v xml:space="preserve"> </v>
      </c>
      <c r="F2247" s="38" t="str">
        <f>IF('Raw Data'!B2251=0," ",'MSA Analaysis'!T2244)</f>
        <v xml:space="preserve"> </v>
      </c>
      <c r="G2247" s="38" t="str">
        <f>IF('Raw Data'!B2251=0," ",'MSA Analaysis'!W2244)</f>
        <v xml:space="preserve"> </v>
      </c>
      <c r="H2247" s="39" t="str">
        <f>IF('Raw Data'!B2251=0," ",'MSA Analaysis'!X2244)</f>
        <v xml:space="preserve"> </v>
      </c>
      <c r="I2247" s="141" t="str">
        <f>IF('Raw Data'!B2251=0," ","No")</f>
        <v xml:space="preserve"> </v>
      </c>
      <c r="J2247" s="46" t="str">
        <f>IF('Raw Data'!B2251=0," ",IF($K$5="Yes",'MSA Analaysis'!Y2244,"ND"))</f>
        <v xml:space="preserve"> </v>
      </c>
      <c r="K2247" s="46" t="str">
        <f>IF('Raw Data'!B2251=0," ",IF($K$5="Yes",'MSA Analaysis'!Z2244,"ND"))</f>
        <v xml:space="preserve"> </v>
      </c>
      <c r="L2247" s="41" t="str">
        <f>IF('Raw Data'!B2251=0," ",IF(K2247="ND",IF(I2247="Yes",IF($K$5="Yes",IF(AND(H2247&lt;$I$7,J2247&gt;$K$7),"OK","NOK"),IF(H2247&lt;$I$7,"OK","NOK")),IF($K$5="Yes",IF(AND(H2247&lt;$I$6,J2247&gt;$K$7),"OK","NOK"),IF(H2247&lt;$I$6,"OK","NOK"))),IF(I2247="Yes",IF($K$5="Yes",IF(AND(H2247&lt;$I$7,OR(J2247&gt;$K$7,K2247&gt;2.5)),"OK","NOK"),IF(H2247&lt;$I$7,"OK","NOK")),IF($K$5="Yes",IF(AND(H2247&lt;$I$6,OR(J2247&gt;$K$7,K2247&gt;2.5)),"OK","NOK"),IF(H2247&lt;$I$6,"OK","NOK")))))</f>
        <v xml:space="preserve"> </v>
      </c>
      <c r="M2247" s="40" t="str">
        <f>IF('Raw Data'!B2251=0," ",'MSA Analaysis'!AA2244 &amp; ".")</f>
        <v xml:space="preserve"> </v>
      </c>
    </row>
    <row r="2248" spans="1:13" x14ac:dyDescent="0.2">
      <c r="A2248" s="35" t="str">
        <f>IF('Raw Data'!B2252=0,"",'MSA Analaysis'!A2245)</f>
        <v/>
      </c>
      <c r="B2248" s="35" t="str">
        <f>IF('Raw Data'!B2252=0,"",'MSA Analaysis'!B2245)</f>
        <v/>
      </c>
      <c r="C2248" s="38" t="str">
        <f>IF('Raw Data'!B2252=0," ",'MSA Analaysis'!C2245)</f>
        <v xml:space="preserve"> </v>
      </c>
      <c r="D2248" s="38" t="str">
        <f>IF('Raw Data'!B2252=0," ",'MSA Analaysis'!D2245)</f>
        <v xml:space="preserve"> </v>
      </c>
      <c r="E2248" s="38" t="str">
        <f>IF('Raw Data'!B2252=0," ",'MSA Analaysis'!R2245)</f>
        <v xml:space="preserve"> </v>
      </c>
      <c r="F2248" s="38" t="str">
        <f>IF('Raw Data'!B2252=0," ",'MSA Analaysis'!T2245)</f>
        <v xml:space="preserve"> </v>
      </c>
      <c r="G2248" s="38" t="str">
        <f>IF('Raw Data'!B2252=0," ",'MSA Analaysis'!W2245)</f>
        <v xml:space="preserve"> </v>
      </c>
      <c r="H2248" s="39" t="str">
        <f>IF('Raw Data'!B2252=0," ",'MSA Analaysis'!X2245)</f>
        <v xml:space="preserve"> </v>
      </c>
      <c r="I2248" s="141" t="str">
        <f>IF('Raw Data'!B2252=0," ","No")</f>
        <v xml:space="preserve"> </v>
      </c>
      <c r="J2248" s="46" t="str">
        <f>IF('Raw Data'!B2252=0," ",IF($K$5="Yes",'MSA Analaysis'!Y2245,"ND"))</f>
        <v xml:space="preserve"> </v>
      </c>
      <c r="K2248" s="46" t="str">
        <f>IF('Raw Data'!B2252=0," ",IF($K$5="Yes",'MSA Analaysis'!Z2245,"ND"))</f>
        <v xml:space="preserve"> </v>
      </c>
      <c r="L2248" s="41" t="str">
        <f>IF('Raw Data'!B2252=0," ",IF(K2248="ND",IF(I2248="Yes",IF($K$5="Yes",IF(AND(H2248&lt;$I$7,J2248&gt;$K$7),"OK","NOK"),IF(H2248&lt;$I$7,"OK","NOK")),IF($K$5="Yes",IF(AND(H2248&lt;$I$6,J2248&gt;$K$7),"OK","NOK"),IF(H2248&lt;$I$6,"OK","NOK"))),IF(I2248="Yes",IF($K$5="Yes",IF(AND(H2248&lt;$I$7,OR(J2248&gt;$K$7,K2248&gt;2.5)),"OK","NOK"),IF(H2248&lt;$I$7,"OK","NOK")),IF($K$5="Yes",IF(AND(H2248&lt;$I$6,OR(J2248&gt;$K$7,K2248&gt;2.5)),"OK","NOK"),IF(H2248&lt;$I$6,"OK","NOK")))))</f>
        <v xml:space="preserve"> </v>
      </c>
      <c r="M2248" s="40" t="str">
        <f>IF('Raw Data'!B2252=0," ",'MSA Analaysis'!AA2245 &amp; ".")</f>
        <v xml:space="preserve"> </v>
      </c>
    </row>
    <row r="2249" spans="1:13" x14ac:dyDescent="0.2">
      <c r="A2249" s="35" t="str">
        <f>IF('Raw Data'!B2253=0,"",'MSA Analaysis'!A2246)</f>
        <v/>
      </c>
      <c r="B2249" s="35" t="str">
        <f>IF('Raw Data'!B2253=0,"",'MSA Analaysis'!B2246)</f>
        <v/>
      </c>
      <c r="C2249" s="38" t="str">
        <f>IF('Raw Data'!B2253=0," ",'MSA Analaysis'!C2246)</f>
        <v xml:space="preserve"> </v>
      </c>
      <c r="D2249" s="38" t="str">
        <f>IF('Raw Data'!B2253=0," ",'MSA Analaysis'!D2246)</f>
        <v xml:space="preserve"> </v>
      </c>
      <c r="E2249" s="38" t="str">
        <f>IF('Raw Data'!B2253=0," ",'MSA Analaysis'!R2246)</f>
        <v xml:space="preserve"> </v>
      </c>
      <c r="F2249" s="38" t="str">
        <f>IF('Raw Data'!B2253=0," ",'MSA Analaysis'!T2246)</f>
        <v xml:space="preserve"> </v>
      </c>
      <c r="G2249" s="38" t="str">
        <f>IF('Raw Data'!B2253=0," ",'MSA Analaysis'!W2246)</f>
        <v xml:space="preserve"> </v>
      </c>
      <c r="H2249" s="39" t="str">
        <f>IF('Raw Data'!B2253=0," ",'MSA Analaysis'!X2246)</f>
        <v xml:space="preserve"> </v>
      </c>
      <c r="I2249" s="141" t="str">
        <f>IF('Raw Data'!B2253=0," ","No")</f>
        <v xml:space="preserve"> </v>
      </c>
      <c r="J2249" s="46" t="str">
        <f>IF('Raw Data'!B2253=0," ",IF($K$5="Yes",'MSA Analaysis'!Y2246,"ND"))</f>
        <v xml:space="preserve"> </v>
      </c>
      <c r="K2249" s="46" t="str">
        <f>IF('Raw Data'!B2253=0," ",IF($K$5="Yes",'MSA Analaysis'!Z2246,"ND"))</f>
        <v xml:space="preserve"> </v>
      </c>
      <c r="L2249" s="41" t="str">
        <f>IF('Raw Data'!B2253=0," ",IF(K2249="ND",IF(I2249="Yes",IF($K$5="Yes",IF(AND(H2249&lt;$I$7,J2249&gt;$K$7),"OK","NOK"),IF(H2249&lt;$I$7,"OK","NOK")),IF($K$5="Yes",IF(AND(H2249&lt;$I$6,J2249&gt;$K$7),"OK","NOK"),IF(H2249&lt;$I$6,"OK","NOK"))),IF(I2249="Yes",IF($K$5="Yes",IF(AND(H2249&lt;$I$7,OR(J2249&gt;$K$7,K2249&gt;2.5)),"OK","NOK"),IF(H2249&lt;$I$7,"OK","NOK")),IF($K$5="Yes",IF(AND(H2249&lt;$I$6,OR(J2249&gt;$K$7,K2249&gt;2.5)),"OK","NOK"),IF(H2249&lt;$I$6,"OK","NOK")))))</f>
        <v xml:space="preserve"> </v>
      </c>
      <c r="M2249" s="40" t="str">
        <f>IF('Raw Data'!B2253=0," ",'MSA Analaysis'!AA2246 &amp; ".")</f>
        <v xml:space="preserve"> </v>
      </c>
    </row>
    <row r="2250" spans="1:13" x14ac:dyDescent="0.2">
      <c r="A2250" s="35" t="str">
        <f>IF('Raw Data'!B2254=0,"",'MSA Analaysis'!A2247)</f>
        <v/>
      </c>
      <c r="B2250" s="35" t="str">
        <f>IF('Raw Data'!B2254=0,"",'MSA Analaysis'!B2247)</f>
        <v/>
      </c>
      <c r="C2250" s="38" t="str">
        <f>IF('Raw Data'!B2254=0," ",'MSA Analaysis'!C2247)</f>
        <v xml:space="preserve"> </v>
      </c>
      <c r="D2250" s="38" t="str">
        <f>IF('Raw Data'!B2254=0," ",'MSA Analaysis'!D2247)</f>
        <v xml:space="preserve"> </v>
      </c>
      <c r="E2250" s="38" t="str">
        <f>IF('Raw Data'!B2254=0," ",'MSA Analaysis'!R2247)</f>
        <v xml:space="preserve"> </v>
      </c>
      <c r="F2250" s="38" t="str">
        <f>IF('Raw Data'!B2254=0," ",'MSA Analaysis'!T2247)</f>
        <v xml:space="preserve"> </v>
      </c>
      <c r="G2250" s="38" t="str">
        <f>IF('Raw Data'!B2254=0," ",'MSA Analaysis'!W2247)</f>
        <v xml:space="preserve"> </v>
      </c>
      <c r="H2250" s="39" t="str">
        <f>IF('Raw Data'!B2254=0," ",'MSA Analaysis'!X2247)</f>
        <v xml:space="preserve"> </v>
      </c>
      <c r="I2250" s="141" t="str">
        <f>IF('Raw Data'!B2254=0," ","No")</f>
        <v xml:space="preserve"> </v>
      </c>
      <c r="J2250" s="46" t="str">
        <f>IF('Raw Data'!B2254=0," ",IF($K$5="Yes",'MSA Analaysis'!Y2247,"ND"))</f>
        <v xml:space="preserve"> </v>
      </c>
      <c r="K2250" s="46" t="str">
        <f>IF('Raw Data'!B2254=0," ",IF($K$5="Yes",'MSA Analaysis'!Z2247,"ND"))</f>
        <v xml:space="preserve"> </v>
      </c>
      <c r="L2250" s="41" t="str">
        <f>IF('Raw Data'!B2254=0," ",IF(K2250="ND",IF(I2250="Yes",IF($K$5="Yes",IF(AND(H2250&lt;$I$7,J2250&gt;$K$7),"OK","NOK"),IF(H2250&lt;$I$7,"OK","NOK")),IF($K$5="Yes",IF(AND(H2250&lt;$I$6,J2250&gt;$K$7),"OK","NOK"),IF(H2250&lt;$I$6,"OK","NOK"))),IF(I2250="Yes",IF($K$5="Yes",IF(AND(H2250&lt;$I$7,OR(J2250&gt;$K$7,K2250&gt;2.5)),"OK","NOK"),IF(H2250&lt;$I$7,"OK","NOK")),IF($K$5="Yes",IF(AND(H2250&lt;$I$6,OR(J2250&gt;$K$7,K2250&gt;2.5)),"OK","NOK"),IF(H2250&lt;$I$6,"OK","NOK")))))</f>
        <v xml:space="preserve"> </v>
      </c>
      <c r="M2250" s="40" t="str">
        <f>IF('Raw Data'!B2254=0," ",'MSA Analaysis'!AA2247 &amp; ".")</f>
        <v xml:space="preserve"> </v>
      </c>
    </row>
    <row r="2251" spans="1:13" x14ac:dyDescent="0.2">
      <c r="A2251" s="35" t="str">
        <f>IF('Raw Data'!B2255=0,"",'MSA Analaysis'!A2248)</f>
        <v/>
      </c>
      <c r="B2251" s="35" t="str">
        <f>IF('Raw Data'!B2255=0,"",'MSA Analaysis'!B2248)</f>
        <v/>
      </c>
      <c r="C2251" s="38" t="str">
        <f>IF('Raw Data'!B2255=0," ",'MSA Analaysis'!C2248)</f>
        <v xml:space="preserve"> </v>
      </c>
      <c r="D2251" s="38" t="str">
        <f>IF('Raw Data'!B2255=0," ",'MSA Analaysis'!D2248)</f>
        <v xml:space="preserve"> </v>
      </c>
      <c r="E2251" s="38" t="str">
        <f>IF('Raw Data'!B2255=0," ",'MSA Analaysis'!R2248)</f>
        <v xml:space="preserve"> </v>
      </c>
      <c r="F2251" s="38" t="str">
        <f>IF('Raw Data'!B2255=0," ",'MSA Analaysis'!T2248)</f>
        <v xml:space="preserve"> </v>
      </c>
      <c r="G2251" s="38" t="str">
        <f>IF('Raw Data'!B2255=0," ",'MSA Analaysis'!W2248)</f>
        <v xml:space="preserve"> </v>
      </c>
      <c r="H2251" s="39" t="str">
        <f>IF('Raw Data'!B2255=0," ",'MSA Analaysis'!X2248)</f>
        <v xml:space="preserve"> </v>
      </c>
      <c r="I2251" s="141" t="str">
        <f>IF('Raw Data'!B2255=0," ","No")</f>
        <v xml:space="preserve"> </v>
      </c>
      <c r="J2251" s="46" t="str">
        <f>IF('Raw Data'!B2255=0," ",IF($K$5="Yes",'MSA Analaysis'!Y2248,"ND"))</f>
        <v xml:space="preserve"> </v>
      </c>
      <c r="K2251" s="46" t="str">
        <f>IF('Raw Data'!B2255=0," ",IF($K$5="Yes",'MSA Analaysis'!Z2248,"ND"))</f>
        <v xml:space="preserve"> </v>
      </c>
      <c r="L2251" s="41" t="str">
        <f>IF('Raw Data'!B2255=0," ",IF(K2251="ND",IF(I2251="Yes",IF($K$5="Yes",IF(AND(H2251&lt;$I$7,J2251&gt;$K$7),"OK","NOK"),IF(H2251&lt;$I$7,"OK","NOK")),IF($K$5="Yes",IF(AND(H2251&lt;$I$6,J2251&gt;$K$7),"OK","NOK"),IF(H2251&lt;$I$6,"OK","NOK"))),IF(I2251="Yes",IF($K$5="Yes",IF(AND(H2251&lt;$I$7,OR(J2251&gt;$K$7,K2251&gt;2.5)),"OK","NOK"),IF(H2251&lt;$I$7,"OK","NOK")),IF($K$5="Yes",IF(AND(H2251&lt;$I$6,OR(J2251&gt;$K$7,K2251&gt;2.5)),"OK","NOK"),IF(H2251&lt;$I$6,"OK","NOK")))))</f>
        <v xml:space="preserve"> </v>
      </c>
      <c r="M2251" s="40" t="str">
        <f>IF('Raw Data'!B2255=0," ",'MSA Analaysis'!AA2248 &amp; ".")</f>
        <v xml:space="preserve"> </v>
      </c>
    </row>
    <row r="2252" spans="1:13" x14ac:dyDescent="0.2">
      <c r="A2252" s="35" t="str">
        <f>IF('Raw Data'!B2256=0,"",'MSA Analaysis'!A2249)</f>
        <v/>
      </c>
      <c r="B2252" s="35" t="str">
        <f>IF('Raw Data'!B2256=0,"",'MSA Analaysis'!B2249)</f>
        <v/>
      </c>
      <c r="C2252" s="38" t="str">
        <f>IF('Raw Data'!B2256=0," ",'MSA Analaysis'!C2249)</f>
        <v xml:space="preserve"> </v>
      </c>
      <c r="D2252" s="38" t="str">
        <f>IF('Raw Data'!B2256=0," ",'MSA Analaysis'!D2249)</f>
        <v xml:space="preserve"> </v>
      </c>
      <c r="E2252" s="38" t="str">
        <f>IF('Raw Data'!B2256=0," ",'MSA Analaysis'!R2249)</f>
        <v xml:space="preserve"> </v>
      </c>
      <c r="F2252" s="38" t="str">
        <f>IF('Raw Data'!B2256=0," ",'MSA Analaysis'!T2249)</f>
        <v xml:space="preserve"> </v>
      </c>
      <c r="G2252" s="38" t="str">
        <f>IF('Raw Data'!B2256=0," ",'MSA Analaysis'!W2249)</f>
        <v xml:space="preserve"> </v>
      </c>
      <c r="H2252" s="39" t="str">
        <f>IF('Raw Data'!B2256=0," ",'MSA Analaysis'!X2249)</f>
        <v xml:space="preserve"> </v>
      </c>
      <c r="I2252" s="141" t="str">
        <f>IF('Raw Data'!B2256=0," ","No")</f>
        <v xml:space="preserve"> </v>
      </c>
      <c r="J2252" s="46" t="str">
        <f>IF('Raw Data'!B2256=0," ",IF($K$5="Yes",'MSA Analaysis'!Y2249,"ND"))</f>
        <v xml:space="preserve"> </v>
      </c>
      <c r="K2252" s="46" t="str">
        <f>IF('Raw Data'!B2256=0," ",IF($K$5="Yes",'MSA Analaysis'!Z2249,"ND"))</f>
        <v xml:space="preserve"> </v>
      </c>
      <c r="L2252" s="41" t="str">
        <f>IF('Raw Data'!B2256=0," ",IF(K2252="ND",IF(I2252="Yes",IF($K$5="Yes",IF(AND(H2252&lt;$I$7,J2252&gt;$K$7),"OK","NOK"),IF(H2252&lt;$I$7,"OK","NOK")),IF($K$5="Yes",IF(AND(H2252&lt;$I$6,J2252&gt;$K$7),"OK","NOK"),IF(H2252&lt;$I$6,"OK","NOK"))),IF(I2252="Yes",IF($K$5="Yes",IF(AND(H2252&lt;$I$7,OR(J2252&gt;$K$7,K2252&gt;2.5)),"OK","NOK"),IF(H2252&lt;$I$7,"OK","NOK")),IF($K$5="Yes",IF(AND(H2252&lt;$I$6,OR(J2252&gt;$K$7,K2252&gt;2.5)),"OK","NOK"),IF(H2252&lt;$I$6,"OK","NOK")))))</f>
        <v xml:space="preserve"> </v>
      </c>
      <c r="M2252" s="40" t="str">
        <f>IF('Raw Data'!B2256=0," ",'MSA Analaysis'!AA2249 &amp; ".")</f>
        <v xml:space="preserve"> </v>
      </c>
    </row>
    <row r="2253" spans="1:13" x14ac:dyDescent="0.2">
      <c r="A2253" s="35" t="str">
        <f>IF('Raw Data'!B2257=0,"",'MSA Analaysis'!A2250)</f>
        <v/>
      </c>
      <c r="B2253" s="35" t="str">
        <f>IF('Raw Data'!B2257=0,"",'MSA Analaysis'!B2250)</f>
        <v/>
      </c>
      <c r="C2253" s="38" t="str">
        <f>IF('Raw Data'!B2257=0," ",'MSA Analaysis'!C2250)</f>
        <v xml:space="preserve"> </v>
      </c>
      <c r="D2253" s="38" t="str">
        <f>IF('Raw Data'!B2257=0," ",'MSA Analaysis'!D2250)</f>
        <v xml:space="preserve"> </v>
      </c>
      <c r="E2253" s="38" t="str">
        <f>IF('Raw Data'!B2257=0," ",'MSA Analaysis'!R2250)</f>
        <v xml:space="preserve"> </v>
      </c>
      <c r="F2253" s="38" t="str">
        <f>IF('Raw Data'!B2257=0," ",'MSA Analaysis'!T2250)</f>
        <v xml:space="preserve"> </v>
      </c>
      <c r="G2253" s="38" t="str">
        <f>IF('Raw Data'!B2257=0," ",'MSA Analaysis'!W2250)</f>
        <v xml:space="preserve"> </v>
      </c>
      <c r="H2253" s="39" t="str">
        <f>IF('Raw Data'!B2257=0," ",'MSA Analaysis'!X2250)</f>
        <v xml:space="preserve"> </v>
      </c>
      <c r="I2253" s="141" t="str">
        <f>IF('Raw Data'!B2257=0," ","No")</f>
        <v xml:space="preserve"> </v>
      </c>
      <c r="J2253" s="46" t="str">
        <f>IF('Raw Data'!B2257=0," ",IF($K$5="Yes",'MSA Analaysis'!Y2250,"ND"))</f>
        <v xml:space="preserve"> </v>
      </c>
      <c r="K2253" s="46" t="str">
        <f>IF('Raw Data'!B2257=0," ",IF($K$5="Yes",'MSA Analaysis'!Z2250,"ND"))</f>
        <v xml:space="preserve"> </v>
      </c>
      <c r="L2253" s="41" t="str">
        <f>IF('Raw Data'!B2257=0," ",IF(K2253="ND",IF(I2253="Yes",IF($K$5="Yes",IF(AND(H2253&lt;$I$7,J2253&gt;$K$7),"OK","NOK"),IF(H2253&lt;$I$7,"OK","NOK")),IF($K$5="Yes",IF(AND(H2253&lt;$I$6,J2253&gt;$K$7),"OK","NOK"),IF(H2253&lt;$I$6,"OK","NOK"))),IF(I2253="Yes",IF($K$5="Yes",IF(AND(H2253&lt;$I$7,OR(J2253&gt;$K$7,K2253&gt;2.5)),"OK","NOK"),IF(H2253&lt;$I$7,"OK","NOK")),IF($K$5="Yes",IF(AND(H2253&lt;$I$6,OR(J2253&gt;$K$7,K2253&gt;2.5)),"OK","NOK"),IF(H2253&lt;$I$6,"OK","NOK")))))</f>
        <v xml:space="preserve"> </v>
      </c>
      <c r="M2253" s="40" t="str">
        <f>IF('Raw Data'!B2257=0," ",'MSA Analaysis'!AA2250 &amp; ".")</f>
        <v xml:space="preserve"> </v>
      </c>
    </row>
    <row r="2254" spans="1:13" x14ac:dyDescent="0.2">
      <c r="A2254" s="35" t="str">
        <f>IF('Raw Data'!B2258=0,"",'MSA Analaysis'!A2251)</f>
        <v/>
      </c>
      <c r="B2254" s="35" t="str">
        <f>IF('Raw Data'!B2258=0,"",'MSA Analaysis'!B2251)</f>
        <v/>
      </c>
      <c r="C2254" s="38" t="str">
        <f>IF('Raw Data'!B2258=0," ",'MSA Analaysis'!C2251)</f>
        <v xml:space="preserve"> </v>
      </c>
      <c r="D2254" s="38" t="str">
        <f>IF('Raw Data'!B2258=0," ",'MSA Analaysis'!D2251)</f>
        <v xml:space="preserve"> </v>
      </c>
      <c r="E2254" s="38" t="str">
        <f>IF('Raw Data'!B2258=0," ",'MSA Analaysis'!R2251)</f>
        <v xml:space="preserve"> </v>
      </c>
      <c r="F2254" s="38" t="str">
        <f>IF('Raw Data'!B2258=0," ",'MSA Analaysis'!T2251)</f>
        <v xml:space="preserve"> </v>
      </c>
      <c r="G2254" s="38" t="str">
        <f>IF('Raw Data'!B2258=0," ",'MSA Analaysis'!W2251)</f>
        <v xml:space="preserve"> </v>
      </c>
      <c r="H2254" s="39" t="str">
        <f>IF('Raw Data'!B2258=0," ",'MSA Analaysis'!X2251)</f>
        <v xml:space="preserve"> </v>
      </c>
      <c r="I2254" s="141" t="str">
        <f>IF('Raw Data'!B2258=0," ","No")</f>
        <v xml:space="preserve"> </v>
      </c>
      <c r="J2254" s="46" t="str">
        <f>IF('Raw Data'!B2258=0," ",IF($K$5="Yes",'MSA Analaysis'!Y2251,"ND"))</f>
        <v xml:space="preserve"> </v>
      </c>
      <c r="K2254" s="46" t="str">
        <f>IF('Raw Data'!B2258=0," ",IF($K$5="Yes",'MSA Analaysis'!Z2251,"ND"))</f>
        <v xml:space="preserve"> </v>
      </c>
      <c r="L2254" s="41" t="str">
        <f>IF('Raw Data'!B2258=0," ",IF(K2254="ND",IF(I2254="Yes",IF($K$5="Yes",IF(AND(H2254&lt;$I$7,J2254&gt;$K$7),"OK","NOK"),IF(H2254&lt;$I$7,"OK","NOK")),IF($K$5="Yes",IF(AND(H2254&lt;$I$6,J2254&gt;$K$7),"OK","NOK"),IF(H2254&lt;$I$6,"OK","NOK"))),IF(I2254="Yes",IF($K$5="Yes",IF(AND(H2254&lt;$I$7,OR(J2254&gt;$K$7,K2254&gt;2.5)),"OK","NOK"),IF(H2254&lt;$I$7,"OK","NOK")),IF($K$5="Yes",IF(AND(H2254&lt;$I$6,OR(J2254&gt;$K$7,K2254&gt;2.5)),"OK","NOK"),IF(H2254&lt;$I$6,"OK","NOK")))))</f>
        <v xml:space="preserve"> </v>
      </c>
      <c r="M2254" s="40" t="str">
        <f>IF('Raw Data'!B2258=0," ",'MSA Analaysis'!AA2251 &amp; ".")</f>
        <v xml:space="preserve"> </v>
      </c>
    </row>
    <row r="2255" spans="1:13" x14ac:dyDescent="0.2">
      <c r="A2255" s="35" t="str">
        <f>IF('Raw Data'!B2259=0,"",'MSA Analaysis'!A2252)</f>
        <v/>
      </c>
      <c r="B2255" s="35" t="str">
        <f>IF('Raw Data'!B2259=0,"",'MSA Analaysis'!B2252)</f>
        <v/>
      </c>
      <c r="C2255" s="38" t="str">
        <f>IF('Raw Data'!B2259=0," ",'MSA Analaysis'!C2252)</f>
        <v xml:space="preserve"> </v>
      </c>
      <c r="D2255" s="38" t="str">
        <f>IF('Raw Data'!B2259=0," ",'MSA Analaysis'!D2252)</f>
        <v xml:space="preserve"> </v>
      </c>
      <c r="E2255" s="38" t="str">
        <f>IF('Raw Data'!B2259=0," ",'MSA Analaysis'!R2252)</f>
        <v xml:space="preserve"> </v>
      </c>
      <c r="F2255" s="38" t="str">
        <f>IF('Raw Data'!B2259=0," ",'MSA Analaysis'!T2252)</f>
        <v xml:space="preserve"> </v>
      </c>
      <c r="G2255" s="38" t="str">
        <f>IF('Raw Data'!B2259=0," ",'MSA Analaysis'!W2252)</f>
        <v xml:space="preserve"> </v>
      </c>
      <c r="H2255" s="39" t="str">
        <f>IF('Raw Data'!B2259=0," ",'MSA Analaysis'!X2252)</f>
        <v xml:space="preserve"> </v>
      </c>
      <c r="I2255" s="141" t="str">
        <f>IF('Raw Data'!B2259=0," ","No")</f>
        <v xml:space="preserve"> </v>
      </c>
      <c r="J2255" s="46" t="str">
        <f>IF('Raw Data'!B2259=0," ",IF($K$5="Yes",'MSA Analaysis'!Y2252,"ND"))</f>
        <v xml:space="preserve"> </v>
      </c>
      <c r="K2255" s="46" t="str">
        <f>IF('Raw Data'!B2259=0," ",IF($K$5="Yes",'MSA Analaysis'!Z2252,"ND"))</f>
        <v xml:space="preserve"> </v>
      </c>
      <c r="L2255" s="41" t="str">
        <f>IF('Raw Data'!B2259=0," ",IF(K2255="ND",IF(I2255="Yes",IF($K$5="Yes",IF(AND(H2255&lt;$I$7,J2255&gt;$K$7),"OK","NOK"),IF(H2255&lt;$I$7,"OK","NOK")),IF($K$5="Yes",IF(AND(H2255&lt;$I$6,J2255&gt;$K$7),"OK","NOK"),IF(H2255&lt;$I$6,"OK","NOK"))),IF(I2255="Yes",IF($K$5="Yes",IF(AND(H2255&lt;$I$7,OR(J2255&gt;$K$7,K2255&gt;2.5)),"OK","NOK"),IF(H2255&lt;$I$7,"OK","NOK")),IF($K$5="Yes",IF(AND(H2255&lt;$I$6,OR(J2255&gt;$K$7,K2255&gt;2.5)),"OK","NOK"),IF(H2255&lt;$I$6,"OK","NOK")))))</f>
        <v xml:space="preserve"> </v>
      </c>
      <c r="M2255" s="40" t="str">
        <f>IF('Raw Data'!B2259=0," ",'MSA Analaysis'!AA2252 &amp; ".")</f>
        <v xml:space="preserve"> </v>
      </c>
    </row>
    <row r="2256" spans="1:13" x14ac:dyDescent="0.2">
      <c r="A2256" s="35" t="str">
        <f>IF('Raw Data'!B2260=0,"",'MSA Analaysis'!A2253)</f>
        <v/>
      </c>
      <c r="B2256" s="35" t="str">
        <f>IF('Raw Data'!B2260=0,"",'MSA Analaysis'!B2253)</f>
        <v/>
      </c>
      <c r="C2256" s="38" t="str">
        <f>IF('Raw Data'!B2260=0," ",'MSA Analaysis'!C2253)</f>
        <v xml:space="preserve"> </v>
      </c>
      <c r="D2256" s="38" t="str">
        <f>IF('Raw Data'!B2260=0," ",'MSA Analaysis'!D2253)</f>
        <v xml:space="preserve"> </v>
      </c>
      <c r="E2256" s="38" t="str">
        <f>IF('Raw Data'!B2260=0," ",'MSA Analaysis'!R2253)</f>
        <v xml:space="preserve"> </v>
      </c>
      <c r="F2256" s="38" t="str">
        <f>IF('Raw Data'!B2260=0," ",'MSA Analaysis'!T2253)</f>
        <v xml:space="preserve"> </v>
      </c>
      <c r="G2256" s="38" t="str">
        <f>IF('Raw Data'!B2260=0," ",'MSA Analaysis'!W2253)</f>
        <v xml:space="preserve"> </v>
      </c>
      <c r="H2256" s="39" t="str">
        <f>IF('Raw Data'!B2260=0," ",'MSA Analaysis'!X2253)</f>
        <v xml:space="preserve"> </v>
      </c>
      <c r="I2256" s="141" t="str">
        <f>IF('Raw Data'!B2260=0," ","No")</f>
        <v xml:space="preserve"> </v>
      </c>
      <c r="J2256" s="46" t="str">
        <f>IF('Raw Data'!B2260=0," ",IF($K$5="Yes",'MSA Analaysis'!Y2253,"ND"))</f>
        <v xml:space="preserve"> </v>
      </c>
      <c r="K2256" s="46" t="str">
        <f>IF('Raw Data'!B2260=0," ",IF($K$5="Yes",'MSA Analaysis'!Z2253,"ND"))</f>
        <v xml:space="preserve"> </v>
      </c>
      <c r="L2256" s="41" t="str">
        <f>IF('Raw Data'!B2260=0," ",IF(K2256="ND",IF(I2256="Yes",IF($K$5="Yes",IF(AND(H2256&lt;$I$7,J2256&gt;$K$7),"OK","NOK"),IF(H2256&lt;$I$7,"OK","NOK")),IF($K$5="Yes",IF(AND(H2256&lt;$I$6,J2256&gt;$K$7),"OK","NOK"),IF(H2256&lt;$I$6,"OK","NOK"))),IF(I2256="Yes",IF($K$5="Yes",IF(AND(H2256&lt;$I$7,OR(J2256&gt;$K$7,K2256&gt;2.5)),"OK","NOK"),IF(H2256&lt;$I$7,"OK","NOK")),IF($K$5="Yes",IF(AND(H2256&lt;$I$6,OR(J2256&gt;$K$7,K2256&gt;2.5)),"OK","NOK"),IF(H2256&lt;$I$6,"OK","NOK")))))</f>
        <v xml:space="preserve"> </v>
      </c>
      <c r="M2256" s="40" t="str">
        <f>IF('Raw Data'!B2260=0," ",'MSA Analaysis'!AA2253 &amp; ".")</f>
        <v xml:space="preserve"> </v>
      </c>
    </row>
    <row r="2257" spans="1:13" x14ac:dyDescent="0.2">
      <c r="A2257" s="35" t="str">
        <f>IF('Raw Data'!B2261=0,"",'MSA Analaysis'!A2254)</f>
        <v/>
      </c>
      <c r="B2257" s="35" t="str">
        <f>IF('Raw Data'!B2261=0,"",'MSA Analaysis'!B2254)</f>
        <v/>
      </c>
      <c r="C2257" s="38" t="str">
        <f>IF('Raw Data'!B2261=0," ",'MSA Analaysis'!C2254)</f>
        <v xml:space="preserve"> </v>
      </c>
      <c r="D2257" s="38" t="str">
        <f>IF('Raw Data'!B2261=0," ",'MSA Analaysis'!D2254)</f>
        <v xml:space="preserve"> </v>
      </c>
      <c r="E2257" s="38" t="str">
        <f>IF('Raw Data'!B2261=0," ",'MSA Analaysis'!R2254)</f>
        <v xml:space="preserve"> </v>
      </c>
      <c r="F2257" s="38" t="str">
        <f>IF('Raw Data'!B2261=0," ",'MSA Analaysis'!T2254)</f>
        <v xml:space="preserve"> </v>
      </c>
      <c r="G2257" s="38" t="str">
        <f>IF('Raw Data'!B2261=0," ",'MSA Analaysis'!W2254)</f>
        <v xml:space="preserve"> </v>
      </c>
      <c r="H2257" s="39" t="str">
        <f>IF('Raw Data'!B2261=0," ",'MSA Analaysis'!X2254)</f>
        <v xml:space="preserve"> </v>
      </c>
      <c r="I2257" s="141" t="str">
        <f>IF('Raw Data'!B2261=0," ","No")</f>
        <v xml:space="preserve"> </v>
      </c>
      <c r="J2257" s="46" t="str">
        <f>IF('Raw Data'!B2261=0," ",IF($K$5="Yes",'MSA Analaysis'!Y2254,"ND"))</f>
        <v xml:space="preserve"> </v>
      </c>
      <c r="K2257" s="46" t="str">
        <f>IF('Raw Data'!B2261=0," ",IF($K$5="Yes",'MSA Analaysis'!Z2254,"ND"))</f>
        <v xml:space="preserve"> </v>
      </c>
      <c r="L2257" s="41" t="str">
        <f>IF('Raw Data'!B2261=0," ",IF(K2257="ND",IF(I2257="Yes",IF($K$5="Yes",IF(AND(H2257&lt;$I$7,J2257&gt;$K$7),"OK","NOK"),IF(H2257&lt;$I$7,"OK","NOK")),IF($K$5="Yes",IF(AND(H2257&lt;$I$6,J2257&gt;$K$7),"OK","NOK"),IF(H2257&lt;$I$6,"OK","NOK"))),IF(I2257="Yes",IF($K$5="Yes",IF(AND(H2257&lt;$I$7,OR(J2257&gt;$K$7,K2257&gt;2.5)),"OK","NOK"),IF(H2257&lt;$I$7,"OK","NOK")),IF($K$5="Yes",IF(AND(H2257&lt;$I$6,OR(J2257&gt;$K$7,K2257&gt;2.5)),"OK","NOK"),IF(H2257&lt;$I$6,"OK","NOK")))))</f>
        <v xml:space="preserve"> </v>
      </c>
      <c r="M2257" s="40" t="str">
        <f>IF('Raw Data'!B2261=0," ",'MSA Analaysis'!AA2254 &amp; ".")</f>
        <v xml:space="preserve"> </v>
      </c>
    </row>
    <row r="2258" spans="1:13" x14ac:dyDescent="0.2">
      <c r="A2258" s="35" t="str">
        <f>IF('Raw Data'!B2262=0,"",'MSA Analaysis'!A2255)</f>
        <v/>
      </c>
      <c r="B2258" s="35" t="str">
        <f>IF('Raw Data'!B2262=0,"",'MSA Analaysis'!B2255)</f>
        <v/>
      </c>
      <c r="C2258" s="38" t="str">
        <f>IF('Raw Data'!B2262=0," ",'MSA Analaysis'!C2255)</f>
        <v xml:space="preserve"> </v>
      </c>
      <c r="D2258" s="38" t="str">
        <f>IF('Raw Data'!B2262=0," ",'MSA Analaysis'!D2255)</f>
        <v xml:space="preserve"> </v>
      </c>
      <c r="E2258" s="38" t="str">
        <f>IF('Raw Data'!B2262=0," ",'MSA Analaysis'!R2255)</f>
        <v xml:space="preserve"> </v>
      </c>
      <c r="F2258" s="38" t="str">
        <f>IF('Raw Data'!B2262=0," ",'MSA Analaysis'!T2255)</f>
        <v xml:space="preserve"> </v>
      </c>
      <c r="G2258" s="38" t="str">
        <f>IF('Raw Data'!B2262=0," ",'MSA Analaysis'!W2255)</f>
        <v xml:space="preserve"> </v>
      </c>
      <c r="H2258" s="39" t="str">
        <f>IF('Raw Data'!B2262=0," ",'MSA Analaysis'!X2255)</f>
        <v xml:space="preserve"> </v>
      </c>
      <c r="I2258" s="141" t="str">
        <f>IF('Raw Data'!B2262=0," ","No")</f>
        <v xml:space="preserve"> </v>
      </c>
      <c r="J2258" s="46" t="str">
        <f>IF('Raw Data'!B2262=0," ",IF($K$5="Yes",'MSA Analaysis'!Y2255,"ND"))</f>
        <v xml:space="preserve"> </v>
      </c>
      <c r="K2258" s="46" t="str">
        <f>IF('Raw Data'!B2262=0," ",IF($K$5="Yes",'MSA Analaysis'!Z2255,"ND"))</f>
        <v xml:space="preserve"> </v>
      </c>
      <c r="L2258" s="41" t="str">
        <f>IF('Raw Data'!B2262=0," ",IF(K2258="ND",IF(I2258="Yes",IF($K$5="Yes",IF(AND(H2258&lt;$I$7,J2258&gt;$K$7),"OK","NOK"),IF(H2258&lt;$I$7,"OK","NOK")),IF($K$5="Yes",IF(AND(H2258&lt;$I$6,J2258&gt;$K$7),"OK","NOK"),IF(H2258&lt;$I$6,"OK","NOK"))),IF(I2258="Yes",IF($K$5="Yes",IF(AND(H2258&lt;$I$7,OR(J2258&gt;$K$7,K2258&gt;2.5)),"OK","NOK"),IF(H2258&lt;$I$7,"OK","NOK")),IF($K$5="Yes",IF(AND(H2258&lt;$I$6,OR(J2258&gt;$K$7,K2258&gt;2.5)),"OK","NOK"),IF(H2258&lt;$I$6,"OK","NOK")))))</f>
        <v xml:space="preserve"> </v>
      </c>
      <c r="M2258" s="40" t="str">
        <f>IF('Raw Data'!B2262=0," ",'MSA Analaysis'!AA2255 &amp; ".")</f>
        <v xml:space="preserve"> </v>
      </c>
    </row>
    <row r="2259" spans="1:13" x14ac:dyDescent="0.2">
      <c r="A2259" s="35" t="str">
        <f>IF('Raw Data'!B2263=0,"",'MSA Analaysis'!A2256)</f>
        <v/>
      </c>
      <c r="B2259" s="35" t="str">
        <f>IF('Raw Data'!B2263=0,"",'MSA Analaysis'!B2256)</f>
        <v/>
      </c>
      <c r="C2259" s="38" t="str">
        <f>IF('Raw Data'!B2263=0," ",'MSA Analaysis'!C2256)</f>
        <v xml:space="preserve"> </v>
      </c>
      <c r="D2259" s="38" t="str">
        <f>IF('Raw Data'!B2263=0," ",'MSA Analaysis'!D2256)</f>
        <v xml:space="preserve"> </v>
      </c>
      <c r="E2259" s="38" t="str">
        <f>IF('Raw Data'!B2263=0," ",'MSA Analaysis'!R2256)</f>
        <v xml:space="preserve"> </v>
      </c>
      <c r="F2259" s="38" t="str">
        <f>IF('Raw Data'!B2263=0," ",'MSA Analaysis'!T2256)</f>
        <v xml:space="preserve"> </v>
      </c>
      <c r="G2259" s="38" t="str">
        <f>IF('Raw Data'!B2263=0," ",'MSA Analaysis'!W2256)</f>
        <v xml:space="preserve"> </v>
      </c>
      <c r="H2259" s="39" t="str">
        <f>IF('Raw Data'!B2263=0," ",'MSA Analaysis'!X2256)</f>
        <v xml:space="preserve"> </v>
      </c>
      <c r="I2259" s="141" t="str">
        <f>IF('Raw Data'!B2263=0," ","No")</f>
        <v xml:space="preserve"> </v>
      </c>
      <c r="J2259" s="46" t="str">
        <f>IF('Raw Data'!B2263=0," ",IF($K$5="Yes",'MSA Analaysis'!Y2256,"ND"))</f>
        <v xml:space="preserve"> </v>
      </c>
      <c r="K2259" s="46" t="str">
        <f>IF('Raw Data'!B2263=0," ",IF($K$5="Yes",'MSA Analaysis'!Z2256,"ND"))</f>
        <v xml:space="preserve"> </v>
      </c>
      <c r="L2259" s="41" t="str">
        <f>IF('Raw Data'!B2263=0," ",IF(K2259="ND",IF(I2259="Yes",IF($K$5="Yes",IF(AND(H2259&lt;$I$7,J2259&gt;$K$7),"OK","NOK"),IF(H2259&lt;$I$7,"OK","NOK")),IF($K$5="Yes",IF(AND(H2259&lt;$I$6,J2259&gt;$K$7),"OK","NOK"),IF(H2259&lt;$I$6,"OK","NOK"))),IF(I2259="Yes",IF($K$5="Yes",IF(AND(H2259&lt;$I$7,OR(J2259&gt;$K$7,K2259&gt;2.5)),"OK","NOK"),IF(H2259&lt;$I$7,"OK","NOK")),IF($K$5="Yes",IF(AND(H2259&lt;$I$6,OR(J2259&gt;$K$7,K2259&gt;2.5)),"OK","NOK"),IF(H2259&lt;$I$6,"OK","NOK")))))</f>
        <v xml:space="preserve"> </v>
      </c>
      <c r="M2259" s="40" t="str">
        <f>IF('Raw Data'!B2263=0," ",'MSA Analaysis'!AA2256 &amp; ".")</f>
        <v xml:space="preserve"> </v>
      </c>
    </row>
    <row r="2260" spans="1:13" x14ac:dyDescent="0.2">
      <c r="A2260" s="35" t="str">
        <f>IF('Raw Data'!B2264=0,"",'MSA Analaysis'!A2257)</f>
        <v/>
      </c>
      <c r="B2260" s="35" t="str">
        <f>IF('Raw Data'!B2264=0,"",'MSA Analaysis'!B2257)</f>
        <v/>
      </c>
      <c r="C2260" s="38" t="str">
        <f>IF('Raw Data'!B2264=0," ",'MSA Analaysis'!C2257)</f>
        <v xml:space="preserve"> </v>
      </c>
      <c r="D2260" s="38" t="str">
        <f>IF('Raw Data'!B2264=0," ",'MSA Analaysis'!D2257)</f>
        <v xml:space="preserve"> </v>
      </c>
      <c r="E2260" s="38" t="str">
        <f>IF('Raw Data'!B2264=0," ",'MSA Analaysis'!R2257)</f>
        <v xml:space="preserve"> </v>
      </c>
      <c r="F2260" s="38" t="str">
        <f>IF('Raw Data'!B2264=0," ",'MSA Analaysis'!T2257)</f>
        <v xml:space="preserve"> </v>
      </c>
      <c r="G2260" s="38" t="str">
        <f>IF('Raw Data'!B2264=0," ",'MSA Analaysis'!W2257)</f>
        <v xml:space="preserve"> </v>
      </c>
      <c r="H2260" s="39" t="str">
        <f>IF('Raw Data'!B2264=0," ",'MSA Analaysis'!X2257)</f>
        <v xml:space="preserve"> </v>
      </c>
      <c r="I2260" s="141" t="str">
        <f>IF('Raw Data'!B2264=0," ","No")</f>
        <v xml:space="preserve"> </v>
      </c>
      <c r="J2260" s="46" t="str">
        <f>IF('Raw Data'!B2264=0," ",IF($K$5="Yes",'MSA Analaysis'!Y2257,"ND"))</f>
        <v xml:space="preserve"> </v>
      </c>
      <c r="K2260" s="46" t="str">
        <f>IF('Raw Data'!B2264=0," ",IF($K$5="Yes",'MSA Analaysis'!Z2257,"ND"))</f>
        <v xml:space="preserve"> </v>
      </c>
      <c r="L2260" s="41" t="str">
        <f>IF('Raw Data'!B2264=0," ",IF(K2260="ND",IF(I2260="Yes",IF($K$5="Yes",IF(AND(H2260&lt;$I$7,J2260&gt;$K$7),"OK","NOK"),IF(H2260&lt;$I$7,"OK","NOK")),IF($K$5="Yes",IF(AND(H2260&lt;$I$6,J2260&gt;$K$7),"OK","NOK"),IF(H2260&lt;$I$6,"OK","NOK"))),IF(I2260="Yes",IF($K$5="Yes",IF(AND(H2260&lt;$I$7,OR(J2260&gt;$K$7,K2260&gt;2.5)),"OK","NOK"),IF(H2260&lt;$I$7,"OK","NOK")),IF($K$5="Yes",IF(AND(H2260&lt;$I$6,OR(J2260&gt;$K$7,K2260&gt;2.5)),"OK","NOK"),IF(H2260&lt;$I$6,"OK","NOK")))))</f>
        <v xml:space="preserve"> </v>
      </c>
      <c r="M2260" s="40" t="str">
        <f>IF('Raw Data'!B2264=0," ",'MSA Analaysis'!AA2257 &amp; ".")</f>
        <v xml:space="preserve"> </v>
      </c>
    </row>
    <row r="2261" spans="1:13" x14ac:dyDescent="0.2">
      <c r="A2261" s="35" t="str">
        <f>IF('Raw Data'!B2265=0,"",'MSA Analaysis'!A2258)</f>
        <v/>
      </c>
      <c r="B2261" s="35" t="str">
        <f>IF('Raw Data'!B2265=0,"",'MSA Analaysis'!B2258)</f>
        <v/>
      </c>
      <c r="C2261" s="38" t="str">
        <f>IF('Raw Data'!B2265=0," ",'MSA Analaysis'!C2258)</f>
        <v xml:space="preserve"> </v>
      </c>
      <c r="D2261" s="38" t="str">
        <f>IF('Raw Data'!B2265=0," ",'MSA Analaysis'!D2258)</f>
        <v xml:space="preserve"> </v>
      </c>
      <c r="E2261" s="38" t="str">
        <f>IF('Raw Data'!B2265=0," ",'MSA Analaysis'!R2258)</f>
        <v xml:space="preserve"> </v>
      </c>
      <c r="F2261" s="38" t="str">
        <f>IF('Raw Data'!B2265=0," ",'MSA Analaysis'!T2258)</f>
        <v xml:space="preserve"> </v>
      </c>
      <c r="G2261" s="38" t="str">
        <f>IF('Raw Data'!B2265=0," ",'MSA Analaysis'!W2258)</f>
        <v xml:space="preserve"> </v>
      </c>
      <c r="H2261" s="39" t="str">
        <f>IF('Raw Data'!B2265=0," ",'MSA Analaysis'!X2258)</f>
        <v xml:space="preserve"> </v>
      </c>
      <c r="I2261" s="141" t="str">
        <f>IF('Raw Data'!B2265=0," ","No")</f>
        <v xml:space="preserve"> </v>
      </c>
      <c r="J2261" s="46" t="str">
        <f>IF('Raw Data'!B2265=0," ",IF($K$5="Yes",'MSA Analaysis'!Y2258,"ND"))</f>
        <v xml:space="preserve"> </v>
      </c>
      <c r="K2261" s="46" t="str">
        <f>IF('Raw Data'!B2265=0," ",IF($K$5="Yes",'MSA Analaysis'!Z2258,"ND"))</f>
        <v xml:space="preserve"> </v>
      </c>
      <c r="L2261" s="41" t="str">
        <f>IF('Raw Data'!B2265=0," ",IF(K2261="ND",IF(I2261="Yes",IF($K$5="Yes",IF(AND(H2261&lt;$I$7,J2261&gt;$K$7),"OK","NOK"),IF(H2261&lt;$I$7,"OK","NOK")),IF($K$5="Yes",IF(AND(H2261&lt;$I$6,J2261&gt;$K$7),"OK","NOK"),IF(H2261&lt;$I$6,"OK","NOK"))),IF(I2261="Yes",IF($K$5="Yes",IF(AND(H2261&lt;$I$7,OR(J2261&gt;$K$7,K2261&gt;2.5)),"OK","NOK"),IF(H2261&lt;$I$7,"OK","NOK")),IF($K$5="Yes",IF(AND(H2261&lt;$I$6,OR(J2261&gt;$K$7,K2261&gt;2.5)),"OK","NOK"),IF(H2261&lt;$I$6,"OK","NOK")))))</f>
        <v xml:space="preserve"> </v>
      </c>
      <c r="M2261" s="40" t="str">
        <f>IF('Raw Data'!B2265=0," ",'MSA Analaysis'!AA2258 &amp; ".")</f>
        <v xml:space="preserve"> </v>
      </c>
    </row>
    <row r="2262" spans="1:13" x14ac:dyDescent="0.2">
      <c r="A2262" s="35" t="str">
        <f>IF('Raw Data'!B2266=0,"",'MSA Analaysis'!A2259)</f>
        <v/>
      </c>
      <c r="B2262" s="35" t="str">
        <f>IF('Raw Data'!B2266=0,"",'MSA Analaysis'!B2259)</f>
        <v/>
      </c>
      <c r="C2262" s="38" t="str">
        <f>IF('Raw Data'!B2266=0," ",'MSA Analaysis'!C2259)</f>
        <v xml:space="preserve"> </v>
      </c>
      <c r="D2262" s="38" t="str">
        <f>IF('Raw Data'!B2266=0," ",'MSA Analaysis'!D2259)</f>
        <v xml:space="preserve"> </v>
      </c>
      <c r="E2262" s="38" t="str">
        <f>IF('Raw Data'!B2266=0," ",'MSA Analaysis'!R2259)</f>
        <v xml:space="preserve"> </v>
      </c>
      <c r="F2262" s="38" t="str">
        <f>IF('Raw Data'!B2266=0," ",'MSA Analaysis'!T2259)</f>
        <v xml:space="preserve"> </v>
      </c>
      <c r="G2262" s="38" t="str">
        <f>IF('Raw Data'!B2266=0," ",'MSA Analaysis'!W2259)</f>
        <v xml:space="preserve"> </v>
      </c>
      <c r="H2262" s="39" t="str">
        <f>IF('Raw Data'!B2266=0," ",'MSA Analaysis'!X2259)</f>
        <v xml:space="preserve"> </v>
      </c>
      <c r="I2262" s="141" t="str">
        <f>IF('Raw Data'!B2266=0," ","No")</f>
        <v xml:space="preserve"> </v>
      </c>
      <c r="J2262" s="46" t="str">
        <f>IF('Raw Data'!B2266=0," ",IF($K$5="Yes",'MSA Analaysis'!Y2259,"ND"))</f>
        <v xml:space="preserve"> </v>
      </c>
      <c r="K2262" s="46" t="str">
        <f>IF('Raw Data'!B2266=0," ",IF($K$5="Yes",'MSA Analaysis'!Z2259,"ND"))</f>
        <v xml:space="preserve"> </v>
      </c>
      <c r="L2262" s="41" t="str">
        <f>IF('Raw Data'!B2266=0," ",IF(K2262="ND",IF(I2262="Yes",IF($K$5="Yes",IF(AND(H2262&lt;$I$7,J2262&gt;$K$7),"OK","NOK"),IF(H2262&lt;$I$7,"OK","NOK")),IF($K$5="Yes",IF(AND(H2262&lt;$I$6,J2262&gt;$K$7),"OK","NOK"),IF(H2262&lt;$I$6,"OK","NOK"))),IF(I2262="Yes",IF($K$5="Yes",IF(AND(H2262&lt;$I$7,OR(J2262&gt;$K$7,K2262&gt;2.5)),"OK","NOK"),IF(H2262&lt;$I$7,"OK","NOK")),IF($K$5="Yes",IF(AND(H2262&lt;$I$6,OR(J2262&gt;$K$7,K2262&gt;2.5)),"OK","NOK"),IF(H2262&lt;$I$6,"OK","NOK")))))</f>
        <v xml:space="preserve"> </v>
      </c>
      <c r="M2262" s="40" t="str">
        <f>IF('Raw Data'!B2266=0," ",'MSA Analaysis'!AA2259 &amp; ".")</f>
        <v xml:space="preserve"> </v>
      </c>
    </row>
    <row r="2263" spans="1:13" x14ac:dyDescent="0.2">
      <c r="A2263" s="35" t="str">
        <f>IF('Raw Data'!B2267=0,"",'MSA Analaysis'!A2260)</f>
        <v/>
      </c>
      <c r="B2263" s="35" t="str">
        <f>IF('Raw Data'!B2267=0,"",'MSA Analaysis'!B2260)</f>
        <v/>
      </c>
      <c r="C2263" s="38" t="str">
        <f>IF('Raw Data'!B2267=0," ",'MSA Analaysis'!C2260)</f>
        <v xml:space="preserve"> </v>
      </c>
      <c r="D2263" s="38" t="str">
        <f>IF('Raw Data'!B2267=0," ",'MSA Analaysis'!D2260)</f>
        <v xml:space="preserve"> </v>
      </c>
      <c r="E2263" s="38" t="str">
        <f>IF('Raw Data'!B2267=0," ",'MSA Analaysis'!R2260)</f>
        <v xml:space="preserve"> </v>
      </c>
      <c r="F2263" s="38" t="str">
        <f>IF('Raw Data'!B2267=0," ",'MSA Analaysis'!T2260)</f>
        <v xml:space="preserve"> </v>
      </c>
      <c r="G2263" s="38" t="str">
        <f>IF('Raw Data'!B2267=0," ",'MSA Analaysis'!W2260)</f>
        <v xml:space="preserve"> </v>
      </c>
      <c r="H2263" s="39" t="str">
        <f>IF('Raw Data'!B2267=0," ",'MSA Analaysis'!X2260)</f>
        <v xml:space="preserve"> </v>
      </c>
      <c r="I2263" s="141" t="str">
        <f>IF('Raw Data'!B2267=0," ","No")</f>
        <v xml:space="preserve"> </v>
      </c>
      <c r="J2263" s="46" t="str">
        <f>IF('Raw Data'!B2267=0," ",IF($K$5="Yes",'MSA Analaysis'!Y2260,"ND"))</f>
        <v xml:space="preserve"> </v>
      </c>
      <c r="K2263" s="46" t="str">
        <f>IF('Raw Data'!B2267=0," ",IF($K$5="Yes",'MSA Analaysis'!Z2260,"ND"))</f>
        <v xml:space="preserve"> </v>
      </c>
      <c r="L2263" s="41" t="str">
        <f>IF('Raw Data'!B2267=0," ",IF(K2263="ND",IF(I2263="Yes",IF($K$5="Yes",IF(AND(H2263&lt;$I$7,J2263&gt;$K$7),"OK","NOK"),IF(H2263&lt;$I$7,"OK","NOK")),IF($K$5="Yes",IF(AND(H2263&lt;$I$6,J2263&gt;$K$7),"OK","NOK"),IF(H2263&lt;$I$6,"OK","NOK"))),IF(I2263="Yes",IF($K$5="Yes",IF(AND(H2263&lt;$I$7,OR(J2263&gt;$K$7,K2263&gt;2.5)),"OK","NOK"),IF(H2263&lt;$I$7,"OK","NOK")),IF($K$5="Yes",IF(AND(H2263&lt;$I$6,OR(J2263&gt;$K$7,K2263&gt;2.5)),"OK","NOK"),IF(H2263&lt;$I$6,"OK","NOK")))))</f>
        <v xml:space="preserve"> </v>
      </c>
      <c r="M2263" s="40" t="str">
        <f>IF('Raw Data'!B2267=0," ",'MSA Analaysis'!AA2260 &amp; ".")</f>
        <v xml:space="preserve"> </v>
      </c>
    </row>
    <row r="2264" spans="1:13" x14ac:dyDescent="0.2">
      <c r="A2264" s="35" t="str">
        <f>IF('Raw Data'!B2268=0,"",'MSA Analaysis'!A2261)</f>
        <v/>
      </c>
      <c r="B2264" s="35" t="str">
        <f>IF('Raw Data'!B2268=0,"",'MSA Analaysis'!B2261)</f>
        <v/>
      </c>
      <c r="C2264" s="38" t="str">
        <f>IF('Raw Data'!B2268=0," ",'MSA Analaysis'!C2261)</f>
        <v xml:space="preserve"> </v>
      </c>
      <c r="D2264" s="38" t="str">
        <f>IF('Raw Data'!B2268=0," ",'MSA Analaysis'!D2261)</f>
        <v xml:space="preserve"> </v>
      </c>
      <c r="E2264" s="38" t="str">
        <f>IF('Raw Data'!B2268=0," ",'MSA Analaysis'!R2261)</f>
        <v xml:space="preserve"> </v>
      </c>
      <c r="F2264" s="38" t="str">
        <f>IF('Raw Data'!B2268=0," ",'MSA Analaysis'!T2261)</f>
        <v xml:space="preserve"> </v>
      </c>
      <c r="G2264" s="38" t="str">
        <f>IF('Raw Data'!B2268=0," ",'MSA Analaysis'!W2261)</f>
        <v xml:space="preserve"> </v>
      </c>
      <c r="H2264" s="39" t="str">
        <f>IF('Raw Data'!B2268=0," ",'MSA Analaysis'!X2261)</f>
        <v xml:space="preserve"> </v>
      </c>
      <c r="I2264" s="141" t="str">
        <f>IF('Raw Data'!B2268=0," ","No")</f>
        <v xml:space="preserve"> </v>
      </c>
      <c r="J2264" s="46" t="str">
        <f>IF('Raw Data'!B2268=0," ",IF($K$5="Yes",'MSA Analaysis'!Y2261,"ND"))</f>
        <v xml:space="preserve"> </v>
      </c>
      <c r="K2264" s="46" t="str">
        <f>IF('Raw Data'!B2268=0," ",IF($K$5="Yes",'MSA Analaysis'!Z2261,"ND"))</f>
        <v xml:space="preserve"> </v>
      </c>
      <c r="L2264" s="41" t="str">
        <f>IF('Raw Data'!B2268=0," ",IF(K2264="ND",IF(I2264="Yes",IF($K$5="Yes",IF(AND(H2264&lt;$I$7,J2264&gt;$K$7),"OK","NOK"),IF(H2264&lt;$I$7,"OK","NOK")),IF($K$5="Yes",IF(AND(H2264&lt;$I$6,J2264&gt;$K$7),"OK","NOK"),IF(H2264&lt;$I$6,"OK","NOK"))),IF(I2264="Yes",IF($K$5="Yes",IF(AND(H2264&lt;$I$7,OR(J2264&gt;$K$7,K2264&gt;2.5)),"OK","NOK"),IF(H2264&lt;$I$7,"OK","NOK")),IF($K$5="Yes",IF(AND(H2264&lt;$I$6,OR(J2264&gt;$K$7,K2264&gt;2.5)),"OK","NOK"),IF(H2264&lt;$I$6,"OK","NOK")))))</f>
        <v xml:space="preserve"> </v>
      </c>
      <c r="M2264" s="40" t="str">
        <f>IF('Raw Data'!B2268=0," ",'MSA Analaysis'!AA2261 &amp; ".")</f>
        <v xml:space="preserve"> </v>
      </c>
    </row>
    <row r="2265" spans="1:13" x14ac:dyDescent="0.2">
      <c r="A2265" s="35" t="str">
        <f>IF('Raw Data'!B2269=0,"",'MSA Analaysis'!A2262)</f>
        <v/>
      </c>
      <c r="B2265" s="35" t="str">
        <f>IF('Raw Data'!B2269=0,"",'MSA Analaysis'!B2262)</f>
        <v/>
      </c>
      <c r="C2265" s="38" t="str">
        <f>IF('Raw Data'!B2269=0," ",'MSA Analaysis'!C2262)</f>
        <v xml:space="preserve"> </v>
      </c>
      <c r="D2265" s="38" t="str">
        <f>IF('Raw Data'!B2269=0," ",'MSA Analaysis'!D2262)</f>
        <v xml:space="preserve"> </v>
      </c>
      <c r="E2265" s="38" t="str">
        <f>IF('Raw Data'!B2269=0," ",'MSA Analaysis'!R2262)</f>
        <v xml:space="preserve"> </v>
      </c>
      <c r="F2265" s="38" t="str">
        <f>IF('Raw Data'!B2269=0," ",'MSA Analaysis'!T2262)</f>
        <v xml:space="preserve"> </v>
      </c>
      <c r="G2265" s="38" t="str">
        <f>IF('Raw Data'!B2269=0," ",'MSA Analaysis'!W2262)</f>
        <v xml:space="preserve"> </v>
      </c>
      <c r="H2265" s="39" t="str">
        <f>IF('Raw Data'!B2269=0," ",'MSA Analaysis'!X2262)</f>
        <v xml:space="preserve"> </v>
      </c>
      <c r="I2265" s="141" t="str">
        <f>IF('Raw Data'!B2269=0," ","No")</f>
        <v xml:space="preserve"> </v>
      </c>
      <c r="J2265" s="46" t="str">
        <f>IF('Raw Data'!B2269=0," ",IF($K$5="Yes",'MSA Analaysis'!Y2262,"ND"))</f>
        <v xml:space="preserve"> </v>
      </c>
      <c r="K2265" s="46" t="str">
        <f>IF('Raw Data'!B2269=0," ",IF($K$5="Yes",'MSA Analaysis'!Z2262,"ND"))</f>
        <v xml:space="preserve"> </v>
      </c>
      <c r="L2265" s="41" t="str">
        <f>IF('Raw Data'!B2269=0," ",IF(K2265="ND",IF(I2265="Yes",IF($K$5="Yes",IF(AND(H2265&lt;$I$7,J2265&gt;$K$7),"OK","NOK"),IF(H2265&lt;$I$7,"OK","NOK")),IF($K$5="Yes",IF(AND(H2265&lt;$I$6,J2265&gt;$K$7),"OK","NOK"),IF(H2265&lt;$I$6,"OK","NOK"))),IF(I2265="Yes",IF($K$5="Yes",IF(AND(H2265&lt;$I$7,OR(J2265&gt;$K$7,K2265&gt;2.5)),"OK","NOK"),IF(H2265&lt;$I$7,"OK","NOK")),IF($K$5="Yes",IF(AND(H2265&lt;$I$6,OR(J2265&gt;$K$7,K2265&gt;2.5)),"OK","NOK"),IF(H2265&lt;$I$6,"OK","NOK")))))</f>
        <v xml:space="preserve"> </v>
      </c>
      <c r="M2265" s="40" t="str">
        <f>IF('Raw Data'!B2269=0," ",'MSA Analaysis'!AA2262 &amp; ".")</f>
        <v xml:space="preserve"> </v>
      </c>
    </row>
    <row r="2266" spans="1:13" x14ac:dyDescent="0.2">
      <c r="A2266" s="35" t="str">
        <f>IF('Raw Data'!B2270=0,"",'MSA Analaysis'!A2263)</f>
        <v/>
      </c>
      <c r="B2266" s="35" t="str">
        <f>IF('Raw Data'!B2270=0,"",'MSA Analaysis'!B2263)</f>
        <v/>
      </c>
      <c r="C2266" s="38" t="str">
        <f>IF('Raw Data'!B2270=0," ",'MSA Analaysis'!C2263)</f>
        <v xml:space="preserve"> </v>
      </c>
      <c r="D2266" s="38" t="str">
        <f>IF('Raw Data'!B2270=0," ",'MSA Analaysis'!D2263)</f>
        <v xml:space="preserve"> </v>
      </c>
      <c r="E2266" s="38" t="str">
        <f>IF('Raw Data'!B2270=0," ",'MSA Analaysis'!R2263)</f>
        <v xml:space="preserve"> </v>
      </c>
      <c r="F2266" s="38" t="str">
        <f>IF('Raw Data'!B2270=0," ",'MSA Analaysis'!T2263)</f>
        <v xml:space="preserve"> </v>
      </c>
      <c r="G2266" s="38" t="str">
        <f>IF('Raw Data'!B2270=0," ",'MSA Analaysis'!W2263)</f>
        <v xml:space="preserve"> </v>
      </c>
      <c r="H2266" s="39" t="str">
        <f>IF('Raw Data'!B2270=0," ",'MSA Analaysis'!X2263)</f>
        <v xml:space="preserve"> </v>
      </c>
      <c r="I2266" s="141" t="str">
        <f>IF('Raw Data'!B2270=0," ","No")</f>
        <v xml:space="preserve"> </v>
      </c>
      <c r="J2266" s="46" t="str">
        <f>IF('Raw Data'!B2270=0," ",IF($K$5="Yes",'MSA Analaysis'!Y2263,"ND"))</f>
        <v xml:space="preserve"> </v>
      </c>
      <c r="K2266" s="46" t="str">
        <f>IF('Raw Data'!B2270=0," ",IF($K$5="Yes",'MSA Analaysis'!Z2263,"ND"))</f>
        <v xml:space="preserve"> </v>
      </c>
      <c r="L2266" s="41" t="str">
        <f>IF('Raw Data'!B2270=0," ",IF(K2266="ND",IF(I2266="Yes",IF($K$5="Yes",IF(AND(H2266&lt;$I$7,J2266&gt;$K$7),"OK","NOK"),IF(H2266&lt;$I$7,"OK","NOK")),IF($K$5="Yes",IF(AND(H2266&lt;$I$6,J2266&gt;$K$7),"OK","NOK"),IF(H2266&lt;$I$6,"OK","NOK"))),IF(I2266="Yes",IF($K$5="Yes",IF(AND(H2266&lt;$I$7,OR(J2266&gt;$K$7,K2266&gt;2.5)),"OK","NOK"),IF(H2266&lt;$I$7,"OK","NOK")),IF($K$5="Yes",IF(AND(H2266&lt;$I$6,OR(J2266&gt;$K$7,K2266&gt;2.5)),"OK","NOK"),IF(H2266&lt;$I$6,"OK","NOK")))))</f>
        <v xml:space="preserve"> </v>
      </c>
      <c r="M2266" s="40" t="str">
        <f>IF('Raw Data'!B2270=0," ",'MSA Analaysis'!AA2263 &amp; ".")</f>
        <v xml:space="preserve"> </v>
      </c>
    </row>
    <row r="2267" spans="1:13" x14ac:dyDescent="0.2">
      <c r="A2267" s="35" t="str">
        <f>IF('Raw Data'!B2271=0,"",'MSA Analaysis'!A2264)</f>
        <v/>
      </c>
      <c r="B2267" s="35" t="str">
        <f>IF('Raw Data'!B2271=0,"",'MSA Analaysis'!B2264)</f>
        <v/>
      </c>
      <c r="C2267" s="38" t="str">
        <f>IF('Raw Data'!B2271=0," ",'MSA Analaysis'!C2264)</f>
        <v xml:space="preserve"> </v>
      </c>
      <c r="D2267" s="38" t="str">
        <f>IF('Raw Data'!B2271=0," ",'MSA Analaysis'!D2264)</f>
        <v xml:space="preserve"> </v>
      </c>
      <c r="E2267" s="38" t="str">
        <f>IF('Raw Data'!B2271=0," ",'MSA Analaysis'!R2264)</f>
        <v xml:space="preserve"> </v>
      </c>
      <c r="F2267" s="38" t="str">
        <f>IF('Raw Data'!B2271=0," ",'MSA Analaysis'!T2264)</f>
        <v xml:space="preserve"> </v>
      </c>
      <c r="G2267" s="38" t="str">
        <f>IF('Raw Data'!B2271=0," ",'MSA Analaysis'!W2264)</f>
        <v xml:space="preserve"> </v>
      </c>
      <c r="H2267" s="39" t="str">
        <f>IF('Raw Data'!B2271=0," ",'MSA Analaysis'!X2264)</f>
        <v xml:space="preserve"> </v>
      </c>
      <c r="I2267" s="141" t="str">
        <f>IF('Raw Data'!B2271=0," ","No")</f>
        <v xml:space="preserve"> </v>
      </c>
      <c r="J2267" s="46" t="str">
        <f>IF('Raw Data'!B2271=0," ",IF($K$5="Yes",'MSA Analaysis'!Y2264,"ND"))</f>
        <v xml:space="preserve"> </v>
      </c>
      <c r="K2267" s="46" t="str">
        <f>IF('Raw Data'!B2271=0," ",IF($K$5="Yes",'MSA Analaysis'!Z2264,"ND"))</f>
        <v xml:space="preserve"> </v>
      </c>
      <c r="L2267" s="41" t="str">
        <f>IF('Raw Data'!B2271=0," ",IF(K2267="ND",IF(I2267="Yes",IF($K$5="Yes",IF(AND(H2267&lt;$I$7,J2267&gt;$K$7),"OK","NOK"),IF(H2267&lt;$I$7,"OK","NOK")),IF($K$5="Yes",IF(AND(H2267&lt;$I$6,J2267&gt;$K$7),"OK","NOK"),IF(H2267&lt;$I$6,"OK","NOK"))),IF(I2267="Yes",IF($K$5="Yes",IF(AND(H2267&lt;$I$7,OR(J2267&gt;$K$7,K2267&gt;2.5)),"OK","NOK"),IF(H2267&lt;$I$7,"OK","NOK")),IF($K$5="Yes",IF(AND(H2267&lt;$I$6,OR(J2267&gt;$K$7,K2267&gt;2.5)),"OK","NOK"),IF(H2267&lt;$I$6,"OK","NOK")))))</f>
        <v xml:space="preserve"> </v>
      </c>
      <c r="M2267" s="40" t="str">
        <f>IF('Raw Data'!B2271=0," ",'MSA Analaysis'!AA2264 &amp; ".")</f>
        <v xml:space="preserve"> </v>
      </c>
    </row>
    <row r="2268" spans="1:13" x14ac:dyDescent="0.2">
      <c r="A2268" s="35" t="str">
        <f>IF('Raw Data'!B2272=0,"",'MSA Analaysis'!A2265)</f>
        <v/>
      </c>
      <c r="B2268" s="35" t="str">
        <f>IF('Raw Data'!B2272=0,"",'MSA Analaysis'!B2265)</f>
        <v/>
      </c>
      <c r="C2268" s="38" t="str">
        <f>IF('Raw Data'!B2272=0," ",'MSA Analaysis'!C2265)</f>
        <v xml:space="preserve"> </v>
      </c>
      <c r="D2268" s="38" t="str">
        <f>IF('Raw Data'!B2272=0," ",'MSA Analaysis'!D2265)</f>
        <v xml:space="preserve"> </v>
      </c>
      <c r="E2268" s="38" t="str">
        <f>IF('Raw Data'!B2272=0," ",'MSA Analaysis'!R2265)</f>
        <v xml:space="preserve"> </v>
      </c>
      <c r="F2268" s="38" t="str">
        <f>IF('Raw Data'!B2272=0," ",'MSA Analaysis'!T2265)</f>
        <v xml:space="preserve"> </v>
      </c>
      <c r="G2268" s="38" t="str">
        <f>IF('Raw Data'!B2272=0," ",'MSA Analaysis'!W2265)</f>
        <v xml:space="preserve"> </v>
      </c>
      <c r="H2268" s="39" t="str">
        <f>IF('Raw Data'!B2272=0," ",'MSA Analaysis'!X2265)</f>
        <v xml:space="preserve"> </v>
      </c>
      <c r="I2268" s="141" t="str">
        <f>IF('Raw Data'!B2272=0," ","No")</f>
        <v xml:space="preserve"> </v>
      </c>
      <c r="J2268" s="46" t="str">
        <f>IF('Raw Data'!B2272=0," ",IF($K$5="Yes",'MSA Analaysis'!Y2265,"ND"))</f>
        <v xml:space="preserve"> </v>
      </c>
      <c r="K2268" s="46" t="str">
        <f>IF('Raw Data'!B2272=0," ",IF($K$5="Yes",'MSA Analaysis'!Z2265,"ND"))</f>
        <v xml:space="preserve"> </v>
      </c>
      <c r="L2268" s="41" t="str">
        <f>IF('Raw Data'!B2272=0," ",IF(K2268="ND",IF(I2268="Yes",IF($K$5="Yes",IF(AND(H2268&lt;$I$7,J2268&gt;$K$7),"OK","NOK"),IF(H2268&lt;$I$7,"OK","NOK")),IF($K$5="Yes",IF(AND(H2268&lt;$I$6,J2268&gt;$K$7),"OK","NOK"),IF(H2268&lt;$I$6,"OK","NOK"))),IF(I2268="Yes",IF($K$5="Yes",IF(AND(H2268&lt;$I$7,OR(J2268&gt;$K$7,K2268&gt;2.5)),"OK","NOK"),IF(H2268&lt;$I$7,"OK","NOK")),IF($K$5="Yes",IF(AND(H2268&lt;$I$6,OR(J2268&gt;$K$7,K2268&gt;2.5)),"OK","NOK"),IF(H2268&lt;$I$6,"OK","NOK")))))</f>
        <v xml:space="preserve"> </v>
      </c>
      <c r="M2268" s="40" t="str">
        <f>IF('Raw Data'!B2272=0," ",'MSA Analaysis'!AA2265 &amp; ".")</f>
        <v xml:space="preserve"> </v>
      </c>
    </row>
    <row r="2269" spans="1:13" x14ac:dyDescent="0.2">
      <c r="A2269" s="35" t="str">
        <f>IF('Raw Data'!B2273=0,"",'MSA Analaysis'!A2266)</f>
        <v/>
      </c>
      <c r="B2269" s="35" t="str">
        <f>IF('Raw Data'!B2273=0,"",'MSA Analaysis'!B2266)</f>
        <v/>
      </c>
      <c r="C2269" s="38" t="str">
        <f>IF('Raw Data'!B2273=0," ",'MSA Analaysis'!C2266)</f>
        <v xml:space="preserve"> </v>
      </c>
      <c r="D2269" s="38" t="str">
        <f>IF('Raw Data'!B2273=0," ",'MSA Analaysis'!D2266)</f>
        <v xml:space="preserve"> </v>
      </c>
      <c r="E2269" s="38" t="str">
        <f>IF('Raw Data'!B2273=0," ",'MSA Analaysis'!R2266)</f>
        <v xml:space="preserve"> </v>
      </c>
      <c r="F2269" s="38" t="str">
        <f>IF('Raw Data'!B2273=0," ",'MSA Analaysis'!T2266)</f>
        <v xml:space="preserve"> </v>
      </c>
      <c r="G2269" s="38" t="str">
        <f>IF('Raw Data'!B2273=0," ",'MSA Analaysis'!W2266)</f>
        <v xml:space="preserve"> </v>
      </c>
      <c r="H2269" s="39" t="str">
        <f>IF('Raw Data'!B2273=0," ",'MSA Analaysis'!X2266)</f>
        <v xml:space="preserve"> </v>
      </c>
      <c r="I2269" s="141" t="str">
        <f>IF('Raw Data'!B2273=0," ","No")</f>
        <v xml:space="preserve"> </v>
      </c>
      <c r="J2269" s="46" t="str">
        <f>IF('Raw Data'!B2273=0," ",IF($K$5="Yes",'MSA Analaysis'!Y2266,"ND"))</f>
        <v xml:space="preserve"> </v>
      </c>
      <c r="K2269" s="46" t="str">
        <f>IF('Raw Data'!B2273=0," ",IF($K$5="Yes",'MSA Analaysis'!Z2266,"ND"))</f>
        <v xml:space="preserve"> </v>
      </c>
      <c r="L2269" s="41" t="str">
        <f>IF('Raw Data'!B2273=0," ",IF(K2269="ND",IF(I2269="Yes",IF($K$5="Yes",IF(AND(H2269&lt;$I$7,J2269&gt;$K$7),"OK","NOK"),IF(H2269&lt;$I$7,"OK","NOK")),IF($K$5="Yes",IF(AND(H2269&lt;$I$6,J2269&gt;$K$7),"OK","NOK"),IF(H2269&lt;$I$6,"OK","NOK"))),IF(I2269="Yes",IF($K$5="Yes",IF(AND(H2269&lt;$I$7,OR(J2269&gt;$K$7,K2269&gt;2.5)),"OK","NOK"),IF(H2269&lt;$I$7,"OK","NOK")),IF($K$5="Yes",IF(AND(H2269&lt;$I$6,OR(J2269&gt;$K$7,K2269&gt;2.5)),"OK","NOK"),IF(H2269&lt;$I$6,"OK","NOK")))))</f>
        <v xml:space="preserve"> </v>
      </c>
      <c r="M2269" s="40" t="str">
        <f>IF('Raw Data'!B2273=0," ",'MSA Analaysis'!AA2266 &amp; ".")</f>
        <v xml:space="preserve"> </v>
      </c>
    </row>
    <row r="2270" spans="1:13" x14ac:dyDescent="0.2">
      <c r="A2270" s="35" t="str">
        <f>IF('Raw Data'!B2274=0,"",'MSA Analaysis'!A2267)</f>
        <v/>
      </c>
      <c r="B2270" s="35" t="str">
        <f>IF('Raw Data'!B2274=0,"",'MSA Analaysis'!B2267)</f>
        <v/>
      </c>
      <c r="C2270" s="38" t="str">
        <f>IF('Raw Data'!B2274=0," ",'MSA Analaysis'!C2267)</f>
        <v xml:space="preserve"> </v>
      </c>
      <c r="D2270" s="38" t="str">
        <f>IF('Raw Data'!B2274=0," ",'MSA Analaysis'!D2267)</f>
        <v xml:space="preserve"> </v>
      </c>
      <c r="E2270" s="38" t="str">
        <f>IF('Raw Data'!B2274=0," ",'MSA Analaysis'!R2267)</f>
        <v xml:space="preserve"> </v>
      </c>
      <c r="F2270" s="38" t="str">
        <f>IF('Raw Data'!B2274=0," ",'MSA Analaysis'!T2267)</f>
        <v xml:space="preserve"> </v>
      </c>
      <c r="G2270" s="38" t="str">
        <f>IF('Raw Data'!B2274=0," ",'MSA Analaysis'!W2267)</f>
        <v xml:space="preserve"> </v>
      </c>
      <c r="H2270" s="39" t="str">
        <f>IF('Raw Data'!B2274=0," ",'MSA Analaysis'!X2267)</f>
        <v xml:space="preserve"> </v>
      </c>
      <c r="I2270" s="141" t="str">
        <f>IF('Raw Data'!B2274=0," ","No")</f>
        <v xml:space="preserve"> </v>
      </c>
      <c r="J2270" s="46" t="str">
        <f>IF('Raw Data'!B2274=0," ",IF($K$5="Yes",'MSA Analaysis'!Y2267,"ND"))</f>
        <v xml:space="preserve"> </v>
      </c>
      <c r="K2270" s="46" t="str">
        <f>IF('Raw Data'!B2274=0," ",IF($K$5="Yes",'MSA Analaysis'!Z2267,"ND"))</f>
        <v xml:space="preserve"> </v>
      </c>
      <c r="L2270" s="41" t="str">
        <f>IF('Raw Data'!B2274=0," ",IF(K2270="ND",IF(I2270="Yes",IF($K$5="Yes",IF(AND(H2270&lt;$I$7,J2270&gt;$K$7),"OK","NOK"),IF(H2270&lt;$I$7,"OK","NOK")),IF($K$5="Yes",IF(AND(H2270&lt;$I$6,J2270&gt;$K$7),"OK","NOK"),IF(H2270&lt;$I$6,"OK","NOK"))),IF(I2270="Yes",IF($K$5="Yes",IF(AND(H2270&lt;$I$7,OR(J2270&gt;$K$7,K2270&gt;2.5)),"OK","NOK"),IF(H2270&lt;$I$7,"OK","NOK")),IF($K$5="Yes",IF(AND(H2270&lt;$I$6,OR(J2270&gt;$K$7,K2270&gt;2.5)),"OK","NOK"),IF(H2270&lt;$I$6,"OK","NOK")))))</f>
        <v xml:space="preserve"> </v>
      </c>
      <c r="M2270" s="40" t="str">
        <f>IF('Raw Data'!B2274=0," ",'MSA Analaysis'!AA2267 &amp; ".")</f>
        <v xml:space="preserve"> </v>
      </c>
    </row>
    <row r="2271" spans="1:13" x14ac:dyDescent="0.2">
      <c r="A2271" s="35" t="str">
        <f>IF('Raw Data'!B2275=0,"",'MSA Analaysis'!A2268)</f>
        <v/>
      </c>
      <c r="B2271" s="35" t="str">
        <f>IF('Raw Data'!B2275=0,"",'MSA Analaysis'!B2268)</f>
        <v/>
      </c>
      <c r="C2271" s="38" t="str">
        <f>IF('Raw Data'!B2275=0," ",'MSA Analaysis'!C2268)</f>
        <v xml:space="preserve"> </v>
      </c>
      <c r="D2271" s="38" t="str">
        <f>IF('Raw Data'!B2275=0," ",'MSA Analaysis'!D2268)</f>
        <v xml:space="preserve"> </v>
      </c>
      <c r="E2271" s="38" t="str">
        <f>IF('Raw Data'!B2275=0," ",'MSA Analaysis'!R2268)</f>
        <v xml:space="preserve"> </v>
      </c>
      <c r="F2271" s="38" t="str">
        <f>IF('Raw Data'!B2275=0," ",'MSA Analaysis'!T2268)</f>
        <v xml:space="preserve"> </v>
      </c>
      <c r="G2271" s="38" t="str">
        <f>IF('Raw Data'!B2275=0," ",'MSA Analaysis'!W2268)</f>
        <v xml:space="preserve"> </v>
      </c>
      <c r="H2271" s="39" t="str">
        <f>IF('Raw Data'!B2275=0," ",'MSA Analaysis'!X2268)</f>
        <v xml:space="preserve"> </v>
      </c>
      <c r="I2271" s="141" t="str">
        <f>IF('Raw Data'!B2275=0," ","No")</f>
        <v xml:space="preserve"> </v>
      </c>
      <c r="J2271" s="46" t="str">
        <f>IF('Raw Data'!B2275=0," ",IF($K$5="Yes",'MSA Analaysis'!Y2268,"ND"))</f>
        <v xml:space="preserve"> </v>
      </c>
      <c r="K2271" s="46" t="str">
        <f>IF('Raw Data'!B2275=0," ",IF($K$5="Yes",'MSA Analaysis'!Z2268,"ND"))</f>
        <v xml:space="preserve"> </v>
      </c>
      <c r="L2271" s="41" t="str">
        <f>IF('Raw Data'!B2275=0," ",IF(K2271="ND",IF(I2271="Yes",IF($K$5="Yes",IF(AND(H2271&lt;$I$7,J2271&gt;$K$7),"OK","NOK"),IF(H2271&lt;$I$7,"OK","NOK")),IF($K$5="Yes",IF(AND(H2271&lt;$I$6,J2271&gt;$K$7),"OK","NOK"),IF(H2271&lt;$I$6,"OK","NOK"))),IF(I2271="Yes",IF($K$5="Yes",IF(AND(H2271&lt;$I$7,OR(J2271&gt;$K$7,K2271&gt;2.5)),"OK","NOK"),IF(H2271&lt;$I$7,"OK","NOK")),IF($K$5="Yes",IF(AND(H2271&lt;$I$6,OR(J2271&gt;$K$7,K2271&gt;2.5)),"OK","NOK"),IF(H2271&lt;$I$6,"OK","NOK")))))</f>
        <v xml:space="preserve"> </v>
      </c>
      <c r="M2271" s="40" t="str">
        <f>IF('Raw Data'!B2275=0," ",'MSA Analaysis'!AA2268 &amp; ".")</f>
        <v xml:space="preserve"> </v>
      </c>
    </row>
    <row r="2272" spans="1:13" x14ac:dyDescent="0.2">
      <c r="A2272" s="35" t="str">
        <f>IF('Raw Data'!B2276=0,"",'MSA Analaysis'!A2269)</f>
        <v/>
      </c>
      <c r="B2272" s="35" t="str">
        <f>IF('Raw Data'!B2276=0,"",'MSA Analaysis'!B2269)</f>
        <v/>
      </c>
      <c r="C2272" s="38" t="str">
        <f>IF('Raw Data'!B2276=0," ",'MSA Analaysis'!C2269)</f>
        <v xml:space="preserve"> </v>
      </c>
      <c r="D2272" s="38" t="str">
        <f>IF('Raw Data'!B2276=0," ",'MSA Analaysis'!D2269)</f>
        <v xml:space="preserve"> </v>
      </c>
      <c r="E2272" s="38" t="str">
        <f>IF('Raw Data'!B2276=0," ",'MSA Analaysis'!R2269)</f>
        <v xml:space="preserve"> </v>
      </c>
      <c r="F2272" s="38" t="str">
        <f>IF('Raw Data'!B2276=0," ",'MSA Analaysis'!T2269)</f>
        <v xml:space="preserve"> </v>
      </c>
      <c r="G2272" s="38" t="str">
        <f>IF('Raw Data'!B2276=0," ",'MSA Analaysis'!W2269)</f>
        <v xml:space="preserve"> </v>
      </c>
      <c r="H2272" s="39" t="str">
        <f>IF('Raw Data'!B2276=0," ",'MSA Analaysis'!X2269)</f>
        <v xml:space="preserve"> </v>
      </c>
      <c r="I2272" s="141" t="str">
        <f>IF('Raw Data'!B2276=0," ","No")</f>
        <v xml:space="preserve"> </v>
      </c>
      <c r="J2272" s="46" t="str">
        <f>IF('Raw Data'!B2276=0," ",IF($K$5="Yes",'MSA Analaysis'!Y2269,"ND"))</f>
        <v xml:space="preserve"> </v>
      </c>
      <c r="K2272" s="46" t="str">
        <f>IF('Raw Data'!B2276=0," ",IF($K$5="Yes",'MSA Analaysis'!Z2269,"ND"))</f>
        <v xml:space="preserve"> </v>
      </c>
      <c r="L2272" s="41" t="str">
        <f>IF('Raw Data'!B2276=0," ",IF(K2272="ND",IF(I2272="Yes",IF($K$5="Yes",IF(AND(H2272&lt;$I$7,J2272&gt;$K$7),"OK","NOK"),IF(H2272&lt;$I$7,"OK","NOK")),IF($K$5="Yes",IF(AND(H2272&lt;$I$6,J2272&gt;$K$7),"OK","NOK"),IF(H2272&lt;$I$6,"OK","NOK"))),IF(I2272="Yes",IF($K$5="Yes",IF(AND(H2272&lt;$I$7,OR(J2272&gt;$K$7,K2272&gt;2.5)),"OK","NOK"),IF(H2272&lt;$I$7,"OK","NOK")),IF($K$5="Yes",IF(AND(H2272&lt;$I$6,OR(J2272&gt;$K$7,K2272&gt;2.5)),"OK","NOK"),IF(H2272&lt;$I$6,"OK","NOK")))))</f>
        <v xml:space="preserve"> </v>
      </c>
      <c r="M2272" s="40" t="str">
        <f>IF('Raw Data'!B2276=0," ",'MSA Analaysis'!AA2269 &amp; ".")</f>
        <v xml:space="preserve"> </v>
      </c>
    </row>
    <row r="2273" spans="1:13" x14ac:dyDescent="0.2">
      <c r="A2273" s="35" t="str">
        <f>IF('Raw Data'!B2277=0,"",'MSA Analaysis'!A2270)</f>
        <v/>
      </c>
      <c r="B2273" s="35" t="str">
        <f>IF('Raw Data'!B2277=0,"",'MSA Analaysis'!B2270)</f>
        <v/>
      </c>
      <c r="C2273" s="38" t="str">
        <f>IF('Raw Data'!B2277=0," ",'MSA Analaysis'!C2270)</f>
        <v xml:space="preserve"> </v>
      </c>
      <c r="D2273" s="38" t="str">
        <f>IF('Raw Data'!B2277=0," ",'MSA Analaysis'!D2270)</f>
        <v xml:space="preserve"> </v>
      </c>
      <c r="E2273" s="38" t="str">
        <f>IF('Raw Data'!B2277=0," ",'MSA Analaysis'!R2270)</f>
        <v xml:space="preserve"> </v>
      </c>
      <c r="F2273" s="38" t="str">
        <f>IF('Raw Data'!B2277=0," ",'MSA Analaysis'!T2270)</f>
        <v xml:space="preserve"> </v>
      </c>
      <c r="G2273" s="38" t="str">
        <f>IF('Raw Data'!B2277=0," ",'MSA Analaysis'!W2270)</f>
        <v xml:space="preserve"> </v>
      </c>
      <c r="H2273" s="39" t="str">
        <f>IF('Raw Data'!B2277=0," ",'MSA Analaysis'!X2270)</f>
        <v xml:space="preserve"> </v>
      </c>
      <c r="I2273" s="141" t="str">
        <f>IF('Raw Data'!B2277=0," ","No")</f>
        <v xml:space="preserve"> </v>
      </c>
      <c r="J2273" s="46" t="str">
        <f>IF('Raw Data'!B2277=0," ",IF($K$5="Yes",'MSA Analaysis'!Y2270,"ND"))</f>
        <v xml:space="preserve"> </v>
      </c>
      <c r="K2273" s="46" t="str">
        <f>IF('Raw Data'!B2277=0," ",IF($K$5="Yes",'MSA Analaysis'!Z2270,"ND"))</f>
        <v xml:space="preserve"> </v>
      </c>
      <c r="L2273" s="41" t="str">
        <f>IF('Raw Data'!B2277=0," ",IF(K2273="ND",IF(I2273="Yes",IF($K$5="Yes",IF(AND(H2273&lt;$I$7,J2273&gt;$K$7),"OK","NOK"),IF(H2273&lt;$I$7,"OK","NOK")),IF($K$5="Yes",IF(AND(H2273&lt;$I$6,J2273&gt;$K$7),"OK","NOK"),IF(H2273&lt;$I$6,"OK","NOK"))),IF(I2273="Yes",IF($K$5="Yes",IF(AND(H2273&lt;$I$7,OR(J2273&gt;$K$7,K2273&gt;2.5)),"OK","NOK"),IF(H2273&lt;$I$7,"OK","NOK")),IF($K$5="Yes",IF(AND(H2273&lt;$I$6,OR(J2273&gt;$K$7,K2273&gt;2.5)),"OK","NOK"),IF(H2273&lt;$I$6,"OK","NOK")))))</f>
        <v xml:space="preserve"> </v>
      </c>
      <c r="M2273" s="40" t="str">
        <f>IF('Raw Data'!B2277=0," ",'MSA Analaysis'!AA2270 &amp; ".")</f>
        <v xml:space="preserve"> </v>
      </c>
    </row>
    <row r="2274" spans="1:13" x14ac:dyDescent="0.2">
      <c r="A2274" s="35" t="str">
        <f>IF('Raw Data'!B2278=0,"",'MSA Analaysis'!A2271)</f>
        <v/>
      </c>
      <c r="B2274" s="35" t="str">
        <f>IF('Raw Data'!B2278=0,"",'MSA Analaysis'!B2271)</f>
        <v/>
      </c>
      <c r="C2274" s="38" t="str">
        <f>IF('Raw Data'!B2278=0," ",'MSA Analaysis'!C2271)</f>
        <v xml:space="preserve"> </v>
      </c>
      <c r="D2274" s="38" t="str">
        <f>IF('Raw Data'!B2278=0," ",'MSA Analaysis'!D2271)</f>
        <v xml:space="preserve"> </v>
      </c>
      <c r="E2274" s="38" t="str">
        <f>IF('Raw Data'!B2278=0," ",'MSA Analaysis'!R2271)</f>
        <v xml:space="preserve"> </v>
      </c>
      <c r="F2274" s="38" t="str">
        <f>IF('Raw Data'!B2278=0," ",'MSA Analaysis'!T2271)</f>
        <v xml:space="preserve"> </v>
      </c>
      <c r="G2274" s="38" t="str">
        <f>IF('Raw Data'!B2278=0," ",'MSA Analaysis'!W2271)</f>
        <v xml:space="preserve"> </v>
      </c>
      <c r="H2274" s="39" t="str">
        <f>IF('Raw Data'!B2278=0," ",'MSA Analaysis'!X2271)</f>
        <v xml:space="preserve"> </v>
      </c>
      <c r="I2274" s="141" t="str">
        <f>IF('Raw Data'!B2278=0," ","No")</f>
        <v xml:space="preserve"> </v>
      </c>
      <c r="J2274" s="46" t="str">
        <f>IF('Raw Data'!B2278=0," ",IF($K$5="Yes",'MSA Analaysis'!Y2271,"ND"))</f>
        <v xml:space="preserve"> </v>
      </c>
      <c r="K2274" s="46" t="str">
        <f>IF('Raw Data'!B2278=0," ",IF($K$5="Yes",'MSA Analaysis'!Z2271,"ND"))</f>
        <v xml:space="preserve"> </v>
      </c>
      <c r="L2274" s="41" t="str">
        <f>IF('Raw Data'!B2278=0," ",IF(K2274="ND",IF(I2274="Yes",IF($K$5="Yes",IF(AND(H2274&lt;$I$7,J2274&gt;$K$7),"OK","NOK"),IF(H2274&lt;$I$7,"OK","NOK")),IF($K$5="Yes",IF(AND(H2274&lt;$I$6,J2274&gt;$K$7),"OK","NOK"),IF(H2274&lt;$I$6,"OK","NOK"))),IF(I2274="Yes",IF($K$5="Yes",IF(AND(H2274&lt;$I$7,OR(J2274&gt;$K$7,K2274&gt;2.5)),"OK","NOK"),IF(H2274&lt;$I$7,"OK","NOK")),IF($K$5="Yes",IF(AND(H2274&lt;$I$6,OR(J2274&gt;$K$7,K2274&gt;2.5)),"OK","NOK"),IF(H2274&lt;$I$6,"OK","NOK")))))</f>
        <v xml:space="preserve"> </v>
      </c>
      <c r="M2274" s="40" t="str">
        <f>IF('Raw Data'!B2278=0," ",'MSA Analaysis'!AA2271 &amp; ".")</f>
        <v xml:space="preserve"> </v>
      </c>
    </row>
    <row r="2275" spans="1:13" x14ac:dyDescent="0.2">
      <c r="A2275" s="35" t="str">
        <f>IF('Raw Data'!B2279=0,"",'MSA Analaysis'!A2272)</f>
        <v/>
      </c>
      <c r="B2275" s="35" t="str">
        <f>IF('Raw Data'!B2279=0,"",'MSA Analaysis'!B2272)</f>
        <v/>
      </c>
      <c r="C2275" s="38" t="str">
        <f>IF('Raw Data'!B2279=0," ",'MSA Analaysis'!C2272)</f>
        <v xml:space="preserve"> </v>
      </c>
      <c r="D2275" s="38" t="str">
        <f>IF('Raw Data'!B2279=0," ",'MSA Analaysis'!D2272)</f>
        <v xml:space="preserve"> </v>
      </c>
      <c r="E2275" s="38" t="str">
        <f>IF('Raw Data'!B2279=0," ",'MSA Analaysis'!R2272)</f>
        <v xml:space="preserve"> </v>
      </c>
      <c r="F2275" s="38" t="str">
        <f>IF('Raw Data'!B2279=0," ",'MSA Analaysis'!T2272)</f>
        <v xml:space="preserve"> </v>
      </c>
      <c r="G2275" s="38" t="str">
        <f>IF('Raw Data'!B2279=0," ",'MSA Analaysis'!W2272)</f>
        <v xml:space="preserve"> </v>
      </c>
      <c r="H2275" s="39" t="str">
        <f>IF('Raw Data'!B2279=0," ",'MSA Analaysis'!X2272)</f>
        <v xml:space="preserve"> </v>
      </c>
      <c r="I2275" s="141" t="str">
        <f>IF('Raw Data'!B2279=0," ","No")</f>
        <v xml:space="preserve"> </v>
      </c>
      <c r="J2275" s="46" t="str">
        <f>IF('Raw Data'!B2279=0," ",IF($K$5="Yes",'MSA Analaysis'!Y2272,"ND"))</f>
        <v xml:space="preserve"> </v>
      </c>
      <c r="K2275" s="46" t="str">
        <f>IF('Raw Data'!B2279=0," ",IF($K$5="Yes",'MSA Analaysis'!Z2272,"ND"))</f>
        <v xml:space="preserve"> </v>
      </c>
      <c r="L2275" s="41" t="str">
        <f>IF('Raw Data'!B2279=0," ",IF(K2275="ND",IF(I2275="Yes",IF($K$5="Yes",IF(AND(H2275&lt;$I$7,J2275&gt;$K$7),"OK","NOK"),IF(H2275&lt;$I$7,"OK","NOK")),IF($K$5="Yes",IF(AND(H2275&lt;$I$6,J2275&gt;$K$7),"OK","NOK"),IF(H2275&lt;$I$6,"OK","NOK"))),IF(I2275="Yes",IF($K$5="Yes",IF(AND(H2275&lt;$I$7,OR(J2275&gt;$K$7,K2275&gt;2.5)),"OK","NOK"),IF(H2275&lt;$I$7,"OK","NOK")),IF($K$5="Yes",IF(AND(H2275&lt;$I$6,OR(J2275&gt;$K$7,K2275&gt;2.5)),"OK","NOK"),IF(H2275&lt;$I$6,"OK","NOK")))))</f>
        <v xml:space="preserve"> </v>
      </c>
      <c r="M2275" s="40" t="str">
        <f>IF('Raw Data'!B2279=0," ",'MSA Analaysis'!AA2272 &amp; ".")</f>
        <v xml:space="preserve"> </v>
      </c>
    </row>
    <row r="2276" spans="1:13" x14ac:dyDescent="0.2">
      <c r="A2276" s="35" t="str">
        <f>IF('Raw Data'!B2280=0,"",'MSA Analaysis'!A2273)</f>
        <v/>
      </c>
      <c r="B2276" s="35" t="str">
        <f>IF('Raw Data'!B2280=0,"",'MSA Analaysis'!B2273)</f>
        <v/>
      </c>
      <c r="C2276" s="38" t="str">
        <f>IF('Raw Data'!B2280=0," ",'MSA Analaysis'!C2273)</f>
        <v xml:space="preserve"> </v>
      </c>
      <c r="D2276" s="38" t="str">
        <f>IF('Raw Data'!B2280=0," ",'MSA Analaysis'!D2273)</f>
        <v xml:space="preserve"> </v>
      </c>
      <c r="E2276" s="38" t="str">
        <f>IF('Raw Data'!B2280=0," ",'MSA Analaysis'!R2273)</f>
        <v xml:space="preserve"> </v>
      </c>
      <c r="F2276" s="38" t="str">
        <f>IF('Raw Data'!B2280=0," ",'MSA Analaysis'!T2273)</f>
        <v xml:space="preserve"> </v>
      </c>
      <c r="G2276" s="38" t="str">
        <f>IF('Raw Data'!B2280=0," ",'MSA Analaysis'!W2273)</f>
        <v xml:space="preserve"> </v>
      </c>
      <c r="H2276" s="39" t="str">
        <f>IF('Raw Data'!B2280=0," ",'MSA Analaysis'!X2273)</f>
        <v xml:space="preserve"> </v>
      </c>
      <c r="I2276" s="141" t="str">
        <f>IF('Raw Data'!B2280=0," ","No")</f>
        <v xml:space="preserve"> </v>
      </c>
      <c r="J2276" s="46" t="str">
        <f>IF('Raw Data'!B2280=0," ",IF($K$5="Yes",'MSA Analaysis'!Y2273,"ND"))</f>
        <v xml:space="preserve"> </v>
      </c>
      <c r="K2276" s="46" t="str">
        <f>IF('Raw Data'!B2280=0," ",IF($K$5="Yes",'MSA Analaysis'!Z2273,"ND"))</f>
        <v xml:space="preserve"> </v>
      </c>
      <c r="L2276" s="41" t="str">
        <f>IF('Raw Data'!B2280=0," ",IF(K2276="ND",IF(I2276="Yes",IF($K$5="Yes",IF(AND(H2276&lt;$I$7,J2276&gt;$K$7),"OK","NOK"),IF(H2276&lt;$I$7,"OK","NOK")),IF($K$5="Yes",IF(AND(H2276&lt;$I$6,J2276&gt;$K$7),"OK","NOK"),IF(H2276&lt;$I$6,"OK","NOK"))),IF(I2276="Yes",IF($K$5="Yes",IF(AND(H2276&lt;$I$7,OR(J2276&gt;$K$7,K2276&gt;2.5)),"OK","NOK"),IF(H2276&lt;$I$7,"OK","NOK")),IF($K$5="Yes",IF(AND(H2276&lt;$I$6,OR(J2276&gt;$K$7,K2276&gt;2.5)),"OK","NOK"),IF(H2276&lt;$I$6,"OK","NOK")))))</f>
        <v xml:space="preserve"> </v>
      </c>
      <c r="M2276" s="40" t="str">
        <f>IF('Raw Data'!B2280=0," ",'MSA Analaysis'!AA2273 &amp; ".")</f>
        <v xml:space="preserve"> </v>
      </c>
    </row>
    <row r="2277" spans="1:13" x14ac:dyDescent="0.2">
      <c r="A2277" s="35" t="str">
        <f>IF('Raw Data'!B2281=0,"",'MSA Analaysis'!A2274)</f>
        <v/>
      </c>
      <c r="B2277" s="35" t="str">
        <f>IF('Raw Data'!B2281=0,"",'MSA Analaysis'!B2274)</f>
        <v/>
      </c>
      <c r="C2277" s="38" t="str">
        <f>IF('Raw Data'!B2281=0," ",'MSA Analaysis'!C2274)</f>
        <v xml:space="preserve"> </v>
      </c>
      <c r="D2277" s="38" t="str">
        <f>IF('Raw Data'!B2281=0," ",'MSA Analaysis'!D2274)</f>
        <v xml:space="preserve"> </v>
      </c>
      <c r="E2277" s="38" t="str">
        <f>IF('Raw Data'!B2281=0," ",'MSA Analaysis'!R2274)</f>
        <v xml:space="preserve"> </v>
      </c>
      <c r="F2277" s="38" t="str">
        <f>IF('Raw Data'!B2281=0," ",'MSA Analaysis'!T2274)</f>
        <v xml:space="preserve"> </v>
      </c>
      <c r="G2277" s="38" t="str">
        <f>IF('Raw Data'!B2281=0," ",'MSA Analaysis'!W2274)</f>
        <v xml:space="preserve"> </v>
      </c>
      <c r="H2277" s="39" t="str">
        <f>IF('Raw Data'!B2281=0," ",'MSA Analaysis'!X2274)</f>
        <v xml:space="preserve"> </v>
      </c>
      <c r="I2277" s="141" t="str">
        <f>IF('Raw Data'!B2281=0," ","No")</f>
        <v xml:space="preserve"> </v>
      </c>
      <c r="J2277" s="46" t="str">
        <f>IF('Raw Data'!B2281=0," ",IF($K$5="Yes",'MSA Analaysis'!Y2274,"ND"))</f>
        <v xml:space="preserve"> </v>
      </c>
      <c r="K2277" s="46" t="str">
        <f>IF('Raw Data'!B2281=0," ",IF($K$5="Yes",'MSA Analaysis'!Z2274,"ND"))</f>
        <v xml:space="preserve"> </v>
      </c>
      <c r="L2277" s="41" t="str">
        <f>IF('Raw Data'!B2281=0," ",IF(K2277="ND",IF(I2277="Yes",IF($K$5="Yes",IF(AND(H2277&lt;$I$7,J2277&gt;$K$7),"OK","NOK"),IF(H2277&lt;$I$7,"OK","NOK")),IF($K$5="Yes",IF(AND(H2277&lt;$I$6,J2277&gt;$K$7),"OK","NOK"),IF(H2277&lt;$I$6,"OK","NOK"))),IF(I2277="Yes",IF($K$5="Yes",IF(AND(H2277&lt;$I$7,OR(J2277&gt;$K$7,K2277&gt;2.5)),"OK","NOK"),IF(H2277&lt;$I$7,"OK","NOK")),IF($K$5="Yes",IF(AND(H2277&lt;$I$6,OR(J2277&gt;$K$7,K2277&gt;2.5)),"OK","NOK"),IF(H2277&lt;$I$6,"OK","NOK")))))</f>
        <v xml:space="preserve"> </v>
      </c>
      <c r="M2277" s="40" t="str">
        <f>IF('Raw Data'!B2281=0," ",'MSA Analaysis'!AA2274 &amp; ".")</f>
        <v xml:space="preserve"> </v>
      </c>
    </row>
    <row r="2278" spans="1:13" x14ac:dyDescent="0.2">
      <c r="A2278" s="35" t="str">
        <f>IF('Raw Data'!B2282=0,"",'MSA Analaysis'!A2275)</f>
        <v/>
      </c>
      <c r="B2278" s="35" t="str">
        <f>IF('Raw Data'!B2282=0,"",'MSA Analaysis'!B2275)</f>
        <v/>
      </c>
      <c r="C2278" s="38" t="str">
        <f>IF('Raw Data'!B2282=0," ",'MSA Analaysis'!C2275)</f>
        <v xml:space="preserve"> </v>
      </c>
      <c r="D2278" s="38" t="str">
        <f>IF('Raw Data'!B2282=0," ",'MSA Analaysis'!D2275)</f>
        <v xml:space="preserve"> </v>
      </c>
      <c r="E2278" s="38" t="str">
        <f>IF('Raw Data'!B2282=0," ",'MSA Analaysis'!R2275)</f>
        <v xml:space="preserve"> </v>
      </c>
      <c r="F2278" s="38" t="str">
        <f>IF('Raw Data'!B2282=0," ",'MSA Analaysis'!T2275)</f>
        <v xml:space="preserve"> </v>
      </c>
      <c r="G2278" s="38" t="str">
        <f>IF('Raw Data'!B2282=0," ",'MSA Analaysis'!W2275)</f>
        <v xml:space="preserve"> </v>
      </c>
      <c r="H2278" s="39" t="str">
        <f>IF('Raw Data'!B2282=0," ",'MSA Analaysis'!X2275)</f>
        <v xml:space="preserve"> </v>
      </c>
      <c r="I2278" s="141" t="str">
        <f>IF('Raw Data'!B2282=0," ","No")</f>
        <v xml:space="preserve"> </v>
      </c>
      <c r="J2278" s="46" t="str">
        <f>IF('Raw Data'!B2282=0," ",IF($K$5="Yes",'MSA Analaysis'!Y2275,"ND"))</f>
        <v xml:space="preserve"> </v>
      </c>
      <c r="K2278" s="46" t="str">
        <f>IF('Raw Data'!B2282=0," ",IF($K$5="Yes",'MSA Analaysis'!Z2275,"ND"))</f>
        <v xml:space="preserve"> </v>
      </c>
      <c r="L2278" s="41" t="str">
        <f>IF('Raw Data'!B2282=0," ",IF(K2278="ND",IF(I2278="Yes",IF($K$5="Yes",IF(AND(H2278&lt;$I$7,J2278&gt;$K$7),"OK","NOK"),IF(H2278&lt;$I$7,"OK","NOK")),IF($K$5="Yes",IF(AND(H2278&lt;$I$6,J2278&gt;$K$7),"OK","NOK"),IF(H2278&lt;$I$6,"OK","NOK"))),IF(I2278="Yes",IF($K$5="Yes",IF(AND(H2278&lt;$I$7,OR(J2278&gt;$K$7,K2278&gt;2.5)),"OK","NOK"),IF(H2278&lt;$I$7,"OK","NOK")),IF($K$5="Yes",IF(AND(H2278&lt;$I$6,OR(J2278&gt;$K$7,K2278&gt;2.5)),"OK","NOK"),IF(H2278&lt;$I$6,"OK","NOK")))))</f>
        <v xml:space="preserve"> </v>
      </c>
      <c r="M2278" s="40" t="str">
        <f>IF('Raw Data'!B2282=0," ",'MSA Analaysis'!AA2275 &amp; ".")</f>
        <v xml:space="preserve"> </v>
      </c>
    </row>
    <row r="2279" spans="1:13" x14ac:dyDescent="0.2">
      <c r="A2279" s="35" t="str">
        <f>IF('Raw Data'!B2283=0,"",'MSA Analaysis'!A2276)</f>
        <v/>
      </c>
      <c r="B2279" s="35" t="str">
        <f>IF('Raw Data'!B2283=0,"",'MSA Analaysis'!B2276)</f>
        <v/>
      </c>
      <c r="C2279" s="38" t="str">
        <f>IF('Raw Data'!B2283=0," ",'MSA Analaysis'!C2276)</f>
        <v xml:space="preserve"> </v>
      </c>
      <c r="D2279" s="38" t="str">
        <f>IF('Raw Data'!B2283=0," ",'MSA Analaysis'!D2276)</f>
        <v xml:space="preserve"> </v>
      </c>
      <c r="E2279" s="38" t="str">
        <f>IF('Raw Data'!B2283=0," ",'MSA Analaysis'!R2276)</f>
        <v xml:space="preserve"> </v>
      </c>
      <c r="F2279" s="38" t="str">
        <f>IF('Raw Data'!B2283=0," ",'MSA Analaysis'!T2276)</f>
        <v xml:space="preserve"> </v>
      </c>
      <c r="G2279" s="38" t="str">
        <f>IF('Raw Data'!B2283=0," ",'MSA Analaysis'!W2276)</f>
        <v xml:space="preserve"> </v>
      </c>
      <c r="H2279" s="39" t="str">
        <f>IF('Raw Data'!B2283=0," ",'MSA Analaysis'!X2276)</f>
        <v xml:space="preserve"> </v>
      </c>
      <c r="I2279" s="141" t="str">
        <f>IF('Raw Data'!B2283=0," ","No")</f>
        <v xml:space="preserve"> </v>
      </c>
      <c r="J2279" s="46" t="str">
        <f>IF('Raw Data'!B2283=0," ",IF($K$5="Yes",'MSA Analaysis'!Y2276,"ND"))</f>
        <v xml:space="preserve"> </v>
      </c>
      <c r="K2279" s="46" t="str">
        <f>IF('Raw Data'!B2283=0," ",IF($K$5="Yes",'MSA Analaysis'!Z2276,"ND"))</f>
        <v xml:space="preserve"> </v>
      </c>
      <c r="L2279" s="41" t="str">
        <f>IF('Raw Data'!B2283=0," ",IF(K2279="ND",IF(I2279="Yes",IF($K$5="Yes",IF(AND(H2279&lt;$I$7,J2279&gt;$K$7),"OK","NOK"),IF(H2279&lt;$I$7,"OK","NOK")),IF($K$5="Yes",IF(AND(H2279&lt;$I$6,J2279&gt;$K$7),"OK","NOK"),IF(H2279&lt;$I$6,"OK","NOK"))),IF(I2279="Yes",IF($K$5="Yes",IF(AND(H2279&lt;$I$7,OR(J2279&gt;$K$7,K2279&gt;2.5)),"OK","NOK"),IF(H2279&lt;$I$7,"OK","NOK")),IF($K$5="Yes",IF(AND(H2279&lt;$I$6,OR(J2279&gt;$K$7,K2279&gt;2.5)),"OK","NOK"),IF(H2279&lt;$I$6,"OK","NOK")))))</f>
        <v xml:space="preserve"> </v>
      </c>
      <c r="M2279" s="40" t="str">
        <f>IF('Raw Data'!B2283=0," ",'MSA Analaysis'!AA2276 &amp; ".")</f>
        <v xml:space="preserve"> </v>
      </c>
    </row>
    <row r="2280" spans="1:13" x14ac:dyDescent="0.2">
      <c r="A2280" s="35" t="str">
        <f>IF('Raw Data'!B2284=0,"",'MSA Analaysis'!A2277)</f>
        <v/>
      </c>
      <c r="B2280" s="35" t="str">
        <f>IF('Raw Data'!B2284=0,"",'MSA Analaysis'!B2277)</f>
        <v/>
      </c>
      <c r="C2280" s="38" t="str">
        <f>IF('Raw Data'!B2284=0," ",'MSA Analaysis'!C2277)</f>
        <v xml:space="preserve"> </v>
      </c>
      <c r="D2280" s="38" t="str">
        <f>IF('Raw Data'!B2284=0," ",'MSA Analaysis'!D2277)</f>
        <v xml:space="preserve"> </v>
      </c>
      <c r="E2280" s="38" t="str">
        <f>IF('Raw Data'!B2284=0," ",'MSA Analaysis'!R2277)</f>
        <v xml:space="preserve"> </v>
      </c>
      <c r="F2280" s="38" t="str">
        <f>IF('Raw Data'!B2284=0," ",'MSA Analaysis'!T2277)</f>
        <v xml:space="preserve"> </v>
      </c>
      <c r="G2280" s="38" t="str">
        <f>IF('Raw Data'!B2284=0," ",'MSA Analaysis'!W2277)</f>
        <v xml:space="preserve"> </v>
      </c>
      <c r="H2280" s="39" t="str">
        <f>IF('Raw Data'!B2284=0," ",'MSA Analaysis'!X2277)</f>
        <v xml:space="preserve"> </v>
      </c>
      <c r="I2280" s="141" t="str">
        <f>IF('Raw Data'!B2284=0," ","No")</f>
        <v xml:space="preserve"> </v>
      </c>
      <c r="J2280" s="46" t="str">
        <f>IF('Raw Data'!B2284=0," ",IF($K$5="Yes",'MSA Analaysis'!Y2277,"ND"))</f>
        <v xml:space="preserve"> </v>
      </c>
      <c r="K2280" s="46" t="str">
        <f>IF('Raw Data'!B2284=0," ",IF($K$5="Yes",'MSA Analaysis'!Z2277,"ND"))</f>
        <v xml:space="preserve"> </v>
      </c>
      <c r="L2280" s="41" t="str">
        <f>IF('Raw Data'!B2284=0," ",IF(K2280="ND",IF(I2280="Yes",IF($K$5="Yes",IF(AND(H2280&lt;$I$7,J2280&gt;$K$7),"OK","NOK"),IF(H2280&lt;$I$7,"OK","NOK")),IF($K$5="Yes",IF(AND(H2280&lt;$I$6,J2280&gt;$K$7),"OK","NOK"),IF(H2280&lt;$I$6,"OK","NOK"))),IF(I2280="Yes",IF($K$5="Yes",IF(AND(H2280&lt;$I$7,OR(J2280&gt;$K$7,K2280&gt;2.5)),"OK","NOK"),IF(H2280&lt;$I$7,"OK","NOK")),IF($K$5="Yes",IF(AND(H2280&lt;$I$6,OR(J2280&gt;$K$7,K2280&gt;2.5)),"OK","NOK"),IF(H2280&lt;$I$6,"OK","NOK")))))</f>
        <v xml:space="preserve"> </v>
      </c>
      <c r="M2280" s="40" t="str">
        <f>IF('Raw Data'!B2284=0," ",'MSA Analaysis'!AA2277 &amp; ".")</f>
        <v xml:space="preserve"> </v>
      </c>
    </row>
    <row r="2281" spans="1:13" x14ac:dyDescent="0.2">
      <c r="A2281" s="35" t="str">
        <f>IF('Raw Data'!B2285=0,"",'MSA Analaysis'!A2278)</f>
        <v/>
      </c>
      <c r="B2281" s="35" t="str">
        <f>IF('Raw Data'!B2285=0,"",'MSA Analaysis'!B2278)</f>
        <v/>
      </c>
      <c r="C2281" s="38" t="str">
        <f>IF('Raw Data'!B2285=0," ",'MSA Analaysis'!C2278)</f>
        <v xml:space="preserve"> </v>
      </c>
      <c r="D2281" s="38" t="str">
        <f>IF('Raw Data'!B2285=0," ",'MSA Analaysis'!D2278)</f>
        <v xml:space="preserve"> </v>
      </c>
      <c r="E2281" s="38" t="str">
        <f>IF('Raw Data'!B2285=0," ",'MSA Analaysis'!R2278)</f>
        <v xml:space="preserve"> </v>
      </c>
      <c r="F2281" s="38" t="str">
        <f>IF('Raw Data'!B2285=0," ",'MSA Analaysis'!T2278)</f>
        <v xml:space="preserve"> </v>
      </c>
      <c r="G2281" s="38" t="str">
        <f>IF('Raw Data'!B2285=0," ",'MSA Analaysis'!W2278)</f>
        <v xml:space="preserve"> </v>
      </c>
      <c r="H2281" s="39" t="str">
        <f>IF('Raw Data'!B2285=0," ",'MSA Analaysis'!X2278)</f>
        <v xml:space="preserve"> </v>
      </c>
      <c r="I2281" s="141" t="str">
        <f>IF('Raw Data'!B2285=0," ","No")</f>
        <v xml:space="preserve"> </v>
      </c>
      <c r="J2281" s="46" t="str">
        <f>IF('Raw Data'!B2285=0," ",IF($K$5="Yes",'MSA Analaysis'!Y2278,"ND"))</f>
        <v xml:space="preserve"> </v>
      </c>
      <c r="K2281" s="46" t="str">
        <f>IF('Raw Data'!B2285=0," ",IF($K$5="Yes",'MSA Analaysis'!Z2278,"ND"))</f>
        <v xml:space="preserve"> </v>
      </c>
      <c r="L2281" s="41" t="str">
        <f>IF('Raw Data'!B2285=0," ",IF(K2281="ND",IF(I2281="Yes",IF($K$5="Yes",IF(AND(H2281&lt;$I$7,J2281&gt;$K$7),"OK","NOK"),IF(H2281&lt;$I$7,"OK","NOK")),IF($K$5="Yes",IF(AND(H2281&lt;$I$6,J2281&gt;$K$7),"OK","NOK"),IF(H2281&lt;$I$6,"OK","NOK"))),IF(I2281="Yes",IF($K$5="Yes",IF(AND(H2281&lt;$I$7,OR(J2281&gt;$K$7,K2281&gt;2.5)),"OK","NOK"),IF(H2281&lt;$I$7,"OK","NOK")),IF($K$5="Yes",IF(AND(H2281&lt;$I$6,OR(J2281&gt;$K$7,K2281&gt;2.5)),"OK","NOK"),IF(H2281&lt;$I$6,"OK","NOK")))))</f>
        <v xml:space="preserve"> </v>
      </c>
      <c r="M2281" s="40" t="str">
        <f>IF('Raw Data'!B2285=0," ",'MSA Analaysis'!AA2278 &amp; ".")</f>
        <v xml:space="preserve"> </v>
      </c>
    </row>
    <row r="2282" spans="1:13" x14ac:dyDescent="0.2">
      <c r="A2282" s="35" t="str">
        <f>IF('Raw Data'!B2286=0,"",'MSA Analaysis'!A2279)</f>
        <v/>
      </c>
      <c r="B2282" s="35" t="str">
        <f>IF('Raw Data'!B2286=0,"",'MSA Analaysis'!B2279)</f>
        <v/>
      </c>
      <c r="C2282" s="38" t="str">
        <f>IF('Raw Data'!B2286=0," ",'MSA Analaysis'!C2279)</f>
        <v xml:space="preserve"> </v>
      </c>
      <c r="D2282" s="38" t="str">
        <f>IF('Raw Data'!B2286=0," ",'MSA Analaysis'!D2279)</f>
        <v xml:space="preserve"> </v>
      </c>
      <c r="E2282" s="38" t="str">
        <f>IF('Raw Data'!B2286=0," ",'MSA Analaysis'!R2279)</f>
        <v xml:space="preserve"> </v>
      </c>
      <c r="F2282" s="38" t="str">
        <f>IF('Raw Data'!B2286=0," ",'MSA Analaysis'!T2279)</f>
        <v xml:space="preserve"> </v>
      </c>
      <c r="G2282" s="38" t="str">
        <f>IF('Raw Data'!B2286=0," ",'MSA Analaysis'!W2279)</f>
        <v xml:space="preserve"> </v>
      </c>
      <c r="H2282" s="39" t="str">
        <f>IF('Raw Data'!B2286=0," ",'MSA Analaysis'!X2279)</f>
        <v xml:space="preserve"> </v>
      </c>
      <c r="I2282" s="141" t="str">
        <f>IF('Raw Data'!B2286=0," ","No")</f>
        <v xml:space="preserve"> </v>
      </c>
      <c r="J2282" s="46" t="str">
        <f>IF('Raw Data'!B2286=0," ",IF($K$5="Yes",'MSA Analaysis'!Y2279,"ND"))</f>
        <v xml:space="preserve"> </v>
      </c>
      <c r="K2282" s="46" t="str">
        <f>IF('Raw Data'!B2286=0," ",IF($K$5="Yes",'MSA Analaysis'!Z2279,"ND"))</f>
        <v xml:space="preserve"> </v>
      </c>
      <c r="L2282" s="41" t="str">
        <f>IF('Raw Data'!B2286=0," ",IF(K2282="ND",IF(I2282="Yes",IF($K$5="Yes",IF(AND(H2282&lt;$I$7,J2282&gt;$K$7),"OK","NOK"),IF(H2282&lt;$I$7,"OK","NOK")),IF($K$5="Yes",IF(AND(H2282&lt;$I$6,J2282&gt;$K$7),"OK","NOK"),IF(H2282&lt;$I$6,"OK","NOK"))),IF(I2282="Yes",IF($K$5="Yes",IF(AND(H2282&lt;$I$7,OR(J2282&gt;$K$7,K2282&gt;2.5)),"OK","NOK"),IF(H2282&lt;$I$7,"OK","NOK")),IF($K$5="Yes",IF(AND(H2282&lt;$I$6,OR(J2282&gt;$K$7,K2282&gt;2.5)),"OK","NOK"),IF(H2282&lt;$I$6,"OK","NOK")))))</f>
        <v xml:space="preserve"> </v>
      </c>
      <c r="M2282" s="40" t="str">
        <f>IF('Raw Data'!B2286=0," ",'MSA Analaysis'!AA2279 &amp; ".")</f>
        <v xml:space="preserve"> </v>
      </c>
    </row>
    <row r="2283" spans="1:13" x14ac:dyDescent="0.2">
      <c r="A2283" s="35" t="str">
        <f>IF('Raw Data'!B2287=0,"",'MSA Analaysis'!A2280)</f>
        <v/>
      </c>
      <c r="B2283" s="35" t="str">
        <f>IF('Raw Data'!B2287=0,"",'MSA Analaysis'!B2280)</f>
        <v/>
      </c>
      <c r="C2283" s="38" t="str">
        <f>IF('Raw Data'!B2287=0," ",'MSA Analaysis'!C2280)</f>
        <v xml:space="preserve"> </v>
      </c>
      <c r="D2283" s="38" t="str">
        <f>IF('Raw Data'!B2287=0," ",'MSA Analaysis'!D2280)</f>
        <v xml:space="preserve"> </v>
      </c>
      <c r="E2283" s="38" t="str">
        <f>IF('Raw Data'!B2287=0," ",'MSA Analaysis'!R2280)</f>
        <v xml:space="preserve"> </v>
      </c>
      <c r="F2283" s="38" t="str">
        <f>IF('Raw Data'!B2287=0," ",'MSA Analaysis'!T2280)</f>
        <v xml:space="preserve"> </v>
      </c>
      <c r="G2283" s="38" t="str">
        <f>IF('Raw Data'!B2287=0," ",'MSA Analaysis'!W2280)</f>
        <v xml:space="preserve"> </v>
      </c>
      <c r="H2283" s="39" t="str">
        <f>IF('Raw Data'!B2287=0," ",'MSA Analaysis'!X2280)</f>
        <v xml:space="preserve"> </v>
      </c>
      <c r="I2283" s="141" t="str">
        <f>IF('Raw Data'!B2287=0," ","No")</f>
        <v xml:space="preserve"> </v>
      </c>
      <c r="J2283" s="46" t="str">
        <f>IF('Raw Data'!B2287=0," ",IF($K$5="Yes",'MSA Analaysis'!Y2280,"ND"))</f>
        <v xml:space="preserve"> </v>
      </c>
      <c r="K2283" s="46" t="str">
        <f>IF('Raw Data'!B2287=0," ",IF($K$5="Yes",'MSA Analaysis'!Z2280,"ND"))</f>
        <v xml:space="preserve"> </v>
      </c>
      <c r="L2283" s="41" t="str">
        <f>IF('Raw Data'!B2287=0," ",IF(K2283="ND",IF(I2283="Yes",IF($K$5="Yes",IF(AND(H2283&lt;$I$7,J2283&gt;$K$7),"OK","NOK"),IF(H2283&lt;$I$7,"OK","NOK")),IF($K$5="Yes",IF(AND(H2283&lt;$I$6,J2283&gt;$K$7),"OK","NOK"),IF(H2283&lt;$I$6,"OK","NOK"))),IF(I2283="Yes",IF($K$5="Yes",IF(AND(H2283&lt;$I$7,OR(J2283&gt;$K$7,K2283&gt;2.5)),"OK","NOK"),IF(H2283&lt;$I$7,"OK","NOK")),IF($K$5="Yes",IF(AND(H2283&lt;$I$6,OR(J2283&gt;$K$7,K2283&gt;2.5)),"OK","NOK"),IF(H2283&lt;$I$6,"OK","NOK")))))</f>
        <v xml:space="preserve"> </v>
      </c>
      <c r="M2283" s="40" t="str">
        <f>IF('Raw Data'!B2287=0," ",'MSA Analaysis'!AA2280 &amp; ".")</f>
        <v xml:space="preserve"> </v>
      </c>
    </row>
    <row r="2284" spans="1:13" x14ac:dyDescent="0.2">
      <c r="A2284" s="35" t="str">
        <f>IF('Raw Data'!B2288=0,"",'MSA Analaysis'!A2281)</f>
        <v/>
      </c>
      <c r="B2284" s="35" t="str">
        <f>IF('Raw Data'!B2288=0,"",'MSA Analaysis'!B2281)</f>
        <v/>
      </c>
      <c r="C2284" s="38" t="str">
        <f>IF('Raw Data'!B2288=0," ",'MSA Analaysis'!C2281)</f>
        <v xml:space="preserve"> </v>
      </c>
      <c r="D2284" s="38" t="str">
        <f>IF('Raw Data'!B2288=0," ",'MSA Analaysis'!D2281)</f>
        <v xml:space="preserve"> </v>
      </c>
      <c r="E2284" s="38" t="str">
        <f>IF('Raw Data'!B2288=0," ",'MSA Analaysis'!R2281)</f>
        <v xml:space="preserve"> </v>
      </c>
      <c r="F2284" s="38" t="str">
        <f>IF('Raw Data'!B2288=0," ",'MSA Analaysis'!T2281)</f>
        <v xml:space="preserve"> </v>
      </c>
      <c r="G2284" s="38" t="str">
        <f>IF('Raw Data'!B2288=0," ",'MSA Analaysis'!W2281)</f>
        <v xml:space="preserve"> </v>
      </c>
      <c r="H2284" s="39" t="str">
        <f>IF('Raw Data'!B2288=0," ",'MSA Analaysis'!X2281)</f>
        <v xml:space="preserve"> </v>
      </c>
      <c r="I2284" s="141" t="str">
        <f>IF('Raw Data'!B2288=0," ","No")</f>
        <v xml:space="preserve"> </v>
      </c>
      <c r="J2284" s="46" t="str">
        <f>IF('Raw Data'!B2288=0," ",IF($K$5="Yes",'MSA Analaysis'!Y2281,"ND"))</f>
        <v xml:space="preserve"> </v>
      </c>
      <c r="K2284" s="46" t="str">
        <f>IF('Raw Data'!B2288=0," ",IF($K$5="Yes",'MSA Analaysis'!Z2281,"ND"))</f>
        <v xml:space="preserve"> </v>
      </c>
      <c r="L2284" s="41" t="str">
        <f>IF('Raw Data'!B2288=0," ",IF(K2284="ND",IF(I2284="Yes",IF($K$5="Yes",IF(AND(H2284&lt;$I$7,J2284&gt;$K$7),"OK","NOK"),IF(H2284&lt;$I$7,"OK","NOK")),IF($K$5="Yes",IF(AND(H2284&lt;$I$6,J2284&gt;$K$7),"OK","NOK"),IF(H2284&lt;$I$6,"OK","NOK"))),IF(I2284="Yes",IF($K$5="Yes",IF(AND(H2284&lt;$I$7,OR(J2284&gt;$K$7,K2284&gt;2.5)),"OK","NOK"),IF(H2284&lt;$I$7,"OK","NOK")),IF($K$5="Yes",IF(AND(H2284&lt;$I$6,OR(J2284&gt;$K$7,K2284&gt;2.5)),"OK","NOK"),IF(H2284&lt;$I$6,"OK","NOK")))))</f>
        <v xml:space="preserve"> </v>
      </c>
      <c r="M2284" s="40" t="str">
        <f>IF('Raw Data'!B2288=0," ",'MSA Analaysis'!AA2281 &amp; ".")</f>
        <v xml:space="preserve"> </v>
      </c>
    </row>
    <row r="2285" spans="1:13" x14ac:dyDescent="0.2">
      <c r="A2285" s="35" t="str">
        <f>IF('Raw Data'!B2289=0,"",'MSA Analaysis'!A2282)</f>
        <v/>
      </c>
      <c r="B2285" s="35" t="str">
        <f>IF('Raw Data'!B2289=0,"",'MSA Analaysis'!B2282)</f>
        <v/>
      </c>
      <c r="C2285" s="38" t="str">
        <f>IF('Raw Data'!B2289=0," ",'MSA Analaysis'!C2282)</f>
        <v xml:space="preserve"> </v>
      </c>
      <c r="D2285" s="38" t="str">
        <f>IF('Raw Data'!B2289=0," ",'MSA Analaysis'!D2282)</f>
        <v xml:space="preserve"> </v>
      </c>
      <c r="E2285" s="38" t="str">
        <f>IF('Raw Data'!B2289=0," ",'MSA Analaysis'!R2282)</f>
        <v xml:space="preserve"> </v>
      </c>
      <c r="F2285" s="38" t="str">
        <f>IF('Raw Data'!B2289=0," ",'MSA Analaysis'!T2282)</f>
        <v xml:space="preserve"> </v>
      </c>
      <c r="G2285" s="38" t="str">
        <f>IF('Raw Data'!B2289=0," ",'MSA Analaysis'!W2282)</f>
        <v xml:space="preserve"> </v>
      </c>
      <c r="H2285" s="39" t="str">
        <f>IF('Raw Data'!B2289=0," ",'MSA Analaysis'!X2282)</f>
        <v xml:space="preserve"> </v>
      </c>
      <c r="I2285" s="141" t="str">
        <f>IF('Raw Data'!B2289=0," ","No")</f>
        <v xml:space="preserve"> </v>
      </c>
      <c r="J2285" s="46" t="str">
        <f>IF('Raw Data'!B2289=0," ",IF($K$5="Yes",'MSA Analaysis'!Y2282,"ND"))</f>
        <v xml:space="preserve"> </v>
      </c>
      <c r="K2285" s="46" t="str">
        <f>IF('Raw Data'!B2289=0," ",IF($K$5="Yes",'MSA Analaysis'!Z2282,"ND"))</f>
        <v xml:space="preserve"> </v>
      </c>
      <c r="L2285" s="41" t="str">
        <f>IF('Raw Data'!B2289=0," ",IF(K2285="ND",IF(I2285="Yes",IF($K$5="Yes",IF(AND(H2285&lt;$I$7,J2285&gt;$K$7),"OK","NOK"),IF(H2285&lt;$I$7,"OK","NOK")),IF($K$5="Yes",IF(AND(H2285&lt;$I$6,J2285&gt;$K$7),"OK","NOK"),IF(H2285&lt;$I$6,"OK","NOK"))),IF(I2285="Yes",IF($K$5="Yes",IF(AND(H2285&lt;$I$7,OR(J2285&gt;$K$7,K2285&gt;2.5)),"OK","NOK"),IF(H2285&lt;$I$7,"OK","NOK")),IF($K$5="Yes",IF(AND(H2285&lt;$I$6,OR(J2285&gt;$K$7,K2285&gt;2.5)),"OK","NOK"),IF(H2285&lt;$I$6,"OK","NOK")))))</f>
        <v xml:space="preserve"> </v>
      </c>
      <c r="M2285" s="40" t="str">
        <f>IF('Raw Data'!B2289=0," ",'MSA Analaysis'!AA2282 &amp; ".")</f>
        <v xml:space="preserve"> </v>
      </c>
    </row>
    <row r="2286" spans="1:13" x14ac:dyDescent="0.2">
      <c r="A2286" s="35" t="str">
        <f>IF('Raw Data'!B2290=0,"",'MSA Analaysis'!A2283)</f>
        <v/>
      </c>
      <c r="B2286" s="35" t="str">
        <f>IF('Raw Data'!B2290=0,"",'MSA Analaysis'!B2283)</f>
        <v/>
      </c>
      <c r="C2286" s="38" t="str">
        <f>IF('Raw Data'!B2290=0," ",'MSA Analaysis'!C2283)</f>
        <v xml:space="preserve"> </v>
      </c>
      <c r="D2286" s="38" t="str">
        <f>IF('Raw Data'!B2290=0," ",'MSA Analaysis'!D2283)</f>
        <v xml:space="preserve"> </v>
      </c>
      <c r="E2286" s="38" t="str">
        <f>IF('Raw Data'!B2290=0," ",'MSA Analaysis'!R2283)</f>
        <v xml:space="preserve"> </v>
      </c>
      <c r="F2286" s="38" t="str">
        <f>IF('Raw Data'!B2290=0," ",'MSA Analaysis'!T2283)</f>
        <v xml:space="preserve"> </v>
      </c>
      <c r="G2286" s="38" t="str">
        <f>IF('Raw Data'!B2290=0," ",'MSA Analaysis'!W2283)</f>
        <v xml:space="preserve"> </v>
      </c>
      <c r="H2286" s="39" t="str">
        <f>IF('Raw Data'!B2290=0," ",'MSA Analaysis'!X2283)</f>
        <v xml:space="preserve"> </v>
      </c>
      <c r="I2286" s="141" t="str">
        <f>IF('Raw Data'!B2290=0," ","No")</f>
        <v xml:space="preserve"> </v>
      </c>
      <c r="J2286" s="46" t="str">
        <f>IF('Raw Data'!B2290=0," ",IF($K$5="Yes",'MSA Analaysis'!Y2283,"ND"))</f>
        <v xml:space="preserve"> </v>
      </c>
      <c r="K2286" s="46" t="str">
        <f>IF('Raw Data'!B2290=0," ",IF($K$5="Yes",'MSA Analaysis'!Z2283,"ND"))</f>
        <v xml:space="preserve"> </v>
      </c>
      <c r="L2286" s="41" t="str">
        <f>IF('Raw Data'!B2290=0," ",IF(K2286="ND",IF(I2286="Yes",IF($K$5="Yes",IF(AND(H2286&lt;$I$7,J2286&gt;$K$7),"OK","NOK"),IF(H2286&lt;$I$7,"OK","NOK")),IF($K$5="Yes",IF(AND(H2286&lt;$I$6,J2286&gt;$K$7),"OK","NOK"),IF(H2286&lt;$I$6,"OK","NOK"))),IF(I2286="Yes",IF($K$5="Yes",IF(AND(H2286&lt;$I$7,OR(J2286&gt;$K$7,K2286&gt;2.5)),"OK","NOK"),IF(H2286&lt;$I$7,"OK","NOK")),IF($K$5="Yes",IF(AND(H2286&lt;$I$6,OR(J2286&gt;$K$7,K2286&gt;2.5)),"OK","NOK"),IF(H2286&lt;$I$6,"OK","NOK")))))</f>
        <v xml:space="preserve"> </v>
      </c>
      <c r="M2286" s="40" t="str">
        <f>IF('Raw Data'!B2290=0," ",'MSA Analaysis'!AA2283 &amp; ".")</f>
        <v xml:space="preserve"> </v>
      </c>
    </row>
    <row r="2287" spans="1:13" x14ac:dyDescent="0.2">
      <c r="A2287" s="35" t="str">
        <f>IF('Raw Data'!B2291=0,"",'MSA Analaysis'!A2284)</f>
        <v/>
      </c>
      <c r="B2287" s="35" t="str">
        <f>IF('Raw Data'!B2291=0,"",'MSA Analaysis'!B2284)</f>
        <v/>
      </c>
      <c r="C2287" s="38" t="str">
        <f>IF('Raw Data'!B2291=0," ",'MSA Analaysis'!C2284)</f>
        <v xml:space="preserve"> </v>
      </c>
      <c r="D2287" s="38" t="str">
        <f>IF('Raw Data'!B2291=0," ",'MSA Analaysis'!D2284)</f>
        <v xml:space="preserve"> </v>
      </c>
      <c r="E2287" s="38" t="str">
        <f>IF('Raw Data'!B2291=0," ",'MSA Analaysis'!R2284)</f>
        <v xml:space="preserve"> </v>
      </c>
      <c r="F2287" s="38" t="str">
        <f>IF('Raw Data'!B2291=0," ",'MSA Analaysis'!T2284)</f>
        <v xml:space="preserve"> </v>
      </c>
      <c r="G2287" s="38" t="str">
        <f>IF('Raw Data'!B2291=0," ",'MSA Analaysis'!W2284)</f>
        <v xml:space="preserve"> </v>
      </c>
      <c r="H2287" s="39" t="str">
        <f>IF('Raw Data'!B2291=0," ",'MSA Analaysis'!X2284)</f>
        <v xml:space="preserve"> </v>
      </c>
      <c r="I2287" s="141" t="str">
        <f>IF('Raw Data'!B2291=0," ","No")</f>
        <v xml:space="preserve"> </v>
      </c>
      <c r="J2287" s="46" t="str">
        <f>IF('Raw Data'!B2291=0," ",IF($K$5="Yes",'MSA Analaysis'!Y2284,"ND"))</f>
        <v xml:space="preserve"> </v>
      </c>
      <c r="K2287" s="46" t="str">
        <f>IF('Raw Data'!B2291=0," ",IF($K$5="Yes",'MSA Analaysis'!Z2284,"ND"))</f>
        <v xml:space="preserve"> </v>
      </c>
      <c r="L2287" s="41" t="str">
        <f>IF('Raw Data'!B2291=0," ",IF(K2287="ND",IF(I2287="Yes",IF($K$5="Yes",IF(AND(H2287&lt;$I$7,J2287&gt;$K$7),"OK","NOK"),IF(H2287&lt;$I$7,"OK","NOK")),IF($K$5="Yes",IF(AND(H2287&lt;$I$6,J2287&gt;$K$7),"OK","NOK"),IF(H2287&lt;$I$6,"OK","NOK"))),IF(I2287="Yes",IF($K$5="Yes",IF(AND(H2287&lt;$I$7,OR(J2287&gt;$K$7,K2287&gt;2.5)),"OK","NOK"),IF(H2287&lt;$I$7,"OK","NOK")),IF($K$5="Yes",IF(AND(H2287&lt;$I$6,OR(J2287&gt;$K$7,K2287&gt;2.5)),"OK","NOK"),IF(H2287&lt;$I$6,"OK","NOK")))))</f>
        <v xml:space="preserve"> </v>
      </c>
      <c r="M2287" s="40" t="str">
        <f>IF('Raw Data'!B2291=0," ",'MSA Analaysis'!AA2284 &amp; ".")</f>
        <v xml:space="preserve"> </v>
      </c>
    </row>
    <row r="2288" spans="1:13" x14ac:dyDescent="0.2">
      <c r="A2288" s="35" t="str">
        <f>IF('Raw Data'!B2292=0,"",'MSA Analaysis'!A2285)</f>
        <v/>
      </c>
      <c r="B2288" s="35" t="str">
        <f>IF('Raw Data'!B2292=0,"",'MSA Analaysis'!B2285)</f>
        <v/>
      </c>
      <c r="C2288" s="38" t="str">
        <f>IF('Raw Data'!B2292=0," ",'MSA Analaysis'!C2285)</f>
        <v xml:space="preserve"> </v>
      </c>
      <c r="D2288" s="38" t="str">
        <f>IF('Raw Data'!B2292=0," ",'MSA Analaysis'!D2285)</f>
        <v xml:space="preserve"> </v>
      </c>
      <c r="E2288" s="38" t="str">
        <f>IF('Raw Data'!B2292=0," ",'MSA Analaysis'!R2285)</f>
        <v xml:space="preserve"> </v>
      </c>
      <c r="F2288" s="38" t="str">
        <f>IF('Raw Data'!B2292=0," ",'MSA Analaysis'!T2285)</f>
        <v xml:space="preserve"> </v>
      </c>
      <c r="G2288" s="38" t="str">
        <f>IF('Raw Data'!B2292=0," ",'MSA Analaysis'!W2285)</f>
        <v xml:space="preserve"> </v>
      </c>
      <c r="H2288" s="39" t="str">
        <f>IF('Raw Data'!B2292=0," ",'MSA Analaysis'!X2285)</f>
        <v xml:space="preserve"> </v>
      </c>
      <c r="I2288" s="141" t="str">
        <f>IF('Raw Data'!B2292=0," ","No")</f>
        <v xml:space="preserve"> </v>
      </c>
      <c r="J2288" s="46" t="str">
        <f>IF('Raw Data'!B2292=0," ",IF($K$5="Yes",'MSA Analaysis'!Y2285,"ND"))</f>
        <v xml:space="preserve"> </v>
      </c>
      <c r="K2288" s="46" t="str">
        <f>IF('Raw Data'!B2292=0," ",IF($K$5="Yes",'MSA Analaysis'!Z2285,"ND"))</f>
        <v xml:space="preserve"> </v>
      </c>
      <c r="L2288" s="41" t="str">
        <f>IF('Raw Data'!B2292=0," ",IF(K2288="ND",IF(I2288="Yes",IF($K$5="Yes",IF(AND(H2288&lt;$I$7,J2288&gt;$K$7),"OK","NOK"),IF(H2288&lt;$I$7,"OK","NOK")),IF($K$5="Yes",IF(AND(H2288&lt;$I$6,J2288&gt;$K$7),"OK","NOK"),IF(H2288&lt;$I$6,"OK","NOK"))),IF(I2288="Yes",IF($K$5="Yes",IF(AND(H2288&lt;$I$7,OR(J2288&gt;$K$7,K2288&gt;2.5)),"OK","NOK"),IF(H2288&lt;$I$7,"OK","NOK")),IF($K$5="Yes",IF(AND(H2288&lt;$I$6,OR(J2288&gt;$K$7,K2288&gt;2.5)),"OK","NOK"),IF(H2288&lt;$I$6,"OK","NOK")))))</f>
        <v xml:space="preserve"> </v>
      </c>
      <c r="M2288" s="40" t="str">
        <f>IF('Raw Data'!B2292=0," ",'MSA Analaysis'!AA2285 &amp; ".")</f>
        <v xml:space="preserve"> </v>
      </c>
    </row>
    <row r="2289" spans="1:13" x14ac:dyDescent="0.2">
      <c r="A2289" s="35" t="str">
        <f>IF('Raw Data'!B2293=0,"",'MSA Analaysis'!A2286)</f>
        <v/>
      </c>
      <c r="B2289" s="35" t="str">
        <f>IF('Raw Data'!B2293=0,"",'MSA Analaysis'!B2286)</f>
        <v/>
      </c>
      <c r="C2289" s="38" t="str">
        <f>IF('Raw Data'!B2293=0," ",'MSA Analaysis'!C2286)</f>
        <v xml:space="preserve"> </v>
      </c>
      <c r="D2289" s="38" t="str">
        <f>IF('Raw Data'!B2293=0," ",'MSA Analaysis'!D2286)</f>
        <v xml:space="preserve"> </v>
      </c>
      <c r="E2289" s="38" t="str">
        <f>IF('Raw Data'!B2293=0," ",'MSA Analaysis'!R2286)</f>
        <v xml:space="preserve"> </v>
      </c>
      <c r="F2289" s="38" t="str">
        <f>IF('Raw Data'!B2293=0," ",'MSA Analaysis'!T2286)</f>
        <v xml:space="preserve"> </v>
      </c>
      <c r="G2289" s="38" t="str">
        <f>IF('Raw Data'!B2293=0," ",'MSA Analaysis'!W2286)</f>
        <v xml:space="preserve"> </v>
      </c>
      <c r="H2289" s="39" t="str">
        <f>IF('Raw Data'!B2293=0," ",'MSA Analaysis'!X2286)</f>
        <v xml:space="preserve"> </v>
      </c>
      <c r="I2289" s="141" t="str">
        <f>IF('Raw Data'!B2293=0," ","No")</f>
        <v xml:space="preserve"> </v>
      </c>
      <c r="J2289" s="46" t="str">
        <f>IF('Raw Data'!B2293=0," ",IF($K$5="Yes",'MSA Analaysis'!Y2286,"ND"))</f>
        <v xml:space="preserve"> </v>
      </c>
      <c r="K2289" s="46" t="str">
        <f>IF('Raw Data'!B2293=0," ",IF($K$5="Yes",'MSA Analaysis'!Z2286,"ND"))</f>
        <v xml:space="preserve"> </v>
      </c>
      <c r="L2289" s="41" t="str">
        <f>IF('Raw Data'!B2293=0," ",IF(K2289="ND",IF(I2289="Yes",IF($K$5="Yes",IF(AND(H2289&lt;$I$7,J2289&gt;$K$7),"OK","NOK"),IF(H2289&lt;$I$7,"OK","NOK")),IF($K$5="Yes",IF(AND(H2289&lt;$I$6,J2289&gt;$K$7),"OK","NOK"),IF(H2289&lt;$I$6,"OK","NOK"))),IF(I2289="Yes",IF($K$5="Yes",IF(AND(H2289&lt;$I$7,OR(J2289&gt;$K$7,K2289&gt;2.5)),"OK","NOK"),IF(H2289&lt;$I$7,"OK","NOK")),IF($K$5="Yes",IF(AND(H2289&lt;$I$6,OR(J2289&gt;$K$7,K2289&gt;2.5)),"OK","NOK"),IF(H2289&lt;$I$6,"OK","NOK")))))</f>
        <v xml:space="preserve"> </v>
      </c>
      <c r="M2289" s="40" t="str">
        <f>IF('Raw Data'!B2293=0," ",'MSA Analaysis'!AA2286 &amp; ".")</f>
        <v xml:space="preserve"> </v>
      </c>
    </row>
    <row r="2290" spans="1:13" x14ac:dyDescent="0.2">
      <c r="A2290" s="35" t="str">
        <f>IF('Raw Data'!B2294=0,"",'MSA Analaysis'!A2287)</f>
        <v/>
      </c>
      <c r="B2290" s="35" t="str">
        <f>IF('Raw Data'!B2294=0,"",'MSA Analaysis'!B2287)</f>
        <v/>
      </c>
      <c r="C2290" s="38" t="str">
        <f>IF('Raw Data'!B2294=0," ",'MSA Analaysis'!C2287)</f>
        <v xml:space="preserve"> </v>
      </c>
      <c r="D2290" s="38" t="str">
        <f>IF('Raw Data'!B2294=0," ",'MSA Analaysis'!D2287)</f>
        <v xml:space="preserve"> </v>
      </c>
      <c r="E2290" s="38" t="str">
        <f>IF('Raw Data'!B2294=0," ",'MSA Analaysis'!R2287)</f>
        <v xml:space="preserve"> </v>
      </c>
      <c r="F2290" s="38" t="str">
        <f>IF('Raw Data'!B2294=0," ",'MSA Analaysis'!T2287)</f>
        <v xml:space="preserve"> </v>
      </c>
      <c r="G2290" s="38" t="str">
        <f>IF('Raw Data'!B2294=0," ",'MSA Analaysis'!W2287)</f>
        <v xml:space="preserve"> </v>
      </c>
      <c r="H2290" s="39" t="str">
        <f>IF('Raw Data'!B2294=0," ",'MSA Analaysis'!X2287)</f>
        <v xml:space="preserve"> </v>
      </c>
      <c r="I2290" s="141" t="str">
        <f>IF('Raw Data'!B2294=0," ","No")</f>
        <v xml:space="preserve"> </v>
      </c>
      <c r="J2290" s="46" t="str">
        <f>IF('Raw Data'!B2294=0," ",IF($K$5="Yes",'MSA Analaysis'!Y2287,"ND"))</f>
        <v xml:space="preserve"> </v>
      </c>
      <c r="K2290" s="46" t="str">
        <f>IF('Raw Data'!B2294=0," ",IF($K$5="Yes",'MSA Analaysis'!Z2287,"ND"))</f>
        <v xml:space="preserve"> </v>
      </c>
      <c r="L2290" s="41" t="str">
        <f>IF('Raw Data'!B2294=0," ",IF(K2290="ND",IF(I2290="Yes",IF($K$5="Yes",IF(AND(H2290&lt;$I$7,J2290&gt;$K$7),"OK","NOK"),IF(H2290&lt;$I$7,"OK","NOK")),IF($K$5="Yes",IF(AND(H2290&lt;$I$6,J2290&gt;$K$7),"OK","NOK"),IF(H2290&lt;$I$6,"OK","NOK"))),IF(I2290="Yes",IF($K$5="Yes",IF(AND(H2290&lt;$I$7,OR(J2290&gt;$K$7,K2290&gt;2.5)),"OK","NOK"),IF(H2290&lt;$I$7,"OK","NOK")),IF($K$5="Yes",IF(AND(H2290&lt;$I$6,OR(J2290&gt;$K$7,K2290&gt;2.5)),"OK","NOK"),IF(H2290&lt;$I$6,"OK","NOK")))))</f>
        <v xml:space="preserve"> </v>
      </c>
      <c r="M2290" s="40" t="str">
        <f>IF('Raw Data'!B2294=0," ",'MSA Analaysis'!AA2287 &amp; ".")</f>
        <v xml:space="preserve"> </v>
      </c>
    </row>
    <row r="2291" spans="1:13" x14ac:dyDescent="0.2">
      <c r="A2291" s="35" t="str">
        <f>IF('Raw Data'!B2295=0,"",'MSA Analaysis'!A2288)</f>
        <v/>
      </c>
      <c r="B2291" s="35" t="str">
        <f>IF('Raw Data'!B2295=0,"",'MSA Analaysis'!B2288)</f>
        <v/>
      </c>
      <c r="C2291" s="38" t="str">
        <f>IF('Raw Data'!B2295=0," ",'MSA Analaysis'!C2288)</f>
        <v xml:space="preserve"> </v>
      </c>
      <c r="D2291" s="38" t="str">
        <f>IF('Raw Data'!B2295=0," ",'MSA Analaysis'!D2288)</f>
        <v xml:space="preserve"> </v>
      </c>
      <c r="E2291" s="38" t="str">
        <f>IF('Raw Data'!B2295=0," ",'MSA Analaysis'!R2288)</f>
        <v xml:space="preserve"> </v>
      </c>
      <c r="F2291" s="38" t="str">
        <f>IF('Raw Data'!B2295=0," ",'MSA Analaysis'!T2288)</f>
        <v xml:space="preserve"> </v>
      </c>
      <c r="G2291" s="38" t="str">
        <f>IF('Raw Data'!B2295=0," ",'MSA Analaysis'!W2288)</f>
        <v xml:space="preserve"> </v>
      </c>
      <c r="H2291" s="39" t="str">
        <f>IF('Raw Data'!B2295=0," ",'MSA Analaysis'!X2288)</f>
        <v xml:space="preserve"> </v>
      </c>
      <c r="I2291" s="141" t="str">
        <f>IF('Raw Data'!B2295=0," ","No")</f>
        <v xml:space="preserve"> </v>
      </c>
      <c r="J2291" s="46" t="str">
        <f>IF('Raw Data'!B2295=0," ",IF($K$5="Yes",'MSA Analaysis'!Y2288,"ND"))</f>
        <v xml:space="preserve"> </v>
      </c>
      <c r="K2291" s="46" t="str">
        <f>IF('Raw Data'!B2295=0," ",IF($K$5="Yes",'MSA Analaysis'!Z2288,"ND"))</f>
        <v xml:space="preserve"> </v>
      </c>
      <c r="L2291" s="41" t="str">
        <f>IF('Raw Data'!B2295=0," ",IF(K2291="ND",IF(I2291="Yes",IF($K$5="Yes",IF(AND(H2291&lt;$I$7,J2291&gt;$K$7),"OK","NOK"),IF(H2291&lt;$I$7,"OK","NOK")),IF($K$5="Yes",IF(AND(H2291&lt;$I$6,J2291&gt;$K$7),"OK","NOK"),IF(H2291&lt;$I$6,"OK","NOK"))),IF(I2291="Yes",IF($K$5="Yes",IF(AND(H2291&lt;$I$7,OR(J2291&gt;$K$7,K2291&gt;2.5)),"OK","NOK"),IF(H2291&lt;$I$7,"OK","NOK")),IF($K$5="Yes",IF(AND(H2291&lt;$I$6,OR(J2291&gt;$K$7,K2291&gt;2.5)),"OK","NOK"),IF(H2291&lt;$I$6,"OK","NOK")))))</f>
        <v xml:space="preserve"> </v>
      </c>
      <c r="M2291" s="40" t="str">
        <f>IF('Raw Data'!B2295=0," ",'MSA Analaysis'!AA2288 &amp; ".")</f>
        <v xml:space="preserve"> </v>
      </c>
    </row>
    <row r="2292" spans="1:13" x14ac:dyDescent="0.2">
      <c r="A2292" s="35" t="str">
        <f>IF('Raw Data'!B2296=0,"",'MSA Analaysis'!A2289)</f>
        <v/>
      </c>
      <c r="B2292" s="35" t="str">
        <f>IF('Raw Data'!B2296=0,"",'MSA Analaysis'!B2289)</f>
        <v/>
      </c>
      <c r="C2292" s="38" t="str">
        <f>IF('Raw Data'!B2296=0," ",'MSA Analaysis'!C2289)</f>
        <v xml:space="preserve"> </v>
      </c>
      <c r="D2292" s="38" t="str">
        <f>IF('Raw Data'!B2296=0," ",'MSA Analaysis'!D2289)</f>
        <v xml:space="preserve"> </v>
      </c>
      <c r="E2292" s="38" t="str">
        <f>IF('Raw Data'!B2296=0," ",'MSA Analaysis'!R2289)</f>
        <v xml:space="preserve"> </v>
      </c>
      <c r="F2292" s="38" t="str">
        <f>IF('Raw Data'!B2296=0," ",'MSA Analaysis'!T2289)</f>
        <v xml:space="preserve"> </v>
      </c>
      <c r="G2292" s="38" t="str">
        <f>IF('Raw Data'!B2296=0," ",'MSA Analaysis'!W2289)</f>
        <v xml:space="preserve"> </v>
      </c>
      <c r="H2292" s="39" t="str">
        <f>IF('Raw Data'!B2296=0," ",'MSA Analaysis'!X2289)</f>
        <v xml:space="preserve"> </v>
      </c>
      <c r="I2292" s="141" t="str">
        <f>IF('Raw Data'!B2296=0," ","No")</f>
        <v xml:space="preserve"> </v>
      </c>
      <c r="J2292" s="46" t="str">
        <f>IF('Raw Data'!B2296=0," ",IF($K$5="Yes",'MSA Analaysis'!Y2289,"ND"))</f>
        <v xml:space="preserve"> </v>
      </c>
      <c r="K2292" s="46" t="str">
        <f>IF('Raw Data'!B2296=0," ",IF($K$5="Yes",'MSA Analaysis'!Z2289,"ND"))</f>
        <v xml:space="preserve"> </v>
      </c>
      <c r="L2292" s="41" t="str">
        <f>IF('Raw Data'!B2296=0," ",IF(K2292="ND",IF(I2292="Yes",IF($K$5="Yes",IF(AND(H2292&lt;$I$7,J2292&gt;$K$7),"OK","NOK"),IF(H2292&lt;$I$7,"OK","NOK")),IF($K$5="Yes",IF(AND(H2292&lt;$I$6,J2292&gt;$K$7),"OK","NOK"),IF(H2292&lt;$I$6,"OK","NOK"))),IF(I2292="Yes",IF($K$5="Yes",IF(AND(H2292&lt;$I$7,OR(J2292&gt;$K$7,K2292&gt;2.5)),"OK","NOK"),IF(H2292&lt;$I$7,"OK","NOK")),IF($K$5="Yes",IF(AND(H2292&lt;$I$6,OR(J2292&gt;$K$7,K2292&gt;2.5)),"OK","NOK"),IF(H2292&lt;$I$6,"OK","NOK")))))</f>
        <v xml:space="preserve"> </v>
      </c>
      <c r="M2292" s="40" t="str">
        <f>IF('Raw Data'!B2296=0," ",'MSA Analaysis'!AA2289 &amp; ".")</f>
        <v xml:space="preserve"> </v>
      </c>
    </row>
    <row r="2293" spans="1:13" x14ac:dyDescent="0.2">
      <c r="A2293" s="35" t="str">
        <f>IF('Raw Data'!B2297=0,"",'MSA Analaysis'!A2290)</f>
        <v/>
      </c>
      <c r="B2293" s="35" t="str">
        <f>IF('Raw Data'!B2297=0,"",'MSA Analaysis'!B2290)</f>
        <v/>
      </c>
      <c r="C2293" s="38" t="str">
        <f>IF('Raw Data'!B2297=0," ",'MSA Analaysis'!C2290)</f>
        <v xml:space="preserve"> </v>
      </c>
      <c r="D2293" s="38" t="str">
        <f>IF('Raw Data'!B2297=0," ",'MSA Analaysis'!D2290)</f>
        <v xml:space="preserve"> </v>
      </c>
      <c r="E2293" s="38" t="str">
        <f>IF('Raw Data'!B2297=0," ",'MSA Analaysis'!R2290)</f>
        <v xml:space="preserve"> </v>
      </c>
      <c r="F2293" s="38" t="str">
        <f>IF('Raw Data'!B2297=0," ",'MSA Analaysis'!T2290)</f>
        <v xml:space="preserve"> </v>
      </c>
      <c r="G2293" s="38" t="str">
        <f>IF('Raw Data'!B2297=0," ",'MSA Analaysis'!W2290)</f>
        <v xml:space="preserve"> </v>
      </c>
      <c r="H2293" s="39" t="str">
        <f>IF('Raw Data'!B2297=0," ",'MSA Analaysis'!X2290)</f>
        <v xml:space="preserve"> </v>
      </c>
      <c r="I2293" s="141" t="str">
        <f>IF('Raw Data'!B2297=0," ","No")</f>
        <v xml:space="preserve"> </v>
      </c>
      <c r="J2293" s="46" t="str">
        <f>IF('Raw Data'!B2297=0," ",IF($K$5="Yes",'MSA Analaysis'!Y2290,"ND"))</f>
        <v xml:space="preserve"> </v>
      </c>
      <c r="K2293" s="46" t="str">
        <f>IF('Raw Data'!B2297=0," ",IF($K$5="Yes",'MSA Analaysis'!Z2290,"ND"))</f>
        <v xml:space="preserve"> </v>
      </c>
      <c r="L2293" s="41" t="str">
        <f>IF('Raw Data'!B2297=0," ",IF(K2293="ND",IF(I2293="Yes",IF($K$5="Yes",IF(AND(H2293&lt;$I$7,J2293&gt;$K$7),"OK","NOK"),IF(H2293&lt;$I$7,"OK","NOK")),IF($K$5="Yes",IF(AND(H2293&lt;$I$6,J2293&gt;$K$7),"OK","NOK"),IF(H2293&lt;$I$6,"OK","NOK"))),IF(I2293="Yes",IF($K$5="Yes",IF(AND(H2293&lt;$I$7,OR(J2293&gt;$K$7,K2293&gt;2.5)),"OK","NOK"),IF(H2293&lt;$I$7,"OK","NOK")),IF($K$5="Yes",IF(AND(H2293&lt;$I$6,OR(J2293&gt;$K$7,K2293&gt;2.5)),"OK","NOK"),IF(H2293&lt;$I$6,"OK","NOK")))))</f>
        <v xml:space="preserve"> </v>
      </c>
      <c r="M2293" s="40" t="str">
        <f>IF('Raw Data'!B2297=0," ",'MSA Analaysis'!AA2290 &amp; ".")</f>
        <v xml:space="preserve"> </v>
      </c>
    </row>
    <row r="2294" spans="1:13" x14ac:dyDescent="0.2">
      <c r="A2294" s="35" t="str">
        <f>IF('Raw Data'!B2298=0,"",'MSA Analaysis'!A2291)</f>
        <v/>
      </c>
      <c r="B2294" s="35" t="str">
        <f>IF('Raw Data'!B2298=0,"",'MSA Analaysis'!B2291)</f>
        <v/>
      </c>
      <c r="C2294" s="38" t="str">
        <f>IF('Raw Data'!B2298=0," ",'MSA Analaysis'!C2291)</f>
        <v xml:space="preserve"> </v>
      </c>
      <c r="D2294" s="38" t="str">
        <f>IF('Raw Data'!B2298=0," ",'MSA Analaysis'!D2291)</f>
        <v xml:space="preserve"> </v>
      </c>
      <c r="E2294" s="38" t="str">
        <f>IF('Raw Data'!B2298=0," ",'MSA Analaysis'!R2291)</f>
        <v xml:space="preserve"> </v>
      </c>
      <c r="F2294" s="38" t="str">
        <f>IF('Raw Data'!B2298=0," ",'MSA Analaysis'!T2291)</f>
        <v xml:space="preserve"> </v>
      </c>
      <c r="G2294" s="38" t="str">
        <f>IF('Raw Data'!B2298=0," ",'MSA Analaysis'!W2291)</f>
        <v xml:space="preserve"> </v>
      </c>
      <c r="H2294" s="39" t="str">
        <f>IF('Raw Data'!B2298=0," ",'MSA Analaysis'!X2291)</f>
        <v xml:space="preserve"> </v>
      </c>
      <c r="I2294" s="141" t="str">
        <f>IF('Raw Data'!B2298=0," ","No")</f>
        <v xml:space="preserve"> </v>
      </c>
      <c r="J2294" s="46" t="str">
        <f>IF('Raw Data'!B2298=0," ",IF($K$5="Yes",'MSA Analaysis'!Y2291,"ND"))</f>
        <v xml:space="preserve"> </v>
      </c>
      <c r="K2294" s="46" t="str">
        <f>IF('Raw Data'!B2298=0," ",IF($K$5="Yes",'MSA Analaysis'!Z2291,"ND"))</f>
        <v xml:space="preserve"> </v>
      </c>
      <c r="L2294" s="41" t="str">
        <f>IF('Raw Data'!B2298=0," ",IF(K2294="ND",IF(I2294="Yes",IF($K$5="Yes",IF(AND(H2294&lt;$I$7,J2294&gt;$K$7),"OK","NOK"),IF(H2294&lt;$I$7,"OK","NOK")),IF($K$5="Yes",IF(AND(H2294&lt;$I$6,J2294&gt;$K$7),"OK","NOK"),IF(H2294&lt;$I$6,"OK","NOK"))),IF(I2294="Yes",IF($K$5="Yes",IF(AND(H2294&lt;$I$7,OR(J2294&gt;$K$7,K2294&gt;2.5)),"OK","NOK"),IF(H2294&lt;$I$7,"OK","NOK")),IF($K$5="Yes",IF(AND(H2294&lt;$I$6,OR(J2294&gt;$K$7,K2294&gt;2.5)),"OK","NOK"),IF(H2294&lt;$I$6,"OK","NOK")))))</f>
        <v xml:space="preserve"> </v>
      </c>
      <c r="M2294" s="40" t="str">
        <f>IF('Raw Data'!B2298=0," ",'MSA Analaysis'!AA2291 &amp; ".")</f>
        <v xml:space="preserve"> </v>
      </c>
    </row>
    <row r="2295" spans="1:13" x14ac:dyDescent="0.2">
      <c r="A2295" s="35" t="str">
        <f>IF('Raw Data'!B2299=0,"",'MSA Analaysis'!A2292)</f>
        <v/>
      </c>
      <c r="B2295" s="35" t="str">
        <f>IF('Raw Data'!B2299=0,"",'MSA Analaysis'!B2292)</f>
        <v/>
      </c>
      <c r="C2295" s="38" t="str">
        <f>IF('Raw Data'!B2299=0," ",'MSA Analaysis'!C2292)</f>
        <v xml:space="preserve"> </v>
      </c>
      <c r="D2295" s="38" t="str">
        <f>IF('Raw Data'!B2299=0," ",'MSA Analaysis'!D2292)</f>
        <v xml:space="preserve"> </v>
      </c>
      <c r="E2295" s="38" t="str">
        <f>IF('Raw Data'!B2299=0," ",'MSA Analaysis'!R2292)</f>
        <v xml:space="preserve"> </v>
      </c>
      <c r="F2295" s="38" t="str">
        <f>IF('Raw Data'!B2299=0," ",'MSA Analaysis'!T2292)</f>
        <v xml:space="preserve"> </v>
      </c>
      <c r="G2295" s="38" t="str">
        <f>IF('Raw Data'!B2299=0," ",'MSA Analaysis'!W2292)</f>
        <v xml:space="preserve"> </v>
      </c>
      <c r="H2295" s="39" t="str">
        <f>IF('Raw Data'!B2299=0," ",'MSA Analaysis'!X2292)</f>
        <v xml:space="preserve"> </v>
      </c>
      <c r="I2295" s="141" t="str">
        <f>IF('Raw Data'!B2299=0," ","No")</f>
        <v xml:space="preserve"> </v>
      </c>
      <c r="J2295" s="46" t="str">
        <f>IF('Raw Data'!B2299=0," ",IF($K$5="Yes",'MSA Analaysis'!Y2292,"ND"))</f>
        <v xml:space="preserve"> </v>
      </c>
      <c r="K2295" s="46" t="str">
        <f>IF('Raw Data'!B2299=0," ",IF($K$5="Yes",'MSA Analaysis'!Z2292,"ND"))</f>
        <v xml:space="preserve"> </v>
      </c>
      <c r="L2295" s="41" t="str">
        <f>IF('Raw Data'!B2299=0," ",IF(K2295="ND",IF(I2295="Yes",IF($K$5="Yes",IF(AND(H2295&lt;$I$7,J2295&gt;$K$7),"OK","NOK"),IF(H2295&lt;$I$7,"OK","NOK")),IF($K$5="Yes",IF(AND(H2295&lt;$I$6,J2295&gt;$K$7),"OK","NOK"),IF(H2295&lt;$I$6,"OK","NOK"))),IF(I2295="Yes",IF($K$5="Yes",IF(AND(H2295&lt;$I$7,OR(J2295&gt;$K$7,K2295&gt;2.5)),"OK","NOK"),IF(H2295&lt;$I$7,"OK","NOK")),IF($K$5="Yes",IF(AND(H2295&lt;$I$6,OR(J2295&gt;$K$7,K2295&gt;2.5)),"OK","NOK"),IF(H2295&lt;$I$6,"OK","NOK")))))</f>
        <v xml:space="preserve"> </v>
      </c>
      <c r="M2295" s="40" t="str">
        <f>IF('Raw Data'!B2299=0," ",'MSA Analaysis'!AA2292 &amp; ".")</f>
        <v xml:space="preserve"> </v>
      </c>
    </row>
    <row r="2296" spans="1:13" x14ac:dyDescent="0.2">
      <c r="A2296" s="35" t="str">
        <f>IF('Raw Data'!B2300=0,"",'MSA Analaysis'!A2293)</f>
        <v/>
      </c>
      <c r="B2296" s="35" t="str">
        <f>IF('Raw Data'!B2300=0,"",'MSA Analaysis'!B2293)</f>
        <v/>
      </c>
      <c r="C2296" s="38" t="str">
        <f>IF('Raw Data'!B2300=0," ",'MSA Analaysis'!C2293)</f>
        <v xml:space="preserve"> </v>
      </c>
      <c r="D2296" s="38" t="str">
        <f>IF('Raw Data'!B2300=0," ",'MSA Analaysis'!D2293)</f>
        <v xml:space="preserve"> </v>
      </c>
      <c r="E2296" s="38" t="str">
        <f>IF('Raw Data'!B2300=0," ",'MSA Analaysis'!R2293)</f>
        <v xml:space="preserve"> </v>
      </c>
      <c r="F2296" s="38" t="str">
        <f>IF('Raw Data'!B2300=0," ",'MSA Analaysis'!T2293)</f>
        <v xml:space="preserve"> </v>
      </c>
      <c r="G2296" s="38" t="str">
        <f>IF('Raw Data'!B2300=0," ",'MSA Analaysis'!W2293)</f>
        <v xml:space="preserve"> </v>
      </c>
      <c r="H2296" s="39" t="str">
        <f>IF('Raw Data'!B2300=0," ",'MSA Analaysis'!X2293)</f>
        <v xml:space="preserve"> </v>
      </c>
      <c r="I2296" s="141" t="str">
        <f>IF('Raw Data'!B2300=0," ","No")</f>
        <v xml:space="preserve"> </v>
      </c>
      <c r="J2296" s="46" t="str">
        <f>IF('Raw Data'!B2300=0," ",IF($K$5="Yes",'MSA Analaysis'!Y2293,"ND"))</f>
        <v xml:space="preserve"> </v>
      </c>
      <c r="K2296" s="46" t="str">
        <f>IF('Raw Data'!B2300=0," ",IF($K$5="Yes",'MSA Analaysis'!Z2293,"ND"))</f>
        <v xml:space="preserve"> </v>
      </c>
      <c r="L2296" s="41" t="str">
        <f>IF('Raw Data'!B2300=0," ",IF(K2296="ND",IF(I2296="Yes",IF($K$5="Yes",IF(AND(H2296&lt;$I$7,J2296&gt;$K$7),"OK","NOK"),IF(H2296&lt;$I$7,"OK","NOK")),IF($K$5="Yes",IF(AND(H2296&lt;$I$6,J2296&gt;$K$7),"OK","NOK"),IF(H2296&lt;$I$6,"OK","NOK"))),IF(I2296="Yes",IF($K$5="Yes",IF(AND(H2296&lt;$I$7,OR(J2296&gt;$K$7,K2296&gt;2.5)),"OK","NOK"),IF(H2296&lt;$I$7,"OK","NOK")),IF($K$5="Yes",IF(AND(H2296&lt;$I$6,OR(J2296&gt;$K$7,K2296&gt;2.5)),"OK","NOK"),IF(H2296&lt;$I$6,"OK","NOK")))))</f>
        <v xml:space="preserve"> </v>
      </c>
      <c r="M2296" s="40" t="str">
        <f>IF('Raw Data'!B2300=0," ",'MSA Analaysis'!AA2293 &amp; ".")</f>
        <v xml:space="preserve"> </v>
      </c>
    </row>
    <row r="2297" spans="1:13" x14ac:dyDescent="0.2">
      <c r="A2297" s="35" t="str">
        <f>IF('Raw Data'!B2301=0,"",'MSA Analaysis'!A2294)</f>
        <v/>
      </c>
      <c r="B2297" s="35" t="str">
        <f>IF('Raw Data'!B2301=0,"",'MSA Analaysis'!B2294)</f>
        <v/>
      </c>
      <c r="C2297" s="38" t="str">
        <f>IF('Raw Data'!B2301=0," ",'MSA Analaysis'!C2294)</f>
        <v xml:space="preserve"> </v>
      </c>
      <c r="D2297" s="38" t="str">
        <f>IF('Raw Data'!B2301=0," ",'MSA Analaysis'!D2294)</f>
        <v xml:space="preserve"> </v>
      </c>
      <c r="E2297" s="38" t="str">
        <f>IF('Raw Data'!B2301=0," ",'MSA Analaysis'!R2294)</f>
        <v xml:space="preserve"> </v>
      </c>
      <c r="F2297" s="38" t="str">
        <f>IF('Raw Data'!B2301=0," ",'MSA Analaysis'!T2294)</f>
        <v xml:space="preserve"> </v>
      </c>
      <c r="G2297" s="38" t="str">
        <f>IF('Raw Data'!B2301=0," ",'MSA Analaysis'!W2294)</f>
        <v xml:space="preserve"> </v>
      </c>
      <c r="H2297" s="39" t="str">
        <f>IF('Raw Data'!B2301=0," ",'MSA Analaysis'!X2294)</f>
        <v xml:space="preserve"> </v>
      </c>
      <c r="I2297" s="141" t="str">
        <f>IF('Raw Data'!B2301=0," ","No")</f>
        <v xml:space="preserve"> </v>
      </c>
      <c r="J2297" s="46" t="str">
        <f>IF('Raw Data'!B2301=0," ",IF($K$5="Yes",'MSA Analaysis'!Y2294,"ND"))</f>
        <v xml:space="preserve"> </v>
      </c>
      <c r="K2297" s="46" t="str">
        <f>IF('Raw Data'!B2301=0," ",IF($K$5="Yes",'MSA Analaysis'!Z2294,"ND"))</f>
        <v xml:space="preserve"> </v>
      </c>
      <c r="L2297" s="41" t="str">
        <f>IF('Raw Data'!B2301=0," ",IF(K2297="ND",IF(I2297="Yes",IF($K$5="Yes",IF(AND(H2297&lt;$I$7,J2297&gt;$K$7),"OK","NOK"),IF(H2297&lt;$I$7,"OK","NOK")),IF($K$5="Yes",IF(AND(H2297&lt;$I$6,J2297&gt;$K$7),"OK","NOK"),IF(H2297&lt;$I$6,"OK","NOK"))),IF(I2297="Yes",IF($K$5="Yes",IF(AND(H2297&lt;$I$7,OR(J2297&gt;$K$7,K2297&gt;2.5)),"OK","NOK"),IF(H2297&lt;$I$7,"OK","NOK")),IF($K$5="Yes",IF(AND(H2297&lt;$I$6,OR(J2297&gt;$K$7,K2297&gt;2.5)),"OK","NOK"),IF(H2297&lt;$I$6,"OK","NOK")))))</f>
        <v xml:space="preserve"> </v>
      </c>
      <c r="M2297" s="40" t="str">
        <f>IF('Raw Data'!B2301=0," ",'MSA Analaysis'!AA2294 &amp; ".")</f>
        <v xml:space="preserve"> </v>
      </c>
    </row>
    <row r="2298" spans="1:13" x14ac:dyDescent="0.2">
      <c r="A2298" s="35" t="str">
        <f>IF('Raw Data'!B2302=0,"",'MSA Analaysis'!A2295)</f>
        <v/>
      </c>
      <c r="B2298" s="35" t="str">
        <f>IF('Raw Data'!B2302=0,"",'MSA Analaysis'!B2295)</f>
        <v/>
      </c>
      <c r="C2298" s="38" t="str">
        <f>IF('Raw Data'!B2302=0," ",'MSA Analaysis'!C2295)</f>
        <v xml:space="preserve"> </v>
      </c>
      <c r="D2298" s="38" t="str">
        <f>IF('Raw Data'!B2302=0," ",'MSA Analaysis'!D2295)</f>
        <v xml:space="preserve"> </v>
      </c>
      <c r="E2298" s="38" t="str">
        <f>IF('Raw Data'!B2302=0," ",'MSA Analaysis'!R2295)</f>
        <v xml:space="preserve"> </v>
      </c>
      <c r="F2298" s="38" t="str">
        <f>IF('Raw Data'!B2302=0," ",'MSA Analaysis'!T2295)</f>
        <v xml:space="preserve"> </v>
      </c>
      <c r="G2298" s="38" t="str">
        <f>IF('Raw Data'!B2302=0," ",'MSA Analaysis'!W2295)</f>
        <v xml:space="preserve"> </v>
      </c>
      <c r="H2298" s="39" t="str">
        <f>IF('Raw Data'!B2302=0," ",'MSA Analaysis'!X2295)</f>
        <v xml:space="preserve"> </v>
      </c>
      <c r="I2298" s="141" t="str">
        <f>IF('Raw Data'!B2302=0," ","No")</f>
        <v xml:space="preserve"> </v>
      </c>
      <c r="J2298" s="46" t="str">
        <f>IF('Raw Data'!B2302=0," ",IF($K$5="Yes",'MSA Analaysis'!Y2295,"ND"))</f>
        <v xml:space="preserve"> </v>
      </c>
      <c r="K2298" s="46" t="str">
        <f>IF('Raw Data'!B2302=0," ",IF($K$5="Yes",'MSA Analaysis'!Z2295,"ND"))</f>
        <v xml:space="preserve"> </v>
      </c>
      <c r="L2298" s="41" t="str">
        <f>IF('Raw Data'!B2302=0," ",IF(K2298="ND",IF(I2298="Yes",IF($K$5="Yes",IF(AND(H2298&lt;$I$7,J2298&gt;$K$7),"OK","NOK"),IF(H2298&lt;$I$7,"OK","NOK")),IF($K$5="Yes",IF(AND(H2298&lt;$I$6,J2298&gt;$K$7),"OK","NOK"),IF(H2298&lt;$I$6,"OK","NOK"))),IF(I2298="Yes",IF($K$5="Yes",IF(AND(H2298&lt;$I$7,OR(J2298&gt;$K$7,K2298&gt;2.5)),"OK","NOK"),IF(H2298&lt;$I$7,"OK","NOK")),IF($K$5="Yes",IF(AND(H2298&lt;$I$6,OR(J2298&gt;$K$7,K2298&gt;2.5)),"OK","NOK"),IF(H2298&lt;$I$6,"OK","NOK")))))</f>
        <v xml:space="preserve"> </v>
      </c>
      <c r="M2298" s="40" t="str">
        <f>IF('Raw Data'!B2302=0," ",'MSA Analaysis'!AA2295 &amp; ".")</f>
        <v xml:space="preserve"> </v>
      </c>
    </row>
    <row r="2299" spans="1:13" x14ac:dyDescent="0.2">
      <c r="A2299" s="35" t="str">
        <f>IF('Raw Data'!B2303=0,"",'MSA Analaysis'!A2296)</f>
        <v/>
      </c>
      <c r="B2299" s="35" t="str">
        <f>IF('Raw Data'!B2303=0,"",'MSA Analaysis'!B2296)</f>
        <v/>
      </c>
      <c r="C2299" s="38" t="str">
        <f>IF('Raw Data'!B2303=0," ",'MSA Analaysis'!C2296)</f>
        <v xml:space="preserve"> </v>
      </c>
      <c r="D2299" s="38" t="str">
        <f>IF('Raw Data'!B2303=0," ",'MSA Analaysis'!D2296)</f>
        <v xml:space="preserve"> </v>
      </c>
      <c r="E2299" s="38" t="str">
        <f>IF('Raw Data'!B2303=0," ",'MSA Analaysis'!R2296)</f>
        <v xml:space="preserve"> </v>
      </c>
      <c r="F2299" s="38" t="str">
        <f>IF('Raw Data'!B2303=0," ",'MSA Analaysis'!T2296)</f>
        <v xml:space="preserve"> </v>
      </c>
      <c r="G2299" s="38" t="str">
        <f>IF('Raw Data'!B2303=0," ",'MSA Analaysis'!W2296)</f>
        <v xml:space="preserve"> </v>
      </c>
      <c r="H2299" s="39" t="str">
        <f>IF('Raw Data'!B2303=0," ",'MSA Analaysis'!X2296)</f>
        <v xml:space="preserve"> </v>
      </c>
      <c r="I2299" s="141" t="str">
        <f>IF('Raw Data'!B2303=0," ","No")</f>
        <v xml:space="preserve"> </v>
      </c>
      <c r="J2299" s="46" t="str">
        <f>IF('Raw Data'!B2303=0," ",IF($K$5="Yes",'MSA Analaysis'!Y2296,"ND"))</f>
        <v xml:space="preserve"> </v>
      </c>
      <c r="K2299" s="46" t="str">
        <f>IF('Raw Data'!B2303=0," ",IF($K$5="Yes",'MSA Analaysis'!Z2296,"ND"))</f>
        <v xml:space="preserve"> </v>
      </c>
      <c r="L2299" s="41" t="str">
        <f>IF('Raw Data'!B2303=0," ",IF(K2299="ND",IF(I2299="Yes",IF($K$5="Yes",IF(AND(H2299&lt;$I$7,J2299&gt;$K$7),"OK","NOK"),IF(H2299&lt;$I$7,"OK","NOK")),IF($K$5="Yes",IF(AND(H2299&lt;$I$6,J2299&gt;$K$7),"OK","NOK"),IF(H2299&lt;$I$6,"OK","NOK"))),IF(I2299="Yes",IF($K$5="Yes",IF(AND(H2299&lt;$I$7,OR(J2299&gt;$K$7,K2299&gt;2.5)),"OK","NOK"),IF(H2299&lt;$I$7,"OK","NOK")),IF($K$5="Yes",IF(AND(H2299&lt;$I$6,OR(J2299&gt;$K$7,K2299&gt;2.5)),"OK","NOK"),IF(H2299&lt;$I$6,"OK","NOK")))))</f>
        <v xml:space="preserve"> </v>
      </c>
      <c r="M2299" s="40" t="str">
        <f>IF('Raw Data'!B2303=0," ",'MSA Analaysis'!AA2296 &amp; ".")</f>
        <v xml:space="preserve"> </v>
      </c>
    </row>
    <row r="2300" spans="1:13" x14ac:dyDescent="0.2">
      <c r="A2300" s="35" t="str">
        <f>IF('Raw Data'!B2304=0,"",'MSA Analaysis'!A2297)</f>
        <v/>
      </c>
      <c r="B2300" s="35" t="str">
        <f>IF('Raw Data'!B2304=0,"",'MSA Analaysis'!B2297)</f>
        <v/>
      </c>
      <c r="C2300" s="38" t="str">
        <f>IF('Raw Data'!B2304=0," ",'MSA Analaysis'!C2297)</f>
        <v xml:space="preserve"> </v>
      </c>
      <c r="D2300" s="38" t="str">
        <f>IF('Raw Data'!B2304=0," ",'MSA Analaysis'!D2297)</f>
        <v xml:space="preserve"> </v>
      </c>
      <c r="E2300" s="38" t="str">
        <f>IF('Raw Data'!B2304=0," ",'MSA Analaysis'!R2297)</f>
        <v xml:space="preserve"> </v>
      </c>
      <c r="F2300" s="38" t="str">
        <f>IF('Raw Data'!B2304=0," ",'MSA Analaysis'!T2297)</f>
        <v xml:space="preserve"> </v>
      </c>
      <c r="G2300" s="38" t="str">
        <f>IF('Raw Data'!B2304=0," ",'MSA Analaysis'!W2297)</f>
        <v xml:space="preserve"> </v>
      </c>
      <c r="H2300" s="39" t="str">
        <f>IF('Raw Data'!B2304=0," ",'MSA Analaysis'!X2297)</f>
        <v xml:space="preserve"> </v>
      </c>
      <c r="I2300" s="141" t="str">
        <f>IF('Raw Data'!B2304=0," ","No")</f>
        <v xml:space="preserve"> </v>
      </c>
      <c r="J2300" s="46" t="str">
        <f>IF('Raw Data'!B2304=0," ",IF($K$5="Yes",'MSA Analaysis'!Y2297,"ND"))</f>
        <v xml:space="preserve"> </v>
      </c>
      <c r="K2300" s="46" t="str">
        <f>IF('Raw Data'!B2304=0," ",IF($K$5="Yes",'MSA Analaysis'!Z2297,"ND"))</f>
        <v xml:space="preserve"> </v>
      </c>
      <c r="L2300" s="41" t="str">
        <f>IF('Raw Data'!B2304=0," ",IF(K2300="ND",IF(I2300="Yes",IF($K$5="Yes",IF(AND(H2300&lt;$I$7,J2300&gt;$K$7),"OK","NOK"),IF(H2300&lt;$I$7,"OK","NOK")),IF($K$5="Yes",IF(AND(H2300&lt;$I$6,J2300&gt;$K$7),"OK","NOK"),IF(H2300&lt;$I$6,"OK","NOK"))),IF(I2300="Yes",IF($K$5="Yes",IF(AND(H2300&lt;$I$7,OR(J2300&gt;$K$7,K2300&gt;2.5)),"OK","NOK"),IF(H2300&lt;$I$7,"OK","NOK")),IF($K$5="Yes",IF(AND(H2300&lt;$I$6,OR(J2300&gt;$K$7,K2300&gt;2.5)),"OK","NOK"),IF(H2300&lt;$I$6,"OK","NOK")))))</f>
        <v xml:space="preserve"> </v>
      </c>
      <c r="M2300" s="40" t="str">
        <f>IF('Raw Data'!B2304=0," ",'MSA Analaysis'!AA2297 &amp; ".")</f>
        <v xml:space="preserve"> </v>
      </c>
    </row>
    <row r="2301" spans="1:13" x14ac:dyDescent="0.2">
      <c r="A2301" s="35" t="str">
        <f>IF('Raw Data'!B2305=0,"",'MSA Analaysis'!A2298)</f>
        <v/>
      </c>
      <c r="B2301" s="35" t="str">
        <f>IF('Raw Data'!B2305=0,"",'MSA Analaysis'!B2298)</f>
        <v/>
      </c>
      <c r="C2301" s="38" t="str">
        <f>IF('Raw Data'!B2305=0," ",'MSA Analaysis'!C2298)</f>
        <v xml:space="preserve"> </v>
      </c>
      <c r="D2301" s="38" t="str">
        <f>IF('Raw Data'!B2305=0," ",'MSA Analaysis'!D2298)</f>
        <v xml:space="preserve"> </v>
      </c>
      <c r="E2301" s="38" t="str">
        <f>IF('Raw Data'!B2305=0," ",'MSA Analaysis'!R2298)</f>
        <v xml:space="preserve"> </v>
      </c>
      <c r="F2301" s="38" t="str">
        <f>IF('Raw Data'!B2305=0," ",'MSA Analaysis'!T2298)</f>
        <v xml:space="preserve"> </v>
      </c>
      <c r="G2301" s="38" t="str">
        <f>IF('Raw Data'!B2305=0," ",'MSA Analaysis'!W2298)</f>
        <v xml:space="preserve"> </v>
      </c>
      <c r="H2301" s="39" t="str">
        <f>IF('Raw Data'!B2305=0," ",'MSA Analaysis'!X2298)</f>
        <v xml:space="preserve"> </v>
      </c>
      <c r="I2301" s="141" t="str">
        <f>IF('Raw Data'!B2305=0," ","No")</f>
        <v xml:space="preserve"> </v>
      </c>
      <c r="J2301" s="46" t="str">
        <f>IF('Raw Data'!B2305=0," ",IF($K$5="Yes",'MSA Analaysis'!Y2298,"ND"))</f>
        <v xml:space="preserve"> </v>
      </c>
      <c r="K2301" s="46" t="str">
        <f>IF('Raw Data'!B2305=0," ",IF($K$5="Yes",'MSA Analaysis'!Z2298,"ND"))</f>
        <v xml:space="preserve"> </v>
      </c>
      <c r="L2301" s="41" t="str">
        <f>IF('Raw Data'!B2305=0," ",IF(K2301="ND",IF(I2301="Yes",IF($K$5="Yes",IF(AND(H2301&lt;$I$7,J2301&gt;$K$7),"OK","NOK"),IF(H2301&lt;$I$7,"OK","NOK")),IF($K$5="Yes",IF(AND(H2301&lt;$I$6,J2301&gt;$K$7),"OK","NOK"),IF(H2301&lt;$I$6,"OK","NOK"))),IF(I2301="Yes",IF($K$5="Yes",IF(AND(H2301&lt;$I$7,OR(J2301&gt;$K$7,K2301&gt;2.5)),"OK","NOK"),IF(H2301&lt;$I$7,"OK","NOK")),IF($K$5="Yes",IF(AND(H2301&lt;$I$6,OR(J2301&gt;$K$7,K2301&gt;2.5)),"OK","NOK"),IF(H2301&lt;$I$6,"OK","NOK")))))</f>
        <v xml:space="preserve"> </v>
      </c>
      <c r="M2301" s="40" t="str">
        <f>IF('Raw Data'!B2305=0," ",'MSA Analaysis'!AA2298 &amp; ".")</f>
        <v xml:space="preserve"> </v>
      </c>
    </row>
    <row r="2302" spans="1:13" x14ac:dyDescent="0.2">
      <c r="A2302" s="35" t="str">
        <f>IF('Raw Data'!B2306=0,"",'MSA Analaysis'!A2299)</f>
        <v/>
      </c>
      <c r="B2302" s="35" t="str">
        <f>IF('Raw Data'!B2306=0,"",'MSA Analaysis'!B2299)</f>
        <v/>
      </c>
      <c r="C2302" s="38" t="str">
        <f>IF('Raw Data'!B2306=0," ",'MSA Analaysis'!C2299)</f>
        <v xml:space="preserve"> </v>
      </c>
      <c r="D2302" s="38" t="str">
        <f>IF('Raw Data'!B2306=0," ",'MSA Analaysis'!D2299)</f>
        <v xml:space="preserve"> </v>
      </c>
      <c r="E2302" s="38" t="str">
        <f>IF('Raw Data'!B2306=0," ",'MSA Analaysis'!R2299)</f>
        <v xml:space="preserve"> </v>
      </c>
      <c r="F2302" s="38" t="str">
        <f>IF('Raw Data'!B2306=0," ",'MSA Analaysis'!T2299)</f>
        <v xml:space="preserve"> </v>
      </c>
      <c r="G2302" s="38" t="str">
        <f>IF('Raw Data'!B2306=0," ",'MSA Analaysis'!W2299)</f>
        <v xml:space="preserve"> </v>
      </c>
      <c r="H2302" s="39" t="str">
        <f>IF('Raw Data'!B2306=0," ",'MSA Analaysis'!X2299)</f>
        <v xml:space="preserve"> </v>
      </c>
      <c r="I2302" s="141" t="str">
        <f>IF('Raw Data'!B2306=0," ","No")</f>
        <v xml:space="preserve"> </v>
      </c>
      <c r="J2302" s="46" t="str">
        <f>IF('Raw Data'!B2306=0," ",IF($K$5="Yes",'MSA Analaysis'!Y2299,"ND"))</f>
        <v xml:space="preserve"> </v>
      </c>
      <c r="K2302" s="46" t="str">
        <f>IF('Raw Data'!B2306=0," ",IF($K$5="Yes",'MSA Analaysis'!Z2299,"ND"))</f>
        <v xml:space="preserve"> </v>
      </c>
      <c r="L2302" s="41" t="str">
        <f>IF('Raw Data'!B2306=0," ",IF(K2302="ND",IF(I2302="Yes",IF($K$5="Yes",IF(AND(H2302&lt;$I$7,J2302&gt;$K$7),"OK","NOK"),IF(H2302&lt;$I$7,"OK","NOK")),IF($K$5="Yes",IF(AND(H2302&lt;$I$6,J2302&gt;$K$7),"OK","NOK"),IF(H2302&lt;$I$6,"OK","NOK"))),IF(I2302="Yes",IF($K$5="Yes",IF(AND(H2302&lt;$I$7,OR(J2302&gt;$K$7,K2302&gt;2.5)),"OK","NOK"),IF(H2302&lt;$I$7,"OK","NOK")),IF($K$5="Yes",IF(AND(H2302&lt;$I$6,OR(J2302&gt;$K$7,K2302&gt;2.5)),"OK","NOK"),IF(H2302&lt;$I$6,"OK","NOK")))))</f>
        <v xml:space="preserve"> </v>
      </c>
      <c r="M2302" s="40" t="str">
        <f>IF('Raw Data'!B2306=0," ",'MSA Analaysis'!AA2299 &amp; ".")</f>
        <v xml:space="preserve"> </v>
      </c>
    </row>
    <row r="2303" spans="1:13" x14ac:dyDescent="0.2">
      <c r="A2303" s="35" t="str">
        <f>IF('Raw Data'!B2307=0,"",'MSA Analaysis'!A2300)</f>
        <v/>
      </c>
      <c r="B2303" s="35" t="str">
        <f>IF('Raw Data'!B2307=0,"",'MSA Analaysis'!B2300)</f>
        <v/>
      </c>
      <c r="C2303" s="38" t="str">
        <f>IF('Raw Data'!B2307=0," ",'MSA Analaysis'!C2300)</f>
        <v xml:space="preserve"> </v>
      </c>
      <c r="D2303" s="38" t="str">
        <f>IF('Raw Data'!B2307=0," ",'MSA Analaysis'!D2300)</f>
        <v xml:space="preserve"> </v>
      </c>
      <c r="E2303" s="38" t="str">
        <f>IF('Raw Data'!B2307=0," ",'MSA Analaysis'!R2300)</f>
        <v xml:space="preserve"> </v>
      </c>
      <c r="F2303" s="38" t="str">
        <f>IF('Raw Data'!B2307=0," ",'MSA Analaysis'!T2300)</f>
        <v xml:space="preserve"> </v>
      </c>
      <c r="G2303" s="38" t="str">
        <f>IF('Raw Data'!B2307=0," ",'MSA Analaysis'!W2300)</f>
        <v xml:space="preserve"> </v>
      </c>
      <c r="H2303" s="39" t="str">
        <f>IF('Raw Data'!B2307=0," ",'MSA Analaysis'!X2300)</f>
        <v xml:space="preserve"> </v>
      </c>
      <c r="I2303" s="141" t="str">
        <f>IF('Raw Data'!B2307=0," ","No")</f>
        <v xml:space="preserve"> </v>
      </c>
      <c r="J2303" s="46" t="str">
        <f>IF('Raw Data'!B2307=0," ",IF($K$5="Yes",'MSA Analaysis'!Y2300,"ND"))</f>
        <v xml:space="preserve"> </v>
      </c>
      <c r="K2303" s="46" t="str">
        <f>IF('Raw Data'!B2307=0," ",IF($K$5="Yes",'MSA Analaysis'!Z2300,"ND"))</f>
        <v xml:space="preserve"> </v>
      </c>
      <c r="L2303" s="41" t="str">
        <f>IF('Raw Data'!B2307=0," ",IF(K2303="ND",IF(I2303="Yes",IF($K$5="Yes",IF(AND(H2303&lt;$I$7,J2303&gt;$K$7),"OK","NOK"),IF(H2303&lt;$I$7,"OK","NOK")),IF($K$5="Yes",IF(AND(H2303&lt;$I$6,J2303&gt;$K$7),"OK","NOK"),IF(H2303&lt;$I$6,"OK","NOK"))),IF(I2303="Yes",IF($K$5="Yes",IF(AND(H2303&lt;$I$7,OR(J2303&gt;$K$7,K2303&gt;2.5)),"OK","NOK"),IF(H2303&lt;$I$7,"OK","NOK")),IF($K$5="Yes",IF(AND(H2303&lt;$I$6,OR(J2303&gt;$K$7,K2303&gt;2.5)),"OK","NOK"),IF(H2303&lt;$I$6,"OK","NOK")))))</f>
        <v xml:space="preserve"> </v>
      </c>
      <c r="M2303" s="40" t="str">
        <f>IF('Raw Data'!B2307=0," ",'MSA Analaysis'!AA2300 &amp; ".")</f>
        <v xml:space="preserve"> </v>
      </c>
    </row>
    <row r="2304" spans="1:13" x14ac:dyDescent="0.2">
      <c r="A2304" s="35" t="str">
        <f>IF('Raw Data'!B2308=0,"",'MSA Analaysis'!A2301)</f>
        <v/>
      </c>
      <c r="B2304" s="35" t="str">
        <f>IF('Raw Data'!B2308=0,"",'MSA Analaysis'!B2301)</f>
        <v/>
      </c>
      <c r="C2304" s="38" t="str">
        <f>IF('Raw Data'!B2308=0," ",'MSA Analaysis'!C2301)</f>
        <v xml:space="preserve"> </v>
      </c>
      <c r="D2304" s="38" t="str">
        <f>IF('Raw Data'!B2308=0," ",'MSA Analaysis'!D2301)</f>
        <v xml:space="preserve"> </v>
      </c>
      <c r="E2304" s="38" t="str">
        <f>IF('Raw Data'!B2308=0," ",'MSA Analaysis'!R2301)</f>
        <v xml:space="preserve"> </v>
      </c>
      <c r="F2304" s="38" t="str">
        <f>IF('Raw Data'!B2308=0," ",'MSA Analaysis'!T2301)</f>
        <v xml:space="preserve"> </v>
      </c>
      <c r="G2304" s="38" t="str">
        <f>IF('Raw Data'!B2308=0," ",'MSA Analaysis'!W2301)</f>
        <v xml:space="preserve"> </v>
      </c>
      <c r="H2304" s="39" t="str">
        <f>IF('Raw Data'!B2308=0," ",'MSA Analaysis'!X2301)</f>
        <v xml:space="preserve"> </v>
      </c>
      <c r="I2304" s="141" t="str">
        <f>IF('Raw Data'!B2308=0," ","No")</f>
        <v xml:space="preserve"> </v>
      </c>
      <c r="J2304" s="46" t="str">
        <f>IF('Raw Data'!B2308=0," ",IF($K$5="Yes",'MSA Analaysis'!Y2301,"ND"))</f>
        <v xml:space="preserve"> </v>
      </c>
      <c r="K2304" s="46" t="str">
        <f>IF('Raw Data'!B2308=0," ",IF($K$5="Yes",'MSA Analaysis'!Z2301,"ND"))</f>
        <v xml:space="preserve"> </v>
      </c>
      <c r="L2304" s="41" t="str">
        <f>IF('Raw Data'!B2308=0," ",IF(K2304="ND",IF(I2304="Yes",IF($K$5="Yes",IF(AND(H2304&lt;$I$7,J2304&gt;$K$7),"OK","NOK"),IF(H2304&lt;$I$7,"OK","NOK")),IF($K$5="Yes",IF(AND(H2304&lt;$I$6,J2304&gt;$K$7),"OK","NOK"),IF(H2304&lt;$I$6,"OK","NOK"))),IF(I2304="Yes",IF($K$5="Yes",IF(AND(H2304&lt;$I$7,OR(J2304&gt;$K$7,K2304&gt;2.5)),"OK","NOK"),IF(H2304&lt;$I$7,"OK","NOK")),IF($K$5="Yes",IF(AND(H2304&lt;$I$6,OR(J2304&gt;$K$7,K2304&gt;2.5)),"OK","NOK"),IF(H2304&lt;$I$6,"OK","NOK")))))</f>
        <v xml:space="preserve"> </v>
      </c>
      <c r="M2304" s="40" t="str">
        <f>IF('Raw Data'!B2308=0," ",'MSA Analaysis'!AA2301 &amp; ".")</f>
        <v xml:space="preserve"> </v>
      </c>
    </row>
    <row r="2305" spans="1:13" x14ac:dyDescent="0.2">
      <c r="A2305" s="35" t="str">
        <f>IF('Raw Data'!B2309=0,"",'MSA Analaysis'!A2302)</f>
        <v/>
      </c>
      <c r="B2305" s="35" t="str">
        <f>IF('Raw Data'!B2309=0,"",'MSA Analaysis'!B2302)</f>
        <v/>
      </c>
      <c r="C2305" s="38" t="str">
        <f>IF('Raw Data'!B2309=0," ",'MSA Analaysis'!C2302)</f>
        <v xml:space="preserve"> </v>
      </c>
      <c r="D2305" s="38" t="str">
        <f>IF('Raw Data'!B2309=0," ",'MSA Analaysis'!D2302)</f>
        <v xml:space="preserve"> </v>
      </c>
      <c r="E2305" s="38" t="str">
        <f>IF('Raw Data'!B2309=0," ",'MSA Analaysis'!R2302)</f>
        <v xml:space="preserve"> </v>
      </c>
      <c r="F2305" s="38" t="str">
        <f>IF('Raw Data'!B2309=0," ",'MSA Analaysis'!T2302)</f>
        <v xml:space="preserve"> </v>
      </c>
      <c r="G2305" s="38" t="str">
        <f>IF('Raw Data'!B2309=0," ",'MSA Analaysis'!W2302)</f>
        <v xml:space="preserve"> </v>
      </c>
      <c r="H2305" s="39" t="str">
        <f>IF('Raw Data'!B2309=0," ",'MSA Analaysis'!X2302)</f>
        <v xml:space="preserve"> </v>
      </c>
      <c r="I2305" s="141" t="str">
        <f>IF('Raw Data'!B2309=0," ","No")</f>
        <v xml:space="preserve"> </v>
      </c>
      <c r="J2305" s="46" t="str">
        <f>IF('Raw Data'!B2309=0," ",IF($K$5="Yes",'MSA Analaysis'!Y2302,"ND"))</f>
        <v xml:space="preserve"> </v>
      </c>
      <c r="K2305" s="46" t="str">
        <f>IF('Raw Data'!B2309=0," ",IF($K$5="Yes",'MSA Analaysis'!Z2302,"ND"))</f>
        <v xml:space="preserve"> </v>
      </c>
      <c r="L2305" s="41" t="str">
        <f>IF('Raw Data'!B2309=0," ",IF(K2305="ND",IF(I2305="Yes",IF($K$5="Yes",IF(AND(H2305&lt;$I$7,J2305&gt;$K$7),"OK","NOK"),IF(H2305&lt;$I$7,"OK","NOK")),IF($K$5="Yes",IF(AND(H2305&lt;$I$6,J2305&gt;$K$7),"OK","NOK"),IF(H2305&lt;$I$6,"OK","NOK"))),IF(I2305="Yes",IF($K$5="Yes",IF(AND(H2305&lt;$I$7,OR(J2305&gt;$K$7,K2305&gt;2.5)),"OK","NOK"),IF(H2305&lt;$I$7,"OK","NOK")),IF($K$5="Yes",IF(AND(H2305&lt;$I$6,OR(J2305&gt;$K$7,K2305&gt;2.5)),"OK","NOK"),IF(H2305&lt;$I$6,"OK","NOK")))))</f>
        <v xml:space="preserve"> </v>
      </c>
      <c r="M2305" s="40" t="str">
        <f>IF('Raw Data'!B2309=0," ",'MSA Analaysis'!AA2302 &amp; ".")</f>
        <v xml:space="preserve"> </v>
      </c>
    </row>
    <row r="2306" spans="1:13" x14ac:dyDescent="0.2">
      <c r="A2306" s="35" t="str">
        <f>IF('Raw Data'!B2310=0,"",'MSA Analaysis'!A2303)</f>
        <v/>
      </c>
      <c r="B2306" s="35" t="str">
        <f>IF('Raw Data'!B2310=0,"",'MSA Analaysis'!B2303)</f>
        <v/>
      </c>
      <c r="C2306" s="38" t="str">
        <f>IF('Raw Data'!B2310=0," ",'MSA Analaysis'!C2303)</f>
        <v xml:space="preserve"> </v>
      </c>
      <c r="D2306" s="38" t="str">
        <f>IF('Raw Data'!B2310=0," ",'MSA Analaysis'!D2303)</f>
        <v xml:space="preserve"> </v>
      </c>
      <c r="E2306" s="38" t="str">
        <f>IF('Raw Data'!B2310=0," ",'MSA Analaysis'!R2303)</f>
        <v xml:space="preserve"> </v>
      </c>
      <c r="F2306" s="38" t="str">
        <f>IF('Raw Data'!B2310=0," ",'MSA Analaysis'!T2303)</f>
        <v xml:space="preserve"> </v>
      </c>
      <c r="G2306" s="38" t="str">
        <f>IF('Raw Data'!B2310=0," ",'MSA Analaysis'!W2303)</f>
        <v xml:space="preserve"> </v>
      </c>
      <c r="H2306" s="39" t="str">
        <f>IF('Raw Data'!B2310=0," ",'MSA Analaysis'!X2303)</f>
        <v xml:space="preserve"> </v>
      </c>
      <c r="I2306" s="141" t="str">
        <f>IF('Raw Data'!B2310=0," ","No")</f>
        <v xml:space="preserve"> </v>
      </c>
      <c r="J2306" s="46" t="str">
        <f>IF('Raw Data'!B2310=0," ",IF($K$5="Yes",'MSA Analaysis'!Y2303,"ND"))</f>
        <v xml:space="preserve"> </v>
      </c>
      <c r="K2306" s="46" t="str">
        <f>IF('Raw Data'!B2310=0," ",IF($K$5="Yes",'MSA Analaysis'!Z2303,"ND"))</f>
        <v xml:space="preserve"> </v>
      </c>
      <c r="L2306" s="41" t="str">
        <f>IF('Raw Data'!B2310=0," ",IF(K2306="ND",IF(I2306="Yes",IF($K$5="Yes",IF(AND(H2306&lt;$I$7,J2306&gt;$K$7),"OK","NOK"),IF(H2306&lt;$I$7,"OK","NOK")),IF($K$5="Yes",IF(AND(H2306&lt;$I$6,J2306&gt;$K$7),"OK","NOK"),IF(H2306&lt;$I$6,"OK","NOK"))),IF(I2306="Yes",IF($K$5="Yes",IF(AND(H2306&lt;$I$7,OR(J2306&gt;$K$7,K2306&gt;2.5)),"OK","NOK"),IF(H2306&lt;$I$7,"OK","NOK")),IF($K$5="Yes",IF(AND(H2306&lt;$I$6,OR(J2306&gt;$K$7,K2306&gt;2.5)),"OK","NOK"),IF(H2306&lt;$I$6,"OK","NOK")))))</f>
        <v xml:space="preserve"> </v>
      </c>
      <c r="M2306" s="40" t="str">
        <f>IF('Raw Data'!B2310=0," ",'MSA Analaysis'!AA2303 &amp; ".")</f>
        <v xml:space="preserve"> </v>
      </c>
    </row>
    <row r="2307" spans="1:13" x14ac:dyDescent="0.2">
      <c r="A2307" s="35" t="str">
        <f>IF('Raw Data'!B2311=0,"",'MSA Analaysis'!A2304)</f>
        <v/>
      </c>
      <c r="B2307" s="35" t="str">
        <f>IF('Raw Data'!B2311=0,"",'MSA Analaysis'!B2304)</f>
        <v/>
      </c>
      <c r="C2307" s="38" t="str">
        <f>IF('Raw Data'!B2311=0," ",'MSA Analaysis'!C2304)</f>
        <v xml:space="preserve"> </v>
      </c>
      <c r="D2307" s="38" t="str">
        <f>IF('Raw Data'!B2311=0," ",'MSA Analaysis'!D2304)</f>
        <v xml:space="preserve"> </v>
      </c>
      <c r="E2307" s="38" t="str">
        <f>IF('Raw Data'!B2311=0," ",'MSA Analaysis'!R2304)</f>
        <v xml:space="preserve"> </v>
      </c>
      <c r="F2307" s="38" t="str">
        <f>IF('Raw Data'!B2311=0," ",'MSA Analaysis'!T2304)</f>
        <v xml:space="preserve"> </v>
      </c>
      <c r="G2307" s="38" t="str">
        <f>IF('Raw Data'!B2311=0," ",'MSA Analaysis'!W2304)</f>
        <v xml:space="preserve"> </v>
      </c>
      <c r="H2307" s="39" t="str">
        <f>IF('Raw Data'!B2311=0," ",'MSA Analaysis'!X2304)</f>
        <v xml:space="preserve"> </v>
      </c>
      <c r="I2307" s="141" t="str">
        <f>IF('Raw Data'!B2311=0," ","No")</f>
        <v xml:space="preserve"> </v>
      </c>
      <c r="J2307" s="46" t="str">
        <f>IF('Raw Data'!B2311=0," ",IF($K$5="Yes",'MSA Analaysis'!Y2304,"ND"))</f>
        <v xml:space="preserve"> </v>
      </c>
      <c r="K2307" s="46" t="str">
        <f>IF('Raw Data'!B2311=0," ",IF($K$5="Yes",'MSA Analaysis'!Z2304,"ND"))</f>
        <v xml:space="preserve"> </v>
      </c>
      <c r="L2307" s="41" t="str">
        <f>IF('Raw Data'!B2311=0," ",IF(K2307="ND",IF(I2307="Yes",IF($K$5="Yes",IF(AND(H2307&lt;$I$7,J2307&gt;$K$7),"OK","NOK"),IF(H2307&lt;$I$7,"OK","NOK")),IF($K$5="Yes",IF(AND(H2307&lt;$I$6,J2307&gt;$K$7),"OK","NOK"),IF(H2307&lt;$I$6,"OK","NOK"))),IF(I2307="Yes",IF($K$5="Yes",IF(AND(H2307&lt;$I$7,OR(J2307&gt;$K$7,K2307&gt;2.5)),"OK","NOK"),IF(H2307&lt;$I$7,"OK","NOK")),IF($K$5="Yes",IF(AND(H2307&lt;$I$6,OR(J2307&gt;$K$7,K2307&gt;2.5)),"OK","NOK"),IF(H2307&lt;$I$6,"OK","NOK")))))</f>
        <v xml:space="preserve"> </v>
      </c>
      <c r="M2307" s="40" t="str">
        <f>IF('Raw Data'!B2311=0," ",'MSA Analaysis'!AA2304 &amp; ".")</f>
        <v xml:space="preserve"> </v>
      </c>
    </row>
    <row r="2308" spans="1:13" x14ac:dyDescent="0.2">
      <c r="A2308" s="35" t="str">
        <f>IF('Raw Data'!B2312=0,"",'MSA Analaysis'!A2305)</f>
        <v/>
      </c>
      <c r="B2308" s="35" t="str">
        <f>IF('Raw Data'!B2312=0,"",'MSA Analaysis'!B2305)</f>
        <v/>
      </c>
      <c r="C2308" s="38" t="str">
        <f>IF('Raw Data'!B2312=0," ",'MSA Analaysis'!C2305)</f>
        <v xml:space="preserve"> </v>
      </c>
      <c r="D2308" s="38" t="str">
        <f>IF('Raw Data'!B2312=0," ",'MSA Analaysis'!D2305)</f>
        <v xml:space="preserve"> </v>
      </c>
      <c r="E2308" s="38" t="str">
        <f>IF('Raw Data'!B2312=0," ",'MSA Analaysis'!R2305)</f>
        <v xml:space="preserve"> </v>
      </c>
      <c r="F2308" s="38" t="str">
        <f>IF('Raw Data'!B2312=0," ",'MSA Analaysis'!T2305)</f>
        <v xml:space="preserve"> </v>
      </c>
      <c r="G2308" s="38" t="str">
        <f>IF('Raw Data'!B2312=0," ",'MSA Analaysis'!W2305)</f>
        <v xml:space="preserve"> </v>
      </c>
      <c r="H2308" s="39" t="str">
        <f>IF('Raw Data'!B2312=0," ",'MSA Analaysis'!X2305)</f>
        <v xml:space="preserve"> </v>
      </c>
      <c r="I2308" s="141" t="str">
        <f>IF('Raw Data'!B2312=0," ","No")</f>
        <v xml:space="preserve"> </v>
      </c>
      <c r="J2308" s="46" t="str">
        <f>IF('Raw Data'!B2312=0," ",IF($K$5="Yes",'MSA Analaysis'!Y2305,"ND"))</f>
        <v xml:space="preserve"> </v>
      </c>
      <c r="K2308" s="46" t="str">
        <f>IF('Raw Data'!B2312=0," ",IF($K$5="Yes",'MSA Analaysis'!Z2305,"ND"))</f>
        <v xml:space="preserve"> </v>
      </c>
      <c r="L2308" s="41" t="str">
        <f>IF('Raw Data'!B2312=0," ",IF(K2308="ND",IF(I2308="Yes",IF($K$5="Yes",IF(AND(H2308&lt;$I$7,J2308&gt;$K$7),"OK","NOK"),IF(H2308&lt;$I$7,"OK","NOK")),IF($K$5="Yes",IF(AND(H2308&lt;$I$6,J2308&gt;$K$7),"OK","NOK"),IF(H2308&lt;$I$6,"OK","NOK"))),IF(I2308="Yes",IF($K$5="Yes",IF(AND(H2308&lt;$I$7,OR(J2308&gt;$K$7,K2308&gt;2.5)),"OK","NOK"),IF(H2308&lt;$I$7,"OK","NOK")),IF($K$5="Yes",IF(AND(H2308&lt;$I$6,OR(J2308&gt;$K$7,K2308&gt;2.5)),"OK","NOK"),IF(H2308&lt;$I$6,"OK","NOK")))))</f>
        <v xml:space="preserve"> </v>
      </c>
      <c r="M2308" s="40" t="str">
        <f>IF('Raw Data'!B2312=0," ",'MSA Analaysis'!AA2305 &amp; ".")</f>
        <v xml:space="preserve"> </v>
      </c>
    </row>
    <row r="2309" spans="1:13" x14ac:dyDescent="0.2">
      <c r="A2309" s="35" t="str">
        <f>IF('Raw Data'!B2313=0,"",'MSA Analaysis'!A2306)</f>
        <v/>
      </c>
      <c r="B2309" s="35" t="str">
        <f>IF('Raw Data'!B2313=0,"",'MSA Analaysis'!B2306)</f>
        <v/>
      </c>
      <c r="C2309" s="38" t="str">
        <f>IF('Raw Data'!B2313=0," ",'MSA Analaysis'!C2306)</f>
        <v xml:space="preserve"> </v>
      </c>
      <c r="D2309" s="38" t="str">
        <f>IF('Raw Data'!B2313=0," ",'MSA Analaysis'!D2306)</f>
        <v xml:space="preserve"> </v>
      </c>
      <c r="E2309" s="38" t="str">
        <f>IF('Raw Data'!B2313=0," ",'MSA Analaysis'!R2306)</f>
        <v xml:space="preserve"> </v>
      </c>
      <c r="F2309" s="38" t="str">
        <f>IF('Raw Data'!B2313=0," ",'MSA Analaysis'!T2306)</f>
        <v xml:space="preserve"> </v>
      </c>
      <c r="G2309" s="38" t="str">
        <f>IF('Raw Data'!B2313=0," ",'MSA Analaysis'!W2306)</f>
        <v xml:space="preserve"> </v>
      </c>
      <c r="H2309" s="39" t="str">
        <f>IF('Raw Data'!B2313=0," ",'MSA Analaysis'!X2306)</f>
        <v xml:space="preserve"> </v>
      </c>
      <c r="I2309" s="141" t="str">
        <f>IF('Raw Data'!B2313=0," ","No")</f>
        <v xml:space="preserve"> </v>
      </c>
      <c r="J2309" s="46" t="str">
        <f>IF('Raw Data'!B2313=0," ",IF($K$5="Yes",'MSA Analaysis'!Y2306,"ND"))</f>
        <v xml:space="preserve"> </v>
      </c>
      <c r="K2309" s="46" t="str">
        <f>IF('Raw Data'!B2313=0," ",IF($K$5="Yes",'MSA Analaysis'!Z2306,"ND"))</f>
        <v xml:space="preserve"> </v>
      </c>
      <c r="L2309" s="41" t="str">
        <f>IF('Raw Data'!B2313=0," ",IF(K2309="ND",IF(I2309="Yes",IF($K$5="Yes",IF(AND(H2309&lt;$I$7,J2309&gt;$K$7),"OK","NOK"),IF(H2309&lt;$I$7,"OK","NOK")),IF($K$5="Yes",IF(AND(H2309&lt;$I$6,J2309&gt;$K$7),"OK","NOK"),IF(H2309&lt;$I$6,"OK","NOK"))),IF(I2309="Yes",IF($K$5="Yes",IF(AND(H2309&lt;$I$7,OR(J2309&gt;$K$7,K2309&gt;2.5)),"OK","NOK"),IF(H2309&lt;$I$7,"OK","NOK")),IF($K$5="Yes",IF(AND(H2309&lt;$I$6,OR(J2309&gt;$K$7,K2309&gt;2.5)),"OK","NOK"),IF(H2309&lt;$I$6,"OK","NOK")))))</f>
        <v xml:space="preserve"> </v>
      </c>
      <c r="M2309" s="40" t="str">
        <f>IF('Raw Data'!B2313=0," ",'MSA Analaysis'!AA2306 &amp; ".")</f>
        <v xml:space="preserve"> </v>
      </c>
    </row>
    <row r="2310" spans="1:13" x14ac:dyDescent="0.2">
      <c r="A2310" s="35" t="str">
        <f>IF('Raw Data'!B2314=0,"",'MSA Analaysis'!A2307)</f>
        <v/>
      </c>
      <c r="B2310" s="35" t="str">
        <f>IF('Raw Data'!B2314=0,"",'MSA Analaysis'!B2307)</f>
        <v/>
      </c>
      <c r="C2310" s="38" t="str">
        <f>IF('Raw Data'!B2314=0," ",'MSA Analaysis'!C2307)</f>
        <v xml:space="preserve"> </v>
      </c>
      <c r="D2310" s="38" t="str">
        <f>IF('Raw Data'!B2314=0," ",'MSA Analaysis'!D2307)</f>
        <v xml:space="preserve"> </v>
      </c>
      <c r="E2310" s="38" t="str">
        <f>IF('Raw Data'!B2314=0," ",'MSA Analaysis'!R2307)</f>
        <v xml:space="preserve"> </v>
      </c>
      <c r="F2310" s="38" t="str">
        <f>IF('Raw Data'!B2314=0," ",'MSA Analaysis'!T2307)</f>
        <v xml:space="preserve"> </v>
      </c>
      <c r="G2310" s="38" t="str">
        <f>IF('Raw Data'!B2314=0," ",'MSA Analaysis'!W2307)</f>
        <v xml:space="preserve"> </v>
      </c>
      <c r="H2310" s="39" t="str">
        <f>IF('Raw Data'!B2314=0," ",'MSA Analaysis'!X2307)</f>
        <v xml:space="preserve"> </v>
      </c>
      <c r="I2310" s="141" t="str">
        <f>IF('Raw Data'!B2314=0," ","No")</f>
        <v xml:space="preserve"> </v>
      </c>
      <c r="J2310" s="46" t="str">
        <f>IF('Raw Data'!B2314=0," ",IF($K$5="Yes",'MSA Analaysis'!Y2307,"ND"))</f>
        <v xml:space="preserve"> </v>
      </c>
      <c r="K2310" s="46" t="str">
        <f>IF('Raw Data'!B2314=0," ",IF($K$5="Yes",'MSA Analaysis'!Z2307,"ND"))</f>
        <v xml:space="preserve"> </v>
      </c>
      <c r="L2310" s="41" t="str">
        <f>IF('Raw Data'!B2314=0," ",IF(K2310="ND",IF(I2310="Yes",IF($K$5="Yes",IF(AND(H2310&lt;$I$7,J2310&gt;$K$7),"OK","NOK"),IF(H2310&lt;$I$7,"OK","NOK")),IF($K$5="Yes",IF(AND(H2310&lt;$I$6,J2310&gt;$K$7),"OK","NOK"),IF(H2310&lt;$I$6,"OK","NOK"))),IF(I2310="Yes",IF($K$5="Yes",IF(AND(H2310&lt;$I$7,OR(J2310&gt;$K$7,K2310&gt;2.5)),"OK","NOK"),IF(H2310&lt;$I$7,"OK","NOK")),IF($K$5="Yes",IF(AND(H2310&lt;$I$6,OR(J2310&gt;$K$7,K2310&gt;2.5)),"OK","NOK"),IF(H2310&lt;$I$6,"OK","NOK")))))</f>
        <v xml:space="preserve"> </v>
      </c>
      <c r="M2310" s="40" t="str">
        <f>IF('Raw Data'!B2314=0," ",'MSA Analaysis'!AA2307 &amp; ".")</f>
        <v xml:space="preserve"> </v>
      </c>
    </row>
    <row r="2311" spans="1:13" x14ac:dyDescent="0.2">
      <c r="A2311" s="35" t="str">
        <f>IF('Raw Data'!B2315=0,"",'MSA Analaysis'!A2308)</f>
        <v/>
      </c>
      <c r="B2311" s="35" t="str">
        <f>IF('Raw Data'!B2315=0,"",'MSA Analaysis'!B2308)</f>
        <v/>
      </c>
      <c r="C2311" s="38" t="str">
        <f>IF('Raw Data'!B2315=0," ",'MSA Analaysis'!C2308)</f>
        <v xml:space="preserve"> </v>
      </c>
      <c r="D2311" s="38" t="str">
        <f>IF('Raw Data'!B2315=0," ",'MSA Analaysis'!D2308)</f>
        <v xml:space="preserve"> </v>
      </c>
      <c r="E2311" s="38" t="str">
        <f>IF('Raw Data'!B2315=0," ",'MSA Analaysis'!R2308)</f>
        <v xml:space="preserve"> </v>
      </c>
      <c r="F2311" s="38" t="str">
        <f>IF('Raw Data'!B2315=0," ",'MSA Analaysis'!T2308)</f>
        <v xml:space="preserve"> </v>
      </c>
      <c r="G2311" s="38" t="str">
        <f>IF('Raw Data'!B2315=0," ",'MSA Analaysis'!W2308)</f>
        <v xml:space="preserve"> </v>
      </c>
      <c r="H2311" s="39" t="str">
        <f>IF('Raw Data'!B2315=0," ",'MSA Analaysis'!X2308)</f>
        <v xml:space="preserve"> </v>
      </c>
      <c r="I2311" s="141" t="str">
        <f>IF('Raw Data'!B2315=0," ","No")</f>
        <v xml:space="preserve"> </v>
      </c>
      <c r="J2311" s="46" t="str">
        <f>IF('Raw Data'!B2315=0," ",IF($K$5="Yes",'MSA Analaysis'!Y2308,"ND"))</f>
        <v xml:space="preserve"> </v>
      </c>
      <c r="K2311" s="46" t="str">
        <f>IF('Raw Data'!B2315=0," ",IF($K$5="Yes",'MSA Analaysis'!Z2308,"ND"))</f>
        <v xml:space="preserve"> </v>
      </c>
      <c r="L2311" s="41" t="str">
        <f>IF('Raw Data'!B2315=0," ",IF(K2311="ND",IF(I2311="Yes",IF($K$5="Yes",IF(AND(H2311&lt;$I$7,J2311&gt;$K$7),"OK","NOK"),IF(H2311&lt;$I$7,"OK","NOK")),IF($K$5="Yes",IF(AND(H2311&lt;$I$6,J2311&gt;$K$7),"OK","NOK"),IF(H2311&lt;$I$6,"OK","NOK"))),IF(I2311="Yes",IF($K$5="Yes",IF(AND(H2311&lt;$I$7,OR(J2311&gt;$K$7,K2311&gt;2.5)),"OK","NOK"),IF(H2311&lt;$I$7,"OK","NOK")),IF($K$5="Yes",IF(AND(H2311&lt;$I$6,OR(J2311&gt;$K$7,K2311&gt;2.5)),"OK","NOK"),IF(H2311&lt;$I$6,"OK","NOK")))))</f>
        <v xml:space="preserve"> </v>
      </c>
      <c r="M2311" s="40" t="str">
        <f>IF('Raw Data'!B2315=0," ",'MSA Analaysis'!AA2308 &amp; ".")</f>
        <v xml:space="preserve"> </v>
      </c>
    </row>
    <row r="2312" spans="1:13" x14ac:dyDescent="0.2">
      <c r="A2312" s="35" t="str">
        <f>IF('Raw Data'!B2316=0,"",'MSA Analaysis'!A2309)</f>
        <v/>
      </c>
      <c r="B2312" s="35" t="str">
        <f>IF('Raw Data'!B2316=0,"",'MSA Analaysis'!B2309)</f>
        <v/>
      </c>
      <c r="C2312" s="38" t="str">
        <f>IF('Raw Data'!B2316=0," ",'MSA Analaysis'!C2309)</f>
        <v xml:space="preserve"> </v>
      </c>
      <c r="D2312" s="38" t="str">
        <f>IF('Raw Data'!B2316=0," ",'MSA Analaysis'!D2309)</f>
        <v xml:space="preserve"> </v>
      </c>
      <c r="E2312" s="38" t="str">
        <f>IF('Raw Data'!B2316=0," ",'MSA Analaysis'!R2309)</f>
        <v xml:space="preserve"> </v>
      </c>
      <c r="F2312" s="38" t="str">
        <f>IF('Raw Data'!B2316=0," ",'MSA Analaysis'!T2309)</f>
        <v xml:space="preserve"> </v>
      </c>
      <c r="G2312" s="38" t="str">
        <f>IF('Raw Data'!B2316=0," ",'MSA Analaysis'!W2309)</f>
        <v xml:space="preserve"> </v>
      </c>
      <c r="H2312" s="39" t="str">
        <f>IF('Raw Data'!B2316=0," ",'MSA Analaysis'!X2309)</f>
        <v xml:space="preserve"> </v>
      </c>
      <c r="I2312" s="141" t="str">
        <f>IF('Raw Data'!B2316=0," ","No")</f>
        <v xml:space="preserve"> </v>
      </c>
      <c r="J2312" s="46" t="str">
        <f>IF('Raw Data'!B2316=0," ",IF($K$5="Yes",'MSA Analaysis'!Y2309,"ND"))</f>
        <v xml:space="preserve"> </v>
      </c>
      <c r="K2312" s="46" t="str">
        <f>IF('Raw Data'!B2316=0," ",IF($K$5="Yes",'MSA Analaysis'!Z2309,"ND"))</f>
        <v xml:space="preserve"> </v>
      </c>
      <c r="L2312" s="41" t="str">
        <f>IF('Raw Data'!B2316=0," ",IF(K2312="ND",IF(I2312="Yes",IF($K$5="Yes",IF(AND(H2312&lt;$I$7,J2312&gt;$K$7),"OK","NOK"),IF(H2312&lt;$I$7,"OK","NOK")),IF($K$5="Yes",IF(AND(H2312&lt;$I$6,J2312&gt;$K$7),"OK","NOK"),IF(H2312&lt;$I$6,"OK","NOK"))),IF(I2312="Yes",IF($K$5="Yes",IF(AND(H2312&lt;$I$7,OR(J2312&gt;$K$7,K2312&gt;2.5)),"OK","NOK"),IF(H2312&lt;$I$7,"OK","NOK")),IF($K$5="Yes",IF(AND(H2312&lt;$I$6,OR(J2312&gt;$K$7,K2312&gt;2.5)),"OK","NOK"),IF(H2312&lt;$I$6,"OK","NOK")))))</f>
        <v xml:space="preserve"> </v>
      </c>
      <c r="M2312" s="40" t="str">
        <f>IF('Raw Data'!B2316=0," ",'MSA Analaysis'!AA2309 &amp; ".")</f>
        <v xml:space="preserve"> </v>
      </c>
    </row>
    <row r="2313" spans="1:13" x14ac:dyDescent="0.2">
      <c r="A2313" s="35" t="str">
        <f>IF('Raw Data'!B2317=0,"",'MSA Analaysis'!A2310)</f>
        <v/>
      </c>
      <c r="B2313" s="35" t="str">
        <f>IF('Raw Data'!B2317=0,"",'MSA Analaysis'!B2310)</f>
        <v/>
      </c>
      <c r="C2313" s="38" t="str">
        <f>IF('Raw Data'!B2317=0," ",'MSA Analaysis'!C2310)</f>
        <v xml:space="preserve"> </v>
      </c>
      <c r="D2313" s="38" t="str">
        <f>IF('Raw Data'!B2317=0," ",'MSA Analaysis'!D2310)</f>
        <v xml:space="preserve"> </v>
      </c>
      <c r="E2313" s="38" t="str">
        <f>IF('Raw Data'!B2317=0," ",'MSA Analaysis'!R2310)</f>
        <v xml:space="preserve"> </v>
      </c>
      <c r="F2313" s="38" t="str">
        <f>IF('Raw Data'!B2317=0," ",'MSA Analaysis'!T2310)</f>
        <v xml:space="preserve"> </v>
      </c>
      <c r="G2313" s="38" t="str">
        <f>IF('Raw Data'!B2317=0," ",'MSA Analaysis'!W2310)</f>
        <v xml:space="preserve"> </v>
      </c>
      <c r="H2313" s="39" t="str">
        <f>IF('Raw Data'!B2317=0," ",'MSA Analaysis'!X2310)</f>
        <v xml:space="preserve"> </v>
      </c>
      <c r="I2313" s="141" t="str">
        <f>IF('Raw Data'!B2317=0," ","No")</f>
        <v xml:space="preserve"> </v>
      </c>
      <c r="J2313" s="46" t="str">
        <f>IF('Raw Data'!B2317=0," ",IF($K$5="Yes",'MSA Analaysis'!Y2310,"ND"))</f>
        <v xml:space="preserve"> </v>
      </c>
      <c r="K2313" s="46" t="str">
        <f>IF('Raw Data'!B2317=0," ",IF($K$5="Yes",'MSA Analaysis'!Z2310,"ND"))</f>
        <v xml:space="preserve"> </v>
      </c>
      <c r="L2313" s="41" t="str">
        <f>IF('Raw Data'!B2317=0," ",IF(K2313="ND",IF(I2313="Yes",IF($K$5="Yes",IF(AND(H2313&lt;$I$7,J2313&gt;$K$7),"OK","NOK"),IF(H2313&lt;$I$7,"OK","NOK")),IF($K$5="Yes",IF(AND(H2313&lt;$I$6,J2313&gt;$K$7),"OK","NOK"),IF(H2313&lt;$I$6,"OK","NOK"))),IF(I2313="Yes",IF($K$5="Yes",IF(AND(H2313&lt;$I$7,OR(J2313&gt;$K$7,K2313&gt;2.5)),"OK","NOK"),IF(H2313&lt;$I$7,"OK","NOK")),IF($K$5="Yes",IF(AND(H2313&lt;$I$6,OR(J2313&gt;$K$7,K2313&gt;2.5)),"OK","NOK"),IF(H2313&lt;$I$6,"OK","NOK")))))</f>
        <v xml:space="preserve"> </v>
      </c>
      <c r="M2313" s="40" t="str">
        <f>IF('Raw Data'!B2317=0," ",'MSA Analaysis'!AA2310 &amp; ".")</f>
        <v xml:space="preserve"> </v>
      </c>
    </row>
    <row r="2314" spans="1:13" x14ac:dyDescent="0.2">
      <c r="A2314" s="35" t="str">
        <f>IF('Raw Data'!B2318=0,"",'MSA Analaysis'!A2311)</f>
        <v/>
      </c>
      <c r="B2314" s="35" t="str">
        <f>IF('Raw Data'!B2318=0,"",'MSA Analaysis'!B2311)</f>
        <v/>
      </c>
      <c r="C2314" s="38" t="str">
        <f>IF('Raw Data'!B2318=0," ",'MSA Analaysis'!C2311)</f>
        <v xml:space="preserve"> </v>
      </c>
      <c r="D2314" s="38" t="str">
        <f>IF('Raw Data'!B2318=0," ",'MSA Analaysis'!D2311)</f>
        <v xml:space="preserve"> </v>
      </c>
      <c r="E2314" s="38" t="str">
        <f>IF('Raw Data'!B2318=0," ",'MSA Analaysis'!R2311)</f>
        <v xml:space="preserve"> </v>
      </c>
      <c r="F2314" s="38" t="str">
        <f>IF('Raw Data'!B2318=0," ",'MSA Analaysis'!T2311)</f>
        <v xml:space="preserve"> </v>
      </c>
      <c r="G2314" s="38" t="str">
        <f>IF('Raw Data'!B2318=0," ",'MSA Analaysis'!W2311)</f>
        <v xml:space="preserve"> </v>
      </c>
      <c r="H2314" s="39" t="str">
        <f>IF('Raw Data'!B2318=0," ",'MSA Analaysis'!X2311)</f>
        <v xml:space="preserve"> </v>
      </c>
      <c r="I2314" s="141" t="str">
        <f>IF('Raw Data'!B2318=0," ","No")</f>
        <v xml:space="preserve"> </v>
      </c>
      <c r="J2314" s="46" t="str">
        <f>IF('Raw Data'!B2318=0," ",IF($K$5="Yes",'MSA Analaysis'!Y2311,"ND"))</f>
        <v xml:space="preserve"> </v>
      </c>
      <c r="K2314" s="46" t="str">
        <f>IF('Raw Data'!B2318=0," ",IF($K$5="Yes",'MSA Analaysis'!Z2311,"ND"))</f>
        <v xml:space="preserve"> </v>
      </c>
      <c r="L2314" s="41" t="str">
        <f>IF('Raw Data'!B2318=0," ",IF(K2314="ND",IF(I2314="Yes",IF($K$5="Yes",IF(AND(H2314&lt;$I$7,J2314&gt;$K$7),"OK","NOK"),IF(H2314&lt;$I$7,"OK","NOK")),IF($K$5="Yes",IF(AND(H2314&lt;$I$6,J2314&gt;$K$7),"OK","NOK"),IF(H2314&lt;$I$6,"OK","NOK"))),IF(I2314="Yes",IF($K$5="Yes",IF(AND(H2314&lt;$I$7,OR(J2314&gt;$K$7,K2314&gt;2.5)),"OK","NOK"),IF(H2314&lt;$I$7,"OK","NOK")),IF($K$5="Yes",IF(AND(H2314&lt;$I$6,OR(J2314&gt;$K$7,K2314&gt;2.5)),"OK","NOK"),IF(H2314&lt;$I$6,"OK","NOK")))))</f>
        <v xml:space="preserve"> </v>
      </c>
      <c r="M2314" s="40" t="str">
        <f>IF('Raw Data'!B2318=0," ",'MSA Analaysis'!AA2311 &amp; ".")</f>
        <v xml:space="preserve"> </v>
      </c>
    </row>
    <row r="2315" spans="1:13" x14ac:dyDescent="0.2">
      <c r="A2315" s="35" t="str">
        <f>IF('Raw Data'!B2319=0,"",'MSA Analaysis'!A2312)</f>
        <v/>
      </c>
      <c r="B2315" s="35" t="str">
        <f>IF('Raw Data'!B2319=0,"",'MSA Analaysis'!B2312)</f>
        <v/>
      </c>
      <c r="C2315" s="38" t="str">
        <f>IF('Raw Data'!B2319=0," ",'MSA Analaysis'!C2312)</f>
        <v xml:space="preserve"> </v>
      </c>
      <c r="D2315" s="38" t="str">
        <f>IF('Raw Data'!B2319=0," ",'MSA Analaysis'!D2312)</f>
        <v xml:space="preserve"> </v>
      </c>
      <c r="E2315" s="38" t="str">
        <f>IF('Raw Data'!B2319=0," ",'MSA Analaysis'!R2312)</f>
        <v xml:space="preserve"> </v>
      </c>
      <c r="F2315" s="38" t="str">
        <f>IF('Raw Data'!B2319=0," ",'MSA Analaysis'!T2312)</f>
        <v xml:space="preserve"> </v>
      </c>
      <c r="G2315" s="38" t="str">
        <f>IF('Raw Data'!B2319=0," ",'MSA Analaysis'!W2312)</f>
        <v xml:space="preserve"> </v>
      </c>
      <c r="H2315" s="39" t="str">
        <f>IF('Raw Data'!B2319=0," ",'MSA Analaysis'!X2312)</f>
        <v xml:space="preserve"> </v>
      </c>
      <c r="I2315" s="141" t="str">
        <f>IF('Raw Data'!B2319=0," ","No")</f>
        <v xml:space="preserve"> </v>
      </c>
      <c r="J2315" s="46" t="str">
        <f>IF('Raw Data'!B2319=0," ",IF($K$5="Yes",'MSA Analaysis'!Y2312,"ND"))</f>
        <v xml:space="preserve"> </v>
      </c>
      <c r="K2315" s="46" t="str">
        <f>IF('Raw Data'!B2319=0," ",IF($K$5="Yes",'MSA Analaysis'!Z2312,"ND"))</f>
        <v xml:space="preserve"> </v>
      </c>
      <c r="L2315" s="41" t="str">
        <f>IF('Raw Data'!B2319=0," ",IF(K2315="ND",IF(I2315="Yes",IF($K$5="Yes",IF(AND(H2315&lt;$I$7,J2315&gt;$K$7),"OK","NOK"),IF(H2315&lt;$I$7,"OK","NOK")),IF($K$5="Yes",IF(AND(H2315&lt;$I$6,J2315&gt;$K$7),"OK","NOK"),IF(H2315&lt;$I$6,"OK","NOK"))),IF(I2315="Yes",IF($K$5="Yes",IF(AND(H2315&lt;$I$7,OR(J2315&gt;$K$7,K2315&gt;2.5)),"OK","NOK"),IF(H2315&lt;$I$7,"OK","NOK")),IF($K$5="Yes",IF(AND(H2315&lt;$I$6,OR(J2315&gt;$K$7,K2315&gt;2.5)),"OK","NOK"),IF(H2315&lt;$I$6,"OK","NOK")))))</f>
        <v xml:space="preserve"> </v>
      </c>
      <c r="M2315" s="40" t="str">
        <f>IF('Raw Data'!B2319=0," ",'MSA Analaysis'!AA2312 &amp; ".")</f>
        <v xml:space="preserve"> </v>
      </c>
    </row>
    <row r="2316" spans="1:13" x14ac:dyDescent="0.2">
      <c r="A2316" s="35" t="str">
        <f>IF('Raw Data'!B2320=0,"",'MSA Analaysis'!A2313)</f>
        <v/>
      </c>
      <c r="B2316" s="35" t="str">
        <f>IF('Raw Data'!B2320=0,"",'MSA Analaysis'!B2313)</f>
        <v/>
      </c>
      <c r="C2316" s="38" t="str">
        <f>IF('Raw Data'!B2320=0," ",'MSA Analaysis'!C2313)</f>
        <v xml:space="preserve"> </v>
      </c>
      <c r="D2316" s="38" t="str">
        <f>IF('Raw Data'!B2320=0," ",'MSA Analaysis'!D2313)</f>
        <v xml:space="preserve"> </v>
      </c>
      <c r="E2316" s="38" t="str">
        <f>IF('Raw Data'!B2320=0," ",'MSA Analaysis'!R2313)</f>
        <v xml:space="preserve"> </v>
      </c>
      <c r="F2316" s="38" t="str">
        <f>IF('Raw Data'!B2320=0," ",'MSA Analaysis'!T2313)</f>
        <v xml:space="preserve"> </v>
      </c>
      <c r="G2316" s="38" t="str">
        <f>IF('Raw Data'!B2320=0," ",'MSA Analaysis'!W2313)</f>
        <v xml:space="preserve"> </v>
      </c>
      <c r="H2316" s="39" t="str">
        <f>IF('Raw Data'!B2320=0," ",'MSA Analaysis'!X2313)</f>
        <v xml:space="preserve"> </v>
      </c>
      <c r="I2316" s="141" t="str">
        <f>IF('Raw Data'!B2320=0," ","No")</f>
        <v xml:space="preserve"> </v>
      </c>
      <c r="J2316" s="46" t="str">
        <f>IF('Raw Data'!B2320=0," ",IF($K$5="Yes",'MSA Analaysis'!Y2313,"ND"))</f>
        <v xml:space="preserve"> </v>
      </c>
      <c r="K2316" s="46" t="str">
        <f>IF('Raw Data'!B2320=0," ",IF($K$5="Yes",'MSA Analaysis'!Z2313,"ND"))</f>
        <v xml:space="preserve"> </v>
      </c>
      <c r="L2316" s="41" t="str">
        <f>IF('Raw Data'!B2320=0," ",IF(K2316="ND",IF(I2316="Yes",IF($K$5="Yes",IF(AND(H2316&lt;$I$7,J2316&gt;$K$7),"OK","NOK"),IF(H2316&lt;$I$7,"OK","NOK")),IF($K$5="Yes",IF(AND(H2316&lt;$I$6,J2316&gt;$K$7),"OK","NOK"),IF(H2316&lt;$I$6,"OK","NOK"))),IF(I2316="Yes",IF($K$5="Yes",IF(AND(H2316&lt;$I$7,OR(J2316&gt;$K$7,K2316&gt;2.5)),"OK","NOK"),IF(H2316&lt;$I$7,"OK","NOK")),IF($K$5="Yes",IF(AND(H2316&lt;$I$6,OR(J2316&gt;$K$7,K2316&gt;2.5)),"OK","NOK"),IF(H2316&lt;$I$6,"OK","NOK")))))</f>
        <v xml:space="preserve"> </v>
      </c>
      <c r="M2316" s="40" t="str">
        <f>IF('Raw Data'!B2320=0," ",'MSA Analaysis'!AA2313 &amp; ".")</f>
        <v xml:space="preserve"> </v>
      </c>
    </row>
    <row r="2317" spans="1:13" x14ac:dyDescent="0.2">
      <c r="A2317" s="35" t="str">
        <f>IF('Raw Data'!B2321=0,"",'MSA Analaysis'!A2314)</f>
        <v/>
      </c>
      <c r="B2317" s="35" t="str">
        <f>IF('Raw Data'!B2321=0,"",'MSA Analaysis'!B2314)</f>
        <v/>
      </c>
      <c r="C2317" s="38" t="str">
        <f>IF('Raw Data'!B2321=0," ",'MSA Analaysis'!C2314)</f>
        <v xml:space="preserve"> </v>
      </c>
      <c r="D2317" s="38" t="str">
        <f>IF('Raw Data'!B2321=0," ",'MSA Analaysis'!D2314)</f>
        <v xml:space="preserve"> </v>
      </c>
      <c r="E2317" s="38" t="str">
        <f>IF('Raw Data'!B2321=0," ",'MSA Analaysis'!R2314)</f>
        <v xml:space="preserve"> </v>
      </c>
      <c r="F2317" s="38" t="str">
        <f>IF('Raw Data'!B2321=0," ",'MSA Analaysis'!T2314)</f>
        <v xml:space="preserve"> </v>
      </c>
      <c r="G2317" s="38" t="str">
        <f>IF('Raw Data'!B2321=0," ",'MSA Analaysis'!W2314)</f>
        <v xml:space="preserve"> </v>
      </c>
      <c r="H2317" s="39" t="str">
        <f>IF('Raw Data'!B2321=0," ",'MSA Analaysis'!X2314)</f>
        <v xml:space="preserve"> </v>
      </c>
      <c r="I2317" s="141" t="str">
        <f>IF('Raw Data'!B2321=0," ","No")</f>
        <v xml:space="preserve"> </v>
      </c>
      <c r="J2317" s="46" t="str">
        <f>IF('Raw Data'!B2321=0," ",IF($K$5="Yes",'MSA Analaysis'!Y2314,"ND"))</f>
        <v xml:space="preserve"> </v>
      </c>
      <c r="K2317" s="46" t="str">
        <f>IF('Raw Data'!B2321=0," ",IF($K$5="Yes",'MSA Analaysis'!Z2314,"ND"))</f>
        <v xml:space="preserve"> </v>
      </c>
      <c r="L2317" s="41" t="str">
        <f>IF('Raw Data'!B2321=0," ",IF(K2317="ND",IF(I2317="Yes",IF($K$5="Yes",IF(AND(H2317&lt;$I$7,J2317&gt;$K$7),"OK","NOK"),IF(H2317&lt;$I$7,"OK","NOK")),IF($K$5="Yes",IF(AND(H2317&lt;$I$6,J2317&gt;$K$7),"OK","NOK"),IF(H2317&lt;$I$6,"OK","NOK"))),IF(I2317="Yes",IF($K$5="Yes",IF(AND(H2317&lt;$I$7,OR(J2317&gt;$K$7,K2317&gt;2.5)),"OK","NOK"),IF(H2317&lt;$I$7,"OK","NOK")),IF($K$5="Yes",IF(AND(H2317&lt;$I$6,OR(J2317&gt;$K$7,K2317&gt;2.5)),"OK","NOK"),IF(H2317&lt;$I$6,"OK","NOK")))))</f>
        <v xml:space="preserve"> </v>
      </c>
      <c r="M2317" s="40" t="str">
        <f>IF('Raw Data'!B2321=0," ",'MSA Analaysis'!AA2314 &amp; ".")</f>
        <v xml:space="preserve"> </v>
      </c>
    </row>
    <row r="2318" spans="1:13" x14ac:dyDescent="0.2">
      <c r="A2318" s="35" t="str">
        <f>IF('Raw Data'!B2322=0,"",'MSA Analaysis'!A2315)</f>
        <v/>
      </c>
      <c r="B2318" s="35" t="str">
        <f>IF('Raw Data'!B2322=0,"",'MSA Analaysis'!B2315)</f>
        <v/>
      </c>
      <c r="C2318" s="38" t="str">
        <f>IF('Raw Data'!B2322=0," ",'MSA Analaysis'!C2315)</f>
        <v xml:space="preserve"> </v>
      </c>
      <c r="D2318" s="38" t="str">
        <f>IF('Raw Data'!B2322=0," ",'MSA Analaysis'!D2315)</f>
        <v xml:space="preserve"> </v>
      </c>
      <c r="E2318" s="38" t="str">
        <f>IF('Raw Data'!B2322=0," ",'MSA Analaysis'!R2315)</f>
        <v xml:space="preserve"> </v>
      </c>
      <c r="F2318" s="38" t="str">
        <f>IF('Raw Data'!B2322=0," ",'MSA Analaysis'!T2315)</f>
        <v xml:space="preserve"> </v>
      </c>
      <c r="G2318" s="38" t="str">
        <f>IF('Raw Data'!B2322=0," ",'MSA Analaysis'!W2315)</f>
        <v xml:space="preserve"> </v>
      </c>
      <c r="H2318" s="39" t="str">
        <f>IF('Raw Data'!B2322=0," ",'MSA Analaysis'!X2315)</f>
        <v xml:space="preserve"> </v>
      </c>
      <c r="I2318" s="141" t="str">
        <f>IF('Raw Data'!B2322=0," ","No")</f>
        <v xml:space="preserve"> </v>
      </c>
      <c r="J2318" s="46" t="str">
        <f>IF('Raw Data'!B2322=0," ",IF($K$5="Yes",'MSA Analaysis'!Y2315,"ND"))</f>
        <v xml:space="preserve"> </v>
      </c>
      <c r="K2318" s="46" t="str">
        <f>IF('Raw Data'!B2322=0," ",IF($K$5="Yes",'MSA Analaysis'!Z2315,"ND"))</f>
        <v xml:space="preserve"> </v>
      </c>
      <c r="L2318" s="41" t="str">
        <f>IF('Raw Data'!B2322=0," ",IF(K2318="ND",IF(I2318="Yes",IF($K$5="Yes",IF(AND(H2318&lt;$I$7,J2318&gt;$K$7),"OK","NOK"),IF(H2318&lt;$I$7,"OK","NOK")),IF($K$5="Yes",IF(AND(H2318&lt;$I$6,J2318&gt;$K$7),"OK","NOK"),IF(H2318&lt;$I$6,"OK","NOK"))),IF(I2318="Yes",IF($K$5="Yes",IF(AND(H2318&lt;$I$7,OR(J2318&gt;$K$7,K2318&gt;2.5)),"OK","NOK"),IF(H2318&lt;$I$7,"OK","NOK")),IF($K$5="Yes",IF(AND(H2318&lt;$I$6,OR(J2318&gt;$K$7,K2318&gt;2.5)),"OK","NOK"),IF(H2318&lt;$I$6,"OK","NOK")))))</f>
        <v xml:space="preserve"> </v>
      </c>
      <c r="M2318" s="40" t="str">
        <f>IF('Raw Data'!B2322=0," ",'MSA Analaysis'!AA2315 &amp; ".")</f>
        <v xml:space="preserve"> </v>
      </c>
    </row>
    <row r="2319" spans="1:13" x14ac:dyDescent="0.2">
      <c r="A2319" s="35" t="str">
        <f>IF('Raw Data'!B2323=0,"",'MSA Analaysis'!A2316)</f>
        <v/>
      </c>
      <c r="B2319" s="35" t="str">
        <f>IF('Raw Data'!B2323=0,"",'MSA Analaysis'!B2316)</f>
        <v/>
      </c>
      <c r="C2319" s="38" t="str">
        <f>IF('Raw Data'!B2323=0," ",'MSA Analaysis'!C2316)</f>
        <v xml:space="preserve"> </v>
      </c>
      <c r="D2319" s="38" t="str">
        <f>IF('Raw Data'!B2323=0," ",'MSA Analaysis'!D2316)</f>
        <v xml:space="preserve"> </v>
      </c>
      <c r="E2319" s="38" t="str">
        <f>IF('Raw Data'!B2323=0," ",'MSA Analaysis'!R2316)</f>
        <v xml:space="preserve"> </v>
      </c>
      <c r="F2319" s="38" t="str">
        <f>IF('Raw Data'!B2323=0," ",'MSA Analaysis'!T2316)</f>
        <v xml:space="preserve"> </v>
      </c>
      <c r="G2319" s="38" t="str">
        <f>IF('Raw Data'!B2323=0," ",'MSA Analaysis'!W2316)</f>
        <v xml:space="preserve"> </v>
      </c>
      <c r="H2319" s="39" t="str">
        <f>IF('Raw Data'!B2323=0," ",'MSA Analaysis'!X2316)</f>
        <v xml:space="preserve"> </v>
      </c>
      <c r="I2319" s="141" t="str">
        <f>IF('Raw Data'!B2323=0," ","No")</f>
        <v xml:space="preserve"> </v>
      </c>
      <c r="J2319" s="46" t="str">
        <f>IF('Raw Data'!B2323=0," ",IF($K$5="Yes",'MSA Analaysis'!Y2316,"ND"))</f>
        <v xml:space="preserve"> </v>
      </c>
      <c r="K2319" s="46" t="str">
        <f>IF('Raw Data'!B2323=0," ",IF($K$5="Yes",'MSA Analaysis'!Z2316,"ND"))</f>
        <v xml:space="preserve"> </v>
      </c>
      <c r="L2319" s="41" t="str">
        <f>IF('Raw Data'!B2323=0," ",IF(K2319="ND",IF(I2319="Yes",IF($K$5="Yes",IF(AND(H2319&lt;$I$7,J2319&gt;$K$7),"OK","NOK"),IF(H2319&lt;$I$7,"OK","NOK")),IF($K$5="Yes",IF(AND(H2319&lt;$I$6,J2319&gt;$K$7),"OK","NOK"),IF(H2319&lt;$I$6,"OK","NOK"))),IF(I2319="Yes",IF($K$5="Yes",IF(AND(H2319&lt;$I$7,OR(J2319&gt;$K$7,K2319&gt;2.5)),"OK","NOK"),IF(H2319&lt;$I$7,"OK","NOK")),IF($K$5="Yes",IF(AND(H2319&lt;$I$6,OR(J2319&gt;$K$7,K2319&gt;2.5)),"OK","NOK"),IF(H2319&lt;$I$6,"OK","NOK")))))</f>
        <v xml:space="preserve"> </v>
      </c>
      <c r="M2319" s="40" t="str">
        <f>IF('Raw Data'!B2323=0," ",'MSA Analaysis'!AA2316 &amp; ".")</f>
        <v xml:space="preserve"> </v>
      </c>
    </row>
    <row r="2320" spans="1:13" x14ac:dyDescent="0.2">
      <c r="A2320" s="35" t="str">
        <f>IF('Raw Data'!B2324=0,"",'MSA Analaysis'!A2317)</f>
        <v/>
      </c>
      <c r="B2320" s="35" t="str">
        <f>IF('Raw Data'!B2324=0,"",'MSA Analaysis'!B2317)</f>
        <v/>
      </c>
      <c r="C2320" s="38" t="str">
        <f>IF('Raw Data'!B2324=0," ",'MSA Analaysis'!C2317)</f>
        <v xml:space="preserve"> </v>
      </c>
      <c r="D2320" s="38" t="str">
        <f>IF('Raw Data'!B2324=0," ",'MSA Analaysis'!D2317)</f>
        <v xml:space="preserve"> </v>
      </c>
      <c r="E2320" s="38" t="str">
        <f>IF('Raw Data'!B2324=0," ",'MSA Analaysis'!R2317)</f>
        <v xml:space="preserve"> </v>
      </c>
      <c r="F2320" s="38" t="str">
        <f>IF('Raw Data'!B2324=0," ",'MSA Analaysis'!T2317)</f>
        <v xml:space="preserve"> </v>
      </c>
      <c r="G2320" s="38" t="str">
        <f>IF('Raw Data'!B2324=0," ",'MSA Analaysis'!W2317)</f>
        <v xml:space="preserve"> </v>
      </c>
      <c r="H2320" s="39" t="str">
        <f>IF('Raw Data'!B2324=0," ",'MSA Analaysis'!X2317)</f>
        <v xml:space="preserve"> </v>
      </c>
      <c r="I2320" s="141" t="str">
        <f>IF('Raw Data'!B2324=0," ","No")</f>
        <v xml:space="preserve"> </v>
      </c>
      <c r="J2320" s="46" t="str">
        <f>IF('Raw Data'!B2324=0," ",IF($K$5="Yes",'MSA Analaysis'!Y2317,"ND"))</f>
        <v xml:space="preserve"> </v>
      </c>
      <c r="K2320" s="46" t="str">
        <f>IF('Raw Data'!B2324=0," ",IF($K$5="Yes",'MSA Analaysis'!Z2317,"ND"))</f>
        <v xml:space="preserve"> </v>
      </c>
      <c r="L2320" s="41" t="str">
        <f>IF('Raw Data'!B2324=0," ",IF(K2320="ND",IF(I2320="Yes",IF($K$5="Yes",IF(AND(H2320&lt;$I$7,J2320&gt;$K$7),"OK","NOK"),IF(H2320&lt;$I$7,"OK","NOK")),IF($K$5="Yes",IF(AND(H2320&lt;$I$6,J2320&gt;$K$7),"OK","NOK"),IF(H2320&lt;$I$6,"OK","NOK"))),IF(I2320="Yes",IF($K$5="Yes",IF(AND(H2320&lt;$I$7,OR(J2320&gt;$K$7,K2320&gt;2.5)),"OK","NOK"),IF(H2320&lt;$I$7,"OK","NOK")),IF($K$5="Yes",IF(AND(H2320&lt;$I$6,OR(J2320&gt;$K$7,K2320&gt;2.5)),"OK","NOK"),IF(H2320&lt;$I$6,"OK","NOK")))))</f>
        <v xml:space="preserve"> </v>
      </c>
      <c r="M2320" s="40" t="str">
        <f>IF('Raw Data'!B2324=0," ",'MSA Analaysis'!AA2317 &amp; ".")</f>
        <v xml:space="preserve"> </v>
      </c>
    </row>
    <row r="2321" spans="1:13" x14ac:dyDescent="0.2">
      <c r="A2321" s="35" t="str">
        <f>IF('Raw Data'!B2325=0,"",'MSA Analaysis'!A2318)</f>
        <v/>
      </c>
      <c r="B2321" s="35" t="str">
        <f>IF('Raw Data'!B2325=0,"",'MSA Analaysis'!B2318)</f>
        <v/>
      </c>
      <c r="C2321" s="38" t="str">
        <f>IF('Raw Data'!B2325=0," ",'MSA Analaysis'!C2318)</f>
        <v xml:space="preserve"> </v>
      </c>
      <c r="D2321" s="38" t="str">
        <f>IF('Raw Data'!B2325=0," ",'MSA Analaysis'!D2318)</f>
        <v xml:space="preserve"> </v>
      </c>
      <c r="E2321" s="38" t="str">
        <f>IF('Raw Data'!B2325=0," ",'MSA Analaysis'!R2318)</f>
        <v xml:space="preserve"> </v>
      </c>
      <c r="F2321" s="38" t="str">
        <f>IF('Raw Data'!B2325=0," ",'MSA Analaysis'!T2318)</f>
        <v xml:space="preserve"> </v>
      </c>
      <c r="G2321" s="38" t="str">
        <f>IF('Raw Data'!B2325=0," ",'MSA Analaysis'!W2318)</f>
        <v xml:space="preserve"> </v>
      </c>
      <c r="H2321" s="39" t="str">
        <f>IF('Raw Data'!B2325=0," ",'MSA Analaysis'!X2318)</f>
        <v xml:space="preserve"> </v>
      </c>
      <c r="I2321" s="141" t="str">
        <f>IF('Raw Data'!B2325=0," ","No")</f>
        <v xml:space="preserve"> </v>
      </c>
      <c r="J2321" s="46" t="str">
        <f>IF('Raw Data'!B2325=0," ",IF($K$5="Yes",'MSA Analaysis'!Y2318,"ND"))</f>
        <v xml:space="preserve"> </v>
      </c>
      <c r="K2321" s="46" t="str">
        <f>IF('Raw Data'!B2325=0," ",IF($K$5="Yes",'MSA Analaysis'!Z2318,"ND"))</f>
        <v xml:space="preserve"> </v>
      </c>
      <c r="L2321" s="41" t="str">
        <f>IF('Raw Data'!B2325=0," ",IF(K2321="ND",IF(I2321="Yes",IF($K$5="Yes",IF(AND(H2321&lt;$I$7,J2321&gt;$K$7),"OK","NOK"),IF(H2321&lt;$I$7,"OK","NOK")),IF($K$5="Yes",IF(AND(H2321&lt;$I$6,J2321&gt;$K$7),"OK","NOK"),IF(H2321&lt;$I$6,"OK","NOK"))),IF(I2321="Yes",IF($K$5="Yes",IF(AND(H2321&lt;$I$7,OR(J2321&gt;$K$7,K2321&gt;2.5)),"OK","NOK"),IF(H2321&lt;$I$7,"OK","NOK")),IF($K$5="Yes",IF(AND(H2321&lt;$I$6,OR(J2321&gt;$K$7,K2321&gt;2.5)),"OK","NOK"),IF(H2321&lt;$I$6,"OK","NOK")))))</f>
        <v xml:space="preserve"> </v>
      </c>
      <c r="M2321" s="40" t="str">
        <f>IF('Raw Data'!B2325=0," ",'MSA Analaysis'!AA2318 &amp; ".")</f>
        <v xml:space="preserve"> </v>
      </c>
    </row>
    <row r="2322" spans="1:13" x14ac:dyDescent="0.2">
      <c r="A2322" s="35" t="str">
        <f>IF('Raw Data'!B2326=0,"",'MSA Analaysis'!A2319)</f>
        <v/>
      </c>
      <c r="B2322" s="35" t="str">
        <f>IF('Raw Data'!B2326=0,"",'MSA Analaysis'!B2319)</f>
        <v/>
      </c>
      <c r="C2322" s="38" t="str">
        <f>IF('Raw Data'!B2326=0," ",'MSA Analaysis'!C2319)</f>
        <v xml:space="preserve"> </v>
      </c>
      <c r="D2322" s="38" t="str">
        <f>IF('Raw Data'!B2326=0," ",'MSA Analaysis'!D2319)</f>
        <v xml:space="preserve"> </v>
      </c>
      <c r="E2322" s="38" t="str">
        <f>IF('Raw Data'!B2326=0," ",'MSA Analaysis'!R2319)</f>
        <v xml:space="preserve"> </v>
      </c>
      <c r="F2322" s="38" t="str">
        <f>IF('Raw Data'!B2326=0," ",'MSA Analaysis'!T2319)</f>
        <v xml:space="preserve"> </v>
      </c>
      <c r="G2322" s="38" t="str">
        <f>IF('Raw Data'!B2326=0," ",'MSA Analaysis'!W2319)</f>
        <v xml:space="preserve"> </v>
      </c>
      <c r="H2322" s="39" t="str">
        <f>IF('Raw Data'!B2326=0," ",'MSA Analaysis'!X2319)</f>
        <v xml:space="preserve"> </v>
      </c>
      <c r="I2322" s="141" t="str">
        <f>IF('Raw Data'!B2326=0," ","No")</f>
        <v xml:space="preserve"> </v>
      </c>
      <c r="J2322" s="46" t="str">
        <f>IF('Raw Data'!B2326=0," ",IF($K$5="Yes",'MSA Analaysis'!Y2319,"ND"))</f>
        <v xml:space="preserve"> </v>
      </c>
      <c r="K2322" s="46" t="str">
        <f>IF('Raw Data'!B2326=0," ",IF($K$5="Yes",'MSA Analaysis'!Z2319,"ND"))</f>
        <v xml:space="preserve"> </v>
      </c>
      <c r="L2322" s="41" t="str">
        <f>IF('Raw Data'!B2326=0," ",IF(K2322="ND",IF(I2322="Yes",IF($K$5="Yes",IF(AND(H2322&lt;$I$7,J2322&gt;$K$7),"OK","NOK"),IF(H2322&lt;$I$7,"OK","NOK")),IF($K$5="Yes",IF(AND(H2322&lt;$I$6,J2322&gt;$K$7),"OK","NOK"),IF(H2322&lt;$I$6,"OK","NOK"))),IF(I2322="Yes",IF($K$5="Yes",IF(AND(H2322&lt;$I$7,OR(J2322&gt;$K$7,K2322&gt;2.5)),"OK","NOK"),IF(H2322&lt;$I$7,"OK","NOK")),IF($K$5="Yes",IF(AND(H2322&lt;$I$6,OR(J2322&gt;$K$7,K2322&gt;2.5)),"OK","NOK"),IF(H2322&lt;$I$6,"OK","NOK")))))</f>
        <v xml:space="preserve"> </v>
      </c>
      <c r="M2322" s="40" t="str">
        <f>IF('Raw Data'!B2326=0," ",'MSA Analaysis'!AA2319 &amp; ".")</f>
        <v xml:space="preserve"> </v>
      </c>
    </row>
    <row r="2323" spans="1:13" x14ac:dyDescent="0.2">
      <c r="A2323" s="35" t="str">
        <f>IF('Raw Data'!B2327=0,"",'MSA Analaysis'!A2320)</f>
        <v/>
      </c>
      <c r="B2323" s="35" t="str">
        <f>IF('Raw Data'!B2327=0,"",'MSA Analaysis'!B2320)</f>
        <v/>
      </c>
      <c r="C2323" s="38" t="str">
        <f>IF('Raw Data'!B2327=0," ",'MSA Analaysis'!C2320)</f>
        <v xml:space="preserve"> </v>
      </c>
      <c r="D2323" s="38" t="str">
        <f>IF('Raw Data'!B2327=0," ",'MSA Analaysis'!D2320)</f>
        <v xml:space="preserve"> </v>
      </c>
      <c r="E2323" s="38" t="str">
        <f>IF('Raw Data'!B2327=0," ",'MSA Analaysis'!R2320)</f>
        <v xml:space="preserve"> </v>
      </c>
      <c r="F2323" s="38" t="str">
        <f>IF('Raw Data'!B2327=0," ",'MSA Analaysis'!T2320)</f>
        <v xml:space="preserve"> </v>
      </c>
      <c r="G2323" s="38" t="str">
        <f>IF('Raw Data'!B2327=0," ",'MSA Analaysis'!W2320)</f>
        <v xml:space="preserve"> </v>
      </c>
      <c r="H2323" s="39" t="str">
        <f>IF('Raw Data'!B2327=0," ",'MSA Analaysis'!X2320)</f>
        <v xml:space="preserve"> </v>
      </c>
      <c r="I2323" s="141" t="str">
        <f>IF('Raw Data'!B2327=0," ","No")</f>
        <v xml:space="preserve"> </v>
      </c>
      <c r="J2323" s="46" t="str">
        <f>IF('Raw Data'!B2327=0," ",IF($K$5="Yes",'MSA Analaysis'!Y2320,"ND"))</f>
        <v xml:space="preserve"> </v>
      </c>
      <c r="K2323" s="46" t="str">
        <f>IF('Raw Data'!B2327=0," ",IF($K$5="Yes",'MSA Analaysis'!Z2320,"ND"))</f>
        <v xml:space="preserve"> </v>
      </c>
      <c r="L2323" s="41" t="str">
        <f>IF('Raw Data'!B2327=0," ",IF(K2323="ND",IF(I2323="Yes",IF($K$5="Yes",IF(AND(H2323&lt;$I$7,J2323&gt;$K$7),"OK","NOK"),IF(H2323&lt;$I$7,"OK","NOK")),IF($K$5="Yes",IF(AND(H2323&lt;$I$6,J2323&gt;$K$7),"OK","NOK"),IF(H2323&lt;$I$6,"OK","NOK"))),IF(I2323="Yes",IF($K$5="Yes",IF(AND(H2323&lt;$I$7,OR(J2323&gt;$K$7,K2323&gt;2.5)),"OK","NOK"),IF(H2323&lt;$I$7,"OK","NOK")),IF($K$5="Yes",IF(AND(H2323&lt;$I$6,OR(J2323&gt;$K$7,K2323&gt;2.5)),"OK","NOK"),IF(H2323&lt;$I$6,"OK","NOK")))))</f>
        <v xml:space="preserve"> </v>
      </c>
      <c r="M2323" s="40" t="str">
        <f>IF('Raw Data'!B2327=0," ",'MSA Analaysis'!AA2320 &amp; ".")</f>
        <v xml:space="preserve"> </v>
      </c>
    </row>
    <row r="2324" spans="1:13" x14ac:dyDescent="0.2">
      <c r="A2324" s="35" t="str">
        <f>IF('Raw Data'!B2328=0,"",'MSA Analaysis'!A2321)</f>
        <v/>
      </c>
      <c r="B2324" s="35" t="str">
        <f>IF('Raw Data'!B2328=0,"",'MSA Analaysis'!B2321)</f>
        <v/>
      </c>
      <c r="C2324" s="38" t="str">
        <f>IF('Raw Data'!B2328=0," ",'MSA Analaysis'!C2321)</f>
        <v xml:space="preserve"> </v>
      </c>
      <c r="D2324" s="38" t="str">
        <f>IF('Raw Data'!B2328=0," ",'MSA Analaysis'!D2321)</f>
        <v xml:space="preserve"> </v>
      </c>
      <c r="E2324" s="38" t="str">
        <f>IF('Raw Data'!B2328=0," ",'MSA Analaysis'!R2321)</f>
        <v xml:space="preserve"> </v>
      </c>
      <c r="F2324" s="38" t="str">
        <f>IF('Raw Data'!B2328=0," ",'MSA Analaysis'!T2321)</f>
        <v xml:space="preserve"> </v>
      </c>
      <c r="G2324" s="38" t="str">
        <f>IF('Raw Data'!B2328=0," ",'MSA Analaysis'!W2321)</f>
        <v xml:space="preserve"> </v>
      </c>
      <c r="H2324" s="39" t="str">
        <f>IF('Raw Data'!B2328=0," ",'MSA Analaysis'!X2321)</f>
        <v xml:space="preserve"> </v>
      </c>
      <c r="I2324" s="141" t="str">
        <f>IF('Raw Data'!B2328=0," ","No")</f>
        <v xml:space="preserve"> </v>
      </c>
      <c r="J2324" s="46" t="str">
        <f>IF('Raw Data'!B2328=0," ",IF($K$5="Yes",'MSA Analaysis'!Y2321,"ND"))</f>
        <v xml:space="preserve"> </v>
      </c>
      <c r="K2324" s="46" t="str">
        <f>IF('Raw Data'!B2328=0," ",IF($K$5="Yes",'MSA Analaysis'!Z2321,"ND"))</f>
        <v xml:space="preserve"> </v>
      </c>
      <c r="L2324" s="41" t="str">
        <f>IF('Raw Data'!B2328=0," ",IF(K2324="ND",IF(I2324="Yes",IF($K$5="Yes",IF(AND(H2324&lt;$I$7,J2324&gt;$K$7),"OK","NOK"),IF(H2324&lt;$I$7,"OK","NOK")),IF($K$5="Yes",IF(AND(H2324&lt;$I$6,J2324&gt;$K$7),"OK","NOK"),IF(H2324&lt;$I$6,"OK","NOK"))),IF(I2324="Yes",IF($K$5="Yes",IF(AND(H2324&lt;$I$7,OR(J2324&gt;$K$7,K2324&gt;2.5)),"OK","NOK"),IF(H2324&lt;$I$7,"OK","NOK")),IF($K$5="Yes",IF(AND(H2324&lt;$I$6,OR(J2324&gt;$K$7,K2324&gt;2.5)),"OK","NOK"),IF(H2324&lt;$I$6,"OK","NOK")))))</f>
        <v xml:space="preserve"> </v>
      </c>
      <c r="M2324" s="40" t="str">
        <f>IF('Raw Data'!B2328=0," ",'MSA Analaysis'!AA2321 &amp; ".")</f>
        <v xml:space="preserve"> </v>
      </c>
    </row>
    <row r="2325" spans="1:13" x14ac:dyDescent="0.2">
      <c r="A2325" s="35" t="str">
        <f>IF('Raw Data'!B2329=0,"",'MSA Analaysis'!A2322)</f>
        <v/>
      </c>
      <c r="B2325" s="35" t="str">
        <f>IF('Raw Data'!B2329=0,"",'MSA Analaysis'!B2322)</f>
        <v/>
      </c>
      <c r="C2325" s="38" t="str">
        <f>IF('Raw Data'!B2329=0," ",'MSA Analaysis'!C2322)</f>
        <v xml:space="preserve"> </v>
      </c>
      <c r="D2325" s="38" t="str">
        <f>IF('Raw Data'!B2329=0," ",'MSA Analaysis'!D2322)</f>
        <v xml:space="preserve"> </v>
      </c>
      <c r="E2325" s="38" t="str">
        <f>IF('Raw Data'!B2329=0," ",'MSA Analaysis'!R2322)</f>
        <v xml:space="preserve"> </v>
      </c>
      <c r="F2325" s="38" t="str">
        <f>IF('Raw Data'!B2329=0," ",'MSA Analaysis'!T2322)</f>
        <v xml:space="preserve"> </v>
      </c>
      <c r="G2325" s="38" t="str">
        <f>IF('Raw Data'!B2329=0," ",'MSA Analaysis'!W2322)</f>
        <v xml:space="preserve"> </v>
      </c>
      <c r="H2325" s="39" t="str">
        <f>IF('Raw Data'!B2329=0," ",'MSA Analaysis'!X2322)</f>
        <v xml:space="preserve"> </v>
      </c>
      <c r="I2325" s="141" t="str">
        <f>IF('Raw Data'!B2329=0," ","No")</f>
        <v xml:space="preserve"> </v>
      </c>
      <c r="J2325" s="46" t="str">
        <f>IF('Raw Data'!B2329=0," ",IF($K$5="Yes",'MSA Analaysis'!Y2322,"ND"))</f>
        <v xml:space="preserve"> </v>
      </c>
      <c r="K2325" s="46" t="str">
        <f>IF('Raw Data'!B2329=0," ",IF($K$5="Yes",'MSA Analaysis'!Z2322,"ND"))</f>
        <v xml:space="preserve"> </v>
      </c>
      <c r="L2325" s="41" t="str">
        <f>IF('Raw Data'!B2329=0," ",IF(K2325="ND",IF(I2325="Yes",IF($K$5="Yes",IF(AND(H2325&lt;$I$7,J2325&gt;$K$7),"OK","NOK"),IF(H2325&lt;$I$7,"OK","NOK")),IF($K$5="Yes",IF(AND(H2325&lt;$I$6,J2325&gt;$K$7),"OK","NOK"),IF(H2325&lt;$I$6,"OK","NOK"))),IF(I2325="Yes",IF($K$5="Yes",IF(AND(H2325&lt;$I$7,OR(J2325&gt;$K$7,K2325&gt;2.5)),"OK","NOK"),IF(H2325&lt;$I$7,"OK","NOK")),IF($K$5="Yes",IF(AND(H2325&lt;$I$6,OR(J2325&gt;$K$7,K2325&gt;2.5)),"OK","NOK"),IF(H2325&lt;$I$6,"OK","NOK")))))</f>
        <v xml:space="preserve"> </v>
      </c>
      <c r="M2325" s="40" t="str">
        <f>IF('Raw Data'!B2329=0," ",'MSA Analaysis'!AA2322 &amp; ".")</f>
        <v xml:space="preserve"> </v>
      </c>
    </row>
    <row r="2326" spans="1:13" x14ac:dyDescent="0.2">
      <c r="A2326" s="35" t="str">
        <f>IF('Raw Data'!B2330=0,"",'MSA Analaysis'!A2323)</f>
        <v/>
      </c>
      <c r="B2326" s="35" t="str">
        <f>IF('Raw Data'!B2330=0,"",'MSA Analaysis'!B2323)</f>
        <v/>
      </c>
      <c r="C2326" s="38" t="str">
        <f>IF('Raw Data'!B2330=0," ",'MSA Analaysis'!C2323)</f>
        <v xml:space="preserve"> </v>
      </c>
      <c r="D2326" s="38" t="str">
        <f>IF('Raw Data'!B2330=0," ",'MSA Analaysis'!D2323)</f>
        <v xml:space="preserve"> </v>
      </c>
      <c r="E2326" s="38" t="str">
        <f>IF('Raw Data'!B2330=0," ",'MSA Analaysis'!R2323)</f>
        <v xml:space="preserve"> </v>
      </c>
      <c r="F2326" s="38" t="str">
        <f>IF('Raw Data'!B2330=0," ",'MSA Analaysis'!T2323)</f>
        <v xml:space="preserve"> </v>
      </c>
      <c r="G2326" s="38" t="str">
        <f>IF('Raw Data'!B2330=0," ",'MSA Analaysis'!W2323)</f>
        <v xml:space="preserve"> </v>
      </c>
      <c r="H2326" s="39" t="str">
        <f>IF('Raw Data'!B2330=0," ",'MSA Analaysis'!X2323)</f>
        <v xml:space="preserve"> </v>
      </c>
      <c r="I2326" s="141" t="str">
        <f>IF('Raw Data'!B2330=0," ","No")</f>
        <v xml:space="preserve"> </v>
      </c>
      <c r="J2326" s="46" t="str">
        <f>IF('Raw Data'!B2330=0," ",IF($K$5="Yes",'MSA Analaysis'!Y2323,"ND"))</f>
        <v xml:space="preserve"> </v>
      </c>
      <c r="K2326" s="46" t="str">
        <f>IF('Raw Data'!B2330=0," ",IF($K$5="Yes",'MSA Analaysis'!Z2323,"ND"))</f>
        <v xml:space="preserve"> </v>
      </c>
      <c r="L2326" s="41" t="str">
        <f>IF('Raw Data'!B2330=0," ",IF(K2326="ND",IF(I2326="Yes",IF($K$5="Yes",IF(AND(H2326&lt;$I$7,J2326&gt;$K$7),"OK","NOK"),IF(H2326&lt;$I$7,"OK","NOK")),IF($K$5="Yes",IF(AND(H2326&lt;$I$6,J2326&gt;$K$7),"OK","NOK"),IF(H2326&lt;$I$6,"OK","NOK"))),IF(I2326="Yes",IF($K$5="Yes",IF(AND(H2326&lt;$I$7,OR(J2326&gt;$K$7,K2326&gt;2.5)),"OK","NOK"),IF(H2326&lt;$I$7,"OK","NOK")),IF($K$5="Yes",IF(AND(H2326&lt;$I$6,OR(J2326&gt;$K$7,K2326&gt;2.5)),"OK","NOK"),IF(H2326&lt;$I$6,"OK","NOK")))))</f>
        <v xml:space="preserve"> </v>
      </c>
      <c r="M2326" s="40" t="str">
        <f>IF('Raw Data'!B2330=0," ",'MSA Analaysis'!AA2323 &amp; ".")</f>
        <v xml:space="preserve"> </v>
      </c>
    </row>
    <row r="2327" spans="1:13" x14ac:dyDescent="0.2">
      <c r="A2327" s="35" t="str">
        <f>IF('Raw Data'!B2331=0,"",'MSA Analaysis'!A2324)</f>
        <v/>
      </c>
      <c r="B2327" s="35" t="str">
        <f>IF('Raw Data'!B2331=0,"",'MSA Analaysis'!B2324)</f>
        <v/>
      </c>
      <c r="C2327" s="38" t="str">
        <f>IF('Raw Data'!B2331=0," ",'MSA Analaysis'!C2324)</f>
        <v xml:space="preserve"> </v>
      </c>
      <c r="D2327" s="38" t="str">
        <f>IF('Raw Data'!B2331=0," ",'MSA Analaysis'!D2324)</f>
        <v xml:space="preserve"> </v>
      </c>
      <c r="E2327" s="38" t="str">
        <f>IF('Raw Data'!B2331=0," ",'MSA Analaysis'!R2324)</f>
        <v xml:space="preserve"> </v>
      </c>
      <c r="F2327" s="38" t="str">
        <f>IF('Raw Data'!B2331=0," ",'MSA Analaysis'!T2324)</f>
        <v xml:space="preserve"> </v>
      </c>
      <c r="G2327" s="38" t="str">
        <f>IF('Raw Data'!B2331=0," ",'MSA Analaysis'!W2324)</f>
        <v xml:space="preserve"> </v>
      </c>
      <c r="H2327" s="39" t="str">
        <f>IF('Raw Data'!B2331=0," ",'MSA Analaysis'!X2324)</f>
        <v xml:space="preserve"> </v>
      </c>
      <c r="I2327" s="141" t="str">
        <f>IF('Raw Data'!B2331=0," ","No")</f>
        <v xml:space="preserve"> </v>
      </c>
      <c r="J2327" s="46" t="str">
        <f>IF('Raw Data'!B2331=0," ",IF($K$5="Yes",'MSA Analaysis'!Y2324,"ND"))</f>
        <v xml:space="preserve"> </v>
      </c>
      <c r="K2327" s="46" t="str">
        <f>IF('Raw Data'!B2331=0," ",IF($K$5="Yes",'MSA Analaysis'!Z2324,"ND"))</f>
        <v xml:space="preserve"> </v>
      </c>
      <c r="L2327" s="41" t="str">
        <f>IF('Raw Data'!B2331=0," ",IF(K2327="ND",IF(I2327="Yes",IF($K$5="Yes",IF(AND(H2327&lt;$I$7,J2327&gt;$K$7),"OK","NOK"),IF(H2327&lt;$I$7,"OK","NOK")),IF($K$5="Yes",IF(AND(H2327&lt;$I$6,J2327&gt;$K$7),"OK","NOK"),IF(H2327&lt;$I$6,"OK","NOK"))),IF(I2327="Yes",IF($K$5="Yes",IF(AND(H2327&lt;$I$7,OR(J2327&gt;$K$7,K2327&gt;2.5)),"OK","NOK"),IF(H2327&lt;$I$7,"OK","NOK")),IF($K$5="Yes",IF(AND(H2327&lt;$I$6,OR(J2327&gt;$K$7,K2327&gt;2.5)),"OK","NOK"),IF(H2327&lt;$I$6,"OK","NOK")))))</f>
        <v xml:space="preserve"> </v>
      </c>
      <c r="M2327" s="40" t="str">
        <f>IF('Raw Data'!B2331=0," ",'MSA Analaysis'!AA2324 &amp; ".")</f>
        <v xml:space="preserve"> </v>
      </c>
    </row>
    <row r="2328" spans="1:13" x14ac:dyDescent="0.2">
      <c r="A2328" s="35" t="str">
        <f>IF('Raw Data'!B2332=0,"",'MSA Analaysis'!A2325)</f>
        <v/>
      </c>
      <c r="B2328" s="35" t="str">
        <f>IF('Raw Data'!B2332=0,"",'MSA Analaysis'!B2325)</f>
        <v/>
      </c>
      <c r="C2328" s="38" t="str">
        <f>IF('Raw Data'!B2332=0," ",'MSA Analaysis'!C2325)</f>
        <v xml:space="preserve"> </v>
      </c>
      <c r="D2328" s="38" t="str">
        <f>IF('Raw Data'!B2332=0," ",'MSA Analaysis'!D2325)</f>
        <v xml:space="preserve"> </v>
      </c>
      <c r="E2328" s="38" t="str">
        <f>IF('Raw Data'!B2332=0," ",'MSA Analaysis'!R2325)</f>
        <v xml:space="preserve"> </v>
      </c>
      <c r="F2328" s="38" t="str">
        <f>IF('Raw Data'!B2332=0," ",'MSA Analaysis'!T2325)</f>
        <v xml:space="preserve"> </v>
      </c>
      <c r="G2328" s="38" t="str">
        <f>IF('Raw Data'!B2332=0," ",'MSA Analaysis'!W2325)</f>
        <v xml:space="preserve"> </v>
      </c>
      <c r="H2328" s="39" t="str">
        <f>IF('Raw Data'!B2332=0," ",'MSA Analaysis'!X2325)</f>
        <v xml:space="preserve"> </v>
      </c>
      <c r="I2328" s="141" t="str">
        <f>IF('Raw Data'!B2332=0," ","No")</f>
        <v xml:space="preserve"> </v>
      </c>
      <c r="J2328" s="46" t="str">
        <f>IF('Raw Data'!B2332=0," ",IF($K$5="Yes",'MSA Analaysis'!Y2325,"ND"))</f>
        <v xml:space="preserve"> </v>
      </c>
      <c r="K2328" s="46" t="str">
        <f>IF('Raw Data'!B2332=0," ",IF($K$5="Yes",'MSA Analaysis'!Z2325,"ND"))</f>
        <v xml:space="preserve"> </v>
      </c>
      <c r="L2328" s="41" t="str">
        <f>IF('Raw Data'!B2332=0," ",IF(K2328="ND",IF(I2328="Yes",IF($K$5="Yes",IF(AND(H2328&lt;$I$7,J2328&gt;$K$7),"OK","NOK"),IF(H2328&lt;$I$7,"OK","NOK")),IF($K$5="Yes",IF(AND(H2328&lt;$I$6,J2328&gt;$K$7),"OK","NOK"),IF(H2328&lt;$I$6,"OK","NOK"))),IF(I2328="Yes",IF($K$5="Yes",IF(AND(H2328&lt;$I$7,OR(J2328&gt;$K$7,K2328&gt;2.5)),"OK","NOK"),IF(H2328&lt;$I$7,"OK","NOK")),IF($K$5="Yes",IF(AND(H2328&lt;$I$6,OR(J2328&gt;$K$7,K2328&gt;2.5)),"OK","NOK"),IF(H2328&lt;$I$6,"OK","NOK")))))</f>
        <v xml:space="preserve"> </v>
      </c>
      <c r="M2328" s="40" t="str">
        <f>IF('Raw Data'!B2332=0," ",'MSA Analaysis'!AA2325 &amp; ".")</f>
        <v xml:space="preserve"> </v>
      </c>
    </row>
    <row r="2329" spans="1:13" x14ac:dyDescent="0.2">
      <c r="A2329" s="35" t="str">
        <f>IF('Raw Data'!B2333=0,"",'MSA Analaysis'!A2326)</f>
        <v/>
      </c>
      <c r="B2329" s="35" t="str">
        <f>IF('Raw Data'!B2333=0,"",'MSA Analaysis'!B2326)</f>
        <v/>
      </c>
      <c r="C2329" s="38" t="str">
        <f>IF('Raw Data'!B2333=0," ",'MSA Analaysis'!C2326)</f>
        <v xml:space="preserve"> </v>
      </c>
      <c r="D2329" s="38" t="str">
        <f>IF('Raw Data'!B2333=0," ",'MSA Analaysis'!D2326)</f>
        <v xml:space="preserve"> </v>
      </c>
      <c r="E2329" s="38" t="str">
        <f>IF('Raw Data'!B2333=0," ",'MSA Analaysis'!R2326)</f>
        <v xml:space="preserve"> </v>
      </c>
      <c r="F2329" s="38" t="str">
        <f>IF('Raw Data'!B2333=0," ",'MSA Analaysis'!T2326)</f>
        <v xml:space="preserve"> </v>
      </c>
      <c r="G2329" s="38" t="str">
        <f>IF('Raw Data'!B2333=0," ",'MSA Analaysis'!W2326)</f>
        <v xml:space="preserve"> </v>
      </c>
      <c r="H2329" s="39" t="str">
        <f>IF('Raw Data'!B2333=0," ",'MSA Analaysis'!X2326)</f>
        <v xml:space="preserve"> </v>
      </c>
      <c r="I2329" s="141" t="str">
        <f>IF('Raw Data'!B2333=0," ","No")</f>
        <v xml:space="preserve"> </v>
      </c>
      <c r="J2329" s="46" t="str">
        <f>IF('Raw Data'!B2333=0," ",IF($K$5="Yes",'MSA Analaysis'!Y2326,"ND"))</f>
        <v xml:space="preserve"> </v>
      </c>
      <c r="K2329" s="46" t="str">
        <f>IF('Raw Data'!B2333=0," ",IF($K$5="Yes",'MSA Analaysis'!Z2326,"ND"))</f>
        <v xml:space="preserve"> </v>
      </c>
      <c r="L2329" s="41" t="str">
        <f>IF('Raw Data'!B2333=0," ",IF(K2329="ND",IF(I2329="Yes",IF($K$5="Yes",IF(AND(H2329&lt;$I$7,J2329&gt;$K$7),"OK","NOK"),IF(H2329&lt;$I$7,"OK","NOK")),IF($K$5="Yes",IF(AND(H2329&lt;$I$6,J2329&gt;$K$7),"OK","NOK"),IF(H2329&lt;$I$6,"OK","NOK"))),IF(I2329="Yes",IF($K$5="Yes",IF(AND(H2329&lt;$I$7,OR(J2329&gt;$K$7,K2329&gt;2.5)),"OK","NOK"),IF(H2329&lt;$I$7,"OK","NOK")),IF($K$5="Yes",IF(AND(H2329&lt;$I$6,OR(J2329&gt;$K$7,K2329&gt;2.5)),"OK","NOK"),IF(H2329&lt;$I$6,"OK","NOK")))))</f>
        <v xml:space="preserve"> </v>
      </c>
      <c r="M2329" s="40" t="str">
        <f>IF('Raw Data'!B2333=0," ",'MSA Analaysis'!AA2326 &amp; ".")</f>
        <v xml:space="preserve"> </v>
      </c>
    </row>
    <row r="2330" spans="1:13" x14ac:dyDescent="0.2">
      <c r="A2330" s="35" t="str">
        <f>IF('Raw Data'!B2334=0,"",'MSA Analaysis'!A2327)</f>
        <v/>
      </c>
      <c r="B2330" s="35" t="str">
        <f>IF('Raw Data'!B2334=0,"",'MSA Analaysis'!B2327)</f>
        <v/>
      </c>
      <c r="C2330" s="38" t="str">
        <f>IF('Raw Data'!B2334=0," ",'MSA Analaysis'!C2327)</f>
        <v xml:space="preserve"> </v>
      </c>
      <c r="D2330" s="38" t="str">
        <f>IF('Raw Data'!B2334=0," ",'MSA Analaysis'!D2327)</f>
        <v xml:space="preserve"> </v>
      </c>
      <c r="E2330" s="38" t="str">
        <f>IF('Raw Data'!B2334=0," ",'MSA Analaysis'!R2327)</f>
        <v xml:space="preserve"> </v>
      </c>
      <c r="F2330" s="38" t="str">
        <f>IF('Raw Data'!B2334=0," ",'MSA Analaysis'!T2327)</f>
        <v xml:space="preserve"> </v>
      </c>
      <c r="G2330" s="38" t="str">
        <f>IF('Raw Data'!B2334=0," ",'MSA Analaysis'!W2327)</f>
        <v xml:space="preserve"> </v>
      </c>
      <c r="H2330" s="39" t="str">
        <f>IF('Raw Data'!B2334=0," ",'MSA Analaysis'!X2327)</f>
        <v xml:space="preserve"> </v>
      </c>
      <c r="I2330" s="141" t="str">
        <f>IF('Raw Data'!B2334=0," ","No")</f>
        <v xml:space="preserve"> </v>
      </c>
      <c r="J2330" s="46" t="str">
        <f>IF('Raw Data'!B2334=0," ",IF($K$5="Yes",'MSA Analaysis'!Y2327,"ND"))</f>
        <v xml:space="preserve"> </v>
      </c>
      <c r="K2330" s="46" t="str">
        <f>IF('Raw Data'!B2334=0," ",IF($K$5="Yes",'MSA Analaysis'!Z2327,"ND"))</f>
        <v xml:space="preserve"> </v>
      </c>
      <c r="L2330" s="41" t="str">
        <f>IF('Raw Data'!B2334=0," ",IF(K2330="ND",IF(I2330="Yes",IF($K$5="Yes",IF(AND(H2330&lt;$I$7,J2330&gt;$K$7),"OK","NOK"),IF(H2330&lt;$I$7,"OK","NOK")),IF($K$5="Yes",IF(AND(H2330&lt;$I$6,J2330&gt;$K$7),"OK","NOK"),IF(H2330&lt;$I$6,"OK","NOK"))),IF(I2330="Yes",IF($K$5="Yes",IF(AND(H2330&lt;$I$7,OR(J2330&gt;$K$7,K2330&gt;2.5)),"OK","NOK"),IF(H2330&lt;$I$7,"OK","NOK")),IF($K$5="Yes",IF(AND(H2330&lt;$I$6,OR(J2330&gt;$K$7,K2330&gt;2.5)),"OK","NOK"),IF(H2330&lt;$I$6,"OK","NOK")))))</f>
        <v xml:space="preserve"> </v>
      </c>
      <c r="M2330" s="40" t="str">
        <f>IF('Raw Data'!B2334=0," ",'MSA Analaysis'!AA2327 &amp; ".")</f>
        <v xml:space="preserve"> </v>
      </c>
    </row>
    <row r="2331" spans="1:13" x14ac:dyDescent="0.2">
      <c r="A2331" s="35" t="str">
        <f>IF('Raw Data'!B2335=0,"",'MSA Analaysis'!A2328)</f>
        <v/>
      </c>
      <c r="B2331" s="35" t="str">
        <f>IF('Raw Data'!B2335=0,"",'MSA Analaysis'!B2328)</f>
        <v/>
      </c>
      <c r="C2331" s="38" t="str">
        <f>IF('Raw Data'!B2335=0," ",'MSA Analaysis'!C2328)</f>
        <v xml:space="preserve"> </v>
      </c>
      <c r="D2331" s="38" t="str">
        <f>IF('Raw Data'!B2335=0," ",'MSA Analaysis'!D2328)</f>
        <v xml:space="preserve"> </v>
      </c>
      <c r="E2331" s="38" t="str">
        <f>IF('Raw Data'!B2335=0," ",'MSA Analaysis'!R2328)</f>
        <v xml:space="preserve"> </v>
      </c>
      <c r="F2331" s="38" t="str">
        <f>IF('Raw Data'!B2335=0," ",'MSA Analaysis'!T2328)</f>
        <v xml:space="preserve"> </v>
      </c>
      <c r="G2331" s="38" t="str">
        <f>IF('Raw Data'!B2335=0," ",'MSA Analaysis'!W2328)</f>
        <v xml:space="preserve"> </v>
      </c>
      <c r="H2331" s="39" t="str">
        <f>IF('Raw Data'!B2335=0," ",'MSA Analaysis'!X2328)</f>
        <v xml:space="preserve"> </v>
      </c>
      <c r="I2331" s="141" t="str">
        <f>IF('Raw Data'!B2335=0," ","No")</f>
        <v xml:space="preserve"> </v>
      </c>
      <c r="J2331" s="46" t="str">
        <f>IF('Raw Data'!B2335=0," ",IF($K$5="Yes",'MSA Analaysis'!Y2328,"ND"))</f>
        <v xml:space="preserve"> </v>
      </c>
      <c r="K2331" s="46" t="str">
        <f>IF('Raw Data'!B2335=0," ",IF($K$5="Yes",'MSA Analaysis'!Z2328,"ND"))</f>
        <v xml:space="preserve"> </v>
      </c>
      <c r="L2331" s="41" t="str">
        <f>IF('Raw Data'!B2335=0," ",IF(K2331="ND",IF(I2331="Yes",IF($K$5="Yes",IF(AND(H2331&lt;$I$7,J2331&gt;$K$7),"OK","NOK"),IF(H2331&lt;$I$7,"OK","NOK")),IF($K$5="Yes",IF(AND(H2331&lt;$I$6,J2331&gt;$K$7),"OK","NOK"),IF(H2331&lt;$I$6,"OK","NOK"))),IF(I2331="Yes",IF($K$5="Yes",IF(AND(H2331&lt;$I$7,OR(J2331&gt;$K$7,K2331&gt;2.5)),"OK","NOK"),IF(H2331&lt;$I$7,"OK","NOK")),IF($K$5="Yes",IF(AND(H2331&lt;$I$6,OR(J2331&gt;$K$7,K2331&gt;2.5)),"OK","NOK"),IF(H2331&lt;$I$6,"OK","NOK")))))</f>
        <v xml:space="preserve"> </v>
      </c>
      <c r="M2331" s="40" t="str">
        <f>IF('Raw Data'!B2335=0," ",'MSA Analaysis'!AA2328 &amp; ".")</f>
        <v xml:space="preserve"> </v>
      </c>
    </row>
    <row r="2332" spans="1:13" x14ac:dyDescent="0.2">
      <c r="A2332" s="35" t="str">
        <f>IF('Raw Data'!B2336=0,"",'MSA Analaysis'!A2329)</f>
        <v/>
      </c>
      <c r="B2332" s="35" t="str">
        <f>IF('Raw Data'!B2336=0,"",'MSA Analaysis'!B2329)</f>
        <v/>
      </c>
      <c r="C2332" s="38" t="str">
        <f>IF('Raw Data'!B2336=0," ",'MSA Analaysis'!C2329)</f>
        <v xml:space="preserve"> </v>
      </c>
      <c r="D2332" s="38" t="str">
        <f>IF('Raw Data'!B2336=0," ",'MSA Analaysis'!D2329)</f>
        <v xml:space="preserve"> </v>
      </c>
      <c r="E2332" s="38" t="str">
        <f>IF('Raw Data'!B2336=0," ",'MSA Analaysis'!R2329)</f>
        <v xml:space="preserve"> </v>
      </c>
      <c r="F2332" s="38" t="str">
        <f>IF('Raw Data'!B2336=0," ",'MSA Analaysis'!T2329)</f>
        <v xml:space="preserve"> </v>
      </c>
      <c r="G2332" s="38" t="str">
        <f>IF('Raw Data'!B2336=0," ",'MSA Analaysis'!W2329)</f>
        <v xml:space="preserve"> </v>
      </c>
      <c r="H2332" s="39" t="str">
        <f>IF('Raw Data'!B2336=0," ",'MSA Analaysis'!X2329)</f>
        <v xml:space="preserve"> </v>
      </c>
      <c r="I2332" s="141" t="str">
        <f>IF('Raw Data'!B2336=0," ","No")</f>
        <v xml:space="preserve"> </v>
      </c>
      <c r="J2332" s="46" t="str">
        <f>IF('Raw Data'!B2336=0," ",IF($K$5="Yes",'MSA Analaysis'!Y2329,"ND"))</f>
        <v xml:space="preserve"> </v>
      </c>
      <c r="K2332" s="46" t="str">
        <f>IF('Raw Data'!B2336=0," ",IF($K$5="Yes",'MSA Analaysis'!Z2329,"ND"))</f>
        <v xml:space="preserve"> </v>
      </c>
      <c r="L2332" s="41" t="str">
        <f>IF('Raw Data'!B2336=0," ",IF(K2332="ND",IF(I2332="Yes",IF($K$5="Yes",IF(AND(H2332&lt;$I$7,J2332&gt;$K$7),"OK","NOK"),IF(H2332&lt;$I$7,"OK","NOK")),IF($K$5="Yes",IF(AND(H2332&lt;$I$6,J2332&gt;$K$7),"OK","NOK"),IF(H2332&lt;$I$6,"OK","NOK"))),IF(I2332="Yes",IF($K$5="Yes",IF(AND(H2332&lt;$I$7,OR(J2332&gt;$K$7,K2332&gt;2.5)),"OK","NOK"),IF(H2332&lt;$I$7,"OK","NOK")),IF($K$5="Yes",IF(AND(H2332&lt;$I$6,OR(J2332&gt;$K$7,K2332&gt;2.5)),"OK","NOK"),IF(H2332&lt;$I$6,"OK","NOK")))))</f>
        <v xml:space="preserve"> </v>
      </c>
      <c r="M2332" s="40" t="str">
        <f>IF('Raw Data'!B2336=0," ",'MSA Analaysis'!AA2329 &amp; ".")</f>
        <v xml:space="preserve"> </v>
      </c>
    </row>
    <row r="2333" spans="1:13" x14ac:dyDescent="0.2">
      <c r="A2333" s="35" t="str">
        <f>IF('Raw Data'!B2337=0,"",'MSA Analaysis'!A2330)</f>
        <v/>
      </c>
      <c r="B2333" s="35" t="str">
        <f>IF('Raw Data'!B2337=0,"",'MSA Analaysis'!B2330)</f>
        <v/>
      </c>
      <c r="C2333" s="38" t="str">
        <f>IF('Raw Data'!B2337=0," ",'MSA Analaysis'!C2330)</f>
        <v xml:space="preserve"> </v>
      </c>
      <c r="D2333" s="38" t="str">
        <f>IF('Raw Data'!B2337=0," ",'MSA Analaysis'!D2330)</f>
        <v xml:space="preserve"> </v>
      </c>
      <c r="E2333" s="38" t="str">
        <f>IF('Raw Data'!B2337=0," ",'MSA Analaysis'!R2330)</f>
        <v xml:space="preserve"> </v>
      </c>
      <c r="F2333" s="38" t="str">
        <f>IF('Raw Data'!B2337=0," ",'MSA Analaysis'!T2330)</f>
        <v xml:space="preserve"> </v>
      </c>
      <c r="G2333" s="38" t="str">
        <f>IF('Raw Data'!B2337=0," ",'MSA Analaysis'!W2330)</f>
        <v xml:space="preserve"> </v>
      </c>
      <c r="H2333" s="39" t="str">
        <f>IF('Raw Data'!B2337=0," ",'MSA Analaysis'!X2330)</f>
        <v xml:space="preserve"> </v>
      </c>
      <c r="I2333" s="141" t="str">
        <f>IF('Raw Data'!B2337=0," ","No")</f>
        <v xml:space="preserve"> </v>
      </c>
      <c r="J2333" s="46" t="str">
        <f>IF('Raw Data'!B2337=0," ",IF($K$5="Yes",'MSA Analaysis'!Y2330,"ND"))</f>
        <v xml:space="preserve"> </v>
      </c>
      <c r="K2333" s="46" t="str">
        <f>IF('Raw Data'!B2337=0," ",IF($K$5="Yes",'MSA Analaysis'!Z2330,"ND"))</f>
        <v xml:space="preserve"> </v>
      </c>
      <c r="L2333" s="41" t="str">
        <f>IF('Raw Data'!B2337=0," ",IF(K2333="ND",IF(I2333="Yes",IF($K$5="Yes",IF(AND(H2333&lt;$I$7,J2333&gt;$K$7),"OK","NOK"),IF(H2333&lt;$I$7,"OK","NOK")),IF($K$5="Yes",IF(AND(H2333&lt;$I$6,J2333&gt;$K$7),"OK","NOK"),IF(H2333&lt;$I$6,"OK","NOK"))),IF(I2333="Yes",IF($K$5="Yes",IF(AND(H2333&lt;$I$7,OR(J2333&gt;$K$7,K2333&gt;2.5)),"OK","NOK"),IF(H2333&lt;$I$7,"OK","NOK")),IF($K$5="Yes",IF(AND(H2333&lt;$I$6,OR(J2333&gt;$K$7,K2333&gt;2.5)),"OK","NOK"),IF(H2333&lt;$I$6,"OK","NOK")))))</f>
        <v xml:space="preserve"> </v>
      </c>
      <c r="M2333" s="40" t="str">
        <f>IF('Raw Data'!B2337=0," ",'MSA Analaysis'!AA2330 &amp; ".")</f>
        <v xml:space="preserve"> </v>
      </c>
    </row>
    <row r="2334" spans="1:13" x14ac:dyDescent="0.2">
      <c r="A2334" s="35" t="str">
        <f>IF('Raw Data'!B2338=0,"",'MSA Analaysis'!A2331)</f>
        <v/>
      </c>
      <c r="B2334" s="35" t="str">
        <f>IF('Raw Data'!B2338=0,"",'MSA Analaysis'!B2331)</f>
        <v/>
      </c>
      <c r="C2334" s="38" t="str">
        <f>IF('Raw Data'!B2338=0," ",'MSA Analaysis'!C2331)</f>
        <v xml:space="preserve"> </v>
      </c>
      <c r="D2334" s="38" t="str">
        <f>IF('Raw Data'!B2338=0," ",'MSA Analaysis'!D2331)</f>
        <v xml:space="preserve"> </v>
      </c>
      <c r="E2334" s="38" t="str">
        <f>IF('Raw Data'!B2338=0," ",'MSA Analaysis'!R2331)</f>
        <v xml:space="preserve"> </v>
      </c>
      <c r="F2334" s="38" t="str">
        <f>IF('Raw Data'!B2338=0," ",'MSA Analaysis'!T2331)</f>
        <v xml:space="preserve"> </v>
      </c>
      <c r="G2334" s="38" t="str">
        <f>IF('Raw Data'!B2338=0," ",'MSA Analaysis'!W2331)</f>
        <v xml:space="preserve"> </v>
      </c>
      <c r="H2334" s="39" t="str">
        <f>IF('Raw Data'!B2338=0," ",'MSA Analaysis'!X2331)</f>
        <v xml:space="preserve"> </v>
      </c>
      <c r="I2334" s="141" t="str">
        <f>IF('Raw Data'!B2338=0," ","No")</f>
        <v xml:space="preserve"> </v>
      </c>
      <c r="J2334" s="46" t="str">
        <f>IF('Raw Data'!B2338=0," ",IF($K$5="Yes",'MSA Analaysis'!Y2331,"ND"))</f>
        <v xml:space="preserve"> </v>
      </c>
      <c r="K2334" s="46" t="str">
        <f>IF('Raw Data'!B2338=0," ",IF($K$5="Yes",'MSA Analaysis'!Z2331,"ND"))</f>
        <v xml:space="preserve"> </v>
      </c>
      <c r="L2334" s="41" t="str">
        <f>IF('Raw Data'!B2338=0," ",IF(K2334="ND",IF(I2334="Yes",IF($K$5="Yes",IF(AND(H2334&lt;$I$7,J2334&gt;$K$7),"OK","NOK"),IF(H2334&lt;$I$7,"OK","NOK")),IF($K$5="Yes",IF(AND(H2334&lt;$I$6,J2334&gt;$K$7),"OK","NOK"),IF(H2334&lt;$I$6,"OK","NOK"))),IF(I2334="Yes",IF($K$5="Yes",IF(AND(H2334&lt;$I$7,OR(J2334&gt;$K$7,K2334&gt;2.5)),"OK","NOK"),IF(H2334&lt;$I$7,"OK","NOK")),IF($K$5="Yes",IF(AND(H2334&lt;$I$6,OR(J2334&gt;$K$7,K2334&gt;2.5)),"OK","NOK"),IF(H2334&lt;$I$6,"OK","NOK")))))</f>
        <v xml:space="preserve"> </v>
      </c>
      <c r="M2334" s="40" t="str">
        <f>IF('Raw Data'!B2338=0," ",'MSA Analaysis'!AA2331 &amp; ".")</f>
        <v xml:space="preserve"> </v>
      </c>
    </row>
    <row r="2335" spans="1:13" x14ac:dyDescent="0.2">
      <c r="A2335" s="35" t="str">
        <f>IF('Raw Data'!B2339=0,"",'MSA Analaysis'!A2332)</f>
        <v/>
      </c>
      <c r="B2335" s="35" t="str">
        <f>IF('Raw Data'!B2339=0,"",'MSA Analaysis'!B2332)</f>
        <v/>
      </c>
      <c r="C2335" s="38" t="str">
        <f>IF('Raw Data'!B2339=0," ",'MSA Analaysis'!C2332)</f>
        <v xml:space="preserve"> </v>
      </c>
      <c r="D2335" s="38" t="str">
        <f>IF('Raw Data'!B2339=0," ",'MSA Analaysis'!D2332)</f>
        <v xml:space="preserve"> </v>
      </c>
      <c r="E2335" s="38" t="str">
        <f>IF('Raw Data'!B2339=0," ",'MSA Analaysis'!R2332)</f>
        <v xml:space="preserve"> </v>
      </c>
      <c r="F2335" s="38" t="str">
        <f>IF('Raw Data'!B2339=0," ",'MSA Analaysis'!T2332)</f>
        <v xml:space="preserve"> </v>
      </c>
      <c r="G2335" s="38" t="str">
        <f>IF('Raw Data'!B2339=0," ",'MSA Analaysis'!W2332)</f>
        <v xml:space="preserve"> </v>
      </c>
      <c r="H2335" s="39" t="str">
        <f>IF('Raw Data'!B2339=0," ",'MSA Analaysis'!X2332)</f>
        <v xml:space="preserve"> </v>
      </c>
      <c r="I2335" s="141" t="str">
        <f>IF('Raw Data'!B2339=0," ","No")</f>
        <v xml:space="preserve"> </v>
      </c>
      <c r="J2335" s="46" t="str">
        <f>IF('Raw Data'!B2339=0," ",IF($K$5="Yes",'MSA Analaysis'!Y2332,"ND"))</f>
        <v xml:space="preserve"> </v>
      </c>
      <c r="K2335" s="46" t="str">
        <f>IF('Raw Data'!B2339=0," ",IF($K$5="Yes",'MSA Analaysis'!Z2332,"ND"))</f>
        <v xml:space="preserve"> </v>
      </c>
      <c r="L2335" s="41" t="str">
        <f>IF('Raw Data'!B2339=0," ",IF(K2335="ND",IF(I2335="Yes",IF($K$5="Yes",IF(AND(H2335&lt;$I$7,J2335&gt;$K$7),"OK","NOK"),IF(H2335&lt;$I$7,"OK","NOK")),IF($K$5="Yes",IF(AND(H2335&lt;$I$6,J2335&gt;$K$7),"OK","NOK"),IF(H2335&lt;$I$6,"OK","NOK"))),IF(I2335="Yes",IF($K$5="Yes",IF(AND(H2335&lt;$I$7,OR(J2335&gt;$K$7,K2335&gt;2.5)),"OK","NOK"),IF(H2335&lt;$I$7,"OK","NOK")),IF($K$5="Yes",IF(AND(H2335&lt;$I$6,OR(J2335&gt;$K$7,K2335&gt;2.5)),"OK","NOK"),IF(H2335&lt;$I$6,"OK","NOK")))))</f>
        <v xml:space="preserve"> </v>
      </c>
      <c r="M2335" s="40" t="str">
        <f>IF('Raw Data'!B2339=0," ",'MSA Analaysis'!AA2332 &amp; ".")</f>
        <v xml:space="preserve"> </v>
      </c>
    </row>
    <row r="2336" spans="1:13" x14ac:dyDescent="0.2">
      <c r="A2336" s="35" t="str">
        <f>IF('Raw Data'!B2340=0,"",'MSA Analaysis'!A2333)</f>
        <v/>
      </c>
      <c r="B2336" s="35" t="str">
        <f>IF('Raw Data'!B2340=0,"",'MSA Analaysis'!B2333)</f>
        <v/>
      </c>
      <c r="C2336" s="38" t="str">
        <f>IF('Raw Data'!B2340=0," ",'MSA Analaysis'!C2333)</f>
        <v xml:space="preserve"> </v>
      </c>
      <c r="D2336" s="38" t="str">
        <f>IF('Raw Data'!B2340=0," ",'MSA Analaysis'!D2333)</f>
        <v xml:space="preserve"> </v>
      </c>
      <c r="E2336" s="38" t="str">
        <f>IF('Raw Data'!B2340=0," ",'MSA Analaysis'!R2333)</f>
        <v xml:space="preserve"> </v>
      </c>
      <c r="F2336" s="38" t="str">
        <f>IF('Raw Data'!B2340=0," ",'MSA Analaysis'!T2333)</f>
        <v xml:space="preserve"> </v>
      </c>
      <c r="G2336" s="38" t="str">
        <f>IF('Raw Data'!B2340=0," ",'MSA Analaysis'!W2333)</f>
        <v xml:space="preserve"> </v>
      </c>
      <c r="H2336" s="39" t="str">
        <f>IF('Raw Data'!B2340=0," ",'MSA Analaysis'!X2333)</f>
        <v xml:space="preserve"> </v>
      </c>
      <c r="I2336" s="141" t="str">
        <f>IF('Raw Data'!B2340=0," ","No")</f>
        <v xml:space="preserve"> </v>
      </c>
      <c r="J2336" s="46" t="str">
        <f>IF('Raw Data'!B2340=0," ",IF($K$5="Yes",'MSA Analaysis'!Y2333,"ND"))</f>
        <v xml:space="preserve"> </v>
      </c>
      <c r="K2336" s="46" t="str">
        <f>IF('Raw Data'!B2340=0," ",IF($K$5="Yes",'MSA Analaysis'!Z2333,"ND"))</f>
        <v xml:space="preserve"> </v>
      </c>
      <c r="L2336" s="41" t="str">
        <f>IF('Raw Data'!B2340=0," ",IF(K2336="ND",IF(I2336="Yes",IF($K$5="Yes",IF(AND(H2336&lt;$I$7,J2336&gt;$K$7),"OK","NOK"),IF(H2336&lt;$I$7,"OK","NOK")),IF($K$5="Yes",IF(AND(H2336&lt;$I$6,J2336&gt;$K$7),"OK","NOK"),IF(H2336&lt;$I$6,"OK","NOK"))),IF(I2336="Yes",IF($K$5="Yes",IF(AND(H2336&lt;$I$7,OR(J2336&gt;$K$7,K2336&gt;2.5)),"OK","NOK"),IF(H2336&lt;$I$7,"OK","NOK")),IF($K$5="Yes",IF(AND(H2336&lt;$I$6,OR(J2336&gt;$K$7,K2336&gt;2.5)),"OK","NOK"),IF(H2336&lt;$I$6,"OK","NOK")))))</f>
        <v xml:space="preserve"> </v>
      </c>
      <c r="M2336" s="40" t="str">
        <f>IF('Raw Data'!B2340=0," ",'MSA Analaysis'!AA2333 &amp; ".")</f>
        <v xml:space="preserve"> </v>
      </c>
    </row>
    <row r="2337" spans="1:13" x14ac:dyDescent="0.2">
      <c r="A2337" s="35" t="str">
        <f>IF('Raw Data'!B2341=0,"",'MSA Analaysis'!A2334)</f>
        <v/>
      </c>
      <c r="B2337" s="35" t="str">
        <f>IF('Raw Data'!B2341=0,"",'MSA Analaysis'!B2334)</f>
        <v/>
      </c>
      <c r="C2337" s="38" t="str">
        <f>IF('Raw Data'!B2341=0," ",'MSA Analaysis'!C2334)</f>
        <v xml:space="preserve"> </v>
      </c>
      <c r="D2337" s="38" t="str">
        <f>IF('Raw Data'!B2341=0," ",'MSA Analaysis'!D2334)</f>
        <v xml:space="preserve"> </v>
      </c>
      <c r="E2337" s="38" t="str">
        <f>IF('Raw Data'!B2341=0," ",'MSA Analaysis'!R2334)</f>
        <v xml:space="preserve"> </v>
      </c>
      <c r="F2337" s="38" t="str">
        <f>IF('Raw Data'!B2341=0," ",'MSA Analaysis'!T2334)</f>
        <v xml:space="preserve"> </v>
      </c>
      <c r="G2337" s="38" t="str">
        <f>IF('Raw Data'!B2341=0," ",'MSA Analaysis'!W2334)</f>
        <v xml:space="preserve"> </v>
      </c>
      <c r="H2337" s="39" t="str">
        <f>IF('Raw Data'!B2341=0," ",'MSA Analaysis'!X2334)</f>
        <v xml:space="preserve"> </v>
      </c>
      <c r="I2337" s="141" t="str">
        <f>IF('Raw Data'!B2341=0," ","No")</f>
        <v xml:space="preserve"> </v>
      </c>
      <c r="J2337" s="46" t="str">
        <f>IF('Raw Data'!B2341=0," ",IF($K$5="Yes",'MSA Analaysis'!Y2334,"ND"))</f>
        <v xml:space="preserve"> </v>
      </c>
      <c r="K2337" s="46" t="str">
        <f>IF('Raw Data'!B2341=0," ",IF($K$5="Yes",'MSA Analaysis'!Z2334,"ND"))</f>
        <v xml:space="preserve"> </v>
      </c>
      <c r="L2337" s="41" t="str">
        <f>IF('Raw Data'!B2341=0," ",IF(K2337="ND",IF(I2337="Yes",IF($K$5="Yes",IF(AND(H2337&lt;$I$7,J2337&gt;$K$7),"OK","NOK"),IF(H2337&lt;$I$7,"OK","NOK")),IF($K$5="Yes",IF(AND(H2337&lt;$I$6,J2337&gt;$K$7),"OK","NOK"),IF(H2337&lt;$I$6,"OK","NOK"))),IF(I2337="Yes",IF($K$5="Yes",IF(AND(H2337&lt;$I$7,OR(J2337&gt;$K$7,K2337&gt;2.5)),"OK","NOK"),IF(H2337&lt;$I$7,"OK","NOK")),IF($K$5="Yes",IF(AND(H2337&lt;$I$6,OR(J2337&gt;$K$7,K2337&gt;2.5)),"OK","NOK"),IF(H2337&lt;$I$6,"OK","NOK")))))</f>
        <v xml:space="preserve"> </v>
      </c>
      <c r="M2337" s="40" t="str">
        <f>IF('Raw Data'!B2341=0," ",'MSA Analaysis'!AA2334 &amp; ".")</f>
        <v xml:space="preserve"> </v>
      </c>
    </row>
    <row r="2338" spans="1:13" x14ac:dyDescent="0.2">
      <c r="A2338" s="35" t="str">
        <f>IF('Raw Data'!B2342=0,"",'MSA Analaysis'!A2335)</f>
        <v/>
      </c>
      <c r="B2338" s="35" t="str">
        <f>IF('Raw Data'!B2342=0,"",'MSA Analaysis'!B2335)</f>
        <v/>
      </c>
      <c r="C2338" s="38" t="str">
        <f>IF('Raw Data'!B2342=0," ",'MSA Analaysis'!C2335)</f>
        <v xml:space="preserve"> </v>
      </c>
      <c r="D2338" s="38" t="str">
        <f>IF('Raw Data'!B2342=0," ",'MSA Analaysis'!D2335)</f>
        <v xml:space="preserve"> </v>
      </c>
      <c r="E2338" s="38" t="str">
        <f>IF('Raw Data'!B2342=0," ",'MSA Analaysis'!R2335)</f>
        <v xml:space="preserve"> </v>
      </c>
      <c r="F2338" s="38" t="str">
        <f>IF('Raw Data'!B2342=0," ",'MSA Analaysis'!T2335)</f>
        <v xml:space="preserve"> </v>
      </c>
      <c r="G2338" s="38" t="str">
        <f>IF('Raw Data'!B2342=0," ",'MSA Analaysis'!W2335)</f>
        <v xml:space="preserve"> </v>
      </c>
      <c r="H2338" s="39" t="str">
        <f>IF('Raw Data'!B2342=0," ",'MSA Analaysis'!X2335)</f>
        <v xml:space="preserve"> </v>
      </c>
      <c r="I2338" s="141" t="str">
        <f>IF('Raw Data'!B2342=0," ","No")</f>
        <v xml:space="preserve"> </v>
      </c>
      <c r="J2338" s="46" t="str">
        <f>IF('Raw Data'!B2342=0," ",IF($K$5="Yes",'MSA Analaysis'!Y2335,"ND"))</f>
        <v xml:space="preserve"> </v>
      </c>
      <c r="K2338" s="46" t="str">
        <f>IF('Raw Data'!B2342=0," ",IF($K$5="Yes",'MSA Analaysis'!Z2335,"ND"))</f>
        <v xml:space="preserve"> </v>
      </c>
      <c r="L2338" s="41" t="str">
        <f>IF('Raw Data'!B2342=0," ",IF(K2338="ND",IF(I2338="Yes",IF($K$5="Yes",IF(AND(H2338&lt;$I$7,J2338&gt;$K$7),"OK","NOK"),IF(H2338&lt;$I$7,"OK","NOK")),IF($K$5="Yes",IF(AND(H2338&lt;$I$6,J2338&gt;$K$7),"OK","NOK"),IF(H2338&lt;$I$6,"OK","NOK"))),IF(I2338="Yes",IF($K$5="Yes",IF(AND(H2338&lt;$I$7,OR(J2338&gt;$K$7,K2338&gt;2.5)),"OK","NOK"),IF(H2338&lt;$I$7,"OK","NOK")),IF($K$5="Yes",IF(AND(H2338&lt;$I$6,OR(J2338&gt;$K$7,K2338&gt;2.5)),"OK","NOK"),IF(H2338&lt;$I$6,"OK","NOK")))))</f>
        <v xml:space="preserve"> </v>
      </c>
      <c r="M2338" s="40" t="str">
        <f>IF('Raw Data'!B2342=0," ",'MSA Analaysis'!AA2335 &amp; ".")</f>
        <v xml:space="preserve"> </v>
      </c>
    </row>
    <row r="2339" spans="1:13" x14ac:dyDescent="0.2">
      <c r="A2339" s="35" t="str">
        <f>IF('Raw Data'!B2343=0,"",'MSA Analaysis'!A2336)</f>
        <v/>
      </c>
      <c r="B2339" s="35" t="str">
        <f>IF('Raw Data'!B2343=0,"",'MSA Analaysis'!B2336)</f>
        <v/>
      </c>
      <c r="C2339" s="38" t="str">
        <f>IF('Raw Data'!B2343=0," ",'MSA Analaysis'!C2336)</f>
        <v xml:space="preserve"> </v>
      </c>
      <c r="D2339" s="38" t="str">
        <f>IF('Raw Data'!B2343=0," ",'MSA Analaysis'!D2336)</f>
        <v xml:space="preserve"> </v>
      </c>
      <c r="E2339" s="38" t="str">
        <f>IF('Raw Data'!B2343=0," ",'MSA Analaysis'!R2336)</f>
        <v xml:space="preserve"> </v>
      </c>
      <c r="F2339" s="38" t="str">
        <f>IF('Raw Data'!B2343=0," ",'MSA Analaysis'!T2336)</f>
        <v xml:space="preserve"> </v>
      </c>
      <c r="G2339" s="38" t="str">
        <f>IF('Raw Data'!B2343=0," ",'MSA Analaysis'!W2336)</f>
        <v xml:space="preserve"> </v>
      </c>
      <c r="H2339" s="39" t="str">
        <f>IF('Raw Data'!B2343=0," ",'MSA Analaysis'!X2336)</f>
        <v xml:space="preserve"> </v>
      </c>
      <c r="I2339" s="141" t="str">
        <f>IF('Raw Data'!B2343=0," ","No")</f>
        <v xml:space="preserve"> </v>
      </c>
      <c r="J2339" s="46" t="str">
        <f>IF('Raw Data'!B2343=0," ",IF($K$5="Yes",'MSA Analaysis'!Y2336,"ND"))</f>
        <v xml:space="preserve"> </v>
      </c>
      <c r="K2339" s="46" t="str">
        <f>IF('Raw Data'!B2343=0," ",IF($K$5="Yes",'MSA Analaysis'!Z2336,"ND"))</f>
        <v xml:space="preserve"> </v>
      </c>
      <c r="L2339" s="41" t="str">
        <f>IF('Raw Data'!B2343=0," ",IF(K2339="ND",IF(I2339="Yes",IF($K$5="Yes",IF(AND(H2339&lt;$I$7,J2339&gt;$K$7),"OK","NOK"),IF(H2339&lt;$I$7,"OK","NOK")),IF($K$5="Yes",IF(AND(H2339&lt;$I$6,J2339&gt;$K$7),"OK","NOK"),IF(H2339&lt;$I$6,"OK","NOK"))),IF(I2339="Yes",IF($K$5="Yes",IF(AND(H2339&lt;$I$7,OR(J2339&gt;$K$7,K2339&gt;2.5)),"OK","NOK"),IF(H2339&lt;$I$7,"OK","NOK")),IF($K$5="Yes",IF(AND(H2339&lt;$I$6,OR(J2339&gt;$K$7,K2339&gt;2.5)),"OK","NOK"),IF(H2339&lt;$I$6,"OK","NOK")))))</f>
        <v xml:space="preserve"> </v>
      </c>
      <c r="M2339" s="40" t="str">
        <f>IF('Raw Data'!B2343=0," ",'MSA Analaysis'!AA2336 &amp; ".")</f>
        <v xml:space="preserve"> </v>
      </c>
    </row>
    <row r="2340" spans="1:13" x14ac:dyDescent="0.2">
      <c r="A2340" s="35" t="str">
        <f>IF('Raw Data'!B2344=0,"",'MSA Analaysis'!A2337)</f>
        <v/>
      </c>
      <c r="B2340" s="35" t="str">
        <f>IF('Raw Data'!B2344=0,"",'MSA Analaysis'!B2337)</f>
        <v/>
      </c>
      <c r="C2340" s="38" t="str">
        <f>IF('Raw Data'!B2344=0," ",'MSA Analaysis'!C2337)</f>
        <v xml:space="preserve"> </v>
      </c>
      <c r="D2340" s="38" t="str">
        <f>IF('Raw Data'!B2344=0," ",'MSA Analaysis'!D2337)</f>
        <v xml:space="preserve"> </v>
      </c>
      <c r="E2340" s="38" t="str">
        <f>IF('Raw Data'!B2344=0," ",'MSA Analaysis'!R2337)</f>
        <v xml:space="preserve"> </v>
      </c>
      <c r="F2340" s="38" t="str">
        <f>IF('Raw Data'!B2344=0," ",'MSA Analaysis'!T2337)</f>
        <v xml:space="preserve"> </v>
      </c>
      <c r="G2340" s="38" t="str">
        <f>IF('Raw Data'!B2344=0," ",'MSA Analaysis'!W2337)</f>
        <v xml:space="preserve"> </v>
      </c>
      <c r="H2340" s="39" t="str">
        <f>IF('Raw Data'!B2344=0," ",'MSA Analaysis'!X2337)</f>
        <v xml:space="preserve"> </v>
      </c>
      <c r="I2340" s="141" t="str">
        <f>IF('Raw Data'!B2344=0," ","No")</f>
        <v xml:space="preserve"> </v>
      </c>
      <c r="J2340" s="46" t="str">
        <f>IF('Raw Data'!B2344=0," ",IF($K$5="Yes",'MSA Analaysis'!Y2337,"ND"))</f>
        <v xml:space="preserve"> </v>
      </c>
      <c r="K2340" s="46" t="str">
        <f>IF('Raw Data'!B2344=0," ",IF($K$5="Yes",'MSA Analaysis'!Z2337,"ND"))</f>
        <v xml:space="preserve"> </v>
      </c>
      <c r="L2340" s="41" t="str">
        <f>IF('Raw Data'!B2344=0," ",IF(K2340="ND",IF(I2340="Yes",IF($K$5="Yes",IF(AND(H2340&lt;$I$7,J2340&gt;$K$7),"OK","NOK"),IF(H2340&lt;$I$7,"OK","NOK")),IF($K$5="Yes",IF(AND(H2340&lt;$I$6,J2340&gt;$K$7),"OK","NOK"),IF(H2340&lt;$I$6,"OK","NOK"))),IF(I2340="Yes",IF($K$5="Yes",IF(AND(H2340&lt;$I$7,OR(J2340&gt;$K$7,K2340&gt;2.5)),"OK","NOK"),IF(H2340&lt;$I$7,"OK","NOK")),IF($K$5="Yes",IF(AND(H2340&lt;$I$6,OR(J2340&gt;$K$7,K2340&gt;2.5)),"OK","NOK"),IF(H2340&lt;$I$6,"OK","NOK")))))</f>
        <v xml:space="preserve"> </v>
      </c>
      <c r="M2340" s="40" t="str">
        <f>IF('Raw Data'!B2344=0," ",'MSA Analaysis'!AA2337 &amp; ".")</f>
        <v xml:space="preserve"> </v>
      </c>
    </row>
    <row r="2341" spans="1:13" x14ac:dyDescent="0.2">
      <c r="A2341" s="35" t="str">
        <f>IF('Raw Data'!B2345=0,"",'MSA Analaysis'!A2338)</f>
        <v/>
      </c>
      <c r="B2341" s="35" t="str">
        <f>IF('Raw Data'!B2345=0,"",'MSA Analaysis'!B2338)</f>
        <v/>
      </c>
      <c r="C2341" s="38" t="str">
        <f>IF('Raw Data'!B2345=0," ",'MSA Analaysis'!C2338)</f>
        <v xml:space="preserve"> </v>
      </c>
      <c r="D2341" s="38" t="str">
        <f>IF('Raw Data'!B2345=0," ",'MSA Analaysis'!D2338)</f>
        <v xml:space="preserve"> </v>
      </c>
      <c r="E2341" s="38" t="str">
        <f>IF('Raw Data'!B2345=0," ",'MSA Analaysis'!R2338)</f>
        <v xml:space="preserve"> </v>
      </c>
      <c r="F2341" s="38" t="str">
        <f>IF('Raw Data'!B2345=0," ",'MSA Analaysis'!T2338)</f>
        <v xml:space="preserve"> </v>
      </c>
      <c r="G2341" s="38" t="str">
        <f>IF('Raw Data'!B2345=0," ",'MSA Analaysis'!W2338)</f>
        <v xml:space="preserve"> </v>
      </c>
      <c r="H2341" s="39" t="str">
        <f>IF('Raw Data'!B2345=0," ",'MSA Analaysis'!X2338)</f>
        <v xml:space="preserve"> </v>
      </c>
      <c r="I2341" s="141" t="str">
        <f>IF('Raw Data'!B2345=0," ","No")</f>
        <v xml:space="preserve"> </v>
      </c>
      <c r="J2341" s="46" t="str">
        <f>IF('Raw Data'!B2345=0," ",IF($K$5="Yes",'MSA Analaysis'!Y2338,"ND"))</f>
        <v xml:space="preserve"> </v>
      </c>
      <c r="K2341" s="46" t="str">
        <f>IF('Raw Data'!B2345=0," ",IF($K$5="Yes",'MSA Analaysis'!Z2338,"ND"))</f>
        <v xml:space="preserve"> </v>
      </c>
      <c r="L2341" s="41" t="str">
        <f>IF('Raw Data'!B2345=0," ",IF(K2341="ND",IF(I2341="Yes",IF($K$5="Yes",IF(AND(H2341&lt;$I$7,J2341&gt;$K$7),"OK","NOK"),IF(H2341&lt;$I$7,"OK","NOK")),IF($K$5="Yes",IF(AND(H2341&lt;$I$6,J2341&gt;$K$7),"OK","NOK"),IF(H2341&lt;$I$6,"OK","NOK"))),IF(I2341="Yes",IF($K$5="Yes",IF(AND(H2341&lt;$I$7,OR(J2341&gt;$K$7,K2341&gt;2.5)),"OK","NOK"),IF(H2341&lt;$I$7,"OK","NOK")),IF($K$5="Yes",IF(AND(H2341&lt;$I$6,OR(J2341&gt;$K$7,K2341&gt;2.5)),"OK","NOK"),IF(H2341&lt;$I$6,"OK","NOK")))))</f>
        <v xml:space="preserve"> </v>
      </c>
      <c r="M2341" s="40" t="str">
        <f>IF('Raw Data'!B2345=0," ",'MSA Analaysis'!AA2338 &amp; ".")</f>
        <v xml:space="preserve"> </v>
      </c>
    </row>
    <row r="2342" spans="1:13" x14ac:dyDescent="0.2">
      <c r="A2342" s="35" t="str">
        <f>IF('Raw Data'!B2346=0,"",'MSA Analaysis'!A2339)</f>
        <v/>
      </c>
      <c r="B2342" s="35" t="str">
        <f>IF('Raw Data'!B2346=0,"",'MSA Analaysis'!B2339)</f>
        <v/>
      </c>
      <c r="C2342" s="38" t="str">
        <f>IF('Raw Data'!B2346=0," ",'MSA Analaysis'!C2339)</f>
        <v xml:space="preserve"> </v>
      </c>
      <c r="D2342" s="38" t="str">
        <f>IF('Raw Data'!B2346=0," ",'MSA Analaysis'!D2339)</f>
        <v xml:space="preserve"> </v>
      </c>
      <c r="E2342" s="38" t="str">
        <f>IF('Raw Data'!B2346=0," ",'MSA Analaysis'!R2339)</f>
        <v xml:space="preserve"> </v>
      </c>
      <c r="F2342" s="38" t="str">
        <f>IF('Raw Data'!B2346=0," ",'MSA Analaysis'!T2339)</f>
        <v xml:space="preserve"> </v>
      </c>
      <c r="G2342" s="38" t="str">
        <f>IF('Raw Data'!B2346=0," ",'MSA Analaysis'!W2339)</f>
        <v xml:space="preserve"> </v>
      </c>
      <c r="H2342" s="39" t="str">
        <f>IF('Raw Data'!B2346=0," ",'MSA Analaysis'!X2339)</f>
        <v xml:space="preserve"> </v>
      </c>
      <c r="I2342" s="141" t="str">
        <f>IF('Raw Data'!B2346=0," ","No")</f>
        <v xml:space="preserve"> </v>
      </c>
      <c r="J2342" s="46" t="str">
        <f>IF('Raw Data'!B2346=0," ",IF($K$5="Yes",'MSA Analaysis'!Y2339,"ND"))</f>
        <v xml:space="preserve"> </v>
      </c>
      <c r="K2342" s="46" t="str">
        <f>IF('Raw Data'!B2346=0," ",IF($K$5="Yes",'MSA Analaysis'!Z2339,"ND"))</f>
        <v xml:space="preserve"> </v>
      </c>
      <c r="L2342" s="41" t="str">
        <f>IF('Raw Data'!B2346=0," ",IF(K2342="ND",IF(I2342="Yes",IF($K$5="Yes",IF(AND(H2342&lt;$I$7,J2342&gt;$K$7),"OK","NOK"),IF(H2342&lt;$I$7,"OK","NOK")),IF($K$5="Yes",IF(AND(H2342&lt;$I$6,J2342&gt;$K$7),"OK","NOK"),IF(H2342&lt;$I$6,"OK","NOK"))),IF(I2342="Yes",IF($K$5="Yes",IF(AND(H2342&lt;$I$7,OR(J2342&gt;$K$7,K2342&gt;2.5)),"OK","NOK"),IF(H2342&lt;$I$7,"OK","NOK")),IF($K$5="Yes",IF(AND(H2342&lt;$I$6,OR(J2342&gt;$K$7,K2342&gt;2.5)),"OK","NOK"),IF(H2342&lt;$I$6,"OK","NOK")))))</f>
        <v xml:space="preserve"> </v>
      </c>
      <c r="M2342" s="40" t="str">
        <f>IF('Raw Data'!B2346=0," ",'MSA Analaysis'!AA2339 &amp; ".")</f>
        <v xml:space="preserve"> </v>
      </c>
    </row>
    <row r="2343" spans="1:13" x14ac:dyDescent="0.2">
      <c r="A2343" s="35" t="str">
        <f>IF('Raw Data'!B2347=0,"",'MSA Analaysis'!A2340)</f>
        <v/>
      </c>
      <c r="B2343" s="35" t="str">
        <f>IF('Raw Data'!B2347=0,"",'MSA Analaysis'!B2340)</f>
        <v/>
      </c>
      <c r="C2343" s="38" t="str">
        <f>IF('Raw Data'!B2347=0," ",'MSA Analaysis'!C2340)</f>
        <v xml:space="preserve"> </v>
      </c>
      <c r="D2343" s="38" t="str">
        <f>IF('Raw Data'!B2347=0," ",'MSA Analaysis'!D2340)</f>
        <v xml:space="preserve"> </v>
      </c>
      <c r="E2343" s="38" t="str">
        <f>IF('Raw Data'!B2347=0," ",'MSA Analaysis'!R2340)</f>
        <v xml:space="preserve"> </v>
      </c>
      <c r="F2343" s="38" t="str">
        <f>IF('Raw Data'!B2347=0," ",'MSA Analaysis'!T2340)</f>
        <v xml:space="preserve"> </v>
      </c>
      <c r="G2343" s="38" t="str">
        <f>IF('Raw Data'!B2347=0," ",'MSA Analaysis'!W2340)</f>
        <v xml:space="preserve"> </v>
      </c>
      <c r="H2343" s="39" t="str">
        <f>IF('Raw Data'!B2347=0," ",'MSA Analaysis'!X2340)</f>
        <v xml:space="preserve"> </v>
      </c>
      <c r="I2343" s="141" t="str">
        <f>IF('Raw Data'!B2347=0," ","No")</f>
        <v xml:space="preserve"> </v>
      </c>
      <c r="J2343" s="46" t="str">
        <f>IF('Raw Data'!B2347=0," ",IF($K$5="Yes",'MSA Analaysis'!Y2340,"ND"))</f>
        <v xml:space="preserve"> </v>
      </c>
      <c r="K2343" s="46" t="str">
        <f>IF('Raw Data'!B2347=0," ",IF($K$5="Yes",'MSA Analaysis'!Z2340,"ND"))</f>
        <v xml:space="preserve"> </v>
      </c>
      <c r="L2343" s="41" t="str">
        <f>IF('Raw Data'!B2347=0," ",IF(K2343="ND",IF(I2343="Yes",IF($K$5="Yes",IF(AND(H2343&lt;$I$7,J2343&gt;$K$7),"OK","NOK"),IF(H2343&lt;$I$7,"OK","NOK")),IF($K$5="Yes",IF(AND(H2343&lt;$I$6,J2343&gt;$K$7),"OK","NOK"),IF(H2343&lt;$I$6,"OK","NOK"))),IF(I2343="Yes",IF($K$5="Yes",IF(AND(H2343&lt;$I$7,OR(J2343&gt;$K$7,K2343&gt;2.5)),"OK","NOK"),IF(H2343&lt;$I$7,"OK","NOK")),IF($K$5="Yes",IF(AND(H2343&lt;$I$6,OR(J2343&gt;$K$7,K2343&gt;2.5)),"OK","NOK"),IF(H2343&lt;$I$6,"OK","NOK")))))</f>
        <v xml:space="preserve"> </v>
      </c>
      <c r="M2343" s="40" t="str">
        <f>IF('Raw Data'!B2347=0," ",'MSA Analaysis'!AA2340 &amp; ".")</f>
        <v xml:space="preserve"> </v>
      </c>
    </row>
    <row r="2344" spans="1:13" x14ac:dyDescent="0.2">
      <c r="A2344" s="35" t="str">
        <f>IF('Raw Data'!B2348=0,"",'MSA Analaysis'!A2341)</f>
        <v/>
      </c>
      <c r="B2344" s="35" t="str">
        <f>IF('Raw Data'!B2348=0,"",'MSA Analaysis'!B2341)</f>
        <v/>
      </c>
      <c r="C2344" s="38" t="str">
        <f>IF('Raw Data'!B2348=0," ",'MSA Analaysis'!C2341)</f>
        <v xml:space="preserve"> </v>
      </c>
      <c r="D2344" s="38" t="str">
        <f>IF('Raw Data'!B2348=0," ",'MSA Analaysis'!D2341)</f>
        <v xml:space="preserve"> </v>
      </c>
      <c r="E2344" s="38" t="str">
        <f>IF('Raw Data'!B2348=0," ",'MSA Analaysis'!R2341)</f>
        <v xml:space="preserve"> </v>
      </c>
      <c r="F2344" s="38" t="str">
        <f>IF('Raw Data'!B2348=0," ",'MSA Analaysis'!T2341)</f>
        <v xml:space="preserve"> </v>
      </c>
      <c r="G2344" s="38" t="str">
        <f>IF('Raw Data'!B2348=0," ",'MSA Analaysis'!W2341)</f>
        <v xml:space="preserve"> </v>
      </c>
      <c r="H2344" s="39" t="str">
        <f>IF('Raw Data'!B2348=0," ",'MSA Analaysis'!X2341)</f>
        <v xml:space="preserve"> </v>
      </c>
      <c r="I2344" s="141" t="str">
        <f>IF('Raw Data'!B2348=0," ","No")</f>
        <v xml:space="preserve"> </v>
      </c>
      <c r="J2344" s="46" t="str">
        <f>IF('Raw Data'!B2348=0," ",IF($K$5="Yes",'MSA Analaysis'!Y2341,"ND"))</f>
        <v xml:space="preserve"> </v>
      </c>
      <c r="K2344" s="46" t="str">
        <f>IF('Raw Data'!B2348=0," ",IF($K$5="Yes",'MSA Analaysis'!Z2341,"ND"))</f>
        <v xml:space="preserve"> </v>
      </c>
      <c r="L2344" s="41" t="str">
        <f>IF('Raw Data'!B2348=0," ",IF(K2344="ND",IF(I2344="Yes",IF($K$5="Yes",IF(AND(H2344&lt;$I$7,J2344&gt;$K$7),"OK","NOK"),IF(H2344&lt;$I$7,"OK","NOK")),IF($K$5="Yes",IF(AND(H2344&lt;$I$6,J2344&gt;$K$7),"OK","NOK"),IF(H2344&lt;$I$6,"OK","NOK"))),IF(I2344="Yes",IF($K$5="Yes",IF(AND(H2344&lt;$I$7,OR(J2344&gt;$K$7,K2344&gt;2.5)),"OK","NOK"),IF(H2344&lt;$I$7,"OK","NOK")),IF($K$5="Yes",IF(AND(H2344&lt;$I$6,OR(J2344&gt;$K$7,K2344&gt;2.5)),"OK","NOK"),IF(H2344&lt;$I$6,"OK","NOK")))))</f>
        <v xml:space="preserve"> </v>
      </c>
      <c r="M2344" s="40" t="str">
        <f>IF('Raw Data'!B2348=0," ",'MSA Analaysis'!AA2341 &amp; ".")</f>
        <v xml:space="preserve"> </v>
      </c>
    </row>
    <row r="2345" spans="1:13" x14ac:dyDescent="0.2">
      <c r="A2345" s="35" t="str">
        <f>IF('Raw Data'!B2349=0,"",'MSA Analaysis'!A2342)</f>
        <v/>
      </c>
      <c r="B2345" s="35" t="str">
        <f>IF('Raw Data'!B2349=0,"",'MSA Analaysis'!B2342)</f>
        <v/>
      </c>
      <c r="C2345" s="38" t="str">
        <f>IF('Raw Data'!B2349=0," ",'MSA Analaysis'!C2342)</f>
        <v xml:space="preserve"> </v>
      </c>
      <c r="D2345" s="38" t="str">
        <f>IF('Raw Data'!B2349=0," ",'MSA Analaysis'!D2342)</f>
        <v xml:space="preserve"> </v>
      </c>
      <c r="E2345" s="38" t="str">
        <f>IF('Raw Data'!B2349=0," ",'MSA Analaysis'!R2342)</f>
        <v xml:space="preserve"> </v>
      </c>
      <c r="F2345" s="38" t="str">
        <f>IF('Raw Data'!B2349=0," ",'MSA Analaysis'!T2342)</f>
        <v xml:space="preserve"> </v>
      </c>
      <c r="G2345" s="38" t="str">
        <f>IF('Raw Data'!B2349=0," ",'MSA Analaysis'!W2342)</f>
        <v xml:space="preserve"> </v>
      </c>
      <c r="H2345" s="39" t="str">
        <f>IF('Raw Data'!B2349=0," ",'MSA Analaysis'!X2342)</f>
        <v xml:space="preserve"> </v>
      </c>
      <c r="I2345" s="141" t="str">
        <f>IF('Raw Data'!B2349=0," ","No")</f>
        <v xml:space="preserve"> </v>
      </c>
      <c r="J2345" s="46" t="str">
        <f>IF('Raw Data'!B2349=0," ",IF($K$5="Yes",'MSA Analaysis'!Y2342,"ND"))</f>
        <v xml:space="preserve"> </v>
      </c>
      <c r="K2345" s="46" t="str">
        <f>IF('Raw Data'!B2349=0," ",IF($K$5="Yes",'MSA Analaysis'!Z2342,"ND"))</f>
        <v xml:space="preserve"> </v>
      </c>
      <c r="L2345" s="41" t="str">
        <f>IF('Raw Data'!B2349=0," ",IF(K2345="ND",IF(I2345="Yes",IF($K$5="Yes",IF(AND(H2345&lt;$I$7,J2345&gt;$K$7),"OK","NOK"),IF(H2345&lt;$I$7,"OK","NOK")),IF($K$5="Yes",IF(AND(H2345&lt;$I$6,J2345&gt;$K$7),"OK","NOK"),IF(H2345&lt;$I$6,"OK","NOK"))),IF(I2345="Yes",IF($K$5="Yes",IF(AND(H2345&lt;$I$7,OR(J2345&gt;$K$7,K2345&gt;2.5)),"OK","NOK"),IF(H2345&lt;$I$7,"OK","NOK")),IF($K$5="Yes",IF(AND(H2345&lt;$I$6,OR(J2345&gt;$K$7,K2345&gt;2.5)),"OK","NOK"),IF(H2345&lt;$I$6,"OK","NOK")))))</f>
        <v xml:space="preserve"> </v>
      </c>
      <c r="M2345" s="40" t="str">
        <f>IF('Raw Data'!B2349=0," ",'MSA Analaysis'!AA2342 &amp; ".")</f>
        <v xml:space="preserve"> </v>
      </c>
    </row>
    <row r="2346" spans="1:13" x14ac:dyDescent="0.2">
      <c r="A2346" s="35" t="str">
        <f>IF('Raw Data'!B2350=0,"",'MSA Analaysis'!A2343)</f>
        <v/>
      </c>
      <c r="B2346" s="35" t="str">
        <f>IF('Raw Data'!B2350=0,"",'MSA Analaysis'!B2343)</f>
        <v/>
      </c>
      <c r="C2346" s="38" t="str">
        <f>IF('Raw Data'!B2350=0," ",'MSA Analaysis'!C2343)</f>
        <v xml:space="preserve"> </v>
      </c>
      <c r="D2346" s="38" t="str">
        <f>IF('Raw Data'!B2350=0," ",'MSA Analaysis'!D2343)</f>
        <v xml:space="preserve"> </v>
      </c>
      <c r="E2346" s="38" t="str">
        <f>IF('Raw Data'!B2350=0," ",'MSA Analaysis'!R2343)</f>
        <v xml:space="preserve"> </v>
      </c>
      <c r="F2346" s="38" t="str">
        <f>IF('Raw Data'!B2350=0," ",'MSA Analaysis'!T2343)</f>
        <v xml:space="preserve"> </v>
      </c>
      <c r="G2346" s="38" t="str">
        <f>IF('Raw Data'!B2350=0," ",'MSA Analaysis'!W2343)</f>
        <v xml:space="preserve"> </v>
      </c>
      <c r="H2346" s="39" t="str">
        <f>IF('Raw Data'!B2350=0," ",'MSA Analaysis'!X2343)</f>
        <v xml:space="preserve"> </v>
      </c>
      <c r="I2346" s="141" t="str">
        <f>IF('Raw Data'!B2350=0," ","No")</f>
        <v xml:space="preserve"> </v>
      </c>
      <c r="J2346" s="46" t="str">
        <f>IF('Raw Data'!B2350=0," ",IF($K$5="Yes",'MSA Analaysis'!Y2343,"ND"))</f>
        <v xml:space="preserve"> </v>
      </c>
      <c r="K2346" s="46" t="str">
        <f>IF('Raw Data'!B2350=0," ",IF($K$5="Yes",'MSA Analaysis'!Z2343,"ND"))</f>
        <v xml:space="preserve"> </v>
      </c>
      <c r="L2346" s="41" t="str">
        <f>IF('Raw Data'!B2350=0," ",IF(K2346="ND",IF(I2346="Yes",IF($K$5="Yes",IF(AND(H2346&lt;$I$7,J2346&gt;$K$7),"OK","NOK"),IF(H2346&lt;$I$7,"OK","NOK")),IF($K$5="Yes",IF(AND(H2346&lt;$I$6,J2346&gt;$K$7),"OK","NOK"),IF(H2346&lt;$I$6,"OK","NOK"))),IF(I2346="Yes",IF($K$5="Yes",IF(AND(H2346&lt;$I$7,OR(J2346&gt;$K$7,K2346&gt;2.5)),"OK","NOK"),IF(H2346&lt;$I$7,"OK","NOK")),IF($K$5="Yes",IF(AND(H2346&lt;$I$6,OR(J2346&gt;$K$7,K2346&gt;2.5)),"OK","NOK"),IF(H2346&lt;$I$6,"OK","NOK")))))</f>
        <v xml:space="preserve"> </v>
      </c>
      <c r="M2346" s="40" t="str">
        <f>IF('Raw Data'!B2350=0," ",'MSA Analaysis'!AA2343 &amp; ".")</f>
        <v xml:space="preserve"> </v>
      </c>
    </row>
    <row r="2347" spans="1:13" x14ac:dyDescent="0.2">
      <c r="A2347" s="35" t="str">
        <f>IF('Raw Data'!B2351=0,"",'MSA Analaysis'!A2344)</f>
        <v/>
      </c>
      <c r="B2347" s="35" t="str">
        <f>IF('Raw Data'!B2351=0,"",'MSA Analaysis'!B2344)</f>
        <v/>
      </c>
      <c r="C2347" s="38" t="str">
        <f>IF('Raw Data'!B2351=0," ",'MSA Analaysis'!C2344)</f>
        <v xml:space="preserve"> </v>
      </c>
      <c r="D2347" s="38" t="str">
        <f>IF('Raw Data'!B2351=0," ",'MSA Analaysis'!D2344)</f>
        <v xml:space="preserve"> </v>
      </c>
      <c r="E2347" s="38" t="str">
        <f>IF('Raw Data'!B2351=0," ",'MSA Analaysis'!R2344)</f>
        <v xml:space="preserve"> </v>
      </c>
      <c r="F2347" s="38" t="str">
        <f>IF('Raw Data'!B2351=0," ",'MSA Analaysis'!T2344)</f>
        <v xml:space="preserve"> </v>
      </c>
      <c r="G2347" s="38" t="str">
        <f>IF('Raw Data'!B2351=0," ",'MSA Analaysis'!W2344)</f>
        <v xml:space="preserve"> </v>
      </c>
      <c r="H2347" s="39" t="str">
        <f>IF('Raw Data'!B2351=0," ",'MSA Analaysis'!X2344)</f>
        <v xml:space="preserve"> </v>
      </c>
      <c r="I2347" s="141" t="str">
        <f>IF('Raw Data'!B2351=0," ","No")</f>
        <v xml:space="preserve"> </v>
      </c>
      <c r="J2347" s="46" t="str">
        <f>IF('Raw Data'!B2351=0," ",IF($K$5="Yes",'MSA Analaysis'!Y2344,"ND"))</f>
        <v xml:space="preserve"> </v>
      </c>
      <c r="K2347" s="46" t="str">
        <f>IF('Raw Data'!B2351=0," ",IF($K$5="Yes",'MSA Analaysis'!Z2344,"ND"))</f>
        <v xml:space="preserve"> </v>
      </c>
      <c r="L2347" s="41" t="str">
        <f>IF('Raw Data'!B2351=0," ",IF(K2347="ND",IF(I2347="Yes",IF($K$5="Yes",IF(AND(H2347&lt;$I$7,J2347&gt;$K$7),"OK","NOK"),IF(H2347&lt;$I$7,"OK","NOK")),IF($K$5="Yes",IF(AND(H2347&lt;$I$6,J2347&gt;$K$7),"OK","NOK"),IF(H2347&lt;$I$6,"OK","NOK"))),IF(I2347="Yes",IF($K$5="Yes",IF(AND(H2347&lt;$I$7,OR(J2347&gt;$K$7,K2347&gt;2.5)),"OK","NOK"),IF(H2347&lt;$I$7,"OK","NOK")),IF($K$5="Yes",IF(AND(H2347&lt;$I$6,OR(J2347&gt;$K$7,K2347&gt;2.5)),"OK","NOK"),IF(H2347&lt;$I$6,"OK","NOK")))))</f>
        <v xml:space="preserve"> </v>
      </c>
      <c r="M2347" s="40" t="str">
        <f>IF('Raw Data'!B2351=0," ",'MSA Analaysis'!AA2344 &amp; ".")</f>
        <v xml:space="preserve"> </v>
      </c>
    </row>
    <row r="2348" spans="1:13" x14ac:dyDescent="0.2">
      <c r="A2348" s="35" t="str">
        <f>IF('Raw Data'!B2352=0,"",'MSA Analaysis'!A2345)</f>
        <v/>
      </c>
      <c r="B2348" s="35" t="str">
        <f>IF('Raw Data'!B2352=0,"",'MSA Analaysis'!B2345)</f>
        <v/>
      </c>
      <c r="C2348" s="38" t="str">
        <f>IF('Raw Data'!B2352=0," ",'MSA Analaysis'!C2345)</f>
        <v xml:space="preserve"> </v>
      </c>
      <c r="D2348" s="38" t="str">
        <f>IF('Raw Data'!B2352=0," ",'MSA Analaysis'!D2345)</f>
        <v xml:space="preserve"> </v>
      </c>
      <c r="E2348" s="38" t="str">
        <f>IF('Raw Data'!B2352=0," ",'MSA Analaysis'!R2345)</f>
        <v xml:space="preserve"> </v>
      </c>
      <c r="F2348" s="38" t="str">
        <f>IF('Raw Data'!B2352=0," ",'MSA Analaysis'!T2345)</f>
        <v xml:space="preserve"> </v>
      </c>
      <c r="G2348" s="38" t="str">
        <f>IF('Raw Data'!B2352=0," ",'MSA Analaysis'!W2345)</f>
        <v xml:space="preserve"> </v>
      </c>
      <c r="H2348" s="39" t="str">
        <f>IF('Raw Data'!B2352=0," ",'MSA Analaysis'!X2345)</f>
        <v xml:space="preserve"> </v>
      </c>
      <c r="I2348" s="141" t="str">
        <f>IF('Raw Data'!B2352=0," ","No")</f>
        <v xml:space="preserve"> </v>
      </c>
      <c r="J2348" s="46" t="str">
        <f>IF('Raw Data'!B2352=0," ",IF($K$5="Yes",'MSA Analaysis'!Y2345,"ND"))</f>
        <v xml:space="preserve"> </v>
      </c>
      <c r="K2348" s="46" t="str">
        <f>IF('Raw Data'!B2352=0," ",IF($K$5="Yes",'MSA Analaysis'!Z2345,"ND"))</f>
        <v xml:space="preserve"> </v>
      </c>
      <c r="L2348" s="41" t="str">
        <f>IF('Raw Data'!B2352=0," ",IF(K2348="ND",IF(I2348="Yes",IF($K$5="Yes",IF(AND(H2348&lt;$I$7,J2348&gt;$K$7),"OK","NOK"),IF(H2348&lt;$I$7,"OK","NOK")),IF($K$5="Yes",IF(AND(H2348&lt;$I$6,J2348&gt;$K$7),"OK","NOK"),IF(H2348&lt;$I$6,"OK","NOK"))),IF(I2348="Yes",IF($K$5="Yes",IF(AND(H2348&lt;$I$7,OR(J2348&gt;$K$7,K2348&gt;2.5)),"OK","NOK"),IF(H2348&lt;$I$7,"OK","NOK")),IF($K$5="Yes",IF(AND(H2348&lt;$I$6,OR(J2348&gt;$K$7,K2348&gt;2.5)),"OK","NOK"),IF(H2348&lt;$I$6,"OK","NOK")))))</f>
        <v xml:space="preserve"> </v>
      </c>
      <c r="M2348" s="40" t="str">
        <f>IF('Raw Data'!B2352=0," ",'MSA Analaysis'!AA2345 &amp; ".")</f>
        <v xml:space="preserve"> </v>
      </c>
    </row>
    <row r="2349" spans="1:13" x14ac:dyDescent="0.2">
      <c r="A2349" s="35" t="str">
        <f>IF('Raw Data'!B2353=0,"",'MSA Analaysis'!A2346)</f>
        <v/>
      </c>
      <c r="B2349" s="35" t="str">
        <f>IF('Raw Data'!B2353=0,"",'MSA Analaysis'!B2346)</f>
        <v/>
      </c>
      <c r="C2349" s="38" t="str">
        <f>IF('Raw Data'!B2353=0," ",'MSA Analaysis'!C2346)</f>
        <v xml:space="preserve"> </v>
      </c>
      <c r="D2349" s="38" t="str">
        <f>IF('Raw Data'!B2353=0," ",'MSA Analaysis'!D2346)</f>
        <v xml:space="preserve"> </v>
      </c>
      <c r="E2349" s="38" t="str">
        <f>IF('Raw Data'!B2353=0," ",'MSA Analaysis'!R2346)</f>
        <v xml:space="preserve"> </v>
      </c>
      <c r="F2349" s="38" t="str">
        <f>IF('Raw Data'!B2353=0," ",'MSA Analaysis'!T2346)</f>
        <v xml:space="preserve"> </v>
      </c>
      <c r="G2349" s="38" t="str">
        <f>IF('Raw Data'!B2353=0," ",'MSA Analaysis'!W2346)</f>
        <v xml:space="preserve"> </v>
      </c>
      <c r="H2349" s="39" t="str">
        <f>IF('Raw Data'!B2353=0," ",'MSA Analaysis'!X2346)</f>
        <v xml:space="preserve"> </v>
      </c>
      <c r="I2349" s="141" t="str">
        <f>IF('Raw Data'!B2353=0," ","No")</f>
        <v xml:space="preserve"> </v>
      </c>
      <c r="J2349" s="46" t="str">
        <f>IF('Raw Data'!B2353=0," ",IF($K$5="Yes",'MSA Analaysis'!Y2346,"ND"))</f>
        <v xml:space="preserve"> </v>
      </c>
      <c r="K2349" s="46" t="str">
        <f>IF('Raw Data'!B2353=0," ",IF($K$5="Yes",'MSA Analaysis'!Z2346,"ND"))</f>
        <v xml:space="preserve"> </v>
      </c>
      <c r="L2349" s="41" t="str">
        <f>IF('Raw Data'!B2353=0," ",IF(K2349="ND",IF(I2349="Yes",IF($K$5="Yes",IF(AND(H2349&lt;$I$7,J2349&gt;$K$7),"OK","NOK"),IF(H2349&lt;$I$7,"OK","NOK")),IF($K$5="Yes",IF(AND(H2349&lt;$I$6,J2349&gt;$K$7),"OK","NOK"),IF(H2349&lt;$I$6,"OK","NOK"))),IF(I2349="Yes",IF($K$5="Yes",IF(AND(H2349&lt;$I$7,OR(J2349&gt;$K$7,K2349&gt;2.5)),"OK","NOK"),IF(H2349&lt;$I$7,"OK","NOK")),IF($K$5="Yes",IF(AND(H2349&lt;$I$6,OR(J2349&gt;$K$7,K2349&gt;2.5)),"OK","NOK"),IF(H2349&lt;$I$6,"OK","NOK")))))</f>
        <v xml:space="preserve"> </v>
      </c>
      <c r="M2349" s="40" t="str">
        <f>IF('Raw Data'!B2353=0," ",'MSA Analaysis'!AA2346 &amp; ".")</f>
        <v xml:space="preserve"> </v>
      </c>
    </row>
    <row r="2350" spans="1:13" x14ac:dyDescent="0.2">
      <c r="A2350" s="35" t="str">
        <f>IF('Raw Data'!B2354=0,"",'MSA Analaysis'!A2347)</f>
        <v/>
      </c>
      <c r="B2350" s="35" t="str">
        <f>IF('Raw Data'!B2354=0,"",'MSA Analaysis'!B2347)</f>
        <v/>
      </c>
      <c r="C2350" s="38" t="str">
        <f>IF('Raw Data'!B2354=0," ",'MSA Analaysis'!C2347)</f>
        <v xml:space="preserve"> </v>
      </c>
      <c r="D2350" s="38" t="str">
        <f>IF('Raw Data'!B2354=0," ",'MSA Analaysis'!D2347)</f>
        <v xml:space="preserve"> </v>
      </c>
      <c r="E2350" s="38" t="str">
        <f>IF('Raw Data'!B2354=0," ",'MSA Analaysis'!R2347)</f>
        <v xml:space="preserve"> </v>
      </c>
      <c r="F2350" s="38" t="str">
        <f>IF('Raw Data'!B2354=0," ",'MSA Analaysis'!T2347)</f>
        <v xml:space="preserve"> </v>
      </c>
      <c r="G2350" s="38" t="str">
        <f>IF('Raw Data'!B2354=0," ",'MSA Analaysis'!W2347)</f>
        <v xml:space="preserve"> </v>
      </c>
      <c r="H2350" s="39" t="str">
        <f>IF('Raw Data'!B2354=0," ",'MSA Analaysis'!X2347)</f>
        <v xml:space="preserve"> </v>
      </c>
      <c r="I2350" s="141" t="str">
        <f>IF('Raw Data'!B2354=0," ","No")</f>
        <v xml:space="preserve"> </v>
      </c>
      <c r="J2350" s="46" t="str">
        <f>IF('Raw Data'!B2354=0," ",IF($K$5="Yes",'MSA Analaysis'!Y2347,"ND"))</f>
        <v xml:space="preserve"> </v>
      </c>
      <c r="K2350" s="46" t="str">
        <f>IF('Raw Data'!B2354=0," ",IF($K$5="Yes",'MSA Analaysis'!Z2347,"ND"))</f>
        <v xml:space="preserve"> </v>
      </c>
      <c r="L2350" s="41" t="str">
        <f>IF('Raw Data'!B2354=0," ",IF(K2350="ND",IF(I2350="Yes",IF($K$5="Yes",IF(AND(H2350&lt;$I$7,J2350&gt;$K$7),"OK","NOK"),IF(H2350&lt;$I$7,"OK","NOK")),IF($K$5="Yes",IF(AND(H2350&lt;$I$6,J2350&gt;$K$7),"OK","NOK"),IF(H2350&lt;$I$6,"OK","NOK"))),IF(I2350="Yes",IF($K$5="Yes",IF(AND(H2350&lt;$I$7,OR(J2350&gt;$K$7,K2350&gt;2.5)),"OK","NOK"),IF(H2350&lt;$I$7,"OK","NOK")),IF($K$5="Yes",IF(AND(H2350&lt;$I$6,OR(J2350&gt;$K$7,K2350&gt;2.5)),"OK","NOK"),IF(H2350&lt;$I$6,"OK","NOK")))))</f>
        <v xml:space="preserve"> </v>
      </c>
      <c r="M2350" s="40" t="str">
        <f>IF('Raw Data'!B2354=0," ",'MSA Analaysis'!AA2347 &amp; ".")</f>
        <v xml:space="preserve"> </v>
      </c>
    </row>
    <row r="2351" spans="1:13" x14ac:dyDescent="0.2">
      <c r="A2351" s="35" t="str">
        <f>IF('Raw Data'!B2355=0,"",'MSA Analaysis'!A2348)</f>
        <v/>
      </c>
      <c r="B2351" s="35" t="str">
        <f>IF('Raw Data'!B2355=0,"",'MSA Analaysis'!B2348)</f>
        <v/>
      </c>
      <c r="C2351" s="38" t="str">
        <f>IF('Raw Data'!B2355=0," ",'MSA Analaysis'!C2348)</f>
        <v xml:space="preserve"> </v>
      </c>
      <c r="D2351" s="38" t="str">
        <f>IF('Raw Data'!B2355=0," ",'MSA Analaysis'!D2348)</f>
        <v xml:space="preserve"> </v>
      </c>
      <c r="E2351" s="38" t="str">
        <f>IF('Raw Data'!B2355=0," ",'MSA Analaysis'!R2348)</f>
        <v xml:space="preserve"> </v>
      </c>
      <c r="F2351" s="38" t="str">
        <f>IF('Raw Data'!B2355=0," ",'MSA Analaysis'!T2348)</f>
        <v xml:space="preserve"> </v>
      </c>
      <c r="G2351" s="38" t="str">
        <f>IF('Raw Data'!B2355=0," ",'MSA Analaysis'!W2348)</f>
        <v xml:space="preserve"> </v>
      </c>
      <c r="H2351" s="39" t="str">
        <f>IF('Raw Data'!B2355=0," ",'MSA Analaysis'!X2348)</f>
        <v xml:space="preserve"> </v>
      </c>
      <c r="I2351" s="141" t="str">
        <f>IF('Raw Data'!B2355=0," ","No")</f>
        <v xml:space="preserve"> </v>
      </c>
      <c r="J2351" s="46" t="str">
        <f>IF('Raw Data'!B2355=0," ",IF($K$5="Yes",'MSA Analaysis'!Y2348,"ND"))</f>
        <v xml:space="preserve"> </v>
      </c>
      <c r="K2351" s="46" t="str">
        <f>IF('Raw Data'!B2355=0," ",IF($K$5="Yes",'MSA Analaysis'!Z2348,"ND"))</f>
        <v xml:space="preserve"> </v>
      </c>
      <c r="L2351" s="41" t="str">
        <f>IF('Raw Data'!B2355=0," ",IF(K2351="ND",IF(I2351="Yes",IF($K$5="Yes",IF(AND(H2351&lt;$I$7,J2351&gt;$K$7),"OK","NOK"),IF(H2351&lt;$I$7,"OK","NOK")),IF($K$5="Yes",IF(AND(H2351&lt;$I$6,J2351&gt;$K$7),"OK","NOK"),IF(H2351&lt;$I$6,"OK","NOK"))),IF(I2351="Yes",IF($K$5="Yes",IF(AND(H2351&lt;$I$7,OR(J2351&gt;$K$7,K2351&gt;2.5)),"OK","NOK"),IF(H2351&lt;$I$7,"OK","NOK")),IF($K$5="Yes",IF(AND(H2351&lt;$I$6,OR(J2351&gt;$K$7,K2351&gt;2.5)),"OK","NOK"),IF(H2351&lt;$I$6,"OK","NOK")))))</f>
        <v xml:space="preserve"> </v>
      </c>
      <c r="M2351" s="40" t="str">
        <f>IF('Raw Data'!B2355=0," ",'MSA Analaysis'!AA2348 &amp; ".")</f>
        <v xml:space="preserve"> </v>
      </c>
    </row>
    <row r="2352" spans="1:13" x14ac:dyDescent="0.2">
      <c r="A2352" s="35" t="str">
        <f>IF('Raw Data'!B2356=0,"",'MSA Analaysis'!A2349)</f>
        <v/>
      </c>
      <c r="B2352" s="35" t="str">
        <f>IF('Raw Data'!B2356=0,"",'MSA Analaysis'!B2349)</f>
        <v/>
      </c>
      <c r="C2352" s="38" t="str">
        <f>IF('Raw Data'!B2356=0," ",'MSA Analaysis'!C2349)</f>
        <v xml:space="preserve"> </v>
      </c>
      <c r="D2352" s="38" t="str">
        <f>IF('Raw Data'!B2356=0," ",'MSA Analaysis'!D2349)</f>
        <v xml:space="preserve"> </v>
      </c>
      <c r="E2352" s="38" t="str">
        <f>IF('Raw Data'!B2356=0," ",'MSA Analaysis'!R2349)</f>
        <v xml:space="preserve"> </v>
      </c>
      <c r="F2352" s="38" t="str">
        <f>IF('Raw Data'!B2356=0," ",'MSA Analaysis'!T2349)</f>
        <v xml:space="preserve"> </v>
      </c>
      <c r="G2352" s="38" t="str">
        <f>IF('Raw Data'!B2356=0," ",'MSA Analaysis'!W2349)</f>
        <v xml:space="preserve"> </v>
      </c>
      <c r="H2352" s="39" t="str">
        <f>IF('Raw Data'!B2356=0," ",'MSA Analaysis'!X2349)</f>
        <v xml:space="preserve"> </v>
      </c>
      <c r="I2352" s="141" t="str">
        <f>IF('Raw Data'!B2356=0," ","No")</f>
        <v xml:space="preserve"> </v>
      </c>
      <c r="J2352" s="46" t="str">
        <f>IF('Raw Data'!B2356=0," ",IF($K$5="Yes",'MSA Analaysis'!Y2349,"ND"))</f>
        <v xml:space="preserve"> </v>
      </c>
      <c r="K2352" s="46" t="str">
        <f>IF('Raw Data'!B2356=0," ",IF($K$5="Yes",'MSA Analaysis'!Z2349,"ND"))</f>
        <v xml:space="preserve"> </v>
      </c>
      <c r="L2352" s="41" t="str">
        <f>IF('Raw Data'!B2356=0," ",IF(K2352="ND",IF(I2352="Yes",IF($K$5="Yes",IF(AND(H2352&lt;$I$7,J2352&gt;$K$7),"OK","NOK"),IF(H2352&lt;$I$7,"OK","NOK")),IF($K$5="Yes",IF(AND(H2352&lt;$I$6,J2352&gt;$K$7),"OK","NOK"),IF(H2352&lt;$I$6,"OK","NOK"))),IF(I2352="Yes",IF($K$5="Yes",IF(AND(H2352&lt;$I$7,OR(J2352&gt;$K$7,K2352&gt;2.5)),"OK","NOK"),IF(H2352&lt;$I$7,"OK","NOK")),IF($K$5="Yes",IF(AND(H2352&lt;$I$6,OR(J2352&gt;$K$7,K2352&gt;2.5)),"OK","NOK"),IF(H2352&lt;$I$6,"OK","NOK")))))</f>
        <v xml:space="preserve"> </v>
      </c>
      <c r="M2352" s="40" t="str">
        <f>IF('Raw Data'!B2356=0," ",'MSA Analaysis'!AA2349 &amp; ".")</f>
        <v xml:space="preserve"> </v>
      </c>
    </row>
    <row r="2353" spans="1:13" x14ac:dyDescent="0.2">
      <c r="A2353" s="35" t="str">
        <f>IF('Raw Data'!B2357=0,"",'MSA Analaysis'!A2350)</f>
        <v/>
      </c>
      <c r="B2353" s="35" t="str">
        <f>IF('Raw Data'!B2357=0,"",'MSA Analaysis'!B2350)</f>
        <v/>
      </c>
      <c r="C2353" s="38" t="str">
        <f>IF('Raw Data'!B2357=0," ",'MSA Analaysis'!C2350)</f>
        <v xml:space="preserve"> </v>
      </c>
      <c r="D2353" s="38" t="str">
        <f>IF('Raw Data'!B2357=0," ",'MSA Analaysis'!D2350)</f>
        <v xml:space="preserve"> </v>
      </c>
      <c r="E2353" s="38" t="str">
        <f>IF('Raw Data'!B2357=0," ",'MSA Analaysis'!R2350)</f>
        <v xml:space="preserve"> </v>
      </c>
      <c r="F2353" s="38" t="str">
        <f>IF('Raw Data'!B2357=0," ",'MSA Analaysis'!T2350)</f>
        <v xml:space="preserve"> </v>
      </c>
      <c r="G2353" s="38" t="str">
        <f>IF('Raw Data'!B2357=0," ",'MSA Analaysis'!W2350)</f>
        <v xml:space="preserve"> </v>
      </c>
      <c r="H2353" s="39" t="str">
        <f>IF('Raw Data'!B2357=0," ",'MSA Analaysis'!X2350)</f>
        <v xml:space="preserve"> </v>
      </c>
      <c r="I2353" s="141" t="str">
        <f>IF('Raw Data'!B2357=0," ","No")</f>
        <v xml:space="preserve"> </v>
      </c>
      <c r="J2353" s="46" t="str">
        <f>IF('Raw Data'!B2357=0," ",IF($K$5="Yes",'MSA Analaysis'!Y2350,"ND"))</f>
        <v xml:space="preserve"> </v>
      </c>
      <c r="K2353" s="46" t="str">
        <f>IF('Raw Data'!B2357=0," ",IF($K$5="Yes",'MSA Analaysis'!Z2350,"ND"))</f>
        <v xml:space="preserve"> </v>
      </c>
      <c r="L2353" s="41" t="str">
        <f>IF('Raw Data'!B2357=0," ",IF(K2353="ND",IF(I2353="Yes",IF($K$5="Yes",IF(AND(H2353&lt;$I$7,J2353&gt;$K$7),"OK","NOK"),IF(H2353&lt;$I$7,"OK","NOK")),IF($K$5="Yes",IF(AND(H2353&lt;$I$6,J2353&gt;$K$7),"OK","NOK"),IF(H2353&lt;$I$6,"OK","NOK"))),IF(I2353="Yes",IF($K$5="Yes",IF(AND(H2353&lt;$I$7,OR(J2353&gt;$K$7,K2353&gt;2.5)),"OK","NOK"),IF(H2353&lt;$I$7,"OK","NOK")),IF($K$5="Yes",IF(AND(H2353&lt;$I$6,OR(J2353&gt;$K$7,K2353&gt;2.5)),"OK","NOK"),IF(H2353&lt;$I$6,"OK","NOK")))))</f>
        <v xml:space="preserve"> </v>
      </c>
      <c r="M2353" s="40" t="str">
        <f>IF('Raw Data'!B2357=0," ",'MSA Analaysis'!AA2350 &amp; ".")</f>
        <v xml:space="preserve"> </v>
      </c>
    </row>
    <row r="2354" spans="1:13" x14ac:dyDescent="0.2">
      <c r="A2354" s="35" t="str">
        <f>IF('Raw Data'!B2358=0,"",'MSA Analaysis'!A2351)</f>
        <v/>
      </c>
      <c r="B2354" s="35" t="str">
        <f>IF('Raw Data'!B2358=0,"",'MSA Analaysis'!B2351)</f>
        <v/>
      </c>
      <c r="C2354" s="38" t="str">
        <f>IF('Raw Data'!B2358=0," ",'MSA Analaysis'!C2351)</f>
        <v xml:space="preserve"> </v>
      </c>
      <c r="D2354" s="38" t="str">
        <f>IF('Raw Data'!B2358=0," ",'MSA Analaysis'!D2351)</f>
        <v xml:space="preserve"> </v>
      </c>
      <c r="E2354" s="38" t="str">
        <f>IF('Raw Data'!B2358=0," ",'MSA Analaysis'!R2351)</f>
        <v xml:space="preserve"> </v>
      </c>
      <c r="F2354" s="38" t="str">
        <f>IF('Raw Data'!B2358=0," ",'MSA Analaysis'!T2351)</f>
        <v xml:space="preserve"> </v>
      </c>
      <c r="G2354" s="38" t="str">
        <f>IF('Raw Data'!B2358=0," ",'MSA Analaysis'!W2351)</f>
        <v xml:space="preserve"> </v>
      </c>
      <c r="H2354" s="39" t="str">
        <f>IF('Raw Data'!B2358=0," ",'MSA Analaysis'!X2351)</f>
        <v xml:space="preserve"> </v>
      </c>
      <c r="I2354" s="141" t="str">
        <f>IF('Raw Data'!B2358=0," ","No")</f>
        <v xml:space="preserve"> </v>
      </c>
      <c r="J2354" s="46" t="str">
        <f>IF('Raw Data'!B2358=0," ",IF($K$5="Yes",'MSA Analaysis'!Y2351,"ND"))</f>
        <v xml:space="preserve"> </v>
      </c>
      <c r="K2354" s="46" t="str">
        <f>IF('Raw Data'!B2358=0," ",IF($K$5="Yes",'MSA Analaysis'!Z2351,"ND"))</f>
        <v xml:space="preserve"> </v>
      </c>
      <c r="L2354" s="41" t="str">
        <f>IF('Raw Data'!B2358=0," ",IF(K2354="ND",IF(I2354="Yes",IF($K$5="Yes",IF(AND(H2354&lt;$I$7,J2354&gt;$K$7),"OK","NOK"),IF(H2354&lt;$I$7,"OK","NOK")),IF($K$5="Yes",IF(AND(H2354&lt;$I$6,J2354&gt;$K$7),"OK","NOK"),IF(H2354&lt;$I$6,"OK","NOK"))),IF(I2354="Yes",IF($K$5="Yes",IF(AND(H2354&lt;$I$7,OR(J2354&gt;$K$7,K2354&gt;2.5)),"OK","NOK"),IF(H2354&lt;$I$7,"OK","NOK")),IF($K$5="Yes",IF(AND(H2354&lt;$I$6,OR(J2354&gt;$K$7,K2354&gt;2.5)),"OK","NOK"),IF(H2354&lt;$I$6,"OK","NOK")))))</f>
        <v xml:space="preserve"> </v>
      </c>
      <c r="M2354" s="40" t="str">
        <f>IF('Raw Data'!B2358=0," ",'MSA Analaysis'!AA2351 &amp; ".")</f>
        <v xml:space="preserve"> </v>
      </c>
    </row>
    <row r="2355" spans="1:13" x14ac:dyDescent="0.2">
      <c r="A2355" s="35" t="str">
        <f>IF('Raw Data'!B2359=0,"",'MSA Analaysis'!A2352)</f>
        <v/>
      </c>
      <c r="B2355" s="35" t="str">
        <f>IF('Raw Data'!B2359=0,"",'MSA Analaysis'!B2352)</f>
        <v/>
      </c>
      <c r="C2355" s="38" t="str">
        <f>IF('Raw Data'!B2359=0," ",'MSA Analaysis'!C2352)</f>
        <v xml:space="preserve"> </v>
      </c>
      <c r="D2355" s="38" t="str">
        <f>IF('Raw Data'!B2359=0," ",'MSA Analaysis'!D2352)</f>
        <v xml:space="preserve"> </v>
      </c>
      <c r="E2355" s="38" t="str">
        <f>IF('Raw Data'!B2359=0," ",'MSA Analaysis'!R2352)</f>
        <v xml:space="preserve"> </v>
      </c>
      <c r="F2355" s="38" t="str">
        <f>IF('Raw Data'!B2359=0," ",'MSA Analaysis'!T2352)</f>
        <v xml:space="preserve"> </v>
      </c>
      <c r="G2355" s="38" t="str">
        <f>IF('Raw Data'!B2359=0," ",'MSA Analaysis'!W2352)</f>
        <v xml:space="preserve"> </v>
      </c>
      <c r="H2355" s="39" t="str">
        <f>IF('Raw Data'!B2359=0," ",'MSA Analaysis'!X2352)</f>
        <v xml:space="preserve"> </v>
      </c>
      <c r="I2355" s="141" t="str">
        <f>IF('Raw Data'!B2359=0," ","No")</f>
        <v xml:space="preserve"> </v>
      </c>
      <c r="J2355" s="46" t="str">
        <f>IF('Raw Data'!B2359=0," ",IF($K$5="Yes",'MSA Analaysis'!Y2352,"ND"))</f>
        <v xml:space="preserve"> </v>
      </c>
      <c r="K2355" s="46" t="str">
        <f>IF('Raw Data'!B2359=0," ",IF($K$5="Yes",'MSA Analaysis'!Z2352,"ND"))</f>
        <v xml:space="preserve"> </v>
      </c>
      <c r="L2355" s="41" t="str">
        <f>IF('Raw Data'!B2359=0," ",IF(K2355="ND",IF(I2355="Yes",IF($K$5="Yes",IF(AND(H2355&lt;$I$7,J2355&gt;$K$7),"OK","NOK"),IF(H2355&lt;$I$7,"OK","NOK")),IF($K$5="Yes",IF(AND(H2355&lt;$I$6,J2355&gt;$K$7),"OK","NOK"),IF(H2355&lt;$I$6,"OK","NOK"))),IF(I2355="Yes",IF($K$5="Yes",IF(AND(H2355&lt;$I$7,OR(J2355&gt;$K$7,K2355&gt;2.5)),"OK","NOK"),IF(H2355&lt;$I$7,"OK","NOK")),IF($K$5="Yes",IF(AND(H2355&lt;$I$6,OR(J2355&gt;$K$7,K2355&gt;2.5)),"OK","NOK"),IF(H2355&lt;$I$6,"OK","NOK")))))</f>
        <v xml:space="preserve"> </v>
      </c>
      <c r="M2355" s="40" t="str">
        <f>IF('Raw Data'!B2359=0," ",'MSA Analaysis'!AA2352 &amp; ".")</f>
        <v xml:space="preserve"> </v>
      </c>
    </row>
    <row r="2356" spans="1:13" x14ac:dyDescent="0.2">
      <c r="A2356" s="35" t="str">
        <f>IF('Raw Data'!B2360=0,"",'MSA Analaysis'!A2353)</f>
        <v/>
      </c>
      <c r="B2356" s="35" t="str">
        <f>IF('Raw Data'!B2360=0,"",'MSA Analaysis'!B2353)</f>
        <v/>
      </c>
      <c r="C2356" s="38" t="str">
        <f>IF('Raw Data'!B2360=0," ",'MSA Analaysis'!C2353)</f>
        <v xml:space="preserve"> </v>
      </c>
      <c r="D2356" s="38" t="str">
        <f>IF('Raw Data'!B2360=0," ",'MSA Analaysis'!D2353)</f>
        <v xml:space="preserve"> </v>
      </c>
      <c r="E2356" s="38" t="str">
        <f>IF('Raw Data'!B2360=0," ",'MSA Analaysis'!R2353)</f>
        <v xml:space="preserve"> </v>
      </c>
      <c r="F2356" s="38" t="str">
        <f>IF('Raw Data'!B2360=0," ",'MSA Analaysis'!T2353)</f>
        <v xml:space="preserve"> </v>
      </c>
      <c r="G2356" s="38" t="str">
        <f>IF('Raw Data'!B2360=0," ",'MSA Analaysis'!W2353)</f>
        <v xml:space="preserve"> </v>
      </c>
      <c r="H2356" s="39" t="str">
        <f>IF('Raw Data'!B2360=0," ",'MSA Analaysis'!X2353)</f>
        <v xml:space="preserve"> </v>
      </c>
      <c r="I2356" s="141" t="str">
        <f>IF('Raw Data'!B2360=0," ","No")</f>
        <v xml:space="preserve"> </v>
      </c>
      <c r="J2356" s="46" t="str">
        <f>IF('Raw Data'!B2360=0," ",IF($K$5="Yes",'MSA Analaysis'!Y2353,"ND"))</f>
        <v xml:space="preserve"> </v>
      </c>
      <c r="K2356" s="46" t="str">
        <f>IF('Raw Data'!B2360=0," ",IF($K$5="Yes",'MSA Analaysis'!Z2353,"ND"))</f>
        <v xml:space="preserve"> </v>
      </c>
      <c r="L2356" s="41" t="str">
        <f>IF('Raw Data'!B2360=0," ",IF(K2356="ND",IF(I2356="Yes",IF($K$5="Yes",IF(AND(H2356&lt;$I$7,J2356&gt;$K$7),"OK","NOK"),IF(H2356&lt;$I$7,"OK","NOK")),IF($K$5="Yes",IF(AND(H2356&lt;$I$6,J2356&gt;$K$7),"OK","NOK"),IF(H2356&lt;$I$6,"OK","NOK"))),IF(I2356="Yes",IF($K$5="Yes",IF(AND(H2356&lt;$I$7,OR(J2356&gt;$K$7,K2356&gt;2.5)),"OK","NOK"),IF(H2356&lt;$I$7,"OK","NOK")),IF($K$5="Yes",IF(AND(H2356&lt;$I$6,OR(J2356&gt;$K$7,K2356&gt;2.5)),"OK","NOK"),IF(H2356&lt;$I$6,"OK","NOK")))))</f>
        <v xml:space="preserve"> </v>
      </c>
      <c r="M2356" s="40" t="str">
        <f>IF('Raw Data'!B2360=0," ",'MSA Analaysis'!AA2353 &amp; ".")</f>
        <v xml:space="preserve"> </v>
      </c>
    </row>
    <row r="2357" spans="1:13" x14ac:dyDescent="0.2">
      <c r="A2357" s="35" t="str">
        <f>IF('Raw Data'!B2361=0,"",'MSA Analaysis'!A2354)</f>
        <v/>
      </c>
      <c r="B2357" s="35" t="str">
        <f>IF('Raw Data'!B2361=0,"",'MSA Analaysis'!B2354)</f>
        <v/>
      </c>
      <c r="C2357" s="38" t="str">
        <f>IF('Raw Data'!B2361=0," ",'MSA Analaysis'!C2354)</f>
        <v xml:space="preserve"> </v>
      </c>
      <c r="D2357" s="38" t="str">
        <f>IF('Raw Data'!B2361=0," ",'MSA Analaysis'!D2354)</f>
        <v xml:space="preserve"> </v>
      </c>
      <c r="E2357" s="38" t="str">
        <f>IF('Raw Data'!B2361=0," ",'MSA Analaysis'!R2354)</f>
        <v xml:space="preserve"> </v>
      </c>
      <c r="F2357" s="38" t="str">
        <f>IF('Raw Data'!B2361=0," ",'MSA Analaysis'!T2354)</f>
        <v xml:space="preserve"> </v>
      </c>
      <c r="G2357" s="38" t="str">
        <f>IF('Raw Data'!B2361=0," ",'MSA Analaysis'!W2354)</f>
        <v xml:space="preserve"> </v>
      </c>
      <c r="H2357" s="39" t="str">
        <f>IF('Raw Data'!B2361=0," ",'MSA Analaysis'!X2354)</f>
        <v xml:space="preserve"> </v>
      </c>
      <c r="I2357" s="141" t="str">
        <f>IF('Raw Data'!B2361=0," ","No")</f>
        <v xml:space="preserve"> </v>
      </c>
      <c r="J2357" s="46" t="str">
        <f>IF('Raw Data'!B2361=0," ",IF($K$5="Yes",'MSA Analaysis'!Y2354,"ND"))</f>
        <v xml:space="preserve"> </v>
      </c>
      <c r="K2357" s="46" t="str">
        <f>IF('Raw Data'!B2361=0," ",IF($K$5="Yes",'MSA Analaysis'!Z2354,"ND"))</f>
        <v xml:space="preserve"> </v>
      </c>
      <c r="L2357" s="41" t="str">
        <f>IF('Raw Data'!B2361=0," ",IF(K2357="ND",IF(I2357="Yes",IF($K$5="Yes",IF(AND(H2357&lt;$I$7,J2357&gt;$K$7),"OK","NOK"),IF(H2357&lt;$I$7,"OK","NOK")),IF($K$5="Yes",IF(AND(H2357&lt;$I$6,J2357&gt;$K$7),"OK","NOK"),IF(H2357&lt;$I$6,"OK","NOK"))),IF(I2357="Yes",IF($K$5="Yes",IF(AND(H2357&lt;$I$7,OR(J2357&gt;$K$7,K2357&gt;2.5)),"OK","NOK"),IF(H2357&lt;$I$7,"OK","NOK")),IF($K$5="Yes",IF(AND(H2357&lt;$I$6,OR(J2357&gt;$K$7,K2357&gt;2.5)),"OK","NOK"),IF(H2357&lt;$I$6,"OK","NOK")))))</f>
        <v xml:space="preserve"> </v>
      </c>
      <c r="M2357" s="40" t="str">
        <f>IF('Raw Data'!B2361=0," ",'MSA Analaysis'!AA2354 &amp; ".")</f>
        <v xml:space="preserve"> </v>
      </c>
    </row>
    <row r="2358" spans="1:13" x14ac:dyDescent="0.2">
      <c r="A2358" s="35" t="str">
        <f>IF('Raw Data'!B2362=0,"",'MSA Analaysis'!A2355)</f>
        <v/>
      </c>
      <c r="B2358" s="35" t="str">
        <f>IF('Raw Data'!B2362=0,"",'MSA Analaysis'!B2355)</f>
        <v/>
      </c>
      <c r="C2358" s="38" t="str">
        <f>IF('Raw Data'!B2362=0," ",'MSA Analaysis'!C2355)</f>
        <v xml:space="preserve"> </v>
      </c>
      <c r="D2358" s="38" t="str">
        <f>IF('Raw Data'!B2362=0," ",'MSA Analaysis'!D2355)</f>
        <v xml:space="preserve"> </v>
      </c>
      <c r="E2358" s="38" t="str">
        <f>IF('Raw Data'!B2362=0," ",'MSA Analaysis'!R2355)</f>
        <v xml:space="preserve"> </v>
      </c>
      <c r="F2358" s="38" t="str">
        <f>IF('Raw Data'!B2362=0," ",'MSA Analaysis'!T2355)</f>
        <v xml:space="preserve"> </v>
      </c>
      <c r="G2358" s="38" t="str">
        <f>IF('Raw Data'!B2362=0," ",'MSA Analaysis'!W2355)</f>
        <v xml:space="preserve"> </v>
      </c>
      <c r="H2358" s="39" t="str">
        <f>IF('Raw Data'!B2362=0," ",'MSA Analaysis'!X2355)</f>
        <v xml:space="preserve"> </v>
      </c>
      <c r="I2358" s="141" t="str">
        <f>IF('Raw Data'!B2362=0," ","No")</f>
        <v xml:space="preserve"> </v>
      </c>
      <c r="J2358" s="46" t="str">
        <f>IF('Raw Data'!B2362=0," ",IF($K$5="Yes",'MSA Analaysis'!Y2355,"ND"))</f>
        <v xml:space="preserve"> </v>
      </c>
      <c r="K2358" s="46" t="str">
        <f>IF('Raw Data'!B2362=0," ",IF($K$5="Yes",'MSA Analaysis'!Z2355,"ND"))</f>
        <v xml:space="preserve"> </v>
      </c>
      <c r="L2358" s="41" t="str">
        <f>IF('Raw Data'!B2362=0," ",IF(K2358="ND",IF(I2358="Yes",IF($K$5="Yes",IF(AND(H2358&lt;$I$7,J2358&gt;$K$7),"OK","NOK"),IF(H2358&lt;$I$7,"OK","NOK")),IF($K$5="Yes",IF(AND(H2358&lt;$I$6,J2358&gt;$K$7),"OK","NOK"),IF(H2358&lt;$I$6,"OK","NOK"))),IF(I2358="Yes",IF($K$5="Yes",IF(AND(H2358&lt;$I$7,OR(J2358&gt;$K$7,K2358&gt;2.5)),"OK","NOK"),IF(H2358&lt;$I$7,"OK","NOK")),IF($K$5="Yes",IF(AND(H2358&lt;$I$6,OR(J2358&gt;$K$7,K2358&gt;2.5)),"OK","NOK"),IF(H2358&lt;$I$6,"OK","NOK")))))</f>
        <v xml:space="preserve"> </v>
      </c>
      <c r="M2358" s="40" t="str">
        <f>IF('Raw Data'!B2362=0," ",'MSA Analaysis'!AA2355 &amp; ".")</f>
        <v xml:space="preserve"> </v>
      </c>
    </row>
    <row r="2359" spans="1:13" x14ac:dyDescent="0.2">
      <c r="A2359" s="35" t="str">
        <f>IF('Raw Data'!B2363=0,"",'MSA Analaysis'!A2356)</f>
        <v/>
      </c>
      <c r="B2359" s="35" t="str">
        <f>IF('Raw Data'!B2363=0,"",'MSA Analaysis'!B2356)</f>
        <v/>
      </c>
      <c r="C2359" s="38" t="str">
        <f>IF('Raw Data'!B2363=0," ",'MSA Analaysis'!C2356)</f>
        <v xml:space="preserve"> </v>
      </c>
      <c r="D2359" s="38" t="str">
        <f>IF('Raw Data'!B2363=0," ",'MSA Analaysis'!D2356)</f>
        <v xml:space="preserve"> </v>
      </c>
      <c r="E2359" s="38" t="str">
        <f>IF('Raw Data'!B2363=0," ",'MSA Analaysis'!R2356)</f>
        <v xml:space="preserve"> </v>
      </c>
      <c r="F2359" s="38" t="str">
        <f>IF('Raw Data'!B2363=0," ",'MSA Analaysis'!T2356)</f>
        <v xml:space="preserve"> </v>
      </c>
      <c r="G2359" s="38" t="str">
        <f>IF('Raw Data'!B2363=0," ",'MSA Analaysis'!W2356)</f>
        <v xml:space="preserve"> </v>
      </c>
      <c r="H2359" s="39" t="str">
        <f>IF('Raw Data'!B2363=0," ",'MSA Analaysis'!X2356)</f>
        <v xml:space="preserve"> </v>
      </c>
      <c r="I2359" s="141" t="str">
        <f>IF('Raw Data'!B2363=0," ","No")</f>
        <v xml:space="preserve"> </v>
      </c>
      <c r="J2359" s="46" t="str">
        <f>IF('Raw Data'!B2363=0," ",IF($K$5="Yes",'MSA Analaysis'!Y2356,"ND"))</f>
        <v xml:space="preserve"> </v>
      </c>
      <c r="K2359" s="46" t="str">
        <f>IF('Raw Data'!B2363=0," ",IF($K$5="Yes",'MSA Analaysis'!Z2356,"ND"))</f>
        <v xml:space="preserve"> </v>
      </c>
      <c r="L2359" s="41" t="str">
        <f>IF('Raw Data'!B2363=0," ",IF(K2359="ND",IF(I2359="Yes",IF($K$5="Yes",IF(AND(H2359&lt;$I$7,J2359&gt;$K$7),"OK","NOK"),IF(H2359&lt;$I$7,"OK","NOK")),IF($K$5="Yes",IF(AND(H2359&lt;$I$6,J2359&gt;$K$7),"OK","NOK"),IF(H2359&lt;$I$6,"OK","NOK"))),IF(I2359="Yes",IF($K$5="Yes",IF(AND(H2359&lt;$I$7,OR(J2359&gt;$K$7,K2359&gt;2.5)),"OK","NOK"),IF(H2359&lt;$I$7,"OK","NOK")),IF($K$5="Yes",IF(AND(H2359&lt;$I$6,OR(J2359&gt;$K$7,K2359&gt;2.5)),"OK","NOK"),IF(H2359&lt;$I$6,"OK","NOK")))))</f>
        <v xml:space="preserve"> </v>
      </c>
      <c r="M2359" s="40" t="str">
        <f>IF('Raw Data'!B2363=0," ",'MSA Analaysis'!AA2356 &amp; ".")</f>
        <v xml:space="preserve"> </v>
      </c>
    </row>
    <row r="2360" spans="1:13" x14ac:dyDescent="0.2">
      <c r="A2360" s="35" t="str">
        <f>IF('Raw Data'!B2364=0,"",'MSA Analaysis'!A2357)</f>
        <v/>
      </c>
      <c r="B2360" s="35" t="str">
        <f>IF('Raw Data'!B2364=0,"",'MSA Analaysis'!B2357)</f>
        <v/>
      </c>
      <c r="C2360" s="38" t="str">
        <f>IF('Raw Data'!B2364=0," ",'MSA Analaysis'!C2357)</f>
        <v xml:space="preserve"> </v>
      </c>
      <c r="D2360" s="38" t="str">
        <f>IF('Raw Data'!B2364=0," ",'MSA Analaysis'!D2357)</f>
        <v xml:space="preserve"> </v>
      </c>
      <c r="E2360" s="38" t="str">
        <f>IF('Raw Data'!B2364=0," ",'MSA Analaysis'!R2357)</f>
        <v xml:space="preserve"> </v>
      </c>
      <c r="F2360" s="38" t="str">
        <f>IF('Raw Data'!B2364=0," ",'MSA Analaysis'!T2357)</f>
        <v xml:space="preserve"> </v>
      </c>
      <c r="G2360" s="38" t="str">
        <f>IF('Raw Data'!B2364=0," ",'MSA Analaysis'!W2357)</f>
        <v xml:space="preserve"> </v>
      </c>
      <c r="H2360" s="39" t="str">
        <f>IF('Raw Data'!B2364=0," ",'MSA Analaysis'!X2357)</f>
        <v xml:space="preserve"> </v>
      </c>
      <c r="I2360" s="141" t="str">
        <f>IF('Raw Data'!B2364=0," ","No")</f>
        <v xml:space="preserve"> </v>
      </c>
      <c r="J2360" s="46" t="str">
        <f>IF('Raw Data'!B2364=0," ",IF($K$5="Yes",'MSA Analaysis'!Y2357,"ND"))</f>
        <v xml:space="preserve"> </v>
      </c>
      <c r="K2360" s="46" t="str">
        <f>IF('Raw Data'!B2364=0," ",IF($K$5="Yes",'MSA Analaysis'!Z2357,"ND"))</f>
        <v xml:space="preserve"> </v>
      </c>
      <c r="L2360" s="41" t="str">
        <f>IF('Raw Data'!B2364=0," ",IF(K2360="ND",IF(I2360="Yes",IF($K$5="Yes",IF(AND(H2360&lt;$I$7,J2360&gt;$K$7),"OK","NOK"),IF(H2360&lt;$I$7,"OK","NOK")),IF($K$5="Yes",IF(AND(H2360&lt;$I$6,J2360&gt;$K$7),"OK","NOK"),IF(H2360&lt;$I$6,"OK","NOK"))),IF(I2360="Yes",IF($K$5="Yes",IF(AND(H2360&lt;$I$7,OR(J2360&gt;$K$7,K2360&gt;2.5)),"OK","NOK"),IF(H2360&lt;$I$7,"OK","NOK")),IF($K$5="Yes",IF(AND(H2360&lt;$I$6,OR(J2360&gt;$K$7,K2360&gt;2.5)),"OK","NOK"),IF(H2360&lt;$I$6,"OK","NOK")))))</f>
        <v xml:space="preserve"> </v>
      </c>
      <c r="M2360" s="40" t="str">
        <f>IF('Raw Data'!B2364=0," ",'MSA Analaysis'!AA2357 &amp; ".")</f>
        <v xml:space="preserve"> </v>
      </c>
    </row>
    <row r="2361" spans="1:13" x14ac:dyDescent="0.2">
      <c r="A2361" s="35" t="str">
        <f>IF('Raw Data'!B2365=0,"",'MSA Analaysis'!A2358)</f>
        <v/>
      </c>
      <c r="B2361" s="35" t="str">
        <f>IF('Raw Data'!B2365=0,"",'MSA Analaysis'!B2358)</f>
        <v/>
      </c>
      <c r="C2361" s="38" t="str">
        <f>IF('Raw Data'!B2365=0," ",'MSA Analaysis'!C2358)</f>
        <v xml:space="preserve"> </v>
      </c>
      <c r="D2361" s="38" t="str">
        <f>IF('Raw Data'!B2365=0," ",'MSA Analaysis'!D2358)</f>
        <v xml:space="preserve"> </v>
      </c>
      <c r="E2361" s="38" t="str">
        <f>IF('Raw Data'!B2365=0," ",'MSA Analaysis'!R2358)</f>
        <v xml:space="preserve"> </v>
      </c>
      <c r="F2361" s="38" t="str">
        <f>IF('Raw Data'!B2365=0," ",'MSA Analaysis'!T2358)</f>
        <v xml:space="preserve"> </v>
      </c>
      <c r="G2361" s="38" t="str">
        <f>IF('Raw Data'!B2365=0," ",'MSA Analaysis'!W2358)</f>
        <v xml:space="preserve"> </v>
      </c>
      <c r="H2361" s="39" t="str">
        <f>IF('Raw Data'!B2365=0," ",'MSA Analaysis'!X2358)</f>
        <v xml:space="preserve"> </v>
      </c>
      <c r="I2361" s="141" t="str">
        <f>IF('Raw Data'!B2365=0," ","No")</f>
        <v xml:space="preserve"> </v>
      </c>
      <c r="J2361" s="46" t="str">
        <f>IF('Raw Data'!B2365=0," ",IF($K$5="Yes",'MSA Analaysis'!Y2358,"ND"))</f>
        <v xml:space="preserve"> </v>
      </c>
      <c r="K2361" s="46" t="str">
        <f>IF('Raw Data'!B2365=0," ",IF($K$5="Yes",'MSA Analaysis'!Z2358,"ND"))</f>
        <v xml:space="preserve"> </v>
      </c>
      <c r="L2361" s="41" t="str">
        <f>IF('Raw Data'!B2365=0," ",IF(K2361="ND",IF(I2361="Yes",IF($K$5="Yes",IF(AND(H2361&lt;$I$7,J2361&gt;$K$7),"OK","NOK"),IF(H2361&lt;$I$7,"OK","NOK")),IF($K$5="Yes",IF(AND(H2361&lt;$I$6,J2361&gt;$K$7),"OK","NOK"),IF(H2361&lt;$I$6,"OK","NOK"))),IF(I2361="Yes",IF($K$5="Yes",IF(AND(H2361&lt;$I$7,OR(J2361&gt;$K$7,K2361&gt;2.5)),"OK","NOK"),IF(H2361&lt;$I$7,"OK","NOK")),IF($K$5="Yes",IF(AND(H2361&lt;$I$6,OR(J2361&gt;$K$7,K2361&gt;2.5)),"OK","NOK"),IF(H2361&lt;$I$6,"OK","NOK")))))</f>
        <v xml:space="preserve"> </v>
      </c>
      <c r="M2361" s="40" t="str">
        <f>IF('Raw Data'!B2365=0," ",'MSA Analaysis'!AA2358 &amp; ".")</f>
        <v xml:space="preserve"> </v>
      </c>
    </row>
    <row r="2362" spans="1:13" x14ac:dyDescent="0.2">
      <c r="A2362" s="35" t="str">
        <f>IF('Raw Data'!B2366=0,"",'MSA Analaysis'!A2359)</f>
        <v/>
      </c>
      <c r="B2362" s="35" t="str">
        <f>IF('Raw Data'!B2366=0,"",'MSA Analaysis'!B2359)</f>
        <v/>
      </c>
      <c r="C2362" s="38" t="str">
        <f>IF('Raw Data'!B2366=0," ",'MSA Analaysis'!C2359)</f>
        <v xml:space="preserve"> </v>
      </c>
      <c r="D2362" s="38" t="str">
        <f>IF('Raw Data'!B2366=0," ",'MSA Analaysis'!D2359)</f>
        <v xml:space="preserve"> </v>
      </c>
      <c r="E2362" s="38" t="str">
        <f>IF('Raw Data'!B2366=0," ",'MSA Analaysis'!R2359)</f>
        <v xml:space="preserve"> </v>
      </c>
      <c r="F2362" s="38" t="str">
        <f>IF('Raw Data'!B2366=0," ",'MSA Analaysis'!T2359)</f>
        <v xml:space="preserve"> </v>
      </c>
      <c r="G2362" s="38" t="str">
        <f>IF('Raw Data'!B2366=0," ",'MSA Analaysis'!W2359)</f>
        <v xml:space="preserve"> </v>
      </c>
      <c r="H2362" s="39" t="str">
        <f>IF('Raw Data'!B2366=0," ",'MSA Analaysis'!X2359)</f>
        <v xml:space="preserve"> </v>
      </c>
      <c r="I2362" s="141" t="str">
        <f>IF('Raw Data'!B2366=0," ","No")</f>
        <v xml:space="preserve"> </v>
      </c>
      <c r="J2362" s="46" t="str">
        <f>IF('Raw Data'!B2366=0," ",IF($K$5="Yes",'MSA Analaysis'!Y2359,"ND"))</f>
        <v xml:space="preserve"> </v>
      </c>
      <c r="K2362" s="46" t="str">
        <f>IF('Raw Data'!B2366=0," ",IF($K$5="Yes",'MSA Analaysis'!Z2359,"ND"))</f>
        <v xml:space="preserve"> </v>
      </c>
      <c r="L2362" s="41" t="str">
        <f>IF('Raw Data'!B2366=0," ",IF(K2362="ND",IF(I2362="Yes",IF($K$5="Yes",IF(AND(H2362&lt;$I$7,J2362&gt;$K$7),"OK","NOK"),IF(H2362&lt;$I$7,"OK","NOK")),IF($K$5="Yes",IF(AND(H2362&lt;$I$6,J2362&gt;$K$7),"OK","NOK"),IF(H2362&lt;$I$6,"OK","NOK"))),IF(I2362="Yes",IF($K$5="Yes",IF(AND(H2362&lt;$I$7,OR(J2362&gt;$K$7,K2362&gt;2.5)),"OK","NOK"),IF(H2362&lt;$I$7,"OK","NOK")),IF($K$5="Yes",IF(AND(H2362&lt;$I$6,OR(J2362&gt;$K$7,K2362&gt;2.5)),"OK","NOK"),IF(H2362&lt;$I$6,"OK","NOK")))))</f>
        <v xml:space="preserve"> </v>
      </c>
      <c r="M2362" s="40" t="str">
        <f>IF('Raw Data'!B2366=0," ",'MSA Analaysis'!AA2359 &amp; ".")</f>
        <v xml:space="preserve"> </v>
      </c>
    </row>
    <row r="2363" spans="1:13" x14ac:dyDescent="0.2">
      <c r="A2363" s="35" t="str">
        <f>IF('Raw Data'!B2367=0,"",'MSA Analaysis'!A2360)</f>
        <v/>
      </c>
      <c r="B2363" s="35" t="str">
        <f>IF('Raw Data'!B2367=0,"",'MSA Analaysis'!B2360)</f>
        <v/>
      </c>
      <c r="C2363" s="38" t="str">
        <f>IF('Raw Data'!B2367=0," ",'MSA Analaysis'!C2360)</f>
        <v xml:space="preserve"> </v>
      </c>
      <c r="D2363" s="38" t="str">
        <f>IF('Raw Data'!B2367=0," ",'MSA Analaysis'!D2360)</f>
        <v xml:space="preserve"> </v>
      </c>
      <c r="E2363" s="38" t="str">
        <f>IF('Raw Data'!B2367=0," ",'MSA Analaysis'!R2360)</f>
        <v xml:space="preserve"> </v>
      </c>
      <c r="F2363" s="38" t="str">
        <f>IF('Raw Data'!B2367=0," ",'MSA Analaysis'!T2360)</f>
        <v xml:space="preserve"> </v>
      </c>
      <c r="G2363" s="38" t="str">
        <f>IF('Raw Data'!B2367=0," ",'MSA Analaysis'!W2360)</f>
        <v xml:space="preserve"> </v>
      </c>
      <c r="H2363" s="39" t="str">
        <f>IF('Raw Data'!B2367=0," ",'MSA Analaysis'!X2360)</f>
        <v xml:space="preserve"> </v>
      </c>
      <c r="I2363" s="141" t="str">
        <f>IF('Raw Data'!B2367=0," ","No")</f>
        <v xml:space="preserve"> </v>
      </c>
      <c r="J2363" s="46" t="str">
        <f>IF('Raw Data'!B2367=0," ",IF($K$5="Yes",'MSA Analaysis'!Y2360,"ND"))</f>
        <v xml:space="preserve"> </v>
      </c>
      <c r="K2363" s="46" t="str">
        <f>IF('Raw Data'!B2367=0," ",IF($K$5="Yes",'MSA Analaysis'!Z2360,"ND"))</f>
        <v xml:space="preserve"> </v>
      </c>
      <c r="L2363" s="41" t="str">
        <f>IF('Raw Data'!B2367=0," ",IF(K2363="ND",IF(I2363="Yes",IF($K$5="Yes",IF(AND(H2363&lt;$I$7,J2363&gt;$K$7),"OK","NOK"),IF(H2363&lt;$I$7,"OK","NOK")),IF($K$5="Yes",IF(AND(H2363&lt;$I$6,J2363&gt;$K$7),"OK","NOK"),IF(H2363&lt;$I$6,"OK","NOK"))),IF(I2363="Yes",IF($K$5="Yes",IF(AND(H2363&lt;$I$7,OR(J2363&gt;$K$7,K2363&gt;2.5)),"OK","NOK"),IF(H2363&lt;$I$7,"OK","NOK")),IF($K$5="Yes",IF(AND(H2363&lt;$I$6,OR(J2363&gt;$K$7,K2363&gt;2.5)),"OK","NOK"),IF(H2363&lt;$I$6,"OK","NOK")))))</f>
        <v xml:space="preserve"> </v>
      </c>
      <c r="M2363" s="40" t="str">
        <f>IF('Raw Data'!B2367=0," ",'MSA Analaysis'!AA2360 &amp; ".")</f>
        <v xml:space="preserve"> </v>
      </c>
    </row>
    <row r="2364" spans="1:13" x14ac:dyDescent="0.2">
      <c r="A2364" s="35" t="str">
        <f>IF('Raw Data'!B2368=0,"",'MSA Analaysis'!A2361)</f>
        <v/>
      </c>
      <c r="B2364" s="35" t="str">
        <f>IF('Raw Data'!B2368=0,"",'MSA Analaysis'!B2361)</f>
        <v/>
      </c>
      <c r="C2364" s="38" t="str">
        <f>IF('Raw Data'!B2368=0," ",'MSA Analaysis'!C2361)</f>
        <v xml:space="preserve"> </v>
      </c>
      <c r="D2364" s="38" t="str">
        <f>IF('Raw Data'!B2368=0," ",'MSA Analaysis'!D2361)</f>
        <v xml:space="preserve"> </v>
      </c>
      <c r="E2364" s="38" t="str">
        <f>IF('Raw Data'!B2368=0," ",'MSA Analaysis'!R2361)</f>
        <v xml:space="preserve"> </v>
      </c>
      <c r="F2364" s="38" t="str">
        <f>IF('Raw Data'!B2368=0," ",'MSA Analaysis'!T2361)</f>
        <v xml:space="preserve"> </v>
      </c>
      <c r="G2364" s="38" t="str">
        <f>IF('Raw Data'!B2368=0," ",'MSA Analaysis'!W2361)</f>
        <v xml:space="preserve"> </v>
      </c>
      <c r="H2364" s="39" t="str">
        <f>IF('Raw Data'!B2368=0," ",'MSA Analaysis'!X2361)</f>
        <v xml:space="preserve"> </v>
      </c>
      <c r="I2364" s="141" t="str">
        <f>IF('Raw Data'!B2368=0," ","No")</f>
        <v xml:space="preserve"> </v>
      </c>
      <c r="J2364" s="46" t="str">
        <f>IF('Raw Data'!B2368=0," ",IF($K$5="Yes",'MSA Analaysis'!Y2361,"ND"))</f>
        <v xml:space="preserve"> </v>
      </c>
      <c r="K2364" s="46" t="str">
        <f>IF('Raw Data'!B2368=0," ",IF($K$5="Yes",'MSA Analaysis'!Z2361,"ND"))</f>
        <v xml:space="preserve"> </v>
      </c>
      <c r="L2364" s="41" t="str">
        <f>IF('Raw Data'!B2368=0," ",IF(K2364="ND",IF(I2364="Yes",IF($K$5="Yes",IF(AND(H2364&lt;$I$7,J2364&gt;$K$7),"OK","NOK"),IF(H2364&lt;$I$7,"OK","NOK")),IF($K$5="Yes",IF(AND(H2364&lt;$I$6,J2364&gt;$K$7),"OK","NOK"),IF(H2364&lt;$I$6,"OK","NOK"))),IF(I2364="Yes",IF($K$5="Yes",IF(AND(H2364&lt;$I$7,OR(J2364&gt;$K$7,K2364&gt;2.5)),"OK","NOK"),IF(H2364&lt;$I$7,"OK","NOK")),IF($K$5="Yes",IF(AND(H2364&lt;$I$6,OR(J2364&gt;$K$7,K2364&gt;2.5)),"OK","NOK"),IF(H2364&lt;$I$6,"OK","NOK")))))</f>
        <v xml:space="preserve"> </v>
      </c>
      <c r="M2364" s="40" t="str">
        <f>IF('Raw Data'!B2368=0," ",'MSA Analaysis'!AA2361 &amp; ".")</f>
        <v xml:space="preserve"> </v>
      </c>
    </row>
    <row r="2365" spans="1:13" x14ac:dyDescent="0.2">
      <c r="A2365" s="35" t="str">
        <f>IF('Raw Data'!B2369=0,"",'MSA Analaysis'!A2362)</f>
        <v/>
      </c>
      <c r="B2365" s="35" t="str">
        <f>IF('Raw Data'!B2369=0,"",'MSA Analaysis'!B2362)</f>
        <v/>
      </c>
      <c r="C2365" s="38" t="str">
        <f>IF('Raw Data'!B2369=0," ",'MSA Analaysis'!C2362)</f>
        <v xml:space="preserve"> </v>
      </c>
      <c r="D2365" s="38" t="str">
        <f>IF('Raw Data'!B2369=0," ",'MSA Analaysis'!D2362)</f>
        <v xml:space="preserve"> </v>
      </c>
      <c r="E2365" s="38" t="str">
        <f>IF('Raw Data'!B2369=0," ",'MSA Analaysis'!R2362)</f>
        <v xml:space="preserve"> </v>
      </c>
      <c r="F2365" s="38" t="str">
        <f>IF('Raw Data'!B2369=0," ",'MSA Analaysis'!T2362)</f>
        <v xml:space="preserve"> </v>
      </c>
      <c r="G2365" s="38" t="str">
        <f>IF('Raw Data'!B2369=0," ",'MSA Analaysis'!W2362)</f>
        <v xml:space="preserve"> </v>
      </c>
      <c r="H2365" s="39" t="str">
        <f>IF('Raw Data'!B2369=0," ",'MSA Analaysis'!X2362)</f>
        <v xml:space="preserve"> </v>
      </c>
      <c r="I2365" s="141" t="str">
        <f>IF('Raw Data'!B2369=0," ","No")</f>
        <v xml:space="preserve"> </v>
      </c>
      <c r="J2365" s="46" t="str">
        <f>IF('Raw Data'!B2369=0," ",IF($K$5="Yes",'MSA Analaysis'!Y2362,"ND"))</f>
        <v xml:space="preserve"> </v>
      </c>
      <c r="K2365" s="46" t="str">
        <f>IF('Raw Data'!B2369=0," ",IF($K$5="Yes",'MSA Analaysis'!Z2362,"ND"))</f>
        <v xml:space="preserve"> </v>
      </c>
      <c r="L2365" s="41" t="str">
        <f>IF('Raw Data'!B2369=0," ",IF(K2365="ND",IF(I2365="Yes",IF($K$5="Yes",IF(AND(H2365&lt;$I$7,J2365&gt;$K$7),"OK","NOK"),IF(H2365&lt;$I$7,"OK","NOK")),IF($K$5="Yes",IF(AND(H2365&lt;$I$6,J2365&gt;$K$7),"OK","NOK"),IF(H2365&lt;$I$6,"OK","NOK"))),IF(I2365="Yes",IF($K$5="Yes",IF(AND(H2365&lt;$I$7,OR(J2365&gt;$K$7,K2365&gt;2.5)),"OK","NOK"),IF(H2365&lt;$I$7,"OK","NOK")),IF($K$5="Yes",IF(AND(H2365&lt;$I$6,OR(J2365&gt;$K$7,K2365&gt;2.5)),"OK","NOK"),IF(H2365&lt;$I$6,"OK","NOK")))))</f>
        <v xml:space="preserve"> </v>
      </c>
      <c r="M2365" s="40" t="str">
        <f>IF('Raw Data'!B2369=0," ",'MSA Analaysis'!AA2362 &amp; ".")</f>
        <v xml:space="preserve"> </v>
      </c>
    </row>
    <row r="2366" spans="1:13" x14ac:dyDescent="0.2">
      <c r="A2366" s="35" t="str">
        <f>IF('Raw Data'!B2370=0,"",'MSA Analaysis'!A2363)</f>
        <v/>
      </c>
      <c r="B2366" s="35" t="str">
        <f>IF('Raw Data'!B2370=0,"",'MSA Analaysis'!B2363)</f>
        <v/>
      </c>
      <c r="C2366" s="38" t="str">
        <f>IF('Raw Data'!B2370=0," ",'MSA Analaysis'!C2363)</f>
        <v xml:space="preserve"> </v>
      </c>
      <c r="D2366" s="38" t="str">
        <f>IF('Raw Data'!B2370=0," ",'MSA Analaysis'!D2363)</f>
        <v xml:space="preserve"> </v>
      </c>
      <c r="E2366" s="38" t="str">
        <f>IF('Raw Data'!B2370=0," ",'MSA Analaysis'!R2363)</f>
        <v xml:space="preserve"> </v>
      </c>
      <c r="F2366" s="38" t="str">
        <f>IF('Raw Data'!B2370=0," ",'MSA Analaysis'!T2363)</f>
        <v xml:space="preserve"> </v>
      </c>
      <c r="G2366" s="38" t="str">
        <f>IF('Raw Data'!B2370=0," ",'MSA Analaysis'!W2363)</f>
        <v xml:space="preserve"> </v>
      </c>
      <c r="H2366" s="39" t="str">
        <f>IF('Raw Data'!B2370=0," ",'MSA Analaysis'!X2363)</f>
        <v xml:space="preserve"> </v>
      </c>
      <c r="I2366" s="141" t="str">
        <f>IF('Raw Data'!B2370=0," ","No")</f>
        <v xml:space="preserve"> </v>
      </c>
      <c r="J2366" s="46" t="str">
        <f>IF('Raw Data'!B2370=0," ",IF($K$5="Yes",'MSA Analaysis'!Y2363,"ND"))</f>
        <v xml:space="preserve"> </v>
      </c>
      <c r="K2366" s="46" t="str">
        <f>IF('Raw Data'!B2370=0," ",IF($K$5="Yes",'MSA Analaysis'!Z2363,"ND"))</f>
        <v xml:space="preserve"> </v>
      </c>
      <c r="L2366" s="41" t="str">
        <f>IF('Raw Data'!B2370=0," ",IF(K2366="ND",IF(I2366="Yes",IF($K$5="Yes",IF(AND(H2366&lt;$I$7,J2366&gt;$K$7),"OK","NOK"),IF(H2366&lt;$I$7,"OK","NOK")),IF($K$5="Yes",IF(AND(H2366&lt;$I$6,J2366&gt;$K$7),"OK","NOK"),IF(H2366&lt;$I$6,"OK","NOK"))),IF(I2366="Yes",IF($K$5="Yes",IF(AND(H2366&lt;$I$7,OR(J2366&gt;$K$7,K2366&gt;2.5)),"OK","NOK"),IF(H2366&lt;$I$7,"OK","NOK")),IF($K$5="Yes",IF(AND(H2366&lt;$I$6,OR(J2366&gt;$K$7,K2366&gt;2.5)),"OK","NOK"),IF(H2366&lt;$I$6,"OK","NOK")))))</f>
        <v xml:space="preserve"> </v>
      </c>
      <c r="M2366" s="40" t="str">
        <f>IF('Raw Data'!B2370=0," ",'MSA Analaysis'!AA2363 &amp; ".")</f>
        <v xml:space="preserve"> </v>
      </c>
    </row>
    <row r="2367" spans="1:13" x14ac:dyDescent="0.2">
      <c r="A2367" s="35" t="str">
        <f>IF('Raw Data'!B2371=0,"",'MSA Analaysis'!A2364)</f>
        <v/>
      </c>
      <c r="B2367" s="35" t="str">
        <f>IF('Raw Data'!B2371=0,"",'MSA Analaysis'!B2364)</f>
        <v/>
      </c>
      <c r="C2367" s="38" t="str">
        <f>IF('Raw Data'!B2371=0," ",'MSA Analaysis'!C2364)</f>
        <v xml:space="preserve"> </v>
      </c>
      <c r="D2367" s="38" t="str">
        <f>IF('Raw Data'!B2371=0," ",'MSA Analaysis'!D2364)</f>
        <v xml:space="preserve"> </v>
      </c>
      <c r="E2367" s="38" t="str">
        <f>IF('Raw Data'!B2371=0," ",'MSA Analaysis'!R2364)</f>
        <v xml:space="preserve"> </v>
      </c>
      <c r="F2367" s="38" t="str">
        <f>IF('Raw Data'!B2371=0," ",'MSA Analaysis'!T2364)</f>
        <v xml:space="preserve"> </v>
      </c>
      <c r="G2367" s="38" t="str">
        <f>IF('Raw Data'!B2371=0," ",'MSA Analaysis'!W2364)</f>
        <v xml:space="preserve"> </v>
      </c>
      <c r="H2367" s="39" t="str">
        <f>IF('Raw Data'!B2371=0," ",'MSA Analaysis'!X2364)</f>
        <v xml:space="preserve"> </v>
      </c>
      <c r="I2367" s="141" t="str">
        <f>IF('Raw Data'!B2371=0," ","No")</f>
        <v xml:space="preserve"> </v>
      </c>
      <c r="J2367" s="46" t="str">
        <f>IF('Raw Data'!B2371=0," ",IF($K$5="Yes",'MSA Analaysis'!Y2364,"ND"))</f>
        <v xml:space="preserve"> </v>
      </c>
      <c r="K2367" s="46" t="str">
        <f>IF('Raw Data'!B2371=0," ",IF($K$5="Yes",'MSA Analaysis'!Z2364,"ND"))</f>
        <v xml:space="preserve"> </v>
      </c>
      <c r="L2367" s="41" t="str">
        <f>IF('Raw Data'!B2371=0," ",IF(K2367="ND",IF(I2367="Yes",IF($K$5="Yes",IF(AND(H2367&lt;$I$7,J2367&gt;$K$7),"OK","NOK"),IF(H2367&lt;$I$7,"OK","NOK")),IF($K$5="Yes",IF(AND(H2367&lt;$I$6,J2367&gt;$K$7),"OK","NOK"),IF(H2367&lt;$I$6,"OK","NOK"))),IF(I2367="Yes",IF($K$5="Yes",IF(AND(H2367&lt;$I$7,OR(J2367&gt;$K$7,K2367&gt;2.5)),"OK","NOK"),IF(H2367&lt;$I$7,"OK","NOK")),IF($K$5="Yes",IF(AND(H2367&lt;$I$6,OR(J2367&gt;$K$7,K2367&gt;2.5)),"OK","NOK"),IF(H2367&lt;$I$6,"OK","NOK")))))</f>
        <v xml:space="preserve"> </v>
      </c>
      <c r="M2367" s="40" t="str">
        <f>IF('Raw Data'!B2371=0," ",'MSA Analaysis'!AA2364 &amp; ".")</f>
        <v xml:space="preserve"> </v>
      </c>
    </row>
    <row r="2368" spans="1:13" x14ac:dyDescent="0.2">
      <c r="A2368" s="35" t="str">
        <f>IF('Raw Data'!B2372=0,"",'MSA Analaysis'!A2365)</f>
        <v/>
      </c>
      <c r="B2368" s="35" t="str">
        <f>IF('Raw Data'!B2372=0,"",'MSA Analaysis'!B2365)</f>
        <v/>
      </c>
      <c r="C2368" s="38" t="str">
        <f>IF('Raw Data'!B2372=0," ",'MSA Analaysis'!C2365)</f>
        <v xml:space="preserve"> </v>
      </c>
      <c r="D2368" s="38" t="str">
        <f>IF('Raw Data'!B2372=0," ",'MSA Analaysis'!D2365)</f>
        <v xml:space="preserve"> </v>
      </c>
      <c r="E2368" s="38" t="str">
        <f>IF('Raw Data'!B2372=0," ",'MSA Analaysis'!R2365)</f>
        <v xml:space="preserve"> </v>
      </c>
      <c r="F2368" s="38" t="str">
        <f>IF('Raw Data'!B2372=0," ",'MSA Analaysis'!T2365)</f>
        <v xml:space="preserve"> </v>
      </c>
      <c r="G2368" s="38" t="str">
        <f>IF('Raw Data'!B2372=0," ",'MSA Analaysis'!W2365)</f>
        <v xml:space="preserve"> </v>
      </c>
      <c r="H2368" s="39" t="str">
        <f>IF('Raw Data'!B2372=0," ",'MSA Analaysis'!X2365)</f>
        <v xml:space="preserve"> </v>
      </c>
      <c r="I2368" s="141" t="str">
        <f>IF('Raw Data'!B2372=0," ","No")</f>
        <v xml:space="preserve"> </v>
      </c>
      <c r="J2368" s="46" t="str">
        <f>IF('Raw Data'!B2372=0," ",IF($K$5="Yes",'MSA Analaysis'!Y2365,"ND"))</f>
        <v xml:space="preserve"> </v>
      </c>
      <c r="K2368" s="46" t="str">
        <f>IF('Raw Data'!B2372=0," ",IF($K$5="Yes",'MSA Analaysis'!Z2365,"ND"))</f>
        <v xml:space="preserve"> </v>
      </c>
      <c r="L2368" s="41" t="str">
        <f>IF('Raw Data'!B2372=0," ",IF(K2368="ND",IF(I2368="Yes",IF($K$5="Yes",IF(AND(H2368&lt;$I$7,J2368&gt;$K$7),"OK","NOK"),IF(H2368&lt;$I$7,"OK","NOK")),IF($K$5="Yes",IF(AND(H2368&lt;$I$6,J2368&gt;$K$7),"OK","NOK"),IF(H2368&lt;$I$6,"OK","NOK"))),IF(I2368="Yes",IF($K$5="Yes",IF(AND(H2368&lt;$I$7,OR(J2368&gt;$K$7,K2368&gt;2.5)),"OK","NOK"),IF(H2368&lt;$I$7,"OK","NOK")),IF($K$5="Yes",IF(AND(H2368&lt;$I$6,OR(J2368&gt;$K$7,K2368&gt;2.5)),"OK","NOK"),IF(H2368&lt;$I$6,"OK","NOK")))))</f>
        <v xml:space="preserve"> </v>
      </c>
      <c r="M2368" s="40" t="str">
        <f>IF('Raw Data'!B2372=0," ",'MSA Analaysis'!AA2365 &amp; ".")</f>
        <v xml:space="preserve"> </v>
      </c>
    </row>
    <row r="2369" spans="1:13" x14ac:dyDescent="0.2">
      <c r="A2369" s="35" t="str">
        <f>IF('Raw Data'!B2373=0,"",'MSA Analaysis'!A2366)</f>
        <v/>
      </c>
      <c r="B2369" s="35" t="str">
        <f>IF('Raw Data'!B2373=0,"",'MSA Analaysis'!B2366)</f>
        <v/>
      </c>
      <c r="C2369" s="38" t="str">
        <f>IF('Raw Data'!B2373=0," ",'MSA Analaysis'!C2366)</f>
        <v xml:space="preserve"> </v>
      </c>
      <c r="D2369" s="38" t="str">
        <f>IF('Raw Data'!B2373=0," ",'MSA Analaysis'!D2366)</f>
        <v xml:space="preserve"> </v>
      </c>
      <c r="E2369" s="38" t="str">
        <f>IF('Raw Data'!B2373=0," ",'MSA Analaysis'!R2366)</f>
        <v xml:space="preserve"> </v>
      </c>
      <c r="F2369" s="38" t="str">
        <f>IF('Raw Data'!B2373=0," ",'MSA Analaysis'!T2366)</f>
        <v xml:space="preserve"> </v>
      </c>
      <c r="G2369" s="38" t="str">
        <f>IF('Raw Data'!B2373=0," ",'MSA Analaysis'!W2366)</f>
        <v xml:space="preserve"> </v>
      </c>
      <c r="H2369" s="39" t="str">
        <f>IF('Raw Data'!B2373=0," ",'MSA Analaysis'!X2366)</f>
        <v xml:space="preserve"> </v>
      </c>
      <c r="I2369" s="141" t="str">
        <f>IF('Raw Data'!B2373=0," ","No")</f>
        <v xml:space="preserve"> </v>
      </c>
      <c r="J2369" s="46" t="str">
        <f>IF('Raw Data'!B2373=0," ",IF($K$5="Yes",'MSA Analaysis'!Y2366,"ND"))</f>
        <v xml:space="preserve"> </v>
      </c>
      <c r="K2369" s="46" t="str">
        <f>IF('Raw Data'!B2373=0," ",IF($K$5="Yes",'MSA Analaysis'!Z2366,"ND"))</f>
        <v xml:space="preserve"> </v>
      </c>
      <c r="L2369" s="41" t="str">
        <f>IF('Raw Data'!B2373=0," ",IF(K2369="ND",IF(I2369="Yes",IF($K$5="Yes",IF(AND(H2369&lt;$I$7,J2369&gt;$K$7),"OK","NOK"),IF(H2369&lt;$I$7,"OK","NOK")),IF($K$5="Yes",IF(AND(H2369&lt;$I$6,J2369&gt;$K$7),"OK","NOK"),IF(H2369&lt;$I$6,"OK","NOK"))),IF(I2369="Yes",IF($K$5="Yes",IF(AND(H2369&lt;$I$7,OR(J2369&gt;$K$7,K2369&gt;2.5)),"OK","NOK"),IF(H2369&lt;$I$7,"OK","NOK")),IF($K$5="Yes",IF(AND(H2369&lt;$I$6,OR(J2369&gt;$K$7,K2369&gt;2.5)),"OK","NOK"),IF(H2369&lt;$I$6,"OK","NOK")))))</f>
        <v xml:space="preserve"> </v>
      </c>
      <c r="M2369" s="40" t="str">
        <f>IF('Raw Data'!B2373=0," ",'MSA Analaysis'!AA2366 &amp; ".")</f>
        <v xml:space="preserve"> </v>
      </c>
    </row>
    <row r="2370" spans="1:13" x14ac:dyDescent="0.2">
      <c r="A2370" s="35" t="str">
        <f>IF('Raw Data'!B2374=0,"",'MSA Analaysis'!A2367)</f>
        <v/>
      </c>
      <c r="B2370" s="35" t="str">
        <f>IF('Raw Data'!B2374=0,"",'MSA Analaysis'!B2367)</f>
        <v/>
      </c>
      <c r="C2370" s="38" t="str">
        <f>IF('Raw Data'!B2374=0," ",'MSA Analaysis'!C2367)</f>
        <v xml:space="preserve"> </v>
      </c>
      <c r="D2370" s="38" t="str">
        <f>IF('Raw Data'!B2374=0," ",'MSA Analaysis'!D2367)</f>
        <v xml:space="preserve"> </v>
      </c>
      <c r="E2370" s="38" t="str">
        <f>IF('Raw Data'!B2374=0," ",'MSA Analaysis'!R2367)</f>
        <v xml:space="preserve"> </v>
      </c>
      <c r="F2370" s="38" t="str">
        <f>IF('Raw Data'!B2374=0," ",'MSA Analaysis'!T2367)</f>
        <v xml:space="preserve"> </v>
      </c>
      <c r="G2370" s="38" t="str">
        <f>IF('Raw Data'!B2374=0," ",'MSA Analaysis'!W2367)</f>
        <v xml:space="preserve"> </v>
      </c>
      <c r="H2370" s="39" t="str">
        <f>IF('Raw Data'!B2374=0," ",'MSA Analaysis'!X2367)</f>
        <v xml:space="preserve"> </v>
      </c>
      <c r="I2370" s="141" t="str">
        <f>IF('Raw Data'!B2374=0," ","No")</f>
        <v xml:space="preserve"> </v>
      </c>
      <c r="J2370" s="46" t="str">
        <f>IF('Raw Data'!B2374=0," ",IF($K$5="Yes",'MSA Analaysis'!Y2367,"ND"))</f>
        <v xml:space="preserve"> </v>
      </c>
      <c r="K2370" s="46" t="str">
        <f>IF('Raw Data'!B2374=0," ",IF($K$5="Yes",'MSA Analaysis'!Z2367,"ND"))</f>
        <v xml:space="preserve"> </v>
      </c>
      <c r="L2370" s="41" t="str">
        <f>IF('Raw Data'!B2374=0," ",IF(K2370="ND",IF(I2370="Yes",IF($K$5="Yes",IF(AND(H2370&lt;$I$7,J2370&gt;$K$7),"OK","NOK"),IF(H2370&lt;$I$7,"OK","NOK")),IF($K$5="Yes",IF(AND(H2370&lt;$I$6,J2370&gt;$K$7),"OK","NOK"),IF(H2370&lt;$I$6,"OK","NOK"))),IF(I2370="Yes",IF($K$5="Yes",IF(AND(H2370&lt;$I$7,OR(J2370&gt;$K$7,K2370&gt;2.5)),"OK","NOK"),IF(H2370&lt;$I$7,"OK","NOK")),IF($K$5="Yes",IF(AND(H2370&lt;$I$6,OR(J2370&gt;$K$7,K2370&gt;2.5)),"OK","NOK"),IF(H2370&lt;$I$6,"OK","NOK")))))</f>
        <v xml:space="preserve"> </v>
      </c>
      <c r="M2370" s="40" t="str">
        <f>IF('Raw Data'!B2374=0," ",'MSA Analaysis'!AA2367 &amp; ".")</f>
        <v xml:space="preserve"> </v>
      </c>
    </row>
    <row r="2371" spans="1:13" x14ac:dyDescent="0.2">
      <c r="A2371" s="35" t="str">
        <f>IF('Raw Data'!B2375=0,"",'MSA Analaysis'!A2368)</f>
        <v/>
      </c>
      <c r="B2371" s="35" t="str">
        <f>IF('Raw Data'!B2375=0,"",'MSA Analaysis'!B2368)</f>
        <v/>
      </c>
      <c r="C2371" s="38" t="str">
        <f>IF('Raw Data'!B2375=0," ",'MSA Analaysis'!C2368)</f>
        <v xml:space="preserve"> </v>
      </c>
      <c r="D2371" s="38" t="str">
        <f>IF('Raw Data'!B2375=0," ",'MSA Analaysis'!D2368)</f>
        <v xml:space="preserve"> </v>
      </c>
      <c r="E2371" s="38" t="str">
        <f>IF('Raw Data'!B2375=0," ",'MSA Analaysis'!R2368)</f>
        <v xml:space="preserve"> </v>
      </c>
      <c r="F2371" s="38" t="str">
        <f>IF('Raw Data'!B2375=0," ",'MSA Analaysis'!T2368)</f>
        <v xml:space="preserve"> </v>
      </c>
      <c r="G2371" s="38" t="str">
        <f>IF('Raw Data'!B2375=0," ",'MSA Analaysis'!W2368)</f>
        <v xml:space="preserve"> </v>
      </c>
      <c r="H2371" s="39" t="str">
        <f>IF('Raw Data'!B2375=0," ",'MSA Analaysis'!X2368)</f>
        <v xml:space="preserve"> </v>
      </c>
      <c r="I2371" s="141" t="str">
        <f>IF('Raw Data'!B2375=0," ","No")</f>
        <v xml:space="preserve"> </v>
      </c>
      <c r="J2371" s="46" t="str">
        <f>IF('Raw Data'!B2375=0," ",IF($K$5="Yes",'MSA Analaysis'!Y2368,"ND"))</f>
        <v xml:space="preserve"> </v>
      </c>
      <c r="K2371" s="46" t="str">
        <f>IF('Raw Data'!B2375=0," ",IF($K$5="Yes",'MSA Analaysis'!Z2368,"ND"))</f>
        <v xml:space="preserve"> </v>
      </c>
      <c r="L2371" s="41" t="str">
        <f>IF('Raw Data'!B2375=0," ",IF(K2371="ND",IF(I2371="Yes",IF($K$5="Yes",IF(AND(H2371&lt;$I$7,J2371&gt;$K$7),"OK","NOK"),IF(H2371&lt;$I$7,"OK","NOK")),IF($K$5="Yes",IF(AND(H2371&lt;$I$6,J2371&gt;$K$7),"OK","NOK"),IF(H2371&lt;$I$6,"OK","NOK"))),IF(I2371="Yes",IF($K$5="Yes",IF(AND(H2371&lt;$I$7,OR(J2371&gt;$K$7,K2371&gt;2.5)),"OK","NOK"),IF(H2371&lt;$I$7,"OK","NOK")),IF($K$5="Yes",IF(AND(H2371&lt;$I$6,OR(J2371&gt;$K$7,K2371&gt;2.5)),"OK","NOK"),IF(H2371&lt;$I$6,"OK","NOK")))))</f>
        <v xml:space="preserve"> </v>
      </c>
      <c r="M2371" s="40" t="str">
        <f>IF('Raw Data'!B2375=0," ",'MSA Analaysis'!AA2368 &amp; ".")</f>
        <v xml:space="preserve"> </v>
      </c>
    </row>
    <row r="2372" spans="1:13" x14ac:dyDescent="0.2">
      <c r="A2372" s="35" t="str">
        <f>IF('Raw Data'!B2376=0,"",'MSA Analaysis'!A2369)</f>
        <v/>
      </c>
      <c r="B2372" s="35" t="str">
        <f>IF('Raw Data'!B2376=0,"",'MSA Analaysis'!B2369)</f>
        <v/>
      </c>
      <c r="C2372" s="38" t="str">
        <f>IF('Raw Data'!B2376=0," ",'MSA Analaysis'!C2369)</f>
        <v xml:space="preserve"> </v>
      </c>
      <c r="D2372" s="38" t="str">
        <f>IF('Raw Data'!B2376=0," ",'MSA Analaysis'!D2369)</f>
        <v xml:space="preserve"> </v>
      </c>
      <c r="E2372" s="38" t="str">
        <f>IF('Raw Data'!B2376=0," ",'MSA Analaysis'!R2369)</f>
        <v xml:space="preserve"> </v>
      </c>
      <c r="F2372" s="38" t="str">
        <f>IF('Raw Data'!B2376=0," ",'MSA Analaysis'!T2369)</f>
        <v xml:space="preserve"> </v>
      </c>
      <c r="G2372" s="38" t="str">
        <f>IF('Raw Data'!B2376=0," ",'MSA Analaysis'!W2369)</f>
        <v xml:space="preserve"> </v>
      </c>
      <c r="H2372" s="39" t="str">
        <f>IF('Raw Data'!B2376=0," ",'MSA Analaysis'!X2369)</f>
        <v xml:space="preserve"> </v>
      </c>
      <c r="I2372" s="141" t="str">
        <f>IF('Raw Data'!B2376=0," ","No")</f>
        <v xml:space="preserve"> </v>
      </c>
      <c r="J2372" s="46" t="str">
        <f>IF('Raw Data'!B2376=0," ",IF($K$5="Yes",'MSA Analaysis'!Y2369,"ND"))</f>
        <v xml:space="preserve"> </v>
      </c>
      <c r="K2372" s="46" t="str">
        <f>IF('Raw Data'!B2376=0," ",IF($K$5="Yes",'MSA Analaysis'!Z2369,"ND"))</f>
        <v xml:space="preserve"> </v>
      </c>
      <c r="L2372" s="41" t="str">
        <f>IF('Raw Data'!B2376=0," ",IF(K2372="ND",IF(I2372="Yes",IF($K$5="Yes",IF(AND(H2372&lt;$I$7,J2372&gt;$K$7),"OK","NOK"),IF(H2372&lt;$I$7,"OK","NOK")),IF($K$5="Yes",IF(AND(H2372&lt;$I$6,J2372&gt;$K$7),"OK","NOK"),IF(H2372&lt;$I$6,"OK","NOK"))),IF(I2372="Yes",IF($K$5="Yes",IF(AND(H2372&lt;$I$7,OR(J2372&gt;$K$7,K2372&gt;2.5)),"OK","NOK"),IF(H2372&lt;$I$7,"OK","NOK")),IF($K$5="Yes",IF(AND(H2372&lt;$I$6,OR(J2372&gt;$K$7,K2372&gt;2.5)),"OK","NOK"),IF(H2372&lt;$I$6,"OK","NOK")))))</f>
        <v xml:space="preserve"> </v>
      </c>
      <c r="M2372" s="40" t="str">
        <f>IF('Raw Data'!B2376=0," ",'MSA Analaysis'!AA2369 &amp; ".")</f>
        <v xml:space="preserve"> </v>
      </c>
    </row>
    <row r="2373" spans="1:13" x14ac:dyDescent="0.2">
      <c r="A2373" s="35" t="str">
        <f>IF('Raw Data'!B2377=0,"",'MSA Analaysis'!A2370)</f>
        <v/>
      </c>
      <c r="B2373" s="35" t="str">
        <f>IF('Raw Data'!B2377=0,"",'MSA Analaysis'!B2370)</f>
        <v/>
      </c>
      <c r="C2373" s="38" t="str">
        <f>IF('Raw Data'!B2377=0," ",'MSA Analaysis'!C2370)</f>
        <v xml:space="preserve"> </v>
      </c>
      <c r="D2373" s="38" t="str">
        <f>IF('Raw Data'!B2377=0," ",'MSA Analaysis'!D2370)</f>
        <v xml:space="preserve"> </v>
      </c>
      <c r="E2373" s="38" t="str">
        <f>IF('Raw Data'!B2377=0," ",'MSA Analaysis'!R2370)</f>
        <v xml:space="preserve"> </v>
      </c>
      <c r="F2373" s="38" t="str">
        <f>IF('Raw Data'!B2377=0," ",'MSA Analaysis'!T2370)</f>
        <v xml:space="preserve"> </v>
      </c>
      <c r="G2373" s="38" t="str">
        <f>IF('Raw Data'!B2377=0," ",'MSA Analaysis'!W2370)</f>
        <v xml:space="preserve"> </v>
      </c>
      <c r="H2373" s="39" t="str">
        <f>IF('Raw Data'!B2377=0," ",'MSA Analaysis'!X2370)</f>
        <v xml:space="preserve"> </v>
      </c>
      <c r="I2373" s="141" t="str">
        <f>IF('Raw Data'!B2377=0," ","No")</f>
        <v xml:space="preserve"> </v>
      </c>
      <c r="J2373" s="46" t="str">
        <f>IF('Raw Data'!B2377=0," ",IF($K$5="Yes",'MSA Analaysis'!Y2370,"ND"))</f>
        <v xml:space="preserve"> </v>
      </c>
      <c r="K2373" s="46" t="str">
        <f>IF('Raw Data'!B2377=0," ",IF($K$5="Yes",'MSA Analaysis'!Z2370,"ND"))</f>
        <v xml:space="preserve"> </v>
      </c>
      <c r="L2373" s="41" t="str">
        <f>IF('Raw Data'!B2377=0," ",IF(K2373="ND",IF(I2373="Yes",IF($K$5="Yes",IF(AND(H2373&lt;$I$7,J2373&gt;$K$7),"OK","NOK"),IF(H2373&lt;$I$7,"OK","NOK")),IF($K$5="Yes",IF(AND(H2373&lt;$I$6,J2373&gt;$K$7),"OK","NOK"),IF(H2373&lt;$I$6,"OK","NOK"))),IF(I2373="Yes",IF($K$5="Yes",IF(AND(H2373&lt;$I$7,OR(J2373&gt;$K$7,K2373&gt;2.5)),"OK","NOK"),IF(H2373&lt;$I$7,"OK","NOK")),IF($K$5="Yes",IF(AND(H2373&lt;$I$6,OR(J2373&gt;$K$7,K2373&gt;2.5)),"OK","NOK"),IF(H2373&lt;$I$6,"OK","NOK")))))</f>
        <v xml:space="preserve"> </v>
      </c>
      <c r="M2373" s="40" t="str">
        <f>IF('Raw Data'!B2377=0," ",'MSA Analaysis'!AA2370 &amp; ".")</f>
        <v xml:space="preserve"> </v>
      </c>
    </row>
    <row r="2374" spans="1:13" x14ac:dyDescent="0.2">
      <c r="A2374" s="35" t="str">
        <f>IF('Raw Data'!B2378=0,"",'MSA Analaysis'!A2371)</f>
        <v/>
      </c>
      <c r="B2374" s="35" t="str">
        <f>IF('Raw Data'!B2378=0,"",'MSA Analaysis'!B2371)</f>
        <v/>
      </c>
      <c r="C2374" s="38" t="str">
        <f>IF('Raw Data'!B2378=0," ",'MSA Analaysis'!C2371)</f>
        <v xml:space="preserve"> </v>
      </c>
      <c r="D2374" s="38" t="str">
        <f>IF('Raw Data'!B2378=0," ",'MSA Analaysis'!D2371)</f>
        <v xml:space="preserve"> </v>
      </c>
      <c r="E2374" s="38" t="str">
        <f>IF('Raw Data'!B2378=0," ",'MSA Analaysis'!R2371)</f>
        <v xml:space="preserve"> </v>
      </c>
      <c r="F2374" s="38" t="str">
        <f>IF('Raw Data'!B2378=0," ",'MSA Analaysis'!T2371)</f>
        <v xml:space="preserve"> </v>
      </c>
      <c r="G2374" s="38" t="str">
        <f>IF('Raw Data'!B2378=0," ",'MSA Analaysis'!W2371)</f>
        <v xml:space="preserve"> </v>
      </c>
      <c r="H2374" s="39" t="str">
        <f>IF('Raw Data'!B2378=0," ",'MSA Analaysis'!X2371)</f>
        <v xml:space="preserve"> </v>
      </c>
      <c r="I2374" s="141" t="str">
        <f>IF('Raw Data'!B2378=0," ","No")</f>
        <v xml:space="preserve"> </v>
      </c>
      <c r="J2374" s="46" t="str">
        <f>IF('Raw Data'!B2378=0," ",IF($K$5="Yes",'MSA Analaysis'!Y2371,"ND"))</f>
        <v xml:space="preserve"> </v>
      </c>
      <c r="K2374" s="46" t="str">
        <f>IF('Raw Data'!B2378=0," ",IF($K$5="Yes",'MSA Analaysis'!Z2371,"ND"))</f>
        <v xml:space="preserve"> </v>
      </c>
      <c r="L2374" s="41" t="str">
        <f>IF('Raw Data'!B2378=0," ",IF(K2374="ND",IF(I2374="Yes",IF($K$5="Yes",IF(AND(H2374&lt;$I$7,J2374&gt;$K$7),"OK","NOK"),IF(H2374&lt;$I$7,"OK","NOK")),IF($K$5="Yes",IF(AND(H2374&lt;$I$6,J2374&gt;$K$7),"OK","NOK"),IF(H2374&lt;$I$6,"OK","NOK"))),IF(I2374="Yes",IF($K$5="Yes",IF(AND(H2374&lt;$I$7,OR(J2374&gt;$K$7,K2374&gt;2.5)),"OK","NOK"),IF(H2374&lt;$I$7,"OK","NOK")),IF($K$5="Yes",IF(AND(H2374&lt;$I$6,OR(J2374&gt;$K$7,K2374&gt;2.5)),"OK","NOK"),IF(H2374&lt;$I$6,"OK","NOK")))))</f>
        <v xml:space="preserve"> </v>
      </c>
      <c r="M2374" s="40" t="str">
        <f>IF('Raw Data'!B2378=0," ",'MSA Analaysis'!AA2371 &amp; ".")</f>
        <v xml:space="preserve"> </v>
      </c>
    </row>
    <row r="2375" spans="1:13" x14ac:dyDescent="0.2">
      <c r="A2375" s="35" t="str">
        <f>IF('Raw Data'!B2379=0,"",'MSA Analaysis'!A2372)</f>
        <v/>
      </c>
      <c r="B2375" s="35" t="str">
        <f>IF('Raw Data'!B2379=0,"",'MSA Analaysis'!B2372)</f>
        <v/>
      </c>
      <c r="C2375" s="38" t="str">
        <f>IF('Raw Data'!B2379=0," ",'MSA Analaysis'!C2372)</f>
        <v xml:space="preserve"> </v>
      </c>
      <c r="D2375" s="38" t="str">
        <f>IF('Raw Data'!B2379=0," ",'MSA Analaysis'!D2372)</f>
        <v xml:space="preserve"> </v>
      </c>
      <c r="E2375" s="38" t="str">
        <f>IF('Raw Data'!B2379=0," ",'MSA Analaysis'!R2372)</f>
        <v xml:space="preserve"> </v>
      </c>
      <c r="F2375" s="38" t="str">
        <f>IF('Raw Data'!B2379=0," ",'MSA Analaysis'!T2372)</f>
        <v xml:space="preserve"> </v>
      </c>
      <c r="G2375" s="38" t="str">
        <f>IF('Raw Data'!B2379=0," ",'MSA Analaysis'!W2372)</f>
        <v xml:space="preserve"> </v>
      </c>
      <c r="H2375" s="39" t="str">
        <f>IF('Raw Data'!B2379=0," ",'MSA Analaysis'!X2372)</f>
        <v xml:space="preserve"> </v>
      </c>
      <c r="I2375" s="141" t="str">
        <f>IF('Raw Data'!B2379=0," ","No")</f>
        <v xml:space="preserve"> </v>
      </c>
      <c r="J2375" s="46" t="str">
        <f>IF('Raw Data'!B2379=0," ",IF($K$5="Yes",'MSA Analaysis'!Y2372,"ND"))</f>
        <v xml:space="preserve"> </v>
      </c>
      <c r="K2375" s="46" t="str">
        <f>IF('Raw Data'!B2379=0," ",IF($K$5="Yes",'MSA Analaysis'!Z2372,"ND"))</f>
        <v xml:space="preserve"> </v>
      </c>
      <c r="L2375" s="41" t="str">
        <f>IF('Raw Data'!B2379=0," ",IF(K2375="ND",IF(I2375="Yes",IF($K$5="Yes",IF(AND(H2375&lt;$I$7,J2375&gt;$K$7),"OK","NOK"),IF(H2375&lt;$I$7,"OK","NOK")),IF($K$5="Yes",IF(AND(H2375&lt;$I$6,J2375&gt;$K$7),"OK","NOK"),IF(H2375&lt;$I$6,"OK","NOK"))),IF(I2375="Yes",IF($K$5="Yes",IF(AND(H2375&lt;$I$7,OR(J2375&gt;$K$7,K2375&gt;2.5)),"OK","NOK"),IF(H2375&lt;$I$7,"OK","NOK")),IF($K$5="Yes",IF(AND(H2375&lt;$I$6,OR(J2375&gt;$K$7,K2375&gt;2.5)),"OK","NOK"),IF(H2375&lt;$I$6,"OK","NOK")))))</f>
        <v xml:space="preserve"> </v>
      </c>
      <c r="M2375" s="40" t="str">
        <f>IF('Raw Data'!B2379=0," ",'MSA Analaysis'!AA2372 &amp; ".")</f>
        <v xml:space="preserve"> </v>
      </c>
    </row>
    <row r="2376" spans="1:13" x14ac:dyDescent="0.2">
      <c r="A2376" s="35" t="str">
        <f>IF('Raw Data'!B2380=0,"",'MSA Analaysis'!A2373)</f>
        <v/>
      </c>
      <c r="B2376" s="35" t="str">
        <f>IF('Raw Data'!B2380=0,"",'MSA Analaysis'!B2373)</f>
        <v/>
      </c>
      <c r="C2376" s="38" t="str">
        <f>IF('Raw Data'!B2380=0," ",'MSA Analaysis'!C2373)</f>
        <v xml:space="preserve"> </v>
      </c>
      <c r="D2376" s="38" t="str">
        <f>IF('Raw Data'!B2380=0," ",'MSA Analaysis'!D2373)</f>
        <v xml:space="preserve"> </v>
      </c>
      <c r="E2376" s="38" t="str">
        <f>IF('Raw Data'!B2380=0," ",'MSA Analaysis'!R2373)</f>
        <v xml:space="preserve"> </v>
      </c>
      <c r="F2376" s="38" t="str">
        <f>IF('Raw Data'!B2380=0," ",'MSA Analaysis'!T2373)</f>
        <v xml:space="preserve"> </v>
      </c>
      <c r="G2376" s="38" t="str">
        <f>IF('Raw Data'!B2380=0," ",'MSA Analaysis'!W2373)</f>
        <v xml:space="preserve"> </v>
      </c>
      <c r="H2376" s="39" t="str">
        <f>IF('Raw Data'!B2380=0," ",'MSA Analaysis'!X2373)</f>
        <v xml:space="preserve"> </v>
      </c>
      <c r="I2376" s="141" t="str">
        <f>IF('Raw Data'!B2380=0," ","No")</f>
        <v xml:space="preserve"> </v>
      </c>
      <c r="J2376" s="46" t="str">
        <f>IF('Raw Data'!B2380=0," ",IF($K$5="Yes",'MSA Analaysis'!Y2373,"ND"))</f>
        <v xml:space="preserve"> </v>
      </c>
      <c r="K2376" s="46" t="str">
        <f>IF('Raw Data'!B2380=0," ",IF($K$5="Yes",'MSA Analaysis'!Z2373,"ND"))</f>
        <v xml:space="preserve"> </v>
      </c>
      <c r="L2376" s="41" t="str">
        <f>IF('Raw Data'!B2380=0," ",IF(K2376="ND",IF(I2376="Yes",IF($K$5="Yes",IF(AND(H2376&lt;$I$7,J2376&gt;$K$7),"OK","NOK"),IF(H2376&lt;$I$7,"OK","NOK")),IF($K$5="Yes",IF(AND(H2376&lt;$I$6,J2376&gt;$K$7),"OK","NOK"),IF(H2376&lt;$I$6,"OK","NOK"))),IF(I2376="Yes",IF($K$5="Yes",IF(AND(H2376&lt;$I$7,OR(J2376&gt;$K$7,K2376&gt;2.5)),"OK","NOK"),IF(H2376&lt;$I$7,"OK","NOK")),IF($K$5="Yes",IF(AND(H2376&lt;$I$6,OR(J2376&gt;$K$7,K2376&gt;2.5)),"OK","NOK"),IF(H2376&lt;$I$6,"OK","NOK")))))</f>
        <v xml:space="preserve"> </v>
      </c>
      <c r="M2376" s="40" t="str">
        <f>IF('Raw Data'!B2380=0," ",'MSA Analaysis'!AA2373 &amp; ".")</f>
        <v xml:space="preserve"> </v>
      </c>
    </row>
    <row r="2377" spans="1:13" x14ac:dyDescent="0.2">
      <c r="A2377" s="35" t="str">
        <f>IF('Raw Data'!B2381=0,"",'MSA Analaysis'!A2374)</f>
        <v/>
      </c>
      <c r="B2377" s="35" t="str">
        <f>IF('Raw Data'!B2381=0,"",'MSA Analaysis'!B2374)</f>
        <v/>
      </c>
      <c r="C2377" s="38" t="str">
        <f>IF('Raw Data'!B2381=0," ",'MSA Analaysis'!C2374)</f>
        <v xml:space="preserve"> </v>
      </c>
      <c r="D2377" s="38" t="str">
        <f>IF('Raw Data'!B2381=0," ",'MSA Analaysis'!D2374)</f>
        <v xml:space="preserve"> </v>
      </c>
      <c r="E2377" s="38" t="str">
        <f>IF('Raw Data'!B2381=0," ",'MSA Analaysis'!R2374)</f>
        <v xml:space="preserve"> </v>
      </c>
      <c r="F2377" s="38" t="str">
        <f>IF('Raw Data'!B2381=0," ",'MSA Analaysis'!T2374)</f>
        <v xml:space="preserve"> </v>
      </c>
      <c r="G2377" s="38" t="str">
        <f>IF('Raw Data'!B2381=0," ",'MSA Analaysis'!W2374)</f>
        <v xml:space="preserve"> </v>
      </c>
      <c r="H2377" s="39" t="str">
        <f>IF('Raw Data'!B2381=0," ",'MSA Analaysis'!X2374)</f>
        <v xml:space="preserve"> </v>
      </c>
      <c r="I2377" s="141" t="str">
        <f>IF('Raw Data'!B2381=0," ","No")</f>
        <v xml:space="preserve"> </v>
      </c>
      <c r="J2377" s="46" t="str">
        <f>IF('Raw Data'!B2381=0," ",IF($K$5="Yes",'MSA Analaysis'!Y2374,"ND"))</f>
        <v xml:space="preserve"> </v>
      </c>
      <c r="K2377" s="46" t="str">
        <f>IF('Raw Data'!B2381=0," ",IF($K$5="Yes",'MSA Analaysis'!Z2374,"ND"))</f>
        <v xml:space="preserve"> </v>
      </c>
      <c r="L2377" s="41" t="str">
        <f>IF('Raw Data'!B2381=0," ",IF(K2377="ND",IF(I2377="Yes",IF($K$5="Yes",IF(AND(H2377&lt;$I$7,J2377&gt;$K$7),"OK","NOK"),IF(H2377&lt;$I$7,"OK","NOK")),IF($K$5="Yes",IF(AND(H2377&lt;$I$6,J2377&gt;$K$7),"OK","NOK"),IF(H2377&lt;$I$6,"OK","NOK"))),IF(I2377="Yes",IF($K$5="Yes",IF(AND(H2377&lt;$I$7,OR(J2377&gt;$K$7,K2377&gt;2.5)),"OK","NOK"),IF(H2377&lt;$I$7,"OK","NOK")),IF($K$5="Yes",IF(AND(H2377&lt;$I$6,OR(J2377&gt;$K$7,K2377&gt;2.5)),"OK","NOK"),IF(H2377&lt;$I$6,"OK","NOK")))))</f>
        <v xml:space="preserve"> </v>
      </c>
      <c r="M2377" s="40" t="str">
        <f>IF('Raw Data'!B2381=0," ",'MSA Analaysis'!AA2374 &amp; ".")</f>
        <v xml:space="preserve"> </v>
      </c>
    </row>
    <row r="2378" spans="1:13" x14ac:dyDescent="0.2">
      <c r="A2378" s="35" t="str">
        <f>IF('Raw Data'!B2382=0,"",'MSA Analaysis'!A2375)</f>
        <v/>
      </c>
      <c r="B2378" s="35" t="str">
        <f>IF('Raw Data'!B2382=0,"",'MSA Analaysis'!B2375)</f>
        <v/>
      </c>
      <c r="C2378" s="38" t="str">
        <f>IF('Raw Data'!B2382=0," ",'MSA Analaysis'!C2375)</f>
        <v xml:space="preserve"> </v>
      </c>
      <c r="D2378" s="38" t="str">
        <f>IF('Raw Data'!B2382=0," ",'MSA Analaysis'!D2375)</f>
        <v xml:space="preserve"> </v>
      </c>
      <c r="E2378" s="38" t="str">
        <f>IF('Raw Data'!B2382=0," ",'MSA Analaysis'!R2375)</f>
        <v xml:space="preserve"> </v>
      </c>
      <c r="F2378" s="38" t="str">
        <f>IF('Raw Data'!B2382=0," ",'MSA Analaysis'!T2375)</f>
        <v xml:space="preserve"> </v>
      </c>
      <c r="G2378" s="38" t="str">
        <f>IF('Raw Data'!B2382=0," ",'MSA Analaysis'!W2375)</f>
        <v xml:space="preserve"> </v>
      </c>
      <c r="H2378" s="39" t="str">
        <f>IF('Raw Data'!B2382=0," ",'MSA Analaysis'!X2375)</f>
        <v xml:space="preserve"> </v>
      </c>
      <c r="I2378" s="141" t="str">
        <f>IF('Raw Data'!B2382=0," ","No")</f>
        <v xml:space="preserve"> </v>
      </c>
      <c r="J2378" s="46" t="str">
        <f>IF('Raw Data'!B2382=0," ",IF($K$5="Yes",'MSA Analaysis'!Y2375,"ND"))</f>
        <v xml:space="preserve"> </v>
      </c>
      <c r="K2378" s="46" t="str">
        <f>IF('Raw Data'!B2382=0," ",IF($K$5="Yes",'MSA Analaysis'!Z2375,"ND"))</f>
        <v xml:space="preserve"> </v>
      </c>
      <c r="L2378" s="41" t="str">
        <f>IF('Raw Data'!B2382=0," ",IF(K2378="ND",IF(I2378="Yes",IF($K$5="Yes",IF(AND(H2378&lt;$I$7,J2378&gt;$K$7),"OK","NOK"),IF(H2378&lt;$I$7,"OK","NOK")),IF($K$5="Yes",IF(AND(H2378&lt;$I$6,J2378&gt;$K$7),"OK","NOK"),IF(H2378&lt;$I$6,"OK","NOK"))),IF(I2378="Yes",IF($K$5="Yes",IF(AND(H2378&lt;$I$7,OR(J2378&gt;$K$7,K2378&gt;2.5)),"OK","NOK"),IF(H2378&lt;$I$7,"OK","NOK")),IF($K$5="Yes",IF(AND(H2378&lt;$I$6,OR(J2378&gt;$K$7,K2378&gt;2.5)),"OK","NOK"),IF(H2378&lt;$I$6,"OK","NOK")))))</f>
        <v xml:space="preserve"> </v>
      </c>
      <c r="M2378" s="40" t="str">
        <f>IF('Raw Data'!B2382=0," ",'MSA Analaysis'!AA2375 &amp; ".")</f>
        <v xml:space="preserve"> </v>
      </c>
    </row>
    <row r="2379" spans="1:13" x14ac:dyDescent="0.2">
      <c r="A2379" s="35" t="str">
        <f>IF('Raw Data'!B2383=0,"",'MSA Analaysis'!A2376)</f>
        <v/>
      </c>
      <c r="B2379" s="35" t="str">
        <f>IF('Raw Data'!B2383=0,"",'MSA Analaysis'!B2376)</f>
        <v/>
      </c>
      <c r="C2379" s="38" t="str">
        <f>IF('Raw Data'!B2383=0," ",'MSA Analaysis'!C2376)</f>
        <v xml:space="preserve"> </v>
      </c>
      <c r="D2379" s="38" t="str">
        <f>IF('Raw Data'!B2383=0," ",'MSA Analaysis'!D2376)</f>
        <v xml:space="preserve"> </v>
      </c>
      <c r="E2379" s="38" t="str">
        <f>IF('Raw Data'!B2383=0," ",'MSA Analaysis'!R2376)</f>
        <v xml:space="preserve"> </v>
      </c>
      <c r="F2379" s="38" t="str">
        <f>IF('Raw Data'!B2383=0," ",'MSA Analaysis'!T2376)</f>
        <v xml:space="preserve"> </v>
      </c>
      <c r="G2379" s="38" t="str">
        <f>IF('Raw Data'!B2383=0," ",'MSA Analaysis'!W2376)</f>
        <v xml:space="preserve"> </v>
      </c>
      <c r="H2379" s="39" t="str">
        <f>IF('Raw Data'!B2383=0," ",'MSA Analaysis'!X2376)</f>
        <v xml:space="preserve"> </v>
      </c>
      <c r="I2379" s="141" t="str">
        <f>IF('Raw Data'!B2383=0," ","No")</f>
        <v xml:space="preserve"> </v>
      </c>
      <c r="J2379" s="46" t="str">
        <f>IF('Raw Data'!B2383=0," ",IF($K$5="Yes",'MSA Analaysis'!Y2376,"ND"))</f>
        <v xml:space="preserve"> </v>
      </c>
      <c r="K2379" s="46" t="str">
        <f>IF('Raw Data'!B2383=0," ",IF($K$5="Yes",'MSA Analaysis'!Z2376,"ND"))</f>
        <v xml:space="preserve"> </v>
      </c>
      <c r="L2379" s="41" t="str">
        <f>IF('Raw Data'!B2383=0," ",IF(K2379="ND",IF(I2379="Yes",IF($K$5="Yes",IF(AND(H2379&lt;$I$7,J2379&gt;$K$7),"OK","NOK"),IF(H2379&lt;$I$7,"OK","NOK")),IF($K$5="Yes",IF(AND(H2379&lt;$I$6,J2379&gt;$K$7),"OK","NOK"),IF(H2379&lt;$I$6,"OK","NOK"))),IF(I2379="Yes",IF($K$5="Yes",IF(AND(H2379&lt;$I$7,OR(J2379&gt;$K$7,K2379&gt;2.5)),"OK","NOK"),IF(H2379&lt;$I$7,"OK","NOK")),IF($K$5="Yes",IF(AND(H2379&lt;$I$6,OR(J2379&gt;$K$7,K2379&gt;2.5)),"OK","NOK"),IF(H2379&lt;$I$6,"OK","NOK")))))</f>
        <v xml:space="preserve"> </v>
      </c>
      <c r="M2379" s="40" t="str">
        <f>IF('Raw Data'!B2383=0," ",'MSA Analaysis'!AA2376 &amp; ".")</f>
        <v xml:space="preserve"> </v>
      </c>
    </row>
    <row r="2380" spans="1:13" x14ac:dyDescent="0.2">
      <c r="A2380" s="35" t="str">
        <f>IF('Raw Data'!B2384=0,"",'MSA Analaysis'!A2377)</f>
        <v/>
      </c>
      <c r="B2380" s="35" t="str">
        <f>IF('Raw Data'!B2384=0,"",'MSA Analaysis'!B2377)</f>
        <v/>
      </c>
      <c r="C2380" s="38" t="str">
        <f>IF('Raw Data'!B2384=0," ",'MSA Analaysis'!C2377)</f>
        <v xml:space="preserve"> </v>
      </c>
      <c r="D2380" s="38" t="str">
        <f>IF('Raw Data'!B2384=0," ",'MSA Analaysis'!D2377)</f>
        <v xml:space="preserve"> </v>
      </c>
      <c r="E2380" s="38" t="str">
        <f>IF('Raw Data'!B2384=0," ",'MSA Analaysis'!R2377)</f>
        <v xml:space="preserve"> </v>
      </c>
      <c r="F2380" s="38" t="str">
        <f>IF('Raw Data'!B2384=0," ",'MSA Analaysis'!T2377)</f>
        <v xml:space="preserve"> </v>
      </c>
      <c r="G2380" s="38" t="str">
        <f>IF('Raw Data'!B2384=0," ",'MSA Analaysis'!W2377)</f>
        <v xml:space="preserve"> </v>
      </c>
      <c r="H2380" s="39" t="str">
        <f>IF('Raw Data'!B2384=0," ",'MSA Analaysis'!X2377)</f>
        <v xml:space="preserve"> </v>
      </c>
      <c r="I2380" s="141" t="str">
        <f>IF('Raw Data'!B2384=0," ","No")</f>
        <v xml:space="preserve"> </v>
      </c>
      <c r="J2380" s="46" t="str">
        <f>IF('Raw Data'!B2384=0," ",IF($K$5="Yes",'MSA Analaysis'!Y2377,"ND"))</f>
        <v xml:space="preserve"> </v>
      </c>
      <c r="K2380" s="46" t="str">
        <f>IF('Raw Data'!B2384=0," ",IF($K$5="Yes",'MSA Analaysis'!Z2377,"ND"))</f>
        <v xml:space="preserve"> </v>
      </c>
      <c r="L2380" s="41" t="str">
        <f>IF('Raw Data'!B2384=0," ",IF(K2380="ND",IF(I2380="Yes",IF($K$5="Yes",IF(AND(H2380&lt;$I$7,J2380&gt;$K$7),"OK","NOK"),IF(H2380&lt;$I$7,"OK","NOK")),IF($K$5="Yes",IF(AND(H2380&lt;$I$6,J2380&gt;$K$7),"OK","NOK"),IF(H2380&lt;$I$6,"OK","NOK"))),IF(I2380="Yes",IF($K$5="Yes",IF(AND(H2380&lt;$I$7,OR(J2380&gt;$K$7,K2380&gt;2.5)),"OK","NOK"),IF(H2380&lt;$I$7,"OK","NOK")),IF($K$5="Yes",IF(AND(H2380&lt;$I$6,OR(J2380&gt;$K$7,K2380&gt;2.5)),"OK","NOK"),IF(H2380&lt;$I$6,"OK","NOK")))))</f>
        <v xml:space="preserve"> </v>
      </c>
      <c r="M2380" s="40" t="str">
        <f>IF('Raw Data'!B2384=0," ",'MSA Analaysis'!AA2377 &amp; ".")</f>
        <v xml:space="preserve"> </v>
      </c>
    </row>
    <row r="2381" spans="1:13" x14ac:dyDescent="0.2">
      <c r="A2381" s="35" t="str">
        <f>IF('Raw Data'!B2385=0,"",'MSA Analaysis'!A2378)</f>
        <v/>
      </c>
      <c r="B2381" s="35" t="str">
        <f>IF('Raw Data'!B2385=0,"",'MSA Analaysis'!B2378)</f>
        <v/>
      </c>
      <c r="C2381" s="38" t="str">
        <f>IF('Raw Data'!B2385=0," ",'MSA Analaysis'!C2378)</f>
        <v xml:space="preserve"> </v>
      </c>
      <c r="D2381" s="38" t="str">
        <f>IF('Raw Data'!B2385=0," ",'MSA Analaysis'!D2378)</f>
        <v xml:space="preserve"> </v>
      </c>
      <c r="E2381" s="38" t="str">
        <f>IF('Raw Data'!B2385=0," ",'MSA Analaysis'!R2378)</f>
        <v xml:space="preserve"> </v>
      </c>
      <c r="F2381" s="38" t="str">
        <f>IF('Raw Data'!B2385=0," ",'MSA Analaysis'!T2378)</f>
        <v xml:space="preserve"> </v>
      </c>
      <c r="G2381" s="38" t="str">
        <f>IF('Raw Data'!B2385=0," ",'MSA Analaysis'!W2378)</f>
        <v xml:space="preserve"> </v>
      </c>
      <c r="H2381" s="39" t="str">
        <f>IF('Raw Data'!B2385=0," ",'MSA Analaysis'!X2378)</f>
        <v xml:space="preserve"> </v>
      </c>
      <c r="I2381" s="141" t="str">
        <f>IF('Raw Data'!B2385=0," ","No")</f>
        <v xml:space="preserve"> </v>
      </c>
      <c r="J2381" s="46" t="str">
        <f>IF('Raw Data'!B2385=0," ",IF($K$5="Yes",'MSA Analaysis'!Y2378,"ND"))</f>
        <v xml:space="preserve"> </v>
      </c>
      <c r="K2381" s="46" t="str">
        <f>IF('Raw Data'!B2385=0," ",IF($K$5="Yes",'MSA Analaysis'!Z2378,"ND"))</f>
        <v xml:space="preserve"> </v>
      </c>
      <c r="L2381" s="41" t="str">
        <f>IF('Raw Data'!B2385=0," ",IF(K2381="ND",IF(I2381="Yes",IF($K$5="Yes",IF(AND(H2381&lt;$I$7,J2381&gt;$K$7),"OK","NOK"),IF(H2381&lt;$I$7,"OK","NOK")),IF($K$5="Yes",IF(AND(H2381&lt;$I$6,J2381&gt;$K$7),"OK","NOK"),IF(H2381&lt;$I$6,"OK","NOK"))),IF(I2381="Yes",IF($K$5="Yes",IF(AND(H2381&lt;$I$7,OR(J2381&gt;$K$7,K2381&gt;2.5)),"OK","NOK"),IF(H2381&lt;$I$7,"OK","NOK")),IF($K$5="Yes",IF(AND(H2381&lt;$I$6,OR(J2381&gt;$K$7,K2381&gt;2.5)),"OK","NOK"),IF(H2381&lt;$I$6,"OK","NOK")))))</f>
        <v xml:space="preserve"> </v>
      </c>
      <c r="M2381" s="40" t="str">
        <f>IF('Raw Data'!B2385=0," ",'MSA Analaysis'!AA2378 &amp; ".")</f>
        <v xml:space="preserve"> </v>
      </c>
    </row>
    <row r="2382" spans="1:13" x14ac:dyDescent="0.2">
      <c r="A2382" s="35" t="str">
        <f>IF('Raw Data'!B2386=0,"",'MSA Analaysis'!A2379)</f>
        <v/>
      </c>
      <c r="B2382" s="35" t="str">
        <f>IF('Raw Data'!B2386=0,"",'MSA Analaysis'!B2379)</f>
        <v/>
      </c>
      <c r="C2382" s="38" t="str">
        <f>IF('Raw Data'!B2386=0," ",'MSA Analaysis'!C2379)</f>
        <v xml:space="preserve"> </v>
      </c>
      <c r="D2382" s="38" t="str">
        <f>IF('Raw Data'!B2386=0," ",'MSA Analaysis'!D2379)</f>
        <v xml:space="preserve"> </v>
      </c>
      <c r="E2382" s="38" t="str">
        <f>IF('Raw Data'!B2386=0," ",'MSA Analaysis'!R2379)</f>
        <v xml:space="preserve"> </v>
      </c>
      <c r="F2382" s="38" t="str">
        <f>IF('Raw Data'!B2386=0," ",'MSA Analaysis'!T2379)</f>
        <v xml:space="preserve"> </v>
      </c>
      <c r="G2382" s="38" t="str">
        <f>IF('Raw Data'!B2386=0," ",'MSA Analaysis'!W2379)</f>
        <v xml:space="preserve"> </v>
      </c>
      <c r="H2382" s="39" t="str">
        <f>IF('Raw Data'!B2386=0," ",'MSA Analaysis'!X2379)</f>
        <v xml:space="preserve"> </v>
      </c>
      <c r="I2382" s="141" t="str">
        <f>IF('Raw Data'!B2386=0," ","No")</f>
        <v xml:space="preserve"> </v>
      </c>
      <c r="J2382" s="46" t="str">
        <f>IF('Raw Data'!B2386=0," ",IF($K$5="Yes",'MSA Analaysis'!Y2379,"ND"))</f>
        <v xml:space="preserve"> </v>
      </c>
      <c r="K2382" s="46" t="str">
        <f>IF('Raw Data'!B2386=0," ",IF($K$5="Yes",'MSA Analaysis'!Z2379,"ND"))</f>
        <v xml:space="preserve"> </v>
      </c>
      <c r="L2382" s="41" t="str">
        <f>IF('Raw Data'!B2386=0," ",IF(K2382="ND",IF(I2382="Yes",IF($K$5="Yes",IF(AND(H2382&lt;$I$7,J2382&gt;$K$7),"OK","NOK"),IF(H2382&lt;$I$7,"OK","NOK")),IF($K$5="Yes",IF(AND(H2382&lt;$I$6,J2382&gt;$K$7),"OK","NOK"),IF(H2382&lt;$I$6,"OK","NOK"))),IF(I2382="Yes",IF($K$5="Yes",IF(AND(H2382&lt;$I$7,OR(J2382&gt;$K$7,K2382&gt;2.5)),"OK","NOK"),IF(H2382&lt;$I$7,"OK","NOK")),IF($K$5="Yes",IF(AND(H2382&lt;$I$6,OR(J2382&gt;$K$7,K2382&gt;2.5)),"OK","NOK"),IF(H2382&lt;$I$6,"OK","NOK")))))</f>
        <v xml:space="preserve"> </v>
      </c>
      <c r="M2382" s="40" t="str">
        <f>IF('Raw Data'!B2386=0," ",'MSA Analaysis'!AA2379 &amp; ".")</f>
        <v xml:space="preserve"> </v>
      </c>
    </row>
    <row r="2383" spans="1:13" x14ac:dyDescent="0.2">
      <c r="A2383" s="35" t="str">
        <f>IF('Raw Data'!B2387=0,"",'MSA Analaysis'!A2380)</f>
        <v/>
      </c>
      <c r="B2383" s="35" t="str">
        <f>IF('Raw Data'!B2387=0,"",'MSA Analaysis'!B2380)</f>
        <v/>
      </c>
      <c r="C2383" s="38" t="str">
        <f>IF('Raw Data'!B2387=0," ",'MSA Analaysis'!C2380)</f>
        <v xml:space="preserve"> </v>
      </c>
      <c r="D2383" s="38" t="str">
        <f>IF('Raw Data'!B2387=0," ",'MSA Analaysis'!D2380)</f>
        <v xml:space="preserve"> </v>
      </c>
      <c r="E2383" s="38" t="str">
        <f>IF('Raw Data'!B2387=0," ",'MSA Analaysis'!R2380)</f>
        <v xml:space="preserve"> </v>
      </c>
      <c r="F2383" s="38" t="str">
        <f>IF('Raw Data'!B2387=0," ",'MSA Analaysis'!T2380)</f>
        <v xml:space="preserve"> </v>
      </c>
      <c r="G2383" s="38" t="str">
        <f>IF('Raw Data'!B2387=0," ",'MSA Analaysis'!W2380)</f>
        <v xml:space="preserve"> </v>
      </c>
      <c r="H2383" s="39" t="str">
        <f>IF('Raw Data'!B2387=0," ",'MSA Analaysis'!X2380)</f>
        <v xml:space="preserve"> </v>
      </c>
      <c r="I2383" s="141" t="str">
        <f>IF('Raw Data'!B2387=0," ","No")</f>
        <v xml:space="preserve"> </v>
      </c>
      <c r="J2383" s="46" t="str">
        <f>IF('Raw Data'!B2387=0," ",IF($K$5="Yes",'MSA Analaysis'!Y2380,"ND"))</f>
        <v xml:space="preserve"> </v>
      </c>
      <c r="K2383" s="46" t="str">
        <f>IF('Raw Data'!B2387=0," ",IF($K$5="Yes",'MSA Analaysis'!Z2380,"ND"))</f>
        <v xml:space="preserve"> </v>
      </c>
      <c r="L2383" s="41" t="str">
        <f>IF('Raw Data'!B2387=0," ",IF(K2383="ND",IF(I2383="Yes",IF($K$5="Yes",IF(AND(H2383&lt;$I$7,J2383&gt;$K$7),"OK","NOK"),IF(H2383&lt;$I$7,"OK","NOK")),IF($K$5="Yes",IF(AND(H2383&lt;$I$6,J2383&gt;$K$7),"OK","NOK"),IF(H2383&lt;$I$6,"OK","NOK"))),IF(I2383="Yes",IF($K$5="Yes",IF(AND(H2383&lt;$I$7,OR(J2383&gt;$K$7,K2383&gt;2.5)),"OK","NOK"),IF(H2383&lt;$I$7,"OK","NOK")),IF($K$5="Yes",IF(AND(H2383&lt;$I$6,OR(J2383&gt;$K$7,K2383&gt;2.5)),"OK","NOK"),IF(H2383&lt;$I$6,"OK","NOK")))))</f>
        <v xml:space="preserve"> </v>
      </c>
      <c r="M2383" s="40" t="str">
        <f>IF('Raw Data'!B2387=0," ",'MSA Analaysis'!AA2380 &amp; ".")</f>
        <v xml:space="preserve"> </v>
      </c>
    </row>
    <row r="2384" spans="1:13" x14ac:dyDescent="0.2">
      <c r="A2384" s="35" t="str">
        <f>IF('Raw Data'!B2388=0,"",'MSA Analaysis'!A2381)</f>
        <v/>
      </c>
      <c r="B2384" s="35" t="str">
        <f>IF('Raw Data'!B2388=0,"",'MSA Analaysis'!B2381)</f>
        <v/>
      </c>
      <c r="C2384" s="38" t="str">
        <f>IF('Raw Data'!B2388=0," ",'MSA Analaysis'!C2381)</f>
        <v xml:space="preserve"> </v>
      </c>
      <c r="D2384" s="38" t="str">
        <f>IF('Raw Data'!B2388=0," ",'MSA Analaysis'!D2381)</f>
        <v xml:space="preserve"> </v>
      </c>
      <c r="E2384" s="38" t="str">
        <f>IF('Raw Data'!B2388=0," ",'MSA Analaysis'!R2381)</f>
        <v xml:space="preserve"> </v>
      </c>
      <c r="F2384" s="38" t="str">
        <f>IF('Raw Data'!B2388=0," ",'MSA Analaysis'!T2381)</f>
        <v xml:space="preserve"> </v>
      </c>
      <c r="G2384" s="38" t="str">
        <f>IF('Raw Data'!B2388=0," ",'MSA Analaysis'!W2381)</f>
        <v xml:space="preserve"> </v>
      </c>
      <c r="H2384" s="39" t="str">
        <f>IF('Raw Data'!B2388=0," ",'MSA Analaysis'!X2381)</f>
        <v xml:space="preserve"> </v>
      </c>
      <c r="I2384" s="141" t="str">
        <f>IF('Raw Data'!B2388=0," ","No")</f>
        <v xml:space="preserve"> </v>
      </c>
      <c r="J2384" s="46" t="str">
        <f>IF('Raw Data'!B2388=0," ",IF($K$5="Yes",'MSA Analaysis'!Y2381,"ND"))</f>
        <v xml:space="preserve"> </v>
      </c>
      <c r="K2384" s="46" t="str">
        <f>IF('Raw Data'!B2388=0," ",IF($K$5="Yes",'MSA Analaysis'!Z2381,"ND"))</f>
        <v xml:space="preserve"> </v>
      </c>
      <c r="L2384" s="41" t="str">
        <f>IF('Raw Data'!B2388=0," ",IF(K2384="ND",IF(I2384="Yes",IF($K$5="Yes",IF(AND(H2384&lt;$I$7,J2384&gt;$K$7),"OK","NOK"),IF(H2384&lt;$I$7,"OK","NOK")),IF($K$5="Yes",IF(AND(H2384&lt;$I$6,J2384&gt;$K$7),"OK","NOK"),IF(H2384&lt;$I$6,"OK","NOK"))),IF(I2384="Yes",IF($K$5="Yes",IF(AND(H2384&lt;$I$7,OR(J2384&gt;$K$7,K2384&gt;2.5)),"OK","NOK"),IF(H2384&lt;$I$7,"OK","NOK")),IF($K$5="Yes",IF(AND(H2384&lt;$I$6,OR(J2384&gt;$K$7,K2384&gt;2.5)),"OK","NOK"),IF(H2384&lt;$I$6,"OK","NOK")))))</f>
        <v xml:space="preserve"> </v>
      </c>
      <c r="M2384" s="40" t="str">
        <f>IF('Raw Data'!B2388=0," ",'MSA Analaysis'!AA2381 &amp; ".")</f>
        <v xml:space="preserve"> </v>
      </c>
    </row>
    <row r="2385" spans="1:13" x14ac:dyDescent="0.2">
      <c r="A2385" s="35" t="str">
        <f>IF('Raw Data'!B2389=0,"",'MSA Analaysis'!A2382)</f>
        <v/>
      </c>
      <c r="B2385" s="35" t="str">
        <f>IF('Raw Data'!B2389=0,"",'MSA Analaysis'!B2382)</f>
        <v/>
      </c>
      <c r="C2385" s="38" t="str">
        <f>IF('Raw Data'!B2389=0," ",'MSA Analaysis'!C2382)</f>
        <v xml:space="preserve"> </v>
      </c>
      <c r="D2385" s="38" t="str">
        <f>IF('Raw Data'!B2389=0," ",'MSA Analaysis'!D2382)</f>
        <v xml:space="preserve"> </v>
      </c>
      <c r="E2385" s="38" t="str">
        <f>IF('Raw Data'!B2389=0," ",'MSA Analaysis'!R2382)</f>
        <v xml:space="preserve"> </v>
      </c>
      <c r="F2385" s="38" t="str">
        <f>IF('Raw Data'!B2389=0," ",'MSA Analaysis'!T2382)</f>
        <v xml:space="preserve"> </v>
      </c>
      <c r="G2385" s="38" t="str">
        <f>IF('Raw Data'!B2389=0," ",'MSA Analaysis'!W2382)</f>
        <v xml:space="preserve"> </v>
      </c>
      <c r="H2385" s="39" t="str">
        <f>IF('Raw Data'!B2389=0," ",'MSA Analaysis'!X2382)</f>
        <v xml:space="preserve"> </v>
      </c>
      <c r="I2385" s="141" t="str">
        <f>IF('Raw Data'!B2389=0," ","No")</f>
        <v xml:space="preserve"> </v>
      </c>
      <c r="J2385" s="46" t="str">
        <f>IF('Raw Data'!B2389=0," ",IF($K$5="Yes",'MSA Analaysis'!Y2382,"ND"))</f>
        <v xml:space="preserve"> </v>
      </c>
      <c r="K2385" s="46" t="str">
        <f>IF('Raw Data'!B2389=0," ",IF($K$5="Yes",'MSA Analaysis'!Z2382,"ND"))</f>
        <v xml:space="preserve"> </v>
      </c>
      <c r="L2385" s="41" t="str">
        <f>IF('Raw Data'!B2389=0," ",IF(K2385="ND",IF(I2385="Yes",IF($K$5="Yes",IF(AND(H2385&lt;$I$7,J2385&gt;$K$7),"OK","NOK"),IF(H2385&lt;$I$7,"OK","NOK")),IF($K$5="Yes",IF(AND(H2385&lt;$I$6,J2385&gt;$K$7),"OK","NOK"),IF(H2385&lt;$I$6,"OK","NOK"))),IF(I2385="Yes",IF($K$5="Yes",IF(AND(H2385&lt;$I$7,OR(J2385&gt;$K$7,K2385&gt;2.5)),"OK","NOK"),IF(H2385&lt;$I$7,"OK","NOK")),IF($K$5="Yes",IF(AND(H2385&lt;$I$6,OR(J2385&gt;$K$7,K2385&gt;2.5)),"OK","NOK"),IF(H2385&lt;$I$6,"OK","NOK")))))</f>
        <v xml:space="preserve"> </v>
      </c>
      <c r="M2385" s="40" t="str">
        <f>IF('Raw Data'!B2389=0," ",'MSA Analaysis'!AA2382 &amp; ".")</f>
        <v xml:space="preserve"> </v>
      </c>
    </row>
    <row r="2386" spans="1:13" x14ac:dyDescent="0.2">
      <c r="A2386" s="35" t="str">
        <f>IF('Raw Data'!B2390=0,"",'MSA Analaysis'!A2383)</f>
        <v/>
      </c>
      <c r="B2386" s="35" t="str">
        <f>IF('Raw Data'!B2390=0,"",'MSA Analaysis'!B2383)</f>
        <v/>
      </c>
      <c r="C2386" s="38" t="str">
        <f>IF('Raw Data'!B2390=0," ",'MSA Analaysis'!C2383)</f>
        <v xml:space="preserve"> </v>
      </c>
      <c r="D2386" s="38" t="str">
        <f>IF('Raw Data'!B2390=0," ",'MSA Analaysis'!D2383)</f>
        <v xml:space="preserve"> </v>
      </c>
      <c r="E2386" s="38" t="str">
        <f>IF('Raw Data'!B2390=0," ",'MSA Analaysis'!R2383)</f>
        <v xml:space="preserve"> </v>
      </c>
      <c r="F2386" s="38" t="str">
        <f>IF('Raw Data'!B2390=0," ",'MSA Analaysis'!T2383)</f>
        <v xml:space="preserve"> </v>
      </c>
      <c r="G2386" s="38" t="str">
        <f>IF('Raw Data'!B2390=0," ",'MSA Analaysis'!W2383)</f>
        <v xml:space="preserve"> </v>
      </c>
      <c r="H2386" s="39" t="str">
        <f>IF('Raw Data'!B2390=0," ",'MSA Analaysis'!X2383)</f>
        <v xml:space="preserve"> </v>
      </c>
      <c r="I2386" s="141" t="str">
        <f>IF('Raw Data'!B2390=0," ","No")</f>
        <v xml:space="preserve"> </v>
      </c>
      <c r="J2386" s="46" t="str">
        <f>IF('Raw Data'!B2390=0," ",IF($K$5="Yes",'MSA Analaysis'!Y2383,"ND"))</f>
        <v xml:space="preserve"> </v>
      </c>
      <c r="K2386" s="46" t="str">
        <f>IF('Raw Data'!B2390=0," ",IF($K$5="Yes",'MSA Analaysis'!Z2383,"ND"))</f>
        <v xml:space="preserve"> </v>
      </c>
      <c r="L2386" s="41" t="str">
        <f>IF('Raw Data'!B2390=0," ",IF(K2386="ND",IF(I2386="Yes",IF($K$5="Yes",IF(AND(H2386&lt;$I$7,J2386&gt;$K$7),"OK","NOK"),IF(H2386&lt;$I$7,"OK","NOK")),IF($K$5="Yes",IF(AND(H2386&lt;$I$6,J2386&gt;$K$7),"OK","NOK"),IF(H2386&lt;$I$6,"OK","NOK"))),IF(I2386="Yes",IF($K$5="Yes",IF(AND(H2386&lt;$I$7,OR(J2386&gt;$K$7,K2386&gt;2.5)),"OK","NOK"),IF(H2386&lt;$I$7,"OK","NOK")),IF($K$5="Yes",IF(AND(H2386&lt;$I$6,OR(J2386&gt;$K$7,K2386&gt;2.5)),"OK","NOK"),IF(H2386&lt;$I$6,"OK","NOK")))))</f>
        <v xml:space="preserve"> </v>
      </c>
      <c r="M2386" s="40" t="str">
        <f>IF('Raw Data'!B2390=0," ",'MSA Analaysis'!AA2383 &amp; ".")</f>
        <v xml:space="preserve"> </v>
      </c>
    </row>
    <row r="2387" spans="1:13" x14ac:dyDescent="0.2">
      <c r="A2387" s="35" t="str">
        <f>IF('Raw Data'!B2391=0,"",'MSA Analaysis'!A2384)</f>
        <v/>
      </c>
      <c r="B2387" s="35" t="str">
        <f>IF('Raw Data'!B2391=0,"",'MSA Analaysis'!B2384)</f>
        <v/>
      </c>
      <c r="C2387" s="38" t="str">
        <f>IF('Raw Data'!B2391=0," ",'MSA Analaysis'!C2384)</f>
        <v xml:space="preserve"> </v>
      </c>
      <c r="D2387" s="38" t="str">
        <f>IF('Raw Data'!B2391=0," ",'MSA Analaysis'!D2384)</f>
        <v xml:space="preserve"> </v>
      </c>
      <c r="E2387" s="38" t="str">
        <f>IF('Raw Data'!B2391=0," ",'MSA Analaysis'!R2384)</f>
        <v xml:space="preserve"> </v>
      </c>
      <c r="F2387" s="38" t="str">
        <f>IF('Raw Data'!B2391=0," ",'MSA Analaysis'!T2384)</f>
        <v xml:space="preserve"> </v>
      </c>
      <c r="G2387" s="38" t="str">
        <f>IF('Raw Data'!B2391=0," ",'MSA Analaysis'!W2384)</f>
        <v xml:space="preserve"> </v>
      </c>
      <c r="H2387" s="39" t="str">
        <f>IF('Raw Data'!B2391=0," ",'MSA Analaysis'!X2384)</f>
        <v xml:space="preserve"> </v>
      </c>
      <c r="I2387" s="141" t="str">
        <f>IF('Raw Data'!B2391=0," ","No")</f>
        <v xml:space="preserve"> </v>
      </c>
      <c r="J2387" s="46" t="str">
        <f>IF('Raw Data'!B2391=0," ",IF($K$5="Yes",'MSA Analaysis'!Y2384,"ND"))</f>
        <v xml:space="preserve"> </v>
      </c>
      <c r="K2387" s="46" t="str">
        <f>IF('Raw Data'!B2391=0," ",IF($K$5="Yes",'MSA Analaysis'!Z2384,"ND"))</f>
        <v xml:space="preserve"> </v>
      </c>
      <c r="L2387" s="41" t="str">
        <f>IF('Raw Data'!B2391=0," ",IF(K2387="ND",IF(I2387="Yes",IF($K$5="Yes",IF(AND(H2387&lt;$I$7,J2387&gt;$K$7),"OK","NOK"),IF(H2387&lt;$I$7,"OK","NOK")),IF($K$5="Yes",IF(AND(H2387&lt;$I$6,J2387&gt;$K$7),"OK","NOK"),IF(H2387&lt;$I$6,"OK","NOK"))),IF(I2387="Yes",IF($K$5="Yes",IF(AND(H2387&lt;$I$7,OR(J2387&gt;$K$7,K2387&gt;2.5)),"OK","NOK"),IF(H2387&lt;$I$7,"OK","NOK")),IF($K$5="Yes",IF(AND(H2387&lt;$I$6,OR(J2387&gt;$K$7,K2387&gt;2.5)),"OK","NOK"),IF(H2387&lt;$I$6,"OK","NOK")))))</f>
        <v xml:space="preserve"> </v>
      </c>
      <c r="M2387" s="40" t="str">
        <f>IF('Raw Data'!B2391=0," ",'MSA Analaysis'!AA2384 &amp; ".")</f>
        <v xml:space="preserve"> </v>
      </c>
    </row>
    <row r="2388" spans="1:13" x14ac:dyDescent="0.2">
      <c r="A2388" s="35" t="str">
        <f>IF('Raw Data'!B2392=0,"",'MSA Analaysis'!A2385)</f>
        <v/>
      </c>
      <c r="B2388" s="35" t="str">
        <f>IF('Raw Data'!B2392=0,"",'MSA Analaysis'!B2385)</f>
        <v/>
      </c>
      <c r="C2388" s="38" t="str">
        <f>IF('Raw Data'!B2392=0," ",'MSA Analaysis'!C2385)</f>
        <v xml:space="preserve"> </v>
      </c>
      <c r="D2388" s="38" t="str">
        <f>IF('Raw Data'!B2392=0," ",'MSA Analaysis'!D2385)</f>
        <v xml:space="preserve"> </v>
      </c>
      <c r="E2388" s="38" t="str">
        <f>IF('Raw Data'!B2392=0," ",'MSA Analaysis'!R2385)</f>
        <v xml:space="preserve"> </v>
      </c>
      <c r="F2388" s="38" t="str">
        <f>IF('Raw Data'!B2392=0," ",'MSA Analaysis'!T2385)</f>
        <v xml:space="preserve"> </v>
      </c>
      <c r="G2388" s="38" t="str">
        <f>IF('Raw Data'!B2392=0," ",'MSA Analaysis'!W2385)</f>
        <v xml:space="preserve"> </v>
      </c>
      <c r="H2388" s="39" t="str">
        <f>IF('Raw Data'!B2392=0," ",'MSA Analaysis'!X2385)</f>
        <v xml:space="preserve"> </v>
      </c>
      <c r="I2388" s="141" t="str">
        <f>IF('Raw Data'!B2392=0," ","No")</f>
        <v xml:space="preserve"> </v>
      </c>
      <c r="J2388" s="46" t="str">
        <f>IF('Raw Data'!B2392=0," ",IF($K$5="Yes",'MSA Analaysis'!Y2385,"ND"))</f>
        <v xml:space="preserve"> </v>
      </c>
      <c r="K2388" s="46" t="str">
        <f>IF('Raw Data'!B2392=0," ",IF($K$5="Yes",'MSA Analaysis'!Z2385,"ND"))</f>
        <v xml:space="preserve"> </v>
      </c>
      <c r="L2388" s="41" t="str">
        <f>IF('Raw Data'!B2392=0," ",IF(K2388="ND",IF(I2388="Yes",IF($K$5="Yes",IF(AND(H2388&lt;$I$7,J2388&gt;$K$7),"OK","NOK"),IF(H2388&lt;$I$7,"OK","NOK")),IF($K$5="Yes",IF(AND(H2388&lt;$I$6,J2388&gt;$K$7),"OK","NOK"),IF(H2388&lt;$I$6,"OK","NOK"))),IF(I2388="Yes",IF($K$5="Yes",IF(AND(H2388&lt;$I$7,OR(J2388&gt;$K$7,K2388&gt;2.5)),"OK","NOK"),IF(H2388&lt;$I$7,"OK","NOK")),IF($K$5="Yes",IF(AND(H2388&lt;$I$6,OR(J2388&gt;$K$7,K2388&gt;2.5)),"OK","NOK"),IF(H2388&lt;$I$6,"OK","NOK")))))</f>
        <v xml:space="preserve"> </v>
      </c>
      <c r="M2388" s="40" t="str">
        <f>IF('Raw Data'!B2392=0," ",'MSA Analaysis'!AA2385 &amp; ".")</f>
        <v xml:space="preserve"> </v>
      </c>
    </row>
    <row r="2389" spans="1:13" x14ac:dyDescent="0.2">
      <c r="A2389" s="35" t="str">
        <f>IF('Raw Data'!B2393=0,"",'MSA Analaysis'!A2386)</f>
        <v/>
      </c>
      <c r="B2389" s="35" t="str">
        <f>IF('Raw Data'!B2393=0,"",'MSA Analaysis'!B2386)</f>
        <v/>
      </c>
      <c r="C2389" s="38" t="str">
        <f>IF('Raw Data'!B2393=0," ",'MSA Analaysis'!C2386)</f>
        <v xml:space="preserve"> </v>
      </c>
      <c r="D2389" s="38" t="str">
        <f>IF('Raw Data'!B2393=0," ",'MSA Analaysis'!D2386)</f>
        <v xml:space="preserve"> </v>
      </c>
      <c r="E2389" s="38" t="str">
        <f>IF('Raw Data'!B2393=0," ",'MSA Analaysis'!R2386)</f>
        <v xml:space="preserve"> </v>
      </c>
      <c r="F2389" s="38" t="str">
        <f>IF('Raw Data'!B2393=0," ",'MSA Analaysis'!T2386)</f>
        <v xml:space="preserve"> </v>
      </c>
      <c r="G2389" s="38" t="str">
        <f>IF('Raw Data'!B2393=0," ",'MSA Analaysis'!W2386)</f>
        <v xml:space="preserve"> </v>
      </c>
      <c r="H2389" s="39" t="str">
        <f>IF('Raw Data'!B2393=0," ",'MSA Analaysis'!X2386)</f>
        <v xml:space="preserve"> </v>
      </c>
      <c r="I2389" s="141" t="str">
        <f>IF('Raw Data'!B2393=0," ","No")</f>
        <v xml:space="preserve"> </v>
      </c>
      <c r="J2389" s="46" t="str">
        <f>IF('Raw Data'!B2393=0," ",IF($K$5="Yes",'MSA Analaysis'!Y2386,"ND"))</f>
        <v xml:space="preserve"> </v>
      </c>
      <c r="K2389" s="46" t="str">
        <f>IF('Raw Data'!B2393=0," ",IF($K$5="Yes",'MSA Analaysis'!Z2386,"ND"))</f>
        <v xml:space="preserve"> </v>
      </c>
      <c r="L2389" s="41" t="str">
        <f>IF('Raw Data'!B2393=0," ",IF(K2389="ND",IF(I2389="Yes",IF($K$5="Yes",IF(AND(H2389&lt;$I$7,J2389&gt;$K$7),"OK","NOK"),IF(H2389&lt;$I$7,"OK","NOK")),IF($K$5="Yes",IF(AND(H2389&lt;$I$6,J2389&gt;$K$7),"OK","NOK"),IF(H2389&lt;$I$6,"OK","NOK"))),IF(I2389="Yes",IF($K$5="Yes",IF(AND(H2389&lt;$I$7,OR(J2389&gt;$K$7,K2389&gt;2.5)),"OK","NOK"),IF(H2389&lt;$I$7,"OK","NOK")),IF($K$5="Yes",IF(AND(H2389&lt;$I$6,OR(J2389&gt;$K$7,K2389&gt;2.5)),"OK","NOK"),IF(H2389&lt;$I$6,"OK","NOK")))))</f>
        <v xml:space="preserve"> </v>
      </c>
      <c r="M2389" s="40" t="str">
        <f>IF('Raw Data'!B2393=0," ",'MSA Analaysis'!AA2386 &amp; ".")</f>
        <v xml:space="preserve"> </v>
      </c>
    </row>
    <row r="2390" spans="1:13" x14ac:dyDescent="0.2">
      <c r="A2390" s="35" t="str">
        <f>IF('Raw Data'!B2394=0,"",'MSA Analaysis'!A2387)</f>
        <v/>
      </c>
      <c r="B2390" s="35" t="str">
        <f>IF('Raw Data'!B2394=0,"",'MSA Analaysis'!B2387)</f>
        <v/>
      </c>
      <c r="C2390" s="38" t="str">
        <f>IF('Raw Data'!B2394=0," ",'MSA Analaysis'!C2387)</f>
        <v xml:space="preserve"> </v>
      </c>
      <c r="D2390" s="38" t="str">
        <f>IF('Raw Data'!B2394=0," ",'MSA Analaysis'!D2387)</f>
        <v xml:space="preserve"> </v>
      </c>
      <c r="E2390" s="38" t="str">
        <f>IF('Raw Data'!B2394=0," ",'MSA Analaysis'!R2387)</f>
        <v xml:space="preserve"> </v>
      </c>
      <c r="F2390" s="38" t="str">
        <f>IF('Raw Data'!B2394=0," ",'MSA Analaysis'!T2387)</f>
        <v xml:space="preserve"> </v>
      </c>
      <c r="G2390" s="38" t="str">
        <f>IF('Raw Data'!B2394=0," ",'MSA Analaysis'!W2387)</f>
        <v xml:space="preserve"> </v>
      </c>
      <c r="H2390" s="39" t="str">
        <f>IF('Raw Data'!B2394=0," ",'MSA Analaysis'!X2387)</f>
        <v xml:space="preserve"> </v>
      </c>
      <c r="I2390" s="141" t="str">
        <f>IF('Raw Data'!B2394=0," ","No")</f>
        <v xml:space="preserve"> </v>
      </c>
      <c r="J2390" s="46" t="str">
        <f>IF('Raw Data'!B2394=0," ",IF($K$5="Yes",'MSA Analaysis'!Y2387,"ND"))</f>
        <v xml:space="preserve"> </v>
      </c>
      <c r="K2390" s="46" t="str">
        <f>IF('Raw Data'!B2394=0," ",IF($K$5="Yes",'MSA Analaysis'!Z2387,"ND"))</f>
        <v xml:space="preserve"> </v>
      </c>
      <c r="L2390" s="41" t="str">
        <f>IF('Raw Data'!B2394=0," ",IF(K2390="ND",IF(I2390="Yes",IF($K$5="Yes",IF(AND(H2390&lt;$I$7,J2390&gt;$K$7),"OK","NOK"),IF(H2390&lt;$I$7,"OK","NOK")),IF($K$5="Yes",IF(AND(H2390&lt;$I$6,J2390&gt;$K$7),"OK","NOK"),IF(H2390&lt;$I$6,"OK","NOK"))),IF(I2390="Yes",IF($K$5="Yes",IF(AND(H2390&lt;$I$7,OR(J2390&gt;$K$7,K2390&gt;2.5)),"OK","NOK"),IF(H2390&lt;$I$7,"OK","NOK")),IF($K$5="Yes",IF(AND(H2390&lt;$I$6,OR(J2390&gt;$K$7,K2390&gt;2.5)),"OK","NOK"),IF(H2390&lt;$I$6,"OK","NOK")))))</f>
        <v xml:space="preserve"> </v>
      </c>
      <c r="M2390" s="40" t="str">
        <f>IF('Raw Data'!B2394=0," ",'MSA Analaysis'!AA2387 &amp; ".")</f>
        <v xml:space="preserve"> </v>
      </c>
    </row>
    <row r="2391" spans="1:13" x14ac:dyDescent="0.2">
      <c r="A2391" s="35" t="str">
        <f>IF('Raw Data'!B2395=0,"",'MSA Analaysis'!A2388)</f>
        <v/>
      </c>
      <c r="B2391" s="35" t="str">
        <f>IF('Raw Data'!B2395=0,"",'MSA Analaysis'!B2388)</f>
        <v/>
      </c>
      <c r="C2391" s="38" t="str">
        <f>IF('Raw Data'!B2395=0," ",'MSA Analaysis'!C2388)</f>
        <v xml:space="preserve"> </v>
      </c>
      <c r="D2391" s="38" t="str">
        <f>IF('Raw Data'!B2395=0," ",'MSA Analaysis'!D2388)</f>
        <v xml:space="preserve"> </v>
      </c>
      <c r="E2391" s="38" t="str">
        <f>IF('Raw Data'!B2395=0," ",'MSA Analaysis'!R2388)</f>
        <v xml:space="preserve"> </v>
      </c>
      <c r="F2391" s="38" t="str">
        <f>IF('Raw Data'!B2395=0," ",'MSA Analaysis'!T2388)</f>
        <v xml:space="preserve"> </v>
      </c>
      <c r="G2391" s="38" t="str">
        <f>IF('Raw Data'!B2395=0," ",'MSA Analaysis'!W2388)</f>
        <v xml:space="preserve"> </v>
      </c>
      <c r="H2391" s="39" t="str">
        <f>IF('Raw Data'!B2395=0," ",'MSA Analaysis'!X2388)</f>
        <v xml:space="preserve"> </v>
      </c>
      <c r="I2391" s="141" t="str">
        <f>IF('Raw Data'!B2395=0," ","No")</f>
        <v xml:space="preserve"> </v>
      </c>
      <c r="J2391" s="46" t="str">
        <f>IF('Raw Data'!B2395=0," ",IF($K$5="Yes",'MSA Analaysis'!Y2388,"ND"))</f>
        <v xml:space="preserve"> </v>
      </c>
      <c r="K2391" s="46" t="str">
        <f>IF('Raw Data'!B2395=0," ",IF($K$5="Yes",'MSA Analaysis'!Z2388,"ND"))</f>
        <v xml:space="preserve"> </v>
      </c>
      <c r="L2391" s="41" t="str">
        <f>IF('Raw Data'!B2395=0," ",IF(K2391="ND",IF(I2391="Yes",IF($K$5="Yes",IF(AND(H2391&lt;$I$7,J2391&gt;$K$7),"OK","NOK"),IF(H2391&lt;$I$7,"OK","NOK")),IF($K$5="Yes",IF(AND(H2391&lt;$I$6,J2391&gt;$K$7),"OK","NOK"),IF(H2391&lt;$I$6,"OK","NOK"))),IF(I2391="Yes",IF($K$5="Yes",IF(AND(H2391&lt;$I$7,OR(J2391&gt;$K$7,K2391&gt;2.5)),"OK","NOK"),IF(H2391&lt;$I$7,"OK","NOK")),IF($K$5="Yes",IF(AND(H2391&lt;$I$6,OR(J2391&gt;$K$7,K2391&gt;2.5)),"OK","NOK"),IF(H2391&lt;$I$6,"OK","NOK")))))</f>
        <v xml:space="preserve"> </v>
      </c>
      <c r="M2391" s="40" t="str">
        <f>IF('Raw Data'!B2395=0," ",'MSA Analaysis'!AA2388 &amp; ".")</f>
        <v xml:space="preserve"> </v>
      </c>
    </row>
    <row r="2392" spans="1:13" x14ac:dyDescent="0.2">
      <c r="A2392" s="35" t="str">
        <f>IF('Raw Data'!B2396=0,"",'MSA Analaysis'!A2389)</f>
        <v/>
      </c>
      <c r="B2392" s="35" t="str">
        <f>IF('Raw Data'!B2396=0,"",'MSA Analaysis'!B2389)</f>
        <v/>
      </c>
      <c r="C2392" s="38" t="str">
        <f>IF('Raw Data'!B2396=0," ",'MSA Analaysis'!C2389)</f>
        <v xml:space="preserve"> </v>
      </c>
      <c r="D2392" s="38" t="str">
        <f>IF('Raw Data'!B2396=0," ",'MSA Analaysis'!D2389)</f>
        <v xml:space="preserve"> </v>
      </c>
      <c r="E2392" s="38" t="str">
        <f>IF('Raw Data'!B2396=0," ",'MSA Analaysis'!R2389)</f>
        <v xml:space="preserve"> </v>
      </c>
      <c r="F2392" s="38" t="str">
        <f>IF('Raw Data'!B2396=0," ",'MSA Analaysis'!T2389)</f>
        <v xml:space="preserve"> </v>
      </c>
      <c r="G2392" s="38" t="str">
        <f>IF('Raw Data'!B2396=0," ",'MSA Analaysis'!W2389)</f>
        <v xml:space="preserve"> </v>
      </c>
      <c r="H2392" s="39" t="str">
        <f>IF('Raw Data'!B2396=0," ",'MSA Analaysis'!X2389)</f>
        <v xml:space="preserve"> </v>
      </c>
      <c r="I2392" s="141" t="str">
        <f>IF('Raw Data'!B2396=0," ","No")</f>
        <v xml:space="preserve"> </v>
      </c>
      <c r="J2392" s="46" t="str">
        <f>IF('Raw Data'!B2396=0," ",IF($K$5="Yes",'MSA Analaysis'!Y2389,"ND"))</f>
        <v xml:space="preserve"> </v>
      </c>
      <c r="K2392" s="46" t="str">
        <f>IF('Raw Data'!B2396=0," ",IF($K$5="Yes",'MSA Analaysis'!Z2389,"ND"))</f>
        <v xml:space="preserve"> </v>
      </c>
      <c r="L2392" s="41" t="str">
        <f>IF('Raw Data'!B2396=0," ",IF(K2392="ND",IF(I2392="Yes",IF($K$5="Yes",IF(AND(H2392&lt;$I$7,J2392&gt;$K$7),"OK","NOK"),IF(H2392&lt;$I$7,"OK","NOK")),IF($K$5="Yes",IF(AND(H2392&lt;$I$6,J2392&gt;$K$7),"OK","NOK"),IF(H2392&lt;$I$6,"OK","NOK"))),IF(I2392="Yes",IF($K$5="Yes",IF(AND(H2392&lt;$I$7,OR(J2392&gt;$K$7,K2392&gt;2.5)),"OK","NOK"),IF(H2392&lt;$I$7,"OK","NOK")),IF($K$5="Yes",IF(AND(H2392&lt;$I$6,OR(J2392&gt;$K$7,K2392&gt;2.5)),"OK","NOK"),IF(H2392&lt;$I$6,"OK","NOK")))))</f>
        <v xml:space="preserve"> </v>
      </c>
      <c r="M2392" s="40" t="str">
        <f>IF('Raw Data'!B2396=0," ",'MSA Analaysis'!AA2389 &amp; ".")</f>
        <v xml:space="preserve"> </v>
      </c>
    </row>
    <row r="2393" spans="1:13" x14ac:dyDescent="0.2">
      <c r="A2393" s="35" t="str">
        <f>IF('Raw Data'!B2397=0,"",'MSA Analaysis'!A2390)</f>
        <v/>
      </c>
      <c r="B2393" s="35" t="str">
        <f>IF('Raw Data'!B2397=0,"",'MSA Analaysis'!B2390)</f>
        <v/>
      </c>
      <c r="C2393" s="38" t="str">
        <f>IF('Raw Data'!B2397=0," ",'MSA Analaysis'!C2390)</f>
        <v xml:space="preserve"> </v>
      </c>
      <c r="D2393" s="38" t="str">
        <f>IF('Raw Data'!B2397=0," ",'MSA Analaysis'!D2390)</f>
        <v xml:space="preserve"> </v>
      </c>
      <c r="E2393" s="38" t="str">
        <f>IF('Raw Data'!B2397=0," ",'MSA Analaysis'!R2390)</f>
        <v xml:space="preserve"> </v>
      </c>
      <c r="F2393" s="38" t="str">
        <f>IF('Raw Data'!B2397=0," ",'MSA Analaysis'!T2390)</f>
        <v xml:space="preserve"> </v>
      </c>
      <c r="G2393" s="38" t="str">
        <f>IF('Raw Data'!B2397=0," ",'MSA Analaysis'!W2390)</f>
        <v xml:space="preserve"> </v>
      </c>
      <c r="H2393" s="39" t="str">
        <f>IF('Raw Data'!B2397=0," ",'MSA Analaysis'!X2390)</f>
        <v xml:space="preserve"> </v>
      </c>
      <c r="I2393" s="141" t="str">
        <f>IF('Raw Data'!B2397=0," ","No")</f>
        <v xml:space="preserve"> </v>
      </c>
      <c r="J2393" s="46" t="str">
        <f>IF('Raw Data'!B2397=0," ",IF($K$5="Yes",'MSA Analaysis'!Y2390,"ND"))</f>
        <v xml:space="preserve"> </v>
      </c>
      <c r="K2393" s="46" t="str">
        <f>IF('Raw Data'!B2397=0," ",IF($K$5="Yes",'MSA Analaysis'!Z2390,"ND"))</f>
        <v xml:space="preserve"> </v>
      </c>
      <c r="L2393" s="41" t="str">
        <f>IF('Raw Data'!B2397=0," ",IF(K2393="ND",IF(I2393="Yes",IF($K$5="Yes",IF(AND(H2393&lt;$I$7,J2393&gt;$K$7),"OK","NOK"),IF(H2393&lt;$I$7,"OK","NOK")),IF($K$5="Yes",IF(AND(H2393&lt;$I$6,J2393&gt;$K$7),"OK","NOK"),IF(H2393&lt;$I$6,"OK","NOK"))),IF(I2393="Yes",IF($K$5="Yes",IF(AND(H2393&lt;$I$7,OR(J2393&gt;$K$7,K2393&gt;2.5)),"OK","NOK"),IF(H2393&lt;$I$7,"OK","NOK")),IF($K$5="Yes",IF(AND(H2393&lt;$I$6,OR(J2393&gt;$K$7,K2393&gt;2.5)),"OK","NOK"),IF(H2393&lt;$I$6,"OK","NOK")))))</f>
        <v xml:space="preserve"> </v>
      </c>
      <c r="M2393" s="40" t="str">
        <f>IF('Raw Data'!B2397=0," ",'MSA Analaysis'!AA2390 &amp; ".")</f>
        <v xml:space="preserve"> </v>
      </c>
    </row>
    <row r="2394" spans="1:13" x14ac:dyDescent="0.2">
      <c r="A2394" s="35" t="str">
        <f>IF('Raw Data'!B2398=0,"",'MSA Analaysis'!A2391)</f>
        <v/>
      </c>
      <c r="B2394" s="35" t="str">
        <f>IF('Raw Data'!B2398=0,"",'MSA Analaysis'!B2391)</f>
        <v/>
      </c>
      <c r="C2394" s="38" t="str">
        <f>IF('Raw Data'!B2398=0," ",'MSA Analaysis'!C2391)</f>
        <v xml:space="preserve"> </v>
      </c>
      <c r="D2394" s="38" t="str">
        <f>IF('Raw Data'!B2398=0," ",'MSA Analaysis'!D2391)</f>
        <v xml:space="preserve"> </v>
      </c>
      <c r="E2394" s="38" t="str">
        <f>IF('Raw Data'!B2398=0," ",'MSA Analaysis'!R2391)</f>
        <v xml:space="preserve"> </v>
      </c>
      <c r="F2394" s="38" t="str">
        <f>IF('Raw Data'!B2398=0," ",'MSA Analaysis'!T2391)</f>
        <v xml:space="preserve"> </v>
      </c>
      <c r="G2394" s="38" t="str">
        <f>IF('Raw Data'!B2398=0," ",'MSA Analaysis'!W2391)</f>
        <v xml:space="preserve"> </v>
      </c>
      <c r="H2394" s="39" t="str">
        <f>IF('Raw Data'!B2398=0," ",'MSA Analaysis'!X2391)</f>
        <v xml:space="preserve"> </v>
      </c>
      <c r="I2394" s="141" t="str">
        <f>IF('Raw Data'!B2398=0," ","No")</f>
        <v xml:space="preserve"> </v>
      </c>
      <c r="J2394" s="46" t="str">
        <f>IF('Raw Data'!B2398=0," ",IF($K$5="Yes",'MSA Analaysis'!Y2391,"ND"))</f>
        <v xml:space="preserve"> </v>
      </c>
      <c r="K2394" s="46" t="str">
        <f>IF('Raw Data'!B2398=0," ",IF($K$5="Yes",'MSA Analaysis'!Z2391,"ND"))</f>
        <v xml:space="preserve"> </v>
      </c>
      <c r="L2394" s="41" t="str">
        <f>IF('Raw Data'!B2398=0," ",IF(K2394="ND",IF(I2394="Yes",IF($K$5="Yes",IF(AND(H2394&lt;$I$7,J2394&gt;$K$7),"OK","NOK"),IF(H2394&lt;$I$7,"OK","NOK")),IF($K$5="Yes",IF(AND(H2394&lt;$I$6,J2394&gt;$K$7),"OK","NOK"),IF(H2394&lt;$I$6,"OK","NOK"))),IF(I2394="Yes",IF($K$5="Yes",IF(AND(H2394&lt;$I$7,OR(J2394&gt;$K$7,K2394&gt;2.5)),"OK","NOK"),IF(H2394&lt;$I$7,"OK","NOK")),IF($K$5="Yes",IF(AND(H2394&lt;$I$6,OR(J2394&gt;$K$7,K2394&gt;2.5)),"OK","NOK"),IF(H2394&lt;$I$6,"OK","NOK")))))</f>
        <v xml:space="preserve"> </v>
      </c>
      <c r="M2394" s="40" t="str">
        <f>IF('Raw Data'!B2398=0," ",'MSA Analaysis'!AA2391 &amp; ".")</f>
        <v xml:space="preserve"> </v>
      </c>
    </row>
    <row r="2395" spans="1:13" x14ac:dyDescent="0.2">
      <c r="A2395" s="35" t="str">
        <f>IF('Raw Data'!B2399=0,"",'MSA Analaysis'!A2392)</f>
        <v/>
      </c>
      <c r="B2395" s="35" t="str">
        <f>IF('Raw Data'!B2399=0,"",'MSA Analaysis'!B2392)</f>
        <v/>
      </c>
      <c r="C2395" s="38" t="str">
        <f>IF('Raw Data'!B2399=0," ",'MSA Analaysis'!C2392)</f>
        <v xml:space="preserve"> </v>
      </c>
      <c r="D2395" s="38" t="str">
        <f>IF('Raw Data'!B2399=0," ",'MSA Analaysis'!D2392)</f>
        <v xml:space="preserve"> </v>
      </c>
      <c r="E2395" s="38" t="str">
        <f>IF('Raw Data'!B2399=0," ",'MSA Analaysis'!R2392)</f>
        <v xml:space="preserve"> </v>
      </c>
      <c r="F2395" s="38" t="str">
        <f>IF('Raw Data'!B2399=0," ",'MSA Analaysis'!T2392)</f>
        <v xml:space="preserve"> </v>
      </c>
      <c r="G2395" s="38" t="str">
        <f>IF('Raw Data'!B2399=0," ",'MSA Analaysis'!W2392)</f>
        <v xml:space="preserve"> </v>
      </c>
      <c r="H2395" s="39" t="str">
        <f>IF('Raw Data'!B2399=0," ",'MSA Analaysis'!X2392)</f>
        <v xml:space="preserve"> </v>
      </c>
      <c r="I2395" s="141" t="str">
        <f>IF('Raw Data'!B2399=0," ","No")</f>
        <v xml:space="preserve"> </v>
      </c>
      <c r="J2395" s="46" t="str">
        <f>IF('Raw Data'!B2399=0," ",IF($K$5="Yes",'MSA Analaysis'!Y2392,"ND"))</f>
        <v xml:space="preserve"> </v>
      </c>
      <c r="K2395" s="46" t="str">
        <f>IF('Raw Data'!B2399=0," ",IF($K$5="Yes",'MSA Analaysis'!Z2392,"ND"))</f>
        <v xml:space="preserve"> </v>
      </c>
      <c r="L2395" s="41" t="str">
        <f>IF('Raw Data'!B2399=0," ",IF(K2395="ND",IF(I2395="Yes",IF($K$5="Yes",IF(AND(H2395&lt;$I$7,J2395&gt;$K$7),"OK","NOK"),IF(H2395&lt;$I$7,"OK","NOK")),IF($K$5="Yes",IF(AND(H2395&lt;$I$6,J2395&gt;$K$7),"OK","NOK"),IF(H2395&lt;$I$6,"OK","NOK"))),IF(I2395="Yes",IF($K$5="Yes",IF(AND(H2395&lt;$I$7,OR(J2395&gt;$K$7,K2395&gt;2.5)),"OK","NOK"),IF(H2395&lt;$I$7,"OK","NOK")),IF($K$5="Yes",IF(AND(H2395&lt;$I$6,OR(J2395&gt;$K$7,K2395&gt;2.5)),"OK","NOK"),IF(H2395&lt;$I$6,"OK","NOK")))))</f>
        <v xml:space="preserve"> </v>
      </c>
      <c r="M2395" s="40" t="str">
        <f>IF('Raw Data'!B2399=0," ",'MSA Analaysis'!AA2392 &amp; ".")</f>
        <v xml:space="preserve"> </v>
      </c>
    </row>
    <row r="2396" spans="1:13" x14ac:dyDescent="0.2">
      <c r="A2396" s="35" t="str">
        <f>IF('Raw Data'!B2400=0,"",'MSA Analaysis'!A2393)</f>
        <v/>
      </c>
      <c r="B2396" s="35" t="str">
        <f>IF('Raw Data'!B2400=0,"",'MSA Analaysis'!B2393)</f>
        <v/>
      </c>
      <c r="C2396" s="38" t="str">
        <f>IF('Raw Data'!B2400=0," ",'MSA Analaysis'!C2393)</f>
        <v xml:space="preserve"> </v>
      </c>
      <c r="D2396" s="38" t="str">
        <f>IF('Raw Data'!B2400=0," ",'MSA Analaysis'!D2393)</f>
        <v xml:space="preserve"> </v>
      </c>
      <c r="E2396" s="38" t="str">
        <f>IF('Raw Data'!B2400=0," ",'MSA Analaysis'!R2393)</f>
        <v xml:space="preserve"> </v>
      </c>
      <c r="F2396" s="38" t="str">
        <f>IF('Raw Data'!B2400=0," ",'MSA Analaysis'!T2393)</f>
        <v xml:space="preserve"> </v>
      </c>
      <c r="G2396" s="38" t="str">
        <f>IF('Raw Data'!B2400=0," ",'MSA Analaysis'!W2393)</f>
        <v xml:space="preserve"> </v>
      </c>
      <c r="H2396" s="39" t="str">
        <f>IF('Raw Data'!B2400=0," ",'MSA Analaysis'!X2393)</f>
        <v xml:space="preserve"> </v>
      </c>
      <c r="I2396" s="141" t="str">
        <f>IF('Raw Data'!B2400=0," ","No")</f>
        <v xml:space="preserve"> </v>
      </c>
      <c r="J2396" s="46" t="str">
        <f>IF('Raw Data'!B2400=0," ",IF($K$5="Yes",'MSA Analaysis'!Y2393,"ND"))</f>
        <v xml:space="preserve"> </v>
      </c>
      <c r="K2396" s="46" t="str">
        <f>IF('Raw Data'!B2400=0," ",IF($K$5="Yes",'MSA Analaysis'!Z2393,"ND"))</f>
        <v xml:space="preserve"> </v>
      </c>
      <c r="L2396" s="41" t="str">
        <f>IF('Raw Data'!B2400=0," ",IF(K2396="ND",IF(I2396="Yes",IF($K$5="Yes",IF(AND(H2396&lt;$I$7,J2396&gt;$K$7),"OK","NOK"),IF(H2396&lt;$I$7,"OK","NOK")),IF($K$5="Yes",IF(AND(H2396&lt;$I$6,J2396&gt;$K$7),"OK","NOK"),IF(H2396&lt;$I$6,"OK","NOK"))),IF(I2396="Yes",IF($K$5="Yes",IF(AND(H2396&lt;$I$7,OR(J2396&gt;$K$7,K2396&gt;2.5)),"OK","NOK"),IF(H2396&lt;$I$7,"OK","NOK")),IF($K$5="Yes",IF(AND(H2396&lt;$I$6,OR(J2396&gt;$K$7,K2396&gt;2.5)),"OK","NOK"),IF(H2396&lt;$I$6,"OK","NOK")))))</f>
        <v xml:space="preserve"> </v>
      </c>
      <c r="M2396" s="40" t="str">
        <f>IF('Raw Data'!B2400=0," ",'MSA Analaysis'!AA2393 &amp; ".")</f>
        <v xml:space="preserve"> </v>
      </c>
    </row>
    <row r="2397" spans="1:13" x14ac:dyDescent="0.2">
      <c r="A2397" s="35" t="str">
        <f>IF('Raw Data'!B2401=0,"",'MSA Analaysis'!A2394)</f>
        <v/>
      </c>
      <c r="B2397" s="35" t="str">
        <f>IF('Raw Data'!B2401=0,"",'MSA Analaysis'!B2394)</f>
        <v/>
      </c>
      <c r="C2397" s="38" t="str">
        <f>IF('Raw Data'!B2401=0," ",'MSA Analaysis'!C2394)</f>
        <v xml:space="preserve"> </v>
      </c>
      <c r="D2397" s="38" t="str">
        <f>IF('Raw Data'!B2401=0," ",'MSA Analaysis'!D2394)</f>
        <v xml:space="preserve"> </v>
      </c>
      <c r="E2397" s="38" t="str">
        <f>IF('Raw Data'!B2401=0," ",'MSA Analaysis'!R2394)</f>
        <v xml:space="preserve"> </v>
      </c>
      <c r="F2397" s="38" t="str">
        <f>IF('Raw Data'!B2401=0," ",'MSA Analaysis'!T2394)</f>
        <v xml:space="preserve"> </v>
      </c>
      <c r="G2397" s="38" t="str">
        <f>IF('Raw Data'!B2401=0," ",'MSA Analaysis'!W2394)</f>
        <v xml:space="preserve"> </v>
      </c>
      <c r="H2397" s="39" t="str">
        <f>IF('Raw Data'!B2401=0," ",'MSA Analaysis'!X2394)</f>
        <v xml:space="preserve"> </v>
      </c>
      <c r="I2397" s="141" t="str">
        <f>IF('Raw Data'!B2401=0," ","No")</f>
        <v xml:space="preserve"> </v>
      </c>
      <c r="J2397" s="46" t="str">
        <f>IF('Raw Data'!B2401=0," ",IF($K$5="Yes",'MSA Analaysis'!Y2394,"ND"))</f>
        <v xml:space="preserve"> </v>
      </c>
      <c r="K2397" s="46" t="str">
        <f>IF('Raw Data'!B2401=0," ",IF($K$5="Yes",'MSA Analaysis'!Z2394,"ND"))</f>
        <v xml:space="preserve"> </v>
      </c>
      <c r="L2397" s="41" t="str">
        <f>IF('Raw Data'!B2401=0," ",IF(K2397="ND",IF(I2397="Yes",IF($K$5="Yes",IF(AND(H2397&lt;$I$7,J2397&gt;$K$7),"OK","NOK"),IF(H2397&lt;$I$7,"OK","NOK")),IF($K$5="Yes",IF(AND(H2397&lt;$I$6,J2397&gt;$K$7),"OK","NOK"),IF(H2397&lt;$I$6,"OK","NOK"))),IF(I2397="Yes",IF($K$5="Yes",IF(AND(H2397&lt;$I$7,OR(J2397&gt;$K$7,K2397&gt;2.5)),"OK","NOK"),IF(H2397&lt;$I$7,"OK","NOK")),IF($K$5="Yes",IF(AND(H2397&lt;$I$6,OR(J2397&gt;$K$7,K2397&gt;2.5)),"OK","NOK"),IF(H2397&lt;$I$6,"OK","NOK")))))</f>
        <v xml:space="preserve"> </v>
      </c>
      <c r="M2397" s="40" t="str">
        <f>IF('Raw Data'!B2401=0," ",'MSA Analaysis'!AA2394 &amp; ".")</f>
        <v xml:space="preserve"> </v>
      </c>
    </row>
    <row r="2398" spans="1:13" x14ac:dyDescent="0.2">
      <c r="A2398" s="35" t="str">
        <f>IF('Raw Data'!B2402=0,"",'MSA Analaysis'!A2395)</f>
        <v/>
      </c>
      <c r="B2398" s="35" t="str">
        <f>IF('Raw Data'!B2402=0,"",'MSA Analaysis'!B2395)</f>
        <v/>
      </c>
      <c r="C2398" s="38" t="str">
        <f>IF('Raw Data'!B2402=0," ",'MSA Analaysis'!C2395)</f>
        <v xml:space="preserve"> </v>
      </c>
      <c r="D2398" s="38" t="str">
        <f>IF('Raw Data'!B2402=0," ",'MSA Analaysis'!D2395)</f>
        <v xml:space="preserve"> </v>
      </c>
      <c r="E2398" s="38" t="str">
        <f>IF('Raw Data'!B2402=0," ",'MSA Analaysis'!R2395)</f>
        <v xml:space="preserve"> </v>
      </c>
      <c r="F2398" s="38" t="str">
        <f>IF('Raw Data'!B2402=0," ",'MSA Analaysis'!T2395)</f>
        <v xml:space="preserve"> </v>
      </c>
      <c r="G2398" s="38" t="str">
        <f>IF('Raw Data'!B2402=0," ",'MSA Analaysis'!W2395)</f>
        <v xml:space="preserve"> </v>
      </c>
      <c r="H2398" s="39" t="str">
        <f>IF('Raw Data'!B2402=0," ",'MSA Analaysis'!X2395)</f>
        <v xml:space="preserve"> </v>
      </c>
      <c r="I2398" s="141" t="str">
        <f>IF('Raw Data'!B2402=0," ","No")</f>
        <v xml:space="preserve"> </v>
      </c>
      <c r="J2398" s="46" t="str">
        <f>IF('Raw Data'!B2402=0," ",IF($K$5="Yes",'MSA Analaysis'!Y2395,"ND"))</f>
        <v xml:space="preserve"> </v>
      </c>
      <c r="K2398" s="46" t="str">
        <f>IF('Raw Data'!B2402=0," ",IF($K$5="Yes",'MSA Analaysis'!Z2395,"ND"))</f>
        <v xml:space="preserve"> </v>
      </c>
      <c r="L2398" s="41" t="str">
        <f>IF('Raw Data'!B2402=0," ",IF(K2398="ND",IF(I2398="Yes",IF($K$5="Yes",IF(AND(H2398&lt;$I$7,J2398&gt;$K$7),"OK","NOK"),IF(H2398&lt;$I$7,"OK","NOK")),IF($K$5="Yes",IF(AND(H2398&lt;$I$6,J2398&gt;$K$7),"OK","NOK"),IF(H2398&lt;$I$6,"OK","NOK"))),IF(I2398="Yes",IF($K$5="Yes",IF(AND(H2398&lt;$I$7,OR(J2398&gt;$K$7,K2398&gt;2.5)),"OK","NOK"),IF(H2398&lt;$I$7,"OK","NOK")),IF($K$5="Yes",IF(AND(H2398&lt;$I$6,OR(J2398&gt;$K$7,K2398&gt;2.5)),"OK","NOK"),IF(H2398&lt;$I$6,"OK","NOK")))))</f>
        <v xml:space="preserve"> </v>
      </c>
      <c r="M2398" s="40" t="str">
        <f>IF('Raw Data'!B2402=0," ",'MSA Analaysis'!AA2395 &amp; ".")</f>
        <v xml:space="preserve"> </v>
      </c>
    </row>
    <row r="2399" spans="1:13" x14ac:dyDescent="0.2">
      <c r="A2399" s="35" t="str">
        <f>IF('Raw Data'!B2403=0,"",'MSA Analaysis'!A2396)</f>
        <v/>
      </c>
      <c r="B2399" s="35" t="str">
        <f>IF('Raw Data'!B2403=0,"",'MSA Analaysis'!B2396)</f>
        <v/>
      </c>
      <c r="C2399" s="38" t="str">
        <f>IF('Raw Data'!B2403=0," ",'MSA Analaysis'!C2396)</f>
        <v xml:space="preserve"> </v>
      </c>
      <c r="D2399" s="38" t="str">
        <f>IF('Raw Data'!B2403=0," ",'MSA Analaysis'!D2396)</f>
        <v xml:space="preserve"> </v>
      </c>
      <c r="E2399" s="38" t="str">
        <f>IF('Raw Data'!B2403=0," ",'MSA Analaysis'!R2396)</f>
        <v xml:space="preserve"> </v>
      </c>
      <c r="F2399" s="38" t="str">
        <f>IF('Raw Data'!B2403=0," ",'MSA Analaysis'!T2396)</f>
        <v xml:space="preserve"> </v>
      </c>
      <c r="G2399" s="38" t="str">
        <f>IF('Raw Data'!B2403=0," ",'MSA Analaysis'!W2396)</f>
        <v xml:space="preserve"> </v>
      </c>
      <c r="H2399" s="39" t="str">
        <f>IF('Raw Data'!B2403=0," ",'MSA Analaysis'!X2396)</f>
        <v xml:space="preserve"> </v>
      </c>
      <c r="I2399" s="141" t="str">
        <f>IF('Raw Data'!B2403=0," ","No")</f>
        <v xml:space="preserve"> </v>
      </c>
      <c r="J2399" s="46" t="str">
        <f>IF('Raw Data'!B2403=0," ",IF($K$5="Yes",'MSA Analaysis'!Y2396,"ND"))</f>
        <v xml:space="preserve"> </v>
      </c>
      <c r="K2399" s="46" t="str">
        <f>IF('Raw Data'!B2403=0," ",IF($K$5="Yes",'MSA Analaysis'!Z2396,"ND"))</f>
        <v xml:space="preserve"> </v>
      </c>
      <c r="L2399" s="41" t="str">
        <f>IF('Raw Data'!B2403=0," ",IF(K2399="ND",IF(I2399="Yes",IF($K$5="Yes",IF(AND(H2399&lt;$I$7,J2399&gt;$K$7),"OK","NOK"),IF(H2399&lt;$I$7,"OK","NOK")),IF($K$5="Yes",IF(AND(H2399&lt;$I$6,J2399&gt;$K$7),"OK","NOK"),IF(H2399&lt;$I$6,"OK","NOK"))),IF(I2399="Yes",IF($K$5="Yes",IF(AND(H2399&lt;$I$7,OR(J2399&gt;$K$7,K2399&gt;2.5)),"OK","NOK"),IF(H2399&lt;$I$7,"OK","NOK")),IF($K$5="Yes",IF(AND(H2399&lt;$I$6,OR(J2399&gt;$K$7,K2399&gt;2.5)),"OK","NOK"),IF(H2399&lt;$I$6,"OK","NOK")))))</f>
        <v xml:space="preserve"> </v>
      </c>
      <c r="M2399" s="40" t="str">
        <f>IF('Raw Data'!B2403=0," ",'MSA Analaysis'!AA2396 &amp; ".")</f>
        <v xml:space="preserve"> </v>
      </c>
    </row>
    <row r="2400" spans="1:13" x14ac:dyDescent="0.2">
      <c r="A2400" s="35" t="str">
        <f>IF('Raw Data'!B2404=0,"",'MSA Analaysis'!A2397)</f>
        <v/>
      </c>
      <c r="B2400" s="35" t="str">
        <f>IF('Raw Data'!B2404=0,"",'MSA Analaysis'!B2397)</f>
        <v/>
      </c>
      <c r="C2400" s="38" t="str">
        <f>IF('Raw Data'!B2404=0," ",'MSA Analaysis'!C2397)</f>
        <v xml:space="preserve"> </v>
      </c>
      <c r="D2400" s="38" t="str">
        <f>IF('Raw Data'!B2404=0," ",'MSA Analaysis'!D2397)</f>
        <v xml:space="preserve"> </v>
      </c>
      <c r="E2400" s="38" t="str">
        <f>IF('Raw Data'!B2404=0," ",'MSA Analaysis'!R2397)</f>
        <v xml:space="preserve"> </v>
      </c>
      <c r="F2400" s="38" t="str">
        <f>IF('Raw Data'!B2404=0," ",'MSA Analaysis'!T2397)</f>
        <v xml:space="preserve"> </v>
      </c>
      <c r="G2400" s="38" t="str">
        <f>IF('Raw Data'!B2404=0," ",'MSA Analaysis'!W2397)</f>
        <v xml:space="preserve"> </v>
      </c>
      <c r="H2400" s="39" t="str">
        <f>IF('Raw Data'!B2404=0," ",'MSA Analaysis'!X2397)</f>
        <v xml:space="preserve"> </v>
      </c>
      <c r="I2400" s="141" t="str">
        <f>IF('Raw Data'!B2404=0," ","No")</f>
        <v xml:space="preserve"> </v>
      </c>
      <c r="J2400" s="46" t="str">
        <f>IF('Raw Data'!B2404=0," ",IF($K$5="Yes",'MSA Analaysis'!Y2397,"ND"))</f>
        <v xml:space="preserve"> </v>
      </c>
      <c r="K2400" s="46" t="str">
        <f>IF('Raw Data'!B2404=0," ",IF($K$5="Yes",'MSA Analaysis'!Z2397,"ND"))</f>
        <v xml:space="preserve"> </v>
      </c>
      <c r="L2400" s="41" t="str">
        <f>IF('Raw Data'!B2404=0," ",IF(K2400="ND",IF(I2400="Yes",IF($K$5="Yes",IF(AND(H2400&lt;$I$7,J2400&gt;$K$7),"OK","NOK"),IF(H2400&lt;$I$7,"OK","NOK")),IF($K$5="Yes",IF(AND(H2400&lt;$I$6,J2400&gt;$K$7),"OK","NOK"),IF(H2400&lt;$I$6,"OK","NOK"))),IF(I2400="Yes",IF($K$5="Yes",IF(AND(H2400&lt;$I$7,OR(J2400&gt;$K$7,K2400&gt;2.5)),"OK","NOK"),IF(H2400&lt;$I$7,"OK","NOK")),IF($K$5="Yes",IF(AND(H2400&lt;$I$6,OR(J2400&gt;$K$7,K2400&gt;2.5)),"OK","NOK"),IF(H2400&lt;$I$6,"OK","NOK")))))</f>
        <v xml:space="preserve"> </v>
      </c>
      <c r="M2400" s="40" t="str">
        <f>IF('Raw Data'!B2404=0," ",'MSA Analaysis'!AA2397 &amp; ".")</f>
        <v xml:space="preserve"> </v>
      </c>
    </row>
    <row r="2401" spans="1:13" x14ac:dyDescent="0.2">
      <c r="A2401" s="35" t="str">
        <f>IF('Raw Data'!B2405=0,"",'MSA Analaysis'!A2398)</f>
        <v/>
      </c>
      <c r="B2401" s="35" t="str">
        <f>IF('Raw Data'!B2405=0,"",'MSA Analaysis'!B2398)</f>
        <v/>
      </c>
      <c r="C2401" s="38" t="str">
        <f>IF('Raw Data'!B2405=0," ",'MSA Analaysis'!C2398)</f>
        <v xml:space="preserve"> </v>
      </c>
      <c r="D2401" s="38" t="str">
        <f>IF('Raw Data'!B2405=0," ",'MSA Analaysis'!D2398)</f>
        <v xml:space="preserve"> </v>
      </c>
      <c r="E2401" s="38" t="str">
        <f>IF('Raw Data'!B2405=0," ",'MSA Analaysis'!R2398)</f>
        <v xml:space="preserve"> </v>
      </c>
      <c r="F2401" s="38" t="str">
        <f>IF('Raw Data'!B2405=0," ",'MSA Analaysis'!T2398)</f>
        <v xml:space="preserve"> </v>
      </c>
      <c r="G2401" s="38" t="str">
        <f>IF('Raw Data'!B2405=0," ",'MSA Analaysis'!W2398)</f>
        <v xml:space="preserve"> </v>
      </c>
      <c r="H2401" s="39" t="str">
        <f>IF('Raw Data'!B2405=0," ",'MSA Analaysis'!X2398)</f>
        <v xml:space="preserve"> </v>
      </c>
      <c r="I2401" s="141" t="str">
        <f>IF('Raw Data'!B2405=0," ","No")</f>
        <v xml:space="preserve"> </v>
      </c>
      <c r="J2401" s="46" t="str">
        <f>IF('Raw Data'!B2405=0," ",IF($K$5="Yes",'MSA Analaysis'!Y2398,"ND"))</f>
        <v xml:space="preserve"> </v>
      </c>
      <c r="K2401" s="46" t="str">
        <f>IF('Raw Data'!B2405=0," ",IF($K$5="Yes",'MSA Analaysis'!Z2398,"ND"))</f>
        <v xml:space="preserve"> </v>
      </c>
      <c r="L2401" s="41" t="str">
        <f>IF('Raw Data'!B2405=0," ",IF(K2401="ND",IF(I2401="Yes",IF($K$5="Yes",IF(AND(H2401&lt;$I$7,J2401&gt;$K$7),"OK","NOK"),IF(H2401&lt;$I$7,"OK","NOK")),IF($K$5="Yes",IF(AND(H2401&lt;$I$6,J2401&gt;$K$7),"OK","NOK"),IF(H2401&lt;$I$6,"OK","NOK"))),IF(I2401="Yes",IF($K$5="Yes",IF(AND(H2401&lt;$I$7,OR(J2401&gt;$K$7,K2401&gt;2.5)),"OK","NOK"),IF(H2401&lt;$I$7,"OK","NOK")),IF($K$5="Yes",IF(AND(H2401&lt;$I$6,OR(J2401&gt;$K$7,K2401&gt;2.5)),"OK","NOK"),IF(H2401&lt;$I$6,"OK","NOK")))))</f>
        <v xml:space="preserve"> </v>
      </c>
      <c r="M2401" s="40" t="str">
        <f>IF('Raw Data'!B2405=0," ",'MSA Analaysis'!AA2398 &amp; ".")</f>
        <v xml:space="preserve"> </v>
      </c>
    </row>
    <row r="2402" spans="1:13" x14ac:dyDescent="0.2">
      <c r="A2402" s="35" t="str">
        <f>IF('Raw Data'!B2406=0,"",'MSA Analaysis'!A2399)</f>
        <v/>
      </c>
      <c r="B2402" s="35" t="str">
        <f>IF('Raw Data'!B2406=0,"",'MSA Analaysis'!B2399)</f>
        <v/>
      </c>
      <c r="C2402" s="38" t="str">
        <f>IF('Raw Data'!B2406=0," ",'MSA Analaysis'!C2399)</f>
        <v xml:space="preserve"> </v>
      </c>
      <c r="D2402" s="38" t="str">
        <f>IF('Raw Data'!B2406=0," ",'MSA Analaysis'!D2399)</f>
        <v xml:space="preserve"> </v>
      </c>
      <c r="E2402" s="38" t="str">
        <f>IF('Raw Data'!B2406=0," ",'MSA Analaysis'!R2399)</f>
        <v xml:space="preserve"> </v>
      </c>
      <c r="F2402" s="38" t="str">
        <f>IF('Raw Data'!B2406=0," ",'MSA Analaysis'!T2399)</f>
        <v xml:space="preserve"> </v>
      </c>
      <c r="G2402" s="38" t="str">
        <f>IF('Raw Data'!B2406=0," ",'MSA Analaysis'!W2399)</f>
        <v xml:space="preserve"> </v>
      </c>
      <c r="H2402" s="39" t="str">
        <f>IF('Raw Data'!B2406=0," ",'MSA Analaysis'!X2399)</f>
        <v xml:space="preserve"> </v>
      </c>
      <c r="I2402" s="141" t="str">
        <f>IF('Raw Data'!B2406=0," ","No")</f>
        <v xml:space="preserve"> </v>
      </c>
      <c r="J2402" s="46" t="str">
        <f>IF('Raw Data'!B2406=0," ",IF($K$5="Yes",'MSA Analaysis'!Y2399,"ND"))</f>
        <v xml:space="preserve"> </v>
      </c>
      <c r="K2402" s="46" t="str">
        <f>IF('Raw Data'!B2406=0," ",IF($K$5="Yes",'MSA Analaysis'!Z2399,"ND"))</f>
        <v xml:space="preserve"> </v>
      </c>
      <c r="L2402" s="41" t="str">
        <f>IF('Raw Data'!B2406=0," ",IF(K2402="ND",IF(I2402="Yes",IF($K$5="Yes",IF(AND(H2402&lt;$I$7,J2402&gt;$K$7),"OK","NOK"),IF(H2402&lt;$I$7,"OK","NOK")),IF($K$5="Yes",IF(AND(H2402&lt;$I$6,J2402&gt;$K$7),"OK","NOK"),IF(H2402&lt;$I$6,"OK","NOK"))),IF(I2402="Yes",IF($K$5="Yes",IF(AND(H2402&lt;$I$7,OR(J2402&gt;$K$7,K2402&gt;2.5)),"OK","NOK"),IF(H2402&lt;$I$7,"OK","NOK")),IF($K$5="Yes",IF(AND(H2402&lt;$I$6,OR(J2402&gt;$K$7,K2402&gt;2.5)),"OK","NOK"),IF(H2402&lt;$I$6,"OK","NOK")))))</f>
        <v xml:space="preserve"> </v>
      </c>
      <c r="M2402" s="40" t="str">
        <f>IF('Raw Data'!B2406=0," ",'MSA Analaysis'!AA2399 &amp; ".")</f>
        <v xml:space="preserve"> </v>
      </c>
    </row>
    <row r="2403" spans="1:13" x14ac:dyDescent="0.2">
      <c r="A2403" s="35" t="str">
        <f>IF('Raw Data'!B2407=0,"",'MSA Analaysis'!A2400)</f>
        <v/>
      </c>
      <c r="B2403" s="35" t="str">
        <f>IF('Raw Data'!B2407=0,"",'MSA Analaysis'!B2400)</f>
        <v/>
      </c>
      <c r="C2403" s="38" t="str">
        <f>IF('Raw Data'!B2407=0," ",'MSA Analaysis'!C2400)</f>
        <v xml:space="preserve"> </v>
      </c>
      <c r="D2403" s="38" t="str">
        <f>IF('Raw Data'!B2407=0," ",'MSA Analaysis'!D2400)</f>
        <v xml:space="preserve"> </v>
      </c>
      <c r="E2403" s="38" t="str">
        <f>IF('Raw Data'!B2407=0," ",'MSA Analaysis'!R2400)</f>
        <v xml:space="preserve"> </v>
      </c>
      <c r="F2403" s="38" t="str">
        <f>IF('Raw Data'!B2407=0," ",'MSA Analaysis'!T2400)</f>
        <v xml:space="preserve"> </v>
      </c>
      <c r="G2403" s="38" t="str">
        <f>IF('Raw Data'!B2407=0," ",'MSA Analaysis'!W2400)</f>
        <v xml:space="preserve"> </v>
      </c>
      <c r="H2403" s="39" t="str">
        <f>IF('Raw Data'!B2407=0," ",'MSA Analaysis'!X2400)</f>
        <v xml:space="preserve"> </v>
      </c>
      <c r="I2403" s="141" t="str">
        <f>IF('Raw Data'!B2407=0," ","No")</f>
        <v xml:space="preserve"> </v>
      </c>
      <c r="J2403" s="46" t="str">
        <f>IF('Raw Data'!B2407=0," ",IF($K$5="Yes",'MSA Analaysis'!Y2400,"ND"))</f>
        <v xml:space="preserve"> </v>
      </c>
      <c r="K2403" s="46" t="str">
        <f>IF('Raw Data'!B2407=0," ",IF($K$5="Yes",'MSA Analaysis'!Z2400,"ND"))</f>
        <v xml:space="preserve"> </v>
      </c>
      <c r="L2403" s="41" t="str">
        <f>IF('Raw Data'!B2407=0," ",IF(K2403="ND",IF(I2403="Yes",IF($K$5="Yes",IF(AND(H2403&lt;$I$7,J2403&gt;$K$7),"OK","NOK"),IF(H2403&lt;$I$7,"OK","NOK")),IF($K$5="Yes",IF(AND(H2403&lt;$I$6,J2403&gt;$K$7),"OK","NOK"),IF(H2403&lt;$I$6,"OK","NOK"))),IF(I2403="Yes",IF($K$5="Yes",IF(AND(H2403&lt;$I$7,OR(J2403&gt;$K$7,K2403&gt;2.5)),"OK","NOK"),IF(H2403&lt;$I$7,"OK","NOK")),IF($K$5="Yes",IF(AND(H2403&lt;$I$6,OR(J2403&gt;$K$7,K2403&gt;2.5)),"OK","NOK"),IF(H2403&lt;$I$6,"OK","NOK")))))</f>
        <v xml:space="preserve"> </v>
      </c>
      <c r="M2403" s="40" t="str">
        <f>IF('Raw Data'!B2407=0," ",'MSA Analaysis'!AA2400 &amp; ".")</f>
        <v xml:space="preserve"> </v>
      </c>
    </row>
    <row r="2404" spans="1:13" x14ac:dyDescent="0.2">
      <c r="A2404" s="35" t="str">
        <f>IF('Raw Data'!B2408=0,"",'MSA Analaysis'!A2401)</f>
        <v/>
      </c>
      <c r="B2404" s="35" t="str">
        <f>IF('Raw Data'!B2408=0,"",'MSA Analaysis'!B2401)</f>
        <v/>
      </c>
      <c r="C2404" s="38" t="str">
        <f>IF('Raw Data'!B2408=0," ",'MSA Analaysis'!C2401)</f>
        <v xml:space="preserve"> </v>
      </c>
      <c r="D2404" s="38" t="str">
        <f>IF('Raw Data'!B2408=0," ",'MSA Analaysis'!D2401)</f>
        <v xml:space="preserve"> </v>
      </c>
      <c r="E2404" s="38" t="str">
        <f>IF('Raw Data'!B2408=0," ",'MSA Analaysis'!R2401)</f>
        <v xml:space="preserve"> </v>
      </c>
      <c r="F2404" s="38" t="str">
        <f>IF('Raw Data'!B2408=0," ",'MSA Analaysis'!T2401)</f>
        <v xml:space="preserve"> </v>
      </c>
      <c r="G2404" s="38" t="str">
        <f>IF('Raw Data'!B2408=0," ",'MSA Analaysis'!W2401)</f>
        <v xml:space="preserve"> </v>
      </c>
      <c r="H2404" s="39" t="str">
        <f>IF('Raw Data'!B2408=0," ",'MSA Analaysis'!X2401)</f>
        <v xml:space="preserve"> </v>
      </c>
      <c r="I2404" s="141" t="str">
        <f>IF('Raw Data'!B2408=0," ","No")</f>
        <v xml:space="preserve"> </v>
      </c>
      <c r="J2404" s="46" t="str">
        <f>IF('Raw Data'!B2408=0," ",IF($K$5="Yes",'MSA Analaysis'!Y2401,"ND"))</f>
        <v xml:space="preserve"> </v>
      </c>
      <c r="K2404" s="46" t="str">
        <f>IF('Raw Data'!B2408=0," ",IF($K$5="Yes",'MSA Analaysis'!Z2401,"ND"))</f>
        <v xml:space="preserve"> </v>
      </c>
      <c r="L2404" s="41" t="str">
        <f>IF('Raw Data'!B2408=0," ",IF(K2404="ND",IF(I2404="Yes",IF($K$5="Yes",IF(AND(H2404&lt;$I$7,J2404&gt;$K$7),"OK","NOK"),IF(H2404&lt;$I$7,"OK","NOK")),IF($K$5="Yes",IF(AND(H2404&lt;$I$6,J2404&gt;$K$7),"OK","NOK"),IF(H2404&lt;$I$6,"OK","NOK"))),IF(I2404="Yes",IF($K$5="Yes",IF(AND(H2404&lt;$I$7,OR(J2404&gt;$K$7,K2404&gt;2.5)),"OK","NOK"),IF(H2404&lt;$I$7,"OK","NOK")),IF($K$5="Yes",IF(AND(H2404&lt;$I$6,OR(J2404&gt;$K$7,K2404&gt;2.5)),"OK","NOK"),IF(H2404&lt;$I$6,"OK","NOK")))))</f>
        <v xml:space="preserve"> </v>
      </c>
      <c r="M2404" s="40" t="str">
        <f>IF('Raw Data'!B2408=0," ",'MSA Analaysis'!AA2401 &amp; ".")</f>
        <v xml:space="preserve"> </v>
      </c>
    </row>
    <row r="2405" spans="1:13" x14ac:dyDescent="0.2">
      <c r="A2405" s="35" t="str">
        <f>IF('Raw Data'!B2409=0,"",'MSA Analaysis'!A2402)</f>
        <v/>
      </c>
      <c r="B2405" s="35" t="str">
        <f>IF('Raw Data'!B2409=0,"",'MSA Analaysis'!B2402)</f>
        <v/>
      </c>
      <c r="C2405" s="38" t="str">
        <f>IF('Raw Data'!B2409=0," ",'MSA Analaysis'!C2402)</f>
        <v xml:space="preserve"> </v>
      </c>
      <c r="D2405" s="38" t="str">
        <f>IF('Raw Data'!B2409=0," ",'MSA Analaysis'!D2402)</f>
        <v xml:space="preserve"> </v>
      </c>
      <c r="E2405" s="38" t="str">
        <f>IF('Raw Data'!B2409=0," ",'MSA Analaysis'!R2402)</f>
        <v xml:space="preserve"> </v>
      </c>
      <c r="F2405" s="38" t="str">
        <f>IF('Raw Data'!B2409=0," ",'MSA Analaysis'!T2402)</f>
        <v xml:space="preserve"> </v>
      </c>
      <c r="G2405" s="38" t="str">
        <f>IF('Raw Data'!B2409=0," ",'MSA Analaysis'!W2402)</f>
        <v xml:space="preserve"> </v>
      </c>
      <c r="H2405" s="39" t="str">
        <f>IF('Raw Data'!B2409=0," ",'MSA Analaysis'!X2402)</f>
        <v xml:space="preserve"> </v>
      </c>
      <c r="I2405" s="141" t="str">
        <f>IF('Raw Data'!B2409=0," ","No")</f>
        <v xml:space="preserve"> </v>
      </c>
      <c r="J2405" s="46" t="str">
        <f>IF('Raw Data'!B2409=0," ",IF($K$5="Yes",'MSA Analaysis'!Y2402,"ND"))</f>
        <v xml:space="preserve"> </v>
      </c>
      <c r="K2405" s="46" t="str">
        <f>IF('Raw Data'!B2409=0," ",IF($K$5="Yes",'MSA Analaysis'!Z2402,"ND"))</f>
        <v xml:space="preserve"> </v>
      </c>
      <c r="L2405" s="41" t="str">
        <f>IF('Raw Data'!B2409=0," ",IF(K2405="ND",IF(I2405="Yes",IF($K$5="Yes",IF(AND(H2405&lt;$I$7,J2405&gt;$K$7),"OK","NOK"),IF(H2405&lt;$I$7,"OK","NOK")),IF($K$5="Yes",IF(AND(H2405&lt;$I$6,J2405&gt;$K$7),"OK","NOK"),IF(H2405&lt;$I$6,"OK","NOK"))),IF(I2405="Yes",IF($K$5="Yes",IF(AND(H2405&lt;$I$7,OR(J2405&gt;$K$7,K2405&gt;2.5)),"OK","NOK"),IF(H2405&lt;$I$7,"OK","NOK")),IF($K$5="Yes",IF(AND(H2405&lt;$I$6,OR(J2405&gt;$K$7,K2405&gt;2.5)),"OK","NOK"),IF(H2405&lt;$I$6,"OK","NOK")))))</f>
        <v xml:space="preserve"> </v>
      </c>
      <c r="M2405" s="40" t="str">
        <f>IF('Raw Data'!B2409=0," ",'MSA Analaysis'!AA2402 &amp; ".")</f>
        <v xml:space="preserve"> </v>
      </c>
    </row>
    <row r="2406" spans="1:13" x14ac:dyDescent="0.2">
      <c r="A2406" s="35" t="str">
        <f>IF('Raw Data'!B2410=0,"",'MSA Analaysis'!A2403)</f>
        <v/>
      </c>
      <c r="B2406" s="35" t="str">
        <f>IF('Raw Data'!B2410=0,"",'MSA Analaysis'!B2403)</f>
        <v/>
      </c>
      <c r="C2406" s="38" t="str">
        <f>IF('Raw Data'!B2410=0," ",'MSA Analaysis'!C2403)</f>
        <v xml:space="preserve"> </v>
      </c>
      <c r="D2406" s="38" t="str">
        <f>IF('Raw Data'!B2410=0," ",'MSA Analaysis'!D2403)</f>
        <v xml:space="preserve"> </v>
      </c>
      <c r="E2406" s="38" t="str">
        <f>IF('Raw Data'!B2410=0," ",'MSA Analaysis'!R2403)</f>
        <v xml:space="preserve"> </v>
      </c>
      <c r="F2406" s="38" t="str">
        <f>IF('Raw Data'!B2410=0," ",'MSA Analaysis'!T2403)</f>
        <v xml:space="preserve"> </v>
      </c>
      <c r="G2406" s="38" t="str">
        <f>IF('Raw Data'!B2410=0," ",'MSA Analaysis'!W2403)</f>
        <v xml:space="preserve"> </v>
      </c>
      <c r="H2406" s="39" t="str">
        <f>IF('Raw Data'!B2410=0," ",'MSA Analaysis'!X2403)</f>
        <v xml:space="preserve"> </v>
      </c>
      <c r="I2406" s="141" t="str">
        <f>IF('Raw Data'!B2410=0," ","No")</f>
        <v xml:space="preserve"> </v>
      </c>
      <c r="J2406" s="46" t="str">
        <f>IF('Raw Data'!B2410=0," ",IF($K$5="Yes",'MSA Analaysis'!Y2403,"ND"))</f>
        <v xml:space="preserve"> </v>
      </c>
      <c r="K2406" s="46" t="str">
        <f>IF('Raw Data'!B2410=0," ",IF($K$5="Yes",'MSA Analaysis'!Z2403,"ND"))</f>
        <v xml:space="preserve"> </v>
      </c>
      <c r="L2406" s="41" t="str">
        <f>IF('Raw Data'!B2410=0," ",IF(K2406="ND",IF(I2406="Yes",IF($K$5="Yes",IF(AND(H2406&lt;$I$7,J2406&gt;$K$7),"OK","NOK"),IF(H2406&lt;$I$7,"OK","NOK")),IF($K$5="Yes",IF(AND(H2406&lt;$I$6,J2406&gt;$K$7),"OK","NOK"),IF(H2406&lt;$I$6,"OK","NOK"))),IF(I2406="Yes",IF($K$5="Yes",IF(AND(H2406&lt;$I$7,OR(J2406&gt;$K$7,K2406&gt;2.5)),"OK","NOK"),IF(H2406&lt;$I$7,"OK","NOK")),IF($K$5="Yes",IF(AND(H2406&lt;$I$6,OR(J2406&gt;$K$7,K2406&gt;2.5)),"OK","NOK"),IF(H2406&lt;$I$6,"OK","NOK")))))</f>
        <v xml:space="preserve"> </v>
      </c>
      <c r="M2406" s="40" t="str">
        <f>IF('Raw Data'!B2410=0," ",'MSA Analaysis'!AA2403 &amp; ".")</f>
        <v xml:space="preserve"> </v>
      </c>
    </row>
    <row r="2407" spans="1:13" x14ac:dyDescent="0.2">
      <c r="A2407" s="35" t="str">
        <f>IF('Raw Data'!B2411=0,"",'MSA Analaysis'!A2404)</f>
        <v/>
      </c>
      <c r="B2407" s="35" t="str">
        <f>IF('Raw Data'!B2411=0,"",'MSA Analaysis'!B2404)</f>
        <v/>
      </c>
      <c r="C2407" s="38" t="str">
        <f>IF('Raw Data'!B2411=0," ",'MSA Analaysis'!C2404)</f>
        <v xml:space="preserve"> </v>
      </c>
      <c r="D2407" s="38" t="str">
        <f>IF('Raw Data'!B2411=0," ",'MSA Analaysis'!D2404)</f>
        <v xml:space="preserve"> </v>
      </c>
      <c r="E2407" s="38" t="str">
        <f>IF('Raw Data'!B2411=0," ",'MSA Analaysis'!R2404)</f>
        <v xml:space="preserve"> </v>
      </c>
      <c r="F2407" s="38" t="str">
        <f>IF('Raw Data'!B2411=0," ",'MSA Analaysis'!T2404)</f>
        <v xml:space="preserve"> </v>
      </c>
      <c r="G2407" s="38" t="str">
        <f>IF('Raw Data'!B2411=0," ",'MSA Analaysis'!W2404)</f>
        <v xml:space="preserve"> </v>
      </c>
      <c r="H2407" s="39" t="str">
        <f>IF('Raw Data'!B2411=0," ",'MSA Analaysis'!X2404)</f>
        <v xml:space="preserve"> </v>
      </c>
      <c r="I2407" s="141" t="str">
        <f>IF('Raw Data'!B2411=0," ","No")</f>
        <v xml:space="preserve"> </v>
      </c>
      <c r="J2407" s="46" t="str">
        <f>IF('Raw Data'!B2411=0," ",IF($K$5="Yes",'MSA Analaysis'!Y2404,"ND"))</f>
        <v xml:space="preserve"> </v>
      </c>
      <c r="K2407" s="46" t="str">
        <f>IF('Raw Data'!B2411=0," ",IF($K$5="Yes",'MSA Analaysis'!Z2404,"ND"))</f>
        <v xml:space="preserve"> </v>
      </c>
      <c r="L2407" s="41" t="str">
        <f>IF('Raw Data'!B2411=0," ",IF(K2407="ND",IF(I2407="Yes",IF($K$5="Yes",IF(AND(H2407&lt;$I$7,J2407&gt;$K$7),"OK","NOK"),IF(H2407&lt;$I$7,"OK","NOK")),IF($K$5="Yes",IF(AND(H2407&lt;$I$6,J2407&gt;$K$7),"OK","NOK"),IF(H2407&lt;$I$6,"OK","NOK"))),IF(I2407="Yes",IF($K$5="Yes",IF(AND(H2407&lt;$I$7,OR(J2407&gt;$K$7,K2407&gt;2.5)),"OK","NOK"),IF(H2407&lt;$I$7,"OK","NOK")),IF($K$5="Yes",IF(AND(H2407&lt;$I$6,OR(J2407&gt;$K$7,K2407&gt;2.5)),"OK","NOK"),IF(H2407&lt;$I$6,"OK","NOK")))))</f>
        <v xml:space="preserve"> </v>
      </c>
      <c r="M2407" s="40" t="str">
        <f>IF('Raw Data'!B2411=0," ",'MSA Analaysis'!AA2404 &amp; ".")</f>
        <v xml:space="preserve"> </v>
      </c>
    </row>
    <row r="2408" spans="1:13" x14ac:dyDescent="0.2">
      <c r="A2408" s="35" t="str">
        <f>IF('Raw Data'!B2412=0,"",'MSA Analaysis'!A2405)</f>
        <v/>
      </c>
      <c r="B2408" s="35" t="str">
        <f>IF('Raw Data'!B2412=0,"",'MSA Analaysis'!B2405)</f>
        <v/>
      </c>
      <c r="C2408" s="38" t="str">
        <f>IF('Raw Data'!B2412=0," ",'MSA Analaysis'!C2405)</f>
        <v xml:space="preserve"> </v>
      </c>
      <c r="D2408" s="38" t="str">
        <f>IF('Raw Data'!B2412=0," ",'MSA Analaysis'!D2405)</f>
        <v xml:space="preserve"> </v>
      </c>
      <c r="E2408" s="38" t="str">
        <f>IF('Raw Data'!B2412=0," ",'MSA Analaysis'!R2405)</f>
        <v xml:space="preserve"> </v>
      </c>
      <c r="F2408" s="38" t="str">
        <f>IF('Raw Data'!B2412=0," ",'MSA Analaysis'!T2405)</f>
        <v xml:space="preserve"> </v>
      </c>
      <c r="G2408" s="38" t="str">
        <f>IF('Raw Data'!B2412=0," ",'MSA Analaysis'!W2405)</f>
        <v xml:space="preserve"> </v>
      </c>
      <c r="H2408" s="39" t="str">
        <f>IF('Raw Data'!B2412=0," ",'MSA Analaysis'!X2405)</f>
        <v xml:space="preserve"> </v>
      </c>
      <c r="I2408" s="141" t="str">
        <f>IF('Raw Data'!B2412=0," ","No")</f>
        <v xml:space="preserve"> </v>
      </c>
      <c r="J2408" s="46" t="str">
        <f>IF('Raw Data'!B2412=0," ",IF($K$5="Yes",'MSA Analaysis'!Y2405,"ND"))</f>
        <v xml:space="preserve"> </v>
      </c>
      <c r="K2408" s="46" t="str">
        <f>IF('Raw Data'!B2412=0," ",IF($K$5="Yes",'MSA Analaysis'!Z2405,"ND"))</f>
        <v xml:space="preserve"> </v>
      </c>
      <c r="L2408" s="41" t="str">
        <f>IF('Raw Data'!B2412=0," ",IF(K2408="ND",IF(I2408="Yes",IF($K$5="Yes",IF(AND(H2408&lt;$I$7,J2408&gt;$K$7),"OK","NOK"),IF(H2408&lt;$I$7,"OK","NOK")),IF($K$5="Yes",IF(AND(H2408&lt;$I$6,J2408&gt;$K$7),"OK","NOK"),IF(H2408&lt;$I$6,"OK","NOK"))),IF(I2408="Yes",IF($K$5="Yes",IF(AND(H2408&lt;$I$7,OR(J2408&gt;$K$7,K2408&gt;2.5)),"OK","NOK"),IF(H2408&lt;$I$7,"OK","NOK")),IF($K$5="Yes",IF(AND(H2408&lt;$I$6,OR(J2408&gt;$K$7,K2408&gt;2.5)),"OK","NOK"),IF(H2408&lt;$I$6,"OK","NOK")))))</f>
        <v xml:space="preserve"> </v>
      </c>
      <c r="M2408" s="40" t="str">
        <f>IF('Raw Data'!B2412=0," ",'MSA Analaysis'!AA2405 &amp; ".")</f>
        <v xml:space="preserve"> </v>
      </c>
    </row>
    <row r="2409" spans="1:13" x14ac:dyDescent="0.2">
      <c r="A2409" s="35" t="str">
        <f>IF('Raw Data'!B2413=0,"",'MSA Analaysis'!A2406)</f>
        <v/>
      </c>
      <c r="B2409" s="35" t="str">
        <f>IF('Raw Data'!B2413=0,"",'MSA Analaysis'!B2406)</f>
        <v/>
      </c>
      <c r="C2409" s="38" t="str">
        <f>IF('Raw Data'!B2413=0," ",'MSA Analaysis'!C2406)</f>
        <v xml:space="preserve"> </v>
      </c>
      <c r="D2409" s="38" t="str">
        <f>IF('Raw Data'!B2413=0," ",'MSA Analaysis'!D2406)</f>
        <v xml:space="preserve"> </v>
      </c>
      <c r="E2409" s="38" t="str">
        <f>IF('Raw Data'!B2413=0," ",'MSA Analaysis'!R2406)</f>
        <v xml:space="preserve"> </v>
      </c>
      <c r="F2409" s="38" t="str">
        <f>IF('Raw Data'!B2413=0," ",'MSA Analaysis'!T2406)</f>
        <v xml:space="preserve"> </v>
      </c>
      <c r="G2409" s="38" t="str">
        <f>IF('Raw Data'!B2413=0," ",'MSA Analaysis'!W2406)</f>
        <v xml:space="preserve"> </v>
      </c>
      <c r="H2409" s="39" t="str">
        <f>IF('Raw Data'!B2413=0," ",'MSA Analaysis'!X2406)</f>
        <v xml:space="preserve"> </v>
      </c>
      <c r="I2409" s="141" t="str">
        <f>IF('Raw Data'!B2413=0," ","No")</f>
        <v xml:space="preserve"> </v>
      </c>
      <c r="J2409" s="46" t="str">
        <f>IF('Raw Data'!B2413=0," ",IF($K$5="Yes",'MSA Analaysis'!Y2406,"ND"))</f>
        <v xml:space="preserve"> </v>
      </c>
      <c r="K2409" s="46" t="str">
        <f>IF('Raw Data'!B2413=0," ",IF($K$5="Yes",'MSA Analaysis'!Z2406,"ND"))</f>
        <v xml:space="preserve"> </v>
      </c>
      <c r="L2409" s="41" t="str">
        <f>IF('Raw Data'!B2413=0," ",IF(K2409="ND",IF(I2409="Yes",IF($K$5="Yes",IF(AND(H2409&lt;$I$7,J2409&gt;$K$7),"OK","NOK"),IF(H2409&lt;$I$7,"OK","NOK")),IF($K$5="Yes",IF(AND(H2409&lt;$I$6,J2409&gt;$K$7),"OK","NOK"),IF(H2409&lt;$I$6,"OK","NOK"))),IF(I2409="Yes",IF($K$5="Yes",IF(AND(H2409&lt;$I$7,OR(J2409&gt;$K$7,K2409&gt;2.5)),"OK","NOK"),IF(H2409&lt;$I$7,"OK","NOK")),IF($K$5="Yes",IF(AND(H2409&lt;$I$6,OR(J2409&gt;$K$7,K2409&gt;2.5)),"OK","NOK"),IF(H2409&lt;$I$6,"OK","NOK")))))</f>
        <v xml:space="preserve"> </v>
      </c>
      <c r="M2409" s="40" t="str">
        <f>IF('Raw Data'!B2413=0," ",'MSA Analaysis'!AA2406 &amp; ".")</f>
        <v xml:space="preserve"> </v>
      </c>
    </row>
    <row r="2410" spans="1:13" x14ac:dyDescent="0.2">
      <c r="A2410" s="35" t="str">
        <f>IF('Raw Data'!B2414=0,"",'MSA Analaysis'!A2407)</f>
        <v/>
      </c>
      <c r="B2410" s="35" t="str">
        <f>IF('Raw Data'!B2414=0,"",'MSA Analaysis'!B2407)</f>
        <v/>
      </c>
      <c r="C2410" s="38" t="str">
        <f>IF('Raw Data'!B2414=0," ",'MSA Analaysis'!C2407)</f>
        <v xml:space="preserve"> </v>
      </c>
      <c r="D2410" s="38" t="str">
        <f>IF('Raw Data'!B2414=0," ",'MSA Analaysis'!D2407)</f>
        <v xml:space="preserve"> </v>
      </c>
      <c r="E2410" s="38" t="str">
        <f>IF('Raw Data'!B2414=0," ",'MSA Analaysis'!R2407)</f>
        <v xml:space="preserve"> </v>
      </c>
      <c r="F2410" s="38" t="str">
        <f>IF('Raw Data'!B2414=0," ",'MSA Analaysis'!T2407)</f>
        <v xml:space="preserve"> </v>
      </c>
      <c r="G2410" s="38" t="str">
        <f>IF('Raw Data'!B2414=0," ",'MSA Analaysis'!W2407)</f>
        <v xml:space="preserve"> </v>
      </c>
      <c r="H2410" s="39" t="str">
        <f>IF('Raw Data'!B2414=0," ",'MSA Analaysis'!X2407)</f>
        <v xml:space="preserve"> </v>
      </c>
      <c r="I2410" s="141" t="str">
        <f>IF('Raw Data'!B2414=0," ","No")</f>
        <v xml:space="preserve"> </v>
      </c>
      <c r="J2410" s="46" t="str">
        <f>IF('Raw Data'!B2414=0," ",IF($K$5="Yes",'MSA Analaysis'!Y2407,"ND"))</f>
        <v xml:space="preserve"> </v>
      </c>
      <c r="K2410" s="46" t="str">
        <f>IF('Raw Data'!B2414=0," ",IF($K$5="Yes",'MSA Analaysis'!Z2407,"ND"))</f>
        <v xml:space="preserve"> </v>
      </c>
      <c r="L2410" s="41" t="str">
        <f>IF('Raw Data'!B2414=0," ",IF(K2410="ND",IF(I2410="Yes",IF($K$5="Yes",IF(AND(H2410&lt;$I$7,J2410&gt;$K$7),"OK","NOK"),IF(H2410&lt;$I$7,"OK","NOK")),IF($K$5="Yes",IF(AND(H2410&lt;$I$6,J2410&gt;$K$7),"OK","NOK"),IF(H2410&lt;$I$6,"OK","NOK"))),IF(I2410="Yes",IF($K$5="Yes",IF(AND(H2410&lt;$I$7,OR(J2410&gt;$K$7,K2410&gt;2.5)),"OK","NOK"),IF(H2410&lt;$I$7,"OK","NOK")),IF($K$5="Yes",IF(AND(H2410&lt;$I$6,OR(J2410&gt;$K$7,K2410&gt;2.5)),"OK","NOK"),IF(H2410&lt;$I$6,"OK","NOK")))))</f>
        <v xml:space="preserve"> </v>
      </c>
      <c r="M2410" s="40" t="str">
        <f>IF('Raw Data'!B2414=0," ",'MSA Analaysis'!AA2407 &amp; ".")</f>
        <v xml:space="preserve"> </v>
      </c>
    </row>
    <row r="2411" spans="1:13" x14ac:dyDescent="0.2">
      <c r="A2411" s="35" t="str">
        <f>IF('Raw Data'!B2415=0,"",'MSA Analaysis'!A2408)</f>
        <v/>
      </c>
      <c r="B2411" s="35" t="str">
        <f>IF('Raw Data'!B2415=0,"",'MSA Analaysis'!B2408)</f>
        <v/>
      </c>
      <c r="C2411" s="38" t="str">
        <f>IF('Raw Data'!B2415=0," ",'MSA Analaysis'!C2408)</f>
        <v xml:space="preserve"> </v>
      </c>
      <c r="D2411" s="38" t="str">
        <f>IF('Raw Data'!B2415=0," ",'MSA Analaysis'!D2408)</f>
        <v xml:space="preserve"> </v>
      </c>
      <c r="E2411" s="38" t="str">
        <f>IF('Raw Data'!B2415=0," ",'MSA Analaysis'!R2408)</f>
        <v xml:space="preserve"> </v>
      </c>
      <c r="F2411" s="38" t="str">
        <f>IF('Raw Data'!B2415=0," ",'MSA Analaysis'!T2408)</f>
        <v xml:space="preserve"> </v>
      </c>
      <c r="G2411" s="38" t="str">
        <f>IF('Raw Data'!B2415=0," ",'MSA Analaysis'!W2408)</f>
        <v xml:space="preserve"> </v>
      </c>
      <c r="H2411" s="39" t="str">
        <f>IF('Raw Data'!B2415=0," ",'MSA Analaysis'!X2408)</f>
        <v xml:space="preserve"> </v>
      </c>
      <c r="I2411" s="141" t="str">
        <f>IF('Raw Data'!B2415=0," ","No")</f>
        <v xml:space="preserve"> </v>
      </c>
      <c r="J2411" s="46" t="str">
        <f>IF('Raw Data'!B2415=0," ",IF($K$5="Yes",'MSA Analaysis'!Y2408,"ND"))</f>
        <v xml:space="preserve"> </v>
      </c>
      <c r="K2411" s="46" t="str">
        <f>IF('Raw Data'!B2415=0," ",IF($K$5="Yes",'MSA Analaysis'!Z2408,"ND"))</f>
        <v xml:space="preserve"> </v>
      </c>
      <c r="L2411" s="41" t="str">
        <f>IF('Raw Data'!B2415=0," ",IF(K2411="ND",IF(I2411="Yes",IF($K$5="Yes",IF(AND(H2411&lt;$I$7,J2411&gt;$K$7),"OK","NOK"),IF(H2411&lt;$I$7,"OK","NOK")),IF($K$5="Yes",IF(AND(H2411&lt;$I$6,J2411&gt;$K$7),"OK","NOK"),IF(H2411&lt;$I$6,"OK","NOK"))),IF(I2411="Yes",IF($K$5="Yes",IF(AND(H2411&lt;$I$7,OR(J2411&gt;$K$7,K2411&gt;2.5)),"OK","NOK"),IF(H2411&lt;$I$7,"OK","NOK")),IF($K$5="Yes",IF(AND(H2411&lt;$I$6,OR(J2411&gt;$K$7,K2411&gt;2.5)),"OK","NOK"),IF(H2411&lt;$I$6,"OK","NOK")))))</f>
        <v xml:space="preserve"> </v>
      </c>
      <c r="M2411" s="40" t="str">
        <f>IF('Raw Data'!B2415=0," ",'MSA Analaysis'!AA2408 &amp; ".")</f>
        <v xml:space="preserve"> </v>
      </c>
    </row>
    <row r="2412" spans="1:13" x14ac:dyDescent="0.2">
      <c r="A2412" s="35" t="str">
        <f>IF('Raw Data'!B2416=0,"",'MSA Analaysis'!A2409)</f>
        <v/>
      </c>
      <c r="B2412" s="35" t="str">
        <f>IF('Raw Data'!B2416=0,"",'MSA Analaysis'!B2409)</f>
        <v/>
      </c>
      <c r="C2412" s="38" t="str">
        <f>IF('Raw Data'!B2416=0," ",'MSA Analaysis'!C2409)</f>
        <v xml:space="preserve"> </v>
      </c>
      <c r="D2412" s="38" t="str">
        <f>IF('Raw Data'!B2416=0," ",'MSA Analaysis'!D2409)</f>
        <v xml:space="preserve"> </v>
      </c>
      <c r="E2412" s="38" t="str">
        <f>IF('Raw Data'!B2416=0," ",'MSA Analaysis'!R2409)</f>
        <v xml:space="preserve"> </v>
      </c>
      <c r="F2412" s="38" t="str">
        <f>IF('Raw Data'!B2416=0," ",'MSA Analaysis'!T2409)</f>
        <v xml:space="preserve"> </v>
      </c>
      <c r="G2412" s="38" t="str">
        <f>IF('Raw Data'!B2416=0," ",'MSA Analaysis'!W2409)</f>
        <v xml:space="preserve"> </v>
      </c>
      <c r="H2412" s="39" t="str">
        <f>IF('Raw Data'!B2416=0," ",'MSA Analaysis'!X2409)</f>
        <v xml:space="preserve"> </v>
      </c>
      <c r="I2412" s="141" t="str">
        <f>IF('Raw Data'!B2416=0," ","No")</f>
        <v xml:space="preserve"> </v>
      </c>
      <c r="J2412" s="46" t="str">
        <f>IF('Raw Data'!B2416=0," ",IF($K$5="Yes",'MSA Analaysis'!Y2409,"ND"))</f>
        <v xml:space="preserve"> </v>
      </c>
      <c r="K2412" s="46" t="str">
        <f>IF('Raw Data'!B2416=0," ",IF($K$5="Yes",'MSA Analaysis'!Z2409,"ND"))</f>
        <v xml:space="preserve"> </v>
      </c>
      <c r="L2412" s="41" t="str">
        <f>IF('Raw Data'!B2416=0," ",IF(K2412="ND",IF(I2412="Yes",IF($K$5="Yes",IF(AND(H2412&lt;$I$7,J2412&gt;$K$7),"OK","NOK"),IF(H2412&lt;$I$7,"OK","NOK")),IF($K$5="Yes",IF(AND(H2412&lt;$I$6,J2412&gt;$K$7),"OK","NOK"),IF(H2412&lt;$I$6,"OK","NOK"))),IF(I2412="Yes",IF($K$5="Yes",IF(AND(H2412&lt;$I$7,OR(J2412&gt;$K$7,K2412&gt;2.5)),"OK","NOK"),IF(H2412&lt;$I$7,"OK","NOK")),IF($K$5="Yes",IF(AND(H2412&lt;$I$6,OR(J2412&gt;$K$7,K2412&gt;2.5)),"OK","NOK"),IF(H2412&lt;$I$6,"OK","NOK")))))</f>
        <v xml:space="preserve"> </v>
      </c>
      <c r="M2412" s="40" t="str">
        <f>IF('Raw Data'!B2416=0," ",'MSA Analaysis'!AA2409 &amp; ".")</f>
        <v xml:space="preserve"> </v>
      </c>
    </row>
    <row r="2413" spans="1:13" x14ac:dyDescent="0.2">
      <c r="A2413" s="35" t="str">
        <f>IF('Raw Data'!B2417=0,"",'MSA Analaysis'!A2410)</f>
        <v/>
      </c>
      <c r="B2413" s="35" t="str">
        <f>IF('Raw Data'!B2417=0,"",'MSA Analaysis'!B2410)</f>
        <v/>
      </c>
      <c r="C2413" s="38" t="str">
        <f>IF('Raw Data'!B2417=0," ",'MSA Analaysis'!C2410)</f>
        <v xml:space="preserve"> </v>
      </c>
      <c r="D2413" s="38" t="str">
        <f>IF('Raw Data'!B2417=0," ",'MSA Analaysis'!D2410)</f>
        <v xml:space="preserve"> </v>
      </c>
      <c r="E2413" s="38" t="str">
        <f>IF('Raw Data'!B2417=0," ",'MSA Analaysis'!R2410)</f>
        <v xml:space="preserve"> </v>
      </c>
      <c r="F2413" s="38" t="str">
        <f>IF('Raw Data'!B2417=0," ",'MSA Analaysis'!T2410)</f>
        <v xml:space="preserve"> </v>
      </c>
      <c r="G2413" s="38" t="str">
        <f>IF('Raw Data'!B2417=0," ",'MSA Analaysis'!W2410)</f>
        <v xml:space="preserve"> </v>
      </c>
      <c r="H2413" s="39" t="str">
        <f>IF('Raw Data'!B2417=0," ",'MSA Analaysis'!X2410)</f>
        <v xml:space="preserve"> </v>
      </c>
      <c r="I2413" s="141" t="str">
        <f>IF('Raw Data'!B2417=0," ","No")</f>
        <v xml:space="preserve"> </v>
      </c>
      <c r="J2413" s="46" t="str">
        <f>IF('Raw Data'!B2417=0," ",IF($K$5="Yes",'MSA Analaysis'!Y2410,"ND"))</f>
        <v xml:space="preserve"> </v>
      </c>
      <c r="K2413" s="46" t="str">
        <f>IF('Raw Data'!B2417=0," ",IF($K$5="Yes",'MSA Analaysis'!Z2410,"ND"))</f>
        <v xml:space="preserve"> </v>
      </c>
      <c r="L2413" s="41" t="str">
        <f>IF('Raw Data'!B2417=0," ",IF(K2413="ND",IF(I2413="Yes",IF($K$5="Yes",IF(AND(H2413&lt;$I$7,J2413&gt;$K$7),"OK","NOK"),IF(H2413&lt;$I$7,"OK","NOK")),IF($K$5="Yes",IF(AND(H2413&lt;$I$6,J2413&gt;$K$7),"OK","NOK"),IF(H2413&lt;$I$6,"OK","NOK"))),IF(I2413="Yes",IF($K$5="Yes",IF(AND(H2413&lt;$I$7,OR(J2413&gt;$K$7,K2413&gt;2.5)),"OK","NOK"),IF(H2413&lt;$I$7,"OK","NOK")),IF($K$5="Yes",IF(AND(H2413&lt;$I$6,OR(J2413&gt;$K$7,K2413&gt;2.5)),"OK","NOK"),IF(H2413&lt;$I$6,"OK","NOK")))))</f>
        <v xml:space="preserve"> </v>
      </c>
      <c r="M2413" s="40" t="str">
        <f>IF('Raw Data'!B2417=0," ",'MSA Analaysis'!AA2410 &amp; ".")</f>
        <v xml:space="preserve"> </v>
      </c>
    </row>
    <row r="2414" spans="1:13" x14ac:dyDescent="0.2">
      <c r="A2414" s="35" t="str">
        <f>IF('Raw Data'!B2418=0,"",'MSA Analaysis'!A2411)</f>
        <v/>
      </c>
      <c r="B2414" s="35" t="str">
        <f>IF('Raw Data'!B2418=0,"",'MSA Analaysis'!B2411)</f>
        <v/>
      </c>
      <c r="C2414" s="38" t="str">
        <f>IF('Raw Data'!B2418=0," ",'MSA Analaysis'!C2411)</f>
        <v xml:space="preserve"> </v>
      </c>
      <c r="D2414" s="38" t="str">
        <f>IF('Raw Data'!B2418=0," ",'MSA Analaysis'!D2411)</f>
        <v xml:space="preserve"> </v>
      </c>
      <c r="E2414" s="38" t="str">
        <f>IF('Raw Data'!B2418=0," ",'MSA Analaysis'!R2411)</f>
        <v xml:space="preserve"> </v>
      </c>
      <c r="F2414" s="38" t="str">
        <f>IF('Raw Data'!B2418=0," ",'MSA Analaysis'!T2411)</f>
        <v xml:space="preserve"> </v>
      </c>
      <c r="G2414" s="38" t="str">
        <f>IF('Raw Data'!B2418=0," ",'MSA Analaysis'!W2411)</f>
        <v xml:space="preserve"> </v>
      </c>
      <c r="H2414" s="39" t="str">
        <f>IF('Raw Data'!B2418=0," ",'MSA Analaysis'!X2411)</f>
        <v xml:space="preserve"> </v>
      </c>
      <c r="I2414" s="141" t="str">
        <f>IF('Raw Data'!B2418=0," ","No")</f>
        <v xml:space="preserve"> </v>
      </c>
      <c r="J2414" s="46" t="str">
        <f>IF('Raw Data'!B2418=0," ",IF($K$5="Yes",'MSA Analaysis'!Y2411,"ND"))</f>
        <v xml:space="preserve"> </v>
      </c>
      <c r="K2414" s="46" t="str">
        <f>IF('Raw Data'!B2418=0," ",IF($K$5="Yes",'MSA Analaysis'!Z2411,"ND"))</f>
        <v xml:space="preserve"> </v>
      </c>
      <c r="L2414" s="41" t="str">
        <f>IF('Raw Data'!B2418=0," ",IF(K2414="ND",IF(I2414="Yes",IF($K$5="Yes",IF(AND(H2414&lt;$I$7,J2414&gt;$K$7),"OK","NOK"),IF(H2414&lt;$I$7,"OK","NOK")),IF($K$5="Yes",IF(AND(H2414&lt;$I$6,J2414&gt;$K$7),"OK","NOK"),IF(H2414&lt;$I$6,"OK","NOK"))),IF(I2414="Yes",IF($K$5="Yes",IF(AND(H2414&lt;$I$7,OR(J2414&gt;$K$7,K2414&gt;2.5)),"OK","NOK"),IF(H2414&lt;$I$7,"OK","NOK")),IF($K$5="Yes",IF(AND(H2414&lt;$I$6,OR(J2414&gt;$K$7,K2414&gt;2.5)),"OK","NOK"),IF(H2414&lt;$I$6,"OK","NOK")))))</f>
        <v xml:space="preserve"> </v>
      </c>
      <c r="M2414" s="40" t="str">
        <f>IF('Raw Data'!B2418=0," ",'MSA Analaysis'!AA2411 &amp; ".")</f>
        <v xml:space="preserve"> </v>
      </c>
    </row>
    <row r="2415" spans="1:13" x14ac:dyDescent="0.2">
      <c r="A2415" s="35" t="str">
        <f>IF('Raw Data'!B2419=0,"",'MSA Analaysis'!A2412)</f>
        <v/>
      </c>
      <c r="B2415" s="35" t="str">
        <f>IF('Raw Data'!B2419=0,"",'MSA Analaysis'!B2412)</f>
        <v/>
      </c>
      <c r="C2415" s="38" t="str">
        <f>IF('Raw Data'!B2419=0," ",'MSA Analaysis'!C2412)</f>
        <v xml:space="preserve"> </v>
      </c>
      <c r="D2415" s="38" t="str">
        <f>IF('Raw Data'!B2419=0," ",'MSA Analaysis'!D2412)</f>
        <v xml:space="preserve"> </v>
      </c>
      <c r="E2415" s="38" t="str">
        <f>IF('Raw Data'!B2419=0," ",'MSA Analaysis'!R2412)</f>
        <v xml:space="preserve"> </v>
      </c>
      <c r="F2415" s="38" t="str">
        <f>IF('Raw Data'!B2419=0," ",'MSA Analaysis'!T2412)</f>
        <v xml:space="preserve"> </v>
      </c>
      <c r="G2415" s="38" t="str">
        <f>IF('Raw Data'!B2419=0," ",'MSA Analaysis'!W2412)</f>
        <v xml:space="preserve"> </v>
      </c>
      <c r="H2415" s="39" t="str">
        <f>IF('Raw Data'!B2419=0," ",'MSA Analaysis'!X2412)</f>
        <v xml:space="preserve"> </v>
      </c>
      <c r="I2415" s="141" t="str">
        <f>IF('Raw Data'!B2419=0," ","No")</f>
        <v xml:space="preserve"> </v>
      </c>
      <c r="J2415" s="46" t="str">
        <f>IF('Raw Data'!B2419=0," ",IF($K$5="Yes",'MSA Analaysis'!Y2412,"ND"))</f>
        <v xml:space="preserve"> </v>
      </c>
      <c r="K2415" s="46" t="str">
        <f>IF('Raw Data'!B2419=0," ",IF($K$5="Yes",'MSA Analaysis'!Z2412,"ND"))</f>
        <v xml:space="preserve"> </v>
      </c>
      <c r="L2415" s="41" t="str">
        <f>IF('Raw Data'!B2419=0," ",IF(K2415="ND",IF(I2415="Yes",IF($K$5="Yes",IF(AND(H2415&lt;$I$7,J2415&gt;$K$7),"OK","NOK"),IF(H2415&lt;$I$7,"OK","NOK")),IF($K$5="Yes",IF(AND(H2415&lt;$I$6,J2415&gt;$K$7),"OK","NOK"),IF(H2415&lt;$I$6,"OK","NOK"))),IF(I2415="Yes",IF($K$5="Yes",IF(AND(H2415&lt;$I$7,OR(J2415&gt;$K$7,K2415&gt;2.5)),"OK","NOK"),IF(H2415&lt;$I$7,"OK","NOK")),IF($K$5="Yes",IF(AND(H2415&lt;$I$6,OR(J2415&gt;$K$7,K2415&gt;2.5)),"OK","NOK"),IF(H2415&lt;$I$6,"OK","NOK")))))</f>
        <v xml:space="preserve"> </v>
      </c>
      <c r="M2415" s="40" t="str">
        <f>IF('Raw Data'!B2419=0," ",'MSA Analaysis'!AA2412 &amp; ".")</f>
        <v xml:space="preserve"> </v>
      </c>
    </row>
    <row r="2416" spans="1:13" x14ac:dyDescent="0.2">
      <c r="A2416" s="35" t="str">
        <f>IF('Raw Data'!B2420=0,"",'MSA Analaysis'!A2413)</f>
        <v/>
      </c>
      <c r="B2416" s="35" t="str">
        <f>IF('Raw Data'!B2420=0,"",'MSA Analaysis'!B2413)</f>
        <v/>
      </c>
      <c r="C2416" s="38" t="str">
        <f>IF('Raw Data'!B2420=0," ",'MSA Analaysis'!C2413)</f>
        <v xml:space="preserve"> </v>
      </c>
      <c r="D2416" s="38" t="str">
        <f>IF('Raw Data'!B2420=0," ",'MSA Analaysis'!D2413)</f>
        <v xml:space="preserve"> </v>
      </c>
      <c r="E2416" s="38" t="str">
        <f>IF('Raw Data'!B2420=0," ",'MSA Analaysis'!R2413)</f>
        <v xml:space="preserve"> </v>
      </c>
      <c r="F2416" s="38" t="str">
        <f>IF('Raw Data'!B2420=0," ",'MSA Analaysis'!T2413)</f>
        <v xml:space="preserve"> </v>
      </c>
      <c r="G2416" s="38" t="str">
        <f>IF('Raw Data'!B2420=0," ",'MSA Analaysis'!W2413)</f>
        <v xml:space="preserve"> </v>
      </c>
      <c r="H2416" s="39" t="str">
        <f>IF('Raw Data'!B2420=0," ",'MSA Analaysis'!X2413)</f>
        <v xml:space="preserve"> </v>
      </c>
      <c r="I2416" s="141" t="str">
        <f>IF('Raw Data'!B2420=0," ","No")</f>
        <v xml:space="preserve"> </v>
      </c>
      <c r="J2416" s="46" t="str">
        <f>IF('Raw Data'!B2420=0," ",IF($K$5="Yes",'MSA Analaysis'!Y2413,"ND"))</f>
        <v xml:space="preserve"> </v>
      </c>
      <c r="K2416" s="46" t="str">
        <f>IF('Raw Data'!B2420=0," ",IF($K$5="Yes",'MSA Analaysis'!Z2413,"ND"))</f>
        <v xml:space="preserve"> </v>
      </c>
      <c r="L2416" s="41" t="str">
        <f>IF('Raw Data'!B2420=0," ",IF(K2416="ND",IF(I2416="Yes",IF($K$5="Yes",IF(AND(H2416&lt;$I$7,J2416&gt;$K$7),"OK","NOK"),IF(H2416&lt;$I$7,"OK","NOK")),IF($K$5="Yes",IF(AND(H2416&lt;$I$6,J2416&gt;$K$7),"OK","NOK"),IF(H2416&lt;$I$6,"OK","NOK"))),IF(I2416="Yes",IF($K$5="Yes",IF(AND(H2416&lt;$I$7,OR(J2416&gt;$K$7,K2416&gt;2.5)),"OK","NOK"),IF(H2416&lt;$I$7,"OK","NOK")),IF($K$5="Yes",IF(AND(H2416&lt;$I$6,OR(J2416&gt;$K$7,K2416&gt;2.5)),"OK","NOK"),IF(H2416&lt;$I$6,"OK","NOK")))))</f>
        <v xml:space="preserve"> </v>
      </c>
      <c r="M2416" s="40" t="str">
        <f>IF('Raw Data'!B2420=0," ",'MSA Analaysis'!AA2413 &amp; ".")</f>
        <v xml:space="preserve"> </v>
      </c>
    </row>
    <row r="2417" spans="1:13" x14ac:dyDescent="0.2">
      <c r="A2417" s="35" t="str">
        <f>IF('Raw Data'!B2421=0,"",'MSA Analaysis'!A2414)</f>
        <v/>
      </c>
      <c r="B2417" s="35" t="str">
        <f>IF('Raw Data'!B2421=0,"",'MSA Analaysis'!B2414)</f>
        <v/>
      </c>
      <c r="C2417" s="38" t="str">
        <f>IF('Raw Data'!B2421=0," ",'MSA Analaysis'!C2414)</f>
        <v xml:space="preserve"> </v>
      </c>
      <c r="D2417" s="38" t="str">
        <f>IF('Raw Data'!B2421=0," ",'MSA Analaysis'!D2414)</f>
        <v xml:space="preserve"> </v>
      </c>
      <c r="E2417" s="38" t="str">
        <f>IF('Raw Data'!B2421=0," ",'MSA Analaysis'!R2414)</f>
        <v xml:space="preserve"> </v>
      </c>
      <c r="F2417" s="38" t="str">
        <f>IF('Raw Data'!B2421=0," ",'MSA Analaysis'!T2414)</f>
        <v xml:space="preserve"> </v>
      </c>
      <c r="G2417" s="38" t="str">
        <f>IF('Raw Data'!B2421=0," ",'MSA Analaysis'!W2414)</f>
        <v xml:space="preserve"> </v>
      </c>
      <c r="H2417" s="39" t="str">
        <f>IF('Raw Data'!B2421=0," ",'MSA Analaysis'!X2414)</f>
        <v xml:space="preserve"> </v>
      </c>
      <c r="I2417" s="141" t="str">
        <f>IF('Raw Data'!B2421=0," ","No")</f>
        <v xml:space="preserve"> </v>
      </c>
      <c r="J2417" s="46" t="str">
        <f>IF('Raw Data'!B2421=0," ",IF($K$5="Yes",'MSA Analaysis'!Y2414,"ND"))</f>
        <v xml:space="preserve"> </v>
      </c>
      <c r="K2417" s="46" t="str">
        <f>IF('Raw Data'!B2421=0," ",IF($K$5="Yes",'MSA Analaysis'!Z2414,"ND"))</f>
        <v xml:space="preserve"> </v>
      </c>
      <c r="L2417" s="41" t="str">
        <f>IF('Raw Data'!B2421=0," ",IF(K2417="ND",IF(I2417="Yes",IF($K$5="Yes",IF(AND(H2417&lt;$I$7,J2417&gt;$K$7),"OK","NOK"),IF(H2417&lt;$I$7,"OK","NOK")),IF($K$5="Yes",IF(AND(H2417&lt;$I$6,J2417&gt;$K$7),"OK","NOK"),IF(H2417&lt;$I$6,"OK","NOK"))),IF(I2417="Yes",IF($K$5="Yes",IF(AND(H2417&lt;$I$7,OR(J2417&gt;$K$7,K2417&gt;2.5)),"OK","NOK"),IF(H2417&lt;$I$7,"OK","NOK")),IF($K$5="Yes",IF(AND(H2417&lt;$I$6,OR(J2417&gt;$K$7,K2417&gt;2.5)),"OK","NOK"),IF(H2417&lt;$I$6,"OK","NOK")))))</f>
        <v xml:space="preserve"> </v>
      </c>
      <c r="M2417" s="40" t="str">
        <f>IF('Raw Data'!B2421=0," ",'MSA Analaysis'!AA2414 &amp; ".")</f>
        <v xml:space="preserve"> </v>
      </c>
    </row>
    <row r="2418" spans="1:13" x14ac:dyDescent="0.2">
      <c r="A2418" s="35" t="str">
        <f>IF('Raw Data'!B2422=0,"",'MSA Analaysis'!A2415)</f>
        <v/>
      </c>
      <c r="B2418" s="35" t="str">
        <f>IF('Raw Data'!B2422=0,"",'MSA Analaysis'!B2415)</f>
        <v/>
      </c>
      <c r="C2418" s="38" t="str">
        <f>IF('Raw Data'!B2422=0," ",'MSA Analaysis'!C2415)</f>
        <v xml:space="preserve"> </v>
      </c>
      <c r="D2418" s="38" t="str">
        <f>IF('Raw Data'!B2422=0," ",'MSA Analaysis'!D2415)</f>
        <v xml:space="preserve"> </v>
      </c>
      <c r="E2418" s="38" t="str">
        <f>IF('Raw Data'!B2422=0," ",'MSA Analaysis'!R2415)</f>
        <v xml:space="preserve"> </v>
      </c>
      <c r="F2418" s="38" t="str">
        <f>IF('Raw Data'!B2422=0," ",'MSA Analaysis'!T2415)</f>
        <v xml:space="preserve"> </v>
      </c>
      <c r="G2418" s="38" t="str">
        <f>IF('Raw Data'!B2422=0," ",'MSA Analaysis'!W2415)</f>
        <v xml:space="preserve"> </v>
      </c>
      <c r="H2418" s="39" t="str">
        <f>IF('Raw Data'!B2422=0," ",'MSA Analaysis'!X2415)</f>
        <v xml:space="preserve"> </v>
      </c>
      <c r="I2418" s="141" t="str">
        <f>IF('Raw Data'!B2422=0," ","No")</f>
        <v xml:space="preserve"> </v>
      </c>
      <c r="J2418" s="46" t="str">
        <f>IF('Raw Data'!B2422=0," ",IF($K$5="Yes",'MSA Analaysis'!Y2415,"ND"))</f>
        <v xml:space="preserve"> </v>
      </c>
      <c r="K2418" s="46" t="str">
        <f>IF('Raw Data'!B2422=0," ",IF($K$5="Yes",'MSA Analaysis'!Z2415,"ND"))</f>
        <v xml:space="preserve"> </v>
      </c>
      <c r="L2418" s="41" t="str">
        <f>IF('Raw Data'!B2422=0," ",IF(K2418="ND",IF(I2418="Yes",IF($K$5="Yes",IF(AND(H2418&lt;$I$7,J2418&gt;$K$7),"OK","NOK"),IF(H2418&lt;$I$7,"OK","NOK")),IF($K$5="Yes",IF(AND(H2418&lt;$I$6,J2418&gt;$K$7),"OK","NOK"),IF(H2418&lt;$I$6,"OK","NOK"))),IF(I2418="Yes",IF($K$5="Yes",IF(AND(H2418&lt;$I$7,OR(J2418&gt;$K$7,K2418&gt;2.5)),"OK","NOK"),IF(H2418&lt;$I$7,"OK","NOK")),IF($K$5="Yes",IF(AND(H2418&lt;$I$6,OR(J2418&gt;$K$7,K2418&gt;2.5)),"OK","NOK"),IF(H2418&lt;$I$6,"OK","NOK")))))</f>
        <v xml:space="preserve"> </v>
      </c>
      <c r="M2418" s="40" t="str">
        <f>IF('Raw Data'!B2422=0," ",'MSA Analaysis'!AA2415 &amp; ".")</f>
        <v xml:space="preserve"> </v>
      </c>
    </row>
    <row r="2419" spans="1:13" x14ac:dyDescent="0.2">
      <c r="A2419" s="35" t="str">
        <f>IF('Raw Data'!B2423=0,"",'MSA Analaysis'!A2416)</f>
        <v/>
      </c>
      <c r="B2419" s="35" t="str">
        <f>IF('Raw Data'!B2423=0,"",'MSA Analaysis'!B2416)</f>
        <v/>
      </c>
      <c r="C2419" s="38" t="str">
        <f>IF('Raw Data'!B2423=0," ",'MSA Analaysis'!C2416)</f>
        <v xml:space="preserve"> </v>
      </c>
      <c r="D2419" s="38" t="str">
        <f>IF('Raw Data'!B2423=0," ",'MSA Analaysis'!D2416)</f>
        <v xml:space="preserve"> </v>
      </c>
      <c r="E2419" s="38" t="str">
        <f>IF('Raw Data'!B2423=0," ",'MSA Analaysis'!R2416)</f>
        <v xml:space="preserve"> </v>
      </c>
      <c r="F2419" s="38" t="str">
        <f>IF('Raw Data'!B2423=0," ",'MSA Analaysis'!T2416)</f>
        <v xml:space="preserve"> </v>
      </c>
      <c r="G2419" s="38" t="str">
        <f>IF('Raw Data'!B2423=0," ",'MSA Analaysis'!W2416)</f>
        <v xml:space="preserve"> </v>
      </c>
      <c r="H2419" s="39" t="str">
        <f>IF('Raw Data'!B2423=0," ",'MSA Analaysis'!X2416)</f>
        <v xml:space="preserve"> </v>
      </c>
      <c r="I2419" s="141" t="str">
        <f>IF('Raw Data'!B2423=0," ","No")</f>
        <v xml:space="preserve"> </v>
      </c>
      <c r="J2419" s="46" t="str">
        <f>IF('Raw Data'!B2423=0," ",IF($K$5="Yes",'MSA Analaysis'!Y2416,"ND"))</f>
        <v xml:space="preserve"> </v>
      </c>
      <c r="K2419" s="46" t="str">
        <f>IF('Raw Data'!B2423=0," ",IF($K$5="Yes",'MSA Analaysis'!Z2416,"ND"))</f>
        <v xml:space="preserve"> </v>
      </c>
      <c r="L2419" s="41" t="str">
        <f>IF('Raw Data'!B2423=0," ",IF(K2419="ND",IF(I2419="Yes",IF($K$5="Yes",IF(AND(H2419&lt;$I$7,J2419&gt;$K$7),"OK","NOK"),IF(H2419&lt;$I$7,"OK","NOK")),IF($K$5="Yes",IF(AND(H2419&lt;$I$6,J2419&gt;$K$7),"OK","NOK"),IF(H2419&lt;$I$6,"OK","NOK"))),IF(I2419="Yes",IF($K$5="Yes",IF(AND(H2419&lt;$I$7,OR(J2419&gt;$K$7,K2419&gt;2.5)),"OK","NOK"),IF(H2419&lt;$I$7,"OK","NOK")),IF($K$5="Yes",IF(AND(H2419&lt;$I$6,OR(J2419&gt;$K$7,K2419&gt;2.5)),"OK","NOK"),IF(H2419&lt;$I$6,"OK","NOK")))))</f>
        <v xml:space="preserve"> </v>
      </c>
      <c r="M2419" s="40" t="str">
        <f>IF('Raw Data'!B2423=0," ",'MSA Analaysis'!AA2416 &amp; ".")</f>
        <v xml:space="preserve"> </v>
      </c>
    </row>
    <row r="2420" spans="1:13" x14ac:dyDescent="0.2">
      <c r="A2420" s="35" t="str">
        <f>IF('Raw Data'!B2424=0,"",'MSA Analaysis'!A2417)</f>
        <v/>
      </c>
      <c r="B2420" s="35" t="str">
        <f>IF('Raw Data'!B2424=0,"",'MSA Analaysis'!B2417)</f>
        <v/>
      </c>
      <c r="C2420" s="38" t="str">
        <f>IF('Raw Data'!B2424=0," ",'MSA Analaysis'!C2417)</f>
        <v xml:space="preserve"> </v>
      </c>
      <c r="D2420" s="38" t="str">
        <f>IF('Raw Data'!B2424=0," ",'MSA Analaysis'!D2417)</f>
        <v xml:space="preserve"> </v>
      </c>
      <c r="E2420" s="38" t="str">
        <f>IF('Raw Data'!B2424=0," ",'MSA Analaysis'!R2417)</f>
        <v xml:space="preserve"> </v>
      </c>
      <c r="F2420" s="38" t="str">
        <f>IF('Raw Data'!B2424=0," ",'MSA Analaysis'!T2417)</f>
        <v xml:space="preserve"> </v>
      </c>
      <c r="G2420" s="38" t="str">
        <f>IF('Raw Data'!B2424=0," ",'MSA Analaysis'!W2417)</f>
        <v xml:space="preserve"> </v>
      </c>
      <c r="H2420" s="39" t="str">
        <f>IF('Raw Data'!B2424=0," ",'MSA Analaysis'!X2417)</f>
        <v xml:space="preserve"> </v>
      </c>
      <c r="I2420" s="141" t="str">
        <f>IF('Raw Data'!B2424=0," ","No")</f>
        <v xml:space="preserve"> </v>
      </c>
      <c r="J2420" s="46" t="str">
        <f>IF('Raw Data'!B2424=0," ",IF($K$5="Yes",'MSA Analaysis'!Y2417,"ND"))</f>
        <v xml:space="preserve"> </v>
      </c>
      <c r="K2420" s="46" t="str">
        <f>IF('Raw Data'!B2424=0," ",IF($K$5="Yes",'MSA Analaysis'!Z2417,"ND"))</f>
        <v xml:space="preserve"> </v>
      </c>
      <c r="L2420" s="41" t="str">
        <f>IF('Raw Data'!B2424=0," ",IF(K2420="ND",IF(I2420="Yes",IF($K$5="Yes",IF(AND(H2420&lt;$I$7,J2420&gt;$K$7),"OK","NOK"),IF(H2420&lt;$I$7,"OK","NOK")),IF($K$5="Yes",IF(AND(H2420&lt;$I$6,J2420&gt;$K$7),"OK","NOK"),IF(H2420&lt;$I$6,"OK","NOK"))),IF(I2420="Yes",IF($K$5="Yes",IF(AND(H2420&lt;$I$7,OR(J2420&gt;$K$7,K2420&gt;2.5)),"OK","NOK"),IF(H2420&lt;$I$7,"OK","NOK")),IF($K$5="Yes",IF(AND(H2420&lt;$I$6,OR(J2420&gt;$K$7,K2420&gt;2.5)),"OK","NOK"),IF(H2420&lt;$I$6,"OK","NOK")))))</f>
        <v xml:space="preserve"> </v>
      </c>
      <c r="M2420" s="40" t="str">
        <f>IF('Raw Data'!B2424=0," ",'MSA Analaysis'!AA2417 &amp; ".")</f>
        <v xml:space="preserve"> </v>
      </c>
    </row>
    <row r="2421" spans="1:13" x14ac:dyDescent="0.2">
      <c r="A2421" s="35" t="str">
        <f>IF('Raw Data'!B2425=0,"",'MSA Analaysis'!A2418)</f>
        <v/>
      </c>
      <c r="B2421" s="35" t="str">
        <f>IF('Raw Data'!B2425=0,"",'MSA Analaysis'!B2418)</f>
        <v/>
      </c>
      <c r="C2421" s="38" t="str">
        <f>IF('Raw Data'!B2425=0," ",'MSA Analaysis'!C2418)</f>
        <v xml:space="preserve"> </v>
      </c>
      <c r="D2421" s="38" t="str">
        <f>IF('Raw Data'!B2425=0," ",'MSA Analaysis'!D2418)</f>
        <v xml:space="preserve"> </v>
      </c>
      <c r="E2421" s="38" t="str">
        <f>IF('Raw Data'!B2425=0," ",'MSA Analaysis'!R2418)</f>
        <v xml:space="preserve"> </v>
      </c>
      <c r="F2421" s="38" t="str">
        <f>IF('Raw Data'!B2425=0," ",'MSA Analaysis'!T2418)</f>
        <v xml:space="preserve"> </v>
      </c>
      <c r="G2421" s="38" t="str">
        <f>IF('Raw Data'!B2425=0," ",'MSA Analaysis'!W2418)</f>
        <v xml:space="preserve"> </v>
      </c>
      <c r="H2421" s="39" t="str">
        <f>IF('Raw Data'!B2425=0," ",'MSA Analaysis'!X2418)</f>
        <v xml:space="preserve"> </v>
      </c>
      <c r="I2421" s="141" t="str">
        <f>IF('Raw Data'!B2425=0," ","No")</f>
        <v xml:space="preserve"> </v>
      </c>
      <c r="J2421" s="46" t="str">
        <f>IF('Raw Data'!B2425=0," ",IF($K$5="Yes",'MSA Analaysis'!Y2418,"ND"))</f>
        <v xml:space="preserve"> </v>
      </c>
      <c r="K2421" s="46" t="str">
        <f>IF('Raw Data'!B2425=0," ",IF($K$5="Yes",'MSA Analaysis'!Z2418,"ND"))</f>
        <v xml:space="preserve"> </v>
      </c>
      <c r="L2421" s="41" t="str">
        <f>IF('Raw Data'!B2425=0," ",IF(K2421="ND",IF(I2421="Yes",IF($K$5="Yes",IF(AND(H2421&lt;$I$7,J2421&gt;$K$7),"OK","NOK"),IF(H2421&lt;$I$7,"OK","NOK")),IF($K$5="Yes",IF(AND(H2421&lt;$I$6,J2421&gt;$K$7),"OK","NOK"),IF(H2421&lt;$I$6,"OK","NOK"))),IF(I2421="Yes",IF($K$5="Yes",IF(AND(H2421&lt;$I$7,OR(J2421&gt;$K$7,K2421&gt;2.5)),"OK","NOK"),IF(H2421&lt;$I$7,"OK","NOK")),IF($K$5="Yes",IF(AND(H2421&lt;$I$6,OR(J2421&gt;$K$7,K2421&gt;2.5)),"OK","NOK"),IF(H2421&lt;$I$6,"OK","NOK")))))</f>
        <v xml:space="preserve"> </v>
      </c>
      <c r="M2421" s="40" t="str">
        <f>IF('Raw Data'!B2425=0," ",'MSA Analaysis'!AA2418 &amp; ".")</f>
        <v xml:space="preserve"> </v>
      </c>
    </row>
    <row r="2422" spans="1:13" x14ac:dyDescent="0.2">
      <c r="A2422" s="35" t="str">
        <f>IF('Raw Data'!B2426=0,"",'MSA Analaysis'!A2419)</f>
        <v/>
      </c>
      <c r="B2422" s="35" t="str">
        <f>IF('Raw Data'!B2426=0,"",'MSA Analaysis'!B2419)</f>
        <v/>
      </c>
      <c r="C2422" s="38" t="str">
        <f>IF('Raw Data'!B2426=0," ",'MSA Analaysis'!C2419)</f>
        <v xml:space="preserve"> </v>
      </c>
      <c r="D2422" s="38" t="str">
        <f>IF('Raw Data'!B2426=0," ",'MSA Analaysis'!D2419)</f>
        <v xml:space="preserve"> </v>
      </c>
      <c r="E2422" s="38" t="str">
        <f>IF('Raw Data'!B2426=0," ",'MSA Analaysis'!R2419)</f>
        <v xml:space="preserve"> </v>
      </c>
      <c r="F2422" s="38" t="str">
        <f>IF('Raw Data'!B2426=0," ",'MSA Analaysis'!T2419)</f>
        <v xml:space="preserve"> </v>
      </c>
      <c r="G2422" s="38" t="str">
        <f>IF('Raw Data'!B2426=0," ",'MSA Analaysis'!W2419)</f>
        <v xml:space="preserve"> </v>
      </c>
      <c r="H2422" s="39" t="str">
        <f>IF('Raw Data'!B2426=0," ",'MSA Analaysis'!X2419)</f>
        <v xml:space="preserve"> </v>
      </c>
      <c r="I2422" s="141" t="str">
        <f>IF('Raw Data'!B2426=0," ","No")</f>
        <v xml:space="preserve"> </v>
      </c>
      <c r="J2422" s="46" t="str">
        <f>IF('Raw Data'!B2426=0," ",IF($K$5="Yes",'MSA Analaysis'!Y2419,"ND"))</f>
        <v xml:space="preserve"> </v>
      </c>
      <c r="K2422" s="46" t="str">
        <f>IF('Raw Data'!B2426=0," ",IF($K$5="Yes",'MSA Analaysis'!Z2419,"ND"))</f>
        <v xml:space="preserve"> </v>
      </c>
      <c r="L2422" s="41" t="str">
        <f>IF('Raw Data'!B2426=0," ",IF(K2422="ND",IF(I2422="Yes",IF($K$5="Yes",IF(AND(H2422&lt;$I$7,J2422&gt;$K$7),"OK","NOK"),IF(H2422&lt;$I$7,"OK","NOK")),IF($K$5="Yes",IF(AND(H2422&lt;$I$6,J2422&gt;$K$7),"OK","NOK"),IF(H2422&lt;$I$6,"OK","NOK"))),IF(I2422="Yes",IF($K$5="Yes",IF(AND(H2422&lt;$I$7,OR(J2422&gt;$K$7,K2422&gt;2.5)),"OK","NOK"),IF(H2422&lt;$I$7,"OK","NOK")),IF($K$5="Yes",IF(AND(H2422&lt;$I$6,OR(J2422&gt;$K$7,K2422&gt;2.5)),"OK","NOK"),IF(H2422&lt;$I$6,"OK","NOK")))))</f>
        <v xml:space="preserve"> </v>
      </c>
      <c r="M2422" s="40" t="str">
        <f>IF('Raw Data'!B2426=0," ",'MSA Analaysis'!AA2419 &amp; ".")</f>
        <v xml:space="preserve"> </v>
      </c>
    </row>
    <row r="2423" spans="1:13" x14ac:dyDescent="0.2">
      <c r="A2423" s="35" t="str">
        <f>IF('Raw Data'!B2427=0,"",'MSA Analaysis'!A2420)</f>
        <v/>
      </c>
      <c r="B2423" s="35" t="str">
        <f>IF('Raw Data'!B2427=0,"",'MSA Analaysis'!B2420)</f>
        <v/>
      </c>
      <c r="C2423" s="38" t="str">
        <f>IF('Raw Data'!B2427=0," ",'MSA Analaysis'!C2420)</f>
        <v xml:space="preserve"> </v>
      </c>
      <c r="D2423" s="38" t="str">
        <f>IF('Raw Data'!B2427=0," ",'MSA Analaysis'!D2420)</f>
        <v xml:space="preserve"> </v>
      </c>
      <c r="E2423" s="38" t="str">
        <f>IF('Raw Data'!B2427=0," ",'MSA Analaysis'!R2420)</f>
        <v xml:space="preserve"> </v>
      </c>
      <c r="F2423" s="38" t="str">
        <f>IF('Raw Data'!B2427=0," ",'MSA Analaysis'!T2420)</f>
        <v xml:space="preserve"> </v>
      </c>
      <c r="G2423" s="38" t="str">
        <f>IF('Raw Data'!B2427=0," ",'MSA Analaysis'!W2420)</f>
        <v xml:space="preserve"> </v>
      </c>
      <c r="H2423" s="39" t="str">
        <f>IF('Raw Data'!B2427=0," ",'MSA Analaysis'!X2420)</f>
        <v xml:space="preserve"> </v>
      </c>
      <c r="I2423" s="141" t="str">
        <f>IF('Raw Data'!B2427=0," ","No")</f>
        <v xml:space="preserve"> </v>
      </c>
      <c r="J2423" s="46" t="str">
        <f>IF('Raw Data'!B2427=0," ",IF($K$5="Yes",'MSA Analaysis'!Y2420,"ND"))</f>
        <v xml:space="preserve"> </v>
      </c>
      <c r="K2423" s="46" t="str">
        <f>IF('Raw Data'!B2427=0," ",IF($K$5="Yes",'MSA Analaysis'!Z2420,"ND"))</f>
        <v xml:space="preserve"> </v>
      </c>
      <c r="L2423" s="41" t="str">
        <f>IF('Raw Data'!B2427=0," ",IF(K2423="ND",IF(I2423="Yes",IF($K$5="Yes",IF(AND(H2423&lt;$I$7,J2423&gt;$K$7),"OK","NOK"),IF(H2423&lt;$I$7,"OK","NOK")),IF($K$5="Yes",IF(AND(H2423&lt;$I$6,J2423&gt;$K$7),"OK","NOK"),IF(H2423&lt;$I$6,"OK","NOK"))),IF(I2423="Yes",IF($K$5="Yes",IF(AND(H2423&lt;$I$7,OR(J2423&gt;$K$7,K2423&gt;2.5)),"OK","NOK"),IF(H2423&lt;$I$7,"OK","NOK")),IF($K$5="Yes",IF(AND(H2423&lt;$I$6,OR(J2423&gt;$K$7,K2423&gt;2.5)),"OK","NOK"),IF(H2423&lt;$I$6,"OK","NOK")))))</f>
        <v xml:space="preserve"> </v>
      </c>
      <c r="M2423" s="40" t="str">
        <f>IF('Raw Data'!B2427=0," ",'MSA Analaysis'!AA2420 &amp; ".")</f>
        <v xml:space="preserve"> </v>
      </c>
    </row>
    <row r="2424" spans="1:13" x14ac:dyDescent="0.2">
      <c r="A2424" s="35" t="str">
        <f>IF('Raw Data'!B2428=0,"",'MSA Analaysis'!A2421)</f>
        <v/>
      </c>
      <c r="B2424" s="35" t="str">
        <f>IF('Raw Data'!B2428=0,"",'MSA Analaysis'!B2421)</f>
        <v/>
      </c>
      <c r="C2424" s="38" t="str">
        <f>IF('Raw Data'!B2428=0," ",'MSA Analaysis'!C2421)</f>
        <v xml:space="preserve"> </v>
      </c>
      <c r="D2424" s="38" t="str">
        <f>IF('Raw Data'!B2428=0," ",'MSA Analaysis'!D2421)</f>
        <v xml:space="preserve"> </v>
      </c>
      <c r="E2424" s="38" t="str">
        <f>IF('Raw Data'!B2428=0," ",'MSA Analaysis'!R2421)</f>
        <v xml:space="preserve"> </v>
      </c>
      <c r="F2424" s="38" t="str">
        <f>IF('Raw Data'!B2428=0," ",'MSA Analaysis'!T2421)</f>
        <v xml:space="preserve"> </v>
      </c>
      <c r="G2424" s="38" t="str">
        <f>IF('Raw Data'!B2428=0," ",'MSA Analaysis'!W2421)</f>
        <v xml:space="preserve"> </v>
      </c>
      <c r="H2424" s="39" t="str">
        <f>IF('Raw Data'!B2428=0," ",'MSA Analaysis'!X2421)</f>
        <v xml:space="preserve"> </v>
      </c>
      <c r="I2424" s="141" t="str">
        <f>IF('Raw Data'!B2428=0," ","No")</f>
        <v xml:space="preserve"> </v>
      </c>
      <c r="J2424" s="46" t="str">
        <f>IF('Raw Data'!B2428=0," ",IF($K$5="Yes",'MSA Analaysis'!Y2421,"ND"))</f>
        <v xml:space="preserve"> </v>
      </c>
      <c r="K2424" s="46" t="str">
        <f>IF('Raw Data'!B2428=0," ",IF($K$5="Yes",'MSA Analaysis'!Z2421,"ND"))</f>
        <v xml:space="preserve"> </v>
      </c>
      <c r="L2424" s="41" t="str">
        <f>IF('Raw Data'!B2428=0," ",IF(K2424="ND",IF(I2424="Yes",IF($K$5="Yes",IF(AND(H2424&lt;$I$7,J2424&gt;$K$7),"OK","NOK"),IF(H2424&lt;$I$7,"OK","NOK")),IF($K$5="Yes",IF(AND(H2424&lt;$I$6,J2424&gt;$K$7),"OK","NOK"),IF(H2424&lt;$I$6,"OK","NOK"))),IF(I2424="Yes",IF($K$5="Yes",IF(AND(H2424&lt;$I$7,OR(J2424&gt;$K$7,K2424&gt;2.5)),"OK","NOK"),IF(H2424&lt;$I$7,"OK","NOK")),IF($K$5="Yes",IF(AND(H2424&lt;$I$6,OR(J2424&gt;$K$7,K2424&gt;2.5)),"OK","NOK"),IF(H2424&lt;$I$6,"OK","NOK")))))</f>
        <v xml:space="preserve"> </v>
      </c>
      <c r="M2424" s="40" t="str">
        <f>IF('Raw Data'!B2428=0," ",'MSA Analaysis'!AA2421 &amp; ".")</f>
        <v xml:space="preserve"> </v>
      </c>
    </row>
    <row r="2425" spans="1:13" x14ac:dyDescent="0.2">
      <c r="A2425" s="35" t="str">
        <f>IF('Raw Data'!B2429=0,"",'MSA Analaysis'!A2422)</f>
        <v/>
      </c>
      <c r="B2425" s="35" t="str">
        <f>IF('Raw Data'!B2429=0,"",'MSA Analaysis'!B2422)</f>
        <v/>
      </c>
      <c r="C2425" s="38" t="str">
        <f>IF('Raw Data'!B2429=0," ",'MSA Analaysis'!C2422)</f>
        <v xml:space="preserve"> </v>
      </c>
      <c r="D2425" s="38" t="str">
        <f>IF('Raw Data'!B2429=0," ",'MSA Analaysis'!D2422)</f>
        <v xml:space="preserve"> </v>
      </c>
      <c r="E2425" s="38" t="str">
        <f>IF('Raw Data'!B2429=0," ",'MSA Analaysis'!R2422)</f>
        <v xml:space="preserve"> </v>
      </c>
      <c r="F2425" s="38" t="str">
        <f>IF('Raw Data'!B2429=0," ",'MSA Analaysis'!T2422)</f>
        <v xml:space="preserve"> </v>
      </c>
      <c r="G2425" s="38" t="str">
        <f>IF('Raw Data'!B2429=0," ",'MSA Analaysis'!W2422)</f>
        <v xml:space="preserve"> </v>
      </c>
      <c r="H2425" s="39" t="str">
        <f>IF('Raw Data'!B2429=0," ",'MSA Analaysis'!X2422)</f>
        <v xml:space="preserve"> </v>
      </c>
      <c r="I2425" s="141" t="str">
        <f>IF('Raw Data'!B2429=0," ","No")</f>
        <v xml:space="preserve"> </v>
      </c>
      <c r="J2425" s="46" t="str">
        <f>IF('Raw Data'!B2429=0," ",IF($K$5="Yes",'MSA Analaysis'!Y2422,"ND"))</f>
        <v xml:space="preserve"> </v>
      </c>
      <c r="K2425" s="46" t="str">
        <f>IF('Raw Data'!B2429=0," ",IF($K$5="Yes",'MSA Analaysis'!Z2422,"ND"))</f>
        <v xml:space="preserve"> </v>
      </c>
      <c r="L2425" s="41" t="str">
        <f>IF('Raw Data'!B2429=0," ",IF(K2425="ND",IF(I2425="Yes",IF($K$5="Yes",IF(AND(H2425&lt;$I$7,J2425&gt;$K$7),"OK","NOK"),IF(H2425&lt;$I$7,"OK","NOK")),IF($K$5="Yes",IF(AND(H2425&lt;$I$6,J2425&gt;$K$7),"OK","NOK"),IF(H2425&lt;$I$6,"OK","NOK"))),IF(I2425="Yes",IF($K$5="Yes",IF(AND(H2425&lt;$I$7,OR(J2425&gt;$K$7,K2425&gt;2.5)),"OK","NOK"),IF(H2425&lt;$I$7,"OK","NOK")),IF($K$5="Yes",IF(AND(H2425&lt;$I$6,OR(J2425&gt;$K$7,K2425&gt;2.5)),"OK","NOK"),IF(H2425&lt;$I$6,"OK","NOK")))))</f>
        <v xml:space="preserve"> </v>
      </c>
      <c r="M2425" s="40" t="str">
        <f>IF('Raw Data'!B2429=0," ",'MSA Analaysis'!AA2422 &amp; ".")</f>
        <v xml:space="preserve"> </v>
      </c>
    </row>
    <row r="2426" spans="1:13" x14ac:dyDescent="0.2">
      <c r="A2426" s="35" t="str">
        <f>IF('Raw Data'!B2430=0,"",'MSA Analaysis'!A2423)</f>
        <v/>
      </c>
      <c r="B2426" s="35" t="str">
        <f>IF('Raw Data'!B2430=0,"",'MSA Analaysis'!B2423)</f>
        <v/>
      </c>
      <c r="C2426" s="38" t="str">
        <f>IF('Raw Data'!B2430=0," ",'MSA Analaysis'!C2423)</f>
        <v xml:space="preserve"> </v>
      </c>
      <c r="D2426" s="38" t="str">
        <f>IF('Raw Data'!B2430=0," ",'MSA Analaysis'!D2423)</f>
        <v xml:space="preserve"> </v>
      </c>
      <c r="E2426" s="38" t="str">
        <f>IF('Raw Data'!B2430=0," ",'MSA Analaysis'!R2423)</f>
        <v xml:space="preserve"> </v>
      </c>
      <c r="F2426" s="38" t="str">
        <f>IF('Raw Data'!B2430=0," ",'MSA Analaysis'!T2423)</f>
        <v xml:space="preserve"> </v>
      </c>
      <c r="G2426" s="38" t="str">
        <f>IF('Raw Data'!B2430=0," ",'MSA Analaysis'!W2423)</f>
        <v xml:space="preserve"> </v>
      </c>
      <c r="H2426" s="39" t="str">
        <f>IF('Raw Data'!B2430=0," ",'MSA Analaysis'!X2423)</f>
        <v xml:space="preserve"> </v>
      </c>
      <c r="I2426" s="141" t="str">
        <f>IF('Raw Data'!B2430=0," ","No")</f>
        <v xml:space="preserve"> </v>
      </c>
      <c r="J2426" s="46" t="str">
        <f>IF('Raw Data'!B2430=0," ",IF($K$5="Yes",'MSA Analaysis'!Y2423,"ND"))</f>
        <v xml:space="preserve"> </v>
      </c>
      <c r="K2426" s="46" t="str">
        <f>IF('Raw Data'!B2430=0," ",IF($K$5="Yes",'MSA Analaysis'!Z2423,"ND"))</f>
        <v xml:space="preserve"> </v>
      </c>
      <c r="L2426" s="41" t="str">
        <f>IF('Raw Data'!B2430=0," ",IF(K2426="ND",IF(I2426="Yes",IF($K$5="Yes",IF(AND(H2426&lt;$I$7,J2426&gt;$K$7),"OK","NOK"),IF(H2426&lt;$I$7,"OK","NOK")),IF($K$5="Yes",IF(AND(H2426&lt;$I$6,J2426&gt;$K$7),"OK","NOK"),IF(H2426&lt;$I$6,"OK","NOK"))),IF(I2426="Yes",IF($K$5="Yes",IF(AND(H2426&lt;$I$7,OR(J2426&gt;$K$7,K2426&gt;2.5)),"OK","NOK"),IF(H2426&lt;$I$7,"OK","NOK")),IF($K$5="Yes",IF(AND(H2426&lt;$I$6,OR(J2426&gt;$K$7,K2426&gt;2.5)),"OK","NOK"),IF(H2426&lt;$I$6,"OK","NOK")))))</f>
        <v xml:space="preserve"> </v>
      </c>
      <c r="M2426" s="40" t="str">
        <f>IF('Raw Data'!B2430=0," ",'MSA Analaysis'!AA2423 &amp; ".")</f>
        <v xml:space="preserve"> </v>
      </c>
    </row>
    <row r="2427" spans="1:13" x14ac:dyDescent="0.2">
      <c r="A2427" s="35" t="str">
        <f>IF('Raw Data'!B2431=0,"",'MSA Analaysis'!A2424)</f>
        <v/>
      </c>
      <c r="B2427" s="35" t="str">
        <f>IF('Raw Data'!B2431=0,"",'MSA Analaysis'!B2424)</f>
        <v/>
      </c>
      <c r="C2427" s="38" t="str">
        <f>IF('Raw Data'!B2431=0," ",'MSA Analaysis'!C2424)</f>
        <v xml:space="preserve"> </v>
      </c>
      <c r="D2427" s="38" t="str">
        <f>IF('Raw Data'!B2431=0," ",'MSA Analaysis'!D2424)</f>
        <v xml:space="preserve"> </v>
      </c>
      <c r="E2427" s="38" t="str">
        <f>IF('Raw Data'!B2431=0," ",'MSA Analaysis'!R2424)</f>
        <v xml:space="preserve"> </v>
      </c>
      <c r="F2427" s="38" t="str">
        <f>IF('Raw Data'!B2431=0," ",'MSA Analaysis'!T2424)</f>
        <v xml:space="preserve"> </v>
      </c>
      <c r="G2427" s="38" t="str">
        <f>IF('Raw Data'!B2431=0," ",'MSA Analaysis'!W2424)</f>
        <v xml:space="preserve"> </v>
      </c>
      <c r="H2427" s="39" t="str">
        <f>IF('Raw Data'!B2431=0," ",'MSA Analaysis'!X2424)</f>
        <v xml:space="preserve"> </v>
      </c>
      <c r="I2427" s="141" t="str">
        <f>IF('Raw Data'!B2431=0," ","No")</f>
        <v xml:space="preserve"> </v>
      </c>
      <c r="J2427" s="46" t="str">
        <f>IF('Raw Data'!B2431=0," ",IF($K$5="Yes",'MSA Analaysis'!Y2424,"ND"))</f>
        <v xml:space="preserve"> </v>
      </c>
      <c r="K2427" s="46" t="str">
        <f>IF('Raw Data'!B2431=0," ",IF($K$5="Yes",'MSA Analaysis'!Z2424,"ND"))</f>
        <v xml:space="preserve"> </v>
      </c>
      <c r="L2427" s="41" t="str">
        <f>IF('Raw Data'!B2431=0," ",IF(K2427="ND",IF(I2427="Yes",IF($K$5="Yes",IF(AND(H2427&lt;$I$7,J2427&gt;$K$7),"OK","NOK"),IF(H2427&lt;$I$7,"OK","NOK")),IF($K$5="Yes",IF(AND(H2427&lt;$I$6,J2427&gt;$K$7),"OK","NOK"),IF(H2427&lt;$I$6,"OK","NOK"))),IF(I2427="Yes",IF($K$5="Yes",IF(AND(H2427&lt;$I$7,OR(J2427&gt;$K$7,K2427&gt;2.5)),"OK","NOK"),IF(H2427&lt;$I$7,"OK","NOK")),IF($K$5="Yes",IF(AND(H2427&lt;$I$6,OR(J2427&gt;$K$7,K2427&gt;2.5)),"OK","NOK"),IF(H2427&lt;$I$6,"OK","NOK")))))</f>
        <v xml:space="preserve"> </v>
      </c>
      <c r="M2427" s="40" t="str">
        <f>IF('Raw Data'!B2431=0," ",'MSA Analaysis'!AA2424 &amp; ".")</f>
        <v xml:space="preserve"> </v>
      </c>
    </row>
    <row r="2428" spans="1:13" x14ac:dyDescent="0.2">
      <c r="A2428" s="35" t="str">
        <f>IF('Raw Data'!B2432=0,"",'MSA Analaysis'!A2425)</f>
        <v/>
      </c>
      <c r="B2428" s="35" t="str">
        <f>IF('Raw Data'!B2432=0,"",'MSA Analaysis'!B2425)</f>
        <v/>
      </c>
      <c r="C2428" s="38" t="str">
        <f>IF('Raw Data'!B2432=0," ",'MSA Analaysis'!C2425)</f>
        <v xml:space="preserve"> </v>
      </c>
      <c r="D2428" s="38" t="str">
        <f>IF('Raw Data'!B2432=0," ",'MSA Analaysis'!D2425)</f>
        <v xml:space="preserve"> </v>
      </c>
      <c r="E2428" s="38" t="str">
        <f>IF('Raw Data'!B2432=0," ",'MSA Analaysis'!R2425)</f>
        <v xml:space="preserve"> </v>
      </c>
      <c r="F2428" s="38" t="str">
        <f>IF('Raw Data'!B2432=0," ",'MSA Analaysis'!T2425)</f>
        <v xml:space="preserve"> </v>
      </c>
      <c r="G2428" s="38" t="str">
        <f>IF('Raw Data'!B2432=0," ",'MSA Analaysis'!W2425)</f>
        <v xml:space="preserve"> </v>
      </c>
      <c r="H2428" s="39" t="str">
        <f>IF('Raw Data'!B2432=0," ",'MSA Analaysis'!X2425)</f>
        <v xml:space="preserve"> </v>
      </c>
      <c r="I2428" s="141" t="str">
        <f>IF('Raw Data'!B2432=0," ","No")</f>
        <v xml:space="preserve"> </v>
      </c>
      <c r="J2428" s="46" t="str">
        <f>IF('Raw Data'!B2432=0," ",IF($K$5="Yes",'MSA Analaysis'!Y2425,"ND"))</f>
        <v xml:space="preserve"> </v>
      </c>
      <c r="K2428" s="46" t="str">
        <f>IF('Raw Data'!B2432=0," ",IF($K$5="Yes",'MSA Analaysis'!Z2425,"ND"))</f>
        <v xml:space="preserve"> </v>
      </c>
      <c r="L2428" s="41" t="str">
        <f>IF('Raw Data'!B2432=0," ",IF(K2428="ND",IF(I2428="Yes",IF($K$5="Yes",IF(AND(H2428&lt;$I$7,J2428&gt;$K$7),"OK","NOK"),IF(H2428&lt;$I$7,"OK","NOK")),IF($K$5="Yes",IF(AND(H2428&lt;$I$6,J2428&gt;$K$7),"OK","NOK"),IF(H2428&lt;$I$6,"OK","NOK"))),IF(I2428="Yes",IF($K$5="Yes",IF(AND(H2428&lt;$I$7,OR(J2428&gt;$K$7,K2428&gt;2.5)),"OK","NOK"),IF(H2428&lt;$I$7,"OK","NOK")),IF($K$5="Yes",IF(AND(H2428&lt;$I$6,OR(J2428&gt;$K$7,K2428&gt;2.5)),"OK","NOK"),IF(H2428&lt;$I$6,"OK","NOK")))))</f>
        <v xml:space="preserve"> </v>
      </c>
      <c r="M2428" s="40" t="str">
        <f>IF('Raw Data'!B2432=0," ",'MSA Analaysis'!AA2425 &amp; ".")</f>
        <v xml:space="preserve"> </v>
      </c>
    </row>
    <row r="2429" spans="1:13" x14ac:dyDescent="0.2">
      <c r="A2429" s="35" t="str">
        <f>IF('Raw Data'!B2433=0,"",'MSA Analaysis'!A2426)</f>
        <v/>
      </c>
      <c r="B2429" s="35" t="str">
        <f>IF('Raw Data'!B2433=0,"",'MSA Analaysis'!B2426)</f>
        <v/>
      </c>
      <c r="C2429" s="38" t="str">
        <f>IF('Raw Data'!B2433=0," ",'MSA Analaysis'!C2426)</f>
        <v xml:space="preserve"> </v>
      </c>
      <c r="D2429" s="38" t="str">
        <f>IF('Raw Data'!B2433=0," ",'MSA Analaysis'!D2426)</f>
        <v xml:space="preserve"> </v>
      </c>
      <c r="E2429" s="38" t="str">
        <f>IF('Raw Data'!B2433=0," ",'MSA Analaysis'!R2426)</f>
        <v xml:space="preserve"> </v>
      </c>
      <c r="F2429" s="38" t="str">
        <f>IF('Raw Data'!B2433=0," ",'MSA Analaysis'!T2426)</f>
        <v xml:space="preserve"> </v>
      </c>
      <c r="G2429" s="38" t="str">
        <f>IF('Raw Data'!B2433=0," ",'MSA Analaysis'!W2426)</f>
        <v xml:space="preserve"> </v>
      </c>
      <c r="H2429" s="39" t="str">
        <f>IF('Raw Data'!B2433=0," ",'MSA Analaysis'!X2426)</f>
        <v xml:space="preserve"> </v>
      </c>
      <c r="I2429" s="141" t="str">
        <f>IF('Raw Data'!B2433=0," ","No")</f>
        <v xml:space="preserve"> </v>
      </c>
      <c r="J2429" s="46" t="str">
        <f>IF('Raw Data'!B2433=0," ",IF($K$5="Yes",'MSA Analaysis'!Y2426,"ND"))</f>
        <v xml:space="preserve"> </v>
      </c>
      <c r="K2429" s="46" t="str">
        <f>IF('Raw Data'!B2433=0," ",IF($K$5="Yes",'MSA Analaysis'!Z2426,"ND"))</f>
        <v xml:space="preserve"> </v>
      </c>
      <c r="L2429" s="41" t="str">
        <f>IF('Raw Data'!B2433=0," ",IF(K2429="ND",IF(I2429="Yes",IF($K$5="Yes",IF(AND(H2429&lt;$I$7,J2429&gt;$K$7),"OK","NOK"),IF(H2429&lt;$I$7,"OK","NOK")),IF($K$5="Yes",IF(AND(H2429&lt;$I$6,J2429&gt;$K$7),"OK","NOK"),IF(H2429&lt;$I$6,"OK","NOK"))),IF(I2429="Yes",IF($K$5="Yes",IF(AND(H2429&lt;$I$7,OR(J2429&gt;$K$7,K2429&gt;2.5)),"OK","NOK"),IF(H2429&lt;$I$7,"OK","NOK")),IF($K$5="Yes",IF(AND(H2429&lt;$I$6,OR(J2429&gt;$K$7,K2429&gt;2.5)),"OK","NOK"),IF(H2429&lt;$I$6,"OK","NOK")))))</f>
        <v xml:space="preserve"> </v>
      </c>
      <c r="M2429" s="40" t="str">
        <f>IF('Raw Data'!B2433=0," ",'MSA Analaysis'!AA2426 &amp; ".")</f>
        <v xml:space="preserve"> </v>
      </c>
    </row>
    <row r="2430" spans="1:13" x14ac:dyDescent="0.2">
      <c r="A2430" s="35" t="str">
        <f>IF('Raw Data'!B2434=0,"",'MSA Analaysis'!A2427)</f>
        <v/>
      </c>
      <c r="B2430" s="35" t="str">
        <f>IF('Raw Data'!B2434=0,"",'MSA Analaysis'!B2427)</f>
        <v/>
      </c>
      <c r="C2430" s="38" t="str">
        <f>IF('Raw Data'!B2434=0," ",'MSA Analaysis'!C2427)</f>
        <v xml:space="preserve"> </v>
      </c>
      <c r="D2430" s="38" t="str">
        <f>IF('Raw Data'!B2434=0," ",'MSA Analaysis'!D2427)</f>
        <v xml:space="preserve"> </v>
      </c>
      <c r="E2430" s="38" t="str">
        <f>IF('Raw Data'!B2434=0," ",'MSA Analaysis'!R2427)</f>
        <v xml:space="preserve"> </v>
      </c>
      <c r="F2430" s="38" t="str">
        <f>IF('Raw Data'!B2434=0," ",'MSA Analaysis'!T2427)</f>
        <v xml:space="preserve"> </v>
      </c>
      <c r="G2430" s="38" t="str">
        <f>IF('Raw Data'!B2434=0," ",'MSA Analaysis'!W2427)</f>
        <v xml:space="preserve"> </v>
      </c>
      <c r="H2430" s="39" t="str">
        <f>IF('Raw Data'!B2434=0," ",'MSA Analaysis'!X2427)</f>
        <v xml:space="preserve"> </v>
      </c>
      <c r="I2430" s="141" t="str">
        <f>IF('Raw Data'!B2434=0," ","No")</f>
        <v xml:space="preserve"> </v>
      </c>
      <c r="J2430" s="46" t="str">
        <f>IF('Raw Data'!B2434=0," ",IF($K$5="Yes",'MSA Analaysis'!Y2427,"ND"))</f>
        <v xml:space="preserve"> </v>
      </c>
      <c r="K2430" s="46" t="str">
        <f>IF('Raw Data'!B2434=0," ",IF($K$5="Yes",'MSA Analaysis'!Z2427,"ND"))</f>
        <v xml:space="preserve"> </v>
      </c>
      <c r="L2430" s="41" t="str">
        <f>IF('Raw Data'!B2434=0," ",IF(K2430="ND",IF(I2430="Yes",IF($K$5="Yes",IF(AND(H2430&lt;$I$7,J2430&gt;$K$7),"OK","NOK"),IF(H2430&lt;$I$7,"OK","NOK")),IF($K$5="Yes",IF(AND(H2430&lt;$I$6,J2430&gt;$K$7),"OK","NOK"),IF(H2430&lt;$I$6,"OK","NOK"))),IF(I2430="Yes",IF($K$5="Yes",IF(AND(H2430&lt;$I$7,OR(J2430&gt;$K$7,K2430&gt;2.5)),"OK","NOK"),IF(H2430&lt;$I$7,"OK","NOK")),IF($K$5="Yes",IF(AND(H2430&lt;$I$6,OR(J2430&gt;$K$7,K2430&gt;2.5)),"OK","NOK"),IF(H2430&lt;$I$6,"OK","NOK")))))</f>
        <v xml:space="preserve"> </v>
      </c>
      <c r="M2430" s="40" t="str">
        <f>IF('Raw Data'!B2434=0," ",'MSA Analaysis'!AA2427 &amp; ".")</f>
        <v xml:space="preserve"> </v>
      </c>
    </row>
    <row r="2431" spans="1:13" x14ac:dyDescent="0.2">
      <c r="A2431" s="35" t="str">
        <f>IF('Raw Data'!B2435=0,"",'MSA Analaysis'!A2428)</f>
        <v/>
      </c>
      <c r="B2431" s="35" t="str">
        <f>IF('Raw Data'!B2435=0,"",'MSA Analaysis'!B2428)</f>
        <v/>
      </c>
      <c r="C2431" s="38" t="str">
        <f>IF('Raw Data'!B2435=0," ",'MSA Analaysis'!C2428)</f>
        <v xml:space="preserve"> </v>
      </c>
      <c r="D2431" s="38" t="str">
        <f>IF('Raw Data'!B2435=0," ",'MSA Analaysis'!D2428)</f>
        <v xml:space="preserve"> </v>
      </c>
      <c r="E2431" s="38" t="str">
        <f>IF('Raw Data'!B2435=0," ",'MSA Analaysis'!R2428)</f>
        <v xml:space="preserve"> </v>
      </c>
      <c r="F2431" s="38" t="str">
        <f>IF('Raw Data'!B2435=0," ",'MSA Analaysis'!T2428)</f>
        <v xml:space="preserve"> </v>
      </c>
      <c r="G2431" s="38" t="str">
        <f>IF('Raw Data'!B2435=0," ",'MSA Analaysis'!W2428)</f>
        <v xml:space="preserve"> </v>
      </c>
      <c r="H2431" s="39" t="str">
        <f>IF('Raw Data'!B2435=0," ",'MSA Analaysis'!X2428)</f>
        <v xml:space="preserve"> </v>
      </c>
      <c r="I2431" s="141" t="str">
        <f>IF('Raw Data'!B2435=0," ","No")</f>
        <v xml:space="preserve"> </v>
      </c>
      <c r="J2431" s="46" t="str">
        <f>IF('Raw Data'!B2435=0," ",IF($K$5="Yes",'MSA Analaysis'!Y2428,"ND"))</f>
        <v xml:space="preserve"> </v>
      </c>
      <c r="K2431" s="46" t="str">
        <f>IF('Raw Data'!B2435=0," ",IF($K$5="Yes",'MSA Analaysis'!Z2428,"ND"))</f>
        <v xml:space="preserve"> </v>
      </c>
      <c r="L2431" s="41" t="str">
        <f>IF('Raw Data'!B2435=0," ",IF(K2431="ND",IF(I2431="Yes",IF($K$5="Yes",IF(AND(H2431&lt;$I$7,J2431&gt;$K$7),"OK","NOK"),IF(H2431&lt;$I$7,"OK","NOK")),IF($K$5="Yes",IF(AND(H2431&lt;$I$6,J2431&gt;$K$7),"OK","NOK"),IF(H2431&lt;$I$6,"OK","NOK"))),IF(I2431="Yes",IF($K$5="Yes",IF(AND(H2431&lt;$I$7,OR(J2431&gt;$K$7,K2431&gt;2.5)),"OK","NOK"),IF(H2431&lt;$I$7,"OK","NOK")),IF($K$5="Yes",IF(AND(H2431&lt;$I$6,OR(J2431&gt;$K$7,K2431&gt;2.5)),"OK","NOK"),IF(H2431&lt;$I$6,"OK","NOK")))))</f>
        <v xml:space="preserve"> </v>
      </c>
      <c r="M2431" s="40" t="str">
        <f>IF('Raw Data'!B2435=0," ",'MSA Analaysis'!AA2428 &amp; ".")</f>
        <v xml:space="preserve"> </v>
      </c>
    </row>
    <row r="2432" spans="1:13" x14ac:dyDescent="0.2">
      <c r="A2432" s="35" t="str">
        <f>IF('Raw Data'!B2436=0,"",'MSA Analaysis'!A2429)</f>
        <v/>
      </c>
      <c r="B2432" s="35" t="str">
        <f>IF('Raw Data'!B2436=0,"",'MSA Analaysis'!B2429)</f>
        <v/>
      </c>
      <c r="C2432" s="38" t="str">
        <f>IF('Raw Data'!B2436=0," ",'MSA Analaysis'!C2429)</f>
        <v xml:space="preserve"> </v>
      </c>
      <c r="D2432" s="38" t="str">
        <f>IF('Raw Data'!B2436=0," ",'MSA Analaysis'!D2429)</f>
        <v xml:space="preserve"> </v>
      </c>
      <c r="E2432" s="38" t="str">
        <f>IF('Raw Data'!B2436=0," ",'MSA Analaysis'!R2429)</f>
        <v xml:space="preserve"> </v>
      </c>
      <c r="F2432" s="38" t="str">
        <f>IF('Raw Data'!B2436=0," ",'MSA Analaysis'!T2429)</f>
        <v xml:space="preserve"> </v>
      </c>
      <c r="G2432" s="38" t="str">
        <f>IF('Raw Data'!B2436=0," ",'MSA Analaysis'!W2429)</f>
        <v xml:space="preserve"> </v>
      </c>
      <c r="H2432" s="39" t="str">
        <f>IF('Raw Data'!B2436=0," ",'MSA Analaysis'!X2429)</f>
        <v xml:space="preserve"> </v>
      </c>
      <c r="I2432" s="141" t="str">
        <f>IF('Raw Data'!B2436=0," ","No")</f>
        <v xml:space="preserve"> </v>
      </c>
      <c r="J2432" s="46" t="str">
        <f>IF('Raw Data'!B2436=0," ",IF($K$5="Yes",'MSA Analaysis'!Y2429,"ND"))</f>
        <v xml:space="preserve"> </v>
      </c>
      <c r="K2432" s="46" t="str">
        <f>IF('Raw Data'!B2436=0," ",IF($K$5="Yes",'MSA Analaysis'!Z2429,"ND"))</f>
        <v xml:space="preserve"> </v>
      </c>
      <c r="L2432" s="41" t="str">
        <f>IF('Raw Data'!B2436=0," ",IF(K2432="ND",IF(I2432="Yes",IF($K$5="Yes",IF(AND(H2432&lt;$I$7,J2432&gt;$K$7),"OK","NOK"),IF(H2432&lt;$I$7,"OK","NOK")),IF($K$5="Yes",IF(AND(H2432&lt;$I$6,J2432&gt;$K$7),"OK","NOK"),IF(H2432&lt;$I$6,"OK","NOK"))),IF(I2432="Yes",IF($K$5="Yes",IF(AND(H2432&lt;$I$7,OR(J2432&gt;$K$7,K2432&gt;2.5)),"OK","NOK"),IF(H2432&lt;$I$7,"OK","NOK")),IF($K$5="Yes",IF(AND(H2432&lt;$I$6,OR(J2432&gt;$K$7,K2432&gt;2.5)),"OK","NOK"),IF(H2432&lt;$I$6,"OK","NOK")))))</f>
        <v xml:space="preserve"> </v>
      </c>
      <c r="M2432" s="40" t="str">
        <f>IF('Raw Data'!B2436=0," ",'MSA Analaysis'!AA2429 &amp; ".")</f>
        <v xml:space="preserve"> </v>
      </c>
    </row>
    <row r="2433" spans="1:13" x14ac:dyDescent="0.2">
      <c r="A2433" s="35" t="str">
        <f>IF('Raw Data'!B2437=0,"",'MSA Analaysis'!A2430)</f>
        <v/>
      </c>
      <c r="B2433" s="35" t="str">
        <f>IF('Raw Data'!B2437=0,"",'MSA Analaysis'!B2430)</f>
        <v/>
      </c>
      <c r="C2433" s="38" t="str">
        <f>IF('Raw Data'!B2437=0," ",'MSA Analaysis'!C2430)</f>
        <v xml:space="preserve"> </v>
      </c>
      <c r="D2433" s="38" t="str">
        <f>IF('Raw Data'!B2437=0," ",'MSA Analaysis'!D2430)</f>
        <v xml:space="preserve"> </v>
      </c>
      <c r="E2433" s="38" t="str">
        <f>IF('Raw Data'!B2437=0," ",'MSA Analaysis'!R2430)</f>
        <v xml:space="preserve"> </v>
      </c>
      <c r="F2433" s="38" t="str">
        <f>IF('Raw Data'!B2437=0," ",'MSA Analaysis'!T2430)</f>
        <v xml:space="preserve"> </v>
      </c>
      <c r="G2433" s="38" t="str">
        <f>IF('Raw Data'!B2437=0," ",'MSA Analaysis'!W2430)</f>
        <v xml:space="preserve"> </v>
      </c>
      <c r="H2433" s="39" t="str">
        <f>IF('Raw Data'!B2437=0," ",'MSA Analaysis'!X2430)</f>
        <v xml:space="preserve"> </v>
      </c>
      <c r="I2433" s="141" t="str">
        <f>IF('Raw Data'!B2437=0," ","No")</f>
        <v xml:space="preserve"> </v>
      </c>
      <c r="J2433" s="46" t="str">
        <f>IF('Raw Data'!B2437=0," ",IF($K$5="Yes",'MSA Analaysis'!Y2430,"ND"))</f>
        <v xml:space="preserve"> </v>
      </c>
      <c r="K2433" s="46" t="str">
        <f>IF('Raw Data'!B2437=0," ",IF($K$5="Yes",'MSA Analaysis'!Z2430,"ND"))</f>
        <v xml:space="preserve"> </v>
      </c>
      <c r="L2433" s="41" t="str">
        <f>IF('Raw Data'!B2437=0," ",IF(K2433="ND",IF(I2433="Yes",IF($K$5="Yes",IF(AND(H2433&lt;$I$7,J2433&gt;$K$7),"OK","NOK"),IF(H2433&lt;$I$7,"OK","NOK")),IF($K$5="Yes",IF(AND(H2433&lt;$I$6,J2433&gt;$K$7),"OK","NOK"),IF(H2433&lt;$I$6,"OK","NOK"))),IF(I2433="Yes",IF($K$5="Yes",IF(AND(H2433&lt;$I$7,OR(J2433&gt;$K$7,K2433&gt;2.5)),"OK","NOK"),IF(H2433&lt;$I$7,"OK","NOK")),IF($K$5="Yes",IF(AND(H2433&lt;$I$6,OR(J2433&gt;$K$7,K2433&gt;2.5)),"OK","NOK"),IF(H2433&lt;$I$6,"OK","NOK")))))</f>
        <v xml:space="preserve"> </v>
      </c>
      <c r="M2433" s="40" t="str">
        <f>IF('Raw Data'!B2437=0," ",'MSA Analaysis'!AA2430 &amp; ".")</f>
        <v xml:space="preserve"> </v>
      </c>
    </row>
    <row r="2434" spans="1:13" x14ac:dyDescent="0.2">
      <c r="A2434" s="35" t="str">
        <f>IF('Raw Data'!B2438=0,"",'MSA Analaysis'!A2431)</f>
        <v/>
      </c>
      <c r="B2434" s="35" t="str">
        <f>IF('Raw Data'!B2438=0,"",'MSA Analaysis'!B2431)</f>
        <v/>
      </c>
      <c r="C2434" s="38" t="str">
        <f>IF('Raw Data'!B2438=0," ",'MSA Analaysis'!C2431)</f>
        <v xml:space="preserve"> </v>
      </c>
      <c r="D2434" s="38" t="str">
        <f>IF('Raw Data'!B2438=0," ",'MSA Analaysis'!D2431)</f>
        <v xml:space="preserve"> </v>
      </c>
      <c r="E2434" s="38" t="str">
        <f>IF('Raw Data'!B2438=0," ",'MSA Analaysis'!R2431)</f>
        <v xml:space="preserve"> </v>
      </c>
      <c r="F2434" s="38" t="str">
        <f>IF('Raw Data'!B2438=0," ",'MSA Analaysis'!T2431)</f>
        <v xml:space="preserve"> </v>
      </c>
      <c r="G2434" s="38" t="str">
        <f>IF('Raw Data'!B2438=0," ",'MSA Analaysis'!W2431)</f>
        <v xml:space="preserve"> </v>
      </c>
      <c r="H2434" s="39" t="str">
        <f>IF('Raw Data'!B2438=0," ",'MSA Analaysis'!X2431)</f>
        <v xml:space="preserve"> </v>
      </c>
      <c r="I2434" s="141" t="str">
        <f>IF('Raw Data'!B2438=0," ","No")</f>
        <v xml:space="preserve"> </v>
      </c>
      <c r="J2434" s="46" t="str">
        <f>IF('Raw Data'!B2438=0," ",IF($K$5="Yes",'MSA Analaysis'!Y2431,"ND"))</f>
        <v xml:space="preserve"> </v>
      </c>
      <c r="K2434" s="46" t="str">
        <f>IF('Raw Data'!B2438=0," ",IF($K$5="Yes",'MSA Analaysis'!Z2431,"ND"))</f>
        <v xml:space="preserve"> </v>
      </c>
      <c r="L2434" s="41" t="str">
        <f>IF('Raw Data'!B2438=0," ",IF(K2434="ND",IF(I2434="Yes",IF($K$5="Yes",IF(AND(H2434&lt;$I$7,J2434&gt;$K$7),"OK","NOK"),IF(H2434&lt;$I$7,"OK","NOK")),IF($K$5="Yes",IF(AND(H2434&lt;$I$6,J2434&gt;$K$7),"OK","NOK"),IF(H2434&lt;$I$6,"OK","NOK"))),IF(I2434="Yes",IF($K$5="Yes",IF(AND(H2434&lt;$I$7,OR(J2434&gt;$K$7,K2434&gt;2.5)),"OK","NOK"),IF(H2434&lt;$I$7,"OK","NOK")),IF($K$5="Yes",IF(AND(H2434&lt;$I$6,OR(J2434&gt;$K$7,K2434&gt;2.5)),"OK","NOK"),IF(H2434&lt;$I$6,"OK","NOK")))))</f>
        <v xml:space="preserve"> </v>
      </c>
      <c r="M2434" s="40" t="str">
        <f>IF('Raw Data'!B2438=0," ",'MSA Analaysis'!AA2431 &amp; ".")</f>
        <v xml:space="preserve"> </v>
      </c>
    </row>
    <row r="2435" spans="1:13" x14ac:dyDescent="0.2">
      <c r="A2435" s="35" t="str">
        <f>IF('Raw Data'!B2439=0,"",'MSA Analaysis'!A2432)</f>
        <v/>
      </c>
      <c r="B2435" s="35" t="str">
        <f>IF('Raw Data'!B2439=0,"",'MSA Analaysis'!B2432)</f>
        <v/>
      </c>
      <c r="C2435" s="38" t="str">
        <f>IF('Raw Data'!B2439=0," ",'MSA Analaysis'!C2432)</f>
        <v xml:space="preserve"> </v>
      </c>
      <c r="D2435" s="38" t="str">
        <f>IF('Raw Data'!B2439=0," ",'MSA Analaysis'!D2432)</f>
        <v xml:space="preserve"> </v>
      </c>
      <c r="E2435" s="38" t="str">
        <f>IF('Raw Data'!B2439=0," ",'MSA Analaysis'!R2432)</f>
        <v xml:space="preserve"> </v>
      </c>
      <c r="F2435" s="38" t="str">
        <f>IF('Raw Data'!B2439=0," ",'MSA Analaysis'!T2432)</f>
        <v xml:space="preserve"> </v>
      </c>
      <c r="G2435" s="38" t="str">
        <f>IF('Raw Data'!B2439=0," ",'MSA Analaysis'!W2432)</f>
        <v xml:space="preserve"> </v>
      </c>
      <c r="H2435" s="39" t="str">
        <f>IF('Raw Data'!B2439=0," ",'MSA Analaysis'!X2432)</f>
        <v xml:space="preserve"> </v>
      </c>
      <c r="I2435" s="141" t="str">
        <f>IF('Raw Data'!B2439=0," ","No")</f>
        <v xml:space="preserve"> </v>
      </c>
      <c r="J2435" s="46" t="str">
        <f>IF('Raw Data'!B2439=0," ",IF($K$5="Yes",'MSA Analaysis'!Y2432,"ND"))</f>
        <v xml:space="preserve"> </v>
      </c>
      <c r="K2435" s="46" t="str">
        <f>IF('Raw Data'!B2439=0," ",IF($K$5="Yes",'MSA Analaysis'!Z2432,"ND"))</f>
        <v xml:space="preserve"> </v>
      </c>
      <c r="L2435" s="41" t="str">
        <f>IF('Raw Data'!B2439=0," ",IF(K2435="ND",IF(I2435="Yes",IF($K$5="Yes",IF(AND(H2435&lt;$I$7,J2435&gt;$K$7),"OK","NOK"),IF(H2435&lt;$I$7,"OK","NOK")),IF($K$5="Yes",IF(AND(H2435&lt;$I$6,J2435&gt;$K$7),"OK","NOK"),IF(H2435&lt;$I$6,"OK","NOK"))),IF(I2435="Yes",IF($K$5="Yes",IF(AND(H2435&lt;$I$7,OR(J2435&gt;$K$7,K2435&gt;2.5)),"OK","NOK"),IF(H2435&lt;$I$7,"OK","NOK")),IF($K$5="Yes",IF(AND(H2435&lt;$I$6,OR(J2435&gt;$K$7,K2435&gt;2.5)),"OK","NOK"),IF(H2435&lt;$I$6,"OK","NOK")))))</f>
        <v xml:space="preserve"> </v>
      </c>
      <c r="M2435" s="40" t="str">
        <f>IF('Raw Data'!B2439=0," ",'MSA Analaysis'!AA2432 &amp; ".")</f>
        <v xml:space="preserve"> </v>
      </c>
    </row>
    <row r="2436" spans="1:13" x14ac:dyDescent="0.2">
      <c r="A2436" s="35" t="str">
        <f>IF('Raw Data'!B2440=0,"",'MSA Analaysis'!A2433)</f>
        <v/>
      </c>
      <c r="B2436" s="35" t="str">
        <f>IF('Raw Data'!B2440=0,"",'MSA Analaysis'!B2433)</f>
        <v/>
      </c>
      <c r="C2436" s="38" t="str">
        <f>IF('Raw Data'!B2440=0," ",'MSA Analaysis'!C2433)</f>
        <v xml:space="preserve"> </v>
      </c>
      <c r="D2436" s="38" t="str">
        <f>IF('Raw Data'!B2440=0," ",'MSA Analaysis'!D2433)</f>
        <v xml:space="preserve"> </v>
      </c>
      <c r="E2436" s="38" t="str">
        <f>IF('Raw Data'!B2440=0," ",'MSA Analaysis'!R2433)</f>
        <v xml:space="preserve"> </v>
      </c>
      <c r="F2436" s="38" t="str">
        <f>IF('Raw Data'!B2440=0," ",'MSA Analaysis'!T2433)</f>
        <v xml:space="preserve"> </v>
      </c>
      <c r="G2436" s="38" t="str">
        <f>IF('Raw Data'!B2440=0," ",'MSA Analaysis'!W2433)</f>
        <v xml:space="preserve"> </v>
      </c>
      <c r="H2436" s="39" t="str">
        <f>IF('Raw Data'!B2440=0," ",'MSA Analaysis'!X2433)</f>
        <v xml:space="preserve"> </v>
      </c>
      <c r="I2436" s="141" t="str">
        <f>IF('Raw Data'!B2440=0," ","No")</f>
        <v xml:space="preserve"> </v>
      </c>
      <c r="J2436" s="46" t="str">
        <f>IF('Raw Data'!B2440=0," ",IF($K$5="Yes",'MSA Analaysis'!Y2433,"ND"))</f>
        <v xml:space="preserve"> </v>
      </c>
      <c r="K2436" s="46" t="str">
        <f>IF('Raw Data'!B2440=0," ",IF($K$5="Yes",'MSA Analaysis'!Z2433,"ND"))</f>
        <v xml:space="preserve"> </v>
      </c>
      <c r="L2436" s="41" t="str">
        <f>IF('Raw Data'!B2440=0," ",IF(K2436="ND",IF(I2436="Yes",IF($K$5="Yes",IF(AND(H2436&lt;$I$7,J2436&gt;$K$7),"OK","NOK"),IF(H2436&lt;$I$7,"OK","NOK")),IF($K$5="Yes",IF(AND(H2436&lt;$I$6,J2436&gt;$K$7),"OK","NOK"),IF(H2436&lt;$I$6,"OK","NOK"))),IF(I2436="Yes",IF($K$5="Yes",IF(AND(H2436&lt;$I$7,OR(J2436&gt;$K$7,K2436&gt;2.5)),"OK","NOK"),IF(H2436&lt;$I$7,"OK","NOK")),IF($K$5="Yes",IF(AND(H2436&lt;$I$6,OR(J2436&gt;$K$7,K2436&gt;2.5)),"OK","NOK"),IF(H2436&lt;$I$6,"OK","NOK")))))</f>
        <v xml:space="preserve"> </v>
      </c>
      <c r="M2436" s="40" t="str">
        <f>IF('Raw Data'!B2440=0," ",'MSA Analaysis'!AA2433 &amp; ".")</f>
        <v xml:space="preserve"> </v>
      </c>
    </row>
    <row r="2437" spans="1:13" x14ac:dyDescent="0.2">
      <c r="A2437" s="35" t="str">
        <f>IF('Raw Data'!B2441=0,"",'MSA Analaysis'!A2434)</f>
        <v/>
      </c>
      <c r="B2437" s="35" t="str">
        <f>IF('Raw Data'!B2441=0,"",'MSA Analaysis'!B2434)</f>
        <v/>
      </c>
      <c r="C2437" s="38" t="str">
        <f>IF('Raw Data'!B2441=0," ",'MSA Analaysis'!C2434)</f>
        <v xml:space="preserve"> </v>
      </c>
      <c r="D2437" s="38" t="str">
        <f>IF('Raw Data'!B2441=0," ",'MSA Analaysis'!D2434)</f>
        <v xml:space="preserve"> </v>
      </c>
      <c r="E2437" s="38" t="str">
        <f>IF('Raw Data'!B2441=0," ",'MSA Analaysis'!R2434)</f>
        <v xml:space="preserve"> </v>
      </c>
      <c r="F2437" s="38" t="str">
        <f>IF('Raw Data'!B2441=0," ",'MSA Analaysis'!T2434)</f>
        <v xml:space="preserve"> </v>
      </c>
      <c r="G2437" s="38" t="str">
        <f>IF('Raw Data'!B2441=0," ",'MSA Analaysis'!W2434)</f>
        <v xml:space="preserve"> </v>
      </c>
      <c r="H2437" s="39" t="str">
        <f>IF('Raw Data'!B2441=0," ",'MSA Analaysis'!X2434)</f>
        <v xml:space="preserve"> </v>
      </c>
      <c r="I2437" s="141" t="str">
        <f>IF('Raw Data'!B2441=0," ","No")</f>
        <v xml:space="preserve"> </v>
      </c>
      <c r="J2437" s="46" t="str">
        <f>IF('Raw Data'!B2441=0," ",IF($K$5="Yes",'MSA Analaysis'!Y2434,"ND"))</f>
        <v xml:space="preserve"> </v>
      </c>
      <c r="K2437" s="46" t="str">
        <f>IF('Raw Data'!B2441=0," ",IF($K$5="Yes",'MSA Analaysis'!Z2434,"ND"))</f>
        <v xml:space="preserve"> </v>
      </c>
      <c r="L2437" s="41" t="str">
        <f>IF('Raw Data'!B2441=0," ",IF(K2437="ND",IF(I2437="Yes",IF($K$5="Yes",IF(AND(H2437&lt;$I$7,J2437&gt;$K$7),"OK","NOK"),IF(H2437&lt;$I$7,"OK","NOK")),IF($K$5="Yes",IF(AND(H2437&lt;$I$6,J2437&gt;$K$7),"OK","NOK"),IF(H2437&lt;$I$6,"OK","NOK"))),IF(I2437="Yes",IF($K$5="Yes",IF(AND(H2437&lt;$I$7,OR(J2437&gt;$K$7,K2437&gt;2.5)),"OK","NOK"),IF(H2437&lt;$I$7,"OK","NOK")),IF($K$5="Yes",IF(AND(H2437&lt;$I$6,OR(J2437&gt;$K$7,K2437&gt;2.5)),"OK","NOK"),IF(H2437&lt;$I$6,"OK","NOK")))))</f>
        <v xml:space="preserve"> </v>
      </c>
      <c r="M2437" s="40" t="str">
        <f>IF('Raw Data'!B2441=0," ",'MSA Analaysis'!AA2434 &amp; ".")</f>
        <v xml:space="preserve"> </v>
      </c>
    </row>
    <row r="2438" spans="1:13" x14ac:dyDescent="0.2">
      <c r="A2438" s="35" t="str">
        <f>IF('Raw Data'!B2442=0,"",'MSA Analaysis'!A2435)</f>
        <v/>
      </c>
      <c r="B2438" s="35" t="str">
        <f>IF('Raw Data'!B2442=0,"",'MSA Analaysis'!B2435)</f>
        <v/>
      </c>
      <c r="C2438" s="38" t="str">
        <f>IF('Raw Data'!B2442=0," ",'MSA Analaysis'!C2435)</f>
        <v xml:space="preserve"> </v>
      </c>
      <c r="D2438" s="38" t="str">
        <f>IF('Raw Data'!B2442=0," ",'MSA Analaysis'!D2435)</f>
        <v xml:space="preserve"> </v>
      </c>
      <c r="E2438" s="38" t="str">
        <f>IF('Raw Data'!B2442=0," ",'MSA Analaysis'!R2435)</f>
        <v xml:space="preserve"> </v>
      </c>
      <c r="F2438" s="38" t="str">
        <f>IF('Raw Data'!B2442=0," ",'MSA Analaysis'!T2435)</f>
        <v xml:space="preserve"> </v>
      </c>
      <c r="G2438" s="38" t="str">
        <f>IF('Raw Data'!B2442=0," ",'MSA Analaysis'!W2435)</f>
        <v xml:space="preserve"> </v>
      </c>
      <c r="H2438" s="39" t="str">
        <f>IF('Raw Data'!B2442=0," ",'MSA Analaysis'!X2435)</f>
        <v xml:space="preserve"> </v>
      </c>
      <c r="I2438" s="141" t="str">
        <f>IF('Raw Data'!B2442=0," ","No")</f>
        <v xml:space="preserve"> </v>
      </c>
      <c r="J2438" s="46" t="str">
        <f>IF('Raw Data'!B2442=0," ",IF($K$5="Yes",'MSA Analaysis'!Y2435,"ND"))</f>
        <v xml:space="preserve"> </v>
      </c>
      <c r="K2438" s="46" t="str">
        <f>IF('Raw Data'!B2442=0," ",IF($K$5="Yes",'MSA Analaysis'!Z2435,"ND"))</f>
        <v xml:space="preserve"> </v>
      </c>
      <c r="L2438" s="41" t="str">
        <f>IF('Raw Data'!B2442=0," ",IF(K2438="ND",IF(I2438="Yes",IF($K$5="Yes",IF(AND(H2438&lt;$I$7,J2438&gt;$K$7),"OK","NOK"),IF(H2438&lt;$I$7,"OK","NOK")),IF($K$5="Yes",IF(AND(H2438&lt;$I$6,J2438&gt;$K$7),"OK","NOK"),IF(H2438&lt;$I$6,"OK","NOK"))),IF(I2438="Yes",IF($K$5="Yes",IF(AND(H2438&lt;$I$7,OR(J2438&gt;$K$7,K2438&gt;2.5)),"OK","NOK"),IF(H2438&lt;$I$7,"OK","NOK")),IF($K$5="Yes",IF(AND(H2438&lt;$I$6,OR(J2438&gt;$K$7,K2438&gt;2.5)),"OK","NOK"),IF(H2438&lt;$I$6,"OK","NOK")))))</f>
        <v xml:space="preserve"> </v>
      </c>
      <c r="M2438" s="40" t="str">
        <f>IF('Raw Data'!B2442=0," ",'MSA Analaysis'!AA2435 &amp; ".")</f>
        <v xml:space="preserve"> </v>
      </c>
    </row>
    <row r="2439" spans="1:13" x14ac:dyDescent="0.2">
      <c r="A2439" s="35" t="str">
        <f>IF('Raw Data'!B2443=0,"",'MSA Analaysis'!A2436)</f>
        <v/>
      </c>
      <c r="B2439" s="35" t="str">
        <f>IF('Raw Data'!B2443=0,"",'MSA Analaysis'!B2436)</f>
        <v/>
      </c>
      <c r="C2439" s="38" t="str">
        <f>IF('Raw Data'!B2443=0," ",'MSA Analaysis'!C2436)</f>
        <v xml:space="preserve"> </v>
      </c>
      <c r="D2439" s="38" t="str">
        <f>IF('Raw Data'!B2443=0," ",'MSA Analaysis'!D2436)</f>
        <v xml:space="preserve"> </v>
      </c>
      <c r="E2439" s="38" t="str">
        <f>IF('Raw Data'!B2443=0," ",'MSA Analaysis'!R2436)</f>
        <v xml:space="preserve"> </v>
      </c>
      <c r="F2439" s="38" t="str">
        <f>IF('Raw Data'!B2443=0," ",'MSA Analaysis'!T2436)</f>
        <v xml:space="preserve"> </v>
      </c>
      <c r="G2439" s="38" t="str">
        <f>IF('Raw Data'!B2443=0," ",'MSA Analaysis'!W2436)</f>
        <v xml:space="preserve"> </v>
      </c>
      <c r="H2439" s="39" t="str">
        <f>IF('Raw Data'!B2443=0," ",'MSA Analaysis'!X2436)</f>
        <v xml:space="preserve"> </v>
      </c>
      <c r="I2439" s="141" t="str">
        <f>IF('Raw Data'!B2443=0," ","No")</f>
        <v xml:space="preserve"> </v>
      </c>
      <c r="J2439" s="46" t="str">
        <f>IF('Raw Data'!B2443=0," ",IF($K$5="Yes",'MSA Analaysis'!Y2436,"ND"))</f>
        <v xml:space="preserve"> </v>
      </c>
      <c r="K2439" s="46" t="str">
        <f>IF('Raw Data'!B2443=0," ",IF($K$5="Yes",'MSA Analaysis'!Z2436,"ND"))</f>
        <v xml:space="preserve"> </v>
      </c>
      <c r="L2439" s="41" t="str">
        <f>IF('Raw Data'!B2443=0," ",IF(K2439="ND",IF(I2439="Yes",IF($K$5="Yes",IF(AND(H2439&lt;$I$7,J2439&gt;$K$7),"OK","NOK"),IF(H2439&lt;$I$7,"OK","NOK")),IF($K$5="Yes",IF(AND(H2439&lt;$I$6,J2439&gt;$K$7),"OK","NOK"),IF(H2439&lt;$I$6,"OK","NOK"))),IF(I2439="Yes",IF($K$5="Yes",IF(AND(H2439&lt;$I$7,OR(J2439&gt;$K$7,K2439&gt;2.5)),"OK","NOK"),IF(H2439&lt;$I$7,"OK","NOK")),IF($K$5="Yes",IF(AND(H2439&lt;$I$6,OR(J2439&gt;$K$7,K2439&gt;2.5)),"OK","NOK"),IF(H2439&lt;$I$6,"OK","NOK")))))</f>
        <v xml:space="preserve"> </v>
      </c>
      <c r="M2439" s="40" t="str">
        <f>IF('Raw Data'!B2443=0," ",'MSA Analaysis'!AA2436 &amp; ".")</f>
        <v xml:space="preserve"> </v>
      </c>
    </row>
    <row r="2440" spans="1:13" x14ac:dyDescent="0.2">
      <c r="A2440" s="35" t="str">
        <f>IF('Raw Data'!B2444=0,"",'MSA Analaysis'!A2437)</f>
        <v/>
      </c>
      <c r="B2440" s="35" t="str">
        <f>IF('Raw Data'!B2444=0,"",'MSA Analaysis'!B2437)</f>
        <v/>
      </c>
      <c r="C2440" s="38" t="str">
        <f>IF('Raw Data'!B2444=0," ",'MSA Analaysis'!C2437)</f>
        <v xml:space="preserve"> </v>
      </c>
      <c r="D2440" s="38" t="str">
        <f>IF('Raw Data'!B2444=0," ",'MSA Analaysis'!D2437)</f>
        <v xml:space="preserve"> </v>
      </c>
      <c r="E2440" s="38" t="str">
        <f>IF('Raw Data'!B2444=0," ",'MSA Analaysis'!R2437)</f>
        <v xml:space="preserve"> </v>
      </c>
      <c r="F2440" s="38" t="str">
        <f>IF('Raw Data'!B2444=0," ",'MSA Analaysis'!T2437)</f>
        <v xml:space="preserve"> </v>
      </c>
      <c r="G2440" s="38" t="str">
        <f>IF('Raw Data'!B2444=0," ",'MSA Analaysis'!W2437)</f>
        <v xml:space="preserve"> </v>
      </c>
      <c r="H2440" s="39" t="str">
        <f>IF('Raw Data'!B2444=0," ",'MSA Analaysis'!X2437)</f>
        <v xml:space="preserve"> </v>
      </c>
      <c r="I2440" s="141" t="str">
        <f>IF('Raw Data'!B2444=0," ","No")</f>
        <v xml:space="preserve"> </v>
      </c>
      <c r="J2440" s="46" t="str">
        <f>IF('Raw Data'!B2444=0," ",IF($K$5="Yes",'MSA Analaysis'!Y2437,"ND"))</f>
        <v xml:space="preserve"> </v>
      </c>
      <c r="K2440" s="46" t="str">
        <f>IF('Raw Data'!B2444=0," ",IF($K$5="Yes",'MSA Analaysis'!Z2437,"ND"))</f>
        <v xml:space="preserve"> </v>
      </c>
      <c r="L2440" s="41" t="str">
        <f>IF('Raw Data'!B2444=0," ",IF(K2440="ND",IF(I2440="Yes",IF($K$5="Yes",IF(AND(H2440&lt;$I$7,J2440&gt;$K$7),"OK","NOK"),IF(H2440&lt;$I$7,"OK","NOK")),IF($K$5="Yes",IF(AND(H2440&lt;$I$6,J2440&gt;$K$7),"OK","NOK"),IF(H2440&lt;$I$6,"OK","NOK"))),IF(I2440="Yes",IF($K$5="Yes",IF(AND(H2440&lt;$I$7,OR(J2440&gt;$K$7,K2440&gt;2.5)),"OK","NOK"),IF(H2440&lt;$I$7,"OK","NOK")),IF($K$5="Yes",IF(AND(H2440&lt;$I$6,OR(J2440&gt;$K$7,K2440&gt;2.5)),"OK","NOK"),IF(H2440&lt;$I$6,"OK","NOK")))))</f>
        <v xml:space="preserve"> </v>
      </c>
      <c r="M2440" s="40" t="str">
        <f>IF('Raw Data'!B2444=0," ",'MSA Analaysis'!AA2437 &amp; ".")</f>
        <v xml:space="preserve"> </v>
      </c>
    </row>
    <row r="2441" spans="1:13" x14ac:dyDescent="0.2">
      <c r="A2441" s="35" t="str">
        <f>IF('Raw Data'!B2445=0,"",'MSA Analaysis'!A2438)</f>
        <v/>
      </c>
      <c r="B2441" s="35" t="str">
        <f>IF('Raw Data'!B2445=0,"",'MSA Analaysis'!B2438)</f>
        <v/>
      </c>
      <c r="C2441" s="38" t="str">
        <f>IF('Raw Data'!B2445=0," ",'MSA Analaysis'!C2438)</f>
        <v xml:space="preserve"> </v>
      </c>
      <c r="D2441" s="38" t="str">
        <f>IF('Raw Data'!B2445=0," ",'MSA Analaysis'!D2438)</f>
        <v xml:space="preserve"> </v>
      </c>
      <c r="E2441" s="38" t="str">
        <f>IF('Raw Data'!B2445=0," ",'MSA Analaysis'!R2438)</f>
        <v xml:space="preserve"> </v>
      </c>
      <c r="F2441" s="38" t="str">
        <f>IF('Raw Data'!B2445=0," ",'MSA Analaysis'!T2438)</f>
        <v xml:space="preserve"> </v>
      </c>
      <c r="G2441" s="38" t="str">
        <f>IF('Raw Data'!B2445=0," ",'MSA Analaysis'!W2438)</f>
        <v xml:space="preserve"> </v>
      </c>
      <c r="H2441" s="39" t="str">
        <f>IF('Raw Data'!B2445=0," ",'MSA Analaysis'!X2438)</f>
        <v xml:space="preserve"> </v>
      </c>
      <c r="I2441" s="141" t="str">
        <f>IF('Raw Data'!B2445=0," ","No")</f>
        <v xml:space="preserve"> </v>
      </c>
      <c r="J2441" s="46" t="str">
        <f>IF('Raw Data'!B2445=0," ",IF($K$5="Yes",'MSA Analaysis'!Y2438,"ND"))</f>
        <v xml:space="preserve"> </v>
      </c>
      <c r="K2441" s="46" t="str">
        <f>IF('Raw Data'!B2445=0," ",IF($K$5="Yes",'MSA Analaysis'!Z2438,"ND"))</f>
        <v xml:space="preserve"> </v>
      </c>
      <c r="L2441" s="41" t="str">
        <f>IF('Raw Data'!B2445=0," ",IF(K2441="ND",IF(I2441="Yes",IF($K$5="Yes",IF(AND(H2441&lt;$I$7,J2441&gt;$K$7),"OK","NOK"),IF(H2441&lt;$I$7,"OK","NOK")),IF($K$5="Yes",IF(AND(H2441&lt;$I$6,J2441&gt;$K$7),"OK","NOK"),IF(H2441&lt;$I$6,"OK","NOK"))),IF(I2441="Yes",IF($K$5="Yes",IF(AND(H2441&lt;$I$7,OR(J2441&gt;$K$7,K2441&gt;2.5)),"OK","NOK"),IF(H2441&lt;$I$7,"OK","NOK")),IF($K$5="Yes",IF(AND(H2441&lt;$I$6,OR(J2441&gt;$K$7,K2441&gt;2.5)),"OK","NOK"),IF(H2441&lt;$I$6,"OK","NOK")))))</f>
        <v xml:space="preserve"> </v>
      </c>
      <c r="M2441" s="40" t="str">
        <f>IF('Raw Data'!B2445=0," ",'MSA Analaysis'!AA2438 &amp; ".")</f>
        <v xml:space="preserve"> </v>
      </c>
    </row>
    <row r="2442" spans="1:13" x14ac:dyDescent="0.2">
      <c r="A2442" s="35" t="str">
        <f>IF('Raw Data'!B2446=0,"",'MSA Analaysis'!A2439)</f>
        <v/>
      </c>
      <c r="B2442" s="35" t="str">
        <f>IF('Raw Data'!B2446=0,"",'MSA Analaysis'!B2439)</f>
        <v/>
      </c>
      <c r="C2442" s="38" t="str">
        <f>IF('Raw Data'!B2446=0," ",'MSA Analaysis'!C2439)</f>
        <v xml:space="preserve"> </v>
      </c>
      <c r="D2442" s="38" t="str">
        <f>IF('Raw Data'!B2446=0," ",'MSA Analaysis'!D2439)</f>
        <v xml:space="preserve"> </v>
      </c>
      <c r="E2442" s="38" t="str">
        <f>IF('Raw Data'!B2446=0," ",'MSA Analaysis'!R2439)</f>
        <v xml:space="preserve"> </v>
      </c>
      <c r="F2442" s="38" t="str">
        <f>IF('Raw Data'!B2446=0," ",'MSA Analaysis'!T2439)</f>
        <v xml:space="preserve"> </v>
      </c>
      <c r="G2442" s="38" t="str">
        <f>IF('Raw Data'!B2446=0," ",'MSA Analaysis'!W2439)</f>
        <v xml:space="preserve"> </v>
      </c>
      <c r="H2442" s="39" t="str">
        <f>IF('Raw Data'!B2446=0," ",'MSA Analaysis'!X2439)</f>
        <v xml:space="preserve"> </v>
      </c>
      <c r="I2442" s="141" t="str">
        <f>IF('Raw Data'!B2446=0," ","No")</f>
        <v xml:space="preserve"> </v>
      </c>
      <c r="J2442" s="46" t="str">
        <f>IF('Raw Data'!B2446=0," ",IF($K$5="Yes",'MSA Analaysis'!Y2439,"ND"))</f>
        <v xml:space="preserve"> </v>
      </c>
      <c r="K2442" s="46" t="str">
        <f>IF('Raw Data'!B2446=0," ",IF($K$5="Yes",'MSA Analaysis'!Z2439,"ND"))</f>
        <v xml:space="preserve"> </v>
      </c>
      <c r="L2442" s="41" t="str">
        <f>IF('Raw Data'!B2446=0," ",IF(K2442="ND",IF(I2442="Yes",IF($K$5="Yes",IF(AND(H2442&lt;$I$7,J2442&gt;$K$7),"OK","NOK"),IF(H2442&lt;$I$7,"OK","NOK")),IF($K$5="Yes",IF(AND(H2442&lt;$I$6,J2442&gt;$K$7),"OK","NOK"),IF(H2442&lt;$I$6,"OK","NOK"))),IF(I2442="Yes",IF($K$5="Yes",IF(AND(H2442&lt;$I$7,OR(J2442&gt;$K$7,K2442&gt;2.5)),"OK","NOK"),IF(H2442&lt;$I$7,"OK","NOK")),IF($K$5="Yes",IF(AND(H2442&lt;$I$6,OR(J2442&gt;$K$7,K2442&gt;2.5)),"OK","NOK"),IF(H2442&lt;$I$6,"OK","NOK")))))</f>
        <v xml:space="preserve"> </v>
      </c>
      <c r="M2442" s="40" t="str">
        <f>IF('Raw Data'!B2446=0," ",'MSA Analaysis'!AA2439 &amp; ".")</f>
        <v xml:space="preserve"> </v>
      </c>
    </row>
    <row r="2443" spans="1:13" x14ac:dyDescent="0.2">
      <c r="A2443" s="35" t="str">
        <f>IF('Raw Data'!B2447=0,"",'MSA Analaysis'!A2440)</f>
        <v/>
      </c>
      <c r="B2443" s="35" t="str">
        <f>IF('Raw Data'!B2447=0,"",'MSA Analaysis'!B2440)</f>
        <v/>
      </c>
      <c r="C2443" s="38" t="str">
        <f>IF('Raw Data'!B2447=0," ",'MSA Analaysis'!C2440)</f>
        <v xml:space="preserve"> </v>
      </c>
      <c r="D2443" s="38" t="str">
        <f>IF('Raw Data'!B2447=0," ",'MSA Analaysis'!D2440)</f>
        <v xml:space="preserve"> </v>
      </c>
      <c r="E2443" s="38" t="str">
        <f>IF('Raw Data'!B2447=0," ",'MSA Analaysis'!R2440)</f>
        <v xml:space="preserve"> </v>
      </c>
      <c r="F2443" s="38" t="str">
        <f>IF('Raw Data'!B2447=0," ",'MSA Analaysis'!T2440)</f>
        <v xml:space="preserve"> </v>
      </c>
      <c r="G2443" s="38" t="str">
        <f>IF('Raw Data'!B2447=0," ",'MSA Analaysis'!W2440)</f>
        <v xml:space="preserve"> </v>
      </c>
      <c r="H2443" s="39" t="str">
        <f>IF('Raw Data'!B2447=0," ",'MSA Analaysis'!X2440)</f>
        <v xml:space="preserve"> </v>
      </c>
      <c r="I2443" s="141" t="str">
        <f>IF('Raw Data'!B2447=0," ","No")</f>
        <v xml:space="preserve"> </v>
      </c>
      <c r="J2443" s="46" t="str">
        <f>IF('Raw Data'!B2447=0," ",IF($K$5="Yes",'MSA Analaysis'!Y2440,"ND"))</f>
        <v xml:space="preserve"> </v>
      </c>
      <c r="K2443" s="46" t="str">
        <f>IF('Raw Data'!B2447=0," ",IF($K$5="Yes",'MSA Analaysis'!Z2440,"ND"))</f>
        <v xml:space="preserve"> </v>
      </c>
      <c r="L2443" s="41" t="str">
        <f>IF('Raw Data'!B2447=0," ",IF(K2443="ND",IF(I2443="Yes",IF($K$5="Yes",IF(AND(H2443&lt;$I$7,J2443&gt;$K$7),"OK","NOK"),IF(H2443&lt;$I$7,"OK","NOK")),IF($K$5="Yes",IF(AND(H2443&lt;$I$6,J2443&gt;$K$7),"OK","NOK"),IF(H2443&lt;$I$6,"OK","NOK"))),IF(I2443="Yes",IF($K$5="Yes",IF(AND(H2443&lt;$I$7,OR(J2443&gt;$K$7,K2443&gt;2.5)),"OK","NOK"),IF(H2443&lt;$I$7,"OK","NOK")),IF($K$5="Yes",IF(AND(H2443&lt;$I$6,OR(J2443&gt;$K$7,K2443&gt;2.5)),"OK","NOK"),IF(H2443&lt;$I$6,"OK","NOK")))))</f>
        <v xml:space="preserve"> </v>
      </c>
      <c r="M2443" s="40" t="str">
        <f>IF('Raw Data'!B2447=0," ",'MSA Analaysis'!AA2440 &amp; ".")</f>
        <v xml:space="preserve"> </v>
      </c>
    </row>
    <row r="2444" spans="1:13" x14ac:dyDescent="0.2">
      <c r="A2444" s="35" t="str">
        <f>IF('Raw Data'!B2448=0,"",'MSA Analaysis'!A2441)</f>
        <v/>
      </c>
      <c r="B2444" s="35" t="str">
        <f>IF('Raw Data'!B2448=0,"",'MSA Analaysis'!B2441)</f>
        <v/>
      </c>
      <c r="C2444" s="38" t="str">
        <f>IF('Raw Data'!B2448=0," ",'MSA Analaysis'!C2441)</f>
        <v xml:space="preserve"> </v>
      </c>
      <c r="D2444" s="38" t="str">
        <f>IF('Raw Data'!B2448=0," ",'MSA Analaysis'!D2441)</f>
        <v xml:space="preserve"> </v>
      </c>
      <c r="E2444" s="38" t="str">
        <f>IF('Raw Data'!B2448=0," ",'MSA Analaysis'!R2441)</f>
        <v xml:space="preserve"> </v>
      </c>
      <c r="F2444" s="38" t="str">
        <f>IF('Raw Data'!B2448=0," ",'MSA Analaysis'!T2441)</f>
        <v xml:space="preserve"> </v>
      </c>
      <c r="G2444" s="38" t="str">
        <f>IF('Raw Data'!B2448=0," ",'MSA Analaysis'!W2441)</f>
        <v xml:space="preserve"> </v>
      </c>
      <c r="H2444" s="39" t="str">
        <f>IF('Raw Data'!B2448=0," ",'MSA Analaysis'!X2441)</f>
        <v xml:space="preserve"> </v>
      </c>
      <c r="I2444" s="141" t="str">
        <f>IF('Raw Data'!B2448=0," ","No")</f>
        <v xml:space="preserve"> </v>
      </c>
      <c r="J2444" s="46" t="str">
        <f>IF('Raw Data'!B2448=0," ",IF($K$5="Yes",'MSA Analaysis'!Y2441,"ND"))</f>
        <v xml:space="preserve"> </v>
      </c>
      <c r="K2444" s="46" t="str">
        <f>IF('Raw Data'!B2448=0," ",IF($K$5="Yes",'MSA Analaysis'!Z2441,"ND"))</f>
        <v xml:space="preserve"> </v>
      </c>
      <c r="L2444" s="41" t="str">
        <f>IF('Raw Data'!B2448=0," ",IF(K2444="ND",IF(I2444="Yes",IF($K$5="Yes",IF(AND(H2444&lt;$I$7,J2444&gt;$K$7),"OK","NOK"),IF(H2444&lt;$I$7,"OK","NOK")),IF($K$5="Yes",IF(AND(H2444&lt;$I$6,J2444&gt;$K$7),"OK","NOK"),IF(H2444&lt;$I$6,"OK","NOK"))),IF(I2444="Yes",IF($K$5="Yes",IF(AND(H2444&lt;$I$7,OR(J2444&gt;$K$7,K2444&gt;2.5)),"OK","NOK"),IF(H2444&lt;$I$7,"OK","NOK")),IF($K$5="Yes",IF(AND(H2444&lt;$I$6,OR(J2444&gt;$K$7,K2444&gt;2.5)),"OK","NOK"),IF(H2444&lt;$I$6,"OK","NOK")))))</f>
        <v xml:space="preserve"> </v>
      </c>
      <c r="M2444" s="40" t="str">
        <f>IF('Raw Data'!B2448=0," ",'MSA Analaysis'!AA2441 &amp; ".")</f>
        <v xml:space="preserve"> </v>
      </c>
    </row>
    <row r="2445" spans="1:13" x14ac:dyDescent="0.2">
      <c r="A2445" s="35" t="str">
        <f>IF('Raw Data'!B2449=0,"",'MSA Analaysis'!A2442)</f>
        <v/>
      </c>
      <c r="B2445" s="35" t="str">
        <f>IF('Raw Data'!B2449=0,"",'MSA Analaysis'!B2442)</f>
        <v/>
      </c>
      <c r="C2445" s="38" t="str">
        <f>IF('Raw Data'!B2449=0," ",'MSA Analaysis'!C2442)</f>
        <v xml:space="preserve"> </v>
      </c>
      <c r="D2445" s="38" t="str">
        <f>IF('Raw Data'!B2449=0," ",'MSA Analaysis'!D2442)</f>
        <v xml:space="preserve"> </v>
      </c>
      <c r="E2445" s="38" t="str">
        <f>IF('Raw Data'!B2449=0," ",'MSA Analaysis'!R2442)</f>
        <v xml:space="preserve"> </v>
      </c>
      <c r="F2445" s="38" t="str">
        <f>IF('Raw Data'!B2449=0," ",'MSA Analaysis'!T2442)</f>
        <v xml:space="preserve"> </v>
      </c>
      <c r="G2445" s="38" t="str">
        <f>IF('Raw Data'!B2449=0," ",'MSA Analaysis'!W2442)</f>
        <v xml:space="preserve"> </v>
      </c>
      <c r="H2445" s="39" t="str">
        <f>IF('Raw Data'!B2449=0," ",'MSA Analaysis'!X2442)</f>
        <v xml:space="preserve"> </v>
      </c>
      <c r="I2445" s="141" t="str">
        <f>IF('Raw Data'!B2449=0," ","No")</f>
        <v xml:space="preserve"> </v>
      </c>
      <c r="J2445" s="46" t="str">
        <f>IF('Raw Data'!B2449=0," ",IF($K$5="Yes",'MSA Analaysis'!Y2442,"ND"))</f>
        <v xml:space="preserve"> </v>
      </c>
      <c r="K2445" s="46" t="str">
        <f>IF('Raw Data'!B2449=0," ",IF($K$5="Yes",'MSA Analaysis'!Z2442,"ND"))</f>
        <v xml:space="preserve"> </v>
      </c>
      <c r="L2445" s="41" t="str">
        <f>IF('Raw Data'!B2449=0," ",IF(K2445="ND",IF(I2445="Yes",IF($K$5="Yes",IF(AND(H2445&lt;$I$7,J2445&gt;$K$7),"OK","NOK"),IF(H2445&lt;$I$7,"OK","NOK")),IF($K$5="Yes",IF(AND(H2445&lt;$I$6,J2445&gt;$K$7),"OK","NOK"),IF(H2445&lt;$I$6,"OK","NOK"))),IF(I2445="Yes",IF($K$5="Yes",IF(AND(H2445&lt;$I$7,OR(J2445&gt;$K$7,K2445&gt;2.5)),"OK","NOK"),IF(H2445&lt;$I$7,"OK","NOK")),IF($K$5="Yes",IF(AND(H2445&lt;$I$6,OR(J2445&gt;$K$7,K2445&gt;2.5)),"OK","NOK"),IF(H2445&lt;$I$6,"OK","NOK")))))</f>
        <v xml:space="preserve"> </v>
      </c>
      <c r="M2445" s="40" t="str">
        <f>IF('Raw Data'!B2449=0," ",'MSA Analaysis'!AA2442 &amp; ".")</f>
        <v xml:space="preserve"> </v>
      </c>
    </row>
    <row r="2446" spans="1:13" x14ac:dyDescent="0.2">
      <c r="A2446" s="35" t="str">
        <f>IF('Raw Data'!B2450=0,"",'MSA Analaysis'!A2443)</f>
        <v/>
      </c>
      <c r="B2446" s="35" t="str">
        <f>IF('Raw Data'!B2450=0,"",'MSA Analaysis'!B2443)</f>
        <v/>
      </c>
      <c r="C2446" s="38" t="str">
        <f>IF('Raw Data'!B2450=0," ",'MSA Analaysis'!C2443)</f>
        <v xml:space="preserve"> </v>
      </c>
      <c r="D2446" s="38" t="str">
        <f>IF('Raw Data'!B2450=0," ",'MSA Analaysis'!D2443)</f>
        <v xml:space="preserve"> </v>
      </c>
      <c r="E2446" s="38" t="str">
        <f>IF('Raw Data'!B2450=0," ",'MSA Analaysis'!R2443)</f>
        <v xml:space="preserve"> </v>
      </c>
      <c r="F2446" s="38" t="str">
        <f>IF('Raw Data'!B2450=0," ",'MSA Analaysis'!T2443)</f>
        <v xml:space="preserve"> </v>
      </c>
      <c r="G2446" s="38" t="str">
        <f>IF('Raw Data'!B2450=0," ",'MSA Analaysis'!W2443)</f>
        <v xml:space="preserve"> </v>
      </c>
      <c r="H2446" s="39" t="str">
        <f>IF('Raw Data'!B2450=0," ",'MSA Analaysis'!X2443)</f>
        <v xml:space="preserve"> </v>
      </c>
      <c r="I2446" s="141" t="str">
        <f>IF('Raw Data'!B2450=0," ","No")</f>
        <v xml:space="preserve"> </v>
      </c>
      <c r="J2446" s="46" t="str">
        <f>IF('Raw Data'!B2450=0," ",IF($K$5="Yes",'MSA Analaysis'!Y2443,"ND"))</f>
        <v xml:space="preserve"> </v>
      </c>
      <c r="K2446" s="46" t="str">
        <f>IF('Raw Data'!B2450=0," ",IF($K$5="Yes",'MSA Analaysis'!Z2443,"ND"))</f>
        <v xml:space="preserve"> </v>
      </c>
      <c r="L2446" s="41" t="str">
        <f>IF('Raw Data'!B2450=0," ",IF(K2446="ND",IF(I2446="Yes",IF($K$5="Yes",IF(AND(H2446&lt;$I$7,J2446&gt;$K$7),"OK","NOK"),IF(H2446&lt;$I$7,"OK","NOK")),IF($K$5="Yes",IF(AND(H2446&lt;$I$6,J2446&gt;$K$7),"OK","NOK"),IF(H2446&lt;$I$6,"OK","NOK"))),IF(I2446="Yes",IF($K$5="Yes",IF(AND(H2446&lt;$I$7,OR(J2446&gt;$K$7,K2446&gt;2.5)),"OK","NOK"),IF(H2446&lt;$I$7,"OK","NOK")),IF($K$5="Yes",IF(AND(H2446&lt;$I$6,OR(J2446&gt;$K$7,K2446&gt;2.5)),"OK","NOK"),IF(H2446&lt;$I$6,"OK","NOK")))))</f>
        <v xml:space="preserve"> </v>
      </c>
      <c r="M2446" s="40" t="str">
        <f>IF('Raw Data'!B2450=0," ",'MSA Analaysis'!AA2443 &amp; ".")</f>
        <v xml:space="preserve"> </v>
      </c>
    </row>
    <row r="2447" spans="1:13" x14ac:dyDescent="0.2">
      <c r="A2447" s="35" t="str">
        <f>IF('Raw Data'!B2451=0,"",'MSA Analaysis'!A2444)</f>
        <v/>
      </c>
      <c r="B2447" s="35" t="str">
        <f>IF('Raw Data'!B2451=0,"",'MSA Analaysis'!B2444)</f>
        <v/>
      </c>
      <c r="C2447" s="38" t="str">
        <f>IF('Raw Data'!B2451=0," ",'MSA Analaysis'!C2444)</f>
        <v xml:space="preserve"> </v>
      </c>
      <c r="D2447" s="38" t="str">
        <f>IF('Raw Data'!B2451=0," ",'MSA Analaysis'!D2444)</f>
        <v xml:space="preserve"> </v>
      </c>
      <c r="E2447" s="38" t="str">
        <f>IF('Raw Data'!B2451=0," ",'MSA Analaysis'!R2444)</f>
        <v xml:space="preserve"> </v>
      </c>
      <c r="F2447" s="38" t="str">
        <f>IF('Raw Data'!B2451=0," ",'MSA Analaysis'!T2444)</f>
        <v xml:space="preserve"> </v>
      </c>
      <c r="G2447" s="38" t="str">
        <f>IF('Raw Data'!B2451=0," ",'MSA Analaysis'!W2444)</f>
        <v xml:space="preserve"> </v>
      </c>
      <c r="H2447" s="39" t="str">
        <f>IF('Raw Data'!B2451=0," ",'MSA Analaysis'!X2444)</f>
        <v xml:space="preserve"> </v>
      </c>
      <c r="I2447" s="141" t="str">
        <f>IF('Raw Data'!B2451=0," ","No")</f>
        <v xml:space="preserve"> </v>
      </c>
      <c r="J2447" s="46" t="str">
        <f>IF('Raw Data'!B2451=0," ",IF($K$5="Yes",'MSA Analaysis'!Y2444,"ND"))</f>
        <v xml:space="preserve"> </v>
      </c>
      <c r="K2447" s="46" t="str">
        <f>IF('Raw Data'!B2451=0," ",IF($K$5="Yes",'MSA Analaysis'!Z2444,"ND"))</f>
        <v xml:space="preserve"> </v>
      </c>
      <c r="L2447" s="41" t="str">
        <f>IF('Raw Data'!B2451=0," ",IF(K2447="ND",IF(I2447="Yes",IF($K$5="Yes",IF(AND(H2447&lt;$I$7,J2447&gt;$K$7),"OK","NOK"),IF(H2447&lt;$I$7,"OK","NOK")),IF($K$5="Yes",IF(AND(H2447&lt;$I$6,J2447&gt;$K$7),"OK","NOK"),IF(H2447&lt;$I$6,"OK","NOK"))),IF(I2447="Yes",IF($K$5="Yes",IF(AND(H2447&lt;$I$7,OR(J2447&gt;$K$7,K2447&gt;2.5)),"OK","NOK"),IF(H2447&lt;$I$7,"OK","NOK")),IF($K$5="Yes",IF(AND(H2447&lt;$I$6,OR(J2447&gt;$K$7,K2447&gt;2.5)),"OK","NOK"),IF(H2447&lt;$I$6,"OK","NOK")))))</f>
        <v xml:space="preserve"> </v>
      </c>
      <c r="M2447" s="40" t="str">
        <f>IF('Raw Data'!B2451=0," ",'MSA Analaysis'!AA2444 &amp; ".")</f>
        <v xml:space="preserve"> </v>
      </c>
    </row>
    <row r="2448" spans="1:13" x14ac:dyDescent="0.2">
      <c r="A2448" s="35" t="str">
        <f>IF('Raw Data'!B2452=0,"",'MSA Analaysis'!A2445)</f>
        <v/>
      </c>
      <c r="B2448" s="35" t="str">
        <f>IF('Raw Data'!B2452=0,"",'MSA Analaysis'!B2445)</f>
        <v/>
      </c>
      <c r="C2448" s="38" t="str">
        <f>IF('Raw Data'!B2452=0," ",'MSA Analaysis'!C2445)</f>
        <v xml:space="preserve"> </v>
      </c>
      <c r="D2448" s="38" t="str">
        <f>IF('Raw Data'!B2452=0," ",'MSA Analaysis'!D2445)</f>
        <v xml:space="preserve"> </v>
      </c>
      <c r="E2448" s="38" t="str">
        <f>IF('Raw Data'!B2452=0," ",'MSA Analaysis'!R2445)</f>
        <v xml:space="preserve"> </v>
      </c>
      <c r="F2448" s="38" t="str">
        <f>IF('Raw Data'!B2452=0," ",'MSA Analaysis'!T2445)</f>
        <v xml:space="preserve"> </v>
      </c>
      <c r="G2448" s="38" t="str">
        <f>IF('Raw Data'!B2452=0," ",'MSA Analaysis'!W2445)</f>
        <v xml:space="preserve"> </v>
      </c>
      <c r="H2448" s="39" t="str">
        <f>IF('Raw Data'!B2452=0," ",'MSA Analaysis'!X2445)</f>
        <v xml:space="preserve"> </v>
      </c>
      <c r="I2448" s="141" t="str">
        <f>IF('Raw Data'!B2452=0," ","No")</f>
        <v xml:space="preserve"> </v>
      </c>
      <c r="J2448" s="46" t="str">
        <f>IF('Raw Data'!B2452=0," ",IF($K$5="Yes",'MSA Analaysis'!Y2445,"ND"))</f>
        <v xml:space="preserve"> </v>
      </c>
      <c r="K2448" s="46" t="str">
        <f>IF('Raw Data'!B2452=0," ",IF($K$5="Yes",'MSA Analaysis'!Z2445,"ND"))</f>
        <v xml:space="preserve"> </v>
      </c>
      <c r="L2448" s="41" t="str">
        <f>IF('Raw Data'!B2452=0," ",IF(K2448="ND",IF(I2448="Yes",IF($K$5="Yes",IF(AND(H2448&lt;$I$7,J2448&gt;$K$7),"OK","NOK"),IF(H2448&lt;$I$7,"OK","NOK")),IF($K$5="Yes",IF(AND(H2448&lt;$I$6,J2448&gt;$K$7),"OK","NOK"),IF(H2448&lt;$I$6,"OK","NOK"))),IF(I2448="Yes",IF($K$5="Yes",IF(AND(H2448&lt;$I$7,OR(J2448&gt;$K$7,K2448&gt;2.5)),"OK","NOK"),IF(H2448&lt;$I$7,"OK","NOK")),IF($K$5="Yes",IF(AND(H2448&lt;$I$6,OR(J2448&gt;$K$7,K2448&gt;2.5)),"OK","NOK"),IF(H2448&lt;$I$6,"OK","NOK")))))</f>
        <v xml:space="preserve"> </v>
      </c>
      <c r="M2448" s="40" t="str">
        <f>IF('Raw Data'!B2452=0," ",'MSA Analaysis'!AA2445 &amp; ".")</f>
        <v xml:space="preserve"> </v>
      </c>
    </row>
    <row r="2449" spans="1:13" x14ac:dyDescent="0.2">
      <c r="A2449" s="35" t="str">
        <f>IF('Raw Data'!B2453=0,"",'MSA Analaysis'!A2446)</f>
        <v/>
      </c>
      <c r="B2449" s="35" t="str">
        <f>IF('Raw Data'!B2453=0,"",'MSA Analaysis'!B2446)</f>
        <v/>
      </c>
      <c r="C2449" s="38" t="str">
        <f>IF('Raw Data'!B2453=0," ",'MSA Analaysis'!C2446)</f>
        <v xml:space="preserve"> </v>
      </c>
      <c r="D2449" s="38" t="str">
        <f>IF('Raw Data'!B2453=0," ",'MSA Analaysis'!D2446)</f>
        <v xml:space="preserve"> </v>
      </c>
      <c r="E2449" s="38" t="str">
        <f>IF('Raw Data'!B2453=0," ",'MSA Analaysis'!R2446)</f>
        <v xml:space="preserve"> </v>
      </c>
      <c r="F2449" s="38" t="str">
        <f>IF('Raw Data'!B2453=0," ",'MSA Analaysis'!T2446)</f>
        <v xml:space="preserve"> </v>
      </c>
      <c r="G2449" s="38" t="str">
        <f>IF('Raw Data'!B2453=0," ",'MSA Analaysis'!W2446)</f>
        <v xml:space="preserve"> </v>
      </c>
      <c r="H2449" s="39" t="str">
        <f>IF('Raw Data'!B2453=0," ",'MSA Analaysis'!X2446)</f>
        <v xml:space="preserve"> </v>
      </c>
      <c r="I2449" s="141" t="str">
        <f>IF('Raw Data'!B2453=0," ","No")</f>
        <v xml:space="preserve"> </v>
      </c>
      <c r="J2449" s="46" t="str">
        <f>IF('Raw Data'!B2453=0," ",IF($K$5="Yes",'MSA Analaysis'!Y2446,"ND"))</f>
        <v xml:space="preserve"> </v>
      </c>
      <c r="K2449" s="46" t="str">
        <f>IF('Raw Data'!B2453=0," ",IF($K$5="Yes",'MSA Analaysis'!Z2446,"ND"))</f>
        <v xml:space="preserve"> </v>
      </c>
      <c r="L2449" s="41" t="str">
        <f>IF('Raw Data'!B2453=0," ",IF(K2449="ND",IF(I2449="Yes",IF($K$5="Yes",IF(AND(H2449&lt;$I$7,J2449&gt;$K$7),"OK","NOK"),IF(H2449&lt;$I$7,"OK","NOK")),IF($K$5="Yes",IF(AND(H2449&lt;$I$6,J2449&gt;$K$7),"OK","NOK"),IF(H2449&lt;$I$6,"OK","NOK"))),IF(I2449="Yes",IF($K$5="Yes",IF(AND(H2449&lt;$I$7,OR(J2449&gt;$K$7,K2449&gt;2.5)),"OK","NOK"),IF(H2449&lt;$I$7,"OK","NOK")),IF($K$5="Yes",IF(AND(H2449&lt;$I$6,OR(J2449&gt;$K$7,K2449&gt;2.5)),"OK","NOK"),IF(H2449&lt;$I$6,"OK","NOK")))))</f>
        <v xml:space="preserve"> </v>
      </c>
      <c r="M2449" s="40" t="str">
        <f>IF('Raw Data'!B2453=0," ",'MSA Analaysis'!AA2446 &amp; ".")</f>
        <v xml:space="preserve"> </v>
      </c>
    </row>
    <row r="2450" spans="1:13" x14ac:dyDescent="0.2">
      <c r="A2450" s="35" t="str">
        <f>IF('Raw Data'!B2454=0,"",'MSA Analaysis'!A2447)</f>
        <v/>
      </c>
      <c r="B2450" s="35" t="str">
        <f>IF('Raw Data'!B2454=0,"",'MSA Analaysis'!B2447)</f>
        <v/>
      </c>
      <c r="C2450" s="38" t="str">
        <f>IF('Raw Data'!B2454=0," ",'MSA Analaysis'!C2447)</f>
        <v xml:space="preserve"> </v>
      </c>
      <c r="D2450" s="38" t="str">
        <f>IF('Raw Data'!B2454=0," ",'MSA Analaysis'!D2447)</f>
        <v xml:space="preserve"> </v>
      </c>
      <c r="E2450" s="38" t="str">
        <f>IF('Raw Data'!B2454=0," ",'MSA Analaysis'!R2447)</f>
        <v xml:space="preserve"> </v>
      </c>
      <c r="F2450" s="38" t="str">
        <f>IF('Raw Data'!B2454=0," ",'MSA Analaysis'!T2447)</f>
        <v xml:space="preserve"> </v>
      </c>
      <c r="G2450" s="38" t="str">
        <f>IF('Raw Data'!B2454=0," ",'MSA Analaysis'!W2447)</f>
        <v xml:space="preserve"> </v>
      </c>
      <c r="H2450" s="39" t="str">
        <f>IF('Raw Data'!B2454=0," ",'MSA Analaysis'!X2447)</f>
        <v xml:space="preserve"> </v>
      </c>
      <c r="I2450" s="141" t="str">
        <f>IF('Raw Data'!B2454=0," ","No")</f>
        <v xml:space="preserve"> </v>
      </c>
      <c r="J2450" s="46" t="str">
        <f>IF('Raw Data'!B2454=0," ",IF($K$5="Yes",'MSA Analaysis'!Y2447,"ND"))</f>
        <v xml:space="preserve"> </v>
      </c>
      <c r="K2450" s="46" t="str">
        <f>IF('Raw Data'!B2454=0," ",IF($K$5="Yes",'MSA Analaysis'!Z2447,"ND"))</f>
        <v xml:space="preserve"> </v>
      </c>
      <c r="L2450" s="41" t="str">
        <f>IF('Raw Data'!B2454=0," ",IF(K2450="ND",IF(I2450="Yes",IF($K$5="Yes",IF(AND(H2450&lt;$I$7,J2450&gt;$K$7),"OK","NOK"),IF(H2450&lt;$I$7,"OK","NOK")),IF($K$5="Yes",IF(AND(H2450&lt;$I$6,J2450&gt;$K$7),"OK","NOK"),IF(H2450&lt;$I$6,"OK","NOK"))),IF(I2450="Yes",IF($K$5="Yes",IF(AND(H2450&lt;$I$7,OR(J2450&gt;$K$7,K2450&gt;2.5)),"OK","NOK"),IF(H2450&lt;$I$7,"OK","NOK")),IF($K$5="Yes",IF(AND(H2450&lt;$I$6,OR(J2450&gt;$K$7,K2450&gt;2.5)),"OK","NOK"),IF(H2450&lt;$I$6,"OK","NOK")))))</f>
        <v xml:space="preserve"> </v>
      </c>
      <c r="M2450" s="40" t="str">
        <f>IF('Raw Data'!B2454=0," ",'MSA Analaysis'!AA2447 &amp; ".")</f>
        <v xml:space="preserve"> </v>
      </c>
    </row>
    <row r="2451" spans="1:13" x14ac:dyDescent="0.2">
      <c r="A2451" s="35" t="str">
        <f>IF('Raw Data'!B2455=0,"",'MSA Analaysis'!A2448)</f>
        <v/>
      </c>
      <c r="B2451" s="35" t="str">
        <f>IF('Raw Data'!B2455=0,"",'MSA Analaysis'!B2448)</f>
        <v/>
      </c>
      <c r="C2451" s="38" t="str">
        <f>IF('Raw Data'!B2455=0," ",'MSA Analaysis'!C2448)</f>
        <v xml:space="preserve"> </v>
      </c>
      <c r="D2451" s="38" t="str">
        <f>IF('Raw Data'!B2455=0," ",'MSA Analaysis'!D2448)</f>
        <v xml:space="preserve"> </v>
      </c>
      <c r="E2451" s="38" t="str">
        <f>IF('Raw Data'!B2455=0," ",'MSA Analaysis'!R2448)</f>
        <v xml:space="preserve"> </v>
      </c>
      <c r="F2451" s="38" t="str">
        <f>IF('Raw Data'!B2455=0," ",'MSA Analaysis'!T2448)</f>
        <v xml:space="preserve"> </v>
      </c>
      <c r="G2451" s="38" t="str">
        <f>IF('Raw Data'!B2455=0," ",'MSA Analaysis'!W2448)</f>
        <v xml:space="preserve"> </v>
      </c>
      <c r="H2451" s="39" t="str">
        <f>IF('Raw Data'!B2455=0," ",'MSA Analaysis'!X2448)</f>
        <v xml:space="preserve"> </v>
      </c>
      <c r="I2451" s="141" t="str">
        <f>IF('Raw Data'!B2455=0," ","No")</f>
        <v xml:space="preserve"> </v>
      </c>
      <c r="J2451" s="46" t="str">
        <f>IF('Raw Data'!B2455=0," ",IF($K$5="Yes",'MSA Analaysis'!Y2448,"ND"))</f>
        <v xml:space="preserve"> </v>
      </c>
      <c r="K2451" s="46" t="str">
        <f>IF('Raw Data'!B2455=0," ",IF($K$5="Yes",'MSA Analaysis'!Z2448,"ND"))</f>
        <v xml:space="preserve"> </v>
      </c>
      <c r="L2451" s="41" t="str">
        <f>IF('Raw Data'!B2455=0," ",IF(K2451="ND",IF(I2451="Yes",IF($K$5="Yes",IF(AND(H2451&lt;$I$7,J2451&gt;$K$7),"OK","NOK"),IF(H2451&lt;$I$7,"OK","NOK")),IF($K$5="Yes",IF(AND(H2451&lt;$I$6,J2451&gt;$K$7),"OK","NOK"),IF(H2451&lt;$I$6,"OK","NOK"))),IF(I2451="Yes",IF($K$5="Yes",IF(AND(H2451&lt;$I$7,OR(J2451&gt;$K$7,K2451&gt;2.5)),"OK","NOK"),IF(H2451&lt;$I$7,"OK","NOK")),IF($K$5="Yes",IF(AND(H2451&lt;$I$6,OR(J2451&gt;$K$7,K2451&gt;2.5)),"OK","NOK"),IF(H2451&lt;$I$6,"OK","NOK")))))</f>
        <v xml:space="preserve"> </v>
      </c>
      <c r="M2451" s="40" t="str">
        <f>IF('Raw Data'!B2455=0," ",'MSA Analaysis'!AA2448 &amp; ".")</f>
        <v xml:space="preserve"> </v>
      </c>
    </row>
    <row r="2452" spans="1:13" x14ac:dyDescent="0.2">
      <c r="A2452" s="35" t="str">
        <f>IF('Raw Data'!B2456=0,"",'MSA Analaysis'!A2449)</f>
        <v/>
      </c>
      <c r="B2452" s="35" t="str">
        <f>IF('Raw Data'!B2456=0,"",'MSA Analaysis'!B2449)</f>
        <v/>
      </c>
      <c r="C2452" s="38" t="str">
        <f>IF('Raw Data'!B2456=0," ",'MSA Analaysis'!C2449)</f>
        <v xml:space="preserve"> </v>
      </c>
      <c r="D2452" s="38" t="str">
        <f>IF('Raw Data'!B2456=0," ",'MSA Analaysis'!D2449)</f>
        <v xml:space="preserve"> </v>
      </c>
      <c r="E2452" s="38" t="str">
        <f>IF('Raw Data'!B2456=0," ",'MSA Analaysis'!R2449)</f>
        <v xml:space="preserve"> </v>
      </c>
      <c r="F2452" s="38" t="str">
        <f>IF('Raw Data'!B2456=0," ",'MSA Analaysis'!T2449)</f>
        <v xml:space="preserve"> </v>
      </c>
      <c r="G2452" s="38" t="str">
        <f>IF('Raw Data'!B2456=0," ",'MSA Analaysis'!W2449)</f>
        <v xml:space="preserve"> </v>
      </c>
      <c r="H2452" s="39" t="str">
        <f>IF('Raw Data'!B2456=0," ",'MSA Analaysis'!X2449)</f>
        <v xml:space="preserve"> </v>
      </c>
      <c r="I2452" s="141" t="str">
        <f>IF('Raw Data'!B2456=0," ","No")</f>
        <v xml:space="preserve"> </v>
      </c>
      <c r="J2452" s="46" t="str">
        <f>IF('Raw Data'!B2456=0," ",IF($K$5="Yes",'MSA Analaysis'!Y2449,"ND"))</f>
        <v xml:space="preserve"> </v>
      </c>
      <c r="K2452" s="46" t="str">
        <f>IF('Raw Data'!B2456=0," ",IF($K$5="Yes",'MSA Analaysis'!Z2449,"ND"))</f>
        <v xml:space="preserve"> </v>
      </c>
      <c r="L2452" s="41" t="str">
        <f>IF('Raw Data'!B2456=0," ",IF(K2452="ND",IF(I2452="Yes",IF($K$5="Yes",IF(AND(H2452&lt;$I$7,J2452&gt;$K$7),"OK","NOK"),IF(H2452&lt;$I$7,"OK","NOK")),IF($K$5="Yes",IF(AND(H2452&lt;$I$6,J2452&gt;$K$7),"OK","NOK"),IF(H2452&lt;$I$6,"OK","NOK"))),IF(I2452="Yes",IF($K$5="Yes",IF(AND(H2452&lt;$I$7,OR(J2452&gt;$K$7,K2452&gt;2.5)),"OK","NOK"),IF(H2452&lt;$I$7,"OK","NOK")),IF($K$5="Yes",IF(AND(H2452&lt;$I$6,OR(J2452&gt;$K$7,K2452&gt;2.5)),"OK","NOK"),IF(H2452&lt;$I$6,"OK","NOK")))))</f>
        <v xml:space="preserve"> </v>
      </c>
      <c r="M2452" s="40" t="str">
        <f>IF('Raw Data'!B2456=0," ",'MSA Analaysis'!AA2449 &amp; ".")</f>
        <v xml:space="preserve"> </v>
      </c>
    </row>
    <row r="2453" spans="1:13" x14ac:dyDescent="0.2">
      <c r="A2453" s="35" t="str">
        <f>IF('Raw Data'!B2457=0,"",'MSA Analaysis'!A2450)</f>
        <v/>
      </c>
      <c r="B2453" s="35" t="str">
        <f>IF('Raw Data'!B2457=0,"",'MSA Analaysis'!B2450)</f>
        <v/>
      </c>
      <c r="C2453" s="38" t="str">
        <f>IF('Raw Data'!B2457=0," ",'MSA Analaysis'!C2450)</f>
        <v xml:space="preserve"> </v>
      </c>
      <c r="D2453" s="38" t="str">
        <f>IF('Raw Data'!B2457=0," ",'MSA Analaysis'!D2450)</f>
        <v xml:space="preserve"> </v>
      </c>
      <c r="E2453" s="38" t="str">
        <f>IF('Raw Data'!B2457=0," ",'MSA Analaysis'!R2450)</f>
        <v xml:space="preserve"> </v>
      </c>
      <c r="F2453" s="38" t="str">
        <f>IF('Raw Data'!B2457=0," ",'MSA Analaysis'!T2450)</f>
        <v xml:space="preserve"> </v>
      </c>
      <c r="G2453" s="38" t="str">
        <f>IF('Raw Data'!B2457=0," ",'MSA Analaysis'!W2450)</f>
        <v xml:space="preserve"> </v>
      </c>
      <c r="H2453" s="39" t="str">
        <f>IF('Raw Data'!B2457=0," ",'MSA Analaysis'!X2450)</f>
        <v xml:space="preserve"> </v>
      </c>
      <c r="I2453" s="141" t="str">
        <f>IF('Raw Data'!B2457=0," ","No")</f>
        <v xml:space="preserve"> </v>
      </c>
      <c r="J2453" s="46" t="str">
        <f>IF('Raw Data'!B2457=0," ",IF($K$5="Yes",'MSA Analaysis'!Y2450,"ND"))</f>
        <v xml:space="preserve"> </v>
      </c>
      <c r="K2453" s="46" t="str">
        <f>IF('Raw Data'!B2457=0," ",IF($K$5="Yes",'MSA Analaysis'!Z2450,"ND"))</f>
        <v xml:space="preserve"> </v>
      </c>
      <c r="L2453" s="41" t="str">
        <f>IF('Raw Data'!B2457=0," ",IF(K2453="ND",IF(I2453="Yes",IF($K$5="Yes",IF(AND(H2453&lt;$I$7,J2453&gt;$K$7),"OK","NOK"),IF(H2453&lt;$I$7,"OK","NOK")),IF($K$5="Yes",IF(AND(H2453&lt;$I$6,J2453&gt;$K$7),"OK","NOK"),IF(H2453&lt;$I$6,"OK","NOK"))),IF(I2453="Yes",IF($K$5="Yes",IF(AND(H2453&lt;$I$7,OR(J2453&gt;$K$7,K2453&gt;2.5)),"OK","NOK"),IF(H2453&lt;$I$7,"OK","NOK")),IF($K$5="Yes",IF(AND(H2453&lt;$I$6,OR(J2453&gt;$K$7,K2453&gt;2.5)),"OK","NOK"),IF(H2453&lt;$I$6,"OK","NOK")))))</f>
        <v xml:space="preserve"> </v>
      </c>
      <c r="M2453" s="40" t="str">
        <f>IF('Raw Data'!B2457=0," ",'MSA Analaysis'!AA2450 &amp; ".")</f>
        <v xml:space="preserve"> </v>
      </c>
    </row>
    <row r="2454" spans="1:13" x14ac:dyDescent="0.2">
      <c r="A2454" s="35" t="str">
        <f>IF('Raw Data'!B2458=0,"",'MSA Analaysis'!A2451)</f>
        <v/>
      </c>
      <c r="B2454" s="35" t="str">
        <f>IF('Raw Data'!B2458=0,"",'MSA Analaysis'!B2451)</f>
        <v/>
      </c>
      <c r="C2454" s="38" t="str">
        <f>IF('Raw Data'!B2458=0," ",'MSA Analaysis'!C2451)</f>
        <v xml:space="preserve"> </v>
      </c>
      <c r="D2454" s="38" t="str">
        <f>IF('Raw Data'!B2458=0," ",'MSA Analaysis'!D2451)</f>
        <v xml:space="preserve"> </v>
      </c>
      <c r="E2454" s="38" t="str">
        <f>IF('Raw Data'!B2458=0," ",'MSA Analaysis'!R2451)</f>
        <v xml:space="preserve"> </v>
      </c>
      <c r="F2454" s="38" t="str">
        <f>IF('Raw Data'!B2458=0," ",'MSA Analaysis'!T2451)</f>
        <v xml:space="preserve"> </v>
      </c>
      <c r="G2454" s="38" t="str">
        <f>IF('Raw Data'!B2458=0," ",'MSA Analaysis'!W2451)</f>
        <v xml:space="preserve"> </v>
      </c>
      <c r="H2454" s="39" t="str">
        <f>IF('Raw Data'!B2458=0," ",'MSA Analaysis'!X2451)</f>
        <v xml:space="preserve"> </v>
      </c>
      <c r="I2454" s="141" t="str">
        <f>IF('Raw Data'!B2458=0," ","No")</f>
        <v xml:space="preserve"> </v>
      </c>
      <c r="J2454" s="46" t="str">
        <f>IF('Raw Data'!B2458=0," ",IF($K$5="Yes",'MSA Analaysis'!Y2451,"ND"))</f>
        <v xml:space="preserve"> </v>
      </c>
      <c r="K2454" s="46" t="str">
        <f>IF('Raw Data'!B2458=0," ",IF($K$5="Yes",'MSA Analaysis'!Z2451,"ND"))</f>
        <v xml:space="preserve"> </v>
      </c>
      <c r="L2454" s="41" t="str">
        <f>IF('Raw Data'!B2458=0," ",IF(K2454="ND",IF(I2454="Yes",IF($K$5="Yes",IF(AND(H2454&lt;$I$7,J2454&gt;$K$7),"OK","NOK"),IF(H2454&lt;$I$7,"OK","NOK")),IF($K$5="Yes",IF(AND(H2454&lt;$I$6,J2454&gt;$K$7),"OK","NOK"),IF(H2454&lt;$I$6,"OK","NOK"))),IF(I2454="Yes",IF($K$5="Yes",IF(AND(H2454&lt;$I$7,OR(J2454&gt;$K$7,K2454&gt;2.5)),"OK","NOK"),IF(H2454&lt;$I$7,"OK","NOK")),IF($K$5="Yes",IF(AND(H2454&lt;$I$6,OR(J2454&gt;$K$7,K2454&gt;2.5)),"OK","NOK"),IF(H2454&lt;$I$6,"OK","NOK")))))</f>
        <v xml:space="preserve"> </v>
      </c>
      <c r="M2454" s="40" t="str">
        <f>IF('Raw Data'!B2458=0," ",'MSA Analaysis'!AA2451 &amp; ".")</f>
        <v xml:space="preserve"> </v>
      </c>
    </row>
    <row r="2455" spans="1:13" x14ac:dyDescent="0.2">
      <c r="A2455" s="35" t="str">
        <f>IF('Raw Data'!B2459=0,"",'MSA Analaysis'!A2452)</f>
        <v/>
      </c>
      <c r="B2455" s="35" t="str">
        <f>IF('Raw Data'!B2459=0,"",'MSA Analaysis'!B2452)</f>
        <v/>
      </c>
      <c r="C2455" s="38" t="str">
        <f>IF('Raw Data'!B2459=0," ",'MSA Analaysis'!C2452)</f>
        <v xml:space="preserve"> </v>
      </c>
      <c r="D2455" s="38" t="str">
        <f>IF('Raw Data'!B2459=0," ",'MSA Analaysis'!D2452)</f>
        <v xml:space="preserve"> </v>
      </c>
      <c r="E2455" s="38" t="str">
        <f>IF('Raw Data'!B2459=0," ",'MSA Analaysis'!R2452)</f>
        <v xml:space="preserve"> </v>
      </c>
      <c r="F2455" s="38" t="str">
        <f>IF('Raw Data'!B2459=0," ",'MSA Analaysis'!T2452)</f>
        <v xml:space="preserve"> </v>
      </c>
      <c r="G2455" s="38" t="str">
        <f>IF('Raw Data'!B2459=0," ",'MSA Analaysis'!W2452)</f>
        <v xml:space="preserve"> </v>
      </c>
      <c r="H2455" s="39" t="str">
        <f>IF('Raw Data'!B2459=0," ",'MSA Analaysis'!X2452)</f>
        <v xml:space="preserve"> </v>
      </c>
      <c r="I2455" s="141" t="str">
        <f>IF('Raw Data'!B2459=0," ","No")</f>
        <v xml:space="preserve"> </v>
      </c>
      <c r="J2455" s="46" t="str">
        <f>IF('Raw Data'!B2459=0," ",IF($K$5="Yes",'MSA Analaysis'!Y2452,"ND"))</f>
        <v xml:space="preserve"> </v>
      </c>
      <c r="K2455" s="46" t="str">
        <f>IF('Raw Data'!B2459=0," ",IF($K$5="Yes",'MSA Analaysis'!Z2452,"ND"))</f>
        <v xml:space="preserve"> </v>
      </c>
      <c r="L2455" s="41" t="str">
        <f>IF('Raw Data'!B2459=0," ",IF(K2455="ND",IF(I2455="Yes",IF($K$5="Yes",IF(AND(H2455&lt;$I$7,J2455&gt;$K$7),"OK","NOK"),IF(H2455&lt;$I$7,"OK","NOK")),IF($K$5="Yes",IF(AND(H2455&lt;$I$6,J2455&gt;$K$7),"OK","NOK"),IF(H2455&lt;$I$6,"OK","NOK"))),IF(I2455="Yes",IF($K$5="Yes",IF(AND(H2455&lt;$I$7,OR(J2455&gt;$K$7,K2455&gt;2.5)),"OK","NOK"),IF(H2455&lt;$I$7,"OK","NOK")),IF($K$5="Yes",IF(AND(H2455&lt;$I$6,OR(J2455&gt;$K$7,K2455&gt;2.5)),"OK","NOK"),IF(H2455&lt;$I$6,"OK","NOK")))))</f>
        <v xml:space="preserve"> </v>
      </c>
      <c r="M2455" s="40" t="str">
        <f>IF('Raw Data'!B2459=0," ",'MSA Analaysis'!AA2452 &amp; ".")</f>
        <v xml:space="preserve"> </v>
      </c>
    </row>
    <row r="2456" spans="1:13" x14ac:dyDescent="0.2">
      <c r="A2456" s="35" t="str">
        <f>IF('Raw Data'!B2460=0,"",'MSA Analaysis'!A2453)</f>
        <v/>
      </c>
      <c r="B2456" s="35" t="str">
        <f>IF('Raw Data'!B2460=0,"",'MSA Analaysis'!B2453)</f>
        <v/>
      </c>
      <c r="C2456" s="38" t="str">
        <f>IF('Raw Data'!B2460=0," ",'MSA Analaysis'!C2453)</f>
        <v xml:space="preserve"> </v>
      </c>
      <c r="D2456" s="38" t="str">
        <f>IF('Raw Data'!B2460=0," ",'MSA Analaysis'!D2453)</f>
        <v xml:space="preserve"> </v>
      </c>
      <c r="E2456" s="38" t="str">
        <f>IF('Raw Data'!B2460=0," ",'MSA Analaysis'!R2453)</f>
        <v xml:space="preserve"> </v>
      </c>
      <c r="F2456" s="38" t="str">
        <f>IF('Raw Data'!B2460=0," ",'MSA Analaysis'!T2453)</f>
        <v xml:space="preserve"> </v>
      </c>
      <c r="G2456" s="38" t="str">
        <f>IF('Raw Data'!B2460=0," ",'MSA Analaysis'!W2453)</f>
        <v xml:space="preserve"> </v>
      </c>
      <c r="H2456" s="39" t="str">
        <f>IF('Raw Data'!B2460=0," ",'MSA Analaysis'!X2453)</f>
        <v xml:space="preserve"> </v>
      </c>
      <c r="I2456" s="141" t="str">
        <f>IF('Raw Data'!B2460=0," ","No")</f>
        <v xml:space="preserve"> </v>
      </c>
      <c r="J2456" s="46" t="str">
        <f>IF('Raw Data'!B2460=0," ",IF($K$5="Yes",'MSA Analaysis'!Y2453,"ND"))</f>
        <v xml:space="preserve"> </v>
      </c>
      <c r="K2456" s="46" t="str">
        <f>IF('Raw Data'!B2460=0," ",IF($K$5="Yes",'MSA Analaysis'!Z2453,"ND"))</f>
        <v xml:space="preserve"> </v>
      </c>
      <c r="L2456" s="41" t="str">
        <f>IF('Raw Data'!B2460=0," ",IF(K2456="ND",IF(I2456="Yes",IF($K$5="Yes",IF(AND(H2456&lt;$I$7,J2456&gt;$K$7),"OK","NOK"),IF(H2456&lt;$I$7,"OK","NOK")),IF($K$5="Yes",IF(AND(H2456&lt;$I$6,J2456&gt;$K$7),"OK","NOK"),IF(H2456&lt;$I$6,"OK","NOK"))),IF(I2456="Yes",IF($K$5="Yes",IF(AND(H2456&lt;$I$7,OR(J2456&gt;$K$7,K2456&gt;2.5)),"OK","NOK"),IF(H2456&lt;$I$7,"OK","NOK")),IF($K$5="Yes",IF(AND(H2456&lt;$I$6,OR(J2456&gt;$K$7,K2456&gt;2.5)),"OK","NOK"),IF(H2456&lt;$I$6,"OK","NOK")))))</f>
        <v xml:space="preserve"> </v>
      </c>
      <c r="M2456" s="40" t="str">
        <f>IF('Raw Data'!B2460=0," ",'MSA Analaysis'!AA2453 &amp; ".")</f>
        <v xml:space="preserve"> </v>
      </c>
    </row>
    <row r="2457" spans="1:13" x14ac:dyDescent="0.2">
      <c r="A2457" s="35" t="str">
        <f>IF('Raw Data'!B2461=0,"",'MSA Analaysis'!A2454)</f>
        <v/>
      </c>
      <c r="B2457" s="35" t="str">
        <f>IF('Raw Data'!B2461=0,"",'MSA Analaysis'!B2454)</f>
        <v/>
      </c>
      <c r="C2457" s="38" t="str">
        <f>IF('Raw Data'!B2461=0," ",'MSA Analaysis'!C2454)</f>
        <v xml:space="preserve"> </v>
      </c>
      <c r="D2457" s="38" t="str">
        <f>IF('Raw Data'!B2461=0," ",'MSA Analaysis'!D2454)</f>
        <v xml:space="preserve"> </v>
      </c>
      <c r="E2457" s="38" t="str">
        <f>IF('Raw Data'!B2461=0," ",'MSA Analaysis'!R2454)</f>
        <v xml:space="preserve"> </v>
      </c>
      <c r="F2457" s="38" t="str">
        <f>IF('Raw Data'!B2461=0," ",'MSA Analaysis'!T2454)</f>
        <v xml:space="preserve"> </v>
      </c>
      <c r="G2457" s="38" t="str">
        <f>IF('Raw Data'!B2461=0," ",'MSA Analaysis'!W2454)</f>
        <v xml:space="preserve"> </v>
      </c>
      <c r="H2457" s="39" t="str">
        <f>IF('Raw Data'!B2461=0," ",'MSA Analaysis'!X2454)</f>
        <v xml:space="preserve"> </v>
      </c>
      <c r="I2457" s="141" t="str">
        <f>IF('Raw Data'!B2461=0," ","No")</f>
        <v xml:space="preserve"> </v>
      </c>
      <c r="J2457" s="46" t="str">
        <f>IF('Raw Data'!B2461=0," ",IF($K$5="Yes",'MSA Analaysis'!Y2454,"ND"))</f>
        <v xml:space="preserve"> </v>
      </c>
      <c r="K2457" s="46" t="str">
        <f>IF('Raw Data'!B2461=0," ",IF($K$5="Yes",'MSA Analaysis'!Z2454,"ND"))</f>
        <v xml:space="preserve"> </v>
      </c>
      <c r="L2457" s="41" t="str">
        <f>IF('Raw Data'!B2461=0," ",IF(K2457="ND",IF(I2457="Yes",IF($K$5="Yes",IF(AND(H2457&lt;$I$7,J2457&gt;$K$7),"OK","NOK"),IF(H2457&lt;$I$7,"OK","NOK")),IF($K$5="Yes",IF(AND(H2457&lt;$I$6,J2457&gt;$K$7),"OK","NOK"),IF(H2457&lt;$I$6,"OK","NOK"))),IF(I2457="Yes",IF($K$5="Yes",IF(AND(H2457&lt;$I$7,OR(J2457&gt;$K$7,K2457&gt;2.5)),"OK","NOK"),IF(H2457&lt;$I$7,"OK","NOK")),IF($K$5="Yes",IF(AND(H2457&lt;$I$6,OR(J2457&gt;$K$7,K2457&gt;2.5)),"OK","NOK"),IF(H2457&lt;$I$6,"OK","NOK")))))</f>
        <v xml:space="preserve"> </v>
      </c>
      <c r="M2457" s="40" t="str">
        <f>IF('Raw Data'!B2461=0," ",'MSA Analaysis'!AA2454 &amp; ".")</f>
        <v xml:space="preserve"> </v>
      </c>
    </row>
    <row r="2458" spans="1:13" x14ac:dyDescent="0.2">
      <c r="A2458" s="35" t="str">
        <f>IF('Raw Data'!B2462=0,"",'MSA Analaysis'!A2455)</f>
        <v/>
      </c>
      <c r="B2458" s="35" t="str">
        <f>IF('Raw Data'!B2462=0,"",'MSA Analaysis'!B2455)</f>
        <v/>
      </c>
      <c r="C2458" s="38" t="str">
        <f>IF('Raw Data'!B2462=0," ",'MSA Analaysis'!C2455)</f>
        <v xml:space="preserve"> </v>
      </c>
      <c r="D2458" s="38" t="str">
        <f>IF('Raw Data'!B2462=0," ",'MSA Analaysis'!D2455)</f>
        <v xml:space="preserve"> </v>
      </c>
      <c r="E2458" s="38" t="str">
        <f>IF('Raw Data'!B2462=0," ",'MSA Analaysis'!R2455)</f>
        <v xml:space="preserve"> </v>
      </c>
      <c r="F2458" s="38" t="str">
        <f>IF('Raw Data'!B2462=0," ",'MSA Analaysis'!T2455)</f>
        <v xml:space="preserve"> </v>
      </c>
      <c r="G2458" s="38" t="str">
        <f>IF('Raw Data'!B2462=0," ",'MSA Analaysis'!W2455)</f>
        <v xml:space="preserve"> </v>
      </c>
      <c r="H2458" s="39" t="str">
        <f>IF('Raw Data'!B2462=0," ",'MSA Analaysis'!X2455)</f>
        <v xml:space="preserve"> </v>
      </c>
      <c r="I2458" s="141" t="str">
        <f>IF('Raw Data'!B2462=0," ","No")</f>
        <v xml:space="preserve"> </v>
      </c>
      <c r="J2458" s="46" t="str">
        <f>IF('Raw Data'!B2462=0," ",IF($K$5="Yes",'MSA Analaysis'!Y2455,"ND"))</f>
        <v xml:space="preserve"> </v>
      </c>
      <c r="K2458" s="46" t="str">
        <f>IF('Raw Data'!B2462=0," ",IF($K$5="Yes",'MSA Analaysis'!Z2455,"ND"))</f>
        <v xml:space="preserve"> </v>
      </c>
      <c r="L2458" s="41" t="str">
        <f>IF('Raw Data'!B2462=0," ",IF(K2458="ND",IF(I2458="Yes",IF($K$5="Yes",IF(AND(H2458&lt;$I$7,J2458&gt;$K$7),"OK","NOK"),IF(H2458&lt;$I$7,"OK","NOK")),IF($K$5="Yes",IF(AND(H2458&lt;$I$6,J2458&gt;$K$7),"OK","NOK"),IF(H2458&lt;$I$6,"OK","NOK"))),IF(I2458="Yes",IF($K$5="Yes",IF(AND(H2458&lt;$I$7,OR(J2458&gt;$K$7,K2458&gt;2.5)),"OK","NOK"),IF(H2458&lt;$I$7,"OK","NOK")),IF($K$5="Yes",IF(AND(H2458&lt;$I$6,OR(J2458&gt;$K$7,K2458&gt;2.5)),"OK","NOK"),IF(H2458&lt;$I$6,"OK","NOK")))))</f>
        <v xml:space="preserve"> </v>
      </c>
      <c r="M2458" s="40" t="str">
        <f>IF('Raw Data'!B2462=0," ",'MSA Analaysis'!AA2455 &amp; ".")</f>
        <v xml:space="preserve"> </v>
      </c>
    </row>
    <row r="2459" spans="1:13" x14ac:dyDescent="0.2">
      <c r="A2459" s="35" t="str">
        <f>IF('Raw Data'!B2463=0,"",'MSA Analaysis'!A2456)</f>
        <v/>
      </c>
      <c r="B2459" s="35" t="str">
        <f>IF('Raw Data'!B2463=0,"",'MSA Analaysis'!B2456)</f>
        <v/>
      </c>
      <c r="C2459" s="38" t="str">
        <f>IF('Raw Data'!B2463=0," ",'MSA Analaysis'!C2456)</f>
        <v xml:space="preserve"> </v>
      </c>
      <c r="D2459" s="38" t="str">
        <f>IF('Raw Data'!B2463=0," ",'MSA Analaysis'!D2456)</f>
        <v xml:space="preserve"> </v>
      </c>
      <c r="E2459" s="38" t="str">
        <f>IF('Raw Data'!B2463=0," ",'MSA Analaysis'!R2456)</f>
        <v xml:space="preserve"> </v>
      </c>
      <c r="F2459" s="38" t="str">
        <f>IF('Raw Data'!B2463=0," ",'MSA Analaysis'!T2456)</f>
        <v xml:space="preserve"> </v>
      </c>
      <c r="G2459" s="38" t="str">
        <f>IF('Raw Data'!B2463=0," ",'MSA Analaysis'!W2456)</f>
        <v xml:space="preserve"> </v>
      </c>
      <c r="H2459" s="39" t="str">
        <f>IF('Raw Data'!B2463=0," ",'MSA Analaysis'!X2456)</f>
        <v xml:space="preserve"> </v>
      </c>
      <c r="I2459" s="141" t="str">
        <f>IF('Raw Data'!B2463=0," ","No")</f>
        <v xml:space="preserve"> </v>
      </c>
      <c r="J2459" s="46" t="str">
        <f>IF('Raw Data'!B2463=0," ",IF($K$5="Yes",'MSA Analaysis'!Y2456,"ND"))</f>
        <v xml:space="preserve"> </v>
      </c>
      <c r="K2459" s="46" t="str">
        <f>IF('Raw Data'!B2463=0," ",IF($K$5="Yes",'MSA Analaysis'!Z2456,"ND"))</f>
        <v xml:space="preserve"> </v>
      </c>
      <c r="L2459" s="41" t="str">
        <f>IF('Raw Data'!B2463=0," ",IF(K2459="ND",IF(I2459="Yes",IF($K$5="Yes",IF(AND(H2459&lt;$I$7,J2459&gt;$K$7),"OK","NOK"),IF(H2459&lt;$I$7,"OK","NOK")),IF($K$5="Yes",IF(AND(H2459&lt;$I$6,J2459&gt;$K$7),"OK","NOK"),IF(H2459&lt;$I$6,"OK","NOK"))),IF(I2459="Yes",IF($K$5="Yes",IF(AND(H2459&lt;$I$7,OR(J2459&gt;$K$7,K2459&gt;2.5)),"OK","NOK"),IF(H2459&lt;$I$7,"OK","NOK")),IF($K$5="Yes",IF(AND(H2459&lt;$I$6,OR(J2459&gt;$K$7,K2459&gt;2.5)),"OK","NOK"),IF(H2459&lt;$I$6,"OK","NOK")))))</f>
        <v xml:space="preserve"> </v>
      </c>
      <c r="M2459" s="40" t="str">
        <f>IF('Raw Data'!B2463=0," ",'MSA Analaysis'!AA2456 &amp; ".")</f>
        <v xml:space="preserve"> </v>
      </c>
    </row>
    <row r="2460" spans="1:13" x14ac:dyDescent="0.2">
      <c r="A2460" s="35" t="str">
        <f>IF('Raw Data'!B2464=0,"",'MSA Analaysis'!A2457)</f>
        <v/>
      </c>
      <c r="B2460" s="35" t="str">
        <f>IF('Raw Data'!B2464=0,"",'MSA Analaysis'!B2457)</f>
        <v/>
      </c>
      <c r="C2460" s="38" t="str">
        <f>IF('Raw Data'!B2464=0," ",'MSA Analaysis'!C2457)</f>
        <v xml:space="preserve"> </v>
      </c>
      <c r="D2460" s="38" t="str">
        <f>IF('Raw Data'!B2464=0," ",'MSA Analaysis'!D2457)</f>
        <v xml:space="preserve"> </v>
      </c>
      <c r="E2460" s="38" t="str">
        <f>IF('Raw Data'!B2464=0," ",'MSA Analaysis'!R2457)</f>
        <v xml:space="preserve"> </v>
      </c>
      <c r="F2460" s="38" t="str">
        <f>IF('Raw Data'!B2464=0," ",'MSA Analaysis'!T2457)</f>
        <v xml:space="preserve"> </v>
      </c>
      <c r="G2460" s="38" t="str">
        <f>IF('Raw Data'!B2464=0," ",'MSA Analaysis'!W2457)</f>
        <v xml:space="preserve"> </v>
      </c>
      <c r="H2460" s="39" t="str">
        <f>IF('Raw Data'!B2464=0," ",'MSA Analaysis'!X2457)</f>
        <v xml:space="preserve"> </v>
      </c>
      <c r="I2460" s="141" t="str">
        <f>IF('Raw Data'!B2464=0," ","No")</f>
        <v xml:space="preserve"> </v>
      </c>
      <c r="J2460" s="46" t="str">
        <f>IF('Raw Data'!B2464=0," ",IF($K$5="Yes",'MSA Analaysis'!Y2457,"ND"))</f>
        <v xml:space="preserve"> </v>
      </c>
      <c r="K2460" s="46" t="str">
        <f>IF('Raw Data'!B2464=0," ",IF($K$5="Yes",'MSA Analaysis'!Z2457,"ND"))</f>
        <v xml:space="preserve"> </v>
      </c>
      <c r="L2460" s="41" t="str">
        <f>IF('Raw Data'!B2464=0," ",IF(K2460="ND",IF(I2460="Yes",IF($K$5="Yes",IF(AND(H2460&lt;$I$7,J2460&gt;$K$7),"OK","NOK"),IF(H2460&lt;$I$7,"OK","NOK")),IF($K$5="Yes",IF(AND(H2460&lt;$I$6,J2460&gt;$K$7),"OK","NOK"),IF(H2460&lt;$I$6,"OK","NOK"))),IF(I2460="Yes",IF($K$5="Yes",IF(AND(H2460&lt;$I$7,OR(J2460&gt;$K$7,K2460&gt;2.5)),"OK","NOK"),IF(H2460&lt;$I$7,"OK","NOK")),IF($K$5="Yes",IF(AND(H2460&lt;$I$6,OR(J2460&gt;$K$7,K2460&gt;2.5)),"OK","NOK"),IF(H2460&lt;$I$6,"OK","NOK")))))</f>
        <v xml:space="preserve"> </v>
      </c>
      <c r="M2460" s="40" t="str">
        <f>IF('Raw Data'!B2464=0," ",'MSA Analaysis'!AA2457 &amp; ".")</f>
        <v xml:space="preserve"> </v>
      </c>
    </row>
    <row r="2461" spans="1:13" x14ac:dyDescent="0.2">
      <c r="A2461" s="35" t="str">
        <f>IF('Raw Data'!B2465=0,"",'MSA Analaysis'!A2458)</f>
        <v/>
      </c>
      <c r="B2461" s="35" t="str">
        <f>IF('Raw Data'!B2465=0,"",'MSA Analaysis'!B2458)</f>
        <v/>
      </c>
      <c r="C2461" s="38" t="str">
        <f>IF('Raw Data'!B2465=0," ",'MSA Analaysis'!C2458)</f>
        <v xml:space="preserve"> </v>
      </c>
      <c r="D2461" s="38" t="str">
        <f>IF('Raw Data'!B2465=0," ",'MSA Analaysis'!D2458)</f>
        <v xml:space="preserve"> </v>
      </c>
      <c r="E2461" s="38" t="str">
        <f>IF('Raw Data'!B2465=0," ",'MSA Analaysis'!R2458)</f>
        <v xml:space="preserve"> </v>
      </c>
      <c r="F2461" s="38" t="str">
        <f>IF('Raw Data'!B2465=0," ",'MSA Analaysis'!T2458)</f>
        <v xml:space="preserve"> </v>
      </c>
      <c r="G2461" s="38" t="str">
        <f>IF('Raw Data'!B2465=0," ",'MSA Analaysis'!W2458)</f>
        <v xml:space="preserve"> </v>
      </c>
      <c r="H2461" s="39" t="str">
        <f>IF('Raw Data'!B2465=0," ",'MSA Analaysis'!X2458)</f>
        <v xml:space="preserve"> </v>
      </c>
      <c r="I2461" s="141" t="str">
        <f>IF('Raw Data'!B2465=0," ","No")</f>
        <v xml:space="preserve"> </v>
      </c>
      <c r="J2461" s="46" t="str">
        <f>IF('Raw Data'!B2465=0," ",IF($K$5="Yes",'MSA Analaysis'!Y2458,"ND"))</f>
        <v xml:space="preserve"> </v>
      </c>
      <c r="K2461" s="46" t="str">
        <f>IF('Raw Data'!B2465=0," ",IF($K$5="Yes",'MSA Analaysis'!Z2458,"ND"))</f>
        <v xml:space="preserve"> </v>
      </c>
      <c r="L2461" s="41" t="str">
        <f>IF('Raw Data'!B2465=0," ",IF(K2461="ND",IF(I2461="Yes",IF($K$5="Yes",IF(AND(H2461&lt;$I$7,J2461&gt;$K$7),"OK","NOK"),IF(H2461&lt;$I$7,"OK","NOK")),IF($K$5="Yes",IF(AND(H2461&lt;$I$6,J2461&gt;$K$7),"OK","NOK"),IF(H2461&lt;$I$6,"OK","NOK"))),IF(I2461="Yes",IF($K$5="Yes",IF(AND(H2461&lt;$I$7,OR(J2461&gt;$K$7,K2461&gt;2.5)),"OK","NOK"),IF(H2461&lt;$I$7,"OK","NOK")),IF($K$5="Yes",IF(AND(H2461&lt;$I$6,OR(J2461&gt;$K$7,K2461&gt;2.5)),"OK","NOK"),IF(H2461&lt;$I$6,"OK","NOK")))))</f>
        <v xml:space="preserve"> </v>
      </c>
      <c r="M2461" s="40" t="str">
        <f>IF('Raw Data'!B2465=0," ",'MSA Analaysis'!AA2458 &amp; ".")</f>
        <v xml:space="preserve"> </v>
      </c>
    </row>
    <row r="2462" spans="1:13" x14ac:dyDescent="0.2">
      <c r="A2462" s="35" t="str">
        <f>IF('Raw Data'!B2466=0,"",'MSA Analaysis'!A2459)</f>
        <v/>
      </c>
      <c r="B2462" s="35" t="str">
        <f>IF('Raw Data'!B2466=0,"",'MSA Analaysis'!B2459)</f>
        <v/>
      </c>
      <c r="C2462" s="38" t="str">
        <f>IF('Raw Data'!B2466=0," ",'MSA Analaysis'!C2459)</f>
        <v xml:space="preserve"> </v>
      </c>
      <c r="D2462" s="38" t="str">
        <f>IF('Raw Data'!B2466=0," ",'MSA Analaysis'!D2459)</f>
        <v xml:space="preserve"> </v>
      </c>
      <c r="E2462" s="38" t="str">
        <f>IF('Raw Data'!B2466=0," ",'MSA Analaysis'!R2459)</f>
        <v xml:space="preserve"> </v>
      </c>
      <c r="F2462" s="38" t="str">
        <f>IF('Raw Data'!B2466=0," ",'MSA Analaysis'!T2459)</f>
        <v xml:space="preserve"> </v>
      </c>
      <c r="G2462" s="38" t="str">
        <f>IF('Raw Data'!B2466=0," ",'MSA Analaysis'!W2459)</f>
        <v xml:space="preserve"> </v>
      </c>
      <c r="H2462" s="39" t="str">
        <f>IF('Raw Data'!B2466=0," ",'MSA Analaysis'!X2459)</f>
        <v xml:space="preserve"> </v>
      </c>
      <c r="I2462" s="141" t="str">
        <f>IF('Raw Data'!B2466=0," ","No")</f>
        <v xml:space="preserve"> </v>
      </c>
      <c r="J2462" s="46" t="str">
        <f>IF('Raw Data'!B2466=0," ",IF($K$5="Yes",'MSA Analaysis'!Y2459,"ND"))</f>
        <v xml:space="preserve"> </v>
      </c>
      <c r="K2462" s="46" t="str">
        <f>IF('Raw Data'!B2466=0," ",IF($K$5="Yes",'MSA Analaysis'!Z2459,"ND"))</f>
        <v xml:space="preserve"> </v>
      </c>
      <c r="L2462" s="41" t="str">
        <f>IF('Raw Data'!B2466=0," ",IF(K2462="ND",IF(I2462="Yes",IF($K$5="Yes",IF(AND(H2462&lt;$I$7,J2462&gt;$K$7),"OK","NOK"),IF(H2462&lt;$I$7,"OK","NOK")),IF($K$5="Yes",IF(AND(H2462&lt;$I$6,J2462&gt;$K$7),"OK","NOK"),IF(H2462&lt;$I$6,"OK","NOK"))),IF(I2462="Yes",IF($K$5="Yes",IF(AND(H2462&lt;$I$7,OR(J2462&gt;$K$7,K2462&gt;2.5)),"OK","NOK"),IF(H2462&lt;$I$7,"OK","NOK")),IF($K$5="Yes",IF(AND(H2462&lt;$I$6,OR(J2462&gt;$K$7,K2462&gt;2.5)),"OK","NOK"),IF(H2462&lt;$I$6,"OK","NOK")))))</f>
        <v xml:space="preserve"> </v>
      </c>
      <c r="M2462" s="40" t="str">
        <f>IF('Raw Data'!B2466=0," ",'MSA Analaysis'!AA2459 &amp; ".")</f>
        <v xml:space="preserve"> </v>
      </c>
    </row>
    <row r="2463" spans="1:13" x14ac:dyDescent="0.2">
      <c r="A2463" s="35" t="str">
        <f>IF('Raw Data'!B2467=0,"",'MSA Analaysis'!A2460)</f>
        <v/>
      </c>
      <c r="B2463" s="35" t="str">
        <f>IF('Raw Data'!B2467=0,"",'MSA Analaysis'!B2460)</f>
        <v/>
      </c>
      <c r="C2463" s="38" t="str">
        <f>IF('Raw Data'!B2467=0," ",'MSA Analaysis'!C2460)</f>
        <v xml:space="preserve"> </v>
      </c>
      <c r="D2463" s="38" t="str">
        <f>IF('Raw Data'!B2467=0," ",'MSA Analaysis'!D2460)</f>
        <v xml:space="preserve"> </v>
      </c>
      <c r="E2463" s="38" t="str">
        <f>IF('Raw Data'!B2467=0," ",'MSA Analaysis'!R2460)</f>
        <v xml:space="preserve"> </v>
      </c>
      <c r="F2463" s="38" t="str">
        <f>IF('Raw Data'!B2467=0," ",'MSA Analaysis'!T2460)</f>
        <v xml:space="preserve"> </v>
      </c>
      <c r="G2463" s="38" t="str">
        <f>IF('Raw Data'!B2467=0," ",'MSA Analaysis'!W2460)</f>
        <v xml:space="preserve"> </v>
      </c>
      <c r="H2463" s="39" t="str">
        <f>IF('Raw Data'!B2467=0," ",'MSA Analaysis'!X2460)</f>
        <v xml:space="preserve"> </v>
      </c>
      <c r="I2463" s="141" t="str">
        <f>IF('Raw Data'!B2467=0," ","No")</f>
        <v xml:space="preserve"> </v>
      </c>
      <c r="J2463" s="46" t="str">
        <f>IF('Raw Data'!B2467=0," ",IF($K$5="Yes",'MSA Analaysis'!Y2460,"ND"))</f>
        <v xml:space="preserve"> </v>
      </c>
      <c r="K2463" s="46" t="str">
        <f>IF('Raw Data'!B2467=0," ",IF($K$5="Yes",'MSA Analaysis'!Z2460,"ND"))</f>
        <v xml:space="preserve"> </v>
      </c>
      <c r="L2463" s="41" t="str">
        <f>IF('Raw Data'!B2467=0," ",IF(K2463="ND",IF(I2463="Yes",IF($K$5="Yes",IF(AND(H2463&lt;$I$7,J2463&gt;$K$7),"OK","NOK"),IF(H2463&lt;$I$7,"OK","NOK")),IF($K$5="Yes",IF(AND(H2463&lt;$I$6,J2463&gt;$K$7),"OK","NOK"),IF(H2463&lt;$I$6,"OK","NOK"))),IF(I2463="Yes",IF($K$5="Yes",IF(AND(H2463&lt;$I$7,OR(J2463&gt;$K$7,K2463&gt;2.5)),"OK","NOK"),IF(H2463&lt;$I$7,"OK","NOK")),IF($K$5="Yes",IF(AND(H2463&lt;$I$6,OR(J2463&gt;$K$7,K2463&gt;2.5)),"OK","NOK"),IF(H2463&lt;$I$6,"OK","NOK")))))</f>
        <v xml:space="preserve"> </v>
      </c>
      <c r="M2463" s="40" t="str">
        <f>IF('Raw Data'!B2467=0," ",'MSA Analaysis'!AA2460 &amp; ".")</f>
        <v xml:space="preserve"> </v>
      </c>
    </row>
    <row r="2464" spans="1:13" x14ac:dyDescent="0.2">
      <c r="A2464" s="35" t="str">
        <f>IF('Raw Data'!B2468=0,"",'MSA Analaysis'!A2461)</f>
        <v/>
      </c>
      <c r="B2464" s="35" t="str">
        <f>IF('Raw Data'!B2468=0,"",'MSA Analaysis'!B2461)</f>
        <v/>
      </c>
      <c r="C2464" s="38" t="str">
        <f>IF('Raw Data'!B2468=0," ",'MSA Analaysis'!C2461)</f>
        <v xml:space="preserve"> </v>
      </c>
      <c r="D2464" s="38" t="str">
        <f>IF('Raw Data'!B2468=0," ",'MSA Analaysis'!D2461)</f>
        <v xml:space="preserve"> </v>
      </c>
      <c r="E2464" s="38" t="str">
        <f>IF('Raw Data'!B2468=0," ",'MSA Analaysis'!R2461)</f>
        <v xml:space="preserve"> </v>
      </c>
      <c r="F2464" s="38" t="str">
        <f>IF('Raw Data'!B2468=0," ",'MSA Analaysis'!T2461)</f>
        <v xml:space="preserve"> </v>
      </c>
      <c r="G2464" s="38" t="str">
        <f>IF('Raw Data'!B2468=0," ",'MSA Analaysis'!W2461)</f>
        <v xml:space="preserve"> </v>
      </c>
      <c r="H2464" s="39" t="str">
        <f>IF('Raw Data'!B2468=0," ",'MSA Analaysis'!X2461)</f>
        <v xml:space="preserve"> </v>
      </c>
      <c r="I2464" s="141" t="str">
        <f>IF('Raw Data'!B2468=0," ","No")</f>
        <v xml:space="preserve"> </v>
      </c>
      <c r="J2464" s="46" t="str">
        <f>IF('Raw Data'!B2468=0," ",IF($K$5="Yes",'MSA Analaysis'!Y2461,"ND"))</f>
        <v xml:space="preserve"> </v>
      </c>
      <c r="K2464" s="46" t="str">
        <f>IF('Raw Data'!B2468=0," ",IF($K$5="Yes",'MSA Analaysis'!Z2461,"ND"))</f>
        <v xml:space="preserve"> </v>
      </c>
      <c r="L2464" s="41" t="str">
        <f>IF('Raw Data'!B2468=0," ",IF(K2464="ND",IF(I2464="Yes",IF($K$5="Yes",IF(AND(H2464&lt;$I$7,J2464&gt;$K$7),"OK","NOK"),IF(H2464&lt;$I$7,"OK","NOK")),IF($K$5="Yes",IF(AND(H2464&lt;$I$6,J2464&gt;$K$7),"OK","NOK"),IF(H2464&lt;$I$6,"OK","NOK"))),IF(I2464="Yes",IF($K$5="Yes",IF(AND(H2464&lt;$I$7,OR(J2464&gt;$K$7,K2464&gt;2.5)),"OK","NOK"),IF(H2464&lt;$I$7,"OK","NOK")),IF($K$5="Yes",IF(AND(H2464&lt;$I$6,OR(J2464&gt;$K$7,K2464&gt;2.5)),"OK","NOK"),IF(H2464&lt;$I$6,"OK","NOK")))))</f>
        <v xml:space="preserve"> </v>
      </c>
      <c r="M2464" s="40" t="str">
        <f>IF('Raw Data'!B2468=0," ",'MSA Analaysis'!AA2461 &amp; ".")</f>
        <v xml:space="preserve"> </v>
      </c>
    </row>
    <row r="2465" spans="1:13" x14ac:dyDescent="0.2">
      <c r="A2465" s="35" t="str">
        <f>IF('Raw Data'!B2469=0,"",'MSA Analaysis'!A2462)</f>
        <v/>
      </c>
      <c r="B2465" s="35" t="str">
        <f>IF('Raw Data'!B2469=0,"",'MSA Analaysis'!B2462)</f>
        <v/>
      </c>
      <c r="C2465" s="38" t="str">
        <f>IF('Raw Data'!B2469=0," ",'MSA Analaysis'!C2462)</f>
        <v xml:space="preserve"> </v>
      </c>
      <c r="D2465" s="38" t="str">
        <f>IF('Raw Data'!B2469=0," ",'MSA Analaysis'!D2462)</f>
        <v xml:space="preserve"> </v>
      </c>
      <c r="E2465" s="38" t="str">
        <f>IF('Raw Data'!B2469=0," ",'MSA Analaysis'!R2462)</f>
        <v xml:space="preserve"> </v>
      </c>
      <c r="F2465" s="38" t="str">
        <f>IF('Raw Data'!B2469=0," ",'MSA Analaysis'!T2462)</f>
        <v xml:space="preserve"> </v>
      </c>
      <c r="G2465" s="38" t="str">
        <f>IF('Raw Data'!B2469=0," ",'MSA Analaysis'!W2462)</f>
        <v xml:space="preserve"> </v>
      </c>
      <c r="H2465" s="39" t="str">
        <f>IF('Raw Data'!B2469=0," ",'MSA Analaysis'!X2462)</f>
        <v xml:space="preserve"> </v>
      </c>
      <c r="I2465" s="141" t="str">
        <f>IF('Raw Data'!B2469=0," ","No")</f>
        <v xml:space="preserve"> </v>
      </c>
      <c r="J2465" s="46" t="str">
        <f>IF('Raw Data'!B2469=0," ",IF($K$5="Yes",'MSA Analaysis'!Y2462,"ND"))</f>
        <v xml:space="preserve"> </v>
      </c>
      <c r="K2465" s="46" t="str">
        <f>IF('Raw Data'!B2469=0," ",IF($K$5="Yes",'MSA Analaysis'!Z2462,"ND"))</f>
        <v xml:space="preserve"> </v>
      </c>
      <c r="L2465" s="41" t="str">
        <f>IF('Raw Data'!B2469=0," ",IF(K2465="ND",IF(I2465="Yes",IF($K$5="Yes",IF(AND(H2465&lt;$I$7,J2465&gt;$K$7),"OK","NOK"),IF(H2465&lt;$I$7,"OK","NOK")),IF($K$5="Yes",IF(AND(H2465&lt;$I$6,J2465&gt;$K$7),"OK","NOK"),IF(H2465&lt;$I$6,"OK","NOK"))),IF(I2465="Yes",IF($K$5="Yes",IF(AND(H2465&lt;$I$7,OR(J2465&gt;$K$7,K2465&gt;2.5)),"OK","NOK"),IF(H2465&lt;$I$7,"OK","NOK")),IF($K$5="Yes",IF(AND(H2465&lt;$I$6,OR(J2465&gt;$K$7,K2465&gt;2.5)),"OK","NOK"),IF(H2465&lt;$I$6,"OK","NOK")))))</f>
        <v xml:space="preserve"> </v>
      </c>
      <c r="M2465" s="40" t="str">
        <f>IF('Raw Data'!B2469=0," ",'MSA Analaysis'!AA2462 &amp; ".")</f>
        <v xml:space="preserve"> </v>
      </c>
    </row>
    <row r="2466" spans="1:13" x14ac:dyDescent="0.2">
      <c r="A2466" s="35" t="str">
        <f>IF('Raw Data'!B2470=0,"",'MSA Analaysis'!A2463)</f>
        <v/>
      </c>
      <c r="B2466" s="35" t="str">
        <f>IF('Raw Data'!B2470=0,"",'MSA Analaysis'!B2463)</f>
        <v/>
      </c>
      <c r="C2466" s="38" t="str">
        <f>IF('Raw Data'!B2470=0," ",'MSA Analaysis'!C2463)</f>
        <v xml:space="preserve"> </v>
      </c>
      <c r="D2466" s="38" t="str">
        <f>IF('Raw Data'!B2470=0," ",'MSA Analaysis'!D2463)</f>
        <v xml:space="preserve"> </v>
      </c>
      <c r="E2466" s="38" t="str">
        <f>IF('Raw Data'!B2470=0," ",'MSA Analaysis'!R2463)</f>
        <v xml:space="preserve"> </v>
      </c>
      <c r="F2466" s="38" t="str">
        <f>IF('Raw Data'!B2470=0," ",'MSA Analaysis'!T2463)</f>
        <v xml:space="preserve"> </v>
      </c>
      <c r="G2466" s="38" t="str">
        <f>IF('Raw Data'!B2470=0," ",'MSA Analaysis'!W2463)</f>
        <v xml:space="preserve"> </v>
      </c>
      <c r="H2466" s="39" t="str">
        <f>IF('Raw Data'!B2470=0," ",'MSA Analaysis'!X2463)</f>
        <v xml:space="preserve"> </v>
      </c>
      <c r="I2466" s="141" t="str">
        <f>IF('Raw Data'!B2470=0," ","No")</f>
        <v xml:space="preserve"> </v>
      </c>
      <c r="J2466" s="46" t="str">
        <f>IF('Raw Data'!B2470=0," ",IF($K$5="Yes",'MSA Analaysis'!Y2463,"ND"))</f>
        <v xml:space="preserve"> </v>
      </c>
      <c r="K2466" s="46" t="str">
        <f>IF('Raw Data'!B2470=0," ",IF($K$5="Yes",'MSA Analaysis'!Z2463,"ND"))</f>
        <v xml:space="preserve"> </v>
      </c>
      <c r="L2466" s="41" t="str">
        <f>IF('Raw Data'!B2470=0," ",IF(K2466="ND",IF(I2466="Yes",IF($K$5="Yes",IF(AND(H2466&lt;$I$7,J2466&gt;$K$7),"OK","NOK"),IF(H2466&lt;$I$7,"OK","NOK")),IF($K$5="Yes",IF(AND(H2466&lt;$I$6,J2466&gt;$K$7),"OK","NOK"),IF(H2466&lt;$I$6,"OK","NOK"))),IF(I2466="Yes",IF($K$5="Yes",IF(AND(H2466&lt;$I$7,OR(J2466&gt;$K$7,K2466&gt;2.5)),"OK","NOK"),IF(H2466&lt;$I$7,"OK","NOK")),IF($K$5="Yes",IF(AND(H2466&lt;$I$6,OR(J2466&gt;$K$7,K2466&gt;2.5)),"OK","NOK"),IF(H2466&lt;$I$6,"OK","NOK")))))</f>
        <v xml:space="preserve"> </v>
      </c>
      <c r="M2466" s="40" t="str">
        <f>IF('Raw Data'!B2470=0," ",'MSA Analaysis'!AA2463 &amp; ".")</f>
        <v xml:space="preserve"> </v>
      </c>
    </row>
    <row r="2467" spans="1:13" x14ac:dyDescent="0.2">
      <c r="A2467" s="35" t="str">
        <f>IF('Raw Data'!B2471=0,"",'MSA Analaysis'!A2464)</f>
        <v/>
      </c>
      <c r="B2467" s="35" t="str">
        <f>IF('Raw Data'!B2471=0,"",'MSA Analaysis'!B2464)</f>
        <v/>
      </c>
      <c r="C2467" s="38" t="str">
        <f>IF('Raw Data'!B2471=0," ",'MSA Analaysis'!C2464)</f>
        <v xml:space="preserve"> </v>
      </c>
      <c r="D2467" s="38" t="str">
        <f>IF('Raw Data'!B2471=0," ",'MSA Analaysis'!D2464)</f>
        <v xml:space="preserve"> </v>
      </c>
      <c r="E2467" s="38" t="str">
        <f>IF('Raw Data'!B2471=0," ",'MSA Analaysis'!R2464)</f>
        <v xml:space="preserve"> </v>
      </c>
      <c r="F2467" s="38" t="str">
        <f>IF('Raw Data'!B2471=0," ",'MSA Analaysis'!T2464)</f>
        <v xml:space="preserve"> </v>
      </c>
      <c r="G2467" s="38" t="str">
        <f>IF('Raw Data'!B2471=0," ",'MSA Analaysis'!W2464)</f>
        <v xml:space="preserve"> </v>
      </c>
      <c r="H2467" s="39" t="str">
        <f>IF('Raw Data'!B2471=0," ",'MSA Analaysis'!X2464)</f>
        <v xml:space="preserve"> </v>
      </c>
      <c r="I2467" s="141" t="str">
        <f>IF('Raw Data'!B2471=0," ","No")</f>
        <v xml:space="preserve"> </v>
      </c>
      <c r="J2467" s="46" t="str">
        <f>IF('Raw Data'!B2471=0," ",IF($K$5="Yes",'MSA Analaysis'!Y2464,"ND"))</f>
        <v xml:space="preserve"> </v>
      </c>
      <c r="K2467" s="46" t="str">
        <f>IF('Raw Data'!B2471=0," ",IF($K$5="Yes",'MSA Analaysis'!Z2464,"ND"))</f>
        <v xml:space="preserve"> </v>
      </c>
      <c r="L2467" s="41" t="str">
        <f>IF('Raw Data'!B2471=0," ",IF(K2467="ND",IF(I2467="Yes",IF($K$5="Yes",IF(AND(H2467&lt;$I$7,J2467&gt;$K$7),"OK","NOK"),IF(H2467&lt;$I$7,"OK","NOK")),IF($K$5="Yes",IF(AND(H2467&lt;$I$6,J2467&gt;$K$7),"OK","NOK"),IF(H2467&lt;$I$6,"OK","NOK"))),IF(I2467="Yes",IF($K$5="Yes",IF(AND(H2467&lt;$I$7,OR(J2467&gt;$K$7,K2467&gt;2.5)),"OK","NOK"),IF(H2467&lt;$I$7,"OK","NOK")),IF($K$5="Yes",IF(AND(H2467&lt;$I$6,OR(J2467&gt;$K$7,K2467&gt;2.5)),"OK","NOK"),IF(H2467&lt;$I$6,"OK","NOK")))))</f>
        <v xml:space="preserve"> </v>
      </c>
      <c r="M2467" s="40" t="str">
        <f>IF('Raw Data'!B2471=0," ",'MSA Analaysis'!AA2464 &amp; ".")</f>
        <v xml:space="preserve"> </v>
      </c>
    </row>
    <row r="2468" spans="1:13" x14ac:dyDescent="0.2">
      <c r="A2468" s="35" t="str">
        <f>IF('Raw Data'!B2472=0,"",'MSA Analaysis'!A2465)</f>
        <v/>
      </c>
      <c r="B2468" s="35" t="str">
        <f>IF('Raw Data'!B2472=0,"",'MSA Analaysis'!B2465)</f>
        <v/>
      </c>
      <c r="C2468" s="38" t="str">
        <f>IF('Raw Data'!B2472=0," ",'MSA Analaysis'!C2465)</f>
        <v xml:space="preserve"> </v>
      </c>
      <c r="D2468" s="38" t="str">
        <f>IF('Raw Data'!B2472=0," ",'MSA Analaysis'!D2465)</f>
        <v xml:space="preserve"> </v>
      </c>
      <c r="E2468" s="38" t="str">
        <f>IF('Raw Data'!B2472=0," ",'MSA Analaysis'!R2465)</f>
        <v xml:space="preserve"> </v>
      </c>
      <c r="F2468" s="38" t="str">
        <f>IF('Raw Data'!B2472=0," ",'MSA Analaysis'!T2465)</f>
        <v xml:space="preserve"> </v>
      </c>
      <c r="G2468" s="38" t="str">
        <f>IF('Raw Data'!B2472=0," ",'MSA Analaysis'!W2465)</f>
        <v xml:space="preserve"> </v>
      </c>
      <c r="H2468" s="39" t="str">
        <f>IF('Raw Data'!B2472=0," ",'MSA Analaysis'!X2465)</f>
        <v xml:space="preserve"> </v>
      </c>
      <c r="I2468" s="141" t="str">
        <f>IF('Raw Data'!B2472=0," ","No")</f>
        <v xml:space="preserve"> </v>
      </c>
      <c r="J2468" s="46" t="str">
        <f>IF('Raw Data'!B2472=0," ",IF($K$5="Yes",'MSA Analaysis'!Y2465,"ND"))</f>
        <v xml:space="preserve"> </v>
      </c>
      <c r="K2468" s="46" t="str">
        <f>IF('Raw Data'!B2472=0," ",IF($K$5="Yes",'MSA Analaysis'!Z2465,"ND"))</f>
        <v xml:space="preserve"> </v>
      </c>
      <c r="L2468" s="41" t="str">
        <f>IF('Raw Data'!B2472=0," ",IF(K2468="ND",IF(I2468="Yes",IF($K$5="Yes",IF(AND(H2468&lt;$I$7,J2468&gt;$K$7),"OK","NOK"),IF(H2468&lt;$I$7,"OK","NOK")),IF($K$5="Yes",IF(AND(H2468&lt;$I$6,J2468&gt;$K$7),"OK","NOK"),IF(H2468&lt;$I$6,"OK","NOK"))),IF(I2468="Yes",IF($K$5="Yes",IF(AND(H2468&lt;$I$7,OR(J2468&gt;$K$7,K2468&gt;2.5)),"OK","NOK"),IF(H2468&lt;$I$7,"OK","NOK")),IF($K$5="Yes",IF(AND(H2468&lt;$I$6,OR(J2468&gt;$K$7,K2468&gt;2.5)),"OK","NOK"),IF(H2468&lt;$I$6,"OK","NOK")))))</f>
        <v xml:space="preserve"> </v>
      </c>
      <c r="M2468" s="40" t="str">
        <f>IF('Raw Data'!B2472=0," ",'MSA Analaysis'!AA2465 &amp; ".")</f>
        <v xml:space="preserve"> </v>
      </c>
    </row>
    <row r="2469" spans="1:13" x14ac:dyDescent="0.2">
      <c r="A2469" s="35" t="str">
        <f>IF('Raw Data'!B2473=0,"",'MSA Analaysis'!A2466)</f>
        <v/>
      </c>
      <c r="B2469" s="35" t="str">
        <f>IF('Raw Data'!B2473=0,"",'MSA Analaysis'!B2466)</f>
        <v/>
      </c>
      <c r="C2469" s="38" t="str">
        <f>IF('Raw Data'!B2473=0," ",'MSA Analaysis'!C2466)</f>
        <v xml:space="preserve"> </v>
      </c>
      <c r="D2469" s="38" t="str">
        <f>IF('Raw Data'!B2473=0," ",'MSA Analaysis'!D2466)</f>
        <v xml:space="preserve"> </v>
      </c>
      <c r="E2469" s="38" t="str">
        <f>IF('Raw Data'!B2473=0," ",'MSA Analaysis'!R2466)</f>
        <v xml:space="preserve"> </v>
      </c>
      <c r="F2469" s="38" t="str">
        <f>IF('Raw Data'!B2473=0," ",'MSA Analaysis'!T2466)</f>
        <v xml:space="preserve"> </v>
      </c>
      <c r="G2469" s="38" t="str">
        <f>IF('Raw Data'!B2473=0," ",'MSA Analaysis'!W2466)</f>
        <v xml:space="preserve"> </v>
      </c>
      <c r="H2469" s="39" t="str">
        <f>IF('Raw Data'!B2473=0," ",'MSA Analaysis'!X2466)</f>
        <v xml:space="preserve"> </v>
      </c>
      <c r="I2469" s="141" t="str">
        <f>IF('Raw Data'!B2473=0," ","No")</f>
        <v xml:space="preserve"> </v>
      </c>
      <c r="J2469" s="46" t="str">
        <f>IF('Raw Data'!B2473=0," ",IF($K$5="Yes",'MSA Analaysis'!Y2466,"ND"))</f>
        <v xml:space="preserve"> </v>
      </c>
      <c r="K2469" s="46" t="str">
        <f>IF('Raw Data'!B2473=0," ",IF($K$5="Yes",'MSA Analaysis'!Z2466,"ND"))</f>
        <v xml:space="preserve"> </v>
      </c>
      <c r="L2469" s="41" t="str">
        <f>IF('Raw Data'!B2473=0," ",IF(K2469="ND",IF(I2469="Yes",IF($K$5="Yes",IF(AND(H2469&lt;$I$7,J2469&gt;$K$7),"OK","NOK"),IF(H2469&lt;$I$7,"OK","NOK")),IF($K$5="Yes",IF(AND(H2469&lt;$I$6,J2469&gt;$K$7),"OK","NOK"),IF(H2469&lt;$I$6,"OK","NOK"))),IF(I2469="Yes",IF($K$5="Yes",IF(AND(H2469&lt;$I$7,OR(J2469&gt;$K$7,K2469&gt;2.5)),"OK","NOK"),IF(H2469&lt;$I$7,"OK","NOK")),IF($K$5="Yes",IF(AND(H2469&lt;$I$6,OR(J2469&gt;$K$7,K2469&gt;2.5)),"OK","NOK"),IF(H2469&lt;$I$6,"OK","NOK")))))</f>
        <v xml:space="preserve"> </v>
      </c>
      <c r="M2469" s="40" t="str">
        <f>IF('Raw Data'!B2473=0," ",'MSA Analaysis'!AA2466 &amp; ".")</f>
        <v xml:space="preserve"> </v>
      </c>
    </row>
    <row r="2470" spans="1:13" x14ac:dyDescent="0.2">
      <c r="A2470" s="35" t="str">
        <f>IF('Raw Data'!B2474=0,"",'MSA Analaysis'!A2467)</f>
        <v/>
      </c>
      <c r="B2470" s="35" t="str">
        <f>IF('Raw Data'!B2474=0,"",'MSA Analaysis'!B2467)</f>
        <v/>
      </c>
      <c r="C2470" s="38" t="str">
        <f>IF('Raw Data'!B2474=0," ",'MSA Analaysis'!C2467)</f>
        <v xml:space="preserve"> </v>
      </c>
      <c r="D2470" s="38" t="str">
        <f>IF('Raw Data'!B2474=0," ",'MSA Analaysis'!D2467)</f>
        <v xml:space="preserve"> </v>
      </c>
      <c r="E2470" s="38" t="str">
        <f>IF('Raw Data'!B2474=0," ",'MSA Analaysis'!R2467)</f>
        <v xml:space="preserve"> </v>
      </c>
      <c r="F2470" s="38" t="str">
        <f>IF('Raw Data'!B2474=0," ",'MSA Analaysis'!T2467)</f>
        <v xml:space="preserve"> </v>
      </c>
      <c r="G2470" s="38" t="str">
        <f>IF('Raw Data'!B2474=0," ",'MSA Analaysis'!W2467)</f>
        <v xml:space="preserve"> </v>
      </c>
      <c r="H2470" s="39" t="str">
        <f>IF('Raw Data'!B2474=0," ",'MSA Analaysis'!X2467)</f>
        <v xml:space="preserve"> </v>
      </c>
      <c r="I2470" s="141" t="str">
        <f>IF('Raw Data'!B2474=0," ","No")</f>
        <v xml:space="preserve"> </v>
      </c>
      <c r="J2470" s="46" t="str">
        <f>IF('Raw Data'!B2474=0," ",IF($K$5="Yes",'MSA Analaysis'!Y2467,"ND"))</f>
        <v xml:space="preserve"> </v>
      </c>
      <c r="K2470" s="46" t="str">
        <f>IF('Raw Data'!B2474=0," ",IF($K$5="Yes",'MSA Analaysis'!Z2467,"ND"))</f>
        <v xml:space="preserve"> </v>
      </c>
      <c r="L2470" s="41" t="str">
        <f>IF('Raw Data'!B2474=0," ",IF(K2470="ND",IF(I2470="Yes",IF($K$5="Yes",IF(AND(H2470&lt;$I$7,J2470&gt;$K$7),"OK","NOK"),IF(H2470&lt;$I$7,"OK","NOK")),IF($K$5="Yes",IF(AND(H2470&lt;$I$6,J2470&gt;$K$7),"OK","NOK"),IF(H2470&lt;$I$6,"OK","NOK"))),IF(I2470="Yes",IF($K$5="Yes",IF(AND(H2470&lt;$I$7,OR(J2470&gt;$K$7,K2470&gt;2.5)),"OK","NOK"),IF(H2470&lt;$I$7,"OK","NOK")),IF($K$5="Yes",IF(AND(H2470&lt;$I$6,OR(J2470&gt;$K$7,K2470&gt;2.5)),"OK","NOK"),IF(H2470&lt;$I$6,"OK","NOK")))))</f>
        <v xml:space="preserve"> </v>
      </c>
      <c r="M2470" s="40" t="str">
        <f>IF('Raw Data'!B2474=0," ",'MSA Analaysis'!AA2467 &amp; ".")</f>
        <v xml:space="preserve"> </v>
      </c>
    </row>
    <row r="2471" spans="1:13" x14ac:dyDescent="0.2">
      <c r="A2471" s="35" t="str">
        <f>IF('Raw Data'!B2475=0,"",'MSA Analaysis'!A2468)</f>
        <v/>
      </c>
      <c r="B2471" s="35" t="str">
        <f>IF('Raw Data'!B2475=0,"",'MSA Analaysis'!B2468)</f>
        <v/>
      </c>
      <c r="C2471" s="38" t="str">
        <f>IF('Raw Data'!B2475=0," ",'MSA Analaysis'!C2468)</f>
        <v xml:space="preserve"> </v>
      </c>
      <c r="D2471" s="38" t="str">
        <f>IF('Raw Data'!B2475=0," ",'MSA Analaysis'!D2468)</f>
        <v xml:space="preserve"> </v>
      </c>
      <c r="E2471" s="38" t="str">
        <f>IF('Raw Data'!B2475=0," ",'MSA Analaysis'!R2468)</f>
        <v xml:space="preserve"> </v>
      </c>
      <c r="F2471" s="38" t="str">
        <f>IF('Raw Data'!B2475=0," ",'MSA Analaysis'!T2468)</f>
        <v xml:space="preserve"> </v>
      </c>
      <c r="G2471" s="38" t="str">
        <f>IF('Raw Data'!B2475=0," ",'MSA Analaysis'!W2468)</f>
        <v xml:space="preserve"> </v>
      </c>
      <c r="H2471" s="39" t="str">
        <f>IF('Raw Data'!B2475=0," ",'MSA Analaysis'!X2468)</f>
        <v xml:space="preserve"> </v>
      </c>
      <c r="I2471" s="141" t="str">
        <f>IF('Raw Data'!B2475=0," ","No")</f>
        <v xml:space="preserve"> </v>
      </c>
      <c r="J2471" s="46" t="str">
        <f>IF('Raw Data'!B2475=0," ",IF($K$5="Yes",'MSA Analaysis'!Y2468,"ND"))</f>
        <v xml:space="preserve"> </v>
      </c>
      <c r="K2471" s="46" t="str">
        <f>IF('Raw Data'!B2475=0," ",IF($K$5="Yes",'MSA Analaysis'!Z2468,"ND"))</f>
        <v xml:space="preserve"> </v>
      </c>
      <c r="L2471" s="41" t="str">
        <f>IF('Raw Data'!B2475=0," ",IF(K2471="ND",IF(I2471="Yes",IF($K$5="Yes",IF(AND(H2471&lt;$I$7,J2471&gt;$K$7),"OK","NOK"),IF(H2471&lt;$I$7,"OK","NOK")),IF($K$5="Yes",IF(AND(H2471&lt;$I$6,J2471&gt;$K$7),"OK","NOK"),IF(H2471&lt;$I$6,"OK","NOK"))),IF(I2471="Yes",IF($K$5="Yes",IF(AND(H2471&lt;$I$7,OR(J2471&gt;$K$7,K2471&gt;2.5)),"OK","NOK"),IF(H2471&lt;$I$7,"OK","NOK")),IF($K$5="Yes",IF(AND(H2471&lt;$I$6,OR(J2471&gt;$K$7,K2471&gt;2.5)),"OK","NOK"),IF(H2471&lt;$I$6,"OK","NOK")))))</f>
        <v xml:space="preserve"> </v>
      </c>
      <c r="M2471" s="40" t="str">
        <f>IF('Raw Data'!B2475=0," ",'MSA Analaysis'!AA2468 &amp; ".")</f>
        <v xml:space="preserve"> </v>
      </c>
    </row>
    <row r="2472" spans="1:13" x14ac:dyDescent="0.2">
      <c r="A2472" s="35" t="str">
        <f>IF('Raw Data'!B2476=0,"",'MSA Analaysis'!A2469)</f>
        <v/>
      </c>
      <c r="B2472" s="35" t="str">
        <f>IF('Raw Data'!B2476=0,"",'MSA Analaysis'!B2469)</f>
        <v/>
      </c>
      <c r="C2472" s="38" t="str">
        <f>IF('Raw Data'!B2476=0," ",'MSA Analaysis'!C2469)</f>
        <v xml:space="preserve"> </v>
      </c>
      <c r="D2472" s="38" t="str">
        <f>IF('Raw Data'!B2476=0," ",'MSA Analaysis'!D2469)</f>
        <v xml:space="preserve"> </v>
      </c>
      <c r="E2472" s="38" t="str">
        <f>IF('Raw Data'!B2476=0," ",'MSA Analaysis'!R2469)</f>
        <v xml:space="preserve"> </v>
      </c>
      <c r="F2472" s="38" t="str">
        <f>IF('Raw Data'!B2476=0," ",'MSA Analaysis'!T2469)</f>
        <v xml:space="preserve"> </v>
      </c>
      <c r="G2472" s="38" t="str">
        <f>IF('Raw Data'!B2476=0," ",'MSA Analaysis'!W2469)</f>
        <v xml:space="preserve"> </v>
      </c>
      <c r="H2472" s="39" t="str">
        <f>IF('Raw Data'!B2476=0," ",'MSA Analaysis'!X2469)</f>
        <v xml:space="preserve"> </v>
      </c>
      <c r="I2472" s="141" t="str">
        <f>IF('Raw Data'!B2476=0," ","No")</f>
        <v xml:space="preserve"> </v>
      </c>
      <c r="J2472" s="46" t="str">
        <f>IF('Raw Data'!B2476=0," ",IF($K$5="Yes",'MSA Analaysis'!Y2469,"ND"))</f>
        <v xml:space="preserve"> </v>
      </c>
      <c r="K2472" s="46" t="str">
        <f>IF('Raw Data'!B2476=0," ",IF($K$5="Yes",'MSA Analaysis'!Z2469,"ND"))</f>
        <v xml:space="preserve"> </v>
      </c>
      <c r="L2472" s="41" t="str">
        <f>IF('Raw Data'!B2476=0," ",IF(K2472="ND",IF(I2472="Yes",IF($K$5="Yes",IF(AND(H2472&lt;$I$7,J2472&gt;$K$7),"OK","NOK"),IF(H2472&lt;$I$7,"OK","NOK")),IF($K$5="Yes",IF(AND(H2472&lt;$I$6,J2472&gt;$K$7),"OK","NOK"),IF(H2472&lt;$I$6,"OK","NOK"))),IF(I2472="Yes",IF($K$5="Yes",IF(AND(H2472&lt;$I$7,OR(J2472&gt;$K$7,K2472&gt;2.5)),"OK","NOK"),IF(H2472&lt;$I$7,"OK","NOK")),IF($K$5="Yes",IF(AND(H2472&lt;$I$6,OR(J2472&gt;$K$7,K2472&gt;2.5)),"OK","NOK"),IF(H2472&lt;$I$6,"OK","NOK")))))</f>
        <v xml:space="preserve"> </v>
      </c>
      <c r="M2472" s="40" t="str">
        <f>IF('Raw Data'!B2476=0," ",'MSA Analaysis'!AA2469 &amp; ".")</f>
        <v xml:space="preserve"> </v>
      </c>
    </row>
    <row r="2473" spans="1:13" x14ac:dyDescent="0.2">
      <c r="A2473" s="35" t="str">
        <f>IF('Raw Data'!B2477=0,"",'MSA Analaysis'!A2470)</f>
        <v/>
      </c>
      <c r="B2473" s="35" t="str">
        <f>IF('Raw Data'!B2477=0,"",'MSA Analaysis'!B2470)</f>
        <v/>
      </c>
      <c r="C2473" s="38" t="str">
        <f>IF('Raw Data'!B2477=0," ",'MSA Analaysis'!C2470)</f>
        <v xml:space="preserve"> </v>
      </c>
      <c r="D2473" s="38" t="str">
        <f>IF('Raw Data'!B2477=0," ",'MSA Analaysis'!D2470)</f>
        <v xml:space="preserve"> </v>
      </c>
      <c r="E2473" s="38" t="str">
        <f>IF('Raw Data'!B2477=0," ",'MSA Analaysis'!R2470)</f>
        <v xml:space="preserve"> </v>
      </c>
      <c r="F2473" s="38" t="str">
        <f>IF('Raw Data'!B2477=0," ",'MSA Analaysis'!T2470)</f>
        <v xml:space="preserve"> </v>
      </c>
      <c r="G2473" s="38" t="str">
        <f>IF('Raw Data'!B2477=0," ",'MSA Analaysis'!W2470)</f>
        <v xml:space="preserve"> </v>
      </c>
      <c r="H2473" s="39" t="str">
        <f>IF('Raw Data'!B2477=0," ",'MSA Analaysis'!X2470)</f>
        <v xml:space="preserve"> </v>
      </c>
      <c r="I2473" s="141" t="str">
        <f>IF('Raw Data'!B2477=0," ","No")</f>
        <v xml:space="preserve"> </v>
      </c>
      <c r="J2473" s="46" t="str">
        <f>IF('Raw Data'!B2477=0," ",IF($K$5="Yes",'MSA Analaysis'!Y2470,"ND"))</f>
        <v xml:space="preserve"> </v>
      </c>
      <c r="K2473" s="46" t="str">
        <f>IF('Raw Data'!B2477=0," ",IF($K$5="Yes",'MSA Analaysis'!Z2470,"ND"))</f>
        <v xml:space="preserve"> </v>
      </c>
      <c r="L2473" s="41" t="str">
        <f>IF('Raw Data'!B2477=0," ",IF(K2473="ND",IF(I2473="Yes",IF($K$5="Yes",IF(AND(H2473&lt;$I$7,J2473&gt;$K$7),"OK","NOK"),IF(H2473&lt;$I$7,"OK","NOK")),IF($K$5="Yes",IF(AND(H2473&lt;$I$6,J2473&gt;$K$7),"OK","NOK"),IF(H2473&lt;$I$6,"OK","NOK"))),IF(I2473="Yes",IF($K$5="Yes",IF(AND(H2473&lt;$I$7,OR(J2473&gt;$K$7,K2473&gt;2.5)),"OK","NOK"),IF(H2473&lt;$I$7,"OK","NOK")),IF($K$5="Yes",IF(AND(H2473&lt;$I$6,OR(J2473&gt;$K$7,K2473&gt;2.5)),"OK","NOK"),IF(H2473&lt;$I$6,"OK","NOK")))))</f>
        <v xml:space="preserve"> </v>
      </c>
      <c r="M2473" s="40" t="str">
        <f>IF('Raw Data'!B2477=0," ",'MSA Analaysis'!AA2470 &amp; ".")</f>
        <v xml:space="preserve"> </v>
      </c>
    </row>
    <row r="2474" spans="1:13" x14ac:dyDescent="0.2">
      <c r="A2474" s="35" t="str">
        <f>IF('Raw Data'!B2478=0,"",'MSA Analaysis'!A2471)</f>
        <v/>
      </c>
      <c r="B2474" s="35" t="str">
        <f>IF('Raw Data'!B2478=0,"",'MSA Analaysis'!B2471)</f>
        <v/>
      </c>
      <c r="C2474" s="38" t="str">
        <f>IF('Raw Data'!B2478=0," ",'MSA Analaysis'!C2471)</f>
        <v xml:space="preserve"> </v>
      </c>
      <c r="D2474" s="38" t="str">
        <f>IF('Raw Data'!B2478=0," ",'MSA Analaysis'!D2471)</f>
        <v xml:space="preserve"> </v>
      </c>
      <c r="E2474" s="38" t="str">
        <f>IF('Raw Data'!B2478=0," ",'MSA Analaysis'!R2471)</f>
        <v xml:space="preserve"> </v>
      </c>
      <c r="F2474" s="38" t="str">
        <f>IF('Raw Data'!B2478=0," ",'MSA Analaysis'!T2471)</f>
        <v xml:space="preserve"> </v>
      </c>
      <c r="G2474" s="38" t="str">
        <f>IF('Raw Data'!B2478=0," ",'MSA Analaysis'!W2471)</f>
        <v xml:space="preserve"> </v>
      </c>
      <c r="H2474" s="39" t="str">
        <f>IF('Raw Data'!B2478=0," ",'MSA Analaysis'!X2471)</f>
        <v xml:space="preserve"> </v>
      </c>
      <c r="I2474" s="141" t="str">
        <f>IF('Raw Data'!B2478=0," ","No")</f>
        <v xml:space="preserve"> </v>
      </c>
      <c r="J2474" s="46" t="str">
        <f>IF('Raw Data'!B2478=0," ",IF($K$5="Yes",'MSA Analaysis'!Y2471,"ND"))</f>
        <v xml:space="preserve"> </v>
      </c>
      <c r="K2474" s="46" t="str">
        <f>IF('Raw Data'!B2478=0," ",IF($K$5="Yes",'MSA Analaysis'!Z2471,"ND"))</f>
        <v xml:space="preserve"> </v>
      </c>
      <c r="L2474" s="41" t="str">
        <f>IF('Raw Data'!B2478=0," ",IF(K2474="ND",IF(I2474="Yes",IF($K$5="Yes",IF(AND(H2474&lt;$I$7,J2474&gt;$K$7),"OK","NOK"),IF(H2474&lt;$I$7,"OK","NOK")),IF($K$5="Yes",IF(AND(H2474&lt;$I$6,J2474&gt;$K$7),"OK","NOK"),IF(H2474&lt;$I$6,"OK","NOK"))),IF(I2474="Yes",IF($K$5="Yes",IF(AND(H2474&lt;$I$7,OR(J2474&gt;$K$7,K2474&gt;2.5)),"OK","NOK"),IF(H2474&lt;$I$7,"OK","NOK")),IF($K$5="Yes",IF(AND(H2474&lt;$I$6,OR(J2474&gt;$K$7,K2474&gt;2.5)),"OK","NOK"),IF(H2474&lt;$I$6,"OK","NOK")))))</f>
        <v xml:space="preserve"> </v>
      </c>
      <c r="M2474" s="40" t="str">
        <f>IF('Raw Data'!B2478=0," ",'MSA Analaysis'!AA2471 &amp; ".")</f>
        <v xml:space="preserve"> </v>
      </c>
    </row>
    <row r="2475" spans="1:13" x14ac:dyDescent="0.2">
      <c r="A2475" s="35" t="str">
        <f>IF('Raw Data'!B2479=0,"",'MSA Analaysis'!A2472)</f>
        <v/>
      </c>
      <c r="B2475" s="35" t="str">
        <f>IF('Raw Data'!B2479=0,"",'MSA Analaysis'!B2472)</f>
        <v/>
      </c>
      <c r="C2475" s="38" t="str">
        <f>IF('Raw Data'!B2479=0," ",'MSA Analaysis'!C2472)</f>
        <v xml:space="preserve"> </v>
      </c>
      <c r="D2475" s="38" t="str">
        <f>IF('Raw Data'!B2479=0," ",'MSA Analaysis'!D2472)</f>
        <v xml:space="preserve"> </v>
      </c>
      <c r="E2475" s="38" t="str">
        <f>IF('Raw Data'!B2479=0," ",'MSA Analaysis'!R2472)</f>
        <v xml:space="preserve"> </v>
      </c>
      <c r="F2475" s="38" t="str">
        <f>IF('Raw Data'!B2479=0," ",'MSA Analaysis'!T2472)</f>
        <v xml:space="preserve"> </v>
      </c>
      <c r="G2475" s="38" t="str">
        <f>IF('Raw Data'!B2479=0," ",'MSA Analaysis'!W2472)</f>
        <v xml:space="preserve"> </v>
      </c>
      <c r="H2475" s="39" t="str">
        <f>IF('Raw Data'!B2479=0," ",'MSA Analaysis'!X2472)</f>
        <v xml:space="preserve"> </v>
      </c>
      <c r="I2475" s="141" t="str">
        <f>IF('Raw Data'!B2479=0," ","No")</f>
        <v xml:space="preserve"> </v>
      </c>
      <c r="J2475" s="46" t="str">
        <f>IF('Raw Data'!B2479=0," ",IF($K$5="Yes",'MSA Analaysis'!Y2472,"ND"))</f>
        <v xml:space="preserve"> </v>
      </c>
      <c r="K2475" s="46" t="str">
        <f>IF('Raw Data'!B2479=0," ",IF($K$5="Yes",'MSA Analaysis'!Z2472,"ND"))</f>
        <v xml:space="preserve"> </v>
      </c>
      <c r="L2475" s="41" t="str">
        <f>IF('Raw Data'!B2479=0," ",IF(K2475="ND",IF(I2475="Yes",IF($K$5="Yes",IF(AND(H2475&lt;$I$7,J2475&gt;$K$7),"OK","NOK"),IF(H2475&lt;$I$7,"OK","NOK")),IF($K$5="Yes",IF(AND(H2475&lt;$I$6,J2475&gt;$K$7),"OK","NOK"),IF(H2475&lt;$I$6,"OK","NOK"))),IF(I2475="Yes",IF($K$5="Yes",IF(AND(H2475&lt;$I$7,OR(J2475&gt;$K$7,K2475&gt;2.5)),"OK","NOK"),IF(H2475&lt;$I$7,"OK","NOK")),IF($K$5="Yes",IF(AND(H2475&lt;$I$6,OR(J2475&gt;$K$7,K2475&gt;2.5)),"OK","NOK"),IF(H2475&lt;$I$6,"OK","NOK")))))</f>
        <v xml:space="preserve"> </v>
      </c>
      <c r="M2475" s="40" t="str">
        <f>IF('Raw Data'!B2479=0," ",'MSA Analaysis'!AA2472 &amp; ".")</f>
        <v xml:space="preserve"> </v>
      </c>
    </row>
    <row r="2476" spans="1:13" x14ac:dyDescent="0.2">
      <c r="A2476" s="35" t="str">
        <f>IF('Raw Data'!B2480=0,"",'MSA Analaysis'!A2473)</f>
        <v/>
      </c>
      <c r="B2476" s="35" t="str">
        <f>IF('Raw Data'!B2480=0,"",'MSA Analaysis'!B2473)</f>
        <v/>
      </c>
      <c r="C2476" s="38" t="str">
        <f>IF('Raw Data'!B2480=0," ",'MSA Analaysis'!C2473)</f>
        <v xml:space="preserve"> </v>
      </c>
      <c r="D2476" s="38" t="str">
        <f>IF('Raw Data'!B2480=0," ",'MSA Analaysis'!D2473)</f>
        <v xml:space="preserve"> </v>
      </c>
      <c r="E2476" s="38" t="str">
        <f>IF('Raw Data'!B2480=0," ",'MSA Analaysis'!R2473)</f>
        <v xml:space="preserve"> </v>
      </c>
      <c r="F2476" s="38" t="str">
        <f>IF('Raw Data'!B2480=0," ",'MSA Analaysis'!T2473)</f>
        <v xml:space="preserve"> </v>
      </c>
      <c r="G2476" s="38" t="str">
        <f>IF('Raw Data'!B2480=0," ",'MSA Analaysis'!W2473)</f>
        <v xml:space="preserve"> </v>
      </c>
      <c r="H2476" s="39" t="str">
        <f>IF('Raw Data'!B2480=0," ",'MSA Analaysis'!X2473)</f>
        <v xml:space="preserve"> </v>
      </c>
      <c r="I2476" s="141" t="str">
        <f>IF('Raw Data'!B2480=0," ","No")</f>
        <v xml:space="preserve"> </v>
      </c>
      <c r="J2476" s="46" t="str">
        <f>IF('Raw Data'!B2480=0," ",IF($K$5="Yes",'MSA Analaysis'!Y2473,"ND"))</f>
        <v xml:space="preserve"> </v>
      </c>
      <c r="K2476" s="46" t="str">
        <f>IF('Raw Data'!B2480=0," ",IF($K$5="Yes",'MSA Analaysis'!Z2473,"ND"))</f>
        <v xml:space="preserve"> </v>
      </c>
      <c r="L2476" s="41" t="str">
        <f>IF('Raw Data'!B2480=0," ",IF(K2476="ND",IF(I2476="Yes",IF($K$5="Yes",IF(AND(H2476&lt;$I$7,J2476&gt;$K$7),"OK","NOK"),IF(H2476&lt;$I$7,"OK","NOK")),IF($K$5="Yes",IF(AND(H2476&lt;$I$6,J2476&gt;$K$7),"OK","NOK"),IF(H2476&lt;$I$6,"OK","NOK"))),IF(I2476="Yes",IF($K$5="Yes",IF(AND(H2476&lt;$I$7,OR(J2476&gt;$K$7,K2476&gt;2.5)),"OK","NOK"),IF(H2476&lt;$I$7,"OK","NOK")),IF($K$5="Yes",IF(AND(H2476&lt;$I$6,OR(J2476&gt;$K$7,K2476&gt;2.5)),"OK","NOK"),IF(H2476&lt;$I$6,"OK","NOK")))))</f>
        <v xml:space="preserve"> </v>
      </c>
      <c r="M2476" s="40" t="str">
        <f>IF('Raw Data'!B2480=0," ",'MSA Analaysis'!AA2473 &amp; ".")</f>
        <v xml:space="preserve"> </v>
      </c>
    </row>
    <row r="2477" spans="1:13" x14ac:dyDescent="0.2">
      <c r="A2477" s="35" t="str">
        <f>IF('Raw Data'!B2481=0,"",'MSA Analaysis'!A2474)</f>
        <v/>
      </c>
      <c r="B2477" s="35" t="str">
        <f>IF('Raw Data'!B2481=0,"",'MSA Analaysis'!B2474)</f>
        <v/>
      </c>
      <c r="C2477" s="38" t="str">
        <f>IF('Raw Data'!B2481=0," ",'MSA Analaysis'!C2474)</f>
        <v xml:space="preserve"> </v>
      </c>
      <c r="D2477" s="38" t="str">
        <f>IF('Raw Data'!B2481=0," ",'MSA Analaysis'!D2474)</f>
        <v xml:space="preserve"> </v>
      </c>
      <c r="E2477" s="38" t="str">
        <f>IF('Raw Data'!B2481=0," ",'MSA Analaysis'!R2474)</f>
        <v xml:space="preserve"> </v>
      </c>
      <c r="F2477" s="38" t="str">
        <f>IF('Raw Data'!B2481=0," ",'MSA Analaysis'!T2474)</f>
        <v xml:space="preserve"> </v>
      </c>
      <c r="G2477" s="38" t="str">
        <f>IF('Raw Data'!B2481=0," ",'MSA Analaysis'!W2474)</f>
        <v xml:space="preserve"> </v>
      </c>
      <c r="H2477" s="39" t="str">
        <f>IF('Raw Data'!B2481=0," ",'MSA Analaysis'!X2474)</f>
        <v xml:space="preserve"> </v>
      </c>
      <c r="I2477" s="141" t="str">
        <f>IF('Raw Data'!B2481=0," ","No")</f>
        <v xml:space="preserve"> </v>
      </c>
      <c r="J2477" s="46" t="str">
        <f>IF('Raw Data'!B2481=0," ",IF($K$5="Yes",'MSA Analaysis'!Y2474,"ND"))</f>
        <v xml:space="preserve"> </v>
      </c>
      <c r="K2477" s="46" t="str">
        <f>IF('Raw Data'!B2481=0," ",IF($K$5="Yes",'MSA Analaysis'!Z2474,"ND"))</f>
        <v xml:space="preserve"> </v>
      </c>
      <c r="L2477" s="41" t="str">
        <f>IF('Raw Data'!B2481=0," ",IF(K2477="ND",IF(I2477="Yes",IF($K$5="Yes",IF(AND(H2477&lt;$I$7,J2477&gt;$K$7),"OK","NOK"),IF(H2477&lt;$I$7,"OK","NOK")),IF($K$5="Yes",IF(AND(H2477&lt;$I$6,J2477&gt;$K$7),"OK","NOK"),IF(H2477&lt;$I$6,"OK","NOK"))),IF(I2477="Yes",IF($K$5="Yes",IF(AND(H2477&lt;$I$7,OR(J2477&gt;$K$7,K2477&gt;2.5)),"OK","NOK"),IF(H2477&lt;$I$7,"OK","NOK")),IF($K$5="Yes",IF(AND(H2477&lt;$I$6,OR(J2477&gt;$K$7,K2477&gt;2.5)),"OK","NOK"),IF(H2477&lt;$I$6,"OK","NOK")))))</f>
        <v xml:space="preserve"> </v>
      </c>
      <c r="M2477" s="40" t="str">
        <f>IF('Raw Data'!B2481=0," ",'MSA Analaysis'!AA2474 &amp; ".")</f>
        <v xml:space="preserve"> </v>
      </c>
    </row>
    <row r="2478" spans="1:13" x14ac:dyDescent="0.2">
      <c r="A2478" s="35" t="str">
        <f>IF('Raw Data'!B2482=0,"",'MSA Analaysis'!A2475)</f>
        <v/>
      </c>
      <c r="B2478" s="35" t="str">
        <f>IF('Raw Data'!B2482=0,"",'MSA Analaysis'!B2475)</f>
        <v/>
      </c>
      <c r="C2478" s="38" t="str">
        <f>IF('Raw Data'!B2482=0," ",'MSA Analaysis'!C2475)</f>
        <v xml:space="preserve"> </v>
      </c>
      <c r="D2478" s="38" t="str">
        <f>IF('Raw Data'!B2482=0," ",'MSA Analaysis'!D2475)</f>
        <v xml:space="preserve"> </v>
      </c>
      <c r="E2478" s="38" t="str">
        <f>IF('Raw Data'!B2482=0," ",'MSA Analaysis'!R2475)</f>
        <v xml:space="preserve"> </v>
      </c>
      <c r="F2478" s="38" t="str">
        <f>IF('Raw Data'!B2482=0," ",'MSA Analaysis'!T2475)</f>
        <v xml:space="preserve"> </v>
      </c>
      <c r="G2478" s="38" t="str">
        <f>IF('Raw Data'!B2482=0," ",'MSA Analaysis'!W2475)</f>
        <v xml:space="preserve"> </v>
      </c>
      <c r="H2478" s="39" t="str">
        <f>IF('Raw Data'!B2482=0," ",'MSA Analaysis'!X2475)</f>
        <v xml:space="preserve"> </v>
      </c>
      <c r="I2478" s="141" t="str">
        <f>IF('Raw Data'!B2482=0," ","No")</f>
        <v xml:space="preserve"> </v>
      </c>
      <c r="J2478" s="46" t="str">
        <f>IF('Raw Data'!B2482=0," ",IF($K$5="Yes",'MSA Analaysis'!Y2475,"ND"))</f>
        <v xml:space="preserve"> </v>
      </c>
      <c r="K2478" s="46" t="str">
        <f>IF('Raw Data'!B2482=0," ",IF($K$5="Yes",'MSA Analaysis'!Z2475,"ND"))</f>
        <v xml:space="preserve"> </v>
      </c>
      <c r="L2478" s="41" t="str">
        <f>IF('Raw Data'!B2482=0," ",IF(K2478="ND",IF(I2478="Yes",IF($K$5="Yes",IF(AND(H2478&lt;$I$7,J2478&gt;$K$7),"OK","NOK"),IF(H2478&lt;$I$7,"OK","NOK")),IF($K$5="Yes",IF(AND(H2478&lt;$I$6,J2478&gt;$K$7),"OK","NOK"),IF(H2478&lt;$I$6,"OK","NOK"))),IF(I2478="Yes",IF($K$5="Yes",IF(AND(H2478&lt;$I$7,OR(J2478&gt;$K$7,K2478&gt;2.5)),"OK","NOK"),IF(H2478&lt;$I$7,"OK","NOK")),IF($K$5="Yes",IF(AND(H2478&lt;$I$6,OR(J2478&gt;$K$7,K2478&gt;2.5)),"OK","NOK"),IF(H2478&lt;$I$6,"OK","NOK")))))</f>
        <v xml:space="preserve"> </v>
      </c>
      <c r="M2478" s="40" t="str">
        <f>IF('Raw Data'!B2482=0," ",'MSA Analaysis'!AA2475 &amp; ".")</f>
        <v xml:space="preserve"> </v>
      </c>
    </row>
    <row r="2479" spans="1:13" x14ac:dyDescent="0.2">
      <c r="A2479" s="35" t="str">
        <f>IF('Raw Data'!B2483=0,"",'MSA Analaysis'!A2476)</f>
        <v/>
      </c>
      <c r="B2479" s="35" t="str">
        <f>IF('Raw Data'!B2483=0,"",'MSA Analaysis'!B2476)</f>
        <v/>
      </c>
      <c r="C2479" s="38" t="str">
        <f>IF('Raw Data'!B2483=0," ",'MSA Analaysis'!C2476)</f>
        <v xml:space="preserve"> </v>
      </c>
      <c r="D2479" s="38" t="str">
        <f>IF('Raw Data'!B2483=0," ",'MSA Analaysis'!D2476)</f>
        <v xml:space="preserve"> </v>
      </c>
      <c r="E2479" s="38" t="str">
        <f>IF('Raw Data'!B2483=0," ",'MSA Analaysis'!R2476)</f>
        <v xml:space="preserve"> </v>
      </c>
      <c r="F2479" s="38" t="str">
        <f>IF('Raw Data'!B2483=0," ",'MSA Analaysis'!T2476)</f>
        <v xml:space="preserve"> </v>
      </c>
      <c r="G2479" s="38" t="str">
        <f>IF('Raw Data'!B2483=0," ",'MSA Analaysis'!W2476)</f>
        <v xml:space="preserve"> </v>
      </c>
      <c r="H2479" s="39" t="str">
        <f>IF('Raw Data'!B2483=0," ",'MSA Analaysis'!X2476)</f>
        <v xml:space="preserve"> </v>
      </c>
      <c r="I2479" s="141" t="str">
        <f>IF('Raw Data'!B2483=0," ","No")</f>
        <v xml:space="preserve"> </v>
      </c>
      <c r="J2479" s="46" t="str">
        <f>IF('Raw Data'!B2483=0," ",IF($K$5="Yes",'MSA Analaysis'!Y2476,"ND"))</f>
        <v xml:space="preserve"> </v>
      </c>
      <c r="K2479" s="46" t="str">
        <f>IF('Raw Data'!B2483=0," ",IF($K$5="Yes",'MSA Analaysis'!Z2476,"ND"))</f>
        <v xml:space="preserve"> </v>
      </c>
      <c r="L2479" s="41" t="str">
        <f>IF('Raw Data'!B2483=0," ",IF(K2479="ND",IF(I2479="Yes",IF($K$5="Yes",IF(AND(H2479&lt;$I$7,J2479&gt;$K$7),"OK","NOK"),IF(H2479&lt;$I$7,"OK","NOK")),IF($K$5="Yes",IF(AND(H2479&lt;$I$6,J2479&gt;$K$7),"OK","NOK"),IF(H2479&lt;$I$6,"OK","NOK"))),IF(I2479="Yes",IF($K$5="Yes",IF(AND(H2479&lt;$I$7,OR(J2479&gt;$K$7,K2479&gt;2.5)),"OK","NOK"),IF(H2479&lt;$I$7,"OK","NOK")),IF($K$5="Yes",IF(AND(H2479&lt;$I$6,OR(J2479&gt;$K$7,K2479&gt;2.5)),"OK","NOK"),IF(H2479&lt;$I$6,"OK","NOK")))))</f>
        <v xml:space="preserve"> </v>
      </c>
      <c r="M2479" s="40" t="str">
        <f>IF('Raw Data'!B2483=0," ",'MSA Analaysis'!AA2476 &amp; ".")</f>
        <v xml:space="preserve"> </v>
      </c>
    </row>
    <row r="2480" spans="1:13" x14ac:dyDescent="0.2">
      <c r="A2480" s="35" t="str">
        <f>IF('Raw Data'!B2484=0,"",'MSA Analaysis'!A2477)</f>
        <v/>
      </c>
      <c r="B2480" s="35" t="str">
        <f>IF('Raw Data'!B2484=0,"",'MSA Analaysis'!B2477)</f>
        <v/>
      </c>
      <c r="C2480" s="38" t="str">
        <f>IF('Raw Data'!B2484=0," ",'MSA Analaysis'!C2477)</f>
        <v xml:space="preserve"> </v>
      </c>
      <c r="D2480" s="38" t="str">
        <f>IF('Raw Data'!B2484=0," ",'MSA Analaysis'!D2477)</f>
        <v xml:space="preserve"> </v>
      </c>
      <c r="E2480" s="38" t="str">
        <f>IF('Raw Data'!B2484=0," ",'MSA Analaysis'!R2477)</f>
        <v xml:space="preserve"> </v>
      </c>
      <c r="F2480" s="38" t="str">
        <f>IF('Raw Data'!B2484=0," ",'MSA Analaysis'!T2477)</f>
        <v xml:space="preserve"> </v>
      </c>
      <c r="G2480" s="38" t="str">
        <f>IF('Raw Data'!B2484=0," ",'MSA Analaysis'!W2477)</f>
        <v xml:space="preserve"> </v>
      </c>
      <c r="H2480" s="39" t="str">
        <f>IF('Raw Data'!B2484=0," ",'MSA Analaysis'!X2477)</f>
        <v xml:space="preserve"> </v>
      </c>
      <c r="I2480" s="141" t="str">
        <f>IF('Raw Data'!B2484=0," ","No")</f>
        <v xml:space="preserve"> </v>
      </c>
      <c r="J2480" s="46" t="str">
        <f>IF('Raw Data'!B2484=0," ",IF($K$5="Yes",'MSA Analaysis'!Y2477,"ND"))</f>
        <v xml:space="preserve"> </v>
      </c>
      <c r="K2480" s="46" t="str">
        <f>IF('Raw Data'!B2484=0," ",IF($K$5="Yes",'MSA Analaysis'!Z2477,"ND"))</f>
        <v xml:space="preserve"> </v>
      </c>
      <c r="L2480" s="41" t="str">
        <f>IF('Raw Data'!B2484=0," ",IF(K2480="ND",IF(I2480="Yes",IF($K$5="Yes",IF(AND(H2480&lt;$I$7,J2480&gt;$K$7),"OK","NOK"),IF(H2480&lt;$I$7,"OK","NOK")),IF($K$5="Yes",IF(AND(H2480&lt;$I$6,J2480&gt;$K$7),"OK","NOK"),IF(H2480&lt;$I$6,"OK","NOK"))),IF(I2480="Yes",IF($K$5="Yes",IF(AND(H2480&lt;$I$7,OR(J2480&gt;$K$7,K2480&gt;2.5)),"OK","NOK"),IF(H2480&lt;$I$7,"OK","NOK")),IF($K$5="Yes",IF(AND(H2480&lt;$I$6,OR(J2480&gt;$K$7,K2480&gt;2.5)),"OK","NOK"),IF(H2480&lt;$I$6,"OK","NOK")))))</f>
        <v xml:space="preserve"> </v>
      </c>
      <c r="M2480" s="40" t="str">
        <f>IF('Raw Data'!B2484=0," ",'MSA Analaysis'!AA2477 &amp; ".")</f>
        <v xml:space="preserve"> </v>
      </c>
    </row>
    <row r="2481" spans="1:13" x14ac:dyDescent="0.2">
      <c r="A2481" s="35" t="str">
        <f>IF('Raw Data'!B2485=0,"",'MSA Analaysis'!A2478)</f>
        <v/>
      </c>
      <c r="B2481" s="35" t="str">
        <f>IF('Raw Data'!B2485=0,"",'MSA Analaysis'!B2478)</f>
        <v/>
      </c>
      <c r="C2481" s="38" t="str">
        <f>IF('Raw Data'!B2485=0," ",'MSA Analaysis'!C2478)</f>
        <v xml:space="preserve"> </v>
      </c>
      <c r="D2481" s="38" t="str">
        <f>IF('Raw Data'!B2485=0," ",'MSA Analaysis'!D2478)</f>
        <v xml:space="preserve"> </v>
      </c>
      <c r="E2481" s="38" t="str">
        <f>IF('Raw Data'!B2485=0," ",'MSA Analaysis'!R2478)</f>
        <v xml:space="preserve"> </v>
      </c>
      <c r="F2481" s="38" t="str">
        <f>IF('Raw Data'!B2485=0," ",'MSA Analaysis'!T2478)</f>
        <v xml:space="preserve"> </v>
      </c>
      <c r="G2481" s="38" t="str">
        <f>IF('Raw Data'!B2485=0," ",'MSA Analaysis'!W2478)</f>
        <v xml:space="preserve"> </v>
      </c>
      <c r="H2481" s="39" t="str">
        <f>IF('Raw Data'!B2485=0," ",'MSA Analaysis'!X2478)</f>
        <v xml:space="preserve"> </v>
      </c>
      <c r="I2481" s="141" t="str">
        <f>IF('Raw Data'!B2485=0," ","No")</f>
        <v xml:space="preserve"> </v>
      </c>
      <c r="J2481" s="46" t="str">
        <f>IF('Raw Data'!B2485=0," ",IF($K$5="Yes",'MSA Analaysis'!Y2478,"ND"))</f>
        <v xml:space="preserve"> </v>
      </c>
      <c r="K2481" s="46" t="str">
        <f>IF('Raw Data'!B2485=0," ",IF($K$5="Yes",'MSA Analaysis'!Z2478,"ND"))</f>
        <v xml:space="preserve"> </v>
      </c>
      <c r="L2481" s="41" t="str">
        <f>IF('Raw Data'!B2485=0," ",IF(K2481="ND",IF(I2481="Yes",IF($K$5="Yes",IF(AND(H2481&lt;$I$7,J2481&gt;$K$7),"OK","NOK"),IF(H2481&lt;$I$7,"OK","NOK")),IF($K$5="Yes",IF(AND(H2481&lt;$I$6,J2481&gt;$K$7),"OK","NOK"),IF(H2481&lt;$I$6,"OK","NOK"))),IF(I2481="Yes",IF($K$5="Yes",IF(AND(H2481&lt;$I$7,OR(J2481&gt;$K$7,K2481&gt;2.5)),"OK","NOK"),IF(H2481&lt;$I$7,"OK","NOK")),IF($K$5="Yes",IF(AND(H2481&lt;$I$6,OR(J2481&gt;$K$7,K2481&gt;2.5)),"OK","NOK"),IF(H2481&lt;$I$6,"OK","NOK")))))</f>
        <v xml:space="preserve"> </v>
      </c>
      <c r="M2481" s="40" t="str">
        <f>IF('Raw Data'!B2485=0," ",'MSA Analaysis'!AA2478 &amp; ".")</f>
        <v xml:space="preserve"> </v>
      </c>
    </row>
    <row r="2482" spans="1:13" x14ac:dyDescent="0.2">
      <c r="A2482" s="35" t="str">
        <f>IF('Raw Data'!B2486=0,"",'MSA Analaysis'!A2479)</f>
        <v/>
      </c>
      <c r="B2482" s="35" t="str">
        <f>IF('Raw Data'!B2486=0,"",'MSA Analaysis'!B2479)</f>
        <v/>
      </c>
      <c r="C2482" s="38" t="str">
        <f>IF('Raw Data'!B2486=0," ",'MSA Analaysis'!C2479)</f>
        <v xml:space="preserve"> </v>
      </c>
      <c r="D2482" s="38" t="str">
        <f>IF('Raw Data'!B2486=0," ",'MSA Analaysis'!D2479)</f>
        <v xml:space="preserve"> </v>
      </c>
      <c r="E2482" s="38" t="str">
        <f>IF('Raw Data'!B2486=0," ",'MSA Analaysis'!R2479)</f>
        <v xml:space="preserve"> </v>
      </c>
      <c r="F2482" s="38" t="str">
        <f>IF('Raw Data'!B2486=0," ",'MSA Analaysis'!T2479)</f>
        <v xml:space="preserve"> </v>
      </c>
      <c r="G2482" s="38" t="str">
        <f>IF('Raw Data'!B2486=0," ",'MSA Analaysis'!W2479)</f>
        <v xml:space="preserve"> </v>
      </c>
      <c r="H2482" s="39" t="str">
        <f>IF('Raw Data'!B2486=0," ",'MSA Analaysis'!X2479)</f>
        <v xml:space="preserve"> </v>
      </c>
      <c r="I2482" s="141" t="str">
        <f>IF('Raw Data'!B2486=0," ","No")</f>
        <v xml:space="preserve"> </v>
      </c>
      <c r="J2482" s="46" t="str">
        <f>IF('Raw Data'!B2486=0," ",IF($K$5="Yes",'MSA Analaysis'!Y2479,"ND"))</f>
        <v xml:space="preserve"> </v>
      </c>
      <c r="K2482" s="46" t="str">
        <f>IF('Raw Data'!B2486=0," ",IF($K$5="Yes",'MSA Analaysis'!Z2479,"ND"))</f>
        <v xml:space="preserve"> </v>
      </c>
      <c r="L2482" s="41" t="str">
        <f>IF('Raw Data'!B2486=0," ",IF(K2482="ND",IF(I2482="Yes",IF($K$5="Yes",IF(AND(H2482&lt;$I$7,J2482&gt;$K$7),"OK","NOK"),IF(H2482&lt;$I$7,"OK","NOK")),IF($K$5="Yes",IF(AND(H2482&lt;$I$6,J2482&gt;$K$7),"OK","NOK"),IF(H2482&lt;$I$6,"OK","NOK"))),IF(I2482="Yes",IF($K$5="Yes",IF(AND(H2482&lt;$I$7,OR(J2482&gt;$K$7,K2482&gt;2.5)),"OK","NOK"),IF(H2482&lt;$I$7,"OK","NOK")),IF($K$5="Yes",IF(AND(H2482&lt;$I$6,OR(J2482&gt;$K$7,K2482&gt;2.5)),"OK","NOK"),IF(H2482&lt;$I$6,"OK","NOK")))))</f>
        <v xml:space="preserve"> </v>
      </c>
      <c r="M2482" s="40" t="str">
        <f>IF('Raw Data'!B2486=0," ",'MSA Analaysis'!AA2479 &amp; ".")</f>
        <v xml:space="preserve"> </v>
      </c>
    </row>
    <row r="2483" spans="1:13" x14ac:dyDescent="0.2">
      <c r="A2483" s="35" t="str">
        <f>IF('Raw Data'!B2487=0,"",'MSA Analaysis'!A2480)</f>
        <v/>
      </c>
      <c r="B2483" s="35" t="str">
        <f>IF('Raw Data'!B2487=0,"",'MSA Analaysis'!B2480)</f>
        <v/>
      </c>
      <c r="C2483" s="38" t="str">
        <f>IF('Raw Data'!B2487=0," ",'MSA Analaysis'!C2480)</f>
        <v xml:space="preserve"> </v>
      </c>
      <c r="D2483" s="38" t="str">
        <f>IF('Raw Data'!B2487=0," ",'MSA Analaysis'!D2480)</f>
        <v xml:space="preserve"> </v>
      </c>
      <c r="E2483" s="38" t="str">
        <f>IF('Raw Data'!B2487=0," ",'MSA Analaysis'!R2480)</f>
        <v xml:space="preserve"> </v>
      </c>
      <c r="F2483" s="38" t="str">
        <f>IF('Raw Data'!B2487=0," ",'MSA Analaysis'!T2480)</f>
        <v xml:space="preserve"> </v>
      </c>
      <c r="G2483" s="38" t="str">
        <f>IF('Raw Data'!B2487=0," ",'MSA Analaysis'!W2480)</f>
        <v xml:space="preserve"> </v>
      </c>
      <c r="H2483" s="39" t="str">
        <f>IF('Raw Data'!B2487=0," ",'MSA Analaysis'!X2480)</f>
        <v xml:space="preserve"> </v>
      </c>
      <c r="I2483" s="141" t="str">
        <f>IF('Raw Data'!B2487=0," ","No")</f>
        <v xml:space="preserve"> </v>
      </c>
      <c r="J2483" s="46" t="str">
        <f>IF('Raw Data'!B2487=0," ",IF($K$5="Yes",'MSA Analaysis'!Y2480,"ND"))</f>
        <v xml:space="preserve"> </v>
      </c>
      <c r="K2483" s="46" t="str">
        <f>IF('Raw Data'!B2487=0," ",IF($K$5="Yes",'MSA Analaysis'!Z2480,"ND"))</f>
        <v xml:space="preserve"> </v>
      </c>
      <c r="L2483" s="41" t="str">
        <f>IF('Raw Data'!B2487=0," ",IF(K2483="ND",IF(I2483="Yes",IF($K$5="Yes",IF(AND(H2483&lt;$I$7,J2483&gt;$K$7),"OK","NOK"),IF(H2483&lt;$I$7,"OK","NOK")),IF($K$5="Yes",IF(AND(H2483&lt;$I$6,J2483&gt;$K$7),"OK","NOK"),IF(H2483&lt;$I$6,"OK","NOK"))),IF(I2483="Yes",IF($K$5="Yes",IF(AND(H2483&lt;$I$7,OR(J2483&gt;$K$7,K2483&gt;2.5)),"OK","NOK"),IF(H2483&lt;$I$7,"OK","NOK")),IF($K$5="Yes",IF(AND(H2483&lt;$I$6,OR(J2483&gt;$K$7,K2483&gt;2.5)),"OK","NOK"),IF(H2483&lt;$I$6,"OK","NOK")))))</f>
        <v xml:space="preserve"> </v>
      </c>
      <c r="M2483" s="40" t="str">
        <f>IF('Raw Data'!B2487=0," ",'MSA Analaysis'!AA2480 &amp; ".")</f>
        <v xml:space="preserve"> </v>
      </c>
    </row>
    <row r="2484" spans="1:13" x14ac:dyDescent="0.2">
      <c r="A2484" s="35" t="str">
        <f>IF('Raw Data'!B2488=0,"",'MSA Analaysis'!A2481)</f>
        <v/>
      </c>
      <c r="B2484" s="35" t="str">
        <f>IF('Raw Data'!B2488=0,"",'MSA Analaysis'!B2481)</f>
        <v/>
      </c>
      <c r="C2484" s="38" t="str">
        <f>IF('Raw Data'!B2488=0," ",'MSA Analaysis'!C2481)</f>
        <v xml:space="preserve"> </v>
      </c>
      <c r="D2484" s="38" t="str">
        <f>IF('Raw Data'!B2488=0," ",'MSA Analaysis'!D2481)</f>
        <v xml:space="preserve"> </v>
      </c>
      <c r="E2484" s="38" t="str">
        <f>IF('Raw Data'!B2488=0," ",'MSA Analaysis'!R2481)</f>
        <v xml:space="preserve"> </v>
      </c>
      <c r="F2484" s="38" t="str">
        <f>IF('Raw Data'!B2488=0," ",'MSA Analaysis'!T2481)</f>
        <v xml:space="preserve"> </v>
      </c>
      <c r="G2484" s="38" t="str">
        <f>IF('Raw Data'!B2488=0," ",'MSA Analaysis'!W2481)</f>
        <v xml:space="preserve"> </v>
      </c>
      <c r="H2484" s="39" t="str">
        <f>IF('Raw Data'!B2488=0," ",'MSA Analaysis'!X2481)</f>
        <v xml:space="preserve"> </v>
      </c>
      <c r="I2484" s="141" t="str">
        <f>IF('Raw Data'!B2488=0," ","No")</f>
        <v xml:space="preserve"> </v>
      </c>
      <c r="J2484" s="46" t="str">
        <f>IF('Raw Data'!B2488=0," ",IF($K$5="Yes",'MSA Analaysis'!Y2481,"ND"))</f>
        <v xml:space="preserve"> </v>
      </c>
      <c r="K2484" s="46" t="str">
        <f>IF('Raw Data'!B2488=0," ",IF($K$5="Yes",'MSA Analaysis'!Z2481,"ND"))</f>
        <v xml:space="preserve"> </v>
      </c>
      <c r="L2484" s="41" t="str">
        <f>IF('Raw Data'!B2488=0," ",IF(K2484="ND",IF(I2484="Yes",IF($K$5="Yes",IF(AND(H2484&lt;$I$7,J2484&gt;$K$7),"OK","NOK"),IF(H2484&lt;$I$7,"OK","NOK")),IF($K$5="Yes",IF(AND(H2484&lt;$I$6,J2484&gt;$K$7),"OK","NOK"),IF(H2484&lt;$I$6,"OK","NOK"))),IF(I2484="Yes",IF($K$5="Yes",IF(AND(H2484&lt;$I$7,OR(J2484&gt;$K$7,K2484&gt;2.5)),"OK","NOK"),IF(H2484&lt;$I$7,"OK","NOK")),IF($K$5="Yes",IF(AND(H2484&lt;$I$6,OR(J2484&gt;$K$7,K2484&gt;2.5)),"OK","NOK"),IF(H2484&lt;$I$6,"OK","NOK")))))</f>
        <v xml:space="preserve"> </v>
      </c>
      <c r="M2484" s="40" t="str">
        <f>IF('Raw Data'!B2488=0," ",'MSA Analaysis'!AA2481 &amp; ".")</f>
        <v xml:space="preserve"> </v>
      </c>
    </row>
    <row r="2485" spans="1:13" x14ac:dyDescent="0.2">
      <c r="A2485" s="35" t="str">
        <f>IF('Raw Data'!B2489=0,"",'MSA Analaysis'!A2482)</f>
        <v/>
      </c>
      <c r="B2485" s="35" t="str">
        <f>IF('Raw Data'!B2489=0,"",'MSA Analaysis'!B2482)</f>
        <v/>
      </c>
      <c r="C2485" s="38" t="str">
        <f>IF('Raw Data'!B2489=0," ",'MSA Analaysis'!C2482)</f>
        <v xml:space="preserve"> </v>
      </c>
      <c r="D2485" s="38" t="str">
        <f>IF('Raw Data'!B2489=0," ",'MSA Analaysis'!D2482)</f>
        <v xml:space="preserve"> </v>
      </c>
      <c r="E2485" s="38" t="str">
        <f>IF('Raw Data'!B2489=0," ",'MSA Analaysis'!R2482)</f>
        <v xml:space="preserve"> </v>
      </c>
      <c r="F2485" s="38" t="str">
        <f>IF('Raw Data'!B2489=0," ",'MSA Analaysis'!T2482)</f>
        <v xml:space="preserve"> </v>
      </c>
      <c r="G2485" s="38" t="str">
        <f>IF('Raw Data'!B2489=0," ",'MSA Analaysis'!W2482)</f>
        <v xml:space="preserve"> </v>
      </c>
      <c r="H2485" s="39" t="str">
        <f>IF('Raw Data'!B2489=0," ",'MSA Analaysis'!X2482)</f>
        <v xml:space="preserve"> </v>
      </c>
      <c r="I2485" s="141" t="str">
        <f>IF('Raw Data'!B2489=0," ","No")</f>
        <v xml:space="preserve"> </v>
      </c>
      <c r="J2485" s="46" t="str">
        <f>IF('Raw Data'!B2489=0," ",IF($K$5="Yes",'MSA Analaysis'!Y2482,"ND"))</f>
        <v xml:space="preserve"> </v>
      </c>
      <c r="K2485" s="46" t="str">
        <f>IF('Raw Data'!B2489=0," ",IF($K$5="Yes",'MSA Analaysis'!Z2482,"ND"))</f>
        <v xml:space="preserve"> </v>
      </c>
      <c r="L2485" s="41" t="str">
        <f>IF('Raw Data'!B2489=0," ",IF(K2485="ND",IF(I2485="Yes",IF($K$5="Yes",IF(AND(H2485&lt;$I$7,J2485&gt;$K$7),"OK","NOK"),IF(H2485&lt;$I$7,"OK","NOK")),IF($K$5="Yes",IF(AND(H2485&lt;$I$6,J2485&gt;$K$7),"OK","NOK"),IF(H2485&lt;$I$6,"OK","NOK"))),IF(I2485="Yes",IF($K$5="Yes",IF(AND(H2485&lt;$I$7,OR(J2485&gt;$K$7,K2485&gt;2.5)),"OK","NOK"),IF(H2485&lt;$I$7,"OK","NOK")),IF($K$5="Yes",IF(AND(H2485&lt;$I$6,OR(J2485&gt;$K$7,K2485&gt;2.5)),"OK","NOK"),IF(H2485&lt;$I$6,"OK","NOK")))))</f>
        <v xml:space="preserve"> </v>
      </c>
      <c r="M2485" s="40" t="str">
        <f>IF('Raw Data'!B2489=0," ",'MSA Analaysis'!AA2482 &amp; ".")</f>
        <v xml:space="preserve"> </v>
      </c>
    </row>
    <row r="2486" spans="1:13" x14ac:dyDescent="0.2">
      <c r="A2486" s="35" t="str">
        <f>IF('Raw Data'!B2490=0,"",'MSA Analaysis'!A2483)</f>
        <v/>
      </c>
      <c r="B2486" s="35" t="str">
        <f>IF('Raw Data'!B2490=0,"",'MSA Analaysis'!B2483)</f>
        <v/>
      </c>
      <c r="C2486" s="38" t="str">
        <f>IF('Raw Data'!B2490=0," ",'MSA Analaysis'!C2483)</f>
        <v xml:space="preserve"> </v>
      </c>
      <c r="D2486" s="38" t="str">
        <f>IF('Raw Data'!B2490=0," ",'MSA Analaysis'!D2483)</f>
        <v xml:space="preserve"> </v>
      </c>
      <c r="E2486" s="38" t="str">
        <f>IF('Raw Data'!B2490=0," ",'MSA Analaysis'!R2483)</f>
        <v xml:space="preserve"> </v>
      </c>
      <c r="F2486" s="38" t="str">
        <f>IF('Raw Data'!B2490=0," ",'MSA Analaysis'!T2483)</f>
        <v xml:space="preserve"> </v>
      </c>
      <c r="G2486" s="38" t="str">
        <f>IF('Raw Data'!B2490=0," ",'MSA Analaysis'!W2483)</f>
        <v xml:space="preserve"> </v>
      </c>
      <c r="H2486" s="39" t="str">
        <f>IF('Raw Data'!B2490=0," ",'MSA Analaysis'!X2483)</f>
        <v xml:space="preserve"> </v>
      </c>
      <c r="I2486" s="141" t="str">
        <f>IF('Raw Data'!B2490=0," ","No")</f>
        <v xml:space="preserve"> </v>
      </c>
      <c r="J2486" s="46" t="str">
        <f>IF('Raw Data'!B2490=0," ",IF($K$5="Yes",'MSA Analaysis'!Y2483,"ND"))</f>
        <v xml:space="preserve"> </v>
      </c>
      <c r="K2486" s="46" t="str">
        <f>IF('Raw Data'!B2490=0," ",IF($K$5="Yes",'MSA Analaysis'!Z2483,"ND"))</f>
        <v xml:space="preserve"> </v>
      </c>
      <c r="L2486" s="41" t="str">
        <f>IF('Raw Data'!B2490=0," ",IF(K2486="ND",IF(I2486="Yes",IF($K$5="Yes",IF(AND(H2486&lt;$I$7,J2486&gt;$K$7),"OK","NOK"),IF(H2486&lt;$I$7,"OK","NOK")),IF($K$5="Yes",IF(AND(H2486&lt;$I$6,J2486&gt;$K$7),"OK","NOK"),IF(H2486&lt;$I$6,"OK","NOK"))),IF(I2486="Yes",IF($K$5="Yes",IF(AND(H2486&lt;$I$7,OR(J2486&gt;$K$7,K2486&gt;2.5)),"OK","NOK"),IF(H2486&lt;$I$7,"OK","NOK")),IF($K$5="Yes",IF(AND(H2486&lt;$I$6,OR(J2486&gt;$K$7,K2486&gt;2.5)),"OK","NOK"),IF(H2486&lt;$I$6,"OK","NOK")))))</f>
        <v xml:space="preserve"> </v>
      </c>
      <c r="M2486" s="40" t="str">
        <f>IF('Raw Data'!B2490=0," ",'MSA Analaysis'!AA2483 &amp; ".")</f>
        <v xml:space="preserve"> </v>
      </c>
    </row>
    <row r="2487" spans="1:13" x14ac:dyDescent="0.2">
      <c r="A2487" s="35" t="str">
        <f>IF('Raw Data'!B2491=0,"",'MSA Analaysis'!A2484)</f>
        <v/>
      </c>
      <c r="B2487" s="35" t="str">
        <f>IF('Raw Data'!B2491=0,"",'MSA Analaysis'!B2484)</f>
        <v/>
      </c>
      <c r="C2487" s="38" t="str">
        <f>IF('Raw Data'!B2491=0," ",'MSA Analaysis'!C2484)</f>
        <v xml:space="preserve"> </v>
      </c>
      <c r="D2487" s="38" t="str">
        <f>IF('Raw Data'!B2491=0," ",'MSA Analaysis'!D2484)</f>
        <v xml:space="preserve"> </v>
      </c>
      <c r="E2487" s="38" t="str">
        <f>IF('Raw Data'!B2491=0," ",'MSA Analaysis'!R2484)</f>
        <v xml:space="preserve"> </v>
      </c>
      <c r="F2487" s="38" t="str">
        <f>IF('Raw Data'!B2491=0," ",'MSA Analaysis'!T2484)</f>
        <v xml:space="preserve"> </v>
      </c>
      <c r="G2487" s="38" t="str">
        <f>IF('Raw Data'!B2491=0," ",'MSA Analaysis'!W2484)</f>
        <v xml:space="preserve"> </v>
      </c>
      <c r="H2487" s="39" t="str">
        <f>IF('Raw Data'!B2491=0," ",'MSA Analaysis'!X2484)</f>
        <v xml:space="preserve"> </v>
      </c>
      <c r="I2487" s="141" t="str">
        <f>IF('Raw Data'!B2491=0," ","No")</f>
        <v xml:space="preserve"> </v>
      </c>
      <c r="J2487" s="46" t="str">
        <f>IF('Raw Data'!B2491=0," ",IF($K$5="Yes",'MSA Analaysis'!Y2484,"ND"))</f>
        <v xml:space="preserve"> </v>
      </c>
      <c r="K2487" s="46" t="str">
        <f>IF('Raw Data'!B2491=0," ",IF($K$5="Yes",'MSA Analaysis'!Z2484,"ND"))</f>
        <v xml:space="preserve"> </v>
      </c>
      <c r="L2487" s="41" t="str">
        <f>IF('Raw Data'!B2491=0," ",IF(K2487="ND",IF(I2487="Yes",IF($K$5="Yes",IF(AND(H2487&lt;$I$7,J2487&gt;$K$7),"OK","NOK"),IF(H2487&lt;$I$7,"OK","NOK")),IF($K$5="Yes",IF(AND(H2487&lt;$I$6,J2487&gt;$K$7),"OK","NOK"),IF(H2487&lt;$I$6,"OK","NOK"))),IF(I2487="Yes",IF($K$5="Yes",IF(AND(H2487&lt;$I$7,OR(J2487&gt;$K$7,K2487&gt;2.5)),"OK","NOK"),IF(H2487&lt;$I$7,"OK","NOK")),IF($K$5="Yes",IF(AND(H2487&lt;$I$6,OR(J2487&gt;$K$7,K2487&gt;2.5)),"OK","NOK"),IF(H2487&lt;$I$6,"OK","NOK")))))</f>
        <v xml:space="preserve"> </v>
      </c>
      <c r="M2487" s="40" t="str">
        <f>IF('Raw Data'!B2491=0," ",'MSA Analaysis'!AA2484 &amp; ".")</f>
        <v xml:space="preserve"> </v>
      </c>
    </row>
    <row r="2488" spans="1:13" x14ac:dyDescent="0.2">
      <c r="A2488" s="35" t="str">
        <f>IF('Raw Data'!B2492=0,"",'MSA Analaysis'!A2485)</f>
        <v/>
      </c>
      <c r="B2488" s="35" t="str">
        <f>IF('Raw Data'!B2492=0,"",'MSA Analaysis'!B2485)</f>
        <v/>
      </c>
      <c r="C2488" s="38" t="str">
        <f>IF('Raw Data'!B2492=0," ",'MSA Analaysis'!C2485)</f>
        <v xml:space="preserve"> </v>
      </c>
      <c r="D2488" s="38" t="str">
        <f>IF('Raw Data'!B2492=0," ",'MSA Analaysis'!D2485)</f>
        <v xml:space="preserve"> </v>
      </c>
      <c r="E2488" s="38" t="str">
        <f>IF('Raw Data'!B2492=0," ",'MSA Analaysis'!R2485)</f>
        <v xml:space="preserve"> </v>
      </c>
      <c r="F2488" s="38" t="str">
        <f>IF('Raw Data'!B2492=0," ",'MSA Analaysis'!T2485)</f>
        <v xml:space="preserve"> </v>
      </c>
      <c r="G2488" s="38" t="str">
        <f>IF('Raw Data'!B2492=0," ",'MSA Analaysis'!W2485)</f>
        <v xml:space="preserve"> </v>
      </c>
      <c r="H2488" s="39" t="str">
        <f>IF('Raw Data'!B2492=0," ",'MSA Analaysis'!X2485)</f>
        <v xml:space="preserve"> </v>
      </c>
      <c r="I2488" s="141" t="str">
        <f>IF('Raw Data'!B2492=0," ","No")</f>
        <v xml:space="preserve"> </v>
      </c>
      <c r="J2488" s="46" t="str">
        <f>IF('Raw Data'!B2492=0," ",IF($K$5="Yes",'MSA Analaysis'!Y2485,"ND"))</f>
        <v xml:space="preserve"> </v>
      </c>
      <c r="K2488" s="46" t="str">
        <f>IF('Raw Data'!B2492=0," ",IF($K$5="Yes",'MSA Analaysis'!Z2485,"ND"))</f>
        <v xml:space="preserve"> </v>
      </c>
      <c r="L2488" s="41" t="str">
        <f>IF('Raw Data'!B2492=0," ",IF(K2488="ND",IF(I2488="Yes",IF($K$5="Yes",IF(AND(H2488&lt;$I$7,J2488&gt;$K$7),"OK","NOK"),IF(H2488&lt;$I$7,"OK","NOK")),IF($K$5="Yes",IF(AND(H2488&lt;$I$6,J2488&gt;$K$7),"OK","NOK"),IF(H2488&lt;$I$6,"OK","NOK"))),IF(I2488="Yes",IF($K$5="Yes",IF(AND(H2488&lt;$I$7,OR(J2488&gt;$K$7,K2488&gt;2.5)),"OK","NOK"),IF(H2488&lt;$I$7,"OK","NOK")),IF($K$5="Yes",IF(AND(H2488&lt;$I$6,OR(J2488&gt;$K$7,K2488&gt;2.5)),"OK","NOK"),IF(H2488&lt;$I$6,"OK","NOK")))))</f>
        <v xml:space="preserve"> </v>
      </c>
      <c r="M2488" s="40" t="str">
        <f>IF('Raw Data'!B2492=0," ",'MSA Analaysis'!AA2485 &amp; ".")</f>
        <v xml:space="preserve"> </v>
      </c>
    </row>
    <row r="2489" spans="1:13" x14ac:dyDescent="0.2">
      <c r="A2489" s="35" t="str">
        <f>IF('Raw Data'!B2493=0,"",'MSA Analaysis'!A2486)</f>
        <v/>
      </c>
      <c r="B2489" s="35" t="str">
        <f>IF('Raw Data'!B2493=0,"",'MSA Analaysis'!B2486)</f>
        <v/>
      </c>
      <c r="C2489" s="38" t="str">
        <f>IF('Raw Data'!B2493=0," ",'MSA Analaysis'!C2486)</f>
        <v xml:space="preserve"> </v>
      </c>
      <c r="D2489" s="38" t="str">
        <f>IF('Raw Data'!B2493=0," ",'MSA Analaysis'!D2486)</f>
        <v xml:space="preserve"> </v>
      </c>
      <c r="E2489" s="38" t="str">
        <f>IF('Raw Data'!B2493=0," ",'MSA Analaysis'!R2486)</f>
        <v xml:space="preserve"> </v>
      </c>
      <c r="F2489" s="38" t="str">
        <f>IF('Raw Data'!B2493=0," ",'MSA Analaysis'!T2486)</f>
        <v xml:space="preserve"> </v>
      </c>
      <c r="G2489" s="38" t="str">
        <f>IF('Raw Data'!B2493=0," ",'MSA Analaysis'!W2486)</f>
        <v xml:space="preserve"> </v>
      </c>
      <c r="H2489" s="39" t="str">
        <f>IF('Raw Data'!B2493=0," ",'MSA Analaysis'!X2486)</f>
        <v xml:space="preserve"> </v>
      </c>
      <c r="I2489" s="141" t="str">
        <f>IF('Raw Data'!B2493=0," ","No")</f>
        <v xml:space="preserve"> </v>
      </c>
      <c r="J2489" s="46" t="str">
        <f>IF('Raw Data'!B2493=0," ",IF($K$5="Yes",'MSA Analaysis'!Y2486,"ND"))</f>
        <v xml:space="preserve"> </v>
      </c>
      <c r="K2489" s="46" t="str">
        <f>IF('Raw Data'!B2493=0," ",IF($K$5="Yes",'MSA Analaysis'!Z2486,"ND"))</f>
        <v xml:space="preserve"> </v>
      </c>
      <c r="L2489" s="41" t="str">
        <f>IF('Raw Data'!B2493=0," ",IF(K2489="ND",IF(I2489="Yes",IF($K$5="Yes",IF(AND(H2489&lt;$I$7,J2489&gt;$K$7),"OK","NOK"),IF(H2489&lt;$I$7,"OK","NOK")),IF($K$5="Yes",IF(AND(H2489&lt;$I$6,J2489&gt;$K$7),"OK","NOK"),IF(H2489&lt;$I$6,"OK","NOK"))),IF(I2489="Yes",IF($K$5="Yes",IF(AND(H2489&lt;$I$7,OR(J2489&gt;$K$7,K2489&gt;2.5)),"OK","NOK"),IF(H2489&lt;$I$7,"OK","NOK")),IF($K$5="Yes",IF(AND(H2489&lt;$I$6,OR(J2489&gt;$K$7,K2489&gt;2.5)),"OK","NOK"),IF(H2489&lt;$I$6,"OK","NOK")))))</f>
        <v xml:space="preserve"> </v>
      </c>
      <c r="M2489" s="40" t="str">
        <f>IF('Raw Data'!B2493=0," ",'MSA Analaysis'!AA2486 &amp; ".")</f>
        <v xml:space="preserve"> </v>
      </c>
    </row>
    <row r="2490" spans="1:13" x14ac:dyDescent="0.2">
      <c r="A2490" s="35" t="str">
        <f>IF('Raw Data'!B2494=0,"",'MSA Analaysis'!A2487)</f>
        <v/>
      </c>
      <c r="B2490" s="35" t="str">
        <f>IF('Raw Data'!B2494=0,"",'MSA Analaysis'!B2487)</f>
        <v/>
      </c>
      <c r="C2490" s="38" t="str">
        <f>IF('Raw Data'!B2494=0," ",'MSA Analaysis'!C2487)</f>
        <v xml:space="preserve"> </v>
      </c>
      <c r="D2490" s="38" t="str">
        <f>IF('Raw Data'!B2494=0," ",'MSA Analaysis'!D2487)</f>
        <v xml:space="preserve"> </v>
      </c>
      <c r="E2490" s="38" t="str">
        <f>IF('Raw Data'!B2494=0," ",'MSA Analaysis'!R2487)</f>
        <v xml:space="preserve"> </v>
      </c>
      <c r="F2490" s="38" t="str">
        <f>IF('Raw Data'!B2494=0," ",'MSA Analaysis'!T2487)</f>
        <v xml:space="preserve"> </v>
      </c>
      <c r="G2490" s="38" t="str">
        <f>IF('Raw Data'!B2494=0," ",'MSA Analaysis'!W2487)</f>
        <v xml:space="preserve"> </v>
      </c>
      <c r="H2490" s="39" t="str">
        <f>IF('Raw Data'!B2494=0," ",'MSA Analaysis'!X2487)</f>
        <v xml:space="preserve"> </v>
      </c>
      <c r="I2490" s="141" t="str">
        <f>IF('Raw Data'!B2494=0," ","No")</f>
        <v xml:space="preserve"> </v>
      </c>
      <c r="J2490" s="46" t="str">
        <f>IF('Raw Data'!B2494=0," ",IF($K$5="Yes",'MSA Analaysis'!Y2487,"ND"))</f>
        <v xml:space="preserve"> </v>
      </c>
      <c r="K2490" s="46" t="str">
        <f>IF('Raw Data'!B2494=0," ",IF($K$5="Yes",'MSA Analaysis'!Z2487,"ND"))</f>
        <v xml:space="preserve"> </v>
      </c>
      <c r="L2490" s="41" t="str">
        <f>IF('Raw Data'!B2494=0," ",IF(K2490="ND",IF(I2490="Yes",IF($K$5="Yes",IF(AND(H2490&lt;$I$7,J2490&gt;$K$7),"OK","NOK"),IF(H2490&lt;$I$7,"OK","NOK")),IF($K$5="Yes",IF(AND(H2490&lt;$I$6,J2490&gt;$K$7),"OK","NOK"),IF(H2490&lt;$I$6,"OK","NOK"))),IF(I2490="Yes",IF($K$5="Yes",IF(AND(H2490&lt;$I$7,OR(J2490&gt;$K$7,K2490&gt;2.5)),"OK","NOK"),IF(H2490&lt;$I$7,"OK","NOK")),IF($K$5="Yes",IF(AND(H2490&lt;$I$6,OR(J2490&gt;$K$7,K2490&gt;2.5)),"OK","NOK"),IF(H2490&lt;$I$6,"OK","NOK")))))</f>
        <v xml:space="preserve"> </v>
      </c>
      <c r="M2490" s="40" t="str">
        <f>IF('Raw Data'!B2494=0," ",'MSA Analaysis'!AA2487 &amp; ".")</f>
        <v xml:space="preserve"> </v>
      </c>
    </row>
    <row r="2491" spans="1:13" x14ac:dyDescent="0.2">
      <c r="A2491" s="35" t="str">
        <f>IF('Raw Data'!B2495=0,"",'MSA Analaysis'!A2488)</f>
        <v/>
      </c>
      <c r="B2491" s="35" t="str">
        <f>IF('Raw Data'!B2495=0,"",'MSA Analaysis'!B2488)</f>
        <v/>
      </c>
      <c r="C2491" s="38" t="str">
        <f>IF('Raw Data'!B2495=0," ",'MSA Analaysis'!C2488)</f>
        <v xml:space="preserve"> </v>
      </c>
      <c r="D2491" s="38" t="str">
        <f>IF('Raw Data'!B2495=0," ",'MSA Analaysis'!D2488)</f>
        <v xml:space="preserve"> </v>
      </c>
      <c r="E2491" s="38" t="str">
        <f>IF('Raw Data'!B2495=0," ",'MSA Analaysis'!R2488)</f>
        <v xml:space="preserve"> </v>
      </c>
      <c r="F2491" s="38" t="str">
        <f>IF('Raw Data'!B2495=0," ",'MSA Analaysis'!T2488)</f>
        <v xml:space="preserve"> </v>
      </c>
      <c r="G2491" s="38" t="str">
        <f>IF('Raw Data'!B2495=0," ",'MSA Analaysis'!W2488)</f>
        <v xml:space="preserve"> </v>
      </c>
      <c r="H2491" s="39" t="str">
        <f>IF('Raw Data'!B2495=0," ",'MSA Analaysis'!X2488)</f>
        <v xml:space="preserve"> </v>
      </c>
      <c r="I2491" s="141" t="str">
        <f>IF('Raw Data'!B2495=0," ","No")</f>
        <v xml:space="preserve"> </v>
      </c>
      <c r="J2491" s="46" t="str">
        <f>IF('Raw Data'!B2495=0," ",IF($K$5="Yes",'MSA Analaysis'!Y2488,"ND"))</f>
        <v xml:space="preserve"> </v>
      </c>
      <c r="K2491" s="46" t="str">
        <f>IF('Raw Data'!B2495=0," ",IF($K$5="Yes",'MSA Analaysis'!Z2488,"ND"))</f>
        <v xml:space="preserve"> </v>
      </c>
      <c r="L2491" s="41" t="str">
        <f>IF('Raw Data'!B2495=0," ",IF(K2491="ND",IF(I2491="Yes",IF($K$5="Yes",IF(AND(H2491&lt;$I$7,J2491&gt;$K$7),"OK","NOK"),IF(H2491&lt;$I$7,"OK","NOK")),IF($K$5="Yes",IF(AND(H2491&lt;$I$6,J2491&gt;$K$7),"OK","NOK"),IF(H2491&lt;$I$6,"OK","NOK"))),IF(I2491="Yes",IF($K$5="Yes",IF(AND(H2491&lt;$I$7,OR(J2491&gt;$K$7,K2491&gt;2.5)),"OK","NOK"),IF(H2491&lt;$I$7,"OK","NOK")),IF($K$5="Yes",IF(AND(H2491&lt;$I$6,OR(J2491&gt;$K$7,K2491&gt;2.5)),"OK","NOK"),IF(H2491&lt;$I$6,"OK","NOK")))))</f>
        <v xml:space="preserve"> </v>
      </c>
      <c r="M2491" s="40" t="str">
        <f>IF('Raw Data'!B2495=0," ",'MSA Analaysis'!AA2488 &amp; ".")</f>
        <v xml:space="preserve"> </v>
      </c>
    </row>
    <row r="2492" spans="1:13" x14ac:dyDescent="0.2">
      <c r="A2492" s="35" t="str">
        <f>IF('Raw Data'!B2496=0,"",'MSA Analaysis'!A2489)</f>
        <v/>
      </c>
      <c r="B2492" s="35" t="str">
        <f>IF('Raw Data'!B2496=0,"",'MSA Analaysis'!B2489)</f>
        <v/>
      </c>
      <c r="C2492" s="38" t="str">
        <f>IF('Raw Data'!B2496=0," ",'MSA Analaysis'!C2489)</f>
        <v xml:space="preserve"> </v>
      </c>
      <c r="D2492" s="38" t="str">
        <f>IF('Raw Data'!B2496=0," ",'MSA Analaysis'!D2489)</f>
        <v xml:space="preserve"> </v>
      </c>
      <c r="E2492" s="38" t="str">
        <f>IF('Raw Data'!B2496=0," ",'MSA Analaysis'!R2489)</f>
        <v xml:space="preserve"> </v>
      </c>
      <c r="F2492" s="38" t="str">
        <f>IF('Raw Data'!B2496=0," ",'MSA Analaysis'!T2489)</f>
        <v xml:space="preserve"> </v>
      </c>
      <c r="G2492" s="38" t="str">
        <f>IF('Raw Data'!B2496=0," ",'MSA Analaysis'!W2489)</f>
        <v xml:space="preserve"> </v>
      </c>
      <c r="H2492" s="39" t="str">
        <f>IF('Raw Data'!B2496=0," ",'MSA Analaysis'!X2489)</f>
        <v xml:space="preserve"> </v>
      </c>
      <c r="I2492" s="141" t="str">
        <f>IF('Raw Data'!B2496=0," ","No")</f>
        <v xml:space="preserve"> </v>
      </c>
      <c r="J2492" s="46" t="str">
        <f>IF('Raw Data'!B2496=0," ",IF($K$5="Yes",'MSA Analaysis'!Y2489,"ND"))</f>
        <v xml:space="preserve"> </v>
      </c>
      <c r="K2492" s="46" t="str">
        <f>IF('Raw Data'!B2496=0," ",IF($K$5="Yes",'MSA Analaysis'!Z2489,"ND"))</f>
        <v xml:space="preserve"> </v>
      </c>
      <c r="L2492" s="41" t="str">
        <f>IF('Raw Data'!B2496=0," ",IF(K2492="ND",IF(I2492="Yes",IF($K$5="Yes",IF(AND(H2492&lt;$I$7,J2492&gt;$K$7),"OK","NOK"),IF(H2492&lt;$I$7,"OK","NOK")),IF($K$5="Yes",IF(AND(H2492&lt;$I$6,J2492&gt;$K$7),"OK","NOK"),IF(H2492&lt;$I$6,"OK","NOK"))),IF(I2492="Yes",IF($K$5="Yes",IF(AND(H2492&lt;$I$7,OR(J2492&gt;$K$7,K2492&gt;2.5)),"OK","NOK"),IF(H2492&lt;$I$7,"OK","NOK")),IF($K$5="Yes",IF(AND(H2492&lt;$I$6,OR(J2492&gt;$K$7,K2492&gt;2.5)),"OK","NOK"),IF(H2492&lt;$I$6,"OK","NOK")))))</f>
        <v xml:space="preserve"> </v>
      </c>
      <c r="M2492" s="40" t="str">
        <f>IF('Raw Data'!B2496=0," ",'MSA Analaysis'!AA2489 &amp; ".")</f>
        <v xml:space="preserve"> </v>
      </c>
    </row>
    <row r="2493" spans="1:13" x14ac:dyDescent="0.2">
      <c r="A2493" s="35" t="str">
        <f>IF('Raw Data'!B2497=0,"",'MSA Analaysis'!A2490)</f>
        <v/>
      </c>
      <c r="B2493" s="35" t="str">
        <f>IF('Raw Data'!B2497=0,"",'MSA Analaysis'!B2490)</f>
        <v/>
      </c>
      <c r="C2493" s="38" t="str">
        <f>IF('Raw Data'!B2497=0," ",'MSA Analaysis'!C2490)</f>
        <v xml:space="preserve"> </v>
      </c>
      <c r="D2493" s="38" t="str">
        <f>IF('Raw Data'!B2497=0," ",'MSA Analaysis'!D2490)</f>
        <v xml:space="preserve"> </v>
      </c>
      <c r="E2493" s="38" t="str">
        <f>IF('Raw Data'!B2497=0," ",'MSA Analaysis'!R2490)</f>
        <v xml:space="preserve"> </v>
      </c>
      <c r="F2493" s="38" t="str">
        <f>IF('Raw Data'!B2497=0," ",'MSA Analaysis'!T2490)</f>
        <v xml:space="preserve"> </v>
      </c>
      <c r="G2493" s="38" t="str">
        <f>IF('Raw Data'!B2497=0," ",'MSA Analaysis'!W2490)</f>
        <v xml:space="preserve"> </v>
      </c>
      <c r="H2493" s="39" t="str">
        <f>IF('Raw Data'!B2497=0," ",'MSA Analaysis'!X2490)</f>
        <v xml:space="preserve"> </v>
      </c>
      <c r="I2493" s="141" t="str">
        <f>IF('Raw Data'!B2497=0," ","No")</f>
        <v xml:space="preserve"> </v>
      </c>
      <c r="J2493" s="46" t="str">
        <f>IF('Raw Data'!B2497=0," ",IF($K$5="Yes",'MSA Analaysis'!Y2490,"ND"))</f>
        <v xml:space="preserve"> </v>
      </c>
      <c r="K2493" s="46" t="str">
        <f>IF('Raw Data'!B2497=0," ",IF($K$5="Yes",'MSA Analaysis'!Z2490,"ND"))</f>
        <v xml:space="preserve"> </v>
      </c>
      <c r="L2493" s="41" t="str">
        <f>IF('Raw Data'!B2497=0," ",IF(K2493="ND",IF(I2493="Yes",IF($K$5="Yes",IF(AND(H2493&lt;$I$7,J2493&gt;$K$7),"OK","NOK"),IF(H2493&lt;$I$7,"OK","NOK")),IF($K$5="Yes",IF(AND(H2493&lt;$I$6,J2493&gt;$K$7),"OK","NOK"),IF(H2493&lt;$I$6,"OK","NOK"))),IF(I2493="Yes",IF($K$5="Yes",IF(AND(H2493&lt;$I$7,OR(J2493&gt;$K$7,K2493&gt;2.5)),"OK","NOK"),IF(H2493&lt;$I$7,"OK","NOK")),IF($K$5="Yes",IF(AND(H2493&lt;$I$6,OR(J2493&gt;$K$7,K2493&gt;2.5)),"OK","NOK"),IF(H2493&lt;$I$6,"OK","NOK")))))</f>
        <v xml:space="preserve"> </v>
      </c>
      <c r="M2493" s="40" t="str">
        <f>IF('Raw Data'!B2497=0," ",'MSA Analaysis'!AA2490 &amp; ".")</f>
        <v xml:space="preserve"> </v>
      </c>
    </row>
    <row r="2494" spans="1:13" x14ac:dyDescent="0.2">
      <c r="A2494" s="35" t="str">
        <f>IF('Raw Data'!B2498=0,"",'MSA Analaysis'!A2491)</f>
        <v/>
      </c>
      <c r="B2494" s="35" t="str">
        <f>IF('Raw Data'!B2498=0,"",'MSA Analaysis'!B2491)</f>
        <v/>
      </c>
      <c r="C2494" s="38" t="str">
        <f>IF('Raw Data'!B2498=0," ",'MSA Analaysis'!C2491)</f>
        <v xml:space="preserve"> </v>
      </c>
      <c r="D2494" s="38" t="str">
        <f>IF('Raw Data'!B2498=0," ",'MSA Analaysis'!D2491)</f>
        <v xml:space="preserve"> </v>
      </c>
      <c r="E2494" s="38" t="str">
        <f>IF('Raw Data'!B2498=0," ",'MSA Analaysis'!R2491)</f>
        <v xml:space="preserve"> </v>
      </c>
      <c r="F2494" s="38" t="str">
        <f>IF('Raw Data'!B2498=0," ",'MSA Analaysis'!T2491)</f>
        <v xml:space="preserve"> </v>
      </c>
      <c r="G2494" s="38" t="str">
        <f>IF('Raw Data'!B2498=0," ",'MSA Analaysis'!W2491)</f>
        <v xml:space="preserve"> </v>
      </c>
      <c r="H2494" s="39" t="str">
        <f>IF('Raw Data'!B2498=0," ",'MSA Analaysis'!X2491)</f>
        <v xml:space="preserve"> </v>
      </c>
      <c r="I2494" s="141" t="str">
        <f>IF('Raw Data'!B2498=0," ","No")</f>
        <v xml:space="preserve"> </v>
      </c>
      <c r="J2494" s="46" t="str">
        <f>IF('Raw Data'!B2498=0," ",IF($K$5="Yes",'MSA Analaysis'!Y2491,"ND"))</f>
        <v xml:space="preserve"> </v>
      </c>
      <c r="K2494" s="46" t="str">
        <f>IF('Raw Data'!B2498=0," ",IF($K$5="Yes",'MSA Analaysis'!Z2491,"ND"))</f>
        <v xml:space="preserve"> </v>
      </c>
      <c r="L2494" s="41" t="str">
        <f>IF('Raw Data'!B2498=0," ",IF(K2494="ND",IF(I2494="Yes",IF($K$5="Yes",IF(AND(H2494&lt;$I$7,J2494&gt;$K$7),"OK","NOK"),IF(H2494&lt;$I$7,"OK","NOK")),IF($K$5="Yes",IF(AND(H2494&lt;$I$6,J2494&gt;$K$7),"OK","NOK"),IF(H2494&lt;$I$6,"OK","NOK"))),IF(I2494="Yes",IF($K$5="Yes",IF(AND(H2494&lt;$I$7,OR(J2494&gt;$K$7,K2494&gt;2.5)),"OK","NOK"),IF(H2494&lt;$I$7,"OK","NOK")),IF($K$5="Yes",IF(AND(H2494&lt;$I$6,OR(J2494&gt;$K$7,K2494&gt;2.5)),"OK","NOK"),IF(H2494&lt;$I$6,"OK","NOK")))))</f>
        <v xml:space="preserve"> </v>
      </c>
      <c r="M2494" s="40" t="str">
        <f>IF('Raw Data'!B2498=0," ",'MSA Analaysis'!AA2491 &amp; ".")</f>
        <v xml:space="preserve"> </v>
      </c>
    </row>
    <row r="2495" spans="1:13" x14ac:dyDescent="0.2">
      <c r="A2495" s="35" t="str">
        <f>IF('Raw Data'!B2499=0,"",'MSA Analaysis'!A2492)</f>
        <v/>
      </c>
      <c r="B2495" s="35" t="str">
        <f>IF('Raw Data'!B2499=0,"",'MSA Analaysis'!B2492)</f>
        <v/>
      </c>
      <c r="C2495" s="38" t="str">
        <f>IF('Raw Data'!B2499=0," ",'MSA Analaysis'!C2492)</f>
        <v xml:space="preserve"> </v>
      </c>
      <c r="D2495" s="38" t="str">
        <f>IF('Raw Data'!B2499=0," ",'MSA Analaysis'!D2492)</f>
        <v xml:space="preserve"> </v>
      </c>
      <c r="E2495" s="38" t="str">
        <f>IF('Raw Data'!B2499=0," ",'MSA Analaysis'!R2492)</f>
        <v xml:space="preserve"> </v>
      </c>
      <c r="F2495" s="38" t="str">
        <f>IF('Raw Data'!B2499=0," ",'MSA Analaysis'!T2492)</f>
        <v xml:space="preserve"> </v>
      </c>
      <c r="G2495" s="38" t="str">
        <f>IF('Raw Data'!B2499=0," ",'MSA Analaysis'!W2492)</f>
        <v xml:space="preserve"> </v>
      </c>
      <c r="H2495" s="39" t="str">
        <f>IF('Raw Data'!B2499=0," ",'MSA Analaysis'!X2492)</f>
        <v xml:space="preserve"> </v>
      </c>
      <c r="I2495" s="141" t="str">
        <f>IF('Raw Data'!B2499=0," ","No")</f>
        <v xml:space="preserve"> </v>
      </c>
      <c r="J2495" s="46" t="str">
        <f>IF('Raw Data'!B2499=0," ",IF($K$5="Yes",'MSA Analaysis'!Y2492,"ND"))</f>
        <v xml:space="preserve"> </v>
      </c>
      <c r="K2495" s="46" t="str">
        <f>IF('Raw Data'!B2499=0," ",IF($K$5="Yes",'MSA Analaysis'!Z2492,"ND"))</f>
        <v xml:space="preserve"> </v>
      </c>
      <c r="L2495" s="41" t="str">
        <f>IF('Raw Data'!B2499=0," ",IF(K2495="ND",IF(I2495="Yes",IF($K$5="Yes",IF(AND(H2495&lt;$I$7,J2495&gt;$K$7),"OK","NOK"),IF(H2495&lt;$I$7,"OK","NOK")),IF($K$5="Yes",IF(AND(H2495&lt;$I$6,J2495&gt;$K$7),"OK","NOK"),IF(H2495&lt;$I$6,"OK","NOK"))),IF(I2495="Yes",IF($K$5="Yes",IF(AND(H2495&lt;$I$7,OR(J2495&gt;$K$7,K2495&gt;2.5)),"OK","NOK"),IF(H2495&lt;$I$7,"OK","NOK")),IF($K$5="Yes",IF(AND(H2495&lt;$I$6,OR(J2495&gt;$K$7,K2495&gt;2.5)),"OK","NOK"),IF(H2495&lt;$I$6,"OK","NOK")))))</f>
        <v xml:space="preserve"> </v>
      </c>
      <c r="M2495" s="40" t="str">
        <f>IF('Raw Data'!B2499=0," ",'MSA Analaysis'!AA2492 &amp; ".")</f>
        <v xml:space="preserve"> </v>
      </c>
    </row>
    <row r="2496" spans="1:13" x14ac:dyDescent="0.2">
      <c r="A2496" s="35" t="str">
        <f>IF('Raw Data'!B2500=0,"",'MSA Analaysis'!A2493)</f>
        <v/>
      </c>
      <c r="B2496" s="35" t="str">
        <f>IF('Raw Data'!B2500=0,"",'MSA Analaysis'!B2493)</f>
        <v/>
      </c>
      <c r="C2496" s="38" t="str">
        <f>IF('Raw Data'!B2500=0," ",'MSA Analaysis'!C2493)</f>
        <v xml:space="preserve"> </v>
      </c>
      <c r="D2496" s="38" t="str">
        <f>IF('Raw Data'!B2500=0," ",'MSA Analaysis'!D2493)</f>
        <v xml:space="preserve"> </v>
      </c>
      <c r="E2496" s="38" t="str">
        <f>IF('Raw Data'!B2500=0," ",'MSA Analaysis'!R2493)</f>
        <v xml:space="preserve"> </v>
      </c>
      <c r="F2496" s="38" t="str">
        <f>IF('Raw Data'!B2500=0," ",'MSA Analaysis'!T2493)</f>
        <v xml:space="preserve"> </v>
      </c>
      <c r="G2496" s="38" t="str">
        <f>IF('Raw Data'!B2500=0," ",'MSA Analaysis'!W2493)</f>
        <v xml:space="preserve"> </v>
      </c>
      <c r="H2496" s="39" t="str">
        <f>IF('Raw Data'!B2500=0," ",'MSA Analaysis'!X2493)</f>
        <v xml:space="preserve"> </v>
      </c>
      <c r="I2496" s="141" t="str">
        <f>IF('Raw Data'!B2500=0," ","No")</f>
        <v xml:space="preserve"> </v>
      </c>
      <c r="J2496" s="46" t="str">
        <f>IF('Raw Data'!B2500=0," ",IF($K$5="Yes",'MSA Analaysis'!Y2493,"ND"))</f>
        <v xml:space="preserve"> </v>
      </c>
      <c r="K2496" s="46" t="str">
        <f>IF('Raw Data'!B2500=0," ",IF($K$5="Yes",'MSA Analaysis'!Z2493,"ND"))</f>
        <v xml:space="preserve"> </v>
      </c>
      <c r="L2496" s="41" t="str">
        <f>IF('Raw Data'!B2500=0," ",IF(K2496="ND",IF(I2496="Yes",IF($K$5="Yes",IF(AND(H2496&lt;$I$7,J2496&gt;$K$7),"OK","NOK"),IF(H2496&lt;$I$7,"OK","NOK")),IF($K$5="Yes",IF(AND(H2496&lt;$I$6,J2496&gt;$K$7),"OK","NOK"),IF(H2496&lt;$I$6,"OK","NOK"))),IF(I2496="Yes",IF($K$5="Yes",IF(AND(H2496&lt;$I$7,OR(J2496&gt;$K$7,K2496&gt;2.5)),"OK","NOK"),IF(H2496&lt;$I$7,"OK","NOK")),IF($K$5="Yes",IF(AND(H2496&lt;$I$6,OR(J2496&gt;$K$7,K2496&gt;2.5)),"OK","NOK"),IF(H2496&lt;$I$6,"OK","NOK")))))</f>
        <v xml:space="preserve"> </v>
      </c>
      <c r="M2496" s="40" t="str">
        <f>IF('Raw Data'!B2500=0," ",'MSA Analaysis'!AA2493 &amp; ".")</f>
        <v xml:space="preserve"> </v>
      </c>
    </row>
    <row r="2497" spans="1:13" x14ac:dyDescent="0.2">
      <c r="A2497" s="35" t="str">
        <f>IF('Raw Data'!B2501=0,"",'MSA Analaysis'!A2494)</f>
        <v/>
      </c>
      <c r="B2497" s="35" t="str">
        <f>IF('Raw Data'!B2501=0,"",'MSA Analaysis'!B2494)</f>
        <v/>
      </c>
      <c r="C2497" s="38" t="str">
        <f>IF('Raw Data'!B2501=0," ",'MSA Analaysis'!C2494)</f>
        <v xml:space="preserve"> </v>
      </c>
      <c r="D2497" s="38" t="str">
        <f>IF('Raw Data'!B2501=0," ",'MSA Analaysis'!D2494)</f>
        <v xml:space="preserve"> </v>
      </c>
      <c r="E2497" s="38" t="str">
        <f>IF('Raw Data'!B2501=0," ",'MSA Analaysis'!R2494)</f>
        <v xml:space="preserve"> </v>
      </c>
      <c r="F2497" s="38" t="str">
        <f>IF('Raw Data'!B2501=0," ",'MSA Analaysis'!T2494)</f>
        <v xml:space="preserve"> </v>
      </c>
      <c r="G2497" s="38" t="str">
        <f>IF('Raw Data'!B2501=0," ",'MSA Analaysis'!W2494)</f>
        <v xml:space="preserve"> </v>
      </c>
      <c r="H2497" s="39" t="str">
        <f>IF('Raw Data'!B2501=0," ",'MSA Analaysis'!X2494)</f>
        <v xml:space="preserve"> </v>
      </c>
      <c r="I2497" s="141" t="str">
        <f>IF('Raw Data'!B2501=0," ","No")</f>
        <v xml:space="preserve"> </v>
      </c>
      <c r="J2497" s="46" t="str">
        <f>IF('Raw Data'!B2501=0," ",IF($K$5="Yes",'MSA Analaysis'!Y2494,"ND"))</f>
        <v xml:space="preserve"> </v>
      </c>
      <c r="K2497" s="46" t="str">
        <f>IF('Raw Data'!B2501=0," ",IF($K$5="Yes",'MSA Analaysis'!Z2494,"ND"))</f>
        <v xml:space="preserve"> </v>
      </c>
      <c r="L2497" s="41" t="str">
        <f>IF('Raw Data'!B2501=0," ",IF(K2497="ND",IF(I2497="Yes",IF($K$5="Yes",IF(AND(H2497&lt;$I$7,J2497&gt;$K$7),"OK","NOK"),IF(H2497&lt;$I$7,"OK","NOK")),IF($K$5="Yes",IF(AND(H2497&lt;$I$6,J2497&gt;$K$7),"OK","NOK"),IF(H2497&lt;$I$6,"OK","NOK"))),IF(I2497="Yes",IF($K$5="Yes",IF(AND(H2497&lt;$I$7,OR(J2497&gt;$K$7,K2497&gt;2.5)),"OK","NOK"),IF(H2497&lt;$I$7,"OK","NOK")),IF($K$5="Yes",IF(AND(H2497&lt;$I$6,OR(J2497&gt;$K$7,K2497&gt;2.5)),"OK","NOK"),IF(H2497&lt;$I$6,"OK","NOK")))))</f>
        <v xml:space="preserve"> </v>
      </c>
      <c r="M2497" s="40" t="str">
        <f>IF('Raw Data'!B2501=0," ",'MSA Analaysis'!AA2494 &amp; ".")</f>
        <v xml:space="preserve"> </v>
      </c>
    </row>
    <row r="2498" spans="1:13" x14ac:dyDescent="0.2">
      <c r="A2498" s="35" t="str">
        <f>IF('Raw Data'!B2502=0,"",'MSA Analaysis'!A2495)</f>
        <v/>
      </c>
      <c r="B2498" s="35" t="str">
        <f>IF('Raw Data'!B2502=0,"",'MSA Analaysis'!B2495)</f>
        <v/>
      </c>
      <c r="C2498" s="38" t="str">
        <f>IF('Raw Data'!B2502=0," ",'MSA Analaysis'!C2495)</f>
        <v xml:space="preserve"> </v>
      </c>
      <c r="D2498" s="38" t="str">
        <f>IF('Raw Data'!B2502=0," ",'MSA Analaysis'!D2495)</f>
        <v xml:space="preserve"> </v>
      </c>
      <c r="E2498" s="38" t="str">
        <f>IF('Raw Data'!B2502=0," ",'MSA Analaysis'!R2495)</f>
        <v xml:space="preserve"> </v>
      </c>
      <c r="F2498" s="38" t="str">
        <f>IF('Raw Data'!B2502=0," ",'MSA Analaysis'!T2495)</f>
        <v xml:space="preserve"> </v>
      </c>
      <c r="G2498" s="38" t="str">
        <f>IF('Raw Data'!B2502=0," ",'MSA Analaysis'!W2495)</f>
        <v xml:space="preserve"> </v>
      </c>
      <c r="H2498" s="39" t="str">
        <f>IF('Raw Data'!B2502=0," ",'MSA Analaysis'!X2495)</f>
        <v xml:space="preserve"> </v>
      </c>
      <c r="I2498" s="141" t="str">
        <f>IF('Raw Data'!B2502=0," ","No")</f>
        <v xml:space="preserve"> </v>
      </c>
      <c r="J2498" s="46" t="str">
        <f>IF('Raw Data'!B2502=0," ",IF($K$5="Yes",'MSA Analaysis'!Y2495,"ND"))</f>
        <v xml:space="preserve"> </v>
      </c>
      <c r="K2498" s="46" t="str">
        <f>IF('Raw Data'!B2502=0," ",IF($K$5="Yes",'MSA Analaysis'!Z2495,"ND"))</f>
        <v xml:space="preserve"> </v>
      </c>
      <c r="L2498" s="41" t="str">
        <f>IF('Raw Data'!B2502=0," ",IF(K2498="ND",IF(I2498="Yes",IF($K$5="Yes",IF(AND(H2498&lt;$I$7,J2498&gt;$K$7),"OK","NOK"),IF(H2498&lt;$I$7,"OK","NOK")),IF($K$5="Yes",IF(AND(H2498&lt;$I$6,J2498&gt;$K$7),"OK","NOK"),IF(H2498&lt;$I$6,"OK","NOK"))),IF(I2498="Yes",IF($K$5="Yes",IF(AND(H2498&lt;$I$7,OR(J2498&gt;$K$7,K2498&gt;2.5)),"OK","NOK"),IF(H2498&lt;$I$7,"OK","NOK")),IF($K$5="Yes",IF(AND(H2498&lt;$I$6,OR(J2498&gt;$K$7,K2498&gt;2.5)),"OK","NOK"),IF(H2498&lt;$I$6,"OK","NOK")))))</f>
        <v xml:space="preserve"> </v>
      </c>
      <c r="M2498" s="40" t="str">
        <f>IF('Raw Data'!B2502=0," ",'MSA Analaysis'!AA2495 &amp; ".")</f>
        <v xml:space="preserve"> </v>
      </c>
    </row>
    <row r="2499" spans="1:13" x14ac:dyDescent="0.2">
      <c r="A2499" s="35" t="str">
        <f>IF('Raw Data'!B2503=0,"",'MSA Analaysis'!A2496)</f>
        <v/>
      </c>
      <c r="B2499" s="35" t="str">
        <f>IF('Raw Data'!B2503=0,"",'MSA Analaysis'!B2496)</f>
        <v/>
      </c>
      <c r="C2499" s="38" t="str">
        <f>IF('Raw Data'!B2503=0," ",'MSA Analaysis'!C2496)</f>
        <v xml:space="preserve"> </v>
      </c>
      <c r="D2499" s="38" t="str">
        <f>IF('Raw Data'!B2503=0," ",'MSA Analaysis'!D2496)</f>
        <v xml:space="preserve"> </v>
      </c>
      <c r="E2499" s="38" t="str">
        <f>IF('Raw Data'!B2503=0," ",'MSA Analaysis'!R2496)</f>
        <v xml:space="preserve"> </v>
      </c>
      <c r="F2499" s="38" t="str">
        <f>IF('Raw Data'!B2503=0," ",'MSA Analaysis'!T2496)</f>
        <v xml:space="preserve"> </v>
      </c>
      <c r="G2499" s="38" t="str">
        <f>IF('Raw Data'!B2503=0," ",'MSA Analaysis'!W2496)</f>
        <v xml:space="preserve"> </v>
      </c>
      <c r="H2499" s="39" t="str">
        <f>IF('Raw Data'!B2503=0," ",'MSA Analaysis'!X2496)</f>
        <v xml:space="preserve"> </v>
      </c>
      <c r="I2499" s="141" t="str">
        <f>IF('Raw Data'!B2503=0," ","No")</f>
        <v xml:space="preserve"> </v>
      </c>
      <c r="J2499" s="46" t="str">
        <f>IF('Raw Data'!B2503=0," ",IF($K$5="Yes",'MSA Analaysis'!Y2496,"ND"))</f>
        <v xml:space="preserve"> </v>
      </c>
      <c r="K2499" s="46" t="str">
        <f>IF('Raw Data'!B2503=0," ",IF($K$5="Yes",'MSA Analaysis'!Z2496,"ND"))</f>
        <v xml:space="preserve"> </v>
      </c>
      <c r="L2499" s="41" t="str">
        <f>IF('Raw Data'!B2503=0," ",IF(K2499="ND",IF(I2499="Yes",IF($K$5="Yes",IF(AND(H2499&lt;$I$7,J2499&gt;$K$7),"OK","NOK"),IF(H2499&lt;$I$7,"OK","NOK")),IF($K$5="Yes",IF(AND(H2499&lt;$I$6,J2499&gt;$K$7),"OK","NOK"),IF(H2499&lt;$I$6,"OK","NOK"))),IF(I2499="Yes",IF($K$5="Yes",IF(AND(H2499&lt;$I$7,OR(J2499&gt;$K$7,K2499&gt;2.5)),"OK","NOK"),IF(H2499&lt;$I$7,"OK","NOK")),IF($K$5="Yes",IF(AND(H2499&lt;$I$6,OR(J2499&gt;$K$7,K2499&gt;2.5)),"OK","NOK"),IF(H2499&lt;$I$6,"OK","NOK")))))</f>
        <v xml:space="preserve"> </v>
      </c>
      <c r="M2499" s="40" t="str">
        <f>IF('Raw Data'!B2503=0," ",'MSA Analaysis'!AA2496 &amp; ".")</f>
        <v xml:space="preserve"> </v>
      </c>
    </row>
    <row r="2500" spans="1:13" x14ac:dyDescent="0.2">
      <c r="A2500" s="35" t="str">
        <f>IF('Raw Data'!B2504=0,"",'MSA Analaysis'!A2497)</f>
        <v/>
      </c>
      <c r="B2500" s="35" t="str">
        <f>IF('Raw Data'!B2504=0,"",'MSA Analaysis'!B2497)</f>
        <v/>
      </c>
      <c r="C2500" s="38" t="str">
        <f>IF('Raw Data'!B2504=0," ",'MSA Analaysis'!C2497)</f>
        <v xml:space="preserve"> </v>
      </c>
      <c r="D2500" s="38" t="str">
        <f>IF('Raw Data'!B2504=0," ",'MSA Analaysis'!D2497)</f>
        <v xml:space="preserve"> </v>
      </c>
      <c r="E2500" s="38" t="str">
        <f>IF('Raw Data'!B2504=0," ",'MSA Analaysis'!R2497)</f>
        <v xml:space="preserve"> </v>
      </c>
      <c r="F2500" s="38" t="str">
        <f>IF('Raw Data'!B2504=0," ",'MSA Analaysis'!T2497)</f>
        <v xml:space="preserve"> </v>
      </c>
      <c r="G2500" s="38" t="str">
        <f>IF('Raw Data'!B2504=0," ",'MSA Analaysis'!W2497)</f>
        <v xml:space="preserve"> </v>
      </c>
      <c r="H2500" s="39" t="str">
        <f>IF('Raw Data'!B2504=0," ",'MSA Analaysis'!X2497)</f>
        <v xml:space="preserve"> </v>
      </c>
      <c r="I2500" s="141" t="str">
        <f>IF('Raw Data'!B2504=0," ","No")</f>
        <v xml:space="preserve"> </v>
      </c>
      <c r="J2500" s="46" t="str">
        <f>IF('Raw Data'!B2504=0," ",IF($K$5="Yes",'MSA Analaysis'!Y2497,"ND"))</f>
        <v xml:space="preserve"> </v>
      </c>
      <c r="K2500" s="46" t="str">
        <f>IF('Raw Data'!B2504=0," ",IF($K$5="Yes",'MSA Analaysis'!Z2497,"ND"))</f>
        <v xml:space="preserve"> </v>
      </c>
      <c r="L2500" s="41" t="str">
        <f>IF('Raw Data'!B2504=0," ",IF(K2500="ND",IF(I2500="Yes",IF($K$5="Yes",IF(AND(H2500&lt;$I$7,J2500&gt;$K$7),"OK","NOK"),IF(H2500&lt;$I$7,"OK","NOK")),IF($K$5="Yes",IF(AND(H2500&lt;$I$6,J2500&gt;$K$7),"OK","NOK"),IF(H2500&lt;$I$6,"OK","NOK"))),IF(I2500="Yes",IF($K$5="Yes",IF(AND(H2500&lt;$I$7,OR(J2500&gt;$K$7,K2500&gt;2.5)),"OK","NOK"),IF(H2500&lt;$I$7,"OK","NOK")),IF($K$5="Yes",IF(AND(H2500&lt;$I$6,OR(J2500&gt;$K$7,K2500&gt;2.5)),"OK","NOK"),IF(H2500&lt;$I$6,"OK","NOK")))))</f>
        <v xml:space="preserve"> </v>
      </c>
      <c r="M2500" s="40" t="str">
        <f>IF('Raw Data'!B2504=0," ",'MSA Analaysis'!AA2497 &amp; ".")</f>
        <v xml:space="preserve"> </v>
      </c>
    </row>
    <row r="2501" spans="1:13" x14ac:dyDescent="0.2">
      <c r="A2501" s="35" t="str">
        <f>IF('Raw Data'!B2505=0,"",'MSA Analaysis'!A2498)</f>
        <v/>
      </c>
      <c r="B2501" s="35" t="str">
        <f>IF('Raw Data'!B2505=0,"",'MSA Analaysis'!B2498)</f>
        <v/>
      </c>
      <c r="C2501" s="38" t="str">
        <f>IF('Raw Data'!B2505=0," ",'MSA Analaysis'!C2498)</f>
        <v xml:space="preserve"> </v>
      </c>
      <c r="D2501" s="38" t="str">
        <f>IF('Raw Data'!B2505=0," ",'MSA Analaysis'!D2498)</f>
        <v xml:space="preserve"> </v>
      </c>
      <c r="E2501" s="38" t="str">
        <f>IF('Raw Data'!B2505=0," ",'MSA Analaysis'!R2498)</f>
        <v xml:space="preserve"> </v>
      </c>
      <c r="F2501" s="38" t="str">
        <f>IF('Raw Data'!B2505=0," ",'MSA Analaysis'!T2498)</f>
        <v xml:space="preserve"> </v>
      </c>
      <c r="G2501" s="38" t="str">
        <f>IF('Raw Data'!B2505=0," ",'MSA Analaysis'!W2498)</f>
        <v xml:space="preserve"> </v>
      </c>
      <c r="H2501" s="39" t="str">
        <f>IF('Raw Data'!B2505=0," ",'MSA Analaysis'!X2498)</f>
        <v xml:space="preserve"> </v>
      </c>
      <c r="I2501" s="141" t="str">
        <f>IF('Raw Data'!B2505=0," ","No")</f>
        <v xml:space="preserve"> </v>
      </c>
      <c r="J2501" s="46" t="str">
        <f>IF('Raw Data'!B2505=0," ",IF($K$5="Yes",'MSA Analaysis'!Y2498,"ND"))</f>
        <v xml:space="preserve"> </v>
      </c>
      <c r="K2501" s="46" t="str">
        <f>IF('Raw Data'!B2505=0," ",IF($K$5="Yes",'MSA Analaysis'!Z2498,"ND"))</f>
        <v xml:space="preserve"> </v>
      </c>
      <c r="L2501" s="41" t="str">
        <f>IF('Raw Data'!B2505=0," ",IF(K2501="ND",IF(I2501="Yes",IF($K$5="Yes",IF(AND(H2501&lt;$I$7,J2501&gt;$K$7),"OK","NOK"),IF(H2501&lt;$I$7,"OK","NOK")),IF($K$5="Yes",IF(AND(H2501&lt;$I$6,J2501&gt;$K$7),"OK","NOK"),IF(H2501&lt;$I$6,"OK","NOK"))),IF(I2501="Yes",IF($K$5="Yes",IF(AND(H2501&lt;$I$7,OR(J2501&gt;$K$7,K2501&gt;2.5)),"OK","NOK"),IF(H2501&lt;$I$7,"OK","NOK")),IF($K$5="Yes",IF(AND(H2501&lt;$I$6,OR(J2501&gt;$K$7,K2501&gt;2.5)),"OK","NOK"),IF(H2501&lt;$I$6,"OK","NOK")))))</f>
        <v xml:space="preserve"> </v>
      </c>
      <c r="M2501" s="40" t="str">
        <f>IF('Raw Data'!B2505=0," ",'MSA Analaysis'!AA2498 &amp; ".")</f>
        <v xml:space="preserve"> </v>
      </c>
    </row>
    <row r="2502" spans="1:13" x14ac:dyDescent="0.2">
      <c r="A2502" s="35" t="str">
        <f>IF('Raw Data'!B2506=0,"",'MSA Analaysis'!A2499)</f>
        <v/>
      </c>
      <c r="B2502" s="35" t="str">
        <f>IF('Raw Data'!B2506=0,"",'MSA Analaysis'!B2499)</f>
        <v/>
      </c>
      <c r="C2502" s="38" t="str">
        <f>IF('Raw Data'!B2506=0," ",'MSA Analaysis'!C2499)</f>
        <v xml:space="preserve"> </v>
      </c>
      <c r="D2502" s="38" t="str">
        <f>IF('Raw Data'!B2506=0," ",'MSA Analaysis'!D2499)</f>
        <v xml:space="preserve"> </v>
      </c>
      <c r="E2502" s="38" t="str">
        <f>IF('Raw Data'!B2506=0," ",'MSA Analaysis'!R2499)</f>
        <v xml:space="preserve"> </v>
      </c>
      <c r="F2502" s="38" t="str">
        <f>IF('Raw Data'!B2506=0," ",'MSA Analaysis'!T2499)</f>
        <v xml:space="preserve"> </v>
      </c>
      <c r="G2502" s="38" t="str">
        <f>IF('Raw Data'!B2506=0," ",'MSA Analaysis'!W2499)</f>
        <v xml:space="preserve"> </v>
      </c>
      <c r="H2502" s="39" t="str">
        <f>IF('Raw Data'!B2506=0," ",'MSA Analaysis'!X2499)</f>
        <v xml:space="preserve"> </v>
      </c>
      <c r="I2502" s="141" t="str">
        <f>IF('Raw Data'!B2506=0," ","No")</f>
        <v xml:space="preserve"> </v>
      </c>
      <c r="J2502" s="46" t="str">
        <f>IF('Raw Data'!B2506=0," ",IF($K$5="Yes",'MSA Analaysis'!Y2499,"ND"))</f>
        <v xml:space="preserve"> </v>
      </c>
      <c r="K2502" s="46" t="str">
        <f>IF('Raw Data'!B2506=0," ",IF($K$5="Yes",'MSA Analaysis'!Z2499,"ND"))</f>
        <v xml:space="preserve"> </v>
      </c>
      <c r="L2502" s="41" t="str">
        <f>IF('Raw Data'!B2506=0," ",IF(K2502="ND",IF(I2502="Yes",IF($K$5="Yes",IF(AND(H2502&lt;$I$7,J2502&gt;$K$7),"OK","NOK"),IF(H2502&lt;$I$7,"OK","NOK")),IF($K$5="Yes",IF(AND(H2502&lt;$I$6,J2502&gt;$K$7),"OK","NOK"),IF(H2502&lt;$I$6,"OK","NOK"))),IF(I2502="Yes",IF($K$5="Yes",IF(AND(H2502&lt;$I$7,OR(J2502&gt;$K$7,K2502&gt;2.5)),"OK","NOK"),IF(H2502&lt;$I$7,"OK","NOK")),IF($K$5="Yes",IF(AND(H2502&lt;$I$6,OR(J2502&gt;$K$7,K2502&gt;2.5)),"OK","NOK"),IF(H2502&lt;$I$6,"OK","NOK")))))</f>
        <v xml:space="preserve"> </v>
      </c>
      <c r="M2502" s="40" t="str">
        <f>IF('Raw Data'!B2506=0," ",'MSA Analaysis'!AA2499 &amp; ".")</f>
        <v xml:space="preserve"> </v>
      </c>
    </row>
    <row r="2503" spans="1:13" x14ac:dyDescent="0.2">
      <c r="A2503" s="35" t="str">
        <f>IF('Raw Data'!B2507=0,"",'MSA Analaysis'!A2500)</f>
        <v/>
      </c>
      <c r="B2503" s="35" t="str">
        <f>IF('Raw Data'!B2507=0,"",'MSA Analaysis'!B2500)</f>
        <v/>
      </c>
      <c r="C2503" s="38" t="str">
        <f>IF('Raw Data'!B2507=0," ",'MSA Analaysis'!C2500)</f>
        <v xml:space="preserve"> </v>
      </c>
      <c r="D2503" s="38" t="str">
        <f>IF('Raw Data'!B2507=0," ",'MSA Analaysis'!D2500)</f>
        <v xml:space="preserve"> </v>
      </c>
      <c r="E2503" s="38" t="str">
        <f>IF('Raw Data'!B2507=0," ",'MSA Analaysis'!R2500)</f>
        <v xml:space="preserve"> </v>
      </c>
      <c r="F2503" s="38" t="str">
        <f>IF('Raw Data'!B2507=0," ",'MSA Analaysis'!T2500)</f>
        <v xml:space="preserve"> </v>
      </c>
      <c r="G2503" s="38" t="str">
        <f>IF('Raw Data'!B2507=0," ",'MSA Analaysis'!W2500)</f>
        <v xml:space="preserve"> </v>
      </c>
      <c r="H2503" s="39" t="str">
        <f>IF('Raw Data'!B2507=0," ",'MSA Analaysis'!X2500)</f>
        <v xml:space="preserve"> </v>
      </c>
      <c r="I2503" s="141" t="str">
        <f>IF('Raw Data'!B2507=0," ","No")</f>
        <v xml:space="preserve"> </v>
      </c>
      <c r="J2503" s="46" t="str">
        <f>IF('Raw Data'!B2507=0," ",IF($K$5="Yes",'MSA Analaysis'!Y2500,"ND"))</f>
        <v xml:space="preserve"> </v>
      </c>
      <c r="K2503" s="46" t="str">
        <f>IF('Raw Data'!B2507=0," ",IF($K$5="Yes",'MSA Analaysis'!Z2500,"ND"))</f>
        <v xml:space="preserve"> </v>
      </c>
      <c r="L2503" s="41" t="str">
        <f>IF('Raw Data'!B2507=0," ",IF(K2503="ND",IF(I2503="Yes",IF($K$5="Yes",IF(AND(H2503&lt;$I$7,J2503&gt;$K$7),"OK","NOK"),IF(H2503&lt;$I$7,"OK","NOK")),IF($K$5="Yes",IF(AND(H2503&lt;$I$6,J2503&gt;$K$7),"OK","NOK"),IF(H2503&lt;$I$6,"OK","NOK"))),IF(I2503="Yes",IF($K$5="Yes",IF(AND(H2503&lt;$I$7,OR(J2503&gt;$K$7,K2503&gt;2.5)),"OK","NOK"),IF(H2503&lt;$I$7,"OK","NOK")),IF($K$5="Yes",IF(AND(H2503&lt;$I$6,OR(J2503&gt;$K$7,K2503&gt;2.5)),"OK","NOK"),IF(H2503&lt;$I$6,"OK","NOK")))))</f>
        <v xml:space="preserve"> </v>
      </c>
      <c r="M2503" s="40" t="str">
        <f>IF('Raw Data'!B2507=0," ",'MSA Analaysis'!AA2500 &amp; ".")</f>
        <v xml:space="preserve"> </v>
      </c>
    </row>
    <row r="2504" spans="1:13" x14ac:dyDescent="0.2">
      <c r="A2504" s="35" t="str">
        <f>IF('Raw Data'!B2508=0,"",'MSA Analaysis'!A2501)</f>
        <v/>
      </c>
      <c r="B2504" s="35" t="str">
        <f>IF('Raw Data'!B2508=0,"",'MSA Analaysis'!B2501)</f>
        <v/>
      </c>
      <c r="C2504" s="38" t="str">
        <f>IF('Raw Data'!B2508=0," ",'MSA Analaysis'!C2501)</f>
        <v xml:space="preserve"> </v>
      </c>
      <c r="D2504" s="38" t="str">
        <f>IF('Raw Data'!B2508=0," ",'MSA Analaysis'!D2501)</f>
        <v xml:space="preserve"> </v>
      </c>
      <c r="E2504" s="38" t="str">
        <f>IF('Raw Data'!B2508=0," ",'MSA Analaysis'!R2501)</f>
        <v xml:space="preserve"> </v>
      </c>
      <c r="F2504" s="38" t="str">
        <f>IF('Raw Data'!B2508=0," ",'MSA Analaysis'!T2501)</f>
        <v xml:space="preserve"> </v>
      </c>
      <c r="G2504" s="38" t="str">
        <f>IF('Raw Data'!B2508=0," ",'MSA Analaysis'!W2501)</f>
        <v xml:space="preserve"> </v>
      </c>
      <c r="H2504" s="39" t="str">
        <f>IF('Raw Data'!B2508=0," ",'MSA Analaysis'!X2501)</f>
        <v xml:space="preserve"> </v>
      </c>
      <c r="I2504" s="141" t="str">
        <f>IF('Raw Data'!B2508=0," ","No")</f>
        <v xml:space="preserve"> </v>
      </c>
      <c r="J2504" s="46" t="str">
        <f>IF('Raw Data'!B2508=0," ",IF($K$5="Yes",'MSA Analaysis'!Y2501,"ND"))</f>
        <v xml:space="preserve"> </v>
      </c>
      <c r="K2504" s="46" t="str">
        <f>IF('Raw Data'!B2508=0," ",IF($K$5="Yes",'MSA Analaysis'!Z2501,"ND"))</f>
        <v xml:space="preserve"> </v>
      </c>
      <c r="L2504" s="41" t="str">
        <f>IF('Raw Data'!B2508=0," ",IF(K2504="ND",IF(I2504="Yes",IF($K$5="Yes",IF(AND(H2504&lt;$I$7,J2504&gt;$K$7),"OK","NOK"),IF(H2504&lt;$I$7,"OK","NOK")),IF($K$5="Yes",IF(AND(H2504&lt;$I$6,J2504&gt;$K$7),"OK","NOK"),IF(H2504&lt;$I$6,"OK","NOK"))),IF(I2504="Yes",IF($K$5="Yes",IF(AND(H2504&lt;$I$7,OR(J2504&gt;$K$7,K2504&gt;2.5)),"OK","NOK"),IF(H2504&lt;$I$7,"OK","NOK")),IF($K$5="Yes",IF(AND(H2504&lt;$I$6,OR(J2504&gt;$K$7,K2504&gt;2.5)),"OK","NOK"),IF(H2504&lt;$I$6,"OK","NOK")))))</f>
        <v xml:space="preserve"> </v>
      </c>
      <c r="M2504" s="40" t="str">
        <f>IF('Raw Data'!B2508=0," ",'MSA Analaysis'!AA2501 &amp; ".")</f>
        <v xml:space="preserve"> </v>
      </c>
    </row>
    <row r="2505" spans="1:13" x14ac:dyDescent="0.2">
      <c r="A2505" s="35" t="str">
        <f>IF('Raw Data'!B2509=0,"",'MSA Analaysis'!A2502)</f>
        <v/>
      </c>
      <c r="B2505" s="35" t="str">
        <f>IF('Raw Data'!B2509=0,"",'MSA Analaysis'!B2502)</f>
        <v/>
      </c>
      <c r="C2505" s="38" t="str">
        <f>IF('Raw Data'!B2509=0," ",'MSA Analaysis'!C2502)</f>
        <v xml:space="preserve"> </v>
      </c>
      <c r="D2505" s="38" t="str">
        <f>IF('Raw Data'!B2509=0," ",'MSA Analaysis'!D2502)</f>
        <v xml:space="preserve"> </v>
      </c>
      <c r="E2505" s="38" t="str">
        <f>IF('Raw Data'!B2509=0," ",'MSA Analaysis'!R2502)</f>
        <v xml:space="preserve"> </v>
      </c>
      <c r="F2505" s="38" t="str">
        <f>IF('Raw Data'!B2509=0," ",'MSA Analaysis'!T2502)</f>
        <v xml:space="preserve"> </v>
      </c>
      <c r="G2505" s="38" t="str">
        <f>IF('Raw Data'!B2509=0," ",'MSA Analaysis'!W2502)</f>
        <v xml:space="preserve"> </v>
      </c>
      <c r="H2505" s="39" t="str">
        <f>IF('Raw Data'!B2509=0," ",'MSA Analaysis'!X2502)</f>
        <v xml:space="preserve"> </v>
      </c>
      <c r="I2505" s="141" t="str">
        <f>IF('Raw Data'!B2509=0," ","No")</f>
        <v xml:space="preserve"> </v>
      </c>
      <c r="J2505" s="46" t="str">
        <f>IF('Raw Data'!B2509=0," ",IF($K$5="Yes",'MSA Analaysis'!Y2502,"ND"))</f>
        <v xml:space="preserve"> </v>
      </c>
      <c r="K2505" s="46" t="str">
        <f>IF('Raw Data'!B2509=0," ",IF($K$5="Yes",'MSA Analaysis'!Z2502,"ND"))</f>
        <v xml:space="preserve"> </v>
      </c>
      <c r="L2505" s="41" t="str">
        <f>IF('Raw Data'!B2509=0," ",IF(K2505="ND",IF(I2505="Yes",IF($K$5="Yes",IF(AND(H2505&lt;$I$7,J2505&gt;$K$7),"OK","NOK"),IF(H2505&lt;$I$7,"OK","NOK")),IF($K$5="Yes",IF(AND(H2505&lt;$I$6,J2505&gt;$K$7),"OK","NOK"),IF(H2505&lt;$I$6,"OK","NOK"))),IF(I2505="Yes",IF($K$5="Yes",IF(AND(H2505&lt;$I$7,OR(J2505&gt;$K$7,K2505&gt;2.5)),"OK","NOK"),IF(H2505&lt;$I$7,"OK","NOK")),IF($K$5="Yes",IF(AND(H2505&lt;$I$6,OR(J2505&gt;$K$7,K2505&gt;2.5)),"OK","NOK"),IF(H2505&lt;$I$6,"OK","NOK")))))</f>
        <v xml:space="preserve"> </v>
      </c>
      <c r="M2505" s="40" t="str">
        <f>IF('Raw Data'!B2509=0," ",'MSA Analaysis'!AA2502 &amp; ".")</f>
        <v xml:space="preserve"> </v>
      </c>
    </row>
    <row r="2506" spans="1:13" x14ac:dyDescent="0.2">
      <c r="A2506" s="35" t="str">
        <f>IF('Raw Data'!B2510=0,"",'MSA Analaysis'!A2503)</f>
        <v/>
      </c>
      <c r="B2506" s="35" t="str">
        <f>IF('Raw Data'!B2510=0,"",'MSA Analaysis'!B2503)</f>
        <v/>
      </c>
      <c r="C2506" s="38" t="str">
        <f>IF('Raw Data'!B2510=0," ",'MSA Analaysis'!C2503)</f>
        <v xml:space="preserve"> </v>
      </c>
      <c r="D2506" s="38" t="str">
        <f>IF('Raw Data'!B2510=0," ",'MSA Analaysis'!D2503)</f>
        <v xml:space="preserve"> </v>
      </c>
      <c r="E2506" s="38" t="str">
        <f>IF('Raw Data'!B2510=0," ",'MSA Analaysis'!R2503)</f>
        <v xml:space="preserve"> </v>
      </c>
      <c r="F2506" s="38" t="str">
        <f>IF('Raw Data'!B2510=0," ",'MSA Analaysis'!T2503)</f>
        <v xml:space="preserve"> </v>
      </c>
      <c r="G2506" s="38" t="str">
        <f>IF('Raw Data'!B2510=0," ",'MSA Analaysis'!W2503)</f>
        <v xml:space="preserve"> </v>
      </c>
      <c r="H2506" s="39" t="str">
        <f>IF('Raw Data'!B2510=0," ",'MSA Analaysis'!X2503)</f>
        <v xml:space="preserve"> </v>
      </c>
      <c r="I2506" s="141" t="str">
        <f>IF('Raw Data'!B2510=0," ","No")</f>
        <v xml:space="preserve"> </v>
      </c>
      <c r="J2506" s="46" t="str">
        <f>IF('Raw Data'!B2510=0," ",IF($K$5="Yes",'MSA Analaysis'!Y2503,"ND"))</f>
        <v xml:space="preserve"> </v>
      </c>
      <c r="K2506" s="46" t="str">
        <f>IF('Raw Data'!B2510=0," ",IF($K$5="Yes",'MSA Analaysis'!Z2503,"ND"))</f>
        <v xml:space="preserve"> </v>
      </c>
      <c r="L2506" s="41" t="str">
        <f>IF('Raw Data'!B2510=0," ",IF(K2506="ND",IF(I2506="Yes",IF($K$5="Yes",IF(AND(H2506&lt;$I$7,J2506&gt;$K$7),"OK","NOK"),IF(H2506&lt;$I$7,"OK","NOK")),IF($K$5="Yes",IF(AND(H2506&lt;$I$6,J2506&gt;$K$7),"OK","NOK"),IF(H2506&lt;$I$6,"OK","NOK"))),IF(I2506="Yes",IF($K$5="Yes",IF(AND(H2506&lt;$I$7,OR(J2506&gt;$K$7,K2506&gt;2.5)),"OK","NOK"),IF(H2506&lt;$I$7,"OK","NOK")),IF($K$5="Yes",IF(AND(H2506&lt;$I$6,OR(J2506&gt;$K$7,K2506&gt;2.5)),"OK","NOK"),IF(H2506&lt;$I$6,"OK","NOK")))))</f>
        <v xml:space="preserve"> </v>
      </c>
      <c r="M2506" s="40" t="str">
        <f>IF('Raw Data'!B2510=0," ",'MSA Analaysis'!AA2503 &amp; ".")</f>
        <v xml:space="preserve"> </v>
      </c>
    </row>
    <row r="2507" spans="1:13" x14ac:dyDescent="0.2">
      <c r="A2507" s="35" t="str">
        <f>IF('Raw Data'!B2511=0,"",'MSA Analaysis'!A2504)</f>
        <v/>
      </c>
      <c r="B2507" s="35" t="str">
        <f>IF('Raw Data'!B2511=0,"",'MSA Analaysis'!B2504)</f>
        <v/>
      </c>
      <c r="C2507" s="38" t="str">
        <f>IF('Raw Data'!B2511=0," ",'MSA Analaysis'!C2504)</f>
        <v xml:space="preserve"> </v>
      </c>
      <c r="D2507" s="38" t="str">
        <f>IF('Raw Data'!B2511=0," ",'MSA Analaysis'!D2504)</f>
        <v xml:space="preserve"> </v>
      </c>
      <c r="E2507" s="38" t="str">
        <f>IF('Raw Data'!B2511=0," ",'MSA Analaysis'!R2504)</f>
        <v xml:space="preserve"> </v>
      </c>
      <c r="F2507" s="38" t="str">
        <f>IF('Raw Data'!B2511=0," ",'MSA Analaysis'!T2504)</f>
        <v xml:space="preserve"> </v>
      </c>
      <c r="G2507" s="38" t="str">
        <f>IF('Raw Data'!B2511=0," ",'MSA Analaysis'!W2504)</f>
        <v xml:space="preserve"> </v>
      </c>
      <c r="H2507" s="39" t="str">
        <f>IF('Raw Data'!B2511=0," ",'MSA Analaysis'!X2504)</f>
        <v xml:space="preserve"> </v>
      </c>
      <c r="I2507" s="141" t="str">
        <f>IF('Raw Data'!B2511=0," ","No")</f>
        <v xml:space="preserve"> </v>
      </c>
      <c r="J2507" s="46" t="str">
        <f>IF('Raw Data'!B2511=0," ",IF($K$5="Yes",'MSA Analaysis'!Y2504,"ND"))</f>
        <v xml:space="preserve"> </v>
      </c>
      <c r="K2507" s="46" t="str">
        <f>IF('Raw Data'!B2511=0," ",IF($K$5="Yes",'MSA Analaysis'!Z2504,"ND"))</f>
        <v xml:space="preserve"> </v>
      </c>
      <c r="L2507" s="41" t="str">
        <f>IF('Raw Data'!B2511=0," ",IF(K2507="ND",IF(I2507="Yes",IF($K$5="Yes",IF(AND(H2507&lt;$I$7,J2507&gt;$K$7),"OK","NOK"),IF(H2507&lt;$I$7,"OK","NOK")),IF($K$5="Yes",IF(AND(H2507&lt;$I$6,J2507&gt;$K$7),"OK","NOK"),IF(H2507&lt;$I$6,"OK","NOK"))),IF(I2507="Yes",IF($K$5="Yes",IF(AND(H2507&lt;$I$7,OR(J2507&gt;$K$7,K2507&gt;2.5)),"OK","NOK"),IF(H2507&lt;$I$7,"OK","NOK")),IF($K$5="Yes",IF(AND(H2507&lt;$I$6,OR(J2507&gt;$K$7,K2507&gt;2.5)),"OK","NOK"),IF(H2507&lt;$I$6,"OK","NOK")))))</f>
        <v xml:space="preserve"> </v>
      </c>
      <c r="M2507" s="40" t="str">
        <f>IF('Raw Data'!B2511=0," ",'MSA Analaysis'!AA2504 &amp; ".")</f>
        <v xml:space="preserve"> </v>
      </c>
    </row>
    <row r="2508" spans="1:13" x14ac:dyDescent="0.2">
      <c r="A2508" s="35" t="str">
        <f>IF('Raw Data'!B2512=0,"",'MSA Analaysis'!A2505)</f>
        <v/>
      </c>
      <c r="B2508" s="35" t="str">
        <f>IF('Raw Data'!B2512=0,"",'MSA Analaysis'!B2505)</f>
        <v/>
      </c>
      <c r="C2508" s="38" t="str">
        <f>IF('Raw Data'!B2512=0," ",'MSA Analaysis'!C2505)</f>
        <v xml:space="preserve"> </v>
      </c>
      <c r="D2508" s="38" t="str">
        <f>IF('Raw Data'!B2512=0," ",'MSA Analaysis'!D2505)</f>
        <v xml:space="preserve"> </v>
      </c>
      <c r="E2508" s="38" t="str">
        <f>IF('Raw Data'!B2512=0," ",'MSA Analaysis'!R2505)</f>
        <v xml:space="preserve"> </v>
      </c>
      <c r="F2508" s="38" t="str">
        <f>IF('Raw Data'!B2512=0," ",'MSA Analaysis'!T2505)</f>
        <v xml:space="preserve"> </v>
      </c>
      <c r="G2508" s="38" t="str">
        <f>IF('Raw Data'!B2512=0," ",'MSA Analaysis'!W2505)</f>
        <v xml:space="preserve"> </v>
      </c>
      <c r="H2508" s="39" t="str">
        <f>IF('Raw Data'!B2512=0," ",'MSA Analaysis'!X2505)</f>
        <v xml:space="preserve"> </v>
      </c>
      <c r="I2508" s="141" t="str">
        <f>IF('Raw Data'!B2512=0," ","No")</f>
        <v xml:space="preserve"> </v>
      </c>
      <c r="J2508" s="46" t="str">
        <f>IF('Raw Data'!B2512=0," ",IF($K$5="Yes",'MSA Analaysis'!Y2505,"ND"))</f>
        <v xml:space="preserve"> </v>
      </c>
      <c r="K2508" s="46" t="str">
        <f>IF('Raw Data'!B2512=0," ",IF($K$5="Yes",'MSA Analaysis'!Z2505,"ND"))</f>
        <v xml:space="preserve"> </v>
      </c>
      <c r="L2508" s="41" t="str">
        <f>IF('Raw Data'!B2512=0," ",IF(K2508="ND",IF(I2508="Yes",IF($K$5="Yes",IF(AND(H2508&lt;$I$7,J2508&gt;$K$7),"OK","NOK"),IF(H2508&lt;$I$7,"OK","NOK")),IF($K$5="Yes",IF(AND(H2508&lt;$I$6,J2508&gt;$K$7),"OK","NOK"),IF(H2508&lt;$I$6,"OK","NOK"))),IF(I2508="Yes",IF($K$5="Yes",IF(AND(H2508&lt;$I$7,OR(J2508&gt;$K$7,K2508&gt;2.5)),"OK","NOK"),IF(H2508&lt;$I$7,"OK","NOK")),IF($K$5="Yes",IF(AND(H2508&lt;$I$6,OR(J2508&gt;$K$7,K2508&gt;2.5)),"OK","NOK"),IF(H2508&lt;$I$6,"OK","NOK")))))</f>
        <v xml:space="preserve"> </v>
      </c>
      <c r="M2508" s="40" t="str">
        <f>IF('Raw Data'!B2512=0," ",'MSA Analaysis'!AA2505 &amp; ".")</f>
        <v xml:space="preserve"> </v>
      </c>
    </row>
    <row r="2509" spans="1:13" x14ac:dyDescent="0.2">
      <c r="A2509" s="35" t="str">
        <f>IF('Raw Data'!B2513=0,"",'MSA Analaysis'!A2506)</f>
        <v/>
      </c>
      <c r="B2509" s="35" t="str">
        <f>IF('Raw Data'!B2513=0,"",'MSA Analaysis'!B2506)</f>
        <v/>
      </c>
      <c r="C2509" s="38" t="str">
        <f>IF('Raw Data'!B2513=0," ",'MSA Analaysis'!C2506)</f>
        <v xml:space="preserve"> </v>
      </c>
      <c r="D2509" s="38" t="str">
        <f>IF('Raw Data'!B2513=0," ",'MSA Analaysis'!D2506)</f>
        <v xml:space="preserve"> </v>
      </c>
      <c r="E2509" s="38" t="str">
        <f>IF('Raw Data'!B2513=0," ",'MSA Analaysis'!R2506)</f>
        <v xml:space="preserve"> </v>
      </c>
      <c r="F2509" s="38" t="str">
        <f>IF('Raw Data'!B2513=0," ",'MSA Analaysis'!T2506)</f>
        <v xml:space="preserve"> </v>
      </c>
      <c r="G2509" s="38" t="str">
        <f>IF('Raw Data'!B2513=0," ",'MSA Analaysis'!W2506)</f>
        <v xml:space="preserve"> </v>
      </c>
      <c r="H2509" s="39" t="str">
        <f>IF('Raw Data'!B2513=0," ",'MSA Analaysis'!X2506)</f>
        <v xml:space="preserve"> </v>
      </c>
      <c r="I2509" s="141" t="str">
        <f>IF('Raw Data'!B2513=0," ","No")</f>
        <v xml:space="preserve"> </v>
      </c>
      <c r="J2509" s="46" t="str">
        <f>IF('Raw Data'!B2513=0," ",IF($K$5="Yes",'MSA Analaysis'!Y2506,"ND"))</f>
        <v xml:space="preserve"> </v>
      </c>
      <c r="K2509" s="46" t="str">
        <f>IF('Raw Data'!B2513=0," ",IF($K$5="Yes",'MSA Analaysis'!Z2506,"ND"))</f>
        <v xml:space="preserve"> </v>
      </c>
      <c r="L2509" s="41" t="str">
        <f>IF('Raw Data'!B2513=0," ",IF(K2509="ND",IF(I2509="Yes",IF($K$5="Yes",IF(AND(H2509&lt;$I$7,J2509&gt;$K$7),"OK","NOK"),IF(H2509&lt;$I$7,"OK","NOK")),IF($K$5="Yes",IF(AND(H2509&lt;$I$6,J2509&gt;$K$7),"OK","NOK"),IF(H2509&lt;$I$6,"OK","NOK"))),IF(I2509="Yes",IF($K$5="Yes",IF(AND(H2509&lt;$I$7,OR(J2509&gt;$K$7,K2509&gt;2.5)),"OK","NOK"),IF(H2509&lt;$I$7,"OK","NOK")),IF($K$5="Yes",IF(AND(H2509&lt;$I$6,OR(J2509&gt;$K$7,K2509&gt;2.5)),"OK","NOK"),IF(H2509&lt;$I$6,"OK","NOK")))))</f>
        <v xml:space="preserve"> </v>
      </c>
      <c r="M2509" s="40" t="str">
        <f>IF('Raw Data'!B2513=0," ",'MSA Analaysis'!AA2506 &amp; ".")</f>
        <v xml:space="preserve"> </v>
      </c>
    </row>
    <row r="2510" spans="1:13" x14ac:dyDescent="0.2">
      <c r="A2510" s="35" t="str">
        <f>IF('Raw Data'!B2514=0,"",'MSA Analaysis'!A2507)</f>
        <v/>
      </c>
      <c r="B2510" s="35" t="str">
        <f>IF('Raw Data'!B2514=0,"",'MSA Analaysis'!B2507)</f>
        <v/>
      </c>
      <c r="C2510" s="38" t="str">
        <f>IF('Raw Data'!B2514=0," ",'MSA Analaysis'!C2507)</f>
        <v xml:space="preserve"> </v>
      </c>
      <c r="D2510" s="38" t="str">
        <f>IF('Raw Data'!B2514=0," ",'MSA Analaysis'!D2507)</f>
        <v xml:space="preserve"> </v>
      </c>
      <c r="E2510" s="38" t="str">
        <f>IF('Raw Data'!B2514=0," ",'MSA Analaysis'!R2507)</f>
        <v xml:space="preserve"> </v>
      </c>
      <c r="F2510" s="38" t="str">
        <f>IF('Raw Data'!B2514=0," ",'MSA Analaysis'!T2507)</f>
        <v xml:space="preserve"> </v>
      </c>
      <c r="G2510" s="38" t="str">
        <f>IF('Raw Data'!B2514=0," ",'MSA Analaysis'!W2507)</f>
        <v xml:space="preserve"> </v>
      </c>
      <c r="H2510" s="39" t="str">
        <f>IF('Raw Data'!B2514=0," ",'MSA Analaysis'!X2507)</f>
        <v xml:space="preserve"> </v>
      </c>
      <c r="I2510" s="141" t="str">
        <f>IF('Raw Data'!B2514=0," ","No")</f>
        <v xml:space="preserve"> </v>
      </c>
      <c r="J2510" s="46" t="str">
        <f>IF('Raw Data'!B2514=0," ",IF($K$5="Yes",'MSA Analaysis'!Y2507,"ND"))</f>
        <v xml:space="preserve"> </v>
      </c>
      <c r="K2510" s="46" t="str">
        <f>IF('Raw Data'!B2514=0," ",IF($K$5="Yes",'MSA Analaysis'!Z2507,"ND"))</f>
        <v xml:space="preserve"> </v>
      </c>
      <c r="L2510" s="41" t="str">
        <f>IF('Raw Data'!B2514=0," ",IF(K2510="ND",IF(I2510="Yes",IF($K$5="Yes",IF(AND(H2510&lt;$I$7,J2510&gt;$K$7),"OK","NOK"),IF(H2510&lt;$I$7,"OK","NOK")),IF($K$5="Yes",IF(AND(H2510&lt;$I$6,J2510&gt;$K$7),"OK","NOK"),IF(H2510&lt;$I$6,"OK","NOK"))),IF(I2510="Yes",IF($K$5="Yes",IF(AND(H2510&lt;$I$7,OR(J2510&gt;$K$7,K2510&gt;2.5)),"OK","NOK"),IF(H2510&lt;$I$7,"OK","NOK")),IF($K$5="Yes",IF(AND(H2510&lt;$I$6,OR(J2510&gt;$K$7,K2510&gt;2.5)),"OK","NOK"),IF(H2510&lt;$I$6,"OK","NOK")))))</f>
        <v xml:space="preserve"> </v>
      </c>
      <c r="M2510" s="40" t="str">
        <f>IF('Raw Data'!B2514=0," ",'MSA Analaysis'!AA2507 &amp; ".")</f>
        <v xml:space="preserve"> </v>
      </c>
    </row>
    <row r="2511" spans="1:13" x14ac:dyDescent="0.2">
      <c r="A2511" s="35" t="str">
        <f>IF('Raw Data'!B2515=0,"",'MSA Analaysis'!A2508)</f>
        <v/>
      </c>
      <c r="B2511" s="35" t="str">
        <f>IF('Raw Data'!B2515=0,"",'MSA Analaysis'!B2508)</f>
        <v/>
      </c>
      <c r="C2511" s="38" t="str">
        <f>IF('Raw Data'!B2515=0," ",'MSA Analaysis'!C2508)</f>
        <v xml:space="preserve"> </v>
      </c>
      <c r="D2511" s="38" t="str">
        <f>IF('Raw Data'!B2515=0," ",'MSA Analaysis'!D2508)</f>
        <v xml:space="preserve"> </v>
      </c>
      <c r="E2511" s="38" t="str">
        <f>IF('Raw Data'!B2515=0," ",'MSA Analaysis'!R2508)</f>
        <v xml:space="preserve"> </v>
      </c>
      <c r="F2511" s="38" t="str">
        <f>IF('Raw Data'!B2515=0," ",'MSA Analaysis'!T2508)</f>
        <v xml:space="preserve"> </v>
      </c>
      <c r="G2511" s="38" t="str">
        <f>IF('Raw Data'!B2515=0," ",'MSA Analaysis'!W2508)</f>
        <v xml:space="preserve"> </v>
      </c>
      <c r="H2511" s="39" t="str">
        <f>IF('Raw Data'!B2515=0," ",'MSA Analaysis'!X2508)</f>
        <v xml:space="preserve"> </v>
      </c>
      <c r="I2511" s="141" t="str">
        <f>IF('Raw Data'!B2515=0," ","No")</f>
        <v xml:space="preserve"> </v>
      </c>
      <c r="J2511" s="46" t="str">
        <f>IF('Raw Data'!B2515=0," ",IF($K$5="Yes",'MSA Analaysis'!Y2508,"ND"))</f>
        <v xml:space="preserve"> </v>
      </c>
      <c r="K2511" s="46" t="str">
        <f>IF('Raw Data'!B2515=0," ",IF($K$5="Yes",'MSA Analaysis'!Z2508,"ND"))</f>
        <v xml:space="preserve"> </v>
      </c>
      <c r="L2511" s="41" t="str">
        <f>IF('Raw Data'!B2515=0," ",IF(K2511="ND",IF(I2511="Yes",IF($K$5="Yes",IF(AND(H2511&lt;$I$7,J2511&gt;$K$7),"OK","NOK"),IF(H2511&lt;$I$7,"OK","NOK")),IF($K$5="Yes",IF(AND(H2511&lt;$I$6,J2511&gt;$K$7),"OK","NOK"),IF(H2511&lt;$I$6,"OK","NOK"))),IF(I2511="Yes",IF($K$5="Yes",IF(AND(H2511&lt;$I$7,OR(J2511&gt;$K$7,K2511&gt;2.5)),"OK","NOK"),IF(H2511&lt;$I$7,"OK","NOK")),IF($K$5="Yes",IF(AND(H2511&lt;$I$6,OR(J2511&gt;$K$7,K2511&gt;2.5)),"OK","NOK"),IF(H2511&lt;$I$6,"OK","NOK")))))</f>
        <v xml:space="preserve"> </v>
      </c>
      <c r="M2511" s="40" t="str">
        <f>IF('Raw Data'!B2515=0," ",'MSA Analaysis'!AA2508 &amp; ".")</f>
        <v xml:space="preserve"> </v>
      </c>
    </row>
    <row r="2512" spans="1:13" x14ac:dyDescent="0.2">
      <c r="A2512" s="35" t="str">
        <f>IF('Raw Data'!B2516=0,"",'MSA Analaysis'!A2509)</f>
        <v/>
      </c>
      <c r="B2512" s="35" t="str">
        <f>IF('Raw Data'!B2516=0,"",'MSA Analaysis'!B2509)</f>
        <v/>
      </c>
      <c r="C2512" s="38" t="str">
        <f>IF('Raw Data'!B2516=0," ",'MSA Analaysis'!C2509)</f>
        <v xml:space="preserve"> </v>
      </c>
      <c r="D2512" s="38" t="str">
        <f>IF('Raw Data'!B2516=0," ",'MSA Analaysis'!D2509)</f>
        <v xml:space="preserve"> </v>
      </c>
      <c r="E2512" s="38" t="str">
        <f>IF('Raw Data'!B2516=0," ",'MSA Analaysis'!R2509)</f>
        <v xml:space="preserve"> </v>
      </c>
      <c r="F2512" s="38" t="str">
        <f>IF('Raw Data'!B2516=0," ",'MSA Analaysis'!T2509)</f>
        <v xml:space="preserve"> </v>
      </c>
      <c r="G2512" s="38" t="str">
        <f>IF('Raw Data'!B2516=0," ",'MSA Analaysis'!W2509)</f>
        <v xml:space="preserve"> </v>
      </c>
      <c r="H2512" s="39" t="str">
        <f>IF('Raw Data'!B2516=0," ",'MSA Analaysis'!X2509)</f>
        <v xml:space="preserve"> </v>
      </c>
      <c r="I2512" s="141" t="str">
        <f>IF('Raw Data'!B2516=0," ","No")</f>
        <v xml:space="preserve"> </v>
      </c>
      <c r="J2512" s="46" t="str">
        <f>IF('Raw Data'!B2516=0," ",IF($K$5="Yes",'MSA Analaysis'!Y2509,"ND"))</f>
        <v xml:space="preserve"> </v>
      </c>
      <c r="K2512" s="46" t="str">
        <f>IF('Raw Data'!B2516=0," ",IF($K$5="Yes",'MSA Analaysis'!Z2509,"ND"))</f>
        <v xml:space="preserve"> </v>
      </c>
      <c r="L2512" s="41" t="str">
        <f>IF('Raw Data'!B2516=0," ",IF(K2512="ND",IF(I2512="Yes",IF($K$5="Yes",IF(AND(H2512&lt;$I$7,J2512&gt;$K$7),"OK","NOK"),IF(H2512&lt;$I$7,"OK","NOK")),IF($K$5="Yes",IF(AND(H2512&lt;$I$6,J2512&gt;$K$7),"OK","NOK"),IF(H2512&lt;$I$6,"OK","NOK"))),IF(I2512="Yes",IF($K$5="Yes",IF(AND(H2512&lt;$I$7,OR(J2512&gt;$K$7,K2512&gt;2.5)),"OK","NOK"),IF(H2512&lt;$I$7,"OK","NOK")),IF($K$5="Yes",IF(AND(H2512&lt;$I$6,OR(J2512&gt;$K$7,K2512&gt;2.5)),"OK","NOK"),IF(H2512&lt;$I$6,"OK","NOK")))))</f>
        <v xml:space="preserve"> </v>
      </c>
      <c r="M2512" s="40" t="str">
        <f>IF('Raw Data'!B2516=0," ",'MSA Analaysis'!AA2509 &amp; ".")</f>
        <v xml:space="preserve"> </v>
      </c>
    </row>
    <row r="2513" spans="1:13" x14ac:dyDescent="0.2">
      <c r="A2513" s="35" t="str">
        <f>IF('Raw Data'!B2517=0,"",'MSA Analaysis'!A2510)</f>
        <v/>
      </c>
      <c r="B2513" s="35" t="str">
        <f>IF('Raw Data'!B2517=0,"",'MSA Analaysis'!B2510)</f>
        <v/>
      </c>
      <c r="C2513" s="38" t="str">
        <f>IF('Raw Data'!B2517=0," ",'MSA Analaysis'!C2510)</f>
        <v xml:space="preserve"> </v>
      </c>
      <c r="D2513" s="38" t="str">
        <f>IF('Raw Data'!B2517=0," ",'MSA Analaysis'!D2510)</f>
        <v xml:space="preserve"> </v>
      </c>
      <c r="E2513" s="38" t="str">
        <f>IF('Raw Data'!B2517=0," ",'MSA Analaysis'!R2510)</f>
        <v xml:space="preserve"> </v>
      </c>
      <c r="F2513" s="38" t="str">
        <f>IF('Raw Data'!B2517=0," ",'MSA Analaysis'!T2510)</f>
        <v xml:space="preserve"> </v>
      </c>
      <c r="G2513" s="38" t="str">
        <f>IF('Raw Data'!B2517=0," ",'MSA Analaysis'!W2510)</f>
        <v xml:space="preserve"> </v>
      </c>
      <c r="H2513" s="39" t="str">
        <f>IF('Raw Data'!B2517=0," ",'MSA Analaysis'!X2510)</f>
        <v xml:space="preserve"> </v>
      </c>
      <c r="I2513" s="141" t="str">
        <f>IF('Raw Data'!B2517=0," ","No")</f>
        <v xml:space="preserve"> </v>
      </c>
      <c r="J2513" s="46" t="str">
        <f>IF('Raw Data'!B2517=0," ",IF($K$5="Yes",'MSA Analaysis'!Y2510,"ND"))</f>
        <v xml:space="preserve"> </v>
      </c>
      <c r="K2513" s="46" t="str">
        <f>IF('Raw Data'!B2517=0," ",IF($K$5="Yes",'MSA Analaysis'!Z2510,"ND"))</f>
        <v xml:space="preserve"> </v>
      </c>
      <c r="L2513" s="41" t="str">
        <f>IF('Raw Data'!B2517=0," ",IF(K2513="ND",IF(I2513="Yes",IF($K$5="Yes",IF(AND(H2513&lt;$I$7,J2513&gt;$K$7),"OK","NOK"),IF(H2513&lt;$I$7,"OK","NOK")),IF($K$5="Yes",IF(AND(H2513&lt;$I$6,J2513&gt;$K$7),"OK","NOK"),IF(H2513&lt;$I$6,"OK","NOK"))),IF(I2513="Yes",IF($K$5="Yes",IF(AND(H2513&lt;$I$7,OR(J2513&gt;$K$7,K2513&gt;2.5)),"OK","NOK"),IF(H2513&lt;$I$7,"OK","NOK")),IF($K$5="Yes",IF(AND(H2513&lt;$I$6,OR(J2513&gt;$K$7,K2513&gt;2.5)),"OK","NOK"),IF(H2513&lt;$I$6,"OK","NOK")))))</f>
        <v xml:space="preserve"> </v>
      </c>
      <c r="M2513" s="40" t="str">
        <f>IF('Raw Data'!B2517=0," ",'MSA Analaysis'!AA2510 &amp; ".")</f>
        <v xml:space="preserve"> </v>
      </c>
    </row>
    <row r="2514" spans="1:13" x14ac:dyDescent="0.2">
      <c r="A2514" s="35" t="str">
        <f>IF('Raw Data'!B2518=0,"",'MSA Analaysis'!A2511)</f>
        <v/>
      </c>
      <c r="B2514" s="35" t="str">
        <f>IF('Raw Data'!B2518=0,"",'MSA Analaysis'!B2511)</f>
        <v/>
      </c>
      <c r="C2514" s="38" t="str">
        <f>IF('Raw Data'!B2518=0," ",'MSA Analaysis'!C2511)</f>
        <v xml:space="preserve"> </v>
      </c>
      <c r="D2514" s="38" t="str">
        <f>IF('Raw Data'!B2518=0," ",'MSA Analaysis'!D2511)</f>
        <v xml:space="preserve"> </v>
      </c>
      <c r="E2514" s="38" t="str">
        <f>IF('Raw Data'!B2518=0," ",'MSA Analaysis'!R2511)</f>
        <v xml:space="preserve"> </v>
      </c>
      <c r="F2514" s="38" t="str">
        <f>IF('Raw Data'!B2518=0," ",'MSA Analaysis'!T2511)</f>
        <v xml:space="preserve"> </v>
      </c>
      <c r="G2514" s="38" t="str">
        <f>IF('Raw Data'!B2518=0," ",'MSA Analaysis'!W2511)</f>
        <v xml:space="preserve"> </v>
      </c>
      <c r="H2514" s="39" t="str">
        <f>IF('Raw Data'!B2518=0," ",'MSA Analaysis'!X2511)</f>
        <v xml:space="preserve"> </v>
      </c>
      <c r="I2514" s="141" t="str">
        <f>IF('Raw Data'!B2518=0," ","No")</f>
        <v xml:space="preserve"> </v>
      </c>
      <c r="J2514" s="46" t="str">
        <f>IF('Raw Data'!B2518=0," ",IF($K$5="Yes",'MSA Analaysis'!Y2511,"ND"))</f>
        <v xml:space="preserve"> </v>
      </c>
      <c r="K2514" s="46" t="str">
        <f>IF('Raw Data'!B2518=0," ",IF($K$5="Yes",'MSA Analaysis'!Z2511,"ND"))</f>
        <v xml:space="preserve"> </v>
      </c>
      <c r="L2514" s="41" t="str">
        <f>IF('Raw Data'!B2518=0," ",IF(K2514="ND",IF(I2514="Yes",IF($K$5="Yes",IF(AND(H2514&lt;$I$7,J2514&gt;$K$7),"OK","NOK"),IF(H2514&lt;$I$7,"OK","NOK")),IF($K$5="Yes",IF(AND(H2514&lt;$I$6,J2514&gt;$K$7),"OK","NOK"),IF(H2514&lt;$I$6,"OK","NOK"))),IF(I2514="Yes",IF($K$5="Yes",IF(AND(H2514&lt;$I$7,OR(J2514&gt;$K$7,K2514&gt;2.5)),"OK","NOK"),IF(H2514&lt;$I$7,"OK","NOK")),IF($K$5="Yes",IF(AND(H2514&lt;$I$6,OR(J2514&gt;$K$7,K2514&gt;2.5)),"OK","NOK"),IF(H2514&lt;$I$6,"OK","NOK")))))</f>
        <v xml:space="preserve"> </v>
      </c>
      <c r="M2514" s="40" t="str">
        <f>IF('Raw Data'!B2518=0," ",'MSA Analaysis'!AA2511 &amp; ".")</f>
        <v xml:space="preserve"> </v>
      </c>
    </row>
    <row r="2515" spans="1:13" x14ac:dyDescent="0.2">
      <c r="A2515" s="35" t="str">
        <f>IF('Raw Data'!B2519=0,"",'MSA Analaysis'!A2512)</f>
        <v/>
      </c>
      <c r="B2515" s="35" t="str">
        <f>IF('Raw Data'!B2519=0,"",'MSA Analaysis'!B2512)</f>
        <v/>
      </c>
      <c r="C2515" s="38" t="str">
        <f>IF('Raw Data'!B2519=0," ",'MSA Analaysis'!C2512)</f>
        <v xml:space="preserve"> </v>
      </c>
      <c r="D2515" s="38" t="str">
        <f>IF('Raw Data'!B2519=0," ",'MSA Analaysis'!D2512)</f>
        <v xml:space="preserve"> </v>
      </c>
      <c r="E2515" s="38" t="str">
        <f>IF('Raw Data'!B2519=0," ",'MSA Analaysis'!R2512)</f>
        <v xml:space="preserve"> </v>
      </c>
      <c r="F2515" s="38" t="str">
        <f>IF('Raw Data'!B2519=0," ",'MSA Analaysis'!T2512)</f>
        <v xml:space="preserve"> </v>
      </c>
      <c r="G2515" s="38" t="str">
        <f>IF('Raw Data'!B2519=0," ",'MSA Analaysis'!W2512)</f>
        <v xml:space="preserve"> </v>
      </c>
      <c r="H2515" s="39" t="str">
        <f>IF('Raw Data'!B2519=0," ",'MSA Analaysis'!X2512)</f>
        <v xml:space="preserve"> </v>
      </c>
      <c r="I2515" s="141" t="str">
        <f>IF('Raw Data'!B2519=0," ","No")</f>
        <v xml:space="preserve"> </v>
      </c>
      <c r="J2515" s="46" t="str">
        <f>IF('Raw Data'!B2519=0," ",IF($K$5="Yes",'MSA Analaysis'!Y2512,"ND"))</f>
        <v xml:space="preserve"> </v>
      </c>
      <c r="K2515" s="46" t="str">
        <f>IF('Raw Data'!B2519=0," ",IF($K$5="Yes",'MSA Analaysis'!Z2512,"ND"))</f>
        <v xml:space="preserve"> </v>
      </c>
      <c r="L2515" s="41" t="str">
        <f>IF('Raw Data'!B2519=0," ",IF(K2515="ND",IF(I2515="Yes",IF($K$5="Yes",IF(AND(H2515&lt;$I$7,J2515&gt;$K$7),"OK","NOK"),IF(H2515&lt;$I$7,"OK","NOK")),IF($K$5="Yes",IF(AND(H2515&lt;$I$6,J2515&gt;$K$7),"OK","NOK"),IF(H2515&lt;$I$6,"OK","NOK"))),IF(I2515="Yes",IF($K$5="Yes",IF(AND(H2515&lt;$I$7,OR(J2515&gt;$K$7,K2515&gt;2.5)),"OK","NOK"),IF(H2515&lt;$I$7,"OK","NOK")),IF($K$5="Yes",IF(AND(H2515&lt;$I$6,OR(J2515&gt;$K$7,K2515&gt;2.5)),"OK","NOK"),IF(H2515&lt;$I$6,"OK","NOK")))))</f>
        <v xml:space="preserve"> </v>
      </c>
      <c r="M2515" s="40" t="str">
        <f>IF('Raw Data'!B2519=0," ",'MSA Analaysis'!AA2512 &amp; ".")</f>
        <v xml:space="preserve"> </v>
      </c>
    </row>
    <row r="2516" spans="1:13" x14ac:dyDescent="0.2">
      <c r="A2516" s="35" t="str">
        <f>IF('Raw Data'!B2520=0,"",'MSA Analaysis'!A2513)</f>
        <v/>
      </c>
      <c r="B2516" s="35" t="str">
        <f>IF('Raw Data'!B2520=0,"",'MSA Analaysis'!B2513)</f>
        <v/>
      </c>
      <c r="C2516" s="38" t="str">
        <f>IF('Raw Data'!B2520=0," ",'MSA Analaysis'!C2513)</f>
        <v xml:space="preserve"> </v>
      </c>
      <c r="D2516" s="38" t="str">
        <f>IF('Raw Data'!B2520=0," ",'MSA Analaysis'!D2513)</f>
        <v xml:space="preserve"> </v>
      </c>
      <c r="E2516" s="38" t="str">
        <f>IF('Raw Data'!B2520=0," ",'MSA Analaysis'!R2513)</f>
        <v xml:space="preserve"> </v>
      </c>
      <c r="F2516" s="38" t="str">
        <f>IF('Raw Data'!B2520=0," ",'MSA Analaysis'!T2513)</f>
        <v xml:space="preserve"> </v>
      </c>
      <c r="G2516" s="38" t="str">
        <f>IF('Raw Data'!B2520=0," ",'MSA Analaysis'!W2513)</f>
        <v xml:space="preserve"> </v>
      </c>
      <c r="H2516" s="39" t="str">
        <f>IF('Raw Data'!B2520=0," ",'MSA Analaysis'!X2513)</f>
        <v xml:space="preserve"> </v>
      </c>
      <c r="I2516" s="141" t="str">
        <f>IF('Raw Data'!B2520=0," ","No")</f>
        <v xml:space="preserve"> </v>
      </c>
      <c r="J2516" s="46" t="str">
        <f>IF('Raw Data'!B2520=0," ",IF($K$5="Yes",'MSA Analaysis'!Y2513,"ND"))</f>
        <v xml:space="preserve"> </v>
      </c>
      <c r="K2516" s="46" t="str">
        <f>IF('Raw Data'!B2520=0," ",IF($K$5="Yes",'MSA Analaysis'!Z2513,"ND"))</f>
        <v xml:space="preserve"> </v>
      </c>
      <c r="L2516" s="41" t="str">
        <f>IF('Raw Data'!B2520=0," ",IF(K2516="ND",IF(I2516="Yes",IF($K$5="Yes",IF(AND(H2516&lt;$I$7,J2516&gt;$K$7),"OK","NOK"),IF(H2516&lt;$I$7,"OK","NOK")),IF($K$5="Yes",IF(AND(H2516&lt;$I$6,J2516&gt;$K$7),"OK","NOK"),IF(H2516&lt;$I$6,"OK","NOK"))),IF(I2516="Yes",IF($K$5="Yes",IF(AND(H2516&lt;$I$7,OR(J2516&gt;$K$7,K2516&gt;2.5)),"OK","NOK"),IF(H2516&lt;$I$7,"OK","NOK")),IF($K$5="Yes",IF(AND(H2516&lt;$I$6,OR(J2516&gt;$K$7,K2516&gt;2.5)),"OK","NOK"),IF(H2516&lt;$I$6,"OK","NOK")))))</f>
        <v xml:space="preserve"> </v>
      </c>
      <c r="M2516" s="40" t="str">
        <f>IF('Raw Data'!B2520=0," ",'MSA Analaysis'!AA2513 &amp; ".")</f>
        <v xml:space="preserve"> </v>
      </c>
    </row>
    <row r="2517" spans="1:13" x14ac:dyDescent="0.2">
      <c r="A2517" s="35" t="str">
        <f>IF('Raw Data'!B2521=0,"",'MSA Analaysis'!A2514)</f>
        <v/>
      </c>
      <c r="B2517" s="35" t="str">
        <f>IF('Raw Data'!B2521=0,"",'MSA Analaysis'!B2514)</f>
        <v/>
      </c>
      <c r="C2517" s="38" t="str">
        <f>IF('Raw Data'!B2521=0," ",'MSA Analaysis'!C2514)</f>
        <v xml:space="preserve"> </v>
      </c>
      <c r="D2517" s="38" t="str">
        <f>IF('Raw Data'!B2521=0," ",'MSA Analaysis'!D2514)</f>
        <v xml:space="preserve"> </v>
      </c>
      <c r="E2517" s="38" t="str">
        <f>IF('Raw Data'!B2521=0," ",'MSA Analaysis'!R2514)</f>
        <v xml:space="preserve"> </v>
      </c>
      <c r="F2517" s="38" t="str">
        <f>IF('Raw Data'!B2521=0," ",'MSA Analaysis'!T2514)</f>
        <v xml:space="preserve"> </v>
      </c>
      <c r="G2517" s="38" t="str">
        <f>IF('Raw Data'!B2521=0," ",'MSA Analaysis'!W2514)</f>
        <v xml:space="preserve"> </v>
      </c>
      <c r="H2517" s="39" t="str">
        <f>IF('Raw Data'!B2521=0," ",'MSA Analaysis'!X2514)</f>
        <v xml:space="preserve"> </v>
      </c>
      <c r="I2517" s="141" t="str">
        <f>IF('Raw Data'!B2521=0," ","No")</f>
        <v xml:space="preserve"> </v>
      </c>
      <c r="J2517" s="46" t="str">
        <f>IF('Raw Data'!B2521=0," ",IF($K$5="Yes",'MSA Analaysis'!Y2514,"ND"))</f>
        <v xml:space="preserve"> </v>
      </c>
      <c r="K2517" s="46" t="str">
        <f>IF('Raw Data'!B2521=0," ",IF($K$5="Yes",'MSA Analaysis'!Z2514,"ND"))</f>
        <v xml:space="preserve"> </v>
      </c>
      <c r="L2517" s="41" t="str">
        <f>IF('Raw Data'!B2521=0," ",IF(K2517="ND",IF(I2517="Yes",IF($K$5="Yes",IF(AND(H2517&lt;$I$7,J2517&gt;$K$7),"OK","NOK"),IF(H2517&lt;$I$7,"OK","NOK")),IF($K$5="Yes",IF(AND(H2517&lt;$I$6,J2517&gt;$K$7),"OK","NOK"),IF(H2517&lt;$I$6,"OK","NOK"))),IF(I2517="Yes",IF($K$5="Yes",IF(AND(H2517&lt;$I$7,OR(J2517&gt;$K$7,K2517&gt;2.5)),"OK","NOK"),IF(H2517&lt;$I$7,"OK","NOK")),IF($K$5="Yes",IF(AND(H2517&lt;$I$6,OR(J2517&gt;$K$7,K2517&gt;2.5)),"OK","NOK"),IF(H2517&lt;$I$6,"OK","NOK")))))</f>
        <v xml:space="preserve"> </v>
      </c>
      <c r="M2517" s="40" t="str">
        <f>IF('Raw Data'!B2521=0," ",'MSA Analaysis'!AA2514 &amp; ".")</f>
        <v xml:space="preserve"> </v>
      </c>
    </row>
    <row r="2518" spans="1:13" x14ac:dyDescent="0.2">
      <c r="A2518" s="35" t="str">
        <f>IF('Raw Data'!B2522=0,"",'MSA Analaysis'!A2515)</f>
        <v/>
      </c>
      <c r="B2518" s="35" t="str">
        <f>IF('Raw Data'!B2522=0,"",'MSA Analaysis'!B2515)</f>
        <v/>
      </c>
      <c r="C2518" s="38" t="str">
        <f>IF('Raw Data'!B2522=0," ",'MSA Analaysis'!C2515)</f>
        <v xml:space="preserve"> </v>
      </c>
      <c r="D2518" s="38" t="str">
        <f>IF('Raw Data'!B2522=0," ",'MSA Analaysis'!D2515)</f>
        <v xml:space="preserve"> </v>
      </c>
      <c r="E2518" s="38" t="str">
        <f>IF('Raw Data'!B2522=0," ",'MSA Analaysis'!R2515)</f>
        <v xml:space="preserve"> </v>
      </c>
      <c r="F2518" s="38" t="str">
        <f>IF('Raw Data'!B2522=0," ",'MSA Analaysis'!T2515)</f>
        <v xml:space="preserve"> </v>
      </c>
      <c r="G2518" s="38" t="str">
        <f>IF('Raw Data'!B2522=0," ",'MSA Analaysis'!W2515)</f>
        <v xml:space="preserve"> </v>
      </c>
      <c r="H2518" s="39" t="str">
        <f>IF('Raw Data'!B2522=0," ",'MSA Analaysis'!X2515)</f>
        <v xml:space="preserve"> </v>
      </c>
      <c r="I2518" s="141" t="str">
        <f>IF('Raw Data'!B2522=0," ","No")</f>
        <v xml:space="preserve"> </v>
      </c>
      <c r="J2518" s="46" t="str">
        <f>IF('Raw Data'!B2522=0," ",IF($K$5="Yes",'MSA Analaysis'!Y2515,"ND"))</f>
        <v xml:space="preserve"> </v>
      </c>
      <c r="K2518" s="46" t="str">
        <f>IF('Raw Data'!B2522=0," ",IF($K$5="Yes",'MSA Analaysis'!Z2515,"ND"))</f>
        <v xml:space="preserve"> </v>
      </c>
      <c r="L2518" s="41" t="str">
        <f>IF('Raw Data'!B2522=0," ",IF(K2518="ND",IF(I2518="Yes",IF($K$5="Yes",IF(AND(H2518&lt;$I$7,J2518&gt;$K$7),"OK","NOK"),IF(H2518&lt;$I$7,"OK","NOK")),IF($K$5="Yes",IF(AND(H2518&lt;$I$6,J2518&gt;$K$7),"OK","NOK"),IF(H2518&lt;$I$6,"OK","NOK"))),IF(I2518="Yes",IF($K$5="Yes",IF(AND(H2518&lt;$I$7,OR(J2518&gt;$K$7,K2518&gt;2.5)),"OK","NOK"),IF(H2518&lt;$I$7,"OK","NOK")),IF($K$5="Yes",IF(AND(H2518&lt;$I$6,OR(J2518&gt;$K$7,K2518&gt;2.5)),"OK","NOK"),IF(H2518&lt;$I$6,"OK","NOK")))))</f>
        <v xml:space="preserve"> </v>
      </c>
      <c r="M2518" s="40" t="str">
        <f>IF('Raw Data'!B2522=0," ",'MSA Analaysis'!AA2515 &amp; ".")</f>
        <v xml:space="preserve"> </v>
      </c>
    </row>
    <row r="2519" spans="1:13" x14ac:dyDescent="0.2">
      <c r="A2519" s="35" t="str">
        <f>IF('Raw Data'!B2523=0,"",'MSA Analaysis'!A2516)</f>
        <v/>
      </c>
      <c r="B2519" s="35" t="str">
        <f>IF('Raw Data'!B2523=0,"",'MSA Analaysis'!B2516)</f>
        <v/>
      </c>
      <c r="C2519" s="38" t="str">
        <f>IF('Raw Data'!B2523=0," ",'MSA Analaysis'!C2516)</f>
        <v xml:space="preserve"> </v>
      </c>
      <c r="D2519" s="38" t="str">
        <f>IF('Raw Data'!B2523=0," ",'MSA Analaysis'!D2516)</f>
        <v xml:space="preserve"> </v>
      </c>
      <c r="E2519" s="38" t="str">
        <f>IF('Raw Data'!B2523=0," ",'MSA Analaysis'!R2516)</f>
        <v xml:space="preserve"> </v>
      </c>
      <c r="F2519" s="38" t="str">
        <f>IF('Raw Data'!B2523=0," ",'MSA Analaysis'!T2516)</f>
        <v xml:space="preserve"> </v>
      </c>
      <c r="G2519" s="38" t="str">
        <f>IF('Raw Data'!B2523=0," ",'MSA Analaysis'!W2516)</f>
        <v xml:space="preserve"> </v>
      </c>
      <c r="H2519" s="39" t="str">
        <f>IF('Raw Data'!B2523=0," ",'MSA Analaysis'!X2516)</f>
        <v xml:space="preserve"> </v>
      </c>
      <c r="I2519" s="141" t="str">
        <f>IF('Raw Data'!B2523=0," ","No")</f>
        <v xml:space="preserve"> </v>
      </c>
      <c r="J2519" s="46" t="str">
        <f>IF('Raw Data'!B2523=0," ",IF($K$5="Yes",'MSA Analaysis'!Y2516,"ND"))</f>
        <v xml:space="preserve"> </v>
      </c>
      <c r="K2519" s="46" t="str">
        <f>IF('Raw Data'!B2523=0," ",IF($K$5="Yes",'MSA Analaysis'!Z2516,"ND"))</f>
        <v xml:space="preserve"> </v>
      </c>
      <c r="L2519" s="41" t="str">
        <f>IF('Raw Data'!B2523=0," ",IF(K2519="ND",IF(I2519="Yes",IF($K$5="Yes",IF(AND(H2519&lt;$I$7,J2519&gt;$K$7),"OK","NOK"),IF(H2519&lt;$I$7,"OK","NOK")),IF($K$5="Yes",IF(AND(H2519&lt;$I$6,J2519&gt;$K$7),"OK","NOK"),IF(H2519&lt;$I$6,"OK","NOK"))),IF(I2519="Yes",IF($K$5="Yes",IF(AND(H2519&lt;$I$7,OR(J2519&gt;$K$7,K2519&gt;2.5)),"OK","NOK"),IF(H2519&lt;$I$7,"OK","NOK")),IF($K$5="Yes",IF(AND(H2519&lt;$I$6,OR(J2519&gt;$K$7,K2519&gt;2.5)),"OK","NOK"),IF(H2519&lt;$I$6,"OK","NOK")))))</f>
        <v xml:space="preserve"> </v>
      </c>
      <c r="M2519" s="40" t="str">
        <f>IF('Raw Data'!B2523=0," ",'MSA Analaysis'!AA2516 &amp; ".")</f>
        <v xml:space="preserve"> </v>
      </c>
    </row>
    <row r="2520" spans="1:13" x14ac:dyDescent="0.2">
      <c r="A2520" s="35" t="str">
        <f>IF('Raw Data'!B2524=0,"",'MSA Analaysis'!A2517)</f>
        <v/>
      </c>
      <c r="B2520" s="35" t="str">
        <f>IF('Raw Data'!B2524=0,"",'MSA Analaysis'!B2517)</f>
        <v/>
      </c>
      <c r="C2520" s="38" t="str">
        <f>IF('Raw Data'!B2524=0," ",'MSA Analaysis'!C2517)</f>
        <v xml:space="preserve"> </v>
      </c>
      <c r="D2520" s="38" t="str">
        <f>IF('Raw Data'!B2524=0," ",'MSA Analaysis'!D2517)</f>
        <v xml:space="preserve"> </v>
      </c>
      <c r="E2520" s="38" t="str">
        <f>IF('Raw Data'!B2524=0," ",'MSA Analaysis'!R2517)</f>
        <v xml:space="preserve"> </v>
      </c>
      <c r="F2520" s="38" t="str">
        <f>IF('Raw Data'!B2524=0," ",'MSA Analaysis'!T2517)</f>
        <v xml:space="preserve"> </v>
      </c>
      <c r="G2520" s="38" t="str">
        <f>IF('Raw Data'!B2524=0," ",'MSA Analaysis'!W2517)</f>
        <v xml:space="preserve"> </v>
      </c>
      <c r="H2520" s="39" t="str">
        <f>IF('Raw Data'!B2524=0," ",'MSA Analaysis'!X2517)</f>
        <v xml:space="preserve"> </v>
      </c>
      <c r="I2520" s="141" t="str">
        <f>IF('Raw Data'!B2524=0," ","No")</f>
        <v xml:space="preserve"> </v>
      </c>
      <c r="J2520" s="46" t="str">
        <f>IF('Raw Data'!B2524=0," ",IF($K$5="Yes",'MSA Analaysis'!Y2517,"ND"))</f>
        <v xml:space="preserve"> </v>
      </c>
      <c r="K2520" s="46" t="str">
        <f>IF('Raw Data'!B2524=0," ",IF($K$5="Yes",'MSA Analaysis'!Z2517,"ND"))</f>
        <v xml:space="preserve"> </v>
      </c>
      <c r="L2520" s="41" t="str">
        <f>IF('Raw Data'!B2524=0," ",IF(K2520="ND",IF(I2520="Yes",IF($K$5="Yes",IF(AND(H2520&lt;$I$7,J2520&gt;$K$7),"OK","NOK"),IF(H2520&lt;$I$7,"OK","NOK")),IF($K$5="Yes",IF(AND(H2520&lt;$I$6,J2520&gt;$K$7),"OK","NOK"),IF(H2520&lt;$I$6,"OK","NOK"))),IF(I2520="Yes",IF($K$5="Yes",IF(AND(H2520&lt;$I$7,OR(J2520&gt;$K$7,K2520&gt;2.5)),"OK","NOK"),IF(H2520&lt;$I$7,"OK","NOK")),IF($K$5="Yes",IF(AND(H2520&lt;$I$6,OR(J2520&gt;$K$7,K2520&gt;2.5)),"OK","NOK"),IF(H2520&lt;$I$6,"OK","NOK")))))</f>
        <v xml:space="preserve"> </v>
      </c>
      <c r="M2520" s="40" t="str">
        <f>IF('Raw Data'!B2524=0," ",'MSA Analaysis'!AA2517 &amp; ".")</f>
        <v xml:space="preserve"> </v>
      </c>
    </row>
    <row r="2521" spans="1:13" x14ac:dyDescent="0.2">
      <c r="A2521" s="35" t="str">
        <f>IF('Raw Data'!B2525=0,"",'MSA Analaysis'!A2518)</f>
        <v/>
      </c>
      <c r="B2521" s="35" t="str">
        <f>IF('Raw Data'!B2525=0,"",'MSA Analaysis'!B2518)</f>
        <v/>
      </c>
      <c r="C2521" s="38" t="str">
        <f>IF('Raw Data'!B2525=0," ",'MSA Analaysis'!C2518)</f>
        <v xml:space="preserve"> </v>
      </c>
      <c r="D2521" s="38" t="str">
        <f>IF('Raw Data'!B2525=0," ",'MSA Analaysis'!D2518)</f>
        <v xml:space="preserve"> </v>
      </c>
      <c r="E2521" s="38" t="str">
        <f>IF('Raw Data'!B2525=0," ",'MSA Analaysis'!R2518)</f>
        <v xml:space="preserve"> </v>
      </c>
      <c r="F2521" s="38" t="str">
        <f>IF('Raw Data'!B2525=0," ",'MSA Analaysis'!T2518)</f>
        <v xml:space="preserve"> </v>
      </c>
      <c r="G2521" s="38" t="str">
        <f>IF('Raw Data'!B2525=0," ",'MSA Analaysis'!W2518)</f>
        <v xml:space="preserve"> </v>
      </c>
      <c r="H2521" s="39" t="str">
        <f>IF('Raw Data'!B2525=0," ",'MSA Analaysis'!X2518)</f>
        <v xml:space="preserve"> </v>
      </c>
      <c r="I2521" s="141" t="str">
        <f>IF('Raw Data'!B2525=0," ","No")</f>
        <v xml:space="preserve"> </v>
      </c>
      <c r="J2521" s="46" t="str">
        <f>IF('Raw Data'!B2525=0," ",IF($K$5="Yes",'MSA Analaysis'!Y2518,"ND"))</f>
        <v xml:space="preserve"> </v>
      </c>
      <c r="K2521" s="46" t="str">
        <f>IF('Raw Data'!B2525=0," ",IF($K$5="Yes",'MSA Analaysis'!Z2518,"ND"))</f>
        <v xml:space="preserve"> </v>
      </c>
      <c r="L2521" s="41" t="str">
        <f>IF('Raw Data'!B2525=0," ",IF(K2521="ND",IF(I2521="Yes",IF($K$5="Yes",IF(AND(H2521&lt;$I$7,J2521&gt;$K$7),"OK","NOK"),IF(H2521&lt;$I$7,"OK","NOK")),IF($K$5="Yes",IF(AND(H2521&lt;$I$6,J2521&gt;$K$7),"OK","NOK"),IF(H2521&lt;$I$6,"OK","NOK"))),IF(I2521="Yes",IF($K$5="Yes",IF(AND(H2521&lt;$I$7,OR(J2521&gt;$K$7,K2521&gt;2.5)),"OK","NOK"),IF(H2521&lt;$I$7,"OK","NOK")),IF($K$5="Yes",IF(AND(H2521&lt;$I$6,OR(J2521&gt;$K$7,K2521&gt;2.5)),"OK","NOK"),IF(H2521&lt;$I$6,"OK","NOK")))))</f>
        <v xml:space="preserve"> </v>
      </c>
      <c r="M2521" s="40" t="str">
        <f>IF('Raw Data'!B2525=0," ",'MSA Analaysis'!AA2518 &amp; ".")</f>
        <v xml:space="preserve"> </v>
      </c>
    </row>
    <row r="2522" spans="1:13" x14ac:dyDescent="0.2">
      <c r="A2522" s="35" t="str">
        <f>IF('Raw Data'!B2526=0,"",'MSA Analaysis'!A2519)</f>
        <v/>
      </c>
      <c r="B2522" s="35" t="str">
        <f>IF('Raw Data'!B2526=0,"",'MSA Analaysis'!B2519)</f>
        <v/>
      </c>
      <c r="C2522" s="38" t="str">
        <f>IF('Raw Data'!B2526=0," ",'MSA Analaysis'!C2519)</f>
        <v xml:space="preserve"> </v>
      </c>
      <c r="D2522" s="38" t="str">
        <f>IF('Raw Data'!B2526=0," ",'MSA Analaysis'!D2519)</f>
        <v xml:space="preserve"> </v>
      </c>
      <c r="E2522" s="38" t="str">
        <f>IF('Raw Data'!B2526=0," ",'MSA Analaysis'!R2519)</f>
        <v xml:space="preserve"> </v>
      </c>
      <c r="F2522" s="38" t="str">
        <f>IF('Raw Data'!B2526=0," ",'MSA Analaysis'!T2519)</f>
        <v xml:space="preserve"> </v>
      </c>
      <c r="G2522" s="38" t="str">
        <f>IF('Raw Data'!B2526=0," ",'MSA Analaysis'!W2519)</f>
        <v xml:space="preserve"> </v>
      </c>
      <c r="H2522" s="39" t="str">
        <f>IF('Raw Data'!B2526=0," ",'MSA Analaysis'!X2519)</f>
        <v xml:space="preserve"> </v>
      </c>
      <c r="I2522" s="141" t="str">
        <f>IF('Raw Data'!B2526=0," ","No")</f>
        <v xml:space="preserve"> </v>
      </c>
      <c r="J2522" s="46" t="str">
        <f>IF('Raw Data'!B2526=0," ",IF($K$5="Yes",'MSA Analaysis'!Y2519,"ND"))</f>
        <v xml:space="preserve"> </v>
      </c>
      <c r="K2522" s="46" t="str">
        <f>IF('Raw Data'!B2526=0," ",IF($K$5="Yes",'MSA Analaysis'!Z2519,"ND"))</f>
        <v xml:space="preserve"> </v>
      </c>
      <c r="L2522" s="41" t="str">
        <f>IF('Raw Data'!B2526=0," ",IF(K2522="ND",IF(I2522="Yes",IF($K$5="Yes",IF(AND(H2522&lt;$I$7,J2522&gt;$K$7),"OK","NOK"),IF(H2522&lt;$I$7,"OK","NOK")),IF($K$5="Yes",IF(AND(H2522&lt;$I$6,J2522&gt;$K$7),"OK","NOK"),IF(H2522&lt;$I$6,"OK","NOK"))),IF(I2522="Yes",IF($K$5="Yes",IF(AND(H2522&lt;$I$7,OR(J2522&gt;$K$7,K2522&gt;2.5)),"OK","NOK"),IF(H2522&lt;$I$7,"OK","NOK")),IF($K$5="Yes",IF(AND(H2522&lt;$I$6,OR(J2522&gt;$K$7,K2522&gt;2.5)),"OK","NOK"),IF(H2522&lt;$I$6,"OK","NOK")))))</f>
        <v xml:space="preserve"> </v>
      </c>
      <c r="M2522" s="40" t="str">
        <f>IF('Raw Data'!B2526=0," ",'MSA Analaysis'!AA2519 &amp; ".")</f>
        <v xml:space="preserve"> </v>
      </c>
    </row>
    <row r="2523" spans="1:13" x14ac:dyDescent="0.2">
      <c r="A2523" s="35" t="str">
        <f>IF('Raw Data'!B2527=0,"",'MSA Analaysis'!A2520)</f>
        <v/>
      </c>
      <c r="B2523" s="35" t="str">
        <f>IF('Raw Data'!B2527=0,"",'MSA Analaysis'!B2520)</f>
        <v/>
      </c>
      <c r="C2523" s="38" t="str">
        <f>IF('Raw Data'!B2527=0," ",'MSA Analaysis'!C2520)</f>
        <v xml:space="preserve"> </v>
      </c>
      <c r="D2523" s="38" t="str">
        <f>IF('Raw Data'!B2527=0," ",'MSA Analaysis'!D2520)</f>
        <v xml:space="preserve"> </v>
      </c>
      <c r="E2523" s="38" t="str">
        <f>IF('Raw Data'!B2527=0," ",'MSA Analaysis'!R2520)</f>
        <v xml:space="preserve"> </v>
      </c>
      <c r="F2523" s="38" t="str">
        <f>IF('Raw Data'!B2527=0," ",'MSA Analaysis'!T2520)</f>
        <v xml:space="preserve"> </v>
      </c>
      <c r="G2523" s="38" t="str">
        <f>IF('Raw Data'!B2527=0," ",'MSA Analaysis'!W2520)</f>
        <v xml:space="preserve"> </v>
      </c>
      <c r="H2523" s="39" t="str">
        <f>IF('Raw Data'!B2527=0," ",'MSA Analaysis'!X2520)</f>
        <v xml:space="preserve"> </v>
      </c>
      <c r="I2523" s="141" t="str">
        <f>IF('Raw Data'!B2527=0," ","No")</f>
        <v xml:space="preserve"> </v>
      </c>
      <c r="J2523" s="46" t="str">
        <f>IF('Raw Data'!B2527=0," ",IF($K$5="Yes",'MSA Analaysis'!Y2520,"ND"))</f>
        <v xml:space="preserve"> </v>
      </c>
      <c r="K2523" s="46" t="str">
        <f>IF('Raw Data'!B2527=0," ",IF($K$5="Yes",'MSA Analaysis'!Z2520,"ND"))</f>
        <v xml:space="preserve"> </v>
      </c>
      <c r="L2523" s="41" t="str">
        <f>IF('Raw Data'!B2527=0," ",IF(K2523="ND",IF(I2523="Yes",IF($K$5="Yes",IF(AND(H2523&lt;$I$7,J2523&gt;$K$7),"OK","NOK"),IF(H2523&lt;$I$7,"OK","NOK")),IF($K$5="Yes",IF(AND(H2523&lt;$I$6,J2523&gt;$K$7),"OK","NOK"),IF(H2523&lt;$I$6,"OK","NOK"))),IF(I2523="Yes",IF($K$5="Yes",IF(AND(H2523&lt;$I$7,OR(J2523&gt;$K$7,K2523&gt;2.5)),"OK","NOK"),IF(H2523&lt;$I$7,"OK","NOK")),IF($K$5="Yes",IF(AND(H2523&lt;$I$6,OR(J2523&gt;$K$7,K2523&gt;2.5)),"OK","NOK"),IF(H2523&lt;$I$6,"OK","NOK")))))</f>
        <v xml:space="preserve"> </v>
      </c>
      <c r="M2523" s="40" t="str">
        <f>IF('Raw Data'!B2527=0," ",'MSA Analaysis'!AA2520 &amp; ".")</f>
        <v xml:space="preserve"> </v>
      </c>
    </row>
    <row r="2524" spans="1:13" x14ac:dyDescent="0.2">
      <c r="A2524" s="35" t="str">
        <f>IF('Raw Data'!B2528=0,"",'MSA Analaysis'!A2521)</f>
        <v/>
      </c>
      <c r="B2524" s="35" t="str">
        <f>IF('Raw Data'!B2528=0,"",'MSA Analaysis'!B2521)</f>
        <v/>
      </c>
      <c r="C2524" s="38" t="str">
        <f>IF('Raw Data'!B2528=0," ",'MSA Analaysis'!C2521)</f>
        <v xml:space="preserve"> </v>
      </c>
      <c r="D2524" s="38" t="str">
        <f>IF('Raw Data'!B2528=0," ",'MSA Analaysis'!D2521)</f>
        <v xml:space="preserve"> </v>
      </c>
      <c r="E2524" s="38" t="str">
        <f>IF('Raw Data'!B2528=0," ",'MSA Analaysis'!R2521)</f>
        <v xml:space="preserve"> </v>
      </c>
      <c r="F2524" s="38" t="str">
        <f>IF('Raw Data'!B2528=0," ",'MSA Analaysis'!T2521)</f>
        <v xml:space="preserve"> </v>
      </c>
      <c r="G2524" s="38" t="str">
        <f>IF('Raw Data'!B2528=0," ",'MSA Analaysis'!W2521)</f>
        <v xml:space="preserve"> </v>
      </c>
      <c r="H2524" s="39" t="str">
        <f>IF('Raw Data'!B2528=0," ",'MSA Analaysis'!X2521)</f>
        <v xml:space="preserve"> </v>
      </c>
      <c r="I2524" s="141" t="str">
        <f>IF('Raw Data'!B2528=0," ","No")</f>
        <v xml:space="preserve"> </v>
      </c>
      <c r="J2524" s="46" t="str">
        <f>IF('Raw Data'!B2528=0," ",IF($K$5="Yes",'MSA Analaysis'!Y2521,"ND"))</f>
        <v xml:space="preserve"> </v>
      </c>
      <c r="K2524" s="46" t="str">
        <f>IF('Raw Data'!B2528=0," ",IF($K$5="Yes",'MSA Analaysis'!Z2521,"ND"))</f>
        <v xml:space="preserve"> </v>
      </c>
      <c r="L2524" s="41" t="str">
        <f>IF('Raw Data'!B2528=0," ",IF(K2524="ND",IF(I2524="Yes",IF($K$5="Yes",IF(AND(H2524&lt;$I$7,J2524&gt;$K$7),"OK","NOK"),IF(H2524&lt;$I$7,"OK","NOK")),IF($K$5="Yes",IF(AND(H2524&lt;$I$6,J2524&gt;$K$7),"OK","NOK"),IF(H2524&lt;$I$6,"OK","NOK"))),IF(I2524="Yes",IF($K$5="Yes",IF(AND(H2524&lt;$I$7,OR(J2524&gt;$K$7,K2524&gt;2.5)),"OK","NOK"),IF(H2524&lt;$I$7,"OK","NOK")),IF($K$5="Yes",IF(AND(H2524&lt;$I$6,OR(J2524&gt;$K$7,K2524&gt;2.5)),"OK","NOK"),IF(H2524&lt;$I$6,"OK","NOK")))))</f>
        <v xml:space="preserve"> </v>
      </c>
      <c r="M2524" s="40" t="str">
        <f>IF('Raw Data'!B2528=0," ",'MSA Analaysis'!AA2521 &amp; ".")</f>
        <v xml:space="preserve"> </v>
      </c>
    </row>
    <row r="2525" spans="1:13" x14ac:dyDescent="0.2">
      <c r="A2525" s="35" t="str">
        <f>IF('Raw Data'!B2529=0,"",'MSA Analaysis'!A2522)</f>
        <v/>
      </c>
      <c r="B2525" s="35" t="str">
        <f>IF('Raw Data'!B2529=0,"",'MSA Analaysis'!B2522)</f>
        <v/>
      </c>
      <c r="C2525" s="38" t="str">
        <f>IF('Raw Data'!B2529=0," ",'MSA Analaysis'!C2522)</f>
        <v xml:space="preserve"> </v>
      </c>
      <c r="D2525" s="38" t="str">
        <f>IF('Raw Data'!B2529=0," ",'MSA Analaysis'!D2522)</f>
        <v xml:space="preserve"> </v>
      </c>
      <c r="E2525" s="38" t="str">
        <f>IF('Raw Data'!B2529=0," ",'MSA Analaysis'!R2522)</f>
        <v xml:space="preserve"> </v>
      </c>
      <c r="F2525" s="38" t="str">
        <f>IF('Raw Data'!B2529=0," ",'MSA Analaysis'!T2522)</f>
        <v xml:space="preserve"> </v>
      </c>
      <c r="G2525" s="38" t="str">
        <f>IF('Raw Data'!B2529=0," ",'MSA Analaysis'!W2522)</f>
        <v xml:space="preserve"> </v>
      </c>
      <c r="H2525" s="39" t="str">
        <f>IF('Raw Data'!B2529=0," ",'MSA Analaysis'!X2522)</f>
        <v xml:space="preserve"> </v>
      </c>
      <c r="I2525" s="141" t="str">
        <f>IF('Raw Data'!B2529=0," ","No")</f>
        <v xml:space="preserve"> </v>
      </c>
      <c r="J2525" s="46" t="str">
        <f>IF('Raw Data'!B2529=0," ",IF($K$5="Yes",'MSA Analaysis'!Y2522,"ND"))</f>
        <v xml:space="preserve"> </v>
      </c>
      <c r="K2525" s="46" t="str">
        <f>IF('Raw Data'!B2529=0," ",IF($K$5="Yes",'MSA Analaysis'!Z2522,"ND"))</f>
        <v xml:space="preserve"> </v>
      </c>
      <c r="L2525" s="41" t="str">
        <f>IF('Raw Data'!B2529=0," ",IF(K2525="ND",IF(I2525="Yes",IF($K$5="Yes",IF(AND(H2525&lt;$I$7,J2525&gt;$K$7),"OK","NOK"),IF(H2525&lt;$I$7,"OK","NOK")),IF($K$5="Yes",IF(AND(H2525&lt;$I$6,J2525&gt;$K$7),"OK","NOK"),IF(H2525&lt;$I$6,"OK","NOK"))),IF(I2525="Yes",IF($K$5="Yes",IF(AND(H2525&lt;$I$7,OR(J2525&gt;$K$7,K2525&gt;2.5)),"OK","NOK"),IF(H2525&lt;$I$7,"OK","NOK")),IF($K$5="Yes",IF(AND(H2525&lt;$I$6,OR(J2525&gt;$K$7,K2525&gt;2.5)),"OK","NOK"),IF(H2525&lt;$I$6,"OK","NOK")))))</f>
        <v xml:space="preserve"> </v>
      </c>
      <c r="M2525" s="40" t="str">
        <f>IF('Raw Data'!B2529=0," ",'MSA Analaysis'!AA2522 &amp; ".")</f>
        <v xml:space="preserve"> </v>
      </c>
    </row>
    <row r="2526" spans="1:13" x14ac:dyDescent="0.2">
      <c r="A2526" s="35" t="str">
        <f>IF('Raw Data'!B2530=0,"",'MSA Analaysis'!A2523)</f>
        <v/>
      </c>
      <c r="B2526" s="35" t="str">
        <f>IF('Raw Data'!B2530=0,"",'MSA Analaysis'!B2523)</f>
        <v/>
      </c>
      <c r="C2526" s="38" t="str">
        <f>IF('Raw Data'!B2530=0," ",'MSA Analaysis'!C2523)</f>
        <v xml:space="preserve"> </v>
      </c>
      <c r="D2526" s="38" t="str">
        <f>IF('Raw Data'!B2530=0," ",'MSA Analaysis'!D2523)</f>
        <v xml:space="preserve"> </v>
      </c>
      <c r="E2526" s="38" t="str">
        <f>IF('Raw Data'!B2530=0," ",'MSA Analaysis'!R2523)</f>
        <v xml:space="preserve"> </v>
      </c>
      <c r="F2526" s="38" t="str">
        <f>IF('Raw Data'!B2530=0," ",'MSA Analaysis'!T2523)</f>
        <v xml:space="preserve"> </v>
      </c>
      <c r="G2526" s="38" t="str">
        <f>IF('Raw Data'!B2530=0," ",'MSA Analaysis'!W2523)</f>
        <v xml:space="preserve"> </v>
      </c>
      <c r="H2526" s="39" t="str">
        <f>IF('Raw Data'!B2530=0," ",'MSA Analaysis'!X2523)</f>
        <v xml:space="preserve"> </v>
      </c>
      <c r="I2526" s="141" t="str">
        <f>IF('Raw Data'!B2530=0," ","No")</f>
        <v xml:space="preserve"> </v>
      </c>
      <c r="J2526" s="46" t="str">
        <f>IF('Raw Data'!B2530=0," ",IF($K$5="Yes",'MSA Analaysis'!Y2523,"ND"))</f>
        <v xml:space="preserve"> </v>
      </c>
      <c r="K2526" s="46" t="str">
        <f>IF('Raw Data'!B2530=0," ",IF($K$5="Yes",'MSA Analaysis'!Z2523,"ND"))</f>
        <v xml:space="preserve"> </v>
      </c>
      <c r="L2526" s="41" t="str">
        <f>IF('Raw Data'!B2530=0," ",IF(K2526="ND",IF(I2526="Yes",IF($K$5="Yes",IF(AND(H2526&lt;$I$7,J2526&gt;$K$7),"OK","NOK"),IF(H2526&lt;$I$7,"OK","NOK")),IF($K$5="Yes",IF(AND(H2526&lt;$I$6,J2526&gt;$K$7),"OK","NOK"),IF(H2526&lt;$I$6,"OK","NOK"))),IF(I2526="Yes",IF($K$5="Yes",IF(AND(H2526&lt;$I$7,OR(J2526&gt;$K$7,K2526&gt;2.5)),"OK","NOK"),IF(H2526&lt;$I$7,"OK","NOK")),IF($K$5="Yes",IF(AND(H2526&lt;$I$6,OR(J2526&gt;$K$7,K2526&gt;2.5)),"OK","NOK"),IF(H2526&lt;$I$6,"OK","NOK")))))</f>
        <v xml:space="preserve"> </v>
      </c>
      <c r="M2526" s="40" t="str">
        <f>IF('Raw Data'!B2530=0," ",'MSA Analaysis'!AA2523 &amp; ".")</f>
        <v xml:space="preserve"> </v>
      </c>
    </row>
    <row r="2527" spans="1:13" x14ac:dyDescent="0.2">
      <c r="A2527" s="35" t="str">
        <f>IF('Raw Data'!B2531=0,"",'MSA Analaysis'!A2524)</f>
        <v/>
      </c>
      <c r="B2527" s="35" t="str">
        <f>IF('Raw Data'!B2531=0,"",'MSA Analaysis'!B2524)</f>
        <v/>
      </c>
      <c r="C2527" s="38" t="str">
        <f>IF('Raw Data'!B2531=0," ",'MSA Analaysis'!C2524)</f>
        <v xml:space="preserve"> </v>
      </c>
      <c r="D2527" s="38" t="str">
        <f>IF('Raw Data'!B2531=0," ",'MSA Analaysis'!D2524)</f>
        <v xml:space="preserve"> </v>
      </c>
      <c r="E2527" s="38" t="str">
        <f>IF('Raw Data'!B2531=0," ",'MSA Analaysis'!R2524)</f>
        <v xml:space="preserve"> </v>
      </c>
      <c r="F2527" s="38" t="str">
        <f>IF('Raw Data'!B2531=0," ",'MSA Analaysis'!T2524)</f>
        <v xml:space="preserve"> </v>
      </c>
      <c r="G2527" s="38" t="str">
        <f>IF('Raw Data'!B2531=0," ",'MSA Analaysis'!W2524)</f>
        <v xml:space="preserve"> </v>
      </c>
      <c r="H2527" s="39" t="str">
        <f>IF('Raw Data'!B2531=0," ",'MSA Analaysis'!X2524)</f>
        <v xml:space="preserve"> </v>
      </c>
      <c r="I2527" s="141" t="str">
        <f>IF('Raw Data'!B2531=0," ","No")</f>
        <v xml:space="preserve"> </v>
      </c>
      <c r="J2527" s="46" t="str">
        <f>IF('Raw Data'!B2531=0," ",IF($K$5="Yes",'MSA Analaysis'!Y2524,"ND"))</f>
        <v xml:space="preserve"> </v>
      </c>
      <c r="K2527" s="46" t="str">
        <f>IF('Raw Data'!B2531=0," ",IF($K$5="Yes",'MSA Analaysis'!Z2524,"ND"))</f>
        <v xml:space="preserve"> </v>
      </c>
      <c r="L2527" s="41" t="str">
        <f>IF('Raw Data'!B2531=0," ",IF(K2527="ND",IF(I2527="Yes",IF($K$5="Yes",IF(AND(H2527&lt;$I$7,J2527&gt;$K$7),"OK","NOK"),IF(H2527&lt;$I$7,"OK","NOK")),IF($K$5="Yes",IF(AND(H2527&lt;$I$6,J2527&gt;$K$7),"OK","NOK"),IF(H2527&lt;$I$6,"OK","NOK"))),IF(I2527="Yes",IF($K$5="Yes",IF(AND(H2527&lt;$I$7,OR(J2527&gt;$K$7,K2527&gt;2.5)),"OK","NOK"),IF(H2527&lt;$I$7,"OK","NOK")),IF($K$5="Yes",IF(AND(H2527&lt;$I$6,OR(J2527&gt;$K$7,K2527&gt;2.5)),"OK","NOK"),IF(H2527&lt;$I$6,"OK","NOK")))))</f>
        <v xml:space="preserve"> </v>
      </c>
      <c r="M2527" s="40" t="str">
        <f>IF('Raw Data'!B2531=0," ",'MSA Analaysis'!AA2524 &amp; ".")</f>
        <v xml:space="preserve"> </v>
      </c>
    </row>
    <row r="2528" spans="1:13" x14ac:dyDescent="0.2">
      <c r="A2528" s="35" t="str">
        <f>IF('Raw Data'!B2532=0,"",'MSA Analaysis'!A2525)</f>
        <v/>
      </c>
      <c r="B2528" s="35" t="str">
        <f>IF('Raw Data'!B2532=0,"",'MSA Analaysis'!B2525)</f>
        <v/>
      </c>
      <c r="C2528" s="38" t="str">
        <f>IF('Raw Data'!B2532=0," ",'MSA Analaysis'!C2525)</f>
        <v xml:space="preserve"> </v>
      </c>
      <c r="D2528" s="38" t="str">
        <f>IF('Raw Data'!B2532=0," ",'MSA Analaysis'!D2525)</f>
        <v xml:space="preserve"> </v>
      </c>
      <c r="E2528" s="38" t="str">
        <f>IF('Raw Data'!B2532=0," ",'MSA Analaysis'!R2525)</f>
        <v xml:space="preserve"> </v>
      </c>
      <c r="F2528" s="38" t="str">
        <f>IF('Raw Data'!B2532=0," ",'MSA Analaysis'!T2525)</f>
        <v xml:space="preserve"> </v>
      </c>
      <c r="G2528" s="38" t="str">
        <f>IF('Raw Data'!B2532=0," ",'MSA Analaysis'!W2525)</f>
        <v xml:space="preserve"> </v>
      </c>
      <c r="H2528" s="39" t="str">
        <f>IF('Raw Data'!B2532=0," ",'MSA Analaysis'!X2525)</f>
        <v xml:space="preserve"> </v>
      </c>
      <c r="I2528" s="141" t="str">
        <f>IF('Raw Data'!B2532=0," ","No")</f>
        <v xml:space="preserve"> </v>
      </c>
      <c r="J2528" s="46" t="str">
        <f>IF('Raw Data'!B2532=0," ",IF($K$5="Yes",'MSA Analaysis'!Y2525,"ND"))</f>
        <v xml:space="preserve"> </v>
      </c>
      <c r="K2528" s="46" t="str">
        <f>IF('Raw Data'!B2532=0," ",IF($K$5="Yes",'MSA Analaysis'!Z2525,"ND"))</f>
        <v xml:space="preserve"> </v>
      </c>
      <c r="L2528" s="41" t="str">
        <f>IF('Raw Data'!B2532=0," ",IF(K2528="ND",IF(I2528="Yes",IF($K$5="Yes",IF(AND(H2528&lt;$I$7,J2528&gt;$K$7),"OK","NOK"),IF(H2528&lt;$I$7,"OK","NOK")),IF($K$5="Yes",IF(AND(H2528&lt;$I$6,J2528&gt;$K$7),"OK","NOK"),IF(H2528&lt;$I$6,"OK","NOK"))),IF(I2528="Yes",IF($K$5="Yes",IF(AND(H2528&lt;$I$7,OR(J2528&gt;$K$7,K2528&gt;2.5)),"OK","NOK"),IF(H2528&lt;$I$7,"OK","NOK")),IF($K$5="Yes",IF(AND(H2528&lt;$I$6,OR(J2528&gt;$K$7,K2528&gt;2.5)),"OK","NOK"),IF(H2528&lt;$I$6,"OK","NOK")))))</f>
        <v xml:space="preserve"> </v>
      </c>
      <c r="M2528" s="40" t="str">
        <f>IF('Raw Data'!B2532=0," ",'MSA Analaysis'!AA2525 &amp; ".")</f>
        <v xml:space="preserve"> </v>
      </c>
    </row>
    <row r="2529" spans="1:13" x14ac:dyDescent="0.2">
      <c r="A2529" s="35" t="str">
        <f>IF('Raw Data'!B2533=0,"",'MSA Analaysis'!A2526)</f>
        <v/>
      </c>
      <c r="B2529" s="35" t="str">
        <f>IF('Raw Data'!B2533=0,"",'MSA Analaysis'!B2526)</f>
        <v/>
      </c>
      <c r="C2529" s="38" t="str">
        <f>IF('Raw Data'!B2533=0," ",'MSA Analaysis'!C2526)</f>
        <v xml:space="preserve"> </v>
      </c>
      <c r="D2529" s="38" t="str">
        <f>IF('Raw Data'!B2533=0," ",'MSA Analaysis'!D2526)</f>
        <v xml:space="preserve"> </v>
      </c>
      <c r="E2529" s="38" t="str">
        <f>IF('Raw Data'!B2533=0," ",'MSA Analaysis'!R2526)</f>
        <v xml:space="preserve"> </v>
      </c>
      <c r="F2529" s="38" t="str">
        <f>IF('Raw Data'!B2533=0," ",'MSA Analaysis'!T2526)</f>
        <v xml:space="preserve"> </v>
      </c>
      <c r="G2529" s="38" t="str">
        <f>IF('Raw Data'!B2533=0," ",'MSA Analaysis'!W2526)</f>
        <v xml:space="preserve"> </v>
      </c>
      <c r="H2529" s="39" t="str">
        <f>IF('Raw Data'!B2533=0," ",'MSA Analaysis'!X2526)</f>
        <v xml:space="preserve"> </v>
      </c>
      <c r="I2529" s="141" t="str">
        <f>IF('Raw Data'!B2533=0," ","No")</f>
        <v xml:space="preserve"> </v>
      </c>
      <c r="J2529" s="46" t="str">
        <f>IF('Raw Data'!B2533=0," ",IF($K$5="Yes",'MSA Analaysis'!Y2526,"ND"))</f>
        <v xml:space="preserve"> </v>
      </c>
      <c r="K2529" s="46" t="str">
        <f>IF('Raw Data'!B2533=0," ",IF($K$5="Yes",'MSA Analaysis'!Z2526,"ND"))</f>
        <v xml:space="preserve"> </v>
      </c>
      <c r="L2529" s="41" t="str">
        <f>IF('Raw Data'!B2533=0," ",IF(K2529="ND",IF(I2529="Yes",IF($K$5="Yes",IF(AND(H2529&lt;$I$7,J2529&gt;$K$7),"OK","NOK"),IF(H2529&lt;$I$7,"OK","NOK")),IF($K$5="Yes",IF(AND(H2529&lt;$I$6,J2529&gt;$K$7),"OK","NOK"),IF(H2529&lt;$I$6,"OK","NOK"))),IF(I2529="Yes",IF($K$5="Yes",IF(AND(H2529&lt;$I$7,OR(J2529&gt;$K$7,K2529&gt;2.5)),"OK","NOK"),IF(H2529&lt;$I$7,"OK","NOK")),IF($K$5="Yes",IF(AND(H2529&lt;$I$6,OR(J2529&gt;$K$7,K2529&gt;2.5)),"OK","NOK"),IF(H2529&lt;$I$6,"OK","NOK")))))</f>
        <v xml:space="preserve"> </v>
      </c>
      <c r="M2529" s="40" t="str">
        <f>IF('Raw Data'!B2533=0," ",'MSA Analaysis'!AA2526 &amp; ".")</f>
        <v xml:space="preserve"> </v>
      </c>
    </row>
    <row r="2530" spans="1:13" x14ac:dyDescent="0.2">
      <c r="A2530" s="35" t="str">
        <f>IF('Raw Data'!B2534=0,"",'MSA Analaysis'!A2527)</f>
        <v/>
      </c>
      <c r="B2530" s="35" t="str">
        <f>IF('Raw Data'!B2534=0,"",'MSA Analaysis'!B2527)</f>
        <v/>
      </c>
      <c r="C2530" s="38" t="str">
        <f>IF('Raw Data'!B2534=0," ",'MSA Analaysis'!C2527)</f>
        <v xml:space="preserve"> </v>
      </c>
      <c r="D2530" s="38" t="str">
        <f>IF('Raw Data'!B2534=0," ",'MSA Analaysis'!D2527)</f>
        <v xml:space="preserve"> </v>
      </c>
      <c r="E2530" s="38" t="str">
        <f>IF('Raw Data'!B2534=0," ",'MSA Analaysis'!R2527)</f>
        <v xml:space="preserve"> </v>
      </c>
      <c r="F2530" s="38" t="str">
        <f>IF('Raw Data'!B2534=0," ",'MSA Analaysis'!T2527)</f>
        <v xml:space="preserve"> </v>
      </c>
      <c r="G2530" s="38" t="str">
        <f>IF('Raw Data'!B2534=0," ",'MSA Analaysis'!W2527)</f>
        <v xml:space="preserve"> </v>
      </c>
      <c r="H2530" s="39" t="str">
        <f>IF('Raw Data'!B2534=0," ",'MSA Analaysis'!X2527)</f>
        <v xml:space="preserve"> </v>
      </c>
      <c r="I2530" s="141" t="str">
        <f>IF('Raw Data'!B2534=0," ","No")</f>
        <v xml:space="preserve"> </v>
      </c>
      <c r="J2530" s="46" t="str">
        <f>IF('Raw Data'!B2534=0," ",IF($K$5="Yes",'MSA Analaysis'!Y2527,"ND"))</f>
        <v xml:space="preserve"> </v>
      </c>
      <c r="K2530" s="46" t="str">
        <f>IF('Raw Data'!B2534=0," ",IF($K$5="Yes",'MSA Analaysis'!Z2527,"ND"))</f>
        <v xml:space="preserve"> </v>
      </c>
      <c r="L2530" s="41" t="str">
        <f>IF('Raw Data'!B2534=0," ",IF(K2530="ND",IF(I2530="Yes",IF($K$5="Yes",IF(AND(H2530&lt;$I$7,J2530&gt;$K$7),"OK","NOK"),IF(H2530&lt;$I$7,"OK","NOK")),IF($K$5="Yes",IF(AND(H2530&lt;$I$6,J2530&gt;$K$7),"OK","NOK"),IF(H2530&lt;$I$6,"OK","NOK"))),IF(I2530="Yes",IF($K$5="Yes",IF(AND(H2530&lt;$I$7,OR(J2530&gt;$K$7,K2530&gt;2.5)),"OK","NOK"),IF(H2530&lt;$I$7,"OK","NOK")),IF($K$5="Yes",IF(AND(H2530&lt;$I$6,OR(J2530&gt;$K$7,K2530&gt;2.5)),"OK","NOK"),IF(H2530&lt;$I$6,"OK","NOK")))))</f>
        <v xml:space="preserve"> </v>
      </c>
      <c r="M2530" s="40" t="str">
        <f>IF('Raw Data'!B2534=0," ",'MSA Analaysis'!AA2527 &amp; ".")</f>
        <v xml:space="preserve"> </v>
      </c>
    </row>
    <row r="2531" spans="1:13" x14ac:dyDescent="0.2">
      <c r="A2531" s="35" t="str">
        <f>IF('Raw Data'!B2535=0,"",'MSA Analaysis'!A2528)</f>
        <v/>
      </c>
      <c r="B2531" s="35" t="str">
        <f>IF('Raw Data'!B2535=0,"",'MSA Analaysis'!B2528)</f>
        <v/>
      </c>
      <c r="C2531" s="38" t="str">
        <f>IF('Raw Data'!B2535=0," ",'MSA Analaysis'!C2528)</f>
        <v xml:space="preserve"> </v>
      </c>
      <c r="D2531" s="38" t="str">
        <f>IF('Raw Data'!B2535=0," ",'MSA Analaysis'!D2528)</f>
        <v xml:space="preserve"> </v>
      </c>
      <c r="E2531" s="38" t="str">
        <f>IF('Raw Data'!B2535=0," ",'MSA Analaysis'!R2528)</f>
        <v xml:space="preserve"> </v>
      </c>
      <c r="F2531" s="38" t="str">
        <f>IF('Raw Data'!B2535=0," ",'MSA Analaysis'!T2528)</f>
        <v xml:space="preserve"> </v>
      </c>
      <c r="G2531" s="38" t="str">
        <f>IF('Raw Data'!B2535=0," ",'MSA Analaysis'!W2528)</f>
        <v xml:space="preserve"> </v>
      </c>
      <c r="H2531" s="39" t="str">
        <f>IF('Raw Data'!B2535=0," ",'MSA Analaysis'!X2528)</f>
        <v xml:space="preserve"> </v>
      </c>
      <c r="I2531" s="141" t="str">
        <f>IF('Raw Data'!B2535=0," ","No")</f>
        <v xml:space="preserve"> </v>
      </c>
      <c r="J2531" s="46" t="str">
        <f>IF('Raw Data'!B2535=0," ",IF($K$5="Yes",'MSA Analaysis'!Y2528,"ND"))</f>
        <v xml:space="preserve"> </v>
      </c>
      <c r="K2531" s="46" t="str">
        <f>IF('Raw Data'!B2535=0," ",IF($K$5="Yes",'MSA Analaysis'!Z2528,"ND"))</f>
        <v xml:space="preserve"> </v>
      </c>
      <c r="L2531" s="41" t="str">
        <f>IF('Raw Data'!B2535=0," ",IF(K2531="ND",IF(I2531="Yes",IF($K$5="Yes",IF(AND(H2531&lt;$I$7,J2531&gt;$K$7),"OK","NOK"),IF(H2531&lt;$I$7,"OK","NOK")),IF($K$5="Yes",IF(AND(H2531&lt;$I$6,J2531&gt;$K$7),"OK","NOK"),IF(H2531&lt;$I$6,"OK","NOK"))),IF(I2531="Yes",IF($K$5="Yes",IF(AND(H2531&lt;$I$7,OR(J2531&gt;$K$7,K2531&gt;2.5)),"OK","NOK"),IF(H2531&lt;$I$7,"OK","NOK")),IF($K$5="Yes",IF(AND(H2531&lt;$I$6,OR(J2531&gt;$K$7,K2531&gt;2.5)),"OK","NOK"),IF(H2531&lt;$I$6,"OK","NOK")))))</f>
        <v xml:space="preserve"> </v>
      </c>
      <c r="M2531" s="40" t="str">
        <f>IF('Raw Data'!B2535=0," ",'MSA Analaysis'!AA2528 &amp; ".")</f>
        <v xml:space="preserve"> </v>
      </c>
    </row>
    <row r="2532" spans="1:13" x14ac:dyDescent="0.2">
      <c r="A2532" s="35" t="str">
        <f>IF('Raw Data'!B2536=0,"",'MSA Analaysis'!A2529)</f>
        <v/>
      </c>
      <c r="B2532" s="35" t="str">
        <f>IF('Raw Data'!B2536=0,"",'MSA Analaysis'!B2529)</f>
        <v/>
      </c>
      <c r="C2532" s="38" t="str">
        <f>IF('Raw Data'!B2536=0," ",'MSA Analaysis'!C2529)</f>
        <v xml:space="preserve"> </v>
      </c>
      <c r="D2532" s="38" t="str">
        <f>IF('Raw Data'!B2536=0," ",'MSA Analaysis'!D2529)</f>
        <v xml:space="preserve"> </v>
      </c>
      <c r="E2532" s="38" t="str">
        <f>IF('Raw Data'!B2536=0," ",'MSA Analaysis'!R2529)</f>
        <v xml:space="preserve"> </v>
      </c>
      <c r="F2532" s="38" t="str">
        <f>IF('Raw Data'!B2536=0," ",'MSA Analaysis'!T2529)</f>
        <v xml:space="preserve"> </v>
      </c>
      <c r="G2532" s="38" t="str">
        <f>IF('Raw Data'!B2536=0," ",'MSA Analaysis'!W2529)</f>
        <v xml:space="preserve"> </v>
      </c>
      <c r="H2532" s="39" t="str">
        <f>IF('Raw Data'!B2536=0," ",'MSA Analaysis'!X2529)</f>
        <v xml:space="preserve"> </v>
      </c>
      <c r="I2532" s="141" t="str">
        <f>IF('Raw Data'!B2536=0," ","No")</f>
        <v xml:space="preserve"> </v>
      </c>
      <c r="J2532" s="46" t="str">
        <f>IF('Raw Data'!B2536=0," ",IF($K$5="Yes",'MSA Analaysis'!Y2529,"ND"))</f>
        <v xml:space="preserve"> </v>
      </c>
      <c r="K2532" s="46" t="str">
        <f>IF('Raw Data'!B2536=0," ",IF($K$5="Yes",'MSA Analaysis'!Z2529,"ND"))</f>
        <v xml:space="preserve"> </v>
      </c>
      <c r="L2532" s="41" t="str">
        <f>IF('Raw Data'!B2536=0," ",IF(K2532="ND",IF(I2532="Yes",IF($K$5="Yes",IF(AND(H2532&lt;$I$7,J2532&gt;$K$7),"OK","NOK"),IF(H2532&lt;$I$7,"OK","NOK")),IF($K$5="Yes",IF(AND(H2532&lt;$I$6,J2532&gt;$K$7),"OK","NOK"),IF(H2532&lt;$I$6,"OK","NOK"))),IF(I2532="Yes",IF($K$5="Yes",IF(AND(H2532&lt;$I$7,OR(J2532&gt;$K$7,K2532&gt;2.5)),"OK","NOK"),IF(H2532&lt;$I$7,"OK","NOK")),IF($K$5="Yes",IF(AND(H2532&lt;$I$6,OR(J2532&gt;$K$7,K2532&gt;2.5)),"OK","NOK"),IF(H2532&lt;$I$6,"OK","NOK")))))</f>
        <v xml:space="preserve"> </v>
      </c>
      <c r="M2532" s="40" t="str">
        <f>IF('Raw Data'!B2536=0," ",'MSA Analaysis'!AA2529 &amp; ".")</f>
        <v xml:space="preserve"> </v>
      </c>
    </row>
    <row r="2533" spans="1:13" x14ac:dyDescent="0.2">
      <c r="A2533" s="35" t="str">
        <f>IF('Raw Data'!B2537=0,"",'MSA Analaysis'!A2530)</f>
        <v/>
      </c>
      <c r="B2533" s="35" t="str">
        <f>IF('Raw Data'!B2537=0,"",'MSA Analaysis'!B2530)</f>
        <v/>
      </c>
      <c r="C2533" s="38" t="str">
        <f>IF('Raw Data'!B2537=0," ",'MSA Analaysis'!C2530)</f>
        <v xml:space="preserve"> </v>
      </c>
      <c r="D2533" s="38" t="str">
        <f>IF('Raw Data'!B2537=0," ",'MSA Analaysis'!D2530)</f>
        <v xml:space="preserve"> </v>
      </c>
      <c r="E2533" s="38" t="str">
        <f>IF('Raw Data'!B2537=0," ",'MSA Analaysis'!R2530)</f>
        <v xml:space="preserve"> </v>
      </c>
      <c r="F2533" s="38" t="str">
        <f>IF('Raw Data'!B2537=0," ",'MSA Analaysis'!T2530)</f>
        <v xml:space="preserve"> </v>
      </c>
      <c r="G2533" s="38" t="str">
        <f>IF('Raw Data'!B2537=0," ",'MSA Analaysis'!W2530)</f>
        <v xml:space="preserve"> </v>
      </c>
      <c r="H2533" s="39" t="str">
        <f>IF('Raw Data'!B2537=0," ",'MSA Analaysis'!X2530)</f>
        <v xml:space="preserve"> </v>
      </c>
      <c r="I2533" s="141" t="str">
        <f>IF('Raw Data'!B2537=0," ","No")</f>
        <v xml:space="preserve"> </v>
      </c>
      <c r="J2533" s="46" t="str">
        <f>IF('Raw Data'!B2537=0," ",IF($K$5="Yes",'MSA Analaysis'!Y2530,"ND"))</f>
        <v xml:space="preserve"> </v>
      </c>
      <c r="K2533" s="46" t="str">
        <f>IF('Raw Data'!B2537=0," ",IF($K$5="Yes",'MSA Analaysis'!Z2530,"ND"))</f>
        <v xml:space="preserve"> </v>
      </c>
      <c r="L2533" s="41" t="str">
        <f>IF('Raw Data'!B2537=0," ",IF(K2533="ND",IF(I2533="Yes",IF($K$5="Yes",IF(AND(H2533&lt;$I$7,J2533&gt;$K$7),"OK","NOK"),IF(H2533&lt;$I$7,"OK","NOK")),IF($K$5="Yes",IF(AND(H2533&lt;$I$6,J2533&gt;$K$7),"OK","NOK"),IF(H2533&lt;$I$6,"OK","NOK"))),IF(I2533="Yes",IF($K$5="Yes",IF(AND(H2533&lt;$I$7,OR(J2533&gt;$K$7,K2533&gt;2.5)),"OK","NOK"),IF(H2533&lt;$I$7,"OK","NOK")),IF($K$5="Yes",IF(AND(H2533&lt;$I$6,OR(J2533&gt;$K$7,K2533&gt;2.5)),"OK","NOK"),IF(H2533&lt;$I$6,"OK","NOK")))))</f>
        <v xml:space="preserve"> </v>
      </c>
      <c r="M2533" s="40" t="str">
        <f>IF('Raw Data'!B2537=0," ",'MSA Analaysis'!AA2530 &amp; ".")</f>
        <v xml:space="preserve"> </v>
      </c>
    </row>
    <row r="2534" spans="1:13" x14ac:dyDescent="0.2">
      <c r="A2534" s="35" t="str">
        <f>IF('Raw Data'!B2538=0,"",'MSA Analaysis'!A2531)</f>
        <v/>
      </c>
      <c r="B2534" s="35" t="str">
        <f>IF('Raw Data'!B2538=0,"",'MSA Analaysis'!B2531)</f>
        <v/>
      </c>
      <c r="C2534" s="38" t="str">
        <f>IF('Raw Data'!B2538=0," ",'MSA Analaysis'!C2531)</f>
        <v xml:space="preserve"> </v>
      </c>
      <c r="D2534" s="38" t="str">
        <f>IF('Raw Data'!B2538=0," ",'MSA Analaysis'!D2531)</f>
        <v xml:space="preserve"> </v>
      </c>
      <c r="E2534" s="38" t="str">
        <f>IF('Raw Data'!B2538=0," ",'MSA Analaysis'!R2531)</f>
        <v xml:space="preserve"> </v>
      </c>
      <c r="F2534" s="38" t="str">
        <f>IF('Raw Data'!B2538=0," ",'MSA Analaysis'!T2531)</f>
        <v xml:space="preserve"> </v>
      </c>
      <c r="G2534" s="38" t="str">
        <f>IF('Raw Data'!B2538=0," ",'MSA Analaysis'!W2531)</f>
        <v xml:space="preserve"> </v>
      </c>
      <c r="H2534" s="39" t="str">
        <f>IF('Raw Data'!B2538=0," ",'MSA Analaysis'!X2531)</f>
        <v xml:space="preserve"> </v>
      </c>
      <c r="I2534" s="141" t="str">
        <f>IF('Raw Data'!B2538=0," ","No")</f>
        <v xml:space="preserve"> </v>
      </c>
      <c r="J2534" s="46" t="str">
        <f>IF('Raw Data'!B2538=0," ",IF($K$5="Yes",'MSA Analaysis'!Y2531,"ND"))</f>
        <v xml:space="preserve"> </v>
      </c>
      <c r="K2534" s="46" t="str">
        <f>IF('Raw Data'!B2538=0," ",IF($K$5="Yes",'MSA Analaysis'!Z2531,"ND"))</f>
        <v xml:space="preserve"> </v>
      </c>
      <c r="L2534" s="41" t="str">
        <f>IF('Raw Data'!B2538=0," ",IF(K2534="ND",IF(I2534="Yes",IF($K$5="Yes",IF(AND(H2534&lt;$I$7,J2534&gt;$K$7),"OK","NOK"),IF(H2534&lt;$I$7,"OK","NOK")),IF($K$5="Yes",IF(AND(H2534&lt;$I$6,J2534&gt;$K$7),"OK","NOK"),IF(H2534&lt;$I$6,"OK","NOK"))),IF(I2534="Yes",IF($K$5="Yes",IF(AND(H2534&lt;$I$7,OR(J2534&gt;$K$7,K2534&gt;2.5)),"OK","NOK"),IF(H2534&lt;$I$7,"OK","NOK")),IF($K$5="Yes",IF(AND(H2534&lt;$I$6,OR(J2534&gt;$K$7,K2534&gt;2.5)),"OK","NOK"),IF(H2534&lt;$I$6,"OK","NOK")))))</f>
        <v xml:space="preserve"> </v>
      </c>
      <c r="M2534" s="40" t="str">
        <f>IF('Raw Data'!B2538=0," ",'MSA Analaysis'!AA2531 &amp; ".")</f>
        <v xml:space="preserve"> </v>
      </c>
    </row>
    <row r="2535" spans="1:13" x14ac:dyDescent="0.2">
      <c r="A2535" s="35" t="str">
        <f>IF('Raw Data'!B2539=0,"",'MSA Analaysis'!A2532)</f>
        <v/>
      </c>
      <c r="B2535" s="35" t="str">
        <f>IF('Raw Data'!B2539=0,"",'MSA Analaysis'!B2532)</f>
        <v/>
      </c>
      <c r="C2535" s="38" t="str">
        <f>IF('Raw Data'!B2539=0," ",'MSA Analaysis'!C2532)</f>
        <v xml:space="preserve"> </v>
      </c>
      <c r="D2535" s="38" t="str">
        <f>IF('Raw Data'!B2539=0," ",'MSA Analaysis'!D2532)</f>
        <v xml:space="preserve"> </v>
      </c>
      <c r="E2535" s="38" t="str">
        <f>IF('Raw Data'!B2539=0," ",'MSA Analaysis'!R2532)</f>
        <v xml:space="preserve"> </v>
      </c>
      <c r="F2535" s="38" t="str">
        <f>IF('Raw Data'!B2539=0," ",'MSA Analaysis'!T2532)</f>
        <v xml:space="preserve"> </v>
      </c>
      <c r="G2535" s="38" t="str">
        <f>IF('Raw Data'!B2539=0," ",'MSA Analaysis'!W2532)</f>
        <v xml:space="preserve"> </v>
      </c>
      <c r="H2535" s="39" t="str">
        <f>IF('Raw Data'!B2539=0," ",'MSA Analaysis'!X2532)</f>
        <v xml:space="preserve"> </v>
      </c>
      <c r="I2535" s="141" t="str">
        <f>IF('Raw Data'!B2539=0," ","No")</f>
        <v xml:space="preserve"> </v>
      </c>
      <c r="J2535" s="46" t="str">
        <f>IF('Raw Data'!B2539=0," ",IF($K$5="Yes",'MSA Analaysis'!Y2532,"ND"))</f>
        <v xml:space="preserve"> </v>
      </c>
      <c r="K2535" s="46" t="str">
        <f>IF('Raw Data'!B2539=0," ",IF($K$5="Yes",'MSA Analaysis'!Z2532,"ND"))</f>
        <v xml:space="preserve"> </v>
      </c>
      <c r="L2535" s="41" t="str">
        <f>IF('Raw Data'!B2539=0," ",IF(K2535="ND",IF(I2535="Yes",IF($K$5="Yes",IF(AND(H2535&lt;$I$7,J2535&gt;$K$7),"OK","NOK"),IF(H2535&lt;$I$7,"OK","NOK")),IF($K$5="Yes",IF(AND(H2535&lt;$I$6,J2535&gt;$K$7),"OK","NOK"),IF(H2535&lt;$I$6,"OK","NOK"))),IF(I2535="Yes",IF($K$5="Yes",IF(AND(H2535&lt;$I$7,OR(J2535&gt;$K$7,K2535&gt;2.5)),"OK","NOK"),IF(H2535&lt;$I$7,"OK","NOK")),IF($K$5="Yes",IF(AND(H2535&lt;$I$6,OR(J2535&gt;$K$7,K2535&gt;2.5)),"OK","NOK"),IF(H2535&lt;$I$6,"OK","NOK")))))</f>
        <v xml:space="preserve"> </v>
      </c>
      <c r="M2535" s="40" t="str">
        <f>IF('Raw Data'!B2539=0," ",'MSA Analaysis'!AA2532 &amp; ".")</f>
        <v xml:space="preserve"> </v>
      </c>
    </row>
    <row r="2536" spans="1:13" x14ac:dyDescent="0.2">
      <c r="A2536" s="35" t="str">
        <f>IF('Raw Data'!B2540=0,"",'MSA Analaysis'!A2533)</f>
        <v/>
      </c>
      <c r="B2536" s="35" t="str">
        <f>IF('Raw Data'!B2540=0,"",'MSA Analaysis'!B2533)</f>
        <v/>
      </c>
      <c r="C2536" s="38" t="str">
        <f>IF('Raw Data'!B2540=0," ",'MSA Analaysis'!C2533)</f>
        <v xml:space="preserve"> </v>
      </c>
      <c r="D2536" s="38" t="str">
        <f>IF('Raw Data'!B2540=0," ",'MSA Analaysis'!D2533)</f>
        <v xml:space="preserve"> </v>
      </c>
      <c r="E2536" s="38" t="str">
        <f>IF('Raw Data'!B2540=0," ",'MSA Analaysis'!R2533)</f>
        <v xml:space="preserve"> </v>
      </c>
      <c r="F2536" s="38" t="str">
        <f>IF('Raw Data'!B2540=0," ",'MSA Analaysis'!T2533)</f>
        <v xml:space="preserve"> </v>
      </c>
      <c r="G2536" s="38" t="str">
        <f>IF('Raw Data'!B2540=0," ",'MSA Analaysis'!W2533)</f>
        <v xml:space="preserve"> </v>
      </c>
      <c r="H2536" s="39" t="str">
        <f>IF('Raw Data'!B2540=0," ",'MSA Analaysis'!X2533)</f>
        <v xml:space="preserve"> </v>
      </c>
      <c r="I2536" s="141" t="str">
        <f>IF('Raw Data'!B2540=0," ","No")</f>
        <v xml:space="preserve"> </v>
      </c>
      <c r="J2536" s="46" t="str">
        <f>IF('Raw Data'!B2540=0," ",IF($K$5="Yes",'MSA Analaysis'!Y2533,"ND"))</f>
        <v xml:space="preserve"> </v>
      </c>
      <c r="K2536" s="46" t="str">
        <f>IF('Raw Data'!B2540=0," ",IF($K$5="Yes",'MSA Analaysis'!Z2533,"ND"))</f>
        <v xml:space="preserve"> </v>
      </c>
      <c r="L2536" s="41" t="str">
        <f>IF('Raw Data'!B2540=0," ",IF(K2536="ND",IF(I2536="Yes",IF($K$5="Yes",IF(AND(H2536&lt;$I$7,J2536&gt;$K$7),"OK","NOK"),IF(H2536&lt;$I$7,"OK","NOK")),IF($K$5="Yes",IF(AND(H2536&lt;$I$6,J2536&gt;$K$7),"OK","NOK"),IF(H2536&lt;$I$6,"OK","NOK"))),IF(I2536="Yes",IF($K$5="Yes",IF(AND(H2536&lt;$I$7,OR(J2536&gt;$K$7,K2536&gt;2.5)),"OK","NOK"),IF(H2536&lt;$I$7,"OK","NOK")),IF($K$5="Yes",IF(AND(H2536&lt;$I$6,OR(J2536&gt;$K$7,K2536&gt;2.5)),"OK","NOK"),IF(H2536&lt;$I$6,"OK","NOK")))))</f>
        <v xml:space="preserve"> </v>
      </c>
      <c r="M2536" s="40" t="str">
        <f>IF('Raw Data'!B2540=0," ",'MSA Analaysis'!AA2533 &amp; ".")</f>
        <v xml:space="preserve"> </v>
      </c>
    </row>
    <row r="2537" spans="1:13" x14ac:dyDescent="0.2">
      <c r="A2537" s="35" t="str">
        <f>IF('Raw Data'!B2541=0,"",'MSA Analaysis'!A2534)</f>
        <v/>
      </c>
      <c r="B2537" s="35" t="str">
        <f>IF('Raw Data'!B2541=0,"",'MSA Analaysis'!B2534)</f>
        <v/>
      </c>
      <c r="C2537" s="38" t="str">
        <f>IF('Raw Data'!B2541=0," ",'MSA Analaysis'!C2534)</f>
        <v xml:space="preserve"> </v>
      </c>
      <c r="D2537" s="38" t="str">
        <f>IF('Raw Data'!B2541=0," ",'MSA Analaysis'!D2534)</f>
        <v xml:space="preserve"> </v>
      </c>
      <c r="E2537" s="38" t="str">
        <f>IF('Raw Data'!B2541=0," ",'MSA Analaysis'!R2534)</f>
        <v xml:space="preserve"> </v>
      </c>
      <c r="F2537" s="38" t="str">
        <f>IF('Raw Data'!B2541=0," ",'MSA Analaysis'!T2534)</f>
        <v xml:space="preserve"> </v>
      </c>
      <c r="G2537" s="38" t="str">
        <f>IF('Raw Data'!B2541=0," ",'MSA Analaysis'!W2534)</f>
        <v xml:space="preserve"> </v>
      </c>
      <c r="H2537" s="39" t="str">
        <f>IF('Raw Data'!B2541=0," ",'MSA Analaysis'!X2534)</f>
        <v xml:space="preserve"> </v>
      </c>
      <c r="I2537" s="141" t="str">
        <f>IF('Raw Data'!B2541=0," ","No")</f>
        <v xml:space="preserve"> </v>
      </c>
      <c r="J2537" s="46" t="str">
        <f>IF('Raw Data'!B2541=0," ",IF($K$5="Yes",'MSA Analaysis'!Y2534,"ND"))</f>
        <v xml:space="preserve"> </v>
      </c>
      <c r="K2537" s="46" t="str">
        <f>IF('Raw Data'!B2541=0," ",IF($K$5="Yes",'MSA Analaysis'!Z2534,"ND"))</f>
        <v xml:space="preserve"> </v>
      </c>
      <c r="L2537" s="41" t="str">
        <f>IF('Raw Data'!B2541=0," ",IF(K2537="ND",IF(I2537="Yes",IF($K$5="Yes",IF(AND(H2537&lt;$I$7,J2537&gt;$K$7),"OK","NOK"),IF(H2537&lt;$I$7,"OK","NOK")),IF($K$5="Yes",IF(AND(H2537&lt;$I$6,J2537&gt;$K$7),"OK","NOK"),IF(H2537&lt;$I$6,"OK","NOK"))),IF(I2537="Yes",IF($K$5="Yes",IF(AND(H2537&lt;$I$7,OR(J2537&gt;$K$7,K2537&gt;2.5)),"OK","NOK"),IF(H2537&lt;$I$7,"OK","NOK")),IF($K$5="Yes",IF(AND(H2537&lt;$I$6,OR(J2537&gt;$K$7,K2537&gt;2.5)),"OK","NOK"),IF(H2537&lt;$I$6,"OK","NOK")))))</f>
        <v xml:space="preserve"> </v>
      </c>
      <c r="M2537" s="40" t="str">
        <f>IF('Raw Data'!B2541=0," ",'MSA Analaysis'!AA2534 &amp; ".")</f>
        <v xml:space="preserve"> </v>
      </c>
    </row>
    <row r="2538" spans="1:13" x14ac:dyDescent="0.2">
      <c r="A2538" s="35" t="str">
        <f>IF('Raw Data'!B2542=0,"",'MSA Analaysis'!A2535)</f>
        <v/>
      </c>
      <c r="B2538" s="35" t="str">
        <f>IF('Raw Data'!B2542=0,"",'MSA Analaysis'!B2535)</f>
        <v/>
      </c>
      <c r="C2538" s="38" t="str">
        <f>IF('Raw Data'!B2542=0," ",'MSA Analaysis'!C2535)</f>
        <v xml:space="preserve"> </v>
      </c>
      <c r="D2538" s="38" t="str">
        <f>IF('Raw Data'!B2542=0," ",'MSA Analaysis'!D2535)</f>
        <v xml:space="preserve"> </v>
      </c>
      <c r="E2538" s="38" t="str">
        <f>IF('Raw Data'!B2542=0," ",'MSA Analaysis'!R2535)</f>
        <v xml:space="preserve"> </v>
      </c>
      <c r="F2538" s="38" t="str">
        <f>IF('Raw Data'!B2542=0," ",'MSA Analaysis'!T2535)</f>
        <v xml:space="preserve"> </v>
      </c>
      <c r="G2538" s="38" t="str">
        <f>IF('Raw Data'!B2542=0," ",'MSA Analaysis'!W2535)</f>
        <v xml:space="preserve"> </v>
      </c>
      <c r="H2538" s="39" t="str">
        <f>IF('Raw Data'!B2542=0," ",'MSA Analaysis'!X2535)</f>
        <v xml:space="preserve"> </v>
      </c>
      <c r="I2538" s="141" t="str">
        <f>IF('Raw Data'!B2542=0," ","No")</f>
        <v xml:space="preserve"> </v>
      </c>
      <c r="J2538" s="46" t="str">
        <f>IF('Raw Data'!B2542=0," ",IF($K$5="Yes",'MSA Analaysis'!Y2535,"ND"))</f>
        <v xml:space="preserve"> </v>
      </c>
      <c r="K2538" s="46" t="str">
        <f>IF('Raw Data'!B2542=0," ",IF($K$5="Yes",'MSA Analaysis'!Z2535,"ND"))</f>
        <v xml:space="preserve"> </v>
      </c>
      <c r="L2538" s="41" t="str">
        <f>IF('Raw Data'!B2542=0," ",IF(K2538="ND",IF(I2538="Yes",IF($K$5="Yes",IF(AND(H2538&lt;$I$7,J2538&gt;$K$7),"OK","NOK"),IF(H2538&lt;$I$7,"OK","NOK")),IF($K$5="Yes",IF(AND(H2538&lt;$I$6,J2538&gt;$K$7),"OK","NOK"),IF(H2538&lt;$I$6,"OK","NOK"))),IF(I2538="Yes",IF($K$5="Yes",IF(AND(H2538&lt;$I$7,OR(J2538&gt;$K$7,K2538&gt;2.5)),"OK","NOK"),IF(H2538&lt;$I$7,"OK","NOK")),IF($K$5="Yes",IF(AND(H2538&lt;$I$6,OR(J2538&gt;$K$7,K2538&gt;2.5)),"OK","NOK"),IF(H2538&lt;$I$6,"OK","NOK")))))</f>
        <v xml:space="preserve"> </v>
      </c>
      <c r="M2538" s="40" t="str">
        <f>IF('Raw Data'!B2542=0," ",'MSA Analaysis'!AA2535 &amp; ".")</f>
        <v xml:space="preserve"> </v>
      </c>
    </row>
    <row r="2539" spans="1:13" x14ac:dyDescent="0.2">
      <c r="A2539" s="35" t="str">
        <f>IF('Raw Data'!B2543=0,"",'MSA Analaysis'!A2536)</f>
        <v/>
      </c>
      <c r="B2539" s="35" t="str">
        <f>IF('Raw Data'!B2543=0,"",'MSA Analaysis'!B2536)</f>
        <v/>
      </c>
      <c r="C2539" s="38" t="str">
        <f>IF('Raw Data'!B2543=0," ",'MSA Analaysis'!C2536)</f>
        <v xml:space="preserve"> </v>
      </c>
      <c r="D2539" s="38" t="str">
        <f>IF('Raw Data'!B2543=0," ",'MSA Analaysis'!D2536)</f>
        <v xml:space="preserve"> </v>
      </c>
      <c r="E2539" s="38" t="str">
        <f>IF('Raw Data'!B2543=0," ",'MSA Analaysis'!R2536)</f>
        <v xml:space="preserve"> </v>
      </c>
      <c r="F2539" s="38" t="str">
        <f>IF('Raw Data'!B2543=0," ",'MSA Analaysis'!T2536)</f>
        <v xml:space="preserve"> </v>
      </c>
      <c r="G2539" s="38" t="str">
        <f>IF('Raw Data'!B2543=0," ",'MSA Analaysis'!W2536)</f>
        <v xml:space="preserve"> </v>
      </c>
      <c r="H2539" s="39" t="str">
        <f>IF('Raw Data'!B2543=0," ",'MSA Analaysis'!X2536)</f>
        <v xml:space="preserve"> </v>
      </c>
      <c r="I2539" s="141" t="str">
        <f>IF('Raw Data'!B2543=0," ","No")</f>
        <v xml:space="preserve"> </v>
      </c>
      <c r="J2539" s="46" t="str">
        <f>IF('Raw Data'!B2543=0," ",IF($K$5="Yes",'MSA Analaysis'!Y2536,"ND"))</f>
        <v xml:space="preserve"> </v>
      </c>
      <c r="K2539" s="46" t="str">
        <f>IF('Raw Data'!B2543=0," ",IF($K$5="Yes",'MSA Analaysis'!Z2536,"ND"))</f>
        <v xml:space="preserve"> </v>
      </c>
      <c r="L2539" s="41" t="str">
        <f>IF('Raw Data'!B2543=0," ",IF(K2539="ND",IF(I2539="Yes",IF($K$5="Yes",IF(AND(H2539&lt;$I$7,J2539&gt;$K$7),"OK","NOK"),IF(H2539&lt;$I$7,"OK","NOK")),IF($K$5="Yes",IF(AND(H2539&lt;$I$6,J2539&gt;$K$7),"OK","NOK"),IF(H2539&lt;$I$6,"OK","NOK"))),IF(I2539="Yes",IF($K$5="Yes",IF(AND(H2539&lt;$I$7,OR(J2539&gt;$K$7,K2539&gt;2.5)),"OK","NOK"),IF(H2539&lt;$I$7,"OK","NOK")),IF($K$5="Yes",IF(AND(H2539&lt;$I$6,OR(J2539&gt;$K$7,K2539&gt;2.5)),"OK","NOK"),IF(H2539&lt;$I$6,"OK","NOK")))))</f>
        <v xml:space="preserve"> </v>
      </c>
      <c r="M2539" s="40" t="str">
        <f>IF('Raw Data'!B2543=0," ",'MSA Analaysis'!AA2536 &amp; ".")</f>
        <v xml:space="preserve"> </v>
      </c>
    </row>
    <row r="2540" spans="1:13" x14ac:dyDescent="0.2">
      <c r="A2540" s="35" t="str">
        <f>IF('Raw Data'!B2544=0,"",'MSA Analaysis'!A2537)</f>
        <v/>
      </c>
      <c r="B2540" s="35" t="str">
        <f>IF('Raw Data'!B2544=0,"",'MSA Analaysis'!B2537)</f>
        <v/>
      </c>
      <c r="C2540" s="38" t="str">
        <f>IF('Raw Data'!B2544=0," ",'MSA Analaysis'!C2537)</f>
        <v xml:space="preserve"> </v>
      </c>
      <c r="D2540" s="38" t="str">
        <f>IF('Raw Data'!B2544=0," ",'MSA Analaysis'!D2537)</f>
        <v xml:space="preserve"> </v>
      </c>
      <c r="E2540" s="38" t="str">
        <f>IF('Raw Data'!B2544=0," ",'MSA Analaysis'!R2537)</f>
        <v xml:space="preserve"> </v>
      </c>
      <c r="F2540" s="38" t="str">
        <f>IF('Raw Data'!B2544=0," ",'MSA Analaysis'!T2537)</f>
        <v xml:space="preserve"> </v>
      </c>
      <c r="G2540" s="38" t="str">
        <f>IF('Raw Data'!B2544=0," ",'MSA Analaysis'!W2537)</f>
        <v xml:space="preserve"> </v>
      </c>
      <c r="H2540" s="39" t="str">
        <f>IF('Raw Data'!B2544=0," ",'MSA Analaysis'!X2537)</f>
        <v xml:space="preserve"> </v>
      </c>
      <c r="I2540" s="141" t="str">
        <f>IF('Raw Data'!B2544=0," ","No")</f>
        <v xml:space="preserve"> </v>
      </c>
      <c r="J2540" s="46" t="str">
        <f>IF('Raw Data'!B2544=0," ",IF($K$5="Yes",'MSA Analaysis'!Y2537,"ND"))</f>
        <v xml:space="preserve"> </v>
      </c>
      <c r="K2540" s="46" t="str">
        <f>IF('Raw Data'!B2544=0," ",IF($K$5="Yes",'MSA Analaysis'!Z2537,"ND"))</f>
        <v xml:space="preserve"> </v>
      </c>
      <c r="L2540" s="41" t="str">
        <f>IF('Raw Data'!B2544=0," ",IF(K2540="ND",IF(I2540="Yes",IF($K$5="Yes",IF(AND(H2540&lt;$I$7,J2540&gt;$K$7),"OK","NOK"),IF(H2540&lt;$I$7,"OK","NOK")),IF($K$5="Yes",IF(AND(H2540&lt;$I$6,J2540&gt;$K$7),"OK","NOK"),IF(H2540&lt;$I$6,"OK","NOK"))),IF(I2540="Yes",IF($K$5="Yes",IF(AND(H2540&lt;$I$7,OR(J2540&gt;$K$7,K2540&gt;2.5)),"OK","NOK"),IF(H2540&lt;$I$7,"OK","NOK")),IF($K$5="Yes",IF(AND(H2540&lt;$I$6,OR(J2540&gt;$K$7,K2540&gt;2.5)),"OK","NOK"),IF(H2540&lt;$I$6,"OK","NOK")))))</f>
        <v xml:space="preserve"> </v>
      </c>
      <c r="M2540" s="40" t="str">
        <f>IF('Raw Data'!B2544=0," ",'MSA Analaysis'!AA2537 &amp; ".")</f>
        <v xml:space="preserve"> </v>
      </c>
    </row>
    <row r="2541" spans="1:13" x14ac:dyDescent="0.2">
      <c r="A2541" s="35" t="str">
        <f>IF('Raw Data'!B2545=0,"",'MSA Analaysis'!A2538)</f>
        <v/>
      </c>
      <c r="B2541" s="35" t="str">
        <f>IF('Raw Data'!B2545=0,"",'MSA Analaysis'!B2538)</f>
        <v/>
      </c>
      <c r="C2541" s="38" t="str">
        <f>IF('Raw Data'!B2545=0," ",'MSA Analaysis'!C2538)</f>
        <v xml:space="preserve"> </v>
      </c>
      <c r="D2541" s="38" t="str">
        <f>IF('Raw Data'!B2545=0," ",'MSA Analaysis'!D2538)</f>
        <v xml:space="preserve"> </v>
      </c>
      <c r="E2541" s="38" t="str">
        <f>IF('Raw Data'!B2545=0," ",'MSA Analaysis'!R2538)</f>
        <v xml:space="preserve"> </v>
      </c>
      <c r="F2541" s="38" t="str">
        <f>IF('Raw Data'!B2545=0," ",'MSA Analaysis'!T2538)</f>
        <v xml:space="preserve"> </v>
      </c>
      <c r="G2541" s="38" t="str">
        <f>IF('Raw Data'!B2545=0," ",'MSA Analaysis'!W2538)</f>
        <v xml:space="preserve"> </v>
      </c>
      <c r="H2541" s="39" t="str">
        <f>IF('Raw Data'!B2545=0," ",'MSA Analaysis'!X2538)</f>
        <v xml:space="preserve"> </v>
      </c>
      <c r="I2541" s="141" t="str">
        <f>IF('Raw Data'!B2545=0," ","No")</f>
        <v xml:space="preserve"> </v>
      </c>
      <c r="J2541" s="46" t="str">
        <f>IF('Raw Data'!B2545=0," ",IF($K$5="Yes",'MSA Analaysis'!Y2538,"ND"))</f>
        <v xml:space="preserve"> </v>
      </c>
      <c r="K2541" s="46" t="str">
        <f>IF('Raw Data'!B2545=0," ",IF($K$5="Yes",'MSA Analaysis'!Z2538,"ND"))</f>
        <v xml:space="preserve"> </v>
      </c>
      <c r="L2541" s="41" t="str">
        <f>IF('Raw Data'!B2545=0," ",IF(K2541="ND",IF(I2541="Yes",IF($K$5="Yes",IF(AND(H2541&lt;$I$7,J2541&gt;$K$7),"OK","NOK"),IF(H2541&lt;$I$7,"OK","NOK")),IF($K$5="Yes",IF(AND(H2541&lt;$I$6,J2541&gt;$K$7),"OK","NOK"),IF(H2541&lt;$I$6,"OK","NOK"))),IF(I2541="Yes",IF($K$5="Yes",IF(AND(H2541&lt;$I$7,OR(J2541&gt;$K$7,K2541&gt;2.5)),"OK","NOK"),IF(H2541&lt;$I$7,"OK","NOK")),IF($K$5="Yes",IF(AND(H2541&lt;$I$6,OR(J2541&gt;$K$7,K2541&gt;2.5)),"OK","NOK"),IF(H2541&lt;$I$6,"OK","NOK")))))</f>
        <v xml:space="preserve"> </v>
      </c>
      <c r="M2541" s="40" t="str">
        <f>IF('Raw Data'!B2545=0," ",'MSA Analaysis'!AA2538 &amp; ".")</f>
        <v xml:space="preserve"> </v>
      </c>
    </row>
    <row r="2542" spans="1:13" x14ac:dyDescent="0.2">
      <c r="A2542" s="35" t="str">
        <f>IF('Raw Data'!B2546=0,"",'MSA Analaysis'!A2539)</f>
        <v/>
      </c>
      <c r="B2542" s="35" t="str">
        <f>IF('Raw Data'!B2546=0,"",'MSA Analaysis'!B2539)</f>
        <v/>
      </c>
      <c r="C2542" s="38" t="str">
        <f>IF('Raw Data'!B2546=0," ",'MSA Analaysis'!C2539)</f>
        <v xml:space="preserve"> </v>
      </c>
      <c r="D2542" s="38" t="str">
        <f>IF('Raw Data'!B2546=0," ",'MSA Analaysis'!D2539)</f>
        <v xml:space="preserve"> </v>
      </c>
      <c r="E2542" s="38" t="str">
        <f>IF('Raw Data'!B2546=0," ",'MSA Analaysis'!R2539)</f>
        <v xml:space="preserve"> </v>
      </c>
      <c r="F2542" s="38" t="str">
        <f>IF('Raw Data'!B2546=0," ",'MSA Analaysis'!T2539)</f>
        <v xml:space="preserve"> </v>
      </c>
      <c r="G2542" s="38" t="str">
        <f>IF('Raw Data'!B2546=0," ",'MSA Analaysis'!W2539)</f>
        <v xml:space="preserve"> </v>
      </c>
      <c r="H2542" s="39" t="str">
        <f>IF('Raw Data'!B2546=0," ",'MSA Analaysis'!X2539)</f>
        <v xml:space="preserve"> </v>
      </c>
      <c r="I2542" s="141" t="str">
        <f>IF('Raw Data'!B2546=0," ","No")</f>
        <v xml:space="preserve"> </v>
      </c>
      <c r="J2542" s="46" t="str">
        <f>IF('Raw Data'!B2546=0," ",IF($K$5="Yes",'MSA Analaysis'!Y2539,"ND"))</f>
        <v xml:space="preserve"> </v>
      </c>
      <c r="K2542" s="46" t="str">
        <f>IF('Raw Data'!B2546=0," ",IF($K$5="Yes",'MSA Analaysis'!Z2539,"ND"))</f>
        <v xml:space="preserve"> </v>
      </c>
      <c r="L2542" s="41" t="str">
        <f>IF('Raw Data'!B2546=0," ",IF(K2542="ND",IF(I2542="Yes",IF($K$5="Yes",IF(AND(H2542&lt;$I$7,J2542&gt;$K$7),"OK","NOK"),IF(H2542&lt;$I$7,"OK","NOK")),IF($K$5="Yes",IF(AND(H2542&lt;$I$6,J2542&gt;$K$7),"OK","NOK"),IF(H2542&lt;$I$6,"OK","NOK"))),IF(I2542="Yes",IF($K$5="Yes",IF(AND(H2542&lt;$I$7,OR(J2542&gt;$K$7,K2542&gt;2.5)),"OK","NOK"),IF(H2542&lt;$I$7,"OK","NOK")),IF($K$5="Yes",IF(AND(H2542&lt;$I$6,OR(J2542&gt;$K$7,K2542&gt;2.5)),"OK","NOK"),IF(H2542&lt;$I$6,"OK","NOK")))))</f>
        <v xml:space="preserve"> </v>
      </c>
      <c r="M2542" s="40" t="str">
        <f>IF('Raw Data'!B2546=0," ",'MSA Analaysis'!AA2539 &amp; ".")</f>
        <v xml:space="preserve"> </v>
      </c>
    </row>
    <row r="2543" spans="1:13" x14ac:dyDescent="0.2">
      <c r="A2543" s="35" t="str">
        <f>IF('Raw Data'!B2547=0,"",'MSA Analaysis'!A2540)</f>
        <v/>
      </c>
      <c r="B2543" s="35" t="str">
        <f>IF('Raw Data'!B2547=0,"",'MSA Analaysis'!B2540)</f>
        <v/>
      </c>
      <c r="C2543" s="38" t="str">
        <f>IF('Raw Data'!B2547=0," ",'MSA Analaysis'!C2540)</f>
        <v xml:space="preserve"> </v>
      </c>
      <c r="D2543" s="38" t="str">
        <f>IF('Raw Data'!B2547=0," ",'MSA Analaysis'!D2540)</f>
        <v xml:space="preserve"> </v>
      </c>
      <c r="E2543" s="38" t="str">
        <f>IF('Raw Data'!B2547=0," ",'MSA Analaysis'!R2540)</f>
        <v xml:space="preserve"> </v>
      </c>
      <c r="F2543" s="38" t="str">
        <f>IF('Raw Data'!B2547=0," ",'MSA Analaysis'!T2540)</f>
        <v xml:space="preserve"> </v>
      </c>
      <c r="G2543" s="38" t="str">
        <f>IF('Raw Data'!B2547=0," ",'MSA Analaysis'!W2540)</f>
        <v xml:space="preserve"> </v>
      </c>
      <c r="H2543" s="39" t="str">
        <f>IF('Raw Data'!B2547=0," ",'MSA Analaysis'!X2540)</f>
        <v xml:space="preserve"> </v>
      </c>
      <c r="I2543" s="141" t="str">
        <f>IF('Raw Data'!B2547=0," ","No")</f>
        <v xml:space="preserve"> </v>
      </c>
      <c r="J2543" s="46" t="str">
        <f>IF('Raw Data'!B2547=0," ",IF($K$5="Yes",'MSA Analaysis'!Y2540,"ND"))</f>
        <v xml:space="preserve"> </v>
      </c>
      <c r="K2543" s="46" t="str">
        <f>IF('Raw Data'!B2547=0," ",IF($K$5="Yes",'MSA Analaysis'!Z2540,"ND"))</f>
        <v xml:space="preserve"> </v>
      </c>
      <c r="L2543" s="41" t="str">
        <f>IF('Raw Data'!B2547=0," ",IF(K2543="ND",IF(I2543="Yes",IF($K$5="Yes",IF(AND(H2543&lt;$I$7,J2543&gt;$K$7),"OK","NOK"),IF(H2543&lt;$I$7,"OK","NOK")),IF($K$5="Yes",IF(AND(H2543&lt;$I$6,J2543&gt;$K$7),"OK","NOK"),IF(H2543&lt;$I$6,"OK","NOK"))),IF(I2543="Yes",IF($K$5="Yes",IF(AND(H2543&lt;$I$7,OR(J2543&gt;$K$7,K2543&gt;2.5)),"OK","NOK"),IF(H2543&lt;$I$7,"OK","NOK")),IF($K$5="Yes",IF(AND(H2543&lt;$I$6,OR(J2543&gt;$K$7,K2543&gt;2.5)),"OK","NOK"),IF(H2543&lt;$I$6,"OK","NOK")))))</f>
        <v xml:space="preserve"> </v>
      </c>
      <c r="M2543" s="40" t="str">
        <f>IF('Raw Data'!B2547=0," ",'MSA Analaysis'!AA2540 &amp; ".")</f>
        <v xml:space="preserve"> </v>
      </c>
    </row>
    <row r="2544" spans="1:13" x14ac:dyDescent="0.2">
      <c r="A2544" s="35" t="str">
        <f>IF('Raw Data'!B2548=0,"",'MSA Analaysis'!A2541)</f>
        <v/>
      </c>
      <c r="B2544" s="35" t="str">
        <f>IF('Raw Data'!B2548=0,"",'MSA Analaysis'!B2541)</f>
        <v/>
      </c>
      <c r="C2544" s="38" t="str">
        <f>IF('Raw Data'!B2548=0," ",'MSA Analaysis'!C2541)</f>
        <v xml:space="preserve"> </v>
      </c>
      <c r="D2544" s="38" t="str">
        <f>IF('Raw Data'!B2548=0," ",'MSA Analaysis'!D2541)</f>
        <v xml:space="preserve"> </v>
      </c>
      <c r="E2544" s="38" t="str">
        <f>IF('Raw Data'!B2548=0," ",'MSA Analaysis'!R2541)</f>
        <v xml:space="preserve"> </v>
      </c>
      <c r="F2544" s="38" t="str">
        <f>IF('Raw Data'!B2548=0," ",'MSA Analaysis'!T2541)</f>
        <v xml:space="preserve"> </v>
      </c>
      <c r="G2544" s="38" t="str">
        <f>IF('Raw Data'!B2548=0," ",'MSA Analaysis'!W2541)</f>
        <v xml:space="preserve"> </v>
      </c>
      <c r="H2544" s="39" t="str">
        <f>IF('Raw Data'!B2548=0," ",'MSA Analaysis'!X2541)</f>
        <v xml:space="preserve"> </v>
      </c>
      <c r="I2544" s="141" t="str">
        <f>IF('Raw Data'!B2548=0," ","No")</f>
        <v xml:space="preserve"> </v>
      </c>
      <c r="J2544" s="46" t="str">
        <f>IF('Raw Data'!B2548=0," ",IF($K$5="Yes",'MSA Analaysis'!Y2541,"ND"))</f>
        <v xml:space="preserve"> </v>
      </c>
      <c r="K2544" s="46" t="str">
        <f>IF('Raw Data'!B2548=0," ",IF($K$5="Yes",'MSA Analaysis'!Z2541,"ND"))</f>
        <v xml:space="preserve"> </v>
      </c>
      <c r="L2544" s="41" t="str">
        <f>IF('Raw Data'!B2548=0," ",IF(K2544="ND",IF(I2544="Yes",IF($K$5="Yes",IF(AND(H2544&lt;$I$7,J2544&gt;$K$7),"OK","NOK"),IF(H2544&lt;$I$7,"OK","NOK")),IF($K$5="Yes",IF(AND(H2544&lt;$I$6,J2544&gt;$K$7),"OK","NOK"),IF(H2544&lt;$I$6,"OK","NOK"))),IF(I2544="Yes",IF($K$5="Yes",IF(AND(H2544&lt;$I$7,OR(J2544&gt;$K$7,K2544&gt;2.5)),"OK","NOK"),IF(H2544&lt;$I$7,"OK","NOK")),IF($K$5="Yes",IF(AND(H2544&lt;$I$6,OR(J2544&gt;$K$7,K2544&gt;2.5)),"OK","NOK"),IF(H2544&lt;$I$6,"OK","NOK")))))</f>
        <v xml:space="preserve"> </v>
      </c>
      <c r="M2544" s="40" t="str">
        <f>IF('Raw Data'!B2548=0," ",'MSA Analaysis'!AA2541 &amp; ".")</f>
        <v xml:space="preserve"> </v>
      </c>
    </row>
    <row r="2545" spans="1:13" x14ac:dyDescent="0.2">
      <c r="A2545" s="35" t="str">
        <f>IF('Raw Data'!B2549=0,"",'MSA Analaysis'!A2542)</f>
        <v/>
      </c>
      <c r="B2545" s="35" t="str">
        <f>IF('Raw Data'!B2549=0,"",'MSA Analaysis'!B2542)</f>
        <v/>
      </c>
      <c r="C2545" s="38" t="str">
        <f>IF('Raw Data'!B2549=0," ",'MSA Analaysis'!C2542)</f>
        <v xml:space="preserve"> </v>
      </c>
      <c r="D2545" s="38" t="str">
        <f>IF('Raw Data'!B2549=0," ",'MSA Analaysis'!D2542)</f>
        <v xml:space="preserve"> </v>
      </c>
      <c r="E2545" s="38" t="str">
        <f>IF('Raw Data'!B2549=0," ",'MSA Analaysis'!R2542)</f>
        <v xml:space="preserve"> </v>
      </c>
      <c r="F2545" s="38" t="str">
        <f>IF('Raw Data'!B2549=0," ",'MSA Analaysis'!T2542)</f>
        <v xml:space="preserve"> </v>
      </c>
      <c r="G2545" s="38" t="str">
        <f>IF('Raw Data'!B2549=0," ",'MSA Analaysis'!W2542)</f>
        <v xml:space="preserve"> </v>
      </c>
      <c r="H2545" s="39" t="str">
        <f>IF('Raw Data'!B2549=0," ",'MSA Analaysis'!X2542)</f>
        <v xml:space="preserve"> </v>
      </c>
      <c r="I2545" s="141" t="str">
        <f>IF('Raw Data'!B2549=0," ","No")</f>
        <v xml:space="preserve"> </v>
      </c>
      <c r="J2545" s="46" t="str">
        <f>IF('Raw Data'!B2549=0," ",IF($K$5="Yes",'MSA Analaysis'!Y2542,"ND"))</f>
        <v xml:space="preserve"> </v>
      </c>
      <c r="K2545" s="46" t="str">
        <f>IF('Raw Data'!B2549=0," ",IF($K$5="Yes",'MSA Analaysis'!Z2542,"ND"))</f>
        <v xml:space="preserve"> </v>
      </c>
      <c r="L2545" s="41" t="str">
        <f>IF('Raw Data'!B2549=0," ",IF(K2545="ND",IF(I2545="Yes",IF($K$5="Yes",IF(AND(H2545&lt;$I$7,J2545&gt;$K$7),"OK","NOK"),IF(H2545&lt;$I$7,"OK","NOK")),IF($K$5="Yes",IF(AND(H2545&lt;$I$6,J2545&gt;$K$7),"OK","NOK"),IF(H2545&lt;$I$6,"OK","NOK"))),IF(I2545="Yes",IF($K$5="Yes",IF(AND(H2545&lt;$I$7,OR(J2545&gt;$K$7,K2545&gt;2.5)),"OK","NOK"),IF(H2545&lt;$I$7,"OK","NOK")),IF($K$5="Yes",IF(AND(H2545&lt;$I$6,OR(J2545&gt;$K$7,K2545&gt;2.5)),"OK","NOK"),IF(H2545&lt;$I$6,"OK","NOK")))))</f>
        <v xml:space="preserve"> </v>
      </c>
      <c r="M2545" s="40" t="str">
        <f>IF('Raw Data'!B2549=0," ",'MSA Analaysis'!AA2542 &amp; ".")</f>
        <v xml:space="preserve"> </v>
      </c>
    </row>
    <row r="2546" spans="1:13" x14ac:dyDescent="0.2">
      <c r="A2546" s="35" t="str">
        <f>IF('Raw Data'!B2550=0,"",'MSA Analaysis'!A2543)</f>
        <v/>
      </c>
      <c r="B2546" s="35" t="str">
        <f>IF('Raw Data'!B2550=0,"",'MSA Analaysis'!B2543)</f>
        <v/>
      </c>
      <c r="C2546" s="38" t="str">
        <f>IF('Raw Data'!B2550=0," ",'MSA Analaysis'!C2543)</f>
        <v xml:space="preserve"> </v>
      </c>
      <c r="D2546" s="38" t="str">
        <f>IF('Raw Data'!B2550=0," ",'MSA Analaysis'!D2543)</f>
        <v xml:space="preserve"> </v>
      </c>
      <c r="E2546" s="38" t="str">
        <f>IF('Raw Data'!B2550=0," ",'MSA Analaysis'!R2543)</f>
        <v xml:space="preserve"> </v>
      </c>
      <c r="F2546" s="38" t="str">
        <f>IF('Raw Data'!B2550=0," ",'MSA Analaysis'!T2543)</f>
        <v xml:space="preserve"> </v>
      </c>
      <c r="G2546" s="38" t="str">
        <f>IF('Raw Data'!B2550=0," ",'MSA Analaysis'!W2543)</f>
        <v xml:space="preserve"> </v>
      </c>
      <c r="H2546" s="39" t="str">
        <f>IF('Raw Data'!B2550=0," ",'MSA Analaysis'!X2543)</f>
        <v xml:space="preserve"> </v>
      </c>
      <c r="I2546" s="141" t="str">
        <f>IF('Raw Data'!B2550=0," ","No")</f>
        <v xml:space="preserve"> </v>
      </c>
      <c r="J2546" s="46" t="str">
        <f>IF('Raw Data'!B2550=0," ",IF($K$5="Yes",'MSA Analaysis'!Y2543,"ND"))</f>
        <v xml:space="preserve"> </v>
      </c>
      <c r="K2546" s="46" t="str">
        <f>IF('Raw Data'!B2550=0," ",IF($K$5="Yes",'MSA Analaysis'!Z2543,"ND"))</f>
        <v xml:space="preserve"> </v>
      </c>
      <c r="L2546" s="41" t="str">
        <f>IF('Raw Data'!B2550=0," ",IF(K2546="ND",IF(I2546="Yes",IF($K$5="Yes",IF(AND(H2546&lt;$I$7,J2546&gt;$K$7),"OK","NOK"),IF(H2546&lt;$I$7,"OK","NOK")),IF($K$5="Yes",IF(AND(H2546&lt;$I$6,J2546&gt;$K$7),"OK","NOK"),IF(H2546&lt;$I$6,"OK","NOK"))),IF(I2546="Yes",IF($K$5="Yes",IF(AND(H2546&lt;$I$7,OR(J2546&gt;$K$7,K2546&gt;2.5)),"OK","NOK"),IF(H2546&lt;$I$7,"OK","NOK")),IF($K$5="Yes",IF(AND(H2546&lt;$I$6,OR(J2546&gt;$K$7,K2546&gt;2.5)),"OK","NOK"),IF(H2546&lt;$I$6,"OK","NOK")))))</f>
        <v xml:space="preserve"> </v>
      </c>
      <c r="M2546" s="40" t="str">
        <f>IF('Raw Data'!B2550=0," ",'MSA Analaysis'!AA2543 &amp; ".")</f>
        <v xml:space="preserve"> </v>
      </c>
    </row>
    <row r="2547" spans="1:13" x14ac:dyDescent="0.2">
      <c r="A2547" s="35" t="str">
        <f>IF('Raw Data'!B2551=0,"",'MSA Analaysis'!A2544)</f>
        <v/>
      </c>
      <c r="B2547" s="35" t="str">
        <f>IF('Raw Data'!B2551=0,"",'MSA Analaysis'!B2544)</f>
        <v/>
      </c>
      <c r="C2547" s="38" t="str">
        <f>IF('Raw Data'!B2551=0," ",'MSA Analaysis'!C2544)</f>
        <v xml:space="preserve"> </v>
      </c>
      <c r="D2547" s="38" t="str">
        <f>IF('Raw Data'!B2551=0," ",'MSA Analaysis'!D2544)</f>
        <v xml:space="preserve"> </v>
      </c>
      <c r="E2547" s="38" t="str">
        <f>IF('Raw Data'!B2551=0," ",'MSA Analaysis'!R2544)</f>
        <v xml:space="preserve"> </v>
      </c>
      <c r="F2547" s="38" t="str">
        <f>IF('Raw Data'!B2551=0," ",'MSA Analaysis'!T2544)</f>
        <v xml:space="preserve"> </v>
      </c>
      <c r="G2547" s="38" t="str">
        <f>IF('Raw Data'!B2551=0," ",'MSA Analaysis'!W2544)</f>
        <v xml:space="preserve"> </v>
      </c>
      <c r="H2547" s="39" t="str">
        <f>IF('Raw Data'!B2551=0," ",'MSA Analaysis'!X2544)</f>
        <v xml:space="preserve"> </v>
      </c>
      <c r="I2547" s="141" t="str">
        <f>IF('Raw Data'!B2551=0," ","No")</f>
        <v xml:space="preserve"> </v>
      </c>
      <c r="J2547" s="46" t="str">
        <f>IF('Raw Data'!B2551=0," ",IF($K$5="Yes",'MSA Analaysis'!Y2544,"ND"))</f>
        <v xml:space="preserve"> </v>
      </c>
      <c r="K2547" s="46" t="str">
        <f>IF('Raw Data'!B2551=0," ",IF($K$5="Yes",'MSA Analaysis'!Z2544,"ND"))</f>
        <v xml:space="preserve"> </v>
      </c>
      <c r="L2547" s="41" t="str">
        <f>IF('Raw Data'!B2551=0," ",IF(K2547="ND",IF(I2547="Yes",IF($K$5="Yes",IF(AND(H2547&lt;$I$7,J2547&gt;$K$7),"OK","NOK"),IF(H2547&lt;$I$7,"OK","NOK")),IF($K$5="Yes",IF(AND(H2547&lt;$I$6,J2547&gt;$K$7),"OK","NOK"),IF(H2547&lt;$I$6,"OK","NOK"))),IF(I2547="Yes",IF($K$5="Yes",IF(AND(H2547&lt;$I$7,OR(J2547&gt;$K$7,K2547&gt;2.5)),"OK","NOK"),IF(H2547&lt;$I$7,"OK","NOK")),IF($K$5="Yes",IF(AND(H2547&lt;$I$6,OR(J2547&gt;$K$7,K2547&gt;2.5)),"OK","NOK"),IF(H2547&lt;$I$6,"OK","NOK")))))</f>
        <v xml:space="preserve"> </v>
      </c>
      <c r="M2547" s="40" t="str">
        <f>IF('Raw Data'!B2551=0," ",'MSA Analaysis'!AA2544 &amp; ".")</f>
        <v xml:space="preserve"> </v>
      </c>
    </row>
    <row r="2548" spans="1:13" x14ac:dyDescent="0.2">
      <c r="A2548" s="35" t="str">
        <f>IF('Raw Data'!B2552=0,"",'MSA Analaysis'!A2545)</f>
        <v/>
      </c>
      <c r="B2548" s="35" t="str">
        <f>IF('Raw Data'!B2552=0,"",'MSA Analaysis'!B2545)</f>
        <v/>
      </c>
      <c r="C2548" s="38" t="str">
        <f>IF('Raw Data'!B2552=0," ",'MSA Analaysis'!C2545)</f>
        <v xml:space="preserve"> </v>
      </c>
      <c r="D2548" s="38" t="str">
        <f>IF('Raw Data'!B2552=0," ",'MSA Analaysis'!D2545)</f>
        <v xml:space="preserve"> </v>
      </c>
      <c r="E2548" s="38" t="str">
        <f>IF('Raw Data'!B2552=0," ",'MSA Analaysis'!R2545)</f>
        <v xml:space="preserve"> </v>
      </c>
      <c r="F2548" s="38" t="str">
        <f>IF('Raw Data'!B2552=0," ",'MSA Analaysis'!T2545)</f>
        <v xml:space="preserve"> </v>
      </c>
      <c r="G2548" s="38" t="str">
        <f>IF('Raw Data'!B2552=0," ",'MSA Analaysis'!W2545)</f>
        <v xml:space="preserve"> </v>
      </c>
      <c r="H2548" s="39" t="str">
        <f>IF('Raw Data'!B2552=0," ",'MSA Analaysis'!X2545)</f>
        <v xml:space="preserve"> </v>
      </c>
      <c r="I2548" s="141" t="str">
        <f>IF('Raw Data'!B2552=0," ","No")</f>
        <v xml:space="preserve"> </v>
      </c>
      <c r="J2548" s="46" t="str">
        <f>IF('Raw Data'!B2552=0," ",IF($K$5="Yes",'MSA Analaysis'!Y2545,"ND"))</f>
        <v xml:space="preserve"> </v>
      </c>
      <c r="K2548" s="46" t="str">
        <f>IF('Raw Data'!B2552=0," ",IF($K$5="Yes",'MSA Analaysis'!Z2545,"ND"))</f>
        <v xml:space="preserve"> </v>
      </c>
      <c r="L2548" s="41" t="str">
        <f>IF('Raw Data'!B2552=0," ",IF(K2548="ND",IF(I2548="Yes",IF($K$5="Yes",IF(AND(H2548&lt;$I$7,J2548&gt;$K$7),"OK","NOK"),IF(H2548&lt;$I$7,"OK","NOK")),IF($K$5="Yes",IF(AND(H2548&lt;$I$6,J2548&gt;$K$7),"OK","NOK"),IF(H2548&lt;$I$6,"OK","NOK"))),IF(I2548="Yes",IF($K$5="Yes",IF(AND(H2548&lt;$I$7,OR(J2548&gt;$K$7,K2548&gt;2.5)),"OK","NOK"),IF(H2548&lt;$I$7,"OK","NOK")),IF($K$5="Yes",IF(AND(H2548&lt;$I$6,OR(J2548&gt;$K$7,K2548&gt;2.5)),"OK","NOK"),IF(H2548&lt;$I$6,"OK","NOK")))))</f>
        <v xml:space="preserve"> </v>
      </c>
      <c r="M2548" s="40" t="str">
        <f>IF('Raw Data'!B2552=0," ",'MSA Analaysis'!AA2545 &amp; ".")</f>
        <v xml:space="preserve"> </v>
      </c>
    </row>
    <row r="2549" spans="1:13" x14ac:dyDescent="0.2">
      <c r="A2549" s="35" t="str">
        <f>IF('Raw Data'!B2553=0,"",'MSA Analaysis'!A2546)</f>
        <v/>
      </c>
      <c r="B2549" s="35" t="str">
        <f>IF('Raw Data'!B2553=0,"",'MSA Analaysis'!B2546)</f>
        <v/>
      </c>
      <c r="C2549" s="38" t="str">
        <f>IF('Raw Data'!B2553=0," ",'MSA Analaysis'!C2546)</f>
        <v xml:space="preserve"> </v>
      </c>
      <c r="D2549" s="38" t="str">
        <f>IF('Raw Data'!B2553=0," ",'MSA Analaysis'!D2546)</f>
        <v xml:space="preserve"> </v>
      </c>
      <c r="E2549" s="38" t="str">
        <f>IF('Raw Data'!B2553=0," ",'MSA Analaysis'!R2546)</f>
        <v xml:space="preserve"> </v>
      </c>
      <c r="F2549" s="38" t="str">
        <f>IF('Raw Data'!B2553=0," ",'MSA Analaysis'!T2546)</f>
        <v xml:space="preserve"> </v>
      </c>
      <c r="G2549" s="38" t="str">
        <f>IF('Raw Data'!B2553=0," ",'MSA Analaysis'!W2546)</f>
        <v xml:space="preserve"> </v>
      </c>
      <c r="H2549" s="39" t="str">
        <f>IF('Raw Data'!B2553=0," ",'MSA Analaysis'!X2546)</f>
        <v xml:space="preserve"> </v>
      </c>
      <c r="I2549" s="141" t="str">
        <f>IF('Raw Data'!B2553=0," ","No")</f>
        <v xml:space="preserve"> </v>
      </c>
      <c r="J2549" s="46" t="str">
        <f>IF('Raw Data'!B2553=0," ",IF($K$5="Yes",'MSA Analaysis'!Y2546,"ND"))</f>
        <v xml:space="preserve"> </v>
      </c>
      <c r="K2549" s="46" t="str">
        <f>IF('Raw Data'!B2553=0," ",IF($K$5="Yes",'MSA Analaysis'!Z2546,"ND"))</f>
        <v xml:space="preserve"> </v>
      </c>
      <c r="L2549" s="41" t="str">
        <f>IF('Raw Data'!B2553=0," ",IF(K2549="ND",IF(I2549="Yes",IF($K$5="Yes",IF(AND(H2549&lt;$I$7,J2549&gt;$K$7),"OK","NOK"),IF(H2549&lt;$I$7,"OK","NOK")),IF($K$5="Yes",IF(AND(H2549&lt;$I$6,J2549&gt;$K$7),"OK","NOK"),IF(H2549&lt;$I$6,"OK","NOK"))),IF(I2549="Yes",IF($K$5="Yes",IF(AND(H2549&lt;$I$7,OR(J2549&gt;$K$7,K2549&gt;2.5)),"OK","NOK"),IF(H2549&lt;$I$7,"OK","NOK")),IF($K$5="Yes",IF(AND(H2549&lt;$I$6,OR(J2549&gt;$K$7,K2549&gt;2.5)),"OK","NOK"),IF(H2549&lt;$I$6,"OK","NOK")))))</f>
        <v xml:space="preserve"> </v>
      </c>
      <c r="M2549" s="40" t="str">
        <f>IF('Raw Data'!B2553=0," ",'MSA Analaysis'!AA2546 &amp; ".")</f>
        <v xml:space="preserve"> </v>
      </c>
    </row>
    <row r="2550" spans="1:13" x14ac:dyDescent="0.2">
      <c r="A2550" s="35" t="str">
        <f>IF('Raw Data'!B2554=0,"",'MSA Analaysis'!A2547)</f>
        <v/>
      </c>
      <c r="B2550" s="35" t="str">
        <f>IF('Raw Data'!B2554=0,"",'MSA Analaysis'!B2547)</f>
        <v/>
      </c>
      <c r="C2550" s="38" t="str">
        <f>IF('Raw Data'!B2554=0," ",'MSA Analaysis'!C2547)</f>
        <v xml:space="preserve"> </v>
      </c>
      <c r="D2550" s="38" t="str">
        <f>IF('Raw Data'!B2554=0," ",'MSA Analaysis'!D2547)</f>
        <v xml:space="preserve"> </v>
      </c>
      <c r="E2550" s="38" t="str">
        <f>IF('Raw Data'!B2554=0," ",'MSA Analaysis'!R2547)</f>
        <v xml:space="preserve"> </v>
      </c>
      <c r="F2550" s="38" t="str">
        <f>IF('Raw Data'!B2554=0," ",'MSA Analaysis'!T2547)</f>
        <v xml:space="preserve"> </v>
      </c>
      <c r="G2550" s="38" t="str">
        <f>IF('Raw Data'!B2554=0," ",'MSA Analaysis'!W2547)</f>
        <v xml:space="preserve"> </v>
      </c>
      <c r="H2550" s="39" t="str">
        <f>IF('Raw Data'!B2554=0," ",'MSA Analaysis'!X2547)</f>
        <v xml:space="preserve"> </v>
      </c>
      <c r="I2550" s="141" t="str">
        <f>IF('Raw Data'!B2554=0," ","No")</f>
        <v xml:space="preserve"> </v>
      </c>
      <c r="J2550" s="46" t="str">
        <f>IF('Raw Data'!B2554=0," ",IF($K$5="Yes",'MSA Analaysis'!Y2547,"ND"))</f>
        <v xml:space="preserve"> </v>
      </c>
      <c r="K2550" s="46" t="str">
        <f>IF('Raw Data'!B2554=0," ",IF($K$5="Yes",'MSA Analaysis'!Z2547,"ND"))</f>
        <v xml:space="preserve"> </v>
      </c>
      <c r="L2550" s="41" t="str">
        <f>IF('Raw Data'!B2554=0," ",IF(K2550="ND",IF(I2550="Yes",IF($K$5="Yes",IF(AND(H2550&lt;$I$7,J2550&gt;$K$7),"OK","NOK"),IF(H2550&lt;$I$7,"OK","NOK")),IF($K$5="Yes",IF(AND(H2550&lt;$I$6,J2550&gt;$K$7),"OK","NOK"),IF(H2550&lt;$I$6,"OK","NOK"))),IF(I2550="Yes",IF($K$5="Yes",IF(AND(H2550&lt;$I$7,OR(J2550&gt;$K$7,K2550&gt;2.5)),"OK","NOK"),IF(H2550&lt;$I$7,"OK","NOK")),IF($K$5="Yes",IF(AND(H2550&lt;$I$6,OR(J2550&gt;$K$7,K2550&gt;2.5)),"OK","NOK"),IF(H2550&lt;$I$6,"OK","NOK")))))</f>
        <v xml:space="preserve"> </v>
      </c>
      <c r="M2550" s="40" t="str">
        <f>IF('Raw Data'!B2554=0," ",'MSA Analaysis'!AA2547 &amp; ".")</f>
        <v xml:space="preserve"> </v>
      </c>
    </row>
    <row r="2551" spans="1:13" x14ac:dyDescent="0.2">
      <c r="A2551" s="35" t="str">
        <f>IF('Raw Data'!B2555=0,"",'MSA Analaysis'!A2548)</f>
        <v/>
      </c>
      <c r="B2551" s="35" t="str">
        <f>IF('Raw Data'!B2555=0,"",'MSA Analaysis'!B2548)</f>
        <v/>
      </c>
      <c r="C2551" s="38" t="str">
        <f>IF('Raw Data'!B2555=0," ",'MSA Analaysis'!C2548)</f>
        <v xml:space="preserve"> </v>
      </c>
      <c r="D2551" s="38" t="str">
        <f>IF('Raw Data'!B2555=0," ",'MSA Analaysis'!D2548)</f>
        <v xml:space="preserve"> </v>
      </c>
      <c r="E2551" s="38" t="str">
        <f>IF('Raw Data'!B2555=0," ",'MSA Analaysis'!R2548)</f>
        <v xml:space="preserve"> </v>
      </c>
      <c r="F2551" s="38" t="str">
        <f>IF('Raw Data'!B2555=0," ",'MSA Analaysis'!T2548)</f>
        <v xml:space="preserve"> </v>
      </c>
      <c r="G2551" s="38" t="str">
        <f>IF('Raw Data'!B2555=0," ",'MSA Analaysis'!W2548)</f>
        <v xml:space="preserve"> </v>
      </c>
      <c r="H2551" s="39" t="str">
        <f>IF('Raw Data'!B2555=0," ",'MSA Analaysis'!X2548)</f>
        <v xml:space="preserve"> </v>
      </c>
      <c r="I2551" s="141" t="str">
        <f>IF('Raw Data'!B2555=0," ","No")</f>
        <v xml:space="preserve"> </v>
      </c>
      <c r="J2551" s="46" t="str">
        <f>IF('Raw Data'!B2555=0," ",IF($K$5="Yes",'MSA Analaysis'!Y2548,"ND"))</f>
        <v xml:space="preserve"> </v>
      </c>
      <c r="K2551" s="46" t="str">
        <f>IF('Raw Data'!B2555=0," ",IF($K$5="Yes",'MSA Analaysis'!Z2548,"ND"))</f>
        <v xml:space="preserve"> </v>
      </c>
      <c r="L2551" s="41" t="str">
        <f>IF('Raw Data'!B2555=0," ",IF(K2551="ND",IF(I2551="Yes",IF($K$5="Yes",IF(AND(H2551&lt;$I$7,J2551&gt;$K$7),"OK","NOK"),IF(H2551&lt;$I$7,"OK","NOK")),IF($K$5="Yes",IF(AND(H2551&lt;$I$6,J2551&gt;$K$7),"OK","NOK"),IF(H2551&lt;$I$6,"OK","NOK"))),IF(I2551="Yes",IF($K$5="Yes",IF(AND(H2551&lt;$I$7,OR(J2551&gt;$K$7,K2551&gt;2.5)),"OK","NOK"),IF(H2551&lt;$I$7,"OK","NOK")),IF($K$5="Yes",IF(AND(H2551&lt;$I$6,OR(J2551&gt;$K$7,K2551&gt;2.5)),"OK","NOK"),IF(H2551&lt;$I$6,"OK","NOK")))))</f>
        <v xml:space="preserve"> </v>
      </c>
      <c r="M2551" s="40" t="str">
        <f>IF('Raw Data'!B2555=0," ",'MSA Analaysis'!AA2548 &amp; ".")</f>
        <v xml:space="preserve"> </v>
      </c>
    </row>
    <row r="2552" spans="1:13" x14ac:dyDescent="0.2">
      <c r="A2552" s="35" t="str">
        <f>IF('Raw Data'!B2556=0,"",'MSA Analaysis'!A2549)</f>
        <v/>
      </c>
      <c r="B2552" s="35" t="str">
        <f>IF('Raw Data'!B2556=0,"",'MSA Analaysis'!B2549)</f>
        <v/>
      </c>
      <c r="C2552" s="38" t="str">
        <f>IF('Raw Data'!B2556=0," ",'MSA Analaysis'!C2549)</f>
        <v xml:space="preserve"> </v>
      </c>
      <c r="D2552" s="38" t="str">
        <f>IF('Raw Data'!B2556=0," ",'MSA Analaysis'!D2549)</f>
        <v xml:space="preserve"> </v>
      </c>
      <c r="E2552" s="38" t="str">
        <f>IF('Raw Data'!B2556=0," ",'MSA Analaysis'!R2549)</f>
        <v xml:space="preserve"> </v>
      </c>
      <c r="F2552" s="38" t="str">
        <f>IF('Raw Data'!B2556=0," ",'MSA Analaysis'!T2549)</f>
        <v xml:space="preserve"> </v>
      </c>
      <c r="G2552" s="38" t="str">
        <f>IF('Raw Data'!B2556=0," ",'MSA Analaysis'!W2549)</f>
        <v xml:space="preserve"> </v>
      </c>
      <c r="H2552" s="39" t="str">
        <f>IF('Raw Data'!B2556=0," ",'MSA Analaysis'!X2549)</f>
        <v xml:space="preserve"> </v>
      </c>
      <c r="I2552" s="141" t="str">
        <f>IF('Raw Data'!B2556=0," ","No")</f>
        <v xml:space="preserve"> </v>
      </c>
      <c r="J2552" s="46" t="str">
        <f>IF('Raw Data'!B2556=0," ",IF($K$5="Yes",'MSA Analaysis'!Y2549,"ND"))</f>
        <v xml:space="preserve"> </v>
      </c>
      <c r="K2552" s="46" t="str">
        <f>IF('Raw Data'!B2556=0," ",IF($K$5="Yes",'MSA Analaysis'!Z2549,"ND"))</f>
        <v xml:space="preserve"> </v>
      </c>
      <c r="L2552" s="41" t="str">
        <f>IF('Raw Data'!B2556=0," ",IF(K2552="ND",IF(I2552="Yes",IF($K$5="Yes",IF(AND(H2552&lt;$I$7,J2552&gt;$K$7),"OK","NOK"),IF(H2552&lt;$I$7,"OK","NOK")),IF($K$5="Yes",IF(AND(H2552&lt;$I$6,J2552&gt;$K$7),"OK","NOK"),IF(H2552&lt;$I$6,"OK","NOK"))),IF(I2552="Yes",IF($K$5="Yes",IF(AND(H2552&lt;$I$7,OR(J2552&gt;$K$7,K2552&gt;2.5)),"OK","NOK"),IF(H2552&lt;$I$7,"OK","NOK")),IF($K$5="Yes",IF(AND(H2552&lt;$I$6,OR(J2552&gt;$K$7,K2552&gt;2.5)),"OK","NOK"),IF(H2552&lt;$I$6,"OK","NOK")))))</f>
        <v xml:space="preserve"> </v>
      </c>
      <c r="M2552" s="40" t="str">
        <f>IF('Raw Data'!B2556=0," ",'MSA Analaysis'!AA2549 &amp; ".")</f>
        <v xml:space="preserve"> </v>
      </c>
    </row>
    <row r="2553" spans="1:13" x14ac:dyDescent="0.2">
      <c r="A2553" s="35" t="str">
        <f>IF('Raw Data'!B2557=0,"",'MSA Analaysis'!A2550)</f>
        <v/>
      </c>
      <c r="B2553" s="35" t="str">
        <f>IF('Raw Data'!B2557=0,"",'MSA Analaysis'!B2550)</f>
        <v/>
      </c>
      <c r="C2553" s="38" t="str">
        <f>IF('Raw Data'!B2557=0," ",'MSA Analaysis'!C2550)</f>
        <v xml:space="preserve"> </v>
      </c>
      <c r="D2553" s="38" t="str">
        <f>IF('Raw Data'!B2557=0," ",'MSA Analaysis'!D2550)</f>
        <v xml:space="preserve"> </v>
      </c>
      <c r="E2553" s="38" t="str">
        <f>IF('Raw Data'!B2557=0," ",'MSA Analaysis'!R2550)</f>
        <v xml:space="preserve"> </v>
      </c>
      <c r="F2553" s="38" t="str">
        <f>IF('Raw Data'!B2557=0," ",'MSA Analaysis'!T2550)</f>
        <v xml:space="preserve"> </v>
      </c>
      <c r="G2553" s="38" t="str">
        <f>IF('Raw Data'!B2557=0," ",'MSA Analaysis'!W2550)</f>
        <v xml:space="preserve"> </v>
      </c>
      <c r="H2553" s="39" t="str">
        <f>IF('Raw Data'!B2557=0," ",'MSA Analaysis'!X2550)</f>
        <v xml:space="preserve"> </v>
      </c>
      <c r="I2553" s="141" t="str">
        <f>IF('Raw Data'!B2557=0," ","No")</f>
        <v xml:space="preserve"> </v>
      </c>
      <c r="J2553" s="46" t="str">
        <f>IF('Raw Data'!B2557=0," ",IF($K$5="Yes",'MSA Analaysis'!Y2550,"ND"))</f>
        <v xml:space="preserve"> </v>
      </c>
      <c r="K2553" s="46" t="str">
        <f>IF('Raw Data'!B2557=0," ",IF($K$5="Yes",'MSA Analaysis'!Z2550,"ND"))</f>
        <v xml:space="preserve"> </v>
      </c>
      <c r="L2553" s="41" t="str">
        <f>IF('Raw Data'!B2557=0," ",IF(K2553="ND",IF(I2553="Yes",IF($K$5="Yes",IF(AND(H2553&lt;$I$7,J2553&gt;$K$7),"OK","NOK"),IF(H2553&lt;$I$7,"OK","NOK")),IF($K$5="Yes",IF(AND(H2553&lt;$I$6,J2553&gt;$K$7),"OK","NOK"),IF(H2553&lt;$I$6,"OK","NOK"))),IF(I2553="Yes",IF($K$5="Yes",IF(AND(H2553&lt;$I$7,OR(J2553&gt;$K$7,K2553&gt;2.5)),"OK","NOK"),IF(H2553&lt;$I$7,"OK","NOK")),IF($K$5="Yes",IF(AND(H2553&lt;$I$6,OR(J2553&gt;$K$7,K2553&gt;2.5)),"OK","NOK"),IF(H2553&lt;$I$6,"OK","NOK")))))</f>
        <v xml:space="preserve"> </v>
      </c>
      <c r="M2553" s="40" t="str">
        <f>IF('Raw Data'!B2557=0," ",'MSA Analaysis'!AA2550 &amp; ".")</f>
        <v xml:space="preserve"> </v>
      </c>
    </row>
    <row r="2554" spans="1:13" x14ac:dyDescent="0.2">
      <c r="A2554" s="35" t="str">
        <f>IF('Raw Data'!B2558=0,"",'MSA Analaysis'!A2551)</f>
        <v/>
      </c>
      <c r="B2554" s="35" t="str">
        <f>IF('Raw Data'!B2558=0,"",'MSA Analaysis'!B2551)</f>
        <v/>
      </c>
      <c r="C2554" s="38" t="str">
        <f>IF('Raw Data'!B2558=0," ",'MSA Analaysis'!C2551)</f>
        <v xml:space="preserve"> </v>
      </c>
      <c r="D2554" s="38" t="str">
        <f>IF('Raw Data'!B2558=0," ",'MSA Analaysis'!D2551)</f>
        <v xml:space="preserve"> </v>
      </c>
      <c r="E2554" s="38" t="str">
        <f>IF('Raw Data'!B2558=0," ",'MSA Analaysis'!R2551)</f>
        <v xml:space="preserve"> </v>
      </c>
      <c r="F2554" s="38" t="str">
        <f>IF('Raw Data'!B2558=0," ",'MSA Analaysis'!T2551)</f>
        <v xml:space="preserve"> </v>
      </c>
      <c r="G2554" s="38" t="str">
        <f>IF('Raw Data'!B2558=0," ",'MSA Analaysis'!W2551)</f>
        <v xml:space="preserve"> </v>
      </c>
      <c r="H2554" s="39" t="str">
        <f>IF('Raw Data'!B2558=0," ",'MSA Analaysis'!X2551)</f>
        <v xml:space="preserve"> </v>
      </c>
      <c r="I2554" s="141" t="str">
        <f>IF('Raw Data'!B2558=0," ","No")</f>
        <v xml:space="preserve"> </v>
      </c>
      <c r="J2554" s="46" t="str">
        <f>IF('Raw Data'!B2558=0," ",IF($K$5="Yes",'MSA Analaysis'!Y2551,"ND"))</f>
        <v xml:space="preserve"> </v>
      </c>
      <c r="K2554" s="46" t="str">
        <f>IF('Raw Data'!B2558=0," ",IF($K$5="Yes",'MSA Analaysis'!Z2551,"ND"))</f>
        <v xml:space="preserve"> </v>
      </c>
      <c r="L2554" s="41" t="str">
        <f>IF('Raw Data'!B2558=0," ",IF(K2554="ND",IF(I2554="Yes",IF($K$5="Yes",IF(AND(H2554&lt;$I$7,J2554&gt;$K$7),"OK","NOK"),IF(H2554&lt;$I$7,"OK","NOK")),IF($K$5="Yes",IF(AND(H2554&lt;$I$6,J2554&gt;$K$7),"OK","NOK"),IF(H2554&lt;$I$6,"OK","NOK"))),IF(I2554="Yes",IF($K$5="Yes",IF(AND(H2554&lt;$I$7,OR(J2554&gt;$K$7,K2554&gt;2.5)),"OK","NOK"),IF(H2554&lt;$I$7,"OK","NOK")),IF($K$5="Yes",IF(AND(H2554&lt;$I$6,OR(J2554&gt;$K$7,K2554&gt;2.5)),"OK","NOK"),IF(H2554&lt;$I$6,"OK","NOK")))))</f>
        <v xml:space="preserve"> </v>
      </c>
      <c r="M2554" s="40" t="str">
        <f>IF('Raw Data'!B2558=0," ",'MSA Analaysis'!AA2551 &amp; ".")</f>
        <v xml:space="preserve"> </v>
      </c>
    </row>
    <row r="2555" spans="1:13" x14ac:dyDescent="0.2">
      <c r="A2555" s="35" t="str">
        <f>IF('Raw Data'!B2559=0,"",'MSA Analaysis'!A2552)</f>
        <v/>
      </c>
      <c r="B2555" s="35" t="str">
        <f>IF('Raw Data'!B2559=0,"",'MSA Analaysis'!B2552)</f>
        <v/>
      </c>
      <c r="C2555" s="38" t="str">
        <f>IF('Raw Data'!B2559=0," ",'MSA Analaysis'!C2552)</f>
        <v xml:space="preserve"> </v>
      </c>
      <c r="D2555" s="38" t="str">
        <f>IF('Raw Data'!B2559=0," ",'MSA Analaysis'!D2552)</f>
        <v xml:space="preserve"> </v>
      </c>
      <c r="E2555" s="38" t="str">
        <f>IF('Raw Data'!B2559=0," ",'MSA Analaysis'!R2552)</f>
        <v xml:space="preserve"> </v>
      </c>
      <c r="F2555" s="38" t="str">
        <f>IF('Raw Data'!B2559=0," ",'MSA Analaysis'!T2552)</f>
        <v xml:space="preserve"> </v>
      </c>
      <c r="G2555" s="38" t="str">
        <f>IF('Raw Data'!B2559=0," ",'MSA Analaysis'!W2552)</f>
        <v xml:space="preserve"> </v>
      </c>
      <c r="H2555" s="39" t="str">
        <f>IF('Raw Data'!B2559=0," ",'MSA Analaysis'!X2552)</f>
        <v xml:space="preserve"> </v>
      </c>
      <c r="I2555" s="141" t="str">
        <f>IF('Raw Data'!B2559=0," ","No")</f>
        <v xml:space="preserve"> </v>
      </c>
      <c r="J2555" s="46" t="str">
        <f>IF('Raw Data'!B2559=0," ",IF($K$5="Yes",'MSA Analaysis'!Y2552,"ND"))</f>
        <v xml:space="preserve"> </v>
      </c>
      <c r="K2555" s="46" t="str">
        <f>IF('Raw Data'!B2559=0," ",IF($K$5="Yes",'MSA Analaysis'!Z2552,"ND"))</f>
        <v xml:space="preserve"> </v>
      </c>
      <c r="L2555" s="41" t="str">
        <f>IF('Raw Data'!B2559=0," ",IF(K2555="ND",IF(I2555="Yes",IF($K$5="Yes",IF(AND(H2555&lt;$I$7,J2555&gt;$K$7),"OK","NOK"),IF(H2555&lt;$I$7,"OK","NOK")),IF($K$5="Yes",IF(AND(H2555&lt;$I$6,J2555&gt;$K$7),"OK","NOK"),IF(H2555&lt;$I$6,"OK","NOK"))),IF(I2555="Yes",IF($K$5="Yes",IF(AND(H2555&lt;$I$7,OR(J2555&gt;$K$7,K2555&gt;2.5)),"OK","NOK"),IF(H2555&lt;$I$7,"OK","NOK")),IF($K$5="Yes",IF(AND(H2555&lt;$I$6,OR(J2555&gt;$K$7,K2555&gt;2.5)),"OK","NOK"),IF(H2555&lt;$I$6,"OK","NOK")))))</f>
        <v xml:space="preserve"> </v>
      </c>
      <c r="M2555" s="40" t="str">
        <f>IF('Raw Data'!B2559=0," ",'MSA Analaysis'!AA2552 &amp; ".")</f>
        <v xml:space="preserve"> </v>
      </c>
    </row>
    <row r="2556" spans="1:13" x14ac:dyDescent="0.2">
      <c r="A2556" s="35" t="str">
        <f>IF('Raw Data'!B2560=0,"",'MSA Analaysis'!A2553)</f>
        <v/>
      </c>
      <c r="B2556" s="35" t="str">
        <f>IF('Raw Data'!B2560=0,"",'MSA Analaysis'!B2553)</f>
        <v/>
      </c>
      <c r="C2556" s="38" t="str">
        <f>IF('Raw Data'!B2560=0," ",'MSA Analaysis'!C2553)</f>
        <v xml:space="preserve"> </v>
      </c>
      <c r="D2556" s="38" t="str">
        <f>IF('Raw Data'!B2560=0," ",'MSA Analaysis'!D2553)</f>
        <v xml:space="preserve"> </v>
      </c>
      <c r="E2556" s="38" t="str">
        <f>IF('Raw Data'!B2560=0," ",'MSA Analaysis'!R2553)</f>
        <v xml:space="preserve"> </v>
      </c>
      <c r="F2556" s="38" t="str">
        <f>IF('Raw Data'!B2560=0," ",'MSA Analaysis'!T2553)</f>
        <v xml:space="preserve"> </v>
      </c>
      <c r="G2556" s="38" t="str">
        <f>IF('Raw Data'!B2560=0," ",'MSA Analaysis'!W2553)</f>
        <v xml:space="preserve"> </v>
      </c>
      <c r="H2556" s="39" t="str">
        <f>IF('Raw Data'!B2560=0," ",'MSA Analaysis'!X2553)</f>
        <v xml:space="preserve"> </v>
      </c>
      <c r="I2556" s="141" t="str">
        <f>IF('Raw Data'!B2560=0," ","No")</f>
        <v xml:space="preserve"> </v>
      </c>
      <c r="J2556" s="46" t="str">
        <f>IF('Raw Data'!B2560=0," ",IF($K$5="Yes",'MSA Analaysis'!Y2553,"ND"))</f>
        <v xml:space="preserve"> </v>
      </c>
      <c r="K2556" s="46" t="str">
        <f>IF('Raw Data'!B2560=0," ",IF($K$5="Yes",'MSA Analaysis'!Z2553,"ND"))</f>
        <v xml:space="preserve"> </v>
      </c>
      <c r="L2556" s="41" t="str">
        <f>IF('Raw Data'!B2560=0," ",IF(K2556="ND",IF(I2556="Yes",IF($K$5="Yes",IF(AND(H2556&lt;$I$7,J2556&gt;$K$7),"OK","NOK"),IF(H2556&lt;$I$7,"OK","NOK")),IF($K$5="Yes",IF(AND(H2556&lt;$I$6,J2556&gt;$K$7),"OK","NOK"),IF(H2556&lt;$I$6,"OK","NOK"))),IF(I2556="Yes",IF($K$5="Yes",IF(AND(H2556&lt;$I$7,OR(J2556&gt;$K$7,K2556&gt;2.5)),"OK","NOK"),IF(H2556&lt;$I$7,"OK","NOK")),IF($K$5="Yes",IF(AND(H2556&lt;$I$6,OR(J2556&gt;$K$7,K2556&gt;2.5)),"OK","NOK"),IF(H2556&lt;$I$6,"OK","NOK")))))</f>
        <v xml:space="preserve"> </v>
      </c>
      <c r="M2556" s="40" t="str">
        <f>IF('Raw Data'!B2560=0," ",'MSA Analaysis'!AA2553 &amp; ".")</f>
        <v xml:space="preserve"> </v>
      </c>
    </row>
    <row r="2557" spans="1:13" x14ac:dyDescent="0.2">
      <c r="A2557" s="35" t="str">
        <f>IF('Raw Data'!B2561=0,"",'MSA Analaysis'!A2554)</f>
        <v/>
      </c>
      <c r="B2557" s="35" t="str">
        <f>IF('Raw Data'!B2561=0,"",'MSA Analaysis'!B2554)</f>
        <v/>
      </c>
      <c r="C2557" s="38" t="str">
        <f>IF('Raw Data'!B2561=0," ",'MSA Analaysis'!C2554)</f>
        <v xml:space="preserve"> </v>
      </c>
      <c r="D2557" s="38" t="str">
        <f>IF('Raw Data'!B2561=0," ",'MSA Analaysis'!D2554)</f>
        <v xml:space="preserve"> </v>
      </c>
      <c r="E2557" s="38" t="str">
        <f>IF('Raw Data'!B2561=0," ",'MSA Analaysis'!R2554)</f>
        <v xml:space="preserve"> </v>
      </c>
      <c r="F2557" s="38" t="str">
        <f>IF('Raw Data'!B2561=0," ",'MSA Analaysis'!T2554)</f>
        <v xml:space="preserve"> </v>
      </c>
      <c r="G2557" s="38" t="str">
        <f>IF('Raw Data'!B2561=0," ",'MSA Analaysis'!W2554)</f>
        <v xml:space="preserve"> </v>
      </c>
      <c r="H2557" s="39" t="str">
        <f>IF('Raw Data'!B2561=0," ",'MSA Analaysis'!X2554)</f>
        <v xml:space="preserve"> </v>
      </c>
      <c r="I2557" s="141" t="str">
        <f>IF('Raw Data'!B2561=0," ","No")</f>
        <v xml:space="preserve"> </v>
      </c>
      <c r="J2557" s="46" t="str">
        <f>IF('Raw Data'!B2561=0," ",IF($K$5="Yes",'MSA Analaysis'!Y2554,"ND"))</f>
        <v xml:space="preserve"> </v>
      </c>
      <c r="K2557" s="46" t="str">
        <f>IF('Raw Data'!B2561=0," ",IF($K$5="Yes",'MSA Analaysis'!Z2554,"ND"))</f>
        <v xml:space="preserve"> </v>
      </c>
      <c r="L2557" s="41" t="str">
        <f>IF('Raw Data'!B2561=0," ",IF(K2557="ND",IF(I2557="Yes",IF($K$5="Yes",IF(AND(H2557&lt;$I$7,J2557&gt;$K$7),"OK","NOK"),IF(H2557&lt;$I$7,"OK","NOK")),IF($K$5="Yes",IF(AND(H2557&lt;$I$6,J2557&gt;$K$7),"OK","NOK"),IF(H2557&lt;$I$6,"OK","NOK"))),IF(I2557="Yes",IF($K$5="Yes",IF(AND(H2557&lt;$I$7,OR(J2557&gt;$K$7,K2557&gt;2.5)),"OK","NOK"),IF(H2557&lt;$I$7,"OK","NOK")),IF($K$5="Yes",IF(AND(H2557&lt;$I$6,OR(J2557&gt;$K$7,K2557&gt;2.5)),"OK","NOK"),IF(H2557&lt;$I$6,"OK","NOK")))))</f>
        <v xml:space="preserve"> </v>
      </c>
      <c r="M2557" s="40" t="str">
        <f>IF('Raw Data'!B2561=0," ",'MSA Analaysis'!AA2554 &amp; ".")</f>
        <v xml:space="preserve"> </v>
      </c>
    </row>
    <row r="2558" spans="1:13" x14ac:dyDescent="0.2">
      <c r="A2558" s="35" t="str">
        <f>IF('Raw Data'!B2562=0,"",'MSA Analaysis'!A2555)</f>
        <v/>
      </c>
      <c r="B2558" s="35" t="str">
        <f>IF('Raw Data'!B2562=0,"",'MSA Analaysis'!B2555)</f>
        <v/>
      </c>
      <c r="C2558" s="38" t="str">
        <f>IF('Raw Data'!B2562=0," ",'MSA Analaysis'!C2555)</f>
        <v xml:space="preserve"> </v>
      </c>
      <c r="D2558" s="38" t="str">
        <f>IF('Raw Data'!B2562=0," ",'MSA Analaysis'!D2555)</f>
        <v xml:space="preserve"> </v>
      </c>
      <c r="E2558" s="38" t="str">
        <f>IF('Raw Data'!B2562=0," ",'MSA Analaysis'!R2555)</f>
        <v xml:space="preserve"> </v>
      </c>
      <c r="F2558" s="38" t="str">
        <f>IF('Raw Data'!B2562=0," ",'MSA Analaysis'!T2555)</f>
        <v xml:space="preserve"> </v>
      </c>
      <c r="G2558" s="38" t="str">
        <f>IF('Raw Data'!B2562=0," ",'MSA Analaysis'!W2555)</f>
        <v xml:space="preserve"> </v>
      </c>
      <c r="H2558" s="39" t="str">
        <f>IF('Raw Data'!B2562=0," ",'MSA Analaysis'!X2555)</f>
        <v xml:space="preserve"> </v>
      </c>
      <c r="I2558" s="141" t="str">
        <f>IF('Raw Data'!B2562=0," ","No")</f>
        <v xml:space="preserve"> </v>
      </c>
      <c r="J2558" s="46" t="str">
        <f>IF('Raw Data'!B2562=0," ",IF($K$5="Yes",'MSA Analaysis'!Y2555,"ND"))</f>
        <v xml:space="preserve"> </v>
      </c>
      <c r="K2558" s="46" t="str">
        <f>IF('Raw Data'!B2562=0," ",IF($K$5="Yes",'MSA Analaysis'!Z2555,"ND"))</f>
        <v xml:space="preserve"> </v>
      </c>
      <c r="L2558" s="41" t="str">
        <f>IF('Raw Data'!B2562=0," ",IF(K2558="ND",IF(I2558="Yes",IF($K$5="Yes",IF(AND(H2558&lt;$I$7,J2558&gt;$K$7),"OK","NOK"),IF(H2558&lt;$I$7,"OK","NOK")),IF($K$5="Yes",IF(AND(H2558&lt;$I$6,J2558&gt;$K$7),"OK","NOK"),IF(H2558&lt;$I$6,"OK","NOK"))),IF(I2558="Yes",IF($K$5="Yes",IF(AND(H2558&lt;$I$7,OR(J2558&gt;$K$7,K2558&gt;2.5)),"OK","NOK"),IF(H2558&lt;$I$7,"OK","NOK")),IF($K$5="Yes",IF(AND(H2558&lt;$I$6,OR(J2558&gt;$K$7,K2558&gt;2.5)),"OK","NOK"),IF(H2558&lt;$I$6,"OK","NOK")))))</f>
        <v xml:space="preserve"> </v>
      </c>
      <c r="M2558" s="40" t="str">
        <f>IF('Raw Data'!B2562=0," ",'MSA Analaysis'!AA2555 &amp; ".")</f>
        <v xml:space="preserve"> </v>
      </c>
    </row>
    <row r="2559" spans="1:13" x14ac:dyDescent="0.2">
      <c r="A2559" s="35" t="str">
        <f>IF('Raw Data'!B2563=0,"",'MSA Analaysis'!A2556)</f>
        <v/>
      </c>
      <c r="B2559" s="35" t="str">
        <f>IF('Raw Data'!B2563=0,"",'MSA Analaysis'!B2556)</f>
        <v/>
      </c>
      <c r="C2559" s="38" t="str">
        <f>IF('Raw Data'!B2563=0," ",'MSA Analaysis'!C2556)</f>
        <v xml:space="preserve"> </v>
      </c>
      <c r="D2559" s="38" t="str">
        <f>IF('Raw Data'!B2563=0," ",'MSA Analaysis'!D2556)</f>
        <v xml:space="preserve"> </v>
      </c>
      <c r="E2559" s="38" t="str">
        <f>IF('Raw Data'!B2563=0," ",'MSA Analaysis'!R2556)</f>
        <v xml:space="preserve"> </v>
      </c>
      <c r="F2559" s="38" t="str">
        <f>IF('Raw Data'!B2563=0," ",'MSA Analaysis'!T2556)</f>
        <v xml:space="preserve"> </v>
      </c>
      <c r="G2559" s="38" t="str">
        <f>IF('Raw Data'!B2563=0," ",'MSA Analaysis'!W2556)</f>
        <v xml:space="preserve"> </v>
      </c>
      <c r="H2559" s="39" t="str">
        <f>IF('Raw Data'!B2563=0," ",'MSA Analaysis'!X2556)</f>
        <v xml:space="preserve"> </v>
      </c>
      <c r="I2559" s="141" t="str">
        <f>IF('Raw Data'!B2563=0," ","No")</f>
        <v xml:space="preserve"> </v>
      </c>
      <c r="J2559" s="46" t="str">
        <f>IF('Raw Data'!B2563=0," ",IF($K$5="Yes",'MSA Analaysis'!Y2556,"ND"))</f>
        <v xml:space="preserve"> </v>
      </c>
      <c r="K2559" s="46" t="str">
        <f>IF('Raw Data'!B2563=0," ",IF($K$5="Yes",'MSA Analaysis'!Z2556,"ND"))</f>
        <v xml:space="preserve"> </v>
      </c>
      <c r="L2559" s="41" t="str">
        <f>IF('Raw Data'!B2563=0," ",IF(K2559="ND",IF(I2559="Yes",IF($K$5="Yes",IF(AND(H2559&lt;$I$7,J2559&gt;$K$7),"OK","NOK"),IF(H2559&lt;$I$7,"OK","NOK")),IF($K$5="Yes",IF(AND(H2559&lt;$I$6,J2559&gt;$K$7),"OK","NOK"),IF(H2559&lt;$I$6,"OK","NOK"))),IF(I2559="Yes",IF($K$5="Yes",IF(AND(H2559&lt;$I$7,OR(J2559&gt;$K$7,K2559&gt;2.5)),"OK","NOK"),IF(H2559&lt;$I$7,"OK","NOK")),IF($K$5="Yes",IF(AND(H2559&lt;$I$6,OR(J2559&gt;$K$7,K2559&gt;2.5)),"OK","NOK"),IF(H2559&lt;$I$6,"OK","NOK")))))</f>
        <v xml:space="preserve"> </v>
      </c>
      <c r="M2559" s="40" t="str">
        <f>IF('Raw Data'!B2563=0," ",'MSA Analaysis'!AA2556 &amp; ".")</f>
        <v xml:space="preserve"> </v>
      </c>
    </row>
    <row r="2560" spans="1:13" x14ac:dyDescent="0.2">
      <c r="A2560" s="35" t="str">
        <f>IF('Raw Data'!B2564=0,"",'MSA Analaysis'!A2557)</f>
        <v/>
      </c>
      <c r="B2560" s="35" t="str">
        <f>IF('Raw Data'!B2564=0,"",'MSA Analaysis'!B2557)</f>
        <v/>
      </c>
      <c r="C2560" s="38" t="str">
        <f>IF('Raw Data'!B2564=0," ",'MSA Analaysis'!C2557)</f>
        <v xml:space="preserve"> </v>
      </c>
      <c r="D2560" s="38" t="str">
        <f>IF('Raw Data'!B2564=0," ",'MSA Analaysis'!D2557)</f>
        <v xml:space="preserve"> </v>
      </c>
      <c r="E2560" s="38" t="str">
        <f>IF('Raw Data'!B2564=0," ",'MSA Analaysis'!R2557)</f>
        <v xml:space="preserve"> </v>
      </c>
      <c r="F2560" s="38" t="str">
        <f>IF('Raw Data'!B2564=0," ",'MSA Analaysis'!T2557)</f>
        <v xml:space="preserve"> </v>
      </c>
      <c r="G2560" s="38" t="str">
        <f>IF('Raw Data'!B2564=0," ",'MSA Analaysis'!W2557)</f>
        <v xml:space="preserve"> </v>
      </c>
      <c r="H2560" s="39" t="str">
        <f>IF('Raw Data'!B2564=0," ",'MSA Analaysis'!X2557)</f>
        <v xml:space="preserve"> </v>
      </c>
      <c r="I2560" s="141" t="str">
        <f>IF('Raw Data'!B2564=0," ","No")</f>
        <v xml:space="preserve"> </v>
      </c>
      <c r="J2560" s="46" t="str">
        <f>IF('Raw Data'!B2564=0," ",IF($K$5="Yes",'MSA Analaysis'!Y2557,"ND"))</f>
        <v xml:space="preserve"> </v>
      </c>
      <c r="K2560" s="46" t="str">
        <f>IF('Raw Data'!B2564=0," ",IF($K$5="Yes",'MSA Analaysis'!Z2557,"ND"))</f>
        <v xml:space="preserve"> </v>
      </c>
      <c r="L2560" s="41" t="str">
        <f>IF('Raw Data'!B2564=0," ",IF(K2560="ND",IF(I2560="Yes",IF($K$5="Yes",IF(AND(H2560&lt;$I$7,J2560&gt;$K$7),"OK","NOK"),IF(H2560&lt;$I$7,"OK","NOK")),IF($K$5="Yes",IF(AND(H2560&lt;$I$6,J2560&gt;$K$7),"OK","NOK"),IF(H2560&lt;$I$6,"OK","NOK"))),IF(I2560="Yes",IF($K$5="Yes",IF(AND(H2560&lt;$I$7,OR(J2560&gt;$K$7,K2560&gt;2.5)),"OK","NOK"),IF(H2560&lt;$I$7,"OK","NOK")),IF($K$5="Yes",IF(AND(H2560&lt;$I$6,OR(J2560&gt;$K$7,K2560&gt;2.5)),"OK","NOK"),IF(H2560&lt;$I$6,"OK","NOK")))))</f>
        <v xml:space="preserve"> </v>
      </c>
      <c r="M2560" s="40" t="str">
        <f>IF('Raw Data'!B2564=0," ",'MSA Analaysis'!AA2557 &amp; ".")</f>
        <v xml:space="preserve"> </v>
      </c>
    </row>
    <row r="2561" spans="1:13" x14ac:dyDescent="0.2">
      <c r="A2561" s="35" t="str">
        <f>IF('Raw Data'!B2565=0,"",'MSA Analaysis'!A2558)</f>
        <v/>
      </c>
      <c r="B2561" s="35" t="str">
        <f>IF('Raw Data'!B2565=0,"",'MSA Analaysis'!B2558)</f>
        <v/>
      </c>
      <c r="C2561" s="38" t="str">
        <f>IF('Raw Data'!B2565=0," ",'MSA Analaysis'!C2558)</f>
        <v xml:space="preserve"> </v>
      </c>
      <c r="D2561" s="38" t="str">
        <f>IF('Raw Data'!B2565=0," ",'MSA Analaysis'!D2558)</f>
        <v xml:space="preserve"> </v>
      </c>
      <c r="E2561" s="38" t="str">
        <f>IF('Raw Data'!B2565=0," ",'MSA Analaysis'!R2558)</f>
        <v xml:space="preserve"> </v>
      </c>
      <c r="F2561" s="38" t="str">
        <f>IF('Raw Data'!B2565=0," ",'MSA Analaysis'!T2558)</f>
        <v xml:space="preserve"> </v>
      </c>
      <c r="G2561" s="38" t="str">
        <f>IF('Raw Data'!B2565=0," ",'MSA Analaysis'!W2558)</f>
        <v xml:space="preserve"> </v>
      </c>
      <c r="H2561" s="39" t="str">
        <f>IF('Raw Data'!B2565=0," ",'MSA Analaysis'!X2558)</f>
        <v xml:space="preserve"> </v>
      </c>
      <c r="I2561" s="141" t="str">
        <f>IF('Raw Data'!B2565=0," ","No")</f>
        <v xml:space="preserve"> </v>
      </c>
      <c r="J2561" s="46" t="str">
        <f>IF('Raw Data'!B2565=0," ",IF($K$5="Yes",'MSA Analaysis'!Y2558,"ND"))</f>
        <v xml:space="preserve"> </v>
      </c>
      <c r="K2561" s="46" t="str">
        <f>IF('Raw Data'!B2565=0," ",IF($K$5="Yes",'MSA Analaysis'!Z2558,"ND"))</f>
        <v xml:space="preserve"> </v>
      </c>
      <c r="L2561" s="41" t="str">
        <f>IF('Raw Data'!B2565=0," ",IF(K2561="ND",IF(I2561="Yes",IF($K$5="Yes",IF(AND(H2561&lt;$I$7,J2561&gt;$K$7),"OK","NOK"),IF(H2561&lt;$I$7,"OK","NOK")),IF($K$5="Yes",IF(AND(H2561&lt;$I$6,J2561&gt;$K$7),"OK","NOK"),IF(H2561&lt;$I$6,"OK","NOK"))),IF(I2561="Yes",IF($K$5="Yes",IF(AND(H2561&lt;$I$7,OR(J2561&gt;$K$7,K2561&gt;2.5)),"OK","NOK"),IF(H2561&lt;$I$7,"OK","NOK")),IF($K$5="Yes",IF(AND(H2561&lt;$I$6,OR(J2561&gt;$K$7,K2561&gt;2.5)),"OK","NOK"),IF(H2561&lt;$I$6,"OK","NOK")))))</f>
        <v xml:space="preserve"> </v>
      </c>
      <c r="M2561" s="40" t="str">
        <f>IF('Raw Data'!B2565=0," ",'MSA Analaysis'!AA2558 &amp; ".")</f>
        <v xml:space="preserve"> </v>
      </c>
    </row>
    <row r="2562" spans="1:13" x14ac:dyDescent="0.2">
      <c r="A2562" s="35" t="str">
        <f>IF('Raw Data'!B2566=0,"",'MSA Analaysis'!A2559)</f>
        <v/>
      </c>
      <c r="B2562" s="35" t="str">
        <f>IF('Raw Data'!B2566=0,"",'MSA Analaysis'!B2559)</f>
        <v/>
      </c>
      <c r="C2562" s="38" t="str">
        <f>IF('Raw Data'!B2566=0," ",'MSA Analaysis'!C2559)</f>
        <v xml:space="preserve"> </v>
      </c>
      <c r="D2562" s="38" t="str">
        <f>IF('Raw Data'!B2566=0," ",'MSA Analaysis'!D2559)</f>
        <v xml:space="preserve"> </v>
      </c>
      <c r="E2562" s="38" t="str">
        <f>IF('Raw Data'!B2566=0," ",'MSA Analaysis'!R2559)</f>
        <v xml:space="preserve"> </v>
      </c>
      <c r="F2562" s="38" t="str">
        <f>IF('Raw Data'!B2566=0," ",'MSA Analaysis'!T2559)</f>
        <v xml:space="preserve"> </v>
      </c>
      <c r="G2562" s="38" t="str">
        <f>IF('Raw Data'!B2566=0," ",'MSA Analaysis'!W2559)</f>
        <v xml:space="preserve"> </v>
      </c>
      <c r="H2562" s="39" t="str">
        <f>IF('Raw Data'!B2566=0," ",'MSA Analaysis'!X2559)</f>
        <v xml:space="preserve"> </v>
      </c>
      <c r="I2562" s="141" t="str">
        <f>IF('Raw Data'!B2566=0," ","No")</f>
        <v xml:space="preserve"> </v>
      </c>
      <c r="J2562" s="46" t="str">
        <f>IF('Raw Data'!B2566=0," ",IF($K$5="Yes",'MSA Analaysis'!Y2559,"ND"))</f>
        <v xml:space="preserve"> </v>
      </c>
      <c r="K2562" s="46" t="str">
        <f>IF('Raw Data'!B2566=0," ",IF($K$5="Yes",'MSA Analaysis'!Z2559,"ND"))</f>
        <v xml:space="preserve"> </v>
      </c>
      <c r="L2562" s="41" t="str">
        <f>IF('Raw Data'!B2566=0," ",IF(K2562="ND",IF(I2562="Yes",IF($K$5="Yes",IF(AND(H2562&lt;$I$7,J2562&gt;$K$7),"OK","NOK"),IF(H2562&lt;$I$7,"OK","NOK")),IF($K$5="Yes",IF(AND(H2562&lt;$I$6,J2562&gt;$K$7),"OK","NOK"),IF(H2562&lt;$I$6,"OK","NOK"))),IF(I2562="Yes",IF($K$5="Yes",IF(AND(H2562&lt;$I$7,OR(J2562&gt;$K$7,K2562&gt;2.5)),"OK","NOK"),IF(H2562&lt;$I$7,"OK","NOK")),IF($K$5="Yes",IF(AND(H2562&lt;$I$6,OR(J2562&gt;$K$7,K2562&gt;2.5)),"OK","NOK"),IF(H2562&lt;$I$6,"OK","NOK")))))</f>
        <v xml:space="preserve"> </v>
      </c>
      <c r="M2562" s="40" t="str">
        <f>IF('Raw Data'!B2566=0," ",'MSA Analaysis'!AA2559 &amp; ".")</f>
        <v xml:space="preserve"> </v>
      </c>
    </row>
    <row r="2563" spans="1:13" x14ac:dyDescent="0.2">
      <c r="A2563" s="35" t="str">
        <f>IF('Raw Data'!B2567=0,"",'MSA Analaysis'!A2560)</f>
        <v/>
      </c>
      <c r="B2563" s="35" t="str">
        <f>IF('Raw Data'!B2567=0,"",'MSA Analaysis'!B2560)</f>
        <v/>
      </c>
      <c r="C2563" s="38" t="str">
        <f>IF('Raw Data'!B2567=0," ",'MSA Analaysis'!C2560)</f>
        <v xml:space="preserve"> </v>
      </c>
      <c r="D2563" s="38" t="str">
        <f>IF('Raw Data'!B2567=0," ",'MSA Analaysis'!D2560)</f>
        <v xml:space="preserve"> </v>
      </c>
      <c r="E2563" s="38" t="str">
        <f>IF('Raw Data'!B2567=0," ",'MSA Analaysis'!R2560)</f>
        <v xml:space="preserve"> </v>
      </c>
      <c r="F2563" s="38" t="str">
        <f>IF('Raw Data'!B2567=0," ",'MSA Analaysis'!T2560)</f>
        <v xml:space="preserve"> </v>
      </c>
      <c r="G2563" s="38" t="str">
        <f>IF('Raw Data'!B2567=0," ",'MSA Analaysis'!W2560)</f>
        <v xml:space="preserve"> </v>
      </c>
      <c r="H2563" s="39" t="str">
        <f>IF('Raw Data'!B2567=0," ",'MSA Analaysis'!X2560)</f>
        <v xml:space="preserve"> </v>
      </c>
      <c r="I2563" s="141" t="str">
        <f>IF('Raw Data'!B2567=0," ","No")</f>
        <v xml:space="preserve"> </v>
      </c>
      <c r="J2563" s="46" t="str">
        <f>IF('Raw Data'!B2567=0," ",IF($K$5="Yes",'MSA Analaysis'!Y2560,"ND"))</f>
        <v xml:space="preserve"> </v>
      </c>
      <c r="K2563" s="46" t="str">
        <f>IF('Raw Data'!B2567=0," ",IF($K$5="Yes",'MSA Analaysis'!Z2560,"ND"))</f>
        <v xml:space="preserve"> </v>
      </c>
      <c r="L2563" s="41" t="str">
        <f>IF('Raw Data'!B2567=0," ",IF(K2563="ND",IF(I2563="Yes",IF($K$5="Yes",IF(AND(H2563&lt;$I$7,J2563&gt;$K$7),"OK","NOK"),IF(H2563&lt;$I$7,"OK","NOK")),IF($K$5="Yes",IF(AND(H2563&lt;$I$6,J2563&gt;$K$7),"OK","NOK"),IF(H2563&lt;$I$6,"OK","NOK"))),IF(I2563="Yes",IF($K$5="Yes",IF(AND(H2563&lt;$I$7,OR(J2563&gt;$K$7,K2563&gt;2.5)),"OK","NOK"),IF(H2563&lt;$I$7,"OK","NOK")),IF($K$5="Yes",IF(AND(H2563&lt;$I$6,OR(J2563&gt;$K$7,K2563&gt;2.5)),"OK","NOK"),IF(H2563&lt;$I$6,"OK","NOK")))))</f>
        <v xml:space="preserve"> </v>
      </c>
      <c r="M2563" s="40" t="str">
        <f>IF('Raw Data'!B2567=0," ",'MSA Analaysis'!AA2560 &amp; ".")</f>
        <v xml:space="preserve"> </v>
      </c>
    </row>
    <row r="2564" spans="1:13" x14ac:dyDescent="0.2">
      <c r="A2564" s="35" t="str">
        <f>IF('Raw Data'!B2568=0,"",'MSA Analaysis'!A2561)</f>
        <v/>
      </c>
      <c r="B2564" s="35" t="str">
        <f>IF('Raw Data'!B2568=0,"",'MSA Analaysis'!B2561)</f>
        <v/>
      </c>
      <c r="C2564" s="38" t="str">
        <f>IF('Raw Data'!B2568=0," ",'MSA Analaysis'!C2561)</f>
        <v xml:space="preserve"> </v>
      </c>
      <c r="D2564" s="38" t="str">
        <f>IF('Raw Data'!B2568=0," ",'MSA Analaysis'!D2561)</f>
        <v xml:space="preserve"> </v>
      </c>
      <c r="E2564" s="38" t="str">
        <f>IF('Raw Data'!B2568=0," ",'MSA Analaysis'!R2561)</f>
        <v xml:space="preserve"> </v>
      </c>
      <c r="F2564" s="38" t="str">
        <f>IF('Raw Data'!B2568=0," ",'MSA Analaysis'!T2561)</f>
        <v xml:space="preserve"> </v>
      </c>
      <c r="G2564" s="38" t="str">
        <f>IF('Raw Data'!B2568=0," ",'MSA Analaysis'!W2561)</f>
        <v xml:space="preserve"> </v>
      </c>
      <c r="H2564" s="39" t="str">
        <f>IF('Raw Data'!B2568=0," ",'MSA Analaysis'!X2561)</f>
        <v xml:space="preserve"> </v>
      </c>
      <c r="I2564" s="141" t="str">
        <f>IF('Raw Data'!B2568=0," ","No")</f>
        <v xml:space="preserve"> </v>
      </c>
      <c r="J2564" s="46" t="str">
        <f>IF('Raw Data'!B2568=0," ",IF($K$5="Yes",'MSA Analaysis'!Y2561,"ND"))</f>
        <v xml:space="preserve"> </v>
      </c>
      <c r="K2564" s="46" t="str">
        <f>IF('Raw Data'!B2568=0," ",IF($K$5="Yes",'MSA Analaysis'!Z2561,"ND"))</f>
        <v xml:space="preserve"> </v>
      </c>
      <c r="L2564" s="41" t="str">
        <f>IF('Raw Data'!B2568=0," ",IF(K2564="ND",IF(I2564="Yes",IF($K$5="Yes",IF(AND(H2564&lt;$I$7,J2564&gt;$K$7),"OK","NOK"),IF(H2564&lt;$I$7,"OK","NOK")),IF($K$5="Yes",IF(AND(H2564&lt;$I$6,J2564&gt;$K$7),"OK","NOK"),IF(H2564&lt;$I$6,"OK","NOK"))),IF(I2564="Yes",IF($K$5="Yes",IF(AND(H2564&lt;$I$7,OR(J2564&gt;$K$7,K2564&gt;2.5)),"OK","NOK"),IF(H2564&lt;$I$7,"OK","NOK")),IF($K$5="Yes",IF(AND(H2564&lt;$I$6,OR(J2564&gt;$K$7,K2564&gt;2.5)),"OK","NOK"),IF(H2564&lt;$I$6,"OK","NOK")))))</f>
        <v xml:space="preserve"> </v>
      </c>
      <c r="M2564" s="40" t="str">
        <f>IF('Raw Data'!B2568=0," ",'MSA Analaysis'!AA2561 &amp; ".")</f>
        <v xml:space="preserve"> </v>
      </c>
    </row>
    <row r="2565" spans="1:13" x14ac:dyDescent="0.2">
      <c r="A2565" s="35" t="str">
        <f>IF('Raw Data'!B2569=0,"",'MSA Analaysis'!A2562)</f>
        <v/>
      </c>
      <c r="B2565" s="35" t="str">
        <f>IF('Raw Data'!B2569=0,"",'MSA Analaysis'!B2562)</f>
        <v/>
      </c>
      <c r="C2565" s="38" t="str">
        <f>IF('Raw Data'!B2569=0," ",'MSA Analaysis'!C2562)</f>
        <v xml:space="preserve"> </v>
      </c>
      <c r="D2565" s="38" t="str">
        <f>IF('Raw Data'!B2569=0," ",'MSA Analaysis'!D2562)</f>
        <v xml:space="preserve"> </v>
      </c>
      <c r="E2565" s="38" t="str">
        <f>IF('Raw Data'!B2569=0," ",'MSA Analaysis'!R2562)</f>
        <v xml:space="preserve"> </v>
      </c>
      <c r="F2565" s="38" t="str">
        <f>IF('Raw Data'!B2569=0," ",'MSA Analaysis'!T2562)</f>
        <v xml:space="preserve"> </v>
      </c>
      <c r="G2565" s="38" t="str">
        <f>IF('Raw Data'!B2569=0," ",'MSA Analaysis'!W2562)</f>
        <v xml:space="preserve"> </v>
      </c>
      <c r="H2565" s="39" t="str">
        <f>IF('Raw Data'!B2569=0," ",'MSA Analaysis'!X2562)</f>
        <v xml:space="preserve"> </v>
      </c>
      <c r="I2565" s="141" t="str">
        <f>IF('Raw Data'!B2569=0," ","No")</f>
        <v xml:space="preserve"> </v>
      </c>
      <c r="J2565" s="46" t="str">
        <f>IF('Raw Data'!B2569=0," ",IF($K$5="Yes",'MSA Analaysis'!Y2562,"ND"))</f>
        <v xml:space="preserve"> </v>
      </c>
      <c r="K2565" s="46" t="str">
        <f>IF('Raw Data'!B2569=0," ",IF($K$5="Yes",'MSA Analaysis'!Z2562,"ND"))</f>
        <v xml:space="preserve"> </v>
      </c>
      <c r="L2565" s="41" t="str">
        <f>IF('Raw Data'!B2569=0," ",IF(K2565="ND",IF(I2565="Yes",IF($K$5="Yes",IF(AND(H2565&lt;$I$7,J2565&gt;$K$7),"OK","NOK"),IF(H2565&lt;$I$7,"OK","NOK")),IF($K$5="Yes",IF(AND(H2565&lt;$I$6,J2565&gt;$K$7),"OK","NOK"),IF(H2565&lt;$I$6,"OK","NOK"))),IF(I2565="Yes",IF($K$5="Yes",IF(AND(H2565&lt;$I$7,OR(J2565&gt;$K$7,K2565&gt;2.5)),"OK","NOK"),IF(H2565&lt;$I$7,"OK","NOK")),IF($K$5="Yes",IF(AND(H2565&lt;$I$6,OR(J2565&gt;$K$7,K2565&gt;2.5)),"OK","NOK"),IF(H2565&lt;$I$6,"OK","NOK")))))</f>
        <v xml:space="preserve"> </v>
      </c>
      <c r="M2565" s="40" t="str">
        <f>IF('Raw Data'!B2569=0," ",'MSA Analaysis'!AA2562 &amp; ".")</f>
        <v xml:space="preserve"> </v>
      </c>
    </row>
    <row r="2566" spans="1:13" x14ac:dyDescent="0.2">
      <c r="A2566" s="35" t="str">
        <f>IF('Raw Data'!B2570=0,"",'MSA Analaysis'!A2563)</f>
        <v/>
      </c>
      <c r="B2566" s="35" t="str">
        <f>IF('Raw Data'!B2570=0,"",'MSA Analaysis'!B2563)</f>
        <v/>
      </c>
      <c r="C2566" s="38" t="str">
        <f>IF('Raw Data'!B2570=0," ",'MSA Analaysis'!C2563)</f>
        <v xml:space="preserve"> </v>
      </c>
      <c r="D2566" s="38" t="str">
        <f>IF('Raw Data'!B2570=0," ",'MSA Analaysis'!D2563)</f>
        <v xml:space="preserve"> </v>
      </c>
      <c r="E2566" s="38" t="str">
        <f>IF('Raw Data'!B2570=0," ",'MSA Analaysis'!R2563)</f>
        <v xml:space="preserve"> </v>
      </c>
      <c r="F2566" s="38" t="str">
        <f>IF('Raw Data'!B2570=0," ",'MSA Analaysis'!T2563)</f>
        <v xml:space="preserve"> </v>
      </c>
      <c r="G2566" s="38" t="str">
        <f>IF('Raw Data'!B2570=0," ",'MSA Analaysis'!W2563)</f>
        <v xml:space="preserve"> </v>
      </c>
      <c r="H2566" s="39" t="str">
        <f>IF('Raw Data'!B2570=0," ",'MSA Analaysis'!X2563)</f>
        <v xml:space="preserve"> </v>
      </c>
      <c r="I2566" s="141" t="str">
        <f>IF('Raw Data'!B2570=0," ","No")</f>
        <v xml:space="preserve"> </v>
      </c>
      <c r="J2566" s="46" t="str">
        <f>IF('Raw Data'!B2570=0," ",IF($K$5="Yes",'MSA Analaysis'!Y2563,"ND"))</f>
        <v xml:space="preserve"> </v>
      </c>
      <c r="K2566" s="46" t="str">
        <f>IF('Raw Data'!B2570=0," ",IF($K$5="Yes",'MSA Analaysis'!Z2563,"ND"))</f>
        <v xml:space="preserve"> </v>
      </c>
      <c r="L2566" s="41" t="str">
        <f>IF('Raw Data'!B2570=0," ",IF(K2566="ND",IF(I2566="Yes",IF($K$5="Yes",IF(AND(H2566&lt;$I$7,J2566&gt;$K$7),"OK","NOK"),IF(H2566&lt;$I$7,"OK","NOK")),IF($K$5="Yes",IF(AND(H2566&lt;$I$6,J2566&gt;$K$7),"OK","NOK"),IF(H2566&lt;$I$6,"OK","NOK"))),IF(I2566="Yes",IF($K$5="Yes",IF(AND(H2566&lt;$I$7,OR(J2566&gt;$K$7,K2566&gt;2.5)),"OK","NOK"),IF(H2566&lt;$I$7,"OK","NOK")),IF($K$5="Yes",IF(AND(H2566&lt;$I$6,OR(J2566&gt;$K$7,K2566&gt;2.5)),"OK","NOK"),IF(H2566&lt;$I$6,"OK","NOK")))))</f>
        <v xml:space="preserve"> </v>
      </c>
      <c r="M2566" s="40" t="str">
        <f>IF('Raw Data'!B2570=0," ",'MSA Analaysis'!AA2563 &amp; ".")</f>
        <v xml:space="preserve"> </v>
      </c>
    </row>
    <row r="2567" spans="1:13" x14ac:dyDescent="0.2">
      <c r="A2567" s="35" t="str">
        <f>IF('Raw Data'!B2571=0,"",'MSA Analaysis'!A2564)</f>
        <v/>
      </c>
      <c r="B2567" s="35" t="str">
        <f>IF('Raw Data'!B2571=0,"",'MSA Analaysis'!B2564)</f>
        <v/>
      </c>
      <c r="C2567" s="38" t="str">
        <f>IF('Raw Data'!B2571=0," ",'MSA Analaysis'!C2564)</f>
        <v xml:space="preserve"> </v>
      </c>
      <c r="D2567" s="38" t="str">
        <f>IF('Raw Data'!B2571=0," ",'MSA Analaysis'!D2564)</f>
        <v xml:space="preserve"> </v>
      </c>
      <c r="E2567" s="38" t="str">
        <f>IF('Raw Data'!B2571=0," ",'MSA Analaysis'!R2564)</f>
        <v xml:space="preserve"> </v>
      </c>
      <c r="F2567" s="38" t="str">
        <f>IF('Raw Data'!B2571=0," ",'MSA Analaysis'!T2564)</f>
        <v xml:space="preserve"> </v>
      </c>
      <c r="G2567" s="38" t="str">
        <f>IF('Raw Data'!B2571=0," ",'MSA Analaysis'!W2564)</f>
        <v xml:space="preserve"> </v>
      </c>
      <c r="H2567" s="39" t="str">
        <f>IF('Raw Data'!B2571=0," ",'MSA Analaysis'!X2564)</f>
        <v xml:space="preserve"> </v>
      </c>
      <c r="I2567" s="141" t="str">
        <f>IF('Raw Data'!B2571=0," ","No")</f>
        <v xml:space="preserve"> </v>
      </c>
      <c r="J2567" s="46" t="str">
        <f>IF('Raw Data'!B2571=0," ",IF($K$5="Yes",'MSA Analaysis'!Y2564,"ND"))</f>
        <v xml:space="preserve"> </v>
      </c>
      <c r="K2567" s="46" t="str">
        <f>IF('Raw Data'!B2571=0," ",IF($K$5="Yes",'MSA Analaysis'!Z2564,"ND"))</f>
        <v xml:space="preserve"> </v>
      </c>
      <c r="L2567" s="41" t="str">
        <f>IF('Raw Data'!B2571=0," ",IF(K2567="ND",IF(I2567="Yes",IF($K$5="Yes",IF(AND(H2567&lt;$I$7,J2567&gt;$K$7),"OK","NOK"),IF(H2567&lt;$I$7,"OK","NOK")),IF($K$5="Yes",IF(AND(H2567&lt;$I$6,J2567&gt;$K$7),"OK","NOK"),IF(H2567&lt;$I$6,"OK","NOK"))),IF(I2567="Yes",IF($K$5="Yes",IF(AND(H2567&lt;$I$7,OR(J2567&gt;$K$7,K2567&gt;2.5)),"OK","NOK"),IF(H2567&lt;$I$7,"OK","NOK")),IF($K$5="Yes",IF(AND(H2567&lt;$I$6,OR(J2567&gt;$K$7,K2567&gt;2.5)),"OK","NOK"),IF(H2567&lt;$I$6,"OK","NOK")))))</f>
        <v xml:space="preserve"> </v>
      </c>
      <c r="M2567" s="40" t="str">
        <f>IF('Raw Data'!B2571=0," ",'MSA Analaysis'!AA2564 &amp; ".")</f>
        <v xml:space="preserve"> </v>
      </c>
    </row>
    <row r="2568" spans="1:13" x14ac:dyDescent="0.2">
      <c r="A2568" s="35" t="str">
        <f>IF('Raw Data'!B2572=0,"",'MSA Analaysis'!A2565)</f>
        <v/>
      </c>
      <c r="B2568" s="35" t="str">
        <f>IF('Raw Data'!B2572=0,"",'MSA Analaysis'!B2565)</f>
        <v/>
      </c>
      <c r="C2568" s="38" t="str">
        <f>IF('Raw Data'!B2572=0," ",'MSA Analaysis'!C2565)</f>
        <v xml:space="preserve"> </v>
      </c>
      <c r="D2568" s="38" t="str">
        <f>IF('Raw Data'!B2572=0," ",'MSA Analaysis'!D2565)</f>
        <v xml:space="preserve"> </v>
      </c>
      <c r="E2568" s="38" t="str">
        <f>IF('Raw Data'!B2572=0," ",'MSA Analaysis'!R2565)</f>
        <v xml:space="preserve"> </v>
      </c>
      <c r="F2568" s="38" t="str">
        <f>IF('Raw Data'!B2572=0," ",'MSA Analaysis'!T2565)</f>
        <v xml:space="preserve"> </v>
      </c>
      <c r="G2568" s="38" t="str">
        <f>IF('Raw Data'!B2572=0," ",'MSA Analaysis'!W2565)</f>
        <v xml:space="preserve"> </v>
      </c>
      <c r="H2568" s="39" t="str">
        <f>IF('Raw Data'!B2572=0," ",'MSA Analaysis'!X2565)</f>
        <v xml:space="preserve"> </v>
      </c>
      <c r="I2568" s="141" t="str">
        <f>IF('Raw Data'!B2572=0," ","No")</f>
        <v xml:space="preserve"> </v>
      </c>
      <c r="J2568" s="46" t="str">
        <f>IF('Raw Data'!B2572=0," ",IF($K$5="Yes",'MSA Analaysis'!Y2565,"ND"))</f>
        <v xml:space="preserve"> </v>
      </c>
      <c r="K2568" s="46" t="str">
        <f>IF('Raw Data'!B2572=0," ",IF($K$5="Yes",'MSA Analaysis'!Z2565,"ND"))</f>
        <v xml:space="preserve"> </v>
      </c>
      <c r="L2568" s="41" t="str">
        <f>IF('Raw Data'!B2572=0," ",IF(K2568="ND",IF(I2568="Yes",IF($K$5="Yes",IF(AND(H2568&lt;$I$7,J2568&gt;$K$7),"OK","NOK"),IF(H2568&lt;$I$7,"OK","NOK")),IF($K$5="Yes",IF(AND(H2568&lt;$I$6,J2568&gt;$K$7),"OK","NOK"),IF(H2568&lt;$I$6,"OK","NOK"))),IF(I2568="Yes",IF($K$5="Yes",IF(AND(H2568&lt;$I$7,OR(J2568&gt;$K$7,K2568&gt;2.5)),"OK","NOK"),IF(H2568&lt;$I$7,"OK","NOK")),IF($K$5="Yes",IF(AND(H2568&lt;$I$6,OR(J2568&gt;$K$7,K2568&gt;2.5)),"OK","NOK"),IF(H2568&lt;$I$6,"OK","NOK")))))</f>
        <v xml:space="preserve"> </v>
      </c>
      <c r="M2568" s="40" t="str">
        <f>IF('Raw Data'!B2572=0," ",'MSA Analaysis'!AA2565 &amp; ".")</f>
        <v xml:space="preserve"> </v>
      </c>
    </row>
    <row r="2569" spans="1:13" x14ac:dyDescent="0.2">
      <c r="A2569" s="35" t="str">
        <f>IF('Raw Data'!B2573=0,"",'MSA Analaysis'!A2566)</f>
        <v/>
      </c>
      <c r="B2569" s="35" t="str">
        <f>IF('Raw Data'!B2573=0,"",'MSA Analaysis'!B2566)</f>
        <v/>
      </c>
      <c r="C2569" s="38" t="str">
        <f>IF('Raw Data'!B2573=0," ",'MSA Analaysis'!C2566)</f>
        <v xml:space="preserve"> </v>
      </c>
      <c r="D2569" s="38" t="str">
        <f>IF('Raw Data'!B2573=0," ",'MSA Analaysis'!D2566)</f>
        <v xml:space="preserve"> </v>
      </c>
      <c r="E2569" s="38" t="str">
        <f>IF('Raw Data'!B2573=0," ",'MSA Analaysis'!R2566)</f>
        <v xml:space="preserve"> </v>
      </c>
      <c r="F2569" s="38" t="str">
        <f>IF('Raw Data'!B2573=0," ",'MSA Analaysis'!T2566)</f>
        <v xml:space="preserve"> </v>
      </c>
      <c r="G2569" s="38" t="str">
        <f>IF('Raw Data'!B2573=0," ",'MSA Analaysis'!W2566)</f>
        <v xml:space="preserve"> </v>
      </c>
      <c r="H2569" s="39" t="str">
        <f>IF('Raw Data'!B2573=0," ",'MSA Analaysis'!X2566)</f>
        <v xml:space="preserve"> </v>
      </c>
      <c r="I2569" s="141" t="str">
        <f>IF('Raw Data'!B2573=0," ","No")</f>
        <v xml:space="preserve"> </v>
      </c>
      <c r="J2569" s="46" t="str">
        <f>IF('Raw Data'!B2573=0," ",IF($K$5="Yes",'MSA Analaysis'!Y2566,"ND"))</f>
        <v xml:space="preserve"> </v>
      </c>
      <c r="K2569" s="46" t="str">
        <f>IF('Raw Data'!B2573=0," ",IF($K$5="Yes",'MSA Analaysis'!Z2566,"ND"))</f>
        <v xml:space="preserve"> </v>
      </c>
      <c r="L2569" s="41" t="str">
        <f>IF('Raw Data'!B2573=0," ",IF(K2569="ND",IF(I2569="Yes",IF($K$5="Yes",IF(AND(H2569&lt;$I$7,J2569&gt;$K$7),"OK","NOK"),IF(H2569&lt;$I$7,"OK","NOK")),IF($K$5="Yes",IF(AND(H2569&lt;$I$6,J2569&gt;$K$7),"OK","NOK"),IF(H2569&lt;$I$6,"OK","NOK"))),IF(I2569="Yes",IF($K$5="Yes",IF(AND(H2569&lt;$I$7,OR(J2569&gt;$K$7,K2569&gt;2.5)),"OK","NOK"),IF(H2569&lt;$I$7,"OK","NOK")),IF($K$5="Yes",IF(AND(H2569&lt;$I$6,OR(J2569&gt;$K$7,K2569&gt;2.5)),"OK","NOK"),IF(H2569&lt;$I$6,"OK","NOK")))))</f>
        <v xml:space="preserve"> </v>
      </c>
      <c r="M2569" s="40" t="str">
        <f>IF('Raw Data'!B2573=0," ",'MSA Analaysis'!AA2566 &amp; ".")</f>
        <v xml:space="preserve"> </v>
      </c>
    </row>
    <row r="2570" spans="1:13" x14ac:dyDescent="0.2">
      <c r="A2570" s="35" t="str">
        <f>IF('Raw Data'!B2574=0,"",'MSA Analaysis'!A2567)</f>
        <v/>
      </c>
      <c r="B2570" s="35" t="str">
        <f>IF('Raw Data'!B2574=0,"",'MSA Analaysis'!B2567)</f>
        <v/>
      </c>
      <c r="C2570" s="38" t="str">
        <f>IF('Raw Data'!B2574=0," ",'MSA Analaysis'!C2567)</f>
        <v xml:space="preserve"> </v>
      </c>
      <c r="D2570" s="38" t="str">
        <f>IF('Raw Data'!B2574=0," ",'MSA Analaysis'!D2567)</f>
        <v xml:space="preserve"> </v>
      </c>
      <c r="E2570" s="38" t="str">
        <f>IF('Raw Data'!B2574=0," ",'MSA Analaysis'!R2567)</f>
        <v xml:space="preserve"> </v>
      </c>
      <c r="F2570" s="38" t="str">
        <f>IF('Raw Data'!B2574=0," ",'MSA Analaysis'!T2567)</f>
        <v xml:space="preserve"> </v>
      </c>
      <c r="G2570" s="38" t="str">
        <f>IF('Raw Data'!B2574=0," ",'MSA Analaysis'!W2567)</f>
        <v xml:space="preserve"> </v>
      </c>
      <c r="H2570" s="39" t="str">
        <f>IF('Raw Data'!B2574=0," ",'MSA Analaysis'!X2567)</f>
        <v xml:space="preserve"> </v>
      </c>
      <c r="I2570" s="141" t="str">
        <f>IF('Raw Data'!B2574=0," ","No")</f>
        <v xml:space="preserve"> </v>
      </c>
      <c r="J2570" s="46" t="str">
        <f>IF('Raw Data'!B2574=0," ",IF($K$5="Yes",'MSA Analaysis'!Y2567,"ND"))</f>
        <v xml:space="preserve"> </v>
      </c>
      <c r="K2570" s="46" t="str">
        <f>IF('Raw Data'!B2574=0," ",IF($K$5="Yes",'MSA Analaysis'!Z2567,"ND"))</f>
        <v xml:space="preserve"> </v>
      </c>
      <c r="L2570" s="41" t="str">
        <f>IF('Raw Data'!B2574=0," ",IF(K2570="ND",IF(I2570="Yes",IF($K$5="Yes",IF(AND(H2570&lt;$I$7,J2570&gt;$K$7),"OK","NOK"),IF(H2570&lt;$I$7,"OK","NOK")),IF($K$5="Yes",IF(AND(H2570&lt;$I$6,J2570&gt;$K$7),"OK","NOK"),IF(H2570&lt;$I$6,"OK","NOK"))),IF(I2570="Yes",IF($K$5="Yes",IF(AND(H2570&lt;$I$7,OR(J2570&gt;$K$7,K2570&gt;2.5)),"OK","NOK"),IF(H2570&lt;$I$7,"OK","NOK")),IF($K$5="Yes",IF(AND(H2570&lt;$I$6,OR(J2570&gt;$K$7,K2570&gt;2.5)),"OK","NOK"),IF(H2570&lt;$I$6,"OK","NOK")))))</f>
        <v xml:space="preserve"> </v>
      </c>
      <c r="M2570" s="40" t="str">
        <f>IF('Raw Data'!B2574=0," ",'MSA Analaysis'!AA2567 &amp; ".")</f>
        <v xml:space="preserve"> </v>
      </c>
    </row>
    <row r="2571" spans="1:13" x14ac:dyDescent="0.2">
      <c r="A2571" s="35" t="str">
        <f>IF('Raw Data'!B2575=0,"",'MSA Analaysis'!A2568)</f>
        <v/>
      </c>
      <c r="B2571" s="35" t="str">
        <f>IF('Raw Data'!B2575=0,"",'MSA Analaysis'!B2568)</f>
        <v/>
      </c>
      <c r="C2571" s="38" t="str">
        <f>IF('Raw Data'!B2575=0," ",'MSA Analaysis'!C2568)</f>
        <v xml:space="preserve"> </v>
      </c>
      <c r="D2571" s="38" t="str">
        <f>IF('Raw Data'!B2575=0," ",'MSA Analaysis'!D2568)</f>
        <v xml:space="preserve"> </v>
      </c>
      <c r="E2571" s="38" t="str">
        <f>IF('Raw Data'!B2575=0," ",'MSA Analaysis'!R2568)</f>
        <v xml:space="preserve"> </v>
      </c>
      <c r="F2571" s="38" t="str">
        <f>IF('Raw Data'!B2575=0," ",'MSA Analaysis'!T2568)</f>
        <v xml:space="preserve"> </v>
      </c>
      <c r="G2571" s="38" t="str">
        <f>IF('Raw Data'!B2575=0," ",'MSA Analaysis'!W2568)</f>
        <v xml:space="preserve"> </v>
      </c>
      <c r="H2571" s="39" t="str">
        <f>IF('Raw Data'!B2575=0," ",'MSA Analaysis'!X2568)</f>
        <v xml:space="preserve"> </v>
      </c>
      <c r="I2571" s="141" t="str">
        <f>IF('Raw Data'!B2575=0," ","No")</f>
        <v xml:space="preserve"> </v>
      </c>
      <c r="J2571" s="46" t="str">
        <f>IF('Raw Data'!B2575=0," ",IF($K$5="Yes",'MSA Analaysis'!Y2568,"ND"))</f>
        <v xml:space="preserve"> </v>
      </c>
      <c r="K2571" s="46" t="str">
        <f>IF('Raw Data'!B2575=0," ",IF($K$5="Yes",'MSA Analaysis'!Z2568,"ND"))</f>
        <v xml:space="preserve"> </v>
      </c>
      <c r="L2571" s="41" t="str">
        <f>IF('Raw Data'!B2575=0," ",IF(K2571="ND",IF(I2571="Yes",IF($K$5="Yes",IF(AND(H2571&lt;$I$7,J2571&gt;$K$7),"OK","NOK"),IF(H2571&lt;$I$7,"OK","NOK")),IF($K$5="Yes",IF(AND(H2571&lt;$I$6,J2571&gt;$K$7),"OK","NOK"),IF(H2571&lt;$I$6,"OK","NOK"))),IF(I2571="Yes",IF($K$5="Yes",IF(AND(H2571&lt;$I$7,OR(J2571&gt;$K$7,K2571&gt;2.5)),"OK","NOK"),IF(H2571&lt;$I$7,"OK","NOK")),IF($K$5="Yes",IF(AND(H2571&lt;$I$6,OR(J2571&gt;$K$7,K2571&gt;2.5)),"OK","NOK"),IF(H2571&lt;$I$6,"OK","NOK")))))</f>
        <v xml:space="preserve"> </v>
      </c>
      <c r="M2571" s="40" t="str">
        <f>IF('Raw Data'!B2575=0," ",'MSA Analaysis'!AA2568 &amp; ".")</f>
        <v xml:space="preserve"> </v>
      </c>
    </row>
    <row r="2572" spans="1:13" x14ac:dyDescent="0.2">
      <c r="A2572" s="35" t="str">
        <f>IF('Raw Data'!B2576=0,"",'MSA Analaysis'!A2569)</f>
        <v/>
      </c>
      <c r="B2572" s="35" t="str">
        <f>IF('Raw Data'!B2576=0,"",'MSA Analaysis'!B2569)</f>
        <v/>
      </c>
      <c r="C2572" s="38" t="str">
        <f>IF('Raw Data'!B2576=0," ",'MSA Analaysis'!C2569)</f>
        <v xml:space="preserve"> </v>
      </c>
      <c r="D2572" s="38" t="str">
        <f>IF('Raw Data'!B2576=0," ",'MSA Analaysis'!D2569)</f>
        <v xml:space="preserve"> </v>
      </c>
      <c r="E2572" s="38" t="str">
        <f>IF('Raw Data'!B2576=0," ",'MSA Analaysis'!R2569)</f>
        <v xml:space="preserve"> </v>
      </c>
      <c r="F2572" s="38" t="str">
        <f>IF('Raw Data'!B2576=0," ",'MSA Analaysis'!T2569)</f>
        <v xml:space="preserve"> </v>
      </c>
      <c r="G2572" s="38" t="str">
        <f>IF('Raw Data'!B2576=0," ",'MSA Analaysis'!W2569)</f>
        <v xml:space="preserve"> </v>
      </c>
      <c r="H2572" s="39" t="str">
        <f>IF('Raw Data'!B2576=0," ",'MSA Analaysis'!X2569)</f>
        <v xml:space="preserve"> </v>
      </c>
      <c r="I2572" s="141" t="str">
        <f>IF('Raw Data'!B2576=0," ","No")</f>
        <v xml:space="preserve"> </v>
      </c>
      <c r="J2572" s="46" t="str">
        <f>IF('Raw Data'!B2576=0," ",IF($K$5="Yes",'MSA Analaysis'!Y2569,"ND"))</f>
        <v xml:space="preserve"> </v>
      </c>
      <c r="K2572" s="46" t="str">
        <f>IF('Raw Data'!B2576=0," ",IF($K$5="Yes",'MSA Analaysis'!Z2569,"ND"))</f>
        <v xml:space="preserve"> </v>
      </c>
      <c r="L2572" s="41" t="str">
        <f>IF('Raw Data'!B2576=0," ",IF(K2572="ND",IF(I2572="Yes",IF($K$5="Yes",IF(AND(H2572&lt;$I$7,J2572&gt;$K$7),"OK","NOK"),IF(H2572&lt;$I$7,"OK","NOK")),IF($K$5="Yes",IF(AND(H2572&lt;$I$6,J2572&gt;$K$7),"OK","NOK"),IF(H2572&lt;$I$6,"OK","NOK"))),IF(I2572="Yes",IF($K$5="Yes",IF(AND(H2572&lt;$I$7,OR(J2572&gt;$K$7,K2572&gt;2.5)),"OK","NOK"),IF(H2572&lt;$I$7,"OK","NOK")),IF($K$5="Yes",IF(AND(H2572&lt;$I$6,OR(J2572&gt;$K$7,K2572&gt;2.5)),"OK","NOK"),IF(H2572&lt;$I$6,"OK","NOK")))))</f>
        <v xml:space="preserve"> </v>
      </c>
      <c r="M2572" s="40" t="str">
        <f>IF('Raw Data'!B2576=0," ",'MSA Analaysis'!AA2569 &amp; ".")</f>
        <v xml:space="preserve"> </v>
      </c>
    </row>
    <row r="2573" spans="1:13" x14ac:dyDescent="0.2">
      <c r="A2573" s="35" t="str">
        <f>IF('Raw Data'!B2577=0,"",'MSA Analaysis'!A2570)</f>
        <v/>
      </c>
      <c r="B2573" s="35" t="str">
        <f>IF('Raw Data'!B2577=0,"",'MSA Analaysis'!B2570)</f>
        <v/>
      </c>
      <c r="C2573" s="38" t="str">
        <f>IF('Raw Data'!B2577=0," ",'MSA Analaysis'!C2570)</f>
        <v xml:space="preserve"> </v>
      </c>
      <c r="D2573" s="38" t="str">
        <f>IF('Raw Data'!B2577=0," ",'MSA Analaysis'!D2570)</f>
        <v xml:space="preserve"> </v>
      </c>
      <c r="E2573" s="38" t="str">
        <f>IF('Raw Data'!B2577=0," ",'MSA Analaysis'!R2570)</f>
        <v xml:space="preserve"> </v>
      </c>
      <c r="F2573" s="38" t="str">
        <f>IF('Raw Data'!B2577=0," ",'MSA Analaysis'!T2570)</f>
        <v xml:space="preserve"> </v>
      </c>
      <c r="G2573" s="38" t="str">
        <f>IF('Raw Data'!B2577=0," ",'MSA Analaysis'!W2570)</f>
        <v xml:space="preserve"> </v>
      </c>
      <c r="H2573" s="39" t="str">
        <f>IF('Raw Data'!B2577=0," ",'MSA Analaysis'!X2570)</f>
        <v xml:space="preserve"> </v>
      </c>
      <c r="I2573" s="141" t="str">
        <f>IF('Raw Data'!B2577=0," ","No")</f>
        <v xml:space="preserve"> </v>
      </c>
      <c r="J2573" s="46" t="str">
        <f>IF('Raw Data'!B2577=0," ",IF($K$5="Yes",'MSA Analaysis'!Y2570,"ND"))</f>
        <v xml:space="preserve"> </v>
      </c>
      <c r="K2573" s="46" t="str">
        <f>IF('Raw Data'!B2577=0," ",IF($K$5="Yes",'MSA Analaysis'!Z2570,"ND"))</f>
        <v xml:space="preserve"> </v>
      </c>
      <c r="L2573" s="41" t="str">
        <f>IF('Raw Data'!B2577=0," ",IF(K2573="ND",IF(I2573="Yes",IF($K$5="Yes",IF(AND(H2573&lt;$I$7,J2573&gt;$K$7),"OK","NOK"),IF(H2573&lt;$I$7,"OK","NOK")),IF($K$5="Yes",IF(AND(H2573&lt;$I$6,J2573&gt;$K$7),"OK","NOK"),IF(H2573&lt;$I$6,"OK","NOK"))),IF(I2573="Yes",IF($K$5="Yes",IF(AND(H2573&lt;$I$7,OR(J2573&gt;$K$7,K2573&gt;2.5)),"OK","NOK"),IF(H2573&lt;$I$7,"OK","NOK")),IF($K$5="Yes",IF(AND(H2573&lt;$I$6,OR(J2573&gt;$K$7,K2573&gt;2.5)),"OK","NOK"),IF(H2573&lt;$I$6,"OK","NOK")))))</f>
        <v xml:space="preserve"> </v>
      </c>
      <c r="M2573" s="40" t="str">
        <f>IF('Raw Data'!B2577=0," ",'MSA Analaysis'!AA2570 &amp; ".")</f>
        <v xml:space="preserve"> </v>
      </c>
    </row>
    <row r="2574" spans="1:13" x14ac:dyDescent="0.2">
      <c r="A2574" s="35" t="str">
        <f>IF('Raw Data'!B2578=0,"",'MSA Analaysis'!A2571)</f>
        <v/>
      </c>
      <c r="B2574" s="35" t="str">
        <f>IF('Raw Data'!B2578=0,"",'MSA Analaysis'!B2571)</f>
        <v/>
      </c>
      <c r="C2574" s="38" t="str">
        <f>IF('Raw Data'!B2578=0," ",'MSA Analaysis'!C2571)</f>
        <v xml:space="preserve"> </v>
      </c>
      <c r="D2574" s="38" t="str">
        <f>IF('Raw Data'!B2578=0," ",'MSA Analaysis'!D2571)</f>
        <v xml:space="preserve"> </v>
      </c>
      <c r="E2574" s="38" t="str">
        <f>IF('Raw Data'!B2578=0," ",'MSA Analaysis'!R2571)</f>
        <v xml:space="preserve"> </v>
      </c>
      <c r="F2574" s="38" t="str">
        <f>IF('Raw Data'!B2578=0," ",'MSA Analaysis'!T2571)</f>
        <v xml:space="preserve"> </v>
      </c>
      <c r="G2574" s="38" t="str">
        <f>IF('Raw Data'!B2578=0," ",'MSA Analaysis'!W2571)</f>
        <v xml:space="preserve"> </v>
      </c>
      <c r="H2574" s="39" t="str">
        <f>IF('Raw Data'!B2578=0," ",'MSA Analaysis'!X2571)</f>
        <v xml:space="preserve"> </v>
      </c>
      <c r="I2574" s="141" t="str">
        <f>IF('Raw Data'!B2578=0," ","No")</f>
        <v xml:space="preserve"> </v>
      </c>
      <c r="J2574" s="46" t="str">
        <f>IF('Raw Data'!B2578=0," ",IF($K$5="Yes",'MSA Analaysis'!Y2571,"ND"))</f>
        <v xml:space="preserve"> </v>
      </c>
      <c r="K2574" s="46" t="str">
        <f>IF('Raw Data'!B2578=0," ",IF($K$5="Yes",'MSA Analaysis'!Z2571,"ND"))</f>
        <v xml:space="preserve"> </v>
      </c>
      <c r="L2574" s="41" t="str">
        <f>IF('Raw Data'!B2578=0," ",IF(K2574="ND",IF(I2574="Yes",IF($K$5="Yes",IF(AND(H2574&lt;$I$7,J2574&gt;$K$7),"OK","NOK"),IF(H2574&lt;$I$7,"OK","NOK")),IF($K$5="Yes",IF(AND(H2574&lt;$I$6,J2574&gt;$K$7),"OK","NOK"),IF(H2574&lt;$I$6,"OK","NOK"))),IF(I2574="Yes",IF($K$5="Yes",IF(AND(H2574&lt;$I$7,OR(J2574&gt;$K$7,K2574&gt;2.5)),"OK","NOK"),IF(H2574&lt;$I$7,"OK","NOK")),IF($K$5="Yes",IF(AND(H2574&lt;$I$6,OR(J2574&gt;$K$7,K2574&gt;2.5)),"OK","NOK"),IF(H2574&lt;$I$6,"OK","NOK")))))</f>
        <v xml:space="preserve"> </v>
      </c>
      <c r="M2574" s="40" t="str">
        <f>IF('Raw Data'!B2578=0," ",'MSA Analaysis'!AA2571 &amp; ".")</f>
        <v xml:space="preserve"> </v>
      </c>
    </row>
    <row r="2575" spans="1:13" x14ac:dyDescent="0.2">
      <c r="A2575" s="35" t="str">
        <f>IF('Raw Data'!B2579=0,"",'MSA Analaysis'!A2572)</f>
        <v/>
      </c>
      <c r="B2575" s="35" t="str">
        <f>IF('Raw Data'!B2579=0,"",'MSA Analaysis'!B2572)</f>
        <v/>
      </c>
      <c r="C2575" s="38" t="str">
        <f>IF('Raw Data'!B2579=0," ",'MSA Analaysis'!C2572)</f>
        <v xml:space="preserve"> </v>
      </c>
      <c r="D2575" s="38" t="str">
        <f>IF('Raw Data'!B2579=0," ",'MSA Analaysis'!D2572)</f>
        <v xml:space="preserve"> </v>
      </c>
      <c r="E2575" s="38" t="str">
        <f>IF('Raw Data'!B2579=0," ",'MSA Analaysis'!R2572)</f>
        <v xml:space="preserve"> </v>
      </c>
      <c r="F2575" s="38" t="str">
        <f>IF('Raw Data'!B2579=0," ",'MSA Analaysis'!T2572)</f>
        <v xml:space="preserve"> </v>
      </c>
      <c r="G2575" s="38" t="str">
        <f>IF('Raw Data'!B2579=0," ",'MSA Analaysis'!W2572)</f>
        <v xml:space="preserve"> </v>
      </c>
      <c r="H2575" s="39" t="str">
        <f>IF('Raw Data'!B2579=0," ",'MSA Analaysis'!X2572)</f>
        <v xml:space="preserve"> </v>
      </c>
      <c r="I2575" s="141" t="str">
        <f>IF('Raw Data'!B2579=0," ","No")</f>
        <v xml:space="preserve"> </v>
      </c>
      <c r="J2575" s="46" t="str">
        <f>IF('Raw Data'!B2579=0," ",IF($K$5="Yes",'MSA Analaysis'!Y2572,"ND"))</f>
        <v xml:space="preserve"> </v>
      </c>
      <c r="K2575" s="46" t="str">
        <f>IF('Raw Data'!B2579=0," ",IF($K$5="Yes",'MSA Analaysis'!Z2572,"ND"))</f>
        <v xml:space="preserve"> </v>
      </c>
      <c r="L2575" s="41" t="str">
        <f>IF('Raw Data'!B2579=0," ",IF(K2575="ND",IF(I2575="Yes",IF($K$5="Yes",IF(AND(H2575&lt;$I$7,J2575&gt;$K$7),"OK","NOK"),IF(H2575&lt;$I$7,"OK","NOK")),IF($K$5="Yes",IF(AND(H2575&lt;$I$6,J2575&gt;$K$7),"OK","NOK"),IF(H2575&lt;$I$6,"OK","NOK"))),IF(I2575="Yes",IF($K$5="Yes",IF(AND(H2575&lt;$I$7,OR(J2575&gt;$K$7,K2575&gt;2.5)),"OK","NOK"),IF(H2575&lt;$I$7,"OK","NOK")),IF($K$5="Yes",IF(AND(H2575&lt;$I$6,OR(J2575&gt;$K$7,K2575&gt;2.5)),"OK","NOK"),IF(H2575&lt;$I$6,"OK","NOK")))))</f>
        <v xml:space="preserve"> </v>
      </c>
      <c r="M2575" s="40" t="str">
        <f>IF('Raw Data'!B2579=0," ",'MSA Analaysis'!AA2572 &amp; ".")</f>
        <v xml:space="preserve"> </v>
      </c>
    </row>
    <row r="2576" spans="1:13" x14ac:dyDescent="0.2">
      <c r="A2576" s="35" t="str">
        <f>IF('Raw Data'!B2580=0,"",'MSA Analaysis'!A2573)</f>
        <v/>
      </c>
      <c r="B2576" s="35" t="str">
        <f>IF('Raw Data'!B2580=0,"",'MSA Analaysis'!B2573)</f>
        <v/>
      </c>
      <c r="C2576" s="38" t="str">
        <f>IF('Raw Data'!B2580=0," ",'MSA Analaysis'!C2573)</f>
        <v xml:space="preserve"> </v>
      </c>
      <c r="D2576" s="38" t="str">
        <f>IF('Raw Data'!B2580=0," ",'MSA Analaysis'!D2573)</f>
        <v xml:space="preserve"> </v>
      </c>
      <c r="E2576" s="38" t="str">
        <f>IF('Raw Data'!B2580=0," ",'MSA Analaysis'!R2573)</f>
        <v xml:space="preserve"> </v>
      </c>
      <c r="F2576" s="38" t="str">
        <f>IF('Raw Data'!B2580=0," ",'MSA Analaysis'!T2573)</f>
        <v xml:space="preserve"> </v>
      </c>
      <c r="G2576" s="38" t="str">
        <f>IF('Raw Data'!B2580=0," ",'MSA Analaysis'!W2573)</f>
        <v xml:space="preserve"> </v>
      </c>
      <c r="H2576" s="39" t="str">
        <f>IF('Raw Data'!B2580=0," ",'MSA Analaysis'!X2573)</f>
        <v xml:space="preserve"> </v>
      </c>
      <c r="I2576" s="141" t="str">
        <f>IF('Raw Data'!B2580=0," ","No")</f>
        <v xml:space="preserve"> </v>
      </c>
      <c r="J2576" s="46" t="str">
        <f>IF('Raw Data'!B2580=0," ",IF($K$5="Yes",'MSA Analaysis'!Y2573,"ND"))</f>
        <v xml:space="preserve"> </v>
      </c>
      <c r="K2576" s="46" t="str">
        <f>IF('Raw Data'!B2580=0," ",IF($K$5="Yes",'MSA Analaysis'!Z2573,"ND"))</f>
        <v xml:space="preserve"> </v>
      </c>
      <c r="L2576" s="41" t="str">
        <f>IF('Raw Data'!B2580=0," ",IF(K2576="ND",IF(I2576="Yes",IF($K$5="Yes",IF(AND(H2576&lt;$I$7,J2576&gt;$K$7),"OK","NOK"),IF(H2576&lt;$I$7,"OK","NOK")),IF($K$5="Yes",IF(AND(H2576&lt;$I$6,J2576&gt;$K$7),"OK","NOK"),IF(H2576&lt;$I$6,"OK","NOK"))),IF(I2576="Yes",IF($K$5="Yes",IF(AND(H2576&lt;$I$7,OR(J2576&gt;$K$7,K2576&gt;2.5)),"OK","NOK"),IF(H2576&lt;$I$7,"OK","NOK")),IF($K$5="Yes",IF(AND(H2576&lt;$I$6,OR(J2576&gt;$K$7,K2576&gt;2.5)),"OK","NOK"),IF(H2576&lt;$I$6,"OK","NOK")))))</f>
        <v xml:space="preserve"> </v>
      </c>
      <c r="M2576" s="40" t="str">
        <f>IF('Raw Data'!B2580=0," ",'MSA Analaysis'!AA2573 &amp; ".")</f>
        <v xml:space="preserve"> </v>
      </c>
    </row>
    <row r="2577" spans="1:13" x14ac:dyDescent="0.2">
      <c r="A2577" s="35" t="str">
        <f>IF('Raw Data'!B2581=0,"",'MSA Analaysis'!A2574)</f>
        <v/>
      </c>
      <c r="B2577" s="35" t="str">
        <f>IF('Raw Data'!B2581=0,"",'MSA Analaysis'!B2574)</f>
        <v/>
      </c>
      <c r="C2577" s="38" t="str">
        <f>IF('Raw Data'!B2581=0," ",'MSA Analaysis'!C2574)</f>
        <v xml:space="preserve"> </v>
      </c>
      <c r="D2577" s="38" t="str">
        <f>IF('Raw Data'!B2581=0," ",'MSA Analaysis'!D2574)</f>
        <v xml:space="preserve"> </v>
      </c>
      <c r="E2577" s="38" t="str">
        <f>IF('Raw Data'!B2581=0," ",'MSA Analaysis'!R2574)</f>
        <v xml:space="preserve"> </v>
      </c>
      <c r="F2577" s="38" t="str">
        <f>IF('Raw Data'!B2581=0," ",'MSA Analaysis'!T2574)</f>
        <v xml:space="preserve"> </v>
      </c>
      <c r="G2577" s="38" t="str">
        <f>IF('Raw Data'!B2581=0," ",'MSA Analaysis'!W2574)</f>
        <v xml:space="preserve"> </v>
      </c>
      <c r="H2577" s="39" t="str">
        <f>IF('Raw Data'!B2581=0," ",'MSA Analaysis'!X2574)</f>
        <v xml:space="preserve"> </v>
      </c>
      <c r="I2577" s="141" t="str">
        <f>IF('Raw Data'!B2581=0," ","No")</f>
        <v xml:space="preserve"> </v>
      </c>
      <c r="J2577" s="46" t="str">
        <f>IF('Raw Data'!B2581=0," ",IF($K$5="Yes",'MSA Analaysis'!Y2574,"ND"))</f>
        <v xml:space="preserve"> </v>
      </c>
      <c r="K2577" s="46" t="str">
        <f>IF('Raw Data'!B2581=0," ",IF($K$5="Yes",'MSA Analaysis'!Z2574,"ND"))</f>
        <v xml:space="preserve"> </v>
      </c>
      <c r="L2577" s="41" t="str">
        <f>IF('Raw Data'!B2581=0," ",IF(K2577="ND",IF(I2577="Yes",IF($K$5="Yes",IF(AND(H2577&lt;$I$7,J2577&gt;$K$7),"OK","NOK"),IF(H2577&lt;$I$7,"OK","NOK")),IF($K$5="Yes",IF(AND(H2577&lt;$I$6,J2577&gt;$K$7),"OK","NOK"),IF(H2577&lt;$I$6,"OK","NOK"))),IF(I2577="Yes",IF($K$5="Yes",IF(AND(H2577&lt;$I$7,OR(J2577&gt;$K$7,K2577&gt;2.5)),"OK","NOK"),IF(H2577&lt;$I$7,"OK","NOK")),IF($K$5="Yes",IF(AND(H2577&lt;$I$6,OR(J2577&gt;$K$7,K2577&gt;2.5)),"OK","NOK"),IF(H2577&lt;$I$6,"OK","NOK")))))</f>
        <v xml:space="preserve"> </v>
      </c>
      <c r="M2577" s="40" t="str">
        <f>IF('Raw Data'!B2581=0," ",'MSA Analaysis'!AA2574 &amp; ".")</f>
        <v xml:space="preserve"> </v>
      </c>
    </row>
    <row r="2578" spans="1:13" x14ac:dyDescent="0.2">
      <c r="A2578" s="35" t="str">
        <f>IF('Raw Data'!B2582=0,"",'MSA Analaysis'!A2575)</f>
        <v/>
      </c>
      <c r="B2578" s="35" t="str">
        <f>IF('Raw Data'!B2582=0,"",'MSA Analaysis'!B2575)</f>
        <v/>
      </c>
      <c r="C2578" s="38" t="str">
        <f>IF('Raw Data'!B2582=0," ",'MSA Analaysis'!C2575)</f>
        <v xml:space="preserve"> </v>
      </c>
      <c r="D2578" s="38" t="str">
        <f>IF('Raw Data'!B2582=0," ",'MSA Analaysis'!D2575)</f>
        <v xml:space="preserve"> </v>
      </c>
      <c r="E2578" s="38" t="str">
        <f>IF('Raw Data'!B2582=0," ",'MSA Analaysis'!R2575)</f>
        <v xml:space="preserve"> </v>
      </c>
      <c r="F2578" s="38" t="str">
        <f>IF('Raw Data'!B2582=0," ",'MSA Analaysis'!T2575)</f>
        <v xml:space="preserve"> </v>
      </c>
      <c r="G2578" s="38" t="str">
        <f>IF('Raw Data'!B2582=0," ",'MSA Analaysis'!W2575)</f>
        <v xml:space="preserve"> </v>
      </c>
      <c r="H2578" s="39" t="str">
        <f>IF('Raw Data'!B2582=0," ",'MSA Analaysis'!X2575)</f>
        <v xml:space="preserve"> </v>
      </c>
      <c r="I2578" s="141" t="str">
        <f>IF('Raw Data'!B2582=0," ","No")</f>
        <v xml:space="preserve"> </v>
      </c>
      <c r="J2578" s="46" t="str">
        <f>IF('Raw Data'!B2582=0," ",IF($K$5="Yes",'MSA Analaysis'!Y2575,"ND"))</f>
        <v xml:space="preserve"> </v>
      </c>
      <c r="K2578" s="46" t="str">
        <f>IF('Raw Data'!B2582=0," ",IF($K$5="Yes",'MSA Analaysis'!Z2575,"ND"))</f>
        <v xml:space="preserve"> </v>
      </c>
      <c r="L2578" s="41" t="str">
        <f>IF('Raw Data'!B2582=0," ",IF(K2578="ND",IF(I2578="Yes",IF($K$5="Yes",IF(AND(H2578&lt;$I$7,J2578&gt;$K$7),"OK","NOK"),IF(H2578&lt;$I$7,"OK","NOK")),IF($K$5="Yes",IF(AND(H2578&lt;$I$6,J2578&gt;$K$7),"OK","NOK"),IF(H2578&lt;$I$6,"OK","NOK"))),IF(I2578="Yes",IF($K$5="Yes",IF(AND(H2578&lt;$I$7,OR(J2578&gt;$K$7,K2578&gt;2.5)),"OK","NOK"),IF(H2578&lt;$I$7,"OK","NOK")),IF($K$5="Yes",IF(AND(H2578&lt;$I$6,OR(J2578&gt;$K$7,K2578&gt;2.5)),"OK","NOK"),IF(H2578&lt;$I$6,"OK","NOK")))))</f>
        <v xml:space="preserve"> </v>
      </c>
      <c r="M2578" s="40" t="str">
        <f>IF('Raw Data'!B2582=0," ",'MSA Analaysis'!AA2575 &amp; ".")</f>
        <v xml:space="preserve"> </v>
      </c>
    </row>
    <row r="2579" spans="1:13" x14ac:dyDescent="0.2">
      <c r="A2579" s="35" t="str">
        <f>IF('Raw Data'!B2583=0,"",'MSA Analaysis'!A2576)</f>
        <v/>
      </c>
      <c r="B2579" s="35" t="str">
        <f>IF('Raw Data'!B2583=0,"",'MSA Analaysis'!B2576)</f>
        <v/>
      </c>
      <c r="C2579" s="38" t="str">
        <f>IF('Raw Data'!B2583=0," ",'MSA Analaysis'!C2576)</f>
        <v xml:space="preserve"> </v>
      </c>
      <c r="D2579" s="38" t="str">
        <f>IF('Raw Data'!B2583=0," ",'MSA Analaysis'!D2576)</f>
        <v xml:space="preserve"> </v>
      </c>
      <c r="E2579" s="38" t="str">
        <f>IF('Raw Data'!B2583=0," ",'MSA Analaysis'!R2576)</f>
        <v xml:space="preserve"> </v>
      </c>
      <c r="F2579" s="38" t="str">
        <f>IF('Raw Data'!B2583=0," ",'MSA Analaysis'!T2576)</f>
        <v xml:space="preserve"> </v>
      </c>
      <c r="G2579" s="38" t="str">
        <f>IF('Raw Data'!B2583=0," ",'MSA Analaysis'!W2576)</f>
        <v xml:space="preserve"> </v>
      </c>
      <c r="H2579" s="39" t="str">
        <f>IF('Raw Data'!B2583=0," ",'MSA Analaysis'!X2576)</f>
        <v xml:space="preserve"> </v>
      </c>
      <c r="I2579" s="141" t="str">
        <f>IF('Raw Data'!B2583=0," ","No")</f>
        <v xml:space="preserve"> </v>
      </c>
      <c r="J2579" s="46" t="str">
        <f>IF('Raw Data'!B2583=0," ",IF($K$5="Yes",'MSA Analaysis'!Y2576,"ND"))</f>
        <v xml:space="preserve"> </v>
      </c>
      <c r="K2579" s="46" t="str">
        <f>IF('Raw Data'!B2583=0," ",IF($K$5="Yes",'MSA Analaysis'!Z2576,"ND"))</f>
        <v xml:space="preserve"> </v>
      </c>
      <c r="L2579" s="41" t="str">
        <f>IF('Raw Data'!B2583=0," ",IF(K2579="ND",IF(I2579="Yes",IF($K$5="Yes",IF(AND(H2579&lt;$I$7,J2579&gt;$K$7),"OK","NOK"),IF(H2579&lt;$I$7,"OK","NOK")),IF($K$5="Yes",IF(AND(H2579&lt;$I$6,J2579&gt;$K$7),"OK","NOK"),IF(H2579&lt;$I$6,"OK","NOK"))),IF(I2579="Yes",IF($K$5="Yes",IF(AND(H2579&lt;$I$7,OR(J2579&gt;$K$7,K2579&gt;2.5)),"OK","NOK"),IF(H2579&lt;$I$7,"OK","NOK")),IF($K$5="Yes",IF(AND(H2579&lt;$I$6,OR(J2579&gt;$K$7,K2579&gt;2.5)),"OK","NOK"),IF(H2579&lt;$I$6,"OK","NOK")))))</f>
        <v xml:space="preserve"> </v>
      </c>
      <c r="M2579" s="40" t="str">
        <f>IF('Raw Data'!B2583=0," ",'MSA Analaysis'!AA2576 &amp; ".")</f>
        <v xml:space="preserve"> </v>
      </c>
    </row>
    <row r="2580" spans="1:13" x14ac:dyDescent="0.2">
      <c r="A2580" s="35" t="str">
        <f>IF('Raw Data'!B2584=0,"",'MSA Analaysis'!A2577)</f>
        <v/>
      </c>
      <c r="B2580" s="35" t="str">
        <f>IF('Raw Data'!B2584=0,"",'MSA Analaysis'!B2577)</f>
        <v/>
      </c>
      <c r="C2580" s="38" t="str">
        <f>IF('Raw Data'!B2584=0," ",'MSA Analaysis'!C2577)</f>
        <v xml:space="preserve"> </v>
      </c>
      <c r="D2580" s="38" t="str">
        <f>IF('Raw Data'!B2584=0," ",'MSA Analaysis'!D2577)</f>
        <v xml:space="preserve"> </v>
      </c>
      <c r="E2580" s="38" t="str">
        <f>IF('Raw Data'!B2584=0," ",'MSA Analaysis'!R2577)</f>
        <v xml:space="preserve"> </v>
      </c>
      <c r="F2580" s="38" t="str">
        <f>IF('Raw Data'!B2584=0," ",'MSA Analaysis'!T2577)</f>
        <v xml:space="preserve"> </v>
      </c>
      <c r="G2580" s="38" t="str">
        <f>IF('Raw Data'!B2584=0," ",'MSA Analaysis'!W2577)</f>
        <v xml:space="preserve"> </v>
      </c>
      <c r="H2580" s="39" t="str">
        <f>IF('Raw Data'!B2584=0," ",'MSA Analaysis'!X2577)</f>
        <v xml:space="preserve"> </v>
      </c>
      <c r="I2580" s="141" t="str">
        <f>IF('Raw Data'!B2584=0," ","No")</f>
        <v xml:space="preserve"> </v>
      </c>
      <c r="J2580" s="46" t="str">
        <f>IF('Raw Data'!B2584=0," ",IF($K$5="Yes",'MSA Analaysis'!Y2577,"ND"))</f>
        <v xml:space="preserve"> </v>
      </c>
      <c r="K2580" s="46" t="str">
        <f>IF('Raw Data'!B2584=0," ",IF($K$5="Yes",'MSA Analaysis'!Z2577,"ND"))</f>
        <v xml:space="preserve"> </v>
      </c>
      <c r="L2580" s="41" t="str">
        <f>IF('Raw Data'!B2584=0," ",IF(K2580="ND",IF(I2580="Yes",IF($K$5="Yes",IF(AND(H2580&lt;$I$7,J2580&gt;$K$7),"OK","NOK"),IF(H2580&lt;$I$7,"OK","NOK")),IF($K$5="Yes",IF(AND(H2580&lt;$I$6,J2580&gt;$K$7),"OK","NOK"),IF(H2580&lt;$I$6,"OK","NOK"))),IF(I2580="Yes",IF($K$5="Yes",IF(AND(H2580&lt;$I$7,OR(J2580&gt;$K$7,K2580&gt;2.5)),"OK","NOK"),IF(H2580&lt;$I$7,"OK","NOK")),IF($K$5="Yes",IF(AND(H2580&lt;$I$6,OR(J2580&gt;$K$7,K2580&gt;2.5)),"OK","NOK"),IF(H2580&lt;$I$6,"OK","NOK")))))</f>
        <v xml:space="preserve"> </v>
      </c>
      <c r="M2580" s="40" t="str">
        <f>IF('Raw Data'!B2584=0," ",'MSA Analaysis'!AA2577 &amp; ".")</f>
        <v xml:space="preserve"> </v>
      </c>
    </row>
    <row r="2581" spans="1:13" x14ac:dyDescent="0.2">
      <c r="A2581" s="35" t="str">
        <f>IF('Raw Data'!B2585=0,"",'MSA Analaysis'!A2578)</f>
        <v/>
      </c>
      <c r="B2581" s="35" t="str">
        <f>IF('Raw Data'!B2585=0,"",'MSA Analaysis'!B2578)</f>
        <v/>
      </c>
      <c r="C2581" s="38" t="str">
        <f>IF('Raw Data'!B2585=0," ",'MSA Analaysis'!C2578)</f>
        <v xml:space="preserve"> </v>
      </c>
      <c r="D2581" s="38" t="str">
        <f>IF('Raw Data'!B2585=0," ",'MSA Analaysis'!D2578)</f>
        <v xml:space="preserve"> </v>
      </c>
      <c r="E2581" s="38" t="str">
        <f>IF('Raw Data'!B2585=0," ",'MSA Analaysis'!R2578)</f>
        <v xml:space="preserve"> </v>
      </c>
      <c r="F2581" s="38" t="str">
        <f>IF('Raw Data'!B2585=0," ",'MSA Analaysis'!T2578)</f>
        <v xml:space="preserve"> </v>
      </c>
      <c r="G2581" s="38" t="str">
        <f>IF('Raw Data'!B2585=0," ",'MSA Analaysis'!W2578)</f>
        <v xml:space="preserve"> </v>
      </c>
      <c r="H2581" s="39" t="str">
        <f>IF('Raw Data'!B2585=0," ",'MSA Analaysis'!X2578)</f>
        <v xml:space="preserve"> </v>
      </c>
      <c r="I2581" s="141" t="str">
        <f>IF('Raw Data'!B2585=0," ","No")</f>
        <v xml:space="preserve"> </v>
      </c>
      <c r="J2581" s="46" t="str">
        <f>IF('Raw Data'!B2585=0," ",IF($K$5="Yes",'MSA Analaysis'!Y2578,"ND"))</f>
        <v xml:space="preserve"> </v>
      </c>
      <c r="K2581" s="46" t="str">
        <f>IF('Raw Data'!B2585=0," ",IF($K$5="Yes",'MSA Analaysis'!Z2578,"ND"))</f>
        <v xml:space="preserve"> </v>
      </c>
      <c r="L2581" s="41" t="str">
        <f>IF('Raw Data'!B2585=0," ",IF(K2581="ND",IF(I2581="Yes",IF($K$5="Yes",IF(AND(H2581&lt;$I$7,J2581&gt;$K$7),"OK","NOK"),IF(H2581&lt;$I$7,"OK","NOK")),IF($K$5="Yes",IF(AND(H2581&lt;$I$6,J2581&gt;$K$7),"OK","NOK"),IF(H2581&lt;$I$6,"OK","NOK"))),IF(I2581="Yes",IF($K$5="Yes",IF(AND(H2581&lt;$I$7,OR(J2581&gt;$K$7,K2581&gt;2.5)),"OK","NOK"),IF(H2581&lt;$I$7,"OK","NOK")),IF($K$5="Yes",IF(AND(H2581&lt;$I$6,OR(J2581&gt;$K$7,K2581&gt;2.5)),"OK","NOK"),IF(H2581&lt;$I$6,"OK","NOK")))))</f>
        <v xml:space="preserve"> </v>
      </c>
      <c r="M2581" s="40" t="str">
        <f>IF('Raw Data'!B2585=0," ",'MSA Analaysis'!AA2578 &amp; ".")</f>
        <v xml:space="preserve"> </v>
      </c>
    </row>
    <row r="2582" spans="1:13" x14ac:dyDescent="0.2">
      <c r="A2582" s="35" t="str">
        <f>IF('Raw Data'!B2586=0,"",'MSA Analaysis'!A2579)</f>
        <v/>
      </c>
      <c r="B2582" s="35" t="str">
        <f>IF('Raw Data'!B2586=0,"",'MSA Analaysis'!B2579)</f>
        <v/>
      </c>
      <c r="C2582" s="38" t="str">
        <f>IF('Raw Data'!B2586=0," ",'MSA Analaysis'!C2579)</f>
        <v xml:space="preserve"> </v>
      </c>
      <c r="D2582" s="38" t="str">
        <f>IF('Raw Data'!B2586=0," ",'MSA Analaysis'!D2579)</f>
        <v xml:space="preserve"> </v>
      </c>
      <c r="E2582" s="38" t="str">
        <f>IF('Raw Data'!B2586=0," ",'MSA Analaysis'!R2579)</f>
        <v xml:space="preserve"> </v>
      </c>
      <c r="F2582" s="38" t="str">
        <f>IF('Raw Data'!B2586=0," ",'MSA Analaysis'!T2579)</f>
        <v xml:space="preserve"> </v>
      </c>
      <c r="G2582" s="38" t="str">
        <f>IF('Raw Data'!B2586=0," ",'MSA Analaysis'!W2579)</f>
        <v xml:space="preserve"> </v>
      </c>
      <c r="H2582" s="39" t="str">
        <f>IF('Raw Data'!B2586=0," ",'MSA Analaysis'!X2579)</f>
        <v xml:space="preserve"> </v>
      </c>
      <c r="I2582" s="141" t="str">
        <f>IF('Raw Data'!B2586=0," ","No")</f>
        <v xml:space="preserve"> </v>
      </c>
      <c r="J2582" s="46" t="str">
        <f>IF('Raw Data'!B2586=0," ",IF($K$5="Yes",'MSA Analaysis'!Y2579,"ND"))</f>
        <v xml:space="preserve"> </v>
      </c>
      <c r="K2582" s="46" t="str">
        <f>IF('Raw Data'!B2586=0," ",IF($K$5="Yes",'MSA Analaysis'!Z2579,"ND"))</f>
        <v xml:space="preserve"> </v>
      </c>
      <c r="L2582" s="41" t="str">
        <f>IF('Raw Data'!B2586=0," ",IF(K2582="ND",IF(I2582="Yes",IF($K$5="Yes",IF(AND(H2582&lt;$I$7,J2582&gt;$K$7),"OK","NOK"),IF(H2582&lt;$I$7,"OK","NOK")),IF($K$5="Yes",IF(AND(H2582&lt;$I$6,J2582&gt;$K$7),"OK","NOK"),IF(H2582&lt;$I$6,"OK","NOK"))),IF(I2582="Yes",IF($K$5="Yes",IF(AND(H2582&lt;$I$7,OR(J2582&gt;$K$7,K2582&gt;2.5)),"OK","NOK"),IF(H2582&lt;$I$7,"OK","NOK")),IF($K$5="Yes",IF(AND(H2582&lt;$I$6,OR(J2582&gt;$K$7,K2582&gt;2.5)),"OK","NOK"),IF(H2582&lt;$I$6,"OK","NOK")))))</f>
        <v xml:space="preserve"> </v>
      </c>
      <c r="M2582" s="40" t="str">
        <f>IF('Raw Data'!B2586=0," ",'MSA Analaysis'!AA2579 &amp; ".")</f>
        <v xml:space="preserve"> </v>
      </c>
    </row>
    <row r="2583" spans="1:13" x14ac:dyDescent="0.2">
      <c r="A2583" s="35" t="str">
        <f>IF('Raw Data'!B2587=0,"",'MSA Analaysis'!A2580)</f>
        <v/>
      </c>
      <c r="B2583" s="35" t="str">
        <f>IF('Raw Data'!B2587=0,"",'MSA Analaysis'!B2580)</f>
        <v/>
      </c>
      <c r="C2583" s="38" t="str">
        <f>IF('Raw Data'!B2587=0," ",'MSA Analaysis'!C2580)</f>
        <v xml:space="preserve"> </v>
      </c>
      <c r="D2583" s="38" t="str">
        <f>IF('Raw Data'!B2587=0," ",'MSA Analaysis'!D2580)</f>
        <v xml:space="preserve"> </v>
      </c>
      <c r="E2583" s="38" t="str">
        <f>IF('Raw Data'!B2587=0," ",'MSA Analaysis'!R2580)</f>
        <v xml:space="preserve"> </v>
      </c>
      <c r="F2583" s="38" t="str">
        <f>IF('Raw Data'!B2587=0," ",'MSA Analaysis'!T2580)</f>
        <v xml:space="preserve"> </v>
      </c>
      <c r="G2583" s="38" t="str">
        <f>IF('Raw Data'!B2587=0," ",'MSA Analaysis'!W2580)</f>
        <v xml:space="preserve"> </v>
      </c>
      <c r="H2583" s="39" t="str">
        <f>IF('Raw Data'!B2587=0," ",'MSA Analaysis'!X2580)</f>
        <v xml:space="preserve"> </v>
      </c>
      <c r="I2583" s="141" t="str">
        <f>IF('Raw Data'!B2587=0," ","No")</f>
        <v xml:space="preserve"> </v>
      </c>
      <c r="J2583" s="46" t="str">
        <f>IF('Raw Data'!B2587=0," ",IF($K$5="Yes",'MSA Analaysis'!Y2580,"ND"))</f>
        <v xml:space="preserve"> </v>
      </c>
      <c r="K2583" s="46" t="str">
        <f>IF('Raw Data'!B2587=0," ",IF($K$5="Yes",'MSA Analaysis'!Z2580,"ND"))</f>
        <v xml:space="preserve"> </v>
      </c>
      <c r="L2583" s="41" t="str">
        <f>IF('Raw Data'!B2587=0," ",IF(K2583="ND",IF(I2583="Yes",IF($K$5="Yes",IF(AND(H2583&lt;$I$7,J2583&gt;$K$7),"OK","NOK"),IF(H2583&lt;$I$7,"OK","NOK")),IF($K$5="Yes",IF(AND(H2583&lt;$I$6,J2583&gt;$K$7),"OK","NOK"),IF(H2583&lt;$I$6,"OK","NOK"))),IF(I2583="Yes",IF($K$5="Yes",IF(AND(H2583&lt;$I$7,OR(J2583&gt;$K$7,K2583&gt;2.5)),"OK","NOK"),IF(H2583&lt;$I$7,"OK","NOK")),IF($K$5="Yes",IF(AND(H2583&lt;$I$6,OR(J2583&gt;$K$7,K2583&gt;2.5)),"OK","NOK"),IF(H2583&lt;$I$6,"OK","NOK")))))</f>
        <v xml:space="preserve"> </v>
      </c>
      <c r="M2583" s="40" t="str">
        <f>IF('Raw Data'!B2587=0," ",'MSA Analaysis'!AA2580 &amp; ".")</f>
        <v xml:space="preserve"> </v>
      </c>
    </row>
    <row r="2584" spans="1:13" x14ac:dyDescent="0.2">
      <c r="A2584" s="35" t="str">
        <f>IF('Raw Data'!B2588=0,"",'MSA Analaysis'!A2581)</f>
        <v/>
      </c>
      <c r="B2584" s="35" t="str">
        <f>IF('Raw Data'!B2588=0,"",'MSA Analaysis'!B2581)</f>
        <v/>
      </c>
      <c r="C2584" s="38" t="str">
        <f>IF('Raw Data'!B2588=0," ",'MSA Analaysis'!C2581)</f>
        <v xml:space="preserve"> </v>
      </c>
      <c r="D2584" s="38" t="str">
        <f>IF('Raw Data'!B2588=0," ",'MSA Analaysis'!D2581)</f>
        <v xml:space="preserve"> </v>
      </c>
      <c r="E2584" s="38" t="str">
        <f>IF('Raw Data'!B2588=0," ",'MSA Analaysis'!R2581)</f>
        <v xml:space="preserve"> </v>
      </c>
      <c r="F2584" s="38" t="str">
        <f>IF('Raw Data'!B2588=0," ",'MSA Analaysis'!T2581)</f>
        <v xml:space="preserve"> </v>
      </c>
      <c r="G2584" s="38" t="str">
        <f>IF('Raw Data'!B2588=0," ",'MSA Analaysis'!W2581)</f>
        <v xml:space="preserve"> </v>
      </c>
      <c r="H2584" s="39" t="str">
        <f>IF('Raw Data'!B2588=0," ",'MSA Analaysis'!X2581)</f>
        <v xml:space="preserve"> </v>
      </c>
      <c r="I2584" s="141" t="str">
        <f>IF('Raw Data'!B2588=0," ","No")</f>
        <v xml:space="preserve"> </v>
      </c>
      <c r="J2584" s="46" t="str">
        <f>IF('Raw Data'!B2588=0," ",IF($K$5="Yes",'MSA Analaysis'!Y2581,"ND"))</f>
        <v xml:space="preserve"> </v>
      </c>
      <c r="K2584" s="46" t="str">
        <f>IF('Raw Data'!B2588=0," ",IF($K$5="Yes",'MSA Analaysis'!Z2581,"ND"))</f>
        <v xml:space="preserve"> </v>
      </c>
      <c r="L2584" s="41" t="str">
        <f>IF('Raw Data'!B2588=0," ",IF(K2584="ND",IF(I2584="Yes",IF($K$5="Yes",IF(AND(H2584&lt;$I$7,J2584&gt;$K$7),"OK","NOK"),IF(H2584&lt;$I$7,"OK","NOK")),IF($K$5="Yes",IF(AND(H2584&lt;$I$6,J2584&gt;$K$7),"OK","NOK"),IF(H2584&lt;$I$6,"OK","NOK"))),IF(I2584="Yes",IF($K$5="Yes",IF(AND(H2584&lt;$I$7,OR(J2584&gt;$K$7,K2584&gt;2.5)),"OK","NOK"),IF(H2584&lt;$I$7,"OK","NOK")),IF($K$5="Yes",IF(AND(H2584&lt;$I$6,OR(J2584&gt;$K$7,K2584&gt;2.5)),"OK","NOK"),IF(H2584&lt;$I$6,"OK","NOK")))))</f>
        <v xml:space="preserve"> </v>
      </c>
      <c r="M2584" s="40" t="str">
        <f>IF('Raw Data'!B2588=0," ",'MSA Analaysis'!AA2581 &amp; ".")</f>
        <v xml:space="preserve"> </v>
      </c>
    </row>
    <row r="2585" spans="1:13" x14ac:dyDescent="0.2">
      <c r="A2585" s="35" t="str">
        <f>IF('Raw Data'!B2589=0,"",'MSA Analaysis'!A2582)</f>
        <v/>
      </c>
      <c r="B2585" s="35" t="str">
        <f>IF('Raw Data'!B2589=0,"",'MSA Analaysis'!B2582)</f>
        <v/>
      </c>
      <c r="C2585" s="38" t="str">
        <f>IF('Raw Data'!B2589=0," ",'MSA Analaysis'!C2582)</f>
        <v xml:space="preserve"> </v>
      </c>
      <c r="D2585" s="38" t="str">
        <f>IF('Raw Data'!B2589=0," ",'MSA Analaysis'!D2582)</f>
        <v xml:space="preserve"> </v>
      </c>
      <c r="E2585" s="38" t="str">
        <f>IF('Raw Data'!B2589=0," ",'MSA Analaysis'!R2582)</f>
        <v xml:space="preserve"> </v>
      </c>
      <c r="F2585" s="38" t="str">
        <f>IF('Raw Data'!B2589=0," ",'MSA Analaysis'!T2582)</f>
        <v xml:space="preserve"> </v>
      </c>
      <c r="G2585" s="38" t="str">
        <f>IF('Raw Data'!B2589=0," ",'MSA Analaysis'!W2582)</f>
        <v xml:space="preserve"> </v>
      </c>
      <c r="H2585" s="39" t="str">
        <f>IF('Raw Data'!B2589=0," ",'MSA Analaysis'!X2582)</f>
        <v xml:space="preserve"> </v>
      </c>
      <c r="I2585" s="141" t="str">
        <f>IF('Raw Data'!B2589=0," ","No")</f>
        <v xml:space="preserve"> </v>
      </c>
      <c r="J2585" s="46" t="str">
        <f>IF('Raw Data'!B2589=0," ",IF($K$5="Yes",'MSA Analaysis'!Y2582,"ND"))</f>
        <v xml:space="preserve"> </v>
      </c>
      <c r="K2585" s="46" t="str">
        <f>IF('Raw Data'!B2589=0," ",IF($K$5="Yes",'MSA Analaysis'!Z2582,"ND"))</f>
        <v xml:space="preserve"> </v>
      </c>
      <c r="L2585" s="41" t="str">
        <f>IF('Raw Data'!B2589=0," ",IF(K2585="ND",IF(I2585="Yes",IF($K$5="Yes",IF(AND(H2585&lt;$I$7,J2585&gt;$K$7),"OK","NOK"),IF(H2585&lt;$I$7,"OK","NOK")),IF($K$5="Yes",IF(AND(H2585&lt;$I$6,J2585&gt;$K$7),"OK","NOK"),IF(H2585&lt;$I$6,"OK","NOK"))),IF(I2585="Yes",IF($K$5="Yes",IF(AND(H2585&lt;$I$7,OR(J2585&gt;$K$7,K2585&gt;2.5)),"OK","NOK"),IF(H2585&lt;$I$7,"OK","NOK")),IF($K$5="Yes",IF(AND(H2585&lt;$I$6,OR(J2585&gt;$K$7,K2585&gt;2.5)),"OK","NOK"),IF(H2585&lt;$I$6,"OK","NOK")))))</f>
        <v xml:space="preserve"> </v>
      </c>
      <c r="M2585" s="40" t="str">
        <f>IF('Raw Data'!B2589=0," ",'MSA Analaysis'!AA2582 &amp; ".")</f>
        <v xml:space="preserve"> </v>
      </c>
    </row>
    <row r="2586" spans="1:13" x14ac:dyDescent="0.2">
      <c r="A2586" s="35" t="str">
        <f>IF('Raw Data'!B2590=0,"",'MSA Analaysis'!A2583)</f>
        <v/>
      </c>
      <c r="B2586" s="35" t="str">
        <f>IF('Raw Data'!B2590=0,"",'MSA Analaysis'!B2583)</f>
        <v/>
      </c>
      <c r="C2586" s="38" t="str">
        <f>IF('Raw Data'!B2590=0," ",'MSA Analaysis'!C2583)</f>
        <v xml:space="preserve"> </v>
      </c>
      <c r="D2586" s="38" t="str">
        <f>IF('Raw Data'!B2590=0," ",'MSA Analaysis'!D2583)</f>
        <v xml:space="preserve"> </v>
      </c>
      <c r="E2586" s="38" t="str">
        <f>IF('Raw Data'!B2590=0," ",'MSA Analaysis'!R2583)</f>
        <v xml:space="preserve"> </v>
      </c>
      <c r="F2586" s="38" t="str">
        <f>IF('Raw Data'!B2590=0," ",'MSA Analaysis'!T2583)</f>
        <v xml:space="preserve"> </v>
      </c>
      <c r="G2586" s="38" t="str">
        <f>IF('Raw Data'!B2590=0," ",'MSA Analaysis'!W2583)</f>
        <v xml:space="preserve"> </v>
      </c>
      <c r="H2586" s="39" t="str">
        <f>IF('Raw Data'!B2590=0," ",'MSA Analaysis'!X2583)</f>
        <v xml:space="preserve"> </v>
      </c>
      <c r="I2586" s="141" t="str">
        <f>IF('Raw Data'!B2590=0," ","No")</f>
        <v xml:space="preserve"> </v>
      </c>
      <c r="J2586" s="46" t="str">
        <f>IF('Raw Data'!B2590=0," ",IF($K$5="Yes",'MSA Analaysis'!Y2583,"ND"))</f>
        <v xml:space="preserve"> </v>
      </c>
      <c r="K2586" s="46" t="str">
        <f>IF('Raw Data'!B2590=0," ",IF($K$5="Yes",'MSA Analaysis'!Z2583,"ND"))</f>
        <v xml:space="preserve"> </v>
      </c>
      <c r="L2586" s="41" t="str">
        <f>IF('Raw Data'!B2590=0," ",IF(K2586="ND",IF(I2586="Yes",IF($K$5="Yes",IF(AND(H2586&lt;$I$7,J2586&gt;$K$7),"OK","NOK"),IF(H2586&lt;$I$7,"OK","NOK")),IF($K$5="Yes",IF(AND(H2586&lt;$I$6,J2586&gt;$K$7),"OK","NOK"),IF(H2586&lt;$I$6,"OK","NOK"))),IF(I2586="Yes",IF($K$5="Yes",IF(AND(H2586&lt;$I$7,OR(J2586&gt;$K$7,K2586&gt;2.5)),"OK","NOK"),IF(H2586&lt;$I$7,"OK","NOK")),IF($K$5="Yes",IF(AND(H2586&lt;$I$6,OR(J2586&gt;$K$7,K2586&gt;2.5)),"OK","NOK"),IF(H2586&lt;$I$6,"OK","NOK")))))</f>
        <v xml:space="preserve"> </v>
      </c>
      <c r="M2586" s="40" t="str">
        <f>IF('Raw Data'!B2590=0," ",'MSA Analaysis'!AA2583 &amp; ".")</f>
        <v xml:space="preserve"> </v>
      </c>
    </row>
    <row r="2587" spans="1:13" x14ac:dyDescent="0.2">
      <c r="A2587" s="35" t="str">
        <f>IF('Raw Data'!B2591=0,"",'MSA Analaysis'!A2584)</f>
        <v/>
      </c>
      <c r="B2587" s="35" t="str">
        <f>IF('Raw Data'!B2591=0,"",'MSA Analaysis'!B2584)</f>
        <v/>
      </c>
      <c r="C2587" s="38" t="str">
        <f>IF('Raw Data'!B2591=0," ",'MSA Analaysis'!C2584)</f>
        <v xml:space="preserve"> </v>
      </c>
      <c r="D2587" s="38" t="str">
        <f>IF('Raw Data'!B2591=0," ",'MSA Analaysis'!D2584)</f>
        <v xml:space="preserve"> </v>
      </c>
      <c r="E2587" s="38" t="str">
        <f>IF('Raw Data'!B2591=0," ",'MSA Analaysis'!R2584)</f>
        <v xml:space="preserve"> </v>
      </c>
      <c r="F2587" s="38" t="str">
        <f>IF('Raw Data'!B2591=0," ",'MSA Analaysis'!T2584)</f>
        <v xml:space="preserve"> </v>
      </c>
      <c r="G2587" s="38" t="str">
        <f>IF('Raw Data'!B2591=0," ",'MSA Analaysis'!W2584)</f>
        <v xml:space="preserve"> </v>
      </c>
      <c r="H2587" s="39" t="str">
        <f>IF('Raw Data'!B2591=0," ",'MSA Analaysis'!X2584)</f>
        <v xml:space="preserve"> </v>
      </c>
      <c r="I2587" s="141" t="str">
        <f>IF('Raw Data'!B2591=0," ","No")</f>
        <v xml:space="preserve"> </v>
      </c>
      <c r="J2587" s="46" t="str">
        <f>IF('Raw Data'!B2591=0," ",IF($K$5="Yes",'MSA Analaysis'!Y2584,"ND"))</f>
        <v xml:space="preserve"> </v>
      </c>
      <c r="K2587" s="46" t="str">
        <f>IF('Raw Data'!B2591=0," ",IF($K$5="Yes",'MSA Analaysis'!Z2584,"ND"))</f>
        <v xml:space="preserve"> </v>
      </c>
      <c r="L2587" s="41" t="str">
        <f>IF('Raw Data'!B2591=0," ",IF(K2587="ND",IF(I2587="Yes",IF($K$5="Yes",IF(AND(H2587&lt;$I$7,J2587&gt;$K$7),"OK","NOK"),IF(H2587&lt;$I$7,"OK","NOK")),IF($K$5="Yes",IF(AND(H2587&lt;$I$6,J2587&gt;$K$7),"OK","NOK"),IF(H2587&lt;$I$6,"OK","NOK"))),IF(I2587="Yes",IF($K$5="Yes",IF(AND(H2587&lt;$I$7,OR(J2587&gt;$K$7,K2587&gt;2.5)),"OK","NOK"),IF(H2587&lt;$I$7,"OK","NOK")),IF($K$5="Yes",IF(AND(H2587&lt;$I$6,OR(J2587&gt;$K$7,K2587&gt;2.5)),"OK","NOK"),IF(H2587&lt;$I$6,"OK","NOK")))))</f>
        <v xml:space="preserve"> </v>
      </c>
      <c r="M2587" s="40" t="str">
        <f>IF('Raw Data'!B2591=0," ",'MSA Analaysis'!AA2584 &amp; ".")</f>
        <v xml:space="preserve"> </v>
      </c>
    </row>
    <row r="2588" spans="1:13" x14ac:dyDescent="0.2">
      <c r="A2588" s="35" t="str">
        <f>IF('Raw Data'!B2592=0,"",'MSA Analaysis'!A2585)</f>
        <v/>
      </c>
      <c r="B2588" s="35" t="str">
        <f>IF('Raw Data'!B2592=0,"",'MSA Analaysis'!B2585)</f>
        <v/>
      </c>
      <c r="C2588" s="38" t="str">
        <f>IF('Raw Data'!B2592=0," ",'MSA Analaysis'!C2585)</f>
        <v xml:space="preserve"> </v>
      </c>
      <c r="D2588" s="38" t="str">
        <f>IF('Raw Data'!B2592=0," ",'MSA Analaysis'!D2585)</f>
        <v xml:space="preserve"> </v>
      </c>
      <c r="E2588" s="38" t="str">
        <f>IF('Raw Data'!B2592=0," ",'MSA Analaysis'!R2585)</f>
        <v xml:space="preserve"> </v>
      </c>
      <c r="F2588" s="38" t="str">
        <f>IF('Raw Data'!B2592=0," ",'MSA Analaysis'!T2585)</f>
        <v xml:space="preserve"> </v>
      </c>
      <c r="G2588" s="38" t="str">
        <f>IF('Raw Data'!B2592=0," ",'MSA Analaysis'!W2585)</f>
        <v xml:space="preserve"> </v>
      </c>
      <c r="H2588" s="39" t="str">
        <f>IF('Raw Data'!B2592=0," ",'MSA Analaysis'!X2585)</f>
        <v xml:space="preserve"> </v>
      </c>
      <c r="I2588" s="141" t="str">
        <f>IF('Raw Data'!B2592=0," ","No")</f>
        <v xml:space="preserve"> </v>
      </c>
      <c r="J2588" s="46" t="str">
        <f>IF('Raw Data'!B2592=0," ",IF($K$5="Yes",'MSA Analaysis'!Y2585,"ND"))</f>
        <v xml:space="preserve"> </v>
      </c>
      <c r="K2588" s="46" t="str">
        <f>IF('Raw Data'!B2592=0," ",IF($K$5="Yes",'MSA Analaysis'!Z2585,"ND"))</f>
        <v xml:space="preserve"> </v>
      </c>
      <c r="L2588" s="41" t="str">
        <f>IF('Raw Data'!B2592=0," ",IF(K2588="ND",IF(I2588="Yes",IF($K$5="Yes",IF(AND(H2588&lt;$I$7,J2588&gt;$K$7),"OK","NOK"),IF(H2588&lt;$I$7,"OK","NOK")),IF($K$5="Yes",IF(AND(H2588&lt;$I$6,J2588&gt;$K$7),"OK","NOK"),IF(H2588&lt;$I$6,"OK","NOK"))),IF(I2588="Yes",IF($K$5="Yes",IF(AND(H2588&lt;$I$7,OR(J2588&gt;$K$7,K2588&gt;2.5)),"OK","NOK"),IF(H2588&lt;$I$7,"OK","NOK")),IF($K$5="Yes",IF(AND(H2588&lt;$I$6,OR(J2588&gt;$K$7,K2588&gt;2.5)),"OK","NOK"),IF(H2588&lt;$I$6,"OK","NOK")))))</f>
        <v xml:space="preserve"> </v>
      </c>
      <c r="M2588" s="40" t="str">
        <f>IF('Raw Data'!B2592=0," ",'MSA Analaysis'!AA2585 &amp; ".")</f>
        <v xml:space="preserve"> </v>
      </c>
    </row>
    <row r="2589" spans="1:13" x14ac:dyDescent="0.2">
      <c r="A2589" s="35" t="str">
        <f>IF('Raw Data'!B2593=0,"",'MSA Analaysis'!A2586)</f>
        <v/>
      </c>
      <c r="B2589" s="35" t="str">
        <f>IF('Raw Data'!B2593=0,"",'MSA Analaysis'!B2586)</f>
        <v/>
      </c>
      <c r="C2589" s="38" t="str">
        <f>IF('Raw Data'!B2593=0," ",'MSA Analaysis'!C2586)</f>
        <v xml:space="preserve"> </v>
      </c>
      <c r="D2589" s="38" t="str">
        <f>IF('Raw Data'!B2593=0," ",'MSA Analaysis'!D2586)</f>
        <v xml:space="preserve"> </v>
      </c>
      <c r="E2589" s="38" t="str">
        <f>IF('Raw Data'!B2593=0," ",'MSA Analaysis'!R2586)</f>
        <v xml:space="preserve"> </v>
      </c>
      <c r="F2589" s="38" t="str">
        <f>IF('Raw Data'!B2593=0," ",'MSA Analaysis'!T2586)</f>
        <v xml:space="preserve"> </v>
      </c>
      <c r="G2589" s="38" t="str">
        <f>IF('Raw Data'!B2593=0," ",'MSA Analaysis'!W2586)</f>
        <v xml:space="preserve"> </v>
      </c>
      <c r="H2589" s="39" t="str">
        <f>IF('Raw Data'!B2593=0," ",'MSA Analaysis'!X2586)</f>
        <v xml:space="preserve"> </v>
      </c>
      <c r="I2589" s="141" t="str">
        <f>IF('Raw Data'!B2593=0," ","No")</f>
        <v xml:space="preserve"> </v>
      </c>
      <c r="J2589" s="46" t="str">
        <f>IF('Raw Data'!B2593=0," ",IF($K$5="Yes",'MSA Analaysis'!Y2586,"ND"))</f>
        <v xml:space="preserve"> </v>
      </c>
      <c r="K2589" s="46" t="str">
        <f>IF('Raw Data'!B2593=0," ",IF($K$5="Yes",'MSA Analaysis'!Z2586,"ND"))</f>
        <v xml:space="preserve"> </v>
      </c>
      <c r="L2589" s="41" t="str">
        <f>IF('Raw Data'!B2593=0," ",IF(K2589="ND",IF(I2589="Yes",IF($K$5="Yes",IF(AND(H2589&lt;$I$7,J2589&gt;$K$7),"OK","NOK"),IF(H2589&lt;$I$7,"OK","NOK")),IF($K$5="Yes",IF(AND(H2589&lt;$I$6,J2589&gt;$K$7),"OK","NOK"),IF(H2589&lt;$I$6,"OK","NOK"))),IF(I2589="Yes",IF($K$5="Yes",IF(AND(H2589&lt;$I$7,OR(J2589&gt;$K$7,K2589&gt;2.5)),"OK","NOK"),IF(H2589&lt;$I$7,"OK","NOK")),IF($K$5="Yes",IF(AND(H2589&lt;$I$6,OR(J2589&gt;$K$7,K2589&gt;2.5)),"OK","NOK"),IF(H2589&lt;$I$6,"OK","NOK")))))</f>
        <v xml:space="preserve"> </v>
      </c>
      <c r="M2589" s="40" t="str">
        <f>IF('Raw Data'!B2593=0," ",'MSA Analaysis'!AA2586 &amp; ".")</f>
        <v xml:space="preserve"> </v>
      </c>
    </row>
    <row r="2590" spans="1:13" x14ac:dyDescent="0.2">
      <c r="A2590" s="35" t="str">
        <f>IF('Raw Data'!B2594=0,"",'MSA Analaysis'!A2587)</f>
        <v/>
      </c>
      <c r="B2590" s="35" t="str">
        <f>IF('Raw Data'!B2594=0,"",'MSA Analaysis'!B2587)</f>
        <v/>
      </c>
      <c r="C2590" s="38" t="str">
        <f>IF('Raw Data'!B2594=0," ",'MSA Analaysis'!C2587)</f>
        <v xml:space="preserve"> </v>
      </c>
      <c r="D2590" s="38" t="str">
        <f>IF('Raw Data'!B2594=0," ",'MSA Analaysis'!D2587)</f>
        <v xml:space="preserve"> </v>
      </c>
      <c r="E2590" s="38" t="str">
        <f>IF('Raw Data'!B2594=0," ",'MSA Analaysis'!R2587)</f>
        <v xml:space="preserve"> </v>
      </c>
      <c r="F2590" s="38" t="str">
        <f>IF('Raw Data'!B2594=0," ",'MSA Analaysis'!T2587)</f>
        <v xml:space="preserve"> </v>
      </c>
      <c r="G2590" s="38" t="str">
        <f>IF('Raw Data'!B2594=0," ",'MSA Analaysis'!W2587)</f>
        <v xml:space="preserve"> </v>
      </c>
      <c r="H2590" s="39" t="str">
        <f>IF('Raw Data'!B2594=0," ",'MSA Analaysis'!X2587)</f>
        <v xml:space="preserve"> </v>
      </c>
      <c r="I2590" s="141" t="str">
        <f>IF('Raw Data'!B2594=0," ","No")</f>
        <v xml:space="preserve"> </v>
      </c>
      <c r="J2590" s="46" t="str">
        <f>IF('Raw Data'!B2594=0," ",IF($K$5="Yes",'MSA Analaysis'!Y2587,"ND"))</f>
        <v xml:space="preserve"> </v>
      </c>
      <c r="K2590" s="46" t="str">
        <f>IF('Raw Data'!B2594=0," ",IF($K$5="Yes",'MSA Analaysis'!Z2587,"ND"))</f>
        <v xml:space="preserve"> </v>
      </c>
      <c r="L2590" s="41" t="str">
        <f>IF('Raw Data'!B2594=0," ",IF(K2590="ND",IF(I2590="Yes",IF($K$5="Yes",IF(AND(H2590&lt;$I$7,J2590&gt;$K$7),"OK","NOK"),IF(H2590&lt;$I$7,"OK","NOK")),IF($K$5="Yes",IF(AND(H2590&lt;$I$6,J2590&gt;$K$7),"OK","NOK"),IF(H2590&lt;$I$6,"OK","NOK"))),IF(I2590="Yes",IF($K$5="Yes",IF(AND(H2590&lt;$I$7,OR(J2590&gt;$K$7,K2590&gt;2.5)),"OK","NOK"),IF(H2590&lt;$I$7,"OK","NOK")),IF($K$5="Yes",IF(AND(H2590&lt;$I$6,OR(J2590&gt;$K$7,K2590&gt;2.5)),"OK","NOK"),IF(H2590&lt;$I$6,"OK","NOK")))))</f>
        <v xml:space="preserve"> </v>
      </c>
      <c r="M2590" s="40" t="str">
        <f>IF('Raw Data'!B2594=0," ",'MSA Analaysis'!AA2587 &amp; ".")</f>
        <v xml:space="preserve"> </v>
      </c>
    </row>
    <row r="2591" spans="1:13" x14ac:dyDescent="0.2">
      <c r="A2591" s="35" t="str">
        <f>IF('Raw Data'!B2595=0,"",'MSA Analaysis'!A2588)</f>
        <v/>
      </c>
      <c r="B2591" s="35" t="str">
        <f>IF('Raw Data'!B2595=0,"",'MSA Analaysis'!B2588)</f>
        <v/>
      </c>
      <c r="C2591" s="38" t="str">
        <f>IF('Raw Data'!B2595=0," ",'MSA Analaysis'!C2588)</f>
        <v xml:space="preserve"> </v>
      </c>
      <c r="D2591" s="38" t="str">
        <f>IF('Raw Data'!B2595=0," ",'MSA Analaysis'!D2588)</f>
        <v xml:space="preserve"> </v>
      </c>
      <c r="E2591" s="38" t="str">
        <f>IF('Raw Data'!B2595=0," ",'MSA Analaysis'!R2588)</f>
        <v xml:space="preserve"> </v>
      </c>
      <c r="F2591" s="38" t="str">
        <f>IF('Raw Data'!B2595=0," ",'MSA Analaysis'!T2588)</f>
        <v xml:space="preserve"> </v>
      </c>
      <c r="G2591" s="38" t="str">
        <f>IF('Raw Data'!B2595=0," ",'MSA Analaysis'!W2588)</f>
        <v xml:space="preserve"> </v>
      </c>
      <c r="H2591" s="39" t="str">
        <f>IF('Raw Data'!B2595=0," ",'MSA Analaysis'!X2588)</f>
        <v xml:space="preserve"> </v>
      </c>
      <c r="I2591" s="141" t="str">
        <f>IF('Raw Data'!B2595=0," ","No")</f>
        <v xml:space="preserve"> </v>
      </c>
      <c r="J2591" s="46" t="str">
        <f>IF('Raw Data'!B2595=0," ",IF($K$5="Yes",'MSA Analaysis'!Y2588,"ND"))</f>
        <v xml:space="preserve"> </v>
      </c>
      <c r="K2591" s="46" t="str">
        <f>IF('Raw Data'!B2595=0," ",IF($K$5="Yes",'MSA Analaysis'!Z2588,"ND"))</f>
        <v xml:space="preserve"> </v>
      </c>
      <c r="L2591" s="41" t="str">
        <f>IF('Raw Data'!B2595=0," ",IF(K2591="ND",IF(I2591="Yes",IF($K$5="Yes",IF(AND(H2591&lt;$I$7,J2591&gt;$K$7),"OK","NOK"),IF(H2591&lt;$I$7,"OK","NOK")),IF($K$5="Yes",IF(AND(H2591&lt;$I$6,J2591&gt;$K$7),"OK","NOK"),IF(H2591&lt;$I$6,"OK","NOK"))),IF(I2591="Yes",IF($K$5="Yes",IF(AND(H2591&lt;$I$7,OR(J2591&gt;$K$7,K2591&gt;2.5)),"OK","NOK"),IF(H2591&lt;$I$7,"OK","NOK")),IF($K$5="Yes",IF(AND(H2591&lt;$I$6,OR(J2591&gt;$K$7,K2591&gt;2.5)),"OK","NOK"),IF(H2591&lt;$I$6,"OK","NOK")))))</f>
        <v xml:space="preserve"> </v>
      </c>
      <c r="M2591" s="40" t="str">
        <f>IF('Raw Data'!B2595=0," ",'MSA Analaysis'!AA2588 &amp; ".")</f>
        <v xml:space="preserve"> </v>
      </c>
    </row>
    <row r="2592" spans="1:13" x14ac:dyDescent="0.2">
      <c r="A2592" s="35" t="str">
        <f>IF('Raw Data'!B2596=0,"",'MSA Analaysis'!A2589)</f>
        <v/>
      </c>
      <c r="B2592" s="35" t="str">
        <f>IF('Raw Data'!B2596=0,"",'MSA Analaysis'!B2589)</f>
        <v/>
      </c>
      <c r="C2592" s="38" t="str">
        <f>IF('Raw Data'!B2596=0," ",'MSA Analaysis'!C2589)</f>
        <v xml:space="preserve"> </v>
      </c>
      <c r="D2592" s="38" t="str">
        <f>IF('Raw Data'!B2596=0," ",'MSA Analaysis'!D2589)</f>
        <v xml:space="preserve"> </v>
      </c>
      <c r="E2592" s="38" t="str">
        <f>IF('Raw Data'!B2596=0," ",'MSA Analaysis'!R2589)</f>
        <v xml:space="preserve"> </v>
      </c>
      <c r="F2592" s="38" t="str">
        <f>IF('Raw Data'!B2596=0," ",'MSA Analaysis'!T2589)</f>
        <v xml:space="preserve"> </v>
      </c>
      <c r="G2592" s="38" t="str">
        <f>IF('Raw Data'!B2596=0," ",'MSA Analaysis'!W2589)</f>
        <v xml:space="preserve"> </v>
      </c>
      <c r="H2592" s="39" t="str">
        <f>IF('Raw Data'!B2596=0," ",'MSA Analaysis'!X2589)</f>
        <v xml:space="preserve"> </v>
      </c>
      <c r="I2592" s="141" t="str">
        <f>IF('Raw Data'!B2596=0," ","No")</f>
        <v xml:space="preserve"> </v>
      </c>
      <c r="J2592" s="46" t="str">
        <f>IF('Raw Data'!B2596=0," ",IF($K$5="Yes",'MSA Analaysis'!Y2589,"ND"))</f>
        <v xml:space="preserve"> </v>
      </c>
      <c r="K2592" s="46" t="str">
        <f>IF('Raw Data'!B2596=0," ",IF($K$5="Yes",'MSA Analaysis'!Z2589,"ND"))</f>
        <v xml:space="preserve"> </v>
      </c>
      <c r="L2592" s="41" t="str">
        <f>IF('Raw Data'!B2596=0," ",IF(K2592="ND",IF(I2592="Yes",IF($K$5="Yes",IF(AND(H2592&lt;$I$7,J2592&gt;$K$7),"OK","NOK"),IF(H2592&lt;$I$7,"OK","NOK")),IF($K$5="Yes",IF(AND(H2592&lt;$I$6,J2592&gt;$K$7),"OK","NOK"),IF(H2592&lt;$I$6,"OK","NOK"))),IF(I2592="Yes",IF($K$5="Yes",IF(AND(H2592&lt;$I$7,OR(J2592&gt;$K$7,K2592&gt;2.5)),"OK","NOK"),IF(H2592&lt;$I$7,"OK","NOK")),IF($K$5="Yes",IF(AND(H2592&lt;$I$6,OR(J2592&gt;$K$7,K2592&gt;2.5)),"OK","NOK"),IF(H2592&lt;$I$6,"OK","NOK")))))</f>
        <v xml:space="preserve"> </v>
      </c>
      <c r="M2592" s="40" t="str">
        <f>IF('Raw Data'!B2596=0," ",'MSA Analaysis'!AA2589 &amp; ".")</f>
        <v xml:space="preserve"> </v>
      </c>
    </row>
    <row r="2593" spans="1:13" x14ac:dyDescent="0.2">
      <c r="A2593" s="35" t="str">
        <f>IF('Raw Data'!B2597=0,"",'MSA Analaysis'!A2590)</f>
        <v/>
      </c>
      <c r="B2593" s="35" t="str">
        <f>IF('Raw Data'!B2597=0,"",'MSA Analaysis'!B2590)</f>
        <v/>
      </c>
      <c r="C2593" s="38" t="str">
        <f>IF('Raw Data'!B2597=0," ",'MSA Analaysis'!C2590)</f>
        <v xml:space="preserve"> </v>
      </c>
      <c r="D2593" s="38" t="str">
        <f>IF('Raw Data'!B2597=0," ",'MSA Analaysis'!D2590)</f>
        <v xml:space="preserve"> </v>
      </c>
      <c r="E2593" s="38" t="str">
        <f>IF('Raw Data'!B2597=0," ",'MSA Analaysis'!R2590)</f>
        <v xml:space="preserve"> </v>
      </c>
      <c r="F2593" s="38" t="str">
        <f>IF('Raw Data'!B2597=0," ",'MSA Analaysis'!T2590)</f>
        <v xml:space="preserve"> </v>
      </c>
      <c r="G2593" s="38" t="str">
        <f>IF('Raw Data'!B2597=0," ",'MSA Analaysis'!W2590)</f>
        <v xml:space="preserve"> </v>
      </c>
      <c r="H2593" s="39" t="str">
        <f>IF('Raw Data'!B2597=0," ",'MSA Analaysis'!X2590)</f>
        <v xml:space="preserve"> </v>
      </c>
      <c r="I2593" s="141" t="str">
        <f>IF('Raw Data'!B2597=0," ","No")</f>
        <v xml:space="preserve"> </v>
      </c>
      <c r="J2593" s="46" t="str">
        <f>IF('Raw Data'!B2597=0," ",IF($K$5="Yes",'MSA Analaysis'!Y2590,"ND"))</f>
        <v xml:space="preserve"> </v>
      </c>
      <c r="K2593" s="46" t="str">
        <f>IF('Raw Data'!B2597=0," ",IF($K$5="Yes",'MSA Analaysis'!Z2590,"ND"))</f>
        <v xml:space="preserve"> </v>
      </c>
      <c r="L2593" s="41" t="str">
        <f>IF('Raw Data'!B2597=0," ",IF(K2593="ND",IF(I2593="Yes",IF($K$5="Yes",IF(AND(H2593&lt;$I$7,J2593&gt;$K$7),"OK","NOK"),IF(H2593&lt;$I$7,"OK","NOK")),IF($K$5="Yes",IF(AND(H2593&lt;$I$6,J2593&gt;$K$7),"OK","NOK"),IF(H2593&lt;$I$6,"OK","NOK"))),IF(I2593="Yes",IF($K$5="Yes",IF(AND(H2593&lt;$I$7,OR(J2593&gt;$K$7,K2593&gt;2.5)),"OK","NOK"),IF(H2593&lt;$I$7,"OK","NOK")),IF($K$5="Yes",IF(AND(H2593&lt;$I$6,OR(J2593&gt;$K$7,K2593&gt;2.5)),"OK","NOK"),IF(H2593&lt;$I$6,"OK","NOK")))))</f>
        <v xml:space="preserve"> </v>
      </c>
      <c r="M2593" s="40" t="str">
        <f>IF('Raw Data'!B2597=0," ",'MSA Analaysis'!AA2590 &amp; ".")</f>
        <v xml:space="preserve"> </v>
      </c>
    </row>
    <row r="2594" spans="1:13" x14ac:dyDescent="0.2">
      <c r="A2594" s="35" t="str">
        <f>IF('Raw Data'!B2598=0,"",'MSA Analaysis'!A2591)</f>
        <v/>
      </c>
      <c r="B2594" s="35" t="str">
        <f>IF('Raw Data'!B2598=0,"",'MSA Analaysis'!B2591)</f>
        <v/>
      </c>
      <c r="C2594" s="38" t="str">
        <f>IF('Raw Data'!B2598=0," ",'MSA Analaysis'!C2591)</f>
        <v xml:space="preserve"> </v>
      </c>
      <c r="D2594" s="38" t="str">
        <f>IF('Raw Data'!B2598=0," ",'MSA Analaysis'!D2591)</f>
        <v xml:space="preserve"> </v>
      </c>
      <c r="E2594" s="38" t="str">
        <f>IF('Raw Data'!B2598=0," ",'MSA Analaysis'!R2591)</f>
        <v xml:space="preserve"> </v>
      </c>
      <c r="F2594" s="38" t="str">
        <f>IF('Raw Data'!B2598=0," ",'MSA Analaysis'!T2591)</f>
        <v xml:space="preserve"> </v>
      </c>
      <c r="G2594" s="38" t="str">
        <f>IF('Raw Data'!B2598=0," ",'MSA Analaysis'!W2591)</f>
        <v xml:space="preserve"> </v>
      </c>
      <c r="H2594" s="39" t="str">
        <f>IF('Raw Data'!B2598=0," ",'MSA Analaysis'!X2591)</f>
        <v xml:space="preserve"> </v>
      </c>
      <c r="I2594" s="141" t="str">
        <f>IF('Raw Data'!B2598=0," ","No")</f>
        <v xml:space="preserve"> </v>
      </c>
      <c r="J2594" s="46" t="str">
        <f>IF('Raw Data'!B2598=0," ",IF($K$5="Yes",'MSA Analaysis'!Y2591,"ND"))</f>
        <v xml:space="preserve"> </v>
      </c>
      <c r="K2594" s="46" t="str">
        <f>IF('Raw Data'!B2598=0," ",IF($K$5="Yes",'MSA Analaysis'!Z2591,"ND"))</f>
        <v xml:space="preserve"> </v>
      </c>
      <c r="L2594" s="41" t="str">
        <f>IF('Raw Data'!B2598=0," ",IF(K2594="ND",IF(I2594="Yes",IF($K$5="Yes",IF(AND(H2594&lt;$I$7,J2594&gt;$K$7),"OK","NOK"),IF(H2594&lt;$I$7,"OK","NOK")),IF($K$5="Yes",IF(AND(H2594&lt;$I$6,J2594&gt;$K$7),"OK","NOK"),IF(H2594&lt;$I$6,"OK","NOK"))),IF(I2594="Yes",IF($K$5="Yes",IF(AND(H2594&lt;$I$7,OR(J2594&gt;$K$7,K2594&gt;2.5)),"OK","NOK"),IF(H2594&lt;$I$7,"OK","NOK")),IF($K$5="Yes",IF(AND(H2594&lt;$I$6,OR(J2594&gt;$K$7,K2594&gt;2.5)),"OK","NOK"),IF(H2594&lt;$I$6,"OK","NOK")))))</f>
        <v xml:space="preserve"> </v>
      </c>
      <c r="M2594" s="40" t="str">
        <f>IF('Raw Data'!B2598=0," ",'MSA Analaysis'!AA2591 &amp; ".")</f>
        <v xml:space="preserve"> </v>
      </c>
    </row>
    <row r="2595" spans="1:13" x14ac:dyDescent="0.2">
      <c r="A2595" s="35" t="str">
        <f>IF('Raw Data'!B2599=0,"",'MSA Analaysis'!A2592)</f>
        <v/>
      </c>
      <c r="B2595" s="35" t="str">
        <f>IF('Raw Data'!B2599=0,"",'MSA Analaysis'!B2592)</f>
        <v/>
      </c>
      <c r="C2595" s="38" t="str">
        <f>IF('Raw Data'!B2599=0," ",'MSA Analaysis'!C2592)</f>
        <v xml:space="preserve"> </v>
      </c>
      <c r="D2595" s="38" t="str">
        <f>IF('Raw Data'!B2599=0," ",'MSA Analaysis'!D2592)</f>
        <v xml:space="preserve"> </v>
      </c>
      <c r="E2595" s="38" t="str">
        <f>IF('Raw Data'!B2599=0," ",'MSA Analaysis'!R2592)</f>
        <v xml:space="preserve"> </v>
      </c>
      <c r="F2595" s="38" t="str">
        <f>IF('Raw Data'!B2599=0," ",'MSA Analaysis'!T2592)</f>
        <v xml:space="preserve"> </v>
      </c>
      <c r="G2595" s="38" t="str">
        <f>IF('Raw Data'!B2599=0," ",'MSA Analaysis'!W2592)</f>
        <v xml:space="preserve"> </v>
      </c>
      <c r="H2595" s="39" t="str">
        <f>IF('Raw Data'!B2599=0," ",'MSA Analaysis'!X2592)</f>
        <v xml:space="preserve"> </v>
      </c>
      <c r="I2595" s="141" t="str">
        <f>IF('Raw Data'!B2599=0," ","No")</f>
        <v xml:space="preserve"> </v>
      </c>
      <c r="J2595" s="46" t="str">
        <f>IF('Raw Data'!B2599=0," ",IF($K$5="Yes",'MSA Analaysis'!Y2592,"ND"))</f>
        <v xml:space="preserve"> </v>
      </c>
      <c r="K2595" s="46" t="str">
        <f>IF('Raw Data'!B2599=0," ",IF($K$5="Yes",'MSA Analaysis'!Z2592,"ND"))</f>
        <v xml:space="preserve"> </v>
      </c>
      <c r="L2595" s="41" t="str">
        <f>IF('Raw Data'!B2599=0," ",IF(K2595="ND",IF(I2595="Yes",IF($K$5="Yes",IF(AND(H2595&lt;$I$7,J2595&gt;$K$7),"OK","NOK"),IF(H2595&lt;$I$7,"OK","NOK")),IF($K$5="Yes",IF(AND(H2595&lt;$I$6,J2595&gt;$K$7),"OK","NOK"),IF(H2595&lt;$I$6,"OK","NOK"))),IF(I2595="Yes",IF($K$5="Yes",IF(AND(H2595&lt;$I$7,OR(J2595&gt;$K$7,K2595&gt;2.5)),"OK","NOK"),IF(H2595&lt;$I$7,"OK","NOK")),IF($K$5="Yes",IF(AND(H2595&lt;$I$6,OR(J2595&gt;$K$7,K2595&gt;2.5)),"OK","NOK"),IF(H2595&lt;$I$6,"OK","NOK")))))</f>
        <v xml:space="preserve"> </v>
      </c>
      <c r="M2595" s="40" t="str">
        <f>IF('Raw Data'!B2599=0," ",'MSA Analaysis'!AA2592 &amp; ".")</f>
        <v xml:space="preserve"> </v>
      </c>
    </row>
    <row r="2596" spans="1:13" x14ac:dyDescent="0.2">
      <c r="A2596" s="35" t="str">
        <f>IF('Raw Data'!B2600=0,"",'MSA Analaysis'!A2593)</f>
        <v/>
      </c>
      <c r="B2596" s="35" t="str">
        <f>IF('Raw Data'!B2600=0,"",'MSA Analaysis'!B2593)</f>
        <v/>
      </c>
      <c r="C2596" s="38" t="str">
        <f>IF('Raw Data'!B2600=0," ",'MSA Analaysis'!C2593)</f>
        <v xml:space="preserve"> </v>
      </c>
      <c r="D2596" s="38" t="str">
        <f>IF('Raw Data'!B2600=0," ",'MSA Analaysis'!D2593)</f>
        <v xml:space="preserve"> </v>
      </c>
      <c r="E2596" s="38" t="str">
        <f>IF('Raw Data'!B2600=0," ",'MSA Analaysis'!R2593)</f>
        <v xml:space="preserve"> </v>
      </c>
      <c r="F2596" s="38" t="str">
        <f>IF('Raw Data'!B2600=0," ",'MSA Analaysis'!T2593)</f>
        <v xml:space="preserve"> </v>
      </c>
      <c r="G2596" s="38" t="str">
        <f>IF('Raw Data'!B2600=0," ",'MSA Analaysis'!W2593)</f>
        <v xml:space="preserve"> </v>
      </c>
      <c r="H2596" s="39" t="str">
        <f>IF('Raw Data'!B2600=0," ",'MSA Analaysis'!X2593)</f>
        <v xml:space="preserve"> </v>
      </c>
      <c r="I2596" s="141" t="str">
        <f>IF('Raw Data'!B2600=0," ","No")</f>
        <v xml:space="preserve"> </v>
      </c>
      <c r="J2596" s="46" t="str">
        <f>IF('Raw Data'!B2600=0," ",IF($K$5="Yes",'MSA Analaysis'!Y2593,"ND"))</f>
        <v xml:space="preserve"> </v>
      </c>
      <c r="K2596" s="46" t="str">
        <f>IF('Raw Data'!B2600=0," ",IF($K$5="Yes",'MSA Analaysis'!Z2593,"ND"))</f>
        <v xml:space="preserve"> </v>
      </c>
      <c r="L2596" s="41" t="str">
        <f>IF('Raw Data'!B2600=0," ",IF(K2596="ND",IF(I2596="Yes",IF($K$5="Yes",IF(AND(H2596&lt;$I$7,J2596&gt;$K$7),"OK","NOK"),IF(H2596&lt;$I$7,"OK","NOK")),IF($K$5="Yes",IF(AND(H2596&lt;$I$6,J2596&gt;$K$7),"OK","NOK"),IF(H2596&lt;$I$6,"OK","NOK"))),IF(I2596="Yes",IF($K$5="Yes",IF(AND(H2596&lt;$I$7,OR(J2596&gt;$K$7,K2596&gt;2.5)),"OK","NOK"),IF(H2596&lt;$I$7,"OK","NOK")),IF($K$5="Yes",IF(AND(H2596&lt;$I$6,OR(J2596&gt;$K$7,K2596&gt;2.5)),"OK","NOK"),IF(H2596&lt;$I$6,"OK","NOK")))))</f>
        <v xml:space="preserve"> </v>
      </c>
      <c r="M2596" s="40" t="str">
        <f>IF('Raw Data'!B2600=0," ",'MSA Analaysis'!AA2593 &amp; ".")</f>
        <v xml:space="preserve"> </v>
      </c>
    </row>
    <row r="2597" spans="1:13" x14ac:dyDescent="0.2">
      <c r="A2597" s="35" t="str">
        <f>IF('Raw Data'!B2601=0,"",'MSA Analaysis'!A2594)</f>
        <v/>
      </c>
      <c r="B2597" s="35" t="str">
        <f>IF('Raw Data'!B2601=0,"",'MSA Analaysis'!B2594)</f>
        <v/>
      </c>
      <c r="C2597" s="38" t="str">
        <f>IF('Raw Data'!B2601=0," ",'MSA Analaysis'!C2594)</f>
        <v xml:space="preserve"> </v>
      </c>
      <c r="D2597" s="38" t="str">
        <f>IF('Raw Data'!B2601=0," ",'MSA Analaysis'!D2594)</f>
        <v xml:space="preserve"> </v>
      </c>
      <c r="E2597" s="38" t="str">
        <f>IF('Raw Data'!B2601=0," ",'MSA Analaysis'!R2594)</f>
        <v xml:space="preserve"> </v>
      </c>
      <c r="F2597" s="38" t="str">
        <f>IF('Raw Data'!B2601=0," ",'MSA Analaysis'!T2594)</f>
        <v xml:space="preserve"> </v>
      </c>
      <c r="G2597" s="38" t="str">
        <f>IF('Raw Data'!B2601=0," ",'MSA Analaysis'!W2594)</f>
        <v xml:space="preserve"> </v>
      </c>
      <c r="H2597" s="39" t="str">
        <f>IF('Raw Data'!B2601=0," ",'MSA Analaysis'!X2594)</f>
        <v xml:space="preserve"> </v>
      </c>
      <c r="I2597" s="141" t="str">
        <f>IF('Raw Data'!B2601=0," ","No")</f>
        <v xml:space="preserve"> </v>
      </c>
      <c r="J2597" s="46" t="str">
        <f>IF('Raw Data'!B2601=0," ",IF($K$5="Yes",'MSA Analaysis'!Y2594,"ND"))</f>
        <v xml:space="preserve"> </v>
      </c>
      <c r="K2597" s="46" t="str">
        <f>IF('Raw Data'!B2601=0," ",IF($K$5="Yes",'MSA Analaysis'!Z2594,"ND"))</f>
        <v xml:space="preserve"> </v>
      </c>
      <c r="L2597" s="41" t="str">
        <f>IF('Raw Data'!B2601=0," ",IF(K2597="ND",IF(I2597="Yes",IF($K$5="Yes",IF(AND(H2597&lt;$I$7,J2597&gt;$K$7),"OK","NOK"),IF(H2597&lt;$I$7,"OK","NOK")),IF($K$5="Yes",IF(AND(H2597&lt;$I$6,J2597&gt;$K$7),"OK","NOK"),IF(H2597&lt;$I$6,"OK","NOK"))),IF(I2597="Yes",IF($K$5="Yes",IF(AND(H2597&lt;$I$7,OR(J2597&gt;$K$7,K2597&gt;2.5)),"OK","NOK"),IF(H2597&lt;$I$7,"OK","NOK")),IF($K$5="Yes",IF(AND(H2597&lt;$I$6,OR(J2597&gt;$K$7,K2597&gt;2.5)),"OK","NOK"),IF(H2597&lt;$I$6,"OK","NOK")))))</f>
        <v xml:space="preserve"> </v>
      </c>
      <c r="M2597" s="40" t="str">
        <f>IF('Raw Data'!B2601=0," ",'MSA Analaysis'!AA2594 &amp; ".")</f>
        <v xml:space="preserve"> </v>
      </c>
    </row>
    <row r="2598" spans="1:13" x14ac:dyDescent="0.2">
      <c r="A2598" s="35" t="str">
        <f>IF('Raw Data'!B2602=0,"",'MSA Analaysis'!A2595)</f>
        <v/>
      </c>
      <c r="B2598" s="35" t="str">
        <f>IF('Raw Data'!B2602=0,"",'MSA Analaysis'!B2595)</f>
        <v/>
      </c>
      <c r="C2598" s="38" t="str">
        <f>IF('Raw Data'!B2602=0," ",'MSA Analaysis'!C2595)</f>
        <v xml:space="preserve"> </v>
      </c>
      <c r="D2598" s="38" t="str">
        <f>IF('Raw Data'!B2602=0," ",'MSA Analaysis'!D2595)</f>
        <v xml:space="preserve"> </v>
      </c>
      <c r="E2598" s="38" t="str">
        <f>IF('Raw Data'!B2602=0," ",'MSA Analaysis'!R2595)</f>
        <v xml:space="preserve"> </v>
      </c>
      <c r="F2598" s="38" t="str">
        <f>IF('Raw Data'!B2602=0," ",'MSA Analaysis'!T2595)</f>
        <v xml:space="preserve"> </v>
      </c>
      <c r="G2598" s="38" t="str">
        <f>IF('Raw Data'!B2602=0," ",'MSA Analaysis'!W2595)</f>
        <v xml:space="preserve"> </v>
      </c>
      <c r="H2598" s="39" t="str">
        <f>IF('Raw Data'!B2602=0," ",'MSA Analaysis'!X2595)</f>
        <v xml:space="preserve"> </v>
      </c>
      <c r="I2598" s="141" t="str">
        <f>IF('Raw Data'!B2602=0," ","No")</f>
        <v xml:space="preserve"> </v>
      </c>
      <c r="J2598" s="46" t="str">
        <f>IF('Raw Data'!B2602=0," ",IF($K$5="Yes",'MSA Analaysis'!Y2595,"ND"))</f>
        <v xml:space="preserve"> </v>
      </c>
      <c r="K2598" s="46" t="str">
        <f>IF('Raw Data'!B2602=0," ",IF($K$5="Yes",'MSA Analaysis'!Z2595,"ND"))</f>
        <v xml:space="preserve"> </v>
      </c>
      <c r="L2598" s="41" t="str">
        <f>IF('Raw Data'!B2602=0," ",IF(K2598="ND",IF(I2598="Yes",IF($K$5="Yes",IF(AND(H2598&lt;$I$7,J2598&gt;$K$7),"OK","NOK"),IF(H2598&lt;$I$7,"OK","NOK")),IF($K$5="Yes",IF(AND(H2598&lt;$I$6,J2598&gt;$K$7),"OK","NOK"),IF(H2598&lt;$I$6,"OK","NOK"))),IF(I2598="Yes",IF($K$5="Yes",IF(AND(H2598&lt;$I$7,OR(J2598&gt;$K$7,K2598&gt;2.5)),"OK","NOK"),IF(H2598&lt;$I$7,"OK","NOK")),IF($K$5="Yes",IF(AND(H2598&lt;$I$6,OR(J2598&gt;$K$7,K2598&gt;2.5)),"OK","NOK"),IF(H2598&lt;$I$6,"OK","NOK")))))</f>
        <v xml:space="preserve"> </v>
      </c>
      <c r="M2598" s="40" t="str">
        <f>IF('Raw Data'!B2602=0," ",'MSA Analaysis'!AA2595 &amp; ".")</f>
        <v xml:space="preserve"> </v>
      </c>
    </row>
    <row r="2599" spans="1:13" x14ac:dyDescent="0.2">
      <c r="A2599" s="35" t="str">
        <f>IF('Raw Data'!B2603=0,"",'MSA Analaysis'!A2596)</f>
        <v/>
      </c>
      <c r="B2599" s="35" t="str">
        <f>IF('Raw Data'!B2603=0,"",'MSA Analaysis'!B2596)</f>
        <v/>
      </c>
      <c r="C2599" s="38" t="str">
        <f>IF('Raw Data'!B2603=0," ",'MSA Analaysis'!C2596)</f>
        <v xml:space="preserve"> </v>
      </c>
      <c r="D2599" s="38" t="str">
        <f>IF('Raw Data'!B2603=0," ",'MSA Analaysis'!D2596)</f>
        <v xml:space="preserve"> </v>
      </c>
      <c r="E2599" s="38" t="str">
        <f>IF('Raw Data'!B2603=0," ",'MSA Analaysis'!R2596)</f>
        <v xml:space="preserve"> </v>
      </c>
      <c r="F2599" s="38" t="str">
        <f>IF('Raw Data'!B2603=0," ",'MSA Analaysis'!T2596)</f>
        <v xml:space="preserve"> </v>
      </c>
      <c r="G2599" s="38" t="str">
        <f>IF('Raw Data'!B2603=0," ",'MSA Analaysis'!W2596)</f>
        <v xml:space="preserve"> </v>
      </c>
      <c r="H2599" s="39" t="str">
        <f>IF('Raw Data'!B2603=0," ",'MSA Analaysis'!X2596)</f>
        <v xml:space="preserve"> </v>
      </c>
      <c r="I2599" s="141" t="str">
        <f>IF('Raw Data'!B2603=0," ","No")</f>
        <v xml:space="preserve"> </v>
      </c>
      <c r="J2599" s="46" t="str">
        <f>IF('Raw Data'!B2603=0," ",IF($K$5="Yes",'MSA Analaysis'!Y2596,"ND"))</f>
        <v xml:space="preserve"> </v>
      </c>
      <c r="K2599" s="46" t="str">
        <f>IF('Raw Data'!B2603=0," ",IF($K$5="Yes",'MSA Analaysis'!Z2596,"ND"))</f>
        <v xml:space="preserve"> </v>
      </c>
      <c r="L2599" s="41" t="str">
        <f>IF('Raw Data'!B2603=0," ",IF(K2599="ND",IF(I2599="Yes",IF($K$5="Yes",IF(AND(H2599&lt;$I$7,J2599&gt;$K$7),"OK","NOK"),IF(H2599&lt;$I$7,"OK","NOK")),IF($K$5="Yes",IF(AND(H2599&lt;$I$6,J2599&gt;$K$7),"OK","NOK"),IF(H2599&lt;$I$6,"OK","NOK"))),IF(I2599="Yes",IF($K$5="Yes",IF(AND(H2599&lt;$I$7,OR(J2599&gt;$K$7,K2599&gt;2.5)),"OK","NOK"),IF(H2599&lt;$I$7,"OK","NOK")),IF($K$5="Yes",IF(AND(H2599&lt;$I$6,OR(J2599&gt;$K$7,K2599&gt;2.5)),"OK","NOK"),IF(H2599&lt;$I$6,"OK","NOK")))))</f>
        <v xml:space="preserve"> </v>
      </c>
      <c r="M2599" s="40" t="str">
        <f>IF('Raw Data'!B2603=0," ",'MSA Analaysis'!AA2596 &amp; ".")</f>
        <v xml:space="preserve"> </v>
      </c>
    </row>
    <row r="2600" spans="1:13" x14ac:dyDescent="0.2">
      <c r="A2600" s="35" t="str">
        <f>IF('Raw Data'!B2604=0,"",'MSA Analaysis'!A2597)</f>
        <v/>
      </c>
      <c r="B2600" s="35" t="str">
        <f>IF('Raw Data'!B2604=0,"",'MSA Analaysis'!B2597)</f>
        <v/>
      </c>
      <c r="C2600" s="38" t="str">
        <f>IF('Raw Data'!B2604=0," ",'MSA Analaysis'!C2597)</f>
        <v xml:space="preserve"> </v>
      </c>
      <c r="D2600" s="38" t="str">
        <f>IF('Raw Data'!B2604=0," ",'MSA Analaysis'!D2597)</f>
        <v xml:space="preserve"> </v>
      </c>
      <c r="E2600" s="38" t="str">
        <f>IF('Raw Data'!B2604=0," ",'MSA Analaysis'!R2597)</f>
        <v xml:space="preserve"> </v>
      </c>
      <c r="F2600" s="38" t="str">
        <f>IF('Raw Data'!B2604=0," ",'MSA Analaysis'!T2597)</f>
        <v xml:space="preserve"> </v>
      </c>
      <c r="G2600" s="38" t="str">
        <f>IF('Raw Data'!B2604=0," ",'MSA Analaysis'!W2597)</f>
        <v xml:space="preserve"> </v>
      </c>
      <c r="H2600" s="39" t="str">
        <f>IF('Raw Data'!B2604=0," ",'MSA Analaysis'!X2597)</f>
        <v xml:space="preserve"> </v>
      </c>
      <c r="I2600" s="141" t="str">
        <f>IF('Raw Data'!B2604=0," ","No")</f>
        <v xml:space="preserve"> </v>
      </c>
      <c r="J2600" s="46" t="str">
        <f>IF('Raw Data'!B2604=0," ",IF($K$5="Yes",'MSA Analaysis'!Y2597,"ND"))</f>
        <v xml:space="preserve"> </v>
      </c>
      <c r="K2600" s="46" t="str">
        <f>IF('Raw Data'!B2604=0," ",IF($K$5="Yes",'MSA Analaysis'!Z2597,"ND"))</f>
        <v xml:space="preserve"> </v>
      </c>
      <c r="L2600" s="41" t="str">
        <f>IF('Raw Data'!B2604=0," ",IF(K2600="ND",IF(I2600="Yes",IF($K$5="Yes",IF(AND(H2600&lt;$I$7,J2600&gt;$K$7),"OK","NOK"),IF(H2600&lt;$I$7,"OK","NOK")),IF($K$5="Yes",IF(AND(H2600&lt;$I$6,J2600&gt;$K$7),"OK","NOK"),IF(H2600&lt;$I$6,"OK","NOK"))),IF(I2600="Yes",IF($K$5="Yes",IF(AND(H2600&lt;$I$7,OR(J2600&gt;$K$7,K2600&gt;2.5)),"OK","NOK"),IF(H2600&lt;$I$7,"OK","NOK")),IF($K$5="Yes",IF(AND(H2600&lt;$I$6,OR(J2600&gt;$K$7,K2600&gt;2.5)),"OK","NOK"),IF(H2600&lt;$I$6,"OK","NOK")))))</f>
        <v xml:space="preserve"> </v>
      </c>
      <c r="M2600" s="40" t="str">
        <f>IF('Raw Data'!B2604=0," ",'MSA Analaysis'!AA2597 &amp; ".")</f>
        <v xml:space="preserve"> </v>
      </c>
    </row>
    <row r="2601" spans="1:13" x14ac:dyDescent="0.2">
      <c r="A2601" s="35" t="str">
        <f>IF('Raw Data'!B2605=0,"",'MSA Analaysis'!A2598)</f>
        <v/>
      </c>
      <c r="B2601" s="35" t="str">
        <f>IF('Raw Data'!B2605=0,"",'MSA Analaysis'!B2598)</f>
        <v/>
      </c>
      <c r="C2601" s="38" t="str">
        <f>IF('Raw Data'!B2605=0," ",'MSA Analaysis'!C2598)</f>
        <v xml:space="preserve"> </v>
      </c>
      <c r="D2601" s="38" t="str">
        <f>IF('Raw Data'!B2605=0," ",'MSA Analaysis'!D2598)</f>
        <v xml:space="preserve"> </v>
      </c>
      <c r="E2601" s="38" t="str">
        <f>IF('Raw Data'!B2605=0," ",'MSA Analaysis'!R2598)</f>
        <v xml:space="preserve"> </v>
      </c>
      <c r="F2601" s="38" t="str">
        <f>IF('Raw Data'!B2605=0," ",'MSA Analaysis'!T2598)</f>
        <v xml:space="preserve"> </v>
      </c>
      <c r="G2601" s="38" t="str">
        <f>IF('Raw Data'!B2605=0," ",'MSA Analaysis'!W2598)</f>
        <v xml:space="preserve"> </v>
      </c>
      <c r="H2601" s="39" t="str">
        <f>IF('Raw Data'!B2605=0," ",'MSA Analaysis'!X2598)</f>
        <v xml:space="preserve"> </v>
      </c>
      <c r="I2601" s="141" t="str">
        <f>IF('Raw Data'!B2605=0," ","No")</f>
        <v xml:space="preserve"> </v>
      </c>
      <c r="J2601" s="46" t="str">
        <f>IF('Raw Data'!B2605=0," ",IF($K$5="Yes",'MSA Analaysis'!Y2598,"ND"))</f>
        <v xml:space="preserve"> </v>
      </c>
      <c r="K2601" s="46" t="str">
        <f>IF('Raw Data'!B2605=0," ",IF($K$5="Yes",'MSA Analaysis'!Z2598,"ND"))</f>
        <v xml:space="preserve"> </v>
      </c>
      <c r="L2601" s="41" t="str">
        <f>IF('Raw Data'!B2605=0," ",IF(K2601="ND",IF(I2601="Yes",IF($K$5="Yes",IF(AND(H2601&lt;$I$7,J2601&gt;$K$7),"OK","NOK"),IF(H2601&lt;$I$7,"OK","NOK")),IF($K$5="Yes",IF(AND(H2601&lt;$I$6,J2601&gt;$K$7),"OK","NOK"),IF(H2601&lt;$I$6,"OK","NOK"))),IF(I2601="Yes",IF($K$5="Yes",IF(AND(H2601&lt;$I$7,OR(J2601&gt;$K$7,K2601&gt;2.5)),"OK","NOK"),IF(H2601&lt;$I$7,"OK","NOK")),IF($K$5="Yes",IF(AND(H2601&lt;$I$6,OR(J2601&gt;$K$7,K2601&gt;2.5)),"OK","NOK"),IF(H2601&lt;$I$6,"OK","NOK")))))</f>
        <v xml:space="preserve"> </v>
      </c>
      <c r="M2601" s="40" t="str">
        <f>IF('Raw Data'!B2605=0," ",'MSA Analaysis'!AA2598 &amp; ".")</f>
        <v xml:space="preserve"> </v>
      </c>
    </row>
    <row r="2602" spans="1:13" x14ac:dyDescent="0.2">
      <c r="A2602" s="35" t="str">
        <f>IF('Raw Data'!B2606=0,"",'MSA Analaysis'!A2599)</f>
        <v/>
      </c>
      <c r="B2602" s="35" t="str">
        <f>IF('Raw Data'!B2606=0,"",'MSA Analaysis'!B2599)</f>
        <v/>
      </c>
      <c r="C2602" s="38" t="str">
        <f>IF('Raw Data'!B2606=0," ",'MSA Analaysis'!C2599)</f>
        <v xml:space="preserve"> </v>
      </c>
      <c r="D2602" s="38" t="str">
        <f>IF('Raw Data'!B2606=0," ",'MSA Analaysis'!D2599)</f>
        <v xml:space="preserve"> </v>
      </c>
      <c r="E2602" s="38" t="str">
        <f>IF('Raw Data'!B2606=0," ",'MSA Analaysis'!R2599)</f>
        <v xml:space="preserve"> </v>
      </c>
      <c r="F2602" s="38" t="str">
        <f>IF('Raw Data'!B2606=0," ",'MSA Analaysis'!T2599)</f>
        <v xml:space="preserve"> </v>
      </c>
      <c r="G2602" s="38" t="str">
        <f>IF('Raw Data'!B2606=0," ",'MSA Analaysis'!W2599)</f>
        <v xml:space="preserve"> </v>
      </c>
      <c r="H2602" s="39" t="str">
        <f>IF('Raw Data'!B2606=0," ",'MSA Analaysis'!X2599)</f>
        <v xml:space="preserve"> </v>
      </c>
      <c r="I2602" s="141" t="str">
        <f>IF('Raw Data'!B2606=0," ","No")</f>
        <v xml:space="preserve"> </v>
      </c>
      <c r="J2602" s="46" t="str">
        <f>IF('Raw Data'!B2606=0," ",IF($K$5="Yes",'MSA Analaysis'!Y2599,"ND"))</f>
        <v xml:space="preserve"> </v>
      </c>
      <c r="K2602" s="46" t="str">
        <f>IF('Raw Data'!B2606=0," ",IF($K$5="Yes",'MSA Analaysis'!Z2599,"ND"))</f>
        <v xml:space="preserve"> </v>
      </c>
      <c r="L2602" s="41" t="str">
        <f>IF('Raw Data'!B2606=0," ",IF(K2602="ND",IF(I2602="Yes",IF($K$5="Yes",IF(AND(H2602&lt;$I$7,J2602&gt;$K$7),"OK","NOK"),IF(H2602&lt;$I$7,"OK","NOK")),IF($K$5="Yes",IF(AND(H2602&lt;$I$6,J2602&gt;$K$7),"OK","NOK"),IF(H2602&lt;$I$6,"OK","NOK"))),IF(I2602="Yes",IF($K$5="Yes",IF(AND(H2602&lt;$I$7,OR(J2602&gt;$K$7,K2602&gt;2.5)),"OK","NOK"),IF(H2602&lt;$I$7,"OK","NOK")),IF($K$5="Yes",IF(AND(H2602&lt;$I$6,OR(J2602&gt;$K$7,K2602&gt;2.5)),"OK","NOK"),IF(H2602&lt;$I$6,"OK","NOK")))))</f>
        <v xml:space="preserve"> </v>
      </c>
      <c r="M2602" s="40" t="str">
        <f>IF('Raw Data'!B2606=0," ",'MSA Analaysis'!AA2599 &amp; ".")</f>
        <v xml:space="preserve"> </v>
      </c>
    </row>
    <row r="2603" spans="1:13" x14ac:dyDescent="0.2">
      <c r="A2603" s="35" t="str">
        <f>IF('Raw Data'!B2607=0,"",'MSA Analaysis'!A2600)</f>
        <v/>
      </c>
      <c r="B2603" s="35" t="str">
        <f>IF('Raw Data'!B2607=0,"",'MSA Analaysis'!B2600)</f>
        <v/>
      </c>
      <c r="C2603" s="38" t="str">
        <f>IF('Raw Data'!B2607=0," ",'MSA Analaysis'!C2600)</f>
        <v xml:space="preserve"> </v>
      </c>
      <c r="D2603" s="38" t="str">
        <f>IF('Raw Data'!B2607=0," ",'MSA Analaysis'!D2600)</f>
        <v xml:space="preserve"> </v>
      </c>
      <c r="E2603" s="38" t="str">
        <f>IF('Raw Data'!B2607=0," ",'MSA Analaysis'!R2600)</f>
        <v xml:space="preserve"> </v>
      </c>
      <c r="F2603" s="38" t="str">
        <f>IF('Raw Data'!B2607=0," ",'MSA Analaysis'!T2600)</f>
        <v xml:space="preserve"> </v>
      </c>
      <c r="G2603" s="38" t="str">
        <f>IF('Raw Data'!B2607=0," ",'MSA Analaysis'!W2600)</f>
        <v xml:space="preserve"> </v>
      </c>
      <c r="H2603" s="39" t="str">
        <f>IF('Raw Data'!B2607=0," ",'MSA Analaysis'!X2600)</f>
        <v xml:space="preserve"> </v>
      </c>
      <c r="I2603" s="141" t="str">
        <f>IF('Raw Data'!B2607=0," ","No")</f>
        <v xml:space="preserve"> </v>
      </c>
      <c r="J2603" s="46" t="str">
        <f>IF('Raw Data'!B2607=0," ",IF($K$5="Yes",'MSA Analaysis'!Y2600,"ND"))</f>
        <v xml:space="preserve"> </v>
      </c>
      <c r="K2603" s="46" t="str">
        <f>IF('Raw Data'!B2607=0," ",IF($K$5="Yes",'MSA Analaysis'!Z2600,"ND"))</f>
        <v xml:space="preserve"> </v>
      </c>
      <c r="L2603" s="41" t="str">
        <f>IF('Raw Data'!B2607=0," ",IF(K2603="ND",IF(I2603="Yes",IF($K$5="Yes",IF(AND(H2603&lt;$I$7,J2603&gt;$K$7),"OK","NOK"),IF(H2603&lt;$I$7,"OK","NOK")),IF($K$5="Yes",IF(AND(H2603&lt;$I$6,J2603&gt;$K$7),"OK","NOK"),IF(H2603&lt;$I$6,"OK","NOK"))),IF(I2603="Yes",IF($K$5="Yes",IF(AND(H2603&lt;$I$7,OR(J2603&gt;$K$7,K2603&gt;2.5)),"OK","NOK"),IF(H2603&lt;$I$7,"OK","NOK")),IF($K$5="Yes",IF(AND(H2603&lt;$I$6,OR(J2603&gt;$K$7,K2603&gt;2.5)),"OK","NOK"),IF(H2603&lt;$I$6,"OK","NOK")))))</f>
        <v xml:space="preserve"> </v>
      </c>
      <c r="M2603" s="40" t="str">
        <f>IF('Raw Data'!B2607=0," ",'MSA Analaysis'!AA2600 &amp; ".")</f>
        <v xml:space="preserve"> </v>
      </c>
    </row>
    <row r="2604" spans="1:13" x14ac:dyDescent="0.2">
      <c r="A2604" s="35" t="str">
        <f>IF('Raw Data'!B2608=0,"",'MSA Analaysis'!A2601)</f>
        <v/>
      </c>
      <c r="B2604" s="35" t="str">
        <f>IF('Raw Data'!B2608=0,"",'MSA Analaysis'!B2601)</f>
        <v/>
      </c>
      <c r="C2604" s="38" t="str">
        <f>IF('Raw Data'!B2608=0," ",'MSA Analaysis'!C2601)</f>
        <v xml:space="preserve"> </v>
      </c>
      <c r="D2604" s="38" t="str">
        <f>IF('Raw Data'!B2608=0," ",'MSA Analaysis'!D2601)</f>
        <v xml:space="preserve"> </v>
      </c>
      <c r="E2604" s="38" t="str">
        <f>IF('Raw Data'!B2608=0," ",'MSA Analaysis'!R2601)</f>
        <v xml:space="preserve"> </v>
      </c>
      <c r="F2604" s="38" t="str">
        <f>IF('Raw Data'!B2608=0," ",'MSA Analaysis'!T2601)</f>
        <v xml:space="preserve"> </v>
      </c>
      <c r="G2604" s="38" t="str">
        <f>IF('Raw Data'!B2608=0," ",'MSA Analaysis'!W2601)</f>
        <v xml:space="preserve"> </v>
      </c>
      <c r="H2604" s="39" t="str">
        <f>IF('Raw Data'!B2608=0," ",'MSA Analaysis'!X2601)</f>
        <v xml:space="preserve"> </v>
      </c>
      <c r="I2604" s="141" t="str">
        <f>IF('Raw Data'!B2608=0," ","No")</f>
        <v xml:space="preserve"> </v>
      </c>
      <c r="J2604" s="46" t="str">
        <f>IF('Raw Data'!B2608=0," ",IF($K$5="Yes",'MSA Analaysis'!Y2601,"ND"))</f>
        <v xml:space="preserve"> </v>
      </c>
      <c r="K2604" s="46" t="str">
        <f>IF('Raw Data'!B2608=0," ",IF($K$5="Yes",'MSA Analaysis'!Z2601,"ND"))</f>
        <v xml:space="preserve"> </v>
      </c>
      <c r="L2604" s="41" t="str">
        <f>IF('Raw Data'!B2608=0," ",IF(K2604="ND",IF(I2604="Yes",IF($K$5="Yes",IF(AND(H2604&lt;$I$7,J2604&gt;$K$7),"OK","NOK"),IF(H2604&lt;$I$7,"OK","NOK")),IF($K$5="Yes",IF(AND(H2604&lt;$I$6,J2604&gt;$K$7),"OK","NOK"),IF(H2604&lt;$I$6,"OK","NOK"))),IF(I2604="Yes",IF($K$5="Yes",IF(AND(H2604&lt;$I$7,OR(J2604&gt;$K$7,K2604&gt;2.5)),"OK","NOK"),IF(H2604&lt;$I$7,"OK","NOK")),IF($K$5="Yes",IF(AND(H2604&lt;$I$6,OR(J2604&gt;$K$7,K2604&gt;2.5)),"OK","NOK"),IF(H2604&lt;$I$6,"OK","NOK")))))</f>
        <v xml:space="preserve"> </v>
      </c>
      <c r="M2604" s="40" t="str">
        <f>IF('Raw Data'!B2608=0," ",'MSA Analaysis'!AA2601 &amp; ".")</f>
        <v xml:space="preserve"> </v>
      </c>
    </row>
    <row r="2605" spans="1:13" x14ac:dyDescent="0.2">
      <c r="A2605" s="35" t="str">
        <f>IF('Raw Data'!B2609=0,"",'MSA Analaysis'!A2602)</f>
        <v/>
      </c>
      <c r="B2605" s="35" t="str">
        <f>IF('Raw Data'!B2609=0,"",'MSA Analaysis'!B2602)</f>
        <v/>
      </c>
      <c r="C2605" s="38" t="str">
        <f>IF('Raw Data'!B2609=0," ",'MSA Analaysis'!C2602)</f>
        <v xml:space="preserve"> </v>
      </c>
      <c r="D2605" s="38" t="str">
        <f>IF('Raw Data'!B2609=0," ",'MSA Analaysis'!D2602)</f>
        <v xml:space="preserve"> </v>
      </c>
      <c r="E2605" s="38" t="str">
        <f>IF('Raw Data'!B2609=0," ",'MSA Analaysis'!R2602)</f>
        <v xml:space="preserve"> </v>
      </c>
      <c r="F2605" s="38" t="str">
        <f>IF('Raw Data'!B2609=0," ",'MSA Analaysis'!T2602)</f>
        <v xml:space="preserve"> </v>
      </c>
      <c r="G2605" s="38" t="str">
        <f>IF('Raw Data'!B2609=0," ",'MSA Analaysis'!W2602)</f>
        <v xml:space="preserve"> </v>
      </c>
      <c r="H2605" s="39" t="str">
        <f>IF('Raw Data'!B2609=0," ",'MSA Analaysis'!X2602)</f>
        <v xml:space="preserve"> </v>
      </c>
      <c r="I2605" s="141" t="str">
        <f>IF('Raw Data'!B2609=0," ","No")</f>
        <v xml:space="preserve"> </v>
      </c>
      <c r="J2605" s="46" t="str">
        <f>IF('Raw Data'!B2609=0," ",IF($K$5="Yes",'MSA Analaysis'!Y2602,"ND"))</f>
        <v xml:space="preserve"> </v>
      </c>
      <c r="K2605" s="46" t="str">
        <f>IF('Raw Data'!B2609=0," ",IF($K$5="Yes",'MSA Analaysis'!Z2602,"ND"))</f>
        <v xml:space="preserve"> </v>
      </c>
      <c r="L2605" s="41" t="str">
        <f>IF('Raw Data'!B2609=0," ",IF(K2605="ND",IF(I2605="Yes",IF($K$5="Yes",IF(AND(H2605&lt;$I$7,J2605&gt;$K$7),"OK","NOK"),IF(H2605&lt;$I$7,"OK","NOK")),IF($K$5="Yes",IF(AND(H2605&lt;$I$6,J2605&gt;$K$7),"OK","NOK"),IF(H2605&lt;$I$6,"OK","NOK"))),IF(I2605="Yes",IF($K$5="Yes",IF(AND(H2605&lt;$I$7,OR(J2605&gt;$K$7,K2605&gt;2.5)),"OK","NOK"),IF(H2605&lt;$I$7,"OK","NOK")),IF($K$5="Yes",IF(AND(H2605&lt;$I$6,OR(J2605&gt;$K$7,K2605&gt;2.5)),"OK","NOK"),IF(H2605&lt;$I$6,"OK","NOK")))))</f>
        <v xml:space="preserve"> </v>
      </c>
      <c r="M2605" s="40" t="str">
        <f>IF('Raw Data'!B2609=0," ",'MSA Analaysis'!AA2602 &amp; ".")</f>
        <v xml:space="preserve"> </v>
      </c>
    </row>
    <row r="2606" spans="1:13" x14ac:dyDescent="0.2">
      <c r="A2606" s="35" t="str">
        <f>IF('Raw Data'!B2610=0,"",'MSA Analaysis'!A2603)</f>
        <v/>
      </c>
      <c r="B2606" s="35" t="str">
        <f>IF('Raw Data'!B2610=0,"",'MSA Analaysis'!B2603)</f>
        <v/>
      </c>
      <c r="C2606" s="38" t="str">
        <f>IF('Raw Data'!B2610=0," ",'MSA Analaysis'!C2603)</f>
        <v xml:space="preserve"> </v>
      </c>
      <c r="D2606" s="38" t="str">
        <f>IF('Raw Data'!B2610=0," ",'MSA Analaysis'!D2603)</f>
        <v xml:space="preserve"> </v>
      </c>
      <c r="E2606" s="38" t="str">
        <f>IF('Raw Data'!B2610=0," ",'MSA Analaysis'!R2603)</f>
        <v xml:space="preserve"> </v>
      </c>
      <c r="F2606" s="38" t="str">
        <f>IF('Raw Data'!B2610=0," ",'MSA Analaysis'!T2603)</f>
        <v xml:space="preserve"> </v>
      </c>
      <c r="G2606" s="38" t="str">
        <f>IF('Raw Data'!B2610=0," ",'MSA Analaysis'!W2603)</f>
        <v xml:space="preserve"> </v>
      </c>
      <c r="H2606" s="39" t="str">
        <f>IF('Raw Data'!B2610=0," ",'MSA Analaysis'!X2603)</f>
        <v xml:space="preserve"> </v>
      </c>
      <c r="I2606" s="141" t="str">
        <f>IF('Raw Data'!B2610=0," ","No")</f>
        <v xml:space="preserve"> </v>
      </c>
      <c r="J2606" s="46" t="str">
        <f>IF('Raw Data'!B2610=0," ",IF($K$5="Yes",'MSA Analaysis'!Y2603,"ND"))</f>
        <v xml:space="preserve"> </v>
      </c>
      <c r="K2606" s="46" t="str">
        <f>IF('Raw Data'!B2610=0," ",IF($K$5="Yes",'MSA Analaysis'!Z2603,"ND"))</f>
        <v xml:space="preserve"> </v>
      </c>
      <c r="L2606" s="41" t="str">
        <f>IF('Raw Data'!B2610=0," ",IF(K2606="ND",IF(I2606="Yes",IF($K$5="Yes",IF(AND(H2606&lt;$I$7,J2606&gt;$K$7),"OK","NOK"),IF(H2606&lt;$I$7,"OK","NOK")),IF($K$5="Yes",IF(AND(H2606&lt;$I$6,J2606&gt;$K$7),"OK","NOK"),IF(H2606&lt;$I$6,"OK","NOK"))),IF(I2606="Yes",IF($K$5="Yes",IF(AND(H2606&lt;$I$7,OR(J2606&gt;$K$7,K2606&gt;2.5)),"OK","NOK"),IF(H2606&lt;$I$7,"OK","NOK")),IF($K$5="Yes",IF(AND(H2606&lt;$I$6,OR(J2606&gt;$K$7,K2606&gt;2.5)),"OK","NOK"),IF(H2606&lt;$I$6,"OK","NOK")))))</f>
        <v xml:space="preserve"> </v>
      </c>
      <c r="M2606" s="40" t="str">
        <f>IF('Raw Data'!B2610=0," ",'MSA Analaysis'!AA2603 &amp; ".")</f>
        <v xml:space="preserve"> </v>
      </c>
    </row>
    <row r="2607" spans="1:13" x14ac:dyDescent="0.2">
      <c r="A2607" s="35" t="str">
        <f>IF('Raw Data'!B2611=0,"",'MSA Analaysis'!A2604)</f>
        <v/>
      </c>
      <c r="B2607" s="35" t="str">
        <f>IF('Raw Data'!B2611=0,"",'MSA Analaysis'!B2604)</f>
        <v/>
      </c>
      <c r="C2607" s="38" t="str">
        <f>IF('Raw Data'!B2611=0," ",'MSA Analaysis'!C2604)</f>
        <v xml:space="preserve"> </v>
      </c>
      <c r="D2607" s="38" t="str">
        <f>IF('Raw Data'!B2611=0," ",'MSA Analaysis'!D2604)</f>
        <v xml:space="preserve"> </v>
      </c>
      <c r="E2607" s="38" t="str">
        <f>IF('Raw Data'!B2611=0," ",'MSA Analaysis'!R2604)</f>
        <v xml:space="preserve"> </v>
      </c>
      <c r="F2607" s="38" t="str">
        <f>IF('Raw Data'!B2611=0," ",'MSA Analaysis'!T2604)</f>
        <v xml:space="preserve"> </v>
      </c>
      <c r="G2607" s="38" t="str">
        <f>IF('Raw Data'!B2611=0," ",'MSA Analaysis'!W2604)</f>
        <v xml:space="preserve"> </v>
      </c>
      <c r="H2607" s="39" t="str">
        <f>IF('Raw Data'!B2611=0," ",'MSA Analaysis'!X2604)</f>
        <v xml:space="preserve"> </v>
      </c>
      <c r="I2607" s="141" t="str">
        <f>IF('Raw Data'!B2611=0," ","No")</f>
        <v xml:space="preserve"> </v>
      </c>
      <c r="J2607" s="46" t="str">
        <f>IF('Raw Data'!B2611=0," ",IF($K$5="Yes",'MSA Analaysis'!Y2604,"ND"))</f>
        <v xml:space="preserve"> </v>
      </c>
      <c r="K2607" s="46" t="str">
        <f>IF('Raw Data'!B2611=0," ",IF($K$5="Yes",'MSA Analaysis'!Z2604,"ND"))</f>
        <v xml:space="preserve"> </v>
      </c>
      <c r="L2607" s="41" t="str">
        <f>IF('Raw Data'!B2611=0," ",IF(K2607="ND",IF(I2607="Yes",IF($K$5="Yes",IF(AND(H2607&lt;$I$7,J2607&gt;$K$7),"OK","NOK"),IF(H2607&lt;$I$7,"OK","NOK")),IF($K$5="Yes",IF(AND(H2607&lt;$I$6,J2607&gt;$K$7),"OK","NOK"),IF(H2607&lt;$I$6,"OK","NOK"))),IF(I2607="Yes",IF($K$5="Yes",IF(AND(H2607&lt;$I$7,OR(J2607&gt;$K$7,K2607&gt;2.5)),"OK","NOK"),IF(H2607&lt;$I$7,"OK","NOK")),IF($K$5="Yes",IF(AND(H2607&lt;$I$6,OR(J2607&gt;$K$7,K2607&gt;2.5)),"OK","NOK"),IF(H2607&lt;$I$6,"OK","NOK")))))</f>
        <v xml:space="preserve"> </v>
      </c>
      <c r="M2607" s="40" t="str">
        <f>IF('Raw Data'!B2611=0," ",'MSA Analaysis'!AA2604 &amp; ".")</f>
        <v xml:space="preserve"> </v>
      </c>
    </row>
    <row r="2608" spans="1:13" x14ac:dyDescent="0.2">
      <c r="A2608" s="35" t="str">
        <f>IF('Raw Data'!B2612=0,"",'MSA Analaysis'!A2605)</f>
        <v/>
      </c>
      <c r="B2608" s="35" t="str">
        <f>IF('Raw Data'!B2612=0,"",'MSA Analaysis'!B2605)</f>
        <v/>
      </c>
      <c r="C2608" s="38" t="str">
        <f>IF('Raw Data'!B2612=0," ",'MSA Analaysis'!C2605)</f>
        <v xml:space="preserve"> </v>
      </c>
      <c r="D2608" s="38" t="str">
        <f>IF('Raw Data'!B2612=0," ",'MSA Analaysis'!D2605)</f>
        <v xml:space="preserve"> </v>
      </c>
      <c r="E2608" s="38" t="str">
        <f>IF('Raw Data'!B2612=0," ",'MSA Analaysis'!R2605)</f>
        <v xml:space="preserve"> </v>
      </c>
      <c r="F2608" s="38" t="str">
        <f>IF('Raw Data'!B2612=0," ",'MSA Analaysis'!T2605)</f>
        <v xml:space="preserve"> </v>
      </c>
      <c r="G2608" s="38" t="str">
        <f>IF('Raw Data'!B2612=0," ",'MSA Analaysis'!W2605)</f>
        <v xml:space="preserve"> </v>
      </c>
      <c r="H2608" s="39" t="str">
        <f>IF('Raw Data'!B2612=0," ",'MSA Analaysis'!X2605)</f>
        <v xml:space="preserve"> </v>
      </c>
      <c r="I2608" s="141" t="str">
        <f>IF('Raw Data'!B2612=0," ","No")</f>
        <v xml:space="preserve"> </v>
      </c>
      <c r="J2608" s="46" t="str">
        <f>IF('Raw Data'!B2612=0," ",IF($K$5="Yes",'MSA Analaysis'!Y2605,"ND"))</f>
        <v xml:space="preserve"> </v>
      </c>
      <c r="K2608" s="46" t="str">
        <f>IF('Raw Data'!B2612=0," ",IF($K$5="Yes",'MSA Analaysis'!Z2605,"ND"))</f>
        <v xml:space="preserve"> </v>
      </c>
      <c r="L2608" s="41" t="str">
        <f>IF('Raw Data'!B2612=0," ",IF(K2608="ND",IF(I2608="Yes",IF($K$5="Yes",IF(AND(H2608&lt;$I$7,J2608&gt;$K$7),"OK","NOK"),IF(H2608&lt;$I$7,"OK","NOK")),IF($K$5="Yes",IF(AND(H2608&lt;$I$6,J2608&gt;$K$7),"OK","NOK"),IF(H2608&lt;$I$6,"OK","NOK"))),IF(I2608="Yes",IF($K$5="Yes",IF(AND(H2608&lt;$I$7,OR(J2608&gt;$K$7,K2608&gt;2.5)),"OK","NOK"),IF(H2608&lt;$I$7,"OK","NOK")),IF($K$5="Yes",IF(AND(H2608&lt;$I$6,OR(J2608&gt;$K$7,K2608&gt;2.5)),"OK","NOK"),IF(H2608&lt;$I$6,"OK","NOK")))))</f>
        <v xml:space="preserve"> </v>
      </c>
      <c r="M2608" s="40" t="str">
        <f>IF('Raw Data'!B2612=0," ",'MSA Analaysis'!AA2605 &amp; ".")</f>
        <v xml:space="preserve"> </v>
      </c>
    </row>
    <row r="2609" spans="1:13" x14ac:dyDescent="0.2">
      <c r="A2609" s="35" t="str">
        <f>IF('Raw Data'!B2613=0,"",'MSA Analaysis'!A2606)</f>
        <v/>
      </c>
      <c r="B2609" s="35" t="str">
        <f>IF('Raw Data'!B2613=0,"",'MSA Analaysis'!B2606)</f>
        <v/>
      </c>
      <c r="C2609" s="38" t="str">
        <f>IF('Raw Data'!B2613=0," ",'MSA Analaysis'!C2606)</f>
        <v xml:space="preserve"> </v>
      </c>
      <c r="D2609" s="38" t="str">
        <f>IF('Raw Data'!B2613=0," ",'MSA Analaysis'!D2606)</f>
        <v xml:space="preserve"> </v>
      </c>
      <c r="E2609" s="38" t="str">
        <f>IF('Raw Data'!B2613=0," ",'MSA Analaysis'!R2606)</f>
        <v xml:space="preserve"> </v>
      </c>
      <c r="F2609" s="38" t="str">
        <f>IF('Raw Data'!B2613=0," ",'MSA Analaysis'!T2606)</f>
        <v xml:space="preserve"> </v>
      </c>
      <c r="G2609" s="38" t="str">
        <f>IF('Raw Data'!B2613=0," ",'MSA Analaysis'!W2606)</f>
        <v xml:space="preserve"> </v>
      </c>
      <c r="H2609" s="39" t="str">
        <f>IF('Raw Data'!B2613=0," ",'MSA Analaysis'!X2606)</f>
        <v xml:space="preserve"> </v>
      </c>
      <c r="I2609" s="141" t="str">
        <f>IF('Raw Data'!B2613=0," ","No")</f>
        <v xml:space="preserve"> </v>
      </c>
      <c r="J2609" s="46" t="str">
        <f>IF('Raw Data'!B2613=0," ",IF($K$5="Yes",'MSA Analaysis'!Y2606,"ND"))</f>
        <v xml:space="preserve"> </v>
      </c>
      <c r="K2609" s="46" t="str">
        <f>IF('Raw Data'!B2613=0," ",IF($K$5="Yes",'MSA Analaysis'!Z2606,"ND"))</f>
        <v xml:space="preserve"> </v>
      </c>
      <c r="L2609" s="41" t="str">
        <f>IF('Raw Data'!B2613=0," ",IF(K2609="ND",IF(I2609="Yes",IF($K$5="Yes",IF(AND(H2609&lt;$I$7,J2609&gt;$K$7),"OK","NOK"),IF(H2609&lt;$I$7,"OK","NOK")),IF($K$5="Yes",IF(AND(H2609&lt;$I$6,J2609&gt;$K$7),"OK","NOK"),IF(H2609&lt;$I$6,"OK","NOK"))),IF(I2609="Yes",IF($K$5="Yes",IF(AND(H2609&lt;$I$7,OR(J2609&gt;$K$7,K2609&gt;2.5)),"OK","NOK"),IF(H2609&lt;$I$7,"OK","NOK")),IF($K$5="Yes",IF(AND(H2609&lt;$I$6,OR(J2609&gt;$K$7,K2609&gt;2.5)),"OK","NOK"),IF(H2609&lt;$I$6,"OK","NOK")))))</f>
        <v xml:space="preserve"> </v>
      </c>
      <c r="M2609" s="40" t="str">
        <f>IF('Raw Data'!B2613=0," ",'MSA Analaysis'!AA2606 &amp; ".")</f>
        <v xml:space="preserve"> </v>
      </c>
    </row>
    <row r="2610" spans="1:13" x14ac:dyDescent="0.2">
      <c r="A2610" s="35" t="str">
        <f>IF('Raw Data'!B2614=0,"",'MSA Analaysis'!A2607)</f>
        <v/>
      </c>
      <c r="B2610" s="35" t="str">
        <f>IF('Raw Data'!B2614=0,"",'MSA Analaysis'!B2607)</f>
        <v/>
      </c>
      <c r="C2610" s="38" t="str">
        <f>IF('Raw Data'!B2614=0," ",'MSA Analaysis'!C2607)</f>
        <v xml:space="preserve"> </v>
      </c>
      <c r="D2610" s="38" t="str">
        <f>IF('Raw Data'!B2614=0," ",'MSA Analaysis'!D2607)</f>
        <v xml:space="preserve"> </v>
      </c>
      <c r="E2610" s="38" t="str">
        <f>IF('Raw Data'!B2614=0," ",'MSA Analaysis'!R2607)</f>
        <v xml:space="preserve"> </v>
      </c>
      <c r="F2610" s="38" t="str">
        <f>IF('Raw Data'!B2614=0," ",'MSA Analaysis'!T2607)</f>
        <v xml:space="preserve"> </v>
      </c>
      <c r="G2610" s="38" t="str">
        <f>IF('Raw Data'!B2614=0," ",'MSA Analaysis'!W2607)</f>
        <v xml:space="preserve"> </v>
      </c>
      <c r="H2610" s="39" t="str">
        <f>IF('Raw Data'!B2614=0," ",'MSA Analaysis'!X2607)</f>
        <v xml:space="preserve"> </v>
      </c>
      <c r="I2610" s="141" t="str">
        <f>IF('Raw Data'!B2614=0," ","No")</f>
        <v xml:space="preserve"> </v>
      </c>
      <c r="J2610" s="46" t="str">
        <f>IF('Raw Data'!B2614=0," ",IF($K$5="Yes",'MSA Analaysis'!Y2607,"ND"))</f>
        <v xml:space="preserve"> </v>
      </c>
      <c r="K2610" s="46" t="str">
        <f>IF('Raw Data'!B2614=0," ",IF($K$5="Yes",'MSA Analaysis'!Z2607,"ND"))</f>
        <v xml:space="preserve"> </v>
      </c>
      <c r="L2610" s="41" t="str">
        <f>IF('Raw Data'!B2614=0," ",IF(K2610="ND",IF(I2610="Yes",IF($K$5="Yes",IF(AND(H2610&lt;$I$7,J2610&gt;$K$7),"OK","NOK"),IF(H2610&lt;$I$7,"OK","NOK")),IF($K$5="Yes",IF(AND(H2610&lt;$I$6,J2610&gt;$K$7),"OK","NOK"),IF(H2610&lt;$I$6,"OK","NOK"))),IF(I2610="Yes",IF($K$5="Yes",IF(AND(H2610&lt;$I$7,OR(J2610&gt;$K$7,K2610&gt;2.5)),"OK","NOK"),IF(H2610&lt;$I$7,"OK","NOK")),IF($K$5="Yes",IF(AND(H2610&lt;$I$6,OR(J2610&gt;$K$7,K2610&gt;2.5)),"OK","NOK"),IF(H2610&lt;$I$6,"OK","NOK")))))</f>
        <v xml:space="preserve"> </v>
      </c>
      <c r="M2610" s="40" t="str">
        <f>IF('Raw Data'!B2614=0," ",'MSA Analaysis'!AA2607 &amp; ".")</f>
        <v xml:space="preserve"> </v>
      </c>
    </row>
    <row r="2611" spans="1:13" x14ac:dyDescent="0.2">
      <c r="A2611" s="35" t="str">
        <f>IF('Raw Data'!B2615=0,"",'MSA Analaysis'!A2608)</f>
        <v/>
      </c>
      <c r="B2611" s="35" t="str">
        <f>IF('Raw Data'!B2615=0,"",'MSA Analaysis'!B2608)</f>
        <v/>
      </c>
      <c r="C2611" s="38" t="str">
        <f>IF('Raw Data'!B2615=0," ",'MSA Analaysis'!C2608)</f>
        <v xml:space="preserve"> </v>
      </c>
      <c r="D2611" s="38" t="str">
        <f>IF('Raw Data'!B2615=0," ",'MSA Analaysis'!D2608)</f>
        <v xml:space="preserve"> </v>
      </c>
      <c r="E2611" s="38" t="str">
        <f>IF('Raw Data'!B2615=0," ",'MSA Analaysis'!R2608)</f>
        <v xml:space="preserve"> </v>
      </c>
      <c r="F2611" s="38" t="str">
        <f>IF('Raw Data'!B2615=0," ",'MSA Analaysis'!T2608)</f>
        <v xml:space="preserve"> </v>
      </c>
      <c r="G2611" s="38" t="str">
        <f>IF('Raw Data'!B2615=0," ",'MSA Analaysis'!W2608)</f>
        <v xml:space="preserve"> </v>
      </c>
      <c r="H2611" s="39" t="str">
        <f>IF('Raw Data'!B2615=0," ",'MSA Analaysis'!X2608)</f>
        <v xml:space="preserve"> </v>
      </c>
      <c r="I2611" s="141" t="str">
        <f>IF('Raw Data'!B2615=0," ","No")</f>
        <v xml:space="preserve"> </v>
      </c>
      <c r="J2611" s="46" t="str">
        <f>IF('Raw Data'!B2615=0," ",IF($K$5="Yes",'MSA Analaysis'!Y2608,"ND"))</f>
        <v xml:space="preserve"> </v>
      </c>
      <c r="K2611" s="46" t="str">
        <f>IF('Raw Data'!B2615=0," ",IF($K$5="Yes",'MSA Analaysis'!Z2608,"ND"))</f>
        <v xml:space="preserve"> </v>
      </c>
      <c r="L2611" s="41" t="str">
        <f>IF('Raw Data'!B2615=0," ",IF(K2611="ND",IF(I2611="Yes",IF($K$5="Yes",IF(AND(H2611&lt;$I$7,J2611&gt;$K$7),"OK","NOK"),IF(H2611&lt;$I$7,"OK","NOK")),IF($K$5="Yes",IF(AND(H2611&lt;$I$6,J2611&gt;$K$7),"OK","NOK"),IF(H2611&lt;$I$6,"OK","NOK"))),IF(I2611="Yes",IF($K$5="Yes",IF(AND(H2611&lt;$I$7,OR(J2611&gt;$K$7,K2611&gt;2.5)),"OK","NOK"),IF(H2611&lt;$I$7,"OK","NOK")),IF($K$5="Yes",IF(AND(H2611&lt;$I$6,OR(J2611&gt;$K$7,K2611&gt;2.5)),"OK","NOK"),IF(H2611&lt;$I$6,"OK","NOK")))))</f>
        <v xml:space="preserve"> </v>
      </c>
      <c r="M2611" s="40" t="str">
        <f>IF('Raw Data'!B2615=0," ",'MSA Analaysis'!AA2608 &amp; ".")</f>
        <v xml:space="preserve"> </v>
      </c>
    </row>
    <row r="2612" spans="1:13" x14ac:dyDescent="0.2">
      <c r="A2612" s="35" t="str">
        <f>IF('Raw Data'!B2616=0,"",'MSA Analaysis'!A2609)</f>
        <v/>
      </c>
      <c r="B2612" s="35" t="str">
        <f>IF('Raw Data'!B2616=0,"",'MSA Analaysis'!B2609)</f>
        <v/>
      </c>
      <c r="C2612" s="38" t="str">
        <f>IF('Raw Data'!B2616=0," ",'MSA Analaysis'!C2609)</f>
        <v xml:space="preserve"> </v>
      </c>
      <c r="D2612" s="38" t="str">
        <f>IF('Raw Data'!B2616=0," ",'MSA Analaysis'!D2609)</f>
        <v xml:space="preserve"> </v>
      </c>
      <c r="E2612" s="38" t="str">
        <f>IF('Raw Data'!B2616=0," ",'MSA Analaysis'!R2609)</f>
        <v xml:space="preserve"> </v>
      </c>
      <c r="F2612" s="38" t="str">
        <f>IF('Raw Data'!B2616=0," ",'MSA Analaysis'!T2609)</f>
        <v xml:space="preserve"> </v>
      </c>
      <c r="G2612" s="38" t="str">
        <f>IF('Raw Data'!B2616=0," ",'MSA Analaysis'!W2609)</f>
        <v xml:space="preserve"> </v>
      </c>
      <c r="H2612" s="39" t="str">
        <f>IF('Raw Data'!B2616=0," ",'MSA Analaysis'!X2609)</f>
        <v xml:space="preserve"> </v>
      </c>
      <c r="I2612" s="141" t="str">
        <f>IF('Raw Data'!B2616=0," ","No")</f>
        <v xml:space="preserve"> </v>
      </c>
      <c r="J2612" s="46" t="str">
        <f>IF('Raw Data'!B2616=0," ",IF($K$5="Yes",'MSA Analaysis'!Y2609,"ND"))</f>
        <v xml:space="preserve"> </v>
      </c>
      <c r="K2612" s="46" t="str">
        <f>IF('Raw Data'!B2616=0," ",IF($K$5="Yes",'MSA Analaysis'!Z2609,"ND"))</f>
        <v xml:space="preserve"> </v>
      </c>
      <c r="L2612" s="41" t="str">
        <f>IF('Raw Data'!B2616=0," ",IF(K2612="ND",IF(I2612="Yes",IF($K$5="Yes",IF(AND(H2612&lt;$I$7,J2612&gt;$K$7),"OK","NOK"),IF(H2612&lt;$I$7,"OK","NOK")),IF($K$5="Yes",IF(AND(H2612&lt;$I$6,J2612&gt;$K$7),"OK","NOK"),IF(H2612&lt;$I$6,"OK","NOK"))),IF(I2612="Yes",IF($K$5="Yes",IF(AND(H2612&lt;$I$7,OR(J2612&gt;$K$7,K2612&gt;2.5)),"OK","NOK"),IF(H2612&lt;$I$7,"OK","NOK")),IF($K$5="Yes",IF(AND(H2612&lt;$I$6,OR(J2612&gt;$K$7,K2612&gt;2.5)),"OK","NOK"),IF(H2612&lt;$I$6,"OK","NOK")))))</f>
        <v xml:space="preserve"> </v>
      </c>
      <c r="M2612" s="40" t="str">
        <f>IF('Raw Data'!B2616=0," ",'MSA Analaysis'!AA2609 &amp; ".")</f>
        <v xml:space="preserve"> </v>
      </c>
    </row>
    <row r="2613" spans="1:13" x14ac:dyDescent="0.2">
      <c r="A2613" s="35" t="str">
        <f>IF('Raw Data'!B2617=0,"",'MSA Analaysis'!A2610)</f>
        <v/>
      </c>
      <c r="B2613" s="35" t="str">
        <f>IF('Raw Data'!B2617=0,"",'MSA Analaysis'!B2610)</f>
        <v/>
      </c>
      <c r="C2613" s="38" t="str">
        <f>IF('Raw Data'!B2617=0," ",'MSA Analaysis'!C2610)</f>
        <v xml:space="preserve"> </v>
      </c>
      <c r="D2613" s="38" t="str">
        <f>IF('Raw Data'!B2617=0," ",'MSA Analaysis'!D2610)</f>
        <v xml:space="preserve"> </v>
      </c>
      <c r="E2613" s="38" t="str">
        <f>IF('Raw Data'!B2617=0," ",'MSA Analaysis'!R2610)</f>
        <v xml:space="preserve"> </v>
      </c>
      <c r="F2613" s="38" t="str">
        <f>IF('Raw Data'!B2617=0," ",'MSA Analaysis'!T2610)</f>
        <v xml:space="preserve"> </v>
      </c>
      <c r="G2613" s="38" t="str">
        <f>IF('Raw Data'!B2617=0," ",'MSA Analaysis'!W2610)</f>
        <v xml:space="preserve"> </v>
      </c>
      <c r="H2613" s="39" t="str">
        <f>IF('Raw Data'!B2617=0," ",'MSA Analaysis'!X2610)</f>
        <v xml:space="preserve"> </v>
      </c>
      <c r="I2613" s="141" t="str">
        <f>IF('Raw Data'!B2617=0," ","No")</f>
        <v xml:space="preserve"> </v>
      </c>
      <c r="J2613" s="46" t="str">
        <f>IF('Raw Data'!B2617=0," ",IF($K$5="Yes",'MSA Analaysis'!Y2610,"ND"))</f>
        <v xml:space="preserve"> </v>
      </c>
      <c r="K2613" s="46" t="str">
        <f>IF('Raw Data'!B2617=0," ",IF($K$5="Yes",'MSA Analaysis'!Z2610,"ND"))</f>
        <v xml:space="preserve"> </v>
      </c>
      <c r="L2613" s="41" t="str">
        <f>IF('Raw Data'!B2617=0," ",IF(K2613="ND",IF(I2613="Yes",IF($K$5="Yes",IF(AND(H2613&lt;$I$7,J2613&gt;$K$7),"OK","NOK"),IF(H2613&lt;$I$7,"OK","NOK")),IF($K$5="Yes",IF(AND(H2613&lt;$I$6,J2613&gt;$K$7),"OK","NOK"),IF(H2613&lt;$I$6,"OK","NOK"))),IF(I2613="Yes",IF($K$5="Yes",IF(AND(H2613&lt;$I$7,OR(J2613&gt;$K$7,K2613&gt;2.5)),"OK","NOK"),IF(H2613&lt;$I$7,"OK","NOK")),IF($K$5="Yes",IF(AND(H2613&lt;$I$6,OR(J2613&gt;$K$7,K2613&gt;2.5)),"OK","NOK"),IF(H2613&lt;$I$6,"OK","NOK")))))</f>
        <v xml:space="preserve"> </v>
      </c>
      <c r="M2613" s="40" t="str">
        <f>IF('Raw Data'!B2617=0," ",'MSA Analaysis'!AA2610 &amp; ".")</f>
        <v xml:space="preserve"> </v>
      </c>
    </row>
    <row r="2614" spans="1:13" x14ac:dyDescent="0.2">
      <c r="A2614" s="35" t="str">
        <f>IF('Raw Data'!B2618=0,"",'MSA Analaysis'!A2611)</f>
        <v/>
      </c>
      <c r="B2614" s="35" t="str">
        <f>IF('Raw Data'!B2618=0,"",'MSA Analaysis'!B2611)</f>
        <v/>
      </c>
      <c r="C2614" s="38" t="str">
        <f>IF('Raw Data'!B2618=0," ",'MSA Analaysis'!C2611)</f>
        <v xml:space="preserve"> </v>
      </c>
      <c r="D2614" s="38" t="str">
        <f>IF('Raw Data'!B2618=0," ",'MSA Analaysis'!D2611)</f>
        <v xml:space="preserve"> </v>
      </c>
      <c r="E2614" s="38" t="str">
        <f>IF('Raw Data'!B2618=0," ",'MSA Analaysis'!R2611)</f>
        <v xml:space="preserve"> </v>
      </c>
      <c r="F2614" s="38" t="str">
        <f>IF('Raw Data'!B2618=0," ",'MSA Analaysis'!T2611)</f>
        <v xml:space="preserve"> </v>
      </c>
      <c r="G2614" s="38" t="str">
        <f>IF('Raw Data'!B2618=0," ",'MSA Analaysis'!W2611)</f>
        <v xml:space="preserve"> </v>
      </c>
      <c r="H2614" s="39" t="str">
        <f>IF('Raw Data'!B2618=0," ",'MSA Analaysis'!X2611)</f>
        <v xml:space="preserve"> </v>
      </c>
      <c r="I2614" s="141" t="str">
        <f>IF('Raw Data'!B2618=0," ","No")</f>
        <v xml:space="preserve"> </v>
      </c>
      <c r="J2614" s="46" t="str">
        <f>IF('Raw Data'!B2618=0," ",IF($K$5="Yes",'MSA Analaysis'!Y2611,"ND"))</f>
        <v xml:space="preserve"> </v>
      </c>
      <c r="K2614" s="46" t="str">
        <f>IF('Raw Data'!B2618=0," ",IF($K$5="Yes",'MSA Analaysis'!Z2611,"ND"))</f>
        <v xml:space="preserve"> </v>
      </c>
      <c r="L2614" s="41" t="str">
        <f>IF('Raw Data'!B2618=0," ",IF(K2614="ND",IF(I2614="Yes",IF($K$5="Yes",IF(AND(H2614&lt;$I$7,J2614&gt;$K$7),"OK","NOK"),IF(H2614&lt;$I$7,"OK","NOK")),IF($K$5="Yes",IF(AND(H2614&lt;$I$6,J2614&gt;$K$7),"OK","NOK"),IF(H2614&lt;$I$6,"OK","NOK"))),IF(I2614="Yes",IF($K$5="Yes",IF(AND(H2614&lt;$I$7,OR(J2614&gt;$K$7,K2614&gt;2.5)),"OK","NOK"),IF(H2614&lt;$I$7,"OK","NOK")),IF($K$5="Yes",IF(AND(H2614&lt;$I$6,OR(J2614&gt;$K$7,K2614&gt;2.5)),"OK","NOK"),IF(H2614&lt;$I$6,"OK","NOK")))))</f>
        <v xml:space="preserve"> </v>
      </c>
      <c r="M2614" s="40" t="str">
        <f>IF('Raw Data'!B2618=0," ",'MSA Analaysis'!AA2611 &amp; ".")</f>
        <v xml:space="preserve"> </v>
      </c>
    </row>
    <row r="2615" spans="1:13" x14ac:dyDescent="0.2">
      <c r="A2615" s="35" t="str">
        <f>IF('Raw Data'!B2619=0,"",'MSA Analaysis'!A2612)</f>
        <v/>
      </c>
      <c r="B2615" s="35" t="str">
        <f>IF('Raw Data'!B2619=0,"",'MSA Analaysis'!B2612)</f>
        <v/>
      </c>
      <c r="C2615" s="38" t="str">
        <f>IF('Raw Data'!B2619=0," ",'MSA Analaysis'!C2612)</f>
        <v xml:space="preserve"> </v>
      </c>
      <c r="D2615" s="38" t="str">
        <f>IF('Raw Data'!B2619=0," ",'MSA Analaysis'!D2612)</f>
        <v xml:space="preserve"> </v>
      </c>
      <c r="E2615" s="38" t="str">
        <f>IF('Raw Data'!B2619=0," ",'MSA Analaysis'!R2612)</f>
        <v xml:space="preserve"> </v>
      </c>
      <c r="F2615" s="38" t="str">
        <f>IF('Raw Data'!B2619=0," ",'MSA Analaysis'!T2612)</f>
        <v xml:space="preserve"> </v>
      </c>
      <c r="G2615" s="38" t="str">
        <f>IF('Raw Data'!B2619=0," ",'MSA Analaysis'!W2612)</f>
        <v xml:space="preserve"> </v>
      </c>
      <c r="H2615" s="39" t="str">
        <f>IF('Raw Data'!B2619=0," ",'MSA Analaysis'!X2612)</f>
        <v xml:space="preserve"> </v>
      </c>
      <c r="I2615" s="141" t="str">
        <f>IF('Raw Data'!B2619=0," ","No")</f>
        <v xml:space="preserve"> </v>
      </c>
      <c r="J2615" s="46" t="str">
        <f>IF('Raw Data'!B2619=0," ",IF($K$5="Yes",'MSA Analaysis'!Y2612,"ND"))</f>
        <v xml:space="preserve"> </v>
      </c>
      <c r="K2615" s="46" t="str">
        <f>IF('Raw Data'!B2619=0," ",IF($K$5="Yes",'MSA Analaysis'!Z2612,"ND"))</f>
        <v xml:space="preserve"> </v>
      </c>
      <c r="L2615" s="41" t="str">
        <f>IF('Raw Data'!B2619=0," ",IF(K2615="ND",IF(I2615="Yes",IF($K$5="Yes",IF(AND(H2615&lt;$I$7,J2615&gt;$K$7),"OK","NOK"),IF(H2615&lt;$I$7,"OK","NOK")),IF($K$5="Yes",IF(AND(H2615&lt;$I$6,J2615&gt;$K$7),"OK","NOK"),IF(H2615&lt;$I$6,"OK","NOK"))),IF(I2615="Yes",IF($K$5="Yes",IF(AND(H2615&lt;$I$7,OR(J2615&gt;$K$7,K2615&gt;2.5)),"OK","NOK"),IF(H2615&lt;$I$7,"OK","NOK")),IF($K$5="Yes",IF(AND(H2615&lt;$I$6,OR(J2615&gt;$K$7,K2615&gt;2.5)),"OK","NOK"),IF(H2615&lt;$I$6,"OK","NOK")))))</f>
        <v xml:space="preserve"> </v>
      </c>
      <c r="M2615" s="40" t="str">
        <f>IF('Raw Data'!B2619=0," ",'MSA Analaysis'!AA2612 &amp; ".")</f>
        <v xml:space="preserve"> </v>
      </c>
    </row>
    <row r="2616" spans="1:13" x14ac:dyDescent="0.2">
      <c r="A2616" s="35" t="str">
        <f>IF('Raw Data'!B2620=0,"",'MSA Analaysis'!A2613)</f>
        <v/>
      </c>
      <c r="B2616" s="35" t="str">
        <f>IF('Raw Data'!B2620=0,"",'MSA Analaysis'!B2613)</f>
        <v/>
      </c>
      <c r="C2616" s="38" t="str">
        <f>IF('Raw Data'!B2620=0," ",'MSA Analaysis'!C2613)</f>
        <v xml:space="preserve"> </v>
      </c>
      <c r="D2616" s="38" t="str">
        <f>IF('Raw Data'!B2620=0," ",'MSA Analaysis'!D2613)</f>
        <v xml:space="preserve"> </v>
      </c>
      <c r="E2616" s="38" t="str">
        <f>IF('Raw Data'!B2620=0," ",'MSA Analaysis'!R2613)</f>
        <v xml:space="preserve"> </v>
      </c>
      <c r="F2616" s="38" t="str">
        <f>IF('Raw Data'!B2620=0," ",'MSA Analaysis'!T2613)</f>
        <v xml:space="preserve"> </v>
      </c>
      <c r="G2616" s="38" t="str">
        <f>IF('Raw Data'!B2620=0," ",'MSA Analaysis'!W2613)</f>
        <v xml:space="preserve"> </v>
      </c>
      <c r="H2616" s="39" t="str">
        <f>IF('Raw Data'!B2620=0," ",'MSA Analaysis'!X2613)</f>
        <v xml:space="preserve"> </v>
      </c>
      <c r="I2616" s="141" t="str">
        <f>IF('Raw Data'!B2620=0," ","No")</f>
        <v xml:space="preserve"> </v>
      </c>
      <c r="J2616" s="46" t="str">
        <f>IF('Raw Data'!B2620=0," ",IF($K$5="Yes",'MSA Analaysis'!Y2613,"ND"))</f>
        <v xml:space="preserve"> </v>
      </c>
      <c r="K2616" s="46" t="str">
        <f>IF('Raw Data'!B2620=0," ",IF($K$5="Yes",'MSA Analaysis'!Z2613,"ND"))</f>
        <v xml:space="preserve"> </v>
      </c>
      <c r="L2616" s="41" t="str">
        <f>IF('Raw Data'!B2620=0," ",IF(K2616="ND",IF(I2616="Yes",IF($K$5="Yes",IF(AND(H2616&lt;$I$7,J2616&gt;$K$7),"OK","NOK"),IF(H2616&lt;$I$7,"OK","NOK")),IF($K$5="Yes",IF(AND(H2616&lt;$I$6,J2616&gt;$K$7),"OK","NOK"),IF(H2616&lt;$I$6,"OK","NOK"))),IF(I2616="Yes",IF($K$5="Yes",IF(AND(H2616&lt;$I$7,OR(J2616&gt;$K$7,K2616&gt;2.5)),"OK","NOK"),IF(H2616&lt;$I$7,"OK","NOK")),IF($K$5="Yes",IF(AND(H2616&lt;$I$6,OR(J2616&gt;$K$7,K2616&gt;2.5)),"OK","NOK"),IF(H2616&lt;$I$6,"OK","NOK")))))</f>
        <v xml:space="preserve"> </v>
      </c>
      <c r="M2616" s="40" t="str">
        <f>IF('Raw Data'!B2620=0," ",'MSA Analaysis'!AA2613 &amp; ".")</f>
        <v xml:space="preserve"> </v>
      </c>
    </row>
    <row r="2617" spans="1:13" x14ac:dyDescent="0.2">
      <c r="A2617" s="35" t="str">
        <f>IF('Raw Data'!B2621=0,"",'MSA Analaysis'!A2614)</f>
        <v/>
      </c>
      <c r="B2617" s="35" t="str">
        <f>IF('Raw Data'!B2621=0,"",'MSA Analaysis'!B2614)</f>
        <v/>
      </c>
      <c r="C2617" s="38" t="str">
        <f>IF('Raw Data'!B2621=0," ",'MSA Analaysis'!C2614)</f>
        <v xml:space="preserve"> </v>
      </c>
      <c r="D2617" s="38" t="str">
        <f>IF('Raw Data'!B2621=0," ",'MSA Analaysis'!D2614)</f>
        <v xml:space="preserve"> </v>
      </c>
      <c r="E2617" s="38" t="str">
        <f>IF('Raw Data'!B2621=0," ",'MSA Analaysis'!R2614)</f>
        <v xml:space="preserve"> </v>
      </c>
      <c r="F2617" s="38" t="str">
        <f>IF('Raw Data'!B2621=0," ",'MSA Analaysis'!T2614)</f>
        <v xml:space="preserve"> </v>
      </c>
      <c r="G2617" s="38" t="str">
        <f>IF('Raw Data'!B2621=0," ",'MSA Analaysis'!W2614)</f>
        <v xml:space="preserve"> </v>
      </c>
      <c r="H2617" s="39" t="str">
        <f>IF('Raw Data'!B2621=0," ",'MSA Analaysis'!X2614)</f>
        <v xml:space="preserve"> </v>
      </c>
      <c r="I2617" s="141" t="str">
        <f>IF('Raw Data'!B2621=0," ","No")</f>
        <v xml:space="preserve"> </v>
      </c>
      <c r="J2617" s="46" t="str">
        <f>IF('Raw Data'!B2621=0," ",IF($K$5="Yes",'MSA Analaysis'!Y2614,"ND"))</f>
        <v xml:space="preserve"> </v>
      </c>
      <c r="K2617" s="46" t="str">
        <f>IF('Raw Data'!B2621=0," ",IF($K$5="Yes",'MSA Analaysis'!Z2614,"ND"))</f>
        <v xml:space="preserve"> </v>
      </c>
      <c r="L2617" s="41" t="str">
        <f>IF('Raw Data'!B2621=0," ",IF(K2617="ND",IF(I2617="Yes",IF($K$5="Yes",IF(AND(H2617&lt;$I$7,J2617&gt;$K$7),"OK","NOK"),IF(H2617&lt;$I$7,"OK","NOK")),IF($K$5="Yes",IF(AND(H2617&lt;$I$6,J2617&gt;$K$7),"OK","NOK"),IF(H2617&lt;$I$6,"OK","NOK"))),IF(I2617="Yes",IF($K$5="Yes",IF(AND(H2617&lt;$I$7,OR(J2617&gt;$K$7,K2617&gt;2.5)),"OK","NOK"),IF(H2617&lt;$I$7,"OK","NOK")),IF($K$5="Yes",IF(AND(H2617&lt;$I$6,OR(J2617&gt;$K$7,K2617&gt;2.5)),"OK","NOK"),IF(H2617&lt;$I$6,"OK","NOK")))))</f>
        <v xml:space="preserve"> </v>
      </c>
      <c r="M2617" s="40" t="str">
        <f>IF('Raw Data'!B2621=0," ",'MSA Analaysis'!AA2614 &amp; ".")</f>
        <v xml:space="preserve"> </v>
      </c>
    </row>
    <row r="2618" spans="1:13" x14ac:dyDescent="0.2">
      <c r="A2618" s="35" t="str">
        <f>IF('Raw Data'!B2622=0,"",'MSA Analaysis'!A2615)</f>
        <v/>
      </c>
      <c r="B2618" s="35" t="str">
        <f>IF('Raw Data'!B2622=0,"",'MSA Analaysis'!B2615)</f>
        <v/>
      </c>
      <c r="C2618" s="38" t="str">
        <f>IF('Raw Data'!B2622=0," ",'MSA Analaysis'!C2615)</f>
        <v xml:space="preserve"> </v>
      </c>
      <c r="D2618" s="38" t="str">
        <f>IF('Raw Data'!B2622=0," ",'MSA Analaysis'!D2615)</f>
        <v xml:space="preserve"> </v>
      </c>
      <c r="E2618" s="38" t="str">
        <f>IF('Raw Data'!B2622=0," ",'MSA Analaysis'!R2615)</f>
        <v xml:space="preserve"> </v>
      </c>
      <c r="F2618" s="38" t="str">
        <f>IF('Raw Data'!B2622=0," ",'MSA Analaysis'!T2615)</f>
        <v xml:space="preserve"> </v>
      </c>
      <c r="G2618" s="38" t="str">
        <f>IF('Raw Data'!B2622=0," ",'MSA Analaysis'!W2615)</f>
        <v xml:space="preserve"> </v>
      </c>
      <c r="H2618" s="39" t="str">
        <f>IF('Raw Data'!B2622=0," ",'MSA Analaysis'!X2615)</f>
        <v xml:space="preserve"> </v>
      </c>
      <c r="I2618" s="141" t="str">
        <f>IF('Raw Data'!B2622=0," ","No")</f>
        <v xml:space="preserve"> </v>
      </c>
      <c r="J2618" s="46" t="str">
        <f>IF('Raw Data'!B2622=0," ",IF($K$5="Yes",'MSA Analaysis'!Y2615,"ND"))</f>
        <v xml:space="preserve"> </v>
      </c>
      <c r="K2618" s="46" t="str">
        <f>IF('Raw Data'!B2622=0," ",IF($K$5="Yes",'MSA Analaysis'!Z2615,"ND"))</f>
        <v xml:space="preserve"> </v>
      </c>
      <c r="L2618" s="41" t="str">
        <f>IF('Raw Data'!B2622=0," ",IF(K2618="ND",IF(I2618="Yes",IF($K$5="Yes",IF(AND(H2618&lt;$I$7,J2618&gt;$K$7),"OK","NOK"),IF(H2618&lt;$I$7,"OK","NOK")),IF($K$5="Yes",IF(AND(H2618&lt;$I$6,J2618&gt;$K$7),"OK","NOK"),IF(H2618&lt;$I$6,"OK","NOK"))),IF(I2618="Yes",IF($K$5="Yes",IF(AND(H2618&lt;$I$7,OR(J2618&gt;$K$7,K2618&gt;2.5)),"OK","NOK"),IF(H2618&lt;$I$7,"OK","NOK")),IF($K$5="Yes",IF(AND(H2618&lt;$I$6,OR(J2618&gt;$K$7,K2618&gt;2.5)),"OK","NOK"),IF(H2618&lt;$I$6,"OK","NOK")))))</f>
        <v xml:space="preserve"> </v>
      </c>
      <c r="M2618" s="40" t="str">
        <f>IF('Raw Data'!B2622=0," ",'MSA Analaysis'!AA2615 &amp; ".")</f>
        <v xml:space="preserve"> </v>
      </c>
    </row>
    <row r="2619" spans="1:13" x14ac:dyDescent="0.2">
      <c r="A2619" s="35" t="str">
        <f>IF('Raw Data'!B2623=0,"",'MSA Analaysis'!A2616)</f>
        <v/>
      </c>
      <c r="B2619" s="35" t="str">
        <f>IF('Raw Data'!B2623=0,"",'MSA Analaysis'!B2616)</f>
        <v/>
      </c>
      <c r="C2619" s="38" t="str">
        <f>IF('Raw Data'!B2623=0," ",'MSA Analaysis'!C2616)</f>
        <v xml:space="preserve"> </v>
      </c>
      <c r="D2619" s="38" t="str">
        <f>IF('Raw Data'!B2623=0," ",'MSA Analaysis'!D2616)</f>
        <v xml:space="preserve"> </v>
      </c>
      <c r="E2619" s="38" t="str">
        <f>IF('Raw Data'!B2623=0," ",'MSA Analaysis'!R2616)</f>
        <v xml:space="preserve"> </v>
      </c>
      <c r="F2619" s="38" t="str">
        <f>IF('Raw Data'!B2623=0," ",'MSA Analaysis'!T2616)</f>
        <v xml:space="preserve"> </v>
      </c>
      <c r="G2619" s="38" t="str">
        <f>IF('Raw Data'!B2623=0," ",'MSA Analaysis'!W2616)</f>
        <v xml:space="preserve"> </v>
      </c>
      <c r="H2619" s="39" t="str">
        <f>IF('Raw Data'!B2623=0," ",'MSA Analaysis'!X2616)</f>
        <v xml:space="preserve"> </v>
      </c>
      <c r="I2619" s="141" t="str">
        <f>IF('Raw Data'!B2623=0," ","No")</f>
        <v xml:space="preserve"> </v>
      </c>
      <c r="J2619" s="46" t="str">
        <f>IF('Raw Data'!B2623=0," ",IF($K$5="Yes",'MSA Analaysis'!Y2616,"ND"))</f>
        <v xml:space="preserve"> </v>
      </c>
      <c r="K2619" s="46" t="str">
        <f>IF('Raw Data'!B2623=0," ",IF($K$5="Yes",'MSA Analaysis'!Z2616,"ND"))</f>
        <v xml:space="preserve"> </v>
      </c>
      <c r="L2619" s="41" t="str">
        <f>IF('Raw Data'!B2623=0," ",IF(K2619="ND",IF(I2619="Yes",IF($K$5="Yes",IF(AND(H2619&lt;$I$7,J2619&gt;$K$7),"OK","NOK"),IF(H2619&lt;$I$7,"OK","NOK")),IF($K$5="Yes",IF(AND(H2619&lt;$I$6,J2619&gt;$K$7),"OK","NOK"),IF(H2619&lt;$I$6,"OK","NOK"))),IF(I2619="Yes",IF($K$5="Yes",IF(AND(H2619&lt;$I$7,OR(J2619&gt;$K$7,K2619&gt;2.5)),"OK","NOK"),IF(H2619&lt;$I$7,"OK","NOK")),IF($K$5="Yes",IF(AND(H2619&lt;$I$6,OR(J2619&gt;$K$7,K2619&gt;2.5)),"OK","NOK"),IF(H2619&lt;$I$6,"OK","NOK")))))</f>
        <v xml:space="preserve"> </v>
      </c>
      <c r="M2619" s="40" t="str">
        <f>IF('Raw Data'!B2623=0," ",'MSA Analaysis'!AA2616 &amp; ".")</f>
        <v xml:space="preserve"> </v>
      </c>
    </row>
    <row r="2620" spans="1:13" x14ac:dyDescent="0.2">
      <c r="A2620" s="35" t="str">
        <f>IF('Raw Data'!B2624=0,"",'MSA Analaysis'!A2617)</f>
        <v/>
      </c>
      <c r="B2620" s="35" t="str">
        <f>IF('Raw Data'!B2624=0,"",'MSA Analaysis'!B2617)</f>
        <v/>
      </c>
      <c r="C2620" s="38" t="str">
        <f>IF('Raw Data'!B2624=0," ",'MSA Analaysis'!C2617)</f>
        <v xml:space="preserve"> </v>
      </c>
      <c r="D2620" s="38" t="str">
        <f>IF('Raw Data'!B2624=0," ",'MSA Analaysis'!D2617)</f>
        <v xml:space="preserve"> </v>
      </c>
      <c r="E2620" s="38" t="str">
        <f>IF('Raw Data'!B2624=0," ",'MSA Analaysis'!R2617)</f>
        <v xml:space="preserve"> </v>
      </c>
      <c r="F2620" s="38" t="str">
        <f>IF('Raw Data'!B2624=0," ",'MSA Analaysis'!T2617)</f>
        <v xml:space="preserve"> </v>
      </c>
      <c r="G2620" s="38" t="str">
        <f>IF('Raw Data'!B2624=0," ",'MSA Analaysis'!W2617)</f>
        <v xml:space="preserve"> </v>
      </c>
      <c r="H2620" s="39" t="str">
        <f>IF('Raw Data'!B2624=0," ",'MSA Analaysis'!X2617)</f>
        <v xml:space="preserve"> </v>
      </c>
      <c r="I2620" s="141" t="str">
        <f>IF('Raw Data'!B2624=0," ","No")</f>
        <v xml:space="preserve"> </v>
      </c>
      <c r="J2620" s="46" t="str">
        <f>IF('Raw Data'!B2624=0," ",IF($K$5="Yes",'MSA Analaysis'!Y2617,"ND"))</f>
        <v xml:space="preserve"> </v>
      </c>
      <c r="K2620" s="46" t="str">
        <f>IF('Raw Data'!B2624=0," ",IF($K$5="Yes",'MSA Analaysis'!Z2617,"ND"))</f>
        <v xml:space="preserve"> </v>
      </c>
      <c r="L2620" s="41" t="str">
        <f>IF('Raw Data'!B2624=0," ",IF(K2620="ND",IF(I2620="Yes",IF($K$5="Yes",IF(AND(H2620&lt;$I$7,J2620&gt;$K$7),"OK","NOK"),IF(H2620&lt;$I$7,"OK","NOK")),IF($K$5="Yes",IF(AND(H2620&lt;$I$6,J2620&gt;$K$7),"OK","NOK"),IF(H2620&lt;$I$6,"OK","NOK"))),IF(I2620="Yes",IF($K$5="Yes",IF(AND(H2620&lt;$I$7,OR(J2620&gt;$K$7,K2620&gt;2.5)),"OK","NOK"),IF(H2620&lt;$I$7,"OK","NOK")),IF($K$5="Yes",IF(AND(H2620&lt;$I$6,OR(J2620&gt;$K$7,K2620&gt;2.5)),"OK","NOK"),IF(H2620&lt;$I$6,"OK","NOK")))))</f>
        <v xml:space="preserve"> </v>
      </c>
      <c r="M2620" s="40" t="str">
        <f>IF('Raw Data'!B2624=0," ",'MSA Analaysis'!AA2617 &amp; ".")</f>
        <v xml:space="preserve"> </v>
      </c>
    </row>
    <row r="2621" spans="1:13" x14ac:dyDescent="0.2">
      <c r="A2621" s="35" t="str">
        <f>IF('Raw Data'!B2625=0,"",'MSA Analaysis'!A2618)</f>
        <v/>
      </c>
      <c r="B2621" s="35" t="str">
        <f>IF('Raw Data'!B2625=0,"",'MSA Analaysis'!B2618)</f>
        <v/>
      </c>
      <c r="C2621" s="38" t="str">
        <f>IF('Raw Data'!B2625=0," ",'MSA Analaysis'!C2618)</f>
        <v xml:space="preserve"> </v>
      </c>
      <c r="D2621" s="38" t="str">
        <f>IF('Raw Data'!B2625=0," ",'MSA Analaysis'!D2618)</f>
        <v xml:space="preserve"> </v>
      </c>
      <c r="E2621" s="38" t="str">
        <f>IF('Raw Data'!B2625=0," ",'MSA Analaysis'!R2618)</f>
        <v xml:space="preserve"> </v>
      </c>
      <c r="F2621" s="38" t="str">
        <f>IF('Raw Data'!B2625=0," ",'MSA Analaysis'!T2618)</f>
        <v xml:space="preserve"> </v>
      </c>
      <c r="G2621" s="38" t="str">
        <f>IF('Raw Data'!B2625=0," ",'MSA Analaysis'!W2618)</f>
        <v xml:space="preserve"> </v>
      </c>
      <c r="H2621" s="39" t="str">
        <f>IF('Raw Data'!B2625=0," ",'MSA Analaysis'!X2618)</f>
        <v xml:space="preserve"> </v>
      </c>
      <c r="I2621" s="141" t="str">
        <f>IF('Raw Data'!B2625=0," ","No")</f>
        <v xml:space="preserve"> </v>
      </c>
      <c r="J2621" s="46" t="str">
        <f>IF('Raw Data'!B2625=0," ",IF($K$5="Yes",'MSA Analaysis'!Y2618,"ND"))</f>
        <v xml:space="preserve"> </v>
      </c>
      <c r="K2621" s="46" t="str">
        <f>IF('Raw Data'!B2625=0," ",IF($K$5="Yes",'MSA Analaysis'!Z2618,"ND"))</f>
        <v xml:space="preserve"> </v>
      </c>
      <c r="L2621" s="41" t="str">
        <f>IF('Raw Data'!B2625=0," ",IF(K2621="ND",IF(I2621="Yes",IF($K$5="Yes",IF(AND(H2621&lt;$I$7,J2621&gt;$K$7),"OK","NOK"),IF(H2621&lt;$I$7,"OK","NOK")),IF($K$5="Yes",IF(AND(H2621&lt;$I$6,J2621&gt;$K$7),"OK","NOK"),IF(H2621&lt;$I$6,"OK","NOK"))),IF(I2621="Yes",IF($K$5="Yes",IF(AND(H2621&lt;$I$7,OR(J2621&gt;$K$7,K2621&gt;2.5)),"OK","NOK"),IF(H2621&lt;$I$7,"OK","NOK")),IF($K$5="Yes",IF(AND(H2621&lt;$I$6,OR(J2621&gt;$K$7,K2621&gt;2.5)),"OK","NOK"),IF(H2621&lt;$I$6,"OK","NOK")))))</f>
        <v xml:space="preserve"> </v>
      </c>
      <c r="M2621" s="40" t="str">
        <f>IF('Raw Data'!B2625=0," ",'MSA Analaysis'!AA2618 &amp; ".")</f>
        <v xml:space="preserve"> </v>
      </c>
    </row>
    <row r="2622" spans="1:13" x14ac:dyDescent="0.2">
      <c r="A2622" s="35" t="str">
        <f>IF('Raw Data'!B2626=0,"",'MSA Analaysis'!A2619)</f>
        <v/>
      </c>
      <c r="B2622" s="35" t="str">
        <f>IF('Raw Data'!B2626=0,"",'MSA Analaysis'!B2619)</f>
        <v/>
      </c>
      <c r="C2622" s="38" t="str">
        <f>IF('Raw Data'!B2626=0," ",'MSA Analaysis'!C2619)</f>
        <v xml:space="preserve"> </v>
      </c>
      <c r="D2622" s="38" t="str">
        <f>IF('Raw Data'!B2626=0," ",'MSA Analaysis'!D2619)</f>
        <v xml:space="preserve"> </v>
      </c>
      <c r="E2622" s="38" t="str">
        <f>IF('Raw Data'!B2626=0," ",'MSA Analaysis'!R2619)</f>
        <v xml:space="preserve"> </v>
      </c>
      <c r="F2622" s="38" t="str">
        <f>IF('Raw Data'!B2626=0," ",'MSA Analaysis'!T2619)</f>
        <v xml:space="preserve"> </v>
      </c>
      <c r="G2622" s="38" t="str">
        <f>IF('Raw Data'!B2626=0," ",'MSA Analaysis'!W2619)</f>
        <v xml:space="preserve"> </v>
      </c>
      <c r="H2622" s="39" t="str">
        <f>IF('Raw Data'!B2626=0," ",'MSA Analaysis'!X2619)</f>
        <v xml:space="preserve"> </v>
      </c>
      <c r="I2622" s="141" t="str">
        <f>IF('Raw Data'!B2626=0," ","No")</f>
        <v xml:space="preserve"> </v>
      </c>
      <c r="J2622" s="46" t="str">
        <f>IF('Raw Data'!B2626=0," ",IF($K$5="Yes",'MSA Analaysis'!Y2619,"ND"))</f>
        <v xml:space="preserve"> </v>
      </c>
      <c r="K2622" s="46" t="str">
        <f>IF('Raw Data'!B2626=0," ",IF($K$5="Yes",'MSA Analaysis'!Z2619,"ND"))</f>
        <v xml:space="preserve"> </v>
      </c>
      <c r="L2622" s="41" t="str">
        <f>IF('Raw Data'!B2626=0," ",IF(K2622="ND",IF(I2622="Yes",IF($K$5="Yes",IF(AND(H2622&lt;$I$7,J2622&gt;$K$7),"OK","NOK"),IF(H2622&lt;$I$7,"OK","NOK")),IF($K$5="Yes",IF(AND(H2622&lt;$I$6,J2622&gt;$K$7),"OK","NOK"),IF(H2622&lt;$I$6,"OK","NOK"))),IF(I2622="Yes",IF($K$5="Yes",IF(AND(H2622&lt;$I$7,OR(J2622&gt;$K$7,K2622&gt;2.5)),"OK","NOK"),IF(H2622&lt;$I$7,"OK","NOK")),IF($K$5="Yes",IF(AND(H2622&lt;$I$6,OR(J2622&gt;$K$7,K2622&gt;2.5)),"OK","NOK"),IF(H2622&lt;$I$6,"OK","NOK")))))</f>
        <v xml:space="preserve"> </v>
      </c>
      <c r="M2622" s="40" t="str">
        <f>IF('Raw Data'!B2626=0," ",'MSA Analaysis'!AA2619 &amp; ".")</f>
        <v xml:space="preserve"> </v>
      </c>
    </row>
    <row r="2623" spans="1:13" x14ac:dyDescent="0.2">
      <c r="A2623" s="35" t="str">
        <f>IF('Raw Data'!B2627=0,"",'MSA Analaysis'!A2620)</f>
        <v/>
      </c>
      <c r="B2623" s="35" t="str">
        <f>IF('Raw Data'!B2627=0,"",'MSA Analaysis'!B2620)</f>
        <v/>
      </c>
      <c r="C2623" s="38" t="str">
        <f>IF('Raw Data'!B2627=0," ",'MSA Analaysis'!C2620)</f>
        <v xml:space="preserve"> </v>
      </c>
      <c r="D2623" s="38" t="str">
        <f>IF('Raw Data'!B2627=0," ",'MSA Analaysis'!D2620)</f>
        <v xml:space="preserve"> </v>
      </c>
      <c r="E2623" s="38" t="str">
        <f>IF('Raw Data'!B2627=0," ",'MSA Analaysis'!R2620)</f>
        <v xml:space="preserve"> </v>
      </c>
      <c r="F2623" s="38" t="str">
        <f>IF('Raw Data'!B2627=0," ",'MSA Analaysis'!T2620)</f>
        <v xml:space="preserve"> </v>
      </c>
      <c r="G2623" s="38" t="str">
        <f>IF('Raw Data'!B2627=0," ",'MSA Analaysis'!W2620)</f>
        <v xml:space="preserve"> </v>
      </c>
      <c r="H2623" s="39" t="str">
        <f>IF('Raw Data'!B2627=0," ",'MSA Analaysis'!X2620)</f>
        <v xml:space="preserve"> </v>
      </c>
      <c r="I2623" s="141" t="str">
        <f>IF('Raw Data'!B2627=0," ","No")</f>
        <v xml:space="preserve"> </v>
      </c>
      <c r="J2623" s="46" t="str">
        <f>IF('Raw Data'!B2627=0," ",IF($K$5="Yes",'MSA Analaysis'!Y2620,"ND"))</f>
        <v xml:space="preserve"> </v>
      </c>
      <c r="K2623" s="46" t="str">
        <f>IF('Raw Data'!B2627=0," ",IF($K$5="Yes",'MSA Analaysis'!Z2620,"ND"))</f>
        <v xml:space="preserve"> </v>
      </c>
      <c r="L2623" s="41" t="str">
        <f>IF('Raw Data'!B2627=0," ",IF(K2623="ND",IF(I2623="Yes",IF($K$5="Yes",IF(AND(H2623&lt;$I$7,J2623&gt;$K$7),"OK","NOK"),IF(H2623&lt;$I$7,"OK","NOK")),IF($K$5="Yes",IF(AND(H2623&lt;$I$6,J2623&gt;$K$7),"OK","NOK"),IF(H2623&lt;$I$6,"OK","NOK"))),IF(I2623="Yes",IF($K$5="Yes",IF(AND(H2623&lt;$I$7,OR(J2623&gt;$K$7,K2623&gt;2.5)),"OK","NOK"),IF(H2623&lt;$I$7,"OK","NOK")),IF($K$5="Yes",IF(AND(H2623&lt;$I$6,OR(J2623&gt;$K$7,K2623&gt;2.5)),"OK","NOK"),IF(H2623&lt;$I$6,"OK","NOK")))))</f>
        <v xml:space="preserve"> </v>
      </c>
      <c r="M2623" s="40" t="str">
        <f>IF('Raw Data'!B2627=0," ",'MSA Analaysis'!AA2620 &amp; ".")</f>
        <v xml:space="preserve"> </v>
      </c>
    </row>
    <row r="2624" spans="1:13" x14ac:dyDescent="0.2">
      <c r="A2624" s="35" t="str">
        <f>IF('Raw Data'!B2628=0,"",'MSA Analaysis'!A2621)</f>
        <v/>
      </c>
      <c r="B2624" s="35" t="str">
        <f>IF('Raw Data'!B2628=0,"",'MSA Analaysis'!B2621)</f>
        <v/>
      </c>
      <c r="C2624" s="38" t="str">
        <f>IF('Raw Data'!B2628=0," ",'MSA Analaysis'!C2621)</f>
        <v xml:space="preserve"> </v>
      </c>
      <c r="D2624" s="38" t="str">
        <f>IF('Raw Data'!B2628=0," ",'MSA Analaysis'!D2621)</f>
        <v xml:space="preserve"> </v>
      </c>
      <c r="E2624" s="38" t="str">
        <f>IF('Raw Data'!B2628=0," ",'MSA Analaysis'!R2621)</f>
        <v xml:space="preserve"> </v>
      </c>
      <c r="F2624" s="38" t="str">
        <f>IF('Raw Data'!B2628=0," ",'MSA Analaysis'!T2621)</f>
        <v xml:space="preserve"> </v>
      </c>
      <c r="G2624" s="38" t="str">
        <f>IF('Raw Data'!B2628=0," ",'MSA Analaysis'!W2621)</f>
        <v xml:space="preserve"> </v>
      </c>
      <c r="H2624" s="39" t="str">
        <f>IF('Raw Data'!B2628=0," ",'MSA Analaysis'!X2621)</f>
        <v xml:space="preserve"> </v>
      </c>
      <c r="I2624" s="141" t="str">
        <f>IF('Raw Data'!B2628=0," ","No")</f>
        <v xml:space="preserve"> </v>
      </c>
      <c r="J2624" s="46" t="str">
        <f>IF('Raw Data'!B2628=0," ",IF($K$5="Yes",'MSA Analaysis'!Y2621,"ND"))</f>
        <v xml:space="preserve"> </v>
      </c>
      <c r="K2624" s="46" t="str">
        <f>IF('Raw Data'!B2628=0," ",IF($K$5="Yes",'MSA Analaysis'!Z2621,"ND"))</f>
        <v xml:space="preserve"> </v>
      </c>
      <c r="L2624" s="41" t="str">
        <f>IF('Raw Data'!B2628=0," ",IF(K2624="ND",IF(I2624="Yes",IF($K$5="Yes",IF(AND(H2624&lt;$I$7,J2624&gt;$K$7),"OK","NOK"),IF(H2624&lt;$I$7,"OK","NOK")),IF($K$5="Yes",IF(AND(H2624&lt;$I$6,J2624&gt;$K$7),"OK","NOK"),IF(H2624&lt;$I$6,"OK","NOK"))),IF(I2624="Yes",IF($K$5="Yes",IF(AND(H2624&lt;$I$7,OR(J2624&gt;$K$7,K2624&gt;2.5)),"OK","NOK"),IF(H2624&lt;$I$7,"OK","NOK")),IF($K$5="Yes",IF(AND(H2624&lt;$I$6,OR(J2624&gt;$K$7,K2624&gt;2.5)),"OK","NOK"),IF(H2624&lt;$I$6,"OK","NOK")))))</f>
        <v xml:space="preserve"> </v>
      </c>
      <c r="M2624" s="40" t="str">
        <f>IF('Raw Data'!B2628=0," ",'MSA Analaysis'!AA2621 &amp; ".")</f>
        <v xml:space="preserve"> </v>
      </c>
    </row>
    <row r="2625" spans="1:13" x14ac:dyDescent="0.2">
      <c r="A2625" s="35" t="str">
        <f>IF('Raw Data'!B2629=0,"",'MSA Analaysis'!A2622)</f>
        <v/>
      </c>
      <c r="B2625" s="35" t="str">
        <f>IF('Raw Data'!B2629=0,"",'MSA Analaysis'!B2622)</f>
        <v/>
      </c>
      <c r="C2625" s="38" t="str">
        <f>IF('Raw Data'!B2629=0," ",'MSA Analaysis'!C2622)</f>
        <v xml:space="preserve"> </v>
      </c>
      <c r="D2625" s="38" t="str">
        <f>IF('Raw Data'!B2629=0," ",'MSA Analaysis'!D2622)</f>
        <v xml:space="preserve"> </v>
      </c>
      <c r="E2625" s="38" t="str">
        <f>IF('Raw Data'!B2629=0," ",'MSA Analaysis'!R2622)</f>
        <v xml:space="preserve"> </v>
      </c>
      <c r="F2625" s="38" t="str">
        <f>IF('Raw Data'!B2629=0," ",'MSA Analaysis'!T2622)</f>
        <v xml:space="preserve"> </v>
      </c>
      <c r="G2625" s="38" t="str">
        <f>IF('Raw Data'!B2629=0," ",'MSA Analaysis'!W2622)</f>
        <v xml:space="preserve"> </v>
      </c>
      <c r="H2625" s="39" t="str">
        <f>IF('Raw Data'!B2629=0," ",'MSA Analaysis'!X2622)</f>
        <v xml:space="preserve"> </v>
      </c>
      <c r="I2625" s="141" t="str">
        <f>IF('Raw Data'!B2629=0," ","No")</f>
        <v xml:space="preserve"> </v>
      </c>
      <c r="J2625" s="46" t="str">
        <f>IF('Raw Data'!B2629=0," ",IF($K$5="Yes",'MSA Analaysis'!Y2622,"ND"))</f>
        <v xml:space="preserve"> </v>
      </c>
      <c r="K2625" s="46" t="str">
        <f>IF('Raw Data'!B2629=0," ",IF($K$5="Yes",'MSA Analaysis'!Z2622,"ND"))</f>
        <v xml:space="preserve"> </v>
      </c>
      <c r="L2625" s="41" t="str">
        <f>IF('Raw Data'!B2629=0," ",IF(K2625="ND",IF(I2625="Yes",IF($K$5="Yes",IF(AND(H2625&lt;$I$7,J2625&gt;$K$7),"OK","NOK"),IF(H2625&lt;$I$7,"OK","NOK")),IF($K$5="Yes",IF(AND(H2625&lt;$I$6,J2625&gt;$K$7),"OK","NOK"),IF(H2625&lt;$I$6,"OK","NOK"))),IF(I2625="Yes",IF($K$5="Yes",IF(AND(H2625&lt;$I$7,OR(J2625&gt;$K$7,K2625&gt;2.5)),"OK","NOK"),IF(H2625&lt;$I$7,"OK","NOK")),IF($K$5="Yes",IF(AND(H2625&lt;$I$6,OR(J2625&gt;$K$7,K2625&gt;2.5)),"OK","NOK"),IF(H2625&lt;$I$6,"OK","NOK")))))</f>
        <v xml:space="preserve"> </v>
      </c>
      <c r="M2625" s="40" t="str">
        <f>IF('Raw Data'!B2629=0," ",'MSA Analaysis'!AA2622 &amp; ".")</f>
        <v xml:space="preserve"> </v>
      </c>
    </row>
    <row r="2626" spans="1:13" x14ac:dyDescent="0.2">
      <c r="A2626" s="35" t="str">
        <f>IF('Raw Data'!B2630=0,"",'MSA Analaysis'!A2623)</f>
        <v/>
      </c>
      <c r="B2626" s="35" t="str">
        <f>IF('Raw Data'!B2630=0,"",'MSA Analaysis'!B2623)</f>
        <v/>
      </c>
      <c r="C2626" s="38" t="str">
        <f>IF('Raw Data'!B2630=0," ",'MSA Analaysis'!C2623)</f>
        <v xml:space="preserve"> </v>
      </c>
      <c r="D2626" s="38" t="str">
        <f>IF('Raw Data'!B2630=0," ",'MSA Analaysis'!D2623)</f>
        <v xml:space="preserve"> </v>
      </c>
      <c r="E2626" s="38" t="str">
        <f>IF('Raw Data'!B2630=0," ",'MSA Analaysis'!R2623)</f>
        <v xml:space="preserve"> </v>
      </c>
      <c r="F2626" s="38" t="str">
        <f>IF('Raw Data'!B2630=0," ",'MSA Analaysis'!T2623)</f>
        <v xml:space="preserve"> </v>
      </c>
      <c r="G2626" s="38" t="str">
        <f>IF('Raw Data'!B2630=0," ",'MSA Analaysis'!W2623)</f>
        <v xml:space="preserve"> </v>
      </c>
      <c r="H2626" s="39" t="str">
        <f>IF('Raw Data'!B2630=0," ",'MSA Analaysis'!X2623)</f>
        <v xml:space="preserve"> </v>
      </c>
      <c r="I2626" s="141" t="str">
        <f>IF('Raw Data'!B2630=0," ","No")</f>
        <v xml:space="preserve"> </v>
      </c>
      <c r="J2626" s="46" t="str">
        <f>IF('Raw Data'!B2630=0," ",IF($K$5="Yes",'MSA Analaysis'!Y2623,"ND"))</f>
        <v xml:space="preserve"> </v>
      </c>
      <c r="K2626" s="46" t="str">
        <f>IF('Raw Data'!B2630=0," ",IF($K$5="Yes",'MSA Analaysis'!Z2623,"ND"))</f>
        <v xml:space="preserve"> </v>
      </c>
      <c r="L2626" s="41" t="str">
        <f>IF('Raw Data'!B2630=0," ",IF(K2626="ND",IF(I2626="Yes",IF($K$5="Yes",IF(AND(H2626&lt;$I$7,J2626&gt;$K$7),"OK","NOK"),IF(H2626&lt;$I$7,"OK","NOK")),IF($K$5="Yes",IF(AND(H2626&lt;$I$6,J2626&gt;$K$7),"OK","NOK"),IF(H2626&lt;$I$6,"OK","NOK"))),IF(I2626="Yes",IF($K$5="Yes",IF(AND(H2626&lt;$I$7,OR(J2626&gt;$K$7,K2626&gt;2.5)),"OK","NOK"),IF(H2626&lt;$I$7,"OK","NOK")),IF($K$5="Yes",IF(AND(H2626&lt;$I$6,OR(J2626&gt;$K$7,K2626&gt;2.5)),"OK","NOK"),IF(H2626&lt;$I$6,"OK","NOK")))))</f>
        <v xml:space="preserve"> </v>
      </c>
      <c r="M2626" s="40" t="str">
        <f>IF('Raw Data'!B2630=0," ",'MSA Analaysis'!AA2623 &amp; ".")</f>
        <v xml:space="preserve"> </v>
      </c>
    </row>
    <row r="2627" spans="1:13" x14ac:dyDescent="0.2">
      <c r="A2627" s="35" t="str">
        <f>IF('Raw Data'!B2631=0,"",'MSA Analaysis'!A2624)</f>
        <v/>
      </c>
      <c r="B2627" s="35" t="str">
        <f>IF('Raw Data'!B2631=0,"",'MSA Analaysis'!B2624)</f>
        <v/>
      </c>
      <c r="C2627" s="38" t="str">
        <f>IF('Raw Data'!B2631=0," ",'MSA Analaysis'!C2624)</f>
        <v xml:space="preserve"> </v>
      </c>
      <c r="D2627" s="38" t="str">
        <f>IF('Raw Data'!B2631=0," ",'MSA Analaysis'!D2624)</f>
        <v xml:space="preserve"> </v>
      </c>
      <c r="E2627" s="38" t="str">
        <f>IF('Raw Data'!B2631=0," ",'MSA Analaysis'!R2624)</f>
        <v xml:space="preserve"> </v>
      </c>
      <c r="F2627" s="38" t="str">
        <f>IF('Raw Data'!B2631=0," ",'MSA Analaysis'!T2624)</f>
        <v xml:space="preserve"> </v>
      </c>
      <c r="G2627" s="38" t="str">
        <f>IF('Raw Data'!B2631=0," ",'MSA Analaysis'!W2624)</f>
        <v xml:space="preserve"> </v>
      </c>
      <c r="H2627" s="39" t="str">
        <f>IF('Raw Data'!B2631=0," ",'MSA Analaysis'!X2624)</f>
        <v xml:space="preserve"> </v>
      </c>
      <c r="I2627" s="141" t="str">
        <f>IF('Raw Data'!B2631=0," ","No")</f>
        <v xml:space="preserve"> </v>
      </c>
      <c r="J2627" s="46" t="str">
        <f>IF('Raw Data'!B2631=0," ",IF($K$5="Yes",'MSA Analaysis'!Y2624,"ND"))</f>
        <v xml:space="preserve"> </v>
      </c>
      <c r="K2627" s="46" t="str">
        <f>IF('Raw Data'!B2631=0," ",IF($K$5="Yes",'MSA Analaysis'!Z2624,"ND"))</f>
        <v xml:space="preserve"> </v>
      </c>
      <c r="L2627" s="41" t="str">
        <f>IF('Raw Data'!B2631=0," ",IF(K2627="ND",IF(I2627="Yes",IF($K$5="Yes",IF(AND(H2627&lt;$I$7,J2627&gt;$K$7),"OK","NOK"),IF(H2627&lt;$I$7,"OK","NOK")),IF($K$5="Yes",IF(AND(H2627&lt;$I$6,J2627&gt;$K$7),"OK","NOK"),IF(H2627&lt;$I$6,"OK","NOK"))),IF(I2627="Yes",IF($K$5="Yes",IF(AND(H2627&lt;$I$7,OR(J2627&gt;$K$7,K2627&gt;2.5)),"OK","NOK"),IF(H2627&lt;$I$7,"OK","NOK")),IF($K$5="Yes",IF(AND(H2627&lt;$I$6,OR(J2627&gt;$K$7,K2627&gt;2.5)),"OK","NOK"),IF(H2627&lt;$I$6,"OK","NOK")))))</f>
        <v xml:space="preserve"> </v>
      </c>
      <c r="M2627" s="40" t="str">
        <f>IF('Raw Data'!B2631=0," ",'MSA Analaysis'!AA2624 &amp; ".")</f>
        <v xml:space="preserve"> </v>
      </c>
    </row>
    <row r="2628" spans="1:13" x14ac:dyDescent="0.2">
      <c r="A2628" s="35" t="str">
        <f>IF('Raw Data'!B2632=0,"",'MSA Analaysis'!A2625)</f>
        <v/>
      </c>
      <c r="B2628" s="35" t="str">
        <f>IF('Raw Data'!B2632=0,"",'MSA Analaysis'!B2625)</f>
        <v/>
      </c>
      <c r="C2628" s="38" t="str">
        <f>IF('Raw Data'!B2632=0," ",'MSA Analaysis'!C2625)</f>
        <v xml:space="preserve"> </v>
      </c>
      <c r="D2628" s="38" t="str">
        <f>IF('Raw Data'!B2632=0," ",'MSA Analaysis'!D2625)</f>
        <v xml:space="preserve"> </v>
      </c>
      <c r="E2628" s="38" t="str">
        <f>IF('Raw Data'!B2632=0," ",'MSA Analaysis'!R2625)</f>
        <v xml:space="preserve"> </v>
      </c>
      <c r="F2628" s="38" t="str">
        <f>IF('Raw Data'!B2632=0," ",'MSA Analaysis'!T2625)</f>
        <v xml:space="preserve"> </v>
      </c>
      <c r="G2628" s="38" t="str">
        <f>IF('Raw Data'!B2632=0," ",'MSA Analaysis'!W2625)</f>
        <v xml:space="preserve"> </v>
      </c>
      <c r="H2628" s="39" t="str">
        <f>IF('Raw Data'!B2632=0," ",'MSA Analaysis'!X2625)</f>
        <v xml:space="preserve"> </v>
      </c>
      <c r="I2628" s="141" t="str">
        <f>IF('Raw Data'!B2632=0," ","No")</f>
        <v xml:space="preserve"> </v>
      </c>
      <c r="J2628" s="46" t="str">
        <f>IF('Raw Data'!B2632=0," ",IF($K$5="Yes",'MSA Analaysis'!Y2625,"ND"))</f>
        <v xml:space="preserve"> </v>
      </c>
      <c r="K2628" s="46" t="str">
        <f>IF('Raw Data'!B2632=0," ",IF($K$5="Yes",'MSA Analaysis'!Z2625,"ND"))</f>
        <v xml:space="preserve"> </v>
      </c>
      <c r="L2628" s="41" t="str">
        <f>IF('Raw Data'!B2632=0," ",IF(K2628="ND",IF(I2628="Yes",IF($K$5="Yes",IF(AND(H2628&lt;$I$7,J2628&gt;$K$7),"OK","NOK"),IF(H2628&lt;$I$7,"OK","NOK")),IF($K$5="Yes",IF(AND(H2628&lt;$I$6,J2628&gt;$K$7),"OK","NOK"),IF(H2628&lt;$I$6,"OK","NOK"))),IF(I2628="Yes",IF($K$5="Yes",IF(AND(H2628&lt;$I$7,OR(J2628&gt;$K$7,K2628&gt;2.5)),"OK","NOK"),IF(H2628&lt;$I$7,"OK","NOK")),IF($K$5="Yes",IF(AND(H2628&lt;$I$6,OR(J2628&gt;$K$7,K2628&gt;2.5)),"OK","NOK"),IF(H2628&lt;$I$6,"OK","NOK")))))</f>
        <v xml:space="preserve"> </v>
      </c>
      <c r="M2628" s="40" t="str">
        <f>IF('Raw Data'!B2632=0," ",'MSA Analaysis'!AA2625 &amp; ".")</f>
        <v xml:space="preserve"> </v>
      </c>
    </row>
    <row r="2629" spans="1:13" x14ac:dyDescent="0.2">
      <c r="A2629" s="35" t="str">
        <f>IF('Raw Data'!B2633=0,"",'MSA Analaysis'!A2626)</f>
        <v/>
      </c>
      <c r="B2629" s="35" t="str">
        <f>IF('Raw Data'!B2633=0,"",'MSA Analaysis'!B2626)</f>
        <v/>
      </c>
      <c r="C2629" s="38" t="str">
        <f>IF('Raw Data'!B2633=0," ",'MSA Analaysis'!C2626)</f>
        <v xml:space="preserve"> </v>
      </c>
      <c r="D2629" s="38" t="str">
        <f>IF('Raw Data'!B2633=0," ",'MSA Analaysis'!D2626)</f>
        <v xml:space="preserve"> </v>
      </c>
      <c r="E2629" s="38" t="str">
        <f>IF('Raw Data'!B2633=0," ",'MSA Analaysis'!R2626)</f>
        <v xml:space="preserve"> </v>
      </c>
      <c r="F2629" s="38" t="str">
        <f>IF('Raw Data'!B2633=0," ",'MSA Analaysis'!T2626)</f>
        <v xml:space="preserve"> </v>
      </c>
      <c r="G2629" s="38" t="str">
        <f>IF('Raw Data'!B2633=0," ",'MSA Analaysis'!W2626)</f>
        <v xml:space="preserve"> </v>
      </c>
      <c r="H2629" s="39" t="str">
        <f>IF('Raw Data'!B2633=0," ",'MSA Analaysis'!X2626)</f>
        <v xml:space="preserve"> </v>
      </c>
      <c r="I2629" s="141" t="str">
        <f>IF('Raw Data'!B2633=0," ","No")</f>
        <v xml:space="preserve"> </v>
      </c>
      <c r="J2629" s="46" t="str">
        <f>IF('Raw Data'!B2633=0," ",IF($K$5="Yes",'MSA Analaysis'!Y2626,"ND"))</f>
        <v xml:space="preserve"> </v>
      </c>
      <c r="K2629" s="46" t="str">
        <f>IF('Raw Data'!B2633=0," ",IF($K$5="Yes",'MSA Analaysis'!Z2626,"ND"))</f>
        <v xml:space="preserve"> </v>
      </c>
      <c r="L2629" s="41" t="str">
        <f>IF('Raw Data'!B2633=0," ",IF(K2629="ND",IF(I2629="Yes",IF($K$5="Yes",IF(AND(H2629&lt;$I$7,J2629&gt;$K$7),"OK","NOK"),IF(H2629&lt;$I$7,"OK","NOK")),IF($K$5="Yes",IF(AND(H2629&lt;$I$6,J2629&gt;$K$7),"OK","NOK"),IF(H2629&lt;$I$6,"OK","NOK"))),IF(I2629="Yes",IF($K$5="Yes",IF(AND(H2629&lt;$I$7,OR(J2629&gt;$K$7,K2629&gt;2.5)),"OK","NOK"),IF(H2629&lt;$I$7,"OK","NOK")),IF($K$5="Yes",IF(AND(H2629&lt;$I$6,OR(J2629&gt;$K$7,K2629&gt;2.5)),"OK","NOK"),IF(H2629&lt;$I$6,"OK","NOK")))))</f>
        <v xml:space="preserve"> </v>
      </c>
      <c r="M2629" s="40" t="str">
        <f>IF('Raw Data'!B2633=0," ",'MSA Analaysis'!AA2626 &amp; ".")</f>
        <v xml:space="preserve"> </v>
      </c>
    </row>
    <row r="2630" spans="1:13" x14ac:dyDescent="0.2">
      <c r="A2630" s="35" t="str">
        <f>IF('Raw Data'!B2634=0,"",'MSA Analaysis'!A2627)</f>
        <v/>
      </c>
      <c r="B2630" s="35" t="str">
        <f>IF('Raw Data'!B2634=0,"",'MSA Analaysis'!B2627)</f>
        <v/>
      </c>
      <c r="C2630" s="38" t="str">
        <f>IF('Raw Data'!B2634=0," ",'MSA Analaysis'!C2627)</f>
        <v xml:space="preserve"> </v>
      </c>
      <c r="D2630" s="38" t="str">
        <f>IF('Raw Data'!B2634=0," ",'MSA Analaysis'!D2627)</f>
        <v xml:space="preserve"> </v>
      </c>
      <c r="E2630" s="38" t="str">
        <f>IF('Raw Data'!B2634=0," ",'MSA Analaysis'!R2627)</f>
        <v xml:space="preserve"> </v>
      </c>
      <c r="F2630" s="38" t="str">
        <f>IF('Raw Data'!B2634=0," ",'MSA Analaysis'!T2627)</f>
        <v xml:space="preserve"> </v>
      </c>
      <c r="G2630" s="38" t="str">
        <f>IF('Raw Data'!B2634=0," ",'MSA Analaysis'!W2627)</f>
        <v xml:space="preserve"> </v>
      </c>
      <c r="H2630" s="39" t="str">
        <f>IF('Raw Data'!B2634=0," ",'MSA Analaysis'!X2627)</f>
        <v xml:space="preserve"> </v>
      </c>
      <c r="I2630" s="141" t="str">
        <f>IF('Raw Data'!B2634=0," ","No")</f>
        <v xml:space="preserve"> </v>
      </c>
      <c r="J2630" s="46" t="str">
        <f>IF('Raw Data'!B2634=0," ",IF($K$5="Yes",'MSA Analaysis'!Y2627,"ND"))</f>
        <v xml:space="preserve"> </v>
      </c>
      <c r="K2630" s="46" t="str">
        <f>IF('Raw Data'!B2634=0," ",IF($K$5="Yes",'MSA Analaysis'!Z2627,"ND"))</f>
        <v xml:space="preserve"> </v>
      </c>
      <c r="L2630" s="41" t="str">
        <f>IF('Raw Data'!B2634=0," ",IF(K2630="ND",IF(I2630="Yes",IF($K$5="Yes",IF(AND(H2630&lt;$I$7,J2630&gt;$K$7),"OK","NOK"),IF(H2630&lt;$I$7,"OK","NOK")),IF($K$5="Yes",IF(AND(H2630&lt;$I$6,J2630&gt;$K$7),"OK","NOK"),IF(H2630&lt;$I$6,"OK","NOK"))),IF(I2630="Yes",IF($K$5="Yes",IF(AND(H2630&lt;$I$7,OR(J2630&gt;$K$7,K2630&gt;2.5)),"OK","NOK"),IF(H2630&lt;$I$7,"OK","NOK")),IF($K$5="Yes",IF(AND(H2630&lt;$I$6,OR(J2630&gt;$K$7,K2630&gt;2.5)),"OK","NOK"),IF(H2630&lt;$I$6,"OK","NOK")))))</f>
        <v xml:space="preserve"> </v>
      </c>
      <c r="M2630" s="40" t="str">
        <f>IF('Raw Data'!B2634=0," ",'MSA Analaysis'!AA2627 &amp; ".")</f>
        <v xml:space="preserve"> </v>
      </c>
    </row>
    <row r="2631" spans="1:13" x14ac:dyDescent="0.2">
      <c r="A2631" s="35" t="str">
        <f>IF('Raw Data'!B2635=0,"",'MSA Analaysis'!A2628)</f>
        <v/>
      </c>
      <c r="B2631" s="35" t="str">
        <f>IF('Raw Data'!B2635=0,"",'MSA Analaysis'!B2628)</f>
        <v/>
      </c>
      <c r="C2631" s="38" t="str">
        <f>IF('Raw Data'!B2635=0," ",'MSA Analaysis'!C2628)</f>
        <v xml:space="preserve"> </v>
      </c>
      <c r="D2631" s="38" t="str">
        <f>IF('Raw Data'!B2635=0," ",'MSA Analaysis'!D2628)</f>
        <v xml:space="preserve"> </v>
      </c>
      <c r="E2631" s="38" t="str">
        <f>IF('Raw Data'!B2635=0," ",'MSA Analaysis'!R2628)</f>
        <v xml:space="preserve"> </v>
      </c>
      <c r="F2631" s="38" t="str">
        <f>IF('Raw Data'!B2635=0," ",'MSA Analaysis'!T2628)</f>
        <v xml:space="preserve"> </v>
      </c>
      <c r="G2631" s="38" t="str">
        <f>IF('Raw Data'!B2635=0," ",'MSA Analaysis'!W2628)</f>
        <v xml:space="preserve"> </v>
      </c>
      <c r="H2631" s="39" t="str">
        <f>IF('Raw Data'!B2635=0," ",'MSA Analaysis'!X2628)</f>
        <v xml:space="preserve"> </v>
      </c>
      <c r="I2631" s="141" t="str">
        <f>IF('Raw Data'!B2635=0," ","No")</f>
        <v xml:space="preserve"> </v>
      </c>
      <c r="J2631" s="46" t="str">
        <f>IF('Raw Data'!B2635=0," ",IF($K$5="Yes",'MSA Analaysis'!Y2628,"ND"))</f>
        <v xml:space="preserve"> </v>
      </c>
      <c r="K2631" s="46" t="str">
        <f>IF('Raw Data'!B2635=0," ",IF($K$5="Yes",'MSA Analaysis'!Z2628,"ND"))</f>
        <v xml:space="preserve"> </v>
      </c>
      <c r="L2631" s="41" t="str">
        <f>IF('Raw Data'!B2635=0," ",IF(K2631="ND",IF(I2631="Yes",IF($K$5="Yes",IF(AND(H2631&lt;$I$7,J2631&gt;$K$7),"OK","NOK"),IF(H2631&lt;$I$7,"OK","NOK")),IF($K$5="Yes",IF(AND(H2631&lt;$I$6,J2631&gt;$K$7),"OK","NOK"),IF(H2631&lt;$I$6,"OK","NOK"))),IF(I2631="Yes",IF($K$5="Yes",IF(AND(H2631&lt;$I$7,OR(J2631&gt;$K$7,K2631&gt;2.5)),"OK","NOK"),IF(H2631&lt;$I$7,"OK","NOK")),IF($K$5="Yes",IF(AND(H2631&lt;$I$6,OR(J2631&gt;$K$7,K2631&gt;2.5)),"OK","NOK"),IF(H2631&lt;$I$6,"OK","NOK")))))</f>
        <v xml:space="preserve"> </v>
      </c>
      <c r="M2631" s="40" t="str">
        <f>IF('Raw Data'!B2635=0," ",'MSA Analaysis'!AA2628 &amp; ".")</f>
        <v xml:space="preserve"> </v>
      </c>
    </row>
    <row r="2632" spans="1:13" x14ac:dyDescent="0.2">
      <c r="A2632" s="35" t="str">
        <f>IF('Raw Data'!B2636=0,"",'MSA Analaysis'!A2629)</f>
        <v/>
      </c>
      <c r="B2632" s="35" t="str">
        <f>IF('Raw Data'!B2636=0,"",'MSA Analaysis'!B2629)</f>
        <v/>
      </c>
      <c r="C2632" s="38" t="str">
        <f>IF('Raw Data'!B2636=0," ",'MSA Analaysis'!C2629)</f>
        <v xml:space="preserve"> </v>
      </c>
      <c r="D2632" s="38" t="str">
        <f>IF('Raw Data'!B2636=0," ",'MSA Analaysis'!D2629)</f>
        <v xml:space="preserve"> </v>
      </c>
      <c r="E2632" s="38" t="str">
        <f>IF('Raw Data'!B2636=0," ",'MSA Analaysis'!R2629)</f>
        <v xml:space="preserve"> </v>
      </c>
      <c r="F2632" s="38" t="str">
        <f>IF('Raw Data'!B2636=0," ",'MSA Analaysis'!T2629)</f>
        <v xml:space="preserve"> </v>
      </c>
      <c r="G2632" s="38" t="str">
        <f>IF('Raw Data'!B2636=0," ",'MSA Analaysis'!W2629)</f>
        <v xml:space="preserve"> </v>
      </c>
      <c r="H2632" s="39" t="str">
        <f>IF('Raw Data'!B2636=0," ",'MSA Analaysis'!X2629)</f>
        <v xml:space="preserve"> </v>
      </c>
      <c r="I2632" s="141" t="str">
        <f>IF('Raw Data'!B2636=0," ","No")</f>
        <v xml:space="preserve"> </v>
      </c>
      <c r="J2632" s="46" t="str">
        <f>IF('Raw Data'!B2636=0," ",IF($K$5="Yes",'MSA Analaysis'!Y2629,"ND"))</f>
        <v xml:space="preserve"> </v>
      </c>
      <c r="K2632" s="46" t="str">
        <f>IF('Raw Data'!B2636=0," ",IF($K$5="Yes",'MSA Analaysis'!Z2629,"ND"))</f>
        <v xml:space="preserve"> </v>
      </c>
      <c r="L2632" s="41" t="str">
        <f>IF('Raw Data'!B2636=0," ",IF(K2632="ND",IF(I2632="Yes",IF($K$5="Yes",IF(AND(H2632&lt;$I$7,J2632&gt;$K$7),"OK","NOK"),IF(H2632&lt;$I$7,"OK","NOK")),IF($K$5="Yes",IF(AND(H2632&lt;$I$6,J2632&gt;$K$7),"OK","NOK"),IF(H2632&lt;$I$6,"OK","NOK"))),IF(I2632="Yes",IF($K$5="Yes",IF(AND(H2632&lt;$I$7,OR(J2632&gt;$K$7,K2632&gt;2.5)),"OK","NOK"),IF(H2632&lt;$I$7,"OK","NOK")),IF($K$5="Yes",IF(AND(H2632&lt;$I$6,OR(J2632&gt;$K$7,K2632&gt;2.5)),"OK","NOK"),IF(H2632&lt;$I$6,"OK","NOK")))))</f>
        <v xml:space="preserve"> </v>
      </c>
      <c r="M2632" s="40" t="str">
        <f>IF('Raw Data'!B2636=0," ",'MSA Analaysis'!AA2629 &amp; ".")</f>
        <v xml:space="preserve"> </v>
      </c>
    </row>
    <row r="2633" spans="1:13" x14ac:dyDescent="0.2">
      <c r="A2633" s="35" t="str">
        <f>IF('Raw Data'!B2637=0,"",'MSA Analaysis'!A2630)</f>
        <v/>
      </c>
      <c r="B2633" s="35" t="str">
        <f>IF('Raw Data'!B2637=0,"",'MSA Analaysis'!B2630)</f>
        <v/>
      </c>
      <c r="C2633" s="38" t="str">
        <f>IF('Raw Data'!B2637=0," ",'MSA Analaysis'!C2630)</f>
        <v xml:space="preserve"> </v>
      </c>
      <c r="D2633" s="38" t="str">
        <f>IF('Raw Data'!B2637=0," ",'MSA Analaysis'!D2630)</f>
        <v xml:space="preserve"> </v>
      </c>
      <c r="E2633" s="38" t="str">
        <f>IF('Raw Data'!B2637=0," ",'MSA Analaysis'!R2630)</f>
        <v xml:space="preserve"> </v>
      </c>
      <c r="F2633" s="38" t="str">
        <f>IF('Raw Data'!B2637=0," ",'MSA Analaysis'!T2630)</f>
        <v xml:space="preserve"> </v>
      </c>
      <c r="G2633" s="38" t="str">
        <f>IF('Raw Data'!B2637=0," ",'MSA Analaysis'!W2630)</f>
        <v xml:space="preserve"> </v>
      </c>
      <c r="H2633" s="39" t="str">
        <f>IF('Raw Data'!B2637=0," ",'MSA Analaysis'!X2630)</f>
        <v xml:space="preserve"> </v>
      </c>
      <c r="I2633" s="141" t="str">
        <f>IF('Raw Data'!B2637=0," ","No")</f>
        <v xml:space="preserve"> </v>
      </c>
      <c r="J2633" s="46" t="str">
        <f>IF('Raw Data'!B2637=0," ",IF($K$5="Yes",'MSA Analaysis'!Y2630,"ND"))</f>
        <v xml:space="preserve"> </v>
      </c>
      <c r="K2633" s="46" t="str">
        <f>IF('Raw Data'!B2637=0," ",IF($K$5="Yes",'MSA Analaysis'!Z2630,"ND"))</f>
        <v xml:space="preserve"> </v>
      </c>
      <c r="L2633" s="41" t="str">
        <f>IF('Raw Data'!B2637=0," ",IF(K2633="ND",IF(I2633="Yes",IF($K$5="Yes",IF(AND(H2633&lt;$I$7,J2633&gt;$K$7),"OK","NOK"),IF(H2633&lt;$I$7,"OK","NOK")),IF($K$5="Yes",IF(AND(H2633&lt;$I$6,J2633&gt;$K$7),"OK","NOK"),IF(H2633&lt;$I$6,"OK","NOK"))),IF(I2633="Yes",IF($K$5="Yes",IF(AND(H2633&lt;$I$7,OR(J2633&gt;$K$7,K2633&gt;2.5)),"OK","NOK"),IF(H2633&lt;$I$7,"OK","NOK")),IF($K$5="Yes",IF(AND(H2633&lt;$I$6,OR(J2633&gt;$K$7,K2633&gt;2.5)),"OK","NOK"),IF(H2633&lt;$I$6,"OK","NOK")))))</f>
        <v xml:space="preserve"> </v>
      </c>
      <c r="M2633" s="40" t="str">
        <f>IF('Raw Data'!B2637=0," ",'MSA Analaysis'!AA2630 &amp; ".")</f>
        <v xml:space="preserve"> </v>
      </c>
    </row>
    <row r="2634" spans="1:13" x14ac:dyDescent="0.2">
      <c r="A2634" s="35" t="str">
        <f>IF('Raw Data'!B2638=0,"",'MSA Analaysis'!A2631)</f>
        <v/>
      </c>
      <c r="B2634" s="35" t="str">
        <f>IF('Raw Data'!B2638=0,"",'MSA Analaysis'!B2631)</f>
        <v/>
      </c>
      <c r="C2634" s="38" t="str">
        <f>IF('Raw Data'!B2638=0," ",'MSA Analaysis'!C2631)</f>
        <v xml:space="preserve"> </v>
      </c>
      <c r="D2634" s="38" t="str">
        <f>IF('Raw Data'!B2638=0," ",'MSA Analaysis'!D2631)</f>
        <v xml:space="preserve"> </v>
      </c>
      <c r="E2634" s="38" t="str">
        <f>IF('Raw Data'!B2638=0," ",'MSA Analaysis'!R2631)</f>
        <v xml:space="preserve"> </v>
      </c>
      <c r="F2634" s="38" t="str">
        <f>IF('Raw Data'!B2638=0," ",'MSA Analaysis'!T2631)</f>
        <v xml:space="preserve"> </v>
      </c>
      <c r="G2634" s="38" t="str">
        <f>IF('Raw Data'!B2638=0," ",'MSA Analaysis'!W2631)</f>
        <v xml:space="preserve"> </v>
      </c>
      <c r="H2634" s="39" t="str">
        <f>IF('Raw Data'!B2638=0," ",'MSA Analaysis'!X2631)</f>
        <v xml:space="preserve"> </v>
      </c>
      <c r="I2634" s="141" t="str">
        <f>IF('Raw Data'!B2638=0," ","No")</f>
        <v xml:space="preserve"> </v>
      </c>
      <c r="J2634" s="46" t="str">
        <f>IF('Raw Data'!B2638=0," ",IF($K$5="Yes",'MSA Analaysis'!Y2631,"ND"))</f>
        <v xml:space="preserve"> </v>
      </c>
      <c r="K2634" s="46" t="str">
        <f>IF('Raw Data'!B2638=0," ",IF($K$5="Yes",'MSA Analaysis'!Z2631,"ND"))</f>
        <v xml:space="preserve"> </v>
      </c>
      <c r="L2634" s="41" t="str">
        <f>IF('Raw Data'!B2638=0," ",IF(K2634="ND",IF(I2634="Yes",IF($K$5="Yes",IF(AND(H2634&lt;$I$7,J2634&gt;$K$7),"OK","NOK"),IF(H2634&lt;$I$7,"OK","NOK")),IF($K$5="Yes",IF(AND(H2634&lt;$I$6,J2634&gt;$K$7),"OK","NOK"),IF(H2634&lt;$I$6,"OK","NOK"))),IF(I2634="Yes",IF($K$5="Yes",IF(AND(H2634&lt;$I$7,OR(J2634&gt;$K$7,K2634&gt;2.5)),"OK","NOK"),IF(H2634&lt;$I$7,"OK","NOK")),IF($K$5="Yes",IF(AND(H2634&lt;$I$6,OR(J2634&gt;$K$7,K2634&gt;2.5)),"OK","NOK"),IF(H2634&lt;$I$6,"OK","NOK")))))</f>
        <v xml:space="preserve"> </v>
      </c>
      <c r="M2634" s="40" t="str">
        <f>IF('Raw Data'!B2638=0," ",'MSA Analaysis'!AA2631 &amp; ".")</f>
        <v xml:space="preserve"> </v>
      </c>
    </row>
    <row r="2635" spans="1:13" x14ac:dyDescent="0.2">
      <c r="A2635" s="35" t="str">
        <f>IF('Raw Data'!B2639=0,"",'MSA Analaysis'!A2632)</f>
        <v/>
      </c>
      <c r="B2635" s="35" t="str">
        <f>IF('Raw Data'!B2639=0,"",'MSA Analaysis'!B2632)</f>
        <v/>
      </c>
      <c r="C2635" s="38" t="str">
        <f>IF('Raw Data'!B2639=0," ",'MSA Analaysis'!C2632)</f>
        <v xml:space="preserve"> </v>
      </c>
      <c r="D2635" s="38" t="str">
        <f>IF('Raw Data'!B2639=0," ",'MSA Analaysis'!D2632)</f>
        <v xml:space="preserve"> </v>
      </c>
      <c r="E2635" s="38" t="str">
        <f>IF('Raw Data'!B2639=0," ",'MSA Analaysis'!R2632)</f>
        <v xml:space="preserve"> </v>
      </c>
      <c r="F2635" s="38" t="str">
        <f>IF('Raw Data'!B2639=0," ",'MSA Analaysis'!T2632)</f>
        <v xml:space="preserve"> </v>
      </c>
      <c r="G2635" s="38" t="str">
        <f>IF('Raw Data'!B2639=0," ",'MSA Analaysis'!W2632)</f>
        <v xml:space="preserve"> </v>
      </c>
      <c r="H2635" s="39" t="str">
        <f>IF('Raw Data'!B2639=0," ",'MSA Analaysis'!X2632)</f>
        <v xml:space="preserve"> </v>
      </c>
      <c r="I2635" s="141" t="str">
        <f>IF('Raw Data'!B2639=0," ","No")</f>
        <v xml:space="preserve"> </v>
      </c>
      <c r="J2635" s="46" t="str">
        <f>IF('Raw Data'!B2639=0," ",IF($K$5="Yes",'MSA Analaysis'!Y2632,"ND"))</f>
        <v xml:space="preserve"> </v>
      </c>
      <c r="K2635" s="46" t="str">
        <f>IF('Raw Data'!B2639=0," ",IF($K$5="Yes",'MSA Analaysis'!Z2632,"ND"))</f>
        <v xml:space="preserve"> </v>
      </c>
      <c r="L2635" s="41" t="str">
        <f>IF('Raw Data'!B2639=0," ",IF(K2635="ND",IF(I2635="Yes",IF($K$5="Yes",IF(AND(H2635&lt;$I$7,J2635&gt;$K$7),"OK","NOK"),IF(H2635&lt;$I$7,"OK","NOK")),IF($K$5="Yes",IF(AND(H2635&lt;$I$6,J2635&gt;$K$7),"OK","NOK"),IF(H2635&lt;$I$6,"OK","NOK"))),IF(I2635="Yes",IF($K$5="Yes",IF(AND(H2635&lt;$I$7,OR(J2635&gt;$K$7,K2635&gt;2.5)),"OK","NOK"),IF(H2635&lt;$I$7,"OK","NOK")),IF($K$5="Yes",IF(AND(H2635&lt;$I$6,OR(J2635&gt;$K$7,K2635&gt;2.5)),"OK","NOK"),IF(H2635&lt;$I$6,"OK","NOK")))))</f>
        <v xml:space="preserve"> </v>
      </c>
      <c r="M2635" s="40" t="str">
        <f>IF('Raw Data'!B2639=0," ",'MSA Analaysis'!AA2632 &amp; ".")</f>
        <v xml:space="preserve"> </v>
      </c>
    </row>
    <row r="2636" spans="1:13" x14ac:dyDescent="0.2">
      <c r="A2636" s="35" t="str">
        <f>IF('Raw Data'!B2640=0,"",'MSA Analaysis'!A2633)</f>
        <v/>
      </c>
      <c r="B2636" s="35" t="str">
        <f>IF('Raw Data'!B2640=0,"",'MSA Analaysis'!B2633)</f>
        <v/>
      </c>
      <c r="C2636" s="38" t="str">
        <f>IF('Raw Data'!B2640=0," ",'MSA Analaysis'!C2633)</f>
        <v xml:space="preserve"> </v>
      </c>
      <c r="D2636" s="38" t="str">
        <f>IF('Raw Data'!B2640=0," ",'MSA Analaysis'!D2633)</f>
        <v xml:space="preserve"> </v>
      </c>
      <c r="E2636" s="38" t="str">
        <f>IF('Raw Data'!B2640=0," ",'MSA Analaysis'!R2633)</f>
        <v xml:space="preserve"> </v>
      </c>
      <c r="F2636" s="38" t="str">
        <f>IF('Raw Data'!B2640=0," ",'MSA Analaysis'!T2633)</f>
        <v xml:space="preserve"> </v>
      </c>
      <c r="G2636" s="38" t="str">
        <f>IF('Raw Data'!B2640=0," ",'MSA Analaysis'!W2633)</f>
        <v xml:space="preserve"> </v>
      </c>
      <c r="H2636" s="39" t="str">
        <f>IF('Raw Data'!B2640=0," ",'MSA Analaysis'!X2633)</f>
        <v xml:space="preserve"> </v>
      </c>
      <c r="I2636" s="141" t="str">
        <f>IF('Raw Data'!B2640=0," ","No")</f>
        <v xml:space="preserve"> </v>
      </c>
      <c r="J2636" s="46" t="str">
        <f>IF('Raw Data'!B2640=0," ",IF($K$5="Yes",'MSA Analaysis'!Y2633,"ND"))</f>
        <v xml:space="preserve"> </v>
      </c>
      <c r="K2636" s="46" t="str">
        <f>IF('Raw Data'!B2640=0," ",IF($K$5="Yes",'MSA Analaysis'!Z2633,"ND"))</f>
        <v xml:space="preserve"> </v>
      </c>
      <c r="L2636" s="41" t="str">
        <f>IF('Raw Data'!B2640=0," ",IF(K2636="ND",IF(I2636="Yes",IF($K$5="Yes",IF(AND(H2636&lt;$I$7,J2636&gt;$K$7),"OK","NOK"),IF(H2636&lt;$I$7,"OK","NOK")),IF($K$5="Yes",IF(AND(H2636&lt;$I$6,J2636&gt;$K$7),"OK","NOK"),IF(H2636&lt;$I$6,"OK","NOK"))),IF(I2636="Yes",IF($K$5="Yes",IF(AND(H2636&lt;$I$7,OR(J2636&gt;$K$7,K2636&gt;2.5)),"OK","NOK"),IF(H2636&lt;$I$7,"OK","NOK")),IF($K$5="Yes",IF(AND(H2636&lt;$I$6,OR(J2636&gt;$K$7,K2636&gt;2.5)),"OK","NOK"),IF(H2636&lt;$I$6,"OK","NOK")))))</f>
        <v xml:space="preserve"> </v>
      </c>
      <c r="M2636" s="40" t="str">
        <f>IF('Raw Data'!B2640=0," ",'MSA Analaysis'!AA2633 &amp; ".")</f>
        <v xml:space="preserve"> </v>
      </c>
    </row>
    <row r="2637" spans="1:13" x14ac:dyDescent="0.2">
      <c r="A2637" s="35" t="str">
        <f>IF('Raw Data'!B2641=0,"",'MSA Analaysis'!A2634)</f>
        <v/>
      </c>
      <c r="B2637" s="35" t="str">
        <f>IF('Raw Data'!B2641=0,"",'MSA Analaysis'!B2634)</f>
        <v/>
      </c>
      <c r="C2637" s="38" t="str">
        <f>IF('Raw Data'!B2641=0," ",'MSA Analaysis'!C2634)</f>
        <v xml:space="preserve"> </v>
      </c>
      <c r="D2637" s="38" t="str">
        <f>IF('Raw Data'!B2641=0," ",'MSA Analaysis'!D2634)</f>
        <v xml:space="preserve"> </v>
      </c>
      <c r="E2637" s="38" t="str">
        <f>IF('Raw Data'!B2641=0," ",'MSA Analaysis'!R2634)</f>
        <v xml:space="preserve"> </v>
      </c>
      <c r="F2637" s="38" t="str">
        <f>IF('Raw Data'!B2641=0," ",'MSA Analaysis'!T2634)</f>
        <v xml:space="preserve"> </v>
      </c>
      <c r="G2637" s="38" t="str">
        <f>IF('Raw Data'!B2641=0," ",'MSA Analaysis'!W2634)</f>
        <v xml:space="preserve"> </v>
      </c>
      <c r="H2637" s="39" t="str">
        <f>IF('Raw Data'!B2641=0," ",'MSA Analaysis'!X2634)</f>
        <v xml:space="preserve"> </v>
      </c>
      <c r="I2637" s="141" t="str">
        <f>IF('Raw Data'!B2641=0," ","No")</f>
        <v xml:space="preserve"> </v>
      </c>
      <c r="J2637" s="46" t="str">
        <f>IF('Raw Data'!B2641=0," ",IF($K$5="Yes",'MSA Analaysis'!Y2634,"ND"))</f>
        <v xml:space="preserve"> </v>
      </c>
      <c r="K2637" s="46" t="str">
        <f>IF('Raw Data'!B2641=0," ",IF($K$5="Yes",'MSA Analaysis'!Z2634,"ND"))</f>
        <v xml:space="preserve"> </v>
      </c>
      <c r="L2637" s="41" t="str">
        <f>IF('Raw Data'!B2641=0," ",IF(K2637="ND",IF(I2637="Yes",IF($K$5="Yes",IF(AND(H2637&lt;$I$7,J2637&gt;$K$7),"OK","NOK"),IF(H2637&lt;$I$7,"OK","NOK")),IF($K$5="Yes",IF(AND(H2637&lt;$I$6,J2637&gt;$K$7),"OK","NOK"),IF(H2637&lt;$I$6,"OK","NOK"))),IF(I2637="Yes",IF($K$5="Yes",IF(AND(H2637&lt;$I$7,OR(J2637&gt;$K$7,K2637&gt;2.5)),"OK","NOK"),IF(H2637&lt;$I$7,"OK","NOK")),IF($K$5="Yes",IF(AND(H2637&lt;$I$6,OR(J2637&gt;$K$7,K2637&gt;2.5)),"OK","NOK"),IF(H2637&lt;$I$6,"OK","NOK")))))</f>
        <v xml:space="preserve"> </v>
      </c>
      <c r="M2637" s="40" t="str">
        <f>IF('Raw Data'!B2641=0," ",'MSA Analaysis'!AA2634 &amp; ".")</f>
        <v xml:space="preserve"> </v>
      </c>
    </row>
    <row r="2638" spans="1:13" x14ac:dyDescent="0.2">
      <c r="A2638" s="35" t="str">
        <f>IF('Raw Data'!B2642=0,"",'MSA Analaysis'!A2635)</f>
        <v/>
      </c>
      <c r="B2638" s="35" t="str">
        <f>IF('Raw Data'!B2642=0,"",'MSA Analaysis'!B2635)</f>
        <v/>
      </c>
      <c r="C2638" s="38" t="str">
        <f>IF('Raw Data'!B2642=0," ",'MSA Analaysis'!C2635)</f>
        <v xml:space="preserve"> </v>
      </c>
      <c r="D2638" s="38" t="str">
        <f>IF('Raw Data'!B2642=0," ",'MSA Analaysis'!D2635)</f>
        <v xml:space="preserve"> </v>
      </c>
      <c r="E2638" s="38" t="str">
        <f>IF('Raw Data'!B2642=0," ",'MSA Analaysis'!R2635)</f>
        <v xml:space="preserve"> </v>
      </c>
      <c r="F2638" s="38" t="str">
        <f>IF('Raw Data'!B2642=0," ",'MSA Analaysis'!T2635)</f>
        <v xml:space="preserve"> </v>
      </c>
      <c r="G2638" s="38" t="str">
        <f>IF('Raw Data'!B2642=0," ",'MSA Analaysis'!W2635)</f>
        <v xml:space="preserve"> </v>
      </c>
      <c r="H2638" s="39" t="str">
        <f>IF('Raw Data'!B2642=0," ",'MSA Analaysis'!X2635)</f>
        <v xml:space="preserve"> </v>
      </c>
      <c r="I2638" s="141" t="str">
        <f>IF('Raw Data'!B2642=0," ","No")</f>
        <v xml:space="preserve"> </v>
      </c>
      <c r="J2638" s="46" t="str">
        <f>IF('Raw Data'!B2642=0," ",IF($K$5="Yes",'MSA Analaysis'!Y2635,"ND"))</f>
        <v xml:space="preserve"> </v>
      </c>
      <c r="K2638" s="46" t="str">
        <f>IF('Raw Data'!B2642=0," ",IF($K$5="Yes",'MSA Analaysis'!Z2635,"ND"))</f>
        <v xml:space="preserve"> </v>
      </c>
      <c r="L2638" s="41" t="str">
        <f>IF('Raw Data'!B2642=0," ",IF(K2638="ND",IF(I2638="Yes",IF($K$5="Yes",IF(AND(H2638&lt;$I$7,J2638&gt;$K$7),"OK","NOK"),IF(H2638&lt;$I$7,"OK","NOK")),IF($K$5="Yes",IF(AND(H2638&lt;$I$6,J2638&gt;$K$7),"OK","NOK"),IF(H2638&lt;$I$6,"OK","NOK"))),IF(I2638="Yes",IF($K$5="Yes",IF(AND(H2638&lt;$I$7,OR(J2638&gt;$K$7,K2638&gt;2.5)),"OK","NOK"),IF(H2638&lt;$I$7,"OK","NOK")),IF($K$5="Yes",IF(AND(H2638&lt;$I$6,OR(J2638&gt;$K$7,K2638&gt;2.5)),"OK","NOK"),IF(H2638&lt;$I$6,"OK","NOK")))))</f>
        <v xml:space="preserve"> </v>
      </c>
      <c r="M2638" s="40" t="str">
        <f>IF('Raw Data'!B2642=0," ",'MSA Analaysis'!AA2635 &amp; ".")</f>
        <v xml:space="preserve"> </v>
      </c>
    </row>
    <row r="2639" spans="1:13" x14ac:dyDescent="0.2">
      <c r="A2639" s="35" t="str">
        <f>IF('Raw Data'!B2643=0,"",'MSA Analaysis'!A2636)</f>
        <v/>
      </c>
      <c r="B2639" s="35" t="str">
        <f>IF('Raw Data'!B2643=0,"",'MSA Analaysis'!B2636)</f>
        <v/>
      </c>
      <c r="C2639" s="38" t="str">
        <f>IF('Raw Data'!B2643=0," ",'MSA Analaysis'!C2636)</f>
        <v xml:space="preserve"> </v>
      </c>
      <c r="D2639" s="38" t="str">
        <f>IF('Raw Data'!B2643=0," ",'MSA Analaysis'!D2636)</f>
        <v xml:space="preserve"> </v>
      </c>
      <c r="E2639" s="38" t="str">
        <f>IF('Raw Data'!B2643=0," ",'MSA Analaysis'!R2636)</f>
        <v xml:space="preserve"> </v>
      </c>
      <c r="F2639" s="38" t="str">
        <f>IF('Raw Data'!B2643=0," ",'MSA Analaysis'!T2636)</f>
        <v xml:space="preserve"> </v>
      </c>
      <c r="G2639" s="38" t="str">
        <f>IF('Raw Data'!B2643=0," ",'MSA Analaysis'!W2636)</f>
        <v xml:space="preserve"> </v>
      </c>
      <c r="H2639" s="39" t="str">
        <f>IF('Raw Data'!B2643=0," ",'MSA Analaysis'!X2636)</f>
        <v xml:space="preserve"> </v>
      </c>
      <c r="I2639" s="141" t="str">
        <f>IF('Raw Data'!B2643=0," ","No")</f>
        <v xml:space="preserve"> </v>
      </c>
      <c r="J2639" s="46" t="str">
        <f>IF('Raw Data'!B2643=0," ",IF($K$5="Yes",'MSA Analaysis'!Y2636,"ND"))</f>
        <v xml:space="preserve"> </v>
      </c>
      <c r="K2639" s="46" t="str">
        <f>IF('Raw Data'!B2643=0," ",IF($K$5="Yes",'MSA Analaysis'!Z2636,"ND"))</f>
        <v xml:space="preserve"> </v>
      </c>
      <c r="L2639" s="41" t="str">
        <f>IF('Raw Data'!B2643=0," ",IF(K2639="ND",IF(I2639="Yes",IF($K$5="Yes",IF(AND(H2639&lt;$I$7,J2639&gt;$K$7),"OK","NOK"),IF(H2639&lt;$I$7,"OK","NOK")),IF($K$5="Yes",IF(AND(H2639&lt;$I$6,J2639&gt;$K$7),"OK","NOK"),IF(H2639&lt;$I$6,"OK","NOK"))),IF(I2639="Yes",IF($K$5="Yes",IF(AND(H2639&lt;$I$7,OR(J2639&gt;$K$7,K2639&gt;2.5)),"OK","NOK"),IF(H2639&lt;$I$7,"OK","NOK")),IF($K$5="Yes",IF(AND(H2639&lt;$I$6,OR(J2639&gt;$K$7,K2639&gt;2.5)),"OK","NOK"),IF(H2639&lt;$I$6,"OK","NOK")))))</f>
        <v xml:space="preserve"> </v>
      </c>
      <c r="M2639" s="40" t="str">
        <f>IF('Raw Data'!B2643=0," ",'MSA Analaysis'!AA2636 &amp; ".")</f>
        <v xml:space="preserve"> </v>
      </c>
    </row>
    <row r="2640" spans="1:13" x14ac:dyDescent="0.2">
      <c r="A2640" s="35" t="str">
        <f>IF('Raw Data'!B2644=0,"",'MSA Analaysis'!A2637)</f>
        <v/>
      </c>
      <c r="B2640" s="35" t="str">
        <f>IF('Raw Data'!B2644=0,"",'MSA Analaysis'!B2637)</f>
        <v/>
      </c>
      <c r="C2640" s="38" t="str">
        <f>IF('Raw Data'!B2644=0," ",'MSA Analaysis'!C2637)</f>
        <v xml:space="preserve"> </v>
      </c>
      <c r="D2640" s="38" t="str">
        <f>IF('Raw Data'!B2644=0," ",'MSA Analaysis'!D2637)</f>
        <v xml:space="preserve"> </v>
      </c>
      <c r="E2640" s="38" t="str">
        <f>IF('Raw Data'!B2644=0," ",'MSA Analaysis'!R2637)</f>
        <v xml:space="preserve"> </v>
      </c>
      <c r="F2640" s="38" t="str">
        <f>IF('Raw Data'!B2644=0," ",'MSA Analaysis'!T2637)</f>
        <v xml:space="preserve"> </v>
      </c>
      <c r="G2640" s="38" t="str">
        <f>IF('Raw Data'!B2644=0," ",'MSA Analaysis'!W2637)</f>
        <v xml:space="preserve"> </v>
      </c>
      <c r="H2640" s="39" t="str">
        <f>IF('Raw Data'!B2644=0," ",'MSA Analaysis'!X2637)</f>
        <v xml:space="preserve"> </v>
      </c>
      <c r="I2640" s="141" t="str">
        <f>IF('Raw Data'!B2644=0," ","No")</f>
        <v xml:space="preserve"> </v>
      </c>
      <c r="J2640" s="46" t="str">
        <f>IF('Raw Data'!B2644=0," ",IF($K$5="Yes",'MSA Analaysis'!Y2637,"ND"))</f>
        <v xml:space="preserve"> </v>
      </c>
      <c r="K2640" s="46" t="str">
        <f>IF('Raw Data'!B2644=0," ",IF($K$5="Yes",'MSA Analaysis'!Z2637,"ND"))</f>
        <v xml:space="preserve"> </v>
      </c>
      <c r="L2640" s="41" t="str">
        <f>IF('Raw Data'!B2644=0," ",IF(K2640="ND",IF(I2640="Yes",IF($K$5="Yes",IF(AND(H2640&lt;$I$7,J2640&gt;$K$7),"OK","NOK"),IF(H2640&lt;$I$7,"OK","NOK")),IF($K$5="Yes",IF(AND(H2640&lt;$I$6,J2640&gt;$K$7),"OK","NOK"),IF(H2640&lt;$I$6,"OK","NOK"))),IF(I2640="Yes",IF($K$5="Yes",IF(AND(H2640&lt;$I$7,OR(J2640&gt;$K$7,K2640&gt;2.5)),"OK","NOK"),IF(H2640&lt;$I$7,"OK","NOK")),IF($K$5="Yes",IF(AND(H2640&lt;$I$6,OR(J2640&gt;$K$7,K2640&gt;2.5)),"OK","NOK"),IF(H2640&lt;$I$6,"OK","NOK")))))</f>
        <v xml:space="preserve"> </v>
      </c>
      <c r="M2640" s="40" t="str">
        <f>IF('Raw Data'!B2644=0," ",'MSA Analaysis'!AA2637 &amp; ".")</f>
        <v xml:space="preserve"> </v>
      </c>
    </row>
    <row r="2641" spans="1:13" x14ac:dyDescent="0.2">
      <c r="A2641" s="35" t="str">
        <f>IF('Raw Data'!B2645=0,"",'MSA Analaysis'!A2638)</f>
        <v/>
      </c>
      <c r="B2641" s="35" t="str">
        <f>IF('Raw Data'!B2645=0,"",'MSA Analaysis'!B2638)</f>
        <v/>
      </c>
      <c r="C2641" s="38" t="str">
        <f>IF('Raw Data'!B2645=0," ",'MSA Analaysis'!C2638)</f>
        <v xml:space="preserve"> </v>
      </c>
      <c r="D2641" s="38" t="str">
        <f>IF('Raw Data'!B2645=0," ",'MSA Analaysis'!D2638)</f>
        <v xml:space="preserve"> </v>
      </c>
      <c r="E2641" s="38" t="str">
        <f>IF('Raw Data'!B2645=0," ",'MSA Analaysis'!R2638)</f>
        <v xml:space="preserve"> </v>
      </c>
      <c r="F2641" s="38" t="str">
        <f>IF('Raw Data'!B2645=0," ",'MSA Analaysis'!T2638)</f>
        <v xml:space="preserve"> </v>
      </c>
      <c r="G2641" s="38" t="str">
        <f>IF('Raw Data'!B2645=0," ",'MSA Analaysis'!W2638)</f>
        <v xml:space="preserve"> </v>
      </c>
      <c r="H2641" s="39" t="str">
        <f>IF('Raw Data'!B2645=0," ",'MSA Analaysis'!X2638)</f>
        <v xml:space="preserve"> </v>
      </c>
      <c r="I2641" s="141" t="str">
        <f>IF('Raw Data'!B2645=0," ","No")</f>
        <v xml:space="preserve"> </v>
      </c>
      <c r="J2641" s="46" t="str">
        <f>IF('Raw Data'!B2645=0," ",IF($K$5="Yes",'MSA Analaysis'!Y2638,"ND"))</f>
        <v xml:space="preserve"> </v>
      </c>
      <c r="K2641" s="46" t="str">
        <f>IF('Raw Data'!B2645=0," ",IF($K$5="Yes",'MSA Analaysis'!Z2638,"ND"))</f>
        <v xml:space="preserve"> </v>
      </c>
      <c r="L2641" s="41" t="str">
        <f>IF('Raw Data'!B2645=0," ",IF(K2641="ND",IF(I2641="Yes",IF($K$5="Yes",IF(AND(H2641&lt;$I$7,J2641&gt;$K$7),"OK","NOK"),IF(H2641&lt;$I$7,"OK","NOK")),IF($K$5="Yes",IF(AND(H2641&lt;$I$6,J2641&gt;$K$7),"OK","NOK"),IF(H2641&lt;$I$6,"OK","NOK"))),IF(I2641="Yes",IF($K$5="Yes",IF(AND(H2641&lt;$I$7,OR(J2641&gt;$K$7,K2641&gt;2.5)),"OK","NOK"),IF(H2641&lt;$I$7,"OK","NOK")),IF($K$5="Yes",IF(AND(H2641&lt;$I$6,OR(J2641&gt;$K$7,K2641&gt;2.5)),"OK","NOK"),IF(H2641&lt;$I$6,"OK","NOK")))))</f>
        <v xml:space="preserve"> </v>
      </c>
      <c r="M2641" s="40" t="str">
        <f>IF('Raw Data'!B2645=0," ",'MSA Analaysis'!AA2638 &amp; ".")</f>
        <v xml:space="preserve"> </v>
      </c>
    </row>
    <row r="2642" spans="1:13" x14ac:dyDescent="0.2">
      <c r="A2642" s="35" t="str">
        <f>IF('Raw Data'!B2646=0,"",'MSA Analaysis'!A2639)</f>
        <v/>
      </c>
      <c r="B2642" s="35" t="str">
        <f>IF('Raw Data'!B2646=0,"",'MSA Analaysis'!B2639)</f>
        <v/>
      </c>
      <c r="C2642" s="38" t="str">
        <f>IF('Raw Data'!B2646=0," ",'MSA Analaysis'!C2639)</f>
        <v xml:space="preserve"> </v>
      </c>
      <c r="D2642" s="38" t="str">
        <f>IF('Raw Data'!B2646=0," ",'MSA Analaysis'!D2639)</f>
        <v xml:space="preserve"> </v>
      </c>
      <c r="E2642" s="38" t="str">
        <f>IF('Raw Data'!B2646=0," ",'MSA Analaysis'!R2639)</f>
        <v xml:space="preserve"> </v>
      </c>
      <c r="F2642" s="38" t="str">
        <f>IF('Raw Data'!B2646=0," ",'MSA Analaysis'!T2639)</f>
        <v xml:space="preserve"> </v>
      </c>
      <c r="G2642" s="38" t="str">
        <f>IF('Raw Data'!B2646=0," ",'MSA Analaysis'!W2639)</f>
        <v xml:space="preserve"> </v>
      </c>
      <c r="H2642" s="39" t="str">
        <f>IF('Raw Data'!B2646=0," ",'MSA Analaysis'!X2639)</f>
        <v xml:space="preserve"> </v>
      </c>
      <c r="I2642" s="141" t="str">
        <f>IF('Raw Data'!B2646=0," ","No")</f>
        <v xml:space="preserve"> </v>
      </c>
      <c r="J2642" s="46" t="str">
        <f>IF('Raw Data'!B2646=0," ",IF($K$5="Yes",'MSA Analaysis'!Y2639,"ND"))</f>
        <v xml:space="preserve"> </v>
      </c>
      <c r="K2642" s="46" t="str">
        <f>IF('Raw Data'!B2646=0," ",IF($K$5="Yes",'MSA Analaysis'!Z2639,"ND"))</f>
        <v xml:space="preserve"> </v>
      </c>
      <c r="L2642" s="41" t="str">
        <f>IF('Raw Data'!B2646=0," ",IF(K2642="ND",IF(I2642="Yes",IF($K$5="Yes",IF(AND(H2642&lt;$I$7,J2642&gt;$K$7),"OK","NOK"),IF(H2642&lt;$I$7,"OK","NOK")),IF($K$5="Yes",IF(AND(H2642&lt;$I$6,J2642&gt;$K$7),"OK","NOK"),IF(H2642&lt;$I$6,"OK","NOK"))),IF(I2642="Yes",IF($K$5="Yes",IF(AND(H2642&lt;$I$7,OR(J2642&gt;$K$7,K2642&gt;2.5)),"OK","NOK"),IF(H2642&lt;$I$7,"OK","NOK")),IF($K$5="Yes",IF(AND(H2642&lt;$I$6,OR(J2642&gt;$K$7,K2642&gt;2.5)),"OK","NOK"),IF(H2642&lt;$I$6,"OK","NOK")))))</f>
        <v xml:space="preserve"> </v>
      </c>
      <c r="M2642" s="40" t="str">
        <f>IF('Raw Data'!B2646=0," ",'MSA Analaysis'!AA2639 &amp; ".")</f>
        <v xml:space="preserve"> </v>
      </c>
    </row>
    <row r="2643" spans="1:13" x14ac:dyDescent="0.2">
      <c r="A2643" s="35" t="str">
        <f>IF('Raw Data'!B2647=0,"",'MSA Analaysis'!A2640)</f>
        <v/>
      </c>
      <c r="B2643" s="35" t="str">
        <f>IF('Raw Data'!B2647=0,"",'MSA Analaysis'!B2640)</f>
        <v/>
      </c>
      <c r="C2643" s="38" t="str">
        <f>IF('Raw Data'!B2647=0," ",'MSA Analaysis'!C2640)</f>
        <v xml:space="preserve"> </v>
      </c>
      <c r="D2643" s="38" t="str">
        <f>IF('Raw Data'!B2647=0," ",'MSA Analaysis'!D2640)</f>
        <v xml:space="preserve"> </v>
      </c>
      <c r="E2643" s="38" t="str">
        <f>IF('Raw Data'!B2647=0," ",'MSA Analaysis'!R2640)</f>
        <v xml:space="preserve"> </v>
      </c>
      <c r="F2643" s="38" t="str">
        <f>IF('Raw Data'!B2647=0," ",'MSA Analaysis'!T2640)</f>
        <v xml:space="preserve"> </v>
      </c>
      <c r="G2643" s="38" t="str">
        <f>IF('Raw Data'!B2647=0," ",'MSA Analaysis'!W2640)</f>
        <v xml:space="preserve"> </v>
      </c>
      <c r="H2643" s="39" t="str">
        <f>IF('Raw Data'!B2647=0," ",'MSA Analaysis'!X2640)</f>
        <v xml:space="preserve"> </v>
      </c>
      <c r="I2643" s="141" t="str">
        <f>IF('Raw Data'!B2647=0," ","No")</f>
        <v xml:space="preserve"> </v>
      </c>
      <c r="J2643" s="46" t="str">
        <f>IF('Raw Data'!B2647=0," ",IF($K$5="Yes",'MSA Analaysis'!Y2640,"ND"))</f>
        <v xml:space="preserve"> </v>
      </c>
      <c r="K2643" s="46" t="str">
        <f>IF('Raw Data'!B2647=0," ",IF($K$5="Yes",'MSA Analaysis'!Z2640,"ND"))</f>
        <v xml:space="preserve"> </v>
      </c>
      <c r="L2643" s="41" t="str">
        <f>IF('Raw Data'!B2647=0," ",IF(K2643="ND",IF(I2643="Yes",IF($K$5="Yes",IF(AND(H2643&lt;$I$7,J2643&gt;$K$7),"OK","NOK"),IF(H2643&lt;$I$7,"OK","NOK")),IF($K$5="Yes",IF(AND(H2643&lt;$I$6,J2643&gt;$K$7),"OK","NOK"),IF(H2643&lt;$I$6,"OK","NOK"))),IF(I2643="Yes",IF($K$5="Yes",IF(AND(H2643&lt;$I$7,OR(J2643&gt;$K$7,K2643&gt;2.5)),"OK","NOK"),IF(H2643&lt;$I$7,"OK","NOK")),IF($K$5="Yes",IF(AND(H2643&lt;$I$6,OR(J2643&gt;$K$7,K2643&gt;2.5)),"OK","NOK"),IF(H2643&lt;$I$6,"OK","NOK")))))</f>
        <v xml:space="preserve"> </v>
      </c>
      <c r="M2643" s="40" t="str">
        <f>IF('Raw Data'!B2647=0," ",'MSA Analaysis'!AA2640 &amp; ".")</f>
        <v xml:space="preserve"> </v>
      </c>
    </row>
    <row r="2644" spans="1:13" x14ac:dyDescent="0.2">
      <c r="A2644" s="35" t="str">
        <f>IF('Raw Data'!B2648=0,"",'MSA Analaysis'!A2641)</f>
        <v/>
      </c>
      <c r="B2644" s="35" t="str">
        <f>IF('Raw Data'!B2648=0,"",'MSA Analaysis'!B2641)</f>
        <v/>
      </c>
      <c r="C2644" s="38" t="str">
        <f>IF('Raw Data'!B2648=0," ",'MSA Analaysis'!C2641)</f>
        <v xml:space="preserve"> </v>
      </c>
      <c r="D2644" s="38" t="str">
        <f>IF('Raw Data'!B2648=0," ",'MSA Analaysis'!D2641)</f>
        <v xml:space="preserve"> </v>
      </c>
      <c r="E2644" s="38" t="str">
        <f>IF('Raw Data'!B2648=0," ",'MSA Analaysis'!R2641)</f>
        <v xml:space="preserve"> </v>
      </c>
      <c r="F2644" s="38" t="str">
        <f>IF('Raw Data'!B2648=0," ",'MSA Analaysis'!T2641)</f>
        <v xml:space="preserve"> </v>
      </c>
      <c r="G2644" s="38" t="str">
        <f>IF('Raw Data'!B2648=0," ",'MSA Analaysis'!W2641)</f>
        <v xml:space="preserve"> </v>
      </c>
      <c r="H2644" s="39" t="str">
        <f>IF('Raw Data'!B2648=0," ",'MSA Analaysis'!X2641)</f>
        <v xml:space="preserve"> </v>
      </c>
      <c r="I2644" s="141" t="str">
        <f>IF('Raw Data'!B2648=0," ","No")</f>
        <v xml:space="preserve"> </v>
      </c>
      <c r="J2644" s="46" t="str">
        <f>IF('Raw Data'!B2648=0," ",IF($K$5="Yes",'MSA Analaysis'!Y2641,"ND"))</f>
        <v xml:space="preserve"> </v>
      </c>
      <c r="K2644" s="46" t="str">
        <f>IF('Raw Data'!B2648=0," ",IF($K$5="Yes",'MSA Analaysis'!Z2641,"ND"))</f>
        <v xml:space="preserve"> </v>
      </c>
      <c r="L2644" s="41" t="str">
        <f>IF('Raw Data'!B2648=0," ",IF(K2644="ND",IF(I2644="Yes",IF($K$5="Yes",IF(AND(H2644&lt;$I$7,J2644&gt;$K$7),"OK","NOK"),IF(H2644&lt;$I$7,"OK","NOK")),IF($K$5="Yes",IF(AND(H2644&lt;$I$6,J2644&gt;$K$7),"OK","NOK"),IF(H2644&lt;$I$6,"OK","NOK"))),IF(I2644="Yes",IF($K$5="Yes",IF(AND(H2644&lt;$I$7,OR(J2644&gt;$K$7,K2644&gt;2.5)),"OK","NOK"),IF(H2644&lt;$I$7,"OK","NOK")),IF($K$5="Yes",IF(AND(H2644&lt;$I$6,OR(J2644&gt;$K$7,K2644&gt;2.5)),"OK","NOK"),IF(H2644&lt;$I$6,"OK","NOK")))))</f>
        <v xml:space="preserve"> </v>
      </c>
      <c r="M2644" s="40" t="str">
        <f>IF('Raw Data'!B2648=0," ",'MSA Analaysis'!AA2641 &amp; ".")</f>
        <v xml:space="preserve"> </v>
      </c>
    </row>
    <row r="2645" spans="1:13" x14ac:dyDescent="0.2">
      <c r="A2645" s="35" t="str">
        <f>IF('Raw Data'!B2649=0,"",'MSA Analaysis'!A2642)</f>
        <v/>
      </c>
      <c r="B2645" s="35" t="str">
        <f>IF('Raw Data'!B2649=0,"",'MSA Analaysis'!B2642)</f>
        <v/>
      </c>
      <c r="C2645" s="38" t="str">
        <f>IF('Raw Data'!B2649=0," ",'MSA Analaysis'!C2642)</f>
        <v xml:space="preserve"> </v>
      </c>
      <c r="D2645" s="38" t="str">
        <f>IF('Raw Data'!B2649=0," ",'MSA Analaysis'!D2642)</f>
        <v xml:space="preserve"> </v>
      </c>
      <c r="E2645" s="38" t="str">
        <f>IF('Raw Data'!B2649=0," ",'MSA Analaysis'!R2642)</f>
        <v xml:space="preserve"> </v>
      </c>
      <c r="F2645" s="38" t="str">
        <f>IF('Raw Data'!B2649=0," ",'MSA Analaysis'!T2642)</f>
        <v xml:space="preserve"> </v>
      </c>
      <c r="G2645" s="38" t="str">
        <f>IF('Raw Data'!B2649=0," ",'MSA Analaysis'!W2642)</f>
        <v xml:space="preserve"> </v>
      </c>
      <c r="H2645" s="39" t="str">
        <f>IF('Raw Data'!B2649=0," ",'MSA Analaysis'!X2642)</f>
        <v xml:space="preserve"> </v>
      </c>
      <c r="I2645" s="141" t="str">
        <f>IF('Raw Data'!B2649=0," ","No")</f>
        <v xml:space="preserve"> </v>
      </c>
      <c r="J2645" s="46" t="str">
        <f>IF('Raw Data'!B2649=0," ",IF($K$5="Yes",'MSA Analaysis'!Y2642,"ND"))</f>
        <v xml:space="preserve"> </v>
      </c>
      <c r="K2645" s="46" t="str">
        <f>IF('Raw Data'!B2649=0," ",IF($K$5="Yes",'MSA Analaysis'!Z2642,"ND"))</f>
        <v xml:space="preserve"> </v>
      </c>
      <c r="L2645" s="41" t="str">
        <f>IF('Raw Data'!B2649=0," ",IF(K2645="ND",IF(I2645="Yes",IF($K$5="Yes",IF(AND(H2645&lt;$I$7,J2645&gt;$K$7),"OK","NOK"),IF(H2645&lt;$I$7,"OK","NOK")),IF($K$5="Yes",IF(AND(H2645&lt;$I$6,J2645&gt;$K$7),"OK","NOK"),IF(H2645&lt;$I$6,"OK","NOK"))),IF(I2645="Yes",IF($K$5="Yes",IF(AND(H2645&lt;$I$7,OR(J2645&gt;$K$7,K2645&gt;2.5)),"OK","NOK"),IF(H2645&lt;$I$7,"OK","NOK")),IF($K$5="Yes",IF(AND(H2645&lt;$I$6,OR(J2645&gt;$K$7,K2645&gt;2.5)),"OK","NOK"),IF(H2645&lt;$I$6,"OK","NOK")))))</f>
        <v xml:space="preserve"> </v>
      </c>
      <c r="M2645" s="40" t="str">
        <f>IF('Raw Data'!B2649=0," ",'MSA Analaysis'!AA2642 &amp; ".")</f>
        <v xml:space="preserve"> </v>
      </c>
    </row>
    <row r="2646" spans="1:13" x14ac:dyDescent="0.2">
      <c r="A2646" s="35" t="str">
        <f>IF('Raw Data'!B2650=0,"",'MSA Analaysis'!A2643)</f>
        <v/>
      </c>
      <c r="B2646" s="35" t="str">
        <f>IF('Raw Data'!B2650=0,"",'MSA Analaysis'!B2643)</f>
        <v/>
      </c>
      <c r="C2646" s="38" t="str">
        <f>IF('Raw Data'!B2650=0," ",'MSA Analaysis'!C2643)</f>
        <v xml:space="preserve"> </v>
      </c>
      <c r="D2646" s="38" t="str">
        <f>IF('Raw Data'!B2650=0," ",'MSA Analaysis'!D2643)</f>
        <v xml:space="preserve"> </v>
      </c>
      <c r="E2646" s="38" t="str">
        <f>IF('Raw Data'!B2650=0," ",'MSA Analaysis'!R2643)</f>
        <v xml:space="preserve"> </v>
      </c>
      <c r="F2646" s="38" t="str">
        <f>IF('Raw Data'!B2650=0," ",'MSA Analaysis'!T2643)</f>
        <v xml:space="preserve"> </v>
      </c>
      <c r="G2646" s="38" t="str">
        <f>IF('Raw Data'!B2650=0," ",'MSA Analaysis'!W2643)</f>
        <v xml:space="preserve"> </v>
      </c>
      <c r="H2646" s="39" t="str">
        <f>IF('Raw Data'!B2650=0," ",'MSA Analaysis'!X2643)</f>
        <v xml:space="preserve"> </v>
      </c>
      <c r="I2646" s="141" t="str">
        <f>IF('Raw Data'!B2650=0," ","No")</f>
        <v xml:space="preserve"> </v>
      </c>
      <c r="J2646" s="46" t="str">
        <f>IF('Raw Data'!B2650=0," ",IF($K$5="Yes",'MSA Analaysis'!Y2643,"ND"))</f>
        <v xml:space="preserve"> </v>
      </c>
      <c r="K2646" s="46" t="str">
        <f>IF('Raw Data'!B2650=0," ",IF($K$5="Yes",'MSA Analaysis'!Z2643,"ND"))</f>
        <v xml:space="preserve"> </v>
      </c>
      <c r="L2646" s="41" t="str">
        <f>IF('Raw Data'!B2650=0," ",IF(K2646="ND",IF(I2646="Yes",IF($K$5="Yes",IF(AND(H2646&lt;$I$7,J2646&gt;$K$7),"OK","NOK"),IF(H2646&lt;$I$7,"OK","NOK")),IF($K$5="Yes",IF(AND(H2646&lt;$I$6,J2646&gt;$K$7),"OK","NOK"),IF(H2646&lt;$I$6,"OK","NOK"))),IF(I2646="Yes",IF($K$5="Yes",IF(AND(H2646&lt;$I$7,OR(J2646&gt;$K$7,K2646&gt;2.5)),"OK","NOK"),IF(H2646&lt;$I$7,"OK","NOK")),IF($K$5="Yes",IF(AND(H2646&lt;$I$6,OR(J2646&gt;$K$7,K2646&gt;2.5)),"OK","NOK"),IF(H2646&lt;$I$6,"OK","NOK")))))</f>
        <v xml:space="preserve"> </v>
      </c>
      <c r="M2646" s="40" t="str">
        <f>IF('Raw Data'!B2650=0," ",'MSA Analaysis'!AA2643 &amp; ".")</f>
        <v xml:space="preserve"> </v>
      </c>
    </row>
    <row r="2647" spans="1:13" x14ac:dyDescent="0.2">
      <c r="A2647" s="35" t="str">
        <f>IF('Raw Data'!B2651=0,"",'MSA Analaysis'!A2644)</f>
        <v/>
      </c>
      <c r="B2647" s="35" t="str">
        <f>IF('Raw Data'!B2651=0,"",'MSA Analaysis'!B2644)</f>
        <v/>
      </c>
      <c r="C2647" s="38" t="str">
        <f>IF('Raw Data'!B2651=0," ",'MSA Analaysis'!C2644)</f>
        <v xml:space="preserve"> </v>
      </c>
      <c r="D2647" s="38" t="str">
        <f>IF('Raw Data'!B2651=0," ",'MSA Analaysis'!D2644)</f>
        <v xml:space="preserve"> </v>
      </c>
      <c r="E2647" s="38" t="str">
        <f>IF('Raw Data'!B2651=0," ",'MSA Analaysis'!R2644)</f>
        <v xml:space="preserve"> </v>
      </c>
      <c r="F2647" s="38" t="str">
        <f>IF('Raw Data'!B2651=0," ",'MSA Analaysis'!T2644)</f>
        <v xml:space="preserve"> </v>
      </c>
      <c r="G2647" s="38" t="str">
        <f>IF('Raw Data'!B2651=0," ",'MSA Analaysis'!W2644)</f>
        <v xml:space="preserve"> </v>
      </c>
      <c r="H2647" s="39" t="str">
        <f>IF('Raw Data'!B2651=0," ",'MSA Analaysis'!X2644)</f>
        <v xml:space="preserve"> </v>
      </c>
      <c r="I2647" s="141" t="str">
        <f>IF('Raw Data'!B2651=0," ","No")</f>
        <v xml:space="preserve"> </v>
      </c>
      <c r="J2647" s="46" t="str">
        <f>IF('Raw Data'!B2651=0," ",IF($K$5="Yes",'MSA Analaysis'!Y2644,"ND"))</f>
        <v xml:space="preserve"> </v>
      </c>
      <c r="K2647" s="46" t="str">
        <f>IF('Raw Data'!B2651=0," ",IF($K$5="Yes",'MSA Analaysis'!Z2644,"ND"))</f>
        <v xml:space="preserve"> </v>
      </c>
      <c r="L2647" s="41" t="str">
        <f>IF('Raw Data'!B2651=0," ",IF(K2647="ND",IF(I2647="Yes",IF($K$5="Yes",IF(AND(H2647&lt;$I$7,J2647&gt;$K$7),"OK","NOK"),IF(H2647&lt;$I$7,"OK","NOK")),IF($K$5="Yes",IF(AND(H2647&lt;$I$6,J2647&gt;$K$7),"OK","NOK"),IF(H2647&lt;$I$6,"OK","NOK"))),IF(I2647="Yes",IF($K$5="Yes",IF(AND(H2647&lt;$I$7,OR(J2647&gt;$K$7,K2647&gt;2.5)),"OK","NOK"),IF(H2647&lt;$I$7,"OK","NOK")),IF($K$5="Yes",IF(AND(H2647&lt;$I$6,OR(J2647&gt;$K$7,K2647&gt;2.5)),"OK","NOK"),IF(H2647&lt;$I$6,"OK","NOK")))))</f>
        <v xml:space="preserve"> </v>
      </c>
      <c r="M2647" s="40" t="str">
        <f>IF('Raw Data'!B2651=0," ",'MSA Analaysis'!AA2644 &amp; ".")</f>
        <v xml:space="preserve"> </v>
      </c>
    </row>
    <row r="2648" spans="1:13" x14ac:dyDescent="0.2">
      <c r="A2648" s="35" t="str">
        <f>IF('Raw Data'!B2652=0,"",'MSA Analaysis'!A2645)</f>
        <v/>
      </c>
      <c r="B2648" s="35" t="str">
        <f>IF('Raw Data'!B2652=0,"",'MSA Analaysis'!B2645)</f>
        <v/>
      </c>
      <c r="C2648" s="38" t="str">
        <f>IF('Raw Data'!B2652=0," ",'MSA Analaysis'!C2645)</f>
        <v xml:space="preserve"> </v>
      </c>
      <c r="D2648" s="38" t="str">
        <f>IF('Raw Data'!B2652=0," ",'MSA Analaysis'!D2645)</f>
        <v xml:space="preserve"> </v>
      </c>
      <c r="E2648" s="38" t="str">
        <f>IF('Raw Data'!B2652=0," ",'MSA Analaysis'!R2645)</f>
        <v xml:space="preserve"> </v>
      </c>
      <c r="F2648" s="38" t="str">
        <f>IF('Raw Data'!B2652=0," ",'MSA Analaysis'!T2645)</f>
        <v xml:space="preserve"> </v>
      </c>
      <c r="G2648" s="38" t="str">
        <f>IF('Raw Data'!B2652=0," ",'MSA Analaysis'!W2645)</f>
        <v xml:space="preserve"> </v>
      </c>
      <c r="H2648" s="39" t="str">
        <f>IF('Raw Data'!B2652=0," ",'MSA Analaysis'!X2645)</f>
        <v xml:space="preserve"> </v>
      </c>
      <c r="I2648" s="141" t="str">
        <f>IF('Raw Data'!B2652=0," ","No")</f>
        <v xml:space="preserve"> </v>
      </c>
      <c r="J2648" s="46" t="str">
        <f>IF('Raw Data'!B2652=0," ",IF($K$5="Yes",'MSA Analaysis'!Y2645,"ND"))</f>
        <v xml:space="preserve"> </v>
      </c>
      <c r="K2648" s="46" t="str">
        <f>IF('Raw Data'!B2652=0," ",IF($K$5="Yes",'MSA Analaysis'!Z2645,"ND"))</f>
        <v xml:space="preserve"> </v>
      </c>
      <c r="L2648" s="41" t="str">
        <f>IF('Raw Data'!B2652=0," ",IF(K2648="ND",IF(I2648="Yes",IF($K$5="Yes",IF(AND(H2648&lt;$I$7,J2648&gt;$K$7),"OK","NOK"),IF(H2648&lt;$I$7,"OK","NOK")),IF($K$5="Yes",IF(AND(H2648&lt;$I$6,J2648&gt;$K$7),"OK","NOK"),IF(H2648&lt;$I$6,"OK","NOK"))),IF(I2648="Yes",IF($K$5="Yes",IF(AND(H2648&lt;$I$7,OR(J2648&gt;$K$7,K2648&gt;2.5)),"OK","NOK"),IF(H2648&lt;$I$7,"OK","NOK")),IF($K$5="Yes",IF(AND(H2648&lt;$I$6,OR(J2648&gt;$K$7,K2648&gt;2.5)),"OK","NOK"),IF(H2648&lt;$I$6,"OK","NOK")))))</f>
        <v xml:space="preserve"> </v>
      </c>
      <c r="M2648" s="40" t="str">
        <f>IF('Raw Data'!B2652=0," ",'MSA Analaysis'!AA2645 &amp; ".")</f>
        <v xml:space="preserve"> </v>
      </c>
    </row>
    <row r="2649" spans="1:13" x14ac:dyDescent="0.2">
      <c r="A2649" s="35" t="str">
        <f>IF('Raw Data'!B2653=0,"",'MSA Analaysis'!A2646)</f>
        <v/>
      </c>
      <c r="B2649" s="35" t="str">
        <f>IF('Raw Data'!B2653=0,"",'MSA Analaysis'!B2646)</f>
        <v/>
      </c>
      <c r="C2649" s="38" t="str">
        <f>IF('Raw Data'!B2653=0," ",'MSA Analaysis'!C2646)</f>
        <v xml:space="preserve"> </v>
      </c>
      <c r="D2649" s="38" t="str">
        <f>IF('Raw Data'!B2653=0," ",'MSA Analaysis'!D2646)</f>
        <v xml:space="preserve"> </v>
      </c>
      <c r="E2649" s="38" t="str">
        <f>IF('Raw Data'!B2653=0," ",'MSA Analaysis'!R2646)</f>
        <v xml:space="preserve"> </v>
      </c>
      <c r="F2649" s="38" t="str">
        <f>IF('Raw Data'!B2653=0," ",'MSA Analaysis'!T2646)</f>
        <v xml:space="preserve"> </v>
      </c>
      <c r="G2649" s="38" t="str">
        <f>IF('Raw Data'!B2653=0," ",'MSA Analaysis'!W2646)</f>
        <v xml:space="preserve"> </v>
      </c>
      <c r="H2649" s="39" t="str">
        <f>IF('Raw Data'!B2653=0," ",'MSA Analaysis'!X2646)</f>
        <v xml:space="preserve"> </v>
      </c>
      <c r="I2649" s="141" t="str">
        <f>IF('Raw Data'!B2653=0," ","No")</f>
        <v xml:space="preserve"> </v>
      </c>
      <c r="J2649" s="46" t="str">
        <f>IF('Raw Data'!B2653=0," ",IF($K$5="Yes",'MSA Analaysis'!Y2646,"ND"))</f>
        <v xml:space="preserve"> </v>
      </c>
      <c r="K2649" s="46" t="str">
        <f>IF('Raw Data'!B2653=0," ",IF($K$5="Yes",'MSA Analaysis'!Z2646,"ND"))</f>
        <v xml:space="preserve"> </v>
      </c>
      <c r="L2649" s="41" t="str">
        <f>IF('Raw Data'!B2653=0," ",IF(K2649="ND",IF(I2649="Yes",IF($K$5="Yes",IF(AND(H2649&lt;$I$7,J2649&gt;$K$7),"OK","NOK"),IF(H2649&lt;$I$7,"OK","NOK")),IF($K$5="Yes",IF(AND(H2649&lt;$I$6,J2649&gt;$K$7),"OK","NOK"),IF(H2649&lt;$I$6,"OK","NOK"))),IF(I2649="Yes",IF($K$5="Yes",IF(AND(H2649&lt;$I$7,OR(J2649&gt;$K$7,K2649&gt;2.5)),"OK","NOK"),IF(H2649&lt;$I$7,"OK","NOK")),IF($K$5="Yes",IF(AND(H2649&lt;$I$6,OR(J2649&gt;$K$7,K2649&gt;2.5)),"OK","NOK"),IF(H2649&lt;$I$6,"OK","NOK")))))</f>
        <v xml:space="preserve"> </v>
      </c>
      <c r="M2649" s="40" t="str">
        <f>IF('Raw Data'!B2653=0," ",'MSA Analaysis'!AA2646 &amp; ".")</f>
        <v xml:space="preserve"> </v>
      </c>
    </row>
    <row r="2650" spans="1:13" x14ac:dyDescent="0.2">
      <c r="A2650" s="35" t="str">
        <f>IF('Raw Data'!B2654=0,"",'MSA Analaysis'!A2647)</f>
        <v/>
      </c>
      <c r="B2650" s="35" t="str">
        <f>IF('Raw Data'!B2654=0,"",'MSA Analaysis'!B2647)</f>
        <v/>
      </c>
      <c r="C2650" s="38" t="str">
        <f>IF('Raw Data'!B2654=0," ",'MSA Analaysis'!C2647)</f>
        <v xml:space="preserve"> </v>
      </c>
      <c r="D2650" s="38" t="str">
        <f>IF('Raw Data'!B2654=0," ",'MSA Analaysis'!D2647)</f>
        <v xml:space="preserve"> </v>
      </c>
      <c r="E2650" s="38" t="str">
        <f>IF('Raw Data'!B2654=0," ",'MSA Analaysis'!R2647)</f>
        <v xml:space="preserve"> </v>
      </c>
      <c r="F2650" s="38" t="str">
        <f>IF('Raw Data'!B2654=0," ",'MSA Analaysis'!T2647)</f>
        <v xml:space="preserve"> </v>
      </c>
      <c r="G2650" s="38" t="str">
        <f>IF('Raw Data'!B2654=0," ",'MSA Analaysis'!W2647)</f>
        <v xml:space="preserve"> </v>
      </c>
      <c r="H2650" s="39" t="str">
        <f>IF('Raw Data'!B2654=0," ",'MSA Analaysis'!X2647)</f>
        <v xml:space="preserve"> </v>
      </c>
      <c r="I2650" s="141" t="str">
        <f>IF('Raw Data'!B2654=0," ","No")</f>
        <v xml:space="preserve"> </v>
      </c>
      <c r="J2650" s="46" t="str">
        <f>IF('Raw Data'!B2654=0," ",IF($K$5="Yes",'MSA Analaysis'!Y2647,"ND"))</f>
        <v xml:space="preserve"> </v>
      </c>
      <c r="K2650" s="46" t="str">
        <f>IF('Raw Data'!B2654=0," ",IF($K$5="Yes",'MSA Analaysis'!Z2647,"ND"))</f>
        <v xml:space="preserve"> </v>
      </c>
      <c r="L2650" s="41" t="str">
        <f>IF('Raw Data'!B2654=0," ",IF(K2650="ND",IF(I2650="Yes",IF($K$5="Yes",IF(AND(H2650&lt;$I$7,J2650&gt;$K$7),"OK","NOK"),IF(H2650&lt;$I$7,"OK","NOK")),IF($K$5="Yes",IF(AND(H2650&lt;$I$6,J2650&gt;$K$7),"OK","NOK"),IF(H2650&lt;$I$6,"OK","NOK"))),IF(I2650="Yes",IF($K$5="Yes",IF(AND(H2650&lt;$I$7,OR(J2650&gt;$K$7,K2650&gt;2.5)),"OK","NOK"),IF(H2650&lt;$I$7,"OK","NOK")),IF($K$5="Yes",IF(AND(H2650&lt;$I$6,OR(J2650&gt;$K$7,K2650&gt;2.5)),"OK","NOK"),IF(H2650&lt;$I$6,"OK","NOK")))))</f>
        <v xml:space="preserve"> </v>
      </c>
      <c r="M2650" s="40" t="str">
        <f>IF('Raw Data'!B2654=0," ",'MSA Analaysis'!AA2647 &amp; ".")</f>
        <v xml:space="preserve"> </v>
      </c>
    </row>
    <row r="2651" spans="1:13" x14ac:dyDescent="0.2">
      <c r="A2651" s="35" t="str">
        <f>IF('Raw Data'!B2655=0,"",'MSA Analaysis'!A2648)</f>
        <v/>
      </c>
      <c r="B2651" s="35" t="str">
        <f>IF('Raw Data'!B2655=0,"",'MSA Analaysis'!B2648)</f>
        <v/>
      </c>
      <c r="C2651" s="38" t="str">
        <f>IF('Raw Data'!B2655=0," ",'MSA Analaysis'!C2648)</f>
        <v xml:space="preserve"> </v>
      </c>
      <c r="D2651" s="38" t="str">
        <f>IF('Raw Data'!B2655=0," ",'MSA Analaysis'!D2648)</f>
        <v xml:space="preserve"> </v>
      </c>
      <c r="E2651" s="38" t="str">
        <f>IF('Raw Data'!B2655=0," ",'MSA Analaysis'!R2648)</f>
        <v xml:space="preserve"> </v>
      </c>
      <c r="F2651" s="38" t="str">
        <f>IF('Raw Data'!B2655=0," ",'MSA Analaysis'!T2648)</f>
        <v xml:space="preserve"> </v>
      </c>
      <c r="G2651" s="38" t="str">
        <f>IF('Raw Data'!B2655=0," ",'MSA Analaysis'!W2648)</f>
        <v xml:space="preserve"> </v>
      </c>
      <c r="H2651" s="39" t="str">
        <f>IF('Raw Data'!B2655=0," ",'MSA Analaysis'!X2648)</f>
        <v xml:space="preserve"> </v>
      </c>
      <c r="I2651" s="141" t="str">
        <f>IF('Raw Data'!B2655=0," ","No")</f>
        <v xml:space="preserve"> </v>
      </c>
      <c r="J2651" s="46" t="str">
        <f>IF('Raw Data'!B2655=0," ",IF($K$5="Yes",'MSA Analaysis'!Y2648,"ND"))</f>
        <v xml:space="preserve"> </v>
      </c>
      <c r="K2651" s="46" t="str">
        <f>IF('Raw Data'!B2655=0," ",IF($K$5="Yes",'MSA Analaysis'!Z2648,"ND"))</f>
        <v xml:space="preserve"> </v>
      </c>
      <c r="L2651" s="41" t="str">
        <f>IF('Raw Data'!B2655=0," ",IF(K2651="ND",IF(I2651="Yes",IF($K$5="Yes",IF(AND(H2651&lt;$I$7,J2651&gt;$K$7),"OK","NOK"),IF(H2651&lt;$I$7,"OK","NOK")),IF($K$5="Yes",IF(AND(H2651&lt;$I$6,J2651&gt;$K$7),"OK","NOK"),IF(H2651&lt;$I$6,"OK","NOK"))),IF(I2651="Yes",IF($K$5="Yes",IF(AND(H2651&lt;$I$7,OR(J2651&gt;$K$7,K2651&gt;2.5)),"OK","NOK"),IF(H2651&lt;$I$7,"OK","NOK")),IF($K$5="Yes",IF(AND(H2651&lt;$I$6,OR(J2651&gt;$K$7,K2651&gt;2.5)),"OK","NOK"),IF(H2651&lt;$I$6,"OK","NOK")))))</f>
        <v xml:space="preserve"> </v>
      </c>
      <c r="M2651" s="40" t="str">
        <f>IF('Raw Data'!B2655=0," ",'MSA Analaysis'!AA2648 &amp; ".")</f>
        <v xml:space="preserve"> </v>
      </c>
    </row>
    <row r="2652" spans="1:13" x14ac:dyDescent="0.2">
      <c r="A2652" s="35" t="str">
        <f>IF('Raw Data'!B2656=0,"",'MSA Analaysis'!A2649)</f>
        <v/>
      </c>
      <c r="B2652" s="35" t="str">
        <f>IF('Raw Data'!B2656=0,"",'MSA Analaysis'!B2649)</f>
        <v/>
      </c>
      <c r="C2652" s="38" t="str">
        <f>IF('Raw Data'!B2656=0," ",'MSA Analaysis'!C2649)</f>
        <v xml:space="preserve"> </v>
      </c>
      <c r="D2652" s="38" t="str">
        <f>IF('Raw Data'!B2656=0," ",'MSA Analaysis'!D2649)</f>
        <v xml:space="preserve"> </v>
      </c>
      <c r="E2652" s="38" t="str">
        <f>IF('Raw Data'!B2656=0," ",'MSA Analaysis'!R2649)</f>
        <v xml:space="preserve"> </v>
      </c>
      <c r="F2652" s="38" t="str">
        <f>IF('Raw Data'!B2656=0," ",'MSA Analaysis'!T2649)</f>
        <v xml:space="preserve"> </v>
      </c>
      <c r="G2652" s="38" t="str">
        <f>IF('Raw Data'!B2656=0," ",'MSA Analaysis'!W2649)</f>
        <v xml:space="preserve"> </v>
      </c>
      <c r="H2652" s="39" t="str">
        <f>IF('Raw Data'!B2656=0," ",'MSA Analaysis'!X2649)</f>
        <v xml:space="preserve"> </v>
      </c>
      <c r="I2652" s="141" t="str">
        <f>IF('Raw Data'!B2656=0," ","No")</f>
        <v xml:space="preserve"> </v>
      </c>
      <c r="J2652" s="46" t="str">
        <f>IF('Raw Data'!B2656=0," ",IF($K$5="Yes",'MSA Analaysis'!Y2649,"ND"))</f>
        <v xml:space="preserve"> </v>
      </c>
      <c r="K2652" s="46" t="str">
        <f>IF('Raw Data'!B2656=0," ",IF($K$5="Yes",'MSA Analaysis'!Z2649,"ND"))</f>
        <v xml:space="preserve"> </v>
      </c>
      <c r="L2652" s="41" t="str">
        <f>IF('Raw Data'!B2656=0," ",IF(K2652="ND",IF(I2652="Yes",IF($K$5="Yes",IF(AND(H2652&lt;$I$7,J2652&gt;$K$7),"OK","NOK"),IF(H2652&lt;$I$7,"OK","NOK")),IF($K$5="Yes",IF(AND(H2652&lt;$I$6,J2652&gt;$K$7),"OK","NOK"),IF(H2652&lt;$I$6,"OK","NOK"))),IF(I2652="Yes",IF($K$5="Yes",IF(AND(H2652&lt;$I$7,OR(J2652&gt;$K$7,K2652&gt;2.5)),"OK","NOK"),IF(H2652&lt;$I$7,"OK","NOK")),IF($K$5="Yes",IF(AND(H2652&lt;$I$6,OR(J2652&gt;$K$7,K2652&gt;2.5)),"OK","NOK"),IF(H2652&lt;$I$6,"OK","NOK")))))</f>
        <v xml:space="preserve"> </v>
      </c>
      <c r="M2652" s="40" t="str">
        <f>IF('Raw Data'!B2656=0," ",'MSA Analaysis'!AA2649 &amp; ".")</f>
        <v xml:space="preserve"> </v>
      </c>
    </row>
    <row r="2653" spans="1:13" x14ac:dyDescent="0.2">
      <c r="A2653" s="35" t="str">
        <f>IF('Raw Data'!B2657=0,"",'MSA Analaysis'!A2650)</f>
        <v/>
      </c>
      <c r="B2653" s="35" t="str">
        <f>IF('Raw Data'!B2657=0,"",'MSA Analaysis'!B2650)</f>
        <v/>
      </c>
      <c r="C2653" s="38" t="str">
        <f>IF('Raw Data'!B2657=0," ",'MSA Analaysis'!C2650)</f>
        <v xml:space="preserve"> </v>
      </c>
      <c r="D2653" s="38" t="str">
        <f>IF('Raw Data'!B2657=0," ",'MSA Analaysis'!D2650)</f>
        <v xml:space="preserve"> </v>
      </c>
      <c r="E2653" s="38" t="str">
        <f>IF('Raw Data'!B2657=0," ",'MSA Analaysis'!R2650)</f>
        <v xml:space="preserve"> </v>
      </c>
      <c r="F2653" s="38" t="str">
        <f>IF('Raw Data'!B2657=0," ",'MSA Analaysis'!T2650)</f>
        <v xml:space="preserve"> </v>
      </c>
      <c r="G2653" s="38" t="str">
        <f>IF('Raw Data'!B2657=0," ",'MSA Analaysis'!W2650)</f>
        <v xml:space="preserve"> </v>
      </c>
      <c r="H2653" s="39" t="str">
        <f>IF('Raw Data'!B2657=0," ",'MSA Analaysis'!X2650)</f>
        <v xml:space="preserve"> </v>
      </c>
      <c r="I2653" s="141" t="str">
        <f>IF('Raw Data'!B2657=0," ","No")</f>
        <v xml:space="preserve"> </v>
      </c>
      <c r="J2653" s="46" t="str">
        <f>IF('Raw Data'!B2657=0," ",IF($K$5="Yes",'MSA Analaysis'!Y2650,"ND"))</f>
        <v xml:space="preserve"> </v>
      </c>
      <c r="K2653" s="46" t="str">
        <f>IF('Raw Data'!B2657=0," ",IF($K$5="Yes",'MSA Analaysis'!Z2650,"ND"))</f>
        <v xml:space="preserve"> </v>
      </c>
      <c r="L2653" s="41" t="str">
        <f>IF('Raw Data'!B2657=0," ",IF(K2653="ND",IF(I2653="Yes",IF($K$5="Yes",IF(AND(H2653&lt;$I$7,J2653&gt;$K$7),"OK","NOK"),IF(H2653&lt;$I$7,"OK","NOK")),IF($K$5="Yes",IF(AND(H2653&lt;$I$6,J2653&gt;$K$7),"OK","NOK"),IF(H2653&lt;$I$6,"OK","NOK"))),IF(I2653="Yes",IF($K$5="Yes",IF(AND(H2653&lt;$I$7,OR(J2653&gt;$K$7,K2653&gt;2.5)),"OK","NOK"),IF(H2653&lt;$I$7,"OK","NOK")),IF($K$5="Yes",IF(AND(H2653&lt;$I$6,OR(J2653&gt;$K$7,K2653&gt;2.5)),"OK","NOK"),IF(H2653&lt;$I$6,"OK","NOK")))))</f>
        <v xml:space="preserve"> </v>
      </c>
      <c r="M2653" s="40" t="str">
        <f>IF('Raw Data'!B2657=0," ",'MSA Analaysis'!AA2650 &amp; ".")</f>
        <v xml:space="preserve"> </v>
      </c>
    </row>
    <row r="2654" spans="1:13" x14ac:dyDescent="0.2">
      <c r="A2654" s="35" t="str">
        <f>IF('Raw Data'!B2658=0,"",'MSA Analaysis'!A2651)</f>
        <v/>
      </c>
      <c r="B2654" s="35" t="str">
        <f>IF('Raw Data'!B2658=0,"",'MSA Analaysis'!B2651)</f>
        <v/>
      </c>
      <c r="C2654" s="38" t="str">
        <f>IF('Raw Data'!B2658=0," ",'MSA Analaysis'!C2651)</f>
        <v xml:space="preserve"> </v>
      </c>
      <c r="D2654" s="38" t="str">
        <f>IF('Raw Data'!B2658=0," ",'MSA Analaysis'!D2651)</f>
        <v xml:space="preserve"> </v>
      </c>
      <c r="E2654" s="38" t="str">
        <f>IF('Raw Data'!B2658=0," ",'MSA Analaysis'!R2651)</f>
        <v xml:space="preserve"> </v>
      </c>
      <c r="F2654" s="38" t="str">
        <f>IF('Raw Data'!B2658=0," ",'MSA Analaysis'!T2651)</f>
        <v xml:space="preserve"> </v>
      </c>
      <c r="G2654" s="38" t="str">
        <f>IF('Raw Data'!B2658=0," ",'MSA Analaysis'!W2651)</f>
        <v xml:space="preserve"> </v>
      </c>
      <c r="H2654" s="39" t="str">
        <f>IF('Raw Data'!B2658=0," ",'MSA Analaysis'!X2651)</f>
        <v xml:space="preserve"> </v>
      </c>
      <c r="I2654" s="141" t="str">
        <f>IF('Raw Data'!B2658=0," ","No")</f>
        <v xml:space="preserve"> </v>
      </c>
      <c r="J2654" s="46" t="str">
        <f>IF('Raw Data'!B2658=0," ",IF($K$5="Yes",'MSA Analaysis'!Y2651,"ND"))</f>
        <v xml:space="preserve"> </v>
      </c>
      <c r="K2654" s="46" t="str">
        <f>IF('Raw Data'!B2658=0," ",IF($K$5="Yes",'MSA Analaysis'!Z2651,"ND"))</f>
        <v xml:space="preserve"> </v>
      </c>
      <c r="L2654" s="41" t="str">
        <f>IF('Raw Data'!B2658=0," ",IF(K2654="ND",IF(I2654="Yes",IF($K$5="Yes",IF(AND(H2654&lt;$I$7,J2654&gt;$K$7),"OK","NOK"),IF(H2654&lt;$I$7,"OK","NOK")),IF($K$5="Yes",IF(AND(H2654&lt;$I$6,J2654&gt;$K$7),"OK","NOK"),IF(H2654&lt;$I$6,"OK","NOK"))),IF(I2654="Yes",IF($K$5="Yes",IF(AND(H2654&lt;$I$7,OR(J2654&gt;$K$7,K2654&gt;2.5)),"OK","NOK"),IF(H2654&lt;$I$7,"OK","NOK")),IF($K$5="Yes",IF(AND(H2654&lt;$I$6,OR(J2654&gt;$K$7,K2654&gt;2.5)),"OK","NOK"),IF(H2654&lt;$I$6,"OK","NOK")))))</f>
        <v xml:space="preserve"> </v>
      </c>
      <c r="M2654" s="40" t="str">
        <f>IF('Raw Data'!B2658=0," ",'MSA Analaysis'!AA2651 &amp; ".")</f>
        <v xml:space="preserve"> </v>
      </c>
    </row>
    <row r="2655" spans="1:13" x14ac:dyDescent="0.2">
      <c r="A2655" s="35" t="str">
        <f>IF('Raw Data'!B2659=0,"",'MSA Analaysis'!A2652)</f>
        <v/>
      </c>
      <c r="B2655" s="35" t="str">
        <f>IF('Raw Data'!B2659=0,"",'MSA Analaysis'!B2652)</f>
        <v/>
      </c>
      <c r="C2655" s="38" t="str">
        <f>IF('Raw Data'!B2659=0," ",'MSA Analaysis'!C2652)</f>
        <v xml:space="preserve"> </v>
      </c>
      <c r="D2655" s="38" t="str">
        <f>IF('Raw Data'!B2659=0," ",'MSA Analaysis'!D2652)</f>
        <v xml:space="preserve"> </v>
      </c>
      <c r="E2655" s="38" t="str">
        <f>IF('Raw Data'!B2659=0," ",'MSA Analaysis'!R2652)</f>
        <v xml:space="preserve"> </v>
      </c>
      <c r="F2655" s="38" t="str">
        <f>IF('Raw Data'!B2659=0," ",'MSA Analaysis'!T2652)</f>
        <v xml:space="preserve"> </v>
      </c>
      <c r="G2655" s="38" t="str">
        <f>IF('Raw Data'!B2659=0," ",'MSA Analaysis'!W2652)</f>
        <v xml:space="preserve"> </v>
      </c>
      <c r="H2655" s="39" t="str">
        <f>IF('Raw Data'!B2659=0," ",'MSA Analaysis'!X2652)</f>
        <v xml:space="preserve"> </v>
      </c>
      <c r="I2655" s="141" t="str">
        <f>IF('Raw Data'!B2659=0," ","No")</f>
        <v xml:space="preserve"> </v>
      </c>
      <c r="J2655" s="46" t="str">
        <f>IF('Raw Data'!B2659=0," ",IF($K$5="Yes",'MSA Analaysis'!Y2652,"ND"))</f>
        <v xml:space="preserve"> </v>
      </c>
      <c r="K2655" s="46" t="str">
        <f>IF('Raw Data'!B2659=0," ",IF($K$5="Yes",'MSA Analaysis'!Z2652,"ND"))</f>
        <v xml:space="preserve"> </v>
      </c>
      <c r="L2655" s="41" t="str">
        <f>IF('Raw Data'!B2659=0," ",IF(K2655="ND",IF(I2655="Yes",IF($K$5="Yes",IF(AND(H2655&lt;$I$7,J2655&gt;$K$7),"OK","NOK"),IF(H2655&lt;$I$7,"OK","NOK")),IF($K$5="Yes",IF(AND(H2655&lt;$I$6,J2655&gt;$K$7),"OK","NOK"),IF(H2655&lt;$I$6,"OK","NOK"))),IF(I2655="Yes",IF($K$5="Yes",IF(AND(H2655&lt;$I$7,OR(J2655&gt;$K$7,K2655&gt;2.5)),"OK","NOK"),IF(H2655&lt;$I$7,"OK","NOK")),IF($K$5="Yes",IF(AND(H2655&lt;$I$6,OR(J2655&gt;$K$7,K2655&gt;2.5)),"OK","NOK"),IF(H2655&lt;$I$6,"OK","NOK")))))</f>
        <v xml:space="preserve"> </v>
      </c>
      <c r="M2655" s="40" t="str">
        <f>IF('Raw Data'!B2659=0," ",'MSA Analaysis'!AA2652 &amp; ".")</f>
        <v xml:space="preserve"> </v>
      </c>
    </row>
    <row r="2656" spans="1:13" x14ac:dyDescent="0.2">
      <c r="A2656" s="35" t="str">
        <f>IF('Raw Data'!B2660=0,"",'MSA Analaysis'!A2653)</f>
        <v/>
      </c>
      <c r="B2656" s="35" t="str">
        <f>IF('Raw Data'!B2660=0,"",'MSA Analaysis'!B2653)</f>
        <v/>
      </c>
      <c r="C2656" s="38" t="str">
        <f>IF('Raw Data'!B2660=0," ",'MSA Analaysis'!C2653)</f>
        <v xml:space="preserve"> </v>
      </c>
      <c r="D2656" s="38" t="str">
        <f>IF('Raw Data'!B2660=0," ",'MSA Analaysis'!D2653)</f>
        <v xml:space="preserve"> </v>
      </c>
      <c r="E2656" s="38" t="str">
        <f>IF('Raw Data'!B2660=0," ",'MSA Analaysis'!R2653)</f>
        <v xml:space="preserve"> </v>
      </c>
      <c r="F2656" s="38" t="str">
        <f>IF('Raw Data'!B2660=0," ",'MSA Analaysis'!T2653)</f>
        <v xml:space="preserve"> </v>
      </c>
      <c r="G2656" s="38" t="str">
        <f>IF('Raw Data'!B2660=0," ",'MSA Analaysis'!W2653)</f>
        <v xml:space="preserve"> </v>
      </c>
      <c r="H2656" s="39" t="str">
        <f>IF('Raw Data'!B2660=0," ",'MSA Analaysis'!X2653)</f>
        <v xml:space="preserve"> </v>
      </c>
      <c r="I2656" s="141" t="str">
        <f>IF('Raw Data'!B2660=0," ","No")</f>
        <v xml:space="preserve"> </v>
      </c>
      <c r="J2656" s="46" t="str">
        <f>IF('Raw Data'!B2660=0," ",IF($K$5="Yes",'MSA Analaysis'!Y2653,"ND"))</f>
        <v xml:space="preserve"> </v>
      </c>
      <c r="K2656" s="46" t="str">
        <f>IF('Raw Data'!B2660=0," ",IF($K$5="Yes",'MSA Analaysis'!Z2653,"ND"))</f>
        <v xml:space="preserve"> </v>
      </c>
      <c r="L2656" s="41" t="str">
        <f>IF('Raw Data'!B2660=0," ",IF(K2656="ND",IF(I2656="Yes",IF($K$5="Yes",IF(AND(H2656&lt;$I$7,J2656&gt;$K$7),"OK","NOK"),IF(H2656&lt;$I$7,"OK","NOK")),IF($K$5="Yes",IF(AND(H2656&lt;$I$6,J2656&gt;$K$7),"OK","NOK"),IF(H2656&lt;$I$6,"OK","NOK"))),IF(I2656="Yes",IF($K$5="Yes",IF(AND(H2656&lt;$I$7,OR(J2656&gt;$K$7,K2656&gt;2.5)),"OK","NOK"),IF(H2656&lt;$I$7,"OK","NOK")),IF($K$5="Yes",IF(AND(H2656&lt;$I$6,OR(J2656&gt;$K$7,K2656&gt;2.5)),"OK","NOK"),IF(H2656&lt;$I$6,"OK","NOK")))))</f>
        <v xml:space="preserve"> </v>
      </c>
      <c r="M2656" s="40" t="str">
        <f>IF('Raw Data'!B2660=0," ",'MSA Analaysis'!AA2653 &amp; ".")</f>
        <v xml:space="preserve"> </v>
      </c>
    </row>
    <row r="2657" spans="1:13" x14ac:dyDescent="0.2">
      <c r="A2657" s="35" t="str">
        <f>IF('Raw Data'!B2661=0,"",'MSA Analaysis'!A2654)</f>
        <v/>
      </c>
      <c r="B2657" s="35" t="str">
        <f>IF('Raw Data'!B2661=0,"",'MSA Analaysis'!B2654)</f>
        <v/>
      </c>
      <c r="C2657" s="38" t="str">
        <f>IF('Raw Data'!B2661=0," ",'MSA Analaysis'!C2654)</f>
        <v xml:space="preserve"> </v>
      </c>
      <c r="D2657" s="38" t="str">
        <f>IF('Raw Data'!B2661=0," ",'MSA Analaysis'!D2654)</f>
        <v xml:space="preserve"> </v>
      </c>
      <c r="E2657" s="38" t="str">
        <f>IF('Raw Data'!B2661=0," ",'MSA Analaysis'!R2654)</f>
        <v xml:space="preserve"> </v>
      </c>
      <c r="F2657" s="38" t="str">
        <f>IF('Raw Data'!B2661=0," ",'MSA Analaysis'!T2654)</f>
        <v xml:space="preserve"> </v>
      </c>
      <c r="G2657" s="38" t="str">
        <f>IF('Raw Data'!B2661=0," ",'MSA Analaysis'!W2654)</f>
        <v xml:space="preserve"> </v>
      </c>
      <c r="H2657" s="39" t="str">
        <f>IF('Raw Data'!B2661=0," ",'MSA Analaysis'!X2654)</f>
        <v xml:space="preserve"> </v>
      </c>
      <c r="I2657" s="141" t="str">
        <f>IF('Raw Data'!B2661=0," ","No")</f>
        <v xml:space="preserve"> </v>
      </c>
      <c r="J2657" s="46" t="str">
        <f>IF('Raw Data'!B2661=0," ",IF($K$5="Yes",'MSA Analaysis'!Y2654,"ND"))</f>
        <v xml:space="preserve"> </v>
      </c>
      <c r="K2657" s="46" t="str">
        <f>IF('Raw Data'!B2661=0," ",IF($K$5="Yes",'MSA Analaysis'!Z2654,"ND"))</f>
        <v xml:space="preserve"> </v>
      </c>
      <c r="L2657" s="41" t="str">
        <f>IF('Raw Data'!B2661=0," ",IF(K2657="ND",IF(I2657="Yes",IF($K$5="Yes",IF(AND(H2657&lt;$I$7,J2657&gt;$K$7),"OK","NOK"),IF(H2657&lt;$I$7,"OK","NOK")),IF($K$5="Yes",IF(AND(H2657&lt;$I$6,J2657&gt;$K$7),"OK","NOK"),IF(H2657&lt;$I$6,"OK","NOK"))),IF(I2657="Yes",IF($K$5="Yes",IF(AND(H2657&lt;$I$7,OR(J2657&gt;$K$7,K2657&gt;2.5)),"OK","NOK"),IF(H2657&lt;$I$7,"OK","NOK")),IF($K$5="Yes",IF(AND(H2657&lt;$I$6,OR(J2657&gt;$K$7,K2657&gt;2.5)),"OK","NOK"),IF(H2657&lt;$I$6,"OK","NOK")))))</f>
        <v xml:space="preserve"> </v>
      </c>
      <c r="M2657" s="40" t="str">
        <f>IF('Raw Data'!B2661=0," ",'MSA Analaysis'!AA2654 &amp; ".")</f>
        <v xml:space="preserve"> </v>
      </c>
    </row>
    <row r="2658" spans="1:13" x14ac:dyDescent="0.2">
      <c r="A2658" s="35" t="str">
        <f>IF('Raw Data'!B2662=0,"",'MSA Analaysis'!A2655)</f>
        <v/>
      </c>
      <c r="B2658" s="35" t="str">
        <f>IF('Raw Data'!B2662=0,"",'MSA Analaysis'!B2655)</f>
        <v/>
      </c>
      <c r="C2658" s="38" t="str">
        <f>IF('Raw Data'!B2662=0," ",'MSA Analaysis'!C2655)</f>
        <v xml:space="preserve"> </v>
      </c>
      <c r="D2658" s="38" t="str">
        <f>IF('Raw Data'!B2662=0," ",'MSA Analaysis'!D2655)</f>
        <v xml:space="preserve"> </v>
      </c>
      <c r="E2658" s="38" t="str">
        <f>IF('Raw Data'!B2662=0," ",'MSA Analaysis'!R2655)</f>
        <v xml:space="preserve"> </v>
      </c>
      <c r="F2658" s="38" t="str">
        <f>IF('Raw Data'!B2662=0," ",'MSA Analaysis'!T2655)</f>
        <v xml:space="preserve"> </v>
      </c>
      <c r="G2658" s="38" t="str">
        <f>IF('Raw Data'!B2662=0," ",'MSA Analaysis'!W2655)</f>
        <v xml:space="preserve"> </v>
      </c>
      <c r="H2658" s="39" t="str">
        <f>IF('Raw Data'!B2662=0," ",'MSA Analaysis'!X2655)</f>
        <v xml:space="preserve"> </v>
      </c>
      <c r="I2658" s="141" t="str">
        <f>IF('Raw Data'!B2662=0," ","No")</f>
        <v xml:space="preserve"> </v>
      </c>
      <c r="J2658" s="46" t="str">
        <f>IF('Raw Data'!B2662=0," ",IF($K$5="Yes",'MSA Analaysis'!Y2655,"ND"))</f>
        <v xml:space="preserve"> </v>
      </c>
      <c r="K2658" s="46" t="str">
        <f>IF('Raw Data'!B2662=0," ",IF($K$5="Yes",'MSA Analaysis'!Z2655,"ND"))</f>
        <v xml:space="preserve"> </v>
      </c>
      <c r="L2658" s="41" t="str">
        <f>IF('Raw Data'!B2662=0," ",IF(K2658="ND",IF(I2658="Yes",IF($K$5="Yes",IF(AND(H2658&lt;$I$7,J2658&gt;$K$7),"OK","NOK"),IF(H2658&lt;$I$7,"OK","NOK")),IF($K$5="Yes",IF(AND(H2658&lt;$I$6,J2658&gt;$K$7),"OK","NOK"),IF(H2658&lt;$I$6,"OK","NOK"))),IF(I2658="Yes",IF($K$5="Yes",IF(AND(H2658&lt;$I$7,OR(J2658&gt;$K$7,K2658&gt;2.5)),"OK","NOK"),IF(H2658&lt;$I$7,"OK","NOK")),IF($K$5="Yes",IF(AND(H2658&lt;$I$6,OR(J2658&gt;$K$7,K2658&gt;2.5)),"OK","NOK"),IF(H2658&lt;$I$6,"OK","NOK")))))</f>
        <v xml:space="preserve"> </v>
      </c>
      <c r="M2658" s="40" t="str">
        <f>IF('Raw Data'!B2662=0," ",'MSA Analaysis'!AA2655 &amp; ".")</f>
        <v xml:space="preserve"> </v>
      </c>
    </row>
    <row r="2659" spans="1:13" x14ac:dyDescent="0.2">
      <c r="A2659" s="35" t="str">
        <f>IF('Raw Data'!B2663=0,"",'MSA Analaysis'!A2656)</f>
        <v/>
      </c>
      <c r="B2659" s="35" t="str">
        <f>IF('Raw Data'!B2663=0,"",'MSA Analaysis'!B2656)</f>
        <v/>
      </c>
      <c r="C2659" s="38" t="str">
        <f>IF('Raw Data'!B2663=0," ",'MSA Analaysis'!C2656)</f>
        <v xml:space="preserve"> </v>
      </c>
      <c r="D2659" s="38" t="str">
        <f>IF('Raw Data'!B2663=0," ",'MSA Analaysis'!D2656)</f>
        <v xml:space="preserve"> </v>
      </c>
      <c r="E2659" s="38" t="str">
        <f>IF('Raw Data'!B2663=0," ",'MSA Analaysis'!R2656)</f>
        <v xml:space="preserve"> </v>
      </c>
      <c r="F2659" s="38" t="str">
        <f>IF('Raw Data'!B2663=0," ",'MSA Analaysis'!T2656)</f>
        <v xml:space="preserve"> </v>
      </c>
      <c r="G2659" s="38" t="str">
        <f>IF('Raw Data'!B2663=0," ",'MSA Analaysis'!W2656)</f>
        <v xml:space="preserve"> </v>
      </c>
      <c r="H2659" s="39" t="str">
        <f>IF('Raw Data'!B2663=0," ",'MSA Analaysis'!X2656)</f>
        <v xml:space="preserve"> </v>
      </c>
      <c r="I2659" s="141" t="str">
        <f>IF('Raw Data'!B2663=0," ","No")</f>
        <v xml:space="preserve"> </v>
      </c>
      <c r="J2659" s="46" t="str">
        <f>IF('Raw Data'!B2663=0," ",IF($K$5="Yes",'MSA Analaysis'!Y2656,"ND"))</f>
        <v xml:space="preserve"> </v>
      </c>
      <c r="K2659" s="46" t="str">
        <f>IF('Raw Data'!B2663=0," ",IF($K$5="Yes",'MSA Analaysis'!Z2656,"ND"))</f>
        <v xml:space="preserve"> </v>
      </c>
      <c r="L2659" s="41" t="str">
        <f>IF('Raw Data'!B2663=0," ",IF(K2659="ND",IF(I2659="Yes",IF($K$5="Yes",IF(AND(H2659&lt;$I$7,J2659&gt;$K$7),"OK","NOK"),IF(H2659&lt;$I$7,"OK","NOK")),IF($K$5="Yes",IF(AND(H2659&lt;$I$6,J2659&gt;$K$7),"OK","NOK"),IF(H2659&lt;$I$6,"OK","NOK"))),IF(I2659="Yes",IF($K$5="Yes",IF(AND(H2659&lt;$I$7,OR(J2659&gt;$K$7,K2659&gt;2.5)),"OK","NOK"),IF(H2659&lt;$I$7,"OK","NOK")),IF($K$5="Yes",IF(AND(H2659&lt;$I$6,OR(J2659&gt;$K$7,K2659&gt;2.5)),"OK","NOK"),IF(H2659&lt;$I$6,"OK","NOK")))))</f>
        <v xml:space="preserve"> </v>
      </c>
      <c r="M2659" s="40" t="str">
        <f>IF('Raw Data'!B2663=0," ",'MSA Analaysis'!AA2656 &amp; ".")</f>
        <v xml:space="preserve"> </v>
      </c>
    </row>
    <row r="2660" spans="1:13" x14ac:dyDescent="0.2">
      <c r="A2660" s="35" t="str">
        <f>IF('Raw Data'!B2664=0,"",'MSA Analaysis'!A2657)</f>
        <v/>
      </c>
      <c r="B2660" s="35" t="str">
        <f>IF('Raw Data'!B2664=0,"",'MSA Analaysis'!B2657)</f>
        <v/>
      </c>
      <c r="C2660" s="38" t="str">
        <f>IF('Raw Data'!B2664=0," ",'MSA Analaysis'!C2657)</f>
        <v xml:space="preserve"> </v>
      </c>
      <c r="D2660" s="38" t="str">
        <f>IF('Raw Data'!B2664=0," ",'MSA Analaysis'!D2657)</f>
        <v xml:space="preserve"> </v>
      </c>
      <c r="E2660" s="38" t="str">
        <f>IF('Raw Data'!B2664=0," ",'MSA Analaysis'!R2657)</f>
        <v xml:space="preserve"> </v>
      </c>
      <c r="F2660" s="38" t="str">
        <f>IF('Raw Data'!B2664=0," ",'MSA Analaysis'!T2657)</f>
        <v xml:space="preserve"> </v>
      </c>
      <c r="G2660" s="38" t="str">
        <f>IF('Raw Data'!B2664=0," ",'MSA Analaysis'!W2657)</f>
        <v xml:space="preserve"> </v>
      </c>
      <c r="H2660" s="39" t="str">
        <f>IF('Raw Data'!B2664=0," ",'MSA Analaysis'!X2657)</f>
        <v xml:space="preserve"> </v>
      </c>
      <c r="I2660" s="141" t="str">
        <f>IF('Raw Data'!B2664=0," ","No")</f>
        <v xml:space="preserve"> </v>
      </c>
      <c r="J2660" s="46" t="str">
        <f>IF('Raw Data'!B2664=0," ",IF($K$5="Yes",'MSA Analaysis'!Y2657,"ND"))</f>
        <v xml:space="preserve"> </v>
      </c>
      <c r="K2660" s="46" t="str">
        <f>IF('Raw Data'!B2664=0," ",IF($K$5="Yes",'MSA Analaysis'!Z2657,"ND"))</f>
        <v xml:space="preserve"> </v>
      </c>
      <c r="L2660" s="41" t="str">
        <f>IF('Raw Data'!B2664=0," ",IF(K2660="ND",IF(I2660="Yes",IF($K$5="Yes",IF(AND(H2660&lt;$I$7,J2660&gt;$K$7),"OK","NOK"),IF(H2660&lt;$I$7,"OK","NOK")),IF($K$5="Yes",IF(AND(H2660&lt;$I$6,J2660&gt;$K$7),"OK","NOK"),IF(H2660&lt;$I$6,"OK","NOK"))),IF(I2660="Yes",IF($K$5="Yes",IF(AND(H2660&lt;$I$7,OR(J2660&gt;$K$7,K2660&gt;2.5)),"OK","NOK"),IF(H2660&lt;$I$7,"OK","NOK")),IF($K$5="Yes",IF(AND(H2660&lt;$I$6,OR(J2660&gt;$K$7,K2660&gt;2.5)),"OK","NOK"),IF(H2660&lt;$I$6,"OK","NOK")))))</f>
        <v xml:space="preserve"> </v>
      </c>
      <c r="M2660" s="40" t="str">
        <f>IF('Raw Data'!B2664=0," ",'MSA Analaysis'!AA2657 &amp; ".")</f>
        <v xml:space="preserve"> </v>
      </c>
    </row>
    <row r="2661" spans="1:13" x14ac:dyDescent="0.2">
      <c r="A2661" s="35" t="str">
        <f>IF('Raw Data'!B2665=0,"",'MSA Analaysis'!A2658)</f>
        <v/>
      </c>
      <c r="B2661" s="35" t="str">
        <f>IF('Raw Data'!B2665=0,"",'MSA Analaysis'!B2658)</f>
        <v/>
      </c>
      <c r="C2661" s="38" t="str">
        <f>IF('Raw Data'!B2665=0," ",'MSA Analaysis'!C2658)</f>
        <v xml:space="preserve"> </v>
      </c>
      <c r="D2661" s="38" t="str">
        <f>IF('Raw Data'!B2665=0," ",'MSA Analaysis'!D2658)</f>
        <v xml:space="preserve"> </v>
      </c>
      <c r="E2661" s="38" t="str">
        <f>IF('Raw Data'!B2665=0," ",'MSA Analaysis'!R2658)</f>
        <v xml:space="preserve"> </v>
      </c>
      <c r="F2661" s="38" t="str">
        <f>IF('Raw Data'!B2665=0," ",'MSA Analaysis'!T2658)</f>
        <v xml:space="preserve"> </v>
      </c>
      <c r="G2661" s="38" t="str">
        <f>IF('Raw Data'!B2665=0," ",'MSA Analaysis'!W2658)</f>
        <v xml:space="preserve"> </v>
      </c>
      <c r="H2661" s="39" t="str">
        <f>IF('Raw Data'!B2665=0," ",'MSA Analaysis'!X2658)</f>
        <v xml:space="preserve"> </v>
      </c>
      <c r="I2661" s="141" t="str">
        <f>IF('Raw Data'!B2665=0," ","No")</f>
        <v xml:space="preserve"> </v>
      </c>
      <c r="J2661" s="46" t="str">
        <f>IF('Raw Data'!B2665=0," ",IF($K$5="Yes",'MSA Analaysis'!Y2658,"ND"))</f>
        <v xml:space="preserve"> </v>
      </c>
      <c r="K2661" s="46" t="str">
        <f>IF('Raw Data'!B2665=0," ",IF($K$5="Yes",'MSA Analaysis'!Z2658,"ND"))</f>
        <v xml:space="preserve"> </v>
      </c>
      <c r="L2661" s="41" t="str">
        <f>IF('Raw Data'!B2665=0," ",IF(K2661="ND",IF(I2661="Yes",IF($K$5="Yes",IF(AND(H2661&lt;$I$7,J2661&gt;$K$7),"OK","NOK"),IF(H2661&lt;$I$7,"OK","NOK")),IF($K$5="Yes",IF(AND(H2661&lt;$I$6,J2661&gt;$K$7),"OK","NOK"),IF(H2661&lt;$I$6,"OK","NOK"))),IF(I2661="Yes",IF($K$5="Yes",IF(AND(H2661&lt;$I$7,OR(J2661&gt;$K$7,K2661&gt;2.5)),"OK","NOK"),IF(H2661&lt;$I$7,"OK","NOK")),IF($K$5="Yes",IF(AND(H2661&lt;$I$6,OR(J2661&gt;$K$7,K2661&gt;2.5)),"OK","NOK"),IF(H2661&lt;$I$6,"OK","NOK")))))</f>
        <v xml:space="preserve"> </v>
      </c>
      <c r="M2661" s="40" t="str">
        <f>IF('Raw Data'!B2665=0," ",'MSA Analaysis'!AA2658 &amp; ".")</f>
        <v xml:space="preserve"> </v>
      </c>
    </row>
    <row r="2662" spans="1:13" x14ac:dyDescent="0.2">
      <c r="A2662" s="35" t="str">
        <f>IF('Raw Data'!B2666=0,"",'MSA Analaysis'!A2659)</f>
        <v/>
      </c>
      <c r="B2662" s="35" t="str">
        <f>IF('Raw Data'!B2666=0,"",'MSA Analaysis'!B2659)</f>
        <v/>
      </c>
      <c r="C2662" s="38" t="str">
        <f>IF('Raw Data'!B2666=0," ",'MSA Analaysis'!C2659)</f>
        <v xml:space="preserve"> </v>
      </c>
      <c r="D2662" s="38" t="str">
        <f>IF('Raw Data'!B2666=0," ",'MSA Analaysis'!D2659)</f>
        <v xml:space="preserve"> </v>
      </c>
      <c r="E2662" s="38" t="str">
        <f>IF('Raw Data'!B2666=0," ",'MSA Analaysis'!R2659)</f>
        <v xml:space="preserve"> </v>
      </c>
      <c r="F2662" s="38" t="str">
        <f>IF('Raw Data'!B2666=0," ",'MSA Analaysis'!T2659)</f>
        <v xml:space="preserve"> </v>
      </c>
      <c r="G2662" s="38" t="str">
        <f>IF('Raw Data'!B2666=0," ",'MSA Analaysis'!W2659)</f>
        <v xml:space="preserve"> </v>
      </c>
      <c r="H2662" s="39" t="str">
        <f>IF('Raw Data'!B2666=0," ",'MSA Analaysis'!X2659)</f>
        <v xml:space="preserve"> </v>
      </c>
      <c r="I2662" s="141" t="str">
        <f>IF('Raw Data'!B2666=0," ","No")</f>
        <v xml:space="preserve"> </v>
      </c>
      <c r="J2662" s="46" t="str">
        <f>IF('Raw Data'!B2666=0," ",IF($K$5="Yes",'MSA Analaysis'!Y2659,"ND"))</f>
        <v xml:space="preserve"> </v>
      </c>
      <c r="K2662" s="46" t="str">
        <f>IF('Raw Data'!B2666=0," ",IF($K$5="Yes",'MSA Analaysis'!Z2659,"ND"))</f>
        <v xml:space="preserve"> </v>
      </c>
      <c r="L2662" s="41" t="str">
        <f>IF('Raw Data'!B2666=0," ",IF(K2662="ND",IF(I2662="Yes",IF($K$5="Yes",IF(AND(H2662&lt;$I$7,J2662&gt;$K$7),"OK","NOK"),IF(H2662&lt;$I$7,"OK","NOK")),IF($K$5="Yes",IF(AND(H2662&lt;$I$6,J2662&gt;$K$7),"OK","NOK"),IF(H2662&lt;$I$6,"OK","NOK"))),IF(I2662="Yes",IF($K$5="Yes",IF(AND(H2662&lt;$I$7,OR(J2662&gt;$K$7,K2662&gt;2.5)),"OK","NOK"),IF(H2662&lt;$I$7,"OK","NOK")),IF($K$5="Yes",IF(AND(H2662&lt;$I$6,OR(J2662&gt;$K$7,K2662&gt;2.5)),"OK","NOK"),IF(H2662&lt;$I$6,"OK","NOK")))))</f>
        <v xml:space="preserve"> </v>
      </c>
      <c r="M2662" s="40" t="str">
        <f>IF('Raw Data'!B2666=0," ",'MSA Analaysis'!AA2659 &amp; ".")</f>
        <v xml:space="preserve"> </v>
      </c>
    </row>
    <row r="2663" spans="1:13" x14ac:dyDescent="0.2">
      <c r="A2663" s="35" t="str">
        <f>IF('Raw Data'!B2667=0,"",'MSA Analaysis'!A2660)</f>
        <v/>
      </c>
      <c r="B2663" s="35" t="str">
        <f>IF('Raw Data'!B2667=0,"",'MSA Analaysis'!B2660)</f>
        <v/>
      </c>
      <c r="C2663" s="38" t="str">
        <f>IF('Raw Data'!B2667=0," ",'MSA Analaysis'!C2660)</f>
        <v xml:space="preserve"> </v>
      </c>
      <c r="D2663" s="38" t="str">
        <f>IF('Raw Data'!B2667=0," ",'MSA Analaysis'!D2660)</f>
        <v xml:space="preserve"> </v>
      </c>
      <c r="E2663" s="38" t="str">
        <f>IF('Raw Data'!B2667=0," ",'MSA Analaysis'!R2660)</f>
        <v xml:space="preserve"> </v>
      </c>
      <c r="F2663" s="38" t="str">
        <f>IF('Raw Data'!B2667=0," ",'MSA Analaysis'!T2660)</f>
        <v xml:space="preserve"> </v>
      </c>
      <c r="G2663" s="38" t="str">
        <f>IF('Raw Data'!B2667=0," ",'MSA Analaysis'!W2660)</f>
        <v xml:space="preserve"> </v>
      </c>
      <c r="H2663" s="39" t="str">
        <f>IF('Raw Data'!B2667=0," ",'MSA Analaysis'!X2660)</f>
        <v xml:space="preserve"> </v>
      </c>
      <c r="I2663" s="141" t="str">
        <f>IF('Raw Data'!B2667=0," ","No")</f>
        <v xml:space="preserve"> </v>
      </c>
      <c r="J2663" s="46" t="str">
        <f>IF('Raw Data'!B2667=0," ",IF($K$5="Yes",'MSA Analaysis'!Y2660,"ND"))</f>
        <v xml:space="preserve"> </v>
      </c>
      <c r="K2663" s="46" t="str">
        <f>IF('Raw Data'!B2667=0," ",IF($K$5="Yes",'MSA Analaysis'!Z2660,"ND"))</f>
        <v xml:space="preserve"> </v>
      </c>
      <c r="L2663" s="41" t="str">
        <f>IF('Raw Data'!B2667=0," ",IF(K2663="ND",IF(I2663="Yes",IF($K$5="Yes",IF(AND(H2663&lt;$I$7,J2663&gt;$K$7),"OK","NOK"),IF(H2663&lt;$I$7,"OK","NOK")),IF($K$5="Yes",IF(AND(H2663&lt;$I$6,J2663&gt;$K$7),"OK","NOK"),IF(H2663&lt;$I$6,"OK","NOK"))),IF(I2663="Yes",IF($K$5="Yes",IF(AND(H2663&lt;$I$7,OR(J2663&gt;$K$7,K2663&gt;2.5)),"OK","NOK"),IF(H2663&lt;$I$7,"OK","NOK")),IF($K$5="Yes",IF(AND(H2663&lt;$I$6,OR(J2663&gt;$K$7,K2663&gt;2.5)),"OK","NOK"),IF(H2663&lt;$I$6,"OK","NOK")))))</f>
        <v xml:space="preserve"> </v>
      </c>
      <c r="M2663" s="40" t="str">
        <f>IF('Raw Data'!B2667=0," ",'MSA Analaysis'!AA2660 &amp; ".")</f>
        <v xml:space="preserve"> </v>
      </c>
    </row>
    <row r="2664" spans="1:13" x14ac:dyDescent="0.2">
      <c r="A2664" s="35" t="str">
        <f>IF('Raw Data'!B2668=0,"",'MSA Analaysis'!A2661)</f>
        <v/>
      </c>
      <c r="B2664" s="35" t="str">
        <f>IF('Raw Data'!B2668=0,"",'MSA Analaysis'!B2661)</f>
        <v/>
      </c>
      <c r="C2664" s="38" t="str">
        <f>IF('Raw Data'!B2668=0," ",'MSA Analaysis'!C2661)</f>
        <v xml:space="preserve"> </v>
      </c>
      <c r="D2664" s="38" t="str">
        <f>IF('Raw Data'!B2668=0," ",'MSA Analaysis'!D2661)</f>
        <v xml:space="preserve"> </v>
      </c>
      <c r="E2664" s="38" t="str">
        <f>IF('Raw Data'!B2668=0," ",'MSA Analaysis'!R2661)</f>
        <v xml:space="preserve"> </v>
      </c>
      <c r="F2664" s="38" t="str">
        <f>IF('Raw Data'!B2668=0," ",'MSA Analaysis'!T2661)</f>
        <v xml:space="preserve"> </v>
      </c>
      <c r="G2664" s="38" t="str">
        <f>IF('Raw Data'!B2668=0," ",'MSA Analaysis'!W2661)</f>
        <v xml:space="preserve"> </v>
      </c>
      <c r="H2664" s="39" t="str">
        <f>IF('Raw Data'!B2668=0," ",'MSA Analaysis'!X2661)</f>
        <v xml:space="preserve"> </v>
      </c>
      <c r="I2664" s="141" t="str">
        <f>IF('Raw Data'!B2668=0," ","No")</f>
        <v xml:space="preserve"> </v>
      </c>
      <c r="J2664" s="46" t="str">
        <f>IF('Raw Data'!B2668=0," ",IF($K$5="Yes",'MSA Analaysis'!Y2661,"ND"))</f>
        <v xml:space="preserve"> </v>
      </c>
      <c r="K2664" s="46" t="str">
        <f>IF('Raw Data'!B2668=0," ",IF($K$5="Yes",'MSA Analaysis'!Z2661,"ND"))</f>
        <v xml:space="preserve"> </v>
      </c>
      <c r="L2664" s="41" t="str">
        <f>IF('Raw Data'!B2668=0," ",IF(K2664="ND",IF(I2664="Yes",IF($K$5="Yes",IF(AND(H2664&lt;$I$7,J2664&gt;$K$7),"OK","NOK"),IF(H2664&lt;$I$7,"OK","NOK")),IF($K$5="Yes",IF(AND(H2664&lt;$I$6,J2664&gt;$K$7),"OK","NOK"),IF(H2664&lt;$I$6,"OK","NOK"))),IF(I2664="Yes",IF($K$5="Yes",IF(AND(H2664&lt;$I$7,OR(J2664&gt;$K$7,K2664&gt;2.5)),"OK","NOK"),IF(H2664&lt;$I$7,"OK","NOK")),IF($K$5="Yes",IF(AND(H2664&lt;$I$6,OR(J2664&gt;$K$7,K2664&gt;2.5)),"OK","NOK"),IF(H2664&lt;$I$6,"OK","NOK")))))</f>
        <v xml:space="preserve"> </v>
      </c>
      <c r="M2664" s="40" t="str">
        <f>IF('Raw Data'!B2668=0," ",'MSA Analaysis'!AA2661 &amp; ".")</f>
        <v xml:space="preserve"> </v>
      </c>
    </row>
    <row r="2665" spans="1:13" x14ac:dyDescent="0.2">
      <c r="A2665" s="35" t="str">
        <f>IF('Raw Data'!B2669=0,"",'MSA Analaysis'!A2662)</f>
        <v/>
      </c>
      <c r="B2665" s="35" t="str">
        <f>IF('Raw Data'!B2669=0,"",'MSA Analaysis'!B2662)</f>
        <v/>
      </c>
      <c r="C2665" s="38" t="str">
        <f>IF('Raw Data'!B2669=0," ",'MSA Analaysis'!C2662)</f>
        <v xml:space="preserve"> </v>
      </c>
      <c r="D2665" s="38" t="str">
        <f>IF('Raw Data'!B2669=0," ",'MSA Analaysis'!D2662)</f>
        <v xml:space="preserve"> </v>
      </c>
      <c r="E2665" s="38" t="str">
        <f>IF('Raw Data'!B2669=0," ",'MSA Analaysis'!R2662)</f>
        <v xml:space="preserve"> </v>
      </c>
      <c r="F2665" s="38" t="str">
        <f>IF('Raw Data'!B2669=0," ",'MSA Analaysis'!T2662)</f>
        <v xml:space="preserve"> </v>
      </c>
      <c r="G2665" s="38" t="str">
        <f>IF('Raw Data'!B2669=0," ",'MSA Analaysis'!W2662)</f>
        <v xml:space="preserve"> </v>
      </c>
      <c r="H2665" s="39" t="str">
        <f>IF('Raw Data'!B2669=0," ",'MSA Analaysis'!X2662)</f>
        <v xml:space="preserve"> </v>
      </c>
      <c r="I2665" s="141" t="str">
        <f>IF('Raw Data'!B2669=0," ","No")</f>
        <v xml:space="preserve"> </v>
      </c>
      <c r="J2665" s="46" t="str">
        <f>IF('Raw Data'!B2669=0," ",IF($K$5="Yes",'MSA Analaysis'!Y2662,"ND"))</f>
        <v xml:space="preserve"> </v>
      </c>
      <c r="K2665" s="46" t="str">
        <f>IF('Raw Data'!B2669=0," ",IF($K$5="Yes",'MSA Analaysis'!Z2662,"ND"))</f>
        <v xml:space="preserve"> </v>
      </c>
      <c r="L2665" s="41" t="str">
        <f>IF('Raw Data'!B2669=0," ",IF(K2665="ND",IF(I2665="Yes",IF($K$5="Yes",IF(AND(H2665&lt;$I$7,J2665&gt;$K$7),"OK","NOK"),IF(H2665&lt;$I$7,"OK","NOK")),IF($K$5="Yes",IF(AND(H2665&lt;$I$6,J2665&gt;$K$7),"OK","NOK"),IF(H2665&lt;$I$6,"OK","NOK"))),IF(I2665="Yes",IF($K$5="Yes",IF(AND(H2665&lt;$I$7,OR(J2665&gt;$K$7,K2665&gt;2.5)),"OK","NOK"),IF(H2665&lt;$I$7,"OK","NOK")),IF($K$5="Yes",IF(AND(H2665&lt;$I$6,OR(J2665&gt;$K$7,K2665&gt;2.5)),"OK","NOK"),IF(H2665&lt;$I$6,"OK","NOK")))))</f>
        <v xml:space="preserve"> </v>
      </c>
      <c r="M2665" s="40" t="str">
        <f>IF('Raw Data'!B2669=0," ",'MSA Analaysis'!AA2662 &amp; ".")</f>
        <v xml:space="preserve"> </v>
      </c>
    </row>
    <row r="2666" spans="1:13" x14ac:dyDescent="0.2">
      <c r="A2666" s="35" t="str">
        <f>IF('Raw Data'!B2670=0,"",'MSA Analaysis'!A2663)</f>
        <v/>
      </c>
      <c r="B2666" s="35" t="str">
        <f>IF('Raw Data'!B2670=0,"",'MSA Analaysis'!B2663)</f>
        <v/>
      </c>
      <c r="C2666" s="38" t="str">
        <f>IF('Raw Data'!B2670=0," ",'MSA Analaysis'!C2663)</f>
        <v xml:space="preserve"> </v>
      </c>
      <c r="D2666" s="38" t="str">
        <f>IF('Raw Data'!B2670=0," ",'MSA Analaysis'!D2663)</f>
        <v xml:space="preserve"> </v>
      </c>
      <c r="E2666" s="38" t="str">
        <f>IF('Raw Data'!B2670=0," ",'MSA Analaysis'!R2663)</f>
        <v xml:space="preserve"> </v>
      </c>
      <c r="F2666" s="38" t="str">
        <f>IF('Raw Data'!B2670=0," ",'MSA Analaysis'!T2663)</f>
        <v xml:space="preserve"> </v>
      </c>
      <c r="G2666" s="38" t="str">
        <f>IF('Raw Data'!B2670=0," ",'MSA Analaysis'!W2663)</f>
        <v xml:space="preserve"> </v>
      </c>
      <c r="H2666" s="39" t="str">
        <f>IF('Raw Data'!B2670=0," ",'MSA Analaysis'!X2663)</f>
        <v xml:space="preserve"> </v>
      </c>
      <c r="I2666" s="141" t="str">
        <f>IF('Raw Data'!B2670=0," ","No")</f>
        <v xml:space="preserve"> </v>
      </c>
      <c r="J2666" s="46" t="str">
        <f>IF('Raw Data'!B2670=0," ",IF($K$5="Yes",'MSA Analaysis'!Y2663,"ND"))</f>
        <v xml:space="preserve"> </v>
      </c>
      <c r="K2666" s="46" t="str">
        <f>IF('Raw Data'!B2670=0," ",IF($K$5="Yes",'MSA Analaysis'!Z2663,"ND"))</f>
        <v xml:space="preserve"> </v>
      </c>
      <c r="L2666" s="41" t="str">
        <f>IF('Raw Data'!B2670=0," ",IF(K2666="ND",IF(I2666="Yes",IF($K$5="Yes",IF(AND(H2666&lt;$I$7,J2666&gt;$K$7),"OK","NOK"),IF(H2666&lt;$I$7,"OK","NOK")),IF($K$5="Yes",IF(AND(H2666&lt;$I$6,J2666&gt;$K$7),"OK","NOK"),IF(H2666&lt;$I$6,"OK","NOK"))),IF(I2666="Yes",IF($K$5="Yes",IF(AND(H2666&lt;$I$7,OR(J2666&gt;$K$7,K2666&gt;2.5)),"OK","NOK"),IF(H2666&lt;$I$7,"OK","NOK")),IF($K$5="Yes",IF(AND(H2666&lt;$I$6,OR(J2666&gt;$K$7,K2666&gt;2.5)),"OK","NOK"),IF(H2666&lt;$I$6,"OK","NOK")))))</f>
        <v xml:space="preserve"> </v>
      </c>
      <c r="M2666" s="40" t="str">
        <f>IF('Raw Data'!B2670=0," ",'MSA Analaysis'!AA2663 &amp; ".")</f>
        <v xml:space="preserve"> </v>
      </c>
    </row>
    <row r="2667" spans="1:13" x14ac:dyDescent="0.2">
      <c r="A2667" s="35" t="str">
        <f>IF('Raw Data'!B2671=0,"",'MSA Analaysis'!A2664)</f>
        <v/>
      </c>
      <c r="B2667" s="35" t="str">
        <f>IF('Raw Data'!B2671=0,"",'MSA Analaysis'!B2664)</f>
        <v/>
      </c>
      <c r="C2667" s="38" t="str">
        <f>IF('Raw Data'!B2671=0," ",'MSA Analaysis'!C2664)</f>
        <v xml:space="preserve"> </v>
      </c>
      <c r="D2667" s="38" t="str">
        <f>IF('Raw Data'!B2671=0," ",'MSA Analaysis'!D2664)</f>
        <v xml:space="preserve"> </v>
      </c>
      <c r="E2667" s="38" t="str">
        <f>IF('Raw Data'!B2671=0," ",'MSA Analaysis'!R2664)</f>
        <v xml:space="preserve"> </v>
      </c>
      <c r="F2667" s="38" t="str">
        <f>IF('Raw Data'!B2671=0," ",'MSA Analaysis'!T2664)</f>
        <v xml:space="preserve"> </v>
      </c>
      <c r="G2667" s="38" t="str">
        <f>IF('Raw Data'!B2671=0," ",'MSA Analaysis'!W2664)</f>
        <v xml:space="preserve"> </v>
      </c>
      <c r="H2667" s="39" t="str">
        <f>IF('Raw Data'!B2671=0," ",'MSA Analaysis'!X2664)</f>
        <v xml:space="preserve"> </v>
      </c>
      <c r="I2667" s="141" t="str">
        <f>IF('Raw Data'!B2671=0," ","No")</f>
        <v xml:space="preserve"> </v>
      </c>
      <c r="J2667" s="46" t="str">
        <f>IF('Raw Data'!B2671=0," ",IF($K$5="Yes",'MSA Analaysis'!Y2664,"ND"))</f>
        <v xml:space="preserve"> </v>
      </c>
      <c r="K2667" s="46" t="str">
        <f>IF('Raw Data'!B2671=0," ",IF($K$5="Yes",'MSA Analaysis'!Z2664,"ND"))</f>
        <v xml:space="preserve"> </v>
      </c>
      <c r="L2667" s="41" t="str">
        <f>IF('Raw Data'!B2671=0," ",IF(K2667="ND",IF(I2667="Yes",IF($K$5="Yes",IF(AND(H2667&lt;$I$7,J2667&gt;$K$7),"OK","NOK"),IF(H2667&lt;$I$7,"OK","NOK")),IF($K$5="Yes",IF(AND(H2667&lt;$I$6,J2667&gt;$K$7),"OK","NOK"),IF(H2667&lt;$I$6,"OK","NOK"))),IF(I2667="Yes",IF($K$5="Yes",IF(AND(H2667&lt;$I$7,OR(J2667&gt;$K$7,K2667&gt;2.5)),"OK","NOK"),IF(H2667&lt;$I$7,"OK","NOK")),IF($K$5="Yes",IF(AND(H2667&lt;$I$6,OR(J2667&gt;$K$7,K2667&gt;2.5)),"OK","NOK"),IF(H2667&lt;$I$6,"OK","NOK")))))</f>
        <v xml:space="preserve"> </v>
      </c>
      <c r="M2667" s="40" t="str">
        <f>IF('Raw Data'!B2671=0," ",'MSA Analaysis'!AA2664 &amp; ".")</f>
        <v xml:space="preserve"> </v>
      </c>
    </row>
    <row r="2668" spans="1:13" x14ac:dyDescent="0.2">
      <c r="A2668" s="35" t="str">
        <f>IF('Raw Data'!B2672=0,"",'MSA Analaysis'!A2665)</f>
        <v/>
      </c>
      <c r="B2668" s="35" t="str">
        <f>IF('Raw Data'!B2672=0,"",'MSA Analaysis'!B2665)</f>
        <v/>
      </c>
      <c r="C2668" s="38" t="str">
        <f>IF('Raw Data'!B2672=0," ",'MSA Analaysis'!C2665)</f>
        <v xml:space="preserve"> </v>
      </c>
      <c r="D2668" s="38" t="str">
        <f>IF('Raw Data'!B2672=0," ",'MSA Analaysis'!D2665)</f>
        <v xml:space="preserve"> </v>
      </c>
      <c r="E2668" s="38" t="str">
        <f>IF('Raw Data'!B2672=0," ",'MSA Analaysis'!R2665)</f>
        <v xml:space="preserve"> </v>
      </c>
      <c r="F2668" s="38" t="str">
        <f>IF('Raw Data'!B2672=0," ",'MSA Analaysis'!T2665)</f>
        <v xml:space="preserve"> </v>
      </c>
      <c r="G2668" s="38" t="str">
        <f>IF('Raw Data'!B2672=0," ",'MSA Analaysis'!W2665)</f>
        <v xml:space="preserve"> </v>
      </c>
      <c r="H2668" s="39" t="str">
        <f>IF('Raw Data'!B2672=0," ",'MSA Analaysis'!X2665)</f>
        <v xml:space="preserve"> </v>
      </c>
      <c r="I2668" s="141" t="str">
        <f>IF('Raw Data'!B2672=0," ","No")</f>
        <v xml:space="preserve"> </v>
      </c>
      <c r="J2668" s="46" t="str">
        <f>IF('Raw Data'!B2672=0," ",IF($K$5="Yes",'MSA Analaysis'!Y2665,"ND"))</f>
        <v xml:space="preserve"> </v>
      </c>
      <c r="K2668" s="46" t="str">
        <f>IF('Raw Data'!B2672=0," ",IF($K$5="Yes",'MSA Analaysis'!Z2665,"ND"))</f>
        <v xml:space="preserve"> </v>
      </c>
      <c r="L2668" s="41" t="str">
        <f>IF('Raw Data'!B2672=0," ",IF(K2668="ND",IF(I2668="Yes",IF($K$5="Yes",IF(AND(H2668&lt;$I$7,J2668&gt;$K$7),"OK","NOK"),IF(H2668&lt;$I$7,"OK","NOK")),IF($K$5="Yes",IF(AND(H2668&lt;$I$6,J2668&gt;$K$7),"OK","NOK"),IF(H2668&lt;$I$6,"OK","NOK"))),IF(I2668="Yes",IF($K$5="Yes",IF(AND(H2668&lt;$I$7,OR(J2668&gt;$K$7,K2668&gt;2.5)),"OK","NOK"),IF(H2668&lt;$I$7,"OK","NOK")),IF($K$5="Yes",IF(AND(H2668&lt;$I$6,OR(J2668&gt;$K$7,K2668&gt;2.5)),"OK","NOK"),IF(H2668&lt;$I$6,"OK","NOK")))))</f>
        <v xml:space="preserve"> </v>
      </c>
      <c r="M2668" s="40" t="str">
        <f>IF('Raw Data'!B2672=0," ",'MSA Analaysis'!AA2665 &amp; ".")</f>
        <v xml:space="preserve"> </v>
      </c>
    </row>
    <row r="2669" spans="1:13" x14ac:dyDescent="0.2">
      <c r="A2669" s="35" t="str">
        <f>IF('Raw Data'!B2673=0,"",'MSA Analaysis'!A2666)</f>
        <v/>
      </c>
      <c r="B2669" s="35" t="str">
        <f>IF('Raw Data'!B2673=0,"",'MSA Analaysis'!B2666)</f>
        <v/>
      </c>
      <c r="C2669" s="38" t="str">
        <f>IF('Raw Data'!B2673=0," ",'MSA Analaysis'!C2666)</f>
        <v xml:space="preserve"> </v>
      </c>
      <c r="D2669" s="38" t="str">
        <f>IF('Raw Data'!B2673=0," ",'MSA Analaysis'!D2666)</f>
        <v xml:space="preserve"> </v>
      </c>
      <c r="E2669" s="38" t="str">
        <f>IF('Raw Data'!B2673=0," ",'MSA Analaysis'!R2666)</f>
        <v xml:space="preserve"> </v>
      </c>
      <c r="F2669" s="38" t="str">
        <f>IF('Raw Data'!B2673=0," ",'MSA Analaysis'!T2666)</f>
        <v xml:space="preserve"> </v>
      </c>
      <c r="G2669" s="38" t="str">
        <f>IF('Raw Data'!B2673=0," ",'MSA Analaysis'!W2666)</f>
        <v xml:space="preserve"> </v>
      </c>
      <c r="H2669" s="39" t="str">
        <f>IF('Raw Data'!B2673=0," ",'MSA Analaysis'!X2666)</f>
        <v xml:space="preserve"> </v>
      </c>
      <c r="I2669" s="141" t="str">
        <f>IF('Raw Data'!B2673=0," ","No")</f>
        <v xml:space="preserve"> </v>
      </c>
      <c r="J2669" s="46" t="str">
        <f>IF('Raw Data'!B2673=0," ",IF($K$5="Yes",'MSA Analaysis'!Y2666,"ND"))</f>
        <v xml:space="preserve"> </v>
      </c>
      <c r="K2669" s="46" t="str">
        <f>IF('Raw Data'!B2673=0," ",IF($K$5="Yes",'MSA Analaysis'!Z2666,"ND"))</f>
        <v xml:space="preserve"> </v>
      </c>
      <c r="L2669" s="41" t="str">
        <f>IF('Raw Data'!B2673=0," ",IF(K2669="ND",IF(I2669="Yes",IF($K$5="Yes",IF(AND(H2669&lt;$I$7,J2669&gt;$K$7),"OK","NOK"),IF(H2669&lt;$I$7,"OK","NOK")),IF($K$5="Yes",IF(AND(H2669&lt;$I$6,J2669&gt;$K$7),"OK","NOK"),IF(H2669&lt;$I$6,"OK","NOK"))),IF(I2669="Yes",IF($K$5="Yes",IF(AND(H2669&lt;$I$7,OR(J2669&gt;$K$7,K2669&gt;2.5)),"OK","NOK"),IF(H2669&lt;$I$7,"OK","NOK")),IF($K$5="Yes",IF(AND(H2669&lt;$I$6,OR(J2669&gt;$K$7,K2669&gt;2.5)),"OK","NOK"),IF(H2669&lt;$I$6,"OK","NOK")))))</f>
        <v xml:space="preserve"> </v>
      </c>
      <c r="M2669" s="40" t="str">
        <f>IF('Raw Data'!B2673=0," ",'MSA Analaysis'!AA2666 &amp; ".")</f>
        <v xml:space="preserve"> </v>
      </c>
    </row>
    <row r="2670" spans="1:13" x14ac:dyDescent="0.2">
      <c r="A2670" s="35" t="str">
        <f>IF('Raw Data'!B2674=0,"",'MSA Analaysis'!A2667)</f>
        <v/>
      </c>
      <c r="B2670" s="35" t="str">
        <f>IF('Raw Data'!B2674=0,"",'MSA Analaysis'!B2667)</f>
        <v/>
      </c>
      <c r="C2670" s="38" t="str">
        <f>IF('Raw Data'!B2674=0," ",'MSA Analaysis'!C2667)</f>
        <v xml:space="preserve"> </v>
      </c>
      <c r="D2670" s="38" t="str">
        <f>IF('Raw Data'!B2674=0," ",'MSA Analaysis'!D2667)</f>
        <v xml:space="preserve"> </v>
      </c>
      <c r="E2670" s="38" t="str">
        <f>IF('Raw Data'!B2674=0," ",'MSA Analaysis'!R2667)</f>
        <v xml:space="preserve"> </v>
      </c>
      <c r="F2670" s="38" t="str">
        <f>IF('Raw Data'!B2674=0," ",'MSA Analaysis'!T2667)</f>
        <v xml:space="preserve"> </v>
      </c>
      <c r="G2670" s="38" t="str">
        <f>IF('Raw Data'!B2674=0," ",'MSA Analaysis'!W2667)</f>
        <v xml:space="preserve"> </v>
      </c>
      <c r="H2670" s="39" t="str">
        <f>IF('Raw Data'!B2674=0," ",'MSA Analaysis'!X2667)</f>
        <v xml:space="preserve"> </v>
      </c>
      <c r="I2670" s="141" t="str">
        <f>IF('Raw Data'!B2674=0," ","No")</f>
        <v xml:space="preserve"> </v>
      </c>
      <c r="J2670" s="46" t="str">
        <f>IF('Raw Data'!B2674=0," ",IF($K$5="Yes",'MSA Analaysis'!Y2667,"ND"))</f>
        <v xml:space="preserve"> </v>
      </c>
      <c r="K2670" s="46" t="str">
        <f>IF('Raw Data'!B2674=0," ",IF($K$5="Yes",'MSA Analaysis'!Z2667,"ND"))</f>
        <v xml:space="preserve"> </v>
      </c>
      <c r="L2670" s="41" t="str">
        <f>IF('Raw Data'!B2674=0," ",IF(K2670="ND",IF(I2670="Yes",IF($K$5="Yes",IF(AND(H2670&lt;$I$7,J2670&gt;$K$7),"OK","NOK"),IF(H2670&lt;$I$7,"OK","NOK")),IF($K$5="Yes",IF(AND(H2670&lt;$I$6,J2670&gt;$K$7),"OK","NOK"),IF(H2670&lt;$I$6,"OK","NOK"))),IF(I2670="Yes",IF($K$5="Yes",IF(AND(H2670&lt;$I$7,OR(J2670&gt;$K$7,K2670&gt;2.5)),"OK","NOK"),IF(H2670&lt;$I$7,"OK","NOK")),IF($K$5="Yes",IF(AND(H2670&lt;$I$6,OR(J2670&gt;$K$7,K2670&gt;2.5)),"OK","NOK"),IF(H2670&lt;$I$6,"OK","NOK")))))</f>
        <v xml:space="preserve"> </v>
      </c>
      <c r="M2670" s="40" t="str">
        <f>IF('Raw Data'!B2674=0," ",'MSA Analaysis'!AA2667 &amp; ".")</f>
        <v xml:space="preserve"> </v>
      </c>
    </row>
    <row r="2671" spans="1:13" x14ac:dyDescent="0.2">
      <c r="A2671" s="35" t="str">
        <f>IF('Raw Data'!B2675=0,"",'MSA Analaysis'!A2668)</f>
        <v/>
      </c>
      <c r="B2671" s="35" t="str">
        <f>IF('Raw Data'!B2675=0,"",'MSA Analaysis'!B2668)</f>
        <v/>
      </c>
      <c r="C2671" s="38" t="str">
        <f>IF('Raw Data'!B2675=0," ",'MSA Analaysis'!C2668)</f>
        <v xml:space="preserve"> </v>
      </c>
      <c r="D2671" s="38" t="str">
        <f>IF('Raw Data'!B2675=0," ",'MSA Analaysis'!D2668)</f>
        <v xml:space="preserve"> </v>
      </c>
      <c r="E2671" s="38" t="str">
        <f>IF('Raw Data'!B2675=0," ",'MSA Analaysis'!R2668)</f>
        <v xml:space="preserve"> </v>
      </c>
      <c r="F2671" s="38" t="str">
        <f>IF('Raw Data'!B2675=0," ",'MSA Analaysis'!T2668)</f>
        <v xml:space="preserve"> </v>
      </c>
      <c r="G2671" s="38" t="str">
        <f>IF('Raw Data'!B2675=0," ",'MSA Analaysis'!W2668)</f>
        <v xml:space="preserve"> </v>
      </c>
      <c r="H2671" s="39" t="str">
        <f>IF('Raw Data'!B2675=0," ",'MSA Analaysis'!X2668)</f>
        <v xml:space="preserve"> </v>
      </c>
      <c r="I2671" s="141" t="str">
        <f>IF('Raw Data'!B2675=0," ","No")</f>
        <v xml:space="preserve"> </v>
      </c>
      <c r="J2671" s="46" t="str">
        <f>IF('Raw Data'!B2675=0," ",IF($K$5="Yes",'MSA Analaysis'!Y2668,"ND"))</f>
        <v xml:space="preserve"> </v>
      </c>
      <c r="K2671" s="46" t="str">
        <f>IF('Raw Data'!B2675=0," ",IF($K$5="Yes",'MSA Analaysis'!Z2668,"ND"))</f>
        <v xml:space="preserve"> </v>
      </c>
      <c r="L2671" s="41" t="str">
        <f>IF('Raw Data'!B2675=0," ",IF(K2671="ND",IF(I2671="Yes",IF($K$5="Yes",IF(AND(H2671&lt;$I$7,J2671&gt;$K$7),"OK","NOK"),IF(H2671&lt;$I$7,"OK","NOK")),IF($K$5="Yes",IF(AND(H2671&lt;$I$6,J2671&gt;$K$7),"OK","NOK"),IF(H2671&lt;$I$6,"OK","NOK"))),IF(I2671="Yes",IF($K$5="Yes",IF(AND(H2671&lt;$I$7,OR(J2671&gt;$K$7,K2671&gt;2.5)),"OK","NOK"),IF(H2671&lt;$I$7,"OK","NOK")),IF($K$5="Yes",IF(AND(H2671&lt;$I$6,OR(J2671&gt;$K$7,K2671&gt;2.5)),"OK","NOK"),IF(H2671&lt;$I$6,"OK","NOK")))))</f>
        <v xml:space="preserve"> </v>
      </c>
      <c r="M2671" s="40" t="str">
        <f>IF('Raw Data'!B2675=0," ",'MSA Analaysis'!AA2668 &amp; ".")</f>
        <v xml:space="preserve"> </v>
      </c>
    </row>
    <row r="2672" spans="1:13" x14ac:dyDescent="0.2">
      <c r="A2672" s="35" t="str">
        <f>IF('Raw Data'!B2676=0,"",'MSA Analaysis'!A2669)</f>
        <v/>
      </c>
      <c r="B2672" s="35" t="str">
        <f>IF('Raw Data'!B2676=0,"",'MSA Analaysis'!B2669)</f>
        <v/>
      </c>
      <c r="C2672" s="38" t="str">
        <f>IF('Raw Data'!B2676=0," ",'MSA Analaysis'!C2669)</f>
        <v xml:space="preserve"> </v>
      </c>
      <c r="D2672" s="38" t="str">
        <f>IF('Raw Data'!B2676=0," ",'MSA Analaysis'!D2669)</f>
        <v xml:space="preserve"> </v>
      </c>
      <c r="E2672" s="38" t="str">
        <f>IF('Raw Data'!B2676=0," ",'MSA Analaysis'!R2669)</f>
        <v xml:space="preserve"> </v>
      </c>
      <c r="F2672" s="38" t="str">
        <f>IF('Raw Data'!B2676=0," ",'MSA Analaysis'!T2669)</f>
        <v xml:space="preserve"> </v>
      </c>
      <c r="G2672" s="38" t="str">
        <f>IF('Raw Data'!B2676=0," ",'MSA Analaysis'!W2669)</f>
        <v xml:space="preserve"> </v>
      </c>
      <c r="H2672" s="39" t="str">
        <f>IF('Raw Data'!B2676=0," ",'MSA Analaysis'!X2669)</f>
        <v xml:space="preserve"> </v>
      </c>
      <c r="I2672" s="141" t="str">
        <f>IF('Raw Data'!B2676=0," ","No")</f>
        <v xml:space="preserve"> </v>
      </c>
      <c r="J2672" s="46" t="str">
        <f>IF('Raw Data'!B2676=0," ",IF($K$5="Yes",'MSA Analaysis'!Y2669,"ND"))</f>
        <v xml:space="preserve"> </v>
      </c>
      <c r="K2672" s="46" t="str">
        <f>IF('Raw Data'!B2676=0," ",IF($K$5="Yes",'MSA Analaysis'!Z2669,"ND"))</f>
        <v xml:space="preserve"> </v>
      </c>
      <c r="L2672" s="41" t="str">
        <f>IF('Raw Data'!B2676=0," ",IF(K2672="ND",IF(I2672="Yes",IF($K$5="Yes",IF(AND(H2672&lt;$I$7,J2672&gt;$K$7),"OK","NOK"),IF(H2672&lt;$I$7,"OK","NOK")),IF($K$5="Yes",IF(AND(H2672&lt;$I$6,J2672&gt;$K$7),"OK","NOK"),IF(H2672&lt;$I$6,"OK","NOK"))),IF(I2672="Yes",IF($K$5="Yes",IF(AND(H2672&lt;$I$7,OR(J2672&gt;$K$7,K2672&gt;2.5)),"OK","NOK"),IF(H2672&lt;$I$7,"OK","NOK")),IF($K$5="Yes",IF(AND(H2672&lt;$I$6,OR(J2672&gt;$K$7,K2672&gt;2.5)),"OK","NOK"),IF(H2672&lt;$I$6,"OK","NOK")))))</f>
        <v xml:space="preserve"> </v>
      </c>
      <c r="M2672" s="40" t="str">
        <f>IF('Raw Data'!B2676=0," ",'MSA Analaysis'!AA2669 &amp; ".")</f>
        <v xml:space="preserve"> </v>
      </c>
    </row>
    <row r="2673" spans="1:13" x14ac:dyDescent="0.2">
      <c r="A2673" s="35" t="str">
        <f>IF('Raw Data'!B2677=0,"",'MSA Analaysis'!A2670)</f>
        <v/>
      </c>
      <c r="B2673" s="35" t="str">
        <f>IF('Raw Data'!B2677=0,"",'MSA Analaysis'!B2670)</f>
        <v/>
      </c>
      <c r="C2673" s="38" t="str">
        <f>IF('Raw Data'!B2677=0," ",'MSA Analaysis'!C2670)</f>
        <v xml:space="preserve"> </v>
      </c>
      <c r="D2673" s="38" t="str">
        <f>IF('Raw Data'!B2677=0," ",'MSA Analaysis'!D2670)</f>
        <v xml:space="preserve"> </v>
      </c>
      <c r="E2673" s="38" t="str">
        <f>IF('Raw Data'!B2677=0," ",'MSA Analaysis'!R2670)</f>
        <v xml:space="preserve"> </v>
      </c>
      <c r="F2673" s="38" t="str">
        <f>IF('Raw Data'!B2677=0," ",'MSA Analaysis'!T2670)</f>
        <v xml:space="preserve"> </v>
      </c>
      <c r="G2673" s="38" t="str">
        <f>IF('Raw Data'!B2677=0," ",'MSA Analaysis'!W2670)</f>
        <v xml:space="preserve"> </v>
      </c>
      <c r="H2673" s="39" t="str">
        <f>IF('Raw Data'!B2677=0," ",'MSA Analaysis'!X2670)</f>
        <v xml:space="preserve"> </v>
      </c>
      <c r="I2673" s="141" t="str">
        <f>IF('Raw Data'!B2677=0," ","No")</f>
        <v xml:space="preserve"> </v>
      </c>
      <c r="J2673" s="46" t="str">
        <f>IF('Raw Data'!B2677=0," ",IF($K$5="Yes",'MSA Analaysis'!Y2670,"ND"))</f>
        <v xml:space="preserve"> </v>
      </c>
      <c r="K2673" s="46" t="str">
        <f>IF('Raw Data'!B2677=0," ",IF($K$5="Yes",'MSA Analaysis'!Z2670,"ND"))</f>
        <v xml:space="preserve"> </v>
      </c>
      <c r="L2673" s="41" t="str">
        <f>IF('Raw Data'!B2677=0," ",IF(K2673="ND",IF(I2673="Yes",IF($K$5="Yes",IF(AND(H2673&lt;$I$7,J2673&gt;$K$7),"OK","NOK"),IF(H2673&lt;$I$7,"OK","NOK")),IF($K$5="Yes",IF(AND(H2673&lt;$I$6,J2673&gt;$K$7),"OK","NOK"),IF(H2673&lt;$I$6,"OK","NOK"))),IF(I2673="Yes",IF($K$5="Yes",IF(AND(H2673&lt;$I$7,OR(J2673&gt;$K$7,K2673&gt;2.5)),"OK","NOK"),IF(H2673&lt;$I$7,"OK","NOK")),IF($K$5="Yes",IF(AND(H2673&lt;$I$6,OR(J2673&gt;$K$7,K2673&gt;2.5)),"OK","NOK"),IF(H2673&lt;$I$6,"OK","NOK")))))</f>
        <v xml:space="preserve"> </v>
      </c>
      <c r="M2673" s="40" t="str">
        <f>IF('Raw Data'!B2677=0," ",'MSA Analaysis'!AA2670 &amp; ".")</f>
        <v xml:space="preserve"> </v>
      </c>
    </row>
    <row r="2674" spans="1:13" x14ac:dyDescent="0.2">
      <c r="A2674" s="35" t="str">
        <f>IF('Raw Data'!B2678=0,"",'MSA Analaysis'!A2671)</f>
        <v/>
      </c>
      <c r="B2674" s="35" t="str">
        <f>IF('Raw Data'!B2678=0,"",'MSA Analaysis'!B2671)</f>
        <v/>
      </c>
      <c r="C2674" s="38" t="str">
        <f>IF('Raw Data'!B2678=0," ",'MSA Analaysis'!C2671)</f>
        <v xml:space="preserve"> </v>
      </c>
      <c r="D2674" s="38" t="str">
        <f>IF('Raw Data'!B2678=0," ",'MSA Analaysis'!D2671)</f>
        <v xml:space="preserve"> </v>
      </c>
      <c r="E2674" s="38" t="str">
        <f>IF('Raw Data'!B2678=0," ",'MSA Analaysis'!R2671)</f>
        <v xml:space="preserve"> </v>
      </c>
      <c r="F2674" s="38" t="str">
        <f>IF('Raw Data'!B2678=0," ",'MSA Analaysis'!T2671)</f>
        <v xml:space="preserve"> </v>
      </c>
      <c r="G2674" s="38" t="str">
        <f>IF('Raw Data'!B2678=0," ",'MSA Analaysis'!W2671)</f>
        <v xml:space="preserve"> </v>
      </c>
      <c r="H2674" s="39" t="str">
        <f>IF('Raw Data'!B2678=0," ",'MSA Analaysis'!X2671)</f>
        <v xml:space="preserve"> </v>
      </c>
      <c r="I2674" s="141" t="str">
        <f>IF('Raw Data'!B2678=0," ","No")</f>
        <v xml:space="preserve"> </v>
      </c>
      <c r="J2674" s="46" t="str">
        <f>IF('Raw Data'!B2678=0," ",IF($K$5="Yes",'MSA Analaysis'!Y2671,"ND"))</f>
        <v xml:space="preserve"> </v>
      </c>
      <c r="K2674" s="46" t="str">
        <f>IF('Raw Data'!B2678=0," ",IF($K$5="Yes",'MSA Analaysis'!Z2671,"ND"))</f>
        <v xml:space="preserve"> </v>
      </c>
      <c r="L2674" s="41" t="str">
        <f>IF('Raw Data'!B2678=0," ",IF(K2674="ND",IF(I2674="Yes",IF($K$5="Yes",IF(AND(H2674&lt;$I$7,J2674&gt;$K$7),"OK","NOK"),IF(H2674&lt;$I$7,"OK","NOK")),IF($K$5="Yes",IF(AND(H2674&lt;$I$6,J2674&gt;$K$7),"OK","NOK"),IF(H2674&lt;$I$6,"OK","NOK"))),IF(I2674="Yes",IF($K$5="Yes",IF(AND(H2674&lt;$I$7,OR(J2674&gt;$K$7,K2674&gt;2.5)),"OK","NOK"),IF(H2674&lt;$I$7,"OK","NOK")),IF($K$5="Yes",IF(AND(H2674&lt;$I$6,OR(J2674&gt;$K$7,K2674&gt;2.5)),"OK","NOK"),IF(H2674&lt;$I$6,"OK","NOK")))))</f>
        <v xml:space="preserve"> </v>
      </c>
      <c r="M2674" s="40" t="str">
        <f>IF('Raw Data'!B2678=0," ",'MSA Analaysis'!AA2671 &amp; ".")</f>
        <v xml:space="preserve"> </v>
      </c>
    </row>
    <row r="2675" spans="1:13" x14ac:dyDescent="0.2">
      <c r="A2675" s="35" t="str">
        <f>IF('Raw Data'!B2679=0,"",'MSA Analaysis'!A2672)</f>
        <v/>
      </c>
      <c r="B2675" s="35" t="str">
        <f>IF('Raw Data'!B2679=0,"",'MSA Analaysis'!B2672)</f>
        <v/>
      </c>
      <c r="C2675" s="38" t="str">
        <f>IF('Raw Data'!B2679=0," ",'MSA Analaysis'!C2672)</f>
        <v xml:space="preserve"> </v>
      </c>
      <c r="D2675" s="38" t="str">
        <f>IF('Raw Data'!B2679=0," ",'MSA Analaysis'!D2672)</f>
        <v xml:space="preserve"> </v>
      </c>
      <c r="E2675" s="38" t="str">
        <f>IF('Raw Data'!B2679=0," ",'MSA Analaysis'!R2672)</f>
        <v xml:space="preserve"> </v>
      </c>
      <c r="F2675" s="38" t="str">
        <f>IF('Raw Data'!B2679=0," ",'MSA Analaysis'!T2672)</f>
        <v xml:space="preserve"> </v>
      </c>
      <c r="G2675" s="38" t="str">
        <f>IF('Raw Data'!B2679=0," ",'MSA Analaysis'!W2672)</f>
        <v xml:space="preserve"> </v>
      </c>
      <c r="H2675" s="39" t="str">
        <f>IF('Raw Data'!B2679=0," ",'MSA Analaysis'!X2672)</f>
        <v xml:space="preserve"> </v>
      </c>
      <c r="I2675" s="141" t="str">
        <f>IF('Raw Data'!B2679=0," ","No")</f>
        <v xml:space="preserve"> </v>
      </c>
      <c r="J2675" s="46" t="str">
        <f>IF('Raw Data'!B2679=0," ",IF($K$5="Yes",'MSA Analaysis'!Y2672,"ND"))</f>
        <v xml:space="preserve"> </v>
      </c>
      <c r="K2675" s="46" t="str">
        <f>IF('Raw Data'!B2679=0," ",IF($K$5="Yes",'MSA Analaysis'!Z2672,"ND"))</f>
        <v xml:space="preserve"> </v>
      </c>
      <c r="L2675" s="41" t="str">
        <f>IF('Raw Data'!B2679=0," ",IF(K2675="ND",IF(I2675="Yes",IF($K$5="Yes",IF(AND(H2675&lt;$I$7,J2675&gt;$K$7),"OK","NOK"),IF(H2675&lt;$I$7,"OK","NOK")),IF($K$5="Yes",IF(AND(H2675&lt;$I$6,J2675&gt;$K$7),"OK","NOK"),IF(H2675&lt;$I$6,"OK","NOK"))),IF(I2675="Yes",IF($K$5="Yes",IF(AND(H2675&lt;$I$7,OR(J2675&gt;$K$7,K2675&gt;2.5)),"OK","NOK"),IF(H2675&lt;$I$7,"OK","NOK")),IF($K$5="Yes",IF(AND(H2675&lt;$I$6,OR(J2675&gt;$K$7,K2675&gt;2.5)),"OK","NOK"),IF(H2675&lt;$I$6,"OK","NOK")))))</f>
        <v xml:space="preserve"> </v>
      </c>
      <c r="M2675" s="40" t="str">
        <f>IF('Raw Data'!B2679=0," ",'MSA Analaysis'!AA2672 &amp; ".")</f>
        <v xml:space="preserve"> </v>
      </c>
    </row>
    <row r="2676" spans="1:13" x14ac:dyDescent="0.2">
      <c r="A2676" s="35" t="str">
        <f>IF('Raw Data'!B2680=0,"",'MSA Analaysis'!A2673)</f>
        <v/>
      </c>
      <c r="B2676" s="35" t="str">
        <f>IF('Raw Data'!B2680=0,"",'MSA Analaysis'!B2673)</f>
        <v/>
      </c>
      <c r="C2676" s="38" t="str">
        <f>IF('Raw Data'!B2680=0," ",'MSA Analaysis'!C2673)</f>
        <v xml:space="preserve"> </v>
      </c>
      <c r="D2676" s="38" t="str">
        <f>IF('Raw Data'!B2680=0," ",'MSA Analaysis'!D2673)</f>
        <v xml:space="preserve"> </v>
      </c>
      <c r="E2676" s="38" t="str">
        <f>IF('Raw Data'!B2680=0," ",'MSA Analaysis'!R2673)</f>
        <v xml:space="preserve"> </v>
      </c>
      <c r="F2676" s="38" t="str">
        <f>IF('Raw Data'!B2680=0," ",'MSA Analaysis'!T2673)</f>
        <v xml:space="preserve"> </v>
      </c>
      <c r="G2676" s="38" t="str">
        <f>IF('Raw Data'!B2680=0," ",'MSA Analaysis'!W2673)</f>
        <v xml:space="preserve"> </v>
      </c>
      <c r="H2676" s="39" t="str">
        <f>IF('Raw Data'!B2680=0," ",'MSA Analaysis'!X2673)</f>
        <v xml:space="preserve"> </v>
      </c>
      <c r="I2676" s="141" t="str">
        <f>IF('Raw Data'!B2680=0," ","No")</f>
        <v xml:space="preserve"> </v>
      </c>
      <c r="J2676" s="46" t="str">
        <f>IF('Raw Data'!B2680=0," ",IF($K$5="Yes",'MSA Analaysis'!Y2673,"ND"))</f>
        <v xml:space="preserve"> </v>
      </c>
      <c r="K2676" s="46" t="str">
        <f>IF('Raw Data'!B2680=0," ",IF($K$5="Yes",'MSA Analaysis'!Z2673,"ND"))</f>
        <v xml:space="preserve"> </v>
      </c>
      <c r="L2676" s="41" t="str">
        <f>IF('Raw Data'!B2680=0," ",IF(K2676="ND",IF(I2676="Yes",IF($K$5="Yes",IF(AND(H2676&lt;$I$7,J2676&gt;$K$7),"OK","NOK"),IF(H2676&lt;$I$7,"OK","NOK")),IF($K$5="Yes",IF(AND(H2676&lt;$I$6,J2676&gt;$K$7),"OK","NOK"),IF(H2676&lt;$I$6,"OK","NOK"))),IF(I2676="Yes",IF($K$5="Yes",IF(AND(H2676&lt;$I$7,OR(J2676&gt;$K$7,K2676&gt;2.5)),"OK","NOK"),IF(H2676&lt;$I$7,"OK","NOK")),IF($K$5="Yes",IF(AND(H2676&lt;$I$6,OR(J2676&gt;$K$7,K2676&gt;2.5)),"OK","NOK"),IF(H2676&lt;$I$6,"OK","NOK")))))</f>
        <v xml:space="preserve"> </v>
      </c>
      <c r="M2676" s="40" t="str">
        <f>IF('Raw Data'!B2680=0," ",'MSA Analaysis'!AA2673 &amp; ".")</f>
        <v xml:space="preserve"> </v>
      </c>
    </row>
    <row r="2677" spans="1:13" x14ac:dyDescent="0.2">
      <c r="A2677" s="35" t="str">
        <f>IF('Raw Data'!B2681=0,"",'MSA Analaysis'!A2674)</f>
        <v/>
      </c>
      <c r="B2677" s="35" t="str">
        <f>IF('Raw Data'!B2681=0,"",'MSA Analaysis'!B2674)</f>
        <v/>
      </c>
      <c r="C2677" s="38" t="str">
        <f>IF('Raw Data'!B2681=0," ",'MSA Analaysis'!C2674)</f>
        <v xml:space="preserve"> </v>
      </c>
      <c r="D2677" s="38" t="str">
        <f>IF('Raw Data'!B2681=0," ",'MSA Analaysis'!D2674)</f>
        <v xml:space="preserve"> </v>
      </c>
      <c r="E2677" s="38" t="str">
        <f>IF('Raw Data'!B2681=0," ",'MSA Analaysis'!R2674)</f>
        <v xml:space="preserve"> </v>
      </c>
      <c r="F2677" s="38" t="str">
        <f>IF('Raw Data'!B2681=0," ",'MSA Analaysis'!T2674)</f>
        <v xml:space="preserve"> </v>
      </c>
      <c r="G2677" s="38" t="str">
        <f>IF('Raw Data'!B2681=0," ",'MSA Analaysis'!W2674)</f>
        <v xml:space="preserve"> </v>
      </c>
      <c r="H2677" s="39" t="str">
        <f>IF('Raw Data'!B2681=0," ",'MSA Analaysis'!X2674)</f>
        <v xml:space="preserve"> </v>
      </c>
      <c r="I2677" s="141" t="str">
        <f>IF('Raw Data'!B2681=0," ","No")</f>
        <v xml:space="preserve"> </v>
      </c>
      <c r="J2677" s="46" t="str">
        <f>IF('Raw Data'!B2681=0," ",IF($K$5="Yes",'MSA Analaysis'!Y2674,"ND"))</f>
        <v xml:space="preserve"> </v>
      </c>
      <c r="K2677" s="46" t="str">
        <f>IF('Raw Data'!B2681=0," ",IF($K$5="Yes",'MSA Analaysis'!Z2674,"ND"))</f>
        <v xml:space="preserve"> </v>
      </c>
      <c r="L2677" s="41" t="str">
        <f>IF('Raw Data'!B2681=0," ",IF(K2677="ND",IF(I2677="Yes",IF($K$5="Yes",IF(AND(H2677&lt;$I$7,J2677&gt;$K$7),"OK","NOK"),IF(H2677&lt;$I$7,"OK","NOK")),IF($K$5="Yes",IF(AND(H2677&lt;$I$6,J2677&gt;$K$7),"OK","NOK"),IF(H2677&lt;$I$6,"OK","NOK"))),IF(I2677="Yes",IF($K$5="Yes",IF(AND(H2677&lt;$I$7,OR(J2677&gt;$K$7,K2677&gt;2.5)),"OK","NOK"),IF(H2677&lt;$I$7,"OK","NOK")),IF($K$5="Yes",IF(AND(H2677&lt;$I$6,OR(J2677&gt;$K$7,K2677&gt;2.5)),"OK","NOK"),IF(H2677&lt;$I$6,"OK","NOK")))))</f>
        <v xml:space="preserve"> </v>
      </c>
      <c r="M2677" s="40" t="str">
        <f>IF('Raw Data'!B2681=0," ",'MSA Analaysis'!AA2674 &amp; ".")</f>
        <v xml:space="preserve"> </v>
      </c>
    </row>
    <row r="2678" spans="1:13" x14ac:dyDescent="0.2">
      <c r="A2678" s="35" t="str">
        <f>IF('Raw Data'!B2682=0,"",'MSA Analaysis'!A2675)</f>
        <v/>
      </c>
      <c r="B2678" s="35" t="str">
        <f>IF('Raw Data'!B2682=0,"",'MSA Analaysis'!B2675)</f>
        <v/>
      </c>
      <c r="C2678" s="38" t="str">
        <f>IF('Raw Data'!B2682=0," ",'MSA Analaysis'!C2675)</f>
        <v xml:space="preserve"> </v>
      </c>
      <c r="D2678" s="38" t="str">
        <f>IF('Raw Data'!B2682=0," ",'MSA Analaysis'!D2675)</f>
        <v xml:space="preserve"> </v>
      </c>
      <c r="E2678" s="38" t="str">
        <f>IF('Raw Data'!B2682=0," ",'MSA Analaysis'!R2675)</f>
        <v xml:space="preserve"> </v>
      </c>
      <c r="F2678" s="38" t="str">
        <f>IF('Raw Data'!B2682=0," ",'MSA Analaysis'!T2675)</f>
        <v xml:space="preserve"> </v>
      </c>
      <c r="G2678" s="38" t="str">
        <f>IF('Raw Data'!B2682=0," ",'MSA Analaysis'!W2675)</f>
        <v xml:space="preserve"> </v>
      </c>
      <c r="H2678" s="39" t="str">
        <f>IF('Raw Data'!B2682=0," ",'MSA Analaysis'!X2675)</f>
        <v xml:space="preserve"> </v>
      </c>
      <c r="I2678" s="141" t="str">
        <f>IF('Raw Data'!B2682=0," ","No")</f>
        <v xml:space="preserve"> </v>
      </c>
      <c r="J2678" s="46" t="str">
        <f>IF('Raw Data'!B2682=0," ",IF($K$5="Yes",'MSA Analaysis'!Y2675,"ND"))</f>
        <v xml:space="preserve"> </v>
      </c>
      <c r="K2678" s="46" t="str">
        <f>IF('Raw Data'!B2682=0," ",IF($K$5="Yes",'MSA Analaysis'!Z2675,"ND"))</f>
        <v xml:space="preserve"> </v>
      </c>
      <c r="L2678" s="41" t="str">
        <f>IF('Raw Data'!B2682=0," ",IF(K2678="ND",IF(I2678="Yes",IF($K$5="Yes",IF(AND(H2678&lt;$I$7,J2678&gt;$K$7),"OK","NOK"),IF(H2678&lt;$I$7,"OK","NOK")),IF($K$5="Yes",IF(AND(H2678&lt;$I$6,J2678&gt;$K$7),"OK","NOK"),IF(H2678&lt;$I$6,"OK","NOK"))),IF(I2678="Yes",IF($K$5="Yes",IF(AND(H2678&lt;$I$7,OR(J2678&gt;$K$7,K2678&gt;2.5)),"OK","NOK"),IF(H2678&lt;$I$7,"OK","NOK")),IF($K$5="Yes",IF(AND(H2678&lt;$I$6,OR(J2678&gt;$K$7,K2678&gt;2.5)),"OK","NOK"),IF(H2678&lt;$I$6,"OK","NOK")))))</f>
        <v xml:space="preserve"> </v>
      </c>
      <c r="M2678" s="40" t="str">
        <f>IF('Raw Data'!B2682=0," ",'MSA Analaysis'!AA2675 &amp; ".")</f>
        <v xml:space="preserve"> </v>
      </c>
    </row>
    <row r="2679" spans="1:13" x14ac:dyDescent="0.2">
      <c r="A2679" s="35" t="str">
        <f>IF('Raw Data'!B2683=0,"",'MSA Analaysis'!A2676)</f>
        <v/>
      </c>
      <c r="B2679" s="35" t="str">
        <f>IF('Raw Data'!B2683=0,"",'MSA Analaysis'!B2676)</f>
        <v/>
      </c>
      <c r="C2679" s="38" t="str">
        <f>IF('Raw Data'!B2683=0," ",'MSA Analaysis'!C2676)</f>
        <v xml:space="preserve"> </v>
      </c>
      <c r="D2679" s="38" t="str">
        <f>IF('Raw Data'!B2683=0," ",'MSA Analaysis'!D2676)</f>
        <v xml:space="preserve"> </v>
      </c>
      <c r="E2679" s="38" t="str">
        <f>IF('Raw Data'!B2683=0," ",'MSA Analaysis'!R2676)</f>
        <v xml:space="preserve"> </v>
      </c>
      <c r="F2679" s="38" t="str">
        <f>IF('Raw Data'!B2683=0," ",'MSA Analaysis'!T2676)</f>
        <v xml:space="preserve"> </v>
      </c>
      <c r="G2679" s="38" t="str">
        <f>IF('Raw Data'!B2683=0," ",'MSA Analaysis'!W2676)</f>
        <v xml:space="preserve"> </v>
      </c>
      <c r="H2679" s="39" t="str">
        <f>IF('Raw Data'!B2683=0," ",'MSA Analaysis'!X2676)</f>
        <v xml:space="preserve"> </v>
      </c>
      <c r="I2679" s="141" t="str">
        <f>IF('Raw Data'!B2683=0," ","No")</f>
        <v xml:space="preserve"> </v>
      </c>
      <c r="J2679" s="46" t="str">
        <f>IF('Raw Data'!B2683=0," ",IF($K$5="Yes",'MSA Analaysis'!Y2676,"ND"))</f>
        <v xml:space="preserve"> </v>
      </c>
      <c r="K2679" s="46" t="str">
        <f>IF('Raw Data'!B2683=0," ",IF($K$5="Yes",'MSA Analaysis'!Z2676,"ND"))</f>
        <v xml:space="preserve"> </v>
      </c>
      <c r="L2679" s="41" t="str">
        <f>IF('Raw Data'!B2683=0," ",IF(K2679="ND",IF(I2679="Yes",IF($K$5="Yes",IF(AND(H2679&lt;$I$7,J2679&gt;$K$7),"OK","NOK"),IF(H2679&lt;$I$7,"OK","NOK")),IF($K$5="Yes",IF(AND(H2679&lt;$I$6,J2679&gt;$K$7),"OK","NOK"),IF(H2679&lt;$I$6,"OK","NOK"))),IF(I2679="Yes",IF($K$5="Yes",IF(AND(H2679&lt;$I$7,OR(J2679&gt;$K$7,K2679&gt;2.5)),"OK","NOK"),IF(H2679&lt;$I$7,"OK","NOK")),IF($K$5="Yes",IF(AND(H2679&lt;$I$6,OR(J2679&gt;$K$7,K2679&gt;2.5)),"OK","NOK"),IF(H2679&lt;$I$6,"OK","NOK")))))</f>
        <v xml:space="preserve"> </v>
      </c>
      <c r="M2679" s="40" t="str">
        <f>IF('Raw Data'!B2683=0," ",'MSA Analaysis'!AA2676 &amp; ".")</f>
        <v xml:space="preserve"> </v>
      </c>
    </row>
    <row r="2680" spans="1:13" x14ac:dyDescent="0.2">
      <c r="A2680" s="35" t="str">
        <f>IF('Raw Data'!B2684=0,"",'MSA Analaysis'!A2677)</f>
        <v/>
      </c>
      <c r="B2680" s="35" t="str">
        <f>IF('Raw Data'!B2684=0,"",'MSA Analaysis'!B2677)</f>
        <v/>
      </c>
      <c r="C2680" s="38" t="str">
        <f>IF('Raw Data'!B2684=0," ",'MSA Analaysis'!C2677)</f>
        <v xml:space="preserve"> </v>
      </c>
      <c r="D2680" s="38" t="str">
        <f>IF('Raw Data'!B2684=0," ",'MSA Analaysis'!D2677)</f>
        <v xml:space="preserve"> </v>
      </c>
      <c r="E2680" s="38" t="str">
        <f>IF('Raw Data'!B2684=0," ",'MSA Analaysis'!R2677)</f>
        <v xml:space="preserve"> </v>
      </c>
      <c r="F2680" s="38" t="str">
        <f>IF('Raw Data'!B2684=0," ",'MSA Analaysis'!T2677)</f>
        <v xml:space="preserve"> </v>
      </c>
      <c r="G2680" s="38" t="str">
        <f>IF('Raw Data'!B2684=0," ",'MSA Analaysis'!W2677)</f>
        <v xml:space="preserve"> </v>
      </c>
      <c r="H2680" s="39" t="str">
        <f>IF('Raw Data'!B2684=0," ",'MSA Analaysis'!X2677)</f>
        <v xml:space="preserve"> </v>
      </c>
      <c r="I2680" s="141" t="str">
        <f>IF('Raw Data'!B2684=0," ","No")</f>
        <v xml:space="preserve"> </v>
      </c>
      <c r="J2680" s="46" t="str">
        <f>IF('Raw Data'!B2684=0," ",IF($K$5="Yes",'MSA Analaysis'!Y2677,"ND"))</f>
        <v xml:space="preserve"> </v>
      </c>
      <c r="K2680" s="46" t="str">
        <f>IF('Raw Data'!B2684=0," ",IF($K$5="Yes",'MSA Analaysis'!Z2677,"ND"))</f>
        <v xml:space="preserve"> </v>
      </c>
      <c r="L2680" s="41" t="str">
        <f>IF('Raw Data'!B2684=0," ",IF(K2680="ND",IF(I2680="Yes",IF($K$5="Yes",IF(AND(H2680&lt;$I$7,J2680&gt;$K$7),"OK","NOK"),IF(H2680&lt;$I$7,"OK","NOK")),IF($K$5="Yes",IF(AND(H2680&lt;$I$6,J2680&gt;$K$7),"OK","NOK"),IF(H2680&lt;$I$6,"OK","NOK"))),IF(I2680="Yes",IF($K$5="Yes",IF(AND(H2680&lt;$I$7,OR(J2680&gt;$K$7,K2680&gt;2.5)),"OK","NOK"),IF(H2680&lt;$I$7,"OK","NOK")),IF($K$5="Yes",IF(AND(H2680&lt;$I$6,OR(J2680&gt;$K$7,K2680&gt;2.5)),"OK","NOK"),IF(H2680&lt;$I$6,"OK","NOK")))))</f>
        <v xml:space="preserve"> </v>
      </c>
      <c r="M2680" s="40" t="str">
        <f>IF('Raw Data'!B2684=0," ",'MSA Analaysis'!AA2677 &amp; ".")</f>
        <v xml:space="preserve"> </v>
      </c>
    </row>
    <row r="2681" spans="1:13" x14ac:dyDescent="0.2">
      <c r="A2681" s="35" t="str">
        <f>IF('Raw Data'!B2685=0,"",'MSA Analaysis'!A2678)</f>
        <v/>
      </c>
      <c r="B2681" s="35" t="str">
        <f>IF('Raw Data'!B2685=0,"",'MSA Analaysis'!B2678)</f>
        <v/>
      </c>
      <c r="C2681" s="38" t="str">
        <f>IF('Raw Data'!B2685=0," ",'MSA Analaysis'!C2678)</f>
        <v xml:space="preserve"> </v>
      </c>
      <c r="D2681" s="38" t="str">
        <f>IF('Raw Data'!B2685=0," ",'MSA Analaysis'!D2678)</f>
        <v xml:space="preserve"> </v>
      </c>
      <c r="E2681" s="38" t="str">
        <f>IF('Raw Data'!B2685=0," ",'MSA Analaysis'!R2678)</f>
        <v xml:space="preserve"> </v>
      </c>
      <c r="F2681" s="38" t="str">
        <f>IF('Raw Data'!B2685=0," ",'MSA Analaysis'!T2678)</f>
        <v xml:space="preserve"> </v>
      </c>
      <c r="G2681" s="38" t="str">
        <f>IF('Raw Data'!B2685=0," ",'MSA Analaysis'!W2678)</f>
        <v xml:space="preserve"> </v>
      </c>
      <c r="H2681" s="39" t="str">
        <f>IF('Raw Data'!B2685=0," ",'MSA Analaysis'!X2678)</f>
        <v xml:space="preserve"> </v>
      </c>
      <c r="I2681" s="141" t="str">
        <f>IF('Raw Data'!B2685=0," ","No")</f>
        <v xml:space="preserve"> </v>
      </c>
      <c r="J2681" s="46" t="str">
        <f>IF('Raw Data'!B2685=0," ",IF($K$5="Yes",'MSA Analaysis'!Y2678,"ND"))</f>
        <v xml:space="preserve"> </v>
      </c>
      <c r="K2681" s="46" t="str">
        <f>IF('Raw Data'!B2685=0," ",IF($K$5="Yes",'MSA Analaysis'!Z2678,"ND"))</f>
        <v xml:space="preserve"> </v>
      </c>
      <c r="L2681" s="41" t="str">
        <f>IF('Raw Data'!B2685=0," ",IF(K2681="ND",IF(I2681="Yes",IF($K$5="Yes",IF(AND(H2681&lt;$I$7,J2681&gt;$K$7),"OK","NOK"),IF(H2681&lt;$I$7,"OK","NOK")),IF($K$5="Yes",IF(AND(H2681&lt;$I$6,J2681&gt;$K$7),"OK","NOK"),IF(H2681&lt;$I$6,"OK","NOK"))),IF(I2681="Yes",IF($K$5="Yes",IF(AND(H2681&lt;$I$7,OR(J2681&gt;$K$7,K2681&gt;2.5)),"OK","NOK"),IF(H2681&lt;$I$7,"OK","NOK")),IF($K$5="Yes",IF(AND(H2681&lt;$I$6,OR(J2681&gt;$K$7,K2681&gt;2.5)),"OK","NOK"),IF(H2681&lt;$I$6,"OK","NOK")))))</f>
        <v xml:space="preserve"> </v>
      </c>
      <c r="M2681" s="40" t="str">
        <f>IF('Raw Data'!B2685=0," ",'MSA Analaysis'!AA2678 &amp; ".")</f>
        <v xml:space="preserve"> </v>
      </c>
    </row>
    <row r="2682" spans="1:13" x14ac:dyDescent="0.2">
      <c r="A2682" s="35" t="str">
        <f>IF('Raw Data'!B2686=0,"",'MSA Analaysis'!A2679)</f>
        <v/>
      </c>
      <c r="B2682" s="35" t="str">
        <f>IF('Raw Data'!B2686=0,"",'MSA Analaysis'!B2679)</f>
        <v/>
      </c>
      <c r="C2682" s="38" t="str">
        <f>IF('Raw Data'!B2686=0," ",'MSA Analaysis'!C2679)</f>
        <v xml:space="preserve"> </v>
      </c>
      <c r="D2682" s="38" t="str">
        <f>IF('Raw Data'!B2686=0," ",'MSA Analaysis'!D2679)</f>
        <v xml:space="preserve"> </v>
      </c>
      <c r="E2682" s="38" t="str">
        <f>IF('Raw Data'!B2686=0," ",'MSA Analaysis'!R2679)</f>
        <v xml:space="preserve"> </v>
      </c>
      <c r="F2682" s="38" t="str">
        <f>IF('Raw Data'!B2686=0," ",'MSA Analaysis'!T2679)</f>
        <v xml:space="preserve"> </v>
      </c>
      <c r="G2682" s="38" t="str">
        <f>IF('Raw Data'!B2686=0," ",'MSA Analaysis'!W2679)</f>
        <v xml:space="preserve"> </v>
      </c>
      <c r="H2682" s="39" t="str">
        <f>IF('Raw Data'!B2686=0," ",'MSA Analaysis'!X2679)</f>
        <v xml:space="preserve"> </v>
      </c>
      <c r="I2682" s="141" t="str">
        <f>IF('Raw Data'!B2686=0," ","No")</f>
        <v xml:space="preserve"> </v>
      </c>
      <c r="J2682" s="46" t="str">
        <f>IF('Raw Data'!B2686=0," ",IF($K$5="Yes",'MSA Analaysis'!Y2679,"ND"))</f>
        <v xml:space="preserve"> </v>
      </c>
      <c r="K2682" s="46" t="str">
        <f>IF('Raw Data'!B2686=0," ",IF($K$5="Yes",'MSA Analaysis'!Z2679,"ND"))</f>
        <v xml:space="preserve"> </v>
      </c>
      <c r="L2682" s="41" t="str">
        <f>IF('Raw Data'!B2686=0," ",IF(K2682="ND",IF(I2682="Yes",IF($K$5="Yes",IF(AND(H2682&lt;$I$7,J2682&gt;$K$7),"OK","NOK"),IF(H2682&lt;$I$7,"OK","NOK")),IF($K$5="Yes",IF(AND(H2682&lt;$I$6,J2682&gt;$K$7),"OK","NOK"),IF(H2682&lt;$I$6,"OK","NOK"))),IF(I2682="Yes",IF($K$5="Yes",IF(AND(H2682&lt;$I$7,OR(J2682&gt;$K$7,K2682&gt;2.5)),"OK","NOK"),IF(H2682&lt;$I$7,"OK","NOK")),IF($K$5="Yes",IF(AND(H2682&lt;$I$6,OR(J2682&gt;$K$7,K2682&gt;2.5)),"OK","NOK"),IF(H2682&lt;$I$6,"OK","NOK")))))</f>
        <v xml:space="preserve"> </v>
      </c>
      <c r="M2682" s="40" t="str">
        <f>IF('Raw Data'!B2686=0," ",'MSA Analaysis'!AA2679 &amp; ".")</f>
        <v xml:space="preserve"> </v>
      </c>
    </row>
    <row r="2683" spans="1:13" x14ac:dyDescent="0.2">
      <c r="A2683" s="35" t="str">
        <f>IF('Raw Data'!B2687=0,"",'MSA Analaysis'!A2680)</f>
        <v/>
      </c>
      <c r="B2683" s="35" t="str">
        <f>IF('Raw Data'!B2687=0,"",'MSA Analaysis'!B2680)</f>
        <v/>
      </c>
      <c r="C2683" s="38" t="str">
        <f>IF('Raw Data'!B2687=0," ",'MSA Analaysis'!C2680)</f>
        <v xml:space="preserve"> </v>
      </c>
      <c r="D2683" s="38" t="str">
        <f>IF('Raw Data'!B2687=0," ",'MSA Analaysis'!D2680)</f>
        <v xml:space="preserve"> </v>
      </c>
      <c r="E2683" s="38" t="str">
        <f>IF('Raw Data'!B2687=0," ",'MSA Analaysis'!R2680)</f>
        <v xml:space="preserve"> </v>
      </c>
      <c r="F2683" s="38" t="str">
        <f>IF('Raw Data'!B2687=0," ",'MSA Analaysis'!T2680)</f>
        <v xml:space="preserve"> </v>
      </c>
      <c r="G2683" s="38" t="str">
        <f>IF('Raw Data'!B2687=0," ",'MSA Analaysis'!W2680)</f>
        <v xml:space="preserve"> </v>
      </c>
      <c r="H2683" s="39" t="str">
        <f>IF('Raw Data'!B2687=0," ",'MSA Analaysis'!X2680)</f>
        <v xml:space="preserve"> </v>
      </c>
      <c r="I2683" s="141" t="str">
        <f>IF('Raw Data'!B2687=0," ","No")</f>
        <v xml:space="preserve"> </v>
      </c>
      <c r="J2683" s="46" t="str">
        <f>IF('Raw Data'!B2687=0," ",IF($K$5="Yes",'MSA Analaysis'!Y2680,"ND"))</f>
        <v xml:space="preserve"> </v>
      </c>
      <c r="K2683" s="46" t="str">
        <f>IF('Raw Data'!B2687=0," ",IF($K$5="Yes",'MSA Analaysis'!Z2680,"ND"))</f>
        <v xml:space="preserve"> </v>
      </c>
      <c r="L2683" s="41" t="str">
        <f>IF('Raw Data'!B2687=0," ",IF(K2683="ND",IF(I2683="Yes",IF($K$5="Yes",IF(AND(H2683&lt;$I$7,J2683&gt;$K$7),"OK","NOK"),IF(H2683&lt;$I$7,"OK","NOK")),IF($K$5="Yes",IF(AND(H2683&lt;$I$6,J2683&gt;$K$7),"OK","NOK"),IF(H2683&lt;$I$6,"OK","NOK"))),IF(I2683="Yes",IF($K$5="Yes",IF(AND(H2683&lt;$I$7,OR(J2683&gt;$K$7,K2683&gt;2.5)),"OK","NOK"),IF(H2683&lt;$I$7,"OK","NOK")),IF($K$5="Yes",IF(AND(H2683&lt;$I$6,OR(J2683&gt;$K$7,K2683&gt;2.5)),"OK","NOK"),IF(H2683&lt;$I$6,"OK","NOK")))))</f>
        <v xml:space="preserve"> </v>
      </c>
      <c r="M2683" s="40" t="str">
        <f>IF('Raw Data'!B2687=0," ",'MSA Analaysis'!AA2680 &amp; ".")</f>
        <v xml:space="preserve"> </v>
      </c>
    </row>
    <row r="2684" spans="1:13" x14ac:dyDescent="0.2">
      <c r="A2684" s="35" t="str">
        <f>IF('Raw Data'!B2688=0,"",'MSA Analaysis'!A2681)</f>
        <v/>
      </c>
      <c r="B2684" s="35" t="str">
        <f>IF('Raw Data'!B2688=0,"",'MSA Analaysis'!B2681)</f>
        <v/>
      </c>
      <c r="C2684" s="38" t="str">
        <f>IF('Raw Data'!B2688=0," ",'MSA Analaysis'!C2681)</f>
        <v xml:space="preserve"> </v>
      </c>
      <c r="D2684" s="38" t="str">
        <f>IF('Raw Data'!B2688=0," ",'MSA Analaysis'!D2681)</f>
        <v xml:space="preserve"> </v>
      </c>
      <c r="E2684" s="38" t="str">
        <f>IF('Raw Data'!B2688=0," ",'MSA Analaysis'!R2681)</f>
        <v xml:space="preserve"> </v>
      </c>
      <c r="F2684" s="38" t="str">
        <f>IF('Raw Data'!B2688=0," ",'MSA Analaysis'!T2681)</f>
        <v xml:space="preserve"> </v>
      </c>
      <c r="G2684" s="38" t="str">
        <f>IF('Raw Data'!B2688=0," ",'MSA Analaysis'!W2681)</f>
        <v xml:space="preserve"> </v>
      </c>
      <c r="H2684" s="39" t="str">
        <f>IF('Raw Data'!B2688=0," ",'MSA Analaysis'!X2681)</f>
        <v xml:space="preserve"> </v>
      </c>
      <c r="I2684" s="141" t="str">
        <f>IF('Raw Data'!B2688=0," ","No")</f>
        <v xml:space="preserve"> </v>
      </c>
      <c r="J2684" s="46" t="str">
        <f>IF('Raw Data'!B2688=0," ",IF($K$5="Yes",'MSA Analaysis'!Y2681,"ND"))</f>
        <v xml:space="preserve"> </v>
      </c>
      <c r="K2684" s="46" t="str">
        <f>IF('Raw Data'!B2688=0," ",IF($K$5="Yes",'MSA Analaysis'!Z2681,"ND"))</f>
        <v xml:space="preserve"> </v>
      </c>
      <c r="L2684" s="41" t="str">
        <f>IF('Raw Data'!B2688=0," ",IF(K2684="ND",IF(I2684="Yes",IF($K$5="Yes",IF(AND(H2684&lt;$I$7,J2684&gt;$K$7),"OK","NOK"),IF(H2684&lt;$I$7,"OK","NOK")),IF($K$5="Yes",IF(AND(H2684&lt;$I$6,J2684&gt;$K$7),"OK","NOK"),IF(H2684&lt;$I$6,"OK","NOK"))),IF(I2684="Yes",IF($K$5="Yes",IF(AND(H2684&lt;$I$7,OR(J2684&gt;$K$7,K2684&gt;2.5)),"OK","NOK"),IF(H2684&lt;$I$7,"OK","NOK")),IF($K$5="Yes",IF(AND(H2684&lt;$I$6,OR(J2684&gt;$K$7,K2684&gt;2.5)),"OK","NOK"),IF(H2684&lt;$I$6,"OK","NOK")))))</f>
        <v xml:space="preserve"> </v>
      </c>
      <c r="M2684" s="40" t="str">
        <f>IF('Raw Data'!B2688=0," ",'MSA Analaysis'!AA2681 &amp; ".")</f>
        <v xml:space="preserve"> </v>
      </c>
    </row>
    <row r="2685" spans="1:13" x14ac:dyDescent="0.2">
      <c r="A2685" s="35" t="str">
        <f>IF('Raw Data'!B2689=0,"",'MSA Analaysis'!A2682)</f>
        <v/>
      </c>
      <c r="B2685" s="35" t="str">
        <f>IF('Raw Data'!B2689=0,"",'MSA Analaysis'!B2682)</f>
        <v/>
      </c>
      <c r="C2685" s="38" t="str">
        <f>IF('Raw Data'!B2689=0," ",'MSA Analaysis'!C2682)</f>
        <v xml:space="preserve"> </v>
      </c>
      <c r="D2685" s="38" t="str">
        <f>IF('Raw Data'!B2689=0," ",'MSA Analaysis'!D2682)</f>
        <v xml:space="preserve"> </v>
      </c>
      <c r="E2685" s="38" t="str">
        <f>IF('Raw Data'!B2689=0," ",'MSA Analaysis'!R2682)</f>
        <v xml:space="preserve"> </v>
      </c>
      <c r="F2685" s="38" t="str">
        <f>IF('Raw Data'!B2689=0," ",'MSA Analaysis'!T2682)</f>
        <v xml:space="preserve"> </v>
      </c>
      <c r="G2685" s="38" t="str">
        <f>IF('Raw Data'!B2689=0," ",'MSA Analaysis'!W2682)</f>
        <v xml:space="preserve"> </v>
      </c>
      <c r="H2685" s="39" t="str">
        <f>IF('Raw Data'!B2689=0," ",'MSA Analaysis'!X2682)</f>
        <v xml:space="preserve"> </v>
      </c>
      <c r="I2685" s="141" t="str">
        <f>IF('Raw Data'!B2689=0," ","No")</f>
        <v xml:space="preserve"> </v>
      </c>
      <c r="J2685" s="46" t="str">
        <f>IF('Raw Data'!B2689=0," ",IF($K$5="Yes",'MSA Analaysis'!Y2682,"ND"))</f>
        <v xml:space="preserve"> </v>
      </c>
      <c r="K2685" s="46" t="str">
        <f>IF('Raw Data'!B2689=0," ",IF($K$5="Yes",'MSA Analaysis'!Z2682,"ND"))</f>
        <v xml:space="preserve"> </v>
      </c>
      <c r="L2685" s="41" t="str">
        <f>IF('Raw Data'!B2689=0," ",IF(K2685="ND",IF(I2685="Yes",IF($K$5="Yes",IF(AND(H2685&lt;$I$7,J2685&gt;$K$7),"OK","NOK"),IF(H2685&lt;$I$7,"OK","NOK")),IF($K$5="Yes",IF(AND(H2685&lt;$I$6,J2685&gt;$K$7),"OK","NOK"),IF(H2685&lt;$I$6,"OK","NOK"))),IF(I2685="Yes",IF($K$5="Yes",IF(AND(H2685&lt;$I$7,OR(J2685&gt;$K$7,K2685&gt;2.5)),"OK","NOK"),IF(H2685&lt;$I$7,"OK","NOK")),IF($K$5="Yes",IF(AND(H2685&lt;$I$6,OR(J2685&gt;$K$7,K2685&gt;2.5)),"OK","NOK"),IF(H2685&lt;$I$6,"OK","NOK")))))</f>
        <v xml:space="preserve"> </v>
      </c>
      <c r="M2685" s="40" t="str">
        <f>IF('Raw Data'!B2689=0," ",'MSA Analaysis'!AA2682 &amp; ".")</f>
        <v xml:space="preserve"> </v>
      </c>
    </row>
    <row r="2686" spans="1:13" x14ac:dyDescent="0.2">
      <c r="A2686" s="35" t="str">
        <f>IF('Raw Data'!B2690=0,"",'MSA Analaysis'!A2683)</f>
        <v/>
      </c>
      <c r="B2686" s="35" t="str">
        <f>IF('Raw Data'!B2690=0,"",'MSA Analaysis'!B2683)</f>
        <v/>
      </c>
      <c r="C2686" s="38" t="str">
        <f>IF('Raw Data'!B2690=0," ",'MSA Analaysis'!C2683)</f>
        <v xml:space="preserve"> </v>
      </c>
      <c r="D2686" s="38" t="str">
        <f>IF('Raw Data'!B2690=0," ",'MSA Analaysis'!D2683)</f>
        <v xml:space="preserve"> </v>
      </c>
      <c r="E2686" s="38" t="str">
        <f>IF('Raw Data'!B2690=0," ",'MSA Analaysis'!R2683)</f>
        <v xml:space="preserve"> </v>
      </c>
      <c r="F2686" s="38" t="str">
        <f>IF('Raw Data'!B2690=0," ",'MSA Analaysis'!T2683)</f>
        <v xml:space="preserve"> </v>
      </c>
      <c r="G2686" s="38" t="str">
        <f>IF('Raw Data'!B2690=0," ",'MSA Analaysis'!W2683)</f>
        <v xml:space="preserve"> </v>
      </c>
      <c r="H2686" s="39" t="str">
        <f>IF('Raw Data'!B2690=0," ",'MSA Analaysis'!X2683)</f>
        <v xml:space="preserve"> </v>
      </c>
      <c r="I2686" s="141" t="str">
        <f>IF('Raw Data'!B2690=0," ","No")</f>
        <v xml:space="preserve"> </v>
      </c>
      <c r="J2686" s="46" t="str">
        <f>IF('Raw Data'!B2690=0," ",IF($K$5="Yes",'MSA Analaysis'!Y2683,"ND"))</f>
        <v xml:space="preserve"> </v>
      </c>
      <c r="K2686" s="46" t="str">
        <f>IF('Raw Data'!B2690=0," ",IF($K$5="Yes",'MSA Analaysis'!Z2683,"ND"))</f>
        <v xml:space="preserve"> </v>
      </c>
      <c r="L2686" s="41" t="str">
        <f>IF('Raw Data'!B2690=0," ",IF(K2686="ND",IF(I2686="Yes",IF($K$5="Yes",IF(AND(H2686&lt;$I$7,J2686&gt;$K$7),"OK","NOK"),IF(H2686&lt;$I$7,"OK","NOK")),IF($K$5="Yes",IF(AND(H2686&lt;$I$6,J2686&gt;$K$7),"OK","NOK"),IF(H2686&lt;$I$6,"OK","NOK"))),IF(I2686="Yes",IF($K$5="Yes",IF(AND(H2686&lt;$I$7,OR(J2686&gt;$K$7,K2686&gt;2.5)),"OK","NOK"),IF(H2686&lt;$I$7,"OK","NOK")),IF($K$5="Yes",IF(AND(H2686&lt;$I$6,OR(J2686&gt;$K$7,K2686&gt;2.5)),"OK","NOK"),IF(H2686&lt;$I$6,"OK","NOK")))))</f>
        <v xml:space="preserve"> </v>
      </c>
      <c r="M2686" s="40" t="str">
        <f>IF('Raw Data'!B2690=0," ",'MSA Analaysis'!AA2683 &amp; ".")</f>
        <v xml:space="preserve"> </v>
      </c>
    </row>
    <row r="2687" spans="1:13" x14ac:dyDescent="0.2">
      <c r="A2687" s="35" t="str">
        <f>IF('Raw Data'!B2691=0,"",'MSA Analaysis'!A2684)</f>
        <v/>
      </c>
      <c r="B2687" s="35" t="str">
        <f>IF('Raw Data'!B2691=0,"",'MSA Analaysis'!B2684)</f>
        <v/>
      </c>
      <c r="C2687" s="38" t="str">
        <f>IF('Raw Data'!B2691=0," ",'MSA Analaysis'!C2684)</f>
        <v xml:space="preserve"> </v>
      </c>
      <c r="D2687" s="38" t="str">
        <f>IF('Raw Data'!B2691=0," ",'MSA Analaysis'!D2684)</f>
        <v xml:space="preserve"> </v>
      </c>
      <c r="E2687" s="38" t="str">
        <f>IF('Raw Data'!B2691=0," ",'MSA Analaysis'!R2684)</f>
        <v xml:space="preserve"> </v>
      </c>
      <c r="F2687" s="38" t="str">
        <f>IF('Raw Data'!B2691=0," ",'MSA Analaysis'!T2684)</f>
        <v xml:space="preserve"> </v>
      </c>
      <c r="G2687" s="38" t="str">
        <f>IF('Raw Data'!B2691=0," ",'MSA Analaysis'!W2684)</f>
        <v xml:space="preserve"> </v>
      </c>
      <c r="H2687" s="39" t="str">
        <f>IF('Raw Data'!B2691=0," ",'MSA Analaysis'!X2684)</f>
        <v xml:space="preserve"> </v>
      </c>
      <c r="I2687" s="141" t="str">
        <f>IF('Raw Data'!B2691=0," ","No")</f>
        <v xml:space="preserve"> </v>
      </c>
      <c r="J2687" s="46" t="str">
        <f>IF('Raw Data'!B2691=0," ",IF($K$5="Yes",'MSA Analaysis'!Y2684,"ND"))</f>
        <v xml:space="preserve"> </v>
      </c>
      <c r="K2687" s="46" t="str">
        <f>IF('Raw Data'!B2691=0," ",IF($K$5="Yes",'MSA Analaysis'!Z2684,"ND"))</f>
        <v xml:space="preserve"> </v>
      </c>
      <c r="L2687" s="41" t="str">
        <f>IF('Raw Data'!B2691=0," ",IF(K2687="ND",IF(I2687="Yes",IF($K$5="Yes",IF(AND(H2687&lt;$I$7,J2687&gt;$K$7),"OK","NOK"),IF(H2687&lt;$I$7,"OK","NOK")),IF($K$5="Yes",IF(AND(H2687&lt;$I$6,J2687&gt;$K$7),"OK","NOK"),IF(H2687&lt;$I$6,"OK","NOK"))),IF(I2687="Yes",IF($K$5="Yes",IF(AND(H2687&lt;$I$7,OR(J2687&gt;$K$7,K2687&gt;2.5)),"OK","NOK"),IF(H2687&lt;$I$7,"OK","NOK")),IF($K$5="Yes",IF(AND(H2687&lt;$I$6,OR(J2687&gt;$K$7,K2687&gt;2.5)),"OK","NOK"),IF(H2687&lt;$I$6,"OK","NOK")))))</f>
        <v xml:space="preserve"> </v>
      </c>
      <c r="M2687" s="40" t="str">
        <f>IF('Raw Data'!B2691=0," ",'MSA Analaysis'!AA2684 &amp; ".")</f>
        <v xml:space="preserve"> </v>
      </c>
    </row>
    <row r="2688" spans="1:13" x14ac:dyDescent="0.2">
      <c r="A2688" s="35" t="str">
        <f>IF('Raw Data'!B2692=0,"",'MSA Analaysis'!A2685)</f>
        <v/>
      </c>
      <c r="B2688" s="35" t="str">
        <f>IF('Raw Data'!B2692=0,"",'MSA Analaysis'!B2685)</f>
        <v/>
      </c>
      <c r="C2688" s="38" t="str">
        <f>IF('Raw Data'!B2692=0," ",'MSA Analaysis'!C2685)</f>
        <v xml:space="preserve"> </v>
      </c>
      <c r="D2688" s="38" t="str">
        <f>IF('Raw Data'!B2692=0," ",'MSA Analaysis'!D2685)</f>
        <v xml:space="preserve"> </v>
      </c>
      <c r="E2688" s="38" t="str">
        <f>IF('Raw Data'!B2692=0," ",'MSA Analaysis'!R2685)</f>
        <v xml:space="preserve"> </v>
      </c>
      <c r="F2688" s="38" t="str">
        <f>IF('Raw Data'!B2692=0," ",'MSA Analaysis'!T2685)</f>
        <v xml:space="preserve"> </v>
      </c>
      <c r="G2688" s="38" t="str">
        <f>IF('Raw Data'!B2692=0," ",'MSA Analaysis'!W2685)</f>
        <v xml:space="preserve"> </v>
      </c>
      <c r="H2688" s="39" t="str">
        <f>IF('Raw Data'!B2692=0," ",'MSA Analaysis'!X2685)</f>
        <v xml:space="preserve"> </v>
      </c>
      <c r="I2688" s="141" t="str">
        <f>IF('Raw Data'!B2692=0," ","No")</f>
        <v xml:space="preserve"> </v>
      </c>
      <c r="J2688" s="46" t="str">
        <f>IF('Raw Data'!B2692=0," ",IF($K$5="Yes",'MSA Analaysis'!Y2685,"ND"))</f>
        <v xml:space="preserve"> </v>
      </c>
      <c r="K2688" s="46" t="str">
        <f>IF('Raw Data'!B2692=0," ",IF($K$5="Yes",'MSA Analaysis'!Z2685,"ND"))</f>
        <v xml:space="preserve"> </v>
      </c>
      <c r="L2688" s="41" t="str">
        <f>IF('Raw Data'!B2692=0," ",IF(K2688="ND",IF(I2688="Yes",IF($K$5="Yes",IF(AND(H2688&lt;$I$7,J2688&gt;$K$7),"OK","NOK"),IF(H2688&lt;$I$7,"OK","NOK")),IF($K$5="Yes",IF(AND(H2688&lt;$I$6,J2688&gt;$K$7),"OK","NOK"),IF(H2688&lt;$I$6,"OK","NOK"))),IF(I2688="Yes",IF($K$5="Yes",IF(AND(H2688&lt;$I$7,OR(J2688&gt;$K$7,K2688&gt;2.5)),"OK","NOK"),IF(H2688&lt;$I$7,"OK","NOK")),IF($K$5="Yes",IF(AND(H2688&lt;$I$6,OR(J2688&gt;$K$7,K2688&gt;2.5)),"OK","NOK"),IF(H2688&lt;$I$6,"OK","NOK")))))</f>
        <v xml:space="preserve"> </v>
      </c>
      <c r="M2688" s="40" t="str">
        <f>IF('Raw Data'!B2692=0," ",'MSA Analaysis'!AA2685 &amp; ".")</f>
        <v xml:space="preserve"> </v>
      </c>
    </row>
    <row r="2689" spans="1:13" x14ac:dyDescent="0.2">
      <c r="A2689" s="35" t="str">
        <f>IF('Raw Data'!B2693=0,"",'MSA Analaysis'!A2686)</f>
        <v/>
      </c>
      <c r="B2689" s="35" t="str">
        <f>IF('Raw Data'!B2693=0,"",'MSA Analaysis'!B2686)</f>
        <v/>
      </c>
      <c r="C2689" s="38" t="str">
        <f>IF('Raw Data'!B2693=0," ",'MSA Analaysis'!C2686)</f>
        <v xml:space="preserve"> </v>
      </c>
      <c r="D2689" s="38" t="str">
        <f>IF('Raw Data'!B2693=0," ",'MSA Analaysis'!D2686)</f>
        <v xml:space="preserve"> </v>
      </c>
      <c r="E2689" s="38" t="str">
        <f>IF('Raw Data'!B2693=0," ",'MSA Analaysis'!R2686)</f>
        <v xml:space="preserve"> </v>
      </c>
      <c r="F2689" s="38" t="str">
        <f>IF('Raw Data'!B2693=0," ",'MSA Analaysis'!T2686)</f>
        <v xml:space="preserve"> </v>
      </c>
      <c r="G2689" s="38" t="str">
        <f>IF('Raw Data'!B2693=0," ",'MSA Analaysis'!W2686)</f>
        <v xml:space="preserve"> </v>
      </c>
      <c r="H2689" s="39" t="str">
        <f>IF('Raw Data'!B2693=0," ",'MSA Analaysis'!X2686)</f>
        <v xml:space="preserve"> </v>
      </c>
      <c r="I2689" s="141" t="str">
        <f>IF('Raw Data'!B2693=0," ","No")</f>
        <v xml:space="preserve"> </v>
      </c>
      <c r="J2689" s="46" t="str">
        <f>IF('Raw Data'!B2693=0," ",IF($K$5="Yes",'MSA Analaysis'!Y2686,"ND"))</f>
        <v xml:space="preserve"> </v>
      </c>
      <c r="K2689" s="46" t="str">
        <f>IF('Raw Data'!B2693=0," ",IF($K$5="Yes",'MSA Analaysis'!Z2686,"ND"))</f>
        <v xml:space="preserve"> </v>
      </c>
      <c r="L2689" s="41" t="str">
        <f>IF('Raw Data'!B2693=0," ",IF(K2689="ND",IF(I2689="Yes",IF($K$5="Yes",IF(AND(H2689&lt;$I$7,J2689&gt;$K$7),"OK","NOK"),IF(H2689&lt;$I$7,"OK","NOK")),IF($K$5="Yes",IF(AND(H2689&lt;$I$6,J2689&gt;$K$7),"OK","NOK"),IF(H2689&lt;$I$6,"OK","NOK"))),IF(I2689="Yes",IF($K$5="Yes",IF(AND(H2689&lt;$I$7,OR(J2689&gt;$K$7,K2689&gt;2.5)),"OK","NOK"),IF(H2689&lt;$I$7,"OK","NOK")),IF($K$5="Yes",IF(AND(H2689&lt;$I$6,OR(J2689&gt;$K$7,K2689&gt;2.5)),"OK","NOK"),IF(H2689&lt;$I$6,"OK","NOK")))))</f>
        <v xml:space="preserve"> </v>
      </c>
      <c r="M2689" s="40" t="str">
        <f>IF('Raw Data'!B2693=0," ",'MSA Analaysis'!AA2686 &amp; ".")</f>
        <v xml:space="preserve"> </v>
      </c>
    </row>
    <row r="2690" spans="1:13" x14ac:dyDescent="0.2">
      <c r="A2690" s="35" t="str">
        <f>IF('Raw Data'!B2694=0,"",'MSA Analaysis'!A2687)</f>
        <v/>
      </c>
      <c r="B2690" s="35" t="str">
        <f>IF('Raw Data'!B2694=0,"",'MSA Analaysis'!B2687)</f>
        <v/>
      </c>
      <c r="C2690" s="38" t="str">
        <f>IF('Raw Data'!B2694=0," ",'MSA Analaysis'!C2687)</f>
        <v xml:space="preserve"> </v>
      </c>
      <c r="D2690" s="38" t="str">
        <f>IF('Raw Data'!B2694=0," ",'MSA Analaysis'!D2687)</f>
        <v xml:space="preserve"> </v>
      </c>
      <c r="E2690" s="38" t="str">
        <f>IF('Raw Data'!B2694=0," ",'MSA Analaysis'!R2687)</f>
        <v xml:space="preserve"> </v>
      </c>
      <c r="F2690" s="38" t="str">
        <f>IF('Raw Data'!B2694=0," ",'MSA Analaysis'!T2687)</f>
        <v xml:space="preserve"> </v>
      </c>
      <c r="G2690" s="38" t="str">
        <f>IF('Raw Data'!B2694=0," ",'MSA Analaysis'!W2687)</f>
        <v xml:space="preserve"> </v>
      </c>
      <c r="H2690" s="39" t="str">
        <f>IF('Raw Data'!B2694=0," ",'MSA Analaysis'!X2687)</f>
        <v xml:space="preserve"> </v>
      </c>
      <c r="I2690" s="141" t="str">
        <f>IF('Raw Data'!B2694=0," ","No")</f>
        <v xml:space="preserve"> </v>
      </c>
      <c r="J2690" s="46" t="str">
        <f>IF('Raw Data'!B2694=0," ",IF($K$5="Yes",'MSA Analaysis'!Y2687,"ND"))</f>
        <v xml:space="preserve"> </v>
      </c>
      <c r="K2690" s="46" t="str">
        <f>IF('Raw Data'!B2694=0," ",IF($K$5="Yes",'MSA Analaysis'!Z2687,"ND"))</f>
        <v xml:space="preserve"> </v>
      </c>
      <c r="L2690" s="41" t="str">
        <f>IF('Raw Data'!B2694=0," ",IF(K2690="ND",IF(I2690="Yes",IF($K$5="Yes",IF(AND(H2690&lt;$I$7,J2690&gt;$K$7),"OK","NOK"),IF(H2690&lt;$I$7,"OK","NOK")),IF($K$5="Yes",IF(AND(H2690&lt;$I$6,J2690&gt;$K$7),"OK","NOK"),IF(H2690&lt;$I$6,"OK","NOK"))),IF(I2690="Yes",IF($K$5="Yes",IF(AND(H2690&lt;$I$7,OR(J2690&gt;$K$7,K2690&gt;2.5)),"OK","NOK"),IF(H2690&lt;$I$7,"OK","NOK")),IF($K$5="Yes",IF(AND(H2690&lt;$I$6,OR(J2690&gt;$K$7,K2690&gt;2.5)),"OK","NOK"),IF(H2690&lt;$I$6,"OK","NOK")))))</f>
        <v xml:space="preserve"> </v>
      </c>
      <c r="M2690" s="40" t="str">
        <f>IF('Raw Data'!B2694=0," ",'MSA Analaysis'!AA2687 &amp; ".")</f>
        <v xml:space="preserve"> </v>
      </c>
    </row>
    <row r="2691" spans="1:13" x14ac:dyDescent="0.2">
      <c r="A2691" s="35" t="str">
        <f>IF('Raw Data'!B2695=0,"",'MSA Analaysis'!A2688)</f>
        <v/>
      </c>
      <c r="B2691" s="35" t="str">
        <f>IF('Raw Data'!B2695=0,"",'MSA Analaysis'!B2688)</f>
        <v/>
      </c>
      <c r="C2691" s="38" t="str">
        <f>IF('Raw Data'!B2695=0," ",'MSA Analaysis'!C2688)</f>
        <v xml:space="preserve"> </v>
      </c>
      <c r="D2691" s="38" t="str">
        <f>IF('Raw Data'!B2695=0," ",'MSA Analaysis'!D2688)</f>
        <v xml:space="preserve"> </v>
      </c>
      <c r="E2691" s="38" t="str">
        <f>IF('Raw Data'!B2695=0," ",'MSA Analaysis'!R2688)</f>
        <v xml:space="preserve"> </v>
      </c>
      <c r="F2691" s="38" t="str">
        <f>IF('Raw Data'!B2695=0," ",'MSA Analaysis'!T2688)</f>
        <v xml:space="preserve"> </v>
      </c>
      <c r="G2691" s="38" t="str">
        <f>IF('Raw Data'!B2695=0," ",'MSA Analaysis'!W2688)</f>
        <v xml:space="preserve"> </v>
      </c>
      <c r="H2691" s="39" t="str">
        <f>IF('Raw Data'!B2695=0," ",'MSA Analaysis'!X2688)</f>
        <v xml:space="preserve"> </v>
      </c>
      <c r="I2691" s="141" t="str">
        <f>IF('Raw Data'!B2695=0," ","No")</f>
        <v xml:space="preserve"> </v>
      </c>
      <c r="J2691" s="46" t="str">
        <f>IF('Raw Data'!B2695=0," ",IF($K$5="Yes",'MSA Analaysis'!Y2688,"ND"))</f>
        <v xml:space="preserve"> </v>
      </c>
      <c r="K2691" s="46" t="str">
        <f>IF('Raw Data'!B2695=0," ",IF($K$5="Yes",'MSA Analaysis'!Z2688,"ND"))</f>
        <v xml:space="preserve"> </v>
      </c>
      <c r="L2691" s="41" t="str">
        <f>IF('Raw Data'!B2695=0," ",IF(K2691="ND",IF(I2691="Yes",IF($K$5="Yes",IF(AND(H2691&lt;$I$7,J2691&gt;$K$7),"OK","NOK"),IF(H2691&lt;$I$7,"OK","NOK")),IF($K$5="Yes",IF(AND(H2691&lt;$I$6,J2691&gt;$K$7),"OK","NOK"),IF(H2691&lt;$I$6,"OK","NOK"))),IF(I2691="Yes",IF($K$5="Yes",IF(AND(H2691&lt;$I$7,OR(J2691&gt;$K$7,K2691&gt;2.5)),"OK","NOK"),IF(H2691&lt;$I$7,"OK","NOK")),IF($K$5="Yes",IF(AND(H2691&lt;$I$6,OR(J2691&gt;$K$7,K2691&gt;2.5)),"OK","NOK"),IF(H2691&lt;$I$6,"OK","NOK")))))</f>
        <v xml:space="preserve"> </v>
      </c>
      <c r="M2691" s="40" t="str">
        <f>IF('Raw Data'!B2695=0," ",'MSA Analaysis'!AA2688 &amp; ".")</f>
        <v xml:space="preserve"> </v>
      </c>
    </row>
    <row r="2692" spans="1:13" x14ac:dyDescent="0.2">
      <c r="A2692" s="35" t="str">
        <f>IF('Raw Data'!B2696=0,"",'MSA Analaysis'!A2689)</f>
        <v/>
      </c>
      <c r="B2692" s="35" t="str">
        <f>IF('Raw Data'!B2696=0,"",'MSA Analaysis'!B2689)</f>
        <v/>
      </c>
      <c r="C2692" s="38" t="str">
        <f>IF('Raw Data'!B2696=0," ",'MSA Analaysis'!C2689)</f>
        <v xml:space="preserve"> </v>
      </c>
      <c r="D2692" s="38" t="str">
        <f>IF('Raw Data'!B2696=0," ",'MSA Analaysis'!D2689)</f>
        <v xml:space="preserve"> </v>
      </c>
      <c r="E2692" s="38" t="str">
        <f>IF('Raw Data'!B2696=0," ",'MSA Analaysis'!R2689)</f>
        <v xml:space="preserve"> </v>
      </c>
      <c r="F2692" s="38" t="str">
        <f>IF('Raw Data'!B2696=0," ",'MSA Analaysis'!T2689)</f>
        <v xml:space="preserve"> </v>
      </c>
      <c r="G2692" s="38" t="str">
        <f>IF('Raw Data'!B2696=0," ",'MSA Analaysis'!W2689)</f>
        <v xml:space="preserve"> </v>
      </c>
      <c r="H2692" s="39" t="str">
        <f>IF('Raw Data'!B2696=0," ",'MSA Analaysis'!X2689)</f>
        <v xml:space="preserve"> </v>
      </c>
      <c r="I2692" s="141" t="str">
        <f>IF('Raw Data'!B2696=0," ","No")</f>
        <v xml:space="preserve"> </v>
      </c>
      <c r="J2692" s="46" t="str">
        <f>IF('Raw Data'!B2696=0," ",IF($K$5="Yes",'MSA Analaysis'!Y2689,"ND"))</f>
        <v xml:space="preserve"> </v>
      </c>
      <c r="K2692" s="46" t="str">
        <f>IF('Raw Data'!B2696=0," ",IF($K$5="Yes",'MSA Analaysis'!Z2689,"ND"))</f>
        <v xml:space="preserve"> </v>
      </c>
      <c r="L2692" s="41" t="str">
        <f>IF('Raw Data'!B2696=0," ",IF(K2692="ND",IF(I2692="Yes",IF($K$5="Yes",IF(AND(H2692&lt;$I$7,J2692&gt;$K$7),"OK","NOK"),IF(H2692&lt;$I$7,"OK","NOK")),IF($K$5="Yes",IF(AND(H2692&lt;$I$6,J2692&gt;$K$7),"OK","NOK"),IF(H2692&lt;$I$6,"OK","NOK"))),IF(I2692="Yes",IF($K$5="Yes",IF(AND(H2692&lt;$I$7,OR(J2692&gt;$K$7,K2692&gt;2.5)),"OK","NOK"),IF(H2692&lt;$I$7,"OK","NOK")),IF($K$5="Yes",IF(AND(H2692&lt;$I$6,OR(J2692&gt;$K$7,K2692&gt;2.5)),"OK","NOK"),IF(H2692&lt;$I$6,"OK","NOK")))))</f>
        <v xml:space="preserve"> </v>
      </c>
      <c r="M2692" s="40" t="str">
        <f>IF('Raw Data'!B2696=0," ",'MSA Analaysis'!AA2689 &amp; ".")</f>
        <v xml:space="preserve"> </v>
      </c>
    </row>
    <row r="2693" spans="1:13" x14ac:dyDescent="0.2">
      <c r="A2693" s="35" t="str">
        <f>IF('Raw Data'!B2697=0,"",'MSA Analaysis'!A2690)</f>
        <v/>
      </c>
      <c r="B2693" s="35" t="str">
        <f>IF('Raw Data'!B2697=0,"",'MSA Analaysis'!B2690)</f>
        <v/>
      </c>
      <c r="C2693" s="38" t="str">
        <f>IF('Raw Data'!B2697=0," ",'MSA Analaysis'!C2690)</f>
        <v xml:space="preserve"> </v>
      </c>
      <c r="D2693" s="38" t="str">
        <f>IF('Raw Data'!B2697=0," ",'MSA Analaysis'!D2690)</f>
        <v xml:space="preserve"> </v>
      </c>
      <c r="E2693" s="38" t="str">
        <f>IF('Raw Data'!B2697=0," ",'MSA Analaysis'!R2690)</f>
        <v xml:space="preserve"> </v>
      </c>
      <c r="F2693" s="38" t="str">
        <f>IF('Raw Data'!B2697=0," ",'MSA Analaysis'!T2690)</f>
        <v xml:space="preserve"> </v>
      </c>
      <c r="G2693" s="38" t="str">
        <f>IF('Raw Data'!B2697=0," ",'MSA Analaysis'!W2690)</f>
        <v xml:space="preserve"> </v>
      </c>
      <c r="H2693" s="39" t="str">
        <f>IF('Raw Data'!B2697=0," ",'MSA Analaysis'!X2690)</f>
        <v xml:space="preserve"> </v>
      </c>
      <c r="I2693" s="141" t="str">
        <f>IF('Raw Data'!B2697=0," ","No")</f>
        <v xml:space="preserve"> </v>
      </c>
      <c r="J2693" s="46" t="str">
        <f>IF('Raw Data'!B2697=0," ",IF($K$5="Yes",'MSA Analaysis'!Y2690,"ND"))</f>
        <v xml:space="preserve"> </v>
      </c>
      <c r="K2693" s="46" t="str">
        <f>IF('Raw Data'!B2697=0," ",IF($K$5="Yes",'MSA Analaysis'!Z2690,"ND"))</f>
        <v xml:space="preserve"> </v>
      </c>
      <c r="L2693" s="41" t="str">
        <f>IF('Raw Data'!B2697=0," ",IF(K2693="ND",IF(I2693="Yes",IF($K$5="Yes",IF(AND(H2693&lt;$I$7,J2693&gt;$K$7),"OK","NOK"),IF(H2693&lt;$I$7,"OK","NOK")),IF($K$5="Yes",IF(AND(H2693&lt;$I$6,J2693&gt;$K$7),"OK","NOK"),IF(H2693&lt;$I$6,"OK","NOK"))),IF(I2693="Yes",IF($K$5="Yes",IF(AND(H2693&lt;$I$7,OR(J2693&gt;$K$7,K2693&gt;2.5)),"OK","NOK"),IF(H2693&lt;$I$7,"OK","NOK")),IF($K$5="Yes",IF(AND(H2693&lt;$I$6,OR(J2693&gt;$K$7,K2693&gt;2.5)),"OK","NOK"),IF(H2693&lt;$I$6,"OK","NOK")))))</f>
        <v xml:space="preserve"> </v>
      </c>
      <c r="M2693" s="40" t="str">
        <f>IF('Raw Data'!B2697=0," ",'MSA Analaysis'!AA2690 &amp; ".")</f>
        <v xml:space="preserve"> </v>
      </c>
    </row>
    <row r="2694" spans="1:13" x14ac:dyDescent="0.2">
      <c r="A2694" s="35" t="str">
        <f>IF('Raw Data'!B2698=0,"",'MSA Analaysis'!A2691)</f>
        <v/>
      </c>
      <c r="B2694" s="35" t="str">
        <f>IF('Raw Data'!B2698=0,"",'MSA Analaysis'!B2691)</f>
        <v/>
      </c>
      <c r="C2694" s="38" t="str">
        <f>IF('Raw Data'!B2698=0," ",'MSA Analaysis'!C2691)</f>
        <v xml:space="preserve"> </v>
      </c>
      <c r="D2694" s="38" t="str">
        <f>IF('Raw Data'!B2698=0," ",'MSA Analaysis'!D2691)</f>
        <v xml:space="preserve"> </v>
      </c>
      <c r="E2694" s="38" t="str">
        <f>IF('Raw Data'!B2698=0," ",'MSA Analaysis'!R2691)</f>
        <v xml:space="preserve"> </v>
      </c>
      <c r="F2694" s="38" t="str">
        <f>IF('Raw Data'!B2698=0," ",'MSA Analaysis'!T2691)</f>
        <v xml:space="preserve"> </v>
      </c>
      <c r="G2694" s="38" t="str">
        <f>IF('Raw Data'!B2698=0," ",'MSA Analaysis'!W2691)</f>
        <v xml:space="preserve"> </v>
      </c>
      <c r="H2694" s="39" t="str">
        <f>IF('Raw Data'!B2698=0," ",'MSA Analaysis'!X2691)</f>
        <v xml:space="preserve"> </v>
      </c>
      <c r="I2694" s="141" t="str">
        <f>IF('Raw Data'!B2698=0," ","No")</f>
        <v xml:space="preserve"> </v>
      </c>
      <c r="J2694" s="46" t="str">
        <f>IF('Raw Data'!B2698=0," ",IF($K$5="Yes",'MSA Analaysis'!Y2691,"ND"))</f>
        <v xml:space="preserve"> </v>
      </c>
      <c r="K2694" s="46" t="str">
        <f>IF('Raw Data'!B2698=0," ",IF($K$5="Yes",'MSA Analaysis'!Z2691,"ND"))</f>
        <v xml:space="preserve"> </v>
      </c>
      <c r="L2694" s="41" t="str">
        <f>IF('Raw Data'!B2698=0," ",IF(K2694="ND",IF(I2694="Yes",IF($K$5="Yes",IF(AND(H2694&lt;$I$7,J2694&gt;$K$7),"OK","NOK"),IF(H2694&lt;$I$7,"OK","NOK")),IF($K$5="Yes",IF(AND(H2694&lt;$I$6,J2694&gt;$K$7),"OK","NOK"),IF(H2694&lt;$I$6,"OK","NOK"))),IF(I2694="Yes",IF($K$5="Yes",IF(AND(H2694&lt;$I$7,OR(J2694&gt;$K$7,K2694&gt;2.5)),"OK","NOK"),IF(H2694&lt;$I$7,"OK","NOK")),IF($K$5="Yes",IF(AND(H2694&lt;$I$6,OR(J2694&gt;$K$7,K2694&gt;2.5)),"OK","NOK"),IF(H2694&lt;$I$6,"OK","NOK")))))</f>
        <v xml:space="preserve"> </v>
      </c>
      <c r="M2694" s="40" t="str">
        <f>IF('Raw Data'!B2698=0," ",'MSA Analaysis'!AA2691 &amp; ".")</f>
        <v xml:space="preserve"> </v>
      </c>
    </row>
    <row r="2695" spans="1:13" x14ac:dyDescent="0.2">
      <c r="A2695" s="35" t="str">
        <f>IF('Raw Data'!B2699=0,"",'MSA Analaysis'!A2692)</f>
        <v/>
      </c>
      <c r="B2695" s="35" t="str">
        <f>IF('Raw Data'!B2699=0,"",'MSA Analaysis'!B2692)</f>
        <v/>
      </c>
      <c r="C2695" s="38" t="str">
        <f>IF('Raw Data'!B2699=0," ",'MSA Analaysis'!C2692)</f>
        <v xml:space="preserve"> </v>
      </c>
      <c r="D2695" s="38" t="str">
        <f>IF('Raw Data'!B2699=0," ",'MSA Analaysis'!D2692)</f>
        <v xml:space="preserve"> </v>
      </c>
      <c r="E2695" s="38" t="str">
        <f>IF('Raw Data'!B2699=0," ",'MSA Analaysis'!R2692)</f>
        <v xml:space="preserve"> </v>
      </c>
      <c r="F2695" s="38" t="str">
        <f>IF('Raw Data'!B2699=0," ",'MSA Analaysis'!T2692)</f>
        <v xml:space="preserve"> </v>
      </c>
      <c r="G2695" s="38" t="str">
        <f>IF('Raw Data'!B2699=0," ",'MSA Analaysis'!W2692)</f>
        <v xml:space="preserve"> </v>
      </c>
      <c r="H2695" s="39" t="str">
        <f>IF('Raw Data'!B2699=0," ",'MSA Analaysis'!X2692)</f>
        <v xml:space="preserve"> </v>
      </c>
      <c r="I2695" s="141" t="str">
        <f>IF('Raw Data'!B2699=0," ","No")</f>
        <v xml:space="preserve"> </v>
      </c>
      <c r="J2695" s="46" t="str">
        <f>IF('Raw Data'!B2699=0," ",IF($K$5="Yes",'MSA Analaysis'!Y2692,"ND"))</f>
        <v xml:space="preserve"> </v>
      </c>
      <c r="K2695" s="46" t="str">
        <f>IF('Raw Data'!B2699=0," ",IF($K$5="Yes",'MSA Analaysis'!Z2692,"ND"))</f>
        <v xml:space="preserve"> </v>
      </c>
      <c r="L2695" s="41" t="str">
        <f>IF('Raw Data'!B2699=0," ",IF(K2695="ND",IF(I2695="Yes",IF($K$5="Yes",IF(AND(H2695&lt;$I$7,J2695&gt;$K$7),"OK","NOK"),IF(H2695&lt;$I$7,"OK","NOK")),IF($K$5="Yes",IF(AND(H2695&lt;$I$6,J2695&gt;$K$7),"OK","NOK"),IF(H2695&lt;$I$6,"OK","NOK"))),IF(I2695="Yes",IF($K$5="Yes",IF(AND(H2695&lt;$I$7,OR(J2695&gt;$K$7,K2695&gt;2.5)),"OK","NOK"),IF(H2695&lt;$I$7,"OK","NOK")),IF($K$5="Yes",IF(AND(H2695&lt;$I$6,OR(J2695&gt;$K$7,K2695&gt;2.5)),"OK","NOK"),IF(H2695&lt;$I$6,"OK","NOK")))))</f>
        <v xml:space="preserve"> </v>
      </c>
      <c r="M2695" s="40" t="str">
        <f>IF('Raw Data'!B2699=0," ",'MSA Analaysis'!AA2692 &amp; ".")</f>
        <v xml:space="preserve"> </v>
      </c>
    </row>
    <row r="2696" spans="1:13" x14ac:dyDescent="0.2">
      <c r="A2696" s="35" t="str">
        <f>IF('Raw Data'!B2700=0,"",'MSA Analaysis'!A2693)</f>
        <v/>
      </c>
      <c r="B2696" s="35" t="str">
        <f>IF('Raw Data'!B2700=0,"",'MSA Analaysis'!B2693)</f>
        <v/>
      </c>
      <c r="C2696" s="38" t="str">
        <f>IF('Raw Data'!B2700=0," ",'MSA Analaysis'!C2693)</f>
        <v xml:space="preserve"> </v>
      </c>
      <c r="D2696" s="38" t="str">
        <f>IF('Raw Data'!B2700=0," ",'MSA Analaysis'!D2693)</f>
        <v xml:space="preserve"> </v>
      </c>
      <c r="E2696" s="38" t="str">
        <f>IF('Raw Data'!B2700=0," ",'MSA Analaysis'!R2693)</f>
        <v xml:space="preserve"> </v>
      </c>
      <c r="F2696" s="38" t="str">
        <f>IF('Raw Data'!B2700=0," ",'MSA Analaysis'!T2693)</f>
        <v xml:space="preserve"> </v>
      </c>
      <c r="G2696" s="38" t="str">
        <f>IF('Raw Data'!B2700=0," ",'MSA Analaysis'!W2693)</f>
        <v xml:space="preserve"> </v>
      </c>
      <c r="H2696" s="39" t="str">
        <f>IF('Raw Data'!B2700=0," ",'MSA Analaysis'!X2693)</f>
        <v xml:space="preserve"> </v>
      </c>
      <c r="I2696" s="141" t="str">
        <f>IF('Raw Data'!B2700=0," ","No")</f>
        <v xml:space="preserve"> </v>
      </c>
      <c r="J2696" s="46" t="str">
        <f>IF('Raw Data'!B2700=0," ",IF($K$5="Yes",'MSA Analaysis'!Y2693,"ND"))</f>
        <v xml:space="preserve"> </v>
      </c>
      <c r="K2696" s="46" t="str">
        <f>IF('Raw Data'!B2700=0," ",IF($K$5="Yes",'MSA Analaysis'!Z2693,"ND"))</f>
        <v xml:space="preserve"> </v>
      </c>
      <c r="L2696" s="41" t="str">
        <f>IF('Raw Data'!B2700=0," ",IF(K2696="ND",IF(I2696="Yes",IF($K$5="Yes",IF(AND(H2696&lt;$I$7,J2696&gt;$K$7),"OK","NOK"),IF(H2696&lt;$I$7,"OK","NOK")),IF($K$5="Yes",IF(AND(H2696&lt;$I$6,J2696&gt;$K$7),"OK","NOK"),IF(H2696&lt;$I$6,"OK","NOK"))),IF(I2696="Yes",IF($K$5="Yes",IF(AND(H2696&lt;$I$7,OR(J2696&gt;$K$7,K2696&gt;2.5)),"OK","NOK"),IF(H2696&lt;$I$7,"OK","NOK")),IF($K$5="Yes",IF(AND(H2696&lt;$I$6,OR(J2696&gt;$K$7,K2696&gt;2.5)),"OK","NOK"),IF(H2696&lt;$I$6,"OK","NOK")))))</f>
        <v xml:space="preserve"> </v>
      </c>
      <c r="M2696" s="40" t="str">
        <f>IF('Raw Data'!B2700=0," ",'MSA Analaysis'!AA2693 &amp; ".")</f>
        <v xml:space="preserve"> </v>
      </c>
    </row>
    <row r="2697" spans="1:13" x14ac:dyDescent="0.2">
      <c r="A2697" s="35" t="str">
        <f>IF('Raw Data'!B2701=0,"",'MSA Analaysis'!A2694)</f>
        <v/>
      </c>
      <c r="B2697" s="35" t="str">
        <f>IF('Raw Data'!B2701=0,"",'MSA Analaysis'!B2694)</f>
        <v/>
      </c>
      <c r="C2697" s="38" t="str">
        <f>IF('Raw Data'!B2701=0," ",'MSA Analaysis'!C2694)</f>
        <v xml:space="preserve"> </v>
      </c>
      <c r="D2697" s="38" t="str">
        <f>IF('Raw Data'!B2701=0," ",'MSA Analaysis'!D2694)</f>
        <v xml:space="preserve"> </v>
      </c>
      <c r="E2697" s="38" t="str">
        <f>IF('Raw Data'!B2701=0," ",'MSA Analaysis'!R2694)</f>
        <v xml:space="preserve"> </v>
      </c>
      <c r="F2697" s="38" t="str">
        <f>IF('Raw Data'!B2701=0," ",'MSA Analaysis'!T2694)</f>
        <v xml:space="preserve"> </v>
      </c>
      <c r="G2697" s="38" t="str">
        <f>IF('Raw Data'!B2701=0," ",'MSA Analaysis'!W2694)</f>
        <v xml:space="preserve"> </v>
      </c>
      <c r="H2697" s="39" t="str">
        <f>IF('Raw Data'!B2701=0," ",'MSA Analaysis'!X2694)</f>
        <v xml:space="preserve"> </v>
      </c>
      <c r="I2697" s="141" t="str">
        <f>IF('Raw Data'!B2701=0," ","No")</f>
        <v xml:space="preserve"> </v>
      </c>
      <c r="J2697" s="46" t="str">
        <f>IF('Raw Data'!B2701=0," ",IF($K$5="Yes",'MSA Analaysis'!Y2694,"ND"))</f>
        <v xml:space="preserve"> </v>
      </c>
      <c r="K2697" s="46" t="str">
        <f>IF('Raw Data'!B2701=0," ",IF($K$5="Yes",'MSA Analaysis'!Z2694,"ND"))</f>
        <v xml:space="preserve"> </v>
      </c>
      <c r="L2697" s="41" t="str">
        <f>IF('Raw Data'!B2701=0," ",IF(K2697="ND",IF(I2697="Yes",IF($K$5="Yes",IF(AND(H2697&lt;$I$7,J2697&gt;$K$7),"OK","NOK"),IF(H2697&lt;$I$7,"OK","NOK")),IF($K$5="Yes",IF(AND(H2697&lt;$I$6,J2697&gt;$K$7),"OK","NOK"),IF(H2697&lt;$I$6,"OK","NOK"))),IF(I2697="Yes",IF($K$5="Yes",IF(AND(H2697&lt;$I$7,OR(J2697&gt;$K$7,K2697&gt;2.5)),"OK","NOK"),IF(H2697&lt;$I$7,"OK","NOK")),IF($K$5="Yes",IF(AND(H2697&lt;$I$6,OR(J2697&gt;$K$7,K2697&gt;2.5)),"OK","NOK"),IF(H2697&lt;$I$6,"OK","NOK")))))</f>
        <v xml:space="preserve"> </v>
      </c>
      <c r="M2697" s="40" t="str">
        <f>IF('Raw Data'!B2701=0," ",'MSA Analaysis'!AA2694 &amp; ".")</f>
        <v xml:space="preserve"> </v>
      </c>
    </row>
    <row r="2698" spans="1:13" x14ac:dyDescent="0.2">
      <c r="A2698" s="35" t="str">
        <f>IF('Raw Data'!B2702=0,"",'MSA Analaysis'!A2695)</f>
        <v/>
      </c>
      <c r="B2698" s="35" t="str">
        <f>IF('Raw Data'!B2702=0,"",'MSA Analaysis'!B2695)</f>
        <v/>
      </c>
      <c r="C2698" s="38" t="str">
        <f>IF('Raw Data'!B2702=0," ",'MSA Analaysis'!C2695)</f>
        <v xml:space="preserve"> </v>
      </c>
      <c r="D2698" s="38" t="str">
        <f>IF('Raw Data'!B2702=0," ",'MSA Analaysis'!D2695)</f>
        <v xml:space="preserve"> </v>
      </c>
      <c r="E2698" s="38" t="str">
        <f>IF('Raw Data'!B2702=0," ",'MSA Analaysis'!R2695)</f>
        <v xml:space="preserve"> </v>
      </c>
      <c r="F2698" s="38" t="str">
        <f>IF('Raw Data'!B2702=0," ",'MSA Analaysis'!T2695)</f>
        <v xml:space="preserve"> </v>
      </c>
      <c r="G2698" s="38" t="str">
        <f>IF('Raw Data'!B2702=0," ",'MSA Analaysis'!W2695)</f>
        <v xml:space="preserve"> </v>
      </c>
      <c r="H2698" s="39" t="str">
        <f>IF('Raw Data'!B2702=0," ",'MSA Analaysis'!X2695)</f>
        <v xml:space="preserve"> </v>
      </c>
      <c r="I2698" s="141" t="str">
        <f>IF('Raw Data'!B2702=0," ","No")</f>
        <v xml:space="preserve"> </v>
      </c>
      <c r="J2698" s="46" t="str">
        <f>IF('Raw Data'!B2702=0," ",IF($K$5="Yes",'MSA Analaysis'!Y2695,"ND"))</f>
        <v xml:space="preserve"> </v>
      </c>
      <c r="K2698" s="46" t="str">
        <f>IF('Raw Data'!B2702=0," ",IF($K$5="Yes",'MSA Analaysis'!Z2695,"ND"))</f>
        <v xml:space="preserve"> </v>
      </c>
      <c r="L2698" s="41" t="str">
        <f>IF('Raw Data'!B2702=0," ",IF(K2698="ND",IF(I2698="Yes",IF($K$5="Yes",IF(AND(H2698&lt;$I$7,J2698&gt;$K$7),"OK","NOK"),IF(H2698&lt;$I$7,"OK","NOK")),IF($K$5="Yes",IF(AND(H2698&lt;$I$6,J2698&gt;$K$7),"OK","NOK"),IF(H2698&lt;$I$6,"OK","NOK"))),IF(I2698="Yes",IF($K$5="Yes",IF(AND(H2698&lt;$I$7,OR(J2698&gt;$K$7,K2698&gt;2.5)),"OK","NOK"),IF(H2698&lt;$I$7,"OK","NOK")),IF($K$5="Yes",IF(AND(H2698&lt;$I$6,OR(J2698&gt;$K$7,K2698&gt;2.5)),"OK","NOK"),IF(H2698&lt;$I$6,"OK","NOK")))))</f>
        <v xml:space="preserve"> </v>
      </c>
      <c r="M2698" s="40" t="str">
        <f>IF('Raw Data'!B2702=0," ",'MSA Analaysis'!AA2695 &amp; ".")</f>
        <v xml:space="preserve"> </v>
      </c>
    </row>
    <row r="2699" spans="1:13" x14ac:dyDescent="0.2">
      <c r="A2699" s="35" t="str">
        <f>IF('Raw Data'!B2703=0,"",'MSA Analaysis'!A2696)</f>
        <v/>
      </c>
      <c r="B2699" s="35" t="str">
        <f>IF('Raw Data'!B2703=0,"",'MSA Analaysis'!B2696)</f>
        <v/>
      </c>
      <c r="C2699" s="38" t="str">
        <f>IF('Raw Data'!B2703=0," ",'MSA Analaysis'!C2696)</f>
        <v xml:space="preserve"> </v>
      </c>
      <c r="D2699" s="38" t="str">
        <f>IF('Raw Data'!B2703=0," ",'MSA Analaysis'!D2696)</f>
        <v xml:space="preserve"> </v>
      </c>
      <c r="E2699" s="38" t="str">
        <f>IF('Raw Data'!B2703=0," ",'MSA Analaysis'!R2696)</f>
        <v xml:space="preserve"> </v>
      </c>
      <c r="F2699" s="38" t="str">
        <f>IF('Raw Data'!B2703=0," ",'MSA Analaysis'!T2696)</f>
        <v xml:space="preserve"> </v>
      </c>
      <c r="G2699" s="38" t="str">
        <f>IF('Raw Data'!B2703=0," ",'MSA Analaysis'!W2696)</f>
        <v xml:space="preserve"> </v>
      </c>
      <c r="H2699" s="39" t="str">
        <f>IF('Raw Data'!B2703=0," ",'MSA Analaysis'!X2696)</f>
        <v xml:space="preserve"> </v>
      </c>
      <c r="I2699" s="141" t="str">
        <f>IF('Raw Data'!B2703=0," ","No")</f>
        <v xml:space="preserve"> </v>
      </c>
      <c r="J2699" s="46" t="str">
        <f>IF('Raw Data'!B2703=0," ",IF($K$5="Yes",'MSA Analaysis'!Y2696,"ND"))</f>
        <v xml:space="preserve"> </v>
      </c>
      <c r="K2699" s="46" t="str">
        <f>IF('Raw Data'!B2703=0," ",IF($K$5="Yes",'MSA Analaysis'!Z2696,"ND"))</f>
        <v xml:space="preserve"> </v>
      </c>
      <c r="L2699" s="41" t="str">
        <f>IF('Raw Data'!B2703=0," ",IF(K2699="ND",IF(I2699="Yes",IF($K$5="Yes",IF(AND(H2699&lt;$I$7,J2699&gt;$K$7),"OK","NOK"),IF(H2699&lt;$I$7,"OK","NOK")),IF($K$5="Yes",IF(AND(H2699&lt;$I$6,J2699&gt;$K$7),"OK","NOK"),IF(H2699&lt;$I$6,"OK","NOK"))),IF(I2699="Yes",IF($K$5="Yes",IF(AND(H2699&lt;$I$7,OR(J2699&gt;$K$7,K2699&gt;2.5)),"OK","NOK"),IF(H2699&lt;$I$7,"OK","NOK")),IF($K$5="Yes",IF(AND(H2699&lt;$I$6,OR(J2699&gt;$K$7,K2699&gt;2.5)),"OK","NOK"),IF(H2699&lt;$I$6,"OK","NOK")))))</f>
        <v xml:space="preserve"> </v>
      </c>
      <c r="M2699" s="40" t="str">
        <f>IF('Raw Data'!B2703=0," ",'MSA Analaysis'!AA2696 &amp; ".")</f>
        <v xml:space="preserve"> </v>
      </c>
    </row>
    <row r="2700" spans="1:13" x14ac:dyDescent="0.2">
      <c r="A2700" s="35" t="str">
        <f>IF('Raw Data'!B2704=0,"",'MSA Analaysis'!A2697)</f>
        <v/>
      </c>
      <c r="B2700" s="35" t="str">
        <f>IF('Raw Data'!B2704=0,"",'MSA Analaysis'!B2697)</f>
        <v/>
      </c>
      <c r="C2700" s="38" t="str">
        <f>IF('Raw Data'!B2704=0," ",'MSA Analaysis'!C2697)</f>
        <v xml:space="preserve"> </v>
      </c>
      <c r="D2700" s="38" t="str">
        <f>IF('Raw Data'!B2704=0," ",'MSA Analaysis'!D2697)</f>
        <v xml:space="preserve"> </v>
      </c>
      <c r="E2700" s="38" t="str">
        <f>IF('Raw Data'!B2704=0," ",'MSA Analaysis'!R2697)</f>
        <v xml:space="preserve"> </v>
      </c>
      <c r="F2700" s="38" t="str">
        <f>IF('Raw Data'!B2704=0," ",'MSA Analaysis'!T2697)</f>
        <v xml:space="preserve"> </v>
      </c>
      <c r="G2700" s="38" t="str">
        <f>IF('Raw Data'!B2704=0," ",'MSA Analaysis'!W2697)</f>
        <v xml:space="preserve"> </v>
      </c>
      <c r="H2700" s="39" t="str">
        <f>IF('Raw Data'!B2704=0," ",'MSA Analaysis'!X2697)</f>
        <v xml:space="preserve"> </v>
      </c>
      <c r="I2700" s="141" t="str">
        <f>IF('Raw Data'!B2704=0," ","No")</f>
        <v xml:space="preserve"> </v>
      </c>
      <c r="J2700" s="46" t="str">
        <f>IF('Raw Data'!B2704=0," ",IF($K$5="Yes",'MSA Analaysis'!Y2697,"ND"))</f>
        <v xml:space="preserve"> </v>
      </c>
      <c r="K2700" s="46" t="str">
        <f>IF('Raw Data'!B2704=0," ",IF($K$5="Yes",'MSA Analaysis'!Z2697,"ND"))</f>
        <v xml:space="preserve"> </v>
      </c>
      <c r="L2700" s="41" t="str">
        <f>IF('Raw Data'!B2704=0," ",IF(K2700="ND",IF(I2700="Yes",IF($K$5="Yes",IF(AND(H2700&lt;$I$7,J2700&gt;$K$7),"OK","NOK"),IF(H2700&lt;$I$7,"OK","NOK")),IF($K$5="Yes",IF(AND(H2700&lt;$I$6,J2700&gt;$K$7),"OK","NOK"),IF(H2700&lt;$I$6,"OK","NOK"))),IF(I2700="Yes",IF($K$5="Yes",IF(AND(H2700&lt;$I$7,OR(J2700&gt;$K$7,K2700&gt;2.5)),"OK","NOK"),IF(H2700&lt;$I$7,"OK","NOK")),IF($K$5="Yes",IF(AND(H2700&lt;$I$6,OR(J2700&gt;$K$7,K2700&gt;2.5)),"OK","NOK"),IF(H2700&lt;$I$6,"OK","NOK")))))</f>
        <v xml:space="preserve"> </v>
      </c>
      <c r="M2700" s="40" t="str">
        <f>IF('Raw Data'!B2704=0," ",'MSA Analaysis'!AA2697 &amp; ".")</f>
        <v xml:space="preserve"> </v>
      </c>
    </row>
    <row r="2701" spans="1:13" x14ac:dyDescent="0.2">
      <c r="A2701" s="35" t="str">
        <f>IF('Raw Data'!B2705=0,"",'MSA Analaysis'!A2698)</f>
        <v/>
      </c>
      <c r="B2701" s="35" t="str">
        <f>IF('Raw Data'!B2705=0,"",'MSA Analaysis'!B2698)</f>
        <v/>
      </c>
      <c r="C2701" s="38" t="str">
        <f>IF('Raw Data'!B2705=0," ",'MSA Analaysis'!C2698)</f>
        <v xml:space="preserve"> </v>
      </c>
      <c r="D2701" s="38" t="str">
        <f>IF('Raw Data'!B2705=0," ",'MSA Analaysis'!D2698)</f>
        <v xml:space="preserve"> </v>
      </c>
      <c r="E2701" s="38" t="str">
        <f>IF('Raw Data'!B2705=0," ",'MSA Analaysis'!R2698)</f>
        <v xml:space="preserve"> </v>
      </c>
      <c r="F2701" s="38" t="str">
        <f>IF('Raw Data'!B2705=0," ",'MSA Analaysis'!T2698)</f>
        <v xml:space="preserve"> </v>
      </c>
      <c r="G2701" s="38" t="str">
        <f>IF('Raw Data'!B2705=0," ",'MSA Analaysis'!W2698)</f>
        <v xml:space="preserve"> </v>
      </c>
      <c r="H2701" s="39" t="str">
        <f>IF('Raw Data'!B2705=0," ",'MSA Analaysis'!X2698)</f>
        <v xml:space="preserve"> </v>
      </c>
      <c r="I2701" s="141" t="str">
        <f>IF('Raw Data'!B2705=0," ","No")</f>
        <v xml:space="preserve"> </v>
      </c>
      <c r="J2701" s="46" t="str">
        <f>IF('Raw Data'!B2705=0," ",IF($K$5="Yes",'MSA Analaysis'!Y2698,"ND"))</f>
        <v xml:space="preserve"> </v>
      </c>
      <c r="K2701" s="46" t="str">
        <f>IF('Raw Data'!B2705=0," ",IF($K$5="Yes",'MSA Analaysis'!Z2698,"ND"))</f>
        <v xml:space="preserve"> </v>
      </c>
      <c r="L2701" s="41" t="str">
        <f>IF('Raw Data'!B2705=0," ",IF(K2701="ND",IF(I2701="Yes",IF($K$5="Yes",IF(AND(H2701&lt;$I$7,J2701&gt;$K$7),"OK","NOK"),IF(H2701&lt;$I$7,"OK","NOK")),IF($K$5="Yes",IF(AND(H2701&lt;$I$6,J2701&gt;$K$7),"OK","NOK"),IF(H2701&lt;$I$6,"OK","NOK"))),IF(I2701="Yes",IF($K$5="Yes",IF(AND(H2701&lt;$I$7,OR(J2701&gt;$K$7,K2701&gt;2.5)),"OK","NOK"),IF(H2701&lt;$I$7,"OK","NOK")),IF($K$5="Yes",IF(AND(H2701&lt;$I$6,OR(J2701&gt;$K$7,K2701&gt;2.5)),"OK","NOK"),IF(H2701&lt;$I$6,"OK","NOK")))))</f>
        <v xml:space="preserve"> </v>
      </c>
      <c r="M2701" s="40" t="str">
        <f>IF('Raw Data'!B2705=0," ",'MSA Analaysis'!AA2698 &amp; ".")</f>
        <v xml:space="preserve"> </v>
      </c>
    </row>
    <row r="2702" spans="1:13" x14ac:dyDescent="0.2">
      <c r="A2702" s="35" t="str">
        <f>IF('Raw Data'!B2706=0,"",'MSA Analaysis'!A2699)</f>
        <v/>
      </c>
      <c r="B2702" s="35" t="str">
        <f>IF('Raw Data'!B2706=0,"",'MSA Analaysis'!B2699)</f>
        <v/>
      </c>
      <c r="C2702" s="38" t="str">
        <f>IF('Raw Data'!B2706=0," ",'MSA Analaysis'!C2699)</f>
        <v xml:space="preserve"> </v>
      </c>
      <c r="D2702" s="38" t="str">
        <f>IF('Raw Data'!B2706=0," ",'MSA Analaysis'!D2699)</f>
        <v xml:space="preserve"> </v>
      </c>
      <c r="E2702" s="38" t="str">
        <f>IF('Raw Data'!B2706=0," ",'MSA Analaysis'!R2699)</f>
        <v xml:space="preserve"> </v>
      </c>
      <c r="F2702" s="38" t="str">
        <f>IF('Raw Data'!B2706=0," ",'MSA Analaysis'!T2699)</f>
        <v xml:space="preserve"> </v>
      </c>
      <c r="G2702" s="38" t="str">
        <f>IF('Raw Data'!B2706=0," ",'MSA Analaysis'!W2699)</f>
        <v xml:space="preserve"> </v>
      </c>
      <c r="H2702" s="39" t="str">
        <f>IF('Raw Data'!B2706=0," ",'MSA Analaysis'!X2699)</f>
        <v xml:space="preserve"> </v>
      </c>
      <c r="I2702" s="141" t="str">
        <f>IF('Raw Data'!B2706=0," ","No")</f>
        <v xml:space="preserve"> </v>
      </c>
      <c r="J2702" s="46" t="str">
        <f>IF('Raw Data'!B2706=0," ",IF($K$5="Yes",'MSA Analaysis'!Y2699,"ND"))</f>
        <v xml:space="preserve"> </v>
      </c>
      <c r="K2702" s="46" t="str">
        <f>IF('Raw Data'!B2706=0," ",IF($K$5="Yes",'MSA Analaysis'!Z2699,"ND"))</f>
        <v xml:space="preserve"> </v>
      </c>
      <c r="L2702" s="41" t="str">
        <f>IF('Raw Data'!B2706=0," ",IF(K2702="ND",IF(I2702="Yes",IF($K$5="Yes",IF(AND(H2702&lt;$I$7,J2702&gt;$K$7),"OK","NOK"),IF(H2702&lt;$I$7,"OK","NOK")),IF($K$5="Yes",IF(AND(H2702&lt;$I$6,J2702&gt;$K$7),"OK","NOK"),IF(H2702&lt;$I$6,"OK","NOK"))),IF(I2702="Yes",IF($K$5="Yes",IF(AND(H2702&lt;$I$7,OR(J2702&gt;$K$7,K2702&gt;2.5)),"OK","NOK"),IF(H2702&lt;$I$7,"OK","NOK")),IF($K$5="Yes",IF(AND(H2702&lt;$I$6,OR(J2702&gt;$K$7,K2702&gt;2.5)),"OK","NOK"),IF(H2702&lt;$I$6,"OK","NOK")))))</f>
        <v xml:space="preserve"> </v>
      </c>
      <c r="M2702" s="40" t="str">
        <f>IF('Raw Data'!B2706=0," ",'MSA Analaysis'!AA2699 &amp; ".")</f>
        <v xml:space="preserve"> </v>
      </c>
    </row>
    <row r="2703" spans="1:13" x14ac:dyDescent="0.2">
      <c r="A2703" s="35" t="str">
        <f>IF('Raw Data'!B2707=0,"",'MSA Analaysis'!A2700)</f>
        <v/>
      </c>
      <c r="B2703" s="35" t="str">
        <f>IF('Raw Data'!B2707=0,"",'MSA Analaysis'!B2700)</f>
        <v/>
      </c>
      <c r="C2703" s="38" t="str">
        <f>IF('Raw Data'!B2707=0," ",'MSA Analaysis'!C2700)</f>
        <v xml:space="preserve"> </v>
      </c>
      <c r="D2703" s="38" t="str">
        <f>IF('Raw Data'!B2707=0," ",'MSA Analaysis'!D2700)</f>
        <v xml:space="preserve"> </v>
      </c>
      <c r="E2703" s="38" t="str">
        <f>IF('Raw Data'!B2707=0," ",'MSA Analaysis'!R2700)</f>
        <v xml:space="preserve"> </v>
      </c>
      <c r="F2703" s="38" t="str">
        <f>IF('Raw Data'!B2707=0," ",'MSA Analaysis'!T2700)</f>
        <v xml:space="preserve"> </v>
      </c>
      <c r="G2703" s="38" t="str">
        <f>IF('Raw Data'!B2707=0," ",'MSA Analaysis'!W2700)</f>
        <v xml:space="preserve"> </v>
      </c>
      <c r="H2703" s="39" t="str">
        <f>IF('Raw Data'!B2707=0," ",'MSA Analaysis'!X2700)</f>
        <v xml:space="preserve"> </v>
      </c>
      <c r="I2703" s="141" t="str">
        <f>IF('Raw Data'!B2707=0," ","No")</f>
        <v xml:space="preserve"> </v>
      </c>
      <c r="J2703" s="46" t="str">
        <f>IF('Raw Data'!B2707=0," ",IF($K$5="Yes",'MSA Analaysis'!Y2700,"ND"))</f>
        <v xml:space="preserve"> </v>
      </c>
      <c r="K2703" s="46" t="str">
        <f>IF('Raw Data'!B2707=0," ",IF($K$5="Yes",'MSA Analaysis'!Z2700,"ND"))</f>
        <v xml:space="preserve"> </v>
      </c>
      <c r="L2703" s="41" t="str">
        <f>IF('Raw Data'!B2707=0," ",IF(K2703="ND",IF(I2703="Yes",IF($K$5="Yes",IF(AND(H2703&lt;$I$7,J2703&gt;$K$7),"OK","NOK"),IF(H2703&lt;$I$7,"OK","NOK")),IF($K$5="Yes",IF(AND(H2703&lt;$I$6,J2703&gt;$K$7),"OK","NOK"),IF(H2703&lt;$I$6,"OK","NOK"))),IF(I2703="Yes",IF($K$5="Yes",IF(AND(H2703&lt;$I$7,OR(J2703&gt;$K$7,K2703&gt;2.5)),"OK","NOK"),IF(H2703&lt;$I$7,"OK","NOK")),IF($K$5="Yes",IF(AND(H2703&lt;$I$6,OR(J2703&gt;$K$7,K2703&gt;2.5)),"OK","NOK"),IF(H2703&lt;$I$6,"OK","NOK")))))</f>
        <v xml:space="preserve"> </v>
      </c>
      <c r="M2703" s="40" t="str">
        <f>IF('Raw Data'!B2707=0," ",'MSA Analaysis'!AA2700 &amp; ".")</f>
        <v xml:space="preserve"> </v>
      </c>
    </row>
    <row r="2704" spans="1:13" x14ac:dyDescent="0.2">
      <c r="A2704" s="35" t="str">
        <f>IF('Raw Data'!B2708=0,"",'MSA Analaysis'!A2701)</f>
        <v/>
      </c>
      <c r="B2704" s="35" t="str">
        <f>IF('Raw Data'!B2708=0,"",'MSA Analaysis'!B2701)</f>
        <v/>
      </c>
      <c r="C2704" s="38" t="str">
        <f>IF('Raw Data'!B2708=0," ",'MSA Analaysis'!C2701)</f>
        <v xml:space="preserve"> </v>
      </c>
      <c r="D2704" s="38" t="str">
        <f>IF('Raw Data'!B2708=0," ",'MSA Analaysis'!D2701)</f>
        <v xml:space="preserve"> </v>
      </c>
      <c r="E2704" s="38" t="str">
        <f>IF('Raw Data'!B2708=0," ",'MSA Analaysis'!R2701)</f>
        <v xml:space="preserve"> </v>
      </c>
      <c r="F2704" s="38" t="str">
        <f>IF('Raw Data'!B2708=0," ",'MSA Analaysis'!T2701)</f>
        <v xml:space="preserve"> </v>
      </c>
      <c r="G2704" s="38" t="str">
        <f>IF('Raw Data'!B2708=0," ",'MSA Analaysis'!W2701)</f>
        <v xml:space="preserve"> </v>
      </c>
      <c r="H2704" s="39" t="str">
        <f>IF('Raw Data'!B2708=0," ",'MSA Analaysis'!X2701)</f>
        <v xml:space="preserve"> </v>
      </c>
      <c r="I2704" s="141" t="str">
        <f>IF('Raw Data'!B2708=0," ","No")</f>
        <v xml:space="preserve"> </v>
      </c>
      <c r="J2704" s="46" t="str">
        <f>IF('Raw Data'!B2708=0," ",IF($K$5="Yes",'MSA Analaysis'!Y2701,"ND"))</f>
        <v xml:space="preserve"> </v>
      </c>
      <c r="K2704" s="46" t="str">
        <f>IF('Raw Data'!B2708=0," ",IF($K$5="Yes",'MSA Analaysis'!Z2701,"ND"))</f>
        <v xml:space="preserve"> </v>
      </c>
      <c r="L2704" s="41" t="str">
        <f>IF('Raw Data'!B2708=0," ",IF(K2704="ND",IF(I2704="Yes",IF($K$5="Yes",IF(AND(H2704&lt;$I$7,J2704&gt;$K$7),"OK","NOK"),IF(H2704&lt;$I$7,"OK","NOK")),IF($K$5="Yes",IF(AND(H2704&lt;$I$6,J2704&gt;$K$7),"OK","NOK"),IF(H2704&lt;$I$6,"OK","NOK"))),IF(I2704="Yes",IF($K$5="Yes",IF(AND(H2704&lt;$I$7,OR(J2704&gt;$K$7,K2704&gt;2.5)),"OK","NOK"),IF(H2704&lt;$I$7,"OK","NOK")),IF($K$5="Yes",IF(AND(H2704&lt;$I$6,OR(J2704&gt;$K$7,K2704&gt;2.5)),"OK","NOK"),IF(H2704&lt;$I$6,"OK","NOK")))))</f>
        <v xml:space="preserve"> </v>
      </c>
      <c r="M2704" s="40" t="str">
        <f>IF('Raw Data'!B2708=0," ",'MSA Analaysis'!AA2701 &amp; ".")</f>
        <v xml:space="preserve"> </v>
      </c>
    </row>
    <row r="2705" spans="1:13" x14ac:dyDescent="0.2">
      <c r="A2705" s="35" t="str">
        <f>IF('Raw Data'!B2709=0,"",'MSA Analaysis'!A2702)</f>
        <v/>
      </c>
      <c r="B2705" s="35" t="str">
        <f>IF('Raw Data'!B2709=0,"",'MSA Analaysis'!B2702)</f>
        <v/>
      </c>
      <c r="C2705" s="38" t="str">
        <f>IF('Raw Data'!B2709=0," ",'MSA Analaysis'!C2702)</f>
        <v xml:space="preserve"> </v>
      </c>
      <c r="D2705" s="38" t="str">
        <f>IF('Raw Data'!B2709=0," ",'MSA Analaysis'!D2702)</f>
        <v xml:space="preserve"> </v>
      </c>
      <c r="E2705" s="38" t="str">
        <f>IF('Raw Data'!B2709=0," ",'MSA Analaysis'!R2702)</f>
        <v xml:space="preserve"> </v>
      </c>
      <c r="F2705" s="38" t="str">
        <f>IF('Raw Data'!B2709=0," ",'MSA Analaysis'!T2702)</f>
        <v xml:space="preserve"> </v>
      </c>
      <c r="G2705" s="38" t="str">
        <f>IF('Raw Data'!B2709=0," ",'MSA Analaysis'!W2702)</f>
        <v xml:space="preserve"> </v>
      </c>
      <c r="H2705" s="39" t="str">
        <f>IF('Raw Data'!B2709=0," ",'MSA Analaysis'!X2702)</f>
        <v xml:space="preserve"> </v>
      </c>
      <c r="I2705" s="141" t="str">
        <f>IF('Raw Data'!B2709=0," ","No")</f>
        <v xml:space="preserve"> </v>
      </c>
      <c r="J2705" s="46" t="str">
        <f>IF('Raw Data'!B2709=0," ",IF($K$5="Yes",'MSA Analaysis'!Y2702,"ND"))</f>
        <v xml:space="preserve"> </v>
      </c>
      <c r="K2705" s="46" t="str">
        <f>IF('Raw Data'!B2709=0," ",IF($K$5="Yes",'MSA Analaysis'!Z2702,"ND"))</f>
        <v xml:space="preserve"> </v>
      </c>
      <c r="L2705" s="41" t="str">
        <f>IF('Raw Data'!B2709=0," ",IF(K2705="ND",IF(I2705="Yes",IF($K$5="Yes",IF(AND(H2705&lt;$I$7,J2705&gt;$K$7),"OK","NOK"),IF(H2705&lt;$I$7,"OK","NOK")),IF($K$5="Yes",IF(AND(H2705&lt;$I$6,J2705&gt;$K$7),"OK","NOK"),IF(H2705&lt;$I$6,"OK","NOK"))),IF(I2705="Yes",IF($K$5="Yes",IF(AND(H2705&lt;$I$7,OR(J2705&gt;$K$7,K2705&gt;2.5)),"OK","NOK"),IF(H2705&lt;$I$7,"OK","NOK")),IF($K$5="Yes",IF(AND(H2705&lt;$I$6,OR(J2705&gt;$K$7,K2705&gt;2.5)),"OK","NOK"),IF(H2705&lt;$I$6,"OK","NOK")))))</f>
        <v xml:space="preserve"> </v>
      </c>
      <c r="M2705" s="40" t="str">
        <f>IF('Raw Data'!B2709=0," ",'MSA Analaysis'!AA2702 &amp; ".")</f>
        <v xml:space="preserve"> </v>
      </c>
    </row>
    <row r="2706" spans="1:13" x14ac:dyDescent="0.2">
      <c r="A2706" s="35" t="str">
        <f>IF('Raw Data'!B2710=0,"",'MSA Analaysis'!A2703)</f>
        <v/>
      </c>
      <c r="B2706" s="35" t="str">
        <f>IF('Raw Data'!B2710=0,"",'MSA Analaysis'!B2703)</f>
        <v/>
      </c>
      <c r="C2706" s="38" t="str">
        <f>IF('Raw Data'!B2710=0," ",'MSA Analaysis'!C2703)</f>
        <v xml:space="preserve"> </v>
      </c>
      <c r="D2706" s="38" t="str">
        <f>IF('Raw Data'!B2710=0," ",'MSA Analaysis'!D2703)</f>
        <v xml:space="preserve"> </v>
      </c>
      <c r="E2706" s="38" t="str">
        <f>IF('Raw Data'!B2710=0," ",'MSA Analaysis'!R2703)</f>
        <v xml:space="preserve"> </v>
      </c>
      <c r="F2706" s="38" t="str">
        <f>IF('Raw Data'!B2710=0," ",'MSA Analaysis'!T2703)</f>
        <v xml:space="preserve"> </v>
      </c>
      <c r="G2706" s="38" t="str">
        <f>IF('Raw Data'!B2710=0," ",'MSA Analaysis'!W2703)</f>
        <v xml:space="preserve"> </v>
      </c>
      <c r="H2706" s="39" t="str">
        <f>IF('Raw Data'!B2710=0," ",'MSA Analaysis'!X2703)</f>
        <v xml:space="preserve"> </v>
      </c>
      <c r="I2706" s="141" t="str">
        <f>IF('Raw Data'!B2710=0," ","No")</f>
        <v xml:space="preserve"> </v>
      </c>
      <c r="J2706" s="46" t="str">
        <f>IF('Raw Data'!B2710=0," ",IF($K$5="Yes",'MSA Analaysis'!Y2703,"ND"))</f>
        <v xml:space="preserve"> </v>
      </c>
      <c r="K2706" s="46" t="str">
        <f>IF('Raw Data'!B2710=0," ",IF($K$5="Yes",'MSA Analaysis'!Z2703,"ND"))</f>
        <v xml:space="preserve"> </v>
      </c>
      <c r="L2706" s="41" t="str">
        <f>IF('Raw Data'!B2710=0," ",IF(K2706="ND",IF(I2706="Yes",IF($K$5="Yes",IF(AND(H2706&lt;$I$7,J2706&gt;$K$7),"OK","NOK"),IF(H2706&lt;$I$7,"OK","NOK")),IF($K$5="Yes",IF(AND(H2706&lt;$I$6,J2706&gt;$K$7),"OK","NOK"),IF(H2706&lt;$I$6,"OK","NOK"))),IF(I2706="Yes",IF($K$5="Yes",IF(AND(H2706&lt;$I$7,OR(J2706&gt;$K$7,K2706&gt;2.5)),"OK","NOK"),IF(H2706&lt;$I$7,"OK","NOK")),IF($K$5="Yes",IF(AND(H2706&lt;$I$6,OR(J2706&gt;$K$7,K2706&gt;2.5)),"OK","NOK"),IF(H2706&lt;$I$6,"OK","NOK")))))</f>
        <v xml:space="preserve"> </v>
      </c>
      <c r="M2706" s="40" t="str">
        <f>IF('Raw Data'!B2710=0," ",'MSA Analaysis'!AA2703 &amp; ".")</f>
        <v xml:space="preserve"> </v>
      </c>
    </row>
    <row r="2707" spans="1:13" x14ac:dyDescent="0.2">
      <c r="A2707" s="35" t="str">
        <f>IF('Raw Data'!B2711=0,"",'MSA Analaysis'!A2704)</f>
        <v/>
      </c>
      <c r="B2707" s="35" t="str">
        <f>IF('Raw Data'!B2711=0,"",'MSA Analaysis'!B2704)</f>
        <v/>
      </c>
      <c r="C2707" s="38" t="str">
        <f>IF('Raw Data'!B2711=0," ",'MSA Analaysis'!C2704)</f>
        <v xml:space="preserve"> </v>
      </c>
      <c r="D2707" s="38" t="str">
        <f>IF('Raw Data'!B2711=0," ",'MSA Analaysis'!D2704)</f>
        <v xml:space="preserve"> </v>
      </c>
      <c r="E2707" s="38" t="str">
        <f>IF('Raw Data'!B2711=0," ",'MSA Analaysis'!R2704)</f>
        <v xml:space="preserve"> </v>
      </c>
      <c r="F2707" s="38" t="str">
        <f>IF('Raw Data'!B2711=0," ",'MSA Analaysis'!T2704)</f>
        <v xml:space="preserve"> </v>
      </c>
      <c r="G2707" s="38" t="str">
        <f>IF('Raw Data'!B2711=0," ",'MSA Analaysis'!W2704)</f>
        <v xml:space="preserve"> </v>
      </c>
      <c r="H2707" s="39" t="str">
        <f>IF('Raw Data'!B2711=0," ",'MSA Analaysis'!X2704)</f>
        <v xml:space="preserve"> </v>
      </c>
      <c r="I2707" s="141" t="str">
        <f>IF('Raw Data'!B2711=0," ","No")</f>
        <v xml:space="preserve"> </v>
      </c>
      <c r="J2707" s="46" t="str">
        <f>IF('Raw Data'!B2711=0," ",IF($K$5="Yes",'MSA Analaysis'!Y2704,"ND"))</f>
        <v xml:space="preserve"> </v>
      </c>
      <c r="K2707" s="46" t="str">
        <f>IF('Raw Data'!B2711=0," ",IF($K$5="Yes",'MSA Analaysis'!Z2704,"ND"))</f>
        <v xml:space="preserve"> </v>
      </c>
      <c r="L2707" s="41" t="str">
        <f>IF('Raw Data'!B2711=0," ",IF(K2707="ND",IF(I2707="Yes",IF($K$5="Yes",IF(AND(H2707&lt;$I$7,J2707&gt;$K$7),"OK","NOK"),IF(H2707&lt;$I$7,"OK","NOK")),IF($K$5="Yes",IF(AND(H2707&lt;$I$6,J2707&gt;$K$7),"OK","NOK"),IF(H2707&lt;$I$6,"OK","NOK"))),IF(I2707="Yes",IF($K$5="Yes",IF(AND(H2707&lt;$I$7,OR(J2707&gt;$K$7,K2707&gt;2.5)),"OK","NOK"),IF(H2707&lt;$I$7,"OK","NOK")),IF($K$5="Yes",IF(AND(H2707&lt;$I$6,OR(J2707&gt;$K$7,K2707&gt;2.5)),"OK","NOK"),IF(H2707&lt;$I$6,"OK","NOK")))))</f>
        <v xml:space="preserve"> </v>
      </c>
      <c r="M2707" s="40" t="str">
        <f>IF('Raw Data'!B2711=0," ",'MSA Analaysis'!AA2704 &amp; ".")</f>
        <v xml:space="preserve"> </v>
      </c>
    </row>
    <row r="2708" spans="1:13" x14ac:dyDescent="0.2">
      <c r="A2708" s="35" t="str">
        <f>IF('Raw Data'!B2712=0,"",'MSA Analaysis'!A2705)</f>
        <v/>
      </c>
      <c r="B2708" s="35" t="str">
        <f>IF('Raw Data'!B2712=0,"",'MSA Analaysis'!B2705)</f>
        <v/>
      </c>
      <c r="C2708" s="38" t="str">
        <f>IF('Raw Data'!B2712=0," ",'MSA Analaysis'!C2705)</f>
        <v xml:space="preserve"> </v>
      </c>
      <c r="D2708" s="38" t="str">
        <f>IF('Raw Data'!B2712=0," ",'MSA Analaysis'!D2705)</f>
        <v xml:space="preserve"> </v>
      </c>
      <c r="E2708" s="38" t="str">
        <f>IF('Raw Data'!B2712=0," ",'MSA Analaysis'!R2705)</f>
        <v xml:space="preserve"> </v>
      </c>
      <c r="F2708" s="38" t="str">
        <f>IF('Raw Data'!B2712=0," ",'MSA Analaysis'!T2705)</f>
        <v xml:space="preserve"> </v>
      </c>
      <c r="G2708" s="38" t="str">
        <f>IF('Raw Data'!B2712=0," ",'MSA Analaysis'!W2705)</f>
        <v xml:space="preserve"> </v>
      </c>
      <c r="H2708" s="39" t="str">
        <f>IF('Raw Data'!B2712=0," ",'MSA Analaysis'!X2705)</f>
        <v xml:space="preserve"> </v>
      </c>
      <c r="I2708" s="141" t="str">
        <f>IF('Raw Data'!B2712=0," ","No")</f>
        <v xml:space="preserve"> </v>
      </c>
      <c r="J2708" s="46" t="str">
        <f>IF('Raw Data'!B2712=0," ",IF($K$5="Yes",'MSA Analaysis'!Y2705,"ND"))</f>
        <v xml:space="preserve"> </v>
      </c>
      <c r="K2708" s="46" t="str">
        <f>IF('Raw Data'!B2712=0," ",IF($K$5="Yes",'MSA Analaysis'!Z2705,"ND"))</f>
        <v xml:space="preserve"> </v>
      </c>
      <c r="L2708" s="41" t="str">
        <f>IF('Raw Data'!B2712=0," ",IF(K2708="ND",IF(I2708="Yes",IF($K$5="Yes",IF(AND(H2708&lt;$I$7,J2708&gt;$K$7),"OK","NOK"),IF(H2708&lt;$I$7,"OK","NOK")),IF($K$5="Yes",IF(AND(H2708&lt;$I$6,J2708&gt;$K$7),"OK","NOK"),IF(H2708&lt;$I$6,"OK","NOK"))),IF(I2708="Yes",IF($K$5="Yes",IF(AND(H2708&lt;$I$7,OR(J2708&gt;$K$7,K2708&gt;2.5)),"OK","NOK"),IF(H2708&lt;$I$7,"OK","NOK")),IF($K$5="Yes",IF(AND(H2708&lt;$I$6,OR(J2708&gt;$K$7,K2708&gt;2.5)),"OK","NOK"),IF(H2708&lt;$I$6,"OK","NOK")))))</f>
        <v xml:space="preserve"> </v>
      </c>
      <c r="M2708" s="40" t="str">
        <f>IF('Raw Data'!B2712=0," ",'MSA Analaysis'!AA2705 &amp; ".")</f>
        <v xml:space="preserve"> </v>
      </c>
    </row>
    <row r="2709" spans="1:13" x14ac:dyDescent="0.2">
      <c r="A2709" s="35" t="str">
        <f>IF('Raw Data'!B2713=0,"",'MSA Analaysis'!A2706)</f>
        <v/>
      </c>
      <c r="B2709" s="35" t="str">
        <f>IF('Raw Data'!B2713=0,"",'MSA Analaysis'!B2706)</f>
        <v/>
      </c>
      <c r="C2709" s="38" t="str">
        <f>IF('Raw Data'!B2713=0," ",'MSA Analaysis'!C2706)</f>
        <v xml:space="preserve"> </v>
      </c>
      <c r="D2709" s="38" t="str">
        <f>IF('Raw Data'!B2713=0," ",'MSA Analaysis'!D2706)</f>
        <v xml:space="preserve"> </v>
      </c>
      <c r="E2709" s="38" t="str">
        <f>IF('Raw Data'!B2713=0," ",'MSA Analaysis'!R2706)</f>
        <v xml:space="preserve"> </v>
      </c>
      <c r="F2709" s="38" t="str">
        <f>IF('Raw Data'!B2713=0," ",'MSA Analaysis'!T2706)</f>
        <v xml:space="preserve"> </v>
      </c>
      <c r="G2709" s="38" t="str">
        <f>IF('Raw Data'!B2713=0," ",'MSA Analaysis'!W2706)</f>
        <v xml:space="preserve"> </v>
      </c>
      <c r="H2709" s="39" t="str">
        <f>IF('Raw Data'!B2713=0," ",'MSA Analaysis'!X2706)</f>
        <v xml:space="preserve"> </v>
      </c>
      <c r="I2709" s="141" t="str">
        <f>IF('Raw Data'!B2713=0," ","No")</f>
        <v xml:space="preserve"> </v>
      </c>
      <c r="J2709" s="46" t="str">
        <f>IF('Raw Data'!B2713=0," ",IF($K$5="Yes",'MSA Analaysis'!Y2706,"ND"))</f>
        <v xml:space="preserve"> </v>
      </c>
      <c r="K2709" s="46" t="str">
        <f>IF('Raw Data'!B2713=0," ",IF($K$5="Yes",'MSA Analaysis'!Z2706,"ND"))</f>
        <v xml:space="preserve"> </v>
      </c>
      <c r="L2709" s="41" t="str">
        <f>IF('Raw Data'!B2713=0," ",IF(K2709="ND",IF(I2709="Yes",IF($K$5="Yes",IF(AND(H2709&lt;$I$7,J2709&gt;$K$7),"OK","NOK"),IF(H2709&lt;$I$7,"OK","NOK")),IF($K$5="Yes",IF(AND(H2709&lt;$I$6,J2709&gt;$K$7),"OK","NOK"),IF(H2709&lt;$I$6,"OK","NOK"))),IF(I2709="Yes",IF($K$5="Yes",IF(AND(H2709&lt;$I$7,OR(J2709&gt;$K$7,K2709&gt;2.5)),"OK","NOK"),IF(H2709&lt;$I$7,"OK","NOK")),IF($K$5="Yes",IF(AND(H2709&lt;$I$6,OR(J2709&gt;$K$7,K2709&gt;2.5)),"OK","NOK"),IF(H2709&lt;$I$6,"OK","NOK")))))</f>
        <v xml:space="preserve"> </v>
      </c>
      <c r="M2709" s="40" t="str">
        <f>IF('Raw Data'!B2713=0," ",'MSA Analaysis'!AA2706 &amp; ".")</f>
        <v xml:space="preserve"> </v>
      </c>
    </row>
    <row r="2710" spans="1:13" x14ac:dyDescent="0.2">
      <c r="A2710" s="35" t="str">
        <f>IF('Raw Data'!B2714=0,"",'MSA Analaysis'!A2707)</f>
        <v/>
      </c>
      <c r="B2710" s="35" t="str">
        <f>IF('Raw Data'!B2714=0,"",'MSA Analaysis'!B2707)</f>
        <v/>
      </c>
      <c r="C2710" s="38" t="str">
        <f>IF('Raw Data'!B2714=0," ",'MSA Analaysis'!C2707)</f>
        <v xml:space="preserve"> </v>
      </c>
      <c r="D2710" s="38" t="str">
        <f>IF('Raw Data'!B2714=0," ",'MSA Analaysis'!D2707)</f>
        <v xml:space="preserve"> </v>
      </c>
      <c r="E2710" s="38" t="str">
        <f>IF('Raw Data'!B2714=0," ",'MSA Analaysis'!R2707)</f>
        <v xml:space="preserve"> </v>
      </c>
      <c r="F2710" s="38" t="str">
        <f>IF('Raw Data'!B2714=0," ",'MSA Analaysis'!T2707)</f>
        <v xml:space="preserve"> </v>
      </c>
      <c r="G2710" s="38" t="str">
        <f>IF('Raw Data'!B2714=0," ",'MSA Analaysis'!W2707)</f>
        <v xml:space="preserve"> </v>
      </c>
      <c r="H2710" s="39" t="str">
        <f>IF('Raw Data'!B2714=0," ",'MSA Analaysis'!X2707)</f>
        <v xml:space="preserve"> </v>
      </c>
      <c r="I2710" s="141" t="str">
        <f>IF('Raw Data'!B2714=0," ","No")</f>
        <v xml:space="preserve"> </v>
      </c>
      <c r="J2710" s="46" t="str">
        <f>IF('Raw Data'!B2714=0," ",IF($K$5="Yes",'MSA Analaysis'!Y2707,"ND"))</f>
        <v xml:space="preserve"> </v>
      </c>
      <c r="K2710" s="46" t="str">
        <f>IF('Raw Data'!B2714=0," ",IF($K$5="Yes",'MSA Analaysis'!Z2707,"ND"))</f>
        <v xml:space="preserve"> </v>
      </c>
      <c r="L2710" s="41" t="str">
        <f>IF('Raw Data'!B2714=0," ",IF(K2710="ND",IF(I2710="Yes",IF($K$5="Yes",IF(AND(H2710&lt;$I$7,J2710&gt;$K$7),"OK","NOK"),IF(H2710&lt;$I$7,"OK","NOK")),IF($K$5="Yes",IF(AND(H2710&lt;$I$6,J2710&gt;$K$7),"OK","NOK"),IF(H2710&lt;$I$6,"OK","NOK"))),IF(I2710="Yes",IF($K$5="Yes",IF(AND(H2710&lt;$I$7,OR(J2710&gt;$K$7,K2710&gt;2.5)),"OK","NOK"),IF(H2710&lt;$I$7,"OK","NOK")),IF($K$5="Yes",IF(AND(H2710&lt;$I$6,OR(J2710&gt;$K$7,K2710&gt;2.5)),"OK","NOK"),IF(H2710&lt;$I$6,"OK","NOK")))))</f>
        <v xml:space="preserve"> </v>
      </c>
      <c r="M2710" s="40" t="str">
        <f>IF('Raw Data'!B2714=0," ",'MSA Analaysis'!AA2707 &amp; ".")</f>
        <v xml:space="preserve"> </v>
      </c>
    </row>
    <row r="2711" spans="1:13" x14ac:dyDescent="0.2">
      <c r="A2711" s="35" t="str">
        <f>IF('Raw Data'!B2715=0,"",'MSA Analaysis'!A2708)</f>
        <v/>
      </c>
      <c r="B2711" s="35" t="str">
        <f>IF('Raw Data'!B2715=0,"",'MSA Analaysis'!B2708)</f>
        <v/>
      </c>
      <c r="C2711" s="38" t="str">
        <f>IF('Raw Data'!B2715=0," ",'MSA Analaysis'!C2708)</f>
        <v xml:space="preserve"> </v>
      </c>
      <c r="D2711" s="38" t="str">
        <f>IF('Raw Data'!B2715=0," ",'MSA Analaysis'!D2708)</f>
        <v xml:space="preserve"> </v>
      </c>
      <c r="E2711" s="38" t="str">
        <f>IF('Raw Data'!B2715=0," ",'MSA Analaysis'!R2708)</f>
        <v xml:space="preserve"> </v>
      </c>
      <c r="F2711" s="38" t="str">
        <f>IF('Raw Data'!B2715=0," ",'MSA Analaysis'!T2708)</f>
        <v xml:space="preserve"> </v>
      </c>
      <c r="G2711" s="38" t="str">
        <f>IF('Raw Data'!B2715=0," ",'MSA Analaysis'!W2708)</f>
        <v xml:space="preserve"> </v>
      </c>
      <c r="H2711" s="39" t="str">
        <f>IF('Raw Data'!B2715=0," ",'MSA Analaysis'!X2708)</f>
        <v xml:space="preserve"> </v>
      </c>
      <c r="I2711" s="141" t="str">
        <f>IF('Raw Data'!B2715=0," ","No")</f>
        <v xml:space="preserve"> </v>
      </c>
      <c r="J2711" s="46" t="str">
        <f>IF('Raw Data'!B2715=0," ",IF($K$5="Yes",'MSA Analaysis'!Y2708,"ND"))</f>
        <v xml:space="preserve"> </v>
      </c>
      <c r="K2711" s="46" t="str">
        <f>IF('Raw Data'!B2715=0," ",IF($K$5="Yes",'MSA Analaysis'!Z2708,"ND"))</f>
        <v xml:space="preserve"> </v>
      </c>
      <c r="L2711" s="41" t="str">
        <f>IF('Raw Data'!B2715=0," ",IF(K2711="ND",IF(I2711="Yes",IF($K$5="Yes",IF(AND(H2711&lt;$I$7,J2711&gt;$K$7),"OK","NOK"),IF(H2711&lt;$I$7,"OK","NOK")),IF($K$5="Yes",IF(AND(H2711&lt;$I$6,J2711&gt;$K$7),"OK","NOK"),IF(H2711&lt;$I$6,"OK","NOK"))),IF(I2711="Yes",IF($K$5="Yes",IF(AND(H2711&lt;$I$7,OR(J2711&gt;$K$7,K2711&gt;2.5)),"OK","NOK"),IF(H2711&lt;$I$7,"OK","NOK")),IF($K$5="Yes",IF(AND(H2711&lt;$I$6,OR(J2711&gt;$K$7,K2711&gt;2.5)),"OK","NOK"),IF(H2711&lt;$I$6,"OK","NOK")))))</f>
        <v xml:space="preserve"> </v>
      </c>
      <c r="M2711" s="40" t="str">
        <f>IF('Raw Data'!B2715=0," ",'MSA Analaysis'!AA2708 &amp; ".")</f>
        <v xml:space="preserve"> </v>
      </c>
    </row>
    <row r="2712" spans="1:13" x14ac:dyDescent="0.2">
      <c r="A2712" s="35" t="str">
        <f>IF('Raw Data'!B2716=0,"",'MSA Analaysis'!A2709)</f>
        <v/>
      </c>
      <c r="B2712" s="35" t="str">
        <f>IF('Raw Data'!B2716=0,"",'MSA Analaysis'!B2709)</f>
        <v/>
      </c>
      <c r="C2712" s="38" t="str">
        <f>IF('Raw Data'!B2716=0," ",'MSA Analaysis'!C2709)</f>
        <v xml:space="preserve"> </v>
      </c>
      <c r="D2712" s="38" t="str">
        <f>IF('Raw Data'!B2716=0," ",'MSA Analaysis'!D2709)</f>
        <v xml:space="preserve"> </v>
      </c>
      <c r="E2712" s="38" t="str">
        <f>IF('Raw Data'!B2716=0," ",'MSA Analaysis'!R2709)</f>
        <v xml:space="preserve"> </v>
      </c>
      <c r="F2712" s="38" t="str">
        <f>IF('Raw Data'!B2716=0," ",'MSA Analaysis'!T2709)</f>
        <v xml:space="preserve"> </v>
      </c>
      <c r="G2712" s="38" t="str">
        <f>IF('Raw Data'!B2716=0," ",'MSA Analaysis'!W2709)</f>
        <v xml:space="preserve"> </v>
      </c>
      <c r="H2712" s="39" t="str">
        <f>IF('Raw Data'!B2716=0," ",'MSA Analaysis'!X2709)</f>
        <v xml:space="preserve"> </v>
      </c>
      <c r="I2712" s="141" t="str">
        <f>IF('Raw Data'!B2716=0," ","No")</f>
        <v xml:space="preserve"> </v>
      </c>
      <c r="J2712" s="46" t="str">
        <f>IF('Raw Data'!B2716=0," ",IF($K$5="Yes",'MSA Analaysis'!Y2709,"ND"))</f>
        <v xml:space="preserve"> </v>
      </c>
      <c r="K2712" s="46" t="str">
        <f>IF('Raw Data'!B2716=0," ",IF($K$5="Yes",'MSA Analaysis'!Z2709,"ND"))</f>
        <v xml:space="preserve"> </v>
      </c>
      <c r="L2712" s="41" t="str">
        <f>IF('Raw Data'!B2716=0," ",IF(K2712="ND",IF(I2712="Yes",IF($K$5="Yes",IF(AND(H2712&lt;$I$7,J2712&gt;$K$7),"OK","NOK"),IF(H2712&lt;$I$7,"OK","NOK")),IF($K$5="Yes",IF(AND(H2712&lt;$I$6,J2712&gt;$K$7),"OK","NOK"),IF(H2712&lt;$I$6,"OK","NOK"))),IF(I2712="Yes",IF($K$5="Yes",IF(AND(H2712&lt;$I$7,OR(J2712&gt;$K$7,K2712&gt;2.5)),"OK","NOK"),IF(H2712&lt;$I$7,"OK","NOK")),IF($K$5="Yes",IF(AND(H2712&lt;$I$6,OR(J2712&gt;$K$7,K2712&gt;2.5)),"OK","NOK"),IF(H2712&lt;$I$6,"OK","NOK")))))</f>
        <v xml:space="preserve"> </v>
      </c>
      <c r="M2712" s="40" t="str">
        <f>IF('Raw Data'!B2716=0," ",'MSA Analaysis'!AA2709 &amp; ".")</f>
        <v xml:space="preserve"> </v>
      </c>
    </row>
    <row r="2713" spans="1:13" x14ac:dyDescent="0.2">
      <c r="A2713" s="35" t="str">
        <f>IF('Raw Data'!B2717=0,"",'MSA Analaysis'!A2710)</f>
        <v/>
      </c>
      <c r="B2713" s="35" t="str">
        <f>IF('Raw Data'!B2717=0,"",'MSA Analaysis'!B2710)</f>
        <v/>
      </c>
      <c r="C2713" s="38" t="str">
        <f>IF('Raw Data'!B2717=0," ",'MSA Analaysis'!C2710)</f>
        <v xml:space="preserve"> </v>
      </c>
      <c r="D2713" s="38" t="str">
        <f>IF('Raw Data'!B2717=0," ",'MSA Analaysis'!D2710)</f>
        <v xml:space="preserve"> </v>
      </c>
      <c r="E2713" s="38" t="str">
        <f>IF('Raw Data'!B2717=0," ",'MSA Analaysis'!R2710)</f>
        <v xml:space="preserve"> </v>
      </c>
      <c r="F2713" s="38" t="str">
        <f>IF('Raw Data'!B2717=0," ",'MSA Analaysis'!T2710)</f>
        <v xml:space="preserve"> </v>
      </c>
      <c r="G2713" s="38" t="str">
        <f>IF('Raw Data'!B2717=0," ",'MSA Analaysis'!W2710)</f>
        <v xml:space="preserve"> </v>
      </c>
      <c r="H2713" s="39" t="str">
        <f>IF('Raw Data'!B2717=0," ",'MSA Analaysis'!X2710)</f>
        <v xml:space="preserve"> </v>
      </c>
      <c r="I2713" s="141" t="str">
        <f>IF('Raw Data'!B2717=0," ","No")</f>
        <v xml:space="preserve"> </v>
      </c>
      <c r="J2713" s="46" t="str">
        <f>IF('Raw Data'!B2717=0," ",IF($K$5="Yes",'MSA Analaysis'!Y2710,"ND"))</f>
        <v xml:space="preserve"> </v>
      </c>
      <c r="K2713" s="46" t="str">
        <f>IF('Raw Data'!B2717=0," ",IF($K$5="Yes",'MSA Analaysis'!Z2710,"ND"))</f>
        <v xml:space="preserve"> </v>
      </c>
      <c r="L2713" s="41" t="str">
        <f>IF('Raw Data'!B2717=0," ",IF(K2713="ND",IF(I2713="Yes",IF($K$5="Yes",IF(AND(H2713&lt;$I$7,J2713&gt;$K$7),"OK","NOK"),IF(H2713&lt;$I$7,"OK","NOK")),IF($K$5="Yes",IF(AND(H2713&lt;$I$6,J2713&gt;$K$7),"OK","NOK"),IF(H2713&lt;$I$6,"OK","NOK"))),IF(I2713="Yes",IF($K$5="Yes",IF(AND(H2713&lt;$I$7,OR(J2713&gt;$K$7,K2713&gt;2.5)),"OK","NOK"),IF(H2713&lt;$I$7,"OK","NOK")),IF($K$5="Yes",IF(AND(H2713&lt;$I$6,OR(J2713&gt;$K$7,K2713&gt;2.5)),"OK","NOK"),IF(H2713&lt;$I$6,"OK","NOK")))))</f>
        <v xml:space="preserve"> </v>
      </c>
      <c r="M2713" s="40" t="str">
        <f>IF('Raw Data'!B2717=0," ",'MSA Analaysis'!AA2710 &amp; ".")</f>
        <v xml:space="preserve"> </v>
      </c>
    </row>
    <row r="2714" spans="1:13" x14ac:dyDescent="0.2">
      <c r="A2714" s="35" t="str">
        <f>IF('Raw Data'!B2718=0,"",'MSA Analaysis'!A2711)</f>
        <v/>
      </c>
      <c r="B2714" s="35" t="str">
        <f>IF('Raw Data'!B2718=0,"",'MSA Analaysis'!B2711)</f>
        <v/>
      </c>
      <c r="C2714" s="38" t="str">
        <f>IF('Raw Data'!B2718=0," ",'MSA Analaysis'!C2711)</f>
        <v xml:space="preserve"> </v>
      </c>
      <c r="D2714" s="38" t="str">
        <f>IF('Raw Data'!B2718=0," ",'MSA Analaysis'!D2711)</f>
        <v xml:space="preserve"> </v>
      </c>
      <c r="E2714" s="38" t="str">
        <f>IF('Raw Data'!B2718=0," ",'MSA Analaysis'!R2711)</f>
        <v xml:space="preserve"> </v>
      </c>
      <c r="F2714" s="38" t="str">
        <f>IF('Raw Data'!B2718=0," ",'MSA Analaysis'!T2711)</f>
        <v xml:space="preserve"> </v>
      </c>
      <c r="G2714" s="38" t="str">
        <f>IF('Raw Data'!B2718=0," ",'MSA Analaysis'!W2711)</f>
        <v xml:space="preserve"> </v>
      </c>
      <c r="H2714" s="39" t="str">
        <f>IF('Raw Data'!B2718=0," ",'MSA Analaysis'!X2711)</f>
        <v xml:space="preserve"> </v>
      </c>
      <c r="I2714" s="141" t="str">
        <f>IF('Raw Data'!B2718=0," ","No")</f>
        <v xml:space="preserve"> </v>
      </c>
      <c r="J2714" s="46" t="str">
        <f>IF('Raw Data'!B2718=0," ",IF($K$5="Yes",'MSA Analaysis'!Y2711,"ND"))</f>
        <v xml:space="preserve"> </v>
      </c>
      <c r="K2714" s="46" t="str">
        <f>IF('Raw Data'!B2718=0," ",IF($K$5="Yes",'MSA Analaysis'!Z2711,"ND"))</f>
        <v xml:space="preserve"> </v>
      </c>
      <c r="L2714" s="41" t="str">
        <f>IF('Raw Data'!B2718=0," ",IF(K2714="ND",IF(I2714="Yes",IF($K$5="Yes",IF(AND(H2714&lt;$I$7,J2714&gt;$K$7),"OK","NOK"),IF(H2714&lt;$I$7,"OK","NOK")),IF($K$5="Yes",IF(AND(H2714&lt;$I$6,J2714&gt;$K$7),"OK","NOK"),IF(H2714&lt;$I$6,"OK","NOK"))),IF(I2714="Yes",IF($K$5="Yes",IF(AND(H2714&lt;$I$7,OR(J2714&gt;$K$7,K2714&gt;2.5)),"OK","NOK"),IF(H2714&lt;$I$7,"OK","NOK")),IF($K$5="Yes",IF(AND(H2714&lt;$I$6,OR(J2714&gt;$K$7,K2714&gt;2.5)),"OK","NOK"),IF(H2714&lt;$I$6,"OK","NOK")))))</f>
        <v xml:space="preserve"> </v>
      </c>
      <c r="M2714" s="40" t="str">
        <f>IF('Raw Data'!B2718=0," ",'MSA Analaysis'!AA2711 &amp; ".")</f>
        <v xml:space="preserve"> </v>
      </c>
    </row>
    <row r="2715" spans="1:13" x14ac:dyDescent="0.2">
      <c r="A2715" s="35" t="str">
        <f>IF('Raw Data'!B2719=0,"",'MSA Analaysis'!A2712)</f>
        <v/>
      </c>
      <c r="B2715" s="35" t="str">
        <f>IF('Raw Data'!B2719=0,"",'MSA Analaysis'!B2712)</f>
        <v/>
      </c>
      <c r="C2715" s="38" t="str">
        <f>IF('Raw Data'!B2719=0," ",'MSA Analaysis'!C2712)</f>
        <v xml:space="preserve"> </v>
      </c>
      <c r="D2715" s="38" t="str">
        <f>IF('Raw Data'!B2719=0," ",'MSA Analaysis'!D2712)</f>
        <v xml:space="preserve"> </v>
      </c>
      <c r="E2715" s="38" t="str">
        <f>IF('Raw Data'!B2719=0," ",'MSA Analaysis'!R2712)</f>
        <v xml:space="preserve"> </v>
      </c>
      <c r="F2715" s="38" t="str">
        <f>IF('Raw Data'!B2719=0," ",'MSA Analaysis'!T2712)</f>
        <v xml:space="preserve"> </v>
      </c>
      <c r="G2715" s="38" t="str">
        <f>IF('Raw Data'!B2719=0," ",'MSA Analaysis'!W2712)</f>
        <v xml:space="preserve"> </v>
      </c>
      <c r="H2715" s="39" t="str">
        <f>IF('Raw Data'!B2719=0," ",'MSA Analaysis'!X2712)</f>
        <v xml:space="preserve"> </v>
      </c>
      <c r="I2715" s="141" t="str">
        <f>IF('Raw Data'!B2719=0," ","No")</f>
        <v xml:space="preserve"> </v>
      </c>
      <c r="J2715" s="46" t="str">
        <f>IF('Raw Data'!B2719=0," ",IF($K$5="Yes",'MSA Analaysis'!Y2712,"ND"))</f>
        <v xml:space="preserve"> </v>
      </c>
      <c r="K2715" s="46" t="str">
        <f>IF('Raw Data'!B2719=0," ",IF($K$5="Yes",'MSA Analaysis'!Z2712,"ND"))</f>
        <v xml:space="preserve"> </v>
      </c>
      <c r="L2715" s="41" t="str">
        <f>IF('Raw Data'!B2719=0," ",IF(K2715="ND",IF(I2715="Yes",IF($K$5="Yes",IF(AND(H2715&lt;$I$7,J2715&gt;$K$7),"OK","NOK"),IF(H2715&lt;$I$7,"OK","NOK")),IF($K$5="Yes",IF(AND(H2715&lt;$I$6,J2715&gt;$K$7),"OK","NOK"),IF(H2715&lt;$I$6,"OK","NOK"))),IF(I2715="Yes",IF($K$5="Yes",IF(AND(H2715&lt;$I$7,OR(J2715&gt;$K$7,K2715&gt;2.5)),"OK","NOK"),IF(H2715&lt;$I$7,"OK","NOK")),IF($K$5="Yes",IF(AND(H2715&lt;$I$6,OR(J2715&gt;$K$7,K2715&gt;2.5)),"OK","NOK"),IF(H2715&lt;$I$6,"OK","NOK")))))</f>
        <v xml:space="preserve"> </v>
      </c>
      <c r="M2715" s="40" t="str">
        <f>IF('Raw Data'!B2719=0," ",'MSA Analaysis'!AA2712 &amp; ".")</f>
        <v xml:space="preserve"> </v>
      </c>
    </row>
    <row r="2716" spans="1:13" x14ac:dyDescent="0.2">
      <c r="A2716" s="35" t="str">
        <f>IF('Raw Data'!B2720=0,"",'MSA Analaysis'!A2713)</f>
        <v/>
      </c>
      <c r="B2716" s="35" t="str">
        <f>IF('Raw Data'!B2720=0,"",'MSA Analaysis'!B2713)</f>
        <v/>
      </c>
      <c r="C2716" s="38" t="str">
        <f>IF('Raw Data'!B2720=0," ",'MSA Analaysis'!C2713)</f>
        <v xml:space="preserve"> </v>
      </c>
      <c r="D2716" s="38" t="str">
        <f>IF('Raw Data'!B2720=0," ",'MSA Analaysis'!D2713)</f>
        <v xml:space="preserve"> </v>
      </c>
      <c r="E2716" s="38" t="str">
        <f>IF('Raw Data'!B2720=0," ",'MSA Analaysis'!R2713)</f>
        <v xml:space="preserve"> </v>
      </c>
      <c r="F2716" s="38" t="str">
        <f>IF('Raw Data'!B2720=0," ",'MSA Analaysis'!T2713)</f>
        <v xml:space="preserve"> </v>
      </c>
      <c r="G2716" s="38" t="str">
        <f>IF('Raw Data'!B2720=0," ",'MSA Analaysis'!W2713)</f>
        <v xml:space="preserve"> </v>
      </c>
      <c r="H2716" s="39" t="str">
        <f>IF('Raw Data'!B2720=0," ",'MSA Analaysis'!X2713)</f>
        <v xml:space="preserve"> </v>
      </c>
      <c r="I2716" s="141" t="str">
        <f>IF('Raw Data'!B2720=0," ","No")</f>
        <v xml:space="preserve"> </v>
      </c>
      <c r="J2716" s="46" t="str">
        <f>IF('Raw Data'!B2720=0," ",IF($K$5="Yes",'MSA Analaysis'!Y2713,"ND"))</f>
        <v xml:space="preserve"> </v>
      </c>
      <c r="K2716" s="46" t="str">
        <f>IF('Raw Data'!B2720=0," ",IF($K$5="Yes",'MSA Analaysis'!Z2713,"ND"))</f>
        <v xml:space="preserve"> </v>
      </c>
      <c r="L2716" s="41" t="str">
        <f>IF('Raw Data'!B2720=0," ",IF(K2716="ND",IF(I2716="Yes",IF($K$5="Yes",IF(AND(H2716&lt;$I$7,J2716&gt;$K$7),"OK","NOK"),IF(H2716&lt;$I$7,"OK","NOK")),IF($K$5="Yes",IF(AND(H2716&lt;$I$6,J2716&gt;$K$7),"OK","NOK"),IF(H2716&lt;$I$6,"OK","NOK"))),IF(I2716="Yes",IF($K$5="Yes",IF(AND(H2716&lt;$I$7,OR(J2716&gt;$K$7,K2716&gt;2.5)),"OK","NOK"),IF(H2716&lt;$I$7,"OK","NOK")),IF($K$5="Yes",IF(AND(H2716&lt;$I$6,OR(J2716&gt;$K$7,K2716&gt;2.5)),"OK","NOK"),IF(H2716&lt;$I$6,"OK","NOK")))))</f>
        <v xml:space="preserve"> </v>
      </c>
      <c r="M2716" s="40" t="str">
        <f>IF('Raw Data'!B2720=0," ",'MSA Analaysis'!AA2713 &amp; ".")</f>
        <v xml:space="preserve"> </v>
      </c>
    </row>
    <row r="2717" spans="1:13" x14ac:dyDescent="0.2">
      <c r="A2717" s="35" t="str">
        <f>IF('Raw Data'!B2721=0,"",'MSA Analaysis'!A2714)</f>
        <v/>
      </c>
      <c r="B2717" s="35" t="str">
        <f>IF('Raw Data'!B2721=0,"",'MSA Analaysis'!B2714)</f>
        <v/>
      </c>
      <c r="C2717" s="38" t="str">
        <f>IF('Raw Data'!B2721=0," ",'MSA Analaysis'!C2714)</f>
        <v xml:space="preserve"> </v>
      </c>
      <c r="D2717" s="38" t="str">
        <f>IF('Raw Data'!B2721=0," ",'MSA Analaysis'!D2714)</f>
        <v xml:space="preserve"> </v>
      </c>
      <c r="E2717" s="38" t="str">
        <f>IF('Raw Data'!B2721=0," ",'MSA Analaysis'!R2714)</f>
        <v xml:space="preserve"> </v>
      </c>
      <c r="F2717" s="38" t="str">
        <f>IF('Raw Data'!B2721=0," ",'MSA Analaysis'!T2714)</f>
        <v xml:space="preserve"> </v>
      </c>
      <c r="G2717" s="38" t="str">
        <f>IF('Raw Data'!B2721=0," ",'MSA Analaysis'!W2714)</f>
        <v xml:space="preserve"> </v>
      </c>
      <c r="H2717" s="39" t="str">
        <f>IF('Raw Data'!B2721=0," ",'MSA Analaysis'!X2714)</f>
        <v xml:space="preserve"> </v>
      </c>
      <c r="I2717" s="141" t="str">
        <f>IF('Raw Data'!B2721=0," ","No")</f>
        <v xml:space="preserve"> </v>
      </c>
      <c r="J2717" s="46" t="str">
        <f>IF('Raw Data'!B2721=0," ",IF($K$5="Yes",'MSA Analaysis'!Y2714,"ND"))</f>
        <v xml:space="preserve"> </v>
      </c>
      <c r="K2717" s="46" t="str">
        <f>IF('Raw Data'!B2721=0," ",IF($K$5="Yes",'MSA Analaysis'!Z2714,"ND"))</f>
        <v xml:space="preserve"> </v>
      </c>
      <c r="L2717" s="41" t="str">
        <f>IF('Raw Data'!B2721=0," ",IF(K2717="ND",IF(I2717="Yes",IF($K$5="Yes",IF(AND(H2717&lt;$I$7,J2717&gt;$K$7),"OK","NOK"),IF(H2717&lt;$I$7,"OK","NOK")),IF($K$5="Yes",IF(AND(H2717&lt;$I$6,J2717&gt;$K$7),"OK","NOK"),IF(H2717&lt;$I$6,"OK","NOK"))),IF(I2717="Yes",IF($K$5="Yes",IF(AND(H2717&lt;$I$7,OR(J2717&gt;$K$7,K2717&gt;2.5)),"OK","NOK"),IF(H2717&lt;$I$7,"OK","NOK")),IF($K$5="Yes",IF(AND(H2717&lt;$I$6,OR(J2717&gt;$K$7,K2717&gt;2.5)),"OK","NOK"),IF(H2717&lt;$I$6,"OK","NOK")))))</f>
        <v xml:space="preserve"> </v>
      </c>
      <c r="M2717" s="40" t="str">
        <f>IF('Raw Data'!B2721=0," ",'MSA Analaysis'!AA2714 &amp; ".")</f>
        <v xml:space="preserve"> </v>
      </c>
    </row>
    <row r="2718" spans="1:13" x14ac:dyDescent="0.2">
      <c r="A2718" s="35" t="str">
        <f>IF('Raw Data'!B2722=0,"",'MSA Analaysis'!A2715)</f>
        <v/>
      </c>
      <c r="B2718" s="35" t="str">
        <f>IF('Raw Data'!B2722=0,"",'MSA Analaysis'!B2715)</f>
        <v/>
      </c>
      <c r="C2718" s="38" t="str">
        <f>IF('Raw Data'!B2722=0," ",'MSA Analaysis'!C2715)</f>
        <v xml:space="preserve"> </v>
      </c>
      <c r="D2718" s="38" t="str">
        <f>IF('Raw Data'!B2722=0," ",'MSA Analaysis'!D2715)</f>
        <v xml:space="preserve"> </v>
      </c>
      <c r="E2718" s="38" t="str">
        <f>IF('Raw Data'!B2722=0," ",'MSA Analaysis'!R2715)</f>
        <v xml:space="preserve"> </v>
      </c>
      <c r="F2718" s="38" t="str">
        <f>IF('Raw Data'!B2722=0," ",'MSA Analaysis'!T2715)</f>
        <v xml:space="preserve"> </v>
      </c>
      <c r="G2718" s="38" t="str">
        <f>IF('Raw Data'!B2722=0," ",'MSA Analaysis'!W2715)</f>
        <v xml:space="preserve"> </v>
      </c>
      <c r="H2718" s="39" t="str">
        <f>IF('Raw Data'!B2722=0," ",'MSA Analaysis'!X2715)</f>
        <v xml:space="preserve"> </v>
      </c>
      <c r="I2718" s="141" t="str">
        <f>IF('Raw Data'!B2722=0," ","No")</f>
        <v xml:space="preserve"> </v>
      </c>
      <c r="J2718" s="46" t="str">
        <f>IF('Raw Data'!B2722=0," ",IF($K$5="Yes",'MSA Analaysis'!Y2715,"ND"))</f>
        <v xml:space="preserve"> </v>
      </c>
      <c r="K2718" s="46" t="str">
        <f>IF('Raw Data'!B2722=0," ",IF($K$5="Yes",'MSA Analaysis'!Z2715,"ND"))</f>
        <v xml:space="preserve"> </v>
      </c>
      <c r="L2718" s="41" t="str">
        <f>IF('Raw Data'!B2722=0," ",IF(K2718="ND",IF(I2718="Yes",IF($K$5="Yes",IF(AND(H2718&lt;$I$7,J2718&gt;$K$7),"OK","NOK"),IF(H2718&lt;$I$7,"OK","NOK")),IF($K$5="Yes",IF(AND(H2718&lt;$I$6,J2718&gt;$K$7),"OK","NOK"),IF(H2718&lt;$I$6,"OK","NOK"))),IF(I2718="Yes",IF($K$5="Yes",IF(AND(H2718&lt;$I$7,OR(J2718&gt;$K$7,K2718&gt;2.5)),"OK","NOK"),IF(H2718&lt;$I$7,"OK","NOK")),IF($K$5="Yes",IF(AND(H2718&lt;$I$6,OR(J2718&gt;$K$7,K2718&gt;2.5)),"OK","NOK"),IF(H2718&lt;$I$6,"OK","NOK")))))</f>
        <v xml:space="preserve"> </v>
      </c>
      <c r="M2718" s="40" t="str">
        <f>IF('Raw Data'!B2722=0," ",'MSA Analaysis'!AA2715 &amp; ".")</f>
        <v xml:space="preserve"> </v>
      </c>
    </row>
    <row r="2719" spans="1:13" x14ac:dyDescent="0.2">
      <c r="A2719" s="35" t="str">
        <f>IF('Raw Data'!B2723=0,"",'MSA Analaysis'!A2716)</f>
        <v/>
      </c>
      <c r="B2719" s="35" t="str">
        <f>IF('Raw Data'!B2723=0,"",'MSA Analaysis'!B2716)</f>
        <v/>
      </c>
      <c r="C2719" s="38" t="str">
        <f>IF('Raw Data'!B2723=0," ",'MSA Analaysis'!C2716)</f>
        <v xml:space="preserve"> </v>
      </c>
      <c r="D2719" s="38" t="str">
        <f>IF('Raw Data'!B2723=0," ",'MSA Analaysis'!D2716)</f>
        <v xml:space="preserve"> </v>
      </c>
      <c r="E2719" s="38" t="str">
        <f>IF('Raw Data'!B2723=0," ",'MSA Analaysis'!R2716)</f>
        <v xml:space="preserve"> </v>
      </c>
      <c r="F2719" s="38" t="str">
        <f>IF('Raw Data'!B2723=0," ",'MSA Analaysis'!T2716)</f>
        <v xml:space="preserve"> </v>
      </c>
      <c r="G2719" s="38" t="str">
        <f>IF('Raw Data'!B2723=0," ",'MSA Analaysis'!W2716)</f>
        <v xml:space="preserve"> </v>
      </c>
      <c r="H2719" s="39" t="str">
        <f>IF('Raw Data'!B2723=0," ",'MSA Analaysis'!X2716)</f>
        <v xml:space="preserve"> </v>
      </c>
      <c r="I2719" s="141" t="str">
        <f>IF('Raw Data'!B2723=0," ","No")</f>
        <v xml:space="preserve"> </v>
      </c>
      <c r="J2719" s="46" t="str">
        <f>IF('Raw Data'!B2723=0," ",IF($K$5="Yes",'MSA Analaysis'!Y2716,"ND"))</f>
        <v xml:space="preserve"> </v>
      </c>
      <c r="K2719" s="46" t="str">
        <f>IF('Raw Data'!B2723=0," ",IF($K$5="Yes",'MSA Analaysis'!Z2716,"ND"))</f>
        <v xml:space="preserve"> </v>
      </c>
      <c r="L2719" s="41" t="str">
        <f>IF('Raw Data'!B2723=0," ",IF(K2719="ND",IF(I2719="Yes",IF($K$5="Yes",IF(AND(H2719&lt;$I$7,J2719&gt;$K$7),"OK","NOK"),IF(H2719&lt;$I$7,"OK","NOK")),IF($K$5="Yes",IF(AND(H2719&lt;$I$6,J2719&gt;$K$7),"OK","NOK"),IF(H2719&lt;$I$6,"OK","NOK"))),IF(I2719="Yes",IF($K$5="Yes",IF(AND(H2719&lt;$I$7,OR(J2719&gt;$K$7,K2719&gt;2.5)),"OK","NOK"),IF(H2719&lt;$I$7,"OK","NOK")),IF($K$5="Yes",IF(AND(H2719&lt;$I$6,OR(J2719&gt;$K$7,K2719&gt;2.5)),"OK","NOK"),IF(H2719&lt;$I$6,"OK","NOK")))))</f>
        <v xml:space="preserve"> </v>
      </c>
      <c r="M2719" s="40" t="str">
        <f>IF('Raw Data'!B2723=0," ",'MSA Analaysis'!AA2716 &amp; ".")</f>
        <v xml:space="preserve"> </v>
      </c>
    </row>
    <row r="2720" spans="1:13" x14ac:dyDescent="0.2">
      <c r="A2720" s="35" t="str">
        <f>IF('Raw Data'!B2724=0,"",'MSA Analaysis'!A2717)</f>
        <v/>
      </c>
      <c r="B2720" s="35" t="str">
        <f>IF('Raw Data'!B2724=0,"",'MSA Analaysis'!B2717)</f>
        <v/>
      </c>
      <c r="C2720" s="38" t="str">
        <f>IF('Raw Data'!B2724=0," ",'MSA Analaysis'!C2717)</f>
        <v xml:space="preserve"> </v>
      </c>
      <c r="D2720" s="38" t="str">
        <f>IF('Raw Data'!B2724=0," ",'MSA Analaysis'!D2717)</f>
        <v xml:space="preserve"> </v>
      </c>
      <c r="E2720" s="38" t="str">
        <f>IF('Raw Data'!B2724=0," ",'MSA Analaysis'!R2717)</f>
        <v xml:space="preserve"> </v>
      </c>
      <c r="F2720" s="38" t="str">
        <f>IF('Raw Data'!B2724=0," ",'MSA Analaysis'!T2717)</f>
        <v xml:space="preserve"> </v>
      </c>
      <c r="G2720" s="38" t="str">
        <f>IF('Raw Data'!B2724=0," ",'MSA Analaysis'!W2717)</f>
        <v xml:space="preserve"> </v>
      </c>
      <c r="H2720" s="39" t="str">
        <f>IF('Raw Data'!B2724=0," ",'MSA Analaysis'!X2717)</f>
        <v xml:space="preserve"> </v>
      </c>
      <c r="I2720" s="141" t="str">
        <f>IF('Raw Data'!B2724=0," ","No")</f>
        <v xml:space="preserve"> </v>
      </c>
      <c r="J2720" s="46" t="str">
        <f>IF('Raw Data'!B2724=0," ",IF($K$5="Yes",'MSA Analaysis'!Y2717,"ND"))</f>
        <v xml:space="preserve"> </v>
      </c>
      <c r="K2720" s="46" t="str">
        <f>IF('Raw Data'!B2724=0," ",IF($K$5="Yes",'MSA Analaysis'!Z2717,"ND"))</f>
        <v xml:space="preserve"> </v>
      </c>
      <c r="L2720" s="41" t="str">
        <f>IF('Raw Data'!B2724=0," ",IF(K2720="ND",IF(I2720="Yes",IF($K$5="Yes",IF(AND(H2720&lt;$I$7,J2720&gt;$K$7),"OK","NOK"),IF(H2720&lt;$I$7,"OK","NOK")),IF($K$5="Yes",IF(AND(H2720&lt;$I$6,J2720&gt;$K$7),"OK","NOK"),IF(H2720&lt;$I$6,"OK","NOK"))),IF(I2720="Yes",IF($K$5="Yes",IF(AND(H2720&lt;$I$7,OR(J2720&gt;$K$7,K2720&gt;2.5)),"OK","NOK"),IF(H2720&lt;$I$7,"OK","NOK")),IF($K$5="Yes",IF(AND(H2720&lt;$I$6,OR(J2720&gt;$K$7,K2720&gt;2.5)),"OK","NOK"),IF(H2720&lt;$I$6,"OK","NOK")))))</f>
        <v xml:space="preserve"> </v>
      </c>
      <c r="M2720" s="40" t="str">
        <f>IF('Raw Data'!B2724=0," ",'MSA Analaysis'!AA2717 &amp; ".")</f>
        <v xml:space="preserve"> </v>
      </c>
    </row>
    <row r="2721" spans="1:13" x14ac:dyDescent="0.2">
      <c r="A2721" s="35" t="str">
        <f>IF('Raw Data'!B2725=0,"",'MSA Analaysis'!A2718)</f>
        <v/>
      </c>
      <c r="B2721" s="35" t="str">
        <f>IF('Raw Data'!B2725=0,"",'MSA Analaysis'!B2718)</f>
        <v/>
      </c>
      <c r="C2721" s="38" t="str">
        <f>IF('Raw Data'!B2725=0," ",'MSA Analaysis'!C2718)</f>
        <v xml:space="preserve"> </v>
      </c>
      <c r="D2721" s="38" t="str">
        <f>IF('Raw Data'!B2725=0," ",'MSA Analaysis'!D2718)</f>
        <v xml:space="preserve"> </v>
      </c>
      <c r="E2721" s="38" t="str">
        <f>IF('Raw Data'!B2725=0," ",'MSA Analaysis'!R2718)</f>
        <v xml:space="preserve"> </v>
      </c>
      <c r="F2721" s="38" t="str">
        <f>IF('Raw Data'!B2725=0," ",'MSA Analaysis'!T2718)</f>
        <v xml:space="preserve"> </v>
      </c>
      <c r="G2721" s="38" t="str">
        <f>IF('Raw Data'!B2725=0," ",'MSA Analaysis'!W2718)</f>
        <v xml:space="preserve"> </v>
      </c>
      <c r="H2721" s="39" t="str">
        <f>IF('Raw Data'!B2725=0," ",'MSA Analaysis'!X2718)</f>
        <v xml:space="preserve"> </v>
      </c>
      <c r="I2721" s="141" t="str">
        <f>IF('Raw Data'!B2725=0," ","No")</f>
        <v xml:space="preserve"> </v>
      </c>
      <c r="J2721" s="46" t="str">
        <f>IF('Raw Data'!B2725=0," ",IF($K$5="Yes",'MSA Analaysis'!Y2718,"ND"))</f>
        <v xml:space="preserve"> </v>
      </c>
      <c r="K2721" s="46" t="str">
        <f>IF('Raw Data'!B2725=0," ",IF($K$5="Yes",'MSA Analaysis'!Z2718,"ND"))</f>
        <v xml:space="preserve"> </v>
      </c>
      <c r="L2721" s="41" t="str">
        <f>IF('Raw Data'!B2725=0," ",IF(K2721="ND",IF(I2721="Yes",IF($K$5="Yes",IF(AND(H2721&lt;$I$7,J2721&gt;$K$7),"OK","NOK"),IF(H2721&lt;$I$7,"OK","NOK")),IF($K$5="Yes",IF(AND(H2721&lt;$I$6,J2721&gt;$K$7),"OK","NOK"),IF(H2721&lt;$I$6,"OK","NOK"))),IF(I2721="Yes",IF($K$5="Yes",IF(AND(H2721&lt;$I$7,OR(J2721&gt;$K$7,K2721&gt;2.5)),"OK","NOK"),IF(H2721&lt;$I$7,"OK","NOK")),IF($K$5="Yes",IF(AND(H2721&lt;$I$6,OR(J2721&gt;$K$7,K2721&gt;2.5)),"OK","NOK"),IF(H2721&lt;$I$6,"OK","NOK")))))</f>
        <v xml:space="preserve"> </v>
      </c>
      <c r="M2721" s="40" t="str">
        <f>IF('Raw Data'!B2725=0," ",'MSA Analaysis'!AA2718 &amp; ".")</f>
        <v xml:space="preserve"> </v>
      </c>
    </row>
    <row r="2722" spans="1:13" x14ac:dyDescent="0.2">
      <c r="A2722" s="35" t="str">
        <f>IF('Raw Data'!B2726=0,"",'MSA Analaysis'!A2719)</f>
        <v/>
      </c>
      <c r="B2722" s="35" t="str">
        <f>IF('Raw Data'!B2726=0,"",'MSA Analaysis'!B2719)</f>
        <v/>
      </c>
      <c r="C2722" s="38" t="str">
        <f>IF('Raw Data'!B2726=0," ",'MSA Analaysis'!C2719)</f>
        <v xml:space="preserve"> </v>
      </c>
      <c r="D2722" s="38" t="str">
        <f>IF('Raw Data'!B2726=0," ",'MSA Analaysis'!D2719)</f>
        <v xml:space="preserve"> </v>
      </c>
      <c r="E2722" s="38" t="str">
        <f>IF('Raw Data'!B2726=0," ",'MSA Analaysis'!R2719)</f>
        <v xml:space="preserve"> </v>
      </c>
      <c r="F2722" s="38" t="str">
        <f>IF('Raw Data'!B2726=0," ",'MSA Analaysis'!T2719)</f>
        <v xml:space="preserve"> </v>
      </c>
      <c r="G2722" s="38" t="str">
        <f>IF('Raw Data'!B2726=0," ",'MSA Analaysis'!W2719)</f>
        <v xml:space="preserve"> </v>
      </c>
      <c r="H2722" s="39" t="str">
        <f>IF('Raw Data'!B2726=0," ",'MSA Analaysis'!X2719)</f>
        <v xml:space="preserve"> </v>
      </c>
      <c r="I2722" s="141" t="str">
        <f>IF('Raw Data'!B2726=0," ","No")</f>
        <v xml:space="preserve"> </v>
      </c>
      <c r="J2722" s="46" t="str">
        <f>IF('Raw Data'!B2726=0," ",IF($K$5="Yes",'MSA Analaysis'!Y2719,"ND"))</f>
        <v xml:space="preserve"> </v>
      </c>
      <c r="K2722" s="46" t="str">
        <f>IF('Raw Data'!B2726=0," ",IF($K$5="Yes",'MSA Analaysis'!Z2719,"ND"))</f>
        <v xml:space="preserve"> </v>
      </c>
      <c r="L2722" s="41" t="str">
        <f>IF('Raw Data'!B2726=0," ",IF(K2722="ND",IF(I2722="Yes",IF($K$5="Yes",IF(AND(H2722&lt;$I$7,J2722&gt;$K$7),"OK","NOK"),IF(H2722&lt;$I$7,"OK","NOK")),IF($K$5="Yes",IF(AND(H2722&lt;$I$6,J2722&gt;$K$7),"OK","NOK"),IF(H2722&lt;$I$6,"OK","NOK"))),IF(I2722="Yes",IF($K$5="Yes",IF(AND(H2722&lt;$I$7,OR(J2722&gt;$K$7,K2722&gt;2.5)),"OK","NOK"),IF(H2722&lt;$I$7,"OK","NOK")),IF($K$5="Yes",IF(AND(H2722&lt;$I$6,OR(J2722&gt;$K$7,K2722&gt;2.5)),"OK","NOK"),IF(H2722&lt;$I$6,"OK","NOK")))))</f>
        <v xml:space="preserve"> </v>
      </c>
      <c r="M2722" s="40" t="str">
        <f>IF('Raw Data'!B2726=0," ",'MSA Analaysis'!AA2719 &amp; ".")</f>
        <v xml:space="preserve"> </v>
      </c>
    </row>
    <row r="2723" spans="1:13" x14ac:dyDescent="0.2">
      <c r="A2723" s="35" t="str">
        <f>IF('Raw Data'!B2727=0,"",'MSA Analaysis'!A2720)</f>
        <v/>
      </c>
      <c r="B2723" s="35" t="str">
        <f>IF('Raw Data'!B2727=0,"",'MSA Analaysis'!B2720)</f>
        <v/>
      </c>
      <c r="C2723" s="38" t="str">
        <f>IF('Raw Data'!B2727=0," ",'MSA Analaysis'!C2720)</f>
        <v xml:space="preserve"> </v>
      </c>
      <c r="D2723" s="38" t="str">
        <f>IF('Raw Data'!B2727=0," ",'MSA Analaysis'!D2720)</f>
        <v xml:space="preserve"> </v>
      </c>
      <c r="E2723" s="38" t="str">
        <f>IF('Raw Data'!B2727=0," ",'MSA Analaysis'!R2720)</f>
        <v xml:space="preserve"> </v>
      </c>
      <c r="F2723" s="38" t="str">
        <f>IF('Raw Data'!B2727=0," ",'MSA Analaysis'!T2720)</f>
        <v xml:space="preserve"> </v>
      </c>
      <c r="G2723" s="38" t="str">
        <f>IF('Raw Data'!B2727=0," ",'MSA Analaysis'!W2720)</f>
        <v xml:space="preserve"> </v>
      </c>
      <c r="H2723" s="39" t="str">
        <f>IF('Raw Data'!B2727=0," ",'MSA Analaysis'!X2720)</f>
        <v xml:space="preserve"> </v>
      </c>
      <c r="I2723" s="141" t="str">
        <f>IF('Raw Data'!B2727=0," ","No")</f>
        <v xml:space="preserve"> </v>
      </c>
      <c r="J2723" s="46" t="str">
        <f>IF('Raw Data'!B2727=0," ",IF($K$5="Yes",'MSA Analaysis'!Y2720,"ND"))</f>
        <v xml:space="preserve"> </v>
      </c>
      <c r="K2723" s="46" t="str">
        <f>IF('Raw Data'!B2727=0," ",IF($K$5="Yes",'MSA Analaysis'!Z2720,"ND"))</f>
        <v xml:space="preserve"> </v>
      </c>
      <c r="L2723" s="41" t="str">
        <f>IF('Raw Data'!B2727=0," ",IF(K2723="ND",IF(I2723="Yes",IF($K$5="Yes",IF(AND(H2723&lt;$I$7,J2723&gt;$K$7),"OK","NOK"),IF(H2723&lt;$I$7,"OK","NOK")),IF($K$5="Yes",IF(AND(H2723&lt;$I$6,J2723&gt;$K$7),"OK","NOK"),IF(H2723&lt;$I$6,"OK","NOK"))),IF(I2723="Yes",IF($K$5="Yes",IF(AND(H2723&lt;$I$7,OR(J2723&gt;$K$7,K2723&gt;2.5)),"OK","NOK"),IF(H2723&lt;$I$7,"OK","NOK")),IF($K$5="Yes",IF(AND(H2723&lt;$I$6,OR(J2723&gt;$K$7,K2723&gt;2.5)),"OK","NOK"),IF(H2723&lt;$I$6,"OK","NOK")))))</f>
        <v xml:space="preserve"> </v>
      </c>
      <c r="M2723" s="40" t="str">
        <f>IF('Raw Data'!B2727=0," ",'MSA Analaysis'!AA2720 &amp; ".")</f>
        <v xml:space="preserve"> </v>
      </c>
    </row>
    <row r="2724" spans="1:13" x14ac:dyDescent="0.2">
      <c r="A2724" s="35" t="str">
        <f>IF('Raw Data'!B2728=0,"",'MSA Analaysis'!A2721)</f>
        <v/>
      </c>
      <c r="B2724" s="35" t="str">
        <f>IF('Raw Data'!B2728=0,"",'MSA Analaysis'!B2721)</f>
        <v/>
      </c>
      <c r="C2724" s="38" t="str">
        <f>IF('Raw Data'!B2728=0," ",'MSA Analaysis'!C2721)</f>
        <v xml:space="preserve"> </v>
      </c>
      <c r="D2724" s="38" t="str">
        <f>IF('Raw Data'!B2728=0," ",'MSA Analaysis'!D2721)</f>
        <v xml:space="preserve"> </v>
      </c>
      <c r="E2724" s="38" t="str">
        <f>IF('Raw Data'!B2728=0," ",'MSA Analaysis'!R2721)</f>
        <v xml:space="preserve"> </v>
      </c>
      <c r="F2724" s="38" t="str">
        <f>IF('Raw Data'!B2728=0," ",'MSA Analaysis'!T2721)</f>
        <v xml:space="preserve"> </v>
      </c>
      <c r="G2724" s="38" t="str">
        <f>IF('Raw Data'!B2728=0," ",'MSA Analaysis'!W2721)</f>
        <v xml:space="preserve"> </v>
      </c>
      <c r="H2724" s="39" t="str">
        <f>IF('Raw Data'!B2728=0," ",'MSA Analaysis'!X2721)</f>
        <v xml:space="preserve"> </v>
      </c>
      <c r="I2724" s="141" t="str">
        <f>IF('Raw Data'!B2728=0," ","No")</f>
        <v xml:space="preserve"> </v>
      </c>
      <c r="J2724" s="46" t="str">
        <f>IF('Raw Data'!B2728=0," ",IF($K$5="Yes",'MSA Analaysis'!Y2721,"ND"))</f>
        <v xml:space="preserve"> </v>
      </c>
      <c r="K2724" s="46" t="str">
        <f>IF('Raw Data'!B2728=0," ",IF($K$5="Yes",'MSA Analaysis'!Z2721,"ND"))</f>
        <v xml:space="preserve"> </v>
      </c>
      <c r="L2724" s="41" t="str">
        <f>IF('Raw Data'!B2728=0," ",IF(K2724="ND",IF(I2724="Yes",IF($K$5="Yes",IF(AND(H2724&lt;$I$7,J2724&gt;$K$7),"OK","NOK"),IF(H2724&lt;$I$7,"OK","NOK")),IF($K$5="Yes",IF(AND(H2724&lt;$I$6,J2724&gt;$K$7),"OK","NOK"),IF(H2724&lt;$I$6,"OK","NOK"))),IF(I2724="Yes",IF($K$5="Yes",IF(AND(H2724&lt;$I$7,OR(J2724&gt;$K$7,K2724&gt;2.5)),"OK","NOK"),IF(H2724&lt;$I$7,"OK","NOK")),IF($K$5="Yes",IF(AND(H2724&lt;$I$6,OR(J2724&gt;$K$7,K2724&gt;2.5)),"OK","NOK"),IF(H2724&lt;$I$6,"OK","NOK")))))</f>
        <v xml:space="preserve"> </v>
      </c>
      <c r="M2724" s="40" t="str">
        <f>IF('Raw Data'!B2728=0," ",'MSA Analaysis'!AA2721 &amp; ".")</f>
        <v xml:space="preserve"> </v>
      </c>
    </row>
    <row r="2725" spans="1:13" x14ac:dyDescent="0.2">
      <c r="A2725" s="35" t="str">
        <f>IF('Raw Data'!B2729=0,"",'MSA Analaysis'!A2722)</f>
        <v/>
      </c>
      <c r="B2725" s="35" t="str">
        <f>IF('Raw Data'!B2729=0,"",'MSA Analaysis'!B2722)</f>
        <v/>
      </c>
      <c r="C2725" s="38" t="str">
        <f>IF('Raw Data'!B2729=0," ",'MSA Analaysis'!C2722)</f>
        <v xml:space="preserve"> </v>
      </c>
      <c r="D2725" s="38" t="str">
        <f>IF('Raw Data'!B2729=0," ",'MSA Analaysis'!D2722)</f>
        <v xml:space="preserve"> </v>
      </c>
      <c r="E2725" s="38" t="str">
        <f>IF('Raw Data'!B2729=0," ",'MSA Analaysis'!R2722)</f>
        <v xml:space="preserve"> </v>
      </c>
      <c r="F2725" s="38" t="str">
        <f>IF('Raw Data'!B2729=0," ",'MSA Analaysis'!T2722)</f>
        <v xml:space="preserve"> </v>
      </c>
      <c r="G2725" s="38" t="str">
        <f>IF('Raw Data'!B2729=0," ",'MSA Analaysis'!W2722)</f>
        <v xml:space="preserve"> </v>
      </c>
      <c r="H2725" s="39" t="str">
        <f>IF('Raw Data'!B2729=0," ",'MSA Analaysis'!X2722)</f>
        <v xml:space="preserve"> </v>
      </c>
      <c r="I2725" s="141" t="str">
        <f>IF('Raw Data'!B2729=0," ","No")</f>
        <v xml:space="preserve"> </v>
      </c>
      <c r="J2725" s="46" t="str">
        <f>IF('Raw Data'!B2729=0," ",IF($K$5="Yes",'MSA Analaysis'!Y2722,"ND"))</f>
        <v xml:space="preserve"> </v>
      </c>
      <c r="K2725" s="46" t="str">
        <f>IF('Raw Data'!B2729=0," ",IF($K$5="Yes",'MSA Analaysis'!Z2722,"ND"))</f>
        <v xml:space="preserve"> </v>
      </c>
      <c r="L2725" s="41" t="str">
        <f>IF('Raw Data'!B2729=0," ",IF(K2725="ND",IF(I2725="Yes",IF($K$5="Yes",IF(AND(H2725&lt;$I$7,J2725&gt;$K$7),"OK","NOK"),IF(H2725&lt;$I$7,"OK","NOK")),IF($K$5="Yes",IF(AND(H2725&lt;$I$6,J2725&gt;$K$7),"OK","NOK"),IF(H2725&lt;$I$6,"OK","NOK"))),IF(I2725="Yes",IF($K$5="Yes",IF(AND(H2725&lt;$I$7,OR(J2725&gt;$K$7,K2725&gt;2.5)),"OK","NOK"),IF(H2725&lt;$I$7,"OK","NOK")),IF($K$5="Yes",IF(AND(H2725&lt;$I$6,OR(J2725&gt;$K$7,K2725&gt;2.5)),"OK","NOK"),IF(H2725&lt;$I$6,"OK","NOK")))))</f>
        <v xml:space="preserve"> </v>
      </c>
      <c r="M2725" s="40" t="str">
        <f>IF('Raw Data'!B2729=0," ",'MSA Analaysis'!AA2722 &amp; ".")</f>
        <v xml:space="preserve"> </v>
      </c>
    </row>
    <row r="2726" spans="1:13" x14ac:dyDescent="0.2">
      <c r="A2726" s="35" t="str">
        <f>IF('Raw Data'!B2730=0,"",'MSA Analaysis'!A2723)</f>
        <v/>
      </c>
      <c r="B2726" s="35" t="str">
        <f>IF('Raw Data'!B2730=0,"",'MSA Analaysis'!B2723)</f>
        <v/>
      </c>
      <c r="C2726" s="38" t="str">
        <f>IF('Raw Data'!B2730=0," ",'MSA Analaysis'!C2723)</f>
        <v xml:space="preserve"> </v>
      </c>
      <c r="D2726" s="38" t="str">
        <f>IF('Raw Data'!B2730=0," ",'MSA Analaysis'!D2723)</f>
        <v xml:space="preserve"> </v>
      </c>
      <c r="E2726" s="38" t="str">
        <f>IF('Raw Data'!B2730=0," ",'MSA Analaysis'!R2723)</f>
        <v xml:space="preserve"> </v>
      </c>
      <c r="F2726" s="38" t="str">
        <f>IF('Raw Data'!B2730=0," ",'MSA Analaysis'!T2723)</f>
        <v xml:space="preserve"> </v>
      </c>
      <c r="G2726" s="38" t="str">
        <f>IF('Raw Data'!B2730=0," ",'MSA Analaysis'!W2723)</f>
        <v xml:space="preserve"> </v>
      </c>
      <c r="H2726" s="39" t="str">
        <f>IF('Raw Data'!B2730=0," ",'MSA Analaysis'!X2723)</f>
        <v xml:space="preserve"> </v>
      </c>
      <c r="I2726" s="141" t="str">
        <f>IF('Raw Data'!B2730=0," ","No")</f>
        <v xml:space="preserve"> </v>
      </c>
      <c r="J2726" s="46" t="str">
        <f>IF('Raw Data'!B2730=0," ",IF($K$5="Yes",'MSA Analaysis'!Y2723,"ND"))</f>
        <v xml:space="preserve"> </v>
      </c>
      <c r="K2726" s="46" t="str">
        <f>IF('Raw Data'!B2730=0," ",IF($K$5="Yes",'MSA Analaysis'!Z2723,"ND"))</f>
        <v xml:space="preserve"> </v>
      </c>
      <c r="L2726" s="41" t="str">
        <f>IF('Raw Data'!B2730=0," ",IF(K2726="ND",IF(I2726="Yes",IF($K$5="Yes",IF(AND(H2726&lt;$I$7,J2726&gt;$K$7),"OK","NOK"),IF(H2726&lt;$I$7,"OK","NOK")),IF($K$5="Yes",IF(AND(H2726&lt;$I$6,J2726&gt;$K$7),"OK","NOK"),IF(H2726&lt;$I$6,"OK","NOK"))),IF(I2726="Yes",IF($K$5="Yes",IF(AND(H2726&lt;$I$7,OR(J2726&gt;$K$7,K2726&gt;2.5)),"OK","NOK"),IF(H2726&lt;$I$7,"OK","NOK")),IF($K$5="Yes",IF(AND(H2726&lt;$I$6,OR(J2726&gt;$K$7,K2726&gt;2.5)),"OK","NOK"),IF(H2726&lt;$I$6,"OK","NOK")))))</f>
        <v xml:space="preserve"> </v>
      </c>
      <c r="M2726" s="40" t="str">
        <f>IF('Raw Data'!B2730=0," ",'MSA Analaysis'!AA2723 &amp; ".")</f>
        <v xml:space="preserve"> </v>
      </c>
    </row>
    <row r="2727" spans="1:13" x14ac:dyDescent="0.2">
      <c r="A2727" s="35" t="str">
        <f>IF('Raw Data'!B2731=0,"",'MSA Analaysis'!A2724)</f>
        <v/>
      </c>
      <c r="B2727" s="35" t="str">
        <f>IF('Raw Data'!B2731=0,"",'MSA Analaysis'!B2724)</f>
        <v/>
      </c>
      <c r="C2727" s="38" t="str">
        <f>IF('Raw Data'!B2731=0," ",'MSA Analaysis'!C2724)</f>
        <v xml:space="preserve"> </v>
      </c>
      <c r="D2727" s="38" t="str">
        <f>IF('Raw Data'!B2731=0," ",'MSA Analaysis'!D2724)</f>
        <v xml:space="preserve"> </v>
      </c>
      <c r="E2727" s="38" t="str">
        <f>IF('Raw Data'!B2731=0," ",'MSA Analaysis'!R2724)</f>
        <v xml:space="preserve"> </v>
      </c>
      <c r="F2727" s="38" t="str">
        <f>IF('Raw Data'!B2731=0," ",'MSA Analaysis'!T2724)</f>
        <v xml:space="preserve"> </v>
      </c>
      <c r="G2727" s="38" t="str">
        <f>IF('Raw Data'!B2731=0," ",'MSA Analaysis'!W2724)</f>
        <v xml:space="preserve"> </v>
      </c>
      <c r="H2727" s="39" t="str">
        <f>IF('Raw Data'!B2731=0," ",'MSA Analaysis'!X2724)</f>
        <v xml:space="preserve"> </v>
      </c>
      <c r="I2727" s="141" t="str">
        <f>IF('Raw Data'!B2731=0," ","No")</f>
        <v xml:space="preserve"> </v>
      </c>
      <c r="J2727" s="46" t="str">
        <f>IF('Raw Data'!B2731=0," ",IF($K$5="Yes",'MSA Analaysis'!Y2724,"ND"))</f>
        <v xml:space="preserve"> </v>
      </c>
      <c r="K2727" s="46" t="str">
        <f>IF('Raw Data'!B2731=0," ",IF($K$5="Yes",'MSA Analaysis'!Z2724,"ND"))</f>
        <v xml:space="preserve"> </v>
      </c>
      <c r="L2727" s="41" t="str">
        <f>IF('Raw Data'!B2731=0," ",IF(K2727="ND",IF(I2727="Yes",IF($K$5="Yes",IF(AND(H2727&lt;$I$7,J2727&gt;$K$7),"OK","NOK"),IF(H2727&lt;$I$7,"OK","NOK")),IF($K$5="Yes",IF(AND(H2727&lt;$I$6,J2727&gt;$K$7),"OK","NOK"),IF(H2727&lt;$I$6,"OK","NOK"))),IF(I2727="Yes",IF($K$5="Yes",IF(AND(H2727&lt;$I$7,OR(J2727&gt;$K$7,K2727&gt;2.5)),"OK","NOK"),IF(H2727&lt;$I$7,"OK","NOK")),IF($K$5="Yes",IF(AND(H2727&lt;$I$6,OR(J2727&gt;$K$7,K2727&gt;2.5)),"OK","NOK"),IF(H2727&lt;$I$6,"OK","NOK")))))</f>
        <v xml:space="preserve"> </v>
      </c>
      <c r="M2727" s="40" t="str">
        <f>IF('Raw Data'!B2731=0," ",'MSA Analaysis'!AA2724 &amp; ".")</f>
        <v xml:space="preserve"> </v>
      </c>
    </row>
    <row r="2728" spans="1:13" x14ac:dyDescent="0.2">
      <c r="A2728" s="35" t="str">
        <f>IF('Raw Data'!B2732=0,"",'MSA Analaysis'!A2725)</f>
        <v/>
      </c>
      <c r="B2728" s="35" t="str">
        <f>IF('Raw Data'!B2732=0,"",'MSA Analaysis'!B2725)</f>
        <v/>
      </c>
      <c r="C2728" s="38" t="str">
        <f>IF('Raw Data'!B2732=0," ",'MSA Analaysis'!C2725)</f>
        <v xml:space="preserve"> </v>
      </c>
      <c r="D2728" s="38" t="str">
        <f>IF('Raw Data'!B2732=0," ",'MSA Analaysis'!D2725)</f>
        <v xml:space="preserve"> </v>
      </c>
      <c r="E2728" s="38" t="str">
        <f>IF('Raw Data'!B2732=0," ",'MSA Analaysis'!R2725)</f>
        <v xml:space="preserve"> </v>
      </c>
      <c r="F2728" s="38" t="str">
        <f>IF('Raw Data'!B2732=0," ",'MSA Analaysis'!T2725)</f>
        <v xml:space="preserve"> </v>
      </c>
      <c r="G2728" s="38" t="str">
        <f>IF('Raw Data'!B2732=0," ",'MSA Analaysis'!W2725)</f>
        <v xml:space="preserve"> </v>
      </c>
      <c r="H2728" s="39" t="str">
        <f>IF('Raw Data'!B2732=0," ",'MSA Analaysis'!X2725)</f>
        <v xml:space="preserve"> </v>
      </c>
      <c r="I2728" s="141" t="str">
        <f>IF('Raw Data'!B2732=0," ","No")</f>
        <v xml:space="preserve"> </v>
      </c>
      <c r="J2728" s="46" t="str">
        <f>IF('Raw Data'!B2732=0," ",IF($K$5="Yes",'MSA Analaysis'!Y2725,"ND"))</f>
        <v xml:space="preserve"> </v>
      </c>
      <c r="K2728" s="46" t="str">
        <f>IF('Raw Data'!B2732=0," ",IF($K$5="Yes",'MSA Analaysis'!Z2725,"ND"))</f>
        <v xml:space="preserve"> </v>
      </c>
      <c r="L2728" s="41" t="str">
        <f>IF('Raw Data'!B2732=0," ",IF(K2728="ND",IF(I2728="Yes",IF($K$5="Yes",IF(AND(H2728&lt;$I$7,J2728&gt;$K$7),"OK","NOK"),IF(H2728&lt;$I$7,"OK","NOK")),IF($K$5="Yes",IF(AND(H2728&lt;$I$6,J2728&gt;$K$7),"OK","NOK"),IF(H2728&lt;$I$6,"OK","NOK"))),IF(I2728="Yes",IF($K$5="Yes",IF(AND(H2728&lt;$I$7,OR(J2728&gt;$K$7,K2728&gt;2.5)),"OK","NOK"),IF(H2728&lt;$I$7,"OK","NOK")),IF($K$5="Yes",IF(AND(H2728&lt;$I$6,OR(J2728&gt;$K$7,K2728&gt;2.5)),"OK","NOK"),IF(H2728&lt;$I$6,"OK","NOK")))))</f>
        <v xml:space="preserve"> </v>
      </c>
      <c r="M2728" s="40" t="str">
        <f>IF('Raw Data'!B2732=0," ",'MSA Analaysis'!AA2725 &amp; ".")</f>
        <v xml:space="preserve"> </v>
      </c>
    </row>
    <row r="2729" spans="1:13" x14ac:dyDescent="0.2">
      <c r="A2729" s="35" t="str">
        <f>IF('Raw Data'!B2733=0,"",'MSA Analaysis'!A2726)</f>
        <v/>
      </c>
      <c r="B2729" s="35" t="str">
        <f>IF('Raw Data'!B2733=0,"",'MSA Analaysis'!B2726)</f>
        <v/>
      </c>
      <c r="C2729" s="38" t="str">
        <f>IF('Raw Data'!B2733=0," ",'MSA Analaysis'!C2726)</f>
        <v xml:space="preserve"> </v>
      </c>
      <c r="D2729" s="38" t="str">
        <f>IF('Raw Data'!B2733=0," ",'MSA Analaysis'!D2726)</f>
        <v xml:space="preserve"> </v>
      </c>
      <c r="E2729" s="38" t="str">
        <f>IF('Raw Data'!B2733=0," ",'MSA Analaysis'!R2726)</f>
        <v xml:space="preserve"> </v>
      </c>
      <c r="F2729" s="38" t="str">
        <f>IF('Raw Data'!B2733=0," ",'MSA Analaysis'!T2726)</f>
        <v xml:space="preserve"> </v>
      </c>
      <c r="G2729" s="38" t="str">
        <f>IF('Raw Data'!B2733=0," ",'MSA Analaysis'!W2726)</f>
        <v xml:space="preserve"> </v>
      </c>
      <c r="H2729" s="39" t="str">
        <f>IF('Raw Data'!B2733=0," ",'MSA Analaysis'!X2726)</f>
        <v xml:space="preserve"> </v>
      </c>
      <c r="I2729" s="141" t="str">
        <f>IF('Raw Data'!B2733=0," ","No")</f>
        <v xml:space="preserve"> </v>
      </c>
      <c r="J2729" s="46" t="str">
        <f>IF('Raw Data'!B2733=0," ",IF($K$5="Yes",'MSA Analaysis'!Y2726,"ND"))</f>
        <v xml:space="preserve"> </v>
      </c>
      <c r="K2729" s="46" t="str">
        <f>IF('Raw Data'!B2733=0," ",IF($K$5="Yes",'MSA Analaysis'!Z2726,"ND"))</f>
        <v xml:space="preserve"> </v>
      </c>
      <c r="L2729" s="41" t="str">
        <f>IF('Raw Data'!B2733=0," ",IF(K2729="ND",IF(I2729="Yes",IF($K$5="Yes",IF(AND(H2729&lt;$I$7,J2729&gt;$K$7),"OK","NOK"),IF(H2729&lt;$I$7,"OK","NOK")),IF($K$5="Yes",IF(AND(H2729&lt;$I$6,J2729&gt;$K$7),"OK","NOK"),IF(H2729&lt;$I$6,"OK","NOK"))),IF(I2729="Yes",IF($K$5="Yes",IF(AND(H2729&lt;$I$7,OR(J2729&gt;$K$7,K2729&gt;2.5)),"OK","NOK"),IF(H2729&lt;$I$7,"OK","NOK")),IF($K$5="Yes",IF(AND(H2729&lt;$I$6,OR(J2729&gt;$K$7,K2729&gt;2.5)),"OK","NOK"),IF(H2729&lt;$I$6,"OK","NOK")))))</f>
        <v xml:space="preserve"> </v>
      </c>
      <c r="M2729" s="40" t="str">
        <f>IF('Raw Data'!B2733=0," ",'MSA Analaysis'!AA2726 &amp; ".")</f>
        <v xml:space="preserve"> </v>
      </c>
    </row>
    <row r="2730" spans="1:13" x14ac:dyDescent="0.2">
      <c r="A2730" s="35" t="str">
        <f>IF('Raw Data'!B2734=0,"",'MSA Analaysis'!A2727)</f>
        <v/>
      </c>
      <c r="B2730" s="35" t="str">
        <f>IF('Raw Data'!B2734=0,"",'MSA Analaysis'!B2727)</f>
        <v/>
      </c>
      <c r="C2730" s="38" t="str">
        <f>IF('Raw Data'!B2734=0," ",'MSA Analaysis'!C2727)</f>
        <v xml:space="preserve"> </v>
      </c>
      <c r="D2730" s="38" t="str">
        <f>IF('Raw Data'!B2734=0," ",'MSA Analaysis'!D2727)</f>
        <v xml:space="preserve"> </v>
      </c>
      <c r="E2730" s="38" t="str">
        <f>IF('Raw Data'!B2734=0," ",'MSA Analaysis'!R2727)</f>
        <v xml:space="preserve"> </v>
      </c>
      <c r="F2730" s="38" t="str">
        <f>IF('Raw Data'!B2734=0," ",'MSA Analaysis'!T2727)</f>
        <v xml:space="preserve"> </v>
      </c>
      <c r="G2730" s="38" t="str">
        <f>IF('Raw Data'!B2734=0," ",'MSA Analaysis'!W2727)</f>
        <v xml:space="preserve"> </v>
      </c>
      <c r="H2730" s="39" t="str">
        <f>IF('Raw Data'!B2734=0," ",'MSA Analaysis'!X2727)</f>
        <v xml:space="preserve"> </v>
      </c>
      <c r="I2730" s="141" t="str">
        <f>IF('Raw Data'!B2734=0," ","No")</f>
        <v xml:space="preserve"> </v>
      </c>
      <c r="J2730" s="46" t="str">
        <f>IF('Raw Data'!B2734=0," ",IF($K$5="Yes",'MSA Analaysis'!Y2727,"ND"))</f>
        <v xml:space="preserve"> </v>
      </c>
      <c r="K2730" s="46" t="str">
        <f>IF('Raw Data'!B2734=0," ",IF($K$5="Yes",'MSA Analaysis'!Z2727,"ND"))</f>
        <v xml:space="preserve"> </v>
      </c>
      <c r="L2730" s="41" t="str">
        <f>IF('Raw Data'!B2734=0," ",IF(K2730="ND",IF(I2730="Yes",IF($K$5="Yes",IF(AND(H2730&lt;$I$7,J2730&gt;$K$7),"OK","NOK"),IF(H2730&lt;$I$7,"OK","NOK")),IF($K$5="Yes",IF(AND(H2730&lt;$I$6,J2730&gt;$K$7),"OK","NOK"),IF(H2730&lt;$I$6,"OK","NOK"))),IF(I2730="Yes",IF($K$5="Yes",IF(AND(H2730&lt;$I$7,OR(J2730&gt;$K$7,K2730&gt;2.5)),"OK","NOK"),IF(H2730&lt;$I$7,"OK","NOK")),IF($K$5="Yes",IF(AND(H2730&lt;$I$6,OR(J2730&gt;$K$7,K2730&gt;2.5)),"OK","NOK"),IF(H2730&lt;$I$6,"OK","NOK")))))</f>
        <v xml:space="preserve"> </v>
      </c>
      <c r="M2730" s="40" t="str">
        <f>IF('Raw Data'!B2734=0," ",'MSA Analaysis'!AA2727 &amp; ".")</f>
        <v xml:space="preserve"> </v>
      </c>
    </row>
    <row r="2731" spans="1:13" x14ac:dyDescent="0.2">
      <c r="A2731" s="35" t="str">
        <f>IF('Raw Data'!B2735=0,"",'MSA Analaysis'!A2728)</f>
        <v/>
      </c>
      <c r="B2731" s="35" t="str">
        <f>IF('Raw Data'!B2735=0,"",'MSA Analaysis'!B2728)</f>
        <v/>
      </c>
      <c r="C2731" s="38" t="str">
        <f>IF('Raw Data'!B2735=0," ",'MSA Analaysis'!C2728)</f>
        <v xml:space="preserve"> </v>
      </c>
      <c r="D2731" s="38" t="str">
        <f>IF('Raw Data'!B2735=0," ",'MSA Analaysis'!D2728)</f>
        <v xml:space="preserve"> </v>
      </c>
      <c r="E2731" s="38" t="str">
        <f>IF('Raw Data'!B2735=0," ",'MSA Analaysis'!R2728)</f>
        <v xml:space="preserve"> </v>
      </c>
      <c r="F2731" s="38" t="str">
        <f>IF('Raw Data'!B2735=0," ",'MSA Analaysis'!T2728)</f>
        <v xml:space="preserve"> </v>
      </c>
      <c r="G2731" s="38" t="str">
        <f>IF('Raw Data'!B2735=0," ",'MSA Analaysis'!W2728)</f>
        <v xml:space="preserve"> </v>
      </c>
      <c r="H2731" s="39" t="str">
        <f>IF('Raw Data'!B2735=0," ",'MSA Analaysis'!X2728)</f>
        <v xml:space="preserve"> </v>
      </c>
      <c r="I2731" s="141" t="str">
        <f>IF('Raw Data'!B2735=0," ","No")</f>
        <v xml:space="preserve"> </v>
      </c>
      <c r="J2731" s="46" t="str">
        <f>IF('Raw Data'!B2735=0," ",IF($K$5="Yes",'MSA Analaysis'!Y2728,"ND"))</f>
        <v xml:space="preserve"> </v>
      </c>
      <c r="K2731" s="46" t="str">
        <f>IF('Raw Data'!B2735=0," ",IF($K$5="Yes",'MSA Analaysis'!Z2728,"ND"))</f>
        <v xml:space="preserve"> </v>
      </c>
      <c r="L2731" s="41" t="str">
        <f>IF('Raw Data'!B2735=0," ",IF(K2731="ND",IF(I2731="Yes",IF($K$5="Yes",IF(AND(H2731&lt;$I$7,J2731&gt;$K$7),"OK","NOK"),IF(H2731&lt;$I$7,"OK","NOK")),IF($K$5="Yes",IF(AND(H2731&lt;$I$6,J2731&gt;$K$7),"OK","NOK"),IF(H2731&lt;$I$6,"OK","NOK"))),IF(I2731="Yes",IF($K$5="Yes",IF(AND(H2731&lt;$I$7,OR(J2731&gt;$K$7,K2731&gt;2.5)),"OK","NOK"),IF(H2731&lt;$I$7,"OK","NOK")),IF($K$5="Yes",IF(AND(H2731&lt;$I$6,OR(J2731&gt;$K$7,K2731&gt;2.5)),"OK","NOK"),IF(H2731&lt;$I$6,"OK","NOK")))))</f>
        <v xml:space="preserve"> </v>
      </c>
      <c r="M2731" s="40" t="str">
        <f>IF('Raw Data'!B2735=0," ",'MSA Analaysis'!AA2728 &amp; ".")</f>
        <v xml:space="preserve"> </v>
      </c>
    </row>
    <row r="2732" spans="1:13" x14ac:dyDescent="0.2">
      <c r="A2732" s="35" t="str">
        <f>IF('Raw Data'!B2736=0,"",'MSA Analaysis'!A2729)</f>
        <v/>
      </c>
      <c r="B2732" s="35" t="str">
        <f>IF('Raw Data'!B2736=0,"",'MSA Analaysis'!B2729)</f>
        <v/>
      </c>
      <c r="C2732" s="38" t="str">
        <f>IF('Raw Data'!B2736=0," ",'MSA Analaysis'!C2729)</f>
        <v xml:space="preserve"> </v>
      </c>
      <c r="D2732" s="38" t="str">
        <f>IF('Raw Data'!B2736=0," ",'MSA Analaysis'!D2729)</f>
        <v xml:space="preserve"> </v>
      </c>
      <c r="E2732" s="38" t="str">
        <f>IF('Raw Data'!B2736=0," ",'MSA Analaysis'!R2729)</f>
        <v xml:space="preserve"> </v>
      </c>
      <c r="F2732" s="38" t="str">
        <f>IF('Raw Data'!B2736=0," ",'MSA Analaysis'!T2729)</f>
        <v xml:space="preserve"> </v>
      </c>
      <c r="G2732" s="38" t="str">
        <f>IF('Raw Data'!B2736=0," ",'MSA Analaysis'!W2729)</f>
        <v xml:space="preserve"> </v>
      </c>
      <c r="H2732" s="39" t="str">
        <f>IF('Raw Data'!B2736=0," ",'MSA Analaysis'!X2729)</f>
        <v xml:space="preserve"> </v>
      </c>
      <c r="I2732" s="141" t="str">
        <f>IF('Raw Data'!B2736=0," ","No")</f>
        <v xml:space="preserve"> </v>
      </c>
      <c r="J2732" s="46" t="str">
        <f>IF('Raw Data'!B2736=0," ",IF($K$5="Yes",'MSA Analaysis'!Y2729,"ND"))</f>
        <v xml:space="preserve"> </v>
      </c>
      <c r="K2732" s="46" t="str">
        <f>IF('Raw Data'!B2736=0," ",IF($K$5="Yes",'MSA Analaysis'!Z2729,"ND"))</f>
        <v xml:space="preserve"> </v>
      </c>
      <c r="L2732" s="41" t="str">
        <f>IF('Raw Data'!B2736=0," ",IF(K2732="ND",IF(I2732="Yes",IF($K$5="Yes",IF(AND(H2732&lt;$I$7,J2732&gt;$K$7),"OK","NOK"),IF(H2732&lt;$I$7,"OK","NOK")),IF($K$5="Yes",IF(AND(H2732&lt;$I$6,J2732&gt;$K$7),"OK","NOK"),IF(H2732&lt;$I$6,"OK","NOK"))),IF(I2732="Yes",IF($K$5="Yes",IF(AND(H2732&lt;$I$7,OR(J2732&gt;$K$7,K2732&gt;2.5)),"OK","NOK"),IF(H2732&lt;$I$7,"OK","NOK")),IF($K$5="Yes",IF(AND(H2732&lt;$I$6,OR(J2732&gt;$K$7,K2732&gt;2.5)),"OK","NOK"),IF(H2732&lt;$I$6,"OK","NOK")))))</f>
        <v xml:space="preserve"> </v>
      </c>
      <c r="M2732" s="40" t="str">
        <f>IF('Raw Data'!B2736=0," ",'MSA Analaysis'!AA2729 &amp; ".")</f>
        <v xml:space="preserve"> </v>
      </c>
    </row>
    <row r="2733" spans="1:13" x14ac:dyDescent="0.2">
      <c r="A2733" s="35" t="str">
        <f>IF('Raw Data'!B2737=0,"",'MSA Analaysis'!A2730)</f>
        <v/>
      </c>
      <c r="B2733" s="35" t="str">
        <f>IF('Raw Data'!B2737=0,"",'MSA Analaysis'!B2730)</f>
        <v/>
      </c>
      <c r="C2733" s="38" t="str">
        <f>IF('Raw Data'!B2737=0," ",'MSA Analaysis'!C2730)</f>
        <v xml:space="preserve"> </v>
      </c>
      <c r="D2733" s="38" t="str">
        <f>IF('Raw Data'!B2737=0," ",'MSA Analaysis'!D2730)</f>
        <v xml:space="preserve"> </v>
      </c>
      <c r="E2733" s="38" t="str">
        <f>IF('Raw Data'!B2737=0," ",'MSA Analaysis'!R2730)</f>
        <v xml:space="preserve"> </v>
      </c>
      <c r="F2733" s="38" t="str">
        <f>IF('Raw Data'!B2737=0," ",'MSA Analaysis'!T2730)</f>
        <v xml:space="preserve"> </v>
      </c>
      <c r="G2733" s="38" t="str">
        <f>IF('Raw Data'!B2737=0," ",'MSA Analaysis'!W2730)</f>
        <v xml:space="preserve"> </v>
      </c>
      <c r="H2733" s="39" t="str">
        <f>IF('Raw Data'!B2737=0," ",'MSA Analaysis'!X2730)</f>
        <v xml:space="preserve"> </v>
      </c>
      <c r="I2733" s="141" t="str">
        <f>IF('Raw Data'!B2737=0," ","No")</f>
        <v xml:space="preserve"> </v>
      </c>
      <c r="J2733" s="46" t="str">
        <f>IF('Raw Data'!B2737=0," ",IF($K$5="Yes",'MSA Analaysis'!Y2730,"ND"))</f>
        <v xml:space="preserve"> </v>
      </c>
      <c r="K2733" s="46" t="str">
        <f>IF('Raw Data'!B2737=0," ",IF($K$5="Yes",'MSA Analaysis'!Z2730,"ND"))</f>
        <v xml:space="preserve"> </v>
      </c>
      <c r="L2733" s="41" t="str">
        <f>IF('Raw Data'!B2737=0," ",IF(K2733="ND",IF(I2733="Yes",IF($K$5="Yes",IF(AND(H2733&lt;$I$7,J2733&gt;$K$7),"OK","NOK"),IF(H2733&lt;$I$7,"OK","NOK")),IF($K$5="Yes",IF(AND(H2733&lt;$I$6,J2733&gt;$K$7),"OK","NOK"),IF(H2733&lt;$I$6,"OK","NOK"))),IF(I2733="Yes",IF($K$5="Yes",IF(AND(H2733&lt;$I$7,OR(J2733&gt;$K$7,K2733&gt;2.5)),"OK","NOK"),IF(H2733&lt;$I$7,"OK","NOK")),IF($K$5="Yes",IF(AND(H2733&lt;$I$6,OR(J2733&gt;$K$7,K2733&gt;2.5)),"OK","NOK"),IF(H2733&lt;$I$6,"OK","NOK")))))</f>
        <v xml:space="preserve"> </v>
      </c>
      <c r="M2733" s="40" t="str">
        <f>IF('Raw Data'!B2737=0," ",'MSA Analaysis'!AA2730 &amp; ".")</f>
        <v xml:space="preserve"> </v>
      </c>
    </row>
    <row r="2734" spans="1:13" x14ac:dyDescent="0.2">
      <c r="A2734" s="35" t="str">
        <f>IF('Raw Data'!B2738=0,"",'MSA Analaysis'!A2731)</f>
        <v/>
      </c>
      <c r="B2734" s="35" t="str">
        <f>IF('Raw Data'!B2738=0,"",'MSA Analaysis'!B2731)</f>
        <v/>
      </c>
      <c r="C2734" s="38" t="str">
        <f>IF('Raw Data'!B2738=0," ",'MSA Analaysis'!C2731)</f>
        <v xml:space="preserve"> </v>
      </c>
      <c r="D2734" s="38" t="str">
        <f>IF('Raw Data'!B2738=0," ",'MSA Analaysis'!D2731)</f>
        <v xml:space="preserve"> </v>
      </c>
      <c r="E2734" s="38" t="str">
        <f>IF('Raw Data'!B2738=0," ",'MSA Analaysis'!R2731)</f>
        <v xml:space="preserve"> </v>
      </c>
      <c r="F2734" s="38" t="str">
        <f>IF('Raw Data'!B2738=0," ",'MSA Analaysis'!T2731)</f>
        <v xml:space="preserve"> </v>
      </c>
      <c r="G2734" s="38" t="str">
        <f>IF('Raw Data'!B2738=0," ",'MSA Analaysis'!W2731)</f>
        <v xml:space="preserve"> </v>
      </c>
      <c r="H2734" s="39" t="str">
        <f>IF('Raw Data'!B2738=0," ",'MSA Analaysis'!X2731)</f>
        <v xml:space="preserve"> </v>
      </c>
      <c r="I2734" s="141" t="str">
        <f>IF('Raw Data'!B2738=0," ","No")</f>
        <v xml:space="preserve"> </v>
      </c>
      <c r="J2734" s="46" t="str">
        <f>IF('Raw Data'!B2738=0," ",IF($K$5="Yes",'MSA Analaysis'!Y2731,"ND"))</f>
        <v xml:space="preserve"> </v>
      </c>
      <c r="K2734" s="46" t="str">
        <f>IF('Raw Data'!B2738=0," ",IF($K$5="Yes",'MSA Analaysis'!Z2731,"ND"))</f>
        <v xml:space="preserve"> </v>
      </c>
      <c r="L2734" s="41" t="str">
        <f>IF('Raw Data'!B2738=0," ",IF(K2734="ND",IF(I2734="Yes",IF($K$5="Yes",IF(AND(H2734&lt;$I$7,J2734&gt;$K$7),"OK","NOK"),IF(H2734&lt;$I$7,"OK","NOK")),IF($K$5="Yes",IF(AND(H2734&lt;$I$6,J2734&gt;$K$7),"OK","NOK"),IF(H2734&lt;$I$6,"OK","NOK"))),IF(I2734="Yes",IF($K$5="Yes",IF(AND(H2734&lt;$I$7,OR(J2734&gt;$K$7,K2734&gt;2.5)),"OK","NOK"),IF(H2734&lt;$I$7,"OK","NOK")),IF($K$5="Yes",IF(AND(H2734&lt;$I$6,OR(J2734&gt;$K$7,K2734&gt;2.5)),"OK","NOK"),IF(H2734&lt;$I$6,"OK","NOK")))))</f>
        <v xml:space="preserve"> </v>
      </c>
      <c r="M2734" s="40" t="str">
        <f>IF('Raw Data'!B2738=0," ",'MSA Analaysis'!AA2731 &amp; ".")</f>
        <v xml:space="preserve"> </v>
      </c>
    </row>
    <row r="2735" spans="1:13" x14ac:dyDescent="0.2">
      <c r="A2735" s="35" t="str">
        <f>IF('Raw Data'!B2739=0,"",'MSA Analaysis'!A2732)</f>
        <v/>
      </c>
      <c r="B2735" s="35" t="str">
        <f>IF('Raw Data'!B2739=0,"",'MSA Analaysis'!B2732)</f>
        <v/>
      </c>
      <c r="C2735" s="38" t="str">
        <f>IF('Raw Data'!B2739=0," ",'MSA Analaysis'!C2732)</f>
        <v xml:space="preserve"> </v>
      </c>
      <c r="D2735" s="38" t="str">
        <f>IF('Raw Data'!B2739=0," ",'MSA Analaysis'!D2732)</f>
        <v xml:space="preserve"> </v>
      </c>
      <c r="E2735" s="38" t="str">
        <f>IF('Raw Data'!B2739=0," ",'MSA Analaysis'!R2732)</f>
        <v xml:space="preserve"> </v>
      </c>
      <c r="F2735" s="38" t="str">
        <f>IF('Raw Data'!B2739=0," ",'MSA Analaysis'!T2732)</f>
        <v xml:space="preserve"> </v>
      </c>
      <c r="G2735" s="38" t="str">
        <f>IF('Raw Data'!B2739=0," ",'MSA Analaysis'!W2732)</f>
        <v xml:space="preserve"> </v>
      </c>
      <c r="H2735" s="39" t="str">
        <f>IF('Raw Data'!B2739=0," ",'MSA Analaysis'!X2732)</f>
        <v xml:space="preserve"> </v>
      </c>
      <c r="I2735" s="141" t="str">
        <f>IF('Raw Data'!B2739=0," ","No")</f>
        <v xml:space="preserve"> </v>
      </c>
      <c r="J2735" s="46" t="str">
        <f>IF('Raw Data'!B2739=0," ",IF($K$5="Yes",'MSA Analaysis'!Y2732,"ND"))</f>
        <v xml:space="preserve"> </v>
      </c>
      <c r="K2735" s="46" t="str">
        <f>IF('Raw Data'!B2739=0," ",IF($K$5="Yes",'MSA Analaysis'!Z2732,"ND"))</f>
        <v xml:space="preserve"> </v>
      </c>
      <c r="L2735" s="41" t="str">
        <f>IF('Raw Data'!B2739=0," ",IF(K2735="ND",IF(I2735="Yes",IF($K$5="Yes",IF(AND(H2735&lt;$I$7,J2735&gt;$K$7),"OK","NOK"),IF(H2735&lt;$I$7,"OK","NOK")),IF($K$5="Yes",IF(AND(H2735&lt;$I$6,J2735&gt;$K$7),"OK","NOK"),IF(H2735&lt;$I$6,"OK","NOK"))),IF(I2735="Yes",IF($K$5="Yes",IF(AND(H2735&lt;$I$7,OR(J2735&gt;$K$7,K2735&gt;2.5)),"OK","NOK"),IF(H2735&lt;$I$7,"OK","NOK")),IF($K$5="Yes",IF(AND(H2735&lt;$I$6,OR(J2735&gt;$K$7,K2735&gt;2.5)),"OK","NOK"),IF(H2735&lt;$I$6,"OK","NOK")))))</f>
        <v xml:space="preserve"> </v>
      </c>
      <c r="M2735" s="40" t="str">
        <f>IF('Raw Data'!B2739=0," ",'MSA Analaysis'!AA2732 &amp; ".")</f>
        <v xml:space="preserve"> </v>
      </c>
    </row>
    <row r="2736" spans="1:13" x14ac:dyDescent="0.2">
      <c r="A2736" s="35" t="str">
        <f>IF('Raw Data'!B2740=0,"",'MSA Analaysis'!A2733)</f>
        <v/>
      </c>
      <c r="B2736" s="35" t="str">
        <f>IF('Raw Data'!B2740=0,"",'MSA Analaysis'!B2733)</f>
        <v/>
      </c>
      <c r="C2736" s="38" t="str">
        <f>IF('Raw Data'!B2740=0," ",'MSA Analaysis'!C2733)</f>
        <v xml:space="preserve"> </v>
      </c>
      <c r="D2736" s="38" t="str">
        <f>IF('Raw Data'!B2740=0," ",'MSA Analaysis'!D2733)</f>
        <v xml:space="preserve"> </v>
      </c>
      <c r="E2736" s="38" t="str">
        <f>IF('Raw Data'!B2740=0," ",'MSA Analaysis'!R2733)</f>
        <v xml:space="preserve"> </v>
      </c>
      <c r="F2736" s="38" t="str">
        <f>IF('Raw Data'!B2740=0," ",'MSA Analaysis'!T2733)</f>
        <v xml:space="preserve"> </v>
      </c>
      <c r="G2736" s="38" t="str">
        <f>IF('Raw Data'!B2740=0," ",'MSA Analaysis'!W2733)</f>
        <v xml:space="preserve"> </v>
      </c>
      <c r="H2736" s="39" t="str">
        <f>IF('Raw Data'!B2740=0," ",'MSA Analaysis'!X2733)</f>
        <v xml:space="preserve"> </v>
      </c>
      <c r="I2736" s="141" t="str">
        <f>IF('Raw Data'!B2740=0," ","No")</f>
        <v xml:space="preserve"> </v>
      </c>
      <c r="J2736" s="46" t="str">
        <f>IF('Raw Data'!B2740=0," ",IF($K$5="Yes",'MSA Analaysis'!Y2733,"ND"))</f>
        <v xml:space="preserve"> </v>
      </c>
      <c r="K2736" s="46" t="str">
        <f>IF('Raw Data'!B2740=0," ",IF($K$5="Yes",'MSA Analaysis'!Z2733,"ND"))</f>
        <v xml:space="preserve"> </v>
      </c>
      <c r="L2736" s="41" t="str">
        <f>IF('Raw Data'!B2740=0," ",IF(K2736="ND",IF(I2736="Yes",IF($K$5="Yes",IF(AND(H2736&lt;$I$7,J2736&gt;$K$7),"OK","NOK"),IF(H2736&lt;$I$7,"OK","NOK")),IF($K$5="Yes",IF(AND(H2736&lt;$I$6,J2736&gt;$K$7),"OK","NOK"),IF(H2736&lt;$I$6,"OK","NOK"))),IF(I2736="Yes",IF($K$5="Yes",IF(AND(H2736&lt;$I$7,OR(J2736&gt;$K$7,K2736&gt;2.5)),"OK","NOK"),IF(H2736&lt;$I$7,"OK","NOK")),IF($K$5="Yes",IF(AND(H2736&lt;$I$6,OR(J2736&gt;$K$7,K2736&gt;2.5)),"OK","NOK"),IF(H2736&lt;$I$6,"OK","NOK")))))</f>
        <v xml:space="preserve"> </v>
      </c>
      <c r="M2736" s="40" t="str">
        <f>IF('Raw Data'!B2740=0," ",'MSA Analaysis'!AA2733 &amp; ".")</f>
        <v xml:space="preserve"> </v>
      </c>
    </row>
    <row r="2737" spans="1:13" x14ac:dyDescent="0.2">
      <c r="A2737" s="35" t="str">
        <f>IF('Raw Data'!B2741=0,"",'MSA Analaysis'!A2734)</f>
        <v/>
      </c>
      <c r="B2737" s="35" t="str">
        <f>IF('Raw Data'!B2741=0,"",'MSA Analaysis'!B2734)</f>
        <v/>
      </c>
      <c r="C2737" s="38" t="str">
        <f>IF('Raw Data'!B2741=0," ",'MSA Analaysis'!C2734)</f>
        <v xml:space="preserve"> </v>
      </c>
      <c r="D2737" s="38" t="str">
        <f>IF('Raw Data'!B2741=0," ",'MSA Analaysis'!D2734)</f>
        <v xml:space="preserve"> </v>
      </c>
      <c r="E2737" s="38" t="str">
        <f>IF('Raw Data'!B2741=0," ",'MSA Analaysis'!R2734)</f>
        <v xml:space="preserve"> </v>
      </c>
      <c r="F2737" s="38" t="str">
        <f>IF('Raw Data'!B2741=0," ",'MSA Analaysis'!T2734)</f>
        <v xml:space="preserve"> </v>
      </c>
      <c r="G2737" s="38" t="str">
        <f>IF('Raw Data'!B2741=0," ",'MSA Analaysis'!W2734)</f>
        <v xml:space="preserve"> </v>
      </c>
      <c r="H2737" s="39" t="str">
        <f>IF('Raw Data'!B2741=0," ",'MSA Analaysis'!X2734)</f>
        <v xml:space="preserve"> </v>
      </c>
      <c r="I2737" s="141" t="str">
        <f>IF('Raw Data'!B2741=0," ","No")</f>
        <v xml:space="preserve"> </v>
      </c>
      <c r="J2737" s="46" t="str">
        <f>IF('Raw Data'!B2741=0," ",IF($K$5="Yes",'MSA Analaysis'!Y2734,"ND"))</f>
        <v xml:space="preserve"> </v>
      </c>
      <c r="K2737" s="46" t="str">
        <f>IF('Raw Data'!B2741=0," ",IF($K$5="Yes",'MSA Analaysis'!Z2734,"ND"))</f>
        <v xml:space="preserve"> </v>
      </c>
      <c r="L2737" s="41" t="str">
        <f>IF('Raw Data'!B2741=0," ",IF(K2737="ND",IF(I2737="Yes",IF($K$5="Yes",IF(AND(H2737&lt;$I$7,J2737&gt;$K$7),"OK","NOK"),IF(H2737&lt;$I$7,"OK","NOK")),IF($K$5="Yes",IF(AND(H2737&lt;$I$6,J2737&gt;$K$7),"OK","NOK"),IF(H2737&lt;$I$6,"OK","NOK"))),IF(I2737="Yes",IF($K$5="Yes",IF(AND(H2737&lt;$I$7,OR(J2737&gt;$K$7,K2737&gt;2.5)),"OK","NOK"),IF(H2737&lt;$I$7,"OK","NOK")),IF($K$5="Yes",IF(AND(H2737&lt;$I$6,OR(J2737&gt;$K$7,K2737&gt;2.5)),"OK","NOK"),IF(H2737&lt;$I$6,"OK","NOK")))))</f>
        <v xml:space="preserve"> </v>
      </c>
      <c r="M2737" s="40" t="str">
        <f>IF('Raw Data'!B2741=0," ",'MSA Analaysis'!AA2734 &amp; ".")</f>
        <v xml:space="preserve"> </v>
      </c>
    </row>
    <row r="2738" spans="1:13" x14ac:dyDescent="0.2">
      <c r="A2738" s="35" t="str">
        <f>IF('Raw Data'!B2742=0,"",'MSA Analaysis'!A2735)</f>
        <v/>
      </c>
      <c r="B2738" s="35" t="str">
        <f>IF('Raw Data'!B2742=0,"",'MSA Analaysis'!B2735)</f>
        <v/>
      </c>
      <c r="C2738" s="38" t="str">
        <f>IF('Raw Data'!B2742=0," ",'MSA Analaysis'!C2735)</f>
        <v xml:space="preserve"> </v>
      </c>
      <c r="D2738" s="38" t="str">
        <f>IF('Raw Data'!B2742=0," ",'MSA Analaysis'!D2735)</f>
        <v xml:space="preserve"> </v>
      </c>
      <c r="E2738" s="38" t="str">
        <f>IF('Raw Data'!B2742=0," ",'MSA Analaysis'!R2735)</f>
        <v xml:space="preserve"> </v>
      </c>
      <c r="F2738" s="38" t="str">
        <f>IF('Raw Data'!B2742=0," ",'MSA Analaysis'!T2735)</f>
        <v xml:space="preserve"> </v>
      </c>
      <c r="G2738" s="38" t="str">
        <f>IF('Raw Data'!B2742=0," ",'MSA Analaysis'!W2735)</f>
        <v xml:space="preserve"> </v>
      </c>
      <c r="H2738" s="39" t="str">
        <f>IF('Raw Data'!B2742=0," ",'MSA Analaysis'!X2735)</f>
        <v xml:space="preserve"> </v>
      </c>
      <c r="I2738" s="141" t="str">
        <f>IF('Raw Data'!B2742=0," ","No")</f>
        <v xml:space="preserve"> </v>
      </c>
      <c r="J2738" s="46" t="str">
        <f>IF('Raw Data'!B2742=0," ",IF($K$5="Yes",'MSA Analaysis'!Y2735,"ND"))</f>
        <v xml:space="preserve"> </v>
      </c>
      <c r="K2738" s="46" t="str">
        <f>IF('Raw Data'!B2742=0," ",IF($K$5="Yes",'MSA Analaysis'!Z2735,"ND"))</f>
        <v xml:space="preserve"> </v>
      </c>
      <c r="L2738" s="41" t="str">
        <f>IF('Raw Data'!B2742=0," ",IF(K2738="ND",IF(I2738="Yes",IF($K$5="Yes",IF(AND(H2738&lt;$I$7,J2738&gt;$K$7),"OK","NOK"),IF(H2738&lt;$I$7,"OK","NOK")),IF($K$5="Yes",IF(AND(H2738&lt;$I$6,J2738&gt;$K$7),"OK","NOK"),IF(H2738&lt;$I$6,"OK","NOK"))),IF(I2738="Yes",IF($K$5="Yes",IF(AND(H2738&lt;$I$7,OR(J2738&gt;$K$7,K2738&gt;2.5)),"OK","NOK"),IF(H2738&lt;$I$7,"OK","NOK")),IF($K$5="Yes",IF(AND(H2738&lt;$I$6,OR(J2738&gt;$K$7,K2738&gt;2.5)),"OK","NOK"),IF(H2738&lt;$I$6,"OK","NOK")))))</f>
        <v xml:space="preserve"> </v>
      </c>
      <c r="M2738" s="40" t="str">
        <f>IF('Raw Data'!B2742=0," ",'MSA Analaysis'!AA2735 &amp; ".")</f>
        <v xml:space="preserve"> </v>
      </c>
    </row>
    <row r="2739" spans="1:13" x14ac:dyDescent="0.2">
      <c r="A2739" s="35" t="str">
        <f>IF('Raw Data'!B2743=0,"",'MSA Analaysis'!A2736)</f>
        <v/>
      </c>
      <c r="B2739" s="35" t="str">
        <f>IF('Raw Data'!B2743=0,"",'MSA Analaysis'!B2736)</f>
        <v/>
      </c>
      <c r="C2739" s="38" t="str">
        <f>IF('Raw Data'!B2743=0," ",'MSA Analaysis'!C2736)</f>
        <v xml:space="preserve"> </v>
      </c>
      <c r="D2739" s="38" t="str">
        <f>IF('Raw Data'!B2743=0," ",'MSA Analaysis'!D2736)</f>
        <v xml:space="preserve"> </v>
      </c>
      <c r="E2739" s="38" t="str">
        <f>IF('Raw Data'!B2743=0," ",'MSA Analaysis'!R2736)</f>
        <v xml:space="preserve"> </v>
      </c>
      <c r="F2739" s="38" t="str">
        <f>IF('Raw Data'!B2743=0," ",'MSA Analaysis'!T2736)</f>
        <v xml:space="preserve"> </v>
      </c>
      <c r="G2739" s="38" t="str">
        <f>IF('Raw Data'!B2743=0," ",'MSA Analaysis'!W2736)</f>
        <v xml:space="preserve"> </v>
      </c>
      <c r="H2739" s="39" t="str">
        <f>IF('Raw Data'!B2743=0," ",'MSA Analaysis'!X2736)</f>
        <v xml:space="preserve"> </v>
      </c>
      <c r="I2739" s="141" t="str">
        <f>IF('Raw Data'!B2743=0," ","No")</f>
        <v xml:space="preserve"> </v>
      </c>
      <c r="J2739" s="46" t="str">
        <f>IF('Raw Data'!B2743=0," ",IF($K$5="Yes",'MSA Analaysis'!Y2736,"ND"))</f>
        <v xml:space="preserve"> </v>
      </c>
      <c r="K2739" s="46" t="str">
        <f>IF('Raw Data'!B2743=0," ",IF($K$5="Yes",'MSA Analaysis'!Z2736,"ND"))</f>
        <v xml:space="preserve"> </v>
      </c>
      <c r="L2739" s="41" t="str">
        <f>IF('Raw Data'!B2743=0," ",IF(K2739="ND",IF(I2739="Yes",IF($K$5="Yes",IF(AND(H2739&lt;$I$7,J2739&gt;$K$7),"OK","NOK"),IF(H2739&lt;$I$7,"OK","NOK")),IF($K$5="Yes",IF(AND(H2739&lt;$I$6,J2739&gt;$K$7),"OK","NOK"),IF(H2739&lt;$I$6,"OK","NOK"))),IF(I2739="Yes",IF($K$5="Yes",IF(AND(H2739&lt;$I$7,OR(J2739&gt;$K$7,K2739&gt;2.5)),"OK","NOK"),IF(H2739&lt;$I$7,"OK","NOK")),IF($K$5="Yes",IF(AND(H2739&lt;$I$6,OR(J2739&gt;$K$7,K2739&gt;2.5)),"OK","NOK"),IF(H2739&lt;$I$6,"OK","NOK")))))</f>
        <v xml:space="preserve"> </v>
      </c>
      <c r="M2739" s="40" t="str">
        <f>IF('Raw Data'!B2743=0," ",'MSA Analaysis'!AA2736 &amp; ".")</f>
        <v xml:space="preserve"> </v>
      </c>
    </row>
    <row r="2740" spans="1:13" x14ac:dyDescent="0.2">
      <c r="A2740" s="35" t="str">
        <f>IF('Raw Data'!B2744=0,"",'MSA Analaysis'!A2737)</f>
        <v/>
      </c>
      <c r="B2740" s="35" t="str">
        <f>IF('Raw Data'!B2744=0,"",'MSA Analaysis'!B2737)</f>
        <v/>
      </c>
      <c r="C2740" s="38" t="str">
        <f>IF('Raw Data'!B2744=0," ",'MSA Analaysis'!C2737)</f>
        <v xml:space="preserve"> </v>
      </c>
      <c r="D2740" s="38" t="str">
        <f>IF('Raw Data'!B2744=0," ",'MSA Analaysis'!D2737)</f>
        <v xml:space="preserve"> </v>
      </c>
      <c r="E2740" s="38" t="str">
        <f>IF('Raw Data'!B2744=0," ",'MSA Analaysis'!R2737)</f>
        <v xml:space="preserve"> </v>
      </c>
      <c r="F2740" s="38" t="str">
        <f>IF('Raw Data'!B2744=0," ",'MSA Analaysis'!T2737)</f>
        <v xml:space="preserve"> </v>
      </c>
      <c r="G2740" s="38" t="str">
        <f>IF('Raw Data'!B2744=0," ",'MSA Analaysis'!W2737)</f>
        <v xml:space="preserve"> </v>
      </c>
      <c r="H2740" s="39" t="str">
        <f>IF('Raw Data'!B2744=0," ",'MSA Analaysis'!X2737)</f>
        <v xml:space="preserve"> </v>
      </c>
      <c r="I2740" s="141" t="str">
        <f>IF('Raw Data'!B2744=0," ","No")</f>
        <v xml:space="preserve"> </v>
      </c>
      <c r="J2740" s="46" t="str">
        <f>IF('Raw Data'!B2744=0," ",IF($K$5="Yes",'MSA Analaysis'!Y2737,"ND"))</f>
        <v xml:space="preserve"> </v>
      </c>
      <c r="K2740" s="46" t="str">
        <f>IF('Raw Data'!B2744=0," ",IF($K$5="Yes",'MSA Analaysis'!Z2737,"ND"))</f>
        <v xml:space="preserve"> </v>
      </c>
      <c r="L2740" s="41" t="str">
        <f>IF('Raw Data'!B2744=0," ",IF(K2740="ND",IF(I2740="Yes",IF($K$5="Yes",IF(AND(H2740&lt;$I$7,J2740&gt;$K$7),"OK","NOK"),IF(H2740&lt;$I$7,"OK","NOK")),IF($K$5="Yes",IF(AND(H2740&lt;$I$6,J2740&gt;$K$7),"OK","NOK"),IF(H2740&lt;$I$6,"OK","NOK"))),IF(I2740="Yes",IF($K$5="Yes",IF(AND(H2740&lt;$I$7,OR(J2740&gt;$K$7,K2740&gt;2.5)),"OK","NOK"),IF(H2740&lt;$I$7,"OK","NOK")),IF($K$5="Yes",IF(AND(H2740&lt;$I$6,OR(J2740&gt;$K$7,K2740&gt;2.5)),"OK","NOK"),IF(H2740&lt;$I$6,"OK","NOK")))))</f>
        <v xml:space="preserve"> </v>
      </c>
      <c r="M2740" s="40" t="str">
        <f>IF('Raw Data'!B2744=0," ",'MSA Analaysis'!AA2737 &amp; ".")</f>
        <v xml:space="preserve"> </v>
      </c>
    </row>
    <row r="2741" spans="1:13" x14ac:dyDescent="0.2">
      <c r="A2741" s="35" t="str">
        <f>IF('Raw Data'!B2745=0,"",'MSA Analaysis'!A2738)</f>
        <v/>
      </c>
      <c r="B2741" s="35" t="str">
        <f>IF('Raw Data'!B2745=0,"",'MSA Analaysis'!B2738)</f>
        <v/>
      </c>
      <c r="C2741" s="38" t="str">
        <f>IF('Raw Data'!B2745=0," ",'MSA Analaysis'!C2738)</f>
        <v xml:space="preserve"> </v>
      </c>
      <c r="D2741" s="38" t="str">
        <f>IF('Raw Data'!B2745=0," ",'MSA Analaysis'!D2738)</f>
        <v xml:space="preserve"> </v>
      </c>
      <c r="E2741" s="38" t="str">
        <f>IF('Raw Data'!B2745=0," ",'MSA Analaysis'!R2738)</f>
        <v xml:space="preserve"> </v>
      </c>
      <c r="F2741" s="38" t="str">
        <f>IF('Raw Data'!B2745=0," ",'MSA Analaysis'!T2738)</f>
        <v xml:space="preserve"> </v>
      </c>
      <c r="G2741" s="38" t="str">
        <f>IF('Raw Data'!B2745=0," ",'MSA Analaysis'!W2738)</f>
        <v xml:space="preserve"> </v>
      </c>
      <c r="H2741" s="39" t="str">
        <f>IF('Raw Data'!B2745=0," ",'MSA Analaysis'!X2738)</f>
        <v xml:space="preserve"> </v>
      </c>
      <c r="I2741" s="141" t="str">
        <f>IF('Raw Data'!B2745=0," ","No")</f>
        <v xml:space="preserve"> </v>
      </c>
      <c r="J2741" s="46" t="str">
        <f>IF('Raw Data'!B2745=0," ",IF($K$5="Yes",'MSA Analaysis'!Y2738,"ND"))</f>
        <v xml:space="preserve"> </v>
      </c>
      <c r="K2741" s="46" t="str">
        <f>IF('Raw Data'!B2745=0," ",IF($K$5="Yes",'MSA Analaysis'!Z2738,"ND"))</f>
        <v xml:space="preserve"> </v>
      </c>
      <c r="L2741" s="41" t="str">
        <f>IF('Raw Data'!B2745=0," ",IF(K2741="ND",IF(I2741="Yes",IF($K$5="Yes",IF(AND(H2741&lt;$I$7,J2741&gt;$K$7),"OK","NOK"),IF(H2741&lt;$I$7,"OK","NOK")),IF($K$5="Yes",IF(AND(H2741&lt;$I$6,J2741&gt;$K$7),"OK","NOK"),IF(H2741&lt;$I$6,"OK","NOK"))),IF(I2741="Yes",IF($K$5="Yes",IF(AND(H2741&lt;$I$7,OR(J2741&gt;$K$7,K2741&gt;2.5)),"OK","NOK"),IF(H2741&lt;$I$7,"OK","NOK")),IF($K$5="Yes",IF(AND(H2741&lt;$I$6,OR(J2741&gt;$K$7,K2741&gt;2.5)),"OK","NOK"),IF(H2741&lt;$I$6,"OK","NOK")))))</f>
        <v xml:space="preserve"> </v>
      </c>
      <c r="M2741" s="40" t="str">
        <f>IF('Raw Data'!B2745=0," ",'MSA Analaysis'!AA2738 &amp; ".")</f>
        <v xml:space="preserve"> </v>
      </c>
    </row>
    <row r="2742" spans="1:13" x14ac:dyDescent="0.2">
      <c r="A2742" s="35" t="str">
        <f>IF('Raw Data'!B2746=0,"",'MSA Analaysis'!A2739)</f>
        <v/>
      </c>
      <c r="B2742" s="35" t="str">
        <f>IF('Raw Data'!B2746=0,"",'MSA Analaysis'!B2739)</f>
        <v/>
      </c>
      <c r="C2742" s="38" t="str">
        <f>IF('Raw Data'!B2746=0," ",'MSA Analaysis'!C2739)</f>
        <v xml:space="preserve"> </v>
      </c>
      <c r="D2742" s="38" t="str">
        <f>IF('Raw Data'!B2746=0," ",'MSA Analaysis'!D2739)</f>
        <v xml:space="preserve"> </v>
      </c>
      <c r="E2742" s="38" t="str">
        <f>IF('Raw Data'!B2746=0," ",'MSA Analaysis'!R2739)</f>
        <v xml:space="preserve"> </v>
      </c>
      <c r="F2742" s="38" t="str">
        <f>IF('Raw Data'!B2746=0," ",'MSA Analaysis'!T2739)</f>
        <v xml:space="preserve"> </v>
      </c>
      <c r="G2742" s="38" t="str">
        <f>IF('Raw Data'!B2746=0," ",'MSA Analaysis'!W2739)</f>
        <v xml:space="preserve"> </v>
      </c>
      <c r="H2742" s="39" t="str">
        <f>IF('Raw Data'!B2746=0," ",'MSA Analaysis'!X2739)</f>
        <v xml:space="preserve"> </v>
      </c>
      <c r="I2742" s="141" t="str">
        <f>IF('Raw Data'!B2746=0," ","No")</f>
        <v xml:space="preserve"> </v>
      </c>
      <c r="J2742" s="46" t="str">
        <f>IF('Raw Data'!B2746=0," ",IF($K$5="Yes",'MSA Analaysis'!Y2739,"ND"))</f>
        <v xml:space="preserve"> </v>
      </c>
      <c r="K2742" s="46" t="str">
        <f>IF('Raw Data'!B2746=0," ",IF($K$5="Yes",'MSA Analaysis'!Z2739,"ND"))</f>
        <v xml:space="preserve"> </v>
      </c>
      <c r="L2742" s="41" t="str">
        <f>IF('Raw Data'!B2746=0," ",IF(K2742="ND",IF(I2742="Yes",IF($K$5="Yes",IF(AND(H2742&lt;$I$7,J2742&gt;$K$7),"OK","NOK"),IF(H2742&lt;$I$7,"OK","NOK")),IF($K$5="Yes",IF(AND(H2742&lt;$I$6,J2742&gt;$K$7),"OK","NOK"),IF(H2742&lt;$I$6,"OK","NOK"))),IF(I2742="Yes",IF($K$5="Yes",IF(AND(H2742&lt;$I$7,OR(J2742&gt;$K$7,K2742&gt;2.5)),"OK","NOK"),IF(H2742&lt;$I$7,"OK","NOK")),IF($K$5="Yes",IF(AND(H2742&lt;$I$6,OR(J2742&gt;$K$7,K2742&gt;2.5)),"OK","NOK"),IF(H2742&lt;$I$6,"OK","NOK")))))</f>
        <v xml:space="preserve"> </v>
      </c>
      <c r="M2742" s="40" t="str">
        <f>IF('Raw Data'!B2746=0," ",'MSA Analaysis'!AA2739 &amp; ".")</f>
        <v xml:space="preserve"> </v>
      </c>
    </row>
    <row r="2743" spans="1:13" x14ac:dyDescent="0.2">
      <c r="A2743" s="35" t="str">
        <f>IF('Raw Data'!B2747=0,"",'MSA Analaysis'!A2740)</f>
        <v/>
      </c>
      <c r="B2743" s="35" t="str">
        <f>IF('Raw Data'!B2747=0,"",'MSA Analaysis'!B2740)</f>
        <v/>
      </c>
      <c r="C2743" s="38" t="str">
        <f>IF('Raw Data'!B2747=0," ",'MSA Analaysis'!C2740)</f>
        <v xml:space="preserve"> </v>
      </c>
      <c r="D2743" s="38" t="str">
        <f>IF('Raw Data'!B2747=0," ",'MSA Analaysis'!D2740)</f>
        <v xml:space="preserve"> </v>
      </c>
      <c r="E2743" s="38" t="str">
        <f>IF('Raw Data'!B2747=0," ",'MSA Analaysis'!R2740)</f>
        <v xml:space="preserve"> </v>
      </c>
      <c r="F2743" s="38" t="str">
        <f>IF('Raw Data'!B2747=0," ",'MSA Analaysis'!T2740)</f>
        <v xml:space="preserve"> </v>
      </c>
      <c r="G2743" s="38" t="str">
        <f>IF('Raw Data'!B2747=0," ",'MSA Analaysis'!W2740)</f>
        <v xml:space="preserve"> </v>
      </c>
      <c r="H2743" s="39" t="str">
        <f>IF('Raw Data'!B2747=0," ",'MSA Analaysis'!X2740)</f>
        <v xml:space="preserve"> </v>
      </c>
      <c r="I2743" s="141" t="str">
        <f>IF('Raw Data'!B2747=0," ","No")</f>
        <v xml:space="preserve"> </v>
      </c>
      <c r="J2743" s="46" t="str">
        <f>IF('Raw Data'!B2747=0," ",IF($K$5="Yes",'MSA Analaysis'!Y2740,"ND"))</f>
        <v xml:space="preserve"> </v>
      </c>
      <c r="K2743" s="46" t="str">
        <f>IF('Raw Data'!B2747=0," ",IF($K$5="Yes",'MSA Analaysis'!Z2740,"ND"))</f>
        <v xml:space="preserve"> </v>
      </c>
      <c r="L2743" s="41" t="str">
        <f>IF('Raw Data'!B2747=0," ",IF(K2743="ND",IF(I2743="Yes",IF($K$5="Yes",IF(AND(H2743&lt;$I$7,J2743&gt;$K$7),"OK","NOK"),IF(H2743&lt;$I$7,"OK","NOK")),IF($K$5="Yes",IF(AND(H2743&lt;$I$6,J2743&gt;$K$7),"OK","NOK"),IF(H2743&lt;$I$6,"OK","NOK"))),IF(I2743="Yes",IF($K$5="Yes",IF(AND(H2743&lt;$I$7,OR(J2743&gt;$K$7,K2743&gt;2.5)),"OK","NOK"),IF(H2743&lt;$I$7,"OK","NOK")),IF($K$5="Yes",IF(AND(H2743&lt;$I$6,OR(J2743&gt;$K$7,K2743&gt;2.5)),"OK","NOK"),IF(H2743&lt;$I$6,"OK","NOK")))))</f>
        <v xml:space="preserve"> </v>
      </c>
      <c r="M2743" s="40" t="str">
        <f>IF('Raw Data'!B2747=0," ",'MSA Analaysis'!AA2740 &amp; ".")</f>
        <v xml:space="preserve"> </v>
      </c>
    </row>
    <row r="2744" spans="1:13" x14ac:dyDescent="0.2">
      <c r="A2744" s="35" t="str">
        <f>IF('Raw Data'!B2748=0,"",'MSA Analaysis'!A2741)</f>
        <v/>
      </c>
      <c r="B2744" s="35" t="str">
        <f>IF('Raw Data'!B2748=0,"",'MSA Analaysis'!B2741)</f>
        <v/>
      </c>
      <c r="C2744" s="38" t="str">
        <f>IF('Raw Data'!B2748=0," ",'MSA Analaysis'!C2741)</f>
        <v xml:space="preserve"> </v>
      </c>
      <c r="D2744" s="38" t="str">
        <f>IF('Raw Data'!B2748=0," ",'MSA Analaysis'!D2741)</f>
        <v xml:space="preserve"> </v>
      </c>
      <c r="E2744" s="38" t="str">
        <f>IF('Raw Data'!B2748=0," ",'MSA Analaysis'!R2741)</f>
        <v xml:space="preserve"> </v>
      </c>
      <c r="F2744" s="38" t="str">
        <f>IF('Raw Data'!B2748=0," ",'MSA Analaysis'!T2741)</f>
        <v xml:space="preserve"> </v>
      </c>
      <c r="G2744" s="38" t="str">
        <f>IF('Raw Data'!B2748=0," ",'MSA Analaysis'!W2741)</f>
        <v xml:space="preserve"> </v>
      </c>
      <c r="H2744" s="39" t="str">
        <f>IF('Raw Data'!B2748=0," ",'MSA Analaysis'!X2741)</f>
        <v xml:space="preserve"> </v>
      </c>
      <c r="I2744" s="141" t="str">
        <f>IF('Raw Data'!B2748=0," ","No")</f>
        <v xml:space="preserve"> </v>
      </c>
      <c r="J2744" s="46" t="str">
        <f>IF('Raw Data'!B2748=0," ",IF($K$5="Yes",'MSA Analaysis'!Y2741,"ND"))</f>
        <v xml:space="preserve"> </v>
      </c>
      <c r="K2744" s="46" t="str">
        <f>IF('Raw Data'!B2748=0," ",IF($K$5="Yes",'MSA Analaysis'!Z2741,"ND"))</f>
        <v xml:space="preserve"> </v>
      </c>
      <c r="L2744" s="41" t="str">
        <f>IF('Raw Data'!B2748=0," ",IF(K2744="ND",IF(I2744="Yes",IF($K$5="Yes",IF(AND(H2744&lt;$I$7,J2744&gt;$K$7),"OK","NOK"),IF(H2744&lt;$I$7,"OK","NOK")),IF($K$5="Yes",IF(AND(H2744&lt;$I$6,J2744&gt;$K$7),"OK","NOK"),IF(H2744&lt;$I$6,"OK","NOK"))),IF(I2744="Yes",IF($K$5="Yes",IF(AND(H2744&lt;$I$7,OR(J2744&gt;$K$7,K2744&gt;2.5)),"OK","NOK"),IF(H2744&lt;$I$7,"OK","NOK")),IF($K$5="Yes",IF(AND(H2744&lt;$I$6,OR(J2744&gt;$K$7,K2744&gt;2.5)),"OK","NOK"),IF(H2744&lt;$I$6,"OK","NOK")))))</f>
        <v xml:space="preserve"> </v>
      </c>
      <c r="M2744" s="40" t="str">
        <f>IF('Raw Data'!B2748=0," ",'MSA Analaysis'!AA2741 &amp; ".")</f>
        <v xml:space="preserve"> </v>
      </c>
    </row>
    <row r="2745" spans="1:13" x14ac:dyDescent="0.2">
      <c r="A2745" s="35" t="str">
        <f>IF('Raw Data'!B2749=0,"",'MSA Analaysis'!A2742)</f>
        <v/>
      </c>
      <c r="B2745" s="35" t="str">
        <f>IF('Raw Data'!B2749=0,"",'MSA Analaysis'!B2742)</f>
        <v/>
      </c>
      <c r="C2745" s="38" t="str">
        <f>IF('Raw Data'!B2749=0," ",'MSA Analaysis'!C2742)</f>
        <v xml:space="preserve"> </v>
      </c>
      <c r="D2745" s="38" t="str">
        <f>IF('Raw Data'!B2749=0," ",'MSA Analaysis'!D2742)</f>
        <v xml:space="preserve"> </v>
      </c>
      <c r="E2745" s="38" t="str">
        <f>IF('Raw Data'!B2749=0," ",'MSA Analaysis'!R2742)</f>
        <v xml:space="preserve"> </v>
      </c>
      <c r="F2745" s="38" t="str">
        <f>IF('Raw Data'!B2749=0," ",'MSA Analaysis'!T2742)</f>
        <v xml:space="preserve"> </v>
      </c>
      <c r="G2745" s="38" t="str">
        <f>IF('Raw Data'!B2749=0," ",'MSA Analaysis'!W2742)</f>
        <v xml:space="preserve"> </v>
      </c>
      <c r="H2745" s="39" t="str">
        <f>IF('Raw Data'!B2749=0," ",'MSA Analaysis'!X2742)</f>
        <v xml:space="preserve"> </v>
      </c>
      <c r="I2745" s="141" t="str">
        <f>IF('Raw Data'!B2749=0," ","No")</f>
        <v xml:space="preserve"> </v>
      </c>
      <c r="J2745" s="46" t="str">
        <f>IF('Raw Data'!B2749=0," ",IF($K$5="Yes",'MSA Analaysis'!Y2742,"ND"))</f>
        <v xml:space="preserve"> </v>
      </c>
      <c r="K2745" s="46" t="str">
        <f>IF('Raw Data'!B2749=0," ",IF($K$5="Yes",'MSA Analaysis'!Z2742,"ND"))</f>
        <v xml:space="preserve"> </v>
      </c>
      <c r="L2745" s="41" t="str">
        <f>IF('Raw Data'!B2749=0," ",IF(K2745="ND",IF(I2745="Yes",IF($K$5="Yes",IF(AND(H2745&lt;$I$7,J2745&gt;$K$7),"OK","NOK"),IF(H2745&lt;$I$7,"OK","NOK")),IF($K$5="Yes",IF(AND(H2745&lt;$I$6,J2745&gt;$K$7),"OK","NOK"),IF(H2745&lt;$I$6,"OK","NOK"))),IF(I2745="Yes",IF($K$5="Yes",IF(AND(H2745&lt;$I$7,OR(J2745&gt;$K$7,K2745&gt;2.5)),"OK","NOK"),IF(H2745&lt;$I$7,"OK","NOK")),IF($K$5="Yes",IF(AND(H2745&lt;$I$6,OR(J2745&gt;$K$7,K2745&gt;2.5)),"OK","NOK"),IF(H2745&lt;$I$6,"OK","NOK")))))</f>
        <v xml:space="preserve"> </v>
      </c>
      <c r="M2745" s="40" t="str">
        <f>IF('Raw Data'!B2749=0," ",'MSA Analaysis'!AA2742 &amp; ".")</f>
        <v xml:space="preserve"> </v>
      </c>
    </row>
    <row r="2746" spans="1:13" x14ac:dyDescent="0.2">
      <c r="A2746" s="35" t="str">
        <f>IF('Raw Data'!B2750=0,"",'MSA Analaysis'!A2743)</f>
        <v/>
      </c>
      <c r="B2746" s="35" t="str">
        <f>IF('Raw Data'!B2750=0,"",'MSA Analaysis'!B2743)</f>
        <v/>
      </c>
      <c r="C2746" s="38" t="str">
        <f>IF('Raw Data'!B2750=0," ",'MSA Analaysis'!C2743)</f>
        <v xml:space="preserve"> </v>
      </c>
      <c r="D2746" s="38" t="str">
        <f>IF('Raw Data'!B2750=0," ",'MSA Analaysis'!D2743)</f>
        <v xml:space="preserve"> </v>
      </c>
      <c r="E2746" s="38" t="str">
        <f>IF('Raw Data'!B2750=0," ",'MSA Analaysis'!R2743)</f>
        <v xml:space="preserve"> </v>
      </c>
      <c r="F2746" s="38" t="str">
        <f>IF('Raw Data'!B2750=0," ",'MSA Analaysis'!T2743)</f>
        <v xml:space="preserve"> </v>
      </c>
      <c r="G2746" s="38" t="str">
        <f>IF('Raw Data'!B2750=0," ",'MSA Analaysis'!W2743)</f>
        <v xml:space="preserve"> </v>
      </c>
      <c r="H2746" s="39" t="str">
        <f>IF('Raw Data'!B2750=0," ",'MSA Analaysis'!X2743)</f>
        <v xml:space="preserve"> </v>
      </c>
      <c r="I2746" s="141" t="str">
        <f>IF('Raw Data'!B2750=0," ","No")</f>
        <v xml:space="preserve"> </v>
      </c>
      <c r="J2746" s="46" t="str">
        <f>IF('Raw Data'!B2750=0," ",IF($K$5="Yes",'MSA Analaysis'!Y2743,"ND"))</f>
        <v xml:space="preserve"> </v>
      </c>
      <c r="K2746" s="46" t="str">
        <f>IF('Raw Data'!B2750=0," ",IF($K$5="Yes",'MSA Analaysis'!Z2743,"ND"))</f>
        <v xml:space="preserve"> </v>
      </c>
      <c r="L2746" s="41" t="str">
        <f>IF('Raw Data'!B2750=0," ",IF(K2746="ND",IF(I2746="Yes",IF($K$5="Yes",IF(AND(H2746&lt;$I$7,J2746&gt;$K$7),"OK","NOK"),IF(H2746&lt;$I$7,"OK","NOK")),IF($K$5="Yes",IF(AND(H2746&lt;$I$6,J2746&gt;$K$7),"OK","NOK"),IF(H2746&lt;$I$6,"OK","NOK"))),IF(I2746="Yes",IF($K$5="Yes",IF(AND(H2746&lt;$I$7,OR(J2746&gt;$K$7,K2746&gt;2.5)),"OK","NOK"),IF(H2746&lt;$I$7,"OK","NOK")),IF($K$5="Yes",IF(AND(H2746&lt;$I$6,OR(J2746&gt;$K$7,K2746&gt;2.5)),"OK","NOK"),IF(H2746&lt;$I$6,"OK","NOK")))))</f>
        <v xml:space="preserve"> </v>
      </c>
      <c r="M2746" s="40" t="str">
        <f>IF('Raw Data'!B2750=0," ",'MSA Analaysis'!AA2743 &amp; ".")</f>
        <v xml:space="preserve"> </v>
      </c>
    </row>
    <row r="2747" spans="1:13" x14ac:dyDescent="0.2">
      <c r="A2747" s="35" t="str">
        <f>IF('Raw Data'!B2751=0,"",'MSA Analaysis'!A2744)</f>
        <v/>
      </c>
      <c r="B2747" s="35" t="str">
        <f>IF('Raw Data'!B2751=0,"",'MSA Analaysis'!B2744)</f>
        <v/>
      </c>
      <c r="C2747" s="38" t="str">
        <f>IF('Raw Data'!B2751=0," ",'MSA Analaysis'!C2744)</f>
        <v xml:space="preserve"> </v>
      </c>
      <c r="D2747" s="38" t="str">
        <f>IF('Raw Data'!B2751=0," ",'MSA Analaysis'!D2744)</f>
        <v xml:space="preserve"> </v>
      </c>
      <c r="E2747" s="38" t="str">
        <f>IF('Raw Data'!B2751=0," ",'MSA Analaysis'!R2744)</f>
        <v xml:space="preserve"> </v>
      </c>
      <c r="F2747" s="38" t="str">
        <f>IF('Raw Data'!B2751=0," ",'MSA Analaysis'!T2744)</f>
        <v xml:space="preserve"> </v>
      </c>
      <c r="G2747" s="38" t="str">
        <f>IF('Raw Data'!B2751=0," ",'MSA Analaysis'!W2744)</f>
        <v xml:space="preserve"> </v>
      </c>
      <c r="H2747" s="39" t="str">
        <f>IF('Raw Data'!B2751=0," ",'MSA Analaysis'!X2744)</f>
        <v xml:space="preserve"> </v>
      </c>
      <c r="I2747" s="141" t="str">
        <f>IF('Raw Data'!B2751=0," ","No")</f>
        <v xml:space="preserve"> </v>
      </c>
      <c r="J2747" s="46" t="str">
        <f>IF('Raw Data'!B2751=0," ",IF($K$5="Yes",'MSA Analaysis'!Y2744,"ND"))</f>
        <v xml:space="preserve"> </v>
      </c>
      <c r="K2747" s="46" t="str">
        <f>IF('Raw Data'!B2751=0," ",IF($K$5="Yes",'MSA Analaysis'!Z2744,"ND"))</f>
        <v xml:space="preserve"> </v>
      </c>
      <c r="L2747" s="41" t="str">
        <f>IF('Raw Data'!B2751=0," ",IF(K2747="ND",IF(I2747="Yes",IF($K$5="Yes",IF(AND(H2747&lt;$I$7,J2747&gt;$K$7),"OK","NOK"),IF(H2747&lt;$I$7,"OK","NOK")),IF($K$5="Yes",IF(AND(H2747&lt;$I$6,J2747&gt;$K$7),"OK","NOK"),IF(H2747&lt;$I$6,"OK","NOK"))),IF(I2747="Yes",IF($K$5="Yes",IF(AND(H2747&lt;$I$7,OR(J2747&gt;$K$7,K2747&gt;2.5)),"OK","NOK"),IF(H2747&lt;$I$7,"OK","NOK")),IF($K$5="Yes",IF(AND(H2747&lt;$I$6,OR(J2747&gt;$K$7,K2747&gt;2.5)),"OK","NOK"),IF(H2747&lt;$I$6,"OK","NOK")))))</f>
        <v xml:space="preserve"> </v>
      </c>
      <c r="M2747" s="40" t="str">
        <f>IF('Raw Data'!B2751=0," ",'MSA Analaysis'!AA2744 &amp; ".")</f>
        <v xml:space="preserve"> </v>
      </c>
    </row>
    <row r="2748" spans="1:13" x14ac:dyDescent="0.2">
      <c r="A2748" s="35" t="str">
        <f>IF('Raw Data'!B2752=0,"",'MSA Analaysis'!A2745)</f>
        <v/>
      </c>
      <c r="B2748" s="35" t="str">
        <f>IF('Raw Data'!B2752=0,"",'MSA Analaysis'!B2745)</f>
        <v/>
      </c>
      <c r="C2748" s="38" t="str">
        <f>IF('Raw Data'!B2752=0," ",'MSA Analaysis'!C2745)</f>
        <v xml:space="preserve"> </v>
      </c>
      <c r="D2748" s="38" t="str">
        <f>IF('Raw Data'!B2752=0," ",'MSA Analaysis'!D2745)</f>
        <v xml:space="preserve"> </v>
      </c>
      <c r="E2748" s="38" t="str">
        <f>IF('Raw Data'!B2752=0," ",'MSA Analaysis'!R2745)</f>
        <v xml:space="preserve"> </v>
      </c>
      <c r="F2748" s="38" t="str">
        <f>IF('Raw Data'!B2752=0," ",'MSA Analaysis'!T2745)</f>
        <v xml:space="preserve"> </v>
      </c>
      <c r="G2748" s="38" t="str">
        <f>IF('Raw Data'!B2752=0," ",'MSA Analaysis'!W2745)</f>
        <v xml:space="preserve"> </v>
      </c>
      <c r="H2748" s="39" t="str">
        <f>IF('Raw Data'!B2752=0," ",'MSA Analaysis'!X2745)</f>
        <v xml:space="preserve"> </v>
      </c>
      <c r="I2748" s="141" t="str">
        <f>IF('Raw Data'!B2752=0," ","No")</f>
        <v xml:space="preserve"> </v>
      </c>
      <c r="J2748" s="46" t="str">
        <f>IF('Raw Data'!B2752=0," ",IF($K$5="Yes",'MSA Analaysis'!Y2745,"ND"))</f>
        <v xml:space="preserve"> </v>
      </c>
      <c r="K2748" s="46" t="str">
        <f>IF('Raw Data'!B2752=0," ",IF($K$5="Yes",'MSA Analaysis'!Z2745,"ND"))</f>
        <v xml:space="preserve"> </v>
      </c>
      <c r="L2748" s="41" t="str">
        <f>IF('Raw Data'!B2752=0," ",IF(K2748="ND",IF(I2748="Yes",IF($K$5="Yes",IF(AND(H2748&lt;$I$7,J2748&gt;$K$7),"OK","NOK"),IF(H2748&lt;$I$7,"OK","NOK")),IF($K$5="Yes",IF(AND(H2748&lt;$I$6,J2748&gt;$K$7),"OK","NOK"),IF(H2748&lt;$I$6,"OK","NOK"))),IF(I2748="Yes",IF($K$5="Yes",IF(AND(H2748&lt;$I$7,OR(J2748&gt;$K$7,K2748&gt;2.5)),"OK","NOK"),IF(H2748&lt;$I$7,"OK","NOK")),IF($K$5="Yes",IF(AND(H2748&lt;$I$6,OR(J2748&gt;$K$7,K2748&gt;2.5)),"OK","NOK"),IF(H2748&lt;$I$6,"OK","NOK")))))</f>
        <v xml:space="preserve"> </v>
      </c>
      <c r="M2748" s="40" t="str">
        <f>IF('Raw Data'!B2752=0," ",'MSA Analaysis'!AA2745 &amp; ".")</f>
        <v xml:space="preserve"> </v>
      </c>
    </row>
    <row r="2749" spans="1:13" x14ac:dyDescent="0.2">
      <c r="A2749" s="35" t="str">
        <f>IF('Raw Data'!B2753=0,"",'MSA Analaysis'!A2746)</f>
        <v/>
      </c>
      <c r="B2749" s="35" t="str">
        <f>IF('Raw Data'!B2753=0,"",'MSA Analaysis'!B2746)</f>
        <v/>
      </c>
      <c r="C2749" s="38" t="str">
        <f>IF('Raw Data'!B2753=0," ",'MSA Analaysis'!C2746)</f>
        <v xml:space="preserve"> </v>
      </c>
      <c r="D2749" s="38" t="str">
        <f>IF('Raw Data'!B2753=0," ",'MSA Analaysis'!D2746)</f>
        <v xml:space="preserve"> </v>
      </c>
      <c r="E2749" s="38" t="str">
        <f>IF('Raw Data'!B2753=0," ",'MSA Analaysis'!R2746)</f>
        <v xml:space="preserve"> </v>
      </c>
      <c r="F2749" s="38" t="str">
        <f>IF('Raw Data'!B2753=0," ",'MSA Analaysis'!T2746)</f>
        <v xml:space="preserve"> </v>
      </c>
      <c r="G2749" s="38" t="str">
        <f>IF('Raw Data'!B2753=0," ",'MSA Analaysis'!W2746)</f>
        <v xml:space="preserve"> </v>
      </c>
      <c r="H2749" s="39" t="str">
        <f>IF('Raw Data'!B2753=0," ",'MSA Analaysis'!X2746)</f>
        <v xml:space="preserve"> </v>
      </c>
      <c r="I2749" s="141" t="str">
        <f>IF('Raw Data'!B2753=0," ","No")</f>
        <v xml:space="preserve"> </v>
      </c>
      <c r="J2749" s="46" t="str">
        <f>IF('Raw Data'!B2753=0," ",IF($K$5="Yes",'MSA Analaysis'!Y2746,"ND"))</f>
        <v xml:space="preserve"> </v>
      </c>
      <c r="K2749" s="46" t="str">
        <f>IF('Raw Data'!B2753=0," ",IF($K$5="Yes",'MSA Analaysis'!Z2746,"ND"))</f>
        <v xml:space="preserve"> </v>
      </c>
      <c r="L2749" s="41" t="str">
        <f>IF('Raw Data'!B2753=0," ",IF(K2749="ND",IF(I2749="Yes",IF($K$5="Yes",IF(AND(H2749&lt;$I$7,J2749&gt;$K$7),"OK","NOK"),IF(H2749&lt;$I$7,"OK","NOK")),IF($K$5="Yes",IF(AND(H2749&lt;$I$6,J2749&gt;$K$7),"OK","NOK"),IF(H2749&lt;$I$6,"OK","NOK"))),IF(I2749="Yes",IF($K$5="Yes",IF(AND(H2749&lt;$I$7,OR(J2749&gt;$K$7,K2749&gt;2.5)),"OK","NOK"),IF(H2749&lt;$I$7,"OK","NOK")),IF($K$5="Yes",IF(AND(H2749&lt;$I$6,OR(J2749&gt;$K$7,K2749&gt;2.5)),"OK","NOK"),IF(H2749&lt;$I$6,"OK","NOK")))))</f>
        <v xml:space="preserve"> </v>
      </c>
      <c r="M2749" s="40" t="str">
        <f>IF('Raw Data'!B2753=0," ",'MSA Analaysis'!AA2746 &amp; ".")</f>
        <v xml:space="preserve"> </v>
      </c>
    </row>
    <row r="2750" spans="1:13" x14ac:dyDescent="0.2">
      <c r="A2750" s="35" t="str">
        <f>IF('Raw Data'!B2754=0,"",'MSA Analaysis'!A2747)</f>
        <v/>
      </c>
      <c r="B2750" s="35" t="str">
        <f>IF('Raw Data'!B2754=0,"",'MSA Analaysis'!B2747)</f>
        <v/>
      </c>
      <c r="C2750" s="38" t="str">
        <f>IF('Raw Data'!B2754=0," ",'MSA Analaysis'!C2747)</f>
        <v xml:space="preserve"> </v>
      </c>
      <c r="D2750" s="38" t="str">
        <f>IF('Raw Data'!B2754=0," ",'MSA Analaysis'!D2747)</f>
        <v xml:space="preserve"> </v>
      </c>
      <c r="E2750" s="38" t="str">
        <f>IF('Raw Data'!B2754=0," ",'MSA Analaysis'!R2747)</f>
        <v xml:space="preserve"> </v>
      </c>
      <c r="F2750" s="38" t="str">
        <f>IF('Raw Data'!B2754=0," ",'MSA Analaysis'!T2747)</f>
        <v xml:space="preserve"> </v>
      </c>
      <c r="G2750" s="38" t="str">
        <f>IF('Raw Data'!B2754=0," ",'MSA Analaysis'!W2747)</f>
        <v xml:space="preserve"> </v>
      </c>
      <c r="H2750" s="39" t="str">
        <f>IF('Raw Data'!B2754=0," ",'MSA Analaysis'!X2747)</f>
        <v xml:space="preserve"> </v>
      </c>
      <c r="I2750" s="141" t="str">
        <f>IF('Raw Data'!B2754=0," ","No")</f>
        <v xml:space="preserve"> </v>
      </c>
      <c r="J2750" s="46" t="str">
        <f>IF('Raw Data'!B2754=0," ",IF($K$5="Yes",'MSA Analaysis'!Y2747,"ND"))</f>
        <v xml:space="preserve"> </v>
      </c>
      <c r="K2750" s="46" t="str">
        <f>IF('Raw Data'!B2754=0," ",IF($K$5="Yes",'MSA Analaysis'!Z2747,"ND"))</f>
        <v xml:space="preserve"> </v>
      </c>
      <c r="L2750" s="41" t="str">
        <f>IF('Raw Data'!B2754=0," ",IF(K2750="ND",IF(I2750="Yes",IF($K$5="Yes",IF(AND(H2750&lt;$I$7,J2750&gt;$K$7),"OK","NOK"),IF(H2750&lt;$I$7,"OK","NOK")),IF($K$5="Yes",IF(AND(H2750&lt;$I$6,J2750&gt;$K$7),"OK","NOK"),IF(H2750&lt;$I$6,"OK","NOK"))),IF(I2750="Yes",IF($K$5="Yes",IF(AND(H2750&lt;$I$7,OR(J2750&gt;$K$7,K2750&gt;2.5)),"OK","NOK"),IF(H2750&lt;$I$7,"OK","NOK")),IF($K$5="Yes",IF(AND(H2750&lt;$I$6,OR(J2750&gt;$K$7,K2750&gt;2.5)),"OK","NOK"),IF(H2750&lt;$I$6,"OK","NOK")))))</f>
        <v xml:space="preserve"> </v>
      </c>
      <c r="M2750" s="40" t="str">
        <f>IF('Raw Data'!B2754=0," ",'MSA Analaysis'!AA2747 &amp; ".")</f>
        <v xml:space="preserve"> </v>
      </c>
    </row>
    <row r="2751" spans="1:13" x14ac:dyDescent="0.2">
      <c r="A2751" s="35" t="str">
        <f>IF('Raw Data'!B2755=0,"",'MSA Analaysis'!A2748)</f>
        <v/>
      </c>
      <c r="B2751" s="35" t="str">
        <f>IF('Raw Data'!B2755=0,"",'MSA Analaysis'!B2748)</f>
        <v/>
      </c>
      <c r="C2751" s="38" t="str">
        <f>IF('Raw Data'!B2755=0," ",'MSA Analaysis'!C2748)</f>
        <v xml:space="preserve"> </v>
      </c>
      <c r="D2751" s="38" t="str">
        <f>IF('Raw Data'!B2755=0," ",'MSA Analaysis'!D2748)</f>
        <v xml:space="preserve"> </v>
      </c>
      <c r="E2751" s="38" t="str">
        <f>IF('Raw Data'!B2755=0," ",'MSA Analaysis'!R2748)</f>
        <v xml:space="preserve"> </v>
      </c>
      <c r="F2751" s="38" t="str">
        <f>IF('Raw Data'!B2755=0," ",'MSA Analaysis'!T2748)</f>
        <v xml:space="preserve"> </v>
      </c>
      <c r="G2751" s="38" t="str">
        <f>IF('Raw Data'!B2755=0," ",'MSA Analaysis'!W2748)</f>
        <v xml:space="preserve"> </v>
      </c>
      <c r="H2751" s="39" t="str">
        <f>IF('Raw Data'!B2755=0," ",'MSA Analaysis'!X2748)</f>
        <v xml:space="preserve"> </v>
      </c>
      <c r="I2751" s="141" t="str">
        <f>IF('Raw Data'!B2755=0," ","No")</f>
        <v xml:space="preserve"> </v>
      </c>
      <c r="J2751" s="46" t="str">
        <f>IF('Raw Data'!B2755=0," ",IF($K$5="Yes",'MSA Analaysis'!Y2748,"ND"))</f>
        <v xml:space="preserve"> </v>
      </c>
      <c r="K2751" s="46" t="str">
        <f>IF('Raw Data'!B2755=0," ",IF($K$5="Yes",'MSA Analaysis'!Z2748,"ND"))</f>
        <v xml:space="preserve"> </v>
      </c>
      <c r="L2751" s="41" t="str">
        <f>IF('Raw Data'!B2755=0," ",IF(K2751="ND",IF(I2751="Yes",IF($K$5="Yes",IF(AND(H2751&lt;$I$7,J2751&gt;$K$7),"OK","NOK"),IF(H2751&lt;$I$7,"OK","NOK")),IF($K$5="Yes",IF(AND(H2751&lt;$I$6,J2751&gt;$K$7),"OK","NOK"),IF(H2751&lt;$I$6,"OK","NOK"))),IF(I2751="Yes",IF($K$5="Yes",IF(AND(H2751&lt;$I$7,OR(J2751&gt;$K$7,K2751&gt;2.5)),"OK","NOK"),IF(H2751&lt;$I$7,"OK","NOK")),IF($K$5="Yes",IF(AND(H2751&lt;$I$6,OR(J2751&gt;$K$7,K2751&gt;2.5)),"OK","NOK"),IF(H2751&lt;$I$6,"OK","NOK")))))</f>
        <v xml:space="preserve"> </v>
      </c>
      <c r="M2751" s="40" t="str">
        <f>IF('Raw Data'!B2755=0," ",'MSA Analaysis'!AA2748 &amp; ".")</f>
        <v xml:space="preserve"> </v>
      </c>
    </row>
    <row r="2752" spans="1:13" x14ac:dyDescent="0.2">
      <c r="A2752" s="35" t="str">
        <f>IF('Raw Data'!B2756=0,"",'MSA Analaysis'!A2749)</f>
        <v/>
      </c>
      <c r="B2752" s="35" t="str">
        <f>IF('Raw Data'!B2756=0,"",'MSA Analaysis'!B2749)</f>
        <v/>
      </c>
      <c r="C2752" s="38" t="str">
        <f>IF('Raw Data'!B2756=0," ",'MSA Analaysis'!C2749)</f>
        <v xml:space="preserve"> </v>
      </c>
      <c r="D2752" s="38" t="str">
        <f>IF('Raw Data'!B2756=0," ",'MSA Analaysis'!D2749)</f>
        <v xml:space="preserve"> </v>
      </c>
      <c r="E2752" s="38" t="str">
        <f>IF('Raw Data'!B2756=0," ",'MSA Analaysis'!R2749)</f>
        <v xml:space="preserve"> </v>
      </c>
      <c r="F2752" s="38" t="str">
        <f>IF('Raw Data'!B2756=0," ",'MSA Analaysis'!T2749)</f>
        <v xml:space="preserve"> </v>
      </c>
      <c r="G2752" s="38" t="str">
        <f>IF('Raw Data'!B2756=0," ",'MSA Analaysis'!W2749)</f>
        <v xml:space="preserve"> </v>
      </c>
      <c r="H2752" s="39" t="str">
        <f>IF('Raw Data'!B2756=0," ",'MSA Analaysis'!X2749)</f>
        <v xml:space="preserve"> </v>
      </c>
      <c r="I2752" s="141" t="str">
        <f>IF('Raw Data'!B2756=0," ","No")</f>
        <v xml:space="preserve"> </v>
      </c>
      <c r="J2752" s="46" t="str">
        <f>IF('Raw Data'!B2756=0," ",IF($K$5="Yes",'MSA Analaysis'!Y2749,"ND"))</f>
        <v xml:space="preserve"> </v>
      </c>
      <c r="K2752" s="46" t="str">
        <f>IF('Raw Data'!B2756=0," ",IF($K$5="Yes",'MSA Analaysis'!Z2749,"ND"))</f>
        <v xml:space="preserve"> </v>
      </c>
      <c r="L2752" s="41" t="str">
        <f>IF('Raw Data'!B2756=0," ",IF(K2752="ND",IF(I2752="Yes",IF($K$5="Yes",IF(AND(H2752&lt;$I$7,J2752&gt;$K$7),"OK","NOK"),IF(H2752&lt;$I$7,"OK","NOK")),IF($K$5="Yes",IF(AND(H2752&lt;$I$6,J2752&gt;$K$7),"OK","NOK"),IF(H2752&lt;$I$6,"OK","NOK"))),IF(I2752="Yes",IF($K$5="Yes",IF(AND(H2752&lt;$I$7,OR(J2752&gt;$K$7,K2752&gt;2.5)),"OK","NOK"),IF(H2752&lt;$I$7,"OK","NOK")),IF($K$5="Yes",IF(AND(H2752&lt;$I$6,OR(J2752&gt;$K$7,K2752&gt;2.5)),"OK","NOK"),IF(H2752&lt;$I$6,"OK","NOK")))))</f>
        <v xml:space="preserve"> </v>
      </c>
      <c r="M2752" s="40" t="str">
        <f>IF('Raw Data'!B2756=0," ",'MSA Analaysis'!AA2749 &amp; ".")</f>
        <v xml:space="preserve"> </v>
      </c>
    </row>
    <row r="2753" spans="1:13" x14ac:dyDescent="0.2">
      <c r="A2753" s="35" t="str">
        <f>IF('Raw Data'!B2757=0,"",'MSA Analaysis'!A2750)</f>
        <v/>
      </c>
      <c r="B2753" s="35" t="str">
        <f>IF('Raw Data'!B2757=0,"",'MSA Analaysis'!B2750)</f>
        <v/>
      </c>
      <c r="C2753" s="38" t="str">
        <f>IF('Raw Data'!B2757=0," ",'MSA Analaysis'!C2750)</f>
        <v xml:space="preserve"> </v>
      </c>
      <c r="D2753" s="38" t="str">
        <f>IF('Raw Data'!B2757=0," ",'MSA Analaysis'!D2750)</f>
        <v xml:space="preserve"> </v>
      </c>
      <c r="E2753" s="38" t="str">
        <f>IF('Raw Data'!B2757=0," ",'MSA Analaysis'!R2750)</f>
        <v xml:space="preserve"> </v>
      </c>
      <c r="F2753" s="38" t="str">
        <f>IF('Raw Data'!B2757=0," ",'MSA Analaysis'!T2750)</f>
        <v xml:space="preserve"> </v>
      </c>
      <c r="G2753" s="38" t="str">
        <f>IF('Raw Data'!B2757=0," ",'MSA Analaysis'!W2750)</f>
        <v xml:space="preserve"> </v>
      </c>
      <c r="H2753" s="39" t="str">
        <f>IF('Raw Data'!B2757=0," ",'MSA Analaysis'!X2750)</f>
        <v xml:space="preserve"> </v>
      </c>
      <c r="I2753" s="141" t="str">
        <f>IF('Raw Data'!B2757=0," ","No")</f>
        <v xml:space="preserve"> </v>
      </c>
      <c r="J2753" s="46" t="str">
        <f>IF('Raw Data'!B2757=0," ",IF($K$5="Yes",'MSA Analaysis'!Y2750,"ND"))</f>
        <v xml:space="preserve"> </v>
      </c>
      <c r="K2753" s="46" t="str">
        <f>IF('Raw Data'!B2757=0," ",IF($K$5="Yes",'MSA Analaysis'!Z2750,"ND"))</f>
        <v xml:space="preserve"> </v>
      </c>
      <c r="L2753" s="41" t="str">
        <f>IF('Raw Data'!B2757=0," ",IF(K2753="ND",IF(I2753="Yes",IF($K$5="Yes",IF(AND(H2753&lt;$I$7,J2753&gt;$K$7),"OK","NOK"),IF(H2753&lt;$I$7,"OK","NOK")),IF($K$5="Yes",IF(AND(H2753&lt;$I$6,J2753&gt;$K$7),"OK","NOK"),IF(H2753&lt;$I$6,"OK","NOK"))),IF(I2753="Yes",IF($K$5="Yes",IF(AND(H2753&lt;$I$7,OR(J2753&gt;$K$7,K2753&gt;2.5)),"OK","NOK"),IF(H2753&lt;$I$7,"OK","NOK")),IF($K$5="Yes",IF(AND(H2753&lt;$I$6,OR(J2753&gt;$K$7,K2753&gt;2.5)),"OK","NOK"),IF(H2753&lt;$I$6,"OK","NOK")))))</f>
        <v xml:space="preserve"> </v>
      </c>
      <c r="M2753" s="40" t="str">
        <f>IF('Raw Data'!B2757=0," ",'MSA Analaysis'!AA2750 &amp; ".")</f>
        <v xml:space="preserve"> </v>
      </c>
    </row>
    <row r="2754" spans="1:13" x14ac:dyDescent="0.2">
      <c r="A2754" s="35" t="str">
        <f>IF('Raw Data'!B2758=0,"",'MSA Analaysis'!A2751)</f>
        <v/>
      </c>
      <c r="B2754" s="35" t="str">
        <f>IF('Raw Data'!B2758=0,"",'MSA Analaysis'!B2751)</f>
        <v/>
      </c>
      <c r="C2754" s="38" t="str">
        <f>IF('Raw Data'!B2758=0," ",'MSA Analaysis'!C2751)</f>
        <v xml:space="preserve"> </v>
      </c>
      <c r="D2754" s="38" t="str">
        <f>IF('Raw Data'!B2758=0," ",'MSA Analaysis'!D2751)</f>
        <v xml:space="preserve"> </v>
      </c>
      <c r="E2754" s="38" t="str">
        <f>IF('Raw Data'!B2758=0," ",'MSA Analaysis'!R2751)</f>
        <v xml:space="preserve"> </v>
      </c>
      <c r="F2754" s="38" t="str">
        <f>IF('Raw Data'!B2758=0," ",'MSA Analaysis'!T2751)</f>
        <v xml:space="preserve"> </v>
      </c>
      <c r="G2754" s="38" t="str">
        <f>IF('Raw Data'!B2758=0," ",'MSA Analaysis'!W2751)</f>
        <v xml:space="preserve"> </v>
      </c>
      <c r="H2754" s="39" t="str">
        <f>IF('Raw Data'!B2758=0," ",'MSA Analaysis'!X2751)</f>
        <v xml:space="preserve"> </v>
      </c>
      <c r="I2754" s="141" t="str">
        <f>IF('Raw Data'!B2758=0," ","No")</f>
        <v xml:space="preserve"> </v>
      </c>
      <c r="J2754" s="46" t="str">
        <f>IF('Raw Data'!B2758=0," ",IF($K$5="Yes",'MSA Analaysis'!Y2751,"ND"))</f>
        <v xml:space="preserve"> </v>
      </c>
      <c r="K2754" s="46" t="str">
        <f>IF('Raw Data'!B2758=0," ",IF($K$5="Yes",'MSA Analaysis'!Z2751,"ND"))</f>
        <v xml:space="preserve"> </v>
      </c>
      <c r="L2754" s="41" t="str">
        <f>IF('Raw Data'!B2758=0," ",IF(K2754="ND",IF(I2754="Yes",IF($K$5="Yes",IF(AND(H2754&lt;$I$7,J2754&gt;$K$7),"OK","NOK"),IF(H2754&lt;$I$7,"OK","NOK")),IF($K$5="Yes",IF(AND(H2754&lt;$I$6,J2754&gt;$K$7),"OK","NOK"),IF(H2754&lt;$I$6,"OK","NOK"))),IF(I2754="Yes",IF($K$5="Yes",IF(AND(H2754&lt;$I$7,OR(J2754&gt;$K$7,K2754&gt;2.5)),"OK","NOK"),IF(H2754&lt;$I$7,"OK","NOK")),IF($K$5="Yes",IF(AND(H2754&lt;$I$6,OR(J2754&gt;$K$7,K2754&gt;2.5)),"OK","NOK"),IF(H2754&lt;$I$6,"OK","NOK")))))</f>
        <v xml:space="preserve"> </v>
      </c>
      <c r="M2754" s="40" t="str">
        <f>IF('Raw Data'!B2758=0," ",'MSA Analaysis'!AA2751 &amp; ".")</f>
        <v xml:space="preserve"> </v>
      </c>
    </row>
    <row r="2755" spans="1:13" x14ac:dyDescent="0.2">
      <c r="A2755" s="35" t="str">
        <f>IF('Raw Data'!B2759=0,"",'MSA Analaysis'!A2752)</f>
        <v/>
      </c>
      <c r="B2755" s="35" t="str">
        <f>IF('Raw Data'!B2759=0,"",'MSA Analaysis'!B2752)</f>
        <v/>
      </c>
      <c r="C2755" s="38" t="str">
        <f>IF('Raw Data'!B2759=0," ",'MSA Analaysis'!C2752)</f>
        <v xml:space="preserve"> </v>
      </c>
      <c r="D2755" s="38" t="str">
        <f>IF('Raw Data'!B2759=0," ",'MSA Analaysis'!D2752)</f>
        <v xml:space="preserve"> </v>
      </c>
      <c r="E2755" s="38" t="str">
        <f>IF('Raw Data'!B2759=0," ",'MSA Analaysis'!R2752)</f>
        <v xml:space="preserve"> </v>
      </c>
      <c r="F2755" s="38" t="str">
        <f>IF('Raw Data'!B2759=0," ",'MSA Analaysis'!T2752)</f>
        <v xml:space="preserve"> </v>
      </c>
      <c r="G2755" s="38" t="str">
        <f>IF('Raw Data'!B2759=0," ",'MSA Analaysis'!W2752)</f>
        <v xml:space="preserve"> </v>
      </c>
      <c r="H2755" s="39" t="str">
        <f>IF('Raw Data'!B2759=0," ",'MSA Analaysis'!X2752)</f>
        <v xml:space="preserve"> </v>
      </c>
      <c r="I2755" s="141" t="str">
        <f>IF('Raw Data'!B2759=0," ","No")</f>
        <v xml:space="preserve"> </v>
      </c>
      <c r="J2755" s="46" t="str">
        <f>IF('Raw Data'!B2759=0," ",IF($K$5="Yes",'MSA Analaysis'!Y2752,"ND"))</f>
        <v xml:space="preserve"> </v>
      </c>
      <c r="K2755" s="46" t="str">
        <f>IF('Raw Data'!B2759=0," ",IF($K$5="Yes",'MSA Analaysis'!Z2752,"ND"))</f>
        <v xml:space="preserve"> </v>
      </c>
      <c r="L2755" s="41" t="str">
        <f>IF('Raw Data'!B2759=0," ",IF(K2755="ND",IF(I2755="Yes",IF($K$5="Yes",IF(AND(H2755&lt;$I$7,J2755&gt;$K$7),"OK","NOK"),IF(H2755&lt;$I$7,"OK","NOK")),IF($K$5="Yes",IF(AND(H2755&lt;$I$6,J2755&gt;$K$7),"OK","NOK"),IF(H2755&lt;$I$6,"OK","NOK"))),IF(I2755="Yes",IF($K$5="Yes",IF(AND(H2755&lt;$I$7,OR(J2755&gt;$K$7,K2755&gt;2.5)),"OK","NOK"),IF(H2755&lt;$I$7,"OK","NOK")),IF($K$5="Yes",IF(AND(H2755&lt;$I$6,OR(J2755&gt;$K$7,K2755&gt;2.5)),"OK","NOK"),IF(H2755&lt;$I$6,"OK","NOK")))))</f>
        <v xml:space="preserve"> </v>
      </c>
      <c r="M2755" s="40" t="str">
        <f>IF('Raw Data'!B2759=0," ",'MSA Analaysis'!AA2752 &amp; ".")</f>
        <v xml:space="preserve"> </v>
      </c>
    </row>
    <row r="2756" spans="1:13" x14ac:dyDescent="0.2">
      <c r="A2756" s="35" t="str">
        <f>IF('Raw Data'!B2760=0,"",'MSA Analaysis'!A2753)</f>
        <v/>
      </c>
      <c r="B2756" s="35" t="str">
        <f>IF('Raw Data'!B2760=0,"",'MSA Analaysis'!B2753)</f>
        <v/>
      </c>
      <c r="C2756" s="38" t="str">
        <f>IF('Raw Data'!B2760=0," ",'MSA Analaysis'!C2753)</f>
        <v xml:space="preserve"> </v>
      </c>
      <c r="D2756" s="38" t="str">
        <f>IF('Raw Data'!B2760=0," ",'MSA Analaysis'!D2753)</f>
        <v xml:space="preserve"> </v>
      </c>
      <c r="E2756" s="38" t="str">
        <f>IF('Raw Data'!B2760=0," ",'MSA Analaysis'!R2753)</f>
        <v xml:space="preserve"> </v>
      </c>
      <c r="F2756" s="38" t="str">
        <f>IF('Raw Data'!B2760=0," ",'MSA Analaysis'!T2753)</f>
        <v xml:space="preserve"> </v>
      </c>
      <c r="G2756" s="38" t="str">
        <f>IF('Raw Data'!B2760=0," ",'MSA Analaysis'!W2753)</f>
        <v xml:space="preserve"> </v>
      </c>
      <c r="H2756" s="39" t="str">
        <f>IF('Raw Data'!B2760=0," ",'MSA Analaysis'!X2753)</f>
        <v xml:space="preserve"> </v>
      </c>
      <c r="I2756" s="141" t="str">
        <f>IF('Raw Data'!B2760=0," ","No")</f>
        <v xml:space="preserve"> </v>
      </c>
      <c r="J2756" s="46" t="str">
        <f>IF('Raw Data'!B2760=0," ",IF($K$5="Yes",'MSA Analaysis'!Y2753,"ND"))</f>
        <v xml:space="preserve"> </v>
      </c>
      <c r="K2756" s="46" t="str">
        <f>IF('Raw Data'!B2760=0," ",IF($K$5="Yes",'MSA Analaysis'!Z2753,"ND"))</f>
        <v xml:space="preserve"> </v>
      </c>
      <c r="L2756" s="41" t="str">
        <f>IF('Raw Data'!B2760=0," ",IF(K2756="ND",IF(I2756="Yes",IF($K$5="Yes",IF(AND(H2756&lt;$I$7,J2756&gt;$K$7),"OK","NOK"),IF(H2756&lt;$I$7,"OK","NOK")),IF($K$5="Yes",IF(AND(H2756&lt;$I$6,J2756&gt;$K$7),"OK","NOK"),IF(H2756&lt;$I$6,"OK","NOK"))),IF(I2756="Yes",IF($K$5="Yes",IF(AND(H2756&lt;$I$7,OR(J2756&gt;$K$7,K2756&gt;2.5)),"OK","NOK"),IF(H2756&lt;$I$7,"OK","NOK")),IF($K$5="Yes",IF(AND(H2756&lt;$I$6,OR(J2756&gt;$K$7,K2756&gt;2.5)),"OK","NOK"),IF(H2756&lt;$I$6,"OK","NOK")))))</f>
        <v xml:space="preserve"> </v>
      </c>
      <c r="M2756" s="40" t="str">
        <f>IF('Raw Data'!B2760=0," ",'MSA Analaysis'!AA2753 &amp; ".")</f>
        <v xml:space="preserve"> </v>
      </c>
    </row>
    <row r="2757" spans="1:13" x14ac:dyDescent="0.2">
      <c r="A2757" s="35" t="str">
        <f>IF('Raw Data'!B2761=0,"",'MSA Analaysis'!A2754)</f>
        <v/>
      </c>
      <c r="B2757" s="35" t="str">
        <f>IF('Raw Data'!B2761=0,"",'MSA Analaysis'!B2754)</f>
        <v/>
      </c>
      <c r="C2757" s="38" t="str">
        <f>IF('Raw Data'!B2761=0," ",'MSA Analaysis'!C2754)</f>
        <v xml:space="preserve"> </v>
      </c>
      <c r="D2757" s="38" t="str">
        <f>IF('Raw Data'!B2761=0," ",'MSA Analaysis'!D2754)</f>
        <v xml:space="preserve"> </v>
      </c>
      <c r="E2757" s="38" t="str">
        <f>IF('Raw Data'!B2761=0," ",'MSA Analaysis'!R2754)</f>
        <v xml:space="preserve"> </v>
      </c>
      <c r="F2757" s="38" t="str">
        <f>IF('Raw Data'!B2761=0," ",'MSA Analaysis'!T2754)</f>
        <v xml:space="preserve"> </v>
      </c>
      <c r="G2757" s="38" t="str">
        <f>IF('Raw Data'!B2761=0," ",'MSA Analaysis'!W2754)</f>
        <v xml:space="preserve"> </v>
      </c>
      <c r="H2757" s="39" t="str">
        <f>IF('Raw Data'!B2761=0," ",'MSA Analaysis'!X2754)</f>
        <v xml:space="preserve"> </v>
      </c>
      <c r="I2757" s="141" t="str">
        <f>IF('Raw Data'!B2761=0," ","No")</f>
        <v xml:space="preserve"> </v>
      </c>
      <c r="J2757" s="46" t="str">
        <f>IF('Raw Data'!B2761=0," ",IF($K$5="Yes",'MSA Analaysis'!Y2754,"ND"))</f>
        <v xml:space="preserve"> </v>
      </c>
      <c r="K2757" s="46" t="str">
        <f>IF('Raw Data'!B2761=0," ",IF($K$5="Yes",'MSA Analaysis'!Z2754,"ND"))</f>
        <v xml:space="preserve"> </v>
      </c>
      <c r="L2757" s="41" t="str">
        <f>IF('Raw Data'!B2761=0," ",IF(K2757="ND",IF(I2757="Yes",IF($K$5="Yes",IF(AND(H2757&lt;$I$7,J2757&gt;$K$7),"OK","NOK"),IF(H2757&lt;$I$7,"OK","NOK")),IF($K$5="Yes",IF(AND(H2757&lt;$I$6,J2757&gt;$K$7),"OK","NOK"),IF(H2757&lt;$I$6,"OK","NOK"))),IF(I2757="Yes",IF($K$5="Yes",IF(AND(H2757&lt;$I$7,OR(J2757&gt;$K$7,K2757&gt;2.5)),"OK","NOK"),IF(H2757&lt;$I$7,"OK","NOK")),IF($K$5="Yes",IF(AND(H2757&lt;$I$6,OR(J2757&gt;$K$7,K2757&gt;2.5)),"OK","NOK"),IF(H2757&lt;$I$6,"OK","NOK")))))</f>
        <v xml:space="preserve"> </v>
      </c>
      <c r="M2757" s="40" t="str">
        <f>IF('Raw Data'!B2761=0," ",'MSA Analaysis'!AA2754 &amp; ".")</f>
        <v xml:space="preserve"> </v>
      </c>
    </row>
    <row r="2758" spans="1:13" x14ac:dyDescent="0.2">
      <c r="A2758" s="35" t="str">
        <f>IF('Raw Data'!B2762=0,"",'MSA Analaysis'!A2755)</f>
        <v/>
      </c>
      <c r="B2758" s="35" t="str">
        <f>IF('Raw Data'!B2762=0,"",'MSA Analaysis'!B2755)</f>
        <v/>
      </c>
      <c r="C2758" s="38" t="str">
        <f>IF('Raw Data'!B2762=0," ",'MSA Analaysis'!C2755)</f>
        <v xml:space="preserve"> </v>
      </c>
      <c r="D2758" s="38" t="str">
        <f>IF('Raw Data'!B2762=0," ",'MSA Analaysis'!D2755)</f>
        <v xml:space="preserve"> </v>
      </c>
      <c r="E2758" s="38" t="str">
        <f>IF('Raw Data'!B2762=0," ",'MSA Analaysis'!R2755)</f>
        <v xml:space="preserve"> </v>
      </c>
      <c r="F2758" s="38" t="str">
        <f>IF('Raw Data'!B2762=0," ",'MSA Analaysis'!T2755)</f>
        <v xml:space="preserve"> </v>
      </c>
      <c r="G2758" s="38" t="str">
        <f>IF('Raw Data'!B2762=0," ",'MSA Analaysis'!W2755)</f>
        <v xml:space="preserve"> </v>
      </c>
      <c r="H2758" s="39" t="str">
        <f>IF('Raw Data'!B2762=0," ",'MSA Analaysis'!X2755)</f>
        <v xml:space="preserve"> </v>
      </c>
      <c r="I2758" s="141" t="str">
        <f>IF('Raw Data'!B2762=0," ","No")</f>
        <v xml:space="preserve"> </v>
      </c>
      <c r="J2758" s="46" t="str">
        <f>IF('Raw Data'!B2762=0," ",IF($K$5="Yes",'MSA Analaysis'!Y2755,"ND"))</f>
        <v xml:space="preserve"> </v>
      </c>
      <c r="K2758" s="46" t="str">
        <f>IF('Raw Data'!B2762=0," ",IF($K$5="Yes",'MSA Analaysis'!Z2755,"ND"))</f>
        <v xml:space="preserve"> </v>
      </c>
      <c r="L2758" s="41" t="str">
        <f>IF('Raw Data'!B2762=0," ",IF(K2758="ND",IF(I2758="Yes",IF($K$5="Yes",IF(AND(H2758&lt;$I$7,J2758&gt;$K$7),"OK","NOK"),IF(H2758&lt;$I$7,"OK","NOK")),IF($K$5="Yes",IF(AND(H2758&lt;$I$6,J2758&gt;$K$7),"OK","NOK"),IF(H2758&lt;$I$6,"OK","NOK"))),IF(I2758="Yes",IF($K$5="Yes",IF(AND(H2758&lt;$I$7,OR(J2758&gt;$K$7,K2758&gt;2.5)),"OK","NOK"),IF(H2758&lt;$I$7,"OK","NOK")),IF($K$5="Yes",IF(AND(H2758&lt;$I$6,OR(J2758&gt;$K$7,K2758&gt;2.5)),"OK","NOK"),IF(H2758&lt;$I$6,"OK","NOK")))))</f>
        <v xml:space="preserve"> </v>
      </c>
      <c r="M2758" s="40" t="str">
        <f>IF('Raw Data'!B2762=0," ",'MSA Analaysis'!AA2755 &amp; ".")</f>
        <v xml:space="preserve"> </v>
      </c>
    </row>
    <row r="2759" spans="1:13" x14ac:dyDescent="0.2">
      <c r="A2759" s="35" t="str">
        <f>IF('Raw Data'!B2763=0,"",'MSA Analaysis'!A2756)</f>
        <v/>
      </c>
      <c r="B2759" s="35" t="str">
        <f>IF('Raw Data'!B2763=0,"",'MSA Analaysis'!B2756)</f>
        <v/>
      </c>
      <c r="C2759" s="38" t="str">
        <f>IF('Raw Data'!B2763=0," ",'MSA Analaysis'!C2756)</f>
        <v xml:space="preserve"> </v>
      </c>
      <c r="D2759" s="38" t="str">
        <f>IF('Raw Data'!B2763=0," ",'MSA Analaysis'!D2756)</f>
        <v xml:space="preserve"> </v>
      </c>
      <c r="E2759" s="38" t="str">
        <f>IF('Raw Data'!B2763=0," ",'MSA Analaysis'!R2756)</f>
        <v xml:space="preserve"> </v>
      </c>
      <c r="F2759" s="38" t="str">
        <f>IF('Raw Data'!B2763=0," ",'MSA Analaysis'!T2756)</f>
        <v xml:space="preserve"> </v>
      </c>
      <c r="G2759" s="38" t="str">
        <f>IF('Raw Data'!B2763=0," ",'MSA Analaysis'!W2756)</f>
        <v xml:space="preserve"> </v>
      </c>
      <c r="H2759" s="39" t="str">
        <f>IF('Raw Data'!B2763=0," ",'MSA Analaysis'!X2756)</f>
        <v xml:space="preserve"> </v>
      </c>
      <c r="I2759" s="141" t="str">
        <f>IF('Raw Data'!B2763=0," ","No")</f>
        <v xml:space="preserve"> </v>
      </c>
      <c r="J2759" s="46" t="str">
        <f>IF('Raw Data'!B2763=0," ",IF($K$5="Yes",'MSA Analaysis'!Y2756,"ND"))</f>
        <v xml:space="preserve"> </v>
      </c>
      <c r="K2759" s="46" t="str">
        <f>IF('Raw Data'!B2763=0," ",IF($K$5="Yes",'MSA Analaysis'!Z2756,"ND"))</f>
        <v xml:space="preserve"> </v>
      </c>
      <c r="L2759" s="41" t="str">
        <f>IF('Raw Data'!B2763=0," ",IF(K2759="ND",IF(I2759="Yes",IF($K$5="Yes",IF(AND(H2759&lt;$I$7,J2759&gt;$K$7),"OK","NOK"),IF(H2759&lt;$I$7,"OK","NOK")),IF($K$5="Yes",IF(AND(H2759&lt;$I$6,J2759&gt;$K$7),"OK","NOK"),IF(H2759&lt;$I$6,"OK","NOK"))),IF(I2759="Yes",IF($K$5="Yes",IF(AND(H2759&lt;$I$7,OR(J2759&gt;$K$7,K2759&gt;2.5)),"OK","NOK"),IF(H2759&lt;$I$7,"OK","NOK")),IF($K$5="Yes",IF(AND(H2759&lt;$I$6,OR(J2759&gt;$K$7,K2759&gt;2.5)),"OK","NOK"),IF(H2759&lt;$I$6,"OK","NOK")))))</f>
        <v xml:space="preserve"> </v>
      </c>
      <c r="M2759" s="40" t="str">
        <f>IF('Raw Data'!B2763=0," ",'MSA Analaysis'!AA2756 &amp; ".")</f>
        <v xml:space="preserve"> </v>
      </c>
    </row>
    <row r="2760" spans="1:13" x14ac:dyDescent="0.2">
      <c r="A2760" s="35" t="str">
        <f>IF('Raw Data'!B2764=0,"",'MSA Analaysis'!A2757)</f>
        <v/>
      </c>
      <c r="B2760" s="35" t="str">
        <f>IF('Raw Data'!B2764=0,"",'MSA Analaysis'!B2757)</f>
        <v/>
      </c>
      <c r="C2760" s="38" t="str">
        <f>IF('Raw Data'!B2764=0," ",'MSA Analaysis'!C2757)</f>
        <v xml:space="preserve"> </v>
      </c>
      <c r="D2760" s="38" t="str">
        <f>IF('Raw Data'!B2764=0," ",'MSA Analaysis'!D2757)</f>
        <v xml:space="preserve"> </v>
      </c>
      <c r="E2760" s="38" t="str">
        <f>IF('Raw Data'!B2764=0," ",'MSA Analaysis'!R2757)</f>
        <v xml:space="preserve"> </v>
      </c>
      <c r="F2760" s="38" t="str">
        <f>IF('Raw Data'!B2764=0," ",'MSA Analaysis'!T2757)</f>
        <v xml:space="preserve"> </v>
      </c>
      <c r="G2760" s="38" t="str">
        <f>IF('Raw Data'!B2764=0," ",'MSA Analaysis'!W2757)</f>
        <v xml:space="preserve"> </v>
      </c>
      <c r="H2760" s="39" t="str">
        <f>IF('Raw Data'!B2764=0," ",'MSA Analaysis'!X2757)</f>
        <v xml:space="preserve"> </v>
      </c>
      <c r="I2760" s="141" t="str">
        <f>IF('Raw Data'!B2764=0," ","No")</f>
        <v xml:space="preserve"> </v>
      </c>
      <c r="J2760" s="46" t="str">
        <f>IF('Raw Data'!B2764=0," ",IF($K$5="Yes",'MSA Analaysis'!Y2757,"ND"))</f>
        <v xml:space="preserve"> </v>
      </c>
      <c r="K2760" s="46" t="str">
        <f>IF('Raw Data'!B2764=0," ",IF($K$5="Yes",'MSA Analaysis'!Z2757,"ND"))</f>
        <v xml:space="preserve"> </v>
      </c>
      <c r="L2760" s="41" t="str">
        <f>IF('Raw Data'!B2764=0," ",IF(K2760="ND",IF(I2760="Yes",IF($K$5="Yes",IF(AND(H2760&lt;$I$7,J2760&gt;$K$7),"OK","NOK"),IF(H2760&lt;$I$7,"OK","NOK")),IF($K$5="Yes",IF(AND(H2760&lt;$I$6,J2760&gt;$K$7),"OK","NOK"),IF(H2760&lt;$I$6,"OK","NOK"))),IF(I2760="Yes",IF($K$5="Yes",IF(AND(H2760&lt;$I$7,OR(J2760&gt;$K$7,K2760&gt;2.5)),"OK","NOK"),IF(H2760&lt;$I$7,"OK","NOK")),IF($K$5="Yes",IF(AND(H2760&lt;$I$6,OR(J2760&gt;$K$7,K2760&gt;2.5)),"OK","NOK"),IF(H2760&lt;$I$6,"OK","NOK")))))</f>
        <v xml:space="preserve"> </v>
      </c>
      <c r="M2760" s="40" t="str">
        <f>IF('Raw Data'!B2764=0," ",'MSA Analaysis'!AA2757 &amp; ".")</f>
        <v xml:space="preserve"> </v>
      </c>
    </row>
    <row r="2761" spans="1:13" x14ac:dyDescent="0.2">
      <c r="A2761" s="35" t="str">
        <f>IF('Raw Data'!B2765=0,"",'MSA Analaysis'!A2758)</f>
        <v/>
      </c>
      <c r="B2761" s="35" t="str">
        <f>IF('Raw Data'!B2765=0,"",'MSA Analaysis'!B2758)</f>
        <v/>
      </c>
      <c r="C2761" s="38" t="str">
        <f>IF('Raw Data'!B2765=0," ",'MSA Analaysis'!C2758)</f>
        <v xml:space="preserve"> </v>
      </c>
      <c r="D2761" s="38" t="str">
        <f>IF('Raw Data'!B2765=0," ",'MSA Analaysis'!D2758)</f>
        <v xml:space="preserve"> </v>
      </c>
      <c r="E2761" s="38" t="str">
        <f>IF('Raw Data'!B2765=0," ",'MSA Analaysis'!R2758)</f>
        <v xml:space="preserve"> </v>
      </c>
      <c r="F2761" s="38" t="str">
        <f>IF('Raw Data'!B2765=0," ",'MSA Analaysis'!T2758)</f>
        <v xml:space="preserve"> </v>
      </c>
      <c r="G2761" s="38" t="str">
        <f>IF('Raw Data'!B2765=0," ",'MSA Analaysis'!W2758)</f>
        <v xml:space="preserve"> </v>
      </c>
      <c r="H2761" s="39" t="str">
        <f>IF('Raw Data'!B2765=0," ",'MSA Analaysis'!X2758)</f>
        <v xml:space="preserve"> </v>
      </c>
      <c r="I2761" s="141" t="str">
        <f>IF('Raw Data'!B2765=0," ","No")</f>
        <v xml:space="preserve"> </v>
      </c>
      <c r="J2761" s="46" t="str">
        <f>IF('Raw Data'!B2765=0," ",IF($K$5="Yes",'MSA Analaysis'!Y2758,"ND"))</f>
        <v xml:space="preserve"> </v>
      </c>
      <c r="K2761" s="46" t="str">
        <f>IF('Raw Data'!B2765=0," ",IF($K$5="Yes",'MSA Analaysis'!Z2758,"ND"))</f>
        <v xml:space="preserve"> </v>
      </c>
      <c r="L2761" s="41" t="str">
        <f>IF('Raw Data'!B2765=0," ",IF(K2761="ND",IF(I2761="Yes",IF($K$5="Yes",IF(AND(H2761&lt;$I$7,J2761&gt;$K$7),"OK","NOK"),IF(H2761&lt;$I$7,"OK","NOK")),IF($K$5="Yes",IF(AND(H2761&lt;$I$6,J2761&gt;$K$7),"OK","NOK"),IF(H2761&lt;$I$6,"OK","NOK"))),IF(I2761="Yes",IF($K$5="Yes",IF(AND(H2761&lt;$I$7,OR(J2761&gt;$K$7,K2761&gt;2.5)),"OK","NOK"),IF(H2761&lt;$I$7,"OK","NOK")),IF($K$5="Yes",IF(AND(H2761&lt;$I$6,OR(J2761&gt;$K$7,K2761&gt;2.5)),"OK","NOK"),IF(H2761&lt;$I$6,"OK","NOK")))))</f>
        <v xml:space="preserve"> </v>
      </c>
      <c r="M2761" s="40" t="str">
        <f>IF('Raw Data'!B2765=0," ",'MSA Analaysis'!AA2758 &amp; ".")</f>
        <v xml:space="preserve"> </v>
      </c>
    </row>
    <row r="2762" spans="1:13" x14ac:dyDescent="0.2">
      <c r="A2762" s="35" t="str">
        <f>IF('Raw Data'!B2766=0,"",'MSA Analaysis'!A2759)</f>
        <v/>
      </c>
      <c r="B2762" s="35" t="str">
        <f>IF('Raw Data'!B2766=0,"",'MSA Analaysis'!B2759)</f>
        <v/>
      </c>
      <c r="C2762" s="38" t="str">
        <f>IF('Raw Data'!B2766=0," ",'MSA Analaysis'!C2759)</f>
        <v xml:space="preserve"> </v>
      </c>
      <c r="D2762" s="38" t="str">
        <f>IF('Raw Data'!B2766=0," ",'MSA Analaysis'!D2759)</f>
        <v xml:space="preserve"> </v>
      </c>
      <c r="E2762" s="38" t="str">
        <f>IF('Raw Data'!B2766=0," ",'MSA Analaysis'!R2759)</f>
        <v xml:space="preserve"> </v>
      </c>
      <c r="F2762" s="38" t="str">
        <f>IF('Raw Data'!B2766=0," ",'MSA Analaysis'!T2759)</f>
        <v xml:space="preserve"> </v>
      </c>
      <c r="G2762" s="38" t="str">
        <f>IF('Raw Data'!B2766=0," ",'MSA Analaysis'!W2759)</f>
        <v xml:space="preserve"> </v>
      </c>
      <c r="H2762" s="39" t="str">
        <f>IF('Raw Data'!B2766=0," ",'MSA Analaysis'!X2759)</f>
        <v xml:space="preserve"> </v>
      </c>
      <c r="I2762" s="141" t="str">
        <f>IF('Raw Data'!B2766=0," ","No")</f>
        <v xml:space="preserve"> </v>
      </c>
      <c r="J2762" s="46" t="str">
        <f>IF('Raw Data'!B2766=0," ",IF($K$5="Yes",'MSA Analaysis'!Y2759,"ND"))</f>
        <v xml:space="preserve"> </v>
      </c>
      <c r="K2762" s="46" t="str">
        <f>IF('Raw Data'!B2766=0," ",IF($K$5="Yes",'MSA Analaysis'!Z2759,"ND"))</f>
        <v xml:space="preserve"> </v>
      </c>
      <c r="L2762" s="41" t="str">
        <f>IF('Raw Data'!B2766=0," ",IF(K2762="ND",IF(I2762="Yes",IF($K$5="Yes",IF(AND(H2762&lt;$I$7,J2762&gt;$K$7),"OK","NOK"),IF(H2762&lt;$I$7,"OK","NOK")),IF($K$5="Yes",IF(AND(H2762&lt;$I$6,J2762&gt;$K$7),"OK","NOK"),IF(H2762&lt;$I$6,"OK","NOK"))),IF(I2762="Yes",IF($K$5="Yes",IF(AND(H2762&lt;$I$7,OR(J2762&gt;$K$7,K2762&gt;2.5)),"OK","NOK"),IF(H2762&lt;$I$7,"OK","NOK")),IF($K$5="Yes",IF(AND(H2762&lt;$I$6,OR(J2762&gt;$K$7,K2762&gt;2.5)),"OK","NOK"),IF(H2762&lt;$I$6,"OK","NOK")))))</f>
        <v xml:space="preserve"> </v>
      </c>
      <c r="M2762" s="40" t="str">
        <f>IF('Raw Data'!B2766=0," ",'MSA Analaysis'!AA2759 &amp; ".")</f>
        <v xml:space="preserve"> </v>
      </c>
    </row>
    <row r="2763" spans="1:13" x14ac:dyDescent="0.2">
      <c r="A2763" s="35" t="str">
        <f>IF('Raw Data'!B2767=0,"",'MSA Analaysis'!A2760)</f>
        <v/>
      </c>
      <c r="B2763" s="35" t="str">
        <f>IF('Raw Data'!B2767=0,"",'MSA Analaysis'!B2760)</f>
        <v/>
      </c>
      <c r="C2763" s="38" t="str">
        <f>IF('Raw Data'!B2767=0," ",'MSA Analaysis'!C2760)</f>
        <v xml:space="preserve"> </v>
      </c>
      <c r="D2763" s="38" t="str">
        <f>IF('Raw Data'!B2767=0," ",'MSA Analaysis'!D2760)</f>
        <v xml:space="preserve"> </v>
      </c>
      <c r="E2763" s="38" t="str">
        <f>IF('Raw Data'!B2767=0," ",'MSA Analaysis'!R2760)</f>
        <v xml:space="preserve"> </v>
      </c>
      <c r="F2763" s="38" t="str">
        <f>IF('Raw Data'!B2767=0," ",'MSA Analaysis'!T2760)</f>
        <v xml:space="preserve"> </v>
      </c>
      <c r="G2763" s="38" t="str">
        <f>IF('Raw Data'!B2767=0," ",'MSA Analaysis'!W2760)</f>
        <v xml:space="preserve"> </v>
      </c>
      <c r="H2763" s="39" t="str">
        <f>IF('Raw Data'!B2767=0," ",'MSA Analaysis'!X2760)</f>
        <v xml:space="preserve"> </v>
      </c>
      <c r="I2763" s="141" t="str">
        <f>IF('Raw Data'!B2767=0," ","No")</f>
        <v xml:space="preserve"> </v>
      </c>
      <c r="J2763" s="46" t="str">
        <f>IF('Raw Data'!B2767=0," ",IF($K$5="Yes",'MSA Analaysis'!Y2760,"ND"))</f>
        <v xml:space="preserve"> </v>
      </c>
      <c r="K2763" s="46" t="str">
        <f>IF('Raw Data'!B2767=0," ",IF($K$5="Yes",'MSA Analaysis'!Z2760,"ND"))</f>
        <v xml:space="preserve"> </v>
      </c>
      <c r="L2763" s="41" t="str">
        <f>IF('Raw Data'!B2767=0," ",IF(K2763="ND",IF(I2763="Yes",IF($K$5="Yes",IF(AND(H2763&lt;$I$7,J2763&gt;$K$7),"OK","NOK"),IF(H2763&lt;$I$7,"OK","NOK")),IF($K$5="Yes",IF(AND(H2763&lt;$I$6,J2763&gt;$K$7),"OK","NOK"),IF(H2763&lt;$I$6,"OK","NOK"))),IF(I2763="Yes",IF($K$5="Yes",IF(AND(H2763&lt;$I$7,OR(J2763&gt;$K$7,K2763&gt;2.5)),"OK","NOK"),IF(H2763&lt;$I$7,"OK","NOK")),IF($K$5="Yes",IF(AND(H2763&lt;$I$6,OR(J2763&gt;$K$7,K2763&gt;2.5)),"OK","NOK"),IF(H2763&lt;$I$6,"OK","NOK")))))</f>
        <v xml:space="preserve"> </v>
      </c>
      <c r="M2763" s="40" t="str">
        <f>IF('Raw Data'!B2767=0," ",'MSA Analaysis'!AA2760 &amp; ".")</f>
        <v xml:space="preserve"> </v>
      </c>
    </row>
    <row r="2764" spans="1:13" x14ac:dyDescent="0.2">
      <c r="A2764" s="35" t="str">
        <f>IF('Raw Data'!B2768=0,"",'MSA Analaysis'!A2761)</f>
        <v/>
      </c>
      <c r="B2764" s="35" t="str">
        <f>IF('Raw Data'!B2768=0,"",'MSA Analaysis'!B2761)</f>
        <v/>
      </c>
      <c r="C2764" s="38" t="str">
        <f>IF('Raw Data'!B2768=0," ",'MSA Analaysis'!C2761)</f>
        <v xml:space="preserve"> </v>
      </c>
      <c r="D2764" s="38" t="str">
        <f>IF('Raw Data'!B2768=0," ",'MSA Analaysis'!D2761)</f>
        <v xml:space="preserve"> </v>
      </c>
      <c r="E2764" s="38" t="str">
        <f>IF('Raw Data'!B2768=0," ",'MSA Analaysis'!R2761)</f>
        <v xml:space="preserve"> </v>
      </c>
      <c r="F2764" s="38" t="str">
        <f>IF('Raw Data'!B2768=0," ",'MSA Analaysis'!T2761)</f>
        <v xml:space="preserve"> </v>
      </c>
      <c r="G2764" s="38" t="str">
        <f>IF('Raw Data'!B2768=0," ",'MSA Analaysis'!W2761)</f>
        <v xml:space="preserve"> </v>
      </c>
      <c r="H2764" s="39" t="str">
        <f>IF('Raw Data'!B2768=0," ",'MSA Analaysis'!X2761)</f>
        <v xml:space="preserve"> </v>
      </c>
      <c r="I2764" s="141" t="str">
        <f>IF('Raw Data'!B2768=0," ","No")</f>
        <v xml:space="preserve"> </v>
      </c>
      <c r="J2764" s="46" t="str">
        <f>IF('Raw Data'!B2768=0," ",IF($K$5="Yes",'MSA Analaysis'!Y2761,"ND"))</f>
        <v xml:space="preserve"> </v>
      </c>
      <c r="K2764" s="46" t="str">
        <f>IF('Raw Data'!B2768=0," ",IF($K$5="Yes",'MSA Analaysis'!Z2761,"ND"))</f>
        <v xml:space="preserve"> </v>
      </c>
      <c r="L2764" s="41" t="str">
        <f>IF('Raw Data'!B2768=0," ",IF(K2764="ND",IF(I2764="Yes",IF($K$5="Yes",IF(AND(H2764&lt;$I$7,J2764&gt;$K$7),"OK","NOK"),IF(H2764&lt;$I$7,"OK","NOK")),IF($K$5="Yes",IF(AND(H2764&lt;$I$6,J2764&gt;$K$7),"OK","NOK"),IF(H2764&lt;$I$6,"OK","NOK"))),IF(I2764="Yes",IF($K$5="Yes",IF(AND(H2764&lt;$I$7,OR(J2764&gt;$K$7,K2764&gt;2.5)),"OK","NOK"),IF(H2764&lt;$I$7,"OK","NOK")),IF($K$5="Yes",IF(AND(H2764&lt;$I$6,OR(J2764&gt;$K$7,K2764&gt;2.5)),"OK","NOK"),IF(H2764&lt;$I$6,"OK","NOK")))))</f>
        <v xml:space="preserve"> </v>
      </c>
      <c r="M2764" s="40" t="str">
        <f>IF('Raw Data'!B2768=0," ",'MSA Analaysis'!AA2761 &amp; ".")</f>
        <v xml:space="preserve"> </v>
      </c>
    </row>
    <row r="2765" spans="1:13" x14ac:dyDescent="0.2">
      <c r="A2765" s="35" t="str">
        <f>IF('Raw Data'!B2769=0,"",'MSA Analaysis'!A2762)</f>
        <v/>
      </c>
      <c r="B2765" s="35" t="str">
        <f>IF('Raw Data'!B2769=0,"",'MSA Analaysis'!B2762)</f>
        <v/>
      </c>
      <c r="C2765" s="38" t="str">
        <f>IF('Raw Data'!B2769=0," ",'MSA Analaysis'!C2762)</f>
        <v xml:space="preserve"> </v>
      </c>
      <c r="D2765" s="38" t="str">
        <f>IF('Raw Data'!B2769=0," ",'MSA Analaysis'!D2762)</f>
        <v xml:space="preserve"> </v>
      </c>
      <c r="E2765" s="38" t="str">
        <f>IF('Raw Data'!B2769=0," ",'MSA Analaysis'!R2762)</f>
        <v xml:space="preserve"> </v>
      </c>
      <c r="F2765" s="38" t="str">
        <f>IF('Raw Data'!B2769=0," ",'MSA Analaysis'!T2762)</f>
        <v xml:space="preserve"> </v>
      </c>
      <c r="G2765" s="38" t="str">
        <f>IF('Raw Data'!B2769=0," ",'MSA Analaysis'!W2762)</f>
        <v xml:space="preserve"> </v>
      </c>
      <c r="H2765" s="39" t="str">
        <f>IF('Raw Data'!B2769=0," ",'MSA Analaysis'!X2762)</f>
        <v xml:space="preserve"> </v>
      </c>
      <c r="I2765" s="141" t="str">
        <f>IF('Raw Data'!B2769=0," ","No")</f>
        <v xml:space="preserve"> </v>
      </c>
      <c r="J2765" s="46" t="str">
        <f>IF('Raw Data'!B2769=0," ",IF($K$5="Yes",'MSA Analaysis'!Y2762,"ND"))</f>
        <v xml:space="preserve"> </v>
      </c>
      <c r="K2765" s="46" t="str">
        <f>IF('Raw Data'!B2769=0," ",IF($K$5="Yes",'MSA Analaysis'!Z2762,"ND"))</f>
        <v xml:space="preserve"> </v>
      </c>
      <c r="L2765" s="41" t="str">
        <f>IF('Raw Data'!B2769=0," ",IF(K2765="ND",IF(I2765="Yes",IF($K$5="Yes",IF(AND(H2765&lt;$I$7,J2765&gt;$K$7),"OK","NOK"),IF(H2765&lt;$I$7,"OK","NOK")),IF($K$5="Yes",IF(AND(H2765&lt;$I$6,J2765&gt;$K$7),"OK","NOK"),IF(H2765&lt;$I$6,"OK","NOK"))),IF(I2765="Yes",IF($K$5="Yes",IF(AND(H2765&lt;$I$7,OR(J2765&gt;$K$7,K2765&gt;2.5)),"OK","NOK"),IF(H2765&lt;$I$7,"OK","NOK")),IF($K$5="Yes",IF(AND(H2765&lt;$I$6,OR(J2765&gt;$K$7,K2765&gt;2.5)),"OK","NOK"),IF(H2765&lt;$I$6,"OK","NOK")))))</f>
        <v xml:space="preserve"> </v>
      </c>
      <c r="M2765" s="40" t="str">
        <f>IF('Raw Data'!B2769=0," ",'MSA Analaysis'!AA2762 &amp; ".")</f>
        <v xml:space="preserve"> </v>
      </c>
    </row>
    <row r="2766" spans="1:13" x14ac:dyDescent="0.2">
      <c r="A2766" s="35" t="str">
        <f>IF('Raw Data'!B2770=0,"",'MSA Analaysis'!A2763)</f>
        <v/>
      </c>
      <c r="B2766" s="35" t="str">
        <f>IF('Raw Data'!B2770=0,"",'MSA Analaysis'!B2763)</f>
        <v/>
      </c>
      <c r="C2766" s="38" t="str">
        <f>IF('Raw Data'!B2770=0," ",'MSA Analaysis'!C2763)</f>
        <v xml:space="preserve"> </v>
      </c>
      <c r="D2766" s="38" t="str">
        <f>IF('Raw Data'!B2770=0," ",'MSA Analaysis'!D2763)</f>
        <v xml:space="preserve"> </v>
      </c>
      <c r="E2766" s="38" t="str">
        <f>IF('Raw Data'!B2770=0," ",'MSA Analaysis'!R2763)</f>
        <v xml:space="preserve"> </v>
      </c>
      <c r="F2766" s="38" t="str">
        <f>IF('Raw Data'!B2770=0," ",'MSA Analaysis'!T2763)</f>
        <v xml:space="preserve"> </v>
      </c>
      <c r="G2766" s="38" t="str">
        <f>IF('Raw Data'!B2770=0," ",'MSA Analaysis'!W2763)</f>
        <v xml:space="preserve"> </v>
      </c>
      <c r="H2766" s="39" t="str">
        <f>IF('Raw Data'!B2770=0," ",'MSA Analaysis'!X2763)</f>
        <v xml:space="preserve"> </v>
      </c>
      <c r="I2766" s="141" t="str">
        <f>IF('Raw Data'!B2770=0," ","No")</f>
        <v xml:space="preserve"> </v>
      </c>
      <c r="J2766" s="46" t="str">
        <f>IF('Raw Data'!B2770=0," ",IF($K$5="Yes",'MSA Analaysis'!Y2763,"ND"))</f>
        <v xml:space="preserve"> </v>
      </c>
      <c r="K2766" s="46" t="str">
        <f>IF('Raw Data'!B2770=0," ",IF($K$5="Yes",'MSA Analaysis'!Z2763,"ND"))</f>
        <v xml:space="preserve"> </v>
      </c>
      <c r="L2766" s="41" t="str">
        <f>IF('Raw Data'!B2770=0," ",IF(K2766="ND",IF(I2766="Yes",IF($K$5="Yes",IF(AND(H2766&lt;$I$7,J2766&gt;$K$7),"OK","NOK"),IF(H2766&lt;$I$7,"OK","NOK")),IF($K$5="Yes",IF(AND(H2766&lt;$I$6,J2766&gt;$K$7),"OK","NOK"),IF(H2766&lt;$I$6,"OK","NOK"))),IF(I2766="Yes",IF($K$5="Yes",IF(AND(H2766&lt;$I$7,OR(J2766&gt;$K$7,K2766&gt;2.5)),"OK","NOK"),IF(H2766&lt;$I$7,"OK","NOK")),IF($K$5="Yes",IF(AND(H2766&lt;$I$6,OR(J2766&gt;$K$7,K2766&gt;2.5)),"OK","NOK"),IF(H2766&lt;$I$6,"OK","NOK")))))</f>
        <v xml:space="preserve"> </v>
      </c>
      <c r="M2766" s="40" t="str">
        <f>IF('Raw Data'!B2770=0," ",'MSA Analaysis'!AA2763 &amp; ".")</f>
        <v xml:space="preserve"> </v>
      </c>
    </row>
    <row r="2767" spans="1:13" x14ac:dyDescent="0.2">
      <c r="A2767" s="35" t="str">
        <f>IF('Raw Data'!B2771=0,"",'MSA Analaysis'!A2764)</f>
        <v/>
      </c>
      <c r="B2767" s="35" t="str">
        <f>IF('Raw Data'!B2771=0,"",'MSA Analaysis'!B2764)</f>
        <v/>
      </c>
      <c r="C2767" s="38" t="str">
        <f>IF('Raw Data'!B2771=0," ",'MSA Analaysis'!C2764)</f>
        <v xml:space="preserve"> </v>
      </c>
      <c r="D2767" s="38" t="str">
        <f>IF('Raw Data'!B2771=0," ",'MSA Analaysis'!D2764)</f>
        <v xml:space="preserve"> </v>
      </c>
      <c r="E2767" s="38" t="str">
        <f>IF('Raw Data'!B2771=0," ",'MSA Analaysis'!R2764)</f>
        <v xml:space="preserve"> </v>
      </c>
      <c r="F2767" s="38" t="str">
        <f>IF('Raw Data'!B2771=0," ",'MSA Analaysis'!T2764)</f>
        <v xml:space="preserve"> </v>
      </c>
      <c r="G2767" s="38" t="str">
        <f>IF('Raw Data'!B2771=0," ",'MSA Analaysis'!W2764)</f>
        <v xml:space="preserve"> </v>
      </c>
      <c r="H2767" s="39" t="str">
        <f>IF('Raw Data'!B2771=0," ",'MSA Analaysis'!X2764)</f>
        <v xml:space="preserve"> </v>
      </c>
      <c r="I2767" s="141" t="str">
        <f>IF('Raw Data'!B2771=0," ","No")</f>
        <v xml:space="preserve"> </v>
      </c>
      <c r="J2767" s="46" t="str">
        <f>IF('Raw Data'!B2771=0," ",IF($K$5="Yes",'MSA Analaysis'!Y2764,"ND"))</f>
        <v xml:space="preserve"> </v>
      </c>
      <c r="K2767" s="46" t="str">
        <f>IF('Raw Data'!B2771=0," ",IF($K$5="Yes",'MSA Analaysis'!Z2764,"ND"))</f>
        <v xml:space="preserve"> </v>
      </c>
      <c r="L2767" s="41" t="str">
        <f>IF('Raw Data'!B2771=0," ",IF(K2767="ND",IF(I2767="Yes",IF($K$5="Yes",IF(AND(H2767&lt;$I$7,J2767&gt;$K$7),"OK","NOK"),IF(H2767&lt;$I$7,"OK","NOK")),IF($K$5="Yes",IF(AND(H2767&lt;$I$6,J2767&gt;$K$7),"OK","NOK"),IF(H2767&lt;$I$6,"OK","NOK"))),IF(I2767="Yes",IF($K$5="Yes",IF(AND(H2767&lt;$I$7,OR(J2767&gt;$K$7,K2767&gt;2.5)),"OK","NOK"),IF(H2767&lt;$I$7,"OK","NOK")),IF($K$5="Yes",IF(AND(H2767&lt;$I$6,OR(J2767&gt;$K$7,K2767&gt;2.5)),"OK","NOK"),IF(H2767&lt;$I$6,"OK","NOK")))))</f>
        <v xml:space="preserve"> </v>
      </c>
      <c r="M2767" s="40" t="str">
        <f>IF('Raw Data'!B2771=0," ",'MSA Analaysis'!AA2764 &amp; ".")</f>
        <v xml:space="preserve"> </v>
      </c>
    </row>
    <row r="2768" spans="1:13" x14ac:dyDescent="0.2">
      <c r="A2768" s="35" t="str">
        <f>IF('Raw Data'!B2772=0,"",'MSA Analaysis'!A2765)</f>
        <v/>
      </c>
      <c r="B2768" s="35" t="str">
        <f>IF('Raw Data'!B2772=0,"",'MSA Analaysis'!B2765)</f>
        <v/>
      </c>
      <c r="C2768" s="38" t="str">
        <f>IF('Raw Data'!B2772=0," ",'MSA Analaysis'!C2765)</f>
        <v xml:space="preserve"> </v>
      </c>
      <c r="D2768" s="38" t="str">
        <f>IF('Raw Data'!B2772=0," ",'MSA Analaysis'!D2765)</f>
        <v xml:space="preserve"> </v>
      </c>
      <c r="E2768" s="38" t="str">
        <f>IF('Raw Data'!B2772=0," ",'MSA Analaysis'!R2765)</f>
        <v xml:space="preserve"> </v>
      </c>
      <c r="F2768" s="38" t="str">
        <f>IF('Raw Data'!B2772=0," ",'MSA Analaysis'!T2765)</f>
        <v xml:space="preserve"> </v>
      </c>
      <c r="G2768" s="38" t="str">
        <f>IF('Raw Data'!B2772=0," ",'MSA Analaysis'!W2765)</f>
        <v xml:space="preserve"> </v>
      </c>
      <c r="H2768" s="39" t="str">
        <f>IF('Raw Data'!B2772=0," ",'MSA Analaysis'!X2765)</f>
        <v xml:space="preserve"> </v>
      </c>
      <c r="I2768" s="141" t="str">
        <f>IF('Raw Data'!B2772=0," ","No")</f>
        <v xml:space="preserve"> </v>
      </c>
      <c r="J2768" s="46" t="str">
        <f>IF('Raw Data'!B2772=0," ",IF($K$5="Yes",'MSA Analaysis'!Y2765,"ND"))</f>
        <v xml:space="preserve"> </v>
      </c>
      <c r="K2768" s="46" t="str">
        <f>IF('Raw Data'!B2772=0," ",IF($K$5="Yes",'MSA Analaysis'!Z2765,"ND"))</f>
        <v xml:space="preserve"> </v>
      </c>
      <c r="L2768" s="41" t="str">
        <f>IF('Raw Data'!B2772=0," ",IF(K2768="ND",IF(I2768="Yes",IF($K$5="Yes",IF(AND(H2768&lt;$I$7,J2768&gt;$K$7),"OK","NOK"),IF(H2768&lt;$I$7,"OK","NOK")),IF($K$5="Yes",IF(AND(H2768&lt;$I$6,J2768&gt;$K$7),"OK","NOK"),IF(H2768&lt;$I$6,"OK","NOK"))),IF(I2768="Yes",IF($K$5="Yes",IF(AND(H2768&lt;$I$7,OR(J2768&gt;$K$7,K2768&gt;2.5)),"OK","NOK"),IF(H2768&lt;$I$7,"OK","NOK")),IF($K$5="Yes",IF(AND(H2768&lt;$I$6,OR(J2768&gt;$K$7,K2768&gt;2.5)),"OK","NOK"),IF(H2768&lt;$I$6,"OK","NOK")))))</f>
        <v xml:space="preserve"> </v>
      </c>
      <c r="M2768" s="40" t="str">
        <f>IF('Raw Data'!B2772=0," ",'MSA Analaysis'!AA2765 &amp; ".")</f>
        <v xml:space="preserve"> </v>
      </c>
    </row>
    <row r="2769" spans="1:13" x14ac:dyDescent="0.2">
      <c r="A2769" s="35" t="str">
        <f>IF('Raw Data'!B2773=0,"",'MSA Analaysis'!A2766)</f>
        <v/>
      </c>
      <c r="B2769" s="35" t="str">
        <f>IF('Raw Data'!B2773=0,"",'MSA Analaysis'!B2766)</f>
        <v/>
      </c>
      <c r="C2769" s="38" t="str">
        <f>IF('Raw Data'!B2773=0," ",'MSA Analaysis'!C2766)</f>
        <v xml:space="preserve"> </v>
      </c>
      <c r="D2769" s="38" t="str">
        <f>IF('Raw Data'!B2773=0," ",'MSA Analaysis'!D2766)</f>
        <v xml:space="preserve"> </v>
      </c>
      <c r="E2769" s="38" t="str">
        <f>IF('Raw Data'!B2773=0," ",'MSA Analaysis'!R2766)</f>
        <v xml:space="preserve"> </v>
      </c>
      <c r="F2769" s="38" t="str">
        <f>IF('Raw Data'!B2773=0," ",'MSA Analaysis'!T2766)</f>
        <v xml:space="preserve"> </v>
      </c>
      <c r="G2769" s="38" t="str">
        <f>IF('Raw Data'!B2773=0," ",'MSA Analaysis'!W2766)</f>
        <v xml:space="preserve"> </v>
      </c>
      <c r="H2769" s="39" t="str">
        <f>IF('Raw Data'!B2773=0," ",'MSA Analaysis'!X2766)</f>
        <v xml:space="preserve"> </v>
      </c>
      <c r="I2769" s="141" t="str">
        <f>IF('Raw Data'!B2773=0," ","No")</f>
        <v xml:space="preserve"> </v>
      </c>
      <c r="J2769" s="46" t="str">
        <f>IF('Raw Data'!B2773=0," ",IF($K$5="Yes",'MSA Analaysis'!Y2766,"ND"))</f>
        <v xml:space="preserve"> </v>
      </c>
      <c r="K2769" s="46" t="str">
        <f>IF('Raw Data'!B2773=0," ",IF($K$5="Yes",'MSA Analaysis'!Z2766,"ND"))</f>
        <v xml:space="preserve"> </v>
      </c>
      <c r="L2769" s="41" t="str">
        <f>IF('Raw Data'!B2773=0," ",IF(K2769="ND",IF(I2769="Yes",IF($K$5="Yes",IF(AND(H2769&lt;$I$7,J2769&gt;$K$7),"OK","NOK"),IF(H2769&lt;$I$7,"OK","NOK")),IF($K$5="Yes",IF(AND(H2769&lt;$I$6,J2769&gt;$K$7),"OK","NOK"),IF(H2769&lt;$I$6,"OK","NOK"))),IF(I2769="Yes",IF($K$5="Yes",IF(AND(H2769&lt;$I$7,OR(J2769&gt;$K$7,K2769&gt;2.5)),"OK","NOK"),IF(H2769&lt;$I$7,"OK","NOK")),IF($K$5="Yes",IF(AND(H2769&lt;$I$6,OR(J2769&gt;$K$7,K2769&gt;2.5)),"OK","NOK"),IF(H2769&lt;$I$6,"OK","NOK")))))</f>
        <v xml:space="preserve"> </v>
      </c>
      <c r="M2769" s="40" t="str">
        <f>IF('Raw Data'!B2773=0," ",'MSA Analaysis'!AA2766 &amp; ".")</f>
        <v xml:space="preserve"> </v>
      </c>
    </row>
    <row r="2770" spans="1:13" x14ac:dyDescent="0.2">
      <c r="A2770" s="35" t="str">
        <f>IF('Raw Data'!B2774=0,"",'MSA Analaysis'!A2767)</f>
        <v/>
      </c>
      <c r="B2770" s="35" t="str">
        <f>IF('Raw Data'!B2774=0,"",'MSA Analaysis'!B2767)</f>
        <v/>
      </c>
      <c r="C2770" s="38" t="str">
        <f>IF('Raw Data'!B2774=0," ",'MSA Analaysis'!C2767)</f>
        <v xml:space="preserve"> </v>
      </c>
      <c r="D2770" s="38" t="str">
        <f>IF('Raw Data'!B2774=0," ",'MSA Analaysis'!D2767)</f>
        <v xml:space="preserve"> </v>
      </c>
      <c r="E2770" s="38" t="str">
        <f>IF('Raw Data'!B2774=0," ",'MSA Analaysis'!R2767)</f>
        <v xml:space="preserve"> </v>
      </c>
      <c r="F2770" s="38" t="str">
        <f>IF('Raw Data'!B2774=0," ",'MSA Analaysis'!T2767)</f>
        <v xml:space="preserve"> </v>
      </c>
      <c r="G2770" s="38" t="str">
        <f>IF('Raw Data'!B2774=0," ",'MSA Analaysis'!W2767)</f>
        <v xml:space="preserve"> </v>
      </c>
      <c r="H2770" s="39" t="str">
        <f>IF('Raw Data'!B2774=0," ",'MSA Analaysis'!X2767)</f>
        <v xml:space="preserve"> </v>
      </c>
      <c r="I2770" s="141" t="str">
        <f>IF('Raw Data'!B2774=0," ","No")</f>
        <v xml:space="preserve"> </v>
      </c>
      <c r="J2770" s="46" t="str">
        <f>IF('Raw Data'!B2774=0," ",IF($K$5="Yes",'MSA Analaysis'!Y2767,"ND"))</f>
        <v xml:space="preserve"> </v>
      </c>
      <c r="K2770" s="46" t="str">
        <f>IF('Raw Data'!B2774=0," ",IF($K$5="Yes",'MSA Analaysis'!Z2767,"ND"))</f>
        <v xml:space="preserve"> </v>
      </c>
      <c r="L2770" s="41" t="str">
        <f>IF('Raw Data'!B2774=0," ",IF(K2770="ND",IF(I2770="Yes",IF($K$5="Yes",IF(AND(H2770&lt;$I$7,J2770&gt;$K$7),"OK","NOK"),IF(H2770&lt;$I$7,"OK","NOK")),IF($K$5="Yes",IF(AND(H2770&lt;$I$6,J2770&gt;$K$7),"OK","NOK"),IF(H2770&lt;$I$6,"OK","NOK"))),IF(I2770="Yes",IF($K$5="Yes",IF(AND(H2770&lt;$I$7,OR(J2770&gt;$K$7,K2770&gt;2.5)),"OK","NOK"),IF(H2770&lt;$I$7,"OK","NOK")),IF($K$5="Yes",IF(AND(H2770&lt;$I$6,OR(J2770&gt;$K$7,K2770&gt;2.5)),"OK","NOK"),IF(H2770&lt;$I$6,"OK","NOK")))))</f>
        <v xml:space="preserve"> </v>
      </c>
      <c r="M2770" s="40" t="str">
        <f>IF('Raw Data'!B2774=0," ",'MSA Analaysis'!AA2767 &amp; ".")</f>
        <v xml:space="preserve"> </v>
      </c>
    </row>
    <row r="2771" spans="1:13" x14ac:dyDescent="0.2">
      <c r="A2771" s="35" t="str">
        <f>IF('Raw Data'!B2775=0,"",'MSA Analaysis'!A2768)</f>
        <v/>
      </c>
      <c r="B2771" s="35" t="str">
        <f>IF('Raw Data'!B2775=0,"",'MSA Analaysis'!B2768)</f>
        <v/>
      </c>
      <c r="C2771" s="38" t="str">
        <f>IF('Raw Data'!B2775=0," ",'MSA Analaysis'!C2768)</f>
        <v xml:space="preserve"> </v>
      </c>
      <c r="D2771" s="38" t="str">
        <f>IF('Raw Data'!B2775=0," ",'MSA Analaysis'!D2768)</f>
        <v xml:space="preserve"> </v>
      </c>
      <c r="E2771" s="38" t="str">
        <f>IF('Raw Data'!B2775=0," ",'MSA Analaysis'!R2768)</f>
        <v xml:space="preserve"> </v>
      </c>
      <c r="F2771" s="38" t="str">
        <f>IF('Raw Data'!B2775=0," ",'MSA Analaysis'!T2768)</f>
        <v xml:space="preserve"> </v>
      </c>
      <c r="G2771" s="38" t="str">
        <f>IF('Raw Data'!B2775=0," ",'MSA Analaysis'!W2768)</f>
        <v xml:space="preserve"> </v>
      </c>
      <c r="H2771" s="39" t="str">
        <f>IF('Raw Data'!B2775=0," ",'MSA Analaysis'!X2768)</f>
        <v xml:space="preserve"> </v>
      </c>
      <c r="I2771" s="141" t="str">
        <f>IF('Raw Data'!B2775=0," ","No")</f>
        <v xml:space="preserve"> </v>
      </c>
      <c r="J2771" s="46" t="str">
        <f>IF('Raw Data'!B2775=0," ",IF($K$5="Yes",'MSA Analaysis'!Y2768,"ND"))</f>
        <v xml:space="preserve"> </v>
      </c>
      <c r="K2771" s="46" t="str">
        <f>IF('Raw Data'!B2775=0," ",IF($K$5="Yes",'MSA Analaysis'!Z2768,"ND"))</f>
        <v xml:space="preserve"> </v>
      </c>
      <c r="L2771" s="41" t="str">
        <f>IF('Raw Data'!B2775=0," ",IF(K2771="ND",IF(I2771="Yes",IF($K$5="Yes",IF(AND(H2771&lt;$I$7,J2771&gt;$K$7),"OK","NOK"),IF(H2771&lt;$I$7,"OK","NOK")),IF($K$5="Yes",IF(AND(H2771&lt;$I$6,J2771&gt;$K$7),"OK","NOK"),IF(H2771&lt;$I$6,"OK","NOK"))),IF(I2771="Yes",IF($K$5="Yes",IF(AND(H2771&lt;$I$7,OR(J2771&gt;$K$7,K2771&gt;2.5)),"OK","NOK"),IF(H2771&lt;$I$7,"OK","NOK")),IF($K$5="Yes",IF(AND(H2771&lt;$I$6,OR(J2771&gt;$K$7,K2771&gt;2.5)),"OK","NOK"),IF(H2771&lt;$I$6,"OK","NOK")))))</f>
        <v xml:space="preserve"> </v>
      </c>
      <c r="M2771" s="40" t="str">
        <f>IF('Raw Data'!B2775=0," ",'MSA Analaysis'!AA2768 &amp; ".")</f>
        <v xml:space="preserve"> </v>
      </c>
    </row>
    <row r="2772" spans="1:13" x14ac:dyDescent="0.2">
      <c r="A2772" s="35" t="str">
        <f>IF('Raw Data'!B2776=0,"",'MSA Analaysis'!A2769)</f>
        <v/>
      </c>
      <c r="B2772" s="35" t="str">
        <f>IF('Raw Data'!B2776=0,"",'MSA Analaysis'!B2769)</f>
        <v/>
      </c>
      <c r="C2772" s="38" t="str">
        <f>IF('Raw Data'!B2776=0," ",'MSA Analaysis'!C2769)</f>
        <v xml:space="preserve"> </v>
      </c>
      <c r="D2772" s="38" t="str">
        <f>IF('Raw Data'!B2776=0," ",'MSA Analaysis'!D2769)</f>
        <v xml:space="preserve"> </v>
      </c>
      <c r="E2772" s="38" t="str">
        <f>IF('Raw Data'!B2776=0," ",'MSA Analaysis'!R2769)</f>
        <v xml:space="preserve"> </v>
      </c>
      <c r="F2772" s="38" t="str">
        <f>IF('Raw Data'!B2776=0," ",'MSA Analaysis'!T2769)</f>
        <v xml:space="preserve"> </v>
      </c>
      <c r="G2772" s="38" t="str">
        <f>IF('Raw Data'!B2776=0," ",'MSA Analaysis'!W2769)</f>
        <v xml:space="preserve"> </v>
      </c>
      <c r="H2772" s="39" t="str">
        <f>IF('Raw Data'!B2776=0," ",'MSA Analaysis'!X2769)</f>
        <v xml:space="preserve"> </v>
      </c>
      <c r="I2772" s="141" t="str">
        <f>IF('Raw Data'!B2776=0," ","No")</f>
        <v xml:space="preserve"> </v>
      </c>
      <c r="J2772" s="46" t="str">
        <f>IF('Raw Data'!B2776=0," ",IF($K$5="Yes",'MSA Analaysis'!Y2769,"ND"))</f>
        <v xml:space="preserve"> </v>
      </c>
      <c r="K2772" s="46" t="str">
        <f>IF('Raw Data'!B2776=0," ",IF($K$5="Yes",'MSA Analaysis'!Z2769,"ND"))</f>
        <v xml:space="preserve"> </v>
      </c>
      <c r="L2772" s="41" t="str">
        <f>IF('Raw Data'!B2776=0," ",IF(K2772="ND",IF(I2772="Yes",IF($K$5="Yes",IF(AND(H2772&lt;$I$7,J2772&gt;$K$7),"OK","NOK"),IF(H2772&lt;$I$7,"OK","NOK")),IF($K$5="Yes",IF(AND(H2772&lt;$I$6,J2772&gt;$K$7),"OK","NOK"),IF(H2772&lt;$I$6,"OK","NOK"))),IF(I2772="Yes",IF($K$5="Yes",IF(AND(H2772&lt;$I$7,OR(J2772&gt;$K$7,K2772&gt;2.5)),"OK","NOK"),IF(H2772&lt;$I$7,"OK","NOK")),IF($K$5="Yes",IF(AND(H2772&lt;$I$6,OR(J2772&gt;$K$7,K2772&gt;2.5)),"OK","NOK"),IF(H2772&lt;$I$6,"OK","NOK")))))</f>
        <v xml:space="preserve"> </v>
      </c>
      <c r="M2772" s="40" t="str">
        <f>IF('Raw Data'!B2776=0," ",'MSA Analaysis'!AA2769 &amp; ".")</f>
        <v xml:space="preserve"> </v>
      </c>
    </row>
    <row r="2773" spans="1:13" x14ac:dyDescent="0.2">
      <c r="A2773" s="35" t="str">
        <f>IF('Raw Data'!B2777=0,"",'MSA Analaysis'!A2770)</f>
        <v/>
      </c>
      <c r="B2773" s="35" t="str">
        <f>IF('Raw Data'!B2777=0,"",'MSA Analaysis'!B2770)</f>
        <v/>
      </c>
      <c r="C2773" s="38" t="str">
        <f>IF('Raw Data'!B2777=0," ",'MSA Analaysis'!C2770)</f>
        <v xml:space="preserve"> </v>
      </c>
      <c r="D2773" s="38" t="str">
        <f>IF('Raw Data'!B2777=0," ",'MSA Analaysis'!D2770)</f>
        <v xml:space="preserve"> </v>
      </c>
      <c r="E2773" s="38" t="str">
        <f>IF('Raw Data'!B2777=0," ",'MSA Analaysis'!R2770)</f>
        <v xml:space="preserve"> </v>
      </c>
      <c r="F2773" s="38" t="str">
        <f>IF('Raw Data'!B2777=0," ",'MSA Analaysis'!T2770)</f>
        <v xml:space="preserve"> </v>
      </c>
      <c r="G2773" s="38" t="str">
        <f>IF('Raw Data'!B2777=0," ",'MSA Analaysis'!W2770)</f>
        <v xml:space="preserve"> </v>
      </c>
      <c r="H2773" s="39" t="str">
        <f>IF('Raw Data'!B2777=0," ",'MSA Analaysis'!X2770)</f>
        <v xml:space="preserve"> </v>
      </c>
      <c r="I2773" s="141" t="str">
        <f>IF('Raw Data'!B2777=0," ","No")</f>
        <v xml:space="preserve"> </v>
      </c>
      <c r="J2773" s="46" t="str">
        <f>IF('Raw Data'!B2777=0," ",IF($K$5="Yes",'MSA Analaysis'!Y2770,"ND"))</f>
        <v xml:space="preserve"> </v>
      </c>
      <c r="K2773" s="46" t="str">
        <f>IF('Raw Data'!B2777=0," ",IF($K$5="Yes",'MSA Analaysis'!Z2770,"ND"))</f>
        <v xml:space="preserve"> </v>
      </c>
      <c r="L2773" s="41" t="str">
        <f>IF('Raw Data'!B2777=0," ",IF(K2773="ND",IF(I2773="Yes",IF($K$5="Yes",IF(AND(H2773&lt;$I$7,J2773&gt;$K$7),"OK","NOK"),IF(H2773&lt;$I$7,"OK","NOK")),IF($K$5="Yes",IF(AND(H2773&lt;$I$6,J2773&gt;$K$7),"OK","NOK"),IF(H2773&lt;$I$6,"OK","NOK"))),IF(I2773="Yes",IF($K$5="Yes",IF(AND(H2773&lt;$I$7,OR(J2773&gt;$K$7,K2773&gt;2.5)),"OK","NOK"),IF(H2773&lt;$I$7,"OK","NOK")),IF($K$5="Yes",IF(AND(H2773&lt;$I$6,OR(J2773&gt;$K$7,K2773&gt;2.5)),"OK","NOK"),IF(H2773&lt;$I$6,"OK","NOK")))))</f>
        <v xml:space="preserve"> </v>
      </c>
      <c r="M2773" s="40" t="str">
        <f>IF('Raw Data'!B2777=0," ",'MSA Analaysis'!AA2770 &amp; ".")</f>
        <v xml:space="preserve"> </v>
      </c>
    </row>
    <row r="2774" spans="1:13" x14ac:dyDescent="0.2">
      <c r="A2774" s="35" t="str">
        <f>IF('Raw Data'!B2778=0,"",'MSA Analaysis'!A2771)</f>
        <v/>
      </c>
      <c r="B2774" s="35" t="str">
        <f>IF('Raw Data'!B2778=0,"",'MSA Analaysis'!B2771)</f>
        <v/>
      </c>
      <c r="C2774" s="38" t="str">
        <f>IF('Raw Data'!B2778=0," ",'MSA Analaysis'!C2771)</f>
        <v xml:space="preserve"> </v>
      </c>
      <c r="D2774" s="38" t="str">
        <f>IF('Raw Data'!B2778=0," ",'MSA Analaysis'!D2771)</f>
        <v xml:space="preserve"> </v>
      </c>
      <c r="E2774" s="38" t="str">
        <f>IF('Raw Data'!B2778=0," ",'MSA Analaysis'!R2771)</f>
        <v xml:space="preserve"> </v>
      </c>
      <c r="F2774" s="38" t="str">
        <f>IF('Raw Data'!B2778=0," ",'MSA Analaysis'!T2771)</f>
        <v xml:space="preserve"> </v>
      </c>
      <c r="G2774" s="38" t="str">
        <f>IF('Raw Data'!B2778=0," ",'MSA Analaysis'!W2771)</f>
        <v xml:space="preserve"> </v>
      </c>
      <c r="H2774" s="39" t="str">
        <f>IF('Raw Data'!B2778=0," ",'MSA Analaysis'!X2771)</f>
        <v xml:space="preserve"> </v>
      </c>
      <c r="I2774" s="141" t="str">
        <f>IF('Raw Data'!B2778=0," ","No")</f>
        <v xml:space="preserve"> </v>
      </c>
      <c r="J2774" s="46" t="str">
        <f>IF('Raw Data'!B2778=0," ",IF($K$5="Yes",'MSA Analaysis'!Y2771,"ND"))</f>
        <v xml:space="preserve"> </v>
      </c>
      <c r="K2774" s="46" t="str">
        <f>IF('Raw Data'!B2778=0," ",IF($K$5="Yes",'MSA Analaysis'!Z2771,"ND"))</f>
        <v xml:space="preserve"> </v>
      </c>
      <c r="L2774" s="41" t="str">
        <f>IF('Raw Data'!B2778=0," ",IF(K2774="ND",IF(I2774="Yes",IF($K$5="Yes",IF(AND(H2774&lt;$I$7,J2774&gt;$K$7),"OK","NOK"),IF(H2774&lt;$I$7,"OK","NOK")),IF($K$5="Yes",IF(AND(H2774&lt;$I$6,J2774&gt;$K$7),"OK","NOK"),IF(H2774&lt;$I$6,"OK","NOK"))),IF(I2774="Yes",IF($K$5="Yes",IF(AND(H2774&lt;$I$7,OR(J2774&gt;$K$7,K2774&gt;2.5)),"OK","NOK"),IF(H2774&lt;$I$7,"OK","NOK")),IF($K$5="Yes",IF(AND(H2774&lt;$I$6,OR(J2774&gt;$K$7,K2774&gt;2.5)),"OK","NOK"),IF(H2774&lt;$I$6,"OK","NOK")))))</f>
        <v xml:space="preserve"> </v>
      </c>
      <c r="M2774" s="40" t="str">
        <f>IF('Raw Data'!B2778=0," ",'MSA Analaysis'!AA2771 &amp; ".")</f>
        <v xml:space="preserve"> </v>
      </c>
    </row>
    <row r="2775" spans="1:13" x14ac:dyDescent="0.2">
      <c r="A2775" s="35" t="str">
        <f>IF('Raw Data'!B2779=0,"",'MSA Analaysis'!A2772)</f>
        <v/>
      </c>
      <c r="B2775" s="35" t="str">
        <f>IF('Raw Data'!B2779=0,"",'MSA Analaysis'!B2772)</f>
        <v/>
      </c>
      <c r="C2775" s="38" t="str">
        <f>IF('Raw Data'!B2779=0," ",'MSA Analaysis'!C2772)</f>
        <v xml:space="preserve"> </v>
      </c>
      <c r="D2775" s="38" t="str">
        <f>IF('Raw Data'!B2779=0," ",'MSA Analaysis'!D2772)</f>
        <v xml:space="preserve"> </v>
      </c>
      <c r="E2775" s="38" t="str">
        <f>IF('Raw Data'!B2779=0," ",'MSA Analaysis'!R2772)</f>
        <v xml:space="preserve"> </v>
      </c>
      <c r="F2775" s="38" t="str">
        <f>IF('Raw Data'!B2779=0," ",'MSA Analaysis'!T2772)</f>
        <v xml:space="preserve"> </v>
      </c>
      <c r="G2775" s="38" t="str">
        <f>IF('Raw Data'!B2779=0," ",'MSA Analaysis'!W2772)</f>
        <v xml:space="preserve"> </v>
      </c>
      <c r="H2775" s="39" t="str">
        <f>IF('Raw Data'!B2779=0," ",'MSA Analaysis'!X2772)</f>
        <v xml:space="preserve"> </v>
      </c>
      <c r="I2775" s="141" t="str">
        <f>IF('Raw Data'!B2779=0," ","No")</f>
        <v xml:space="preserve"> </v>
      </c>
      <c r="J2775" s="46" t="str">
        <f>IF('Raw Data'!B2779=0," ",IF($K$5="Yes",'MSA Analaysis'!Y2772,"ND"))</f>
        <v xml:space="preserve"> </v>
      </c>
      <c r="K2775" s="46" t="str">
        <f>IF('Raw Data'!B2779=0," ",IF($K$5="Yes",'MSA Analaysis'!Z2772,"ND"))</f>
        <v xml:space="preserve"> </v>
      </c>
      <c r="L2775" s="41" t="str">
        <f>IF('Raw Data'!B2779=0," ",IF(K2775="ND",IF(I2775="Yes",IF($K$5="Yes",IF(AND(H2775&lt;$I$7,J2775&gt;$K$7),"OK","NOK"),IF(H2775&lt;$I$7,"OK","NOK")),IF($K$5="Yes",IF(AND(H2775&lt;$I$6,J2775&gt;$K$7),"OK","NOK"),IF(H2775&lt;$I$6,"OK","NOK"))),IF(I2775="Yes",IF($K$5="Yes",IF(AND(H2775&lt;$I$7,OR(J2775&gt;$K$7,K2775&gt;2.5)),"OK","NOK"),IF(H2775&lt;$I$7,"OK","NOK")),IF($K$5="Yes",IF(AND(H2775&lt;$I$6,OR(J2775&gt;$K$7,K2775&gt;2.5)),"OK","NOK"),IF(H2775&lt;$I$6,"OK","NOK")))))</f>
        <v xml:space="preserve"> </v>
      </c>
      <c r="M2775" s="40" t="str">
        <f>IF('Raw Data'!B2779=0," ",'MSA Analaysis'!AA2772 &amp; ".")</f>
        <v xml:space="preserve"> </v>
      </c>
    </row>
    <row r="2776" spans="1:13" x14ac:dyDescent="0.2">
      <c r="A2776" s="35" t="str">
        <f>IF('Raw Data'!B2780=0,"",'MSA Analaysis'!A2773)</f>
        <v/>
      </c>
      <c r="B2776" s="35" t="str">
        <f>IF('Raw Data'!B2780=0,"",'MSA Analaysis'!B2773)</f>
        <v/>
      </c>
      <c r="C2776" s="38" t="str">
        <f>IF('Raw Data'!B2780=0," ",'MSA Analaysis'!C2773)</f>
        <v xml:space="preserve"> </v>
      </c>
      <c r="D2776" s="38" t="str">
        <f>IF('Raw Data'!B2780=0," ",'MSA Analaysis'!D2773)</f>
        <v xml:space="preserve"> </v>
      </c>
      <c r="E2776" s="38" t="str">
        <f>IF('Raw Data'!B2780=0," ",'MSA Analaysis'!R2773)</f>
        <v xml:space="preserve"> </v>
      </c>
      <c r="F2776" s="38" t="str">
        <f>IF('Raw Data'!B2780=0," ",'MSA Analaysis'!T2773)</f>
        <v xml:space="preserve"> </v>
      </c>
      <c r="G2776" s="38" t="str">
        <f>IF('Raw Data'!B2780=0," ",'MSA Analaysis'!W2773)</f>
        <v xml:space="preserve"> </v>
      </c>
      <c r="H2776" s="39" t="str">
        <f>IF('Raw Data'!B2780=0," ",'MSA Analaysis'!X2773)</f>
        <v xml:space="preserve"> </v>
      </c>
      <c r="I2776" s="141" t="str">
        <f>IF('Raw Data'!B2780=0," ","No")</f>
        <v xml:space="preserve"> </v>
      </c>
      <c r="J2776" s="46" t="str">
        <f>IF('Raw Data'!B2780=0," ",IF($K$5="Yes",'MSA Analaysis'!Y2773,"ND"))</f>
        <v xml:space="preserve"> </v>
      </c>
      <c r="K2776" s="46" t="str">
        <f>IF('Raw Data'!B2780=0," ",IF($K$5="Yes",'MSA Analaysis'!Z2773,"ND"))</f>
        <v xml:space="preserve"> </v>
      </c>
      <c r="L2776" s="41" t="str">
        <f>IF('Raw Data'!B2780=0," ",IF(K2776="ND",IF(I2776="Yes",IF($K$5="Yes",IF(AND(H2776&lt;$I$7,J2776&gt;$K$7),"OK","NOK"),IF(H2776&lt;$I$7,"OK","NOK")),IF($K$5="Yes",IF(AND(H2776&lt;$I$6,J2776&gt;$K$7),"OK","NOK"),IF(H2776&lt;$I$6,"OK","NOK"))),IF(I2776="Yes",IF($K$5="Yes",IF(AND(H2776&lt;$I$7,OR(J2776&gt;$K$7,K2776&gt;2.5)),"OK","NOK"),IF(H2776&lt;$I$7,"OK","NOK")),IF($K$5="Yes",IF(AND(H2776&lt;$I$6,OR(J2776&gt;$K$7,K2776&gt;2.5)),"OK","NOK"),IF(H2776&lt;$I$6,"OK","NOK")))))</f>
        <v xml:space="preserve"> </v>
      </c>
      <c r="M2776" s="40" t="str">
        <f>IF('Raw Data'!B2780=0," ",'MSA Analaysis'!AA2773 &amp; ".")</f>
        <v xml:space="preserve"> </v>
      </c>
    </row>
    <row r="2777" spans="1:13" x14ac:dyDescent="0.2">
      <c r="A2777" s="35" t="str">
        <f>IF('Raw Data'!B2781=0,"",'MSA Analaysis'!A2774)</f>
        <v/>
      </c>
      <c r="B2777" s="35" t="str">
        <f>IF('Raw Data'!B2781=0,"",'MSA Analaysis'!B2774)</f>
        <v/>
      </c>
      <c r="C2777" s="38" t="str">
        <f>IF('Raw Data'!B2781=0," ",'MSA Analaysis'!C2774)</f>
        <v xml:space="preserve"> </v>
      </c>
      <c r="D2777" s="38" t="str">
        <f>IF('Raw Data'!B2781=0," ",'MSA Analaysis'!D2774)</f>
        <v xml:space="preserve"> </v>
      </c>
      <c r="E2777" s="38" t="str">
        <f>IF('Raw Data'!B2781=0," ",'MSA Analaysis'!R2774)</f>
        <v xml:space="preserve"> </v>
      </c>
      <c r="F2777" s="38" t="str">
        <f>IF('Raw Data'!B2781=0," ",'MSA Analaysis'!T2774)</f>
        <v xml:space="preserve"> </v>
      </c>
      <c r="G2777" s="38" t="str">
        <f>IF('Raw Data'!B2781=0," ",'MSA Analaysis'!W2774)</f>
        <v xml:space="preserve"> </v>
      </c>
      <c r="H2777" s="39" t="str">
        <f>IF('Raw Data'!B2781=0," ",'MSA Analaysis'!X2774)</f>
        <v xml:space="preserve"> </v>
      </c>
      <c r="I2777" s="141" t="str">
        <f>IF('Raw Data'!B2781=0," ","No")</f>
        <v xml:space="preserve"> </v>
      </c>
      <c r="J2777" s="46" t="str">
        <f>IF('Raw Data'!B2781=0," ",IF($K$5="Yes",'MSA Analaysis'!Y2774,"ND"))</f>
        <v xml:space="preserve"> </v>
      </c>
      <c r="K2777" s="46" t="str">
        <f>IF('Raw Data'!B2781=0," ",IF($K$5="Yes",'MSA Analaysis'!Z2774,"ND"))</f>
        <v xml:space="preserve"> </v>
      </c>
      <c r="L2777" s="41" t="str">
        <f>IF('Raw Data'!B2781=0," ",IF(K2777="ND",IF(I2777="Yes",IF($K$5="Yes",IF(AND(H2777&lt;$I$7,J2777&gt;$K$7),"OK","NOK"),IF(H2777&lt;$I$7,"OK","NOK")),IF($K$5="Yes",IF(AND(H2777&lt;$I$6,J2777&gt;$K$7),"OK","NOK"),IF(H2777&lt;$I$6,"OK","NOK"))),IF(I2777="Yes",IF($K$5="Yes",IF(AND(H2777&lt;$I$7,OR(J2777&gt;$K$7,K2777&gt;2.5)),"OK","NOK"),IF(H2777&lt;$I$7,"OK","NOK")),IF($K$5="Yes",IF(AND(H2777&lt;$I$6,OR(J2777&gt;$K$7,K2777&gt;2.5)),"OK","NOK"),IF(H2777&lt;$I$6,"OK","NOK")))))</f>
        <v xml:space="preserve"> </v>
      </c>
      <c r="M2777" s="40" t="str">
        <f>IF('Raw Data'!B2781=0," ",'MSA Analaysis'!AA2774 &amp; ".")</f>
        <v xml:space="preserve"> </v>
      </c>
    </row>
    <row r="2778" spans="1:13" x14ac:dyDescent="0.2">
      <c r="A2778" s="35" t="str">
        <f>IF('Raw Data'!B2782=0,"",'MSA Analaysis'!A2775)</f>
        <v/>
      </c>
      <c r="B2778" s="35" t="str">
        <f>IF('Raw Data'!B2782=0,"",'MSA Analaysis'!B2775)</f>
        <v/>
      </c>
      <c r="C2778" s="38" t="str">
        <f>IF('Raw Data'!B2782=0," ",'MSA Analaysis'!C2775)</f>
        <v xml:space="preserve"> </v>
      </c>
      <c r="D2778" s="38" t="str">
        <f>IF('Raw Data'!B2782=0," ",'MSA Analaysis'!D2775)</f>
        <v xml:space="preserve"> </v>
      </c>
      <c r="E2778" s="38" t="str">
        <f>IF('Raw Data'!B2782=0," ",'MSA Analaysis'!R2775)</f>
        <v xml:space="preserve"> </v>
      </c>
      <c r="F2778" s="38" t="str">
        <f>IF('Raw Data'!B2782=0," ",'MSA Analaysis'!T2775)</f>
        <v xml:space="preserve"> </v>
      </c>
      <c r="G2778" s="38" t="str">
        <f>IF('Raw Data'!B2782=0," ",'MSA Analaysis'!W2775)</f>
        <v xml:space="preserve"> </v>
      </c>
      <c r="H2778" s="39" t="str">
        <f>IF('Raw Data'!B2782=0," ",'MSA Analaysis'!X2775)</f>
        <v xml:space="preserve"> </v>
      </c>
      <c r="I2778" s="141" t="str">
        <f>IF('Raw Data'!B2782=0," ","No")</f>
        <v xml:space="preserve"> </v>
      </c>
      <c r="J2778" s="46" t="str">
        <f>IF('Raw Data'!B2782=0," ",IF($K$5="Yes",'MSA Analaysis'!Y2775,"ND"))</f>
        <v xml:space="preserve"> </v>
      </c>
      <c r="K2778" s="46" t="str">
        <f>IF('Raw Data'!B2782=0," ",IF($K$5="Yes",'MSA Analaysis'!Z2775,"ND"))</f>
        <v xml:space="preserve"> </v>
      </c>
      <c r="L2778" s="41" t="str">
        <f>IF('Raw Data'!B2782=0," ",IF(K2778="ND",IF(I2778="Yes",IF($K$5="Yes",IF(AND(H2778&lt;$I$7,J2778&gt;$K$7),"OK","NOK"),IF(H2778&lt;$I$7,"OK","NOK")),IF($K$5="Yes",IF(AND(H2778&lt;$I$6,J2778&gt;$K$7),"OK","NOK"),IF(H2778&lt;$I$6,"OK","NOK"))),IF(I2778="Yes",IF($K$5="Yes",IF(AND(H2778&lt;$I$7,OR(J2778&gt;$K$7,K2778&gt;2.5)),"OK","NOK"),IF(H2778&lt;$I$7,"OK","NOK")),IF($K$5="Yes",IF(AND(H2778&lt;$I$6,OR(J2778&gt;$K$7,K2778&gt;2.5)),"OK","NOK"),IF(H2778&lt;$I$6,"OK","NOK")))))</f>
        <v xml:space="preserve"> </v>
      </c>
      <c r="M2778" s="40" t="str">
        <f>IF('Raw Data'!B2782=0," ",'MSA Analaysis'!AA2775 &amp; ".")</f>
        <v xml:space="preserve"> </v>
      </c>
    </row>
    <row r="2779" spans="1:13" x14ac:dyDescent="0.2">
      <c r="A2779" s="35" t="str">
        <f>IF('Raw Data'!B2783=0,"",'MSA Analaysis'!A2776)</f>
        <v/>
      </c>
      <c r="B2779" s="35" t="str">
        <f>IF('Raw Data'!B2783=0,"",'MSA Analaysis'!B2776)</f>
        <v/>
      </c>
      <c r="C2779" s="38" t="str">
        <f>IF('Raw Data'!B2783=0," ",'MSA Analaysis'!C2776)</f>
        <v xml:space="preserve"> </v>
      </c>
      <c r="D2779" s="38" t="str">
        <f>IF('Raw Data'!B2783=0," ",'MSA Analaysis'!D2776)</f>
        <v xml:space="preserve"> </v>
      </c>
      <c r="E2779" s="38" t="str">
        <f>IF('Raw Data'!B2783=0," ",'MSA Analaysis'!R2776)</f>
        <v xml:space="preserve"> </v>
      </c>
      <c r="F2779" s="38" t="str">
        <f>IF('Raw Data'!B2783=0," ",'MSA Analaysis'!T2776)</f>
        <v xml:space="preserve"> </v>
      </c>
      <c r="G2779" s="38" t="str">
        <f>IF('Raw Data'!B2783=0," ",'MSA Analaysis'!W2776)</f>
        <v xml:space="preserve"> </v>
      </c>
      <c r="H2779" s="39" t="str">
        <f>IF('Raw Data'!B2783=0," ",'MSA Analaysis'!X2776)</f>
        <v xml:space="preserve"> </v>
      </c>
      <c r="I2779" s="141" t="str">
        <f>IF('Raw Data'!B2783=0," ","No")</f>
        <v xml:space="preserve"> </v>
      </c>
      <c r="J2779" s="46" t="str">
        <f>IF('Raw Data'!B2783=0," ",IF($K$5="Yes",'MSA Analaysis'!Y2776,"ND"))</f>
        <v xml:space="preserve"> </v>
      </c>
      <c r="K2779" s="46" t="str">
        <f>IF('Raw Data'!B2783=0," ",IF($K$5="Yes",'MSA Analaysis'!Z2776,"ND"))</f>
        <v xml:space="preserve"> </v>
      </c>
      <c r="L2779" s="41" t="str">
        <f>IF('Raw Data'!B2783=0," ",IF(K2779="ND",IF(I2779="Yes",IF($K$5="Yes",IF(AND(H2779&lt;$I$7,J2779&gt;$K$7),"OK","NOK"),IF(H2779&lt;$I$7,"OK","NOK")),IF($K$5="Yes",IF(AND(H2779&lt;$I$6,J2779&gt;$K$7),"OK","NOK"),IF(H2779&lt;$I$6,"OK","NOK"))),IF(I2779="Yes",IF($K$5="Yes",IF(AND(H2779&lt;$I$7,OR(J2779&gt;$K$7,K2779&gt;2.5)),"OK","NOK"),IF(H2779&lt;$I$7,"OK","NOK")),IF($K$5="Yes",IF(AND(H2779&lt;$I$6,OR(J2779&gt;$K$7,K2779&gt;2.5)),"OK","NOK"),IF(H2779&lt;$I$6,"OK","NOK")))))</f>
        <v xml:space="preserve"> </v>
      </c>
      <c r="M2779" s="40" t="str">
        <f>IF('Raw Data'!B2783=0," ",'MSA Analaysis'!AA2776 &amp; ".")</f>
        <v xml:space="preserve"> </v>
      </c>
    </row>
    <row r="2780" spans="1:13" x14ac:dyDescent="0.2">
      <c r="A2780" s="35" t="str">
        <f>IF('Raw Data'!B2784=0,"",'MSA Analaysis'!A2777)</f>
        <v/>
      </c>
      <c r="B2780" s="35" t="str">
        <f>IF('Raw Data'!B2784=0,"",'MSA Analaysis'!B2777)</f>
        <v/>
      </c>
      <c r="C2780" s="38" t="str">
        <f>IF('Raw Data'!B2784=0," ",'MSA Analaysis'!C2777)</f>
        <v xml:space="preserve"> </v>
      </c>
      <c r="D2780" s="38" t="str">
        <f>IF('Raw Data'!B2784=0," ",'MSA Analaysis'!D2777)</f>
        <v xml:space="preserve"> </v>
      </c>
      <c r="E2780" s="38" t="str">
        <f>IF('Raw Data'!B2784=0," ",'MSA Analaysis'!R2777)</f>
        <v xml:space="preserve"> </v>
      </c>
      <c r="F2780" s="38" t="str">
        <f>IF('Raw Data'!B2784=0," ",'MSA Analaysis'!T2777)</f>
        <v xml:space="preserve"> </v>
      </c>
      <c r="G2780" s="38" t="str">
        <f>IF('Raw Data'!B2784=0," ",'MSA Analaysis'!W2777)</f>
        <v xml:space="preserve"> </v>
      </c>
      <c r="H2780" s="39" t="str">
        <f>IF('Raw Data'!B2784=0," ",'MSA Analaysis'!X2777)</f>
        <v xml:space="preserve"> </v>
      </c>
      <c r="I2780" s="141" t="str">
        <f>IF('Raw Data'!B2784=0," ","No")</f>
        <v xml:space="preserve"> </v>
      </c>
      <c r="J2780" s="46" t="str">
        <f>IF('Raw Data'!B2784=0," ",IF($K$5="Yes",'MSA Analaysis'!Y2777,"ND"))</f>
        <v xml:space="preserve"> </v>
      </c>
      <c r="K2780" s="46" t="str">
        <f>IF('Raw Data'!B2784=0," ",IF($K$5="Yes",'MSA Analaysis'!Z2777,"ND"))</f>
        <v xml:space="preserve"> </v>
      </c>
      <c r="L2780" s="41" t="str">
        <f>IF('Raw Data'!B2784=0," ",IF(K2780="ND",IF(I2780="Yes",IF($K$5="Yes",IF(AND(H2780&lt;$I$7,J2780&gt;$K$7),"OK","NOK"),IF(H2780&lt;$I$7,"OK","NOK")),IF($K$5="Yes",IF(AND(H2780&lt;$I$6,J2780&gt;$K$7),"OK","NOK"),IF(H2780&lt;$I$6,"OK","NOK"))),IF(I2780="Yes",IF($K$5="Yes",IF(AND(H2780&lt;$I$7,OR(J2780&gt;$K$7,K2780&gt;2.5)),"OK","NOK"),IF(H2780&lt;$I$7,"OK","NOK")),IF($K$5="Yes",IF(AND(H2780&lt;$I$6,OR(J2780&gt;$K$7,K2780&gt;2.5)),"OK","NOK"),IF(H2780&lt;$I$6,"OK","NOK")))))</f>
        <v xml:space="preserve"> </v>
      </c>
      <c r="M2780" s="40" t="str">
        <f>IF('Raw Data'!B2784=0," ",'MSA Analaysis'!AA2777 &amp; ".")</f>
        <v xml:space="preserve"> </v>
      </c>
    </row>
    <row r="2781" spans="1:13" x14ac:dyDescent="0.2">
      <c r="A2781" s="35" t="str">
        <f>IF('Raw Data'!B2785=0,"",'MSA Analaysis'!A2778)</f>
        <v/>
      </c>
      <c r="B2781" s="35" t="str">
        <f>IF('Raw Data'!B2785=0,"",'MSA Analaysis'!B2778)</f>
        <v/>
      </c>
      <c r="C2781" s="38" t="str">
        <f>IF('Raw Data'!B2785=0," ",'MSA Analaysis'!C2778)</f>
        <v xml:space="preserve"> </v>
      </c>
      <c r="D2781" s="38" t="str">
        <f>IF('Raw Data'!B2785=0," ",'MSA Analaysis'!D2778)</f>
        <v xml:space="preserve"> </v>
      </c>
      <c r="E2781" s="38" t="str">
        <f>IF('Raw Data'!B2785=0," ",'MSA Analaysis'!R2778)</f>
        <v xml:space="preserve"> </v>
      </c>
      <c r="F2781" s="38" t="str">
        <f>IF('Raw Data'!B2785=0," ",'MSA Analaysis'!T2778)</f>
        <v xml:space="preserve"> </v>
      </c>
      <c r="G2781" s="38" t="str">
        <f>IF('Raw Data'!B2785=0," ",'MSA Analaysis'!W2778)</f>
        <v xml:space="preserve"> </v>
      </c>
      <c r="H2781" s="39" t="str">
        <f>IF('Raw Data'!B2785=0," ",'MSA Analaysis'!X2778)</f>
        <v xml:space="preserve"> </v>
      </c>
      <c r="I2781" s="141" t="str">
        <f>IF('Raw Data'!B2785=0," ","No")</f>
        <v xml:space="preserve"> </v>
      </c>
      <c r="J2781" s="46" t="str">
        <f>IF('Raw Data'!B2785=0," ",IF($K$5="Yes",'MSA Analaysis'!Y2778,"ND"))</f>
        <v xml:space="preserve"> </v>
      </c>
      <c r="K2781" s="46" t="str">
        <f>IF('Raw Data'!B2785=0," ",IF($K$5="Yes",'MSA Analaysis'!Z2778,"ND"))</f>
        <v xml:space="preserve"> </v>
      </c>
      <c r="L2781" s="41" t="str">
        <f>IF('Raw Data'!B2785=0," ",IF(K2781="ND",IF(I2781="Yes",IF($K$5="Yes",IF(AND(H2781&lt;$I$7,J2781&gt;$K$7),"OK","NOK"),IF(H2781&lt;$I$7,"OK","NOK")),IF($K$5="Yes",IF(AND(H2781&lt;$I$6,J2781&gt;$K$7),"OK","NOK"),IF(H2781&lt;$I$6,"OK","NOK"))),IF(I2781="Yes",IF($K$5="Yes",IF(AND(H2781&lt;$I$7,OR(J2781&gt;$K$7,K2781&gt;2.5)),"OK","NOK"),IF(H2781&lt;$I$7,"OK","NOK")),IF($K$5="Yes",IF(AND(H2781&lt;$I$6,OR(J2781&gt;$K$7,K2781&gt;2.5)),"OK","NOK"),IF(H2781&lt;$I$6,"OK","NOK")))))</f>
        <v xml:space="preserve"> </v>
      </c>
      <c r="M2781" s="40" t="str">
        <f>IF('Raw Data'!B2785=0," ",'MSA Analaysis'!AA2778 &amp; ".")</f>
        <v xml:space="preserve"> </v>
      </c>
    </row>
    <row r="2782" spans="1:13" x14ac:dyDescent="0.2">
      <c r="A2782" s="35" t="str">
        <f>IF('Raw Data'!B2786=0,"",'MSA Analaysis'!A2779)</f>
        <v/>
      </c>
      <c r="B2782" s="35" t="str">
        <f>IF('Raw Data'!B2786=0,"",'MSA Analaysis'!B2779)</f>
        <v/>
      </c>
      <c r="C2782" s="38" t="str">
        <f>IF('Raw Data'!B2786=0," ",'MSA Analaysis'!C2779)</f>
        <v xml:space="preserve"> </v>
      </c>
      <c r="D2782" s="38" t="str">
        <f>IF('Raw Data'!B2786=0," ",'MSA Analaysis'!D2779)</f>
        <v xml:space="preserve"> </v>
      </c>
      <c r="E2782" s="38" t="str">
        <f>IF('Raw Data'!B2786=0," ",'MSA Analaysis'!R2779)</f>
        <v xml:space="preserve"> </v>
      </c>
      <c r="F2782" s="38" t="str">
        <f>IF('Raw Data'!B2786=0," ",'MSA Analaysis'!T2779)</f>
        <v xml:space="preserve"> </v>
      </c>
      <c r="G2782" s="38" t="str">
        <f>IF('Raw Data'!B2786=0," ",'MSA Analaysis'!W2779)</f>
        <v xml:space="preserve"> </v>
      </c>
      <c r="H2782" s="39" t="str">
        <f>IF('Raw Data'!B2786=0," ",'MSA Analaysis'!X2779)</f>
        <v xml:space="preserve"> </v>
      </c>
      <c r="I2782" s="141" t="str">
        <f>IF('Raw Data'!B2786=0," ","No")</f>
        <v xml:space="preserve"> </v>
      </c>
      <c r="J2782" s="46" t="str">
        <f>IF('Raw Data'!B2786=0," ",IF($K$5="Yes",'MSA Analaysis'!Y2779,"ND"))</f>
        <v xml:space="preserve"> </v>
      </c>
      <c r="K2782" s="46" t="str">
        <f>IF('Raw Data'!B2786=0," ",IF($K$5="Yes",'MSA Analaysis'!Z2779,"ND"))</f>
        <v xml:space="preserve"> </v>
      </c>
      <c r="L2782" s="41" t="str">
        <f>IF('Raw Data'!B2786=0," ",IF(K2782="ND",IF(I2782="Yes",IF($K$5="Yes",IF(AND(H2782&lt;$I$7,J2782&gt;$K$7),"OK","NOK"),IF(H2782&lt;$I$7,"OK","NOK")),IF($K$5="Yes",IF(AND(H2782&lt;$I$6,J2782&gt;$K$7),"OK","NOK"),IF(H2782&lt;$I$6,"OK","NOK"))),IF(I2782="Yes",IF($K$5="Yes",IF(AND(H2782&lt;$I$7,OR(J2782&gt;$K$7,K2782&gt;2.5)),"OK","NOK"),IF(H2782&lt;$I$7,"OK","NOK")),IF($K$5="Yes",IF(AND(H2782&lt;$I$6,OR(J2782&gt;$K$7,K2782&gt;2.5)),"OK","NOK"),IF(H2782&lt;$I$6,"OK","NOK")))))</f>
        <v xml:space="preserve"> </v>
      </c>
      <c r="M2782" s="40" t="str">
        <f>IF('Raw Data'!B2786=0," ",'MSA Analaysis'!AA2779 &amp; ".")</f>
        <v xml:space="preserve"> </v>
      </c>
    </row>
    <row r="2783" spans="1:13" x14ac:dyDescent="0.2">
      <c r="A2783" s="35" t="str">
        <f>IF('Raw Data'!B2787=0,"",'MSA Analaysis'!A2780)</f>
        <v/>
      </c>
      <c r="B2783" s="35" t="str">
        <f>IF('Raw Data'!B2787=0,"",'MSA Analaysis'!B2780)</f>
        <v/>
      </c>
      <c r="C2783" s="38" t="str">
        <f>IF('Raw Data'!B2787=0," ",'MSA Analaysis'!C2780)</f>
        <v xml:space="preserve"> </v>
      </c>
      <c r="D2783" s="38" t="str">
        <f>IF('Raw Data'!B2787=0," ",'MSA Analaysis'!D2780)</f>
        <v xml:space="preserve"> </v>
      </c>
      <c r="E2783" s="38" t="str">
        <f>IF('Raw Data'!B2787=0," ",'MSA Analaysis'!R2780)</f>
        <v xml:space="preserve"> </v>
      </c>
      <c r="F2783" s="38" t="str">
        <f>IF('Raw Data'!B2787=0," ",'MSA Analaysis'!T2780)</f>
        <v xml:space="preserve"> </v>
      </c>
      <c r="G2783" s="38" t="str">
        <f>IF('Raw Data'!B2787=0," ",'MSA Analaysis'!W2780)</f>
        <v xml:space="preserve"> </v>
      </c>
      <c r="H2783" s="39" t="str">
        <f>IF('Raw Data'!B2787=0," ",'MSA Analaysis'!X2780)</f>
        <v xml:space="preserve"> </v>
      </c>
      <c r="I2783" s="141" t="str">
        <f>IF('Raw Data'!B2787=0," ","No")</f>
        <v xml:space="preserve"> </v>
      </c>
      <c r="J2783" s="46" t="str">
        <f>IF('Raw Data'!B2787=0," ",IF($K$5="Yes",'MSA Analaysis'!Y2780,"ND"))</f>
        <v xml:space="preserve"> </v>
      </c>
      <c r="K2783" s="46" t="str">
        <f>IF('Raw Data'!B2787=0," ",IF($K$5="Yes",'MSA Analaysis'!Z2780,"ND"))</f>
        <v xml:space="preserve"> </v>
      </c>
      <c r="L2783" s="41" t="str">
        <f>IF('Raw Data'!B2787=0," ",IF(K2783="ND",IF(I2783="Yes",IF($K$5="Yes",IF(AND(H2783&lt;$I$7,J2783&gt;$K$7),"OK","NOK"),IF(H2783&lt;$I$7,"OK","NOK")),IF($K$5="Yes",IF(AND(H2783&lt;$I$6,J2783&gt;$K$7),"OK","NOK"),IF(H2783&lt;$I$6,"OK","NOK"))),IF(I2783="Yes",IF($K$5="Yes",IF(AND(H2783&lt;$I$7,OR(J2783&gt;$K$7,K2783&gt;2.5)),"OK","NOK"),IF(H2783&lt;$I$7,"OK","NOK")),IF($K$5="Yes",IF(AND(H2783&lt;$I$6,OR(J2783&gt;$K$7,K2783&gt;2.5)),"OK","NOK"),IF(H2783&lt;$I$6,"OK","NOK")))))</f>
        <v xml:space="preserve"> </v>
      </c>
      <c r="M2783" s="40" t="str">
        <f>IF('Raw Data'!B2787=0," ",'MSA Analaysis'!AA2780 &amp; ".")</f>
        <v xml:space="preserve"> </v>
      </c>
    </row>
    <row r="2784" spans="1:13" x14ac:dyDescent="0.2">
      <c r="A2784" s="35" t="str">
        <f>IF('Raw Data'!B2788=0,"",'MSA Analaysis'!A2781)</f>
        <v/>
      </c>
      <c r="B2784" s="35" t="str">
        <f>IF('Raw Data'!B2788=0,"",'MSA Analaysis'!B2781)</f>
        <v/>
      </c>
      <c r="C2784" s="38" t="str">
        <f>IF('Raw Data'!B2788=0," ",'MSA Analaysis'!C2781)</f>
        <v xml:space="preserve"> </v>
      </c>
      <c r="D2784" s="38" t="str">
        <f>IF('Raw Data'!B2788=0," ",'MSA Analaysis'!D2781)</f>
        <v xml:space="preserve"> </v>
      </c>
      <c r="E2784" s="38" t="str">
        <f>IF('Raw Data'!B2788=0," ",'MSA Analaysis'!R2781)</f>
        <v xml:space="preserve"> </v>
      </c>
      <c r="F2784" s="38" t="str">
        <f>IF('Raw Data'!B2788=0," ",'MSA Analaysis'!T2781)</f>
        <v xml:space="preserve"> </v>
      </c>
      <c r="G2784" s="38" t="str">
        <f>IF('Raw Data'!B2788=0," ",'MSA Analaysis'!W2781)</f>
        <v xml:space="preserve"> </v>
      </c>
      <c r="H2784" s="39" t="str">
        <f>IF('Raw Data'!B2788=0," ",'MSA Analaysis'!X2781)</f>
        <v xml:space="preserve"> </v>
      </c>
      <c r="I2784" s="141" t="str">
        <f>IF('Raw Data'!B2788=0," ","No")</f>
        <v xml:space="preserve"> </v>
      </c>
      <c r="J2784" s="46" t="str">
        <f>IF('Raw Data'!B2788=0," ",IF($K$5="Yes",'MSA Analaysis'!Y2781,"ND"))</f>
        <v xml:space="preserve"> </v>
      </c>
      <c r="K2784" s="46" t="str">
        <f>IF('Raw Data'!B2788=0," ",IF($K$5="Yes",'MSA Analaysis'!Z2781,"ND"))</f>
        <v xml:space="preserve"> </v>
      </c>
      <c r="L2784" s="41" t="str">
        <f>IF('Raw Data'!B2788=0," ",IF(K2784="ND",IF(I2784="Yes",IF($K$5="Yes",IF(AND(H2784&lt;$I$7,J2784&gt;$K$7),"OK","NOK"),IF(H2784&lt;$I$7,"OK","NOK")),IF($K$5="Yes",IF(AND(H2784&lt;$I$6,J2784&gt;$K$7),"OK","NOK"),IF(H2784&lt;$I$6,"OK","NOK"))),IF(I2784="Yes",IF($K$5="Yes",IF(AND(H2784&lt;$I$7,OR(J2784&gt;$K$7,K2784&gt;2.5)),"OK","NOK"),IF(H2784&lt;$I$7,"OK","NOK")),IF($K$5="Yes",IF(AND(H2784&lt;$I$6,OR(J2784&gt;$K$7,K2784&gt;2.5)),"OK","NOK"),IF(H2784&lt;$I$6,"OK","NOK")))))</f>
        <v xml:space="preserve"> </v>
      </c>
      <c r="M2784" s="40" t="str">
        <f>IF('Raw Data'!B2788=0," ",'MSA Analaysis'!AA2781 &amp; ".")</f>
        <v xml:space="preserve"> </v>
      </c>
    </row>
    <row r="2785" spans="1:13" x14ac:dyDescent="0.2">
      <c r="A2785" s="35" t="str">
        <f>IF('Raw Data'!B2789=0,"",'MSA Analaysis'!A2782)</f>
        <v/>
      </c>
      <c r="B2785" s="35" t="str">
        <f>IF('Raw Data'!B2789=0,"",'MSA Analaysis'!B2782)</f>
        <v/>
      </c>
      <c r="C2785" s="38" t="str">
        <f>IF('Raw Data'!B2789=0," ",'MSA Analaysis'!C2782)</f>
        <v xml:space="preserve"> </v>
      </c>
      <c r="D2785" s="38" t="str">
        <f>IF('Raw Data'!B2789=0," ",'MSA Analaysis'!D2782)</f>
        <v xml:space="preserve"> </v>
      </c>
      <c r="E2785" s="38" t="str">
        <f>IF('Raw Data'!B2789=0," ",'MSA Analaysis'!R2782)</f>
        <v xml:space="preserve"> </v>
      </c>
      <c r="F2785" s="38" t="str">
        <f>IF('Raw Data'!B2789=0," ",'MSA Analaysis'!T2782)</f>
        <v xml:space="preserve"> </v>
      </c>
      <c r="G2785" s="38" t="str">
        <f>IF('Raw Data'!B2789=0," ",'MSA Analaysis'!W2782)</f>
        <v xml:space="preserve"> </v>
      </c>
      <c r="H2785" s="39" t="str">
        <f>IF('Raw Data'!B2789=0," ",'MSA Analaysis'!X2782)</f>
        <v xml:space="preserve"> </v>
      </c>
      <c r="I2785" s="141" t="str">
        <f>IF('Raw Data'!B2789=0," ","No")</f>
        <v xml:space="preserve"> </v>
      </c>
      <c r="J2785" s="46" t="str">
        <f>IF('Raw Data'!B2789=0," ",IF($K$5="Yes",'MSA Analaysis'!Y2782,"ND"))</f>
        <v xml:space="preserve"> </v>
      </c>
      <c r="K2785" s="46" t="str">
        <f>IF('Raw Data'!B2789=0," ",IF($K$5="Yes",'MSA Analaysis'!Z2782,"ND"))</f>
        <v xml:space="preserve"> </v>
      </c>
      <c r="L2785" s="41" t="str">
        <f>IF('Raw Data'!B2789=0," ",IF(K2785="ND",IF(I2785="Yes",IF($K$5="Yes",IF(AND(H2785&lt;$I$7,J2785&gt;$K$7),"OK","NOK"),IF(H2785&lt;$I$7,"OK","NOK")),IF($K$5="Yes",IF(AND(H2785&lt;$I$6,J2785&gt;$K$7),"OK","NOK"),IF(H2785&lt;$I$6,"OK","NOK"))),IF(I2785="Yes",IF($K$5="Yes",IF(AND(H2785&lt;$I$7,OR(J2785&gt;$K$7,K2785&gt;2.5)),"OK","NOK"),IF(H2785&lt;$I$7,"OK","NOK")),IF($K$5="Yes",IF(AND(H2785&lt;$I$6,OR(J2785&gt;$K$7,K2785&gt;2.5)),"OK","NOK"),IF(H2785&lt;$I$6,"OK","NOK")))))</f>
        <v xml:space="preserve"> </v>
      </c>
      <c r="M2785" s="40" t="str">
        <f>IF('Raw Data'!B2789=0," ",'MSA Analaysis'!AA2782 &amp; ".")</f>
        <v xml:space="preserve"> </v>
      </c>
    </row>
    <row r="2786" spans="1:13" x14ac:dyDescent="0.2">
      <c r="A2786" s="35" t="str">
        <f>IF('Raw Data'!B2790=0,"",'MSA Analaysis'!A2783)</f>
        <v/>
      </c>
      <c r="B2786" s="35" t="str">
        <f>IF('Raw Data'!B2790=0,"",'MSA Analaysis'!B2783)</f>
        <v/>
      </c>
      <c r="C2786" s="38" t="str">
        <f>IF('Raw Data'!B2790=0," ",'MSA Analaysis'!C2783)</f>
        <v xml:space="preserve"> </v>
      </c>
      <c r="D2786" s="38" t="str">
        <f>IF('Raw Data'!B2790=0," ",'MSA Analaysis'!D2783)</f>
        <v xml:space="preserve"> </v>
      </c>
      <c r="E2786" s="38" t="str">
        <f>IF('Raw Data'!B2790=0," ",'MSA Analaysis'!R2783)</f>
        <v xml:space="preserve"> </v>
      </c>
      <c r="F2786" s="38" t="str">
        <f>IF('Raw Data'!B2790=0," ",'MSA Analaysis'!T2783)</f>
        <v xml:space="preserve"> </v>
      </c>
      <c r="G2786" s="38" t="str">
        <f>IF('Raw Data'!B2790=0," ",'MSA Analaysis'!W2783)</f>
        <v xml:space="preserve"> </v>
      </c>
      <c r="H2786" s="39" t="str">
        <f>IF('Raw Data'!B2790=0," ",'MSA Analaysis'!X2783)</f>
        <v xml:space="preserve"> </v>
      </c>
      <c r="I2786" s="141" t="str">
        <f>IF('Raw Data'!B2790=0," ","No")</f>
        <v xml:space="preserve"> </v>
      </c>
      <c r="J2786" s="46" t="str">
        <f>IF('Raw Data'!B2790=0," ",IF($K$5="Yes",'MSA Analaysis'!Y2783,"ND"))</f>
        <v xml:space="preserve"> </v>
      </c>
      <c r="K2786" s="46" t="str">
        <f>IF('Raw Data'!B2790=0," ",IF($K$5="Yes",'MSA Analaysis'!Z2783,"ND"))</f>
        <v xml:space="preserve"> </v>
      </c>
      <c r="L2786" s="41" t="str">
        <f>IF('Raw Data'!B2790=0," ",IF(K2786="ND",IF(I2786="Yes",IF($K$5="Yes",IF(AND(H2786&lt;$I$7,J2786&gt;$K$7),"OK","NOK"),IF(H2786&lt;$I$7,"OK","NOK")),IF($K$5="Yes",IF(AND(H2786&lt;$I$6,J2786&gt;$K$7),"OK","NOK"),IF(H2786&lt;$I$6,"OK","NOK"))),IF(I2786="Yes",IF($K$5="Yes",IF(AND(H2786&lt;$I$7,OR(J2786&gt;$K$7,K2786&gt;2.5)),"OK","NOK"),IF(H2786&lt;$I$7,"OK","NOK")),IF($K$5="Yes",IF(AND(H2786&lt;$I$6,OR(J2786&gt;$K$7,K2786&gt;2.5)),"OK","NOK"),IF(H2786&lt;$I$6,"OK","NOK")))))</f>
        <v xml:space="preserve"> </v>
      </c>
      <c r="M2786" s="40" t="str">
        <f>IF('Raw Data'!B2790=0," ",'MSA Analaysis'!AA2783 &amp; ".")</f>
        <v xml:space="preserve"> </v>
      </c>
    </row>
    <row r="2787" spans="1:13" x14ac:dyDescent="0.2">
      <c r="A2787" s="35" t="str">
        <f>IF('Raw Data'!B2791=0,"",'MSA Analaysis'!A2784)</f>
        <v/>
      </c>
      <c r="B2787" s="35" t="str">
        <f>IF('Raw Data'!B2791=0,"",'MSA Analaysis'!B2784)</f>
        <v/>
      </c>
      <c r="C2787" s="38" t="str">
        <f>IF('Raw Data'!B2791=0," ",'MSA Analaysis'!C2784)</f>
        <v xml:space="preserve"> </v>
      </c>
      <c r="D2787" s="38" t="str">
        <f>IF('Raw Data'!B2791=0," ",'MSA Analaysis'!D2784)</f>
        <v xml:space="preserve"> </v>
      </c>
      <c r="E2787" s="38" t="str">
        <f>IF('Raw Data'!B2791=0," ",'MSA Analaysis'!R2784)</f>
        <v xml:space="preserve"> </v>
      </c>
      <c r="F2787" s="38" t="str">
        <f>IF('Raw Data'!B2791=0," ",'MSA Analaysis'!T2784)</f>
        <v xml:space="preserve"> </v>
      </c>
      <c r="G2787" s="38" t="str">
        <f>IF('Raw Data'!B2791=0," ",'MSA Analaysis'!W2784)</f>
        <v xml:space="preserve"> </v>
      </c>
      <c r="H2787" s="39" t="str">
        <f>IF('Raw Data'!B2791=0," ",'MSA Analaysis'!X2784)</f>
        <v xml:space="preserve"> </v>
      </c>
      <c r="I2787" s="141" t="str">
        <f>IF('Raw Data'!B2791=0," ","No")</f>
        <v xml:space="preserve"> </v>
      </c>
      <c r="J2787" s="46" t="str">
        <f>IF('Raw Data'!B2791=0," ",IF($K$5="Yes",'MSA Analaysis'!Y2784,"ND"))</f>
        <v xml:space="preserve"> </v>
      </c>
      <c r="K2787" s="46" t="str">
        <f>IF('Raw Data'!B2791=0," ",IF($K$5="Yes",'MSA Analaysis'!Z2784,"ND"))</f>
        <v xml:space="preserve"> </v>
      </c>
      <c r="L2787" s="41" t="str">
        <f>IF('Raw Data'!B2791=0," ",IF(K2787="ND",IF(I2787="Yes",IF($K$5="Yes",IF(AND(H2787&lt;$I$7,J2787&gt;$K$7),"OK","NOK"),IF(H2787&lt;$I$7,"OK","NOK")),IF($K$5="Yes",IF(AND(H2787&lt;$I$6,J2787&gt;$K$7),"OK","NOK"),IF(H2787&lt;$I$6,"OK","NOK"))),IF(I2787="Yes",IF($K$5="Yes",IF(AND(H2787&lt;$I$7,OR(J2787&gt;$K$7,K2787&gt;2.5)),"OK","NOK"),IF(H2787&lt;$I$7,"OK","NOK")),IF($K$5="Yes",IF(AND(H2787&lt;$I$6,OR(J2787&gt;$K$7,K2787&gt;2.5)),"OK","NOK"),IF(H2787&lt;$I$6,"OK","NOK")))))</f>
        <v xml:space="preserve"> </v>
      </c>
      <c r="M2787" s="40" t="str">
        <f>IF('Raw Data'!B2791=0," ",'MSA Analaysis'!AA2784 &amp; ".")</f>
        <v xml:space="preserve"> </v>
      </c>
    </row>
    <row r="2788" spans="1:13" x14ac:dyDescent="0.2">
      <c r="A2788" s="35" t="str">
        <f>IF('Raw Data'!B2792=0,"",'MSA Analaysis'!A2785)</f>
        <v/>
      </c>
      <c r="B2788" s="35" t="str">
        <f>IF('Raw Data'!B2792=0,"",'MSA Analaysis'!B2785)</f>
        <v/>
      </c>
      <c r="C2788" s="38" t="str">
        <f>IF('Raw Data'!B2792=0," ",'MSA Analaysis'!C2785)</f>
        <v xml:space="preserve"> </v>
      </c>
      <c r="D2788" s="38" t="str">
        <f>IF('Raw Data'!B2792=0," ",'MSA Analaysis'!D2785)</f>
        <v xml:space="preserve"> </v>
      </c>
      <c r="E2788" s="38" t="str">
        <f>IF('Raw Data'!B2792=0," ",'MSA Analaysis'!R2785)</f>
        <v xml:space="preserve"> </v>
      </c>
      <c r="F2788" s="38" t="str">
        <f>IF('Raw Data'!B2792=0," ",'MSA Analaysis'!T2785)</f>
        <v xml:space="preserve"> </v>
      </c>
      <c r="G2788" s="38" t="str">
        <f>IF('Raw Data'!B2792=0," ",'MSA Analaysis'!W2785)</f>
        <v xml:space="preserve"> </v>
      </c>
      <c r="H2788" s="39" t="str">
        <f>IF('Raw Data'!B2792=0," ",'MSA Analaysis'!X2785)</f>
        <v xml:space="preserve"> </v>
      </c>
      <c r="I2788" s="141" t="str">
        <f>IF('Raw Data'!B2792=0," ","No")</f>
        <v xml:space="preserve"> </v>
      </c>
      <c r="J2788" s="46" t="str">
        <f>IF('Raw Data'!B2792=0," ",IF($K$5="Yes",'MSA Analaysis'!Y2785,"ND"))</f>
        <v xml:space="preserve"> </v>
      </c>
      <c r="K2788" s="46" t="str">
        <f>IF('Raw Data'!B2792=0," ",IF($K$5="Yes",'MSA Analaysis'!Z2785,"ND"))</f>
        <v xml:space="preserve"> </v>
      </c>
      <c r="L2788" s="41" t="str">
        <f>IF('Raw Data'!B2792=0," ",IF(K2788="ND",IF(I2788="Yes",IF($K$5="Yes",IF(AND(H2788&lt;$I$7,J2788&gt;$K$7),"OK","NOK"),IF(H2788&lt;$I$7,"OK","NOK")),IF($K$5="Yes",IF(AND(H2788&lt;$I$6,J2788&gt;$K$7),"OK","NOK"),IF(H2788&lt;$I$6,"OK","NOK"))),IF(I2788="Yes",IF($K$5="Yes",IF(AND(H2788&lt;$I$7,OR(J2788&gt;$K$7,K2788&gt;2.5)),"OK","NOK"),IF(H2788&lt;$I$7,"OK","NOK")),IF($K$5="Yes",IF(AND(H2788&lt;$I$6,OR(J2788&gt;$K$7,K2788&gt;2.5)),"OK","NOK"),IF(H2788&lt;$I$6,"OK","NOK")))))</f>
        <v xml:space="preserve"> </v>
      </c>
      <c r="M2788" s="40" t="str">
        <f>IF('Raw Data'!B2792=0," ",'MSA Analaysis'!AA2785 &amp; ".")</f>
        <v xml:space="preserve"> </v>
      </c>
    </row>
    <row r="2789" spans="1:13" x14ac:dyDescent="0.2">
      <c r="A2789" s="35" t="str">
        <f>IF('Raw Data'!B2793=0,"",'MSA Analaysis'!A2786)</f>
        <v/>
      </c>
      <c r="B2789" s="35" t="str">
        <f>IF('Raw Data'!B2793=0,"",'MSA Analaysis'!B2786)</f>
        <v/>
      </c>
      <c r="C2789" s="38" t="str">
        <f>IF('Raw Data'!B2793=0," ",'MSA Analaysis'!C2786)</f>
        <v xml:space="preserve"> </v>
      </c>
      <c r="D2789" s="38" t="str">
        <f>IF('Raw Data'!B2793=0," ",'MSA Analaysis'!D2786)</f>
        <v xml:space="preserve"> </v>
      </c>
      <c r="E2789" s="38" t="str">
        <f>IF('Raw Data'!B2793=0," ",'MSA Analaysis'!R2786)</f>
        <v xml:space="preserve"> </v>
      </c>
      <c r="F2789" s="38" t="str">
        <f>IF('Raw Data'!B2793=0," ",'MSA Analaysis'!T2786)</f>
        <v xml:space="preserve"> </v>
      </c>
      <c r="G2789" s="38" t="str">
        <f>IF('Raw Data'!B2793=0," ",'MSA Analaysis'!W2786)</f>
        <v xml:space="preserve"> </v>
      </c>
      <c r="H2789" s="39" t="str">
        <f>IF('Raw Data'!B2793=0," ",'MSA Analaysis'!X2786)</f>
        <v xml:space="preserve"> </v>
      </c>
      <c r="I2789" s="141" t="str">
        <f>IF('Raw Data'!B2793=0," ","No")</f>
        <v xml:space="preserve"> </v>
      </c>
      <c r="J2789" s="46" t="str">
        <f>IF('Raw Data'!B2793=0," ",IF($K$5="Yes",'MSA Analaysis'!Y2786,"ND"))</f>
        <v xml:space="preserve"> </v>
      </c>
      <c r="K2789" s="46" t="str">
        <f>IF('Raw Data'!B2793=0," ",IF($K$5="Yes",'MSA Analaysis'!Z2786,"ND"))</f>
        <v xml:space="preserve"> </v>
      </c>
      <c r="L2789" s="41" t="str">
        <f>IF('Raw Data'!B2793=0," ",IF(K2789="ND",IF(I2789="Yes",IF($K$5="Yes",IF(AND(H2789&lt;$I$7,J2789&gt;$K$7),"OK","NOK"),IF(H2789&lt;$I$7,"OK","NOK")),IF($K$5="Yes",IF(AND(H2789&lt;$I$6,J2789&gt;$K$7),"OK","NOK"),IF(H2789&lt;$I$6,"OK","NOK"))),IF(I2789="Yes",IF($K$5="Yes",IF(AND(H2789&lt;$I$7,OR(J2789&gt;$K$7,K2789&gt;2.5)),"OK","NOK"),IF(H2789&lt;$I$7,"OK","NOK")),IF($K$5="Yes",IF(AND(H2789&lt;$I$6,OR(J2789&gt;$K$7,K2789&gt;2.5)),"OK","NOK"),IF(H2789&lt;$I$6,"OK","NOK")))))</f>
        <v xml:space="preserve"> </v>
      </c>
      <c r="M2789" s="40" t="str">
        <f>IF('Raw Data'!B2793=0," ",'MSA Analaysis'!AA2786 &amp; ".")</f>
        <v xml:space="preserve"> </v>
      </c>
    </row>
    <row r="2790" spans="1:13" x14ac:dyDescent="0.2">
      <c r="A2790" s="35" t="str">
        <f>IF('Raw Data'!B2794=0,"",'MSA Analaysis'!A2787)</f>
        <v/>
      </c>
      <c r="B2790" s="35" t="str">
        <f>IF('Raw Data'!B2794=0,"",'MSA Analaysis'!B2787)</f>
        <v/>
      </c>
      <c r="C2790" s="38" t="str">
        <f>IF('Raw Data'!B2794=0," ",'MSA Analaysis'!C2787)</f>
        <v xml:space="preserve"> </v>
      </c>
      <c r="D2790" s="38" t="str">
        <f>IF('Raw Data'!B2794=0," ",'MSA Analaysis'!D2787)</f>
        <v xml:space="preserve"> </v>
      </c>
      <c r="E2790" s="38" t="str">
        <f>IF('Raw Data'!B2794=0," ",'MSA Analaysis'!R2787)</f>
        <v xml:space="preserve"> </v>
      </c>
      <c r="F2790" s="38" t="str">
        <f>IF('Raw Data'!B2794=0," ",'MSA Analaysis'!T2787)</f>
        <v xml:space="preserve"> </v>
      </c>
      <c r="G2790" s="38" t="str">
        <f>IF('Raw Data'!B2794=0," ",'MSA Analaysis'!W2787)</f>
        <v xml:space="preserve"> </v>
      </c>
      <c r="H2790" s="39" t="str">
        <f>IF('Raw Data'!B2794=0," ",'MSA Analaysis'!X2787)</f>
        <v xml:space="preserve"> </v>
      </c>
      <c r="I2790" s="141" t="str">
        <f>IF('Raw Data'!B2794=0," ","No")</f>
        <v xml:space="preserve"> </v>
      </c>
      <c r="J2790" s="46" t="str">
        <f>IF('Raw Data'!B2794=0," ",IF($K$5="Yes",'MSA Analaysis'!Y2787,"ND"))</f>
        <v xml:space="preserve"> </v>
      </c>
      <c r="K2790" s="46" t="str">
        <f>IF('Raw Data'!B2794=0," ",IF($K$5="Yes",'MSA Analaysis'!Z2787,"ND"))</f>
        <v xml:space="preserve"> </v>
      </c>
      <c r="L2790" s="41" t="str">
        <f>IF('Raw Data'!B2794=0," ",IF(K2790="ND",IF(I2790="Yes",IF($K$5="Yes",IF(AND(H2790&lt;$I$7,J2790&gt;$K$7),"OK","NOK"),IF(H2790&lt;$I$7,"OK","NOK")),IF($K$5="Yes",IF(AND(H2790&lt;$I$6,J2790&gt;$K$7),"OK","NOK"),IF(H2790&lt;$I$6,"OK","NOK"))),IF(I2790="Yes",IF($K$5="Yes",IF(AND(H2790&lt;$I$7,OR(J2790&gt;$K$7,K2790&gt;2.5)),"OK","NOK"),IF(H2790&lt;$I$7,"OK","NOK")),IF($K$5="Yes",IF(AND(H2790&lt;$I$6,OR(J2790&gt;$K$7,K2790&gt;2.5)),"OK","NOK"),IF(H2790&lt;$I$6,"OK","NOK")))))</f>
        <v xml:space="preserve"> </v>
      </c>
      <c r="M2790" s="40" t="str">
        <f>IF('Raw Data'!B2794=0," ",'MSA Analaysis'!AA2787 &amp; ".")</f>
        <v xml:space="preserve"> </v>
      </c>
    </row>
    <row r="2791" spans="1:13" x14ac:dyDescent="0.2">
      <c r="A2791" s="35" t="str">
        <f>IF('Raw Data'!B2795=0,"",'MSA Analaysis'!A2788)</f>
        <v/>
      </c>
      <c r="B2791" s="35" t="str">
        <f>IF('Raw Data'!B2795=0,"",'MSA Analaysis'!B2788)</f>
        <v/>
      </c>
      <c r="C2791" s="38" t="str">
        <f>IF('Raw Data'!B2795=0," ",'MSA Analaysis'!C2788)</f>
        <v xml:space="preserve"> </v>
      </c>
      <c r="D2791" s="38" t="str">
        <f>IF('Raw Data'!B2795=0," ",'MSA Analaysis'!D2788)</f>
        <v xml:space="preserve"> </v>
      </c>
      <c r="E2791" s="38" t="str">
        <f>IF('Raw Data'!B2795=0," ",'MSA Analaysis'!R2788)</f>
        <v xml:space="preserve"> </v>
      </c>
      <c r="F2791" s="38" t="str">
        <f>IF('Raw Data'!B2795=0," ",'MSA Analaysis'!T2788)</f>
        <v xml:space="preserve"> </v>
      </c>
      <c r="G2791" s="38" t="str">
        <f>IF('Raw Data'!B2795=0," ",'MSA Analaysis'!W2788)</f>
        <v xml:space="preserve"> </v>
      </c>
      <c r="H2791" s="39" t="str">
        <f>IF('Raw Data'!B2795=0," ",'MSA Analaysis'!X2788)</f>
        <v xml:space="preserve"> </v>
      </c>
      <c r="I2791" s="141" t="str">
        <f>IF('Raw Data'!B2795=0," ","No")</f>
        <v xml:space="preserve"> </v>
      </c>
      <c r="J2791" s="46" t="str">
        <f>IF('Raw Data'!B2795=0," ",IF($K$5="Yes",'MSA Analaysis'!Y2788,"ND"))</f>
        <v xml:space="preserve"> </v>
      </c>
      <c r="K2791" s="46" t="str">
        <f>IF('Raw Data'!B2795=0," ",IF($K$5="Yes",'MSA Analaysis'!Z2788,"ND"))</f>
        <v xml:space="preserve"> </v>
      </c>
      <c r="L2791" s="41" t="str">
        <f>IF('Raw Data'!B2795=0," ",IF(K2791="ND",IF(I2791="Yes",IF($K$5="Yes",IF(AND(H2791&lt;$I$7,J2791&gt;$K$7),"OK","NOK"),IF(H2791&lt;$I$7,"OK","NOK")),IF($K$5="Yes",IF(AND(H2791&lt;$I$6,J2791&gt;$K$7),"OK","NOK"),IF(H2791&lt;$I$6,"OK","NOK"))),IF(I2791="Yes",IF($K$5="Yes",IF(AND(H2791&lt;$I$7,OR(J2791&gt;$K$7,K2791&gt;2.5)),"OK","NOK"),IF(H2791&lt;$I$7,"OK","NOK")),IF($K$5="Yes",IF(AND(H2791&lt;$I$6,OR(J2791&gt;$K$7,K2791&gt;2.5)),"OK","NOK"),IF(H2791&lt;$I$6,"OK","NOK")))))</f>
        <v xml:space="preserve"> </v>
      </c>
      <c r="M2791" s="40" t="str">
        <f>IF('Raw Data'!B2795=0," ",'MSA Analaysis'!AA2788 &amp; ".")</f>
        <v xml:space="preserve"> </v>
      </c>
    </row>
    <row r="2792" spans="1:13" x14ac:dyDescent="0.2">
      <c r="A2792" s="35" t="str">
        <f>IF('Raw Data'!B2796=0,"",'MSA Analaysis'!A2789)</f>
        <v/>
      </c>
      <c r="B2792" s="35" t="str">
        <f>IF('Raw Data'!B2796=0,"",'MSA Analaysis'!B2789)</f>
        <v/>
      </c>
      <c r="C2792" s="38" t="str">
        <f>IF('Raw Data'!B2796=0," ",'MSA Analaysis'!C2789)</f>
        <v xml:space="preserve"> </v>
      </c>
      <c r="D2792" s="38" t="str">
        <f>IF('Raw Data'!B2796=0," ",'MSA Analaysis'!D2789)</f>
        <v xml:space="preserve"> </v>
      </c>
      <c r="E2792" s="38" t="str">
        <f>IF('Raw Data'!B2796=0," ",'MSA Analaysis'!R2789)</f>
        <v xml:space="preserve"> </v>
      </c>
      <c r="F2792" s="38" t="str">
        <f>IF('Raw Data'!B2796=0," ",'MSA Analaysis'!T2789)</f>
        <v xml:space="preserve"> </v>
      </c>
      <c r="G2792" s="38" t="str">
        <f>IF('Raw Data'!B2796=0," ",'MSA Analaysis'!W2789)</f>
        <v xml:space="preserve"> </v>
      </c>
      <c r="H2792" s="39" t="str">
        <f>IF('Raw Data'!B2796=0," ",'MSA Analaysis'!X2789)</f>
        <v xml:space="preserve"> </v>
      </c>
      <c r="I2792" s="141" t="str">
        <f>IF('Raw Data'!B2796=0," ","No")</f>
        <v xml:space="preserve"> </v>
      </c>
      <c r="J2792" s="46" t="str">
        <f>IF('Raw Data'!B2796=0," ",IF($K$5="Yes",'MSA Analaysis'!Y2789,"ND"))</f>
        <v xml:space="preserve"> </v>
      </c>
      <c r="K2792" s="46" t="str">
        <f>IF('Raw Data'!B2796=0," ",IF($K$5="Yes",'MSA Analaysis'!Z2789,"ND"))</f>
        <v xml:space="preserve"> </v>
      </c>
      <c r="L2792" s="41" t="str">
        <f>IF('Raw Data'!B2796=0," ",IF(K2792="ND",IF(I2792="Yes",IF($K$5="Yes",IF(AND(H2792&lt;$I$7,J2792&gt;$K$7),"OK","NOK"),IF(H2792&lt;$I$7,"OK","NOK")),IF($K$5="Yes",IF(AND(H2792&lt;$I$6,J2792&gt;$K$7),"OK","NOK"),IF(H2792&lt;$I$6,"OK","NOK"))),IF(I2792="Yes",IF($K$5="Yes",IF(AND(H2792&lt;$I$7,OR(J2792&gt;$K$7,K2792&gt;2.5)),"OK","NOK"),IF(H2792&lt;$I$7,"OK","NOK")),IF($K$5="Yes",IF(AND(H2792&lt;$I$6,OR(J2792&gt;$K$7,K2792&gt;2.5)),"OK","NOK"),IF(H2792&lt;$I$6,"OK","NOK")))))</f>
        <v xml:space="preserve"> </v>
      </c>
      <c r="M2792" s="40" t="str">
        <f>IF('Raw Data'!B2796=0," ",'MSA Analaysis'!AA2789 &amp; ".")</f>
        <v xml:space="preserve"> </v>
      </c>
    </row>
    <row r="2793" spans="1:13" x14ac:dyDescent="0.2">
      <c r="A2793" s="35" t="str">
        <f>IF('Raw Data'!B2797=0,"",'MSA Analaysis'!A2790)</f>
        <v/>
      </c>
      <c r="B2793" s="35" t="str">
        <f>IF('Raw Data'!B2797=0,"",'MSA Analaysis'!B2790)</f>
        <v/>
      </c>
      <c r="C2793" s="38" t="str">
        <f>IF('Raw Data'!B2797=0," ",'MSA Analaysis'!C2790)</f>
        <v xml:space="preserve"> </v>
      </c>
      <c r="D2793" s="38" t="str">
        <f>IF('Raw Data'!B2797=0," ",'MSA Analaysis'!D2790)</f>
        <v xml:space="preserve"> </v>
      </c>
      <c r="E2793" s="38" t="str">
        <f>IF('Raw Data'!B2797=0," ",'MSA Analaysis'!R2790)</f>
        <v xml:space="preserve"> </v>
      </c>
      <c r="F2793" s="38" t="str">
        <f>IF('Raw Data'!B2797=0," ",'MSA Analaysis'!T2790)</f>
        <v xml:space="preserve"> </v>
      </c>
      <c r="G2793" s="38" t="str">
        <f>IF('Raw Data'!B2797=0," ",'MSA Analaysis'!W2790)</f>
        <v xml:space="preserve"> </v>
      </c>
      <c r="H2793" s="39" t="str">
        <f>IF('Raw Data'!B2797=0," ",'MSA Analaysis'!X2790)</f>
        <v xml:space="preserve"> </v>
      </c>
      <c r="I2793" s="141" t="str">
        <f>IF('Raw Data'!B2797=0," ","No")</f>
        <v xml:space="preserve"> </v>
      </c>
      <c r="J2793" s="46" t="str">
        <f>IF('Raw Data'!B2797=0," ",IF($K$5="Yes",'MSA Analaysis'!Y2790,"ND"))</f>
        <v xml:space="preserve"> </v>
      </c>
      <c r="K2793" s="46" t="str">
        <f>IF('Raw Data'!B2797=0," ",IF($K$5="Yes",'MSA Analaysis'!Z2790,"ND"))</f>
        <v xml:space="preserve"> </v>
      </c>
      <c r="L2793" s="41" t="str">
        <f>IF('Raw Data'!B2797=0," ",IF(K2793="ND",IF(I2793="Yes",IF($K$5="Yes",IF(AND(H2793&lt;$I$7,J2793&gt;$K$7),"OK","NOK"),IF(H2793&lt;$I$7,"OK","NOK")),IF($K$5="Yes",IF(AND(H2793&lt;$I$6,J2793&gt;$K$7),"OK","NOK"),IF(H2793&lt;$I$6,"OK","NOK"))),IF(I2793="Yes",IF($K$5="Yes",IF(AND(H2793&lt;$I$7,OR(J2793&gt;$K$7,K2793&gt;2.5)),"OK","NOK"),IF(H2793&lt;$I$7,"OK","NOK")),IF($K$5="Yes",IF(AND(H2793&lt;$I$6,OR(J2793&gt;$K$7,K2793&gt;2.5)),"OK","NOK"),IF(H2793&lt;$I$6,"OK","NOK")))))</f>
        <v xml:space="preserve"> </v>
      </c>
      <c r="M2793" s="40" t="str">
        <f>IF('Raw Data'!B2797=0," ",'MSA Analaysis'!AA2790 &amp; ".")</f>
        <v xml:space="preserve"> </v>
      </c>
    </row>
    <row r="2794" spans="1:13" x14ac:dyDescent="0.2">
      <c r="A2794" s="35" t="str">
        <f>IF('Raw Data'!B2798=0,"",'MSA Analaysis'!A2791)</f>
        <v/>
      </c>
      <c r="B2794" s="35" t="str">
        <f>IF('Raw Data'!B2798=0,"",'MSA Analaysis'!B2791)</f>
        <v/>
      </c>
      <c r="C2794" s="38" t="str">
        <f>IF('Raw Data'!B2798=0," ",'MSA Analaysis'!C2791)</f>
        <v xml:space="preserve"> </v>
      </c>
      <c r="D2794" s="38" t="str">
        <f>IF('Raw Data'!B2798=0," ",'MSA Analaysis'!D2791)</f>
        <v xml:space="preserve"> </v>
      </c>
      <c r="E2794" s="38" t="str">
        <f>IF('Raw Data'!B2798=0," ",'MSA Analaysis'!R2791)</f>
        <v xml:space="preserve"> </v>
      </c>
      <c r="F2794" s="38" t="str">
        <f>IF('Raw Data'!B2798=0," ",'MSA Analaysis'!T2791)</f>
        <v xml:space="preserve"> </v>
      </c>
      <c r="G2794" s="38" t="str">
        <f>IF('Raw Data'!B2798=0," ",'MSA Analaysis'!W2791)</f>
        <v xml:space="preserve"> </v>
      </c>
      <c r="H2794" s="39" t="str">
        <f>IF('Raw Data'!B2798=0," ",'MSA Analaysis'!X2791)</f>
        <v xml:space="preserve"> </v>
      </c>
      <c r="I2794" s="141" t="str">
        <f>IF('Raw Data'!B2798=0," ","No")</f>
        <v xml:space="preserve"> </v>
      </c>
      <c r="J2794" s="46" t="str">
        <f>IF('Raw Data'!B2798=0," ",IF($K$5="Yes",'MSA Analaysis'!Y2791,"ND"))</f>
        <v xml:space="preserve"> </v>
      </c>
      <c r="K2794" s="46" t="str">
        <f>IF('Raw Data'!B2798=0," ",IF($K$5="Yes",'MSA Analaysis'!Z2791,"ND"))</f>
        <v xml:space="preserve"> </v>
      </c>
      <c r="L2794" s="41" t="str">
        <f>IF('Raw Data'!B2798=0," ",IF(K2794="ND",IF(I2794="Yes",IF($K$5="Yes",IF(AND(H2794&lt;$I$7,J2794&gt;$K$7),"OK","NOK"),IF(H2794&lt;$I$7,"OK","NOK")),IF($K$5="Yes",IF(AND(H2794&lt;$I$6,J2794&gt;$K$7),"OK","NOK"),IF(H2794&lt;$I$6,"OK","NOK"))),IF(I2794="Yes",IF($K$5="Yes",IF(AND(H2794&lt;$I$7,OR(J2794&gt;$K$7,K2794&gt;2.5)),"OK","NOK"),IF(H2794&lt;$I$7,"OK","NOK")),IF($K$5="Yes",IF(AND(H2794&lt;$I$6,OR(J2794&gt;$K$7,K2794&gt;2.5)),"OK","NOK"),IF(H2794&lt;$I$6,"OK","NOK")))))</f>
        <v xml:space="preserve"> </v>
      </c>
      <c r="M2794" s="40" t="str">
        <f>IF('Raw Data'!B2798=0," ",'MSA Analaysis'!AA2791 &amp; ".")</f>
        <v xml:space="preserve"> </v>
      </c>
    </row>
    <row r="2795" spans="1:13" x14ac:dyDescent="0.2">
      <c r="A2795" s="35" t="str">
        <f>IF('Raw Data'!B2799=0,"",'MSA Analaysis'!A2792)</f>
        <v/>
      </c>
      <c r="B2795" s="35" t="str">
        <f>IF('Raw Data'!B2799=0,"",'MSA Analaysis'!B2792)</f>
        <v/>
      </c>
      <c r="C2795" s="38" t="str">
        <f>IF('Raw Data'!B2799=0," ",'MSA Analaysis'!C2792)</f>
        <v xml:space="preserve"> </v>
      </c>
      <c r="D2795" s="38" t="str">
        <f>IF('Raw Data'!B2799=0," ",'MSA Analaysis'!D2792)</f>
        <v xml:space="preserve"> </v>
      </c>
      <c r="E2795" s="38" t="str">
        <f>IF('Raw Data'!B2799=0," ",'MSA Analaysis'!R2792)</f>
        <v xml:space="preserve"> </v>
      </c>
      <c r="F2795" s="38" t="str">
        <f>IF('Raw Data'!B2799=0," ",'MSA Analaysis'!T2792)</f>
        <v xml:space="preserve"> </v>
      </c>
      <c r="G2795" s="38" t="str">
        <f>IF('Raw Data'!B2799=0," ",'MSA Analaysis'!W2792)</f>
        <v xml:space="preserve"> </v>
      </c>
      <c r="H2795" s="39" t="str">
        <f>IF('Raw Data'!B2799=0," ",'MSA Analaysis'!X2792)</f>
        <v xml:space="preserve"> </v>
      </c>
      <c r="I2795" s="141" t="str">
        <f>IF('Raw Data'!B2799=0," ","No")</f>
        <v xml:space="preserve"> </v>
      </c>
      <c r="J2795" s="46" t="str">
        <f>IF('Raw Data'!B2799=0," ",IF($K$5="Yes",'MSA Analaysis'!Y2792,"ND"))</f>
        <v xml:space="preserve"> </v>
      </c>
      <c r="K2795" s="46" t="str">
        <f>IF('Raw Data'!B2799=0," ",IF($K$5="Yes",'MSA Analaysis'!Z2792,"ND"))</f>
        <v xml:space="preserve"> </v>
      </c>
      <c r="L2795" s="41" t="str">
        <f>IF('Raw Data'!B2799=0," ",IF(K2795="ND",IF(I2795="Yes",IF($K$5="Yes",IF(AND(H2795&lt;$I$7,J2795&gt;$K$7),"OK","NOK"),IF(H2795&lt;$I$7,"OK","NOK")),IF($K$5="Yes",IF(AND(H2795&lt;$I$6,J2795&gt;$K$7),"OK","NOK"),IF(H2795&lt;$I$6,"OK","NOK"))),IF(I2795="Yes",IF($K$5="Yes",IF(AND(H2795&lt;$I$7,OR(J2795&gt;$K$7,K2795&gt;2.5)),"OK","NOK"),IF(H2795&lt;$I$7,"OK","NOK")),IF($K$5="Yes",IF(AND(H2795&lt;$I$6,OR(J2795&gt;$K$7,K2795&gt;2.5)),"OK","NOK"),IF(H2795&lt;$I$6,"OK","NOK")))))</f>
        <v xml:space="preserve"> </v>
      </c>
      <c r="M2795" s="40" t="str">
        <f>IF('Raw Data'!B2799=0," ",'MSA Analaysis'!AA2792 &amp; ".")</f>
        <v xml:space="preserve"> </v>
      </c>
    </row>
    <row r="2796" spans="1:13" x14ac:dyDescent="0.2">
      <c r="A2796" s="35" t="str">
        <f>IF('Raw Data'!B2800=0,"",'MSA Analaysis'!A2793)</f>
        <v/>
      </c>
      <c r="B2796" s="35" t="str">
        <f>IF('Raw Data'!B2800=0,"",'MSA Analaysis'!B2793)</f>
        <v/>
      </c>
      <c r="C2796" s="38" t="str">
        <f>IF('Raw Data'!B2800=0," ",'MSA Analaysis'!C2793)</f>
        <v xml:space="preserve"> </v>
      </c>
      <c r="D2796" s="38" t="str">
        <f>IF('Raw Data'!B2800=0," ",'MSA Analaysis'!D2793)</f>
        <v xml:space="preserve"> </v>
      </c>
      <c r="E2796" s="38" t="str">
        <f>IF('Raw Data'!B2800=0," ",'MSA Analaysis'!R2793)</f>
        <v xml:space="preserve"> </v>
      </c>
      <c r="F2796" s="38" t="str">
        <f>IF('Raw Data'!B2800=0," ",'MSA Analaysis'!T2793)</f>
        <v xml:space="preserve"> </v>
      </c>
      <c r="G2796" s="38" t="str">
        <f>IF('Raw Data'!B2800=0," ",'MSA Analaysis'!W2793)</f>
        <v xml:space="preserve"> </v>
      </c>
      <c r="H2796" s="39" t="str">
        <f>IF('Raw Data'!B2800=0," ",'MSA Analaysis'!X2793)</f>
        <v xml:space="preserve"> </v>
      </c>
      <c r="I2796" s="141" t="str">
        <f>IF('Raw Data'!B2800=0," ","No")</f>
        <v xml:space="preserve"> </v>
      </c>
      <c r="J2796" s="46" t="str">
        <f>IF('Raw Data'!B2800=0," ",IF($K$5="Yes",'MSA Analaysis'!Y2793,"ND"))</f>
        <v xml:space="preserve"> </v>
      </c>
      <c r="K2796" s="46" t="str">
        <f>IF('Raw Data'!B2800=0," ",IF($K$5="Yes",'MSA Analaysis'!Z2793,"ND"))</f>
        <v xml:space="preserve"> </v>
      </c>
      <c r="L2796" s="41" t="str">
        <f>IF('Raw Data'!B2800=0," ",IF(K2796="ND",IF(I2796="Yes",IF($K$5="Yes",IF(AND(H2796&lt;$I$7,J2796&gt;$K$7),"OK","NOK"),IF(H2796&lt;$I$7,"OK","NOK")),IF($K$5="Yes",IF(AND(H2796&lt;$I$6,J2796&gt;$K$7),"OK","NOK"),IF(H2796&lt;$I$6,"OK","NOK"))),IF(I2796="Yes",IF($K$5="Yes",IF(AND(H2796&lt;$I$7,OR(J2796&gt;$K$7,K2796&gt;2.5)),"OK","NOK"),IF(H2796&lt;$I$7,"OK","NOK")),IF($K$5="Yes",IF(AND(H2796&lt;$I$6,OR(J2796&gt;$K$7,K2796&gt;2.5)),"OK","NOK"),IF(H2796&lt;$I$6,"OK","NOK")))))</f>
        <v xml:space="preserve"> </v>
      </c>
      <c r="M2796" s="40" t="str">
        <f>IF('Raw Data'!B2800=0," ",'MSA Analaysis'!AA2793 &amp; ".")</f>
        <v xml:space="preserve"> </v>
      </c>
    </row>
    <row r="2797" spans="1:13" x14ac:dyDescent="0.2">
      <c r="A2797" s="35" t="str">
        <f>IF('Raw Data'!B2801=0,"",'MSA Analaysis'!A2794)</f>
        <v/>
      </c>
      <c r="B2797" s="35" t="str">
        <f>IF('Raw Data'!B2801=0,"",'MSA Analaysis'!B2794)</f>
        <v/>
      </c>
      <c r="C2797" s="38" t="str">
        <f>IF('Raw Data'!B2801=0," ",'MSA Analaysis'!C2794)</f>
        <v xml:space="preserve"> </v>
      </c>
      <c r="D2797" s="38" t="str">
        <f>IF('Raw Data'!B2801=0," ",'MSA Analaysis'!D2794)</f>
        <v xml:space="preserve"> </v>
      </c>
      <c r="E2797" s="38" t="str">
        <f>IF('Raw Data'!B2801=0," ",'MSA Analaysis'!R2794)</f>
        <v xml:space="preserve"> </v>
      </c>
      <c r="F2797" s="38" t="str">
        <f>IF('Raw Data'!B2801=0," ",'MSA Analaysis'!T2794)</f>
        <v xml:space="preserve"> </v>
      </c>
      <c r="G2797" s="38" t="str">
        <f>IF('Raw Data'!B2801=0," ",'MSA Analaysis'!W2794)</f>
        <v xml:space="preserve"> </v>
      </c>
      <c r="H2797" s="39" t="str">
        <f>IF('Raw Data'!B2801=0," ",'MSA Analaysis'!X2794)</f>
        <v xml:space="preserve"> </v>
      </c>
      <c r="I2797" s="141" t="str">
        <f>IF('Raw Data'!B2801=0," ","No")</f>
        <v xml:space="preserve"> </v>
      </c>
      <c r="J2797" s="46" t="str">
        <f>IF('Raw Data'!B2801=0," ",IF($K$5="Yes",'MSA Analaysis'!Y2794,"ND"))</f>
        <v xml:space="preserve"> </v>
      </c>
      <c r="K2797" s="46" t="str">
        <f>IF('Raw Data'!B2801=0," ",IF($K$5="Yes",'MSA Analaysis'!Z2794,"ND"))</f>
        <v xml:space="preserve"> </v>
      </c>
      <c r="L2797" s="41" t="str">
        <f>IF('Raw Data'!B2801=0," ",IF(K2797="ND",IF(I2797="Yes",IF($K$5="Yes",IF(AND(H2797&lt;$I$7,J2797&gt;$K$7),"OK","NOK"),IF(H2797&lt;$I$7,"OK","NOK")),IF($K$5="Yes",IF(AND(H2797&lt;$I$6,J2797&gt;$K$7),"OK","NOK"),IF(H2797&lt;$I$6,"OK","NOK"))),IF(I2797="Yes",IF($K$5="Yes",IF(AND(H2797&lt;$I$7,OR(J2797&gt;$K$7,K2797&gt;2.5)),"OK","NOK"),IF(H2797&lt;$I$7,"OK","NOK")),IF($K$5="Yes",IF(AND(H2797&lt;$I$6,OR(J2797&gt;$K$7,K2797&gt;2.5)),"OK","NOK"),IF(H2797&lt;$I$6,"OK","NOK")))))</f>
        <v xml:space="preserve"> </v>
      </c>
      <c r="M2797" s="40" t="str">
        <f>IF('Raw Data'!B2801=0," ",'MSA Analaysis'!AA2794 &amp; ".")</f>
        <v xml:space="preserve"> </v>
      </c>
    </row>
    <row r="2798" spans="1:13" x14ac:dyDescent="0.2">
      <c r="A2798" s="35" t="str">
        <f>IF('Raw Data'!B2802=0,"",'MSA Analaysis'!A2795)</f>
        <v/>
      </c>
      <c r="B2798" s="35" t="str">
        <f>IF('Raw Data'!B2802=0,"",'MSA Analaysis'!B2795)</f>
        <v/>
      </c>
      <c r="C2798" s="38" t="str">
        <f>IF('Raw Data'!B2802=0," ",'MSA Analaysis'!C2795)</f>
        <v xml:space="preserve"> </v>
      </c>
      <c r="D2798" s="38" t="str">
        <f>IF('Raw Data'!B2802=0," ",'MSA Analaysis'!D2795)</f>
        <v xml:space="preserve"> </v>
      </c>
      <c r="E2798" s="38" t="str">
        <f>IF('Raw Data'!B2802=0," ",'MSA Analaysis'!R2795)</f>
        <v xml:space="preserve"> </v>
      </c>
      <c r="F2798" s="38" t="str">
        <f>IF('Raw Data'!B2802=0," ",'MSA Analaysis'!T2795)</f>
        <v xml:space="preserve"> </v>
      </c>
      <c r="G2798" s="38" t="str">
        <f>IF('Raw Data'!B2802=0," ",'MSA Analaysis'!W2795)</f>
        <v xml:space="preserve"> </v>
      </c>
      <c r="H2798" s="39" t="str">
        <f>IF('Raw Data'!B2802=0," ",'MSA Analaysis'!X2795)</f>
        <v xml:space="preserve"> </v>
      </c>
      <c r="I2798" s="141" t="str">
        <f>IF('Raw Data'!B2802=0," ","No")</f>
        <v xml:space="preserve"> </v>
      </c>
      <c r="J2798" s="46" t="str">
        <f>IF('Raw Data'!B2802=0," ",IF($K$5="Yes",'MSA Analaysis'!Y2795,"ND"))</f>
        <v xml:space="preserve"> </v>
      </c>
      <c r="K2798" s="46" t="str">
        <f>IF('Raw Data'!B2802=0," ",IF($K$5="Yes",'MSA Analaysis'!Z2795,"ND"))</f>
        <v xml:space="preserve"> </v>
      </c>
      <c r="L2798" s="41" t="str">
        <f>IF('Raw Data'!B2802=0," ",IF(K2798="ND",IF(I2798="Yes",IF($K$5="Yes",IF(AND(H2798&lt;$I$7,J2798&gt;$K$7),"OK","NOK"),IF(H2798&lt;$I$7,"OK","NOK")),IF($K$5="Yes",IF(AND(H2798&lt;$I$6,J2798&gt;$K$7),"OK","NOK"),IF(H2798&lt;$I$6,"OK","NOK"))),IF(I2798="Yes",IF($K$5="Yes",IF(AND(H2798&lt;$I$7,OR(J2798&gt;$K$7,K2798&gt;2.5)),"OK","NOK"),IF(H2798&lt;$I$7,"OK","NOK")),IF($K$5="Yes",IF(AND(H2798&lt;$I$6,OR(J2798&gt;$K$7,K2798&gt;2.5)),"OK","NOK"),IF(H2798&lt;$I$6,"OK","NOK")))))</f>
        <v xml:space="preserve"> </v>
      </c>
      <c r="M2798" s="40" t="str">
        <f>IF('Raw Data'!B2802=0," ",'MSA Analaysis'!AA2795 &amp; ".")</f>
        <v xml:space="preserve"> </v>
      </c>
    </row>
    <row r="2799" spans="1:13" x14ac:dyDescent="0.2">
      <c r="A2799" s="35" t="str">
        <f>IF('Raw Data'!B2803=0,"",'MSA Analaysis'!A2796)</f>
        <v/>
      </c>
      <c r="B2799" s="35" t="str">
        <f>IF('Raw Data'!B2803=0,"",'MSA Analaysis'!B2796)</f>
        <v/>
      </c>
      <c r="C2799" s="38" t="str">
        <f>IF('Raw Data'!B2803=0," ",'MSA Analaysis'!C2796)</f>
        <v xml:space="preserve"> </v>
      </c>
      <c r="D2799" s="38" t="str">
        <f>IF('Raw Data'!B2803=0," ",'MSA Analaysis'!D2796)</f>
        <v xml:space="preserve"> </v>
      </c>
      <c r="E2799" s="38" t="str">
        <f>IF('Raw Data'!B2803=0," ",'MSA Analaysis'!R2796)</f>
        <v xml:space="preserve"> </v>
      </c>
      <c r="F2799" s="38" t="str">
        <f>IF('Raw Data'!B2803=0," ",'MSA Analaysis'!T2796)</f>
        <v xml:space="preserve"> </v>
      </c>
      <c r="G2799" s="38" t="str">
        <f>IF('Raw Data'!B2803=0," ",'MSA Analaysis'!W2796)</f>
        <v xml:space="preserve"> </v>
      </c>
      <c r="H2799" s="39" t="str">
        <f>IF('Raw Data'!B2803=0," ",'MSA Analaysis'!X2796)</f>
        <v xml:space="preserve"> </v>
      </c>
      <c r="I2799" s="141" t="str">
        <f>IF('Raw Data'!B2803=0," ","No")</f>
        <v xml:space="preserve"> </v>
      </c>
      <c r="J2799" s="46" t="str">
        <f>IF('Raw Data'!B2803=0," ",IF($K$5="Yes",'MSA Analaysis'!Y2796,"ND"))</f>
        <v xml:space="preserve"> </v>
      </c>
      <c r="K2799" s="46" t="str">
        <f>IF('Raw Data'!B2803=0," ",IF($K$5="Yes",'MSA Analaysis'!Z2796,"ND"))</f>
        <v xml:space="preserve"> </v>
      </c>
      <c r="L2799" s="41" t="str">
        <f>IF('Raw Data'!B2803=0," ",IF(K2799="ND",IF(I2799="Yes",IF($K$5="Yes",IF(AND(H2799&lt;$I$7,J2799&gt;$K$7),"OK","NOK"),IF(H2799&lt;$I$7,"OK","NOK")),IF($K$5="Yes",IF(AND(H2799&lt;$I$6,J2799&gt;$K$7),"OK","NOK"),IF(H2799&lt;$I$6,"OK","NOK"))),IF(I2799="Yes",IF($K$5="Yes",IF(AND(H2799&lt;$I$7,OR(J2799&gt;$K$7,K2799&gt;2.5)),"OK","NOK"),IF(H2799&lt;$I$7,"OK","NOK")),IF($K$5="Yes",IF(AND(H2799&lt;$I$6,OR(J2799&gt;$K$7,K2799&gt;2.5)),"OK","NOK"),IF(H2799&lt;$I$6,"OK","NOK")))))</f>
        <v xml:space="preserve"> </v>
      </c>
      <c r="M2799" s="40" t="str">
        <f>IF('Raw Data'!B2803=0," ",'MSA Analaysis'!AA2796 &amp; ".")</f>
        <v xml:space="preserve"> </v>
      </c>
    </row>
    <row r="2800" spans="1:13" x14ac:dyDescent="0.2">
      <c r="A2800" s="35" t="str">
        <f>IF('Raw Data'!B2804=0,"",'MSA Analaysis'!A2797)</f>
        <v/>
      </c>
      <c r="B2800" s="35" t="str">
        <f>IF('Raw Data'!B2804=0,"",'MSA Analaysis'!B2797)</f>
        <v/>
      </c>
      <c r="C2800" s="38" t="str">
        <f>IF('Raw Data'!B2804=0," ",'MSA Analaysis'!C2797)</f>
        <v xml:space="preserve"> </v>
      </c>
      <c r="D2800" s="38" t="str">
        <f>IF('Raw Data'!B2804=0," ",'MSA Analaysis'!D2797)</f>
        <v xml:space="preserve"> </v>
      </c>
      <c r="E2800" s="38" t="str">
        <f>IF('Raw Data'!B2804=0," ",'MSA Analaysis'!R2797)</f>
        <v xml:space="preserve"> </v>
      </c>
      <c r="F2800" s="38" t="str">
        <f>IF('Raw Data'!B2804=0," ",'MSA Analaysis'!T2797)</f>
        <v xml:space="preserve"> </v>
      </c>
      <c r="G2800" s="38" t="str">
        <f>IF('Raw Data'!B2804=0," ",'MSA Analaysis'!W2797)</f>
        <v xml:space="preserve"> </v>
      </c>
      <c r="H2800" s="39" t="str">
        <f>IF('Raw Data'!B2804=0," ",'MSA Analaysis'!X2797)</f>
        <v xml:space="preserve"> </v>
      </c>
      <c r="I2800" s="141" t="str">
        <f>IF('Raw Data'!B2804=0," ","No")</f>
        <v xml:space="preserve"> </v>
      </c>
      <c r="J2800" s="46" t="str">
        <f>IF('Raw Data'!B2804=0," ",IF($K$5="Yes",'MSA Analaysis'!Y2797,"ND"))</f>
        <v xml:space="preserve"> </v>
      </c>
      <c r="K2800" s="46" t="str">
        <f>IF('Raw Data'!B2804=0," ",IF($K$5="Yes",'MSA Analaysis'!Z2797,"ND"))</f>
        <v xml:space="preserve"> </v>
      </c>
      <c r="L2800" s="41" t="str">
        <f>IF('Raw Data'!B2804=0," ",IF(K2800="ND",IF(I2800="Yes",IF($K$5="Yes",IF(AND(H2800&lt;$I$7,J2800&gt;$K$7),"OK","NOK"),IF(H2800&lt;$I$7,"OK","NOK")),IF($K$5="Yes",IF(AND(H2800&lt;$I$6,J2800&gt;$K$7),"OK","NOK"),IF(H2800&lt;$I$6,"OK","NOK"))),IF(I2800="Yes",IF($K$5="Yes",IF(AND(H2800&lt;$I$7,OR(J2800&gt;$K$7,K2800&gt;2.5)),"OK","NOK"),IF(H2800&lt;$I$7,"OK","NOK")),IF($K$5="Yes",IF(AND(H2800&lt;$I$6,OR(J2800&gt;$K$7,K2800&gt;2.5)),"OK","NOK"),IF(H2800&lt;$I$6,"OK","NOK")))))</f>
        <v xml:space="preserve"> </v>
      </c>
      <c r="M2800" s="40" t="str">
        <f>IF('Raw Data'!B2804=0," ",'MSA Analaysis'!AA2797 &amp; ".")</f>
        <v xml:space="preserve"> </v>
      </c>
    </row>
    <row r="2801" spans="1:13" x14ac:dyDescent="0.2">
      <c r="A2801" s="35" t="str">
        <f>IF('Raw Data'!B2805=0,"",'MSA Analaysis'!A2798)</f>
        <v/>
      </c>
      <c r="B2801" s="35" t="str">
        <f>IF('Raw Data'!B2805=0,"",'MSA Analaysis'!B2798)</f>
        <v/>
      </c>
      <c r="C2801" s="38" t="str">
        <f>IF('Raw Data'!B2805=0," ",'MSA Analaysis'!C2798)</f>
        <v xml:space="preserve"> </v>
      </c>
      <c r="D2801" s="38" t="str">
        <f>IF('Raw Data'!B2805=0," ",'MSA Analaysis'!D2798)</f>
        <v xml:space="preserve"> </v>
      </c>
      <c r="E2801" s="38" t="str">
        <f>IF('Raw Data'!B2805=0," ",'MSA Analaysis'!R2798)</f>
        <v xml:space="preserve"> </v>
      </c>
      <c r="F2801" s="38" t="str">
        <f>IF('Raw Data'!B2805=0," ",'MSA Analaysis'!T2798)</f>
        <v xml:space="preserve"> </v>
      </c>
      <c r="G2801" s="38" t="str">
        <f>IF('Raw Data'!B2805=0," ",'MSA Analaysis'!W2798)</f>
        <v xml:space="preserve"> </v>
      </c>
      <c r="H2801" s="39" t="str">
        <f>IF('Raw Data'!B2805=0," ",'MSA Analaysis'!X2798)</f>
        <v xml:space="preserve"> </v>
      </c>
      <c r="I2801" s="141" t="str">
        <f>IF('Raw Data'!B2805=0," ","No")</f>
        <v xml:space="preserve"> </v>
      </c>
      <c r="J2801" s="46" t="str">
        <f>IF('Raw Data'!B2805=0," ",IF($K$5="Yes",'MSA Analaysis'!Y2798,"ND"))</f>
        <v xml:space="preserve"> </v>
      </c>
      <c r="K2801" s="46" t="str">
        <f>IF('Raw Data'!B2805=0," ",IF($K$5="Yes",'MSA Analaysis'!Z2798,"ND"))</f>
        <v xml:space="preserve"> </v>
      </c>
      <c r="L2801" s="41" t="str">
        <f>IF('Raw Data'!B2805=0," ",IF(K2801="ND",IF(I2801="Yes",IF($K$5="Yes",IF(AND(H2801&lt;$I$7,J2801&gt;$K$7),"OK","NOK"),IF(H2801&lt;$I$7,"OK","NOK")),IF($K$5="Yes",IF(AND(H2801&lt;$I$6,J2801&gt;$K$7),"OK","NOK"),IF(H2801&lt;$I$6,"OK","NOK"))),IF(I2801="Yes",IF($K$5="Yes",IF(AND(H2801&lt;$I$7,OR(J2801&gt;$K$7,K2801&gt;2.5)),"OK","NOK"),IF(H2801&lt;$I$7,"OK","NOK")),IF($K$5="Yes",IF(AND(H2801&lt;$I$6,OR(J2801&gt;$K$7,K2801&gt;2.5)),"OK","NOK"),IF(H2801&lt;$I$6,"OK","NOK")))))</f>
        <v xml:space="preserve"> </v>
      </c>
      <c r="M2801" s="40" t="str">
        <f>IF('Raw Data'!B2805=0," ",'MSA Analaysis'!AA2798 &amp; ".")</f>
        <v xml:space="preserve"> </v>
      </c>
    </row>
    <row r="2802" spans="1:13" x14ac:dyDescent="0.2">
      <c r="A2802" s="35" t="str">
        <f>IF('Raw Data'!B2806=0,"",'MSA Analaysis'!A2799)</f>
        <v/>
      </c>
      <c r="B2802" s="35" t="str">
        <f>IF('Raw Data'!B2806=0,"",'MSA Analaysis'!B2799)</f>
        <v/>
      </c>
      <c r="C2802" s="38" t="str">
        <f>IF('Raw Data'!B2806=0," ",'MSA Analaysis'!C2799)</f>
        <v xml:space="preserve"> </v>
      </c>
      <c r="D2802" s="38" t="str">
        <f>IF('Raw Data'!B2806=0," ",'MSA Analaysis'!D2799)</f>
        <v xml:space="preserve"> </v>
      </c>
      <c r="E2802" s="38" t="str">
        <f>IF('Raw Data'!B2806=0," ",'MSA Analaysis'!R2799)</f>
        <v xml:space="preserve"> </v>
      </c>
      <c r="F2802" s="38" t="str">
        <f>IF('Raw Data'!B2806=0," ",'MSA Analaysis'!T2799)</f>
        <v xml:space="preserve"> </v>
      </c>
      <c r="G2802" s="38" t="str">
        <f>IF('Raw Data'!B2806=0," ",'MSA Analaysis'!W2799)</f>
        <v xml:space="preserve"> </v>
      </c>
      <c r="H2802" s="39" t="str">
        <f>IF('Raw Data'!B2806=0," ",'MSA Analaysis'!X2799)</f>
        <v xml:space="preserve"> </v>
      </c>
      <c r="I2802" s="141" t="str">
        <f>IF('Raw Data'!B2806=0," ","No")</f>
        <v xml:space="preserve"> </v>
      </c>
      <c r="J2802" s="46" t="str">
        <f>IF('Raw Data'!B2806=0," ",IF($K$5="Yes",'MSA Analaysis'!Y2799,"ND"))</f>
        <v xml:space="preserve"> </v>
      </c>
      <c r="K2802" s="46" t="str">
        <f>IF('Raw Data'!B2806=0," ",IF($K$5="Yes",'MSA Analaysis'!Z2799,"ND"))</f>
        <v xml:space="preserve"> </v>
      </c>
      <c r="L2802" s="41" t="str">
        <f>IF('Raw Data'!B2806=0," ",IF(K2802="ND",IF(I2802="Yes",IF($K$5="Yes",IF(AND(H2802&lt;$I$7,J2802&gt;$K$7),"OK","NOK"),IF(H2802&lt;$I$7,"OK","NOK")),IF($K$5="Yes",IF(AND(H2802&lt;$I$6,J2802&gt;$K$7),"OK","NOK"),IF(H2802&lt;$I$6,"OK","NOK"))),IF(I2802="Yes",IF($K$5="Yes",IF(AND(H2802&lt;$I$7,OR(J2802&gt;$K$7,K2802&gt;2.5)),"OK","NOK"),IF(H2802&lt;$I$7,"OK","NOK")),IF($K$5="Yes",IF(AND(H2802&lt;$I$6,OR(J2802&gt;$K$7,K2802&gt;2.5)),"OK","NOK"),IF(H2802&lt;$I$6,"OK","NOK")))))</f>
        <v xml:space="preserve"> </v>
      </c>
      <c r="M2802" s="40" t="str">
        <f>IF('Raw Data'!B2806=0," ",'MSA Analaysis'!AA2799 &amp; ".")</f>
        <v xml:space="preserve"> </v>
      </c>
    </row>
    <row r="2803" spans="1:13" x14ac:dyDescent="0.2">
      <c r="A2803" s="35" t="str">
        <f>IF('Raw Data'!B2807=0,"",'MSA Analaysis'!A2800)</f>
        <v/>
      </c>
      <c r="B2803" s="35" t="str">
        <f>IF('Raw Data'!B2807=0,"",'MSA Analaysis'!B2800)</f>
        <v/>
      </c>
      <c r="C2803" s="38" t="str">
        <f>IF('Raw Data'!B2807=0," ",'MSA Analaysis'!C2800)</f>
        <v xml:space="preserve"> </v>
      </c>
      <c r="D2803" s="38" t="str">
        <f>IF('Raw Data'!B2807=0," ",'MSA Analaysis'!D2800)</f>
        <v xml:space="preserve"> </v>
      </c>
      <c r="E2803" s="38" t="str">
        <f>IF('Raw Data'!B2807=0," ",'MSA Analaysis'!R2800)</f>
        <v xml:space="preserve"> </v>
      </c>
      <c r="F2803" s="38" t="str">
        <f>IF('Raw Data'!B2807=0," ",'MSA Analaysis'!T2800)</f>
        <v xml:space="preserve"> </v>
      </c>
      <c r="G2803" s="38" t="str">
        <f>IF('Raw Data'!B2807=0," ",'MSA Analaysis'!W2800)</f>
        <v xml:space="preserve"> </v>
      </c>
      <c r="H2803" s="39" t="str">
        <f>IF('Raw Data'!B2807=0," ",'MSA Analaysis'!X2800)</f>
        <v xml:space="preserve"> </v>
      </c>
      <c r="I2803" s="141" t="str">
        <f>IF('Raw Data'!B2807=0," ","No")</f>
        <v xml:space="preserve"> </v>
      </c>
      <c r="J2803" s="46" t="str">
        <f>IF('Raw Data'!B2807=0," ",IF($K$5="Yes",'MSA Analaysis'!Y2800,"ND"))</f>
        <v xml:space="preserve"> </v>
      </c>
      <c r="K2803" s="46" t="str">
        <f>IF('Raw Data'!B2807=0," ",IF($K$5="Yes",'MSA Analaysis'!Z2800,"ND"))</f>
        <v xml:space="preserve"> </v>
      </c>
      <c r="L2803" s="41" t="str">
        <f>IF('Raw Data'!B2807=0," ",IF(K2803="ND",IF(I2803="Yes",IF($K$5="Yes",IF(AND(H2803&lt;$I$7,J2803&gt;$K$7),"OK","NOK"),IF(H2803&lt;$I$7,"OK","NOK")),IF($K$5="Yes",IF(AND(H2803&lt;$I$6,J2803&gt;$K$7),"OK","NOK"),IF(H2803&lt;$I$6,"OK","NOK"))),IF(I2803="Yes",IF($K$5="Yes",IF(AND(H2803&lt;$I$7,OR(J2803&gt;$K$7,K2803&gt;2.5)),"OK","NOK"),IF(H2803&lt;$I$7,"OK","NOK")),IF($K$5="Yes",IF(AND(H2803&lt;$I$6,OR(J2803&gt;$K$7,K2803&gt;2.5)),"OK","NOK"),IF(H2803&lt;$I$6,"OK","NOK")))))</f>
        <v xml:space="preserve"> </v>
      </c>
      <c r="M2803" s="40" t="str">
        <f>IF('Raw Data'!B2807=0," ",'MSA Analaysis'!AA2800 &amp; ".")</f>
        <v xml:space="preserve"> </v>
      </c>
    </row>
    <row r="2804" spans="1:13" x14ac:dyDescent="0.2">
      <c r="A2804" s="35" t="str">
        <f>IF('Raw Data'!B2808=0,"",'MSA Analaysis'!A2801)</f>
        <v/>
      </c>
      <c r="B2804" s="35" t="str">
        <f>IF('Raw Data'!B2808=0,"",'MSA Analaysis'!B2801)</f>
        <v/>
      </c>
      <c r="C2804" s="38" t="str">
        <f>IF('Raw Data'!B2808=0," ",'MSA Analaysis'!C2801)</f>
        <v xml:space="preserve"> </v>
      </c>
      <c r="D2804" s="38" t="str">
        <f>IF('Raw Data'!B2808=0," ",'MSA Analaysis'!D2801)</f>
        <v xml:space="preserve"> </v>
      </c>
      <c r="E2804" s="38" t="str">
        <f>IF('Raw Data'!B2808=0," ",'MSA Analaysis'!R2801)</f>
        <v xml:space="preserve"> </v>
      </c>
      <c r="F2804" s="38" t="str">
        <f>IF('Raw Data'!B2808=0," ",'MSA Analaysis'!T2801)</f>
        <v xml:space="preserve"> </v>
      </c>
      <c r="G2804" s="38" t="str">
        <f>IF('Raw Data'!B2808=0," ",'MSA Analaysis'!W2801)</f>
        <v xml:space="preserve"> </v>
      </c>
      <c r="H2804" s="39" t="str">
        <f>IF('Raw Data'!B2808=0," ",'MSA Analaysis'!X2801)</f>
        <v xml:space="preserve"> </v>
      </c>
      <c r="I2804" s="141" t="str">
        <f>IF('Raw Data'!B2808=0," ","No")</f>
        <v xml:space="preserve"> </v>
      </c>
      <c r="J2804" s="46" t="str">
        <f>IF('Raw Data'!B2808=0," ",IF($K$5="Yes",'MSA Analaysis'!Y2801,"ND"))</f>
        <v xml:space="preserve"> </v>
      </c>
      <c r="K2804" s="46" t="str">
        <f>IF('Raw Data'!B2808=0," ",IF($K$5="Yes",'MSA Analaysis'!Z2801,"ND"))</f>
        <v xml:space="preserve"> </v>
      </c>
      <c r="L2804" s="41" t="str">
        <f>IF('Raw Data'!B2808=0," ",IF(K2804="ND",IF(I2804="Yes",IF($K$5="Yes",IF(AND(H2804&lt;$I$7,J2804&gt;$K$7),"OK","NOK"),IF(H2804&lt;$I$7,"OK","NOK")),IF($K$5="Yes",IF(AND(H2804&lt;$I$6,J2804&gt;$K$7),"OK","NOK"),IF(H2804&lt;$I$6,"OK","NOK"))),IF(I2804="Yes",IF($K$5="Yes",IF(AND(H2804&lt;$I$7,OR(J2804&gt;$K$7,K2804&gt;2.5)),"OK","NOK"),IF(H2804&lt;$I$7,"OK","NOK")),IF($K$5="Yes",IF(AND(H2804&lt;$I$6,OR(J2804&gt;$K$7,K2804&gt;2.5)),"OK","NOK"),IF(H2804&lt;$I$6,"OK","NOK")))))</f>
        <v xml:space="preserve"> </v>
      </c>
      <c r="M2804" s="40" t="str">
        <f>IF('Raw Data'!B2808=0," ",'MSA Analaysis'!AA2801 &amp; ".")</f>
        <v xml:space="preserve"> </v>
      </c>
    </row>
    <row r="2805" spans="1:13" x14ac:dyDescent="0.2">
      <c r="A2805" s="35" t="str">
        <f>IF('Raw Data'!B2809=0,"",'MSA Analaysis'!A2802)</f>
        <v/>
      </c>
      <c r="B2805" s="35" t="str">
        <f>IF('Raw Data'!B2809=0,"",'MSA Analaysis'!B2802)</f>
        <v/>
      </c>
      <c r="C2805" s="38" t="str">
        <f>IF('Raw Data'!B2809=0," ",'MSA Analaysis'!C2802)</f>
        <v xml:space="preserve"> </v>
      </c>
      <c r="D2805" s="38" t="str">
        <f>IF('Raw Data'!B2809=0," ",'MSA Analaysis'!D2802)</f>
        <v xml:space="preserve"> </v>
      </c>
      <c r="E2805" s="38" t="str">
        <f>IF('Raw Data'!B2809=0," ",'MSA Analaysis'!R2802)</f>
        <v xml:space="preserve"> </v>
      </c>
      <c r="F2805" s="38" t="str">
        <f>IF('Raw Data'!B2809=0," ",'MSA Analaysis'!T2802)</f>
        <v xml:space="preserve"> </v>
      </c>
      <c r="G2805" s="38" t="str">
        <f>IF('Raw Data'!B2809=0," ",'MSA Analaysis'!W2802)</f>
        <v xml:space="preserve"> </v>
      </c>
      <c r="H2805" s="39" t="str">
        <f>IF('Raw Data'!B2809=0," ",'MSA Analaysis'!X2802)</f>
        <v xml:space="preserve"> </v>
      </c>
      <c r="I2805" s="141" t="str">
        <f>IF('Raw Data'!B2809=0," ","No")</f>
        <v xml:space="preserve"> </v>
      </c>
      <c r="J2805" s="46" t="str">
        <f>IF('Raw Data'!B2809=0," ",IF($K$5="Yes",'MSA Analaysis'!Y2802,"ND"))</f>
        <v xml:space="preserve"> </v>
      </c>
      <c r="K2805" s="46" t="str">
        <f>IF('Raw Data'!B2809=0," ",IF($K$5="Yes",'MSA Analaysis'!Z2802,"ND"))</f>
        <v xml:space="preserve"> </v>
      </c>
      <c r="L2805" s="41" t="str">
        <f>IF('Raw Data'!B2809=0," ",IF(K2805="ND",IF(I2805="Yes",IF($K$5="Yes",IF(AND(H2805&lt;$I$7,J2805&gt;$K$7),"OK","NOK"),IF(H2805&lt;$I$7,"OK","NOK")),IF($K$5="Yes",IF(AND(H2805&lt;$I$6,J2805&gt;$K$7),"OK","NOK"),IF(H2805&lt;$I$6,"OK","NOK"))),IF(I2805="Yes",IF($K$5="Yes",IF(AND(H2805&lt;$I$7,OR(J2805&gt;$K$7,K2805&gt;2.5)),"OK","NOK"),IF(H2805&lt;$I$7,"OK","NOK")),IF($K$5="Yes",IF(AND(H2805&lt;$I$6,OR(J2805&gt;$K$7,K2805&gt;2.5)),"OK","NOK"),IF(H2805&lt;$I$6,"OK","NOK")))))</f>
        <v xml:space="preserve"> </v>
      </c>
      <c r="M2805" s="40" t="str">
        <f>IF('Raw Data'!B2809=0," ",'MSA Analaysis'!AA2802 &amp; ".")</f>
        <v xml:space="preserve"> </v>
      </c>
    </row>
    <row r="2806" spans="1:13" x14ac:dyDescent="0.2">
      <c r="A2806" s="35" t="str">
        <f>IF('Raw Data'!B2810=0,"",'MSA Analaysis'!A2803)</f>
        <v/>
      </c>
      <c r="B2806" s="35" t="str">
        <f>IF('Raw Data'!B2810=0,"",'MSA Analaysis'!B2803)</f>
        <v/>
      </c>
      <c r="C2806" s="38" t="str">
        <f>IF('Raw Data'!B2810=0," ",'MSA Analaysis'!C2803)</f>
        <v xml:space="preserve"> </v>
      </c>
      <c r="D2806" s="38" t="str">
        <f>IF('Raw Data'!B2810=0," ",'MSA Analaysis'!D2803)</f>
        <v xml:space="preserve"> </v>
      </c>
      <c r="E2806" s="38" t="str">
        <f>IF('Raw Data'!B2810=0," ",'MSA Analaysis'!R2803)</f>
        <v xml:space="preserve"> </v>
      </c>
      <c r="F2806" s="38" t="str">
        <f>IF('Raw Data'!B2810=0," ",'MSA Analaysis'!T2803)</f>
        <v xml:space="preserve"> </v>
      </c>
      <c r="G2806" s="38" t="str">
        <f>IF('Raw Data'!B2810=0," ",'MSA Analaysis'!W2803)</f>
        <v xml:space="preserve"> </v>
      </c>
      <c r="H2806" s="39" t="str">
        <f>IF('Raw Data'!B2810=0," ",'MSA Analaysis'!X2803)</f>
        <v xml:space="preserve"> </v>
      </c>
      <c r="I2806" s="141" t="str">
        <f>IF('Raw Data'!B2810=0," ","No")</f>
        <v xml:space="preserve"> </v>
      </c>
      <c r="J2806" s="46" t="str">
        <f>IF('Raw Data'!B2810=0," ",IF($K$5="Yes",'MSA Analaysis'!Y2803,"ND"))</f>
        <v xml:space="preserve"> </v>
      </c>
      <c r="K2806" s="46" t="str">
        <f>IF('Raw Data'!B2810=0," ",IF($K$5="Yes",'MSA Analaysis'!Z2803,"ND"))</f>
        <v xml:space="preserve"> </v>
      </c>
      <c r="L2806" s="41" t="str">
        <f>IF('Raw Data'!B2810=0," ",IF(K2806="ND",IF(I2806="Yes",IF($K$5="Yes",IF(AND(H2806&lt;$I$7,J2806&gt;$K$7),"OK","NOK"),IF(H2806&lt;$I$7,"OK","NOK")),IF($K$5="Yes",IF(AND(H2806&lt;$I$6,J2806&gt;$K$7),"OK","NOK"),IF(H2806&lt;$I$6,"OK","NOK"))),IF(I2806="Yes",IF($K$5="Yes",IF(AND(H2806&lt;$I$7,OR(J2806&gt;$K$7,K2806&gt;2.5)),"OK","NOK"),IF(H2806&lt;$I$7,"OK","NOK")),IF($K$5="Yes",IF(AND(H2806&lt;$I$6,OR(J2806&gt;$K$7,K2806&gt;2.5)),"OK","NOK"),IF(H2806&lt;$I$6,"OK","NOK")))))</f>
        <v xml:space="preserve"> </v>
      </c>
      <c r="M2806" s="40" t="str">
        <f>IF('Raw Data'!B2810=0," ",'MSA Analaysis'!AA2803 &amp; ".")</f>
        <v xml:space="preserve"> </v>
      </c>
    </row>
    <row r="2807" spans="1:13" x14ac:dyDescent="0.2">
      <c r="A2807" s="35" t="str">
        <f>IF('Raw Data'!B2811=0,"",'MSA Analaysis'!A2804)</f>
        <v/>
      </c>
      <c r="B2807" s="35" t="str">
        <f>IF('Raw Data'!B2811=0,"",'MSA Analaysis'!B2804)</f>
        <v/>
      </c>
      <c r="C2807" s="38" t="str">
        <f>IF('Raw Data'!B2811=0," ",'MSA Analaysis'!C2804)</f>
        <v xml:space="preserve"> </v>
      </c>
      <c r="D2807" s="38" t="str">
        <f>IF('Raw Data'!B2811=0," ",'MSA Analaysis'!D2804)</f>
        <v xml:space="preserve"> </v>
      </c>
      <c r="E2807" s="38" t="str">
        <f>IF('Raw Data'!B2811=0," ",'MSA Analaysis'!R2804)</f>
        <v xml:space="preserve"> </v>
      </c>
      <c r="F2807" s="38" t="str">
        <f>IF('Raw Data'!B2811=0," ",'MSA Analaysis'!T2804)</f>
        <v xml:space="preserve"> </v>
      </c>
      <c r="G2807" s="38" t="str">
        <f>IF('Raw Data'!B2811=0," ",'MSA Analaysis'!W2804)</f>
        <v xml:space="preserve"> </v>
      </c>
      <c r="H2807" s="39" t="str">
        <f>IF('Raw Data'!B2811=0," ",'MSA Analaysis'!X2804)</f>
        <v xml:space="preserve"> </v>
      </c>
      <c r="I2807" s="141" t="str">
        <f>IF('Raw Data'!B2811=0," ","No")</f>
        <v xml:space="preserve"> </v>
      </c>
      <c r="J2807" s="46" t="str">
        <f>IF('Raw Data'!B2811=0," ",IF($K$5="Yes",'MSA Analaysis'!Y2804,"ND"))</f>
        <v xml:space="preserve"> </v>
      </c>
      <c r="K2807" s="46" t="str">
        <f>IF('Raw Data'!B2811=0," ",IF($K$5="Yes",'MSA Analaysis'!Z2804,"ND"))</f>
        <v xml:space="preserve"> </v>
      </c>
      <c r="L2807" s="41" t="str">
        <f>IF('Raw Data'!B2811=0," ",IF(K2807="ND",IF(I2807="Yes",IF($K$5="Yes",IF(AND(H2807&lt;$I$7,J2807&gt;$K$7),"OK","NOK"),IF(H2807&lt;$I$7,"OK","NOK")),IF($K$5="Yes",IF(AND(H2807&lt;$I$6,J2807&gt;$K$7),"OK","NOK"),IF(H2807&lt;$I$6,"OK","NOK"))),IF(I2807="Yes",IF($K$5="Yes",IF(AND(H2807&lt;$I$7,OR(J2807&gt;$K$7,K2807&gt;2.5)),"OK","NOK"),IF(H2807&lt;$I$7,"OK","NOK")),IF($K$5="Yes",IF(AND(H2807&lt;$I$6,OR(J2807&gt;$K$7,K2807&gt;2.5)),"OK","NOK"),IF(H2807&lt;$I$6,"OK","NOK")))))</f>
        <v xml:space="preserve"> </v>
      </c>
      <c r="M2807" s="40" t="str">
        <f>IF('Raw Data'!B2811=0," ",'MSA Analaysis'!AA2804 &amp; ".")</f>
        <v xml:space="preserve"> </v>
      </c>
    </row>
    <row r="2808" spans="1:13" x14ac:dyDescent="0.2">
      <c r="A2808" s="35" t="str">
        <f>IF('Raw Data'!B2812=0,"",'MSA Analaysis'!A2805)</f>
        <v/>
      </c>
      <c r="B2808" s="35" t="str">
        <f>IF('Raw Data'!B2812=0,"",'MSA Analaysis'!B2805)</f>
        <v/>
      </c>
      <c r="C2808" s="38" t="str">
        <f>IF('Raw Data'!B2812=0," ",'MSA Analaysis'!C2805)</f>
        <v xml:space="preserve"> </v>
      </c>
      <c r="D2808" s="38" t="str">
        <f>IF('Raw Data'!B2812=0," ",'MSA Analaysis'!D2805)</f>
        <v xml:space="preserve"> </v>
      </c>
      <c r="E2808" s="38" t="str">
        <f>IF('Raw Data'!B2812=0," ",'MSA Analaysis'!R2805)</f>
        <v xml:space="preserve"> </v>
      </c>
      <c r="F2808" s="38" t="str">
        <f>IF('Raw Data'!B2812=0," ",'MSA Analaysis'!T2805)</f>
        <v xml:space="preserve"> </v>
      </c>
      <c r="G2808" s="38" t="str">
        <f>IF('Raw Data'!B2812=0," ",'MSA Analaysis'!W2805)</f>
        <v xml:space="preserve"> </v>
      </c>
      <c r="H2808" s="39" t="str">
        <f>IF('Raw Data'!B2812=0," ",'MSA Analaysis'!X2805)</f>
        <v xml:space="preserve"> </v>
      </c>
      <c r="I2808" s="141" t="str">
        <f>IF('Raw Data'!B2812=0," ","No")</f>
        <v xml:space="preserve"> </v>
      </c>
      <c r="J2808" s="46" t="str">
        <f>IF('Raw Data'!B2812=0," ",IF($K$5="Yes",'MSA Analaysis'!Y2805,"ND"))</f>
        <v xml:space="preserve"> </v>
      </c>
      <c r="K2808" s="46" t="str">
        <f>IF('Raw Data'!B2812=0," ",IF($K$5="Yes",'MSA Analaysis'!Z2805,"ND"))</f>
        <v xml:space="preserve"> </v>
      </c>
      <c r="L2808" s="41" t="str">
        <f>IF('Raw Data'!B2812=0," ",IF(K2808="ND",IF(I2808="Yes",IF($K$5="Yes",IF(AND(H2808&lt;$I$7,J2808&gt;$K$7),"OK","NOK"),IF(H2808&lt;$I$7,"OK","NOK")),IF($K$5="Yes",IF(AND(H2808&lt;$I$6,J2808&gt;$K$7),"OK","NOK"),IF(H2808&lt;$I$6,"OK","NOK"))),IF(I2808="Yes",IF($K$5="Yes",IF(AND(H2808&lt;$I$7,OR(J2808&gt;$K$7,K2808&gt;2.5)),"OK","NOK"),IF(H2808&lt;$I$7,"OK","NOK")),IF($K$5="Yes",IF(AND(H2808&lt;$I$6,OR(J2808&gt;$K$7,K2808&gt;2.5)),"OK","NOK"),IF(H2808&lt;$I$6,"OK","NOK")))))</f>
        <v xml:space="preserve"> </v>
      </c>
      <c r="M2808" s="40" t="str">
        <f>IF('Raw Data'!B2812=0," ",'MSA Analaysis'!AA2805 &amp; ".")</f>
        <v xml:space="preserve"> </v>
      </c>
    </row>
    <row r="2809" spans="1:13" x14ac:dyDescent="0.2">
      <c r="A2809" s="35" t="str">
        <f>IF('Raw Data'!B2813=0,"",'MSA Analaysis'!A2806)</f>
        <v/>
      </c>
      <c r="B2809" s="35" t="str">
        <f>IF('Raw Data'!B2813=0,"",'MSA Analaysis'!B2806)</f>
        <v/>
      </c>
      <c r="C2809" s="38" t="str">
        <f>IF('Raw Data'!B2813=0," ",'MSA Analaysis'!C2806)</f>
        <v xml:space="preserve"> </v>
      </c>
      <c r="D2809" s="38" t="str">
        <f>IF('Raw Data'!B2813=0," ",'MSA Analaysis'!D2806)</f>
        <v xml:space="preserve"> </v>
      </c>
      <c r="E2809" s="38" t="str">
        <f>IF('Raw Data'!B2813=0," ",'MSA Analaysis'!R2806)</f>
        <v xml:space="preserve"> </v>
      </c>
      <c r="F2809" s="38" t="str">
        <f>IF('Raw Data'!B2813=0," ",'MSA Analaysis'!T2806)</f>
        <v xml:space="preserve"> </v>
      </c>
      <c r="G2809" s="38" t="str">
        <f>IF('Raw Data'!B2813=0," ",'MSA Analaysis'!W2806)</f>
        <v xml:space="preserve"> </v>
      </c>
      <c r="H2809" s="39" t="str">
        <f>IF('Raw Data'!B2813=0," ",'MSA Analaysis'!X2806)</f>
        <v xml:space="preserve"> </v>
      </c>
      <c r="I2809" s="141" t="str">
        <f>IF('Raw Data'!B2813=0," ","No")</f>
        <v xml:space="preserve"> </v>
      </c>
      <c r="J2809" s="46" t="str">
        <f>IF('Raw Data'!B2813=0," ",IF($K$5="Yes",'MSA Analaysis'!Y2806,"ND"))</f>
        <v xml:space="preserve"> </v>
      </c>
      <c r="K2809" s="46" t="str">
        <f>IF('Raw Data'!B2813=0," ",IF($K$5="Yes",'MSA Analaysis'!Z2806,"ND"))</f>
        <v xml:space="preserve"> </v>
      </c>
      <c r="L2809" s="41" t="str">
        <f>IF('Raw Data'!B2813=0," ",IF(K2809="ND",IF(I2809="Yes",IF($K$5="Yes",IF(AND(H2809&lt;$I$7,J2809&gt;$K$7),"OK","NOK"),IF(H2809&lt;$I$7,"OK","NOK")),IF($K$5="Yes",IF(AND(H2809&lt;$I$6,J2809&gt;$K$7),"OK","NOK"),IF(H2809&lt;$I$6,"OK","NOK"))),IF(I2809="Yes",IF($K$5="Yes",IF(AND(H2809&lt;$I$7,OR(J2809&gt;$K$7,K2809&gt;2.5)),"OK","NOK"),IF(H2809&lt;$I$7,"OK","NOK")),IF($K$5="Yes",IF(AND(H2809&lt;$I$6,OR(J2809&gt;$K$7,K2809&gt;2.5)),"OK","NOK"),IF(H2809&lt;$I$6,"OK","NOK")))))</f>
        <v xml:space="preserve"> </v>
      </c>
      <c r="M2809" s="40" t="str">
        <f>IF('Raw Data'!B2813=0," ",'MSA Analaysis'!AA2806 &amp; ".")</f>
        <v xml:space="preserve"> </v>
      </c>
    </row>
    <row r="2810" spans="1:13" x14ac:dyDescent="0.2">
      <c r="A2810" s="35" t="str">
        <f>IF('Raw Data'!B2814=0,"",'MSA Analaysis'!A2807)</f>
        <v/>
      </c>
      <c r="B2810" s="35" t="str">
        <f>IF('Raw Data'!B2814=0,"",'MSA Analaysis'!B2807)</f>
        <v/>
      </c>
      <c r="C2810" s="38" t="str">
        <f>IF('Raw Data'!B2814=0," ",'MSA Analaysis'!C2807)</f>
        <v xml:space="preserve"> </v>
      </c>
      <c r="D2810" s="38" t="str">
        <f>IF('Raw Data'!B2814=0," ",'MSA Analaysis'!D2807)</f>
        <v xml:space="preserve"> </v>
      </c>
      <c r="E2810" s="38" t="str">
        <f>IF('Raw Data'!B2814=0," ",'MSA Analaysis'!R2807)</f>
        <v xml:space="preserve"> </v>
      </c>
      <c r="F2810" s="38" t="str">
        <f>IF('Raw Data'!B2814=0," ",'MSA Analaysis'!T2807)</f>
        <v xml:space="preserve"> </v>
      </c>
      <c r="G2810" s="38" t="str">
        <f>IF('Raw Data'!B2814=0," ",'MSA Analaysis'!W2807)</f>
        <v xml:space="preserve"> </v>
      </c>
      <c r="H2810" s="39" t="str">
        <f>IF('Raw Data'!B2814=0," ",'MSA Analaysis'!X2807)</f>
        <v xml:space="preserve"> </v>
      </c>
      <c r="I2810" s="141" t="str">
        <f>IF('Raw Data'!B2814=0," ","No")</f>
        <v xml:space="preserve"> </v>
      </c>
      <c r="J2810" s="46" t="str">
        <f>IF('Raw Data'!B2814=0," ",IF($K$5="Yes",'MSA Analaysis'!Y2807,"ND"))</f>
        <v xml:space="preserve"> </v>
      </c>
      <c r="K2810" s="46" t="str">
        <f>IF('Raw Data'!B2814=0," ",IF($K$5="Yes",'MSA Analaysis'!Z2807,"ND"))</f>
        <v xml:space="preserve"> </v>
      </c>
      <c r="L2810" s="41" t="str">
        <f>IF('Raw Data'!B2814=0," ",IF(K2810="ND",IF(I2810="Yes",IF($K$5="Yes",IF(AND(H2810&lt;$I$7,J2810&gt;$K$7),"OK","NOK"),IF(H2810&lt;$I$7,"OK","NOK")),IF($K$5="Yes",IF(AND(H2810&lt;$I$6,J2810&gt;$K$7),"OK","NOK"),IF(H2810&lt;$I$6,"OK","NOK"))),IF(I2810="Yes",IF($K$5="Yes",IF(AND(H2810&lt;$I$7,OR(J2810&gt;$K$7,K2810&gt;2.5)),"OK","NOK"),IF(H2810&lt;$I$7,"OK","NOK")),IF($K$5="Yes",IF(AND(H2810&lt;$I$6,OR(J2810&gt;$K$7,K2810&gt;2.5)),"OK","NOK"),IF(H2810&lt;$I$6,"OK","NOK")))))</f>
        <v xml:space="preserve"> </v>
      </c>
      <c r="M2810" s="40" t="str">
        <f>IF('Raw Data'!B2814=0," ",'MSA Analaysis'!AA2807 &amp; ".")</f>
        <v xml:space="preserve"> </v>
      </c>
    </row>
    <row r="2811" spans="1:13" x14ac:dyDescent="0.2">
      <c r="A2811" s="35" t="str">
        <f>IF('Raw Data'!B2815=0,"",'MSA Analaysis'!A2808)</f>
        <v/>
      </c>
      <c r="B2811" s="35" t="str">
        <f>IF('Raw Data'!B2815=0,"",'MSA Analaysis'!B2808)</f>
        <v/>
      </c>
      <c r="C2811" s="38" t="str">
        <f>IF('Raw Data'!B2815=0," ",'MSA Analaysis'!C2808)</f>
        <v xml:space="preserve"> </v>
      </c>
      <c r="D2811" s="38" t="str">
        <f>IF('Raw Data'!B2815=0," ",'MSA Analaysis'!D2808)</f>
        <v xml:space="preserve"> </v>
      </c>
      <c r="E2811" s="38" t="str">
        <f>IF('Raw Data'!B2815=0," ",'MSA Analaysis'!R2808)</f>
        <v xml:space="preserve"> </v>
      </c>
      <c r="F2811" s="38" t="str">
        <f>IF('Raw Data'!B2815=0," ",'MSA Analaysis'!T2808)</f>
        <v xml:space="preserve"> </v>
      </c>
      <c r="G2811" s="38" t="str">
        <f>IF('Raw Data'!B2815=0," ",'MSA Analaysis'!W2808)</f>
        <v xml:space="preserve"> </v>
      </c>
      <c r="H2811" s="39" t="str">
        <f>IF('Raw Data'!B2815=0," ",'MSA Analaysis'!X2808)</f>
        <v xml:space="preserve"> </v>
      </c>
      <c r="I2811" s="141" t="str">
        <f>IF('Raw Data'!B2815=0," ","No")</f>
        <v xml:space="preserve"> </v>
      </c>
      <c r="J2811" s="46" t="str">
        <f>IF('Raw Data'!B2815=0," ",IF($K$5="Yes",'MSA Analaysis'!Y2808,"ND"))</f>
        <v xml:space="preserve"> </v>
      </c>
      <c r="K2811" s="46" t="str">
        <f>IF('Raw Data'!B2815=0," ",IF($K$5="Yes",'MSA Analaysis'!Z2808,"ND"))</f>
        <v xml:space="preserve"> </v>
      </c>
      <c r="L2811" s="41" t="str">
        <f>IF('Raw Data'!B2815=0," ",IF(K2811="ND",IF(I2811="Yes",IF($K$5="Yes",IF(AND(H2811&lt;$I$7,J2811&gt;$K$7),"OK","NOK"),IF(H2811&lt;$I$7,"OK","NOK")),IF($K$5="Yes",IF(AND(H2811&lt;$I$6,J2811&gt;$K$7),"OK","NOK"),IF(H2811&lt;$I$6,"OK","NOK"))),IF(I2811="Yes",IF($K$5="Yes",IF(AND(H2811&lt;$I$7,OR(J2811&gt;$K$7,K2811&gt;2.5)),"OK","NOK"),IF(H2811&lt;$I$7,"OK","NOK")),IF($K$5="Yes",IF(AND(H2811&lt;$I$6,OR(J2811&gt;$K$7,K2811&gt;2.5)),"OK","NOK"),IF(H2811&lt;$I$6,"OK","NOK")))))</f>
        <v xml:space="preserve"> </v>
      </c>
      <c r="M2811" s="40" t="str">
        <f>IF('Raw Data'!B2815=0," ",'MSA Analaysis'!AA2808 &amp; ".")</f>
        <v xml:space="preserve"> </v>
      </c>
    </row>
    <row r="2812" spans="1:13" x14ac:dyDescent="0.2">
      <c r="A2812" s="35" t="str">
        <f>IF('Raw Data'!B2816=0,"",'MSA Analaysis'!A2809)</f>
        <v/>
      </c>
      <c r="B2812" s="35" t="str">
        <f>IF('Raw Data'!B2816=0,"",'MSA Analaysis'!B2809)</f>
        <v/>
      </c>
      <c r="C2812" s="38" t="str">
        <f>IF('Raw Data'!B2816=0," ",'MSA Analaysis'!C2809)</f>
        <v xml:space="preserve"> </v>
      </c>
      <c r="D2812" s="38" t="str">
        <f>IF('Raw Data'!B2816=0," ",'MSA Analaysis'!D2809)</f>
        <v xml:space="preserve"> </v>
      </c>
      <c r="E2812" s="38" t="str">
        <f>IF('Raw Data'!B2816=0," ",'MSA Analaysis'!R2809)</f>
        <v xml:space="preserve"> </v>
      </c>
      <c r="F2812" s="38" t="str">
        <f>IF('Raw Data'!B2816=0," ",'MSA Analaysis'!T2809)</f>
        <v xml:space="preserve"> </v>
      </c>
      <c r="G2812" s="38" t="str">
        <f>IF('Raw Data'!B2816=0," ",'MSA Analaysis'!W2809)</f>
        <v xml:space="preserve"> </v>
      </c>
      <c r="H2812" s="39" t="str">
        <f>IF('Raw Data'!B2816=0," ",'MSA Analaysis'!X2809)</f>
        <v xml:space="preserve"> </v>
      </c>
      <c r="I2812" s="141" t="str">
        <f>IF('Raw Data'!B2816=0," ","No")</f>
        <v xml:space="preserve"> </v>
      </c>
      <c r="J2812" s="46" t="str">
        <f>IF('Raw Data'!B2816=0," ",IF($K$5="Yes",'MSA Analaysis'!Y2809,"ND"))</f>
        <v xml:space="preserve"> </v>
      </c>
      <c r="K2812" s="46" t="str">
        <f>IF('Raw Data'!B2816=0," ",IF($K$5="Yes",'MSA Analaysis'!Z2809,"ND"))</f>
        <v xml:space="preserve"> </v>
      </c>
      <c r="L2812" s="41" t="str">
        <f>IF('Raw Data'!B2816=0," ",IF(K2812="ND",IF(I2812="Yes",IF($K$5="Yes",IF(AND(H2812&lt;$I$7,J2812&gt;$K$7),"OK","NOK"),IF(H2812&lt;$I$7,"OK","NOK")),IF($K$5="Yes",IF(AND(H2812&lt;$I$6,J2812&gt;$K$7),"OK","NOK"),IF(H2812&lt;$I$6,"OK","NOK"))),IF(I2812="Yes",IF($K$5="Yes",IF(AND(H2812&lt;$I$7,OR(J2812&gt;$K$7,K2812&gt;2.5)),"OK","NOK"),IF(H2812&lt;$I$7,"OK","NOK")),IF($K$5="Yes",IF(AND(H2812&lt;$I$6,OR(J2812&gt;$K$7,K2812&gt;2.5)),"OK","NOK"),IF(H2812&lt;$I$6,"OK","NOK")))))</f>
        <v xml:space="preserve"> </v>
      </c>
      <c r="M2812" s="40" t="str">
        <f>IF('Raw Data'!B2816=0," ",'MSA Analaysis'!AA2809 &amp; ".")</f>
        <v xml:space="preserve"> </v>
      </c>
    </row>
    <row r="2813" spans="1:13" x14ac:dyDescent="0.2">
      <c r="A2813" s="35" t="str">
        <f>IF('Raw Data'!B2817=0,"",'MSA Analaysis'!A2810)</f>
        <v/>
      </c>
      <c r="B2813" s="35" t="str">
        <f>IF('Raw Data'!B2817=0,"",'MSA Analaysis'!B2810)</f>
        <v/>
      </c>
      <c r="C2813" s="38" t="str">
        <f>IF('Raw Data'!B2817=0," ",'MSA Analaysis'!C2810)</f>
        <v xml:space="preserve"> </v>
      </c>
      <c r="D2813" s="38" t="str">
        <f>IF('Raw Data'!B2817=0," ",'MSA Analaysis'!D2810)</f>
        <v xml:space="preserve"> </v>
      </c>
      <c r="E2813" s="38" t="str">
        <f>IF('Raw Data'!B2817=0," ",'MSA Analaysis'!R2810)</f>
        <v xml:space="preserve"> </v>
      </c>
      <c r="F2813" s="38" t="str">
        <f>IF('Raw Data'!B2817=0," ",'MSA Analaysis'!T2810)</f>
        <v xml:space="preserve"> </v>
      </c>
      <c r="G2813" s="38" t="str">
        <f>IF('Raw Data'!B2817=0," ",'MSA Analaysis'!W2810)</f>
        <v xml:space="preserve"> </v>
      </c>
      <c r="H2813" s="39" t="str">
        <f>IF('Raw Data'!B2817=0," ",'MSA Analaysis'!X2810)</f>
        <v xml:space="preserve"> </v>
      </c>
      <c r="I2813" s="141" t="str">
        <f>IF('Raw Data'!B2817=0," ","No")</f>
        <v xml:space="preserve"> </v>
      </c>
      <c r="J2813" s="46" t="str">
        <f>IF('Raw Data'!B2817=0," ",IF($K$5="Yes",'MSA Analaysis'!Y2810,"ND"))</f>
        <v xml:space="preserve"> </v>
      </c>
      <c r="K2813" s="46" t="str">
        <f>IF('Raw Data'!B2817=0," ",IF($K$5="Yes",'MSA Analaysis'!Z2810,"ND"))</f>
        <v xml:space="preserve"> </v>
      </c>
      <c r="L2813" s="41" t="str">
        <f>IF('Raw Data'!B2817=0," ",IF(K2813="ND",IF(I2813="Yes",IF($K$5="Yes",IF(AND(H2813&lt;$I$7,J2813&gt;$K$7),"OK","NOK"),IF(H2813&lt;$I$7,"OK","NOK")),IF($K$5="Yes",IF(AND(H2813&lt;$I$6,J2813&gt;$K$7),"OK","NOK"),IF(H2813&lt;$I$6,"OK","NOK"))),IF(I2813="Yes",IF($K$5="Yes",IF(AND(H2813&lt;$I$7,OR(J2813&gt;$K$7,K2813&gt;2.5)),"OK","NOK"),IF(H2813&lt;$I$7,"OK","NOK")),IF($K$5="Yes",IF(AND(H2813&lt;$I$6,OR(J2813&gt;$K$7,K2813&gt;2.5)),"OK","NOK"),IF(H2813&lt;$I$6,"OK","NOK")))))</f>
        <v xml:space="preserve"> </v>
      </c>
      <c r="M2813" s="40" t="str">
        <f>IF('Raw Data'!B2817=0," ",'MSA Analaysis'!AA2810 &amp; ".")</f>
        <v xml:space="preserve"> </v>
      </c>
    </row>
    <row r="2814" spans="1:13" x14ac:dyDescent="0.2">
      <c r="A2814" s="35" t="str">
        <f>IF('Raw Data'!B2818=0,"",'MSA Analaysis'!A2811)</f>
        <v/>
      </c>
      <c r="B2814" s="35" t="str">
        <f>IF('Raw Data'!B2818=0,"",'MSA Analaysis'!B2811)</f>
        <v/>
      </c>
      <c r="C2814" s="38" t="str">
        <f>IF('Raw Data'!B2818=0," ",'MSA Analaysis'!C2811)</f>
        <v xml:space="preserve"> </v>
      </c>
      <c r="D2814" s="38" t="str">
        <f>IF('Raw Data'!B2818=0," ",'MSA Analaysis'!D2811)</f>
        <v xml:space="preserve"> </v>
      </c>
      <c r="E2814" s="38" t="str">
        <f>IF('Raw Data'!B2818=0," ",'MSA Analaysis'!R2811)</f>
        <v xml:space="preserve"> </v>
      </c>
      <c r="F2814" s="38" t="str">
        <f>IF('Raw Data'!B2818=0," ",'MSA Analaysis'!T2811)</f>
        <v xml:space="preserve"> </v>
      </c>
      <c r="G2814" s="38" t="str">
        <f>IF('Raw Data'!B2818=0," ",'MSA Analaysis'!W2811)</f>
        <v xml:space="preserve"> </v>
      </c>
      <c r="H2814" s="39" t="str">
        <f>IF('Raw Data'!B2818=0," ",'MSA Analaysis'!X2811)</f>
        <v xml:space="preserve"> </v>
      </c>
      <c r="I2814" s="141" t="str">
        <f>IF('Raw Data'!B2818=0," ","No")</f>
        <v xml:space="preserve"> </v>
      </c>
      <c r="J2814" s="46" t="str">
        <f>IF('Raw Data'!B2818=0," ",IF($K$5="Yes",'MSA Analaysis'!Y2811,"ND"))</f>
        <v xml:space="preserve"> </v>
      </c>
      <c r="K2814" s="46" t="str">
        <f>IF('Raw Data'!B2818=0," ",IF($K$5="Yes",'MSA Analaysis'!Z2811,"ND"))</f>
        <v xml:space="preserve"> </v>
      </c>
      <c r="L2814" s="41" t="str">
        <f>IF('Raw Data'!B2818=0," ",IF(K2814="ND",IF(I2814="Yes",IF($K$5="Yes",IF(AND(H2814&lt;$I$7,J2814&gt;$K$7),"OK","NOK"),IF(H2814&lt;$I$7,"OK","NOK")),IF($K$5="Yes",IF(AND(H2814&lt;$I$6,J2814&gt;$K$7),"OK","NOK"),IF(H2814&lt;$I$6,"OK","NOK"))),IF(I2814="Yes",IF($K$5="Yes",IF(AND(H2814&lt;$I$7,OR(J2814&gt;$K$7,K2814&gt;2.5)),"OK","NOK"),IF(H2814&lt;$I$7,"OK","NOK")),IF($K$5="Yes",IF(AND(H2814&lt;$I$6,OR(J2814&gt;$K$7,K2814&gt;2.5)),"OK","NOK"),IF(H2814&lt;$I$6,"OK","NOK")))))</f>
        <v xml:space="preserve"> </v>
      </c>
      <c r="M2814" s="40" t="str">
        <f>IF('Raw Data'!B2818=0," ",'MSA Analaysis'!AA2811 &amp; ".")</f>
        <v xml:space="preserve"> </v>
      </c>
    </row>
    <row r="2815" spans="1:13" x14ac:dyDescent="0.2">
      <c r="A2815" s="35" t="str">
        <f>IF('Raw Data'!B2819=0,"",'MSA Analaysis'!A2812)</f>
        <v/>
      </c>
      <c r="B2815" s="35" t="str">
        <f>IF('Raw Data'!B2819=0,"",'MSA Analaysis'!B2812)</f>
        <v/>
      </c>
      <c r="C2815" s="38" t="str">
        <f>IF('Raw Data'!B2819=0," ",'MSA Analaysis'!C2812)</f>
        <v xml:space="preserve"> </v>
      </c>
      <c r="D2815" s="38" t="str">
        <f>IF('Raw Data'!B2819=0," ",'MSA Analaysis'!D2812)</f>
        <v xml:space="preserve"> </v>
      </c>
      <c r="E2815" s="38" t="str">
        <f>IF('Raw Data'!B2819=0," ",'MSA Analaysis'!R2812)</f>
        <v xml:space="preserve"> </v>
      </c>
      <c r="F2815" s="38" t="str">
        <f>IF('Raw Data'!B2819=0," ",'MSA Analaysis'!T2812)</f>
        <v xml:space="preserve"> </v>
      </c>
      <c r="G2815" s="38" t="str">
        <f>IF('Raw Data'!B2819=0," ",'MSA Analaysis'!W2812)</f>
        <v xml:space="preserve"> </v>
      </c>
      <c r="H2815" s="39" t="str">
        <f>IF('Raw Data'!B2819=0," ",'MSA Analaysis'!X2812)</f>
        <v xml:space="preserve"> </v>
      </c>
      <c r="I2815" s="141" t="str">
        <f>IF('Raw Data'!B2819=0," ","No")</f>
        <v xml:space="preserve"> </v>
      </c>
      <c r="J2815" s="46" t="str">
        <f>IF('Raw Data'!B2819=0," ",IF($K$5="Yes",'MSA Analaysis'!Y2812,"ND"))</f>
        <v xml:space="preserve"> </v>
      </c>
      <c r="K2815" s="46" t="str">
        <f>IF('Raw Data'!B2819=0," ",IF($K$5="Yes",'MSA Analaysis'!Z2812,"ND"))</f>
        <v xml:space="preserve"> </v>
      </c>
      <c r="L2815" s="41" t="str">
        <f>IF('Raw Data'!B2819=0," ",IF(K2815="ND",IF(I2815="Yes",IF($K$5="Yes",IF(AND(H2815&lt;$I$7,J2815&gt;$K$7),"OK","NOK"),IF(H2815&lt;$I$7,"OK","NOK")),IF($K$5="Yes",IF(AND(H2815&lt;$I$6,J2815&gt;$K$7),"OK","NOK"),IF(H2815&lt;$I$6,"OK","NOK"))),IF(I2815="Yes",IF($K$5="Yes",IF(AND(H2815&lt;$I$7,OR(J2815&gt;$K$7,K2815&gt;2.5)),"OK","NOK"),IF(H2815&lt;$I$7,"OK","NOK")),IF($K$5="Yes",IF(AND(H2815&lt;$I$6,OR(J2815&gt;$K$7,K2815&gt;2.5)),"OK","NOK"),IF(H2815&lt;$I$6,"OK","NOK")))))</f>
        <v xml:space="preserve"> </v>
      </c>
      <c r="M2815" s="40" t="str">
        <f>IF('Raw Data'!B2819=0," ",'MSA Analaysis'!AA2812 &amp; ".")</f>
        <v xml:space="preserve"> </v>
      </c>
    </row>
    <row r="2816" spans="1:13" x14ac:dyDescent="0.2">
      <c r="A2816" s="35" t="str">
        <f>IF('Raw Data'!B2820=0,"",'MSA Analaysis'!A2813)</f>
        <v/>
      </c>
      <c r="B2816" s="35" t="str">
        <f>IF('Raw Data'!B2820=0,"",'MSA Analaysis'!B2813)</f>
        <v/>
      </c>
      <c r="C2816" s="38" t="str">
        <f>IF('Raw Data'!B2820=0," ",'MSA Analaysis'!C2813)</f>
        <v xml:space="preserve"> </v>
      </c>
      <c r="D2816" s="38" t="str">
        <f>IF('Raw Data'!B2820=0," ",'MSA Analaysis'!D2813)</f>
        <v xml:space="preserve"> </v>
      </c>
      <c r="E2816" s="38" t="str">
        <f>IF('Raw Data'!B2820=0," ",'MSA Analaysis'!R2813)</f>
        <v xml:space="preserve"> </v>
      </c>
      <c r="F2816" s="38" t="str">
        <f>IF('Raw Data'!B2820=0," ",'MSA Analaysis'!T2813)</f>
        <v xml:space="preserve"> </v>
      </c>
      <c r="G2816" s="38" t="str">
        <f>IF('Raw Data'!B2820=0," ",'MSA Analaysis'!W2813)</f>
        <v xml:space="preserve"> </v>
      </c>
      <c r="H2816" s="39" t="str">
        <f>IF('Raw Data'!B2820=0," ",'MSA Analaysis'!X2813)</f>
        <v xml:space="preserve"> </v>
      </c>
      <c r="I2816" s="141" t="str">
        <f>IF('Raw Data'!B2820=0," ","No")</f>
        <v xml:space="preserve"> </v>
      </c>
      <c r="J2816" s="46" t="str">
        <f>IF('Raw Data'!B2820=0," ",IF($K$5="Yes",'MSA Analaysis'!Y2813,"ND"))</f>
        <v xml:space="preserve"> </v>
      </c>
      <c r="K2816" s="46" t="str">
        <f>IF('Raw Data'!B2820=0," ",IF($K$5="Yes",'MSA Analaysis'!Z2813,"ND"))</f>
        <v xml:space="preserve"> </v>
      </c>
      <c r="L2816" s="41" t="str">
        <f>IF('Raw Data'!B2820=0," ",IF(K2816="ND",IF(I2816="Yes",IF($K$5="Yes",IF(AND(H2816&lt;$I$7,J2816&gt;$K$7),"OK","NOK"),IF(H2816&lt;$I$7,"OK","NOK")),IF($K$5="Yes",IF(AND(H2816&lt;$I$6,J2816&gt;$K$7),"OK","NOK"),IF(H2816&lt;$I$6,"OK","NOK"))),IF(I2816="Yes",IF($K$5="Yes",IF(AND(H2816&lt;$I$7,OR(J2816&gt;$K$7,K2816&gt;2.5)),"OK","NOK"),IF(H2816&lt;$I$7,"OK","NOK")),IF($K$5="Yes",IF(AND(H2816&lt;$I$6,OR(J2816&gt;$K$7,K2816&gt;2.5)),"OK","NOK"),IF(H2816&lt;$I$6,"OK","NOK")))))</f>
        <v xml:space="preserve"> </v>
      </c>
      <c r="M2816" s="40" t="str">
        <f>IF('Raw Data'!B2820=0," ",'MSA Analaysis'!AA2813 &amp; ".")</f>
        <v xml:space="preserve"> </v>
      </c>
    </row>
    <row r="2817" spans="1:13" x14ac:dyDescent="0.2">
      <c r="A2817" s="35" t="str">
        <f>IF('Raw Data'!B2821=0,"",'MSA Analaysis'!A2814)</f>
        <v/>
      </c>
      <c r="B2817" s="35" t="str">
        <f>IF('Raw Data'!B2821=0,"",'MSA Analaysis'!B2814)</f>
        <v/>
      </c>
      <c r="C2817" s="38" t="str">
        <f>IF('Raw Data'!B2821=0," ",'MSA Analaysis'!C2814)</f>
        <v xml:space="preserve"> </v>
      </c>
      <c r="D2817" s="38" t="str">
        <f>IF('Raw Data'!B2821=0," ",'MSA Analaysis'!D2814)</f>
        <v xml:space="preserve"> </v>
      </c>
      <c r="E2817" s="38" t="str">
        <f>IF('Raw Data'!B2821=0," ",'MSA Analaysis'!R2814)</f>
        <v xml:space="preserve"> </v>
      </c>
      <c r="F2817" s="38" t="str">
        <f>IF('Raw Data'!B2821=0," ",'MSA Analaysis'!T2814)</f>
        <v xml:space="preserve"> </v>
      </c>
      <c r="G2817" s="38" t="str">
        <f>IF('Raw Data'!B2821=0," ",'MSA Analaysis'!W2814)</f>
        <v xml:space="preserve"> </v>
      </c>
      <c r="H2817" s="39" t="str">
        <f>IF('Raw Data'!B2821=0," ",'MSA Analaysis'!X2814)</f>
        <v xml:space="preserve"> </v>
      </c>
      <c r="I2817" s="141" t="str">
        <f>IF('Raw Data'!B2821=0," ","No")</f>
        <v xml:space="preserve"> </v>
      </c>
      <c r="J2817" s="46" t="str">
        <f>IF('Raw Data'!B2821=0," ",IF($K$5="Yes",'MSA Analaysis'!Y2814,"ND"))</f>
        <v xml:space="preserve"> </v>
      </c>
      <c r="K2817" s="46" t="str">
        <f>IF('Raw Data'!B2821=0," ",IF($K$5="Yes",'MSA Analaysis'!Z2814,"ND"))</f>
        <v xml:space="preserve"> </v>
      </c>
      <c r="L2817" s="41" t="str">
        <f>IF('Raw Data'!B2821=0," ",IF(K2817="ND",IF(I2817="Yes",IF($K$5="Yes",IF(AND(H2817&lt;$I$7,J2817&gt;$K$7),"OK","NOK"),IF(H2817&lt;$I$7,"OK","NOK")),IF($K$5="Yes",IF(AND(H2817&lt;$I$6,J2817&gt;$K$7),"OK","NOK"),IF(H2817&lt;$I$6,"OK","NOK"))),IF(I2817="Yes",IF($K$5="Yes",IF(AND(H2817&lt;$I$7,OR(J2817&gt;$K$7,K2817&gt;2.5)),"OK","NOK"),IF(H2817&lt;$I$7,"OK","NOK")),IF($K$5="Yes",IF(AND(H2817&lt;$I$6,OR(J2817&gt;$K$7,K2817&gt;2.5)),"OK","NOK"),IF(H2817&lt;$I$6,"OK","NOK")))))</f>
        <v xml:space="preserve"> </v>
      </c>
      <c r="M2817" s="40" t="str">
        <f>IF('Raw Data'!B2821=0," ",'MSA Analaysis'!AA2814 &amp; ".")</f>
        <v xml:space="preserve"> </v>
      </c>
    </row>
    <row r="2818" spans="1:13" x14ac:dyDescent="0.2">
      <c r="A2818" s="35" t="str">
        <f>IF('Raw Data'!B2822=0,"",'MSA Analaysis'!A2815)</f>
        <v/>
      </c>
      <c r="B2818" s="35" t="str">
        <f>IF('Raw Data'!B2822=0,"",'MSA Analaysis'!B2815)</f>
        <v/>
      </c>
      <c r="C2818" s="38" t="str">
        <f>IF('Raw Data'!B2822=0," ",'MSA Analaysis'!C2815)</f>
        <v xml:space="preserve"> </v>
      </c>
      <c r="D2818" s="38" t="str">
        <f>IF('Raw Data'!B2822=0," ",'MSA Analaysis'!D2815)</f>
        <v xml:space="preserve"> </v>
      </c>
      <c r="E2818" s="38" t="str">
        <f>IF('Raw Data'!B2822=0," ",'MSA Analaysis'!R2815)</f>
        <v xml:space="preserve"> </v>
      </c>
      <c r="F2818" s="38" t="str">
        <f>IF('Raw Data'!B2822=0," ",'MSA Analaysis'!T2815)</f>
        <v xml:space="preserve"> </v>
      </c>
      <c r="G2818" s="38" t="str">
        <f>IF('Raw Data'!B2822=0," ",'MSA Analaysis'!W2815)</f>
        <v xml:space="preserve"> </v>
      </c>
      <c r="H2818" s="39" t="str">
        <f>IF('Raw Data'!B2822=0," ",'MSA Analaysis'!X2815)</f>
        <v xml:space="preserve"> </v>
      </c>
      <c r="I2818" s="141" t="str">
        <f>IF('Raw Data'!B2822=0," ","No")</f>
        <v xml:space="preserve"> </v>
      </c>
      <c r="J2818" s="46" t="str">
        <f>IF('Raw Data'!B2822=0," ",IF($K$5="Yes",'MSA Analaysis'!Y2815,"ND"))</f>
        <v xml:space="preserve"> </v>
      </c>
      <c r="K2818" s="46" t="str">
        <f>IF('Raw Data'!B2822=0," ",IF($K$5="Yes",'MSA Analaysis'!Z2815,"ND"))</f>
        <v xml:space="preserve"> </v>
      </c>
      <c r="L2818" s="41" t="str">
        <f>IF('Raw Data'!B2822=0," ",IF(K2818="ND",IF(I2818="Yes",IF($K$5="Yes",IF(AND(H2818&lt;$I$7,J2818&gt;$K$7),"OK","NOK"),IF(H2818&lt;$I$7,"OK","NOK")),IF($K$5="Yes",IF(AND(H2818&lt;$I$6,J2818&gt;$K$7),"OK","NOK"),IF(H2818&lt;$I$6,"OK","NOK"))),IF(I2818="Yes",IF($K$5="Yes",IF(AND(H2818&lt;$I$7,OR(J2818&gt;$K$7,K2818&gt;2.5)),"OK","NOK"),IF(H2818&lt;$I$7,"OK","NOK")),IF($K$5="Yes",IF(AND(H2818&lt;$I$6,OR(J2818&gt;$K$7,K2818&gt;2.5)),"OK","NOK"),IF(H2818&lt;$I$6,"OK","NOK")))))</f>
        <v xml:space="preserve"> </v>
      </c>
      <c r="M2818" s="40" t="str">
        <f>IF('Raw Data'!B2822=0," ",'MSA Analaysis'!AA2815 &amp; ".")</f>
        <v xml:space="preserve"> </v>
      </c>
    </row>
    <row r="2819" spans="1:13" x14ac:dyDescent="0.2">
      <c r="A2819" s="35" t="str">
        <f>IF('Raw Data'!B2823=0,"",'MSA Analaysis'!A2816)</f>
        <v/>
      </c>
      <c r="B2819" s="35" t="str">
        <f>IF('Raw Data'!B2823=0,"",'MSA Analaysis'!B2816)</f>
        <v/>
      </c>
      <c r="C2819" s="38" t="str">
        <f>IF('Raw Data'!B2823=0," ",'MSA Analaysis'!C2816)</f>
        <v xml:space="preserve"> </v>
      </c>
      <c r="D2819" s="38" t="str">
        <f>IF('Raw Data'!B2823=0," ",'MSA Analaysis'!D2816)</f>
        <v xml:space="preserve"> </v>
      </c>
      <c r="E2819" s="38" t="str">
        <f>IF('Raw Data'!B2823=0," ",'MSA Analaysis'!R2816)</f>
        <v xml:space="preserve"> </v>
      </c>
      <c r="F2819" s="38" t="str">
        <f>IF('Raw Data'!B2823=0," ",'MSA Analaysis'!T2816)</f>
        <v xml:space="preserve"> </v>
      </c>
      <c r="G2819" s="38" t="str">
        <f>IF('Raw Data'!B2823=0," ",'MSA Analaysis'!W2816)</f>
        <v xml:space="preserve"> </v>
      </c>
      <c r="H2819" s="39" t="str">
        <f>IF('Raw Data'!B2823=0," ",'MSA Analaysis'!X2816)</f>
        <v xml:space="preserve"> </v>
      </c>
      <c r="I2819" s="141" t="str">
        <f>IF('Raw Data'!B2823=0," ","No")</f>
        <v xml:space="preserve"> </v>
      </c>
      <c r="J2819" s="46" t="str">
        <f>IF('Raw Data'!B2823=0," ",IF($K$5="Yes",'MSA Analaysis'!Y2816,"ND"))</f>
        <v xml:space="preserve"> </v>
      </c>
      <c r="K2819" s="46" t="str">
        <f>IF('Raw Data'!B2823=0," ",IF($K$5="Yes",'MSA Analaysis'!Z2816,"ND"))</f>
        <v xml:space="preserve"> </v>
      </c>
      <c r="L2819" s="41" t="str">
        <f>IF('Raw Data'!B2823=0," ",IF(K2819="ND",IF(I2819="Yes",IF($K$5="Yes",IF(AND(H2819&lt;$I$7,J2819&gt;$K$7),"OK","NOK"),IF(H2819&lt;$I$7,"OK","NOK")),IF($K$5="Yes",IF(AND(H2819&lt;$I$6,J2819&gt;$K$7),"OK","NOK"),IF(H2819&lt;$I$6,"OK","NOK"))),IF(I2819="Yes",IF($K$5="Yes",IF(AND(H2819&lt;$I$7,OR(J2819&gt;$K$7,K2819&gt;2.5)),"OK","NOK"),IF(H2819&lt;$I$7,"OK","NOK")),IF($K$5="Yes",IF(AND(H2819&lt;$I$6,OR(J2819&gt;$K$7,K2819&gt;2.5)),"OK","NOK"),IF(H2819&lt;$I$6,"OK","NOK")))))</f>
        <v xml:space="preserve"> </v>
      </c>
      <c r="M2819" s="40" t="str">
        <f>IF('Raw Data'!B2823=0," ",'MSA Analaysis'!AA2816 &amp; ".")</f>
        <v xml:space="preserve"> </v>
      </c>
    </row>
    <row r="2820" spans="1:13" x14ac:dyDescent="0.2">
      <c r="A2820" s="35" t="str">
        <f>IF('Raw Data'!B2824=0,"",'MSA Analaysis'!A2817)</f>
        <v/>
      </c>
      <c r="B2820" s="35" t="str">
        <f>IF('Raw Data'!B2824=0,"",'MSA Analaysis'!B2817)</f>
        <v/>
      </c>
      <c r="C2820" s="38" t="str">
        <f>IF('Raw Data'!B2824=0," ",'MSA Analaysis'!C2817)</f>
        <v xml:space="preserve"> </v>
      </c>
      <c r="D2820" s="38" t="str">
        <f>IF('Raw Data'!B2824=0," ",'MSA Analaysis'!D2817)</f>
        <v xml:space="preserve"> </v>
      </c>
      <c r="E2820" s="38" t="str">
        <f>IF('Raw Data'!B2824=0," ",'MSA Analaysis'!R2817)</f>
        <v xml:space="preserve"> </v>
      </c>
      <c r="F2820" s="38" t="str">
        <f>IF('Raw Data'!B2824=0," ",'MSA Analaysis'!T2817)</f>
        <v xml:space="preserve"> </v>
      </c>
      <c r="G2820" s="38" t="str">
        <f>IF('Raw Data'!B2824=0," ",'MSA Analaysis'!W2817)</f>
        <v xml:space="preserve"> </v>
      </c>
      <c r="H2820" s="39" t="str">
        <f>IF('Raw Data'!B2824=0," ",'MSA Analaysis'!X2817)</f>
        <v xml:space="preserve"> </v>
      </c>
      <c r="I2820" s="141" t="str">
        <f>IF('Raw Data'!B2824=0," ","No")</f>
        <v xml:space="preserve"> </v>
      </c>
      <c r="J2820" s="46" t="str">
        <f>IF('Raw Data'!B2824=0," ",IF($K$5="Yes",'MSA Analaysis'!Y2817,"ND"))</f>
        <v xml:space="preserve"> </v>
      </c>
      <c r="K2820" s="46" t="str">
        <f>IF('Raw Data'!B2824=0," ",IF($K$5="Yes",'MSA Analaysis'!Z2817,"ND"))</f>
        <v xml:space="preserve"> </v>
      </c>
      <c r="L2820" s="41" t="str">
        <f>IF('Raw Data'!B2824=0," ",IF(K2820="ND",IF(I2820="Yes",IF($K$5="Yes",IF(AND(H2820&lt;$I$7,J2820&gt;$K$7),"OK","NOK"),IF(H2820&lt;$I$7,"OK","NOK")),IF($K$5="Yes",IF(AND(H2820&lt;$I$6,J2820&gt;$K$7),"OK","NOK"),IF(H2820&lt;$I$6,"OK","NOK"))),IF(I2820="Yes",IF($K$5="Yes",IF(AND(H2820&lt;$I$7,OR(J2820&gt;$K$7,K2820&gt;2.5)),"OK","NOK"),IF(H2820&lt;$I$7,"OK","NOK")),IF($K$5="Yes",IF(AND(H2820&lt;$I$6,OR(J2820&gt;$K$7,K2820&gt;2.5)),"OK","NOK"),IF(H2820&lt;$I$6,"OK","NOK")))))</f>
        <v xml:space="preserve"> </v>
      </c>
      <c r="M2820" s="40" t="str">
        <f>IF('Raw Data'!B2824=0," ",'MSA Analaysis'!AA2817 &amp; ".")</f>
        <v xml:space="preserve"> </v>
      </c>
    </row>
    <row r="2821" spans="1:13" x14ac:dyDescent="0.2">
      <c r="A2821" s="35" t="str">
        <f>IF('Raw Data'!B2825=0,"",'MSA Analaysis'!A2818)</f>
        <v/>
      </c>
      <c r="B2821" s="35" t="str">
        <f>IF('Raw Data'!B2825=0,"",'MSA Analaysis'!B2818)</f>
        <v/>
      </c>
      <c r="C2821" s="38" t="str">
        <f>IF('Raw Data'!B2825=0," ",'MSA Analaysis'!C2818)</f>
        <v xml:space="preserve"> </v>
      </c>
      <c r="D2821" s="38" t="str">
        <f>IF('Raw Data'!B2825=0," ",'MSA Analaysis'!D2818)</f>
        <v xml:space="preserve"> </v>
      </c>
      <c r="E2821" s="38" t="str">
        <f>IF('Raw Data'!B2825=0," ",'MSA Analaysis'!R2818)</f>
        <v xml:space="preserve"> </v>
      </c>
      <c r="F2821" s="38" t="str">
        <f>IF('Raw Data'!B2825=0," ",'MSA Analaysis'!T2818)</f>
        <v xml:space="preserve"> </v>
      </c>
      <c r="G2821" s="38" t="str">
        <f>IF('Raw Data'!B2825=0," ",'MSA Analaysis'!W2818)</f>
        <v xml:space="preserve"> </v>
      </c>
      <c r="H2821" s="39" t="str">
        <f>IF('Raw Data'!B2825=0," ",'MSA Analaysis'!X2818)</f>
        <v xml:space="preserve"> </v>
      </c>
      <c r="I2821" s="141" t="str">
        <f>IF('Raw Data'!B2825=0," ","No")</f>
        <v xml:space="preserve"> </v>
      </c>
      <c r="J2821" s="46" t="str">
        <f>IF('Raw Data'!B2825=0," ",IF($K$5="Yes",'MSA Analaysis'!Y2818,"ND"))</f>
        <v xml:space="preserve"> </v>
      </c>
      <c r="K2821" s="46" t="str">
        <f>IF('Raw Data'!B2825=0," ",IF($K$5="Yes",'MSA Analaysis'!Z2818,"ND"))</f>
        <v xml:space="preserve"> </v>
      </c>
      <c r="L2821" s="41" t="str">
        <f>IF('Raw Data'!B2825=0," ",IF(K2821="ND",IF(I2821="Yes",IF($K$5="Yes",IF(AND(H2821&lt;$I$7,J2821&gt;$K$7),"OK","NOK"),IF(H2821&lt;$I$7,"OK","NOK")),IF($K$5="Yes",IF(AND(H2821&lt;$I$6,J2821&gt;$K$7),"OK","NOK"),IF(H2821&lt;$I$6,"OK","NOK"))),IF(I2821="Yes",IF($K$5="Yes",IF(AND(H2821&lt;$I$7,OR(J2821&gt;$K$7,K2821&gt;2.5)),"OK","NOK"),IF(H2821&lt;$I$7,"OK","NOK")),IF($K$5="Yes",IF(AND(H2821&lt;$I$6,OR(J2821&gt;$K$7,K2821&gt;2.5)),"OK","NOK"),IF(H2821&lt;$I$6,"OK","NOK")))))</f>
        <v xml:space="preserve"> </v>
      </c>
      <c r="M2821" s="40" t="str">
        <f>IF('Raw Data'!B2825=0," ",'MSA Analaysis'!AA2818 &amp; ".")</f>
        <v xml:space="preserve"> </v>
      </c>
    </row>
    <row r="2822" spans="1:13" x14ac:dyDescent="0.2">
      <c r="A2822" s="35" t="str">
        <f>IF('Raw Data'!B2826=0,"",'MSA Analaysis'!A2819)</f>
        <v/>
      </c>
      <c r="B2822" s="35" t="str">
        <f>IF('Raw Data'!B2826=0,"",'MSA Analaysis'!B2819)</f>
        <v/>
      </c>
      <c r="C2822" s="38" t="str">
        <f>IF('Raw Data'!B2826=0," ",'MSA Analaysis'!C2819)</f>
        <v xml:space="preserve"> </v>
      </c>
      <c r="D2822" s="38" t="str">
        <f>IF('Raw Data'!B2826=0," ",'MSA Analaysis'!D2819)</f>
        <v xml:space="preserve"> </v>
      </c>
      <c r="E2822" s="38" t="str">
        <f>IF('Raw Data'!B2826=0," ",'MSA Analaysis'!R2819)</f>
        <v xml:space="preserve"> </v>
      </c>
      <c r="F2822" s="38" t="str">
        <f>IF('Raw Data'!B2826=0," ",'MSA Analaysis'!T2819)</f>
        <v xml:space="preserve"> </v>
      </c>
      <c r="G2822" s="38" t="str">
        <f>IF('Raw Data'!B2826=0," ",'MSA Analaysis'!W2819)</f>
        <v xml:space="preserve"> </v>
      </c>
      <c r="H2822" s="39" t="str">
        <f>IF('Raw Data'!B2826=0," ",'MSA Analaysis'!X2819)</f>
        <v xml:space="preserve"> </v>
      </c>
      <c r="I2822" s="141" t="str">
        <f>IF('Raw Data'!B2826=0," ","No")</f>
        <v xml:space="preserve"> </v>
      </c>
      <c r="J2822" s="46" t="str">
        <f>IF('Raw Data'!B2826=0," ",IF($K$5="Yes",'MSA Analaysis'!Y2819,"ND"))</f>
        <v xml:space="preserve"> </v>
      </c>
      <c r="K2822" s="46" t="str">
        <f>IF('Raw Data'!B2826=0," ",IF($K$5="Yes",'MSA Analaysis'!Z2819,"ND"))</f>
        <v xml:space="preserve"> </v>
      </c>
      <c r="L2822" s="41" t="str">
        <f>IF('Raw Data'!B2826=0," ",IF(K2822="ND",IF(I2822="Yes",IF($K$5="Yes",IF(AND(H2822&lt;$I$7,J2822&gt;$K$7),"OK","NOK"),IF(H2822&lt;$I$7,"OK","NOK")),IF($K$5="Yes",IF(AND(H2822&lt;$I$6,J2822&gt;$K$7),"OK","NOK"),IF(H2822&lt;$I$6,"OK","NOK"))),IF(I2822="Yes",IF($K$5="Yes",IF(AND(H2822&lt;$I$7,OR(J2822&gt;$K$7,K2822&gt;2.5)),"OK","NOK"),IF(H2822&lt;$I$7,"OK","NOK")),IF($K$5="Yes",IF(AND(H2822&lt;$I$6,OR(J2822&gt;$K$7,K2822&gt;2.5)),"OK","NOK"),IF(H2822&lt;$I$6,"OK","NOK")))))</f>
        <v xml:space="preserve"> </v>
      </c>
      <c r="M2822" s="40" t="str">
        <f>IF('Raw Data'!B2826=0," ",'MSA Analaysis'!AA2819 &amp; ".")</f>
        <v xml:space="preserve"> </v>
      </c>
    </row>
    <row r="2823" spans="1:13" x14ac:dyDescent="0.2">
      <c r="A2823" s="35" t="str">
        <f>IF('Raw Data'!B2827=0,"",'MSA Analaysis'!A2820)</f>
        <v/>
      </c>
      <c r="B2823" s="35" t="str">
        <f>IF('Raw Data'!B2827=0,"",'MSA Analaysis'!B2820)</f>
        <v/>
      </c>
      <c r="C2823" s="38" t="str">
        <f>IF('Raw Data'!B2827=0," ",'MSA Analaysis'!C2820)</f>
        <v xml:space="preserve"> </v>
      </c>
      <c r="D2823" s="38" t="str">
        <f>IF('Raw Data'!B2827=0," ",'MSA Analaysis'!D2820)</f>
        <v xml:space="preserve"> </v>
      </c>
      <c r="E2823" s="38" t="str">
        <f>IF('Raw Data'!B2827=0," ",'MSA Analaysis'!R2820)</f>
        <v xml:space="preserve"> </v>
      </c>
      <c r="F2823" s="38" t="str">
        <f>IF('Raw Data'!B2827=0," ",'MSA Analaysis'!T2820)</f>
        <v xml:space="preserve"> </v>
      </c>
      <c r="G2823" s="38" t="str">
        <f>IF('Raw Data'!B2827=0," ",'MSA Analaysis'!W2820)</f>
        <v xml:space="preserve"> </v>
      </c>
      <c r="H2823" s="39" t="str">
        <f>IF('Raw Data'!B2827=0," ",'MSA Analaysis'!X2820)</f>
        <v xml:space="preserve"> </v>
      </c>
      <c r="I2823" s="141" t="str">
        <f>IF('Raw Data'!B2827=0," ","No")</f>
        <v xml:space="preserve"> </v>
      </c>
      <c r="J2823" s="46" t="str">
        <f>IF('Raw Data'!B2827=0," ",IF($K$5="Yes",'MSA Analaysis'!Y2820,"ND"))</f>
        <v xml:space="preserve"> </v>
      </c>
      <c r="K2823" s="46" t="str">
        <f>IF('Raw Data'!B2827=0," ",IF($K$5="Yes",'MSA Analaysis'!Z2820,"ND"))</f>
        <v xml:space="preserve"> </v>
      </c>
      <c r="L2823" s="41" t="str">
        <f>IF('Raw Data'!B2827=0," ",IF(K2823="ND",IF(I2823="Yes",IF($K$5="Yes",IF(AND(H2823&lt;$I$7,J2823&gt;$K$7),"OK","NOK"),IF(H2823&lt;$I$7,"OK","NOK")),IF($K$5="Yes",IF(AND(H2823&lt;$I$6,J2823&gt;$K$7),"OK","NOK"),IF(H2823&lt;$I$6,"OK","NOK"))),IF(I2823="Yes",IF($K$5="Yes",IF(AND(H2823&lt;$I$7,OR(J2823&gt;$K$7,K2823&gt;2.5)),"OK","NOK"),IF(H2823&lt;$I$7,"OK","NOK")),IF($K$5="Yes",IF(AND(H2823&lt;$I$6,OR(J2823&gt;$K$7,K2823&gt;2.5)),"OK","NOK"),IF(H2823&lt;$I$6,"OK","NOK")))))</f>
        <v xml:space="preserve"> </v>
      </c>
      <c r="M2823" s="40" t="str">
        <f>IF('Raw Data'!B2827=0," ",'MSA Analaysis'!AA2820 &amp; ".")</f>
        <v xml:space="preserve"> </v>
      </c>
    </row>
    <row r="2824" spans="1:13" x14ac:dyDescent="0.2">
      <c r="A2824" s="35" t="str">
        <f>IF('Raw Data'!B2828=0,"",'MSA Analaysis'!A2821)</f>
        <v/>
      </c>
      <c r="B2824" s="35" t="str">
        <f>IF('Raw Data'!B2828=0,"",'MSA Analaysis'!B2821)</f>
        <v/>
      </c>
      <c r="C2824" s="38" t="str">
        <f>IF('Raw Data'!B2828=0," ",'MSA Analaysis'!C2821)</f>
        <v xml:space="preserve"> </v>
      </c>
      <c r="D2824" s="38" t="str">
        <f>IF('Raw Data'!B2828=0," ",'MSA Analaysis'!D2821)</f>
        <v xml:space="preserve"> </v>
      </c>
      <c r="E2824" s="38" t="str">
        <f>IF('Raw Data'!B2828=0," ",'MSA Analaysis'!R2821)</f>
        <v xml:space="preserve"> </v>
      </c>
      <c r="F2824" s="38" t="str">
        <f>IF('Raw Data'!B2828=0," ",'MSA Analaysis'!T2821)</f>
        <v xml:space="preserve"> </v>
      </c>
      <c r="G2824" s="38" t="str">
        <f>IF('Raw Data'!B2828=0," ",'MSA Analaysis'!W2821)</f>
        <v xml:space="preserve"> </v>
      </c>
      <c r="H2824" s="39" t="str">
        <f>IF('Raw Data'!B2828=0," ",'MSA Analaysis'!X2821)</f>
        <v xml:space="preserve"> </v>
      </c>
      <c r="I2824" s="141" t="str">
        <f>IF('Raw Data'!B2828=0," ","No")</f>
        <v xml:space="preserve"> </v>
      </c>
      <c r="J2824" s="46" t="str">
        <f>IF('Raw Data'!B2828=0," ",IF($K$5="Yes",'MSA Analaysis'!Y2821,"ND"))</f>
        <v xml:space="preserve"> </v>
      </c>
      <c r="K2824" s="46" t="str">
        <f>IF('Raw Data'!B2828=0," ",IF($K$5="Yes",'MSA Analaysis'!Z2821,"ND"))</f>
        <v xml:space="preserve"> </v>
      </c>
      <c r="L2824" s="41" t="str">
        <f>IF('Raw Data'!B2828=0," ",IF(K2824="ND",IF(I2824="Yes",IF($K$5="Yes",IF(AND(H2824&lt;$I$7,J2824&gt;$K$7),"OK","NOK"),IF(H2824&lt;$I$7,"OK","NOK")),IF($K$5="Yes",IF(AND(H2824&lt;$I$6,J2824&gt;$K$7),"OK","NOK"),IF(H2824&lt;$I$6,"OK","NOK"))),IF(I2824="Yes",IF($K$5="Yes",IF(AND(H2824&lt;$I$7,OR(J2824&gt;$K$7,K2824&gt;2.5)),"OK","NOK"),IF(H2824&lt;$I$7,"OK","NOK")),IF($K$5="Yes",IF(AND(H2824&lt;$I$6,OR(J2824&gt;$K$7,K2824&gt;2.5)),"OK","NOK"),IF(H2824&lt;$I$6,"OK","NOK")))))</f>
        <v xml:space="preserve"> </v>
      </c>
      <c r="M2824" s="40" t="str">
        <f>IF('Raw Data'!B2828=0," ",'MSA Analaysis'!AA2821 &amp; ".")</f>
        <v xml:space="preserve"> </v>
      </c>
    </row>
    <row r="2825" spans="1:13" x14ac:dyDescent="0.2">
      <c r="A2825" s="35" t="str">
        <f>IF('Raw Data'!B2829=0,"",'MSA Analaysis'!A2822)</f>
        <v/>
      </c>
      <c r="B2825" s="35" t="str">
        <f>IF('Raw Data'!B2829=0,"",'MSA Analaysis'!B2822)</f>
        <v/>
      </c>
      <c r="C2825" s="38" t="str">
        <f>IF('Raw Data'!B2829=0," ",'MSA Analaysis'!C2822)</f>
        <v xml:space="preserve"> </v>
      </c>
      <c r="D2825" s="38" t="str">
        <f>IF('Raw Data'!B2829=0," ",'MSA Analaysis'!D2822)</f>
        <v xml:space="preserve"> </v>
      </c>
      <c r="E2825" s="38" t="str">
        <f>IF('Raw Data'!B2829=0," ",'MSA Analaysis'!R2822)</f>
        <v xml:space="preserve"> </v>
      </c>
      <c r="F2825" s="38" t="str">
        <f>IF('Raw Data'!B2829=0," ",'MSA Analaysis'!T2822)</f>
        <v xml:space="preserve"> </v>
      </c>
      <c r="G2825" s="38" t="str">
        <f>IF('Raw Data'!B2829=0," ",'MSA Analaysis'!W2822)</f>
        <v xml:space="preserve"> </v>
      </c>
      <c r="H2825" s="39" t="str">
        <f>IF('Raw Data'!B2829=0," ",'MSA Analaysis'!X2822)</f>
        <v xml:space="preserve"> </v>
      </c>
      <c r="I2825" s="141" t="str">
        <f>IF('Raw Data'!B2829=0," ","No")</f>
        <v xml:space="preserve"> </v>
      </c>
      <c r="J2825" s="46" t="str">
        <f>IF('Raw Data'!B2829=0," ",IF($K$5="Yes",'MSA Analaysis'!Y2822,"ND"))</f>
        <v xml:space="preserve"> </v>
      </c>
      <c r="K2825" s="46" t="str">
        <f>IF('Raw Data'!B2829=0," ",IF($K$5="Yes",'MSA Analaysis'!Z2822,"ND"))</f>
        <v xml:space="preserve"> </v>
      </c>
      <c r="L2825" s="41" t="str">
        <f>IF('Raw Data'!B2829=0," ",IF(K2825="ND",IF(I2825="Yes",IF($K$5="Yes",IF(AND(H2825&lt;$I$7,J2825&gt;$K$7),"OK","NOK"),IF(H2825&lt;$I$7,"OK","NOK")),IF($K$5="Yes",IF(AND(H2825&lt;$I$6,J2825&gt;$K$7),"OK","NOK"),IF(H2825&lt;$I$6,"OK","NOK"))),IF(I2825="Yes",IF($K$5="Yes",IF(AND(H2825&lt;$I$7,OR(J2825&gt;$K$7,K2825&gt;2.5)),"OK","NOK"),IF(H2825&lt;$I$7,"OK","NOK")),IF($K$5="Yes",IF(AND(H2825&lt;$I$6,OR(J2825&gt;$K$7,K2825&gt;2.5)),"OK","NOK"),IF(H2825&lt;$I$6,"OK","NOK")))))</f>
        <v xml:space="preserve"> </v>
      </c>
      <c r="M2825" s="40" t="str">
        <f>IF('Raw Data'!B2829=0," ",'MSA Analaysis'!AA2822 &amp; ".")</f>
        <v xml:space="preserve"> </v>
      </c>
    </row>
    <row r="2826" spans="1:13" x14ac:dyDescent="0.2">
      <c r="A2826" s="35" t="str">
        <f>IF('Raw Data'!B2830=0,"",'MSA Analaysis'!A2823)</f>
        <v/>
      </c>
      <c r="B2826" s="35" t="str">
        <f>IF('Raw Data'!B2830=0,"",'MSA Analaysis'!B2823)</f>
        <v/>
      </c>
      <c r="C2826" s="38" t="str">
        <f>IF('Raw Data'!B2830=0," ",'MSA Analaysis'!C2823)</f>
        <v xml:space="preserve"> </v>
      </c>
      <c r="D2826" s="38" t="str">
        <f>IF('Raw Data'!B2830=0," ",'MSA Analaysis'!D2823)</f>
        <v xml:space="preserve"> </v>
      </c>
      <c r="E2826" s="38" t="str">
        <f>IF('Raw Data'!B2830=0," ",'MSA Analaysis'!R2823)</f>
        <v xml:space="preserve"> </v>
      </c>
      <c r="F2826" s="38" t="str">
        <f>IF('Raw Data'!B2830=0," ",'MSA Analaysis'!T2823)</f>
        <v xml:space="preserve"> </v>
      </c>
      <c r="G2826" s="38" t="str">
        <f>IF('Raw Data'!B2830=0," ",'MSA Analaysis'!W2823)</f>
        <v xml:space="preserve"> </v>
      </c>
      <c r="H2826" s="39" t="str">
        <f>IF('Raw Data'!B2830=0," ",'MSA Analaysis'!X2823)</f>
        <v xml:space="preserve"> </v>
      </c>
      <c r="I2826" s="141" t="str">
        <f>IF('Raw Data'!B2830=0," ","No")</f>
        <v xml:space="preserve"> </v>
      </c>
      <c r="J2826" s="46" t="str">
        <f>IF('Raw Data'!B2830=0," ",IF($K$5="Yes",'MSA Analaysis'!Y2823,"ND"))</f>
        <v xml:space="preserve"> </v>
      </c>
      <c r="K2826" s="46" t="str">
        <f>IF('Raw Data'!B2830=0," ",IF($K$5="Yes",'MSA Analaysis'!Z2823,"ND"))</f>
        <v xml:space="preserve"> </v>
      </c>
      <c r="L2826" s="41" t="str">
        <f>IF('Raw Data'!B2830=0," ",IF(K2826="ND",IF(I2826="Yes",IF($K$5="Yes",IF(AND(H2826&lt;$I$7,J2826&gt;$K$7),"OK","NOK"),IF(H2826&lt;$I$7,"OK","NOK")),IF($K$5="Yes",IF(AND(H2826&lt;$I$6,J2826&gt;$K$7),"OK","NOK"),IF(H2826&lt;$I$6,"OK","NOK"))),IF(I2826="Yes",IF($K$5="Yes",IF(AND(H2826&lt;$I$7,OR(J2826&gt;$K$7,K2826&gt;2.5)),"OK","NOK"),IF(H2826&lt;$I$7,"OK","NOK")),IF($K$5="Yes",IF(AND(H2826&lt;$I$6,OR(J2826&gt;$K$7,K2826&gt;2.5)),"OK","NOK"),IF(H2826&lt;$I$6,"OK","NOK")))))</f>
        <v xml:space="preserve"> </v>
      </c>
      <c r="M2826" s="40" t="str">
        <f>IF('Raw Data'!B2830=0," ",'MSA Analaysis'!AA2823 &amp; ".")</f>
        <v xml:space="preserve"> </v>
      </c>
    </row>
    <row r="2827" spans="1:13" x14ac:dyDescent="0.2">
      <c r="A2827" s="35" t="str">
        <f>IF('Raw Data'!B2831=0,"",'MSA Analaysis'!A2824)</f>
        <v/>
      </c>
      <c r="B2827" s="35" t="str">
        <f>IF('Raw Data'!B2831=0,"",'MSA Analaysis'!B2824)</f>
        <v/>
      </c>
      <c r="C2827" s="38" t="str">
        <f>IF('Raw Data'!B2831=0," ",'MSA Analaysis'!C2824)</f>
        <v xml:space="preserve"> </v>
      </c>
      <c r="D2827" s="38" t="str">
        <f>IF('Raw Data'!B2831=0," ",'MSA Analaysis'!D2824)</f>
        <v xml:space="preserve"> </v>
      </c>
      <c r="E2827" s="38" t="str">
        <f>IF('Raw Data'!B2831=0," ",'MSA Analaysis'!R2824)</f>
        <v xml:space="preserve"> </v>
      </c>
      <c r="F2827" s="38" t="str">
        <f>IF('Raw Data'!B2831=0," ",'MSA Analaysis'!T2824)</f>
        <v xml:space="preserve"> </v>
      </c>
      <c r="G2827" s="38" t="str">
        <f>IF('Raw Data'!B2831=0," ",'MSA Analaysis'!W2824)</f>
        <v xml:space="preserve"> </v>
      </c>
      <c r="H2827" s="39" t="str">
        <f>IF('Raw Data'!B2831=0," ",'MSA Analaysis'!X2824)</f>
        <v xml:space="preserve"> </v>
      </c>
      <c r="I2827" s="141" t="str">
        <f>IF('Raw Data'!B2831=0," ","No")</f>
        <v xml:space="preserve"> </v>
      </c>
      <c r="J2827" s="46" t="str">
        <f>IF('Raw Data'!B2831=0," ",IF($K$5="Yes",'MSA Analaysis'!Y2824,"ND"))</f>
        <v xml:space="preserve"> </v>
      </c>
      <c r="K2827" s="46" t="str">
        <f>IF('Raw Data'!B2831=0," ",IF($K$5="Yes",'MSA Analaysis'!Z2824,"ND"))</f>
        <v xml:space="preserve"> </v>
      </c>
      <c r="L2827" s="41" t="str">
        <f>IF('Raw Data'!B2831=0," ",IF(K2827="ND",IF(I2827="Yes",IF($K$5="Yes",IF(AND(H2827&lt;$I$7,J2827&gt;$K$7),"OK","NOK"),IF(H2827&lt;$I$7,"OK","NOK")),IF($K$5="Yes",IF(AND(H2827&lt;$I$6,J2827&gt;$K$7),"OK","NOK"),IF(H2827&lt;$I$6,"OK","NOK"))),IF(I2827="Yes",IF($K$5="Yes",IF(AND(H2827&lt;$I$7,OR(J2827&gt;$K$7,K2827&gt;2.5)),"OK","NOK"),IF(H2827&lt;$I$7,"OK","NOK")),IF($K$5="Yes",IF(AND(H2827&lt;$I$6,OR(J2827&gt;$K$7,K2827&gt;2.5)),"OK","NOK"),IF(H2827&lt;$I$6,"OK","NOK")))))</f>
        <v xml:space="preserve"> </v>
      </c>
      <c r="M2827" s="40" t="str">
        <f>IF('Raw Data'!B2831=0," ",'MSA Analaysis'!AA2824 &amp; ".")</f>
        <v xml:space="preserve"> </v>
      </c>
    </row>
    <row r="2828" spans="1:13" x14ac:dyDescent="0.2">
      <c r="A2828" s="35" t="str">
        <f>IF('Raw Data'!B2832=0,"",'MSA Analaysis'!A2825)</f>
        <v/>
      </c>
      <c r="B2828" s="35" t="str">
        <f>IF('Raw Data'!B2832=0,"",'MSA Analaysis'!B2825)</f>
        <v/>
      </c>
      <c r="C2828" s="38" t="str">
        <f>IF('Raw Data'!B2832=0," ",'MSA Analaysis'!C2825)</f>
        <v xml:space="preserve"> </v>
      </c>
      <c r="D2828" s="38" t="str">
        <f>IF('Raw Data'!B2832=0," ",'MSA Analaysis'!D2825)</f>
        <v xml:space="preserve"> </v>
      </c>
      <c r="E2828" s="38" t="str">
        <f>IF('Raw Data'!B2832=0," ",'MSA Analaysis'!R2825)</f>
        <v xml:space="preserve"> </v>
      </c>
      <c r="F2828" s="38" t="str">
        <f>IF('Raw Data'!B2832=0," ",'MSA Analaysis'!T2825)</f>
        <v xml:space="preserve"> </v>
      </c>
      <c r="G2828" s="38" t="str">
        <f>IF('Raw Data'!B2832=0," ",'MSA Analaysis'!W2825)</f>
        <v xml:space="preserve"> </v>
      </c>
      <c r="H2828" s="39" t="str">
        <f>IF('Raw Data'!B2832=0," ",'MSA Analaysis'!X2825)</f>
        <v xml:space="preserve"> </v>
      </c>
      <c r="I2828" s="141" t="str">
        <f>IF('Raw Data'!B2832=0," ","No")</f>
        <v xml:space="preserve"> </v>
      </c>
      <c r="J2828" s="46" t="str">
        <f>IF('Raw Data'!B2832=0," ",IF($K$5="Yes",'MSA Analaysis'!Y2825,"ND"))</f>
        <v xml:space="preserve"> </v>
      </c>
      <c r="K2828" s="46" t="str">
        <f>IF('Raw Data'!B2832=0," ",IF($K$5="Yes",'MSA Analaysis'!Z2825,"ND"))</f>
        <v xml:space="preserve"> </v>
      </c>
      <c r="L2828" s="41" t="str">
        <f>IF('Raw Data'!B2832=0," ",IF(K2828="ND",IF(I2828="Yes",IF($K$5="Yes",IF(AND(H2828&lt;$I$7,J2828&gt;$K$7),"OK","NOK"),IF(H2828&lt;$I$7,"OK","NOK")),IF($K$5="Yes",IF(AND(H2828&lt;$I$6,J2828&gt;$K$7),"OK","NOK"),IF(H2828&lt;$I$6,"OK","NOK"))),IF(I2828="Yes",IF($K$5="Yes",IF(AND(H2828&lt;$I$7,OR(J2828&gt;$K$7,K2828&gt;2.5)),"OK","NOK"),IF(H2828&lt;$I$7,"OK","NOK")),IF($K$5="Yes",IF(AND(H2828&lt;$I$6,OR(J2828&gt;$K$7,K2828&gt;2.5)),"OK","NOK"),IF(H2828&lt;$I$6,"OK","NOK")))))</f>
        <v xml:space="preserve"> </v>
      </c>
      <c r="M2828" s="40" t="str">
        <f>IF('Raw Data'!B2832=0," ",'MSA Analaysis'!AA2825 &amp; ".")</f>
        <v xml:space="preserve"> </v>
      </c>
    </row>
    <row r="2829" spans="1:13" x14ac:dyDescent="0.2">
      <c r="A2829" s="35" t="str">
        <f>IF('Raw Data'!B2833=0,"",'MSA Analaysis'!A2826)</f>
        <v/>
      </c>
      <c r="B2829" s="35" t="str">
        <f>IF('Raw Data'!B2833=0,"",'MSA Analaysis'!B2826)</f>
        <v/>
      </c>
      <c r="C2829" s="38" t="str">
        <f>IF('Raw Data'!B2833=0," ",'MSA Analaysis'!C2826)</f>
        <v xml:space="preserve"> </v>
      </c>
      <c r="D2829" s="38" t="str">
        <f>IF('Raw Data'!B2833=0," ",'MSA Analaysis'!D2826)</f>
        <v xml:space="preserve"> </v>
      </c>
      <c r="E2829" s="38" t="str">
        <f>IF('Raw Data'!B2833=0," ",'MSA Analaysis'!R2826)</f>
        <v xml:space="preserve"> </v>
      </c>
      <c r="F2829" s="38" t="str">
        <f>IF('Raw Data'!B2833=0," ",'MSA Analaysis'!T2826)</f>
        <v xml:space="preserve"> </v>
      </c>
      <c r="G2829" s="38" t="str">
        <f>IF('Raw Data'!B2833=0," ",'MSA Analaysis'!W2826)</f>
        <v xml:space="preserve"> </v>
      </c>
      <c r="H2829" s="39" t="str">
        <f>IF('Raw Data'!B2833=0," ",'MSA Analaysis'!X2826)</f>
        <v xml:space="preserve"> </v>
      </c>
      <c r="I2829" s="141" t="str">
        <f>IF('Raw Data'!B2833=0," ","No")</f>
        <v xml:space="preserve"> </v>
      </c>
      <c r="J2829" s="46" t="str">
        <f>IF('Raw Data'!B2833=0," ",IF($K$5="Yes",'MSA Analaysis'!Y2826,"ND"))</f>
        <v xml:space="preserve"> </v>
      </c>
      <c r="K2829" s="46" t="str">
        <f>IF('Raw Data'!B2833=0," ",IF($K$5="Yes",'MSA Analaysis'!Z2826,"ND"))</f>
        <v xml:space="preserve"> </v>
      </c>
      <c r="L2829" s="41" t="str">
        <f>IF('Raw Data'!B2833=0," ",IF(K2829="ND",IF(I2829="Yes",IF($K$5="Yes",IF(AND(H2829&lt;$I$7,J2829&gt;$K$7),"OK","NOK"),IF(H2829&lt;$I$7,"OK","NOK")),IF($K$5="Yes",IF(AND(H2829&lt;$I$6,J2829&gt;$K$7),"OK","NOK"),IF(H2829&lt;$I$6,"OK","NOK"))),IF(I2829="Yes",IF($K$5="Yes",IF(AND(H2829&lt;$I$7,OR(J2829&gt;$K$7,K2829&gt;2.5)),"OK","NOK"),IF(H2829&lt;$I$7,"OK","NOK")),IF($K$5="Yes",IF(AND(H2829&lt;$I$6,OR(J2829&gt;$K$7,K2829&gt;2.5)),"OK","NOK"),IF(H2829&lt;$I$6,"OK","NOK")))))</f>
        <v xml:space="preserve"> </v>
      </c>
      <c r="M2829" s="40" t="str">
        <f>IF('Raw Data'!B2833=0," ",'MSA Analaysis'!AA2826 &amp; ".")</f>
        <v xml:space="preserve"> </v>
      </c>
    </row>
    <row r="2830" spans="1:13" x14ac:dyDescent="0.2">
      <c r="A2830" s="35" t="str">
        <f>IF('Raw Data'!B2834=0,"",'MSA Analaysis'!A2827)</f>
        <v/>
      </c>
      <c r="B2830" s="35" t="str">
        <f>IF('Raw Data'!B2834=0,"",'MSA Analaysis'!B2827)</f>
        <v/>
      </c>
      <c r="C2830" s="38" t="str">
        <f>IF('Raw Data'!B2834=0," ",'MSA Analaysis'!C2827)</f>
        <v xml:space="preserve"> </v>
      </c>
      <c r="D2830" s="38" t="str">
        <f>IF('Raw Data'!B2834=0," ",'MSA Analaysis'!D2827)</f>
        <v xml:space="preserve"> </v>
      </c>
      <c r="E2830" s="38" t="str">
        <f>IF('Raw Data'!B2834=0," ",'MSA Analaysis'!R2827)</f>
        <v xml:space="preserve"> </v>
      </c>
      <c r="F2830" s="38" t="str">
        <f>IF('Raw Data'!B2834=0," ",'MSA Analaysis'!T2827)</f>
        <v xml:space="preserve"> </v>
      </c>
      <c r="G2830" s="38" t="str">
        <f>IF('Raw Data'!B2834=0," ",'MSA Analaysis'!W2827)</f>
        <v xml:space="preserve"> </v>
      </c>
      <c r="H2830" s="39" t="str">
        <f>IF('Raw Data'!B2834=0," ",'MSA Analaysis'!X2827)</f>
        <v xml:space="preserve"> </v>
      </c>
      <c r="I2830" s="141" t="str">
        <f>IF('Raw Data'!B2834=0," ","No")</f>
        <v xml:space="preserve"> </v>
      </c>
      <c r="J2830" s="46" t="str">
        <f>IF('Raw Data'!B2834=0," ",IF($K$5="Yes",'MSA Analaysis'!Y2827,"ND"))</f>
        <v xml:space="preserve"> </v>
      </c>
      <c r="K2830" s="46" t="str">
        <f>IF('Raw Data'!B2834=0," ",IF($K$5="Yes",'MSA Analaysis'!Z2827,"ND"))</f>
        <v xml:space="preserve"> </v>
      </c>
      <c r="L2830" s="41" t="str">
        <f>IF('Raw Data'!B2834=0," ",IF(K2830="ND",IF(I2830="Yes",IF($K$5="Yes",IF(AND(H2830&lt;$I$7,J2830&gt;$K$7),"OK","NOK"),IF(H2830&lt;$I$7,"OK","NOK")),IF($K$5="Yes",IF(AND(H2830&lt;$I$6,J2830&gt;$K$7),"OK","NOK"),IF(H2830&lt;$I$6,"OK","NOK"))),IF(I2830="Yes",IF($K$5="Yes",IF(AND(H2830&lt;$I$7,OR(J2830&gt;$K$7,K2830&gt;2.5)),"OK","NOK"),IF(H2830&lt;$I$7,"OK","NOK")),IF($K$5="Yes",IF(AND(H2830&lt;$I$6,OR(J2830&gt;$K$7,K2830&gt;2.5)),"OK","NOK"),IF(H2830&lt;$I$6,"OK","NOK")))))</f>
        <v xml:space="preserve"> </v>
      </c>
      <c r="M2830" s="40" t="str">
        <f>IF('Raw Data'!B2834=0," ",'MSA Analaysis'!AA2827 &amp; ".")</f>
        <v xml:space="preserve"> </v>
      </c>
    </row>
    <row r="2831" spans="1:13" x14ac:dyDescent="0.2">
      <c r="A2831" s="35" t="str">
        <f>IF('Raw Data'!B2835=0,"",'MSA Analaysis'!A2828)</f>
        <v/>
      </c>
      <c r="B2831" s="35" t="str">
        <f>IF('Raw Data'!B2835=0,"",'MSA Analaysis'!B2828)</f>
        <v/>
      </c>
      <c r="C2831" s="38" t="str">
        <f>IF('Raw Data'!B2835=0," ",'MSA Analaysis'!C2828)</f>
        <v xml:space="preserve"> </v>
      </c>
      <c r="D2831" s="38" t="str">
        <f>IF('Raw Data'!B2835=0," ",'MSA Analaysis'!D2828)</f>
        <v xml:space="preserve"> </v>
      </c>
      <c r="E2831" s="38" t="str">
        <f>IF('Raw Data'!B2835=0," ",'MSA Analaysis'!R2828)</f>
        <v xml:space="preserve"> </v>
      </c>
      <c r="F2831" s="38" t="str">
        <f>IF('Raw Data'!B2835=0," ",'MSA Analaysis'!T2828)</f>
        <v xml:space="preserve"> </v>
      </c>
      <c r="G2831" s="38" t="str">
        <f>IF('Raw Data'!B2835=0," ",'MSA Analaysis'!W2828)</f>
        <v xml:space="preserve"> </v>
      </c>
      <c r="H2831" s="39" t="str">
        <f>IF('Raw Data'!B2835=0," ",'MSA Analaysis'!X2828)</f>
        <v xml:space="preserve"> </v>
      </c>
      <c r="I2831" s="141" t="str">
        <f>IF('Raw Data'!B2835=0," ","No")</f>
        <v xml:space="preserve"> </v>
      </c>
      <c r="J2831" s="46" t="str">
        <f>IF('Raw Data'!B2835=0," ",IF($K$5="Yes",'MSA Analaysis'!Y2828,"ND"))</f>
        <v xml:space="preserve"> </v>
      </c>
      <c r="K2831" s="46" t="str">
        <f>IF('Raw Data'!B2835=0," ",IF($K$5="Yes",'MSA Analaysis'!Z2828,"ND"))</f>
        <v xml:space="preserve"> </v>
      </c>
      <c r="L2831" s="41" t="str">
        <f>IF('Raw Data'!B2835=0," ",IF(K2831="ND",IF(I2831="Yes",IF($K$5="Yes",IF(AND(H2831&lt;$I$7,J2831&gt;$K$7),"OK","NOK"),IF(H2831&lt;$I$7,"OK","NOK")),IF($K$5="Yes",IF(AND(H2831&lt;$I$6,J2831&gt;$K$7),"OK","NOK"),IF(H2831&lt;$I$6,"OK","NOK"))),IF(I2831="Yes",IF($K$5="Yes",IF(AND(H2831&lt;$I$7,OR(J2831&gt;$K$7,K2831&gt;2.5)),"OK","NOK"),IF(H2831&lt;$I$7,"OK","NOK")),IF($K$5="Yes",IF(AND(H2831&lt;$I$6,OR(J2831&gt;$K$7,K2831&gt;2.5)),"OK","NOK"),IF(H2831&lt;$I$6,"OK","NOK")))))</f>
        <v xml:space="preserve"> </v>
      </c>
      <c r="M2831" s="40" t="str">
        <f>IF('Raw Data'!B2835=0," ",'MSA Analaysis'!AA2828 &amp; ".")</f>
        <v xml:space="preserve"> </v>
      </c>
    </row>
    <row r="2832" spans="1:13" x14ac:dyDescent="0.2">
      <c r="A2832" s="35" t="str">
        <f>IF('Raw Data'!B2836=0,"",'MSA Analaysis'!A2829)</f>
        <v/>
      </c>
      <c r="B2832" s="35" t="str">
        <f>IF('Raw Data'!B2836=0,"",'MSA Analaysis'!B2829)</f>
        <v/>
      </c>
      <c r="C2832" s="38" t="str">
        <f>IF('Raw Data'!B2836=0," ",'MSA Analaysis'!C2829)</f>
        <v xml:space="preserve"> </v>
      </c>
      <c r="D2832" s="38" t="str">
        <f>IF('Raw Data'!B2836=0," ",'MSA Analaysis'!D2829)</f>
        <v xml:space="preserve"> </v>
      </c>
      <c r="E2832" s="38" t="str">
        <f>IF('Raw Data'!B2836=0," ",'MSA Analaysis'!R2829)</f>
        <v xml:space="preserve"> </v>
      </c>
      <c r="F2832" s="38" t="str">
        <f>IF('Raw Data'!B2836=0," ",'MSA Analaysis'!T2829)</f>
        <v xml:space="preserve"> </v>
      </c>
      <c r="G2832" s="38" t="str">
        <f>IF('Raw Data'!B2836=0," ",'MSA Analaysis'!W2829)</f>
        <v xml:space="preserve"> </v>
      </c>
      <c r="H2832" s="39" t="str">
        <f>IF('Raw Data'!B2836=0," ",'MSA Analaysis'!X2829)</f>
        <v xml:space="preserve"> </v>
      </c>
      <c r="I2832" s="141" t="str">
        <f>IF('Raw Data'!B2836=0," ","No")</f>
        <v xml:space="preserve"> </v>
      </c>
      <c r="J2832" s="46" t="str">
        <f>IF('Raw Data'!B2836=0," ",IF($K$5="Yes",'MSA Analaysis'!Y2829,"ND"))</f>
        <v xml:space="preserve"> </v>
      </c>
      <c r="K2832" s="46" t="str">
        <f>IF('Raw Data'!B2836=0," ",IF($K$5="Yes",'MSA Analaysis'!Z2829,"ND"))</f>
        <v xml:space="preserve"> </v>
      </c>
      <c r="L2832" s="41" t="str">
        <f>IF('Raw Data'!B2836=0," ",IF(K2832="ND",IF(I2832="Yes",IF($K$5="Yes",IF(AND(H2832&lt;$I$7,J2832&gt;$K$7),"OK","NOK"),IF(H2832&lt;$I$7,"OK","NOK")),IF($K$5="Yes",IF(AND(H2832&lt;$I$6,J2832&gt;$K$7),"OK","NOK"),IF(H2832&lt;$I$6,"OK","NOK"))),IF(I2832="Yes",IF($K$5="Yes",IF(AND(H2832&lt;$I$7,OR(J2832&gt;$K$7,K2832&gt;2.5)),"OK","NOK"),IF(H2832&lt;$I$7,"OK","NOK")),IF($K$5="Yes",IF(AND(H2832&lt;$I$6,OR(J2832&gt;$K$7,K2832&gt;2.5)),"OK","NOK"),IF(H2832&lt;$I$6,"OK","NOK")))))</f>
        <v xml:space="preserve"> </v>
      </c>
      <c r="M2832" s="40" t="str">
        <f>IF('Raw Data'!B2836=0," ",'MSA Analaysis'!AA2829 &amp; ".")</f>
        <v xml:space="preserve"> </v>
      </c>
    </row>
    <row r="2833" spans="1:13" x14ac:dyDescent="0.2">
      <c r="A2833" s="35" t="str">
        <f>IF('Raw Data'!B2837=0,"",'MSA Analaysis'!A2830)</f>
        <v/>
      </c>
      <c r="B2833" s="35" t="str">
        <f>IF('Raw Data'!B2837=0,"",'MSA Analaysis'!B2830)</f>
        <v/>
      </c>
      <c r="C2833" s="38" t="str">
        <f>IF('Raw Data'!B2837=0," ",'MSA Analaysis'!C2830)</f>
        <v xml:space="preserve"> </v>
      </c>
      <c r="D2833" s="38" t="str">
        <f>IF('Raw Data'!B2837=0," ",'MSA Analaysis'!D2830)</f>
        <v xml:space="preserve"> </v>
      </c>
      <c r="E2833" s="38" t="str">
        <f>IF('Raw Data'!B2837=0," ",'MSA Analaysis'!R2830)</f>
        <v xml:space="preserve"> </v>
      </c>
      <c r="F2833" s="38" t="str">
        <f>IF('Raw Data'!B2837=0," ",'MSA Analaysis'!T2830)</f>
        <v xml:space="preserve"> </v>
      </c>
      <c r="G2833" s="38" t="str">
        <f>IF('Raw Data'!B2837=0," ",'MSA Analaysis'!W2830)</f>
        <v xml:space="preserve"> </v>
      </c>
      <c r="H2833" s="39" t="str">
        <f>IF('Raw Data'!B2837=0," ",'MSA Analaysis'!X2830)</f>
        <v xml:space="preserve"> </v>
      </c>
      <c r="I2833" s="141" t="str">
        <f>IF('Raw Data'!B2837=0," ","No")</f>
        <v xml:space="preserve"> </v>
      </c>
      <c r="J2833" s="46" t="str">
        <f>IF('Raw Data'!B2837=0," ",IF($K$5="Yes",'MSA Analaysis'!Y2830,"ND"))</f>
        <v xml:space="preserve"> </v>
      </c>
      <c r="K2833" s="46" t="str">
        <f>IF('Raw Data'!B2837=0," ",IF($K$5="Yes",'MSA Analaysis'!Z2830,"ND"))</f>
        <v xml:space="preserve"> </v>
      </c>
      <c r="L2833" s="41" t="str">
        <f>IF('Raw Data'!B2837=0," ",IF(K2833="ND",IF(I2833="Yes",IF($K$5="Yes",IF(AND(H2833&lt;$I$7,J2833&gt;$K$7),"OK","NOK"),IF(H2833&lt;$I$7,"OK","NOK")),IF($K$5="Yes",IF(AND(H2833&lt;$I$6,J2833&gt;$K$7),"OK","NOK"),IF(H2833&lt;$I$6,"OK","NOK"))),IF(I2833="Yes",IF($K$5="Yes",IF(AND(H2833&lt;$I$7,OR(J2833&gt;$K$7,K2833&gt;2.5)),"OK","NOK"),IF(H2833&lt;$I$7,"OK","NOK")),IF($K$5="Yes",IF(AND(H2833&lt;$I$6,OR(J2833&gt;$K$7,K2833&gt;2.5)),"OK","NOK"),IF(H2833&lt;$I$6,"OK","NOK")))))</f>
        <v xml:space="preserve"> </v>
      </c>
      <c r="M2833" s="40" t="str">
        <f>IF('Raw Data'!B2837=0," ",'MSA Analaysis'!AA2830 &amp; ".")</f>
        <v xml:space="preserve"> </v>
      </c>
    </row>
    <row r="2834" spans="1:13" x14ac:dyDescent="0.2">
      <c r="A2834" s="35" t="str">
        <f>IF('Raw Data'!B2838=0,"",'MSA Analaysis'!A2831)</f>
        <v/>
      </c>
      <c r="B2834" s="35" t="str">
        <f>IF('Raw Data'!B2838=0,"",'MSA Analaysis'!B2831)</f>
        <v/>
      </c>
      <c r="C2834" s="38" t="str">
        <f>IF('Raw Data'!B2838=0," ",'MSA Analaysis'!C2831)</f>
        <v xml:space="preserve"> </v>
      </c>
      <c r="D2834" s="38" t="str">
        <f>IF('Raw Data'!B2838=0," ",'MSA Analaysis'!D2831)</f>
        <v xml:space="preserve"> </v>
      </c>
      <c r="E2834" s="38" t="str">
        <f>IF('Raw Data'!B2838=0," ",'MSA Analaysis'!R2831)</f>
        <v xml:space="preserve"> </v>
      </c>
      <c r="F2834" s="38" t="str">
        <f>IF('Raw Data'!B2838=0," ",'MSA Analaysis'!T2831)</f>
        <v xml:space="preserve"> </v>
      </c>
      <c r="G2834" s="38" t="str">
        <f>IF('Raw Data'!B2838=0," ",'MSA Analaysis'!W2831)</f>
        <v xml:space="preserve"> </v>
      </c>
      <c r="H2834" s="39" t="str">
        <f>IF('Raw Data'!B2838=0," ",'MSA Analaysis'!X2831)</f>
        <v xml:space="preserve"> </v>
      </c>
      <c r="I2834" s="141" t="str">
        <f>IF('Raw Data'!B2838=0," ","No")</f>
        <v xml:space="preserve"> </v>
      </c>
      <c r="J2834" s="46" t="str">
        <f>IF('Raw Data'!B2838=0," ",IF($K$5="Yes",'MSA Analaysis'!Y2831,"ND"))</f>
        <v xml:space="preserve"> </v>
      </c>
      <c r="K2834" s="46" t="str">
        <f>IF('Raw Data'!B2838=0," ",IF($K$5="Yes",'MSA Analaysis'!Z2831,"ND"))</f>
        <v xml:space="preserve"> </v>
      </c>
      <c r="L2834" s="41" t="str">
        <f>IF('Raw Data'!B2838=0," ",IF(K2834="ND",IF(I2834="Yes",IF($K$5="Yes",IF(AND(H2834&lt;$I$7,J2834&gt;$K$7),"OK","NOK"),IF(H2834&lt;$I$7,"OK","NOK")),IF($K$5="Yes",IF(AND(H2834&lt;$I$6,J2834&gt;$K$7),"OK","NOK"),IF(H2834&lt;$I$6,"OK","NOK"))),IF(I2834="Yes",IF($K$5="Yes",IF(AND(H2834&lt;$I$7,OR(J2834&gt;$K$7,K2834&gt;2.5)),"OK","NOK"),IF(H2834&lt;$I$7,"OK","NOK")),IF($K$5="Yes",IF(AND(H2834&lt;$I$6,OR(J2834&gt;$K$7,K2834&gt;2.5)),"OK","NOK"),IF(H2834&lt;$I$6,"OK","NOK")))))</f>
        <v xml:space="preserve"> </v>
      </c>
      <c r="M2834" s="40" t="str">
        <f>IF('Raw Data'!B2838=0," ",'MSA Analaysis'!AA2831 &amp; ".")</f>
        <v xml:space="preserve"> </v>
      </c>
    </row>
    <row r="2835" spans="1:13" x14ac:dyDescent="0.2">
      <c r="A2835" s="35" t="str">
        <f>IF('Raw Data'!B2839=0,"",'MSA Analaysis'!A2832)</f>
        <v/>
      </c>
      <c r="B2835" s="35" t="str">
        <f>IF('Raw Data'!B2839=0,"",'MSA Analaysis'!B2832)</f>
        <v/>
      </c>
      <c r="C2835" s="38" t="str">
        <f>IF('Raw Data'!B2839=0," ",'MSA Analaysis'!C2832)</f>
        <v xml:space="preserve"> </v>
      </c>
      <c r="D2835" s="38" t="str">
        <f>IF('Raw Data'!B2839=0," ",'MSA Analaysis'!D2832)</f>
        <v xml:space="preserve"> </v>
      </c>
      <c r="E2835" s="38" t="str">
        <f>IF('Raw Data'!B2839=0," ",'MSA Analaysis'!R2832)</f>
        <v xml:space="preserve"> </v>
      </c>
      <c r="F2835" s="38" t="str">
        <f>IF('Raw Data'!B2839=0," ",'MSA Analaysis'!T2832)</f>
        <v xml:space="preserve"> </v>
      </c>
      <c r="G2835" s="38" t="str">
        <f>IF('Raw Data'!B2839=0," ",'MSA Analaysis'!W2832)</f>
        <v xml:space="preserve"> </v>
      </c>
      <c r="H2835" s="39" t="str">
        <f>IF('Raw Data'!B2839=0," ",'MSA Analaysis'!X2832)</f>
        <v xml:space="preserve"> </v>
      </c>
      <c r="I2835" s="141" t="str">
        <f>IF('Raw Data'!B2839=0," ","No")</f>
        <v xml:space="preserve"> </v>
      </c>
      <c r="J2835" s="46" t="str">
        <f>IF('Raw Data'!B2839=0," ",IF($K$5="Yes",'MSA Analaysis'!Y2832,"ND"))</f>
        <v xml:space="preserve"> </v>
      </c>
      <c r="K2835" s="46" t="str">
        <f>IF('Raw Data'!B2839=0," ",IF($K$5="Yes",'MSA Analaysis'!Z2832,"ND"))</f>
        <v xml:space="preserve"> </v>
      </c>
      <c r="L2835" s="41" t="str">
        <f>IF('Raw Data'!B2839=0," ",IF(K2835="ND",IF(I2835="Yes",IF($K$5="Yes",IF(AND(H2835&lt;$I$7,J2835&gt;$K$7),"OK","NOK"),IF(H2835&lt;$I$7,"OK","NOK")),IF($K$5="Yes",IF(AND(H2835&lt;$I$6,J2835&gt;$K$7),"OK","NOK"),IF(H2835&lt;$I$6,"OK","NOK"))),IF(I2835="Yes",IF($K$5="Yes",IF(AND(H2835&lt;$I$7,OR(J2835&gt;$K$7,K2835&gt;2.5)),"OK","NOK"),IF(H2835&lt;$I$7,"OK","NOK")),IF($K$5="Yes",IF(AND(H2835&lt;$I$6,OR(J2835&gt;$K$7,K2835&gt;2.5)),"OK","NOK"),IF(H2835&lt;$I$6,"OK","NOK")))))</f>
        <v xml:space="preserve"> </v>
      </c>
      <c r="M2835" s="40" t="str">
        <f>IF('Raw Data'!B2839=0," ",'MSA Analaysis'!AA2832 &amp; ".")</f>
        <v xml:space="preserve"> </v>
      </c>
    </row>
    <row r="2836" spans="1:13" x14ac:dyDescent="0.2">
      <c r="A2836" s="35" t="str">
        <f>IF('Raw Data'!B2840=0,"",'MSA Analaysis'!A2833)</f>
        <v/>
      </c>
      <c r="B2836" s="35" t="str">
        <f>IF('Raw Data'!B2840=0,"",'MSA Analaysis'!B2833)</f>
        <v/>
      </c>
      <c r="C2836" s="38" t="str">
        <f>IF('Raw Data'!B2840=0," ",'MSA Analaysis'!C2833)</f>
        <v xml:space="preserve"> </v>
      </c>
      <c r="D2836" s="38" t="str">
        <f>IF('Raw Data'!B2840=0," ",'MSA Analaysis'!D2833)</f>
        <v xml:space="preserve"> </v>
      </c>
      <c r="E2836" s="38" t="str">
        <f>IF('Raw Data'!B2840=0," ",'MSA Analaysis'!R2833)</f>
        <v xml:space="preserve"> </v>
      </c>
      <c r="F2836" s="38" t="str">
        <f>IF('Raw Data'!B2840=0," ",'MSA Analaysis'!T2833)</f>
        <v xml:space="preserve"> </v>
      </c>
      <c r="G2836" s="38" t="str">
        <f>IF('Raw Data'!B2840=0," ",'MSA Analaysis'!W2833)</f>
        <v xml:space="preserve"> </v>
      </c>
      <c r="H2836" s="39" t="str">
        <f>IF('Raw Data'!B2840=0," ",'MSA Analaysis'!X2833)</f>
        <v xml:space="preserve"> </v>
      </c>
      <c r="I2836" s="141" t="str">
        <f>IF('Raw Data'!B2840=0," ","No")</f>
        <v xml:space="preserve"> </v>
      </c>
      <c r="J2836" s="46" t="str">
        <f>IF('Raw Data'!B2840=0," ",IF($K$5="Yes",'MSA Analaysis'!Y2833,"ND"))</f>
        <v xml:space="preserve"> </v>
      </c>
      <c r="K2836" s="46" t="str">
        <f>IF('Raw Data'!B2840=0," ",IF($K$5="Yes",'MSA Analaysis'!Z2833,"ND"))</f>
        <v xml:space="preserve"> </v>
      </c>
      <c r="L2836" s="41" t="str">
        <f>IF('Raw Data'!B2840=0," ",IF(K2836="ND",IF(I2836="Yes",IF($K$5="Yes",IF(AND(H2836&lt;$I$7,J2836&gt;$K$7),"OK","NOK"),IF(H2836&lt;$I$7,"OK","NOK")),IF($K$5="Yes",IF(AND(H2836&lt;$I$6,J2836&gt;$K$7),"OK","NOK"),IF(H2836&lt;$I$6,"OK","NOK"))),IF(I2836="Yes",IF($K$5="Yes",IF(AND(H2836&lt;$I$7,OR(J2836&gt;$K$7,K2836&gt;2.5)),"OK","NOK"),IF(H2836&lt;$I$7,"OK","NOK")),IF($K$5="Yes",IF(AND(H2836&lt;$I$6,OR(J2836&gt;$K$7,K2836&gt;2.5)),"OK","NOK"),IF(H2836&lt;$I$6,"OK","NOK")))))</f>
        <v xml:space="preserve"> </v>
      </c>
      <c r="M2836" s="40" t="str">
        <f>IF('Raw Data'!B2840=0," ",'MSA Analaysis'!AA2833 &amp; ".")</f>
        <v xml:space="preserve"> </v>
      </c>
    </row>
    <row r="2837" spans="1:13" x14ac:dyDescent="0.2">
      <c r="A2837" s="35" t="str">
        <f>IF('Raw Data'!B2841=0,"",'MSA Analaysis'!A2834)</f>
        <v/>
      </c>
      <c r="B2837" s="35" t="str">
        <f>IF('Raw Data'!B2841=0,"",'MSA Analaysis'!B2834)</f>
        <v/>
      </c>
      <c r="C2837" s="38" t="str">
        <f>IF('Raw Data'!B2841=0," ",'MSA Analaysis'!C2834)</f>
        <v xml:space="preserve"> </v>
      </c>
      <c r="D2837" s="38" t="str">
        <f>IF('Raw Data'!B2841=0," ",'MSA Analaysis'!D2834)</f>
        <v xml:space="preserve"> </v>
      </c>
      <c r="E2837" s="38" t="str">
        <f>IF('Raw Data'!B2841=0," ",'MSA Analaysis'!R2834)</f>
        <v xml:space="preserve"> </v>
      </c>
      <c r="F2837" s="38" t="str">
        <f>IF('Raw Data'!B2841=0," ",'MSA Analaysis'!T2834)</f>
        <v xml:space="preserve"> </v>
      </c>
      <c r="G2837" s="38" t="str">
        <f>IF('Raw Data'!B2841=0," ",'MSA Analaysis'!W2834)</f>
        <v xml:space="preserve"> </v>
      </c>
      <c r="H2837" s="39" t="str">
        <f>IF('Raw Data'!B2841=0," ",'MSA Analaysis'!X2834)</f>
        <v xml:space="preserve"> </v>
      </c>
      <c r="I2837" s="141" t="str">
        <f>IF('Raw Data'!B2841=0," ","No")</f>
        <v xml:space="preserve"> </v>
      </c>
      <c r="J2837" s="46" t="str">
        <f>IF('Raw Data'!B2841=0," ",IF($K$5="Yes",'MSA Analaysis'!Y2834,"ND"))</f>
        <v xml:space="preserve"> </v>
      </c>
      <c r="K2837" s="46" t="str">
        <f>IF('Raw Data'!B2841=0," ",IF($K$5="Yes",'MSA Analaysis'!Z2834,"ND"))</f>
        <v xml:space="preserve"> </v>
      </c>
      <c r="L2837" s="41" t="str">
        <f>IF('Raw Data'!B2841=0," ",IF(K2837="ND",IF(I2837="Yes",IF($K$5="Yes",IF(AND(H2837&lt;$I$7,J2837&gt;$K$7),"OK","NOK"),IF(H2837&lt;$I$7,"OK","NOK")),IF($K$5="Yes",IF(AND(H2837&lt;$I$6,J2837&gt;$K$7),"OK","NOK"),IF(H2837&lt;$I$6,"OK","NOK"))),IF(I2837="Yes",IF($K$5="Yes",IF(AND(H2837&lt;$I$7,OR(J2837&gt;$K$7,K2837&gt;2.5)),"OK","NOK"),IF(H2837&lt;$I$7,"OK","NOK")),IF($K$5="Yes",IF(AND(H2837&lt;$I$6,OR(J2837&gt;$K$7,K2837&gt;2.5)),"OK","NOK"),IF(H2837&lt;$I$6,"OK","NOK")))))</f>
        <v xml:space="preserve"> </v>
      </c>
      <c r="M2837" s="40" t="str">
        <f>IF('Raw Data'!B2841=0," ",'MSA Analaysis'!AA2834 &amp; ".")</f>
        <v xml:space="preserve"> </v>
      </c>
    </row>
    <row r="2838" spans="1:13" x14ac:dyDescent="0.2">
      <c r="A2838" s="35" t="str">
        <f>IF('Raw Data'!B2842=0,"",'MSA Analaysis'!A2835)</f>
        <v/>
      </c>
      <c r="B2838" s="35" t="str">
        <f>IF('Raw Data'!B2842=0,"",'MSA Analaysis'!B2835)</f>
        <v/>
      </c>
      <c r="C2838" s="38" t="str">
        <f>IF('Raw Data'!B2842=0," ",'MSA Analaysis'!C2835)</f>
        <v xml:space="preserve"> </v>
      </c>
      <c r="D2838" s="38" t="str">
        <f>IF('Raw Data'!B2842=0," ",'MSA Analaysis'!D2835)</f>
        <v xml:space="preserve"> </v>
      </c>
      <c r="E2838" s="38" t="str">
        <f>IF('Raw Data'!B2842=0," ",'MSA Analaysis'!R2835)</f>
        <v xml:space="preserve"> </v>
      </c>
      <c r="F2838" s="38" t="str">
        <f>IF('Raw Data'!B2842=0," ",'MSA Analaysis'!T2835)</f>
        <v xml:space="preserve"> </v>
      </c>
      <c r="G2838" s="38" t="str">
        <f>IF('Raw Data'!B2842=0," ",'MSA Analaysis'!W2835)</f>
        <v xml:space="preserve"> </v>
      </c>
      <c r="H2838" s="39" t="str">
        <f>IF('Raw Data'!B2842=0," ",'MSA Analaysis'!X2835)</f>
        <v xml:space="preserve"> </v>
      </c>
      <c r="I2838" s="141" t="str">
        <f>IF('Raw Data'!B2842=0," ","No")</f>
        <v xml:space="preserve"> </v>
      </c>
      <c r="J2838" s="46" t="str">
        <f>IF('Raw Data'!B2842=0," ",IF($K$5="Yes",'MSA Analaysis'!Y2835,"ND"))</f>
        <v xml:space="preserve"> </v>
      </c>
      <c r="K2838" s="46" t="str">
        <f>IF('Raw Data'!B2842=0," ",IF($K$5="Yes",'MSA Analaysis'!Z2835,"ND"))</f>
        <v xml:space="preserve"> </v>
      </c>
      <c r="L2838" s="41" t="str">
        <f>IF('Raw Data'!B2842=0," ",IF(K2838="ND",IF(I2838="Yes",IF($K$5="Yes",IF(AND(H2838&lt;$I$7,J2838&gt;$K$7),"OK","NOK"),IF(H2838&lt;$I$7,"OK","NOK")),IF($K$5="Yes",IF(AND(H2838&lt;$I$6,J2838&gt;$K$7),"OK","NOK"),IF(H2838&lt;$I$6,"OK","NOK"))),IF(I2838="Yes",IF($K$5="Yes",IF(AND(H2838&lt;$I$7,OR(J2838&gt;$K$7,K2838&gt;2.5)),"OK","NOK"),IF(H2838&lt;$I$7,"OK","NOK")),IF($K$5="Yes",IF(AND(H2838&lt;$I$6,OR(J2838&gt;$K$7,K2838&gt;2.5)),"OK","NOK"),IF(H2838&lt;$I$6,"OK","NOK")))))</f>
        <v xml:space="preserve"> </v>
      </c>
      <c r="M2838" s="40" t="str">
        <f>IF('Raw Data'!B2842=0," ",'MSA Analaysis'!AA2835 &amp; ".")</f>
        <v xml:space="preserve"> </v>
      </c>
    </row>
    <row r="2839" spans="1:13" x14ac:dyDescent="0.2">
      <c r="A2839" s="35" t="str">
        <f>IF('Raw Data'!B2843=0,"",'MSA Analaysis'!A2836)</f>
        <v/>
      </c>
      <c r="B2839" s="35" t="str">
        <f>IF('Raw Data'!B2843=0,"",'MSA Analaysis'!B2836)</f>
        <v/>
      </c>
      <c r="C2839" s="38" t="str">
        <f>IF('Raw Data'!B2843=0," ",'MSA Analaysis'!C2836)</f>
        <v xml:space="preserve"> </v>
      </c>
      <c r="D2839" s="38" t="str">
        <f>IF('Raw Data'!B2843=0," ",'MSA Analaysis'!D2836)</f>
        <v xml:space="preserve"> </v>
      </c>
      <c r="E2839" s="38" t="str">
        <f>IF('Raw Data'!B2843=0," ",'MSA Analaysis'!R2836)</f>
        <v xml:space="preserve"> </v>
      </c>
      <c r="F2839" s="38" t="str">
        <f>IF('Raw Data'!B2843=0," ",'MSA Analaysis'!T2836)</f>
        <v xml:space="preserve"> </v>
      </c>
      <c r="G2839" s="38" t="str">
        <f>IF('Raw Data'!B2843=0," ",'MSA Analaysis'!W2836)</f>
        <v xml:space="preserve"> </v>
      </c>
      <c r="H2839" s="39" t="str">
        <f>IF('Raw Data'!B2843=0," ",'MSA Analaysis'!X2836)</f>
        <v xml:space="preserve"> </v>
      </c>
      <c r="I2839" s="141" t="str">
        <f>IF('Raw Data'!B2843=0," ","No")</f>
        <v xml:space="preserve"> </v>
      </c>
      <c r="J2839" s="46" t="str">
        <f>IF('Raw Data'!B2843=0," ",IF($K$5="Yes",'MSA Analaysis'!Y2836,"ND"))</f>
        <v xml:space="preserve"> </v>
      </c>
      <c r="K2839" s="46" t="str">
        <f>IF('Raw Data'!B2843=0," ",IF($K$5="Yes",'MSA Analaysis'!Z2836,"ND"))</f>
        <v xml:space="preserve"> </v>
      </c>
      <c r="L2839" s="41" t="str">
        <f>IF('Raw Data'!B2843=0," ",IF(K2839="ND",IF(I2839="Yes",IF($K$5="Yes",IF(AND(H2839&lt;$I$7,J2839&gt;$K$7),"OK","NOK"),IF(H2839&lt;$I$7,"OK","NOK")),IF($K$5="Yes",IF(AND(H2839&lt;$I$6,J2839&gt;$K$7),"OK","NOK"),IF(H2839&lt;$I$6,"OK","NOK"))),IF(I2839="Yes",IF($K$5="Yes",IF(AND(H2839&lt;$I$7,OR(J2839&gt;$K$7,K2839&gt;2.5)),"OK","NOK"),IF(H2839&lt;$I$7,"OK","NOK")),IF($K$5="Yes",IF(AND(H2839&lt;$I$6,OR(J2839&gt;$K$7,K2839&gt;2.5)),"OK","NOK"),IF(H2839&lt;$I$6,"OK","NOK")))))</f>
        <v xml:space="preserve"> </v>
      </c>
      <c r="M2839" s="40" t="str">
        <f>IF('Raw Data'!B2843=0," ",'MSA Analaysis'!AA2836 &amp; ".")</f>
        <v xml:space="preserve"> </v>
      </c>
    </row>
    <row r="2840" spans="1:13" x14ac:dyDescent="0.2">
      <c r="A2840" s="35" t="str">
        <f>IF('Raw Data'!B2844=0,"",'MSA Analaysis'!A2837)</f>
        <v/>
      </c>
      <c r="B2840" s="35" t="str">
        <f>IF('Raw Data'!B2844=0,"",'MSA Analaysis'!B2837)</f>
        <v/>
      </c>
      <c r="C2840" s="38" t="str">
        <f>IF('Raw Data'!B2844=0," ",'MSA Analaysis'!C2837)</f>
        <v xml:space="preserve"> </v>
      </c>
      <c r="D2840" s="38" t="str">
        <f>IF('Raw Data'!B2844=0," ",'MSA Analaysis'!D2837)</f>
        <v xml:space="preserve"> </v>
      </c>
      <c r="E2840" s="38" t="str">
        <f>IF('Raw Data'!B2844=0," ",'MSA Analaysis'!R2837)</f>
        <v xml:space="preserve"> </v>
      </c>
      <c r="F2840" s="38" t="str">
        <f>IF('Raw Data'!B2844=0," ",'MSA Analaysis'!T2837)</f>
        <v xml:space="preserve"> </v>
      </c>
      <c r="G2840" s="38" t="str">
        <f>IF('Raw Data'!B2844=0," ",'MSA Analaysis'!W2837)</f>
        <v xml:space="preserve"> </v>
      </c>
      <c r="H2840" s="39" t="str">
        <f>IF('Raw Data'!B2844=0," ",'MSA Analaysis'!X2837)</f>
        <v xml:space="preserve"> </v>
      </c>
      <c r="I2840" s="141" t="str">
        <f>IF('Raw Data'!B2844=0," ","No")</f>
        <v xml:space="preserve"> </v>
      </c>
      <c r="J2840" s="46" t="str">
        <f>IF('Raw Data'!B2844=0," ",IF($K$5="Yes",'MSA Analaysis'!Y2837,"ND"))</f>
        <v xml:space="preserve"> </v>
      </c>
      <c r="K2840" s="46" t="str">
        <f>IF('Raw Data'!B2844=0," ",IF($K$5="Yes",'MSA Analaysis'!Z2837,"ND"))</f>
        <v xml:space="preserve"> </v>
      </c>
      <c r="L2840" s="41" t="str">
        <f>IF('Raw Data'!B2844=0," ",IF(K2840="ND",IF(I2840="Yes",IF($K$5="Yes",IF(AND(H2840&lt;$I$7,J2840&gt;$K$7),"OK","NOK"),IF(H2840&lt;$I$7,"OK","NOK")),IF($K$5="Yes",IF(AND(H2840&lt;$I$6,J2840&gt;$K$7),"OK","NOK"),IF(H2840&lt;$I$6,"OK","NOK"))),IF(I2840="Yes",IF($K$5="Yes",IF(AND(H2840&lt;$I$7,OR(J2840&gt;$K$7,K2840&gt;2.5)),"OK","NOK"),IF(H2840&lt;$I$7,"OK","NOK")),IF($K$5="Yes",IF(AND(H2840&lt;$I$6,OR(J2840&gt;$K$7,K2840&gt;2.5)),"OK","NOK"),IF(H2840&lt;$I$6,"OK","NOK")))))</f>
        <v xml:space="preserve"> </v>
      </c>
      <c r="M2840" s="40" t="str">
        <f>IF('Raw Data'!B2844=0," ",'MSA Analaysis'!AA2837 &amp; ".")</f>
        <v xml:space="preserve"> </v>
      </c>
    </row>
    <row r="2841" spans="1:13" x14ac:dyDescent="0.2">
      <c r="A2841" s="35" t="str">
        <f>IF('Raw Data'!B2845=0,"",'MSA Analaysis'!A2838)</f>
        <v/>
      </c>
      <c r="B2841" s="35" t="str">
        <f>IF('Raw Data'!B2845=0,"",'MSA Analaysis'!B2838)</f>
        <v/>
      </c>
      <c r="C2841" s="38" t="str">
        <f>IF('Raw Data'!B2845=0," ",'MSA Analaysis'!C2838)</f>
        <v xml:space="preserve"> </v>
      </c>
      <c r="D2841" s="38" t="str">
        <f>IF('Raw Data'!B2845=0," ",'MSA Analaysis'!D2838)</f>
        <v xml:space="preserve"> </v>
      </c>
      <c r="E2841" s="38" t="str">
        <f>IF('Raw Data'!B2845=0," ",'MSA Analaysis'!R2838)</f>
        <v xml:space="preserve"> </v>
      </c>
      <c r="F2841" s="38" t="str">
        <f>IF('Raw Data'!B2845=0," ",'MSA Analaysis'!T2838)</f>
        <v xml:space="preserve"> </v>
      </c>
      <c r="G2841" s="38" t="str">
        <f>IF('Raw Data'!B2845=0," ",'MSA Analaysis'!W2838)</f>
        <v xml:space="preserve"> </v>
      </c>
      <c r="H2841" s="39" t="str">
        <f>IF('Raw Data'!B2845=0," ",'MSA Analaysis'!X2838)</f>
        <v xml:space="preserve"> </v>
      </c>
      <c r="I2841" s="141" t="str">
        <f>IF('Raw Data'!B2845=0," ","No")</f>
        <v xml:space="preserve"> </v>
      </c>
      <c r="J2841" s="46" t="str">
        <f>IF('Raw Data'!B2845=0," ",IF($K$5="Yes",'MSA Analaysis'!Y2838,"ND"))</f>
        <v xml:space="preserve"> </v>
      </c>
      <c r="K2841" s="46" t="str">
        <f>IF('Raw Data'!B2845=0," ",IF($K$5="Yes",'MSA Analaysis'!Z2838,"ND"))</f>
        <v xml:space="preserve"> </v>
      </c>
      <c r="L2841" s="41" t="str">
        <f>IF('Raw Data'!B2845=0," ",IF(K2841="ND",IF(I2841="Yes",IF($K$5="Yes",IF(AND(H2841&lt;$I$7,J2841&gt;$K$7),"OK","NOK"),IF(H2841&lt;$I$7,"OK","NOK")),IF($K$5="Yes",IF(AND(H2841&lt;$I$6,J2841&gt;$K$7),"OK","NOK"),IF(H2841&lt;$I$6,"OK","NOK"))),IF(I2841="Yes",IF($K$5="Yes",IF(AND(H2841&lt;$I$7,OR(J2841&gt;$K$7,K2841&gt;2.5)),"OK","NOK"),IF(H2841&lt;$I$7,"OK","NOK")),IF($K$5="Yes",IF(AND(H2841&lt;$I$6,OR(J2841&gt;$K$7,K2841&gt;2.5)),"OK","NOK"),IF(H2841&lt;$I$6,"OK","NOK")))))</f>
        <v xml:space="preserve"> </v>
      </c>
      <c r="M2841" s="40" t="str">
        <f>IF('Raw Data'!B2845=0," ",'MSA Analaysis'!AA2838 &amp; ".")</f>
        <v xml:space="preserve"> </v>
      </c>
    </row>
    <row r="2842" spans="1:13" x14ac:dyDescent="0.2">
      <c r="A2842" s="35" t="str">
        <f>IF('Raw Data'!B2846=0,"",'MSA Analaysis'!A2839)</f>
        <v/>
      </c>
      <c r="B2842" s="35" t="str">
        <f>IF('Raw Data'!B2846=0,"",'MSA Analaysis'!B2839)</f>
        <v/>
      </c>
      <c r="C2842" s="38" t="str">
        <f>IF('Raw Data'!B2846=0," ",'MSA Analaysis'!C2839)</f>
        <v xml:space="preserve"> </v>
      </c>
      <c r="D2842" s="38" t="str">
        <f>IF('Raw Data'!B2846=0," ",'MSA Analaysis'!D2839)</f>
        <v xml:space="preserve"> </v>
      </c>
      <c r="E2842" s="38" t="str">
        <f>IF('Raw Data'!B2846=0," ",'MSA Analaysis'!R2839)</f>
        <v xml:space="preserve"> </v>
      </c>
      <c r="F2842" s="38" t="str">
        <f>IF('Raw Data'!B2846=0," ",'MSA Analaysis'!T2839)</f>
        <v xml:space="preserve"> </v>
      </c>
      <c r="G2842" s="38" t="str">
        <f>IF('Raw Data'!B2846=0," ",'MSA Analaysis'!W2839)</f>
        <v xml:space="preserve"> </v>
      </c>
      <c r="H2842" s="39" t="str">
        <f>IF('Raw Data'!B2846=0," ",'MSA Analaysis'!X2839)</f>
        <v xml:space="preserve"> </v>
      </c>
      <c r="I2842" s="141" t="str">
        <f>IF('Raw Data'!B2846=0," ","No")</f>
        <v xml:space="preserve"> </v>
      </c>
      <c r="J2842" s="46" t="str">
        <f>IF('Raw Data'!B2846=0," ",IF($K$5="Yes",'MSA Analaysis'!Y2839,"ND"))</f>
        <v xml:space="preserve"> </v>
      </c>
      <c r="K2842" s="46" t="str">
        <f>IF('Raw Data'!B2846=0," ",IF($K$5="Yes",'MSA Analaysis'!Z2839,"ND"))</f>
        <v xml:space="preserve"> </v>
      </c>
      <c r="L2842" s="41" t="str">
        <f>IF('Raw Data'!B2846=0," ",IF(K2842="ND",IF(I2842="Yes",IF($K$5="Yes",IF(AND(H2842&lt;$I$7,J2842&gt;$K$7),"OK","NOK"),IF(H2842&lt;$I$7,"OK","NOK")),IF($K$5="Yes",IF(AND(H2842&lt;$I$6,J2842&gt;$K$7),"OK","NOK"),IF(H2842&lt;$I$6,"OK","NOK"))),IF(I2842="Yes",IF($K$5="Yes",IF(AND(H2842&lt;$I$7,OR(J2842&gt;$K$7,K2842&gt;2.5)),"OK","NOK"),IF(H2842&lt;$I$7,"OK","NOK")),IF($K$5="Yes",IF(AND(H2842&lt;$I$6,OR(J2842&gt;$K$7,K2842&gt;2.5)),"OK","NOK"),IF(H2842&lt;$I$6,"OK","NOK")))))</f>
        <v xml:space="preserve"> </v>
      </c>
      <c r="M2842" s="40" t="str">
        <f>IF('Raw Data'!B2846=0," ",'MSA Analaysis'!AA2839 &amp; ".")</f>
        <v xml:space="preserve"> </v>
      </c>
    </row>
    <row r="2843" spans="1:13" x14ac:dyDescent="0.2">
      <c r="A2843" s="35" t="str">
        <f>IF('Raw Data'!B2847=0,"",'MSA Analaysis'!A2840)</f>
        <v/>
      </c>
      <c r="B2843" s="35" t="str">
        <f>IF('Raw Data'!B2847=0,"",'MSA Analaysis'!B2840)</f>
        <v/>
      </c>
      <c r="C2843" s="38" t="str">
        <f>IF('Raw Data'!B2847=0," ",'MSA Analaysis'!C2840)</f>
        <v xml:space="preserve"> </v>
      </c>
      <c r="D2843" s="38" t="str">
        <f>IF('Raw Data'!B2847=0," ",'MSA Analaysis'!D2840)</f>
        <v xml:space="preserve"> </v>
      </c>
      <c r="E2843" s="38" t="str">
        <f>IF('Raw Data'!B2847=0," ",'MSA Analaysis'!R2840)</f>
        <v xml:space="preserve"> </v>
      </c>
      <c r="F2843" s="38" t="str">
        <f>IF('Raw Data'!B2847=0," ",'MSA Analaysis'!T2840)</f>
        <v xml:space="preserve"> </v>
      </c>
      <c r="G2843" s="38" t="str">
        <f>IF('Raw Data'!B2847=0," ",'MSA Analaysis'!W2840)</f>
        <v xml:space="preserve"> </v>
      </c>
      <c r="H2843" s="39" t="str">
        <f>IF('Raw Data'!B2847=0," ",'MSA Analaysis'!X2840)</f>
        <v xml:space="preserve"> </v>
      </c>
      <c r="I2843" s="141" t="str">
        <f>IF('Raw Data'!B2847=0," ","No")</f>
        <v xml:space="preserve"> </v>
      </c>
      <c r="J2843" s="46" t="str">
        <f>IF('Raw Data'!B2847=0," ",IF($K$5="Yes",'MSA Analaysis'!Y2840,"ND"))</f>
        <v xml:space="preserve"> </v>
      </c>
      <c r="K2843" s="46" t="str">
        <f>IF('Raw Data'!B2847=0," ",IF($K$5="Yes",'MSA Analaysis'!Z2840,"ND"))</f>
        <v xml:space="preserve"> </v>
      </c>
      <c r="L2843" s="41" t="str">
        <f>IF('Raw Data'!B2847=0," ",IF(K2843="ND",IF(I2843="Yes",IF($K$5="Yes",IF(AND(H2843&lt;$I$7,J2843&gt;$K$7),"OK","NOK"),IF(H2843&lt;$I$7,"OK","NOK")),IF($K$5="Yes",IF(AND(H2843&lt;$I$6,J2843&gt;$K$7),"OK","NOK"),IF(H2843&lt;$I$6,"OK","NOK"))),IF(I2843="Yes",IF($K$5="Yes",IF(AND(H2843&lt;$I$7,OR(J2843&gt;$K$7,K2843&gt;2.5)),"OK","NOK"),IF(H2843&lt;$I$7,"OK","NOK")),IF($K$5="Yes",IF(AND(H2843&lt;$I$6,OR(J2843&gt;$K$7,K2843&gt;2.5)),"OK","NOK"),IF(H2843&lt;$I$6,"OK","NOK")))))</f>
        <v xml:space="preserve"> </v>
      </c>
      <c r="M2843" s="40" t="str">
        <f>IF('Raw Data'!B2847=0," ",'MSA Analaysis'!AA2840 &amp; ".")</f>
        <v xml:space="preserve"> </v>
      </c>
    </row>
    <row r="2844" spans="1:13" x14ac:dyDescent="0.2">
      <c r="A2844" s="35" t="str">
        <f>IF('Raw Data'!B2848=0,"",'MSA Analaysis'!A2841)</f>
        <v/>
      </c>
      <c r="B2844" s="35" t="str">
        <f>IF('Raw Data'!B2848=0,"",'MSA Analaysis'!B2841)</f>
        <v/>
      </c>
      <c r="C2844" s="38" t="str">
        <f>IF('Raw Data'!B2848=0," ",'MSA Analaysis'!C2841)</f>
        <v xml:space="preserve"> </v>
      </c>
      <c r="D2844" s="38" t="str">
        <f>IF('Raw Data'!B2848=0," ",'MSA Analaysis'!D2841)</f>
        <v xml:space="preserve"> </v>
      </c>
      <c r="E2844" s="38" t="str">
        <f>IF('Raw Data'!B2848=0," ",'MSA Analaysis'!R2841)</f>
        <v xml:space="preserve"> </v>
      </c>
      <c r="F2844" s="38" t="str">
        <f>IF('Raw Data'!B2848=0," ",'MSA Analaysis'!T2841)</f>
        <v xml:space="preserve"> </v>
      </c>
      <c r="G2844" s="38" t="str">
        <f>IF('Raw Data'!B2848=0," ",'MSA Analaysis'!W2841)</f>
        <v xml:space="preserve"> </v>
      </c>
      <c r="H2844" s="39" t="str">
        <f>IF('Raw Data'!B2848=0," ",'MSA Analaysis'!X2841)</f>
        <v xml:space="preserve"> </v>
      </c>
      <c r="I2844" s="141" t="str">
        <f>IF('Raw Data'!B2848=0," ","No")</f>
        <v xml:space="preserve"> </v>
      </c>
      <c r="J2844" s="46" t="str">
        <f>IF('Raw Data'!B2848=0," ",IF($K$5="Yes",'MSA Analaysis'!Y2841,"ND"))</f>
        <v xml:space="preserve"> </v>
      </c>
      <c r="K2844" s="46" t="str">
        <f>IF('Raw Data'!B2848=0," ",IF($K$5="Yes",'MSA Analaysis'!Z2841,"ND"))</f>
        <v xml:space="preserve"> </v>
      </c>
      <c r="L2844" s="41" t="str">
        <f>IF('Raw Data'!B2848=0," ",IF(K2844="ND",IF(I2844="Yes",IF($K$5="Yes",IF(AND(H2844&lt;$I$7,J2844&gt;$K$7),"OK","NOK"),IF(H2844&lt;$I$7,"OK","NOK")),IF($K$5="Yes",IF(AND(H2844&lt;$I$6,J2844&gt;$K$7),"OK","NOK"),IF(H2844&lt;$I$6,"OK","NOK"))),IF(I2844="Yes",IF($K$5="Yes",IF(AND(H2844&lt;$I$7,OR(J2844&gt;$K$7,K2844&gt;2.5)),"OK","NOK"),IF(H2844&lt;$I$7,"OK","NOK")),IF($K$5="Yes",IF(AND(H2844&lt;$I$6,OR(J2844&gt;$K$7,K2844&gt;2.5)),"OK","NOK"),IF(H2844&lt;$I$6,"OK","NOK")))))</f>
        <v xml:space="preserve"> </v>
      </c>
      <c r="M2844" s="40" t="str">
        <f>IF('Raw Data'!B2848=0," ",'MSA Analaysis'!AA2841 &amp; ".")</f>
        <v xml:space="preserve"> </v>
      </c>
    </row>
    <row r="2845" spans="1:13" x14ac:dyDescent="0.2">
      <c r="A2845" s="35" t="str">
        <f>IF('Raw Data'!B2849=0,"",'MSA Analaysis'!A2842)</f>
        <v/>
      </c>
      <c r="B2845" s="35" t="str">
        <f>IF('Raw Data'!B2849=0,"",'MSA Analaysis'!B2842)</f>
        <v/>
      </c>
      <c r="C2845" s="38" t="str">
        <f>IF('Raw Data'!B2849=0," ",'MSA Analaysis'!C2842)</f>
        <v xml:space="preserve"> </v>
      </c>
      <c r="D2845" s="38" t="str">
        <f>IF('Raw Data'!B2849=0," ",'MSA Analaysis'!D2842)</f>
        <v xml:space="preserve"> </v>
      </c>
      <c r="E2845" s="38" t="str">
        <f>IF('Raw Data'!B2849=0," ",'MSA Analaysis'!R2842)</f>
        <v xml:space="preserve"> </v>
      </c>
      <c r="F2845" s="38" t="str">
        <f>IF('Raw Data'!B2849=0," ",'MSA Analaysis'!T2842)</f>
        <v xml:space="preserve"> </v>
      </c>
      <c r="G2845" s="38" t="str">
        <f>IF('Raw Data'!B2849=0," ",'MSA Analaysis'!W2842)</f>
        <v xml:space="preserve"> </v>
      </c>
      <c r="H2845" s="39" t="str">
        <f>IF('Raw Data'!B2849=0," ",'MSA Analaysis'!X2842)</f>
        <v xml:space="preserve"> </v>
      </c>
      <c r="I2845" s="141" t="str">
        <f>IF('Raw Data'!B2849=0," ","No")</f>
        <v xml:space="preserve"> </v>
      </c>
      <c r="J2845" s="46" t="str">
        <f>IF('Raw Data'!B2849=0," ",IF($K$5="Yes",'MSA Analaysis'!Y2842,"ND"))</f>
        <v xml:space="preserve"> </v>
      </c>
      <c r="K2845" s="46" t="str">
        <f>IF('Raw Data'!B2849=0," ",IF($K$5="Yes",'MSA Analaysis'!Z2842,"ND"))</f>
        <v xml:space="preserve"> </v>
      </c>
      <c r="L2845" s="41" t="str">
        <f>IF('Raw Data'!B2849=0," ",IF(K2845="ND",IF(I2845="Yes",IF($K$5="Yes",IF(AND(H2845&lt;$I$7,J2845&gt;$K$7),"OK","NOK"),IF(H2845&lt;$I$7,"OK","NOK")),IF($K$5="Yes",IF(AND(H2845&lt;$I$6,J2845&gt;$K$7),"OK","NOK"),IF(H2845&lt;$I$6,"OK","NOK"))),IF(I2845="Yes",IF($K$5="Yes",IF(AND(H2845&lt;$I$7,OR(J2845&gt;$K$7,K2845&gt;2.5)),"OK","NOK"),IF(H2845&lt;$I$7,"OK","NOK")),IF($K$5="Yes",IF(AND(H2845&lt;$I$6,OR(J2845&gt;$K$7,K2845&gt;2.5)),"OK","NOK"),IF(H2845&lt;$I$6,"OK","NOK")))))</f>
        <v xml:space="preserve"> </v>
      </c>
      <c r="M2845" s="40" t="str">
        <f>IF('Raw Data'!B2849=0," ",'MSA Analaysis'!AA2842 &amp; ".")</f>
        <v xml:space="preserve"> </v>
      </c>
    </row>
    <row r="2846" spans="1:13" x14ac:dyDescent="0.2">
      <c r="A2846" s="35" t="str">
        <f>IF('Raw Data'!B2850=0,"",'MSA Analaysis'!A2843)</f>
        <v/>
      </c>
      <c r="B2846" s="35" t="str">
        <f>IF('Raw Data'!B2850=0,"",'MSA Analaysis'!B2843)</f>
        <v/>
      </c>
      <c r="C2846" s="38" t="str">
        <f>IF('Raw Data'!B2850=0," ",'MSA Analaysis'!C2843)</f>
        <v xml:space="preserve"> </v>
      </c>
      <c r="D2846" s="38" t="str">
        <f>IF('Raw Data'!B2850=0," ",'MSA Analaysis'!D2843)</f>
        <v xml:space="preserve"> </v>
      </c>
      <c r="E2846" s="38" t="str">
        <f>IF('Raw Data'!B2850=0," ",'MSA Analaysis'!R2843)</f>
        <v xml:space="preserve"> </v>
      </c>
      <c r="F2846" s="38" t="str">
        <f>IF('Raw Data'!B2850=0," ",'MSA Analaysis'!T2843)</f>
        <v xml:space="preserve"> </v>
      </c>
      <c r="G2846" s="38" t="str">
        <f>IF('Raw Data'!B2850=0," ",'MSA Analaysis'!W2843)</f>
        <v xml:space="preserve"> </v>
      </c>
      <c r="H2846" s="39" t="str">
        <f>IF('Raw Data'!B2850=0," ",'MSA Analaysis'!X2843)</f>
        <v xml:space="preserve"> </v>
      </c>
      <c r="I2846" s="141" t="str">
        <f>IF('Raw Data'!B2850=0," ","No")</f>
        <v xml:space="preserve"> </v>
      </c>
      <c r="J2846" s="46" t="str">
        <f>IF('Raw Data'!B2850=0," ",IF($K$5="Yes",'MSA Analaysis'!Y2843,"ND"))</f>
        <v xml:space="preserve"> </v>
      </c>
      <c r="K2846" s="46" t="str">
        <f>IF('Raw Data'!B2850=0," ",IF($K$5="Yes",'MSA Analaysis'!Z2843,"ND"))</f>
        <v xml:space="preserve"> </v>
      </c>
      <c r="L2846" s="41" t="str">
        <f>IF('Raw Data'!B2850=0," ",IF(K2846="ND",IF(I2846="Yes",IF($K$5="Yes",IF(AND(H2846&lt;$I$7,J2846&gt;$K$7),"OK","NOK"),IF(H2846&lt;$I$7,"OK","NOK")),IF($K$5="Yes",IF(AND(H2846&lt;$I$6,J2846&gt;$K$7),"OK","NOK"),IF(H2846&lt;$I$6,"OK","NOK"))),IF(I2846="Yes",IF($K$5="Yes",IF(AND(H2846&lt;$I$7,OR(J2846&gt;$K$7,K2846&gt;2.5)),"OK","NOK"),IF(H2846&lt;$I$7,"OK","NOK")),IF($K$5="Yes",IF(AND(H2846&lt;$I$6,OR(J2846&gt;$K$7,K2846&gt;2.5)),"OK","NOK"),IF(H2846&lt;$I$6,"OK","NOK")))))</f>
        <v xml:space="preserve"> </v>
      </c>
      <c r="M2846" s="40" t="str">
        <f>IF('Raw Data'!B2850=0," ",'MSA Analaysis'!AA2843 &amp; ".")</f>
        <v xml:space="preserve"> </v>
      </c>
    </row>
    <row r="2847" spans="1:13" x14ac:dyDescent="0.2">
      <c r="A2847" s="35" t="str">
        <f>IF('Raw Data'!B2851=0,"",'MSA Analaysis'!A2844)</f>
        <v/>
      </c>
      <c r="B2847" s="35" t="str">
        <f>IF('Raw Data'!B2851=0,"",'MSA Analaysis'!B2844)</f>
        <v/>
      </c>
      <c r="C2847" s="38" t="str">
        <f>IF('Raw Data'!B2851=0," ",'MSA Analaysis'!C2844)</f>
        <v xml:space="preserve"> </v>
      </c>
      <c r="D2847" s="38" t="str">
        <f>IF('Raw Data'!B2851=0," ",'MSA Analaysis'!D2844)</f>
        <v xml:space="preserve"> </v>
      </c>
      <c r="E2847" s="38" t="str">
        <f>IF('Raw Data'!B2851=0," ",'MSA Analaysis'!R2844)</f>
        <v xml:space="preserve"> </v>
      </c>
      <c r="F2847" s="38" t="str">
        <f>IF('Raw Data'!B2851=0," ",'MSA Analaysis'!T2844)</f>
        <v xml:space="preserve"> </v>
      </c>
      <c r="G2847" s="38" t="str">
        <f>IF('Raw Data'!B2851=0," ",'MSA Analaysis'!W2844)</f>
        <v xml:space="preserve"> </v>
      </c>
      <c r="H2847" s="39" t="str">
        <f>IF('Raw Data'!B2851=0," ",'MSA Analaysis'!X2844)</f>
        <v xml:space="preserve"> </v>
      </c>
      <c r="I2847" s="141" t="str">
        <f>IF('Raw Data'!B2851=0," ","No")</f>
        <v xml:space="preserve"> </v>
      </c>
      <c r="J2847" s="46" t="str">
        <f>IF('Raw Data'!B2851=0," ",IF($K$5="Yes",'MSA Analaysis'!Y2844,"ND"))</f>
        <v xml:space="preserve"> </v>
      </c>
      <c r="K2847" s="46" t="str">
        <f>IF('Raw Data'!B2851=0," ",IF($K$5="Yes",'MSA Analaysis'!Z2844,"ND"))</f>
        <v xml:space="preserve"> </v>
      </c>
      <c r="L2847" s="41" t="str">
        <f>IF('Raw Data'!B2851=0," ",IF(K2847="ND",IF(I2847="Yes",IF($K$5="Yes",IF(AND(H2847&lt;$I$7,J2847&gt;$K$7),"OK","NOK"),IF(H2847&lt;$I$7,"OK","NOK")),IF($K$5="Yes",IF(AND(H2847&lt;$I$6,J2847&gt;$K$7),"OK","NOK"),IF(H2847&lt;$I$6,"OK","NOK"))),IF(I2847="Yes",IF($K$5="Yes",IF(AND(H2847&lt;$I$7,OR(J2847&gt;$K$7,K2847&gt;2.5)),"OK","NOK"),IF(H2847&lt;$I$7,"OK","NOK")),IF($K$5="Yes",IF(AND(H2847&lt;$I$6,OR(J2847&gt;$K$7,K2847&gt;2.5)),"OK","NOK"),IF(H2847&lt;$I$6,"OK","NOK")))))</f>
        <v xml:space="preserve"> </v>
      </c>
      <c r="M2847" s="40" t="str">
        <f>IF('Raw Data'!B2851=0," ",'MSA Analaysis'!AA2844 &amp; ".")</f>
        <v xml:space="preserve"> </v>
      </c>
    </row>
    <row r="2848" spans="1:13" x14ac:dyDescent="0.2">
      <c r="A2848" s="35" t="str">
        <f>IF('Raw Data'!B2852=0,"",'MSA Analaysis'!A2845)</f>
        <v/>
      </c>
      <c r="B2848" s="35" t="str">
        <f>IF('Raw Data'!B2852=0,"",'MSA Analaysis'!B2845)</f>
        <v/>
      </c>
      <c r="C2848" s="38" t="str">
        <f>IF('Raw Data'!B2852=0," ",'MSA Analaysis'!C2845)</f>
        <v xml:space="preserve"> </v>
      </c>
      <c r="D2848" s="38" t="str">
        <f>IF('Raw Data'!B2852=0," ",'MSA Analaysis'!D2845)</f>
        <v xml:space="preserve"> </v>
      </c>
      <c r="E2848" s="38" t="str">
        <f>IF('Raw Data'!B2852=0," ",'MSA Analaysis'!R2845)</f>
        <v xml:space="preserve"> </v>
      </c>
      <c r="F2848" s="38" t="str">
        <f>IF('Raw Data'!B2852=0," ",'MSA Analaysis'!T2845)</f>
        <v xml:space="preserve"> </v>
      </c>
      <c r="G2848" s="38" t="str">
        <f>IF('Raw Data'!B2852=0," ",'MSA Analaysis'!W2845)</f>
        <v xml:space="preserve"> </v>
      </c>
      <c r="H2848" s="39" t="str">
        <f>IF('Raw Data'!B2852=0," ",'MSA Analaysis'!X2845)</f>
        <v xml:space="preserve"> </v>
      </c>
      <c r="I2848" s="141" t="str">
        <f>IF('Raw Data'!B2852=0," ","No")</f>
        <v xml:space="preserve"> </v>
      </c>
      <c r="J2848" s="46" t="str">
        <f>IF('Raw Data'!B2852=0," ",IF($K$5="Yes",'MSA Analaysis'!Y2845,"ND"))</f>
        <v xml:space="preserve"> </v>
      </c>
      <c r="K2848" s="46" t="str">
        <f>IF('Raw Data'!B2852=0," ",IF($K$5="Yes",'MSA Analaysis'!Z2845,"ND"))</f>
        <v xml:space="preserve"> </v>
      </c>
      <c r="L2848" s="41" t="str">
        <f>IF('Raw Data'!B2852=0," ",IF(K2848="ND",IF(I2848="Yes",IF($K$5="Yes",IF(AND(H2848&lt;$I$7,J2848&gt;$K$7),"OK","NOK"),IF(H2848&lt;$I$7,"OK","NOK")),IF($K$5="Yes",IF(AND(H2848&lt;$I$6,J2848&gt;$K$7),"OK","NOK"),IF(H2848&lt;$I$6,"OK","NOK"))),IF(I2848="Yes",IF($K$5="Yes",IF(AND(H2848&lt;$I$7,OR(J2848&gt;$K$7,K2848&gt;2.5)),"OK","NOK"),IF(H2848&lt;$I$7,"OK","NOK")),IF($K$5="Yes",IF(AND(H2848&lt;$I$6,OR(J2848&gt;$K$7,K2848&gt;2.5)),"OK","NOK"),IF(H2848&lt;$I$6,"OK","NOK")))))</f>
        <v xml:space="preserve"> </v>
      </c>
      <c r="M2848" s="40" t="str">
        <f>IF('Raw Data'!B2852=0," ",'MSA Analaysis'!AA2845 &amp; ".")</f>
        <v xml:space="preserve"> </v>
      </c>
    </row>
    <row r="2849" spans="1:13" x14ac:dyDescent="0.2">
      <c r="A2849" s="35" t="str">
        <f>IF('Raw Data'!B2853=0,"",'MSA Analaysis'!A2846)</f>
        <v/>
      </c>
      <c r="B2849" s="35" t="str">
        <f>IF('Raw Data'!B2853=0,"",'MSA Analaysis'!B2846)</f>
        <v/>
      </c>
      <c r="C2849" s="38" t="str">
        <f>IF('Raw Data'!B2853=0," ",'MSA Analaysis'!C2846)</f>
        <v xml:space="preserve"> </v>
      </c>
      <c r="D2849" s="38" t="str">
        <f>IF('Raw Data'!B2853=0," ",'MSA Analaysis'!D2846)</f>
        <v xml:space="preserve"> </v>
      </c>
      <c r="E2849" s="38" t="str">
        <f>IF('Raw Data'!B2853=0," ",'MSA Analaysis'!R2846)</f>
        <v xml:space="preserve"> </v>
      </c>
      <c r="F2849" s="38" t="str">
        <f>IF('Raw Data'!B2853=0," ",'MSA Analaysis'!T2846)</f>
        <v xml:space="preserve"> </v>
      </c>
      <c r="G2849" s="38" t="str">
        <f>IF('Raw Data'!B2853=0," ",'MSA Analaysis'!W2846)</f>
        <v xml:space="preserve"> </v>
      </c>
      <c r="H2849" s="39" t="str">
        <f>IF('Raw Data'!B2853=0," ",'MSA Analaysis'!X2846)</f>
        <v xml:space="preserve"> </v>
      </c>
      <c r="I2849" s="141" t="str">
        <f>IF('Raw Data'!B2853=0," ","No")</f>
        <v xml:space="preserve"> </v>
      </c>
      <c r="J2849" s="46" t="str">
        <f>IF('Raw Data'!B2853=0," ",IF($K$5="Yes",'MSA Analaysis'!Y2846,"ND"))</f>
        <v xml:space="preserve"> </v>
      </c>
      <c r="K2849" s="46" t="str">
        <f>IF('Raw Data'!B2853=0," ",IF($K$5="Yes",'MSA Analaysis'!Z2846,"ND"))</f>
        <v xml:space="preserve"> </v>
      </c>
      <c r="L2849" s="41" t="str">
        <f>IF('Raw Data'!B2853=0," ",IF(K2849="ND",IF(I2849="Yes",IF($K$5="Yes",IF(AND(H2849&lt;$I$7,J2849&gt;$K$7),"OK","NOK"),IF(H2849&lt;$I$7,"OK","NOK")),IF($K$5="Yes",IF(AND(H2849&lt;$I$6,J2849&gt;$K$7),"OK","NOK"),IF(H2849&lt;$I$6,"OK","NOK"))),IF(I2849="Yes",IF($K$5="Yes",IF(AND(H2849&lt;$I$7,OR(J2849&gt;$K$7,K2849&gt;2.5)),"OK","NOK"),IF(H2849&lt;$I$7,"OK","NOK")),IF($K$5="Yes",IF(AND(H2849&lt;$I$6,OR(J2849&gt;$K$7,K2849&gt;2.5)),"OK","NOK"),IF(H2849&lt;$I$6,"OK","NOK")))))</f>
        <v xml:space="preserve"> </v>
      </c>
      <c r="M2849" s="40" t="str">
        <f>IF('Raw Data'!B2853=0," ",'MSA Analaysis'!AA2846 &amp; ".")</f>
        <v xml:space="preserve"> </v>
      </c>
    </row>
    <row r="2850" spans="1:13" x14ac:dyDescent="0.2">
      <c r="A2850" s="35" t="str">
        <f>IF('Raw Data'!B2854=0,"",'MSA Analaysis'!A2847)</f>
        <v/>
      </c>
      <c r="B2850" s="35" t="str">
        <f>IF('Raw Data'!B2854=0,"",'MSA Analaysis'!B2847)</f>
        <v/>
      </c>
      <c r="C2850" s="38" t="str">
        <f>IF('Raw Data'!B2854=0," ",'MSA Analaysis'!C2847)</f>
        <v xml:space="preserve"> </v>
      </c>
      <c r="D2850" s="38" t="str">
        <f>IF('Raw Data'!B2854=0," ",'MSA Analaysis'!D2847)</f>
        <v xml:space="preserve"> </v>
      </c>
      <c r="E2850" s="38" t="str">
        <f>IF('Raw Data'!B2854=0," ",'MSA Analaysis'!R2847)</f>
        <v xml:space="preserve"> </v>
      </c>
      <c r="F2850" s="38" t="str">
        <f>IF('Raw Data'!B2854=0," ",'MSA Analaysis'!T2847)</f>
        <v xml:space="preserve"> </v>
      </c>
      <c r="G2850" s="38" t="str">
        <f>IF('Raw Data'!B2854=0," ",'MSA Analaysis'!W2847)</f>
        <v xml:space="preserve"> </v>
      </c>
      <c r="H2850" s="39" t="str">
        <f>IF('Raw Data'!B2854=0," ",'MSA Analaysis'!X2847)</f>
        <v xml:space="preserve"> </v>
      </c>
      <c r="I2850" s="141" t="str">
        <f>IF('Raw Data'!B2854=0," ","No")</f>
        <v xml:space="preserve"> </v>
      </c>
      <c r="J2850" s="46" t="str">
        <f>IF('Raw Data'!B2854=0," ",IF($K$5="Yes",'MSA Analaysis'!Y2847,"ND"))</f>
        <v xml:space="preserve"> </v>
      </c>
      <c r="K2850" s="46" t="str">
        <f>IF('Raw Data'!B2854=0," ",IF($K$5="Yes",'MSA Analaysis'!Z2847,"ND"))</f>
        <v xml:space="preserve"> </v>
      </c>
      <c r="L2850" s="41" t="str">
        <f>IF('Raw Data'!B2854=0," ",IF(K2850="ND",IF(I2850="Yes",IF($K$5="Yes",IF(AND(H2850&lt;$I$7,J2850&gt;$K$7),"OK","NOK"),IF(H2850&lt;$I$7,"OK","NOK")),IF($K$5="Yes",IF(AND(H2850&lt;$I$6,J2850&gt;$K$7),"OK","NOK"),IF(H2850&lt;$I$6,"OK","NOK"))),IF(I2850="Yes",IF($K$5="Yes",IF(AND(H2850&lt;$I$7,OR(J2850&gt;$K$7,K2850&gt;2.5)),"OK","NOK"),IF(H2850&lt;$I$7,"OK","NOK")),IF($K$5="Yes",IF(AND(H2850&lt;$I$6,OR(J2850&gt;$K$7,K2850&gt;2.5)),"OK","NOK"),IF(H2850&lt;$I$6,"OK","NOK")))))</f>
        <v xml:space="preserve"> </v>
      </c>
      <c r="M2850" s="40" t="str">
        <f>IF('Raw Data'!B2854=0," ",'MSA Analaysis'!AA2847 &amp; ".")</f>
        <v xml:space="preserve"> </v>
      </c>
    </row>
    <row r="2851" spans="1:13" x14ac:dyDescent="0.2">
      <c r="A2851" s="35" t="str">
        <f>IF('Raw Data'!B2855=0,"",'MSA Analaysis'!A2848)</f>
        <v/>
      </c>
      <c r="B2851" s="35" t="str">
        <f>IF('Raw Data'!B2855=0,"",'MSA Analaysis'!B2848)</f>
        <v/>
      </c>
      <c r="C2851" s="38" t="str">
        <f>IF('Raw Data'!B2855=0," ",'MSA Analaysis'!C2848)</f>
        <v xml:space="preserve"> </v>
      </c>
      <c r="D2851" s="38" t="str">
        <f>IF('Raw Data'!B2855=0," ",'MSA Analaysis'!D2848)</f>
        <v xml:space="preserve"> </v>
      </c>
      <c r="E2851" s="38" t="str">
        <f>IF('Raw Data'!B2855=0," ",'MSA Analaysis'!R2848)</f>
        <v xml:space="preserve"> </v>
      </c>
      <c r="F2851" s="38" t="str">
        <f>IF('Raw Data'!B2855=0," ",'MSA Analaysis'!T2848)</f>
        <v xml:space="preserve"> </v>
      </c>
      <c r="G2851" s="38" t="str">
        <f>IF('Raw Data'!B2855=0," ",'MSA Analaysis'!W2848)</f>
        <v xml:space="preserve"> </v>
      </c>
      <c r="H2851" s="39" t="str">
        <f>IF('Raw Data'!B2855=0," ",'MSA Analaysis'!X2848)</f>
        <v xml:space="preserve"> </v>
      </c>
      <c r="I2851" s="141" t="str">
        <f>IF('Raw Data'!B2855=0," ","No")</f>
        <v xml:space="preserve"> </v>
      </c>
      <c r="J2851" s="46" t="str">
        <f>IF('Raw Data'!B2855=0," ",IF($K$5="Yes",'MSA Analaysis'!Y2848,"ND"))</f>
        <v xml:space="preserve"> </v>
      </c>
      <c r="K2851" s="46" t="str">
        <f>IF('Raw Data'!B2855=0," ",IF($K$5="Yes",'MSA Analaysis'!Z2848,"ND"))</f>
        <v xml:space="preserve"> </v>
      </c>
      <c r="L2851" s="41" t="str">
        <f>IF('Raw Data'!B2855=0," ",IF(K2851="ND",IF(I2851="Yes",IF($K$5="Yes",IF(AND(H2851&lt;$I$7,J2851&gt;$K$7),"OK","NOK"),IF(H2851&lt;$I$7,"OK","NOK")),IF($K$5="Yes",IF(AND(H2851&lt;$I$6,J2851&gt;$K$7),"OK","NOK"),IF(H2851&lt;$I$6,"OK","NOK"))),IF(I2851="Yes",IF($K$5="Yes",IF(AND(H2851&lt;$I$7,OR(J2851&gt;$K$7,K2851&gt;2.5)),"OK","NOK"),IF(H2851&lt;$I$7,"OK","NOK")),IF($K$5="Yes",IF(AND(H2851&lt;$I$6,OR(J2851&gt;$K$7,K2851&gt;2.5)),"OK","NOK"),IF(H2851&lt;$I$6,"OK","NOK")))))</f>
        <v xml:space="preserve"> </v>
      </c>
      <c r="M2851" s="40" t="str">
        <f>IF('Raw Data'!B2855=0," ",'MSA Analaysis'!AA2848 &amp; ".")</f>
        <v xml:space="preserve"> </v>
      </c>
    </row>
    <row r="2852" spans="1:13" x14ac:dyDescent="0.2">
      <c r="A2852" s="35" t="str">
        <f>IF('Raw Data'!B2856=0,"",'MSA Analaysis'!A2849)</f>
        <v/>
      </c>
      <c r="B2852" s="35" t="str">
        <f>IF('Raw Data'!B2856=0,"",'MSA Analaysis'!B2849)</f>
        <v/>
      </c>
      <c r="C2852" s="38" t="str">
        <f>IF('Raw Data'!B2856=0," ",'MSA Analaysis'!C2849)</f>
        <v xml:space="preserve"> </v>
      </c>
      <c r="D2852" s="38" t="str">
        <f>IF('Raw Data'!B2856=0," ",'MSA Analaysis'!D2849)</f>
        <v xml:space="preserve"> </v>
      </c>
      <c r="E2852" s="38" t="str">
        <f>IF('Raw Data'!B2856=0," ",'MSA Analaysis'!R2849)</f>
        <v xml:space="preserve"> </v>
      </c>
      <c r="F2852" s="38" t="str">
        <f>IF('Raw Data'!B2856=0," ",'MSA Analaysis'!T2849)</f>
        <v xml:space="preserve"> </v>
      </c>
      <c r="G2852" s="38" t="str">
        <f>IF('Raw Data'!B2856=0," ",'MSA Analaysis'!W2849)</f>
        <v xml:space="preserve"> </v>
      </c>
      <c r="H2852" s="39" t="str">
        <f>IF('Raw Data'!B2856=0," ",'MSA Analaysis'!X2849)</f>
        <v xml:space="preserve"> </v>
      </c>
      <c r="I2852" s="141" t="str">
        <f>IF('Raw Data'!B2856=0," ","No")</f>
        <v xml:space="preserve"> </v>
      </c>
      <c r="J2852" s="46" t="str">
        <f>IF('Raw Data'!B2856=0," ",IF($K$5="Yes",'MSA Analaysis'!Y2849,"ND"))</f>
        <v xml:space="preserve"> </v>
      </c>
      <c r="K2852" s="46" t="str">
        <f>IF('Raw Data'!B2856=0," ",IF($K$5="Yes",'MSA Analaysis'!Z2849,"ND"))</f>
        <v xml:space="preserve"> </v>
      </c>
      <c r="L2852" s="41" t="str">
        <f>IF('Raw Data'!B2856=0," ",IF(K2852="ND",IF(I2852="Yes",IF($K$5="Yes",IF(AND(H2852&lt;$I$7,J2852&gt;$K$7),"OK","NOK"),IF(H2852&lt;$I$7,"OK","NOK")),IF($K$5="Yes",IF(AND(H2852&lt;$I$6,J2852&gt;$K$7),"OK","NOK"),IF(H2852&lt;$I$6,"OK","NOK"))),IF(I2852="Yes",IF($K$5="Yes",IF(AND(H2852&lt;$I$7,OR(J2852&gt;$K$7,K2852&gt;2.5)),"OK","NOK"),IF(H2852&lt;$I$7,"OK","NOK")),IF($K$5="Yes",IF(AND(H2852&lt;$I$6,OR(J2852&gt;$K$7,K2852&gt;2.5)),"OK","NOK"),IF(H2852&lt;$I$6,"OK","NOK")))))</f>
        <v xml:space="preserve"> </v>
      </c>
      <c r="M2852" s="40" t="str">
        <f>IF('Raw Data'!B2856=0," ",'MSA Analaysis'!AA2849 &amp; ".")</f>
        <v xml:space="preserve"> </v>
      </c>
    </row>
    <row r="2853" spans="1:13" x14ac:dyDescent="0.2">
      <c r="A2853" s="35" t="str">
        <f>IF('Raw Data'!B2857=0,"",'MSA Analaysis'!A2850)</f>
        <v/>
      </c>
      <c r="B2853" s="35" t="str">
        <f>IF('Raw Data'!B2857=0,"",'MSA Analaysis'!B2850)</f>
        <v/>
      </c>
      <c r="C2853" s="38" t="str">
        <f>IF('Raw Data'!B2857=0," ",'MSA Analaysis'!C2850)</f>
        <v xml:space="preserve"> </v>
      </c>
      <c r="D2853" s="38" t="str">
        <f>IF('Raw Data'!B2857=0," ",'MSA Analaysis'!D2850)</f>
        <v xml:space="preserve"> </v>
      </c>
      <c r="E2853" s="38" t="str">
        <f>IF('Raw Data'!B2857=0," ",'MSA Analaysis'!R2850)</f>
        <v xml:space="preserve"> </v>
      </c>
      <c r="F2853" s="38" t="str">
        <f>IF('Raw Data'!B2857=0," ",'MSA Analaysis'!T2850)</f>
        <v xml:space="preserve"> </v>
      </c>
      <c r="G2853" s="38" t="str">
        <f>IF('Raw Data'!B2857=0," ",'MSA Analaysis'!W2850)</f>
        <v xml:space="preserve"> </v>
      </c>
      <c r="H2853" s="39" t="str">
        <f>IF('Raw Data'!B2857=0," ",'MSA Analaysis'!X2850)</f>
        <v xml:space="preserve"> </v>
      </c>
      <c r="I2853" s="141" t="str">
        <f>IF('Raw Data'!B2857=0," ","No")</f>
        <v xml:space="preserve"> </v>
      </c>
      <c r="J2853" s="46" t="str">
        <f>IF('Raw Data'!B2857=0," ",IF($K$5="Yes",'MSA Analaysis'!Y2850,"ND"))</f>
        <v xml:space="preserve"> </v>
      </c>
      <c r="K2853" s="46" t="str">
        <f>IF('Raw Data'!B2857=0," ",IF($K$5="Yes",'MSA Analaysis'!Z2850,"ND"))</f>
        <v xml:space="preserve"> </v>
      </c>
      <c r="L2853" s="41" t="str">
        <f>IF('Raw Data'!B2857=0," ",IF(K2853="ND",IF(I2853="Yes",IF($K$5="Yes",IF(AND(H2853&lt;$I$7,J2853&gt;$K$7),"OK","NOK"),IF(H2853&lt;$I$7,"OK","NOK")),IF($K$5="Yes",IF(AND(H2853&lt;$I$6,J2853&gt;$K$7),"OK","NOK"),IF(H2853&lt;$I$6,"OK","NOK"))),IF(I2853="Yes",IF($K$5="Yes",IF(AND(H2853&lt;$I$7,OR(J2853&gt;$K$7,K2853&gt;2.5)),"OK","NOK"),IF(H2853&lt;$I$7,"OK","NOK")),IF($K$5="Yes",IF(AND(H2853&lt;$I$6,OR(J2853&gt;$K$7,K2853&gt;2.5)),"OK","NOK"),IF(H2853&lt;$I$6,"OK","NOK")))))</f>
        <v xml:space="preserve"> </v>
      </c>
      <c r="M2853" s="40" t="str">
        <f>IF('Raw Data'!B2857=0," ",'MSA Analaysis'!AA2850 &amp; ".")</f>
        <v xml:space="preserve"> </v>
      </c>
    </row>
    <row r="2854" spans="1:13" x14ac:dyDescent="0.2">
      <c r="A2854" s="35" t="str">
        <f>IF('Raw Data'!B2858=0,"",'MSA Analaysis'!A2851)</f>
        <v/>
      </c>
      <c r="B2854" s="35" t="str">
        <f>IF('Raw Data'!B2858=0,"",'MSA Analaysis'!B2851)</f>
        <v/>
      </c>
      <c r="C2854" s="38" t="str">
        <f>IF('Raw Data'!B2858=0," ",'MSA Analaysis'!C2851)</f>
        <v xml:space="preserve"> </v>
      </c>
      <c r="D2854" s="38" t="str">
        <f>IF('Raw Data'!B2858=0," ",'MSA Analaysis'!D2851)</f>
        <v xml:space="preserve"> </v>
      </c>
      <c r="E2854" s="38" t="str">
        <f>IF('Raw Data'!B2858=0," ",'MSA Analaysis'!R2851)</f>
        <v xml:space="preserve"> </v>
      </c>
      <c r="F2854" s="38" t="str">
        <f>IF('Raw Data'!B2858=0," ",'MSA Analaysis'!T2851)</f>
        <v xml:space="preserve"> </v>
      </c>
      <c r="G2854" s="38" t="str">
        <f>IF('Raw Data'!B2858=0," ",'MSA Analaysis'!W2851)</f>
        <v xml:space="preserve"> </v>
      </c>
      <c r="H2854" s="39" t="str">
        <f>IF('Raw Data'!B2858=0," ",'MSA Analaysis'!X2851)</f>
        <v xml:space="preserve"> </v>
      </c>
      <c r="I2854" s="141" t="str">
        <f>IF('Raw Data'!B2858=0," ","No")</f>
        <v xml:space="preserve"> </v>
      </c>
      <c r="J2854" s="46" t="str">
        <f>IF('Raw Data'!B2858=0," ",IF($K$5="Yes",'MSA Analaysis'!Y2851,"ND"))</f>
        <v xml:space="preserve"> </v>
      </c>
      <c r="K2854" s="46" t="str">
        <f>IF('Raw Data'!B2858=0," ",IF($K$5="Yes",'MSA Analaysis'!Z2851,"ND"))</f>
        <v xml:space="preserve"> </v>
      </c>
      <c r="L2854" s="41" t="str">
        <f>IF('Raw Data'!B2858=0," ",IF(K2854="ND",IF(I2854="Yes",IF($K$5="Yes",IF(AND(H2854&lt;$I$7,J2854&gt;$K$7),"OK","NOK"),IF(H2854&lt;$I$7,"OK","NOK")),IF($K$5="Yes",IF(AND(H2854&lt;$I$6,J2854&gt;$K$7),"OK","NOK"),IF(H2854&lt;$I$6,"OK","NOK"))),IF(I2854="Yes",IF($K$5="Yes",IF(AND(H2854&lt;$I$7,OR(J2854&gt;$K$7,K2854&gt;2.5)),"OK","NOK"),IF(H2854&lt;$I$7,"OK","NOK")),IF($K$5="Yes",IF(AND(H2854&lt;$I$6,OR(J2854&gt;$K$7,K2854&gt;2.5)),"OK","NOK"),IF(H2854&lt;$I$6,"OK","NOK")))))</f>
        <v xml:space="preserve"> </v>
      </c>
      <c r="M2854" s="40" t="str">
        <f>IF('Raw Data'!B2858=0," ",'MSA Analaysis'!AA2851 &amp; ".")</f>
        <v xml:space="preserve"> </v>
      </c>
    </row>
    <row r="2855" spans="1:13" x14ac:dyDescent="0.2">
      <c r="A2855" s="35" t="str">
        <f>IF('Raw Data'!B2859=0,"",'MSA Analaysis'!A2852)</f>
        <v/>
      </c>
      <c r="B2855" s="35" t="str">
        <f>IF('Raw Data'!B2859=0,"",'MSA Analaysis'!B2852)</f>
        <v/>
      </c>
      <c r="C2855" s="38" t="str">
        <f>IF('Raw Data'!B2859=0," ",'MSA Analaysis'!C2852)</f>
        <v xml:space="preserve"> </v>
      </c>
      <c r="D2855" s="38" t="str">
        <f>IF('Raw Data'!B2859=0," ",'MSA Analaysis'!D2852)</f>
        <v xml:space="preserve"> </v>
      </c>
      <c r="E2855" s="38" t="str">
        <f>IF('Raw Data'!B2859=0," ",'MSA Analaysis'!R2852)</f>
        <v xml:space="preserve"> </v>
      </c>
      <c r="F2855" s="38" t="str">
        <f>IF('Raw Data'!B2859=0," ",'MSA Analaysis'!T2852)</f>
        <v xml:space="preserve"> </v>
      </c>
      <c r="G2855" s="38" t="str">
        <f>IF('Raw Data'!B2859=0," ",'MSA Analaysis'!W2852)</f>
        <v xml:space="preserve"> </v>
      </c>
      <c r="H2855" s="39" t="str">
        <f>IF('Raw Data'!B2859=0," ",'MSA Analaysis'!X2852)</f>
        <v xml:space="preserve"> </v>
      </c>
      <c r="I2855" s="141" t="str">
        <f>IF('Raw Data'!B2859=0," ","No")</f>
        <v xml:space="preserve"> </v>
      </c>
      <c r="J2855" s="46" t="str">
        <f>IF('Raw Data'!B2859=0," ",IF($K$5="Yes",'MSA Analaysis'!Y2852,"ND"))</f>
        <v xml:space="preserve"> </v>
      </c>
      <c r="K2855" s="46" t="str">
        <f>IF('Raw Data'!B2859=0," ",IF($K$5="Yes",'MSA Analaysis'!Z2852,"ND"))</f>
        <v xml:space="preserve"> </v>
      </c>
      <c r="L2855" s="41" t="str">
        <f>IF('Raw Data'!B2859=0," ",IF(K2855="ND",IF(I2855="Yes",IF($K$5="Yes",IF(AND(H2855&lt;$I$7,J2855&gt;$K$7),"OK","NOK"),IF(H2855&lt;$I$7,"OK","NOK")),IF($K$5="Yes",IF(AND(H2855&lt;$I$6,J2855&gt;$K$7),"OK","NOK"),IF(H2855&lt;$I$6,"OK","NOK"))),IF(I2855="Yes",IF($K$5="Yes",IF(AND(H2855&lt;$I$7,OR(J2855&gt;$K$7,K2855&gt;2.5)),"OK","NOK"),IF(H2855&lt;$I$7,"OK","NOK")),IF($K$5="Yes",IF(AND(H2855&lt;$I$6,OR(J2855&gt;$K$7,K2855&gt;2.5)),"OK","NOK"),IF(H2855&lt;$I$6,"OK","NOK")))))</f>
        <v xml:space="preserve"> </v>
      </c>
      <c r="M2855" s="40" t="str">
        <f>IF('Raw Data'!B2859=0," ",'MSA Analaysis'!AA2852 &amp; ".")</f>
        <v xml:space="preserve"> </v>
      </c>
    </row>
    <row r="2856" spans="1:13" x14ac:dyDescent="0.2">
      <c r="A2856" s="35" t="str">
        <f>IF('Raw Data'!B2860=0,"",'MSA Analaysis'!A2853)</f>
        <v/>
      </c>
      <c r="B2856" s="35" t="str">
        <f>IF('Raw Data'!B2860=0,"",'MSA Analaysis'!B2853)</f>
        <v/>
      </c>
      <c r="C2856" s="38" t="str">
        <f>IF('Raw Data'!B2860=0," ",'MSA Analaysis'!C2853)</f>
        <v xml:space="preserve"> </v>
      </c>
      <c r="D2856" s="38" t="str">
        <f>IF('Raw Data'!B2860=0," ",'MSA Analaysis'!D2853)</f>
        <v xml:space="preserve"> </v>
      </c>
      <c r="E2856" s="38" t="str">
        <f>IF('Raw Data'!B2860=0," ",'MSA Analaysis'!R2853)</f>
        <v xml:space="preserve"> </v>
      </c>
      <c r="F2856" s="38" t="str">
        <f>IF('Raw Data'!B2860=0," ",'MSA Analaysis'!T2853)</f>
        <v xml:space="preserve"> </v>
      </c>
      <c r="G2856" s="38" t="str">
        <f>IF('Raw Data'!B2860=0," ",'MSA Analaysis'!W2853)</f>
        <v xml:space="preserve"> </v>
      </c>
      <c r="H2856" s="39" t="str">
        <f>IF('Raw Data'!B2860=0," ",'MSA Analaysis'!X2853)</f>
        <v xml:space="preserve"> </v>
      </c>
      <c r="I2856" s="141" t="str">
        <f>IF('Raw Data'!B2860=0," ","No")</f>
        <v xml:space="preserve"> </v>
      </c>
      <c r="J2856" s="46" t="str">
        <f>IF('Raw Data'!B2860=0," ",IF($K$5="Yes",'MSA Analaysis'!Y2853,"ND"))</f>
        <v xml:space="preserve"> </v>
      </c>
      <c r="K2856" s="46" t="str">
        <f>IF('Raw Data'!B2860=0," ",IF($K$5="Yes",'MSA Analaysis'!Z2853,"ND"))</f>
        <v xml:space="preserve"> </v>
      </c>
      <c r="L2856" s="41" t="str">
        <f>IF('Raw Data'!B2860=0," ",IF(K2856="ND",IF(I2856="Yes",IF($K$5="Yes",IF(AND(H2856&lt;$I$7,J2856&gt;$K$7),"OK","NOK"),IF(H2856&lt;$I$7,"OK","NOK")),IF($K$5="Yes",IF(AND(H2856&lt;$I$6,J2856&gt;$K$7),"OK","NOK"),IF(H2856&lt;$I$6,"OK","NOK"))),IF(I2856="Yes",IF($K$5="Yes",IF(AND(H2856&lt;$I$7,OR(J2856&gt;$K$7,K2856&gt;2.5)),"OK","NOK"),IF(H2856&lt;$I$7,"OK","NOK")),IF($K$5="Yes",IF(AND(H2856&lt;$I$6,OR(J2856&gt;$K$7,K2856&gt;2.5)),"OK","NOK"),IF(H2856&lt;$I$6,"OK","NOK")))))</f>
        <v xml:space="preserve"> </v>
      </c>
      <c r="M2856" s="40" t="str">
        <f>IF('Raw Data'!B2860=0," ",'MSA Analaysis'!AA2853 &amp; ".")</f>
        <v xml:space="preserve"> </v>
      </c>
    </row>
    <row r="2857" spans="1:13" x14ac:dyDescent="0.2">
      <c r="A2857" s="35" t="str">
        <f>IF('Raw Data'!B2861=0,"",'MSA Analaysis'!A2854)</f>
        <v/>
      </c>
      <c r="B2857" s="35" t="str">
        <f>IF('Raw Data'!B2861=0,"",'MSA Analaysis'!B2854)</f>
        <v/>
      </c>
      <c r="C2857" s="38" t="str">
        <f>IF('Raw Data'!B2861=0," ",'MSA Analaysis'!C2854)</f>
        <v xml:space="preserve"> </v>
      </c>
      <c r="D2857" s="38" t="str">
        <f>IF('Raw Data'!B2861=0," ",'MSA Analaysis'!D2854)</f>
        <v xml:space="preserve"> </v>
      </c>
      <c r="E2857" s="38" t="str">
        <f>IF('Raw Data'!B2861=0," ",'MSA Analaysis'!R2854)</f>
        <v xml:space="preserve"> </v>
      </c>
      <c r="F2857" s="38" t="str">
        <f>IF('Raw Data'!B2861=0," ",'MSA Analaysis'!T2854)</f>
        <v xml:space="preserve"> </v>
      </c>
      <c r="G2857" s="38" t="str">
        <f>IF('Raw Data'!B2861=0," ",'MSA Analaysis'!W2854)</f>
        <v xml:space="preserve"> </v>
      </c>
      <c r="H2857" s="39" t="str">
        <f>IF('Raw Data'!B2861=0," ",'MSA Analaysis'!X2854)</f>
        <v xml:space="preserve"> </v>
      </c>
      <c r="I2857" s="141" t="str">
        <f>IF('Raw Data'!B2861=0," ","No")</f>
        <v xml:space="preserve"> </v>
      </c>
      <c r="J2857" s="46" t="str">
        <f>IF('Raw Data'!B2861=0," ",IF($K$5="Yes",'MSA Analaysis'!Y2854,"ND"))</f>
        <v xml:space="preserve"> </v>
      </c>
      <c r="K2857" s="46" t="str">
        <f>IF('Raw Data'!B2861=0," ",IF($K$5="Yes",'MSA Analaysis'!Z2854,"ND"))</f>
        <v xml:space="preserve"> </v>
      </c>
      <c r="L2857" s="41" t="str">
        <f>IF('Raw Data'!B2861=0," ",IF(K2857="ND",IF(I2857="Yes",IF($K$5="Yes",IF(AND(H2857&lt;$I$7,J2857&gt;$K$7),"OK","NOK"),IF(H2857&lt;$I$7,"OK","NOK")),IF($K$5="Yes",IF(AND(H2857&lt;$I$6,J2857&gt;$K$7),"OK","NOK"),IF(H2857&lt;$I$6,"OK","NOK"))),IF(I2857="Yes",IF($K$5="Yes",IF(AND(H2857&lt;$I$7,OR(J2857&gt;$K$7,K2857&gt;2.5)),"OK","NOK"),IF(H2857&lt;$I$7,"OK","NOK")),IF($K$5="Yes",IF(AND(H2857&lt;$I$6,OR(J2857&gt;$K$7,K2857&gt;2.5)),"OK","NOK"),IF(H2857&lt;$I$6,"OK","NOK")))))</f>
        <v xml:space="preserve"> </v>
      </c>
      <c r="M2857" s="40" t="str">
        <f>IF('Raw Data'!B2861=0," ",'MSA Analaysis'!AA2854 &amp; ".")</f>
        <v xml:space="preserve"> </v>
      </c>
    </row>
    <row r="2858" spans="1:13" x14ac:dyDescent="0.2">
      <c r="A2858" s="35" t="str">
        <f>IF('Raw Data'!B2862=0,"",'MSA Analaysis'!A2855)</f>
        <v/>
      </c>
      <c r="B2858" s="35" t="str">
        <f>IF('Raw Data'!B2862=0,"",'MSA Analaysis'!B2855)</f>
        <v/>
      </c>
      <c r="C2858" s="38" t="str">
        <f>IF('Raw Data'!B2862=0," ",'MSA Analaysis'!C2855)</f>
        <v xml:space="preserve"> </v>
      </c>
      <c r="D2858" s="38" t="str">
        <f>IF('Raw Data'!B2862=0," ",'MSA Analaysis'!D2855)</f>
        <v xml:space="preserve"> </v>
      </c>
      <c r="E2858" s="38" t="str">
        <f>IF('Raw Data'!B2862=0," ",'MSA Analaysis'!R2855)</f>
        <v xml:space="preserve"> </v>
      </c>
      <c r="F2858" s="38" t="str">
        <f>IF('Raw Data'!B2862=0," ",'MSA Analaysis'!T2855)</f>
        <v xml:space="preserve"> </v>
      </c>
      <c r="G2858" s="38" t="str">
        <f>IF('Raw Data'!B2862=0," ",'MSA Analaysis'!W2855)</f>
        <v xml:space="preserve"> </v>
      </c>
      <c r="H2858" s="39" t="str">
        <f>IF('Raw Data'!B2862=0," ",'MSA Analaysis'!X2855)</f>
        <v xml:space="preserve"> </v>
      </c>
      <c r="I2858" s="141" t="str">
        <f>IF('Raw Data'!B2862=0," ","No")</f>
        <v xml:space="preserve"> </v>
      </c>
      <c r="J2858" s="46" t="str">
        <f>IF('Raw Data'!B2862=0," ",IF($K$5="Yes",'MSA Analaysis'!Y2855,"ND"))</f>
        <v xml:space="preserve"> </v>
      </c>
      <c r="K2858" s="46" t="str">
        <f>IF('Raw Data'!B2862=0," ",IF($K$5="Yes",'MSA Analaysis'!Z2855,"ND"))</f>
        <v xml:space="preserve"> </v>
      </c>
      <c r="L2858" s="41" t="str">
        <f>IF('Raw Data'!B2862=0," ",IF(K2858="ND",IF(I2858="Yes",IF($K$5="Yes",IF(AND(H2858&lt;$I$7,J2858&gt;$K$7),"OK","NOK"),IF(H2858&lt;$I$7,"OK","NOK")),IF($K$5="Yes",IF(AND(H2858&lt;$I$6,J2858&gt;$K$7),"OK","NOK"),IF(H2858&lt;$I$6,"OK","NOK"))),IF(I2858="Yes",IF($K$5="Yes",IF(AND(H2858&lt;$I$7,OR(J2858&gt;$K$7,K2858&gt;2.5)),"OK","NOK"),IF(H2858&lt;$I$7,"OK","NOK")),IF($K$5="Yes",IF(AND(H2858&lt;$I$6,OR(J2858&gt;$K$7,K2858&gt;2.5)),"OK","NOK"),IF(H2858&lt;$I$6,"OK","NOK")))))</f>
        <v xml:space="preserve"> </v>
      </c>
      <c r="M2858" s="40" t="str">
        <f>IF('Raw Data'!B2862=0," ",'MSA Analaysis'!AA2855 &amp; ".")</f>
        <v xml:space="preserve"> </v>
      </c>
    </row>
    <row r="2859" spans="1:13" x14ac:dyDescent="0.2">
      <c r="A2859" s="35" t="str">
        <f>IF('Raw Data'!B2863=0,"",'MSA Analaysis'!A2856)</f>
        <v/>
      </c>
      <c r="B2859" s="35" t="str">
        <f>IF('Raw Data'!B2863=0,"",'MSA Analaysis'!B2856)</f>
        <v/>
      </c>
      <c r="C2859" s="38" t="str">
        <f>IF('Raw Data'!B2863=0," ",'MSA Analaysis'!C2856)</f>
        <v xml:space="preserve"> </v>
      </c>
      <c r="D2859" s="38" t="str">
        <f>IF('Raw Data'!B2863=0," ",'MSA Analaysis'!D2856)</f>
        <v xml:space="preserve"> </v>
      </c>
      <c r="E2859" s="38" t="str">
        <f>IF('Raw Data'!B2863=0," ",'MSA Analaysis'!R2856)</f>
        <v xml:space="preserve"> </v>
      </c>
      <c r="F2859" s="38" t="str">
        <f>IF('Raw Data'!B2863=0," ",'MSA Analaysis'!T2856)</f>
        <v xml:space="preserve"> </v>
      </c>
      <c r="G2859" s="38" t="str">
        <f>IF('Raw Data'!B2863=0," ",'MSA Analaysis'!W2856)</f>
        <v xml:space="preserve"> </v>
      </c>
      <c r="H2859" s="39" t="str">
        <f>IF('Raw Data'!B2863=0," ",'MSA Analaysis'!X2856)</f>
        <v xml:space="preserve"> </v>
      </c>
      <c r="I2859" s="141" t="str">
        <f>IF('Raw Data'!B2863=0," ","No")</f>
        <v xml:space="preserve"> </v>
      </c>
      <c r="J2859" s="46" t="str">
        <f>IF('Raw Data'!B2863=0," ",IF($K$5="Yes",'MSA Analaysis'!Y2856,"ND"))</f>
        <v xml:space="preserve"> </v>
      </c>
      <c r="K2859" s="46" t="str">
        <f>IF('Raw Data'!B2863=0," ",IF($K$5="Yes",'MSA Analaysis'!Z2856,"ND"))</f>
        <v xml:space="preserve"> </v>
      </c>
      <c r="L2859" s="41" t="str">
        <f>IF('Raw Data'!B2863=0," ",IF(K2859="ND",IF(I2859="Yes",IF($K$5="Yes",IF(AND(H2859&lt;$I$7,J2859&gt;$K$7),"OK","NOK"),IF(H2859&lt;$I$7,"OK","NOK")),IF($K$5="Yes",IF(AND(H2859&lt;$I$6,J2859&gt;$K$7),"OK","NOK"),IF(H2859&lt;$I$6,"OK","NOK"))),IF(I2859="Yes",IF($K$5="Yes",IF(AND(H2859&lt;$I$7,OR(J2859&gt;$K$7,K2859&gt;2.5)),"OK","NOK"),IF(H2859&lt;$I$7,"OK","NOK")),IF($K$5="Yes",IF(AND(H2859&lt;$I$6,OR(J2859&gt;$K$7,K2859&gt;2.5)),"OK","NOK"),IF(H2859&lt;$I$6,"OK","NOK")))))</f>
        <v xml:space="preserve"> </v>
      </c>
      <c r="M2859" s="40" t="str">
        <f>IF('Raw Data'!B2863=0," ",'MSA Analaysis'!AA2856 &amp; ".")</f>
        <v xml:space="preserve"> </v>
      </c>
    </row>
    <row r="2860" spans="1:13" x14ac:dyDescent="0.2">
      <c r="A2860" s="35" t="str">
        <f>IF('Raw Data'!B2864=0,"",'MSA Analaysis'!A2857)</f>
        <v/>
      </c>
      <c r="B2860" s="35" t="str">
        <f>IF('Raw Data'!B2864=0,"",'MSA Analaysis'!B2857)</f>
        <v/>
      </c>
      <c r="C2860" s="38" t="str">
        <f>IF('Raw Data'!B2864=0," ",'MSA Analaysis'!C2857)</f>
        <v xml:space="preserve"> </v>
      </c>
      <c r="D2860" s="38" t="str">
        <f>IF('Raw Data'!B2864=0," ",'MSA Analaysis'!D2857)</f>
        <v xml:space="preserve"> </v>
      </c>
      <c r="E2860" s="38" t="str">
        <f>IF('Raw Data'!B2864=0," ",'MSA Analaysis'!R2857)</f>
        <v xml:space="preserve"> </v>
      </c>
      <c r="F2860" s="38" t="str">
        <f>IF('Raw Data'!B2864=0," ",'MSA Analaysis'!T2857)</f>
        <v xml:space="preserve"> </v>
      </c>
      <c r="G2860" s="38" t="str">
        <f>IF('Raw Data'!B2864=0," ",'MSA Analaysis'!W2857)</f>
        <v xml:space="preserve"> </v>
      </c>
      <c r="H2860" s="39" t="str">
        <f>IF('Raw Data'!B2864=0," ",'MSA Analaysis'!X2857)</f>
        <v xml:space="preserve"> </v>
      </c>
      <c r="I2860" s="141" t="str">
        <f>IF('Raw Data'!B2864=0," ","No")</f>
        <v xml:space="preserve"> </v>
      </c>
      <c r="J2860" s="46" t="str">
        <f>IF('Raw Data'!B2864=0," ",IF($K$5="Yes",'MSA Analaysis'!Y2857,"ND"))</f>
        <v xml:space="preserve"> </v>
      </c>
      <c r="K2860" s="46" t="str">
        <f>IF('Raw Data'!B2864=0," ",IF($K$5="Yes",'MSA Analaysis'!Z2857,"ND"))</f>
        <v xml:space="preserve"> </v>
      </c>
      <c r="L2860" s="41" t="str">
        <f>IF('Raw Data'!B2864=0," ",IF(K2860="ND",IF(I2860="Yes",IF($K$5="Yes",IF(AND(H2860&lt;$I$7,J2860&gt;$K$7),"OK","NOK"),IF(H2860&lt;$I$7,"OK","NOK")),IF($K$5="Yes",IF(AND(H2860&lt;$I$6,J2860&gt;$K$7),"OK","NOK"),IF(H2860&lt;$I$6,"OK","NOK"))),IF(I2860="Yes",IF($K$5="Yes",IF(AND(H2860&lt;$I$7,OR(J2860&gt;$K$7,K2860&gt;2.5)),"OK","NOK"),IF(H2860&lt;$I$7,"OK","NOK")),IF($K$5="Yes",IF(AND(H2860&lt;$I$6,OR(J2860&gt;$K$7,K2860&gt;2.5)),"OK","NOK"),IF(H2860&lt;$I$6,"OK","NOK")))))</f>
        <v xml:space="preserve"> </v>
      </c>
      <c r="M2860" s="40" t="str">
        <f>IF('Raw Data'!B2864=0," ",'MSA Analaysis'!AA2857 &amp; ".")</f>
        <v xml:space="preserve"> </v>
      </c>
    </row>
    <row r="2861" spans="1:13" x14ac:dyDescent="0.2">
      <c r="A2861" s="35" t="str">
        <f>IF('Raw Data'!B2865=0,"",'MSA Analaysis'!A2858)</f>
        <v/>
      </c>
      <c r="B2861" s="35" t="str">
        <f>IF('Raw Data'!B2865=0,"",'MSA Analaysis'!B2858)</f>
        <v/>
      </c>
      <c r="C2861" s="38" t="str">
        <f>IF('Raw Data'!B2865=0," ",'MSA Analaysis'!C2858)</f>
        <v xml:space="preserve"> </v>
      </c>
      <c r="D2861" s="38" t="str">
        <f>IF('Raw Data'!B2865=0," ",'MSA Analaysis'!D2858)</f>
        <v xml:space="preserve"> </v>
      </c>
      <c r="E2861" s="38" t="str">
        <f>IF('Raw Data'!B2865=0," ",'MSA Analaysis'!R2858)</f>
        <v xml:space="preserve"> </v>
      </c>
      <c r="F2861" s="38" t="str">
        <f>IF('Raw Data'!B2865=0," ",'MSA Analaysis'!T2858)</f>
        <v xml:space="preserve"> </v>
      </c>
      <c r="G2861" s="38" t="str">
        <f>IF('Raw Data'!B2865=0," ",'MSA Analaysis'!W2858)</f>
        <v xml:space="preserve"> </v>
      </c>
      <c r="H2861" s="39" t="str">
        <f>IF('Raw Data'!B2865=0," ",'MSA Analaysis'!X2858)</f>
        <v xml:space="preserve"> </v>
      </c>
      <c r="I2861" s="141" t="str">
        <f>IF('Raw Data'!B2865=0," ","No")</f>
        <v xml:space="preserve"> </v>
      </c>
      <c r="J2861" s="46" t="str">
        <f>IF('Raw Data'!B2865=0," ",IF($K$5="Yes",'MSA Analaysis'!Y2858,"ND"))</f>
        <v xml:space="preserve"> </v>
      </c>
      <c r="K2861" s="46" t="str">
        <f>IF('Raw Data'!B2865=0," ",IF($K$5="Yes",'MSA Analaysis'!Z2858,"ND"))</f>
        <v xml:space="preserve"> </v>
      </c>
      <c r="L2861" s="41" t="str">
        <f>IF('Raw Data'!B2865=0," ",IF(K2861="ND",IF(I2861="Yes",IF($K$5="Yes",IF(AND(H2861&lt;$I$7,J2861&gt;$K$7),"OK","NOK"),IF(H2861&lt;$I$7,"OK","NOK")),IF($K$5="Yes",IF(AND(H2861&lt;$I$6,J2861&gt;$K$7),"OK","NOK"),IF(H2861&lt;$I$6,"OK","NOK"))),IF(I2861="Yes",IF($K$5="Yes",IF(AND(H2861&lt;$I$7,OR(J2861&gt;$K$7,K2861&gt;2.5)),"OK","NOK"),IF(H2861&lt;$I$7,"OK","NOK")),IF($K$5="Yes",IF(AND(H2861&lt;$I$6,OR(J2861&gt;$K$7,K2861&gt;2.5)),"OK","NOK"),IF(H2861&lt;$I$6,"OK","NOK")))))</f>
        <v xml:space="preserve"> </v>
      </c>
      <c r="M2861" s="40" t="str">
        <f>IF('Raw Data'!B2865=0," ",'MSA Analaysis'!AA2858 &amp; ".")</f>
        <v xml:space="preserve"> </v>
      </c>
    </row>
    <row r="2862" spans="1:13" x14ac:dyDescent="0.2">
      <c r="A2862" s="35" t="str">
        <f>IF('Raw Data'!B2866=0,"",'MSA Analaysis'!A2859)</f>
        <v/>
      </c>
      <c r="B2862" s="35" t="str">
        <f>IF('Raw Data'!B2866=0,"",'MSA Analaysis'!B2859)</f>
        <v/>
      </c>
      <c r="C2862" s="38" t="str">
        <f>IF('Raw Data'!B2866=0," ",'MSA Analaysis'!C2859)</f>
        <v xml:space="preserve"> </v>
      </c>
      <c r="D2862" s="38" t="str">
        <f>IF('Raw Data'!B2866=0," ",'MSA Analaysis'!D2859)</f>
        <v xml:space="preserve"> </v>
      </c>
      <c r="E2862" s="38" t="str">
        <f>IF('Raw Data'!B2866=0," ",'MSA Analaysis'!R2859)</f>
        <v xml:space="preserve"> </v>
      </c>
      <c r="F2862" s="38" t="str">
        <f>IF('Raw Data'!B2866=0," ",'MSA Analaysis'!T2859)</f>
        <v xml:space="preserve"> </v>
      </c>
      <c r="G2862" s="38" t="str">
        <f>IF('Raw Data'!B2866=0," ",'MSA Analaysis'!W2859)</f>
        <v xml:space="preserve"> </v>
      </c>
      <c r="H2862" s="39" t="str">
        <f>IF('Raw Data'!B2866=0," ",'MSA Analaysis'!X2859)</f>
        <v xml:space="preserve"> </v>
      </c>
      <c r="I2862" s="141" t="str">
        <f>IF('Raw Data'!B2866=0," ","No")</f>
        <v xml:space="preserve"> </v>
      </c>
      <c r="J2862" s="46" t="str">
        <f>IF('Raw Data'!B2866=0," ",IF($K$5="Yes",'MSA Analaysis'!Y2859,"ND"))</f>
        <v xml:space="preserve"> </v>
      </c>
      <c r="K2862" s="46" t="str">
        <f>IF('Raw Data'!B2866=0," ",IF($K$5="Yes",'MSA Analaysis'!Z2859,"ND"))</f>
        <v xml:space="preserve"> </v>
      </c>
      <c r="L2862" s="41" t="str">
        <f>IF('Raw Data'!B2866=0," ",IF(K2862="ND",IF(I2862="Yes",IF($K$5="Yes",IF(AND(H2862&lt;$I$7,J2862&gt;$K$7),"OK","NOK"),IF(H2862&lt;$I$7,"OK","NOK")),IF($K$5="Yes",IF(AND(H2862&lt;$I$6,J2862&gt;$K$7),"OK","NOK"),IF(H2862&lt;$I$6,"OK","NOK"))),IF(I2862="Yes",IF($K$5="Yes",IF(AND(H2862&lt;$I$7,OR(J2862&gt;$K$7,K2862&gt;2.5)),"OK","NOK"),IF(H2862&lt;$I$7,"OK","NOK")),IF($K$5="Yes",IF(AND(H2862&lt;$I$6,OR(J2862&gt;$K$7,K2862&gt;2.5)),"OK","NOK"),IF(H2862&lt;$I$6,"OK","NOK")))))</f>
        <v xml:space="preserve"> </v>
      </c>
      <c r="M2862" s="40" t="str">
        <f>IF('Raw Data'!B2866=0," ",'MSA Analaysis'!AA2859 &amp; ".")</f>
        <v xml:space="preserve"> </v>
      </c>
    </row>
    <row r="2863" spans="1:13" x14ac:dyDescent="0.2">
      <c r="A2863" s="35" t="str">
        <f>IF('Raw Data'!B2867=0,"",'MSA Analaysis'!A2860)</f>
        <v/>
      </c>
      <c r="B2863" s="35" t="str">
        <f>IF('Raw Data'!B2867=0,"",'MSA Analaysis'!B2860)</f>
        <v/>
      </c>
      <c r="C2863" s="38" t="str">
        <f>IF('Raw Data'!B2867=0," ",'MSA Analaysis'!C2860)</f>
        <v xml:space="preserve"> </v>
      </c>
      <c r="D2863" s="38" t="str">
        <f>IF('Raw Data'!B2867=0," ",'MSA Analaysis'!D2860)</f>
        <v xml:space="preserve"> </v>
      </c>
      <c r="E2863" s="38" t="str">
        <f>IF('Raw Data'!B2867=0," ",'MSA Analaysis'!R2860)</f>
        <v xml:space="preserve"> </v>
      </c>
      <c r="F2863" s="38" t="str">
        <f>IF('Raw Data'!B2867=0," ",'MSA Analaysis'!T2860)</f>
        <v xml:space="preserve"> </v>
      </c>
      <c r="G2863" s="38" t="str">
        <f>IF('Raw Data'!B2867=0," ",'MSA Analaysis'!W2860)</f>
        <v xml:space="preserve"> </v>
      </c>
      <c r="H2863" s="39" t="str">
        <f>IF('Raw Data'!B2867=0," ",'MSA Analaysis'!X2860)</f>
        <v xml:space="preserve"> </v>
      </c>
      <c r="I2863" s="141" t="str">
        <f>IF('Raw Data'!B2867=0," ","No")</f>
        <v xml:space="preserve"> </v>
      </c>
      <c r="J2863" s="46" t="str">
        <f>IF('Raw Data'!B2867=0," ",IF($K$5="Yes",'MSA Analaysis'!Y2860,"ND"))</f>
        <v xml:space="preserve"> </v>
      </c>
      <c r="K2863" s="46" t="str">
        <f>IF('Raw Data'!B2867=0," ",IF($K$5="Yes",'MSA Analaysis'!Z2860,"ND"))</f>
        <v xml:space="preserve"> </v>
      </c>
      <c r="L2863" s="41" t="str">
        <f>IF('Raw Data'!B2867=0," ",IF(K2863="ND",IF(I2863="Yes",IF($K$5="Yes",IF(AND(H2863&lt;$I$7,J2863&gt;$K$7),"OK","NOK"),IF(H2863&lt;$I$7,"OK","NOK")),IF($K$5="Yes",IF(AND(H2863&lt;$I$6,J2863&gt;$K$7),"OK","NOK"),IF(H2863&lt;$I$6,"OK","NOK"))),IF(I2863="Yes",IF($K$5="Yes",IF(AND(H2863&lt;$I$7,OR(J2863&gt;$K$7,K2863&gt;2.5)),"OK","NOK"),IF(H2863&lt;$I$7,"OK","NOK")),IF($K$5="Yes",IF(AND(H2863&lt;$I$6,OR(J2863&gt;$K$7,K2863&gt;2.5)),"OK","NOK"),IF(H2863&lt;$I$6,"OK","NOK")))))</f>
        <v xml:space="preserve"> </v>
      </c>
      <c r="M2863" s="40" t="str">
        <f>IF('Raw Data'!B2867=0," ",'MSA Analaysis'!AA2860 &amp; ".")</f>
        <v xml:space="preserve"> </v>
      </c>
    </row>
    <row r="2864" spans="1:13" x14ac:dyDescent="0.2">
      <c r="A2864" s="35" t="str">
        <f>IF('Raw Data'!B2868=0,"",'MSA Analaysis'!A2861)</f>
        <v/>
      </c>
      <c r="B2864" s="35" t="str">
        <f>IF('Raw Data'!B2868=0,"",'MSA Analaysis'!B2861)</f>
        <v/>
      </c>
      <c r="C2864" s="38" t="str">
        <f>IF('Raw Data'!B2868=0," ",'MSA Analaysis'!C2861)</f>
        <v xml:space="preserve"> </v>
      </c>
      <c r="D2864" s="38" t="str">
        <f>IF('Raw Data'!B2868=0," ",'MSA Analaysis'!D2861)</f>
        <v xml:space="preserve"> </v>
      </c>
      <c r="E2864" s="38" t="str">
        <f>IF('Raw Data'!B2868=0," ",'MSA Analaysis'!R2861)</f>
        <v xml:space="preserve"> </v>
      </c>
      <c r="F2864" s="38" t="str">
        <f>IF('Raw Data'!B2868=0," ",'MSA Analaysis'!T2861)</f>
        <v xml:space="preserve"> </v>
      </c>
      <c r="G2864" s="38" t="str">
        <f>IF('Raw Data'!B2868=0," ",'MSA Analaysis'!W2861)</f>
        <v xml:space="preserve"> </v>
      </c>
      <c r="H2864" s="39" t="str">
        <f>IF('Raw Data'!B2868=0," ",'MSA Analaysis'!X2861)</f>
        <v xml:space="preserve"> </v>
      </c>
      <c r="I2864" s="141" t="str">
        <f>IF('Raw Data'!B2868=0," ","No")</f>
        <v xml:space="preserve"> </v>
      </c>
      <c r="J2864" s="46" t="str">
        <f>IF('Raw Data'!B2868=0," ",IF($K$5="Yes",'MSA Analaysis'!Y2861,"ND"))</f>
        <v xml:space="preserve"> </v>
      </c>
      <c r="K2864" s="46" t="str">
        <f>IF('Raw Data'!B2868=0," ",IF($K$5="Yes",'MSA Analaysis'!Z2861,"ND"))</f>
        <v xml:space="preserve"> </v>
      </c>
      <c r="L2864" s="41" t="str">
        <f>IF('Raw Data'!B2868=0," ",IF(K2864="ND",IF(I2864="Yes",IF($K$5="Yes",IF(AND(H2864&lt;$I$7,J2864&gt;$K$7),"OK","NOK"),IF(H2864&lt;$I$7,"OK","NOK")),IF($K$5="Yes",IF(AND(H2864&lt;$I$6,J2864&gt;$K$7),"OK","NOK"),IF(H2864&lt;$I$6,"OK","NOK"))),IF(I2864="Yes",IF($K$5="Yes",IF(AND(H2864&lt;$I$7,OR(J2864&gt;$K$7,K2864&gt;2.5)),"OK","NOK"),IF(H2864&lt;$I$7,"OK","NOK")),IF($K$5="Yes",IF(AND(H2864&lt;$I$6,OR(J2864&gt;$K$7,K2864&gt;2.5)),"OK","NOK"),IF(H2864&lt;$I$6,"OK","NOK")))))</f>
        <v xml:space="preserve"> </v>
      </c>
      <c r="M2864" s="40" t="str">
        <f>IF('Raw Data'!B2868=0," ",'MSA Analaysis'!AA2861 &amp; ".")</f>
        <v xml:space="preserve"> </v>
      </c>
    </row>
    <row r="2865" spans="1:13" x14ac:dyDescent="0.2">
      <c r="A2865" s="35" t="str">
        <f>IF('Raw Data'!B2869=0,"",'MSA Analaysis'!A2862)</f>
        <v/>
      </c>
      <c r="B2865" s="35" t="str">
        <f>IF('Raw Data'!B2869=0,"",'MSA Analaysis'!B2862)</f>
        <v/>
      </c>
      <c r="C2865" s="38" t="str">
        <f>IF('Raw Data'!B2869=0," ",'MSA Analaysis'!C2862)</f>
        <v xml:space="preserve"> </v>
      </c>
      <c r="D2865" s="38" t="str">
        <f>IF('Raw Data'!B2869=0," ",'MSA Analaysis'!D2862)</f>
        <v xml:space="preserve"> </v>
      </c>
      <c r="E2865" s="38" t="str">
        <f>IF('Raw Data'!B2869=0," ",'MSA Analaysis'!R2862)</f>
        <v xml:space="preserve"> </v>
      </c>
      <c r="F2865" s="38" t="str">
        <f>IF('Raw Data'!B2869=0," ",'MSA Analaysis'!T2862)</f>
        <v xml:space="preserve"> </v>
      </c>
      <c r="G2865" s="38" t="str">
        <f>IF('Raw Data'!B2869=0," ",'MSA Analaysis'!W2862)</f>
        <v xml:space="preserve"> </v>
      </c>
      <c r="H2865" s="39" t="str">
        <f>IF('Raw Data'!B2869=0," ",'MSA Analaysis'!X2862)</f>
        <v xml:space="preserve"> </v>
      </c>
      <c r="I2865" s="141" t="str">
        <f>IF('Raw Data'!B2869=0," ","No")</f>
        <v xml:space="preserve"> </v>
      </c>
      <c r="J2865" s="46" t="str">
        <f>IF('Raw Data'!B2869=0," ",IF($K$5="Yes",'MSA Analaysis'!Y2862,"ND"))</f>
        <v xml:space="preserve"> </v>
      </c>
      <c r="K2865" s="46" t="str">
        <f>IF('Raw Data'!B2869=0," ",IF($K$5="Yes",'MSA Analaysis'!Z2862,"ND"))</f>
        <v xml:space="preserve"> </v>
      </c>
      <c r="L2865" s="41" t="str">
        <f>IF('Raw Data'!B2869=0," ",IF(K2865="ND",IF(I2865="Yes",IF($K$5="Yes",IF(AND(H2865&lt;$I$7,J2865&gt;$K$7),"OK","NOK"),IF(H2865&lt;$I$7,"OK","NOK")),IF($K$5="Yes",IF(AND(H2865&lt;$I$6,J2865&gt;$K$7),"OK","NOK"),IF(H2865&lt;$I$6,"OK","NOK"))),IF(I2865="Yes",IF($K$5="Yes",IF(AND(H2865&lt;$I$7,OR(J2865&gt;$K$7,K2865&gt;2.5)),"OK","NOK"),IF(H2865&lt;$I$7,"OK","NOK")),IF($K$5="Yes",IF(AND(H2865&lt;$I$6,OR(J2865&gt;$K$7,K2865&gt;2.5)),"OK","NOK"),IF(H2865&lt;$I$6,"OK","NOK")))))</f>
        <v xml:space="preserve"> </v>
      </c>
      <c r="M2865" s="40" t="str">
        <f>IF('Raw Data'!B2869=0," ",'MSA Analaysis'!AA2862 &amp; ".")</f>
        <v xml:space="preserve"> </v>
      </c>
    </row>
    <row r="2866" spans="1:13" x14ac:dyDescent="0.2">
      <c r="A2866" s="35" t="str">
        <f>IF('Raw Data'!B2870=0,"",'MSA Analaysis'!A2863)</f>
        <v/>
      </c>
      <c r="B2866" s="35" t="str">
        <f>IF('Raw Data'!B2870=0,"",'MSA Analaysis'!B2863)</f>
        <v/>
      </c>
      <c r="C2866" s="38" t="str">
        <f>IF('Raw Data'!B2870=0," ",'MSA Analaysis'!C2863)</f>
        <v xml:space="preserve"> </v>
      </c>
      <c r="D2866" s="38" t="str">
        <f>IF('Raw Data'!B2870=0," ",'MSA Analaysis'!D2863)</f>
        <v xml:space="preserve"> </v>
      </c>
      <c r="E2866" s="38" t="str">
        <f>IF('Raw Data'!B2870=0," ",'MSA Analaysis'!R2863)</f>
        <v xml:space="preserve"> </v>
      </c>
      <c r="F2866" s="38" t="str">
        <f>IF('Raw Data'!B2870=0," ",'MSA Analaysis'!T2863)</f>
        <v xml:space="preserve"> </v>
      </c>
      <c r="G2866" s="38" t="str">
        <f>IF('Raw Data'!B2870=0," ",'MSA Analaysis'!W2863)</f>
        <v xml:space="preserve"> </v>
      </c>
      <c r="H2866" s="39" t="str">
        <f>IF('Raw Data'!B2870=0," ",'MSA Analaysis'!X2863)</f>
        <v xml:space="preserve"> </v>
      </c>
      <c r="I2866" s="141" t="str">
        <f>IF('Raw Data'!B2870=0," ","No")</f>
        <v xml:space="preserve"> </v>
      </c>
      <c r="J2866" s="46" t="str">
        <f>IF('Raw Data'!B2870=0," ",IF($K$5="Yes",'MSA Analaysis'!Y2863,"ND"))</f>
        <v xml:space="preserve"> </v>
      </c>
      <c r="K2866" s="46" t="str">
        <f>IF('Raw Data'!B2870=0," ",IF($K$5="Yes",'MSA Analaysis'!Z2863,"ND"))</f>
        <v xml:space="preserve"> </v>
      </c>
      <c r="L2866" s="41" t="str">
        <f>IF('Raw Data'!B2870=0," ",IF(K2866="ND",IF(I2866="Yes",IF($K$5="Yes",IF(AND(H2866&lt;$I$7,J2866&gt;$K$7),"OK","NOK"),IF(H2866&lt;$I$7,"OK","NOK")),IF($K$5="Yes",IF(AND(H2866&lt;$I$6,J2866&gt;$K$7),"OK","NOK"),IF(H2866&lt;$I$6,"OK","NOK"))),IF(I2866="Yes",IF($K$5="Yes",IF(AND(H2866&lt;$I$7,OR(J2866&gt;$K$7,K2866&gt;2.5)),"OK","NOK"),IF(H2866&lt;$I$7,"OK","NOK")),IF($K$5="Yes",IF(AND(H2866&lt;$I$6,OR(J2866&gt;$K$7,K2866&gt;2.5)),"OK","NOK"),IF(H2866&lt;$I$6,"OK","NOK")))))</f>
        <v xml:space="preserve"> </v>
      </c>
      <c r="M2866" s="40" t="str">
        <f>IF('Raw Data'!B2870=0," ",'MSA Analaysis'!AA2863 &amp; ".")</f>
        <v xml:space="preserve"> </v>
      </c>
    </row>
    <row r="2867" spans="1:13" x14ac:dyDescent="0.2">
      <c r="A2867" s="35" t="str">
        <f>IF('Raw Data'!B2871=0,"",'MSA Analaysis'!A2864)</f>
        <v/>
      </c>
      <c r="B2867" s="35" t="str">
        <f>IF('Raw Data'!B2871=0,"",'MSA Analaysis'!B2864)</f>
        <v/>
      </c>
      <c r="C2867" s="38" t="str">
        <f>IF('Raw Data'!B2871=0," ",'MSA Analaysis'!C2864)</f>
        <v xml:space="preserve"> </v>
      </c>
      <c r="D2867" s="38" t="str">
        <f>IF('Raw Data'!B2871=0," ",'MSA Analaysis'!D2864)</f>
        <v xml:space="preserve"> </v>
      </c>
      <c r="E2867" s="38" t="str">
        <f>IF('Raw Data'!B2871=0," ",'MSA Analaysis'!R2864)</f>
        <v xml:space="preserve"> </v>
      </c>
      <c r="F2867" s="38" t="str">
        <f>IF('Raw Data'!B2871=0," ",'MSA Analaysis'!T2864)</f>
        <v xml:space="preserve"> </v>
      </c>
      <c r="G2867" s="38" t="str">
        <f>IF('Raw Data'!B2871=0," ",'MSA Analaysis'!W2864)</f>
        <v xml:space="preserve"> </v>
      </c>
      <c r="H2867" s="39" t="str">
        <f>IF('Raw Data'!B2871=0," ",'MSA Analaysis'!X2864)</f>
        <v xml:space="preserve"> </v>
      </c>
      <c r="I2867" s="141" t="str">
        <f>IF('Raw Data'!B2871=0," ","No")</f>
        <v xml:space="preserve"> </v>
      </c>
      <c r="J2867" s="46" t="str">
        <f>IF('Raw Data'!B2871=0," ",IF($K$5="Yes",'MSA Analaysis'!Y2864,"ND"))</f>
        <v xml:space="preserve"> </v>
      </c>
      <c r="K2867" s="46" t="str">
        <f>IF('Raw Data'!B2871=0," ",IF($K$5="Yes",'MSA Analaysis'!Z2864,"ND"))</f>
        <v xml:space="preserve"> </v>
      </c>
      <c r="L2867" s="41" t="str">
        <f>IF('Raw Data'!B2871=0," ",IF(K2867="ND",IF(I2867="Yes",IF($K$5="Yes",IF(AND(H2867&lt;$I$7,J2867&gt;$K$7),"OK","NOK"),IF(H2867&lt;$I$7,"OK","NOK")),IF($K$5="Yes",IF(AND(H2867&lt;$I$6,J2867&gt;$K$7),"OK","NOK"),IF(H2867&lt;$I$6,"OK","NOK"))),IF(I2867="Yes",IF($K$5="Yes",IF(AND(H2867&lt;$I$7,OR(J2867&gt;$K$7,K2867&gt;2.5)),"OK","NOK"),IF(H2867&lt;$I$7,"OK","NOK")),IF($K$5="Yes",IF(AND(H2867&lt;$I$6,OR(J2867&gt;$K$7,K2867&gt;2.5)),"OK","NOK"),IF(H2867&lt;$I$6,"OK","NOK")))))</f>
        <v xml:space="preserve"> </v>
      </c>
      <c r="M2867" s="40" t="str">
        <f>IF('Raw Data'!B2871=0," ",'MSA Analaysis'!AA2864 &amp; ".")</f>
        <v xml:space="preserve"> </v>
      </c>
    </row>
    <row r="2868" spans="1:13" x14ac:dyDescent="0.2">
      <c r="A2868" s="35" t="str">
        <f>IF('Raw Data'!B2872=0,"",'MSA Analaysis'!A2865)</f>
        <v/>
      </c>
      <c r="B2868" s="35" t="str">
        <f>IF('Raw Data'!B2872=0,"",'MSA Analaysis'!B2865)</f>
        <v/>
      </c>
      <c r="C2868" s="38" t="str">
        <f>IF('Raw Data'!B2872=0," ",'MSA Analaysis'!C2865)</f>
        <v xml:space="preserve"> </v>
      </c>
      <c r="D2868" s="38" t="str">
        <f>IF('Raw Data'!B2872=0," ",'MSA Analaysis'!D2865)</f>
        <v xml:space="preserve"> </v>
      </c>
      <c r="E2868" s="38" t="str">
        <f>IF('Raw Data'!B2872=0," ",'MSA Analaysis'!R2865)</f>
        <v xml:space="preserve"> </v>
      </c>
      <c r="F2868" s="38" t="str">
        <f>IF('Raw Data'!B2872=0," ",'MSA Analaysis'!T2865)</f>
        <v xml:space="preserve"> </v>
      </c>
      <c r="G2868" s="38" t="str">
        <f>IF('Raw Data'!B2872=0," ",'MSA Analaysis'!W2865)</f>
        <v xml:space="preserve"> </v>
      </c>
      <c r="H2868" s="39" t="str">
        <f>IF('Raw Data'!B2872=0," ",'MSA Analaysis'!X2865)</f>
        <v xml:space="preserve"> </v>
      </c>
      <c r="I2868" s="141" t="str">
        <f>IF('Raw Data'!B2872=0," ","No")</f>
        <v xml:space="preserve"> </v>
      </c>
      <c r="J2868" s="46" t="str">
        <f>IF('Raw Data'!B2872=0," ",IF($K$5="Yes",'MSA Analaysis'!Y2865,"ND"))</f>
        <v xml:space="preserve"> </v>
      </c>
      <c r="K2868" s="46" t="str">
        <f>IF('Raw Data'!B2872=0," ",IF($K$5="Yes",'MSA Analaysis'!Z2865,"ND"))</f>
        <v xml:space="preserve"> </v>
      </c>
      <c r="L2868" s="41" t="str">
        <f>IF('Raw Data'!B2872=0," ",IF(K2868="ND",IF(I2868="Yes",IF($K$5="Yes",IF(AND(H2868&lt;$I$7,J2868&gt;$K$7),"OK","NOK"),IF(H2868&lt;$I$7,"OK","NOK")),IF($K$5="Yes",IF(AND(H2868&lt;$I$6,J2868&gt;$K$7),"OK","NOK"),IF(H2868&lt;$I$6,"OK","NOK"))),IF(I2868="Yes",IF($K$5="Yes",IF(AND(H2868&lt;$I$7,OR(J2868&gt;$K$7,K2868&gt;2.5)),"OK","NOK"),IF(H2868&lt;$I$7,"OK","NOK")),IF($K$5="Yes",IF(AND(H2868&lt;$I$6,OR(J2868&gt;$K$7,K2868&gt;2.5)),"OK","NOK"),IF(H2868&lt;$I$6,"OK","NOK")))))</f>
        <v xml:space="preserve"> </v>
      </c>
      <c r="M2868" s="40" t="str">
        <f>IF('Raw Data'!B2872=0," ",'MSA Analaysis'!AA2865 &amp; ".")</f>
        <v xml:space="preserve"> </v>
      </c>
    </row>
    <row r="2869" spans="1:13" x14ac:dyDescent="0.2">
      <c r="A2869" s="35" t="str">
        <f>IF('Raw Data'!B2873=0,"",'MSA Analaysis'!A2866)</f>
        <v/>
      </c>
      <c r="B2869" s="35" t="str">
        <f>IF('Raw Data'!B2873=0,"",'MSA Analaysis'!B2866)</f>
        <v/>
      </c>
      <c r="C2869" s="38" t="str">
        <f>IF('Raw Data'!B2873=0," ",'MSA Analaysis'!C2866)</f>
        <v xml:space="preserve"> </v>
      </c>
      <c r="D2869" s="38" t="str">
        <f>IF('Raw Data'!B2873=0," ",'MSA Analaysis'!D2866)</f>
        <v xml:space="preserve"> </v>
      </c>
      <c r="E2869" s="38" t="str">
        <f>IF('Raw Data'!B2873=0," ",'MSA Analaysis'!R2866)</f>
        <v xml:space="preserve"> </v>
      </c>
      <c r="F2869" s="38" t="str">
        <f>IF('Raw Data'!B2873=0," ",'MSA Analaysis'!T2866)</f>
        <v xml:space="preserve"> </v>
      </c>
      <c r="G2869" s="38" t="str">
        <f>IF('Raw Data'!B2873=0," ",'MSA Analaysis'!W2866)</f>
        <v xml:space="preserve"> </v>
      </c>
      <c r="H2869" s="39" t="str">
        <f>IF('Raw Data'!B2873=0," ",'MSA Analaysis'!X2866)</f>
        <v xml:space="preserve"> </v>
      </c>
      <c r="I2869" s="141" t="str">
        <f>IF('Raw Data'!B2873=0," ","No")</f>
        <v xml:space="preserve"> </v>
      </c>
      <c r="J2869" s="46" t="str">
        <f>IF('Raw Data'!B2873=0," ",IF($K$5="Yes",'MSA Analaysis'!Y2866,"ND"))</f>
        <v xml:space="preserve"> </v>
      </c>
      <c r="K2869" s="46" t="str">
        <f>IF('Raw Data'!B2873=0," ",IF($K$5="Yes",'MSA Analaysis'!Z2866,"ND"))</f>
        <v xml:space="preserve"> </v>
      </c>
      <c r="L2869" s="41" t="str">
        <f>IF('Raw Data'!B2873=0," ",IF(K2869="ND",IF(I2869="Yes",IF($K$5="Yes",IF(AND(H2869&lt;$I$7,J2869&gt;$K$7),"OK","NOK"),IF(H2869&lt;$I$7,"OK","NOK")),IF($K$5="Yes",IF(AND(H2869&lt;$I$6,J2869&gt;$K$7),"OK","NOK"),IF(H2869&lt;$I$6,"OK","NOK"))),IF(I2869="Yes",IF($K$5="Yes",IF(AND(H2869&lt;$I$7,OR(J2869&gt;$K$7,K2869&gt;2.5)),"OK","NOK"),IF(H2869&lt;$I$7,"OK","NOK")),IF($K$5="Yes",IF(AND(H2869&lt;$I$6,OR(J2869&gt;$K$7,K2869&gt;2.5)),"OK","NOK"),IF(H2869&lt;$I$6,"OK","NOK")))))</f>
        <v xml:space="preserve"> </v>
      </c>
      <c r="M2869" s="40" t="str">
        <f>IF('Raw Data'!B2873=0," ",'MSA Analaysis'!AA2866 &amp; ".")</f>
        <v xml:space="preserve"> </v>
      </c>
    </row>
    <row r="2870" spans="1:13" x14ac:dyDescent="0.2">
      <c r="A2870" s="35" t="str">
        <f>IF('Raw Data'!B2874=0,"",'MSA Analaysis'!A2867)</f>
        <v/>
      </c>
      <c r="B2870" s="35" t="str">
        <f>IF('Raw Data'!B2874=0,"",'MSA Analaysis'!B2867)</f>
        <v/>
      </c>
      <c r="C2870" s="38" t="str">
        <f>IF('Raw Data'!B2874=0," ",'MSA Analaysis'!C2867)</f>
        <v xml:space="preserve"> </v>
      </c>
      <c r="D2870" s="38" t="str">
        <f>IF('Raw Data'!B2874=0," ",'MSA Analaysis'!D2867)</f>
        <v xml:space="preserve"> </v>
      </c>
      <c r="E2870" s="38" t="str">
        <f>IF('Raw Data'!B2874=0," ",'MSA Analaysis'!R2867)</f>
        <v xml:space="preserve"> </v>
      </c>
      <c r="F2870" s="38" t="str">
        <f>IF('Raw Data'!B2874=0," ",'MSA Analaysis'!T2867)</f>
        <v xml:space="preserve"> </v>
      </c>
      <c r="G2870" s="38" t="str">
        <f>IF('Raw Data'!B2874=0," ",'MSA Analaysis'!W2867)</f>
        <v xml:space="preserve"> </v>
      </c>
      <c r="H2870" s="39" t="str">
        <f>IF('Raw Data'!B2874=0," ",'MSA Analaysis'!X2867)</f>
        <v xml:space="preserve"> </v>
      </c>
      <c r="I2870" s="141" t="str">
        <f>IF('Raw Data'!B2874=0," ","No")</f>
        <v xml:space="preserve"> </v>
      </c>
      <c r="J2870" s="46" t="str">
        <f>IF('Raw Data'!B2874=0," ",IF($K$5="Yes",'MSA Analaysis'!Y2867,"ND"))</f>
        <v xml:space="preserve"> </v>
      </c>
      <c r="K2870" s="46" t="str">
        <f>IF('Raw Data'!B2874=0," ",IF($K$5="Yes",'MSA Analaysis'!Z2867,"ND"))</f>
        <v xml:space="preserve"> </v>
      </c>
      <c r="L2870" s="41" t="str">
        <f>IF('Raw Data'!B2874=0," ",IF(K2870="ND",IF(I2870="Yes",IF($K$5="Yes",IF(AND(H2870&lt;$I$7,J2870&gt;$K$7),"OK","NOK"),IF(H2870&lt;$I$7,"OK","NOK")),IF($K$5="Yes",IF(AND(H2870&lt;$I$6,J2870&gt;$K$7),"OK","NOK"),IF(H2870&lt;$I$6,"OK","NOK"))),IF(I2870="Yes",IF($K$5="Yes",IF(AND(H2870&lt;$I$7,OR(J2870&gt;$K$7,K2870&gt;2.5)),"OK","NOK"),IF(H2870&lt;$I$7,"OK","NOK")),IF($K$5="Yes",IF(AND(H2870&lt;$I$6,OR(J2870&gt;$K$7,K2870&gt;2.5)),"OK","NOK"),IF(H2870&lt;$I$6,"OK","NOK")))))</f>
        <v xml:space="preserve"> </v>
      </c>
      <c r="M2870" s="40" t="str">
        <f>IF('Raw Data'!B2874=0," ",'MSA Analaysis'!AA2867 &amp; ".")</f>
        <v xml:space="preserve"> </v>
      </c>
    </row>
    <row r="2871" spans="1:13" x14ac:dyDescent="0.2">
      <c r="A2871" s="35" t="str">
        <f>IF('Raw Data'!B2875=0,"",'MSA Analaysis'!A2868)</f>
        <v/>
      </c>
      <c r="B2871" s="35" t="str">
        <f>IF('Raw Data'!B2875=0,"",'MSA Analaysis'!B2868)</f>
        <v/>
      </c>
      <c r="C2871" s="38" t="str">
        <f>IF('Raw Data'!B2875=0," ",'MSA Analaysis'!C2868)</f>
        <v xml:space="preserve"> </v>
      </c>
      <c r="D2871" s="38" t="str">
        <f>IF('Raw Data'!B2875=0," ",'MSA Analaysis'!D2868)</f>
        <v xml:space="preserve"> </v>
      </c>
      <c r="E2871" s="38" t="str">
        <f>IF('Raw Data'!B2875=0," ",'MSA Analaysis'!R2868)</f>
        <v xml:space="preserve"> </v>
      </c>
      <c r="F2871" s="38" t="str">
        <f>IF('Raw Data'!B2875=0," ",'MSA Analaysis'!T2868)</f>
        <v xml:space="preserve"> </v>
      </c>
      <c r="G2871" s="38" t="str">
        <f>IF('Raw Data'!B2875=0," ",'MSA Analaysis'!W2868)</f>
        <v xml:space="preserve"> </v>
      </c>
      <c r="H2871" s="39" t="str">
        <f>IF('Raw Data'!B2875=0," ",'MSA Analaysis'!X2868)</f>
        <v xml:space="preserve"> </v>
      </c>
      <c r="I2871" s="141" t="str">
        <f>IF('Raw Data'!B2875=0," ","No")</f>
        <v xml:space="preserve"> </v>
      </c>
      <c r="J2871" s="46" t="str">
        <f>IF('Raw Data'!B2875=0," ",IF($K$5="Yes",'MSA Analaysis'!Y2868,"ND"))</f>
        <v xml:space="preserve"> </v>
      </c>
      <c r="K2871" s="46" t="str">
        <f>IF('Raw Data'!B2875=0," ",IF($K$5="Yes",'MSA Analaysis'!Z2868,"ND"))</f>
        <v xml:space="preserve"> </v>
      </c>
      <c r="L2871" s="41" t="str">
        <f>IF('Raw Data'!B2875=0," ",IF(K2871="ND",IF(I2871="Yes",IF($K$5="Yes",IF(AND(H2871&lt;$I$7,J2871&gt;$K$7),"OK","NOK"),IF(H2871&lt;$I$7,"OK","NOK")),IF($K$5="Yes",IF(AND(H2871&lt;$I$6,J2871&gt;$K$7),"OK","NOK"),IF(H2871&lt;$I$6,"OK","NOK"))),IF(I2871="Yes",IF($K$5="Yes",IF(AND(H2871&lt;$I$7,OR(J2871&gt;$K$7,K2871&gt;2.5)),"OK","NOK"),IF(H2871&lt;$I$7,"OK","NOK")),IF($K$5="Yes",IF(AND(H2871&lt;$I$6,OR(J2871&gt;$K$7,K2871&gt;2.5)),"OK","NOK"),IF(H2871&lt;$I$6,"OK","NOK")))))</f>
        <v xml:space="preserve"> </v>
      </c>
      <c r="M2871" s="40" t="str">
        <f>IF('Raw Data'!B2875=0," ",'MSA Analaysis'!AA2868 &amp; ".")</f>
        <v xml:space="preserve"> </v>
      </c>
    </row>
    <row r="2872" spans="1:13" x14ac:dyDescent="0.2">
      <c r="A2872" s="35" t="str">
        <f>IF('Raw Data'!B2876=0,"",'MSA Analaysis'!A2869)</f>
        <v/>
      </c>
      <c r="B2872" s="35" t="str">
        <f>IF('Raw Data'!B2876=0,"",'MSA Analaysis'!B2869)</f>
        <v/>
      </c>
      <c r="C2872" s="38" t="str">
        <f>IF('Raw Data'!B2876=0," ",'MSA Analaysis'!C2869)</f>
        <v xml:space="preserve"> </v>
      </c>
      <c r="D2872" s="38" t="str">
        <f>IF('Raw Data'!B2876=0," ",'MSA Analaysis'!D2869)</f>
        <v xml:space="preserve"> </v>
      </c>
      <c r="E2872" s="38" t="str">
        <f>IF('Raw Data'!B2876=0," ",'MSA Analaysis'!R2869)</f>
        <v xml:space="preserve"> </v>
      </c>
      <c r="F2872" s="38" t="str">
        <f>IF('Raw Data'!B2876=0," ",'MSA Analaysis'!T2869)</f>
        <v xml:space="preserve"> </v>
      </c>
      <c r="G2872" s="38" t="str">
        <f>IF('Raw Data'!B2876=0," ",'MSA Analaysis'!W2869)</f>
        <v xml:space="preserve"> </v>
      </c>
      <c r="H2872" s="39" t="str">
        <f>IF('Raw Data'!B2876=0," ",'MSA Analaysis'!X2869)</f>
        <v xml:space="preserve"> </v>
      </c>
      <c r="I2872" s="141" t="str">
        <f>IF('Raw Data'!B2876=0," ","No")</f>
        <v xml:space="preserve"> </v>
      </c>
      <c r="J2872" s="46" t="str">
        <f>IF('Raw Data'!B2876=0," ",IF($K$5="Yes",'MSA Analaysis'!Y2869,"ND"))</f>
        <v xml:space="preserve"> </v>
      </c>
      <c r="K2872" s="46" t="str">
        <f>IF('Raw Data'!B2876=0," ",IF($K$5="Yes",'MSA Analaysis'!Z2869,"ND"))</f>
        <v xml:space="preserve"> </v>
      </c>
      <c r="L2872" s="41" t="str">
        <f>IF('Raw Data'!B2876=0," ",IF(K2872="ND",IF(I2872="Yes",IF($K$5="Yes",IF(AND(H2872&lt;$I$7,J2872&gt;$K$7),"OK","NOK"),IF(H2872&lt;$I$7,"OK","NOK")),IF($K$5="Yes",IF(AND(H2872&lt;$I$6,J2872&gt;$K$7),"OK","NOK"),IF(H2872&lt;$I$6,"OK","NOK"))),IF(I2872="Yes",IF($K$5="Yes",IF(AND(H2872&lt;$I$7,OR(J2872&gt;$K$7,K2872&gt;2.5)),"OK","NOK"),IF(H2872&lt;$I$7,"OK","NOK")),IF($K$5="Yes",IF(AND(H2872&lt;$I$6,OR(J2872&gt;$K$7,K2872&gt;2.5)),"OK","NOK"),IF(H2872&lt;$I$6,"OK","NOK")))))</f>
        <v xml:space="preserve"> </v>
      </c>
      <c r="M2872" s="40" t="str">
        <f>IF('Raw Data'!B2876=0," ",'MSA Analaysis'!AA2869 &amp; ".")</f>
        <v xml:space="preserve"> </v>
      </c>
    </row>
    <row r="2873" spans="1:13" x14ac:dyDescent="0.2">
      <c r="A2873" s="35" t="str">
        <f>IF('Raw Data'!B2877=0,"",'MSA Analaysis'!A2870)</f>
        <v/>
      </c>
      <c r="B2873" s="35" t="str">
        <f>IF('Raw Data'!B2877=0,"",'MSA Analaysis'!B2870)</f>
        <v/>
      </c>
      <c r="C2873" s="38" t="str">
        <f>IF('Raw Data'!B2877=0," ",'MSA Analaysis'!C2870)</f>
        <v xml:space="preserve"> </v>
      </c>
      <c r="D2873" s="38" t="str">
        <f>IF('Raw Data'!B2877=0," ",'MSA Analaysis'!D2870)</f>
        <v xml:space="preserve"> </v>
      </c>
      <c r="E2873" s="38" t="str">
        <f>IF('Raw Data'!B2877=0," ",'MSA Analaysis'!R2870)</f>
        <v xml:space="preserve"> </v>
      </c>
      <c r="F2873" s="38" t="str">
        <f>IF('Raw Data'!B2877=0," ",'MSA Analaysis'!T2870)</f>
        <v xml:space="preserve"> </v>
      </c>
      <c r="G2873" s="38" t="str">
        <f>IF('Raw Data'!B2877=0," ",'MSA Analaysis'!W2870)</f>
        <v xml:space="preserve"> </v>
      </c>
      <c r="H2873" s="39" t="str">
        <f>IF('Raw Data'!B2877=0," ",'MSA Analaysis'!X2870)</f>
        <v xml:space="preserve"> </v>
      </c>
      <c r="I2873" s="141" t="str">
        <f>IF('Raw Data'!B2877=0," ","No")</f>
        <v xml:space="preserve"> </v>
      </c>
      <c r="J2873" s="46" t="str">
        <f>IF('Raw Data'!B2877=0," ",IF($K$5="Yes",'MSA Analaysis'!Y2870,"ND"))</f>
        <v xml:space="preserve"> </v>
      </c>
      <c r="K2873" s="46" t="str">
        <f>IF('Raw Data'!B2877=0," ",IF($K$5="Yes",'MSA Analaysis'!Z2870,"ND"))</f>
        <v xml:space="preserve"> </v>
      </c>
      <c r="L2873" s="41" t="str">
        <f>IF('Raw Data'!B2877=0," ",IF(K2873="ND",IF(I2873="Yes",IF($K$5="Yes",IF(AND(H2873&lt;$I$7,J2873&gt;$K$7),"OK","NOK"),IF(H2873&lt;$I$7,"OK","NOK")),IF($K$5="Yes",IF(AND(H2873&lt;$I$6,J2873&gt;$K$7),"OK","NOK"),IF(H2873&lt;$I$6,"OK","NOK"))),IF(I2873="Yes",IF($K$5="Yes",IF(AND(H2873&lt;$I$7,OR(J2873&gt;$K$7,K2873&gt;2.5)),"OK","NOK"),IF(H2873&lt;$I$7,"OK","NOK")),IF($K$5="Yes",IF(AND(H2873&lt;$I$6,OR(J2873&gt;$K$7,K2873&gt;2.5)),"OK","NOK"),IF(H2873&lt;$I$6,"OK","NOK")))))</f>
        <v xml:space="preserve"> </v>
      </c>
      <c r="M2873" s="40" t="str">
        <f>IF('Raw Data'!B2877=0," ",'MSA Analaysis'!AA2870 &amp; ".")</f>
        <v xml:space="preserve"> </v>
      </c>
    </row>
    <row r="2874" spans="1:13" x14ac:dyDescent="0.2">
      <c r="A2874" s="35" t="str">
        <f>IF('Raw Data'!B2878=0,"",'MSA Analaysis'!A2871)</f>
        <v/>
      </c>
      <c r="B2874" s="35" t="str">
        <f>IF('Raw Data'!B2878=0,"",'MSA Analaysis'!B2871)</f>
        <v/>
      </c>
      <c r="C2874" s="38" t="str">
        <f>IF('Raw Data'!B2878=0," ",'MSA Analaysis'!C2871)</f>
        <v xml:space="preserve"> </v>
      </c>
      <c r="D2874" s="38" t="str">
        <f>IF('Raw Data'!B2878=0," ",'MSA Analaysis'!D2871)</f>
        <v xml:space="preserve"> </v>
      </c>
      <c r="E2874" s="38" t="str">
        <f>IF('Raw Data'!B2878=0," ",'MSA Analaysis'!R2871)</f>
        <v xml:space="preserve"> </v>
      </c>
      <c r="F2874" s="38" t="str">
        <f>IF('Raw Data'!B2878=0," ",'MSA Analaysis'!T2871)</f>
        <v xml:space="preserve"> </v>
      </c>
      <c r="G2874" s="38" t="str">
        <f>IF('Raw Data'!B2878=0," ",'MSA Analaysis'!W2871)</f>
        <v xml:space="preserve"> </v>
      </c>
      <c r="H2874" s="39" t="str">
        <f>IF('Raw Data'!B2878=0," ",'MSA Analaysis'!X2871)</f>
        <v xml:space="preserve"> </v>
      </c>
      <c r="I2874" s="141" t="str">
        <f>IF('Raw Data'!B2878=0," ","No")</f>
        <v xml:space="preserve"> </v>
      </c>
      <c r="J2874" s="46" t="str">
        <f>IF('Raw Data'!B2878=0," ",IF($K$5="Yes",'MSA Analaysis'!Y2871,"ND"))</f>
        <v xml:space="preserve"> </v>
      </c>
      <c r="K2874" s="46" t="str">
        <f>IF('Raw Data'!B2878=0," ",IF($K$5="Yes",'MSA Analaysis'!Z2871,"ND"))</f>
        <v xml:space="preserve"> </v>
      </c>
      <c r="L2874" s="41" t="str">
        <f>IF('Raw Data'!B2878=0," ",IF(K2874="ND",IF(I2874="Yes",IF($K$5="Yes",IF(AND(H2874&lt;$I$7,J2874&gt;$K$7),"OK","NOK"),IF(H2874&lt;$I$7,"OK","NOK")),IF($K$5="Yes",IF(AND(H2874&lt;$I$6,J2874&gt;$K$7),"OK","NOK"),IF(H2874&lt;$I$6,"OK","NOK"))),IF(I2874="Yes",IF($K$5="Yes",IF(AND(H2874&lt;$I$7,OR(J2874&gt;$K$7,K2874&gt;2.5)),"OK","NOK"),IF(H2874&lt;$I$7,"OK","NOK")),IF($K$5="Yes",IF(AND(H2874&lt;$I$6,OR(J2874&gt;$K$7,K2874&gt;2.5)),"OK","NOK"),IF(H2874&lt;$I$6,"OK","NOK")))))</f>
        <v xml:space="preserve"> </v>
      </c>
      <c r="M2874" s="40" t="str">
        <f>IF('Raw Data'!B2878=0," ",'MSA Analaysis'!AA2871 &amp; ".")</f>
        <v xml:space="preserve"> </v>
      </c>
    </row>
    <row r="2875" spans="1:13" x14ac:dyDescent="0.2">
      <c r="A2875" s="35" t="str">
        <f>IF('Raw Data'!B2879=0,"",'MSA Analaysis'!A2872)</f>
        <v/>
      </c>
      <c r="B2875" s="35" t="str">
        <f>IF('Raw Data'!B2879=0,"",'MSA Analaysis'!B2872)</f>
        <v/>
      </c>
      <c r="C2875" s="38" t="str">
        <f>IF('Raw Data'!B2879=0," ",'MSA Analaysis'!C2872)</f>
        <v xml:space="preserve"> </v>
      </c>
      <c r="D2875" s="38" t="str">
        <f>IF('Raw Data'!B2879=0," ",'MSA Analaysis'!D2872)</f>
        <v xml:space="preserve"> </v>
      </c>
      <c r="E2875" s="38" t="str">
        <f>IF('Raw Data'!B2879=0," ",'MSA Analaysis'!R2872)</f>
        <v xml:space="preserve"> </v>
      </c>
      <c r="F2875" s="38" t="str">
        <f>IF('Raw Data'!B2879=0," ",'MSA Analaysis'!T2872)</f>
        <v xml:space="preserve"> </v>
      </c>
      <c r="G2875" s="38" t="str">
        <f>IF('Raw Data'!B2879=0," ",'MSA Analaysis'!W2872)</f>
        <v xml:space="preserve"> </v>
      </c>
      <c r="H2875" s="39" t="str">
        <f>IF('Raw Data'!B2879=0," ",'MSA Analaysis'!X2872)</f>
        <v xml:space="preserve"> </v>
      </c>
      <c r="I2875" s="141" t="str">
        <f>IF('Raw Data'!B2879=0," ","No")</f>
        <v xml:space="preserve"> </v>
      </c>
      <c r="J2875" s="46" t="str">
        <f>IF('Raw Data'!B2879=0," ",IF($K$5="Yes",'MSA Analaysis'!Y2872,"ND"))</f>
        <v xml:space="preserve"> </v>
      </c>
      <c r="K2875" s="46" t="str">
        <f>IF('Raw Data'!B2879=0," ",IF($K$5="Yes",'MSA Analaysis'!Z2872,"ND"))</f>
        <v xml:space="preserve"> </v>
      </c>
      <c r="L2875" s="41" t="str">
        <f>IF('Raw Data'!B2879=0," ",IF(K2875="ND",IF(I2875="Yes",IF($K$5="Yes",IF(AND(H2875&lt;$I$7,J2875&gt;$K$7),"OK","NOK"),IF(H2875&lt;$I$7,"OK","NOK")),IF($K$5="Yes",IF(AND(H2875&lt;$I$6,J2875&gt;$K$7),"OK","NOK"),IF(H2875&lt;$I$6,"OK","NOK"))),IF(I2875="Yes",IF($K$5="Yes",IF(AND(H2875&lt;$I$7,OR(J2875&gt;$K$7,K2875&gt;2.5)),"OK","NOK"),IF(H2875&lt;$I$7,"OK","NOK")),IF($K$5="Yes",IF(AND(H2875&lt;$I$6,OR(J2875&gt;$K$7,K2875&gt;2.5)),"OK","NOK"),IF(H2875&lt;$I$6,"OK","NOK")))))</f>
        <v xml:space="preserve"> </v>
      </c>
      <c r="M2875" s="40" t="str">
        <f>IF('Raw Data'!B2879=0," ",'MSA Analaysis'!AA2872 &amp; ".")</f>
        <v xml:space="preserve"> </v>
      </c>
    </row>
    <row r="2876" spans="1:13" x14ac:dyDescent="0.2">
      <c r="A2876" s="35" t="str">
        <f>IF('Raw Data'!B2880=0,"",'MSA Analaysis'!A2873)</f>
        <v/>
      </c>
      <c r="B2876" s="35" t="str">
        <f>IF('Raw Data'!B2880=0,"",'MSA Analaysis'!B2873)</f>
        <v/>
      </c>
      <c r="C2876" s="38" t="str">
        <f>IF('Raw Data'!B2880=0," ",'MSA Analaysis'!C2873)</f>
        <v xml:space="preserve"> </v>
      </c>
      <c r="D2876" s="38" t="str">
        <f>IF('Raw Data'!B2880=0," ",'MSA Analaysis'!D2873)</f>
        <v xml:space="preserve"> </v>
      </c>
      <c r="E2876" s="38" t="str">
        <f>IF('Raw Data'!B2880=0," ",'MSA Analaysis'!R2873)</f>
        <v xml:space="preserve"> </v>
      </c>
      <c r="F2876" s="38" t="str">
        <f>IF('Raw Data'!B2880=0," ",'MSA Analaysis'!T2873)</f>
        <v xml:space="preserve"> </v>
      </c>
      <c r="G2876" s="38" t="str">
        <f>IF('Raw Data'!B2880=0," ",'MSA Analaysis'!W2873)</f>
        <v xml:space="preserve"> </v>
      </c>
      <c r="H2876" s="39" t="str">
        <f>IF('Raw Data'!B2880=0," ",'MSA Analaysis'!X2873)</f>
        <v xml:space="preserve"> </v>
      </c>
      <c r="I2876" s="141" t="str">
        <f>IF('Raw Data'!B2880=0," ","No")</f>
        <v xml:space="preserve"> </v>
      </c>
      <c r="J2876" s="46" t="str">
        <f>IF('Raw Data'!B2880=0," ",IF($K$5="Yes",'MSA Analaysis'!Y2873,"ND"))</f>
        <v xml:space="preserve"> </v>
      </c>
      <c r="K2876" s="46" t="str">
        <f>IF('Raw Data'!B2880=0," ",IF($K$5="Yes",'MSA Analaysis'!Z2873,"ND"))</f>
        <v xml:space="preserve"> </v>
      </c>
      <c r="L2876" s="41" t="str">
        <f>IF('Raw Data'!B2880=0," ",IF(K2876="ND",IF(I2876="Yes",IF($K$5="Yes",IF(AND(H2876&lt;$I$7,J2876&gt;$K$7),"OK","NOK"),IF(H2876&lt;$I$7,"OK","NOK")),IF($K$5="Yes",IF(AND(H2876&lt;$I$6,J2876&gt;$K$7),"OK","NOK"),IF(H2876&lt;$I$6,"OK","NOK"))),IF(I2876="Yes",IF($K$5="Yes",IF(AND(H2876&lt;$I$7,OR(J2876&gt;$K$7,K2876&gt;2.5)),"OK","NOK"),IF(H2876&lt;$I$7,"OK","NOK")),IF($K$5="Yes",IF(AND(H2876&lt;$I$6,OR(J2876&gt;$K$7,K2876&gt;2.5)),"OK","NOK"),IF(H2876&lt;$I$6,"OK","NOK")))))</f>
        <v xml:space="preserve"> </v>
      </c>
      <c r="M2876" s="40" t="str">
        <f>IF('Raw Data'!B2880=0," ",'MSA Analaysis'!AA2873 &amp; ".")</f>
        <v xml:space="preserve"> </v>
      </c>
    </row>
    <row r="2877" spans="1:13" x14ac:dyDescent="0.2">
      <c r="A2877" s="35" t="str">
        <f>IF('Raw Data'!B2881=0,"",'MSA Analaysis'!A2874)</f>
        <v/>
      </c>
      <c r="B2877" s="35" t="str">
        <f>IF('Raw Data'!B2881=0,"",'MSA Analaysis'!B2874)</f>
        <v/>
      </c>
      <c r="C2877" s="38" t="str">
        <f>IF('Raw Data'!B2881=0," ",'MSA Analaysis'!C2874)</f>
        <v xml:space="preserve"> </v>
      </c>
      <c r="D2877" s="38" t="str">
        <f>IF('Raw Data'!B2881=0," ",'MSA Analaysis'!D2874)</f>
        <v xml:space="preserve"> </v>
      </c>
      <c r="E2877" s="38" t="str">
        <f>IF('Raw Data'!B2881=0," ",'MSA Analaysis'!R2874)</f>
        <v xml:space="preserve"> </v>
      </c>
      <c r="F2877" s="38" t="str">
        <f>IF('Raw Data'!B2881=0," ",'MSA Analaysis'!T2874)</f>
        <v xml:space="preserve"> </v>
      </c>
      <c r="G2877" s="38" t="str">
        <f>IF('Raw Data'!B2881=0," ",'MSA Analaysis'!W2874)</f>
        <v xml:space="preserve"> </v>
      </c>
      <c r="H2877" s="39" t="str">
        <f>IF('Raw Data'!B2881=0," ",'MSA Analaysis'!X2874)</f>
        <v xml:space="preserve"> </v>
      </c>
      <c r="I2877" s="141" t="str">
        <f>IF('Raw Data'!B2881=0," ","No")</f>
        <v xml:space="preserve"> </v>
      </c>
      <c r="J2877" s="46" t="str">
        <f>IF('Raw Data'!B2881=0," ",IF($K$5="Yes",'MSA Analaysis'!Y2874,"ND"))</f>
        <v xml:space="preserve"> </v>
      </c>
      <c r="K2877" s="46" t="str">
        <f>IF('Raw Data'!B2881=0," ",IF($K$5="Yes",'MSA Analaysis'!Z2874,"ND"))</f>
        <v xml:space="preserve"> </v>
      </c>
      <c r="L2877" s="41" t="str">
        <f>IF('Raw Data'!B2881=0," ",IF(K2877="ND",IF(I2877="Yes",IF($K$5="Yes",IF(AND(H2877&lt;$I$7,J2877&gt;$K$7),"OK","NOK"),IF(H2877&lt;$I$7,"OK","NOK")),IF($K$5="Yes",IF(AND(H2877&lt;$I$6,J2877&gt;$K$7),"OK","NOK"),IF(H2877&lt;$I$6,"OK","NOK"))),IF(I2877="Yes",IF($K$5="Yes",IF(AND(H2877&lt;$I$7,OR(J2877&gt;$K$7,K2877&gt;2.5)),"OK","NOK"),IF(H2877&lt;$I$7,"OK","NOK")),IF($K$5="Yes",IF(AND(H2877&lt;$I$6,OR(J2877&gt;$K$7,K2877&gt;2.5)),"OK","NOK"),IF(H2877&lt;$I$6,"OK","NOK")))))</f>
        <v xml:space="preserve"> </v>
      </c>
      <c r="M2877" s="40" t="str">
        <f>IF('Raw Data'!B2881=0," ",'MSA Analaysis'!AA2874 &amp; ".")</f>
        <v xml:space="preserve"> </v>
      </c>
    </row>
    <row r="2878" spans="1:13" x14ac:dyDescent="0.2">
      <c r="A2878" s="35" t="str">
        <f>IF('Raw Data'!B2882=0,"",'MSA Analaysis'!A2875)</f>
        <v/>
      </c>
      <c r="B2878" s="35" t="str">
        <f>IF('Raw Data'!B2882=0,"",'MSA Analaysis'!B2875)</f>
        <v/>
      </c>
      <c r="C2878" s="38" t="str">
        <f>IF('Raw Data'!B2882=0," ",'MSA Analaysis'!C2875)</f>
        <v xml:space="preserve"> </v>
      </c>
      <c r="D2878" s="38" t="str">
        <f>IF('Raw Data'!B2882=0," ",'MSA Analaysis'!D2875)</f>
        <v xml:space="preserve"> </v>
      </c>
      <c r="E2878" s="38" t="str">
        <f>IF('Raw Data'!B2882=0," ",'MSA Analaysis'!R2875)</f>
        <v xml:space="preserve"> </v>
      </c>
      <c r="F2878" s="38" t="str">
        <f>IF('Raw Data'!B2882=0," ",'MSA Analaysis'!T2875)</f>
        <v xml:space="preserve"> </v>
      </c>
      <c r="G2878" s="38" t="str">
        <f>IF('Raw Data'!B2882=0," ",'MSA Analaysis'!W2875)</f>
        <v xml:space="preserve"> </v>
      </c>
      <c r="H2878" s="39" t="str">
        <f>IF('Raw Data'!B2882=0," ",'MSA Analaysis'!X2875)</f>
        <v xml:space="preserve"> </v>
      </c>
      <c r="I2878" s="141" t="str">
        <f>IF('Raw Data'!B2882=0," ","No")</f>
        <v xml:space="preserve"> </v>
      </c>
      <c r="J2878" s="46" t="str">
        <f>IF('Raw Data'!B2882=0," ",IF($K$5="Yes",'MSA Analaysis'!Y2875,"ND"))</f>
        <v xml:space="preserve"> </v>
      </c>
      <c r="K2878" s="46" t="str">
        <f>IF('Raw Data'!B2882=0," ",IF($K$5="Yes",'MSA Analaysis'!Z2875,"ND"))</f>
        <v xml:space="preserve"> </v>
      </c>
      <c r="L2878" s="41" t="str">
        <f>IF('Raw Data'!B2882=0," ",IF(K2878="ND",IF(I2878="Yes",IF($K$5="Yes",IF(AND(H2878&lt;$I$7,J2878&gt;$K$7),"OK","NOK"),IF(H2878&lt;$I$7,"OK","NOK")),IF($K$5="Yes",IF(AND(H2878&lt;$I$6,J2878&gt;$K$7),"OK","NOK"),IF(H2878&lt;$I$6,"OK","NOK"))),IF(I2878="Yes",IF($K$5="Yes",IF(AND(H2878&lt;$I$7,OR(J2878&gt;$K$7,K2878&gt;2.5)),"OK","NOK"),IF(H2878&lt;$I$7,"OK","NOK")),IF($K$5="Yes",IF(AND(H2878&lt;$I$6,OR(J2878&gt;$K$7,K2878&gt;2.5)),"OK","NOK"),IF(H2878&lt;$I$6,"OK","NOK")))))</f>
        <v xml:space="preserve"> </v>
      </c>
      <c r="M2878" s="40" t="str">
        <f>IF('Raw Data'!B2882=0," ",'MSA Analaysis'!AA2875 &amp; ".")</f>
        <v xml:space="preserve"> </v>
      </c>
    </row>
    <row r="2879" spans="1:13" x14ac:dyDescent="0.2">
      <c r="A2879" s="35" t="str">
        <f>IF('Raw Data'!B2883=0,"",'MSA Analaysis'!A2876)</f>
        <v/>
      </c>
      <c r="B2879" s="35" t="str">
        <f>IF('Raw Data'!B2883=0,"",'MSA Analaysis'!B2876)</f>
        <v/>
      </c>
      <c r="C2879" s="38" t="str">
        <f>IF('Raw Data'!B2883=0," ",'MSA Analaysis'!C2876)</f>
        <v xml:space="preserve"> </v>
      </c>
      <c r="D2879" s="38" t="str">
        <f>IF('Raw Data'!B2883=0," ",'MSA Analaysis'!D2876)</f>
        <v xml:space="preserve"> </v>
      </c>
      <c r="E2879" s="38" t="str">
        <f>IF('Raw Data'!B2883=0," ",'MSA Analaysis'!R2876)</f>
        <v xml:space="preserve"> </v>
      </c>
      <c r="F2879" s="38" t="str">
        <f>IF('Raw Data'!B2883=0," ",'MSA Analaysis'!T2876)</f>
        <v xml:space="preserve"> </v>
      </c>
      <c r="G2879" s="38" t="str">
        <f>IF('Raw Data'!B2883=0," ",'MSA Analaysis'!W2876)</f>
        <v xml:space="preserve"> </v>
      </c>
      <c r="H2879" s="39" t="str">
        <f>IF('Raw Data'!B2883=0," ",'MSA Analaysis'!X2876)</f>
        <v xml:space="preserve"> </v>
      </c>
      <c r="I2879" s="141" t="str">
        <f>IF('Raw Data'!B2883=0," ","No")</f>
        <v xml:space="preserve"> </v>
      </c>
      <c r="J2879" s="46" t="str">
        <f>IF('Raw Data'!B2883=0," ",IF($K$5="Yes",'MSA Analaysis'!Y2876,"ND"))</f>
        <v xml:space="preserve"> </v>
      </c>
      <c r="K2879" s="46" t="str">
        <f>IF('Raw Data'!B2883=0," ",IF($K$5="Yes",'MSA Analaysis'!Z2876,"ND"))</f>
        <v xml:space="preserve"> </v>
      </c>
      <c r="L2879" s="41" t="str">
        <f>IF('Raw Data'!B2883=0," ",IF(K2879="ND",IF(I2879="Yes",IF($K$5="Yes",IF(AND(H2879&lt;$I$7,J2879&gt;$K$7),"OK","NOK"),IF(H2879&lt;$I$7,"OK","NOK")),IF($K$5="Yes",IF(AND(H2879&lt;$I$6,J2879&gt;$K$7),"OK","NOK"),IF(H2879&lt;$I$6,"OK","NOK"))),IF(I2879="Yes",IF($K$5="Yes",IF(AND(H2879&lt;$I$7,OR(J2879&gt;$K$7,K2879&gt;2.5)),"OK","NOK"),IF(H2879&lt;$I$7,"OK","NOK")),IF($K$5="Yes",IF(AND(H2879&lt;$I$6,OR(J2879&gt;$K$7,K2879&gt;2.5)),"OK","NOK"),IF(H2879&lt;$I$6,"OK","NOK")))))</f>
        <v xml:space="preserve"> </v>
      </c>
      <c r="M2879" s="40" t="str">
        <f>IF('Raw Data'!B2883=0," ",'MSA Analaysis'!AA2876 &amp; ".")</f>
        <v xml:space="preserve"> </v>
      </c>
    </row>
    <row r="2880" spans="1:13" x14ac:dyDescent="0.2">
      <c r="A2880" s="35" t="str">
        <f>IF('Raw Data'!B2884=0,"",'MSA Analaysis'!A2877)</f>
        <v/>
      </c>
      <c r="B2880" s="35" t="str">
        <f>IF('Raw Data'!B2884=0,"",'MSA Analaysis'!B2877)</f>
        <v/>
      </c>
      <c r="C2880" s="38" t="str">
        <f>IF('Raw Data'!B2884=0," ",'MSA Analaysis'!C2877)</f>
        <v xml:space="preserve"> </v>
      </c>
      <c r="D2880" s="38" t="str">
        <f>IF('Raw Data'!B2884=0," ",'MSA Analaysis'!D2877)</f>
        <v xml:space="preserve"> </v>
      </c>
      <c r="E2880" s="38" t="str">
        <f>IF('Raw Data'!B2884=0," ",'MSA Analaysis'!R2877)</f>
        <v xml:space="preserve"> </v>
      </c>
      <c r="F2880" s="38" t="str">
        <f>IF('Raw Data'!B2884=0," ",'MSA Analaysis'!T2877)</f>
        <v xml:space="preserve"> </v>
      </c>
      <c r="G2880" s="38" t="str">
        <f>IF('Raw Data'!B2884=0," ",'MSA Analaysis'!W2877)</f>
        <v xml:space="preserve"> </v>
      </c>
      <c r="H2880" s="39" t="str">
        <f>IF('Raw Data'!B2884=0," ",'MSA Analaysis'!X2877)</f>
        <v xml:space="preserve"> </v>
      </c>
      <c r="I2880" s="141" t="str">
        <f>IF('Raw Data'!B2884=0," ","No")</f>
        <v xml:space="preserve"> </v>
      </c>
      <c r="J2880" s="46" t="str">
        <f>IF('Raw Data'!B2884=0," ",IF($K$5="Yes",'MSA Analaysis'!Y2877,"ND"))</f>
        <v xml:space="preserve"> </v>
      </c>
      <c r="K2880" s="46" t="str">
        <f>IF('Raw Data'!B2884=0," ",IF($K$5="Yes",'MSA Analaysis'!Z2877,"ND"))</f>
        <v xml:space="preserve"> </v>
      </c>
      <c r="L2880" s="41" t="str">
        <f>IF('Raw Data'!B2884=0," ",IF(K2880="ND",IF(I2880="Yes",IF($K$5="Yes",IF(AND(H2880&lt;$I$7,J2880&gt;$K$7),"OK","NOK"),IF(H2880&lt;$I$7,"OK","NOK")),IF($K$5="Yes",IF(AND(H2880&lt;$I$6,J2880&gt;$K$7),"OK","NOK"),IF(H2880&lt;$I$6,"OK","NOK"))),IF(I2880="Yes",IF($K$5="Yes",IF(AND(H2880&lt;$I$7,OR(J2880&gt;$K$7,K2880&gt;2.5)),"OK","NOK"),IF(H2880&lt;$I$7,"OK","NOK")),IF($K$5="Yes",IF(AND(H2880&lt;$I$6,OR(J2880&gt;$K$7,K2880&gt;2.5)),"OK","NOK"),IF(H2880&lt;$I$6,"OK","NOK")))))</f>
        <v xml:space="preserve"> </v>
      </c>
      <c r="M2880" s="40" t="str">
        <f>IF('Raw Data'!B2884=0," ",'MSA Analaysis'!AA2877 &amp; ".")</f>
        <v xml:space="preserve"> </v>
      </c>
    </row>
    <row r="2881" spans="1:13" x14ac:dyDescent="0.2">
      <c r="A2881" s="35" t="str">
        <f>IF('Raw Data'!B2885=0,"",'MSA Analaysis'!A2878)</f>
        <v/>
      </c>
      <c r="B2881" s="35" t="str">
        <f>IF('Raw Data'!B2885=0,"",'MSA Analaysis'!B2878)</f>
        <v/>
      </c>
      <c r="C2881" s="38" t="str">
        <f>IF('Raw Data'!B2885=0," ",'MSA Analaysis'!C2878)</f>
        <v xml:space="preserve"> </v>
      </c>
      <c r="D2881" s="38" t="str">
        <f>IF('Raw Data'!B2885=0," ",'MSA Analaysis'!D2878)</f>
        <v xml:space="preserve"> </v>
      </c>
      <c r="E2881" s="38" t="str">
        <f>IF('Raw Data'!B2885=0," ",'MSA Analaysis'!R2878)</f>
        <v xml:space="preserve"> </v>
      </c>
      <c r="F2881" s="38" t="str">
        <f>IF('Raw Data'!B2885=0," ",'MSA Analaysis'!T2878)</f>
        <v xml:space="preserve"> </v>
      </c>
      <c r="G2881" s="38" t="str">
        <f>IF('Raw Data'!B2885=0," ",'MSA Analaysis'!W2878)</f>
        <v xml:space="preserve"> </v>
      </c>
      <c r="H2881" s="39" t="str">
        <f>IF('Raw Data'!B2885=0," ",'MSA Analaysis'!X2878)</f>
        <v xml:space="preserve"> </v>
      </c>
      <c r="I2881" s="141" t="str">
        <f>IF('Raw Data'!B2885=0," ","No")</f>
        <v xml:space="preserve"> </v>
      </c>
      <c r="J2881" s="46" t="str">
        <f>IF('Raw Data'!B2885=0," ",IF($K$5="Yes",'MSA Analaysis'!Y2878,"ND"))</f>
        <v xml:space="preserve"> </v>
      </c>
      <c r="K2881" s="46" t="str">
        <f>IF('Raw Data'!B2885=0," ",IF($K$5="Yes",'MSA Analaysis'!Z2878,"ND"))</f>
        <v xml:space="preserve"> </v>
      </c>
      <c r="L2881" s="41" t="str">
        <f>IF('Raw Data'!B2885=0," ",IF(K2881="ND",IF(I2881="Yes",IF($K$5="Yes",IF(AND(H2881&lt;$I$7,J2881&gt;$K$7),"OK","NOK"),IF(H2881&lt;$I$7,"OK","NOK")),IF($K$5="Yes",IF(AND(H2881&lt;$I$6,J2881&gt;$K$7),"OK","NOK"),IF(H2881&lt;$I$6,"OK","NOK"))),IF(I2881="Yes",IF($K$5="Yes",IF(AND(H2881&lt;$I$7,OR(J2881&gt;$K$7,K2881&gt;2.5)),"OK","NOK"),IF(H2881&lt;$I$7,"OK","NOK")),IF($K$5="Yes",IF(AND(H2881&lt;$I$6,OR(J2881&gt;$K$7,K2881&gt;2.5)),"OK","NOK"),IF(H2881&lt;$I$6,"OK","NOK")))))</f>
        <v xml:space="preserve"> </v>
      </c>
      <c r="M2881" s="40" t="str">
        <f>IF('Raw Data'!B2885=0," ",'MSA Analaysis'!AA2878 &amp; ".")</f>
        <v xml:space="preserve"> </v>
      </c>
    </row>
    <row r="2882" spans="1:13" x14ac:dyDescent="0.2">
      <c r="A2882" s="35" t="str">
        <f>IF('Raw Data'!B2886=0,"",'MSA Analaysis'!A2879)</f>
        <v/>
      </c>
      <c r="B2882" s="35" t="str">
        <f>IF('Raw Data'!B2886=0,"",'MSA Analaysis'!B2879)</f>
        <v/>
      </c>
      <c r="C2882" s="38" t="str">
        <f>IF('Raw Data'!B2886=0," ",'MSA Analaysis'!C2879)</f>
        <v xml:space="preserve"> </v>
      </c>
      <c r="D2882" s="38" t="str">
        <f>IF('Raw Data'!B2886=0," ",'MSA Analaysis'!D2879)</f>
        <v xml:space="preserve"> </v>
      </c>
      <c r="E2882" s="38" t="str">
        <f>IF('Raw Data'!B2886=0," ",'MSA Analaysis'!R2879)</f>
        <v xml:space="preserve"> </v>
      </c>
      <c r="F2882" s="38" t="str">
        <f>IF('Raw Data'!B2886=0," ",'MSA Analaysis'!T2879)</f>
        <v xml:space="preserve"> </v>
      </c>
      <c r="G2882" s="38" t="str">
        <f>IF('Raw Data'!B2886=0," ",'MSA Analaysis'!W2879)</f>
        <v xml:space="preserve"> </v>
      </c>
      <c r="H2882" s="39" t="str">
        <f>IF('Raw Data'!B2886=0," ",'MSA Analaysis'!X2879)</f>
        <v xml:space="preserve"> </v>
      </c>
      <c r="I2882" s="141" t="str">
        <f>IF('Raw Data'!B2886=0," ","No")</f>
        <v xml:space="preserve"> </v>
      </c>
      <c r="J2882" s="46" t="str">
        <f>IF('Raw Data'!B2886=0," ",IF($K$5="Yes",'MSA Analaysis'!Y2879,"ND"))</f>
        <v xml:space="preserve"> </v>
      </c>
      <c r="K2882" s="46" t="str">
        <f>IF('Raw Data'!B2886=0," ",IF($K$5="Yes",'MSA Analaysis'!Z2879,"ND"))</f>
        <v xml:space="preserve"> </v>
      </c>
      <c r="L2882" s="41" t="str">
        <f>IF('Raw Data'!B2886=0," ",IF(K2882="ND",IF(I2882="Yes",IF($K$5="Yes",IF(AND(H2882&lt;$I$7,J2882&gt;$K$7),"OK","NOK"),IF(H2882&lt;$I$7,"OK","NOK")),IF($K$5="Yes",IF(AND(H2882&lt;$I$6,J2882&gt;$K$7),"OK","NOK"),IF(H2882&lt;$I$6,"OK","NOK"))),IF(I2882="Yes",IF($K$5="Yes",IF(AND(H2882&lt;$I$7,OR(J2882&gt;$K$7,K2882&gt;2.5)),"OK","NOK"),IF(H2882&lt;$I$7,"OK","NOK")),IF($K$5="Yes",IF(AND(H2882&lt;$I$6,OR(J2882&gt;$K$7,K2882&gt;2.5)),"OK","NOK"),IF(H2882&lt;$I$6,"OK","NOK")))))</f>
        <v xml:space="preserve"> </v>
      </c>
      <c r="M2882" s="40" t="str">
        <f>IF('Raw Data'!B2886=0," ",'MSA Analaysis'!AA2879 &amp; ".")</f>
        <v xml:space="preserve"> </v>
      </c>
    </row>
    <row r="2883" spans="1:13" x14ac:dyDescent="0.2">
      <c r="A2883" s="35" t="str">
        <f>IF('Raw Data'!B2887=0,"",'MSA Analaysis'!A2880)</f>
        <v/>
      </c>
      <c r="B2883" s="35" t="str">
        <f>IF('Raw Data'!B2887=0,"",'MSA Analaysis'!B2880)</f>
        <v/>
      </c>
      <c r="C2883" s="38" t="str">
        <f>IF('Raw Data'!B2887=0," ",'MSA Analaysis'!C2880)</f>
        <v xml:space="preserve"> </v>
      </c>
      <c r="D2883" s="38" t="str">
        <f>IF('Raw Data'!B2887=0," ",'MSA Analaysis'!D2880)</f>
        <v xml:space="preserve"> </v>
      </c>
      <c r="E2883" s="38" t="str">
        <f>IF('Raw Data'!B2887=0," ",'MSA Analaysis'!R2880)</f>
        <v xml:space="preserve"> </v>
      </c>
      <c r="F2883" s="38" t="str">
        <f>IF('Raw Data'!B2887=0," ",'MSA Analaysis'!T2880)</f>
        <v xml:space="preserve"> </v>
      </c>
      <c r="G2883" s="38" t="str">
        <f>IF('Raw Data'!B2887=0," ",'MSA Analaysis'!W2880)</f>
        <v xml:space="preserve"> </v>
      </c>
      <c r="H2883" s="39" t="str">
        <f>IF('Raw Data'!B2887=0," ",'MSA Analaysis'!X2880)</f>
        <v xml:space="preserve"> </v>
      </c>
      <c r="I2883" s="141" t="str">
        <f>IF('Raw Data'!B2887=0," ","No")</f>
        <v xml:space="preserve"> </v>
      </c>
      <c r="J2883" s="46" t="str">
        <f>IF('Raw Data'!B2887=0," ",IF($K$5="Yes",'MSA Analaysis'!Y2880,"ND"))</f>
        <v xml:space="preserve"> </v>
      </c>
      <c r="K2883" s="46" t="str">
        <f>IF('Raw Data'!B2887=0," ",IF($K$5="Yes",'MSA Analaysis'!Z2880,"ND"))</f>
        <v xml:space="preserve"> </v>
      </c>
      <c r="L2883" s="41" t="str">
        <f>IF('Raw Data'!B2887=0," ",IF(K2883="ND",IF(I2883="Yes",IF($K$5="Yes",IF(AND(H2883&lt;$I$7,J2883&gt;$K$7),"OK","NOK"),IF(H2883&lt;$I$7,"OK","NOK")),IF($K$5="Yes",IF(AND(H2883&lt;$I$6,J2883&gt;$K$7),"OK","NOK"),IF(H2883&lt;$I$6,"OK","NOK"))),IF(I2883="Yes",IF($K$5="Yes",IF(AND(H2883&lt;$I$7,OR(J2883&gt;$K$7,K2883&gt;2.5)),"OK","NOK"),IF(H2883&lt;$I$7,"OK","NOK")),IF($K$5="Yes",IF(AND(H2883&lt;$I$6,OR(J2883&gt;$K$7,K2883&gt;2.5)),"OK","NOK"),IF(H2883&lt;$I$6,"OK","NOK")))))</f>
        <v xml:space="preserve"> </v>
      </c>
      <c r="M2883" s="40" t="str">
        <f>IF('Raw Data'!B2887=0," ",'MSA Analaysis'!AA2880 &amp; ".")</f>
        <v xml:space="preserve"> </v>
      </c>
    </row>
    <row r="2884" spans="1:13" x14ac:dyDescent="0.2">
      <c r="A2884" s="35" t="str">
        <f>IF('Raw Data'!B2888=0,"",'MSA Analaysis'!A2881)</f>
        <v/>
      </c>
      <c r="B2884" s="35" t="str">
        <f>IF('Raw Data'!B2888=0,"",'MSA Analaysis'!B2881)</f>
        <v/>
      </c>
      <c r="C2884" s="38" t="str">
        <f>IF('Raw Data'!B2888=0," ",'MSA Analaysis'!C2881)</f>
        <v xml:space="preserve"> </v>
      </c>
      <c r="D2884" s="38" t="str">
        <f>IF('Raw Data'!B2888=0," ",'MSA Analaysis'!D2881)</f>
        <v xml:space="preserve"> </v>
      </c>
      <c r="E2884" s="38" t="str">
        <f>IF('Raw Data'!B2888=0," ",'MSA Analaysis'!R2881)</f>
        <v xml:space="preserve"> </v>
      </c>
      <c r="F2884" s="38" t="str">
        <f>IF('Raw Data'!B2888=0," ",'MSA Analaysis'!T2881)</f>
        <v xml:space="preserve"> </v>
      </c>
      <c r="G2884" s="38" t="str">
        <f>IF('Raw Data'!B2888=0," ",'MSA Analaysis'!W2881)</f>
        <v xml:space="preserve"> </v>
      </c>
      <c r="H2884" s="39" t="str">
        <f>IF('Raw Data'!B2888=0," ",'MSA Analaysis'!X2881)</f>
        <v xml:space="preserve"> </v>
      </c>
      <c r="I2884" s="141" t="str">
        <f>IF('Raw Data'!B2888=0," ","No")</f>
        <v xml:space="preserve"> </v>
      </c>
      <c r="J2884" s="46" t="str">
        <f>IF('Raw Data'!B2888=0," ",IF($K$5="Yes",'MSA Analaysis'!Y2881,"ND"))</f>
        <v xml:space="preserve"> </v>
      </c>
      <c r="K2884" s="46" t="str">
        <f>IF('Raw Data'!B2888=0," ",IF($K$5="Yes",'MSA Analaysis'!Z2881,"ND"))</f>
        <v xml:space="preserve"> </v>
      </c>
      <c r="L2884" s="41" t="str">
        <f>IF('Raw Data'!B2888=0," ",IF(K2884="ND",IF(I2884="Yes",IF($K$5="Yes",IF(AND(H2884&lt;$I$7,J2884&gt;$K$7),"OK","NOK"),IF(H2884&lt;$I$7,"OK","NOK")),IF($K$5="Yes",IF(AND(H2884&lt;$I$6,J2884&gt;$K$7),"OK","NOK"),IF(H2884&lt;$I$6,"OK","NOK"))),IF(I2884="Yes",IF($K$5="Yes",IF(AND(H2884&lt;$I$7,OR(J2884&gt;$K$7,K2884&gt;2.5)),"OK","NOK"),IF(H2884&lt;$I$7,"OK","NOK")),IF($K$5="Yes",IF(AND(H2884&lt;$I$6,OR(J2884&gt;$K$7,K2884&gt;2.5)),"OK","NOK"),IF(H2884&lt;$I$6,"OK","NOK")))))</f>
        <v xml:space="preserve"> </v>
      </c>
      <c r="M2884" s="40" t="str">
        <f>IF('Raw Data'!B2888=0," ",'MSA Analaysis'!AA2881 &amp; ".")</f>
        <v xml:space="preserve"> </v>
      </c>
    </row>
    <row r="2885" spans="1:13" x14ac:dyDescent="0.2">
      <c r="A2885" s="35" t="str">
        <f>IF('Raw Data'!B2889=0,"",'MSA Analaysis'!A2882)</f>
        <v/>
      </c>
      <c r="B2885" s="35" t="str">
        <f>IF('Raw Data'!B2889=0,"",'MSA Analaysis'!B2882)</f>
        <v/>
      </c>
      <c r="C2885" s="38" t="str">
        <f>IF('Raw Data'!B2889=0," ",'MSA Analaysis'!C2882)</f>
        <v xml:space="preserve"> </v>
      </c>
      <c r="D2885" s="38" t="str">
        <f>IF('Raw Data'!B2889=0," ",'MSA Analaysis'!D2882)</f>
        <v xml:space="preserve"> </v>
      </c>
      <c r="E2885" s="38" t="str">
        <f>IF('Raw Data'!B2889=0," ",'MSA Analaysis'!R2882)</f>
        <v xml:space="preserve"> </v>
      </c>
      <c r="F2885" s="38" t="str">
        <f>IF('Raw Data'!B2889=0," ",'MSA Analaysis'!T2882)</f>
        <v xml:space="preserve"> </v>
      </c>
      <c r="G2885" s="38" t="str">
        <f>IF('Raw Data'!B2889=0," ",'MSA Analaysis'!W2882)</f>
        <v xml:space="preserve"> </v>
      </c>
      <c r="H2885" s="39" t="str">
        <f>IF('Raw Data'!B2889=0," ",'MSA Analaysis'!X2882)</f>
        <v xml:space="preserve"> </v>
      </c>
      <c r="I2885" s="141" t="str">
        <f>IF('Raw Data'!B2889=0," ","No")</f>
        <v xml:space="preserve"> </v>
      </c>
      <c r="J2885" s="46" t="str">
        <f>IF('Raw Data'!B2889=0," ",IF($K$5="Yes",'MSA Analaysis'!Y2882,"ND"))</f>
        <v xml:space="preserve"> </v>
      </c>
      <c r="K2885" s="46" t="str">
        <f>IF('Raw Data'!B2889=0," ",IF($K$5="Yes",'MSA Analaysis'!Z2882,"ND"))</f>
        <v xml:space="preserve"> </v>
      </c>
      <c r="L2885" s="41" t="str">
        <f>IF('Raw Data'!B2889=0," ",IF(K2885="ND",IF(I2885="Yes",IF($K$5="Yes",IF(AND(H2885&lt;$I$7,J2885&gt;$K$7),"OK","NOK"),IF(H2885&lt;$I$7,"OK","NOK")),IF($K$5="Yes",IF(AND(H2885&lt;$I$6,J2885&gt;$K$7),"OK","NOK"),IF(H2885&lt;$I$6,"OK","NOK"))),IF(I2885="Yes",IF($K$5="Yes",IF(AND(H2885&lt;$I$7,OR(J2885&gt;$K$7,K2885&gt;2.5)),"OK","NOK"),IF(H2885&lt;$I$7,"OK","NOK")),IF($K$5="Yes",IF(AND(H2885&lt;$I$6,OR(J2885&gt;$K$7,K2885&gt;2.5)),"OK","NOK"),IF(H2885&lt;$I$6,"OK","NOK")))))</f>
        <v xml:space="preserve"> </v>
      </c>
      <c r="M2885" s="40" t="str">
        <f>IF('Raw Data'!B2889=0," ",'MSA Analaysis'!AA2882 &amp; ".")</f>
        <v xml:space="preserve"> </v>
      </c>
    </row>
    <row r="2886" spans="1:13" x14ac:dyDescent="0.2">
      <c r="A2886" s="35" t="str">
        <f>IF('Raw Data'!B2890=0,"",'MSA Analaysis'!A2883)</f>
        <v/>
      </c>
      <c r="B2886" s="35" t="str">
        <f>IF('Raw Data'!B2890=0,"",'MSA Analaysis'!B2883)</f>
        <v/>
      </c>
      <c r="C2886" s="38" t="str">
        <f>IF('Raw Data'!B2890=0," ",'MSA Analaysis'!C2883)</f>
        <v xml:space="preserve"> </v>
      </c>
      <c r="D2886" s="38" t="str">
        <f>IF('Raw Data'!B2890=0," ",'MSA Analaysis'!D2883)</f>
        <v xml:space="preserve"> </v>
      </c>
      <c r="E2886" s="38" t="str">
        <f>IF('Raw Data'!B2890=0," ",'MSA Analaysis'!R2883)</f>
        <v xml:space="preserve"> </v>
      </c>
      <c r="F2886" s="38" t="str">
        <f>IF('Raw Data'!B2890=0," ",'MSA Analaysis'!T2883)</f>
        <v xml:space="preserve"> </v>
      </c>
      <c r="G2886" s="38" t="str">
        <f>IF('Raw Data'!B2890=0," ",'MSA Analaysis'!W2883)</f>
        <v xml:space="preserve"> </v>
      </c>
      <c r="H2886" s="39" t="str">
        <f>IF('Raw Data'!B2890=0," ",'MSA Analaysis'!X2883)</f>
        <v xml:space="preserve"> </v>
      </c>
      <c r="I2886" s="141" t="str">
        <f>IF('Raw Data'!B2890=0," ","No")</f>
        <v xml:space="preserve"> </v>
      </c>
      <c r="J2886" s="46" t="str">
        <f>IF('Raw Data'!B2890=0," ",IF($K$5="Yes",'MSA Analaysis'!Y2883,"ND"))</f>
        <v xml:space="preserve"> </v>
      </c>
      <c r="K2886" s="46" t="str">
        <f>IF('Raw Data'!B2890=0," ",IF($K$5="Yes",'MSA Analaysis'!Z2883,"ND"))</f>
        <v xml:space="preserve"> </v>
      </c>
      <c r="L2886" s="41" t="str">
        <f>IF('Raw Data'!B2890=0," ",IF(K2886="ND",IF(I2886="Yes",IF($K$5="Yes",IF(AND(H2886&lt;$I$7,J2886&gt;$K$7),"OK","NOK"),IF(H2886&lt;$I$7,"OK","NOK")),IF($K$5="Yes",IF(AND(H2886&lt;$I$6,J2886&gt;$K$7),"OK","NOK"),IF(H2886&lt;$I$6,"OK","NOK"))),IF(I2886="Yes",IF($K$5="Yes",IF(AND(H2886&lt;$I$7,OR(J2886&gt;$K$7,K2886&gt;2.5)),"OK","NOK"),IF(H2886&lt;$I$7,"OK","NOK")),IF($K$5="Yes",IF(AND(H2886&lt;$I$6,OR(J2886&gt;$K$7,K2886&gt;2.5)),"OK","NOK"),IF(H2886&lt;$I$6,"OK","NOK")))))</f>
        <v xml:space="preserve"> </v>
      </c>
      <c r="M2886" s="40" t="str">
        <f>IF('Raw Data'!B2890=0," ",'MSA Analaysis'!AA2883 &amp; ".")</f>
        <v xml:space="preserve"> </v>
      </c>
    </row>
    <row r="2887" spans="1:13" x14ac:dyDescent="0.2">
      <c r="A2887" s="35" t="str">
        <f>IF('Raw Data'!B2891=0,"",'MSA Analaysis'!A2884)</f>
        <v/>
      </c>
      <c r="B2887" s="35" t="str">
        <f>IF('Raw Data'!B2891=0,"",'MSA Analaysis'!B2884)</f>
        <v/>
      </c>
      <c r="C2887" s="38" t="str">
        <f>IF('Raw Data'!B2891=0," ",'MSA Analaysis'!C2884)</f>
        <v xml:space="preserve"> </v>
      </c>
      <c r="D2887" s="38" t="str">
        <f>IF('Raw Data'!B2891=0," ",'MSA Analaysis'!D2884)</f>
        <v xml:space="preserve"> </v>
      </c>
      <c r="E2887" s="38" t="str">
        <f>IF('Raw Data'!B2891=0," ",'MSA Analaysis'!R2884)</f>
        <v xml:space="preserve"> </v>
      </c>
      <c r="F2887" s="38" t="str">
        <f>IF('Raw Data'!B2891=0," ",'MSA Analaysis'!T2884)</f>
        <v xml:space="preserve"> </v>
      </c>
      <c r="G2887" s="38" t="str">
        <f>IF('Raw Data'!B2891=0," ",'MSA Analaysis'!W2884)</f>
        <v xml:space="preserve"> </v>
      </c>
      <c r="H2887" s="39" t="str">
        <f>IF('Raw Data'!B2891=0," ",'MSA Analaysis'!X2884)</f>
        <v xml:space="preserve"> </v>
      </c>
      <c r="I2887" s="141" t="str">
        <f>IF('Raw Data'!B2891=0," ","No")</f>
        <v xml:space="preserve"> </v>
      </c>
      <c r="J2887" s="46" t="str">
        <f>IF('Raw Data'!B2891=0," ",IF($K$5="Yes",'MSA Analaysis'!Y2884,"ND"))</f>
        <v xml:space="preserve"> </v>
      </c>
      <c r="K2887" s="46" t="str">
        <f>IF('Raw Data'!B2891=0," ",IF($K$5="Yes",'MSA Analaysis'!Z2884,"ND"))</f>
        <v xml:space="preserve"> </v>
      </c>
      <c r="L2887" s="41" t="str">
        <f>IF('Raw Data'!B2891=0," ",IF(K2887="ND",IF(I2887="Yes",IF($K$5="Yes",IF(AND(H2887&lt;$I$7,J2887&gt;$K$7),"OK","NOK"),IF(H2887&lt;$I$7,"OK","NOK")),IF($K$5="Yes",IF(AND(H2887&lt;$I$6,J2887&gt;$K$7),"OK","NOK"),IF(H2887&lt;$I$6,"OK","NOK"))),IF(I2887="Yes",IF($K$5="Yes",IF(AND(H2887&lt;$I$7,OR(J2887&gt;$K$7,K2887&gt;2.5)),"OK","NOK"),IF(H2887&lt;$I$7,"OK","NOK")),IF($K$5="Yes",IF(AND(H2887&lt;$I$6,OR(J2887&gt;$K$7,K2887&gt;2.5)),"OK","NOK"),IF(H2887&lt;$I$6,"OK","NOK")))))</f>
        <v xml:space="preserve"> </v>
      </c>
      <c r="M2887" s="40" t="str">
        <f>IF('Raw Data'!B2891=0," ",'MSA Analaysis'!AA2884 &amp; ".")</f>
        <v xml:space="preserve"> </v>
      </c>
    </row>
    <row r="2888" spans="1:13" x14ac:dyDescent="0.2">
      <c r="A2888" s="35" t="str">
        <f>IF('Raw Data'!B2892=0,"",'MSA Analaysis'!A2885)</f>
        <v/>
      </c>
      <c r="B2888" s="35" t="str">
        <f>IF('Raw Data'!B2892=0,"",'MSA Analaysis'!B2885)</f>
        <v/>
      </c>
      <c r="C2888" s="38" t="str">
        <f>IF('Raw Data'!B2892=0," ",'MSA Analaysis'!C2885)</f>
        <v xml:space="preserve"> </v>
      </c>
      <c r="D2888" s="38" t="str">
        <f>IF('Raw Data'!B2892=0," ",'MSA Analaysis'!D2885)</f>
        <v xml:space="preserve"> </v>
      </c>
      <c r="E2888" s="38" t="str">
        <f>IF('Raw Data'!B2892=0," ",'MSA Analaysis'!R2885)</f>
        <v xml:space="preserve"> </v>
      </c>
      <c r="F2888" s="38" t="str">
        <f>IF('Raw Data'!B2892=0," ",'MSA Analaysis'!T2885)</f>
        <v xml:space="preserve"> </v>
      </c>
      <c r="G2888" s="38" t="str">
        <f>IF('Raw Data'!B2892=0," ",'MSA Analaysis'!W2885)</f>
        <v xml:space="preserve"> </v>
      </c>
      <c r="H2888" s="39" t="str">
        <f>IF('Raw Data'!B2892=0," ",'MSA Analaysis'!X2885)</f>
        <v xml:space="preserve"> </v>
      </c>
      <c r="I2888" s="141" t="str">
        <f>IF('Raw Data'!B2892=0," ","No")</f>
        <v xml:space="preserve"> </v>
      </c>
      <c r="J2888" s="46" t="str">
        <f>IF('Raw Data'!B2892=0," ",IF($K$5="Yes",'MSA Analaysis'!Y2885,"ND"))</f>
        <v xml:space="preserve"> </v>
      </c>
      <c r="K2888" s="46" t="str">
        <f>IF('Raw Data'!B2892=0," ",IF($K$5="Yes",'MSA Analaysis'!Z2885,"ND"))</f>
        <v xml:space="preserve"> </v>
      </c>
      <c r="L2888" s="41" t="str">
        <f>IF('Raw Data'!B2892=0," ",IF(K2888="ND",IF(I2888="Yes",IF($K$5="Yes",IF(AND(H2888&lt;$I$7,J2888&gt;$K$7),"OK","NOK"),IF(H2888&lt;$I$7,"OK","NOK")),IF($K$5="Yes",IF(AND(H2888&lt;$I$6,J2888&gt;$K$7),"OK","NOK"),IF(H2888&lt;$I$6,"OK","NOK"))),IF(I2888="Yes",IF($K$5="Yes",IF(AND(H2888&lt;$I$7,OR(J2888&gt;$K$7,K2888&gt;2.5)),"OK","NOK"),IF(H2888&lt;$I$7,"OK","NOK")),IF($K$5="Yes",IF(AND(H2888&lt;$I$6,OR(J2888&gt;$K$7,K2888&gt;2.5)),"OK","NOK"),IF(H2888&lt;$I$6,"OK","NOK")))))</f>
        <v xml:space="preserve"> </v>
      </c>
      <c r="M2888" s="40" t="str">
        <f>IF('Raw Data'!B2892=0," ",'MSA Analaysis'!AA2885 &amp; ".")</f>
        <v xml:space="preserve"> </v>
      </c>
    </row>
    <row r="2889" spans="1:13" x14ac:dyDescent="0.2">
      <c r="A2889" s="35" t="str">
        <f>IF('Raw Data'!B2893=0,"",'MSA Analaysis'!A2886)</f>
        <v/>
      </c>
      <c r="B2889" s="35" t="str">
        <f>IF('Raw Data'!B2893=0,"",'MSA Analaysis'!B2886)</f>
        <v/>
      </c>
      <c r="C2889" s="38" t="str">
        <f>IF('Raw Data'!B2893=0," ",'MSA Analaysis'!C2886)</f>
        <v xml:space="preserve"> </v>
      </c>
      <c r="D2889" s="38" t="str">
        <f>IF('Raw Data'!B2893=0," ",'MSA Analaysis'!D2886)</f>
        <v xml:space="preserve"> </v>
      </c>
      <c r="E2889" s="38" t="str">
        <f>IF('Raw Data'!B2893=0," ",'MSA Analaysis'!R2886)</f>
        <v xml:space="preserve"> </v>
      </c>
      <c r="F2889" s="38" t="str">
        <f>IF('Raw Data'!B2893=0," ",'MSA Analaysis'!T2886)</f>
        <v xml:space="preserve"> </v>
      </c>
      <c r="G2889" s="38" t="str">
        <f>IF('Raw Data'!B2893=0," ",'MSA Analaysis'!W2886)</f>
        <v xml:space="preserve"> </v>
      </c>
      <c r="H2889" s="39" t="str">
        <f>IF('Raw Data'!B2893=0," ",'MSA Analaysis'!X2886)</f>
        <v xml:space="preserve"> </v>
      </c>
      <c r="I2889" s="141" t="str">
        <f>IF('Raw Data'!B2893=0," ","No")</f>
        <v xml:space="preserve"> </v>
      </c>
      <c r="J2889" s="46" t="str">
        <f>IF('Raw Data'!B2893=0," ",IF($K$5="Yes",'MSA Analaysis'!Y2886,"ND"))</f>
        <v xml:space="preserve"> </v>
      </c>
      <c r="K2889" s="46" t="str">
        <f>IF('Raw Data'!B2893=0," ",IF($K$5="Yes",'MSA Analaysis'!Z2886,"ND"))</f>
        <v xml:space="preserve"> </v>
      </c>
      <c r="L2889" s="41" t="str">
        <f>IF('Raw Data'!B2893=0," ",IF(K2889="ND",IF(I2889="Yes",IF($K$5="Yes",IF(AND(H2889&lt;$I$7,J2889&gt;$K$7),"OK","NOK"),IF(H2889&lt;$I$7,"OK","NOK")),IF($K$5="Yes",IF(AND(H2889&lt;$I$6,J2889&gt;$K$7),"OK","NOK"),IF(H2889&lt;$I$6,"OK","NOK"))),IF(I2889="Yes",IF($K$5="Yes",IF(AND(H2889&lt;$I$7,OR(J2889&gt;$K$7,K2889&gt;2.5)),"OK","NOK"),IF(H2889&lt;$I$7,"OK","NOK")),IF($K$5="Yes",IF(AND(H2889&lt;$I$6,OR(J2889&gt;$K$7,K2889&gt;2.5)),"OK","NOK"),IF(H2889&lt;$I$6,"OK","NOK")))))</f>
        <v xml:space="preserve"> </v>
      </c>
      <c r="M2889" s="40" t="str">
        <f>IF('Raw Data'!B2893=0," ",'MSA Analaysis'!AA2886 &amp; ".")</f>
        <v xml:space="preserve"> </v>
      </c>
    </row>
    <row r="2890" spans="1:13" x14ac:dyDescent="0.2">
      <c r="A2890" s="35" t="str">
        <f>IF('Raw Data'!B2894=0,"",'MSA Analaysis'!A2887)</f>
        <v/>
      </c>
      <c r="B2890" s="35" t="str">
        <f>IF('Raw Data'!B2894=0,"",'MSA Analaysis'!B2887)</f>
        <v/>
      </c>
      <c r="C2890" s="38" t="str">
        <f>IF('Raw Data'!B2894=0," ",'MSA Analaysis'!C2887)</f>
        <v xml:space="preserve"> </v>
      </c>
      <c r="D2890" s="38" t="str">
        <f>IF('Raw Data'!B2894=0," ",'MSA Analaysis'!D2887)</f>
        <v xml:space="preserve"> </v>
      </c>
      <c r="E2890" s="38" t="str">
        <f>IF('Raw Data'!B2894=0," ",'MSA Analaysis'!R2887)</f>
        <v xml:space="preserve"> </v>
      </c>
      <c r="F2890" s="38" t="str">
        <f>IF('Raw Data'!B2894=0," ",'MSA Analaysis'!T2887)</f>
        <v xml:space="preserve"> </v>
      </c>
      <c r="G2890" s="38" t="str">
        <f>IF('Raw Data'!B2894=0," ",'MSA Analaysis'!W2887)</f>
        <v xml:space="preserve"> </v>
      </c>
      <c r="H2890" s="39" t="str">
        <f>IF('Raw Data'!B2894=0," ",'MSA Analaysis'!X2887)</f>
        <v xml:space="preserve"> </v>
      </c>
      <c r="I2890" s="141" t="str">
        <f>IF('Raw Data'!B2894=0," ","No")</f>
        <v xml:space="preserve"> </v>
      </c>
      <c r="J2890" s="46" t="str">
        <f>IF('Raw Data'!B2894=0," ",IF($K$5="Yes",'MSA Analaysis'!Y2887,"ND"))</f>
        <v xml:space="preserve"> </v>
      </c>
      <c r="K2890" s="46" t="str">
        <f>IF('Raw Data'!B2894=0," ",IF($K$5="Yes",'MSA Analaysis'!Z2887,"ND"))</f>
        <v xml:space="preserve"> </v>
      </c>
      <c r="L2890" s="41" t="str">
        <f>IF('Raw Data'!B2894=0," ",IF(K2890="ND",IF(I2890="Yes",IF($K$5="Yes",IF(AND(H2890&lt;$I$7,J2890&gt;$K$7),"OK","NOK"),IF(H2890&lt;$I$7,"OK","NOK")),IF($K$5="Yes",IF(AND(H2890&lt;$I$6,J2890&gt;$K$7),"OK","NOK"),IF(H2890&lt;$I$6,"OK","NOK"))),IF(I2890="Yes",IF($K$5="Yes",IF(AND(H2890&lt;$I$7,OR(J2890&gt;$K$7,K2890&gt;2.5)),"OK","NOK"),IF(H2890&lt;$I$7,"OK","NOK")),IF($K$5="Yes",IF(AND(H2890&lt;$I$6,OR(J2890&gt;$K$7,K2890&gt;2.5)),"OK","NOK"),IF(H2890&lt;$I$6,"OK","NOK")))))</f>
        <v xml:space="preserve"> </v>
      </c>
      <c r="M2890" s="40" t="str">
        <f>IF('Raw Data'!B2894=0," ",'MSA Analaysis'!AA2887 &amp; ".")</f>
        <v xml:space="preserve"> </v>
      </c>
    </row>
    <row r="2891" spans="1:13" x14ac:dyDescent="0.2">
      <c r="A2891" s="35" t="str">
        <f>IF('Raw Data'!B2895=0,"",'MSA Analaysis'!A2888)</f>
        <v/>
      </c>
      <c r="B2891" s="35" t="str">
        <f>IF('Raw Data'!B2895=0,"",'MSA Analaysis'!B2888)</f>
        <v/>
      </c>
      <c r="C2891" s="38" t="str">
        <f>IF('Raw Data'!B2895=0," ",'MSA Analaysis'!C2888)</f>
        <v xml:space="preserve"> </v>
      </c>
      <c r="D2891" s="38" t="str">
        <f>IF('Raw Data'!B2895=0," ",'MSA Analaysis'!D2888)</f>
        <v xml:space="preserve"> </v>
      </c>
      <c r="E2891" s="38" t="str">
        <f>IF('Raw Data'!B2895=0," ",'MSA Analaysis'!R2888)</f>
        <v xml:space="preserve"> </v>
      </c>
      <c r="F2891" s="38" t="str">
        <f>IF('Raw Data'!B2895=0," ",'MSA Analaysis'!T2888)</f>
        <v xml:space="preserve"> </v>
      </c>
      <c r="G2891" s="38" t="str">
        <f>IF('Raw Data'!B2895=0," ",'MSA Analaysis'!W2888)</f>
        <v xml:space="preserve"> </v>
      </c>
      <c r="H2891" s="39" t="str">
        <f>IF('Raw Data'!B2895=0," ",'MSA Analaysis'!X2888)</f>
        <v xml:space="preserve"> </v>
      </c>
      <c r="I2891" s="141" t="str">
        <f>IF('Raw Data'!B2895=0," ","No")</f>
        <v xml:space="preserve"> </v>
      </c>
      <c r="J2891" s="46" t="str">
        <f>IF('Raw Data'!B2895=0," ",IF($K$5="Yes",'MSA Analaysis'!Y2888,"ND"))</f>
        <v xml:space="preserve"> </v>
      </c>
      <c r="K2891" s="46" t="str">
        <f>IF('Raw Data'!B2895=0," ",IF($K$5="Yes",'MSA Analaysis'!Z2888,"ND"))</f>
        <v xml:space="preserve"> </v>
      </c>
      <c r="L2891" s="41" t="str">
        <f>IF('Raw Data'!B2895=0," ",IF(K2891="ND",IF(I2891="Yes",IF($K$5="Yes",IF(AND(H2891&lt;$I$7,J2891&gt;$K$7),"OK","NOK"),IF(H2891&lt;$I$7,"OK","NOK")),IF($K$5="Yes",IF(AND(H2891&lt;$I$6,J2891&gt;$K$7),"OK","NOK"),IF(H2891&lt;$I$6,"OK","NOK"))),IF(I2891="Yes",IF($K$5="Yes",IF(AND(H2891&lt;$I$7,OR(J2891&gt;$K$7,K2891&gt;2.5)),"OK","NOK"),IF(H2891&lt;$I$7,"OK","NOK")),IF($K$5="Yes",IF(AND(H2891&lt;$I$6,OR(J2891&gt;$K$7,K2891&gt;2.5)),"OK","NOK"),IF(H2891&lt;$I$6,"OK","NOK")))))</f>
        <v xml:space="preserve"> </v>
      </c>
      <c r="M2891" s="40" t="str">
        <f>IF('Raw Data'!B2895=0," ",'MSA Analaysis'!AA2888 &amp; ".")</f>
        <v xml:space="preserve"> </v>
      </c>
    </row>
    <row r="2892" spans="1:13" x14ac:dyDescent="0.2">
      <c r="A2892" s="35" t="str">
        <f>IF('Raw Data'!B2896=0,"",'MSA Analaysis'!A2889)</f>
        <v/>
      </c>
      <c r="B2892" s="35" t="str">
        <f>IF('Raw Data'!B2896=0,"",'MSA Analaysis'!B2889)</f>
        <v/>
      </c>
      <c r="C2892" s="38" t="str">
        <f>IF('Raw Data'!B2896=0," ",'MSA Analaysis'!C2889)</f>
        <v xml:space="preserve"> </v>
      </c>
      <c r="D2892" s="38" t="str">
        <f>IF('Raw Data'!B2896=0," ",'MSA Analaysis'!D2889)</f>
        <v xml:space="preserve"> </v>
      </c>
      <c r="E2892" s="38" t="str">
        <f>IF('Raw Data'!B2896=0," ",'MSA Analaysis'!R2889)</f>
        <v xml:space="preserve"> </v>
      </c>
      <c r="F2892" s="38" t="str">
        <f>IF('Raw Data'!B2896=0," ",'MSA Analaysis'!T2889)</f>
        <v xml:space="preserve"> </v>
      </c>
      <c r="G2892" s="38" t="str">
        <f>IF('Raw Data'!B2896=0," ",'MSA Analaysis'!W2889)</f>
        <v xml:space="preserve"> </v>
      </c>
      <c r="H2892" s="39" t="str">
        <f>IF('Raw Data'!B2896=0," ",'MSA Analaysis'!X2889)</f>
        <v xml:space="preserve"> </v>
      </c>
      <c r="I2892" s="141" t="str">
        <f>IF('Raw Data'!B2896=0," ","No")</f>
        <v xml:space="preserve"> </v>
      </c>
      <c r="J2892" s="46" t="str">
        <f>IF('Raw Data'!B2896=0," ",IF($K$5="Yes",'MSA Analaysis'!Y2889,"ND"))</f>
        <v xml:space="preserve"> </v>
      </c>
      <c r="K2892" s="46" t="str">
        <f>IF('Raw Data'!B2896=0," ",IF($K$5="Yes",'MSA Analaysis'!Z2889,"ND"))</f>
        <v xml:space="preserve"> </v>
      </c>
      <c r="L2892" s="41" t="str">
        <f>IF('Raw Data'!B2896=0," ",IF(K2892="ND",IF(I2892="Yes",IF($K$5="Yes",IF(AND(H2892&lt;$I$7,J2892&gt;$K$7),"OK","NOK"),IF(H2892&lt;$I$7,"OK","NOK")),IF($K$5="Yes",IF(AND(H2892&lt;$I$6,J2892&gt;$K$7),"OK","NOK"),IF(H2892&lt;$I$6,"OK","NOK"))),IF(I2892="Yes",IF($K$5="Yes",IF(AND(H2892&lt;$I$7,OR(J2892&gt;$K$7,K2892&gt;2.5)),"OK","NOK"),IF(H2892&lt;$I$7,"OK","NOK")),IF($K$5="Yes",IF(AND(H2892&lt;$I$6,OR(J2892&gt;$K$7,K2892&gt;2.5)),"OK","NOK"),IF(H2892&lt;$I$6,"OK","NOK")))))</f>
        <v xml:space="preserve"> </v>
      </c>
      <c r="M2892" s="40" t="str">
        <f>IF('Raw Data'!B2896=0," ",'MSA Analaysis'!AA2889 &amp; ".")</f>
        <v xml:space="preserve"> </v>
      </c>
    </row>
    <row r="2893" spans="1:13" x14ac:dyDescent="0.2">
      <c r="A2893" s="35" t="str">
        <f>IF('Raw Data'!B2897=0,"",'MSA Analaysis'!A2890)</f>
        <v/>
      </c>
      <c r="B2893" s="35" t="str">
        <f>IF('Raw Data'!B2897=0,"",'MSA Analaysis'!B2890)</f>
        <v/>
      </c>
      <c r="C2893" s="38" t="str">
        <f>IF('Raw Data'!B2897=0," ",'MSA Analaysis'!C2890)</f>
        <v xml:space="preserve"> </v>
      </c>
      <c r="D2893" s="38" t="str">
        <f>IF('Raw Data'!B2897=0," ",'MSA Analaysis'!D2890)</f>
        <v xml:space="preserve"> </v>
      </c>
      <c r="E2893" s="38" t="str">
        <f>IF('Raw Data'!B2897=0," ",'MSA Analaysis'!R2890)</f>
        <v xml:space="preserve"> </v>
      </c>
      <c r="F2893" s="38" t="str">
        <f>IF('Raw Data'!B2897=0," ",'MSA Analaysis'!T2890)</f>
        <v xml:space="preserve"> </v>
      </c>
      <c r="G2893" s="38" t="str">
        <f>IF('Raw Data'!B2897=0," ",'MSA Analaysis'!W2890)</f>
        <v xml:space="preserve"> </v>
      </c>
      <c r="H2893" s="39" t="str">
        <f>IF('Raw Data'!B2897=0," ",'MSA Analaysis'!X2890)</f>
        <v xml:space="preserve"> </v>
      </c>
      <c r="I2893" s="141" t="str">
        <f>IF('Raw Data'!B2897=0," ","No")</f>
        <v xml:space="preserve"> </v>
      </c>
      <c r="J2893" s="46" t="str">
        <f>IF('Raw Data'!B2897=0," ",IF($K$5="Yes",'MSA Analaysis'!Y2890,"ND"))</f>
        <v xml:space="preserve"> </v>
      </c>
      <c r="K2893" s="46" t="str">
        <f>IF('Raw Data'!B2897=0," ",IF($K$5="Yes",'MSA Analaysis'!Z2890,"ND"))</f>
        <v xml:space="preserve"> </v>
      </c>
      <c r="L2893" s="41" t="str">
        <f>IF('Raw Data'!B2897=0," ",IF(K2893="ND",IF(I2893="Yes",IF($K$5="Yes",IF(AND(H2893&lt;$I$7,J2893&gt;$K$7),"OK","NOK"),IF(H2893&lt;$I$7,"OK","NOK")),IF($K$5="Yes",IF(AND(H2893&lt;$I$6,J2893&gt;$K$7),"OK","NOK"),IF(H2893&lt;$I$6,"OK","NOK"))),IF(I2893="Yes",IF($K$5="Yes",IF(AND(H2893&lt;$I$7,OR(J2893&gt;$K$7,K2893&gt;2.5)),"OK","NOK"),IF(H2893&lt;$I$7,"OK","NOK")),IF($K$5="Yes",IF(AND(H2893&lt;$I$6,OR(J2893&gt;$K$7,K2893&gt;2.5)),"OK","NOK"),IF(H2893&lt;$I$6,"OK","NOK")))))</f>
        <v xml:space="preserve"> </v>
      </c>
      <c r="M2893" s="40" t="str">
        <f>IF('Raw Data'!B2897=0," ",'MSA Analaysis'!AA2890 &amp; ".")</f>
        <v xml:space="preserve"> </v>
      </c>
    </row>
    <row r="2894" spans="1:13" x14ac:dyDescent="0.2">
      <c r="A2894" s="35" t="str">
        <f>IF('Raw Data'!B2898=0,"",'MSA Analaysis'!A2891)</f>
        <v/>
      </c>
      <c r="B2894" s="35" t="str">
        <f>IF('Raw Data'!B2898=0,"",'MSA Analaysis'!B2891)</f>
        <v/>
      </c>
      <c r="C2894" s="38" t="str">
        <f>IF('Raw Data'!B2898=0," ",'MSA Analaysis'!C2891)</f>
        <v xml:space="preserve"> </v>
      </c>
      <c r="D2894" s="38" t="str">
        <f>IF('Raw Data'!B2898=0," ",'MSA Analaysis'!D2891)</f>
        <v xml:space="preserve"> </v>
      </c>
      <c r="E2894" s="38" t="str">
        <f>IF('Raw Data'!B2898=0," ",'MSA Analaysis'!R2891)</f>
        <v xml:space="preserve"> </v>
      </c>
      <c r="F2894" s="38" t="str">
        <f>IF('Raw Data'!B2898=0," ",'MSA Analaysis'!T2891)</f>
        <v xml:space="preserve"> </v>
      </c>
      <c r="G2894" s="38" t="str">
        <f>IF('Raw Data'!B2898=0," ",'MSA Analaysis'!W2891)</f>
        <v xml:space="preserve"> </v>
      </c>
      <c r="H2894" s="39" t="str">
        <f>IF('Raw Data'!B2898=0," ",'MSA Analaysis'!X2891)</f>
        <v xml:space="preserve"> </v>
      </c>
      <c r="I2894" s="141" t="str">
        <f>IF('Raw Data'!B2898=0," ","No")</f>
        <v xml:space="preserve"> </v>
      </c>
      <c r="J2894" s="46" t="str">
        <f>IF('Raw Data'!B2898=0," ",IF($K$5="Yes",'MSA Analaysis'!Y2891,"ND"))</f>
        <v xml:space="preserve"> </v>
      </c>
      <c r="K2894" s="46" t="str">
        <f>IF('Raw Data'!B2898=0," ",IF($K$5="Yes",'MSA Analaysis'!Z2891,"ND"))</f>
        <v xml:space="preserve"> </v>
      </c>
      <c r="L2894" s="41" t="str">
        <f>IF('Raw Data'!B2898=0," ",IF(K2894="ND",IF(I2894="Yes",IF($K$5="Yes",IF(AND(H2894&lt;$I$7,J2894&gt;$K$7),"OK","NOK"),IF(H2894&lt;$I$7,"OK","NOK")),IF($K$5="Yes",IF(AND(H2894&lt;$I$6,J2894&gt;$K$7),"OK","NOK"),IF(H2894&lt;$I$6,"OK","NOK"))),IF(I2894="Yes",IF($K$5="Yes",IF(AND(H2894&lt;$I$7,OR(J2894&gt;$K$7,K2894&gt;2.5)),"OK","NOK"),IF(H2894&lt;$I$7,"OK","NOK")),IF($K$5="Yes",IF(AND(H2894&lt;$I$6,OR(J2894&gt;$K$7,K2894&gt;2.5)),"OK","NOK"),IF(H2894&lt;$I$6,"OK","NOK")))))</f>
        <v xml:space="preserve"> </v>
      </c>
      <c r="M2894" s="40" t="str">
        <f>IF('Raw Data'!B2898=0," ",'MSA Analaysis'!AA2891 &amp; ".")</f>
        <v xml:space="preserve"> </v>
      </c>
    </row>
    <row r="2895" spans="1:13" x14ac:dyDescent="0.2">
      <c r="A2895" s="35" t="str">
        <f>IF('Raw Data'!B2899=0,"",'MSA Analaysis'!A2892)</f>
        <v/>
      </c>
      <c r="B2895" s="35" t="str">
        <f>IF('Raw Data'!B2899=0,"",'MSA Analaysis'!B2892)</f>
        <v/>
      </c>
      <c r="C2895" s="38" t="str">
        <f>IF('Raw Data'!B2899=0," ",'MSA Analaysis'!C2892)</f>
        <v xml:space="preserve"> </v>
      </c>
      <c r="D2895" s="38" t="str">
        <f>IF('Raw Data'!B2899=0," ",'MSA Analaysis'!D2892)</f>
        <v xml:space="preserve"> </v>
      </c>
      <c r="E2895" s="38" t="str">
        <f>IF('Raw Data'!B2899=0," ",'MSA Analaysis'!R2892)</f>
        <v xml:space="preserve"> </v>
      </c>
      <c r="F2895" s="38" t="str">
        <f>IF('Raw Data'!B2899=0," ",'MSA Analaysis'!T2892)</f>
        <v xml:space="preserve"> </v>
      </c>
      <c r="G2895" s="38" t="str">
        <f>IF('Raw Data'!B2899=0," ",'MSA Analaysis'!W2892)</f>
        <v xml:space="preserve"> </v>
      </c>
      <c r="H2895" s="39" t="str">
        <f>IF('Raw Data'!B2899=0," ",'MSA Analaysis'!X2892)</f>
        <v xml:space="preserve"> </v>
      </c>
      <c r="I2895" s="141" t="str">
        <f>IF('Raw Data'!B2899=0," ","No")</f>
        <v xml:space="preserve"> </v>
      </c>
      <c r="J2895" s="46" t="str">
        <f>IF('Raw Data'!B2899=0," ",IF($K$5="Yes",'MSA Analaysis'!Y2892,"ND"))</f>
        <v xml:space="preserve"> </v>
      </c>
      <c r="K2895" s="46" t="str">
        <f>IF('Raw Data'!B2899=0," ",IF($K$5="Yes",'MSA Analaysis'!Z2892,"ND"))</f>
        <v xml:space="preserve"> </v>
      </c>
      <c r="L2895" s="41" t="str">
        <f>IF('Raw Data'!B2899=0," ",IF(K2895="ND",IF(I2895="Yes",IF($K$5="Yes",IF(AND(H2895&lt;$I$7,J2895&gt;$K$7),"OK","NOK"),IF(H2895&lt;$I$7,"OK","NOK")),IF($K$5="Yes",IF(AND(H2895&lt;$I$6,J2895&gt;$K$7),"OK","NOK"),IF(H2895&lt;$I$6,"OK","NOK"))),IF(I2895="Yes",IF($K$5="Yes",IF(AND(H2895&lt;$I$7,OR(J2895&gt;$K$7,K2895&gt;2.5)),"OK","NOK"),IF(H2895&lt;$I$7,"OK","NOK")),IF($K$5="Yes",IF(AND(H2895&lt;$I$6,OR(J2895&gt;$K$7,K2895&gt;2.5)),"OK","NOK"),IF(H2895&lt;$I$6,"OK","NOK")))))</f>
        <v xml:space="preserve"> </v>
      </c>
      <c r="M2895" s="40" t="str">
        <f>IF('Raw Data'!B2899=0," ",'MSA Analaysis'!AA2892 &amp; ".")</f>
        <v xml:space="preserve"> </v>
      </c>
    </row>
    <row r="2896" spans="1:13" x14ac:dyDescent="0.2">
      <c r="A2896" s="35" t="str">
        <f>IF('Raw Data'!B2900=0,"",'MSA Analaysis'!A2893)</f>
        <v/>
      </c>
      <c r="B2896" s="35" t="str">
        <f>IF('Raw Data'!B2900=0,"",'MSA Analaysis'!B2893)</f>
        <v/>
      </c>
      <c r="C2896" s="38" t="str">
        <f>IF('Raw Data'!B2900=0," ",'MSA Analaysis'!C2893)</f>
        <v xml:space="preserve"> </v>
      </c>
      <c r="D2896" s="38" t="str">
        <f>IF('Raw Data'!B2900=0," ",'MSA Analaysis'!D2893)</f>
        <v xml:space="preserve"> </v>
      </c>
      <c r="E2896" s="38" t="str">
        <f>IF('Raw Data'!B2900=0," ",'MSA Analaysis'!R2893)</f>
        <v xml:space="preserve"> </v>
      </c>
      <c r="F2896" s="38" t="str">
        <f>IF('Raw Data'!B2900=0," ",'MSA Analaysis'!T2893)</f>
        <v xml:space="preserve"> </v>
      </c>
      <c r="G2896" s="38" t="str">
        <f>IF('Raw Data'!B2900=0," ",'MSA Analaysis'!W2893)</f>
        <v xml:space="preserve"> </v>
      </c>
      <c r="H2896" s="39" t="str">
        <f>IF('Raw Data'!B2900=0," ",'MSA Analaysis'!X2893)</f>
        <v xml:space="preserve"> </v>
      </c>
      <c r="I2896" s="141" t="str">
        <f>IF('Raw Data'!B2900=0," ","No")</f>
        <v xml:space="preserve"> </v>
      </c>
      <c r="J2896" s="46" t="str">
        <f>IF('Raw Data'!B2900=0," ",IF($K$5="Yes",'MSA Analaysis'!Y2893,"ND"))</f>
        <v xml:space="preserve"> </v>
      </c>
      <c r="K2896" s="46" t="str">
        <f>IF('Raw Data'!B2900=0," ",IF($K$5="Yes",'MSA Analaysis'!Z2893,"ND"))</f>
        <v xml:space="preserve"> </v>
      </c>
      <c r="L2896" s="41" t="str">
        <f>IF('Raw Data'!B2900=0," ",IF(K2896="ND",IF(I2896="Yes",IF($K$5="Yes",IF(AND(H2896&lt;$I$7,J2896&gt;$K$7),"OK","NOK"),IF(H2896&lt;$I$7,"OK","NOK")),IF($K$5="Yes",IF(AND(H2896&lt;$I$6,J2896&gt;$K$7),"OK","NOK"),IF(H2896&lt;$I$6,"OK","NOK"))),IF(I2896="Yes",IF($K$5="Yes",IF(AND(H2896&lt;$I$7,OR(J2896&gt;$K$7,K2896&gt;2.5)),"OK","NOK"),IF(H2896&lt;$I$7,"OK","NOK")),IF($K$5="Yes",IF(AND(H2896&lt;$I$6,OR(J2896&gt;$K$7,K2896&gt;2.5)),"OK","NOK"),IF(H2896&lt;$I$6,"OK","NOK")))))</f>
        <v xml:space="preserve"> </v>
      </c>
      <c r="M2896" s="40" t="str">
        <f>IF('Raw Data'!B2900=0," ",'MSA Analaysis'!AA2893 &amp; ".")</f>
        <v xml:space="preserve"> </v>
      </c>
    </row>
    <row r="2897" spans="1:13" x14ac:dyDescent="0.2">
      <c r="A2897" s="35" t="str">
        <f>IF('Raw Data'!B2901=0,"",'MSA Analaysis'!A2894)</f>
        <v/>
      </c>
      <c r="B2897" s="35" t="str">
        <f>IF('Raw Data'!B2901=0,"",'MSA Analaysis'!B2894)</f>
        <v/>
      </c>
      <c r="C2897" s="38" t="str">
        <f>IF('Raw Data'!B2901=0," ",'MSA Analaysis'!C2894)</f>
        <v xml:space="preserve"> </v>
      </c>
      <c r="D2897" s="38" t="str">
        <f>IF('Raw Data'!B2901=0," ",'MSA Analaysis'!D2894)</f>
        <v xml:space="preserve"> </v>
      </c>
      <c r="E2897" s="38" t="str">
        <f>IF('Raw Data'!B2901=0," ",'MSA Analaysis'!R2894)</f>
        <v xml:space="preserve"> </v>
      </c>
      <c r="F2897" s="38" t="str">
        <f>IF('Raw Data'!B2901=0," ",'MSA Analaysis'!T2894)</f>
        <v xml:space="preserve"> </v>
      </c>
      <c r="G2897" s="38" t="str">
        <f>IF('Raw Data'!B2901=0," ",'MSA Analaysis'!W2894)</f>
        <v xml:space="preserve"> </v>
      </c>
      <c r="H2897" s="39" t="str">
        <f>IF('Raw Data'!B2901=0," ",'MSA Analaysis'!X2894)</f>
        <v xml:space="preserve"> </v>
      </c>
      <c r="I2897" s="141" t="str">
        <f>IF('Raw Data'!B2901=0," ","No")</f>
        <v xml:space="preserve"> </v>
      </c>
      <c r="J2897" s="46" t="str">
        <f>IF('Raw Data'!B2901=0," ",IF($K$5="Yes",'MSA Analaysis'!Y2894,"ND"))</f>
        <v xml:space="preserve"> </v>
      </c>
      <c r="K2897" s="46" t="str">
        <f>IF('Raw Data'!B2901=0," ",IF($K$5="Yes",'MSA Analaysis'!Z2894,"ND"))</f>
        <v xml:space="preserve"> </v>
      </c>
      <c r="L2897" s="41" t="str">
        <f>IF('Raw Data'!B2901=0," ",IF(K2897="ND",IF(I2897="Yes",IF($K$5="Yes",IF(AND(H2897&lt;$I$7,J2897&gt;$K$7),"OK","NOK"),IF(H2897&lt;$I$7,"OK","NOK")),IF($K$5="Yes",IF(AND(H2897&lt;$I$6,J2897&gt;$K$7),"OK","NOK"),IF(H2897&lt;$I$6,"OK","NOK"))),IF(I2897="Yes",IF($K$5="Yes",IF(AND(H2897&lt;$I$7,OR(J2897&gt;$K$7,K2897&gt;2.5)),"OK","NOK"),IF(H2897&lt;$I$7,"OK","NOK")),IF($K$5="Yes",IF(AND(H2897&lt;$I$6,OR(J2897&gt;$K$7,K2897&gt;2.5)),"OK","NOK"),IF(H2897&lt;$I$6,"OK","NOK")))))</f>
        <v xml:space="preserve"> </v>
      </c>
      <c r="M2897" s="40" t="str">
        <f>IF('Raw Data'!B2901=0," ",'MSA Analaysis'!AA2894 &amp; ".")</f>
        <v xml:space="preserve"> </v>
      </c>
    </row>
    <row r="2898" spans="1:13" x14ac:dyDescent="0.2">
      <c r="A2898" s="35" t="str">
        <f>IF('Raw Data'!B2902=0,"",'MSA Analaysis'!A2895)</f>
        <v/>
      </c>
      <c r="B2898" s="35" t="str">
        <f>IF('Raw Data'!B2902=0,"",'MSA Analaysis'!B2895)</f>
        <v/>
      </c>
      <c r="C2898" s="38" t="str">
        <f>IF('Raw Data'!B2902=0," ",'MSA Analaysis'!C2895)</f>
        <v xml:space="preserve"> </v>
      </c>
      <c r="D2898" s="38" t="str">
        <f>IF('Raw Data'!B2902=0," ",'MSA Analaysis'!D2895)</f>
        <v xml:space="preserve"> </v>
      </c>
      <c r="E2898" s="38" t="str">
        <f>IF('Raw Data'!B2902=0," ",'MSA Analaysis'!R2895)</f>
        <v xml:space="preserve"> </v>
      </c>
      <c r="F2898" s="38" t="str">
        <f>IF('Raw Data'!B2902=0," ",'MSA Analaysis'!T2895)</f>
        <v xml:space="preserve"> </v>
      </c>
      <c r="G2898" s="38" t="str">
        <f>IF('Raw Data'!B2902=0," ",'MSA Analaysis'!W2895)</f>
        <v xml:space="preserve"> </v>
      </c>
      <c r="H2898" s="39" t="str">
        <f>IF('Raw Data'!B2902=0," ",'MSA Analaysis'!X2895)</f>
        <v xml:space="preserve"> </v>
      </c>
      <c r="I2898" s="141" t="str">
        <f>IF('Raw Data'!B2902=0," ","No")</f>
        <v xml:space="preserve"> </v>
      </c>
      <c r="J2898" s="46" t="str">
        <f>IF('Raw Data'!B2902=0," ",IF($K$5="Yes",'MSA Analaysis'!Y2895,"ND"))</f>
        <v xml:space="preserve"> </v>
      </c>
      <c r="K2898" s="46" t="str">
        <f>IF('Raw Data'!B2902=0," ",IF($K$5="Yes",'MSA Analaysis'!Z2895,"ND"))</f>
        <v xml:space="preserve"> </v>
      </c>
      <c r="L2898" s="41" t="str">
        <f>IF('Raw Data'!B2902=0," ",IF(K2898="ND",IF(I2898="Yes",IF($K$5="Yes",IF(AND(H2898&lt;$I$7,J2898&gt;$K$7),"OK","NOK"),IF(H2898&lt;$I$7,"OK","NOK")),IF($K$5="Yes",IF(AND(H2898&lt;$I$6,J2898&gt;$K$7),"OK","NOK"),IF(H2898&lt;$I$6,"OK","NOK"))),IF(I2898="Yes",IF($K$5="Yes",IF(AND(H2898&lt;$I$7,OR(J2898&gt;$K$7,K2898&gt;2.5)),"OK","NOK"),IF(H2898&lt;$I$7,"OK","NOK")),IF($K$5="Yes",IF(AND(H2898&lt;$I$6,OR(J2898&gt;$K$7,K2898&gt;2.5)),"OK","NOK"),IF(H2898&lt;$I$6,"OK","NOK")))))</f>
        <v xml:space="preserve"> </v>
      </c>
      <c r="M2898" s="40" t="str">
        <f>IF('Raw Data'!B2902=0," ",'MSA Analaysis'!AA2895 &amp; ".")</f>
        <v xml:space="preserve"> </v>
      </c>
    </row>
    <row r="2899" spans="1:13" x14ac:dyDescent="0.2">
      <c r="A2899" s="35" t="str">
        <f>IF('Raw Data'!B2903=0,"",'MSA Analaysis'!A2896)</f>
        <v/>
      </c>
      <c r="B2899" s="35" t="str">
        <f>IF('Raw Data'!B2903=0,"",'MSA Analaysis'!B2896)</f>
        <v/>
      </c>
      <c r="C2899" s="38" t="str">
        <f>IF('Raw Data'!B2903=0," ",'MSA Analaysis'!C2896)</f>
        <v xml:space="preserve"> </v>
      </c>
      <c r="D2899" s="38" t="str">
        <f>IF('Raw Data'!B2903=0," ",'MSA Analaysis'!D2896)</f>
        <v xml:space="preserve"> </v>
      </c>
      <c r="E2899" s="38" t="str">
        <f>IF('Raw Data'!B2903=0," ",'MSA Analaysis'!R2896)</f>
        <v xml:space="preserve"> </v>
      </c>
      <c r="F2899" s="38" t="str">
        <f>IF('Raw Data'!B2903=0," ",'MSA Analaysis'!T2896)</f>
        <v xml:space="preserve"> </v>
      </c>
      <c r="G2899" s="38" t="str">
        <f>IF('Raw Data'!B2903=0," ",'MSA Analaysis'!W2896)</f>
        <v xml:space="preserve"> </v>
      </c>
      <c r="H2899" s="39" t="str">
        <f>IF('Raw Data'!B2903=0," ",'MSA Analaysis'!X2896)</f>
        <v xml:space="preserve"> </v>
      </c>
      <c r="I2899" s="141" t="str">
        <f>IF('Raw Data'!B2903=0," ","No")</f>
        <v xml:space="preserve"> </v>
      </c>
      <c r="J2899" s="46" t="str">
        <f>IF('Raw Data'!B2903=0," ",IF($K$5="Yes",'MSA Analaysis'!Y2896,"ND"))</f>
        <v xml:space="preserve"> </v>
      </c>
      <c r="K2899" s="46" t="str">
        <f>IF('Raw Data'!B2903=0," ",IF($K$5="Yes",'MSA Analaysis'!Z2896,"ND"))</f>
        <v xml:space="preserve"> </v>
      </c>
      <c r="L2899" s="41" t="str">
        <f>IF('Raw Data'!B2903=0," ",IF(K2899="ND",IF(I2899="Yes",IF($K$5="Yes",IF(AND(H2899&lt;$I$7,J2899&gt;$K$7),"OK","NOK"),IF(H2899&lt;$I$7,"OK","NOK")),IF($K$5="Yes",IF(AND(H2899&lt;$I$6,J2899&gt;$K$7),"OK","NOK"),IF(H2899&lt;$I$6,"OK","NOK"))),IF(I2899="Yes",IF($K$5="Yes",IF(AND(H2899&lt;$I$7,OR(J2899&gt;$K$7,K2899&gt;2.5)),"OK","NOK"),IF(H2899&lt;$I$7,"OK","NOK")),IF($K$5="Yes",IF(AND(H2899&lt;$I$6,OR(J2899&gt;$K$7,K2899&gt;2.5)),"OK","NOK"),IF(H2899&lt;$I$6,"OK","NOK")))))</f>
        <v xml:space="preserve"> </v>
      </c>
      <c r="M2899" s="40" t="str">
        <f>IF('Raw Data'!B2903=0," ",'MSA Analaysis'!AA2896 &amp; ".")</f>
        <v xml:space="preserve"> </v>
      </c>
    </row>
    <row r="2900" spans="1:13" x14ac:dyDescent="0.2">
      <c r="A2900" s="35" t="str">
        <f>IF('Raw Data'!B2904=0,"",'MSA Analaysis'!A2897)</f>
        <v/>
      </c>
      <c r="B2900" s="35" t="str">
        <f>IF('Raw Data'!B2904=0,"",'MSA Analaysis'!B2897)</f>
        <v/>
      </c>
      <c r="C2900" s="38" t="str">
        <f>IF('Raw Data'!B2904=0," ",'MSA Analaysis'!C2897)</f>
        <v xml:space="preserve"> </v>
      </c>
      <c r="D2900" s="38" t="str">
        <f>IF('Raw Data'!B2904=0," ",'MSA Analaysis'!D2897)</f>
        <v xml:space="preserve"> </v>
      </c>
      <c r="E2900" s="38" t="str">
        <f>IF('Raw Data'!B2904=0," ",'MSA Analaysis'!R2897)</f>
        <v xml:space="preserve"> </v>
      </c>
      <c r="F2900" s="38" t="str">
        <f>IF('Raw Data'!B2904=0," ",'MSA Analaysis'!T2897)</f>
        <v xml:space="preserve"> </v>
      </c>
      <c r="G2900" s="38" t="str">
        <f>IF('Raw Data'!B2904=0," ",'MSA Analaysis'!W2897)</f>
        <v xml:space="preserve"> </v>
      </c>
      <c r="H2900" s="39" t="str">
        <f>IF('Raw Data'!B2904=0," ",'MSA Analaysis'!X2897)</f>
        <v xml:space="preserve"> </v>
      </c>
      <c r="I2900" s="141" t="str">
        <f>IF('Raw Data'!B2904=0," ","No")</f>
        <v xml:space="preserve"> </v>
      </c>
      <c r="J2900" s="46" t="str">
        <f>IF('Raw Data'!B2904=0," ",IF($K$5="Yes",'MSA Analaysis'!Y2897,"ND"))</f>
        <v xml:space="preserve"> </v>
      </c>
      <c r="K2900" s="46" t="str">
        <f>IF('Raw Data'!B2904=0," ",IF($K$5="Yes",'MSA Analaysis'!Z2897,"ND"))</f>
        <v xml:space="preserve"> </v>
      </c>
      <c r="L2900" s="41" t="str">
        <f>IF('Raw Data'!B2904=0," ",IF(K2900="ND",IF(I2900="Yes",IF($K$5="Yes",IF(AND(H2900&lt;$I$7,J2900&gt;$K$7),"OK","NOK"),IF(H2900&lt;$I$7,"OK","NOK")),IF($K$5="Yes",IF(AND(H2900&lt;$I$6,J2900&gt;$K$7),"OK","NOK"),IF(H2900&lt;$I$6,"OK","NOK"))),IF(I2900="Yes",IF($K$5="Yes",IF(AND(H2900&lt;$I$7,OR(J2900&gt;$K$7,K2900&gt;2.5)),"OK","NOK"),IF(H2900&lt;$I$7,"OK","NOK")),IF($K$5="Yes",IF(AND(H2900&lt;$I$6,OR(J2900&gt;$K$7,K2900&gt;2.5)),"OK","NOK"),IF(H2900&lt;$I$6,"OK","NOK")))))</f>
        <v xml:space="preserve"> </v>
      </c>
      <c r="M2900" s="40" t="str">
        <f>IF('Raw Data'!B2904=0," ",'MSA Analaysis'!AA2897 &amp; ".")</f>
        <v xml:space="preserve"> </v>
      </c>
    </row>
    <row r="2901" spans="1:13" x14ac:dyDescent="0.2">
      <c r="A2901" s="35" t="str">
        <f>IF('Raw Data'!B2905=0,"",'MSA Analaysis'!A2898)</f>
        <v/>
      </c>
      <c r="B2901" s="35" t="str">
        <f>IF('Raw Data'!B2905=0,"",'MSA Analaysis'!B2898)</f>
        <v/>
      </c>
      <c r="C2901" s="38" t="str">
        <f>IF('Raw Data'!B2905=0," ",'MSA Analaysis'!C2898)</f>
        <v xml:space="preserve"> </v>
      </c>
      <c r="D2901" s="38" t="str">
        <f>IF('Raw Data'!B2905=0," ",'MSA Analaysis'!D2898)</f>
        <v xml:space="preserve"> </v>
      </c>
      <c r="E2901" s="38" t="str">
        <f>IF('Raw Data'!B2905=0," ",'MSA Analaysis'!R2898)</f>
        <v xml:space="preserve"> </v>
      </c>
      <c r="F2901" s="38" t="str">
        <f>IF('Raw Data'!B2905=0," ",'MSA Analaysis'!T2898)</f>
        <v xml:space="preserve"> </v>
      </c>
      <c r="G2901" s="38" t="str">
        <f>IF('Raw Data'!B2905=0," ",'MSA Analaysis'!W2898)</f>
        <v xml:space="preserve"> </v>
      </c>
      <c r="H2901" s="39" t="str">
        <f>IF('Raw Data'!B2905=0," ",'MSA Analaysis'!X2898)</f>
        <v xml:space="preserve"> </v>
      </c>
      <c r="I2901" s="141" t="str">
        <f>IF('Raw Data'!B2905=0," ","No")</f>
        <v xml:space="preserve"> </v>
      </c>
      <c r="J2901" s="46" t="str">
        <f>IF('Raw Data'!B2905=0," ",IF($K$5="Yes",'MSA Analaysis'!Y2898,"ND"))</f>
        <v xml:space="preserve"> </v>
      </c>
      <c r="K2901" s="46" t="str">
        <f>IF('Raw Data'!B2905=0," ",IF($K$5="Yes",'MSA Analaysis'!Z2898,"ND"))</f>
        <v xml:space="preserve"> </v>
      </c>
      <c r="L2901" s="41" t="str">
        <f>IF('Raw Data'!B2905=0," ",IF(K2901="ND",IF(I2901="Yes",IF($K$5="Yes",IF(AND(H2901&lt;$I$7,J2901&gt;$K$7),"OK","NOK"),IF(H2901&lt;$I$7,"OK","NOK")),IF($K$5="Yes",IF(AND(H2901&lt;$I$6,J2901&gt;$K$7),"OK","NOK"),IF(H2901&lt;$I$6,"OK","NOK"))),IF(I2901="Yes",IF($K$5="Yes",IF(AND(H2901&lt;$I$7,OR(J2901&gt;$K$7,K2901&gt;2.5)),"OK","NOK"),IF(H2901&lt;$I$7,"OK","NOK")),IF($K$5="Yes",IF(AND(H2901&lt;$I$6,OR(J2901&gt;$K$7,K2901&gt;2.5)),"OK","NOK"),IF(H2901&lt;$I$6,"OK","NOK")))))</f>
        <v xml:space="preserve"> </v>
      </c>
      <c r="M2901" s="40" t="str">
        <f>IF('Raw Data'!B2905=0," ",'MSA Analaysis'!AA2898 &amp; ".")</f>
        <v xml:space="preserve"> </v>
      </c>
    </row>
    <row r="2902" spans="1:13" x14ac:dyDescent="0.2">
      <c r="A2902" s="35" t="str">
        <f>IF('Raw Data'!B2906=0,"",'MSA Analaysis'!A2899)</f>
        <v/>
      </c>
      <c r="B2902" s="35" t="str">
        <f>IF('Raw Data'!B2906=0,"",'MSA Analaysis'!B2899)</f>
        <v/>
      </c>
      <c r="C2902" s="38" t="str">
        <f>IF('Raw Data'!B2906=0," ",'MSA Analaysis'!C2899)</f>
        <v xml:space="preserve"> </v>
      </c>
      <c r="D2902" s="38" t="str">
        <f>IF('Raw Data'!B2906=0," ",'MSA Analaysis'!D2899)</f>
        <v xml:space="preserve"> </v>
      </c>
      <c r="E2902" s="38" t="str">
        <f>IF('Raw Data'!B2906=0," ",'MSA Analaysis'!R2899)</f>
        <v xml:space="preserve"> </v>
      </c>
      <c r="F2902" s="38" t="str">
        <f>IF('Raw Data'!B2906=0," ",'MSA Analaysis'!T2899)</f>
        <v xml:space="preserve"> </v>
      </c>
      <c r="G2902" s="38" t="str">
        <f>IF('Raw Data'!B2906=0," ",'MSA Analaysis'!W2899)</f>
        <v xml:space="preserve"> </v>
      </c>
      <c r="H2902" s="39" t="str">
        <f>IF('Raw Data'!B2906=0," ",'MSA Analaysis'!X2899)</f>
        <v xml:space="preserve"> </v>
      </c>
      <c r="I2902" s="141" t="str">
        <f>IF('Raw Data'!B2906=0," ","No")</f>
        <v xml:space="preserve"> </v>
      </c>
      <c r="J2902" s="46" t="str">
        <f>IF('Raw Data'!B2906=0," ",IF($K$5="Yes",'MSA Analaysis'!Y2899,"ND"))</f>
        <v xml:space="preserve"> </v>
      </c>
      <c r="K2902" s="46" t="str">
        <f>IF('Raw Data'!B2906=0," ",IF($K$5="Yes",'MSA Analaysis'!Z2899,"ND"))</f>
        <v xml:space="preserve"> </v>
      </c>
      <c r="L2902" s="41" t="str">
        <f>IF('Raw Data'!B2906=0," ",IF(K2902="ND",IF(I2902="Yes",IF($K$5="Yes",IF(AND(H2902&lt;$I$7,J2902&gt;$K$7),"OK","NOK"),IF(H2902&lt;$I$7,"OK","NOK")),IF($K$5="Yes",IF(AND(H2902&lt;$I$6,J2902&gt;$K$7),"OK","NOK"),IF(H2902&lt;$I$6,"OK","NOK"))),IF(I2902="Yes",IF($K$5="Yes",IF(AND(H2902&lt;$I$7,OR(J2902&gt;$K$7,K2902&gt;2.5)),"OK","NOK"),IF(H2902&lt;$I$7,"OK","NOK")),IF($K$5="Yes",IF(AND(H2902&lt;$I$6,OR(J2902&gt;$K$7,K2902&gt;2.5)),"OK","NOK"),IF(H2902&lt;$I$6,"OK","NOK")))))</f>
        <v xml:space="preserve"> </v>
      </c>
      <c r="M2902" s="40" t="str">
        <f>IF('Raw Data'!B2906=0," ",'MSA Analaysis'!AA2899 &amp; ".")</f>
        <v xml:space="preserve"> </v>
      </c>
    </row>
    <row r="2903" spans="1:13" x14ac:dyDescent="0.2">
      <c r="A2903" s="35" t="str">
        <f>IF('Raw Data'!B2907=0,"",'MSA Analaysis'!A2900)</f>
        <v/>
      </c>
      <c r="B2903" s="35" t="str">
        <f>IF('Raw Data'!B2907=0,"",'MSA Analaysis'!B2900)</f>
        <v/>
      </c>
      <c r="C2903" s="38" t="str">
        <f>IF('Raw Data'!B2907=0," ",'MSA Analaysis'!C2900)</f>
        <v xml:space="preserve"> </v>
      </c>
      <c r="D2903" s="38" t="str">
        <f>IF('Raw Data'!B2907=0," ",'MSA Analaysis'!D2900)</f>
        <v xml:space="preserve"> </v>
      </c>
      <c r="E2903" s="38" t="str">
        <f>IF('Raw Data'!B2907=0," ",'MSA Analaysis'!R2900)</f>
        <v xml:space="preserve"> </v>
      </c>
      <c r="F2903" s="38" t="str">
        <f>IF('Raw Data'!B2907=0," ",'MSA Analaysis'!T2900)</f>
        <v xml:space="preserve"> </v>
      </c>
      <c r="G2903" s="38" t="str">
        <f>IF('Raw Data'!B2907=0," ",'MSA Analaysis'!W2900)</f>
        <v xml:space="preserve"> </v>
      </c>
      <c r="H2903" s="39" t="str">
        <f>IF('Raw Data'!B2907=0," ",'MSA Analaysis'!X2900)</f>
        <v xml:space="preserve"> </v>
      </c>
      <c r="I2903" s="141" t="str">
        <f>IF('Raw Data'!B2907=0," ","No")</f>
        <v xml:space="preserve"> </v>
      </c>
      <c r="J2903" s="46" t="str">
        <f>IF('Raw Data'!B2907=0," ",IF($K$5="Yes",'MSA Analaysis'!Y2900,"ND"))</f>
        <v xml:space="preserve"> </v>
      </c>
      <c r="K2903" s="46" t="str">
        <f>IF('Raw Data'!B2907=0," ",IF($K$5="Yes",'MSA Analaysis'!Z2900,"ND"))</f>
        <v xml:space="preserve"> </v>
      </c>
      <c r="L2903" s="41" t="str">
        <f>IF('Raw Data'!B2907=0," ",IF(K2903="ND",IF(I2903="Yes",IF($K$5="Yes",IF(AND(H2903&lt;$I$7,J2903&gt;$K$7),"OK","NOK"),IF(H2903&lt;$I$7,"OK","NOK")),IF($K$5="Yes",IF(AND(H2903&lt;$I$6,J2903&gt;$K$7),"OK","NOK"),IF(H2903&lt;$I$6,"OK","NOK"))),IF(I2903="Yes",IF($K$5="Yes",IF(AND(H2903&lt;$I$7,OR(J2903&gt;$K$7,K2903&gt;2.5)),"OK","NOK"),IF(H2903&lt;$I$7,"OK","NOK")),IF($K$5="Yes",IF(AND(H2903&lt;$I$6,OR(J2903&gt;$K$7,K2903&gt;2.5)),"OK","NOK"),IF(H2903&lt;$I$6,"OK","NOK")))))</f>
        <v xml:space="preserve"> </v>
      </c>
      <c r="M2903" s="40" t="str">
        <f>IF('Raw Data'!B2907=0," ",'MSA Analaysis'!AA2900 &amp; ".")</f>
        <v xml:space="preserve"> </v>
      </c>
    </row>
    <row r="2904" spans="1:13" x14ac:dyDescent="0.2">
      <c r="A2904" s="35" t="str">
        <f>IF('Raw Data'!B2908=0,"",'MSA Analaysis'!A2901)</f>
        <v/>
      </c>
      <c r="B2904" s="35" t="str">
        <f>IF('Raw Data'!B2908=0,"",'MSA Analaysis'!B2901)</f>
        <v/>
      </c>
      <c r="C2904" s="38" t="str">
        <f>IF('Raw Data'!B2908=0," ",'MSA Analaysis'!C2901)</f>
        <v xml:space="preserve"> </v>
      </c>
      <c r="D2904" s="38" t="str">
        <f>IF('Raw Data'!B2908=0," ",'MSA Analaysis'!D2901)</f>
        <v xml:space="preserve"> </v>
      </c>
      <c r="E2904" s="38" t="str">
        <f>IF('Raw Data'!B2908=0," ",'MSA Analaysis'!R2901)</f>
        <v xml:space="preserve"> </v>
      </c>
      <c r="F2904" s="38" t="str">
        <f>IF('Raw Data'!B2908=0," ",'MSA Analaysis'!T2901)</f>
        <v xml:space="preserve"> </v>
      </c>
      <c r="G2904" s="38" t="str">
        <f>IF('Raw Data'!B2908=0," ",'MSA Analaysis'!W2901)</f>
        <v xml:space="preserve"> </v>
      </c>
      <c r="H2904" s="39" t="str">
        <f>IF('Raw Data'!B2908=0," ",'MSA Analaysis'!X2901)</f>
        <v xml:space="preserve"> </v>
      </c>
      <c r="I2904" s="141" t="str">
        <f>IF('Raw Data'!B2908=0," ","No")</f>
        <v xml:space="preserve"> </v>
      </c>
      <c r="J2904" s="46" t="str">
        <f>IF('Raw Data'!B2908=0," ",IF($K$5="Yes",'MSA Analaysis'!Y2901,"ND"))</f>
        <v xml:space="preserve"> </v>
      </c>
      <c r="K2904" s="46" t="str">
        <f>IF('Raw Data'!B2908=0," ",IF($K$5="Yes",'MSA Analaysis'!Z2901,"ND"))</f>
        <v xml:space="preserve"> </v>
      </c>
      <c r="L2904" s="41" t="str">
        <f>IF('Raw Data'!B2908=0," ",IF(K2904="ND",IF(I2904="Yes",IF($K$5="Yes",IF(AND(H2904&lt;$I$7,J2904&gt;$K$7),"OK","NOK"),IF(H2904&lt;$I$7,"OK","NOK")),IF($K$5="Yes",IF(AND(H2904&lt;$I$6,J2904&gt;$K$7),"OK","NOK"),IF(H2904&lt;$I$6,"OK","NOK"))),IF(I2904="Yes",IF($K$5="Yes",IF(AND(H2904&lt;$I$7,OR(J2904&gt;$K$7,K2904&gt;2.5)),"OK","NOK"),IF(H2904&lt;$I$7,"OK","NOK")),IF($K$5="Yes",IF(AND(H2904&lt;$I$6,OR(J2904&gt;$K$7,K2904&gt;2.5)),"OK","NOK"),IF(H2904&lt;$I$6,"OK","NOK")))))</f>
        <v xml:space="preserve"> </v>
      </c>
      <c r="M2904" s="40" t="str">
        <f>IF('Raw Data'!B2908=0," ",'MSA Analaysis'!AA2901 &amp; ".")</f>
        <v xml:space="preserve"> </v>
      </c>
    </row>
    <row r="2905" spans="1:13" x14ac:dyDescent="0.2">
      <c r="A2905" s="35" t="str">
        <f>IF('Raw Data'!B2909=0,"",'MSA Analaysis'!A2902)</f>
        <v/>
      </c>
      <c r="B2905" s="35" t="str">
        <f>IF('Raw Data'!B2909=0,"",'MSA Analaysis'!B2902)</f>
        <v/>
      </c>
      <c r="C2905" s="38" t="str">
        <f>IF('Raw Data'!B2909=0," ",'MSA Analaysis'!C2902)</f>
        <v xml:space="preserve"> </v>
      </c>
      <c r="D2905" s="38" t="str">
        <f>IF('Raw Data'!B2909=0," ",'MSA Analaysis'!D2902)</f>
        <v xml:space="preserve"> </v>
      </c>
      <c r="E2905" s="38" t="str">
        <f>IF('Raw Data'!B2909=0," ",'MSA Analaysis'!R2902)</f>
        <v xml:space="preserve"> </v>
      </c>
      <c r="F2905" s="38" t="str">
        <f>IF('Raw Data'!B2909=0," ",'MSA Analaysis'!T2902)</f>
        <v xml:space="preserve"> </v>
      </c>
      <c r="G2905" s="38" t="str">
        <f>IF('Raw Data'!B2909=0," ",'MSA Analaysis'!W2902)</f>
        <v xml:space="preserve"> </v>
      </c>
      <c r="H2905" s="39" t="str">
        <f>IF('Raw Data'!B2909=0," ",'MSA Analaysis'!X2902)</f>
        <v xml:space="preserve"> </v>
      </c>
      <c r="I2905" s="141" t="str">
        <f>IF('Raw Data'!B2909=0," ","No")</f>
        <v xml:space="preserve"> </v>
      </c>
      <c r="J2905" s="46" t="str">
        <f>IF('Raw Data'!B2909=0," ",IF($K$5="Yes",'MSA Analaysis'!Y2902,"ND"))</f>
        <v xml:space="preserve"> </v>
      </c>
      <c r="K2905" s="46" t="str">
        <f>IF('Raw Data'!B2909=0," ",IF($K$5="Yes",'MSA Analaysis'!Z2902,"ND"))</f>
        <v xml:space="preserve"> </v>
      </c>
      <c r="L2905" s="41" t="str">
        <f>IF('Raw Data'!B2909=0," ",IF(K2905="ND",IF(I2905="Yes",IF($K$5="Yes",IF(AND(H2905&lt;$I$7,J2905&gt;$K$7),"OK","NOK"),IF(H2905&lt;$I$7,"OK","NOK")),IF($K$5="Yes",IF(AND(H2905&lt;$I$6,J2905&gt;$K$7),"OK","NOK"),IF(H2905&lt;$I$6,"OK","NOK"))),IF(I2905="Yes",IF($K$5="Yes",IF(AND(H2905&lt;$I$7,OR(J2905&gt;$K$7,K2905&gt;2.5)),"OK","NOK"),IF(H2905&lt;$I$7,"OK","NOK")),IF($K$5="Yes",IF(AND(H2905&lt;$I$6,OR(J2905&gt;$K$7,K2905&gt;2.5)),"OK","NOK"),IF(H2905&lt;$I$6,"OK","NOK")))))</f>
        <v xml:space="preserve"> </v>
      </c>
      <c r="M2905" s="40" t="str">
        <f>IF('Raw Data'!B2909=0," ",'MSA Analaysis'!AA2902 &amp; ".")</f>
        <v xml:space="preserve"> </v>
      </c>
    </row>
    <row r="2906" spans="1:13" x14ac:dyDescent="0.2">
      <c r="A2906" s="35" t="str">
        <f>IF('Raw Data'!B2910=0,"",'MSA Analaysis'!A2903)</f>
        <v/>
      </c>
      <c r="B2906" s="35" t="str">
        <f>IF('Raw Data'!B2910=0,"",'MSA Analaysis'!B2903)</f>
        <v/>
      </c>
      <c r="C2906" s="38" t="str">
        <f>IF('Raw Data'!B2910=0," ",'MSA Analaysis'!C2903)</f>
        <v xml:space="preserve"> </v>
      </c>
      <c r="D2906" s="38" t="str">
        <f>IF('Raw Data'!B2910=0," ",'MSA Analaysis'!D2903)</f>
        <v xml:space="preserve"> </v>
      </c>
      <c r="E2906" s="38" t="str">
        <f>IF('Raw Data'!B2910=0," ",'MSA Analaysis'!R2903)</f>
        <v xml:space="preserve"> </v>
      </c>
      <c r="F2906" s="38" t="str">
        <f>IF('Raw Data'!B2910=0," ",'MSA Analaysis'!T2903)</f>
        <v xml:space="preserve"> </v>
      </c>
      <c r="G2906" s="38" t="str">
        <f>IF('Raw Data'!B2910=0," ",'MSA Analaysis'!W2903)</f>
        <v xml:space="preserve"> </v>
      </c>
      <c r="H2906" s="39" t="str">
        <f>IF('Raw Data'!B2910=0," ",'MSA Analaysis'!X2903)</f>
        <v xml:space="preserve"> </v>
      </c>
      <c r="I2906" s="141" t="str">
        <f>IF('Raw Data'!B2910=0," ","No")</f>
        <v xml:space="preserve"> </v>
      </c>
      <c r="J2906" s="46" t="str">
        <f>IF('Raw Data'!B2910=0," ",IF($K$5="Yes",'MSA Analaysis'!Y2903,"ND"))</f>
        <v xml:space="preserve"> </v>
      </c>
      <c r="K2906" s="46" t="str">
        <f>IF('Raw Data'!B2910=0," ",IF($K$5="Yes",'MSA Analaysis'!Z2903,"ND"))</f>
        <v xml:space="preserve"> </v>
      </c>
      <c r="L2906" s="41" t="str">
        <f>IF('Raw Data'!B2910=0," ",IF(K2906="ND",IF(I2906="Yes",IF($K$5="Yes",IF(AND(H2906&lt;$I$7,J2906&gt;$K$7),"OK","NOK"),IF(H2906&lt;$I$7,"OK","NOK")),IF($K$5="Yes",IF(AND(H2906&lt;$I$6,J2906&gt;$K$7),"OK","NOK"),IF(H2906&lt;$I$6,"OK","NOK"))),IF(I2906="Yes",IF($K$5="Yes",IF(AND(H2906&lt;$I$7,OR(J2906&gt;$K$7,K2906&gt;2.5)),"OK","NOK"),IF(H2906&lt;$I$7,"OK","NOK")),IF($K$5="Yes",IF(AND(H2906&lt;$I$6,OR(J2906&gt;$K$7,K2906&gt;2.5)),"OK","NOK"),IF(H2906&lt;$I$6,"OK","NOK")))))</f>
        <v xml:space="preserve"> </v>
      </c>
      <c r="M2906" s="40" t="str">
        <f>IF('Raw Data'!B2910=0," ",'MSA Analaysis'!AA2903 &amp; ".")</f>
        <v xml:space="preserve"> </v>
      </c>
    </row>
    <row r="2907" spans="1:13" x14ac:dyDescent="0.2">
      <c r="A2907" s="35" t="str">
        <f>IF('Raw Data'!B2911=0,"",'MSA Analaysis'!A2904)</f>
        <v/>
      </c>
      <c r="B2907" s="35" t="str">
        <f>IF('Raw Data'!B2911=0,"",'MSA Analaysis'!B2904)</f>
        <v/>
      </c>
      <c r="C2907" s="38" t="str">
        <f>IF('Raw Data'!B2911=0," ",'MSA Analaysis'!C2904)</f>
        <v xml:space="preserve"> </v>
      </c>
      <c r="D2907" s="38" t="str">
        <f>IF('Raw Data'!B2911=0," ",'MSA Analaysis'!D2904)</f>
        <v xml:space="preserve"> </v>
      </c>
      <c r="E2907" s="38" t="str">
        <f>IF('Raw Data'!B2911=0," ",'MSA Analaysis'!R2904)</f>
        <v xml:space="preserve"> </v>
      </c>
      <c r="F2907" s="38" t="str">
        <f>IF('Raw Data'!B2911=0," ",'MSA Analaysis'!T2904)</f>
        <v xml:space="preserve"> </v>
      </c>
      <c r="G2907" s="38" t="str">
        <f>IF('Raw Data'!B2911=0," ",'MSA Analaysis'!W2904)</f>
        <v xml:space="preserve"> </v>
      </c>
      <c r="H2907" s="39" t="str">
        <f>IF('Raw Data'!B2911=0," ",'MSA Analaysis'!X2904)</f>
        <v xml:space="preserve"> </v>
      </c>
      <c r="I2907" s="141" t="str">
        <f>IF('Raw Data'!B2911=0," ","No")</f>
        <v xml:space="preserve"> </v>
      </c>
      <c r="J2907" s="46" t="str">
        <f>IF('Raw Data'!B2911=0," ",IF($K$5="Yes",'MSA Analaysis'!Y2904,"ND"))</f>
        <v xml:space="preserve"> </v>
      </c>
      <c r="K2907" s="46" t="str">
        <f>IF('Raw Data'!B2911=0," ",IF($K$5="Yes",'MSA Analaysis'!Z2904,"ND"))</f>
        <v xml:space="preserve"> </v>
      </c>
      <c r="L2907" s="41" t="str">
        <f>IF('Raw Data'!B2911=0," ",IF(K2907="ND",IF(I2907="Yes",IF($K$5="Yes",IF(AND(H2907&lt;$I$7,J2907&gt;$K$7),"OK","NOK"),IF(H2907&lt;$I$7,"OK","NOK")),IF($K$5="Yes",IF(AND(H2907&lt;$I$6,J2907&gt;$K$7),"OK","NOK"),IF(H2907&lt;$I$6,"OK","NOK"))),IF(I2907="Yes",IF($K$5="Yes",IF(AND(H2907&lt;$I$7,OR(J2907&gt;$K$7,K2907&gt;2.5)),"OK","NOK"),IF(H2907&lt;$I$7,"OK","NOK")),IF($K$5="Yes",IF(AND(H2907&lt;$I$6,OR(J2907&gt;$K$7,K2907&gt;2.5)),"OK","NOK"),IF(H2907&lt;$I$6,"OK","NOK")))))</f>
        <v xml:space="preserve"> </v>
      </c>
      <c r="M2907" s="40" t="str">
        <f>IF('Raw Data'!B2911=0," ",'MSA Analaysis'!AA2904 &amp; ".")</f>
        <v xml:space="preserve"> </v>
      </c>
    </row>
    <row r="2908" spans="1:13" x14ac:dyDescent="0.2">
      <c r="A2908" s="35" t="str">
        <f>IF('Raw Data'!B2912=0,"",'MSA Analaysis'!A2905)</f>
        <v/>
      </c>
      <c r="B2908" s="35" t="str">
        <f>IF('Raw Data'!B2912=0,"",'MSA Analaysis'!B2905)</f>
        <v/>
      </c>
      <c r="C2908" s="38" t="str">
        <f>IF('Raw Data'!B2912=0," ",'MSA Analaysis'!C2905)</f>
        <v xml:space="preserve"> </v>
      </c>
      <c r="D2908" s="38" t="str">
        <f>IF('Raw Data'!B2912=0," ",'MSA Analaysis'!D2905)</f>
        <v xml:space="preserve"> </v>
      </c>
      <c r="E2908" s="38" t="str">
        <f>IF('Raw Data'!B2912=0," ",'MSA Analaysis'!R2905)</f>
        <v xml:space="preserve"> </v>
      </c>
      <c r="F2908" s="38" t="str">
        <f>IF('Raw Data'!B2912=0," ",'MSA Analaysis'!T2905)</f>
        <v xml:space="preserve"> </v>
      </c>
      <c r="G2908" s="38" t="str">
        <f>IF('Raw Data'!B2912=0," ",'MSA Analaysis'!W2905)</f>
        <v xml:space="preserve"> </v>
      </c>
      <c r="H2908" s="39" t="str">
        <f>IF('Raw Data'!B2912=0," ",'MSA Analaysis'!X2905)</f>
        <v xml:space="preserve"> </v>
      </c>
      <c r="I2908" s="141" t="str">
        <f>IF('Raw Data'!B2912=0," ","No")</f>
        <v xml:space="preserve"> </v>
      </c>
      <c r="J2908" s="46" t="str">
        <f>IF('Raw Data'!B2912=0," ",IF($K$5="Yes",'MSA Analaysis'!Y2905,"ND"))</f>
        <v xml:space="preserve"> </v>
      </c>
      <c r="K2908" s="46" t="str">
        <f>IF('Raw Data'!B2912=0," ",IF($K$5="Yes",'MSA Analaysis'!Z2905,"ND"))</f>
        <v xml:space="preserve"> </v>
      </c>
      <c r="L2908" s="41" t="str">
        <f>IF('Raw Data'!B2912=0," ",IF(K2908="ND",IF(I2908="Yes",IF($K$5="Yes",IF(AND(H2908&lt;$I$7,J2908&gt;$K$7),"OK","NOK"),IF(H2908&lt;$I$7,"OK","NOK")),IF($K$5="Yes",IF(AND(H2908&lt;$I$6,J2908&gt;$K$7),"OK","NOK"),IF(H2908&lt;$I$6,"OK","NOK"))),IF(I2908="Yes",IF($K$5="Yes",IF(AND(H2908&lt;$I$7,OR(J2908&gt;$K$7,K2908&gt;2.5)),"OK","NOK"),IF(H2908&lt;$I$7,"OK","NOK")),IF($K$5="Yes",IF(AND(H2908&lt;$I$6,OR(J2908&gt;$K$7,K2908&gt;2.5)),"OK","NOK"),IF(H2908&lt;$I$6,"OK","NOK")))))</f>
        <v xml:space="preserve"> </v>
      </c>
      <c r="M2908" s="40" t="str">
        <f>IF('Raw Data'!B2912=0," ",'MSA Analaysis'!AA2905 &amp; ".")</f>
        <v xml:space="preserve"> </v>
      </c>
    </row>
    <row r="2909" spans="1:13" x14ac:dyDescent="0.2">
      <c r="A2909" s="35" t="str">
        <f>IF('Raw Data'!B2913=0,"",'MSA Analaysis'!A2906)</f>
        <v/>
      </c>
      <c r="B2909" s="35" t="str">
        <f>IF('Raw Data'!B2913=0,"",'MSA Analaysis'!B2906)</f>
        <v/>
      </c>
      <c r="C2909" s="38" t="str">
        <f>IF('Raw Data'!B2913=0," ",'MSA Analaysis'!C2906)</f>
        <v xml:space="preserve"> </v>
      </c>
      <c r="D2909" s="38" t="str">
        <f>IF('Raw Data'!B2913=0," ",'MSA Analaysis'!D2906)</f>
        <v xml:space="preserve"> </v>
      </c>
      <c r="E2909" s="38" t="str">
        <f>IF('Raw Data'!B2913=0," ",'MSA Analaysis'!R2906)</f>
        <v xml:space="preserve"> </v>
      </c>
      <c r="F2909" s="38" t="str">
        <f>IF('Raw Data'!B2913=0," ",'MSA Analaysis'!T2906)</f>
        <v xml:space="preserve"> </v>
      </c>
      <c r="G2909" s="38" t="str">
        <f>IF('Raw Data'!B2913=0," ",'MSA Analaysis'!W2906)</f>
        <v xml:space="preserve"> </v>
      </c>
      <c r="H2909" s="39" t="str">
        <f>IF('Raw Data'!B2913=0," ",'MSA Analaysis'!X2906)</f>
        <v xml:space="preserve"> </v>
      </c>
      <c r="I2909" s="141" t="str">
        <f>IF('Raw Data'!B2913=0," ","No")</f>
        <v xml:space="preserve"> </v>
      </c>
      <c r="J2909" s="46" t="str">
        <f>IF('Raw Data'!B2913=0," ",IF($K$5="Yes",'MSA Analaysis'!Y2906,"ND"))</f>
        <v xml:space="preserve"> </v>
      </c>
      <c r="K2909" s="46" t="str">
        <f>IF('Raw Data'!B2913=0," ",IF($K$5="Yes",'MSA Analaysis'!Z2906,"ND"))</f>
        <v xml:space="preserve"> </v>
      </c>
      <c r="L2909" s="41" t="str">
        <f>IF('Raw Data'!B2913=0," ",IF(K2909="ND",IF(I2909="Yes",IF($K$5="Yes",IF(AND(H2909&lt;$I$7,J2909&gt;$K$7),"OK","NOK"),IF(H2909&lt;$I$7,"OK","NOK")),IF($K$5="Yes",IF(AND(H2909&lt;$I$6,J2909&gt;$K$7),"OK","NOK"),IF(H2909&lt;$I$6,"OK","NOK"))),IF(I2909="Yes",IF($K$5="Yes",IF(AND(H2909&lt;$I$7,OR(J2909&gt;$K$7,K2909&gt;2.5)),"OK","NOK"),IF(H2909&lt;$I$7,"OK","NOK")),IF($K$5="Yes",IF(AND(H2909&lt;$I$6,OR(J2909&gt;$K$7,K2909&gt;2.5)),"OK","NOK"),IF(H2909&lt;$I$6,"OK","NOK")))))</f>
        <v xml:space="preserve"> </v>
      </c>
      <c r="M2909" s="40" t="str">
        <f>IF('Raw Data'!B2913=0," ",'MSA Analaysis'!AA2906 &amp; ".")</f>
        <v xml:space="preserve"> </v>
      </c>
    </row>
    <row r="2910" spans="1:13" x14ac:dyDescent="0.2">
      <c r="A2910" s="35" t="str">
        <f>IF('Raw Data'!B2914=0,"",'MSA Analaysis'!A2907)</f>
        <v/>
      </c>
      <c r="B2910" s="35" t="str">
        <f>IF('Raw Data'!B2914=0,"",'MSA Analaysis'!B2907)</f>
        <v/>
      </c>
      <c r="C2910" s="38" t="str">
        <f>IF('Raw Data'!B2914=0," ",'MSA Analaysis'!C2907)</f>
        <v xml:space="preserve"> </v>
      </c>
      <c r="D2910" s="38" t="str">
        <f>IF('Raw Data'!B2914=0," ",'MSA Analaysis'!D2907)</f>
        <v xml:space="preserve"> </v>
      </c>
      <c r="E2910" s="38" t="str">
        <f>IF('Raw Data'!B2914=0," ",'MSA Analaysis'!R2907)</f>
        <v xml:space="preserve"> </v>
      </c>
      <c r="F2910" s="38" t="str">
        <f>IF('Raw Data'!B2914=0," ",'MSA Analaysis'!T2907)</f>
        <v xml:space="preserve"> </v>
      </c>
      <c r="G2910" s="38" t="str">
        <f>IF('Raw Data'!B2914=0," ",'MSA Analaysis'!W2907)</f>
        <v xml:space="preserve"> </v>
      </c>
      <c r="H2910" s="39" t="str">
        <f>IF('Raw Data'!B2914=0," ",'MSA Analaysis'!X2907)</f>
        <v xml:space="preserve"> </v>
      </c>
      <c r="I2910" s="141" t="str">
        <f>IF('Raw Data'!B2914=0," ","No")</f>
        <v xml:space="preserve"> </v>
      </c>
      <c r="J2910" s="46" t="str">
        <f>IF('Raw Data'!B2914=0," ",IF($K$5="Yes",'MSA Analaysis'!Y2907,"ND"))</f>
        <v xml:space="preserve"> </v>
      </c>
      <c r="K2910" s="46" t="str">
        <f>IF('Raw Data'!B2914=0," ",IF($K$5="Yes",'MSA Analaysis'!Z2907,"ND"))</f>
        <v xml:space="preserve"> </v>
      </c>
      <c r="L2910" s="41" t="str">
        <f>IF('Raw Data'!B2914=0," ",IF(K2910="ND",IF(I2910="Yes",IF($K$5="Yes",IF(AND(H2910&lt;$I$7,J2910&gt;$K$7),"OK","NOK"),IF(H2910&lt;$I$7,"OK","NOK")),IF($K$5="Yes",IF(AND(H2910&lt;$I$6,J2910&gt;$K$7),"OK","NOK"),IF(H2910&lt;$I$6,"OK","NOK"))),IF(I2910="Yes",IF($K$5="Yes",IF(AND(H2910&lt;$I$7,OR(J2910&gt;$K$7,K2910&gt;2.5)),"OK","NOK"),IF(H2910&lt;$I$7,"OK","NOK")),IF($K$5="Yes",IF(AND(H2910&lt;$I$6,OR(J2910&gt;$K$7,K2910&gt;2.5)),"OK","NOK"),IF(H2910&lt;$I$6,"OK","NOK")))))</f>
        <v xml:space="preserve"> </v>
      </c>
      <c r="M2910" s="40" t="str">
        <f>IF('Raw Data'!B2914=0," ",'MSA Analaysis'!AA2907 &amp; ".")</f>
        <v xml:space="preserve"> </v>
      </c>
    </row>
    <row r="2911" spans="1:13" x14ac:dyDescent="0.2">
      <c r="A2911" s="35" t="str">
        <f>IF('Raw Data'!B2915=0,"",'MSA Analaysis'!A2908)</f>
        <v/>
      </c>
      <c r="B2911" s="35" t="str">
        <f>IF('Raw Data'!B2915=0,"",'MSA Analaysis'!B2908)</f>
        <v/>
      </c>
      <c r="C2911" s="38" t="str">
        <f>IF('Raw Data'!B2915=0," ",'MSA Analaysis'!C2908)</f>
        <v xml:space="preserve"> </v>
      </c>
      <c r="D2911" s="38" t="str">
        <f>IF('Raw Data'!B2915=0," ",'MSA Analaysis'!D2908)</f>
        <v xml:space="preserve"> </v>
      </c>
      <c r="E2911" s="38" t="str">
        <f>IF('Raw Data'!B2915=0," ",'MSA Analaysis'!R2908)</f>
        <v xml:space="preserve"> </v>
      </c>
      <c r="F2911" s="38" t="str">
        <f>IF('Raw Data'!B2915=0," ",'MSA Analaysis'!T2908)</f>
        <v xml:space="preserve"> </v>
      </c>
      <c r="G2911" s="38" t="str">
        <f>IF('Raw Data'!B2915=0," ",'MSA Analaysis'!W2908)</f>
        <v xml:space="preserve"> </v>
      </c>
      <c r="H2911" s="39" t="str">
        <f>IF('Raw Data'!B2915=0," ",'MSA Analaysis'!X2908)</f>
        <v xml:space="preserve"> </v>
      </c>
      <c r="I2911" s="141" t="str">
        <f>IF('Raw Data'!B2915=0," ","No")</f>
        <v xml:space="preserve"> </v>
      </c>
      <c r="J2911" s="46" t="str">
        <f>IF('Raw Data'!B2915=0," ",IF($K$5="Yes",'MSA Analaysis'!Y2908,"ND"))</f>
        <v xml:space="preserve"> </v>
      </c>
      <c r="K2911" s="46" t="str">
        <f>IF('Raw Data'!B2915=0," ",IF($K$5="Yes",'MSA Analaysis'!Z2908,"ND"))</f>
        <v xml:space="preserve"> </v>
      </c>
      <c r="L2911" s="41" t="str">
        <f>IF('Raw Data'!B2915=0," ",IF(K2911="ND",IF(I2911="Yes",IF($K$5="Yes",IF(AND(H2911&lt;$I$7,J2911&gt;$K$7),"OK","NOK"),IF(H2911&lt;$I$7,"OK","NOK")),IF($K$5="Yes",IF(AND(H2911&lt;$I$6,J2911&gt;$K$7),"OK","NOK"),IF(H2911&lt;$I$6,"OK","NOK"))),IF(I2911="Yes",IF($K$5="Yes",IF(AND(H2911&lt;$I$7,OR(J2911&gt;$K$7,K2911&gt;2.5)),"OK","NOK"),IF(H2911&lt;$I$7,"OK","NOK")),IF($K$5="Yes",IF(AND(H2911&lt;$I$6,OR(J2911&gt;$K$7,K2911&gt;2.5)),"OK","NOK"),IF(H2911&lt;$I$6,"OK","NOK")))))</f>
        <v xml:space="preserve"> </v>
      </c>
      <c r="M2911" s="40" t="str">
        <f>IF('Raw Data'!B2915=0," ",'MSA Analaysis'!AA2908 &amp; ".")</f>
        <v xml:space="preserve"> </v>
      </c>
    </row>
    <row r="2912" spans="1:13" x14ac:dyDescent="0.2">
      <c r="A2912" s="35" t="str">
        <f>IF('Raw Data'!B2916=0,"",'MSA Analaysis'!A2909)</f>
        <v/>
      </c>
      <c r="B2912" s="35" t="str">
        <f>IF('Raw Data'!B2916=0,"",'MSA Analaysis'!B2909)</f>
        <v/>
      </c>
      <c r="C2912" s="38" t="str">
        <f>IF('Raw Data'!B2916=0," ",'MSA Analaysis'!C2909)</f>
        <v xml:space="preserve"> </v>
      </c>
      <c r="D2912" s="38" t="str">
        <f>IF('Raw Data'!B2916=0," ",'MSA Analaysis'!D2909)</f>
        <v xml:space="preserve"> </v>
      </c>
      <c r="E2912" s="38" t="str">
        <f>IF('Raw Data'!B2916=0," ",'MSA Analaysis'!R2909)</f>
        <v xml:space="preserve"> </v>
      </c>
      <c r="F2912" s="38" t="str">
        <f>IF('Raw Data'!B2916=0," ",'MSA Analaysis'!T2909)</f>
        <v xml:space="preserve"> </v>
      </c>
      <c r="G2912" s="38" t="str">
        <f>IF('Raw Data'!B2916=0," ",'MSA Analaysis'!W2909)</f>
        <v xml:space="preserve"> </v>
      </c>
      <c r="H2912" s="39" t="str">
        <f>IF('Raw Data'!B2916=0," ",'MSA Analaysis'!X2909)</f>
        <v xml:space="preserve"> </v>
      </c>
      <c r="I2912" s="141" t="str">
        <f>IF('Raw Data'!B2916=0," ","No")</f>
        <v xml:space="preserve"> </v>
      </c>
      <c r="J2912" s="46" t="str">
        <f>IF('Raw Data'!B2916=0," ",IF($K$5="Yes",'MSA Analaysis'!Y2909,"ND"))</f>
        <v xml:space="preserve"> </v>
      </c>
      <c r="K2912" s="46" t="str">
        <f>IF('Raw Data'!B2916=0," ",IF($K$5="Yes",'MSA Analaysis'!Z2909,"ND"))</f>
        <v xml:space="preserve"> </v>
      </c>
      <c r="L2912" s="41" t="str">
        <f>IF('Raw Data'!B2916=0," ",IF(K2912="ND",IF(I2912="Yes",IF($K$5="Yes",IF(AND(H2912&lt;$I$7,J2912&gt;$K$7),"OK","NOK"),IF(H2912&lt;$I$7,"OK","NOK")),IF($K$5="Yes",IF(AND(H2912&lt;$I$6,J2912&gt;$K$7),"OK","NOK"),IF(H2912&lt;$I$6,"OK","NOK"))),IF(I2912="Yes",IF($K$5="Yes",IF(AND(H2912&lt;$I$7,OR(J2912&gt;$K$7,K2912&gt;2.5)),"OK","NOK"),IF(H2912&lt;$I$7,"OK","NOK")),IF($K$5="Yes",IF(AND(H2912&lt;$I$6,OR(J2912&gt;$K$7,K2912&gt;2.5)),"OK","NOK"),IF(H2912&lt;$I$6,"OK","NOK")))))</f>
        <v xml:space="preserve"> </v>
      </c>
      <c r="M2912" s="40" t="str">
        <f>IF('Raw Data'!B2916=0," ",'MSA Analaysis'!AA2909 &amp; ".")</f>
        <v xml:space="preserve"> </v>
      </c>
    </row>
    <row r="2913" spans="1:13" x14ac:dyDescent="0.2">
      <c r="A2913" s="35" t="str">
        <f>IF('Raw Data'!B2917=0,"",'MSA Analaysis'!A2910)</f>
        <v/>
      </c>
      <c r="B2913" s="35" t="str">
        <f>IF('Raw Data'!B2917=0,"",'MSA Analaysis'!B2910)</f>
        <v/>
      </c>
      <c r="C2913" s="38" t="str">
        <f>IF('Raw Data'!B2917=0," ",'MSA Analaysis'!C2910)</f>
        <v xml:space="preserve"> </v>
      </c>
      <c r="D2913" s="38" t="str">
        <f>IF('Raw Data'!B2917=0," ",'MSA Analaysis'!D2910)</f>
        <v xml:space="preserve"> </v>
      </c>
      <c r="E2913" s="38" t="str">
        <f>IF('Raw Data'!B2917=0," ",'MSA Analaysis'!R2910)</f>
        <v xml:space="preserve"> </v>
      </c>
      <c r="F2913" s="38" t="str">
        <f>IF('Raw Data'!B2917=0," ",'MSA Analaysis'!T2910)</f>
        <v xml:space="preserve"> </v>
      </c>
      <c r="G2913" s="38" t="str">
        <f>IF('Raw Data'!B2917=0," ",'MSA Analaysis'!W2910)</f>
        <v xml:space="preserve"> </v>
      </c>
      <c r="H2913" s="39" t="str">
        <f>IF('Raw Data'!B2917=0," ",'MSA Analaysis'!X2910)</f>
        <v xml:space="preserve"> </v>
      </c>
      <c r="I2913" s="141" t="str">
        <f>IF('Raw Data'!B2917=0," ","No")</f>
        <v xml:space="preserve"> </v>
      </c>
      <c r="J2913" s="46" t="str">
        <f>IF('Raw Data'!B2917=0," ",IF($K$5="Yes",'MSA Analaysis'!Y2910,"ND"))</f>
        <v xml:space="preserve"> </v>
      </c>
      <c r="K2913" s="46" t="str">
        <f>IF('Raw Data'!B2917=0," ",IF($K$5="Yes",'MSA Analaysis'!Z2910,"ND"))</f>
        <v xml:space="preserve"> </v>
      </c>
      <c r="L2913" s="41" t="str">
        <f>IF('Raw Data'!B2917=0," ",IF(K2913="ND",IF(I2913="Yes",IF($K$5="Yes",IF(AND(H2913&lt;$I$7,J2913&gt;$K$7),"OK","NOK"),IF(H2913&lt;$I$7,"OK","NOK")),IF($K$5="Yes",IF(AND(H2913&lt;$I$6,J2913&gt;$K$7),"OK","NOK"),IF(H2913&lt;$I$6,"OK","NOK"))),IF(I2913="Yes",IF($K$5="Yes",IF(AND(H2913&lt;$I$7,OR(J2913&gt;$K$7,K2913&gt;2.5)),"OK","NOK"),IF(H2913&lt;$I$7,"OK","NOK")),IF($K$5="Yes",IF(AND(H2913&lt;$I$6,OR(J2913&gt;$K$7,K2913&gt;2.5)),"OK","NOK"),IF(H2913&lt;$I$6,"OK","NOK")))))</f>
        <v xml:space="preserve"> </v>
      </c>
      <c r="M2913" s="40" t="str">
        <f>IF('Raw Data'!B2917=0," ",'MSA Analaysis'!AA2910 &amp; ".")</f>
        <v xml:space="preserve"> </v>
      </c>
    </row>
    <row r="2914" spans="1:13" x14ac:dyDescent="0.2">
      <c r="A2914" s="35" t="str">
        <f>IF('Raw Data'!B2918=0,"",'MSA Analaysis'!A2911)</f>
        <v/>
      </c>
      <c r="B2914" s="35" t="str">
        <f>IF('Raw Data'!B2918=0,"",'MSA Analaysis'!B2911)</f>
        <v/>
      </c>
      <c r="C2914" s="38" t="str">
        <f>IF('Raw Data'!B2918=0," ",'MSA Analaysis'!C2911)</f>
        <v xml:space="preserve"> </v>
      </c>
      <c r="D2914" s="38" t="str">
        <f>IF('Raw Data'!B2918=0," ",'MSA Analaysis'!D2911)</f>
        <v xml:space="preserve"> </v>
      </c>
      <c r="E2914" s="38" t="str">
        <f>IF('Raw Data'!B2918=0," ",'MSA Analaysis'!R2911)</f>
        <v xml:space="preserve"> </v>
      </c>
      <c r="F2914" s="38" t="str">
        <f>IF('Raw Data'!B2918=0," ",'MSA Analaysis'!T2911)</f>
        <v xml:space="preserve"> </v>
      </c>
      <c r="G2914" s="38" t="str">
        <f>IF('Raw Data'!B2918=0," ",'MSA Analaysis'!W2911)</f>
        <v xml:space="preserve"> </v>
      </c>
      <c r="H2914" s="39" t="str">
        <f>IF('Raw Data'!B2918=0," ",'MSA Analaysis'!X2911)</f>
        <v xml:space="preserve"> </v>
      </c>
      <c r="I2914" s="141" t="str">
        <f>IF('Raw Data'!B2918=0," ","No")</f>
        <v xml:space="preserve"> </v>
      </c>
      <c r="J2914" s="46" t="str">
        <f>IF('Raw Data'!B2918=0," ",IF($K$5="Yes",'MSA Analaysis'!Y2911,"ND"))</f>
        <v xml:space="preserve"> </v>
      </c>
      <c r="K2914" s="46" t="str">
        <f>IF('Raw Data'!B2918=0," ",IF($K$5="Yes",'MSA Analaysis'!Z2911,"ND"))</f>
        <v xml:space="preserve"> </v>
      </c>
      <c r="L2914" s="41" t="str">
        <f>IF('Raw Data'!B2918=0," ",IF(K2914="ND",IF(I2914="Yes",IF($K$5="Yes",IF(AND(H2914&lt;$I$7,J2914&gt;$K$7),"OK","NOK"),IF(H2914&lt;$I$7,"OK","NOK")),IF($K$5="Yes",IF(AND(H2914&lt;$I$6,J2914&gt;$K$7),"OK","NOK"),IF(H2914&lt;$I$6,"OK","NOK"))),IF(I2914="Yes",IF($K$5="Yes",IF(AND(H2914&lt;$I$7,OR(J2914&gt;$K$7,K2914&gt;2.5)),"OK","NOK"),IF(H2914&lt;$I$7,"OK","NOK")),IF($K$5="Yes",IF(AND(H2914&lt;$I$6,OR(J2914&gt;$K$7,K2914&gt;2.5)),"OK","NOK"),IF(H2914&lt;$I$6,"OK","NOK")))))</f>
        <v xml:space="preserve"> </v>
      </c>
      <c r="M2914" s="40" t="str">
        <f>IF('Raw Data'!B2918=0," ",'MSA Analaysis'!AA2911 &amp; ".")</f>
        <v xml:space="preserve"> </v>
      </c>
    </row>
    <row r="2915" spans="1:13" x14ac:dyDescent="0.2">
      <c r="A2915" s="35" t="str">
        <f>IF('Raw Data'!B2919=0,"",'MSA Analaysis'!A2912)</f>
        <v/>
      </c>
      <c r="B2915" s="35" t="str">
        <f>IF('Raw Data'!B2919=0,"",'MSA Analaysis'!B2912)</f>
        <v/>
      </c>
      <c r="C2915" s="38" t="str">
        <f>IF('Raw Data'!B2919=0," ",'MSA Analaysis'!C2912)</f>
        <v xml:space="preserve"> </v>
      </c>
      <c r="D2915" s="38" t="str">
        <f>IF('Raw Data'!B2919=0," ",'MSA Analaysis'!D2912)</f>
        <v xml:space="preserve"> </v>
      </c>
      <c r="E2915" s="38" t="str">
        <f>IF('Raw Data'!B2919=0," ",'MSA Analaysis'!R2912)</f>
        <v xml:space="preserve"> </v>
      </c>
      <c r="F2915" s="38" t="str">
        <f>IF('Raw Data'!B2919=0," ",'MSA Analaysis'!T2912)</f>
        <v xml:space="preserve"> </v>
      </c>
      <c r="G2915" s="38" t="str">
        <f>IF('Raw Data'!B2919=0," ",'MSA Analaysis'!W2912)</f>
        <v xml:space="preserve"> </v>
      </c>
      <c r="H2915" s="39" t="str">
        <f>IF('Raw Data'!B2919=0," ",'MSA Analaysis'!X2912)</f>
        <v xml:space="preserve"> </v>
      </c>
      <c r="I2915" s="141" t="str">
        <f>IF('Raw Data'!B2919=0," ","No")</f>
        <v xml:space="preserve"> </v>
      </c>
      <c r="J2915" s="46" t="str">
        <f>IF('Raw Data'!B2919=0," ",IF($K$5="Yes",'MSA Analaysis'!Y2912,"ND"))</f>
        <v xml:space="preserve"> </v>
      </c>
      <c r="K2915" s="46" t="str">
        <f>IF('Raw Data'!B2919=0," ",IF($K$5="Yes",'MSA Analaysis'!Z2912,"ND"))</f>
        <v xml:space="preserve"> </v>
      </c>
      <c r="L2915" s="41" t="str">
        <f>IF('Raw Data'!B2919=0," ",IF(K2915="ND",IF(I2915="Yes",IF($K$5="Yes",IF(AND(H2915&lt;$I$7,J2915&gt;$K$7),"OK","NOK"),IF(H2915&lt;$I$7,"OK","NOK")),IF($K$5="Yes",IF(AND(H2915&lt;$I$6,J2915&gt;$K$7),"OK","NOK"),IF(H2915&lt;$I$6,"OK","NOK"))),IF(I2915="Yes",IF($K$5="Yes",IF(AND(H2915&lt;$I$7,OR(J2915&gt;$K$7,K2915&gt;2.5)),"OK","NOK"),IF(H2915&lt;$I$7,"OK","NOK")),IF($K$5="Yes",IF(AND(H2915&lt;$I$6,OR(J2915&gt;$K$7,K2915&gt;2.5)),"OK","NOK"),IF(H2915&lt;$I$6,"OK","NOK")))))</f>
        <v xml:space="preserve"> </v>
      </c>
      <c r="M2915" s="40" t="str">
        <f>IF('Raw Data'!B2919=0," ",'MSA Analaysis'!AA2912 &amp; ".")</f>
        <v xml:space="preserve"> </v>
      </c>
    </row>
    <row r="2916" spans="1:13" x14ac:dyDescent="0.2">
      <c r="A2916" s="35" t="str">
        <f>IF('Raw Data'!B2920=0,"",'MSA Analaysis'!A2913)</f>
        <v/>
      </c>
      <c r="B2916" s="35" t="str">
        <f>IF('Raw Data'!B2920=0,"",'MSA Analaysis'!B2913)</f>
        <v/>
      </c>
      <c r="C2916" s="38" t="str">
        <f>IF('Raw Data'!B2920=0," ",'MSA Analaysis'!C2913)</f>
        <v xml:space="preserve"> </v>
      </c>
      <c r="D2916" s="38" t="str">
        <f>IF('Raw Data'!B2920=0," ",'MSA Analaysis'!D2913)</f>
        <v xml:space="preserve"> </v>
      </c>
      <c r="E2916" s="38" t="str">
        <f>IF('Raw Data'!B2920=0," ",'MSA Analaysis'!R2913)</f>
        <v xml:space="preserve"> </v>
      </c>
      <c r="F2916" s="38" t="str">
        <f>IF('Raw Data'!B2920=0," ",'MSA Analaysis'!T2913)</f>
        <v xml:space="preserve"> </v>
      </c>
      <c r="G2916" s="38" t="str">
        <f>IF('Raw Data'!B2920=0," ",'MSA Analaysis'!W2913)</f>
        <v xml:space="preserve"> </v>
      </c>
      <c r="H2916" s="39" t="str">
        <f>IF('Raw Data'!B2920=0," ",'MSA Analaysis'!X2913)</f>
        <v xml:space="preserve"> </v>
      </c>
      <c r="I2916" s="141" t="str">
        <f>IF('Raw Data'!B2920=0," ","No")</f>
        <v xml:space="preserve"> </v>
      </c>
      <c r="J2916" s="46" t="str">
        <f>IF('Raw Data'!B2920=0," ",IF($K$5="Yes",'MSA Analaysis'!Y2913,"ND"))</f>
        <v xml:space="preserve"> </v>
      </c>
      <c r="K2916" s="46" t="str">
        <f>IF('Raw Data'!B2920=0," ",IF($K$5="Yes",'MSA Analaysis'!Z2913,"ND"))</f>
        <v xml:space="preserve"> </v>
      </c>
      <c r="L2916" s="41" t="str">
        <f>IF('Raw Data'!B2920=0," ",IF(K2916="ND",IF(I2916="Yes",IF($K$5="Yes",IF(AND(H2916&lt;$I$7,J2916&gt;$K$7),"OK","NOK"),IF(H2916&lt;$I$7,"OK","NOK")),IF($K$5="Yes",IF(AND(H2916&lt;$I$6,J2916&gt;$K$7),"OK","NOK"),IF(H2916&lt;$I$6,"OK","NOK"))),IF(I2916="Yes",IF($K$5="Yes",IF(AND(H2916&lt;$I$7,OR(J2916&gt;$K$7,K2916&gt;2.5)),"OK","NOK"),IF(H2916&lt;$I$7,"OK","NOK")),IF($K$5="Yes",IF(AND(H2916&lt;$I$6,OR(J2916&gt;$K$7,K2916&gt;2.5)),"OK","NOK"),IF(H2916&lt;$I$6,"OK","NOK")))))</f>
        <v xml:space="preserve"> </v>
      </c>
      <c r="M2916" s="40" t="str">
        <f>IF('Raw Data'!B2920=0," ",'MSA Analaysis'!AA2913 &amp; ".")</f>
        <v xml:space="preserve"> </v>
      </c>
    </row>
    <row r="2917" spans="1:13" x14ac:dyDescent="0.2">
      <c r="A2917" s="35" t="str">
        <f>IF('Raw Data'!B2921=0,"",'MSA Analaysis'!A2914)</f>
        <v/>
      </c>
      <c r="B2917" s="35" t="str">
        <f>IF('Raw Data'!B2921=0,"",'MSA Analaysis'!B2914)</f>
        <v/>
      </c>
      <c r="C2917" s="38" t="str">
        <f>IF('Raw Data'!B2921=0," ",'MSA Analaysis'!C2914)</f>
        <v xml:space="preserve"> </v>
      </c>
      <c r="D2917" s="38" t="str">
        <f>IF('Raw Data'!B2921=0," ",'MSA Analaysis'!D2914)</f>
        <v xml:space="preserve"> </v>
      </c>
      <c r="E2917" s="38" t="str">
        <f>IF('Raw Data'!B2921=0," ",'MSA Analaysis'!R2914)</f>
        <v xml:space="preserve"> </v>
      </c>
      <c r="F2917" s="38" t="str">
        <f>IF('Raw Data'!B2921=0," ",'MSA Analaysis'!T2914)</f>
        <v xml:space="preserve"> </v>
      </c>
      <c r="G2917" s="38" t="str">
        <f>IF('Raw Data'!B2921=0," ",'MSA Analaysis'!W2914)</f>
        <v xml:space="preserve"> </v>
      </c>
      <c r="H2917" s="39" t="str">
        <f>IF('Raw Data'!B2921=0," ",'MSA Analaysis'!X2914)</f>
        <v xml:space="preserve"> </v>
      </c>
      <c r="I2917" s="141" t="str">
        <f>IF('Raw Data'!B2921=0," ","No")</f>
        <v xml:space="preserve"> </v>
      </c>
      <c r="J2917" s="46" t="str">
        <f>IF('Raw Data'!B2921=0," ",IF($K$5="Yes",'MSA Analaysis'!Y2914,"ND"))</f>
        <v xml:space="preserve"> </v>
      </c>
      <c r="K2917" s="46" t="str">
        <f>IF('Raw Data'!B2921=0," ",IF($K$5="Yes",'MSA Analaysis'!Z2914,"ND"))</f>
        <v xml:space="preserve"> </v>
      </c>
      <c r="L2917" s="41" t="str">
        <f>IF('Raw Data'!B2921=0," ",IF(K2917="ND",IF(I2917="Yes",IF($K$5="Yes",IF(AND(H2917&lt;$I$7,J2917&gt;$K$7),"OK","NOK"),IF(H2917&lt;$I$7,"OK","NOK")),IF($K$5="Yes",IF(AND(H2917&lt;$I$6,J2917&gt;$K$7),"OK","NOK"),IF(H2917&lt;$I$6,"OK","NOK"))),IF(I2917="Yes",IF($K$5="Yes",IF(AND(H2917&lt;$I$7,OR(J2917&gt;$K$7,K2917&gt;2.5)),"OK","NOK"),IF(H2917&lt;$I$7,"OK","NOK")),IF($K$5="Yes",IF(AND(H2917&lt;$I$6,OR(J2917&gt;$K$7,K2917&gt;2.5)),"OK","NOK"),IF(H2917&lt;$I$6,"OK","NOK")))))</f>
        <v xml:space="preserve"> </v>
      </c>
      <c r="M2917" s="40" t="str">
        <f>IF('Raw Data'!B2921=0," ",'MSA Analaysis'!AA2914 &amp; ".")</f>
        <v xml:space="preserve"> </v>
      </c>
    </row>
    <row r="2918" spans="1:13" x14ac:dyDescent="0.2">
      <c r="A2918" s="35" t="str">
        <f>IF('Raw Data'!B2922=0,"",'MSA Analaysis'!A2915)</f>
        <v/>
      </c>
      <c r="B2918" s="35" t="str">
        <f>IF('Raw Data'!B2922=0,"",'MSA Analaysis'!B2915)</f>
        <v/>
      </c>
      <c r="C2918" s="38" t="str">
        <f>IF('Raw Data'!B2922=0," ",'MSA Analaysis'!C2915)</f>
        <v xml:space="preserve"> </v>
      </c>
      <c r="D2918" s="38" t="str">
        <f>IF('Raw Data'!B2922=0," ",'MSA Analaysis'!D2915)</f>
        <v xml:space="preserve"> </v>
      </c>
      <c r="E2918" s="38" t="str">
        <f>IF('Raw Data'!B2922=0," ",'MSA Analaysis'!R2915)</f>
        <v xml:space="preserve"> </v>
      </c>
      <c r="F2918" s="38" t="str">
        <f>IF('Raw Data'!B2922=0," ",'MSA Analaysis'!T2915)</f>
        <v xml:space="preserve"> </v>
      </c>
      <c r="G2918" s="38" t="str">
        <f>IF('Raw Data'!B2922=0," ",'MSA Analaysis'!W2915)</f>
        <v xml:space="preserve"> </v>
      </c>
      <c r="H2918" s="39" t="str">
        <f>IF('Raw Data'!B2922=0," ",'MSA Analaysis'!X2915)</f>
        <v xml:space="preserve"> </v>
      </c>
      <c r="I2918" s="141" t="str">
        <f>IF('Raw Data'!B2922=0," ","No")</f>
        <v xml:space="preserve"> </v>
      </c>
      <c r="J2918" s="46" t="str">
        <f>IF('Raw Data'!B2922=0," ",IF($K$5="Yes",'MSA Analaysis'!Y2915,"ND"))</f>
        <v xml:space="preserve"> </v>
      </c>
      <c r="K2918" s="46" t="str">
        <f>IF('Raw Data'!B2922=0," ",IF($K$5="Yes",'MSA Analaysis'!Z2915,"ND"))</f>
        <v xml:space="preserve"> </v>
      </c>
      <c r="L2918" s="41" t="str">
        <f>IF('Raw Data'!B2922=0," ",IF(K2918="ND",IF(I2918="Yes",IF($K$5="Yes",IF(AND(H2918&lt;$I$7,J2918&gt;$K$7),"OK","NOK"),IF(H2918&lt;$I$7,"OK","NOK")),IF($K$5="Yes",IF(AND(H2918&lt;$I$6,J2918&gt;$K$7),"OK","NOK"),IF(H2918&lt;$I$6,"OK","NOK"))),IF(I2918="Yes",IF($K$5="Yes",IF(AND(H2918&lt;$I$7,OR(J2918&gt;$K$7,K2918&gt;2.5)),"OK","NOK"),IF(H2918&lt;$I$7,"OK","NOK")),IF($K$5="Yes",IF(AND(H2918&lt;$I$6,OR(J2918&gt;$K$7,K2918&gt;2.5)),"OK","NOK"),IF(H2918&lt;$I$6,"OK","NOK")))))</f>
        <v xml:space="preserve"> </v>
      </c>
      <c r="M2918" s="40" t="str">
        <f>IF('Raw Data'!B2922=0," ",'MSA Analaysis'!AA2915 &amp; ".")</f>
        <v xml:space="preserve"> </v>
      </c>
    </row>
    <row r="2919" spans="1:13" x14ac:dyDescent="0.2">
      <c r="A2919" s="35" t="str">
        <f>IF('Raw Data'!B2923=0,"",'MSA Analaysis'!A2916)</f>
        <v/>
      </c>
      <c r="B2919" s="35" t="str">
        <f>IF('Raw Data'!B2923=0,"",'MSA Analaysis'!B2916)</f>
        <v/>
      </c>
      <c r="C2919" s="38" t="str">
        <f>IF('Raw Data'!B2923=0," ",'MSA Analaysis'!C2916)</f>
        <v xml:space="preserve"> </v>
      </c>
      <c r="D2919" s="38" t="str">
        <f>IF('Raw Data'!B2923=0," ",'MSA Analaysis'!D2916)</f>
        <v xml:space="preserve"> </v>
      </c>
      <c r="E2919" s="38" t="str">
        <f>IF('Raw Data'!B2923=0," ",'MSA Analaysis'!R2916)</f>
        <v xml:space="preserve"> </v>
      </c>
      <c r="F2919" s="38" t="str">
        <f>IF('Raw Data'!B2923=0," ",'MSA Analaysis'!T2916)</f>
        <v xml:space="preserve"> </v>
      </c>
      <c r="G2919" s="38" t="str">
        <f>IF('Raw Data'!B2923=0," ",'MSA Analaysis'!W2916)</f>
        <v xml:space="preserve"> </v>
      </c>
      <c r="H2919" s="39" t="str">
        <f>IF('Raw Data'!B2923=0," ",'MSA Analaysis'!X2916)</f>
        <v xml:space="preserve"> </v>
      </c>
      <c r="I2919" s="141" t="str">
        <f>IF('Raw Data'!B2923=0," ","No")</f>
        <v xml:space="preserve"> </v>
      </c>
      <c r="J2919" s="46" t="str">
        <f>IF('Raw Data'!B2923=0," ",IF($K$5="Yes",'MSA Analaysis'!Y2916,"ND"))</f>
        <v xml:space="preserve"> </v>
      </c>
      <c r="K2919" s="46" t="str">
        <f>IF('Raw Data'!B2923=0," ",IF($K$5="Yes",'MSA Analaysis'!Z2916,"ND"))</f>
        <v xml:space="preserve"> </v>
      </c>
      <c r="L2919" s="41" t="str">
        <f>IF('Raw Data'!B2923=0," ",IF(K2919="ND",IF(I2919="Yes",IF($K$5="Yes",IF(AND(H2919&lt;$I$7,J2919&gt;$K$7),"OK","NOK"),IF(H2919&lt;$I$7,"OK","NOK")),IF($K$5="Yes",IF(AND(H2919&lt;$I$6,J2919&gt;$K$7),"OK","NOK"),IF(H2919&lt;$I$6,"OK","NOK"))),IF(I2919="Yes",IF($K$5="Yes",IF(AND(H2919&lt;$I$7,OR(J2919&gt;$K$7,K2919&gt;2.5)),"OK","NOK"),IF(H2919&lt;$I$7,"OK","NOK")),IF($K$5="Yes",IF(AND(H2919&lt;$I$6,OR(J2919&gt;$K$7,K2919&gt;2.5)),"OK","NOK"),IF(H2919&lt;$I$6,"OK","NOK")))))</f>
        <v xml:space="preserve"> </v>
      </c>
      <c r="M2919" s="40" t="str">
        <f>IF('Raw Data'!B2923=0," ",'MSA Analaysis'!AA2916 &amp; ".")</f>
        <v xml:space="preserve"> </v>
      </c>
    </row>
    <row r="2920" spans="1:13" x14ac:dyDescent="0.2">
      <c r="A2920" s="35" t="str">
        <f>IF('Raw Data'!B2924=0,"",'MSA Analaysis'!A2917)</f>
        <v/>
      </c>
      <c r="B2920" s="35" t="str">
        <f>IF('Raw Data'!B2924=0,"",'MSA Analaysis'!B2917)</f>
        <v/>
      </c>
      <c r="C2920" s="38" t="str">
        <f>IF('Raw Data'!B2924=0," ",'MSA Analaysis'!C2917)</f>
        <v xml:space="preserve"> </v>
      </c>
      <c r="D2920" s="38" t="str">
        <f>IF('Raw Data'!B2924=0," ",'MSA Analaysis'!D2917)</f>
        <v xml:space="preserve"> </v>
      </c>
      <c r="E2920" s="38" t="str">
        <f>IF('Raw Data'!B2924=0," ",'MSA Analaysis'!R2917)</f>
        <v xml:space="preserve"> </v>
      </c>
      <c r="F2920" s="38" t="str">
        <f>IF('Raw Data'!B2924=0," ",'MSA Analaysis'!T2917)</f>
        <v xml:space="preserve"> </v>
      </c>
      <c r="G2920" s="38" t="str">
        <f>IF('Raw Data'!B2924=0," ",'MSA Analaysis'!W2917)</f>
        <v xml:space="preserve"> </v>
      </c>
      <c r="H2920" s="39" t="str">
        <f>IF('Raw Data'!B2924=0," ",'MSA Analaysis'!X2917)</f>
        <v xml:space="preserve"> </v>
      </c>
      <c r="I2920" s="141" t="str">
        <f>IF('Raw Data'!B2924=0," ","No")</f>
        <v xml:space="preserve"> </v>
      </c>
      <c r="J2920" s="46" t="str">
        <f>IF('Raw Data'!B2924=0," ",IF($K$5="Yes",'MSA Analaysis'!Y2917,"ND"))</f>
        <v xml:space="preserve"> </v>
      </c>
      <c r="K2920" s="46" t="str">
        <f>IF('Raw Data'!B2924=0," ",IF($K$5="Yes",'MSA Analaysis'!Z2917,"ND"))</f>
        <v xml:space="preserve"> </v>
      </c>
      <c r="L2920" s="41" t="str">
        <f>IF('Raw Data'!B2924=0," ",IF(K2920="ND",IF(I2920="Yes",IF($K$5="Yes",IF(AND(H2920&lt;$I$7,J2920&gt;$K$7),"OK","NOK"),IF(H2920&lt;$I$7,"OK","NOK")),IF($K$5="Yes",IF(AND(H2920&lt;$I$6,J2920&gt;$K$7),"OK","NOK"),IF(H2920&lt;$I$6,"OK","NOK"))),IF(I2920="Yes",IF($K$5="Yes",IF(AND(H2920&lt;$I$7,OR(J2920&gt;$K$7,K2920&gt;2.5)),"OK","NOK"),IF(H2920&lt;$I$7,"OK","NOK")),IF($K$5="Yes",IF(AND(H2920&lt;$I$6,OR(J2920&gt;$K$7,K2920&gt;2.5)),"OK","NOK"),IF(H2920&lt;$I$6,"OK","NOK")))))</f>
        <v xml:space="preserve"> </v>
      </c>
      <c r="M2920" s="40" t="str">
        <f>IF('Raw Data'!B2924=0," ",'MSA Analaysis'!AA2917 &amp; ".")</f>
        <v xml:space="preserve"> </v>
      </c>
    </row>
    <row r="2921" spans="1:13" x14ac:dyDescent="0.2">
      <c r="A2921" s="35" t="str">
        <f>IF('Raw Data'!B2925=0,"",'MSA Analaysis'!A2918)</f>
        <v/>
      </c>
      <c r="B2921" s="35" t="str">
        <f>IF('Raw Data'!B2925=0,"",'MSA Analaysis'!B2918)</f>
        <v/>
      </c>
      <c r="C2921" s="38" t="str">
        <f>IF('Raw Data'!B2925=0," ",'MSA Analaysis'!C2918)</f>
        <v xml:space="preserve"> </v>
      </c>
      <c r="D2921" s="38" t="str">
        <f>IF('Raw Data'!B2925=0," ",'MSA Analaysis'!D2918)</f>
        <v xml:space="preserve"> </v>
      </c>
      <c r="E2921" s="38" t="str">
        <f>IF('Raw Data'!B2925=0," ",'MSA Analaysis'!R2918)</f>
        <v xml:space="preserve"> </v>
      </c>
      <c r="F2921" s="38" t="str">
        <f>IF('Raw Data'!B2925=0," ",'MSA Analaysis'!T2918)</f>
        <v xml:space="preserve"> </v>
      </c>
      <c r="G2921" s="38" t="str">
        <f>IF('Raw Data'!B2925=0," ",'MSA Analaysis'!W2918)</f>
        <v xml:space="preserve"> </v>
      </c>
      <c r="H2921" s="39" t="str">
        <f>IF('Raw Data'!B2925=0," ",'MSA Analaysis'!X2918)</f>
        <v xml:space="preserve"> </v>
      </c>
      <c r="I2921" s="141" t="str">
        <f>IF('Raw Data'!B2925=0," ","No")</f>
        <v xml:space="preserve"> </v>
      </c>
      <c r="J2921" s="46" t="str">
        <f>IF('Raw Data'!B2925=0," ",IF($K$5="Yes",'MSA Analaysis'!Y2918,"ND"))</f>
        <v xml:space="preserve"> </v>
      </c>
      <c r="K2921" s="46" t="str">
        <f>IF('Raw Data'!B2925=0," ",IF($K$5="Yes",'MSA Analaysis'!Z2918,"ND"))</f>
        <v xml:space="preserve"> </v>
      </c>
      <c r="L2921" s="41" t="str">
        <f>IF('Raw Data'!B2925=0," ",IF(K2921="ND",IF(I2921="Yes",IF($K$5="Yes",IF(AND(H2921&lt;$I$7,J2921&gt;$K$7),"OK","NOK"),IF(H2921&lt;$I$7,"OK","NOK")),IF($K$5="Yes",IF(AND(H2921&lt;$I$6,J2921&gt;$K$7),"OK","NOK"),IF(H2921&lt;$I$6,"OK","NOK"))),IF(I2921="Yes",IF($K$5="Yes",IF(AND(H2921&lt;$I$7,OR(J2921&gt;$K$7,K2921&gt;2.5)),"OK","NOK"),IF(H2921&lt;$I$7,"OK","NOK")),IF($K$5="Yes",IF(AND(H2921&lt;$I$6,OR(J2921&gt;$K$7,K2921&gt;2.5)),"OK","NOK"),IF(H2921&lt;$I$6,"OK","NOK")))))</f>
        <v xml:space="preserve"> </v>
      </c>
      <c r="M2921" s="40" t="str">
        <f>IF('Raw Data'!B2925=0," ",'MSA Analaysis'!AA2918 &amp; ".")</f>
        <v xml:space="preserve"> </v>
      </c>
    </row>
    <row r="2922" spans="1:13" x14ac:dyDescent="0.2">
      <c r="A2922" s="35" t="str">
        <f>IF('Raw Data'!B2926=0,"",'MSA Analaysis'!A2919)</f>
        <v/>
      </c>
      <c r="B2922" s="35" t="str">
        <f>IF('Raw Data'!B2926=0,"",'MSA Analaysis'!B2919)</f>
        <v/>
      </c>
      <c r="C2922" s="38" t="str">
        <f>IF('Raw Data'!B2926=0," ",'MSA Analaysis'!C2919)</f>
        <v xml:space="preserve"> </v>
      </c>
      <c r="D2922" s="38" t="str">
        <f>IF('Raw Data'!B2926=0," ",'MSA Analaysis'!D2919)</f>
        <v xml:space="preserve"> </v>
      </c>
      <c r="E2922" s="38" t="str">
        <f>IF('Raw Data'!B2926=0," ",'MSA Analaysis'!R2919)</f>
        <v xml:space="preserve"> </v>
      </c>
      <c r="F2922" s="38" t="str">
        <f>IF('Raw Data'!B2926=0," ",'MSA Analaysis'!T2919)</f>
        <v xml:space="preserve"> </v>
      </c>
      <c r="G2922" s="38" t="str">
        <f>IF('Raw Data'!B2926=0," ",'MSA Analaysis'!W2919)</f>
        <v xml:space="preserve"> </v>
      </c>
      <c r="H2922" s="39" t="str">
        <f>IF('Raw Data'!B2926=0," ",'MSA Analaysis'!X2919)</f>
        <v xml:space="preserve"> </v>
      </c>
      <c r="I2922" s="141" t="str">
        <f>IF('Raw Data'!B2926=0," ","No")</f>
        <v xml:space="preserve"> </v>
      </c>
      <c r="J2922" s="46" t="str">
        <f>IF('Raw Data'!B2926=0," ",IF($K$5="Yes",'MSA Analaysis'!Y2919,"ND"))</f>
        <v xml:space="preserve"> </v>
      </c>
      <c r="K2922" s="46" t="str">
        <f>IF('Raw Data'!B2926=0," ",IF($K$5="Yes",'MSA Analaysis'!Z2919,"ND"))</f>
        <v xml:space="preserve"> </v>
      </c>
      <c r="L2922" s="41" t="str">
        <f>IF('Raw Data'!B2926=0," ",IF(K2922="ND",IF(I2922="Yes",IF($K$5="Yes",IF(AND(H2922&lt;$I$7,J2922&gt;$K$7),"OK","NOK"),IF(H2922&lt;$I$7,"OK","NOK")),IF($K$5="Yes",IF(AND(H2922&lt;$I$6,J2922&gt;$K$7),"OK","NOK"),IF(H2922&lt;$I$6,"OK","NOK"))),IF(I2922="Yes",IF($K$5="Yes",IF(AND(H2922&lt;$I$7,OR(J2922&gt;$K$7,K2922&gt;2.5)),"OK","NOK"),IF(H2922&lt;$I$7,"OK","NOK")),IF($K$5="Yes",IF(AND(H2922&lt;$I$6,OR(J2922&gt;$K$7,K2922&gt;2.5)),"OK","NOK"),IF(H2922&lt;$I$6,"OK","NOK")))))</f>
        <v xml:space="preserve"> </v>
      </c>
      <c r="M2922" s="40" t="str">
        <f>IF('Raw Data'!B2926=0," ",'MSA Analaysis'!AA2919 &amp; ".")</f>
        <v xml:space="preserve"> </v>
      </c>
    </row>
    <row r="2923" spans="1:13" x14ac:dyDescent="0.2">
      <c r="A2923" s="35" t="str">
        <f>IF('Raw Data'!B2927=0,"",'MSA Analaysis'!A2920)</f>
        <v/>
      </c>
      <c r="B2923" s="35" t="str">
        <f>IF('Raw Data'!B2927=0,"",'MSA Analaysis'!B2920)</f>
        <v/>
      </c>
      <c r="C2923" s="38" t="str">
        <f>IF('Raw Data'!B2927=0," ",'MSA Analaysis'!C2920)</f>
        <v xml:space="preserve"> </v>
      </c>
      <c r="D2923" s="38" t="str">
        <f>IF('Raw Data'!B2927=0," ",'MSA Analaysis'!D2920)</f>
        <v xml:space="preserve"> </v>
      </c>
      <c r="E2923" s="38" t="str">
        <f>IF('Raw Data'!B2927=0," ",'MSA Analaysis'!R2920)</f>
        <v xml:space="preserve"> </v>
      </c>
      <c r="F2923" s="38" t="str">
        <f>IF('Raw Data'!B2927=0," ",'MSA Analaysis'!T2920)</f>
        <v xml:space="preserve"> </v>
      </c>
      <c r="G2923" s="38" t="str">
        <f>IF('Raw Data'!B2927=0," ",'MSA Analaysis'!W2920)</f>
        <v xml:space="preserve"> </v>
      </c>
      <c r="H2923" s="39" t="str">
        <f>IF('Raw Data'!B2927=0," ",'MSA Analaysis'!X2920)</f>
        <v xml:space="preserve"> </v>
      </c>
      <c r="I2923" s="141" t="str">
        <f>IF('Raw Data'!B2927=0," ","No")</f>
        <v xml:space="preserve"> </v>
      </c>
      <c r="J2923" s="46" t="str">
        <f>IF('Raw Data'!B2927=0," ",IF($K$5="Yes",'MSA Analaysis'!Y2920,"ND"))</f>
        <v xml:space="preserve"> </v>
      </c>
      <c r="K2923" s="46" t="str">
        <f>IF('Raw Data'!B2927=0," ",IF($K$5="Yes",'MSA Analaysis'!Z2920,"ND"))</f>
        <v xml:space="preserve"> </v>
      </c>
      <c r="L2923" s="41" t="str">
        <f>IF('Raw Data'!B2927=0," ",IF(K2923="ND",IF(I2923="Yes",IF($K$5="Yes",IF(AND(H2923&lt;$I$7,J2923&gt;$K$7),"OK","NOK"),IF(H2923&lt;$I$7,"OK","NOK")),IF($K$5="Yes",IF(AND(H2923&lt;$I$6,J2923&gt;$K$7),"OK","NOK"),IF(H2923&lt;$I$6,"OK","NOK"))),IF(I2923="Yes",IF($K$5="Yes",IF(AND(H2923&lt;$I$7,OR(J2923&gt;$K$7,K2923&gt;2.5)),"OK","NOK"),IF(H2923&lt;$I$7,"OK","NOK")),IF($K$5="Yes",IF(AND(H2923&lt;$I$6,OR(J2923&gt;$K$7,K2923&gt;2.5)),"OK","NOK"),IF(H2923&lt;$I$6,"OK","NOK")))))</f>
        <v xml:space="preserve"> </v>
      </c>
      <c r="M2923" s="40" t="str">
        <f>IF('Raw Data'!B2927=0," ",'MSA Analaysis'!AA2920 &amp; ".")</f>
        <v xml:space="preserve"> </v>
      </c>
    </row>
    <row r="2924" spans="1:13" x14ac:dyDescent="0.2">
      <c r="A2924" s="35" t="str">
        <f>IF('Raw Data'!B2928=0,"",'MSA Analaysis'!A2921)</f>
        <v/>
      </c>
      <c r="B2924" s="35" t="str">
        <f>IF('Raw Data'!B2928=0,"",'MSA Analaysis'!B2921)</f>
        <v/>
      </c>
      <c r="C2924" s="38" t="str">
        <f>IF('Raw Data'!B2928=0," ",'MSA Analaysis'!C2921)</f>
        <v xml:space="preserve"> </v>
      </c>
      <c r="D2924" s="38" t="str">
        <f>IF('Raw Data'!B2928=0," ",'MSA Analaysis'!D2921)</f>
        <v xml:space="preserve"> </v>
      </c>
      <c r="E2924" s="38" t="str">
        <f>IF('Raw Data'!B2928=0," ",'MSA Analaysis'!R2921)</f>
        <v xml:space="preserve"> </v>
      </c>
      <c r="F2924" s="38" t="str">
        <f>IF('Raw Data'!B2928=0," ",'MSA Analaysis'!T2921)</f>
        <v xml:space="preserve"> </v>
      </c>
      <c r="G2924" s="38" t="str">
        <f>IF('Raw Data'!B2928=0," ",'MSA Analaysis'!W2921)</f>
        <v xml:space="preserve"> </v>
      </c>
      <c r="H2924" s="39" t="str">
        <f>IF('Raw Data'!B2928=0," ",'MSA Analaysis'!X2921)</f>
        <v xml:space="preserve"> </v>
      </c>
      <c r="I2924" s="141" t="str">
        <f>IF('Raw Data'!B2928=0," ","No")</f>
        <v xml:space="preserve"> </v>
      </c>
      <c r="J2924" s="46" t="str">
        <f>IF('Raw Data'!B2928=0," ",IF($K$5="Yes",'MSA Analaysis'!Y2921,"ND"))</f>
        <v xml:space="preserve"> </v>
      </c>
      <c r="K2924" s="46" t="str">
        <f>IF('Raw Data'!B2928=0," ",IF($K$5="Yes",'MSA Analaysis'!Z2921,"ND"))</f>
        <v xml:space="preserve"> </v>
      </c>
      <c r="L2924" s="41" t="str">
        <f>IF('Raw Data'!B2928=0," ",IF(K2924="ND",IF(I2924="Yes",IF($K$5="Yes",IF(AND(H2924&lt;$I$7,J2924&gt;$K$7),"OK","NOK"),IF(H2924&lt;$I$7,"OK","NOK")),IF($K$5="Yes",IF(AND(H2924&lt;$I$6,J2924&gt;$K$7),"OK","NOK"),IF(H2924&lt;$I$6,"OK","NOK"))),IF(I2924="Yes",IF($K$5="Yes",IF(AND(H2924&lt;$I$7,OR(J2924&gt;$K$7,K2924&gt;2.5)),"OK","NOK"),IF(H2924&lt;$I$7,"OK","NOK")),IF($K$5="Yes",IF(AND(H2924&lt;$I$6,OR(J2924&gt;$K$7,K2924&gt;2.5)),"OK","NOK"),IF(H2924&lt;$I$6,"OK","NOK")))))</f>
        <v xml:space="preserve"> </v>
      </c>
      <c r="M2924" s="40" t="str">
        <f>IF('Raw Data'!B2928=0," ",'MSA Analaysis'!AA2921 &amp; ".")</f>
        <v xml:space="preserve"> </v>
      </c>
    </row>
    <row r="2925" spans="1:13" x14ac:dyDescent="0.2">
      <c r="A2925" s="35" t="str">
        <f>IF('Raw Data'!B2929=0,"",'MSA Analaysis'!A2922)</f>
        <v/>
      </c>
      <c r="B2925" s="35" t="str">
        <f>IF('Raw Data'!B2929=0,"",'MSA Analaysis'!B2922)</f>
        <v/>
      </c>
      <c r="C2925" s="38" t="str">
        <f>IF('Raw Data'!B2929=0," ",'MSA Analaysis'!C2922)</f>
        <v xml:space="preserve"> </v>
      </c>
      <c r="D2925" s="38" t="str">
        <f>IF('Raw Data'!B2929=0," ",'MSA Analaysis'!D2922)</f>
        <v xml:space="preserve"> </v>
      </c>
      <c r="E2925" s="38" t="str">
        <f>IF('Raw Data'!B2929=0," ",'MSA Analaysis'!R2922)</f>
        <v xml:space="preserve"> </v>
      </c>
      <c r="F2925" s="38" t="str">
        <f>IF('Raw Data'!B2929=0," ",'MSA Analaysis'!T2922)</f>
        <v xml:space="preserve"> </v>
      </c>
      <c r="G2925" s="38" t="str">
        <f>IF('Raw Data'!B2929=0," ",'MSA Analaysis'!W2922)</f>
        <v xml:space="preserve"> </v>
      </c>
      <c r="H2925" s="39" t="str">
        <f>IF('Raw Data'!B2929=0," ",'MSA Analaysis'!X2922)</f>
        <v xml:space="preserve"> </v>
      </c>
      <c r="I2925" s="141" t="str">
        <f>IF('Raw Data'!B2929=0," ","No")</f>
        <v xml:space="preserve"> </v>
      </c>
      <c r="J2925" s="46" t="str">
        <f>IF('Raw Data'!B2929=0," ",IF($K$5="Yes",'MSA Analaysis'!Y2922,"ND"))</f>
        <v xml:space="preserve"> </v>
      </c>
      <c r="K2925" s="46" t="str">
        <f>IF('Raw Data'!B2929=0," ",IF($K$5="Yes",'MSA Analaysis'!Z2922,"ND"))</f>
        <v xml:space="preserve"> </v>
      </c>
      <c r="L2925" s="41" t="str">
        <f>IF('Raw Data'!B2929=0," ",IF(K2925="ND",IF(I2925="Yes",IF($K$5="Yes",IF(AND(H2925&lt;$I$7,J2925&gt;$K$7),"OK","NOK"),IF(H2925&lt;$I$7,"OK","NOK")),IF($K$5="Yes",IF(AND(H2925&lt;$I$6,J2925&gt;$K$7),"OK","NOK"),IF(H2925&lt;$I$6,"OK","NOK"))),IF(I2925="Yes",IF($K$5="Yes",IF(AND(H2925&lt;$I$7,OR(J2925&gt;$K$7,K2925&gt;2.5)),"OK","NOK"),IF(H2925&lt;$I$7,"OK","NOK")),IF($K$5="Yes",IF(AND(H2925&lt;$I$6,OR(J2925&gt;$K$7,K2925&gt;2.5)),"OK","NOK"),IF(H2925&lt;$I$6,"OK","NOK")))))</f>
        <v xml:space="preserve"> </v>
      </c>
      <c r="M2925" s="40" t="str">
        <f>IF('Raw Data'!B2929=0," ",'MSA Analaysis'!AA2922 &amp; ".")</f>
        <v xml:space="preserve"> </v>
      </c>
    </row>
    <row r="2926" spans="1:13" x14ac:dyDescent="0.2">
      <c r="A2926" s="35" t="str">
        <f>IF('Raw Data'!B2930=0,"",'MSA Analaysis'!A2923)</f>
        <v/>
      </c>
      <c r="B2926" s="35" t="str">
        <f>IF('Raw Data'!B2930=0,"",'MSA Analaysis'!B2923)</f>
        <v/>
      </c>
      <c r="C2926" s="38" t="str">
        <f>IF('Raw Data'!B2930=0," ",'MSA Analaysis'!C2923)</f>
        <v xml:space="preserve"> </v>
      </c>
      <c r="D2926" s="38" t="str">
        <f>IF('Raw Data'!B2930=0," ",'MSA Analaysis'!D2923)</f>
        <v xml:space="preserve"> </v>
      </c>
      <c r="E2926" s="38" t="str">
        <f>IF('Raw Data'!B2930=0," ",'MSA Analaysis'!R2923)</f>
        <v xml:space="preserve"> </v>
      </c>
      <c r="F2926" s="38" t="str">
        <f>IF('Raw Data'!B2930=0," ",'MSA Analaysis'!T2923)</f>
        <v xml:space="preserve"> </v>
      </c>
      <c r="G2926" s="38" t="str">
        <f>IF('Raw Data'!B2930=0," ",'MSA Analaysis'!W2923)</f>
        <v xml:space="preserve"> </v>
      </c>
      <c r="H2926" s="39" t="str">
        <f>IF('Raw Data'!B2930=0," ",'MSA Analaysis'!X2923)</f>
        <v xml:space="preserve"> </v>
      </c>
      <c r="I2926" s="141" t="str">
        <f>IF('Raw Data'!B2930=0," ","No")</f>
        <v xml:space="preserve"> </v>
      </c>
      <c r="J2926" s="46" t="str">
        <f>IF('Raw Data'!B2930=0," ",IF($K$5="Yes",'MSA Analaysis'!Y2923,"ND"))</f>
        <v xml:space="preserve"> </v>
      </c>
      <c r="K2926" s="46" t="str">
        <f>IF('Raw Data'!B2930=0," ",IF($K$5="Yes",'MSA Analaysis'!Z2923,"ND"))</f>
        <v xml:space="preserve"> </v>
      </c>
      <c r="L2926" s="41" t="str">
        <f>IF('Raw Data'!B2930=0," ",IF(K2926="ND",IF(I2926="Yes",IF($K$5="Yes",IF(AND(H2926&lt;$I$7,J2926&gt;$K$7),"OK","NOK"),IF(H2926&lt;$I$7,"OK","NOK")),IF($K$5="Yes",IF(AND(H2926&lt;$I$6,J2926&gt;$K$7),"OK","NOK"),IF(H2926&lt;$I$6,"OK","NOK"))),IF(I2926="Yes",IF($K$5="Yes",IF(AND(H2926&lt;$I$7,OR(J2926&gt;$K$7,K2926&gt;2.5)),"OK","NOK"),IF(H2926&lt;$I$7,"OK","NOK")),IF($K$5="Yes",IF(AND(H2926&lt;$I$6,OR(J2926&gt;$K$7,K2926&gt;2.5)),"OK","NOK"),IF(H2926&lt;$I$6,"OK","NOK")))))</f>
        <v xml:space="preserve"> </v>
      </c>
      <c r="M2926" s="40" t="str">
        <f>IF('Raw Data'!B2930=0," ",'MSA Analaysis'!AA2923 &amp; ".")</f>
        <v xml:space="preserve"> </v>
      </c>
    </row>
    <row r="2927" spans="1:13" x14ac:dyDescent="0.2">
      <c r="A2927" s="35" t="str">
        <f>IF('Raw Data'!B2931=0,"",'MSA Analaysis'!A2924)</f>
        <v/>
      </c>
      <c r="B2927" s="35" t="str">
        <f>IF('Raw Data'!B2931=0,"",'MSA Analaysis'!B2924)</f>
        <v/>
      </c>
      <c r="C2927" s="38" t="str">
        <f>IF('Raw Data'!B2931=0," ",'MSA Analaysis'!C2924)</f>
        <v xml:space="preserve"> </v>
      </c>
      <c r="D2927" s="38" t="str">
        <f>IF('Raw Data'!B2931=0," ",'MSA Analaysis'!D2924)</f>
        <v xml:space="preserve"> </v>
      </c>
      <c r="E2927" s="38" t="str">
        <f>IF('Raw Data'!B2931=0," ",'MSA Analaysis'!R2924)</f>
        <v xml:space="preserve"> </v>
      </c>
      <c r="F2927" s="38" t="str">
        <f>IF('Raw Data'!B2931=0," ",'MSA Analaysis'!T2924)</f>
        <v xml:space="preserve"> </v>
      </c>
      <c r="G2927" s="38" t="str">
        <f>IF('Raw Data'!B2931=0," ",'MSA Analaysis'!W2924)</f>
        <v xml:space="preserve"> </v>
      </c>
      <c r="H2927" s="39" t="str">
        <f>IF('Raw Data'!B2931=0," ",'MSA Analaysis'!X2924)</f>
        <v xml:space="preserve"> </v>
      </c>
      <c r="I2927" s="141" t="str">
        <f>IF('Raw Data'!B2931=0," ","No")</f>
        <v xml:space="preserve"> </v>
      </c>
      <c r="J2927" s="46" t="str">
        <f>IF('Raw Data'!B2931=0," ",IF($K$5="Yes",'MSA Analaysis'!Y2924,"ND"))</f>
        <v xml:space="preserve"> </v>
      </c>
      <c r="K2927" s="46" t="str">
        <f>IF('Raw Data'!B2931=0," ",IF($K$5="Yes",'MSA Analaysis'!Z2924,"ND"))</f>
        <v xml:space="preserve"> </v>
      </c>
      <c r="L2927" s="41" t="str">
        <f>IF('Raw Data'!B2931=0," ",IF(K2927="ND",IF(I2927="Yes",IF($K$5="Yes",IF(AND(H2927&lt;$I$7,J2927&gt;$K$7),"OK","NOK"),IF(H2927&lt;$I$7,"OK","NOK")),IF($K$5="Yes",IF(AND(H2927&lt;$I$6,J2927&gt;$K$7),"OK","NOK"),IF(H2927&lt;$I$6,"OK","NOK"))),IF(I2927="Yes",IF($K$5="Yes",IF(AND(H2927&lt;$I$7,OR(J2927&gt;$K$7,K2927&gt;2.5)),"OK","NOK"),IF(H2927&lt;$I$7,"OK","NOK")),IF($K$5="Yes",IF(AND(H2927&lt;$I$6,OR(J2927&gt;$K$7,K2927&gt;2.5)),"OK","NOK"),IF(H2927&lt;$I$6,"OK","NOK")))))</f>
        <v xml:space="preserve"> </v>
      </c>
      <c r="M2927" s="40" t="str">
        <f>IF('Raw Data'!B2931=0," ",'MSA Analaysis'!AA2924 &amp; ".")</f>
        <v xml:space="preserve"> </v>
      </c>
    </row>
    <row r="2928" spans="1:13" x14ac:dyDescent="0.2">
      <c r="A2928" s="35" t="str">
        <f>IF('Raw Data'!B2932=0,"",'MSA Analaysis'!A2925)</f>
        <v/>
      </c>
      <c r="B2928" s="35" t="str">
        <f>IF('Raw Data'!B2932=0,"",'MSA Analaysis'!B2925)</f>
        <v/>
      </c>
      <c r="C2928" s="38" t="str">
        <f>IF('Raw Data'!B2932=0," ",'MSA Analaysis'!C2925)</f>
        <v xml:space="preserve"> </v>
      </c>
      <c r="D2928" s="38" t="str">
        <f>IF('Raw Data'!B2932=0," ",'MSA Analaysis'!D2925)</f>
        <v xml:space="preserve"> </v>
      </c>
      <c r="E2928" s="38" t="str">
        <f>IF('Raw Data'!B2932=0," ",'MSA Analaysis'!R2925)</f>
        <v xml:space="preserve"> </v>
      </c>
      <c r="F2928" s="38" t="str">
        <f>IF('Raw Data'!B2932=0," ",'MSA Analaysis'!T2925)</f>
        <v xml:space="preserve"> </v>
      </c>
      <c r="G2928" s="38" t="str">
        <f>IF('Raw Data'!B2932=0," ",'MSA Analaysis'!W2925)</f>
        <v xml:space="preserve"> </v>
      </c>
      <c r="H2928" s="39" t="str">
        <f>IF('Raw Data'!B2932=0," ",'MSA Analaysis'!X2925)</f>
        <v xml:space="preserve"> </v>
      </c>
      <c r="I2928" s="141" t="str">
        <f>IF('Raw Data'!B2932=0," ","No")</f>
        <v xml:space="preserve"> </v>
      </c>
      <c r="J2928" s="46" t="str">
        <f>IF('Raw Data'!B2932=0," ",IF($K$5="Yes",'MSA Analaysis'!Y2925,"ND"))</f>
        <v xml:space="preserve"> </v>
      </c>
      <c r="K2928" s="46" t="str">
        <f>IF('Raw Data'!B2932=0," ",IF($K$5="Yes",'MSA Analaysis'!Z2925,"ND"))</f>
        <v xml:space="preserve"> </v>
      </c>
      <c r="L2928" s="41" t="str">
        <f>IF('Raw Data'!B2932=0," ",IF(K2928="ND",IF(I2928="Yes",IF($K$5="Yes",IF(AND(H2928&lt;$I$7,J2928&gt;$K$7),"OK","NOK"),IF(H2928&lt;$I$7,"OK","NOK")),IF($K$5="Yes",IF(AND(H2928&lt;$I$6,J2928&gt;$K$7),"OK","NOK"),IF(H2928&lt;$I$6,"OK","NOK"))),IF(I2928="Yes",IF($K$5="Yes",IF(AND(H2928&lt;$I$7,OR(J2928&gt;$K$7,K2928&gt;2.5)),"OK","NOK"),IF(H2928&lt;$I$7,"OK","NOK")),IF($K$5="Yes",IF(AND(H2928&lt;$I$6,OR(J2928&gt;$K$7,K2928&gt;2.5)),"OK","NOK"),IF(H2928&lt;$I$6,"OK","NOK")))))</f>
        <v xml:space="preserve"> </v>
      </c>
      <c r="M2928" s="40" t="str">
        <f>IF('Raw Data'!B2932=0," ",'MSA Analaysis'!AA2925 &amp; ".")</f>
        <v xml:space="preserve"> </v>
      </c>
    </row>
    <row r="2929" spans="1:13" x14ac:dyDescent="0.2">
      <c r="A2929" s="35" t="str">
        <f>IF('Raw Data'!B2933=0,"",'MSA Analaysis'!A2926)</f>
        <v/>
      </c>
      <c r="B2929" s="35" t="str">
        <f>IF('Raw Data'!B2933=0,"",'MSA Analaysis'!B2926)</f>
        <v/>
      </c>
      <c r="C2929" s="38" t="str">
        <f>IF('Raw Data'!B2933=0," ",'MSA Analaysis'!C2926)</f>
        <v xml:space="preserve"> </v>
      </c>
      <c r="D2929" s="38" t="str">
        <f>IF('Raw Data'!B2933=0," ",'MSA Analaysis'!D2926)</f>
        <v xml:space="preserve"> </v>
      </c>
      <c r="E2929" s="38" t="str">
        <f>IF('Raw Data'!B2933=0," ",'MSA Analaysis'!R2926)</f>
        <v xml:space="preserve"> </v>
      </c>
      <c r="F2929" s="38" t="str">
        <f>IF('Raw Data'!B2933=0," ",'MSA Analaysis'!T2926)</f>
        <v xml:space="preserve"> </v>
      </c>
      <c r="G2929" s="38" t="str">
        <f>IF('Raw Data'!B2933=0," ",'MSA Analaysis'!W2926)</f>
        <v xml:space="preserve"> </v>
      </c>
      <c r="H2929" s="39" t="str">
        <f>IF('Raw Data'!B2933=0," ",'MSA Analaysis'!X2926)</f>
        <v xml:space="preserve"> </v>
      </c>
      <c r="I2929" s="141" t="str">
        <f>IF('Raw Data'!B2933=0," ","No")</f>
        <v xml:space="preserve"> </v>
      </c>
      <c r="J2929" s="46" t="str">
        <f>IF('Raw Data'!B2933=0," ",IF($K$5="Yes",'MSA Analaysis'!Y2926,"ND"))</f>
        <v xml:space="preserve"> </v>
      </c>
      <c r="K2929" s="46" t="str">
        <f>IF('Raw Data'!B2933=0," ",IF($K$5="Yes",'MSA Analaysis'!Z2926,"ND"))</f>
        <v xml:space="preserve"> </v>
      </c>
      <c r="L2929" s="41" t="str">
        <f>IF('Raw Data'!B2933=0," ",IF(K2929="ND",IF(I2929="Yes",IF($K$5="Yes",IF(AND(H2929&lt;$I$7,J2929&gt;$K$7),"OK","NOK"),IF(H2929&lt;$I$7,"OK","NOK")),IF($K$5="Yes",IF(AND(H2929&lt;$I$6,J2929&gt;$K$7),"OK","NOK"),IF(H2929&lt;$I$6,"OK","NOK"))),IF(I2929="Yes",IF($K$5="Yes",IF(AND(H2929&lt;$I$7,OR(J2929&gt;$K$7,K2929&gt;2.5)),"OK","NOK"),IF(H2929&lt;$I$7,"OK","NOK")),IF($K$5="Yes",IF(AND(H2929&lt;$I$6,OR(J2929&gt;$K$7,K2929&gt;2.5)),"OK","NOK"),IF(H2929&lt;$I$6,"OK","NOK")))))</f>
        <v xml:space="preserve"> </v>
      </c>
      <c r="M2929" s="40" t="str">
        <f>IF('Raw Data'!B2933=0," ",'MSA Analaysis'!AA2926 &amp; ".")</f>
        <v xml:space="preserve"> </v>
      </c>
    </row>
    <row r="2930" spans="1:13" x14ac:dyDescent="0.2">
      <c r="A2930" s="35" t="str">
        <f>IF('Raw Data'!B2934=0,"",'MSA Analaysis'!A2927)</f>
        <v/>
      </c>
      <c r="B2930" s="35" t="str">
        <f>IF('Raw Data'!B2934=0,"",'MSA Analaysis'!B2927)</f>
        <v/>
      </c>
      <c r="C2930" s="38" t="str">
        <f>IF('Raw Data'!B2934=0," ",'MSA Analaysis'!C2927)</f>
        <v xml:space="preserve"> </v>
      </c>
      <c r="D2930" s="38" t="str">
        <f>IF('Raw Data'!B2934=0," ",'MSA Analaysis'!D2927)</f>
        <v xml:space="preserve"> </v>
      </c>
      <c r="E2930" s="38" t="str">
        <f>IF('Raw Data'!B2934=0," ",'MSA Analaysis'!R2927)</f>
        <v xml:space="preserve"> </v>
      </c>
      <c r="F2930" s="38" t="str">
        <f>IF('Raw Data'!B2934=0," ",'MSA Analaysis'!T2927)</f>
        <v xml:space="preserve"> </v>
      </c>
      <c r="G2930" s="38" t="str">
        <f>IF('Raw Data'!B2934=0," ",'MSA Analaysis'!W2927)</f>
        <v xml:space="preserve"> </v>
      </c>
      <c r="H2930" s="39" t="str">
        <f>IF('Raw Data'!B2934=0," ",'MSA Analaysis'!X2927)</f>
        <v xml:space="preserve"> </v>
      </c>
      <c r="I2930" s="141" t="str">
        <f>IF('Raw Data'!B2934=0," ","No")</f>
        <v xml:space="preserve"> </v>
      </c>
      <c r="J2930" s="46" t="str">
        <f>IF('Raw Data'!B2934=0," ",IF($K$5="Yes",'MSA Analaysis'!Y2927,"ND"))</f>
        <v xml:space="preserve"> </v>
      </c>
      <c r="K2930" s="46" t="str">
        <f>IF('Raw Data'!B2934=0," ",IF($K$5="Yes",'MSA Analaysis'!Z2927,"ND"))</f>
        <v xml:space="preserve"> </v>
      </c>
      <c r="L2930" s="41" t="str">
        <f>IF('Raw Data'!B2934=0," ",IF(K2930="ND",IF(I2930="Yes",IF($K$5="Yes",IF(AND(H2930&lt;$I$7,J2930&gt;$K$7),"OK","NOK"),IF(H2930&lt;$I$7,"OK","NOK")),IF($K$5="Yes",IF(AND(H2930&lt;$I$6,J2930&gt;$K$7),"OK","NOK"),IF(H2930&lt;$I$6,"OK","NOK"))),IF(I2930="Yes",IF($K$5="Yes",IF(AND(H2930&lt;$I$7,OR(J2930&gt;$K$7,K2930&gt;2.5)),"OK","NOK"),IF(H2930&lt;$I$7,"OK","NOK")),IF($K$5="Yes",IF(AND(H2930&lt;$I$6,OR(J2930&gt;$K$7,K2930&gt;2.5)),"OK","NOK"),IF(H2930&lt;$I$6,"OK","NOK")))))</f>
        <v xml:space="preserve"> </v>
      </c>
      <c r="M2930" s="40" t="str">
        <f>IF('Raw Data'!B2934=0," ",'MSA Analaysis'!AA2927 &amp; ".")</f>
        <v xml:space="preserve"> </v>
      </c>
    </row>
    <row r="2931" spans="1:13" x14ac:dyDescent="0.2">
      <c r="A2931" s="35" t="str">
        <f>IF('Raw Data'!B2935=0,"",'MSA Analaysis'!A2928)</f>
        <v/>
      </c>
      <c r="B2931" s="35" t="str">
        <f>IF('Raw Data'!B2935=0,"",'MSA Analaysis'!B2928)</f>
        <v/>
      </c>
      <c r="C2931" s="38" t="str">
        <f>IF('Raw Data'!B2935=0," ",'MSA Analaysis'!C2928)</f>
        <v xml:space="preserve"> </v>
      </c>
      <c r="D2931" s="38" t="str">
        <f>IF('Raw Data'!B2935=0," ",'MSA Analaysis'!D2928)</f>
        <v xml:space="preserve"> </v>
      </c>
      <c r="E2931" s="38" t="str">
        <f>IF('Raw Data'!B2935=0," ",'MSA Analaysis'!R2928)</f>
        <v xml:space="preserve"> </v>
      </c>
      <c r="F2931" s="38" t="str">
        <f>IF('Raw Data'!B2935=0," ",'MSA Analaysis'!T2928)</f>
        <v xml:space="preserve"> </v>
      </c>
      <c r="G2931" s="38" t="str">
        <f>IF('Raw Data'!B2935=0," ",'MSA Analaysis'!W2928)</f>
        <v xml:space="preserve"> </v>
      </c>
      <c r="H2931" s="39" t="str">
        <f>IF('Raw Data'!B2935=0," ",'MSA Analaysis'!X2928)</f>
        <v xml:space="preserve"> </v>
      </c>
      <c r="I2931" s="141" t="str">
        <f>IF('Raw Data'!B2935=0," ","No")</f>
        <v xml:space="preserve"> </v>
      </c>
      <c r="J2931" s="46" t="str">
        <f>IF('Raw Data'!B2935=0," ",IF($K$5="Yes",'MSA Analaysis'!Y2928,"ND"))</f>
        <v xml:space="preserve"> </v>
      </c>
      <c r="K2931" s="46" t="str">
        <f>IF('Raw Data'!B2935=0," ",IF($K$5="Yes",'MSA Analaysis'!Z2928,"ND"))</f>
        <v xml:space="preserve"> </v>
      </c>
      <c r="L2931" s="41" t="str">
        <f>IF('Raw Data'!B2935=0," ",IF(K2931="ND",IF(I2931="Yes",IF($K$5="Yes",IF(AND(H2931&lt;$I$7,J2931&gt;$K$7),"OK","NOK"),IF(H2931&lt;$I$7,"OK","NOK")),IF($K$5="Yes",IF(AND(H2931&lt;$I$6,J2931&gt;$K$7),"OK","NOK"),IF(H2931&lt;$I$6,"OK","NOK"))),IF(I2931="Yes",IF($K$5="Yes",IF(AND(H2931&lt;$I$7,OR(J2931&gt;$K$7,K2931&gt;2.5)),"OK","NOK"),IF(H2931&lt;$I$7,"OK","NOK")),IF($K$5="Yes",IF(AND(H2931&lt;$I$6,OR(J2931&gt;$K$7,K2931&gt;2.5)),"OK","NOK"),IF(H2931&lt;$I$6,"OK","NOK")))))</f>
        <v xml:space="preserve"> </v>
      </c>
      <c r="M2931" s="40" t="str">
        <f>IF('Raw Data'!B2935=0," ",'MSA Analaysis'!AA2928 &amp; ".")</f>
        <v xml:space="preserve"> </v>
      </c>
    </row>
    <row r="2932" spans="1:13" x14ac:dyDescent="0.2">
      <c r="A2932" s="35" t="str">
        <f>IF('Raw Data'!B2936=0,"",'MSA Analaysis'!A2929)</f>
        <v/>
      </c>
      <c r="B2932" s="35" t="str">
        <f>IF('Raw Data'!B2936=0,"",'MSA Analaysis'!B2929)</f>
        <v/>
      </c>
      <c r="C2932" s="38" t="str">
        <f>IF('Raw Data'!B2936=0," ",'MSA Analaysis'!C2929)</f>
        <v xml:space="preserve"> </v>
      </c>
      <c r="D2932" s="38" t="str">
        <f>IF('Raw Data'!B2936=0," ",'MSA Analaysis'!D2929)</f>
        <v xml:space="preserve"> </v>
      </c>
      <c r="E2932" s="38" t="str">
        <f>IF('Raw Data'!B2936=0," ",'MSA Analaysis'!R2929)</f>
        <v xml:space="preserve"> </v>
      </c>
      <c r="F2932" s="38" t="str">
        <f>IF('Raw Data'!B2936=0," ",'MSA Analaysis'!T2929)</f>
        <v xml:space="preserve"> </v>
      </c>
      <c r="G2932" s="38" t="str">
        <f>IF('Raw Data'!B2936=0," ",'MSA Analaysis'!W2929)</f>
        <v xml:space="preserve"> </v>
      </c>
      <c r="H2932" s="39" t="str">
        <f>IF('Raw Data'!B2936=0," ",'MSA Analaysis'!X2929)</f>
        <v xml:space="preserve"> </v>
      </c>
      <c r="I2932" s="141" t="str">
        <f>IF('Raw Data'!B2936=0," ","No")</f>
        <v xml:space="preserve"> </v>
      </c>
      <c r="J2932" s="46" t="str">
        <f>IF('Raw Data'!B2936=0," ",IF($K$5="Yes",'MSA Analaysis'!Y2929,"ND"))</f>
        <v xml:space="preserve"> </v>
      </c>
      <c r="K2932" s="46" t="str">
        <f>IF('Raw Data'!B2936=0," ",IF($K$5="Yes",'MSA Analaysis'!Z2929,"ND"))</f>
        <v xml:space="preserve"> </v>
      </c>
      <c r="L2932" s="41" t="str">
        <f>IF('Raw Data'!B2936=0," ",IF(K2932="ND",IF(I2932="Yes",IF($K$5="Yes",IF(AND(H2932&lt;$I$7,J2932&gt;$K$7),"OK","NOK"),IF(H2932&lt;$I$7,"OK","NOK")),IF($K$5="Yes",IF(AND(H2932&lt;$I$6,J2932&gt;$K$7),"OK","NOK"),IF(H2932&lt;$I$6,"OK","NOK"))),IF(I2932="Yes",IF($K$5="Yes",IF(AND(H2932&lt;$I$7,OR(J2932&gt;$K$7,K2932&gt;2.5)),"OK","NOK"),IF(H2932&lt;$I$7,"OK","NOK")),IF($K$5="Yes",IF(AND(H2932&lt;$I$6,OR(J2932&gt;$K$7,K2932&gt;2.5)),"OK","NOK"),IF(H2932&lt;$I$6,"OK","NOK")))))</f>
        <v xml:space="preserve"> </v>
      </c>
      <c r="M2932" s="40" t="str">
        <f>IF('Raw Data'!B2936=0," ",'MSA Analaysis'!AA2929 &amp; ".")</f>
        <v xml:space="preserve"> </v>
      </c>
    </row>
    <row r="2933" spans="1:13" x14ac:dyDescent="0.2">
      <c r="A2933" s="35" t="str">
        <f>IF('Raw Data'!B2937=0,"",'MSA Analaysis'!A2930)</f>
        <v/>
      </c>
      <c r="B2933" s="35" t="str">
        <f>IF('Raw Data'!B2937=0,"",'MSA Analaysis'!B2930)</f>
        <v/>
      </c>
      <c r="C2933" s="38" t="str">
        <f>IF('Raw Data'!B2937=0," ",'MSA Analaysis'!C2930)</f>
        <v xml:space="preserve"> </v>
      </c>
      <c r="D2933" s="38" t="str">
        <f>IF('Raw Data'!B2937=0," ",'MSA Analaysis'!D2930)</f>
        <v xml:space="preserve"> </v>
      </c>
      <c r="E2933" s="38" t="str">
        <f>IF('Raw Data'!B2937=0," ",'MSA Analaysis'!R2930)</f>
        <v xml:space="preserve"> </v>
      </c>
      <c r="F2933" s="38" t="str">
        <f>IF('Raw Data'!B2937=0," ",'MSA Analaysis'!T2930)</f>
        <v xml:space="preserve"> </v>
      </c>
      <c r="G2933" s="38" t="str">
        <f>IF('Raw Data'!B2937=0," ",'MSA Analaysis'!W2930)</f>
        <v xml:space="preserve"> </v>
      </c>
      <c r="H2933" s="39" t="str">
        <f>IF('Raw Data'!B2937=0," ",'MSA Analaysis'!X2930)</f>
        <v xml:space="preserve"> </v>
      </c>
      <c r="I2933" s="141" t="str">
        <f>IF('Raw Data'!B2937=0," ","No")</f>
        <v xml:space="preserve"> </v>
      </c>
      <c r="J2933" s="46" t="str">
        <f>IF('Raw Data'!B2937=0," ",IF($K$5="Yes",'MSA Analaysis'!Y2930,"ND"))</f>
        <v xml:space="preserve"> </v>
      </c>
      <c r="K2933" s="46" t="str">
        <f>IF('Raw Data'!B2937=0," ",IF($K$5="Yes",'MSA Analaysis'!Z2930,"ND"))</f>
        <v xml:space="preserve"> </v>
      </c>
      <c r="L2933" s="41" t="str">
        <f>IF('Raw Data'!B2937=0," ",IF(K2933="ND",IF(I2933="Yes",IF($K$5="Yes",IF(AND(H2933&lt;$I$7,J2933&gt;$K$7),"OK","NOK"),IF(H2933&lt;$I$7,"OK","NOK")),IF($K$5="Yes",IF(AND(H2933&lt;$I$6,J2933&gt;$K$7),"OK","NOK"),IF(H2933&lt;$I$6,"OK","NOK"))),IF(I2933="Yes",IF($K$5="Yes",IF(AND(H2933&lt;$I$7,OR(J2933&gt;$K$7,K2933&gt;2.5)),"OK","NOK"),IF(H2933&lt;$I$7,"OK","NOK")),IF($K$5="Yes",IF(AND(H2933&lt;$I$6,OR(J2933&gt;$K$7,K2933&gt;2.5)),"OK","NOK"),IF(H2933&lt;$I$6,"OK","NOK")))))</f>
        <v xml:space="preserve"> </v>
      </c>
      <c r="M2933" s="40" t="str">
        <f>IF('Raw Data'!B2937=0," ",'MSA Analaysis'!AA2930 &amp; ".")</f>
        <v xml:space="preserve"> </v>
      </c>
    </row>
    <row r="2934" spans="1:13" x14ac:dyDescent="0.2">
      <c r="A2934" s="35" t="str">
        <f>IF('Raw Data'!B2938=0,"",'MSA Analaysis'!A2931)</f>
        <v/>
      </c>
      <c r="B2934" s="35" t="str">
        <f>IF('Raw Data'!B2938=0,"",'MSA Analaysis'!B2931)</f>
        <v/>
      </c>
      <c r="C2934" s="38" t="str">
        <f>IF('Raw Data'!B2938=0," ",'MSA Analaysis'!C2931)</f>
        <v xml:space="preserve"> </v>
      </c>
      <c r="D2934" s="38" t="str">
        <f>IF('Raw Data'!B2938=0," ",'MSA Analaysis'!D2931)</f>
        <v xml:space="preserve"> </v>
      </c>
      <c r="E2934" s="38" t="str">
        <f>IF('Raw Data'!B2938=0," ",'MSA Analaysis'!R2931)</f>
        <v xml:space="preserve"> </v>
      </c>
      <c r="F2934" s="38" t="str">
        <f>IF('Raw Data'!B2938=0," ",'MSA Analaysis'!T2931)</f>
        <v xml:space="preserve"> </v>
      </c>
      <c r="G2934" s="38" t="str">
        <f>IF('Raw Data'!B2938=0," ",'MSA Analaysis'!W2931)</f>
        <v xml:space="preserve"> </v>
      </c>
      <c r="H2934" s="39" t="str">
        <f>IF('Raw Data'!B2938=0," ",'MSA Analaysis'!X2931)</f>
        <v xml:space="preserve"> </v>
      </c>
      <c r="I2934" s="141" t="str">
        <f>IF('Raw Data'!B2938=0," ","No")</f>
        <v xml:space="preserve"> </v>
      </c>
      <c r="J2934" s="46" t="str">
        <f>IF('Raw Data'!B2938=0," ",IF($K$5="Yes",'MSA Analaysis'!Y2931,"ND"))</f>
        <v xml:space="preserve"> </v>
      </c>
      <c r="K2934" s="46" t="str">
        <f>IF('Raw Data'!B2938=0," ",IF($K$5="Yes",'MSA Analaysis'!Z2931,"ND"))</f>
        <v xml:space="preserve"> </v>
      </c>
      <c r="L2934" s="41" t="str">
        <f>IF('Raw Data'!B2938=0," ",IF(K2934="ND",IF(I2934="Yes",IF($K$5="Yes",IF(AND(H2934&lt;$I$7,J2934&gt;$K$7),"OK","NOK"),IF(H2934&lt;$I$7,"OK","NOK")),IF($K$5="Yes",IF(AND(H2934&lt;$I$6,J2934&gt;$K$7),"OK","NOK"),IF(H2934&lt;$I$6,"OK","NOK"))),IF(I2934="Yes",IF($K$5="Yes",IF(AND(H2934&lt;$I$7,OR(J2934&gt;$K$7,K2934&gt;2.5)),"OK","NOK"),IF(H2934&lt;$I$7,"OK","NOK")),IF($K$5="Yes",IF(AND(H2934&lt;$I$6,OR(J2934&gt;$K$7,K2934&gt;2.5)),"OK","NOK"),IF(H2934&lt;$I$6,"OK","NOK")))))</f>
        <v xml:space="preserve"> </v>
      </c>
      <c r="M2934" s="40" t="str">
        <f>IF('Raw Data'!B2938=0," ",'MSA Analaysis'!AA2931 &amp; ".")</f>
        <v xml:space="preserve"> </v>
      </c>
    </row>
    <row r="2935" spans="1:13" x14ac:dyDescent="0.2">
      <c r="A2935" s="35" t="str">
        <f>IF('Raw Data'!B2939=0,"",'MSA Analaysis'!A2932)</f>
        <v/>
      </c>
      <c r="B2935" s="35" t="str">
        <f>IF('Raw Data'!B2939=0,"",'MSA Analaysis'!B2932)</f>
        <v/>
      </c>
      <c r="C2935" s="38" t="str">
        <f>IF('Raw Data'!B2939=0," ",'MSA Analaysis'!C2932)</f>
        <v xml:space="preserve"> </v>
      </c>
      <c r="D2935" s="38" t="str">
        <f>IF('Raw Data'!B2939=0," ",'MSA Analaysis'!D2932)</f>
        <v xml:space="preserve"> </v>
      </c>
      <c r="E2935" s="38" t="str">
        <f>IF('Raw Data'!B2939=0," ",'MSA Analaysis'!R2932)</f>
        <v xml:space="preserve"> </v>
      </c>
      <c r="F2935" s="38" t="str">
        <f>IF('Raw Data'!B2939=0," ",'MSA Analaysis'!T2932)</f>
        <v xml:space="preserve"> </v>
      </c>
      <c r="G2935" s="38" t="str">
        <f>IF('Raw Data'!B2939=0," ",'MSA Analaysis'!W2932)</f>
        <v xml:space="preserve"> </v>
      </c>
      <c r="H2935" s="39" t="str">
        <f>IF('Raw Data'!B2939=0," ",'MSA Analaysis'!X2932)</f>
        <v xml:space="preserve"> </v>
      </c>
      <c r="I2935" s="141" t="str">
        <f>IF('Raw Data'!B2939=0," ","No")</f>
        <v xml:space="preserve"> </v>
      </c>
      <c r="J2935" s="46" t="str">
        <f>IF('Raw Data'!B2939=0," ",IF($K$5="Yes",'MSA Analaysis'!Y2932,"ND"))</f>
        <v xml:space="preserve"> </v>
      </c>
      <c r="K2935" s="46" t="str">
        <f>IF('Raw Data'!B2939=0," ",IF($K$5="Yes",'MSA Analaysis'!Z2932,"ND"))</f>
        <v xml:space="preserve"> </v>
      </c>
      <c r="L2935" s="41" t="str">
        <f>IF('Raw Data'!B2939=0," ",IF(K2935="ND",IF(I2935="Yes",IF($K$5="Yes",IF(AND(H2935&lt;$I$7,J2935&gt;$K$7),"OK","NOK"),IF(H2935&lt;$I$7,"OK","NOK")),IF($K$5="Yes",IF(AND(H2935&lt;$I$6,J2935&gt;$K$7),"OK","NOK"),IF(H2935&lt;$I$6,"OK","NOK"))),IF(I2935="Yes",IF($K$5="Yes",IF(AND(H2935&lt;$I$7,OR(J2935&gt;$K$7,K2935&gt;2.5)),"OK","NOK"),IF(H2935&lt;$I$7,"OK","NOK")),IF($K$5="Yes",IF(AND(H2935&lt;$I$6,OR(J2935&gt;$K$7,K2935&gt;2.5)),"OK","NOK"),IF(H2935&lt;$I$6,"OK","NOK")))))</f>
        <v xml:space="preserve"> </v>
      </c>
      <c r="M2935" s="40" t="str">
        <f>IF('Raw Data'!B2939=0," ",'MSA Analaysis'!AA2932 &amp; ".")</f>
        <v xml:space="preserve"> </v>
      </c>
    </row>
    <row r="2936" spans="1:13" x14ac:dyDescent="0.2">
      <c r="A2936" s="35" t="str">
        <f>IF('Raw Data'!B2940=0,"",'MSA Analaysis'!A2933)</f>
        <v/>
      </c>
      <c r="B2936" s="35" t="str">
        <f>IF('Raw Data'!B2940=0,"",'MSA Analaysis'!B2933)</f>
        <v/>
      </c>
      <c r="C2936" s="38" t="str">
        <f>IF('Raw Data'!B2940=0," ",'MSA Analaysis'!C2933)</f>
        <v xml:space="preserve"> </v>
      </c>
      <c r="D2936" s="38" t="str">
        <f>IF('Raw Data'!B2940=0," ",'MSA Analaysis'!D2933)</f>
        <v xml:space="preserve"> </v>
      </c>
      <c r="E2936" s="38" t="str">
        <f>IF('Raw Data'!B2940=0," ",'MSA Analaysis'!R2933)</f>
        <v xml:space="preserve"> </v>
      </c>
      <c r="F2936" s="38" t="str">
        <f>IF('Raw Data'!B2940=0," ",'MSA Analaysis'!T2933)</f>
        <v xml:space="preserve"> </v>
      </c>
      <c r="G2936" s="38" t="str">
        <f>IF('Raw Data'!B2940=0," ",'MSA Analaysis'!W2933)</f>
        <v xml:space="preserve"> </v>
      </c>
      <c r="H2936" s="39" t="str">
        <f>IF('Raw Data'!B2940=0," ",'MSA Analaysis'!X2933)</f>
        <v xml:space="preserve"> </v>
      </c>
      <c r="I2936" s="141" t="str">
        <f>IF('Raw Data'!B2940=0," ","No")</f>
        <v xml:space="preserve"> </v>
      </c>
      <c r="J2936" s="46" t="str">
        <f>IF('Raw Data'!B2940=0," ",IF($K$5="Yes",'MSA Analaysis'!Y2933,"ND"))</f>
        <v xml:space="preserve"> </v>
      </c>
      <c r="K2936" s="46" t="str">
        <f>IF('Raw Data'!B2940=0," ",IF($K$5="Yes",'MSA Analaysis'!Z2933,"ND"))</f>
        <v xml:space="preserve"> </v>
      </c>
      <c r="L2936" s="41" t="str">
        <f>IF('Raw Data'!B2940=0," ",IF(K2936="ND",IF(I2936="Yes",IF($K$5="Yes",IF(AND(H2936&lt;$I$7,J2936&gt;$K$7),"OK","NOK"),IF(H2936&lt;$I$7,"OK","NOK")),IF($K$5="Yes",IF(AND(H2936&lt;$I$6,J2936&gt;$K$7),"OK","NOK"),IF(H2936&lt;$I$6,"OK","NOK"))),IF(I2936="Yes",IF($K$5="Yes",IF(AND(H2936&lt;$I$7,OR(J2936&gt;$K$7,K2936&gt;2.5)),"OK","NOK"),IF(H2936&lt;$I$7,"OK","NOK")),IF($K$5="Yes",IF(AND(H2936&lt;$I$6,OR(J2936&gt;$K$7,K2936&gt;2.5)),"OK","NOK"),IF(H2936&lt;$I$6,"OK","NOK")))))</f>
        <v xml:space="preserve"> </v>
      </c>
      <c r="M2936" s="40" t="str">
        <f>IF('Raw Data'!B2940=0," ",'MSA Analaysis'!AA2933 &amp; ".")</f>
        <v xml:space="preserve"> </v>
      </c>
    </row>
    <row r="2937" spans="1:13" x14ac:dyDescent="0.2">
      <c r="A2937" s="35" t="str">
        <f>IF('Raw Data'!B2941=0,"",'MSA Analaysis'!A2934)</f>
        <v/>
      </c>
      <c r="B2937" s="35" t="str">
        <f>IF('Raw Data'!B2941=0,"",'MSA Analaysis'!B2934)</f>
        <v/>
      </c>
      <c r="C2937" s="38" t="str">
        <f>IF('Raw Data'!B2941=0," ",'MSA Analaysis'!C2934)</f>
        <v xml:space="preserve"> </v>
      </c>
      <c r="D2937" s="38" t="str">
        <f>IF('Raw Data'!B2941=0," ",'MSA Analaysis'!D2934)</f>
        <v xml:space="preserve"> </v>
      </c>
      <c r="E2937" s="38" t="str">
        <f>IF('Raw Data'!B2941=0," ",'MSA Analaysis'!R2934)</f>
        <v xml:space="preserve"> </v>
      </c>
      <c r="F2937" s="38" t="str">
        <f>IF('Raw Data'!B2941=0," ",'MSA Analaysis'!T2934)</f>
        <v xml:space="preserve"> </v>
      </c>
      <c r="G2937" s="38" t="str">
        <f>IF('Raw Data'!B2941=0," ",'MSA Analaysis'!W2934)</f>
        <v xml:space="preserve"> </v>
      </c>
      <c r="H2937" s="39" t="str">
        <f>IF('Raw Data'!B2941=0," ",'MSA Analaysis'!X2934)</f>
        <v xml:space="preserve"> </v>
      </c>
      <c r="I2937" s="141" t="str">
        <f>IF('Raw Data'!B2941=0," ","No")</f>
        <v xml:space="preserve"> </v>
      </c>
      <c r="J2937" s="46" t="str">
        <f>IF('Raw Data'!B2941=0," ",IF($K$5="Yes",'MSA Analaysis'!Y2934,"ND"))</f>
        <v xml:space="preserve"> </v>
      </c>
      <c r="K2937" s="46" t="str">
        <f>IF('Raw Data'!B2941=0," ",IF($K$5="Yes",'MSA Analaysis'!Z2934,"ND"))</f>
        <v xml:space="preserve"> </v>
      </c>
      <c r="L2937" s="41" t="str">
        <f>IF('Raw Data'!B2941=0," ",IF(K2937="ND",IF(I2937="Yes",IF($K$5="Yes",IF(AND(H2937&lt;$I$7,J2937&gt;$K$7),"OK","NOK"),IF(H2937&lt;$I$7,"OK","NOK")),IF($K$5="Yes",IF(AND(H2937&lt;$I$6,J2937&gt;$K$7),"OK","NOK"),IF(H2937&lt;$I$6,"OK","NOK"))),IF(I2937="Yes",IF($K$5="Yes",IF(AND(H2937&lt;$I$7,OR(J2937&gt;$K$7,K2937&gt;2.5)),"OK","NOK"),IF(H2937&lt;$I$7,"OK","NOK")),IF($K$5="Yes",IF(AND(H2937&lt;$I$6,OR(J2937&gt;$K$7,K2937&gt;2.5)),"OK","NOK"),IF(H2937&lt;$I$6,"OK","NOK")))))</f>
        <v xml:space="preserve"> </v>
      </c>
      <c r="M2937" s="40" t="str">
        <f>IF('Raw Data'!B2941=0," ",'MSA Analaysis'!AA2934 &amp; ".")</f>
        <v xml:space="preserve"> </v>
      </c>
    </row>
    <row r="2938" spans="1:13" x14ac:dyDescent="0.2">
      <c r="A2938" s="35" t="str">
        <f>IF('Raw Data'!B2942=0,"",'MSA Analaysis'!A2935)</f>
        <v/>
      </c>
      <c r="B2938" s="35" t="str">
        <f>IF('Raw Data'!B2942=0,"",'MSA Analaysis'!B2935)</f>
        <v/>
      </c>
      <c r="C2938" s="38" t="str">
        <f>IF('Raw Data'!B2942=0," ",'MSA Analaysis'!C2935)</f>
        <v xml:space="preserve"> </v>
      </c>
      <c r="D2938" s="38" t="str">
        <f>IF('Raw Data'!B2942=0," ",'MSA Analaysis'!D2935)</f>
        <v xml:space="preserve"> </v>
      </c>
      <c r="E2938" s="38" t="str">
        <f>IF('Raw Data'!B2942=0," ",'MSA Analaysis'!R2935)</f>
        <v xml:space="preserve"> </v>
      </c>
      <c r="F2938" s="38" t="str">
        <f>IF('Raw Data'!B2942=0," ",'MSA Analaysis'!T2935)</f>
        <v xml:space="preserve"> </v>
      </c>
      <c r="G2938" s="38" t="str">
        <f>IF('Raw Data'!B2942=0," ",'MSA Analaysis'!W2935)</f>
        <v xml:space="preserve"> </v>
      </c>
      <c r="H2938" s="39" t="str">
        <f>IF('Raw Data'!B2942=0," ",'MSA Analaysis'!X2935)</f>
        <v xml:space="preserve"> </v>
      </c>
      <c r="I2938" s="141" t="str">
        <f>IF('Raw Data'!B2942=0," ","No")</f>
        <v xml:space="preserve"> </v>
      </c>
      <c r="J2938" s="46" t="str">
        <f>IF('Raw Data'!B2942=0," ",IF($K$5="Yes",'MSA Analaysis'!Y2935,"ND"))</f>
        <v xml:space="preserve"> </v>
      </c>
      <c r="K2938" s="46" t="str">
        <f>IF('Raw Data'!B2942=0," ",IF($K$5="Yes",'MSA Analaysis'!Z2935,"ND"))</f>
        <v xml:space="preserve"> </v>
      </c>
      <c r="L2938" s="41" t="str">
        <f>IF('Raw Data'!B2942=0," ",IF(K2938="ND",IF(I2938="Yes",IF($K$5="Yes",IF(AND(H2938&lt;$I$7,J2938&gt;$K$7),"OK","NOK"),IF(H2938&lt;$I$7,"OK","NOK")),IF($K$5="Yes",IF(AND(H2938&lt;$I$6,J2938&gt;$K$7),"OK","NOK"),IF(H2938&lt;$I$6,"OK","NOK"))),IF(I2938="Yes",IF($K$5="Yes",IF(AND(H2938&lt;$I$7,OR(J2938&gt;$K$7,K2938&gt;2.5)),"OK","NOK"),IF(H2938&lt;$I$7,"OK","NOK")),IF($K$5="Yes",IF(AND(H2938&lt;$I$6,OR(J2938&gt;$K$7,K2938&gt;2.5)),"OK","NOK"),IF(H2938&lt;$I$6,"OK","NOK")))))</f>
        <v xml:space="preserve"> </v>
      </c>
      <c r="M2938" s="40" t="str">
        <f>IF('Raw Data'!B2942=0," ",'MSA Analaysis'!AA2935 &amp; ".")</f>
        <v xml:space="preserve"> </v>
      </c>
    </row>
    <row r="2939" spans="1:13" x14ac:dyDescent="0.2">
      <c r="A2939" s="35" t="str">
        <f>IF('Raw Data'!B2943=0,"",'MSA Analaysis'!A2936)</f>
        <v/>
      </c>
      <c r="B2939" s="35" t="str">
        <f>IF('Raw Data'!B2943=0,"",'MSA Analaysis'!B2936)</f>
        <v/>
      </c>
      <c r="C2939" s="38" t="str">
        <f>IF('Raw Data'!B2943=0," ",'MSA Analaysis'!C2936)</f>
        <v xml:space="preserve"> </v>
      </c>
      <c r="D2939" s="38" t="str">
        <f>IF('Raw Data'!B2943=0," ",'MSA Analaysis'!D2936)</f>
        <v xml:space="preserve"> </v>
      </c>
      <c r="E2939" s="38" t="str">
        <f>IF('Raw Data'!B2943=0," ",'MSA Analaysis'!R2936)</f>
        <v xml:space="preserve"> </v>
      </c>
      <c r="F2939" s="38" t="str">
        <f>IF('Raw Data'!B2943=0," ",'MSA Analaysis'!T2936)</f>
        <v xml:space="preserve"> </v>
      </c>
      <c r="G2939" s="38" t="str">
        <f>IF('Raw Data'!B2943=0," ",'MSA Analaysis'!W2936)</f>
        <v xml:space="preserve"> </v>
      </c>
      <c r="H2939" s="39" t="str">
        <f>IF('Raw Data'!B2943=0," ",'MSA Analaysis'!X2936)</f>
        <v xml:space="preserve"> </v>
      </c>
      <c r="I2939" s="141" t="str">
        <f>IF('Raw Data'!B2943=0," ","No")</f>
        <v xml:space="preserve"> </v>
      </c>
      <c r="J2939" s="46" t="str">
        <f>IF('Raw Data'!B2943=0," ",IF($K$5="Yes",'MSA Analaysis'!Y2936,"ND"))</f>
        <v xml:space="preserve"> </v>
      </c>
      <c r="K2939" s="46" t="str">
        <f>IF('Raw Data'!B2943=0," ",IF($K$5="Yes",'MSA Analaysis'!Z2936,"ND"))</f>
        <v xml:space="preserve"> </v>
      </c>
      <c r="L2939" s="41" t="str">
        <f>IF('Raw Data'!B2943=0," ",IF(K2939="ND",IF(I2939="Yes",IF($K$5="Yes",IF(AND(H2939&lt;$I$7,J2939&gt;$K$7),"OK","NOK"),IF(H2939&lt;$I$7,"OK","NOK")),IF($K$5="Yes",IF(AND(H2939&lt;$I$6,J2939&gt;$K$7),"OK","NOK"),IF(H2939&lt;$I$6,"OK","NOK"))),IF(I2939="Yes",IF($K$5="Yes",IF(AND(H2939&lt;$I$7,OR(J2939&gt;$K$7,K2939&gt;2.5)),"OK","NOK"),IF(H2939&lt;$I$7,"OK","NOK")),IF($K$5="Yes",IF(AND(H2939&lt;$I$6,OR(J2939&gt;$K$7,K2939&gt;2.5)),"OK","NOK"),IF(H2939&lt;$I$6,"OK","NOK")))))</f>
        <v xml:space="preserve"> </v>
      </c>
      <c r="M2939" s="40" t="str">
        <f>IF('Raw Data'!B2943=0," ",'MSA Analaysis'!AA2936 &amp; ".")</f>
        <v xml:space="preserve"> </v>
      </c>
    </row>
    <row r="2940" spans="1:13" x14ac:dyDescent="0.2">
      <c r="A2940" s="35" t="str">
        <f>IF('Raw Data'!B2944=0,"",'MSA Analaysis'!A2937)</f>
        <v/>
      </c>
      <c r="B2940" s="35" t="str">
        <f>IF('Raw Data'!B2944=0,"",'MSA Analaysis'!B2937)</f>
        <v/>
      </c>
      <c r="C2940" s="38" t="str">
        <f>IF('Raw Data'!B2944=0," ",'MSA Analaysis'!C2937)</f>
        <v xml:space="preserve"> </v>
      </c>
      <c r="D2940" s="38" t="str">
        <f>IF('Raw Data'!B2944=0," ",'MSA Analaysis'!D2937)</f>
        <v xml:space="preserve"> </v>
      </c>
      <c r="E2940" s="38" t="str">
        <f>IF('Raw Data'!B2944=0," ",'MSA Analaysis'!R2937)</f>
        <v xml:space="preserve"> </v>
      </c>
      <c r="F2940" s="38" t="str">
        <f>IF('Raw Data'!B2944=0," ",'MSA Analaysis'!T2937)</f>
        <v xml:space="preserve"> </v>
      </c>
      <c r="G2940" s="38" t="str">
        <f>IF('Raw Data'!B2944=0," ",'MSA Analaysis'!W2937)</f>
        <v xml:space="preserve"> </v>
      </c>
      <c r="H2940" s="39" t="str">
        <f>IF('Raw Data'!B2944=0," ",'MSA Analaysis'!X2937)</f>
        <v xml:space="preserve"> </v>
      </c>
      <c r="I2940" s="141" t="str">
        <f>IF('Raw Data'!B2944=0," ","No")</f>
        <v xml:space="preserve"> </v>
      </c>
      <c r="J2940" s="46" t="str">
        <f>IF('Raw Data'!B2944=0," ",IF($K$5="Yes",'MSA Analaysis'!Y2937,"ND"))</f>
        <v xml:space="preserve"> </v>
      </c>
      <c r="K2940" s="46" t="str">
        <f>IF('Raw Data'!B2944=0," ",IF($K$5="Yes",'MSA Analaysis'!Z2937,"ND"))</f>
        <v xml:space="preserve"> </v>
      </c>
      <c r="L2940" s="41" t="str">
        <f>IF('Raw Data'!B2944=0," ",IF(K2940="ND",IF(I2940="Yes",IF($K$5="Yes",IF(AND(H2940&lt;$I$7,J2940&gt;$K$7),"OK","NOK"),IF(H2940&lt;$I$7,"OK","NOK")),IF($K$5="Yes",IF(AND(H2940&lt;$I$6,J2940&gt;$K$7),"OK","NOK"),IF(H2940&lt;$I$6,"OK","NOK"))),IF(I2940="Yes",IF($K$5="Yes",IF(AND(H2940&lt;$I$7,OR(J2940&gt;$K$7,K2940&gt;2.5)),"OK","NOK"),IF(H2940&lt;$I$7,"OK","NOK")),IF($K$5="Yes",IF(AND(H2940&lt;$I$6,OR(J2940&gt;$K$7,K2940&gt;2.5)),"OK","NOK"),IF(H2940&lt;$I$6,"OK","NOK")))))</f>
        <v xml:space="preserve"> </v>
      </c>
      <c r="M2940" s="40" t="str">
        <f>IF('Raw Data'!B2944=0," ",'MSA Analaysis'!AA2937 &amp; ".")</f>
        <v xml:space="preserve"> </v>
      </c>
    </row>
    <row r="2941" spans="1:13" x14ac:dyDescent="0.2">
      <c r="A2941" s="35" t="str">
        <f>IF('Raw Data'!B2945=0,"",'MSA Analaysis'!A2938)</f>
        <v/>
      </c>
      <c r="B2941" s="35" t="str">
        <f>IF('Raw Data'!B2945=0,"",'MSA Analaysis'!B2938)</f>
        <v/>
      </c>
      <c r="C2941" s="38" t="str">
        <f>IF('Raw Data'!B2945=0," ",'MSA Analaysis'!C2938)</f>
        <v xml:space="preserve"> </v>
      </c>
      <c r="D2941" s="38" t="str">
        <f>IF('Raw Data'!B2945=0," ",'MSA Analaysis'!D2938)</f>
        <v xml:space="preserve"> </v>
      </c>
      <c r="E2941" s="38" t="str">
        <f>IF('Raw Data'!B2945=0," ",'MSA Analaysis'!R2938)</f>
        <v xml:space="preserve"> </v>
      </c>
      <c r="F2941" s="38" t="str">
        <f>IF('Raw Data'!B2945=0," ",'MSA Analaysis'!T2938)</f>
        <v xml:space="preserve"> </v>
      </c>
      <c r="G2941" s="38" t="str">
        <f>IF('Raw Data'!B2945=0," ",'MSA Analaysis'!W2938)</f>
        <v xml:space="preserve"> </v>
      </c>
      <c r="H2941" s="39" t="str">
        <f>IF('Raw Data'!B2945=0," ",'MSA Analaysis'!X2938)</f>
        <v xml:space="preserve"> </v>
      </c>
      <c r="I2941" s="141" t="str">
        <f>IF('Raw Data'!B2945=0," ","No")</f>
        <v xml:space="preserve"> </v>
      </c>
      <c r="J2941" s="46" t="str">
        <f>IF('Raw Data'!B2945=0," ",IF($K$5="Yes",'MSA Analaysis'!Y2938,"ND"))</f>
        <v xml:space="preserve"> </v>
      </c>
      <c r="K2941" s="46" t="str">
        <f>IF('Raw Data'!B2945=0," ",IF($K$5="Yes",'MSA Analaysis'!Z2938,"ND"))</f>
        <v xml:space="preserve"> </v>
      </c>
      <c r="L2941" s="41" t="str">
        <f>IF('Raw Data'!B2945=0," ",IF(K2941="ND",IF(I2941="Yes",IF($K$5="Yes",IF(AND(H2941&lt;$I$7,J2941&gt;$K$7),"OK","NOK"),IF(H2941&lt;$I$7,"OK","NOK")),IF($K$5="Yes",IF(AND(H2941&lt;$I$6,J2941&gt;$K$7),"OK","NOK"),IF(H2941&lt;$I$6,"OK","NOK"))),IF(I2941="Yes",IF($K$5="Yes",IF(AND(H2941&lt;$I$7,OR(J2941&gt;$K$7,K2941&gt;2.5)),"OK","NOK"),IF(H2941&lt;$I$7,"OK","NOK")),IF($K$5="Yes",IF(AND(H2941&lt;$I$6,OR(J2941&gt;$K$7,K2941&gt;2.5)),"OK","NOK"),IF(H2941&lt;$I$6,"OK","NOK")))))</f>
        <v xml:space="preserve"> </v>
      </c>
      <c r="M2941" s="40" t="str">
        <f>IF('Raw Data'!B2945=0," ",'MSA Analaysis'!AA2938 &amp; ".")</f>
        <v xml:space="preserve"> </v>
      </c>
    </row>
    <row r="2942" spans="1:13" x14ac:dyDescent="0.2">
      <c r="A2942" s="35" t="str">
        <f>IF('Raw Data'!B2946=0,"",'MSA Analaysis'!A2939)</f>
        <v/>
      </c>
      <c r="B2942" s="35" t="str">
        <f>IF('Raw Data'!B2946=0,"",'MSA Analaysis'!B2939)</f>
        <v/>
      </c>
      <c r="C2942" s="38" t="str">
        <f>IF('Raw Data'!B2946=0," ",'MSA Analaysis'!C2939)</f>
        <v xml:space="preserve"> </v>
      </c>
      <c r="D2942" s="38" t="str">
        <f>IF('Raw Data'!B2946=0," ",'MSA Analaysis'!D2939)</f>
        <v xml:space="preserve"> </v>
      </c>
      <c r="E2942" s="38" t="str">
        <f>IF('Raw Data'!B2946=0," ",'MSA Analaysis'!R2939)</f>
        <v xml:space="preserve"> </v>
      </c>
      <c r="F2942" s="38" t="str">
        <f>IF('Raw Data'!B2946=0," ",'MSA Analaysis'!T2939)</f>
        <v xml:space="preserve"> </v>
      </c>
      <c r="G2942" s="38" t="str">
        <f>IF('Raw Data'!B2946=0," ",'MSA Analaysis'!W2939)</f>
        <v xml:space="preserve"> </v>
      </c>
      <c r="H2942" s="39" t="str">
        <f>IF('Raw Data'!B2946=0," ",'MSA Analaysis'!X2939)</f>
        <v xml:space="preserve"> </v>
      </c>
      <c r="I2942" s="141" t="str">
        <f>IF('Raw Data'!B2946=0," ","No")</f>
        <v xml:space="preserve"> </v>
      </c>
      <c r="J2942" s="46" t="str">
        <f>IF('Raw Data'!B2946=0," ",IF($K$5="Yes",'MSA Analaysis'!Y2939,"ND"))</f>
        <v xml:space="preserve"> </v>
      </c>
      <c r="K2942" s="46" t="str">
        <f>IF('Raw Data'!B2946=0," ",IF($K$5="Yes",'MSA Analaysis'!Z2939,"ND"))</f>
        <v xml:space="preserve"> </v>
      </c>
      <c r="L2942" s="41" t="str">
        <f>IF('Raw Data'!B2946=0," ",IF(K2942="ND",IF(I2942="Yes",IF($K$5="Yes",IF(AND(H2942&lt;$I$7,J2942&gt;$K$7),"OK","NOK"),IF(H2942&lt;$I$7,"OK","NOK")),IF($K$5="Yes",IF(AND(H2942&lt;$I$6,J2942&gt;$K$7),"OK","NOK"),IF(H2942&lt;$I$6,"OK","NOK"))),IF(I2942="Yes",IF($K$5="Yes",IF(AND(H2942&lt;$I$7,OR(J2942&gt;$K$7,K2942&gt;2.5)),"OK","NOK"),IF(H2942&lt;$I$7,"OK","NOK")),IF($K$5="Yes",IF(AND(H2942&lt;$I$6,OR(J2942&gt;$K$7,K2942&gt;2.5)),"OK","NOK"),IF(H2942&lt;$I$6,"OK","NOK")))))</f>
        <v xml:space="preserve"> </v>
      </c>
      <c r="M2942" s="40" t="str">
        <f>IF('Raw Data'!B2946=0," ",'MSA Analaysis'!AA2939 &amp; ".")</f>
        <v xml:space="preserve"> </v>
      </c>
    </row>
    <row r="2943" spans="1:13" x14ac:dyDescent="0.2">
      <c r="A2943" s="35" t="str">
        <f>IF('Raw Data'!B2947=0,"",'MSA Analaysis'!A2940)</f>
        <v/>
      </c>
      <c r="B2943" s="35" t="str">
        <f>IF('Raw Data'!B2947=0,"",'MSA Analaysis'!B2940)</f>
        <v/>
      </c>
      <c r="C2943" s="38" t="str">
        <f>IF('Raw Data'!B2947=0," ",'MSA Analaysis'!C2940)</f>
        <v xml:space="preserve"> </v>
      </c>
      <c r="D2943" s="38" t="str">
        <f>IF('Raw Data'!B2947=0," ",'MSA Analaysis'!D2940)</f>
        <v xml:space="preserve"> </v>
      </c>
      <c r="E2943" s="38" t="str">
        <f>IF('Raw Data'!B2947=0," ",'MSA Analaysis'!R2940)</f>
        <v xml:space="preserve"> </v>
      </c>
      <c r="F2943" s="38" t="str">
        <f>IF('Raw Data'!B2947=0," ",'MSA Analaysis'!T2940)</f>
        <v xml:space="preserve"> </v>
      </c>
      <c r="G2943" s="38" t="str">
        <f>IF('Raw Data'!B2947=0," ",'MSA Analaysis'!W2940)</f>
        <v xml:space="preserve"> </v>
      </c>
      <c r="H2943" s="39" t="str">
        <f>IF('Raw Data'!B2947=0," ",'MSA Analaysis'!X2940)</f>
        <v xml:space="preserve"> </v>
      </c>
      <c r="I2943" s="141" t="str">
        <f>IF('Raw Data'!B2947=0," ","No")</f>
        <v xml:space="preserve"> </v>
      </c>
      <c r="J2943" s="46" t="str">
        <f>IF('Raw Data'!B2947=0," ",IF($K$5="Yes",'MSA Analaysis'!Y2940,"ND"))</f>
        <v xml:space="preserve"> </v>
      </c>
      <c r="K2943" s="46" t="str">
        <f>IF('Raw Data'!B2947=0," ",IF($K$5="Yes",'MSA Analaysis'!Z2940,"ND"))</f>
        <v xml:space="preserve"> </v>
      </c>
      <c r="L2943" s="41" t="str">
        <f>IF('Raw Data'!B2947=0," ",IF(K2943="ND",IF(I2943="Yes",IF($K$5="Yes",IF(AND(H2943&lt;$I$7,J2943&gt;$K$7),"OK","NOK"),IF(H2943&lt;$I$7,"OK","NOK")),IF($K$5="Yes",IF(AND(H2943&lt;$I$6,J2943&gt;$K$7),"OK","NOK"),IF(H2943&lt;$I$6,"OK","NOK"))),IF(I2943="Yes",IF($K$5="Yes",IF(AND(H2943&lt;$I$7,OR(J2943&gt;$K$7,K2943&gt;2.5)),"OK","NOK"),IF(H2943&lt;$I$7,"OK","NOK")),IF($K$5="Yes",IF(AND(H2943&lt;$I$6,OR(J2943&gt;$K$7,K2943&gt;2.5)),"OK","NOK"),IF(H2943&lt;$I$6,"OK","NOK")))))</f>
        <v xml:space="preserve"> </v>
      </c>
      <c r="M2943" s="40" t="str">
        <f>IF('Raw Data'!B2947=0," ",'MSA Analaysis'!AA2940 &amp; ".")</f>
        <v xml:space="preserve"> </v>
      </c>
    </row>
    <row r="2944" spans="1:13" x14ac:dyDescent="0.2">
      <c r="A2944" s="35" t="str">
        <f>IF('Raw Data'!B2948=0,"",'MSA Analaysis'!A2941)</f>
        <v/>
      </c>
      <c r="B2944" s="35" t="str">
        <f>IF('Raw Data'!B2948=0,"",'MSA Analaysis'!B2941)</f>
        <v/>
      </c>
      <c r="C2944" s="38" t="str">
        <f>IF('Raw Data'!B2948=0," ",'MSA Analaysis'!C2941)</f>
        <v xml:space="preserve"> </v>
      </c>
      <c r="D2944" s="38" t="str">
        <f>IF('Raw Data'!B2948=0," ",'MSA Analaysis'!D2941)</f>
        <v xml:space="preserve"> </v>
      </c>
      <c r="E2944" s="38" t="str">
        <f>IF('Raw Data'!B2948=0," ",'MSA Analaysis'!R2941)</f>
        <v xml:space="preserve"> </v>
      </c>
      <c r="F2944" s="38" t="str">
        <f>IF('Raw Data'!B2948=0," ",'MSA Analaysis'!T2941)</f>
        <v xml:space="preserve"> </v>
      </c>
      <c r="G2944" s="38" t="str">
        <f>IF('Raw Data'!B2948=0," ",'MSA Analaysis'!W2941)</f>
        <v xml:space="preserve"> </v>
      </c>
      <c r="H2944" s="39" t="str">
        <f>IF('Raw Data'!B2948=0," ",'MSA Analaysis'!X2941)</f>
        <v xml:space="preserve"> </v>
      </c>
      <c r="I2944" s="141" t="str">
        <f>IF('Raw Data'!B2948=0," ","No")</f>
        <v xml:space="preserve"> </v>
      </c>
      <c r="J2944" s="46" t="str">
        <f>IF('Raw Data'!B2948=0," ",IF($K$5="Yes",'MSA Analaysis'!Y2941,"ND"))</f>
        <v xml:space="preserve"> </v>
      </c>
      <c r="K2944" s="46" t="str">
        <f>IF('Raw Data'!B2948=0," ",IF($K$5="Yes",'MSA Analaysis'!Z2941,"ND"))</f>
        <v xml:space="preserve"> </v>
      </c>
      <c r="L2944" s="41" t="str">
        <f>IF('Raw Data'!B2948=0," ",IF(K2944="ND",IF(I2944="Yes",IF($K$5="Yes",IF(AND(H2944&lt;$I$7,J2944&gt;$K$7),"OK","NOK"),IF(H2944&lt;$I$7,"OK","NOK")),IF($K$5="Yes",IF(AND(H2944&lt;$I$6,J2944&gt;$K$7),"OK","NOK"),IF(H2944&lt;$I$6,"OK","NOK"))),IF(I2944="Yes",IF($K$5="Yes",IF(AND(H2944&lt;$I$7,OR(J2944&gt;$K$7,K2944&gt;2.5)),"OK","NOK"),IF(H2944&lt;$I$7,"OK","NOK")),IF($K$5="Yes",IF(AND(H2944&lt;$I$6,OR(J2944&gt;$K$7,K2944&gt;2.5)),"OK","NOK"),IF(H2944&lt;$I$6,"OK","NOK")))))</f>
        <v xml:space="preserve"> </v>
      </c>
      <c r="M2944" s="40" t="str">
        <f>IF('Raw Data'!B2948=0," ",'MSA Analaysis'!AA2941 &amp; ".")</f>
        <v xml:space="preserve"> </v>
      </c>
    </row>
    <row r="2945" spans="1:13" x14ac:dyDescent="0.2">
      <c r="A2945" s="35" t="str">
        <f>IF('Raw Data'!B2949=0,"",'MSA Analaysis'!A2942)</f>
        <v/>
      </c>
      <c r="B2945" s="35" t="str">
        <f>IF('Raw Data'!B2949=0,"",'MSA Analaysis'!B2942)</f>
        <v/>
      </c>
      <c r="C2945" s="38" t="str">
        <f>IF('Raw Data'!B2949=0," ",'MSA Analaysis'!C2942)</f>
        <v xml:space="preserve"> </v>
      </c>
      <c r="D2945" s="38" t="str">
        <f>IF('Raw Data'!B2949=0," ",'MSA Analaysis'!D2942)</f>
        <v xml:space="preserve"> </v>
      </c>
      <c r="E2945" s="38" t="str">
        <f>IF('Raw Data'!B2949=0," ",'MSA Analaysis'!R2942)</f>
        <v xml:space="preserve"> </v>
      </c>
      <c r="F2945" s="38" t="str">
        <f>IF('Raw Data'!B2949=0," ",'MSA Analaysis'!T2942)</f>
        <v xml:space="preserve"> </v>
      </c>
      <c r="G2945" s="38" t="str">
        <f>IF('Raw Data'!B2949=0," ",'MSA Analaysis'!W2942)</f>
        <v xml:space="preserve"> </v>
      </c>
      <c r="H2945" s="39" t="str">
        <f>IF('Raw Data'!B2949=0," ",'MSA Analaysis'!X2942)</f>
        <v xml:space="preserve"> </v>
      </c>
      <c r="I2945" s="141" t="str">
        <f>IF('Raw Data'!B2949=0," ","No")</f>
        <v xml:space="preserve"> </v>
      </c>
      <c r="J2945" s="46" t="str">
        <f>IF('Raw Data'!B2949=0," ",IF($K$5="Yes",'MSA Analaysis'!Y2942,"ND"))</f>
        <v xml:space="preserve"> </v>
      </c>
      <c r="K2945" s="46" t="str">
        <f>IF('Raw Data'!B2949=0," ",IF($K$5="Yes",'MSA Analaysis'!Z2942,"ND"))</f>
        <v xml:space="preserve"> </v>
      </c>
      <c r="L2945" s="41" t="str">
        <f>IF('Raw Data'!B2949=0," ",IF(K2945="ND",IF(I2945="Yes",IF($K$5="Yes",IF(AND(H2945&lt;$I$7,J2945&gt;$K$7),"OK","NOK"),IF(H2945&lt;$I$7,"OK","NOK")),IF($K$5="Yes",IF(AND(H2945&lt;$I$6,J2945&gt;$K$7),"OK","NOK"),IF(H2945&lt;$I$6,"OK","NOK"))),IF(I2945="Yes",IF($K$5="Yes",IF(AND(H2945&lt;$I$7,OR(J2945&gt;$K$7,K2945&gt;2.5)),"OK","NOK"),IF(H2945&lt;$I$7,"OK","NOK")),IF($K$5="Yes",IF(AND(H2945&lt;$I$6,OR(J2945&gt;$K$7,K2945&gt;2.5)),"OK","NOK"),IF(H2945&lt;$I$6,"OK","NOK")))))</f>
        <v xml:space="preserve"> </v>
      </c>
      <c r="M2945" s="40" t="str">
        <f>IF('Raw Data'!B2949=0," ",'MSA Analaysis'!AA2942 &amp; ".")</f>
        <v xml:space="preserve"> </v>
      </c>
    </row>
    <row r="2946" spans="1:13" x14ac:dyDescent="0.2">
      <c r="A2946" s="35" t="str">
        <f>IF('Raw Data'!B2950=0,"",'MSA Analaysis'!A2943)</f>
        <v/>
      </c>
      <c r="B2946" s="35" t="str">
        <f>IF('Raw Data'!B2950=0,"",'MSA Analaysis'!B2943)</f>
        <v/>
      </c>
      <c r="C2946" s="38" t="str">
        <f>IF('Raw Data'!B2950=0," ",'MSA Analaysis'!C2943)</f>
        <v xml:space="preserve"> </v>
      </c>
      <c r="D2946" s="38" t="str">
        <f>IF('Raw Data'!B2950=0," ",'MSA Analaysis'!D2943)</f>
        <v xml:space="preserve"> </v>
      </c>
      <c r="E2946" s="38" t="str">
        <f>IF('Raw Data'!B2950=0," ",'MSA Analaysis'!R2943)</f>
        <v xml:space="preserve"> </v>
      </c>
      <c r="F2946" s="38" t="str">
        <f>IF('Raw Data'!B2950=0," ",'MSA Analaysis'!T2943)</f>
        <v xml:space="preserve"> </v>
      </c>
      <c r="G2946" s="38" t="str">
        <f>IF('Raw Data'!B2950=0," ",'MSA Analaysis'!W2943)</f>
        <v xml:space="preserve"> </v>
      </c>
      <c r="H2946" s="39" t="str">
        <f>IF('Raw Data'!B2950=0," ",'MSA Analaysis'!X2943)</f>
        <v xml:space="preserve"> </v>
      </c>
      <c r="I2946" s="141" t="str">
        <f>IF('Raw Data'!B2950=0," ","No")</f>
        <v xml:space="preserve"> </v>
      </c>
      <c r="J2946" s="46" t="str">
        <f>IF('Raw Data'!B2950=0," ",IF($K$5="Yes",'MSA Analaysis'!Y2943,"ND"))</f>
        <v xml:space="preserve"> </v>
      </c>
      <c r="K2946" s="46" t="str">
        <f>IF('Raw Data'!B2950=0," ",IF($K$5="Yes",'MSA Analaysis'!Z2943,"ND"))</f>
        <v xml:space="preserve"> </v>
      </c>
      <c r="L2946" s="41" t="str">
        <f>IF('Raw Data'!B2950=0," ",IF(K2946="ND",IF(I2946="Yes",IF($K$5="Yes",IF(AND(H2946&lt;$I$7,J2946&gt;$K$7),"OK","NOK"),IF(H2946&lt;$I$7,"OK","NOK")),IF($K$5="Yes",IF(AND(H2946&lt;$I$6,J2946&gt;$K$7),"OK","NOK"),IF(H2946&lt;$I$6,"OK","NOK"))),IF(I2946="Yes",IF($K$5="Yes",IF(AND(H2946&lt;$I$7,OR(J2946&gt;$K$7,K2946&gt;2.5)),"OK","NOK"),IF(H2946&lt;$I$7,"OK","NOK")),IF($K$5="Yes",IF(AND(H2946&lt;$I$6,OR(J2946&gt;$K$7,K2946&gt;2.5)),"OK","NOK"),IF(H2946&lt;$I$6,"OK","NOK")))))</f>
        <v xml:space="preserve"> </v>
      </c>
      <c r="M2946" s="40" t="str">
        <f>IF('Raw Data'!B2950=0," ",'MSA Analaysis'!AA2943 &amp; ".")</f>
        <v xml:space="preserve"> </v>
      </c>
    </row>
    <row r="2947" spans="1:13" x14ac:dyDescent="0.2">
      <c r="A2947" s="35" t="str">
        <f>IF('Raw Data'!B2951=0,"",'MSA Analaysis'!A2944)</f>
        <v/>
      </c>
      <c r="B2947" s="35" t="str">
        <f>IF('Raw Data'!B2951=0,"",'MSA Analaysis'!B2944)</f>
        <v/>
      </c>
      <c r="C2947" s="38" t="str">
        <f>IF('Raw Data'!B2951=0," ",'MSA Analaysis'!C2944)</f>
        <v xml:space="preserve"> </v>
      </c>
      <c r="D2947" s="38" t="str">
        <f>IF('Raw Data'!B2951=0," ",'MSA Analaysis'!D2944)</f>
        <v xml:space="preserve"> </v>
      </c>
      <c r="E2947" s="38" t="str">
        <f>IF('Raw Data'!B2951=0," ",'MSA Analaysis'!R2944)</f>
        <v xml:space="preserve"> </v>
      </c>
      <c r="F2947" s="38" t="str">
        <f>IF('Raw Data'!B2951=0," ",'MSA Analaysis'!T2944)</f>
        <v xml:space="preserve"> </v>
      </c>
      <c r="G2947" s="38" t="str">
        <f>IF('Raw Data'!B2951=0," ",'MSA Analaysis'!W2944)</f>
        <v xml:space="preserve"> </v>
      </c>
      <c r="H2947" s="39" t="str">
        <f>IF('Raw Data'!B2951=0," ",'MSA Analaysis'!X2944)</f>
        <v xml:space="preserve"> </v>
      </c>
      <c r="I2947" s="141" t="str">
        <f>IF('Raw Data'!B2951=0," ","No")</f>
        <v xml:space="preserve"> </v>
      </c>
      <c r="J2947" s="46" t="str">
        <f>IF('Raw Data'!B2951=0," ",IF($K$5="Yes",'MSA Analaysis'!Y2944,"ND"))</f>
        <v xml:space="preserve"> </v>
      </c>
      <c r="K2947" s="46" t="str">
        <f>IF('Raw Data'!B2951=0," ",IF($K$5="Yes",'MSA Analaysis'!Z2944,"ND"))</f>
        <v xml:space="preserve"> </v>
      </c>
      <c r="L2947" s="41" t="str">
        <f>IF('Raw Data'!B2951=0," ",IF(K2947="ND",IF(I2947="Yes",IF($K$5="Yes",IF(AND(H2947&lt;$I$7,J2947&gt;$K$7),"OK","NOK"),IF(H2947&lt;$I$7,"OK","NOK")),IF($K$5="Yes",IF(AND(H2947&lt;$I$6,J2947&gt;$K$7),"OK","NOK"),IF(H2947&lt;$I$6,"OK","NOK"))),IF(I2947="Yes",IF($K$5="Yes",IF(AND(H2947&lt;$I$7,OR(J2947&gt;$K$7,K2947&gt;2.5)),"OK","NOK"),IF(H2947&lt;$I$7,"OK","NOK")),IF($K$5="Yes",IF(AND(H2947&lt;$I$6,OR(J2947&gt;$K$7,K2947&gt;2.5)),"OK","NOK"),IF(H2947&lt;$I$6,"OK","NOK")))))</f>
        <v xml:space="preserve"> </v>
      </c>
      <c r="M2947" s="40" t="str">
        <f>IF('Raw Data'!B2951=0," ",'MSA Analaysis'!AA2944 &amp; ".")</f>
        <v xml:space="preserve"> </v>
      </c>
    </row>
    <row r="2948" spans="1:13" x14ac:dyDescent="0.2">
      <c r="A2948" s="35" t="str">
        <f>IF('Raw Data'!B2952=0,"",'MSA Analaysis'!A2945)</f>
        <v/>
      </c>
      <c r="B2948" s="35" t="str">
        <f>IF('Raw Data'!B2952=0,"",'MSA Analaysis'!B2945)</f>
        <v/>
      </c>
      <c r="C2948" s="38" t="str">
        <f>IF('Raw Data'!B2952=0," ",'MSA Analaysis'!C2945)</f>
        <v xml:space="preserve"> </v>
      </c>
      <c r="D2948" s="38" t="str">
        <f>IF('Raw Data'!B2952=0," ",'MSA Analaysis'!D2945)</f>
        <v xml:space="preserve"> </v>
      </c>
      <c r="E2948" s="38" t="str">
        <f>IF('Raw Data'!B2952=0," ",'MSA Analaysis'!R2945)</f>
        <v xml:space="preserve"> </v>
      </c>
      <c r="F2948" s="38" t="str">
        <f>IF('Raw Data'!B2952=0," ",'MSA Analaysis'!T2945)</f>
        <v xml:space="preserve"> </v>
      </c>
      <c r="G2948" s="38" t="str">
        <f>IF('Raw Data'!B2952=0," ",'MSA Analaysis'!W2945)</f>
        <v xml:space="preserve"> </v>
      </c>
      <c r="H2948" s="39" t="str">
        <f>IF('Raw Data'!B2952=0," ",'MSA Analaysis'!X2945)</f>
        <v xml:space="preserve"> </v>
      </c>
      <c r="I2948" s="141" t="str">
        <f>IF('Raw Data'!B2952=0," ","No")</f>
        <v xml:space="preserve"> </v>
      </c>
      <c r="J2948" s="46" t="str">
        <f>IF('Raw Data'!B2952=0," ",IF($K$5="Yes",'MSA Analaysis'!Y2945,"ND"))</f>
        <v xml:space="preserve"> </v>
      </c>
      <c r="K2948" s="46" t="str">
        <f>IF('Raw Data'!B2952=0," ",IF($K$5="Yes",'MSA Analaysis'!Z2945,"ND"))</f>
        <v xml:space="preserve"> </v>
      </c>
      <c r="L2948" s="41" t="str">
        <f>IF('Raw Data'!B2952=0," ",IF(K2948="ND",IF(I2948="Yes",IF($K$5="Yes",IF(AND(H2948&lt;$I$7,J2948&gt;$K$7),"OK","NOK"),IF(H2948&lt;$I$7,"OK","NOK")),IF($K$5="Yes",IF(AND(H2948&lt;$I$6,J2948&gt;$K$7),"OK","NOK"),IF(H2948&lt;$I$6,"OK","NOK"))),IF(I2948="Yes",IF($K$5="Yes",IF(AND(H2948&lt;$I$7,OR(J2948&gt;$K$7,K2948&gt;2.5)),"OK","NOK"),IF(H2948&lt;$I$7,"OK","NOK")),IF($K$5="Yes",IF(AND(H2948&lt;$I$6,OR(J2948&gt;$K$7,K2948&gt;2.5)),"OK","NOK"),IF(H2948&lt;$I$6,"OK","NOK")))))</f>
        <v xml:space="preserve"> </v>
      </c>
      <c r="M2948" s="40" t="str">
        <f>IF('Raw Data'!B2952=0," ",'MSA Analaysis'!AA2945 &amp; ".")</f>
        <v xml:space="preserve"> </v>
      </c>
    </row>
    <row r="2949" spans="1:13" x14ac:dyDescent="0.2">
      <c r="A2949" s="35" t="str">
        <f>IF('Raw Data'!B2953=0,"",'MSA Analaysis'!A2946)</f>
        <v/>
      </c>
      <c r="B2949" s="35" t="str">
        <f>IF('Raw Data'!B2953=0,"",'MSA Analaysis'!B2946)</f>
        <v/>
      </c>
      <c r="C2949" s="38" t="str">
        <f>IF('Raw Data'!B2953=0," ",'MSA Analaysis'!C2946)</f>
        <v xml:space="preserve"> </v>
      </c>
      <c r="D2949" s="38" t="str">
        <f>IF('Raw Data'!B2953=0," ",'MSA Analaysis'!D2946)</f>
        <v xml:space="preserve"> </v>
      </c>
      <c r="E2949" s="38" t="str">
        <f>IF('Raw Data'!B2953=0," ",'MSA Analaysis'!R2946)</f>
        <v xml:space="preserve"> </v>
      </c>
      <c r="F2949" s="38" t="str">
        <f>IF('Raw Data'!B2953=0," ",'MSA Analaysis'!T2946)</f>
        <v xml:space="preserve"> </v>
      </c>
      <c r="G2949" s="38" t="str">
        <f>IF('Raw Data'!B2953=0," ",'MSA Analaysis'!W2946)</f>
        <v xml:space="preserve"> </v>
      </c>
      <c r="H2949" s="39" t="str">
        <f>IF('Raw Data'!B2953=0," ",'MSA Analaysis'!X2946)</f>
        <v xml:space="preserve"> </v>
      </c>
      <c r="I2949" s="141" t="str">
        <f>IF('Raw Data'!B2953=0," ","No")</f>
        <v xml:space="preserve"> </v>
      </c>
      <c r="J2949" s="46" t="str">
        <f>IF('Raw Data'!B2953=0," ",IF($K$5="Yes",'MSA Analaysis'!Y2946,"ND"))</f>
        <v xml:space="preserve"> </v>
      </c>
      <c r="K2949" s="46" t="str">
        <f>IF('Raw Data'!B2953=0," ",IF($K$5="Yes",'MSA Analaysis'!Z2946,"ND"))</f>
        <v xml:space="preserve"> </v>
      </c>
      <c r="L2949" s="41" t="str">
        <f>IF('Raw Data'!B2953=0," ",IF(K2949="ND",IF(I2949="Yes",IF($K$5="Yes",IF(AND(H2949&lt;$I$7,J2949&gt;$K$7),"OK","NOK"),IF(H2949&lt;$I$7,"OK","NOK")),IF($K$5="Yes",IF(AND(H2949&lt;$I$6,J2949&gt;$K$7),"OK","NOK"),IF(H2949&lt;$I$6,"OK","NOK"))),IF(I2949="Yes",IF($K$5="Yes",IF(AND(H2949&lt;$I$7,OR(J2949&gt;$K$7,K2949&gt;2.5)),"OK","NOK"),IF(H2949&lt;$I$7,"OK","NOK")),IF($K$5="Yes",IF(AND(H2949&lt;$I$6,OR(J2949&gt;$K$7,K2949&gt;2.5)),"OK","NOK"),IF(H2949&lt;$I$6,"OK","NOK")))))</f>
        <v xml:space="preserve"> </v>
      </c>
      <c r="M2949" s="40" t="str">
        <f>IF('Raw Data'!B2953=0," ",'MSA Analaysis'!AA2946 &amp; ".")</f>
        <v xml:space="preserve"> </v>
      </c>
    </row>
    <row r="2950" spans="1:13" x14ac:dyDescent="0.2">
      <c r="A2950" s="35" t="str">
        <f>IF('Raw Data'!B2954=0,"",'MSA Analaysis'!A2947)</f>
        <v/>
      </c>
      <c r="B2950" s="35" t="str">
        <f>IF('Raw Data'!B2954=0,"",'MSA Analaysis'!B2947)</f>
        <v/>
      </c>
      <c r="C2950" s="38" t="str">
        <f>IF('Raw Data'!B2954=0," ",'MSA Analaysis'!C2947)</f>
        <v xml:space="preserve"> </v>
      </c>
      <c r="D2950" s="38" t="str">
        <f>IF('Raw Data'!B2954=0," ",'MSA Analaysis'!D2947)</f>
        <v xml:space="preserve"> </v>
      </c>
      <c r="E2950" s="38" t="str">
        <f>IF('Raw Data'!B2954=0," ",'MSA Analaysis'!R2947)</f>
        <v xml:space="preserve"> </v>
      </c>
      <c r="F2950" s="38" t="str">
        <f>IF('Raw Data'!B2954=0," ",'MSA Analaysis'!T2947)</f>
        <v xml:space="preserve"> </v>
      </c>
      <c r="G2950" s="38" t="str">
        <f>IF('Raw Data'!B2954=0," ",'MSA Analaysis'!W2947)</f>
        <v xml:space="preserve"> </v>
      </c>
      <c r="H2950" s="39" t="str">
        <f>IF('Raw Data'!B2954=0," ",'MSA Analaysis'!X2947)</f>
        <v xml:space="preserve"> </v>
      </c>
      <c r="I2950" s="141" t="str">
        <f>IF('Raw Data'!B2954=0," ","No")</f>
        <v xml:space="preserve"> </v>
      </c>
      <c r="J2950" s="46" t="str">
        <f>IF('Raw Data'!B2954=0," ",IF($K$5="Yes",'MSA Analaysis'!Y2947,"ND"))</f>
        <v xml:space="preserve"> </v>
      </c>
      <c r="K2950" s="46" t="str">
        <f>IF('Raw Data'!B2954=0," ",IF($K$5="Yes",'MSA Analaysis'!Z2947,"ND"))</f>
        <v xml:space="preserve"> </v>
      </c>
      <c r="L2950" s="41" t="str">
        <f>IF('Raw Data'!B2954=0," ",IF(K2950="ND",IF(I2950="Yes",IF($K$5="Yes",IF(AND(H2950&lt;$I$7,J2950&gt;$K$7),"OK","NOK"),IF(H2950&lt;$I$7,"OK","NOK")),IF($K$5="Yes",IF(AND(H2950&lt;$I$6,J2950&gt;$K$7),"OK","NOK"),IF(H2950&lt;$I$6,"OK","NOK"))),IF(I2950="Yes",IF($K$5="Yes",IF(AND(H2950&lt;$I$7,OR(J2950&gt;$K$7,K2950&gt;2.5)),"OK","NOK"),IF(H2950&lt;$I$7,"OK","NOK")),IF($K$5="Yes",IF(AND(H2950&lt;$I$6,OR(J2950&gt;$K$7,K2950&gt;2.5)),"OK","NOK"),IF(H2950&lt;$I$6,"OK","NOK")))))</f>
        <v xml:space="preserve"> </v>
      </c>
      <c r="M2950" s="40" t="str">
        <f>IF('Raw Data'!B2954=0," ",'MSA Analaysis'!AA2947 &amp; ".")</f>
        <v xml:space="preserve"> </v>
      </c>
    </row>
    <row r="2951" spans="1:13" x14ac:dyDescent="0.2">
      <c r="A2951" s="35" t="str">
        <f>IF('Raw Data'!B2955=0,"",'MSA Analaysis'!A2948)</f>
        <v/>
      </c>
      <c r="B2951" s="35" t="str">
        <f>IF('Raw Data'!B2955=0,"",'MSA Analaysis'!B2948)</f>
        <v/>
      </c>
      <c r="C2951" s="38" t="str">
        <f>IF('Raw Data'!B2955=0," ",'MSA Analaysis'!C2948)</f>
        <v xml:space="preserve"> </v>
      </c>
      <c r="D2951" s="38" t="str">
        <f>IF('Raw Data'!B2955=0," ",'MSA Analaysis'!D2948)</f>
        <v xml:space="preserve"> </v>
      </c>
      <c r="E2951" s="38" t="str">
        <f>IF('Raw Data'!B2955=0," ",'MSA Analaysis'!R2948)</f>
        <v xml:space="preserve"> </v>
      </c>
      <c r="F2951" s="38" t="str">
        <f>IF('Raw Data'!B2955=0," ",'MSA Analaysis'!T2948)</f>
        <v xml:space="preserve"> </v>
      </c>
      <c r="G2951" s="38" t="str">
        <f>IF('Raw Data'!B2955=0," ",'MSA Analaysis'!W2948)</f>
        <v xml:space="preserve"> </v>
      </c>
      <c r="H2951" s="39" t="str">
        <f>IF('Raw Data'!B2955=0," ",'MSA Analaysis'!X2948)</f>
        <v xml:space="preserve"> </v>
      </c>
      <c r="I2951" s="141" t="str">
        <f>IF('Raw Data'!B2955=0," ","No")</f>
        <v xml:space="preserve"> </v>
      </c>
      <c r="J2951" s="46" t="str">
        <f>IF('Raw Data'!B2955=0," ",IF($K$5="Yes",'MSA Analaysis'!Y2948,"ND"))</f>
        <v xml:space="preserve"> </v>
      </c>
      <c r="K2951" s="46" t="str">
        <f>IF('Raw Data'!B2955=0," ",IF($K$5="Yes",'MSA Analaysis'!Z2948,"ND"))</f>
        <v xml:space="preserve"> </v>
      </c>
      <c r="L2951" s="41" t="str">
        <f>IF('Raw Data'!B2955=0," ",IF(K2951="ND",IF(I2951="Yes",IF($K$5="Yes",IF(AND(H2951&lt;$I$7,J2951&gt;$K$7),"OK","NOK"),IF(H2951&lt;$I$7,"OK","NOK")),IF($K$5="Yes",IF(AND(H2951&lt;$I$6,J2951&gt;$K$7),"OK","NOK"),IF(H2951&lt;$I$6,"OK","NOK"))),IF(I2951="Yes",IF($K$5="Yes",IF(AND(H2951&lt;$I$7,OR(J2951&gt;$K$7,K2951&gt;2.5)),"OK","NOK"),IF(H2951&lt;$I$7,"OK","NOK")),IF($K$5="Yes",IF(AND(H2951&lt;$I$6,OR(J2951&gt;$K$7,K2951&gt;2.5)),"OK","NOK"),IF(H2951&lt;$I$6,"OK","NOK")))))</f>
        <v xml:space="preserve"> </v>
      </c>
      <c r="M2951" s="40" t="str">
        <f>IF('Raw Data'!B2955=0," ",'MSA Analaysis'!AA2948 &amp; ".")</f>
        <v xml:space="preserve"> </v>
      </c>
    </row>
    <row r="2952" spans="1:13" x14ac:dyDescent="0.2">
      <c r="A2952" s="35" t="str">
        <f>IF('Raw Data'!B2956=0,"",'MSA Analaysis'!A2949)</f>
        <v/>
      </c>
      <c r="B2952" s="35" t="str">
        <f>IF('Raw Data'!B2956=0,"",'MSA Analaysis'!B2949)</f>
        <v/>
      </c>
      <c r="C2952" s="38" t="str">
        <f>IF('Raw Data'!B2956=0," ",'MSA Analaysis'!C2949)</f>
        <v xml:space="preserve"> </v>
      </c>
      <c r="D2952" s="38" t="str">
        <f>IF('Raw Data'!B2956=0," ",'MSA Analaysis'!D2949)</f>
        <v xml:space="preserve"> </v>
      </c>
      <c r="E2952" s="38" t="str">
        <f>IF('Raw Data'!B2956=0," ",'MSA Analaysis'!R2949)</f>
        <v xml:space="preserve"> </v>
      </c>
      <c r="F2952" s="38" t="str">
        <f>IF('Raw Data'!B2956=0," ",'MSA Analaysis'!T2949)</f>
        <v xml:space="preserve"> </v>
      </c>
      <c r="G2952" s="38" t="str">
        <f>IF('Raw Data'!B2956=0," ",'MSA Analaysis'!W2949)</f>
        <v xml:space="preserve"> </v>
      </c>
      <c r="H2952" s="39" t="str">
        <f>IF('Raw Data'!B2956=0," ",'MSA Analaysis'!X2949)</f>
        <v xml:space="preserve"> </v>
      </c>
      <c r="I2952" s="141" t="str">
        <f>IF('Raw Data'!B2956=0," ","No")</f>
        <v xml:space="preserve"> </v>
      </c>
      <c r="J2952" s="46" t="str">
        <f>IF('Raw Data'!B2956=0," ",IF($K$5="Yes",'MSA Analaysis'!Y2949,"ND"))</f>
        <v xml:space="preserve"> </v>
      </c>
      <c r="K2952" s="46" t="str">
        <f>IF('Raw Data'!B2956=0," ",IF($K$5="Yes",'MSA Analaysis'!Z2949,"ND"))</f>
        <v xml:space="preserve"> </v>
      </c>
      <c r="L2952" s="41" t="str">
        <f>IF('Raw Data'!B2956=0," ",IF(K2952="ND",IF(I2952="Yes",IF($K$5="Yes",IF(AND(H2952&lt;$I$7,J2952&gt;$K$7),"OK","NOK"),IF(H2952&lt;$I$7,"OK","NOK")),IF($K$5="Yes",IF(AND(H2952&lt;$I$6,J2952&gt;$K$7),"OK","NOK"),IF(H2952&lt;$I$6,"OK","NOK"))),IF(I2952="Yes",IF($K$5="Yes",IF(AND(H2952&lt;$I$7,OR(J2952&gt;$K$7,K2952&gt;2.5)),"OK","NOK"),IF(H2952&lt;$I$7,"OK","NOK")),IF($K$5="Yes",IF(AND(H2952&lt;$I$6,OR(J2952&gt;$K$7,K2952&gt;2.5)),"OK","NOK"),IF(H2952&lt;$I$6,"OK","NOK")))))</f>
        <v xml:space="preserve"> </v>
      </c>
      <c r="M2952" s="40" t="str">
        <f>IF('Raw Data'!B2956=0," ",'MSA Analaysis'!AA2949 &amp; ".")</f>
        <v xml:space="preserve"> </v>
      </c>
    </row>
    <row r="2953" spans="1:13" x14ac:dyDescent="0.2">
      <c r="A2953" s="35" t="str">
        <f>IF('Raw Data'!B2957=0,"",'MSA Analaysis'!A2950)</f>
        <v/>
      </c>
      <c r="B2953" s="35" t="str">
        <f>IF('Raw Data'!B2957=0,"",'MSA Analaysis'!B2950)</f>
        <v/>
      </c>
      <c r="C2953" s="38" t="str">
        <f>IF('Raw Data'!B2957=0," ",'MSA Analaysis'!C2950)</f>
        <v xml:space="preserve"> </v>
      </c>
      <c r="D2953" s="38" t="str">
        <f>IF('Raw Data'!B2957=0," ",'MSA Analaysis'!D2950)</f>
        <v xml:space="preserve"> </v>
      </c>
      <c r="E2953" s="38" t="str">
        <f>IF('Raw Data'!B2957=0," ",'MSA Analaysis'!R2950)</f>
        <v xml:space="preserve"> </v>
      </c>
      <c r="F2953" s="38" t="str">
        <f>IF('Raw Data'!B2957=0," ",'MSA Analaysis'!T2950)</f>
        <v xml:space="preserve"> </v>
      </c>
      <c r="G2953" s="38" t="str">
        <f>IF('Raw Data'!B2957=0," ",'MSA Analaysis'!W2950)</f>
        <v xml:space="preserve"> </v>
      </c>
      <c r="H2953" s="39" t="str">
        <f>IF('Raw Data'!B2957=0," ",'MSA Analaysis'!X2950)</f>
        <v xml:space="preserve"> </v>
      </c>
      <c r="I2953" s="141" t="str">
        <f>IF('Raw Data'!B2957=0," ","No")</f>
        <v xml:space="preserve"> </v>
      </c>
      <c r="J2953" s="46" t="str">
        <f>IF('Raw Data'!B2957=0," ",IF($K$5="Yes",'MSA Analaysis'!Y2950,"ND"))</f>
        <v xml:space="preserve"> </v>
      </c>
      <c r="K2953" s="46" t="str">
        <f>IF('Raw Data'!B2957=0," ",IF($K$5="Yes",'MSA Analaysis'!Z2950,"ND"))</f>
        <v xml:space="preserve"> </v>
      </c>
      <c r="L2953" s="41" t="str">
        <f>IF('Raw Data'!B2957=0," ",IF(K2953="ND",IF(I2953="Yes",IF($K$5="Yes",IF(AND(H2953&lt;$I$7,J2953&gt;$K$7),"OK","NOK"),IF(H2953&lt;$I$7,"OK","NOK")),IF($K$5="Yes",IF(AND(H2953&lt;$I$6,J2953&gt;$K$7),"OK","NOK"),IF(H2953&lt;$I$6,"OK","NOK"))),IF(I2953="Yes",IF($K$5="Yes",IF(AND(H2953&lt;$I$7,OR(J2953&gt;$K$7,K2953&gt;2.5)),"OK","NOK"),IF(H2953&lt;$I$7,"OK","NOK")),IF($K$5="Yes",IF(AND(H2953&lt;$I$6,OR(J2953&gt;$K$7,K2953&gt;2.5)),"OK","NOK"),IF(H2953&lt;$I$6,"OK","NOK")))))</f>
        <v xml:space="preserve"> </v>
      </c>
      <c r="M2953" s="40" t="str">
        <f>IF('Raw Data'!B2957=0," ",'MSA Analaysis'!AA2950 &amp; ".")</f>
        <v xml:space="preserve"> </v>
      </c>
    </row>
    <row r="2954" spans="1:13" x14ac:dyDescent="0.2">
      <c r="A2954" s="35" t="str">
        <f>IF('Raw Data'!B2958=0,"",'MSA Analaysis'!A2951)</f>
        <v/>
      </c>
      <c r="B2954" s="35" t="str">
        <f>IF('Raw Data'!B2958=0,"",'MSA Analaysis'!B2951)</f>
        <v/>
      </c>
      <c r="C2954" s="38" t="str">
        <f>IF('Raw Data'!B2958=0," ",'MSA Analaysis'!C2951)</f>
        <v xml:space="preserve"> </v>
      </c>
      <c r="D2954" s="38" t="str">
        <f>IF('Raw Data'!B2958=0," ",'MSA Analaysis'!D2951)</f>
        <v xml:space="preserve"> </v>
      </c>
      <c r="E2954" s="38" t="str">
        <f>IF('Raw Data'!B2958=0," ",'MSA Analaysis'!R2951)</f>
        <v xml:space="preserve"> </v>
      </c>
      <c r="F2954" s="38" t="str">
        <f>IF('Raw Data'!B2958=0," ",'MSA Analaysis'!T2951)</f>
        <v xml:space="preserve"> </v>
      </c>
      <c r="G2954" s="38" t="str">
        <f>IF('Raw Data'!B2958=0," ",'MSA Analaysis'!W2951)</f>
        <v xml:space="preserve"> </v>
      </c>
      <c r="H2954" s="39" t="str">
        <f>IF('Raw Data'!B2958=0," ",'MSA Analaysis'!X2951)</f>
        <v xml:space="preserve"> </v>
      </c>
      <c r="I2954" s="141" t="str">
        <f>IF('Raw Data'!B2958=0," ","No")</f>
        <v xml:space="preserve"> </v>
      </c>
      <c r="J2954" s="46" t="str">
        <f>IF('Raw Data'!B2958=0," ",IF($K$5="Yes",'MSA Analaysis'!Y2951,"ND"))</f>
        <v xml:space="preserve"> </v>
      </c>
      <c r="K2954" s="46" t="str">
        <f>IF('Raw Data'!B2958=0," ",IF($K$5="Yes",'MSA Analaysis'!Z2951,"ND"))</f>
        <v xml:space="preserve"> </v>
      </c>
      <c r="L2954" s="41" t="str">
        <f>IF('Raw Data'!B2958=0," ",IF(K2954="ND",IF(I2954="Yes",IF($K$5="Yes",IF(AND(H2954&lt;$I$7,J2954&gt;$K$7),"OK","NOK"),IF(H2954&lt;$I$7,"OK","NOK")),IF($K$5="Yes",IF(AND(H2954&lt;$I$6,J2954&gt;$K$7),"OK","NOK"),IF(H2954&lt;$I$6,"OK","NOK"))),IF(I2954="Yes",IF($K$5="Yes",IF(AND(H2954&lt;$I$7,OR(J2954&gt;$K$7,K2954&gt;2.5)),"OK","NOK"),IF(H2954&lt;$I$7,"OK","NOK")),IF($K$5="Yes",IF(AND(H2954&lt;$I$6,OR(J2954&gt;$K$7,K2954&gt;2.5)),"OK","NOK"),IF(H2954&lt;$I$6,"OK","NOK")))))</f>
        <v xml:space="preserve"> </v>
      </c>
      <c r="M2954" s="40" t="str">
        <f>IF('Raw Data'!B2958=0," ",'MSA Analaysis'!AA2951 &amp; ".")</f>
        <v xml:space="preserve"> </v>
      </c>
    </row>
    <row r="2955" spans="1:13" x14ac:dyDescent="0.2">
      <c r="A2955" s="35" t="str">
        <f>IF('Raw Data'!B2959=0,"",'MSA Analaysis'!A2952)</f>
        <v/>
      </c>
      <c r="B2955" s="35" t="str">
        <f>IF('Raw Data'!B2959=0,"",'MSA Analaysis'!B2952)</f>
        <v/>
      </c>
      <c r="C2955" s="38" t="str">
        <f>IF('Raw Data'!B2959=0," ",'MSA Analaysis'!C2952)</f>
        <v xml:space="preserve"> </v>
      </c>
      <c r="D2955" s="38" t="str">
        <f>IF('Raw Data'!B2959=0," ",'MSA Analaysis'!D2952)</f>
        <v xml:space="preserve"> </v>
      </c>
      <c r="E2955" s="38" t="str">
        <f>IF('Raw Data'!B2959=0," ",'MSA Analaysis'!R2952)</f>
        <v xml:space="preserve"> </v>
      </c>
      <c r="F2955" s="38" t="str">
        <f>IF('Raw Data'!B2959=0," ",'MSA Analaysis'!T2952)</f>
        <v xml:space="preserve"> </v>
      </c>
      <c r="G2955" s="38" t="str">
        <f>IF('Raw Data'!B2959=0," ",'MSA Analaysis'!W2952)</f>
        <v xml:space="preserve"> </v>
      </c>
      <c r="H2955" s="39" t="str">
        <f>IF('Raw Data'!B2959=0," ",'MSA Analaysis'!X2952)</f>
        <v xml:space="preserve"> </v>
      </c>
      <c r="I2955" s="141" t="str">
        <f>IF('Raw Data'!B2959=0," ","No")</f>
        <v xml:space="preserve"> </v>
      </c>
      <c r="J2955" s="46" t="str">
        <f>IF('Raw Data'!B2959=0," ",IF($K$5="Yes",'MSA Analaysis'!Y2952,"ND"))</f>
        <v xml:space="preserve"> </v>
      </c>
      <c r="K2955" s="46" t="str">
        <f>IF('Raw Data'!B2959=0," ",IF($K$5="Yes",'MSA Analaysis'!Z2952,"ND"))</f>
        <v xml:space="preserve"> </v>
      </c>
      <c r="L2955" s="41" t="str">
        <f>IF('Raw Data'!B2959=0," ",IF(K2955="ND",IF(I2955="Yes",IF($K$5="Yes",IF(AND(H2955&lt;$I$7,J2955&gt;$K$7),"OK","NOK"),IF(H2955&lt;$I$7,"OK","NOK")),IF($K$5="Yes",IF(AND(H2955&lt;$I$6,J2955&gt;$K$7),"OK","NOK"),IF(H2955&lt;$I$6,"OK","NOK"))),IF(I2955="Yes",IF($K$5="Yes",IF(AND(H2955&lt;$I$7,OR(J2955&gt;$K$7,K2955&gt;2.5)),"OK","NOK"),IF(H2955&lt;$I$7,"OK","NOK")),IF($K$5="Yes",IF(AND(H2955&lt;$I$6,OR(J2955&gt;$K$7,K2955&gt;2.5)),"OK","NOK"),IF(H2955&lt;$I$6,"OK","NOK")))))</f>
        <v xml:space="preserve"> </v>
      </c>
      <c r="M2955" s="40" t="str">
        <f>IF('Raw Data'!B2959=0," ",'MSA Analaysis'!AA2952 &amp; ".")</f>
        <v xml:space="preserve"> </v>
      </c>
    </row>
    <row r="2956" spans="1:13" x14ac:dyDescent="0.2">
      <c r="A2956" s="35" t="str">
        <f>IF('Raw Data'!B2960=0,"",'MSA Analaysis'!A2953)</f>
        <v/>
      </c>
      <c r="B2956" s="35" t="str">
        <f>IF('Raw Data'!B2960=0,"",'MSA Analaysis'!B2953)</f>
        <v/>
      </c>
      <c r="C2956" s="38" t="str">
        <f>IF('Raw Data'!B2960=0," ",'MSA Analaysis'!C2953)</f>
        <v xml:space="preserve"> </v>
      </c>
      <c r="D2956" s="38" t="str">
        <f>IF('Raw Data'!B2960=0," ",'MSA Analaysis'!D2953)</f>
        <v xml:space="preserve"> </v>
      </c>
      <c r="E2956" s="38" t="str">
        <f>IF('Raw Data'!B2960=0," ",'MSA Analaysis'!R2953)</f>
        <v xml:space="preserve"> </v>
      </c>
      <c r="F2956" s="38" t="str">
        <f>IF('Raw Data'!B2960=0," ",'MSA Analaysis'!T2953)</f>
        <v xml:space="preserve"> </v>
      </c>
      <c r="G2956" s="38" t="str">
        <f>IF('Raw Data'!B2960=0," ",'MSA Analaysis'!W2953)</f>
        <v xml:space="preserve"> </v>
      </c>
      <c r="H2956" s="39" t="str">
        <f>IF('Raw Data'!B2960=0," ",'MSA Analaysis'!X2953)</f>
        <v xml:space="preserve"> </v>
      </c>
      <c r="I2956" s="141" t="str">
        <f>IF('Raw Data'!B2960=0," ","No")</f>
        <v xml:space="preserve"> </v>
      </c>
      <c r="J2956" s="46" t="str">
        <f>IF('Raw Data'!B2960=0," ",IF($K$5="Yes",'MSA Analaysis'!Y2953,"ND"))</f>
        <v xml:space="preserve"> </v>
      </c>
      <c r="K2956" s="46" t="str">
        <f>IF('Raw Data'!B2960=0," ",IF($K$5="Yes",'MSA Analaysis'!Z2953,"ND"))</f>
        <v xml:space="preserve"> </v>
      </c>
      <c r="L2956" s="41" t="str">
        <f>IF('Raw Data'!B2960=0," ",IF(K2956="ND",IF(I2956="Yes",IF($K$5="Yes",IF(AND(H2956&lt;$I$7,J2956&gt;$K$7),"OK","NOK"),IF(H2956&lt;$I$7,"OK","NOK")),IF($K$5="Yes",IF(AND(H2956&lt;$I$6,J2956&gt;$K$7),"OK","NOK"),IF(H2956&lt;$I$6,"OK","NOK"))),IF(I2956="Yes",IF($K$5="Yes",IF(AND(H2956&lt;$I$7,OR(J2956&gt;$K$7,K2956&gt;2.5)),"OK","NOK"),IF(H2956&lt;$I$7,"OK","NOK")),IF($K$5="Yes",IF(AND(H2956&lt;$I$6,OR(J2956&gt;$K$7,K2956&gt;2.5)),"OK","NOK"),IF(H2956&lt;$I$6,"OK","NOK")))))</f>
        <v xml:space="preserve"> </v>
      </c>
      <c r="M2956" s="40" t="str">
        <f>IF('Raw Data'!B2960=0," ",'MSA Analaysis'!AA2953 &amp; ".")</f>
        <v xml:space="preserve"> </v>
      </c>
    </row>
    <row r="2957" spans="1:13" x14ac:dyDescent="0.2">
      <c r="A2957" s="35" t="str">
        <f>IF('Raw Data'!B2961=0,"",'MSA Analaysis'!A2954)</f>
        <v/>
      </c>
      <c r="B2957" s="35" t="str">
        <f>IF('Raw Data'!B2961=0,"",'MSA Analaysis'!B2954)</f>
        <v/>
      </c>
      <c r="C2957" s="38" t="str">
        <f>IF('Raw Data'!B2961=0," ",'MSA Analaysis'!C2954)</f>
        <v xml:space="preserve"> </v>
      </c>
      <c r="D2957" s="38" t="str">
        <f>IF('Raw Data'!B2961=0," ",'MSA Analaysis'!D2954)</f>
        <v xml:space="preserve"> </v>
      </c>
      <c r="E2957" s="38" t="str">
        <f>IF('Raw Data'!B2961=0," ",'MSA Analaysis'!R2954)</f>
        <v xml:space="preserve"> </v>
      </c>
      <c r="F2957" s="38" t="str">
        <f>IF('Raw Data'!B2961=0," ",'MSA Analaysis'!T2954)</f>
        <v xml:space="preserve"> </v>
      </c>
      <c r="G2957" s="38" t="str">
        <f>IF('Raw Data'!B2961=0," ",'MSA Analaysis'!W2954)</f>
        <v xml:space="preserve"> </v>
      </c>
      <c r="H2957" s="39" t="str">
        <f>IF('Raw Data'!B2961=0," ",'MSA Analaysis'!X2954)</f>
        <v xml:space="preserve"> </v>
      </c>
      <c r="I2957" s="141" t="str">
        <f>IF('Raw Data'!B2961=0," ","No")</f>
        <v xml:space="preserve"> </v>
      </c>
      <c r="J2957" s="46" t="str">
        <f>IF('Raw Data'!B2961=0," ",IF($K$5="Yes",'MSA Analaysis'!Y2954,"ND"))</f>
        <v xml:space="preserve"> </v>
      </c>
      <c r="K2957" s="46" t="str">
        <f>IF('Raw Data'!B2961=0," ",IF($K$5="Yes",'MSA Analaysis'!Z2954,"ND"))</f>
        <v xml:space="preserve"> </v>
      </c>
      <c r="L2957" s="41" t="str">
        <f>IF('Raw Data'!B2961=0," ",IF(K2957="ND",IF(I2957="Yes",IF($K$5="Yes",IF(AND(H2957&lt;$I$7,J2957&gt;$K$7),"OK","NOK"),IF(H2957&lt;$I$7,"OK","NOK")),IF($K$5="Yes",IF(AND(H2957&lt;$I$6,J2957&gt;$K$7),"OK","NOK"),IF(H2957&lt;$I$6,"OK","NOK"))),IF(I2957="Yes",IF($K$5="Yes",IF(AND(H2957&lt;$I$7,OR(J2957&gt;$K$7,K2957&gt;2.5)),"OK","NOK"),IF(H2957&lt;$I$7,"OK","NOK")),IF($K$5="Yes",IF(AND(H2957&lt;$I$6,OR(J2957&gt;$K$7,K2957&gt;2.5)),"OK","NOK"),IF(H2957&lt;$I$6,"OK","NOK")))))</f>
        <v xml:space="preserve"> </v>
      </c>
      <c r="M2957" s="40" t="str">
        <f>IF('Raw Data'!B2961=0," ",'MSA Analaysis'!AA2954 &amp; ".")</f>
        <v xml:space="preserve"> </v>
      </c>
    </row>
    <row r="2958" spans="1:13" x14ac:dyDescent="0.2">
      <c r="A2958" s="35" t="str">
        <f>IF('Raw Data'!B2962=0,"",'MSA Analaysis'!A2955)</f>
        <v/>
      </c>
      <c r="B2958" s="35" t="str">
        <f>IF('Raw Data'!B2962=0,"",'MSA Analaysis'!B2955)</f>
        <v/>
      </c>
      <c r="C2958" s="38" t="str">
        <f>IF('Raw Data'!B2962=0," ",'MSA Analaysis'!C2955)</f>
        <v xml:space="preserve"> </v>
      </c>
      <c r="D2958" s="38" t="str">
        <f>IF('Raw Data'!B2962=0," ",'MSA Analaysis'!D2955)</f>
        <v xml:space="preserve"> </v>
      </c>
      <c r="E2958" s="38" t="str">
        <f>IF('Raw Data'!B2962=0," ",'MSA Analaysis'!R2955)</f>
        <v xml:space="preserve"> </v>
      </c>
      <c r="F2958" s="38" t="str">
        <f>IF('Raw Data'!B2962=0," ",'MSA Analaysis'!T2955)</f>
        <v xml:space="preserve"> </v>
      </c>
      <c r="G2958" s="38" t="str">
        <f>IF('Raw Data'!B2962=0," ",'MSA Analaysis'!W2955)</f>
        <v xml:space="preserve"> </v>
      </c>
      <c r="H2958" s="39" t="str">
        <f>IF('Raw Data'!B2962=0," ",'MSA Analaysis'!X2955)</f>
        <v xml:space="preserve"> </v>
      </c>
      <c r="I2958" s="141" t="str">
        <f>IF('Raw Data'!B2962=0," ","No")</f>
        <v xml:space="preserve"> </v>
      </c>
      <c r="J2958" s="46" t="str">
        <f>IF('Raw Data'!B2962=0," ",IF($K$5="Yes",'MSA Analaysis'!Y2955,"ND"))</f>
        <v xml:space="preserve"> </v>
      </c>
      <c r="K2958" s="46" t="str">
        <f>IF('Raw Data'!B2962=0," ",IF($K$5="Yes",'MSA Analaysis'!Z2955,"ND"))</f>
        <v xml:space="preserve"> </v>
      </c>
      <c r="L2958" s="41" t="str">
        <f>IF('Raw Data'!B2962=0," ",IF(K2958="ND",IF(I2958="Yes",IF($K$5="Yes",IF(AND(H2958&lt;$I$7,J2958&gt;$K$7),"OK","NOK"),IF(H2958&lt;$I$7,"OK","NOK")),IF($K$5="Yes",IF(AND(H2958&lt;$I$6,J2958&gt;$K$7),"OK","NOK"),IF(H2958&lt;$I$6,"OK","NOK"))),IF(I2958="Yes",IF($K$5="Yes",IF(AND(H2958&lt;$I$7,OR(J2958&gt;$K$7,K2958&gt;2.5)),"OK","NOK"),IF(H2958&lt;$I$7,"OK","NOK")),IF($K$5="Yes",IF(AND(H2958&lt;$I$6,OR(J2958&gt;$K$7,K2958&gt;2.5)),"OK","NOK"),IF(H2958&lt;$I$6,"OK","NOK")))))</f>
        <v xml:space="preserve"> </v>
      </c>
      <c r="M2958" s="40" t="str">
        <f>IF('Raw Data'!B2962=0," ",'MSA Analaysis'!AA2955 &amp; ".")</f>
        <v xml:space="preserve"> </v>
      </c>
    </row>
    <row r="2959" spans="1:13" x14ac:dyDescent="0.2">
      <c r="A2959" s="35" t="str">
        <f>IF('Raw Data'!B2963=0,"",'MSA Analaysis'!A2956)</f>
        <v/>
      </c>
      <c r="B2959" s="35" t="str">
        <f>IF('Raw Data'!B2963=0,"",'MSA Analaysis'!B2956)</f>
        <v/>
      </c>
      <c r="C2959" s="38" t="str">
        <f>IF('Raw Data'!B2963=0," ",'MSA Analaysis'!C2956)</f>
        <v xml:space="preserve"> </v>
      </c>
      <c r="D2959" s="38" t="str">
        <f>IF('Raw Data'!B2963=0," ",'MSA Analaysis'!D2956)</f>
        <v xml:space="preserve"> </v>
      </c>
      <c r="E2959" s="38" t="str">
        <f>IF('Raw Data'!B2963=0," ",'MSA Analaysis'!R2956)</f>
        <v xml:space="preserve"> </v>
      </c>
      <c r="F2959" s="38" t="str">
        <f>IF('Raw Data'!B2963=0," ",'MSA Analaysis'!T2956)</f>
        <v xml:space="preserve"> </v>
      </c>
      <c r="G2959" s="38" t="str">
        <f>IF('Raw Data'!B2963=0," ",'MSA Analaysis'!W2956)</f>
        <v xml:space="preserve"> </v>
      </c>
      <c r="H2959" s="39" t="str">
        <f>IF('Raw Data'!B2963=0," ",'MSA Analaysis'!X2956)</f>
        <v xml:space="preserve"> </v>
      </c>
      <c r="I2959" s="141" t="str">
        <f>IF('Raw Data'!B2963=0," ","No")</f>
        <v xml:space="preserve"> </v>
      </c>
      <c r="J2959" s="46" t="str">
        <f>IF('Raw Data'!B2963=0," ",IF($K$5="Yes",'MSA Analaysis'!Y2956,"ND"))</f>
        <v xml:space="preserve"> </v>
      </c>
      <c r="K2959" s="46" t="str">
        <f>IF('Raw Data'!B2963=0," ",IF($K$5="Yes",'MSA Analaysis'!Z2956,"ND"))</f>
        <v xml:space="preserve"> </v>
      </c>
      <c r="L2959" s="41" t="str">
        <f>IF('Raw Data'!B2963=0," ",IF(K2959="ND",IF(I2959="Yes",IF($K$5="Yes",IF(AND(H2959&lt;$I$7,J2959&gt;$K$7),"OK","NOK"),IF(H2959&lt;$I$7,"OK","NOK")),IF($K$5="Yes",IF(AND(H2959&lt;$I$6,J2959&gt;$K$7),"OK","NOK"),IF(H2959&lt;$I$6,"OK","NOK"))),IF(I2959="Yes",IF($K$5="Yes",IF(AND(H2959&lt;$I$7,OR(J2959&gt;$K$7,K2959&gt;2.5)),"OK","NOK"),IF(H2959&lt;$I$7,"OK","NOK")),IF($K$5="Yes",IF(AND(H2959&lt;$I$6,OR(J2959&gt;$K$7,K2959&gt;2.5)),"OK","NOK"),IF(H2959&lt;$I$6,"OK","NOK")))))</f>
        <v xml:space="preserve"> </v>
      </c>
      <c r="M2959" s="40" t="str">
        <f>IF('Raw Data'!B2963=0," ",'MSA Analaysis'!AA2956 &amp; ".")</f>
        <v xml:space="preserve"> </v>
      </c>
    </row>
    <row r="2960" spans="1:13" x14ac:dyDescent="0.2">
      <c r="A2960" s="35" t="str">
        <f>IF('Raw Data'!B2964=0,"",'MSA Analaysis'!A2957)</f>
        <v/>
      </c>
      <c r="B2960" s="35" t="str">
        <f>IF('Raw Data'!B2964=0,"",'MSA Analaysis'!B2957)</f>
        <v/>
      </c>
      <c r="C2960" s="38" t="str">
        <f>IF('Raw Data'!B2964=0," ",'MSA Analaysis'!C2957)</f>
        <v xml:space="preserve"> </v>
      </c>
      <c r="D2960" s="38" t="str">
        <f>IF('Raw Data'!B2964=0," ",'MSA Analaysis'!D2957)</f>
        <v xml:space="preserve"> </v>
      </c>
      <c r="E2960" s="38" t="str">
        <f>IF('Raw Data'!B2964=0," ",'MSA Analaysis'!R2957)</f>
        <v xml:space="preserve"> </v>
      </c>
      <c r="F2960" s="38" t="str">
        <f>IF('Raw Data'!B2964=0," ",'MSA Analaysis'!T2957)</f>
        <v xml:space="preserve"> </v>
      </c>
      <c r="G2960" s="38" t="str">
        <f>IF('Raw Data'!B2964=0," ",'MSA Analaysis'!W2957)</f>
        <v xml:space="preserve"> </v>
      </c>
      <c r="H2960" s="39" t="str">
        <f>IF('Raw Data'!B2964=0," ",'MSA Analaysis'!X2957)</f>
        <v xml:space="preserve"> </v>
      </c>
      <c r="I2960" s="141" t="str">
        <f>IF('Raw Data'!B2964=0," ","No")</f>
        <v xml:space="preserve"> </v>
      </c>
      <c r="J2960" s="46" t="str">
        <f>IF('Raw Data'!B2964=0," ",IF($K$5="Yes",'MSA Analaysis'!Y2957,"ND"))</f>
        <v xml:space="preserve"> </v>
      </c>
      <c r="K2960" s="46" t="str">
        <f>IF('Raw Data'!B2964=0," ",IF($K$5="Yes",'MSA Analaysis'!Z2957,"ND"))</f>
        <v xml:space="preserve"> </v>
      </c>
      <c r="L2960" s="41" t="str">
        <f>IF('Raw Data'!B2964=0," ",IF(K2960="ND",IF(I2960="Yes",IF($K$5="Yes",IF(AND(H2960&lt;$I$7,J2960&gt;$K$7),"OK","NOK"),IF(H2960&lt;$I$7,"OK","NOK")),IF($K$5="Yes",IF(AND(H2960&lt;$I$6,J2960&gt;$K$7),"OK","NOK"),IF(H2960&lt;$I$6,"OK","NOK"))),IF(I2960="Yes",IF($K$5="Yes",IF(AND(H2960&lt;$I$7,OR(J2960&gt;$K$7,K2960&gt;2.5)),"OK","NOK"),IF(H2960&lt;$I$7,"OK","NOK")),IF($K$5="Yes",IF(AND(H2960&lt;$I$6,OR(J2960&gt;$K$7,K2960&gt;2.5)),"OK","NOK"),IF(H2960&lt;$I$6,"OK","NOK")))))</f>
        <v xml:space="preserve"> </v>
      </c>
      <c r="M2960" s="40" t="str">
        <f>IF('Raw Data'!B2964=0," ",'MSA Analaysis'!AA2957 &amp; ".")</f>
        <v xml:space="preserve"> </v>
      </c>
    </row>
    <row r="2961" spans="1:13" x14ac:dyDescent="0.2">
      <c r="A2961" s="35" t="str">
        <f>IF('Raw Data'!B2965=0,"",'MSA Analaysis'!A2958)</f>
        <v/>
      </c>
      <c r="B2961" s="35" t="str">
        <f>IF('Raw Data'!B2965=0,"",'MSA Analaysis'!B2958)</f>
        <v/>
      </c>
      <c r="C2961" s="38" t="str">
        <f>IF('Raw Data'!B2965=0," ",'MSA Analaysis'!C2958)</f>
        <v xml:space="preserve"> </v>
      </c>
      <c r="D2961" s="38" t="str">
        <f>IF('Raw Data'!B2965=0," ",'MSA Analaysis'!D2958)</f>
        <v xml:space="preserve"> </v>
      </c>
      <c r="E2961" s="38" t="str">
        <f>IF('Raw Data'!B2965=0," ",'MSA Analaysis'!R2958)</f>
        <v xml:space="preserve"> </v>
      </c>
      <c r="F2961" s="38" t="str">
        <f>IF('Raw Data'!B2965=0," ",'MSA Analaysis'!T2958)</f>
        <v xml:space="preserve"> </v>
      </c>
      <c r="G2961" s="38" t="str">
        <f>IF('Raw Data'!B2965=0," ",'MSA Analaysis'!W2958)</f>
        <v xml:space="preserve"> </v>
      </c>
      <c r="H2961" s="39" t="str">
        <f>IF('Raw Data'!B2965=0," ",'MSA Analaysis'!X2958)</f>
        <v xml:space="preserve"> </v>
      </c>
      <c r="I2961" s="141" t="str">
        <f>IF('Raw Data'!B2965=0," ","No")</f>
        <v xml:space="preserve"> </v>
      </c>
      <c r="J2961" s="46" t="str">
        <f>IF('Raw Data'!B2965=0," ",IF($K$5="Yes",'MSA Analaysis'!Y2958,"ND"))</f>
        <v xml:space="preserve"> </v>
      </c>
      <c r="K2961" s="46" t="str">
        <f>IF('Raw Data'!B2965=0," ",IF($K$5="Yes",'MSA Analaysis'!Z2958,"ND"))</f>
        <v xml:space="preserve"> </v>
      </c>
      <c r="L2961" s="41" t="str">
        <f>IF('Raw Data'!B2965=0," ",IF(K2961="ND",IF(I2961="Yes",IF($K$5="Yes",IF(AND(H2961&lt;$I$7,J2961&gt;$K$7),"OK","NOK"),IF(H2961&lt;$I$7,"OK","NOK")),IF($K$5="Yes",IF(AND(H2961&lt;$I$6,J2961&gt;$K$7),"OK","NOK"),IF(H2961&lt;$I$6,"OK","NOK"))),IF(I2961="Yes",IF($K$5="Yes",IF(AND(H2961&lt;$I$7,OR(J2961&gt;$K$7,K2961&gt;2.5)),"OK","NOK"),IF(H2961&lt;$I$7,"OK","NOK")),IF($K$5="Yes",IF(AND(H2961&lt;$I$6,OR(J2961&gt;$K$7,K2961&gt;2.5)),"OK","NOK"),IF(H2961&lt;$I$6,"OK","NOK")))))</f>
        <v xml:space="preserve"> </v>
      </c>
      <c r="M2961" s="40" t="str">
        <f>IF('Raw Data'!B2965=0," ",'MSA Analaysis'!AA2958 &amp; ".")</f>
        <v xml:space="preserve"> </v>
      </c>
    </row>
    <row r="2962" spans="1:13" x14ac:dyDescent="0.2">
      <c r="A2962" s="35" t="str">
        <f>IF('Raw Data'!B2966=0,"",'MSA Analaysis'!A2959)</f>
        <v/>
      </c>
      <c r="B2962" s="35" t="str">
        <f>IF('Raw Data'!B2966=0,"",'MSA Analaysis'!B2959)</f>
        <v/>
      </c>
      <c r="C2962" s="38" t="str">
        <f>IF('Raw Data'!B2966=0," ",'MSA Analaysis'!C2959)</f>
        <v xml:space="preserve"> </v>
      </c>
      <c r="D2962" s="38" t="str">
        <f>IF('Raw Data'!B2966=0," ",'MSA Analaysis'!D2959)</f>
        <v xml:space="preserve"> </v>
      </c>
      <c r="E2962" s="38" t="str">
        <f>IF('Raw Data'!B2966=0," ",'MSA Analaysis'!R2959)</f>
        <v xml:space="preserve"> </v>
      </c>
      <c r="F2962" s="38" t="str">
        <f>IF('Raw Data'!B2966=0," ",'MSA Analaysis'!T2959)</f>
        <v xml:space="preserve"> </v>
      </c>
      <c r="G2962" s="38" t="str">
        <f>IF('Raw Data'!B2966=0," ",'MSA Analaysis'!W2959)</f>
        <v xml:space="preserve"> </v>
      </c>
      <c r="H2962" s="39" t="str">
        <f>IF('Raw Data'!B2966=0," ",'MSA Analaysis'!X2959)</f>
        <v xml:space="preserve"> </v>
      </c>
      <c r="I2962" s="141" t="str">
        <f>IF('Raw Data'!B2966=0," ","No")</f>
        <v xml:space="preserve"> </v>
      </c>
      <c r="J2962" s="46" t="str">
        <f>IF('Raw Data'!B2966=0," ",IF($K$5="Yes",'MSA Analaysis'!Y2959,"ND"))</f>
        <v xml:space="preserve"> </v>
      </c>
      <c r="K2962" s="46" t="str">
        <f>IF('Raw Data'!B2966=0," ",IF($K$5="Yes",'MSA Analaysis'!Z2959,"ND"))</f>
        <v xml:space="preserve"> </v>
      </c>
      <c r="L2962" s="41" t="str">
        <f>IF('Raw Data'!B2966=0," ",IF(K2962="ND",IF(I2962="Yes",IF($K$5="Yes",IF(AND(H2962&lt;$I$7,J2962&gt;$K$7),"OK","NOK"),IF(H2962&lt;$I$7,"OK","NOK")),IF($K$5="Yes",IF(AND(H2962&lt;$I$6,J2962&gt;$K$7),"OK","NOK"),IF(H2962&lt;$I$6,"OK","NOK"))),IF(I2962="Yes",IF($K$5="Yes",IF(AND(H2962&lt;$I$7,OR(J2962&gt;$K$7,K2962&gt;2.5)),"OK","NOK"),IF(H2962&lt;$I$7,"OK","NOK")),IF($K$5="Yes",IF(AND(H2962&lt;$I$6,OR(J2962&gt;$K$7,K2962&gt;2.5)),"OK","NOK"),IF(H2962&lt;$I$6,"OK","NOK")))))</f>
        <v xml:space="preserve"> </v>
      </c>
      <c r="M2962" s="40" t="str">
        <f>IF('Raw Data'!B2966=0," ",'MSA Analaysis'!AA2959 &amp; ".")</f>
        <v xml:space="preserve"> </v>
      </c>
    </row>
    <row r="2963" spans="1:13" x14ac:dyDescent="0.2">
      <c r="A2963" s="35" t="str">
        <f>IF('Raw Data'!B2967=0,"",'MSA Analaysis'!A2960)</f>
        <v/>
      </c>
      <c r="B2963" s="35" t="str">
        <f>IF('Raw Data'!B2967=0,"",'MSA Analaysis'!B2960)</f>
        <v/>
      </c>
      <c r="C2963" s="38" t="str">
        <f>IF('Raw Data'!B2967=0," ",'MSA Analaysis'!C2960)</f>
        <v xml:space="preserve"> </v>
      </c>
      <c r="D2963" s="38" t="str">
        <f>IF('Raw Data'!B2967=0," ",'MSA Analaysis'!D2960)</f>
        <v xml:space="preserve"> </v>
      </c>
      <c r="E2963" s="38" t="str">
        <f>IF('Raw Data'!B2967=0," ",'MSA Analaysis'!R2960)</f>
        <v xml:space="preserve"> </v>
      </c>
      <c r="F2963" s="38" t="str">
        <f>IF('Raw Data'!B2967=0," ",'MSA Analaysis'!T2960)</f>
        <v xml:space="preserve"> </v>
      </c>
      <c r="G2963" s="38" t="str">
        <f>IF('Raw Data'!B2967=0," ",'MSA Analaysis'!W2960)</f>
        <v xml:space="preserve"> </v>
      </c>
      <c r="H2963" s="39" t="str">
        <f>IF('Raw Data'!B2967=0," ",'MSA Analaysis'!X2960)</f>
        <v xml:space="preserve"> </v>
      </c>
      <c r="I2963" s="141" t="str">
        <f>IF('Raw Data'!B2967=0," ","No")</f>
        <v xml:space="preserve"> </v>
      </c>
      <c r="J2963" s="46" t="str">
        <f>IF('Raw Data'!B2967=0," ",IF($K$5="Yes",'MSA Analaysis'!Y2960,"ND"))</f>
        <v xml:space="preserve"> </v>
      </c>
      <c r="K2963" s="46" t="str">
        <f>IF('Raw Data'!B2967=0," ",IF($K$5="Yes",'MSA Analaysis'!Z2960,"ND"))</f>
        <v xml:space="preserve"> </v>
      </c>
      <c r="L2963" s="41" t="str">
        <f>IF('Raw Data'!B2967=0," ",IF(K2963="ND",IF(I2963="Yes",IF($K$5="Yes",IF(AND(H2963&lt;$I$7,J2963&gt;$K$7),"OK","NOK"),IF(H2963&lt;$I$7,"OK","NOK")),IF($K$5="Yes",IF(AND(H2963&lt;$I$6,J2963&gt;$K$7),"OK","NOK"),IF(H2963&lt;$I$6,"OK","NOK"))),IF(I2963="Yes",IF($K$5="Yes",IF(AND(H2963&lt;$I$7,OR(J2963&gt;$K$7,K2963&gt;2.5)),"OK","NOK"),IF(H2963&lt;$I$7,"OK","NOK")),IF($K$5="Yes",IF(AND(H2963&lt;$I$6,OR(J2963&gt;$K$7,K2963&gt;2.5)),"OK","NOK"),IF(H2963&lt;$I$6,"OK","NOK")))))</f>
        <v xml:space="preserve"> </v>
      </c>
      <c r="M2963" s="40" t="str">
        <f>IF('Raw Data'!B2967=0," ",'MSA Analaysis'!AA2960 &amp; ".")</f>
        <v xml:space="preserve"> </v>
      </c>
    </row>
    <row r="2964" spans="1:13" x14ac:dyDescent="0.2">
      <c r="A2964" s="35" t="str">
        <f>IF('Raw Data'!B2968=0,"",'MSA Analaysis'!A2961)</f>
        <v/>
      </c>
      <c r="B2964" s="35" t="str">
        <f>IF('Raw Data'!B2968=0,"",'MSA Analaysis'!B2961)</f>
        <v/>
      </c>
      <c r="C2964" s="38" t="str">
        <f>IF('Raw Data'!B2968=0," ",'MSA Analaysis'!C2961)</f>
        <v xml:space="preserve"> </v>
      </c>
      <c r="D2964" s="38" t="str">
        <f>IF('Raw Data'!B2968=0," ",'MSA Analaysis'!D2961)</f>
        <v xml:space="preserve"> </v>
      </c>
      <c r="E2964" s="38" t="str">
        <f>IF('Raw Data'!B2968=0," ",'MSA Analaysis'!R2961)</f>
        <v xml:space="preserve"> </v>
      </c>
      <c r="F2964" s="38" t="str">
        <f>IF('Raw Data'!B2968=0," ",'MSA Analaysis'!T2961)</f>
        <v xml:space="preserve"> </v>
      </c>
      <c r="G2964" s="38" t="str">
        <f>IF('Raw Data'!B2968=0," ",'MSA Analaysis'!W2961)</f>
        <v xml:space="preserve"> </v>
      </c>
      <c r="H2964" s="39" t="str">
        <f>IF('Raw Data'!B2968=0," ",'MSA Analaysis'!X2961)</f>
        <v xml:space="preserve"> </v>
      </c>
      <c r="I2964" s="141" t="str">
        <f>IF('Raw Data'!B2968=0," ","No")</f>
        <v xml:space="preserve"> </v>
      </c>
      <c r="J2964" s="46" t="str">
        <f>IF('Raw Data'!B2968=0," ",IF($K$5="Yes",'MSA Analaysis'!Y2961,"ND"))</f>
        <v xml:space="preserve"> </v>
      </c>
      <c r="K2964" s="46" t="str">
        <f>IF('Raw Data'!B2968=0," ",IF($K$5="Yes",'MSA Analaysis'!Z2961,"ND"))</f>
        <v xml:space="preserve"> </v>
      </c>
      <c r="L2964" s="41" t="str">
        <f>IF('Raw Data'!B2968=0," ",IF(K2964="ND",IF(I2964="Yes",IF($K$5="Yes",IF(AND(H2964&lt;$I$7,J2964&gt;$K$7),"OK","NOK"),IF(H2964&lt;$I$7,"OK","NOK")),IF($K$5="Yes",IF(AND(H2964&lt;$I$6,J2964&gt;$K$7),"OK","NOK"),IF(H2964&lt;$I$6,"OK","NOK"))),IF(I2964="Yes",IF($K$5="Yes",IF(AND(H2964&lt;$I$7,OR(J2964&gt;$K$7,K2964&gt;2.5)),"OK","NOK"),IF(H2964&lt;$I$7,"OK","NOK")),IF($K$5="Yes",IF(AND(H2964&lt;$I$6,OR(J2964&gt;$K$7,K2964&gt;2.5)),"OK","NOK"),IF(H2964&lt;$I$6,"OK","NOK")))))</f>
        <v xml:space="preserve"> </v>
      </c>
      <c r="M2964" s="40" t="str">
        <f>IF('Raw Data'!B2968=0," ",'MSA Analaysis'!AA2961 &amp; ".")</f>
        <v xml:space="preserve"> </v>
      </c>
    </row>
    <row r="2965" spans="1:13" x14ac:dyDescent="0.2">
      <c r="A2965" s="35" t="str">
        <f>IF('Raw Data'!B2969=0,"",'MSA Analaysis'!A2962)</f>
        <v/>
      </c>
      <c r="B2965" s="35" t="str">
        <f>IF('Raw Data'!B2969=0,"",'MSA Analaysis'!B2962)</f>
        <v/>
      </c>
      <c r="C2965" s="38" t="str">
        <f>IF('Raw Data'!B2969=0," ",'MSA Analaysis'!C2962)</f>
        <v xml:space="preserve"> </v>
      </c>
      <c r="D2965" s="38" t="str">
        <f>IF('Raw Data'!B2969=0," ",'MSA Analaysis'!D2962)</f>
        <v xml:space="preserve"> </v>
      </c>
      <c r="E2965" s="38" t="str">
        <f>IF('Raw Data'!B2969=0," ",'MSA Analaysis'!R2962)</f>
        <v xml:space="preserve"> </v>
      </c>
      <c r="F2965" s="38" t="str">
        <f>IF('Raw Data'!B2969=0," ",'MSA Analaysis'!T2962)</f>
        <v xml:space="preserve"> </v>
      </c>
      <c r="G2965" s="38" t="str">
        <f>IF('Raw Data'!B2969=0," ",'MSA Analaysis'!W2962)</f>
        <v xml:space="preserve"> </v>
      </c>
      <c r="H2965" s="39" t="str">
        <f>IF('Raw Data'!B2969=0," ",'MSA Analaysis'!X2962)</f>
        <v xml:space="preserve"> </v>
      </c>
      <c r="I2965" s="141" t="str">
        <f>IF('Raw Data'!B2969=0," ","No")</f>
        <v xml:space="preserve"> </v>
      </c>
      <c r="J2965" s="46" t="str">
        <f>IF('Raw Data'!B2969=0," ",IF($K$5="Yes",'MSA Analaysis'!Y2962,"ND"))</f>
        <v xml:space="preserve"> </v>
      </c>
      <c r="K2965" s="46" t="str">
        <f>IF('Raw Data'!B2969=0," ",IF($K$5="Yes",'MSA Analaysis'!Z2962,"ND"))</f>
        <v xml:space="preserve"> </v>
      </c>
      <c r="L2965" s="41" t="str">
        <f>IF('Raw Data'!B2969=0," ",IF(K2965="ND",IF(I2965="Yes",IF($K$5="Yes",IF(AND(H2965&lt;$I$7,J2965&gt;$K$7),"OK","NOK"),IF(H2965&lt;$I$7,"OK","NOK")),IF($K$5="Yes",IF(AND(H2965&lt;$I$6,J2965&gt;$K$7),"OK","NOK"),IF(H2965&lt;$I$6,"OK","NOK"))),IF(I2965="Yes",IF($K$5="Yes",IF(AND(H2965&lt;$I$7,OR(J2965&gt;$K$7,K2965&gt;2.5)),"OK","NOK"),IF(H2965&lt;$I$7,"OK","NOK")),IF($K$5="Yes",IF(AND(H2965&lt;$I$6,OR(J2965&gt;$K$7,K2965&gt;2.5)),"OK","NOK"),IF(H2965&lt;$I$6,"OK","NOK")))))</f>
        <v xml:space="preserve"> </v>
      </c>
      <c r="M2965" s="40" t="str">
        <f>IF('Raw Data'!B2969=0," ",'MSA Analaysis'!AA2962 &amp; ".")</f>
        <v xml:space="preserve"> </v>
      </c>
    </row>
    <row r="2966" spans="1:13" x14ac:dyDescent="0.2">
      <c r="A2966" s="35" t="str">
        <f>IF('Raw Data'!B2970=0,"",'MSA Analaysis'!A2963)</f>
        <v/>
      </c>
      <c r="B2966" s="35" t="str">
        <f>IF('Raw Data'!B2970=0,"",'MSA Analaysis'!B2963)</f>
        <v/>
      </c>
      <c r="C2966" s="38" t="str">
        <f>IF('Raw Data'!B2970=0," ",'MSA Analaysis'!C2963)</f>
        <v xml:space="preserve"> </v>
      </c>
      <c r="D2966" s="38" t="str">
        <f>IF('Raw Data'!B2970=0," ",'MSA Analaysis'!D2963)</f>
        <v xml:space="preserve"> </v>
      </c>
      <c r="E2966" s="38" t="str">
        <f>IF('Raw Data'!B2970=0," ",'MSA Analaysis'!R2963)</f>
        <v xml:space="preserve"> </v>
      </c>
      <c r="F2966" s="38" t="str">
        <f>IF('Raw Data'!B2970=0," ",'MSA Analaysis'!T2963)</f>
        <v xml:space="preserve"> </v>
      </c>
      <c r="G2966" s="38" t="str">
        <f>IF('Raw Data'!B2970=0," ",'MSA Analaysis'!W2963)</f>
        <v xml:space="preserve"> </v>
      </c>
      <c r="H2966" s="39" t="str">
        <f>IF('Raw Data'!B2970=0," ",'MSA Analaysis'!X2963)</f>
        <v xml:space="preserve"> </v>
      </c>
      <c r="I2966" s="141" t="str">
        <f>IF('Raw Data'!B2970=0," ","No")</f>
        <v xml:space="preserve"> </v>
      </c>
      <c r="J2966" s="46" t="str">
        <f>IF('Raw Data'!B2970=0," ",IF($K$5="Yes",'MSA Analaysis'!Y2963,"ND"))</f>
        <v xml:space="preserve"> </v>
      </c>
      <c r="K2966" s="46" t="str">
        <f>IF('Raw Data'!B2970=0," ",IF($K$5="Yes",'MSA Analaysis'!Z2963,"ND"))</f>
        <v xml:space="preserve"> </v>
      </c>
      <c r="L2966" s="41" t="str">
        <f>IF('Raw Data'!B2970=0," ",IF(K2966="ND",IF(I2966="Yes",IF($K$5="Yes",IF(AND(H2966&lt;$I$7,J2966&gt;$K$7),"OK","NOK"),IF(H2966&lt;$I$7,"OK","NOK")),IF($K$5="Yes",IF(AND(H2966&lt;$I$6,J2966&gt;$K$7),"OK","NOK"),IF(H2966&lt;$I$6,"OK","NOK"))),IF(I2966="Yes",IF($K$5="Yes",IF(AND(H2966&lt;$I$7,OR(J2966&gt;$K$7,K2966&gt;2.5)),"OK","NOK"),IF(H2966&lt;$I$7,"OK","NOK")),IF($K$5="Yes",IF(AND(H2966&lt;$I$6,OR(J2966&gt;$K$7,K2966&gt;2.5)),"OK","NOK"),IF(H2966&lt;$I$6,"OK","NOK")))))</f>
        <v xml:space="preserve"> </v>
      </c>
      <c r="M2966" s="40" t="str">
        <f>IF('Raw Data'!B2970=0," ",'MSA Analaysis'!AA2963 &amp; ".")</f>
        <v xml:space="preserve"> </v>
      </c>
    </row>
    <row r="2967" spans="1:13" x14ac:dyDescent="0.2">
      <c r="A2967" s="35" t="str">
        <f>IF('Raw Data'!B2971=0,"",'MSA Analaysis'!A2964)</f>
        <v/>
      </c>
      <c r="B2967" s="35" t="str">
        <f>IF('Raw Data'!B2971=0,"",'MSA Analaysis'!B2964)</f>
        <v/>
      </c>
      <c r="C2967" s="38" t="str">
        <f>IF('Raw Data'!B2971=0," ",'MSA Analaysis'!C2964)</f>
        <v xml:space="preserve"> </v>
      </c>
      <c r="D2967" s="38" t="str">
        <f>IF('Raw Data'!B2971=0," ",'MSA Analaysis'!D2964)</f>
        <v xml:space="preserve"> </v>
      </c>
      <c r="E2967" s="38" t="str">
        <f>IF('Raw Data'!B2971=0," ",'MSA Analaysis'!R2964)</f>
        <v xml:space="preserve"> </v>
      </c>
      <c r="F2967" s="38" t="str">
        <f>IF('Raw Data'!B2971=0," ",'MSA Analaysis'!T2964)</f>
        <v xml:space="preserve"> </v>
      </c>
      <c r="G2967" s="38" t="str">
        <f>IF('Raw Data'!B2971=0," ",'MSA Analaysis'!W2964)</f>
        <v xml:space="preserve"> </v>
      </c>
      <c r="H2967" s="39" t="str">
        <f>IF('Raw Data'!B2971=0," ",'MSA Analaysis'!X2964)</f>
        <v xml:space="preserve"> </v>
      </c>
      <c r="I2967" s="141" t="str">
        <f>IF('Raw Data'!B2971=0," ","No")</f>
        <v xml:space="preserve"> </v>
      </c>
      <c r="J2967" s="46" t="str">
        <f>IF('Raw Data'!B2971=0," ",IF($K$5="Yes",'MSA Analaysis'!Y2964,"ND"))</f>
        <v xml:space="preserve"> </v>
      </c>
      <c r="K2967" s="46" t="str">
        <f>IF('Raw Data'!B2971=0," ",IF($K$5="Yes",'MSA Analaysis'!Z2964,"ND"))</f>
        <v xml:space="preserve"> </v>
      </c>
      <c r="L2967" s="41" t="str">
        <f>IF('Raw Data'!B2971=0," ",IF(K2967="ND",IF(I2967="Yes",IF($K$5="Yes",IF(AND(H2967&lt;$I$7,J2967&gt;$K$7),"OK","NOK"),IF(H2967&lt;$I$7,"OK","NOK")),IF($K$5="Yes",IF(AND(H2967&lt;$I$6,J2967&gt;$K$7),"OK","NOK"),IF(H2967&lt;$I$6,"OK","NOK"))),IF(I2967="Yes",IF($K$5="Yes",IF(AND(H2967&lt;$I$7,OR(J2967&gt;$K$7,K2967&gt;2.5)),"OK","NOK"),IF(H2967&lt;$I$7,"OK","NOK")),IF($K$5="Yes",IF(AND(H2967&lt;$I$6,OR(J2967&gt;$K$7,K2967&gt;2.5)),"OK","NOK"),IF(H2967&lt;$I$6,"OK","NOK")))))</f>
        <v xml:space="preserve"> </v>
      </c>
      <c r="M2967" s="40" t="str">
        <f>IF('Raw Data'!B2971=0," ",'MSA Analaysis'!AA2964 &amp; ".")</f>
        <v xml:space="preserve"> </v>
      </c>
    </row>
    <row r="2968" spans="1:13" x14ac:dyDescent="0.2">
      <c r="A2968" s="35" t="str">
        <f>IF('Raw Data'!B2972=0,"",'MSA Analaysis'!A2965)</f>
        <v/>
      </c>
      <c r="B2968" s="35" t="str">
        <f>IF('Raw Data'!B2972=0,"",'MSA Analaysis'!B2965)</f>
        <v/>
      </c>
      <c r="C2968" s="38" t="str">
        <f>IF('Raw Data'!B2972=0," ",'MSA Analaysis'!C2965)</f>
        <v xml:space="preserve"> </v>
      </c>
      <c r="D2968" s="38" t="str">
        <f>IF('Raw Data'!B2972=0," ",'MSA Analaysis'!D2965)</f>
        <v xml:space="preserve"> </v>
      </c>
      <c r="E2968" s="38" t="str">
        <f>IF('Raw Data'!B2972=0," ",'MSA Analaysis'!R2965)</f>
        <v xml:space="preserve"> </v>
      </c>
      <c r="F2968" s="38" t="str">
        <f>IF('Raw Data'!B2972=0," ",'MSA Analaysis'!T2965)</f>
        <v xml:space="preserve"> </v>
      </c>
      <c r="G2968" s="38" t="str">
        <f>IF('Raw Data'!B2972=0," ",'MSA Analaysis'!W2965)</f>
        <v xml:space="preserve"> </v>
      </c>
      <c r="H2968" s="39" t="str">
        <f>IF('Raw Data'!B2972=0," ",'MSA Analaysis'!X2965)</f>
        <v xml:space="preserve"> </v>
      </c>
      <c r="I2968" s="141" t="str">
        <f>IF('Raw Data'!B2972=0," ","No")</f>
        <v xml:space="preserve"> </v>
      </c>
      <c r="J2968" s="46" t="str">
        <f>IF('Raw Data'!B2972=0," ",IF($K$5="Yes",'MSA Analaysis'!Y2965,"ND"))</f>
        <v xml:space="preserve"> </v>
      </c>
      <c r="K2968" s="46" t="str">
        <f>IF('Raw Data'!B2972=0," ",IF($K$5="Yes",'MSA Analaysis'!Z2965,"ND"))</f>
        <v xml:space="preserve"> </v>
      </c>
      <c r="L2968" s="41" t="str">
        <f>IF('Raw Data'!B2972=0," ",IF(K2968="ND",IF(I2968="Yes",IF($K$5="Yes",IF(AND(H2968&lt;$I$7,J2968&gt;$K$7),"OK","NOK"),IF(H2968&lt;$I$7,"OK","NOK")),IF($K$5="Yes",IF(AND(H2968&lt;$I$6,J2968&gt;$K$7),"OK","NOK"),IF(H2968&lt;$I$6,"OK","NOK"))),IF(I2968="Yes",IF($K$5="Yes",IF(AND(H2968&lt;$I$7,OR(J2968&gt;$K$7,K2968&gt;2.5)),"OK","NOK"),IF(H2968&lt;$I$7,"OK","NOK")),IF($K$5="Yes",IF(AND(H2968&lt;$I$6,OR(J2968&gt;$K$7,K2968&gt;2.5)),"OK","NOK"),IF(H2968&lt;$I$6,"OK","NOK")))))</f>
        <v xml:space="preserve"> </v>
      </c>
      <c r="M2968" s="40" t="str">
        <f>IF('Raw Data'!B2972=0," ",'MSA Analaysis'!AA2965 &amp; ".")</f>
        <v xml:space="preserve"> </v>
      </c>
    </row>
    <row r="2969" spans="1:13" x14ac:dyDescent="0.2">
      <c r="A2969" s="35" t="str">
        <f>IF('Raw Data'!B2973=0,"",'MSA Analaysis'!A2966)</f>
        <v/>
      </c>
      <c r="B2969" s="35" t="str">
        <f>IF('Raw Data'!B2973=0,"",'MSA Analaysis'!B2966)</f>
        <v/>
      </c>
      <c r="C2969" s="38" t="str">
        <f>IF('Raw Data'!B2973=0," ",'MSA Analaysis'!C2966)</f>
        <v xml:space="preserve"> </v>
      </c>
      <c r="D2969" s="38" t="str">
        <f>IF('Raw Data'!B2973=0," ",'MSA Analaysis'!D2966)</f>
        <v xml:space="preserve"> </v>
      </c>
      <c r="E2969" s="38" t="str">
        <f>IF('Raw Data'!B2973=0," ",'MSA Analaysis'!R2966)</f>
        <v xml:space="preserve"> </v>
      </c>
      <c r="F2969" s="38" t="str">
        <f>IF('Raw Data'!B2973=0," ",'MSA Analaysis'!T2966)</f>
        <v xml:space="preserve"> </v>
      </c>
      <c r="G2969" s="38" t="str">
        <f>IF('Raw Data'!B2973=0," ",'MSA Analaysis'!W2966)</f>
        <v xml:space="preserve"> </v>
      </c>
      <c r="H2969" s="39" t="str">
        <f>IF('Raw Data'!B2973=0," ",'MSA Analaysis'!X2966)</f>
        <v xml:space="preserve"> </v>
      </c>
      <c r="I2969" s="141" t="str">
        <f>IF('Raw Data'!B2973=0," ","No")</f>
        <v xml:space="preserve"> </v>
      </c>
      <c r="J2969" s="46" t="str">
        <f>IF('Raw Data'!B2973=0," ",IF($K$5="Yes",'MSA Analaysis'!Y2966,"ND"))</f>
        <v xml:space="preserve"> </v>
      </c>
      <c r="K2969" s="46" t="str">
        <f>IF('Raw Data'!B2973=0," ",IF($K$5="Yes",'MSA Analaysis'!Z2966,"ND"))</f>
        <v xml:space="preserve"> </v>
      </c>
      <c r="L2969" s="41" t="str">
        <f>IF('Raw Data'!B2973=0," ",IF(K2969="ND",IF(I2969="Yes",IF($K$5="Yes",IF(AND(H2969&lt;$I$7,J2969&gt;$K$7),"OK","NOK"),IF(H2969&lt;$I$7,"OK","NOK")),IF($K$5="Yes",IF(AND(H2969&lt;$I$6,J2969&gt;$K$7),"OK","NOK"),IF(H2969&lt;$I$6,"OK","NOK"))),IF(I2969="Yes",IF($K$5="Yes",IF(AND(H2969&lt;$I$7,OR(J2969&gt;$K$7,K2969&gt;2.5)),"OK","NOK"),IF(H2969&lt;$I$7,"OK","NOK")),IF($K$5="Yes",IF(AND(H2969&lt;$I$6,OR(J2969&gt;$K$7,K2969&gt;2.5)),"OK","NOK"),IF(H2969&lt;$I$6,"OK","NOK")))))</f>
        <v xml:space="preserve"> </v>
      </c>
      <c r="M2969" s="40" t="str">
        <f>IF('Raw Data'!B2973=0," ",'MSA Analaysis'!AA2966 &amp; ".")</f>
        <v xml:space="preserve"> </v>
      </c>
    </row>
    <row r="2970" spans="1:13" x14ac:dyDescent="0.2">
      <c r="A2970" s="35" t="str">
        <f>IF('Raw Data'!B2974=0,"",'MSA Analaysis'!A2967)</f>
        <v/>
      </c>
      <c r="B2970" s="35" t="str">
        <f>IF('Raw Data'!B2974=0,"",'MSA Analaysis'!B2967)</f>
        <v/>
      </c>
      <c r="C2970" s="38" t="str">
        <f>IF('Raw Data'!B2974=0," ",'MSA Analaysis'!C2967)</f>
        <v xml:space="preserve"> </v>
      </c>
      <c r="D2970" s="38" t="str">
        <f>IF('Raw Data'!B2974=0," ",'MSA Analaysis'!D2967)</f>
        <v xml:space="preserve"> </v>
      </c>
      <c r="E2970" s="38" t="str">
        <f>IF('Raw Data'!B2974=0," ",'MSA Analaysis'!R2967)</f>
        <v xml:space="preserve"> </v>
      </c>
      <c r="F2970" s="38" t="str">
        <f>IF('Raw Data'!B2974=0," ",'MSA Analaysis'!T2967)</f>
        <v xml:space="preserve"> </v>
      </c>
      <c r="G2970" s="38" t="str">
        <f>IF('Raw Data'!B2974=0," ",'MSA Analaysis'!W2967)</f>
        <v xml:space="preserve"> </v>
      </c>
      <c r="H2970" s="39" t="str">
        <f>IF('Raw Data'!B2974=0," ",'MSA Analaysis'!X2967)</f>
        <v xml:space="preserve"> </v>
      </c>
      <c r="I2970" s="141" t="str">
        <f>IF('Raw Data'!B2974=0," ","No")</f>
        <v xml:space="preserve"> </v>
      </c>
      <c r="J2970" s="46" t="str">
        <f>IF('Raw Data'!B2974=0," ",IF($K$5="Yes",'MSA Analaysis'!Y2967,"ND"))</f>
        <v xml:space="preserve"> </v>
      </c>
      <c r="K2970" s="46" t="str">
        <f>IF('Raw Data'!B2974=0," ",IF($K$5="Yes",'MSA Analaysis'!Z2967,"ND"))</f>
        <v xml:space="preserve"> </v>
      </c>
      <c r="L2970" s="41" t="str">
        <f>IF('Raw Data'!B2974=0," ",IF(K2970="ND",IF(I2970="Yes",IF($K$5="Yes",IF(AND(H2970&lt;$I$7,J2970&gt;$K$7),"OK","NOK"),IF(H2970&lt;$I$7,"OK","NOK")),IF($K$5="Yes",IF(AND(H2970&lt;$I$6,J2970&gt;$K$7),"OK","NOK"),IF(H2970&lt;$I$6,"OK","NOK"))),IF(I2970="Yes",IF($K$5="Yes",IF(AND(H2970&lt;$I$7,OR(J2970&gt;$K$7,K2970&gt;2.5)),"OK","NOK"),IF(H2970&lt;$I$7,"OK","NOK")),IF($K$5="Yes",IF(AND(H2970&lt;$I$6,OR(J2970&gt;$K$7,K2970&gt;2.5)),"OK","NOK"),IF(H2970&lt;$I$6,"OK","NOK")))))</f>
        <v xml:space="preserve"> </v>
      </c>
      <c r="M2970" s="40" t="str">
        <f>IF('Raw Data'!B2974=0," ",'MSA Analaysis'!AA2967 &amp; ".")</f>
        <v xml:space="preserve"> </v>
      </c>
    </row>
    <row r="2971" spans="1:13" x14ac:dyDescent="0.2">
      <c r="A2971" s="35" t="str">
        <f>IF('Raw Data'!B2975=0,"",'MSA Analaysis'!A2968)</f>
        <v/>
      </c>
      <c r="B2971" s="35" t="str">
        <f>IF('Raw Data'!B2975=0,"",'MSA Analaysis'!B2968)</f>
        <v/>
      </c>
      <c r="C2971" s="38" t="str">
        <f>IF('Raw Data'!B2975=0," ",'MSA Analaysis'!C2968)</f>
        <v xml:space="preserve"> </v>
      </c>
      <c r="D2971" s="38" t="str">
        <f>IF('Raw Data'!B2975=0," ",'MSA Analaysis'!D2968)</f>
        <v xml:space="preserve"> </v>
      </c>
      <c r="E2971" s="38" t="str">
        <f>IF('Raw Data'!B2975=0," ",'MSA Analaysis'!R2968)</f>
        <v xml:space="preserve"> </v>
      </c>
      <c r="F2971" s="38" t="str">
        <f>IF('Raw Data'!B2975=0," ",'MSA Analaysis'!T2968)</f>
        <v xml:space="preserve"> </v>
      </c>
      <c r="G2971" s="38" t="str">
        <f>IF('Raw Data'!B2975=0," ",'MSA Analaysis'!W2968)</f>
        <v xml:space="preserve"> </v>
      </c>
      <c r="H2971" s="39" t="str">
        <f>IF('Raw Data'!B2975=0," ",'MSA Analaysis'!X2968)</f>
        <v xml:space="preserve"> </v>
      </c>
      <c r="I2971" s="141" t="str">
        <f>IF('Raw Data'!B2975=0," ","No")</f>
        <v xml:space="preserve"> </v>
      </c>
      <c r="J2971" s="46" t="str">
        <f>IF('Raw Data'!B2975=0," ",IF($K$5="Yes",'MSA Analaysis'!Y2968,"ND"))</f>
        <v xml:space="preserve"> </v>
      </c>
      <c r="K2971" s="46" t="str">
        <f>IF('Raw Data'!B2975=0," ",IF($K$5="Yes",'MSA Analaysis'!Z2968,"ND"))</f>
        <v xml:space="preserve"> </v>
      </c>
      <c r="L2971" s="41" t="str">
        <f>IF('Raw Data'!B2975=0," ",IF(K2971="ND",IF(I2971="Yes",IF($K$5="Yes",IF(AND(H2971&lt;$I$7,J2971&gt;$K$7),"OK","NOK"),IF(H2971&lt;$I$7,"OK","NOK")),IF($K$5="Yes",IF(AND(H2971&lt;$I$6,J2971&gt;$K$7),"OK","NOK"),IF(H2971&lt;$I$6,"OK","NOK"))),IF(I2971="Yes",IF($K$5="Yes",IF(AND(H2971&lt;$I$7,OR(J2971&gt;$K$7,K2971&gt;2.5)),"OK","NOK"),IF(H2971&lt;$I$7,"OK","NOK")),IF($K$5="Yes",IF(AND(H2971&lt;$I$6,OR(J2971&gt;$K$7,K2971&gt;2.5)),"OK","NOK"),IF(H2971&lt;$I$6,"OK","NOK")))))</f>
        <v xml:space="preserve"> </v>
      </c>
      <c r="M2971" s="40" t="str">
        <f>IF('Raw Data'!B2975=0," ",'MSA Analaysis'!AA2968 &amp; ".")</f>
        <v xml:space="preserve"> </v>
      </c>
    </row>
    <row r="2972" spans="1:13" x14ac:dyDescent="0.2">
      <c r="A2972" s="35" t="str">
        <f>IF('Raw Data'!B2976=0,"",'MSA Analaysis'!A2969)</f>
        <v/>
      </c>
      <c r="B2972" s="35" t="str">
        <f>IF('Raw Data'!B2976=0,"",'MSA Analaysis'!B2969)</f>
        <v/>
      </c>
      <c r="C2972" s="38" t="str">
        <f>IF('Raw Data'!B2976=0," ",'MSA Analaysis'!C2969)</f>
        <v xml:space="preserve"> </v>
      </c>
      <c r="D2972" s="38" t="str">
        <f>IF('Raw Data'!B2976=0," ",'MSA Analaysis'!D2969)</f>
        <v xml:space="preserve"> </v>
      </c>
      <c r="E2972" s="38" t="str">
        <f>IF('Raw Data'!B2976=0," ",'MSA Analaysis'!R2969)</f>
        <v xml:space="preserve"> </v>
      </c>
      <c r="F2972" s="38" t="str">
        <f>IF('Raw Data'!B2976=0," ",'MSA Analaysis'!T2969)</f>
        <v xml:space="preserve"> </v>
      </c>
      <c r="G2972" s="38" t="str">
        <f>IF('Raw Data'!B2976=0," ",'MSA Analaysis'!W2969)</f>
        <v xml:space="preserve"> </v>
      </c>
      <c r="H2972" s="39" t="str">
        <f>IF('Raw Data'!B2976=0," ",'MSA Analaysis'!X2969)</f>
        <v xml:space="preserve"> </v>
      </c>
      <c r="I2972" s="141" t="str">
        <f>IF('Raw Data'!B2976=0," ","No")</f>
        <v xml:space="preserve"> </v>
      </c>
      <c r="J2972" s="46" t="str">
        <f>IF('Raw Data'!B2976=0," ",IF($K$5="Yes",'MSA Analaysis'!Y2969,"ND"))</f>
        <v xml:space="preserve"> </v>
      </c>
      <c r="K2972" s="46" t="str">
        <f>IF('Raw Data'!B2976=0," ",IF($K$5="Yes",'MSA Analaysis'!Z2969,"ND"))</f>
        <v xml:space="preserve"> </v>
      </c>
      <c r="L2972" s="41" t="str">
        <f>IF('Raw Data'!B2976=0," ",IF(K2972="ND",IF(I2972="Yes",IF($K$5="Yes",IF(AND(H2972&lt;$I$7,J2972&gt;$K$7),"OK","NOK"),IF(H2972&lt;$I$7,"OK","NOK")),IF($K$5="Yes",IF(AND(H2972&lt;$I$6,J2972&gt;$K$7),"OK","NOK"),IF(H2972&lt;$I$6,"OK","NOK"))),IF(I2972="Yes",IF($K$5="Yes",IF(AND(H2972&lt;$I$7,OR(J2972&gt;$K$7,K2972&gt;2.5)),"OK","NOK"),IF(H2972&lt;$I$7,"OK","NOK")),IF($K$5="Yes",IF(AND(H2972&lt;$I$6,OR(J2972&gt;$K$7,K2972&gt;2.5)),"OK","NOK"),IF(H2972&lt;$I$6,"OK","NOK")))))</f>
        <v xml:space="preserve"> </v>
      </c>
      <c r="M2972" s="40" t="str">
        <f>IF('Raw Data'!B2976=0," ",'MSA Analaysis'!AA2969 &amp; ".")</f>
        <v xml:space="preserve"> </v>
      </c>
    </row>
    <row r="2973" spans="1:13" x14ac:dyDescent="0.2">
      <c r="A2973" s="35" t="str">
        <f>IF('Raw Data'!B2977=0,"",'MSA Analaysis'!A2970)</f>
        <v/>
      </c>
      <c r="B2973" s="35" t="str">
        <f>IF('Raw Data'!B2977=0,"",'MSA Analaysis'!B2970)</f>
        <v/>
      </c>
      <c r="C2973" s="38" t="str">
        <f>IF('Raw Data'!B2977=0," ",'MSA Analaysis'!C2970)</f>
        <v xml:space="preserve"> </v>
      </c>
      <c r="D2973" s="38" t="str">
        <f>IF('Raw Data'!B2977=0," ",'MSA Analaysis'!D2970)</f>
        <v xml:space="preserve"> </v>
      </c>
      <c r="E2973" s="38" t="str">
        <f>IF('Raw Data'!B2977=0," ",'MSA Analaysis'!R2970)</f>
        <v xml:space="preserve"> </v>
      </c>
      <c r="F2973" s="38" t="str">
        <f>IF('Raw Data'!B2977=0," ",'MSA Analaysis'!T2970)</f>
        <v xml:space="preserve"> </v>
      </c>
      <c r="G2973" s="38" t="str">
        <f>IF('Raw Data'!B2977=0," ",'MSA Analaysis'!W2970)</f>
        <v xml:space="preserve"> </v>
      </c>
      <c r="H2973" s="39" t="str">
        <f>IF('Raw Data'!B2977=0," ",'MSA Analaysis'!X2970)</f>
        <v xml:space="preserve"> </v>
      </c>
      <c r="I2973" s="141" t="str">
        <f>IF('Raw Data'!B2977=0," ","No")</f>
        <v xml:space="preserve"> </v>
      </c>
      <c r="J2973" s="46" t="str">
        <f>IF('Raw Data'!B2977=0," ",IF($K$5="Yes",'MSA Analaysis'!Y2970,"ND"))</f>
        <v xml:space="preserve"> </v>
      </c>
      <c r="K2973" s="46" t="str">
        <f>IF('Raw Data'!B2977=0," ",IF($K$5="Yes",'MSA Analaysis'!Z2970,"ND"))</f>
        <v xml:space="preserve"> </v>
      </c>
      <c r="L2973" s="41" t="str">
        <f>IF('Raw Data'!B2977=0," ",IF(K2973="ND",IF(I2973="Yes",IF($K$5="Yes",IF(AND(H2973&lt;$I$7,J2973&gt;$K$7),"OK","NOK"),IF(H2973&lt;$I$7,"OK","NOK")),IF($K$5="Yes",IF(AND(H2973&lt;$I$6,J2973&gt;$K$7),"OK","NOK"),IF(H2973&lt;$I$6,"OK","NOK"))),IF(I2973="Yes",IF($K$5="Yes",IF(AND(H2973&lt;$I$7,OR(J2973&gt;$K$7,K2973&gt;2.5)),"OK","NOK"),IF(H2973&lt;$I$7,"OK","NOK")),IF($K$5="Yes",IF(AND(H2973&lt;$I$6,OR(J2973&gt;$K$7,K2973&gt;2.5)),"OK","NOK"),IF(H2973&lt;$I$6,"OK","NOK")))))</f>
        <v xml:space="preserve"> </v>
      </c>
      <c r="M2973" s="40" t="str">
        <f>IF('Raw Data'!B2977=0," ",'MSA Analaysis'!AA2970 &amp; ".")</f>
        <v xml:space="preserve"> </v>
      </c>
    </row>
    <row r="2974" spans="1:13" x14ac:dyDescent="0.2">
      <c r="A2974" s="35" t="str">
        <f>IF('Raw Data'!B2978=0,"",'MSA Analaysis'!A2971)</f>
        <v/>
      </c>
      <c r="B2974" s="35" t="str">
        <f>IF('Raw Data'!B2978=0,"",'MSA Analaysis'!B2971)</f>
        <v/>
      </c>
      <c r="C2974" s="38" t="str">
        <f>IF('Raw Data'!B2978=0," ",'MSA Analaysis'!C2971)</f>
        <v xml:space="preserve"> </v>
      </c>
      <c r="D2974" s="38" t="str">
        <f>IF('Raw Data'!B2978=0," ",'MSA Analaysis'!D2971)</f>
        <v xml:space="preserve"> </v>
      </c>
      <c r="E2974" s="38" t="str">
        <f>IF('Raw Data'!B2978=0," ",'MSA Analaysis'!R2971)</f>
        <v xml:space="preserve"> </v>
      </c>
      <c r="F2974" s="38" t="str">
        <f>IF('Raw Data'!B2978=0," ",'MSA Analaysis'!T2971)</f>
        <v xml:space="preserve"> </v>
      </c>
      <c r="G2974" s="38" t="str">
        <f>IF('Raw Data'!B2978=0," ",'MSA Analaysis'!W2971)</f>
        <v xml:space="preserve"> </v>
      </c>
      <c r="H2974" s="39" t="str">
        <f>IF('Raw Data'!B2978=0," ",'MSA Analaysis'!X2971)</f>
        <v xml:space="preserve"> </v>
      </c>
      <c r="I2974" s="141" t="str">
        <f>IF('Raw Data'!B2978=0," ","No")</f>
        <v xml:space="preserve"> </v>
      </c>
      <c r="J2974" s="46" t="str">
        <f>IF('Raw Data'!B2978=0," ",IF($K$5="Yes",'MSA Analaysis'!Y2971,"ND"))</f>
        <v xml:space="preserve"> </v>
      </c>
      <c r="K2974" s="46" t="str">
        <f>IF('Raw Data'!B2978=0," ",IF($K$5="Yes",'MSA Analaysis'!Z2971,"ND"))</f>
        <v xml:space="preserve"> </v>
      </c>
      <c r="L2974" s="41" t="str">
        <f>IF('Raw Data'!B2978=0," ",IF(K2974="ND",IF(I2974="Yes",IF($K$5="Yes",IF(AND(H2974&lt;$I$7,J2974&gt;$K$7),"OK","NOK"),IF(H2974&lt;$I$7,"OK","NOK")),IF($K$5="Yes",IF(AND(H2974&lt;$I$6,J2974&gt;$K$7),"OK","NOK"),IF(H2974&lt;$I$6,"OK","NOK"))),IF(I2974="Yes",IF($K$5="Yes",IF(AND(H2974&lt;$I$7,OR(J2974&gt;$K$7,K2974&gt;2.5)),"OK","NOK"),IF(H2974&lt;$I$7,"OK","NOK")),IF($K$5="Yes",IF(AND(H2974&lt;$I$6,OR(J2974&gt;$K$7,K2974&gt;2.5)),"OK","NOK"),IF(H2974&lt;$I$6,"OK","NOK")))))</f>
        <v xml:space="preserve"> </v>
      </c>
      <c r="M2974" s="40" t="str">
        <f>IF('Raw Data'!B2978=0," ",'MSA Analaysis'!AA2971 &amp; ".")</f>
        <v xml:space="preserve"> </v>
      </c>
    </row>
    <row r="2975" spans="1:13" x14ac:dyDescent="0.2">
      <c r="A2975" s="35" t="str">
        <f>IF('Raw Data'!B2979=0,"",'MSA Analaysis'!A2972)</f>
        <v/>
      </c>
      <c r="B2975" s="35" t="str">
        <f>IF('Raw Data'!B2979=0,"",'MSA Analaysis'!B2972)</f>
        <v/>
      </c>
      <c r="C2975" s="38" t="str">
        <f>IF('Raw Data'!B2979=0," ",'MSA Analaysis'!C2972)</f>
        <v xml:space="preserve"> </v>
      </c>
      <c r="D2975" s="38" t="str">
        <f>IF('Raw Data'!B2979=0," ",'MSA Analaysis'!D2972)</f>
        <v xml:space="preserve"> </v>
      </c>
      <c r="E2975" s="38" t="str">
        <f>IF('Raw Data'!B2979=0," ",'MSA Analaysis'!R2972)</f>
        <v xml:space="preserve"> </v>
      </c>
      <c r="F2975" s="38" t="str">
        <f>IF('Raw Data'!B2979=0," ",'MSA Analaysis'!T2972)</f>
        <v xml:space="preserve"> </v>
      </c>
      <c r="G2975" s="38" t="str">
        <f>IF('Raw Data'!B2979=0," ",'MSA Analaysis'!W2972)</f>
        <v xml:space="preserve"> </v>
      </c>
      <c r="H2975" s="39" t="str">
        <f>IF('Raw Data'!B2979=0," ",'MSA Analaysis'!X2972)</f>
        <v xml:space="preserve"> </v>
      </c>
      <c r="I2975" s="141" t="str">
        <f>IF('Raw Data'!B2979=0," ","No")</f>
        <v xml:space="preserve"> </v>
      </c>
      <c r="J2975" s="46" t="str">
        <f>IF('Raw Data'!B2979=0," ",IF($K$5="Yes",'MSA Analaysis'!Y2972,"ND"))</f>
        <v xml:space="preserve"> </v>
      </c>
      <c r="K2975" s="46" t="str">
        <f>IF('Raw Data'!B2979=0," ",IF($K$5="Yes",'MSA Analaysis'!Z2972,"ND"))</f>
        <v xml:space="preserve"> </v>
      </c>
      <c r="L2975" s="41" t="str">
        <f>IF('Raw Data'!B2979=0," ",IF(K2975="ND",IF(I2975="Yes",IF($K$5="Yes",IF(AND(H2975&lt;$I$7,J2975&gt;$K$7),"OK","NOK"),IF(H2975&lt;$I$7,"OK","NOK")),IF($K$5="Yes",IF(AND(H2975&lt;$I$6,J2975&gt;$K$7),"OK","NOK"),IF(H2975&lt;$I$6,"OK","NOK"))),IF(I2975="Yes",IF($K$5="Yes",IF(AND(H2975&lt;$I$7,OR(J2975&gt;$K$7,K2975&gt;2.5)),"OK","NOK"),IF(H2975&lt;$I$7,"OK","NOK")),IF($K$5="Yes",IF(AND(H2975&lt;$I$6,OR(J2975&gt;$K$7,K2975&gt;2.5)),"OK","NOK"),IF(H2975&lt;$I$6,"OK","NOK")))))</f>
        <v xml:space="preserve"> </v>
      </c>
      <c r="M2975" s="40" t="str">
        <f>IF('Raw Data'!B2979=0," ",'MSA Analaysis'!AA2972 &amp; ".")</f>
        <v xml:space="preserve"> </v>
      </c>
    </row>
    <row r="2976" spans="1:13" x14ac:dyDescent="0.2">
      <c r="A2976" s="35" t="str">
        <f>IF('Raw Data'!B2980=0,"",'MSA Analaysis'!A2973)</f>
        <v/>
      </c>
      <c r="B2976" s="35" t="str">
        <f>IF('Raw Data'!B2980=0,"",'MSA Analaysis'!B2973)</f>
        <v/>
      </c>
      <c r="C2976" s="38" t="str">
        <f>IF('Raw Data'!B2980=0," ",'MSA Analaysis'!C2973)</f>
        <v xml:space="preserve"> </v>
      </c>
      <c r="D2976" s="38" t="str">
        <f>IF('Raw Data'!B2980=0," ",'MSA Analaysis'!D2973)</f>
        <v xml:space="preserve"> </v>
      </c>
      <c r="E2976" s="38" t="str">
        <f>IF('Raw Data'!B2980=0," ",'MSA Analaysis'!R2973)</f>
        <v xml:space="preserve"> </v>
      </c>
      <c r="F2976" s="38" t="str">
        <f>IF('Raw Data'!B2980=0," ",'MSA Analaysis'!T2973)</f>
        <v xml:space="preserve"> </v>
      </c>
      <c r="G2976" s="38" t="str">
        <f>IF('Raw Data'!B2980=0," ",'MSA Analaysis'!W2973)</f>
        <v xml:space="preserve"> </v>
      </c>
      <c r="H2976" s="39" t="str">
        <f>IF('Raw Data'!B2980=0," ",'MSA Analaysis'!X2973)</f>
        <v xml:space="preserve"> </v>
      </c>
      <c r="I2976" s="141" t="str">
        <f>IF('Raw Data'!B2980=0," ","No")</f>
        <v xml:space="preserve"> </v>
      </c>
      <c r="J2976" s="46" t="str">
        <f>IF('Raw Data'!B2980=0," ",IF($K$5="Yes",'MSA Analaysis'!Y2973,"ND"))</f>
        <v xml:space="preserve"> </v>
      </c>
      <c r="K2976" s="46" t="str">
        <f>IF('Raw Data'!B2980=0," ",IF($K$5="Yes",'MSA Analaysis'!Z2973,"ND"))</f>
        <v xml:space="preserve"> </v>
      </c>
      <c r="L2976" s="41" t="str">
        <f>IF('Raw Data'!B2980=0," ",IF(K2976="ND",IF(I2976="Yes",IF($K$5="Yes",IF(AND(H2976&lt;$I$7,J2976&gt;$K$7),"OK","NOK"),IF(H2976&lt;$I$7,"OK","NOK")),IF($K$5="Yes",IF(AND(H2976&lt;$I$6,J2976&gt;$K$7),"OK","NOK"),IF(H2976&lt;$I$6,"OK","NOK"))),IF(I2976="Yes",IF($K$5="Yes",IF(AND(H2976&lt;$I$7,OR(J2976&gt;$K$7,K2976&gt;2.5)),"OK","NOK"),IF(H2976&lt;$I$7,"OK","NOK")),IF($K$5="Yes",IF(AND(H2976&lt;$I$6,OR(J2976&gt;$K$7,K2976&gt;2.5)),"OK","NOK"),IF(H2976&lt;$I$6,"OK","NOK")))))</f>
        <v xml:space="preserve"> </v>
      </c>
      <c r="M2976" s="40" t="str">
        <f>IF('Raw Data'!B2980=0," ",'MSA Analaysis'!AA2973 &amp; ".")</f>
        <v xml:space="preserve"> </v>
      </c>
    </row>
    <row r="2977" spans="1:13" x14ac:dyDescent="0.2">
      <c r="A2977" s="35" t="str">
        <f>IF('Raw Data'!B2981=0,"",'MSA Analaysis'!A2974)</f>
        <v/>
      </c>
      <c r="B2977" s="35" t="str">
        <f>IF('Raw Data'!B2981=0,"",'MSA Analaysis'!B2974)</f>
        <v/>
      </c>
      <c r="C2977" s="38" t="str">
        <f>IF('Raw Data'!B2981=0," ",'MSA Analaysis'!C2974)</f>
        <v xml:space="preserve"> </v>
      </c>
      <c r="D2977" s="38" t="str">
        <f>IF('Raw Data'!B2981=0," ",'MSA Analaysis'!D2974)</f>
        <v xml:space="preserve"> </v>
      </c>
      <c r="E2977" s="38" t="str">
        <f>IF('Raw Data'!B2981=0," ",'MSA Analaysis'!R2974)</f>
        <v xml:space="preserve"> </v>
      </c>
      <c r="F2977" s="38" t="str">
        <f>IF('Raw Data'!B2981=0," ",'MSA Analaysis'!T2974)</f>
        <v xml:space="preserve"> </v>
      </c>
      <c r="G2977" s="38" t="str">
        <f>IF('Raw Data'!B2981=0," ",'MSA Analaysis'!W2974)</f>
        <v xml:space="preserve"> </v>
      </c>
      <c r="H2977" s="39" t="str">
        <f>IF('Raw Data'!B2981=0," ",'MSA Analaysis'!X2974)</f>
        <v xml:space="preserve"> </v>
      </c>
      <c r="I2977" s="141" t="str">
        <f>IF('Raw Data'!B2981=0," ","No")</f>
        <v xml:space="preserve"> </v>
      </c>
      <c r="J2977" s="46" t="str">
        <f>IF('Raw Data'!B2981=0," ",IF($K$5="Yes",'MSA Analaysis'!Y2974,"ND"))</f>
        <v xml:space="preserve"> </v>
      </c>
      <c r="K2977" s="46" t="str">
        <f>IF('Raw Data'!B2981=0," ",IF($K$5="Yes",'MSA Analaysis'!Z2974,"ND"))</f>
        <v xml:space="preserve"> </v>
      </c>
      <c r="L2977" s="41" t="str">
        <f>IF('Raw Data'!B2981=0," ",IF(K2977="ND",IF(I2977="Yes",IF($K$5="Yes",IF(AND(H2977&lt;$I$7,J2977&gt;$K$7),"OK","NOK"),IF(H2977&lt;$I$7,"OK","NOK")),IF($K$5="Yes",IF(AND(H2977&lt;$I$6,J2977&gt;$K$7),"OK","NOK"),IF(H2977&lt;$I$6,"OK","NOK"))),IF(I2977="Yes",IF($K$5="Yes",IF(AND(H2977&lt;$I$7,OR(J2977&gt;$K$7,K2977&gt;2.5)),"OK","NOK"),IF(H2977&lt;$I$7,"OK","NOK")),IF($K$5="Yes",IF(AND(H2977&lt;$I$6,OR(J2977&gt;$K$7,K2977&gt;2.5)),"OK","NOK"),IF(H2977&lt;$I$6,"OK","NOK")))))</f>
        <v xml:space="preserve"> </v>
      </c>
      <c r="M2977" s="40" t="str">
        <f>IF('Raw Data'!B2981=0," ",'MSA Analaysis'!AA2974 &amp; ".")</f>
        <v xml:space="preserve"> </v>
      </c>
    </row>
    <row r="2978" spans="1:13" x14ac:dyDescent="0.2">
      <c r="A2978" s="35" t="str">
        <f>IF('Raw Data'!B2982=0,"",'MSA Analaysis'!A2975)</f>
        <v/>
      </c>
      <c r="B2978" s="35" t="str">
        <f>IF('Raw Data'!B2982=0,"",'MSA Analaysis'!B2975)</f>
        <v/>
      </c>
      <c r="C2978" s="38" t="str">
        <f>IF('Raw Data'!B2982=0," ",'MSA Analaysis'!C2975)</f>
        <v xml:space="preserve"> </v>
      </c>
      <c r="D2978" s="38" t="str">
        <f>IF('Raw Data'!B2982=0," ",'MSA Analaysis'!D2975)</f>
        <v xml:space="preserve"> </v>
      </c>
      <c r="E2978" s="38" t="str">
        <f>IF('Raw Data'!B2982=0," ",'MSA Analaysis'!R2975)</f>
        <v xml:space="preserve"> </v>
      </c>
      <c r="F2978" s="38" t="str">
        <f>IF('Raw Data'!B2982=0," ",'MSA Analaysis'!T2975)</f>
        <v xml:space="preserve"> </v>
      </c>
      <c r="G2978" s="38" t="str">
        <f>IF('Raw Data'!B2982=0," ",'MSA Analaysis'!W2975)</f>
        <v xml:space="preserve"> </v>
      </c>
      <c r="H2978" s="39" t="str">
        <f>IF('Raw Data'!B2982=0," ",'MSA Analaysis'!X2975)</f>
        <v xml:space="preserve"> </v>
      </c>
      <c r="I2978" s="141" t="str">
        <f>IF('Raw Data'!B2982=0," ","No")</f>
        <v xml:space="preserve"> </v>
      </c>
      <c r="J2978" s="46" t="str">
        <f>IF('Raw Data'!B2982=0," ",IF($K$5="Yes",'MSA Analaysis'!Y2975,"ND"))</f>
        <v xml:space="preserve"> </v>
      </c>
      <c r="K2978" s="46" t="str">
        <f>IF('Raw Data'!B2982=0," ",IF($K$5="Yes",'MSA Analaysis'!Z2975,"ND"))</f>
        <v xml:space="preserve"> </v>
      </c>
      <c r="L2978" s="41" t="str">
        <f>IF('Raw Data'!B2982=0," ",IF(K2978="ND",IF(I2978="Yes",IF($K$5="Yes",IF(AND(H2978&lt;$I$7,J2978&gt;$K$7),"OK","NOK"),IF(H2978&lt;$I$7,"OK","NOK")),IF($K$5="Yes",IF(AND(H2978&lt;$I$6,J2978&gt;$K$7),"OK","NOK"),IF(H2978&lt;$I$6,"OK","NOK"))),IF(I2978="Yes",IF($K$5="Yes",IF(AND(H2978&lt;$I$7,OR(J2978&gt;$K$7,K2978&gt;2.5)),"OK","NOK"),IF(H2978&lt;$I$7,"OK","NOK")),IF($K$5="Yes",IF(AND(H2978&lt;$I$6,OR(J2978&gt;$K$7,K2978&gt;2.5)),"OK","NOK"),IF(H2978&lt;$I$6,"OK","NOK")))))</f>
        <v xml:space="preserve"> </v>
      </c>
      <c r="M2978" s="40" t="str">
        <f>IF('Raw Data'!B2982=0," ",'MSA Analaysis'!AA2975 &amp; ".")</f>
        <v xml:space="preserve"> </v>
      </c>
    </row>
    <row r="2979" spans="1:13" x14ac:dyDescent="0.2">
      <c r="A2979" s="35" t="str">
        <f>IF('Raw Data'!B2983=0,"",'MSA Analaysis'!A2976)</f>
        <v/>
      </c>
      <c r="B2979" s="35" t="str">
        <f>IF('Raw Data'!B2983=0,"",'MSA Analaysis'!B2976)</f>
        <v/>
      </c>
      <c r="C2979" s="38" t="str">
        <f>IF('Raw Data'!B2983=0," ",'MSA Analaysis'!C2976)</f>
        <v xml:space="preserve"> </v>
      </c>
      <c r="D2979" s="38" t="str">
        <f>IF('Raw Data'!B2983=0," ",'MSA Analaysis'!D2976)</f>
        <v xml:space="preserve"> </v>
      </c>
      <c r="E2979" s="38" t="str">
        <f>IF('Raw Data'!B2983=0," ",'MSA Analaysis'!R2976)</f>
        <v xml:space="preserve"> </v>
      </c>
      <c r="F2979" s="38" t="str">
        <f>IF('Raw Data'!B2983=0," ",'MSA Analaysis'!T2976)</f>
        <v xml:space="preserve"> </v>
      </c>
      <c r="G2979" s="38" t="str">
        <f>IF('Raw Data'!B2983=0," ",'MSA Analaysis'!W2976)</f>
        <v xml:space="preserve"> </v>
      </c>
      <c r="H2979" s="39" t="str">
        <f>IF('Raw Data'!B2983=0," ",'MSA Analaysis'!X2976)</f>
        <v xml:space="preserve"> </v>
      </c>
      <c r="I2979" s="141" t="str">
        <f>IF('Raw Data'!B2983=0," ","No")</f>
        <v xml:space="preserve"> </v>
      </c>
      <c r="J2979" s="46" t="str">
        <f>IF('Raw Data'!B2983=0," ",IF($K$5="Yes",'MSA Analaysis'!Y2976,"ND"))</f>
        <v xml:space="preserve"> </v>
      </c>
      <c r="K2979" s="46" t="str">
        <f>IF('Raw Data'!B2983=0," ",IF($K$5="Yes",'MSA Analaysis'!Z2976,"ND"))</f>
        <v xml:space="preserve"> </v>
      </c>
      <c r="L2979" s="41" t="str">
        <f>IF('Raw Data'!B2983=0," ",IF(K2979="ND",IF(I2979="Yes",IF($K$5="Yes",IF(AND(H2979&lt;$I$7,J2979&gt;$K$7),"OK","NOK"),IF(H2979&lt;$I$7,"OK","NOK")),IF($K$5="Yes",IF(AND(H2979&lt;$I$6,J2979&gt;$K$7),"OK","NOK"),IF(H2979&lt;$I$6,"OK","NOK"))),IF(I2979="Yes",IF($K$5="Yes",IF(AND(H2979&lt;$I$7,OR(J2979&gt;$K$7,K2979&gt;2.5)),"OK","NOK"),IF(H2979&lt;$I$7,"OK","NOK")),IF($K$5="Yes",IF(AND(H2979&lt;$I$6,OR(J2979&gt;$K$7,K2979&gt;2.5)),"OK","NOK"),IF(H2979&lt;$I$6,"OK","NOK")))))</f>
        <v xml:space="preserve"> </v>
      </c>
      <c r="M2979" s="40" t="str">
        <f>IF('Raw Data'!B2983=0," ",'MSA Analaysis'!AA2976 &amp; ".")</f>
        <v xml:space="preserve"> </v>
      </c>
    </row>
    <row r="2980" spans="1:13" x14ac:dyDescent="0.2">
      <c r="A2980" s="35" t="str">
        <f>IF('Raw Data'!B2984=0,"",'MSA Analaysis'!A2977)</f>
        <v/>
      </c>
      <c r="B2980" s="35" t="str">
        <f>IF('Raw Data'!B2984=0,"",'MSA Analaysis'!B2977)</f>
        <v/>
      </c>
      <c r="C2980" s="38" t="str">
        <f>IF('Raw Data'!B2984=0," ",'MSA Analaysis'!C2977)</f>
        <v xml:space="preserve"> </v>
      </c>
      <c r="D2980" s="38" t="str">
        <f>IF('Raw Data'!B2984=0," ",'MSA Analaysis'!D2977)</f>
        <v xml:space="preserve"> </v>
      </c>
      <c r="E2980" s="38" t="str">
        <f>IF('Raw Data'!B2984=0," ",'MSA Analaysis'!R2977)</f>
        <v xml:space="preserve"> </v>
      </c>
      <c r="F2980" s="38" t="str">
        <f>IF('Raw Data'!B2984=0," ",'MSA Analaysis'!T2977)</f>
        <v xml:space="preserve"> </v>
      </c>
      <c r="G2980" s="38" t="str">
        <f>IF('Raw Data'!B2984=0," ",'MSA Analaysis'!W2977)</f>
        <v xml:space="preserve"> </v>
      </c>
      <c r="H2980" s="39" t="str">
        <f>IF('Raw Data'!B2984=0," ",'MSA Analaysis'!X2977)</f>
        <v xml:space="preserve"> </v>
      </c>
      <c r="I2980" s="141" t="str">
        <f>IF('Raw Data'!B2984=0," ","No")</f>
        <v xml:space="preserve"> </v>
      </c>
      <c r="J2980" s="46" t="str">
        <f>IF('Raw Data'!B2984=0," ",IF($K$5="Yes",'MSA Analaysis'!Y2977,"ND"))</f>
        <v xml:space="preserve"> </v>
      </c>
      <c r="K2980" s="46" t="str">
        <f>IF('Raw Data'!B2984=0," ",IF($K$5="Yes",'MSA Analaysis'!Z2977,"ND"))</f>
        <v xml:space="preserve"> </v>
      </c>
      <c r="L2980" s="41" t="str">
        <f>IF('Raw Data'!B2984=0," ",IF(K2980="ND",IF(I2980="Yes",IF($K$5="Yes",IF(AND(H2980&lt;$I$7,J2980&gt;$K$7),"OK","NOK"),IF(H2980&lt;$I$7,"OK","NOK")),IF($K$5="Yes",IF(AND(H2980&lt;$I$6,J2980&gt;$K$7),"OK","NOK"),IF(H2980&lt;$I$6,"OK","NOK"))),IF(I2980="Yes",IF($K$5="Yes",IF(AND(H2980&lt;$I$7,OR(J2980&gt;$K$7,K2980&gt;2.5)),"OK","NOK"),IF(H2980&lt;$I$7,"OK","NOK")),IF($K$5="Yes",IF(AND(H2980&lt;$I$6,OR(J2980&gt;$K$7,K2980&gt;2.5)),"OK","NOK"),IF(H2980&lt;$I$6,"OK","NOK")))))</f>
        <v xml:space="preserve"> </v>
      </c>
      <c r="M2980" s="40" t="str">
        <f>IF('Raw Data'!B2984=0," ",'MSA Analaysis'!AA2977 &amp; ".")</f>
        <v xml:space="preserve"> </v>
      </c>
    </row>
    <row r="2981" spans="1:13" x14ac:dyDescent="0.2">
      <c r="A2981" s="35" t="str">
        <f>IF('Raw Data'!B2985=0,"",'MSA Analaysis'!A2978)</f>
        <v/>
      </c>
      <c r="B2981" s="35" t="str">
        <f>IF('Raw Data'!B2985=0,"",'MSA Analaysis'!B2978)</f>
        <v/>
      </c>
      <c r="C2981" s="38" t="str">
        <f>IF('Raw Data'!B2985=0," ",'MSA Analaysis'!C2978)</f>
        <v xml:space="preserve"> </v>
      </c>
      <c r="D2981" s="38" t="str">
        <f>IF('Raw Data'!B2985=0," ",'MSA Analaysis'!D2978)</f>
        <v xml:space="preserve"> </v>
      </c>
      <c r="E2981" s="38" t="str">
        <f>IF('Raw Data'!B2985=0," ",'MSA Analaysis'!R2978)</f>
        <v xml:space="preserve"> </v>
      </c>
      <c r="F2981" s="38" t="str">
        <f>IF('Raw Data'!B2985=0," ",'MSA Analaysis'!T2978)</f>
        <v xml:space="preserve"> </v>
      </c>
      <c r="G2981" s="38" t="str">
        <f>IF('Raw Data'!B2985=0," ",'MSA Analaysis'!W2978)</f>
        <v xml:space="preserve"> </v>
      </c>
      <c r="H2981" s="39" t="str">
        <f>IF('Raw Data'!B2985=0," ",'MSA Analaysis'!X2978)</f>
        <v xml:space="preserve"> </v>
      </c>
      <c r="I2981" s="141" t="str">
        <f>IF('Raw Data'!B2985=0," ","No")</f>
        <v xml:space="preserve"> </v>
      </c>
      <c r="J2981" s="46" t="str">
        <f>IF('Raw Data'!B2985=0," ",IF($K$5="Yes",'MSA Analaysis'!Y2978,"ND"))</f>
        <v xml:space="preserve"> </v>
      </c>
      <c r="K2981" s="46" t="str">
        <f>IF('Raw Data'!B2985=0," ",IF($K$5="Yes",'MSA Analaysis'!Z2978,"ND"))</f>
        <v xml:space="preserve"> </v>
      </c>
      <c r="L2981" s="41" t="str">
        <f>IF('Raw Data'!B2985=0," ",IF(K2981="ND",IF(I2981="Yes",IF($K$5="Yes",IF(AND(H2981&lt;$I$7,J2981&gt;$K$7),"OK","NOK"),IF(H2981&lt;$I$7,"OK","NOK")),IF($K$5="Yes",IF(AND(H2981&lt;$I$6,J2981&gt;$K$7),"OK","NOK"),IF(H2981&lt;$I$6,"OK","NOK"))),IF(I2981="Yes",IF($K$5="Yes",IF(AND(H2981&lt;$I$7,OR(J2981&gt;$K$7,K2981&gt;2.5)),"OK","NOK"),IF(H2981&lt;$I$7,"OK","NOK")),IF($K$5="Yes",IF(AND(H2981&lt;$I$6,OR(J2981&gt;$K$7,K2981&gt;2.5)),"OK","NOK"),IF(H2981&lt;$I$6,"OK","NOK")))))</f>
        <v xml:space="preserve"> </v>
      </c>
      <c r="M2981" s="40" t="str">
        <f>IF('Raw Data'!B2985=0," ",'MSA Analaysis'!AA2978 &amp; ".")</f>
        <v xml:space="preserve"> </v>
      </c>
    </row>
    <row r="2982" spans="1:13" x14ac:dyDescent="0.2">
      <c r="A2982" s="35" t="str">
        <f>IF('Raw Data'!B2986=0,"",'MSA Analaysis'!A2979)</f>
        <v/>
      </c>
      <c r="B2982" s="35" t="str">
        <f>IF('Raw Data'!B2986=0,"",'MSA Analaysis'!B2979)</f>
        <v/>
      </c>
      <c r="C2982" s="38" t="str">
        <f>IF('Raw Data'!B2986=0," ",'MSA Analaysis'!C2979)</f>
        <v xml:space="preserve"> </v>
      </c>
      <c r="D2982" s="38" t="str">
        <f>IF('Raw Data'!B2986=0," ",'MSA Analaysis'!D2979)</f>
        <v xml:space="preserve"> </v>
      </c>
      <c r="E2982" s="38" t="str">
        <f>IF('Raw Data'!B2986=0," ",'MSA Analaysis'!R2979)</f>
        <v xml:space="preserve"> </v>
      </c>
      <c r="F2982" s="38" t="str">
        <f>IF('Raw Data'!B2986=0," ",'MSA Analaysis'!T2979)</f>
        <v xml:space="preserve"> </v>
      </c>
      <c r="G2982" s="38" t="str">
        <f>IF('Raw Data'!B2986=0," ",'MSA Analaysis'!W2979)</f>
        <v xml:space="preserve"> </v>
      </c>
      <c r="H2982" s="39" t="str">
        <f>IF('Raw Data'!B2986=0," ",'MSA Analaysis'!X2979)</f>
        <v xml:space="preserve"> </v>
      </c>
      <c r="I2982" s="141" t="str">
        <f>IF('Raw Data'!B2986=0," ","No")</f>
        <v xml:space="preserve"> </v>
      </c>
      <c r="J2982" s="46" t="str">
        <f>IF('Raw Data'!B2986=0," ",IF($K$5="Yes",'MSA Analaysis'!Y2979,"ND"))</f>
        <v xml:space="preserve"> </v>
      </c>
      <c r="K2982" s="46" t="str">
        <f>IF('Raw Data'!B2986=0," ",IF($K$5="Yes",'MSA Analaysis'!Z2979,"ND"))</f>
        <v xml:space="preserve"> </v>
      </c>
      <c r="L2982" s="41" t="str">
        <f>IF('Raw Data'!B2986=0," ",IF(K2982="ND",IF(I2982="Yes",IF($K$5="Yes",IF(AND(H2982&lt;$I$7,J2982&gt;$K$7),"OK","NOK"),IF(H2982&lt;$I$7,"OK","NOK")),IF($K$5="Yes",IF(AND(H2982&lt;$I$6,J2982&gt;$K$7),"OK","NOK"),IF(H2982&lt;$I$6,"OK","NOK"))),IF(I2982="Yes",IF($K$5="Yes",IF(AND(H2982&lt;$I$7,OR(J2982&gt;$K$7,K2982&gt;2.5)),"OK","NOK"),IF(H2982&lt;$I$7,"OK","NOK")),IF($K$5="Yes",IF(AND(H2982&lt;$I$6,OR(J2982&gt;$K$7,K2982&gt;2.5)),"OK","NOK"),IF(H2982&lt;$I$6,"OK","NOK")))))</f>
        <v xml:space="preserve"> </v>
      </c>
      <c r="M2982" s="40" t="str">
        <f>IF('Raw Data'!B2986=0," ",'MSA Analaysis'!AA2979 &amp; ".")</f>
        <v xml:space="preserve"> </v>
      </c>
    </row>
    <row r="2983" spans="1:13" x14ac:dyDescent="0.2">
      <c r="A2983" s="35" t="str">
        <f>IF('Raw Data'!B2987=0,"",'MSA Analaysis'!A2980)</f>
        <v/>
      </c>
      <c r="B2983" s="35" t="str">
        <f>IF('Raw Data'!B2987=0,"",'MSA Analaysis'!B2980)</f>
        <v/>
      </c>
      <c r="C2983" s="38" t="str">
        <f>IF('Raw Data'!B2987=0," ",'MSA Analaysis'!C2980)</f>
        <v xml:space="preserve"> </v>
      </c>
      <c r="D2983" s="38" t="str">
        <f>IF('Raw Data'!B2987=0," ",'MSA Analaysis'!D2980)</f>
        <v xml:space="preserve"> </v>
      </c>
      <c r="E2983" s="38" t="str">
        <f>IF('Raw Data'!B2987=0," ",'MSA Analaysis'!R2980)</f>
        <v xml:space="preserve"> </v>
      </c>
      <c r="F2983" s="38" t="str">
        <f>IF('Raw Data'!B2987=0," ",'MSA Analaysis'!T2980)</f>
        <v xml:space="preserve"> </v>
      </c>
      <c r="G2983" s="38" t="str">
        <f>IF('Raw Data'!B2987=0," ",'MSA Analaysis'!W2980)</f>
        <v xml:space="preserve"> </v>
      </c>
      <c r="H2983" s="39" t="str">
        <f>IF('Raw Data'!B2987=0," ",'MSA Analaysis'!X2980)</f>
        <v xml:space="preserve"> </v>
      </c>
      <c r="I2983" s="141" t="str">
        <f>IF('Raw Data'!B2987=0," ","No")</f>
        <v xml:space="preserve"> </v>
      </c>
      <c r="J2983" s="46" t="str">
        <f>IF('Raw Data'!B2987=0," ",IF($K$5="Yes",'MSA Analaysis'!Y2980,"ND"))</f>
        <v xml:space="preserve"> </v>
      </c>
      <c r="K2983" s="46" t="str">
        <f>IF('Raw Data'!B2987=0," ",IF($K$5="Yes",'MSA Analaysis'!Z2980,"ND"))</f>
        <v xml:space="preserve"> </v>
      </c>
      <c r="L2983" s="41" t="str">
        <f>IF('Raw Data'!B2987=0," ",IF(K2983="ND",IF(I2983="Yes",IF($K$5="Yes",IF(AND(H2983&lt;$I$7,J2983&gt;$K$7),"OK","NOK"),IF(H2983&lt;$I$7,"OK","NOK")),IF($K$5="Yes",IF(AND(H2983&lt;$I$6,J2983&gt;$K$7),"OK","NOK"),IF(H2983&lt;$I$6,"OK","NOK"))),IF(I2983="Yes",IF($K$5="Yes",IF(AND(H2983&lt;$I$7,OR(J2983&gt;$K$7,K2983&gt;2.5)),"OK","NOK"),IF(H2983&lt;$I$7,"OK","NOK")),IF($K$5="Yes",IF(AND(H2983&lt;$I$6,OR(J2983&gt;$K$7,K2983&gt;2.5)),"OK","NOK"),IF(H2983&lt;$I$6,"OK","NOK")))))</f>
        <v xml:space="preserve"> </v>
      </c>
      <c r="M2983" s="40" t="str">
        <f>IF('Raw Data'!B2987=0," ",'MSA Analaysis'!AA2980 &amp; ".")</f>
        <v xml:space="preserve"> </v>
      </c>
    </row>
    <row r="2984" spans="1:13" x14ac:dyDescent="0.2">
      <c r="A2984" s="35" t="str">
        <f>IF('Raw Data'!B2988=0,"",'MSA Analaysis'!A2981)</f>
        <v/>
      </c>
      <c r="B2984" s="35" t="str">
        <f>IF('Raw Data'!B2988=0,"",'MSA Analaysis'!B2981)</f>
        <v/>
      </c>
      <c r="C2984" s="38" t="str">
        <f>IF('Raw Data'!B2988=0," ",'MSA Analaysis'!C2981)</f>
        <v xml:space="preserve"> </v>
      </c>
      <c r="D2984" s="38" t="str">
        <f>IF('Raw Data'!B2988=0," ",'MSA Analaysis'!D2981)</f>
        <v xml:space="preserve"> </v>
      </c>
      <c r="E2984" s="38" t="str">
        <f>IF('Raw Data'!B2988=0," ",'MSA Analaysis'!R2981)</f>
        <v xml:space="preserve"> </v>
      </c>
      <c r="F2984" s="38" t="str">
        <f>IF('Raw Data'!B2988=0," ",'MSA Analaysis'!T2981)</f>
        <v xml:space="preserve"> </v>
      </c>
      <c r="G2984" s="38" t="str">
        <f>IF('Raw Data'!B2988=0," ",'MSA Analaysis'!W2981)</f>
        <v xml:space="preserve"> </v>
      </c>
      <c r="H2984" s="39" t="str">
        <f>IF('Raw Data'!B2988=0," ",'MSA Analaysis'!X2981)</f>
        <v xml:space="preserve"> </v>
      </c>
      <c r="I2984" s="141" t="str">
        <f>IF('Raw Data'!B2988=0," ","No")</f>
        <v xml:space="preserve"> </v>
      </c>
      <c r="J2984" s="46" t="str">
        <f>IF('Raw Data'!B2988=0," ",IF($K$5="Yes",'MSA Analaysis'!Y2981,"ND"))</f>
        <v xml:space="preserve"> </v>
      </c>
      <c r="K2984" s="46" t="str">
        <f>IF('Raw Data'!B2988=0," ",IF($K$5="Yes",'MSA Analaysis'!Z2981,"ND"))</f>
        <v xml:space="preserve"> </v>
      </c>
      <c r="L2984" s="41" t="str">
        <f>IF('Raw Data'!B2988=0," ",IF(K2984="ND",IF(I2984="Yes",IF($K$5="Yes",IF(AND(H2984&lt;$I$7,J2984&gt;$K$7),"OK","NOK"),IF(H2984&lt;$I$7,"OK","NOK")),IF($K$5="Yes",IF(AND(H2984&lt;$I$6,J2984&gt;$K$7),"OK","NOK"),IF(H2984&lt;$I$6,"OK","NOK"))),IF(I2984="Yes",IF($K$5="Yes",IF(AND(H2984&lt;$I$7,OR(J2984&gt;$K$7,K2984&gt;2.5)),"OK","NOK"),IF(H2984&lt;$I$7,"OK","NOK")),IF($K$5="Yes",IF(AND(H2984&lt;$I$6,OR(J2984&gt;$K$7,K2984&gt;2.5)),"OK","NOK"),IF(H2984&lt;$I$6,"OK","NOK")))))</f>
        <v xml:space="preserve"> </v>
      </c>
      <c r="M2984" s="40" t="str">
        <f>IF('Raw Data'!B2988=0," ",'MSA Analaysis'!AA2981 &amp; ".")</f>
        <v xml:space="preserve"> </v>
      </c>
    </row>
    <row r="2985" spans="1:13" x14ac:dyDescent="0.2">
      <c r="A2985" s="35" t="str">
        <f>IF('Raw Data'!B2989=0,"",'MSA Analaysis'!A2982)</f>
        <v/>
      </c>
      <c r="B2985" s="35" t="str">
        <f>IF('Raw Data'!B2989=0,"",'MSA Analaysis'!B2982)</f>
        <v/>
      </c>
      <c r="C2985" s="38" t="str">
        <f>IF('Raw Data'!B2989=0," ",'MSA Analaysis'!C2982)</f>
        <v xml:space="preserve"> </v>
      </c>
      <c r="D2985" s="38" t="str">
        <f>IF('Raw Data'!B2989=0," ",'MSA Analaysis'!D2982)</f>
        <v xml:space="preserve"> </v>
      </c>
      <c r="E2985" s="38" t="str">
        <f>IF('Raw Data'!B2989=0," ",'MSA Analaysis'!R2982)</f>
        <v xml:space="preserve"> </v>
      </c>
      <c r="F2985" s="38" t="str">
        <f>IF('Raw Data'!B2989=0," ",'MSA Analaysis'!T2982)</f>
        <v xml:space="preserve"> </v>
      </c>
      <c r="G2985" s="38" t="str">
        <f>IF('Raw Data'!B2989=0," ",'MSA Analaysis'!W2982)</f>
        <v xml:space="preserve"> </v>
      </c>
      <c r="H2985" s="39" t="str">
        <f>IF('Raw Data'!B2989=0," ",'MSA Analaysis'!X2982)</f>
        <v xml:space="preserve"> </v>
      </c>
      <c r="I2985" s="141" t="str">
        <f>IF('Raw Data'!B2989=0," ","No")</f>
        <v xml:space="preserve"> </v>
      </c>
      <c r="J2985" s="46" t="str">
        <f>IF('Raw Data'!B2989=0," ",IF($K$5="Yes",'MSA Analaysis'!Y2982,"ND"))</f>
        <v xml:space="preserve"> </v>
      </c>
      <c r="K2985" s="46" t="str">
        <f>IF('Raw Data'!B2989=0," ",IF($K$5="Yes",'MSA Analaysis'!Z2982,"ND"))</f>
        <v xml:space="preserve"> </v>
      </c>
      <c r="L2985" s="41" t="str">
        <f>IF('Raw Data'!B2989=0," ",IF(K2985="ND",IF(I2985="Yes",IF($K$5="Yes",IF(AND(H2985&lt;$I$7,J2985&gt;$K$7),"OK","NOK"),IF(H2985&lt;$I$7,"OK","NOK")),IF($K$5="Yes",IF(AND(H2985&lt;$I$6,J2985&gt;$K$7),"OK","NOK"),IF(H2985&lt;$I$6,"OK","NOK"))),IF(I2985="Yes",IF($K$5="Yes",IF(AND(H2985&lt;$I$7,OR(J2985&gt;$K$7,K2985&gt;2.5)),"OK","NOK"),IF(H2985&lt;$I$7,"OK","NOK")),IF($K$5="Yes",IF(AND(H2985&lt;$I$6,OR(J2985&gt;$K$7,K2985&gt;2.5)),"OK","NOK"),IF(H2985&lt;$I$6,"OK","NOK")))))</f>
        <v xml:space="preserve"> </v>
      </c>
      <c r="M2985" s="40" t="str">
        <f>IF('Raw Data'!B2989=0," ",'MSA Analaysis'!AA2982 &amp; ".")</f>
        <v xml:space="preserve"> </v>
      </c>
    </row>
    <row r="2986" spans="1:13" x14ac:dyDescent="0.2">
      <c r="A2986" s="35" t="str">
        <f>IF('Raw Data'!B2990=0,"",'MSA Analaysis'!A2983)</f>
        <v/>
      </c>
      <c r="B2986" s="35" t="str">
        <f>IF('Raw Data'!B2990=0,"",'MSA Analaysis'!B2983)</f>
        <v/>
      </c>
      <c r="C2986" s="38" t="str">
        <f>IF('Raw Data'!B2990=0," ",'MSA Analaysis'!C2983)</f>
        <v xml:space="preserve"> </v>
      </c>
      <c r="D2986" s="38" t="str">
        <f>IF('Raw Data'!B2990=0," ",'MSA Analaysis'!D2983)</f>
        <v xml:space="preserve"> </v>
      </c>
      <c r="E2986" s="38" t="str">
        <f>IF('Raw Data'!B2990=0," ",'MSA Analaysis'!R2983)</f>
        <v xml:space="preserve"> </v>
      </c>
      <c r="F2986" s="38" t="str">
        <f>IF('Raw Data'!B2990=0," ",'MSA Analaysis'!T2983)</f>
        <v xml:space="preserve"> </v>
      </c>
      <c r="G2986" s="38" t="str">
        <f>IF('Raw Data'!B2990=0," ",'MSA Analaysis'!W2983)</f>
        <v xml:space="preserve"> </v>
      </c>
      <c r="H2986" s="39" t="str">
        <f>IF('Raw Data'!B2990=0," ",'MSA Analaysis'!X2983)</f>
        <v xml:space="preserve"> </v>
      </c>
      <c r="I2986" s="141" t="str">
        <f>IF('Raw Data'!B2990=0," ","No")</f>
        <v xml:space="preserve"> </v>
      </c>
      <c r="J2986" s="46" t="str">
        <f>IF('Raw Data'!B2990=0," ",IF($K$5="Yes",'MSA Analaysis'!Y2983,"ND"))</f>
        <v xml:space="preserve"> </v>
      </c>
      <c r="K2986" s="46" t="str">
        <f>IF('Raw Data'!B2990=0," ",IF($K$5="Yes",'MSA Analaysis'!Z2983,"ND"))</f>
        <v xml:space="preserve"> </v>
      </c>
      <c r="L2986" s="41" t="str">
        <f>IF('Raw Data'!B2990=0," ",IF(K2986="ND",IF(I2986="Yes",IF($K$5="Yes",IF(AND(H2986&lt;$I$7,J2986&gt;$K$7),"OK","NOK"),IF(H2986&lt;$I$7,"OK","NOK")),IF($K$5="Yes",IF(AND(H2986&lt;$I$6,J2986&gt;$K$7),"OK","NOK"),IF(H2986&lt;$I$6,"OK","NOK"))),IF(I2986="Yes",IF($K$5="Yes",IF(AND(H2986&lt;$I$7,OR(J2986&gt;$K$7,K2986&gt;2.5)),"OK","NOK"),IF(H2986&lt;$I$7,"OK","NOK")),IF($K$5="Yes",IF(AND(H2986&lt;$I$6,OR(J2986&gt;$K$7,K2986&gt;2.5)),"OK","NOK"),IF(H2986&lt;$I$6,"OK","NOK")))))</f>
        <v xml:space="preserve"> </v>
      </c>
      <c r="M2986" s="40" t="str">
        <f>IF('Raw Data'!B2990=0," ",'MSA Analaysis'!AA2983 &amp; ".")</f>
        <v xml:space="preserve"> </v>
      </c>
    </row>
    <row r="2987" spans="1:13" x14ac:dyDescent="0.2">
      <c r="A2987" s="35" t="str">
        <f>IF('Raw Data'!B2991=0,"",'MSA Analaysis'!A2984)</f>
        <v/>
      </c>
      <c r="B2987" s="35" t="str">
        <f>IF('Raw Data'!B2991=0,"",'MSA Analaysis'!B2984)</f>
        <v/>
      </c>
      <c r="C2987" s="38" t="str">
        <f>IF('Raw Data'!B2991=0," ",'MSA Analaysis'!C2984)</f>
        <v xml:space="preserve"> </v>
      </c>
      <c r="D2987" s="38" t="str">
        <f>IF('Raw Data'!B2991=0," ",'MSA Analaysis'!D2984)</f>
        <v xml:space="preserve"> </v>
      </c>
      <c r="E2987" s="38" t="str">
        <f>IF('Raw Data'!B2991=0," ",'MSA Analaysis'!R2984)</f>
        <v xml:space="preserve"> </v>
      </c>
      <c r="F2987" s="38" t="str">
        <f>IF('Raw Data'!B2991=0," ",'MSA Analaysis'!T2984)</f>
        <v xml:space="preserve"> </v>
      </c>
      <c r="G2987" s="38" t="str">
        <f>IF('Raw Data'!B2991=0," ",'MSA Analaysis'!W2984)</f>
        <v xml:space="preserve"> </v>
      </c>
      <c r="H2987" s="39" t="str">
        <f>IF('Raw Data'!B2991=0," ",'MSA Analaysis'!X2984)</f>
        <v xml:space="preserve"> </v>
      </c>
      <c r="I2987" s="141" t="str">
        <f>IF('Raw Data'!B2991=0," ","No")</f>
        <v xml:space="preserve"> </v>
      </c>
      <c r="J2987" s="46" t="str">
        <f>IF('Raw Data'!B2991=0," ",IF($K$5="Yes",'MSA Analaysis'!Y2984,"ND"))</f>
        <v xml:space="preserve"> </v>
      </c>
      <c r="K2987" s="46" t="str">
        <f>IF('Raw Data'!B2991=0," ",IF($K$5="Yes",'MSA Analaysis'!Z2984,"ND"))</f>
        <v xml:space="preserve"> </v>
      </c>
      <c r="L2987" s="41" t="str">
        <f>IF('Raw Data'!B2991=0," ",IF(K2987="ND",IF(I2987="Yes",IF($K$5="Yes",IF(AND(H2987&lt;$I$7,J2987&gt;$K$7),"OK","NOK"),IF(H2987&lt;$I$7,"OK","NOK")),IF($K$5="Yes",IF(AND(H2987&lt;$I$6,J2987&gt;$K$7),"OK","NOK"),IF(H2987&lt;$I$6,"OK","NOK"))),IF(I2987="Yes",IF($K$5="Yes",IF(AND(H2987&lt;$I$7,OR(J2987&gt;$K$7,K2987&gt;2.5)),"OK","NOK"),IF(H2987&lt;$I$7,"OK","NOK")),IF($K$5="Yes",IF(AND(H2987&lt;$I$6,OR(J2987&gt;$K$7,K2987&gt;2.5)),"OK","NOK"),IF(H2987&lt;$I$6,"OK","NOK")))))</f>
        <v xml:space="preserve"> </v>
      </c>
      <c r="M2987" s="40" t="str">
        <f>IF('Raw Data'!B2991=0," ",'MSA Analaysis'!AA2984 &amp; ".")</f>
        <v xml:space="preserve"> </v>
      </c>
    </row>
    <row r="2988" spans="1:13" x14ac:dyDescent="0.2">
      <c r="A2988" s="35" t="str">
        <f>IF('Raw Data'!B2992=0,"",'MSA Analaysis'!A2985)</f>
        <v/>
      </c>
      <c r="B2988" s="35" t="str">
        <f>IF('Raw Data'!B2992=0,"",'MSA Analaysis'!B2985)</f>
        <v/>
      </c>
      <c r="C2988" s="38" t="str">
        <f>IF('Raw Data'!B2992=0," ",'MSA Analaysis'!C2985)</f>
        <v xml:space="preserve"> </v>
      </c>
      <c r="D2988" s="38" t="str">
        <f>IF('Raw Data'!B2992=0," ",'MSA Analaysis'!D2985)</f>
        <v xml:space="preserve"> </v>
      </c>
      <c r="E2988" s="38" t="str">
        <f>IF('Raw Data'!B2992=0," ",'MSA Analaysis'!R2985)</f>
        <v xml:space="preserve"> </v>
      </c>
      <c r="F2988" s="38" t="str">
        <f>IF('Raw Data'!B2992=0," ",'MSA Analaysis'!T2985)</f>
        <v xml:space="preserve"> </v>
      </c>
      <c r="G2988" s="38" t="str">
        <f>IF('Raw Data'!B2992=0," ",'MSA Analaysis'!W2985)</f>
        <v xml:space="preserve"> </v>
      </c>
      <c r="H2988" s="39" t="str">
        <f>IF('Raw Data'!B2992=0," ",'MSA Analaysis'!X2985)</f>
        <v xml:space="preserve"> </v>
      </c>
      <c r="I2988" s="141" t="str">
        <f>IF('Raw Data'!B2992=0," ","No")</f>
        <v xml:space="preserve"> </v>
      </c>
      <c r="J2988" s="46" t="str">
        <f>IF('Raw Data'!B2992=0," ",IF($K$5="Yes",'MSA Analaysis'!Y2985,"ND"))</f>
        <v xml:space="preserve"> </v>
      </c>
      <c r="K2988" s="46" t="str">
        <f>IF('Raw Data'!B2992=0," ",IF($K$5="Yes",'MSA Analaysis'!Z2985,"ND"))</f>
        <v xml:space="preserve"> </v>
      </c>
      <c r="L2988" s="41" t="str">
        <f>IF('Raw Data'!B2992=0," ",IF(K2988="ND",IF(I2988="Yes",IF($K$5="Yes",IF(AND(H2988&lt;$I$7,J2988&gt;$K$7),"OK","NOK"),IF(H2988&lt;$I$7,"OK","NOK")),IF($K$5="Yes",IF(AND(H2988&lt;$I$6,J2988&gt;$K$7),"OK","NOK"),IF(H2988&lt;$I$6,"OK","NOK"))),IF(I2988="Yes",IF($K$5="Yes",IF(AND(H2988&lt;$I$7,OR(J2988&gt;$K$7,K2988&gt;2.5)),"OK","NOK"),IF(H2988&lt;$I$7,"OK","NOK")),IF($K$5="Yes",IF(AND(H2988&lt;$I$6,OR(J2988&gt;$K$7,K2988&gt;2.5)),"OK","NOK"),IF(H2988&lt;$I$6,"OK","NOK")))))</f>
        <v xml:space="preserve"> </v>
      </c>
      <c r="M2988" s="40" t="str">
        <f>IF('Raw Data'!B2992=0," ",'MSA Analaysis'!AA2985 &amp; ".")</f>
        <v xml:space="preserve"> </v>
      </c>
    </row>
    <row r="2989" spans="1:13" x14ac:dyDescent="0.2">
      <c r="A2989" s="35" t="str">
        <f>IF('Raw Data'!B2993=0,"",'MSA Analaysis'!A2986)</f>
        <v/>
      </c>
      <c r="B2989" s="35" t="str">
        <f>IF('Raw Data'!B2993=0,"",'MSA Analaysis'!B2986)</f>
        <v/>
      </c>
      <c r="C2989" s="38" t="str">
        <f>IF('Raw Data'!B2993=0," ",'MSA Analaysis'!C2986)</f>
        <v xml:space="preserve"> </v>
      </c>
      <c r="D2989" s="38" t="str">
        <f>IF('Raw Data'!B2993=0," ",'MSA Analaysis'!D2986)</f>
        <v xml:space="preserve"> </v>
      </c>
      <c r="E2989" s="38" t="str">
        <f>IF('Raw Data'!B2993=0," ",'MSA Analaysis'!R2986)</f>
        <v xml:space="preserve"> </v>
      </c>
      <c r="F2989" s="38" t="str">
        <f>IF('Raw Data'!B2993=0," ",'MSA Analaysis'!T2986)</f>
        <v xml:space="preserve"> </v>
      </c>
      <c r="G2989" s="38" t="str">
        <f>IF('Raw Data'!B2993=0," ",'MSA Analaysis'!W2986)</f>
        <v xml:space="preserve"> </v>
      </c>
      <c r="H2989" s="39" t="str">
        <f>IF('Raw Data'!B2993=0," ",'MSA Analaysis'!X2986)</f>
        <v xml:space="preserve"> </v>
      </c>
      <c r="I2989" s="141" t="str">
        <f>IF('Raw Data'!B2993=0," ","No")</f>
        <v xml:space="preserve"> </v>
      </c>
      <c r="J2989" s="46" t="str">
        <f>IF('Raw Data'!B2993=0," ",IF($K$5="Yes",'MSA Analaysis'!Y2986,"ND"))</f>
        <v xml:space="preserve"> </v>
      </c>
      <c r="K2989" s="46" t="str">
        <f>IF('Raw Data'!B2993=0," ",IF($K$5="Yes",'MSA Analaysis'!Z2986,"ND"))</f>
        <v xml:space="preserve"> </v>
      </c>
      <c r="L2989" s="41" t="str">
        <f>IF('Raw Data'!B2993=0," ",IF(K2989="ND",IF(I2989="Yes",IF($K$5="Yes",IF(AND(H2989&lt;$I$7,J2989&gt;$K$7),"OK","NOK"),IF(H2989&lt;$I$7,"OK","NOK")),IF($K$5="Yes",IF(AND(H2989&lt;$I$6,J2989&gt;$K$7),"OK","NOK"),IF(H2989&lt;$I$6,"OK","NOK"))),IF(I2989="Yes",IF($K$5="Yes",IF(AND(H2989&lt;$I$7,OR(J2989&gt;$K$7,K2989&gt;2.5)),"OK","NOK"),IF(H2989&lt;$I$7,"OK","NOK")),IF($K$5="Yes",IF(AND(H2989&lt;$I$6,OR(J2989&gt;$K$7,K2989&gt;2.5)),"OK","NOK"),IF(H2989&lt;$I$6,"OK","NOK")))))</f>
        <v xml:space="preserve"> </v>
      </c>
      <c r="M2989" s="40" t="str">
        <f>IF('Raw Data'!B2993=0," ",'MSA Analaysis'!AA2986 &amp; ".")</f>
        <v xml:space="preserve"> </v>
      </c>
    </row>
    <row r="2990" spans="1:13" x14ac:dyDescent="0.2">
      <c r="A2990" s="35" t="str">
        <f>IF('Raw Data'!B2994=0,"",'MSA Analaysis'!A2987)</f>
        <v/>
      </c>
      <c r="B2990" s="35" t="str">
        <f>IF('Raw Data'!B2994=0,"",'MSA Analaysis'!B2987)</f>
        <v/>
      </c>
      <c r="C2990" s="38" t="str">
        <f>IF('Raw Data'!B2994=0," ",'MSA Analaysis'!C2987)</f>
        <v xml:space="preserve"> </v>
      </c>
      <c r="D2990" s="38" t="str">
        <f>IF('Raw Data'!B2994=0," ",'MSA Analaysis'!D2987)</f>
        <v xml:space="preserve"> </v>
      </c>
      <c r="E2990" s="38" t="str">
        <f>IF('Raw Data'!B2994=0," ",'MSA Analaysis'!R2987)</f>
        <v xml:space="preserve"> </v>
      </c>
      <c r="F2990" s="38" t="str">
        <f>IF('Raw Data'!B2994=0," ",'MSA Analaysis'!T2987)</f>
        <v xml:space="preserve"> </v>
      </c>
      <c r="G2990" s="38" t="str">
        <f>IF('Raw Data'!B2994=0," ",'MSA Analaysis'!W2987)</f>
        <v xml:space="preserve"> </v>
      </c>
      <c r="H2990" s="39" t="str">
        <f>IF('Raw Data'!B2994=0," ",'MSA Analaysis'!X2987)</f>
        <v xml:space="preserve"> </v>
      </c>
      <c r="I2990" s="141" t="str">
        <f>IF('Raw Data'!B2994=0," ","No")</f>
        <v xml:space="preserve"> </v>
      </c>
      <c r="J2990" s="46" t="str">
        <f>IF('Raw Data'!B2994=0," ",IF($K$5="Yes",'MSA Analaysis'!Y2987,"ND"))</f>
        <v xml:space="preserve"> </v>
      </c>
      <c r="K2990" s="46" t="str">
        <f>IF('Raw Data'!B2994=0," ",IF($K$5="Yes",'MSA Analaysis'!Z2987,"ND"))</f>
        <v xml:space="preserve"> </v>
      </c>
      <c r="L2990" s="41" t="str">
        <f>IF('Raw Data'!B2994=0," ",IF(K2990="ND",IF(I2990="Yes",IF($K$5="Yes",IF(AND(H2990&lt;$I$7,J2990&gt;$K$7),"OK","NOK"),IF(H2990&lt;$I$7,"OK","NOK")),IF($K$5="Yes",IF(AND(H2990&lt;$I$6,J2990&gt;$K$7),"OK","NOK"),IF(H2990&lt;$I$6,"OK","NOK"))),IF(I2990="Yes",IF($K$5="Yes",IF(AND(H2990&lt;$I$7,OR(J2990&gt;$K$7,K2990&gt;2.5)),"OK","NOK"),IF(H2990&lt;$I$7,"OK","NOK")),IF($K$5="Yes",IF(AND(H2990&lt;$I$6,OR(J2990&gt;$K$7,K2990&gt;2.5)),"OK","NOK"),IF(H2990&lt;$I$6,"OK","NOK")))))</f>
        <v xml:space="preserve"> </v>
      </c>
      <c r="M2990" s="40" t="str">
        <f>IF('Raw Data'!B2994=0," ",'MSA Analaysis'!AA2987 &amp; ".")</f>
        <v xml:space="preserve"> </v>
      </c>
    </row>
    <row r="2991" spans="1:13" x14ac:dyDescent="0.2">
      <c r="A2991" s="35" t="str">
        <f>IF('Raw Data'!B2995=0,"",'MSA Analaysis'!A2988)</f>
        <v/>
      </c>
      <c r="B2991" s="35" t="str">
        <f>IF('Raw Data'!B2995=0,"",'MSA Analaysis'!B2988)</f>
        <v/>
      </c>
      <c r="C2991" s="38" t="str">
        <f>IF('Raw Data'!B2995=0," ",'MSA Analaysis'!C2988)</f>
        <v xml:space="preserve"> </v>
      </c>
      <c r="D2991" s="38" t="str">
        <f>IF('Raw Data'!B2995=0," ",'MSA Analaysis'!D2988)</f>
        <v xml:space="preserve"> </v>
      </c>
      <c r="E2991" s="38" t="str">
        <f>IF('Raw Data'!B2995=0," ",'MSA Analaysis'!R2988)</f>
        <v xml:space="preserve"> </v>
      </c>
      <c r="F2991" s="38" t="str">
        <f>IF('Raw Data'!B2995=0," ",'MSA Analaysis'!T2988)</f>
        <v xml:space="preserve"> </v>
      </c>
      <c r="G2991" s="38" t="str">
        <f>IF('Raw Data'!B2995=0," ",'MSA Analaysis'!W2988)</f>
        <v xml:space="preserve"> </v>
      </c>
      <c r="H2991" s="39" t="str">
        <f>IF('Raw Data'!B2995=0," ",'MSA Analaysis'!X2988)</f>
        <v xml:space="preserve"> </v>
      </c>
      <c r="I2991" s="141" t="str">
        <f>IF('Raw Data'!B2995=0," ","No")</f>
        <v xml:space="preserve"> </v>
      </c>
      <c r="J2991" s="46" t="str">
        <f>IF('Raw Data'!B2995=0," ",IF($K$5="Yes",'MSA Analaysis'!Y2988,"ND"))</f>
        <v xml:space="preserve"> </v>
      </c>
      <c r="K2991" s="46" t="str">
        <f>IF('Raw Data'!B2995=0," ",IF($K$5="Yes",'MSA Analaysis'!Z2988,"ND"))</f>
        <v xml:space="preserve"> </v>
      </c>
      <c r="L2991" s="41" t="str">
        <f>IF('Raw Data'!B2995=0," ",IF(K2991="ND",IF(I2991="Yes",IF($K$5="Yes",IF(AND(H2991&lt;$I$7,J2991&gt;$K$7),"OK","NOK"),IF(H2991&lt;$I$7,"OK","NOK")),IF($K$5="Yes",IF(AND(H2991&lt;$I$6,J2991&gt;$K$7),"OK","NOK"),IF(H2991&lt;$I$6,"OK","NOK"))),IF(I2991="Yes",IF($K$5="Yes",IF(AND(H2991&lt;$I$7,OR(J2991&gt;$K$7,K2991&gt;2.5)),"OK","NOK"),IF(H2991&lt;$I$7,"OK","NOK")),IF($K$5="Yes",IF(AND(H2991&lt;$I$6,OR(J2991&gt;$K$7,K2991&gt;2.5)),"OK","NOK"),IF(H2991&lt;$I$6,"OK","NOK")))))</f>
        <v xml:space="preserve"> </v>
      </c>
      <c r="M2991" s="40" t="str">
        <f>IF('Raw Data'!B2995=0," ",'MSA Analaysis'!AA2988 &amp; ".")</f>
        <v xml:space="preserve"> </v>
      </c>
    </row>
    <row r="2992" spans="1:13" x14ac:dyDescent="0.2">
      <c r="A2992" s="35" t="str">
        <f>IF('Raw Data'!B2996=0,"",'MSA Analaysis'!A2989)</f>
        <v/>
      </c>
      <c r="B2992" s="35" t="str">
        <f>IF('Raw Data'!B2996=0,"",'MSA Analaysis'!B2989)</f>
        <v/>
      </c>
      <c r="C2992" s="38" t="str">
        <f>IF('Raw Data'!B2996=0," ",'MSA Analaysis'!C2989)</f>
        <v xml:space="preserve"> </v>
      </c>
      <c r="D2992" s="38" t="str">
        <f>IF('Raw Data'!B2996=0," ",'MSA Analaysis'!D2989)</f>
        <v xml:space="preserve"> </v>
      </c>
      <c r="E2992" s="38" t="str">
        <f>IF('Raw Data'!B2996=0," ",'MSA Analaysis'!R2989)</f>
        <v xml:space="preserve"> </v>
      </c>
      <c r="F2992" s="38" t="str">
        <f>IF('Raw Data'!B2996=0," ",'MSA Analaysis'!T2989)</f>
        <v xml:space="preserve"> </v>
      </c>
      <c r="G2992" s="38" t="str">
        <f>IF('Raw Data'!B2996=0," ",'MSA Analaysis'!W2989)</f>
        <v xml:space="preserve"> </v>
      </c>
      <c r="H2992" s="39" t="str">
        <f>IF('Raw Data'!B2996=0," ",'MSA Analaysis'!X2989)</f>
        <v xml:space="preserve"> </v>
      </c>
      <c r="I2992" s="141" t="str">
        <f>IF('Raw Data'!B2996=0," ","No")</f>
        <v xml:space="preserve"> </v>
      </c>
      <c r="J2992" s="46" t="str">
        <f>IF('Raw Data'!B2996=0," ",IF($K$5="Yes",'MSA Analaysis'!Y2989,"ND"))</f>
        <v xml:space="preserve"> </v>
      </c>
      <c r="K2992" s="46" t="str">
        <f>IF('Raw Data'!B2996=0," ",IF($K$5="Yes",'MSA Analaysis'!Z2989,"ND"))</f>
        <v xml:space="preserve"> </v>
      </c>
      <c r="L2992" s="41" t="str">
        <f>IF('Raw Data'!B2996=0," ",IF(K2992="ND",IF(I2992="Yes",IF($K$5="Yes",IF(AND(H2992&lt;$I$7,J2992&gt;$K$7),"OK","NOK"),IF(H2992&lt;$I$7,"OK","NOK")),IF($K$5="Yes",IF(AND(H2992&lt;$I$6,J2992&gt;$K$7),"OK","NOK"),IF(H2992&lt;$I$6,"OK","NOK"))),IF(I2992="Yes",IF($K$5="Yes",IF(AND(H2992&lt;$I$7,OR(J2992&gt;$K$7,K2992&gt;2.5)),"OK","NOK"),IF(H2992&lt;$I$7,"OK","NOK")),IF($K$5="Yes",IF(AND(H2992&lt;$I$6,OR(J2992&gt;$K$7,K2992&gt;2.5)),"OK","NOK"),IF(H2992&lt;$I$6,"OK","NOK")))))</f>
        <v xml:space="preserve"> </v>
      </c>
      <c r="M2992" s="40" t="str">
        <f>IF('Raw Data'!B2996=0," ",'MSA Analaysis'!AA2989 &amp; ".")</f>
        <v xml:space="preserve"> </v>
      </c>
    </row>
    <row r="2993" spans="1:13" x14ac:dyDescent="0.2">
      <c r="A2993" s="35" t="str">
        <f>IF('Raw Data'!B2997=0,"",'MSA Analaysis'!A2990)</f>
        <v/>
      </c>
      <c r="B2993" s="35" t="str">
        <f>IF('Raw Data'!B2997=0,"",'MSA Analaysis'!B2990)</f>
        <v/>
      </c>
      <c r="C2993" s="38" t="str">
        <f>IF('Raw Data'!B2997=0," ",'MSA Analaysis'!C2990)</f>
        <v xml:space="preserve"> </v>
      </c>
      <c r="D2993" s="38" t="str">
        <f>IF('Raw Data'!B2997=0," ",'MSA Analaysis'!D2990)</f>
        <v xml:space="preserve"> </v>
      </c>
      <c r="E2993" s="38" t="str">
        <f>IF('Raw Data'!B2997=0," ",'MSA Analaysis'!R2990)</f>
        <v xml:space="preserve"> </v>
      </c>
      <c r="F2993" s="38" t="str">
        <f>IF('Raw Data'!B2997=0," ",'MSA Analaysis'!T2990)</f>
        <v xml:space="preserve"> </v>
      </c>
      <c r="G2993" s="38" t="str">
        <f>IF('Raw Data'!B2997=0," ",'MSA Analaysis'!W2990)</f>
        <v xml:space="preserve"> </v>
      </c>
      <c r="H2993" s="39" t="str">
        <f>IF('Raw Data'!B2997=0," ",'MSA Analaysis'!X2990)</f>
        <v xml:space="preserve"> </v>
      </c>
      <c r="I2993" s="141" t="str">
        <f>IF('Raw Data'!B2997=0," ","No")</f>
        <v xml:space="preserve"> </v>
      </c>
      <c r="J2993" s="46" t="str">
        <f>IF('Raw Data'!B2997=0," ",IF($K$5="Yes",'MSA Analaysis'!Y2990,"ND"))</f>
        <v xml:space="preserve"> </v>
      </c>
      <c r="K2993" s="46" t="str">
        <f>IF('Raw Data'!B2997=0," ",IF($K$5="Yes",'MSA Analaysis'!Z2990,"ND"))</f>
        <v xml:space="preserve"> </v>
      </c>
      <c r="L2993" s="41" t="str">
        <f>IF('Raw Data'!B2997=0," ",IF(K2993="ND",IF(I2993="Yes",IF($K$5="Yes",IF(AND(H2993&lt;$I$7,J2993&gt;$K$7),"OK","NOK"),IF(H2993&lt;$I$7,"OK","NOK")),IF($K$5="Yes",IF(AND(H2993&lt;$I$6,J2993&gt;$K$7),"OK","NOK"),IF(H2993&lt;$I$6,"OK","NOK"))),IF(I2993="Yes",IF($K$5="Yes",IF(AND(H2993&lt;$I$7,OR(J2993&gt;$K$7,K2993&gt;2.5)),"OK","NOK"),IF(H2993&lt;$I$7,"OK","NOK")),IF($K$5="Yes",IF(AND(H2993&lt;$I$6,OR(J2993&gt;$K$7,K2993&gt;2.5)),"OK","NOK"),IF(H2993&lt;$I$6,"OK","NOK")))))</f>
        <v xml:space="preserve"> </v>
      </c>
      <c r="M2993" s="40" t="str">
        <f>IF('Raw Data'!B2997=0," ",'MSA Analaysis'!AA2990 &amp; ".")</f>
        <v xml:space="preserve"> </v>
      </c>
    </row>
    <row r="2994" spans="1:13" x14ac:dyDescent="0.2">
      <c r="A2994" s="35" t="str">
        <f>IF('Raw Data'!B2998=0,"",'MSA Analaysis'!A2991)</f>
        <v/>
      </c>
      <c r="B2994" s="35" t="str">
        <f>IF('Raw Data'!B2998=0,"",'MSA Analaysis'!B2991)</f>
        <v/>
      </c>
      <c r="C2994" s="38" t="str">
        <f>IF('Raw Data'!B2998=0," ",'MSA Analaysis'!C2991)</f>
        <v xml:space="preserve"> </v>
      </c>
      <c r="D2994" s="38" t="str">
        <f>IF('Raw Data'!B2998=0," ",'MSA Analaysis'!D2991)</f>
        <v xml:space="preserve"> </v>
      </c>
      <c r="E2994" s="38" t="str">
        <f>IF('Raw Data'!B2998=0," ",'MSA Analaysis'!R2991)</f>
        <v xml:space="preserve"> </v>
      </c>
      <c r="F2994" s="38" t="str">
        <f>IF('Raw Data'!B2998=0," ",'MSA Analaysis'!T2991)</f>
        <v xml:space="preserve"> </v>
      </c>
      <c r="G2994" s="38" t="str">
        <f>IF('Raw Data'!B2998=0," ",'MSA Analaysis'!W2991)</f>
        <v xml:space="preserve"> </v>
      </c>
      <c r="H2994" s="39" t="str">
        <f>IF('Raw Data'!B2998=0," ",'MSA Analaysis'!X2991)</f>
        <v xml:space="preserve"> </v>
      </c>
      <c r="I2994" s="141" t="str">
        <f>IF('Raw Data'!B2998=0," ","No")</f>
        <v xml:space="preserve"> </v>
      </c>
      <c r="J2994" s="46" t="str">
        <f>IF('Raw Data'!B2998=0," ",IF($K$5="Yes",'MSA Analaysis'!Y2991,"ND"))</f>
        <v xml:space="preserve"> </v>
      </c>
      <c r="K2994" s="46" t="str">
        <f>IF('Raw Data'!B2998=0," ",IF($K$5="Yes",'MSA Analaysis'!Z2991,"ND"))</f>
        <v xml:space="preserve"> </v>
      </c>
      <c r="L2994" s="41" t="str">
        <f>IF('Raw Data'!B2998=0," ",IF(K2994="ND",IF(I2994="Yes",IF($K$5="Yes",IF(AND(H2994&lt;$I$7,J2994&gt;$K$7),"OK","NOK"),IF(H2994&lt;$I$7,"OK","NOK")),IF($K$5="Yes",IF(AND(H2994&lt;$I$6,J2994&gt;$K$7),"OK","NOK"),IF(H2994&lt;$I$6,"OK","NOK"))),IF(I2994="Yes",IF($K$5="Yes",IF(AND(H2994&lt;$I$7,OR(J2994&gt;$K$7,K2994&gt;2.5)),"OK","NOK"),IF(H2994&lt;$I$7,"OK","NOK")),IF($K$5="Yes",IF(AND(H2994&lt;$I$6,OR(J2994&gt;$K$7,K2994&gt;2.5)),"OK","NOK"),IF(H2994&lt;$I$6,"OK","NOK")))))</f>
        <v xml:space="preserve"> </v>
      </c>
      <c r="M2994" s="40" t="str">
        <f>IF('Raw Data'!B2998=0," ",'MSA Analaysis'!AA2991 &amp; ".")</f>
        <v xml:space="preserve"> </v>
      </c>
    </row>
    <row r="2995" spans="1:13" x14ac:dyDescent="0.2">
      <c r="A2995" s="35" t="str">
        <f>IF('Raw Data'!B2999=0,"",'MSA Analaysis'!A2992)</f>
        <v/>
      </c>
      <c r="B2995" s="35" t="str">
        <f>IF('Raw Data'!B2999=0,"",'MSA Analaysis'!B2992)</f>
        <v/>
      </c>
      <c r="C2995" s="38" t="str">
        <f>IF('Raw Data'!B2999=0," ",'MSA Analaysis'!C2992)</f>
        <v xml:space="preserve"> </v>
      </c>
      <c r="D2995" s="38" t="str">
        <f>IF('Raw Data'!B2999=0," ",'MSA Analaysis'!D2992)</f>
        <v xml:space="preserve"> </v>
      </c>
      <c r="E2995" s="38" t="str">
        <f>IF('Raw Data'!B2999=0," ",'MSA Analaysis'!R2992)</f>
        <v xml:space="preserve"> </v>
      </c>
      <c r="F2995" s="38" t="str">
        <f>IF('Raw Data'!B2999=0," ",'MSA Analaysis'!T2992)</f>
        <v xml:space="preserve"> </v>
      </c>
      <c r="G2995" s="38" t="str">
        <f>IF('Raw Data'!B2999=0," ",'MSA Analaysis'!W2992)</f>
        <v xml:space="preserve"> </v>
      </c>
      <c r="H2995" s="39" t="str">
        <f>IF('Raw Data'!B2999=0," ",'MSA Analaysis'!X2992)</f>
        <v xml:space="preserve"> </v>
      </c>
      <c r="I2995" s="141" t="str">
        <f>IF('Raw Data'!B2999=0," ","No")</f>
        <v xml:space="preserve"> </v>
      </c>
      <c r="J2995" s="46" t="str">
        <f>IF('Raw Data'!B2999=0," ",IF($K$5="Yes",'MSA Analaysis'!Y2992,"ND"))</f>
        <v xml:space="preserve"> </v>
      </c>
      <c r="K2995" s="46" t="str">
        <f>IF('Raw Data'!B2999=0," ",IF($K$5="Yes",'MSA Analaysis'!Z2992,"ND"))</f>
        <v xml:space="preserve"> </v>
      </c>
      <c r="L2995" s="41" t="str">
        <f>IF('Raw Data'!B2999=0," ",IF(K2995="ND",IF(I2995="Yes",IF($K$5="Yes",IF(AND(H2995&lt;$I$7,J2995&gt;$K$7),"OK","NOK"),IF(H2995&lt;$I$7,"OK","NOK")),IF($K$5="Yes",IF(AND(H2995&lt;$I$6,J2995&gt;$K$7),"OK","NOK"),IF(H2995&lt;$I$6,"OK","NOK"))),IF(I2995="Yes",IF($K$5="Yes",IF(AND(H2995&lt;$I$7,OR(J2995&gt;$K$7,K2995&gt;2.5)),"OK","NOK"),IF(H2995&lt;$I$7,"OK","NOK")),IF($K$5="Yes",IF(AND(H2995&lt;$I$6,OR(J2995&gt;$K$7,K2995&gt;2.5)),"OK","NOK"),IF(H2995&lt;$I$6,"OK","NOK")))))</f>
        <v xml:space="preserve"> </v>
      </c>
      <c r="M2995" s="40" t="str">
        <f>IF('Raw Data'!B2999=0," ",'MSA Analaysis'!AA2992 &amp; ".")</f>
        <v xml:space="preserve"> </v>
      </c>
    </row>
    <row r="2996" spans="1:13" x14ac:dyDescent="0.2">
      <c r="A2996" s="35" t="str">
        <f>IF('Raw Data'!B3000=0,"",'MSA Analaysis'!A2993)</f>
        <v/>
      </c>
      <c r="B2996" s="35" t="str">
        <f>IF('Raw Data'!B3000=0,"",'MSA Analaysis'!B2993)</f>
        <v/>
      </c>
      <c r="C2996" s="38" t="str">
        <f>IF('Raw Data'!B3000=0," ",'MSA Analaysis'!C2993)</f>
        <v xml:space="preserve"> </v>
      </c>
      <c r="D2996" s="38" t="str">
        <f>IF('Raw Data'!B3000=0," ",'MSA Analaysis'!D2993)</f>
        <v xml:space="preserve"> </v>
      </c>
      <c r="E2996" s="38" t="str">
        <f>IF('Raw Data'!B3000=0," ",'MSA Analaysis'!R2993)</f>
        <v xml:space="preserve"> </v>
      </c>
      <c r="F2996" s="38" t="str">
        <f>IF('Raw Data'!B3000=0," ",'MSA Analaysis'!T2993)</f>
        <v xml:space="preserve"> </v>
      </c>
      <c r="G2996" s="38" t="str">
        <f>IF('Raw Data'!B3000=0," ",'MSA Analaysis'!W2993)</f>
        <v xml:space="preserve"> </v>
      </c>
      <c r="H2996" s="39" t="str">
        <f>IF('Raw Data'!B3000=0," ",'MSA Analaysis'!X2993)</f>
        <v xml:space="preserve"> </v>
      </c>
      <c r="I2996" s="141" t="str">
        <f>IF('Raw Data'!B3000=0," ","No")</f>
        <v xml:space="preserve"> </v>
      </c>
      <c r="J2996" s="46" t="str">
        <f>IF('Raw Data'!B3000=0," ",IF($K$5="Yes",'MSA Analaysis'!Y2993,"ND"))</f>
        <v xml:space="preserve"> </v>
      </c>
      <c r="K2996" s="46" t="str">
        <f>IF('Raw Data'!B3000=0," ",IF($K$5="Yes",'MSA Analaysis'!Z2993,"ND"))</f>
        <v xml:space="preserve"> </v>
      </c>
      <c r="L2996" s="41" t="str">
        <f>IF('Raw Data'!B3000=0," ",IF(K2996="ND",IF(I2996="Yes",IF($K$5="Yes",IF(AND(H2996&lt;$I$7,J2996&gt;$K$7),"OK","NOK"),IF(H2996&lt;$I$7,"OK","NOK")),IF($K$5="Yes",IF(AND(H2996&lt;$I$6,J2996&gt;$K$7),"OK","NOK"),IF(H2996&lt;$I$6,"OK","NOK"))),IF(I2996="Yes",IF($K$5="Yes",IF(AND(H2996&lt;$I$7,OR(J2996&gt;$K$7,K2996&gt;2.5)),"OK","NOK"),IF(H2996&lt;$I$7,"OK","NOK")),IF($K$5="Yes",IF(AND(H2996&lt;$I$6,OR(J2996&gt;$K$7,K2996&gt;2.5)),"OK","NOK"),IF(H2996&lt;$I$6,"OK","NOK")))))</f>
        <v xml:space="preserve"> </v>
      </c>
      <c r="M2996" s="40" t="str">
        <f>IF('Raw Data'!B3000=0," ",'MSA Analaysis'!AA2993 &amp; ".")</f>
        <v xml:space="preserve"> </v>
      </c>
    </row>
    <row r="2997" spans="1:13" x14ac:dyDescent="0.2">
      <c r="A2997" s="35" t="str">
        <f>IF('Raw Data'!B3001=0,"",'MSA Analaysis'!A2994)</f>
        <v/>
      </c>
      <c r="B2997" s="35" t="str">
        <f>IF('Raw Data'!B3001=0,"",'MSA Analaysis'!B2994)</f>
        <v/>
      </c>
      <c r="C2997" s="38" t="str">
        <f>IF('Raw Data'!B3001=0," ",'MSA Analaysis'!C2994)</f>
        <v xml:space="preserve"> </v>
      </c>
      <c r="D2997" s="38" t="str">
        <f>IF('Raw Data'!B3001=0," ",'MSA Analaysis'!D2994)</f>
        <v xml:space="preserve"> </v>
      </c>
      <c r="E2997" s="38" t="str">
        <f>IF('Raw Data'!B3001=0," ",'MSA Analaysis'!R2994)</f>
        <v xml:space="preserve"> </v>
      </c>
      <c r="F2997" s="38" t="str">
        <f>IF('Raw Data'!B3001=0," ",'MSA Analaysis'!T2994)</f>
        <v xml:space="preserve"> </v>
      </c>
      <c r="G2997" s="38" t="str">
        <f>IF('Raw Data'!B3001=0," ",'MSA Analaysis'!W2994)</f>
        <v xml:space="preserve"> </v>
      </c>
      <c r="H2997" s="39" t="str">
        <f>IF('Raw Data'!B3001=0," ",'MSA Analaysis'!X2994)</f>
        <v xml:space="preserve"> </v>
      </c>
      <c r="I2997" s="141" t="str">
        <f>IF('Raw Data'!B3001=0," ","No")</f>
        <v xml:space="preserve"> </v>
      </c>
      <c r="J2997" s="46" t="str">
        <f>IF('Raw Data'!B3001=0," ",IF($K$5="Yes",'MSA Analaysis'!Y2994,"ND"))</f>
        <v xml:space="preserve"> </v>
      </c>
      <c r="K2997" s="46" t="str">
        <f>IF('Raw Data'!B3001=0," ",IF($K$5="Yes",'MSA Analaysis'!Z2994,"ND"))</f>
        <v xml:space="preserve"> </v>
      </c>
      <c r="L2997" s="41" t="str">
        <f>IF('Raw Data'!B3001=0," ",IF(K2997="ND",IF(I2997="Yes",IF($K$5="Yes",IF(AND(H2997&lt;$I$7,J2997&gt;$K$7),"OK","NOK"),IF(H2997&lt;$I$7,"OK","NOK")),IF($K$5="Yes",IF(AND(H2997&lt;$I$6,J2997&gt;$K$7),"OK","NOK"),IF(H2997&lt;$I$6,"OK","NOK"))),IF(I2997="Yes",IF($K$5="Yes",IF(AND(H2997&lt;$I$7,OR(J2997&gt;$K$7,K2997&gt;2.5)),"OK","NOK"),IF(H2997&lt;$I$7,"OK","NOK")),IF($K$5="Yes",IF(AND(H2997&lt;$I$6,OR(J2997&gt;$K$7,K2997&gt;2.5)),"OK","NOK"),IF(H2997&lt;$I$6,"OK","NOK")))))</f>
        <v xml:space="preserve"> </v>
      </c>
      <c r="M2997" s="40" t="str">
        <f>IF('Raw Data'!B3001=0," ",'MSA Analaysis'!AA2994 &amp; ".")</f>
        <v xml:space="preserve"> </v>
      </c>
    </row>
    <row r="2998" spans="1:13" x14ac:dyDescent="0.2">
      <c r="A2998" s="35" t="str">
        <f>IF('Raw Data'!B3002=0,"",'MSA Analaysis'!A2995)</f>
        <v/>
      </c>
      <c r="B2998" s="35" t="str">
        <f>IF('Raw Data'!B3002=0,"",'MSA Analaysis'!B2995)</f>
        <v/>
      </c>
      <c r="C2998" s="38" t="str">
        <f>IF('Raw Data'!B3002=0," ",'MSA Analaysis'!C2995)</f>
        <v xml:space="preserve"> </v>
      </c>
      <c r="D2998" s="38" t="str">
        <f>IF('Raw Data'!B3002=0," ",'MSA Analaysis'!D2995)</f>
        <v xml:space="preserve"> </v>
      </c>
      <c r="E2998" s="38" t="str">
        <f>IF('Raw Data'!B3002=0," ",'MSA Analaysis'!R2995)</f>
        <v xml:space="preserve"> </v>
      </c>
      <c r="F2998" s="38" t="str">
        <f>IF('Raw Data'!B3002=0," ",'MSA Analaysis'!T2995)</f>
        <v xml:space="preserve"> </v>
      </c>
      <c r="G2998" s="38" t="str">
        <f>IF('Raw Data'!B3002=0," ",'MSA Analaysis'!W2995)</f>
        <v xml:space="preserve"> </v>
      </c>
      <c r="H2998" s="39" t="str">
        <f>IF('Raw Data'!B3002=0," ",'MSA Analaysis'!X2995)</f>
        <v xml:space="preserve"> </v>
      </c>
      <c r="I2998" s="141" t="str">
        <f>IF('Raw Data'!B3002=0," ","No")</f>
        <v xml:space="preserve"> </v>
      </c>
      <c r="J2998" s="46" t="str">
        <f>IF('Raw Data'!B3002=0," ",IF($K$5="Yes",'MSA Analaysis'!Y2995,"ND"))</f>
        <v xml:space="preserve"> </v>
      </c>
      <c r="K2998" s="46" t="str">
        <f>IF('Raw Data'!B3002=0," ",IF($K$5="Yes",'MSA Analaysis'!Z2995,"ND"))</f>
        <v xml:space="preserve"> </v>
      </c>
      <c r="L2998" s="41" t="str">
        <f>IF('Raw Data'!B3002=0," ",IF(K2998="ND",IF(I2998="Yes",IF($K$5="Yes",IF(AND(H2998&lt;$I$7,J2998&gt;$K$7),"OK","NOK"),IF(H2998&lt;$I$7,"OK","NOK")),IF($K$5="Yes",IF(AND(H2998&lt;$I$6,J2998&gt;$K$7),"OK","NOK"),IF(H2998&lt;$I$6,"OK","NOK"))),IF(I2998="Yes",IF($K$5="Yes",IF(AND(H2998&lt;$I$7,OR(J2998&gt;$K$7,K2998&gt;2.5)),"OK","NOK"),IF(H2998&lt;$I$7,"OK","NOK")),IF($K$5="Yes",IF(AND(H2998&lt;$I$6,OR(J2998&gt;$K$7,K2998&gt;2.5)),"OK","NOK"),IF(H2998&lt;$I$6,"OK","NOK")))))</f>
        <v xml:space="preserve"> </v>
      </c>
      <c r="M2998" s="40" t="str">
        <f>IF('Raw Data'!B3002=0," ",'MSA Analaysis'!AA2995 &amp; ".")</f>
        <v xml:space="preserve"> </v>
      </c>
    </row>
    <row r="2999" spans="1:13" x14ac:dyDescent="0.2">
      <c r="A2999" s="35" t="str">
        <f>IF('Raw Data'!B3003=0,"",'MSA Analaysis'!A2996)</f>
        <v/>
      </c>
      <c r="B2999" s="35" t="str">
        <f>IF('Raw Data'!B3003=0,"",'MSA Analaysis'!B2996)</f>
        <v/>
      </c>
      <c r="C2999" s="38" t="str">
        <f>IF('Raw Data'!B3003=0," ",'MSA Analaysis'!C2996)</f>
        <v xml:space="preserve"> </v>
      </c>
      <c r="D2999" s="38" t="str">
        <f>IF('Raw Data'!B3003=0," ",'MSA Analaysis'!D2996)</f>
        <v xml:space="preserve"> </v>
      </c>
      <c r="E2999" s="38" t="str">
        <f>IF('Raw Data'!B3003=0," ",'MSA Analaysis'!R2996)</f>
        <v xml:space="preserve"> </v>
      </c>
      <c r="F2999" s="38" t="str">
        <f>IF('Raw Data'!B3003=0," ",'MSA Analaysis'!T2996)</f>
        <v xml:space="preserve"> </v>
      </c>
      <c r="G2999" s="38" t="str">
        <f>IF('Raw Data'!B3003=0," ",'MSA Analaysis'!W2996)</f>
        <v xml:space="preserve"> </v>
      </c>
      <c r="H2999" s="39" t="str">
        <f>IF('Raw Data'!B3003=0," ",'MSA Analaysis'!X2996)</f>
        <v xml:space="preserve"> </v>
      </c>
      <c r="I2999" s="141" t="str">
        <f>IF('Raw Data'!B3003=0," ","No")</f>
        <v xml:space="preserve"> </v>
      </c>
      <c r="J2999" s="46" t="str">
        <f>IF('Raw Data'!B3003=0," ",IF($K$5="Yes",'MSA Analaysis'!Y2996,"ND"))</f>
        <v xml:space="preserve"> </v>
      </c>
      <c r="K2999" s="46" t="str">
        <f>IF('Raw Data'!B3003=0," ",IF($K$5="Yes",'MSA Analaysis'!Z2996,"ND"))</f>
        <v xml:space="preserve"> </v>
      </c>
      <c r="L2999" s="41" t="str">
        <f>IF('Raw Data'!B3003=0," ",IF(K2999="ND",IF(I2999="Yes",IF($K$5="Yes",IF(AND(H2999&lt;$I$7,J2999&gt;$K$7),"OK","NOK"),IF(H2999&lt;$I$7,"OK","NOK")),IF($K$5="Yes",IF(AND(H2999&lt;$I$6,J2999&gt;$K$7),"OK","NOK"),IF(H2999&lt;$I$6,"OK","NOK"))),IF(I2999="Yes",IF($K$5="Yes",IF(AND(H2999&lt;$I$7,OR(J2999&gt;$K$7,K2999&gt;2.5)),"OK","NOK"),IF(H2999&lt;$I$7,"OK","NOK")),IF($K$5="Yes",IF(AND(H2999&lt;$I$6,OR(J2999&gt;$K$7,K2999&gt;2.5)),"OK","NOK"),IF(H2999&lt;$I$6,"OK","NOK")))))</f>
        <v xml:space="preserve"> </v>
      </c>
      <c r="M2999" s="40" t="str">
        <f>IF('Raw Data'!B3003=0," ",'MSA Analaysis'!AA2996 &amp; ".")</f>
        <v xml:space="preserve"> </v>
      </c>
    </row>
    <row r="3000" spans="1:13" ht="16.5" customHeight="1" x14ac:dyDescent="0.2">
      <c r="A3000" s="35" t="str">
        <f>IF('Raw Data'!B3004=0,"",'MSA Analaysis'!A2997)</f>
        <v/>
      </c>
      <c r="B3000" s="35" t="str">
        <f>IF('Raw Data'!B3004=0,"",'MSA Analaysis'!B2997)</f>
        <v/>
      </c>
      <c r="C3000" s="38" t="str">
        <f>IF('Raw Data'!B3004=0," ",'MSA Analaysis'!C2997)</f>
        <v xml:space="preserve"> </v>
      </c>
      <c r="D3000" s="38" t="str">
        <f>IF('Raw Data'!B3004=0," ",'MSA Analaysis'!D2997)</f>
        <v xml:space="preserve"> </v>
      </c>
      <c r="E3000" s="38" t="str">
        <f>IF('Raw Data'!B3004=0," ",'MSA Analaysis'!R2997)</f>
        <v xml:space="preserve"> </v>
      </c>
      <c r="F3000" s="38" t="str">
        <f>IF('Raw Data'!B3004=0," ",'MSA Analaysis'!T2997)</f>
        <v xml:space="preserve"> </v>
      </c>
      <c r="G3000" s="38" t="str">
        <f>IF('Raw Data'!B3004=0," ",'MSA Analaysis'!W2997)</f>
        <v xml:space="preserve"> </v>
      </c>
      <c r="H3000" s="39" t="str">
        <f>IF('Raw Data'!B3004=0," ",'MSA Analaysis'!X2997)</f>
        <v xml:space="preserve"> </v>
      </c>
      <c r="I3000" s="141" t="str">
        <f>IF('Raw Data'!B3004=0," ","No")</f>
        <v xml:space="preserve"> </v>
      </c>
      <c r="J3000" s="46" t="str">
        <f>IF('Raw Data'!B3004=0," ",IF($K$5="Yes",'MSA Analaysis'!Y2997,"ND"))</f>
        <v xml:space="preserve"> </v>
      </c>
      <c r="K3000" s="46" t="str">
        <f>IF('Raw Data'!B3004=0," ",IF($K$5="Yes",'MSA Analaysis'!Z2997,"ND"))</f>
        <v xml:space="preserve"> </v>
      </c>
      <c r="L3000" s="41" t="str">
        <f>IF('Raw Data'!B3004=0," ",IF(K3000="ND",IF(I3000="Yes",IF($K$5="Yes",IF(AND(H3000&lt;$I$7,J3000&gt;$K$7),"OK","NOK"),IF(H3000&lt;$I$7,"OK","NOK")),IF($K$5="Yes",IF(AND(H3000&lt;$I$6,J3000&gt;$K$7),"OK","NOK"),IF(H3000&lt;$I$6,"OK","NOK"))),IF(I3000="Yes",IF($K$5="Yes",IF(AND(H3000&lt;$I$7,OR(J3000&gt;$K$7,K3000&gt;2.5)),"OK","NOK"),IF(H3000&lt;$I$7,"OK","NOK")),IF($K$5="Yes",IF(AND(H3000&lt;$I$6,OR(J3000&gt;$K$7,K3000&gt;2.5)),"OK","NOK"),IF(H3000&lt;$I$6,"OK","NOK")))))</f>
        <v xml:space="preserve"> </v>
      </c>
      <c r="M3000" s="40" t="str">
        <f>IF('Raw Data'!B3004=0," ",'MSA Analaysis'!AA2997 &amp; ".")</f>
        <v xml:space="preserve"> </v>
      </c>
    </row>
    <row r="3001" spans="1:13" hidden="1" x14ac:dyDescent="0.2">
      <c r="A3001" s="35"/>
      <c r="B3001" s="35"/>
      <c r="C3001" s="35"/>
      <c r="D3001" s="35"/>
      <c r="E3001" s="35"/>
      <c r="F3001" s="35"/>
      <c r="G3001" s="35"/>
      <c r="H3001" s="35"/>
      <c r="I3001" s="35"/>
      <c r="J3001" s="35"/>
      <c r="K3001" s="35"/>
      <c r="L3001" s="35"/>
      <c r="M3001" s="35"/>
    </row>
  </sheetData>
  <dataConsolidate link="1"/>
  <mergeCells count="6">
    <mergeCell ref="F1:K4"/>
    <mergeCell ref="A5:D7"/>
    <mergeCell ref="J5:J6"/>
    <mergeCell ref="K5:K6"/>
    <mergeCell ref="E5:F5"/>
    <mergeCell ref="E6:F6"/>
  </mergeCells>
  <conditionalFormatting sqref="K3002:K65536">
    <cfRule type="cellIs" dxfId="63" priority="51" stopIfTrue="1" operator="equal">
      <formula>"NOK"</formula>
    </cfRule>
    <cfRule type="cellIs" dxfId="62" priority="52" stopIfTrue="1" operator="equal">
      <formula>"OK"</formula>
    </cfRule>
  </conditionalFormatting>
  <conditionalFormatting sqref="J3002:J1048576">
    <cfRule type="iconSet" priority="47">
      <iconSet iconSet="3Symbols">
        <cfvo type="percent" val="0"/>
        <cfvo type="num" val="5"/>
        <cfvo type="num" val="5.5"/>
      </iconSet>
    </cfRule>
  </conditionalFormatting>
  <conditionalFormatting sqref="A9:A3001">
    <cfRule type="containsText" priority="43" operator="containsText" text="  .">
      <formula>NOT(ISERROR(SEARCH("  .",A9)))</formula>
    </cfRule>
    <cfRule type="expression" dxfId="61" priority="44">
      <formula>MOD(ROW(),2)</formula>
    </cfRule>
    <cfRule type="containsBlanks" dxfId="60" priority="45">
      <formula>LEN(TRIM(A9))=0</formula>
    </cfRule>
  </conditionalFormatting>
  <conditionalFormatting sqref="B9:B3001">
    <cfRule type="containsText" priority="40" operator="containsText" text="  .">
      <formula>NOT(ISERROR(SEARCH("  .",B9)))</formula>
    </cfRule>
    <cfRule type="expression" dxfId="59" priority="41">
      <formula>MOD(ROW(),2)</formula>
    </cfRule>
    <cfRule type="containsBlanks" dxfId="58" priority="42">
      <formula>LEN(TRIM(B9))=0</formula>
    </cfRule>
  </conditionalFormatting>
  <conditionalFormatting sqref="C9:C3001">
    <cfRule type="containsText" priority="37" operator="containsText" text="  .">
      <formula>NOT(ISERROR(SEARCH("  .",C9)))</formula>
    </cfRule>
    <cfRule type="expression" dxfId="57" priority="38">
      <formula>MOD(ROW(),2)</formula>
    </cfRule>
    <cfRule type="containsBlanks" dxfId="56" priority="39">
      <formula>LEN(TRIM(C9))=0</formula>
    </cfRule>
  </conditionalFormatting>
  <conditionalFormatting sqref="D9:D3001">
    <cfRule type="containsText" priority="34" operator="containsText" text="  .">
      <formula>NOT(ISERROR(SEARCH("  .",D9)))</formula>
    </cfRule>
    <cfRule type="expression" dxfId="55" priority="35">
      <formula>MOD(ROW(),2)</formula>
    </cfRule>
    <cfRule type="containsBlanks" dxfId="54" priority="36">
      <formula>LEN(TRIM(D9))=0</formula>
    </cfRule>
  </conditionalFormatting>
  <conditionalFormatting sqref="E9:E3001">
    <cfRule type="containsText" priority="28" operator="containsText" text="  .">
      <formula>NOT(ISERROR(SEARCH("  .",E9)))</formula>
    </cfRule>
    <cfRule type="expression" dxfId="53" priority="29">
      <formula>MOD(ROW(),2)</formula>
    </cfRule>
    <cfRule type="containsBlanks" dxfId="52" priority="30">
      <formula>LEN(TRIM(E9))=0</formula>
    </cfRule>
  </conditionalFormatting>
  <conditionalFormatting sqref="F9:F3001">
    <cfRule type="containsText" priority="25" operator="containsText" text="  .">
      <formula>NOT(ISERROR(SEARCH("  .",F9)))</formula>
    </cfRule>
    <cfRule type="expression" dxfId="51" priority="26">
      <formula>MOD(ROW(),2)</formula>
    </cfRule>
    <cfRule type="containsBlanks" dxfId="50" priority="27">
      <formula>LEN(TRIM(F9))=0</formula>
    </cfRule>
  </conditionalFormatting>
  <conditionalFormatting sqref="G9:G3001">
    <cfRule type="containsText" priority="22" operator="containsText" text="  .">
      <formula>NOT(ISERROR(SEARCH("  .",G9)))</formula>
    </cfRule>
    <cfRule type="expression" dxfId="49" priority="23">
      <formula>MOD(ROW(),2)</formula>
    </cfRule>
    <cfRule type="containsBlanks" dxfId="48" priority="24">
      <formula>LEN(TRIM(G9))=0</formula>
    </cfRule>
  </conditionalFormatting>
  <conditionalFormatting sqref="H9:H3001">
    <cfRule type="containsText" priority="19" operator="containsText" text="  .">
      <formula>NOT(ISERROR(SEARCH("  .",H9)))</formula>
    </cfRule>
    <cfRule type="expression" dxfId="47" priority="20">
      <formula>MOD(ROW(),2)</formula>
    </cfRule>
    <cfRule type="containsBlanks" dxfId="46" priority="21">
      <formula>LEN(TRIM(H9))=0</formula>
    </cfRule>
  </conditionalFormatting>
  <conditionalFormatting sqref="I9:I3001">
    <cfRule type="containsText" priority="15" operator="containsText" text="  .">
      <formula>NOT(ISERROR(SEARCH("  .",I9)))</formula>
    </cfRule>
    <cfRule type="expression" dxfId="45" priority="16">
      <formula>MOD(ROW(),2)</formula>
    </cfRule>
    <cfRule type="containsBlanks" dxfId="44" priority="17">
      <formula>LEN(TRIM(I9))=0</formula>
    </cfRule>
  </conditionalFormatting>
  <conditionalFormatting sqref="J9:J3001">
    <cfRule type="containsText" priority="12" operator="containsText" text="  .">
      <formula>NOT(ISERROR(SEARCH("  .",J9)))</formula>
    </cfRule>
    <cfRule type="expression" dxfId="43" priority="13">
      <formula>MOD(ROW(),2)</formula>
    </cfRule>
    <cfRule type="containsBlanks" dxfId="42" priority="14">
      <formula>LEN(TRIM(J9))=0</formula>
    </cfRule>
  </conditionalFormatting>
  <conditionalFormatting sqref="K9:K3001">
    <cfRule type="containsText" priority="9" operator="containsText" text="  .">
      <formula>NOT(ISERROR(SEARCH("  .",K9)))</formula>
    </cfRule>
    <cfRule type="expression" dxfId="41" priority="10">
      <formula>MOD(ROW(),2)</formula>
    </cfRule>
    <cfRule type="containsBlanks" dxfId="40" priority="11">
      <formula>LEN(TRIM(K9))=0</formula>
    </cfRule>
  </conditionalFormatting>
  <conditionalFormatting sqref="L9:L3001">
    <cfRule type="containsText" priority="6" operator="containsText" text="  .">
      <formula>NOT(ISERROR(SEARCH("  .",L9)))</formula>
    </cfRule>
    <cfRule type="expression" dxfId="39" priority="7">
      <formula>MOD(ROW(),2)</formula>
    </cfRule>
    <cfRule type="containsBlanks" dxfId="38" priority="8">
      <formula>LEN(TRIM(L9))=0</formula>
    </cfRule>
  </conditionalFormatting>
  <conditionalFormatting sqref="M9:M3001">
    <cfRule type="containsText" priority="3" operator="containsText" text="  .">
      <formula>NOT(ISERROR(SEARCH("  .",M9)))</formula>
    </cfRule>
    <cfRule type="expression" dxfId="37" priority="4">
      <formula>MOD(ROW(),2)</formula>
    </cfRule>
    <cfRule type="containsBlanks" dxfId="36" priority="53">
      <formula>LEN(TRIM(M9))=0</formula>
    </cfRule>
  </conditionalFormatting>
  <conditionalFormatting sqref="L9:L3000">
    <cfRule type="cellIs" dxfId="35" priority="1" operator="equal">
      <formula>"NOK"</formula>
    </cfRule>
    <cfRule type="cellIs" dxfId="34" priority="2" operator="equal">
      <formula>"OK"</formula>
    </cfRule>
  </conditionalFormatting>
  <dataValidations count="1">
    <dataValidation type="list" allowBlank="1" showInputMessage="1" showErrorMessage="1" sqref="K5:K6">
      <formula1>"No,Yes"</formula1>
    </dataValidation>
  </dataValidations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6" id="{6A60BE70-F528-445F-A98D-11AD4B61935D}">
            <x14:iconSet iconSet="3Symbols" custom="1">
              <x14:cfvo type="percent">
                <xm:f>0</xm:f>
              </x14:cfvo>
              <x14:cfvo type="num">
                <xm:f>0.25</xm:f>
              </x14:cfvo>
              <x14:cfvo type="num">
                <xm:f>0.3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H3002:H1048576</xm:sqref>
        </x14:conditionalFormatting>
        <x14:conditionalFormatting xmlns:xm="http://schemas.microsoft.com/office/excel/2006/main">
          <x14:cfRule type="iconSet" priority="18" id="{9F2F11C4-FB61-4FA7-A55A-2B940B1EBCC7}">
            <x14:iconSet iconSet="3Symbols" custom="1">
              <x14:cfvo type="percent">
                <xm:f>0</xm:f>
              </x14:cfvo>
              <x14:cfvo type="num">
                <xm:f>0.25</xm:f>
              </x14:cfvo>
              <x14:cfvo type="num">
                <xm:f>0.3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H9:H3000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'MSA Analaysis'!$AB6:$AC6</xm:f>
          </x14:formula1>
          <xm:sqref>I9:I3000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H243"/>
  <sheetViews>
    <sheetView zoomScaleNormal="100" workbookViewId="0">
      <selection activeCell="H49" sqref="H49"/>
    </sheetView>
  </sheetViews>
  <sheetFormatPr baseColWidth="10" defaultRowHeight="12.75" x14ac:dyDescent="0.2"/>
  <cols>
    <col min="1" max="1" width="11.42578125" style="9" customWidth="1"/>
    <col min="2" max="2" width="11.42578125" style="60" customWidth="1"/>
    <col min="3" max="3" width="11.42578125" style="9" customWidth="1"/>
    <col min="4" max="4" width="11.42578125" style="9"/>
    <col min="5" max="5" width="11.42578125" style="9" customWidth="1"/>
    <col min="6" max="16384" width="11.42578125" style="9"/>
  </cols>
  <sheetData>
    <row r="1" spans="1:8" ht="25.5" customHeight="1" x14ac:dyDescent="0.2">
      <c r="A1" s="47"/>
      <c r="B1" s="48"/>
      <c r="C1" s="47"/>
      <c r="D1" s="49"/>
      <c r="E1" s="50"/>
    </row>
    <row r="2" spans="1:8" s="56" customFormat="1" ht="15" customHeight="1" x14ac:dyDescent="0.2">
      <c r="A2" s="51"/>
      <c r="B2" s="52"/>
      <c r="C2" s="53"/>
      <c r="D2" s="54"/>
      <c r="E2" s="55"/>
      <c r="G2" s="55"/>
      <c r="H2" s="55"/>
    </row>
    <row r="3" spans="1:8" s="55" customFormat="1" ht="15" customHeight="1" x14ac:dyDescent="0.2">
      <c r="A3" s="54"/>
      <c r="B3" s="52"/>
      <c r="C3" s="53"/>
      <c r="D3" s="54"/>
    </row>
    <row r="4" spans="1:8" s="55" customFormat="1" ht="15" customHeight="1" x14ac:dyDescent="0.2">
      <c r="A4" s="54"/>
      <c r="B4" s="52"/>
      <c r="C4" s="53"/>
      <c r="D4" s="54"/>
    </row>
    <row r="5" spans="1:8" s="55" customFormat="1" ht="15" customHeight="1" x14ac:dyDescent="0.2">
      <c r="A5" s="54"/>
      <c r="B5" s="52"/>
      <c r="C5" s="53"/>
      <c r="D5" s="54"/>
    </row>
    <row r="6" spans="1:8" s="55" customFormat="1" ht="15" customHeight="1" x14ac:dyDescent="0.2">
      <c r="A6" s="54"/>
      <c r="B6" s="52"/>
      <c r="C6" s="53"/>
      <c r="D6" s="57"/>
      <c r="E6" s="56"/>
      <c r="F6" s="56"/>
      <c r="G6" s="56"/>
    </row>
    <row r="7" spans="1:8" s="55" customFormat="1" ht="15" customHeight="1" x14ac:dyDescent="0.2">
      <c r="A7" s="54"/>
      <c r="B7" s="52"/>
      <c r="C7" s="53"/>
      <c r="D7" s="54"/>
    </row>
    <row r="8" spans="1:8" s="55" customFormat="1" ht="15" customHeight="1" x14ac:dyDescent="0.2">
      <c r="A8" s="54"/>
      <c r="B8" s="52"/>
      <c r="C8" s="53"/>
      <c r="D8" s="54"/>
    </row>
    <row r="9" spans="1:8" s="55" customFormat="1" ht="15" customHeight="1" x14ac:dyDescent="0.2">
      <c r="A9" s="54"/>
      <c r="B9" s="52"/>
      <c r="C9" s="53"/>
      <c r="D9" s="54"/>
    </row>
    <row r="10" spans="1:8" s="55" customFormat="1" ht="15" customHeight="1" x14ac:dyDescent="0.2">
      <c r="A10" s="54"/>
      <c r="B10" s="52"/>
      <c r="C10" s="53"/>
      <c r="D10" s="54"/>
    </row>
    <row r="11" spans="1:8" s="55" customFormat="1" ht="15" customHeight="1" x14ac:dyDescent="0.2">
      <c r="A11" s="54"/>
      <c r="B11" s="52"/>
      <c r="C11" s="53"/>
      <c r="D11" s="54"/>
    </row>
    <row r="12" spans="1:8" s="55" customFormat="1" ht="15" customHeight="1" x14ac:dyDescent="0.2">
      <c r="A12" s="54"/>
      <c r="B12" s="52"/>
      <c r="C12" s="53"/>
      <c r="D12" s="54"/>
    </row>
    <row r="13" spans="1:8" s="55" customFormat="1" ht="15" customHeight="1" x14ac:dyDescent="0.2">
      <c r="A13" s="54"/>
      <c r="B13" s="52"/>
      <c r="C13" s="53"/>
      <c r="D13" s="54"/>
    </row>
    <row r="14" spans="1:8" s="55" customFormat="1" ht="15" customHeight="1" x14ac:dyDescent="0.2">
      <c r="A14" s="54"/>
      <c r="B14" s="52"/>
      <c r="C14" s="53"/>
      <c r="D14" s="54"/>
    </row>
    <row r="15" spans="1:8" s="55" customFormat="1" ht="15" customHeight="1" x14ac:dyDescent="0.2">
      <c r="A15" s="54"/>
      <c r="B15" s="52"/>
      <c r="C15" s="53"/>
      <c r="D15" s="54"/>
    </row>
    <row r="16" spans="1:8" s="55" customFormat="1" ht="15" customHeight="1" x14ac:dyDescent="0.2">
      <c r="A16" s="54"/>
      <c r="B16" s="52"/>
      <c r="C16" s="53"/>
      <c r="D16" s="54"/>
    </row>
    <row r="17" spans="1:4" s="55" customFormat="1" ht="15" customHeight="1" x14ac:dyDescent="0.2">
      <c r="A17" s="54"/>
      <c r="B17" s="52"/>
      <c r="C17" s="53"/>
      <c r="D17" s="54"/>
    </row>
    <row r="18" spans="1:4" s="55" customFormat="1" ht="15" customHeight="1" x14ac:dyDescent="0.2">
      <c r="A18" s="54"/>
      <c r="B18" s="52"/>
      <c r="C18" s="53"/>
      <c r="D18" s="54"/>
    </row>
    <row r="19" spans="1:4" s="55" customFormat="1" ht="15" customHeight="1" x14ac:dyDescent="0.2">
      <c r="A19" s="54"/>
      <c r="B19" s="52"/>
      <c r="C19" s="53"/>
      <c r="D19" s="54"/>
    </row>
    <row r="20" spans="1:4" s="55" customFormat="1" ht="15" customHeight="1" x14ac:dyDescent="0.2">
      <c r="A20" s="54"/>
      <c r="B20" s="54"/>
      <c r="C20" s="54"/>
      <c r="D20" s="54"/>
    </row>
    <row r="21" spans="1:4" ht="15" customHeight="1" x14ac:dyDescent="0.2">
      <c r="A21" s="47"/>
      <c r="B21" s="52"/>
      <c r="C21" s="53"/>
      <c r="D21" s="47"/>
    </row>
    <row r="22" spans="1:4" ht="15" customHeight="1" x14ac:dyDescent="0.2">
      <c r="A22" s="47"/>
      <c r="B22" s="58"/>
      <c r="C22" s="53"/>
      <c r="D22" s="47"/>
    </row>
    <row r="23" spans="1:4" ht="15" customHeight="1" x14ac:dyDescent="0.2">
      <c r="A23" s="47"/>
      <c r="B23" s="52"/>
      <c r="C23" s="53"/>
      <c r="D23" s="47"/>
    </row>
    <row r="24" spans="1:4" ht="15" customHeight="1" x14ac:dyDescent="0.2">
      <c r="A24" s="47"/>
      <c r="B24" s="52"/>
      <c r="C24" s="53"/>
      <c r="D24" s="47"/>
    </row>
    <row r="25" spans="1:4" ht="15" customHeight="1" x14ac:dyDescent="0.2">
      <c r="A25" s="47"/>
      <c r="B25" s="59"/>
      <c r="C25" s="53"/>
      <c r="D25" s="47"/>
    </row>
    <row r="26" spans="1:4" ht="15" customHeight="1" x14ac:dyDescent="0.2">
      <c r="A26" s="47"/>
      <c r="B26" s="52"/>
      <c r="C26" s="53"/>
      <c r="D26" s="47"/>
    </row>
    <row r="27" spans="1:4" ht="15" customHeight="1" x14ac:dyDescent="0.2">
      <c r="A27" s="47"/>
      <c r="B27" s="52"/>
      <c r="C27" s="53"/>
      <c r="D27" s="47"/>
    </row>
    <row r="28" spans="1:4" s="47" customFormat="1" ht="15" customHeight="1" x14ac:dyDescent="0.2">
      <c r="B28" s="59"/>
      <c r="C28" s="53"/>
    </row>
    <row r="29" spans="1:4" ht="15" customHeight="1" x14ac:dyDescent="0.2">
      <c r="A29" s="47"/>
      <c r="B29" s="48"/>
      <c r="C29" s="47"/>
      <c r="D29" s="47"/>
    </row>
    <row r="30" spans="1:4" ht="15" customHeight="1" x14ac:dyDescent="0.2">
      <c r="A30" s="47"/>
      <c r="B30" s="48"/>
      <c r="C30" s="47"/>
      <c r="D30" s="47"/>
    </row>
    <row r="31" spans="1:4" ht="15" customHeight="1" x14ac:dyDescent="0.2">
      <c r="A31" s="47"/>
      <c r="B31" s="48"/>
      <c r="C31" s="47"/>
      <c r="D31" s="47"/>
    </row>
    <row r="32" spans="1:4" ht="15" customHeight="1" x14ac:dyDescent="0.2"/>
    <row r="33" spans="2:2" ht="15" customHeight="1" x14ac:dyDescent="0.2"/>
    <row r="34" spans="2:2" ht="15" customHeight="1" x14ac:dyDescent="0.2"/>
    <row r="35" spans="2:2" ht="15" customHeight="1" x14ac:dyDescent="0.2"/>
    <row r="36" spans="2:2" ht="15" customHeight="1" x14ac:dyDescent="0.2">
      <c r="B36" s="9"/>
    </row>
    <row r="37" spans="2:2" x14ac:dyDescent="0.2">
      <c r="B37" s="48"/>
    </row>
    <row r="38" spans="2:2" x14ac:dyDescent="0.2">
      <c r="B38" s="48"/>
    </row>
    <row r="39" spans="2:2" x14ac:dyDescent="0.2">
      <c r="B39" s="48"/>
    </row>
    <row r="40" spans="2:2" x14ac:dyDescent="0.2">
      <c r="B40" s="48"/>
    </row>
    <row r="41" spans="2:2" x14ac:dyDescent="0.2">
      <c r="B41" s="48"/>
    </row>
    <row r="42" spans="2:2" x14ac:dyDescent="0.2">
      <c r="B42" s="48"/>
    </row>
    <row r="43" spans="2:2" x14ac:dyDescent="0.2">
      <c r="B43" s="48"/>
    </row>
    <row r="44" spans="2:2" x14ac:dyDescent="0.2">
      <c r="B44" s="48"/>
    </row>
    <row r="45" spans="2:2" x14ac:dyDescent="0.2">
      <c r="B45" s="48"/>
    </row>
    <row r="46" spans="2:2" x14ac:dyDescent="0.2">
      <c r="B46" s="48"/>
    </row>
    <row r="47" spans="2:2" x14ac:dyDescent="0.2">
      <c r="B47" s="48"/>
    </row>
    <row r="48" spans="2:2" x14ac:dyDescent="0.2">
      <c r="B48" s="48"/>
    </row>
    <row r="49" spans="2:2" x14ac:dyDescent="0.2">
      <c r="B49" s="48"/>
    </row>
    <row r="50" spans="2:2" x14ac:dyDescent="0.2">
      <c r="B50" s="48"/>
    </row>
    <row r="51" spans="2:2" x14ac:dyDescent="0.2">
      <c r="B51" s="48"/>
    </row>
    <row r="52" spans="2:2" x14ac:dyDescent="0.2">
      <c r="B52" s="48"/>
    </row>
    <row r="53" spans="2:2" x14ac:dyDescent="0.2">
      <c r="B53" s="48"/>
    </row>
    <row r="54" spans="2:2" x14ac:dyDescent="0.2">
      <c r="B54" s="48"/>
    </row>
    <row r="55" spans="2:2" x14ac:dyDescent="0.2">
      <c r="B55" s="48"/>
    </row>
    <row r="56" spans="2:2" x14ac:dyDescent="0.2">
      <c r="B56" s="48"/>
    </row>
    <row r="57" spans="2:2" x14ac:dyDescent="0.2">
      <c r="B57" s="48"/>
    </row>
    <row r="58" spans="2:2" x14ac:dyDescent="0.2">
      <c r="B58" s="48"/>
    </row>
    <row r="59" spans="2:2" x14ac:dyDescent="0.2">
      <c r="B59" s="48"/>
    </row>
    <row r="60" spans="2:2" x14ac:dyDescent="0.2">
      <c r="B60" s="48"/>
    </row>
    <row r="61" spans="2:2" x14ac:dyDescent="0.2">
      <c r="B61" s="48"/>
    </row>
    <row r="62" spans="2:2" x14ac:dyDescent="0.2">
      <c r="B62" s="48"/>
    </row>
    <row r="63" spans="2:2" x14ac:dyDescent="0.2">
      <c r="B63" s="48"/>
    </row>
    <row r="64" spans="2:2" x14ac:dyDescent="0.2">
      <c r="B64" s="48"/>
    </row>
    <row r="65" spans="2:2" x14ac:dyDescent="0.2">
      <c r="B65" s="48"/>
    </row>
    <row r="66" spans="2:2" x14ac:dyDescent="0.2">
      <c r="B66" s="48"/>
    </row>
    <row r="67" spans="2:2" x14ac:dyDescent="0.2">
      <c r="B67" s="48"/>
    </row>
    <row r="68" spans="2:2" x14ac:dyDescent="0.2">
      <c r="B68" s="48"/>
    </row>
    <row r="69" spans="2:2" x14ac:dyDescent="0.2">
      <c r="B69" s="48"/>
    </row>
    <row r="70" spans="2:2" x14ac:dyDescent="0.2">
      <c r="B70" s="48"/>
    </row>
    <row r="71" spans="2:2" x14ac:dyDescent="0.2">
      <c r="B71" s="48"/>
    </row>
    <row r="72" spans="2:2" x14ac:dyDescent="0.2">
      <c r="B72" s="48"/>
    </row>
    <row r="73" spans="2:2" x14ac:dyDescent="0.2">
      <c r="B73" s="48"/>
    </row>
    <row r="74" spans="2:2" x14ac:dyDescent="0.2">
      <c r="B74" s="48"/>
    </row>
    <row r="75" spans="2:2" x14ac:dyDescent="0.2">
      <c r="B75" s="48"/>
    </row>
    <row r="76" spans="2:2" x14ac:dyDescent="0.2">
      <c r="B76" s="48"/>
    </row>
    <row r="77" spans="2:2" x14ac:dyDescent="0.2">
      <c r="B77" s="48"/>
    </row>
    <row r="78" spans="2:2" x14ac:dyDescent="0.2">
      <c r="B78" s="48"/>
    </row>
    <row r="79" spans="2:2" x14ac:dyDescent="0.2">
      <c r="B79" s="48"/>
    </row>
    <row r="80" spans="2:2" x14ac:dyDescent="0.2">
      <c r="B80" s="48"/>
    </row>
    <row r="81" spans="2:2" x14ac:dyDescent="0.2">
      <c r="B81" s="48"/>
    </row>
    <row r="82" spans="2:2" x14ac:dyDescent="0.2">
      <c r="B82" s="48"/>
    </row>
    <row r="83" spans="2:2" x14ac:dyDescent="0.2">
      <c r="B83" s="48"/>
    </row>
    <row r="84" spans="2:2" x14ac:dyDescent="0.2">
      <c r="B84" s="48"/>
    </row>
    <row r="85" spans="2:2" x14ac:dyDescent="0.2">
      <c r="B85" s="48"/>
    </row>
    <row r="86" spans="2:2" x14ac:dyDescent="0.2">
      <c r="B86" s="48"/>
    </row>
    <row r="87" spans="2:2" x14ac:dyDescent="0.2">
      <c r="B87" s="48"/>
    </row>
    <row r="88" spans="2:2" x14ac:dyDescent="0.2">
      <c r="B88" s="48"/>
    </row>
    <row r="89" spans="2:2" x14ac:dyDescent="0.2">
      <c r="B89" s="48"/>
    </row>
    <row r="90" spans="2:2" x14ac:dyDescent="0.2">
      <c r="B90" s="48"/>
    </row>
    <row r="91" spans="2:2" x14ac:dyDescent="0.2">
      <c r="B91" s="48"/>
    </row>
    <row r="92" spans="2:2" x14ac:dyDescent="0.2">
      <c r="B92" s="48"/>
    </row>
    <row r="93" spans="2:2" x14ac:dyDescent="0.2">
      <c r="B93" s="48"/>
    </row>
    <row r="94" spans="2:2" x14ac:dyDescent="0.2">
      <c r="B94" s="48"/>
    </row>
    <row r="95" spans="2:2" x14ac:dyDescent="0.2">
      <c r="B95" s="48"/>
    </row>
    <row r="96" spans="2:2" x14ac:dyDescent="0.2">
      <c r="B96" s="48"/>
    </row>
    <row r="97" spans="2:2" x14ac:dyDescent="0.2">
      <c r="B97" s="48"/>
    </row>
    <row r="98" spans="2:2" x14ac:dyDescent="0.2">
      <c r="B98" s="48"/>
    </row>
    <row r="99" spans="2:2" x14ac:dyDescent="0.2">
      <c r="B99" s="48"/>
    </row>
    <row r="100" spans="2:2" x14ac:dyDescent="0.2">
      <c r="B100" s="48"/>
    </row>
    <row r="101" spans="2:2" x14ac:dyDescent="0.2">
      <c r="B101" s="48"/>
    </row>
    <row r="102" spans="2:2" x14ac:dyDescent="0.2">
      <c r="B102" s="48"/>
    </row>
    <row r="103" spans="2:2" x14ac:dyDescent="0.2">
      <c r="B103" s="48"/>
    </row>
    <row r="104" spans="2:2" x14ac:dyDescent="0.2">
      <c r="B104" s="48"/>
    </row>
    <row r="105" spans="2:2" x14ac:dyDescent="0.2">
      <c r="B105" s="48"/>
    </row>
    <row r="106" spans="2:2" x14ac:dyDescent="0.2">
      <c r="B106" s="48"/>
    </row>
    <row r="107" spans="2:2" x14ac:dyDescent="0.2">
      <c r="B107" s="48"/>
    </row>
    <row r="108" spans="2:2" x14ac:dyDescent="0.2">
      <c r="B108" s="48"/>
    </row>
    <row r="109" spans="2:2" x14ac:dyDescent="0.2">
      <c r="B109" s="48"/>
    </row>
    <row r="110" spans="2:2" x14ac:dyDescent="0.2">
      <c r="B110" s="48"/>
    </row>
    <row r="111" spans="2:2" x14ac:dyDescent="0.2">
      <c r="B111" s="48"/>
    </row>
    <row r="112" spans="2:2" x14ac:dyDescent="0.2">
      <c r="B112" s="48"/>
    </row>
    <row r="113" spans="2:2" x14ac:dyDescent="0.2">
      <c r="B113" s="48"/>
    </row>
    <row r="114" spans="2:2" x14ac:dyDescent="0.2">
      <c r="B114" s="48"/>
    </row>
    <row r="115" spans="2:2" x14ac:dyDescent="0.2">
      <c r="B115" s="48"/>
    </row>
    <row r="116" spans="2:2" x14ac:dyDescent="0.2">
      <c r="B116" s="48"/>
    </row>
    <row r="117" spans="2:2" x14ac:dyDescent="0.2">
      <c r="B117" s="48"/>
    </row>
    <row r="118" spans="2:2" x14ac:dyDescent="0.2">
      <c r="B118" s="48"/>
    </row>
    <row r="119" spans="2:2" x14ac:dyDescent="0.2">
      <c r="B119" s="48"/>
    </row>
    <row r="120" spans="2:2" x14ac:dyDescent="0.2">
      <c r="B120" s="48"/>
    </row>
    <row r="121" spans="2:2" x14ac:dyDescent="0.2">
      <c r="B121" s="48"/>
    </row>
    <row r="122" spans="2:2" x14ac:dyDescent="0.2">
      <c r="B122" s="48"/>
    </row>
    <row r="123" spans="2:2" x14ac:dyDescent="0.2">
      <c r="B123" s="48"/>
    </row>
    <row r="124" spans="2:2" x14ac:dyDescent="0.2">
      <c r="B124" s="48"/>
    </row>
    <row r="125" spans="2:2" x14ac:dyDescent="0.2">
      <c r="B125" s="48"/>
    </row>
    <row r="126" spans="2:2" x14ac:dyDescent="0.2">
      <c r="B126" s="48"/>
    </row>
    <row r="127" spans="2:2" x14ac:dyDescent="0.2">
      <c r="B127" s="48"/>
    </row>
    <row r="128" spans="2:2" x14ac:dyDescent="0.2">
      <c r="B128" s="48"/>
    </row>
    <row r="129" spans="2:2" x14ac:dyDescent="0.2">
      <c r="B129" s="48"/>
    </row>
    <row r="130" spans="2:2" x14ac:dyDescent="0.2">
      <c r="B130" s="48"/>
    </row>
    <row r="131" spans="2:2" x14ac:dyDescent="0.2">
      <c r="B131" s="48"/>
    </row>
    <row r="132" spans="2:2" x14ac:dyDescent="0.2">
      <c r="B132" s="48"/>
    </row>
    <row r="133" spans="2:2" x14ac:dyDescent="0.2">
      <c r="B133" s="48"/>
    </row>
    <row r="134" spans="2:2" x14ac:dyDescent="0.2">
      <c r="B134" s="48"/>
    </row>
    <row r="135" spans="2:2" x14ac:dyDescent="0.2">
      <c r="B135" s="48"/>
    </row>
    <row r="136" spans="2:2" x14ac:dyDescent="0.2">
      <c r="B136" s="48"/>
    </row>
    <row r="137" spans="2:2" x14ac:dyDescent="0.2">
      <c r="B137" s="48"/>
    </row>
    <row r="138" spans="2:2" x14ac:dyDescent="0.2">
      <c r="B138" s="48"/>
    </row>
    <row r="139" spans="2:2" x14ac:dyDescent="0.2">
      <c r="B139" s="48"/>
    </row>
    <row r="140" spans="2:2" x14ac:dyDescent="0.2">
      <c r="B140" s="48"/>
    </row>
    <row r="141" spans="2:2" x14ac:dyDescent="0.2">
      <c r="B141" s="48"/>
    </row>
    <row r="142" spans="2:2" x14ac:dyDescent="0.2">
      <c r="B142" s="48"/>
    </row>
    <row r="143" spans="2:2" x14ac:dyDescent="0.2">
      <c r="B143" s="48"/>
    </row>
    <row r="144" spans="2:2" x14ac:dyDescent="0.2">
      <c r="B144" s="48"/>
    </row>
    <row r="145" spans="2:2" x14ac:dyDescent="0.2">
      <c r="B145" s="48"/>
    </row>
    <row r="146" spans="2:2" x14ac:dyDescent="0.2">
      <c r="B146" s="48"/>
    </row>
    <row r="147" spans="2:2" x14ac:dyDescent="0.2">
      <c r="B147" s="48"/>
    </row>
    <row r="148" spans="2:2" x14ac:dyDescent="0.2">
      <c r="B148" s="48"/>
    </row>
    <row r="149" spans="2:2" x14ac:dyDescent="0.2">
      <c r="B149" s="48"/>
    </row>
    <row r="150" spans="2:2" x14ac:dyDescent="0.2">
      <c r="B150" s="48"/>
    </row>
    <row r="151" spans="2:2" x14ac:dyDescent="0.2">
      <c r="B151" s="48"/>
    </row>
    <row r="152" spans="2:2" x14ac:dyDescent="0.2">
      <c r="B152" s="48"/>
    </row>
    <row r="153" spans="2:2" x14ac:dyDescent="0.2">
      <c r="B153" s="48"/>
    </row>
    <row r="154" spans="2:2" x14ac:dyDescent="0.2">
      <c r="B154" s="48"/>
    </row>
    <row r="155" spans="2:2" x14ac:dyDescent="0.2">
      <c r="B155" s="48"/>
    </row>
    <row r="156" spans="2:2" x14ac:dyDescent="0.2">
      <c r="B156" s="48"/>
    </row>
    <row r="157" spans="2:2" x14ac:dyDescent="0.2">
      <c r="B157" s="48"/>
    </row>
    <row r="158" spans="2:2" x14ac:dyDescent="0.2">
      <c r="B158" s="48"/>
    </row>
    <row r="159" spans="2:2" x14ac:dyDescent="0.2">
      <c r="B159" s="48"/>
    </row>
    <row r="160" spans="2:2" x14ac:dyDescent="0.2">
      <c r="B160" s="48"/>
    </row>
    <row r="161" spans="2:2" x14ac:dyDescent="0.2">
      <c r="B161" s="48"/>
    </row>
    <row r="162" spans="2:2" x14ac:dyDescent="0.2">
      <c r="B162" s="48"/>
    </row>
    <row r="163" spans="2:2" x14ac:dyDescent="0.2">
      <c r="B163" s="48"/>
    </row>
    <row r="164" spans="2:2" x14ac:dyDescent="0.2">
      <c r="B164" s="48"/>
    </row>
    <row r="165" spans="2:2" x14ac:dyDescent="0.2">
      <c r="B165" s="48"/>
    </row>
    <row r="166" spans="2:2" x14ac:dyDescent="0.2">
      <c r="B166" s="48"/>
    </row>
    <row r="167" spans="2:2" x14ac:dyDescent="0.2">
      <c r="B167" s="48"/>
    </row>
    <row r="168" spans="2:2" x14ac:dyDescent="0.2">
      <c r="B168" s="48"/>
    </row>
    <row r="169" spans="2:2" x14ac:dyDescent="0.2">
      <c r="B169" s="48"/>
    </row>
    <row r="170" spans="2:2" x14ac:dyDescent="0.2">
      <c r="B170" s="48"/>
    </row>
    <row r="171" spans="2:2" x14ac:dyDescent="0.2">
      <c r="B171" s="48"/>
    </row>
    <row r="172" spans="2:2" x14ac:dyDescent="0.2">
      <c r="B172" s="48"/>
    </row>
    <row r="173" spans="2:2" x14ac:dyDescent="0.2">
      <c r="B173" s="48"/>
    </row>
    <row r="174" spans="2:2" x14ac:dyDescent="0.2">
      <c r="B174" s="48"/>
    </row>
    <row r="175" spans="2:2" x14ac:dyDescent="0.2">
      <c r="B175" s="48"/>
    </row>
    <row r="176" spans="2:2" x14ac:dyDescent="0.2">
      <c r="B176" s="48"/>
    </row>
    <row r="177" spans="2:2" x14ac:dyDescent="0.2">
      <c r="B177" s="48"/>
    </row>
    <row r="178" spans="2:2" x14ac:dyDescent="0.2">
      <c r="B178" s="48"/>
    </row>
    <row r="179" spans="2:2" x14ac:dyDescent="0.2">
      <c r="B179" s="48"/>
    </row>
    <row r="180" spans="2:2" x14ac:dyDescent="0.2">
      <c r="B180" s="48"/>
    </row>
    <row r="181" spans="2:2" x14ac:dyDescent="0.2">
      <c r="B181" s="48"/>
    </row>
    <row r="182" spans="2:2" x14ac:dyDescent="0.2">
      <c r="B182" s="48"/>
    </row>
    <row r="183" spans="2:2" x14ac:dyDescent="0.2">
      <c r="B183" s="48"/>
    </row>
    <row r="184" spans="2:2" x14ac:dyDescent="0.2">
      <c r="B184" s="48"/>
    </row>
    <row r="185" spans="2:2" x14ac:dyDescent="0.2">
      <c r="B185" s="48"/>
    </row>
    <row r="186" spans="2:2" x14ac:dyDescent="0.2">
      <c r="B186" s="48"/>
    </row>
    <row r="187" spans="2:2" x14ac:dyDescent="0.2">
      <c r="B187" s="48"/>
    </row>
    <row r="188" spans="2:2" x14ac:dyDescent="0.2">
      <c r="B188" s="48"/>
    </row>
    <row r="189" spans="2:2" x14ac:dyDescent="0.2">
      <c r="B189" s="48"/>
    </row>
    <row r="190" spans="2:2" x14ac:dyDescent="0.2">
      <c r="B190" s="48"/>
    </row>
    <row r="191" spans="2:2" x14ac:dyDescent="0.2">
      <c r="B191" s="48"/>
    </row>
    <row r="192" spans="2:2" x14ac:dyDescent="0.2">
      <c r="B192" s="48"/>
    </row>
    <row r="193" spans="2:2" x14ac:dyDescent="0.2">
      <c r="B193" s="48"/>
    </row>
    <row r="194" spans="2:2" x14ac:dyDescent="0.2">
      <c r="B194" s="48"/>
    </row>
    <row r="195" spans="2:2" x14ac:dyDescent="0.2">
      <c r="B195" s="48"/>
    </row>
    <row r="196" spans="2:2" x14ac:dyDescent="0.2">
      <c r="B196" s="48"/>
    </row>
    <row r="197" spans="2:2" x14ac:dyDescent="0.2">
      <c r="B197" s="48"/>
    </row>
    <row r="198" spans="2:2" x14ac:dyDescent="0.2">
      <c r="B198" s="48"/>
    </row>
    <row r="199" spans="2:2" x14ac:dyDescent="0.2">
      <c r="B199" s="48"/>
    </row>
    <row r="200" spans="2:2" x14ac:dyDescent="0.2">
      <c r="B200" s="48"/>
    </row>
    <row r="201" spans="2:2" x14ac:dyDescent="0.2">
      <c r="B201" s="48"/>
    </row>
    <row r="202" spans="2:2" x14ac:dyDescent="0.2">
      <c r="B202" s="48"/>
    </row>
    <row r="203" spans="2:2" x14ac:dyDescent="0.2">
      <c r="B203" s="48"/>
    </row>
    <row r="204" spans="2:2" x14ac:dyDescent="0.2">
      <c r="B204" s="48"/>
    </row>
    <row r="205" spans="2:2" x14ac:dyDescent="0.2">
      <c r="B205" s="48"/>
    </row>
    <row r="206" spans="2:2" x14ac:dyDescent="0.2">
      <c r="B206" s="48"/>
    </row>
    <row r="207" spans="2:2" x14ac:dyDescent="0.2">
      <c r="B207" s="48"/>
    </row>
    <row r="208" spans="2:2" x14ac:dyDescent="0.2">
      <c r="B208" s="48"/>
    </row>
    <row r="209" spans="2:2" x14ac:dyDescent="0.2">
      <c r="B209" s="48"/>
    </row>
    <row r="210" spans="2:2" x14ac:dyDescent="0.2">
      <c r="B210" s="48"/>
    </row>
    <row r="211" spans="2:2" x14ac:dyDescent="0.2">
      <c r="B211" s="48"/>
    </row>
    <row r="212" spans="2:2" x14ac:dyDescent="0.2">
      <c r="B212" s="48"/>
    </row>
    <row r="213" spans="2:2" x14ac:dyDescent="0.2">
      <c r="B213" s="48"/>
    </row>
    <row r="214" spans="2:2" x14ac:dyDescent="0.2">
      <c r="B214" s="48"/>
    </row>
    <row r="215" spans="2:2" x14ac:dyDescent="0.2">
      <c r="B215" s="48"/>
    </row>
    <row r="216" spans="2:2" x14ac:dyDescent="0.2">
      <c r="B216" s="48"/>
    </row>
    <row r="217" spans="2:2" x14ac:dyDescent="0.2">
      <c r="B217" s="48"/>
    </row>
    <row r="218" spans="2:2" x14ac:dyDescent="0.2">
      <c r="B218" s="48"/>
    </row>
    <row r="219" spans="2:2" x14ac:dyDescent="0.2">
      <c r="B219" s="48"/>
    </row>
    <row r="220" spans="2:2" x14ac:dyDescent="0.2">
      <c r="B220" s="48"/>
    </row>
    <row r="221" spans="2:2" x14ac:dyDescent="0.2">
      <c r="B221" s="48"/>
    </row>
    <row r="222" spans="2:2" x14ac:dyDescent="0.2">
      <c r="B222" s="48"/>
    </row>
    <row r="223" spans="2:2" x14ac:dyDescent="0.2">
      <c r="B223" s="48"/>
    </row>
    <row r="224" spans="2:2" x14ac:dyDescent="0.2">
      <c r="B224" s="48"/>
    </row>
    <row r="225" spans="2:2" x14ac:dyDescent="0.2">
      <c r="B225" s="48"/>
    </row>
    <row r="226" spans="2:2" x14ac:dyDescent="0.2">
      <c r="B226" s="48"/>
    </row>
    <row r="227" spans="2:2" x14ac:dyDescent="0.2">
      <c r="B227" s="48"/>
    </row>
    <row r="228" spans="2:2" x14ac:dyDescent="0.2">
      <c r="B228" s="48"/>
    </row>
    <row r="229" spans="2:2" x14ac:dyDescent="0.2">
      <c r="B229" s="48"/>
    </row>
    <row r="230" spans="2:2" x14ac:dyDescent="0.2">
      <c r="B230" s="48"/>
    </row>
    <row r="231" spans="2:2" x14ac:dyDescent="0.2">
      <c r="B231" s="48"/>
    </row>
    <row r="232" spans="2:2" x14ac:dyDescent="0.2">
      <c r="B232" s="48"/>
    </row>
    <row r="233" spans="2:2" x14ac:dyDescent="0.2">
      <c r="B233" s="48"/>
    </row>
    <row r="234" spans="2:2" x14ac:dyDescent="0.2">
      <c r="B234" s="48"/>
    </row>
    <row r="235" spans="2:2" x14ac:dyDescent="0.2">
      <c r="B235" s="48"/>
    </row>
    <row r="236" spans="2:2" x14ac:dyDescent="0.2">
      <c r="B236" s="48"/>
    </row>
    <row r="237" spans="2:2" x14ac:dyDescent="0.2">
      <c r="B237" s="48"/>
    </row>
    <row r="238" spans="2:2" x14ac:dyDescent="0.2">
      <c r="B238" s="48"/>
    </row>
    <row r="239" spans="2:2" x14ac:dyDescent="0.2">
      <c r="B239" s="48"/>
    </row>
    <row r="240" spans="2:2" x14ac:dyDescent="0.2">
      <c r="B240" s="48"/>
    </row>
    <row r="241" spans="2:2" x14ac:dyDescent="0.2">
      <c r="B241" s="48"/>
    </row>
    <row r="242" spans="2:2" x14ac:dyDescent="0.2">
      <c r="B242" s="48"/>
    </row>
    <row r="243" spans="2:2" x14ac:dyDescent="0.2">
      <c r="B243" s="48"/>
    </row>
  </sheetData>
  <phoneticPr fontId="0" type="noConversion"/>
  <printOptions horizontalCentered="1"/>
  <pageMargins left="0.78740157480314998" right="0.78740157480314998" top="0.98" bottom="0.83" header="0.4" footer="0.24000000000000002"/>
  <pageSetup paperSize="9" scale="22" firstPageNumber="2" orientation="portrait" useFirstPageNumber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001"/>
  <sheetViews>
    <sheetView showZeros="0" zoomScale="115" zoomScaleNormal="115" workbookViewId="0">
      <selection sqref="A1:E3"/>
    </sheetView>
  </sheetViews>
  <sheetFormatPr baseColWidth="10" defaultRowHeight="12.75" x14ac:dyDescent="0.2"/>
  <cols>
    <col min="1" max="1" width="12.28515625" bestFit="1" customWidth="1"/>
    <col min="2" max="2" width="48.28515625" style="28" customWidth="1"/>
    <col min="3" max="4" width="14.28515625" style="21" customWidth="1"/>
    <col min="5" max="6" width="14.42578125" style="21" bestFit="1" customWidth="1"/>
    <col min="7" max="10" width="13.28515625" style="21" bestFit="1" customWidth="1"/>
    <col min="11" max="11" width="12.5703125" style="21" customWidth="1"/>
    <col min="12" max="13" width="10.85546875" style="21" bestFit="1" customWidth="1"/>
    <col min="14" max="14" width="11.28515625" style="21" customWidth="1"/>
    <col min="15" max="15" width="14.42578125" style="21" bestFit="1" customWidth="1"/>
    <col min="16" max="16" width="13.85546875" style="21" customWidth="1"/>
    <col min="17" max="17" width="12.7109375" style="21" customWidth="1"/>
    <col min="18" max="18" width="11.42578125" style="21"/>
    <col min="19" max="20" width="13.42578125" style="21" customWidth="1"/>
    <col min="21" max="23" width="11.42578125" style="21"/>
    <col min="27" max="27" width="36.42578125" customWidth="1"/>
    <col min="28" max="29" width="0" style="9" hidden="1" customWidth="1"/>
    <col min="30" max="52" width="11.42578125" style="9"/>
  </cols>
  <sheetData>
    <row r="1" spans="1:32" ht="12.75" customHeight="1" x14ac:dyDescent="0.2">
      <c r="A1" s="207" t="s">
        <v>46</v>
      </c>
      <c r="B1" s="207"/>
      <c r="C1" s="207"/>
      <c r="D1" s="207"/>
      <c r="E1" s="207"/>
      <c r="F1" s="29"/>
      <c r="G1" s="80" t="s">
        <v>68</v>
      </c>
      <c r="H1" s="81">
        <v>0.59079999999999999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9"/>
      <c r="Y1" s="9"/>
      <c r="Z1" s="9"/>
      <c r="AA1" s="9"/>
    </row>
    <row r="2" spans="1:32" x14ac:dyDescent="0.2">
      <c r="A2" s="207"/>
      <c r="B2" s="207"/>
      <c r="C2" s="207"/>
      <c r="D2" s="207"/>
      <c r="E2" s="207"/>
      <c r="F2" s="29"/>
      <c r="G2" s="80" t="s">
        <v>67</v>
      </c>
      <c r="H2" s="81">
        <v>0.70709999999999995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9"/>
      <c r="Y2" s="9"/>
      <c r="Z2" s="9"/>
      <c r="AA2" s="9"/>
    </row>
    <row r="3" spans="1:32" x14ac:dyDescent="0.2">
      <c r="A3" s="207"/>
      <c r="B3" s="207"/>
      <c r="C3" s="207"/>
      <c r="D3" s="207"/>
      <c r="E3" s="207"/>
      <c r="F3" s="29"/>
      <c r="G3" s="80" t="s">
        <v>66</v>
      </c>
      <c r="H3" s="81">
        <v>0.70709999999999995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9"/>
      <c r="Y3" s="9"/>
      <c r="Z3" s="9"/>
      <c r="AA3" s="9"/>
    </row>
    <row r="4" spans="1:32" x14ac:dyDescent="0.2">
      <c r="A4" s="9"/>
      <c r="B4" s="1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9"/>
      <c r="Y4" s="9"/>
      <c r="Z4" s="9"/>
      <c r="AA4" s="9"/>
    </row>
    <row r="5" spans="1:32" s="65" customFormat="1" ht="45" customHeight="1" x14ac:dyDescent="0.2">
      <c r="A5" s="67" t="s">
        <v>43</v>
      </c>
      <c r="B5" s="64" t="s">
        <v>44</v>
      </c>
      <c r="C5" s="63" t="s">
        <v>5</v>
      </c>
      <c r="D5" s="63" t="s">
        <v>6</v>
      </c>
      <c r="E5" s="63" t="s">
        <v>54</v>
      </c>
      <c r="F5" s="63" t="s">
        <v>55</v>
      </c>
      <c r="G5" s="63" t="s">
        <v>56</v>
      </c>
      <c r="H5" s="63" t="s">
        <v>57</v>
      </c>
      <c r="I5" s="63" t="s">
        <v>58</v>
      </c>
      <c r="J5" s="63" t="s">
        <v>59</v>
      </c>
      <c r="K5" s="63" t="s">
        <v>60</v>
      </c>
      <c r="L5" s="63" t="s">
        <v>61</v>
      </c>
      <c r="M5" s="63" t="s">
        <v>62</v>
      </c>
      <c r="N5" s="63" t="s">
        <v>47</v>
      </c>
      <c r="O5" s="63" t="s">
        <v>63</v>
      </c>
      <c r="P5" s="63" t="s">
        <v>64</v>
      </c>
      <c r="Q5" s="63" t="s">
        <v>65</v>
      </c>
      <c r="R5" s="63" t="s">
        <v>0</v>
      </c>
      <c r="S5" s="63" t="s">
        <v>1</v>
      </c>
      <c r="T5" s="63" t="s">
        <v>48</v>
      </c>
      <c r="U5" s="63" t="s">
        <v>69</v>
      </c>
      <c r="V5" s="63" t="s">
        <v>49</v>
      </c>
      <c r="W5" s="63" t="s">
        <v>2</v>
      </c>
      <c r="X5" s="64" t="s">
        <v>50</v>
      </c>
      <c r="Y5" s="64" t="s">
        <v>51</v>
      </c>
      <c r="Z5" s="64" t="s">
        <v>95</v>
      </c>
      <c r="AA5" s="64" t="s">
        <v>45</v>
      </c>
      <c r="AB5" s="143" t="s">
        <v>117</v>
      </c>
      <c r="AC5" s="142" t="s">
        <v>116</v>
      </c>
      <c r="AD5" s="66"/>
      <c r="AE5" s="66"/>
      <c r="AF5" s="66"/>
    </row>
    <row r="6" spans="1:32" x14ac:dyDescent="0.2">
      <c r="A6" s="21" t="str">
        <f>IF('Raw Data'!B13=0," ",'Raw Data'!B13)</f>
        <v xml:space="preserve"> </v>
      </c>
      <c r="B6" s="27" t="str">
        <f>IF('Raw Data'!B13=0," ",'Raw Data'!C13)</f>
        <v xml:space="preserve"> </v>
      </c>
      <c r="C6" s="21" t="str">
        <f>IF('Raw Data'!B13=0," ",'Raw Data'!D13)</f>
        <v xml:space="preserve"> </v>
      </c>
      <c r="D6" s="21" t="str">
        <f>IF('Raw Data'!B13=0," ",'Raw Data'!E13)</f>
        <v xml:space="preserve"> </v>
      </c>
      <c r="E6" s="21" t="str">
        <f>IF('Raw Data'!B13=0," ",(MAX('Raw Data'!G13:I13)-MIN('Raw Data'!G13:I13)))</f>
        <v xml:space="preserve"> </v>
      </c>
      <c r="F6" s="21" t="str">
        <f>IF('Raw Data'!B13=0," ",(MAX('Raw Data'!J13:L13)-MIN('Raw Data'!J13:L13)))</f>
        <v xml:space="preserve"> </v>
      </c>
      <c r="G6" s="21" t="str">
        <f>IF('Raw Data'!B13=0," ",(MAX('Raw Data'!M13:O13)-MIN('Raw Data'!M13:O13)))</f>
        <v xml:space="preserve"> </v>
      </c>
      <c r="H6" s="21" t="str">
        <f>IF('Raw Data'!B13=0," ",(MAX('Raw Data'!P13:R13)-MIN('Raw Data'!P13:R13)))</f>
        <v xml:space="preserve"> </v>
      </c>
      <c r="I6" s="21" t="str">
        <f>IF('Raw Data'!B13=0," ",AVERAGE(E6,G6))</f>
        <v xml:space="preserve"> </v>
      </c>
      <c r="J6" s="21" t="str">
        <f>IF('Raw Data'!B13=0," ",AVERAGE(F6,H6))</f>
        <v xml:space="preserve"> </v>
      </c>
      <c r="K6" s="21" t="str">
        <f>IF('Raw Data'!B13=0," ",AVERAGE(I6,J6))</f>
        <v xml:space="preserve"> </v>
      </c>
      <c r="L6" s="21" t="str">
        <f>IF('Raw Data'!B13=0," ",AVERAGE('Raw Data'!G13:I13,'Raw Data'!M13:O13))</f>
        <v xml:space="preserve"> </v>
      </c>
      <c r="M6" s="21" t="str">
        <f>IF('Raw Data'!B13=0," ",AVERAGE('Raw Data'!J13:L13,'Raw Data'!P13:R13))</f>
        <v xml:space="preserve"> </v>
      </c>
      <c r="N6" s="21" t="str">
        <f>IF('Raw Data'!B13=0," ",(MAX(L6:M6)-MIN(L6,M6)))</f>
        <v xml:space="preserve"> </v>
      </c>
      <c r="O6" s="21" t="str">
        <f>IF('Raw Data'!B13=0," ",AVERAGE('Raw Data'!G13:L13))</f>
        <v xml:space="preserve"> </v>
      </c>
      <c r="P6" s="21" t="str">
        <f>IF('Raw Data'!B13=0," ",AVERAGE('Raw Data'!M13:R13))</f>
        <v xml:space="preserve"> </v>
      </c>
      <c r="Q6" s="21" t="str">
        <f>IF('Raw Data'!B13=0," ",(MAX(O6:P6)-MIN(O6:P6)))</f>
        <v xml:space="preserve"> </v>
      </c>
      <c r="R6" s="21" t="str">
        <f>IF('Raw Data'!B13=0," ",K6*$H$1)</f>
        <v xml:space="preserve"> </v>
      </c>
      <c r="S6" s="21" t="str">
        <f>IF('Raw Data'!B13=0," ",(POWER(N6*$H$2, 2)-(POWER(R6,2)/6)))</f>
        <v xml:space="preserve"> </v>
      </c>
      <c r="T6" s="21" t="str">
        <f>IF('Raw Data'!B13=0," ",IF(S6&lt;0,0,SQRT(S6)))</f>
        <v xml:space="preserve"> </v>
      </c>
      <c r="U6" s="21" t="str">
        <f>IF('Raw Data'!B13=0," ",IF((D6-C6)&gt;POWER(10, 50),2*MIN(AVERAGE('Raw Data'!G13:R13)-C6,D6-AVERAGE('Raw Data'!G13:R13)),(D6-C6)/6))</f>
        <v xml:space="preserve"> </v>
      </c>
      <c r="V6" s="21" t="str">
        <f>IF('Raw Data'!B13=0," ",SQRT(POWER(R6,2)+POWER(T6,2)))</f>
        <v xml:space="preserve"> </v>
      </c>
      <c r="W6" s="21" t="str">
        <f>IF('Raw Data'!B13=0," ",IF(U6&lt;V6,0,SQRT(POWER(U6,2)-POWER(V6,2))))</f>
        <v xml:space="preserve"> </v>
      </c>
      <c r="X6" s="21" t="str">
        <f>IF('Raw Data'!B13=0," ",V6/U6)</f>
        <v xml:space="preserve"> </v>
      </c>
      <c r="Y6" s="21" t="str">
        <f>IF('Raw Data'!B13=0," ",SQRT(2)*(W6/V6))</f>
        <v xml:space="preserve"> </v>
      </c>
      <c r="Z6" s="21" t="str">
        <f>IF('Raw Data'!B13=0," ",'Raw Data'!T13)</f>
        <v xml:space="preserve"> </v>
      </c>
      <c r="AA6" s="44" t="str">
        <f>IF('Raw Data'!B13=0,"",'Raw Data'!F13)</f>
        <v/>
      </c>
      <c r="AB6" s="132" t="str">
        <f>IF('Raw Data'!B13=0," ","No")</f>
        <v xml:space="preserve"> </v>
      </c>
      <c r="AC6" s="139" t="str">
        <f>IF('Raw Data'!B13=0," ","Yes")</f>
        <v xml:space="preserve"> </v>
      </c>
    </row>
    <row r="7" spans="1:32" x14ac:dyDescent="0.2">
      <c r="A7" s="21" t="str">
        <f>IF('Raw Data'!B14=0," ",'Raw Data'!B14)</f>
        <v xml:space="preserve"> </v>
      </c>
      <c r="B7" s="27" t="str">
        <f>IF('Raw Data'!B14=0," ",'Raw Data'!C14)</f>
        <v xml:space="preserve"> </v>
      </c>
      <c r="C7" s="21" t="str">
        <f>IF('Raw Data'!B14=0," ",'Raw Data'!D14)</f>
        <v xml:space="preserve"> </v>
      </c>
      <c r="D7" s="21" t="str">
        <f>IF('Raw Data'!B14=0," ",'Raw Data'!E14)</f>
        <v xml:space="preserve"> </v>
      </c>
      <c r="E7" s="21" t="str">
        <f>IF('Raw Data'!B14=0," ",(MAX('Raw Data'!G14:I14)-MIN('Raw Data'!G14:I14)))</f>
        <v xml:space="preserve"> </v>
      </c>
      <c r="F7" s="21" t="str">
        <f>IF('Raw Data'!B14=0," ",(MAX('Raw Data'!J14:L14)-MIN('Raw Data'!J14:L14)))</f>
        <v xml:space="preserve"> </v>
      </c>
      <c r="G7" s="21" t="str">
        <f>IF('Raw Data'!B14=0," ",(MAX('Raw Data'!M14:O14)-MIN('Raw Data'!M14:O14)))</f>
        <v xml:space="preserve"> </v>
      </c>
      <c r="H7" s="21" t="str">
        <f>IF('Raw Data'!B14=0," ",(MAX('Raw Data'!P14:R14)-MIN('Raw Data'!P14:R14)))</f>
        <v xml:space="preserve"> </v>
      </c>
      <c r="I7" s="21" t="str">
        <f>IF('Raw Data'!B14=0," ",AVERAGE(E7,G7))</f>
        <v xml:space="preserve"> </v>
      </c>
      <c r="J7" s="21" t="str">
        <f>IF('Raw Data'!B14=0," ",AVERAGE(F7,H7))</f>
        <v xml:space="preserve"> </v>
      </c>
      <c r="K7" s="21" t="str">
        <f>IF('Raw Data'!B14=0," ",AVERAGE(I7,J7))</f>
        <v xml:space="preserve"> </v>
      </c>
      <c r="L7" s="21" t="str">
        <f>IF('Raw Data'!B14=0," ",AVERAGE('Raw Data'!G14:I14,'Raw Data'!M14:O14))</f>
        <v xml:space="preserve"> </v>
      </c>
      <c r="M7" s="21" t="str">
        <f>IF('Raw Data'!B14=0," ",AVERAGE('Raw Data'!J14:L14,'Raw Data'!P14:R14))</f>
        <v xml:space="preserve"> </v>
      </c>
      <c r="N7" s="21" t="str">
        <f>IF('Raw Data'!B14=0," ",(MAX(L7:M7)-MIN(L7,M7)))</f>
        <v xml:space="preserve"> </v>
      </c>
      <c r="O7" s="21" t="str">
        <f>IF('Raw Data'!B14=0," ",AVERAGE('Raw Data'!G14:L14))</f>
        <v xml:space="preserve"> </v>
      </c>
      <c r="P7" s="21" t="str">
        <f>IF('Raw Data'!B14=0," ",AVERAGE('Raw Data'!M14:R14))</f>
        <v xml:space="preserve"> </v>
      </c>
      <c r="Q7" s="21" t="str">
        <f>IF('Raw Data'!B14=0," ",(MAX(O7:P7)-MIN(O7:P7)))</f>
        <v xml:space="preserve"> </v>
      </c>
      <c r="R7" s="21" t="str">
        <f>IF('Raw Data'!B14=0," ",K7*$H$1)</f>
        <v xml:space="preserve"> </v>
      </c>
      <c r="S7" s="21" t="str">
        <f>IF('Raw Data'!B14=0," ",(POWER(N7*$H$2, 2)-(POWER(R7,2)/6)))</f>
        <v xml:space="preserve"> </v>
      </c>
      <c r="T7" s="21" t="str">
        <f>IF('Raw Data'!B14=0," ",IF(S7&lt;0,0,SQRT(S7)))</f>
        <v xml:space="preserve"> </v>
      </c>
      <c r="U7" s="21" t="str">
        <f>IF('Raw Data'!B14=0," ",IF((D7-C7)&gt;POWER(10, 50),2*MIN(AVERAGE('Raw Data'!G14:R14)-C7,D7-AVERAGE('Raw Data'!G14:R14)),(D7-C7)/6))</f>
        <v xml:space="preserve"> </v>
      </c>
      <c r="V7" s="21" t="str">
        <f>IF('Raw Data'!B14=0," ",SQRT(POWER(R7,2)+POWER(T7,2)))</f>
        <v xml:space="preserve"> </v>
      </c>
      <c r="W7" s="21" t="str">
        <f>IF('Raw Data'!B14=0," ",IF(U7&lt;V7,0,SQRT(POWER(U7,2)-POWER(V7,2))))</f>
        <v xml:space="preserve"> </v>
      </c>
      <c r="X7" s="21" t="str">
        <f>IF('Raw Data'!B14=0," ",V7/U7)</f>
        <v xml:space="preserve"> </v>
      </c>
      <c r="Y7" s="21" t="str">
        <f>IF('Raw Data'!B14=0," ",SQRT(2)*(W7/V7))</f>
        <v xml:space="preserve"> </v>
      </c>
      <c r="Z7" s="21" t="str">
        <f>IF('Raw Data'!B14=0," ",'Raw Data'!T14)</f>
        <v xml:space="preserve"> </v>
      </c>
      <c r="AA7" s="44" t="str">
        <f>IF('Raw Data'!B14=0," ",'Raw Data'!F14)</f>
        <v xml:space="preserve"> </v>
      </c>
      <c r="AB7" s="132" t="str">
        <f>IF('Raw Data'!B14=0," ","No")</f>
        <v xml:space="preserve"> </v>
      </c>
      <c r="AC7" s="139" t="str">
        <f>IF('Raw Data'!B14=0," ","Yes")</f>
        <v xml:space="preserve"> </v>
      </c>
    </row>
    <row r="8" spans="1:32" x14ac:dyDescent="0.2">
      <c r="A8" s="21" t="str">
        <f>IF('Raw Data'!B15=0," ",'Raw Data'!B15)</f>
        <v xml:space="preserve"> </v>
      </c>
      <c r="B8" s="27" t="str">
        <f>IF('Raw Data'!B15=0," ",'Raw Data'!C15)</f>
        <v xml:space="preserve"> </v>
      </c>
      <c r="C8" s="21" t="str">
        <f>IF('Raw Data'!B15=0," ",'Raw Data'!D15)</f>
        <v xml:space="preserve"> </v>
      </c>
      <c r="D8" s="21" t="str">
        <f>IF('Raw Data'!B15=0," ",'Raw Data'!E15)</f>
        <v xml:space="preserve"> </v>
      </c>
      <c r="E8" s="21" t="str">
        <f>IF('Raw Data'!B15=0," ",(MAX('Raw Data'!G15:I15)-MIN('Raw Data'!G15:I15)))</f>
        <v xml:space="preserve"> </v>
      </c>
      <c r="F8" s="21" t="str">
        <f>IF('Raw Data'!B15=0," ",(MAX('Raw Data'!J15:L15)-MIN('Raw Data'!J15:L15)))</f>
        <v xml:space="preserve"> </v>
      </c>
      <c r="G8" s="21" t="str">
        <f>IF('Raw Data'!B15=0," ",(MAX('Raw Data'!M15:O15)-MIN('Raw Data'!M15:O15)))</f>
        <v xml:space="preserve"> </v>
      </c>
      <c r="H8" s="21" t="str">
        <f>IF('Raw Data'!B15=0," ",(MAX('Raw Data'!P15:R15)-MIN('Raw Data'!P15:R15)))</f>
        <v xml:space="preserve"> </v>
      </c>
      <c r="I8" s="21" t="str">
        <f>IF('Raw Data'!B15=0," ",AVERAGE(E8,G8))</f>
        <v xml:space="preserve"> </v>
      </c>
      <c r="J8" s="21" t="str">
        <f>IF('Raw Data'!B15=0," ",AVERAGE(F8,H8))</f>
        <v xml:space="preserve"> </v>
      </c>
      <c r="K8" s="21" t="str">
        <f>IF('Raw Data'!B15=0," ",AVERAGE(I8,J8))</f>
        <v xml:space="preserve"> </v>
      </c>
      <c r="L8" s="21" t="str">
        <f>IF('Raw Data'!B15=0," ",AVERAGE('Raw Data'!G15:I15,'Raw Data'!M15:O15))</f>
        <v xml:space="preserve"> </v>
      </c>
      <c r="M8" s="21" t="str">
        <f>IF('Raw Data'!B15=0," ",AVERAGE('Raw Data'!J15:L15,'Raw Data'!P15:R15))</f>
        <v xml:space="preserve"> </v>
      </c>
      <c r="N8" s="21" t="str">
        <f>IF('Raw Data'!B15=0," ",(MAX(L8:M8)-MIN(L8,M8)))</f>
        <v xml:space="preserve"> </v>
      </c>
      <c r="O8" s="21" t="str">
        <f>IF('Raw Data'!B15=0," ",AVERAGE('Raw Data'!G15:L15))</f>
        <v xml:space="preserve"> </v>
      </c>
      <c r="P8" s="21" t="str">
        <f>IF('Raw Data'!B15=0," ",AVERAGE('Raw Data'!M15:R15))</f>
        <v xml:space="preserve"> </v>
      </c>
      <c r="Q8" s="21" t="str">
        <f>IF('Raw Data'!B15=0," ",(MAX(O8:P8)-MIN(O8:P8)))</f>
        <v xml:space="preserve"> </v>
      </c>
      <c r="R8" s="21" t="str">
        <f>IF('Raw Data'!B15=0," ",K8*$H$1)</f>
        <v xml:space="preserve"> </v>
      </c>
      <c r="S8" s="21" t="str">
        <f>IF('Raw Data'!B15=0," ",(POWER(N8*$H$2, 2)-(POWER(R8,2)/6)))</f>
        <v xml:space="preserve"> </v>
      </c>
      <c r="T8" s="21" t="str">
        <f>IF('Raw Data'!B15=0," ",IF(S8&lt;0,0,SQRT(S8)))</f>
        <v xml:space="preserve"> </v>
      </c>
      <c r="U8" s="21" t="str">
        <f>IF('Raw Data'!B15=0," ",IF((D8-C8)&gt;POWER(10, 50),2*MIN(AVERAGE('Raw Data'!G15:R15)-C8,D8-AVERAGE('Raw Data'!G15:R15)),(D8-C8)/6))</f>
        <v xml:space="preserve"> </v>
      </c>
      <c r="V8" s="21" t="str">
        <f>IF('Raw Data'!B15=0," ",SQRT(POWER(R8,2)+POWER(T8,2)))</f>
        <v xml:space="preserve"> </v>
      </c>
      <c r="W8" s="21" t="str">
        <f>IF('Raw Data'!B15=0," ",IF(U8&lt;V8,0,SQRT(POWER(U8,2)-POWER(V8,2))))</f>
        <v xml:space="preserve"> </v>
      </c>
      <c r="X8" s="21" t="str">
        <f>IF('Raw Data'!B15=0," ",V8/U8)</f>
        <v xml:space="preserve"> </v>
      </c>
      <c r="Y8" s="21" t="str">
        <f>IF('Raw Data'!B15=0," ",SQRT(2)*(W8/V8))</f>
        <v xml:space="preserve"> </v>
      </c>
      <c r="Z8" s="21" t="str">
        <f>IF('Raw Data'!B15=0," ",'Raw Data'!T15)</f>
        <v xml:space="preserve"> </v>
      </c>
      <c r="AA8" s="44" t="str">
        <f>IF('Raw Data'!B15=0," ",'Raw Data'!F15)</f>
        <v xml:space="preserve"> </v>
      </c>
      <c r="AB8" s="132" t="str">
        <f>IF('Raw Data'!B15=0," ","No")</f>
        <v xml:space="preserve"> </v>
      </c>
      <c r="AC8" s="139" t="str">
        <f>IF('Raw Data'!B15=0," ","Yes")</f>
        <v xml:space="preserve"> </v>
      </c>
    </row>
    <row r="9" spans="1:32" x14ac:dyDescent="0.2">
      <c r="A9" s="21" t="str">
        <f>IF('Raw Data'!B16=0," ",'Raw Data'!B16)</f>
        <v xml:space="preserve"> </v>
      </c>
      <c r="B9" s="27" t="str">
        <f>IF('Raw Data'!B16=0," ",'Raw Data'!C16)</f>
        <v xml:space="preserve"> </v>
      </c>
      <c r="C9" s="21" t="str">
        <f>IF('Raw Data'!B16=0," ",'Raw Data'!D16)</f>
        <v xml:space="preserve"> </v>
      </c>
      <c r="D9" s="21" t="str">
        <f>IF('Raw Data'!B16=0," ",'Raw Data'!E16)</f>
        <v xml:space="preserve"> </v>
      </c>
      <c r="E9" s="21" t="str">
        <f>IF('Raw Data'!B16=0," ",(MAX('Raw Data'!G16:I16)-MIN('Raw Data'!G16:I16)))</f>
        <v xml:space="preserve"> </v>
      </c>
      <c r="F9" s="21" t="str">
        <f>IF('Raw Data'!B16=0," ",(MAX('Raw Data'!J16:L16)-MIN('Raw Data'!J16:L16)))</f>
        <v xml:space="preserve"> </v>
      </c>
      <c r="G9" s="21" t="str">
        <f>IF('Raw Data'!B16=0," ",(MAX('Raw Data'!M16:O16)-MIN('Raw Data'!M16:O16)))</f>
        <v xml:space="preserve"> </v>
      </c>
      <c r="H9" s="21" t="str">
        <f>IF('Raw Data'!B16=0," ",(MAX('Raw Data'!P16:R16)-MIN('Raw Data'!P16:R16)))</f>
        <v xml:space="preserve"> </v>
      </c>
      <c r="I9" s="21" t="str">
        <f>IF('Raw Data'!B16=0," ",AVERAGE(E9,G9))</f>
        <v xml:space="preserve"> </v>
      </c>
      <c r="J9" s="21" t="str">
        <f>IF('Raw Data'!B16=0," ",AVERAGE(F9,H9))</f>
        <v xml:space="preserve"> </v>
      </c>
      <c r="K9" s="21" t="str">
        <f>IF('Raw Data'!B16=0," ",AVERAGE(I9,J9))</f>
        <v xml:space="preserve"> </v>
      </c>
      <c r="L9" s="21" t="str">
        <f>IF('Raw Data'!B16=0," ",AVERAGE('Raw Data'!G16:I16,'Raw Data'!M16:O16))</f>
        <v xml:space="preserve"> </v>
      </c>
      <c r="M9" s="21" t="str">
        <f>IF('Raw Data'!B16=0," ",AVERAGE('Raw Data'!J16:L16,'Raw Data'!P16:R16))</f>
        <v xml:space="preserve"> </v>
      </c>
      <c r="N9" s="21" t="str">
        <f>IF('Raw Data'!B16=0," ",(MAX(L9:M9)-MIN(L9,M9)))</f>
        <v xml:space="preserve"> </v>
      </c>
      <c r="O9" s="21" t="str">
        <f>IF('Raw Data'!B16=0," ",AVERAGE('Raw Data'!G16:L16))</f>
        <v xml:space="preserve"> </v>
      </c>
      <c r="P9" s="21" t="str">
        <f>IF('Raw Data'!B16=0," ",AVERAGE('Raw Data'!M16:R16))</f>
        <v xml:space="preserve"> </v>
      </c>
      <c r="Q9" s="21" t="str">
        <f>IF('Raw Data'!B16=0," ",(MAX(O9:P9)-MIN(O9:P9)))</f>
        <v xml:space="preserve"> </v>
      </c>
      <c r="R9" s="21" t="str">
        <f>IF('Raw Data'!B16=0," ",K9*$H$1)</f>
        <v xml:space="preserve"> </v>
      </c>
      <c r="S9" s="21" t="str">
        <f>IF('Raw Data'!B16=0," ",(POWER(N9*$H$2, 2)-(POWER(R9,2)/6)))</f>
        <v xml:space="preserve"> </v>
      </c>
      <c r="T9" s="21" t="str">
        <f>IF('Raw Data'!B16=0," ",IF(S9&lt;0,0,SQRT(S9)))</f>
        <v xml:space="preserve"> </v>
      </c>
      <c r="U9" s="21" t="str">
        <f>IF('Raw Data'!B16=0," ",IF((D9-C9)&gt;POWER(10, 50),2*MIN(AVERAGE('Raw Data'!G16:R16)-C9,D9-AVERAGE('Raw Data'!G16:R16)),(D9-C9)/6))</f>
        <v xml:space="preserve"> </v>
      </c>
      <c r="V9" s="21" t="str">
        <f>IF('Raw Data'!B16=0," ",SQRT(POWER(R9,2)+POWER(T9,2)))</f>
        <v xml:space="preserve"> </v>
      </c>
      <c r="W9" s="21" t="str">
        <f>IF('Raw Data'!B16=0," ",IF(U9&lt;V9,0,SQRT(POWER(U9,2)-POWER(V9,2))))</f>
        <v xml:space="preserve"> </v>
      </c>
      <c r="X9" s="21" t="str">
        <f>IF('Raw Data'!B16=0," ",V9/U9)</f>
        <v xml:space="preserve"> </v>
      </c>
      <c r="Y9" s="21" t="str">
        <f>IF('Raw Data'!B16=0," ",SQRT(2)*(W9/V9))</f>
        <v xml:space="preserve"> </v>
      </c>
      <c r="Z9" s="21" t="str">
        <f>IF('Raw Data'!B16=0," ",'Raw Data'!T16)</f>
        <v xml:space="preserve"> </v>
      </c>
      <c r="AA9" s="44" t="str">
        <f>IF('Raw Data'!B16=0," ",'Raw Data'!F16)</f>
        <v xml:space="preserve"> </v>
      </c>
      <c r="AB9" s="132" t="str">
        <f>IF('Raw Data'!B16=0," ","No")</f>
        <v xml:space="preserve"> </v>
      </c>
      <c r="AC9" s="139" t="str">
        <f>IF('Raw Data'!B16=0," ","Yes")</f>
        <v xml:space="preserve"> </v>
      </c>
    </row>
    <row r="10" spans="1:32" x14ac:dyDescent="0.2">
      <c r="A10" s="21" t="str">
        <f>IF('Raw Data'!B17=0," ",'Raw Data'!B17)</f>
        <v xml:space="preserve"> </v>
      </c>
      <c r="B10" s="27" t="str">
        <f>IF('Raw Data'!B17=0," ",'Raw Data'!C17)</f>
        <v xml:space="preserve"> </v>
      </c>
      <c r="C10" s="21" t="str">
        <f>IF('Raw Data'!B17=0," ",'Raw Data'!D17)</f>
        <v xml:space="preserve"> </v>
      </c>
      <c r="D10" s="21" t="str">
        <f>IF('Raw Data'!B17=0," ",'Raw Data'!E17)</f>
        <v xml:space="preserve"> </v>
      </c>
      <c r="E10" s="21" t="str">
        <f>IF('Raw Data'!B17=0," ",(MAX('Raw Data'!G17:I17)-MIN('Raw Data'!G17:I17)))</f>
        <v xml:space="preserve"> </v>
      </c>
      <c r="F10" s="21" t="str">
        <f>IF('Raw Data'!B17=0," ",(MAX('Raw Data'!J17:L17)-MIN('Raw Data'!J17:L17)))</f>
        <v xml:space="preserve"> </v>
      </c>
      <c r="G10" s="21" t="str">
        <f>IF('Raw Data'!B17=0," ",(MAX('Raw Data'!M17:O17)-MIN('Raw Data'!M17:O17)))</f>
        <v xml:space="preserve"> </v>
      </c>
      <c r="H10" s="21" t="str">
        <f>IF('Raw Data'!B17=0," ",(MAX('Raw Data'!P17:R17)-MIN('Raw Data'!P17:R17)))</f>
        <v xml:space="preserve"> </v>
      </c>
      <c r="I10" s="21" t="str">
        <f>IF('Raw Data'!B17=0," ",AVERAGE(E10,G10))</f>
        <v xml:space="preserve"> </v>
      </c>
      <c r="J10" s="21" t="str">
        <f>IF('Raw Data'!B17=0," ",AVERAGE(F10,H10))</f>
        <v xml:space="preserve"> </v>
      </c>
      <c r="K10" s="21" t="str">
        <f>IF('Raw Data'!B17=0," ",AVERAGE(I10,J10))</f>
        <v xml:space="preserve"> </v>
      </c>
      <c r="L10" s="21" t="str">
        <f>IF('Raw Data'!B17=0," ",AVERAGE('Raw Data'!G17:I17,'Raw Data'!M17:O17))</f>
        <v xml:space="preserve"> </v>
      </c>
      <c r="M10" s="21" t="str">
        <f>IF('Raw Data'!B17=0," ",AVERAGE('Raw Data'!J17:L17,'Raw Data'!P17:R17))</f>
        <v xml:space="preserve"> </v>
      </c>
      <c r="N10" s="21" t="str">
        <f>IF('Raw Data'!B17=0," ",(MAX(L10:M10)-MIN(L10,M10)))</f>
        <v xml:space="preserve"> </v>
      </c>
      <c r="O10" s="21" t="str">
        <f>IF('Raw Data'!B17=0," ",AVERAGE('Raw Data'!G17:L17))</f>
        <v xml:space="preserve"> </v>
      </c>
      <c r="P10" s="21" t="str">
        <f>IF('Raw Data'!B17=0," ",AVERAGE('Raw Data'!M17:R17))</f>
        <v xml:space="preserve"> </v>
      </c>
      <c r="Q10" s="21" t="str">
        <f>IF('Raw Data'!B17=0," ",(MAX(O10:P10)-MIN(O10:P10)))</f>
        <v xml:space="preserve"> </v>
      </c>
      <c r="R10" s="21" t="str">
        <f>IF('Raw Data'!B17=0," ",K10*$H$1)</f>
        <v xml:space="preserve"> </v>
      </c>
      <c r="S10" s="21" t="str">
        <f>IF('Raw Data'!B17=0," ",(POWER(N10*$H$2, 2)-(POWER(R10,2)/6)))</f>
        <v xml:space="preserve"> </v>
      </c>
      <c r="T10" s="21" t="str">
        <f>IF('Raw Data'!B17=0," ",IF(S10&lt;0,0,SQRT(S10)))</f>
        <v xml:space="preserve"> </v>
      </c>
      <c r="U10" s="21" t="str">
        <f>IF('Raw Data'!B17=0," ",IF((D10-C10)&gt;POWER(10, 50),2*MIN(AVERAGE('Raw Data'!G17:R17)-C10,D10-AVERAGE('Raw Data'!G17:R17)),(D10-C10)/6))</f>
        <v xml:space="preserve"> </v>
      </c>
      <c r="V10" s="21" t="str">
        <f>IF('Raw Data'!B17=0," ",SQRT(POWER(R10,2)+POWER(T10,2)))</f>
        <v xml:space="preserve"> </v>
      </c>
      <c r="W10" s="21" t="str">
        <f>IF('Raw Data'!B17=0," ",IF(U10&lt;V10,0,SQRT(POWER(U10,2)-POWER(V10,2))))</f>
        <v xml:space="preserve"> </v>
      </c>
      <c r="X10" s="21" t="str">
        <f>IF('Raw Data'!B17=0," ",V10/U10)</f>
        <v xml:space="preserve"> </v>
      </c>
      <c r="Y10" s="21" t="str">
        <f>IF('Raw Data'!B17=0," ",SQRT(2)*(W10/V10))</f>
        <v xml:space="preserve"> </v>
      </c>
      <c r="Z10" s="21" t="str">
        <f>IF('Raw Data'!B17=0," ",'Raw Data'!T17)</f>
        <v xml:space="preserve"> </v>
      </c>
      <c r="AA10" s="21" t="str">
        <f>IF('Raw Data'!B17=0," ",'Raw Data'!F17)</f>
        <v xml:space="preserve"> </v>
      </c>
      <c r="AB10" s="132" t="str">
        <f>IF('Raw Data'!B17=0," ","No")</f>
        <v xml:space="preserve"> </v>
      </c>
      <c r="AC10" s="139" t="str">
        <f>IF('Raw Data'!B17=0," ","Yes")</f>
        <v xml:space="preserve"> </v>
      </c>
    </row>
    <row r="11" spans="1:32" x14ac:dyDescent="0.2">
      <c r="A11" s="21" t="str">
        <f>IF('Raw Data'!B18=0," ",'Raw Data'!B18)</f>
        <v xml:space="preserve"> </v>
      </c>
      <c r="B11" s="27" t="str">
        <f>IF('Raw Data'!B18=0," ",'Raw Data'!C18)</f>
        <v xml:space="preserve"> </v>
      </c>
      <c r="C11" s="21" t="str">
        <f>IF('Raw Data'!B18=0," ",'Raw Data'!D18)</f>
        <v xml:space="preserve"> </v>
      </c>
      <c r="D11" s="21" t="str">
        <f>IF('Raw Data'!B18=0," ",'Raw Data'!E18)</f>
        <v xml:space="preserve"> </v>
      </c>
      <c r="E11" s="21" t="str">
        <f>IF('Raw Data'!B18=0," ",(MAX('Raw Data'!G18:I18)-MIN('Raw Data'!G18:I18)))</f>
        <v xml:space="preserve"> </v>
      </c>
      <c r="F11" s="21" t="str">
        <f>IF('Raw Data'!B18=0," ",(MAX('Raw Data'!J18:L18)-MIN('Raw Data'!J18:L18)))</f>
        <v xml:space="preserve"> </v>
      </c>
      <c r="G11" s="21" t="str">
        <f>IF('Raw Data'!B18=0," ",(MAX('Raw Data'!M18:O18)-MIN('Raw Data'!M18:O18)))</f>
        <v xml:space="preserve"> </v>
      </c>
      <c r="H11" s="21" t="str">
        <f>IF('Raw Data'!B18=0," ",(MAX('Raw Data'!P18:R18)-MIN('Raw Data'!P18:R18)))</f>
        <v xml:space="preserve"> </v>
      </c>
      <c r="I11" s="21" t="str">
        <f>IF('Raw Data'!B18=0," ",AVERAGE(E11,G11))</f>
        <v xml:space="preserve"> </v>
      </c>
      <c r="J11" s="21" t="str">
        <f>IF('Raw Data'!B18=0," ",AVERAGE(F11,H11))</f>
        <v xml:space="preserve"> </v>
      </c>
      <c r="K11" s="21" t="str">
        <f>IF('Raw Data'!B18=0," ",AVERAGE(I11,J11))</f>
        <v xml:space="preserve"> </v>
      </c>
      <c r="L11" s="21" t="str">
        <f>IF('Raw Data'!B18=0," ",AVERAGE('Raw Data'!G18:I18,'Raw Data'!M18:O18))</f>
        <v xml:space="preserve"> </v>
      </c>
      <c r="M11" s="21" t="str">
        <f>IF('Raw Data'!B18=0," ",AVERAGE('Raw Data'!J18:L18,'Raw Data'!P18:R18))</f>
        <v xml:space="preserve"> </v>
      </c>
      <c r="N11" s="21" t="str">
        <f>IF('Raw Data'!B18=0," ",(MAX(L11:M11)-MIN(L11,M11)))</f>
        <v xml:space="preserve"> </v>
      </c>
      <c r="O11" s="21" t="str">
        <f>IF('Raw Data'!B18=0," ",AVERAGE('Raw Data'!G18:L18))</f>
        <v xml:space="preserve"> </v>
      </c>
      <c r="P11" s="21" t="str">
        <f>IF('Raw Data'!B18=0," ",AVERAGE('Raw Data'!M18:R18))</f>
        <v xml:space="preserve"> </v>
      </c>
      <c r="Q11" s="21" t="str">
        <f>IF('Raw Data'!B18=0," ",(MAX(O11:P11)-MIN(O11:P11)))</f>
        <v xml:space="preserve"> </v>
      </c>
      <c r="R11" s="21" t="str">
        <f>IF('Raw Data'!B18=0," ",K11*$H$1)</f>
        <v xml:space="preserve"> </v>
      </c>
      <c r="S11" s="21" t="str">
        <f>IF('Raw Data'!B18=0," ",(POWER(N11*$H$2, 2)-(POWER(R11,2)/6)))</f>
        <v xml:space="preserve"> </v>
      </c>
      <c r="T11" s="21" t="str">
        <f>IF('Raw Data'!B18=0," ",IF(S11&lt;0,0,SQRT(S11)))</f>
        <v xml:space="preserve"> </v>
      </c>
      <c r="U11" s="21" t="str">
        <f>IF('Raw Data'!B18=0," ",IF((D11-C11)&gt;POWER(10, 50),2*MIN(AVERAGE('Raw Data'!G18:R18)-C11,D11-AVERAGE('Raw Data'!G18:R18)),(D11-C11)/6))</f>
        <v xml:space="preserve"> </v>
      </c>
      <c r="V11" s="21" t="str">
        <f>IF('Raw Data'!B18=0," ",SQRT(POWER(R11,2)+POWER(T11,2)))</f>
        <v xml:space="preserve"> </v>
      </c>
      <c r="W11" s="21" t="str">
        <f>IF('Raw Data'!B18=0," ",IF(U11&lt;V11,0,SQRT(POWER(U11,2)-POWER(V11,2))))</f>
        <v xml:space="preserve"> </v>
      </c>
      <c r="X11" s="21" t="str">
        <f>IF('Raw Data'!B18=0," ",V11/U11)</f>
        <v xml:space="preserve"> </v>
      </c>
      <c r="Y11" s="21" t="str">
        <f>IF('Raw Data'!B18=0," ",SQRT(2)*(W11/V11))</f>
        <v xml:space="preserve"> </v>
      </c>
      <c r="Z11" s="21" t="str">
        <f>IF('Raw Data'!B18=0," ",'Raw Data'!T18)</f>
        <v xml:space="preserve"> </v>
      </c>
      <c r="AA11" s="21" t="str">
        <f>IF('Raw Data'!B18=0," ",'Raw Data'!F18)</f>
        <v xml:space="preserve"> </v>
      </c>
      <c r="AB11" s="132" t="str">
        <f>IF('Raw Data'!B18=0," ","No")</f>
        <v xml:space="preserve"> </v>
      </c>
      <c r="AC11" s="139" t="str">
        <f>IF('Raw Data'!B18=0," ","Yes")</f>
        <v xml:space="preserve"> </v>
      </c>
    </row>
    <row r="12" spans="1:32" x14ac:dyDescent="0.2">
      <c r="A12" s="21" t="str">
        <f>IF('Raw Data'!B19=0," ",'Raw Data'!B19)</f>
        <v xml:space="preserve"> </v>
      </c>
      <c r="B12" s="27" t="str">
        <f>IF('Raw Data'!B19=0," ",'Raw Data'!C19)</f>
        <v xml:space="preserve"> </v>
      </c>
      <c r="C12" s="21" t="str">
        <f>IF('Raw Data'!B19=0," ",'Raw Data'!D19)</f>
        <v xml:space="preserve"> </v>
      </c>
      <c r="D12" s="21" t="str">
        <f>IF('Raw Data'!B19=0," ",'Raw Data'!E19)</f>
        <v xml:space="preserve"> </v>
      </c>
      <c r="E12" s="21" t="str">
        <f>IF('Raw Data'!B19=0," ",(MAX('Raw Data'!G19:I19)-MIN('Raw Data'!G19:I19)))</f>
        <v xml:space="preserve"> </v>
      </c>
      <c r="F12" s="21" t="str">
        <f>IF('Raw Data'!B19=0," ",(MAX('Raw Data'!J19:L19)-MIN('Raw Data'!J19:L19)))</f>
        <v xml:space="preserve"> </v>
      </c>
      <c r="G12" s="21" t="str">
        <f>IF('Raw Data'!B19=0," ",(MAX('Raw Data'!M19:O19)-MIN('Raw Data'!M19:O19)))</f>
        <v xml:space="preserve"> </v>
      </c>
      <c r="H12" s="21" t="str">
        <f>IF('Raw Data'!B19=0," ",(MAX('Raw Data'!P19:R19)-MIN('Raw Data'!P19:R19)))</f>
        <v xml:space="preserve"> </v>
      </c>
      <c r="I12" s="21" t="str">
        <f>IF('Raw Data'!B19=0," ",AVERAGE(E12,G12))</f>
        <v xml:space="preserve"> </v>
      </c>
      <c r="J12" s="21" t="str">
        <f>IF('Raw Data'!B19=0," ",AVERAGE(F12,H12))</f>
        <v xml:space="preserve"> </v>
      </c>
      <c r="K12" s="21" t="str">
        <f>IF('Raw Data'!B19=0," ",AVERAGE(I12,J12))</f>
        <v xml:space="preserve"> </v>
      </c>
      <c r="L12" s="21" t="str">
        <f>IF('Raw Data'!B19=0," ",AVERAGE('Raw Data'!G19:I19,'Raw Data'!M19:O19))</f>
        <v xml:space="preserve"> </v>
      </c>
      <c r="M12" s="21" t="str">
        <f>IF('Raw Data'!B19=0," ",AVERAGE('Raw Data'!J19:L19,'Raw Data'!P19:R19))</f>
        <v xml:space="preserve"> </v>
      </c>
      <c r="N12" s="21" t="str">
        <f>IF('Raw Data'!B19=0," ",(MAX(L12:M12)-MIN(L12,M12)))</f>
        <v xml:space="preserve"> </v>
      </c>
      <c r="O12" s="21" t="str">
        <f>IF('Raw Data'!B19=0," ",AVERAGE('Raw Data'!G19:L19))</f>
        <v xml:space="preserve"> </v>
      </c>
      <c r="P12" s="21" t="str">
        <f>IF('Raw Data'!B19=0," ",AVERAGE('Raw Data'!M19:R19))</f>
        <v xml:space="preserve"> </v>
      </c>
      <c r="Q12" s="21" t="str">
        <f>IF('Raw Data'!B19=0," ",(MAX(O12:P12)-MIN(O12:P12)))</f>
        <v xml:space="preserve"> </v>
      </c>
      <c r="R12" s="21" t="str">
        <f>IF('Raw Data'!B19=0," ",K12*$H$1)</f>
        <v xml:space="preserve"> </v>
      </c>
      <c r="S12" s="21" t="str">
        <f>IF('Raw Data'!B19=0," ",(POWER(N12*$H$2, 2)-(POWER(R12,2)/6)))</f>
        <v xml:space="preserve"> </v>
      </c>
      <c r="T12" s="21" t="str">
        <f>IF('Raw Data'!B19=0," ",IF(S12&lt;0,0,SQRT(S12)))</f>
        <v xml:space="preserve"> </v>
      </c>
      <c r="U12" s="21" t="str">
        <f>IF('Raw Data'!B19=0," ",IF((D12-C12)&gt;POWER(10, 50),2*MIN(AVERAGE('Raw Data'!G19:R19)-C12,D12-AVERAGE('Raw Data'!G19:R19)),(D12-C12)/6))</f>
        <v xml:space="preserve"> </v>
      </c>
      <c r="V12" s="21" t="str">
        <f>IF('Raw Data'!B19=0," ",SQRT(POWER(R12,2)+POWER(T12,2)))</f>
        <v xml:space="preserve"> </v>
      </c>
      <c r="W12" s="21" t="str">
        <f>IF('Raw Data'!B19=0," ",IF(U12&lt;V12,0,SQRT(POWER(U12,2)-POWER(V12,2))))</f>
        <v xml:space="preserve"> </v>
      </c>
      <c r="X12" s="21" t="str">
        <f>IF('Raw Data'!B19=0," ",V12/U12)</f>
        <v xml:space="preserve"> </v>
      </c>
      <c r="Y12" s="21" t="str">
        <f>IF('Raw Data'!B19=0," ",SQRT(2)*(W12/V12))</f>
        <v xml:space="preserve"> </v>
      </c>
      <c r="Z12" s="21" t="str">
        <f>IF('Raw Data'!B19=0," ",'Raw Data'!T19)</f>
        <v xml:space="preserve"> </v>
      </c>
      <c r="AA12" s="21" t="str">
        <f>IF('Raw Data'!B19=0," ",'Raw Data'!F19)</f>
        <v xml:space="preserve"> </v>
      </c>
      <c r="AB12" s="132" t="str">
        <f>IF('Raw Data'!B19=0," ","No")</f>
        <v xml:space="preserve"> </v>
      </c>
      <c r="AC12" s="139" t="str">
        <f>IF('Raw Data'!B19=0," ","Yes")</f>
        <v xml:space="preserve"> </v>
      </c>
    </row>
    <row r="13" spans="1:32" x14ac:dyDescent="0.2">
      <c r="A13" s="21" t="str">
        <f>IF('Raw Data'!B20=0," ",'Raw Data'!B20)</f>
        <v xml:space="preserve"> </v>
      </c>
      <c r="B13" s="27" t="str">
        <f>IF('Raw Data'!B20=0," ",'Raw Data'!C20)</f>
        <v xml:space="preserve"> </v>
      </c>
      <c r="C13" s="21" t="str">
        <f>IF('Raw Data'!B20=0," ",'Raw Data'!D20)</f>
        <v xml:space="preserve"> </v>
      </c>
      <c r="D13" s="21" t="str">
        <f>IF('Raw Data'!B20=0," ",'Raw Data'!E20)</f>
        <v xml:space="preserve"> </v>
      </c>
      <c r="E13" s="21" t="str">
        <f>IF('Raw Data'!B20=0," ",(MAX('Raw Data'!G20:I20)-MIN('Raw Data'!G20:I20)))</f>
        <v xml:space="preserve"> </v>
      </c>
      <c r="F13" s="21" t="str">
        <f>IF('Raw Data'!B20=0," ",(MAX('Raw Data'!J20:L20)-MIN('Raw Data'!J20:L20)))</f>
        <v xml:space="preserve"> </v>
      </c>
      <c r="G13" s="21" t="str">
        <f>IF('Raw Data'!B20=0," ",(MAX('Raw Data'!M20:O20)-MIN('Raw Data'!M20:O20)))</f>
        <v xml:space="preserve"> </v>
      </c>
      <c r="H13" s="21" t="str">
        <f>IF('Raw Data'!B20=0," ",(MAX('Raw Data'!P20:R20)-MIN('Raw Data'!P20:R20)))</f>
        <v xml:space="preserve"> </v>
      </c>
      <c r="I13" s="21" t="str">
        <f>IF('Raw Data'!B20=0," ",AVERAGE(E13,G13))</f>
        <v xml:space="preserve"> </v>
      </c>
      <c r="J13" s="21" t="str">
        <f>IF('Raw Data'!B20=0," ",AVERAGE(F13,H13))</f>
        <v xml:space="preserve"> </v>
      </c>
      <c r="K13" s="21" t="str">
        <f>IF('Raw Data'!B20=0," ",AVERAGE(I13,J13))</f>
        <v xml:space="preserve"> </v>
      </c>
      <c r="L13" s="21" t="str">
        <f>IF('Raw Data'!B20=0," ",AVERAGE('Raw Data'!G20:I20,'Raw Data'!M20:O20))</f>
        <v xml:space="preserve"> </v>
      </c>
      <c r="M13" s="21" t="str">
        <f>IF('Raw Data'!B20=0," ",AVERAGE('Raw Data'!J20:L20,'Raw Data'!P20:R20))</f>
        <v xml:space="preserve"> </v>
      </c>
      <c r="N13" s="21" t="str">
        <f>IF('Raw Data'!B20=0," ",(MAX(L13:M13)-MIN(L13,M13)))</f>
        <v xml:space="preserve"> </v>
      </c>
      <c r="O13" s="21" t="str">
        <f>IF('Raw Data'!B20=0," ",AVERAGE('Raw Data'!G20:L20))</f>
        <v xml:space="preserve"> </v>
      </c>
      <c r="P13" s="21" t="str">
        <f>IF('Raw Data'!B20=0," ",AVERAGE('Raw Data'!M20:R20))</f>
        <v xml:space="preserve"> </v>
      </c>
      <c r="Q13" s="21" t="str">
        <f>IF('Raw Data'!B20=0," ",(MAX(O13:P13)-MIN(O13:P13)))</f>
        <v xml:space="preserve"> </v>
      </c>
      <c r="R13" s="21" t="str">
        <f>IF('Raw Data'!B20=0," ",K13*$H$1)</f>
        <v xml:space="preserve"> </v>
      </c>
      <c r="S13" s="21" t="str">
        <f>IF('Raw Data'!B20=0," ",(POWER(N13*$H$2, 2)-(POWER(R13,2)/6)))</f>
        <v xml:space="preserve"> </v>
      </c>
      <c r="T13" s="21" t="str">
        <f>IF('Raw Data'!B20=0," ",IF(S13&lt;0,0,SQRT(S13)))</f>
        <v xml:space="preserve"> </v>
      </c>
      <c r="U13" s="21" t="str">
        <f>IF('Raw Data'!B20=0," ",IF((D13-C13)&gt;POWER(10, 50),2*MIN(AVERAGE('Raw Data'!G20:R20)-C13,D13-AVERAGE('Raw Data'!G20:R20)),(D13-C13)/6))</f>
        <v xml:space="preserve"> </v>
      </c>
      <c r="V13" s="21" t="str">
        <f>IF('Raw Data'!B20=0," ",SQRT(POWER(R13,2)+POWER(T13,2)))</f>
        <v xml:space="preserve"> </v>
      </c>
      <c r="W13" s="21" t="str">
        <f>IF('Raw Data'!B20=0," ",IF(U13&lt;V13,0,SQRT(POWER(U13,2)-POWER(V13,2))))</f>
        <v xml:space="preserve"> </v>
      </c>
      <c r="X13" s="21" t="str">
        <f>IF('Raw Data'!B20=0," ",V13/U13)</f>
        <v xml:space="preserve"> </v>
      </c>
      <c r="Y13" s="21" t="str">
        <f>IF('Raw Data'!B20=0," ",SQRT(2)*(W13/V13))</f>
        <v xml:space="preserve"> </v>
      </c>
      <c r="Z13" s="21" t="str">
        <f>IF('Raw Data'!B20=0," ",'Raw Data'!T20)</f>
        <v xml:space="preserve"> </v>
      </c>
      <c r="AA13" s="21" t="str">
        <f>IF('Raw Data'!B20=0," ",'Raw Data'!F20)</f>
        <v xml:space="preserve"> </v>
      </c>
      <c r="AB13" s="132" t="str">
        <f>IF('Raw Data'!B20=0," ","No")</f>
        <v xml:space="preserve"> </v>
      </c>
      <c r="AC13" s="139" t="str">
        <f>IF('Raw Data'!B20=0," ","Yes")</f>
        <v xml:space="preserve"> </v>
      </c>
    </row>
    <row r="14" spans="1:32" x14ac:dyDescent="0.2">
      <c r="A14" s="21" t="str">
        <f>IF('Raw Data'!B21=0," ",'Raw Data'!B21)</f>
        <v xml:space="preserve"> </v>
      </c>
      <c r="B14" s="27" t="str">
        <f>IF('Raw Data'!B21=0," ",'Raw Data'!C21)</f>
        <v xml:space="preserve"> </v>
      </c>
      <c r="C14" s="21" t="str">
        <f>IF('Raw Data'!B21=0," ",'Raw Data'!D21)</f>
        <v xml:space="preserve"> </v>
      </c>
      <c r="D14" s="21" t="str">
        <f>IF('Raw Data'!B21=0," ",'Raw Data'!E21)</f>
        <v xml:space="preserve"> </v>
      </c>
      <c r="E14" s="21" t="str">
        <f>IF('Raw Data'!B21=0," ",(MAX('Raw Data'!G21:I21)-MIN('Raw Data'!G21:I21)))</f>
        <v xml:space="preserve"> </v>
      </c>
      <c r="F14" s="21" t="str">
        <f>IF('Raw Data'!B21=0," ",(MAX('Raw Data'!J21:L21)-MIN('Raw Data'!J21:L21)))</f>
        <v xml:space="preserve"> </v>
      </c>
      <c r="G14" s="21" t="str">
        <f>IF('Raw Data'!B21=0," ",(MAX('Raw Data'!M21:O21)-MIN('Raw Data'!M21:O21)))</f>
        <v xml:space="preserve"> </v>
      </c>
      <c r="H14" s="21" t="str">
        <f>IF('Raw Data'!B21=0," ",(MAX('Raw Data'!P21:R21)-MIN('Raw Data'!P21:R21)))</f>
        <v xml:space="preserve"> </v>
      </c>
      <c r="I14" s="21" t="str">
        <f>IF('Raw Data'!B21=0," ",AVERAGE(E14,G14))</f>
        <v xml:space="preserve"> </v>
      </c>
      <c r="J14" s="21" t="str">
        <f>IF('Raw Data'!B21=0," ",AVERAGE(F14,H14))</f>
        <v xml:space="preserve"> </v>
      </c>
      <c r="K14" s="21" t="str">
        <f>IF('Raw Data'!B21=0," ",AVERAGE(I14,J14))</f>
        <v xml:space="preserve"> </v>
      </c>
      <c r="L14" s="21" t="str">
        <f>IF('Raw Data'!B21=0," ",AVERAGE('Raw Data'!G21:I21,'Raw Data'!M21:O21))</f>
        <v xml:space="preserve"> </v>
      </c>
      <c r="M14" s="21" t="str">
        <f>IF('Raw Data'!B21=0," ",AVERAGE('Raw Data'!J21:L21,'Raw Data'!P21:R21))</f>
        <v xml:space="preserve"> </v>
      </c>
      <c r="N14" s="21" t="str">
        <f>IF('Raw Data'!B21=0," ",(MAX(L14:M14)-MIN(L14,M14)))</f>
        <v xml:space="preserve"> </v>
      </c>
      <c r="O14" s="21" t="str">
        <f>IF('Raw Data'!B21=0," ",AVERAGE('Raw Data'!G21:L21))</f>
        <v xml:space="preserve"> </v>
      </c>
      <c r="P14" s="21" t="str">
        <f>IF('Raw Data'!B21=0," ",AVERAGE('Raw Data'!M21:R21))</f>
        <v xml:space="preserve"> </v>
      </c>
      <c r="Q14" s="21" t="str">
        <f>IF('Raw Data'!B21=0," ",(MAX(O14:P14)-MIN(O14:P14)))</f>
        <v xml:space="preserve"> </v>
      </c>
      <c r="R14" s="21" t="str">
        <f>IF('Raw Data'!B21=0," ",K14*$H$1)</f>
        <v xml:space="preserve"> </v>
      </c>
      <c r="S14" s="21" t="str">
        <f>IF('Raw Data'!B21=0," ",(POWER(N14*$H$2, 2)-(POWER(R14,2)/6)))</f>
        <v xml:space="preserve"> </v>
      </c>
      <c r="T14" s="21" t="str">
        <f>IF('Raw Data'!B21=0," ",IF(S14&lt;0,0,SQRT(S14)))</f>
        <v xml:space="preserve"> </v>
      </c>
      <c r="U14" s="21" t="str">
        <f>IF('Raw Data'!B21=0," ",IF((D14-C14)&gt;POWER(10, 50),2*MIN(AVERAGE('Raw Data'!G21:R21)-C14,D14-AVERAGE('Raw Data'!G21:R21)),(D14-C14)/6))</f>
        <v xml:space="preserve"> </v>
      </c>
      <c r="V14" s="21" t="str">
        <f>IF('Raw Data'!B21=0," ",SQRT(POWER(R14,2)+POWER(T14,2)))</f>
        <v xml:space="preserve"> </v>
      </c>
      <c r="W14" s="21" t="str">
        <f>IF('Raw Data'!B21=0," ",IF(U14&lt;V14,0,SQRT(POWER(U14,2)-POWER(V14,2))))</f>
        <v xml:space="preserve"> </v>
      </c>
      <c r="X14" s="21" t="str">
        <f>IF('Raw Data'!B21=0," ",V14/U14)</f>
        <v xml:space="preserve"> </v>
      </c>
      <c r="Y14" s="21" t="str">
        <f>IF('Raw Data'!B21=0," ",SQRT(2)*(W14/V14))</f>
        <v xml:space="preserve"> </v>
      </c>
      <c r="Z14" s="21" t="str">
        <f>IF('Raw Data'!B21=0," ",'Raw Data'!T21)</f>
        <v xml:space="preserve"> </v>
      </c>
      <c r="AA14" s="21" t="str">
        <f>IF('Raw Data'!B21=0," ",'Raw Data'!F21)</f>
        <v xml:space="preserve"> </v>
      </c>
      <c r="AB14" s="132" t="str">
        <f>IF('Raw Data'!B21=0," ","No")</f>
        <v xml:space="preserve"> </v>
      </c>
      <c r="AC14" s="139" t="str">
        <f>IF('Raw Data'!B21=0," ","Yes")</f>
        <v xml:space="preserve"> </v>
      </c>
    </row>
    <row r="15" spans="1:32" x14ac:dyDescent="0.2">
      <c r="A15" s="21" t="str">
        <f>IF('Raw Data'!B22=0," ",'Raw Data'!B22)</f>
        <v xml:space="preserve"> </v>
      </c>
      <c r="B15" s="27" t="str">
        <f>IF('Raw Data'!B22=0," ",'Raw Data'!C22)</f>
        <v xml:space="preserve"> </v>
      </c>
      <c r="C15" s="21" t="str">
        <f>IF('Raw Data'!B22=0," ",'Raw Data'!D22)</f>
        <v xml:space="preserve"> </v>
      </c>
      <c r="D15" s="21" t="str">
        <f>IF('Raw Data'!B22=0," ",'Raw Data'!E22)</f>
        <v xml:space="preserve"> </v>
      </c>
      <c r="E15" s="21" t="str">
        <f>IF('Raw Data'!B22=0," ",(MAX('Raw Data'!G22:I22)-MIN('Raw Data'!G22:I22)))</f>
        <v xml:space="preserve"> </v>
      </c>
      <c r="F15" s="21" t="str">
        <f>IF('Raw Data'!B22=0," ",(MAX('Raw Data'!J22:L22)-MIN('Raw Data'!J22:L22)))</f>
        <v xml:space="preserve"> </v>
      </c>
      <c r="G15" s="21" t="str">
        <f>IF('Raw Data'!B22=0," ",(MAX('Raw Data'!M22:O22)-MIN('Raw Data'!M22:O22)))</f>
        <v xml:space="preserve"> </v>
      </c>
      <c r="H15" s="21" t="str">
        <f>IF('Raw Data'!B22=0," ",(MAX('Raw Data'!P22:R22)-MIN('Raw Data'!P22:R22)))</f>
        <v xml:space="preserve"> </v>
      </c>
      <c r="I15" s="21" t="str">
        <f>IF('Raw Data'!B22=0," ",AVERAGE(E15,G15))</f>
        <v xml:space="preserve"> </v>
      </c>
      <c r="J15" s="21" t="str">
        <f>IF('Raw Data'!B22=0," ",AVERAGE(F15,H15))</f>
        <v xml:space="preserve"> </v>
      </c>
      <c r="K15" s="21" t="str">
        <f>IF('Raw Data'!B22=0," ",AVERAGE(I15,J15))</f>
        <v xml:space="preserve"> </v>
      </c>
      <c r="L15" s="21" t="str">
        <f>IF('Raw Data'!B22=0," ",AVERAGE('Raw Data'!G22:I22,'Raw Data'!M22:O22))</f>
        <v xml:space="preserve"> </v>
      </c>
      <c r="M15" s="21" t="str">
        <f>IF('Raw Data'!B22=0," ",AVERAGE('Raw Data'!J22:L22,'Raw Data'!P22:R22))</f>
        <v xml:space="preserve"> </v>
      </c>
      <c r="N15" s="21" t="str">
        <f>IF('Raw Data'!B22=0," ",(MAX(L15:M15)-MIN(L15,M15)))</f>
        <v xml:space="preserve"> </v>
      </c>
      <c r="O15" s="21" t="str">
        <f>IF('Raw Data'!B22=0," ",AVERAGE('Raw Data'!G22:L22))</f>
        <v xml:space="preserve"> </v>
      </c>
      <c r="P15" s="21" t="str">
        <f>IF('Raw Data'!B22=0," ",AVERAGE('Raw Data'!M22:R22))</f>
        <v xml:space="preserve"> </v>
      </c>
      <c r="Q15" s="21" t="str">
        <f>IF('Raw Data'!B22=0," ",(MAX(O15:P15)-MIN(O15:P15)))</f>
        <v xml:space="preserve"> </v>
      </c>
      <c r="R15" s="21" t="str">
        <f>IF('Raw Data'!B22=0," ",K15*$H$1)</f>
        <v xml:space="preserve"> </v>
      </c>
      <c r="S15" s="21" t="str">
        <f>IF('Raw Data'!B22=0," ",(POWER(N15*$H$2, 2)-(POWER(R15,2)/6)))</f>
        <v xml:space="preserve"> </v>
      </c>
      <c r="T15" s="21" t="str">
        <f>IF('Raw Data'!B22=0," ",IF(S15&lt;0,0,SQRT(S15)))</f>
        <v xml:space="preserve"> </v>
      </c>
      <c r="U15" s="21" t="str">
        <f>IF('Raw Data'!B22=0," ",IF((D15-C15)&gt;POWER(10, 50),2*MIN(AVERAGE('Raw Data'!G22:R22)-C15,D15-AVERAGE('Raw Data'!G22:R22)),(D15-C15)/6))</f>
        <v xml:space="preserve"> </v>
      </c>
      <c r="V15" s="21" t="str">
        <f>IF('Raw Data'!B22=0," ",SQRT(POWER(R15,2)+POWER(T15,2)))</f>
        <v xml:space="preserve"> </v>
      </c>
      <c r="W15" s="21" t="str">
        <f>IF('Raw Data'!B22=0," ",IF(U15&lt;V15,0,SQRT(POWER(U15,2)-POWER(V15,2))))</f>
        <v xml:space="preserve"> </v>
      </c>
      <c r="X15" s="21" t="str">
        <f>IF('Raw Data'!B22=0," ",V15/U15)</f>
        <v xml:space="preserve"> </v>
      </c>
      <c r="Y15" s="21" t="str">
        <f>IF('Raw Data'!B22=0," ",SQRT(2)*(W15/V15))</f>
        <v xml:space="preserve"> </v>
      </c>
      <c r="Z15" s="21" t="str">
        <f>IF('Raw Data'!B22=0," ",'Raw Data'!T22)</f>
        <v xml:space="preserve"> </v>
      </c>
      <c r="AA15" s="21" t="str">
        <f>IF('Raw Data'!B22=0," ",'Raw Data'!F22)</f>
        <v xml:space="preserve"> </v>
      </c>
      <c r="AB15" s="132" t="str">
        <f>IF('Raw Data'!B22=0," ","No")</f>
        <v xml:space="preserve"> </v>
      </c>
      <c r="AC15" s="139" t="str">
        <f>IF('Raw Data'!B22=0," ","Yes")</f>
        <v xml:space="preserve"> </v>
      </c>
    </row>
    <row r="16" spans="1:32" x14ac:dyDescent="0.2">
      <c r="A16" s="21" t="str">
        <f>IF('Raw Data'!B23=0," ",'Raw Data'!B23)</f>
        <v xml:space="preserve"> </v>
      </c>
      <c r="B16" s="27" t="str">
        <f>IF('Raw Data'!B23=0," ",'Raw Data'!C23)</f>
        <v xml:space="preserve"> </v>
      </c>
      <c r="C16" s="21" t="str">
        <f>IF('Raw Data'!B23=0," ",'Raw Data'!D23)</f>
        <v xml:space="preserve"> </v>
      </c>
      <c r="D16" s="21" t="str">
        <f>IF('Raw Data'!B23=0," ",'Raw Data'!E23)</f>
        <v xml:space="preserve"> </v>
      </c>
      <c r="E16" s="21" t="str">
        <f>IF('Raw Data'!B23=0," ",(MAX('Raw Data'!G23:I23)-MIN('Raw Data'!G23:I23)))</f>
        <v xml:space="preserve"> </v>
      </c>
      <c r="F16" s="21" t="str">
        <f>IF('Raw Data'!B23=0," ",(MAX('Raw Data'!J23:L23)-MIN('Raw Data'!J23:L23)))</f>
        <v xml:space="preserve"> </v>
      </c>
      <c r="G16" s="21" t="str">
        <f>IF('Raw Data'!B23=0," ",(MAX('Raw Data'!M23:O23)-MIN('Raw Data'!M23:O23)))</f>
        <v xml:space="preserve"> </v>
      </c>
      <c r="H16" s="21" t="str">
        <f>IF('Raw Data'!B23=0," ",(MAX('Raw Data'!P23:R23)-MIN('Raw Data'!P23:R23)))</f>
        <v xml:space="preserve"> </v>
      </c>
      <c r="I16" s="21" t="str">
        <f>IF('Raw Data'!B23=0," ",AVERAGE(E16,G16))</f>
        <v xml:space="preserve"> </v>
      </c>
      <c r="J16" s="21" t="str">
        <f>IF('Raw Data'!B23=0," ",AVERAGE(F16,H16))</f>
        <v xml:space="preserve"> </v>
      </c>
      <c r="K16" s="21" t="str">
        <f>IF('Raw Data'!B23=0," ",AVERAGE(I16,J16))</f>
        <v xml:space="preserve"> </v>
      </c>
      <c r="L16" s="21" t="str">
        <f>IF('Raw Data'!B23=0," ",AVERAGE('Raw Data'!G23:I23,'Raw Data'!M23:O23))</f>
        <v xml:space="preserve"> </v>
      </c>
      <c r="M16" s="21" t="str">
        <f>IF('Raw Data'!B23=0," ",AVERAGE('Raw Data'!J23:L23,'Raw Data'!P23:R23))</f>
        <v xml:space="preserve"> </v>
      </c>
      <c r="N16" s="21" t="str">
        <f>IF('Raw Data'!B23=0," ",(MAX(L16:M16)-MIN(L16,M16)))</f>
        <v xml:space="preserve"> </v>
      </c>
      <c r="O16" s="21" t="str">
        <f>IF('Raw Data'!B23=0," ",AVERAGE('Raw Data'!G23:L23))</f>
        <v xml:space="preserve"> </v>
      </c>
      <c r="P16" s="21" t="str">
        <f>IF('Raw Data'!B23=0," ",AVERAGE('Raw Data'!M23:R23))</f>
        <v xml:space="preserve"> </v>
      </c>
      <c r="Q16" s="21" t="str">
        <f>IF('Raw Data'!B23=0," ",(MAX(O16:P16)-MIN(O16:P16)))</f>
        <v xml:space="preserve"> </v>
      </c>
      <c r="R16" s="21" t="str">
        <f>IF('Raw Data'!B23=0," ",K16*$H$1)</f>
        <v xml:space="preserve"> </v>
      </c>
      <c r="S16" s="21" t="str">
        <f>IF('Raw Data'!B23=0," ",(POWER(N16*$H$2, 2)-(POWER(R16,2)/6)))</f>
        <v xml:space="preserve"> </v>
      </c>
      <c r="T16" s="21" t="str">
        <f>IF('Raw Data'!B23=0," ",IF(S16&lt;0,0,SQRT(S16)))</f>
        <v xml:space="preserve"> </v>
      </c>
      <c r="U16" s="21" t="str">
        <f>IF('Raw Data'!B23=0," ",IF((D16-C16)&gt;POWER(10, 50),2*MIN(AVERAGE('Raw Data'!G23:R23)-C16,D16-AVERAGE('Raw Data'!G23:R23)),(D16-C16)/6))</f>
        <v xml:space="preserve"> </v>
      </c>
      <c r="V16" s="21" t="str">
        <f>IF('Raw Data'!B23=0," ",SQRT(POWER(R16,2)+POWER(T16,2)))</f>
        <v xml:space="preserve"> </v>
      </c>
      <c r="W16" s="21" t="str">
        <f>IF('Raw Data'!B23=0," ",IF(U16&lt;V16,0,SQRT(POWER(U16,2)-POWER(V16,2))))</f>
        <v xml:space="preserve"> </v>
      </c>
      <c r="X16" s="21" t="str">
        <f>IF('Raw Data'!B23=0," ",V16/U16)</f>
        <v xml:space="preserve"> </v>
      </c>
      <c r="Y16" s="21" t="str">
        <f>IF('Raw Data'!B23=0," ",SQRT(2)*(W16/V16))</f>
        <v xml:space="preserve"> </v>
      </c>
      <c r="Z16" s="21" t="str">
        <f>IF('Raw Data'!B23=0," ",'Raw Data'!T23)</f>
        <v xml:space="preserve"> </v>
      </c>
      <c r="AA16" s="21" t="str">
        <f>IF('Raw Data'!B23=0," ",'Raw Data'!F23)</f>
        <v xml:space="preserve"> </v>
      </c>
      <c r="AB16" s="132" t="str">
        <f>IF('Raw Data'!B23=0," ","No")</f>
        <v xml:space="preserve"> </v>
      </c>
      <c r="AC16" s="139" t="str">
        <f>IF('Raw Data'!B23=0," ","Yes")</f>
        <v xml:space="preserve"> </v>
      </c>
    </row>
    <row r="17" spans="1:29" x14ac:dyDescent="0.2">
      <c r="A17" s="21" t="str">
        <f>IF('Raw Data'!B24=0," ",'Raw Data'!B24)</f>
        <v xml:space="preserve"> </v>
      </c>
      <c r="B17" s="27" t="str">
        <f>IF('Raw Data'!B24=0," ",'Raw Data'!C24)</f>
        <v xml:space="preserve"> </v>
      </c>
      <c r="C17" s="21" t="str">
        <f>IF('Raw Data'!B24=0," ",'Raw Data'!D24)</f>
        <v xml:space="preserve"> </v>
      </c>
      <c r="D17" s="21" t="str">
        <f>IF('Raw Data'!B24=0," ",'Raw Data'!E24)</f>
        <v xml:space="preserve"> </v>
      </c>
      <c r="E17" s="21" t="str">
        <f>IF('Raw Data'!B24=0," ",(MAX('Raw Data'!G24:I24)-MIN('Raw Data'!G24:I24)))</f>
        <v xml:space="preserve"> </v>
      </c>
      <c r="F17" s="21" t="str">
        <f>IF('Raw Data'!B24=0," ",(MAX('Raw Data'!J24:L24)-MIN('Raw Data'!J24:L24)))</f>
        <v xml:space="preserve"> </v>
      </c>
      <c r="G17" s="21" t="str">
        <f>IF('Raw Data'!B24=0," ",(MAX('Raw Data'!M24:O24)-MIN('Raw Data'!M24:O24)))</f>
        <v xml:space="preserve"> </v>
      </c>
      <c r="H17" s="21" t="str">
        <f>IF('Raw Data'!B24=0," ",(MAX('Raw Data'!P24:R24)-MIN('Raw Data'!P24:R24)))</f>
        <v xml:space="preserve"> </v>
      </c>
      <c r="I17" s="21" t="str">
        <f>IF('Raw Data'!B24=0," ",AVERAGE(E17,G17))</f>
        <v xml:space="preserve"> </v>
      </c>
      <c r="J17" s="21" t="str">
        <f>IF('Raw Data'!B24=0," ",AVERAGE(F17,H17))</f>
        <v xml:space="preserve"> </v>
      </c>
      <c r="K17" s="21" t="str">
        <f>IF('Raw Data'!B24=0," ",AVERAGE(I17,J17))</f>
        <v xml:space="preserve"> </v>
      </c>
      <c r="L17" s="21" t="str">
        <f>IF('Raw Data'!B24=0," ",AVERAGE('Raw Data'!G24:I24,'Raw Data'!M24:O24))</f>
        <v xml:space="preserve"> </v>
      </c>
      <c r="M17" s="21" t="str">
        <f>IF('Raw Data'!B24=0," ",AVERAGE('Raw Data'!J24:L24,'Raw Data'!P24:R24))</f>
        <v xml:space="preserve"> </v>
      </c>
      <c r="N17" s="21" t="str">
        <f>IF('Raw Data'!B24=0," ",(MAX(L17:M17)-MIN(L17,M17)))</f>
        <v xml:space="preserve"> </v>
      </c>
      <c r="O17" s="21" t="str">
        <f>IF('Raw Data'!B24=0," ",AVERAGE('Raw Data'!G24:L24))</f>
        <v xml:space="preserve"> </v>
      </c>
      <c r="P17" s="21" t="str">
        <f>IF('Raw Data'!B24=0," ",AVERAGE('Raw Data'!M24:R24))</f>
        <v xml:space="preserve"> </v>
      </c>
      <c r="Q17" s="21" t="str">
        <f>IF('Raw Data'!B24=0," ",(MAX(O17:P17)-MIN(O17:P17)))</f>
        <v xml:space="preserve"> </v>
      </c>
      <c r="R17" s="21" t="str">
        <f>IF('Raw Data'!B24=0," ",K17*$H$1)</f>
        <v xml:space="preserve"> </v>
      </c>
      <c r="S17" s="21" t="str">
        <f>IF('Raw Data'!B24=0," ",(POWER(N17*$H$2, 2)-(POWER(R17,2)/6)))</f>
        <v xml:space="preserve"> </v>
      </c>
      <c r="T17" s="21" t="str">
        <f>IF('Raw Data'!B24=0," ",IF(S17&lt;0,0,SQRT(S17)))</f>
        <v xml:space="preserve"> </v>
      </c>
      <c r="U17" s="21" t="str">
        <f>IF('Raw Data'!B24=0," ",IF((D17-C17)&gt;POWER(10, 50),2*MIN(AVERAGE('Raw Data'!G24:R24)-C17,D17-AVERAGE('Raw Data'!G24:R24)),(D17-C17)/6))</f>
        <v xml:space="preserve"> </v>
      </c>
      <c r="V17" s="21" t="str">
        <f>IF('Raw Data'!B24=0," ",SQRT(POWER(R17,2)+POWER(T17,2)))</f>
        <v xml:space="preserve"> </v>
      </c>
      <c r="W17" s="21" t="str">
        <f>IF('Raw Data'!B24=0," ",IF(U17&lt;V17,0,SQRT(POWER(U17,2)-POWER(V17,2))))</f>
        <v xml:space="preserve"> </v>
      </c>
      <c r="X17" s="21" t="str">
        <f>IF('Raw Data'!B24=0," ",V17/U17)</f>
        <v xml:space="preserve"> </v>
      </c>
      <c r="Y17" s="21" t="str">
        <f>IF('Raw Data'!B24=0," ",SQRT(2)*(W17/V17))</f>
        <v xml:space="preserve"> </v>
      </c>
      <c r="Z17" s="21" t="str">
        <f>IF('Raw Data'!B24=0," ",'Raw Data'!T24)</f>
        <v xml:space="preserve"> </v>
      </c>
      <c r="AA17" s="21" t="str">
        <f>IF('Raw Data'!B24=0," ",'Raw Data'!F24)</f>
        <v xml:space="preserve"> </v>
      </c>
      <c r="AB17" s="132" t="str">
        <f>IF('Raw Data'!B24=0," ","No")</f>
        <v xml:space="preserve"> </v>
      </c>
      <c r="AC17" s="139" t="str">
        <f>IF('Raw Data'!B24=0," ","Yes")</f>
        <v xml:space="preserve"> </v>
      </c>
    </row>
    <row r="18" spans="1:29" x14ac:dyDescent="0.2">
      <c r="A18" s="21" t="str">
        <f>IF('Raw Data'!B25=0," ",'Raw Data'!B25)</f>
        <v xml:space="preserve"> </v>
      </c>
      <c r="B18" s="27" t="str">
        <f>IF('Raw Data'!B25=0," ",'Raw Data'!C25)</f>
        <v xml:space="preserve"> </v>
      </c>
      <c r="C18" s="21" t="str">
        <f>IF('Raw Data'!B25=0," ",'Raw Data'!D25)</f>
        <v xml:space="preserve"> </v>
      </c>
      <c r="D18" s="21" t="str">
        <f>IF('Raw Data'!B25=0," ",'Raw Data'!E25)</f>
        <v xml:space="preserve"> </v>
      </c>
      <c r="E18" s="21" t="str">
        <f>IF('Raw Data'!B25=0," ",(MAX('Raw Data'!G25:I25)-MIN('Raw Data'!G25:I25)))</f>
        <v xml:space="preserve"> </v>
      </c>
      <c r="F18" s="21" t="str">
        <f>IF('Raw Data'!B25=0," ",(MAX('Raw Data'!J25:L25)-MIN('Raw Data'!J25:L25)))</f>
        <v xml:space="preserve"> </v>
      </c>
      <c r="G18" s="21" t="str">
        <f>IF('Raw Data'!B25=0," ",(MAX('Raw Data'!M25:O25)-MIN('Raw Data'!M25:O25)))</f>
        <v xml:space="preserve"> </v>
      </c>
      <c r="H18" s="21" t="str">
        <f>IF('Raw Data'!B25=0," ",(MAX('Raw Data'!P25:R25)-MIN('Raw Data'!P25:R25)))</f>
        <v xml:space="preserve"> </v>
      </c>
      <c r="I18" s="21" t="str">
        <f>IF('Raw Data'!B25=0," ",AVERAGE(E18,G18))</f>
        <v xml:space="preserve"> </v>
      </c>
      <c r="J18" s="21" t="str">
        <f>IF('Raw Data'!B25=0," ",AVERAGE(F18,H18))</f>
        <v xml:space="preserve"> </v>
      </c>
      <c r="K18" s="21" t="str">
        <f>IF('Raw Data'!B25=0," ",AVERAGE(I18,J18))</f>
        <v xml:space="preserve"> </v>
      </c>
      <c r="L18" s="21" t="str">
        <f>IF('Raw Data'!B25=0," ",AVERAGE('Raw Data'!G25:I25,'Raw Data'!M25:O25))</f>
        <v xml:space="preserve"> </v>
      </c>
      <c r="M18" s="21" t="str">
        <f>IF('Raw Data'!B25=0," ",AVERAGE('Raw Data'!J25:L25,'Raw Data'!P25:R25))</f>
        <v xml:space="preserve"> </v>
      </c>
      <c r="N18" s="21" t="str">
        <f>IF('Raw Data'!B25=0," ",(MAX(L18:M18)-MIN(L18,M18)))</f>
        <v xml:space="preserve"> </v>
      </c>
      <c r="O18" s="21" t="str">
        <f>IF('Raw Data'!B25=0," ",AVERAGE('Raw Data'!G25:L25))</f>
        <v xml:space="preserve"> </v>
      </c>
      <c r="P18" s="21" t="str">
        <f>IF('Raw Data'!B25=0," ",AVERAGE('Raw Data'!M25:R25))</f>
        <v xml:space="preserve"> </v>
      </c>
      <c r="Q18" s="21" t="str">
        <f>IF('Raw Data'!B25=0," ",(MAX(O18:P18)-MIN(O18:P18)))</f>
        <v xml:space="preserve"> </v>
      </c>
      <c r="R18" s="21" t="str">
        <f>IF('Raw Data'!B25=0," ",K18*$H$1)</f>
        <v xml:space="preserve"> </v>
      </c>
      <c r="S18" s="21" t="str">
        <f>IF('Raw Data'!B25=0," ",(POWER(N18*$H$2, 2)-(POWER(R18,2)/6)))</f>
        <v xml:space="preserve"> </v>
      </c>
      <c r="T18" s="21" t="str">
        <f>IF('Raw Data'!B25=0," ",IF(S18&lt;0,0,SQRT(S18)))</f>
        <v xml:space="preserve"> </v>
      </c>
      <c r="U18" s="21" t="str">
        <f>IF('Raw Data'!B25=0," ",IF((D18-C18)&gt;POWER(10, 50),2*MIN(AVERAGE('Raw Data'!G25:R25)-C18,D18-AVERAGE('Raw Data'!G25:R25)),(D18-C18)/6))</f>
        <v xml:space="preserve"> </v>
      </c>
      <c r="V18" s="21" t="str">
        <f>IF('Raw Data'!B25=0," ",SQRT(POWER(R18,2)+POWER(T18,2)))</f>
        <v xml:space="preserve"> </v>
      </c>
      <c r="W18" s="21" t="str">
        <f>IF('Raw Data'!B25=0," ",IF(U18&lt;V18,0,SQRT(POWER(U18,2)-POWER(V18,2))))</f>
        <v xml:space="preserve"> </v>
      </c>
      <c r="X18" s="21" t="str">
        <f>IF('Raw Data'!B25=0," ",V18/U18)</f>
        <v xml:space="preserve"> </v>
      </c>
      <c r="Y18" s="21" t="str">
        <f>IF('Raw Data'!B25=0," ",SQRT(2)*(W18/V18))</f>
        <v xml:space="preserve"> </v>
      </c>
      <c r="Z18" s="21" t="str">
        <f>IF('Raw Data'!B25=0," ",'Raw Data'!T25)</f>
        <v xml:space="preserve"> </v>
      </c>
      <c r="AA18" s="21" t="str">
        <f>IF('Raw Data'!B25=0," ",'Raw Data'!F25)</f>
        <v xml:space="preserve"> </v>
      </c>
      <c r="AB18" s="132" t="str">
        <f>IF('Raw Data'!B25=0," ","No")</f>
        <v xml:space="preserve"> </v>
      </c>
      <c r="AC18" s="139" t="str">
        <f>IF('Raw Data'!B25=0," ","Yes")</f>
        <v xml:space="preserve"> </v>
      </c>
    </row>
    <row r="19" spans="1:29" x14ac:dyDescent="0.2">
      <c r="A19" s="21" t="str">
        <f>IF('Raw Data'!B26=0," ",'Raw Data'!B26)</f>
        <v xml:space="preserve"> </v>
      </c>
      <c r="B19" s="27" t="str">
        <f>IF('Raw Data'!B26=0," ",'Raw Data'!C26)</f>
        <v xml:space="preserve"> </v>
      </c>
      <c r="C19" s="21" t="str">
        <f>IF('Raw Data'!B26=0," ",'Raw Data'!D26)</f>
        <v xml:space="preserve"> </v>
      </c>
      <c r="D19" s="21" t="str">
        <f>IF('Raw Data'!B26=0," ",'Raw Data'!E26)</f>
        <v xml:space="preserve"> </v>
      </c>
      <c r="E19" s="21" t="str">
        <f>IF('Raw Data'!B26=0," ",(MAX('Raw Data'!G26:I26)-MIN('Raw Data'!G26:I26)))</f>
        <v xml:space="preserve"> </v>
      </c>
      <c r="F19" s="21" t="str">
        <f>IF('Raw Data'!B26=0," ",(MAX('Raw Data'!J26:L26)-MIN('Raw Data'!J26:L26)))</f>
        <v xml:space="preserve"> </v>
      </c>
      <c r="G19" s="21" t="str">
        <f>IF('Raw Data'!B26=0," ",(MAX('Raw Data'!M26:O26)-MIN('Raw Data'!M26:O26)))</f>
        <v xml:space="preserve"> </v>
      </c>
      <c r="H19" s="21" t="str">
        <f>IF('Raw Data'!B26=0," ",(MAX('Raw Data'!P26:R26)-MIN('Raw Data'!P26:R26)))</f>
        <v xml:space="preserve"> </v>
      </c>
      <c r="I19" s="21" t="str">
        <f>IF('Raw Data'!B26=0," ",AVERAGE(E19,G19))</f>
        <v xml:space="preserve"> </v>
      </c>
      <c r="J19" s="21" t="str">
        <f>IF('Raw Data'!B26=0," ",AVERAGE(F19,H19))</f>
        <v xml:space="preserve"> </v>
      </c>
      <c r="K19" s="21" t="str">
        <f>IF('Raw Data'!B26=0," ",AVERAGE(I19,J19))</f>
        <v xml:space="preserve"> </v>
      </c>
      <c r="L19" s="21" t="str">
        <f>IF('Raw Data'!B26=0," ",AVERAGE('Raw Data'!G26:I26,'Raw Data'!M26:O26))</f>
        <v xml:space="preserve"> </v>
      </c>
      <c r="M19" s="21" t="str">
        <f>IF('Raw Data'!B26=0," ",AVERAGE('Raw Data'!J26:L26,'Raw Data'!P26:R26))</f>
        <v xml:space="preserve"> </v>
      </c>
      <c r="N19" s="21" t="str">
        <f>IF('Raw Data'!B26=0," ",(MAX(L19:M19)-MIN(L19,M19)))</f>
        <v xml:space="preserve"> </v>
      </c>
      <c r="O19" s="21" t="str">
        <f>IF('Raw Data'!B26=0," ",AVERAGE('Raw Data'!G26:L26))</f>
        <v xml:space="preserve"> </v>
      </c>
      <c r="P19" s="21" t="str">
        <f>IF('Raw Data'!B26=0," ",AVERAGE('Raw Data'!M26:R26))</f>
        <v xml:space="preserve"> </v>
      </c>
      <c r="Q19" s="21" t="str">
        <f>IF('Raw Data'!B26=0," ",(MAX(O19:P19)-MIN(O19:P19)))</f>
        <v xml:space="preserve"> </v>
      </c>
      <c r="R19" s="21" t="str">
        <f>IF('Raw Data'!B26=0," ",K19*$H$1)</f>
        <v xml:space="preserve"> </v>
      </c>
      <c r="S19" s="21" t="str">
        <f>IF('Raw Data'!B26=0," ",(POWER(N19*$H$2, 2)-(POWER(R19,2)/6)))</f>
        <v xml:space="preserve"> </v>
      </c>
      <c r="T19" s="21" t="str">
        <f>IF('Raw Data'!B26=0," ",IF(S19&lt;0,0,SQRT(S19)))</f>
        <v xml:space="preserve"> </v>
      </c>
      <c r="U19" s="21" t="str">
        <f>IF('Raw Data'!B26=0," ",IF((D19-C19)&gt;POWER(10, 50),2*MIN(AVERAGE('Raw Data'!G26:R26)-C19,D19-AVERAGE('Raw Data'!G26:R26)),(D19-C19)/6))</f>
        <v xml:space="preserve"> </v>
      </c>
      <c r="V19" s="21" t="str">
        <f>IF('Raw Data'!B26=0," ",SQRT(POWER(R19,2)+POWER(T19,2)))</f>
        <v xml:space="preserve"> </v>
      </c>
      <c r="W19" s="21" t="str">
        <f>IF('Raw Data'!B26=0," ",IF(U19&lt;V19,0,SQRT(POWER(U19,2)-POWER(V19,2))))</f>
        <v xml:space="preserve"> </v>
      </c>
      <c r="X19" s="21" t="str">
        <f>IF('Raw Data'!B26=0," ",V19/U19)</f>
        <v xml:space="preserve"> </v>
      </c>
      <c r="Y19" s="21" t="str">
        <f>IF('Raw Data'!B26=0," ",SQRT(2)*(W19/V19))</f>
        <v xml:space="preserve"> </v>
      </c>
      <c r="Z19" s="21" t="str">
        <f>IF('Raw Data'!B26=0," ",'Raw Data'!T26)</f>
        <v xml:space="preserve"> </v>
      </c>
      <c r="AA19" s="21" t="str">
        <f>IF('Raw Data'!B26=0," ",'Raw Data'!F26)</f>
        <v xml:space="preserve"> </v>
      </c>
      <c r="AB19" s="132" t="str">
        <f>IF('Raw Data'!B26=0," ","No")</f>
        <v xml:space="preserve"> </v>
      </c>
      <c r="AC19" s="139" t="str">
        <f>IF('Raw Data'!B26=0," ","Yes")</f>
        <v xml:space="preserve"> </v>
      </c>
    </row>
    <row r="20" spans="1:29" x14ac:dyDescent="0.2">
      <c r="A20" s="21" t="str">
        <f>IF('Raw Data'!B27=0," ",'Raw Data'!B27)</f>
        <v xml:space="preserve"> </v>
      </c>
      <c r="B20" s="27" t="str">
        <f>IF('Raw Data'!B27=0," ",'Raw Data'!C27)</f>
        <v xml:space="preserve"> </v>
      </c>
      <c r="C20" s="21" t="str">
        <f>IF('Raw Data'!B27=0," ",'Raw Data'!D27)</f>
        <v xml:space="preserve"> </v>
      </c>
      <c r="D20" s="21" t="str">
        <f>IF('Raw Data'!B27=0," ",'Raw Data'!E27)</f>
        <v xml:space="preserve"> </v>
      </c>
      <c r="E20" s="21" t="str">
        <f>IF('Raw Data'!B27=0," ",(MAX('Raw Data'!G27:I27)-MIN('Raw Data'!G27:I27)))</f>
        <v xml:space="preserve"> </v>
      </c>
      <c r="F20" s="21" t="str">
        <f>IF('Raw Data'!B27=0," ",(MAX('Raw Data'!J27:L27)-MIN('Raw Data'!J27:L27)))</f>
        <v xml:space="preserve"> </v>
      </c>
      <c r="G20" s="21" t="str">
        <f>IF('Raw Data'!B27=0," ",(MAX('Raw Data'!M27:O27)-MIN('Raw Data'!M27:O27)))</f>
        <v xml:space="preserve"> </v>
      </c>
      <c r="H20" s="21" t="str">
        <f>IF('Raw Data'!B27=0," ",(MAX('Raw Data'!P27:R27)-MIN('Raw Data'!P27:R27)))</f>
        <v xml:space="preserve"> </v>
      </c>
      <c r="I20" s="21" t="str">
        <f>IF('Raw Data'!B27=0," ",AVERAGE(E20,G20))</f>
        <v xml:space="preserve"> </v>
      </c>
      <c r="J20" s="21" t="str">
        <f>IF('Raw Data'!B27=0," ",AVERAGE(F20,H20))</f>
        <v xml:space="preserve"> </v>
      </c>
      <c r="K20" s="21" t="str">
        <f>IF('Raw Data'!B27=0," ",AVERAGE(I20,J20))</f>
        <v xml:space="preserve"> </v>
      </c>
      <c r="L20" s="21" t="str">
        <f>IF('Raw Data'!B27=0," ",AVERAGE('Raw Data'!G27:I27,'Raw Data'!M27:O27))</f>
        <v xml:space="preserve"> </v>
      </c>
      <c r="M20" s="21" t="str">
        <f>IF('Raw Data'!B27=0," ",AVERAGE('Raw Data'!J27:L27,'Raw Data'!P27:R27))</f>
        <v xml:space="preserve"> </v>
      </c>
      <c r="N20" s="21" t="str">
        <f>IF('Raw Data'!B27=0," ",(MAX(L20:M20)-MIN(L20,M20)))</f>
        <v xml:space="preserve"> </v>
      </c>
      <c r="O20" s="21" t="str">
        <f>IF('Raw Data'!B27=0," ",AVERAGE('Raw Data'!G27:L27))</f>
        <v xml:space="preserve"> </v>
      </c>
      <c r="P20" s="21" t="str">
        <f>IF('Raw Data'!B27=0," ",AVERAGE('Raw Data'!M27:R27))</f>
        <v xml:space="preserve"> </v>
      </c>
      <c r="Q20" s="21" t="str">
        <f>IF('Raw Data'!B27=0," ",(MAX(O20:P20)-MIN(O20:P20)))</f>
        <v xml:space="preserve"> </v>
      </c>
      <c r="R20" s="21" t="str">
        <f>IF('Raw Data'!B27=0," ",K20*$H$1)</f>
        <v xml:space="preserve"> </v>
      </c>
      <c r="S20" s="21" t="str">
        <f>IF('Raw Data'!B27=0," ",(POWER(N20*$H$2, 2)-(POWER(R20,2)/6)))</f>
        <v xml:space="preserve"> </v>
      </c>
      <c r="T20" s="21" t="str">
        <f>IF('Raw Data'!B27=0," ",IF(S20&lt;0,0,SQRT(S20)))</f>
        <v xml:space="preserve"> </v>
      </c>
      <c r="U20" s="21" t="str">
        <f>IF('Raw Data'!B27=0," ",IF((D20-C20)&gt;POWER(10, 50),2*MIN(AVERAGE('Raw Data'!G27:R27)-C20,D20-AVERAGE('Raw Data'!G27:R27)),(D20-C20)/6))</f>
        <v xml:space="preserve"> </v>
      </c>
      <c r="V20" s="21" t="str">
        <f>IF('Raw Data'!B27=0," ",SQRT(POWER(R20,2)+POWER(T20,2)))</f>
        <v xml:space="preserve"> </v>
      </c>
      <c r="W20" s="21" t="str">
        <f>IF('Raw Data'!B27=0," ",IF(U20&lt;V20,0,SQRT(POWER(U20,2)-POWER(V20,2))))</f>
        <v xml:space="preserve"> </v>
      </c>
      <c r="X20" s="21" t="str">
        <f>IF('Raw Data'!B27=0," ",V20/U20)</f>
        <v xml:space="preserve"> </v>
      </c>
      <c r="Y20" s="21" t="str">
        <f>IF('Raw Data'!B27=0," ",SQRT(2)*(W20/V20))</f>
        <v xml:space="preserve"> </v>
      </c>
      <c r="Z20" s="21" t="str">
        <f>IF('Raw Data'!B27=0," ",'Raw Data'!T27)</f>
        <v xml:space="preserve"> </v>
      </c>
      <c r="AA20" s="21" t="str">
        <f>IF('Raw Data'!B27=0," ",'Raw Data'!F27)</f>
        <v xml:space="preserve"> </v>
      </c>
      <c r="AB20" s="132" t="str">
        <f>IF('Raw Data'!B27=0," ","No")</f>
        <v xml:space="preserve"> </v>
      </c>
      <c r="AC20" s="139" t="str">
        <f>IF('Raw Data'!B27=0," ","Yes")</f>
        <v xml:space="preserve"> </v>
      </c>
    </row>
    <row r="21" spans="1:29" x14ac:dyDescent="0.2">
      <c r="A21" s="21" t="str">
        <f>IF('Raw Data'!B28=0," ",'Raw Data'!B28)</f>
        <v xml:space="preserve"> </v>
      </c>
      <c r="B21" s="27" t="str">
        <f>IF('Raw Data'!B28=0," ",'Raw Data'!C28)</f>
        <v xml:space="preserve"> </v>
      </c>
      <c r="C21" s="21" t="str">
        <f>IF('Raw Data'!B28=0," ",'Raw Data'!D28)</f>
        <v xml:space="preserve"> </v>
      </c>
      <c r="D21" s="21" t="str">
        <f>IF('Raw Data'!B28=0," ",'Raw Data'!E28)</f>
        <v xml:space="preserve"> </v>
      </c>
      <c r="E21" s="21" t="str">
        <f>IF('Raw Data'!B28=0," ",(MAX('Raw Data'!G28:I28)-MIN('Raw Data'!G28:I28)))</f>
        <v xml:space="preserve"> </v>
      </c>
      <c r="F21" s="21" t="str">
        <f>IF('Raw Data'!B28=0," ",(MAX('Raw Data'!J28:L28)-MIN('Raw Data'!J28:L28)))</f>
        <v xml:space="preserve"> </v>
      </c>
      <c r="G21" s="21" t="str">
        <f>IF('Raw Data'!B28=0," ",(MAX('Raw Data'!M28:O28)-MIN('Raw Data'!M28:O28)))</f>
        <v xml:space="preserve"> </v>
      </c>
      <c r="H21" s="21" t="str">
        <f>IF('Raw Data'!B28=0," ",(MAX('Raw Data'!P28:R28)-MIN('Raw Data'!P28:R28)))</f>
        <v xml:space="preserve"> </v>
      </c>
      <c r="I21" s="21" t="str">
        <f>IF('Raw Data'!B28=0," ",AVERAGE(E21,G21))</f>
        <v xml:space="preserve"> </v>
      </c>
      <c r="J21" s="21" t="str">
        <f>IF('Raw Data'!B28=0," ",AVERAGE(F21,H21))</f>
        <v xml:space="preserve"> </v>
      </c>
      <c r="K21" s="21" t="str">
        <f>IF('Raw Data'!B28=0," ",AVERAGE(I21,J21))</f>
        <v xml:space="preserve"> </v>
      </c>
      <c r="L21" s="21" t="str">
        <f>IF('Raw Data'!B28=0," ",AVERAGE('Raw Data'!G28:I28,'Raw Data'!M28:O28))</f>
        <v xml:space="preserve"> </v>
      </c>
      <c r="M21" s="21" t="str">
        <f>IF('Raw Data'!B28=0," ",AVERAGE('Raw Data'!J28:L28,'Raw Data'!P28:R28))</f>
        <v xml:space="preserve"> </v>
      </c>
      <c r="N21" s="21" t="str">
        <f>IF('Raw Data'!B28=0," ",(MAX(L21:M21)-MIN(L21,M21)))</f>
        <v xml:space="preserve"> </v>
      </c>
      <c r="O21" s="21" t="str">
        <f>IF('Raw Data'!B28=0," ",AVERAGE('Raw Data'!G28:L28))</f>
        <v xml:space="preserve"> </v>
      </c>
      <c r="P21" s="21" t="str">
        <f>IF('Raw Data'!B28=0," ",AVERAGE('Raw Data'!M28:R28))</f>
        <v xml:space="preserve"> </v>
      </c>
      <c r="Q21" s="21" t="str">
        <f>IF('Raw Data'!B28=0," ",(MAX(O21:P21)-MIN(O21:P21)))</f>
        <v xml:space="preserve"> </v>
      </c>
      <c r="R21" s="21" t="str">
        <f>IF('Raw Data'!B28=0," ",K21*$H$1)</f>
        <v xml:space="preserve"> </v>
      </c>
      <c r="S21" s="21" t="str">
        <f>IF('Raw Data'!B28=0," ",(POWER(N21*$H$2, 2)-(POWER(R21,2)/6)))</f>
        <v xml:space="preserve"> </v>
      </c>
      <c r="T21" s="21" t="str">
        <f>IF('Raw Data'!B28=0," ",IF(S21&lt;0,0,SQRT(S21)))</f>
        <v xml:space="preserve"> </v>
      </c>
      <c r="U21" s="21" t="str">
        <f>IF('Raw Data'!B28=0," ",IF((D21-C21)&gt;POWER(10, 50),2*MIN(AVERAGE('Raw Data'!G28:R28)-C21,D21-AVERAGE('Raw Data'!G28:R28)),(D21-C21)/6))</f>
        <v xml:space="preserve"> </v>
      </c>
      <c r="V21" s="21" t="str">
        <f>IF('Raw Data'!B28=0," ",SQRT(POWER(R21,2)+POWER(T21,2)))</f>
        <v xml:space="preserve"> </v>
      </c>
      <c r="W21" s="21" t="str">
        <f>IF('Raw Data'!B28=0," ",IF(U21&lt;V21,0,SQRT(POWER(U21,2)-POWER(V21,2))))</f>
        <v xml:space="preserve"> </v>
      </c>
      <c r="X21" s="21" t="str">
        <f>IF('Raw Data'!B28=0," ",V21/U21)</f>
        <v xml:space="preserve"> </v>
      </c>
      <c r="Y21" s="21" t="str">
        <f>IF('Raw Data'!B28=0," ",SQRT(2)*(W21/V21))</f>
        <v xml:space="preserve"> </v>
      </c>
      <c r="Z21" s="21" t="str">
        <f>IF('Raw Data'!B28=0," ",'Raw Data'!T28)</f>
        <v xml:space="preserve"> </v>
      </c>
      <c r="AA21" s="21" t="str">
        <f>IF('Raw Data'!B28=0," ",'Raw Data'!F28)</f>
        <v xml:space="preserve"> </v>
      </c>
      <c r="AB21" s="132" t="str">
        <f>IF('Raw Data'!B28=0," ","No")</f>
        <v xml:space="preserve"> </v>
      </c>
      <c r="AC21" s="139" t="str">
        <f>IF('Raw Data'!B28=0," ","Yes")</f>
        <v xml:space="preserve"> </v>
      </c>
    </row>
    <row r="22" spans="1:29" x14ac:dyDescent="0.2">
      <c r="A22" s="21" t="str">
        <f>IF('Raw Data'!B29=0," ",'Raw Data'!B29)</f>
        <v xml:space="preserve"> </v>
      </c>
      <c r="B22" s="27" t="str">
        <f>IF('Raw Data'!B29=0," ",'Raw Data'!C29)</f>
        <v xml:space="preserve"> </v>
      </c>
      <c r="C22" s="21" t="str">
        <f>IF('Raw Data'!B29=0," ",'Raw Data'!D29)</f>
        <v xml:space="preserve"> </v>
      </c>
      <c r="D22" s="21" t="str">
        <f>IF('Raw Data'!B29=0," ",'Raw Data'!E29)</f>
        <v xml:space="preserve"> </v>
      </c>
      <c r="E22" s="21" t="str">
        <f>IF('Raw Data'!B29=0," ",(MAX('Raw Data'!G29:I29)-MIN('Raw Data'!G29:I29)))</f>
        <v xml:space="preserve"> </v>
      </c>
      <c r="F22" s="21" t="str">
        <f>IF('Raw Data'!B29=0," ",(MAX('Raw Data'!J29:L29)-MIN('Raw Data'!J29:L29)))</f>
        <v xml:space="preserve"> </v>
      </c>
      <c r="G22" s="21" t="str">
        <f>IF('Raw Data'!B29=0," ",(MAX('Raw Data'!M29:O29)-MIN('Raw Data'!M29:O29)))</f>
        <v xml:space="preserve"> </v>
      </c>
      <c r="H22" s="21" t="str">
        <f>IF('Raw Data'!B29=0," ",(MAX('Raw Data'!P29:R29)-MIN('Raw Data'!P29:R29)))</f>
        <v xml:space="preserve"> </v>
      </c>
      <c r="I22" s="21" t="str">
        <f>IF('Raw Data'!B29=0," ",AVERAGE(E22,G22))</f>
        <v xml:space="preserve"> </v>
      </c>
      <c r="J22" s="21" t="str">
        <f>IF('Raw Data'!B29=0," ",AVERAGE(F22,H22))</f>
        <v xml:space="preserve"> </v>
      </c>
      <c r="K22" s="21" t="str">
        <f>IF('Raw Data'!B29=0," ",AVERAGE(I22,J22))</f>
        <v xml:space="preserve"> </v>
      </c>
      <c r="L22" s="21" t="str">
        <f>IF('Raw Data'!B29=0," ",AVERAGE('Raw Data'!G29:I29,'Raw Data'!M29:O29))</f>
        <v xml:space="preserve"> </v>
      </c>
      <c r="M22" s="21" t="str">
        <f>IF('Raw Data'!B29=0," ",AVERAGE('Raw Data'!J29:L29,'Raw Data'!P29:R29))</f>
        <v xml:space="preserve"> </v>
      </c>
      <c r="N22" s="21" t="str">
        <f>IF('Raw Data'!B29=0," ",(MAX(L22:M22)-MIN(L22,M22)))</f>
        <v xml:space="preserve"> </v>
      </c>
      <c r="O22" s="21" t="str">
        <f>IF('Raw Data'!B29=0," ",AVERAGE('Raw Data'!G29:L29))</f>
        <v xml:space="preserve"> </v>
      </c>
      <c r="P22" s="21" t="str">
        <f>IF('Raw Data'!B29=0," ",AVERAGE('Raw Data'!M29:R29))</f>
        <v xml:space="preserve"> </v>
      </c>
      <c r="Q22" s="21" t="str">
        <f>IF('Raw Data'!B29=0," ",(MAX(O22:P22)-MIN(O22:P22)))</f>
        <v xml:space="preserve"> </v>
      </c>
      <c r="R22" s="21" t="str">
        <f>IF('Raw Data'!B29=0," ",K22*$H$1)</f>
        <v xml:space="preserve"> </v>
      </c>
      <c r="S22" s="21" t="str">
        <f>IF('Raw Data'!B29=0," ",(POWER(N22*$H$2, 2)-(POWER(R22,2)/6)))</f>
        <v xml:space="preserve"> </v>
      </c>
      <c r="T22" s="21" t="str">
        <f>IF('Raw Data'!B29=0," ",IF(S22&lt;0,0,SQRT(S22)))</f>
        <v xml:space="preserve"> </v>
      </c>
      <c r="U22" s="21" t="str">
        <f>IF('Raw Data'!B29=0," ",IF((D22-C22)&gt;POWER(10, 50),2*MIN(AVERAGE('Raw Data'!G29:R29)-C22,D22-AVERAGE('Raw Data'!G29:R29)),(D22-C22)/6))</f>
        <v xml:space="preserve"> </v>
      </c>
      <c r="V22" s="21" t="str">
        <f>IF('Raw Data'!B29=0," ",SQRT(POWER(R22,2)+POWER(T22,2)))</f>
        <v xml:space="preserve"> </v>
      </c>
      <c r="W22" s="21" t="str">
        <f>IF('Raw Data'!B29=0," ",IF(U22&lt;V22,0,SQRT(POWER(U22,2)-POWER(V22,2))))</f>
        <v xml:space="preserve"> </v>
      </c>
      <c r="X22" s="21" t="str">
        <f>IF('Raw Data'!B29=0," ",V22/U22)</f>
        <v xml:space="preserve"> </v>
      </c>
      <c r="Y22" s="21" t="str">
        <f>IF('Raw Data'!B29=0," ",SQRT(2)*(W22/V22))</f>
        <v xml:space="preserve"> </v>
      </c>
      <c r="Z22" s="21" t="str">
        <f>IF('Raw Data'!B29=0," ",'Raw Data'!T29)</f>
        <v xml:space="preserve"> </v>
      </c>
      <c r="AA22" s="21" t="str">
        <f>IF('Raw Data'!B29=0," ",'Raw Data'!F29)</f>
        <v xml:space="preserve"> </v>
      </c>
      <c r="AB22" s="132" t="str">
        <f>IF('Raw Data'!B29=0," ","No")</f>
        <v xml:space="preserve"> </v>
      </c>
      <c r="AC22" s="139" t="str">
        <f>IF('Raw Data'!B29=0," ","Yes")</f>
        <v xml:space="preserve"> </v>
      </c>
    </row>
    <row r="23" spans="1:29" x14ac:dyDescent="0.2">
      <c r="A23" s="21" t="str">
        <f>IF('Raw Data'!B30=0," ",'Raw Data'!B30)</f>
        <v xml:space="preserve"> </v>
      </c>
      <c r="B23" s="27" t="str">
        <f>IF('Raw Data'!B30=0," ",'Raw Data'!C30)</f>
        <v xml:space="preserve"> </v>
      </c>
      <c r="C23" s="21" t="str">
        <f>IF('Raw Data'!B30=0," ",'Raw Data'!D30)</f>
        <v xml:space="preserve"> </v>
      </c>
      <c r="D23" s="21" t="str">
        <f>IF('Raw Data'!B30=0," ",'Raw Data'!E30)</f>
        <v xml:space="preserve"> </v>
      </c>
      <c r="E23" s="21" t="str">
        <f>IF('Raw Data'!B30=0," ",(MAX('Raw Data'!G30:I30)-MIN('Raw Data'!G30:I30)))</f>
        <v xml:space="preserve"> </v>
      </c>
      <c r="F23" s="21" t="str">
        <f>IF('Raw Data'!B30=0," ",(MAX('Raw Data'!J30:L30)-MIN('Raw Data'!J30:L30)))</f>
        <v xml:space="preserve"> </v>
      </c>
      <c r="G23" s="21" t="str">
        <f>IF('Raw Data'!B30=0," ",(MAX('Raw Data'!M30:O30)-MIN('Raw Data'!M30:O30)))</f>
        <v xml:space="preserve"> </v>
      </c>
      <c r="H23" s="21" t="str">
        <f>IF('Raw Data'!B30=0," ",(MAX('Raw Data'!P30:R30)-MIN('Raw Data'!P30:R30)))</f>
        <v xml:space="preserve"> </v>
      </c>
      <c r="I23" s="21" t="str">
        <f>IF('Raw Data'!B30=0," ",AVERAGE(E23,G23))</f>
        <v xml:space="preserve"> </v>
      </c>
      <c r="J23" s="21" t="str">
        <f>IF('Raw Data'!B30=0," ",AVERAGE(F23,H23))</f>
        <v xml:space="preserve"> </v>
      </c>
      <c r="K23" s="21" t="str">
        <f>IF('Raw Data'!B30=0," ",AVERAGE(I23,J23))</f>
        <v xml:space="preserve"> </v>
      </c>
      <c r="L23" s="21" t="str">
        <f>IF('Raw Data'!B30=0," ",AVERAGE('Raw Data'!G30:I30,'Raw Data'!M30:O30))</f>
        <v xml:space="preserve"> </v>
      </c>
      <c r="M23" s="21" t="str">
        <f>IF('Raw Data'!B30=0," ",AVERAGE('Raw Data'!J30:L30,'Raw Data'!P30:R30))</f>
        <v xml:space="preserve"> </v>
      </c>
      <c r="N23" s="21" t="str">
        <f>IF('Raw Data'!B30=0," ",(MAX(L23:M23)-MIN(L23,M23)))</f>
        <v xml:space="preserve"> </v>
      </c>
      <c r="O23" s="21" t="str">
        <f>IF('Raw Data'!B30=0," ",AVERAGE('Raw Data'!G30:L30))</f>
        <v xml:space="preserve"> </v>
      </c>
      <c r="P23" s="21" t="str">
        <f>IF('Raw Data'!B30=0," ",AVERAGE('Raw Data'!M30:R30))</f>
        <v xml:space="preserve"> </v>
      </c>
      <c r="Q23" s="21" t="str">
        <f>IF('Raw Data'!B30=0," ",(MAX(O23:P23)-MIN(O23:P23)))</f>
        <v xml:space="preserve"> </v>
      </c>
      <c r="R23" s="21" t="str">
        <f>IF('Raw Data'!B30=0," ",K23*$H$1)</f>
        <v xml:space="preserve"> </v>
      </c>
      <c r="S23" s="21" t="str">
        <f>IF('Raw Data'!B30=0," ",(POWER(N23*$H$2, 2)-(POWER(R23,2)/6)))</f>
        <v xml:space="preserve"> </v>
      </c>
      <c r="T23" s="21" t="str">
        <f>IF('Raw Data'!B30=0," ",IF(S23&lt;0,0,SQRT(S23)))</f>
        <v xml:space="preserve"> </v>
      </c>
      <c r="U23" s="21" t="str">
        <f>IF('Raw Data'!B30=0," ",IF((D23-C23)&gt;POWER(10, 50),2*MIN(AVERAGE('Raw Data'!G30:R30)-C23,D23-AVERAGE('Raw Data'!G30:R30)),(D23-C23)/6))</f>
        <v xml:space="preserve"> </v>
      </c>
      <c r="V23" s="21" t="str">
        <f>IF('Raw Data'!B30=0," ",SQRT(POWER(R23,2)+POWER(T23,2)))</f>
        <v xml:space="preserve"> </v>
      </c>
      <c r="W23" s="21" t="str">
        <f>IF('Raw Data'!B30=0," ",IF(U23&lt;V23,0,SQRT(POWER(U23,2)-POWER(V23,2))))</f>
        <v xml:space="preserve"> </v>
      </c>
      <c r="X23" s="21" t="str">
        <f>IF('Raw Data'!B30=0," ",V23/U23)</f>
        <v xml:space="preserve"> </v>
      </c>
      <c r="Y23" s="21" t="str">
        <f>IF('Raw Data'!B30=0," ",SQRT(2)*(W23/V23))</f>
        <v xml:space="preserve"> </v>
      </c>
      <c r="Z23" s="21" t="str">
        <f>IF('Raw Data'!B30=0," ",'Raw Data'!T30)</f>
        <v xml:space="preserve"> </v>
      </c>
      <c r="AA23" s="21" t="str">
        <f>IF('Raw Data'!B30=0," ",'Raw Data'!F30)</f>
        <v xml:space="preserve"> </v>
      </c>
      <c r="AB23" s="132" t="str">
        <f>IF('Raw Data'!B30=0," ","No")</f>
        <v xml:space="preserve"> </v>
      </c>
      <c r="AC23" s="139" t="str">
        <f>IF('Raw Data'!B30=0," ","Yes")</f>
        <v xml:space="preserve"> </v>
      </c>
    </row>
    <row r="24" spans="1:29" x14ac:dyDescent="0.2">
      <c r="A24" s="21" t="str">
        <f>IF('Raw Data'!B31=0," ",'Raw Data'!B31)</f>
        <v xml:space="preserve"> </v>
      </c>
      <c r="B24" s="27" t="str">
        <f>IF('Raw Data'!B31=0," ",'Raw Data'!C31)</f>
        <v xml:space="preserve"> </v>
      </c>
      <c r="C24" s="21" t="str">
        <f>IF('Raw Data'!B31=0," ",'Raw Data'!D31)</f>
        <v xml:space="preserve"> </v>
      </c>
      <c r="D24" s="21" t="str">
        <f>IF('Raw Data'!B31=0," ",'Raw Data'!E31)</f>
        <v xml:space="preserve"> </v>
      </c>
      <c r="E24" s="21" t="str">
        <f>IF('Raw Data'!B31=0," ",(MAX('Raw Data'!G31:I31)-MIN('Raw Data'!G31:I31)))</f>
        <v xml:space="preserve"> </v>
      </c>
      <c r="F24" s="21" t="str">
        <f>IF('Raw Data'!B31=0," ",(MAX('Raw Data'!J31:L31)-MIN('Raw Data'!J31:L31)))</f>
        <v xml:space="preserve"> </v>
      </c>
      <c r="G24" s="21" t="str">
        <f>IF('Raw Data'!B31=0," ",(MAX('Raw Data'!M31:O31)-MIN('Raw Data'!M31:O31)))</f>
        <v xml:space="preserve"> </v>
      </c>
      <c r="H24" s="21" t="str">
        <f>IF('Raw Data'!B31=0," ",(MAX('Raw Data'!P31:R31)-MIN('Raw Data'!P31:R31)))</f>
        <v xml:space="preserve"> </v>
      </c>
      <c r="I24" s="21" t="str">
        <f>IF('Raw Data'!B31=0," ",AVERAGE(E24,G24))</f>
        <v xml:space="preserve"> </v>
      </c>
      <c r="J24" s="21" t="str">
        <f>IF('Raw Data'!B31=0," ",AVERAGE(F24,H24))</f>
        <v xml:space="preserve"> </v>
      </c>
      <c r="K24" s="21" t="str">
        <f>IF('Raw Data'!B31=0," ",AVERAGE(I24,J24))</f>
        <v xml:space="preserve"> </v>
      </c>
      <c r="L24" s="21" t="str">
        <f>IF('Raw Data'!B31=0," ",AVERAGE('Raw Data'!G31:I31,'Raw Data'!M31:O31))</f>
        <v xml:space="preserve"> </v>
      </c>
      <c r="M24" s="21" t="str">
        <f>IF('Raw Data'!B31=0," ",AVERAGE('Raw Data'!J31:L31,'Raw Data'!P31:R31))</f>
        <v xml:space="preserve"> </v>
      </c>
      <c r="N24" s="21" t="str">
        <f>IF('Raw Data'!B31=0," ",(MAX(L24:M24)-MIN(L24,M24)))</f>
        <v xml:space="preserve"> </v>
      </c>
      <c r="O24" s="21" t="str">
        <f>IF('Raw Data'!B31=0," ",AVERAGE('Raw Data'!G31:L31))</f>
        <v xml:space="preserve"> </v>
      </c>
      <c r="P24" s="21" t="str">
        <f>IF('Raw Data'!B31=0," ",AVERAGE('Raw Data'!M31:R31))</f>
        <v xml:space="preserve"> </v>
      </c>
      <c r="Q24" s="21" t="str">
        <f>IF('Raw Data'!B31=0," ",(MAX(O24:P24)-MIN(O24:P24)))</f>
        <v xml:space="preserve"> </v>
      </c>
      <c r="R24" s="21" t="str">
        <f>IF('Raw Data'!B31=0," ",K24*$H$1)</f>
        <v xml:space="preserve"> </v>
      </c>
      <c r="S24" s="21" t="str">
        <f>IF('Raw Data'!B31=0," ",(POWER(N24*$H$2, 2)-(POWER(R24,2)/6)))</f>
        <v xml:space="preserve"> </v>
      </c>
      <c r="T24" s="21" t="str">
        <f>IF('Raw Data'!B31=0," ",IF(S24&lt;0,0,SQRT(S24)))</f>
        <v xml:space="preserve"> </v>
      </c>
      <c r="U24" s="21" t="str">
        <f>IF('Raw Data'!B31=0," ",IF((D24-C24)&gt;POWER(10, 50),2*MIN(AVERAGE('Raw Data'!G31:R31)-C24,D24-AVERAGE('Raw Data'!G31:R31)),(D24-C24)/6))</f>
        <v xml:space="preserve"> </v>
      </c>
      <c r="V24" s="21" t="str">
        <f>IF('Raw Data'!B31=0," ",SQRT(POWER(R24,2)+POWER(T24,2)))</f>
        <v xml:space="preserve"> </v>
      </c>
      <c r="W24" s="21" t="str">
        <f>IF('Raw Data'!B31=0," ",IF(U24&lt;V24,0,SQRT(POWER(U24,2)-POWER(V24,2))))</f>
        <v xml:space="preserve"> </v>
      </c>
      <c r="X24" s="21" t="str">
        <f>IF('Raw Data'!B31=0," ",V24/U24)</f>
        <v xml:space="preserve"> </v>
      </c>
      <c r="Y24" s="21" t="str">
        <f>IF('Raw Data'!B31=0," ",SQRT(2)*(W24/V24))</f>
        <v xml:space="preserve"> </v>
      </c>
      <c r="Z24" s="21" t="str">
        <f>IF('Raw Data'!B31=0," ",'Raw Data'!T31)</f>
        <v xml:space="preserve"> </v>
      </c>
      <c r="AA24" s="21" t="str">
        <f>IF('Raw Data'!B31=0," ",'Raw Data'!F31)</f>
        <v xml:space="preserve"> </v>
      </c>
      <c r="AB24" s="132" t="str">
        <f>IF('Raw Data'!B31=0," ","No")</f>
        <v xml:space="preserve"> </v>
      </c>
      <c r="AC24" s="139" t="str">
        <f>IF('Raw Data'!B31=0," ","Yes")</f>
        <v xml:space="preserve"> </v>
      </c>
    </row>
    <row r="25" spans="1:29" x14ac:dyDescent="0.2">
      <c r="A25" s="21" t="str">
        <f>IF('Raw Data'!B32=0," ",'Raw Data'!B32)</f>
        <v xml:space="preserve"> </v>
      </c>
      <c r="B25" s="27" t="str">
        <f>IF('Raw Data'!B32=0," ",'Raw Data'!C32)</f>
        <v xml:space="preserve"> </v>
      </c>
      <c r="C25" s="21" t="str">
        <f>IF('Raw Data'!B32=0," ",'Raw Data'!D32)</f>
        <v xml:space="preserve"> </v>
      </c>
      <c r="D25" s="21" t="str">
        <f>IF('Raw Data'!B32=0," ",'Raw Data'!E32)</f>
        <v xml:space="preserve"> </v>
      </c>
      <c r="E25" s="21" t="str">
        <f>IF('Raw Data'!B32=0," ",(MAX('Raw Data'!G32:I32)-MIN('Raw Data'!G32:I32)))</f>
        <v xml:space="preserve"> </v>
      </c>
      <c r="F25" s="21" t="str">
        <f>IF('Raw Data'!B32=0," ",(MAX('Raw Data'!J32:L32)-MIN('Raw Data'!J32:L32)))</f>
        <v xml:space="preserve"> </v>
      </c>
      <c r="G25" s="21" t="str">
        <f>IF('Raw Data'!B32=0," ",(MAX('Raw Data'!M32:O32)-MIN('Raw Data'!M32:O32)))</f>
        <v xml:space="preserve"> </v>
      </c>
      <c r="H25" s="21" t="str">
        <f>IF('Raw Data'!B32=0," ",(MAX('Raw Data'!P32:R32)-MIN('Raw Data'!P32:R32)))</f>
        <v xml:space="preserve"> </v>
      </c>
      <c r="I25" s="21" t="str">
        <f>IF('Raw Data'!B32=0," ",AVERAGE(E25,G25))</f>
        <v xml:space="preserve"> </v>
      </c>
      <c r="J25" s="21" t="str">
        <f>IF('Raw Data'!B32=0," ",AVERAGE(F25,H25))</f>
        <v xml:space="preserve"> </v>
      </c>
      <c r="K25" s="21" t="str">
        <f>IF('Raw Data'!B32=0," ",AVERAGE(I25,J25))</f>
        <v xml:space="preserve"> </v>
      </c>
      <c r="L25" s="21" t="str">
        <f>IF('Raw Data'!B32=0," ",AVERAGE('Raw Data'!G32:I32,'Raw Data'!M32:O32))</f>
        <v xml:space="preserve"> </v>
      </c>
      <c r="M25" s="21" t="str">
        <f>IF('Raw Data'!B32=0," ",AVERAGE('Raw Data'!J32:L32,'Raw Data'!P32:R32))</f>
        <v xml:space="preserve"> </v>
      </c>
      <c r="N25" s="21" t="str">
        <f>IF('Raw Data'!B32=0," ",(MAX(L25:M25)-MIN(L25,M25)))</f>
        <v xml:space="preserve"> </v>
      </c>
      <c r="O25" s="21" t="str">
        <f>IF('Raw Data'!B32=0," ",AVERAGE('Raw Data'!G32:L32))</f>
        <v xml:space="preserve"> </v>
      </c>
      <c r="P25" s="21" t="str">
        <f>IF('Raw Data'!B32=0," ",AVERAGE('Raw Data'!M32:R32))</f>
        <v xml:space="preserve"> </v>
      </c>
      <c r="Q25" s="21" t="str">
        <f>IF('Raw Data'!B32=0," ",(MAX(O25:P25)-MIN(O25:P25)))</f>
        <v xml:space="preserve"> </v>
      </c>
      <c r="R25" s="21" t="str">
        <f>IF('Raw Data'!B32=0," ",K25*$H$1)</f>
        <v xml:space="preserve"> </v>
      </c>
      <c r="S25" s="21" t="str">
        <f>IF('Raw Data'!B32=0," ",(POWER(N25*$H$2, 2)-(POWER(R25,2)/6)))</f>
        <v xml:space="preserve"> </v>
      </c>
      <c r="T25" s="21" t="str">
        <f>IF('Raw Data'!B32=0," ",IF(S25&lt;0,0,SQRT(S25)))</f>
        <v xml:space="preserve"> </v>
      </c>
      <c r="U25" s="21" t="str">
        <f>IF('Raw Data'!B32=0," ",IF((D25-C25)&gt;POWER(10, 50),2*MIN(AVERAGE('Raw Data'!G32:R32)-C25,D25-AVERAGE('Raw Data'!G32:R32)),(D25-C25)/6))</f>
        <v xml:space="preserve"> </v>
      </c>
      <c r="V25" s="21" t="str">
        <f>IF('Raw Data'!B32=0," ",SQRT(POWER(R25,2)+POWER(T25,2)))</f>
        <v xml:space="preserve"> </v>
      </c>
      <c r="W25" s="21" t="str">
        <f>IF('Raw Data'!B32=0," ",IF(U25&lt;V25,0,SQRT(POWER(U25,2)-POWER(V25,2))))</f>
        <v xml:space="preserve"> </v>
      </c>
      <c r="X25" s="21" t="str">
        <f>IF('Raw Data'!B32=0," ",V25/U25)</f>
        <v xml:space="preserve"> </v>
      </c>
      <c r="Y25" s="21" t="str">
        <f>IF('Raw Data'!B32=0," ",SQRT(2)*(W25/V25))</f>
        <v xml:space="preserve"> </v>
      </c>
      <c r="Z25" s="21" t="str">
        <f>IF('Raw Data'!B32=0," ",'Raw Data'!T32)</f>
        <v xml:space="preserve"> </v>
      </c>
      <c r="AA25" s="21" t="str">
        <f>IF('Raw Data'!B32=0," ",'Raw Data'!F32)</f>
        <v xml:space="preserve"> </v>
      </c>
      <c r="AB25" s="132" t="str">
        <f>IF('Raw Data'!B32=0," ","No")</f>
        <v xml:space="preserve"> </v>
      </c>
      <c r="AC25" s="139" t="str">
        <f>IF('Raw Data'!B32=0," ","Yes")</f>
        <v xml:space="preserve"> </v>
      </c>
    </row>
    <row r="26" spans="1:29" x14ac:dyDescent="0.2">
      <c r="A26" s="21" t="str">
        <f>IF('Raw Data'!B33=0," ",'Raw Data'!B33)</f>
        <v xml:space="preserve"> </v>
      </c>
      <c r="B26" s="27" t="str">
        <f>IF('Raw Data'!B33=0," ",'Raw Data'!C33)</f>
        <v xml:space="preserve"> </v>
      </c>
      <c r="C26" s="21" t="str">
        <f>IF('Raw Data'!B33=0," ",'Raw Data'!D33)</f>
        <v xml:space="preserve"> </v>
      </c>
      <c r="D26" s="21" t="str">
        <f>IF('Raw Data'!B33=0," ",'Raw Data'!E33)</f>
        <v xml:space="preserve"> </v>
      </c>
      <c r="E26" s="21" t="str">
        <f>IF('Raw Data'!B33=0," ",(MAX('Raw Data'!G33:I33)-MIN('Raw Data'!G33:I33)))</f>
        <v xml:space="preserve"> </v>
      </c>
      <c r="F26" s="21" t="str">
        <f>IF('Raw Data'!B33=0," ",(MAX('Raw Data'!J33:L33)-MIN('Raw Data'!J33:L33)))</f>
        <v xml:space="preserve"> </v>
      </c>
      <c r="G26" s="21" t="str">
        <f>IF('Raw Data'!B33=0," ",(MAX('Raw Data'!M33:O33)-MIN('Raw Data'!M33:O33)))</f>
        <v xml:space="preserve"> </v>
      </c>
      <c r="H26" s="21" t="str">
        <f>IF('Raw Data'!B33=0," ",(MAX('Raw Data'!P33:R33)-MIN('Raw Data'!P33:R33)))</f>
        <v xml:space="preserve"> </v>
      </c>
      <c r="I26" s="21" t="str">
        <f>IF('Raw Data'!B33=0," ",AVERAGE(E26,G26))</f>
        <v xml:space="preserve"> </v>
      </c>
      <c r="J26" s="21" t="str">
        <f>IF('Raw Data'!B33=0," ",AVERAGE(F26,H26))</f>
        <v xml:space="preserve"> </v>
      </c>
      <c r="K26" s="21" t="str">
        <f>IF('Raw Data'!B33=0," ",AVERAGE(I26,J26))</f>
        <v xml:space="preserve"> </v>
      </c>
      <c r="L26" s="21" t="str">
        <f>IF('Raw Data'!B33=0," ",AVERAGE('Raw Data'!G33:I33,'Raw Data'!M33:O33))</f>
        <v xml:space="preserve"> </v>
      </c>
      <c r="M26" s="21" t="str">
        <f>IF('Raw Data'!B33=0," ",AVERAGE('Raw Data'!J33:L33,'Raw Data'!P33:R33))</f>
        <v xml:space="preserve"> </v>
      </c>
      <c r="N26" s="21" t="str">
        <f>IF('Raw Data'!B33=0," ",(MAX(L26:M26)-MIN(L26,M26)))</f>
        <v xml:space="preserve"> </v>
      </c>
      <c r="O26" s="21" t="str">
        <f>IF('Raw Data'!B33=0," ",AVERAGE('Raw Data'!G33:L33))</f>
        <v xml:space="preserve"> </v>
      </c>
      <c r="P26" s="21" t="str">
        <f>IF('Raw Data'!B33=0," ",AVERAGE('Raw Data'!M33:R33))</f>
        <v xml:space="preserve"> </v>
      </c>
      <c r="Q26" s="21" t="str">
        <f>IF('Raw Data'!B33=0," ",(MAX(O26:P26)-MIN(O26:P26)))</f>
        <v xml:space="preserve"> </v>
      </c>
      <c r="R26" s="21" t="str">
        <f>IF('Raw Data'!B33=0," ",K26*$H$1)</f>
        <v xml:space="preserve"> </v>
      </c>
      <c r="S26" s="21" t="str">
        <f>IF('Raw Data'!B33=0," ",(POWER(N26*$H$2, 2)-(POWER(R26,2)/6)))</f>
        <v xml:space="preserve"> </v>
      </c>
      <c r="T26" s="21" t="str">
        <f>IF('Raw Data'!B33=0," ",IF(S26&lt;0,0,SQRT(S26)))</f>
        <v xml:space="preserve"> </v>
      </c>
      <c r="U26" s="21" t="str">
        <f>IF('Raw Data'!B33=0," ",IF((D26-C26)&gt;POWER(10, 50),2*MIN(AVERAGE('Raw Data'!G33:R33)-C26,D26-AVERAGE('Raw Data'!G33:R33)),(D26-C26)/6))</f>
        <v xml:space="preserve"> </v>
      </c>
      <c r="V26" s="21" t="str">
        <f>IF('Raw Data'!B33=0," ",SQRT(POWER(R26,2)+POWER(T26,2)))</f>
        <v xml:space="preserve"> </v>
      </c>
      <c r="W26" s="21" t="str">
        <f>IF('Raw Data'!B33=0," ",IF(U26&lt;V26,0,SQRT(POWER(U26,2)-POWER(V26,2))))</f>
        <v xml:space="preserve"> </v>
      </c>
      <c r="X26" s="21" t="str">
        <f>IF('Raw Data'!B33=0," ",V26/U26)</f>
        <v xml:space="preserve"> </v>
      </c>
      <c r="Y26" s="21" t="str">
        <f>IF('Raw Data'!B33=0," ",SQRT(2)*(W26/V26))</f>
        <v xml:space="preserve"> </v>
      </c>
      <c r="Z26" s="21" t="str">
        <f>IF('Raw Data'!B33=0," ",'Raw Data'!T33)</f>
        <v xml:space="preserve"> </v>
      </c>
      <c r="AA26" s="21" t="str">
        <f>IF('Raw Data'!B33=0," ",'Raw Data'!F33)</f>
        <v xml:space="preserve"> </v>
      </c>
      <c r="AB26" s="132" t="str">
        <f>IF('Raw Data'!B33=0," ","No")</f>
        <v xml:space="preserve"> </v>
      </c>
      <c r="AC26" s="139" t="str">
        <f>IF('Raw Data'!B33=0," ","Yes")</f>
        <v xml:space="preserve"> </v>
      </c>
    </row>
    <row r="27" spans="1:29" x14ac:dyDescent="0.2">
      <c r="A27" s="21" t="str">
        <f>IF('Raw Data'!B34=0," ",'Raw Data'!B34)</f>
        <v xml:space="preserve"> </v>
      </c>
      <c r="B27" s="27" t="str">
        <f>IF('Raw Data'!B34=0," ",'Raw Data'!C34)</f>
        <v xml:space="preserve"> </v>
      </c>
      <c r="C27" s="21" t="str">
        <f>IF('Raw Data'!B34=0," ",'Raw Data'!D34)</f>
        <v xml:space="preserve"> </v>
      </c>
      <c r="D27" s="21" t="str">
        <f>IF('Raw Data'!B34=0," ",'Raw Data'!E34)</f>
        <v xml:space="preserve"> </v>
      </c>
      <c r="E27" s="21" t="str">
        <f>IF('Raw Data'!B34=0," ",(MAX('Raw Data'!G34:I34)-MIN('Raw Data'!G34:I34)))</f>
        <v xml:space="preserve"> </v>
      </c>
      <c r="F27" s="21" t="str">
        <f>IF('Raw Data'!B34=0," ",(MAX('Raw Data'!J34:L34)-MIN('Raw Data'!J34:L34)))</f>
        <v xml:space="preserve"> </v>
      </c>
      <c r="G27" s="21" t="str">
        <f>IF('Raw Data'!B34=0," ",(MAX('Raw Data'!M34:O34)-MIN('Raw Data'!M34:O34)))</f>
        <v xml:space="preserve"> </v>
      </c>
      <c r="H27" s="21" t="str">
        <f>IF('Raw Data'!B34=0," ",(MAX('Raw Data'!P34:R34)-MIN('Raw Data'!P34:R34)))</f>
        <v xml:space="preserve"> </v>
      </c>
      <c r="I27" s="21" t="str">
        <f>IF('Raw Data'!B34=0," ",AVERAGE(E27,G27))</f>
        <v xml:space="preserve"> </v>
      </c>
      <c r="J27" s="21" t="str">
        <f>IF('Raw Data'!B34=0," ",AVERAGE(F27,H27))</f>
        <v xml:space="preserve"> </v>
      </c>
      <c r="K27" s="21" t="str">
        <f>IF('Raw Data'!B34=0," ",AVERAGE(I27,J27))</f>
        <v xml:space="preserve"> </v>
      </c>
      <c r="L27" s="21" t="str">
        <f>IF('Raw Data'!B34=0," ",AVERAGE('Raw Data'!G34:I34,'Raw Data'!M34:O34))</f>
        <v xml:space="preserve"> </v>
      </c>
      <c r="M27" s="21" t="str">
        <f>IF('Raw Data'!B34=0," ",AVERAGE('Raw Data'!J34:L34,'Raw Data'!P34:R34))</f>
        <v xml:space="preserve"> </v>
      </c>
      <c r="N27" s="21" t="str">
        <f>IF('Raw Data'!B34=0," ",(MAX(L27:M27)-MIN(L27,M27)))</f>
        <v xml:space="preserve"> </v>
      </c>
      <c r="O27" s="21" t="str">
        <f>IF('Raw Data'!B34=0," ",AVERAGE('Raw Data'!G34:L34))</f>
        <v xml:space="preserve"> </v>
      </c>
      <c r="P27" s="21" t="str">
        <f>IF('Raw Data'!B34=0," ",AVERAGE('Raw Data'!M34:R34))</f>
        <v xml:space="preserve"> </v>
      </c>
      <c r="Q27" s="21" t="str">
        <f>IF('Raw Data'!B34=0," ",(MAX(O27:P27)-MIN(O27:P27)))</f>
        <v xml:space="preserve"> </v>
      </c>
      <c r="R27" s="21" t="str">
        <f>IF('Raw Data'!B34=0," ",K27*$H$1)</f>
        <v xml:space="preserve"> </v>
      </c>
      <c r="S27" s="21" t="str">
        <f>IF('Raw Data'!B34=0," ",(POWER(N27*$H$2, 2)-(POWER(R27,2)/6)))</f>
        <v xml:space="preserve"> </v>
      </c>
      <c r="T27" s="21" t="str">
        <f>IF('Raw Data'!B34=0," ",IF(S27&lt;0,0,SQRT(S27)))</f>
        <v xml:space="preserve"> </v>
      </c>
      <c r="U27" s="21" t="str">
        <f>IF('Raw Data'!B34=0," ",IF((D27-C27)&gt;POWER(10, 50),2*MIN(AVERAGE('Raw Data'!G34:R34)-C27,D27-AVERAGE('Raw Data'!G34:R34)),(D27-C27)/6))</f>
        <v xml:space="preserve"> </v>
      </c>
      <c r="V27" s="21" t="str">
        <f>IF('Raw Data'!B34=0," ",SQRT(POWER(R27,2)+POWER(T27,2)))</f>
        <v xml:space="preserve"> </v>
      </c>
      <c r="W27" s="21" t="str">
        <f>IF('Raw Data'!B34=0," ",IF(U27&lt;V27,0,SQRT(POWER(U27,2)-POWER(V27,2))))</f>
        <v xml:space="preserve"> </v>
      </c>
      <c r="X27" s="21" t="str">
        <f>IF('Raw Data'!B34=0," ",V27/U27)</f>
        <v xml:space="preserve"> </v>
      </c>
      <c r="Y27" s="21" t="str">
        <f>IF('Raw Data'!B34=0," ",SQRT(2)*(W27/V27))</f>
        <v xml:space="preserve"> </v>
      </c>
      <c r="Z27" s="21" t="str">
        <f>IF('Raw Data'!B34=0," ",'Raw Data'!T34)</f>
        <v xml:space="preserve"> </v>
      </c>
      <c r="AA27" s="21" t="str">
        <f>IF('Raw Data'!B34=0," ",'Raw Data'!F34)</f>
        <v xml:space="preserve"> </v>
      </c>
      <c r="AB27" s="132" t="str">
        <f>IF('Raw Data'!B34=0," ","No")</f>
        <v xml:space="preserve"> </v>
      </c>
      <c r="AC27" s="139" t="str">
        <f>IF('Raw Data'!B34=0," ","Yes")</f>
        <v xml:space="preserve"> </v>
      </c>
    </row>
    <row r="28" spans="1:29" x14ac:dyDescent="0.2">
      <c r="A28" s="21" t="str">
        <f>IF('Raw Data'!B35=0," ",'Raw Data'!B35)</f>
        <v xml:space="preserve"> </v>
      </c>
      <c r="B28" s="27" t="str">
        <f>IF('Raw Data'!B35=0," ",'Raw Data'!C35)</f>
        <v xml:space="preserve"> </v>
      </c>
      <c r="C28" s="21" t="str">
        <f>IF('Raw Data'!B35=0," ",'Raw Data'!D35)</f>
        <v xml:space="preserve"> </v>
      </c>
      <c r="D28" s="21" t="str">
        <f>IF('Raw Data'!B35=0," ",'Raw Data'!E35)</f>
        <v xml:space="preserve"> </v>
      </c>
      <c r="E28" s="21" t="str">
        <f>IF('Raw Data'!B35=0," ",(MAX('Raw Data'!G35:I35)-MIN('Raw Data'!G35:I35)))</f>
        <v xml:space="preserve"> </v>
      </c>
      <c r="F28" s="21" t="str">
        <f>IF('Raw Data'!B35=0," ",(MAX('Raw Data'!J35:L35)-MIN('Raw Data'!J35:L35)))</f>
        <v xml:space="preserve"> </v>
      </c>
      <c r="G28" s="21" t="str">
        <f>IF('Raw Data'!B35=0," ",(MAX('Raw Data'!M35:O35)-MIN('Raw Data'!M35:O35)))</f>
        <v xml:space="preserve"> </v>
      </c>
      <c r="H28" s="21" t="str">
        <f>IF('Raw Data'!B35=0," ",(MAX('Raw Data'!P35:R35)-MIN('Raw Data'!P35:R35)))</f>
        <v xml:space="preserve"> </v>
      </c>
      <c r="I28" s="21" t="str">
        <f>IF('Raw Data'!B35=0," ",AVERAGE(E28,G28))</f>
        <v xml:space="preserve"> </v>
      </c>
      <c r="J28" s="21" t="str">
        <f>IF('Raw Data'!B35=0," ",AVERAGE(F28,H28))</f>
        <v xml:space="preserve"> </v>
      </c>
      <c r="K28" s="21" t="str">
        <f>IF('Raw Data'!B35=0," ",AVERAGE(I28,J28))</f>
        <v xml:space="preserve"> </v>
      </c>
      <c r="L28" s="21" t="str">
        <f>IF('Raw Data'!B35=0," ",AVERAGE('Raw Data'!G35:I35,'Raw Data'!M35:O35))</f>
        <v xml:space="preserve"> </v>
      </c>
      <c r="M28" s="21" t="str">
        <f>IF('Raw Data'!B35=0," ",AVERAGE('Raw Data'!J35:L35,'Raw Data'!P35:R35))</f>
        <v xml:space="preserve"> </v>
      </c>
      <c r="N28" s="21" t="str">
        <f>IF('Raw Data'!B35=0," ",(MAX(L28:M28)-MIN(L28,M28)))</f>
        <v xml:space="preserve"> </v>
      </c>
      <c r="O28" s="21" t="str">
        <f>IF('Raw Data'!B35=0," ",AVERAGE('Raw Data'!G35:L35))</f>
        <v xml:space="preserve"> </v>
      </c>
      <c r="P28" s="21" t="str">
        <f>IF('Raw Data'!B35=0," ",AVERAGE('Raw Data'!M35:R35))</f>
        <v xml:space="preserve"> </v>
      </c>
      <c r="Q28" s="21" t="str">
        <f>IF('Raw Data'!B35=0," ",(MAX(O28:P28)-MIN(O28:P28)))</f>
        <v xml:space="preserve"> </v>
      </c>
      <c r="R28" s="21" t="str">
        <f>IF('Raw Data'!B35=0," ",K28*$H$1)</f>
        <v xml:space="preserve"> </v>
      </c>
      <c r="S28" s="21" t="str">
        <f>IF('Raw Data'!B35=0," ",(POWER(N28*$H$2, 2)-(POWER(R28,2)/6)))</f>
        <v xml:space="preserve"> </v>
      </c>
      <c r="T28" s="21" t="str">
        <f>IF('Raw Data'!B35=0," ",IF(S28&lt;0,0,SQRT(S28)))</f>
        <v xml:space="preserve"> </v>
      </c>
      <c r="U28" s="21" t="str">
        <f>IF('Raw Data'!B35=0," ",IF((D28-C28)&gt;POWER(10, 50),2*MIN(AVERAGE('Raw Data'!G35:R35)-C28,D28-AVERAGE('Raw Data'!G35:R35)),(D28-C28)/6))</f>
        <v xml:space="preserve"> </v>
      </c>
      <c r="V28" s="21" t="str">
        <f>IF('Raw Data'!B35=0," ",SQRT(POWER(R28,2)+POWER(T28,2)))</f>
        <v xml:space="preserve"> </v>
      </c>
      <c r="W28" s="21" t="str">
        <f>IF('Raw Data'!B35=0," ",IF(U28&lt;V28,0,SQRT(POWER(U28,2)-POWER(V28,2))))</f>
        <v xml:space="preserve"> </v>
      </c>
      <c r="X28" s="21" t="str">
        <f>IF('Raw Data'!B35=0," ",V28/U28)</f>
        <v xml:space="preserve"> </v>
      </c>
      <c r="Y28" s="21" t="str">
        <f>IF('Raw Data'!B35=0," ",SQRT(2)*(W28/V28))</f>
        <v xml:space="preserve"> </v>
      </c>
      <c r="Z28" s="21" t="str">
        <f>IF('Raw Data'!B35=0," ",'Raw Data'!T35)</f>
        <v xml:space="preserve"> </v>
      </c>
      <c r="AA28" s="21" t="str">
        <f>IF('Raw Data'!B35=0," ",'Raw Data'!F35)</f>
        <v xml:space="preserve"> </v>
      </c>
      <c r="AB28" s="132" t="str">
        <f>IF('Raw Data'!B35=0," ","No")</f>
        <v xml:space="preserve"> </v>
      </c>
      <c r="AC28" s="139" t="str">
        <f>IF('Raw Data'!B35=0," ","Yes")</f>
        <v xml:space="preserve"> </v>
      </c>
    </row>
    <row r="29" spans="1:29" x14ac:dyDescent="0.2">
      <c r="A29" s="21" t="str">
        <f>IF('Raw Data'!B36=0," ",'Raw Data'!B36)</f>
        <v xml:space="preserve"> </v>
      </c>
      <c r="B29" s="27" t="str">
        <f>IF('Raw Data'!B36=0," ",'Raw Data'!C36)</f>
        <v xml:space="preserve"> </v>
      </c>
      <c r="C29" s="21" t="str">
        <f>IF('Raw Data'!B36=0," ",'Raw Data'!D36)</f>
        <v xml:space="preserve"> </v>
      </c>
      <c r="D29" s="21" t="str">
        <f>IF('Raw Data'!B36=0," ",'Raw Data'!E36)</f>
        <v xml:space="preserve"> </v>
      </c>
      <c r="E29" s="21" t="str">
        <f>IF('Raw Data'!B36=0," ",(MAX('Raw Data'!G36:I36)-MIN('Raw Data'!G36:I36)))</f>
        <v xml:space="preserve"> </v>
      </c>
      <c r="F29" s="21" t="str">
        <f>IF('Raw Data'!B36=0," ",(MAX('Raw Data'!J36:L36)-MIN('Raw Data'!J36:L36)))</f>
        <v xml:space="preserve"> </v>
      </c>
      <c r="G29" s="21" t="str">
        <f>IF('Raw Data'!B36=0," ",(MAX('Raw Data'!M36:O36)-MIN('Raw Data'!M36:O36)))</f>
        <v xml:space="preserve"> </v>
      </c>
      <c r="H29" s="21" t="str">
        <f>IF('Raw Data'!B36=0," ",(MAX('Raw Data'!P36:R36)-MIN('Raw Data'!P36:R36)))</f>
        <v xml:space="preserve"> </v>
      </c>
      <c r="I29" s="21" t="str">
        <f>IF('Raw Data'!B36=0," ",AVERAGE(E29,G29))</f>
        <v xml:space="preserve"> </v>
      </c>
      <c r="J29" s="21" t="str">
        <f>IF('Raw Data'!B36=0," ",AVERAGE(F29,H29))</f>
        <v xml:space="preserve"> </v>
      </c>
      <c r="K29" s="21" t="str">
        <f>IF('Raw Data'!B36=0," ",AVERAGE(I29,J29))</f>
        <v xml:space="preserve"> </v>
      </c>
      <c r="L29" s="21" t="str">
        <f>IF('Raw Data'!B36=0," ",AVERAGE('Raw Data'!G36:I36,'Raw Data'!M36:O36))</f>
        <v xml:space="preserve"> </v>
      </c>
      <c r="M29" s="21" t="str">
        <f>IF('Raw Data'!B36=0," ",AVERAGE('Raw Data'!J36:L36,'Raw Data'!P36:R36))</f>
        <v xml:space="preserve"> </v>
      </c>
      <c r="N29" s="21" t="str">
        <f>IF('Raw Data'!B36=0," ",(MAX(L29:M29)-MIN(L29,M29)))</f>
        <v xml:space="preserve"> </v>
      </c>
      <c r="O29" s="21" t="str">
        <f>IF('Raw Data'!B36=0," ",AVERAGE('Raw Data'!G36:L36))</f>
        <v xml:space="preserve"> </v>
      </c>
      <c r="P29" s="21" t="str">
        <f>IF('Raw Data'!B36=0," ",AVERAGE('Raw Data'!M36:R36))</f>
        <v xml:space="preserve"> </v>
      </c>
      <c r="Q29" s="21" t="str">
        <f>IF('Raw Data'!B36=0," ",(MAX(O29:P29)-MIN(O29:P29)))</f>
        <v xml:space="preserve"> </v>
      </c>
      <c r="R29" s="21" t="str">
        <f>IF('Raw Data'!B36=0," ",K29*$H$1)</f>
        <v xml:space="preserve"> </v>
      </c>
      <c r="S29" s="21" t="str">
        <f>IF('Raw Data'!B36=0," ",(POWER(N29*$H$2, 2)-(POWER(R29,2)/6)))</f>
        <v xml:space="preserve"> </v>
      </c>
      <c r="T29" s="21" t="str">
        <f>IF('Raw Data'!B36=0," ",IF(S29&lt;0,0,SQRT(S29)))</f>
        <v xml:space="preserve"> </v>
      </c>
      <c r="U29" s="21" t="str">
        <f>IF('Raw Data'!B36=0," ",IF((D29-C29)&gt;POWER(10, 50),2*MIN(AVERAGE('Raw Data'!G36:R36)-C29,D29-AVERAGE('Raw Data'!G36:R36)),(D29-C29)/6))</f>
        <v xml:space="preserve"> </v>
      </c>
      <c r="V29" s="21" t="str">
        <f>IF('Raw Data'!B36=0," ",SQRT(POWER(R29,2)+POWER(T29,2)))</f>
        <v xml:space="preserve"> </v>
      </c>
      <c r="W29" s="21" t="str">
        <f>IF('Raw Data'!B36=0," ",IF(U29&lt;V29,0,SQRT(POWER(U29,2)-POWER(V29,2))))</f>
        <v xml:space="preserve"> </v>
      </c>
      <c r="X29" s="21" t="str">
        <f>IF('Raw Data'!B36=0," ",V29/U29)</f>
        <v xml:space="preserve"> </v>
      </c>
      <c r="Y29" s="21" t="str">
        <f>IF('Raw Data'!B36=0," ",SQRT(2)*(W29/V29))</f>
        <v xml:space="preserve"> </v>
      </c>
      <c r="Z29" s="21" t="str">
        <f>IF('Raw Data'!B36=0," ",'Raw Data'!T36)</f>
        <v xml:space="preserve"> </v>
      </c>
      <c r="AA29" s="21" t="str">
        <f>IF('Raw Data'!B36=0," ",'Raw Data'!F36)</f>
        <v xml:space="preserve"> </v>
      </c>
      <c r="AB29" s="132" t="str">
        <f>IF('Raw Data'!B36=0," ","No")</f>
        <v xml:space="preserve"> </v>
      </c>
      <c r="AC29" s="139" t="str">
        <f>IF('Raw Data'!B36=0," ","Yes")</f>
        <v xml:space="preserve"> </v>
      </c>
    </row>
    <row r="30" spans="1:29" x14ac:dyDescent="0.2">
      <c r="A30" s="21" t="str">
        <f>IF('Raw Data'!B37=0," ",'Raw Data'!B37)</f>
        <v xml:space="preserve"> </v>
      </c>
      <c r="B30" s="27" t="str">
        <f>IF('Raw Data'!B37=0," ",'Raw Data'!C37)</f>
        <v xml:space="preserve"> </v>
      </c>
      <c r="C30" s="21" t="str">
        <f>IF('Raw Data'!B37=0," ",'Raw Data'!D37)</f>
        <v xml:space="preserve"> </v>
      </c>
      <c r="D30" s="21" t="str">
        <f>IF('Raw Data'!B37=0," ",'Raw Data'!E37)</f>
        <v xml:space="preserve"> </v>
      </c>
      <c r="E30" s="21" t="str">
        <f>IF('Raw Data'!B37=0," ",(MAX('Raw Data'!G37:I37)-MIN('Raw Data'!G37:I37)))</f>
        <v xml:space="preserve"> </v>
      </c>
      <c r="F30" s="21" t="str">
        <f>IF('Raw Data'!B37=0," ",(MAX('Raw Data'!J37:L37)-MIN('Raw Data'!J37:L37)))</f>
        <v xml:space="preserve"> </v>
      </c>
      <c r="G30" s="21" t="str">
        <f>IF('Raw Data'!B37=0," ",(MAX('Raw Data'!M37:O37)-MIN('Raw Data'!M37:O37)))</f>
        <v xml:space="preserve"> </v>
      </c>
      <c r="H30" s="21" t="str">
        <f>IF('Raw Data'!B37=0," ",(MAX('Raw Data'!P37:R37)-MIN('Raw Data'!P37:R37)))</f>
        <v xml:space="preserve"> </v>
      </c>
      <c r="I30" s="21" t="str">
        <f>IF('Raw Data'!B37=0," ",AVERAGE(E30,G30))</f>
        <v xml:space="preserve"> </v>
      </c>
      <c r="J30" s="21" t="str">
        <f>IF('Raw Data'!B37=0," ",AVERAGE(F30,H30))</f>
        <v xml:space="preserve"> </v>
      </c>
      <c r="K30" s="21" t="str">
        <f>IF('Raw Data'!B37=0," ",AVERAGE(I30,J30))</f>
        <v xml:space="preserve"> </v>
      </c>
      <c r="L30" s="21" t="str">
        <f>IF('Raw Data'!B37=0," ",AVERAGE('Raw Data'!G37:I37,'Raw Data'!M37:O37))</f>
        <v xml:space="preserve"> </v>
      </c>
      <c r="M30" s="21" t="str">
        <f>IF('Raw Data'!B37=0," ",AVERAGE('Raw Data'!J37:L37,'Raw Data'!P37:R37))</f>
        <v xml:space="preserve"> </v>
      </c>
      <c r="N30" s="21" t="str">
        <f>IF('Raw Data'!B37=0," ",(MAX(L30:M30)-MIN(L30,M30)))</f>
        <v xml:space="preserve"> </v>
      </c>
      <c r="O30" s="21" t="str">
        <f>IF('Raw Data'!B37=0," ",AVERAGE('Raw Data'!G37:L37))</f>
        <v xml:space="preserve"> </v>
      </c>
      <c r="P30" s="21" t="str">
        <f>IF('Raw Data'!B37=0," ",AVERAGE('Raw Data'!M37:R37))</f>
        <v xml:space="preserve"> </v>
      </c>
      <c r="Q30" s="21" t="str">
        <f>IF('Raw Data'!B37=0," ",(MAX(O30:P30)-MIN(O30:P30)))</f>
        <v xml:space="preserve"> </v>
      </c>
      <c r="R30" s="21" t="str">
        <f>IF('Raw Data'!B37=0," ",K30*$H$1)</f>
        <v xml:space="preserve"> </v>
      </c>
      <c r="S30" s="21" t="str">
        <f>IF('Raw Data'!B37=0," ",(POWER(N30*$H$2, 2)-(POWER(R30,2)/6)))</f>
        <v xml:space="preserve"> </v>
      </c>
      <c r="T30" s="21" t="str">
        <f>IF('Raw Data'!B37=0," ",IF(S30&lt;0,0,SQRT(S30)))</f>
        <v xml:space="preserve"> </v>
      </c>
      <c r="U30" s="21" t="str">
        <f>IF('Raw Data'!B37=0," ",IF((D30-C30)&gt;POWER(10, 50),2*MIN(AVERAGE('Raw Data'!G37:R37)-C30,D30-AVERAGE('Raw Data'!G37:R37)),(D30-C30)/6))</f>
        <v xml:space="preserve"> </v>
      </c>
      <c r="V30" s="21" t="str">
        <f>IF('Raw Data'!B37=0," ",SQRT(POWER(R30,2)+POWER(T30,2)))</f>
        <v xml:space="preserve"> </v>
      </c>
      <c r="W30" s="21" t="str">
        <f>IF('Raw Data'!B37=0," ",IF(U30&lt;V30,0,SQRT(POWER(U30,2)-POWER(V30,2))))</f>
        <v xml:space="preserve"> </v>
      </c>
      <c r="X30" s="21" t="str">
        <f>IF('Raw Data'!B37=0," ",V30/U30)</f>
        <v xml:space="preserve"> </v>
      </c>
      <c r="Y30" s="21" t="str">
        <f>IF('Raw Data'!B37=0," ",SQRT(2)*(W30/V30))</f>
        <v xml:space="preserve"> </v>
      </c>
      <c r="Z30" s="21" t="str">
        <f>IF('Raw Data'!B37=0," ",'Raw Data'!T37)</f>
        <v xml:space="preserve"> </v>
      </c>
      <c r="AA30" s="21" t="str">
        <f>IF('Raw Data'!B37=0," ",'Raw Data'!F37)</f>
        <v xml:space="preserve"> </v>
      </c>
      <c r="AB30" s="132" t="str">
        <f>IF('Raw Data'!B37=0," ","No")</f>
        <v xml:space="preserve"> </v>
      </c>
      <c r="AC30" s="139" t="str">
        <f>IF('Raw Data'!B37=0," ","Yes")</f>
        <v xml:space="preserve"> </v>
      </c>
    </row>
    <row r="31" spans="1:29" x14ac:dyDescent="0.2">
      <c r="A31" s="21" t="str">
        <f>IF('Raw Data'!B38=0," ",'Raw Data'!B38)</f>
        <v xml:space="preserve"> </v>
      </c>
      <c r="B31" s="27" t="str">
        <f>IF('Raw Data'!B38=0," ",'Raw Data'!C38)</f>
        <v xml:space="preserve"> </v>
      </c>
      <c r="C31" s="21" t="str">
        <f>IF('Raw Data'!B38=0," ",'Raw Data'!D38)</f>
        <v xml:space="preserve"> </v>
      </c>
      <c r="D31" s="21" t="str">
        <f>IF('Raw Data'!B38=0," ",'Raw Data'!E38)</f>
        <v xml:space="preserve"> </v>
      </c>
      <c r="E31" s="21" t="str">
        <f>IF('Raw Data'!B38=0," ",(MAX('Raw Data'!G38:I38)-MIN('Raw Data'!G38:I38)))</f>
        <v xml:space="preserve"> </v>
      </c>
      <c r="F31" s="21" t="str">
        <f>IF('Raw Data'!B38=0," ",(MAX('Raw Data'!J38:L38)-MIN('Raw Data'!J38:L38)))</f>
        <v xml:space="preserve"> </v>
      </c>
      <c r="G31" s="21" t="str">
        <f>IF('Raw Data'!B38=0," ",(MAX('Raw Data'!M38:O38)-MIN('Raw Data'!M38:O38)))</f>
        <v xml:space="preserve"> </v>
      </c>
      <c r="H31" s="21" t="str">
        <f>IF('Raw Data'!B38=0," ",(MAX('Raw Data'!P38:R38)-MIN('Raw Data'!P38:R38)))</f>
        <v xml:space="preserve"> </v>
      </c>
      <c r="I31" s="21" t="str">
        <f>IF('Raw Data'!B38=0," ",AVERAGE(E31,G31))</f>
        <v xml:space="preserve"> </v>
      </c>
      <c r="J31" s="21" t="str">
        <f>IF('Raw Data'!B38=0," ",AVERAGE(F31,H31))</f>
        <v xml:space="preserve"> </v>
      </c>
      <c r="K31" s="21" t="str">
        <f>IF('Raw Data'!B38=0," ",AVERAGE(I31,J31))</f>
        <v xml:space="preserve"> </v>
      </c>
      <c r="L31" s="21" t="str">
        <f>IF('Raw Data'!B38=0," ",AVERAGE('Raw Data'!G38:I38,'Raw Data'!M38:O38))</f>
        <v xml:space="preserve"> </v>
      </c>
      <c r="M31" s="21" t="str">
        <f>IF('Raw Data'!B38=0," ",AVERAGE('Raw Data'!J38:L38,'Raw Data'!P38:R38))</f>
        <v xml:space="preserve"> </v>
      </c>
      <c r="N31" s="21" t="str">
        <f>IF('Raw Data'!B38=0," ",(MAX(L31:M31)-MIN(L31,M31)))</f>
        <v xml:space="preserve"> </v>
      </c>
      <c r="O31" s="21" t="str">
        <f>IF('Raw Data'!B38=0," ",AVERAGE('Raw Data'!G38:L38))</f>
        <v xml:space="preserve"> </v>
      </c>
      <c r="P31" s="21" t="str">
        <f>IF('Raw Data'!B38=0," ",AVERAGE('Raw Data'!M38:R38))</f>
        <v xml:space="preserve"> </v>
      </c>
      <c r="Q31" s="21" t="str">
        <f>IF('Raw Data'!B38=0," ",(MAX(O31:P31)-MIN(O31:P31)))</f>
        <v xml:space="preserve"> </v>
      </c>
      <c r="R31" s="21" t="str">
        <f>IF('Raw Data'!B38=0," ",K31*$H$1)</f>
        <v xml:space="preserve"> </v>
      </c>
      <c r="S31" s="21" t="str">
        <f>IF('Raw Data'!B38=0," ",(POWER(N31*$H$2, 2)-(POWER(R31,2)/6)))</f>
        <v xml:space="preserve"> </v>
      </c>
      <c r="T31" s="21" t="str">
        <f>IF('Raw Data'!B38=0," ",IF(S31&lt;0,0,SQRT(S31)))</f>
        <v xml:space="preserve"> </v>
      </c>
      <c r="U31" s="21" t="str">
        <f>IF('Raw Data'!B38=0," ",IF((D31-C31)&gt;POWER(10, 50),2*MIN(AVERAGE('Raw Data'!G38:R38)-C31,D31-AVERAGE('Raw Data'!G38:R38)),(D31-C31)/6))</f>
        <v xml:space="preserve"> </v>
      </c>
      <c r="V31" s="21" t="str">
        <f>IF('Raw Data'!B38=0," ",SQRT(POWER(R31,2)+POWER(T31,2)))</f>
        <v xml:space="preserve"> </v>
      </c>
      <c r="W31" s="21" t="str">
        <f>IF('Raw Data'!B38=0," ",IF(U31&lt;V31,0,SQRT(POWER(U31,2)-POWER(V31,2))))</f>
        <v xml:space="preserve"> </v>
      </c>
      <c r="X31" s="21" t="str">
        <f>IF('Raw Data'!B38=0," ",V31/U31)</f>
        <v xml:space="preserve"> </v>
      </c>
      <c r="Y31" s="21" t="str">
        <f>IF('Raw Data'!B38=0," ",SQRT(2)*(W31/V31))</f>
        <v xml:space="preserve"> </v>
      </c>
      <c r="Z31" s="21" t="str">
        <f>IF('Raw Data'!B38=0," ",'Raw Data'!T38)</f>
        <v xml:space="preserve"> </v>
      </c>
      <c r="AA31" s="21" t="str">
        <f>IF('Raw Data'!B38=0," ",'Raw Data'!F38)</f>
        <v xml:space="preserve"> </v>
      </c>
      <c r="AB31" s="132" t="str">
        <f>IF('Raw Data'!B38=0," ","No")</f>
        <v xml:space="preserve"> </v>
      </c>
      <c r="AC31" s="139" t="str">
        <f>IF('Raw Data'!B38=0," ","Yes")</f>
        <v xml:space="preserve"> </v>
      </c>
    </row>
    <row r="32" spans="1:29" x14ac:dyDescent="0.2">
      <c r="A32" s="21" t="str">
        <f>IF('Raw Data'!B39=0," ",'Raw Data'!B39)</f>
        <v xml:space="preserve"> </v>
      </c>
      <c r="B32" s="27" t="str">
        <f>IF('Raw Data'!B39=0," ",'Raw Data'!C39)</f>
        <v xml:space="preserve"> </v>
      </c>
      <c r="C32" s="21" t="str">
        <f>IF('Raw Data'!B39=0," ",'Raw Data'!D39)</f>
        <v xml:space="preserve"> </v>
      </c>
      <c r="D32" s="21" t="str">
        <f>IF('Raw Data'!B39=0," ",'Raw Data'!E39)</f>
        <v xml:space="preserve"> </v>
      </c>
      <c r="E32" s="21" t="str">
        <f>IF('Raw Data'!B39=0," ",(MAX('Raw Data'!G39:I39)-MIN('Raw Data'!G39:I39)))</f>
        <v xml:space="preserve"> </v>
      </c>
      <c r="F32" s="21" t="str">
        <f>IF('Raw Data'!B39=0," ",(MAX('Raw Data'!J39:L39)-MIN('Raw Data'!J39:L39)))</f>
        <v xml:space="preserve"> </v>
      </c>
      <c r="G32" s="21" t="str">
        <f>IF('Raw Data'!B39=0," ",(MAX('Raw Data'!M39:O39)-MIN('Raw Data'!M39:O39)))</f>
        <v xml:space="preserve"> </v>
      </c>
      <c r="H32" s="21" t="str">
        <f>IF('Raw Data'!B39=0," ",(MAX('Raw Data'!P39:R39)-MIN('Raw Data'!P39:R39)))</f>
        <v xml:space="preserve"> </v>
      </c>
      <c r="I32" s="21" t="str">
        <f>IF('Raw Data'!B39=0," ",AVERAGE(E32,G32))</f>
        <v xml:space="preserve"> </v>
      </c>
      <c r="J32" s="21" t="str">
        <f>IF('Raw Data'!B39=0," ",AVERAGE(F32,H32))</f>
        <v xml:space="preserve"> </v>
      </c>
      <c r="K32" s="21" t="str">
        <f>IF('Raw Data'!B39=0," ",AVERAGE(I32,J32))</f>
        <v xml:space="preserve"> </v>
      </c>
      <c r="L32" s="21" t="str">
        <f>IF('Raw Data'!B39=0," ",AVERAGE('Raw Data'!G39:I39,'Raw Data'!M39:O39))</f>
        <v xml:space="preserve"> </v>
      </c>
      <c r="M32" s="21" t="str">
        <f>IF('Raw Data'!B39=0," ",AVERAGE('Raw Data'!J39:L39,'Raw Data'!P39:R39))</f>
        <v xml:space="preserve"> </v>
      </c>
      <c r="N32" s="21" t="str">
        <f>IF('Raw Data'!B39=0," ",(MAX(L32:M32)-MIN(L32,M32)))</f>
        <v xml:space="preserve"> </v>
      </c>
      <c r="O32" s="21" t="str">
        <f>IF('Raw Data'!B39=0," ",AVERAGE('Raw Data'!G39:L39))</f>
        <v xml:space="preserve"> </v>
      </c>
      <c r="P32" s="21" t="str">
        <f>IF('Raw Data'!B39=0," ",AVERAGE('Raw Data'!M39:R39))</f>
        <v xml:space="preserve"> </v>
      </c>
      <c r="Q32" s="21" t="str">
        <f>IF('Raw Data'!B39=0," ",(MAX(O32:P32)-MIN(O32:P32)))</f>
        <v xml:space="preserve"> </v>
      </c>
      <c r="R32" s="21" t="str">
        <f>IF('Raw Data'!B39=0," ",K32*$H$1)</f>
        <v xml:space="preserve"> </v>
      </c>
      <c r="S32" s="21" t="str">
        <f>IF('Raw Data'!B39=0," ",(POWER(N32*$H$2, 2)-(POWER(R32,2)/6)))</f>
        <v xml:space="preserve"> </v>
      </c>
      <c r="T32" s="21" t="str">
        <f>IF('Raw Data'!B39=0," ",IF(S32&lt;0,0,SQRT(S32)))</f>
        <v xml:space="preserve"> </v>
      </c>
      <c r="U32" s="21" t="str">
        <f>IF('Raw Data'!B39=0," ",IF((D32-C32)&gt;POWER(10, 50),2*MIN(AVERAGE('Raw Data'!G39:R39)-C32,D32-AVERAGE('Raw Data'!G39:R39)),(D32-C32)/6))</f>
        <v xml:space="preserve"> </v>
      </c>
      <c r="V32" s="21" t="str">
        <f>IF('Raw Data'!B39=0," ",SQRT(POWER(R32,2)+POWER(T32,2)))</f>
        <v xml:space="preserve"> </v>
      </c>
      <c r="W32" s="21" t="str">
        <f>IF('Raw Data'!B39=0," ",IF(U32&lt;V32,0,SQRT(POWER(U32,2)-POWER(V32,2))))</f>
        <v xml:space="preserve"> </v>
      </c>
      <c r="X32" s="21" t="str">
        <f>IF('Raw Data'!B39=0," ",V32/U32)</f>
        <v xml:space="preserve"> </v>
      </c>
      <c r="Y32" s="21" t="str">
        <f>IF('Raw Data'!B39=0," ",SQRT(2)*(W32/V32))</f>
        <v xml:space="preserve"> </v>
      </c>
      <c r="Z32" s="21" t="str">
        <f>IF('Raw Data'!B39=0," ",'Raw Data'!T39)</f>
        <v xml:space="preserve"> </v>
      </c>
      <c r="AA32" s="21" t="str">
        <f>IF('Raw Data'!B39=0," ",'Raw Data'!F39)</f>
        <v xml:space="preserve"> </v>
      </c>
      <c r="AB32" s="132" t="str">
        <f>IF('Raw Data'!B39=0," ","No")</f>
        <v xml:space="preserve"> </v>
      </c>
      <c r="AC32" s="139" t="str">
        <f>IF('Raw Data'!B39=0," ","Yes")</f>
        <v xml:space="preserve"> </v>
      </c>
    </row>
    <row r="33" spans="1:29" x14ac:dyDescent="0.2">
      <c r="A33" s="21" t="str">
        <f>IF('Raw Data'!B40=0," ",'Raw Data'!B40)</f>
        <v xml:space="preserve"> </v>
      </c>
      <c r="B33" s="27" t="str">
        <f>IF('Raw Data'!B40=0," ",'Raw Data'!C40)</f>
        <v xml:space="preserve"> </v>
      </c>
      <c r="C33" s="21" t="str">
        <f>IF('Raw Data'!B40=0," ",'Raw Data'!D40)</f>
        <v xml:space="preserve"> </v>
      </c>
      <c r="D33" s="21" t="str">
        <f>IF('Raw Data'!B40=0," ",'Raw Data'!E40)</f>
        <v xml:space="preserve"> </v>
      </c>
      <c r="E33" s="21" t="str">
        <f>IF('Raw Data'!B40=0," ",(MAX('Raw Data'!G40:I40)-MIN('Raw Data'!G40:I40)))</f>
        <v xml:space="preserve"> </v>
      </c>
      <c r="F33" s="21" t="str">
        <f>IF('Raw Data'!B40=0," ",(MAX('Raw Data'!J40:L40)-MIN('Raw Data'!J40:L40)))</f>
        <v xml:space="preserve"> </v>
      </c>
      <c r="G33" s="21" t="str">
        <f>IF('Raw Data'!B40=0," ",(MAX('Raw Data'!M40:O40)-MIN('Raw Data'!M40:O40)))</f>
        <v xml:space="preserve"> </v>
      </c>
      <c r="H33" s="21" t="str">
        <f>IF('Raw Data'!B40=0," ",(MAX('Raw Data'!P40:R40)-MIN('Raw Data'!P40:R40)))</f>
        <v xml:space="preserve"> </v>
      </c>
      <c r="I33" s="21" t="str">
        <f>IF('Raw Data'!B40=0," ",AVERAGE(E33,G33))</f>
        <v xml:space="preserve"> </v>
      </c>
      <c r="J33" s="21" t="str">
        <f>IF('Raw Data'!B40=0," ",AVERAGE(F33,H33))</f>
        <v xml:space="preserve"> </v>
      </c>
      <c r="K33" s="21" t="str">
        <f>IF('Raw Data'!B40=0," ",AVERAGE(I33,J33))</f>
        <v xml:space="preserve"> </v>
      </c>
      <c r="L33" s="21" t="str">
        <f>IF('Raw Data'!B40=0," ",AVERAGE('Raw Data'!G40:I40,'Raw Data'!M40:O40))</f>
        <v xml:space="preserve"> </v>
      </c>
      <c r="M33" s="21" t="str">
        <f>IF('Raw Data'!B40=0," ",AVERAGE('Raw Data'!J40:L40,'Raw Data'!P40:R40))</f>
        <v xml:space="preserve"> </v>
      </c>
      <c r="N33" s="21" t="str">
        <f>IF('Raw Data'!B40=0," ",(MAX(L33:M33)-MIN(L33,M33)))</f>
        <v xml:space="preserve"> </v>
      </c>
      <c r="O33" s="21" t="str">
        <f>IF('Raw Data'!B40=0," ",AVERAGE('Raw Data'!G40:L40))</f>
        <v xml:space="preserve"> </v>
      </c>
      <c r="P33" s="21" t="str">
        <f>IF('Raw Data'!B40=0," ",AVERAGE('Raw Data'!M40:R40))</f>
        <v xml:space="preserve"> </v>
      </c>
      <c r="Q33" s="21" t="str">
        <f>IF('Raw Data'!B40=0," ",(MAX(O33:P33)-MIN(O33:P33)))</f>
        <v xml:space="preserve"> </v>
      </c>
      <c r="R33" s="21" t="str">
        <f>IF('Raw Data'!B40=0," ",K33*$H$1)</f>
        <v xml:space="preserve"> </v>
      </c>
      <c r="S33" s="21" t="str">
        <f>IF('Raw Data'!B40=0," ",(POWER(N33*$H$2, 2)-(POWER(R33,2)/6)))</f>
        <v xml:space="preserve"> </v>
      </c>
      <c r="T33" s="21" t="str">
        <f>IF('Raw Data'!B40=0," ",IF(S33&lt;0,0,SQRT(S33)))</f>
        <v xml:space="preserve"> </v>
      </c>
      <c r="U33" s="21" t="str">
        <f>IF('Raw Data'!B40=0," ",IF((D33-C33)&gt;POWER(10, 50),2*MIN(AVERAGE('Raw Data'!G40:R40)-C33,D33-AVERAGE('Raw Data'!G40:R40)),(D33-C33)/6))</f>
        <v xml:space="preserve"> </v>
      </c>
      <c r="V33" s="21" t="str">
        <f>IF('Raw Data'!B40=0," ",SQRT(POWER(R33,2)+POWER(T33,2)))</f>
        <v xml:space="preserve"> </v>
      </c>
      <c r="W33" s="21" t="str">
        <f>IF('Raw Data'!B40=0," ",IF(U33&lt;V33,0,SQRT(POWER(U33,2)-POWER(V33,2))))</f>
        <v xml:space="preserve"> </v>
      </c>
      <c r="X33" s="21" t="str">
        <f>IF('Raw Data'!B40=0," ",V33/U33)</f>
        <v xml:space="preserve"> </v>
      </c>
      <c r="Y33" s="21" t="str">
        <f>IF('Raw Data'!B40=0," ",SQRT(2)*(W33/V33))</f>
        <v xml:space="preserve"> </v>
      </c>
      <c r="Z33" s="21" t="str">
        <f>IF('Raw Data'!B40=0," ",'Raw Data'!T40)</f>
        <v xml:space="preserve"> </v>
      </c>
      <c r="AA33" s="21" t="str">
        <f>IF('Raw Data'!B40=0," ",'Raw Data'!F40)</f>
        <v xml:space="preserve"> </v>
      </c>
      <c r="AB33" s="132" t="str">
        <f>IF('Raw Data'!B40=0," ","No")</f>
        <v xml:space="preserve"> </v>
      </c>
      <c r="AC33" s="139" t="str">
        <f>IF('Raw Data'!B40=0," ","Yes")</f>
        <v xml:space="preserve"> </v>
      </c>
    </row>
    <row r="34" spans="1:29" x14ac:dyDescent="0.2">
      <c r="A34" s="21" t="str">
        <f>IF('Raw Data'!B41=0," ",'Raw Data'!B41)</f>
        <v xml:space="preserve"> </v>
      </c>
      <c r="B34" s="27" t="str">
        <f>IF('Raw Data'!B41=0," ",'Raw Data'!C41)</f>
        <v xml:space="preserve"> </v>
      </c>
      <c r="C34" s="21" t="str">
        <f>IF('Raw Data'!B41=0," ",'Raw Data'!D41)</f>
        <v xml:space="preserve"> </v>
      </c>
      <c r="D34" s="21" t="str">
        <f>IF('Raw Data'!B41=0," ",'Raw Data'!E41)</f>
        <v xml:space="preserve"> </v>
      </c>
      <c r="E34" s="21" t="str">
        <f>IF('Raw Data'!B41=0," ",(MAX('Raw Data'!G41:I41)-MIN('Raw Data'!G41:I41)))</f>
        <v xml:space="preserve"> </v>
      </c>
      <c r="F34" s="21" t="str">
        <f>IF('Raw Data'!B41=0," ",(MAX('Raw Data'!J41:L41)-MIN('Raw Data'!J41:L41)))</f>
        <v xml:space="preserve"> </v>
      </c>
      <c r="G34" s="21" t="str">
        <f>IF('Raw Data'!B41=0," ",(MAX('Raw Data'!M41:O41)-MIN('Raw Data'!M41:O41)))</f>
        <v xml:space="preserve"> </v>
      </c>
      <c r="H34" s="21" t="str">
        <f>IF('Raw Data'!B41=0," ",(MAX('Raw Data'!P41:R41)-MIN('Raw Data'!P41:R41)))</f>
        <v xml:space="preserve"> </v>
      </c>
      <c r="I34" s="21" t="str">
        <f>IF('Raw Data'!B41=0," ",AVERAGE(E34,G34))</f>
        <v xml:space="preserve"> </v>
      </c>
      <c r="J34" s="21" t="str">
        <f>IF('Raw Data'!B41=0," ",AVERAGE(F34,H34))</f>
        <v xml:space="preserve"> </v>
      </c>
      <c r="K34" s="21" t="str">
        <f>IF('Raw Data'!B41=0," ",AVERAGE(I34,J34))</f>
        <v xml:space="preserve"> </v>
      </c>
      <c r="L34" s="21" t="str">
        <f>IF('Raw Data'!B41=0," ",AVERAGE('Raw Data'!G41:I41,'Raw Data'!M41:O41))</f>
        <v xml:space="preserve"> </v>
      </c>
      <c r="M34" s="21" t="str">
        <f>IF('Raw Data'!B41=0," ",AVERAGE('Raw Data'!J41:L41,'Raw Data'!P41:R41))</f>
        <v xml:space="preserve"> </v>
      </c>
      <c r="N34" s="21" t="str">
        <f>IF('Raw Data'!B41=0," ",(MAX(L34:M34)-MIN(L34,M34)))</f>
        <v xml:space="preserve"> </v>
      </c>
      <c r="O34" s="21" t="str">
        <f>IF('Raw Data'!B41=0," ",AVERAGE('Raw Data'!G41:L41))</f>
        <v xml:space="preserve"> </v>
      </c>
      <c r="P34" s="21" t="str">
        <f>IF('Raw Data'!B41=0," ",AVERAGE('Raw Data'!M41:R41))</f>
        <v xml:space="preserve"> </v>
      </c>
      <c r="Q34" s="21" t="str">
        <f>IF('Raw Data'!B41=0," ",(MAX(O34:P34)-MIN(O34:P34)))</f>
        <v xml:space="preserve"> </v>
      </c>
      <c r="R34" s="21" t="str">
        <f>IF('Raw Data'!B41=0," ",K34*$H$1)</f>
        <v xml:space="preserve"> </v>
      </c>
      <c r="S34" s="21" t="str">
        <f>IF('Raw Data'!B41=0," ",(POWER(N34*$H$2, 2)-(POWER(R34,2)/6)))</f>
        <v xml:space="preserve"> </v>
      </c>
      <c r="T34" s="21" t="str">
        <f>IF('Raw Data'!B41=0," ",IF(S34&lt;0,0,SQRT(S34)))</f>
        <v xml:space="preserve"> </v>
      </c>
      <c r="U34" s="21" t="str">
        <f>IF('Raw Data'!B41=0," ",IF((D34-C34)&gt;POWER(10, 50),2*MIN(AVERAGE('Raw Data'!G41:R41)-C34,D34-AVERAGE('Raw Data'!G41:R41)),(D34-C34)/6))</f>
        <v xml:space="preserve"> </v>
      </c>
      <c r="V34" s="21" t="str">
        <f>IF('Raw Data'!B41=0," ",SQRT(POWER(R34,2)+POWER(T34,2)))</f>
        <v xml:space="preserve"> </v>
      </c>
      <c r="W34" s="21" t="str">
        <f>IF('Raw Data'!B41=0," ",IF(U34&lt;V34,0,SQRT(POWER(U34,2)-POWER(V34,2))))</f>
        <v xml:space="preserve"> </v>
      </c>
      <c r="X34" s="21" t="str">
        <f>IF('Raw Data'!B41=0," ",V34/U34)</f>
        <v xml:space="preserve"> </v>
      </c>
      <c r="Y34" s="21" t="str">
        <f>IF('Raw Data'!B41=0," ",SQRT(2)*(W34/V34))</f>
        <v xml:space="preserve"> </v>
      </c>
      <c r="Z34" s="21" t="str">
        <f>IF('Raw Data'!B41=0," ",'Raw Data'!T41)</f>
        <v xml:space="preserve"> </v>
      </c>
      <c r="AA34" s="21" t="str">
        <f>IF('Raw Data'!B41=0," ",'Raw Data'!F41)</f>
        <v xml:space="preserve"> </v>
      </c>
      <c r="AB34" s="132" t="str">
        <f>IF('Raw Data'!B41=0," ","No")</f>
        <v xml:space="preserve"> </v>
      </c>
      <c r="AC34" s="139" t="str">
        <f>IF('Raw Data'!B41=0," ","Yes")</f>
        <v xml:space="preserve"> </v>
      </c>
    </row>
    <row r="35" spans="1:29" x14ac:dyDescent="0.2">
      <c r="A35" s="21" t="str">
        <f>IF('Raw Data'!B42=0," ",'Raw Data'!B42)</f>
        <v xml:space="preserve"> </v>
      </c>
      <c r="B35" s="27" t="str">
        <f>IF('Raw Data'!B42=0," ",'Raw Data'!C42)</f>
        <v xml:space="preserve"> </v>
      </c>
      <c r="C35" s="21" t="str">
        <f>IF('Raw Data'!B42=0," ",'Raw Data'!D42)</f>
        <v xml:space="preserve"> </v>
      </c>
      <c r="D35" s="21" t="str">
        <f>IF('Raw Data'!B42=0," ",'Raw Data'!E42)</f>
        <v xml:space="preserve"> </v>
      </c>
      <c r="E35" s="21" t="str">
        <f>IF('Raw Data'!B42=0," ",(MAX('Raw Data'!G42:I42)-MIN('Raw Data'!G42:I42)))</f>
        <v xml:space="preserve"> </v>
      </c>
      <c r="F35" s="21" t="str">
        <f>IF('Raw Data'!B42=0," ",(MAX('Raw Data'!J42:L42)-MIN('Raw Data'!J42:L42)))</f>
        <v xml:space="preserve"> </v>
      </c>
      <c r="G35" s="21" t="str">
        <f>IF('Raw Data'!B42=0," ",(MAX('Raw Data'!M42:O42)-MIN('Raw Data'!M42:O42)))</f>
        <v xml:space="preserve"> </v>
      </c>
      <c r="H35" s="21" t="str">
        <f>IF('Raw Data'!B42=0," ",(MAX('Raw Data'!P42:R42)-MIN('Raw Data'!P42:R42)))</f>
        <v xml:space="preserve"> </v>
      </c>
      <c r="I35" s="21" t="str">
        <f>IF('Raw Data'!B42=0," ",AVERAGE(E35,G35))</f>
        <v xml:space="preserve"> </v>
      </c>
      <c r="J35" s="21" t="str">
        <f>IF('Raw Data'!B42=0," ",AVERAGE(F35,H35))</f>
        <v xml:space="preserve"> </v>
      </c>
      <c r="K35" s="21" t="str">
        <f>IF('Raw Data'!B42=0," ",AVERAGE(I35,J35))</f>
        <v xml:space="preserve"> </v>
      </c>
      <c r="L35" s="21" t="str">
        <f>IF('Raw Data'!B42=0," ",AVERAGE('Raw Data'!G42:I42,'Raw Data'!M42:O42))</f>
        <v xml:space="preserve"> </v>
      </c>
      <c r="M35" s="21" t="str">
        <f>IF('Raw Data'!B42=0," ",AVERAGE('Raw Data'!J42:L42,'Raw Data'!P42:R42))</f>
        <v xml:space="preserve"> </v>
      </c>
      <c r="N35" s="21" t="str">
        <f>IF('Raw Data'!B42=0," ",(MAX(L35:M35)-MIN(L35,M35)))</f>
        <v xml:space="preserve"> </v>
      </c>
      <c r="O35" s="21" t="str">
        <f>IF('Raw Data'!B42=0," ",AVERAGE('Raw Data'!G42:L42))</f>
        <v xml:space="preserve"> </v>
      </c>
      <c r="P35" s="21" t="str">
        <f>IF('Raw Data'!B42=0," ",AVERAGE('Raw Data'!M42:R42))</f>
        <v xml:space="preserve"> </v>
      </c>
      <c r="Q35" s="21" t="str">
        <f>IF('Raw Data'!B42=0," ",(MAX(O35:P35)-MIN(O35:P35)))</f>
        <v xml:space="preserve"> </v>
      </c>
      <c r="R35" s="21" t="str">
        <f>IF('Raw Data'!B42=0," ",K35*$H$1)</f>
        <v xml:space="preserve"> </v>
      </c>
      <c r="S35" s="21" t="str">
        <f>IF('Raw Data'!B42=0," ",(POWER(N35*$H$2, 2)-(POWER(R35,2)/6)))</f>
        <v xml:space="preserve"> </v>
      </c>
      <c r="T35" s="21" t="str">
        <f>IF('Raw Data'!B42=0," ",IF(S35&lt;0,0,SQRT(S35)))</f>
        <v xml:space="preserve"> </v>
      </c>
      <c r="U35" s="21" t="str">
        <f>IF('Raw Data'!B42=0," ",IF((D35-C35)&gt;POWER(10, 50),2*MIN(AVERAGE('Raw Data'!G42:R42)-C35,D35-AVERAGE('Raw Data'!G42:R42)),(D35-C35)/6))</f>
        <v xml:space="preserve"> </v>
      </c>
      <c r="V35" s="21" t="str">
        <f>IF('Raw Data'!B42=0," ",SQRT(POWER(R35,2)+POWER(T35,2)))</f>
        <v xml:space="preserve"> </v>
      </c>
      <c r="W35" s="21" t="str">
        <f>IF('Raw Data'!B42=0," ",IF(U35&lt;V35,0,SQRT(POWER(U35,2)-POWER(V35,2))))</f>
        <v xml:space="preserve"> </v>
      </c>
      <c r="X35" s="21" t="str">
        <f>IF('Raw Data'!B42=0," ",V35/U35)</f>
        <v xml:space="preserve"> </v>
      </c>
      <c r="Y35" s="21" t="str">
        <f>IF('Raw Data'!B42=0," ",SQRT(2)*(W35/V35))</f>
        <v xml:space="preserve"> </v>
      </c>
      <c r="Z35" s="21" t="str">
        <f>IF('Raw Data'!B42=0," ",'Raw Data'!T42)</f>
        <v xml:space="preserve"> </v>
      </c>
      <c r="AA35" s="21" t="str">
        <f>IF('Raw Data'!B42=0," ",'Raw Data'!F42)</f>
        <v xml:space="preserve"> </v>
      </c>
      <c r="AB35" s="132" t="str">
        <f>IF('Raw Data'!B42=0," ","No")</f>
        <v xml:space="preserve"> </v>
      </c>
      <c r="AC35" s="139" t="str">
        <f>IF('Raw Data'!B42=0," ","Yes")</f>
        <v xml:space="preserve"> </v>
      </c>
    </row>
    <row r="36" spans="1:29" x14ac:dyDescent="0.2">
      <c r="A36" s="21" t="str">
        <f>IF('Raw Data'!B43=0," ",'Raw Data'!B43)</f>
        <v xml:space="preserve"> </v>
      </c>
      <c r="B36" s="27" t="str">
        <f>IF('Raw Data'!B43=0," ",'Raw Data'!C43)</f>
        <v xml:space="preserve"> </v>
      </c>
      <c r="C36" s="21" t="str">
        <f>IF('Raw Data'!B43=0," ",'Raw Data'!D43)</f>
        <v xml:space="preserve"> </v>
      </c>
      <c r="D36" s="21" t="str">
        <f>IF('Raw Data'!B43=0," ",'Raw Data'!E43)</f>
        <v xml:space="preserve"> </v>
      </c>
      <c r="E36" s="21" t="str">
        <f>IF('Raw Data'!B43=0," ",(MAX('Raw Data'!G43:I43)-MIN('Raw Data'!G43:I43)))</f>
        <v xml:space="preserve"> </v>
      </c>
      <c r="F36" s="21" t="str">
        <f>IF('Raw Data'!B43=0," ",(MAX('Raw Data'!J43:L43)-MIN('Raw Data'!J43:L43)))</f>
        <v xml:space="preserve"> </v>
      </c>
      <c r="G36" s="21" t="str">
        <f>IF('Raw Data'!B43=0," ",(MAX('Raw Data'!M43:O43)-MIN('Raw Data'!M43:O43)))</f>
        <v xml:space="preserve"> </v>
      </c>
      <c r="H36" s="21" t="str">
        <f>IF('Raw Data'!B43=0," ",(MAX('Raw Data'!P43:R43)-MIN('Raw Data'!P43:R43)))</f>
        <v xml:space="preserve"> </v>
      </c>
      <c r="I36" s="21" t="str">
        <f>IF('Raw Data'!B43=0," ",AVERAGE(E36,G36))</f>
        <v xml:space="preserve"> </v>
      </c>
      <c r="J36" s="21" t="str">
        <f>IF('Raw Data'!B43=0," ",AVERAGE(F36,H36))</f>
        <v xml:space="preserve"> </v>
      </c>
      <c r="K36" s="21" t="str">
        <f>IF('Raw Data'!B43=0," ",AVERAGE(I36,J36))</f>
        <v xml:space="preserve"> </v>
      </c>
      <c r="L36" s="21" t="str">
        <f>IF('Raw Data'!B43=0," ",AVERAGE('Raw Data'!G43:I43,'Raw Data'!M43:O43))</f>
        <v xml:space="preserve"> </v>
      </c>
      <c r="M36" s="21" t="str">
        <f>IF('Raw Data'!B43=0," ",AVERAGE('Raw Data'!J43:L43,'Raw Data'!P43:R43))</f>
        <v xml:space="preserve"> </v>
      </c>
      <c r="N36" s="21" t="str">
        <f>IF('Raw Data'!B43=0," ",(MAX(L36:M36)-MIN(L36,M36)))</f>
        <v xml:space="preserve"> </v>
      </c>
      <c r="O36" s="21" t="str">
        <f>IF('Raw Data'!B43=0," ",AVERAGE('Raw Data'!G43:L43))</f>
        <v xml:space="preserve"> </v>
      </c>
      <c r="P36" s="21" t="str">
        <f>IF('Raw Data'!B43=0," ",AVERAGE('Raw Data'!M43:R43))</f>
        <v xml:space="preserve"> </v>
      </c>
      <c r="Q36" s="21" t="str">
        <f>IF('Raw Data'!B43=0," ",(MAX(O36:P36)-MIN(O36:P36)))</f>
        <v xml:space="preserve"> </v>
      </c>
      <c r="R36" s="21" t="str">
        <f>IF('Raw Data'!B43=0," ",K36*$H$1)</f>
        <v xml:space="preserve"> </v>
      </c>
      <c r="S36" s="21" t="str">
        <f>IF('Raw Data'!B43=0," ",(POWER(N36*$H$2, 2)-(POWER(R36,2)/6)))</f>
        <v xml:space="preserve"> </v>
      </c>
      <c r="T36" s="21" t="str">
        <f>IF('Raw Data'!B43=0," ",IF(S36&lt;0,0,SQRT(S36)))</f>
        <v xml:space="preserve"> </v>
      </c>
      <c r="U36" s="21" t="str">
        <f>IF('Raw Data'!B43=0," ",IF((D36-C36)&gt;POWER(10, 50),2*MIN(AVERAGE('Raw Data'!G43:R43)-C36,D36-AVERAGE('Raw Data'!G43:R43)),(D36-C36)/6))</f>
        <v xml:space="preserve"> </v>
      </c>
      <c r="V36" s="21" t="str">
        <f>IF('Raw Data'!B43=0," ",SQRT(POWER(R36,2)+POWER(T36,2)))</f>
        <v xml:space="preserve"> </v>
      </c>
      <c r="W36" s="21" t="str">
        <f>IF('Raw Data'!B43=0," ",IF(U36&lt;V36,0,SQRT(POWER(U36,2)-POWER(V36,2))))</f>
        <v xml:space="preserve"> </v>
      </c>
      <c r="X36" s="21" t="str">
        <f>IF('Raw Data'!B43=0," ",V36/U36)</f>
        <v xml:space="preserve"> </v>
      </c>
      <c r="Y36" s="21" t="str">
        <f>IF('Raw Data'!B43=0," ",SQRT(2)*(W36/V36))</f>
        <v xml:space="preserve"> </v>
      </c>
      <c r="Z36" s="21" t="str">
        <f>IF('Raw Data'!B43=0," ",'Raw Data'!T43)</f>
        <v xml:space="preserve"> </v>
      </c>
      <c r="AA36" s="21" t="str">
        <f>IF('Raw Data'!B43=0," ",'Raw Data'!F43)</f>
        <v xml:space="preserve"> </v>
      </c>
      <c r="AB36" s="132" t="str">
        <f>IF('Raw Data'!B43=0," ","No")</f>
        <v xml:space="preserve"> </v>
      </c>
      <c r="AC36" s="139" t="str">
        <f>IF('Raw Data'!B43=0," ","Yes")</f>
        <v xml:space="preserve"> </v>
      </c>
    </row>
    <row r="37" spans="1:29" x14ac:dyDescent="0.2">
      <c r="A37" s="21" t="str">
        <f>IF('Raw Data'!B44=0," ",'Raw Data'!B44)</f>
        <v xml:space="preserve"> </v>
      </c>
      <c r="B37" s="27" t="str">
        <f>IF('Raw Data'!B44=0," ",'Raw Data'!C44)</f>
        <v xml:space="preserve"> </v>
      </c>
      <c r="C37" s="21" t="str">
        <f>IF('Raw Data'!B44=0," ",'Raw Data'!D44)</f>
        <v xml:space="preserve"> </v>
      </c>
      <c r="D37" s="21" t="str">
        <f>IF('Raw Data'!B44=0," ",'Raw Data'!E44)</f>
        <v xml:space="preserve"> </v>
      </c>
      <c r="E37" s="21" t="str">
        <f>IF('Raw Data'!B44=0," ",(MAX('Raw Data'!G44:I44)-MIN('Raw Data'!G44:I44)))</f>
        <v xml:space="preserve"> </v>
      </c>
      <c r="F37" s="21" t="str">
        <f>IF('Raw Data'!B44=0," ",(MAX('Raw Data'!J44:L44)-MIN('Raw Data'!J44:L44)))</f>
        <v xml:space="preserve"> </v>
      </c>
      <c r="G37" s="21" t="str">
        <f>IF('Raw Data'!B44=0," ",(MAX('Raw Data'!M44:O44)-MIN('Raw Data'!M44:O44)))</f>
        <v xml:space="preserve"> </v>
      </c>
      <c r="H37" s="21" t="str">
        <f>IF('Raw Data'!B44=0," ",(MAX('Raw Data'!P44:R44)-MIN('Raw Data'!P44:R44)))</f>
        <v xml:space="preserve"> </v>
      </c>
      <c r="I37" s="21" t="str">
        <f>IF('Raw Data'!B44=0," ",AVERAGE(E37,G37))</f>
        <v xml:space="preserve"> </v>
      </c>
      <c r="J37" s="21" t="str">
        <f>IF('Raw Data'!B44=0," ",AVERAGE(F37,H37))</f>
        <v xml:space="preserve"> </v>
      </c>
      <c r="K37" s="21" t="str">
        <f>IF('Raw Data'!B44=0," ",AVERAGE(I37,J37))</f>
        <v xml:space="preserve"> </v>
      </c>
      <c r="L37" s="21" t="str">
        <f>IF('Raw Data'!B44=0," ",AVERAGE('Raw Data'!G44:I44,'Raw Data'!M44:O44))</f>
        <v xml:space="preserve"> </v>
      </c>
      <c r="M37" s="21" t="str">
        <f>IF('Raw Data'!B44=0," ",AVERAGE('Raw Data'!J44:L44,'Raw Data'!P44:R44))</f>
        <v xml:space="preserve"> </v>
      </c>
      <c r="N37" s="21" t="str">
        <f>IF('Raw Data'!B44=0," ",(MAX(L37:M37)-MIN(L37,M37)))</f>
        <v xml:space="preserve"> </v>
      </c>
      <c r="O37" s="21" t="str">
        <f>IF('Raw Data'!B44=0," ",AVERAGE('Raw Data'!G44:L44))</f>
        <v xml:space="preserve"> </v>
      </c>
      <c r="P37" s="21" t="str">
        <f>IF('Raw Data'!B44=0," ",AVERAGE('Raw Data'!M44:R44))</f>
        <v xml:space="preserve"> </v>
      </c>
      <c r="Q37" s="21" t="str">
        <f>IF('Raw Data'!B44=0," ",(MAX(O37:P37)-MIN(O37:P37)))</f>
        <v xml:space="preserve"> </v>
      </c>
      <c r="R37" s="21" t="str">
        <f>IF('Raw Data'!B44=0," ",K37*$H$1)</f>
        <v xml:space="preserve"> </v>
      </c>
      <c r="S37" s="21" t="str">
        <f>IF('Raw Data'!B44=0," ",(POWER(N37*$H$2, 2)-(POWER(R37,2)/6)))</f>
        <v xml:space="preserve"> </v>
      </c>
      <c r="T37" s="21" t="str">
        <f>IF('Raw Data'!B44=0," ",IF(S37&lt;0,0,SQRT(S37)))</f>
        <v xml:space="preserve"> </v>
      </c>
      <c r="U37" s="21" t="str">
        <f>IF('Raw Data'!B44=0," ",IF((D37-C37)&gt;POWER(10, 50),2*MIN(AVERAGE('Raw Data'!G44:R44)-C37,D37-AVERAGE('Raw Data'!G44:R44)),(D37-C37)/6))</f>
        <v xml:space="preserve"> </v>
      </c>
      <c r="V37" s="21" t="str">
        <f>IF('Raw Data'!B44=0," ",SQRT(POWER(R37,2)+POWER(T37,2)))</f>
        <v xml:space="preserve"> </v>
      </c>
      <c r="W37" s="21" t="str">
        <f>IF('Raw Data'!B44=0," ",IF(U37&lt;V37,0,SQRT(POWER(U37,2)-POWER(V37,2))))</f>
        <v xml:space="preserve"> </v>
      </c>
      <c r="X37" s="21" t="str">
        <f>IF('Raw Data'!B44=0," ",V37/U37)</f>
        <v xml:space="preserve"> </v>
      </c>
      <c r="Y37" s="21" t="str">
        <f>IF('Raw Data'!B44=0," ",SQRT(2)*(W37/V37))</f>
        <v xml:space="preserve"> </v>
      </c>
      <c r="Z37" s="21" t="str">
        <f>IF('Raw Data'!B44=0," ",'Raw Data'!T44)</f>
        <v xml:space="preserve"> </v>
      </c>
      <c r="AA37" s="21" t="str">
        <f>IF('Raw Data'!B44=0," ",'Raw Data'!F44)</f>
        <v xml:space="preserve"> </v>
      </c>
      <c r="AB37" s="132" t="str">
        <f>IF('Raw Data'!B44=0," ","No")</f>
        <v xml:space="preserve"> </v>
      </c>
      <c r="AC37" s="139" t="str">
        <f>IF('Raw Data'!B44=0," ","Yes")</f>
        <v xml:space="preserve"> </v>
      </c>
    </row>
    <row r="38" spans="1:29" x14ac:dyDescent="0.2">
      <c r="A38" s="21" t="str">
        <f>IF('Raw Data'!B45=0," ",'Raw Data'!B45)</f>
        <v xml:space="preserve"> </v>
      </c>
      <c r="B38" s="27" t="str">
        <f>IF('Raw Data'!B45=0," ",'Raw Data'!C45)</f>
        <v xml:space="preserve"> </v>
      </c>
      <c r="C38" s="21" t="str">
        <f>IF('Raw Data'!B45=0," ",'Raw Data'!D45)</f>
        <v xml:space="preserve"> </v>
      </c>
      <c r="D38" s="21" t="str">
        <f>IF('Raw Data'!B45=0," ",'Raw Data'!E45)</f>
        <v xml:space="preserve"> </v>
      </c>
      <c r="E38" s="21" t="str">
        <f>IF('Raw Data'!B45=0," ",(MAX('Raw Data'!G45:I45)-MIN('Raw Data'!G45:I45)))</f>
        <v xml:space="preserve"> </v>
      </c>
      <c r="F38" s="21" t="str">
        <f>IF('Raw Data'!B45=0," ",(MAX('Raw Data'!J45:L45)-MIN('Raw Data'!J45:L45)))</f>
        <v xml:space="preserve"> </v>
      </c>
      <c r="G38" s="21" t="str">
        <f>IF('Raw Data'!B45=0," ",(MAX('Raw Data'!M45:O45)-MIN('Raw Data'!M45:O45)))</f>
        <v xml:space="preserve"> </v>
      </c>
      <c r="H38" s="21" t="str">
        <f>IF('Raw Data'!B45=0," ",(MAX('Raw Data'!P45:R45)-MIN('Raw Data'!P45:R45)))</f>
        <v xml:space="preserve"> </v>
      </c>
      <c r="I38" s="21" t="str">
        <f>IF('Raw Data'!B45=0," ",AVERAGE(E38,G38))</f>
        <v xml:space="preserve"> </v>
      </c>
      <c r="J38" s="21" t="str">
        <f>IF('Raw Data'!B45=0," ",AVERAGE(F38,H38))</f>
        <v xml:space="preserve"> </v>
      </c>
      <c r="K38" s="21" t="str">
        <f>IF('Raw Data'!B45=0," ",AVERAGE(I38,J38))</f>
        <v xml:space="preserve"> </v>
      </c>
      <c r="L38" s="21" t="str">
        <f>IF('Raw Data'!B45=0," ",AVERAGE('Raw Data'!G45:I45,'Raw Data'!M45:O45))</f>
        <v xml:space="preserve"> </v>
      </c>
      <c r="M38" s="21" t="str">
        <f>IF('Raw Data'!B45=0," ",AVERAGE('Raw Data'!J45:L45,'Raw Data'!P45:R45))</f>
        <v xml:space="preserve"> </v>
      </c>
      <c r="N38" s="21" t="str">
        <f>IF('Raw Data'!B45=0," ",(MAX(L38:M38)-MIN(L38,M38)))</f>
        <v xml:space="preserve"> </v>
      </c>
      <c r="O38" s="21" t="str">
        <f>IF('Raw Data'!B45=0," ",AVERAGE('Raw Data'!G45:L45))</f>
        <v xml:space="preserve"> </v>
      </c>
      <c r="P38" s="21" t="str">
        <f>IF('Raw Data'!B45=0," ",AVERAGE('Raw Data'!M45:R45))</f>
        <v xml:space="preserve"> </v>
      </c>
      <c r="Q38" s="21" t="str">
        <f>IF('Raw Data'!B45=0," ",(MAX(O38:P38)-MIN(O38:P38)))</f>
        <v xml:space="preserve"> </v>
      </c>
      <c r="R38" s="21" t="str">
        <f>IF('Raw Data'!B45=0," ",K38*$H$1)</f>
        <v xml:space="preserve"> </v>
      </c>
      <c r="S38" s="21" t="str">
        <f>IF('Raw Data'!B45=0," ",(POWER(N38*$H$2, 2)-(POWER(R38,2)/6)))</f>
        <v xml:space="preserve"> </v>
      </c>
      <c r="T38" s="21" t="str">
        <f>IF('Raw Data'!B45=0," ",IF(S38&lt;0,0,SQRT(S38)))</f>
        <v xml:space="preserve"> </v>
      </c>
      <c r="U38" s="21" t="str">
        <f>IF('Raw Data'!B45=0," ",IF((D38-C38)&gt;POWER(10, 50),2*MIN(AVERAGE('Raw Data'!G45:R45)-C38,D38-AVERAGE('Raw Data'!G45:R45)),(D38-C38)/6))</f>
        <v xml:space="preserve"> </v>
      </c>
      <c r="V38" s="21" t="str">
        <f>IF('Raw Data'!B45=0," ",SQRT(POWER(R38,2)+POWER(T38,2)))</f>
        <v xml:space="preserve"> </v>
      </c>
      <c r="W38" s="21" t="str">
        <f>IF('Raw Data'!B45=0," ",IF(U38&lt;V38,0,SQRT(POWER(U38,2)-POWER(V38,2))))</f>
        <v xml:space="preserve"> </v>
      </c>
      <c r="X38" s="21" t="str">
        <f>IF('Raw Data'!B45=0," ",V38/U38)</f>
        <v xml:space="preserve"> </v>
      </c>
      <c r="Y38" s="21" t="str">
        <f>IF('Raw Data'!B45=0," ",SQRT(2)*(W38/V38))</f>
        <v xml:space="preserve"> </v>
      </c>
      <c r="Z38" s="21" t="str">
        <f>IF('Raw Data'!B45=0," ",'Raw Data'!T45)</f>
        <v xml:space="preserve"> </v>
      </c>
      <c r="AA38" s="21" t="str">
        <f>IF('Raw Data'!B45=0," ",'Raw Data'!F45)</f>
        <v xml:space="preserve"> </v>
      </c>
      <c r="AB38" s="132" t="str">
        <f>IF('Raw Data'!B45=0," ","No")</f>
        <v xml:space="preserve"> </v>
      </c>
      <c r="AC38" s="139" t="str">
        <f>IF('Raw Data'!B45=0," ","Yes")</f>
        <v xml:space="preserve"> </v>
      </c>
    </row>
    <row r="39" spans="1:29" x14ac:dyDescent="0.2">
      <c r="A39" s="21" t="str">
        <f>IF('Raw Data'!B46=0," ",'Raw Data'!B46)</f>
        <v xml:space="preserve"> </v>
      </c>
      <c r="B39" s="27" t="str">
        <f>IF('Raw Data'!B46=0," ",'Raw Data'!C46)</f>
        <v xml:space="preserve"> </v>
      </c>
      <c r="C39" s="21" t="str">
        <f>IF('Raw Data'!B46=0," ",'Raw Data'!D46)</f>
        <v xml:space="preserve"> </v>
      </c>
      <c r="D39" s="21" t="str">
        <f>IF('Raw Data'!B46=0," ",'Raw Data'!E46)</f>
        <v xml:space="preserve"> </v>
      </c>
      <c r="E39" s="21" t="str">
        <f>IF('Raw Data'!B46=0," ",(MAX('Raw Data'!G46:I46)-MIN('Raw Data'!G46:I46)))</f>
        <v xml:space="preserve"> </v>
      </c>
      <c r="F39" s="21" t="str">
        <f>IF('Raw Data'!B46=0," ",(MAX('Raw Data'!J46:L46)-MIN('Raw Data'!J46:L46)))</f>
        <v xml:space="preserve"> </v>
      </c>
      <c r="G39" s="21" t="str">
        <f>IF('Raw Data'!B46=0," ",(MAX('Raw Data'!M46:O46)-MIN('Raw Data'!M46:O46)))</f>
        <v xml:space="preserve"> </v>
      </c>
      <c r="H39" s="21" t="str">
        <f>IF('Raw Data'!B46=0," ",(MAX('Raw Data'!P46:R46)-MIN('Raw Data'!P46:R46)))</f>
        <v xml:space="preserve"> </v>
      </c>
      <c r="I39" s="21" t="str">
        <f>IF('Raw Data'!B46=0," ",AVERAGE(E39,G39))</f>
        <v xml:space="preserve"> </v>
      </c>
      <c r="J39" s="21" t="str">
        <f>IF('Raw Data'!B46=0," ",AVERAGE(F39,H39))</f>
        <v xml:space="preserve"> </v>
      </c>
      <c r="K39" s="21" t="str">
        <f>IF('Raw Data'!B46=0," ",AVERAGE(I39,J39))</f>
        <v xml:space="preserve"> </v>
      </c>
      <c r="L39" s="21" t="str">
        <f>IF('Raw Data'!B46=0," ",AVERAGE('Raw Data'!G46:I46,'Raw Data'!M46:O46))</f>
        <v xml:space="preserve"> </v>
      </c>
      <c r="M39" s="21" t="str">
        <f>IF('Raw Data'!B46=0," ",AVERAGE('Raw Data'!J46:L46,'Raw Data'!P46:R46))</f>
        <v xml:space="preserve"> </v>
      </c>
      <c r="N39" s="21" t="str">
        <f>IF('Raw Data'!B46=0," ",(MAX(L39:M39)-MIN(L39,M39)))</f>
        <v xml:space="preserve"> </v>
      </c>
      <c r="O39" s="21" t="str">
        <f>IF('Raw Data'!B46=0," ",AVERAGE('Raw Data'!G46:L46))</f>
        <v xml:space="preserve"> </v>
      </c>
      <c r="P39" s="21" t="str">
        <f>IF('Raw Data'!B46=0," ",AVERAGE('Raw Data'!M46:R46))</f>
        <v xml:space="preserve"> </v>
      </c>
      <c r="Q39" s="21" t="str">
        <f>IF('Raw Data'!B46=0," ",(MAX(O39:P39)-MIN(O39:P39)))</f>
        <v xml:space="preserve"> </v>
      </c>
      <c r="R39" s="21" t="str">
        <f>IF('Raw Data'!B46=0," ",K39*$H$1)</f>
        <v xml:space="preserve"> </v>
      </c>
      <c r="S39" s="21" t="str">
        <f>IF('Raw Data'!B46=0," ",(POWER(N39*$H$2, 2)-(POWER(R39,2)/6)))</f>
        <v xml:space="preserve"> </v>
      </c>
      <c r="T39" s="21" t="str">
        <f>IF('Raw Data'!B46=0," ",IF(S39&lt;0,0,SQRT(S39)))</f>
        <v xml:space="preserve"> </v>
      </c>
      <c r="U39" s="21" t="str">
        <f>IF('Raw Data'!B46=0," ",IF((D39-C39)&gt;POWER(10, 50),2*MIN(AVERAGE('Raw Data'!G46:R46)-C39,D39-AVERAGE('Raw Data'!G46:R46)),(D39-C39)/6))</f>
        <v xml:space="preserve"> </v>
      </c>
      <c r="V39" s="21" t="str">
        <f>IF('Raw Data'!B46=0," ",SQRT(POWER(R39,2)+POWER(T39,2)))</f>
        <v xml:space="preserve"> </v>
      </c>
      <c r="W39" s="21" t="str">
        <f>IF('Raw Data'!B46=0," ",IF(U39&lt;V39,0,SQRT(POWER(U39,2)-POWER(V39,2))))</f>
        <v xml:space="preserve"> </v>
      </c>
      <c r="X39" s="21" t="str">
        <f>IF('Raw Data'!B46=0," ",V39/U39)</f>
        <v xml:space="preserve"> </v>
      </c>
      <c r="Y39" s="21" t="str">
        <f>IF('Raw Data'!B46=0," ",SQRT(2)*(W39/V39))</f>
        <v xml:space="preserve"> </v>
      </c>
      <c r="Z39" s="21" t="str">
        <f>IF('Raw Data'!B46=0," ",'Raw Data'!T46)</f>
        <v xml:space="preserve"> </v>
      </c>
      <c r="AA39" s="21" t="str">
        <f>IF('Raw Data'!B46=0," ",'Raw Data'!F46)</f>
        <v xml:space="preserve"> </v>
      </c>
      <c r="AB39" s="132" t="str">
        <f>IF('Raw Data'!B46=0," ","No")</f>
        <v xml:space="preserve"> </v>
      </c>
      <c r="AC39" s="139" t="str">
        <f>IF('Raw Data'!B46=0," ","Yes")</f>
        <v xml:space="preserve"> </v>
      </c>
    </row>
    <row r="40" spans="1:29" x14ac:dyDescent="0.2">
      <c r="A40" s="21" t="str">
        <f>IF('Raw Data'!B47=0," ",'Raw Data'!B47)</f>
        <v xml:space="preserve"> </v>
      </c>
      <c r="B40" s="27" t="str">
        <f>IF('Raw Data'!B47=0," ",'Raw Data'!C47)</f>
        <v xml:space="preserve"> </v>
      </c>
      <c r="C40" s="21" t="str">
        <f>IF('Raw Data'!B47=0," ",'Raw Data'!D47)</f>
        <v xml:space="preserve"> </v>
      </c>
      <c r="D40" s="21" t="str">
        <f>IF('Raw Data'!B47=0," ",'Raw Data'!E47)</f>
        <v xml:space="preserve"> </v>
      </c>
      <c r="E40" s="21" t="str">
        <f>IF('Raw Data'!B47=0," ",(MAX('Raw Data'!G47:I47)-MIN('Raw Data'!G47:I47)))</f>
        <v xml:space="preserve"> </v>
      </c>
      <c r="F40" s="21" t="str">
        <f>IF('Raw Data'!B47=0," ",(MAX('Raw Data'!J47:L47)-MIN('Raw Data'!J47:L47)))</f>
        <v xml:space="preserve"> </v>
      </c>
      <c r="G40" s="21" t="str">
        <f>IF('Raw Data'!B47=0," ",(MAX('Raw Data'!M47:O47)-MIN('Raw Data'!M47:O47)))</f>
        <v xml:space="preserve"> </v>
      </c>
      <c r="H40" s="21" t="str">
        <f>IF('Raw Data'!B47=0," ",(MAX('Raw Data'!P47:R47)-MIN('Raw Data'!P47:R47)))</f>
        <v xml:space="preserve"> </v>
      </c>
      <c r="I40" s="21" t="str">
        <f>IF('Raw Data'!B47=0," ",AVERAGE(E40,G40))</f>
        <v xml:space="preserve"> </v>
      </c>
      <c r="J40" s="21" t="str">
        <f>IF('Raw Data'!B47=0," ",AVERAGE(F40,H40))</f>
        <v xml:space="preserve"> </v>
      </c>
      <c r="K40" s="21" t="str">
        <f>IF('Raw Data'!B47=0," ",AVERAGE(I40,J40))</f>
        <v xml:space="preserve"> </v>
      </c>
      <c r="L40" s="21" t="str">
        <f>IF('Raw Data'!B47=0," ",AVERAGE('Raw Data'!G47:I47,'Raw Data'!M47:O47))</f>
        <v xml:space="preserve"> </v>
      </c>
      <c r="M40" s="21" t="str">
        <f>IF('Raw Data'!B47=0," ",AVERAGE('Raw Data'!J47:L47,'Raw Data'!P47:R47))</f>
        <v xml:space="preserve"> </v>
      </c>
      <c r="N40" s="21" t="str">
        <f>IF('Raw Data'!B47=0," ",(MAX(L40:M40)-MIN(L40,M40)))</f>
        <v xml:space="preserve"> </v>
      </c>
      <c r="O40" s="21" t="str">
        <f>IF('Raw Data'!B47=0," ",AVERAGE('Raw Data'!G47:L47))</f>
        <v xml:space="preserve"> </v>
      </c>
      <c r="P40" s="21" t="str">
        <f>IF('Raw Data'!B47=0," ",AVERAGE('Raw Data'!M47:R47))</f>
        <v xml:space="preserve"> </v>
      </c>
      <c r="Q40" s="21" t="str">
        <f>IF('Raw Data'!B47=0," ",(MAX(O40:P40)-MIN(O40:P40)))</f>
        <v xml:space="preserve"> </v>
      </c>
      <c r="R40" s="21" t="str">
        <f>IF('Raw Data'!B47=0," ",K40*$H$1)</f>
        <v xml:space="preserve"> </v>
      </c>
      <c r="S40" s="21" t="str">
        <f>IF('Raw Data'!B47=0," ",(POWER(N40*$H$2, 2)-(POWER(R40,2)/6)))</f>
        <v xml:space="preserve"> </v>
      </c>
      <c r="T40" s="21" t="str">
        <f>IF('Raw Data'!B47=0," ",IF(S40&lt;0,0,SQRT(S40)))</f>
        <v xml:space="preserve"> </v>
      </c>
      <c r="U40" s="21" t="str">
        <f>IF('Raw Data'!B47=0," ",IF((D40-C40)&gt;POWER(10, 50),2*MIN(AVERAGE('Raw Data'!G47:R47)-C40,D40-AVERAGE('Raw Data'!G47:R47)),(D40-C40)/6))</f>
        <v xml:space="preserve"> </v>
      </c>
      <c r="V40" s="21" t="str">
        <f>IF('Raw Data'!B47=0," ",SQRT(POWER(R40,2)+POWER(T40,2)))</f>
        <v xml:space="preserve"> </v>
      </c>
      <c r="W40" s="21" t="str">
        <f>IF('Raw Data'!B47=0," ",IF(U40&lt;V40,0,SQRT(POWER(U40,2)-POWER(V40,2))))</f>
        <v xml:space="preserve"> </v>
      </c>
      <c r="X40" s="21" t="str">
        <f>IF('Raw Data'!B47=0," ",V40/U40)</f>
        <v xml:space="preserve"> </v>
      </c>
      <c r="Y40" s="21" t="str">
        <f>IF('Raw Data'!B47=0," ",SQRT(2)*(W40/V40))</f>
        <v xml:space="preserve"> </v>
      </c>
      <c r="Z40" s="21" t="str">
        <f>IF('Raw Data'!B47=0," ",'Raw Data'!T47)</f>
        <v xml:space="preserve"> </v>
      </c>
      <c r="AA40" s="21" t="str">
        <f>IF('Raw Data'!B47=0," ",'Raw Data'!F47)</f>
        <v xml:space="preserve"> </v>
      </c>
      <c r="AB40" s="132" t="str">
        <f>IF('Raw Data'!B47=0," ","No")</f>
        <v xml:space="preserve"> </v>
      </c>
      <c r="AC40" s="139" t="str">
        <f>IF('Raw Data'!B47=0," ","Yes")</f>
        <v xml:space="preserve"> </v>
      </c>
    </row>
    <row r="41" spans="1:29" x14ac:dyDescent="0.2">
      <c r="A41" s="21" t="str">
        <f>IF('Raw Data'!B48=0," ",'Raw Data'!B48)</f>
        <v xml:space="preserve"> </v>
      </c>
      <c r="B41" s="27" t="str">
        <f>IF('Raw Data'!B48=0," ",'Raw Data'!C48)</f>
        <v xml:space="preserve"> </v>
      </c>
      <c r="C41" s="21" t="str">
        <f>IF('Raw Data'!B48=0," ",'Raw Data'!D48)</f>
        <v xml:space="preserve"> </v>
      </c>
      <c r="D41" s="21" t="str">
        <f>IF('Raw Data'!B48=0," ",'Raw Data'!E48)</f>
        <v xml:space="preserve"> </v>
      </c>
      <c r="E41" s="21" t="str">
        <f>IF('Raw Data'!B48=0," ",(MAX('Raw Data'!G48:I48)-MIN('Raw Data'!G48:I48)))</f>
        <v xml:space="preserve"> </v>
      </c>
      <c r="F41" s="21" t="str">
        <f>IF('Raw Data'!B48=0," ",(MAX('Raw Data'!J48:L48)-MIN('Raw Data'!J48:L48)))</f>
        <v xml:space="preserve"> </v>
      </c>
      <c r="G41" s="21" t="str">
        <f>IF('Raw Data'!B48=0," ",(MAX('Raw Data'!M48:O48)-MIN('Raw Data'!M48:O48)))</f>
        <v xml:space="preserve"> </v>
      </c>
      <c r="H41" s="21" t="str">
        <f>IF('Raw Data'!B48=0," ",(MAX('Raw Data'!P48:R48)-MIN('Raw Data'!P48:R48)))</f>
        <v xml:space="preserve"> </v>
      </c>
      <c r="I41" s="21" t="str">
        <f>IF('Raw Data'!B48=0," ",AVERAGE(E41,G41))</f>
        <v xml:space="preserve"> </v>
      </c>
      <c r="J41" s="21" t="str">
        <f>IF('Raw Data'!B48=0," ",AVERAGE(F41,H41))</f>
        <v xml:space="preserve"> </v>
      </c>
      <c r="K41" s="21" t="str">
        <f>IF('Raw Data'!B48=0," ",AVERAGE(I41,J41))</f>
        <v xml:space="preserve"> </v>
      </c>
      <c r="L41" s="21" t="str">
        <f>IF('Raw Data'!B48=0," ",AVERAGE('Raw Data'!G48:I48,'Raw Data'!M48:O48))</f>
        <v xml:space="preserve"> </v>
      </c>
      <c r="M41" s="21" t="str">
        <f>IF('Raw Data'!B48=0," ",AVERAGE('Raw Data'!J48:L48,'Raw Data'!P48:R48))</f>
        <v xml:space="preserve"> </v>
      </c>
      <c r="N41" s="21" t="str">
        <f>IF('Raw Data'!B48=0," ",(MAX(L41:M41)-MIN(L41,M41)))</f>
        <v xml:space="preserve"> </v>
      </c>
      <c r="O41" s="21" t="str">
        <f>IF('Raw Data'!B48=0," ",AVERAGE('Raw Data'!G48:L48))</f>
        <v xml:space="preserve"> </v>
      </c>
      <c r="P41" s="21" t="str">
        <f>IF('Raw Data'!B48=0," ",AVERAGE('Raw Data'!M48:R48))</f>
        <v xml:space="preserve"> </v>
      </c>
      <c r="Q41" s="21" t="str">
        <f>IF('Raw Data'!B48=0," ",(MAX(O41:P41)-MIN(O41:P41)))</f>
        <v xml:space="preserve"> </v>
      </c>
      <c r="R41" s="21" t="str">
        <f>IF('Raw Data'!B48=0," ",K41*$H$1)</f>
        <v xml:space="preserve"> </v>
      </c>
      <c r="S41" s="21" t="str">
        <f>IF('Raw Data'!B48=0," ",(POWER(N41*$H$2, 2)-(POWER(R41,2)/6)))</f>
        <v xml:space="preserve"> </v>
      </c>
      <c r="T41" s="21" t="str">
        <f>IF('Raw Data'!B48=0," ",IF(S41&lt;0,0,SQRT(S41)))</f>
        <v xml:space="preserve"> </v>
      </c>
      <c r="U41" s="21" t="str">
        <f>IF('Raw Data'!B48=0," ",IF((D41-C41)&gt;POWER(10, 50),2*MIN(AVERAGE('Raw Data'!G48:R48)-C41,D41-AVERAGE('Raw Data'!G48:R48)),(D41-C41)/6))</f>
        <v xml:space="preserve"> </v>
      </c>
      <c r="V41" s="21" t="str">
        <f>IF('Raw Data'!B48=0," ",SQRT(POWER(R41,2)+POWER(T41,2)))</f>
        <v xml:space="preserve"> </v>
      </c>
      <c r="W41" s="21" t="str">
        <f>IF('Raw Data'!B48=0," ",IF(U41&lt;V41,0,SQRT(POWER(U41,2)-POWER(V41,2))))</f>
        <v xml:space="preserve"> </v>
      </c>
      <c r="X41" s="21" t="str">
        <f>IF('Raw Data'!B48=0," ",V41/U41)</f>
        <v xml:space="preserve"> </v>
      </c>
      <c r="Y41" s="21" t="str">
        <f>IF('Raw Data'!B48=0," ",SQRT(2)*(W41/V41))</f>
        <v xml:space="preserve"> </v>
      </c>
      <c r="Z41" s="21" t="str">
        <f>IF('Raw Data'!B48=0," ",'Raw Data'!T48)</f>
        <v xml:space="preserve"> </v>
      </c>
      <c r="AA41" s="21" t="str">
        <f>IF('Raw Data'!B48=0," ",'Raw Data'!F48)</f>
        <v xml:space="preserve"> </v>
      </c>
      <c r="AB41" s="132" t="str">
        <f>IF('Raw Data'!B48=0," ","No")</f>
        <v xml:space="preserve"> </v>
      </c>
      <c r="AC41" s="139" t="str">
        <f>IF('Raw Data'!B48=0," ","Yes")</f>
        <v xml:space="preserve"> </v>
      </c>
    </row>
    <row r="42" spans="1:29" x14ac:dyDescent="0.2">
      <c r="A42" s="21" t="str">
        <f>IF('Raw Data'!B49=0," ",'Raw Data'!B49)</f>
        <v xml:space="preserve"> </v>
      </c>
      <c r="B42" s="27" t="str">
        <f>IF('Raw Data'!B49=0," ",'Raw Data'!C49)</f>
        <v xml:space="preserve"> </v>
      </c>
      <c r="C42" s="21" t="str">
        <f>IF('Raw Data'!B49=0," ",'Raw Data'!D49)</f>
        <v xml:space="preserve"> </v>
      </c>
      <c r="D42" s="21" t="str">
        <f>IF('Raw Data'!B49=0," ",'Raw Data'!E49)</f>
        <v xml:space="preserve"> </v>
      </c>
      <c r="E42" s="21" t="str">
        <f>IF('Raw Data'!B49=0," ",(MAX('Raw Data'!G49:I49)-MIN('Raw Data'!G49:I49)))</f>
        <v xml:space="preserve"> </v>
      </c>
      <c r="F42" s="21" t="str">
        <f>IF('Raw Data'!B49=0," ",(MAX('Raw Data'!J49:L49)-MIN('Raw Data'!J49:L49)))</f>
        <v xml:space="preserve"> </v>
      </c>
      <c r="G42" s="21" t="str">
        <f>IF('Raw Data'!B49=0," ",(MAX('Raw Data'!M49:O49)-MIN('Raw Data'!M49:O49)))</f>
        <v xml:space="preserve"> </v>
      </c>
      <c r="H42" s="21" t="str">
        <f>IF('Raw Data'!B49=0," ",(MAX('Raw Data'!P49:R49)-MIN('Raw Data'!P49:R49)))</f>
        <v xml:space="preserve"> </v>
      </c>
      <c r="I42" s="21" t="str">
        <f>IF('Raw Data'!B49=0," ",AVERAGE(E42,G42))</f>
        <v xml:space="preserve"> </v>
      </c>
      <c r="J42" s="21" t="str">
        <f>IF('Raw Data'!B49=0," ",AVERAGE(F42,H42))</f>
        <v xml:space="preserve"> </v>
      </c>
      <c r="K42" s="21" t="str">
        <f>IF('Raw Data'!B49=0," ",AVERAGE(I42,J42))</f>
        <v xml:space="preserve"> </v>
      </c>
      <c r="L42" s="21" t="str">
        <f>IF('Raw Data'!B49=0," ",AVERAGE('Raw Data'!G49:I49,'Raw Data'!M49:O49))</f>
        <v xml:space="preserve"> </v>
      </c>
      <c r="M42" s="21" t="str">
        <f>IF('Raw Data'!B49=0," ",AVERAGE('Raw Data'!J49:L49,'Raw Data'!P49:R49))</f>
        <v xml:space="preserve"> </v>
      </c>
      <c r="N42" s="21" t="str">
        <f>IF('Raw Data'!B49=0," ",(MAX(L42:M42)-MIN(L42,M42)))</f>
        <v xml:space="preserve"> </v>
      </c>
      <c r="O42" s="21" t="str">
        <f>IF('Raw Data'!B49=0," ",AVERAGE('Raw Data'!G49:L49))</f>
        <v xml:space="preserve"> </v>
      </c>
      <c r="P42" s="21" t="str">
        <f>IF('Raw Data'!B49=0," ",AVERAGE('Raw Data'!M49:R49))</f>
        <v xml:space="preserve"> </v>
      </c>
      <c r="Q42" s="21" t="str">
        <f>IF('Raw Data'!B49=0," ",(MAX(O42:P42)-MIN(O42:P42)))</f>
        <v xml:space="preserve"> </v>
      </c>
      <c r="R42" s="21" t="str">
        <f>IF('Raw Data'!B49=0," ",K42*$H$1)</f>
        <v xml:space="preserve"> </v>
      </c>
      <c r="S42" s="21" t="str">
        <f>IF('Raw Data'!B49=0," ",(POWER(N42*$H$2, 2)-(POWER(R42,2)/6)))</f>
        <v xml:space="preserve"> </v>
      </c>
      <c r="T42" s="21" t="str">
        <f>IF('Raw Data'!B49=0," ",IF(S42&lt;0,0,SQRT(S42)))</f>
        <v xml:space="preserve"> </v>
      </c>
      <c r="U42" s="21" t="str">
        <f>IF('Raw Data'!B49=0," ",IF((D42-C42)&gt;POWER(10, 50),2*MIN(AVERAGE('Raw Data'!G49:R49)-C42,D42-AVERAGE('Raw Data'!G49:R49)),(D42-C42)/6))</f>
        <v xml:space="preserve"> </v>
      </c>
      <c r="V42" s="21" t="str">
        <f>IF('Raw Data'!B49=0," ",SQRT(POWER(R42,2)+POWER(T42,2)))</f>
        <v xml:space="preserve"> </v>
      </c>
      <c r="W42" s="21" t="str">
        <f>IF('Raw Data'!B49=0," ",IF(U42&lt;V42,0,SQRT(POWER(U42,2)-POWER(V42,2))))</f>
        <v xml:space="preserve"> </v>
      </c>
      <c r="X42" s="21" t="str">
        <f>IF('Raw Data'!B49=0," ",V42/U42)</f>
        <v xml:space="preserve"> </v>
      </c>
      <c r="Y42" s="21" t="str">
        <f>IF('Raw Data'!B49=0," ",SQRT(2)*(W42/V42))</f>
        <v xml:space="preserve"> </v>
      </c>
      <c r="Z42" s="21" t="str">
        <f>IF('Raw Data'!B49=0," ",'Raw Data'!T49)</f>
        <v xml:space="preserve"> </v>
      </c>
      <c r="AA42" s="21" t="str">
        <f>IF('Raw Data'!B49=0," ",'Raw Data'!F49)</f>
        <v xml:space="preserve"> </v>
      </c>
      <c r="AB42" s="132" t="str">
        <f>IF('Raw Data'!B49=0," ","No")</f>
        <v xml:space="preserve"> </v>
      </c>
      <c r="AC42" s="139" t="str">
        <f>IF('Raw Data'!B49=0," ","Yes")</f>
        <v xml:space="preserve"> </v>
      </c>
    </row>
    <row r="43" spans="1:29" x14ac:dyDescent="0.2">
      <c r="A43" s="21" t="str">
        <f>IF('Raw Data'!B50=0," ",'Raw Data'!B50)</f>
        <v xml:space="preserve"> </v>
      </c>
      <c r="B43" s="27" t="str">
        <f>IF('Raw Data'!B50=0," ",'Raw Data'!C50)</f>
        <v xml:space="preserve"> </v>
      </c>
      <c r="C43" s="21" t="str">
        <f>IF('Raw Data'!B50=0," ",'Raw Data'!D50)</f>
        <v xml:space="preserve"> </v>
      </c>
      <c r="D43" s="21" t="str">
        <f>IF('Raw Data'!B50=0," ",'Raw Data'!E50)</f>
        <v xml:space="preserve"> </v>
      </c>
      <c r="E43" s="21" t="str">
        <f>IF('Raw Data'!B50=0," ",(MAX('Raw Data'!G50:I50)-MIN('Raw Data'!G50:I50)))</f>
        <v xml:space="preserve"> </v>
      </c>
      <c r="F43" s="21" t="str">
        <f>IF('Raw Data'!B50=0," ",(MAX('Raw Data'!J50:L50)-MIN('Raw Data'!J50:L50)))</f>
        <v xml:space="preserve"> </v>
      </c>
      <c r="G43" s="21" t="str">
        <f>IF('Raw Data'!B50=0," ",(MAX('Raw Data'!M50:O50)-MIN('Raw Data'!M50:O50)))</f>
        <v xml:space="preserve"> </v>
      </c>
      <c r="H43" s="21" t="str">
        <f>IF('Raw Data'!B50=0," ",(MAX('Raw Data'!P50:R50)-MIN('Raw Data'!P50:R50)))</f>
        <v xml:space="preserve"> </v>
      </c>
      <c r="I43" s="21" t="str">
        <f>IF('Raw Data'!B50=0," ",AVERAGE(E43,G43))</f>
        <v xml:space="preserve"> </v>
      </c>
      <c r="J43" s="21" t="str">
        <f>IF('Raw Data'!B50=0," ",AVERAGE(F43,H43))</f>
        <v xml:space="preserve"> </v>
      </c>
      <c r="K43" s="21" t="str">
        <f>IF('Raw Data'!B50=0," ",AVERAGE(I43,J43))</f>
        <v xml:space="preserve"> </v>
      </c>
      <c r="L43" s="21" t="str">
        <f>IF('Raw Data'!B50=0," ",AVERAGE('Raw Data'!G50:I50,'Raw Data'!M50:O50))</f>
        <v xml:space="preserve"> </v>
      </c>
      <c r="M43" s="21" t="str">
        <f>IF('Raw Data'!B50=0," ",AVERAGE('Raw Data'!J50:L50,'Raw Data'!P50:R50))</f>
        <v xml:space="preserve"> </v>
      </c>
      <c r="N43" s="21" t="str">
        <f>IF('Raw Data'!B50=0," ",(MAX(L43:M43)-MIN(L43,M43)))</f>
        <v xml:space="preserve"> </v>
      </c>
      <c r="O43" s="21" t="str">
        <f>IF('Raw Data'!B50=0," ",AVERAGE('Raw Data'!G50:L50))</f>
        <v xml:space="preserve"> </v>
      </c>
      <c r="P43" s="21" t="str">
        <f>IF('Raw Data'!B50=0," ",AVERAGE('Raw Data'!M50:R50))</f>
        <v xml:space="preserve"> </v>
      </c>
      <c r="Q43" s="21" t="str">
        <f>IF('Raw Data'!B50=0," ",(MAX(O43:P43)-MIN(O43:P43)))</f>
        <v xml:space="preserve"> </v>
      </c>
      <c r="R43" s="21" t="str">
        <f>IF('Raw Data'!B50=0," ",K43*$H$1)</f>
        <v xml:space="preserve"> </v>
      </c>
      <c r="S43" s="21" t="str">
        <f>IF('Raw Data'!B50=0," ",(POWER(N43*$H$2, 2)-(POWER(R43,2)/6)))</f>
        <v xml:space="preserve"> </v>
      </c>
      <c r="T43" s="21" t="str">
        <f>IF('Raw Data'!B50=0," ",IF(S43&lt;0,0,SQRT(S43)))</f>
        <v xml:space="preserve"> </v>
      </c>
      <c r="U43" s="21" t="str">
        <f>IF('Raw Data'!B50=0," ",IF((D43-C43)&gt;POWER(10, 50),2*MIN(AVERAGE('Raw Data'!G50:R50)-C43,D43-AVERAGE('Raw Data'!G50:R50)),(D43-C43)/6))</f>
        <v xml:space="preserve"> </v>
      </c>
      <c r="V43" s="21" t="str">
        <f>IF('Raw Data'!B50=0," ",SQRT(POWER(R43,2)+POWER(T43,2)))</f>
        <v xml:space="preserve"> </v>
      </c>
      <c r="W43" s="21" t="str">
        <f>IF('Raw Data'!B50=0," ",IF(U43&lt;V43,0,SQRT(POWER(U43,2)-POWER(V43,2))))</f>
        <v xml:space="preserve"> </v>
      </c>
      <c r="X43" s="21" t="str">
        <f>IF('Raw Data'!B50=0," ",V43/U43)</f>
        <v xml:space="preserve"> </v>
      </c>
      <c r="Y43" s="21" t="str">
        <f>IF('Raw Data'!B50=0," ",SQRT(2)*(W43/V43))</f>
        <v xml:space="preserve"> </v>
      </c>
      <c r="Z43" s="21" t="str">
        <f>IF('Raw Data'!B50=0," ",'Raw Data'!T50)</f>
        <v xml:space="preserve"> </v>
      </c>
      <c r="AA43" s="21" t="str">
        <f>IF('Raw Data'!B50=0," ",'Raw Data'!F50)</f>
        <v xml:space="preserve"> </v>
      </c>
      <c r="AB43" s="132" t="str">
        <f>IF('Raw Data'!B50=0," ","No")</f>
        <v xml:space="preserve"> </v>
      </c>
      <c r="AC43" s="139" t="str">
        <f>IF('Raw Data'!B50=0," ","Yes")</f>
        <v xml:space="preserve"> </v>
      </c>
    </row>
    <row r="44" spans="1:29" x14ac:dyDescent="0.2">
      <c r="A44" s="21" t="str">
        <f>IF('Raw Data'!B51=0," ",'Raw Data'!B51)</f>
        <v xml:space="preserve"> </v>
      </c>
      <c r="B44" s="27" t="str">
        <f>IF('Raw Data'!B51=0," ",'Raw Data'!C51)</f>
        <v xml:space="preserve"> </v>
      </c>
      <c r="C44" s="21" t="str">
        <f>IF('Raw Data'!B51=0," ",'Raw Data'!D51)</f>
        <v xml:space="preserve"> </v>
      </c>
      <c r="D44" s="21" t="str">
        <f>IF('Raw Data'!B51=0," ",'Raw Data'!E51)</f>
        <v xml:space="preserve"> </v>
      </c>
      <c r="E44" s="21" t="str">
        <f>IF('Raw Data'!B51=0," ",(MAX('Raw Data'!G51:I51)-MIN('Raw Data'!G51:I51)))</f>
        <v xml:space="preserve"> </v>
      </c>
      <c r="F44" s="21" t="str">
        <f>IF('Raw Data'!B51=0," ",(MAX('Raw Data'!J51:L51)-MIN('Raw Data'!J51:L51)))</f>
        <v xml:space="preserve"> </v>
      </c>
      <c r="G44" s="21" t="str">
        <f>IF('Raw Data'!B51=0," ",(MAX('Raw Data'!M51:O51)-MIN('Raw Data'!M51:O51)))</f>
        <v xml:space="preserve"> </v>
      </c>
      <c r="H44" s="21" t="str">
        <f>IF('Raw Data'!B51=0," ",(MAX('Raw Data'!P51:R51)-MIN('Raw Data'!P51:R51)))</f>
        <v xml:space="preserve"> </v>
      </c>
      <c r="I44" s="21" t="str">
        <f>IF('Raw Data'!B51=0," ",AVERAGE(E44,G44))</f>
        <v xml:space="preserve"> </v>
      </c>
      <c r="J44" s="21" t="str">
        <f>IF('Raw Data'!B51=0," ",AVERAGE(F44,H44))</f>
        <v xml:space="preserve"> </v>
      </c>
      <c r="K44" s="21" t="str">
        <f>IF('Raw Data'!B51=0," ",AVERAGE(I44,J44))</f>
        <v xml:space="preserve"> </v>
      </c>
      <c r="L44" s="21" t="str">
        <f>IF('Raw Data'!B51=0," ",AVERAGE('Raw Data'!G51:I51,'Raw Data'!M51:O51))</f>
        <v xml:space="preserve"> </v>
      </c>
      <c r="M44" s="21" t="str">
        <f>IF('Raw Data'!B51=0," ",AVERAGE('Raw Data'!J51:L51,'Raw Data'!P51:R51))</f>
        <v xml:space="preserve"> </v>
      </c>
      <c r="N44" s="21" t="str">
        <f>IF('Raw Data'!B51=0," ",(MAX(L44:M44)-MIN(L44,M44)))</f>
        <v xml:space="preserve"> </v>
      </c>
      <c r="O44" s="21" t="str">
        <f>IF('Raw Data'!B51=0," ",AVERAGE('Raw Data'!G51:L51))</f>
        <v xml:space="preserve"> </v>
      </c>
      <c r="P44" s="21" t="str">
        <f>IF('Raw Data'!B51=0," ",AVERAGE('Raw Data'!M51:R51))</f>
        <v xml:space="preserve"> </v>
      </c>
      <c r="Q44" s="21" t="str">
        <f>IF('Raw Data'!B51=0," ",(MAX(O44:P44)-MIN(O44:P44)))</f>
        <v xml:space="preserve"> </v>
      </c>
      <c r="R44" s="21" t="str">
        <f>IF('Raw Data'!B51=0," ",K44*$H$1)</f>
        <v xml:space="preserve"> </v>
      </c>
      <c r="S44" s="21" t="str">
        <f>IF('Raw Data'!B51=0," ",(POWER(N44*$H$2, 2)-(POWER(R44,2)/6)))</f>
        <v xml:space="preserve"> </v>
      </c>
      <c r="T44" s="21" t="str">
        <f>IF('Raw Data'!B51=0," ",IF(S44&lt;0,0,SQRT(S44)))</f>
        <v xml:space="preserve"> </v>
      </c>
      <c r="U44" s="21" t="str">
        <f>IF('Raw Data'!B51=0," ",IF((D44-C44)&gt;POWER(10, 50),2*MIN(AVERAGE('Raw Data'!G51:R51)-C44,D44-AVERAGE('Raw Data'!G51:R51)),(D44-C44)/6))</f>
        <v xml:space="preserve"> </v>
      </c>
      <c r="V44" s="21" t="str">
        <f>IF('Raw Data'!B51=0," ",SQRT(POWER(R44,2)+POWER(T44,2)))</f>
        <v xml:space="preserve"> </v>
      </c>
      <c r="W44" s="21" t="str">
        <f>IF('Raw Data'!B51=0," ",IF(U44&lt;V44,0,SQRT(POWER(U44,2)-POWER(V44,2))))</f>
        <v xml:space="preserve"> </v>
      </c>
      <c r="X44" s="21" t="str">
        <f>IF('Raw Data'!B51=0," ",V44/U44)</f>
        <v xml:space="preserve"> </v>
      </c>
      <c r="Y44" s="21" t="str">
        <f>IF('Raw Data'!B51=0," ",SQRT(2)*(W44/V44))</f>
        <v xml:space="preserve"> </v>
      </c>
      <c r="Z44" s="21" t="str">
        <f>IF('Raw Data'!B51=0," ",'Raw Data'!T51)</f>
        <v xml:space="preserve"> </v>
      </c>
      <c r="AA44" s="21" t="str">
        <f>IF('Raw Data'!B51=0," ",'Raw Data'!F51)</f>
        <v xml:space="preserve"> </v>
      </c>
      <c r="AB44" s="132" t="str">
        <f>IF('Raw Data'!B51=0," ","No")</f>
        <v xml:space="preserve"> </v>
      </c>
      <c r="AC44" s="139" t="str">
        <f>IF('Raw Data'!B51=0," ","Yes")</f>
        <v xml:space="preserve"> </v>
      </c>
    </row>
    <row r="45" spans="1:29" x14ac:dyDescent="0.2">
      <c r="A45" s="21" t="str">
        <f>IF('Raw Data'!B52=0," ",'Raw Data'!B52)</f>
        <v xml:space="preserve"> </v>
      </c>
      <c r="B45" s="27" t="str">
        <f>IF('Raw Data'!B52=0," ",'Raw Data'!C52)</f>
        <v xml:space="preserve"> </v>
      </c>
      <c r="C45" s="21" t="str">
        <f>IF('Raw Data'!B52=0," ",'Raw Data'!D52)</f>
        <v xml:space="preserve"> </v>
      </c>
      <c r="D45" s="21" t="str">
        <f>IF('Raw Data'!B52=0," ",'Raw Data'!E52)</f>
        <v xml:space="preserve"> </v>
      </c>
      <c r="E45" s="21" t="str">
        <f>IF('Raw Data'!B52=0," ",(MAX('Raw Data'!G52:I52)-MIN('Raw Data'!G52:I52)))</f>
        <v xml:space="preserve"> </v>
      </c>
      <c r="F45" s="21" t="str">
        <f>IF('Raw Data'!B52=0," ",(MAX('Raw Data'!J52:L52)-MIN('Raw Data'!J52:L52)))</f>
        <v xml:space="preserve"> </v>
      </c>
      <c r="G45" s="21" t="str">
        <f>IF('Raw Data'!B52=0," ",(MAX('Raw Data'!M52:O52)-MIN('Raw Data'!M52:O52)))</f>
        <v xml:space="preserve"> </v>
      </c>
      <c r="H45" s="21" t="str">
        <f>IF('Raw Data'!B52=0," ",(MAX('Raw Data'!P52:R52)-MIN('Raw Data'!P52:R52)))</f>
        <v xml:space="preserve"> </v>
      </c>
      <c r="I45" s="21" t="str">
        <f>IF('Raw Data'!B52=0," ",AVERAGE(E45,G45))</f>
        <v xml:space="preserve"> </v>
      </c>
      <c r="J45" s="21" t="str">
        <f>IF('Raw Data'!B52=0," ",AVERAGE(F45,H45))</f>
        <v xml:space="preserve"> </v>
      </c>
      <c r="K45" s="21" t="str">
        <f>IF('Raw Data'!B52=0," ",AVERAGE(I45,J45))</f>
        <v xml:space="preserve"> </v>
      </c>
      <c r="L45" s="21" t="str">
        <f>IF('Raw Data'!B52=0," ",AVERAGE('Raw Data'!G52:I52,'Raw Data'!M52:O52))</f>
        <v xml:space="preserve"> </v>
      </c>
      <c r="M45" s="21" t="str">
        <f>IF('Raw Data'!B52=0," ",AVERAGE('Raw Data'!J52:L52,'Raw Data'!P52:R52))</f>
        <v xml:space="preserve"> </v>
      </c>
      <c r="N45" s="21" t="str">
        <f>IF('Raw Data'!B52=0," ",(MAX(L45:M45)-MIN(L45,M45)))</f>
        <v xml:space="preserve"> </v>
      </c>
      <c r="O45" s="21" t="str">
        <f>IF('Raw Data'!B52=0," ",AVERAGE('Raw Data'!G52:L52))</f>
        <v xml:space="preserve"> </v>
      </c>
      <c r="P45" s="21" t="str">
        <f>IF('Raw Data'!B52=0," ",AVERAGE('Raw Data'!M52:R52))</f>
        <v xml:space="preserve"> </v>
      </c>
      <c r="Q45" s="21" t="str">
        <f>IF('Raw Data'!B52=0," ",(MAX(O45:P45)-MIN(O45:P45)))</f>
        <v xml:space="preserve"> </v>
      </c>
      <c r="R45" s="21" t="str">
        <f>IF('Raw Data'!B52=0," ",K45*$H$1)</f>
        <v xml:space="preserve"> </v>
      </c>
      <c r="S45" s="21" t="str">
        <f>IF('Raw Data'!B52=0," ",(POWER(N45*$H$2, 2)-(POWER(R45,2)/6)))</f>
        <v xml:space="preserve"> </v>
      </c>
      <c r="T45" s="21" t="str">
        <f>IF('Raw Data'!B52=0," ",IF(S45&lt;0,0,SQRT(S45)))</f>
        <v xml:space="preserve"> </v>
      </c>
      <c r="U45" s="21" t="str">
        <f>IF('Raw Data'!B52=0," ",IF((D45-C45)&gt;POWER(10, 50),2*MIN(AVERAGE('Raw Data'!G52:R52)-C45,D45-AVERAGE('Raw Data'!G52:R52)),(D45-C45)/6))</f>
        <v xml:space="preserve"> </v>
      </c>
      <c r="V45" s="21" t="str">
        <f>IF('Raw Data'!B52=0," ",SQRT(POWER(R45,2)+POWER(T45,2)))</f>
        <v xml:space="preserve"> </v>
      </c>
      <c r="W45" s="21" t="str">
        <f>IF('Raw Data'!B52=0," ",IF(U45&lt;V45,0,SQRT(POWER(U45,2)-POWER(V45,2))))</f>
        <v xml:space="preserve"> </v>
      </c>
      <c r="X45" s="21" t="str">
        <f>IF('Raw Data'!B52=0," ",V45/U45)</f>
        <v xml:space="preserve"> </v>
      </c>
      <c r="Y45" s="21" t="str">
        <f>IF('Raw Data'!B52=0," ",SQRT(2)*(W45/V45))</f>
        <v xml:space="preserve"> </v>
      </c>
      <c r="Z45" s="21" t="str">
        <f>IF('Raw Data'!B52=0," ",'Raw Data'!T52)</f>
        <v xml:space="preserve"> </v>
      </c>
      <c r="AA45" s="21" t="str">
        <f>IF('Raw Data'!B52=0," ",'Raw Data'!F52)</f>
        <v xml:space="preserve"> </v>
      </c>
      <c r="AB45" s="132" t="str">
        <f>IF('Raw Data'!B52=0," ","No")</f>
        <v xml:space="preserve"> </v>
      </c>
      <c r="AC45" s="139" t="str">
        <f>IF('Raw Data'!B52=0," ","Yes")</f>
        <v xml:space="preserve"> </v>
      </c>
    </row>
    <row r="46" spans="1:29" x14ac:dyDescent="0.2">
      <c r="A46" s="21" t="str">
        <f>IF('Raw Data'!B53=0," ",'Raw Data'!B53)</f>
        <v xml:space="preserve"> </v>
      </c>
      <c r="B46" s="27" t="str">
        <f>IF('Raw Data'!B53=0," ",'Raw Data'!C53)</f>
        <v xml:space="preserve"> </v>
      </c>
      <c r="C46" s="21" t="str">
        <f>IF('Raw Data'!B53=0," ",'Raw Data'!D53)</f>
        <v xml:space="preserve"> </v>
      </c>
      <c r="D46" s="21" t="str">
        <f>IF('Raw Data'!B53=0," ",'Raw Data'!E53)</f>
        <v xml:space="preserve"> </v>
      </c>
      <c r="E46" s="21" t="str">
        <f>IF('Raw Data'!B53=0," ",(MAX('Raw Data'!G53:I53)-MIN('Raw Data'!G53:I53)))</f>
        <v xml:space="preserve"> </v>
      </c>
      <c r="F46" s="21" t="str">
        <f>IF('Raw Data'!B53=0," ",(MAX('Raw Data'!J53:L53)-MIN('Raw Data'!J53:L53)))</f>
        <v xml:space="preserve"> </v>
      </c>
      <c r="G46" s="21" t="str">
        <f>IF('Raw Data'!B53=0," ",(MAX('Raw Data'!M53:O53)-MIN('Raw Data'!M53:O53)))</f>
        <v xml:space="preserve"> </v>
      </c>
      <c r="H46" s="21" t="str">
        <f>IF('Raw Data'!B53=0," ",(MAX('Raw Data'!P53:R53)-MIN('Raw Data'!P53:R53)))</f>
        <v xml:space="preserve"> </v>
      </c>
      <c r="I46" s="21" t="str">
        <f>IF('Raw Data'!B53=0," ",AVERAGE(E46,G46))</f>
        <v xml:space="preserve"> </v>
      </c>
      <c r="J46" s="21" t="str">
        <f>IF('Raw Data'!B53=0," ",AVERAGE(F46,H46))</f>
        <v xml:space="preserve"> </v>
      </c>
      <c r="K46" s="21" t="str">
        <f>IF('Raw Data'!B53=0," ",AVERAGE(I46,J46))</f>
        <v xml:space="preserve"> </v>
      </c>
      <c r="L46" s="21" t="str">
        <f>IF('Raw Data'!B53=0," ",AVERAGE('Raw Data'!G53:I53,'Raw Data'!M53:O53))</f>
        <v xml:space="preserve"> </v>
      </c>
      <c r="M46" s="21" t="str">
        <f>IF('Raw Data'!B53=0," ",AVERAGE('Raw Data'!J53:L53,'Raw Data'!P53:R53))</f>
        <v xml:space="preserve"> </v>
      </c>
      <c r="N46" s="21" t="str">
        <f>IF('Raw Data'!B53=0," ",(MAX(L46:M46)-MIN(L46,M46)))</f>
        <v xml:space="preserve"> </v>
      </c>
      <c r="O46" s="21" t="str">
        <f>IF('Raw Data'!B53=0," ",AVERAGE('Raw Data'!G53:L53))</f>
        <v xml:space="preserve"> </v>
      </c>
      <c r="P46" s="21" t="str">
        <f>IF('Raw Data'!B53=0," ",AVERAGE('Raw Data'!M53:R53))</f>
        <v xml:space="preserve"> </v>
      </c>
      <c r="Q46" s="21" t="str">
        <f>IF('Raw Data'!B53=0," ",(MAX(O46:P46)-MIN(O46:P46)))</f>
        <v xml:space="preserve"> </v>
      </c>
      <c r="R46" s="21" t="str">
        <f>IF('Raw Data'!B53=0," ",K46*$H$1)</f>
        <v xml:space="preserve"> </v>
      </c>
      <c r="S46" s="21" t="str">
        <f>IF('Raw Data'!B53=0," ",(POWER(N46*$H$2, 2)-(POWER(R46,2)/6)))</f>
        <v xml:space="preserve"> </v>
      </c>
      <c r="T46" s="21" t="str">
        <f>IF('Raw Data'!B53=0," ",IF(S46&lt;0,0,SQRT(S46)))</f>
        <v xml:space="preserve"> </v>
      </c>
      <c r="U46" s="21" t="str">
        <f>IF('Raw Data'!B53=0," ",IF((D46-C46)&gt;POWER(10, 50),2*MIN(AVERAGE('Raw Data'!G53:R53)-C46,D46-AVERAGE('Raw Data'!G53:R53)),(D46-C46)/6))</f>
        <v xml:space="preserve"> </v>
      </c>
      <c r="V46" s="21" t="str">
        <f>IF('Raw Data'!B53=0," ",SQRT(POWER(R46,2)+POWER(T46,2)))</f>
        <v xml:space="preserve"> </v>
      </c>
      <c r="W46" s="21" t="str">
        <f>IF('Raw Data'!B53=0," ",IF(U46&lt;V46,0,SQRT(POWER(U46,2)-POWER(V46,2))))</f>
        <v xml:space="preserve"> </v>
      </c>
      <c r="X46" s="21" t="str">
        <f>IF('Raw Data'!B53=0," ",V46/U46)</f>
        <v xml:space="preserve"> </v>
      </c>
      <c r="Y46" s="21" t="str">
        <f>IF('Raw Data'!B53=0," ",SQRT(2)*(W46/V46))</f>
        <v xml:space="preserve"> </v>
      </c>
      <c r="Z46" s="21" t="str">
        <f>IF('Raw Data'!B53=0," ",'Raw Data'!T53)</f>
        <v xml:space="preserve"> </v>
      </c>
      <c r="AA46" s="21" t="str">
        <f>IF('Raw Data'!B53=0," ",'Raw Data'!F53)</f>
        <v xml:space="preserve"> </v>
      </c>
      <c r="AB46" s="132" t="str">
        <f>IF('Raw Data'!B53=0," ","No")</f>
        <v xml:space="preserve"> </v>
      </c>
      <c r="AC46" s="139" t="str">
        <f>IF('Raw Data'!B53=0," ","Yes")</f>
        <v xml:space="preserve"> </v>
      </c>
    </row>
    <row r="47" spans="1:29" x14ac:dyDescent="0.2">
      <c r="A47" s="21" t="str">
        <f>IF('Raw Data'!B54=0," ",'Raw Data'!B54)</f>
        <v xml:space="preserve"> </v>
      </c>
      <c r="B47" s="27" t="str">
        <f>IF('Raw Data'!B54=0," ",'Raw Data'!C54)</f>
        <v xml:space="preserve"> </v>
      </c>
      <c r="C47" s="21" t="str">
        <f>IF('Raw Data'!B54=0," ",'Raw Data'!D54)</f>
        <v xml:space="preserve"> </v>
      </c>
      <c r="D47" s="21" t="str">
        <f>IF('Raw Data'!B54=0," ",'Raw Data'!E54)</f>
        <v xml:space="preserve"> </v>
      </c>
      <c r="E47" s="21" t="str">
        <f>IF('Raw Data'!B54=0," ",(MAX('Raw Data'!G54:I54)-MIN('Raw Data'!G54:I54)))</f>
        <v xml:space="preserve"> </v>
      </c>
      <c r="F47" s="21" t="str">
        <f>IF('Raw Data'!B54=0," ",(MAX('Raw Data'!J54:L54)-MIN('Raw Data'!J54:L54)))</f>
        <v xml:space="preserve"> </v>
      </c>
      <c r="G47" s="21" t="str">
        <f>IF('Raw Data'!B54=0," ",(MAX('Raw Data'!M54:O54)-MIN('Raw Data'!M54:O54)))</f>
        <v xml:space="preserve"> </v>
      </c>
      <c r="H47" s="21" t="str">
        <f>IF('Raw Data'!B54=0," ",(MAX('Raw Data'!P54:R54)-MIN('Raw Data'!P54:R54)))</f>
        <v xml:space="preserve"> </v>
      </c>
      <c r="I47" s="21" t="str">
        <f>IF('Raw Data'!B54=0," ",AVERAGE(E47,G47))</f>
        <v xml:space="preserve"> </v>
      </c>
      <c r="J47" s="21" t="str">
        <f>IF('Raw Data'!B54=0," ",AVERAGE(F47,H47))</f>
        <v xml:space="preserve"> </v>
      </c>
      <c r="K47" s="21" t="str">
        <f>IF('Raw Data'!B54=0," ",AVERAGE(I47,J47))</f>
        <v xml:space="preserve"> </v>
      </c>
      <c r="L47" s="21" t="str">
        <f>IF('Raw Data'!B54=0," ",AVERAGE('Raw Data'!G54:I54,'Raw Data'!M54:O54))</f>
        <v xml:space="preserve"> </v>
      </c>
      <c r="M47" s="21" t="str">
        <f>IF('Raw Data'!B54=0," ",AVERAGE('Raw Data'!J54:L54,'Raw Data'!P54:R54))</f>
        <v xml:space="preserve"> </v>
      </c>
      <c r="N47" s="21" t="str">
        <f>IF('Raw Data'!B54=0," ",(MAX(L47:M47)-MIN(L47,M47)))</f>
        <v xml:space="preserve"> </v>
      </c>
      <c r="O47" s="21" t="str">
        <f>IF('Raw Data'!B54=0," ",AVERAGE('Raw Data'!G54:L54))</f>
        <v xml:space="preserve"> </v>
      </c>
      <c r="P47" s="21" t="str">
        <f>IF('Raw Data'!B54=0," ",AVERAGE('Raw Data'!M54:R54))</f>
        <v xml:space="preserve"> </v>
      </c>
      <c r="Q47" s="21" t="str">
        <f>IF('Raw Data'!B54=0," ",(MAX(O47:P47)-MIN(O47:P47)))</f>
        <v xml:space="preserve"> </v>
      </c>
      <c r="R47" s="21" t="str">
        <f>IF('Raw Data'!B54=0," ",K47*$H$1)</f>
        <v xml:space="preserve"> </v>
      </c>
      <c r="S47" s="21" t="str">
        <f>IF('Raw Data'!B54=0," ",(POWER(N47*$H$2, 2)-(POWER(R47,2)/6)))</f>
        <v xml:space="preserve"> </v>
      </c>
      <c r="T47" s="21" t="str">
        <f>IF('Raw Data'!B54=0," ",IF(S47&lt;0,0,SQRT(S47)))</f>
        <v xml:space="preserve"> </v>
      </c>
      <c r="U47" s="21" t="str">
        <f>IF('Raw Data'!B54=0," ",IF((D47-C47)&gt;POWER(10, 50),2*MIN(AVERAGE('Raw Data'!G54:R54)-C47,D47-AVERAGE('Raw Data'!G54:R54)),(D47-C47)/6))</f>
        <v xml:space="preserve"> </v>
      </c>
      <c r="V47" s="21" t="str">
        <f>IF('Raw Data'!B54=0," ",SQRT(POWER(R47,2)+POWER(T47,2)))</f>
        <v xml:space="preserve"> </v>
      </c>
      <c r="W47" s="21" t="str">
        <f>IF('Raw Data'!B54=0," ",IF(U47&lt;V47,0,SQRT(POWER(U47,2)-POWER(V47,2))))</f>
        <v xml:space="preserve"> </v>
      </c>
      <c r="X47" s="21" t="str">
        <f>IF('Raw Data'!B54=0," ",V47/U47)</f>
        <v xml:space="preserve"> </v>
      </c>
      <c r="Y47" s="21" t="str">
        <f>IF('Raw Data'!B54=0," ",SQRT(2)*(W47/V47))</f>
        <v xml:space="preserve"> </v>
      </c>
      <c r="Z47" s="21" t="str">
        <f>IF('Raw Data'!B54=0," ",'Raw Data'!T54)</f>
        <v xml:space="preserve"> </v>
      </c>
      <c r="AA47" s="21" t="str">
        <f>IF('Raw Data'!B54=0," ",'Raw Data'!F54)</f>
        <v xml:space="preserve"> </v>
      </c>
      <c r="AB47" s="132" t="str">
        <f>IF('Raw Data'!B54=0," ","No")</f>
        <v xml:space="preserve"> </v>
      </c>
      <c r="AC47" s="139" t="str">
        <f>IF('Raw Data'!B54=0," ","Yes")</f>
        <v xml:space="preserve"> </v>
      </c>
    </row>
    <row r="48" spans="1:29" x14ac:dyDescent="0.2">
      <c r="A48" s="21" t="str">
        <f>IF('Raw Data'!B55=0," ",'Raw Data'!B55)</f>
        <v xml:space="preserve"> </v>
      </c>
      <c r="B48" s="27" t="str">
        <f>IF('Raw Data'!B55=0," ",'Raw Data'!C55)</f>
        <v xml:space="preserve"> </v>
      </c>
      <c r="C48" s="21" t="str">
        <f>IF('Raw Data'!B55=0," ",'Raw Data'!D55)</f>
        <v xml:space="preserve"> </v>
      </c>
      <c r="D48" s="21" t="str">
        <f>IF('Raw Data'!B55=0," ",'Raw Data'!E55)</f>
        <v xml:space="preserve"> </v>
      </c>
      <c r="E48" s="21" t="str">
        <f>IF('Raw Data'!B55=0," ",(MAX('Raw Data'!G55:I55)-MIN('Raw Data'!G55:I55)))</f>
        <v xml:space="preserve"> </v>
      </c>
      <c r="F48" s="21" t="str">
        <f>IF('Raw Data'!B55=0," ",(MAX('Raw Data'!J55:L55)-MIN('Raw Data'!J55:L55)))</f>
        <v xml:space="preserve"> </v>
      </c>
      <c r="G48" s="21" t="str">
        <f>IF('Raw Data'!B55=0," ",(MAX('Raw Data'!M55:O55)-MIN('Raw Data'!M55:O55)))</f>
        <v xml:space="preserve"> </v>
      </c>
      <c r="H48" s="21" t="str">
        <f>IF('Raw Data'!B55=0," ",(MAX('Raw Data'!P55:R55)-MIN('Raw Data'!P55:R55)))</f>
        <v xml:space="preserve"> </v>
      </c>
      <c r="I48" s="21" t="str">
        <f>IF('Raw Data'!B55=0," ",AVERAGE(E48,G48))</f>
        <v xml:space="preserve"> </v>
      </c>
      <c r="J48" s="21" t="str">
        <f>IF('Raw Data'!B55=0," ",AVERAGE(F48,H48))</f>
        <v xml:space="preserve"> </v>
      </c>
      <c r="K48" s="21" t="str">
        <f>IF('Raw Data'!B55=0," ",AVERAGE(I48,J48))</f>
        <v xml:space="preserve"> </v>
      </c>
      <c r="L48" s="21" t="str">
        <f>IF('Raw Data'!B55=0," ",AVERAGE('Raw Data'!G55:I55,'Raw Data'!M55:O55))</f>
        <v xml:space="preserve"> </v>
      </c>
      <c r="M48" s="21" t="str">
        <f>IF('Raw Data'!B55=0," ",AVERAGE('Raw Data'!J55:L55,'Raw Data'!P55:R55))</f>
        <v xml:space="preserve"> </v>
      </c>
      <c r="N48" s="21" t="str">
        <f>IF('Raw Data'!B55=0," ",(MAX(L48:M48)-MIN(L48,M48)))</f>
        <v xml:space="preserve"> </v>
      </c>
      <c r="O48" s="21" t="str">
        <f>IF('Raw Data'!B55=0," ",AVERAGE('Raw Data'!G55:L55))</f>
        <v xml:space="preserve"> </v>
      </c>
      <c r="P48" s="21" t="str">
        <f>IF('Raw Data'!B55=0," ",AVERAGE('Raw Data'!M55:R55))</f>
        <v xml:space="preserve"> </v>
      </c>
      <c r="Q48" s="21" t="str">
        <f>IF('Raw Data'!B55=0," ",(MAX(O48:P48)-MIN(O48:P48)))</f>
        <v xml:space="preserve"> </v>
      </c>
      <c r="R48" s="21" t="str">
        <f>IF('Raw Data'!B55=0," ",K48*$H$1)</f>
        <v xml:space="preserve"> </v>
      </c>
      <c r="S48" s="21" t="str">
        <f>IF('Raw Data'!B55=0," ",(POWER(N48*$H$2, 2)-(POWER(R48,2)/6)))</f>
        <v xml:space="preserve"> </v>
      </c>
      <c r="T48" s="21" t="str">
        <f>IF('Raw Data'!B55=0," ",IF(S48&lt;0,0,SQRT(S48)))</f>
        <v xml:space="preserve"> </v>
      </c>
      <c r="U48" s="21" t="str">
        <f>IF('Raw Data'!B55=0," ",IF((D48-C48)&gt;POWER(10, 50),2*MIN(AVERAGE('Raw Data'!G55:R55)-C48,D48-AVERAGE('Raw Data'!G55:R55)),(D48-C48)/6))</f>
        <v xml:space="preserve"> </v>
      </c>
      <c r="V48" s="21" t="str">
        <f>IF('Raw Data'!B55=0," ",SQRT(POWER(R48,2)+POWER(T48,2)))</f>
        <v xml:space="preserve"> </v>
      </c>
      <c r="W48" s="21" t="str">
        <f>IF('Raw Data'!B55=0," ",IF(U48&lt;V48,0,SQRT(POWER(U48,2)-POWER(V48,2))))</f>
        <v xml:space="preserve"> </v>
      </c>
      <c r="X48" s="21" t="str">
        <f>IF('Raw Data'!B55=0," ",V48/U48)</f>
        <v xml:space="preserve"> </v>
      </c>
      <c r="Y48" s="21" t="str">
        <f>IF('Raw Data'!B55=0," ",SQRT(2)*(W48/V48))</f>
        <v xml:space="preserve"> </v>
      </c>
      <c r="Z48" s="21" t="str">
        <f>IF('Raw Data'!B55=0," ",'Raw Data'!T55)</f>
        <v xml:space="preserve"> </v>
      </c>
      <c r="AA48" s="21" t="str">
        <f>IF('Raw Data'!B55=0," ",'Raw Data'!F55)</f>
        <v xml:space="preserve"> </v>
      </c>
      <c r="AB48" s="132" t="str">
        <f>IF('Raw Data'!B55=0," ","No")</f>
        <v xml:space="preserve"> </v>
      </c>
      <c r="AC48" s="139" t="str">
        <f>IF('Raw Data'!B55=0," ","Yes")</f>
        <v xml:space="preserve"> </v>
      </c>
    </row>
    <row r="49" spans="1:29" x14ac:dyDescent="0.2">
      <c r="A49" s="21" t="str">
        <f>IF('Raw Data'!B56=0," ",'Raw Data'!B56)</f>
        <v xml:space="preserve"> </v>
      </c>
      <c r="B49" s="27" t="str">
        <f>IF('Raw Data'!B56=0," ",'Raw Data'!C56)</f>
        <v xml:space="preserve"> </v>
      </c>
      <c r="C49" s="21" t="str">
        <f>IF('Raw Data'!B56=0," ",'Raw Data'!D56)</f>
        <v xml:space="preserve"> </v>
      </c>
      <c r="D49" s="21" t="str">
        <f>IF('Raw Data'!B56=0," ",'Raw Data'!E56)</f>
        <v xml:space="preserve"> </v>
      </c>
      <c r="E49" s="21" t="str">
        <f>IF('Raw Data'!B56=0," ",(MAX('Raw Data'!G56:I56)-MIN('Raw Data'!G56:I56)))</f>
        <v xml:space="preserve"> </v>
      </c>
      <c r="F49" s="21" t="str">
        <f>IF('Raw Data'!B56=0," ",(MAX('Raw Data'!J56:L56)-MIN('Raw Data'!J56:L56)))</f>
        <v xml:space="preserve"> </v>
      </c>
      <c r="G49" s="21" t="str">
        <f>IF('Raw Data'!B56=0," ",(MAX('Raw Data'!M56:O56)-MIN('Raw Data'!M56:O56)))</f>
        <v xml:space="preserve"> </v>
      </c>
      <c r="H49" s="21" t="str">
        <f>IF('Raw Data'!B56=0," ",(MAX('Raw Data'!P56:R56)-MIN('Raw Data'!P56:R56)))</f>
        <v xml:space="preserve"> </v>
      </c>
      <c r="I49" s="21" t="str">
        <f>IF('Raw Data'!B56=0," ",AVERAGE(E49,G49))</f>
        <v xml:space="preserve"> </v>
      </c>
      <c r="J49" s="21" t="str">
        <f>IF('Raw Data'!B56=0," ",AVERAGE(F49,H49))</f>
        <v xml:space="preserve"> </v>
      </c>
      <c r="K49" s="21" t="str">
        <f>IF('Raw Data'!B56=0," ",AVERAGE(I49,J49))</f>
        <v xml:space="preserve"> </v>
      </c>
      <c r="L49" s="21" t="str">
        <f>IF('Raw Data'!B56=0," ",AVERAGE('Raw Data'!G56:I56,'Raw Data'!M56:O56))</f>
        <v xml:space="preserve"> </v>
      </c>
      <c r="M49" s="21" t="str">
        <f>IF('Raw Data'!B56=0," ",AVERAGE('Raw Data'!J56:L56,'Raw Data'!P56:R56))</f>
        <v xml:space="preserve"> </v>
      </c>
      <c r="N49" s="21" t="str">
        <f>IF('Raw Data'!B56=0," ",(MAX(L49:M49)-MIN(L49,M49)))</f>
        <v xml:space="preserve"> </v>
      </c>
      <c r="O49" s="21" t="str">
        <f>IF('Raw Data'!B56=0," ",AVERAGE('Raw Data'!G56:L56))</f>
        <v xml:space="preserve"> </v>
      </c>
      <c r="P49" s="21" t="str">
        <f>IF('Raw Data'!B56=0," ",AVERAGE('Raw Data'!M56:R56))</f>
        <v xml:space="preserve"> </v>
      </c>
      <c r="Q49" s="21" t="str">
        <f>IF('Raw Data'!B56=0," ",(MAX(O49:P49)-MIN(O49:P49)))</f>
        <v xml:space="preserve"> </v>
      </c>
      <c r="R49" s="21" t="str">
        <f>IF('Raw Data'!B56=0," ",K49*$H$1)</f>
        <v xml:space="preserve"> </v>
      </c>
      <c r="S49" s="21" t="str">
        <f>IF('Raw Data'!B56=0," ",(POWER(N49*$H$2, 2)-(POWER(R49,2)/6)))</f>
        <v xml:space="preserve"> </v>
      </c>
      <c r="T49" s="21" t="str">
        <f>IF('Raw Data'!B56=0," ",IF(S49&lt;0,0,SQRT(S49)))</f>
        <v xml:space="preserve"> </v>
      </c>
      <c r="U49" s="21" t="str">
        <f>IF('Raw Data'!B56=0," ",IF((D49-C49)&gt;POWER(10, 50),2*MIN(AVERAGE('Raw Data'!G56:R56)-C49,D49-AVERAGE('Raw Data'!G56:R56)),(D49-C49)/6))</f>
        <v xml:space="preserve"> </v>
      </c>
      <c r="V49" s="21" t="str">
        <f>IF('Raw Data'!B56=0," ",SQRT(POWER(R49,2)+POWER(T49,2)))</f>
        <v xml:space="preserve"> </v>
      </c>
      <c r="W49" s="21" t="str">
        <f>IF('Raw Data'!B56=0," ",IF(U49&lt;V49,0,SQRT(POWER(U49,2)-POWER(V49,2))))</f>
        <v xml:space="preserve"> </v>
      </c>
      <c r="X49" s="21" t="str">
        <f>IF('Raw Data'!B56=0," ",V49/U49)</f>
        <v xml:space="preserve"> </v>
      </c>
      <c r="Y49" s="21" t="str">
        <f>IF('Raw Data'!B56=0," ",SQRT(2)*(W49/V49))</f>
        <v xml:space="preserve"> </v>
      </c>
      <c r="Z49" s="21" t="str">
        <f>IF('Raw Data'!B56=0," ",'Raw Data'!T56)</f>
        <v xml:space="preserve"> </v>
      </c>
      <c r="AA49" s="21" t="str">
        <f>IF('Raw Data'!B56=0," ",'Raw Data'!F56)</f>
        <v xml:space="preserve"> </v>
      </c>
      <c r="AB49" s="132" t="str">
        <f>IF('Raw Data'!B56=0," ","No")</f>
        <v xml:space="preserve"> </v>
      </c>
      <c r="AC49" s="139" t="str">
        <f>IF('Raw Data'!B56=0," ","Yes")</f>
        <v xml:space="preserve"> </v>
      </c>
    </row>
    <row r="50" spans="1:29" x14ac:dyDescent="0.2">
      <c r="A50" s="21" t="str">
        <f>IF('Raw Data'!B57=0," ",'Raw Data'!B57)</f>
        <v xml:space="preserve"> </v>
      </c>
      <c r="B50" s="27" t="str">
        <f>IF('Raw Data'!B57=0," ",'Raw Data'!C57)</f>
        <v xml:space="preserve"> </v>
      </c>
      <c r="C50" s="21" t="str">
        <f>IF('Raw Data'!B57=0," ",'Raw Data'!D57)</f>
        <v xml:space="preserve"> </v>
      </c>
      <c r="D50" s="21" t="str">
        <f>IF('Raw Data'!B57=0," ",'Raw Data'!E57)</f>
        <v xml:space="preserve"> </v>
      </c>
      <c r="E50" s="21" t="str">
        <f>IF('Raw Data'!B57=0," ",(MAX('Raw Data'!G57:I57)-MIN('Raw Data'!G57:I57)))</f>
        <v xml:space="preserve"> </v>
      </c>
      <c r="F50" s="21" t="str">
        <f>IF('Raw Data'!B57=0," ",(MAX('Raw Data'!J57:L57)-MIN('Raw Data'!J57:L57)))</f>
        <v xml:space="preserve"> </v>
      </c>
      <c r="G50" s="21" t="str">
        <f>IF('Raw Data'!B57=0," ",(MAX('Raw Data'!M57:O57)-MIN('Raw Data'!M57:O57)))</f>
        <v xml:space="preserve"> </v>
      </c>
      <c r="H50" s="21" t="str">
        <f>IF('Raw Data'!B57=0," ",(MAX('Raw Data'!P57:R57)-MIN('Raw Data'!P57:R57)))</f>
        <v xml:space="preserve"> </v>
      </c>
      <c r="I50" s="21" t="str">
        <f>IF('Raw Data'!B57=0," ",AVERAGE(E50,G50))</f>
        <v xml:space="preserve"> </v>
      </c>
      <c r="J50" s="21" t="str">
        <f>IF('Raw Data'!B57=0," ",AVERAGE(F50,H50))</f>
        <v xml:space="preserve"> </v>
      </c>
      <c r="K50" s="21" t="str">
        <f>IF('Raw Data'!B57=0," ",AVERAGE(I50,J50))</f>
        <v xml:space="preserve"> </v>
      </c>
      <c r="L50" s="21" t="str">
        <f>IF('Raw Data'!B57=0," ",AVERAGE('Raw Data'!G57:I57,'Raw Data'!M57:O57))</f>
        <v xml:space="preserve"> </v>
      </c>
      <c r="M50" s="21" t="str">
        <f>IF('Raw Data'!B57=0," ",AVERAGE('Raw Data'!J57:L57,'Raw Data'!P57:R57))</f>
        <v xml:space="preserve"> </v>
      </c>
      <c r="N50" s="21" t="str">
        <f>IF('Raw Data'!B57=0," ",(MAX(L50:M50)-MIN(L50,M50)))</f>
        <v xml:space="preserve"> </v>
      </c>
      <c r="O50" s="21" t="str">
        <f>IF('Raw Data'!B57=0," ",AVERAGE('Raw Data'!G57:L57))</f>
        <v xml:space="preserve"> </v>
      </c>
      <c r="P50" s="21" t="str">
        <f>IF('Raw Data'!B57=0," ",AVERAGE('Raw Data'!M57:R57))</f>
        <v xml:space="preserve"> </v>
      </c>
      <c r="Q50" s="21" t="str">
        <f>IF('Raw Data'!B57=0," ",(MAX(O50:P50)-MIN(O50:P50)))</f>
        <v xml:space="preserve"> </v>
      </c>
      <c r="R50" s="21" t="str">
        <f>IF('Raw Data'!B57=0," ",K50*$H$1)</f>
        <v xml:space="preserve"> </v>
      </c>
      <c r="S50" s="21" t="str">
        <f>IF('Raw Data'!B57=0," ",(POWER(N50*$H$2, 2)-(POWER(R50,2)/6)))</f>
        <v xml:space="preserve"> </v>
      </c>
      <c r="T50" s="21" t="str">
        <f>IF('Raw Data'!B57=0," ",IF(S50&lt;0,0,SQRT(S50)))</f>
        <v xml:space="preserve"> </v>
      </c>
      <c r="U50" s="21" t="str">
        <f>IF('Raw Data'!B57=0," ",IF((D50-C50)&gt;POWER(10, 50),2*MIN(AVERAGE('Raw Data'!G57:R57)-C50,D50-AVERAGE('Raw Data'!G57:R57)),(D50-C50)/6))</f>
        <v xml:space="preserve"> </v>
      </c>
      <c r="V50" s="21" t="str">
        <f>IF('Raw Data'!B57=0," ",SQRT(POWER(R50,2)+POWER(T50,2)))</f>
        <v xml:space="preserve"> </v>
      </c>
      <c r="W50" s="21" t="str">
        <f>IF('Raw Data'!B57=0," ",IF(U50&lt;V50,0,SQRT(POWER(U50,2)-POWER(V50,2))))</f>
        <v xml:space="preserve"> </v>
      </c>
      <c r="X50" s="21" t="str">
        <f>IF('Raw Data'!B57=0," ",V50/U50)</f>
        <v xml:space="preserve"> </v>
      </c>
      <c r="Y50" s="21" t="str">
        <f>IF('Raw Data'!B57=0," ",SQRT(2)*(W50/V50))</f>
        <v xml:space="preserve"> </v>
      </c>
      <c r="Z50" s="21" t="str">
        <f>IF('Raw Data'!B57=0," ",'Raw Data'!T57)</f>
        <v xml:space="preserve"> </v>
      </c>
      <c r="AA50" s="21" t="str">
        <f>IF('Raw Data'!B57=0," ",'Raw Data'!F57)</f>
        <v xml:space="preserve"> </v>
      </c>
      <c r="AB50" s="132" t="str">
        <f>IF('Raw Data'!B57=0," ","No")</f>
        <v xml:space="preserve"> </v>
      </c>
      <c r="AC50" s="139" t="str">
        <f>IF('Raw Data'!B57=0," ","Yes")</f>
        <v xml:space="preserve"> </v>
      </c>
    </row>
    <row r="51" spans="1:29" x14ac:dyDescent="0.2">
      <c r="A51" s="21" t="str">
        <f>IF('Raw Data'!B58=0," ",'Raw Data'!B58)</f>
        <v xml:space="preserve"> </v>
      </c>
      <c r="B51" s="27" t="str">
        <f>IF('Raw Data'!B58=0," ",'Raw Data'!C58)</f>
        <v xml:space="preserve"> </v>
      </c>
      <c r="C51" s="21" t="str">
        <f>IF('Raw Data'!B58=0," ",'Raw Data'!D58)</f>
        <v xml:space="preserve"> </v>
      </c>
      <c r="D51" s="21" t="str">
        <f>IF('Raw Data'!B58=0," ",'Raw Data'!E58)</f>
        <v xml:space="preserve"> </v>
      </c>
      <c r="E51" s="21" t="str">
        <f>IF('Raw Data'!B58=0," ",(MAX('Raw Data'!G58:I58)-MIN('Raw Data'!G58:I58)))</f>
        <v xml:space="preserve"> </v>
      </c>
      <c r="F51" s="21" t="str">
        <f>IF('Raw Data'!B58=0," ",(MAX('Raw Data'!J58:L58)-MIN('Raw Data'!J58:L58)))</f>
        <v xml:space="preserve"> </v>
      </c>
      <c r="G51" s="21" t="str">
        <f>IF('Raw Data'!B58=0," ",(MAX('Raw Data'!M58:O58)-MIN('Raw Data'!M58:O58)))</f>
        <v xml:space="preserve"> </v>
      </c>
      <c r="H51" s="21" t="str">
        <f>IF('Raw Data'!B58=0," ",(MAX('Raw Data'!P58:R58)-MIN('Raw Data'!P58:R58)))</f>
        <v xml:space="preserve"> </v>
      </c>
      <c r="I51" s="21" t="str">
        <f>IF('Raw Data'!B58=0," ",AVERAGE(E51,G51))</f>
        <v xml:space="preserve"> </v>
      </c>
      <c r="J51" s="21" t="str">
        <f>IF('Raw Data'!B58=0," ",AVERAGE(F51,H51))</f>
        <v xml:space="preserve"> </v>
      </c>
      <c r="K51" s="21" t="str">
        <f>IF('Raw Data'!B58=0," ",AVERAGE(I51,J51))</f>
        <v xml:space="preserve"> </v>
      </c>
      <c r="L51" s="21" t="str">
        <f>IF('Raw Data'!B58=0," ",AVERAGE('Raw Data'!G58:I58,'Raw Data'!M58:O58))</f>
        <v xml:space="preserve"> </v>
      </c>
      <c r="M51" s="21" t="str">
        <f>IF('Raw Data'!B58=0," ",AVERAGE('Raw Data'!J58:L58,'Raw Data'!P58:R58))</f>
        <v xml:space="preserve"> </v>
      </c>
      <c r="N51" s="21" t="str">
        <f>IF('Raw Data'!B58=0," ",(MAX(L51:M51)-MIN(L51,M51)))</f>
        <v xml:space="preserve"> </v>
      </c>
      <c r="O51" s="21" t="str">
        <f>IF('Raw Data'!B58=0," ",AVERAGE('Raw Data'!G58:L58))</f>
        <v xml:space="preserve"> </v>
      </c>
      <c r="P51" s="21" t="str">
        <f>IF('Raw Data'!B58=0," ",AVERAGE('Raw Data'!M58:R58))</f>
        <v xml:space="preserve"> </v>
      </c>
      <c r="Q51" s="21" t="str">
        <f>IF('Raw Data'!B58=0," ",(MAX(O51:P51)-MIN(O51:P51)))</f>
        <v xml:space="preserve"> </v>
      </c>
      <c r="R51" s="21" t="str">
        <f>IF('Raw Data'!B58=0," ",K51*$H$1)</f>
        <v xml:space="preserve"> </v>
      </c>
      <c r="S51" s="21" t="str">
        <f>IF('Raw Data'!B58=0," ",(POWER(N51*$H$2, 2)-(POWER(R51,2)/6)))</f>
        <v xml:space="preserve"> </v>
      </c>
      <c r="T51" s="21" t="str">
        <f>IF('Raw Data'!B58=0," ",IF(S51&lt;0,0,SQRT(S51)))</f>
        <v xml:space="preserve"> </v>
      </c>
      <c r="U51" s="21" t="str">
        <f>IF('Raw Data'!B58=0," ",IF((D51-C51)&gt;POWER(10, 50),2*MIN(AVERAGE('Raw Data'!G58:R58)-C51,D51-AVERAGE('Raw Data'!G58:R58)),(D51-C51)/6))</f>
        <v xml:space="preserve"> </v>
      </c>
      <c r="V51" s="21" t="str">
        <f>IF('Raw Data'!B58=0," ",SQRT(POWER(R51,2)+POWER(T51,2)))</f>
        <v xml:space="preserve"> </v>
      </c>
      <c r="W51" s="21" t="str">
        <f>IF('Raw Data'!B58=0," ",IF(U51&lt;V51,0,SQRT(POWER(U51,2)-POWER(V51,2))))</f>
        <v xml:space="preserve"> </v>
      </c>
      <c r="X51" s="21" t="str">
        <f>IF('Raw Data'!B58=0," ",V51/U51)</f>
        <v xml:space="preserve"> </v>
      </c>
      <c r="Y51" s="21" t="str">
        <f>IF('Raw Data'!B58=0," ",SQRT(2)*(W51/V51))</f>
        <v xml:space="preserve"> </v>
      </c>
      <c r="Z51" s="21" t="str">
        <f>IF('Raw Data'!B58=0," ",'Raw Data'!T58)</f>
        <v xml:space="preserve"> </v>
      </c>
      <c r="AA51" s="21" t="str">
        <f>IF('Raw Data'!B58=0," ",'Raw Data'!F58)</f>
        <v xml:space="preserve"> </v>
      </c>
      <c r="AB51" s="132" t="str">
        <f>IF('Raw Data'!B58=0," ","No")</f>
        <v xml:space="preserve"> </v>
      </c>
      <c r="AC51" s="139" t="str">
        <f>IF('Raw Data'!B58=0," ","Yes")</f>
        <v xml:space="preserve"> </v>
      </c>
    </row>
    <row r="52" spans="1:29" x14ac:dyDescent="0.2">
      <c r="A52" s="21" t="str">
        <f>IF('Raw Data'!B59=0," ",'Raw Data'!B59)</f>
        <v xml:space="preserve"> </v>
      </c>
      <c r="B52" s="27" t="str">
        <f>IF('Raw Data'!B59=0," ",'Raw Data'!C59)</f>
        <v xml:space="preserve"> </v>
      </c>
      <c r="C52" s="21" t="str">
        <f>IF('Raw Data'!B59=0," ",'Raw Data'!D59)</f>
        <v xml:space="preserve"> </v>
      </c>
      <c r="D52" s="21" t="str">
        <f>IF('Raw Data'!B59=0," ",'Raw Data'!E59)</f>
        <v xml:space="preserve"> </v>
      </c>
      <c r="E52" s="21" t="str">
        <f>IF('Raw Data'!B59=0," ",(MAX('Raw Data'!G59:I59)-MIN('Raw Data'!G59:I59)))</f>
        <v xml:space="preserve"> </v>
      </c>
      <c r="F52" s="21" t="str">
        <f>IF('Raw Data'!B59=0," ",(MAX('Raw Data'!J59:L59)-MIN('Raw Data'!J59:L59)))</f>
        <v xml:space="preserve"> </v>
      </c>
      <c r="G52" s="21" t="str">
        <f>IF('Raw Data'!B59=0," ",(MAX('Raw Data'!M59:O59)-MIN('Raw Data'!M59:O59)))</f>
        <v xml:space="preserve"> </v>
      </c>
      <c r="H52" s="21" t="str">
        <f>IF('Raw Data'!B59=0," ",(MAX('Raw Data'!P59:R59)-MIN('Raw Data'!P59:R59)))</f>
        <v xml:space="preserve"> </v>
      </c>
      <c r="I52" s="21" t="str">
        <f>IF('Raw Data'!B59=0," ",AVERAGE(E52,G52))</f>
        <v xml:space="preserve"> </v>
      </c>
      <c r="J52" s="21" t="str">
        <f>IF('Raw Data'!B59=0," ",AVERAGE(F52,H52))</f>
        <v xml:space="preserve"> </v>
      </c>
      <c r="K52" s="21" t="str">
        <f>IF('Raw Data'!B59=0," ",AVERAGE(I52,J52))</f>
        <v xml:space="preserve"> </v>
      </c>
      <c r="L52" s="21" t="str">
        <f>IF('Raw Data'!B59=0," ",AVERAGE('Raw Data'!G59:I59,'Raw Data'!M59:O59))</f>
        <v xml:space="preserve"> </v>
      </c>
      <c r="M52" s="21" t="str">
        <f>IF('Raw Data'!B59=0," ",AVERAGE('Raw Data'!J59:L59,'Raw Data'!P59:R59))</f>
        <v xml:space="preserve"> </v>
      </c>
      <c r="N52" s="21" t="str">
        <f>IF('Raw Data'!B59=0," ",(MAX(L52:M52)-MIN(L52,M52)))</f>
        <v xml:space="preserve"> </v>
      </c>
      <c r="O52" s="21" t="str">
        <f>IF('Raw Data'!B59=0," ",AVERAGE('Raw Data'!G59:L59))</f>
        <v xml:space="preserve"> </v>
      </c>
      <c r="P52" s="21" t="str">
        <f>IF('Raw Data'!B59=0," ",AVERAGE('Raw Data'!M59:R59))</f>
        <v xml:space="preserve"> </v>
      </c>
      <c r="Q52" s="21" t="str">
        <f>IF('Raw Data'!B59=0," ",(MAX(O52:P52)-MIN(O52:P52)))</f>
        <v xml:space="preserve"> </v>
      </c>
      <c r="R52" s="21" t="str">
        <f>IF('Raw Data'!B59=0," ",K52*$H$1)</f>
        <v xml:space="preserve"> </v>
      </c>
      <c r="S52" s="21" t="str">
        <f>IF('Raw Data'!B59=0," ",(POWER(N52*$H$2, 2)-(POWER(R52,2)/6)))</f>
        <v xml:space="preserve"> </v>
      </c>
      <c r="T52" s="21" t="str">
        <f>IF('Raw Data'!B59=0," ",IF(S52&lt;0,0,SQRT(S52)))</f>
        <v xml:space="preserve"> </v>
      </c>
      <c r="U52" s="21" t="str">
        <f>IF('Raw Data'!B59=0," ",IF((D52-C52)&gt;POWER(10, 50),2*MIN(AVERAGE('Raw Data'!G59:R59)-C52,D52-AVERAGE('Raw Data'!G59:R59)),(D52-C52)/6))</f>
        <v xml:space="preserve"> </v>
      </c>
      <c r="V52" s="21" t="str">
        <f>IF('Raw Data'!B59=0," ",SQRT(POWER(R52,2)+POWER(T52,2)))</f>
        <v xml:space="preserve"> </v>
      </c>
      <c r="W52" s="21" t="str">
        <f>IF('Raw Data'!B59=0," ",IF(U52&lt;V52,0,SQRT(POWER(U52,2)-POWER(V52,2))))</f>
        <v xml:space="preserve"> </v>
      </c>
      <c r="X52" s="21" t="str">
        <f>IF('Raw Data'!B59=0," ",V52/U52)</f>
        <v xml:space="preserve"> </v>
      </c>
      <c r="Y52" s="21" t="str">
        <f>IF('Raw Data'!B59=0," ",SQRT(2)*(W52/V52))</f>
        <v xml:space="preserve"> </v>
      </c>
      <c r="Z52" s="21" t="str">
        <f>IF('Raw Data'!B59=0," ",'Raw Data'!T59)</f>
        <v xml:space="preserve"> </v>
      </c>
      <c r="AA52" s="21" t="str">
        <f>IF('Raw Data'!B59=0," ",'Raw Data'!F59)</f>
        <v xml:space="preserve"> </v>
      </c>
      <c r="AB52" s="132" t="str">
        <f>IF('Raw Data'!B59=0," ","No")</f>
        <v xml:space="preserve"> </v>
      </c>
      <c r="AC52" s="139" t="str">
        <f>IF('Raw Data'!B59=0," ","Yes")</f>
        <v xml:space="preserve"> </v>
      </c>
    </row>
    <row r="53" spans="1:29" x14ac:dyDescent="0.2">
      <c r="A53" s="21" t="str">
        <f>IF('Raw Data'!B60=0," ",'Raw Data'!B60)</f>
        <v xml:space="preserve"> </v>
      </c>
      <c r="B53" s="27" t="str">
        <f>IF('Raw Data'!B60=0," ",'Raw Data'!C60)</f>
        <v xml:space="preserve"> </v>
      </c>
      <c r="C53" s="21" t="str">
        <f>IF('Raw Data'!B60=0," ",'Raw Data'!D60)</f>
        <v xml:space="preserve"> </v>
      </c>
      <c r="D53" s="21" t="str">
        <f>IF('Raw Data'!B60=0," ",'Raw Data'!E60)</f>
        <v xml:space="preserve"> </v>
      </c>
      <c r="E53" s="21" t="str">
        <f>IF('Raw Data'!B60=0," ",(MAX('Raw Data'!G60:I60)-MIN('Raw Data'!G60:I60)))</f>
        <v xml:space="preserve"> </v>
      </c>
      <c r="F53" s="21" t="str">
        <f>IF('Raw Data'!B60=0," ",(MAX('Raw Data'!J60:L60)-MIN('Raw Data'!J60:L60)))</f>
        <v xml:space="preserve"> </v>
      </c>
      <c r="G53" s="21" t="str">
        <f>IF('Raw Data'!B60=0," ",(MAX('Raw Data'!M60:O60)-MIN('Raw Data'!M60:O60)))</f>
        <v xml:space="preserve"> </v>
      </c>
      <c r="H53" s="21" t="str">
        <f>IF('Raw Data'!B60=0," ",(MAX('Raw Data'!P60:R60)-MIN('Raw Data'!P60:R60)))</f>
        <v xml:space="preserve"> </v>
      </c>
      <c r="I53" s="21" t="str">
        <f>IF('Raw Data'!B60=0," ",AVERAGE(E53,G53))</f>
        <v xml:space="preserve"> </v>
      </c>
      <c r="J53" s="21" t="str">
        <f>IF('Raw Data'!B60=0," ",AVERAGE(F53,H53))</f>
        <v xml:space="preserve"> </v>
      </c>
      <c r="K53" s="21" t="str">
        <f>IF('Raw Data'!B60=0," ",AVERAGE(I53,J53))</f>
        <v xml:space="preserve"> </v>
      </c>
      <c r="L53" s="21" t="str">
        <f>IF('Raw Data'!B60=0," ",AVERAGE('Raw Data'!G60:I60,'Raw Data'!M60:O60))</f>
        <v xml:space="preserve"> </v>
      </c>
      <c r="M53" s="21" t="str">
        <f>IF('Raw Data'!B60=0," ",AVERAGE('Raw Data'!J60:L60,'Raw Data'!P60:R60))</f>
        <v xml:space="preserve"> </v>
      </c>
      <c r="N53" s="21" t="str">
        <f>IF('Raw Data'!B60=0," ",(MAX(L53:M53)-MIN(L53,M53)))</f>
        <v xml:space="preserve"> </v>
      </c>
      <c r="O53" s="21" t="str">
        <f>IF('Raw Data'!B60=0," ",AVERAGE('Raw Data'!G60:L60))</f>
        <v xml:space="preserve"> </v>
      </c>
      <c r="P53" s="21" t="str">
        <f>IF('Raw Data'!B60=0," ",AVERAGE('Raw Data'!M60:R60))</f>
        <v xml:space="preserve"> </v>
      </c>
      <c r="Q53" s="21" t="str">
        <f>IF('Raw Data'!B60=0," ",(MAX(O53:P53)-MIN(O53:P53)))</f>
        <v xml:space="preserve"> </v>
      </c>
      <c r="R53" s="21" t="str">
        <f>IF('Raw Data'!B60=0," ",K53*$H$1)</f>
        <v xml:space="preserve"> </v>
      </c>
      <c r="S53" s="21" t="str">
        <f>IF('Raw Data'!B60=0," ",(POWER(N53*$H$2, 2)-(POWER(R53,2)/6)))</f>
        <v xml:space="preserve"> </v>
      </c>
      <c r="T53" s="21" t="str">
        <f>IF('Raw Data'!B60=0," ",IF(S53&lt;0,0,SQRT(S53)))</f>
        <v xml:space="preserve"> </v>
      </c>
      <c r="U53" s="21" t="str">
        <f>IF('Raw Data'!B60=0," ",IF((D53-C53)&gt;POWER(10, 50),2*MIN(AVERAGE('Raw Data'!G60:R60)-C53,D53-AVERAGE('Raw Data'!G60:R60)),(D53-C53)/6))</f>
        <v xml:space="preserve"> </v>
      </c>
      <c r="V53" s="21" t="str">
        <f>IF('Raw Data'!B60=0," ",SQRT(POWER(R53,2)+POWER(T53,2)))</f>
        <v xml:space="preserve"> </v>
      </c>
      <c r="W53" s="21" t="str">
        <f>IF('Raw Data'!B60=0," ",IF(U53&lt;V53,0,SQRT(POWER(U53,2)-POWER(V53,2))))</f>
        <v xml:space="preserve"> </v>
      </c>
      <c r="X53" s="21" t="str">
        <f>IF('Raw Data'!B60=0," ",V53/U53)</f>
        <v xml:space="preserve"> </v>
      </c>
      <c r="Y53" s="21" t="str">
        <f>IF('Raw Data'!B60=0," ",SQRT(2)*(W53/V53))</f>
        <v xml:space="preserve"> </v>
      </c>
      <c r="Z53" s="21" t="str">
        <f>IF('Raw Data'!B60=0," ",'Raw Data'!T60)</f>
        <v xml:space="preserve"> </v>
      </c>
      <c r="AA53" s="21" t="str">
        <f>IF('Raw Data'!B60=0," ",'Raw Data'!F60)</f>
        <v xml:space="preserve"> </v>
      </c>
      <c r="AB53" s="132" t="str">
        <f>IF('Raw Data'!B60=0," ","No")</f>
        <v xml:space="preserve"> </v>
      </c>
      <c r="AC53" s="139" t="str">
        <f>IF('Raw Data'!B60=0," ","Yes")</f>
        <v xml:space="preserve"> </v>
      </c>
    </row>
    <row r="54" spans="1:29" x14ac:dyDescent="0.2">
      <c r="A54" s="21" t="str">
        <f>IF('Raw Data'!B61=0," ",'Raw Data'!B61)</f>
        <v xml:space="preserve"> </v>
      </c>
      <c r="B54" s="27" t="str">
        <f>IF('Raw Data'!B61=0," ",'Raw Data'!C61)</f>
        <v xml:space="preserve"> </v>
      </c>
      <c r="C54" s="21" t="str">
        <f>IF('Raw Data'!B61=0," ",'Raw Data'!D61)</f>
        <v xml:space="preserve"> </v>
      </c>
      <c r="D54" s="21" t="str">
        <f>IF('Raw Data'!B61=0," ",'Raw Data'!E61)</f>
        <v xml:space="preserve"> </v>
      </c>
      <c r="E54" s="21" t="str">
        <f>IF('Raw Data'!B61=0," ",(MAX('Raw Data'!G61:I61)-MIN('Raw Data'!G61:I61)))</f>
        <v xml:space="preserve"> </v>
      </c>
      <c r="F54" s="21" t="str">
        <f>IF('Raw Data'!B61=0," ",(MAX('Raw Data'!J61:L61)-MIN('Raw Data'!J61:L61)))</f>
        <v xml:space="preserve"> </v>
      </c>
      <c r="G54" s="21" t="str">
        <f>IF('Raw Data'!B61=0," ",(MAX('Raw Data'!M61:O61)-MIN('Raw Data'!M61:O61)))</f>
        <v xml:space="preserve"> </v>
      </c>
      <c r="H54" s="21" t="str">
        <f>IF('Raw Data'!B61=0," ",(MAX('Raw Data'!P61:R61)-MIN('Raw Data'!P61:R61)))</f>
        <v xml:space="preserve"> </v>
      </c>
      <c r="I54" s="21" t="str">
        <f>IF('Raw Data'!B61=0," ",AVERAGE(E54,G54))</f>
        <v xml:space="preserve"> </v>
      </c>
      <c r="J54" s="21" t="str">
        <f>IF('Raw Data'!B61=0," ",AVERAGE(F54,H54))</f>
        <v xml:space="preserve"> </v>
      </c>
      <c r="K54" s="21" t="str">
        <f>IF('Raw Data'!B61=0," ",AVERAGE(I54,J54))</f>
        <v xml:space="preserve"> </v>
      </c>
      <c r="L54" s="21" t="str">
        <f>IF('Raw Data'!B61=0," ",AVERAGE('Raw Data'!G61:I61,'Raw Data'!M61:O61))</f>
        <v xml:space="preserve"> </v>
      </c>
      <c r="M54" s="21" t="str">
        <f>IF('Raw Data'!B61=0," ",AVERAGE('Raw Data'!J61:L61,'Raw Data'!P61:R61))</f>
        <v xml:space="preserve"> </v>
      </c>
      <c r="N54" s="21" t="str">
        <f>IF('Raw Data'!B61=0," ",(MAX(L54:M54)-MIN(L54,M54)))</f>
        <v xml:space="preserve"> </v>
      </c>
      <c r="O54" s="21" t="str">
        <f>IF('Raw Data'!B61=0," ",AVERAGE('Raw Data'!G61:L61))</f>
        <v xml:space="preserve"> </v>
      </c>
      <c r="P54" s="21" t="str">
        <f>IF('Raw Data'!B61=0," ",AVERAGE('Raw Data'!M61:R61))</f>
        <v xml:space="preserve"> </v>
      </c>
      <c r="Q54" s="21" t="str">
        <f>IF('Raw Data'!B61=0," ",(MAX(O54:P54)-MIN(O54:P54)))</f>
        <v xml:space="preserve"> </v>
      </c>
      <c r="R54" s="21" t="str">
        <f>IF('Raw Data'!B61=0," ",K54*$H$1)</f>
        <v xml:space="preserve"> </v>
      </c>
      <c r="S54" s="21" t="str">
        <f>IF('Raw Data'!B61=0," ",(POWER(N54*$H$2, 2)-(POWER(R54,2)/6)))</f>
        <v xml:space="preserve"> </v>
      </c>
      <c r="T54" s="21" t="str">
        <f>IF('Raw Data'!B61=0," ",IF(S54&lt;0,0,SQRT(S54)))</f>
        <v xml:space="preserve"> </v>
      </c>
      <c r="U54" s="21" t="str">
        <f>IF('Raw Data'!B61=0," ",IF((D54-C54)&gt;POWER(10, 50),2*MIN(AVERAGE('Raw Data'!G61:R61)-C54,D54-AVERAGE('Raw Data'!G61:R61)),(D54-C54)/6))</f>
        <v xml:space="preserve"> </v>
      </c>
      <c r="V54" s="21" t="str">
        <f>IF('Raw Data'!B61=0," ",SQRT(POWER(R54,2)+POWER(T54,2)))</f>
        <v xml:space="preserve"> </v>
      </c>
      <c r="W54" s="21" t="str">
        <f>IF('Raw Data'!B61=0," ",IF(U54&lt;V54,0,SQRT(POWER(U54,2)-POWER(V54,2))))</f>
        <v xml:space="preserve"> </v>
      </c>
      <c r="X54" s="21" t="str">
        <f>IF('Raw Data'!B61=0," ",V54/U54)</f>
        <v xml:space="preserve"> </v>
      </c>
      <c r="Y54" s="21" t="str">
        <f>IF('Raw Data'!B61=0," ",SQRT(2)*(W54/V54))</f>
        <v xml:space="preserve"> </v>
      </c>
      <c r="Z54" s="21" t="str">
        <f>IF('Raw Data'!B61=0," ",'Raw Data'!T61)</f>
        <v xml:space="preserve"> </v>
      </c>
      <c r="AA54" s="21" t="str">
        <f>IF('Raw Data'!B61=0," ",'Raw Data'!F61)</f>
        <v xml:space="preserve"> </v>
      </c>
      <c r="AB54" s="132" t="str">
        <f>IF('Raw Data'!B61=0," ","No")</f>
        <v xml:space="preserve"> </v>
      </c>
      <c r="AC54" s="139" t="str">
        <f>IF('Raw Data'!B61=0," ","Yes")</f>
        <v xml:space="preserve"> </v>
      </c>
    </row>
    <row r="55" spans="1:29" x14ac:dyDescent="0.2">
      <c r="A55" s="21" t="str">
        <f>IF('Raw Data'!B62=0," ",'Raw Data'!B62)</f>
        <v xml:space="preserve"> </v>
      </c>
      <c r="B55" s="27" t="str">
        <f>IF('Raw Data'!B62=0," ",'Raw Data'!C62)</f>
        <v xml:space="preserve"> </v>
      </c>
      <c r="C55" s="21" t="str">
        <f>IF('Raw Data'!B62=0," ",'Raw Data'!D62)</f>
        <v xml:space="preserve"> </v>
      </c>
      <c r="D55" s="21" t="str">
        <f>IF('Raw Data'!B62=0," ",'Raw Data'!E62)</f>
        <v xml:space="preserve"> </v>
      </c>
      <c r="E55" s="21" t="str">
        <f>IF('Raw Data'!B62=0," ",(MAX('Raw Data'!G62:I62)-MIN('Raw Data'!G62:I62)))</f>
        <v xml:space="preserve"> </v>
      </c>
      <c r="F55" s="21" t="str">
        <f>IF('Raw Data'!B62=0," ",(MAX('Raw Data'!J62:L62)-MIN('Raw Data'!J62:L62)))</f>
        <v xml:space="preserve"> </v>
      </c>
      <c r="G55" s="21" t="str">
        <f>IF('Raw Data'!B62=0," ",(MAX('Raw Data'!M62:O62)-MIN('Raw Data'!M62:O62)))</f>
        <v xml:space="preserve"> </v>
      </c>
      <c r="H55" s="21" t="str">
        <f>IF('Raw Data'!B62=0," ",(MAX('Raw Data'!P62:R62)-MIN('Raw Data'!P62:R62)))</f>
        <v xml:space="preserve"> </v>
      </c>
      <c r="I55" s="21" t="str">
        <f>IF('Raw Data'!B62=0," ",AVERAGE(E55,G55))</f>
        <v xml:space="preserve"> </v>
      </c>
      <c r="J55" s="21" t="str">
        <f>IF('Raw Data'!B62=0," ",AVERAGE(F55,H55))</f>
        <v xml:space="preserve"> </v>
      </c>
      <c r="K55" s="21" t="str">
        <f>IF('Raw Data'!B62=0," ",AVERAGE(I55,J55))</f>
        <v xml:space="preserve"> </v>
      </c>
      <c r="L55" s="21" t="str">
        <f>IF('Raw Data'!B62=0," ",AVERAGE('Raw Data'!G62:I62,'Raw Data'!M62:O62))</f>
        <v xml:space="preserve"> </v>
      </c>
      <c r="M55" s="21" t="str">
        <f>IF('Raw Data'!B62=0," ",AVERAGE('Raw Data'!J62:L62,'Raw Data'!P62:R62))</f>
        <v xml:space="preserve"> </v>
      </c>
      <c r="N55" s="21" t="str">
        <f>IF('Raw Data'!B62=0," ",(MAX(L55:M55)-MIN(L55,M55)))</f>
        <v xml:space="preserve"> </v>
      </c>
      <c r="O55" s="21" t="str">
        <f>IF('Raw Data'!B62=0," ",AVERAGE('Raw Data'!G62:L62))</f>
        <v xml:space="preserve"> </v>
      </c>
      <c r="P55" s="21" t="str">
        <f>IF('Raw Data'!B62=0," ",AVERAGE('Raw Data'!M62:R62))</f>
        <v xml:space="preserve"> </v>
      </c>
      <c r="Q55" s="21" t="str">
        <f>IF('Raw Data'!B62=0," ",(MAX(O55:P55)-MIN(O55:P55)))</f>
        <v xml:space="preserve"> </v>
      </c>
      <c r="R55" s="21" t="str">
        <f>IF('Raw Data'!B62=0," ",K55*$H$1)</f>
        <v xml:space="preserve"> </v>
      </c>
      <c r="S55" s="21" t="str">
        <f>IF('Raw Data'!B62=0," ",(POWER(N55*$H$2, 2)-(POWER(R55,2)/6)))</f>
        <v xml:space="preserve"> </v>
      </c>
      <c r="T55" s="21" t="str">
        <f>IF('Raw Data'!B62=0," ",IF(S55&lt;0,0,SQRT(S55)))</f>
        <v xml:space="preserve"> </v>
      </c>
      <c r="U55" s="21" t="str">
        <f>IF('Raw Data'!B62=0," ",IF((D55-C55)&gt;POWER(10, 50),2*MIN(AVERAGE('Raw Data'!G62:R62)-C55,D55-AVERAGE('Raw Data'!G62:R62)),(D55-C55)/6))</f>
        <v xml:space="preserve"> </v>
      </c>
      <c r="V55" s="21" t="str">
        <f>IF('Raw Data'!B62=0," ",SQRT(POWER(R55,2)+POWER(T55,2)))</f>
        <v xml:space="preserve"> </v>
      </c>
      <c r="W55" s="21" t="str">
        <f>IF('Raw Data'!B62=0," ",IF(U55&lt;V55,0,SQRT(POWER(U55,2)-POWER(V55,2))))</f>
        <v xml:space="preserve"> </v>
      </c>
      <c r="X55" s="21" t="str">
        <f>IF('Raw Data'!B62=0," ",V55/U55)</f>
        <v xml:space="preserve"> </v>
      </c>
      <c r="Y55" s="21" t="str">
        <f>IF('Raw Data'!B62=0," ",SQRT(2)*(W55/V55))</f>
        <v xml:space="preserve"> </v>
      </c>
      <c r="Z55" s="21" t="str">
        <f>IF('Raw Data'!B62=0," ",'Raw Data'!T62)</f>
        <v xml:space="preserve"> </v>
      </c>
      <c r="AA55" s="21" t="str">
        <f>IF('Raw Data'!B62=0," ",'Raw Data'!F62)</f>
        <v xml:space="preserve"> </v>
      </c>
      <c r="AB55" s="132" t="str">
        <f>IF('Raw Data'!B62=0," ","No")</f>
        <v xml:space="preserve"> </v>
      </c>
      <c r="AC55" s="139" t="str">
        <f>IF('Raw Data'!B62=0," ","Yes")</f>
        <v xml:space="preserve"> </v>
      </c>
    </row>
    <row r="56" spans="1:29" x14ac:dyDescent="0.2">
      <c r="A56" s="21" t="str">
        <f>IF('Raw Data'!B63=0," ",'Raw Data'!B63)</f>
        <v xml:space="preserve"> </v>
      </c>
      <c r="B56" s="27" t="str">
        <f>IF('Raw Data'!B63=0," ",'Raw Data'!C63)</f>
        <v xml:space="preserve"> </v>
      </c>
      <c r="C56" s="21" t="str">
        <f>IF('Raw Data'!B63=0," ",'Raw Data'!D63)</f>
        <v xml:space="preserve"> </v>
      </c>
      <c r="D56" s="21" t="str">
        <f>IF('Raw Data'!B63=0," ",'Raw Data'!E63)</f>
        <v xml:space="preserve"> </v>
      </c>
      <c r="E56" s="21" t="str">
        <f>IF('Raw Data'!B63=0," ",(MAX('Raw Data'!G63:I63)-MIN('Raw Data'!G63:I63)))</f>
        <v xml:space="preserve"> </v>
      </c>
      <c r="F56" s="21" t="str">
        <f>IF('Raw Data'!B63=0," ",(MAX('Raw Data'!J63:L63)-MIN('Raw Data'!J63:L63)))</f>
        <v xml:space="preserve"> </v>
      </c>
      <c r="G56" s="21" t="str">
        <f>IF('Raw Data'!B63=0," ",(MAX('Raw Data'!M63:O63)-MIN('Raw Data'!M63:O63)))</f>
        <v xml:space="preserve"> </v>
      </c>
      <c r="H56" s="21" t="str">
        <f>IF('Raw Data'!B63=0," ",(MAX('Raw Data'!P63:R63)-MIN('Raw Data'!P63:R63)))</f>
        <v xml:space="preserve"> </v>
      </c>
      <c r="I56" s="21" t="str">
        <f>IF('Raw Data'!B63=0," ",AVERAGE(E56,G56))</f>
        <v xml:space="preserve"> </v>
      </c>
      <c r="J56" s="21" t="str">
        <f>IF('Raw Data'!B63=0," ",AVERAGE(F56,H56))</f>
        <v xml:space="preserve"> </v>
      </c>
      <c r="K56" s="21" t="str">
        <f>IF('Raw Data'!B63=0," ",AVERAGE(I56,J56))</f>
        <v xml:space="preserve"> </v>
      </c>
      <c r="L56" s="21" t="str">
        <f>IF('Raw Data'!B63=0," ",AVERAGE('Raw Data'!G63:I63,'Raw Data'!M63:O63))</f>
        <v xml:space="preserve"> </v>
      </c>
      <c r="M56" s="21" t="str">
        <f>IF('Raw Data'!B63=0," ",AVERAGE('Raw Data'!J63:L63,'Raw Data'!P63:R63))</f>
        <v xml:space="preserve"> </v>
      </c>
      <c r="N56" s="21" t="str">
        <f>IF('Raw Data'!B63=0," ",(MAX(L56:M56)-MIN(L56,M56)))</f>
        <v xml:space="preserve"> </v>
      </c>
      <c r="O56" s="21" t="str">
        <f>IF('Raw Data'!B63=0," ",AVERAGE('Raw Data'!G63:L63))</f>
        <v xml:space="preserve"> </v>
      </c>
      <c r="P56" s="21" t="str">
        <f>IF('Raw Data'!B63=0," ",AVERAGE('Raw Data'!M63:R63))</f>
        <v xml:space="preserve"> </v>
      </c>
      <c r="Q56" s="21" t="str">
        <f>IF('Raw Data'!B63=0," ",(MAX(O56:P56)-MIN(O56:P56)))</f>
        <v xml:space="preserve"> </v>
      </c>
      <c r="R56" s="21" t="str">
        <f>IF('Raw Data'!B63=0," ",K56*$H$1)</f>
        <v xml:space="preserve"> </v>
      </c>
      <c r="S56" s="21" t="str">
        <f>IF('Raw Data'!B63=0," ",(POWER(N56*$H$2, 2)-(POWER(R56,2)/6)))</f>
        <v xml:space="preserve"> </v>
      </c>
      <c r="T56" s="21" t="str">
        <f>IF('Raw Data'!B63=0," ",IF(S56&lt;0,0,SQRT(S56)))</f>
        <v xml:space="preserve"> </v>
      </c>
      <c r="U56" s="21" t="str">
        <f>IF('Raw Data'!B63=0," ",IF((D56-C56)&gt;POWER(10, 50),2*MIN(AVERAGE('Raw Data'!G63:R63)-C56,D56-AVERAGE('Raw Data'!G63:R63)),(D56-C56)/6))</f>
        <v xml:space="preserve"> </v>
      </c>
      <c r="V56" s="21" t="str">
        <f>IF('Raw Data'!B63=0," ",SQRT(POWER(R56,2)+POWER(T56,2)))</f>
        <v xml:space="preserve"> </v>
      </c>
      <c r="W56" s="21" t="str">
        <f>IF('Raw Data'!B63=0," ",IF(U56&lt;V56,0,SQRT(POWER(U56,2)-POWER(V56,2))))</f>
        <v xml:space="preserve"> </v>
      </c>
      <c r="X56" s="21" t="str">
        <f>IF('Raw Data'!B63=0," ",V56/U56)</f>
        <v xml:space="preserve"> </v>
      </c>
      <c r="Y56" s="21" t="str">
        <f>IF('Raw Data'!B63=0," ",SQRT(2)*(W56/V56))</f>
        <v xml:space="preserve"> </v>
      </c>
      <c r="Z56" s="21" t="str">
        <f>IF('Raw Data'!B63=0," ",'Raw Data'!T63)</f>
        <v xml:space="preserve"> </v>
      </c>
      <c r="AA56" s="21" t="str">
        <f>IF('Raw Data'!B63=0," ",'Raw Data'!F63)</f>
        <v xml:space="preserve"> </v>
      </c>
      <c r="AB56" s="132" t="str">
        <f>IF('Raw Data'!B63=0," ","No")</f>
        <v xml:space="preserve"> </v>
      </c>
      <c r="AC56" s="139" t="str">
        <f>IF('Raw Data'!B63=0," ","Yes")</f>
        <v xml:space="preserve"> </v>
      </c>
    </row>
    <row r="57" spans="1:29" x14ac:dyDescent="0.2">
      <c r="A57" s="21" t="str">
        <f>IF('Raw Data'!B64=0," ",'Raw Data'!B64)</f>
        <v xml:space="preserve"> </v>
      </c>
      <c r="B57" s="27" t="str">
        <f>IF('Raw Data'!B64=0," ",'Raw Data'!C64)</f>
        <v xml:space="preserve"> </v>
      </c>
      <c r="C57" s="21" t="str">
        <f>IF('Raw Data'!B64=0," ",'Raw Data'!D64)</f>
        <v xml:space="preserve"> </v>
      </c>
      <c r="D57" s="21" t="str">
        <f>IF('Raw Data'!B64=0," ",'Raw Data'!E64)</f>
        <v xml:space="preserve"> </v>
      </c>
      <c r="E57" s="21" t="str">
        <f>IF('Raw Data'!B64=0," ",(MAX('Raw Data'!G64:I64)-MIN('Raw Data'!G64:I64)))</f>
        <v xml:space="preserve"> </v>
      </c>
      <c r="F57" s="21" t="str">
        <f>IF('Raw Data'!B64=0," ",(MAX('Raw Data'!J64:L64)-MIN('Raw Data'!J64:L64)))</f>
        <v xml:space="preserve"> </v>
      </c>
      <c r="G57" s="21" t="str">
        <f>IF('Raw Data'!B64=0," ",(MAX('Raw Data'!M64:O64)-MIN('Raw Data'!M64:O64)))</f>
        <v xml:space="preserve"> </v>
      </c>
      <c r="H57" s="21" t="str">
        <f>IF('Raw Data'!B64=0," ",(MAX('Raw Data'!P64:R64)-MIN('Raw Data'!P64:R64)))</f>
        <v xml:space="preserve"> </v>
      </c>
      <c r="I57" s="21" t="str">
        <f>IF('Raw Data'!B64=0," ",AVERAGE(E57,G57))</f>
        <v xml:space="preserve"> </v>
      </c>
      <c r="J57" s="21" t="str">
        <f>IF('Raw Data'!B64=0," ",AVERAGE(F57,H57))</f>
        <v xml:space="preserve"> </v>
      </c>
      <c r="K57" s="21" t="str">
        <f>IF('Raw Data'!B64=0," ",AVERAGE(I57,J57))</f>
        <v xml:space="preserve"> </v>
      </c>
      <c r="L57" s="21" t="str">
        <f>IF('Raw Data'!B64=0," ",AVERAGE('Raw Data'!G64:I64,'Raw Data'!M64:O64))</f>
        <v xml:space="preserve"> </v>
      </c>
      <c r="M57" s="21" t="str">
        <f>IF('Raw Data'!B64=0," ",AVERAGE('Raw Data'!J64:L64,'Raw Data'!P64:R64))</f>
        <v xml:space="preserve"> </v>
      </c>
      <c r="N57" s="21" t="str">
        <f>IF('Raw Data'!B64=0," ",(MAX(L57:M57)-MIN(L57,M57)))</f>
        <v xml:space="preserve"> </v>
      </c>
      <c r="O57" s="21" t="str">
        <f>IF('Raw Data'!B64=0," ",AVERAGE('Raw Data'!G64:L64))</f>
        <v xml:space="preserve"> </v>
      </c>
      <c r="P57" s="21" t="str">
        <f>IF('Raw Data'!B64=0," ",AVERAGE('Raw Data'!M64:R64))</f>
        <v xml:space="preserve"> </v>
      </c>
      <c r="Q57" s="21" t="str">
        <f>IF('Raw Data'!B64=0," ",(MAX(O57:P57)-MIN(O57:P57)))</f>
        <v xml:space="preserve"> </v>
      </c>
      <c r="R57" s="21" t="str">
        <f>IF('Raw Data'!B64=0," ",K57*$H$1)</f>
        <v xml:space="preserve"> </v>
      </c>
      <c r="S57" s="21" t="str">
        <f>IF('Raw Data'!B64=0," ",(POWER(N57*$H$2, 2)-(POWER(R57,2)/6)))</f>
        <v xml:space="preserve"> </v>
      </c>
      <c r="T57" s="21" t="str">
        <f>IF('Raw Data'!B64=0," ",IF(S57&lt;0,0,SQRT(S57)))</f>
        <v xml:space="preserve"> </v>
      </c>
      <c r="U57" s="21" t="str">
        <f>IF('Raw Data'!B64=0," ",IF((D57-C57)&gt;POWER(10, 50),2*MIN(AVERAGE('Raw Data'!G64:R64)-C57,D57-AVERAGE('Raw Data'!G64:R64)),(D57-C57)/6))</f>
        <v xml:space="preserve"> </v>
      </c>
      <c r="V57" s="21" t="str">
        <f>IF('Raw Data'!B64=0," ",SQRT(POWER(R57,2)+POWER(T57,2)))</f>
        <v xml:space="preserve"> </v>
      </c>
      <c r="W57" s="21" t="str">
        <f>IF('Raw Data'!B64=0," ",IF(U57&lt;V57,0,SQRT(POWER(U57,2)-POWER(V57,2))))</f>
        <v xml:space="preserve"> </v>
      </c>
      <c r="X57" s="21" t="str">
        <f>IF('Raw Data'!B64=0," ",V57/U57)</f>
        <v xml:space="preserve"> </v>
      </c>
      <c r="Y57" s="21" t="str">
        <f>IF('Raw Data'!B64=0," ",SQRT(2)*(W57/V57))</f>
        <v xml:space="preserve"> </v>
      </c>
      <c r="Z57" s="21" t="str">
        <f>IF('Raw Data'!B64=0," ",'Raw Data'!T64)</f>
        <v xml:space="preserve"> </v>
      </c>
      <c r="AA57" s="21" t="str">
        <f>IF('Raw Data'!B64=0," ",'Raw Data'!F64)</f>
        <v xml:space="preserve"> </v>
      </c>
      <c r="AB57" s="132" t="str">
        <f>IF('Raw Data'!B64=0," ","No")</f>
        <v xml:space="preserve"> </v>
      </c>
      <c r="AC57" s="139" t="str">
        <f>IF('Raw Data'!B64=0," ","Yes")</f>
        <v xml:space="preserve"> </v>
      </c>
    </row>
    <row r="58" spans="1:29" x14ac:dyDescent="0.2">
      <c r="A58" s="21" t="str">
        <f>IF('Raw Data'!B65=0," ",'Raw Data'!B65)</f>
        <v xml:space="preserve"> </v>
      </c>
      <c r="B58" s="27" t="str">
        <f>IF('Raw Data'!B65=0," ",'Raw Data'!C65)</f>
        <v xml:space="preserve"> </v>
      </c>
      <c r="C58" s="21" t="str">
        <f>IF('Raw Data'!B65=0," ",'Raw Data'!D65)</f>
        <v xml:space="preserve"> </v>
      </c>
      <c r="D58" s="21" t="str">
        <f>IF('Raw Data'!B65=0," ",'Raw Data'!E65)</f>
        <v xml:space="preserve"> </v>
      </c>
      <c r="E58" s="21" t="str">
        <f>IF('Raw Data'!B65=0," ",(MAX('Raw Data'!G65:I65)-MIN('Raw Data'!G65:I65)))</f>
        <v xml:space="preserve"> </v>
      </c>
      <c r="F58" s="21" t="str">
        <f>IF('Raw Data'!B65=0," ",(MAX('Raw Data'!J65:L65)-MIN('Raw Data'!J65:L65)))</f>
        <v xml:space="preserve"> </v>
      </c>
      <c r="G58" s="21" t="str">
        <f>IF('Raw Data'!B65=0," ",(MAX('Raw Data'!M65:O65)-MIN('Raw Data'!M65:O65)))</f>
        <v xml:space="preserve"> </v>
      </c>
      <c r="H58" s="21" t="str">
        <f>IF('Raw Data'!B65=0," ",(MAX('Raw Data'!P65:R65)-MIN('Raw Data'!P65:R65)))</f>
        <v xml:space="preserve"> </v>
      </c>
      <c r="I58" s="21" t="str">
        <f>IF('Raw Data'!B65=0," ",AVERAGE(E58,G58))</f>
        <v xml:space="preserve"> </v>
      </c>
      <c r="J58" s="21" t="str">
        <f>IF('Raw Data'!B65=0," ",AVERAGE(F58,H58))</f>
        <v xml:space="preserve"> </v>
      </c>
      <c r="K58" s="21" t="str">
        <f>IF('Raw Data'!B65=0," ",AVERAGE(I58,J58))</f>
        <v xml:space="preserve"> </v>
      </c>
      <c r="L58" s="21" t="str">
        <f>IF('Raw Data'!B65=0," ",AVERAGE('Raw Data'!G65:I65,'Raw Data'!M65:O65))</f>
        <v xml:space="preserve"> </v>
      </c>
      <c r="M58" s="21" t="str">
        <f>IF('Raw Data'!B65=0," ",AVERAGE('Raw Data'!J65:L65,'Raw Data'!P65:R65))</f>
        <v xml:space="preserve"> </v>
      </c>
      <c r="N58" s="21" t="str">
        <f>IF('Raw Data'!B65=0," ",(MAX(L58:M58)-MIN(L58,M58)))</f>
        <v xml:space="preserve"> </v>
      </c>
      <c r="O58" s="21" t="str">
        <f>IF('Raw Data'!B65=0," ",AVERAGE('Raw Data'!G65:L65))</f>
        <v xml:space="preserve"> </v>
      </c>
      <c r="P58" s="21" t="str">
        <f>IF('Raw Data'!B65=0," ",AVERAGE('Raw Data'!M65:R65))</f>
        <v xml:space="preserve"> </v>
      </c>
      <c r="Q58" s="21" t="str">
        <f>IF('Raw Data'!B65=0," ",(MAX(O58:P58)-MIN(O58:P58)))</f>
        <v xml:space="preserve"> </v>
      </c>
      <c r="R58" s="21" t="str">
        <f>IF('Raw Data'!B65=0," ",K58*$H$1)</f>
        <v xml:space="preserve"> </v>
      </c>
      <c r="S58" s="21" t="str">
        <f>IF('Raw Data'!B65=0," ",(POWER(N58*$H$2, 2)-(POWER(R58,2)/6)))</f>
        <v xml:space="preserve"> </v>
      </c>
      <c r="T58" s="21" t="str">
        <f>IF('Raw Data'!B65=0," ",IF(S58&lt;0,0,SQRT(S58)))</f>
        <v xml:space="preserve"> </v>
      </c>
      <c r="U58" s="21" t="str">
        <f>IF('Raw Data'!B65=0," ",IF((D58-C58)&gt;POWER(10, 50),2*MIN(AVERAGE('Raw Data'!G65:R65)-C58,D58-AVERAGE('Raw Data'!G65:R65)),(D58-C58)/6))</f>
        <v xml:space="preserve"> </v>
      </c>
      <c r="V58" s="21" t="str">
        <f>IF('Raw Data'!B65=0," ",SQRT(POWER(R58,2)+POWER(T58,2)))</f>
        <v xml:space="preserve"> </v>
      </c>
      <c r="W58" s="21" t="str">
        <f>IF('Raw Data'!B65=0," ",IF(U58&lt;V58,0,SQRT(POWER(U58,2)-POWER(V58,2))))</f>
        <v xml:space="preserve"> </v>
      </c>
      <c r="X58" s="21" t="str">
        <f>IF('Raw Data'!B65=0," ",V58/U58)</f>
        <v xml:space="preserve"> </v>
      </c>
      <c r="Y58" s="21" t="str">
        <f>IF('Raw Data'!B65=0," ",SQRT(2)*(W58/V58))</f>
        <v xml:space="preserve"> </v>
      </c>
      <c r="Z58" s="21" t="str">
        <f>IF('Raw Data'!B65=0," ",'Raw Data'!T65)</f>
        <v xml:space="preserve"> </v>
      </c>
      <c r="AA58" s="21" t="str">
        <f>IF('Raw Data'!B65=0," ",'Raw Data'!F65)</f>
        <v xml:space="preserve"> </v>
      </c>
      <c r="AB58" s="132" t="str">
        <f>IF('Raw Data'!B65=0," ","No")</f>
        <v xml:space="preserve"> </v>
      </c>
      <c r="AC58" s="139" t="str">
        <f>IF('Raw Data'!B65=0," ","Yes")</f>
        <v xml:space="preserve"> </v>
      </c>
    </row>
    <row r="59" spans="1:29" x14ac:dyDescent="0.2">
      <c r="A59" s="21" t="str">
        <f>IF('Raw Data'!B66=0," ",'Raw Data'!B66)</f>
        <v xml:space="preserve"> </v>
      </c>
      <c r="B59" s="27" t="str">
        <f>IF('Raw Data'!B66=0," ",'Raw Data'!C66)</f>
        <v xml:space="preserve"> </v>
      </c>
      <c r="C59" s="21" t="str">
        <f>IF('Raw Data'!B66=0," ",'Raw Data'!D66)</f>
        <v xml:space="preserve"> </v>
      </c>
      <c r="D59" s="21" t="str">
        <f>IF('Raw Data'!B66=0," ",'Raw Data'!E66)</f>
        <v xml:space="preserve"> </v>
      </c>
      <c r="E59" s="21" t="str">
        <f>IF('Raw Data'!B66=0," ",(MAX('Raw Data'!G66:I66)-MIN('Raw Data'!G66:I66)))</f>
        <v xml:space="preserve"> </v>
      </c>
      <c r="F59" s="21" t="str">
        <f>IF('Raw Data'!B66=0," ",(MAX('Raw Data'!J66:L66)-MIN('Raw Data'!J66:L66)))</f>
        <v xml:space="preserve"> </v>
      </c>
      <c r="G59" s="21" t="str">
        <f>IF('Raw Data'!B66=0," ",(MAX('Raw Data'!M66:O66)-MIN('Raw Data'!M66:O66)))</f>
        <v xml:space="preserve"> </v>
      </c>
      <c r="H59" s="21" t="str">
        <f>IF('Raw Data'!B66=0," ",(MAX('Raw Data'!P66:R66)-MIN('Raw Data'!P66:R66)))</f>
        <v xml:space="preserve"> </v>
      </c>
      <c r="I59" s="21" t="str">
        <f>IF('Raw Data'!B66=0," ",AVERAGE(E59,G59))</f>
        <v xml:space="preserve"> </v>
      </c>
      <c r="J59" s="21" t="str">
        <f>IF('Raw Data'!B66=0," ",AVERAGE(F59,H59))</f>
        <v xml:space="preserve"> </v>
      </c>
      <c r="K59" s="21" t="str">
        <f>IF('Raw Data'!B66=0," ",AVERAGE(I59,J59))</f>
        <v xml:space="preserve"> </v>
      </c>
      <c r="L59" s="21" t="str">
        <f>IF('Raw Data'!B66=0," ",AVERAGE('Raw Data'!G66:I66,'Raw Data'!M66:O66))</f>
        <v xml:space="preserve"> </v>
      </c>
      <c r="M59" s="21" t="str">
        <f>IF('Raw Data'!B66=0," ",AVERAGE('Raw Data'!J66:L66,'Raw Data'!P66:R66))</f>
        <v xml:space="preserve"> </v>
      </c>
      <c r="N59" s="21" t="str">
        <f>IF('Raw Data'!B66=0," ",(MAX(L59:M59)-MIN(L59,M59)))</f>
        <v xml:space="preserve"> </v>
      </c>
      <c r="O59" s="21" t="str">
        <f>IF('Raw Data'!B66=0," ",AVERAGE('Raw Data'!G66:L66))</f>
        <v xml:space="preserve"> </v>
      </c>
      <c r="P59" s="21" t="str">
        <f>IF('Raw Data'!B66=0," ",AVERAGE('Raw Data'!M66:R66))</f>
        <v xml:space="preserve"> </v>
      </c>
      <c r="Q59" s="21" t="str">
        <f>IF('Raw Data'!B66=0," ",(MAX(O59:P59)-MIN(O59:P59)))</f>
        <v xml:space="preserve"> </v>
      </c>
      <c r="R59" s="21" t="str">
        <f>IF('Raw Data'!B66=0," ",K59*$H$1)</f>
        <v xml:space="preserve"> </v>
      </c>
      <c r="S59" s="21" t="str">
        <f>IF('Raw Data'!B66=0," ",(POWER(N59*$H$2, 2)-(POWER(R59,2)/6)))</f>
        <v xml:space="preserve"> </v>
      </c>
      <c r="T59" s="21" t="str">
        <f>IF('Raw Data'!B66=0," ",IF(S59&lt;0,0,SQRT(S59)))</f>
        <v xml:space="preserve"> </v>
      </c>
      <c r="U59" s="21" t="str">
        <f>IF('Raw Data'!B66=0," ",IF((D59-C59)&gt;POWER(10, 50),2*MIN(AVERAGE('Raw Data'!G66:R66)-C59,D59-AVERAGE('Raw Data'!G66:R66)),(D59-C59)/6))</f>
        <v xml:space="preserve"> </v>
      </c>
      <c r="V59" s="21" t="str">
        <f>IF('Raw Data'!B66=0," ",SQRT(POWER(R59,2)+POWER(T59,2)))</f>
        <v xml:space="preserve"> </v>
      </c>
      <c r="W59" s="21" t="str">
        <f>IF('Raw Data'!B66=0," ",IF(U59&lt;V59,0,SQRT(POWER(U59,2)-POWER(V59,2))))</f>
        <v xml:space="preserve"> </v>
      </c>
      <c r="X59" s="21" t="str">
        <f>IF('Raw Data'!B66=0," ",V59/U59)</f>
        <v xml:space="preserve"> </v>
      </c>
      <c r="Y59" s="21" t="str">
        <f>IF('Raw Data'!B66=0," ",SQRT(2)*(W59/V59))</f>
        <v xml:space="preserve"> </v>
      </c>
      <c r="Z59" s="21" t="str">
        <f>IF('Raw Data'!B66=0," ",'Raw Data'!T66)</f>
        <v xml:space="preserve"> </v>
      </c>
      <c r="AA59" s="21" t="str">
        <f>IF('Raw Data'!B66=0," ",'Raw Data'!F66)</f>
        <v xml:space="preserve"> </v>
      </c>
      <c r="AB59" s="132" t="str">
        <f>IF('Raw Data'!B66=0," ","No")</f>
        <v xml:space="preserve"> </v>
      </c>
      <c r="AC59" s="139" t="str">
        <f>IF('Raw Data'!B66=0," ","Yes")</f>
        <v xml:space="preserve"> </v>
      </c>
    </row>
    <row r="60" spans="1:29" x14ac:dyDescent="0.2">
      <c r="A60" s="21" t="str">
        <f>IF('Raw Data'!B67=0," ",'Raw Data'!B67)</f>
        <v xml:space="preserve"> </v>
      </c>
      <c r="B60" s="27" t="str">
        <f>IF('Raw Data'!B67=0," ",'Raw Data'!C67)</f>
        <v xml:space="preserve"> </v>
      </c>
      <c r="C60" s="21" t="str">
        <f>IF('Raw Data'!B67=0," ",'Raw Data'!D67)</f>
        <v xml:space="preserve"> </v>
      </c>
      <c r="D60" s="21" t="str">
        <f>IF('Raw Data'!B67=0," ",'Raw Data'!E67)</f>
        <v xml:space="preserve"> </v>
      </c>
      <c r="E60" s="21" t="str">
        <f>IF('Raw Data'!B67=0," ",(MAX('Raw Data'!G67:I67)-MIN('Raw Data'!G67:I67)))</f>
        <v xml:space="preserve"> </v>
      </c>
      <c r="F60" s="21" t="str">
        <f>IF('Raw Data'!B67=0," ",(MAX('Raw Data'!J67:L67)-MIN('Raw Data'!J67:L67)))</f>
        <v xml:space="preserve"> </v>
      </c>
      <c r="G60" s="21" t="str">
        <f>IF('Raw Data'!B67=0," ",(MAX('Raw Data'!M67:O67)-MIN('Raw Data'!M67:O67)))</f>
        <v xml:space="preserve"> </v>
      </c>
      <c r="H60" s="21" t="str">
        <f>IF('Raw Data'!B67=0," ",(MAX('Raw Data'!P67:R67)-MIN('Raw Data'!P67:R67)))</f>
        <v xml:space="preserve"> </v>
      </c>
      <c r="I60" s="21" t="str">
        <f>IF('Raw Data'!B67=0," ",AVERAGE(E60,G60))</f>
        <v xml:space="preserve"> </v>
      </c>
      <c r="J60" s="21" t="str">
        <f>IF('Raw Data'!B67=0," ",AVERAGE(F60,H60))</f>
        <v xml:space="preserve"> </v>
      </c>
      <c r="K60" s="21" t="str">
        <f>IF('Raw Data'!B67=0," ",AVERAGE(I60,J60))</f>
        <v xml:space="preserve"> </v>
      </c>
      <c r="L60" s="21" t="str">
        <f>IF('Raw Data'!B67=0," ",AVERAGE('Raw Data'!G67:I67,'Raw Data'!M67:O67))</f>
        <v xml:space="preserve"> </v>
      </c>
      <c r="M60" s="21" t="str">
        <f>IF('Raw Data'!B67=0," ",AVERAGE('Raw Data'!J67:L67,'Raw Data'!P67:R67))</f>
        <v xml:space="preserve"> </v>
      </c>
      <c r="N60" s="21" t="str">
        <f>IF('Raw Data'!B67=0," ",(MAX(L60:M60)-MIN(L60,M60)))</f>
        <v xml:space="preserve"> </v>
      </c>
      <c r="O60" s="21" t="str">
        <f>IF('Raw Data'!B67=0," ",AVERAGE('Raw Data'!G67:L67))</f>
        <v xml:space="preserve"> </v>
      </c>
      <c r="P60" s="21" t="str">
        <f>IF('Raw Data'!B67=0," ",AVERAGE('Raw Data'!M67:R67))</f>
        <v xml:space="preserve"> </v>
      </c>
      <c r="Q60" s="21" t="str">
        <f>IF('Raw Data'!B67=0," ",(MAX(O60:P60)-MIN(O60:P60)))</f>
        <v xml:space="preserve"> </v>
      </c>
      <c r="R60" s="21" t="str">
        <f>IF('Raw Data'!B67=0," ",K60*$H$1)</f>
        <v xml:space="preserve"> </v>
      </c>
      <c r="S60" s="21" t="str">
        <f>IF('Raw Data'!B67=0," ",(POWER(N60*$H$2, 2)-(POWER(R60,2)/6)))</f>
        <v xml:space="preserve"> </v>
      </c>
      <c r="T60" s="21" t="str">
        <f>IF('Raw Data'!B67=0," ",IF(S60&lt;0,0,SQRT(S60)))</f>
        <v xml:space="preserve"> </v>
      </c>
      <c r="U60" s="21" t="str">
        <f>IF('Raw Data'!B67=0," ",IF((D60-C60)&gt;POWER(10, 50),2*MIN(AVERAGE('Raw Data'!G67:R67)-C60,D60-AVERAGE('Raw Data'!G67:R67)),(D60-C60)/6))</f>
        <v xml:space="preserve"> </v>
      </c>
      <c r="V60" s="21" t="str">
        <f>IF('Raw Data'!B67=0," ",SQRT(POWER(R60,2)+POWER(T60,2)))</f>
        <v xml:space="preserve"> </v>
      </c>
      <c r="W60" s="21" t="str">
        <f>IF('Raw Data'!B67=0," ",IF(U60&lt;V60,0,SQRT(POWER(U60,2)-POWER(V60,2))))</f>
        <v xml:space="preserve"> </v>
      </c>
      <c r="X60" s="21" t="str">
        <f>IF('Raw Data'!B67=0," ",V60/U60)</f>
        <v xml:space="preserve"> </v>
      </c>
      <c r="Y60" s="21" t="str">
        <f>IF('Raw Data'!B67=0," ",SQRT(2)*(W60/V60))</f>
        <v xml:space="preserve"> </v>
      </c>
      <c r="Z60" s="21" t="str">
        <f>IF('Raw Data'!B67=0," ",'Raw Data'!T67)</f>
        <v xml:space="preserve"> </v>
      </c>
      <c r="AA60" s="21" t="str">
        <f>IF('Raw Data'!B67=0," ",'Raw Data'!F67)</f>
        <v xml:space="preserve"> </v>
      </c>
      <c r="AB60" s="132" t="str">
        <f>IF('Raw Data'!B67=0," ","No")</f>
        <v xml:space="preserve"> </v>
      </c>
      <c r="AC60" s="139" t="str">
        <f>IF('Raw Data'!B67=0," ","Yes")</f>
        <v xml:space="preserve"> </v>
      </c>
    </row>
    <row r="61" spans="1:29" x14ac:dyDescent="0.2">
      <c r="A61" s="21" t="str">
        <f>IF('Raw Data'!B68=0," ",'Raw Data'!B68)</f>
        <v xml:space="preserve"> </v>
      </c>
      <c r="B61" s="27" t="str">
        <f>IF('Raw Data'!B68=0," ",'Raw Data'!C68)</f>
        <v xml:space="preserve"> </v>
      </c>
      <c r="C61" s="21" t="str">
        <f>IF('Raw Data'!B68=0," ",'Raw Data'!D68)</f>
        <v xml:space="preserve"> </v>
      </c>
      <c r="D61" s="21" t="str">
        <f>IF('Raw Data'!B68=0," ",'Raw Data'!E68)</f>
        <v xml:space="preserve"> </v>
      </c>
      <c r="E61" s="21" t="str">
        <f>IF('Raw Data'!B68=0," ",(MAX('Raw Data'!G68:I68)-MIN('Raw Data'!G68:I68)))</f>
        <v xml:space="preserve"> </v>
      </c>
      <c r="F61" s="21" t="str">
        <f>IF('Raw Data'!B68=0," ",(MAX('Raw Data'!J68:L68)-MIN('Raw Data'!J68:L68)))</f>
        <v xml:space="preserve"> </v>
      </c>
      <c r="G61" s="21" t="str">
        <f>IF('Raw Data'!B68=0," ",(MAX('Raw Data'!M68:O68)-MIN('Raw Data'!M68:O68)))</f>
        <v xml:space="preserve"> </v>
      </c>
      <c r="H61" s="21" t="str">
        <f>IF('Raw Data'!B68=0," ",(MAX('Raw Data'!P68:R68)-MIN('Raw Data'!P68:R68)))</f>
        <v xml:space="preserve"> </v>
      </c>
      <c r="I61" s="21" t="str">
        <f>IF('Raw Data'!B68=0," ",AVERAGE(E61,G61))</f>
        <v xml:space="preserve"> </v>
      </c>
      <c r="J61" s="21" t="str">
        <f>IF('Raw Data'!B68=0," ",AVERAGE(F61,H61))</f>
        <v xml:space="preserve"> </v>
      </c>
      <c r="K61" s="21" t="str">
        <f>IF('Raw Data'!B68=0," ",AVERAGE(I61,J61))</f>
        <v xml:space="preserve"> </v>
      </c>
      <c r="L61" s="21" t="str">
        <f>IF('Raw Data'!B68=0," ",AVERAGE('Raw Data'!G68:I68,'Raw Data'!M68:O68))</f>
        <v xml:space="preserve"> </v>
      </c>
      <c r="M61" s="21" t="str">
        <f>IF('Raw Data'!B68=0," ",AVERAGE('Raw Data'!J68:L68,'Raw Data'!P68:R68))</f>
        <v xml:space="preserve"> </v>
      </c>
      <c r="N61" s="21" t="str">
        <f>IF('Raw Data'!B68=0," ",(MAX(L61:M61)-MIN(L61,M61)))</f>
        <v xml:space="preserve"> </v>
      </c>
      <c r="O61" s="21" t="str">
        <f>IF('Raw Data'!B68=0," ",AVERAGE('Raw Data'!G68:L68))</f>
        <v xml:space="preserve"> </v>
      </c>
      <c r="P61" s="21" t="str">
        <f>IF('Raw Data'!B68=0," ",AVERAGE('Raw Data'!M68:R68))</f>
        <v xml:space="preserve"> </v>
      </c>
      <c r="Q61" s="21" t="str">
        <f>IF('Raw Data'!B68=0," ",(MAX(O61:P61)-MIN(O61:P61)))</f>
        <v xml:space="preserve"> </v>
      </c>
      <c r="R61" s="21" t="str">
        <f>IF('Raw Data'!B68=0," ",K61*$H$1)</f>
        <v xml:space="preserve"> </v>
      </c>
      <c r="S61" s="21" t="str">
        <f>IF('Raw Data'!B68=0," ",(POWER(N61*$H$2, 2)-(POWER(R61,2)/6)))</f>
        <v xml:space="preserve"> </v>
      </c>
      <c r="T61" s="21" t="str">
        <f>IF('Raw Data'!B68=0," ",IF(S61&lt;0,0,SQRT(S61)))</f>
        <v xml:space="preserve"> </v>
      </c>
      <c r="U61" s="21" t="str">
        <f>IF('Raw Data'!B68=0," ",IF((D61-C61)&gt;POWER(10, 50),2*MIN(AVERAGE('Raw Data'!G68:R68)-C61,D61-AVERAGE('Raw Data'!G68:R68)),(D61-C61)/6))</f>
        <v xml:space="preserve"> </v>
      </c>
      <c r="V61" s="21" t="str">
        <f>IF('Raw Data'!B68=0," ",SQRT(POWER(R61,2)+POWER(T61,2)))</f>
        <v xml:space="preserve"> </v>
      </c>
      <c r="W61" s="21" t="str">
        <f>IF('Raw Data'!B68=0," ",IF(U61&lt;V61,0,SQRT(POWER(U61,2)-POWER(V61,2))))</f>
        <v xml:space="preserve"> </v>
      </c>
      <c r="X61" s="21" t="str">
        <f>IF('Raw Data'!B68=0," ",V61/U61)</f>
        <v xml:space="preserve"> </v>
      </c>
      <c r="Y61" s="21" t="str">
        <f>IF('Raw Data'!B68=0," ",SQRT(2)*(W61/V61))</f>
        <v xml:space="preserve"> </v>
      </c>
      <c r="Z61" s="21" t="str">
        <f>IF('Raw Data'!B68=0," ",'Raw Data'!T68)</f>
        <v xml:space="preserve"> </v>
      </c>
      <c r="AA61" s="21" t="str">
        <f>IF('Raw Data'!B68=0," ",'Raw Data'!F68)</f>
        <v xml:space="preserve"> </v>
      </c>
      <c r="AB61" s="132" t="str">
        <f>IF('Raw Data'!B68=0," ","No")</f>
        <v xml:space="preserve"> </v>
      </c>
      <c r="AC61" s="139" t="str">
        <f>IF('Raw Data'!B68=0," ","Yes")</f>
        <v xml:space="preserve"> </v>
      </c>
    </row>
    <row r="62" spans="1:29" x14ac:dyDescent="0.2">
      <c r="A62" s="21" t="str">
        <f>IF('Raw Data'!B69=0," ",'Raw Data'!B69)</f>
        <v xml:space="preserve"> </v>
      </c>
      <c r="B62" s="27" t="str">
        <f>IF('Raw Data'!B69=0," ",'Raw Data'!C69)</f>
        <v xml:space="preserve"> </v>
      </c>
      <c r="C62" s="21" t="str">
        <f>IF('Raw Data'!B69=0," ",'Raw Data'!D69)</f>
        <v xml:space="preserve"> </v>
      </c>
      <c r="D62" s="21" t="str">
        <f>IF('Raw Data'!B69=0," ",'Raw Data'!E69)</f>
        <v xml:space="preserve"> </v>
      </c>
      <c r="E62" s="21" t="str">
        <f>IF('Raw Data'!B69=0," ",(MAX('Raw Data'!G69:I69)-MIN('Raw Data'!G69:I69)))</f>
        <v xml:space="preserve"> </v>
      </c>
      <c r="F62" s="21" t="str">
        <f>IF('Raw Data'!B69=0," ",(MAX('Raw Data'!J69:L69)-MIN('Raw Data'!J69:L69)))</f>
        <v xml:space="preserve"> </v>
      </c>
      <c r="G62" s="21" t="str">
        <f>IF('Raw Data'!B69=0," ",(MAX('Raw Data'!M69:O69)-MIN('Raw Data'!M69:O69)))</f>
        <v xml:space="preserve"> </v>
      </c>
      <c r="H62" s="21" t="str">
        <f>IF('Raw Data'!B69=0," ",(MAX('Raw Data'!P69:R69)-MIN('Raw Data'!P69:R69)))</f>
        <v xml:space="preserve"> </v>
      </c>
      <c r="I62" s="21" t="str">
        <f>IF('Raw Data'!B69=0," ",AVERAGE(E62,G62))</f>
        <v xml:space="preserve"> </v>
      </c>
      <c r="J62" s="21" t="str">
        <f>IF('Raw Data'!B69=0," ",AVERAGE(F62,H62))</f>
        <v xml:space="preserve"> </v>
      </c>
      <c r="K62" s="21" t="str">
        <f>IF('Raw Data'!B69=0," ",AVERAGE(I62,J62))</f>
        <v xml:space="preserve"> </v>
      </c>
      <c r="L62" s="21" t="str">
        <f>IF('Raw Data'!B69=0," ",AVERAGE('Raw Data'!G69:I69,'Raw Data'!M69:O69))</f>
        <v xml:space="preserve"> </v>
      </c>
      <c r="M62" s="21" t="str">
        <f>IF('Raw Data'!B69=0," ",AVERAGE('Raw Data'!J69:L69,'Raw Data'!P69:R69))</f>
        <v xml:space="preserve"> </v>
      </c>
      <c r="N62" s="21" t="str">
        <f>IF('Raw Data'!B69=0," ",(MAX(L62:M62)-MIN(L62,M62)))</f>
        <v xml:space="preserve"> </v>
      </c>
      <c r="O62" s="21" t="str">
        <f>IF('Raw Data'!B69=0," ",AVERAGE('Raw Data'!G69:L69))</f>
        <v xml:space="preserve"> </v>
      </c>
      <c r="P62" s="21" t="str">
        <f>IF('Raw Data'!B69=0," ",AVERAGE('Raw Data'!M69:R69))</f>
        <v xml:space="preserve"> </v>
      </c>
      <c r="Q62" s="21" t="str">
        <f>IF('Raw Data'!B69=0," ",(MAX(O62:P62)-MIN(O62:P62)))</f>
        <v xml:space="preserve"> </v>
      </c>
      <c r="R62" s="21" t="str">
        <f>IF('Raw Data'!B69=0," ",K62*$H$1)</f>
        <v xml:space="preserve"> </v>
      </c>
      <c r="S62" s="21" t="str">
        <f>IF('Raw Data'!B69=0," ",(POWER(N62*$H$2, 2)-(POWER(R62,2)/6)))</f>
        <v xml:space="preserve"> </v>
      </c>
      <c r="T62" s="21" t="str">
        <f>IF('Raw Data'!B69=0," ",IF(S62&lt;0,0,SQRT(S62)))</f>
        <v xml:space="preserve"> </v>
      </c>
      <c r="U62" s="21" t="str">
        <f>IF('Raw Data'!B69=0," ",IF((D62-C62)&gt;POWER(10, 50),2*MIN(AVERAGE('Raw Data'!G69:R69)-C62,D62-AVERAGE('Raw Data'!G69:R69)),(D62-C62)/6))</f>
        <v xml:space="preserve"> </v>
      </c>
      <c r="V62" s="21" t="str">
        <f>IF('Raw Data'!B69=0," ",SQRT(POWER(R62,2)+POWER(T62,2)))</f>
        <v xml:space="preserve"> </v>
      </c>
      <c r="W62" s="21" t="str">
        <f>IF('Raw Data'!B69=0," ",IF(U62&lt;V62,0,SQRT(POWER(U62,2)-POWER(V62,2))))</f>
        <v xml:space="preserve"> </v>
      </c>
      <c r="X62" s="21" t="str">
        <f>IF('Raw Data'!B69=0," ",V62/U62)</f>
        <v xml:space="preserve"> </v>
      </c>
      <c r="Y62" s="21" t="str">
        <f>IF('Raw Data'!B69=0," ",SQRT(2)*(W62/V62))</f>
        <v xml:space="preserve"> </v>
      </c>
      <c r="Z62" s="21" t="str">
        <f>IF('Raw Data'!B69=0," ",'Raw Data'!T69)</f>
        <v xml:space="preserve"> </v>
      </c>
      <c r="AA62" s="21" t="str">
        <f>IF('Raw Data'!B69=0," ",'Raw Data'!F69)</f>
        <v xml:space="preserve"> </v>
      </c>
      <c r="AB62" s="132" t="str">
        <f>IF('Raw Data'!B69=0," ","No")</f>
        <v xml:space="preserve"> </v>
      </c>
      <c r="AC62" s="139" t="str">
        <f>IF('Raw Data'!B69=0," ","Yes")</f>
        <v xml:space="preserve"> </v>
      </c>
    </row>
    <row r="63" spans="1:29" x14ac:dyDescent="0.2">
      <c r="A63" s="21" t="str">
        <f>IF('Raw Data'!B70=0," ",'Raw Data'!B70)</f>
        <v xml:space="preserve"> </v>
      </c>
      <c r="B63" s="27" t="str">
        <f>IF('Raw Data'!B70=0," ",'Raw Data'!C70)</f>
        <v xml:space="preserve"> </v>
      </c>
      <c r="C63" s="21" t="str">
        <f>IF('Raw Data'!B70=0," ",'Raw Data'!D70)</f>
        <v xml:space="preserve"> </v>
      </c>
      <c r="D63" s="21" t="str">
        <f>IF('Raw Data'!B70=0," ",'Raw Data'!E70)</f>
        <v xml:space="preserve"> </v>
      </c>
      <c r="E63" s="21" t="str">
        <f>IF('Raw Data'!B70=0," ",(MAX('Raw Data'!G70:I70)-MIN('Raw Data'!G70:I70)))</f>
        <v xml:space="preserve"> </v>
      </c>
      <c r="F63" s="21" t="str">
        <f>IF('Raw Data'!B70=0," ",(MAX('Raw Data'!J70:L70)-MIN('Raw Data'!J70:L70)))</f>
        <v xml:space="preserve"> </v>
      </c>
      <c r="G63" s="21" t="str">
        <f>IF('Raw Data'!B70=0," ",(MAX('Raw Data'!M70:O70)-MIN('Raw Data'!M70:O70)))</f>
        <v xml:space="preserve"> </v>
      </c>
      <c r="H63" s="21" t="str">
        <f>IF('Raw Data'!B70=0," ",(MAX('Raw Data'!P70:R70)-MIN('Raw Data'!P70:R70)))</f>
        <v xml:space="preserve"> </v>
      </c>
      <c r="I63" s="21" t="str">
        <f>IF('Raw Data'!B70=0," ",AVERAGE(E63,G63))</f>
        <v xml:space="preserve"> </v>
      </c>
      <c r="J63" s="21" t="str">
        <f>IF('Raw Data'!B70=0," ",AVERAGE(F63,H63))</f>
        <v xml:space="preserve"> </v>
      </c>
      <c r="K63" s="21" t="str">
        <f>IF('Raw Data'!B70=0," ",AVERAGE(I63,J63))</f>
        <v xml:space="preserve"> </v>
      </c>
      <c r="L63" s="21" t="str">
        <f>IF('Raw Data'!B70=0," ",AVERAGE('Raw Data'!G70:I70,'Raw Data'!M70:O70))</f>
        <v xml:space="preserve"> </v>
      </c>
      <c r="M63" s="21" t="str">
        <f>IF('Raw Data'!B70=0," ",AVERAGE('Raw Data'!J70:L70,'Raw Data'!P70:R70))</f>
        <v xml:space="preserve"> </v>
      </c>
      <c r="N63" s="21" t="str">
        <f>IF('Raw Data'!B70=0," ",(MAX(L63:M63)-MIN(L63,M63)))</f>
        <v xml:space="preserve"> </v>
      </c>
      <c r="O63" s="21" t="str">
        <f>IF('Raw Data'!B70=0," ",AVERAGE('Raw Data'!G70:L70))</f>
        <v xml:space="preserve"> </v>
      </c>
      <c r="P63" s="21" t="str">
        <f>IF('Raw Data'!B70=0," ",AVERAGE('Raw Data'!M70:R70))</f>
        <v xml:space="preserve"> </v>
      </c>
      <c r="Q63" s="21" t="str">
        <f>IF('Raw Data'!B70=0," ",(MAX(O63:P63)-MIN(O63:P63)))</f>
        <v xml:space="preserve"> </v>
      </c>
      <c r="R63" s="21" t="str">
        <f>IF('Raw Data'!B70=0," ",K63*$H$1)</f>
        <v xml:space="preserve"> </v>
      </c>
      <c r="S63" s="21" t="str">
        <f>IF('Raw Data'!B70=0," ",(POWER(N63*$H$2, 2)-(POWER(R63,2)/6)))</f>
        <v xml:space="preserve"> </v>
      </c>
      <c r="T63" s="21" t="str">
        <f>IF('Raw Data'!B70=0," ",IF(S63&lt;0,0,SQRT(S63)))</f>
        <v xml:space="preserve"> </v>
      </c>
      <c r="U63" s="21" t="str">
        <f>IF('Raw Data'!B70=0," ",IF((D63-C63)&gt;POWER(10, 50),2*MIN(AVERAGE('Raw Data'!G70:R70)-C63,D63-AVERAGE('Raw Data'!G70:R70)),(D63-C63)/6))</f>
        <v xml:space="preserve"> </v>
      </c>
      <c r="V63" s="21" t="str">
        <f>IF('Raw Data'!B70=0," ",SQRT(POWER(R63,2)+POWER(T63,2)))</f>
        <v xml:space="preserve"> </v>
      </c>
      <c r="W63" s="21" t="str">
        <f>IF('Raw Data'!B70=0," ",IF(U63&lt;V63,0,SQRT(POWER(U63,2)-POWER(V63,2))))</f>
        <v xml:space="preserve"> </v>
      </c>
      <c r="X63" s="21" t="str">
        <f>IF('Raw Data'!B70=0," ",V63/U63)</f>
        <v xml:space="preserve"> </v>
      </c>
      <c r="Y63" s="21" t="str">
        <f>IF('Raw Data'!B70=0," ",SQRT(2)*(W63/V63))</f>
        <v xml:space="preserve"> </v>
      </c>
      <c r="Z63" s="21" t="str">
        <f>IF('Raw Data'!B70=0," ",'Raw Data'!T70)</f>
        <v xml:space="preserve"> </v>
      </c>
      <c r="AA63" s="21" t="str">
        <f>IF('Raw Data'!B70=0," ",'Raw Data'!F70)</f>
        <v xml:space="preserve"> </v>
      </c>
      <c r="AB63" s="132" t="str">
        <f>IF('Raw Data'!B70=0," ","No")</f>
        <v xml:space="preserve"> </v>
      </c>
      <c r="AC63" s="139" t="str">
        <f>IF('Raw Data'!B70=0," ","Yes")</f>
        <v xml:space="preserve"> </v>
      </c>
    </row>
    <row r="64" spans="1:29" x14ac:dyDescent="0.2">
      <c r="A64" s="21" t="str">
        <f>IF('Raw Data'!B71=0," ",'Raw Data'!B71)</f>
        <v xml:space="preserve"> </v>
      </c>
      <c r="B64" s="27" t="str">
        <f>IF('Raw Data'!B71=0," ",'Raw Data'!C71)</f>
        <v xml:space="preserve"> </v>
      </c>
      <c r="C64" s="21" t="str">
        <f>IF('Raw Data'!B71=0," ",'Raw Data'!D71)</f>
        <v xml:space="preserve"> </v>
      </c>
      <c r="D64" s="21" t="str">
        <f>IF('Raw Data'!B71=0," ",'Raw Data'!E71)</f>
        <v xml:space="preserve"> </v>
      </c>
      <c r="E64" s="21" t="str">
        <f>IF('Raw Data'!B71=0," ",(MAX('Raw Data'!G71:I71)-MIN('Raw Data'!G71:I71)))</f>
        <v xml:space="preserve"> </v>
      </c>
      <c r="F64" s="21" t="str">
        <f>IF('Raw Data'!B71=0," ",(MAX('Raw Data'!J71:L71)-MIN('Raw Data'!J71:L71)))</f>
        <v xml:space="preserve"> </v>
      </c>
      <c r="G64" s="21" t="str">
        <f>IF('Raw Data'!B71=0," ",(MAX('Raw Data'!M71:O71)-MIN('Raw Data'!M71:O71)))</f>
        <v xml:space="preserve"> </v>
      </c>
      <c r="H64" s="21" t="str">
        <f>IF('Raw Data'!B71=0," ",(MAX('Raw Data'!P71:R71)-MIN('Raw Data'!P71:R71)))</f>
        <v xml:space="preserve"> </v>
      </c>
      <c r="I64" s="21" t="str">
        <f>IF('Raw Data'!B71=0," ",AVERAGE(E64,G64))</f>
        <v xml:space="preserve"> </v>
      </c>
      <c r="J64" s="21" t="str">
        <f>IF('Raw Data'!B71=0," ",AVERAGE(F64,H64))</f>
        <v xml:space="preserve"> </v>
      </c>
      <c r="K64" s="21" t="str">
        <f>IF('Raw Data'!B71=0," ",AVERAGE(I64,J64))</f>
        <v xml:space="preserve"> </v>
      </c>
      <c r="L64" s="21" t="str">
        <f>IF('Raw Data'!B71=0," ",AVERAGE('Raw Data'!G71:I71,'Raw Data'!M71:O71))</f>
        <v xml:space="preserve"> </v>
      </c>
      <c r="M64" s="21" t="str">
        <f>IF('Raw Data'!B71=0," ",AVERAGE('Raw Data'!J71:L71,'Raw Data'!P71:R71))</f>
        <v xml:space="preserve"> </v>
      </c>
      <c r="N64" s="21" t="str">
        <f>IF('Raw Data'!B71=0," ",(MAX(L64:M64)-MIN(L64,M64)))</f>
        <v xml:space="preserve"> </v>
      </c>
      <c r="O64" s="21" t="str">
        <f>IF('Raw Data'!B71=0," ",AVERAGE('Raw Data'!G71:L71))</f>
        <v xml:space="preserve"> </v>
      </c>
      <c r="P64" s="21" t="str">
        <f>IF('Raw Data'!B71=0," ",AVERAGE('Raw Data'!M71:R71))</f>
        <v xml:space="preserve"> </v>
      </c>
      <c r="Q64" s="21" t="str">
        <f>IF('Raw Data'!B71=0," ",(MAX(O64:P64)-MIN(O64:P64)))</f>
        <v xml:space="preserve"> </v>
      </c>
      <c r="R64" s="21" t="str">
        <f>IF('Raw Data'!B71=0," ",K64*$H$1)</f>
        <v xml:space="preserve"> </v>
      </c>
      <c r="S64" s="21" t="str">
        <f>IF('Raw Data'!B71=0," ",(POWER(N64*$H$2, 2)-(POWER(R64,2)/6)))</f>
        <v xml:space="preserve"> </v>
      </c>
      <c r="T64" s="21" t="str">
        <f>IF('Raw Data'!B71=0," ",IF(S64&lt;0,0,SQRT(S64)))</f>
        <v xml:space="preserve"> </v>
      </c>
      <c r="U64" s="21" t="str">
        <f>IF('Raw Data'!B71=0," ",IF((D64-C64)&gt;POWER(10, 50),2*MIN(AVERAGE('Raw Data'!G71:R71)-C64,D64-AVERAGE('Raw Data'!G71:R71)),(D64-C64)/6))</f>
        <v xml:space="preserve"> </v>
      </c>
      <c r="V64" s="21" t="str">
        <f>IF('Raw Data'!B71=0," ",SQRT(POWER(R64,2)+POWER(T64,2)))</f>
        <v xml:space="preserve"> </v>
      </c>
      <c r="W64" s="21" t="str">
        <f>IF('Raw Data'!B71=0," ",IF(U64&lt;V64,0,SQRT(POWER(U64,2)-POWER(V64,2))))</f>
        <v xml:space="preserve"> </v>
      </c>
      <c r="X64" s="21" t="str">
        <f>IF('Raw Data'!B71=0," ",V64/U64)</f>
        <v xml:space="preserve"> </v>
      </c>
      <c r="Y64" s="21" t="str">
        <f>IF('Raw Data'!B71=0," ",SQRT(2)*(W64/V64))</f>
        <v xml:space="preserve"> </v>
      </c>
      <c r="Z64" s="21" t="str">
        <f>IF('Raw Data'!B71=0," ",'Raw Data'!T71)</f>
        <v xml:space="preserve"> </v>
      </c>
      <c r="AA64" s="21" t="str">
        <f>IF('Raw Data'!B71=0," ",'Raw Data'!F71)</f>
        <v xml:space="preserve"> </v>
      </c>
      <c r="AB64" s="132" t="str">
        <f>IF('Raw Data'!B71=0," ","No")</f>
        <v xml:space="preserve"> </v>
      </c>
      <c r="AC64" s="139" t="str">
        <f>IF('Raw Data'!B71=0," ","Yes")</f>
        <v xml:space="preserve"> </v>
      </c>
    </row>
    <row r="65" spans="1:29" x14ac:dyDescent="0.2">
      <c r="A65" s="21" t="str">
        <f>IF('Raw Data'!B72=0," ",'Raw Data'!B72)</f>
        <v xml:space="preserve"> </v>
      </c>
      <c r="B65" s="27" t="str">
        <f>IF('Raw Data'!B72=0," ",'Raw Data'!C72)</f>
        <v xml:space="preserve"> </v>
      </c>
      <c r="C65" s="21" t="str">
        <f>IF('Raw Data'!B72=0," ",'Raw Data'!D72)</f>
        <v xml:space="preserve"> </v>
      </c>
      <c r="D65" s="21" t="str">
        <f>IF('Raw Data'!B72=0," ",'Raw Data'!E72)</f>
        <v xml:space="preserve"> </v>
      </c>
      <c r="E65" s="21" t="str">
        <f>IF('Raw Data'!B72=0," ",(MAX('Raw Data'!G72:I72)-MIN('Raw Data'!G72:I72)))</f>
        <v xml:space="preserve"> </v>
      </c>
      <c r="F65" s="21" t="str">
        <f>IF('Raw Data'!B72=0," ",(MAX('Raw Data'!J72:L72)-MIN('Raw Data'!J72:L72)))</f>
        <v xml:space="preserve"> </v>
      </c>
      <c r="G65" s="21" t="str">
        <f>IF('Raw Data'!B72=0," ",(MAX('Raw Data'!M72:O72)-MIN('Raw Data'!M72:O72)))</f>
        <v xml:space="preserve"> </v>
      </c>
      <c r="H65" s="21" t="str">
        <f>IF('Raw Data'!B72=0," ",(MAX('Raw Data'!P72:R72)-MIN('Raw Data'!P72:R72)))</f>
        <v xml:space="preserve"> </v>
      </c>
      <c r="I65" s="21" t="str">
        <f>IF('Raw Data'!B72=0," ",AVERAGE(E65,G65))</f>
        <v xml:space="preserve"> </v>
      </c>
      <c r="J65" s="21" t="str">
        <f>IF('Raw Data'!B72=0," ",AVERAGE(F65,H65))</f>
        <v xml:space="preserve"> </v>
      </c>
      <c r="K65" s="21" t="str">
        <f>IF('Raw Data'!B72=0," ",AVERAGE(I65,J65))</f>
        <v xml:space="preserve"> </v>
      </c>
      <c r="L65" s="21" t="str">
        <f>IF('Raw Data'!B72=0," ",AVERAGE('Raw Data'!G72:I72,'Raw Data'!M72:O72))</f>
        <v xml:space="preserve"> </v>
      </c>
      <c r="M65" s="21" t="str">
        <f>IF('Raw Data'!B72=0," ",AVERAGE('Raw Data'!J72:L72,'Raw Data'!P72:R72))</f>
        <v xml:space="preserve"> </v>
      </c>
      <c r="N65" s="21" t="str">
        <f>IF('Raw Data'!B72=0," ",(MAX(L65:M65)-MIN(L65,M65)))</f>
        <v xml:space="preserve"> </v>
      </c>
      <c r="O65" s="21" t="str">
        <f>IF('Raw Data'!B72=0," ",AVERAGE('Raw Data'!G72:L72))</f>
        <v xml:space="preserve"> </v>
      </c>
      <c r="P65" s="21" t="str">
        <f>IF('Raw Data'!B72=0," ",AVERAGE('Raw Data'!M72:R72))</f>
        <v xml:space="preserve"> </v>
      </c>
      <c r="Q65" s="21" t="str">
        <f>IF('Raw Data'!B72=0," ",(MAX(O65:P65)-MIN(O65:P65)))</f>
        <v xml:space="preserve"> </v>
      </c>
      <c r="R65" s="21" t="str">
        <f>IF('Raw Data'!B72=0," ",K65*$H$1)</f>
        <v xml:space="preserve"> </v>
      </c>
      <c r="S65" s="21" t="str">
        <f>IF('Raw Data'!B72=0," ",(POWER(N65*$H$2, 2)-(POWER(R65,2)/6)))</f>
        <v xml:space="preserve"> </v>
      </c>
      <c r="T65" s="21" t="str">
        <f>IF('Raw Data'!B72=0," ",IF(S65&lt;0,0,SQRT(S65)))</f>
        <v xml:space="preserve"> </v>
      </c>
      <c r="U65" s="21" t="str">
        <f>IF('Raw Data'!B72=0," ",IF((D65-C65)&gt;POWER(10, 50),2*MIN(AVERAGE('Raw Data'!G72:R72)-C65,D65-AVERAGE('Raw Data'!G72:R72)),(D65-C65)/6))</f>
        <v xml:space="preserve"> </v>
      </c>
      <c r="V65" s="21" t="str">
        <f>IF('Raw Data'!B72=0," ",SQRT(POWER(R65,2)+POWER(T65,2)))</f>
        <v xml:space="preserve"> </v>
      </c>
      <c r="W65" s="21" t="str">
        <f>IF('Raw Data'!B72=0," ",IF(U65&lt;V65,0,SQRT(POWER(U65,2)-POWER(V65,2))))</f>
        <v xml:space="preserve"> </v>
      </c>
      <c r="X65" s="21" t="str">
        <f>IF('Raw Data'!B72=0," ",V65/U65)</f>
        <v xml:space="preserve"> </v>
      </c>
      <c r="Y65" s="21" t="str">
        <f>IF('Raw Data'!B72=0," ",SQRT(2)*(W65/V65))</f>
        <v xml:space="preserve"> </v>
      </c>
      <c r="Z65" s="21" t="str">
        <f>IF('Raw Data'!B72=0," ",'Raw Data'!T72)</f>
        <v xml:space="preserve"> </v>
      </c>
      <c r="AA65" s="21" t="str">
        <f>IF('Raw Data'!B72=0," ",'Raw Data'!F72)</f>
        <v xml:space="preserve"> </v>
      </c>
      <c r="AB65" s="132" t="str">
        <f>IF('Raw Data'!B72=0," ","No")</f>
        <v xml:space="preserve"> </v>
      </c>
      <c r="AC65" s="139" t="str">
        <f>IF('Raw Data'!B72=0," ","Yes")</f>
        <v xml:space="preserve"> </v>
      </c>
    </row>
    <row r="66" spans="1:29" x14ac:dyDescent="0.2">
      <c r="A66" s="21" t="str">
        <f>IF('Raw Data'!B73=0," ",'Raw Data'!B73)</f>
        <v xml:space="preserve"> </v>
      </c>
      <c r="B66" s="27" t="str">
        <f>IF('Raw Data'!B73=0," ",'Raw Data'!C73)</f>
        <v xml:space="preserve"> </v>
      </c>
      <c r="C66" s="21" t="str">
        <f>IF('Raw Data'!B73=0," ",'Raw Data'!D73)</f>
        <v xml:space="preserve"> </v>
      </c>
      <c r="D66" s="21" t="str">
        <f>IF('Raw Data'!B73=0," ",'Raw Data'!E73)</f>
        <v xml:space="preserve"> </v>
      </c>
      <c r="E66" s="21" t="str">
        <f>IF('Raw Data'!B73=0," ",(MAX('Raw Data'!G73:I73)-MIN('Raw Data'!G73:I73)))</f>
        <v xml:space="preserve"> </v>
      </c>
      <c r="F66" s="21" t="str">
        <f>IF('Raw Data'!B73=0," ",(MAX('Raw Data'!J73:L73)-MIN('Raw Data'!J73:L73)))</f>
        <v xml:space="preserve"> </v>
      </c>
      <c r="G66" s="21" t="str">
        <f>IF('Raw Data'!B73=0," ",(MAX('Raw Data'!M73:O73)-MIN('Raw Data'!M73:O73)))</f>
        <v xml:space="preserve"> </v>
      </c>
      <c r="H66" s="21" t="str">
        <f>IF('Raw Data'!B73=0," ",(MAX('Raw Data'!P73:R73)-MIN('Raw Data'!P73:R73)))</f>
        <v xml:space="preserve"> </v>
      </c>
      <c r="I66" s="21" t="str">
        <f>IF('Raw Data'!B73=0," ",AVERAGE(E66,G66))</f>
        <v xml:space="preserve"> </v>
      </c>
      <c r="J66" s="21" t="str">
        <f>IF('Raw Data'!B73=0," ",AVERAGE(F66,H66))</f>
        <v xml:space="preserve"> </v>
      </c>
      <c r="K66" s="21" t="str">
        <f>IF('Raw Data'!B73=0," ",AVERAGE(I66,J66))</f>
        <v xml:space="preserve"> </v>
      </c>
      <c r="L66" s="21" t="str">
        <f>IF('Raw Data'!B73=0," ",AVERAGE('Raw Data'!G73:I73,'Raw Data'!M73:O73))</f>
        <v xml:space="preserve"> </v>
      </c>
      <c r="M66" s="21" t="str">
        <f>IF('Raw Data'!B73=0," ",AVERAGE('Raw Data'!J73:L73,'Raw Data'!P73:R73))</f>
        <v xml:space="preserve"> </v>
      </c>
      <c r="N66" s="21" t="str">
        <f>IF('Raw Data'!B73=0," ",(MAX(L66:M66)-MIN(L66,M66)))</f>
        <v xml:space="preserve"> </v>
      </c>
      <c r="O66" s="21" t="str">
        <f>IF('Raw Data'!B73=0," ",AVERAGE('Raw Data'!G73:L73))</f>
        <v xml:space="preserve"> </v>
      </c>
      <c r="P66" s="21" t="str">
        <f>IF('Raw Data'!B73=0," ",AVERAGE('Raw Data'!M73:R73))</f>
        <v xml:space="preserve"> </v>
      </c>
      <c r="Q66" s="21" t="str">
        <f>IF('Raw Data'!B73=0," ",(MAX(O66:P66)-MIN(O66:P66)))</f>
        <v xml:space="preserve"> </v>
      </c>
      <c r="R66" s="21" t="str">
        <f>IF('Raw Data'!B73=0," ",K66*$H$1)</f>
        <v xml:space="preserve"> </v>
      </c>
      <c r="S66" s="21" t="str">
        <f>IF('Raw Data'!B73=0," ",(POWER(N66*$H$2, 2)-(POWER(R66,2)/6)))</f>
        <v xml:space="preserve"> </v>
      </c>
      <c r="T66" s="21" t="str">
        <f>IF('Raw Data'!B73=0," ",IF(S66&lt;0,0,SQRT(S66)))</f>
        <v xml:space="preserve"> </v>
      </c>
      <c r="U66" s="21" t="str">
        <f>IF('Raw Data'!B73=0," ",IF((D66-C66)&gt;POWER(10, 50),2*MIN(AVERAGE('Raw Data'!G73:R73)-C66,D66-AVERAGE('Raw Data'!G73:R73)),(D66-C66)/6))</f>
        <v xml:space="preserve"> </v>
      </c>
      <c r="V66" s="21" t="str">
        <f>IF('Raw Data'!B73=0," ",SQRT(POWER(R66,2)+POWER(T66,2)))</f>
        <v xml:space="preserve"> </v>
      </c>
      <c r="W66" s="21" t="str">
        <f>IF('Raw Data'!B73=0," ",IF(U66&lt;V66,0,SQRT(POWER(U66,2)-POWER(V66,2))))</f>
        <v xml:space="preserve"> </v>
      </c>
      <c r="X66" s="21" t="str">
        <f>IF('Raw Data'!B73=0," ",V66/U66)</f>
        <v xml:space="preserve"> </v>
      </c>
      <c r="Y66" s="21" t="str">
        <f>IF('Raw Data'!B73=0," ",SQRT(2)*(W66/V66))</f>
        <v xml:space="preserve"> </v>
      </c>
      <c r="Z66" s="21" t="str">
        <f>IF('Raw Data'!B73=0," ",'Raw Data'!T73)</f>
        <v xml:space="preserve"> </v>
      </c>
      <c r="AA66" s="21" t="str">
        <f>IF('Raw Data'!B73=0," ",'Raw Data'!F73)</f>
        <v xml:space="preserve"> </v>
      </c>
      <c r="AB66" s="132" t="str">
        <f>IF('Raw Data'!B73=0," ","No")</f>
        <v xml:space="preserve"> </v>
      </c>
      <c r="AC66" s="139" t="str">
        <f>IF('Raw Data'!B73=0," ","Yes")</f>
        <v xml:space="preserve"> </v>
      </c>
    </row>
    <row r="67" spans="1:29" x14ac:dyDescent="0.2">
      <c r="A67" s="21" t="str">
        <f>IF('Raw Data'!B74=0," ",'Raw Data'!B74)</f>
        <v xml:space="preserve"> </v>
      </c>
      <c r="B67" s="27" t="str">
        <f>IF('Raw Data'!B74=0," ",'Raw Data'!C74)</f>
        <v xml:space="preserve"> </v>
      </c>
      <c r="C67" s="21" t="str">
        <f>IF('Raw Data'!B74=0," ",'Raw Data'!D74)</f>
        <v xml:space="preserve"> </v>
      </c>
      <c r="D67" s="21" t="str">
        <f>IF('Raw Data'!B74=0," ",'Raw Data'!E74)</f>
        <v xml:space="preserve"> </v>
      </c>
      <c r="E67" s="21" t="str">
        <f>IF('Raw Data'!B74=0," ",(MAX('Raw Data'!G74:I74)-MIN('Raw Data'!G74:I74)))</f>
        <v xml:space="preserve"> </v>
      </c>
      <c r="F67" s="21" t="str">
        <f>IF('Raw Data'!B74=0," ",(MAX('Raw Data'!J74:L74)-MIN('Raw Data'!J74:L74)))</f>
        <v xml:space="preserve"> </v>
      </c>
      <c r="G67" s="21" t="str">
        <f>IF('Raw Data'!B74=0," ",(MAX('Raw Data'!M74:O74)-MIN('Raw Data'!M74:O74)))</f>
        <v xml:space="preserve"> </v>
      </c>
      <c r="H67" s="21" t="str">
        <f>IF('Raw Data'!B74=0," ",(MAX('Raw Data'!P74:R74)-MIN('Raw Data'!P74:R74)))</f>
        <v xml:space="preserve"> </v>
      </c>
      <c r="I67" s="21" t="str">
        <f>IF('Raw Data'!B74=0," ",AVERAGE(E67,G67))</f>
        <v xml:space="preserve"> </v>
      </c>
      <c r="J67" s="21" t="str">
        <f>IF('Raw Data'!B74=0," ",AVERAGE(F67,H67))</f>
        <v xml:space="preserve"> </v>
      </c>
      <c r="K67" s="21" t="str">
        <f>IF('Raw Data'!B74=0," ",AVERAGE(I67,J67))</f>
        <v xml:space="preserve"> </v>
      </c>
      <c r="L67" s="21" t="str">
        <f>IF('Raw Data'!B74=0," ",AVERAGE('Raw Data'!G74:I74,'Raw Data'!M74:O74))</f>
        <v xml:space="preserve"> </v>
      </c>
      <c r="M67" s="21" t="str">
        <f>IF('Raw Data'!B74=0," ",AVERAGE('Raw Data'!J74:L74,'Raw Data'!P74:R74))</f>
        <v xml:space="preserve"> </v>
      </c>
      <c r="N67" s="21" t="str">
        <f>IF('Raw Data'!B74=0," ",(MAX(L67:M67)-MIN(L67,M67)))</f>
        <v xml:space="preserve"> </v>
      </c>
      <c r="O67" s="21" t="str">
        <f>IF('Raw Data'!B74=0," ",AVERAGE('Raw Data'!G74:L74))</f>
        <v xml:space="preserve"> </v>
      </c>
      <c r="P67" s="21" t="str">
        <f>IF('Raw Data'!B74=0," ",AVERAGE('Raw Data'!M74:R74))</f>
        <v xml:space="preserve"> </v>
      </c>
      <c r="Q67" s="21" t="str">
        <f>IF('Raw Data'!B74=0," ",(MAX(O67:P67)-MIN(O67:P67)))</f>
        <v xml:space="preserve"> </v>
      </c>
      <c r="R67" s="21" t="str">
        <f>IF('Raw Data'!B74=0," ",K67*$H$1)</f>
        <v xml:space="preserve"> </v>
      </c>
      <c r="S67" s="21" t="str">
        <f>IF('Raw Data'!B74=0," ",(POWER(N67*$H$2, 2)-(POWER(R67,2)/6)))</f>
        <v xml:space="preserve"> </v>
      </c>
      <c r="T67" s="21" t="str">
        <f>IF('Raw Data'!B74=0," ",IF(S67&lt;0,0,SQRT(S67)))</f>
        <v xml:space="preserve"> </v>
      </c>
      <c r="U67" s="21" t="str">
        <f>IF('Raw Data'!B74=0," ",IF((D67-C67)&gt;POWER(10, 50),2*MIN(AVERAGE('Raw Data'!G74:R74)-C67,D67-AVERAGE('Raw Data'!G74:R74)),(D67-C67)/6))</f>
        <v xml:space="preserve"> </v>
      </c>
      <c r="V67" s="21" t="str">
        <f>IF('Raw Data'!B74=0," ",SQRT(POWER(R67,2)+POWER(T67,2)))</f>
        <v xml:space="preserve"> </v>
      </c>
      <c r="W67" s="21" t="str">
        <f>IF('Raw Data'!B74=0," ",IF(U67&lt;V67,0,SQRT(POWER(U67,2)-POWER(V67,2))))</f>
        <v xml:space="preserve"> </v>
      </c>
      <c r="X67" s="21" t="str">
        <f>IF('Raw Data'!B74=0," ",V67/U67)</f>
        <v xml:space="preserve"> </v>
      </c>
      <c r="Y67" s="21" t="str">
        <f>IF('Raw Data'!B74=0," ",SQRT(2)*(W67/V67))</f>
        <v xml:space="preserve"> </v>
      </c>
      <c r="Z67" s="21" t="str">
        <f>IF('Raw Data'!B74=0," ",'Raw Data'!T74)</f>
        <v xml:space="preserve"> </v>
      </c>
      <c r="AA67" s="21" t="str">
        <f>IF('Raw Data'!B74=0," ",'Raw Data'!F74)</f>
        <v xml:space="preserve"> </v>
      </c>
      <c r="AB67" s="132" t="str">
        <f>IF('Raw Data'!B74=0," ","No")</f>
        <v xml:space="preserve"> </v>
      </c>
      <c r="AC67" s="139" t="str">
        <f>IF('Raw Data'!B74=0," ","Yes")</f>
        <v xml:space="preserve"> </v>
      </c>
    </row>
    <row r="68" spans="1:29" x14ac:dyDescent="0.2">
      <c r="A68" s="21" t="str">
        <f>IF('Raw Data'!B75=0," ",'Raw Data'!B75)</f>
        <v xml:space="preserve"> </v>
      </c>
      <c r="B68" s="27" t="str">
        <f>IF('Raw Data'!B75=0," ",'Raw Data'!C75)</f>
        <v xml:space="preserve"> </v>
      </c>
      <c r="C68" s="21" t="str">
        <f>IF('Raw Data'!B75=0," ",'Raw Data'!D75)</f>
        <v xml:space="preserve"> </v>
      </c>
      <c r="D68" s="21" t="str">
        <f>IF('Raw Data'!B75=0," ",'Raw Data'!E75)</f>
        <v xml:space="preserve"> </v>
      </c>
      <c r="E68" s="21" t="str">
        <f>IF('Raw Data'!B75=0," ",(MAX('Raw Data'!G75:I75)-MIN('Raw Data'!G75:I75)))</f>
        <v xml:space="preserve"> </v>
      </c>
      <c r="F68" s="21" t="str">
        <f>IF('Raw Data'!B75=0," ",(MAX('Raw Data'!J75:L75)-MIN('Raw Data'!J75:L75)))</f>
        <v xml:space="preserve"> </v>
      </c>
      <c r="G68" s="21" t="str">
        <f>IF('Raw Data'!B75=0," ",(MAX('Raw Data'!M75:O75)-MIN('Raw Data'!M75:O75)))</f>
        <v xml:space="preserve"> </v>
      </c>
      <c r="H68" s="21" t="str">
        <f>IF('Raw Data'!B75=0," ",(MAX('Raw Data'!P75:R75)-MIN('Raw Data'!P75:R75)))</f>
        <v xml:space="preserve"> </v>
      </c>
      <c r="I68" s="21" t="str">
        <f>IF('Raw Data'!B75=0," ",AVERAGE(E68,G68))</f>
        <v xml:space="preserve"> </v>
      </c>
      <c r="J68" s="21" t="str">
        <f>IF('Raw Data'!B75=0," ",AVERAGE(F68,H68))</f>
        <v xml:space="preserve"> </v>
      </c>
      <c r="K68" s="21" t="str">
        <f>IF('Raw Data'!B75=0," ",AVERAGE(I68,J68))</f>
        <v xml:space="preserve"> </v>
      </c>
      <c r="L68" s="21" t="str">
        <f>IF('Raw Data'!B75=0," ",AVERAGE('Raw Data'!G75:I75,'Raw Data'!M75:O75))</f>
        <v xml:space="preserve"> </v>
      </c>
      <c r="M68" s="21" t="str">
        <f>IF('Raw Data'!B75=0," ",AVERAGE('Raw Data'!J75:L75,'Raw Data'!P75:R75))</f>
        <v xml:space="preserve"> </v>
      </c>
      <c r="N68" s="21" t="str">
        <f>IF('Raw Data'!B75=0," ",(MAX(L68:M68)-MIN(L68,M68)))</f>
        <v xml:space="preserve"> </v>
      </c>
      <c r="O68" s="21" t="str">
        <f>IF('Raw Data'!B75=0," ",AVERAGE('Raw Data'!G75:L75))</f>
        <v xml:space="preserve"> </v>
      </c>
      <c r="P68" s="21" t="str">
        <f>IF('Raw Data'!B75=0," ",AVERAGE('Raw Data'!M75:R75))</f>
        <v xml:space="preserve"> </v>
      </c>
      <c r="Q68" s="21" t="str">
        <f>IF('Raw Data'!B75=0," ",(MAX(O68:P68)-MIN(O68:P68)))</f>
        <v xml:space="preserve"> </v>
      </c>
      <c r="R68" s="21" t="str">
        <f>IF('Raw Data'!B75=0," ",K68*$H$1)</f>
        <v xml:space="preserve"> </v>
      </c>
      <c r="S68" s="21" t="str">
        <f>IF('Raw Data'!B75=0," ",(POWER(N68*$H$2, 2)-(POWER(R68,2)/6)))</f>
        <v xml:space="preserve"> </v>
      </c>
      <c r="T68" s="21" t="str">
        <f>IF('Raw Data'!B75=0," ",IF(S68&lt;0,0,SQRT(S68)))</f>
        <v xml:space="preserve"> </v>
      </c>
      <c r="U68" s="21" t="str">
        <f>IF('Raw Data'!B75=0," ",IF((D68-C68)&gt;POWER(10, 50),2*MIN(AVERAGE('Raw Data'!G75:R75)-C68,D68-AVERAGE('Raw Data'!G75:R75)),(D68-C68)/6))</f>
        <v xml:space="preserve"> </v>
      </c>
      <c r="V68" s="21" t="str">
        <f>IF('Raw Data'!B75=0," ",SQRT(POWER(R68,2)+POWER(T68,2)))</f>
        <v xml:space="preserve"> </v>
      </c>
      <c r="W68" s="21" t="str">
        <f>IF('Raw Data'!B75=0," ",IF(U68&lt;V68,0,SQRT(POWER(U68,2)-POWER(V68,2))))</f>
        <v xml:space="preserve"> </v>
      </c>
      <c r="X68" s="21" t="str">
        <f>IF('Raw Data'!B75=0," ",V68/U68)</f>
        <v xml:space="preserve"> </v>
      </c>
      <c r="Y68" s="21" t="str">
        <f>IF('Raw Data'!B75=0," ",SQRT(2)*(W68/V68))</f>
        <v xml:space="preserve"> </v>
      </c>
      <c r="Z68" s="21" t="str">
        <f>IF('Raw Data'!B75=0," ",'Raw Data'!T75)</f>
        <v xml:space="preserve"> </v>
      </c>
      <c r="AA68" s="21" t="str">
        <f>IF('Raw Data'!B75=0," ",'Raw Data'!F75)</f>
        <v xml:space="preserve"> </v>
      </c>
      <c r="AB68" s="132" t="str">
        <f>IF('Raw Data'!B75=0," ","No")</f>
        <v xml:space="preserve"> </v>
      </c>
      <c r="AC68" s="139" t="str">
        <f>IF('Raw Data'!B75=0," ","Yes")</f>
        <v xml:space="preserve"> </v>
      </c>
    </row>
    <row r="69" spans="1:29" x14ac:dyDescent="0.2">
      <c r="A69" s="21" t="str">
        <f>IF('Raw Data'!B76=0," ",'Raw Data'!B76)</f>
        <v xml:space="preserve"> </v>
      </c>
      <c r="B69" s="27" t="str">
        <f>IF('Raw Data'!B76=0," ",'Raw Data'!C76)</f>
        <v xml:space="preserve"> </v>
      </c>
      <c r="C69" s="21" t="str">
        <f>IF('Raw Data'!B76=0," ",'Raw Data'!D76)</f>
        <v xml:space="preserve"> </v>
      </c>
      <c r="D69" s="21" t="str">
        <f>IF('Raw Data'!B76=0," ",'Raw Data'!E76)</f>
        <v xml:space="preserve"> </v>
      </c>
      <c r="E69" s="21" t="str">
        <f>IF('Raw Data'!B76=0," ",(MAX('Raw Data'!G76:I76)-MIN('Raw Data'!G76:I76)))</f>
        <v xml:space="preserve"> </v>
      </c>
      <c r="F69" s="21" t="str">
        <f>IF('Raw Data'!B76=0," ",(MAX('Raw Data'!J76:L76)-MIN('Raw Data'!J76:L76)))</f>
        <v xml:space="preserve"> </v>
      </c>
      <c r="G69" s="21" t="str">
        <f>IF('Raw Data'!B76=0," ",(MAX('Raw Data'!M76:O76)-MIN('Raw Data'!M76:O76)))</f>
        <v xml:space="preserve"> </v>
      </c>
      <c r="H69" s="21" t="str">
        <f>IF('Raw Data'!B76=0," ",(MAX('Raw Data'!P76:R76)-MIN('Raw Data'!P76:R76)))</f>
        <v xml:space="preserve"> </v>
      </c>
      <c r="I69" s="21" t="str">
        <f>IF('Raw Data'!B76=0," ",AVERAGE(E69,G69))</f>
        <v xml:space="preserve"> </v>
      </c>
      <c r="J69" s="21" t="str">
        <f>IF('Raw Data'!B76=0," ",AVERAGE(F69,H69))</f>
        <v xml:space="preserve"> </v>
      </c>
      <c r="K69" s="21" t="str">
        <f>IF('Raw Data'!B76=0," ",AVERAGE(I69,J69))</f>
        <v xml:space="preserve"> </v>
      </c>
      <c r="L69" s="21" t="str">
        <f>IF('Raw Data'!B76=0," ",AVERAGE('Raw Data'!G76:I76,'Raw Data'!M76:O76))</f>
        <v xml:space="preserve"> </v>
      </c>
      <c r="M69" s="21" t="str">
        <f>IF('Raw Data'!B76=0," ",AVERAGE('Raw Data'!J76:L76,'Raw Data'!P76:R76))</f>
        <v xml:space="preserve"> </v>
      </c>
      <c r="N69" s="21" t="str">
        <f>IF('Raw Data'!B76=0," ",(MAX(L69:M69)-MIN(L69,M69)))</f>
        <v xml:space="preserve"> </v>
      </c>
      <c r="O69" s="21" t="str">
        <f>IF('Raw Data'!B76=0," ",AVERAGE('Raw Data'!G76:L76))</f>
        <v xml:space="preserve"> </v>
      </c>
      <c r="P69" s="21" t="str">
        <f>IF('Raw Data'!B76=0," ",AVERAGE('Raw Data'!M76:R76))</f>
        <v xml:space="preserve"> </v>
      </c>
      <c r="Q69" s="21" t="str">
        <f>IF('Raw Data'!B76=0," ",(MAX(O69:P69)-MIN(O69:P69)))</f>
        <v xml:space="preserve"> </v>
      </c>
      <c r="R69" s="21" t="str">
        <f>IF('Raw Data'!B76=0," ",K69*$H$1)</f>
        <v xml:space="preserve"> </v>
      </c>
      <c r="S69" s="21" t="str">
        <f>IF('Raw Data'!B76=0," ",(POWER(N69*$H$2, 2)-(POWER(R69,2)/6)))</f>
        <v xml:space="preserve"> </v>
      </c>
      <c r="T69" s="21" t="str">
        <f>IF('Raw Data'!B76=0," ",IF(S69&lt;0,0,SQRT(S69)))</f>
        <v xml:space="preserve"> </v>
      </c>
      <c r="U69" s="21" t="str">
        <f>IF('Raw Data'!B76=0," ",IF((D69-C69)&gt;POWER(10, 50),2*MIN(AVERAGE('Raw Data'!G76:R76)-C69,D69-AVERAGE('Raw Data'!G76:R76)),(D69-C69)/6))</f>
        <v xml:space="preserve"> </v>
      </c>
      <c r="V69" s="21" t="str">
        <f>IF('Raw Data'!B76=0," ",SQRT(POWER(R69,2)+POWER(T69,2)))</f>
        <v xml:space="preserve"> </v>
      </c>
      <c r="W69" s="21" t="str">
        <f>IF('Raw Data'!B76=0," ",IF(U69&lt;V69,0,SQRT(POWER(U69,2)-POWER(V69,2))))</f>
        <v xml:space="preserve"> </v>
      </c>
      <c r="X69" s="21" t="str">
        <f>IF('Raw Data'!B76=0," ",V69/U69)</f>
        <v xml:space="preserve"> </v>
      </c>
      <c r="Y69" s="21" t="str">
        <f>IF('Raw Data'!B76=0," ",SQRT(2)*(W69/V69))</f>
        <v xml:space="preserve"> </v>
      </c>
      <c r="Z69" s="21" t="str">
        <f>IF('Raw Data'!B76=0," ",'Raw Data'!T76)</f>
        <v xml:space="preserve"> </v>
      </c>
      <c r="AA69" s="21" t="str">
        <f>IF('Raw Data'!B76=0," ",'Raw Data'!F76)</f>
        <v xml:space="preserve"> </v>
      </c>
      <c r="AB69" s="132" t="str">
        <f>IF('Raw Data'!B76=0," ","No")</f>
        <v xml:space="preserve"> </v>
      </c>
      <c r="AC69" s="139" t="str">
        <f>IF('Raw Data'!B76=0," ","Yes")</f>
        <v xml:space="preserve"> </v>
      </c>
    </row>
    <row r="70" spans="1:29" x14ac:dyDescent="0.2">
      <c r="A70" s="21" t="str">
        <f>IF('Raw Data'!B77=0," ",'Raw Data'!B77)</f>
        <v xml:space="preserve"> </v>
      </c>
      <c r="B70" s="27" t="str">
        <f>IF('Raw Data'!B77=0," ",'Raw Data'!C77)</f>
        <v xml:space="preserve"> </v>
      </c>
      <c r="C70" s="21" t="str">
        <f>IF('Raw Data'!B77=0," ",'Raw Data'!D77)</f>
        <v xml:space="preserve"> </v>
      </c>
      <c r="D70" s="21" t="str">
        <f>IF('Raw Data'!B77=0," ",'Raw Data'!E77)</f>
        <v xml:space="preserve"> </v>
      </c>
      <c r="E70" s="21" t="str">
        <f>IF('Raw Data'!B77=0," ",(MAX('Raw Data'!G77:I77)-MIN('Raw Data'!G77:I77)))</f>
        <v xml:space="preserve"> </v>
      </c>
      <c r="F70" s="21" t="str">
        <f>IF('Raw Data'!B77=0," ",(MAX('Raw Data'!J77:L77)-MIN('Raw Data'!J77:L77)))</f>
        <v xml:space="preserve"> </v>
      </c>
      <c r="G70" s="21" t="str">
        <f>IF('Raw Data'!B77=0," ",(MAX('Raw Data'!M77:O77)-MIN('Raw Data'!M77:O77)))</f>
        <v xml:space="preserve"> </v>
      </c>
      <c r="H70" s="21" t="str">
        <f>IF('Raw Data'!B77=0," ",(MAX('Raw Data'!P77:R77)-MIN('Raw Data'!P77:R77)))</f>
        <v xml:space="preserve"> </v>
      </c>
      <c r="I70" s="21" t="str">
        <f>IF('Raw Data'!B77=0," ",AVERAGE(E70,G70))</f>
        <v xml:space="preserve"> </v>
      </c>
      <c r="J70" s="21" t="str">
        <f>IF('Raw Data'!B77=0," ",AVERAGE(F70,H70))</f>
        <v xml:space="preserve"> </v>
      </c>
      <c r="K70" s="21" t="str">
        <f>IF('Raw Data'!B77=0," ",AVERAGE(I70,J70))</f>
        <v xml:space="preserve"> </v>
      </c>
      <c r="L70" s="21" t="str">
        <f>IF('Raw Data'!B77=0," ",AVERAGE('Raw Data'!G77:I77,'Raw Data'!M77:O77))</f>
        <v xml:space="preserve"> </v>
      </c>
      <c r="M70" s="21" t="str">
        <f>IF('Raw Data'!B77=0," ",AVERAGE('Raw Data'!J77:L77,'Raw Data'!P77:R77))</f>
        <v xml:space="preserve"> </v>
      </c>
      <c r="N70" s="21" t="str">
        <f>IF('Raw Data'!B77=0," ",(MAX(L70:M70)-MIN(L70,M70)))</f>
        <v xml:space="preserve"> </v>
      </c>
      <c r="O70" s="21" t="str">
        <f>IF('Raw Data'!B77=0," ",AVERAGE('Raw Data'!G77:L77))</f>
        <v xml:space="preserve"> </v>
      </c>
      <c r="P70" s="21" t="str">
        <f>IF('Raw Data'!B77=0," ",AVERAGE('Raw Data'!M77:R77))</f>
        <v xml:space="preserve"> </v>
      </c>
      <c r="Q70" s="21" t="str">
        <f>IF('Raw Data'!B77=0," ",(MAX(O70:P70)-MIN(O70:P70)))</f>
        <v xml:space="preserve"> </v>
      </c>
      <c r="R70" s="21" t="str">
        <f>IF('Raw Data'!B77=0," ",K70*$H$1)</f>
        <v xml:space="preserve"> </v>
      </c>
      <c r="S70" s="21" t="str">
        <f>IF('Raw Data'!B77=0," ",(POWER(N70*$H$2, 2)-(POWER(R70,2)/6)))</f>
        <v xml:space="preserve"> </v>
      </c>
      <c r="T70" s="21" t="str">
        <f>IF('Raw Data'!B77=0," ",IF(S70&lt;0,0,SQRT(S70)))</f>
        <v xml:space="preserve"> </v>
      </c>
      <c r="U70" s="21" t="str">
        <f>IF('Raw Data'!B77=0," ",IF((D70-C70)&gt;POWER(10, 50),2*MIN(AVERAGE('Raw Data'!G77:R77)-C70,D70-AVERAGE('Raw Data'!G77:R77)),(D70-C70)/6))</f>
        <v xml:space="preserve"> </v>
      </c>
      <c r="V70" s="21" t="str">
        <f>IF('Raw Data'!B77=0," ",SQRT(POWER(R70,2)+POWER(T70,2)))</f>
        <v xml:space="preserve"> </v>
      </c>
      <c r="W70" s="21" t="str">
        <f>IF('Raw Data'!B77=0," ",IF(U70&lt;V70,0,SQRT(POWER(U70,2)-POWER(V70,2))))</f>
        <v xml:space="preserve"> </v>
      </c>
      <c r="X70" s="21" t="str">
        <f>IF('Raw Data'!B77=0," ",V70/U70)</f>
        <v xml:space="preserve"> </v>
      </c>
      <c r="Y70" s="21" t="str">
        <f>IF('Raw Data'!B77=0," ",SQRT(2)*(W70/V70))</f>
        <v xml:space="preserve"> </v>
      </c>
      <c r="Z70" s="21" t="str">
        <f>IF('Raw Data'!B77=0," ",'Raw Data'!T77)</f>
        <v xml:space="preserve"> </v>
      </c>
      <c r="AA70" s="21" t="str">
        <f>IF('Raw Data'!B77=0," ",'Raw Data'!F77)</f>
        <v xml:space="preserve"> </v>
      </c>
      <c r="AB70" s="132" t="str">
        <f>IF('Raw Data'!B77=0," ","No")</f>
        <v xml:space="preserve"> </v>
      </c>
      <c r="AC70" s="139" t="str">
        <f>IF('Raw Data'!B77=0," ","Yes")</f>
        <v xml:space="preserve"> </v>
      </c>
    </row>
    <row r="71" spans="1:29" x14ac:dyDescent="0.2">
      <c r="A71" s="21" t="str">
        <f>IF('Raw Data'!B78=0," ",'Raw Data'!B78)</f>
        <v xml:space="preserve"> </v>
      </c>
      <c r="B71" s="27" t="str">
        <f>IF('Raw Data'!B78=0," ",'Raw Data'!C78)</f>
        <v xml:space="preserve"> </v>
      </c>
      <c r="C71" s="21" t="str">
        <f>IF('Raw Data'!B78=0," ",'Raw Data'!D78)</f>
        <v xml:space="preserve"> </v>
      </c>
      <c r="D71" s="21" t="str">
        <f>IF('Raw Data'!B78=0," ",'Raw Data'!E78)</f>
        <v xml:space="preserve"> </v>
      </c>
      <c r="E71" s="21" t="str">
        <f>IF('Raw Data'!B78=0," ",(MAX('Raw Data'!G78:I78)-MIN('Raw Data'!G78:I78)))</f>
        <v xml:space="preserve"> </v>
      </c>
      <c r="F71" s="21" t="str">
        <f>IF('Raw Data'!B78=0," ",(MAX('Raw Data'!J78:L78)-MIN('Raw Data'!J78:L78)))</f>
        <v xml:space="preserve"> </v>
      </c>
      <c r="G71" s="21" t="str">
        <f>IF('Raw Data'!B78=0," ",(MAX('Raw Data'!M78:O78)-MIN('Raw Data'!M78:O78)))</f>
        <v xml:space="preserve"> </v>
      </c>
      <c r="H71" s="21" t="str">
        <f>IF('Raw Data'!B78=0," ",(MAX('Raw Data'!P78:R78)-MIN('Raw Data'!P78:R78)))</f>
        <v xml:space="preserve"> </v>
      </c>
      <c r="I71" s="21" t="str">
        <f>IF('Raw Data'!B78=0," ",AVERAGE(E71,G71))</f>
        <v xml:space="preserve"> </v>
      </c>
      <c r="J71" s="21" t="str">
        <f>IF('Raw Data'!B78=0," ",AVERAGE(F71,H71))</f>
        <v xml:space="preserve"> </v>
      </c>
      <c r="K71" s="21" t="str">
        <f>IF('Raw Data'!B78=0," ",AVERAGE(I71,J71))</f>
        <v xml:space="preserve"> </v>
      </c>
      <c r="L71" s="21" t="str">
        <f>IF('Raw Data'!B78=0," ",AVERAGE('Raw Data'!G78:I78,'Raw Data'!M78:O78))</f>
        <v xml:space="preserve"> </v>
      </c>
      <c r="M71" s="21" t="str">
        <f>IF('Raw Data'!B78=0," ",AVERAGE('Raw Data'!J78:L78,'Raw Data'!P78:R78))</f>
        <v xml:space="preserve"> </v>
      </c>
      <c r="N71" s="21" t="str">
        <f>IF('Raw Data'!B78=0," ",(MAX(L71:M71)-MIN(L71,M71)))</f>
        <v xml:space="preserve"> </v>
      </c>
      <c r="O71" s="21" t="str">
        <f>IF('Raw Data'!B78=0," ",AVERAGE('Raw Data'!G78:L78))</f>
        <v xml:space="preserve"> </v>
      </c>
      <c r="P71" s="21" t="str">
        <f>IF('Raw Data'!B78=0," ",AVERAGE('Raw Data'!M78:R78))</f>
        <v xml:space="preserve"> </v>
      </c>
      <c r="Q71" s="21" t="str">
        <f>IF('Raw Data'!B78=0," ",(MAX(O71:P71)-MIN(O71:P71)))</f>
        <v xml:space="preserve"> </v>
      </c>
      <c r="R71" s="21" t="str">
        <f>IF('Raw Data'!B78=0," ",K71*$H$1)</f>
        <v xml:space="preserve"> </v>
      </c>
      <c r="S71" s="21" t="str">
        <f>IF('Raw Data'!B78=0," ",(POWER(N71*$H$2, 2)-(POWER(R71,2)/6)))</f>
        <v xml:space="preserve"> </v>
      </c>
      <c r="T71" s="21" t="str">
        <f>IF('Raw Data'!B78=0," ",IF(S71&lt;0,0,SQRT(S71)))</f>
        <v xml:space="preserve"> </v>
      </c>
      <c r="U71" s="21" t="str">
        <f>IF('Raw Data'!B78=0," ",IF((D71-C71)&gt;POWER(10, 50),2*MIN(AVERAGE('Raw Data'!G78:R78)-C71,D71-AVERAGE('Raw Data'!G78:R78)),(D71-C71)/6))</f>
        <v xml:space="preserve"> </v>
      </c>
      <c r="V71" s="21" t="str">
        <f>IF('Raw Data'!B78=0," ",SQRT(POWER(R71,2)+POWER(T71,2)))</f>
        <v xml:space="preserve"> </v>
      </c>
      <c r="W71" s="21" t="str">
        <f>IF('Raw Data'!B78=0," ",IF(U71&lt;V71,0,SQRT(POWER(U71,2)-POWER(V71,2))))</f>
        <v xml:space="preserve"> </v>
      </c>
      <c r="X71" s="21" t="str">
        <f>IF('Raw Data'!B78=0," ",V71/U71)</f>
        <v xml:space="preserve"> </v>
      </c>
      <c r="Y71" s="21" t="str">
        <f>IF('Raw Data'!B78=0," ",SQRT(2)*(W71/V71))</f>
        <v xml:space="preserve"> </v>
      </c>
      <c r="Z71" s="21" t="str">
        <f>IF('Raw Data'!B78=0," ",'Raw Data'!T78)</f>
        <v xml:space="preserve"> </v>
      </c>
      <c r="AA71" s="21" t="str">
        <f>IF('Raw Data'!B78=0," ",'Raw Data'!F78)</f>
        <v xml:space="preserve"> </v>
      </c>
      <c r="AB71" s="132" t="str">
        <f>IF('Raw Data'!B78=0," ","No")</f>
        <v xml:space="preserve"> </v>
      </c>
      <c r="AC71" s="139" t="str">
        <f>IF('Raw Data'!B78=0," ","Yes")</f>
        <v xml:space="preserve"> </v>
      </c>
    </row>
    <row r="72" spans="1:29" x14ac:dyDescent="0.2">
      <c r="A72" s="21" t="str">
        <f>IF('Raw Data'!B79=0," ",'Raw Data'!B79)</f>
        <v xml:space="preserve"> </v>
      </c>
      <c r="B72" s="27" t="str">
        <f>IF('Raw Data'!B79=0," ",'Raw Data'!C79)</f>
        <v xml:space="preserve"> </v>
      </c>
      <c r="C72" s="21" t="str">
        <f>IF('Raw Data'!B79=0," ",'Raw Data'!D79)</f>
        <v xml:space="preserve"> </v>
      </c>
      <c r="D72" s="21" t="str">
        <f>IF('Raw Data'!B79=0," ",'Raw Data'!E79)</f>
        <v xml:space="preserve"> </v>
      </c>
      <c r="E72" s="21" t="str">
        <f>IF('Raw Data'!B79=0," ",(MAX('Raw Data'!G79:I79)-MIN('Raw Data'!G79:I79)))</f>
        <v xml:space="preserve"> </v>
      </c>
      <c r="F72" s="21" t="str">
        <f>IF('Raw Data'!B79=0," ",(MAX('Raw Data'!J79:L79)-MIN('Raw Data'!J79:L79)))</f>
        <v xml:space="preserve"> </v>
      </c>
      <c r="G72" s="21" t="str">
        <f>IF('Raw Data'!B79=0," ",(MAX('Raw Data'!M79:O79)-MIN('Raw Data'!M79:O79)))</f>
        <v xml:space="preserve"> </v>
      </c>
      <c r="H72" s="21" t="str">
        <f>IF('Raw Data'!B79=0," ",(MAX('Raw Data'!P79:R79)-MIN('Raw Data'!P79:R79)))</f>
        <v xml:space="preserve"> </v>
      </c>
      <c r="I72" s="21" t="str">
        <f>IF('Raw Data'!B79=0," ",AVERAGE(E72,G72))</f>
        <v xml:space="preserve"> </v>
      </c>
      <c r="J72" s="21" t="str">
        <f>IF('Raw Data'!B79=0," ",AVERAGE(F72,H72))</f>
        <v xml:space="preserve"> </v>
      </c>
      <c r="K72" s="21" t="str">
        <f>IF('Raw Data'!B79=0," ",AVERAGE(I72,J72))</f>
        <v xml:space="preserve"> </v>
      </c>
      <c r="L72" s="21" t="str">
        <f>IF('Raw Data'!B79=0," ",AVERAGE('Raw Data'!G79:I79,'Raw Data'!M79:O79))</f>
        <v xml:space="preserve"> </v>
      </c>
      <c r="M72" s="21" t="str">
        <f>IF('Raw Data'!B79=0," ",AVERAGE('Raw Data'!J79:L79,'Raw Data'!P79:R79))</f>
        <v xml:space="preserve"> </v>
      </c>
      <c r="N72" s="21" t="str">
        <f>IF('Raw Data'!B79=0," ",(MAX(L72:M72)-MIN(L72,M72)))</f>
        <v xml:space="preserve"> </v>
      </c>
      <c r="O72" s="21" t="str">
        <f>IF('Raw Data'!B79=0," ",AVERAGE('Raw Data'!G79:L79))</f>
        <v xml:space="preserve"> </v>
      </c>
      <c r="P72" s="21" t="str">
        <f>IF('Raw Data'!B79=0," ",AVERAGE('Raw Data'!M79:R79))</f>
        <v xml:space="preserve"> </v>
      </c>
      <c r="Q72" s="21" t="str">
        <f>IF('Raw Data'!B79=0," ",(MAX(O72:P72)-MIN(O72:P72)))</f>
        <v xml:space="preserve"> </v>
      </c>
      <c r="R72" s="21" t="str">
        <f>IF('Raw Data'!B79=0," ",K72*$H$1)</f>
        <v xml:space="preserve"> </v>
      </c>
      <c r="S72" s="21" t="str">
        <f>IF('Raw Data'!B79=0," ",(POWER(N72*$H$2, 2)-(POWER(R72,2)/6)))</f>
        <v xml:space="preserve"> </v>
      </c>
      <c r="T72" s="21" t="str">
        <f>IF('Raw Data'!B79=0," ",IF(S72&lt;0,0,SQRT(S72)))</f>
        <v xml:space="preserve"> </v>
      </c>
      <c r="U72" s="21" t="str">
        <f>IF('Raw Data'!B79=0," ",IF((D72-C72)&gt;POWER(10, 50),2*MIN(AVERAGE('Raw Data'!G79:R79)-C72,D72-AVERAGE('Raw Data'!G79:R79)),(D72-C72)/6))</f>
        <v xml:space="preserve"> </v>
      </c>
      <c r="V72" s="21" t="str">
        <f>IF('Raw Data'!B79=0," ",SQRT(POWER(R72,2)+POWER(T72,2)))</f>
        <v xml:space="preserve"> </v>
      </c>
      <c r="W72" s="21" t="str">
        <f>IF('Raw Data'!B79=0," ",IF(U72&lt;V72,0,SQRT(POWER(U72,2)-POWER(V72,2))))</f>
        <v xml:space="preserve"> </v>
      </c>
      <c r="X72" s="21" t="str">
        <f>IF('Raw Data'!B79=0," ",V72/U72)</f>
        <v xml:space="preserve"> </v>
      </c>
      <c r="Y72" s="21" t="str">
        <f>IF('Raw Data'!B79=0," ",SQRT(2)*(W72/V72))</f>
        <v xml:space="preserve"> </v>
      </c>
      <c r="Z72" s="21" t="str">
        <f>IF('Raw Data'!B79=0," ",'Raw Data'!T79)</f>
        <v xml:space="preserve"> </v>
      </c>
      <c r="AA72" s="21" t="str">
        <f>IF('Raw Data'!B79=0," ",'Raw Data'!F79)</f>
        <v xml:space="preserve"> </v>
      </c>
      <c r="AB72" s="132" t="str">
        <f>IF('Raw Data'!B79=0," ","No")</f>
        <v xml:space="preserve"> </v>
      </c>
      <c r="AC72" s="139" t="str">
        <f>IF('Raw Data'!B79=0," ","Yes")</f>
        <v xml:space="preserve"> </v>
      </c>
    </row>
    <row r="73" spans="1:29" x14ac:dyDescent="0.2">
      <c r="A73" s="21" t="str">
        <f>IF('Raw Data'!B80=0," ",'Raw Data'!B80)</f>
        <v xml:space="preserve"> </v>
      </c>
      <c r="B73" s="27" t="str">
        <f>IF('Raw Data'!B80=0," ",'Raw Data'!C80)</f>
        <v xml:space="preserve"> </v>
      </c>
      <c r="C73" s="21" t="str">
        <f>IF('Raw Data'!B80=0," ",'Raw Data'!D80)</f>
        <v xml:space="preserve"> </v>
      </c>
      <c r="D73" s="21" t="str">
        <f>IF('Raw Data'!B80=0," ",'Raw Data'!E80)</f>
        <v xml:space="preserve"> </v>
      </c>
      <c r="E73" s="21" t="str">
        <f>IF('Raw Data'!B80=0," ",(MAX('Raw Data'!G80:I80)-MIN('Raw Data'!G80:I80)))</f>
        <v xml:space="preserve"> </v>
      </c>
      <c r="F73" s="21" t="str">
        <f>IF('Raw Data'!B80=0," ",(MAX('Raw Data'!J80:L80)-MIN('Raw Data'!J80:L80)))</f>
        <v xml:space="preserve"> </v>
      </c>
      <c r="G73" s="21" t="str">
        <f>IF('Raw Data'!B80=0," ",(MAX('Raw Data'!M80:O80)-MIN('Raw Data'!M80:O80)))</f>
        <v xml:space="preserve"> </v>
      </c>
      <c r="H73" s="21" t="str">
        <f>IF('Raw Data'!B80=0," ",(MAX('Raw Data'!P80:R80)-MIN('Raw Data'!P80:R80)))</f>
        <v xml:space="preserve"> </v>
      </c>
      <c r="I73" s="21" t="str">
        <f>IF('Raw Data'!B80=0," ",AVERAGE(E73,G73))</f>
        <v xml:space="preserve"> </v>
      </c>
      <c r="J73" s="21" t="str">
        <f>IF('Raw Data'!B80=0," ",AVERAGE(F73,H73))</f>
        <v xml:space="preserve"> </v>
      </c>
      <c r="K73" s="21" t="str">
        <f>IF('Raw Data'!B80=0," ",AVERAGE(I73,J73))</f>
        <v xml:space="preserve"> </v>
      </c>
      <c r="L73" s="21" t="str">
        <f>IF('Raw Data'!B80=0," ",AVERAGE('Raw Data'!G80:I80,'Raw Data'!M80:O80))</f>
        <v xml:space="preserve"> </v>
      </c>
      <c r="M73" s="21" t="str">
        <f>IF('Raw Data'!B80=0," ",AVERAGE('Raw Data'!J80:L80,'Raw Data'!P80:R80))</f>
        <v xml:space="preserve"> </v>
      </c>
      <c r="N73" s="21" t="str">
        <f>IF('Raw Data'!B80=0," ",(MAX(L73:M73)-MIN(L73,M73)))</f>
        <v xml:space="preserve"> </v>
      </c>
      <c r="O73" s="21" t="str">
        <f>IF('Raw Data'!B80=0," ",AVERAGE('Raw Data'!G80:L80))</f>
        <v xml:space="preserve"> </v>
      </c>
      <c r="P73" s="21" t="str">
        <f>IF('Raw Data'!B80=0," ",AVERAGE('Raw Data'!M80:R80))</f>
        <v xml:space="preserve"> </v>
      </c>
      <c r="Q73" s="21" t="str">
        <f>IF('Raw Data'!B80=0," ",(MAX(O73:P73)-MIN(O73:P73)))</f>
        <v xml:space="preserve"> </v>
      </c>
      <c r="R73" s="21" t="str">
        <f>IF('Raw Data'!B80=0," ",K73*$H$1)</f>
        <v xml:space="preserve"> </v>
      </c>
      <c r="S73" s="21" t="str">
        <f>IF('Raw Data'!B80=0," ",(POWER(N73*$H$2, 2)-(POWER(R73,2)/6)))</f>
        <v xml:space="preserve"> </v>
      </c>
      <c r="T73" s="21" t="str">
        <f>IF('Raw Data'!B80=0," ",IF(S73&lt;0,0,SQRT(S73)))</f>
        <v xml:space="preserve"> </v>
      </c>
      <c r="U73" s="21" t="str">
        <f>IF('Raw Data'!B80=0," ",IF((D73-C73)&gt;POWER(10, 50),2*MIN(AVERAGE('Raw Data'!G80:R80)-C73,D73-AVERAGE('Raw Data'!G80:R80)),(D73-C73)/6))</f>
        <v xml:space="preserve"> </v>
      </c>
      <c r="V73" s="21" t="str">
        <f>IF('Raw Data'!B80=0," ",SQRT(POWER(R73,2)+POWER(T73,2)))</f>
        <v xml:space="preserve"> </v>
      </c>
      <c r="W73" s="21" t="str">
        <f>IF('Raw Data'!B80=0," ",IF(U73&lt;V73,0,SQRT(POWER(U73,2)-POWER(V73,2))))</f>
        <v xml:space="preserve"> </v>
      </c>
      <c r="X73" s="21" t="str">
        <f>IF('Raw Data'!B80=0," ",V73/U73)</f>
        <v xml:space="preserve"> </v>
      </c>
      <c r="Y73" s="21" t="str">
        <f>IF('Raw Data'!B80=0," ",SQRT(2)*(W73/V73))</f>
        <v xml:space="preserve"> </v>
      </c>
      <c r="Z73" s="21" t="str">
        <f>IF('Raw Data'!B80=0," ",'Raw Data'!T80)</f>
        <v xml:space="preserve"> </v>
      </c>
      <c r="AA73" s="21" t="str">
        <f>IF('Raw Data'!B80=0," ",'Raw Data'!F80)</f>
        <v xml:space="preserve"> </v>
      </c>
      <c r="AB73" s="132" t="str">
        <f>IF('Raw Data'!B80=0," ","No")</f>
        <v xml:space="preserve"> </v>
      </c>
      <c r="AC73" s="139" t="str">
        <f>IF('Raw Data'!B80=0," ","Yes")</f>
        <v xml:space="preserve"> </v>
      </c>
    </row>
    <row r="74" spans="1:29" x14ac:dyDescent="0.2">
      <c r="A74" s="21" t="str">
        <f>IF('Raw Data'!B81=0," ",'Raw Data'!B81)</f>
        <v xml:space="preserve"> </v>
      </c>
      <c r="B74" s="27" t="str">
        <f>IF('Raw Data'!B81=0," ",'Raw Data'!C81)</f>
        <v xml:space="preserve"> </v>
      </c>
      <c r="C74" s="21" t="str">
        <f>IF('Raw Data'!B81=0," ",'Raw Data'!D81)</f>
        <v xml:space="preserve"> </v>
      </c>
      <c r="D74" s="21" t="str">
        <f>IF('Raw Data'!B81=0," ",'Raw Data'!E81)</f>
        <v xml:space="preserve"> </v>
      </c>
      <c r="E74" s="21" t="str">
        <f>IF('Raw Data'!B81=0," ",(MAX('Raw Data'!G81:I81)-MIN('Raw Data'!G81:I81)))</f>
        <v xml:space="preserve"> </v>
      </c>
      <c r="F74" s="21" t="str">
        <f>IF('Raw Data'!B81=0," ",(MAX('Raw Data'!J81:L81)-MIN('Raw Data'!J81:L81)))</f>
        <v xml:space="preserve"> </v>
      </c>
      <c r="G74" s="21" t="str">
        <f>IF('Raw Data'!B81=0," ",(MAX('Raw Data'!M81:O81)-MIN('Raw Data'!M81:O81)))</f>
        <v xml:space="preserve"> </v>
      </c>
      <c r="H74" s="21" t="str">
        <f>IF('Raw Data'!B81=0," ",(MAX('Raw Data'!P81:R81)-MIN('Raw Data'!P81:R81)))</f>
        <v xml:space="preserve"> </v>
      </c>
      <c r="I74" s="21" t="str">
        <f>IF('Raw Data'!B81=0," ",AVERAGE(E74,G74))</f>
        <v xml:space="preserve"> </v>
      </c>
      <c r="J74" s="21" t="str">
        <f>IF('Raw Data'!B81=0," ",AVERAGE(F74,H74))</f>
        <v xml:space="preserve"> </v>
      </c>
      <c r="K74" s="21" t="str">
        <f>IF('Raw Data'!B81=0," ",AVERAGE(I74,J74))</f>
        <v xml:space="preserve"> </v>
      </c>
      <c r="L74" s="21" t="str">
        <f>IF('Raw Data'!B81=0," ",AVERAGE('Raw Data'!G81:I81,'Raw Data'!M81:O81))</f>
        <v xml:space="preserve"> </v>
      </c>
      <c r="M74" s="21" t="str">
        <f>IF('Raw Data'!B81=0," ",AVERAGE('Raw Data'!J81:L81,'Raw Data'!P81:R81))</f>
        <v xml:space="preserve"> </v>
      </c>
      <c r="N74" s="21" t="str">
        <f>IF('Raw Data'!B81=0," ",(MAX(L74:M74)-MIN(L74,M74)))</f>
        <v xml:space="preserve"> </v>
      </c>
      <c r="O74" s="21" t="str">
        <f>IF('Raw Data'!B81=0," ",AVERAGE('Raw Data'!G81:L81))</f>
        <v xml:space="preserve"> </v>
      </c>
      <c r="P74" s="21" t="str">
        <f>IF('Raw Data'!B81=0," ",AVERAGE('Raw Data'!M81:R81))</f>
        <v xml:space="preserve"> </v>
      </c>
      <c r="Q74" s="21" t="str">
        <f>IF('Raw Data'!B81=0," ",(MAX(O74:P74)-MIN(O74:P74)))</f>
        <v xml:space="preserve"> </v>
      </c>
      <c r="R74" s="21" t="str">
        <f>IF('Raw Data'!B81=0," ",K74*$H$1)</f>
        <v xml:space="preserve"> </v>
      </c>
      <c r="S74" s="21" t="str">
        <f>IF('Raw Data'!B81=0," ",(POWER(N74*$H$2, 2)-(POWER(R74,2)/6)))</f>
        <v xml:space="preserve"> </v>
      </c>
      <c r="T74" s="21" t="str">
        <f>IF('Raw Data'!B81=0," ",IF(S74&lt;0,0,SQRT(S74)))</f>
        <v xml:space="preserve"> </v>
      </c>
      <c r="U74" s="21" t="str">
        <f>IF('Raw Data'!B81=0," ",IF((D74-C74)&gt;POWER(10, 50),2*MIN(AVERAGE('Raw Data'!G81:R81)-C74,D74-AVERAGE('Raw Data'!G81:R81)),(D74-C74)/6))</f>
        <v xml:space="preserve"> </v>
      </c>
      <c r="V74" s="21" t="str">
        <f>IF('Raw Data'!B81=0," ",SQRT(POWER(R74,2)+POWER(T74,2)))</f>
        <v xml:space="preserve"> </v>
      </c>
      <c r="W74" s="21" t="str">
        <f>IF('Raw Data'!B81=0," ",IF(U74&lt;V74,0,SQRT(POWER(U74,2)-POWER(V74,2))))</f>
        <v xml:space="preserve"> </v>
      </c>
      <c r="X74" s="21" t="str">
        <f>IF('Raw Data'!B81=0," ",V74/U74)</f>
        <v xml:space="preserve"> </v>
      </c>
      <c r="Y74" s="21" t="str">
        <f>IF('Raw Data'!B81=0," ",SQRT(2)*(W74/V74))</f>
        <v xml:space="preserve"> </v>
      </c>
      <c r="Z74" s="21" t="str">
        <f>IF('Raw Data'!B81=0," ",'Raw Data'!T81)</f>
        <v xml:space="preserve"> </v>
      </c>
      <c r="AA74" s="21" t="str">
        <f>IF('Raw Data'!B81=0," ",'Raw Data'!F81)</f>
        <v xml:space="preserve"> </v>
      </c>
      <c r="AB74" s="132" t="str">
        <f>IF('Raw Data'!B81=0," ","No")</f>
        <v xml:space="preserve"> </v>
      </c>
      <c r="AC74" s="139" t="str">
        <f>IF('Raw Data'!B81=0," ","Yes")</f>
        <v xml:space="preserve"> </v>
      </c>
    </row>
    <row r="75" spans="1:29" x14ac:dyDescent="0.2">
      <c r="A75" s="21" t="str">
        <f>IF('Raw Data'!B82=0," ",'Raw Data'!B82)</f>
        <v xml:space="preserve"> </v>
      </c>
      <c r="B75" s="27" t="str">
        <f>IF('Raw Data'!B82=0," ",'Raw Data'!C82)</f>
        <v xml:space="preserve"> </v>
      </c>
      <c r="C75" s="21" t="str">
        <f>IF('Raw Data'!B82=0," ",'Raw Data'!D82)</f>
        <v xml:space="preserve"> </v>
      </c>
      <c r="D75" s="21" t="str">
        <f>IF('Raw Data'!B82=0," ",'Raw Data'!E82)</f>
        <v xml:space="preserve"> </v>
      </c>
      <c r="E75" s="21" t="str">
        <f>IF('Raw Data'!B82=0," ",(MAX('Raw Data'!G82:I82)-MIN('Raw Data'!G82:I82)))</f>
        <v xml:space="preserve"> </v>
      </c>
      <c r="F75" s="21" t="str">
        <f>IF('Raw Data'!B82=0," ",(MAX('Raw Data'!J82:L82)-MIN('Raw Data'!J82:L82)))</f>
        <v xml:space="preserve"> </v>
      </c>
      <c r="G75" s="21" t="str">
        <f>IF('Raw Data'!B82=0," ",(MAX('Raw Data'!M82:O82)-MIN('Raw Data'!M82:O82)))</f>
        <v xml:space="preserve"> </v>
      </c>
      <c r="H75" s="21" t="str">
        <f>IF('Raw Data'!B82=0," ",(MAX('Raw Data'!P82:R82)-MIN('Raw Data'!P82:R82)))</f>
        <v xml:space="preserve"> </v>
      </c>
      <c r="I75" s="21" t="str">
        <f>IF('Raw Data'!B82=0," ",AVERAGE(E75,G75))</f>
        <v xml:space="preserve"> </v>
      </c>
      <c r="J75" s="21" t="str">
        <f>IF('Raw Data'!B82=0," ",AVERAGE(F75,H75))</f>
        <v xml:space="preserve"> </v>
      </c>
      <c r="K75" s="21" t="str">
        <f>IF('Raw Data'!B82=0," ",AVERAGE(I75,J75))</f>
        <v xml:space="preserve"> </v>
      </c>
      <c r="L75" s="21" t="str">
        <f>IF('Raw Data'!B82=0," ",AVERAGE('Raw Data'!G82:I82,'Raw Data'!M82:O82))</f>
        <v xml:space="preserve"> </v>
      </c>
      <c r="M75" s="21" t="str">
        <f>IF('Raw Data'!B82=0," ",AVERAGE('Raw Data'!J82:L82,'Raw Data'!P82:R82))</f>
        <v xml:space="preserve"> </v>
      </c>
      <c r="N75" s="21" t="str">
        <f>IF('Raw Data'!B82=0," ",(MAX(L75:M75)-MIN(L75,M75)))</f>
        <v xml:space="preserve"> </v>
      </c>
      <c r="O75" s="21" t="str">
        <f>IF('Raw Data'!B82=0," ",AVERAGE('Raw Data'!G82:L82))</f>
        <v xml:space="preserve"> </v>
      </c>
      <c r="P75" s="21" t="str">
        <f>IF('Raw Data'!B82=0," ",AVERAGE('Raw Data'!M82:R82))</f>
        <v xml:space="preserve"> </v>
      </c>
      <c r="Q75" s="21" t="str">
        <f>IF('Raw Data'!B82=0," ",(MAX(O75:P75)-MIN(O75:P75)))</f>
        <v xml:space="preserve"> </v>
      </c>
      <c r="R75" s="21" t="str">
        <f>IF('Raw Data'!B82=0," ",K75*$H$1)</f>
        <v xml:space="preserve"> </v>
      </c>
      <c r="S75" s="21" t="str">
        <f>IF('Raw Data'!B82=0," ",(POWER(N75*$H$2, 2)-(POWER(R75,2)/6)))</f>
        <v xml:space="preserve"> </v>
      </c>
      <c r="T75" s="21" t="str">
        <f>IF('Raw Data'!B82=0," ",IF(S75&lt;0,0,SQRT(S75)))</f>
        <v xml:space="preserve"> </v>
      </c>
      <c r="U75" s="21" t="str">
        <f>IF('Raw Data'!B82=0," ",IF((D75-C75)&gt;POWER(10, 50),2*MIN(AVERAGE('Raw Data'!G82:R82)-C75,D75-AVERAGE('Raw Data'!G82:R82)),(D75-C75)/6))</f>
        <v xml:space="preserve"> </v>
      </c>
      <c r="V75" s="21" t="str">
        <f>IF('Raw Data'!B82=0," ",SQRT(POWER(R75,2)+POWER(T75,2)))</f>
        <v xml:space="preserve"> </v>
      </c>
      <c r="W75" s="21" t="str">
        <f>IF('Raw Data'!B82=0," ",IF(U75&lt;V75,0,SQRT(POWER(U75,2)-POWER(V75,2))))</f>
        <v xml:space="preserve"> </v>
      </c>
      <c r="X75" s="21" t="str">
        <f>IF('Raw Data'!B82=0," ",V75/U75)</f>
        <v xml:space="preserve"> </v>
      </c>
      <c r="Y75" s="21" t="str">
        <f>IF('Raw Data'!B82=0," ",SQRT(2)*(W75/V75))</f>
        <v xml:space="preserve"> </v>
      </c>
      <c r="Z75" s="21" t="str">
        <f>IF('Raw Data'!B82=0," ",'Raw Data'!T82)</f>
        <v xml:space="preserve"> </v>
      </c>
      <c r="AA75" s="21" t="str">
        <f>IF('Raw Data'!B82=0," ",'Raw Data'!F82)</f>
        <v xml:space="preserve"> </v>
      </c>
      <c r="AB75" s="132" t="str">
        <f>IF('Raw Data'!B82=0," ","No")</f>
        <v xml:space="preserve"> </v>
      </c>
      <c r="AC75" s="139" t="str">
        <f>IF('Raw Data'!B82=0," ","Yes")</f>
        <v xml:space="preserve"> </v>
      </c>
    </row>
    <row r="76" spans="1:29" x14ac:dyDescent="0.2">
      <c r="A76" s="21" t="str">
        <f>IF('Raw Data'!B83=0," ",'Raw Data'!B83)</f>
        <v xml:space="preserve"> </v>
      </c>
      <c r="B76" s="27" t="str">
        <f>IF('Raw Data'!B83=0," ",'Raw Data'!C83)</f>
        <v xml:space="preserve"> </v>
      </c>
      <c r="C76" s="21" t="str">
        <f>IF('Raw Data'!B83=0," ",'Raw Data'!D83)</f>
        <v xml:space="preserve"> </v>
      </c>
      <c r="D76" s="21" t="str">
        <f>IF('Raw Data'!B83=0," ",'Raw Data'!E83)</f>
        <v xml:space="preserve"> </v>
      </c>
      <c r="E76" s="21" t="str">
        <f>IF('Raw Data'!B83=0," ",(MAX('Raw Data'!G83:I83)-MIN('Raw Data'!G83:I83)))</f>
        <v xml:space="preserve"> </v>
      </c>
      <c r="F76" s="21" t="str">
        <f>IF('Raw Data'!B83=0," ",(MAX('Raw Data'!J83:L83)-MIN('Raw Data'!J83:L83)))</f>
        <v xml:space="preserve"> </v>
      </c>
      <c r="G76" s="21" t="str">
        <f>IF('Raw Data'!B83=0," ",(MAX('Raw Data'!M83:O83)-MIN('Raw Data'!M83:O83)))</f>
        <v xml:space="preserve"> </v>
      </c>
      <c r="H76" s="21" t="str">
        <f>IF('Raw Data'!B83=0," ",(MAX('Raw Data'!P83:R83)-MIN('Raw Data'!P83:R83)))</f>
        <v xml:space="preserve"> </v>
      </c>
      <c r="I76" s="21" t="str">
        <f>IF('Raw Data'!B83=0," ",AVERAGE(E76,G76))</f>
        <v xml:space="preserve"> </v>
      </c>
      <c r="J76" s="21" t="str">
        <f>IF('Raw Data'!B83=0," ",AVERAGE(F76,H76))</f>
        <v xml:space="preserve"> </v>
      </c>
      <c r="K76" s="21" t="str">
        <f>IF('Raw Data'!B83=0," ",AVERAGE(I76,J76))</f>
        <v xml:space="preserve"> </v>
      </c>
      <c r="L76" s="21" t="str">
        <f>IF('Raw Data'!B83=0," ",AVERAGE('Raw Data'!G83:I83,'Raw Data'!M83:O83))</f>
        <v xml:space="preserve"> </v>
      </c>
      <c r="M76" s="21" t="str">
        <f>IF('Raw Data'!B83=0," ",AVERAGE('Raw Data'!J83:L83,'Raw Data'!P83:R83))</f>
        <v xml:space="preserve"> </v>
      </c>
      <c r="N76" s="21" t="str">
        <f>IF('Raw Data'!B83=0," ",(MAX(L76:M76)-MIN(L76,M76)))</f>
        <v xml:space="preserve"> </v>
      </c>
      <c r="O76" s="21" t="str">
        <f>IF('Raw Data'!B83=0," ",AVERAGE('Raw Data'!G83:L83))</f>
        <v xml:space="preserve"> </v>
      </c>
      <c r="P76" s="21" t="str">
        <f>IF('Raw Data'!B83=0," ",AVERAGE('Raw Data'!M83:R83))</f>
        <v xml:space="preserve"> </v>
      </c>
      <c r="Q76" s="21" t="str">
        <f>IF('Raw Data'!B83=0," ",(MAX(O76:P76)-MIN(O76:P76)))</f>
        <v xml:space="preserve"> </v>
      </c>
      <c r="R76" s="21" t="str">
        <f>IF('Raw Data'!B83=0," ",K76*$H$1)</f>
        <v xml:space="preserve"> </v>
      </c>
      <c r="S76" s="21" t="str">
        <f>IF('Raw Data'!B83=0," ",(POWER(N76*$H$2, 2)-(POWER(R76,2)/6)))</f>
        <v xml:space="preserve"> </v>
      </c>
      <c r="T76" s="21" t="str">
        <f>IF('Raw Data'!B83=0," ",IF(S76&lt;0,0,SQRT(S76)))</f>
        <v xml:space="preserve"> </v>
      </c>
      <c r="U76" s="21" t="str">
        <f>IF('Raw Data'!B83=0," ",IF((D76-C76)&gt;POWER(10, 50),2*MIN(AVERAGE('Raw Data'!G83:R83)-C76,D76-AVERAGE('Raw Data'!G83:R83)),(D76-C76)/6))</f>
        <v xml:space="preserve"> </v>
      </c>
      <c r="V76" s="21" t="str">
        <f>IF('Raw Data'!B83=0," ",SQRT(POWER(R76,2)+POWER(T76,2)))</f>
        <v xml:space="preserve"> </v>
      </c>
      <c r="W76" s="21" t="str">
        <f>IF('Raw Data'!B83=0," ",IF(U76&lt;V76,0,SQRT(POWER(U76,2)-POWER(V76,2))))</f>
        <v xml:space="preserve"> </v>
      </c>
      <c r="X76" s="21" t="str">
        <f>IF('Raw Data'!B83=0," ",V76/U76)</f>
        <v xml:space="preserve"> </v>
      </c>
      <c r="Y76" s="21" t="str">
        <f>IF('Raw Data'!B83=0," ",SQRT(2)*(W76/V76))</f>
        <v xml:space="preserve"> </v>
      </c>
      <c r="Z76" s="21" t="str">
        <f>IF('Raw Data'!B83=0," ",'Raw Data'!T83)</f>
        <v xml:space="preserve"> </v>
      </c>
      <c r="AA76" s="21" t="str">
        <f>IF('Raw Data'!B83=0," ",'Raw Data'!F83)</f>
        <v xml:space="preserve"> </v>
      </c>
      <c r="AB76" s="132" t="str">
        <f>IF('Raw Data'!B83=0," ","No")</f>
        <v xml:space="preserve"> </v>
      </c>
      <c r="AC76" s="139" t="str">
        <f>IF('Raw Data'!B83=0," ","Yes")</f>
        <v xml:space="preserve"> </v>
      </c>
    </row>
    <row r="77" spans="1:29" x14ac:dyDescent="0.2">
      <c r="A77" s="21" t="str">
        <f>IF('Raw Data'!B84=0," ",'Raw Data'!B84)</f>
        <v xml:space="preserve"> </v>
      </c>
      <c r="B77" s="27" t="str">
        <f>IF('Raw Data'!B84=0," ",'Raw Data'!C84)</f>
        <v xml:space="preserve"> </v>
      </c>
      <c r="C77" s="21" t="str">
        <f>IF('Raw Data'!B84=0," ",'Raw Data'!D84)</f>
        <v xml:space="preserve"> </v>
      </c>
      <c r="D77" s="21" t="str">
        <f>IF('Raw Data'!B84=0," ",'Raw Data'!E84)</f>
        <v xml:space="preserve"> </v>
      </c>
      <c r="E77" s="21" t="str">
        <f>IF('Raw Data'!B84=0," ",(MAX('Raw Data'!G84:I84)-MIN('Raw Data'!G84:I84)))</f>
        <v xml:space="preserve"> </v>
      </c>
      <c r="F77" s="21" t="str">
        <f>IF('Raw Data'!B84=0," ",(MAX('Raw Data'!J84:L84)-MIN('Raw Data'!J84:L84)))</f>
        <v xml:space="preserve"> </v>
      </c>
      <c r="G77" s="21" t="str">
        <f>IF('Raw Data'!B84=0," ",(MAX('Raw Data'!M84:O84)-MIN('Raw Data'!M84:O84)))</f>
        <v xml:space="preserve"> </v>
      </c>
      <c r="H77" s="21" t="str">
        <f>IF('Raw Data'!B84=0," ",(MAX('Raw Data'!P84:R84)-MIN('Raw Data'!P84:R84)))</f>
        <v xml:space="preserve"> </v>
      </c>
      <c r="I77" s="21" t="str">
        <f>IF('Raw Data'!B84=0," ",AVERAGE(E77,G77))</f>
        <v xml:space="preserve"> </v>
      </c>
      <c r="J77" s="21" t="str">
        <f>IF('Raw Data'!B84=0," ",AVERAGE(F77,H77))</f>
        <v xml:space="preserve"> </v>
      </c>
      <c r="K77" s="21" t="str">
        <f>IF('Raw Data'!B84=0," ",AVERAGE(I77,J77))</f>
        <v xml:space="preserve"> </v>
      </c>
      <c r="L77" s="21" t="str">
        <f>IF('Raw Data'!B84=0," ",AVERAGE('Raw Data'!G84:I84,'Raw Data'!M84:O84))</f>
        <v xml:space="preserve"> </v>
      </c>
      <c r="M77" s="21" t="str">
        <f>IF('Raw Data'!B84=0," ",AVERAGE('Raw Data'!J84:L84,'Raw Data'!P84:R84))</f>
        <v xml:space="preserve"> </v>
      </c>
      <c r="N77" s="21" t="str">
        <f>IF('Raw Data'!B84=0," ",(MAX(L77:M77)-MIN(L77,M77)))</f>
        <v xml:space="preserve"> </v>
      </c>
      <c r="O77" s="21" t="str">
        <f>IF('Raw Data'!B84=0," ",AVERAGE('Raw Data'!G84:L84))</f>
        <v xml:space="preserve"> </v>
      </c>
      <c r="P77" s="21" t="str">
        <f>IF('Raw Data'!B84=0," ",AVERAGE('Raw Data'!M84:R84))</f>
        <v xml:space="preserve"> </v>
      </c>
      <c r="Q77" s="21" t="str">
        <f>IF('Raw Data'!B84=0," ",(MAX(O77:P77)-MIN(O77:P77)))</f>
        <v xml:space="preserve"> </v>
      </c>
      <c r="R77" s="21" t="str">
        <f>IF('Raw Data'!B84=0," ",K77*$H$1)</f>
        <v xml:space="preserve"> </v>
      </c>
      <c r="S77" s="21" t="str">
        <f>IF('Raw Data'!B84=0," ",(POWER(N77*$H$2, 2)-(POWER(R77,2)/6)))</f>
        <v xml:space="preserve"> </v>
      </c>
      <c r="T77" s="21" t="str">
        <f>IF('Raw Data'!B84=0," ",IF(S77&lt;0,0,SQRT(S77)))</f>
        <v xml:space="preserve"> </v>
      </c>
      <c r="U77" s="21" t="str">
        <f>IF('Raw Data'!B84=0," ",IF((D77-C77)&gt;POWER(10, 50),2*MIN(AVERAGE('Raw Data'!G84:R84)-C77,D77-AVERAGE('Raw Data'!G84:R84)),(D77-C77)/6))</f>
        <v xml:space="preserve"> </v>
      </c>
      <c r="V77" s="21" t="str">
        <f>IF('Raw Data'!B84=0," ",SQRT(POWER(R77,2)+POWER(T77,2)))</f>
        <v xml:space="preserve"> </v>
      </c>
      <c r="W77" s="21" t="str">
        <f>IF('Raw Data'!B84=0," ",IF(U77&lt;V77,0,SQRT(POWER(U77,2)-POWER(V77,2))))</f>
        <v xml:space="preserve"> </v>
      </c>
      <c r="X77" s="21" t="str">
        <f>IF('Raw Data'!B84=0," ",V77/U77)</f>
        <v xml:space="preserve"> </v>
      </c>
      <c r="Y77" s="21" t="str">
        <f>IF('Raw Data'!B84=0," ",SQRT(2)*(W77/V77))</f>
        <v xml:space="preserve"> </v>
      </c>
      <c r="Z77" s="21" t="str">
        <f>IF('Raw Data'!B84=0," ",'Raw Data'!T84)</f>
        <v xml:space="preserve"> </v>
      </c>
      <c r="AA77" s="21" t="str">
        <f>IF('Raw Data'!B84=0," ",'Raw Data'!F84)</f>
        <v xml:space="preserve"> </v>
      </c>
      <c r="AB77" s="132" t="str">
        <f>IF('Raw Data'!B84=0," ","No")</f>
        <v xml:space="preserve"> </v>
      </c>
      <c r="AC77" s="139" t="str">
        <f>IF('Raw Data'!B84=0," ","Yes")</f>
        <v xml:space="preserve"> </v>
      </c>
    </row>
    <row r="78" spans="1:29" x14ac:dyDescent="0.2">
      <c r="A78" s="21" t="str">
        <f>IF('Raw Data'!B85=0," ",'Raw Data'!B85)</f>
        <v xml:space="preserve"> </v>
      </c>
      <c r="B78" s="27" t="str">
        <f>IF('Raw Data'!B85=0," ",'Raw Data'!C85)</f>
        <v xml:space="preserve"> </v>
      </c>
      <c r="C78" s="21" t="str">
        <f>IF('Raw Data'!B85=0," ",'Raw Data'!D85)</f>
        <v xml:space="preserve"> </v>
      </c>
      <c r="D78" s="21" t="str">
        <f>IF('Raw Data'!B85=0," ",'Raw Data'!E85)</f>
        <v xml:space="preserve"> </v>
      </c>
      <c r="E78" s="21" t="str">
        <f>IF('Raw Data'!B85=0," ",(MAX('Raw Data'!G85:I85)-MIN('Raw Data'!G85:I85)))</f>
        <v xml:space="preserve"> </v>
      </c>
      <c r="F78" s="21" t="str">
        <f>IF('Raw Data'!B85=0," ",(MAX('Raw Data'!J85:L85)-MIN('Raw Data'!J85:L85)))</f>
        <v xml:space="preserve"> </v>
      </c>
      <c r="G78" s="21" t="str">
        <f>IF('Raw Data'!B85=0," ",(MAX('Raw Data'!M85:O85)-MIN('Raw Data'!M85:O85)))</f>
        <v xml:space="preserve"> </v>
      </c>
      <c r="H78" s="21" t="str">
        <f>IF('Raw Data'!B85=0," ",(MAX('Raw Data'!P85:R85)-MIN('Raw Data'!P85:R85)))</f>
        <v xml:space="preserve"> </v>
      </c>
      <c r="I78" s="21" t="str">
        <f>IF('Raw Data'!B85=0," ",AVERAGE(E78,G78))</f>
        <v xml:space="preserve"> </v>
      </c>
      <c r="J78" s="21" t="str">
        <f>IF('Raw Data'!B85=0," ",AVERAGE(F78,H78))</f>
        <v xml:space="preserve"> </v>
      </c>
      <c r="K78" s="21" t="str">
        <f>IF('Raw Data'!B85=0," ",AVERAGE(I78,J78))</f>
        <v xml:space="preserve"> </v>
      </c>
      <c r="L78" s="21" t="str">
        <f>IF('Raw Data'!B85=0," ",AVERAGE('Raw Data'!G85:I85,'Raw Data'!M85:O85))</f>
        <v xml:space="preserve"> </v>
      </c>
      <c r="M78" s="21" t="str">
        <f>IF('Raw Data'!B85=0," ",AVERAGE('Raw Data'!J85:L85,'Raw Data'!P85:R85))</f>
        <v xml:space="preserve"> </v>
      </c>
      <c r="N78" s="21" t="str">
        <f>IF('Raw Data'!B85=0," ",(MAX(L78:M78)-MIN(L78,M78)))</f>
        <v xml:space="preserve"> </v>
      </c>
      <c r="O78" s="21" t="str">
        <f>IF('Raw Data'!B85=0," ",AVERAGE('Raw Data'!G85:L85))</f>
        <v xml:space="preserve"> </v>
      </c>
      <c r="P78" s="21" t="str">
        <f>IF('Raw Data'!B85=0," ",AVERAGE('Raw Data'!M85:R85))</f>
        <v xml:space="preserve"> </v>
      </c>
      <c r="Q78" s="21" t="str">
        <f>IF('Raw Data'!B85=0," ",(MAX(O78:P78)-MIN(O78:P78)))</f>
        <v xml:space="preserve"> </v>
      </c>
      <c r="R78" s="21" t="str">
        <f>IF('Raw Data'!B85=0," ",K78*$H$1)</f>
        <v xml:space="preserve"> </v>
      </c>
      <c r="S78" s="21" t="str">
        <f>IF('Raw Data'!B85=0," ",(POWER(N78*$H$2, 2)-(POWER(R78,2)/6)))</f>
        <v xml:space="preserve"> </v>
      </c>
      <c r="T78" s="21" t="str">
        <f>IF('Raw Data'!B85=0," ",IF(S78&lt;0,0,SQRT(S78)))</f>
        <v xml:space="preserve"> </v>
      </c>
      <c r="U78" s="21" t="str">
        <f>IF('Raw Data'!B85=0," ",IF((D78-C78)&gt;POWER(10, 50),2*MIN(AVERAGE('Raw Data'!G85:R85)-C78,D78-AVERAGE('Raw Data'!G85:R85)),(D78-C78)/6))</f>
        <v xml:space="preserve"> </v>
      </c>
      <c r="V78" s="21" t="str">
        <f>IF('Raw Data'!B85=0," ",SQRT(POWER(R78,2)+POWER(T78,2)))</f>
        <v xml:space="preserve"> </v>
      </c>
      <c r="W78" s="21" t="str">
        <f>IF('Raw Data'!B85=0," ",IF(U78&lt;V78,0,SQRT(POWER(U78,2)-POWER(V78,2))))</f>
        <v xml:space="preserve"> </v>
      </c>
      <c r="X78" s="21" t="str">
        <f>IF('Raw Data'!B85=0," ",V78/U78)</f>
        <v xml:space="preserve"> </v>
      </c>
      <c r="Y78" s="21" t="str">
        <f>IF('Raw Data'!B85=0," ",SQRT(2)*(W78/V78))</f>
        <v xml:space="preserve"> </v>
      </c>
      <c r="Z78" s="21" t="str">
        <f>IF('Raw Data'!B85=0," ",'Raw Data'!T85)</f>
        <v xml:space="preserve"> </v>
      </c>
      <c r="AA78" s="21" t="str">
        <f>IF('Raw Data'!B85=0," ",'Raw Data'!F85)</f>
        <v xml:space="preserve"> </v>
      </c>
      <c r="AB78" s="132" t="str">
        <f>IF('Raw Data'!B85=0," ","No")</f>
        <v xml:space="preserve"> </v>
      </c>
      <c r="AC78" s="139" t="str">
        <f>IF('Raw Data'!B85=0," ","Yes")</f>
        <v xml:space="preserve"> </v>
      </c>
    </row>
    <row r="79" spans="1:29" x14ac:dyDescent="0.2">
      <c r="A79" s="21" t="str">
        <f>IF('Raw Data'!B86=0," ",'Raw Data'!B86)</f>
        <v xml:space="preserve"> </v>
      </c>
      <c r="B79" s="27" t="str">
        <f>IF('Raw Data'!B86=0," ",'Raw Data'!C86)</f>
        <v xml:space="preserve"> </v>
      </c>
      <c r="C79" s="21" t="str">
        <f>IF('Raw Data'!B86=0," ",'Raw Data'!D86)</f>
        <v xml:space="preserve"> </v>
      </c>
      <c r="D79" s="21" t="str">
        <f>IF('Raw Data'!B86=0," ",'Raw Data'!E86)</f>
        <v xml:space="preserve"> </v>
      </c>
      <c r="E79" s="21" t="str">
        <f>IF('Raw Data'!B86=0," ",(MAX('Raw Data'!G86:I86)-MIN('Raw Data'!G86:I86)))</f>
        <v xml:space="preserve"> </v>
      </c>
      <c r="F79" s="21" t="str">
        <f>IF('Raw Data'!B86=0," ",(MAX('Raw Data'!J86:L86)-MIN('Raw Data'!J86:L86)))</f>
        <v xml:space="preserve"> </v>
      </c>
      <c r="G79" s="21" t="str">
        <f>IF('Raw Data'!B86=0," ",(MAX('Raw Data'!M86:O86)-MIN('Raw Data'!M86:O86)))</f>
        <v xml:space="preserve"> </v>
      </c>
      <c r="H79" s="21" t="str">
        <f>IF('Raw Data'!B86=0," ",(MAX('Raw Data'!P86:R86)-MIN('Raw Data'!P86:R86)))</f>
        <v xml:space="preserve"> </v>
      </c>
      <c r="I79" s="21" t="str">
        <f>IF('Raw Data'!B86=0," ",AVERAGE(E79,G79))</f>
        <v xml:space="preserve"> </v>
      </c>
      <c r="J79" s="21" t="str">
        <f>IF('Raw Data'!B86=0," ",AVERAGE(F79,H79))</f>
        <v xml:space="preserve"> </v>
      </c>
      <c r="K79" s="21" t="str">
        <f>IF('Raw Data'!B86=0," ",AVERAGE(I79,J79))</f>
        <v xml:space="preserve"> </v>
      </c>
      <c r="L79" s="21" t="str">
        <f>IF('Raw Data'!B86=0," ",AVERAGE('Raw Data'!G86:I86,'Raw Data'!M86:O86))</f>
        <v xml:space="preserve"> </v>
      </c>
      <c r="M79" s="21" t="str">
        <f>IF('Raw Data'!B86=0," ",AVERAGE('Raw Data'!J86:L86,'Raw Data'!P86:R86))</f>
        <v xml:space="preserve"> </v>
      </c>
      <c r="N79" s="21" t="str">
        <f>IF('Raw Data'!B86=0," ",(MAX(L79:M79)-MIN(L79,M79)))</f>
        <v xml:space="preserve"> </v>
      </c>
      <c r="O79" s="21" t="str">
        <f>IF('Raw Data'!B86=0," ",AVERAGE('Raw Data'!G86:L86))</f>
        <v xml:space="preserve"> </v>
      </c>
      <c r="P79" s="21" t="str">
        <f>IF('Raw Data'!B86=0," ",AVERAGE('Raw Data'!M86:R86))</f>
        <v xml:space="preserve"> </v>
      </c>
      <c r="Q79" s="21" t="str">
        <f>IF('Raw Data'!B86=0," ",(MAX(O79:P79)-MIN(O79:P79)))</f>
        <v xml:space="preserve"> </v>
      </c>
      <c r="R79" s="21" t="str">
        <f>IF('Raw Data'!B86=0," ",K79*$H$1)</f>
        <v xml:space="preserve"> </v>
      </c>
      <c r="S79" s="21" t="str">
        <f>IF('Raw Data'!B86=0," ",(POWER(N79*$H$2, 2)-(POWER(R79,2)/6)))</f>
        <v xml:space="preserve"> </v>
      </c>
      <c r="T79" s="21" t="str">
        <f>IF('Raw Data'!B86=0," ",IF(S79&lt;0,0,SQRT(S79)))</f>
        <v xml:space="preserve"> </v>
      </c>
      <c r="U79" s="21" t="str">
        <f>IF('Raw Data'!B86=0," ",IF((D79-C79)&gt;POWER(10, 50),2*MIN(AVERAGE('Raw Data'!G86:R86)-C79,D79-AVERAGE('Raw Data'!G86:R86)),(D79-C79)/6))</f>
        <v xml:space="preserve"> </v>
      </c>
      <c r="V79" s="21" t="str">
        <f>IF('Raw Data'!B86=0," ",SQRT(POWER(R79,2)+POWER(T79,2)))</f>
        <v xml:space="preserve"> </v>
      </c>
      <c r="W79" s="21" t="str">
        <f>IF('Raw Data'!B86=0," ",IF(U79&lt;V79,0,SQRT(POWER(U79,2)-POWER(V79,2))))</f>
        <v xml:space="preserve"> </v>
      </c>
      <c r="X79" s="21" t="str">
        <f>IF('Raw Data'!B86=0," ",V79/U79)</f>
        <v xml:space="preserve"> </v>
      </c>
      <c r="Y79" s="21" t="str">
        <f>IF('Raw Data'!B86=0," ",SQRT(2)*(W79/V79))</f>
        <v xml:space="preserve"> </v>
      </c>
      <c r="Z79" s="21" t="str">
        <f>IF('Raw Data'!B86=0," ",'Raw Data'!T86)</f>
        <v xml:space="preserve"> </v>
      </c>
      <c r="AA79" s="21" t="str">
        <f>IF('Raw Data'!B86=0," ",'Raw Data'!F86)</f>
        <v xml:space="preserve"> </v>
      </c>
      <c r="AB79" s="132" t="str">
        <f>IF('Raw Data'!B86=0," ","No")</f>
        <v xml:space="preserve"> </v>
      </c>
      <c r="AC79" s="139" t="str">
        <f>IF('Raw Data'!B86=0," ","Yes")</f>
        <v xml:space="preserve"> </v>
      </c>
    </row>
    <row r="80" spans="1:29" x14ac:dyDescent="0.2">
      <c r="A80" s="21" t="str">
        <f>IF('Raw Data'!B87=0," ",'Raw Data'!B87)</f>
        <v xml:space="preserve"> </v>
      </c>
      <c r="B80" s="27" t="str">
        <f>IF('Raw Data'!B87=0," ",'Raw Data'!C87)</f>
        <v xml:space="preserve"> </v>
      </c>
      <c r="C80" s="21" t="str">
        <f>IF('Raw Data'!B87=0," ",'Raw Data'!D87)</f>
        <v xml:space="preserve"> </v>
      </c>
      <c r="D80" s="21" t="str">
        <f>IF('Raw Data'!B87=0," ",'Raw Data'!E87)</f>
        <v xml:space="preserve"> </v>
      </c>
      <c r="E80" s="21" t="str">
        <f>IF('Raw Data'!B87=0," ",(MAX('Raw Data'!G87:I87)-MIN('Raw Data'!G87:I87)))</f>
        <v xml:space="preserve"> </v>
      </c>
      <c r="F80" s="21" t="str">
        <f>IF('Raw Data'!B87=0," ",(MAX('Raw Data'!J87:L87)-MIN('Raw Data'!J87:L87)))</f>
        <v xml:space="preserve"> </v>
      </c>
      <c r="G80" s="21" t="str">
        <f>IF('Raw Data'!B87=0," ",(MAX('Raw Data'!M87:O87)-MIN('Raw Data'!M87:O87)))</f>
        <v xml:space="preserve"> </v>
      </c>
      <c r="H80" s="21" t="str">
        <f>IF('Raw Data'!B87=0," ",(MAX('Raw Data'!P87:R87)-MIN('Raw Data'!P87:R87)))</f>
        <v xml:space="preserve"> </v>
      </c>
      <c r="I80" s="21" t="str">
        <f>IF('Raw Data'!B87=0," ",AVERAGE(E80,G80))</f>
        <v xml:space="preserve"> </v>
      </c>
      <c r="J80" s="21" t="str">
        <f>IF('Raw Data'!B87=0," ",AVERAGE(F80,H80))</f>
        <v xml:space="preserve"> </v>
      </c>
      <c r="K80" s="21" t="str">
        <f>IF('Raw Data'!B87=0," ",AVERAGE(I80,J80))</f>
        <v xml:space="preserve"> </v>
      </c>
      <c r="L80" s="21" t="str">
        <f>IF('Raw Data'!B87=0," ",AVERAGE('Raw Data'!G87:I87,'Raw Data'!M87:O87))</f>
        <v xml:space="preserve"> </v>
      </c>
      <c r="M80" s="21" t="str">
        <f>IF('Raw Data'!B87=0," ",AVERAGE('Raw Data'!J87:L87,'Raw Data'!P87:R87))</f>
        <v xml:space="preserve"> </v>
      </c>
      <c r="N80" s="21" t="str">
        <f>IF('Raw Data'!B87=0," ",(MAX(L80:M80)-MIN(L80,M80)))</f>
        <v xml:space="preserve"> </v>
      </c>
      <c r="O80" s="21" t="str">
        <f>IF('Raw Data'!B87=0," ",AVERAGE('Raw Data'!G87:L87))</f>
        <v xml:space="preserve"> </v>
      </c>
      <c r="P80" s="21" t="str">
        <f>IF('Raw Data'!B87=0," ",AVERAGE('Raw Data'!M87:R87))</f>
        <v xml:space="preserve"> </v>
      </c>
      <c r="Q80" s="21" t="str">
        <f>IF('Raw Data'!B87=0," ",(MAX(O80:P80)-MIN(O80:P80)))</f>
        <v xml:space="preserve"> </v>
      </c>
      <c r="R80" s="21" t="str">
        <f>IF('Raw Data'!B87=0," ",K80*$H$1)</f>
        <v xml:space="preserve"> </v>
      </c>
      <c r="S80" s="21" t="str">
        <f>IF('Raw Data'!B87=0," ",(POWER(N80*$H$2, 2)-(POWER(R80,2)/6)))</f>
        <v xml:space="preserve"> </v>
      </c>
      <c r="T80" s="21" t="str">
        <f>IF('Raw Data'!B87=0," ",IF(S80&lt;0,0,SQRT(S80)))</f>
        <v xml:space="preserve"> </v>
      </c>
      <c r="U80" s="21" t="str">
        <f>IF('Raw Data'!B87=0," ",IF((D80-C80)&gt;POWER(10, 50),2*MIN(AVERAGE('Raw Data'!G87:R87)-C80,D80-AVERAGE('Raw Data'!G87:R87)),(D80-C80)/6))</f>
        <v xml:space="preserve"> </v>
      </c>
      <c r="V80" s="21" t="str">
        <f>IF('Raw Data'!B87=0," ",SQRT(POWER(R80,2)+POWER(T80,2)))</f>
        <v xml:space="preserve"> </v>
      </c>
      <c r="W80" s="21" t="str">
        <f>IF('Raw Data'!B87=0," ",IF(U80&lt;V80,0,SQRT(POWER(U80,2)-POWER(V80,2))))</f>
        <v xml:space="preserve"> </v>
      </c>
      <c r="X80" s="21" t="str">
        <f>IF('Raw Data'!B87=0," ",V80/U80)</f>
        <v xml:space="preserve"> </v>
      </c>
      <c r="Y80" s="21" t="str">
        <f>IF('Raw Data'!B87=0," ",SQRT(2)*(W80/V80))</f>
        <v xml:space="preserve"> </v>
      </c>
      <c r="Z80" s="21" t="str">
        <f>IF('Raw Data'!B87=0," ",'Raw Data'!T87)</f>
        <v xml:space="preserve"> </v>
      </c>
      <c r="AA80" s="21" t="str">
        <f>IF('Raw Data'!B87=0," ",'Raw Data'!F87)</f>
        <v xml:space="preserve"> </v>
      </c>
      <c r="AB80" s="132" t="str">
        <f>IF('Raw Data'!B87=0," ","No")</f>
        <v xml:space="preserve"> </v>
      </c>
      <c r="AC80" s="139" t="str">
        <f>IF('Raw Data'!B87=0," ","Yes")</f>
        <v xml:space="preserve"> </v>
      </c>
    </row>
    <row r="81" spans="1:29" x14ac:dyDescent="0.2">
      <c r="A81" s="21" t="str">
        <f>IF('Raw Data'!B88=0," ",'Raw Data'!B88)</f>
        <v xml:space="preserve"> </v>
      </c>
      <c r="B81" s="27" t="str">
        <f>IF('Raw Data'!B88=0," ",'Raw Data'!C88)</f>
        <v xml:space="preserve"> </v>
      </c>
      <c r="C81" s="21" t="str">
        <f>IF('Raw Data'!B88=0," ",'Raw Data'!D88)</f>
        <v xml:space="preserve"> </v>
      </c>
      <c r="D81" s="21" t="str">
        <f>IF('Raw Data'!B88=0," ",'Raw Data'!E88)</f>
        <v xml:space="preserve"> </v>
      </c>
      <c r="E81" s="21" t="str">
        <f>IF('Raw Data'!B88=0," ",(MAX('Raw Data'!G88:I88)-MIN('Raw Data'!G88:I88)))</f>
        <v xml:space="preserve"> </v>
      </c>
      <c r="F81" s="21" t="str">
        <f>IF('Raw Data'!B88=0," ",(MAX('Raw Data'!J88:L88)-MIN('Raw Data'!J88:L88)))</f>
        <v xml:space="preserve"> </v>
      </c>
      <c r="G81" s="21" t="str">
        <f>IF('Raw Data'!B88=0," ",(MAX('Raw Data'!M88:O88)-MIN('Raw Data'!M88:O88)))</f>
        <v xml:space="preserve"> </v>
      </c>
      <c r="H81" s="21" t="str">
        <f>IF('Raw Data'!B88=0," ",(MAX('Raw Data'!P88:R88)-MIN('Raw Data'!P88:R88)))</f>
        <v xml:space="preserve"> </v>
      </c>
      <c r="I81" s="21" t="str">
        <f>IF('Raw Data'!B88=0," ",AVERAGE(E81,G81))</f>
        <v xml:space="preserve"> </v>
      </c>
      <c r="J81" s="21" t="str">
        <f>IF('Raw Data'!B88=0," ",AVERAGE(F81,H81))</f>
        <v xml:space="preserve"> </v>
      </c>
      <c r="K81" s="21" t="str">
        <f>IF('Raw Data'!B88=0," ",AVERAGE(I81,J81))</f>
        <v xml:space="preserve"> </v>
      </c>
      <c r="L81" s="21" t="str">
        <f>IF('Raw Data'!B88=0," ",AVERAGE('Raw Data'!G88:I88,'Raw Data'!M88:O88))</f>
        <v xml:space="preserve"> </v>
      </c>
      <c r="M81" s="21" t="str">
        <f>IF('Raw Data'!B88=0," ",AVERAGE('Raw Data'!J88:L88,'Raw Data'!P88:R88))</f>
        <v xml:space="preserve"> </v>
      </c>
      <c r="N81" s="21" t="str">
        <f>IF('Raw Data'!B88=0," ",(MAX(L81:M81)-MIN(L81,M81)))</f>
        <v xml:space="preserve"> </v>
      </c>
      <c r="O81" s="21" t="str">
        <f>IF('Raw Data'!B88=0," ",AVERAGE('Raw Data'!G88:L88))</f>
        <v xml:space="preserve"> </v>
      </c>
      <c r="P81" s="21" t="str">
        <f>IF('Raw Data'!B88=0," ",AVERAGE('Raw Data'!M88:R88))</f>
        <v xml:space="preserve"> </v>
      </c>
      <c r="Q81" s="21" t="str">
        <f>IF('Raw Data'!B88=0," ",(MAX(O81:P81)-MIN(O81:P81)))</f>
        <v xml:space="preserve"> </v>
      </c>
      <c r="R81" s="21" t="str">
        <f>IF('Raw Data'!B88=0," ",K81*$H$1)</f>
        <v xml:space="preserve"> </v>
      </c>
      <c r="S81" s="21" t="str">
        <f>IF('Raw Data'!B88=0," ",(POWER(N81*$H$2, 2)-(POWER(R81,2)/6)))</f>
        <v xml:space="preserve"> </v>
      </c>
      <c r="T81" s="21" t="str">
        <f>IF('Raw Data'!B88=0," ",IF(S81&lt;0,0,SQRT(S81)))</f>
        <v xml:space="preserve"> </v>
      </c>
      <c r="U81" s="21" t="str">
        <f>IF('Raw Data'!B88=0," ",IF((D81-C81)&gt;POWER(10, 50),2*MIN(AVERAGE('Raw Data'!G88:R88)-C81,D81-AVERAGE('Raw Data'!G88:R88)),(D81-C81)/6))</f>
        <v xml:space="preserve"> </v>
      </c>
      <c r="V81" s="21" t="str">
        <f>IF('Raw Data'!B88=0," ",SQRT(POWER(R81,2)+POWER(T81,2)))</f>
        <v xml:space="preserve"> </v>
      </c>
      <c r="W81" s="21" t="str">
        <f>IF('Raw Data'!B88=0," ",IF(U81&lt;V81,0,SQRT(POWER(U81,2)-POWER(V81,2))))</f>
        <v xml:space="preserve"> </v>
      </c>
      <c r="X81" s="21" t="str">
        <f>IF('Raw Data'!B88=0," ",V81/U81)</f>
        <v xml:space="preserve"> </v>
      </c>
      <c r="Y81" s="21" t="str">
        <f>IF('Raw Data'!B88=0," ",SQRT(2)*(W81/V81))</f>
        <v xml:space="preserve"> </v>
      </c>
      <c r="Z81" s="21" t="str">
        <f>IF('Raw Data'!B88=0," ",'Raw Data'!T88)</f>
        <v xml:space="preserve"> </v>
      </c>
      <c r="AA81" s="21" t="str">
        <f>IF('Raw Data'!B88=0," ",'Raw Data'!F88)</f>
        <v xml:space="preserve"> </v>
      </c>
      <c r="AB81" s="132" t="str">
        <f>IF('Raw Data'!B88=0," ","No")</f>
        <v xml:space="preserve"> </v>
      </c>
      <c r="AC81" s="139" t="str">
        <f>IF('Raw Data'!B88=0," ","Yes")</f>
        <v xml:space="preserve"> </v>
      </c>
    </row>
    <row r="82" spans="1:29" x14ac:dyDescent="0.2">
      <c r="A82" s="21" t="str">
        <f>IF('Raw Data'!B89=0," ",'Raw Data'!B89)</f>
        <v xml:space="preserve"> </v>
      </c>
      <c r="B82" s="27" t="str">
        <f>IF('Raw Data'!B89=0," ",'Raw Data'!C89)</f>
        <v xml:space="preserve"> </v>
      </c>
      <c r="C82" s="21" t="str">
        <f>IF('Raw Data'!B89=0," ",'Raw Data'!D89)</f>
        <v xml:space="preserve"> </v>
      </c>
      <c r="D82" s="21" t="str">
        <f>IF('Raw Data'!B89=0," ",'Raw Data'!E89)</f>
        <v xml:space="preserve"> </v>
      </c>
      <c r="E82" s="21" t="str">
        <f>IF('Raw Data'!B89=0," ",(MAX('Raw Data'!G89:I89)-MIN('Raw Data'!G89:I89)))</f>
        <v xml:space="preserve"> </v>
      </c>
      <c r="F82" s="21" t="str">
        <f>IF('Raw Data'!B89=0," ",(MAX('Raw Data'!J89:L89)-MIN('Raw Data'!J89:L89)))</f>
        <v xml:space="preserve"> </v>
      </c>
      <c r="G82" s="21" t="str">
        <f>IF('Raw Data'!B89=0," ",(MAX('Raw Data'!M89:O89)-MIN('Raw Data'!M89:O89)))</f>
        <v xml:space="preserve"> </v>
      </c>
      <c r="H82" s="21" t="str">
        <f>IF('Raw Data'!B89=0," ",(MAX('Raw Data'!P89:R89)-MIN('Raw Data'!P89:R89)))</f>
        <v xml:space="preserve"> </v>
      </c>
      <c r="I82" s="21" t="str">
        <f>IF('Raw Data'!B89=0," ",AVERAGE(E82,G82))</f>
        <v xml:space="preserve"> </v>
      </c>
      <c r="J82" s="21" t="str">
        <f>IF('Raw Data'!B89=0," ",AVERAGE(F82,H82))</f>
        <v xml:space="preserve"> </v>
      </c>
      <c r="K82" s="21" t="str">
        <f>IF('Raw Data'!B89=0," ",AVERAGE(I82,J82))</f>
        <v xml:space="preserve"> </v>
      </c>
      <c r="L82" s="21" t="str">
        <f>IF('Raw Data'!B89=0," ",AVERAGE('Raw Data'!G89:I89,'Raw Data'!M89:O89))</f>
        <v xml:space="preserve"> </v>
      </c>
      <c r="M82" s="21" t="str">
        <f>IF('Raw Data'!B89=0," ",AVERAGE('Raw Data'!J89:L89,'Raw Data'!P89:R89))</f>
        <v xml:space="preserve"> </v>
      </c>
      <c r="N82" s="21" t="str">
        <f>IF('Raw Data'!B89=0," ",(MAX(L82:M82)-MIN(L82,M82)))</f>
        <v xml:space="preserve"> </v>
      </c>
      <c r="O82" s="21" t="str">
        <f>IF('Raw Data'!B89=0," ",AVERAGE('Raw Data'!G89:L89))</f>
        <v xml:space="preserve"> </v>
      </c>
      <c r="P82" s="21" t="str">
        <f>IF('Raw Data'!B89=0," ",AVERAGE('Raw Data'!M89:R89))</f>
        <v xml:space="preserve"> </v>
      </c>
      <c r="Q82" s="21" t="str">
        <f>IF('Raw Data'!B89=0," ",(MAX(O82:P82)-MIN(O82:P82)))</f>
        <v xml:space="preserve"> </v>
      </c>
      <c r="R82" s="21" t="str">
        <f>IF('Raw Data'!B89=0," ",K82*$H$1)</f>
        <v xml:space="preserve"> </v>
      </c>
      <c r="S82" s="21" t="str">
        <f>IF('Raw Data'!B89=0," ",(POWER(N82*$H$2, 2)-(POWER(R82,2)/6)))</f>
        <v xml:space="preserve"> </v>
      </c>
      <c r="T82" s="21" t="str">
        <f>IF('Raw Data'!B89=0," ",IF(S82&lt;0,0,SQRT(S82)))</f>
        <v xml:space="preserve"> </v>
      </c>
      <c r="U82" s="21" t="str">
        <f>IF('Raw Data'!B89=0," ",IF((D82-C82)&gt;POWER(10, 50),2*MIN(AVERAGE('Raw Data'!G89:R89)-C82,D82-AVERAGE('Raw Data'!G89:R89)),(D82-C82)/6))</f>
        <v xml:space="preserve"> </v>
      </c>
      <c r="V82" s="21" t="str">
        <f>IF('Raw Data'!B89=0," ",SQRT(POWER(R82,2)+POWER(T82,2)))</f>
        <v xml:space="preserve"> </v>
      </c>
      <c r="W82" s="21" t="str">
        <f>IF('Raw Data'!B89=0," ",IF(U82&lt;V82,0,SQRT(POWER(U82,2)-POWER(V82,2))))</f>
        <v xml:space="preserve"> </v>
      </c>
      <c r="X82" s="21" t="str">
        <f>IF('Raw Data'!B89=0," ",V82/U82)</f>
        <v xml:space="preserve"> </v>
      </c>
      <c r="Y82" s="21" t="str">
        <f>IF('Raw Data'!B89=0," ",SQRT(2)*(W82/V82))</f>
        <v xml:space="preserve"> </v>
      </c>
      <c r="Z82" s="21" t="str">
        <f>IF('Raw Data'!B89=0," ",'Raw Data'!T89)</f>
        <v xml:space="preserve"> </v>
      </c>
      <c r="AA82" s="21" t="str">
        <f>IF('Raw Data'!B89=0," ",'Raw Data'!F89)</f>
        <v xml:space="preserve"> </v>
      </c>
      <c r="AB82" s="132" t="str">
        <f>IF('Raw Data'!B89=0," ","No")</f>
        <v xml:space="preserve"> </v>
      </c>
      <c r="AC82" s="139" t="str">
        <f>IF('Raw Data'!B89=0," ","Yes")</f>
        <v xml:space="preserve"> </v>
      </c>
    </row>
    <row r="83" spans="1:29" x14ac:dyDescent="0.2">
      <c r="A83" s="21" t="str">
        <f>IF('Raw Data'!B90=0," ",'Raw Data'!B90)</f>
        <v xml:space="preserve"> </v>
      </c>
      <c r="B83" s="27" t="str">
        <f>IF('Raw Data'!B90=0," ",'Raw Data'!C90)</f>
        <v xml:space="preserve"> </v>
      </c>
      <c r="C83" s="21" t="str">
        <f>IF('Raw Data'!B90=0," ",'Raw Data'!D90)</f>
        <v xml:space="preserve"> </v>
      </c>
      <c r="D83" s="21" t="str">
        <f>IF('Raw Data'!B90=0," ",'Raw Data'!E90)</f>
        <v xml:space="preserve"> </v>
      </c>
      <c r="E83" s="21" t="str">
        <f>IF('Raw Data'!B90=0," ",(MAX('Raw Data'!G90:I90)-MIN('Raw Data'!G90:I90)))</f>
        <v xml:space="preserve"> </v>
      </c>
      <c r="F83" s="21" t="str">
        <f>IF('Raw Data'!B90=0," ",(MAX('Raw Data'!J90:L90)-MIN('Raw Data'!J90:L90)))</f>
        <v xml:space="preserve"> </v>
      </c>
      <c r="G83" s="21" t="str">
        <f>IF('Raw Data'!B90=0," ",(MAX('Raw Data'!M90:O90)-MIN('Raw Data'!M90:O90)))</f>
        <v xml:space="preserve"> </v>
      </c>
      <c r="H83" s="21" t="str">
        <f>IF('Raw Data'!B90=0," ",(MAX('Raw Data'!P90:R90)-MIN('Raw Data'!P90:R90)))</f>
        <v xml:space="preserve"> </v>
      </c>
      <c r="I83" s="21" t="str">
        <f>IF('Raw Data'!B90=0," ",AVERAGE(E83,G83))</f>
        <v xml:space="preserve"> </v>
      </c>
      <c r="J83" s="21" t="str">
        <f>IF('Raw Data'!B90=0," ",AVERAGE(F83,H83))</f>
        <v xml:space="preserve"> </v>
      </c>
      <c r="K83" s="21" t="str">
        <f>IF('Raw Data'!B90=0," ",AVERAGE(I83,J83))</f>
        <v xml:space="preserve"> </v>
      </c>
      <c r="L83" s="21" t="str">
        <f>IF('Raw Data'!B90=0," ",AVERAGE('Raw Data'!G90:I90,'Raw Data'!M90:O90))</f>
        <v xml:space="preserve"> </v>
      </c>
      <c r="M83" s="21" t="str">
        <f>IF('Raw Data'!B90=0," ",AVERAGE('Raw Data'!J90:L90,'Raw Data'!P90:R90))</f>
        <v xml:space="preserve"> </v>
      </c>
      <c r="N83" s="21" t="str">
        <f>IF('Raw Data'!B90=0," ",(MAX(L83:M83)-MIN(L83,M83)))</f>
        <v xml:space="preserve"> </v>
      </c>
      <c r="O83" s="21" t="str">
        <f>IF('Raw Data'!B90=0," ",AVERAGE('Raw Data'!G90:L90))</f>
        <v xml:space="preserve"> </v>
      </c>
      <c r="P83" s="21" t="str">
        <f>IF('Raw Data'!B90=0," ",AVERAGE('Raw Data'!M90:R90))</f>
        <v xml:space="preserve"> </v>
      </c>
      <c r="Q83" s="21" t="str">
        <f>IF('Raw Data'!B90=0," ",(MAX(O83:P83)-MIN(O83:P83)))</f>
        <v xml:space="preserve"> </v>
      </c>
      <c r="R83" s="21" t="str">
        <f>IF('Raw Data'!B90=0," ",K83*$H$1)</f>
        <v xml:space="preserve"> </v>
      </c>
      <c r="S83" s="21" t="str">
        <f>IF('Raw Data'!B90=0," ",(POWER(N83*$H$2, 2)-(POWER(R83,2)/6)))</f>
        <v xml:space="preserve"> </v>
      </c>
      <c r="T83" s="21" t="str">
        <f>IF('Raw Data'!B90=0," ",IF(S83&lt;0,0,SQRT(S83)))</f>
        <v xml:space="preserve"> </v>
      </c>
      <c r="U83" s="21" t="str">
        <f>IF('Raw Data'!B90=0," ",IF((D83-C83)&gt;POWER(10, 50),2*MIN(AVERAGE('Raw Data'!G90:R90)-C83,D83-AVERAGE('Raw Data'!G90:R90)),(D83-C83)/6))</f>
        <v xml:space="preserve"> </v>
      </c>
      <c r="V83" s="21" t="str">
        <f>IF('Raw Data'!B90=0," ",SQRT(POWER(R83,2)+POWER(T83,2)))</f>
        <v xml:space="preserve"> </v>
      </c>
      <c r="W83" s="21" t="str">
        <f>IF('Raw Data'!B90=0," ",IF(U83&lt;V83,0,SQRT(POWER(U83,2)-POWER(V83,2))))</f>
        <v xml:space="preserve"> </v>
      </c>
      <c r="X83" s="21" t="str">
        <f>IF('Raw Data'!B90=0," ",V83/U83)</f>
        <v xml:space="preserve"> </v>
      </c>
      <c r="Y83" s="21" t="str">
        <f>IF('Raw Data'!B90=0," ",SQRT(2)*(W83/V83))</f>
        <v xml:space="preserve"> </v>
      </c>
      <c r="Z83" s="21" t="str">
        <f>IF('Raw Data'!B90=0," ",'Raw Data'!T90)</f>
        <v xml:space="preserve"> </v>
      </c>
      <c r="AA83" s="21" t="str">
        <f>IF('Raw Data'!B90=0," ",'Raw Data'!F90)</f>
        <v xml:space="preserve"> </v>
      </c>
      <c r="AB83" s="132" t="str">
        <f>IF('Raw Data'!B90=0," ","No")</f>
        <v xml:space="preserve"> </v>
      </c>
      <c r="AC83" s="139" t="str">
        <f>IF('Raw Data'!B90=0," ","Yes")</f>
        <v xml:space="preserve"> </v>
      </c>
    </row>
    <row r="84" spans="1:29" x14ac:dyDescent="0.2">
      <c r="A84" s="21" t="str">
        <f>IF('Raw Data'!B91=0," ",'Raw Data'!B91)</f>
        <v xml:space="preserve"> </v>
      </c>
      <c r="B84" s="27" t="str">
        <f>IF('Raw Data'!B91=0," ",'Raw Data'!C91)</f>
        <v xml:space="preserve"> </v>
      </c>
      <c r="C84" s="21" t="str">
        <f>IF('Raw Data'!B91=0," ",'Raw Data'!D91)</f>
        <v xml:space="preserve"> </v>
      </c>
      <c r="D84" s="21" t="str">
        <f>IF('Raw Data'!B91=0," ",'Raw Data'!E91)</f>
        <v xml:space="preserve"> </v>
      </c>
      <c r="E84" s="21" t="str">
        <f>IF('Raw Data'!B91=0," ",(MAX('Raw Data'!G91:I91)-MIN('Raw Data'!G91:I91)))</f>
        <v xml:space="preserve"> </v>
      </c>
      <c r="F84" s="21" t="str">
        <f>IF('Raw Data'!B91=0," ",(MAX('Raw Data'!J91:L91)-MIN('Raw Data'!J91:L91)))</f>
        <v xml:space="preserve"> </v>
      </c>
      <c r="G84" s="21" t="str">
        <f>IF('Raw Data'!B91=0," ",(MAX('Raw Data'!M91:O91)-MIN('Raw Data'!M91:O91)))</f>
        <v xml:space="preserve"> </v>
      </c>
      <c r="H84" s="21" t="str">
        <f>IF('Raw Data'!B91=0," ",(MAX('Raw Data'!P91:R91)-MIN('Raw Data'!P91:R91)))</f>
        <v xml:space="preserve"> </v>
      </c>
      <c r="I84" s="21" t="str">
        <f>IF('Raw Data'!B91=0," ",AVERAGE(E84,G84))</f>
        <v xml:space="preserve"> </v>
      </c>
      <c r="J84" s="21" t="str">
        <f>IF('Raw Data'!B91=0," ",AVERAGE(F84,H84))</f>
        <v xml:space="preserve"> </v>
      </c>
      <c r="K84" s="21" t="str">
        <f>IF('Raw Data'!B91=0," ",AVERAGE(I84,J84))</f>
        <v xml:space="preserve"> </v>
      </c>
      <c r="L84" s="21" t="str">
        <f>IF('Raw Data'!B91=0," ",AVERAGE('Raw Data'!G91:I91,'Raw Data'!M91:O91))</f>
        <v xml:space="preserve"> </v>
      </c>
      <c r="M84" s="21" t="str">
        <f>IF('Raw Data'!B91=0," ",AVERAGE('Raw Data'!J91:L91,'Raw Data'!P91:R91))</f>
        <v xml:space="preserve"> </v>
      </c>
      <c r="N84" s="21" t="str">
        <f>IF('Raw Data'!B91=0," ",(MAX(L84:M84)-MIN(L84,M84)))</f>
        <v xml:space="preserve"> </v>
      </c>
      <c r="O84" s="21" t="str">
        <f>IF('Raw Data'!B91=0," ",AVERAGE('Raw Data'!G91:L91))</f>
        <v xml:space="preserve"> </v>
      </c>
      <c r="P84" s="21" t="str">
        <f>IF('Raw Data'!B91=0," ",AVERAGE('Raw Data'!M91:R91))</f>
        <v xml:space="preserve"> </v>
      </c>
      <c r="Q84" s="21" t="str">
        <f>IF('Raw Data'!B91=0," ",(MAX(O84:P84)-MIN(O84:P84)))</f>
        <v xml:space="preserve"> </v>
      </c>
      <c r="R84" s="21" t="str">
        <f>IF('Raw Data'!B91=0," ",K84*$H$1)</f>
        <v xml:space="preserve"> </v>
      </c>
      <c r="S84" s="21" t="str">
        <f>IF('Raw Data'!B91=0," ",(POWER(N84*$H$2, 2)-(POWER(R84,2)/6)))</f>
        <v xml:space="preserve"> </v>
      </c>
      <c r="T84" s="21" t="str">
        <f>IF('Raw Data'!B91=0," ",IF(S84&lt;0,0,SQRT(S84)))</f>
        <v xml:space="preserve"> </v>
      </c>
      <c r="U84" s="21" t="str">
        <f>IF('Raw Data'!B91=0," ",IF((D84-C84)&gt;POWER(10, 50),2*MIN(AVERAGE('Raw Data'!G91:R91)-C84,D84-AVERAGE('Raw Data'!G91:R91)),(D84-C84)/6))</f>
        <v xml:space="preserve"> </v>
      </c>
      <c r="V84" s="21" t="str">
        <f>IF('Raw Data'!B91=0," ",SQRT(POWER(R84,2)+POWER(T84,2)))</f>
        <v xml:space="preserve"> </v>
      </c>
      <c r="W84" s="21" t="str">
        <f>IF('Raw Data'!B91=0," ",IF(U84&lt;V84,0,SQRT(POWER(U84,2)-POWER(V84,2))))</f>
        <v xml:space="preserve"> </v>
      </c>
      <c r="X84" s="21" t="str">
        <f>IF('Raw Data'!B91=0," ",V84/U84)</f>
        <v xml:space="preserve"> </v>
      </c>
      <c r="Y84" s="21" t="str">
        <f>IF('Raw Data'!B91=0," ",SQRT(2)*(W84/V84))</f>
        <v xml:space="preserve"> </v>
      </c>
      <c r="Z84" s="21" t="str">
        <f>IF('Raw Data'!B91=0," ",'Raw Data'!T91)</f>
        <v xml:space="preserve"> </v>
      </c>
      <c r="AA84" s="21" t="str">
        <f>IF('Raw Data'!B91=0," ",'Raw Data'!F91)</f>
        <v xml:space="preserve"> </v>
      </c>
      <c r="AB84" s="132" t="str">
        <f>IF('Raw Data'!B91=0," ","No")</f>
        <v xml:space="preserve"> </v>
      </c>
      <c r="AC84" s="139" t="str">
        <f>IF('Raw Data'!B91=0," ","Yes")</f>
        <v xml:space="preserve"> </v>
      </c>
    </row>
    <row r="85" spans="1:29" x14ac:dyDescent="0.2">
      <c r="A85" s="21" t="str">
        <f>IF('Raw Data'!B92=0," ",'Raw Data'!B92)</f>
        <v xml:space="preserve"> </v>
      </c>
      <c r="B85" s="27" t="str">
        <f>IF('Raw Data'!B92=0," ",'Raw Data'!C92)</f>
        <v xml:space="preserve"> </v>
      </c>
      <c r="C85" s="21" t="str">
        <f>IF('Raw Data'!B92=0," ",'Raw Data'!D92)</f>
        <v xml:space="preserve"> </v>
      </c>
      <c r="D85" s="21" t="str">
        <f>IF('Raw Data'!B92=0," ",'Raw Data'!E92)</f>
        <v xml:space="preserve"> </v>
      </c>
      <c r="E85" s="21" t="str">
        <f>IF('Raw Data'!B92=0," ",(MAX('Raw Data'!G92:I92)-MIN('Raw Data'!G92:I92)))</f>
        <v xml:space="preserve"> </v>
      </c>
      <c r="F85" s="21" t="str">
        <f>IF('Raw Data'!B92=0," ",(MAX('Raw Data'!J92:L92)-MIN('Raw Data'!J92:L92)))</f>
        <v xml:space="preserve"> </v>
      </c>
      <c r="G85" s="21" t="str">
        <f>IF('Raw Data'!B92=0," ",(MAX('Raw Data'!M92:O92)-MIN('Raw Data'!M92:O92)))</f>
        <v xml:space="preserve"> </v>
      </c>
      <c r="H85" s="21" t="str">
        <f>IF('Raw Data'!B92=0," ",(MAX('Raw Data'!P92:R92)-MIN('Raw Data'!P92:R92)))</f>
        <v xml:space="preserve"> </v>
      </c>
      <c r="I85" s="21" t="str">
        <f>IF('Raw Data'!B92=0," ",AVERAGE(E85,G85))</f>
        <v xml:space="preserve"> </v>
      </c>
      <c r="J85" s="21" t="str">
        <f>IF('Raw Data'!B92=0," ",AVERAGE(F85,H85))</f>
        <v xml:space="preserve"> </v>
      </c>
      <c r="K85" s="21" t="str">
        <f>IF('Raw Data'!B92=0," ",AVERAGE(I85,J85))</f>
        <v xml:space="preserve"> </v>
      </c>
      <c r="L85" s="21" t="str">
        <f>IF('Raw Data'!B92=0," ",AVERAGE('Raw Data'!G92:I92,'Raw Data'!M92:O92))</f>
        <v xml:space="preserve"> </v>
      </c>
      <c r="M85" s="21" t="str">
        <f>IF('Raw Data'!B92=0," ",AVERAGE('Raw Data'!J92:L92,'Raw Data'!P92:R92))</f>
        <v xml:space="preserve"> </v>
      </c>
      <c r="N85" s="21" t="str">
        <f>IF('Raw Data'!B92=0," ",(MAX(L85:M85)-MIN(L85,M85)))</f>
        <v xml:space="preserve"> </v>
      </c>
      <c r="O85" s="21" t="str">
        <f>IF('Raw Data'!B92=0," ",AVERAGE('Raw Data'!G92:L92))</f>
        <v xml:space="preserve"> </v>
      </c>
      <c r="P85" s="21" t="str">
        <f>IF('Raw Data'!B92=0," ",AVERAGE('Raw Data'!M92:R92))</f>
        <v xml:space="preserve"> </v>
      </c>
      <c r="Q85" s="21" t="str">
        <f>IF('Raw Data'!B92=0," ",(MAX(O85:P85)-MIN(O85:P85)))</f>
        <v xml:space="preserve"> </v>
      </c>
      <c r="R85" s="21" t="str">
        <f>IF('Raw Data'!B92=0," ",K85*$H$1)</f>
        <v xml:space="preserve"> </v>
      </c>
      <c r="S85" s="21" t="str">
        <f>IF('Raw Data'!B92=0," ",(POWER(N85*$H$2, 2)-(POWER(R85,2)/6)))</f>
        <v xml:space="preserve"> </v>
      </c>
      <c r="T85" s="21" t="str">
        <f>IF('Raw Data'!B92=0," ",IF(S85&lt;0,0,SQRT(S85)))</f>
        <v xml:space="preserve"> </v>
      </c>
      <c r="U85" s="21" t="str">
        <f>IF('Raw Data'!B92=0," ",IF((D85-C85)&gt;POWER(10, 50),2*MIN(AVERAGE('Raw Data'!G92:R92)-C85,D85-AVERAGE('Raw Data'!G92:R92)),(D85-C85)/6))</f>
        <v xml:space="preserve"> </v>
      </c>
      <c r="V85" s="21" t="str">
        <f>IF('Raw Data'!B92=0," ",SQRT(POWER(R85,2)+POWER(T85,2)))</f>
        <v xml:space="preserve"> </v>
      </c>
      <c r="W85" s="21" t="str">
        <f>IF('Raw Data'!B92=0," ",IF(U85&lt;V85,0,SQRT(POWER(U85,2)-POWER(V85,2))))</f>
        <v xml:space="preserve"> </v>
      </c>
      <c r="X85" s="21" t="str">
        <f>IF('Raw Data'!B92=0," ",V85/U85)</f>
        <v xml:space="preserve"> </v>
      </c>
      <c r="Y85" s="21" t="str">
        <f>IF('Raw Data'!B92=0," ",SQRT(2)*(W85/V85))</f>
        <v xml:space="preserve"> </v>
      </c>
      <c r="Z85" s="21" t="str">
        <f>IF('Raw Data'!B92=0," ",'Raw Data'!T92)</f>
        <v xml:space="preserve"> </v>
      </c>
      <c r="AA85" s="21" t="str">
        <f>IF('Raw Data'!B92=0," ",'Raw Data'!F92)</f>
        <v xml:space="preserve"> </v>
      </c>
      <c r="AB85" s="132" t="str">
        <f>IF('Raw Data'!B92=0," ","No")</f>
        <v xml:space="preserve"> </v>
      </c>
      <c r="AC85" s="139" t="str">
        <f>IF('Raw Data'!B92=0," ","Yes")</f>
        <v xml:space="preserve"> </v>
      </c>
    </row>
    <row r="86" spans="1:29" x14ac:dyDescent="0.2">
      <c r="A86" s="21" t="str">
        <f>IF('Raw Data'!B93=0," ",'Raw Data'!B93)</f>
        <v xml:space="preserve"> </v>
      </c>
      <c r="B86" s="27" t="str">
        <f>IF('Raw Data'!B93=0," ",'Raw Data'!C93)</f>
        <v xml:space="preserve"> </v>
      </c>
      <c r="C86" s="21" t="str">
        <f>IF('Raw Data'!B93=0," ",'Raw Data'!D93)</f>
        <v xml:space="preserve"> </v>
      </c>
      <c r="D86" s="21" t="str">
        <f>IF('Raw Data'!B93=0," ",'Raw Data'!E93)</f>
        <v xml:space="preserve"> </v>
      </c>
      <c r="E86" s="21" t="str">
        <f>IF('Raw Data'!B93=0," ",(MAX('Raw Data'!G93:I93)-MIN('Raw Data'!G93:I93)))</f>
        <v xml:space="preserve"> </v>
      </c>
      <c r="F86" s="21" t="str">
        <f>IF('Raw Data'!B93=0," ",(MAX('Raw Data'!J93:L93)-MIN('Raw Data'!J93:L93)))</f>
        <v xml:space="preserve"> </v>
      </c>
      <c r="G86" s="21" t="str">
        <f>IF('Raw Data'!B93=0," ",(MAX('Raw Data'!M93:O93)-MIN('Raw Data'!M93:O93)))</f>
        <v xml:space="preserve"> </v>
      </c>
      <c r="H86" s="21" t="str">
        <f>IF('Raw Data'!B93=0," ",(MAX('Raw Data'!P93:R93)-MIN('Raw Data'!P93:R93)))</f>
        <v xml:space="preserve"> </v>
      </c>
      <c r="I86" s="21" t="str">
        <f>IF('Raw Data'!B93=0," ",AVERAGE(E86,G86))</f>
        <v xml:space="preserve"> </v>
      </c>
      <c r="J86" s="21" t="str">
        <f>IF('Raw Data'!B93=0," ",AVERAGE(F86,H86))</f>
        <v xml:space="preserve"> </v>
      </c>
      <c r="K86" s="21" t="str">
        <f>IF('Raw Data'!B93=0," ",AVERAGE(I86,J86))</f>
        <v xml:space="preserve"> </v>
      </c>
      <c r="L86" s="21" t="str">
        <f>IF('Raw Data'!B93=0," ",AVERAGE('Raw Data'!G93:I93,'Raw Data'!M93:O93))</f>
        <v xml:space="preserve"> </v>
      </c>
      <c r="M86" s="21" t="str">
        <f>IF('Raw Data'!B93=0," ",AVERAGE('Raw Data'!J93:L93,'Raw Data'!P93:R93))</f>
        <v xml:space="preserve"> </v>
      </c>
      <c r="N86" s="21" t="str">
        <f>IF('Raw Data'!B93=0," ",(MAX(L86:M86)-MIN(L86,M86)))</f>
        <v xml:space="preserve"> </v>
      </c>
      <c r="O86" s="21" t="str">
        <f>IF('Raw Data'!B93=0," ",AVERAGE('Raw Data'!G93:L93))</f>
        <v xml:space="preserve"> </v>
      </c>
      <c r="P86" s="21" t="str">
        <f>IF('Raw Data'!B93=0," ",AVERAGE('Raw Data'!M93:R93))</f>
        <v xml:space="preserve"> </v>
      </c>
      <c r="Q86" s="21" t="str">
        <f>IF('Raw Data'!B93=0," ",(MAX(O86:P86)-MIN(O86:P86)))</f>
        <v xml:space="preserve"> </v>
      </c>
      <c r="R86" s="21" t="str">
        <f>IF('Raw Data'!B93=0," ",K86*$H$1)</f>
        <v xml:space="preserve"> </v>
      </c>
      <c r="S86" s="21" t="str">
        <f>IF('Raw Data'!B93=0," ",(POWER(N86*$H$2, 2)-(POWER(R86,2)/6)))</f>
        <v xml:space="preserve"> </v>
      </c>
      <c r="T86" s="21" t="str">
        <f>IF('Raw Data'!B93=0," ",IF(S86&lt;0,0,SQRT(S86)))</f>
        <v xml:space="preserve"> </v>
      </c>
      <c r="U86" s="21" t="str">
        <f>IF('Raw Data'!B93=0," ",IF((D86-C86)&gt;POWER(10, 50),2*MIN(AVERAGE('Raw Data'!G93:R93)-C86,D86-AVERAGE('Raw Data'!G93:R93)),(D86-C86)/6))</f>
        <v xml:space="preserve"> </v>
      </c>
      <c r="V86" s="21" t="str">
        <f>IF('Raw Data'!B93=0," ",SQRT(POWER(R86,2)+POWER(T86,2)))</f>
        <v xml:space="preserve"> </v>
      </c>
      <c r="W86" s="21" t="str">
        <f>IF('Raw Data'!B93=0," ",IF(U86&lt;V86,0,SQRT(POWER(U86,2)-POWER(V86,2))))</f>
        <v xml:space="preserve"> </v>
      </c>
      <c r="X86" s="21" t="str">
        <f>IF('Raw Data'!B93=0," ",V86/U86)</f>
        <v xml:space="preserve"> </v>
      </c>
      <c r="Y86" s="21" t="str">
        <f>IF('Raw Data'!B93=0," ",SQRT(2)*(W86/V86))</f>
        <v xml:space="preserve"> </v>
      </c>
      <c r="Z86" s="21" t="str">
        <f>IF('Raw Data'!B93=0," ",'Raw Data'!T93)</f>
        <v xml:space="preserve"> </v>
      </c>
      <c r="AA86" s="21" t="str">
        <f>IF('Raw Data'!B93=0," ",'Raw Data'!F93)</f>
        <v xml:space="preserve"> </v>
      </c>
      <c r="AB86" s="132" t="str">
        <f>IF('Raw Data'!B93=0," ","No")</f>
        <v xml:space="preserve"> </v>
      </c>
      <c r="AC86" s="139" t="str">
        <f>IF('Raw Data'!B93=0," ","Yes")</f>
        <v xml:space="preserve"> </v>
      </c>
    </row>
    <row r="87" spans="1:29" x14ac:dyDescent="0.2">
      <c r="A87" s="21" t="str">
        <f>IF('Raw Data'!B94=0," ",'Raw Data'!B94)</f>
        <v xml:space="preserve"> </v>
      </c>
      <c r="B87" s="27" t="str">
        <f>IF('Raw Data'!B94=0," ",'Raw Data'!C94)</f>
        <v xml:space="preserve"> </v>
      </c>
      <c r="C87" s="21" t="str">
        <f>IF('Raw Data'!B94=0," ",'Raw Data'!D94)</f>
        <v xml:space="preserve"> </v>
      </c>
      <c r="D87" s="21" t="str">
        <f>IF('Raw Data'!B94=0," ",'Raw Data'!E94)</f>
        <v xml:space="preserve"> </v>
      </c>
      <c r="E87" s="21" t="str">
        <f>IF('Raw Data'!B94=0," ",(MAX('Raw Data'!G94:I94)-MIN('Raw Data'!G94:I94)))</f>
        <v xml:space="preserve"> </v>
      </c>
      <c r="F87" s="21" t="str">
        <f>IF('Raw Data'!B94=0," ",(MAX('Raw Data'!J94:L94)-MIN('Raw Data'!J94:L94)))</f>
        <v xml:space="preserve"> </v>
      </c>
      <c r="G87" s="21" t="str">
        <f>IF('Raw Data'!B94=0," ",(MAX('Raw Data'!M94:O94)-MIN('Raw Data'!M94:O94)))</f>
        <v xml:space="preserve"> </v>
      </c>
      <c r="H87" s="21" t="str">
        <f>IF('Raw Data'!B94=0," ",(MAX('Raw Data'!P94:R94)-MIN('Raw Data'!P94:R94)))</f>
        <v xml:space="preserve"> </v>
      </c>
      <c r="I87" s="21" t="str">
        <f>IF('Raw Data'!B94=0," ",AVERAGE(E87,G87))</f>
        <v xml:space="preserve"> </v>
      </c>
      <c r="J87" s="21" t="str">
        <f>IF('Raw Data'!B94=0," ",AVERAGE(F87,H87))</f>
        <v xml:space="preserve"> </v>
      </c>
      <c r="K87" s="21" t="str">
        <f>IF('Raw Data'!B94=0," ",AVERAGE(I87,J87))</f>
        <v xml:space="preserve"> </v>
      </c>
      <c r="L87" s="21" t="str">
        <f>IF('Raw Data'!B94=0," ",AVERAGE('Raw Data'!G94:I94,'Raw Data'!M94:O94))</f>
        <v xml:space="preserve"> </v>
      </c>
      <c r="M87" s="21" t="str">
        <f>IF('Raw Data'!B94=0," ",AVERAGE('Raw Data'!J94:L94,'Raw Data'!P94:R94))</f>
        <v xml:space="preserve"> </v>
      </c>
      <c r="N87" s="21" t="str">
        <f>IF('Raw Data'!B94=0," ",(MAX(L87:M87)-MIN(L87,M87)))</f>
        <v xml:space="preserve"> </v>
      </c>
      <c r="O87" s="21" t="str">
        <f>IF('Raw Data'!B94=0," ",AVERAGE('Raw Data'!G94:L94))</f>
        <v xml:space="preserve"> </v>
      </c>
      <c r="P87" s="21" t="str">
        <f>IF('Raw Data'!B94=0," ",AVERAGE('Raw Data'!M94:R94))</f>
        <v xml:space="preserve"> </v>
      </c>
      <c r="Q87" s="21" t="str">
        <f>IF('Raw Data'!B94=0," ",(MAX(O87:P87)-MIN(O87:P87)))</f>
        <v xml:space="preserve"> </v>
      </c>
      <c r="R87" s="21" t="str">
        <f>IF('Raw Data'!B94=0," ",K87*$H$1)</f>
        <v xml:space="preserve"> </v>
      </c>
      <c r="S87" s="21" t="str">
        <f>IF('Raw Data'!B94=0," ",(POWER(N87*$H$2, 2)-(POWER(R87,2)/6)))</f>
        <v xml:space="preserve"> </v>
      </c>
      <c r="T87" s="21" t="str">
        <f>IF('Raw Data'!B94=0," ",IF(S87&lt;0,0,SQRT(S87)))</f>
        <v xml:space="preserve"> </v>
      </c>
      <c r="U87" s="21" t="str">
        <f>IF('Raw Data'!B94=0," ",IF((D87-C87)&gt;POWER(10, 50),2*MIN(AVERAGE('Raw Data'!G94:R94)-C87,D87-AVERAGE('Raw Data'!G94:R94)),(D87-C87)/6))</f>
        <v xml:space="preserve"> </v>
      </c>
      <c r="V87" s="21" t="str">
        <f>IF('Raw Data'!B94=0," ",SQRT(POWER(R87,2)+POWER(T87,2)))</f>
        <v xml:space="preserve"> </v>
      </c>
      <c r="W87" s="21" t="str">
        <f>IF('Raw Data'!B94=0," ",IF(U87&lt;V87,0,SQRT(POWER(U87,2)-POWER(V87,2))))</f>
        <v xml:space="preserve"> </v>
      </c>
      <c r="X87" s="21" t="str">
        <f>IF('Raw Data'!B94=0," ",V87/U87)</f>
        <v xml:space="preserve"> </v>
      </c>
      <c r="Y87" s="21" t="str">
        <f>IF('Raw Data'!B94=0," ",SQRT(2)*(W87/V87))</f>
        <v xml:space="preserve"> </v>
      </c>
      <c r="Z87" s="21" t="str">
        <f>IF('Raw Data'!B94=0," ",'Raw Data'!T94)</f>
        <v xml:space="preserve"> </v>
      </c>
      <c r="AA87" s="21" t="str">
        <f>IF('Raw Data'!B94=0," ",'Raw Data'!F94)</f>
        <v xml:space="preserve"> </v>
      </c>
      <c r="AB87" s="132" t="str">
        <f>IF('Raw Data'!B94=0," ","No")</f>
        <v xml:space="preserve"> </v>
      </c>
      <c r="AC87" s="139" t="str">
        <f>IF('Raw Data'!B94=0," ","Yes")</f>
        <v xml:space="preserve"> </v>
      </c>
    </row>
    <row r="88" spans="1:29" x14ac:dyDescent="0.2">
      <c r="A88" s="21" t="str">
        <f>IF('Raw Data'!B95=0," ",'Raw Data'!B95)</f>
        <v xml:space="preserve"> </v>
      </c>
      <c r="B88" s="27" t="str">
        <f>IF('Raw Data'!B95=0," ",'Raw Data'!C95)</f>
        <v xml:space="preserve"> </v>
      </c>
      <c r="C88" s="21" t="str">
        <f>IF('Raw Data'!B95=0," ",'Raw Data'!D95)</f>
        <v xml:space="preserve"> </v>
      </c>
      <c r="D88" s="21" t="str">
        <f>IF('Raw Data'!B95=0," ",'Raw Data'!E95)</f>
        <v xml:space="preserve"> </v>
      </c>
      <c r="E88" s="21" t="str">
        <f>IF('Raw Data'!B95=0," ",(MAX('Raw Data'!G95:I95)-MIN('Raw Data'!G95:I95)))</f>
        <v xml:space="preserve"> </v>
      </c>
      <c r="F88" s="21" t="str">
        <f>IF('Raw Data'!B95=0," ",(MAX('Raw Data'!J95:L95)-MIN('Raw Data'!J95:L95)))</f>
        <v xml:space="preserve"> </v>
      </c>
      <c r="G88" s="21" t="str">
        <f>IF('Raw Data'!B95=0," ",(MAX('Raw Data'!M95:O95)-MIN('Raw Data'!M95:O95)))</f>
        <v xml:space="preserve"> </v>
      </c>
      <c r="H88" s="21" t="str">
        <f>IF('Raw Data'!B95=0," ",(MAX('Raw Data'!P95:R95)-MIN('Raw Data'!P95:R95)))</f>
        <v xml:space="preserve"> </v>
      </c>
      <c r="I88" s="21" t="str">
        <f>IF('Raw Data'!B95=0," ",AVERAGE(E88,G88))</f>
        <v xml:space="preserve"> </v>
      </c>
      <c r="J88" s="21" t="str">
        <f>IF('Raw Data'!B95=0," ",AVERAGE(F88,H88))</f>
        <v xml:space="preserve"> </v>
      </c>
      <c r="K88" s="21" t="str">
        <f>IF('Raw Data'!B95=0," ",AVERAGE(I88,J88))</f>
        <v xml:space="preserve"> </v>
      </c>
      <c r="L88" s="21" t="str">
        <f>IF('Raw Data'!B95=0," ",AVERAGE('Raw Data'!G95:I95,'Raw Data'!M95:O95))</f>
        <v xml:space="preserve"> </v>
      </c>
      <c r="M88" s="21" t="str">
        <f>IF('Raw Data'!B95=0," ",AVERAGE('Raw Data'!J95:L95,'Raw Data'!P95:R95))</f>
        <v xml:space="preserve"> </v>
      </c>
      <c r="N88" s="21" t="str">
        <f>IF('Raw Data'!B95=0," ",(MAX(L88:M88)-MIN(L88,M88)))</f>
        <v xml:space="preserve"> </v>
      </c>
      <c r="O88" s="21" t="str">
        <f>IF('Raw Data'!B95=0," ",AVERAGE('Raw Data'!G95:L95))</f>
        <v xml:space="preserve"> </v>
      </c>
      <c r="P88" s="21" t="str">
        <f>IF('Raw Data'!B95=0," ",AVERAGE('Raw Data'!M95:R95))</f>
        <v xml:space="preserve"> </v>
      </c>
      <c r="Q88" s="21" t="str">
        <f>IF('Raw Data'!B95=0," ",(MAX(O88:P88)-MIN(O88:P88)))</f>
        <v xml:space="preserve"> </v>
      </c>
      <c r="R88" s="21" t="str">
        <f>IF('Raw Data'!B95=0," ",K88*$H$1)</f>
        <v xml:space="preserve"> </v>
      </c>
      <c r="S88" s="21" t="str">
        <f>IF('Raw Data'!B95=0," ",(POWER(N88*$H$2, 2)-(POWER(R88,2)/6)))</f>
        <v xml:space="preserve"> </v>
      </c>
      <c r="T88" s="21" t="str">
        <f>IF('Raw Data'!B95=0," ",IF(S88&lt;0,0,SQRT(S88)))</f>
        <v xml:space="preserve"> </v>
      </c>
      <c r="U88" s="21" t="str">
        <f>IF('Raw Data'!B95=0," ",IF((D88-C88)&gt;POWER(10, 50),2*MIN(AVERAGE('Raw Data'!G95:R95)-C88,D88-AVERAGE('Raw Data'!G95:R95)),(D88-C88)/6))</f>
        <v xml:space="preserve"> </v>
      </c>
      <c r="V88" s="21" t="str">
        <f>IF('Raw Data'!B95=0," ",SQRT(POWER(R88,2)+POWER(T88,2)))</f>
        <v xml:space="preserve"> </v>
      </c>
      <c r="W88" s="21" t="str">
        <f>IF('Raw Data'!B95=0," ",IF(U88&lt;V88,0,SQRT(POWER(U88,2)-POWER(V88,2))))</f>
        <v xml:space="preserve"> </v>
      </c>
      <c r="X88" s="21" t="str">
        <f>IF('Raw Data'!B95=0," ",V88/U88)</f>
        <v xml:space="preserve"> </v>
      </c>
      <c r="Y88" s="21" t="str">
        <f>IF('Raw Data'!B95=0," ",SQRT(2)*(W88/V88))</f>
        <v xml:space="preserve"> </v>
      </c>
      <c r="Z88" s="21" t="str">
        <f>IF('Raw Data'!B95=0," ",'Raw Data'!T95)</f>
        <v xml:space="preserve"> </v>
      </c>
      <c r="AA88" s="21" t="str">
        <f>IF('Raw Data'!B95=0," ",'Raw Data'!F95)</f>
        <v xml:space="preserve"> </v>
      </c>
      <c r="AB88" s="132" t="str">
        <f>IF('Raw Data'!B95=0," ","No")</f>
        <v xml:space="preserve"> </v>
      </c>
      <c r="AC88" s="139" t="str">
        <f>IF('Raw Data'!B95=0," ","Yes")</f>
        <v xml:space="preserve"> </v>
      </c>
    </row>
    <row r="89" spans="1:29" x14ac:dyDescent="0.2">
      <c r="A89" s="21" t="str">
        <f>IF('Raw Data'!B96=0," ",'Raw Data'!B96)</f>
        <v xml:space="preserve"> </v>
      </c>
      <c r="B89" s="27" t="str">
        <f>IF('Raw Data'!B96=0," ",'Raw Data'!C96)</f>
        <v xml:space="preserve"> </v>
      </c>
      <c r="C89" s="21" t="str">
        <f>IF('Raw Data'!B96=0," ",'Raw Data'!D96)</f>
        <v xml:space="preserve"> </v>
      </c>
      <c r="D89" s="21" t="str">
        <f>IF('Raw Data'!B96=0," ",'Raw Data'!E96)</f>
        <v xml:space="preserve"> </v>
      </c>
      <c r="E89" s="21" t="str">
        <f>IF('Raw Data'!B96=0," ",(MAX('Raw Data'!G96:I96)-MIN('Raw Data'!G96:I96)))</f>
        <v xml:space="preserve"> </v>
      </c>
      <c r="F89" s="21" t="str">
        <f>IF('Raw Data'!B96=0," ",(MAX('Raw Data'!J96:L96)-MIN('Raw Data'!J96:L96)))</f>
        <v xml:space="preserve"> </v>
      </c>
      <c r="G89" s="21" t="str">
        <f>IF('Raw Data'!B96=0," ",(MAX('Raw Data'!M96:O96)-MIN('Raw Data'!M96:O96)))</f>
        <v xml:space="preserve"> </v>
      </c>
      <c r="H89" s="21" t="str">
        <f>IF('Raw Data'!B96=0," ",(MAX('Raw Data'!P96:R96)-MIN('Raw Data'!P96:R96)))</f>
        <v xml:space="preserve"> </v>
      </c>
      <c r="I89" s="21" t="str">
        <f>IF('Raw Data'!B96=0," ",AVERAGE(E89,G89))</f>
        <v xml:space="preserve"> </v>
      </c>
      <c r="J89" s="21" t="str">
        <f>IF('Raw Data'!B96=0," ",AVERAGE(F89,H89))</f>
        <v xml:space="preserve"> </v>
      </c>
      <c r="K89" s="21" t="str">
        <f>IF('Raw Data'!B96=0," ",AVERAGE(I89,J89))</f>
        <v xml:space="preserve"> </v>
      </c>
      <c r="L89" s="21" t="str">
        <f>IF('Raw Data'!B96=0," ",AVERAGE('Raw Data'!G96:I96,'Raw Data'!M96:O96))</f>
        <v xml:space="preserve"> </v>
      </c>
      <c r="M89" s="21" t="str">
        <f>IF('Raw Data'!B96=0," ",AVERAGE('Raw Data'!J96:L96,'Raw Data'!P96:R96))</f>
        <v xml:space="preserve"> </v>
      </c>
      <c r="N89" s="21" t="str">
        <f>IF('Raw Data'!B96=0," ",(MAX(L89:M89)-MIN(L89,M89)))</f>
        <v xml:space="preserve"> </v>
      </c>
      <c r="O89" s="21" t="str">
        <f>IF('Raw Data'!B96=0," ",AVERAGE('Raw Data'!G96:L96))</f>
        <v xml:space="preserve"> </v>
      </c>
      <c r="P89" s="21" t="str">
        <f>IF('Raw Data'!B96=0," ",AVERAGE('Raw Data'!M96:R96))</f>
        <v xml:space="preserve"> </v>
      </c>
      <c r="Q89" s="21" t="str">
        <f>IF('Raw Data'!B96=0," ",(MAX(O89:P89)-MIN(O89:P89)))</f>
        <v xml:space="preserve"> </v>
      </c>
      <c r="R89" s="21" t="str">
        <f>IF('Raw Data'!B96=0," ",K89*$H$1)</f>
        <v xml:space="preserve"> </v>
      </c>
      <c r="S89" s="21" t="str">
        <f>IF('Raw Data'!B96=0," ",(POWER(N89*$H$2, 2)-(POWER(R89,2)/6)))</f>
        <v xml:space="preserve"> </v>
      </c>
      <c r="T89" s="21" t="str">
        <f>IF('Raw Data'!B96=0," ",IF(S89&lt;0,0,SQRT(S89)))</f>
        <v xml:space="preserve"> </v>
      </c>
      <c r="U89" s="21" t="str">
        <f>IF('Raw Data'!B96=0," ",IF((D89-C89)&gt;POWER(10, 50),2*MIN(AVERAGE('Raw Data'!G96:R96)-C89,D89-AVERAGE('Raw Data'!G96:R96)),(D89-C89)/6))</f>
        <v xml:space="preserve"> </v>
      </c>
      <c r="V89" s="21" t="str">
        <f>IF('Raw Data'!B96=0," ",SQRT(POWER(R89,2)+POWER(T89,2)))</f>
        <v xml:space="preserve"> </v>
      </c>
      <c r="W89" s="21" t="str">
        <f>IF('Raw Data'!B96=0," ",IF(U89&lt;V89,0,SQRT(POWER(U89,2)-POWER(V89,2))))</f>
        <v xml:space="preserve"> </v>
      </c>
      <c r="X89" s="21" t="str">
        <f>IF('Raw Data'!B96=0," ",V89/U89)</f>
        <v xml:space="preserve"> </v>
      </c>
      <c r="Y89" s="21" t="str">
        <f>IF('Raw Data'!B96=0," ",SQRT(2)*(W89/V89))</f>
        <v xml:space="preserve"> </v>
      </c>
      <c r="Z89" s="21" t="str">
        <f>IF('Raw Data'!B96=0," ",'Raw Data'!T96)</f>
        <v xml:space="preserve"> </v>
      </c>
      <c r="AA89" s="21" t="str">
        <f>IF('Raw Data'!B96=0," ",'Raw Data'!F96)</f>
        <v xml:space="preserve"> </v>
      </c>
      <c r="AB89" s="132" t="str">
        <f>IF('Raw Data'!B96=0," ","No")</f>
        <v xml:space="preserve"> </v>
      </c>
      <c r="AC89" s="139" t="str">
        <f>IF('Raw Data'!B96=0," ","Yes")</f>
        <v xml:space="preserve"> </v>
      </c>
    </row>
    <row r="90" spans="1:29" x14ac:dyDescent="0.2">
      <c r="A90" s="21" t="str">
        <f>IF('Raw Data'!B97=0," ",'Raw Data'!B97)</f>
        <v xml:space="preserve"> </v>
      </c>
      <c r="B90" s="27" t="str">
        <f>IF('Raw Data'!B97=0," ",'Raw Data'!C97)</f>
        <v xml:space="preserve"> </v>
      </c>
      <c r="C90" s="21" t="str">
        <f>IF('Raw Data'!B97=0," ",'Raw Data'!D97)</f>
        <v xml:space="preserve"> </v>
      </c>
      <c r="D90" s="21" t="str">
        <f>IF('Raw Data'!B97=0," ",'Raw Data'!E97)</f>
        <v xml:space="preserve"> </v>
      </c>
      <c r="E90" s="21" t="str">
        <f>IF('Raw Data'!B97=0," ",(MAX('Raw Data'!G97:I97)-MIN('Raw Data'!G97:I97)))</f>
        <v xml:space="preserve"> </v>
      </c>
      <c r="F90" s="21" t="str">
        <f>IF('Raw Data'!B97=0," ",(MAX('Raw Data'!J97:L97)-MIN('Raw Data'!J97:L97)))</f>
        <v xml:space="preserve"> </v>
      </c>
      <c r="G90" s="21" t="str">
        <f>IF('Raw Data'!B97=0," ",(MAX('Raw Data'!M97:O97)-MIN('Raw Data'!M97:O97)))</f>
        <v xml:space="preserve"> </v>
      </c>
      <c r="H90" s="21" t="str">
        <f>IF('Raw Data'!B97=0," ",(MAX('Raw Data'!P97:R97)-MIN('Raw Data'!P97:R97)))</f>
        <v xml:space="preserve"> </v>
      </c>
      <c r="I90" s="21" t="str">
        <f>IF('Raw Data'!B97=0," ",AVERAGE(E90,G90))</f>
        <v xml:space="preserve"> </v>
      </c>
      <c r="J90" s="21" t="str">
        <f>IF('Raw Data'!B97=0," ",AVERAGE(F90,H90))</f>
        <v xml:space="preserve"> </v>
      </c>
      <c r="K90" s="21" t="str">
        <f>IF('Raw Data'!B97=0," ",AVERAGE(I90,J90))</f>
        <v xml:space="preserve"> </v>
      </c>
      <c r="L90" s="21" t="str">
        <f>IF('Raw Data'!B97=0," ",AVERAGE('Raw Data'!G97:I97,'Raw Data'!M97:O97))</f>
        <v xml:space="preserve"> </v>
      </c>
      <c r="M90" s="21" t="str">
        <f>IF('Raw Data'!B97=0," ",AVERAGE('Raw Data'!J97:L97,'Raw Data'!P97:R97))</f>
        <v xml:space="preserve"> </v>
      </c>
      <c r="N90" s="21" t="str">
        <f>IF('Raw Data'!B97=0," ",(MAX(L90:M90)-MIN(L90,M90)))</f>
        <v xml:space="preserve"> </v>
      </c>
      <c r="O90" s="21" t="str">
        <f>IF('Raw Data'!B97=0," ",AVERAGE('Raw Data'!G97:L97))</f>
        <v xml:space="preserve"> </v>
      </c>
      <c r="P90" s="21" t="str">
        <f>IF('Raw Data'!B97=0," ",AVERAGE('Raw Data'!M97:R97))</f>
        <v xml:space="preserve"> </v>
      </c>
      <c r="Q90" s="21" t="str">
        <f>IF('Raw Data'!B97=0," ",(MAX(O90:P90)-MIN(O90:P90)))</f>
        <v xml:space="preserve"> </v>
      </c>
      <c r="R90" s="21" t="str">
        <f>IF('Raw Data'!B97=0," ",K90*$H$1)</f>
        <v xml:space="preserve"> </v>
      </c>
      <c r="S90" s="21" t="str">
        <f>IF('Raw Data'!B97=0," ",(POWER(N90*$H$2, 2)-(POWER(R90,2)/6)))</f>
        <v xml:space="preserve"> </v>
      </c>
      <c r="T90" s="21" t="str">
        <f>IF('Raw Data'!B97=0," ",IF(S90&lt;0,0,SQRT(S90)))</f>
        <v xml:space="preserve"> </v>
      </c>
      <c r="U90" s="21" t="str">
        <f>IF('Raw Data'!B97=0," ",IF((D90-C90)&gt;POWER(10, 50),2*MIN(AVERAGE('Raw Data'!G97:R97)-C90,D90-AVERAGE('Raw Data'!G97:R97)),(D90-C90)/6))</f>
        <v xml:space="preserve"> </v>
      </c>
      <c r="V90" s="21" t="str">
        <f>IF('Raw Data'!B97=0," ",SQRT(POWER(R90,2)+POWER(T90,2)))</f>
        <v xml:space="preserve"> </v>
      </c>
      <c r="W90" s="21" t="str">
        <f>IF('Raw Data'!B97=0," ",IF(U90&lt;V90,0,SQRT(POWER(U90,2)-POWER(V90,2))))</f>
        <v xml:space="preserve"> </v>
      </c>
      <c r="X90" s="21" t="str">
        <f>IF('Raw Data'!B97=0," ",V90/U90)</f>
        <v xml:space="preserve"> </v>
      </c>
      <c r="Y90" s="21" t="str">
        <f>IF('Raw Data'!B97=0," ",SQRT(2)*(W90/V90))</f>
        <v xml:space="preserve"> </v>
      </c>
      <c r="Z90" s="21" t="str">
        <f>IF('Raw Data'!B97=0," ",'Raw Data'!T97)</f>
        <v xml:space="preserve"> </v>
      </c>
      <c r="AA90" s="21" t="str">
        <f>IF('Raw Data'!B97=0," ",'Raw Data'!F97)</f>
        <v xml:space="preserve"> </v>
      </c>
      <c r="AB90" s="132" t="str">
        <f>IF('Raw Data'!B97=0," ","No")</f>
        <v xml:space="preserve"> </v>
      </c>
      <c r="AC90" s="139" t="str">
        <f>IF('Raw Data'!B97=0," ","Yes")</f>
        <v xml:space="preserve"> </v>
      </c>
    </row>
    <row r="91" spans="1:29" x14ac:dyDescent="0.2">
      <c r="A91" s="21" t="str">
        <f>IF('Raw Data'!B98=0," ",'Raw Data'!B98)</f>
        <v xml:space="preserve"> </v>
      </c>
      <c r="B91" s="27" t="str">
        <f>IF('Raw Data'!B98=0," ",'Raw Data'!C98)</f>
        <v xml:space="preserve"> </v>
      </c>
      <c r="C91" s="21" t="str">
        <f>IF('Raw Data'!B98=0," ",'Raw Data'!D98)</f>
        <v xml:space="preserve"> </v>
      </c>
      <c r="D91" s="21" t="str">
        <f>IF('Raw Data'!B98=0," ",'Raw Data'!E98)</f>
        <v xml:space="preserve"> </v>
      </c>
      <c r="E91" s="21" t="str">
        <f>IF('Raw Data'!B98=0," ",(MAX('Raw Data'!G98:I98)-MIN('Raw Data'!G98:I98)))</f>
        <v xml:space="preserve"> </v>
      </c>
      <c r="F91" s="21" t="str">
        <f>IF('Raw Data'!B98=0," ",(MAX('Raw Data'!J98:L98)-MIN('Raw Data'!J98:L98)))</f>
        <v xml:space="preserve"> </v>
      </c>
      <c r="G91" s="21" t="str">
        <f>IF('Raw Data'!B98=0," ",(MAX('Raw Data'!M98:O98)-MIN('Raw Data'!M98:O98)))</f>
        <v xml:space="preserve"> </v>
      </c>
      <c r="H91" s="21" t="str">
        <f>IF('Raw Data'!B98=0," ",(MAX('Raw Data'!P98:R98)-MIN('Raw Data'!P98:R98)))</f>
        <v xml:space="preserve"> </v>
      </c>
      <c r="I91" s="21" t="str">
        <f>IF('Raw Data'!B98=0," ",AVERAGE(E91,G91))</f>
        <v xml:space="preserve"> </v>
      </c>
      <c r="J91" s="21" t="str">
        <f>IF('Raw Data'!B98=0," ",AVERAGE(F91,H91))</f>
        <v xml:space="preserve"> </v>
      </c>
      <c r="K91" s="21" t="str">
        <f>IF('Raw Data'!B98=0," ",AVERAGE(I91,J91))</f>
        <v xml:space="preserve"> </v>
      </c>
      <c r="L91" s="21" t="str">
        <f>IF('Raw Data'!B98=0," ",AVERAGE('Raw Data'!G98:I98,'Raw Data'!M98:O98))</f>
        <v xml:space="preserve"> </v>
      </c>
      <c r="M91" s="21" t="str">
        <f>IF('Raw Data'!B98=0," ",AVERAGE('Raw Data'!J98:L98,'Raw Data'!P98:R98))</f>
        <v xml:space="preserve"> </v>
      </c>
      <c r="N91" s="21" t="str">
        <f>IF('Raw Data'!B98=0," ",(MAX(L91:M91)-MIN(L91,M91)))</f>
        <v xml:space="preserve"> </v>
      </c>
      <c r="O91" s="21" t="str">
        <f>IF('Raw Data'!B98=0," ",AVERAGE('Raw Data'!G98:L98))</f>
        <v xml:space="preserve"> </v>
      </c>
      <c r="P91" s="21" t="str">
        <f>IF('Raw Data'!B98=0," ",AVERAGE('Raw Data'!M98:R98))</f>
        <v xml:space="preserve"> </v>
      </c>
      <c r="Q91" s="21" t="str">
        <f>IF('Raw Data'!B98=0," ",(MAX(O91:P91)-MIN(O91:P91)))</f>
        <v xml:space="preserve"> </v>
      </c>
      <c r="R91" s="21" t="str">
        <f>IF('Raw Data'!B98=0," ",K91*$H$1)</f>
        <v xml:space="preserve"> </v>
      </c>
      <c r="S91" s="21" t="str">
        <f>IF('Raw Data'!B98=0," ",(POWER(N91*$H$2, 2)-(POWER(R91,2)/6)))</f>
        <v xml:space="preserve"> </v>
      </c>
      <c r="T91" s="21" t="str">
        <f>IF('Raw Data'!B98=0," ",IF(S91&lt;0,0,SQRT(S91)))</f>
        <v xml:space="preserve"> </v>
      </c>
      <c r="U91" s="21" t="str">
        <f>IF('Raw Data'!B98=0," ",IF((D91-C91)&gt;POWER(10, 50),2*MIN(AVERAGE('Raw Data'!G98:R98)-C91,D91-AVERAGE('Raw Data'!G98:R98)),(D91-C91)/6))</f>
        <v xml:space="preserve"> </v>
      </c>
      <c r="V91" s="21" t="str">
        <f>IF('Raw Data'!B98=0," ",SQRT(POWER(R91,2)+POWER(T91,2)))</f>
        <v xml:space="preserve"> </v>
      </c>
      <c r="W91" s="21" t="str">
        <f>IF('Raw Data'!B98=0," ",IF(U91&lt;V91,0,SQRT(POWER(U91,2)-POWER(V91,2))))</f>
        <v xml:space="preserve"> </v>
      </c>
      <c r="X91" s="21" t="str">
        <f>IF('Raw Data'!B98=0," ",V91/U91)</f>
        <v xml:space="preserve"> </v>
      </c>
      <c r="Y91" s="21" t="str">
        <f>IF('Raw Data'!B98=0," ",SQRT(2)*(W91/V91))</f>
        <v xml:space="preserve"> </v>
      </c>
      <c r="Z91" s="21" t="str">
        <f>IF('Raw Data'!B98=0," ",'Raw Data'!T98)</f>
        <v xml:space="preserve"> </v>
      </c>
      <c r="AA91" s="21" t="str">
        <f>IF('Raw Data'!B98=0," ",'Raw Data'!F98)</f>
        <v xml:space="preserve"> </v>
      </c>
      <c r="AB91" s="132" t="str">
        <f>IF('Raw Data'!B98=0," ","No")</f>
        <v xml:space="preserve"> </v>
      </c>
      <c r="AC91" s="139" t="str">
        <f>IF('Raw Data'!B98=0," ","Yes")</f>
        <v xml:space="preserve"> </v>
      </c>
    </row>
    <row r="92" spans="1:29" x14ac:dyDescent="0.2">
      <c r="A92" s="21" t="str">
        <f>IF('Raw Data'!B99=0," ",'Raw Data'!B99)</f>
        <v xml:space="preserve"> </v>
      </c>
      <c r="B92" s="27" t="str">
        <f>IF('Raw Data'!B99=0," ",'Raw Data'!C99)</f>
        <v xml:space="preserve"> </v>
      </c>
      <c r="C92" s="21" t="str">
        <f>IF('Raw Data'!B99=0," ",'Raw Data'!D99)</f>
        <v xml:space="preserve"> </v>
      </c>
      <c r="D92" s="21" t="str">
        <f>IF('Raw Data'!B99=0," ",'Raw Data'!E99)</f>
        <v xml:space="preserve"> </v>
      </c>
      <c r="E92" s="21" t="str">
        <f>IF('Raw Data'!B99=0," ",(MAX('Raw Data'!G99:I99)-MIN('Raw Data'!G99:I99)))</f>
        <v xml:space="preserve"> </v>
      </c>
      <c r="F92" s="21" t="str">
        <f>IF('Raw Data'!B99=0," ",(MAX('Raw Data'!J99:L99)-MIN('Raw Data'!J99:L99)))</f>
        <v xml:space="preserve"> </v>
      </c>
      <c r="G92" s="21" t="str">
        <f>IF('Raw Data'!B99=0," ",(MAX('Raw Data'!M99:O99)-MIN('Raw Data'!M99:O99)))</f>
        <v xml:space="preserve"> </v>
      </c>
      <c r="H92" s="21" t="str">
        <f>IF('Raw Data'!B99=0," ",(MAX('Raw Data'!P99:R99)-MIN('Raw Data'!P99:R99)))</f>
        <v xml:space="preserve"> </v>
      </c>
      <c r="I92" s="21" t="str">
        <f>IF('Raw Data'!B99=0," ",AVERAGE(E92,G92))</f>
        <v xml:space="preserve"> </v>
      </c>
      <c r="J92" s="21" t="str">
        <f>IF('Raw Data'!B99=0," ",AVERAGE(F92,H92))</f>
        <v xml:space="preserve"> </v>
      </c>
      <c r="K92" s="21" t="str">
        <f>IF('Raw Data'!B99=0," ",AVERAGE(I92,J92))</f>
        <v xml:space="preserve"> </v>
      </c>
      <c r="L92" s="21" t="str">
        <f>IF('Raw Data'!B99=0," ",AVERAGE('Raw Data'!G99:I99,'Raw Data'!M99:O99))</f>
        <v xml:space="preserve"> </v>
      </c>
      <c r="M92" s="21" t="str">
        <f>IF('Raw Data'!B99=0," ",AVERAGE('Raw Data'!J99:L99,'Raw Data'!P99:R99))</f>
        <v xml:space="preserve"> </v>
      </c>
      <c r="N92" s="21" t="str">
        <f>IF('Raw Data'!B99=0," ",(MAX(L92:M92)-MIN(L92,M92)))</f>
        <v xml:space="preserve"> </v>
      </c>
      <c r="O92" s="21" t="str">
        <f>IF('Raw Data'!B99=0," ",AVERAGE('Raw Data'!G99:L99))</f>
        <v xml:space="preserve"> </v>
      </c>
      <c r="P92" s="21" t="str">
        <f>IF('Raw Data'!B99=0," ",AVERAGE('Raw Data'!M99:R99))</f>
        <v xml:space="preserve"> </v>
      </c>
      <c r="Q92" s="21" t="str">
        <f>IF('Raw Data'!B99=0," ",(MAX(O92:P92)-MIN(O92:P92)))</f>
        <v xml:space="preserve"> </v>
      </c>
      <c r="R92" s="21" t="str">
        <f>IF('Raw Data'!B99=0," ",K92*$H$1)</f>
        <v xml:space="preserve"> </v>
      </c>
      <c r="S92" s="21" t="str">
        <f>IF('Raw Data'!B99=0," ",(POWER(N92*$H$2, 2)-(POWER(R92,2)/6)))</f>
        <v xml:space="preserve"> </v>
      </c>
      <c r="T92" s="21" t="str">
        <f>IF('Raw Data'!B99=0," ",IF(S92&lt;0,0,SQRT(S92)))</f>
        <v xml:space="preserve"> </v>
      </c>
      <c r="U92" s="21" t="str">
        <f>IF('Raw Data'!B99=0," ",IF((D92-C92)&gt;POWER(10, 50),2*MIN(AVERAGE('Raw Data'!G99:R99)-C92,D92-AVERAGE('Raw Data'!G99:R99)),(D92-C92)/6))</f>
        <v xml:space="preserve"> </v>
      </c>
      <c r="V92" s="21" t="str">
        <f>IF('Raw Data'!B99=0," ",SQRT(POWER(R92,2)+POWER(T92,2)))</f>
        <v xml:space="preserve"> </v>
      </c>
      <c r="W92" s="21" t="str">
        <f>IF('Raw Data'!B99=0," ",IF(U92&lt;V92,0,SQRT(POWER(U92,2)-POWER(V92,2))))</f>
        <v xml:space="preserve"> </v>
      </c>
      <c r="X92" s="21" t="str">
        <f>IF('Raw Data'!B99=0," ",V92/U92)</f>
        <v xml:space="preserve"> </v>
      </c>
      <c r="Y92" s="21" t="str">
        <f>IF('Raw Data'!B99=0," ",SQRT(2)*(W92/V92))</f>
        <v xml:space="preserve"> </v>
      </c>
      <c r="Z92" s="21" t="str">
        <f>IF('Raw Data'!B99=0," ",'Raw Data'!T99)</f>
        <v xml:space="preserve"> </v>
      </c>
      <c r="AA92" s="21" t="str">
        <f>IF('Raw Data'!B99=0," ",'Raw Data'!F99)</f>
        <v xml:space="preserve"> </v>
      </c>
      <c r="AB92" s="132" t="str">
        <f>IF('Raw Data'!B99=0," ","No")</f>
        <v xml:space="preserve"> </v>
      </c>
      <c r="AC92" s="139" t="str">
        <f>IF('Raw Data'!B99=0," ","Yes")</f>
        <v xml:space="preserve"> </v>
      </c>
    </row>
    <row r="93" spans="1:29" x14ac:dyDescent="0.2">
      <c r="A93" s="21" t="str">
        <f>IF('Raw Data'!B100=0," ",'Raw Data'!B100)</f>
        <v xml:space="preserve"> </v>
      </c>
      <c r="B93" s="27" t="str">
        <f>IF('Raw Data'!B100=0," ",'Raw Data'!C100)</f>
        <v xml:space="preserve"> </v>
      </c>
      <c r="C93" s="21" t="str">
        <f>IF('Raw Data'!B100=0," ",'Raw Data'!D100)</f>
        <v xml:space="preserve"> </v>
      </c>
      <c r="D93" s="21" t="str">
        <f>IF('Raw Data'!B100=0," ",'Raw Data'!E100)</f>
        <v xml:space="preserve"> </v>
      </c>
      <c r="E93" s="21" t="str">
        <f>IF('Raw Data'!B100=0," ",(MAX('Raw Data'!G100:I100)-MIN('Raw Data'!G100:I100)))</f>
        <v xml:space="preserve"> </v>
      </c>
      <c r="F93" s="21" t="str">
        <f>IF('Raw Data'!B100=0," ",(MAX('Raw Data'!J100:L100)-MIN('Raw Data'!J100:L100)))</f>
        <v xml:space="preserve"> </v>
      </c>
      <c r="G93" s="21" t="str">
        <f>IF('Raw Data'!B100=0," ",(MAX('Raw Data'!M100:O100)-MIN('Raw Data'!M100:O100)))</f>
        <v xml:space="preserve"> </v>
      </c>
      <c r="H93" s="21" t="str">
        <f>IF('Raw Data'!B100=0," ",(MAX('Raw Data'!P100:R100)-MIN('Raw Data'!P100:R100)))</f>
        <v xml:space="preserve"> </v>
      </c>
      <c r="I93" s="21" t="str">
        <f>IF('Raw Data'!B100=0," ",AVERAGE(E93,G93))</f>
        <v xml:space="preserve"> </v>
      </c>
      <c r="J93" s="21" t="str">
        <f>IF('Raw Data'!B100=0," ",AVERAGE(F93,H93))</f>
        <v xml:space="preserve"> </v>
      </c>
      <c r="K93" s="21" t="str">
        <f>IF('Raw Data'!B100=0," ",AVERAGE(I93,J93))</f>
        <v xml:space="preserve"> </v>
      </c>
      <c r="L93" s="21" t="str">
        <f>IF('Raw Data'!B100=0," ",AVERAGE('Raw Data'!G100:I100,'Raw Data'!M100:O100))</f>
        <v xml:space="preserve"> </v>
      </c>
      <c r="M93" s="21" t="str">
        <f>IF('Raw Data'!B100=0," ",AVERAGE('Raw Data'!J100:L100,'Raw Data'!P100:R100))</f>
        <v xml:space="preserve"> </v>
      </c>
      <c r="N93" s="21" t="str">
        <f>IF('Raw Data'!B100=0," ",(MAX(L93:M93)-MIN(L93,M93)))</f>
        <v xml:space="preserve"> </v>
      </c>
      <c r="O93" s="21" t="str">
        <f>IF('Raw Data'!B100=0," ",AVERAGE('Raw Data'!G100:L100))</f>
        <v xml:space="preserve"> </v>
      </c>
      <c r="P93" s="21" t="str">
        <f>IF('Raw Data'!B100=0," ",AVERAGE('Raw Data'!M100:R100))</f>
        <v xml:space="preserve"> </v>
      </c>
      <c r="Q93" s="21" t="str">
        <f>IF('Raw Data'!B100=0," ",(MAX(O93:P93)-MIN(O93:P93)))</f>
        <v xml:space="preserve"> </v>
      </c>
      <c r="R93" s="21" t="str">
        <f>IF('Raw Data'!B100=0," ",K93*$H$1)</f>
        <v xml:space="preserve"> </v>
      </c>
      <c r="S93" s="21" t="str">
        <f>IF('Raw Data'!B100=0," ",(POWER(N93*$H$2, 2)-(POWER(R93,2)/6)))</f>
        <v xml:space="preserve"> </v>
      </c>
      <c r="T93" s="21" t="str">
        <f>IF('Raw Data'!B100=0," ",IF(S93&lt;0,0,SQRT(S93)))</f>
        <v xml:space="preserve"> </v>
      </c>
      <c r="U93" s="21" t="str">
        <f>IF('Raw Data'!B100=0," ",IF((D93-C93)&gt;POWER(10, 50),2*MIN(AVERAGE('Raw Data'!G100:R100)-C93,D93-AVERAGE('Raw Data'!G100:R100)),(D93-C93)/6))</f>
        <v xml:space="preserve"> </v>
      </c>
      <c r="V93" s="21" t="str">
        <f>IF('Raw Data'!B100=0," ",SQRT(POWER(R93,2)+POWER(T93,2)))</f>
        <v xml:space="preserve"> </v>
      </c>
      <c r="W93" s="21" t="str">
        <f>IF('Raw Data'!B100=0," ",IF(U93&lt;V93,0,SQRT(POWER(U93,2)-POWER(V93,2))))</f>
        <v xml:space="preserve"> </v>
      </c>
      <c r="X93" s="21" t="str">
        <f>IF('Raw Data'!B100=0," ",V93/U93)</f>
        <v xml:space="preserve"> </v>
      </c>
      <c r="Y93" s="21" t="str">
        <f>IF('Raw Data'!B100=0," ",SQRT(2)*(W93/V93))</f>
        <v xml:space="preserve"> </v>
      </c>
      <c r="Z93" s="21" t="str">
        <f>IF('Raw Data'!B100=0," ",'Raw Data'!T100)</f>
        <v xml:space="preserve"> </v>
      </c>
      <c r="AA93" s="21" t="str">
        <f>IF('Raw Data'!B100=0," ",'Raw Data'!F100)</f>
        <v xml:space="preserve"> </v>
      </c>
      <c r="AB93" s="132" t="str">
        <f>IF('Raw Data'!B100=0," ","No")</f>
        <v xml:space="preserve"> </v>
      </c>
      <c r="AC93" s="139" t="str">
        <f>IF('Raw Data'!B100=0," ","Yes")</f>
        <v xml:space="preserve"> </v>
      </c>
    </row>
    <row r="94" spans="1:29" x14ac:dyDescent="0.2">
      <c r="A94" s="21" t="str">
        <f>IF('Raw Data'!B101=0," ",'Raw Data'!B101)</f>
        <v xml:space="preserve"> </v>
      </c>
      <c r="B94" s="27" t="str">
        <f>IF('Raw Data'!B101=0," ",'Raw Data'!C101)</f>
        <v xml:space="preserve"> </v>
      </c>
      <c r="C94" s="21" t="str">
        <f>IF('Raw Data'!B101=0," ",'Raw Data'!D101)</f>
        <v xml:space="preserve"> </v>
      </c>
      <c r="D94" s="21" t="str">
        <f>IF('Raw Data'!B101=0," ",'Raw Data'!E101)</f>
        <v xml:space="preserve"> </v>
      </c>
      <c r="E94" s="21" t="str">
        <f>IF('Raw Data'!B101=0," ",(MAX('Raw Data'!G101:I101)-MIN('Raw Data'!G101:I101)))</f>
        <v xml:space="preserve"> </v>
      </c>
      <c r="F94" s="21" t="str">
        <f>IF('Raw Data'!B101=0," ",(MAX('Raw Data'!J101:L101)-MIN('Raw Data'!J101:L101)))</f>
        <v xml:space="preserve"> </v>
      </c>
      <c r="G94" s="21" t="str">
        <f>IF('Raw Data'!B101=0," ",(MAX('Raw Data'!M101:O101)-MIN('Raw Data'!M101:O101)))</f>
        <v xml:space="preserve"> </v>
      </c>
      <c r="H94" s="21" t="str">
        <f>IF('Raw Data'!B101=0," ",(MAX('Raw Data'!P101:R101)-MIN('Raw Data'!P101:R101)))</f>
        <v xml:space="preserve"> </v>
      </c>
      <c r="I94" s="21" t="str">
        <f>IF('Raw Data'!B101=0," ",AVERAGE(E94,G94))</f>
        <v xml:space="preserve"> </v>
      </c>
      <c r="J94" s="21" t="str">
        <f>IF('Raw Data'!B101=0," ",AVERAGE(F94,H94))</f>
        <v xml:space="preserve"> </v>
      </c>
      <c r="K94" s="21" t="str">
        <f>IF('Raw Data'!B101=0," ",AVERAGE(I94,J94))</f>
        <v xml:space="preserve"> </v>
      </c>
      <c r="L94" s="21" t="str">
        <f>IF('Raw Data'!B101=0," ",AVERAGE('Raw Data'!G101:I101,'Raw Data'!M101:O101))</f>
        <v xml:space="preserve"> </v>
      </c>
      <c r="M94" s="21" t="str">
        <f>IF('Raw Data'!B101=0," ",AVERAGE('Raw Data'!J101:L101,'Raw Data'!P101:R101))</f>
        <v xml:space="preserve"> </v>
      </c>
      <c r="N94" s="21" t="str">
        <f>IF('Raw Data'!B101=0," ",(MAX(L94:M94)-MIN(L94,M94)))</f>
        <v xml:space="preserve"> </v>
      </c>
      <c r="O94" s="21" t="str">
        <f>IF('Raw Data'!B101=0," ",AVERAGE('Raw Data'!G101:L101))</f>
        <v xml:space="preserve"> </v>
      </c>
      <c r="P94" s="21" t="str">
        <f>IF('Raw Data'!B101=0," ",AVERAGE('Raw Data'!M101:R101))</f>
        <v xml:space="preserve"> </v>
      </c>
      <c r="Q94" s="21" t="str">
        <f>IF('Raw Data'!B101=0," ",(MAX(O94:P94)-MIN(O94:P94)))</f>
        <v xml:space="preserve"> </v>
      </c>
      <c r="R94" s="21" t="str">
        <f>IF('Raw Data'!B101=0," ",K94*$H$1)</f>
        <v xml:space="preserve"> </v>
      </c>
      <c r="S94" s="21" t="str">
        <f>IF('Raw Data'!B101=0," ",(POWER(N94*$H$2, 2)-(POWER(R94,2)/6)))</f>
        <v xml:space="preserve"> </v>
      </c>
      <c r="T94" s="21" t="str">
        <f>IF('Raw Data'!B101=0," ",IF(S94&lt;0,0,SQRT(S94)))</f>
        <v xml:space="preserve"> </v>
      </c>
      <c r="U94" s="21" t="str">
        <f>IF('Raw Data'!B101=0," ",IF((D94-C94)&gt;POWER(10, 50),2*MIN(AVERAGE('Raw Data'!G101:R101)-C94,D94-AVERAGE('Raw Data'!G101:R101)),(D94-C94)/6))</f>
        <v xml:space="preserve"> </v>
      </c>
      <c r="V94" s="21" t="str">
        <f>IF('Raw Data'!B101=0," ",SQRT(POWER(R94,2)+POWER(T94,2)))</f>
        <v xml:space="preserve"> </v>
      </c>
      <c r="W94" s="21" t="str">
        <f>IF('Raw Data'!B101=0," ",IF(U94&lt;V94,0,SQRT(POWER(U94,2)-POWER(V94,2))))</f>
        <v xml:space="preserve"> </v>
      </c>
      <c r="X94" s="21" t="str">
        <f>IF('Raw Data'!B101=0," ",V94/U94)</f>
        <v xml:space="preserve"> </v>
      </c>
      <c r="Y94" s="21" t="str">
        <f>IF('Raw Data'!B101=0," ",SQRT(2)*(W94/V94))</f>
        <v xml:space="preserve"> </v>
      </c>
      <c r="Z94" s="21" t="str">
        <f>IF('Raw Data'!B101=0," ",'Raw Data'!T101)</f>
        <v xml:space="preserve"> </v>
      </c>
      <c r="AA94" s="21" t="str">
        <f>IF('Raw Data'!B101=0," ",'Raw Data'!F101)</f>
        <v xml:space="preserve"> </v>
      </c>
      <c r="AB94" s="132" t="str">
        <f>IF('Raw Data'!B101=0," ","No")</f>
        <v xml:space="preserve"> </v>
      </c>
      <c r="AC94" s="139" t="str">
        <f>IF('Raw Data'!B101=0," ","Yes")</f>
        <v xml:space="preserve"> </v>
      </c>
    </row>
    <row r="95" spans="1:29" x14ac:dyDescent="0.2">
      <c r="A95" s="21" t="str">
        <f>IF('Raw Data'!B102=0," ",'Raw Data'!B102)</f>
        <v xml:space="preserve"> </v>
      </c>
      <c r="B95" s="27" t="str">
        <f>IF('Raw Data'!B102=0," ",'Raw Data'!C102)</f>
        <v xml:space="preserve"> </v>
      </c>
      <c r="C95" s="21" t="str">
        <f>IF('Raw Data'!B102=0," ",'Raw Data'!D102)</f>
        <v xml:space="preserve"> </v>
      </c>
      <c r="D95" s="21" t="str">
        <f>IF('Raw Data'!B102=0," ",'Raw Data'!E102)</f>
        <v xml:space="preserve"> </v>
      </c>
      <c r="E95" s="21" t="str">
        <f>IF('Raw Data'!B102=0," ",(MAX('Raw Data'!G102:I102)-MIN('Raw Data'!G102:I102)))</f>
        <v xml:space="preserve"> </v>
      </c>
      <c r="F95" s="21" t="str">
        <f>IF('Raw Data'!B102=0," ",(MAX('Raw Data'!J102:L102)-MIN('Raw Data'!J102:L102)))</f>
        <v xml:space="preserve"> </v>
      </c>
      <c r="G95" s="21" t="str">
        <f>IF('Raw Data'!B102=0," ",(MAX('Raw Data'!M102:O102)-MIN('Raw Data'!M102:O102)))</f>
        <v xml:space="preserve"> </v>
      </c>
      <c r="H95" s="21" t="str">
        <f>IF('Raw Data'!B102=0," ",(MAX('Raw Data'!P102:R102)-MIN('Raw Data'!P102:R102)))</f>
        <v xml:space="preserve"> </v>
      </c>
      <c r="I95" s="21" t="str">
        <f>IF('Raw Data'!B102=0," ",AVERAGE(E95,G95))</f>
        <v xml:space="preserve"> </v>
      </c>
      <c r="J95" s="21" t="str">
        <f>IF('Raw Data'!B102=0," ",AVERAGE(F95,H95))</f>
        <v xml:space="preserve"> </v>
      </c>
      <c r="K95" s="21" t="str">
        <f>IF('Raw Data'!B102=0," ",AVERAGE(I95,J95))</f>
        <v xml:space="preserve"> </v>
      </c>
      <c r="L95" s="21" t="str">
        <f>IF('Raw Data'!B102=0," ",AVERAGE('Raw Data'!G102:I102,'Raw Data'!M102:O102))</f>
        <v xml:space="preserve"> </v>
      </c>
      <c r="M95" s="21" t="str">
        <f>IF('Raw Data'!B102=0," ",AVERAGE('Raw Data'!J102:L102,'Raw Data'!P102:R102))</f>
        <v xml:space="preserve"> </v>
      </c>
      <c r="N95" s="21" t="str">
        <f>IF('Raw Data'!B102=0," ",(MAX(L95:M95)-MIN(L95,M95)))</f>
        <v xml:space="preserve"> </v>
      </c>
      <c r="O95" s="21" t="str">
        <f>IF('Raw Data'!B102=0," ",AVERAGE('Raw Data'!G102:L102))</f>
        <v xml:space="preserve"> </v>
      </c>
      <c r="P95" s="21" t="str">
        <f>IF('Raw Data'!B102=0," ",AVERAGE('Raw Data'!M102:R102))</f>
        <v xml:space="preserve"> </v>
      </c>
      <c r="Q95" s="21" t="str">
        <f>IF('Raw Data'!B102=0," ",(MAX(O95:P95)-MIN(O95:P95)))</f>
        <v xml:space="preserve"> </v>
      </c>
      <c r="R95" s="21" t="str">
        <f>IF('Raw Data'!B102=0," ",K95*$H$1)</f>
        <v xml:space="preserve"> </v>
      </c>
      <c r="S95" s="21" t="str">
        <f>IF('Raw Data'!B102=0," ",(POWER(N95*$H$2, 2)-(POWER(R95,2)/6)))</f>
        <v xml:space="preserve"> </v>
      </c>
      <c r="T95" s="21" t="str">
        <f>IF('Raw Data'!B102=0," ",IF(S95&lt;0,0,SQRT(S95)))</f>
        <v xml:space="preserve"> </v>
      </c>
      <c r="U95" s="21" t="str">
        <f>IF('Raw Data'!B102=0," ",IF((D95-C95)&gt;POWER(10, 50),2*MIN(AVERAGE('Raw Data'!G102:R102)-C95,D95-AVERAGE('Raw Data'!G102:R102)),(D95-C95)/6))</f>
        <v xml:space="preserve"> </v>
      </c>
      <c r="V95" s="21" t="str">
        <f>IF('Raw Data'!B102=0," ",SQRT(POWER(R95,2)+POWER(T95,2)))</f>
        <v xml:space="preserve"> </v>
      </c>
      <c r="W95" s="21" t="str">
        <f>IF('Raw Data'!B102=0," ",IF(U95&lt;V95,0,SQRT(POWER(U95,2)-POWER(V95,2))))</f>
        <v xml:space="preserve"> </v>
      </c>
      <c r="X95" s="21" t="str">
        <f>IF('Raw Data'!B102=0," ",V95/U95)</f>
        <v xml:space="preserve"> </v>
      </c>
      <c r="Y95" s="21" t="str">
        <f>IF('Raw Data'!B102=0," ",SQRT(2)*(W95/V95))</f>
        <v xml:space="preserve"> </v>
      </c>
      <c r="Z95" s="21" t="str">
        <f>IF('Raw Data'!B102=0," ",'Raw Data'!T102)</f>
        <v xml:space="preserve"> </v>
      </c>
      <c r="AA95" s="21" t="str">
        <f>IF('Raw Data'!B102=0," ",'Raw Data'!F102)</f>
        <v xml:space="preserve"> </v>
      </c>
      <c r="AB95" s="132" t="str">
        <f>IF('Raw Data'!B102=0," ","No")</f>
        <v xml:space="preserve"> </v>
      </c>
      <c r="AC95" s="139" t="str">
        <f>IF('Raw Data'!B102=0," ","Yes")</f>
        <v xml:space="preserve"> </v>
      </c>
    </row>
    <row r="96" spans="1:29" x14ac:dyDescent="0.2">
      <c r="A96" s="21" t="str">
        <f>IF('Raw Data'!B103=0," ",'Raw Data'!B103)</f>
        <v xml:space="preserve"> </v>
      </c>
      <c r="B96" s="27" t="str">
        <f>IF('Raw Data'!B103=0," ",'Raw Data'!C103)</f>
        <v xml:space="preserve"> </v>
      </c>
      <c r="C96" s="21" t="str">
        <f>IF('Raw Data'!B103=0," ",'Raw Data'!D103)</f>
        <v xml:space="preserve"> </v>
      </c>
      <c r="D96" s="21" t="str">
        <f>IF('Raw Data'!B103=0," ",'Raw Data'!E103)</f>
        <v xml:space="preserve"> </v>
      </c>
      <c r="E96" s="21" t="str">
        <f>IF('Raw Data'!B103=0," ",(MAX('Raw Data'!G103:I103)-MIN('Raw Data'!G103:I103)))</f>
        <v xml:space="preserve"> </v>
      </c>
      <c r="F96" s="21" t="str">
        <f>IF('Raw Data'!B103=0," ",(MAX('Raw Data'!J103:L103)-MIN('Raw Data'!J103:L103)))</f>
        <v xml:space="preserve"> </v>
      </c>
      <c r="G96" s="21" t="str">
        <f>IF('Raw Data'!B103=0," ",(MAX('Raw Data'!M103:O103)-MIN('Raw Data'!M103:O103)))</f>
        <v xml:space="preserve"> </v>
      </c>
      <c r="H96" s="21" t="str">
        <f>IF('Raw Data'!B103=0," ",(MAX('Raw Data'!P103:R103)-MIN('Raw Data'!P103:R103)))</f>
        <v xml:space="preserve"> </v>
      </c>
      <c r="I96" s="21" t="str">
        <f>IF('Raw Data'!B103=0," ",AVERAGE(E96,G96))</f>
        <v xml:space="preserve"> </v>
      </c>
      <c r="J96" s="21" t="str">
        <f>IF('Raw Data'!B103=0," ",AVERAGE(F96,H96))</f>
        <v xml:space="preserve"> </v>
      </c>
      <c r="K96" s="21" t="str">
        <f>IF('Raw Data'!B103=0," ",AVERAGE(I96,J96))</f>
        <v xml:space="preserve"> </v>
      </c>
      <c r="L96" s="21" t="str">
        <f>IF('Raw Data'!B103=0," ",AVERAGE('Raw Data'!G103:I103,'Raw Data'!M103:O103))</f>
        <v xml:space="preserve"> </v>
      </c>
      <c r="M96" s="21" t="str">
        <f>IF('Raw Data'!B103=0," ",AVERAGE('Raw Data'!J103:L103,'Raw Data'!P103:R103))</f>
        <v xml:space="preserve"> </v>
      </c>
      <c r="N96" s="21" t="str">
        <f>IF('Raw Data'!B103=0," ",(MAX(L96:M96)-MIN(L96,M96)))</f>
        <v xml:space="preserve"> </v>
      </c>
      <c r="O96" s="21" t="str">
        <f>IF('Raw Data'!B103=0," ",AVERAGE('Raw Data'!G103:L103))</f>
        <v xml:space="preserve"> </v>
      </c>
      <c r="P96" s="21" t="str">
        <f>IF('Raw Data'!B103=0," ",AVERAGE('Raw Data'!M103:R103))</f>
        <v xml:space="preserve"> </v>
      </c>
      <c r="Q96" s="21" t="str">
        <f>IF('Raw Data'!B103=0," ",(MAX(O96:P96)-MIN(O96:P96)))</f>
        <v xml:space="preserve"> </v>
      </c>
      <c r="R96" s="21" t="str">
        <f>IF('Raw Data'!B103=0," ",K96*$H$1)</f>
        <v xml:space="preserve"> </v>
      </c>
      <c r="S96" s="21" t="str">
        <f>IF('Raw Data'!B103=0," ",(POWER(N96*$H$2, 2)-(POWER(R96,2)/6)))</f>
        <v xml:space="preserve"> </v>
      </c>
      <c r="T96" s="21" t="str">
        <f>IF('Raw Data'!B103=0," ",IF(S96&lt;0,0,SQRT(S96)))</f>
        <v xml:space="preserve"> </v>
      </c>
      <c r="U96" s="21" t="str">
        <f>IF('Raw Data'!B103=0," ",IF((D96-C96)&gt;POWER(10, 50),2*MIN(AVERAGE('Raw Data'!G103:R103)-C96,D96-AVERAGE('Raw Data'!G103:R103)),(D96-C96)/6))</f>
        <v xml:space="preserve"> </v>
      </c>
      <c r="V96" s="21" t="str">
        <f>IF('Raw Data'!B103=0," ",SQRT(POWER(R96,2)+POWER(T96,2)))</f>
        <v xml:space="preserve"> </v>
      </c>
      <c r="W96" s="21" t="str">
        <f>IF('Raw Data'!B103=0," ",IF(U96&lt;V96,0,SQRT(POWER(U96,2)-POWER(V96,2))))</f>
        <v xml:space="preserve"> </v>
      </c>
      <c r="X96" s="21" t="str">
        <f>IF('Raw Data'!B103=0," ",V96/U96)</f>
        <v xml:space="preserve"> </v>
      </c>
      <c r="Y96" s="21" t="str">
        <f>IF('Raw Data'!B103=0," ",SQRT(2)*(W96/V96))</f>
        <v xml:space="preserve"> </v>
      </c>
      <c r="Z96" s="21" t="str">
        <f>IF('Raw Data'!B103=0," ",'Raw Data'!T103)</f>
        <v xml:space="preserve"> </v>
      </c>
      <c r="AA96" s="21" t="str">
        <f>IF('Raw Data'!B103=0," ",'Raw Data'!F103)</f>
        <v xml:space="preserve"> </v>
      </c>
      <c r="AB96" s="132" t="str">
        <f>IF('Raw Data'!B103=0," ","No")</f>
        <v xml:space="preserve"> </v>
      </c>
      <c r="AC96" s="139" t="str">
        <f>IF('Raw Data'!B103=0," ","Yes")</f>
        <v xml:space="preserve"> </v>
      </c>
    </row>
    <row r="97" spans="1:29" x14ac:dyDescent="0.2">
      <c r="A97" s="21" t="str">
        <f>IF('Raw Data'!B104=0," ",'Raw Data'!B104)</f>
        <v xml:space="preserve"> </v>
      </c>
      <c r="B97" s="27" t="str">
        <f>IF('Raw Data'!B104=0," ",'Raw Data'!C104)</f>
        <v xml:space="preserve"> </v>
      </c>
      <c r="C97" s="21" t="str">
        <f>IF('Raw Data'!B104=0," ",'Raw Data'!D104)</f>
        <v xml:space="preserve"> </v>
      </c>
      <c r="D97" s="21" t="str">
        <f>IF('Raw Data'!B104=0," ",'Raw Data'!E104)</f>
        <v xml:space="preserve"> </v>
      </c>
      <c r="E97" s="21" t="str">
        <f>IF('Raw Data'!B104=0," ",(MAX('Raw Data'!G104:I104)-MIN('Raw Data'!G104:I104)))</f>
        <v xml:space="preserve"> </v>
      </c>
      <c r="F97" s="21" t="str">
        <f>IF('Raw Data'!B104=0," ",(MAX('Raw Data'!J104:L104)-MIN('Raw Data'!J104:L104)))</f>
        <v xml:space="preserve"> </v>
      </c>
      <c r="G97" s="21" t="str">
        <f>IF('Raw Data'!B104=0," ",(MAX('Raw Data'!M104:O104)-MIN('Raw Data'!M104:O104)))</f>
        <v xml:space="preserve"> </v>
      </c>
      <c r="H97" s="21" t="str">
        <f>IF('Raw Data'!B104=0," ",(MAX('Raw Data'!P104:R104)-MIN('Raw Data'!P104:R104)))</f>
        <v xml:space="preserve"> </v>
      </c>
      <c r="I97" s="21" t="str">
        <f>IF('Raw Data'!B104=0," ",AVERAGE(E97,G97))</f>
        <v xml:space="preserve"> </v>
      </c>
      <c r="J97" s="21" t="str">
        <f>IF('Raw Data'!B104=0," ",AVERAGE(F97,H97))</f>
        <v xml:space="preserve"> </v>
      </c>
      <c r="K97" s="21" t="str">
        <f>IF('Raw Data'!B104=0," ",AVERAGE(I97,J97))</f>
        <v xml:space="preserve"> </v>
      </c>
      <c r="L97" s="21" t="str">
        <f>IF('Raw Data'!B104=0," ",AVERAGE('Raw Data'!G104:I104,'Raw Data'!M104:O104))</f>
        <v xml:space="preserve"> </v>
      </c>
      <c r="M97" s="21" t="str">
        <f>IF('Raw Data'!B104=0," ",AVERAGE('Raw Data'!J104:L104,'Raw Data'!P104:R104))</f>
        <v xml:space="preserve"> </v>
      </c>
      <c r="N97" s="21" t="str">
        <f>IF('Raw Data'!B104=0," ",(MAX(L97:M97)-MIN(L97,M97)))</f>
        <v xml:space="preserve"> </v>
      </c>
      <c r="O97" s="21" t="str">
        <f>IF('Raw Data'!B104=0," ",AVERAGE('Raw Data'!G104:L104))</f>
        <v xml:space="preserve"> </v>
      </c>
      <c r="P97" s="21" t="str">
        <f>IF('Raw Data'!B104=0," ",AVERAGE('Raw Data'!M104:R104))</f>
        <v xml:space="preserve"> </v>
      </c>
      <c r="Q97" s="21" t="str">
        <f>IF('Raw Data'!B104=0," ",(MAX(O97:P97)-MIN(O97:P97)))</f>
        <v xml:space="preserve"> </v>
      </c>
      <c r="R97" s="21" t="str">
        <f>IF('Raw Data'!B104=0," ",K97*$H$1)</f>
        <v xml:space="preserve"> </v>
      </c>
      <c r="S97" s="21" t="str">
        <f>IF('Raw Data'!B104=0," ",(POWER(N97*$H$2, 2)-(POWER(R97,2)/6)))</f>
        <v xml:space="preserve"> </v>
      </c>
      <c r="T97" s="21" t="str">
        <f>IF('Raw Data'!B104=0," ",IF(S97&lt;0,0,SQRT(S97)))</f>
        <v xml:space="preserve"> </v>
      </c>
      <c r="U97" s="21" t="str">
        <f>IF('Raw Data'!B104=0," ",IF((D97-C97)&gt;POWER(10, 50),2*MIN(AVERAGE('Raw Data'!G104:R104)-C97,D97-AVERAGE('Raw Data'!G104:R104)),(D97-C97)/6))</f>
        <v xml:space="preserve"> </v>
      </c>
      <c r="V97" s="21" t="str">
        <f>IF('Raw Data'!B104=0," ",SQRT(POWER(R97,2)+POWER(T97,2)))</f>
        <v xml:space="preserve"> </v>
      </c>
      <c r="W97" s="21" t="str">
        <f>IF('Raw Data'!B104=0," ",IF(U97&lt;V97,0,SQRT(POWER(U97,2)-POWER(V97,2))))</f>
        <v xml:space="preserve"> </v>
      </c>
      <c r="X97" s="21" t="str">
        <f>IF('Raw Data'!B104=0," ",V97/U97)</f>
        <v xml:space="preserve"> </v>
      </c>
      <c r="Y97" s="21" t="str">
        <f>IF('Raw Data'!B104=0," ",SQRT(2)*(W97/V97))</f>
        <v xml:space="preserve"> </v>
      </c>
      <c r="Z97" s="21" t="str">
        <f>IF('Raw Data'!B104=0," ",'Raw Data'!T104)</f>
        <v xml:space="preserve"> </v>
      </c>
      <c r="AA97" s="21" t="str">
        <f>IF('Raw Data'!B104=0," ",'Raw Data'!F104)</f>
        <v xml:space="preserve"> </v>
      </c>
      <c r="AB97" s="132" t="str">
        <f>IF('Raw Data'!B104=0," ","No")</f>
        <v xml:space="preserve"> </v>
      </c>
      <c r="AC97" s="139" t="str">
        <f>IF('Raw Data'!B104=0," ","Yes")</f>
        <v xml:space="preserve"> </v>
      </c>
    </row>
    <row r="98" spans="1:29" x14ac:dyDescent="0.2">
      <c r="A98" s="21" t="str">
        <f>IF('Raw Data'!B105=0," ",'Raw Data'!B105)</f>
        <v xml:space="preserve"> </v>
      </c>
      <c r="B98" s="27" t="str">
        <f>IF('Raw Data'!B105=0," ",'Raw Data'!C105)</f>
        <v xml:space="preserve"> </v>
      </c>
      <c r="C98" s="21" t="str">
        <f>IF('Raw Data'!B105=0," ",'Raw Data'!D105)</f>
        <v xml:space="preserve"> </v>
      </c>
      <c r="D98" s="21" t="str">
        <f>IF('Raw Data'!B105=0," ",'Raw Data'!E105)</f>
        <v xml:space="preserve"> </v>
      </c>
      <c r="E98" s="21" t="str">
        <f>IF('Raw Data'!B105=0," ",(MAX('Raw Data'!G105:I105)-MIN('Raw Data'!G105:I105)))</f>
        <v xml:space="preserve"> </v>
      </c>
      <c r="F98" s="21" t="str">
        <f>IF('Raw Data'!B105=0," ",(MAX('Raw Data'!J105:L105)-MIN('Raw Data'!J105:L105)))</f>
        <v xml:space="preserve"> </v>
      </c>
      <c r="G98" s="21" t="str">
        <f>IF('Raw Data'!B105=0," ",(MAX('Raw Data'!M105:O105)-MIN('Raw Data'!M105:O105)))</f>
        <v xml:space="preserve"> </v>
      </c>
      <c r="H98" s="21" t="str">
        <f>IF('Raw Data'!B105=0," ",(MAX('Raw Data'!P105:R105)-MIN('Raw Data'!P105:R105)))</f>
        <v xml:space="preserve"> </v>
      </c>
      <c r="I98" s="21" t="str">
        <f>IF('Raw Data'!B105=0," ",AVERAGE(E98,G98))</f>
        <v xml:space="preserve"> </v>
      </c>
      <c r="J98" s="21" t="str">
        <f>IF('Raw Data'!B105=0," ",AVERAGE(F98,H98))</f>
        <v xml:space="preserve"> </v>
      </c>
      <c r="K98" s="21" t="str">
        <f>IF('Raw Data'!B105=0," ",AVERAGE(I98,J98))</f>
        <v xml:space="preserve"> </v>
      </c>
      <c r="L98" s="21" t="str">
        <f>IF('Raw Data'!B105=0," ",AVERAGE('Raw Data'!G105:I105,'Raw Data'!M105:O105))</f>
        <v xml:space="preserve"> </v>
      </c>
      <c r="M98" s="21" t="str">
        <f>IF('Raw Data'!B105=0," ",AVERAGE('Raw Data'!J105:L105,'Raw Data'!P105:R105))</f>
        <v xml:space="preserve"> </v>
      </c>
      <c r="N98" s="21" t="str">
        <f>IF('Raw Data'!B105=0," ",(MAX(L98:M98)-MIN(L98,M98)))</f>
        <v xml:space="preserve"> </v>
      </c>
      <c r="O98" s="21" t="str">
        <f>IF('Raw Data'!B105=0," ",AVERAGE('Raw Data'!G105:L105))</f>
        <v xml:space="preserve"> </v>
      </c>
      <c r="P98" s="21" t="str">
        <f>IF('Raw Data'!B105=0," ",AVERAGE('Raw Data'!M105:R105))</f>
        <v xml:space="preserve"> </v>
      </c>
      <c r="Q98" s="21" t="str">
        <f>IF('Raw Data'!B105=0," ",(MAX(O98:P98)-MIN(O98:P98)))</f>
        <v xml:space="preserve"> </v>
      </c>
      <c r="R98" s="21" t="str">
        <f>IF('Raw Data'!B105=0," ",K98*$H$1)</f>
        <v xml:space="preserve"> </v>
      </c>
      <c r="S98" s="21" t="str">
        <f>IF('Raw Data'!B105=0," ",(POWER(N98*$H$2, 2)-(POWER(R98,2)/6)))</f>
        <v xml:space="preserve"> </v>
      </c>
      <c r="T98" s="21" t="str">
        <f>IF('Raw Data'!B105=0," ",IF(S98&lt;0,0,SQRT(S98)))</f>
        <v xml:space="preserve"> </v>
      </c>
      <c r="U98" s="21" t="str">
        <f>IF('Raw Data'!B105=0," ",IF((D98-C98)&gt;POWER(10, 50),2*MIN(AVERAGE('Raw Data'!G105:R105)-C98,D98-AVERAGE('Raw Data'!G105:R105)),(D98-C98)/6))</f>
        <v xml:space="preserve"> </v>
      </c>
      <c r="V98" s="21" t="str">
        <f>IF('Raw Data'!B105=0," ",SQRT(POWER(R98,2)+POWER(T98,2)))</f>
        <v xml:space="preserve"> </v>
      </c>
      <c r="W98" s="21" t="str">
        <f>IF('Raw Data'!B105=0," ",IF(U98&lt;V98,0,SQRT(POWER(U98,2)-POWER(V98,2))))</f>
        <v xml:space="preserve"> </v>
      </c>
      <c r="X98" s="21" t="str">
        <f>IF('Raw Data'!B105=0," ",V98/U98)</f>
        <v xml:space="preserve"> </v>
      </c>
      <c r="Y98" s="21" t="str">
        <f>IF('Raw Data'!B105=0," ",SQRT(2)*(W98/V98))</f>
        <v xml:space="preserve"> </v>
      </c>
      <c r="Z98" s="21" t="str">
        <f>IF('Raw Data'!B105=0," ",'Raw Data'!T105)</f>
        <v xml:space="preserve"> </v>
      </c>
      <c r="AA98" s="21" t="str">
        <f>IF('Raw Data'!B105=0," ",'Raw Data'!F105)</f>
        <v xml:space="preserve"> </v>
      </c>
      <c r="AB98" s="132" t="str">
        <f>IF('Raw Data'!B105=0," ","No")</f>
        <v xml:space="preserve"> </v>
      </c>
      <c r="AC98" s="139" t="str">
        <f>IF('Raw Data'!B105=0," ","Yes")</f>
        <v xml:space="preserve"> </v>
      </c>
    </row>
    <row r="99" spans="1:29" x14ac:dyDescent="0.2">
      <c r="A99" s="21" t="str">
        <f>IF('Raw Data'!B106=0," ",'Raw Data'!B106)</f>
        <v xml:space="preserve"> </v>
      </c>
      <c r="B99" s="27" t="str">
        <f>IF('Raw Data'!B106=0," ",'Raw Data'!C106)</f>
        <v xml:space="preserve"> </v>
      </c>
      <c r="C99" s="21" t="str">
        <f>IF('Raw Data'!B106=0," ",'Raw Data'!D106)</f>
        <v xml:space="preserve"> </v>
      </c>
      <c r="D99" s="21" t="str">
        <f>IF('Raw Data'!B106=0," ",'Raw Data'!E106)</f>
        <v xml:space="preserve"> </v>
      </c>
      <c r="E99" s="21" t="str">
        <f>IF('Raw Data'!B106=0," ",(MAX('Raw Data'!G106:I106)-MIN('Raw Data'!G106:I106)))</f>
        <v xml:space="preserve"> </v>
      </c>
      <c r="F99" s="21" t="str">
        <f>IF('Raw Data'!B106=0," ",(MAX('Raw Data'!J106:L106)-MIN('Raw Data'!J106:L106)))</f>
        <v xml:space="preserve"> </v>
      </c>
      <c r="G99" s="21" t="str">
        <f>IF('Raw Data'!B106=0," ",(MAX('Raw Data'!M106:O106)-MIN('Raw Data'!M106:O106)))</f>
        <v xml:space="preserve"> </v>
      </c>
      <c r="H99" s="21" t="str">
        <f>IF('Raw Data'!B106=0," ",(MAX('Raw Data'!P106:R106)-MIN('Raw Data'!P106:R106)))</f>
        <v xml:space="preserve"> </v>
      </c>
      <c r="I99" s="21" t="str">
        <f>IF('Raw Data'!B106=0," ",AVERAGE(E99,G99))</f>
        <v xml:space="preserve"> </v>
      </c>
      <c r="J99" s="21" t="str">
        <f>IF('Raw Data'!B106=0," ",AVERAGE(F99,H99))</f>
        <v xml:space="preserve"> </v>
      </c>
      <c r="K99" s="21" t="str">
        <f>IF('Raw Data'!B106=0," ",AVERAGE(I99,J99))</f>
        <v xml:space="preserve"> </v>
      </c>
      <c r="L99" s="21" t="str">
        <f>IF('Raw Data'!B106=0," ",AVERAGE('Raw Data'!G106:I106,'Raw Data'!M106:O106))</f>
        <v xml:space="preserve"> </v>
      </c>
      <c r="M99" s="21" t="str">
        <f>IF('Raw Data'!B106=0," ",AVERAGE('Raw Data'!J106:L106,'Raw Data'!P106:R106))</f>
        <v xml:space="preserve"> </v>
      </c>
      <c r="N99" s="21" t="str">
        <f>IF('Raw Data'!B106=0," ",(MAX(L99:M99)-MIN(L99,M99)))</f>
        <v xml:space="preserve"> </v>
      </c>
      <c r="O99" s="21" t="str">
        <f>IF('Raw Data'!B106=0," ",AVERAGE('Raw Data'!G106:L106))</f>
        <v xml:space="preserve"> </v>
      </c>
      <c r="P99" s="21" t="str">
        <f>IF('Raw Data'!B106=0," ",AVERAGE('Raw Data'!M106:R106))</f>
        <v xml:space="preserve"> </v>
      </c>
      <c r="Q99" s="21" t="str">
        <f>IF('Raw Data'!B106=0," ",(MAX(O99:P99)-MIN(O99:P99)))</f>
        <v xml:space="preserve"> </v>
      </c>
      <c r="R99" s="21" t="str">
        <f>IF('Raw Data'!B106=0," ",K99*$H$1)</f>
        <v xml:space="preserve"> </v>
      </c>
      <c r="S99" s="21" t="str">
        <f>IF('Raw Data'!B106=0," ",(POWER(N99*$H$2, 2)-(POWER(R99,2)/6)))</f>
        <v xml:space="preserve"> </v>
      </c>
      <c r="T99" s="21" t="str">
        <f>IF('Raw Data'!B106=0," ",IF(S99&lt;0,0,SQRT(S99)))</f>
        <v xml:space="preserve"> </v>
      </c>
      <c r="U99" s="21" t="str">
        <f>IF('Raw Data'!B106=0," ",IF((D99-C99)&gt;POWER(10, 50),2*MIN(AVERAGE('Raw Data'!G106:R106)-C99,D99-AVERAGE('Raw Data'!G106:R106)),(D99-C99)/6))</f>
        <v xml:space="preserve"> </v>
      </c>
      <c r="V99" s="21" t="str">
        <f>IF('Raw Data'!B106=0," ",SQRT(POWER(R99,2)+POWER(T99,2)))</f>
        <v xml:space="preserve"> </v>
      </c>
      <c r="W99" s="21" t="str">
        <f>IF('Raw Data'!B106=0," ",IF(U99&lt;V99,0,SQRT(POWER(U99,2)-POWER(V99,2))))</f>
        <v xml:space="preserve"> </v>
      </c>
      <c r="X99" s="21" t="str">
        <f>IF('Raw Data'!B106=0," ",V99/U99)</f>
        <v xml:space="preserve"> </v>
      </c>
      <c r="Y99" s="21" t="str">
        <f>IF('Raw Data'!B106=0," ",SQRT(2)*(W99/V99))</f>
        <v xml:space="preserve"> </v>
      </c>
      <c r="Z99" s="21" t="str">
        <f>IF('Raw Data'!B106=0," ",'Raw Data'!T106)</f>
        <v xml:space="preserve"> </v>
      </c>
      <c r="AA99" s="21" t="str">
        <f>IF('Raw Data'!B106=0," ",'Raw Data'!F106)</f>
        <v xml:space="preserve"> </v>
      </c>
      <c r="AB99" s="132" t="str">
        <f>IF('Raw Data'!B106=0," ","No")</f>
        <v xml:space="preserve"> </v>
      </c>
      <c r="AC99" s="139" t="str">
        <f>IF('Raw Data'!B106=0," ","Yes")</f>
        <v xml:space="preserve"> </v>
      </c>
    </row>
    <row r="100" spans="1:29" x14ac:dyDescent="0.2">
      <c r="A100" s="21" t="str">
        <f>IF('Raw Data'!B107=0," ",'Raw Data'!B107)</f>
        <v xml:space="preserve"> </v>
      </c>
      <c r="B100" s="27" t="str">
        <f>IF('Raw Data'!B107=0," ",'Raw Data'!C107)</f>
        <v xml:space="preserve"> </v>
      </c>
      <c r="C100" s="21" t="str">
        <f>IF('Raw Data'!B107=0," ",'Raw Data'!D107)</f>
        <v xml:space="preserve"> </v>
      </c>
      <c r="D100" s="21" t="str">
        <f>IF('Raw Data'!B107=0," ",'Raw Data'!E107)</f>
        <v xml:space="preserve"> </v>
      </c>
      <c r="E100" s="21" t="str">
        <f>IF('Raw Data'!B107=0," ",(MAX('Raw Data'!G107:I107)-MIN('Raw Data'!G107:I107)))</f>
        <v xml:space="preserve"> </v>
      </c>
      <c r="F100" s="21" t="str">
        <f>IF('Raw Data'!B107=0," ",(MAX('Raw Data'!J107:L107)-MIN('Raw Data'!J107:L107)))</f>
        <v xml:space="preserve"> </v>
      </c>
      <c r="G100" s="21" t="str">
        <f>IF('Raw Data'!B107=0," ",(MAX('Raw Data'!M107:O107)-MIN('Raw Data'!M107:O107)))</f>
        <v xml:space="preserve"> </v>
      </c>
      <c r="H100" s="21" t="str">
        <f>IF('Raw Data'!B107=0," ",(MAX('Raw Data'!P107:R107)-MIN('Raw Data'!P107:R107)))</f>
        <v xml:space="preserve"> </v>
      </c>
      <c r="I100" s="21" t="str">
        <f>IF('Raw Data'!B107=0," ",AVERAGE(E100,G100))</f>
        <v xml:space="preserve"> </v>
      </c>
      <c r="J100" s="21" t="str">
        <f>IF('Raw Data'!B107=0," ",AVERAGE(F100,H100))</f>
        <v xml:space="preserve"> </v>
      </c>
      <c r="K100" s="21" t="str">
        <f>IF('Raw Data'!B107=0," ",AVERAGE(I100,J100))</f>
        <v xml:space="preserve"> </v>
      </c>
      <c r="L100" s="21" t="str">
        <f>IF('Raw Data'!B107=0," ",AVERAGE('Raw Data'!G107:I107,'Raw Data'!M107:O107))</f>
        <v xml:space="preserve"> </v>
      </c>
      <c r="M100" s="21" t="str">
        <f>IF('Raw Data'!B107=0," ",AVERAGE('Raw Data'!J107:L107,'Raw Data'!P107:R107))</f>
        <v xml:space="preserve"> </v>
      </c>
      <c r="N100" s="21" t="str">
        <f>IF('Raw Data'!B107=0," ",(MAX(L100:M100)-MIN(L100,M100)))</f>
        <v xml:space="preserve"> </v>
      </c>
      <c r="O100" s="21" t="str">
        <f>IF('Raw Data'!B107=0," ",AVERAGE('Raw Data'!G107:L107))</f>
        <v xml:space="preserve"> </v>
      </c>
      <c r="P100" s="21" t="str">
        <f>IF('Raw Data'!B107=0," ",AVERAGE('Raw Data'!M107:R107))</f>
        <v xml:space="preserve"> </v>
      </c>
      <c r="Q100" s="21" t="str">
        <f>IF('Raw Data'!B107=0," ",(MAX(O100:P100)-MIN(O100:P100)))</f>
        <v xml:space="preserve"> </v>
      </c>
      <c r="R100" s="21" t="str">
        <f>IF('Raw Data'!B107=0," ",K100*$H$1)</f>
        <v xml:space="preserve"> </v>
      </c>
      <c r="S100" s="21" t="str">
        <f>IF('Raw Data'!B107=0," ",(POWER(N100*$H$2, 2)-(POWER(R100,2)/6)))</f>
        <v xml:space="preserve"> </v>
      </c>
      <c r="T100" s="21" t="str">
        <f>IF('Raw Data'!B107=0," ",IF(S100&lt;0,0,SQRT(S100)))</f>
        <v xml:space="preserve"> </v>
      </c>
      <c r="U100" s="21" t="str">
        <f>IF('Raw Data'!B107=0," ",IF((D100-C100)&gt;POWER(10, 50),2*MIN(AVERAGE('Raw Data'!G107:R107)-C100,D100-AVERAGE('Raw Data'!G107:R107)),(D100-C100)/6))</f>
        <v xml:space="preserve"> </v>
      </c>
      <c r="V100" s="21" t="str">
        <f>IF('Raw Data'!B107=0," ",SQRT(POWER(R100,2)+POWER(T100,2)))</f>
        <v xml:space="preserve"> </v>
      </c>
      <c r="W100" s="21" t="str">
        <f>IF('Raw Data'!B107=0," ",IF(U100&lt;V100,0,SQRT(POWER(U100,2)-POWER(V100,2))))</f>
        <v xml:space="preserve"> </v>
      </c>
      <c r="X100" s="21" t="str">
        <f>IF('Raw Data'!B107=0," ",V100/U100)</f>
        <v xml:space="preserve"> </v>
      </c>
      <c r="Y100" s="21" t="str">
        <f>IF('Raw Data'!B107=0," ",SQRT(2)*(W100/V100))</f>
        <v xml:space="preserve"> </v>
      </c>
      <c r="Z100" s="21" t="str">
        <f>IF('Raw Data'!B107=0," ",'Raw Data'!T107)</f>
        <v xml:space="preserve"> </v>
      </c>
      <c r="AA100" s="21" t="str">
        <f>IF('Raw Data'!B107=0," ",'Raw Data'!F107)</f>
        <v xml:space="preserve"> </v>
      </c>
      <c r="AB100" s="132" t="str">
        <f>IF('Raw Data'!B107=0," ","No")</f>
        <v xml:space="preserve"> </v>
      </c>
      <c r="AC100" s="139" t="str">
        <f>IF('Raw Data'!B107=0," ","Yes")</f>
        <v xml:space="preserve"> </v>
      </c>
    </row>
    <row r="101" spans="1:29" x14ac:dyDescent="0.2">
      <c r="A101" s="21" t="str">
        <f>IF('Raw Data'!B108=0," ",'Raw Data'!B108)</f>
        <v xml:space="preserve"> </v>
      </c>
      <c r="B101" s="27" t="str">
        <f>IF('Raw Data'!B108=0," ",'Raw Data'!C108)</f>
        <v xml:space="preserve"> </v>
      </c>
      <c r="C101" s="21" t="str">
        <f>IF('Raw Data'!B108=0," ",'Raw Data'!D108)</f>
        <v xml:space="preserve"> </v>
      </c>
      <c r="D101" s="21" t="str">
        <f>IF('Raw Data'!B108=0," ",'Raw Data'!E108)</f>
        <v xml:space="preserve"> </v>
      </c>
      <c r="E101" s="21" t="str">
        <f>IF('Raw Data'!B108=0," ",(MAX('Raw Data'!G108:I108)-MIN('Raw Data'!G108:I108)))</f>
        <v xml:space="preserve"> </v>
      </c>
      <c r="F101" s="21" t="str">
        <f>IF('Raw Data'!B108=0," ",(MAX('Raw Data'!J108:L108)-MIN('Raw Data'!J108:L108)))</f>
        <v xml:space="preserve"> </v>
      </c>
      <c r="G101" s="21" t="str">
        <f>IF('Raw Data'!B108=0," ",(MAX('Raw Data'!M108:O108)-MIN('Raw Data'!M108:O108)))</f>
        <v xml:space="preserve"> </v>
      </c>
      <c r="H101" s="21" t="str">
        <f>IF('Raw Data'!B108=0," ",(MAX('Raw Data'!P108:R108)-MIN('Raw Data'!P108:R108)))</f>
        <v xml:space="preserve"> </v>
      </c>
      <c r="I101" s="21" t="str">
        <f>IF('Raw Data'!B108=0," ",AVERAGE(E101,G101))</f>
        <v xml:space="preserve"> </v>
      </c>
      <c r="J101" s="21" t="str">
        <f>IF('Raw Data'!B108=0," ",AVERAGE(F101,H101))</f>
        <v xml:space="preserve"> </v>
      </c>
      <c r="K101" s="21" t="str">
        <f>IF('Raw Data'!B108=0," ",AVERAGE(I101,J101))</f>
        <v xml:space="preserve"> </v>
      </c>
      <c r="L101" s="21" t="str">
        <f>IF('Raw Data'!B108=0," ",AVERAGE('Raw Data'!G108:I108,'Raw Data'!M108:O108))</f>
        <v xml:space="preserve"> </v>
      </c>
      <c r="M101" s="21" t="str">
        <f>IF('Raw Data'!B108=0," ",AVERAGE('Raw Data'!J108:L108,'Raw Data'!P108:R108))</f>
        <v xml:space="preserve"> </v>
      </c>
      <c r="N101" s="21" t="str">
        <f>IF('Raw Data'!B108=0," ",(MAX(L101:M101)-MIN(L101,M101)))</f>
        <v xml:space="preserve"> </v>
      </c>
      <c r="O101" s="21" t="str">
        <f>IF('Raw Data'!B108=0," ",AVERAGE('Raw Data'!G108:L108))</f>
        <v xml:space="preserve"> </v>
      </c>
      <c r="P101" s="21" t="str">
        <f>IF('Raw Data'!B108=0," ",AVERAGE('Raw Data'!M108:R108))</f>
        <v xml:space="preserve"> </v>
      </c>
      <c r="Q101" s="21" t="str">
        <f>IF('Raw Data'!B108=0," ",(MAX(O101:P101)-MIN(O101:P101)))</f>
        <v xml:space="preserve"> </v>
      </c>
      <c r="R101" s="21" t="str">
        <f>IF('Raw Data'!B108=0," ",K101*$H$1)</f>
        <v xml:space="preserve"> </v>
      </c>
      <c r="S101" s="21" t="str">
        <f>IF('Raw Data'!B108=0," ",(POWER(N101*$H$2, 2)-(POWER(R101,2)/6)))</f>
        <v xml:space="preserve"> </v>
      </c>
      <c r="T101" s="21" t="str">
        <f>IF('Raw Data'!B108=0," ",IF(S101&lt;0,0,SQRT(S101)))</f>
        <v xml:space="preserve"> </v>
      </c>
      <c r="U101" s="21" t="str">
        <f>IF('Raw Data'!B108=0," ",IF((D101-C101)&gt;POWER(10, 50),2*MIN(AVERAGE('Raw Data'!G108:R108)-C101,D101-AVERAGE('Raw Data'!G108:R108)),(D101-C101)/6))</f>
        <v xml:space="preserve"> </v>
      </c>
      <c r="V101" s="21" t="str">
        <f>IF('Raw Data'!B108=0," ",SQRT(POWER(R101,2)+POWER(T101,2)))</f>
        <v xml:space="preserve"> </v>
      </c>
      <c r="W101" s="21" t="str">
        <f>IF('Raw Data'!B108=0," ",IF(U101&lt;V101,0,SQRT(POWER(U101,2)-POWER(V101,2))))</f>
        <v xml:space="preserve"> </v>
      </c>
      <c r="X101" s="21" t="str">
        <f>IF('Raw Data'!B108=0," ",V101/U101)</f>
        <v xml:space="preserve"> </v>
      </c>
      <c r="Y101" s="21" t="str">
        <f>IF('Raw Data'!B108=0," ",SQRT(2)*(W101/V101))</f>
        <v xml:space="preserve"> </v>
      </c>
      <c r="Z101" s="21" t="str">
        <f>IF('Raw Data'!B108=0," ",'Raw Data'!T108)</f>
        <v xml:space="preserve"> </v>
      </c>
      <c r="AA101" s="21" t="str">
        <f>IF('Raw Data'!B108=0," ",'Raw Data'!F108)</f>
        <v xml:space="preserve"> </v>
      </c>
      <c r="AB101" s="132" t="str">
        <f>IF('Raw Data'!B108=0," ","No")</f>
        <v xml:space="preserve"> </v>
      </c>
      <c r="AC101" s="139" t="str">
        <f>IF('Raw Data'!B108=0," ","Yes")</f>
        <v xml:space="preserve"> </v>
      </c>
    </row>
    <row r="102" spans="1:29" x14ac:dyDescent="0.2">
      <c r="A102" s="21" t="str">
        <f>IF('Raw Data'!B109=0," ",'Raw Data'!B109)</f>
        <v xml:space="preserve"> </v>
      </c>
      <c r="B102" s="27" t="str">
        <f>IF('Raw Data'!B109=0," ",'Raw Data'!C109)</f>
        <v xml:space="preserve"> </v>
      </c>
      <c r="C102" s="21" t="str">
        <f>IF('Raw Data'!B109=0," ",'Raw Data'!D109)</f>
        <v xml:space="preserve"> </v>
      </c>
      <c r="D102" s="21" t="str">
        <f>IF('Raw Data'!B109=0," ",'Raw Data'!E109)</f>
        <v xml:space="preserve"> </v>
      </c>
      <c r="E102" s="21" t="str">
        <f>IF('Raw Data'!B109=0," ",(MAX('Raw Data'!G109:I109)-MIN('Raw Data'!G109:I109)))</f>
        <v xml:space="preserve"> </v>
      </c>
      <c r="F102" s="21" t="str">
        <f>IF('Raw Data'!B109=0," ",(MAX('Raw Data'!J109:L109)-MIN('Raw Data'!J109:L109)))</f>
        <v xml:space="preserve"> </v>
      </c>
      <c r="G102" s="21" t="str">
        <f>IF('Raw Data'!B109=0," ",(MAX('Raw Data'!M109:O109)-MIN('Raw Data'!M109:O109)))</f>
        <v xml:space="preserve"> </v>
      </c>
      <c r="H102" s="21" t="str">
        <f>IF('Raw Data'!B109=0," ",(MAX('Raw Data'!P109:R109)-MIN('Raw Data'!P109:R109)))</f>
        <v xml:space="preserve"> </v>
      </c>
      <c r="I102" s="21" t="str">
        <f>IF('Raw Data'!B109=0," ",AVERAGE(E102,G102))</f>
        <v xml:space="preserve"> </v>
      </c>
      <c r="J102" s="21" t="str">
        <f>IF('Raw Data'!B109=0," ",AVERAGE(F102,H102))</f>
        <v xml:space="preserve"> </v>
      </c>
      <c r="K102" s="21" t="str">
        <f>IF('Raw Data'!B109=0," ",AVERAGE(I102,J102))</f>
        <v xml:space="preserve"> </v>
      </c>
      <c r="L102" s="21" t="str">
        <f>IF('Raw Data'!B109=0," ",AVERAGE('Raw Data'!G109:I109,'Raw Data'!M109:O109))</f>
        <v xml:space="preserve"> </v>
      </c>
      <c r="M102" s="21" t="str">
        <f>IF('Raw Data'!B109=0," ",AVERAGE('Raw Data'!J109:L109,'Raw Data'!P109:R109))</f>
        <v xml:space="preserve"> </v>
      </c>
      <c r="N102" s="21" t="str">
        <f>IF('Raw Data'!B109=0," ",(MAX(L102:M102)-MIN(L102,M102)))</f>
        <v xml:space="preserve"> </v>
      </c>
      <c r="O102" s="21" t="str">
        <f>IF('Raw Data'!B109=0," ",AVERAGE('Raw Data'!G109:L109))</f>
        <v xml:space="preserve"> </v>
      </c>
      <c r="P102" s="21" t="str">
        <f>IF('Raw Data'!B109=0," ",AVERAGE('Raw Data'!M109:R109))</f>
        <v xml:space="preserve"> </v>
      </c>
      <c r="Q102" s="21" t="str">
        <f>IF('Raw Data'!B109=0," ",(MAX(O102:P102)-MIN(O102:P102)))</f>
        <v xml:space="preserve"> </v>
      </c>
      <c r="R102" s="21" t="str">
        <f>IF('Raw Data'!B109=0," ",K102*$H$1)</f>
        <v xml:space="preserve"> </v>
      </c>
      <c r="S102" s="21" t="str">
        <f>IF('Raw Data'!B109=0," ",(POWER(N102*$H$2, 2)-(POWER(R102,2)/6)))</f>
        <v xml:space="preserve"> </v>
      </c>
      <c r="T102" s="21" t="str">
        <f>IF('Raw Data'!B109=0," ",IF(S102&lt;0,0,SQRT(S102)))</f>
        <v xml:space="preserve"> </v>
      </c>
      <c r="U102" s="21" t="str">
        <f>IF('Raw Data'!B109=0," ",IF((D102-C102)&gt;POWER(10, 50),2*MIN(AVERAGE('Raw Data'!G109:R109)-C102,D102-AVERAGE('Raw Data'!G109:R109)),(D102-C102)/6))</f>
        <v xml:space="preserve"> </v>
      </c>
      <c r="V102" s="21" t="str">
        <f>IF('Raw Data'!B109=0," ",SQRT(POWER(R102,2)+POWER(T102,2)))</f>
        <v xml:space="preserve"> </v>
      </c>
      <c r="W102" s="21" t="str">
        <f>IF('Raw Data'!B109=0," ",IF(U102&lt;V102,0,SQRT(POWER(U102,2)-POWER(V102,2))))</f>
        <v xml:space="preserve"> </v>
      </c>
      <c r="X102" s="21" t="str">
        <f>IF('Raw Data'!B109=0," ",V102/U102)</f>
        <v xml:space="preserve"> </v>
      </c>
      <c r="Y102" s="21" t="str">
        <f>IF('Raw Data'!B109=0," ",SQRT(2)*(W102/V102))</f>
        <v xml:space="preserve"> </v>
      </c>
      <c r="Z102" s="21" t="str">
        <f>IF('Raw Data'!B109=0," ",'Raw Data'!T109)</f>
        <v xml:space="preserve"> </v>
      </c>
      <c r="AA102" s="21" t="str">
        <f>IF('Raw Data'!B109=0," ",'Raw Data'!F109)</f>
        <v xml:space="preserve"> </v>
      </c>
      <c r="AB102" s="132" t="str">
        <f>IF('Raw Data'!B109=0," ","No")</f>
        <v xml:space="preserve"> </v>
      </c>
      <c r="AC102" s="139" t="str">
        <f>IF('Raw Data'!B109=0," ","Yes")</f>
        <v xml:space="preserve"> </v>
      </c>
    </row>
    <row r="103" spans="1:29" x14ac:dyDescent="0.2">
      <c r="A103" s="21" t="str">
        <f>IF('Raw Data'!B110=0," ",'Raw Data'!B110)</f>
        <v xml:space="preserve"> </v>
      </c>
      <c r="B103" s="27" t="str">
        <f>IF('Raw Data'!B110=0," ",'Raw Data'!C110)</f>
        <v xml:space="preserve"> </v>
      </c>
      <c r="C103" s="21" t="str">
        <f>IF('Raw Data'!B110=0," ",'Raw Data'!D110)</f>
        <v xml:space="preserve"> </v>
      </c>
      <c r="D103" s="21" t="str">
        <f>IF('Raw Data'!B110=0," ",'Raw Data'!E110)</f>
        <v xml:space="preserve"> </v>
      </c>
      <c r="E103" s="21" t="str">
        <f>IF('Raw Data'!B110=0," ",(MAX('Raw Data'!G110:I110)-MIN('Raw Data'!G110:I110)))</f>
        <v xml:space="preserve"> </v>
      </c>
      <c r="F103" s="21" t="str">
        <f>IF('Raw Data'!B110=0," ",(MAX('Raw Data'!J110:L110)-MIN('Raw Data'!J110:L110)))</f>
        <v xml:space="preserve"> </v>
      </c>
      <c r="G103" s="21" t="str">
        <f>IF('Raw Data'!B110=0," ",(MAX('Raw Data'!M110:O110)-MIN('Raw Data'!M110:O110)))</f>
        <v xml:space="preserve"> </v>
      </c>
      <c r="H103" s="21" t="str">
        <f>IF('Raw Data'!B110=0," ",(MAX('Raw Data'!P110:R110)-MIN('Raw Data'!P110:R110)))</f>
        <v xml:space="preserve"> </v>
      </c>
      <c r="I103" s="21" t="str">
        <f>IF('Raw Data'!B110=0," ",AVERAGE(E103,G103))</f>
        <v xml:space="preserve"> </v>
      </c>
      <c r="J103" s="21" t="str">
        <f>IF('Raw Data'!B110=0," ",AVERAGE(F103,H103))</f>
        <v xml:space="preserve"> </v>
      </c>
      <c r="K103" s="21" t="str">
        <f>IF('Raw Data'!B110=0," ",AVERAGE(I103,J103))</f>
        <v xml:space="preserve"> </v>
      </c>
      <c r="L103" s="21" t="str">
        <f>IF('Raw Data'!B110=0," ",AVERAGE('Raw Data'!G110:I110,'Raw Data'!M110:O110))</f>
        <v xml:space="preserve"> </v>
      </c>
      <c r="M103" s="21" t="str">
        <f>IF('Raw Data'!B110=0," ",AVERAGE('Raw Data'!J110:L110,'Raw Data'!P110:R110))</f>
        <v xml:space="preserve"> </v>
      </c>
      <c r="N103" s="21" t="str">
        <f>IF('Raw Data'!B110=0," ",(MAX(L103:M103)-MIN(L103,M103)))</f>
        <v xml:space="preserve"> </v>
      </c>
      <c r="O103" s="21" t="str">
        <f>IF('Raw Data'!B110=0," ",AVERAGE('Raw Data'!G110:L110))</f>
        <v xml:space="preserve"> </v>
      </c>
      <c r="P103" s="21" t="str">
        <f>IF('Raw Data'!B110=0," ",AVERAGE('Raw Data'!M110:R110))</f>
        <v xml:space="preserve"> </v>
      </c>
      <c r="Q103" s="21" t="str">
        <f>IF('Raw Data'!B110=0," ",(MAX(O103:P103)-MIN(O103:P103)))</f>
        <v xml:space="preserve"> </v>
      </c>
      <c r="R103" s="21" t="str">
        <f>IF('Raw Data'!B110=0," ",K103*$H$1)</f>
        <v xml:space="preserve"> </v>
      </c>
      <c r="S103" s="21" t="str">
        <f>IF('Raw Data'!B110=0," ",(POWER(N103*$H$2, 2)-(POWER(R103,2)/6)))</f>
        <v xml:space="preserve"> </v>
      </c>
      <c r="T103" s="21" t="str">
        <f>IF('Raw Data'!B110=0," ",IF(S103&lt;0,0,SQRT(S103)))</f>
        <v xml:space="preserve"> </v>
      </c>
      <c r="U103" s="21" t="str">
        <f>IF('Raw Data'!B110=0," ",IF((D103-C103)&gt;POWER(10, 50),2*MIN(AVERAGE('Raw Data'!G110:R110)-C103,D103-AVERAGE('Raw Data'!G110:R110)),(D103-C103)/6))</f>
        <v xml:space="preserve"> </v>
      </c>
      <c r="V103" s="21" t="str">
        <f>IF('Raw Data'!B110=0," ",SQRT(POWER(R103,2)+POWER(T103,2)))</f>
        <v xml:space="preserve"> </v>
      </c>
      <c r="W103" s="21" t="str">
        <f>IF('Raw Data'!B110=0," ",IF(U103&lt;V103,0,SQRT(POWER(U103,2)-POWER(V103,2))))</f>
        <v xml:space="preserve"> </v>
      </c>
      <c r="X103" s="21" t="str">
        <f>IF('Raw Data'!B110=0," ",V103/U103)</f>
        <v xml:space="preserve"> </v>
      </c>
      <c r="Y103" s="21" t="str">
        <f>IF('Raw Data'!B110=0," ",SQRT(2)*(W103/V103))</f>
        <v xml:space="preserve"> </v>
      </c>
      <c r="Z103" s="21" t="str">
        <f>IF('Raw Data'!B110=0," ",'Raw Data'!T110)</f>
        <v xml:space="preserve"> </v>
      </c>
      <c r="AA103" s="21" t="str">
        <f>IF('Raw Data'!B110=0," ",'Raw Data'!F110)</f>
        <v xml:space="preserve"> </v>
      </c>
      <c r="AB103" s="132" t="str">
        <f>IF('Raw Data'!B110=0," ","No")</f>
        <v xml:space="preserve"> </v>
      </c>
      <c r="AC103" s="139" t="str">
        <f>IF('Raw Data'!B110=0," ","Yes")</f>
        <v xml:space="preserve"> </v>
      </c>
    </row>
    <row r="104" spans="1:29" x14ac:dyDescent="0.2">
      <c r="A104" s="21" t="str">
        <f>IF('Raw Data'!B111=0," ",'Raw Data'!B111)</f>
        <v xml:space="preserve"> </v>
      </c>
      <c r="B104" s="27" t="str">
        <f>IF('Raw Data'!B111=0," ",'Raw Data'!C111)</f>
        <v xml:space="preserve"> </v>
      </c>
      <c r="C104" s="21" t="str">
        <f>IF('Raw Data'!B111=0," ",'Raw Data'!D111)</f>
        <v xml:space="preserve"> </v>
      </c>
      <c r="D104" s="21" t="str">
        <f>IF('Raw Data'!B111=0," ",'Raw Data'!E111)</f>
        <v xml:space="preserve"> </v>
      </c>
      <c r="E104" s="21" t="str">
        <f>IF('Raw Data'!B111=0," ",(MAX('Raw Data'!G111:I111)-MIN('Raw Data'!G111:I111)))</f>
        <v xml:space="preserve"> </v>
      </c>
      <c r="F104" s="21" t="str">
        <f>IF('Raw Data'!B111=0," ",(MAX('Raw Data'!J111:L111)-MIN('Raw Data'!J111:L111)))</f>
        <v xml:space="preserve"> </v>
      </c>
      <c r="G104" s="21" t="str">
        <f>IF('Raw Data'!B111=0," ",(MAX('Raw Data'!M111:O111)-MIN('Raw Data'!M111:O111)))</f>
        <v xml:space="preserve"> </v>
      </c>
      <c r="H104" s="21" t="str">
        <f>IF('Raw Data'!B111=0," ",(MAX('Raw Data'!P111:R111)-MIN('Raw Data'!P111:R111)))</f>
        <v xml:space="preserve"> </v>
      </c>
      <c r="I104" s="21" t="str">
        <f>IF('Raw Data'!B111=0," ",AVERAGE(E104,G104))</f>
        <v xml:space="preserve"> </v>
      </c>
      <c r="J104" s="21" t="str">
        <f>IF('Raw Data'!B111=0," ",AVERAGE(F104,H104))</f>
        <v xml:space="preserve"> </v>
      </c>
      <c r="K104" s="21" t="str">
        <f>IF('Raw Data'!B111=0," ",AVERAGE(I104,J104))</f>
        <v xml:space="preserve"> </v>
      </c>
      <c r="L104" s="21" t="str">
        <f>IF('Raw Data'!B111=0," ",AVERAGE('Raw Data'!G111:I111,'Raw Data'!M111:O111))</f>
        <v xml:space="preserve"> </v>
      </c>
      <c r="M104" s="21" t="str">
        <f>IF('Raw Data'!B111=0," ",AVERAGE('Raw Data'!J111:L111,'Raw Data'!P111:R111))</f>
        <v xml:space="preserve"> </v>
      </c>
      <c r="N104" s="21" t="str">
        <f>IF('Raw Data'!B111=0," ",(MAX(L104:M104)-MIN(L104,M104)))</f>
        <v xml:space="preserve"> </v>
      </c>
      <c r="O104" s="21" t="str">
        <f>IF('Raw Data'!B111=0," ",AVERAGE('Raw Data'!G111:L111))</f>
        <v xml:space="preserve"> </v>
      </c>
      <c r="P104" s="21" t="str">
        <f>IF('Raw Data'!B111=0," ",AVERAGE('Raw Data'!M111:R111))</f>
        <v xml:space="preserve"> </v>
      </c>
      <c r="Q104" s="21" t="str">
        <f>IF('Raw Data'!B111=0," ",(MAX(O104:P104)-MIN(O104:P104)))</f>
        <v xml:space="preserve"> </v>
      </c>
      <c r="R104" s="21" t="str">
        <f>IF('Raw Data'!B111=0," ",K104*$H$1)</f>
        <v xml:space="preserve"> </v>
      </c>
      <c r="S104" s="21" t="str">
        <f>IF('Raw Data'!B111=0," ",(POWER(N104*$H$2, 2)-(POWER(R104,2)/6)))</f>
        <v xml:space="preserve"> </v>
      </c>
      <c r="T104" s="21" t="str">
        <f>IF('Raw Data'!B111=0," ",IF(S104&lt;0,0,SQRT(S104)))</f>
        <v xml:space="preserve"> </v>
      </c>
      <c r="U104" s="21" t="str">
        <f>IF('Raw Data'!B111=0," ",IF((D104-C104)&gt;POWER(10, 50),2*MIN(AVERAGE('Raw Data'!G111:R111)-C104,D104-AVERAGE('Raw Data'!G111:R111)),(D104-C104)/6))</f>
        <v xml:space="preserve"> </v>
      </c>
      <c r="V104" s="21" t="str">
        <f>IF('Raw Data'!B111=0," ",SQRT(POWER(R104,2)+POWER(T104,2)))</f>
        <v xml:space="preserve"> </v>
      </c>
      <c r="W104" s="21" t="str">
        <f>IF('Raw Data'!B111=0," ",IF(U104&lt;V104,0,SQRT(POWER(U104,2)-POWER(V104,2))))</f>
        <v xml:space="preserve"> </v>
      </c>
      <c r="X104" s="21" t="str">
        <f>IF('Raw Data'!B111=0," ",V104/U104)</f>
        <v xml:space="preserve"> </v>
      </c>
      <c r="Y104" s="21" t="str">
        <f>IF('Raw Data'!B111=0," ",SQRT(2)*(W104/V104))</f>
        <v xml:space="preserve"> </v>
      </c>
      <c r="Z104" s="21" t="str">
        <f>IF('Raw Data'!B111=0," ",'Raw Data'!T111)</f>
        <v xml:space="preserve"> </v>
      </c>
      <c r="AA104" s="21" t="str">
        <f>IF('Raw Data'!B111=0," ",'Raw Data'!F111)</f>
        <v xml:space="preserve"> </v>
      </c>
      <c r="AB104" s="132" t="str">
        <f>IF('Raw Data'!B111=0," ","No")</f>
        <v xml:space="preserve"> </v>
      </c>
      <c r="AC104" s="139" t="str">
        <f>IF('Raw Data'!B111=0," ","Yes")</f>
        <v xml:space="preserve"> </v>
      </c>
    </row>
    <row r="105" spans="1:29" x14ac:dyDescent="0.2">
      <c r="A105" s="21" t="str">
        <f>IF('Raw Data'!B112=0," ",'Raw Data'!B112)</f>
        <v xml:space="preserve"> </v>
      </c>
      <c r="B105" s="27" t="str">
        <f>IF('Raw Data'!B112=0," ",'Raw Data'!C112)</f>
        <v xml:space="preserve"> </v>
      </c>
      <c r="C105" s="21" t="str">
        <f>IF('Raw Data'!B112=0," ",'Raw Data'!D112)</f>
        <v xml:space="preserve"> </v>
      </c>
      <c r="D105" s="21" t="str">
        <f>IF('Raw Data'!B112=0," ",'Raw Data'!E112)</f>
        <v xml:space="preserve"> </v>
      </c>
      <c r="E105" s="21" t="str">
        <f>IF('Raw Data'!B112=0," ",(MAX('Raw Data'!G112:I112)-MIN('Raw Data'!G112:I112)))</f>
        <v xml:space="preserve"> </v>
      </c>
      <c r="F105" s="21" t="str">
        <f>IF('Raw Data'!B112=0," ",(MAX('Raw Data'!J112:L112)-MIN('Raw Data'!J112:L112)))</f>
        <v xml:space="preserve"> </v>
      </c>
      <c r="G105" s="21" t="str">
        <f>IF('Raw Data'!B112=0," ",(MAX('Raw Data'!M112:O112)-MIN('Raw Data'!M112:O112)))</f>
        <v xml:space="preserve"> </v>
      </c>
      <c r="H105" s="21" t="str">
        <f>IF('Raw Data'!B112=0," ",(MAX('Raw Data'!P112:R112)-MIN('Raw Data'!P112:R112)))</f>
        <v xml:space="preserve"> </v>
      </c>
      <c r="I105" s="21" t="str">
        <f>IF('Raw Data'!B112=0," ",AVERAGE(E105,G105))</f>
        <v xml:space="preserve"> </v>
      </c>
      <c r="J105" s="21" t="str">
        <f>IF('Raw Data'!B112=0," ",AVERAGE(F105,H105))</f>
        <v xml:space="preserve"> </v>
      </c>
      <c r="K105" s="21" t="str">
        <f>IF('Raw Data'!B112=0," ",AVERAGE(I105,J105))</f>
        <v xml:space="preserve"> </v>
      </c>
      <c r="L105" s="21" t="str">
        <f>IF('Raw Data'!B112=0," ",AVERAGE('Raw Data'!G112:I112,'Raw Data'!M112:O112))</f>
        <v xml:space="preserve"> </v>
      </c>
      <c r="M105" s="21" t="str">
        <f>IF('Raw Data'!B112=0," ",AVERAGE('Raw Data'!J112:L112,'Raw Data'!P112:R112))</f>
        <v xml:space="preserve"> </v>
      </c>
      <c r="N105" s="21" t="str">
        <f>IF('Raw Data'!B112=0," ",(MAX(L105:M105)-MIN(L105,M105)))</f>
        <v xml:space="preserve"> </v>
      </c>
      <c r="O105" s="21" t="str">
        <f>IF('Raw Data'!B112=0," ",AVERAGE('Raw Data'!G112:L112))</f>
        <v xml:space="preserve"> </v>
      </c>
      <c r="P105" s="21" t="str">
        <f>IF('Raw Data'!B112=0," ",AVERAGE('Raw Data'!M112:R112))</f>
        <v xml:space="preserve"> </v>
      </c>
      <c r="Q105" s="21" t="str">
        <f>IF('Raw Data'!B112=0," ",(MAX(O105:P105)-MIN(O105:P105)))</f>
        <v xml:space="preserve"> </v>
      </c>
      <c r="R105" s="21" t="str">
        <f>IF('Raw Data'!B112=0," ",K105*$H$1)</f>
        <v xml:space="preserve"> </v>
      </c>
      <c r="S105" s="21" t="str">
        <f>IF('Raw Data'!B112=0," ",(POWER(N105*$H$2, 2)-(POWER(R105,2)/6)))</f>
        <v xml:space="preserve"> </v>
      </c>
      <c r="T105" s="21" t="str">
        <f>IF('Raw Data'!B112=0," ",IF(S105&lt;0,0,SQRT(S105)))</f>
        <v xml:space="preserve"> </v>
      </c>
      <c r="U105" s="21" t="str">
        <f>IF('Raw Data'!B112=0," ",IF((D105-C105)&gt;POWER(10, 50),2*MIN(AVERAGE('Raw Data'!G112:R112)-C105,D105-AVERAGE('Raw Data'!G112:R112)),(D105-C105)/6))</f>
        <v xml:space="preserve"> </v>
      </c>
      <c r="V105" s="21" t="str">
        <f>IF('Raw Data'!B112=0," ",SQRT(POWER(R105,2)+POWER(T105,2)))</f>
        <v xml:space="preserve"> </v>
      </c>
      <c r="W105" s="21" t="str">
        <f>IF('Raw Data'!B112=0," ",IF(U105&lt;V105,0,SQRT(POWER(U105,2)-POWER(V105,2))))</f>
        <v xml:space="preserve"> </v>
      </c>
      <c r="X105" s="21" t="str">
        <f>IF('Raw Data'!B112=0," ",V105/U105)</f>
        <v xml:space="preserve"> </v>
      </c>
      <c r="Y105" s="21" t="str">
        <f>IF('Raw Data'!B112=0," ",SQRT(2)*(W105/V105))</f>
        <v xml:space="preserve"> </v>
      </c>
      <c r="Z105" s="21" t="str">
        <f>IF('Raw Data'!B112=0," ",'Raw Data'!T112)</f>
        <v xml:space="preserve"> </v>
      </c>
      <c r="AA105" s="21" t="str">
        <f>IF('Raw Data'!B112=0," ",'Raw Data'!F112)</f>
        <v xml:space="preserve"> </v>
      </c>
      <c r="AB105" s="132" t="str">
        <f>IF('Raw Data'!B112=0," ","No")</f>
        <v xml:space="preserve"> </v>
      </c>
      <c r="AC105" s="139" t="str">
        <f>IF('Raw Data'!B112=0," ","Yes")</f>
        <v xml:space="preserve"> </v>
      </c>
    </row>
    <row r="106" spans="1:29" x14ac:dyDescent="0.2">
      <c r="A106" s="21" t="str">
        <f>IF('Raw Data'!B113=0," ",'Raw Data'!B113)</f>
        <v xml:space="preserve"> </v>
      </c>
      <c r="B106" s="27" t="str">
        <f>IF('Raw Data'!B113=0," ",'Raw Data'!C113)</f>
        <v xml:space="preserve"> </v>
      </c>
      <c r="C106" s="21" t="str">
        <f>IF('Raw Data'!B113=0," ",'Raw Data'!D113)</f>
        <v xml:space="preserve"> </v>
      </c>
      <c r="D106" s="21" t="str">
        <f>IF('Raw Data'!B113=0," ",'Raw Data'!E113)</f>
        <v xml:space="preserve"> </v>
      </c>
      <c r="E106" s="21" t="str">
        <f>IF('Raw Data'!B113=0," ",(MAX('Raw Data'!G113:I113)-MIN('Raw Data'!G113:I113)))</f>
        <v xml:space="preserve"> </v>
      </c>
      <c r="F106" s="21" t="str">
        <f>IF('Raw Data'!B113=0," ",(MAX('Raw Data'!J113:L113)-MIN('Raw Data'!J113:L113)))</f>
        <v xml:space="preserve"> </v>
      </c>
      <c r="G106" s="21" t="str">
        <f>IF('Raw Data'!B113=0," ",(MAX('Raw Data'!M113:O113)-MIN('Raw Data'!M113:O113)))</f>
        <v xml:space="preserve"> </v>
      </c>
      <c r="H106" s="21" t="str">
        <f>IF('Raw Data'!B113=0," ",(MAX('Raw Data'!P113:R113)-MIN('Raw Data'!P113:R113)))</f>
        <v xml:space="preserve"> </v>
      </c>
      <c r="I106" s="21" t="str">
        <f>IF('Raw Data'!B113=0," ",AVERAGE(E106,G106))</f>
        <v xml:space="preserve"> </v>
      </c>
      <c r="J106" s="21" t="str">
        <f>IF('Raw Data'!B113=0," ",AVERAGE(F106,H106))</f>
        <v xml:space="preserve"> </v>
      </c>
      <c r="K106" s="21" t="str">
        <f>IF('Raw Data'!B113=0," ",AVERAGE(I106,J106))</f>
        <v xml:space="preserve"> </v>
      </c>
      <c r="L106" s="21" t="str">
        <f>IF('Raw Data'!B113=0," ",AVERAGE('Raw Data'!G113:I113,'Raw Data'!M113:O113))</f>
        <v xml:space="preserve"> </v>
      </c>
      <c r="M106" s="21" t="str">
        <f>IF('Raw Data'!B113=0," ",AVERAGE('Raw Data'!J113:L113,'Raw Data'!P113:R113))</f>
        <v xml:space="preserve"> </v>
      </c>
      <c r="N106" s="21" t="str">
        <f>IF('Raw Data'!B113=0," ",(MAX(L106:M106)-MIN(L106,M106)))</f>
        <v xml:space="preserve"> </v>
      </c>
      <c r="O106" s="21" t="str">
        <f>IF('Raw Data'!B113=0," ",AVERAGE('Raw Data'!G113:L113))</f>
        <v xml:space="preserve"> </v>
      </c>
      <c r="P106" s="21" t="str">
        <f>IF('Raw Data'!B113=0," ",AVERAGE('Raw Data'!M113:R113))</f>
        <v xml:space="preserve"> </v>
      </c>
      <c r="Q106" s="21" t="str">
        <f>IF('Raw Data'!B113=0," ",(MAX(O106:P106)-MIN(O106:P106)))</f>
        <v xml:space="preserve"> </v>
      </c>
      <c r="R106" s="21" t="str">
        <f>IF('Raw Data'!B113=0," ",K106*$H$1)</f>
        <v xml:space="preserve"> </v>
      </c>
      <c r="S106" s="21" t="str">
        <f>IF('Raw Data'!B113=0," ",(POWER(N106*$H$2, 2)-(POWER(R106,2)/6)))</f>
        <v xml:space="preserve"> </v>
      </c>
      <c r="T106" s="21" t="str">
        <f>IF('Raw Data'!B113=0," ",IF(S106&lt;0,0,SQRT(S106)))</f>
        <v xml:space="preserve"> </v>
      </c>
      <c r="U106" s="21" t="str">
        <f>IF('Raw Data'!B113=0," ",IF((D106-C106)&gt;POWER(10, 50),2*MIN(AVERAGE('Raw Data'!G113:R113)-C106,D106-AVERAGE('Raw Data'!G113:R113)),(D106-C106)/6))</f>
        <v xml:space="preserve"> </v>
      </c>
      <c r="V106" s="21" t="str">
        <f>IF('Raw Data'!B113=0," ",SQRT(POWER(R106,2)+POWER(T106,2)))</f>
        <v xml:space="preserve"> </v>
      </c>
      <c r="W106" s="21" t="str">
        <f>IF('Raw Data'!B113=0," ",IF(U106&lt;V106,0,SQRT(POWER(U106,2)-POWER(V106,2))))</f>
        <v xml:space="preserve"> </v>
      </c>
      <c r="X106" s="21" t="str">
        <f>IF('Raw Data'!B113=0," ",V106/U106)</f>
        <v xml:space="preserve"> </v>
      </c>
      <c r="Y106" s="21" t="str">
        <f>IF('Raw Data'!B113=0," ",SQRT(2)*(W106/V106))</f>
        <v xml:space="preserve"> </v>
      </c>
      <c r="Z106" s="21" t="str">
        <f>IF('Raw Data'!B113=0," ",'Raw Data'!T113)</f>
        <v xml:space="preserve"> </v>
      </c>
      <c r="AA106" s="21" t="str">
        <f>IF('Raw Data'!B113=0," ",'Raw Data'!F113)</f>
        <v xml:space="preserve"> </v>
      </c>
      <c r="AB106" s="132" t="str">
        <f>IF('Raw Data'!B113=0," ","No")</f>
        <v xml:space="preserve"> </v>
      </c>
      <c r="AC106" s="139" t="str">
        <f>IF('Raw Data'!B113=0," ","Yes")</f>
        <v xml:space="preserve"> </v>
      </c>
    </row>
    <row r="107" spans="1:29" x14ac:dyDescent="0.2">
      <c r="A107" s="21" t="str">
        <f>IF('Raw Data'!B114=0," ",'Raw Data'!B114)</f>
        <v xml:space="preserve"> </v>
      </c>
      <c r="B107" s="27" t="str">
        <f>IF('Raw Data'!B114=0," ",'Raw Data'!C114)</f>
        <v xml:space="preserve"> </v>
      </c>
      <c r="C107" s="21" t="str">
        <f>IF('Raw Data'!B114=0," ",'Raw Data'!D114)</f>
        <v xml:space="preserve"> </v>
      </c>
      <c r="D107" s="21" t="str">
        <f>IF('Raw Data'!B114=0," ",'Raw Data'!E114)</f>
        <v xml:space="preserve"> </v>
      </c>
      <c r="E107" s="21" t="str">
        <f>IF('Raw Data'!B114=0," ",(MAX('Raw Data'!G114:I114)-MIN('Raw Data'!G114:I114)))</f>
        <v xml:space="preserve"> </v>
      </c>
      <c r="F107" s="21" t="str">
        <f>IF('Raw Data'!B114=0," ",(MAX('Raw Data'!J114:L114)-MIN('Raw Data'!J114:L114)))</f>
        <v xml:space="preserve"> </v>
      </c>
      <c r="G107" s="21" t="str">
        <f>IF('Raw Data'!B114=0," ",(MAX('Raw Data'!M114:O114)-MIN('Raw Data'!M114:O114)))</f>
        <v xml:space="preserve"> </v>
      </c>
      <c r="H107" s="21" t="str">
        <f>IF('Raw Data'!B114=0," ",(MAX('Raw Data'!P114:R114)-MIN('Raw Data'!P114:R114)))</f>
        <v xml:space="preserve"> </v>
      </c>
      <c r="I107" s="21" t="str">
        <f>IF('Raw Data'!B114=0," ",AVERAGE(E107,G107))</f>
        <v xml:space="preserve"> </v>
      </c>
      <c r="J107" s="21" t="str">
        <f>IF('Raw Data'!B114=0," ",AVERAGE(F107,H107))</f>
        <v xml:space="preserve"> </v>
      </c>
      <c r="K107" s="21" t="str">
        <f>IF('Raw Data'!B114=0," ",AVERAGE(I107,J107))</f>
        <v xml:space="preserve"> </v>
      </c>
      <c r="L107" s="21" t="str">
        <f>IF('Raw Data'!B114=0," ",AVERAGE('Raw Data'!G114:I114,'Raw Data'!M114:O114))</f>
        <v xml:space="preserve"> </v>
      </c>
      <c r="M107" s="21" t="str">
        <f>IF('Raw Data'!B114=0," ",AVERAGE('Raw Data'!J114:L114,'Raw Data'!P114:R114))</f>
        <v xml:space="preserve"> </v>
      </c>
      <c r="N107" s="21" t="str">
        <f>IF('Raw Data'!B114=0," ",(MAX(L107:M107)-MIN(L107,M107)))</f>
        <v xml:space="preserve"> </v>
      </c>
      <c r="O107" s="21" t="str">
        <f>IF('Raw Data'!B114=0," ",AVERAGE('Raw Data'!G114:L114))</f>
        <v xml:space="preserve"> </v>
      </c>
      <c r="P107" s="21" t="str">
        <f>IF('Raw Data'!B114=0," ",AVERAGE('Raw Data'!M114:R114))</f>
        <v xml:space="preserve"> </v>
      </c>
      <c r="Q107" s="21" t="str">
        <f>IF('Raw Data'!B114=0," ",(MAX(O107:P107)-MIN(O107:P107)))</f>
        <v xml:space="preserve"> </v>
      </c>
      <c r="R107" s="21" t="str">
        <f>IF('Raw Data'!B114=0," ",K107*$H$1)</f>
        <v xml:space="preserve"> </v>
      </c>
      <c r="S107" s="21" t="str">
        <f>IF('Raw Data'!B114=0," ",(POWER(N107*$H$2, 2)-(POWER(R107,2)/6)))</f>
        <v xml:space="preserve"> </v>
      </c>
      <c r="T107" s="21" t="str">
        <f>IF('Raw Data'!B114=0," ",IF(S107&lt;0,0,SQRT(S107)))</f>
        <v xml:space="preserve"> </v>
      </c>
      <c r="U107" s="21" t="str">
        <f>IF('Raw Data'!B114=0," ",IF((D107-C107)&gt;POWER(10, 50),2*MIN(AVERAGE('Raw Data'!G114:R114)-C107,D107-AVERAGE('Raw Data'!G114:R114)),(D107-C107)/6))</f>
        <v xml:space="preserve"> </v>
      </c>
      <c r="V107" s="21" t="str">
        <f>IF('Raw Data'!B114=0," ",SQRT(POWER(R107,2)+POWER(T107,2)))</f>
        <v xml:space="preserve"> </v>
      </c>
      <c r="W107" s="21" t="str">
        <f>IF('Raw Data'!B114=0," ",IF(U107&lt;V107,0,SQRT(POWER(U107,2)-POWER(V107,2))))</f>
        <v xml:space="preserve"> </v>
      </c>
      <c r="X107" s="21" t="str">
        <f>IF('Raw Data'!B114=0," ",V107/U107)</f>
        <v xml:space="preserve"> </v>
      </c>
      <c r="Y107" s="21" t="str">
        <f>IF('Raw Data'!B114=0," ",SQRT(2)*(W107/V107))</f>
        <v xml:space="preserve"> </v>
      </c>
      <c r="Z107" s="21" t="str">
        <f>IF('Raw Data'!B114=0," ",'Raw Data'!T114)</f>
        <v xml:space="preserve"> </v>
      </c>
      <c r="AA107" s="21" t="str">
        <f>IF('Raw Data'!B114=0," ",'Raw Data'!F114)</f>
        <v xml:space="preserve"> </v>
      </c>
      <c r="AB107" s="132" t="str">
        <f>IF('Raw Data'!B114=0," ","No")</f>
        <v xml:space="preserve"> </v>
      </c>
      <c r="AC107" s="139" t="str">
        <f>IF('Raw Data'!B114=0," ","Yes")</f>
        <v xml:space="preserve"> </v>
      </c>
    </row>
    <row r="108" spans="1:29" x14ac:dyDescent="0.2">
      <c r="A108" s="21" t="str">
        <f>IF('Raw Data'!B115=0," ",'Raw Data'!B115)</f>
        <v xml:space="preserve"> </v>
      </c>
      <c r="B108" s="27" t="str">
        <f>IF('Raw Data'!B115=0," ",'Raw Data'!C115)</f>
        <v xml:space="preserve"> </v>
      </c>
      <c r="C108" s="21" t="str">
        <f>IF('Raw Data'!B115=0," ",'Raw Data'!D115)</f>
        <v xml:space="preserve"> </v>
      </c>
      <c r="D108" s="21" t="str">
        <f>IF('Raw Data'!B115=0," ",'Raw Data'!E115)</f>
        <v xml:space="preserve"> </v>
      </c>
      <c r="E108" s="21" t="str">
        <f>IF('Raw Data'!B115=0," ",(MAX('Raw Data'!G115:I115)-MIN('Raw Data'!G115:I115)))</f>
        <v xml:space="preserve"> </v>
      </c>
      <c r="F108" s="21" t="str">
        <f>IF('Raw Data'!B115=0," ",(MAX('Raw Data'!J115:L115)-MIN('Raw Data'!J115:L115)))</f>
        <v xml:space="preserve"> </v>
      </c>
      <c r="G108" s="21" t="str">
        <f>IF('Raw Data'!B115=0," ",(MAX('Raw Data'!M115:O115)-MIN('Raw Data'!M115:O115)))</f>
        <v xml:space="preserve"> </v>
      </c>
      <c r="H108" s="21" t="str">
        <f>IF('Raw Data'!B115=0," ",(MAX('Raw Data'!P115:R115)-MIN('Raw Data'!P115:R115)))</f>
        <v xml:space="preserve"> </v>
      </c>
      <c r="I108" s="21" t="str">
        <f>IF('Raw Data'!B115=0," ",AVERAGE(E108,G108))</f>
        <v xml:space="preserve"> </v>
      </c>
      <c r="J108" s="21" t="str">
        <f>IF('Raw Data'!B115=0," ",AVERAGE(F108,H108))</f>
        <v xml:space="preserve"> </v>
      </c>
      <c r="K108" s="21" t="str">
        <f>IF('Raw Data'!B115=0," ",AVERAGE(I108,J108))</f>
        <v xml:space="preserve"> </v>
      </c>
      <c r="L108" s="21" t="str">
        <f>IF('Raw Data'!B115=0," ",AVERAGE('Raw Data'!G115:I115,'Raw Data'!M115:O115))</f>
        <v xml:space="preserve"> </v>
      </c>
      <c r="M108" s="21" t="str">
        <f>IF('Raw Data'!B115=0," ",AVERAGE('Raw Data'!J115:L115,'Raw Data'!P115:R115))</f>
        <v xml:space="preserve"> </v>
      </c>
      <c r="N108" s="21" t="str">
        <f>IF('Raw Data'!B115=0," ",(MAX(L108:M108)-MIN(L108,M108)))</f>
        <v xml:space="preserve"> </v>
      </c>
      <c r="O108" s="21" t="str">
        <f>IF('Raw Data'!B115=0," ",AVERAGE('Raw Data'!G115:L115))</f>
        <v xml:space="preserve"> </v>
      </c>
      <c r="P108" s="21" t="str">
        <f>IF('Raw Data'!B115=0," ",AVERAGE('Raw Data'!M115:R115))</f>
        <v xml:space="preserve"> </v>
      </c>
      <c r="Q108" s="21" t="str">
        <f>IF('Raw Data'!B115=0," ",(MAX(O108:P108)-MIN(O108:P108)))</f>
        <v xml:space="preserve"> </v>
      </c>
      <c r="R108" s="21" t="str">
        <f>IF('Raw Data'!B115=0," ",K108*$H$1)</f>
        <v xml:space="preserve"> </v>
      </c>
      <c r="S108" s="21" t="str">
        <f>IF('Raw Data'!B115=0," ",(POWER(N108*$H$2, 2)-(POWER(R108,2)/6)))</f>
        <v xml:space="preserve"> </v>
      </c>
      <c r="T108" s="21" t="str">
        <f>IF('Raw Data'!B115=0," ",IF(S108&lt;0,0,SQRT(S108)))</f>
        <v xml:space="preserve"> </v>
      </c>
      <c r="U108" s="21" t="str">
        <f>IF('Raw Data'!B115=0," ",IF((D108-C108)&gt;POWER(10, 50),2*MIN(AVERAGE('Raw Data'!G115:R115)-C108,D108-AVERAGE('Raw Data'!G115:R115)),(D108-C108)/6))</f>
        <v xml:space="preserve"> </v>
      </c>
      <c r="V108" s="21" t="str">
        <f>IF('Raw Data'!B115=0," ",SQRT(POWER(R108,2)+POWER(T108,2)))</f>
        <v xml:space="preserve"> </v>
      </c>
      <c r="W108" s="21" t="str">
        <f>IF('Raw Data'!B115=0," ",IF(U108&lt;V108,0,SQRT(POWER(U108,2)-POWER(V108,2))))</f>
        <v xml:space="preserve"> </v>
      </c>
      <c r="X108" s="21" t="str">
        <f>IF('Raw Data'!B115=0," ",V108/U108)</f>
        <v xml:space="preserve"> </v>
      </c>
      <c r="Y108" s="21" t="str">
        <f>IF('Raw Data'!B115=0," ",SQRT(2)*(W108/V108))</f>
        <v xml:space="preserve"> </v>
      </c>
      <c r="Z108" s="21" t="str">
        <f>IF('Raw Data'!B115=0," ",'Raw Data'!T115)</f>
        <v xml:space="preserve"> </v>
      </c>
      <c r="AA108" s="21" t="str">
        <f>IF('Raw Data'!B115=0," ",'Raw Data'!F115)</f>
        <v xml:space="preserve"> </v>
      </c>
      <c r="AB108" s="132" t="str">
        <f>IF('Raw Data'!B115=0," ","No")</f>
        <v xml:space="preserve"> </v>
      </c>
      <c r="AC108" s="139" t="str">
        <f>IF('Raw Data'!B115=0," ","Yes")</f>
        <v xml:space="preserve"> </v>
      </c>
    </row>
    <row r="109" spans="1:29" x14ac:dyDescent="0.2">
      <c r="A109" s="21" t="str">
        <f>IF('Raw Data'!B116=0," ",'Raw Data'!B116)</f>
        <v xml:space="preserve"> </v>
      </c>
      <c r="B109" s="27" t="str">
        <f>IF('Raw Data'!B116=0," ",'Raw Data'!C116)</f>
        <v xml:space="preserve"> </v>
      </c>
      <c r="C109" s="21" t="str">
        <f>IF('Raw Data'!B116=0," ",'Raw Data'!D116)</f>
        <v xml:space="preserve"> </v>
      </c>
      <c r="D109" s="21" t="str">
        <f>IF('Raw Data'!B116=0," ",'Raw Data'!E116)</f>
        <v xml:space="preserve"> </v>
      </c>
      <c r="E109" s="21" t="str">
        <f>IF('Raw Data'!B116=0," ",(MAX('Raw Data'!G116:I116)-MIN('Raw Data'!G116:I116)))</f>
        <v xml:space="preserve"> </v>
      </c>
      <c r="F109" s="21" t="str">
        <f>IF('Raw Data'!B116=0," ",(MAX('Raw Data'!J116:L116)-MIN('Raw Data'!J116:L116)))</f>
        <v xml:space="preserve"> </v>
      </c>
      <c r="G109" s="21" t="str">
        <f>IF('Raw Data'!B116=0," ",(MAX('Raw Data'!M116:O116)-MIN('Raw Data'!M116:O116)))</f>
        <v xml:space="preserve"> </v>
      </c>
      <c r="H109" s="21" t="str">
        <f>IF('Raw Data'!B116=0," ",(MAX('Raw Data'!P116:R116)-MIN('Raw Data'!P116:R116)))</f>
        <v xml:space="preserve"> </v>
      </c>
      <c r="I109" s="21" t="str">
        <f>IF('Raw Data'!B116=0," ",AVERAGE(E109,G109))</f>
        <v xml:space="preserve"> </v>
      </c>
      <c r="J109" s="21" t="str">
        <f>IF('Raw Data'!B116=0," ",AVERAGE(F109,H109))</f>
        <v xml:space="preserve"> </v>
      </c>
      <c r="K109" s="21" t="str">
        <f>IF('Raw Data'!B116=0," ",AVERAGE(I109,J109))</f>
        <v xml:space="preserve"> </v>
      </c>
      <c r="L109" s="21" t="str">
        <f>IF('Raw Data'!B116=0," ",AVERAGE('Raw Data'!G116:I116,'Raw Data'!M116:O116))</f>
        <v xml:space="preserve"> </v>
      </c>
      <c r="M109" s="21" t="str">
        <f>IF('Raw Data'!B116=0," ",AVERAGE('Raw Data'!J116:L116,'Raw Data'!P116:R116))</f>
        <v xml:space="preserve"> </v>
      </c>
      <c r="N109" s="21" t="str">
        <f>IF('Raw Data'!B116=0," ",(MAX(L109:M109)-MIN(L109,M109)))</f>
        <v xml:space="preserve"> </v>
      </c>
      <c r="O109" s="21" t="str">
        <f>IF('Raw Data'!B116=0," ",AVERAGE('Raw Data'!G116:L116))</f>
        <v xml:space="preserve"> </v>
      </c>
      <c r="P109" s="21" t="str">
        <f>IF('Raw Data'!B116=0," ",AVERAGE('Raw Data'!M116:R116))</f>
        <v xml:space="preserve"> </v>
      </c>
      <c r="Q109" s="21" t="str">
        <f>IF('Raw Data'!B116=0," ",(MAX(O109:P109)-MIN(O109:P109)))</f>
        <v xml:space="preserve"> </v>
      </c>
      <c r="R109" s="21" t="str">
        <f>IF('Raw Data'!B116=0," ",K109*$H$1)</f>
        <v xml:space="preserve"> </v>
      </c>
      <c r="S109" s="21" t="str">
        <f>IF('Raw Data'!B116=0," ",(POWER(N109*$H$2, 2)-(POWER(R109,2)/6)))</f>
        <v xml:space="preserve"> </v>
      </c>
      <c r="T109" s="21" t="str">
        <f>IF('Raw Data'!B116=0," ",IF(S109&lt;0,0,SQRT(S109)))</f>
        <v xml:space="preserve"> </v>
      </c>
      <c r="U109" s="21" t="str">
        <f>IF('Raw Data'!B116=0," ",IF((D109-C109)&gt;POWER(10, 50),2*MIN(AVERAGE('Raw Data'!G116:R116)-C109,D109-AVERAGE('Raw Data'!G116:R116)),(D109-C109)/6))</f>
        <v xml:space="preserve"> </v>
      </c>
      <c r="V109" s="21" t="str">
        <f>IF('Raw Data'!B116=0," ",SQRT(POWER(R109,2)+POWER(T109,2)))</f>
        <v xml:space="preserve"> </v>
      </c>
      <c r="W109" s="21" t="str">
        <f>IF('Raw Data'!B116=0," ",IF(U109&lt;V109,0,SQRT(POWER(U109,2)-POWER(V109,2))))</f>
        <v xml:space="preserve"> </v>
      </c>
      <c r="X109" s="21" t="str">
        <f>IF('Raw Data'!B116=0," ",V109/U109)</f>
        <v xml:space="preserve"> </v>
      </c>
      <c r="Y109" s="21" t="str">
        <f>IF('Raw Data'!B116=0," ",SQRT(2)*(W109/V109))</f>
        <v xml:space="preserve"> </v>
      </c>
      <c r="Z109" s="21" t="str">
        <f>IF('Raw Data'!B116=0," ",'Raw Data'!T116)</f>
        <v xml:space="preserve"> </v>
      </c>
      <c r="AA109" s="21" t="str">
        <f>IF('Raw Data'!B116=0," ",'Raw Data'!F116)</f>
        <v xml:space="preserve"> </v>
      </c>
      <c r="AB109" s="132" t="str">
        <f>IF('Raw Data'!B116=0," ","No")</f>
        <v xml:space="preserve"> </v>
      </c>
      <c r="AC109" s="139" t="str">
        <f>IF('Raw Data'!B116=0," ","Yes")</f>
        <v xml:space="preserve"> </v>
      </c>
    </row>
    <row r="110" spans="1:29" x14ac:dyDescent="0.2">
      <c r="A110" s="21" t="str">
        <f>IF('Raw Data'!B117=0," ",'Raw Data'!B117)</f>
        <v xml:space="preserve"> </v>
      </c>
      <c r="B110" s="27" t="str">
        <f>IF('Raw Data'!B117=0," ",'Raw Data'!C117)</f>
        <v xml:space="preserve"> </v>
      </c>
      <c r="C110" s="21" t="str">
        <f>IF('Raw Data'!B117=0," ",'Raw Data'!D117)</f>
        <v xml:space="preserve"> </v>
      </c>
      <c r="D110" s="21" t="str">
        <f>IF('Raw Data'!B117=0," ",'Raw Data'!E117)</f>
        <v xml:space="preserve"> </v>
      </c>
      <c r="E110" s="21" t="str">
        <f>IF('Raw Data'!B117=0," ",(MAX('Raw Data'!G117:I117)-MIN('Raw Data'!G117:I117)))</f>
        <v xml:space="preserve"> </v>
      </c>
      <c r="F110" s="21" t="str">
        <f>IF('Raw Data'!B117=0," ",(MAX('Raw Data'!J117:L117)-MIN('Raw Data'!J117:L117)))</f>
        <v xml:space="preserve"> </v>
      </c>
      <c r="G110" s="21" t="str">
        <f>IF('Raw Data'!B117=0," ",(MAX('Raw Data'!M117:O117)-MIN('Raw Data'!M117:O117)))</f>
        <v xml:space="preserve"> </v>
      </c>
      <c r="H110" s="21" t="str">
        <f>IF('Raw Data'!B117=0," ",(MAX('Raw Data'!P117:R117)-MIN('Raw Data'!P117:R117)))</f>
        <v xml:space="preserve"> </v>
      </c>
      <c r="I110" s="21" t="str">
        <f>IF('Raw Data'!B117=0," ",AVERAGE(E110,G110))</f>
        <v xml:space="preserve"> </v>
      </c>
      <c r="J110" s="21" t="str">
        <f>IF('Raw Data'!B117=0," ",AVERAGE(F110,H110))</f>
        <v xml:space="preserve"> </v>
      </c>
      <c r="K110" s="21" t="str">
        <f>IF('Raw Data'!B117=0," ",AVERAGE(I110,J110))</f>
        <v xml:space="preserve"> </v>
      </c>
      <c r="L110" s="21" t="str">
        <f>IF('Raw Data'!B117=0," ",AVERAGE('Raw Data'!G117:I117,'Raw Data'!M117:O117))</f>
        <v xml:space="preserve"> </v>
      </c>
      <c r="M110" s="21" t="str">
        <f>IF('Raw Data'!B117=0," ",AVERAGE('Raw Data'!J117:L117,'Raw Data'!P117:R117))</f>
        <v xml:space="preserve"> </v>
      </c>
      <c r="N110" s="21" t="str">
        <f>IF('Raw Data'!B117=0," ",(MAX(L110:M110)-MIN(L110,M110)))</f>
        <v xml:space="preserve"> </v>
      </c>
      <c r="O110" s="21" t="str">
        <f>IF('Raw Data'!B117=0," ",AVERAGE('Raw Data'!G117:L117))</f>
        <v xml:space="preserve"> </v>
      </c>
      <c r="P110" s="21" t="str">
        <f>IF('Raw Data'!B117=0," ",AVERAGE('Raw Data'!M117:R117))</f>
        <v xml:space="preserve"> </v>
      </c>
      <c r="Q110" s="21" t="str">
        <f>IF('Raw Data'!B117=0," ",(MAX(O110:P110)-MIN(O110:P110)))</f>
        <v xml:space="preserve"> </v>
      </c>
      <c r="R110" s="21" t="str">
        <f>IF('Raw Data'!B117=0," ",K110*$H$1)</f>
        <v xml:space="preserve"> </v>
      </c>
      <c r="S110" s="21" t="str">
        <f>IF('Raw Data'!B117=0," ",(POWER(N110*$H$2, 2)-(POWER(R110,2)/6)))</f>
        <v xml:space="preserve"> </v>
      </c>
      <c r="T110" s="21" t="str">
        <f>IF('Raw Data'!B117=0," ",IF(S110&lt;0,0,SQRT(S110)))</f>
        <v xml:space="preserve"> </v>
      </c>
      <c r="U110" s="21" t="str">
        <f>IF('Raw Data'!B117=0," ",IF((D110-C110)&gt;POWER(10, 50),2*MIN(AVERAGE('Raw Data'!G117:R117)-C110,D110-AVERAGE('Raw Data'!G117:R117)),(D110-C110)/6))</f>
        <v xml:space="preserve"> </v>
      </c>
      <c r="V110" s="21" t="str">
        <f>IF('Raw Data'!B117=0," ",SQRT(POWER(R110,2)+POWER(T110,2)))</f>
        <v xml:space="preserve"> </v>
      </c>
      <c r="W110" s="21" t="str">
        <f>IF('Raw Data'!B117=0," ",IF(U110&lt;V110,0,SQRT(POWER(U110,2)-POWER(V110,2))))</f>
        <v xml:space="preserve"> </v>
      </c>
      <c r="X110" s="21" t="str">
        <f>IF('Raw Data'!B117=0," ",V110/U110)</f>
        <v xml:space="preserve"> </v>
      </c>
      <c r="Y110" s="21" t="str">
        <f>IF('Raw Data'!B117=0," ",SQRT(2)*(W110/V110))</f>
        <v xml:space="preserve"> </v>
      </c>
      <c r="Z110" s="21" t="str">
        <f>IF('Raw Data'!B117=0," ",'Raw Data'!T117)</f>
        <v xml:space="preserve"> </v>
      </c>
      <c r="AA110" s="21" t="str">
        <f>IF('Raw Data'!B117=0," ",'Raw Data'!F117)</f>
        <v xml:space="preserve"> </v>
      </c>
      <c r="AB110" s="132" t="str">
        <f>IF('Raw Data'!B117=0," ","No")</f>
        <v xml:space="preserve"> </v>
      </c>
      <c r="AC110" s="139" t="str">
        <f>IF('Raw Data'!B117=0," ","Yes")</f>
        <v xml:space="preserve"> </v>
      </c>
    </row>
    <row r="111" spans="1:29" x14ac:dyDescent="0.2">
      <c r="A111" s="21" t="str">
        <f>IF('Raw Data'!B118=0," ",'Raw Data'!B118)</f>
        <v xml:space="preserve"> </v>
      </c>
      <c r="B111" s="27" t="str">
        <f>IF('Raw Data'!B118=0," ",'Raw Data'!C118)</f>
        <v xml:space="preserve"> </v>
      </c>
      <c r="C111" s="21" t="str">
        <f>IF('Raw Data'!B118=0," ",'Raw Data'!D118)</f>
        <v xml:space="preserve"> </v>
      </c>
      <c r="D111" s="21" t="str">
        <f>IF('Raw Data'!B118=0," ",'Raw Data'!E118)</f>
        <v xml:space="preserve"> </v>
      </c>
      <c r="E111" s="21" t="str">
        <f>IF('Raw Data'!B118=0," ",(MAX('Raw Data'!G118:I118)-MIN('Raw Data'!G118:I118)))</f>
        <v xml:space="preserve"> </v>
      </c>
      <c r="F111" s="21" t="str">
        <f>IF('Raw Data'!B118=0," ",(MAX('Raw Data'!J118:L118)-MIN('Raw Data'!J118:L118)))</f>
        <v xml:space="preserve"> </v>
      </c>
      <c r="G111" s="21" t="str">
        <f>IF('Raw Data'!B118=0," ",(MAX('Raw Data'!M118:O118)-MIN('Raw Data'!M118:O118)))</f>
        <v xml:space="preserve"> </v>
      </c>
      <c r="H111" s="21" t="str">
        <f>IF('Raw Data'!B118=0," ",(MAX('Raw Data'!P118:R118)-MIN('Raw Data'!P118:R118)))</f>
        <v xml:space="preserve"> </v>
      </c>
      <c r="I111" s="21" t="str">
        <f>IF('Raw Data'!B118=0," ",AVERAGE(E111,G111))</f>
        <v xml:space="preserve"> </v>
      </c>
      <c r="J111" s="21" t="str">
        <f>IF('Raw Data'!B118=0," ",AVERAGE(F111,H111))</f>
        <v xml:space="preserve"> </v>
      </c>
      <c r="K111" s="21" t="str">
        <f>IF('Raw Data'!B118=0," ",AVERAGE(I111,J111))</f>
        <v xml:space="preserve"> </v>
      </c>
      <c r="L111" s="21" t="str">
        <f>IF('Raw Data'!B118=0," ",AVERAGE('Raw Data'!G118:I118,'Raw Data'!M118:O118))</f>
        <v xml:space="preserve"> </v>
      </c>
      <c r="M111" s="21" t="str">
        <f>IF('Raw Data'!B118=0," ",AVERAGE('Raw Data'!J118:L118,'Raw Data'!P118:R118))</f>
        <v xml:space="preserve"> </v>
      </c>
      <c r="N111" s="21" t="str">
        <f>IF('Raw Data'!B118=0," ",(MAX(L111:M111)-MIN(L111,M111)))</f>
        <v xml:space="preserve"> </v>
      </c>
      <c r="O111" s="21" t="str">
        <f>IF('Raw Data'!B118=0," ",AVERAGE('Raw Data'!G118:L118))</f>
        <v xml:space="preserve"> </v>
      </c>
      <c r="P111" s="21" t="str">
        <f>IF('Raw Data'!B118=0," ",AVERAGE('Raw Data'!M118:R118))</f>
        <v xml:space="preserve"> </v>
      </c>
      <c r="Q111" s="21" t="str">
        <f>IF('Raw Data'!B118=0," ",(MAX(O111:P111)-MIN(O111:P111)))</f>
        <v xml:space="preserve"> </v>
      </c>
      <c r="R111" s="21" t="str">
        <f>IF('Raw Data'!B118=0," ",K111*$H$1)</f>
        <v xml:space="preserve"> </v>
      </c>
      <c r="S111" s="21" t="str">
        <f>IF('Raw Data'!B118=0," ",(POWER(N111*$H$2, 2)-(POWER(R111,2)/6)))</f>
        <v xml:space="preserve"> </v>
      </c>
      <c r="T111" s="21" t="str">
        <f>IF('Raw Data'!B118=0," ",IF(S111&lt;0,0,SQRT(S111)))</f>
        <v xml:space="preserve"> </v>
      </c>
      <c r="U111" s="21" t="str">
        <f>IF('Raw Data'!B118=0," ",IF((D111-C111)&gt;POWER(10, 50),2*MIN(AVERAGE('Raw Data'!G118:R118)-C111,D111-AVERAGE('Raw Data'!G118:R118)),(D111-C111)/6))</f>
        <v xml:space="preserve"> </v>
      </c>
      <c r="V111" s="21" t="str">
        <f>IF('Raw Data'!B118=0," ",SQRT(POWER(R111,2)+POWER(T111,2)))</f>
        <v xml:space="preserve"> </v>
      </c>
      <c r="W111" s="21" t="str">
        <f>IF('Raw Data'!B118=0," ",IF(U111&lt;V111,0,SQRT(POWER(U111,2)-POWER(V111,2))))</f>
        <v xml:space="preserve"> </v>
      </c>
      <c r="X111" s="21" t="str">
        <f>IF('Raw Data'!B118=0," ",V111/U111)</f>
        <v xml:space="preserve"> </v>
      </c>
      <c r="Y111" s="21" t="str">
        <f>IF('Raw Data'!B118=0," ",SQRT(2)*(W111/V111))</f>
        <v xml:space="preserve"> </v>
      </c>
      <c r="Z111" s="21" t="str">
        <f>IF('Raw Data'!B118=0," ",'Raw Data'!T118)</f>
        <v xml:space="preserve"> </v>
      </c>
      <c r="AA111" s="21" t="str">
        <f>IF('Raw Data'!B118=0," ",'Raw Data'!F118)</f>
        <v xml:space="preserve"> </v>
      </c>
      <c r="AB111" s="132" t="str">
        <f>IF('Raw Data'!B118=0," ","No")</f>
        <v xml:space="preserve"> </v>
      </c>
      <c r="AC111" s="139" t="str">
        <f>IF('Raw Data'!B118=0," ","Yes")</f>
        <v xml:space="preserve"> </v>
      </c>
    </row>
    <row r="112" spans="1:29" x14ac:dyDescent="0.2">
      <c r="A112" s="21" t="str">
        <f>IF('Raw Data'!B119=0," ",'Raw Data'!B119)</f>
        <v xml:space="preserve"> </v>
      </c>
      <c r="B112" s="27" t="str">
        <f>IF('Raw Data'!B119=0," ",'Raw Data'!C119)</f>
        <v xml:space="preserve"> </v>
      </c>
      <c r="C112" s="21" t="str">
        <f>IF('Raw Data'!B119=0," ",'Raw Data'!D119)</f>
        <v xml:space="preserve"> </v>
      </c>
      <c r="D112" s="21" t="str">
        <f>IF('Raw Data'!B119=0," ",'Raw Data'!E119)</f>
        <v xml:space="preserve"> </v>
      </c>
      <c r="E112" s="21" t="str">
        <f>IF('Raw Data'!B119=0," ",(MAX('Raw Data'!G119:I119)-MIN('Raw Data'!G119:I119)))</f>
        <v xml:space="preserve"> </v>
      </c>
      <c r="F112" s="21" t="str">
        <f>IF('Raw Data'!B119=0," ",(MAX('Raw Data'!J119:L119)-MIN('Raw Data'!J119:L119)))</f>
        <v xml:space="preserve"> </v>
      </c>
      <c r="G112" s="21" t="str">
        <f>IF('Raw Data'!B119=0," ",(MAX('Raw Data'!M119:O119)-MIN('Raw Data'!M119:O119)))</f>
        <v xml:space="preserve"> </v>
      </c>
      <c r="H112" s="21" t="str">
        <f>IF('Raw Data'!B119=0," ",(MAX('Raw Data'!P119:R119)-MIN('Raw Data'!P119:R119)))</f>
        <v xml:space="preserve"> </v>
      </c>
      <c r="I112" s="21" t="str">
        <f>IF('Raw Data'!B119=0," ",AVERAGE(E112,G112))</f>
        <v xml:space="preserve"> </v>
      </c>
      <c r="J112" s="21" t="str">
        <f>IF('Raw Data'!B119=0," ",AVERAGE(F112,H112))</f>
        <v xml:space="preserve"> </v>
      </c>
      <c r="K112" s="21" t="str">
        <f>IF('Raw Data'!B119=0," ",AVERAGE(I112,J112))</f>
        <v xml:space="preserve"> </v>
      </c>
      <c r="L112" s="21" t="str">
        <f>IF('Raw Data'!B119=0," ",AVERAGE('Raw Data'!G119:I119,'Raw Data'!M119:O119))</f>
        <v xml:space="preserve"> </v>
      </c>
      <c r="M112" s="21" t="str">
        <f>IF('Raw Data'!B119=0," ",AVERAGE('Raw Data'!J119:L119,'Raw Data'!P119:R119))</f>
        <v xml:space="preserve"> </v>
      </c>
      <c r="N112" s="21" t="str">
        <f>IF('Raw Data'!B119=0," ",(MAX(L112:M112)-MIN(L112,M112)))</f>
        <v xml:space="preserve"> </v>
      </c>
      <c r="O112" s="21" t="str">
        <f>IF('Raw Data'!B119=0," ",AVERAGE('Raw Data'!G119:L119))</f>
        <v xml:space="preserve"> </v>
      </c>
      <c r="P112" s="21" t="str">
        <f>IF('Raw Data'!B119=0," ",AVERAGE('Raw Data'!M119:R119))</f>
        <v xml:space="preserve"> </v>
      </c>
      <c r="Q112" s="21" t="str">
        <f>IF('Raw Data'!B119=0," ",(MAX(O112:P112)-MIN(O112:P112)))</f>
        <v xml:space="preserve"> </v>
      </c>
      <c r="R112" s="21" t="str">
        <f>IF('Raw Data'!B119=0," ",K112*$H$1)</f>
        <v xml:space="preserve"> </v>
      </c>
      <c r="S112" s="21" t="str">
        <f>IF('Raw Data'!B119=0," ",(POWER(N112*$H$2, 2)-(POWER(R112,2)/6)))</f>
        <v xml:space="preserve"> </v>
      </c>
      <c r="T112" s="21" t="str">
        <f>IF('Raw Data'!B119=0," ",IF(S112&lt;0,0,SQRT(S112)))</f>
        <v xml:space="preserve"> </v>
      </c>
      <c r="U112" s="21" t="str">
        <f>IF('Raw Data'!B119=0," ",IF((D112-C112)&gt;POWER(10, 50),2*MIN(AVERAGE('Raw Data'!G119:R119)-C112,D112-AVERAGE('Raw Data'!G119:R119)),(D112-C112)/6))</f>
        <v xml:space="preserve"> </v>
      </c>
      <c r="V112" s="21" t="str">
        <f>IF('Raw Data'!B119=0," ",SQRT(POWER(R112,2)+POWER(T112,2)))</f>
        <v xml:space="preserve"> </v>
      </c>
      <c r="W112" s="21" t="str">
        <f>IF('Raw Data'!B119=0," ",IF(U112&lt;V112,0,SQRT(POWER(U112,2)-POWER(V112,2))))</f>
        <v xml:space="preserve"> </v>
      </c>
      <c r="X112" s="21" t="str">
        <f>IF('Raw Data'!B119=0," ",V112/U112)</f>
        <v xml:space="preserve"> </v>
      </c>
      <c r="Y112" s="21" t="str">
        <f>IF('Raw Data'!B119=0," ",SQRT(2)*(W112/V112))</f>
        <v xml:space="preserve"> </v>
      </c>
      <c r="Z112" s="21" t="str">
        <f>IF('Raw Data'!B119=0," ",'Raw Data'!T119)</f>
        <v xml:space="preserve"> </v>
      </c>
      <c r="AA112" s="21" t="str">
        <f>IF('Raw Data'!B119=0," ",'Raw Data'!F119)</f>
        <v xml:space="preserve"> </v>
      </c>
      <c r="AB112" s="132" t="str">
        <f>IF('Raw Data'!B119=0," ","No")</f>
        <v xml:space="preserve"> </v>
      </c>
      <c r="AC112" s="139" t="str">
        <f>IF('Raw Data'!B119=0," ","Yes")</f>
        <v xml:space="preserve"> </v>
      </c>
    </row>
    <row r="113" spans="1:29" x14ac:dyDescent="0.2">
      <c r="A113" s="21" t="str">
        <f>IF('Raw Data'!B120=0," ",'Raw Data'!B120)</f>
        <v xml:space="preserve"> </v>
      </c>
      <c r="B113" s="27" t="str">
        <f>IF('Raw Data'!B120=0," ",'Raw Data'!C120)</f>
        <v xml:space="preserve"> </v>
      </c>
      <c r="C113" s="21" t="str">
        <f>IF('Raw Data'!B120=0," ",'Raw Data'!D120)</f>
        <v xml:space="preserve"> </v>
      </c>
      <c r="D113" s="21" t="str">
        <f>IF('Raw Data'!B120=0," ",'Raw Data'!E120)</f>
        <v xml:space="preserve"> </v>
      </c>
      <c r="E113" s="21" t="str">
        <f>IF('Raw Data'!B120=0," ",(MAX('Raw Data'!G120:I120)-MIN('Raw Data'!G120:I120)))</f>
        <v xml:space="preserve"> </v>
      </c>
      <c r="F113" s="21" t="str">
        <f>IF('Raw Data'!B120=0," ",(MAX('Raw Data'!J120:L120)-MIN('Raw Data'!J120:L120)))</f>
        <v xml:space="preserve"> </v>
      </c>
      <c r="G113" s="21" t="str">
        <f>IF('Raw Data'!B120=0," ",(MAX('Raw Data'!M120:O120)-MIN('Raw Data'!M120:O120)))</f>
        <v xml:space="preserve"> </v>
      </c>
      <c r="H113" s="21" t="str">
        <f>IF('Raw Data'!B120=0," ",(MAX('Raw Data'!P120:R120)-MIN('Raw Data'!P120:R120)))</f>
        <v xml:space="preserve"> </v>
      </c>
      <c r="I113" s="21" t="str">
        <f>IF('Raw Data'!B120=0," ",AVERAGE(E113,G113))</f>
        <v xml:space="preserve"> </v>
      </c>
      <c r="J113" s="21" t="str">
        <f>IF('Raw Data'!B120=0," ",AVERAGE(F113,H113))</f>
        <v xml:space="preserve"> </v>
      </c>
      <c r="K113" s="21" t="str">
        <f>IF('Raw Data'!B120=0," ",AVERAGE(I113,J113))</f>
        <v xml:space="preserve"> </v>
      </c>
      <c r="L113" s="21" t="str">
        <f>IF('Raw Data'!B120=0," ",AVERAGE('Raw Data'!G120:I120,'Raw Data'!M120:O120))</f>
        <v xml:space="preserve"> </v>
      </c>
      <c r="M113" s="21" t="str">
        <f>IF('Raw Data'!B120=0," ",AVERAGE('Raw Data'!J120:L120,'Raw Data'!P120:R120))</f>
        <v xml:space="preserve"> </v>
      </c>
      <c r="N113" s="21" t="str">
        <f>IF('Raw Data'!B120=0," ",(MAX(L113:M113)-MIN(L113,M113)))</f>
        <v xml:space="preserve"> </v>
      </c>
      <c r="O113" s="21" t="str">
        <f>IF('Raw Data'!B120=0," ",AVERAGE('Raw Data'!G120:L120))</f>
        <v xml:space="preserve"> </v>
      </c>
      <c r="P113" s="21" t="str">
        <f>IF('Raw Data'!B120=0," ",AVERAGE('Raw Data'!M120:R120))</f>
        <v xml:space="preserve"> </v>
      </c>
      <c r="Q113" s="21" t="str">
        <f>IF('Raw Data'!B120=0," ",(MAX(O113:P113)-MIN(O113:P113)))</f>
        <v xml:space="preserve"> </v>
      </c>
      <c r="R113" s="21" t="str">
        <f>IF('Raw Data'!B120=0," ",K113*$H$1)</f>
        <v xml:space="preserve"> </v>
      </c>
      <c r="S113" s="21" t="str">
        <f>IF('Raw Data'!B120=0," ",(POWER(N113*$H$2, 2)-(POWER(R113,2)/6)))</f>
        <v xml:space="preserve"> </v>
      </c>
      <c r="T113" s="21" t="str">
        <f>IF('Raw Data'!B120=0," ",IF(S113&lt;0,0,SQRT(S113)))</f>
        <v xml:space="preserve"> </v>
      </c>
      <c r="U113" s="21" t="str">
        <f>IF('Raw Data'!B120=0," ",IF((D113-C113)&gt;POWER(10, 50),2*MIN(AVERAGE('Raw Data'!G120:R120)-C113,D113-AVERAGE('Raw Data'!G120:R120)),(D113-C113)/6))</f>
        <v xml:space="preserve"> </v>
      </c>
      <c r="V113" s="21" t="str">
        <f>IF('Raw Data'!B120=0," ",SQRT(POWER(R113,2)+POWER(T113,2)))</f>
        <v xml:space="preserve"> </v>
      </c>
      <c r="W113" s="21" t="str">
        <f>IF('Raw Data'!B120=0," ",IF(U113&lt;V113,0,SQRT(POWER(U113,2)-POWER(V113,2))))</f>
        <v xml:space="preserve"> </v>
      </c>
      <c r="X113" s="21" t="str">
        <f>IF('Raw Data'!B120=0," ",V113/U113)</f>
        <v xml:space="preserve"> </v>
      </c>
      <c r="Y113" s="21" t="str">
        <f>IF('Raw Data'!B120=0," ",SQRT(2)*(W113/V113))</f>
        <v xml:space="preserve"> </v>
      </c>
      <c r="Z113" s="21" t="str">
        <f>IF('Raw Data'!B120=0," ",'Raw Data'!T120)</f>
        <v xml:space="preserve"> </v>
      </c>
      <c r="AA113" s="21" t="str">
        <f>IF('Raw Data'!B120=0," ",'Raw Data'!F120)</f>
        <v xml:space="preserve"> </v>
      </c>
      <c r="AB113" s="132" t="str">
        <f>IF('Raw Data'!B120=0," ","No")</f>
        <v xml:space="preserve"> </v>
      </c>
      <c r="AC113" s="139" t="str">
        <f>IF('Raw Data'!B120=0," ","Yes")</f>
        <v xml:space="preserve"> </v>
      </c>
    </row>
    <row r="114" spans="1:29" x14ac:dyDescent="0.2">
      <c r="A114" s="21" t="str">
        <f>IF('Raw Data'!B121=0," ",'Raw Data'!B121)</f>
        <v xml:space="preserve"> </v>
      </c>
      <c r="B114" s="27" t="str">
        <f>IF('Raw Data'!B121=0," ",'Raw Data'!C121)</f>
        <v xml:space="preserve"> </v>
      </c>
      <c r="C114" s="21" t="str">
        <f>IF('Raw Data'!B121=0," ",'Raw Data'!D121)</f>
        <v xml:space="preserve"> </v>
      </c>
      <c r="D114" s="21" t="str">
        <f>IF('Raw Data'!B121=0," ",'Raw Data'!E121)</f>
        <v xml:space="preserve"> </v>
      </c>
      <c r="E114" s="21" t="str">
        <f>IF('Raw Data'!B121=0," ",(MAX('Raw Data'!G121:I121)-MIN('Raw Data'!G121:I121)))</f>
        <v xml:space="preserve"> </v>
      </c>
      <c r="F114" s="21" t="str">
        <f>IF('Raw Data'!B121=0," ",(MAX('Raw Data'!J121:L121)-MIN('Raw Data'!J121:L121)))</f>
        <v xml:space="preserve"> </v>
      </c>
      <c r="G114" s="21" t="str">
        <f>IF('Raw Data'!B121=0," ",(MAX('Raw Data'!M121:O121)-MIN('Raw Data'!M121:O121)))</f>
        <v xml:space="preserve"> </v>
      </c>
      <c r="H114" s="21" t="str">
        <f>IF('Raw Data'!B121=0," ",(MAX('Raw Data'!P121:R121)-MIN('Raw Data'!P121:R121)))</f>
        <v xml:space="preserve"> </v>
      </c>
      <c r="I114" s="21" t="str">
        <f>IF('Raw Data'!B121=0," ",AVERAGE(E114,G114))</f>
        <v xml:space="preserve"> </v>
      </c>
      <c r="J114" s="21" t="str">
        <f>IF('Raw Data'!B121=0," ",AVERAGE(F114,H114))</f>
        <v xml:space="preserve"> </v>
      </c>
      <c r="K114" s="21" t="str">
        <f>IF('Raw Data'!B121=0," ",AVERAGE(I114,J114))</f>
        <v xml:space="preserve"> </v>
      </c>
      <c r="L114" s="21" t="str">
        <f>IF('Raw Data'!B121=0," ",AVERAGE('Raw Data'!G121:I121,'Raw Data'!M121:O121))</f>
        <v xml:space="preserve"> </v>
      </c>
      <c r="M114" s="21" t="str">
        <f>IF('Raw Data'!B121=0," ",AVERAGE('Raw Data'!J121:L121,'Raw Data'!P121:R121))</f>
        <v xml:space="preserve"> </v>
      </c>
      <c r="N114" s="21" t="str">
        <f>IF('Raw Data'!B121=0," ",(MAX(L114:M114)-MIN(L114,M114)))</f>
        <v xml:space="preserve"> </v>
      </c>
      <c r="O114" s="21" t="str">
        <f>IF('Raw Data'!B121=0," ",AVERAGE('Raw Data'!G121:L121))</f>
        <v xml:space="preserve"> </v>
      </c>
      <c r="P114" s="21" t="str">
        <f>IF('Raw Data'!B121=0," ",AVERAGE('Raw Data'!M121:R121))</f>
        <v xml:space="preserve"> </v>
      </c>
      <c r="Q114" s="21" t="str">
        <f>IF('Raw Data'!B121=0," ",(MAX(O114:P114)-MIN(O114:P114)))</f>
        <v xml:space="preserve"> </v>
      </c>
      <c r="R114" s="21" t="str">
        <f>IF('Raw Data'!B121=0," ",K114*$H$1)</f>
        <v xml:space="preserve"> </v>
      </c>
      <c r="S114" s="21" t="str">
        <f>IF('Raw Data'!B121=0," ",(POWER(N114*$H$2, 2)-(POWER(R114,2)/6)))</f>
        <v xml:space="preserve"> </v>
      </c>
      <c r="T114" s="21" t="str">
        <f>IF('Raw Data'!B121=0," ",IF(S114&lt;0,0,SQRT(S114)))</f>
        <v xml:space="preserve"> </v>
      </c>
      <c r="U114" s="21" t="str">
        <f>IF('Raw Data'!B121=0," ",IF((D114-C114)&gt;POWER(10, 50),2*MIN(AVERAGE('Raw Data'!G121:R121)-C114,D114-AVERAGE('Raw Data'!G121:R121)),(D114-C114)/6))</f>
        <v xml:space="preserve"> </v>
      </c>
      <c r="V114" s="21" t="str">
        <f>IF('Raw Data'!B121=0," ",SQRT(POWER(R114,2)+POWER(T114,2)))</f>
        <v xml:space="preserve"> </v>
      </c>
      <c r="W114" s="21" t="str">
        <f>IF('Raw Data'!B121=0," ",IF(U114&lt;V114,0,SQRT(POWER(U114,2)-POWER(V114,2))))</f>
        <v xml:space="preserve"> </v>
      </c>
      <c r="X114" s="21" t="str">
        <f>IF('Raw Data'!B121=0," ",V114/U114)</f>
        <v xml:space="preserve"> </v>
      </c>
      <c r="Y114" s="21" t="str">
        <f>IF('Raw Data'!B121=0," ",SQRT(2)*(W114/V114))</f>
        <v xml:space="preserve"> </v>
      </c>
      <c r="Z114" s="21" t="str">
        <f>IF('Raw Data'!B121=0," ",'Raw Data'!T121)</f>
        <v xml:space="preserve"> </v>
      </c>
      <c r="AA114" s="21" t="str">
        <f>IF('Raw Data'!B121=0," ",'Raw Data'!F121)</f>
        <v xml:space="preserve"> </v>
      </c>
      <c r="AB114" s="132" t="str">
        <f>IF('Raw Data'!B121=0," ","No")</f>
        <v xml:space="preserve"> </v>
      </c>
      <c r="AC114" s="139" t="str">
        <f>IF('Raw Data'!B121=0," ","Yes")</f>
        <v xml:space="preserve"> </v>
      </c>
    </row>
    <row r="115" spans="1:29" x14ac:dyDescent="0.2">
      <c r="A115" s="21" t="str">
        <f>IF('Raw Data'!B122=0," ",'Raw Data'!B122)</f>
        <v xml:space="preserve"> </v>
      </c>
      <c r="B115" s="27" t="str">
        <f>IF('Raw Data'!B122=0," ",'Raw Data'!C122)</f>
        <v xml:space="preserve"> </v>
      </c>
      <c r="C115" s="21" t="str">
        <f>IF('Raw Data'!B122=0," ",'Raw Data'!D122)</f>
        <v xml:space="preserve"> </v>
      </c>
      <c r="D115" s="21" t="str">
        <f>IF('Raw Data'!B122=0," ",'Raw Data'!E122)</f>
        <v xml:space="preserve"> </v>
      </c>
      <c r="E115" s="21" t="str">
        <f>IF('Raw Data'!B122=0," ",(MAX('Raw Data'!G122:I122)-MIN('Raw Data'!G122:I122)))</f>
        <v xml:space="preserve"> </v>
      </c>
      <c r="F115" s="21" t="str">
        <f>IF('Raw Data'!B122=0," ",(MAX('Raw Data'!J122:L122)-MIN('Raw Data'!J122:L122)))</f>
        <v xml:space="preserve"> </v>
      </c>
      <c r="G115" s="21" t="str">
        <f>IF('Raw Data'!B122=0," ",(MAX('Raw Data'!M122:O122)-MIN('Raw Data'!M122:O122)))</f>
        <v xml:space="preserve"> </v>
      </c>
      <c r="H115" s="21" t="str">
        <f>IF('Raw Data'!B122=0," ",(MAX('Raw Data'!P122:R122)-MIN('Raw Data'!P122:R122)))</f>
        <v xml:space="preserve"> </v>
      </c>
      <c r="I115" s="21" t="str">
        <f>IF('Raw Data'!B122=0," ",AVERAGE(E115,G115))</f>
        <v xml:space="preserve"> </v>
      </c>
      <c r="J115" s="21" t="str">
        <f>IF('Raw Data'!B122=0," ",AVERAGE(F115,H115))</f>
        <v xml:space="preserve"> </v>
      </c>
      <c r="K115" s="21" t="str">
        <f>IF('Raw Data'!B122=0," ",AVERAGE(I115,J115))</f>
        <v xml:space="preserve"> </v>
      </c>
      <c r="L115" s="21" t="str">
        <f>IF('Raw Data'!B122=0," ",AVERAGE('Raw Data'!G122:I122,'Raw Data'!M122:O122))</f>
        <v xml:space="preserve"> </v>
      </c>
      <c r="M115" s="21" t="str">
        <f>IF('Raw Data'!B122=0," ",AVERAGE('Raw Data'!J122:L122,'Raw Data'!P122:R122))</f>
        <v xml:space="preserve"> </v>
      </c>
      <c r="N115" s="21" t="str">
        <f>IF('Raw Data'!B122=0," ",(MAX(L115:M115)-MIN(L115,M115)))</f>
        <v xml:space="preserve"> </v>
      </c>
      <c r="O115" s="21" t="str">
        <f>IF('Raw Data'!B122=0," ",AVERAGE('Raw Data'!G122:L122))</f>
        <v xml:space="preserve"> </v>
      </c>
      <c r="P115" s="21" t="str">
        <f>IF('Raw Data'!B122=0," ",AVERAGE('Raw Data'!M122:R122))</f>
        <v xml:space="preserve"> </v>
      </c>
      <c r="Q115" s="21" t="str">
        <f>IF('Raw Data'!B122=0," ",(MAX(O115:P115)-MIN(O115:P115)))</f>
        <v xml:space="preserve"> </v>
      </c>
      <c r="R115" s="21" t="str">
        <f>IF('Raw Data'!B122=0," ",K115*$H$1)</f>
        <v xml:space="preserve"> </v>
      </c>
      <c r="S115" s="21" t="str">
        <f>IF('Raw Data'!B122=0," ",(POWER(N115*$H$2, 2)-(POWER(R115,2)/6)))</f>
        <v xml:space="preserve"> </v>
      </c>
      <c r="T115" s="21" t="str">
        <f>IF('Raw Data'!B122=0," ",IF(S115&lt;0,0,SQRT(S115)))</f>
        <v xml:space="preserve"> </v>
      </c>
      <c r="U115" s="21" t="str">
        <f>IF('Raw Data'!B122=0," ",IF((D115-C115)&gt;POWER(10, 50),2*MIN(AVERAGE('Raw Data'!G122:R122)-C115,D115-AVERAGE('Raw Data'!G122:R122)),(D115-C115)/6))</f>
        <v xml:space="preserve"> </v>
      </c>
      <c r="V115" s="21" t="str">
        <f>IF('Raw Data'!B122=0," ",SQRT(POWER(R115,2)+POWER(T115,2)))</f>
        <v xml:space="preserve"> </v>
      </c>
      <c r="W115" s="21" t="str">
        <f>IF('Raw Data'!B122=0," ",IF(U115&lt;V115,0,SQRT(POWER(U115,2)-POWER(V115,2))))</f>
        <v xml:space="preserve"> </v>
      </c>
      <c r="X115" s="21" t="str">
        <f>IF('Raw Data'!B122=0," ",V115/U115)</f>
        <v xml:space="preserve"> </v>
      </c>
      <c r="Y115" s="21" t="str">
        <f>IF('Raw Data'!B122=0," ",SQRT(2)*(W115/V115))</f>
        <v xml:space="preserve"> </v>
      </c>
      <c r="Z115" s="21" t="str">
        <f>IF('Raw Data'!B122=0," ",'Raw Data'!T122)</f>
        <v xml:space="preserve"> </v>
      </c>
      <c r="AA115" s="21" t="str">
        <f>IF('Raw Data'!B122=0," ",'Raw Data'!F122)</f>
        <v xml:space="preserve"> </v>
      </c>
      <c r="AB115" s="132" t="str">
        <f>IF('Raw Data'!B122=0," ","No")</f>
        <v xml:space="preserve"> </v>
      </c>
      <c r="AC115" s="139" t="str">
        <f>IF('Raw Data'!B122=0," ","Yes")</f>
        <v xml:space="preserve"> </v>
      </c>
    </row>
    <row r="116" spans="1:29" x14ac:dyDescent="0.2">
      <c r="A116" s="21" t="str">
        <f>IF('Raw Data'!B123=0," ",'Raw Data'!B123)</f>
        <v xml:space="preserve"> </v>
      </c>
      <c r="B116" s="27" t="str">
        <f>IF('Raw Data'!B123=0," ",'Raw Data'!C123)</f>
        <v xml:space="preserve"> </v>
      </c>
      <c r="C116" s="21" t="str">
        <f>IF('Raw Data'!B123=0," ",'Raw Data'!D123)</f>
        <v xml:space="preserve"> </v>
      </c>
      <c r="D116" s="21" t="str">
        <f>IF('Raw Data'!B123=0," ",'Raw Data'!E123)</f>
        <v xml:space="preserve"> </v>
      </c>
      <c r="E116" s="21" t="str">
        <f>IF('Raw Data'!B123=0," ",(MAX('Raw Data'!G123:I123)-MIN('Raw Data'!G123:I123)))</f>
        <v xml:space="preserve"> </v>
      </c>
      <c r="F116" s="21" t="str">
        <f>IF('Raw Data'!B123=0," ",(MAX('Raw Data'!J123:L123)-MIN('Raw Data'!J123:L123)))</f>
        <v xml:space="preserve"> </v>
      </c>
      <c r="G116" s="21" t="str">
        <f>IF('Raw Data'!B123=0," ",(MAX('Raw Data'!M123:O123)-MIN('Raw Data'!M123:O123)))</f>
        <v xml:space="preserve"> </v>
      </c>
      <c r="H116" s="21" t="str">
        <f>IF('Raw Data'!B123=0," ",(MAX('Raw Data'!P123:R123)-MIN('Raw Data'!P123:R123)))</f>
        <v xml:space="preserve"> </v>
      </c>
      <c r="I116" s="21" t="str">
        <f>IF('Raw Data'!B123=0," ",AVERAGE(E116,G116))</f>
        <v xml:space="preserve"> </v>
      </c>
      <c r="J116" s="21" t="str">
        <f>IF('Raw Data'!B123=0," ",AVERAGE(F116,H116))</f>
        <v xml:space="preserve"> </v>
      </c>
      <c r="K116" s="21" t="str">
        <f>IF('Raw Data'!B123=0," ",AVERAGE(I116,J116))</f>
        <v xml:space="preserve"> </v>
      </c>
      <c r="L116" s="21" t="str">
        <f>IF('Raw Data'!B123=0," ",AVERAGE('Raw Data'!G123:I123,'Raw Data'!M123:O123))</f>
        <v xml:space="preserve"> </v>
      </c>
      <c r="M116" s="21" t="str">
        <f>IF('Raw Data'!B123=0," ",AVERAGE('Raw Data'!J123:L123,'Raw Data'!P123:R123))</f>
        <v xml:space="preserve"> </v>
      </c>
      <c r="N116" s="21" t="str">
        <f>IF('Raw Data'!B123=0," ",(MAX(L116:M116)-MIN(L116,M116)))</f>
        <v xml:space="preserve"> </v>
      </c>
      <c r="O116" s="21" t="str">
        <f>IF('Raw Data'!B123=0," ",AVERAGE('Raw Data'!G123:L123))</f>
        <v xml:space="preserve"> </v>
      </c>
      <c r="P116" s="21" t="str">
        <f>IF('Raw Data'!B123=0," ",AVERAGE('Raw Data'!M123:R123))</f>
        <v xml:space="preserve"> </v>
      </c>
      <c r="Q116" s="21" t="str">
        <f>IF('Raw Data'!B123=0," ",(MAX(O116:P116)-MIN(O116:P116)))</f>
        <v xml:space="preserve"> </v>
      </c>
      <c r="R116" s="21" t="str">
        <f>IF('Raw Data'!B123=0," ",K116*$H$1)</f>
        <v xml:space="preserve"> </v>
      </c>
      <c r="S116" s="21" t="str">
        <f>IF('Raw Data'!B123=0," ",(POWER(N116*$H$2, 2)-(POWER(R116,2)/6)))</f>
        <v xml:space="preserve"> </v>
      </c>
      <c r="T116" s="21" t="str">
        <f>IF('Raw Data'!B123=0," ",IF(S116&lt;0,0,SQRT(S116)))</f>
        <v xml:space="preserve"> </v>
      </c>
      <c r="U116" s="21" t="str">
        <f>IF('Raw Data'!B123=0," ",IF((D116-C116)&gt;POWER(10, 50),2*MIN(AVERAGE('Raw Data'!G123:R123)-C116,D116-AVERAGE('Raw Data'!G123:R123)),(D116-C116)/6))</f>
        <v xml:space="preserve"> </v>
      </c>
      <c r="V116" s="21" t="str">
        <f>IF('Raw Data'!B123=0," ",SQRT(POWER(R116,2)+POWER(T116,2)))</f>
        <v xml:space="preserve"> </v>
      </c>
      <c r="W116" s="21" t="str">
        <f>IF('Raw Data'!B123=0," ",IF(U116&lt;V116,0,SQRT(POWER(U116,2)-POWER(V116,2))))</f>
        <v xml:space="preserve"> </v>
      </c>
      <c r="X116" s="21" t="str">
        <f>IF('Raw Data'!B123=0," ",V116/U116)</f>
        <v xml:space="preserve"> </v>
      </c>
      <c r="Y116" s="21" t="str">
        <f>IF('Raw Data'!B123=0," ",SQRT(2)*(W116/V116))</f>
        <v xml:space="preserve"> </v>
      </c>
      <c r="Z116" s="21" t="str">
        <f>IF('Raw Data'!B123=0," ",'Raw Data'!T123)</f>
        <v xml:space="preserve"> </v>
      </c>
      <c r="AA116" s="21" t="str">
        <f>IF('Raw Data'!B123=0," ",'Raw Data'!F123)</f>
        <v xml:space="preserve"> </v>
      </c>
      <c r="AB116" s="132" t="str">
        <f>IF('Raw Data'!B123=0," ","No")</f>
        <v xml:space="preserve"> </v>
      </c>
      <c r="AC116" s="139" t="str">
        <f>IF('Raw Data'!B123=0," ","Yes")</f>
        <v xml:space="preserve"> </v>
      </c>
    </row>
    <row r="117" spans="1:29" x14ac:dyDescent="0.2">
      <c r="A117" s="21" t="str">
        <f>IF('Raw Data'!B124=0," ",'Raw Data'!B124)</f>
        <v xml:space="preserve"> </v>
      </c>
      <c r="B117" s="27" t="str">
        <f>IF('Raw Data'!B124=0," ",'Raw Data'!C124)</f>
        <v xml:space="preserve"> </v>
      </c>
      <c r="C117" s="21" t="str">
        <f>IF('Raw Data'!B124=0," ",'Raw Data'!D124)</f>
        <v xml:space="preserve"> </v>
      </c>
      <c r="D117" s="21" t="str">
        <f>IF('Raw Data'!B124=0," ",'Raw Data'!E124)</f>
        <v xml:space="preserve"> </v>
      </c>
      <c r="E117" s="21" t="str">
        <f>IF('Raw Data'!B124=0," ",(MAX('Raw Data'!G124:I124)-MIN('Raw Data'!G124:I124)))</f>
        <v xml:space="preserve"> </v>
      </c>
      <c r="F117" s="21" t="str">
        <f>IF('Raw Data'!B124=0," ",(MAX('Raw Data'!J124:L124)-MIN('Raw Data'!J124:L124)))</f>
        <v xml:space="preserve"> </v>
      </c>
      <c r="G117" s="21" t="str">
        <f>IF('Raw Data'!B124=0," ",(MAX('Raw Data'!M124:O124)-MIN('Raw Data'!M124:O124)))</f>
        <v xml:space="preserve"> </v>
      </c>
      <c r="H117" s="21" t="str">
        <f>IF('Raw Data'!B124=0," ",(MAX('Raw Data'!P124:R124)-MIN('Raw Data'!P124:R124)))</f>
        <v xml:space="preserve"> </v>
      </c>
      <c r="I117" s="21" t="str">
        <f>IF('Raw Data'!B124=0," ",AVERAGE(E117,G117))</f>
        <v xml:space="preserve"> </v>
      </c>
      <c r="J117" s="21" t="str">
        <f>IF('Raw Data'!B124=0," ",AVERAGE(F117,H117))</f>
        <v xml:space="preserve"> </v>
      </c>
      <c r="K117" s="21" t="str">
        <f>IF('Raw Data'!B124=0," ",AVERAGE(I117,J117))</f>
        <v xml:space="preserve"> </v>
      </c>
      <c r="L117" s="21" t="str">
        <f>IF('Raw Data'!B124=0," ",AVERAGE('Raw Data'!G124:I124,'Raw Data'!M124:O124))</f>
        <v xml:space="preserve"> </v>
      </c>
      <c r="M117" s="21" t="str">
        <f>IF('Raw Data'!B124=0," ",AVERAGE('Raw Data'!J124:L124,'Raw Data'!P124:R124))</f>
        <v xml:space="preserve"> </v>
      </c>
      <c r="N117" s="21" t="str">
        <f>IF('Raw Data'!B124=0," ",(MAX(L117:M117)-MIN(L117,M117)))</f>
        <v xml:space="preserve"> </v>
      </c>
      <c r="O117" s="21" t="str">
        <f>IF('Raw Data'!B124=0," ",AVERAGE('Raw Data'!G124:L124))</f>
        <v xml:space="preserve"> </v>
      </c>
      <c r="P117" s="21" t="str">
        <f>IF('Raw Data'!B124=0," ",AVERAGE('Raw Data'!M124:R124))</f>
        <v xml:space="preserve"> </v>
      </c>
      <c r="Q117" s="21" t="str">
        <f>IF('Raw Data'!B124=0," ",(MAX(O117:P117)-MIN(O117:P117)))</f>
        <v xml:space="preserve"> </v>
      </c>
      <c r="R117" s="21" t="str">
        <f>IF('Raw Data'!B124=0," ",K117*$H$1)</f>
        <v xml:space="preserve"> </v>
      </c>
      <c r="S117" s="21" t="str">
        <f>IF('Raw Data'!B124=0," ",(POWER(N117*$H$2, 2)-(POWER(R117,2)/6)))</f>
        <v xml:space="preserve"> </v>
      </c>
      <c r="T117" s="21" t="str">
        <f>IF('Raw Data'!B124=0," ",IF(S117&lt;0,0,SQRT(S117)))</f>
        <v xml:space="preserve"> </v>
      </c>
      <c r="U117" s="21" t="str">
        <f>IF('Raw Data'!B124=0," ",IF((D117-C117)&gt;POWER(10, 50),2*MIN(AVERAGE('Raw Data'!G124:R124)-C117,D117-AVERAGE('Raw Data'!G124:R124)),(D117-C117)/6))</f>
        <v xml:space="preserve"> </v>
      </c>
      <c r="V117" s="21" t="str">
        <f>IF('Raw Data'!B124=0," ",SQRT(POWER(R117,2)+POWER(T117,2)))</f>
        <v xml:space="preserve"> </v>
      </c>
      <c r="W117" s="21" t="str">
        <f>IF('Raw Data'!B124=0," ",IF(U117&lt;V117,0,SQRT(POWER(U117,2)-POWER(V117,2))))</f>
        <v xml:space="preserve"> </v>
      </c>
      <c r="X117" s="21" t="str">
        <f>IF('Raw Data'!B124=0," ",V117/U117)</f>
        <v xml:space="preserve"> </v>
      </c>
      <c r="Y117" s="21" t="str">
        <f>IF('Raw Data'!B124=0," ",SQRT(2)*(W117/V117))</f>
        <v xml:space="preserve"> </v>
      </c>
      <c r="Z117" s="21" t="str">
        <f>IF('Raw Data'!B124=0," ",'Raw Data'!T124)</f>
        <v xml:space="preserve"> </v>
      </c>
      <c r="AA117" s="21" t="str">
        <f>IF('Raw Data'!B124=0," ",'Raw Data'!F124)</f>
        <v xml:space="preserve"> </v>
      </c>
      <c r="AB117" s="132" t="str">
        <f>IF('Raw Data'!B124=0," ","No")</f>
        <v xml:space="preserve"> </v>
      </c>
      <c r="AC117" s="139" t="str">
        <f>IF('Raw Data'!B124=0," ","Yes")</f>
        <v xml:space="preserve"> </v>
      </c>
    </row>
    <row r="118" spans="1:29" x14ac:dyDescent="0.2">
      <c r="A118" s="21" t="str">
        <f>IF('Raw Data'!B125=0," ",'Raw Data'!B125)</f>
        <v xml:space="preserve"> </v>
      </c>
      <c r="B118" s="27" t="str">
        <f>IF('Raw Data'!B125=0," ",'Raw Data'!C125)</f>
        <v xml:space="preserve"> </v>
      </c>
      <c r="C118" s="21" t="str">
        <f>IF('Raw Data'!B125=0," ",'Raw Data'!D125)</f>
        <v xml:space="preserve"> </v>
      </c>
      <c r="D118" s="21" t="str">
        <f>IF('Raw Data'!B125=0," ",'Raw Data'!E125)</f>
        <v xml:space="preserve"> </v>
      </c>
      <c r="E118" s="21" t="str">
        <f>IF('Raw Data'!B125=0," ",(MAX('Raw Data'!G125:I125)-MIN('Raw Data'!G125:I125)))</f>
        <v xml:space="preserve"> </v>
      </c>
      <c r="F118" s="21" t="str">
        <f>IF('Raw Data'!B125=0," ",(MAX('Raw Data'!J125:L125)-MIN('Raw Data'!J125:L125)))</f>
        <v xml:space="preserve"> </v>
      </c>
      <c r="G118" s="21" t="str">
        <f>IF('Raw Data'!B125=0," ",(MAX('Raw Data'!M125:O125)-MIN('Raw Data'!M125:O125)))</f>
        <v xml:space="preserve"> </v>
      </c>
      <c r="H118" s="21" t="str">
        <f>IF('Raw Data'!B125=0," ",(MAX('Raw Data'!P125:R125)-MIN('Raw Data'!P125:R125)))</f>
        <v xml:space="preserve"> </v>
      </c>
      <c r="I118" s="21" t="str">
        <f>IF('Raw Data'!B125=0," ",AVERAGE(E118,G118))</f>
        <v xml:space="preserve"> </v>
      </c>
      <c r="J118" s="21" t="str">
        <f>IF('Raw Data'!B125=0," ",AVERAGE(F118,H118))</f>
        <v xml:space="preserve"> </v>
      </c>
      <c r="K118" s="21" t="str">
        <f>IF('Raw Data'!B125=0," ",AVERAGE(I118,J118))</f>
        <v xml:space="preserve"> </v>
      </c>
      <c r="L118" s="21" t="str">
        <f>IF('Raw Data'!B125=0," ",AVERAGE('Raw Data'!G125:I125,'Raw Data'!M125:O125))</f>
        <v xml:space="preserve"> </v>
      </c>
      <c r="M118" s="21" t="str">
        <f>IF('Raw Data'!B125=0," ",AVERAGE('Raw Data'!J125:L125,'Raw Data'!P125:R125))</f>
        <v xml:space="preserve"> </v>
      </c>
      <c r="N118" s="21" t="str">
        <f>IF('Raw Data'!B125=0," ",(MAX(L118:M118)-MIN(L118,M118)))</f>
        <v xml:space="preserve"> </v>
      </c>
      <c r="O118" s="21" t="str">
        <f>IF('Raw Data'!B125=0," ",AVERAGE('Raw Data'!G125:L125))</f>
        <v xml:space="preserve"> </v>
      </c>
      <c r="P118" s="21" t="str">
        <f>IF('Raw Data'!B125=0," ",AVERAGE('Raw Data'!M125:R125))</f>
        <v xml:space="preserve"> </v>
      </c>
      <c r="Q118" s="21" t="str">
        <f>IF('Raw Data'!B125=0," ",(MAX(O118:P118)-MIN(O118:P118)))</f>
        <v xml:space="preserve"> </v>
      </c>
      <c r="R118" s="21" t="str">
        <f>IF('Raw Data'!B125=0," ",K118*$H$1)</f>
        <v xml:space="preserve"> </v>
      </c>
      <c r="S118" s="21" t="str">
        <f>IF('Raw Data'!B125=0," ",(POWER(N118*$H$2, 2)-(POWER(R118,2)/6)))</f>
        <v xml:space="preserve"> </v>
      </c>
      <c r="T118" s="21" t="str">
        <f>IF('Raw Data'!B125=0," ",IF(S118&lt;0,0,SQRT(S118)))</f>
        <v xml:space="preserve"> </v>
      </c>
      <c r="U118" s="21" t="str">
        <f>IF('Raw Data'!B125=0," ",IF((D118-C118)&gt;POWER(10, 50),2*MIN(AVERAGE('Raw Data'!G125:R125)-C118,D118-AVERAGE('Raw Data'!G125:R125)),(D118-C118)/6))</f>
        <v xml:space="preserve"> </v>
      </c>
      <c r="V118" s="21" t="str">
        <f>IF('Raw Data'!B125=0," ",SQRT(POWER(R118,2)+POWER(T118,2)))</f>
        <v xml:space="preserve"> </v>
      </c>
      <c r="W118" s="21" t="str">
        <f>IF('Raw Data'!B125=0," ",IF(U118&lt;V118,0,SQRT(POWER(U118,2)-POWER(V118,2))))</f>
        <v xml:space="preserve"> </v>
      </c>
      <c r="X118" s="21" t="str">
        <f>IF('Raw Data'!B125=0," ",V118/U118)</f>
        <v xml:space="preserve"> </v>
      </c>
      <c r="Y118" s="21" t="str">
        <f>IF('Raw Data'!B125=0," ",SQRT(2)*(W118/V118))</f>
        <v xml:space="preserve"> </v>
      </c>
      <c r="Z118" s="21" t="str">
        <f>IF('Raw Data'!B125=0," ",'Raw Data'!T125)</f>
        <v xml:space="preserve"> </v>
      </c>
      <c r="AA118" s="21" t="str">
        <f>IF('Raw Data'!B125=0," ",'Raw Data'!F125)</f>
        <v xml:space="preserve"> </v>
      </c>
      <c r="AB118" s="132" t="str">
        <f>IF('Raw Data'!B125=0," ","No")</f>
        <v xml:space="preserve"> </v>
      </c>
      <c r="AC118" s="139" t="str">
        <f>IF('Raw Data'!B125=0," ","Yes")</f>
        <v xml:space="preserve"> </v>
      </c>
    </row>
    <row r="119" spans="1:29" x14ac:dyDescent="0.2">
      <c r="A119" s="21" t="str">
        <f>IF('Raw Data'!B126=0," ",'Raw Data'!B126)</f>
        <v xml:space="preserve"> </v>
      </c>
      <c r="B119" s="27" t="str">
        <f>IF('Raw Data'!B126=0," ",'Raw Data'!C126)</f>
        <v xml:space="preserve"> </v>
      </c>
      <c r="C119" s="21" t="str">
        <f>IF('Raw Data'!B126=0," ",'Raw Data'!D126)</f>
        <v xml:space="preserve"> </v>
      </c>
      <c r="D119" s="21" t="str">
        <f>IF('Raw Data'!B126=0," ",'Raw Data'!E126)</f>
        <v xml:space="preserve"> </v>
      </c>
      <c r="E119" s="21" t="str">
        <f>IF('Raw Data'!B126=0," ",(MAX('Raw Data'!G126:I126)-MIN('Raw Data'!G126:I126)))</f>
        <v xml:space="preserve"> </v>
      </c>
      <c r="F119" s="21" t="str">
        <f>IF('Raw Data'!B126=0," ",(MAX('Raw Data'!J126:L126)-MIN('Raw Data'!J126:L126)))</f>
        <v xml:space="preserve"> </v>
      </c>
      <c r="G119" s="21" t="str">
        <f>IF('Raw Data'!B126=0," ",(MAX('Raw Data'!M126:O126)-MIN('Raw Data'!M126:O126)))</f>
        <v xml:space="preserve"> </v>
      </c>
      <c r="H119" s="21" t="str">
        <f>IF('Raw Data'!B126=0," ",(MAX('Raw Data'!P126:R126)-MIN('Raw Data'!P126:R126)))</f>
        <v xml:space="preserve"> </v>
      </c>
      <c r="I119" s="21" t="str">
        <f>IF('Raw Data'!B126=0," ",AVERAGE(E119,G119))</f>
        <v xml:space="preserve"> </v>
      </c>
      <c r="J119" s="21" t="str">
        <f>IF('Raw Data'!B126=0," ",AVERAGE(F119,H119))</f>
        <v xml:space="preserve"> </v>
      </c>
      <c r="K119" s="21" t="str">
        <f>IF('Raw Data'!B126=0," ",AVERAGE(I119,J119))</f>
        <v xml:space="preserve"> </v>
      </c>
      <c r="L119" s="21" t="str">
        <f>IF('Raw Data'!B126=0," ",AVERAGE('Raw Data'!G126:I126,'Raw Data'!M126:O126))</f>
        <v xml:space="preserve"> </v>
      </c>
      <c r="M119" s="21" t="str">
        <f>IF('Raw Data'!B126=0," ",AVERAGE('Raw Data'!J126:L126,'Raw Data'!P126:R126))</f>
        <v xml:space="preserve"> </v>
      </c>
      <c r="N119" s="21" t="str">
        <f>IF('Raw Data'!B126=0," ",(MAX(L119:M119)-MIN(L119,M119)))</f>
        <v xml:space="preserve"> </v>
      </c>
      <c r="O119" s="21" t="str">
        <f>IF('Raw Data'!B126=0," ",AVERAGE('Raw Data'!G126:L126))</f>
        <v xml:space="preserve"> </v>
      </c>
      <c r="P119" s="21" t="str">
        <f>IF('Raw Data'!B126=0," ",AVERAGE('Raw Data'!M126:R126))</f>
        <v xml:space="preserve"> </v>
      </c>
      <c r="Q119" s="21" t="str">
        <f>IF('Raw Data'!B126=0," ",(MAX(O119:P119)-MIN(O119:P119)))</f>
        <v xml:space="preserve"> </v>
      </c>
      <c r="R119" s="21" t="str">
        <f>IF('Raw Data'!B126=0," ",K119*$H$1)</f>
        <v xml:space="preserve"> </v>
      </c>
      <c r="S119" s="21" t="str">
        <f>IF('Raw Data'!B126=0," ",(POWER(N119*$H$2, 2)-(POWER(R119,2)/6)))</f>
        <v xml:space="preserve"> </v>
      </c>
      <c r="T119" s="21" t="str">
        <f>IF('Raw Data'!B126=0," ",IF(S119&lt;0,0,SQRT(S119)))</f>
        <v xml:space="preserve"> </v>
      </c>
      <c r="U119" s="21" t="str">
        <f>IF('Raw Data'!B126=0," ",IF((D119-C119)&gt;POWER(10, 50),2*MIN(AVERAGE('Raw Data'!G126:R126)-C119,D119-AVERAGE('Raw Data'!G126:R126)),(D119-C119)/6))</f>
        <v xml:space="preserve"> </v>
      </c>
      <c r="V119" s="21" t="str">
        <f>IF('Raw Data'!B126=0," ",SQRT(POWER(R119,2)+POWER(T119,2)))</f>
        <v xml:space="preserve"> </v>
      </c>
      <c r="W119" s="21" t="str">
        <f>IF('Raw Data'!B126=0," ",IF(U119&lt;V119,0,SQRT(POWER(U119,2)-POWER(V119,2))))</f>
        <v xml:space="preserve"> </v>
      </c>
      <c r="X119" s="21" t="str">
        <f>IF('Raw Data'!B126=0," ",V119/U119)</f>
        <v xml:space="preserve"> </v>
      </c>
      <c r="Y119" s="21" t="str">
        <f>IF('Raw Data'!B126=0," ",SQRT(2)*(W119/V119))</f>
        <v xml:space="preserve"> </v>
      </c>
      <c r="Z119" s="21" t="str">
        <f>IF('Raw Data'!B126=0," ",'Raw Data'!T126)</f>
        <v xml:space="preserve"> </v>
      </c>
      <c r="AA119" s="21" t="str">
        <f>IF('Raw Data'!B126=0," ",'Raw Data'!F126)</f>
        <v xml:space="preserve"> </v>
      </c>
      <c r="AB119" s="132" t="str">
        <f>IF('Raw Data'!B126=0," ","No")</f>
        <v xml:space="preserve"> </v>
      </c>
      <c r="AC119" s="139" t="str">
        <f>IF('Raw Data'!B126=0," ","Yes")</f>
        <v xml:space="preserve"> </v>
      </c>
    </row>
    <row r="120" spans="1:29" x14ac:dyDescent="0.2">
      <c r="A120" s="21" t="str">
        <f>IF('Raw Data'!B127=0," ",'Raw Data'!B127)</f>
        <v xml:space="preserve"> </v>
      </c>
      <c r="B120" s="27" t="str">
        <f>IF('Raw Data'!B127=0," ",'Raw Data'!C127)</f>
        <v xml:space="preserve"> </v>
      </c>
      <c r="C120" s="21" t="str">
        <f>IF('Raw Data'!B127=0," ",'Raw Data'!D127)</f>
        <v xml:space="preserve"> </v>
      </c>
      <c r="D120" s="21" t="str">
        <f>IF('Raw Data'!B127=0," ",'Raw Data'!E127)</f>
        <v xml:space="preserve"> </v>
      </c>
      <c r="E120" s="21" t="str">
        <f>IF('Raw Data'!B127=0," ",(MAX('Raw Data'!G127:I127)-MIN('Raw Data'!G127:I127)))</f>
        <v xml:space="preserve"> </v>
      </c>
      <c r="F120" s="21" t="str">
        <f>IF('Raw Data'!B127=0," ",(MAX('Raw Data'!J127:L127)-MIN('Raw Data'!J127:L127)))</f>
        <v xml:space="preserve"> </v>
      </c>
      <c r="G120" s="21" t="str">
        <f>IF('Raw Data'!B127=0," ",(MAX('Raw Data'!M127:O127)-MIN('Raw Data'!M127:O127)))</f>
        <v xml:space="preserve"> </v>
      </c>
      <c r="H120" s="21" t="str">
        <f>IF('Raw Data'!B127=0," ",(MAX('Raw Data'!P127:R127)-MIN('Raw Data'!P127:R127)))</f>
        <v xml:space="preserve"> </v>
      </c>
      <c r="I120" s="21" t="str">
        <f>IF('Raw Data'!B127=0," ",AVERAGE(E120,G120))</f>
        <v xml:space="preserve"> </v>
      </c>
      <c r="J120" s="21" t="str">
        <f>IF('Raw Data'!B127=0," ",AVERAGE(F120,H120))</f>
        <v xml:space="preserve"> </v>
      </c>
      <c r="K120" s="21" t="str">
        <f>IF('Raw Data'!B127=0," ",AVERAGE(I120,J120))</f>
        <v xml:space="preserve"> </v>
      </c>
      <c r="L120" s="21" t="str">
        <f>IF('Raw Data'!B127=0," ",AVERAGE('Raw Data'!G127:I127,'Raw Data'!M127:O127))</f>
        <v xml:space="preserve"> </v>
      </c>
      <c r="M120" s="21" t="str">
        <f>IF('Raw Data'!B127=0," ",AVERAGE('Raw Data'!J127:L127,'Raw Data'!P127:R127))</f>
        <v xml:space="preserve"> </v>
      </c>
      <c r="N120" s="21" t="str">
        <f>IF('Raw Data'!B127=0," ",(MAX(L120:M120)-MIN(L120,M120)))</f>
        <v xml:space="preserve"> </v>
      </c>
      <c r="O120" s="21" t="str">
        <f>IF('Raw Data'!B127=0," ",AVERAGE('Raw Data'!G127:L127))</f>
        <v xml:space="preserve"> </v>
      </c>
      <c r="P120" s="21" t="str">
        <f>IF('Raw Data'!B127=0," ",AVERAGE('Raw Data'!M127:R127))</f>
        <v xml:space="preserve"> </v>
      </c>
      <c r="Q120" s="21" t="str">
        <f>IF('Raw Data'!B127=0," ",(MAX(O120:P120)-MIN(O120:P120)))</f>
        <v xml:space="preserve"> </v>
      </c>
      <c r="R120" s="21" t="str">
        <f>IF('Raw Data'!B127=0," ",K120*$H$1)</f>
        <v xml:space="preserve"> </v>
      </c>
      <c r="S120" s="21" t="str">
        <f>IF('Raw Data'!B127=0," ",(POWER(N120*$H$2, 2)-(POWER(R120,2)/6)))</f>
        <v xml:space="preserve"> </v>
      </c>
      <c r="T120" s="21" t="str">
        <f>IF('Raw Data'!B127=0," ",IF(S120&lt;0,0,SQRT(S120)))</f>
        <v xml:space="preserve"> </v>
      </c>
      <c r="U120" s="21" t="str">
        <f>IF('Raw Data'!B127=0," ",IF((D120-C120)&gt;POWER(10, 50),2*MIN(AVERAGE('Raw Data'!G127:R127)-C120,D120-AVERAGE('Raw Data'!G127:R127)),(D120-C120)/6))</f>
        <v xml:space="preserve"> </v>
      </c>
      <c r="V120" s="21" t="str">
        <f>IF('Raw Data'!B127=0," ",SQRT(POWER(R120,2)+POWER(T120,2)))</f>
        <v xml:space="preserve"> </v>
      </c>
      <c r="W120" s="21" t="str">
        <f>IF('Raw Data'!B127=0," ",IF(U120&lt;V120,0,SQRT(POWER(U120,2)-POWER(V120,2))))</f>
        <v xml:space="preserve"> </v>
      </c>
      <c r="X120" s="21" t="str">
        <f>IF('Raw Data'!B127=0," ",V120/U120)</f>
        <v xml:space="preserve"> </v>
      </c>
      <c r="Y120" s="21" t="str">
        <f>IF('Raw Data'!B127=0," ",SQRT(2)*(W120/V120))</f>
        <v xml:space="preserve"> </v>
      </c>
      <c r="Z120" s="21" t="str">
        <f>IF('Raw Data'!B127=0," ",'Raw Data'!T127)</f>
        <v xml:space="preserve"> </v>
      </c>
      <c r="AA120" s="21" t="str">
        <f>IF('Raw Data'!B127=0," ",'Raw Data'!F127)</f>
        <v xml:space="preserve"> </v>
      </c>
      <c r="AB120" s="132" t="str">
        <f>IF('Raw Data'!B127=0," ","No")</f>
        <v xml:space="preserve"> </v>
      </c>
      <c r="AC120" s="139" t="str">
        <f>IF('Raw Data'!B127=0," ","Yes")</f>
        <v xml:space="preserve"> </v>
      </c>
    </row>
    <row r="121" spans="1:29" x14ac:dyDescent="0.2">
      <c r="A121" s="21" t="str">
        <f>IF('Raw Data'!B128=0," ",'Raw Data'!B128)</f>
        <v xml:space="preserve"> </v>
      </c>
      <c r="B121" s="27" t="str">
        <f>IF('Raw Data'!B128=0," ",'Raw Data'!C128)</f>
        <v xml:space="preserve"> </v>
      </c>
      <c r="C121" s="21" t="str">
        <f>IF('Raw Data'!B128=0," ",'Raw Data'!D128)</f>
        <v xml:space="preserve"> </v>
      </c>
      <c r="D121" s="21" t="str">
        <f>IF('Raw Data'!B128=0," ",'Raw Data'!E128)</f>
        <v xml:space="preserve"> </v>
      </c>
      <c r="E121" s="21" t="str">
        <f>IF('Raw Data'!B128=0," ",(MAX('Raw Data'!G128:I128)-MIN('Raw Data'!G128:I128)))</f>
        <v xml:space="preserve"> </v>
      </c>
      <c r="F121" s="21" t="str">
        <f>IF('Raw Data'!B128=0," ",(MAX('Raw Data'!J128:L128)-MIN('Raw Data'!J128:L128)))</f>
        <v xml:space="preserve"> </v>
      </c>
      <c r="G121" s="21" t="str">
        <f>IF('Raw Data'!B128=0," ",(MAX('Raw Data'!M128:O128)-MIN('Raw Data'!M128:O128)))</f>
        <v xml:space="preserve"> </v>
      </c>
      <c r="H121" s="21" t="str">
        <f>IF('Raw Data'!B128=0," ",(MAX('Raw Data'!P128:R128)-MIN('Raw Data'!P128:R128)))</f>
        <v xml:space="preserve"> </v>
      </c>
      <c r="I121" s="21" t="str">
        <f>IF('Raw Data'!B128=0," ",AVERAGE(E121,G121))</f>
        <v xml:space="preserve"> </v>
      </c>
      <c r="J121" s="21" t="str">
        <f>IF('Raw Data'!B128=0," ",AVERAGE(F121,H121))</f>
        <v xml:space="preserve"> </v>
      </c>
      <c r="K121" s="21" t="str">
        <f>IF('Raw Data'!B128=0," ",AVERAGE(I121,J121))</f>
        <v xml:space="preserve"> </v>
      </c>
      <c r="L121" s="21" t="str">
        <f>IF('Raw Data'!B128=0," ",AVERAGE('Raw Data'!G128:I128,'Raw Data'!M128:O128))</f>
        <v xml:space="preserve"> </v>
      </c>
      <c r="M121" s="21" t="str">
        <f>IF('Raw Data'!B128=0," ",AVERAGE('Raw Data'!J128:L128,'Raw Data'!P128:R128))</f>
        <v xml:space="preserve"> </v>
      </c>
      <c r="N121" s="21" t="str">
        <f>IF('Raw Data'!B128=0," ",(MAX(L121:M121)-MIN(L121,M121)))</f>
        <v xml:space="preserve"> </v>
      </c>
      <c r="O121" s="21" t="str">
        <f>IF('Raw Data'!B128=0," ",AVERAGE('Raw Data'!G128:L128))</f>
        <v xml:space="preserve"> </v>
      </c>
      <c r="P121" s="21" t="str">
        <f>IF('Raw Data'!B128=0," ",AVERAGE('Raw Data'!M128:R128))</f>
        <v xml:space="preserve"> </v>
      </c>
      <c r="Q121" s="21" t="str">
        <f>IF('Raw Data'!B128=0," ",(MAX(O121:P121)-MIN(O121:P121)))</f>
        <v xml:space="preserve"> </v>
      </c>
      <c r="R121" s="21" t="str">
        <f>IF('Raw Data'!B128=0," ",K121*$H$1)</f>
        <v xml:space="preserve"> </v>
      </c>
      <c r="S121" s="21" t="str">
        <f>IF('Raw Data'!B128=0," ",(POWER(N121*$H$2, 2)-(POWER(R121,2)/6)))</f>
        <v xml:space="preserve"> </v>
      </c>
      <c r="T121" s="21" t="str">
        <f>IF('Raw Data'!B128=0," ",IF(S121&lt;0,0,SQRT(S121)))</f>
        <v xml:space="preserve"> </v>
      </c>
      <c r="U121" s="21" t="str">
        <f>IF('Raw Data'!B128=0," ",IF((D121-C121)&gt;POWER(10, 50),2*MIN(AVERAGE('Raw Data'!G128:R128)-C121,D121-AVERAGE('Raw Data'!G128:R128)),(D121-C121)/6))</f>
        <v xml:space="preserve"> </v>
      </c>
      <c r="V121" s="21" t="str">
        <f>IF('Raw Data'!B128=0," ",SQRT(POWER(R121,2)+POWER(T121,2)))</f>
        <v xml:space="preserve"> </v>
      </c>
      <c r="W121" s="21" t="str">
        <f>IF('Raw Data'!B128=0," ",IF(U121&lt;V121,0,SQRT(POWER(U121,2)-POWER(V121,2))))</f>
        <v xml:space="preserve"> </v>
      </c>
      <c r="X121" s="21" t="str">
        <f>IF('Raw Data'!B128=0," ",V121/U121)</f>
        <v xml:space="preserve"> </v>
      </c>
      <c r="Y121" s="21" t="str">
        <f>IF('Raw Data'!B128=0," ",SQRT(2)*(W121/V121))</f>
        <v xml:space="preserve"> </v>
      </c>
      <c r="Z121" s="21" t="str">
        <f>IF('Raw Data'!B128=0," ",'Raw Data'!T128)</f>
        <v xml:space="preserve"> </v>
      </c>
      <c r="AA121" s="21" t="str">
        <f>IF('Raw Data'!B128=0," ",'Raw Data'!F128)</f>
        <v xml:space="preserve"> </v>
      </c>
      <c r="AB121" s="132" t="str">
        <f>IF('Raw Data'!B128=0," ","No")</f>
        <v xml:space="preserve"> </v>
      </c>
      <c r="AC121" s="139" t="str">
        <f>IF('Raw Data'!B128=0," ","Yes")</f>
        <v xml:space="preserve"> </v>
      </c>
    </row>
    <row r="122" spans="1:29" x14ac:dyDescent="0.2">
      <c r="A122" s="21" t="str">
        <f>IF('Raw Data'!B129=0," ",'Raw Data'!B129)</f>
        <v xml:space="preserve"> </v>
      </c>
      <c r="B122" s="27" t="str">
        <f>IF('Raw Data'!B129=0," ",'Raw Data'!C129)</f>
        <v xml:space="preserve"> </v>
      </c>
      <c r="C122" s="21" t="str">
        <f>IF('Raw Data'!B129=0," ",'Raw Data'!D129)</f>
        <v xml:space="preserve"> </v>
      </c>
      <c r="D122" s="21" t="str">
        <f>IF('Raw Data'!B129=0," ",'Raw Data'!E129)</f>
        <v xml:space="preserve"> </v>
      </c>
      <c r="E122" s="21" t="str">
        <f>IF('Raw Data'!B129=0," ",(MAX('Raw Data'!G129:I129)-MIN('Raw Data'!G129:I129)))</f>
        <v xml:space="preserve"> </v>
      </c>
      <c r="F122" s="21" t="str">
        <f>IF('Raw Data'!B129=0," ",(MAX('Raw Data'!J129:L129)-MIN('Raw Data'!J129:L129)))</f>
        <v xml:space="preserve"> </v>
      </c>
      <c r="G122" s="21" t="str">
        <f>IF('Raw Data'!B129=0," ",(MAX('Raw Data'!M129:O129)-MIN('Raw Data'!M129:O129)))</f>
        <v xml:space="preserve"> </v>
      </c>
      <c r="H122" s="21" t="str">
        <f>IF('Raw Data'!B129=0," ",(MAX('Raw Data'!P129:R129)-MIN('Raw Data'!P129:R129)))</f>
        <v xml:space="preserve"> </v>
      </c>
      <c r="I122" s="21" t="str">
        <f>IF('Raw Data'!B129=0," ",AVERAGE(E122,G122))</f>
        <v xml:space="preserve"> </v>
      </c>
      <c r="J122" s="21" t="str">
        <f>IF('Raw Data'!B129=0," ",AVERAGE(F122,H122))</f>
        <v xml:space="preserve"> </v>
      </c>
      <c r="K122" s="21" t="str">
        <f>IF('Raw Data'!B129=0," ",AVERAGE(I122,J122))</f>
        <v xml:space="preserve"> </v>
      </c>
      <c r="L122" s="21" t="str">
        <f>IF('Raw Data'!B129=0," ",AVERAGE('Raw Data'!G129:I129,'Raw Data'!M129:O129))</f>
        <v xml:space="preserve"> </v>
      </c>
      <c r="M122" s="21" t="str">
        <f>IF('Raw Data'!B129=0," ",AVERAGE('Raw Data'!J129:L129,'Raw Data'!P129:R129))</f>
        <v xml:space="preserve"> </v>
      </c>
      <c r="N122" s="21" t="str">
        <f>IF('Raw Data'!B129=0," ",(MAX(L122:M122)-MIN(L122,M122)))</f>
        <v xml:space="preserve"> </v>
      </c>
      <c r="O122" s="21" t="str">
        <f>IF('Raw Data'!B129=0," ",AVERAGE('Raw Data'!G129:L129))</f>
        <v xml:space="preserve"> </v>
      </c>
      <c r="P122" s="21" t="str">
        <f>IF('Raw Data'!B129=0," ",AVERAGE('Raw Data'!M129:R129))</f>
        <v xml:space="preserve"> </v>
      </c>
      <c r="Q122" s="21" t="str">
        <f>IF('Raw Data'!B129=0," ",(MAX(O122:P122)-MIN(O122:P122)))</f>
        <v xml:space="preserve"> </v>
      </c>
      <c r="R122" s="21" t="str">
        <f>IF('Raw Data'!B129=0," ",K122*$H$1)</f>
        <v xml:space="preserve"> </v>
      </c>
      <c r="S122" s="21" t="str">
        <f>IF('Raw Data'!B129=0," ",(POWER(N122*$H$2, 2)-(POWER(R122,2)/6)))</f>
        <v xml:space="preserve"> </v>
      </c>
      <c r="T122" s="21" t="str">
        <f>IF('Raw Data'!B129=0," ",IF(S122&lt;0,0,SQRT(S122)))</f>
        <v xml:space="preserve"> </v>
      </c>
      <c r="U122" s="21" t="str">
        <f>IF('Raw Data'!B129=0," ",IF((D122-C122)&gt;POWER(10, 50),2*MIN(AVERAGE('Raw Data'!G129:R129)-C122,D122-AVERAGE('Raw Data'!G129:R129)),(D122-C122)/6))</f>
        <v xml:space="preserve"> </v>
      </c>
      <c r="V122" s="21" t="str">
        <f>IF('Raw Data'!B129=0," ",SQRT(POWER(R122,2)+POWER(T122,2)))</f>
        <v xml:space="preserve"> </v>
      </c>
      <c r="W122" s="21" t="str">
        <f>IF('Raw Data'!B129=0," ",IF(U122&lt;V122,0,SQRT(POWER(U122,2)-POWER(V122,2))))</f>
        <v xml:space="preserve"> </v>
      </c>
      <c r="X122" s="21" t="str">
        <f>IF('Raw Data'!B129=0," ",V122/U122)</f>
        <v xml:space="preserve"> </v>
      </c>
      <c r="Y122" s="21" t="str">
        <f>IF('Raw Data'!B129=0," ",SQRT(2)*(W122/V122))</f>
        <v xml:space="preserve"> </v>
      </c>
      <c r="Z122" s="21" t="str">
        <f>IF('Raw Data'!B129=0," ",'Raw Data'!T129)</f>
        <v xml:space="preserve"> </v>
      </c>
      <c r="AA122" s="21" t="str">
        <f>IF('Raw Data'!B129=0," ",'Raw Data'!F129)</f>
        <v xml:space="preserve"> </v>
      </c>
      <c r="AB122" s="132" t="str">
        <f>IF('Raw Data'!B129=0," ","No")</f>
        <v xml:space="preserve"> </v>
      </c>
      <c r="AC122" s="139" t="str">
        <f>IF('Raw Data'!B129=0," ","Yes")</f>
        <v xml:space="preserve"> </v>
      </c>
    </row>
    <row r="123" spans="1:29" x14ac:dyDescent="0.2">
      <c r="A123" s="21" t="str">
        <f>IF('Raw Data'!B130=0," ",'Raw Data'!B130)</f>
        <v xml:space="preserve"> </v>
      </c>
      <c r="B123" s="27" t="str">
        <f>IF('Raw Data'!B130=0," ",'Raw Data'!C130)</f>
        <v xml:space="preserve"> </v>
      </c>
      <c r="C123" s="21" t="str">
        <f>IF('Raw Data'!B130=0," ",'Raw Data'!D130)</f>
        <v xml:space="preserve"> </v>
      </c>
      <c r="D123" s="21" t="str">
        <f>IF('Raw Data'!B130=0," ",'Raw Data'!E130)</f>
        <v xml:space="preserve"> </v>
      </c>
      <c r="E123" s="21" t="str">
        <f>IF('Raw Data'!B130=0," ",(MAX('Raw Data'!G130:I130)-MIN('Raw Data'!G130:I130)))</f>
        <v xml:space="preserve"> </v>
      </c>
      <c r="F123" s="21" t="str">
        <f>IF('Raw Data'!B130=0," ",(MAX('Raw Data'!J130:L130)-MIN('Raw Data'!J130:L130)))</f>
        <v xml:space="preserve"> </v>
      </c>
      <c r="G123" s="21" t="str">
        <f>IF('Raw Data'!B130=0," ",(MAX('Raw Data'!M130:O130)-MIN('Raw Data'!M130:O130)))</f>
        <v xml:space="preserve"> </v>
      </c>
      <c r="H123" s="21" t="str">
        <f>IF('Raw Data'!B130=0," ",(MAX('Raw Data'!P130:R130)-MIN('Raw Data'!P130:R130)))</f>
        <v xml:space="preserve"> </v>
      </c>
      <c r="I123" s="21" t="str">
        <f>IF('Raw Data'!B130=0," ",AVERAGE(E123,G123))</f>
        <v xml:space="preserve"> </v>
      </c>
      <c r="J123" s="21" t="str">
        <f>IF('Raw Data'!B130=0," ",AVERAGE(F123,H123))</f>
        <v xml:space="preserve"> </v>
      </c>
      <c r="K123" s="21" t="str">
        <f>IF('Raw Data'!B130=0," ",AVERAGE(I123,J123))</f>
        <v xml:space="preserve"> </v>
      </c>
      <c r="L123" s="21" t="str">
        <f>IF('Raw Data'!B130=0," ",AVERAGE('Raw Data'!G130:I130,'Raw Data'!M130:O130))</f>
        <v xml:space="preserve"> </v>
      </c>
      <c r="M123" s="21" t="str">
        <f>IF('Raw Data'!B130=0," ",AVERAGE('Raw Data'!J130:L130,'Raw Data'!P130:R130))</f>
        <v xml:space="preserve"> </v>
      </c>
      <c r="N123" s="21" t="str">
        <f>IF('Raw Data'!B130=0," ",(MAX(L123:M123)-MIN(L123,M123)))</f>
        <v xml:space="preserve"> </v>
      </c>
      <c r="O123" s="21" t="str">
        <f>IF('Raw Data'!B130=0," ",AVERAGE('Raw Data'!G130:L130))</f>
        <v xml:space="preserve"> </v>
      </c>
      <c r="P123" s="21" t="str">
        <f>IF('Raw Data'!B130=0," ",AVERAGE('Raw Data'!M130:R130))</f>
        <v xml:space="preserve"> </v>
      </c>
      <c r="Q123" s="21" t="str">
        <f>IF('Raw Data'!B130=0," ",(MAX(O123:P123)-MIN(O123:P123)))</f>
        <v xml:space="preserve"> </v>
      </c>
      <c r="R123" s="21" t="str">
        <f>IF('Raw Data'!B130=0," ",K123*$H$1)</f>
        <v xml:space="preserve"> </v>
      </c>
      <c r="S123" s="21" t="str">
        <f>IF('Raw Data'!B130=0," ",(POWER(N123*$H$2, 2)-(POWER(R123,2)/6)))</f>
        <v xml:space="preserve"> </v>
      </c>
      <c r="T123" s="21" t="str">
        <f>IF('Raw Data'!B130=0," ",IF(S123&lt;0,0,SQRT(S123)))</f>
        <v xml:space="preserve"> </v>
      </c>
      <c r="U123" s="21" t="str">
        <f>IF('Raw Data'!B130=0," ",IF((D123-C123)&gt;POWER(10, 50),2*MIN(AVERAGE('Raw Data'!G130:R130)-C123,D123-AVERAGE('Raw Data'!G130:R130)),(D123-C123)/6))</f>
        <v xml:space="preserve"> </v>
      </c>
      <c r="V123" s="21" t="str">
        <f>IF('Raw Data'!B130=0," ",SQRT(POWER(R123,2)+POWER(T123,2)))</f>
        <v xml:space="preserve"> </v>
      </c>
      <c r="W123" s="21" t="str">
        <f>IF('Raw Data'!B130=0," ",IF(U123&lt;V123,0,SQRT(POWER(U123,2)-POWER(V123,2))))</f>
        <v xml:space="preserve"> </v>
      </c>
      <c r="X123" s="21" t="str">
        <f>IF('Raw Data'!B130=0," ",V123/U123)</f>
        <v xml:space="preserve"> </v>
      </c>
      <c r="Y123" s="21" t="str">
        <f>IF('Raw Data'!B130=0," ",SQRT(2)*(W123/V123))</f>
        <v xml:space="preserve"> </v>
      </c>
      <c r="Z123" s="21" t="str">
        <f>IF('Raw Data'!B130=0," ",'Raw Data'!T130)</f>
        <v xml:space="preserve"> </v>
      </c>
      <c r="AA123" s="21" t="str">
        <f>IF('Raw Data'!B130=0," ",'Raw Data'!F130)</f>
        <v xml:space="preserve"> </v>
      </c>
      <c r="AB123" s="132" t="str">
        <f>IF('Raw Data'!B130=0," ","No")</f>
        <v xml:space="preserve"> </v>
      </c>
      <c r="AC123" s="139" t="str">
        <f>IF('Raw Data'!B130=0," ","Yes")</f>
        <v xml:space="preserve"> </v>
      </c>
    </row>
    <row r="124" spans="1:29" x14ac:dyDescent="0.2">
      <c r="A124" s="21" t="str">
        <f>IF('Raw Data'!B131=0," ",'Raw Data'!B131)</f>
        <v xml:space="preserve"> </v>
      </c>
      <c r="B124" s="27" t="str">
        <f>IF('Raw Data'!B131=0," ",'Raw Data'!C131)</f>
        <v xml:space="preserve"> </v>
      </c>
      <c r="C124" s="21" t="str">
        <f>IF('Raw Data'!B131=0," ",'Raw Data'!D131)</f>
        <v xml:space="preserve"> </v>
      </c>
      <c r="D124" s="21" t="str">
        <f>IF('Raw Data'!B131=0," ",'Raw Data'!E131)</f>
        <v xml:space="preserve"> </v>
      </c>
      <c r="E124" s="21" t="str">
        <f>IF('Raw Data'!B131=0," ",(MAX('Raw Data'!G131:I131)-MIN('Raw Data'!G131:I131)))</f>
        <v xml:space="preserve"> </v>
      </c>
      <c r="F124" s="21" t="str">
        <f>IF('Raw Data'!B131=0," ",(MAX('Raw Data'!J131:L131)-MIN('Raw Data'!J131:L131)))</f>
        <v xml:space="preserve"> </v>
      </c>
      <c r="G124" s="21" t="str">
        <f>IF('Raw Data'!B131=0," ",(MAX('Raw Data'!M131:O131)-MIN('Raw Data'!M131:O131)))</f>
        <v xml:space="preserve"> </v>
      </c>
      <c r="H124" s="21" t="str">
        <f>IF('Raw Data'!B131=0," ",(MAX('Raw Data'!P131:R131)-MIN('Raw Data'!P131:R131)))</f>
        <v xml:space="preserve"> </v>
      </c>
      <c r="I124" s="21" t="str">
        <f>IF('Raw Data'!B131=0," ",AVERAGE(E124,G124))</f>
        <v xml:space="preserve"> </v>
      </c>
      <c r="J124" s="21" t="str">
        <f>IF('Raw Data'!B131=0," ",AVERAGE(F124,H124))</f>
        <v xml:space="preserve"> </v>
      </c>
      <c r="K124" s="21" t="str">
        <f>IF('Raw Data'!B131=0," ",AVERAGE(I124,J124))</f>
        <v xml:space="preserve"> </v>
      </c>
      <c r="L124" s="21" t="str">
        <f>IF('Raw Data'!B131=0," ",AVERAGE('Raw Data'!G131:I131,'Raw Data'!M131:O131))</f>
        <v xml:space="preserve"> </v>
      </c>
      <c r="M124" s="21" t="str">
        <f>IF('Raw Data'!B131=0," ",AVERAGE('Raw Data'!J131:L131,'Raw Data'!P131:R131))</f>
        <v xml:space="preserve"> </v>
      </c>
      <c r="N124" s="21" t="str">
        <f>IF('Raw Data'!B131=0," ",(MAX(L124:M124)-MIN(L124,M124)))</f>
        <v xml:space="preserve"> </v>
      </c>
      <c r="O124" s="21" t="str">
        <f>IF('Raw Data'!B131=0," ",AVERAGE('Raw Data'!G131:L131))</f>
        <v xml:space="preserve"> </v>
      </c>
      <c r="P124" s="21" t="str">
        <f>IF('Raw Data'!B131=0," ",AVERAGE('Raw Data'!M131:R131))</f>
        <v xml:space="preserve"> </v>
      </c>
      <c r="Q124" s="21" t="str">
        <f>IF('Raw Data'!B131=0," ",(MAX(O124:P124)-MIN(O124:P124)))</f>
        <v xml:space="preserve"> </v>
      </c>
      <c r="R124" s="21" t="str">
        <f>IF('Raw Data'!B131=0," ",K124*$H$1)</f>
        <v xml:space="preserve"> </v>
      </c>
      <c r="S124" s="21" t="str">
        <f>IF('Raw Data'!B131=0," ",(POWER(N124*$H$2, 2)-(POWER(R124,2)/6)))</f>
        <v xml:space="preserve"> </v>
      </c>
      <c r="T124" s="21" t="str">
        <f>IF('Raw Data'!B131=0," ",IF(S124&lt;0,0,SQRT(S124)))</f>
        <v xml:space="preserve"> </v>
      </c>
      <c r="U124" s="21" t="str">
        <f>IF('Raw Data'!B131=0," ",IF((D124-C124)&gt;POWER(10, 50),2*MIN(AVERAGE('Raw Data'!G131:R131)-C124,D124-AVERAGE('Raw Data'!G131:R131)),(D124-C124)/6))</f>
        <v xml:space="preserve"> </v>
      </c>
      <c r="V124" s="21" t="str">
        <f>IF('Raw Data'!B131=0," ",SQRT(POWER(R124,2)+POWER(T124,2)))</f>
        <v xml:space="preserve"> </v>
      </c>
      <c r="W124" s="21" t="str">
        <f>IF('Raw Data'!B131=0," ",IF(U124&lt;V124,0,SQRT(POWER(U124,2)-POWER(V124,2))))</f>
        <v xml:space="preserve"> </v>
      </c>
      <c r="X124" s="21" t="str">
        <f>IF('Raw Data'!B131=0," ",V124/U124)</f>
        <v xml:space="preserve"> </v>
      </c>
      <c r="Y124" s="21" t="str">
        <f>IF('Raw Data'!B131=0," ",SQRT(2)*(W124/V124))</f>
        <v xml:space="preserve"> </v>
      </c>
      <c r="Z124" s="21" t="str">
        <f>IF('Raw Data'!B131=0," ",'Raw Data'!T131)</f>
        <v xml:space="preserve"> </v>
      </c>
      <c r="AA124" s="21" t="str">
        <f>IF('Raw Data'!B131=0," ",'Raw Data'!F131)</f>
        <v xml:space="preserve"> </v>
      </c>
      <c r="AB124" s="132" t="str">
        <f>IF('Raw Data'!B131=0," ","No")</f>
        <v xml:space="preserve"> </v>
      </c>
      <c r="AC124" s="139" t="str">
        <f>IF('Raw Data'!B131=0," ","Yes")</f>
        <v xml:space="preserve"> </v>
      </c>
    </row>
    <row r="125" spans="1:29" x14ac:dyDescent="0.2">
      <c r="A125" s="21" t="str">
        <f>IF('Raw Data'!B132=0," ",'Raw Data'!B132)</f>
        <v xml:space="preserve"> </v>
      </c>
      <c r="B125" s="27" t="str">
        <f>IF('Raw Data'!B132=0," ",'Raw Data'!C132)</f>
        <v xml:space="preserve"> </v>
      </c>
      <c r="C125" s="21" t="str">
        <f>IF('Raw Data'!B132=0," ",'Raw Data'!D132)</f>
        <v xml:space="preserve"> </v>
      </c>
      <c r="D125" s="21" t="str">
        <f>IF('Raw Data'!B132=0," ",'Raw Data'!E132)</f>
        <v xml:space="preserve"> </v>
      </c>
      <c r="E125" s="21" t="str">
        <f>IF('Raw Data'!B132=0," ",(MAX('Raw Data'!G132:I132)-MIN('Raw Data'!G132:I132)))</f>
        <v xml:space="preserve"> </v>
      </c>
      <c r="F125" s="21" t="str">
        <f>IF('Raw Data'!B132=0," ",(MAX('Raw Data'!J132:L132)-MIN('Raw Data'!J132:L132)))</f>
        <v xml:space="preserve"> </v>
      </c>
      <c r="G125" s="21" t="str">
        <f>IF('Raw Data'!B132=0," ",(MAX('Raw Data'!M132:O132)-MIN('Raw Data'!M132:O132)))</f>
        <v xml:space="preserve"> </v>
      </c>
      <c r="H125" s="21" t="str">
        <f>IF('Raw Data'!B132=0," ",(MAX('Raw Data'!P132:R132)-MIN('Raw Data'!P132:R132)))</f>
        <v xml:space="preserve"> </v>
      </c>
      <c r="I125" s="21" t="str">
        <f>IF('Raw Data'!B132=0," ",AVERAGE(E125,G125))</f>
        <v xml:space="preserve"> </v>
      </c>
      <c r="J125" s="21" t="str">
        <f>IF('Raw Data'!B132=0," ",AVERAGE(F125,H125))</f>
        <v xml:space="preserve"> </v>
      </c>
      <c r="K125" s="21" t="str">
        <f>IF('Raw Data'!B132=0," ",AVERAGE(I125,J125))</f>
        <v xml:space="preserve"> </v>
      </c>
      <c r="L125" s="21" t="str">
        <f>IF('Raw Data'!B132=0," ",AVERAGE('Raw Data'!G132:I132,'Raw Data'!M132:O132))</f>
        <v xml:space="preserve"> </v>
      </c>
      <c r="M125" s="21" t="str">
        <f>IF('Raw Data'!B132=0," ",AVERAGE('Raw Data'!J132:L132,'Raw Data'!P132:R132))</f>
        <v xml:space="preserve"> </v>
      </c>
      <c r="N125" s="21" t="str">
        <f>IF('Raw Data'!B132=0," ",(MAX(L125:M125)-MIN(L125,M125)))</f>
        <v xml:space="preserve"> </v>
      </c>
      <c r="O125" s="21" t="str">
        <f>IF('Raw Data'!B132=0," ",AVERAGE('Raw Data'!G132:L132))</f>
        <v xml:space="preserve"> </v>
      </c>
      <c r="P125" s="21" t="str">
        <f>IF('Raw Data'!B132=0," ",AVERAGE('Raw Data'!M132:R132))</f>
        <v xml:space="preserve"> </v>
      </c>
      <c r="Q125" s="21" t="str">
        <f>IF('Raw Data'!B132=0," ",(MAX(O125:P125)-MIN(O125:P125)))</f>
        <v xml:space="preserve"> </v>
      </c>
      <c r="R125" s="21" t="str">
        <f>IF('Raw Data'!B132=0," ",K125*$H$1)</f>
        <v xml:space="preserve"> </v>
      </c>
      <c r="S125" s="21" t="str">
        <f>IF('Raw Data'!B132=0," ",(POWER(N125*$H$2, 2)-(POWER(R125,2)/6)))</f>
        <v xml:space="preserve"> </v>
      </c>
      <c r="T125" s="21" t="str">
        <f>IF('Raw Data'!B132=0," ",IF(S125&lt;0,0,SQRT(S125)))</f>
        <v xml:space="preserve"> </v>
      </c>
      <c r="U125" s="21" t="str">
        <f>IF('Raw Data'!B132=0," ",IF((D125-C125)&gt;POWER(10, 50),2*MIN(AVERAGE('Raw Data'!G132:R132)-C125,D125-AVERAGE('Raw Data'!G132:R132)),(D125-C125)/6))</f>
        <v xml:space="preserve"> </v>
      </c>
      <c r="V125" s="21" t="str">
        <f>IF('Raw Data'!B132=0," ",SQRT(POWER(R125,2)+POWER(T125,2)))</f>
        <v xml:space="preserve"> </v>
      </c>
      <c r="W125" s="21" t="str">
        <f>IF('Raw Data'!B132=0," ",IF(U125&lt;V125,0,SQRT(POWER(U125,2)-POWER(V125,2))))</f>
        <v xml:space="preserve"> </v>
      </c>
      <c r="X125" s="21" t="str">
        <f>IF('Raw Data'!B132=0," ",V125/U125)</f>
        <v xml:space="preserve"> </v>
      </c>
      <c r="Y125" s="21" t="str">
        <f>IF('Raw Data'!B132=0," ",SQRT(2)*(W125/V125))</f>
        <v xml:space="preserve"> </v>
      </c>
      <c r="Z125" s="21" t="str">
        <f>IF('Raw Data'!B132=0," ",'Raw Data'!T132)</f>
        <v xml:space="preserve"> </v>
      </c>
      <c r="AA125" s="21" t="str">
        <f>IF('Raw Data'!B132=0," ",'Raw Data'!F132)</f>
        <v xml:space="preserve"> </v>
      </c>
      <c r="AB125" s="132" t="str">
        <f>IF('Raw Data'!B132=0," ","No")</f>
        <v xml:space="preserve"> </v>
      </c>
      <c r="AC125" s="139" t="str">
        <f>IF('Raw Data'!B132=0," ","Yes")</f>
        <v xml:space="preserve"> </v>
      </c>
    </row>
    <row r="126" spans="1:29" x14ac:dyDescent="0.2">
      <c r="A126" s="21" t="str">
        <f>IF('Raw Data'!B133=0," ",'Raw Data'!B133)</f>
        <v xml:space="preserve"> </v>
      </c>
      <c r="B126" s="27" t="str">
        <f>IF('Raw Data'!B133=0," ",'Raw Data'!C133)</f>
        <v xml:space="preserve"> </v>
      </c>
      <c r="C126" s="21" t="str">
        <f>IF('Raw Data'!B133=0," ",'Raw Data'!D133)</f>
        <v xml:space="preserve"> </v>
      </c>
      <c r="D126" s="21" t="str">
        <f>IF('Raw Data'!B133=0," ",'Raw Data'!E133)</f>
        <v xml:space="preserve"> </v>
      </c>
      <c r="E126" s="21" t="str">
        <f>IF('Raw Data'!B133=0," ",(MAX('Raw Data'!G133:I133)-MIN('Raw Data'!G133:I133)))</f>
        <v xml:space="preserve"> </v>
      </c>
      <c r="F126" s="21" t="str">
        <f>IF('Raw Data'!B133=0," ",(MAX('Raw Data'!J133:L133)-MIN('Raw Data'!J133:L133)))</f>
        <v xml:space="preserve"> </v>
      </c>
      <c r="G126" s="21" t="str">
        <f>IF('Raw Data'!B133=0," ",(MAX('Raw Data'!M133:O133)-MIN('Raw Data'!M133:O133)))</f>
        <v xml:space="preserve"> </v>
      </c>
      <c r="H126" s="21" t="str">
        <f>IF('Raw Data'!B133=0," ",(MAX('Raw Data'!P133:R133)-MIN('Raw Data'!P133:R133)))</f>
        <v xml:space="preserve"> </v>
      </c>
      <c r="I126" s="21" t="str">
        <f>IF('Raw Data'!B133=0," ",AVERAGE(E126,G126))</f>
        <v xml:space="preserve"> </v>
      </c>
      <c r="J126" s="21" t="str">
        <f>IF('Raw Data'!B133=0," ",AVERAGE(F126,H126))</f>
        <v xml:space="preserve"> </v>
      </c>
      <c r="K126" s="21" t="str">
        <f>IF('Raw Data'!B133=0," ",AVERAGE(I126,J126))</f>
        <v xml:space="preserve"> </v>
      </c>
      <c r="L126" s="21" t="str">
        <f>IF('Raw Data'!B133=0," ",AVERAGE('Raw Data'!G133:I133,'Raw Data'!M133:O133))</f>
        <v xml:space="preserve"> </v>
      </c>
      <c r="M126" s="21" t="str">
        <f>IF('Raw Data'!B133=0," ",AVERAGE('Raw Data'!J133:L133,'Raw Data'!P133:R133))</f>
        <v xml:space="preserve"> </v>
      </c>
      <c r="N126" s="21" t="str">
        <f>IF('Raw Data'!B133=0," ",(MAX(L126:M126)-MIN(L126,M126)))</f>
        <v xml:space="preserve"> </v>
      </c>
      <c r="O126" s="21" t="str">
        <f>IF('Raw Data'!B133=0," ",AVERAGE('Raw Data'!G133:L133))</f>
        <v xml:space="preserve"> </v>
      </c>
      <c r="P126" s="21" t="str">
        <f>IF('Raw Data'!B133=0," ",AVERAGE('Raw Data'!M133:R133))</f>
        <v xml:space="preserve"> </v>
      </c>
      <c r="Q126" s="21" t="str">
        <f>IF('Raw Data'!B133=0," ",(MAX(O126:P126)-MIN(O126:P126)))</f>
        <v xml:space="preserve"> </v>
      </c>
      <c r="R126" s="21" t="str">
        <f>IF('Raw Data'!B133=0," ",K126*$H$1)</f>
        <v xml:space="preserve"> </v>
      </c>
      <c r="S126" s="21" t="str">
        <f>IF('Raw Data'!B133=0," ",(POWER(N126*$H$2, 2)-(POWER(R126,2)/6)))</f>
        <v xml:space="preserve"> </v>
      </c>
      <c r="T126" s="21" t="str">
        <f>IF('Raw Data'!B133=0," ",IF(S126&lt;0,0,SQRT(S126)))</f>
        <v xml:space="preserve"> </v>
      </c>
      <c r="U126" s="21" t="str">
        <f>IF('Raw Data'!B133=0," ",IF((D126-C126)&gt;POWER(10, 50),2*MIN(AVERAGE('Raw Data'!G133:R133)-C126,D126-AVERAGE('Raw Data'!G133:R133)),(D126-C126)/6))</f>
        <v xml:space="preserve"> </v>
      </c>
      <c r="V126" s="21" t="str">
        <f>IF('Raw Data'!B133=0," ",SQRT(POWER(R126,2)+POWER(T126,2)))</f>
        <v xml:space="preserve"> </v>
      </c>
      <c r="W126" s="21" t="str">
        <f>IF('Raw Data'!B133=0," ",IF(U126&lt;V126,0,SQRT(POWER(U126,2)-POWER(V126,2))))</f>
        <v xml:space="preserve"> </v>
      </c>
      <c r="X126" s="21" t="str">
        <f>IF('Raw Data'!B133=0," ",V126/U126)</f>
        <v xml:space="preserve"> </v>
      </c>
      <c r="Y126" s="21" t="str">
        <f>IF('Raw Data'!B133=0," ",SQRT(2)*(W126/V126))</f>
        <v xml:space="preserve"> </v>
      </c>
      <c r="Z126" s="21" t="str">
        <f>IF('Raw Data'!B133=0," ",'Raw Data'!T133)</f>
        <v xml:space="preserve"> </v>
      </c>
      <c r="AA126" s="21" t="str">
        <f>IF('Raw Data'!B133=0," ",'Raw Data'!F133)</f>
        <v xml:space="preserve"> </v>
      </c>
      <c r="AB126" s="132" t="str">
        <f>IF('Raw Data'!B133=0," ","No")</f>
        <v xml:space="preserve"> </v>
      </c>
      <c r="AC126" s="139" t="str">
        <f>IF('Raw Data'!B133=0," ","Yes")</f>
        <v xml:space="preserve"> </v>
      </c>
    </row>
    <row r="127" spans="1:29" x14ac:dyDescent="0.2">
      <c r="A127" s="21" t="str">
        <f>IF('Raw Data'!B134=0," ",'Raw Data'!B134)</f>
        <v xml:space="preserve"> </v>
      </c>
      <c r="B127" s="27" t="str">
        <f>IF('Raw Data'!B134=0," ",'Raw Data'!C134)</f>
        <v xml:space="preserve"> </v>
      </c>
      <c r="C127" s="21" t="str">
        <f>IF('Raw Data'!B134=0," ",'Raw Data'!D134)</f>
        <v xml:space="preserve"> </v>
      </c>
      <c r="D127" s="21" t="str">
        <f>IF('Raw Data'!B134=0," ",'Raw Data'!E134)</f>
        <v xml:space="preserve"> </v>
      </c>
      <c r="E127" s="21" t="str">
        <f>IF('Raw Data'!B134=0," ",(MAX('Raw Data'!G134:I134)-MIN('Raw Data'!G134:I134)))</f>
        <v xml:space="preserve"> </v>
      </c>
      <c r="F127" s="21" t="str">
        <f>IF('Raw Data'!B134=0," ",(MAX('Raw Data'!J134:L134)-MIN('Raw Data'!J134:L134)))</f>
        <v xml:space="preserve"> </v>
      </c>
      <c r="G127" s="21" t="str">
        <f>IF('Raw Data'!B134=0," ",(MAX('Raw Data'!M134:O134)-MIN('Raw Data'!M134:O134)))</f>
        <v xml:space="preserve"> </v>
      </c>
      <c r="H127" s="21" t="str">
        <f>IF('Raw Data'!B134=0," ",(MAX('Raw Data'!P134:R134)-MIN('Raw Data'!P134:R134)))</f>
        <v xml:space="preserve"> </v>
      </c>
      <c r="I127" s="21" t="str">
        <f>IF('Raw Data'!B134=0," ",AVERAGE(E127,G127))</f>
        <v xml:space="preserve"> </v>
      </c>
      <c r="J127" s="21" t="str">
        <f>IF('Raw Data'!B134=0," ",AVERAGE(F127,H127))</f>
        <v xml:space="preserve"> </v>
      </c>
      <c r="K127" s="21" t="str">
        <f>IF('Raw Data'!B134=0," ",AVERAGE(I127,J127))</f>
        <v xml:space="preserve"> </v>
      </c>
      <c r="L127" s="21" t="str">
        <f>IF('Raw Data'!B134=0," ",AVERAGE('Raw Data'!G134:I134,'Raw Data'!M134:O134))</f>
        <v xml:space="preserve"> </v>
      </c>
      <c r="M127" s="21" t="str">
        <f>IF('Raw Data'!B134=0," ",AVERAGE('Raw Data'!J134:L134,'Raw Data'!P134:R134))</f>
        <v xml:space="preserve"> </v>
      </c>
      <c r="N127" s="21" t="str">
        <f>IF('Raw Data'!B134=0," ",(MAX(L127:M127)-MIN(L127,M127)))</f>
        <v xml:space="preserve"> </v>
      </c>
      <c r="O127" s="21" t="str">
        <f>IF('Raw Data'!B134=0," ",AVERAGE('Raw Data'!G134:L134))</f>
        <v xml:space="preserve"> </v>
      </c>
      <c r="P127" s="21" t="str">
        <f>IF('Raw Data'!B134=0," ",AVERAGE('Raw Data'!M134:R134))</f>
        <v xml:space="preserve"> </v>
      </c>
      <c r="Q127" s="21" t="str">
        <f>IF('Raw Data'!B134=0," ",(MAX(O127:P127)-MIN(O127:P127)))</f>
        <v xml:space="preserve"> </v>
      </c>
      <c r="R127" s="21" t="str">
        <f>IF('Raw Data'!B134=0," ",K127*$H$1)</f>
        <v xml:space="preserve"> </v>
      </c>
      <c r="S127" s="21" t="str">
        <f>IF('Raw Data'!B134=0," ",(POWER(N127*$H$2, 2)-(POWER(R127,2)/6)))</f>
        <v xml:space="preserve"> </v>
      </c>
      <c r="T127" s="21" t="str">
        <f>IF('Raw Data'!B134=0," ",IF(S127&lt;0,0,SQRT(S127)))</f>
        <v xml:space="preserve"> </v>
      </c>
      <c r="U127" s="21" t="str">
        <f>IF('Raw Data'!B134=0," ",IF((D127-C127)&gt;POWER(10, 50),2*MIN(AVERAGE('Raw Data'!G134:R134)-C127,D127-AVERAGE('Raw Data'!G134:R134)),(D127-C127)/6))</f>
        <v xml:space="preserve"> </v>
      </c>
      <c r="V127" s="21" t="str">
        <f>IF('Raw Data'!B134=0," ",SQRT(POWER(R127,2)+POWER(T127,2)))</f>
        <v xml:space="preserve"> </v>
      </c>
      <c r="W127" s="21" t="str">
        <f>IF('Raw Data'!B134=0," ",IF(U127&lt;V127,0,SQRT(POWER(U127,2)-POWER(V127,2))))</f>
        <v xml:space="preserve"> </v>
      </c>
      <c r="X127" s="21" t="str">
        <f>IF('Raw Data'!B134=0," ",V127/U127)</f>
        <v xml:space="preserve"> </v>
      </c>
      <c r="Y127" s="21" t="str">
        <f>IF('Raw Data'!B134=0," ",SQRT(2)*(W127/V127))</f>
        <v xml:space="preserve"> </v>
      </c>
      <c r="Z127" s="21" t="str">
        <f>IF('Raw Data'!B134=0," ",'Raw Data'!T134)</f>
        <v xml:space="preserve"> </v>
      </c>
      <c r="AA127" s="21" t="str">
        <f>IF('Raw Data'!B134=0," ",'Raw Data'!F134)</f>
        <v xml:space="preserve"> </v>
      </c>
      <c r="AB127" s="132" t="str">
        <f>IF('Raw Data'!B134=0," ","No")</f>
        <v xml:space="preserve"> </v>
      </c>
      <c r="AC127" s="139" t="str">
        <f>IF('Raw Data'!B134=0," ","Yes")</f>
        <v xml:space="preserve"> </v>
      </c>
    </row>
    <row r="128" spans="1:29" x14ac:dyDescent="0.2">
      <c r="A128" s="21" t="str">
        <f>IF('Raw Data'!B135=0," ",'Raw Data'!B135)</f>
        <v xml:space="preserve"> </v>
      </c>
      <c r="B128" s="27" t="str">
        <f>IF('Raw Data'!B135=0," ",'Raw Data'!C135)</f>
        <v xml:space="preserve"> </v>
      </c>
      <c r="C128" s="21" t="str">
        <f>IF('Raw Data'!B135=0," ",'Raw Data'!D135)</f>
        <v xml:space="preserve"> </v>
      </c>
      <c r="D128" s="21" t="str">
        <f>IF('Raw Data'!B135=0," ",'Raw Data'!E135)</f>
        <v xml:space="preserve"> </v>
      </c>
      <c r="E128" s="21" t="str">
        <f>IF('Raw Data'!B135=0," ",(MAX('Raw Data'!G135:I135)-MIN('Raw Data'!G135:I135)))</f>
        <v xml:space="preserve"> </v>
      </c>
      <c r="F128" s="21" t="str">
        <f>IF('Raw Data'!B135=0," ",(MAX('Raw Data'!J135:L135)-MIN('Raw Data'!J135:L135)))</f>
        <v xml:space="preserve"> </v>
      </c>
      <c r="G128" s="21" t="str">
        <f>IF('Raw Data'!B135=0," ",(MAX('Raw Data'!M135:O135)-MIN('Raw Data'!M135:O135)))</f>
        <v xml:space="preserve"> </v>
      </c>
      <c r="H128" s="21" t="str">
        <f>IF('Raw Data'!B135=0," ",(MAX('Raw Data'!P135:R135)-MIN('Raw Data'!P135:R135)))</f>
        <v xml:space="preserve"> </v>
      </c>
      <c r="I128" s="21" t="str">
        <f>IF('Raw Data'!B135=0," ",AVERAGE(E128,G128))</f>
        <v xml:space="preserve"> </v>
      </c>
      <c r="J128" s="21" t="str">
        <f>IF('Raw Data'!B135=0," ",AVERAGE(F128,H128))</f>
        <v xml:space="preserve"> </v>
      </c>
      <c r="K128" s="21" t="str">
        <f>IF('Raw Data'!B135=0," ",AVERAGE(I128,J128))</f>
        <v xml:space="preserve"> </v>
      </c>
      <c r="L128" s="21" t="str">
        <f>IF('Raw Data'!B135=0," ",AVERAGE('Raw Data'!G135:I135,'Raw Data'!M135:O135))</f>
        <v xml:space="preserve"> </v>
      </c>
      <c r="M128" s="21" t="str">
        <f>IF('Raw Data'!B135=0," ",AVERAGE('Raw Data'!J135:L135,'Raw Data'!P135:R135))</f>
        <v xml:space="preserve"> </v>
      </c>
      <c r="N128" s="21" t="str">
        <f>IF('Raw Data'!B135=0," ",(MAX(L128:M128)-MIN(L128,M128)))</f>
        <v xml:space="preserve"> </v>
      </c>
      <c r="O128" s="21" t="str">
        <f>IF('Raw Data'!B135=0," ",AVERAGE('Raw Data'!G135:L135))</f>
        <v xml:space="preserve"> </v>
      </c>
      <c r="P128" s="21" t="str">
        <f>IF('Raw Data'!B135=0," ",AVERAGE('Raw Data'!M135:R135))</f>
        <v xml:space="preserve"> </v>
      </c>
      <c r="Q128" s="21" t="str">
        <f>IF('Raw Data'!B135=0," ",(MAX(O128:P128)-MIN(O128:P128)))</f>
        <v xml:space="preserve"> </v>
      </c>
      <c r="R128" s="21" t="str">
        <f>IF('Raw Data'!B135=0," ",K128*$H$1)</f>
        <v xml:space="preserve"> </v>
      </c>
      <c r="S128" s="21" t="str">
        <f>IF('Raw Data'!B135=0," ",(POWER(N128*$H$2, 2)-(POWER(R128,2)/6)))</f>
        <v xml:space="preserve"> </v>
      </c>
      <c r="T128" s="21" t="str">
        <f>IF('Raw Data'!B135=0," ",IF(S128&lt;0,0,SQRT(S128)))</f>
        <v xml:space="preserve"> </v>
      </c>
      <c r="U128" s="21" t="str">
        <f>IF('Raw Data'!B135=0," ",IF((D128-C128)&gt;POWER(10, 50),2*MIN(AVERAGE('Raw Data'!G135:R135)-C128,D128-AVERAGE('Raw Data'!G135:R135)),(D128-C128)/6))</f>
        <v xml:space="preserve"> </v>
      </c>
      <c r="V128" s="21" t="str">
        <f>IF('Raw Data'!B135=0," ",SQRT(POWER(R128,2)+POWER(T128,2)))</f>
        <v xml:space="preserve"> </v>
      </c>
      <c r="W128" s="21" t="str">
        <f>IF('Raw Data'!B135=0," ",IF(U128&lt;V128,0,SQRT(POWER(U128,2)-POWER(V128,2))))</f>
        <v xml:space="preserve"> </v>
      </c>
      <c r="X128" s="21" t="str">
        <f>IF('Raw Data'!B135=0," ",V128/U128)</f>
        <v xml:space="preserve"> </v>
      </c>
      <c r="Y128" s="21" t="str">
        <f>IF('Raw Data'!B135=0," ",SQRT(2)*(W128/V128))</f>
        <v xml:space="preserve"> </v>
      </c>
      <c r="Z128" s="21" t="str">
        <f>IF('Raw Data'!B135=0," ",'Raw Data'!T135)</f>
        <v xml:space="preserve"> </v>
      </c>
      <c r="AA128" s="21" t="str">
        <f>IF('Raw Data'!B135=0," ",'Raw Data'!F135)</f>
        <v xml:space="preserve"> </v>
      </c>
      <c r="AB128" s="132" t="str">
        <f>IF('Raw Data'!B135=0," ","No")</f>
        <v xml:space="preserve"> </v>
      </c>
      <c r="AC128" s="139" t="str">
        <f>IF('Raw Data'!B135=0," ","Yes")</f>
        <v xml:space="preserve"> </v>
      </c>
    </row>
    <row r="129" spans="1:29" x14ac:dyDescent="0.2">
      <c r="A129" s="21" t="str">
        <f>IF('Raw Data'!B136=0," ",'Raw Data'!B136)</f>
        <v xml:space="preserve"> </v>
      </c>
      <c r="B129" s="27" t="str">
        <f>IF('Raw Data'!B136=0," ",'Raw Data'!C136)</f>
        <v xml:space="preserve"> </v>
      </c>
      <c r="C129" s="21" t="str">
        <f>IF('Raw Data'!B136=0," ",'Raw Data'!D136)</f>
        <v xml:space="preserve"> </v>
      </c>
      <c r="D129" s="21" t="str">
        <f>IF('Raw Data'!B136=0," ",'Raw Data'!E136)</f>
        <v xml:space="preserve"> </v>
      </c>
      <c r="E129" s="21" t="str">
        <f>IF('Raw Data'!B136=0," ",(MAX('Raw Data'!G136:I136)-MIN('Raw Data'!G136:I136)))</f>
        <v xml:space="preserve"> </v>
      </c>
      <c r="F129" s="21" t="str">
        <f>IF('Raw Data'!B136=0," ",(MAX('Raw Data'!J136:L136)-MIN('Raw Data'!J136:L136)))</f>
        <v xml:space="preserve"> </v>
      </c>
      <c r="G129" s="21" t="str">
        <f>IF('Raw Data'!B136=0," ",(MAX('Raw Data'!M136:O136)-MIN('Raw Data'!M136:O136)))</f>
        <v xml:space="preserve"> </v>
      </c>
      <c r="H129" s="21" t="str">
        <f>IF('Raw Data'!B136=0," ",(MAX('Raw Data'!P136:R136)-MIN('Raw Data'!P136:R136)))</f>
        <v xml:space="preserve"> </v>
      </c>
      <c r="I129" s="21" t="str">
        <f>IF('Raw Data'!B136=0," ",AVERAGE(E129,G129))</f>
        <v xml:space="preserve"> </v>
      </c>
      <c r="J129" s="21" t="str">
        <f>IF('Raw Data'!B136=0," ",AVERAGE(F129,H129))</f>
        <v xml:space="preserve"> </v>
      </c>
      <c r="K129" s="21" t="str">
        <f>IF('Raw Data'!B136=0," ",AVERAGE(I129,J129))</f>
        <v xml:space="preserve"> </v>
      </c>
      <c r="L129" s="21" t="str">
        <f>IF('Raw Data'!B136=0," ",AVERAGE('Raw Data'!G136:I136,'Raw Data'!M136:O136))</f>
        <v xml:space="preserve"> </v>
      </c>
      <c r="M129" s="21" t="str">
        <f>IF('Raw Data'!B136=0," ",AVERAGE('Raw Data'!J136:L136,'Raw Data'!P136:R136))</f>
        <v xml:space="preserve"> </v>
      </c>
      <c r="N129" s="21" t="str">
        <f>IF('Raw Data'!B136=0," ",(MAX(L129:M129)-MIN(L129,M129)))</f>
        <v xml:space="preserve"> </v>
      </c>
      <c r="O129" s="21" t="str">
        <f>IF('Raw Data'!B136=0," ",AVERAGE('Raw Data'!G136:L136))</f>
        <v xml:space="preserve"> </v>
      </c>
      <c r="P129" s="21" t="str">
        <f>IF('Raw Data'!B136=0," ",AVERAGE('Raw Data'!M136:R136))</f>
        <v xml:space="preserve"> </v>
      </c>
      <c r="Q129" s="21" t="str">
        <f>IF('Raw Data'!B136=0," ",(MAX(O129:P129)-MIN(O129:P129)))</f>
        <v xml:space="preserve"> </v>
      </c>
      <c r="R129" s="21" t="str">
        <f>IF('Raw Data'!B136=0," ",K129*$H$1)</f>
        <v xml:space="preserve"> </v>
      </c>
      <c r="S129" s="21" t="str">
        <f>IF('Raw Data'!B136=0," ",(POWER(N129*$H$2, 2)-(POWER(R129,2)/6)))</f>
        <v xml:space="preserve"> </v>
      </c>
      <c r="T129" s="21" t="str">
        <f>IF('Raw Data'!B136=0," ",IF(S129&lt;0,0,SQRT(S129)))</f>
        <v xml:space="preserve"> </v>
      </c>
      <c r="U129" s="21" t="str">
        <f>IF('Raw Data'!B136=0," ",IF((D129-C129)&gt;POWER(10, 50),2*MIN(AVERAGE('Raw Data'!G136:R136)-C129,D129-AVERAGE('Raw Data'!G136:R136)),(D129-C129)/6))</f>
        <v xml:space="preserve"> </v>
      </c>
      <c r="V129" s="21" t="str">
        <f>IF('Raw Data'!B136=0," ",SQRT(POWER(R129,2)+POWER(T129,2)))</f>
        <v xml:space="preserve"> </v>
      </c>
      <c r="W129" s="21" t="str">
        <f>IF('Raw Data'!B136=0," ",IF(U129&lt;V129,0,SQRT(POWER(U129,2)-POWER(V129,2))))</f>
        <v xml:space="preserve"> </v>
      </c>
      <c r="X129" s="21" t="str">
        <f>IF('Raw Data'!B136=0," ",V129/U129)</f>
        <v xml:space="preserve"> </v>
      </c>
      <c r="Y129" s="21" t="str">
        <f>IF('Raw Data'!B136=0," ",SQRT(2)*(W129/V129))</f>
        <v xml:space="preserve"> </v>
      </c>
      <c r="Z129" s="21" t="str">
        <f>IF('Raw Data'!B136=0," ",'Raw Data'!T136)</f>
        <v xml:space="preserve"> </v>
      </c>
      <c r="AA129" s="21" t="str">
        <f>IF('Raw Data'!B136=0," ",'Raw Data'!F136)</f>
        <v xml:space="preserve"> </v>
      </c>
      <c r="AB129" s="132" t="str">
        <f>IF('Raw Data'!B136=0," ","No")</f>
        <v xml:space="preserve"> </v>
      </c>
      <c r="AC129" s="139" t="str">
        <f>IF('Raw Data'!B136=0," ","Yes")</f>
        <v xml:space="preserve"> </v>
      </c>
    </row>
    <row r="130" spans="1:29" x14ac:dyDescent="0.2">
      <c r="A130" s="21" t="str">
        <f>IF('Raw Data'!B137=0," ",'Raw Data'!B137)</f>
        <v xml:space="preserve"> </v>
      </c>
      <c r="B130" s="27" t="str">
        <f>IF('Raw Data'!B137=0," ",'Raw Data'!C137)</f>
        <v xml:space="preserve"> </v>
      </c>
      <c r="C130" s="21" t="str">
        <f>IF('Raw Data'!B137=0," ",'Raw Data'!D137)</f>
        <v xml:space="preserve"> </v>
      </c>
      <c r="D130" s="21" t="str">
        <f>IF('Raw Data'!B137=0," ",'Raw Data'!E137)</f>
        <v xml:space="preserve"> </v>
      </c>
      <c r="E130" s="21" t="str">
        <f>IF('Raw Data'!B137=0," ",(MAX('Raw Data'!G137:I137)-MIN('Raw Data'!G137:I137)))</f>
        <v xml:space="preserve"> </v>
      </c>
      <c r="F130" s="21" t="str">
        <f>IF('Raw Data'!B137=0," ",(MAX('Raw Data'!J137:L137)-MIN('Raw Data'!J137:L137)))</f>
        <v xml:space="preserve"> </v>
      </c>
      <c r="G130" s="21" t="str">
        <f>IF('Raw Data'!B137=0," ",(MAX('Raw Data'!M137:O137)-MIN('Raw Data'!M137:O137)))</f>
        <v xml:space="preserve"> </v>
      </c>
      <c r="H130" s="21" t="str">
        <f>IF('Raw Data'!B137=0," ",(MAX('Raw Data'!P137:R137)-MIN('Raw Data'!P137:R137)))</f>
        <v xml:space="preserve"> </v>
      </c>
      <c r="I130" s="21" t="str">
        <f>IF('Raw Data'!B137=0," ",AVERAGE(E130,G130))</f>
        <v xml:space="preserve"> </v>
      </c>
      <c r="J130" s="21" t="str">
        <f>IF('Raw Data'!B137=0," ",AVERAGE(F130,H130))</f>
        <v xml:space="preserve"> </v>
      </c>
      <c r="K130" s="21" t="str">
        <f>IF('Raw Data'!B137=0," ",AVERAGE(I130,J130))</f>
        <v xml:space="preserve"> </v>
      </c>
      <c r="L130" s="21" t="str">
        <f>IF('Raw Data'!B137=0," ",AVERAGE('Raw Data'!G137:I137,'Raw Data'!M137:O137))</f>
        <v xml:space="preserve"> </v>
      </c>
      <c r="M130" s="21" t="str">
        <f>IF('Raw Data'!B137=0," ",AVERAGE('Raw Data'!J137:L137,'Raw Data'!P137:R137))</f>
        <v xml:space="preserve"> </v>
      </c>
      <c r="N130" s="21" t="str">
        <f>IF('Raw Data'!B137=0," ",(MAX(L130:M130)-MIN(L130,M130)))</f>
        <v xml:space="preserve"> </v>
      </c>
      <c r="O130" s="21" t="str">
        <f>IF('Raw Data'!B137=0," ",AVERAGE('Raw Data'!G137:L137))</f>
        <v xml:space="preserve"> </v>
      </c>
      <c r="P130" s="21" t="str">
        <f>IF('Raw Data'!B137=0," ",AVERAGE('Raw Data'!M137:R137))</f>
        <v xml:space="preserve"> </v>
      </c>
      <c r="Q130" s="21" t="str">
        <f>IF('Raw Data'!B137=0," ",(MAX(O130:P130)-MIN(O130:P130)))</f>
        <v xml:space="preserve"> </v>
      </c>
      <c r="R130" s="21" t="str">
        <f>IF('Raw Data'!B137=0," ",K130*$H$1)</f>
        <v xml:space="preserve"> </v>
      </c>
      <c r="S130" s="21" t="str">
        <f>IF('Raw Data'!B137=0," ",(POWER(N130*$H$2, 2)-(POWER(R130,2)/6)))</f>
        <v xml:space="preserve"> </v>
      </c>
      <c r="T130" s="21" t="str">
        <f>IF('Raw Data'!B137=0," ",IF(S130&lt;0,0,SQRT(S130)))</f>
        <v xml:space="preserve"> </v>
      </c>
      <c r="U130" s="21" t="str">
        <f>IF('Raw Data'!B137=0," ",IF((D130-C130)&gt;POWER(10, 50),2*MIN(AVERAGE('Raw Data'!G137:R137)-C130,D130-AVERAGE('Raw Data'!G137:R137)),(D130-C130)/6))</f>
        <v xml:space="preserve"> </v>
      </c>
      <c r="V130" s="21" t="str">
        <f>IF('Raw Data'!B137=0," ",SQRT(POWER(R130,2)+POWER(T130,2)))</f>
        <v xml:space="preserve"> </v>
      </c>
      <c r="W130" s="21" t="str">
        <f>IF('Raw Data'!B137=0," ",IF(U130&lt;V130,0,SQRT(POWER(U130,2)-POWER(V130,2))))</f>
        <v xml:space="preserve"> </v>
      </c>
      <c r="X130" s="21" t="str">
        <f>IF('Raw Data'!B137=0," ",V130/U130)</f>
        <v xml:space="preserve"> </v>
      </c>
      <c r="Y130" s="21" t="str">
        <f>IF('Raw Data'!B137=0," ",SQRT(2)*(W130/V130))</f>
        <v xml:space="preserve"> </v>
      </c>
      <c r="Z130" s="21" t="str">
        <f>IF('Raw Data'!B137=0," ",'Raw Data'!T137)</f>
        <v xml:space="preserve"> </v>
      </c>
      <c r="AA130" s="21" t="str">
        <f>IF('Raw Data'!B137=0," ",'Raw Data'!F137)</f>
        <v xml:space="preserve"> </v>
      </c>
      <c r="AB130" s="132" t="str">
        <f>IF('Raw Data'!B137=0," ","No")</f>
        <v xml:space="preserve"> </v>
      </c>
      <c r="AC130" s="139" t="str">
        <f>IF('Raw Data'!B137=0," ","Yes")</f>
        <v xml:space="preserve"> </v>
      </c>
    </row>
    <row r="131" spans="1:29" x14ac:dyDescent="0.2">
      <c r="A131" s="21" t="str">
        <f>IF('Raw Data'!B138=0," ",'Raw Data'!B138)</f>
        <v xml:space="preserve"> </v>
      </c>
      <c r="B131" s="27" t="str">
        <f>IF('Raw Data'!B138=0," ",'Raw Data'!C138)</f>
        <v xml:space="preserve"> </v>
      </c>
      <c r="C131" s="21" t="str">
        <f>IF('Raw Data'!B138=0," ",'Raw Data'!D138)</f>
        <v xml:space="preserve"> </v>
      </c>
      <c r="D131" s="21" t="str">
        <f>IF('Raw Data'!B138=0," ",'Raw Data'!E138)</f>
        <v xml:space="preserve"> </v>
      </c>
      <c r="E131" s="21" t="str">
        <f>IF('Raw Data'!B138=0," ",(MAX('Raw Data'!G138:I138)-MIN('Raw Data'!G138:I138)))</f>
        <v xml:space="preserve"> </v>
      </c>
      <c r="F131" s="21" t="str">
        <f>IF('Raw Data'!B138=0," ",(MAX('Raw Data'!J138:L138)-MIN('Raw Data'!J138:L138)))</f>
        <v xml:space="preserve"> </v>
      </c>
      <c r="G131" s="21" t="str">
        <f>IF('Raw Data'!B138=0," ",(MAX('Raw Data'!M138:O138)-MIN('Raw Data'!M138:O138)))</f>
        <v xml:space="preserve"> </v>
      </c>
      <c r="H131" s="21" t="str">
        <f>IF('Raw Data'!B138=0," ",(MAX('Raw Data'!P138:R138)-MIN('Raw Data'!P138:R138)))</f>
        <v xml:space="preserve"> </v>
      </c>
      <c r="I131" s="21" t="str">
        <f>IF('Raw Data'!B138=0," ",AVERAGE(E131,G131))</f>
        <v xml:space="preserve"> </v>
      </c>
      <c r="J131" s="21" t="str">
        <f>IF('Raw Data'!B138=0," ",AVERAGE(F131,H131))</f>
        <v xml:space="preserve"> </v>
      </c>
      <c r="K131" s="21" t="str">
        <f>IF('Raw Data'!B138=0," ",AVERAGE(I131,J131))</f>
        <v xml:space="preserve"> </v>
      </c>
      <c r="L131" s="21" t="str">
        <f>IF('Raw Data'!B138=0," ",AVERAGE('Raw Data'!G138:I138,'Raw Data'!M138:O138))</f>
        <v xml:space="preserve"> </v>
      </c>
      <c r="M131" s="21" t="str">
        <f>IF('Raw Data'!B138=0," ",AVERAGE('Raw Data'!J138:L138,'Raw Data'!P138:R138))</f>
        <v xml:space="preserve"> </v>
      </c>
      <c r="N131" s="21" t="str">
        <f>IF('Raw Data'!B138=0," ",(MAX(L131:M131)-MIN(L131,M131)))</f>
        <v xml:space="preserve"> </v>
      </c>
      <c r="O131" s="21" t="str">
        <f>IF('Raw Data'!B138=0," ",AVERAGE('Raw Data'!G138:L138))</f>
        <v xml:space="preserve"> </v>
      </c>
      <c r="P131" s="21" t="str">
        <f>IF('Raw Data'!B138=0," ",AVERAGE('Raw Data'!M138:R138))</f>
        <v xml:space="preserve"> </v>
      </c>
      <c r="Q131" s="21" t="str">
        <f>IF('Raw Data'!B138=0," ",(MAX(O131:P131)-MIN(O131:P131)))</f>
        <v xml:space="preserve"> </v>
      </c>
      <c r="R131" s="21" t="str">
        <f>IF('Raw Data'!B138=0," ",K131*$H$1)</f>
        <v xml:space="preserve"> </v>
      </c>
      <c r="S131" s="21" t="str">
        <f>IF('Raw Data'!B138=0," ",(POWER(N131*$H$2, 2)-(POWER(R131,2)/6)))</f>
        <v xml:space="preserve"> </v>
      </c>
      <c r="T131" s="21" t="str">
        <f>IF('Raw Data'!B138=0," ",IF(S131&lt;0,0,SQRT(S131)))</f>
        <v xml:space="preserve"> </v>
      </c>
      <c r="U131" s="21" t="str">
        <f>IF('Raw Data'!B138=0," ",IF((D131-C131)&gt;POWER(10, 50),2*MIN(AVERAGE('Raw Data'!G138:R138)-C131,D131-AVERAGE('Raw Data'!G138:R138)),(D131-C131)/6))</f>
        <v xml:space="preserve"> </v>
      </c>
      <c r="V131" s="21" t="str">
        <f>IF('Raw Data'!B138=0," ",SQRT(POWER(R131,2)+POWER(T131,2)))</f>
        <v xml:space="preserve"> </v>
      </c>
      <c r="W131" s="21" t="str">
        <f>IF('Raw Data'!B138=0," ",IF(U131&lt;V131,0,SQRT(POWER(U131,2)-POWER(V131,2))))</f>
        <v xml:space="preserve"> </v>
      </c>
      <c r="X131" s="21" t="str">
        <f>IF('Raw Data'!B138=0," ",V131/U131)</f>
        <v xml:space="preserve"> </v>
      </c>
      <c r="Y131" s="21" t="str">
        <f>IF('Raw Data'!B138=0," ",SQRT(2)*(W131/V131))</f>
        <v xml:space="preserve"> </v>
      </c>
      <c r="Z131" s="21" t="str">
        <f>IF('Raw Data'!B138=0," ",'Raw Data'!T138)</f>
        <v xml:space="preserve"> </v>
      </c>
      <c r="AA131" s="21" t="str">
        <f>IF('Raw Data'!B138=0," ",'Raw Data'!F138)</f>
        <v xml:space="preserve"> </v>
      </c>
      <c r="AB131" s="132" t="str">
        <f>IF('Raw Data'!B138=0," ","No")</f>
        <v xml:space="preserve"> </v>
      </c>
      <c r="AC131" s="139" t="str">
        <f>IF('Raw Data'!B138=0," ","Yes")</f>
        <v xml:space="preserve"> </v>
      </c>
    </row>
    <row r="132" spans="1:29" x14ac:dyDescent="0.2">
      <c r="A132" s="21" t="str">
        <f>IF('Raw Data'!B139=0," ",'Raw Data'!B139)</f>
        <v xml:space="preserve"> </v>
      </c>
      <c r="B132" s="27" t="str">
        <f>IF('Raw Data'!B139=0," ",'Raw Data'!C139)</f>
        <v xml:space="preserve"> </v>
      </c>
      <c r="C132" s="21" t="str">
        <f>IF('Raw Data'!B139=0," ",'Raw Data'!D139)</f>
        <v xml:space="preserve"> </v>
      </c>
      <c r="D132" s="21" t="str">
        <f>IF('Raw Data'!B139=0," ",'Raw Data'!E139)</f>
        <v xml:space="preserve"> </v>
      </c>
      <c r="E132" s="21" t="str">
        <f>IF('Raw Data'!B139=0," ",(MAX('Raw Data'!G139:I139)-MIN('Raw Data'!G139:I139)))</f>
        <v xml:space="preserve"> </v>
      </c>
      <c r="F132" s="21" t="str">
        <f>IF('Raw Data'!B139=0," ",(MAX('Raw Data'!J139:L139)-MIN('Raw Data'!J139:L139)))</f>
        <v xml:space="preserve"> </v>
      </c>
      <c r="G132" s="21" t="str">
        <f>IF('Raw Data'!B139=0," ",(MAX('Raw Data'!M139:O139)-MIN('Raw Data'!M139:O139)))</f>
        <v xml:space="preserve"> </v>
      </c>
      <c r="H132" s="21" t="str">
        <f>IF('Raw Data'!B139=0," ",(MAX('Raw Data'!P139:R139)-MIN('Raw Data'!P139:R139)))</f>
        <v xml:space="preserve"> </v>
      </c>
      <c r="I132" s="21" t="str">
        <f>IF('Raw Data'!B139=0," ",AVERAGE(E132,G132))</f>
        <v xml:space="preserve"> </v>
      </c>
      <c r="J132" s="21" t="str">
        <f>IF('Raw Data'!B139=0," ",AVERAGE(F132,H132))</f>
        <v xml:space="preserve"> </v>
      </c>
      <c r="K132" s="21" t="str">
        <f>IF('Raw Data'!B139=0," ",AVERAGE(I132,J132))</f>
        <v xml:space="preserve"> </v>
      </c>
      <c r="L132" s="21" t="str">
        <f>IF('Raw Data'!B139=0," ",AVERAGE('Raw Data'!G139:I139,'Raw Data'!M139:O139))</f>
        <v xml:space="preserve"> </v>
      </c>
      <c r="M132" s="21" t="str">
        <f>IF('Raw Data'!B139=0," ",AVERAGE('Raw Data'!J139:L139,'Raw Data'!P139:R139))</f>
        <v xml:space="preserve"> </v>
      </c>
      <c r="N132" s="21" t="str">
        <f>IF('Raw Data'!B139=0," ",(MAX(L132:M132)-MIN(L132,M132)))</f>
        <v xml:space="preserve"> </v>
      </c>
      <c r="O132" s="21" t="str">
        <f>IF('Raw Data'!B139=0," ",AVERAGE('Raw Data'!G139:L139))</f>
        <v xml:space="preserve"> </v>
      </c>
      <c r="P132" s="21" t="str">
        <f>IF('Raw Data'!B139=0," ",AVERAGE('Raw Data'!M139:R139))</f>
        <v xml:space="preserve"> </v>
      </c>
      <c r="Q132" s="21" t="str">
        <f>IF('Raw Data'!B139=0," ",(MAX(O132:P132)-MIN(O132:P132)))</f>
        <v xml:space="preserve"> </v>
      </c>
      <c r="R132" s="21" t="str">
        <f>IF('Raw Data'!B139=0," ",K132*$H$1)</f>
        <v xml:space="preserve"> </v>
      </c>
      <c r="S132" s="21" t="str">
        <f>IF('Raw Data'!B139=0," ",(POWER(N132*$H$2, 2)-(POWER(R132,2)/6)))</f>
        <v xml:space="preserve"> </v>
      </c>
      <c r="T132" s="21" t="str">
        <f>IF('Raw Data'!B139=0," ",IF(S132&lt;0,0,SQRT(S132)))</f>
        <v xml:space="preserve"> </v>
      </c>
      <c r="U132" s="21" t="str">
        <f>IF('Raw Data'!B139=0," ",IF((D132-C132)&gt;POWER(10, 50),2*MIN(AVERAGE('Raw Data'!G139:R139)-C132,D132-AVERAGE('Raw Data'!G139:R139)),(D132-C132)/6))</f>
        <v xml:space="preserve"> </v>
      </c>
      <c r="V132" s="21" t="str">
        <f>IF('Raw Data'!B139=0," ",SQRT(POWER(R132,2)+POWER(T132,2)))</f>
        <v xml:space="preserve"> </v>
      </c>
      <c r="W132" s="21" t="str">
        <f>IF('Raw Data'!B139=0," ",IF(U132&lt;V132,0,SQRT(POWER(U132,2)-POWER(V132,2))))</f>
        <v xml:space="preserve"> </v>
      </c>
      <c r="X132" s="21" t="str">
        <f>IF('Raw Data'!B139=0," ",V132/U132)</f>
        <v xml:space="preserve"> </v>
      </c>
      <c r="Y132" s="21" t="str">
        <f>IF('Raw Data'!B139=0," ",SQRT(2)*(W132/V132))</f>
        <v xml:space="preserve"> </v>
      </c>
      <c r="Z132" s="21" t="str">
        <f>IF('Raw Data'!B139=0," ",'Raw Data'!T139)</f>
        <v xml:space="preserve"> </v>
      </c>
      <c r="AA132" s="21" t="str">
        <f>IF('Raw Data'!B139=0," ",'Raw Data'!F139)</f>
        <v xml:space="preserve"> </v>
      </c>
      <c r="AB132" s="132" t="str">
        <f>IF('Raw Data'!B139=0," ","No")</f>
        <v xml:space="preserve"> </v>
      </c>
      <c r="AC132" s="139" t="str">
        <f>IF('Raw Data'!B139=0," ","Yes")</f>
        <v xml:space="preserve"> </v>
      </c>
    </row>
    <row r="133" spans="1:29" x14ac:dyDescent="0.2">
      <c r="A133" s="21" t="str">
        <f>IF('Raw Data'!B140=0," ",'Raw Data'!B140)</f>
        <v xml:space="preserve"> </v>
      </c>
      <c r="B133" s="27" t="str">
        <f>IF('Raw Data'!B140=0," ",'Raw Data'!C140)</f>
        <v xml:space="preserve"> </v>
      </c>
      <c r="C133" s="21" t="str">
        <f>IF('Raw Data'!B140=0," ",'Raw Data'!D140)</f>
        <v xml:space="preserve"> </v>
      </c>
      <c r="D133" s="21" t="str">
        <f>IF('Raw Data'!B140=0," ",'Raw Data'!E140)</f>
        <v xml:space="preserve"> </v>
      </c>
      <c r="E133" s="21" t="str">
        <f>IF('Raw Data'!B140=0," ",(MAX('Raw Data'!G140:I140)-MIN('Raw Data'!G140:I140)))</f>
        <v xml:space="preserve"> </v>
      </c>
      <c r="F133" s="21" t="str">
        <f>IF('Raw Data'!B140=0," ",(MAX('Raw Data'!J140:L140)-MIN('Raw Data'!J140:L140)))</f>
        <v xml:space="preserve"> </v>
      </c>
      <c r="G133" s="21" t="str">
        <f>IF('Raw Data'!B140=0," ",(MAX('Raw Data'!M140:O140)-MIN('Raw Data'!M140:O140)))</f>
        <v xml:space="preserve"> </v>
      </c>
      <c r="H133" s="21" t="str">
        <f>IF('Raw Data'!B140=0," ",(MAX('Raw Data'!P140:R140)-MIN('Raw Data'!P140:R140)))</f>
        <v xml:space="preserve"> </v>
      </c>
      <c r="I133" s="21" t="str">
        <f>IF('Raw Data'!B140=0," ",AVERAGE(E133,G133))</f>
        <v xml:space="preserve"> </v>
      </c>
      <c r="J133" s="21" t="str">
        <f>IF('Raw Data'!B140=0," ",AVERAGE(F133,H133))</f>
        <v xml:space="preserve"> </v>
      </c>
      <c r="K133" s="21" t="str">
        <f>IF('Raw Data'!B140=0," ",AVERAGE(I133,J133))</f>
        <v xml:space="preserve"> </v>
      </c>
      <c r="L133" s="21" t="str">
        <f>IF('Raw Data'!B140=0," ",AVERAGE('Raw Data'!G140:I140,'Raw Data'!M140:O140))</f>
        <v xml:space="preserve"> </v>
      </c>
      <c r="M133" s="21" t="str">
        <f>IF('Raw Data'!B140=0," ",AVERAGE('Raw Data'!J140:L140,'Raw Data'!P140:R140))</f>
        <v xml:space="preserve"> </v>
      </c>
      <c r="N133" s="21" t="str">
        <f>IF('Raw Data'!B140=0," ",(MAX(L133:M133)-MIN(L133,M133)))</f>
        <v xml:space="preserve"> </v>
      </c>
      <c r="O133" s="21" t="str">
        <f>IF('Raw Data'!B140=0," ",AVERAGE('Raw Data'!G140:L140))</f>
        <v xml:space="preserve"> </v>
      </c>
      <c r="P133" s="21" t="str">
        <f>IF('Raw Data'!B140=0," ",AVERAGE('Raw Data'!M140:R140))</f>
        <v xml:space="preserve"> </v>
      </c>
      <c r="Q133" s="21" t="str">
        <f>IF('Raw Data'!B140=0," ",(MAX(O133:P133)-MIN(O133:P133)))</f>
        <v xml:space="preserve"> </v>
      </c>
      <c r="R133" s="21" t="str">
        <f>IF('Raw Data'!B140=0," ",K133*$H$1)</f>
        <v xml:space="preserve"> </v>
      </c>
      <c r="S133" s="21" t="str">
        <f>IF('Raw Data'!B140=0," ",(POWER(N133*$H$2, 2)-(POWER(R133,2)/6)))</f>
        <v xml:space="preserve"> </v>
      </c>
      <c r="T133" s="21" t="str">
        <f>IF('Raw Data'!B140=0," ",IF(S133&lt;0,0,SQRT(S133)))</f>
        <v xml:space="preserve"> </v>
      </c>
      <c r="U133" s="21" t="str">
        <f>IF('Raw Data'!B140=0," ",IF((D133-C133)&gt;POWER(10, 50),2*MIN(AVERAGE('Raw Data'!G140:R140)-C133,D133-AVERAGE('Raw Data'!G140:R140)),(D133-C133)/6))</f>
        <v xml:space="preserve"> </v>
      </c>
      <c r="V133" s="21" t="str">
        <f>IF('Raw Data'!B140=0," ",SQRT(POWER(R133,2)+POWER(T133,2)))</f>
        <v xml:space="preserve"> </v>
      </c>
      <c r="W133" s="21" t="str">
        <f>IF('Raw Data'!B140=0," ",IF(U133&lt;V133,0,SQRT(POWER(U133,2)-POWER(V133,2))))</f>
        <v xml:space="preserve"> </v>
      </c>
      <c r="X133" s="21" t="str">
        <f>IF('Raw Data'!B140=0," ",V133/U133)</f>
        <v xml:space="preserve"> </v>
      </c>
      <c r="Y133" s="21" t="str">
        <f>IF('Raw Data'!B140=0," ",SQRT(2)*(W133/V133))</f>
        <v xml:space="preserve"> </v>
      </c>
      <c r="Z133" s="21" t="str">
        <f>IF('Raw Data'!B140=0," ",'Raw Data'!T140)</f>
        <v xml:space="preserve"> </v>
      </c>
      <c r="AA133" s="21" t="str">
        <f>IF('Raw Data'!B140=0," ",'Raw Data'!F140)</f>
        <v xml:space="preserve"> </v>
      </c>
      <c r="AB133" s="132" t="str">
        <f>IF('Raw Data'!B140=0," ","No")</f>
        <v xml:space="preserve"> </v>
      </c>
      <c r="AC133" s="139" t="str">
        <f>IF('Raw Data'!B140=0," ","Yes")</f>
        <v xml:space="preserve"> </v>
      </c>
    </row>
    <row r="134" spans="1:29" x14ac:dyDescent="0.2">
      <c r="A134" s="21" t="str">
        <f>IF('Raw Data'!B141=0," ",'Raw Data'!B141)</f>
        <v xml:space="preserve"> </v>
      </c>
      <c r="B134" s="27" t="str">
        <f>IF('Raw Data'!B141=0," ",'Raw Data'!C141)</f>
        <v xml:space="preserve"> </v>
      </c>
      <c r="C134" s="21" t="str">
        <f>IF('Raw Data'!B141=0," ",'Raw Data'!D141)</f>
        <v xml:space="preserve"> </v>
      </c>
      <c r="D134" s="21" t="str">
        <f>IF('Raw Data'!B141=0," ",'Raw Data'!E141)</f>
        <v xml:space="preserve"> </v>
      </c>
      <c r="E134" s="21" t="str">
        <f>IF('Raw Data'!B141=0," ",(MAX('Raw Data'!G141:I141)-MIN('Raw Data'!G141:I141)))</f>
        <v xml:space="preserve"> </v>
      </c>
      <c r="F134" s="21" t="str">
        <f>IF('Raw Data'!B141=0," ",(MAX('Raw Data'!J141:L141)-MIN('Raw Data'!J141:L141)))</f>
        <v xml:space="preserve"> </v>
      </c>
      <c r="G134" s="21" t="str">
        <f>IF('Raw Data'!B141=0," ",(MAX('Raw Data'!M141:O141)-MIN('Raw Data'!M141:O141)))</f>
        <v xml:space="preserve"> </v>
      </c>
      <c r="H134" s="21" t="str">
        <f>IF('Raw Data'!B141=0," ",(MAX('Raw Data'!P141:R141)-MIN('Raw Data'!P141:R141)))</f>
        <v xml:space="preserve"> </v>
      </c>
      <c r="I134" s="21" t="str">
        <f>IF('Raw Data'!B141=0," ",AVERAGE(E134,G134))</f>
        <v xml:space="preserve"> </v>
      </c>
      <c r="J134" s="21" t="str">
        <f>IF('Raw Data'!B141=0," ",AVERAGE(F134,H134))</f>
        <v xml:space="preserve"> </v>
      </c>
      <c r="K134" s="21" t="str">
        <f>IF('Raw Data'!B141=0," ",AVERAGE(I134,J134))</f>
        <v xml:space="preserve"> </v>
      </c>
      <c r="L134" s="21" t="str">
        <f>IF('Raw Data'!B141=0," ",AVERAGE('Raw Data'!G141:I141,'Raw Data'!M141:O141))</f>
        <v xml:space="preserve"> </v>
      </c>
      <c r="M134" s="21" t="str">
        <f>IF('Raw Data'!B141=0," ",AVERAGE('Raw Data'!J141:L141,'Raw Data'!P141:R141))</f>
        <v xml:space="preserve"> </v>
      </c>
      <c r="N134" s="21" t="str">
        <f>IF('Raw Data'!B141=0," ",(MAX(L134:M134)-MIN(L134,M134)))</f>
        <v xml:space="preserve"> </v>
      </c>
      <c r="O134" s="21" t="str">
        <f>IF('Raw Data'!B141=0," ",AVERAGE('Raw Data'!G141:L141))</f>
        <v xml:space="preserve"> </v>
      </c>
      <c r="P134" s="21" t="str">
        <f>IF('Raw Data'!B141=0," ",AVERAGE('Raw Data'!M141:R141))</f>
        <v xml:space="preserve"> </v>
      </c>
      <c r="Q134" s="21" t="str">
        <f>IF('Raw Data'!B141=0," ",(MAX(O134:P134)-MIN(O134:P134)))</f>
        <v xml:space="preserve"> </v>
      </c>
      <c r="R134" s="21" t="str">
        <f>IF('Raw Data'!B141=0," ",K134*$H$1)</f>
        <v xml:space="preserve"> </v>
      </c>
      <c r="S134" s="21" t="str">
        <f>IF('Raw Data'!B141=0," ",(POWER(N134*$H$2, 2)-(POWER(R134,2)/6)))</f>
        <v xml:space="preserve"> </v>
      </c>
      <c r="T134" s="21" t="str">
        <f>IF('Raw Data'!B141=0," ",IF(S134&lt;0,0,SQRT(S134)))</f>
        <v xml:space="preserve"> </v>
      </c>
      <c r="U134" s="21" t="str">
        <f>IF('Raw Data'!B141=0," ",IF((D134-C134)&gt;POWER(10, 50),2*MIN(AVERAGE('Raw Data'!G141:R141)-C134,D134-AVERAGE('Raw Data'!G141:R141)),(D134-C134)/6))</f>
        <v xml:space="preserve"> </v>
      </c>
      <c r="V134" s="21" t="str">
        <f>IF('Raw Data'!B141=0," ",SQRT(POWER(R134,2)+POWER(T134,2)))</f>
        <v xml:space="preserve"> </v>
      </c>
      <c r="W134" s="21" t="str">
        <f>IF('Raw Data'!B141=0," ",IF(U134&lt;V134,0,SQRT(POWER(U134,2)-POWER(V134,2))))</f>
        <v xml:space="preserve"> </v>
      </c>
      <c r="X134" s="21" t="str">
        <f>IF('Raw Data'!B141=0," ",V134/U134)</f>
        <v xml:space="preserve"> </v>
      </c>
      <c r="Y134" s="21" t="str">
        <f>IF('Raw Data'!B141=0," ",SQRT(2)*(W134/V134))</f>
        <v xml:space="preserve"> </v>
      </c>
      <c r="Z134" s="21" t="str">
        <f>IF('Raw Data'!B141=0," ",'Raw Data'!T141)</f>
        <v xml:space="preserve"> </v>
      </c>
      <c r="AA134" s="21" t="str">
        <f>IF('Raw Data'!B141=0," ",'Raw Data'!F141)</f>
        <v xml:space="preserve"> </v>
      </c>
      <c r="AB134" s="132" t="str">
        <f>IF('Raw Data'!B141=0," ","No")</f>
        <v xml:space="preserve"> </v>
      </c>
      <c r="AC134" s="139" t="str">
        <f>IF('Raw Data'!B141=0," ","Yes")</f>
        <v xml:space="preserve"> </v>
      </c>
    </row>
    <row r="135" spans="1:29" x14ac:dyDescent="0.2">
      <c r="A135" s="21" t="str">
        <f>IF('Raw Data'!B142=0," ",'Raw Data'!B142)</f>
        <v xml:space="preserve"> </v>
      </c>
      <c r="B135" s="27" t="str">
        <f>IF('Raw Data'!B142=0," ",'Raw Data'!C142)</f>
        <v xml:space="preserve"> </v>
      </c>
      <c r="C135" s="21" t="str">
        <f>IF('Raw Data'!B142=0," ",'Raw Data'!D142)</f>
        <v xml:space="preserve"> </v>
      </c>
      <c r="D135" s="21" t="str">
        <f>IF('Raw Data'!B142=0," ",'Raw Data'!E142)</f>
        <v xml:space="preserve"> </v>
      </c>
      <c r="E135" s="21" t="str">
        <f>IF('Raw Data'!B142=0," ",(MAX('Raw Data'!G142:I142)-MIN('Raw Data'!G142:I142)))</f>
        <v xml:space="preserve"> </v>
      </c>
      <c r="F135" s="21" t="str">
        <f>IF('Raw Data'!B142=0," ",(MAX('Raw Data'!J142:L142)-MIN('Raw Data'!J142:L142)))</f>
        <v xml:space="preserve"> </v>
      </c>
      <c r="G135" s="21" t="str">
        <f>IF('Raw Data'!B142=0," ",(MAX('Raw Data'!M142:O142)-MIN('Raw Data'!M142:O142)))</f>
        <v xml:space="preserve"> </v>
      </c>
      <c r="H135" s="21" t="str">
        <f>IF('Raw Data'!B142=0," ",(MAX('Raw Data'!P142:R142)-MIN('Raw Data'!P142:R142)))</f>
        <v xml:space="preserve"> </v>
      </c>
      <c r="I135" s="21" t="str">
        <f>IF('Raw Data'!B142=0," ",AVERAGE(E135,G135))</f>
        <v xml:space="preserve"> </v>
      </c>
      <c r="J135" s="21" t="str">
        <f>IF('Raw Data'!B142=0," ",AVERAGE(F135,H135))</f>
        <v xml:space="preserve"> </v>
      </c>
      <c r="K135" s="21" t="str">
        <f>IF('Raw Data'!B142=0," ",AVERAGE(I135,J135))</f>
        <v xml:space="preserve"> </v>
      </c>
      <c r="L135" s="21" t="str">
        <f>IF('Raw Data'!B142=0," ",AVERAGE('Raw Data'!G142:I142,'Raw Data'!M142:O142))</f>
        <v xml:space="preserve"> </v>
      </c>
      <c r="M135" s="21" t="str">
        <f>IF('Raw Data'!B142=0," ",AVERAGE('Raw Data'!J142:L142,'Raw Data'!P142:R142))</f>
        <v xml:space="preserve"> </v>
      </c>
      <c r="N135" s="21" t="str">
        <f>IF('Raw Data'!B142=0," ",(MAX(L135:M135)-MIN(L135,M135)))</f>
        <v xml:space="preserve"> </v>
      </c>
      <c r="O135" s="21" t="str">
        <f>IF('Raw Data'!B142=0," ",AVERAGE('Raw Data'!G142:L142))</f>
        <v xml:space="preserve"> </v>
      </c>
      <c r="P135" s="21" t="str">
        <f>IF('Raw Data'!B142=0," ",AVERAGE('Raw Data'!M142:R142))</f>
        <v xml:space="preserve"> </v>
      </c>
      <c r="Q135" s="21" t="str">
        <f>IF('Raw Data'!B142=0," ",(MAX(O135:P135)-MIN(O135:P135)))</f>
        <v xml:space="preserve"> </v>
      </c>
      <c r="R135" s="21" t="str">
        <f>IF('Raw Data'!B142=0," ",K135*$H$1)</f>
        <v xml:space="preserve"> </v>
      </c>
      <c r="S135" s="21" t="str">
        <f>IF('Raw Data'!B142=0," ",(POWER(N135*$H$2, 2)-(POWER(R135,2)/6)))</f>
        <v xml:space="preserve"> </v>
      </c>
      <c r="T135" s="21" t="str">
        <f>IF('Raw Data'!B142=0," ",IF(S135&lt;0,0,SQRT(S135)))</f>
        <v xml:space="preserve"> </v>
      </c>
      <c r="U135" s="21" t="str">
        <f>IF('Raw Data'!B142=0," ",IF((D135-C135)&gt;POWER(10, 50),2*MIN(AVERAGE('Raw Data'!G142:R142)-C135,D135-AVERAGE('Raw Data'!G142:R142)),(D135-C135)/6))</f>
        <v xml:space="preserve"> </v>
      </c>
      <c r="V135" s="21" t="str">
        <f>IF('Raw Data'!B142=0," ",SQRT(POWER(R135,2)+POWER(T135,2)))</f>
        <v xml:space="preserve"> </v>
      </c>
      <c r="W135" s="21" t="str">
        <f>IF('Raw Data'!B142=0," ",IF(U135&lt;V135,0,SQRT(POWER(U135,2)-POWER(V135,2))))</f>
        <v xml:space="preserve"> </v>
      </c>
      <c r="X135" s="21" t="str">
        <f>IF('Raw Data'!B142=0," ",V135/U135)</f>
        <v xml:space="preserve"> </v>
      </c>
      <c r="Y135" s="21" t="str">
        <f>IF('Raw Data'!B142=0," ",SQRT(2)*(W135/V135))</f>
        <v xml:space="preserve"> </v>
      </c>
      <c r="Z135" s="21" t="str">
        <f>IF('Raw Data'!B142=0," ",'Raw Data'!T142)</f>
        <v xml:space="preserve"> </v>
      </c>
      <c r="AA135" s="21" t="str">
        <f>IF('Raw Data'!B142=0," ",'Raw Data'!F142)</f>
        <v xml:space="preserve"> </v>
      </c>
      <c r="AB135" s="132" t="str">
        <f>IF('Raw Data'!B142=0," ","No")</f>
        <v xml:space="preserve"> </v>
      </c>
      <c r="AC135" s="139" t="str">
        <f>IF('Raw Data'!B142=0," ","Yes")</f>
        <v xml:space="preserve"> </v>
      </c>
    </row>
    <row r="136" spans="1:29" x14ac:dyDescent="0.2">
      <c r="A136" s="21" t="str">
        <f>IF('Raw Data'!B143=0," ",'Raw Data'!B143)</f>
        <v xml:space="preserve"> </v>
      </c>
      <c r="B136" s="27" t="str">
        <f>IF('Raw Data'!B143=0," ",'Raw Data'!C143)</f>
        <v xml:space="preserve"> </v>
      </c>
      <c r="C136" s="21" t="str">
        <f>IF('Raw Data'!B143=0," ",'Raw Data'!D143)</f>
        <v xml:space="preserve"> </v>
      </c>
      <c r="D136" s="21" t="str">
        <f>IF('Raw Data'!B143=0," ",'Raw Data'!E143)</f>
        <v xml:space="preserve"> </v>
      </c>
      <c r="E136" s="21" t="str">
        <f>IF('Raw Data'!B143=0," ",(MAX('Raw Data'!G143:I143)-MIN('Raw Data'!G143:I143)))</f>
        <v xml:space="preserve"> </v>
      </c>
      <c r="F136" s="21" t="str">
        <f>IF('Raw Data'!B143=0," ",(MAX('Raw Data'!J143:L143)-MIN('Raw Data'!J143:L143)))</f>
        <v xml:space="preserve"> </v>
      </c>
      <c r="G136" s="21" t="str">
        <f>IF('Raw Data'!B143=0," ",(MAX('Raw Data'!M143:O143)-MIN('Raw Data'!M143:O143)))</f>
        <v xml:space="preserve"> </v>
      </c>
      <c r="H136" s="21" t="str">
        <f>IF('Raw Data'!B143=0," ",(MAX('Raw Data'!P143:R143)-MIN('Raw Data'!P143:R143)))</f>
        <v xml:space="preserve"> </v>
      </c>
      <c r="I136" s="21" t="str">
        <f>IF('Raw Data'!B143=0," ",AVERAGE(E136,G136))</f>
        <v xml:space="preserve"> </v>
      </c>
      <c r="J136" s="21" t="str">
        <f>IF('Raw Data'!B143=0," ",AVERAGE(F136,H136))</f>
        <v xml:space="preserve"> </v>
      </c>
      <c r="K136" s="21" t="str">
        <f>IF('Raw Data'!B143=0," ",AVERAGE(I136,J136))</f>
        <v xml:space="preserve"> </v>
      </c>
      <c r="L136" s="21" t="str">
        <f>IF('Raw Data'!B143=0," ",AVERAGE('Raw Data'!G143:I143,'Raw Data'!M143:O143))</f>
        <v xml:space="preserve"> </v>
      </c>
      <c r="M136" s="21" t="str">
        <f>IF('Raw Data'!B143=0," ",AVERAGE('Raw Data'!J143:L143,'Raw Data'!P143:R143))</f>
        <v xml:space="preserve"> </v>
      </c>
      <c r="N136" s="21" t="str">
        <f>IF('Raw Data'!B143=0," ",(MAX(L136:M136)-MIN(L136,M136)))</f>
        <v xml:space="preserve"> </v>
      </c>
      <c r="O136" s="21" t="str">
        <f>IF('Raw Data'!B143=0," ",AVERAGE('Raw Data'!G143:L143))</f>
        <v xml:space="preserve"> </v>
      </c>
      <c r="P136" s="21" t="str">
        <f>IF('Raw Data'!B143=0," ",AVERAGE('Raw Data'!M143:R143))</f>
        <v xml:space="preserve"> </v>
      </c>
      <c r="Q136" s="21" t="str">
        <f>IF('Raw Data'!B143=0," ",(MAX(O136:P136)-MIN(O136:P136)))</f>
        <v xml:space="preserve"> </v>
      </c>
      <c r="R136" s="21" t="str">
        <f>IF('Raw Data'!B143=0," ",K136*$H$1)</f>
        <v xml:space="preserve"> </v>
      </c>
      <c r="S136" s="21" t="str">
        <f>IF('Raw Data'!B143=0," ",(POWER(N136*$H$2, 2)-(POWER(R136,2)/6)))</f>
        <v xml:space="preserve"> </v>
      </c>
      <c r="T136" s="21" t="str">
        <f>IF('Raw Data'!B143=0," ",IF(S136&lt;0,0,SQRT(S136)))</f>
        <v xml:space="preserve"> </v>
      </c>
      <c r="U136" s="21" t="str">
        <f>IF('Raw Data'!B143=0," ",IF((D136-C136)&gt;POWER(10, 50),2*MIN(AVERAGE('Raw Data'!G143:R143)-C136,D136-AVERAGE('Raw Data'!G143:R143)),(D136-C136)/6))</f>
        <v xml:space="preserve"> </v>
      </c>
      <c r="V136" s="21" t="str">
        <f>IF('Raw Data'!B143=0," ",SQRT(POWER(R136,2)+POWER(T136,2)))</f>
        <v xml:space="preserve"> </v>
      </c>
      <c r="W136" s="21" t="str">
        <f>IF('Raw Data'!B143=0," ",IF(U136&lt;V136,0,SQRT(POWER(U136,2)-POWER(V136,2))))</f>
        <v xml:space="preserve"> </v>
      </c>
      <c r="X136" s="21" t="str">
        <f>IF('Raw Data'!B143=0," ",V136/U136)</f>
        <v xml:space="preserve"> </v>
      </c>
      <c r="Y136" s="21" t="str">
        <f>IF('Raw Data'!B143=0," ",SQRT(2)*(W136/V136))</f>
        <v xml:space="preserve"> </v>
      </c>
      <c r="Z136" s="21" t="str">
        <f>IF('Raw Data'!B143=0," ",'Raw Data'!T143)</f>
        <v xml:space="preserve"> </v>
      </c>
      <c r="AA136" s="21" t="str">
        <f>IF('Raw Data'!B143=0," ",'Raw Data'!F143)</f>
        <v xml:space="preserve"> </v>
      </c>
      <c r="AB136" s="132" t="str">
        <f>IF('Raw Data'!B143=0," ","No")</f>
        <v xml:space="preserve"> </v>
      </c>
      <c r="AC136" s="139" t="str">
        <f>IF('Raw Data'!B143=0," ","Yes")</f>
        <v xml:space="preserve"> </v>
      </c>
    </row>
    <row r="137" spans="1:29" x14ac:dyDescent="0.2">
      <c r="A137" s="21" t="str">
        <f>IF('Raw Data'!B144=0," ",'Raw Data'!B144)</f>
        <v xml:space="preserve"> </v>
      </c>
      <c r="B137" s="27" t="str">
        <f>IF('Raw Data'!B144=0," ",'Raw Data'!C144)</f>
        <v xml:space="preserve"> </v>
      </c>
      <c r="C137" s="21" t="str">
        <f>IF('Raw Data'!B144=0," ",'Raw Data'!D144)</f>
        <v xml:space="preserve"> </v>
      </c>
      <c r="D137" s="21" t="str">
        <f>IF('Raw Data'!B144=0," ",'Raw Data'!E144)</f>
        <v xml:space="preserve"> </v>
      </c>
      <c r="E137" s="21" t="str">
        <f>IF('Raw Data'!B144=0," ",(MAX('Raw Data'!G144:I144)-MIN('Raw Data'!G144:I144)))</f>
        <v xml:space="preserve"> </v>
      </c>
      <c r="F137" s="21" t="str">
        <f>IF('Raw Data'!B144=0," ",(MAX('Raw Data'!J144:L144)-MIN('Raw Data'!J144:L144)))</f>
        <v xml:space="preserve"> </v>
      </c>
      <c r="G137" s="21" t="str">
        <f>IF('Raw Data'!B144=0," ",(MAX('Raw Data'!M144:O144)-MIN('Raw Data'!M144:O144)))</f>
        <v xml:space="preserve"> </v>
      </c>
      <c r="H137" s="21" t="str">
        <f>IF('Raw Data'!B144=0," ",(MAX('Raw Data'!P144:R144)-MIN('Raw Data'!P144:R144)))</f>
        <v xml:space="preserve"> </v>
      </c>
      <c r="I137" s="21" t="str">
        <f>IF('Raw Data'!B144=0," ",AVERAGE(E137,G137))</f>
        <v xml:space="preserve"> </v>
      </c>
      <c r="J137" s="21" t="str">
        <f>IF('Raw Data'!B144=0," ",AVERAGE(F137,H137))</f>
        <v xml:space="preserve"> </v>
      </c>
      <c r="K137" s="21" t="str">
        <f>IF('Raw Data'!B144=0," ",AVERAGE(I137,J137))</f>
        <v xml:space="preserve"> </v>
      </c>
      <c r="L137" s="21" t="str">
        <f>IF('Raw Data'!B144=0," ",AVERAGE('Raw Data'!G144:I144,'Raw Data'!M144:O144))</f>
        <v xml:space="preserve"> </v>
      </c>
      <c r="M137" s="21" t="str">
        <f>IF('Raw Data'!B144=0," ",AVERAGE('Raw Data'!J144:L144,'Raw Data'!P144:R144))</f>
        <v xml:space="preserve"> </v>
      </c>
      <c r="N137" s="21" t="str">
        <f>IF('Raw Data'!B144=0," ",(MAX(L137:M137)-MIN(L137,M137)))</f>
        <v xml:space="preserve"> </v>
      </c>
      <c r="O137" s="21" t="str">
        <f>IF('Raw Data'!B144=0," ",AVERAGE('Raw Data'!G144:L144))</f>
        <v xml:space="preserve"> </v>
      </c>
      <c r="P137" s="21" t="str">
        <f>IF('Raw Data'!B144=0," ",AVERAGE('Raw Data'!M144:R144))</f>
        <v xml:space="preserve"> </v>
      </c>
      <c r="Q137" s="21" t="str">
        <f>IF('Raw Data'!B144=0," ",(MAX(O137:P137)-MIN(O137:P137)))</f>
        <v xml:space="preserve"> </v>
      </c>
      <c r="R137" s="21" t="str">
        <f>IF('Raw Data'!B144=0," ",K137*$H$1)</f>
        <v xml:space="preserve"> </v>
      </c>
      <c r="S137" s="21" t="str">
        <f>IF('Raw Data'!B144=0," ",(POWER(N137*$H$2, 2)-(POWER(R137,2)/6)))</f>
        <v xml:space="preserve"> </v>
      </c>
      <c r="T137" s="21" t="str">
        <f>IF('Raw Data'!B144=0," ",IF(S137&lt;0,0,SQRT(S137)))</f>
        <v xml:space="preserve"> </v>
      </c>
      <c r="U137" s="21" t="str">
        <f>IF('Raw Data'!B144=0," ",IF((D137-C137)&gt;POWER(10, 50),2*MIN(AVERAGE('Raw Data'!G144:R144)-C137,D137-AVERAGE('Raw Data'!G144:R144)),(D137-C137)/6))</f>
        <v xml:space="preserve"> </v>
      </c>
      <c r="V137" s="21" t="str">
        <f>IF('Raw Data'!B144=0," ",SQRT(POWER(R137,2)+POWER(T137,2)))</f>
        <v xml:space="preserve"> </v>
      </c>
      <c r="W137" s="21" t="str">
        <f>IF('Raw Data'!B144=0," ",IF(U137&lt;V137,0,SQRT(POWER(U137,2)-POWER(V137,2))))</f>
        <v xml:space="preserve"> </v>
      </c>
      <c r="X137" s="21" t="str">
        <f>IF('Raw Data'!B144=0," ",V137/U137)</f>
        <v xml:space="preserve"> </v>
      </c>
      <c r="Y137" s="21" t="str">
        <f>IF('Raw Data'!B144=0," ",SQRT(2)*(W137/V137))</f>
        <v xml:space="preserve"> </v>
      </c>
      <c r="Z137" s="21" t="str">
        <f>IF('Raw Data'!B144=0," ",'Raw Data'!T144)</f>
        <v xml:space="preserve"> </v>
      </c>
      <c r="AA137" s="21" t="str">
        <f>IF('Raw Data'!B144=0," ",'Raw Data'!F144)</f>
        <v xml:space="preserve"> </v>
      </c>
      <c r="AB137" s="132" t="str">
        <f>IF('Raw Data'!B144=0," ","No")</f>
        <v xml:space="preserve"> </v>
      </c>
      <c r="AC137" s="139" t="str">
        <f>IF('Raw Data'!B144=0," ","Yes")</f>
        <v xml:space="preserve"> </v>
      </c>
    </row>
    <row r="138" spans="1:29" x14ac:dyDescent="0.2">
      <c r="A138" s="21" t="str">
        <f>IF('Raw Data'!B145=0," ",'Raw Data'!B145)</f>
        <v xml:space="preserve"> </v>
      </c>
      <c r="B138" s="27" t="str">
        <f>IF('Raw Data'!B145=0," ",'Raw Data'!C145)</f>
        <v xml:space="preserve"> </v>
      </c>
      <c r="C138" s="21" t="str">
        <f>IF('Raw Data'!B145=0," ",'Raw Data'!D145)</f>
        <v xml:space="preserve"> </v>
      </c>
      <c r="D138" s="21" t="str">
        <f>IF('Raw Data'!B145=0," ",'Raw Data'!E145)</f>
        <v xml:space="preserve"> </v>
      </c>
      <c r="E138" s="21" t="str">
        <f>IF('Raw Data'!B145=0," ",(MAX('Raw Data'!G145:I145)-MIN('Raw Data'!G145:I145)))</f>
        <v xml:space="preserve"> </v>
      </c>
      <c r="F138" s="21" t="str">
        <f>IF('Raw Data'!B145=0," ",(MAX('Raw Data'!J145:L145)-MIN('Raw Data'!J145:L145)))</f>
        <v xml:space="preserve"> </v>
      </c>
      <c r="G138" s="21" t="str">
        <f>IF('Raw Data'!B145=0," ",(MAX('Raw Data'!M145:O145)-MIN('Raw Data'!M145:O145)))</f>
        <v xml:space="preserve"> </v>
      </c>
      <c r="H138" s="21" t="str">
        <f>IF('Raw Data'!B145=0," ",(MAX('Raw Data'!P145:R145)-MIN('Raw Data'!P145:R145)))</f>
        <v xml:space="preserve"> </v>
      </c>
      <c r="I138" s="21" t="str">
        <f>IF('Raw Data'!B145=0," ",AVERAGE(E138,G138))</f>
        <v xml:space="preserve"> </v>
      </c>
      <c r="J138" s="21" t="str">
        <f>IF('Raw Data'!B145=0," ",AVERAGE(F138,H138))</f>
        <v xml:space="preserve"> </v>
      </c>
      <c r="K138" s="21" t="str">
        <f>IF('Raw Data'!B145=0," ",AVERAGE(I138,J138))</f>
        <v xml:space="preserve"> </v>
      </c>
      <c r="L138" s="21" t="str">
        <f>IF('Raw Data'!B145=0," ",AVERAGE('Raw Data'!G145:I145,'Raw Data'!M145:O145))</f>
        <v xml:space="preserve"> </v>
      </c>
      <c r="M138" s="21" t="str">
        <f>IF('Raw Data'!B145=0," ",AVERAGE('Raw Data'!J145:L145,'Raw Data'!P145:R145))</f>
        <v xml:space="preserve"> </v>
      </c>
      <c r="N138" s="21" t="str">
        <f>IF('Raw Data'!B145=0," ",(MAX(L138:M138)-MIN(L138,M138)))</f>
        <v xml:space="preserve"> </v>
      </c>
      <c r="O138" s="21" t="str">
        <f>IF('Raw Data'!B145=0," ",AVERAGE('Raw Data'!G145:L145))</f>
        <v xml:space="preserve"> </v>
      </c>
      <c r="P138" s="21" t="str">
        <f>IF('Raw Data'!B145=0," ",AVERAGE('Raw Data'!M145:R145))</f>
        <v xml:space="preserve"> </v>
      </c>
      <c r="Q138" s="21" t="str">
        <f>IF('Raw Data'!B145=0," ",(MAX(O138:P138)-MIN(O138:P138)))</f>
        <v xml:space="preserve"> </v>
      </c>
      <c r="R138" s="21" t="str">
        <f>IF('Raw Data'!B145=0," ",K138*$H$1)</f>
        <v xml:space="preserve"> </v>
      </c>
      <c r="S138" s="21" t="str">
        <f>IF('Raw Data'!B145=0," ",(POWER(N138*$H$2, 2)-(POWER(R138,2)/6)))</f>
        <v xml:space="preserve"> </v>
      </c>
      <c r="T138" s="21" t="str">
        <f>IF('Raw Data'!B145=0," ",IF(S138&lt;0,0,SQRT(S138)))</f>
        <v xml:space="preserve"> </v>
      </c>
      <c r="U138" s="21" t="str">
        <f>IF('Raw Data'!B145=0," ",IF((D138-C138)&gt;POWER(10, 50),2*MIN(AVERAGE('Raw Data'!G145:R145)-C138,D138-AVERAGE('Raw Data'!G145:R145)),(D138-C138)/6))</f>
        <v xml:space="preserve"> </v>
      </c>
      <c r="V138" s="21" t="str">
        <f>IF('Raw Data'!B145=0," ",SQRT(POWER(R138,2)+POWER(T138,2)))</f>
        <v xml:space="preserve"> </v>
      </c>
      <c r="W138" s="21" t="str">
        <f>IF('Raw Data'!B145=0," ",IF(U138&lt;V138,0,SQRT(POWER(U138,2)-POWER(V138,2))))</f>
        <v xml:space="preserve"> </v>
      </c>
      <c r="X138" s="21" t="str">
        <f>IF('Raw Data'!B145=0," ",V138/U138)</f>
        <v xml:space="preserve"> </v>
      </c>
      <c r="Y138" s="21" t="str">
        <f>IF('Raw Data'!B145=0," ",SQRT(2)*(W138/V138))</f>
        <v xml:space="preserve"> </v>
      </c>
      <c r="Z138" s="21" t="str">
        <f>IF('Raw Data'!B145=0," ",'Raw Data'!T145)</f>
        <v xml:space="preserve"> </v>
      </c>
      <c r="AA138" s="21" t="str">
        <f>IF('Raw Data'!B145=0," ",'Raw Data'!F145)</f>
        <v xml:space="preserve"> </v>
      </c>
      <c r="AB138" s="132" t="str">
        <f>IF('Raw Data'!B145=0," ","No")</f>
        <v xml:space="preserve"> </v>
      </c>
      <c r="AC138" s="139" t="str">
        <f>IF('Raw Data'!B145=0," ","Yes")</f>
        <v xml:space="preserve"> </v>
      </c>
    </row>
    <row r="139" spans="1:29" x14ac:dyDescent="0.2">
      <c r="A139" s="21" t="str">
        <f>IF('Raw Data'!B146=0," ",'Raw Data'!B146)</f>
        <v xml:space="preserve"> </v>
      </c>
      <c r="B139" s="27" t="str">
        <f>IF('Raw Data'!B146=0," ",'Raw Data'!C146)</f>
        <v xml:space="preserve"> </v>
      </c>
      <c r="C139" s="21" t="str">
        <f>IF('Raw Data'!B146=0," ",'Raw Data'!D146)</f>
        <v xml:space="preserve"> </v>
      </c>
      <c r="D139" s="21" t="str">
        <f>IF('Raw Data'!B146=0," ",'Raw Data'!E146)</f>
        <v xml:space="preserve"> </v>
      </c>
      <c r="E139" s="21" t="str">
        <f>IF('Raw Data'!B146=0," ",(MAX('Raw Data'!G146:I146)-MIN('Raw Data'!G146:I146)))</f>
        <v xml:space="preserve"> </v>
      </c>
      <c r="F139" s="21" t="str">
        <f>IF('Raw Data'!B146=0," ",(MAX('Raw Data'!J146:L146)-MIN('Raw Data'!J146:L146)))</f>
        <v xml:space="preserve"> </v>
      </c>
      <c r="G139" s="21" t="str">
        <f>IF('Raw Data'!B146=0," ",(MAX('Raw Data'!M146:O146)-MIN('Raw Data'!M146:O146)))</f>
        <v xml:space="preserve"> </v>
      </c>
      <c r="H139" s="21" t="str">
        <f>IF('Raw Data'!B146=0," ",(MAX('Raw Data'!P146:R146)-MIN('Raw Data'!P146:R146)))</f>
        <v xml:space="preserve"> </v>
      </c>
      <c r="I139" s="21" t="str">
        <f>IF('Raw Data'!B146=0," ",AVERAGE(E139,G139))</f>
        <v xml:space="preserve"> </v>
      </c>
      <c r="J139" s="21" t="str">
        <f>IF('Raw Data'!B146=0," ",AVERAGE(F139,H139))</f>
        <v xml:space="preserve"> </v>
      </c>
      <c r="K139" s="21" t="str">
        <f>IF('Raw Data'!B146=0," ",AVERAGE(I139,J139))</f>
        <v xml:space="preserve"> </v>
      </c>
      <c r="L139" s="21" t="str">
        <f>IF('Raw Data'!B146=0," ",AVERAGE('Raw Data'!G146:I146,'Raw Data'!M146:O146))</f>
        <v xml:space="preserve"> </v>
      </c>
      <c r="M139" s="21" t="str">
        <f>IF('Raw Data'!B146=0," ",AVERAGE('Raw Data'!J146:L146,'Raw Data'!P146:R146))</f>
        <v xml:space="preserve"> </v>
      </c>
      <c r="N139" s="21" t="str">
        <f>IF('Raw Data'!B146=0," ",(MAX(L139:M139)-MIN(L139,M139)))</f>
        <v xml:space="preserve"> </v>
      </c>
      <c r="O139" s="21" t="str">
        <f>IF('Raw Data'!B146=0," ",AVERAGE('Raw Data'!G146:L146))</f>
        <v xml:space="preserve"> </v>
      </c>
      <c r="P139" s="21" t="str">
        <f>IF('Raw Data'!B146=0," ",AVERAGE('Raw Data'!M146:R146))</f>
        <v xml:space="preserve"> </v>
      </c>
      <c r="Q139" s="21" t="str">
        <f>IF('Raw Data'!B146=0," ",(MAX(O139:P139)-MIN(O139:P139)))</f>
        <v xml:space="preserve"> </v>
      </c>
      <c r="R139" s="21" t="str">
        <f>IF('Raw Data'!B146=0," ",K139*$H$1)</f>
        <v xml:space="preserve"> </v>
      </c>
      <c r="S139" s="21" t="str">
        <f>IF('Raw Data'!B146=0," ",(POWER(N139*$H$2, 2)-(POWER(R139,2)/6)))</f>
        <v xml:space="preserve"> </v>
      </c>
      <c r="T139" s="21" t="str">
        <f>IF('Raw Data'!B146=0," ",IF(S139&lt;0,0,SQRT(S139)))</f>
        <v xml:space="preserve"> </v>
      </c>
      <c r="U139" s="21" t="str">
        <f>IF('Raw Data'!B146=0," ",IF((D139-C139)&gt;POWER(10, 50),2*MIN(AVERAGE('Raw Data'!G146:R146)-C139,D139-AVERAGE('Raw Data'!G146:R146)),(D139-C139)/6))</f>
        <v xml:space="preserve"> </v>
      </c>
      <c r="V139" s="21" t="str">
        <f>IF('Raw Data'!B146=0," ",SQRT(POWER(R139,2)+POWER(T139,2)))</f>
        <v xml:space="preserve"> </v>
      </c>
      <c r="W139" s="21" t="str">
        <f>IF('Raw Data'!B146=0," ",IF(U139&lt;V139,0,SQRT(POWER(U139,2)-POWER(V139,2))))</f>
        <v xml:space="preserve"> </v>
      </c>
      <c r="X139" s="21" t="str">
        <f>IF('Raw Data'!B146=0," ",V139/U139)</f>
        <v xml:space="preserve"> </v>
      </c>
      <c r="Y139" s="21" t="str">
        <f>IF('Raw Data'!B146=0," ",SQRT(2)*(W139/V139))</f>
        <v xml:space="preserve"> </v>
      </c>
      <c r="Z139" s="21" t="str">
        <f>IF('Raw Data'!B146=0," ",'Raw Data'!T146)</f>
        <v xml:space="preserve"> </v>
      </c>
      <c r="AA139" s="21" t="str">
        <f>IF('Raw Data'!B146=0," ",'Raw Data'!F146)</f>
        <v xml:space="preserve"> </v>
      </c>
      <c r="AB139" s="132" t="str">
        <f>IF('Raw Data'!B146=0," ","No")</f>
        <v xml:space="preserve"> </v>
      </c>
      <c r="AC139" s="139" t="str">
        <f>IF('Raw Data'!B146=0," ","Yes")</f>
        <v xml:space="preserve"> </v>
      </c>
    </row>
    <row r="140" spans="1:29" x14ac:dyDescent="0.2">
      <c r="A140" s="21" t="str">
        <f>IF('Raw Data'!B147=0," ",'Raw Data'!B147)</f>
        <v xml:space="preserve"> </v>
      </c>
      <c r="B140" s="27" t="str">
        <f>IF('Raw Data'!B147=0," ",'Raw Data'!C147)</f>
        <v xml:space="preserve"> </v>
      </c>
      <c r="C140" s="21" t="str">
        <f>IF('Raw Data'!B147=0," ",'Raw Data'!D147)</f>
        <v xml:space="preserve"> </v>
      </c>
      <c r="D140" s="21" t="str">
        <f>IF('Raw Data'!B147=0," ",'Raw Data'!E147)</f>
        <v xml:space="preserve"> </v>
      </c>
      <c r="E140" s="21" t="str">
        <f>IF('Raw Data'!B147=0," ",(MAX('Raw Data'!G147:I147)-MIN('Raw Data'!G147:I147)))</f>
        <v xml:space="preserve"> </v>
      </c>
      <c r="F140" s="21" t="str">
        <f>IF('Raw Data'!B147=0," ",(MAX('Raw Data'!J147:L147)-MIN('Raw Data'!J147:L147)))</f>
        <v xml:space="preserve"> </v>
      </c>
      <c r="G140" s="21" t="str">
        <f>IF('Raw Data'!B147=0," ",(MAX('Raw Data'!M147:O147)-MIN('Raw Data'!M147:O147)))</f>
        <v xml:space="preserve"> </v>
      </c>
      <c r="H140" s="21" t="str">
        <f>IF('Raw Data'!B147=0," ",(MAX('Raw Data'!P147:R147)-MIN('Raw Data'!P147:R147)))</f>
        <v xml:space="preserve"> </v>
      </c>
      <c r="I140" s="21" t="str">
        <f>IF('Raw Data'!B147=0," ",AVERAGE(E140,G140))</f>
        <v xml:space="preserve"> </v>
      </c>
      <c r="J140" s="21" t="str">
        <f>IF('Raw Data'!B147=0," ",AVERAGE(F140,H140))</f>
        <v xml:space="preserve"> </v>
      </c>
      <c r="K140" s="21" t="str">
        <f>IF('Raw Data'!B147=0," ",AVERAGE(I140,J140))</f>
        <v xml:space="preserve"> </v>
      </c>
      <c r="L140" s="21" t="str">
        <f>IF('Raw Data'!B147=0," ",AVERAGE('Raw Data'!G147:I147,'Raw Data'!M147:O147))</f>
        <v xml:space="preserve"> </v>
      </c>
      <c r="M140" s="21" t="str">
        <f>IF('Raw Data'!B147=0," ",AVERAGE('Raw Data'!J147:L147,'Raw Data'!P147:R147))</f>
        <v xml:space="preserve"> </v>
      </c>
      <c r="N140" s="21" t="str">
        <f>IF('Raw Data'!B147=0," ",(MAX(L140:M140)-MIN(L140,M140)))</f>
        <v xml:space="preserve"> </v>
      </c>
      <c r="O140" s="21" t="str">
        <f>IF('Raw Data'!B147=0," ",AVERAGE('Raw Data'!G147:L147))</f>
        <v xml:space="preserve"> </v>
      </c>
      <c r="P140" s="21" t="str">
        <f>IF('Raw Data'!B147=0," ",AVERAGE('Raw Data'!M147:R147))</f>
        <v xml:space="preserve"> </v>
      </c>
      <c r="Q140" s="21" t="str">
        <f>IF('Raw Data'!B147=0," ",(MAX(O140:P140)-MIN(O140:P140)))</f>
        <v xml:space="preserve"> </v>
      </c>
      <c r="R140" s="21" t="str">
        <f>IF('Raw Data'!B147=0," ",K140*$H$1)</f>
        <v xml:space="preserve"> </v>
      </c>
      <c r="S140" s="21" t="str">
        <f>IF('Raw Data'!B147=0," ",(POWER(N140*$H$2, 2)-(POWER(R140,2)/6)))</f>
        <v xml:space="preserve"> </v>
      </c>
      <c r="T140" s="21" t="str">
        <f>IF('Raw Data'!B147=0," ",IF(S140&lt;0,0,SQRT(S140)))</f>
        <v xml:space="preserve"> </v>
      </c>
      <c r="U140" s="21" t="str">
        <f>IF('Raw Data'!B147=0," ",IF((D140-C140)&gt;POWER(10, 50),2*MIN(AVERAGE('Raw Data'!G147:R147)-C140,D140-AVERAGE('Raw Data'!G147:R147)),(D140-C140)/6))</f>
        <v xml:space="preserve"> </v>
      </c>
      <c r="V140" s="21" t="str">
        <f>IF('Raw Data'!B147=0," ",SQRT(POWER(R140,2)+POWER(T140,2)))</f>
        <v xml:space="preserve"> </v>
      </c>
      <c r="W140" s="21" t="str">
        <f>IF('Raw Data'!B147=0," ",IF(U140&lt;V140,0,SQRT(POWER(U140,2)-POWER(V140,2))))</f>
        <v xml:space="preserve"> </v>
      </c>
      <c r="X140" s="21" t="str">
        <f>IF('Raw Data'!B147=0," ",V140/U140)</f>
        <v xml:space="preserve"> </v>
      </c>
      <c r="Y140" s="21" t="str">
        <f>IF('Raw Data'!B147=0," ",SQRT(2)*(W140/V140))</f>
        <v xml:space="preserve"> </v>
      </c>
      <c r="Z140" s="21" t="str">
        <f>IF('Raw Data'!B147=0," ",'Raw Data'!T147)</f>
        <v xml:space="preserve"> </v>
      </c>
      <c r="AA140" s="21" t="str">
        <f>IF('Raw Data'!B147=0," ",'Raw Data'!F147)</f>
        <v xml:space="preserve"> </v>
      </c>
      <c r="AB140" s="132" t="str">
        <f>IF('Raw Data'!B147=0," ","No")</f>
        <v xml:space="preserve"> </v>
      </c>
      <c r="AC140" s="139" t="str">
        <f>IF('Raw Data'!B147=0," ","Yes")</f>
        <v xml:space="preserve"> </v>
      </c>
    </row>
    <row r="141" spans="1:29" x14ac:dyDescent="0.2">
      <c r="A141" s="21" t="str">
        <f>IF('Raw Data'!B148=0," ",'Raw Data'!B148)</f>
        <v xml:space="preserve"> </v>
      </c>
      <c r="B141" s="27" t="str">
        <f>IF('Raw Data'!B148=0," ",'Raw Data'!C148)</f>
        <v xml:space="preserve"> </v>
      </c>
      <c r="C141" s="21" t="str">
        <f>IF('Raw Data'!B148=0," ",'Raw Data'!D148)</f>
        <v xml:space="preserve"> </v>
      </c>
      <c r="D141" s="21" t="str">
        <f>IF('Raw Data'!B148=0," ",'Raw Data'!E148)</f>
        <v xml:space="preserve"> </v>
      </c>
      <c r="E141" s="21" t="str">
        <f>IF('Raw Data'!B148=0," ",(MAX('Raw Data'!G148:I148)-MIN('Raw Data'!G148:I148)))</f>
        <v xml:space="preserve"> </v>
      </c>
      <c r="F141" s="21" t="str">
        <f>IF('Raw Data'!B148=0," ",(MAX('Raw Data'!J148:L148)-MIN('Raw Data'!J148:L148)))</f>
        <v xml:space="preserve"> </v>
      </c>
      <c r="G141" s="21" t="str">
        <f>IF('Raw Data'!B148=0," ",(MAX('Raw Data'!M148:O148)-MIN('Raw Data'!M148:O148)))</f>
        <v xml:space="preserve"> </v>
      </c>
      <c r="H141" s="21" t="str">
        <f>IF('Raw Data'!B148=0," ",(MAX('Raw Data'!P148:R148)-MIN('Raw Data'!P148:R148)))</f>
        <v xml:space="preserve"> </v>
      </c>
      <c r="I141" s="21" t="str">
        <f>IF('Raw Data'!B148=0," ",AVERAGE(E141,G141))</f>
        <v xml:space="preserve"> </v>
      </c>
      <c r="J141" s="21" t="str">
        <f>IF('Raw Data'!B148=0," ",AVERAGE(F141,H141))</f>
        <v xml:space="preserve"> </v>
      </c>
      <c r="K141" s="21" t="str">
        <f>IF('Raw Data'!B148=0," ",AVERAGE(I141,J141))</f>
        <v xml:space="preserve"> </v>
      </c>
      <c r="L141" s="21" t="str">
        <f>IF('Raw Data'!B148=0," ",AVERAGE('Raw Data'!G148:I148,'Raw Data'!M148:O148))</f>
        <v xml:space="preserve"> </v>
      </c>
      <c r="M141" s="21" t="str">
        <f>IF('Raw Data'!B148=0," ",AVERAGE('Raw Data'!J148:L148,'Raw Data'!P148:R148))</f>
        <v xml:space="preserve"> </v>
      </c>
      <c r="N141" s="21" t="str">
        <f>IF('Raw Data'!B148=0," ",(MAX(L141:M141)-MIN(L141,M141)))</f>
        <v xml:space="preserve"> </v>
      </c>
      <c r="O141" s="21" t="str">
        <f>IF('Raw Data'!B148=0," ",AVERAGE('Raw Data'!G148:L148))</f>
        <v xml:space="preserve"> </v>
      </c>
      <c r="P141" s="21" t="str">
        <f>IF('Raw Data'!B148=0," ",AVERAGE('Raw Data'!M148:R148))</f>
        <v xml:space="preserve"> </v>
      </c>
      <c r="Q141" s="21" t="str">
        <f>IF('Raw Data'!B148=0," ",(MAX(O141:P141)-MIN(O141:P141)))</f>
        <v xml:space="preserve"> </v>
      </c>
      <c r="R141" s="21" t="str">
        <f>IF('Raw Data'!B148=0," ",K141*$H$1)</f>
        <v xml:space="preserve"> </v>
      </c>
      <c r="S141" s="21" t="str">
        <f>IF('Raw Data'!B148=0," ",(POWER(N141*$H$2, 2)-(POWER(R141,2)/6)))</f>
        <v xml:space="preserve"> </v>
      </c>
      <c r="T141" s="21" t="str">
        <f>IF('Raw Data'!B148=0," ",IF(S141&lt;0,0,SQRT(S141)))</f>
        <v xml:space="preserve"> </v>
      </c>
      <c r="U141" s="21" t="str">
        <f>IF('Raw Data'!B148=0," ",IF((D141-C141)&gt;POWER(10, 50),2*MIN(AVERAGE('Raw Data'!G148:R148)-C141,D141-AVERAGE('Raw Data'!G148:R148)),(D141-C141)/6))</f>
        <v xml:space="preserve"> </v>
      </c>
      <c r="V141" s="21" t="str">
        <f>IF('Raw Data'!B148=0," ",SQRT(POWER(R141,2)+POWER(T141,2)))</f>
        <v xml:space="preserve"> </v>
      </c>
      <c r="W141" s="21" t="str">
        <f>IF('Raw Data'!B148=0," ",IF(U141&lt;V141,0,SQRT(POWER(U141,2)-POWER(V141,2))))</f>
        <v xml:space="preserve"> </v>
      </c>
      <c r="X141" s="21" t="str">
        <f>IF('Raw Data'!B148=0," ",V141/U141)</f>
        <v xml:space="preserve"> </v>
      </c>
      <c r="Y141" s="21" t="str">
        <f>IF('Raw Data'!B148=0," ",SQRT(2)*(W141/V141))</f>
        <v xml:space="preserve"> </v>
      </c>
      <c r="Z141" s="21" t="str">
        <f>IF('Raw Data'!B148=0," ",'Raw Data'!T148)</f>
        <v xml:space="preserve"> </v>
      </c>
      <c r="AA141" s="21" t="str">
        <f>IF('Raw Data'!B148=0," ",'Raw Data'!F148)</f>
        <v xml:space="preserve"> </v>
      </c>
      <c r="AB141" s="132" t="str">
        <f>IF('Raw Data'!B148=0," ","No")</f>
        <v xml:space="preserve"> </v>
      </c>
      <c r="AC141" s="139" t="str">
        <f>IF('Raw Data'!B148=0," ","Yes")</f>
        <v xml:space="preserve"> </v>
      </c>
    </row>
    <row r="142" spans="1:29" x14ac:dyDescent="0.2">
      <c r="A142" s="21" t="str">
        <f>IF('Raw Data'!B149=0," ",'Raw Data'!B149)</f>
        <v xml:space="preserve"> </v>
      </c>
      <c r="B142" s="27" t="str">
        <f>IF('Raw Data'!B149=0," ",'Raw Data'!C149)</f>
        <v xml:space="preserve"> </v>
      </c>
      <c r="C142" s="21" t="str">
        <f>IF('Raw Data'!B149=0," ",'Raw Data'!D149)</f>
        <v xml:space="preserve"> </v>
      </c>
      <c r="D142" s="21" t="str">
        <f>IF('Raw Data'!B149=0," ",'Raw Data'!E149)</f>
        <v xml:space="preserve"> </v>
      </c>
      <c r="E142" s="21" t="str">
        <f>IF('Raw Data'!B149=0," ",(MAX('Raw Data'!G149:I149)-MIN('Raw Data'!G149:I149)))</f>
        <v xml:space="preserve"> </v>
      </c>
      <c r="F142" s="21" t="str">
        <f>IF('Raw Data'!B149=0," ",(MAX('Raw Data'!J149:L149)-MIN('Raw Data'!J149:L149)))</f>
        <v xml:space="preserve"> </v>
      </c>
      <c r="G142" s="21" t="str">
        <f>IF('Raw Data'!B149=0," ",(MAX('Raw Data'!M149:O149)-MIN('Raw Data'!M149:O149)))</f>
        <v xml:space="preserve"> </v>
      </c>
      <c r="H142" s="21" t="str">
        <f>IF('Raw Data'!B149=0," ",(MAX('Raw Data'!P149:R149)-MIN('Raw Data'!P149:R149)))</f>
        <v xml:space="preserve"> </v>
      </c>
      <c r="I142" s="21" t="str">
        <f>IF('Raw Data'!B149=0," ",AVERAGE(E142,G142))</f>
        <v xml:space="preserve"> </v>
      </c>
      <c r="J142" s="21" t="str">
        <f>IF('Raw Data'!B149=0," ",AVERAGE(F142,H142))</f>
        <v xml:space="preserve"> </v>
      </c>
      <c r="K142" s="21" t="str">
        <f>IF('Raw Data'!B149=0," ",AVERAGE(I142,J142))</f>
        <v xml:space="preserve"> </v>
      </c>
      <c r="L142" s="21" t="str">
        <f>IF('Raw Data'!B149=0," ",AVERAGE('Raw Data'!G149:I149,'Raw Data'!M149:O149))</f>
        <v xml:space="preserve"> </v>
      </c>
      <c r="M142" s="21" t="str">
        <f>IF('Raw Data'!B149=0," ",AVERAGE('Raw Data'!J149:L149,'Raw Data'!P149:R149))</f>
        <v xml:space="preserve"> </v>
      </c>
      <c r="N142" s="21" t="str">
        <f>IF('Raw Data'!B149=0," ",(MAX(L142:M142)-MIN(L142,M142)))</f>
        <v xml:space="preserve"> </v>
      </c>
      <c r="O142" s="21" t="str">
        <f>IF('Raw Data'!B149=0," ",AVERAGE('Raw Data'!G149:L149))</f>
        <v xml:space="preserve"> </v>
      </c>
      <c r="P142" s="21" t="str">
        <f>IF('Raw Data'!B149=0," ",AVERAGE('Raw Data'!M149:R149))</f>
        <v xml:space="preserve"> </v>
      </c>
      <c r="Q142" s="21" t="str">
        <f>IF('Raw Data'!B149=0," ",(MAX(O142:P142)-MIN(O142:P142)))</f>
        <v xml:space="preserve"> </v>
      </c>
      <c r="R142" s="21" t="str">
        <f>IF('Raw Data'!B149=0," ",K142*$H$1)</f>
        <v xml:space="preserve"> </v>
      </c>
      <c r="S142" s="21" t="str">
        <f>IF('Raw Data'!B149=0," ",(POWER(N142*$H$2, 2)-(POWER(R142,2)/6)))</f>
        <v xml:space="preserve"> </v>
      </c>
      <c r="T142" s="21" t="str">
        <f>IF('Raw Data'!B149=0," ",IF(S142&lt;0,0,SQRT(S142)))</f>
        <v xml:space="preserve"> </v>
      </c>
      <c r="U142" s="21" t="str">
        <f>IF('Raw Data'!B149=0," ",IF((D142-C142)&gt;POWER(10, 50),2*MIN(AVERAGE('Raw Data'!G149:R149)-C142,D142-AVERAGE('Raw Data'!G149:R149)),(D142-C142)/6))</f>
        <v xml:space="preserve"> </v>
      </c>
      <c r="V142" s="21" t="str">
        <f>IF('Raw Data'!B149=0," ",SQRT(POWER(R142,2)+POWER(T142,2)))</f>
        <v xml:space="preserve"> </v>
      </c>
      <c r="W142" s="21" t="str">
        <f>IF('Raw Data'!B149=0," ",IF(U142&lt;V142,0,SQRT(POWER(U142,2)-POWER(V142,2))))</f>
        <v xml:space="preserve"> </v>
      </c>
      <c r="X142" s="21" t="str">
        <f>IF('Raw Data'!B149=0," ",V142/U142)</f>
        <v xml:space="preserve"> </v>
      </c>
      <c r="Y142" s="21" t="str">
        <f>IF('Raw Data'!B149=0," ",SQRT(2)*(W142/V142))</f>
        <v xml:space="preserve"> </v>
      </c>
      <c r="Z142" s="21" t="str">
        <f>IF('Raw Data'!B149=0," ",'Raw Data'!T149)</f>
        <v xml:space="preserve"> </v>
      </c>
      <c r="AA142" s="21" t="str">
        <f>IF('Raw Data'!B149=0," ",'Raw Data'!F149)</f>
        <v xml:space="preserve"> </v>
      </c>
      <c r="AB142" s="132" t="str">
        <f>IF('Raw Data'!B149=0," ","No")</f>
        <v xml:space="preserve"> </v>
      </c>
      <c r="AC142" s="139" t="str">
        <f>IF('Raw Data'!B149=0," ","Yes")</f>
        <v xml:space="preserve"> </v>
      </c>
    </row>
    <row r="143" spans="1:29" x14ac:dyDescent="0.2">
      <c r="A143" s="21" t="str">
        <f>IF('Raw Data'!B150=0," ",'Raw Data'!B150)</f>
        <v xml:space="preserve"> </v>
      </c>
      <c r="B143" s="27" t="str">
        <f>IF('Raw Data'!B150=0," ",'Raw Data'!C150)</f>
        <v xml:space="preserve"> </v>
      </c>
      <c r="C143" s="21" t="str">
        <f>IF('Raw Data'!B150=0," ",'Raw Data'!D150)</f>
        <v xml:space="preserve"> </v>
      </c>
      <c r="D143" s="21" t="str">
        <f>IF('Raw Data'!B150=0," ",'Raw Data'!E150)</f>
        <v xml:space="preserve"> </v>
      </c>
      <c r="E143" s="21" t="str">
        <f>IF('Raw Data'!B150=0," ",(MAX('Raw Data'!G150:I150)-MIN('Raw Data'!G150:I150)))</f>
        <v xml:space="preserve"> </v>
      </c>
      <c r="F143" s="21" t="str">
        <f>IF('Raw Data'!B150=0," ",(MAX('Raw Data'!J150:L150)-MIN('Raw Data'!J150:L150)))</f>
        <v xml:space="preserve"> </v>
      </c>
      <c r="G143" s="21" t="str">
        <f>IF('Raw Data'!B150=0," ",(MAX('Raw Data'!M150:O150)-MIN('Raw Data'!M150:O150)))</f>
        <v xml:space="preserve"> </v>
      </c>
      <c r="H143" s="21" t="str">
        <f>IF('Raw Data'!B150=0," ",(MAX('Raw Data'!P150:R150)-MIN('Raw Data'!P150:R150)))</f>
        <v xml:space="preserve"> </v>
      </c>
      <c r="I143" s="21" t="str">
        <f>IF('Raw Data'!B150=0," ",AVERAGE(E143,G143))</f>
        <v xml:space="preserve"> </v>
      </c>
      <c r="J143" s="21" t="str">
        <f>IF('Raw Data'!B150=0," ",AVERAGE(F143,H143))</f>
        <v xml:space="preserve"> </v>
      </c>
      <c r="K143" s="21" t="str">
        <f>IF('Raw Data'!B150=0," ",AVERAGE(I143,J143))</f>
        <v xml:space="preserve"> </v>
      </c>
      <c r="L143" s="21" t="str">
        <f>IF('Raw Data'!B150=0," ",AVERAGE('Raw Data'!G150:I150,'Raw Data'!M150:O150))</f>
        <v xml:space="preserve"> </v>
      </c>
      <c r="M143" s="21" t="str">
        <f>IF('Raw Data'!B150=0," ",AVERAGE('Raw Data'!J150:L150,'Raw Data'!P150:R150))</f>
        <v xml:space="preserve"> </v>
      </c>
      <c r="N143" s="21" t="str">
        <f>IF('Raw Data'!B150=0," ",(MAX(L143:M143)-MIN(L143,M143)))</f>
        <v xml:space="preserve"> </v>
      </c>
      <c r="O143" s="21" t="str">
        <f>IF('Raw Data'!B150=0," ",AVERAGE('Raw Data'!G150:L150))</f>
        <v xml:space="preserve"> </v>
      </c>
      <c r="P143" s="21" t="str">
        <f>IF('Raw Data'!B150=0," ",AVERAGE('Raw Data'!M150:R150))</f>
        <v xml:space="preserve"> </v>
      </c>
      <c r="Q143" s="21" t="str">
        <f>IF('Raw Data'!B150=0," ",(MAX(O143:P143)-MIN(O143:P143)))</f>
        <v xml:space="preserve"> </v>
      </c>
      <c r="R143" s="21" t="str">
        <f>IF('Raw Data'!B150=0," ",K143*$H$1)</f>
        <v xml:space="preserve"> </v>
      </c>
      <c r="S143" s="21" t="str">
        <f>IF('Raw Data'!B150=0," ",(POWER(N143*$H$2, 2)-(POWER(R143,2)/6)))</f>
        <v xml:space="preserve"> </v>
      </c>
      <c r="T143" s="21" t="str">
        <f>IF('Raw Data'!B150=0," ",IF(S143&lt;0,0,SQRT(S143)))</f>
        <v xml:space="preserve"> </v>
      </c>
      <c r="U143" s="21" t="str">
        <f>IF('Raw Data'!B150=0," ",IF((D143-C143)&gt;POWER(10, 50),2*MIN(AVERAGE('Raw Data'!G150:R150)-C143,D143-AVERAGE('Raw Data'!G150:R150)),(D143-C143)/6))</f>
        <v xml:space="preserve"> </v>
      </c>
      <c r="V143" s="21" t="str">
        <f>IF('Raw Data'!B150=0," ",SQRT(POWER(R143,2)+POWER(T143,2)))</f>
        <v xml:space="preserve"> </v>
      </c>
      <c r="W143" s="21" t="str">
        <f>IF('Raw Data'!B150=0," ",IF(U143&lt;V143,0,SQRT(POWER(U143,2)-POWER(V143,2))))</f>
        <v xml:space="preserve"> </v>
      </c>
      <c r="X143" s="21" t="str">
        <f>IF('Raw Data'!B150=0," ",V143/U143)</f>
        <v xml:space="preserve"> </v>
      </c>
      <c r="Y143" s="21" t="str">
        <f>IF('Raw Data'!B150=0," ",SQRT(2)*(W143/V143))</f>
        <v xml:space="preserve"> </v>
      </c>
      <c r="Z143" s="21" t="str">
        <f>IF('Raw Data'!B150=0," ",'Raw Data'!T150)</f>
        <v xml:space="preserve"> </v>
      </c>
      <c r="AA143" s="21" t="str">
        <f>IF('Raw Data'!B150=0," ",'Raw Data'!F150)</f>
        <v xml:space="preserve"> </v>
      </c>
      <c r="AB143" s="132" t="str">
        <f>IF('Raw Data'!B150=0," ","No")</f>
        <v xml:space="preserve"> </v>
      </c>
      <c r="AC143" s="139" t="str">
        <f>IF('Raw Data'!B150=0," ","Yes")</f>
        <v xml:space="preserve"> </v>
      </c>
    </row>
    <row r="144" spans="1:29" x14ac:dyDescent="0.2">
      <c r="A144" s="21" t="str">
        <f>IF('Raw Data'!B151=0," ",'Raw Data'!B151)</f>
        <v xml:space="preserve"> </v>
      </c>
      <c r="B144" s="27" t="str">
        <f>IF('Raw Data'!B151=0," ",'Raw Data'!C151)</f>
        <v xml:space="preserve"> </v>
      </c>
      <c r="C144" s="21" t="str">
        <f>IF('Raw Data'!B151=0," ",'Raw Data'!D151)</f>
        <v xml:space="preserve"> </v>
      </c>
      <c r="D144" s="21" t="str">
        <f>IF('Raw Data'!B151=0," ",'Raw Data'!E151)</f>
        <v xml:space="preserve"> </v>
      </c>
      <c r="E144" s="21" t="str">
        <f>IF('Raw Data'!B151=0," ",(MAX('Raw Data'!G151:I151)-MIN('Raw Data'!G151:I151)))</f>
        <v xml:space="preserve"> </v>
      </c>
      <c r="F144" s="21" t="str">
        <f>IF('Raw Data'!B151=0," ",(MAX('Raw Data'!J151:L151)-MIN('Raw Data'!J151:L151)))</f>
        <v xml:space="preserve"> </v>
      </c>
      <c r="G144" s="21" t="str">
        <f>IF('Raw Data'!B151=0," ",(MAX('Raw Data'!M151:O151)-MIN('Raw Data'!M151:O151)))</f>
        <v xml:space="preserve"> </v>
      </c>
      <c r="H144" s="21" t="str">
        <f>IF('Raw Data'!B151=0," ",(MAX('Raw Data'!P151:R151)-MIN('Raw Data'!P151:R151)))</f>
        <v xml:space="preserve"> </v>
      </c>
      <c r="I144" s="21" t="str">
        <f>IF('Raw Data'!B151=0," ",AVERAGE(E144,G144))</f>
        <v xml:space="preserve"> </v>
      </c>
      <c r="J144" s="21" t="str">
        <f>IF('Raw Data'!B151=0," ",AVERAGE(F144,H144))</f>
        <v xml:space="preserve"> </v>
      </c>
      <c r="K144" s="21" t="str">
        <f>IF('Raw Data'!B151=0," ",AVERAGE(I144,J144))</f>
        <v xml:space="preserve"> </v>
      </c>
      <c r="L144" s="21" t="str">
        <f>IF('Raw Data'!B151=0," ",AVERAGE('Raw Data'!G151:I151,'Raw Data'!M151:O151))</f>
        <v xml:space="preserve"> </v>
      </c>
      <c r="M144" s="21" t="str">
        <f>IF('Raw Data'!B151=0," ",AVERAGE('Raw Data'!J151:L151,'Raw Data'!P151:R151))</f>
        <v xml:space="preserve"> </v>
      </c>
      <c r="N144" s="21" t="str">
        <f>IF('Raw Data'!B151=0," ",(MAX(L144:M144)-MIN(L144,M144)))</f>
        <v xml:space="preserve"> </v>
      </c>
      <c r="O144" s="21" t="str">
        <f>IF('Raw Data'!B151=0," ",AVERAGE('Raw Data'!G151:L151))</f>
        <v xml:space="preserve"> </v>
      </c>
      <c r="P144" s="21" t="str">
        <f>IF('Raw Data'!B151=0," ",AVERAGE('Raw Data'!M151:R151))</f>
        <v xml:space="preserve"> </v>
      </c>
      <c r="Q144" s="21" t="str">
        <f>IF('Raw Data'!B151=0," ",(MAX(O144:P144)-MIN(O144:P144)))</f>
        <v xml:space="preserve"> </v>
      </c>
      <c r="R144" s="21" t="str">
        <f>IF('Raw Data'!B151=0," ",K144*$H$1)</f>
        <v xml:space="preserve"> </v>
      </c>
      <c r="S144" s="21" t="str">
        <f>IF('Raw Data'!B151=0," ",(POWER(N144*$H$2, 2)-(POWER(R144,2)/6)))</f>
        <v xml:space="preserve"> </v>
      </c>
      <c r="T144" s="21" t="str">
        <f>IF('Raw Data'!B151=0," ",IF(S144&lt;0,0,SQRT(S144)))</f>
        <v xml:space="preserve"> </v>
      </c>
      <c r="U144" s="21" t="str">
        <f>IF('Raw Data'!B151=0," ",IF((D144-C144)&gt;POWER(10, 50),2*MIN(AVERAGE('Raw Data'!G151:R151)-C144,D144-AVERAGE('Raw Data'!G151:R151)),(D144-C144)/6))</f>
        <v xml:space="preserve"> </v>
      </c>
      <c r="V144" s="21" t="str">
        <f>IF('Raw Data'!B151=0," ",SQRT(POWER(R144,2)+POWER(T144,2)))</f>
        <v xml:space="preserve"> </v>
      </c>
      <c r="W144" s="21" t="str">
        <f>IF('Raw Data'!B151=0," ",IF(U144&lt;V144,0,SQRT(POWER(U144,2)-POWER(V144,2))))</f>
        <v xml:space="preserve"> </v>
      </c>
      <c r="X144" s="21" t="str">
        <f>IF('Raw Data'!B151=0," ",V144/U144)</f>
        <v xml:space="preserve"> </v>
      </c>
      <c r="Y144" s="21" t="str">
        <f>IF('Raw Data'!B151=0," ",SQRT(2)*(W144/V144))</f>
        <v xml:space="preserve"> </v>
      </c>
      <c r="Z144" s="21" t="str">
        <f>IF('Raw Data'!B151=0," ",'Raw Data'!T151)</f>
        <v xml:space="preserve"> </v>
      </c>
      <c r="AA144" s="21" t="str">
        <f>IF('Raw Data'!B151=0," ",'Raw Data'!F151)</f>
        <v xml:space="preserve"> </v>
      </c>
      <c r="AB144" s="132" t="str">
        <f>IF('Raw Data'!B151=0," ","No")</f>
        <v xml:space="preserve"> </v>
      </c>
      <c r="AC144" s="139" t="str">
        <f>IF('Raw Data'!B151=0," ","Yes")</f>
        <v xml:space="preserve"> </v>
      </c>
    </row>
    <row r="145" spans="1:29" x14ac:dyDescent="0.2">
      <c r="A145" s="21" t="str">
        <f>IF('Raw Data'!B152=0," ",'Raw Data'!B152)</f>
        <v xml:space="preserve"> </v>
      </c>
      <c r="B145" s="27" t="str">
        <f>IF('Raw Data'!B152=0," ",'Raw Data'!C152)</f>
        <v xml:space="preserve"> </v>
      </c>
      <c r="C145" s="21" t="str">
        <f>IF('Raw Data'!B152=0," ",'Raw Data'!D152)</f>
        <v xml:space="preserve"> </v>
      </c>
      <c r="D145" s="21" t="str">
        <f>IF('Raw Data'!B152=0," ",'Raw Data'!E152)</f>
        <v xml:space="preserve"> </v>
      </c>
      <c r="E145" s="21" t="str">
        <f>IF('Raw Data'!B152=0," ",(MAX('Raw Data'!G152:I152)-MIN('Raw Data'!G152:I152)))</f>
        <v xml:space="preserve"> </v>
      </c>
      <c r="F145" s="21" t="str">
        <f>IF('Raw Data'!B152=0," ",(MAX('Raw Data'!J152:L152)-MIN('Raw Data'!J152:L152)))</f>
        <v xml:space="preserve"> </v>
      </c>
      <c r="G145" s="21" t="str">
        <f>IF('Raw Data'!B152=0," ",(MAX('Raw Data'!M152:O152)-MIN('Raw Data'!M152:O152)))</f>
        <v xml:space="preserve"> </v>
      </c>
      <c r="H145" s="21" t="str">
        <f>IF('Raw Data'!B152=0," ",(MAX('Raw Data'!P152:R152)-MIN('Raw Data'!P152:R152)))</f>
        <v xml:space="preserve"> </v>
      </c>
      <c r="I145" s="21" t="str">
        <f>IF('Raw Data'!B152=0," ",AVERAGE(E145,G145))</f>
        <v xml:space="preserve"> </v>
      </c>
      <c r="J145" s="21" t="str">
        <f>IF('Raw Data'!B152=0," ",AVERAGE(F145,H145))</f>
        <v xml:space="preserve"> </v>
      </c>
      <c r="K145" s="21" t="str">
        <f>IF('Raw Data'!B152=0," ",AVERAGE(I145,J145))</f>
        <v xml:space="preserve"> </v>
      </c>
      <c r="L145" s="21" t="str">
        <f>IF('Raw Data'!B152=0," ",AVERAGE('Raw Data'!G152:I152,'Raw Data'!M152:O152))</f>
        <v xml:space="preserve"> </v>
      </c>
      <c r="M145" s="21" t="str">
        <f>IF('Raw Data'!B152=0," ",AVERAGE('Raw Data'!J152:L152,'Raw Data'!P152:R152))</f>
        <v xml:space="preserve"> </v>
      </c>
      <c r="N145" s="21" t="str">
        <f>IF('Raw Data'!B152=0," ",(MAX(L145:M145)-MIN(L145,M145)))</f>
        <v xml:space="preserve"> </v>
      </c>
      <c r="O145" s="21" t="str">
        <f>IF('Raw Data'!B152=0," ",AVERAGE('Raw Data'!G152:L152))</f>
        <v xml:space="preserve"> </v>
      </c>
      <c r="P145" s="21" t="str">
        <f>IF('Raw Data'!B152=0," ",AVERAGE('Raw Data'!M152:R152))</f>
        <v xml:space="preserve"> </v>
      </c>
      <c r="Q145" s="21" t="str">
        <f>IF('Raw Data'!B152=0," ",(MAX(O145:P145)-MIN(O145:P145)))</f>
        <v xml:space="preserve"> </v>
      </c>
      <c r="R145" s="21" t="str">
        <f>IF('Raw Data'!B152=0," ",K145*$H$1)</f>
        <v xml:space="preserve"> </v>
      </c>
      <c r="S145" s="21" t="str">
        <f>IF('Raw Data'!B152=0," ",(POWER(N145*$H$2, 2)-(POWER(R145,2)/6)))</f>
        <v xml:space="preserve"> </v>
      </c>
      <c r="T145" s="21" t="str">
        <f>IF('Raw Data'!B152=0," ",IF(S145&lt;0,0,SQRT(S145)))</f>
        <v xml:space="preserve"> </v>
      </c>
      <c r="U145" s="21" t="str">
        <f>IF('Raw Data'!B152=0," ",IF((D145-C145)&gt;POWER(10, 50),2*MIN(AVERAGE('Raw Data'!G152:R152)-C145,D145-AVERAGE('Raw Data'!G152:R152)),(D145-C145)/6))</f>
        <v xml:space="preserve"> </v>
      </c>
      <c r="V145" s="21" t="str">
        <f>IF('Raw Data'!B152=0," ",SQRT(POWER(R145,2)+POWER(T145,2)))</f>
        <v xml:space="preserve"> </v>
      </c>
      <c r="W145" s="21" t="str">
        <f>IF('Raw Data'!B152=0," ",IF(U145&lt;V145,0,SQRT(POWER(U145,2)-POWER(V145,2))))</f>
        <v xml:space="preserve"> </v>
      </c>
      <c r="X145" s="21" t="str">
        <f>IF('Raw Data'!B152=0," ",V145/U145)</f>
        <v xml:space="preserve"> </v>
      </c>
      <c r="Y145" s="21" t="str">
        <f>IF('Raw Data'!B152=0," ",SQRT(2)*(W145/V145))</f>
        <v xml:space="preserve"> </v>
      </c>
      <c r="Z145" s="21" t="str">
        <f>IF('Raw Data'!B152=0," ",'Raw Data'!T152)</f>
        <v xml:space="preserve"> </v>
      </c>
      <c r="AA145" s="21" t="str">
        <f>IF('Raw Data'!B152=0," ",'Raw Data'!F152)</f>
        <v xml:space="preserve"> </v>
      </c>
      <c r="AB145" s="132" t="str">
        <f>IF('Raw Data'!B152=0," ","No")</f>
        <v xml:space="preserve"> </v>
      </c>
      <c r="AC145" s="139" t="str">
        <f>IF('Raw Data'!B152=0," ","Yes")</f>
        <v xml:space="preserve"> </v>
      </c>
    </row>
    <row r="146" spans="1:29" x14ac:dyDescent="0.2">
      <c r="A146" s="21" t="str">
        <f>IF('Raw Data'!B153=0," ",'Raw Data'!B153)</f>
        <v xml:space="preserve"> </v>
      </c>
      <c r="B146" s="27" t="str">
        <f>IF('Raw Data'!B153=0," ",'Raw Data'!C153)</f>
        <v xml:space="preserve"> </v>
      </c>
      <c r="C146" s="21" t="str">
        <f>IF('Raw Data'!B153=0," ",'Raw Data'!D153)</f>
        <v xml:space="preserve"> </v>
      </c>
      <c r="D146" s="21" t="str">
        <f>IF('Raw Data'!B153=0," ",'Raw Data'!E153)</f>
        <v xml:space="preserve"> </v>
      </c>
      <c r="E146" s="21" t="str">
        <f>IF('Raw Data'!B153=0," ",(MAX('Raw Data'!G153:I153)-MIN('Raw Data'!G153:I153)))</f>
        <v xml:space="preserve"> </v>
      </c>
      <c r="F146" s="21" t="str">
        <f>IF('Raw Data'!B153=0," ",(MAX('Raw Data'!J153:L153)-MIN('Raw Data'!J153:L153)))</f>
        <v xml:space="preserve"> </v>
      </c>
      <c r="G146" s="21" t="str">
        <f>IF('Raw Data'!B153=0," ",(MAX('Raw Data'!M153:O153)-MIN('Raw Data'!M153:O153)))</f>
        <v xml:space="preserve"> </v>
      </c>
      <c r="H146" s="21" t="str">
        <f>IF('Raw Data'!B153=0," ",(MAX('Raw Data'!P153:R153)-MIN('Raw Data'!P153:R153)))</f>
        <v xml:space="preserve"> </v>
      </c>
      <c r="I146" s="21" t="str">
        <f>IF('Raw Data'!B153=0," ",AVERAGE(E146,G146))</f>
        <v xml:space="preserve"> </v>
      </c>
      <c r="J146" s="21" t="str">
        <f>IF('Raw Data'!B153=0," ",AVERAGE(F146,H146))</f>
        <v xml:space="preserve"> </v>
      </c>
      <c r="K146" s="21" t="str">
        <f>IF('Raw Data'!B153=0," ",AVERAGE(I146,J146))</f>
        <v xml:space="preserve"> </v>
      </c>
      <c r="L146" s="21" t="str">
        <f>IF('Raw Data'!B153=0," ",AVERAGE('Raw Data'!G153:I153,'Raw Data'!M153:O153))</f>
        <v xml:space="preserve"> </v>
      </c>
      <c r="M146" s="21" t="str">
        <f>IF('Raw Data'!B153=0," ",AVERAGE('Raw Data'!J153:L153,'Raw Data'!P153:R153))</f>
        <v xml:space="preserve"> </v>
      </c>
      <c r="N146" s="21" t="str">
        <f>IF('Raw Data'!B153=0," ",(MAX(L146:M146)-MIN(L146,M146)))</f>
        <v xml:space="preserve"> </v>
      </c>
      <c r="O146" s="21" t="str">
        <f>IF('Raw Data'!B153=0," ",AVERAGE('Raw Data'!G153:L153))</f>
        <v xml:space="preserve"> </v>
      </c>
      <c r="P146" s="21" t="str">
        <f>IF('Raw Data'!B153=0," ",AVERAGE('Raw Data'!M153:R153))</f>
        <v xml:space="preserve"> </v>
      </c>
      <c r="Q146" s="21" t="str">
        <f>IF('Raw Data'!B153=0," ",(MAX(O146:P146)-MIN(O146:P146)))</f>
        <v xml:space="preserve"> </v>
      </c>
      <c r="R146" s="21" t="str">
        <f>IF('Raw Data'!B153=0," ",K146*$H$1)</f>
        <v xml:space="preserve"> </v>
      </c>
      <c r="S146" s="21" t="str">
        <f>IF('Raw Data'!B153=0," ",(POWER(N146*$H$2, 2)-(POWER(R146,2)/6)))</f>
        <v xml:space="preserve"> </v>
      </c>
      <c r="T146" s="21" t="str">
        <f>IF('Raw Data'!B153=0," ",IF(S146&lt;0,0,SQRT(S146)))</f>
        <v xml:space="preserve"> </v>
      </c>
      <c r="U146" s="21" t="str">
        <f>IF('Raw Data'!B153=0," ",IF((D146-C146)&gt;POWER(10, 50),2*MIN(AVERAGE('Raw Data'!G153:R153)-C146,D146-AVERAGE('Raw Data'!G153:R153)),(D146-C146)/6))</f>
        <v xml:space="preserve"> </v>
      </c>
      <c r="V146" s="21" t="str">
        <f>IF('Raw Data'!B153=0," ",SQRT(POWER(R146,2)+POWER(T146,2)))</f>
        <v xml:space="preserve"> </v>
      </c>
      <c r="W146" s="21" t="str">
        <f>IF('Raw Data'!B153=0," ",IF(U146&lt;V146,0,SQRT(POWER(U146,2)-POWER(V146,2))))</f>
        <v xml:space="preserve"> </v>
      </c>
      <c r="X146" s="21" t="str">
        <f>IF('Raw Data'!B153=0," ",V146/U146)</f>
        <v xml:space="preserve"> </v>
      </c>
      <c r="Y146" s="21" t="str">
        <f>IF('Raw Data'!B153=0," ",SQRT(2)*(W146/V146))</f>
        <v xml:space="preserve"> </v>
      </c>
      <c r="Z146" s="21" t="str">
        <f>IF('Raw Data'!B153=0," ",'Raw Data'!T153)</f>
        <v xml:space="preserve"> </v>
      </c>
      <c r="AA146" s="21" t="str">
        <f>IF('Raw Data'!B153=0," ",'Raw Data'!F153)</f>
        <v xml:space="preserve"> </v>
      </c>
      <c r="AB146" s="132" t="str">
        <f>IF('Raw Data'!B153=0," ","No")</f>
        <v xml:space="preserve"> </v>
      </c>
      <c r="AC146" s="139" t="str">
        <f>IF('Raw Data'!B153=0," ","Yes")</f>
        <v xml:space="preserve"> </v>
      </c>
    </row>
    <row r="147" spans="1:29" x14ac:dyDescent="0.2">
      <c r="A147" s="21" t="str">
        <f>IF('Raw Data'!B154=0," ",'Raw Data'!B154)</f>
        <v xml:space="preserve"> </v>
      </c>
      <c r="B147" s="27" t="str">
        <f>IF('Raw Data'!B154=0," ",'Raw Data'!C154)</f>
        <v xml:space="preserve"> </v>
      </c>
      <c r="C147" s="21" t="str">
        <f>IF('Raw Data'!B154=0," ",'Raw Data'!D154)</f>
        <v xml:space="preserve"> </v>
      </c>
      <c r="D147" s="21" t="str">
        <f>IF('Raw Data'!B154=0," ",'Raw Data'!E154)</f>
        <v xml:space="preserve"> </v>
      </c>
      <c r="E147" s="21" t="str">
        <f>IF('Raw Data'!B154=0," ",(MAX('Raw Data'!G154:I154)-MIN('Raw Data'!G154:I154)))</f>
        <v xml:space="preserve"> </v>
      </c>
      <c r="F147" s="21" t="str">
        <f>IF('Raw Data'!B154=0," ",(MAX('Raw Data'!J154:L154)-MIN('Raw Data'!J154:L154)))</f>
        <v xml:space="preserve"> </v>
      </c>
      <c r="G147" s="21" t="str">
        <f>IF('Raw Data'!B154=0," ",(MAX('Raw Data'!M154:O154)-MIN('Raw Data'!M154:O154)))</f>
        <v xml:space="preserve"> </v>
      </c>
      <c r="H147" s="21" t="str">
        <f>IF('Raw Data'!B154=0," ",(MAX('Raw Data'!P154:R154)-MIN('Raw Data'!P154:R154)))</f>
        <v xml:space="preserve"> </v>
      </c>
      <c r="I147" s="21" t="str">
        <f>IF('Raw Data'!B154=0," ",AVERAGE(E147,G147))</f>
        <v xml:space="preserve"> </v>
      </c>
      <c r="J147" s="21" t="str">
        <f>IF('Raw Data'!B154=0," ",AVERAGE(F147,H147))</f>
        <v xml:space="preserve"> </v>
      </c>
      <c r="K147" s="21" t="str">
        <f>IF('Raw Data'!B154=0," ",AVERAGE(I147,J147))</f>
        <v xml:space="preserve"> </v>
      </c>
      <c r="L147" s="21" t="str">
        <f>IF('Raw Data'!B154=0," ",AVERAGE('Raw Data'!G154:I154,'Raw Data'!M154:O154))</f>
        <v xml:space="preserve"> </v>
      </c>
      <c r="M147" s="21" t="str">
        <f>IF('Raw Data'!B154=0," ",AVERAGE('Raw Data'!J154:L154,'Raw Data'!P154:R154))</f>
        <v xml:space="preserve"> </v>
      </c>
      <c r="N147" s="21" t="str">
        <f>IF('Raw Data'!B154=0," ",(MAX(L147:M147)-MIN(L147,M147)))</f>
        <v xml:space="preserve"> </v>
      </c>
      <c r="O147" s="21" t="str">
        <f>IF('Raw Data'!B154=0," ",AVERAGE('Raw Data'!G154:L154))</f>
        <v xml:space="preserve"> </v>
      </c>
      <c r="P147" s="21" t="str">
        <f>IF('Raw Data'!B154=0," ",AVERAGE('Raw Data'!M154:R154))</f>
        <v xml:space="preserve"> </v>
      </c>
      <c r="Q147" s="21" t="str">
        <f>IF('Raw Data'!B154=0," ",(MAX(O147:P147)-MIN(O147:P147)))</f>
        <v xml:space="preserve"> </v>
      </c>
      <c r="R147" s="21" t="str">
        <f>IF('Raw Data'!B154=0," ",K147*$H$1)</f>
        <v xml:space="preserve"> </v>
      </c>
      <c r="S147" s="21" t="str">
        <f>IF('Raw Data'!B154=0," ",(POWER(N147*$H$2, 2)-(POWER(R147,2)/6)))</f>
        <v xml:space="preserve"> </v>
      </c>
      <c r="T147" s="21" t="str">
        <f>IF('Raw Data'!B154=0," ",IF(S147&lt;0,0,SQRT(S147)))</f>
        <v xml:space="preserve"> </v>
      </c>
      <c r="U147" s="21" t="str">
        <f>IF('Raw Data'!B154=0," ",IF((D147-C147)&gt;POWER(10, 50),2*MIN(AVERAGE('Raw Data'!G154:R154)-C147,D147-AVERAGE('Raw Data'!G154:R154)),(D147-C147)/6))</f>
        <v xml:space="preserve"> </v>
      </c>
      <c r="V147" s="21" t="str">
        <f>IF('Raw Data'!B154=0," ",SQRT(POWER(R147,2)+POWER(T147,2)))</f>
        <v xml:space="preserve"> </v>
      </c>
      <c r="W147" s="21" t="str">
        <f>IF('Raw Data'!B154=0," ",IF(U147&lt;V147,0,SQRT(POWER(U147,2)-POWER(V147,2))))</f>
        <v xml:space="preserve"> </v>
      </c>
      <c r="X147" s="21" t="str">
        <f>IF('Raw Data'!B154=0," ",V147/U147)</f>
        <v xml:space="preserve"> </v>
      </c>
      <c r="Y147" s="21" t="str">
        <f>IF('Raw Data'!B154=0," ",SQRT(2)*(W147/V147))</f>
        <v xml:space="preserve"> </v>
      </c>
      <c r="Z147" s="21" t="str">
        <f>IF('Raw Data'!B154=0," ",'Raw Data'!T154)</f>
        <v xml:space="preserve"> </v>
      </c>
      <c r="AA147" s="21" t="str">
        <f>IF('Raw Data'!B154=0," ",'Raw Data'!F154)</f>
        <v xml:space="preserve"> </v>
      </c>
      <c r="AB147" s="132" t="str">
        <f>IF('Raw Data'!B154=0," ","No")</f>
        <v xml:space="preserve"> </v>
      </c>
      <c r="AC147" s="139" t="str">
        <f>IF('Raw Data'!B154=0," ","Yes")</f>
        <v xml:space="preserve"> </v>
      </c>
    </row>
    <row r="148" spans="1:29" x14ac:dyDescent="0.2">
      <c r="A148" s="21" t="str">
        <f>IF('Raw Data'!B155=0," ",'Raw Data'!B155)</f>
        <v xml:space="preserve"> </v>
      </c>
      <c r="B148" s="27" t="str">
        <f>IF('Raw Data'!B155=0," ",'Raw Data'!C155)</f>
        <v xml:space="preserve"> </v>
      </c>
      <c r="C148" s="21" t="str">
        <f>IF('Raw Data'!B155=0," ",'Raw Data'!D155)</f>
        <v xml:space="preserve"> </v>
      </c>
      <c r="D148" s="21" t="str">
        <f>IF('Raw Data'!B155=0," ",'Raw Data'!E155)</f>
        <v xml:space="preserve"> </v>
      </c>
      <c r="E148" s="21" t="str">
        <f>IF('Raw Data'!B155=0," ",(MAX('Raw Data'!G155:I155)-MIN('Raw Data'!G155:I155)))</f>
        <v xml:space="preserve"> </v>
      </c>
      <c r="F148" s="21" t="str">
        <f>IF('Raw Data'!B155=0," ",(MAX('Raw Data'!J155:L155)-MIN('Raw Data'!J155:L155)))</f>
        <v xml:space="preserve"> </v>
      </c>
      <c r="G148" s="21" t="str">
        <f>IF('Raw Data'!B155=0," ",(MAX('Raw Data'!M155:O155)-MIN('Raw Data'!M155:O155)))</f>
        <v xml:space="preserve"> </v>
      </c>
      <c r="H148" s="21" t="str">
        <f>IF('Raw Data'!B155=0," ",(MAX('Raw Data'!P155:R155)-MIN('Raw Data'!P155:R155)))</f>
        <v xml:space="preserve"> </v>
      </c>
      <c r="I148" s="21" t="str">
        <f>IF('Raw Data'!B155=0," ",AVERAGE(E148,G148))</f>
        <v xml:space="preserve"> </v>
      </c>
      <c r="J148" s="21" t="str">
        <f>IF('Raw Data'!B155=0," ",AVERAGE(F148,H148))</f>
        <v xml:space="preserve"> </v>
      </c>
      <c r="K148" s="21" t="str">
        <f>IF('Raw Data'!B155=0," ",AVERAGE(I148,J148))</f>
        <v xml:space="preserve"> </v>
      </c>
      <c r="L148" s="21" t="str">
        <f>IF('Raw Data'!B155=0," ",AVERAGE('Raw Data'!G155:I155,'Raw Data'!M155:O155))</f>
        <v xml:space="preserve"> </v>
      </c>
      <c r="M148" s="21" t="str">
        <f>IF('Raw Data'!B155=0," ",AVERAGE('Raw Data'!J155:L155,'Raw Data'!P155:R155))</f>
        <v xml:space="preserve"> </v>
      </c>
      <c r="N148" s="21" t="str">
        <f>IF('Raw Data'!B155=0," ",(MAX(L148:M148)-MIN(L148,M148)))</f>
        <v xml:space="preserve"> </v>
      </c>
      <c r="O148" s="21" t="str">
        <f>IF('Raw Data'!B155=0," ",AVERAGE('Raw Data'!G155:L155))</f>
        <v xml:space="preserve"> </v>
      </c>
      <c r="P148" s="21" t="str">
        <f>IF('Raw Data'!B155=0," ",AVERAGE('Raw Data'!M155:R155))</f>
        <v xml:space="preserve"> </v>
      </c>
      <c r="Q148" s="21" t="str">
        <f>IF('Raw Data'!B155=0," ",(MAX(O148:P148)-MIN(O148:P148)))</f>
        <v xml:space="preserve"> </v>
      </c>
      <c r="R148" s="21" t="str">
        <f>IF('Raw Data'!B155=0," ",K148*$H$1)</f>
        <v xml:space="preserve"> </v>
      </c>
      <c r="S148" s="21" t="str">
        <f>IF('Raw Data'!B155=0," ",(POWER(N148*$H$2, 2)-(POWER(R148,2)/6)))</f>
        <v xml:space="preserve"> </v>
      </c>
      <c r="T148" s="21" t="str">
        <f>IF('Raw Data'!B155=0," ",IF(S148&lt;0,0,SQRT(S148)))</f>
        <v xml:space="preserve"> </v>
      </c>
      <c r="U148" s="21" t="str">
        <f>IF('Raw Data'!B155=0," ",IF((D148-C148)&gt;POWER(10, 50),2*MIN(AVERAGE('Raw Data'!G155:R155)-C148,D148-AVERAGE('Raw Data'!G155:R155)),(D148-C148)/6))</f>
        <v xml:space="preserve"> </v>
      </c>
      <c r="V148" s="21" t="str">
        <f>IF('Raw Data'!B155=0," ",SQRT(POWER(R148,2)+POWER(T148,2)))</f>
        <v xml:space="preserve"> </v>
      </c>
      <c r="W148" s="21" t="str">
        <f>IF('Raw Data'!B155=0," ",IF(U148&lt;V148,0,SQRT(POWER(U148,2)-POWER(V148,2))))</f>
        <v xml:space="preserve"> </v>
      </c>
      <c r="X148" s="21" t="str">
        <f>IF('Raw Data'!B155=0," ",V148/U148)</f>
        <v xml:space="preserve"> </v>
      </c>
      <c r="Y148" s="21" t="str">
        <f>IF('Raw Data'!B155=0," ",SQRT(2)*(W148/V148))</f>
        <v xml:space="preserve"> </v>
      </c>
      <c r="Z148" s="21" t="str">
        <f>IF('Raw Data'!B155=0," ",'Raw Data'!T155)</f>
        <v xml:space="preserve"> </v>
      </c>
      <c r="AA148" s="21" t="str">
        <f>IF('Raw Data'!B155=0," ",'Raw Data'!F155)</f>
        <v xml:space="preserve"> </v>
      </c>
      <c r="AB148" s="132" t="str">
        <f>IF('Raw Data'!B155=0," ","No")</f>
        <v xml:space="preserve"> </v>
      </c>
      <c r="AC148" s="139" t="str">
        <f>IF('Raw Data'!B155=0," ","Yes")</f>
        <v xml:space="preserve"> </v>
      </c>
    </row>
    <row r="149" spans="1:29" x14ac:dyDescent="0.2">
      <c r="A149" s="21" t="str">
        <f>IF('Raw Data'!B156=0," ",'Raw Data'!B156)</f>
        <v xml:space="preserve"> </v>
      </c>
      <c r="B149" s="27" t="str">
        <f>IF('Raw Data'!B156=0," ",'Raw Data'!C156)</f>
        <v xml:space="preserve"> </v>
      </c>
      <c r="C149" s="21" t="str">
        <f>IF('Raw Data'!B156=0," ",'Raw Data'!D156)</f>
        <v xml:space="preserve"> </v>
      </c>
      <c r="D149" s="21" t="str">
        <f>IF('Raw Data'!B156=0," ",'Raw Data'!E156)</f>
        <v xml:space="preserve"> </v>
      </c>
      <c r="E149" s="21" t="str">
        <f>IF('Raw Data'!B156=0," ",(MAX('Raw Data'!G156:I156)-MIN('Raw Data'!G156:I156)))</f>
        <v xml:space="preserve"> </v>
      </c>
      <c r="F149" s="21" t="str">
        <f>IF('Raw Data'!B156=0," ",(MAX('Raw Data'!J156:L156)-MIN('Raw Data'!J156:L156)))</f>
        <v xml:space="preserve"> </v>
      </c>
      <c r="G149" s="21" t="str">
        <f>IF('Raw Data'!B156=0," ",(MAX('Raw Data'!M156:O156)-MIN('Raw Data'!M156:O156)))</f>
        <v xml:space="preserve"> </v>
      </c>
      <c r="H149" s="21" t="str">
        <f>IF('Raw Data'!B156=0," ",(MAX('Raw Data'!P156:R156)-MIN('Raw Data'!P156:R156)))</f>
        <v xml:space="preserve"> </v>
      </c>
      <c r="I149" s="21" t="str">
        <f>IF('Raw Data'!B156=0," ",AVERAGE(E149,G149))</f>
        <v xml:space="preserve"> </v>
      </c>
      <c r="J149" s="21" t="str">
        <f>IF('Raw Data'!B156=0," ",AVERAGE(F149,H149))</f>
        <v xml:space="preserve"> </v>
      </c>
      <c r="K149" s="21" t="str">
        <f>IF('Raw Data'!B156=0," ",AVERAGE(I149,J149))</f>
        <v xml:space="preserve"> </v>
      </c>
      <c r="L149" s="21" t="str">
        <f>IF('Raw Data'!B156=0," ",AVERAGE('Raw Data'!G156:I156,'Raw Data'!M156:O156))</f>
        <v xml:space="preserve"> </v>
      </c>
      <c r="M149" s="21" t="str">
        <f>IF('Raw Data'!B156=0," ",AVERAGE('Raw Data'!J156:L156,'Raw Data'!P156:R156))</f>
        <v xml:space="preserve"> </v>
      </c>
      <c r="N149" s="21" t="str">
        <f>IF('Raw Data'!B156=0," ",(MAX(L149:M149)-MIN(L149,M149)))</f>
        <v xml:space="preserve"> </v>
      </c>
      <c r="O149" s="21" t="str">
        <f>IF('Raw Data'!B156=0," ",AVERAGE('Raw Data'!G156:L156))</f>
        <v xml:space="preserve"> </v>
      </c>
      <c r="P149" s="21" t="str">
        <f>IF('Raw Data'!B156=0," ",AVERAGE('Raw Data'!M156:R156))</f>
        <v xml:space="preserve"> </v>
      </c>
      <c r="Q149" s="21" t="str">
        <f>IF('Raw Data'!B156=0," ",(MAX(O149:P149)-MIN(O149:P149)))</f>
        <v xml:space="preserve"> </v>
      </c>
      <c r="R149" s="21" t="str">
        <f>IF('Raw Data'!B156=0," ",K149*$H$1)</f>
        <v xml:space="preserve"> </v>
      </c>
      <c r="S149" s="21" t="str">
        <f>IF('Raw Data'!B156=0," ",(POWER(N149*$H$2, 2)-(POWER(R149,2)/6)))</f>
        <v xml:space="preserve"> </v>
      </c>
      <c r="T149" s="21" t="str">
        <f>IF('Raw Data'!B156=0," ",IF(S149&lt;0,0,SQRT(S149)))</f>
        <v xml:space="preserve"> </v>
      </c>
      <c r="U149" s="21" t="str">
        <f>IF('Raw Data'!B156=0," ",IF((D149-C149)&gt;POWER(10, 50),2*MIN(AVERAGE('Raw Data'!G156:R156)-C149,D149-AVERAGE('Raw Data'!G156:R156)),(D149-C149)/6))</f>
        <v xml:space="preserve"> </v>
      </c>
      <c r="V149" s="21" t="str">
        <f>IF('Raw Data'!B156=0," ",SQRT(POWER(R149,2)+POWER(T149,2)))</f>
        <v xml:space="preserve"> </v>
      </c>
      <c r="W149" s="21" t="str">
        <f>IF('Raw Data'!B156=0," ",IF(U149&lt;V149,0,SQRT(POWER(U149,2)-POWER(V149,2))))</f>
        <v xml:space="preserve"> </v>
      </c>
      <c r="X149" s="21" t="str">
        <f>IF('Raw Data'!B156=0," ",V149/U149)</f>
        <v xml:space="preserve"> </v>
      </c>
      <c r="Y149" s="21" t="str">
        <f>IF('Raw Data'!B156=0," ",SQRT(2)*(W149/V149))</f>
        <v xml:space="preserve"> </v>
      </c>
      <c r="Z149" s="21" t="str">
        <f>IF('Raw Data'!B156=0," ",'Raw Data'!T156)</f>
        <v xml:space="preserve"> </v>
      </c>
      <c r="AA149" s="21" t="str">
        <f>IF('Raw Data'!B156=0," ",'Raw Data'!F156)</f>
        <v xml:space="preserve"> </v>
      </c>
      <c r="AB149" s="132" t="str">
        <f>IF('Raw Data'!B156=0," ","No")</f>
        <v xml:space="preserve"> </v>
      </c>
      <c r="AC149" s="139" t="str">
        <f>IF('Raw Data'!B156=0," ","Yes")</f>
        <v xml:space="preserve"> </v>
      </c>
    </row>
    <row r="150" spans="1:29" x14ac:dyDescent="0.2">
      <c r="A150" s="21" t="str">
        <f>IF('Raw Data'!B157=0," ",'Raw Data'!B157)</f>
        <v xml:space="preserve"> </v>
      </c>
      <c r="B150" s="27" t="str">
        <f>IF('Raw Data'!B157=0," ",'Raw Data'!C157)</f>
        <v xml:space="preserve"> </v>
      </c>
      <c r="C150" s="21" t="str">
        <f>IF('Raw Data'!B157=0," ",'Raw Data'!D157)</f>
        <v xml:space="preserve"> </v>
      </c>
      <c r="D150" s="21" t="str">
        <f>IF('Raw Data'!B157=0," ",'Raw Data'!E157)</f>
        <v xml:space="preserve"> </v>
      </c>
      <c r="E150" s="21" t="str">
        <f>IF('Raw Data'!B157=0," ",(MAX('Raw Data'!G157:I157)-MIN('Raw Data'!G157:I157)))</f>
        <v xml:space="preserve"> </v>
      </c>
      <c r="F150" s="21" t="str">
        <f>IF('Raw Data'!B157=0," ",(MAX('Raw Data'!J157:L157)-MIN('Raw Data'!J157:L157)))</f>
        <v xml:space="preserve"> </v>
      </c>
      <c r="G150" s="21" t="str">
        <f>IF('Raw Data'!B157=0," ",(MAX('Raw Data'!M157:O157)-MIN('Raw Data'!M157:O157)))</f>
        <v xml:space="preserve"> </v>
      </c>
      <c r="H150" s="21" t="str">
        <f>IF('Raw Data'!B157=0," ",(MAX('Raw Data'!P157:R157)-MIN('Raw Data'!P157:R157)))</f>
        <v xml:space="preserve"> </v>
      </c>
      <c r="I150" s="21" t="str">
        <f>IF('Raw Data'!B157=0," ",AVERAGE(E150,G150))</f>
        <v xml:space="preserve"> </v>
      </c>
      <c r="J150" s="21" t="str">
        <f>IF('Raw Data'!B157=0," ",AVERAGE(F150,H150))</f>
        <v xml:space="preserve"> </v>
      </c>
      <c r="K150" s="21" t="str">
        <f>IF('Raw Data'!B157=0," ",AVERAGE(I150,J150))</f>
        <v xml:space="preserve"> </v>
      </c>
      <c r="L150" s="21" t="str">
        <f>IF('Raw Data'!B157=0," ",AVERAGE('Raw Data'!G157:I157,'Raw Data'!M157:O157))</f>
        <v xml:space="preserve"> </v>
      </c>
      <c r="M150" s="21" t="str">
        <f>IF('Raw Data'!B157=0," ",AVERAGE('Raw Data'!J157:L157,'Raw Data'!P157:R157))</f>
        <v xml:space="preserve"> </v>
      </c>
      <c r="N150" s="21" t="str">
        <f>IF('Raw Data'!B157=0," ",(MAX(L150:M150)-MIN(L150,M150)))</f>
        <v xml:space="preserve"> </v>
      </c>
      <c r="O150" s="21" t="str">
        <f>IF('Raw Data'!B157=0," ",AVERAGE('Raw Data'!G157:L157))</f>
        <v xml:space="preserve"> </v>
      </c>
      <c r="P150" s="21" t="str">
        <f>IF('Raw Data'!B157=0," ",AVERAGE('Raw Data'!M157:R157))</f>
        <v xml:space="preserve"> </v>
      </c>
      <c r="Q150" s="21" t="str">
        <f>IF('Raw Data'!B157=0," ",(MAX(O150:P150)-MIN(O150:P150)))</f>
        <v xml:space="preserve"> </v>
      </c>
      <c r="R150" s="21" t="str">
        <f>IF('Raw Data'!B157=0," ",K150*$H$1)</f>
        <v xml:space="preserve"> </v>
      </c>
      <c r="S150" s="21" t="str">
        <f>IF('Raw Data'!B157=0," ",(POWER(N150*$H$2, 2)-(POWER(R150,2)/6)))</f>
        <v xml:space="preserve"> </v>
      </c>
      <c r="T150" s="21" t="str">
        <f>IF('Raw Data'!B157=0," ",IF(S150&lt;0,0,SQRT(S150)))</f>
        <v xml:space="preserve"> </v>
      </c>
      <c r="U150" s="21" t="str">
        <f>IF('Raw Data'!B157=0," ",IF((D150-C150)&gt;POWER(10, 50),2*MIN(AVERAGE('Raw Data'!G157:R157)-C150,D150-AVERAGE('Raw Data'!G157:R157)),(D150-C150)/6))</f>
        <v xml:space="preserve"> </v>
      </c>
      <c r="V150" s="21" t="str">
        <f>IF('Raw Data'!B157=0," ",SQRT(POWER(R150,2)+POWER(T150,2)))</f>
        <v xml:space="preserve"> </v>
      </c>
      <c r="W150" s="21" t="str">
        <f>IF('Raw Data'!B157=0," ",IF(U150&lt;V150,0,SQRT(POWER(U150,2)-POWER(V150,2))))</f>
        <v xml:space="preserve"> </v>
      </c>
      <c r="X150" s="21" t="str">
        <f>IF('Raw Data'!B157=0," ",V150/U150)</f>
        <v xml:space="preserve"> </v>
      </c>
      <c r="Y150" s="21" t="str">
        <f>IF('Raw Data'!B157=0," ",SQRT(2)*(W150/V150))</f>
        <v xml:space="preserve"> </v>
      </c>
      <c r="Z150" s="21" t="str">
        <f>IF('Raw Data'!B157=0," ",'Raw Data'!T157)</f>
        <v xml:space="preserve"> </v>
      </c>
      <c r="AA150" s="21" t="str">
        <f>IF('Raw Data'!B157=0," ",'Raw Data'!F157)</f>
        <v xml:space="preserve"> </v>
      </c>
      <c r="AB150" s="132" t="str">
        <f>IF('Raw Data'!B157=0," ","No")</f>
        <v xml:space="preserve"> </v>
      </c>
      <c r="AC150" s="139" t="str">
        <f>IF('Raw Data'!B157=0," ","Yes")</f>
        <v xml:space="preserve"> </v>
      </c>
    </row>
    <row r="151" spans="1:29" x14ac:dyDescent="0.2">
      <c r="A151" s="21" t="str">
        <f>IF('Raw Data'!B158=0," ",'Raw Data'!B158)</f>
        <v xml:space="preserve"> </v>
      </c>
      <c r="B151" s="27" t="str">
        <f>IF('Raw Data'!B158=0," ",'Raw Data'!C158)</f>
        <v xml:space="preserve"> </v>
      </c>
      <c r="C151" s="21" t="str">
        <f>IF('Raw Data'!B158=0," ",'Raw Data'!D158)</f>
        <v xml:space="preserve"> </v>
      </c>
      <c r="D151" s="21" t="str">
        <f>IF('Raw Data'!B158=0," ",'Raw Data'!E158)</f>
        <v xml:space="preserve"> </v>
      </c>
      <c r="E151" s="21" t="str">
        <f>IF('Raw Data'!B158=0," ",(MAX('Raw Data'!G158:I158)-MIN('Raw Data'!G158:I158)))</f>
        <v xml:space="preserve"> </v>
      </c>
      <c r="F151" s="21" t="str">
        <f>IF('Raw Data'!B158=0," ",(MAX('Raw Data'!J158:L158)-MIN('Raw Data'!J158:L158)))</f>
        <v xml:space="preserve"> </v>
      </c>
      <c r="G151" s="21" t="str">
        <f>IF('Raw Data'!B158=0," ",(MAX('Raw Data'!M158:O158)-MIN('Raw Data'!M158:O158)))</f>
        <v xml:space="preserve"> </v>
      </c>
      <c r="H151" s="21" t="str">
        <f>IF('Raw Data'!B158=0," ",(MAX('Raw Data'!P158:R158)-MIN('Raw Data'!P158:R158)))</f>
        <v xml:space="preserve"> </v>
      </c>
      <c r="I151" s="21" t="str">
        <f>IF('Raw Data'!B158=0," ",AVERAGE(E151,G151))</f>
        <v xml:space="preserve"> </v>
      </c>
      <c r="J151" s="21" t="str">
        <f>IF('Raw Data'!B158=0," ",AVERAGE(F151,H151))</f>
        <v xml:space="preserve"> </v>
      </c>
      <c r="K151" s="21" t="str">
        <f>IF('Raw Data'!B158=0," ",AVERAGE(I151,J151))</f>
        <v xml:space="preserve"> </v>
      </c>
      <c r="L151" s="21" t="str">
        <f>IF('Raw Data'!B158=0," ",AVERAGE('Raw Data'!G158:I158,'Raw Data'!M158:O158))</f>
        <v xml:space="preserve"> </v>
      </c>
      <c r="M151" s="21" t="str">
        <f>IF('Raw Data'!B158=0," ",AVERAGE('Raw Data'!J158:L158,'Raw Data'!P158:R158))</f>
        <v xml:space="preserve"> </v>
      </c>
      <c r="N151" s="21" t="str">
        <f>IF('Raw Data'!B158=0," ",(MAX(L151:M151)-MIN(L151,M151)))</f>
        <v xml:space="preserve"> </v>
      </c>
      <c r="O151" s="21" t="str">
        <f>IF('Raw Data'!B158=0," ",AVERAGE('Raw Data'!G158:L158))</f>
        <v xml:space="preserve"> </v>
      </c>
      <c r="P151" s="21" t="str">
        <f>IF('Raw Data'!B158=0," ",AVERAGE('Raw Data'!M158:R158))</f>
        <v xml:space="preserve"> </v>
      </c>
      <c r="Q151" s="21" t="str">
        <f>IF('Raw Data'!B158=0," ",(MAX(O151:P151)-MIN(O151:P151)))</f>
        <v xml:space="preserve"> </v>
      </c>
      <c r="R151" s="21" t="str">
        <f>IF('Raw Data'!B158=0," ",K151*$H$1)</f>
        <v xml:space="preserve"> </v>
      </c>
      <c r="S151" s="21" t="str">
        <f>IF('Raw Data'!B158=0," ",(POWER(N151*$H$2, 2)-(POWER(R151,2)/6)))</f>
        <v xml:space="preserve"> </v>
      </c>
      <c r="T151" s="21" t="str">
        <f>IF('Raw Data'!B158=0," ",IF(S151&lt;0,0,SQRT(S151)))</f>
        <v xml:space="preserve"> </v>
      </c>
      <c r="U151" s="21" t="str">
        <f>IF('Raw Data'!B158=0," ",IF((D151-C151)&gt;POWER(10, 50),2*MIN(AVERAGE('Raw Data'!G158:R158)-C151,D151-AVERAGE('Raw Data'!G158:R158)),(D151-C151)/6))</f>
        <v xml:space="preserve"> </v>
      </c>
      <c r="V151" s="21" t="str">
        <f>IF('Raw Data'!B158=0," ",SQRT(POWER(R151,2)+POWER(T151,2)))</f>
        <v xml:space="preserve"> </v>
      </c>
      <c r="W151" s="21" t="str">
        <f>IF('Raw Data'!B158=0," ",IF(U151&lt;V151,0,SQRT(POWER(U151,2)-POWER(V151,2))))</f>
        <v xml:space="preserve"> </v>
      </c>
      <c r="X151" s="21" t="str">
        <f>IF('Raw Data'!B158=0," ",V151/U151)</f>
        <v xml:space="preserve"> </v>
      </c>
      <c r="Y151" s="21" t="str">
        <f>IF('Raw Data'!B158=0," ",SQRT(2)*(W151/V151))</f>
        <v xml:space="preserve"> </v>
      </c>
      <c r="Z151" s="21" t="str">
        <f>IF('Raw Data'!B158=0," ",'Raw Data'!T158)</f>
        <v xml:space="preserve"> </v>
      </c>
      <c r="AA151" s="21" t="str">
        <f>IF('Raw Data'!B158=0," ",'Raw Data'!F158)</f>
        <v xml:space="preserve"> </v>
      </c>
      <c r="AB151" s="132" t="str">
        <f>IF('Raw Data'!B158=0," ","No")</f>
        <v xml:space="preserve"> </v>
      </c>
      <c r="AC151" s="139" t="str">
        <f>IF('Raw Data'!B158=0," ","Yes")</f>
        <v xml:space="preserve"> </v>
      </c>
    </row>
    <row r="152" spans="1:29" x14ac:dyDescent="0.2">
      <c r="A152" s="21" t="str">
        <f>IF('Raw Data'!B159=0," ",'Raw Data'!B159)</f>
        <v xml:space="preserve"> </v>
      </c>
      <c r="B152" s="27" t="str">
        <f>IF('Raw Data'!B159=0," ",'Raw Data'!C159)</f>
        <v xml:space="preserve"> </v>
      </c>
      <c r="C152" s="21" t="str">
        <f>IF('Raw Data'!B159=0," ",'Raw Data'!D159)</f>
        <v xml:space="preserve"> </v>
      </c>
      <c r="D152" s="21" t="str">
        <f>IF('Raw Data'!B159=0," ",'Raw Data'!E159)</f>
        <v xml:space="preserve"> </v>
      </c>
      <c r="E152" s="21" t="str">
        <f>IF('Raw Data'!B159=0," ",(MAX('Raw Data'!G159:I159)-MIN('Raw Data'!G159:I159)))</f>
        <v xml:space="preserve"> </v>
      </c>
      <c r="F152" s="21" t="str">
        <f>IF('Raw Data'!B159=0," ",(MAX('Raw Data'!J159:L159)-MIN('Raw Data'!J159:L159)))</f>
        <v xml:space="preserve"> </v>
      </c>
      <c r="G152" s="21" t="str">
        <f>IF('Raw Data'!B159=0," ",(MAX('Raw Data'!M159:O159)-MIN('Raw Data'!M159:O159)))</f>
        <v xml:space="preserve"> </v>
      </c>
      <c r="H152" s="21" t="str">
        <f>IF('Raw Data'!B159=0," ",(MAX('Raw Data'!P159:R159)-MIN('Raw Data'!P159:R159)))</f>
        <v xml:space="preserve"> </v>
      </c>
      <c r="I152" s="21" t="str">
        <f>IF('Raw Data'!B159=0," ",AVERAGE(E152,G152))</f>
        <v xml:space="preserve"> </v>
      </c>
      <c r="J152" s="21" t="str">
        <f>IF('Raw Data'!B159=0," ",AVERAGE(F152,H152))</f>
        <v xml:space="preserve"> </v>
      </c>
      <c r="K152" s="21" t="str">
        <f>IF('Raw Data'!B159=0," ",AVERAGE(I152,J152))</f>
        <v xml:space="preserve"> </v>
      </c>
      <c r="L152" s="21" t="str">
        <f>IF('Raw Data'!B159=0," ",AVERAGE('Raw Data'!G159:I159,'Raw Data'!M159:O159))</f>
        <v xml:space="preserve"> </v>
      </c>
      <c r="M152" s="21" t="str">
        <f>IF('Raw Data'!B159=0," ",AVERAGE('Raw Data'!J159:L159,'Raw Data'!P159:R159))</f>
        <v xml:space="preserve"> </v>
      </c>
      <c r="N152" s="21" t="str">
        <f>IF('Raw Data'!B159=0," ",(MAX(L152:M152)-MIN(L152,M152)))</f>
        <v xml:space="preserve"> </v>
      </c>
      <c r="O152" s="21" t="str">
        <f>IF('Raw Data'!B159=0," ",AVERAGE('Raw Data'!G159:L159))</f>
        <v xml:space="preserve"> </v>
      </c>
      <c r="P152" s="21" t="str">
        <f>IF('Raw Data'!B159=0," ",AVERAGE('Raw Data'!M159:R159))</f>
        <v xml:space="preserve"> </v>
      </c>
      <c r="Q152" s="21" t="str">
        <f>IF('Raw Data'!B159=0," ",(MAX(O152:P152)-MIN(O152:P152)))</f>
        <v xml:space="preserve"> </v>
      </c>
      <c r="R152" s="21" t="str">
        <f>IF('Raw Data'!B159=0," ",K152*$H$1)</f>
        <v xml:space="preserve"> </v>
      </c>
      <c r="S152" s="21" t="str">
        <f>IF('Raw Data'!B159=0," ",(POWER(N152*$H$2, 2)-(POWER(R152,2)/6)))</f>
        <v xml:space="preserve"> </v>
      </c>
      <c r="T152" s="21" t="str">
        <f>IF('Raw Data'!B159=0," ",IF(S152&lt;0,0,SQRT(S152)))</f>
        <v xml:space="preserve"> </v>
      </c>
      <c r="U152" s="21" t="str">
        <f>IF('Raw Data'!B159=0," ",IF((D152-C152)&gt;POWER(10, 50),2*MIN(AVERAGE('Raw Data'!G159:R159)-C152,D152-AVERAGE('Raw Data'!G159:R159)),(D152-C152)/6))</f>
        <v xml:space="preserve"> </v>
      </c>
      <c r="V152" s="21" t="str">
        <f>IF('Raw Data'!B159=0," ",SQRT(POWER(R152,2)+POWER(T152,2)))</f>
        <v xml:space="preserve"> </v>
      </c>
      <c r="W152" s="21" t="str">
        <f>IF('Raw Data'!B159=0," ",IF(U152&lt;V152,0,SQRT(POWER(U152,2)-POWER(V152,2))))</f>
        <v xml:space="preserve"> </v>
      </c>
      <c r="X152" s="21" t="str">
        <f>IF('Raw Data'!B159=0," ",V152/U152)</f>
        <v xml:space="preserve"> </v>
      </c>
      <c r="Y152" s="21" t="str">
        <f>IF('Raw Data'!B159=0," ",SQRT(2)*(W152/V152))</f>
        <v xml:space="preserve"> </v>
      </c>
      <c r="Z152" s="21" t="str">
        <f>IF('Raw Data'!B159=0," ",'Raw Data'!T159)</f>
        <v xml:space="preserve"> </v>
      </c>
      <c r="AA152" s="21" t="str">
        <f>IF('Raw Data'!B159=0," ",'Raw Data'!F159)</f>
        <v xml:space="preserve"> </v>
      </c>
      <c r="AB152" s="132" t="str">
        <f>IF('Raw Data'!B159=0," ","No")</f>
        <v xml:space="preserve"> </v>
      </c>
      <c r="AC152" s="139" t="str">
        <f>IF('Raw Data'!B159=0," ","Yes")</f>
        <v xml:space="preserve"> </v>
      </c>
    </row>
    <row r="153" spans="1:29" x14ac:dyDescent="0.2">
      <c r="A153" s="21" t="str">
        <f>IF('Raw Data'!B160=0," ",'Raw Data'!B160)</f>
        <v xml:space="preserve"> </v>
      </c>
      <c r="B153" s="27" t="str">
        <f>IF('Raw Data'!B160=0," ",'Raw Data'!C160)</f>
        <v xml:space="preserve"> </v>
      </c>
      <c r="C153" s="21" t="str">
        <f>IF('Raw Data'!B160=0," ",'Raw Data'!D160)</f>
        <v xml:space="preserve"> </v>
      </c>
      <c r="D153" s="21" t="str">
        <f>IF('Raw Data'!B160=0," ",'Raw Data'!E160)</f>
        <v xml:space="preserve"> </v>
      </c>
      <c r="E153" s="21" t="str">
        <f>IF('Raw Data'!B160=0," ",(MAX('Raw Data'!G160:I160)-MIN('Raw Data'!G160:I160)))</f>
        <v xml:space="preserve"> </v>
      </c>
      <c r="F153" s="21" t="str">
        <f>IF('Raw Data'!B160=0," ",(MAX('Raw Data'!J160:L160)-MIN('Raw Data'!J160:L160)))</f>
        <v xml:space="preserve"> </v>
      </c>
      <c r="G153" s="21" t="str">
        <f>IF('Raw Data'!B160=0," ",(MAX('Raw Data'!M160:O160)-MIN('Raw Data'!M160:O160)))</f>
        <v xml:space="preserve"> </v>
      </c>
      <c r="H153" s="21" t="str">
        <f>IF('Raw Data'!B160=0," ",(MAX('Raw Data'!P160:R160)-MIN('Raw Data'!P160:R160)))</f>
        <v xml:space="preserve"> </v>
      </c>
      <c r="I153" s="21" t="str">
        <f>IF('Raw Data'!B160=0," ",AVERAGE(E153,G153))</f>
        <v xml:space="preserve"> </v>
      </c>
      <c r="J153" s="21" t="str">
        <f>IF('Raw Data'!B160=0," ",AVERAGE(F153,H153))</f>
        <v xml:space="preserve"> </v>
      </c>
      <c r="K153" s="21" t="str">
        <f>IF('Raw Data'!B160=0," ",AVERAGE(I153,J153))</f>
        <v xml:space="preserve"> </v>
      </c>
      <c r="L153" s="21" t="str">
        <f>IF('Raw Data'!B160=0," ",AVERAGE('Raw Data'!G160:I160,'Raw Data'!M160:O160))</f>
        <v xml:space="preserve"> </v>
      </c>
      <c r="M153" s="21" t="str">
        <f>IF('Raw Data'!B160=0," ",AVERAGE('Raw Data'!J160:L160,'Raw Data'!P160:R160))</f>
        <v xml:space="preserve"> </v>
      </c>
      <c r="N153" s="21" t="str">
        <f>IF('Raw Data'!B160=0," ",(MAX(L153:M153)-MIN(L153,M153)))</f>
        <v xml:space="preserve"> </v>
      </c>
      <c r="O153" s="21" t="str">
        <f>IF('Raw Data'!B160=0," ",AVERAGE('Raw Data'!G160:L160))</f>
        <v xml:space="preserve"> </v>
      </c>
      <c r="P153" s="21" t="str">
        <f>IF('Raw Data'!B160=0," ",AVERAGE('Raw Data'!M160:R160))</f>
        <v xml:space="preserve"> </v>
      </c>
      <c r="Q153" s="21" t="str">
        <f>IF('Raw Data'!B160=0," ",(MAX(O153:P153)-MIN(O153:P153)))</f>
        <v xml:space="preserve"> </v>
      </c>
      <c r="R153" s="21" t="str">
        <f>IF('Raw Data'!B160=0," ",K153*$H$1)</f>
        <v xml:space="preserve"> </v>
      </c>
      <c r="S153" s="21" t="str">
        <f>IF('Raw Data'!B160=0," ",(POWER(N153*$H$2, 2)-(POWER(R153,2)/6)))</f>
        <v xml:space="preserve"> </v>
      </c>
      <c r="T153" s="21" t="str">
        <f>IF('Raw Data'!B160=0," ",IF(S153&lt;0,0,SQRT(S153)))</f>
        <v xml:space="preserve"> </v>
      </c>
      <c r="U153" s="21" t="str">
        <f>IF('Raw Data'!B160=0," ",IF((D153-C153)&gt;POWER(10, 50),2*MIN(AVERAGE('Raw Data'!G160:R160)-C153,D153-AVERAGE('Raw Data'!G160:R160)),(D153-C153)/6))</f>
        <v xml:space="preserve"> </v>
      </c>
      <c r="V153" s="21" t="str">
        <f>IF('Raw Data'!B160=0," ",SQRT(POWER(R153,2)+POWER(T153,2)))</f>
        <v xml:space="preserve"> </v>
      </c>
      <c r="W153" s="21" t="str">
        <f>IF('Raw Data'!B160=0," ",IF(U153&lt;V153,0,SQRT(POWER(U153,2)-POWER(V153,2))))</f>
        <v xml:space="preserve"> </v>
      </c>
      <c r="X153" s="21" t="str">
        <f>IF('Raw Data'!B160=0," ",V153/U153)</f>
        <v xml:space="preserve"> </v>
      </c>
      <c r="Y153" s="21" t="str">
        <f>IF('Raw Data'!B160=0," ",SQRT(2)*(W153/V153))</f>
        <v xml:space="preserve"> </v>
      </c>
      <c r="Z153" s="21" t="str">
        <f>IF('Raw Data'!B160=0," ",'Raw Data'!T160)</f>
        <v xml:space="preserve"> </v>
      </c>
      <c r="AA153" s="21" t="str">
        <f>IF('Raw Data'!B160=0," ",'Raw Data'!F160)</f>
        <v xml:space="preserve"> </v>
      </c>
      <c r="AB153" s="132" t="str">
        <f>IF('Raw Data'!B160=0," ","No")</f>
        <v xml:space="preserve"> </v>
      </c>
      <c r="AC153" s="139" t="str">
        <f>IF('Raw Data'!B160=0," ","Yes")</f>
        <v xml:space="preserve"> </v>
      </c>
    </row>
    <row r="154" spans="1:29" x14ac:dyDescent="0.2">
      <c r="A154" s="21" t="str">
        <f>IF('Raw Data'!B161=0," ",'Raw Data'!B161)</f>
        <v xml:space="preserve"> </v>
      </c>
      <c r="B154" s="27" t="str">
        <f>IF('Raw Data'!B161=0," ",'Raw Data'!C161)</f>
        <v xml:space="preserve"> </v>
      </c>
      <c r="C154" s="21" t="str">
        <f>IF('Raw Data'!B161=0," ",'Raw Data'!D161)</f>
        <v xml:space="preserve"> </v>
      </c>
      <c r="D154" s="21" t="str">
        <f>IF('Raw Data'!B161=0," ",'Raw Data'!E161)</f>
        <v xml:space="preserve"> </v>
      </c>
      <c r="E154" s="21" t="str">
        <f>IF('Raw Data'!B161=0," ",(MAX('Raw Data'!G161:I161)-MIN('Raw Data'!G161:I161)))</f>
        <v xml:space="preserve"> </v>
      </c>
      <c r="F154" s="21" t="str">
        <f>IF('Raw Data'!B161=0," ",(MAX('Raw Data'!J161:L161)-MIN('Raw Data'!J161:L161)))</f>
        <v xml:space="preserve"> </v>
      </c>
      <c r="G154" s="21" t="str">
        <f>IF('Raw Data'!B161=0," ",(MAX('Raw Data'!M161:O161)-MIN('Raw Data'!M161:O161)))</f>
        <v xml:space="preserve"> </v>
      </c>
      <c r="H154" s="21" t="str">
        <f>IF('Raw Data'!B161=0," ",(MAX('Raw Data'!P161:R161)-MIN('Raw Data'!P161:R161)))</f>
        <v xml:space="preserve"> </v>
      </c>
      <c r="I154" s="21" t="str">
        <f>IF('Raw Data'!B161=0," ",AVERAGE(E154,G154))</f>
        <v xml:space="preserve"> </v>
      </c>
      <c r="J154" s="21" t="str">
        <f>IF('Raw Data'!B161=0," ",AVERAGE(F154,H154))</f>
        <v xml:space="preserve"> </v>
      </c>
      <c r="K154" s="21" t="str">
        <f>IF('Raw Data'!B161=0," ",AVERAGE(I154,J154))</f>
        <v xml:space="preserve"> </v>
      </c>
      <c r="L154" s="21" t="str">
        <f>IF('Raw Data'!B161=0," ",AVERAGE('Raw Data'!G161:I161,'Raw Data'!M161:O161))</f>
        <v xml:space="preserve"> </v>
      </c>
      <c r="M154" s="21" t="str">
        <f>IF('Raw Data'!B161=0," ",AVERAGE('Raw Data'!J161:L161,'Raw Data'!P161:R161))</f>
        <v xml:space="preserve"> </v>
      </c>
      <c r="N154" s="21" t="str">
        <f>IF('Raw Data'!B161=0," ",(MAX(L154:M154)-MIN(L154,M154)))</f>
        <v xml:space="preserve"> </v>
      </c>
      <c r="O154" s="21" t="str">
        <f>IF('Raw Data'!B161=0," ",AVERAGE('Raw Data'!G161:L161))</f>
        <v xml:space="preserve"> </v>
      </c>
      <c r="P154" s="21" t="str">
        <f>IF('Raw Data'!B161=0," ",AVERAGE('Raw Data'!M161:R161))</f>
        <v xml:space="preserve"> </v>
      </c>
      <c r="Q154" s="21" t="str">
        <f>IF('Raw Data'!B161=0," ",(MAX(O154:P154)-MIN(O154:P154)))</f>
        <v xml:space="preserve"> </v>
      </c>
      <c r="R154" s="21" t="str">
        <f>IF('Raw Data'!B161=0," ",K154*$H$1)</f>
        <v xml:space="preserve"> </v>
      </c>
      <c r="S154" s="21" t="str">
        <f>IF('Raw Data'!B161=0," ",(POWER(N154*$H$2, 2)-(POWER(R154,2)/6)))</f>
        <v xml:space="preserve"> </v>
      </c>
      <c r="T154" s="21" t="str">
        <f>IF('Raw Data'!B161=0," ",IF(S154&lt;0,0,SQRT(S154)))</f>
        <v xml:space="preserve"> </v>
      </c>
      <c r="U154" s="21" t="str">
        <f>IF('Raw Data'!B161=0," ",IF((D154-C154)&gt;POWER(10, 50),2*MIN(AVERAGE('Raw Data'!G161:R161)-C154,D154-AVERAGE('Raw Data'!G161:R161)),(D154-C154)/6))</f>
        <v xml:space="preserve"> </v>
      </c>
      <c r="V154" s="21" t="str">
        <f>IF('Raw Data'!B161=0," ",SQRT(POWER(R154,2)+POWER(T154,2)))</f>
        <v xml:space="preserve"> </v>
      </c>
      <c r="W154" s="21" t="str">
        <f>IF('Raw Data'!B161=0," ",IF(U154&lt;V154,0,SQRT(POWER(U154,2)-POWER(V154,2))))</f>
        <v xml:space="preserve"> </v>
      </c>
      <c r="X154" s="21" t="str">
        <f>IF('Raw Data'!B161=0," ",V154/U154)</f>
        <v xml:space="preserve"> </v>
      </c>
      <c r="Y154" s="21" t="str">
        <f>IF('Raw Data'!B161=0," ",SQRT(2)*(W154/V154))</f>
        <v xml:space="preserve"> </v>
      </c>
      <c r="Z154" s="21" t="str">
        <f>IF('Raw Data'!B161=0," ",'Raw Data'!T161)</f>
        <v xml:space="preserve"> </v>
      </c>
      <c r="AA154" s="21" t="str">
        <f>IF('Raw Data'!B161=0," ",'Raw Data'!F161)</f>
        <v xml:space="preserve"> </v>
      </c>
      <c r="AB154" s="132" t="str">
        <f>IF('Raw Data'!B161=0," ","No")</f>
        <v xml:space="preserve"> </v>
      </c>
      <c r="AC154" s="139" t="str">
        <f>IF('Raw Data'!B161=0," ","Yes")</f>
        <v xml:space="preserve"> </v>
      </c>
    </row>
    <row r="155" spans="1:29" x14ac:dyDescent="0.2">
      <c r="A155" s="21" t="str">
        <f>IF('Raw Data'!B162=0," ",'Raw Data'!B162)</f>
        <v xml:space="preserve"> </v>
      </c>
      <c r="B155" s="27" t="str">
        <f>IF('Raw Data'!B162=0," ",'Raw Data'!C162)</f>
        <v xml:space="preserve"> </v>
      </c>
      <c r="C155" s="21" t="str">
        <f>IF('Raw Data'!B162=0," ",'Raw Data'!D162)</f>
        <v xml:space="preserve"> </v>
      </c>
      <c r="D155" s="21" t="str">
        <f>IF('Raw Data'!B162=0," ",'Raw Data'!E162)</f>
        <v xml:space="preserve"> </v>
      </c>
      <c r="E155" s="21" t="str">
        <f>IF('Raw Data'!B162=0," ",(MAX('Raw Data'!G162:I162)-MIN('Raw Data'!G162:I162)))</f>
        <v xml:space="preserve"> </v>
      </c>
      <c r="F155" s="21" t="str">
        <f>IF('Raw Data'!B162=0," ",(MAX('Raw Data'!J162:L162)-MIN('Raw Data'!J162:L162)))</f>
        <v xml:space="preserve"> </v>
      </c>
      <c r="G155" s="21" t="str">
        <f>IF('Raw Data'!B162=0," ",(MAX('Raw Data'!M162:O162)-MIN('Raw Data'!M162:O162)))</f>
        <v xml:space="preserve"> </v>
      </c>
      <c r="H155" s="21" t="str">
        <f>IF('Raw Data'!B162=0," ",(MAX('Raw Data'!P162:R162)-MIN('Raw Data'!P162:R162)))</f>
        <v xml:space="preserve"> </v>
      </c>
      <c r="I155" s="21" t="str">
        <f>IF('Raw Data'!B162=0," ",AVERAGE(E155,G155))</f>
        <v xml:space="preserve"> </v>
      </c>
      <c r="J155" s="21" t="str">
        <f>IF('Raw Data'!B162=0," ",AVERAGE(F155,H155))</f>
        <v xml:space="preserve"> </v>
      </c>
      <c r="K155" s="21" t="str">
        <f>IF('Raw Data'!B162=0," ",AVERAGE(I155,J155))</f>
        <v xml:space="preserve"> </v>
      </c>
      <c r="L155" s="21" t="str">
        <f>IF('Raw Data'!B162=0," ",AVERAGE('Raw Data'!G162:I162,'Raw Data'!M162:O162))</f>
        <v xml:space="preserve"> </v>
      </c>
      <c r="M155" s="21" t="str">
        <f>IF('Raw Data'!B162=0," ",AVERAGE('Raw Data'!J162:L162,'Raw Data'!P162:R162))</f>
        <v xml:space="preserve"> </v>
      </c>
      <c r="N155" s="21" t="str">
        <f>IF('Raw Data'!B162=0," ",(MAX(L155:M155)-MIN(L155,M155)))</f>
        <v xml:space="preserve"> </v>
      </c>
      <c r="O155" s="21" t="str">
        <f>IF('Raw Data'!B162=0," ",AVERAGE('Raw Data'!G162:L162))</f>
        <v xml:space="preserve"> </v>
      </c>
      <c r="P155" s="21" t="str">
        <f>IF('Raw Data'!B162=0," ",AVERAGE('Raw Data'!M162:R162))</f>
        <v xml:space="preserve"> </v>
      </c>
      <c r="Q155" s="21" t="str">
        <f>IF('Raw Data'!B162=0," ",(MAX(O155:P155)-MIN(O155:P155)))</f>
        <v xml:space="preserve"> </v>
      </c>
      <c r="R155" s="21" t="str">
        <f>IF('Raw Data'!B162=0," ",K155*$H$1)</f>
        <v xml:space="preserve"> </v>
      </c>
      <c r="S155" s="21" t="str">
        <f>IF('Raw Data'!B162=0," ",(POWER(N155*$H$2, 2)-(POWER(R155,2)/6)))</f>
        <v xml:space="preserve"> </v>
      </c>
      <c r="T155" s="21" t="str">
        <f>IF('Raw Data'!B162=0," ",IF(S155&lt;0,0,SQRT(S155)))</f>
        <v xml:space="preserve"> </v>
      </c>
      <c r="U155" s="21" t="str">
        <f>IF('Raw Data'!B162=0," ",IF((D155-C155)&gt;POWER(10, 50),2*MIN(AVERAGE('Raw Data'!G162:R162)-C155,D155-AVERAGE('Raw Data'!G162:R162)),(D155-C155)/6))</f>
        <v xml:space="preserve"> </v>
      </c>
      <c r="V155" s="21" t="str">
        <f>IF('Raw Data'!B162=0," ",SQRT(POWER(R155,2)+POWER(T155,2)))</f>
        <v xml:space="preserve"> </v>
      </c>
      <c r="W155" s="21" t="str">
        <f>IF('Raw Data'!B162=0," ",IF(U155&lt;V155,0,SQRT(POWER(U155,2)-POWER(V155,2))))</f>
        <v xml:space="preserve"> </v>
      </c>
      <c r="X155" s="21" t="str">
        <f>IF('Raw Data'!B162=0," ",V155/U155)</f>
        <v xml:space="preserve"> </v>
      </c>
      <c r="Y155" s="21" t="str">
        <f>IF('Raw Data'!B162=0," ",SQRT(2)*(W155/V155))</f>
        <v xml:space="preserve"> </v>
      </c>
      <c r="Z155" s="21" t="str">
        <f>IF('Raw Data'!B162=0," ",'Raw Data'!T162)</f>
        <v xml:space="preserve"> </v>
      </c>
      <c r="AA155" s="21" t="str">
        <f>IF('Raw Data'!B162=0," ",'Raw Data'!F162)</f>
        <v xml:space="preserve"> </v>
      </c>
      <c r="AB155" s="132" t="str">
        <f>IF('Raw Data'!B162=0," ","No")</f>
        <v xml:space="preserve"> </v>
      </c>
      <c r="AC155" s="139" t="str">
        <f>IF('Raw Data'!B162=0," ","Yes")</f>
        <v xml:space="preserve"> </v>
      </c>
    </row>
    <row r="156" spans="1:29" x14ac:dyDescent="0.2">
      <c r="A156" s="21" t="str">
        <f>IF('Raw Data'!B163=0," ",'Raw Data'!B163)</f>
        <v xml:space="preserve"> </v>
      </c>
      <c r="B156" s="27" t="str">
        <f>IF('Raw Data'!B163=0," ",'Raw Data'!C163)</f>
        <v xml:space="preserve"> </v>
      </c>
      <c r="C156" s="21" t="str">
        <f>IF('Raw Data'!B163=0," ",'Raw Data'!D163)</f>
        <v xml:space="preserve"> </v>
      </c>
      <c r="D156" s="21" t="str">
        <f>IF('Raw Data'!B163=0," ",'Raw Data'!E163)</f>
        <v xml:space="preserve"> </v>
      </c>
      <c r="E156" s="21" t="str">
        <f>IF('Raw Data'!B163=0," ",(MAX('Raw Data'!G163:I163)-MIN('Raw Data'!G163:I163)))</f>
        <v xml:space="preserve"> </v>
      </c>
      <c r="F156" s="21" t="str">
        <f>IF('Raw Data'!B163=0," ",(MAX('Raw Data'!J163:L163)-MIN('Raw Data'!J163:L163)))</f>
        <v xml:space="preserve"> </v>
      </c>
      <c r="G156" s="21" t="str">
        <f>IF('Raw Data'!B163=0," ",(MAX('Raw Data'!M163:O163)-MIN('Raw Data'!M163:O163)))</f>
        <v xml:space="preserve"> </v>
      </c>
      <c r="H156" s="21" t="str">
        <f>IF('Raw Data'!B163=0," ",(MAX('Raw Data'!P163:R163)-MIN('Raw Data'!P163:R163)))</f>
        <v xml:space="preserve"> </v>
      </c>
      <c r="I156" s="21" t="str">
        <f>IF('Raw Data'!B163=0," ",AVERAGE(E156,G156))</f>
        <v xml:space="preserve"> </v>
      </c>
      <c r="J156" s="21" t="str">
        <f>IF('Raw Data'!B163=0," ",AVERAGE(F156,H156))</f>
        <v xml:space="preserve"> </v>
      </c>
      <c r="K156" s="21" t="str">
        <f>IF('Raw Data'!B163=0," ",AVERAGE(I156,J156))</f>
        <v xml:space="preserve"> </v>
      </c>
      <c r="L156" s="21" t="str">
        <f>IF('Raw Data'!B163=0," ",AVERAGE('Raw Data'!G163:I163,'Raw Data'!M163:O163))</f>
        <v xml:space="preserve"> </v>
      </c>
      <c r="M156" s="21" t="str">
        <f>IF('Raw Data'!B163=0," ",AVERAGE('Raw Data'!J163:L163,'Raw Data'!P163:R163))</f>
        <v xml:space="preserve"> </v>
      </c>
      <c r="N156" s="21" t="str">
        <f>IF('Raw Data'!B163=0," ",(MAX(L156:M156)-MIN(L156,M156)))</f>
        <v xml:space="preserve"> </v>
      </c>
      <c r="O156" s="21" t="str">
        <f>IF('Raw Data'!B163=0," ",AVERAGE('Raw Data'!G163:L163))</f>
        <v xml:space="preserve"> </v>
      </c>
      <c r="P156" s="21" t="str">
        <f>IF('Raw Data'!B163=0," ",AVERAGE('Raw Data'!M163:R163))</f>
        <v xml:space="preserve"> </v>
      </c>
      <c r="Q156" s="21" t="str">
        <f>IF('Raw Data'!B163=0," ",(MAX(O156:P156)-MIN(O156:P156)))</f>
        <v xml:space="preserve"> </v>
      </c>
      <c r="R156" s="21" t="str">
        <f>IF('Raw Data'!B163=0," ",K156*$H$1)</f>
        <v xml:space="preserve"> </v>
      </c>
      <c r="S156" s="21" t="str">
        <f>IF('Raw Data'!B163=0," ",(POWER(N156*$H$2, 2)-(POWER(R156,2)/6)))</f>
        <v xml:space="preserve"> </v>
      </c>
      <c r="T156" s="21" t="str">
        <f>IF('Raw Data'!B163=0," ",IF(S156&lt;0,0,SQRT(S156)))</f>
        <v xml:space="preserve"> </v>
      </c>
      <c r="U156" s="21" t="str">
        <f>IF('Raw Data'!B163=0," ",IF((D156-C156)&gt;POWER(10, 50),2*MIN(AVERAGE('Raw Data'!G163:R163)-C156,D156-AVERAGE('Raw Data'!G163:R163)),(D156-C156)/6))</f>
        <v xml:space="preserve"> </v>
      </c>
      <c r="V156" s="21" t="str">
        <f>IF('Raw Data'!B163=0," ",SQRT(POWER(R156,2)+POWER(T156,2)))</f>
        <v xml:space="preserve"> </v>
      </c>
      <c r="W156" s="21" t="str">
        <f>IF('Raw Data'!B163=0," ",IF(U156&lt;V156,0,SQRT(POWER(U156,2)-POWER(V156,2))))</f>
        <v xml:space="preserve"> </v>
      </c>
      <c r="X156" s="21" t="str">
        <f>IF('Raw Data'!B163=0," ",V156/U156)</f>
        <v xml:space="preserve"> </v>
      </c>
      <c r="Y156" s="21" t="str">
        <f>IF('Raw Data'!B163=0," ",SQRT(2)*(W156/V156))</f>
        <v xml:space="preserve"> </v>
      </c>
      <c r="Z156" s="21" t="str">
        <f>IF('Raw Data'!B163=0," ",'Raw Data'!T163)</f>
        <v xml:space="preserve"> </v>
      </c>
      <c r="AA156" s="21" t="str">
        <f>IF('Raw Data'!B163=0," ",'Raw Data'!F163)</f>
        <v xml:space="preserve"> </v>
      </c>
      <c r="AB156" s="132" t="str">
        <f>IF('Raw Data'!B163=0," ","No")</f>
        <v xml:space="preserve"> </v>
      </c>
      <c r="AC156" s="139" t="str">
        <f>IF('Raw Data'!B163=0," ","Yes")</f>
        <v xml:space="preserve"> </v>
      </c>
    </row>
    <row r="157" spans="1:29" x14ac:dyDescent="0.2">
      <c r="A157" s="21" t="str">
        <f>IF('Raw Data'!B164=0," ",'Raw Data'!B164)</f>
        <v xml:space="preserve"> </v>
      </c>
      <c r="B157" s="27" t="str">
        <f>IF('Raw Data'!B164=0," ",'Raw Data'!C164)</f>
        <v xml:space="preserve"> </v>
      </c>
      <c r="C157" s="21" t="str">
        <f>IF('Raw Data'!B164=0," ",'Raw Data'!D164)</f>
        <v xml:space="preserve"> </v>
      </c>
      <c r="D157" s="21" t="str">
        <f>IF('Raw Data'!B164=0," ",'Raw Data'!E164)</f>
        <v xml:space="preserve"> </v>
      </c>
      <c r="E157" s="21" t="str">
        <f>IF('Raw Data'!B164=0," ",(MAX('Raw Data'!G164:I164)-MIN('Raw Data'!G164:I164)))</f>
        <v xml:space="preserve"> </v>
      </c>
      <c r="F157" s="21" t="str">
        <f>IF('Raw Data'!B164=0," ",(MAX('Raw Data'!J164:L164)-MIN('Raw Data'!J164:L164)))</f>
        <v xml:space="preserve"> </v>
      </c>
      <c r="G157" s="21" t="str">
        <f>IF('Raw Data'!B164=0," ",(MAX('Raw Data'!M164:O164)-MIN('Raw Data'!M164:O164)))</f>
        <v xml:space="preserve"> </v>
      </c>
      <c r="H157" s="21" t="str">
        <f>IF('Raw Data'!B164=0," ",(MAX('Raw Data'!P164:R164)-MIN('Raw Data'!P164:R164)))</f>
        <v xml:space="preserve"> </v>
      </c>
      <c r="I157" s="21" t="str">
        <f>IF('Raw Data'!B164=0," ",AVERAGE(E157,G157))</f>
        <v xml:space="preserve"> </v>
      </c>
      <c r="J157" s="21" t="str">
        <f>IF('Raw Data'!B164=0," ",AVERAGE(F157,H157))</f>
        <v xml:space="preserve"> </v>
      </c>
      <c r="K157" s="21" t="str">
        <f>IF('Raw Data'!B164=0," ",AVERAGE(I157,J157))</f>
        <v xml:space="preserve"> </v>
      </c>
      <c r="L157" s="21" t="str">
        <f>IF('Raw Data'!B164=0," ",AVERAGE('Raw Data'!G164:I164,'Raw Data'!M164:O164))</f>
        <v xml:space="preserve"> </v>
      </c>
      <c r="M157" s="21" t="str">
        <f>IF('Raw Data'!B164=0," ",AVERAGE('Raw Data'!J164:L164,'Raw Data'!P164:R164))</f>
        <v xml:space="preserve"> </v>
      </c>
      <c r="N157" s="21" t="str">
        <f>IF('Raw Data'!B164=0," ",(MAX(L157:M157)-MIN(L157,M157)))</f>
        <v xml:space="preserve"> </v>
      </c>
      <c r="O157" s="21" t="str">
        <f>IF('Raw Data'!B164=0," ",AVERAGE('Raw Data'!G164:L164))</f>
        <v xml:space="preserve"> </v>
      </c>
      <c r="P157" s="21" t="str">
        <f>IF('Raw Data'!B164=0," ",AVERAGE('Raw Data'!M164:R164))</f>
        <v xml:space="preserve"> </v>
      </c>
      <c r="Q157" s="21" t="str">
        <f>IF('Raw Data'!B164=0," ",(MAX(O157:P157)-MIN(O157:P157)))</f>
        <v xml:space="preserve"> </v>
      </c>
      <c r="R157" s="21" t="str">
        <f>IF('Raw Data'!B164=0," ",K157*$H$1)</f>
        <v xml:space="preserve"> </v>
      </c>
      <c r="S157" s="21" t="str">
        <f>IF('Raw Data'!B164=0," ",(POWER(N157*$H$2, 2)-(POWER(R157,2)/6)))</f>
        <v xml:space="preserve"> </v>
      </c>
      <c r="T157" s="21" t="str">
        <f>IF('Raw Data'!B164=0," ",IF(S157&lt;0,0,SQRT(S157)))</f>
        <v xml:space="preserve"> </v>
      </c>
      <c r="U157" s="21" t="str">
        <f>IF('Raw Data'!B164=0," ",IF((D157-C157)&gt;POWER(10, 50),2*MIN(AVERAGE('Raw Data'!G164:R164)-C157,D157-AVERAGE('Raw Data'!G164:R164)),(D157-C157)/6))</f>
        <v xml:space="preserve"> </v>
      </c>
      <c r="V157" s="21" t="str">
        <f>IF('Raw Data'!B164=0," ",SQRT(POWER(R157,2)+POWER(T157,2)))</f>
        <v xml:space="preserve"> </v>
      </c>
      <c r="W157" s="21" t="str">
        <f>IF('Raw Data'!B164=0," ",IF(U157&lt;V157,0,SQRT(POWER(U157,2)-POWER(V157,2))))</f>
        <v xml:space="preserve"> </v>
      </c>
      <c r="X157" s="21" t="str">
        <f>IF('Raw Data'!B164=0," ",V157/U157)</f>
        <v xml:space="preserve"> </v>
      </c>
      <c r="Y157" s="21" t="str">
        <f>IF('Raw Data'!B164=0," ",SQRT(2)*(W157/V157))</f>
        <v xml:space="preserve"> </v>
      </c>
      <c r="Z157" s="21" t="str">
        <f>IF('Raw Data'!B164=0," ",'Raw Data'!T164)</f>
        <v xml:space="preserve"> </v>
      </c>
      <c r="AA157" s="21" t="str">
        <f>IF('Raw Data'!B164=0," ",'Raw Data'!F164)</f>
        <v xml:space="preserve"> </v>
      </c>
      <c r="AB157" s="132" t="str">
        <f>IF('Raw Data'!B164=0," ","No")</f>
        <v xml:space="preserve"> </v>
      </c>
      <c r="AC157" s="139" t="str">
        <f>IF('Raw Data'!B164=0," ","Yes")</f>
        <v xml:space="preserve"> </v>
      </c>
    </row>
    <row r="158" spans="1:29" x14ac:dyDescent="0.2">
      <c r="A158" s="21" t="str">
        <f>IF('Raw Data'!B165=0," ",'Raw Data'!B165)</f>
        <v xml:space="preserve"> </v>
      </c>
      <c r="B158" s="27" t="str">
        <f>IF('Raw Data'!B165=0," ",'Raw Data'!C165)</f>
        <v xml:space="preserve"> </v>
      </c>
      <c r="C158" s="21" t="str">
        <f>IF('Raw Data'!B165=0," ",'Raw Data'!D165)</f>
        <v xml:space="preserve"> </v>
      </c>
      <c r="D158" s="21" t="str">
        <f>IF('Raw Data'!B165=0," ",'Raw Data'!E165)</f>
        <v xml:space="preserve"> </v>
      </c>
      <c r="E158" s="21" t="str">
        <f>IF('Raw Data'!B165=0," ",(MAX('Raw Data'!G165:I165)-MIN('Raw Data'!G165:I165)))</f>
        <v xml:space="preserve"> </v>
      </c>
      <c r="F158" s="21" t="str">
        <f>IF('Raw Data'!B165=0," ",(MAX('Raw Data'!J165:L165)-MIN('Raw Data'!J165:L165)))</f>
        <v xml:space="preserve"> </v>
      </c>
      <c r="G158" s="21" t="str">
        <f>IF('Raw Data'!B165=0," ",(MAX('Raw Data'!M165:O165)-MIN('Raw Data'!M165:O165)))</f>
        <v xml:space="preserve"> </v>
      </c>
      <c r="H158" s="21" t="str">
        <f>IF('Raw Data'!B165=0," ",(MAX('Raw Data'!P165:R165)-MIN('Raw Data'!P165:R165)))</f>
        <v xml:space="preserve"> </v>
      </c>
      <c r="I158" s="21" t="str">
        <f>IF('Raw Data'!B165=0," ",AVERAGE(E158,G158))</f>
        <v xml:space="preserve"> </v>
      </c>
      <c r="J158" s="21" t="str">
        <f>IF('Raw Data'!B165=0," ",AVERAGE(F158,H158))</f>
        <v xml:space="preserve"> </v>
      </c>
      <c r="K158" s="21" t="str">
        <f>IF('Raw Data'!B165=0," ",AVERAGE(I158,J158))</f>
        <v xml:space="preserve"> </v>
      </c>
      <c r="L158" s="21" t="str">
        <f>IF('Raw Data'!B165=0," ",AVERAGE('Raw Data'!G165:I165,'Raw Data'!M165:O165))</f>
        <v xml:space="preserve"> </v>
      </c>
      <c r="M158" s="21" t="str">
        <f>IF('Raw Data'!B165=0," ",AVERAGE('Raw Data'!J165:L165,'Raw Data'!P165:R165))</f>
        <v xml:space="preserve"> </v>
      </c>
      <c r="N158" s="21" t="str">
        <f>IF('Raw Data'!B165=0," ",(MAX(L158:M158)-MIN(L158,M158)))</f>
        <v xml:space="preserve"> </v>
      </c>
      <c r="O158" s="21" t="str">
        <f>IF('Raw Data'!B165=0," ",AVERAGE('Raw Data'!G165:L165))</f>
        <v xml:space="preserve"> </v>
      </c>
      <c r="P158" s="21" t="str">
        <f>IF('Raw Data'!B165=0," ",AVERAGE('Raw Data'!M165:R165))</f>
        <v xml:space="preserve"> </v>
      </c>
      <c r="Q158" s="21" t="str">
        <f>IF('Raw Data'!B165=0," ",(MAX(O158:P158)-MIN(O158:P158)))</f>
        <v xml:space="preserve"> </v>
      </c>
      <c r="R158" s="21" t="str">
        <f>IF('Raw Data'!B165=0," ",K158*$H$1)</f>
        <v xml:space="preserve"> </v>
      </c>
      <c r="S158" s="21" t="str">
        <f>IF('Raw Data'!B165=0," ",(POWER(N158*$H$2, 2)-(POWER(R158,2)/6)))</f>
        <v xml:space="preserve"> </v>
      </c>
      <c r="T158" s="21" t="str">
        <f>IF('Raw Data'!B165=0," ",IF(S158&lt;0,0,SQRT(S158)))</f>
        <v xml:space="preserve"> </v>
      </c>
      <c r="U158" s="21" t="str">
        <f>IF('Raw Data'!B165=0," ",IF((D158-C158)&gt;POWER(10, 50),2*MIN(AVERAGE('Raw Data'!G165:R165)-C158,D158-AVERAGE('Raw Data'!G165:R165)),(D158-C158)/6))</f>
        <v xml:space="preserve"> </v>
      </c>
      <c r="V158" s="21" t="str">
        <f>IF('Raw Data'!B165=0," ",SQRT(POWER(R158,2)+POWER(T158,2)))</f>
        <v xml:space="preserve"> </v>
      </c>
      <c r="W158" s="21" t="str">
        <f>IF('Raw Data'!B165=0," ",IF(U158&lt;V158,0,SQRT(POWER(U158,2)-POWER(V158,2))))</f>
        <v xml:space="preserve"> </v>
      </c>
      <c r="X158" s="21" t="str">
        <f>IF('Raw Data'!B165=0," ",V158/U158)</f>
        <v xml:space="preserve"> </v>
      </c>
      <c r="Y158" s="21" t="str">
        <f>IF('Raw Data'!B165=0," ",SQRT(2)*(W158/V158))</f>
        <v xml:space="preserve"> </v>
      </c>
      <c r="Z158" s="21" t="str">
        <f>IF('Raw Data'!B165=0," ",'Raw Data'!T165)</f>
        <v xml:space="preserve"> </v>
      </c>
      <c r="AA158" s="21" t="str">
        <f>IF('Raw Data'!B165=0," ",'Raw Data'!F165)</f>
        <v xml:space="preserve"> </v>
      </c>
      <c r="AB158" s="132" t="str">
        <f>IF('Raw Data'!B165=0," ","No")</f>
        <v xml:space="preserve"> </v>
      </c>
      <c r="AC158" s="139" t="str">
        <f>IF('Raw Data'!B165=0," ","Yes")</f>
        <v xml:space="preserve"> </v>
      </c>
    </row>
    <row r="159" spans="1:29" x14ac:dyDescent="0.2">
      <c r="A159" s="21" t="str">
        <f>IF('Raw Data'!B166=0," ",'Raw Data'!B166)</f>
        <v xml:space="preserve"> </v>
      </c>
      <c r="B159" s="27" t="str">
        <f>IF('Raw Data'!B166=0," ",'Raw Data'!C166)</f>
        <v xml:space="preserve"> </v>
      </c>
      <c r="C159" s="21" t="str">
        <f>IF('Raw Data'!B166=0," ",'Raw Data'!D166)</f>
        <v xml:space="preserve"> </v>
      </c>
      <c r="D159" s="21" t="str">
        <f>IF('Raw Data'!B166=0," ",'Raw Data'!E166)</f>
        <v xml:space="preserve"> </v>
      </c>
      <c r="E159" s="21" t="str">
        <f>IF('Raw Data'!B166=0," ",(MAX('Raw Data'!G166:I166)-MIN('Raw Data'!G166:I166)))</f>
        <v xml:space="preserve"> </v>
      </c>
      <c r="F159" s="21" t="str">
        <f>IF('Raw Data'!B166=0," ",(MAX('Raw Data'!J166:L166)-MIN('Raw Data'!J166:L166)))</f>
        <v xml:space="preserve"> </v>
      </c>
      <c r="G159" s="21" t="str">
        <f>IF('Raw Data'!B166=0," ",(MAX('Raw Data'!M166:O166)-MIN('Raw Data'!M166:O166)))</f>
        <v xml:space="preserve"> </v>
      </c>
      <c r="H159" s="21" t="str">
        <f>IF('Raw Data'!B166=0," ",(MAX('Raw Data'!P166:R166)-MIN('Raw Data'!P166:R166)))</f>
        <v xml:space="preserve"> </v>
      </c>
      <c r="I159" s="21" t="str">
        <f>IF('Raw Data'!B166=0," ",AVERAGE(E159,G159))</f>
        <v xml:space="preserve"> </v>
      </c>
      <c r="J159" s="21" t="str">
        <f>IF('Raw Data'!B166=0," ",AVERAGE(F159,H159))</f>
        <v xml:space="preserve"> </v>
      </c>
      <c r="K159" s="21" t="str">
        <f>IF('Raw Data'!B166=0," ",AVERAGE(I159,J159))</f>
        <v xml:space="preserve"> </v>
      </c>
      <c r="L159" s="21" t="str">
        <f>IF('Raw Data'!B166=0," ",AVERAGE('Raw Data'!G166:I166,'Raw Data'!M166:O166))</f>
        <v xml:space="preserve"> </v>
      </c>
      <c r="M159" s="21" t="str">
        <f>IF('Raw Data'!B166=0," ",AVERAGE('Raw Data'!J166:L166,'Raw Data'!P166:R166))</f>
        <v xml:space="preserve"> </v>
      </c>
      <c r="N159" s="21" t="str">
        <f>IF('Raw Data'!B166=0," ",(MAX(L159:M159)-MIN(L159,M159)))</f>
        <v xml:space="preserve"> </v>
      </c>
      <c r="O159" s="21" t="str">
        <f>IF('Raw Data'!B166=0," ",AVERAGE('Raw Data'!G166:L166))</f>
        <v xml:space="preserve"> </v>
      </c>
      <c r="P159" s="21" t="str">
        <f>IF('Raw Data'!B166=0," ",AVERAGE('Raw Data'!M166:R166))</f>
        <v xml:space="preserve"> </v>
      </c>
      <c r="Q159" s="21" t="str">
        <f>IF('Raw Data'!B166=0," ",(MAX(O159:P159)-MIN(O159:P159)))</f>
        <v xml:space="preserve"> </v>
      </c>
      <c r="R159" s="21" t="str">
        <f>IF('Raw Data'!B166=0," ",K159*$H$1)</f>
        <v xml:space="preserve"> </v>
      </c>
      <c r="S159" s="21" t="str">
        <f>IF('Raw Data'!B166=0," ",(POWER(N159*$H$2, 2)-(POWER(R159,2)/6)))</f>
        <v xml:space="preserve"> </v>
      </c>
      <c r="T159" s="21" t="str">
        <f>IF('Raw Data'!B166=0," ",IF(S159&lt;0,0,SQRT(S159)))</f>
        <v xml:space="preserve"> </v>
      </c>
      <c r="U159" s="21" t="str">
        <f>IF('Raw Data'!B166=0," ",IF((D159-C159)&gt;POWER(10, 50),2*MIN(AVERAGE('Raw Data'!G166:R166)-C159,D159-AVERAGE('Raw Data'!G166:R166)),(D159-C159)/6))</f>
        <v xml:space="preserve"> </v>
      </c>
      <c r="V159" s="21" t="str">
        <f>IF('Raw Data'!B166=0," ",SQRT(POWER(R159,2)+POWER(T159,2)))</f>
        <v xml:space="preserve"> </v>
      </c>
      <c r="W159" s="21" t="str">
        <f>IF('Raw Data'!B166=0," ",IF(U159&lt;V159,0,SQRT(POWER(U159,2)-POWER(V159,2))))</f>
        <v xml:space="preserve"> </v>
      </c>
      <c r="X159" s="21" t="str">
        <f>IF('Raw Data'!B166=0," ",V159/U159)</f>
        <v xml:space="preserve"> </v>
      </c>
      <c r="Y159" s="21" t="str">
        <f>IF('Raw Data'!B166=0," ",SQRT(2)*(W159/V159))</f>
        <v xml:space="preserve"> </v>
      </c>
      <c r="Z159" s="21" t="str">
        <f>IF('Raw Data'!B166=0," ",'Raw Data'!T166)</f>
        <v xml:space="preserve"> </v>
      </c>
      <c r="AA159" s="21" t="str">
        <f>IF('Raw Data'!B166=0," ",'Raw Data'!F166)</f>
        <v xml:space="preserve"> </v>
      </c>
      <c r="AB159" s="132" t="str">
        <f>IF('Raw Data'!B166=0," ","No")</f>
        <v xml:space="preserve"> </v>
      </c>
      <c r="AC159" s="139" t="str">
        <f>IF('Raw Data'!B166=0," ","Yes")</f>
        <v xml:space="preserve"> </v>
      </c>
    </row>
    <row r="160" spans="1:29" x14ac:dyDescent="0.2">
      <c r="A160" s="21" t="str">
        <f>IF('Raw Data'!B167=0," ",'Raw Data'!B167)</f>
        <v xml:space="preserve"> </v>
      </c>
      <c r="B160" s="27" t="str">
        <f>IF('Raw Data'!B167=0," ",'Raw Data'!C167)</f>
        <v xml:space="preserve"> </v>
      </c>
      <c r="C160" s="21" t="str">
        <f>IF('Raw Data'!B167=0," ",'Raw Data'!D167)</f>
        <v xml:space="preserve"> </v>
      </c>
      <c r="D160" s="21" t="str">
        <f>IF('Raw Data'!B167=0," ",'Raw Data'!E167)</f>
        <v xml:space="preserve"> </v>
      </c>
      <c r="E160" s="21" t="str">
        <f>IF('Raw Data'!B167=0," ",(MAX('Raw Data'!G167:I167)-MIN('Raw Data'!G167:I167)))</f>
        <v xml:space="preserve"> </v>
      </c>
      <c r="F160" s="21" t="str">
        <f>IF('Raw Data'!B167=0," ",(MAX('Raw Data'!J167:L167)-MIN('Raw Data'!J167:L167)))</f>
        <v xml:space="preserve"> </v>
      </c>
      <c r="G160" s="21" t="str">
        <f>IF('Raw Data'!B167=0," ",(MAX('Raw Data'!M167:O167)-MIN('Raw Data'!M167:O167)))</f>
        <v xml:space="preserve"> </v>
      </c>
      <c r="H160" s="21" t="str">
        <f>IF('Raw Data'!B167=0," ",(MAX('Raw Data'!P167:R167)-MIN('Raw Data'!P167:R167)))</f>
        <v xml:space="preserve"> </v>
      </c>
      <c r="I160" s="21" t="str">
        <f>IF('Raw Data'!B167=0," ",AVERAGE(E160,G160))</f>
        <v xml:space="preserve"> </v>
      </c>
      <c r="J160" s="21" t="str">
        <f>IF('Raw Data'!B167=0," ",AVERAGE(F160,H160))</f>
        <v xml:space="preserve"> </v>
      </c>
      <c r="K160" s="21" t="str">
        <f>IF('Raw Data'!B167=0," ",AVERAGE(I160,J160))</f>
        <v xml:space="preserve"> </v>
      </c>
      <c r="L160" s="21" t="str">
        <f>IF('Raw Data'!B167=0," ",AVERAGE('Raw Data'!G167:I167,'Raw Data'!M167:O167))</f>
        <v xml:space="preserve"> </v>
      </c>
      <c r="M160" s="21" t="str">
        <f>IF('Raw Data'!B167=0," ",AVERAGE('Raw Data'!J167:L167,'Raw Data'!P167:R167))</f>
        <v xml:space="preserve"> </v>
      </c>
      <c r="N160" s="21" t="str">
        <f>IF('Raw Data'!B167=0," ",(MAX(L160:M160)-MIN(L160,M160)))</f>
        <v xml:space="preserve"> </v>
      </c>
      <c r="O160" s="21" t="str">
        <f>IF('Raw Data'!B167=0," ",AVERAGE('Raw Data'!G167:L167))</f>
        <v xml:space="preserve"> </v>
      </c>
      <c r="P160" s="21" t="str">
        <f>IF('Raw Data'!B167=0," ",AVERAGE('Raw Data'!M167:R167))</f>
        <v xml:space="preserve"> </v>
      </c>
      <c r="Q160" s="21" t="str">
        <f>IF('Raw Data'!B167=0," ",(MAX(O160:P160)-MIN(O160:P160)))</f>
        <v xml:space="preserve"> </v>
      </c>
      <c r="R160" s="21" t="str">
        <f>IF('Raw Data'!B167=0," ",K160*$H$1)</f>
        <v xml:space="preserve"> </v>
      </c>
      <c r="S160" s="21" t="str">
        <f>IF('Raw Data'!B167=0," ",(POWER(N160*$H$2, 2)-(POWER(R160,2)/6)))</f>
        <v xml:space="preserve"> </v>
      </c>
      <c r="T160" s="21" t="str">
        <f>IF('Raw Data'!B167=0," ",IF(S160&lt;0,0,SQRT(S160)))</f>
        <v xml:space="preserve"> </v>
      </c>
      <c r="U160" s="21" t="str">
        <f>IF('Raw Data'!B167=0," ",IF((D160-C160)&gt;POWER(10, 50),2*MIN(AVERAGE('Raw Data'!G167:R167)-C160,D160-AVERAGE('Raw Data'!G167:R167)),(D160-C160)/6))</f>
        <v xml:space="preserve"> </v>
      </c>
      <c r="V160" s="21" t="str">
        <f>IF('Raw Data'!B167=0," ",SQRT(POWER(R160,2)+POWER(T160,2)))</f>
        <v xml:space="preserve"> </v>
      </c>
      <c r="W160" s="21" t="str">
        <f>IF('Raw Data'!B167=0," ",IF(U160&lt;V160,0,SQRT(POWER(U160,2)-POWER(V160,2))))</f>
        <v xml:space="preserve"> </v>
      </c>
      <c r="X160" s="21" t="str">
        <f>IF('Raw Data'!B167=0," ",V160/U160)</f>
        <v xml:space="preserve"> </v>
      </c>
      <c r="Y160" s="21" t="str">
        <f>IF('Raw Data'!B167=0," ",SQRT(2)*(W160/V160))</f>
        <v xml:space="preserve"> </v>
      </c>
      <c r="Z160" s="21" t="str">
        <f>IF('Raw Data'!B167=0," ",'Raw Data'!T167)</f>
        <v xml:space="preserve"> </v>
      </c>
      <c r="AA160" s="21" t="str">
        <f>IF('Raw Data'!B167=0," ",'Raw Data'!F167)</f>
        <v xml:space="preserve"> </v>
      </c>
      <c r="AB160" s="132" t="str">
        <f>IF('Raw Data'!B167=0," ","No")</f>
        <v xml:space="preserve"> </v>
      </c>
      <c r="AC160" s="139" t="str">
        <f>IF('Raw Data'!B167=0," ","Yes")</f>
        <v xml:space="preserve"> </v>
      </c>
    </row>
    <row r="161" spans="1:29" x14ac:dyDescent="0.2">
      <c r="A161" s="21" t="str">
        <f>IF('Raw Data'!B168=0," ",'Raw Data'!B168)</f>
        <v xml:space="preserve"> </v>
      </c>
      <c r="B161" s="27" t="str">
        <f>IF('Raw Data'!B168=0," ",'Raw Data'!C168)</f>
        <v xml:space="preserve"> </v>
      </c>
      <c r="C161" s="21" t="str">
        <f>IF('Raw Data'!B168=0," ",'Raw Data'!D168)</f>
        <v xml:space="preserve"> </v>
      </c>
      <c r="D161" s="21" t="str">
        <f>IF('Raw Data'!B168=0," ",'Raw Data'!E168)</f>
        <v xml:space="preserve"> </v>
      </c>
      <c r="E161" s="21" t="str">
        <f>IF('Raw Data'!B168=0," ",(MAX('Raw Data'!G168:I168)-MIN('Raw Data'!G168:I168)))</f>
        <v xml:space="preserve"> </v>
      </c>
      <c r="F161" s="21" t="str">
        <f>IF('Raw Data'!B168=0," ",(MAX('Raw Data'!J168:L168)-MIN('Raw Data'!J168:L168)))</f>
        <v xml:space="preserve"> </v>
      </c>
      <c r="G161" s="21" t="str">
        <f>IF('Raw Data'!B168=0," ",(MAX('Raw Data'!M168:O168)-MIN('Raw Data'!M168:O168)))</f>
        <v xml:space="preserve"> </v>
      </c>
      <c r="H161" s="21" t="str">
        <f>IF('Raw Data'!B168=0," ",(MAX('Raw Data'!P168:R168)-MIN('Raw Data'!P168:R168)))</f>
        <v xml:space="preserve"> </v>
      </c>
      <c r="I161" s="21" t="str">
        <f>IF('Raw Data'!B168=0," ",AVERAGE(E161,G161))</f>
        <v xml:space="preserve"> </v>
      </c>
      <c r="J161" s="21" t="str">
        <f>IF('Raw Data'!B168=0," ",AVERAGE(F161,H161))</f>
        <v xml:space="preserve"> </v>
      </c>
      <c r="K161" s="21" t="str">
        <f>IF('Raw Data'!B168=0," ",AVERAGE(I161,J161))</f>
        <v xml:space="preserve"> </v>
      </c>
      <c r="L161" s="21" t="str">
        <f>IF('Raw Data'!B168=0," ",AVERAGE('Raw Data'!G168:I168,'Raw Data'!M168:O168))</f>
        <v xml:space="preserve"> </v>
      </c>
      <c r="M161" s="21" t="str">
        <f>IF('Raw Data'!B168=0," ",AVERAGE('Raw Data'!J168:L168,'Raw Data'!P168:R168))</f>
        <v xml:space="preserve"> </v>
      </c>
      <c r="N161" s="21" t="str">
        <f>IF('Raw Data'!B168=0," ",(MAX(L161:M161)-MIN(L161,M161)))</f>
        <v xml:space="preserve"> </v>
      </c>
      <c r="O161" s="21" t="str">
        <f>IF('Raw Data'!B168=0," ",AVERAGE('Raw Data'!G168:L168))</f>
        <v xml:space="preserve"> </v>
      </c>
      <c r="P161" s="21" t="str">
        <f>IF('Raw Data'!B168=0," ",AVERAGE('Raw Data'!M168:R168))</f>
        <v xml:space="preserve"> </v>
      </c>
      <c r="Q161" s="21" t="str">
        <f>IF('Raw Data'!B168=0," ",(MAX(O161:P161)-MIN(O161:P161)))</f>
        <v xml:space="preserve"> </v>
      </c>
      <c r="R161" s="21" t="str">
        <f>IF('Raw Data'!B168=0," ",K161*$H$1)</f>
        <v xml:space="preserve"> </v>
      </c>
      <c r="S161" s="21" t="str">
        <f>IF('Raw Data'!B168=0," ",(POWER(N161*$H$2, 2)-(POWER(R161,2)/6)))</f>
        <v xml:space="preserve"> </v>
      </c>
      <c r="T161" s="21" t="str">
        <f>IF('Raw Data'!B168=0," ",IF(S161&lt;0,0,SQRT(S161)))</f>
        <v xml:space="preserve"> </v>
      </c>
      <c r="U161" s="21" t="str">
        <f>IF('Raw Data'!B168=0," ",IF((D161-C161)&gt;POWER(10, 50),2*MIN(AVERAGE('Raw Data'!G168:R168)-C161,D161-AVERAGE('Raw Data'!G168:R168)),(D161-C161)/6))</f>
        <v xml:space="preserve"> </v>
      </c>
      <c r="V161" s="21" t="str">
        <f>IF('Raw Data'!B168=0," ",SQRT(POWER(R161,2)+POWER(T161,2)))</f>
        <v xml:space="preserve"> </v>
      </c>
      <c r="W161" s="21" t="str">
        <f>IF('Raw Data'!B168=0," ",IF(U161&lt;V161,0,SQRT(POWER(U161,2)-POWER(V161,2))))</f>
        <v xml:space="preserve"> </v>
      </c>
      <c r="X161" s="21" t="str">
        <f>IF('Raw Data'!B168=0," ",V161/U161)</f>
        <v xml:space="preserve"> </v>
      </c>
      <c r="Y161" s="21" t="str">
        <f>IF('Raw Data'!B168=0," ",SQRT(2)*(W161/V161))</f>
        <v xml:space="preserve"> </v>
      </c>
      <c r="Z161" s="21" t="str">
        <f>IF('Raw Data'!B168=0," ",'Raw Data'!T168)</f>
        <v xml:space="preserve"> </v>
      </c>
      <c r="AA161" s="21" t="str">
        <f>IF('Raw Data'!B168=0," ",'Raw Data'!F168)</f>
        <v xml:space="preserve"> </v>
      </c>
      <c r="AB161" s="132" t="str">
        <f>IF('Raw Data'!B168=0," ","No")</f>
        <v xml:space="preserve"> </v>
      </c>
      <c r="AC161" s="139" t="str">
        <f>IF('Raw Data'!B168=0," ","Yes")</f>
        <v xml:space="preserve"> </v>
      </c>
    </row>
    <row r="162" spans="1:29" x14ac:dyDescent="0.2">
      <c r="A162" s="21" t="str">
        <f>IF('Raw Data'!B169=0," ",'Raw Data'!B169)</f>
        <v xml:space="preserve"> </v>
      </c>
      <c r="B162" s="27" t="str">
        <f>IF('Raw Data'!B169=0," ",'Raw Data'!C169)</f>
        <v xml:space="preserve"> </v>
      </c>
      <c r="C162" s="21" t="str">
        <f>IF('Raw Data'!B169=0," ",'Raw Data'!D169)</f>
        <v xml:space="preserve"> </v>
      </c>
      <c r="D162" s="21" t="str">
        <f>IF('Raw Data'!B169=0," ",'Raw Data'!E169)</f>
        <v xml:space="preserve"> </v>
      </c>
      <c r="E162" s="21" t="str">
        <f>IF('Raw Data'!B169=0," ",(MAX('Raw Data'!G169:I169)-MIN('Raw Data'!G169:I169)))</f>
        <v xml:space="preserve"> </v>
      </c>
      <c r="F162" s="21" t="str">
        <f>IF('Raw Data'!B169=0," ",(MAX('Raw Data'!J169:L169)-MIN('Raw Data'!J169:L169)))</f>
        <v xml:space="preserve"> </v>
      </c>
      <c r="G162" s="21" t="str">
        <f>IF('Raw Data'!B169=0," ",(MAX('Raw Data'!M169:O169)-MIN('Raw Data'!M169:O169)))</f>
        <v xml:space="preserve"> </v>
      </c>
      <c r="H162" s="21" t="str">
        <f>IF('Raw Data'!B169=0," ",(MAX('Raw Data'!P169:R169)-MIN('Raw Data'!P169:R169)))</f>
        <v xml:space="preserve"> </v>
      </c>
      <c r="I162" s="21" t="str">
        <f>IF('Raw Data'!B169=0," ",AVERAGE(E162,G162))</f>
        <v xml:space="preserve"> </v>
      </c>
      <c r="J162" s="21" t="str">
        <f>IF('Raw Data'!B169=0," ",AVERAGE(F162,H162))</f>
        <v xml:space="preserve"> </v>
      </c>
      <c r="K162" s="21" t="str">
        <f>IF('Raw Data'!B169=0," ",AVERAGE(I162,J162))</f>
        <v xml:space="preserve"> </v>
      </c>
      <c r="L162" s="21" t="str">
        <f>IF('Raw Data'!B169=0," ",AVERAGE('Raw Data'!G169:I169,'Raw Data'!M169:O169))</f>
        <v xml:space="preserve"> </v>
      </c>
      <c r="M162" s="21" t="str">
        <f>IF('Raw Data'!B169=0," ",AVERAGE('Raw Data'!J169:L169,'Raw Data'!P169:R169))</f>
        <v xml:space="preserve"> </v>
      </c>
      <c r="N162" s="21" t="str">
        <f>IF('Raw Data'!B169=0," ",(MAX(L162:M162)-MIN(L162,M162)))</f>
        <v xml:space="preserve"> </v>
      </c>
      <c r="O162" s="21" t="str">
        <f>IF('Raw Data'!B169=0," ",AVERAGE('Raw Data'!G169:L169))</f>
        <v xml:space="preserve"> </v>
      </c>
      <c r="P162" s="21" t="str">
        <f>IF('Raw Data'!B169=0," ",AVERAGE('Raw Data'!M169:R169))</f>
        <v xml:space="preserve"> </v>
      </c>
      <c r="Q162" s="21" t="str">
        <f>IF('Raw Data'!B169=0," ",(MAX(O162:P162)-MIN(O162:P162)))</f>
        <v xml:space="preserve"> </v>
      </c>
      <c r="R162" s="21" t="str">
        <f>IF('Raw Data'!B169=0," ",K162*$H$1)</f>
        <v xml:space="preserve"> </v>
      </c>
      <c r="S162" s="21" t="str">
        <f>IF('Raw Data'!B169=0," ",(POWER(N162*$H$2, 2)-(POWER(R162,2)/6)))</f>
        <v xml:space="preserve"> </v>
      </c>
      <c r="T162" s="21" t="str">
        <f>IF('Raw Data'!B169=0," ",IF(S162&lt;0,0,SQRT(S162)))</f>
        <v xml:space="preserve"> </v>
      </c>
      <c r="U162" s="21" t="str">
        <f>IF('Raw Data'!B169=0," ",IF((D162-C162)&gt;POWER(10, 50),2*MIN(AVERAGE('Raw Data'!G169:R169)-C162,D162-AVERAGE('Raw Data'!G169:R169)),(D162-C162)/6))</f>
        <v xml:space="preserve"> </v>
      </c>
      <c r="V162" s="21" t="str">
        <f>IF('Raw Data'!B169=0," ",SQRT(POWER(R162,2)+POWER(T162,2)))</f>
        <v xml:space="preserve"> </v>
      </c>
      <c r="W162" s="21" t="str">
        <f>IF('Raw Data'!B169=0," ",IF(U162&lt;V162,0,SQRT(POWER(U162,2)-POWER(V162,2))))</f>
        <v xml:space="preserve"> </v>
      </c>
      <c r="X162" s="21" t="str">
        <f>IF('Raw Data'!B169=0," ",V162/U162)</f>
        <v xml:space="preserve"> </v>
      </c>
      <c r="Y162" s="21" t="str">
        <f>IF('Raw Data'!B169=0," ",SQRT(2)*(W162/V162))</f>
        <v xml:space="preserve"> </v>
      </c>
      <c r="Z162" s="21" t="str">
        <f>IF('Raw Data'!B169=0," ",'Raw Data'!T169)</f>
        <v xml:space="preserve"> </v>
      </c>
      <c r="AA162" s="21" t="str">
        <f>IF('Raw Data'!B169=0," ",'Raw Data'!F169)</f>
        <v xml:space="preserve"> </v>
      </c>
      <c r="AB162" s="132" t="str">
        <f>IF('Raw Data'!B169=0," ","No")</f>
        <v xml:space="preserve"> </v>
      </c>
      <c r="AC162" s="139" t="str">
        <f>IF('Raw Data'!B169=0," ","Yes")</f>
        <v xml:space="preserve"> </v>
      </c>
    </row>
    <row r="163" spans="1:29" x14ac:dyDescent="0.2">
      <c r="A163" s="21" t="str">
        <f>IF('Raw Data'!B170=0," ",'Raw Data'!B170)</f>
        <v xml:space="preserve"> </v>
      </c>
      <c r="B163" s="27" t="str">
        <f>IF('Raw Data'!B170=0," ",'Raw Data'!C170)</f>
        <v xml:space="preserve"> </v>
      </c>
      <c r="C163" s="21" t="str">
        <f>IF('Raw Data'!B170=0," ",'Raw Data'!D170)</f>
        <v xml:space="preserve"> </v>
      </c>
      <c r="D163" s="21" t="str">
        <f>IF('Raw Data'!B170=0," ",'Raw Data'!E170)</f>
        <v xml:space="preserve"> </v>
      </c>
      <c r="E163" s="21" t="str">
        <f>IF('Raw Data'!B170=0," ",(MAX('Raw Data'!G170:I170)-MIN('Raw Data'!G170:I170)))</f>
        <v xml:space="preserve"> </v>
      </c>
      <c r="F163" s="21" t="str">
        <f>IF('Raw Data'!B170=0," ",(MAX('Raw Data'!J170:L170)-MIN('Raw Data'!J170:L170)))</f>
        <v xml:space="preserve"> </v>
      </c>
      <c r="G163" s="21" t="str">
        <f>IF('Raw Data'!B170=0," ",(MAX('Raw Data'!M170:O170)-MIN('Raw Data'!M170:O170)))</f>
        <v xml:space="preserve"> </v>
      </c>
      <c r="H163" s="21" t="str">
        <f>IF('Raw Data'!B170=0," ",(MAX('Raw Data'!P170:R170)-MIN('Raw Data'!P170:R170)))</f>
        <v xml:space="preserve"> </v>
      </c>
      <c r="I163" s="21" t="str">
        <f>IF('Raw Data'!B170=0," ",AVERAGE(E163,G163))</f>
        <v xml:space="preserve"> </v>
      </c>
      <c r="J163" s="21" t="str">
        <f>IF('Raw Data'!B170=0," ",AVERAGE(F163,H163))</f>
        <v xml:space="preserve"> </v>
      </c>
      <c r="K163" s="21" t="str">
        <f>IF('Raw Data'!B170=0," ",AVERAGE(I163,J163))</f>
        <v xml:space="preserve"> </v>
      </c>
      <c r="L163" s="21" t="str">
        <f>IF('Raw Data'!B170=0," ",AVERAGE('Raw Data'!G170:I170,'Raw Data'!M170:O170))</f>
        <v xml:space="preserve"> </v>
      </c>
      <c r="M163" s="21" t="str">
        <f>IF('Raw Data'!B170=0," ",AVERAGE('Raw Data'!J170:L170,'Raw Data'!P170:R170))</f>
        <v xml:space="preserve"> </v>
      </c>
      <c r="N163" s="21" t="str">
        <f>IF('Raw Data'!B170=0," ",(MAX(L163:M163)-MIN(L163,M163)))</f>
        <v xml:space="preserve"> </v>
      </c>
      <c r="O163" s="21" t="str">
        <f>IF('Raw Data'!B170=0," ",AVERAGE('Raw Data'!G170:L170))</f>
        <v xml:space="preserve"> </v>
      </c>
      <c r="P163" s="21" t="str">
        <f>IF('Raw Data'!B170=0," ",AVERAGE('Raw Data'!M170:R170))</f>
        <v xml:space="preserve"> </v>
      </c>
      <c r="Q163" s="21" t="str">
        <f>IF('Raw Data'!B170=0," ",(MAX(O163:P163)-MIN(O163:P163)))</f>
        <v xml:space="preserve"> </v>
      </c>
      <c r="R163" s="21" t="str">
        <f>IF('Raw Data'!B170=0," ",K163*$H$1)</f>
        <v xml:space="preserve"> </v>
      </c>
      <c r="S163" s="21" t="str">
        <f>IF('Raw Data'!B170=0," ",(POWER(N163*$H$2, 2)-(POWER(R163,2)/6)))</f>
        <v xml:space="preserve"> </v>
      </c>
      <c r="T163" s="21" t="str">
        <f>IF('Raw Data'!B170=0," ",IF(S163&lt;0,0,SQRT(S163)))</f>
        <v xml:space="preserve"> </v>
      </c>
      <c r="U163" s="21" t="str">
        <f>IF('Raw Data'!B170=0," ",IF((D163-C163)&gt;POWER(10, 50),2*MIN(AVERAGE('Raw Data'!G170:R170)-C163,D163-AVERAGE('Raw Data'!G170:R170)),(D163-C163)/6))</f>
        <v xml:space="preserve"> </v>
      </c>
      <c r="V163" s="21" t="str">
        <f>IF('Raw Data'!B170=0," ",SQRT(POWER(R163,2)+POWER(T163,2)))</f>
        <v xml:space="preserve"> </v>
      </c>
      <c r="W163" s="21" t="str">
        <f>IF('Raw Data'!B170=0," ",IF(U163&lt;V163,0,SQRT(POWER(U163,2)-POWER(V163,2))))</f>
        <v xml:space="preserve"> </v>
      </c>
      <c r="X163" s="21" t="str">
        <f>IF('Raw Data'!B170=0," ",V163/U163)</f>
        <v xml:space="preserve"> </v>
      </c>
      <c r="Y163" s="21" t="str">
        <f>IF('Raw Data'!B170=0," ",SQRT(2)*(W163/V163))</f>
        <v xml:space="preserve"> </v>
      </c>
      <c r="Z163" s="21" t="str">
        <f>IF('Raw Data'!B170=0," ",'Raw Data'!T170)</f>
        <v xml:space="preserve"> </v>
      </c>
      <c r="AA163" s="21" t="str">
        <f>IF('Raw Data'!B170=0," ",'Raw Data'!F170)</f>
        <v xml:space="preserve"> </v>
      </c>
      <c r="AB163" s="132" t="str">
        <f>IF('Raw Data'!B170=0," ","No")</f>
        <v xml:space="preserve"> </v>
      </c>
      <c r="AC163" s="139" t="str">
        <f>IF('Raw Data'!B170=0," ","Yes")</f>
        <v xml:space="preserve"> </v>
      </c>
    </row>
    <row r="164" spans="1:29" x14ac:dyDescent="0.2">
      <c r="A164" s="21" t="str">
        <f>IF('Raw Data'!B171=0," ",'Raw Data'!B171)</f>
        <v xml:space="preserve"> </v>
      </c>
      <c r="B164" s="27" t="str">
        <f>IF('Raw Data'!B171=0," ",'Raw Data'!C171)</f>
        <v xml:space="preserve"> </v>
      </c>
      <c r="C164" s="21" t="str">
        <f>IF('Raw Data'!B171=0," ",'Raw Data'!D171)</f>
        <v xml:space="preserve"> </v>
      </c>
      <c r="D164" s="21" t="str">
        <f>IF('Raw Data'!B171=0," ",'Raw Data'!E171)</f>
        <v xml:space="preserve"> </v>
      </c>
      <c r="E164" s="21" t="str">
        <f>IF('Raw Data'!B171=0," ",(MAX('Raw Data'!G171:I171)-MIN('Raw Data'!G171:I171)))</f>
        <v xml:space="preserve"> </v>
      </c>
      <c r="F164" s="21" t="str">
        <f>IF('Raw Data'!B171=0," ",(MAX('Raw Data'!J171:L171)-MIN('Raw Data'!J171:L171)))</f>
        <v xml:space="preserve"> </v>
      </c>
      <c r="G164" s="21" t="str">
        <f>IF('Raw Data'!B171=0," ",(MAX('Raw Data'!M171:O171)-MIN('Raw Data'!M171:O171)))</f>
        <v xml:space="preserve"> </v>
      </c>
      <c r="H164" s="21" t="str">
        <f>IF('Raw Data'!B171=0," ",(MAX('Raw Data'!P171:R171)-MIN('Raw Data'!P171:R171)))</f>
        <v xml:space="preserve"> </v>
      </c>
      <c r="I164" s="21" t="str">
        <f>IF('Raw Data'!B171=0," ",AVERAGE(E164,G164))</f>
        <v xml:space="preserve"> </v>
      </c>
      <c r="J164" s="21" t="str">
        <f>IF('Raw Data'!B171=0," ",AVERAGE(F164,H164))</f>
        <v xml:space="preserve"> </v>
      </c>
      <c r="K164" s="21" t="str">
        <f>IF('Raw Data'!B171=0," ",AVERAGE(I164,J164))</f>
        <v xml:space="preserve"> </v>
      </c>
      <c r="L164" s="21" t="str">
        <f>IF('Raw Data'!B171=0," ",AVERAGE('Raw Data'!G171:I171,'Raw Data'!M171:O171))</f>
        <v xml:space="preserve"> </v>
      </c>
      <c r="M164" s="21" t="str">
        <f>IF('Raw Data'!B171=0," ",AVERAGE('Raw Data'!J171:L171,'Raw Data'!P171:R171))</f>
        <v xml:space="preserve"> </v>
      </c>
      <c r="N164" s="21" t="str">
        <f>IF('Raw Data'!B171=0," ",(MAX(L164:M164)-MIN(L164,M164)))</f>
        <v xml:space="preserve"> </v>
      </c>
      <c r="O164" s="21" t="str">
        <f>IF('Raw Data'!B171=0," ",AVERAGE('Raw Data'!G171:L171))</f>
        <v xml:space="preserve"> </v>
      </c>
      <c r="P164" s="21" t="str">
        <f>IF('Raw Data'!B171=0," ",AVERAGE('Raw Data'!M171:R171))</f>
        <v xml:space="preserve"> </v>
      </c>
      <c r="Q164" s="21" t="str">
        <f>IF('Raw Data'!B171=0," ",(MAX(O164:P164)-MIN(O164:P164)))</f>
        <v xml:space="preserve"> </v>
      </c>
      <c r="R164" s="21" t="str">
        <f>IF('Raw Data'!B171=0," ",K164*$H$1)</f>
        <v xml:space="preserve"> </v>
      </c>
      <c r="S164" s="21" t="str">
        <f>IF('Raw Data'!B171=0," ",(POWER(N164*$H$2, 2)-(POWER(R164,2)/6)))</f>
        <v xml:space="preserve"> </v>
      </c>
      <c r="T164" s="21" t="str">
        <f>IF('Raw Data'!B171=0," ",IF(S164&lt;0,0,SQRT(S164)))</f>
        <v xml:space="preserve"> </v>
      </c>
      <c r="U164" s="21" t="str">
        <f>IF('Raw Data'!B171=0," ",IF((D164-C164)&gt;POWER(10, 50),2*MIN(AVERAGE('Raw Data'!G171:R171)-C164,D164-AVERAGE('Raw Data'!G171:R171)),(D164-C164)/6))</f>
        <v xml:space="preserve"> </v>
      </c>
      <c r="V164" s="21" t="str">
        <f>IF('Raw Data'!B171=0," ",SQRT(POWER(R164,2)+POWER(T164,2)))</f>
        <v xml:space="preserve"> </v>
      </c>
      <c r="W164" s="21" t="str">
        <f>IF('Raw Data'!B171=0," ",IF(U164&lt;V164,0,SQRT(POWER(U164,2)-POWER(V164,2))))</f>
        <v xml:space="preserve"> </v>
      </c>
      <c r="X164" s="21" t="str">
        <f>IF('Raw Data'!B171=0," ",V164/U164)</f>
        <v xml:space="preserve"> </v>
      </c>
      <c r="Y164" s="21" t="str">
        <f>IF('Raw Data'!B171=0," ",SQRT(2)*(W164/V164))</f>
        <v xml:space="preserve"> </v>
      </c>
      <c r="Z164" s="21" t="str">
        <f>IF('Raw Data'!B171=0," ",'Raw Data'!T171)</f>
        <v xml:space="preserve"> </v>
      </c>
      <c r="AA164" s="21" t="str">
        <f>IF('Raw Data'!B171=0," ",'Raw Data'!F171)</f>
        <v xml:space="preserve"> </v>
      </c>
      <c r="AB164" s="132" t="str">
        <f>IF('Raw Data'!B171=0," ","No")</f>
        <v xml:space="preserve"> </v>
      </c>
      <c r="AC164" s="139" t="str">
        <f>IF('Raw Data'!B171=0," ","Yes")</f>
        <v xml:space="preserve"> </v>
      </c>
    </row>
    <row r="165" spans="1:29" x14ac:dyDescent="0.2">
      <c r="A165" s="21" t="str">
        <f>IF('Raw Data'!B172=0," ",'Raw Data'!B172)</f>
        <v xml:space="preserve"> </v>
      </c>
      <c r="B165" s="27" t="str">
        <f>IF('Raw Data'!B172=0," ",'Raw Data'!C172)</f>
        <v xml:space="preserve"> </v>
      </c>
      <c r="C165" s="21" t="str">
        <f>IF('Raw Data'!B172=0," ",'Raw Data'!D172)</f>
        <v xml:space="preserve"> </v>
      </c>
      <c r="D165" s="21" t="str">
        <f>IF('Raw Data'!B172=0," ",'Raw Data'!E172)</f>
        <v xml:space="preserve"> </v>
      </c>
      <c r="E165" s="21" t="str">
        <f>IF('Raw Data'!B172=0," ",(MAX('Raw Data'!G172:I172)-MIN('Raw Data'!G172:I172)))</f>
        <v xml:space="preserve"> </v>
      </c>
      <c r="F165" s="21" t="str">
        <f>IF('Raw Data'!B172=0," ",(MAX('Raw Data'!J172:L172)-MIN('Raw Data'!J172:L172)))</f>
        <v xml:space="preserve"> </v>
      </c>
      <c r="G165" s="21" t="str">
        <f>IF('Raw Data'!B172=0," ",(MAX('Raw Data'!M172:O172)-MIN('Raw Data'!M172:O172)))</f>
        <v xml:space="preserve"> </v>
      </c>
      <c r="H165" s="21" t="str">
        <f>IF('Raw Data'!B172=0," ",(MAX('Raw Data'!P172:R172)-MIN('Raw Data'!P172:R172)))</f>
        <v xml:space="preserve"> </v>
      </c>
      <c r="I165" s="21" t="str">
        <f>IF('Raw Data'!B172=0," ",AVERAGE(E165,G165))</f>
        <v xml:space="preserve"> </v>
      </c>
      <c r="J165" s="21" t="str">
        <f>IF('Raw Data'!B172=0," ",AVERAGE(F165,H165))</f>
        <v xml:space="preserve"> </v>
      </c>
      <c r="K165" s="21" t="str">
        <f>IF('Raw Data'!B172=0," ",AVERAGE(I165,J165))</f>
        <v xml:space="preserve"> </v>
      </c>
      <c r="L165" s="21" t="str">
        <f>IF('Raw Data'!B172=0," ",AVERAGE('Raw Data'!G172:I172,'Raw Data'!M172:O172))</f>
        <v xml:space="preserve"> </v>
      </c>
      <c r="M165" s="21" t="str">
        <f>IF('Raw Data'!B172=0," ",AVERAGE('Raw Data'!J172:L172,'Raw Data'!P172:R172))</f>
        <v xml:space="preserve"> </v>
      </c>
      <c r="N165" s="21" t="str">
        <f>IF('Raw Data'!B172=0," ",(MAX(L165:M165)-MIN(L165,M165)))</f>
        <v xml:space="preserve"> </v>
      </c>
      <c r="O165" s="21" t="str">
        <f>IF('Raw Data'!B172=0," ",AVERAGE('Raw Data'!G172:L172))</f>
        <v xml:space="preserve"> </v>
      </c>
      <c r="P165" s="21" t="str">
        <f>IF('Raw Data'!B172=0," ",AVERAGE('Raw Data'!M172:R172))</f>
        <v xml:space="preserve"> </v>
      </c>
      <c r="Q165" s="21" t="str">
        <f>IF('Raw Data'!B172=0," ",(MAX(O165:P165)-MIN(O165:P165)))</f>
        <v xml:space="preserve"> </v>
      </c>
      <c r="R165" s="21" t="str">
        <f>IF('Raw Data'!B172=0," ",K165*$H$1)</f>
        <v xml:space="preserve"> </v>
      </c>
      <c r="S165" s="21" t="str">
        <f>IF('Raw Data'!B172=0," ",(POWER(N165*$H$2, 2)-(POWER(R165,2)/6)))</f>
        <v xml:space="preserve"> </v>
      </c>
      <c r="T165" s="21" t="str">
        <f>IF('Raw Data'!B172=0," ",IF(S165&lt;0,0,SQRT(S165)))</f>
        <v xml:space="preserve"> </v>
      </c>
      <c r="U165" s="21" t="str">
        <f>IF('Raw Data'!B172=0," ",IF((D165-C165)&gt;POWER(10, 50),2*MIN(AVERAGE('Raw Data'!G172:R172)-C165,D165-AVERAGE('Raw Data'!G172:R172)),(D165-C165)/6))</f>
        <v xml:space="preserve"> </v>
      </c>
      <c r="V165" s="21" t="str">
        <f>IF('Raw Data'!B172=0," ",SQRT(POWER(R165,2)+POWER(T165,2)))</f>
        <v xml:space="preserve"> </v>
      </c>
      <c r="W165" s="21" t="str">
        <f>IF('Raw Data'!B172=0," ",IF(U165&lt;V165,0,SQRT(POWER(U165,2)-POWER(V165,2))))</f>
        <v xml:space="preserve"> </v>
      </c>
      <c r="X165" s="21" t="str">
        <f>IF('Raw Data'!B172=0," ",V165/U165)</f>
        <v xml:space="preserve"> </v>
      </c>
      <c r="Y165" s="21" t="str">
        <f>IF('Raw Data'!B172=0," ",SQRT(2)*(W165/V165))</f>
        <v xml:space="preserve"> </v>
      </c>
      <c r="Z165" s="21" t="str">
        <f>IF('Raw Data'!B172=0," ",'Raw Data'!T172)</f>
        <v xml:space="preserve"> </v>
      </c>
      <c r="AA165" s="21" t="str">
        <f>IF('Raw Data'!B172=0," ",'Raw Data'!F172)</f>
        <v xml:space="preserve"> </v>
      </c>
      <c r="AB165" s="132" t="str">
        <f>IF('Raw Data'!B172=0," ","No")</f>
        <v xml:space="preserve"> </v>
      </c>
      <c r="AC165" s="139" t="str">
        <f>IF('Raw Data'!B172=0," ","Yes")</f>
        <v xml:space="preserve"> </v>
      </c>
    </row>
    <row r="166" spans="1:29" x14ac:dyDescent="0.2">
      <c r="A166" s="21" t="str">
        <f>IF('Raw Data'!B173=0," ",'Raw Data'!B173)</f>
        <v xml:space="preserve"> </v>
      </c>
      <c r="B166" s="27" t="str">
        <f>IF('Raw Data'!B173=0," ",'Raw Data'!C173)</f>
        <v xml:space="preserve"> </v>
      </c>
      <c r="C166" s="21" t="str">
        <f>IF('Raw Data'!B173=0," ",'Raw Data'!D173)</f>
        <v xml:space="preserve"> </v>
      </c>
      <c r="D166" s="21" t="str">
        <f>IF('Raw Data'!B173=0," ",'Raw Data'!E173)</f>
        <v xml:space="preserve"> </v>
      </c>
      <c r="E166" s="21" t="str">
        <f>IF('Raw Data'!B173=0," ",(MAX('Raw Data'!G173:I173)-MIN('Raw Data'!G173:I173)))</f>
        <v xml:space="preserve"> </v>
      </c>
      <c r="F166" s="21" t="str">
        <f>IF('Raw Data'!B173=0," ",(MAX('Raw Data'!J173:L173)-MIN('Raw Data'!J173:L173)))</f>
        <v xml:space="preserve"> </v>
      </c>
      <c r="G166" s="21" t="str">
        <f>IF('Raw Data'!B173=0," ",(MAX('Raw Data'!M173:O173)-MIN('Raw Data'!M173:O173)))</f>
        <v xml:space="preserve"> </v>
      </c>
      <c r="H166" s="21" t="str">
        <f>IF('Raw Data'!B173=0," ",(MAX('Raw Data'!P173:R173)-MIN('Raw Data'!P173:R173)))</f>
        <v xml:space="preserve"> </v>
      </c>
      <c r="I166" s="21" t="str">
        <f>IF('Raw Data'!B173=0," ",AVERAGE(E166,G166))</f>
        <v xml:space="preserve"> </v>
      </c>
      <c r="J166" s="21" t="str">
        <f>IF('Raw Data'!B173=0," ",AVERAGE(F166,H166))</f>
        <v xml:space="preserve"> </v>
      </c>
      <c r="K166" s="21" t="str">
        <f>IF('Raw Data'!B173=0," ",AVERAGE(I166,J166))</f>
        <v xml:space="preserve"> </v>
      </c>
      <c r="L166" s="21" t="str">
        <f>IF('Raw Data'!B173=0," ",AVERAGE('Raw Data'!G173:I173,'Raw Data'!M173:O173))</f>
        <v xml:space="preserve"> </v>
      </c>
      <c r="M166" s="21" t="str">
        <f>IF('Raw Data'!B173=0," ",AVERAGE('Raw Data'!J173:L173,'Raw Data'!P173:R173))</f>
        <v xml:space="preserve"> </v>
      </c>
      <c r="N166" s="21" t="str">
        <f>IF('Raw Data'!B173=0," ",(MAX(L166:M166)-MIN(L166,M166)))</f>
        <v xml:space="preserve"> </v>
      </c>
      <c r="O166" s="21" t="str">
        <f>IF('Raw Data'!B173=0," ",AVERAGE('Raw Data'!G173:L173))</f>
        <v xml:space="preserve"> </v>
      </c>
      <c r="P166" s="21" t="str">
        <f>IF('Raw Data'!B173=0," ",AVERAGE('Raw Data'!M173:R173))</f>
        <v xml:space="preserve"> </v>
      </c>
      <c r="Q166" s="21" t="str">
        <f>IF('Raw Data'!B173=0," ",(MAX(O166:P166)-MIN(O166:P166)))</f>
        <v xml:space="preserve"> </v>
      </c>
      <c r="R166" s="21" t="str">
        <f>IF('Raw Data'!B173=0," ",K166*$H$1)</f>
        <v xml:space="preserve"> </v>
      </c>
      <c r="S166" s="21" t="str">
        <f>IF('Raw Data'!B173=0," ",(POWER(N166*$H$2, 2)-(POWER(R166,2)/6)))</f>
        <v xml:space="preserve"> </v>
      </c>
      <c r="T166" s="21" t="str">
        <f>IF('Raw Data'!B173=0," ",IF(S166&lt;0,0,SQRT(S166)))</f>
        <v xml:space="preserve"> </v>
      </c>
      <c r="U166" s="21" t="str">
        <f>IF('Raw Data'!B173=0," ",IF((D166-C166)&gt;POWER(10, 50),2*MIN(AVERAGE('Raw Data'!G173:R173)-C166,D166-AVERAGE('Raw Data'!G173:R173)),(D166-C166)/6))</f>
        <v xml:space="preserve"> </v>
      </c>
      <c r="V166" s="21" t="str">
        <f>IF('Raw Data'!B173=0," ",SQRT(POWER(R166,2)+POWER(T166,2)))</f>
        <v xml:space="preserve"> </v>
      </c>
      <c r="W166" s="21" t="str">
        <f>IF('Raw Data'!B173=0," ",IF(U166&lt;V166,0,SQRT(POWER(U166,2)-POWER(V166,2))))</f>
        <v xml:space="preserve"> </v>
      </c>
      <c r="X166" s="21" t="str">
        <f>IF('Raw Data'!B173=0," ",V166/U166)</f>
        <v xml:space="preserve"> </v>
      </c>
      <c r="Y166" s="21" t="str">
        <f>IF('Raw Data'!B173=0," ",SQRT(2)*(W166/V166))</f>
        <v xml:space="preserve"> </v>
      </c>
      <c r="Z166" s="21" t="str">
        <f>IF('Raw Data'!B173=0," ",'Raw Data'!T173)</f>
        <v xml:space="preserve"> </v>
      </c>
      <c r="AA166" s="21" t="str">
        <f>IF('Raw Data'!B173=0," ",'Raw Data'!F173)</f>
        <v xml:space="preserve"> </v>
      </c>
      <c r="AB166" s="132" t="str">
        <f>IF('Raw Data'!B173=0," ","No")</f>
        <v xml:space="preserve"> </v>
      </c>
      <c r="AC166" s="139" t="str">
        <f>IF('Raw Data'!B173=0," ","Yes")</f>
        <v xml:space="preserve"> </v>
      </c>
    </row>
    <row r="167" spans="1:29" x14ac:dyDescent="0.2">
      <c r="A167" s="21" t="str">
        <f>IF('Raw Data'!B174=0," ",'Raw Data'!B174)</f>
        <v xml:space="preserve"> </v>
      </c>
      <c r="B167" s="27" t="str">
        <f>IF('Raw Data'!B174=0," ",'Raw Data'!C174)</f>
        <v xml:space="preserve"> </v>
      </c>
      <c r="C167" s="21" t="str">
        <f>IF('Raw Data'!B174=0," ",'Raw Data'!D174)</f>
        <v xml:space="preserve"> </v>
      </c>
      <c r="D167" s="21" t="str">
        <f>IF('Raw Data'!B174=0," ",'Raw Data'!E174)</f>
        <v xml:space="preserve"> </v>
      </c>
      <c r="E167" s="21" t="str">
        <f>IF('Raw Data'!B174=0," ",(MAX('Raw Data'!G174:I174)-MIN('Raw Data'!G174:I174)))</f>
        <v xml:space="preserve"> </v>
      </c>
      <c r="F167" s="21" t="str">
        <f>IF('Raw Data'!B174=0," ",(MAX('Raw Data'!J174:L174)-MIN('Raw Data'!J174:L174)))</f>
        <v xml:space="preserve"> </v>
      </c>
      <c r="G167" s="21" t="str">
        <f>IF('Raw Data'!B174=0," ",(MAX('Raw Data'!M174:O174)-MIN('Raw Data'!M174:O174)))</f>
        <v xml:space="preserve"> </v>
      </c>
      <c r="H167" s="21" t="str">
        <f>IF('Raw Data'!B174=0," ",(MAX('Raw Data'!P174:R174)-MIN('Raw Data'!P174:R174)))</f>
        <v xml:space="preserve"> </v>
      </c>
      <c r="I167" s="21" t="str">
        <f>IF('Raw Data'!B174=0," ",AVERAGE(E167,G167))</f>
        <v xml:space="preserve"> </v>
      </c>
      <c r="J167" s="21" t="str">
        <f>IF('Raw Data'!B174=0," ",AVERAGE(F167,H167))</f>
        <v xml:space="preserve"> </v>
      </c>
      <c r="K167" s="21" t="str">
        <f>IF('Raw Data'!B174=0," ",AVERAGE(I167,J167))</f>
        <v xml:space="preserve"> </v>
      </c>
      <c r="L167" s="21" t="str">
        <f>IF('Raw Data'!B174=0," ",AVERAGE('Raw Data'!G174:I174,'Raw Data'!M174:O174))</f>
        <v xml:space="preserve"> </v>
      </c>
      <c r="M167" s="21" t="str">
        <f>IF('Raw Data'!B174=0," ",AVERAGE('Raw Data'!J174:L174,'Raw Data'!P174:R174))</f>
        <v xml:space="preserve"> </v>
      </c>
      <c r="N167" s="21" t="str">
        <f>IF('Raw Data'!B174=0," ",(MAX(L167:M167)-MIN(L167,M167)))</f>
        <v xml:space="preserve"> </v>
      </c>
      <c r="O167" s="21" t="str">
        <f>IF('Raw Data'!B174=0," ",AVERAGE('Raw Data'!G174:L174))</f>
        <v xml:space="preserve"> </v>
      </c>
      <c r="P167" s="21" t="str">
        <f>IF('Raw Data'!B174=0," ",AVERAGE('Raw Data'!M174:R174))</f>
        <v xml:space="preserve"> </v>
      </c>
      <c r="Q167" s="21" t="str">
        <f>IF('Raw Data'!B174=0," ",(MAX(O167:P167)-MIN(O167:P167)))</f>
        <v xml:space="preserve"> </v>
      </c>
      <c r="R167" s="21" t="str">
        <f>IF('Raw Data'!B174=0," ",K167*$H$1)</f>
        <v xml:space="preserve"> </v>
      </c>
      <c r="S167" s="21" t="str">
        <f>IF('Raw Data'!B174=0," ",(POWER(N167*$H$2, 2)-(POWER(R167,2)/6)))</f>
        <v xml:space="preserve"> </v>
      </c>
      <c r="T167" s="21" t="str">
        <f>IF('Raw Data'!B174=0," ",IF(S167&lt;0,0,SQRT(S167)))</f>
        <v xml:space="preserve"> </v>
      </c>
      <c r="U167" s="21" t="str">
        <f>IF('Raw Data'!B174=0," ",IF((D167-C167)&gt;POWER(10, 50),2*MIN(AVERAGE('Raw Data'!G174:R174)-C167,D167-AVERAGE('Raw Data'!G174:R174)),(D167-C167)/6))</f>
        <v xml:space="preserve"> </v>
      </c>
      <c r="V167" s="21" t="str">
        <f>IF('Raw Data'!B174=0," ",SQRT(POWER(R167,2)+POWER(T167,2)))</f>
        <v xml:space="preserve"> </v>
      </c>
      <c r="W167" s="21" t="str">
        <f>IF('Raw Data'!B174=0," ",IF(U167&lt;V167,0,SQRT(POWER(U167,2)-POWER(V167,2))))</f>
        <v xml:space="preserve"> </v>
      </c>
      <c r="X167" s="21" t="str">
        <f>IF('Raw Data'!B174=0," ",V167/U167)</f>
        <v xml:space="preserve"> </v>
      </c>
      <c r="Y167" s="21" t="str">
        <f>IF('Raw Data'!B174=0," ",SQRT(2)*(W167/V167))</f>
        <v xml:space="preserve"> </v>
      </c>
      <c r="Z167" s="21" t="str">
        <f>IF('Raw Data'!B174=0," ",'Raw Data'!T174)</f>
        <v xml:space="preserve"> </v>
      </c>
      <c r="AA167" s="21" t="str">
        <f>IF('Raw Data'!B174=0," ",'Raw Data'!F174)</f>
        <v xml:space="preserve"> </v>
      </c>
      <c r="AB167" s="132" t="str">
        <f>IF('Raw Data'!B174=0," ","No")</f>
        <v xml:space="preserve"> </v>
      </c>
      <c r="AC167" s="139" t="str">
        <f>IF('Raw Data'!B174=0," ","Yes")</f>
        <v xml:space="preserve"> </v>
      </c>
    </row>
    <row r="168" spans="1:29" x14ac:dyDescent="0.2">
      <c r="A168" s="21" t="str">
        <f>IF('Raw Data'!B175=0," ",'Raw Data'!B175)</f>
        <v xml:space="preserve"> </v>
      </c>
      <c r="B168" s="27" t="str">
        <f>IF('Raw Data'!B175=0," ",'Raw Data'!C175)</f>
        <v xml:space="preserve"> </v>
      </c>
      <c r="C168" s="21" t="str">
        <f>IF('Raw Data'!B175=0," ",'Raw Data'!D175)</f>
        <v xml:space="preserve"> </v>
      </c>
      <c r="D168" s="21" t="str">
        <f>IF('Raw Data'!B175=0," ",'Raw Data'!E175)</f>
        <v xml:space="preserve"> </v>
      </c>
      <c r="E168" s="21" t="str">
        <f>IF('Raw Data'!B175=0," ",(MAX('Raw Data'!G175:I175)-MIN('Raw Data'!G175:I175)))</f>
        <v xml:space="preserve"> </v>
      </c>
      <c r="F168" s="21" t="str">
        <f>IF('Raw Data'!B175=0," ",(MAX('Raw Data'!J175:L175)-MIN('Raw Data'!J175:L175)))</f>
        <v xml:space="preserve"> </v>
      </c>
      <c r="G168" s="21" t="str">
        <f>IF('Raw Data'!B175=0," ",(MAX('Raw Data'!M175:O175)-MIN('Raw Data'!M175:O175)))</f>
        <v xml:space="preserve"> </v>
      </c>
      <c r="H168" s="21" t="str">
        <f>IF('Raw Data'!B175=0," ",(MAX('Raw Data'!P175:R175)-MIN('Raw Data'!P175:R175)))</f>
        <v xml:space="preserve"> </v>
      </c>
      <c r="I168" s="21" t="str">
        <f>IF('Raw Data'!B175=0," ",AVERAGE(E168,G168))</f>
        <v xml:space="preserve"> </v>
      </c>
      <c r="J168" s="21" t="str">
        <f>IF('Raw Data'!B175=0," ",AVERAGE(F168,H168))</f>
        <v xml:space="preserve"> </v>
      </c>
      <c r="K168" s="21" t="str">
        <f>IF('Raw Data'!B175=0," ",AVERAGE(I168,J168))</f>
        <v xml:space="preserve"> </v>
      </c>
      <c r="L168" s="21" t="str">
        <f>IF('Raw Data'!B175=0," ",AVERAGE('Raw Data'!G175:I175,'Raw Data'!M175:O175))</f>
        <v xml:space="preserve"> </v>
      </c>
      <c r="M168" s="21" t="str">
        <f>IF('Raw Data'!B175=0," ",AVERAGE('Raw Data'!J175:L175,'Raw Data'!P175:R175))</f>
        <v xml:space="preserve"> </v>
      </c>
      <c r="N168" s="21" t="str">
        <f>IF('Raw Data'!B175=0," ",(MAX(L168:M168)-MIN(L168,M168)))</f>
        <v xml:space="preserve"> </v>
      </c>
      <c r="O168" s="21" t="str">
        <f>IF('Raw Data'!B175=0," ",AVERAGE('Raw Data'!G175:L175))</f>
        <v xml:space="preserve"> </v>
      </c>
      <c r="P168" s="21" t="str">
        <f>IF('Raw Data'!B175=0," ",AVERAGE('Raw Data'!M175:R175))</f>
        <v xml:space="preserve"> </v>
      </c>
      <c r="Q168" s="21" t="str">
        <f>IF('Raw Data'!B175=0," ",(MAX(O168:P168)-MIN(O168:P168)))</f>
        <v xml:space="preserve"> </v>
      </c>
      <c r="R168" s="21" t="str">
        <f>IF('Raw Data'!B175=0," ",K168*$H$1)</f>
        <v xml:space="preserve"> </v>
      </c>
      <c r="S168" s="21" t="str">
        <f>IF('Raw Data'!B175=0," ",(POWER(N168*$H$2, 2)-(POWER(R168,2)/6)))</f>
        <v xml:space="preserve"> </v>
      </c>
      <c r="T168" s="21" t="str">
        <f>IF('Raw Data'!B175=0," ",IF(S168&lt;0,0,SQRT(S168)))</f>
        <v xml:space="preserve"> </v>
      </c>
      <c r="U168" s="21" t="str">
        <f>IF('Raw Data'!B175=0," ",IF((D168-C168)&gt;POWER(10, 50),2*MIN(AVERAGE('Raw Data'!G175:R175)-C168,D168-AVERAGE('Raw Data'!G175:R175)),(D168-C168)/6))</f>
        <v xml:space="preserve"> </v>
      </c>
      <c r="V168" s="21" t="str">
        <f>IF('Raw Data'!B175=0," ",SQRT(POWER(R168,2)+POWER(T168,2)))</f>
        <v xml:space="preserve"> </v>
      </c>
      <c r="W168" s="21" t="str">
        <f>IF('Raw Data'!B175=0," ",IF(U168&lt;V168,0,SQRT(POWER(U168,2)-POWER(V168,2))))</f>
        <v xml:space="preserve"> </v>
      </c>
      <c r="X168" s="21" t="str">
        <f>IF('Raw Data'!B175=0," ",V168/U168)</f>
        <v xml:space="preserve"> </v>
      </c>
      <c r="Y168" s="21" t="str">
        <f>IF('Raw Data'!B175=0," ",SQRT(2)*(W168/V168))</f>
        <v xml:space="preserve"> </v>
      </c>
      <c r="Z168" s="21" t="str">
        <f>IF('Raw Data'!B175=0," ",'Raw Data'!T175)</f>
        <v xml:space="preserve"> </v>
      </c>
      <c r="AA168" s="21" t="str">
        <f>IF('Raw Data'!B175=0," ",'Raw Data'!F175)</f>
        <v xml:space="preserve"> </v>
      </c>
      <c r="AB168" s="132" t="str">
        <f>IF('Raw Data'!B175=0," ","No")</f>
        <v xml:space="preserve"> </v>
      </c>
      <c r="AC168" s="139" t="str">
        <f>IF('Raw Data'!B175=0," ","Yes")</f>
        <v xml:space="preserve"> </v>
      </c>
    </row>
    <row r="169" spans="1:29" x14ac:dyDescent="0.2">
      <c r="A169" s="21" t="str">
        <f>IF('Raw Data'!B176=0," ",'Raw Data'!B176)</f>
        <v xml:space="preserve"> </v>
      </c>
      <c r="B169" s="27" t="str">
        <f>IF('Raw Data'!B176=0," ",'Raw Data'!C176)</f>
        <v xml:space="preserve"> </v>
      </c>
      <c r="C169" s="21" t="str">
        <f>IF('Raw Data'!B176=0," ",'Raw Data'!D176)</f>
        <v xml:space="preserve"> </v>
      </c>
      <c r="D169" s="21" t="str">
        <f>IF('Raw Data'!B176=0," ",'Raw Data'!E176)</f>
        <v xml:space="preserve"> </v>
      </c>
      <c r="E169" s="21" t="str">
        <f>IF('Raw Data'!B176=0," ",(MAX('Raw Data'!G176:I176)-MIN('Raw Data'!G176:I176)))</f>
        <v xml:space="preserve"> </v>
      </c>
      <c r="F169" s="21" t="str">
        <f>IF('Raw Data'!B176=0," ",(MAX('Raw Data'!J176:L176)-MIN('Raw Data'!J176:L176)))</f>
        <v xml:space="preserve"> </v>
      </c>
      <c r="G169" s="21" t="str">
        <f>IF('Raw Data'!B176=0," ",(MAX('Raw Data'!M176:O176)-MIN('Raw Data'!M176:O176)))</f>
        <v xml:space="preserve"> </v>
      </c>
      <c r="H169" s="21" t="str">
        <f>IF('Raw Data'!B176=0," ",(MAX('Raw Data'!P176:R176)-MIN('Raw Data'!P176:R176)))</f>
        <v xml:space="preserve"> </v>
      </c>
      <c r="I169" s="21" t="str">
        <f>IF('Raw Data'!B176=0," ",AVERAGE(E169,G169))</f>
        <v xml:space="preserve"> </v>
      </c>
      <c r="J169" s="21" t="str">
        <f>IF('Raw Data'!B176=0," ",AVERAGE(F169,H169))</f>
        <v xml:space="preserve"> </v>
      </c>
      <c r="K169" s="21" t="str">
        <f>IF('Raw Data'!B176=0," ",AVERAGE(I169,J169))</f>
        <v xml:space="preserve"> </v>
      </c>
      <c r="L169" s="21" t="str">
        <f>IF('Raw Data'!B176=0," ",AVERAGE('Raw Data'!G176:I176,'Raw Data'!M176:O176))</f>
        <v xml:space="preserve"> </v>
      </c>
      <c r="M169" s="21" t="str">
        <f>IF('Raw Data'!B176=0," ",AVERAGE('Raw Data'!J176:L176,'Raw Data'!P176:R176))</f>
        <v xml:space="preserve"> </v>
      </c>
      <c r="N169" s="21" t="str">
        <f>IF('Raw Data'!B176=0," ",(MAX(L169:M169)-MIN(L169,M169)))</f>
        <v xml:space="preserve"> </v>
      </c>
      <c r="O169" s="21" t="str">
        <f>IF('Raw Data'!B176=0," ",AVERAGE('Raw Data'!G176:L176))</f>
        <v xml:space="preserve"> </v>
      </c>
      <c r="P169" s="21" t="str">
        <f>IF('Raw Data'!B176=0," ",AVERAGE('Raw Data'!M176:R176))</f>
        <v xml:space="preserve"> </v>
      </c>
      <c r="Q169" s="21" t="str">
        <f>IF('Raw Data'!B176=0," ",(MAX(O169:P169)-MIN(O169:P169)))</f>
        <v xml:space="preserve"> </v>
      </c>
      <c r="R169" s="21" t="str">
        <f>IF('Raw Data'!B176=0," ",K169*$H$1)</f>
        <v xml:space="preserve"> </v>
      </c>
      <c r="S169" s="21" t="str">
        <f>IF('Raw Data'!B176=0," ",(POWER(N169*$H$2, 2)-(POWER(R169,2)/6)))</f>
        <v xml:space="preserve"> </v>
      </c>
      <c r="T169" s="21" t="str">
        <f>IF('Raw Data'!B176=0," ",IF(S169&lt;0,0,SQRT(S169)))</f>
        <v xml:space="preserve"> </v>
      </c>
      <c r="U169" s="21" t="str">
        <f>IF('Raw Data'!B176=0," ",IF((D169-C169)&gt;POWER(10, 50),2*MIN(AVERAGE('Raw Data'!G176:R176)-C169,D169-AVERAGE('Raw Data'!G176:R176)),(D169-C169)/6))</f>
        <v xml:space="preserve"> </v>
      </c>
      <c r="V169" s="21" t="str">
        <f>IF('Raw Data'!B176=0," ",SQRT(POWER(R169,2)+POWER(T169,2)))</f>
        <v xml:space="preserve"> </v>
      </c>
      <c r="W169" s="21" t="str">
        <f>IF('Raw Data'!B176=0," ",IF(U169&lt;V169,0,SQRT(POWER(U169,2)-POWER(V169,2))))</f>
        <v xml:space="preserve"> </v>
      </c>
      <c r="X169" s="21" t="str">
        <f>IF('Raw Data'!B176=0," ",V169/U169)</f>
        <v xml:space="preserve"> </v>
      </c>
      <c r="Y169" s="21" t="str">
        <f>IF('Raw Data'!B176=0," ",SQRT(2)*(W169/V169))</f>
        <v xml:space="preserve"> </v>
      </c>
      <c r="Z169" s="21" t="str">
        <f>IF('Raw Data'!B176=0," ",'Raw Data'!T176)</f>
        <v xml:space="preserve"> </v>
      </c>
      <c r="AA169" s="21" t="str">
        <f>IF('Raw Data'!B176=0," ",'Raw Data'!F176)</f>
        <v xml:space="preserve"> </v>
      </c>
      <c r="AB169" s="132" t="str">
        <f>IF('Raw Data'!B176=0," ","No")</f>
        <v xml:space="preserve"> </v>
      </c>
      <c r="AC169" s="139" t="str">
        <f>IF('Raw Data'!B176=0," ","Yes")</f>
        <v xml:space="preserve"> </v>
      </c>
    </row>
    <row r="170" spans="1:29" x14ac:dyDescent="0.2">
      <c r="A170" s="21" t="str">
        <f>IF('Raw Data'!B177=0," ",'Raw Data'!B177)</f>
        <v xml:space="preserve"> </v>
      </c>
      <c r="B170" s="27" t="str">
        <f>IF('Raw Data'!B177=0," ",'Raw Data'!C177)</f>
        <v xml:space="preserve"> </v>
      </c>
      <c r="C170" s="21" t="str">
        <f>IF('Raw Data'!B177=0," ",'Raw Data'!D177)</f>
        <v xml:space="preserve"> </v>
      </c>
      <c r="D170" s="21" t="str">
        <f>IF('Raw Data'!B177=0," ",'Raw Data'!E177)</f>
        <v xml:space="preserve"> </v>
      </c>
      <c r="E170" s="21" t="str">
        <f>IF('Raw Data'!B177=0," ",(MAX('Raw Data'!G177:I177)-MIN('Raw Data'!G177:I177)))</f>
        <v xml:space="preserve"> </v>
      </c>
      <c r="F170" s="21" t="str">
        <f>IF('Raw Data'!B177=0," ",(MAX('Raw Data'!J177:L177)-MIN('Raw Data'!J177:L177)))</f>
        <v xml:space="preserve"> </v>
      </c>
      <c r="G170" s="21" t="str">
        <f>IF('Raw Data'!B177=0," ",(MAX('Raw Data'!M177:O177)-MIN('Raw Data'!M177:O177)))</f>
        <v xml:space="preserve"> </v>
      </c>
      <c r="H170" s="21" t="str">
        <f>IF('Raw Data'!B177=0," ",(MAX('Raw Data'!P177:R177)-MIN('Raw Data'!P177:R177)))</f>
        <v xml:space="preserve"> </v>
      </c>
      <c r="I170" s="21" t="str">
        <f>IF('Raw Data'!B177=0," ",AVERAGE(E170,G170))</f>
        <v xml:space="preserve"> </v>
      </c>
      <c r="J170" s="21" t="str">
        <f>IF('Raw Data'!B177=0," ",AVERAGE(F170,H170))</f>
        <v xml:space="preserve"> </v>
      </c>
      <c r="K170" s="21" t="str">
        <f>IF('Raw Data'!B177=0," ",AVERAGE(I170,J170))</f>
        <v xml:space="preserve"> </v>
      </c>
      <c r="L170" s="21" t="str">
        <f>IF('Raw Data'!B177=0," ",AVERAGE('Raw Data'!G177:I177,'Raw Data'!M177:O177))</f>
        <v xml:space="preserve"> </v>
      </c>
      <c r="M170" s="21" t="str">
        <f>IF('Raw Data'!B177=0," ",AVERAGE('Raw Data'!J177:L177,'Raw Data'!P177:R177))</f>
        <v xml:space="preserve"> </v>
      </c>
      <c r="N170" s="21" t="str">
        <f>IF('Raw Data'!B177=0," ",(MAX(L170:M170)-MIN(L170,M170)))</f>
        <v xml:space="preserve"> </v>
      </c>
      <c r="O170" s="21" t="str">
        <f>IF('Raw Data'!B177=0," ",AVERAGE('Raw Data'!G177:L177))</f>
        <v xml:space="preserve"> </v>
      </c>
      <c r="P170" s="21" t="str">
        <f>IF('Raw Data'!B177=0," ",AVERAGE('Raw Data'!M177:R177))</f>
        <v xml:space="preserve"> </v>
      </c>
      <c r="Q170" s="21" t="str">
        <f>IF('Raw Data'!B177=0," ",(MAX(O170:P170)-MIN(O170:P170)))</f>
        <v xml:space="preserve"> </v>
      </c>
      <c r="R170" s="21" t="str">
        <f>IF('Raw Data'!B177=0," ",K170*$H$1)</f>
        <v xml:space="preserve"> </v>
      </c>
      <c r="S170" s="21" t="str">
        <f>IF('Raw Data'!B177=0," ",(POWER(N170*$H$2, 2)-(POWER(R170,2)/6)))</f>
        <v xml:space="preserve"> </v>
      </c>
      <c r="T170" s="21" t="str">
        <f>IF('Raw Data'!B177=0," ",IF(S170&lt;0,0,SQRT(S170)))</f>
        <v xml:space="preserve"> </v>
      </c>
      <c r="U170" s="21" t="str">
        <f>IF('Raw Data'!B177=0," ",IF((D170-C170)&gt;POWER(10, 50),2*MIN(AVERAGE('Raw Data'!G177:R177)-C170,D170-AVERAGE('Raw Data'!G177:R177)),(D170-C170)/6))</f>
        <v xml:space="preserve"> </v>
      </c>
      <c r="V170" s="21" t="str">
        <f>IF('Raw Data'!B177=0," ",SQRT(POWER(R170,2)+POWER(T170,2)))</f>
        <v xml:space="preserve"> </v>
      </c>
      <c r="W170" s="21" t="str">
        <f>IF('Raw Data'!B177=0," ",IF(U170&lt;V170,0,SQRT(POWER(U170,2)-POWER(V170,2))))</f>
        <v xml:space="preserve"> </v>
      </c>
      <c r="X170" s="21" t="str">
        <f>IF('Raw Data'!B177=0," ",V170/U170)</f>
        <v xml:space="preserve"> </v>
      </c>
      <c r="Y170" s="21" t="str">
        <f>IF('Raw Data'!B177=0," ",SQRT(2)*(W170/V170))</f>
        <v xml:space="preserve"> </v>
      </c>
      <c r="Z170" s="21" t="str">
        <f>IF('Raw Data'!B177=0," ",'Raw Data'!T177)</f>
        <v xml:space="preserve"> </v>
      </c>
      <c r="AA170" s="21" t="str">
        <f>IF('Raw Data'!B177=0," ",'Raw Data'!F177)</f>
        <v xml:space="preserve"> </v>
      </c>
      <c r="AB170" s="132" t="str">
        <f>IF('Raw Data'!B177=0," ","No")</f>
        <v xml:space="preserve"> </v>
      </c>
      <c r="AC170" s="139" t="str">
        <f>IF('Raw Data'!B177=0," ","Yes")</f>
        <v xml:space="preserve"> </v>
      </c>
    </row>
    <row r="171" spans="1:29" x14ac:dyDescent="0.2">
      <c r="A171" s="21" t="str">
        <f>IF('Raw Data'!B178=0," ",'Raw Data'!B178)</f>
        <v xml:space="preserve"> </v>
      </c>
      <c r="B171" s="27" t="str">
        <f>IF('Raw Data'!B178=0," ",'Raw Data'!C178)</f>
        <v xml:space="preserve"> </v>
      </c>
      <c r="C171" s="21" t="str">
        <f>IF('Raw Data'!B178=0," ",'Raw Data'!D178)</f>
        <v xml:space="preserve"> </v>
      </c>
      <c r="D171" s="21" t="str">
        <f>IF('Raw Data'!B178=0," ",'Raw Data'!E178)</f>
        <v xml:space="preserve"> </v>
      </c>
      <c r="E171" s="21" t="str">
        <f>IF('Raw Data'!B178=0," ",(MAX('Raw Data'!G178:I178)-MIN('Raw Data'!G178:I178)))</f>
        <v xml:space="preserve"> </v>
      </c>
      <c r="F171" s="21" t="str">
        <f>IF('Raw Data'!B178=0," ",(MAX('Raw Data'!J178:L178)-MIN('Raw Data'!J178:L178)))</f>
        <v xml:space="preserve"> </v>
      </c>
      <c r="G171" s="21" t="str">
        <f>IF('Raw Data'!B178=0," ",(MAX('Raw Data'!M178:O178)-MIN('Raw Data'!M178:O178)))</f>
        <v xml:space="preserve"> </v>
      </c>
      <c r="H171" s="21" t="str">
        <f>IF('Raw Data'!B178=0," ",(MAX('Raw Data'!P178:R178)-MIN('Raw Data'!P178:R178)))</f>
        <v xml:space="preserve"> </v>
      </c>
      <c r="I171" s="21" t="str">
        <f>IF('Raw Data'!B178=0," ",AVERAGE(E171,G171))</f>
        <v xml:space="preserve"> </v>
      </c>
      <c r="J171" s="21" t="str">
        <f>IF('Raw Data'!B178=0," ",AVERAGE(F171,H171))</f>
        <v xml:space="preserve"> </v>
      </c>
      <c r="K171" s="21" t="str">
        <f>IF('Raw Data'!B178=0," ",AVERAGE(I171,J171))</f>
        <v xml:space="preserve"> </v>
      </c>
      <c r="L171" s="21" t="str">
        <f>IF('Raw Data'!B178=0," ",AVERAGE('Raw Data'!G178:I178,'Raw Data'!M178:O178))</f>
        <v xml:space="preserve"> </v>
      </c>
      <c r="M171" s="21" t="str">
        <f>IF('Raw Data'!B178=0," ",AVERAGE('Raw Data'!J178:L178,'Raw Data'!P178:R178))</f>
        <v xml:space="preserve"> </v>
      </c>
      <c r="N171" s="21" t="str">
        <f>IF('Raw Data'!B178=0," ",(MAX(L171:M171)-MIN(L171,M171)))</f>
        <v xml:space="preserve"> </v>
      </c>
      <c r="O171" s="21" t="str">
        <f>IF('Raw Data'!B178=0," ",AVERAGE('Raw Data'!G178:L178))</f>
        <v xml:space="preserve"> </v>
      </c>
      <c r="P171" s="21" t="str">
        <f>IF('Raw Data'!B178=0," ",AVERAGE('Raw Data'!M178:R178))</f>
        <v xml:space="preserve"> </v>
      </c>
      <c r="Q171" s="21" t="str">
        <f>IF('Raw Data'!B178=0," ",(MAX(O171:P171)-MIN(O171:P171)))</f>
        <v xml:space="preserve"> </v>
      </c>
      <c r="R171" s="21" t="str">
        <f>IF('Raw Data'!B178=0," ",K171*$H$1)</f>
        <v xml:space="preserve"> </v>
      </c>
      <c r="S171" s="21" t="str">
        <f>IF('Raw Data'!B178=0," ",(POWER(N171*$H$2, 2)-(POWER(R171,2)/6)))</f>
        <v xml:space="preserve"> </v>
      </c>
      <c r="T171" s="21" t="str">
        <f>IF('Raw Data'!B178=0," ",IF(S171&lt;0,0,SQRT(S171)))</f>
        <v xml:space="preserve"> </v>
      </c>
      <c r="U171" s="21" t="str">
        <f>IF('Raw Data'!B178=0," ",IF((D171-C171)&gt;POWER(10, 50),2*MIN(AVERAGE('Raw Data'!G178:R178)-C171,D171-AVERAGE('Raw Data'!G178:R178)),(D171-C171)/6))</f>
        <v xml:space="preserve"> </v>
      </c>
      <c r="V171" s="21" t="str">
        <f>IF('Raw Data'!B178=0," ",SQRT(POWER(R171,2)+POWER(T171,2)))</f>
        <v xml:space="preserve"> </v>
      </c>
      <c r="W171" s="21" t="str">
        <f>IF('Raw Data'!B178=0," ",IF(U171&lt;V171,0,SQRT(POWER(U171,2)-POWER(V171,2))))</f>
        <v xml:space="preserve"> </v>
      </c>
      <c r="X171" s="21" t="str">
        <f>IF('Raw Data'!B178=0," ",V171/U171)</f>
        <v xml:space="preserve"> </v>
      </c>
      <c r="Y171" s="21" t="str">
        <f>IF('Raw Data'!B178=0," ",SQRT(2)*(W171/V171))</f>
        <v xml:space="preserve"> </v>
      </c>
      <c r="Z171" s="21" t="str">
        <f>IF('Raw Data'!B178=0," ",'Raw Data'!T178)</f>
        <v xml:space="preserve"> </v>
      </c>
      <c r="AA171" s="21" t="str">
        <f>IF('Raw Data'!B178=0," ",'Raw Data'!F178)</f>
        <v xml:space="preserve"> </v>
      </c>
      <c r="AB171" s="132" t="str">
        <f>IF('Raw Data'!B178=0," ","No")</f>
        <v xml:space="preserve"> </v>
      </c>
      <c r="AC171" s="139" t="str">
        <f>IF('Raw Data'!B178=0," ","Yes")</f>
        <v xml:space="preserve"> </v>
      </c>
    </row>
    <row r="172" spans="1:29" x14ac:dyDescent="0.2">
      <c r="A172" s="21" t="str">
        <f>IF('Raw Data'!B179=0," ",'Raw Data'!B179)</f>
        <v xml:space="preserve"> </v>
      </c>
      <c r="B172" s="27" t="str">
        <f>IF('Raw Data'!B179=0," ",'Raw Data'!C179)</f>
        <v xml:space="preserve"> </v>
      </c>
      <c r="C172" s="21" t="str">
        <f>IF('Raw Data'!B179=0," ",'Raw Data'!D179)</f>
        <v xml:space="preserve"> </v>
      </c>
      <c r="D172" s="21" t="str">
        <f>IF('Raw Data'!B179=0," ",'Raw Data'!E179)</f>
        <v xml:space="preserve"> </v>
      </c>
      <c r="E172" s="21" t="str">
        <f>IF('Raw Data'!B179=0," ",(MAX('Raw Data'!G179:I179)-MIN('Raw Data'!G179:I179)))</f>
        <v xml:space="preserve"> </v>
      </c>
      <c r="F172" s="21" t="str">
        <f>IF('Raw Data'!B179=0," ",(MAX('Raw Data'!J179:L179)-MIN('Raw Data'!J179:L179)))</f>
        <v xml:space="preserve"> </v>
      </c>
      <c r="G172" s="21" t="str">
        <f>IF('Raw Data'!B179=0," ",(MAX('Raw Data'!M179:O179)-MIN('Raw Data'!M179:O179)))</f>
        <v xml:space="preserve"> </v>
      </c>
      <c r="H172" s="21" t="str">
        <f>IF('Raw Data'!B179=0," ",(MAX('Raw Data'!P179:R179)-MIN('Raw Data'!P179:R179)))</f>
        <v xml:space="preserve"> </v>
      </c>
      <c r="I172" s="21" t="str">
        <f>IF('Raw Data'!B179=0," ",AVERAGE(E172,G172))</f>
        <v xml:space="preserve"> </v>
      </c>
      <c r="J172" s="21" t="str">
        <f>IF('Raw Data'!B179=0," ",AVERAGE(F172,H172))</f>
        <v xml:space="preserve"> </v>
      </c>
      <c r="K172" s="21" t="str">
        <f>IF('Raw Data'!B179=0," ",AVERAGE(I172,J172))</f>
        <v xml:space="preserve"> </v>
      </c>
      <c r="L172" s="21" t="str">
        <f>IF('Raw Data'!B179=0," ",AVERAGE('Raw Data'!G179:I179,'Raw Data'!M179:O179))</f>
        <v xml:space="preserve"> </v>
      </c>
      <c r="M172" s="21" t="str">
        <f>IF('Raw Data'!B179=0," ",AVERAGE('Raw Data'!J179:L179,'Raw Data'!P179:R179))</f>
        <v xml:space="preserve"> </v>
      </c>
      <c r="N172" s="21" t="str">
        <f>IF('Raw Data'!B179=0," ",(MAX(L172:M172)-MIN(L172,M172)))</f>
        <v xml:space="preserve"> </v>
      </c>
      <c r="O172" s="21" t="str">
        <f>IF('Raw Data'!B179=0," ",AVERAGE('Raw Data'!G179:L179))</f>
        <v xml:space="preserve"> </v>
      </c>
      <c r="P172" s="21" t="str">
        <f>IF('Raw Data'!B179=0," ",AVERAGE('Raw Data'!M179:R179))</f>
        <v xml:space="preserve"> </v>
      </c>
      <c r="Q172" s="21" t="str">
        <f>IF('Raw Data'!B179=0," ",(MAX(O172:P172)-MIN(O172:P172)))</f>
        <v xml:space="preserve"> </v>
      </c>
      <c r="R172" s="21" t="str">
        <f>IF('Raw Data'!B179=0," ",K172*$H$1)</f>
        <v xml:space="preserve"> </v>
      </c>
      <c r="S172" s="21" t="str">
        <f>IF('Raw Data'!B179=0," ",(POWER(N172*$H$2, 2)-(POWER(R172,2)/6)))</f>
        <v xml:space="preserve"> </v>
      </c>
      <c r="T172" s="21" t="str">
        <f>IF('Raw Data'!B179=0," ",IF(S172&lt;0,0,SQRT(S172)))</f>
        <v xml:space="preserve"> </v>
      </c>
      <c r="U172" s="21" t="str">
        <f>IF('Raw Data'!B179=0," ",IF((D172-C172)&gt;POWER(10, 50),2*MIN(AVERAGE('Raw Data'!G179:R179)-C172,D172-AVERAGE('Raw Data'!G179:R179)),(D172-C172)/6))</f>
        <v xml:space="preserve"> </v>
      </c>
      <c r="V172" s="21" t="str">
        <f>IF('Raw Data'!B179=0," ",SQRT(POWER(R172,2)+POWER(T172,2)))</f>
        <v xml:space="preserve"> </v>
      </c>
      <c r="W172" s="21" t="str">
        <f>IF('Raw Data'!B179=0," ",IF(U172&lt;V172,0,SQRT(POWER(U172,2)-POWER(V172,2))))</f>
        <v xml:space="preserve"> </v>
      </c>
      <c r="X172" s="21" t="str">
        <f>IF('Raw Data'!B179=0," ",V172/U172)</f>
        <v xml:space="preserve"> </v>
      </c>
      <c r="Y172" s="21" t="str">
        <f>IF('Raw Data'!B179=0," ",SQRT(2)*(W172/V172))</f>
        <v xml:space="preserve"> </v>
      </c>
      <c r="Z172" s="21" t="str">
        <f>IF('Raw Data'!B179=0," ",'Raw Data'!T179)</f>
        <v xml:space="preserve"> </v>
      </c>
      <c r="AA172" s="21" t="str">
        <f>IF('Raw Data'!B179=0," ",'Raw Data'!F179)</f>
        <v xml:space="preserve"> </v>
      </c>
      <c r="AB172" s="132" t="str">
        <f>IF('Raw Data'!B179=0," ","No")</f>
        <v xml:space="preserve"> </v>
      </c>
      <c r="AC172" s="139" t="str">
        <f>IF('Raw Data'!B179=0," ","Yes")</f>
        <v xml:space="preserve"> </v>
      </c>
    </row>
    <row r="173" spans="1:29" x14ac:dyDescent="0.2">
      <c r="A173" s="21" t="str">
        <f>IF('Raw Data'!B180=0," ",'Raw Data'!B180)</f>
        <v xml:space="preserve"> </v>
      </c>
      <c r="B173" s="27" t="str">
        <f>IF('Raw Data'!B180=0," ",'Raw Data'!C180)</f>
        <v xml:space="preserve"> </v>
      </c>
      <c r="C173" s="21" t="str">
        <f>IF('Raw Data'!B180=0," ",'Raw Data'!D180)</f>
        <v xml:space="preserve"> </v>
      </c>
      <c r="D173" s="21" t="str">
        <f>IF('Raw Data'!B180=0," ",'Raw Data'!E180)</f>
        <v xml:space="preserve"> </v>
      </c>
      <c r="E173" s="21" t="str">
        <f>IF('Raw Data'!B180=0," ",(MAX('Raw Data'!G180:I180)-MIN('Raw Data'!G180:I180)))</f>
        <v xml:space="preserve"> </v>
      </c>
      <c r="F173" s="21" t="str">
        <f>IF('Raw Data'!B180=0," ",(MAX('Raw Data'!J180:L180)-MIN('Raw Data'!J180:L180)))</f>
        <v xml:space="preserve"> </v>
      </c>
      <c r="G173" s="21" t="str">
        <f>IF('Raw Data'!B180=0," ",(MAX('Raw Data'!M180:O180)-MIN('Raw Data'!M180:O180)))</f>
        <v xml:space="preserve"> </v>
      </c>
      <c r="H173" s="21" t="str">
        <f>IF('Raw Data'!B180=0," ",(MAX('Raw Data'!P180:R180)-MIN('Raw Data'!P180:R180)))</f>
        <v xml:space="preserve"> </v>
      </c>
      <c r="I173" s="21" t="str">
        <f>IF('Raw Data'!B180=0," ",AVERAGE(E173,G173))</f>
        <v xml:space="preserve"> </v>
      </c>
      <c r="J173" s="21" t="str">
        <f>IF('Raw Data'!B180=0," ",AVERAGE(F173,H173))</f>
        <v xml:space="preserve"> </v>
      </c>
      <c r="K173" s="21" t="str">
        <f>IF('Raw Data'!B180=0," ",AVERAGE(I173,J173))</f>
        <v xml:space="preserve"> </v>
      </c>
      <c r="L173" s="21" t="str">
        <f>IF('Raw Data'!B180=0," ",AVERAGE('Raw Data'!G180:I180,'Raw Data'!M180:O180))</f>
        <v xml:space="preserve"> </v>
      </c>
      <c r="M173" s="21" t="str">
        <f>IF('Raw Data'!B180=0," ",AVERAGE('Raw Data'!J180:L180,'Raw Data'!P180:R180))</f>
        <v xml:space="preserve"> </v>
      </c>
      <c r="N173" s="21" t="str">
        <f>IF('Raw Data'!B180=0," ",(MAX(L173:M173)-MIN(L173,M173)))</f>
        <v xml:space="preserve"> </v>
      </c>
      <c r="O173" s="21" t="str">
        <f>IF('Raw Data'!B180=0," ",AVERAGE('Raw Data'!G180:L180))</f>
        <v xml:space="preserve"> </v>
      </c>
      <c r="P173" s="21" t="str">
        <f>IF('Raw Data'!B180=0," ",AVERAGE('Raw Data'!M180:R180))</f>
        <v xml:space="preserve"> </v>
      </c>
      <c r="Q173" s="21" t="str">
        <f>IF('Raw Data'!B180=0," ",(MAX(O173:P173)-MIN(O173:P173)))</f>
        <v xml:space="preserve"> </v>
      </c>
      <c r="R173" s="21" t="str">
        <f>IF('Raw Data'!B180=0," ",K173*$H$1)</f>
        <v xml:space="preserve"> </v>
      </c>
      <c r="S173" s="21" t="str">
        <f>IF('Raw Data'!B180=0," ",(POWER(N173*$H$2, 2)-(POWER(R173,2)/6)))</f>
        <v xml:space="preserve"> </v>
      </c>
      <c r="T173" s="21" t="str">
        <f>IF('Raw Data'!B180=0," ",IF(S173&lt;0,0,SQRT(S173)))</f>
        <v xml:space="preserve"> </v>
      </c>
      <c r="U173" s="21" t="str">
        <f>IF('Raw Data'!B180=0," ",IF((D173-C173)&gt;POWER(10, 50),2*MIN(AVERAGE('Raw Data'!G180:R180)-C173,D173-AVERAGE('Raw Data'!G180:R180)),(D173-C173)/6))</f>
        <v xml:space="preserve"> </v>
      </c>
      <c r="V173" s="21" t="str">
        <f>IF('Raw Data'!B180=0," ",SQRT(POWER(R173,2)+POWER(T173,2)))</f>
        <v xml:space="preserve"> </v>
      </c>
      <c r="W173" s="21" t="str">
        <f>IF('Raw Data'!B180=0," ",IF(U173&lt;V173,0,SQRT(POWER(U173,2)-POWER(V173,2))))</f>
        <v xml:space="preserve"> </v>
      </c>
      <c r="X173" s="21" t="str">
        <f>IF('Raw Data'!B180=0," ",V173/U173)</f>
        <v xml:space="preserve"> </v>
      </c>
      <c r="Y173" s="21" t="str">
        <f>IF('Raw Data'!B180=0," ",SQRT(2)*(W173/V173))</f>
        <v xml:space="preserve"> </v>
      </c>
      <c r="Z173" s="21" t="str">
        <f>IF('Raw Data'!B180=0," ",'Raw Data'!T180)</f>
        <v xml:space="preserve"> </v>
      </c>
      <c r="AA173" s="21" t="str">
        <f>IF('Raw Data'!B180=0," ",'Raw Data'!F180)</f>
        <v xml:space="preserve"> </v>
      </c>
      <c r="AB173" s="132" t="str">
        <f>IF('Raw Data'!B180=0," ","No")</f>
        <v xml:space="preserve"> </v>
      </c>
      <c r="AC173" s="139" t="str">
        <f>IF('Raw Data'!B180=0," ","Yes")</f>
        <v xml:space="preserve"> </v>
      </c>
    </row>
    <row r="174" spans="1:29" x14ac:dyDescent="0.2">
      <c r="A174" s="21" t="str">
        <f>IF('Raw Data'!B181=0," ",'Raw Data'!B181)</f>
        <v xml:space="preserve"> </v>
      </c>
      <c r="B174" s="27" t="str">
        <f>IF('Raw Data'!B181=0," ",'Raw Data'!C181)</f>
        <v xml:space="preserve"> </v>
      </c>
      <c r="C174" s="21" t="str">
        <f>IF('Raw Data'!B181=0," ",'Raw Data'!D181)</f>
        <v xml:space="preserve"> </v>
      </c>
      <c r="D174" s="21" t="str">
        <f>IF('Raw Data'!B181=0," ",'Raw Data'!E181)</f>
        <v xml:space="preserve"> </v>
      </c>
      <c r="E174" s="21" t="str">
        <f>IF('Raw Data'!B181=0," ",(MAX('Raw Data'!G181:I181)-MIN('Raw Data'!G181:I181)))</f>
        <v xml:space="preserve"> </v>
      </c>
      <c r="F174" s="21" t="str">
        <f>IF('Raw Data'!B181=0," ",(MAX('Raw Data'!J181:L181)-MIN('Raw Data'!J181:L181)))</f>
        <v xml:space="preserve"> </v>
      </c>
      <c r="G174" s="21" t="str">
        <f>IF('Raw Data'!B181=0," ",(MAX('Raw Data'!M181:O181)-MIN('Raw Data'!M181:O181)))</f>
        <v xml:space="preserve"> </v>
      </c>
      <c r="H174" s="21" t="str">
        <f>IF('Raw Data'!B181=0," ",(MAX('Raw Data'!P181:R181)-MIN('Raw Data'!P181:R181)))</f>
        <v xml:space="preserve"> </v>
      </c>
      <c r="I174" s="21" t="str">
        <f>IF('Raw Data'!B181=0," ",AVERAGE(E174,G174))</f>
        <v xml:space="preserve"> </v>
      </c>
      <c r="J174" s="21" t="str">
        <f>IF('Raw Data'!B181=0," ",AVERAGE(F174,H174))</f>
        <v xml:space="preserve"> </v>
      </c>
      <c r="K174" s="21" t="str">
        <f>IF('Raw Data'!B181=0," ",AVERAGE(I174,J174))</f>
        <v xml:space="preserve"> </v>
      </c>
      <c r="L174" s="21" t="str">
        <f>IF('Raw Data'!B181=0," ",AVERAGE('Raw Data'!G181:I181,'Raw Data'!M181:O181))</f>
        <v xml:space="preserve"> </v>
      </c>
      <c r="M174" s="21" t="str">
        <f>IF('Raw Data'!B181=0," ",AVERAGE('Raw Data'!J181:L181,'Raw Data'!P181:R181))</f>
        <v xml:space="preserve"> </v>
      </c>
      <c r="N174" s="21" t="str">
        <f>IF('Raw Data'!B181=0," ",(MAX(L174:M174)-MIN(L174,M174)))</f>
        <v xml:space="preserve"> </v>
      </c>
      <c r="O174" s="21" t="str">
        <f>IF('Raw Data'!B181=0," ",AVERAGE('Raw Data'!G181:L181))</f>
        <v xml:space="preserve"> </v>
      </c>
      <c r="P174" s="21" t="str">
        <f>IF('Raw Data'!B181=0," ",AVERAGE('Raw Data'!M181:R181))</f>
        <v xml:space="preserve"> </v>
      </c>
      <c r="Q174" s="21" t="str">
        <f>IF('Raw Data'!B181=0," ",(MAX(O174:P174)-MIN(O174:P174)))</f>
        <v xml:space="preserve"> </v>
      </c>
      <c r="R174" s="21" t="str">
        <f>IF('Raw Data'!B181=0," ",K174*$H$1)</f>
        <v xml:space="preserve"> </v>
      </c>
      <c r="S174" s="21" t="str">
        <f>IF('Raw Data'!B181=0," ",(POWER(N174*$H$2, 2)-(POWER(R174,2)/6)))</f>
        <v xml:space="preserve"> </v>
      </c>
      <c r="T174" s="21" t="str">
        <f>IF('Raw Data'!B181=0," ",IF(S174&lt;0,0,SQRT(S174)))</f>
        <v xml:space="preserve"> </v>
      </c>
      <c r="U174" s="21" t="str">
        <f>IF('Raw Data'!B181=0," ",IF((D174-C174)&gt;POWER(10, 50),2*MIN(AVERAGE('Raw Data'!G181:R181)-C174,D174-AVERAGE('Raw Data'!G181:R181)),(D174-C174)/6))</f>
        <v xml:space="preserve"> </v>
      </c>
      <c r="V174" s="21" t="str">
        <f>IF('Raw Data'!B181=0," ",SQRT(POWER(R174,2)+POWER(T174,2)))</f>
        <v xml:space="preserve"> </v>
      </c>
      <c r="W174" s="21" t="str">
        <f>IF('Raw Data'!B181=0," ",IF(U174&lt;V174,0,SQRT(POWER(U174,2)-POWER(V174,2))))</f>
        <v xml:space="preserve"> </v>
      </c>
      <c r="X174" s="21" t="str">
        <f>IF('Raw Data'!B181=0," ",V174/U174)</f>
        <v xml:space="preserve"> </v>
      </c>
      <c r="Y174" s="21" t="str">
        <f>IF('Raw Data'!B181=0," ",SQRT(2)*(W174/V174))</f>
        <v xml:space="preserve"> </v>
      </c>
      <c r="Z174" s="21" t="str">
        <f>IF('Raw Data'!B181=0," ",'Raw Data'!T181)</f>
        <v xml:space="preserve"> </v>
      </c>
      <c r="AA174" s="21" t="str">
        <f>IF('Raw Data'!B181=0," ",'Raw Data'!F181)</f>
        <v xml:space="preserve"> </v>
      </c>
      <c r="AB174" s="132" t="str">
        <f>IF('Raw Data'!B181=0," ","No")</f>
        <v xml:space="preserve"> </v>
      </c>
      <c r="AC174" s="139" t="str">
        <f>IF('Raw Data'!B181=0," ","Yes")</f>
        <v xml:space="preserve"> </v>
      </c>
    </row>
    <row r="175" spans="1:29" x14ac:dyDescent="0.2">
      <c r="A175" s="21" t="str">
        <f>IF('Raw Data'!B182=0," ",'Raw Data'!B182)</f>
        <v xml:space="preserve"> </v>
      </c>
      <c r="B175" s="27" t="str">
        <f>IF('Raw Data'!B182=0," ",'Raw Data'!C182)</f>
        <v xml:space="preserve"> </v>
      </c>
      <c r="C175" s="21" t="str">
        <f>IF('Raw Data'!B182=0," ",'Raw Data'!D182)</f>
        <v xml:space="preserve"> </v>
      </c>
      <c r="D175" s="21" t="str">
        <f>IF('Raw Data'!B182=0," ",'Raw Data'!E182)</f>
        <v xml:space="preserve"> </v>
      </c>
      <c r="E175" s="21" t="str">
        <f>IF('Raw Data'!B182=0," ",(MAX('Raw Data'!G182:I182)-MIN('Raw Data'!G182:I182)))</f>
        <v xml:space="preserve"> </v>
      </c>
      <c r="F175" s="21" t="str">
        <f>IF('Raw Data'!B182=0," ",(MAX('Raw Data'!J182:L182)-MIN('Raw Data'!J182:L182)))</f>
        <v xml:space="preserve"> </v>
      </c>
      <c r="G175" s="21" t="str">
        <f>IF('Raw Data'!B182=0," ",(MAX('Raw Data'!M182:O182)-MIN('Raw Data'!M182:O182)))</f>
        <v xml:space="preserve"> </v>
      </c>
      <c r="H175" s="21" t="str">
        <f>IF('Raw Data'!B182=0," ",(MAX('Raw Data'!P182:R182)-MIN('Raw Data'!P182:R182)))</f>
        <v xml:space="preserve"> </v>
      </c>
      <c r="I175" s="21" t="str">
        <f>IF('Raw Data'!B182=0," ",AVERAGE(E175,G175))</f>
        <v xml:space="preserve"> </v>
      </c>
      <c r="J175" s="21" t="str">
        <f>IF('Raw Data'!B182=0," ",AVERAGE(F175,H175))</f>
        <v xml:space="preserve"> </v>
      </c>
      <c r="K175" s="21" t="str">
        <f>IF('Raw Data'!B182=0," ",AVERAGE(I175,J175))</f>
        <v xml:space="preserve"> </v>
      </c>
      <c r="L175" s="21" t="str">
        <f>IF('Raw Data'!B182=0," ",AVERAGE('Raw Data'!G182:I182,'Raw Data'!M182:O182))</f>
        <v xml:space="preserve"> </v>
      </c>
      <c r="M175" s="21" t="str">
        <f>IF('Raw Data'!B182=0," ",AVERAGE('Raw Data'!J182:L182,'Raw Data'!P182:R182))</f>
        <v xml:space="preserve"> </v>
      </c>
      <c r="N175" s="21" t="str">
        <f>IF('Raw Data'!B182=0," ",(MAX(L175:M175)-MIN(L175,M175)))</f>
        <v xml:space="preserve"> </v>
      </c>
      <c r="O175" s="21" t="str">
        <f>IF('Raw Data'!B182=0," ",AVERAGE('Raw Data'!G182:L182))</f>
        <v xml:space="preserve"> </v>
      </c>
      <c r="P175" s="21" t="str">
        <f>IF('Raw Data'!B182=0," ",AVERAGE('Raw Data'!M182:R182))</f>
        <v xml:space="preserve"> </v>
      </c>
      <c r="Q175" s="21" t="str">
        <f>IF('Raw Data'!B182=0," ",(MAX(O175:P175)-MIN(O175:P175)))</f>
        <v xml:space="preserve"> </v>
      </c>
      <c r="R175" s="21" t="str">
        <f>IF('Raw Data'!B182=0," ",K175*$H$1)</f>
        <v xml:space="preserve"> </v>
      </c>
      <c r="S175" s="21" t="str">
        <f>IF('Raw Data'!B182=0," ",(POWER(N175*$H$2, 2)-(POWER(R175,2)/6)))</f>
        <v xml:space="preserve"> </v>
      </c>
      <c r="T175" s="21" t="str">
        <f>IF('Raw Data'!B182=0," ",IF(S175&lt;0,0,SQRT(S175)))</f>
        <v xml:space="preserve"> </v>
      </c>
      <c r="U175" s="21" t="str">
        <f>IF('Raw Data'!B182=0," ",IF((D175-C175)&gt;POWER(10, 50),2*MIN(AVERAGE('Raw Data'!G182:R182)-C175,D175-AVERAGE('Raw Data'!G182:R182)),(D175-C175)/6))</f>
        <v xml:space="preserve"> </v>
      </c>
      <c r="V175" s="21" t="str">
        <f>IF('Raw Data'!B182=0," ",SQRT(POWER(R175,2)+POWER(T175,2)))</f>
        <v xml:space="preserve"> </v>
      </c>
      <c r="W175" s="21" t="str">
        <f>IF('Raw Data'!B182=0," ",IF(U175&lt;V175,0,SQRT(POWER(U175,2)-POWER(V175,2))))</f>
        <v xml:space="preserve"> </v>
      </c>
      <c r="X175" s="21" t="str">
        <f>IF('Raw Data'!B182=0," ",V175/U175)</f>
        <v xml:space="preserve"> </v>
      </c>
      <c r="Y175" s="21" t="str">
        <f>IF('Raw Data'!B182=0," ",SQRT(2)*(W175/V175))</f>
        <v xml:space="preserve"> </v>
      </c>
      <c r="Z175" s="21" t="str">
        <f>IF('Raw Data'!B182=0," ",'Raw Data'!T182)</f>
        <v xml:space="preserve"> </v>
      </c>
      <c r="AA175" s="21" t="str">
        <f>IF('Raw Data'!B182=0," ",'Raw Data'!F182)</f>
        <v xml:space="preserve"> </v>
      </c>
      <c r="AB175" s="132" t="str">
        <f>IF('Raw Data'!B182=0," ","No")</f>
        <v xml:space="preserve"> </v>
      </c>
      <c r="AC175" s="139" t="str">
        <f>IF('Raw Data'!B182=0," ","Yes")</f>
        <v xml:space="preserve"> </v>
      </c>
    </row>
    <row r="176" spans="1:29" x14ac:dyDescent="0.2">
      <c r="A176" s="21" t="str">
        <f>IF('Raw Data'!B183=0," ",'Raw Data'!B183)</f>
        <v xml:space="preserve"> </v>
      </c>
      <c r="B176" s="27" t="str">
        <f>IF('Raw Data'!B183=0," ",'Raw Data'!C183)</f>
        <v xml:space="preserve"> </v>
      </c>
      <c r="C176" s="21" t="str">
        <f>IF('Raw Data'!B183=0," ",'Raw Data'!D183)</f>
        <v xml:space="preserve"> </v>
      </c>
      <c r="D176" s="21" t="str">
        <f>IF('Raw Data'!B183=0," ",'Raw Data'!E183)</f>
        <v xml:space="preserve"> </v>
      </c>
      <c r="E176" s="21" t="str">
        <f>IF('Raw Data'!B183=0," ",(MAX('Raw Data'!G183:I183)-MIN('Raw Data'!G183:I183)))</f>
        <v xml:space="preserve"> </v>
      </c>
      <c r="F176" s="21" t="str">
        <f>IF('Raw Data'!B183=0," ",(MAX('Raw Data'!J183:L183)-MIN('Raw Data'!J183:L183)))</f>
        <v xml:space="preserve"> </v>
      </c>
      <c r="G176" s="21" t="str">
        <f>IF('Raw Data'!B183=0," ",(MAX('Raw Data'!M183:O183)-MIN('Raw Data'!M183:O183)))</f>
        <v xml:space="preserve"> </v>
      </c>
      <c r="H176" s="21" t="str">
        <f>IF('Raw Data'!B183=0," ",(MAX('Raw Data'!P183:R183)-MIN('Raw Data'!P183:R183)))</f>
        <v xml:space="preserve"> </v>
      </c>
      <c r="I176" s="21" t="str">
        <f>IF('Raw Data'!B183=0," ",AVERAGE(E176,G176))</f>
        <v xml:space="preserve"> </v>
      </c>
      <c r="J176" s="21" t="str">
        <f>IF('Raw Data'!B183=0," ",AVERAGE(F176,H176))</f>
        <v xml:space="preserve"> </v>
      </c>
      <c r="K176" s="21" t="str">
        <f>IF('Raw Data'!B183=0," ",AVERAGE(I176,J176))</f>
        <v xml:space="preserve"> </v>
      </c>
      <c r="L176" s="21" t="str">
        <f>IF('Raw Data'!B183=0," ",AVERAGE('Raw Data'!G183:I183,'Raw Data'!M183:O183))</f>
        <v xml:space="preserve"> </v>
      </c>
      <c r="M176" s="21" t="str">
        <f>IF('Raw Data'!B183=0," ",AVERAGE('Raw Data'!J183:L183,'Raw Data'!P183:R183))</f>
        <v xml:space="preserve"> </v>
      </c>
      <c r="N176" s="21" t="str">
        <f>IF('Raw Data'!B183=0," ",(MAX(L176:M176)-MIN(L176,M176)))</f>
        <v xml:space="preserve"> </v>
      </c>
      <c r="O176" s="21" t="str">
        <f>IF('Raw Data'!B183=0," ",AVERAGE('Raw Data'!G183:L183))</f>
        <v xml:space="preserve"> </v>
      </c>
      <c r="P176" s="21" t="str">
        <f>IF('Raw Data'!B183=0," ",AVERAGE('Raw Data'!M183:R183))</f>
        <v xml:space="preserve"> </v>
      </c>
      <c r="Q176" s="21" t="str">
        <f>IF('Raw Data'!B183=0," ",(MAX(O176:P176)-MIN(O176:P176)))</f>
        <v xml:space="preserve"> </v>
      </c>
      <c r="R176" s="21" t="str">
        <f>IF('Raw Data'!B183=0," ",K176*$H$1)</f>
        <v xml:space="preserve"> </v>
      </c>
      <c r="S176" s="21" t="str">
        <f>IF('Raw Data'!B183=0," ",(POWER(N176*$H$2, 2)-(POWER(R176,2)/6)))</f>
        <v xml:space="preserve"> </v>
      </c>
      <c r="T176" s="21" t="str">
        <f>IF('Raw Data'!B183=0," ",IF(S176&lt;0,0,SQRT(S176)))</f>
        <v xml:space="preserve"> </v>
      </c>
      <c r="U176" s="21" t="str">
        <f>IF('Raw Data'!B183=0," ",IF((D176-C176)&gt;POWER(10, 50),2*MIN(AVERAGE('Raw Data'!G183:R183)-C176,D176-AVERAGE('Raw Data'!G183:R183)),(D176-C176)/6))</f>
        <v xml:space="preserve"> </v>
      </c>
      <c r="V176" s="21" t="str">
        <f>IF('Raw Data'!B183=0," ",SQRT(POWER(R176,2)+POWER(T176,2)))</f>
        <v xml:space="preserve"> </v>
      </c>
      <c r="W176" s="21" t="str">
        <f>IF('Raw Data'!B183=0," ",IF(U176&lt;V176,0,SQRT(POWER(U176,2)-POWER(V176,2))))</f>
        <v xml:space="preserve"> </v>
      </c>
      <c r="X176" s="21" t="str">
        <f>IF('Raw Data'!B183=0," ",V176/U176)</f>
        <v xml:space="preserve"> </v>
      </c>
      <c r="Y176" s="21" t="str">
        <f>IF('Raw Data'!B183=0," ",SQRT(2)*(W176/V176))</f>
        <v xml:space="preserve"> </v>
      </c>
      <c r="Z176" s="21" t="str">
        <f>IF('Raw Data'!B183=0," ",'Raw Data'!T183)</f>
        <v xml:space="preserve"> </v>
      </c>
      <c r="AA176" s="21" t="str">
        <f>IF('Raw Data'!B183=0," ",'Raw Data'!F183)</f>
        <v xml:space="preserve"> </v>
      </c>
      <c r="AB176" s="132" t="str">
        <f>IF('Raw Data'!B183=0," ","No")</f>
        <v xml:space="preserve"> </v>
      </c>
      <c r="AC176" s="139" t="str">
        <f>IF('Raw Data'!B183=0," ","Yes")</f>
        <v xml:space="preserve"> </v>
      </c>
    </row>
    <row r="177" spans="1:29" x14ac:dyDescent="0.2">
      <c r="A177" s="21" t="str">
        <f>IF('Raw Data'!B184=0," ",'Raw Data'!B184)</f>
        <v xml:space="preserve"> </v>
      </c>
      <c r="B177" s="27" t="str">
        <f>IF('Raw Data'!B184=0," ",'Raw Data'!C184)</f>
        <v xml:space="preserve"> </v>
      </c>
      <c r="C177" s="21" t="str">
        <f>IF('Raw Data'!B184=0," ",'Raw Data'!D184)</f>
        <v xml:space="preserve"> </v>
      </c>
      <c r="D177" s="21" t="str">
        <f>IF('Raw Data'!B184=0," ",'Raw Data'!E184)</f>
        <v xml:space="preserve"> </v>
      </c>
      <c r="E177" s="21" t="str">
        <f>IF('Raw Data'!B184=0," ",(MAX('Raw Data'!G184:I184)-MIN('Raw Data'!G184:I184)))</f>
        <v xml:space="preserve"> </v>
      </c>
      <c r="F177" s="21" t="str">
        <f>IF('Raw Data'!B184=0," ",(MAX('Raw Data'!J184:L184)-MIN('Raw Data'!J184:L184)))</f>
        <v xml:space="preserve"> </v>
      </c>
      <c r="G177" s="21" t="str">
        <f>IF('Raw Data'!B184=0," ",(MAX('Raw Data'!M184:O184)-MIN('Raw Data'!M184:O184)))</f>
        <v xml:space="preserve"> </v>
      </c>
      <c r="H177" s="21" t="str">
        <f>IF('Raw Data'!B184=0," ",(MAX('Raw Data'!P184:R184)-MIN('Raw Data'!P184:R184)))</f>
        <v xml:space="preserve"> </v>
      </c>
      <c r="I177" s="21" t="str">
        <f>IF('Raw Data'!B184=0," ",AVERAGE(E177,G177))</f>
        <v xml:space="preserve"> </v>
      </c>
      <c r="J177" s="21" t="str">
        <f>IF('Raw Data'!B184=0," ",AVERAGE(F177,H177))</f>
        <v xml:space="preserve"> </v>
      </c>
      <c r="K177" s="21" t="str">
        <f>IF('Raw Data'!B184=0," ",AVERAGE(I177,J177))</f>
        <v xml:space="preserve"> </v>
      </c>
      <c r="L177" s="21" t="str">
        <f>IF('Raw Data'!B184=0," ",AVERAGE('Raw Data'!G184:I184,'Raw Data'!M184:O184))</f>
        <v xml:space="preserve"> </v>
      </c>
      <c r="M177" s="21" t="str">
        <f>IF('Raw Data'!B184=0," ",AVERAGE('Raw Data'!J184:L184,'Raw Data'!P184:R184))</f>
        <v xml:space="preserve"> </v>
      </c>
      <c r="N177" s="21" t="str">
        <f>IF('Raw Data'!B184=0," ",(MAX(L177:M177)-MIN(L177,M177)))</f>
        <v xml:space="preserve"> </v>
      </c>
      <c r="O177" s="21" t="str">
        <f>IF('Raw Data'!B184=0," ",AVERAGE('Raw Data'!G184:L184))</f>
        <v xml:space="preserve"> </v>
      </c>
      <c r="P177" s="21" t="str">
        <f>IF('Raw Data'!B184=0," ",AVERAGE('Raw Data'!M184:R184))</f>
        <v xml:space="preserve"> </v>
      </c>
      <c r="Q177" s="21" t="str">
        <f>IF('Raw Data'!B184=0," ",(MAX(O177:P177)-MIN(O177:P177)))</f>
        <v xml:space="preserve"> </v>
      </c>
      <c r="R177" s="21" t="str">
        <f>IF('Raw Data'!B184=0," ",K177*$H$1)</f>
        <v xml:space="preserve"> </v>
      </c>
      <c r="S177" s="21" t="str">
        <f>IF('Raw Data'!B184=0," ",(POWER(N177*$H$2, 2)-(POWER(R177,2)/6)))</f>
        <v xml:space="preserve"> </v>
      </c>
      <c r="T177" s="21" t="str">
        <f>IF('Raw Data'!B184=0," ",IF(S177&lt;0,0,SQRT(S177)))</f>
        <v xml:space="preserve"> </v>
      </c>
      <c r="U177" s="21" t="str">
        <f>IF('Raw Data'!B184=0," ",IF((D177-C177)&gt;POWER(10, 50),2*MIN(AVERAGE('Raw Data'!G184:R184)-C177,D177-AVERAGE('Raw Data'!G184:R184)),(D177-C177)/6))</f>
        <v xml:space="preserve"> </v>
      </c>
      <c r="V177" s="21" t="str">
        <f>IF('Raw Data'!B184=0," ",SQRT(POWER(R177,2)+POWER(T177,2)))</f>
        <v xml:space="preserve"> </v>
      </c>
      <c r="W177" s="21" t="str">
        <f>IF('Raw Data'!B184=0," ",IF(U177&lt;V177,0,SQRT(POWER(U177,2)-POWER(V177,2))))</f>
        <v xml:space="preserve"> </v>
      </c>
      <c r="X177" s="21" t="str">
        <f>IF('Raw Data'!B184=0," ",V177/U177)</f>
        <v xml:space="preserve"> </v>
      </c>
      <c r="Y177" s="21" t="str">
        <f>IF('Raw Data'!B184=0," ",SQRT(2)*(W177/V177))</f>
        <v xml:space="preserve"> </v>
      </c>
      <c r="Z177" s="21" t="str">
        <f>IF('Raw Data'!B184=0," ",'Raw Data'!T184)</f>
        <v xml:space="preserve"> </v>
      </c>
      <c r="AA177" s="21" t="str">
        <f>IF('Raw Data'!B184=0," ",'Raw Data'!F184)</f>
        <v xml:space="preserve"> </v>
      </c>
      <c r="AB177" s="132" t="str">
        <f>IF('Raw Data'!B184=0," ","No")</f>
        <v xml:space="preserve"> </v>
      </c>
      <c r="AC177" s="139" t="str">
        <f>IF('Raw Data'!B184=0," ","Yes")</f>
        <v xml:space="preserve"> </v>
      </c>
    </row>
    <row r="178" spans="1:29" x14ac:dyDescent="0.2">
      <c r="A178" s="21" t="str">
        <f>IF('Raw Data'!B185=0," ",'Raw Data'!B185)</f>
        <v xml:space="preserve"> </v>
      </c>
      <c r="B178" s="27" t="str">
        <f>IF('Raw Data'!B185=0," ",'Raw Data'!C185)</f>
        <v xml:space="preserve"> </v>
      </c>
      <c r="C178" s="21" t="str">
        <f>IF('Raw Data'!B185=0," ",'Raw Data'!D185)</f>
        <v xml:space="preserve"> </v>
      </c>
      <c r="D178" s="21" t="str">
        <f>IF('Raw Data'!B185=0," ",'Raw Data'!E185)</f>
        <v xml:space="preserve"> </v>
      </c>
      <c r="E178" s="21" t="str">
        <f>IF('Raw Data'!B185=0," ",(MAX('Raw Data'!G185:I185)-MIN('Raw Data'!G185:I185)))</f>
        <v xml:space="preserve"> </v>
      </c>
      <c r="F178" s="21" t="str">
        <f>IF('Raw Data'!B185=0," ",(MAX('Raw Data'!J185:L185)-MIN('Raw Data'!J185:L185)))</f>
        <v xml:space="preserve"> </v>
      </c>
      <c r="G178" s="21" t="str">
        <f>IF('Raw Data'!B185=0," ",(MAX('Raw Data'!M185:O185)-MIN('Raw Data'!M185:O185)))</f>
        <v xml:space="preserve"> </v>
      </c>
      <c r="H178" s="21" t="str">
        <f>IF('Raw Data'!B185=0," ",(MAX('Raw Data'!P185:R185)-MIN('Raw Data'!P185:R185)))</f>
        <v xml:space="preserve"> </v>
      </c>
      <c r="I178" s="21" t="str">
        <f>IF('Raw Data'!B185=0," ",AVERAGE(E178,G178))</f>
        <v xml:space="preserve"> </v>
      </c>
      <c r="J178" s="21" t="str">
        <f>IF('Raw Data'!B185=0," ",AVERAGE(F178,H178))</f>
        <v xml:space="preserve"> </v>
      </c>
      <c r="K178" s="21" t="str">
        <f>IF('Raw Data'!B185=0," ",AVERAGE(I178,J178))</f>
        <v xml:space="preserve"> </v>
      </c>
      <c r="L178" s="21" t="str">
        <f>IF('Raw Data'!B185=0," ",AVERAGE('Raw Data'!G185:I185,'Raw Data'!M185:O185))</f>
        <v xml:space="preserve"> </v>
      </c>
      <c r="M178" s="21" t="str">
        <f>IF('Raw Data'!B185=0," ",AVERAGE('Raw Data'!J185:L185,'Raw Data'!P185:R185))</f>
        <v xml:space="preserve"> </v>
      </c>
      <c r="N178" s="21" t="str">
        <f>IF('Raw Data'!B185=0," ",(MAX(L178:M178)-MIN(L178,M178)))</f>
        <v xml:space="preserve"> </v>
      </c>
      <c r="O178" s="21" t="str">
        <f>IF('Raw Data'!B185=0," ",AVERAGE('Raw Data'!G185:L185))</f>
        <v xml:space="preserve"> </v>
      </c>
      <c r="P178" s="21" t="str">
        <f>IF('Raw Data'!B185=0," ",AVERAGE('Raw Data'!M185:R185))</f>
        <v xml:space="preserve"> </v>
      </c>
      <c r="Q178" s="21" t="str">
        <f>IF('Raw Data'!B185=0," ",(MAX(O178:P178)-MIN(O178:P178)))</f>
        <v xml:space="preserve"> </v>
      </c>
      <c r="R178" s="21" t="str">
        <f>IF('Raw Data'!B185=0," ",K178*$H$1)</f>
        <v xml:space="preserve"> </v>
      </c>
      <c r="S178" s="21" t="str">
        <f>IF('Raw Data'!B185=0," ",(POWER(N178*$H$2, 2)-(POWER(R178,2)/6)))</f>
        <v xml:space="preserve"> </v>
      </c>
      <c r="T178" s="21" t="str">
        <f>IF('Raw Data'!B185=0," ",IF(S178&lt;0,0,SQRT(S178)))</f>
        <v xml:space="preserve"> </v>
      </c>
      <c r="U178" s="21" t="str">
        <f>IF('Raw Data'!B185=0," ",IF((D178-C178)&gt;POWER(10, 50),2*MIN(AVERAGE('Raw Data'!G185:R185)-C178,D178-AVERAGE('Raw Data'!G185:R185)),(D178-C178)/6))</f>
        <v xml:space="preserve"> </v>
      </c>
      <c r="V178" s="21" t="str">
        <f>IF('Raw Data'!B185=0," ",SQRT(POWER(R178,2)+POWER(T178,2)))</f>
        <v xml:space="preserve"> </v>
      </c>
      <c r="W178" s="21" t="str">
        <f>IF('Raw Data'!B185=0," ",IF(U178&lt;V178,0,SQRT(POWER(U178,2)-POWER(V178,2))))</f>
        <v xml:space="preserve"> </v>
      </c>
      <c r="X178" s="21" t="str">
        <f>IF('Raw Data'!B185=0," ",V178/U178)</f>
        <v xml:space="preserve"> </v>
      </c>
      <c r="Y178" s="21" t="str">
        <f>IF('Raw Data'!B185=0," ",SQRT(2)*(W178/V178))</f>
        <v xml:space="preserve"> </v>
      </c>
      <c r="Z178" s="21" t="str">
        <f>IF('Raw Data'!B185=0," ",'Raw Data'!T185)</f>
        <v xml:space="preserve"> </v>
      </c>
      <c r="AA178" s="21" t="str">
        <f>IF('Raw Data'!B185=0," ",'Raw Data'!F185)</f>
        <v xml:space="preserve"> </v>
      </c>
      <c r="AB178" s="132" t="str">
        <f>IF('Raw Data'!B185=0," ","No")</f>
        <v xml:space="preserve"> </v>
      </c>
      <c r="AC178" s="139" t="str">
        <f>IF('Raw Data'!B185=0," ","Yes")</f>
        <v xml:space="preserve"> </v>
      </c>
    </row>
    <row r="179" spans="1:29" x14ac:dyDescent="0.2">
      <c r="A179" s="21" t="str">
        <f>IF('Raw Data'!B186=0," ",'Raw Data'!B186)</f>
        <v xml:space="preserve"> </v>
      </c>
      <c r="B179" s="27" t="str">
        <f>IF('Raw Data'!B186=0," ",'Raw Data'!C186)</f>
        <v xml:space="preserve"> </v>
      </c>
      <c r="C179" s="21" t="str">
        <f>IF('Raw Data'!B186=0," ",'Raw Data'!D186)</f>
        <v xml:space="preserve"> </v>
      </c>
      <c r="D179" s="21" t="str">
        <f>IF('Raw Data'!B186=0," ",'Raw Data'!E186)</f>
        <v xml:space="preserve"> </v>
      </c>
      <c r="E179" s="21" t="str">
        <f>IF('Raw Data'!B186=0," ",(MAX('Raw Data'!G186:I186)-MIN('Raw Data'!G186:I186)))</f>
        <v xml:space="preserve"> </v>
      </c>
      <c r="F179" s="21" t="str">
        <f>IF('Raw Data'!B186=0," ",(MAX('Raw Data'!J186:L186)-MIN('Raw Data'!J186:L186)))</f>
        <v xml:space="preserve"> </v>
      </c>
      <c r="G179" s="21" t="str">
        <f>IF('Raw Data'!B186=0," ",(MAX('Raw Data'!M186:O186)-MIN('Raw Data'!M186:O186)))</f>
        <v xml:space="preserve"> </v>
      </c>
      <c r="H179" s="21" t="str">
        <f>IF('Raw Data'!B186=0," ",(MAX('Raw Data'!P186:R186)-MIN('Raw Data'!P186:R186)))</f>
        <v xml:space="preserve"> </v>
      </c>
      <c r="I179" s="21" t="str">
        <f>IF('Raw Data'!B186=0," ",AVERAGE(E179,G179))</f>
        <v xml:space="preserve"> </v>
      </c>
      <c r="J179" s="21" t="str">
        <f>IF('Raw Data'!B186=0," ",AVERAGE(F179,H179))</f>
        <v xml:space="preserve"> </v>
      </c>
      <c r="K179" s="21" t="str">
        <f>IF('Raw Data'!B186=0," ",AVERAGE(I179,J179))</f>
        <v xml:space="preserve"> </v>
      </c>
      <c r="L179" s="21" t="str">
        <f>IF('Raw Data'!B186=0," ",AVERAGE('Raw Data'!G186:I186,'Raw Data'!M186:O186))</f>
        <v xml:space="preserve"> </v>
      </c>
      <c r="M179" s="21" t="str">
        <f>IF('Raw Data'!B186=0," ",AVERAGE('Raw Data'!J186:L186,'Raw Data'!P186:R186))</f>
        <v xml:space="preserve"> </v>
      </c>
      <c r="N179" s="21" t="str">
        <f>IF('Raw Data'!B186=0," ",(MAX(L179:M179)-MIN(L179,M179)))</f>
        <v xml:space="preserve"> </v>
      </c>
      <c r="O179" s="21" t="str">
        <f>IF('Raw Data'!B186=0," ",AVERAGE('Raw Data'!G186:L186))</f>
        <v xml:space="preserve"> </v>
      </c>
      <c r="P179" s="21" t="str">
        <f>IF('Raw Data'!B186=0," ",AVERAGE('Raw Data'!M186:R186))</f>
        <v xml:space="preserve"> </v>
      </c>
      <c r="Q179" s="21" t="str">
        <f>IF('Raw Data'!B186=0," ",(MAX(O179:P179)-MIN(O179:P179)))</f>
        <v xml:space="preserve"> </v>
      </c>
      <c r="R179" s="21" t="str">
        <f>IF('Raw Data'!B186=0," ",K179*$H$1)</f>
        <v xml:space="preserve"> </v>
      </c>
      <c r="S179" s="21" t="str">
        <f>IF('Raw Data'!B186=0," ",(POWER(N179*$H$2, 2)-(POWER(R179,2)/6)))</f>
        <v xml:space="preserve"> </v>
      </c>
      <c r="T179" s="21" t="str">
        <f>IF('Raw Data'!B186=0," ",IF(S179&lt;0,0,SQRT(S179)))</f>
        <v xml:space="preserve"> </v>
      </c>
      <c r="U179" s="21" t="str">
        <f>IF('Raw Data'!B186=0," ",IF((D179-C179)&gt;POWER(10, 50),2*MIN(AVERAGE('Raw Data'!G186:R186)-C179,D179-AVERAGE('Raw Data'!G186:R186)),(D179-C179)/6))</f>
        <v xml:space="preserve"> </v>
      </c>
      <c r="V179" s="21" t="str">
        <f>IF('Raw Data'!B186=0," ",SQRT(POWER(R179,2)+POWER(T179,2)))</f>
        <v xml:space="preserve"> </v>
      </c>
      <c r="W179" s="21" t="str">
        <f>IF('Raw Data'!B186=0," ",IF(U179&lt;V179,0,SQRT(POWER(U179,2)-POWER(V179,2))))</f>
        <v xml:space="preserve"> </v>
      </c>
      <c r="X179" s="21" t="str">
        <f>IF('Raw Data'!B186=0," ",V179/U179)</f>
        <v xml:space="preserve"> </v>
      </c>
      <c r="Y179" s="21" t="str">
        <f>IF('Raw Data'!B186=0," ",SQRT(2)*(W179/V179))</f>
        <v xml:space="preserve"> </v>
      </c>
      <c r="Z179" s="21" t="str">
        <f>IF('Raw Data'!B186=0," ",'Raw Data'!T186)</f>
        <v xml:space="preserve"> </v>
      </c>
      <c r="AA179" s="21" t="str">
        <f>IF('Raw Data'!B186=0," ",'Raw Data'!F186)</f>
        <v xml:space="preserve"> </v>
      </c>
      <c r="AB179" s="132" t="str">
        <f>IF('Raw Data'!B186=0," ","No")</f>
        <v xml:space="preserve"> </v>
      </c>
      <c r="AC179" s="139" t="str">
        <f>IF('Raw Data'!B186=0," ","Yes")</f>
        <v xml:space="preserve"> </v>
      </c>
    </row>
    <row r="180" spans="1:29" x14ac:dyDescent="0.2">
      <c r="A180" s="21" t="str">
        <f>IF('Raw Data'!B187=0," ",'Raw Data'!B187)</f>
        <v xml:space="preserve"> </v>
      </c>
      <c r="B180" s="27" t="str">
        <f>IF('Raw Data'!B187=0," ",'Raw Data'!C187)</f>
        <v xml:space="preserve"> </v>
      </c>
      <c r="C180" s="21" t="str">
        <f>IF('Raw Data'!B187=0," ",'Raw Data'!D187)</f>
        <v xml:space="preserve"> </v>
      </c>
      <c r="D180" s="21" t="str">
        <f>IF('Raw Data'!B187=0," ",'Raw Data'!E187)</f>
        <v xml:space="preserve"> </v>
      </c>
      <c r="E180" s="21" t="str">
        <f>IF('Raw Data'!B187=0," ",(MAX('Raw Data'!G187:I187)-MIN('Raw Data'!G187:I187)))</f>
        <v xml:space="preserve"> </v>
      </c>
      <c r="F180" s="21" t="str">
        <f>IF('Raw Data'!B187=0," ",(MAX('Raw Data'!J187:L187)-MIN('Raw Data'!J187:L187)))</f>
        <v xml:space="preserve"> </v>
      </c>
      <c r="G180" s="21" t="str">
        <f>IF('Raw Data'!B187=0," ",(MAX('Raw Data'!M187:O187)-MIN('Raw Data'!M187:O187)))</f>
        <v xml:space="preserve"> </v>
      </c>
      <c r="H180" s="21" t="str">
        <f>IF('Raw Data'!B187=0," ",(MAX('Raw Data'!P187:R187)-MIN('Raw Data'!P187:R187)))</f>
        <v xml:space="preserve"> </v>
      </c>
      <c r="I180" s="21" t="str">
        <f>IF('Raw Data'!B187=0," ",AVERAGE(E180,G180))</f>
        <v xml:space="preserve"> </v>
      </c>
      <c r="J180" s="21" t="str">
        <f>IF('Raw Data'!B187=0," ",AVERAGE(F180,H180))</f>
        <v xml:space="preserve"> </v>
      </c>
      <c r="K180" s="21" t="str">
        <f>IF('Raw Data'!B187=0," ",AVERAGE(I180,J180))</f>
        <v xml:space="preserve"> </v>
      </c>
      <c r="L180" s="21" t="str">
        <f>IF('Raw Data'!B187=0," ",AVERAGE('Raw Data'!G187:I187,'Raw Data'!M187:O187))</f>
        <v xml:space="preserve"> </v>
      </c>
      <c r="M180" s="21" t="str">
        <f>IF('Raw Data'!B187=0," ",AVERAGE('Raw Data'!J187:L187,'Raw Data'!P187:R187))</f>
        <v xml:space="preserve"> </v>
      </c>
      <c r="N180" s="21" t="str">
        <f>IF('Raw Data'!B187=0," ",(MAX(L180:M180)-MIN(L180,M180)))</f>
        <v xml:space="preserve"> </v>
      </c>
      <c r="O180" s="21" t="str">
        <f>IF('Raw Data'!B187=0," ",AVERAGE('Raw Data'!G187:L187))</f>
        <v xml:space="preserve"> </v>
      </c>
      <c r="P180" s="21" t="str">
        <f>IF('Raw Data'!B187=0," ",AVERAGE('Raw Data'!M187:R187))</f>
        <v xml:space="preserve"> </v>
      </c>
      <c r="Q180" s="21" t="str">
        <f>IF('Raw Data'!B187=0," ",(MAX(O180:P180)-MIN(O180:P180)))</f>
        <v xml:space="preserve"> </v>
      </c>
      <c r="R180" s="21" t="str">
        <f>IF('Raw Data'!B187=0," ",K180*$H$1)</f>
        <v xml:space="preserve"> </v>
      </c>
      <c r="S180" s="21" t="str">
        <f>IF('Raw Data'!B187=0," ",(POWER(N180*$H$2, 2)-(POWER(R180,2)/6)))</f>
        <v xml:space="preserve"> </v>
      </c>
      <c r="T180" s="21" t="str">
        <f>IF('Raw Data'!B187=0," ",IF(S180&lt;0,0,SQRT(S180)))</f>
        <v xml:space="preserve"> </v>
      </c>
      <c r="U180" s="21" t="str">
        <f>IF('Raw Data'!B187=0," ",IF((D180-C180)&gt;POWER(10, 50),2*MIN(AVERAGE('Raw Data'!G187:R187)-C180,D180-AVERAGE('Raw Data'!G187:R187)),(D180-C180)/6))</f>
        <v xml:space="preserve"> </v>
      </c>
      <c r="V180" s="21" t="str">
        <f>IF('Raw Data'!B187=0," ",SQRT(POWER(R180,2)+POWER(T180,2)))</f>
        <v xml:space="preserve"> </v>
      </c>
      <c r="W180" s="21" t="str">
        <f>IF('Raw Data'!B187=0," ",IF(U180&lt;V180,0,SQRT(POWER(U180,2)-POWER(V180,2))))</f>
        <v xml:space="preserve"> </v>
      </c>
      <c r="X180" s="21" t="str">
        <f>IF('Raw Data'!B187=0," ",V180/U180)</f>
        <v xml:space="preserve"> </v>
      </c>
      <c r="Y180" s="21" t="str">
        <f>IF('Raw Data'!B187=0," ",SQRT(2)*(W180/V180))</f>
        <v xml:space="preserve"> </v>
      </c>
      <c r="Z180" s="21" t="str">
        <f>IF('Raw Data'!B187=0," ",'Raw Data'!T187)</f>
        <v xml:space="preserve"> </v>
      </c>
      <c r="AA180" s="21" t="str">
        <f>IF('Raw Data'!B187=0," ",'Raw Data'!F187)</f>
        <v xml:space="preserve"> </v>
      </c>
      <c r="AB180" s="132" t="str">
        <f>IF('Raw Data'!B187=0," ","No")</f>
        <v xml:space="preserve"> </v>
      </c>
      <c r="AC180" s="139" t="str">
        <f>IF('Raw Data'!B187=0," ","Yes")</f>
        <v xml:space="preserve"> </v>
      </c>
    </row>
    <row r="181" spans="1:29" x14ac:dyDescent="0.2">
      <c r="A181" s="21" t="str">
        <f>IF('Raw Data'!B188=0," ",'Raw Data'!B188)</f>
        <v xml:space="preserve"> </v>
      </c>
      <c r="B181" s="27" t="str">
        <f>IF('Raw Data'!B188=0," ",'Raw Data'!C188)</f>
        <v xml:space="preserve"> </v>
      </c>
      <c r="C181" s="21" t="str">
        <f>IF('Raw Data'!B188=0," ",'Raw Data'!D188)</f>
        <v xml:space="preserve"> </v>
      </c>
      <c r="D181" s="21" t="str">
        <f>IF('Raw Data'!B188=0," ",'Raw Data'!E188)</f>
        <v xml:space="preserve"> </v>
      </c>
      <c r="E181" s="21" t="str">
        <f>IF('Raw Data'!B188=0," ",(MAX('Raw Data'!G188:I188)-MIN('Raw Data'!G188:I188)))</f>
        <v xml:space="preserve"> </v>
      </c>
      <c r="F181" s="21" t="str">
        <f>IF('Raw Data'!B188=0," ",(MAX('Raw Data'!J188:L188)-MIN('Raw Data'!J188:L188)))</f>
        <v xml:space="preserve"> </v>
      </c>
      <c r="G181" s="21" t="str">
        <f>IF('Raw Data'!B188=0," ",(MAX('Raw Data'!M188:O188)-MIN('Raw Data'!M188:O188)))</f>
        <v xml:space="preserve"> </v>
      </c>
      <c r="H181" s="21" t="str">
        <f>IF('Raw Data'!B188=0," ",(MAX('Raw Data'!P188:R188)-MIN('Raw Data'!P188:R188)))</f>
        <v xml:space="preserve"> </v>
      </c>
      <c r="I181" s="21" t="str">
        <f>IF('Raw Data'!B188=0," ",AVERAGE(E181,G181))</f>
        <v xml:space="preserve"> </v>
      </c>
      <c r="J181" s="21" t="str">
        <f>IF('Raw Data'!B188=0," ",AVERAGE(F181,H181))</f>
        <v xml:space="preserve"> </v>
      </c>
      <c r="K181" s="21" t="str">
        <f>IF('Raw Data'!B188=0," ",AVERAGE(I181,J181))</f>
        <v xml:space="preserve"> </v>
      </c>
      <c r="L181" s="21" t="str">
        <f>IF('Raw Data'!B188=0," ",AVERAGE('Raw Data'!G188:I188,'Raw Data'!M188:O188))</f>
        <v xml:space="preserve"> </v>
      </c>
      <c r="M181" s="21" t="str">
        <f>IF('Raw Data'!B188=0," ",AVERAGE('Raw Data'!J188:L188,'Raw Data'!P188:R188))</f>
        <v xml:space="preserve"> </v>
      </c>
      <c r="N181" s="21" t="str">
        <f>IF('Raw Data'!B188=0," ",(MAX(L181:M181)-MIN(L181,M181)))</f>
        <v xml:space="preserve"> </v>
      </c>
      <c r="O181" s="21" t="str">
        <f>IF('Raw Data'!B188=0," ",AVERAGE('Raw Data'!G188:L188))</f>
        <v xml:space="preserve"> </v>
      </c>
      <c r="P181" s="21" t="str">
        <f>IF('Raw Data'!B188=0," ",AVERAGE('Raw Data'!M188:R188))</f>
        <v xml:space="preserve"> </v>
      </c>
      <c r="Q181" s="21" t="str">
        <f>IF('Raw Data'!B188=0," ",(MAX(O181:P181)-MIN(O181:P181)))</f>
        <v xml:space="preserve"> </v>
      </c>
      <c r="R181" s="21" t="str">
        <f>IF('Raw Data'!B188=0," ",K181*$H$1)</f>
        <v xml:space="preserve"> </v>
      </c>
      <c r="S181" s="21" t="str">
        <f>IF('Raw Data'!B188=0," ",(POWER(N181*$H$2, 2)-(POWER(R181,2)/6)))</f>
        <v xml:space="preserve"> </v>
      </c>
      <c r="T181" s="21" t="str">
        <f>IF('Raw Data'!B188=0," ",IF(S181&lt;0,0,SQRT(S181)))</f>
        <v xml:space="preserve"> </v>
      </c>
      <c r="U181" s="21" t="str">
        <f>IF('Raw Data'!B188=0," ",IF((D181-C181)&gt;POWER(10, 50),2*MIN(AVERAGE('Raw Data'!G188:R188)-C181,D181-AVERAGE('Raw Data'!G188:R188)),(D181-C181)/6))</f>
        <v xml:space="preserve"> </v>
      </c>
      <c r="V181" s="21" t="str">
        <f>IF('Raw Data'!B188=0," ",SQRT(POWER(R181,2)+POWER(T181,2)))</f>
        <v xml:space="preserve"> </v>
      </c>
      <c r="W181" s="21" t="str">
        <f>IF('Raw Data'!B188=0," ",IF(U181&lt;V181,0,SQRT(POWER(U181,2)-POWER(V181,2))))</f>
        <v xml:space="preserve"> </v>
      </c>
      <c r="X181" s="21" t="str">
        <f>IF('Raw Data'!B188=0," ",V181/U181)</f>
        <v xml:space="preserve"> </v>
      </c>
      <c r="Y181" s="21" t="str">
        <f>IF('Raw Data'!B188=0," ",SQRT(2)*(W181/V181))</f>
        <v xml:space="preserve"> </v>
      </c>
      <c r="Z181" s="21" t="str">
        <f>IF('Raw Data'!B188=0," ",'Raw Data'!T188)</f>
        <v xml:space="preserve"> </v>
      </c>
      <c r="AA181" s="21" t="str">
        <f>IF('Raw Data'!B188=0," ",'Raw Data'!F188)</f>
        <v xml:space="preserve"> </v>
      </c>
      <c r="AB181" s="132" t="str">
        <f>IF('Raw Data'!B188=0," ","No")</f>
        <v xml:space="preserve"> </v>
      </c>
      <c r="AC181" s="139" t="str">
        <f>IF('Raw Data'!B188=0," ","Yes")</f>
        <v xml:space="preserve"> </v>
      </c>
    </row>
    <row r="182" spans="1:29" x14ac:dyDescent="0.2">
      <c r="A182" s="21" t="str">
        <f>IF('Raw Data'!B189=0," ",'Raw Data'!B189)</f>
        <v xml:space="preserve"> </v>
      </c>
      <c r="B182" s="27" t="str">
        <f>IF('Raw Data'!B189=0," ",'Raw Data'!C189)</f>
        <v xml:space="preserve"> </v>
      </c>
      <c r="C182" s="21" t="str">
        <f>IF('Raw Data'!B189=0," ",'Raw Data'!D189)</f>
        <v xml:space="preserve"> </v>
      </c>
      <c r="D182" s="21" t="str">
        <f>IF('Raw Data'!B189=0," ",'Raw Data'!E189)</f>
        <v xml:space="preserve"> </v>
      </c>
      <c r="E182" s="21" t="str">
        <f>IF('Raw Data'!B189=0," ",(MAX('Raw Data'!G189:I189)-MIN('Raw Data'!G189:I189)))</f>
        <v xml:space="preserve"> </v>
      </c>
      <c r="F182" s="21" t="str">
        <f>IF('Raw Data'!B189=0," ",(MAX('Raw Data'!J189:L189)-MIN('Raw Data'!J189:L189)))</f>
        <v xml:space="preserve"> </v>
      </c>
      <c r="G182" s="21" t="str">
        <f>IF('Raw Data'!B189=0," ",(MAX('Raw Data'!M189:O189)-MIN('Raw Data'!M189:O189)))</f>
        <v xml:space="preserve"> </v>
      </c>
      <c r="H182" s="21" t="str">
        <f>IF('Raw Data'!B189=0," ",(MAX('Raw Data'!P189:R189)-MIN('Raw Data'!P189:R189)))</f>
        <v xml:space="preserve"> </v>
      </c>
      <c r="I182" s="21" t="str">
        <f>IF('Raw Data'!B189=0," ",AVERAGE(E182,G182))</f>
        <v xml:space="preserve"> </v>
      </c>
      <c r="J182" s="21" t="str">
        <f>IF('Raw Data'!B189=0," ",AVERAGE(F182,H182))</f>
        <v xml:space="preserve"> </v>
      </c>
      <c r="K182" s="21" t="str">
        <f>IF('Raw Data'!B189=0," ",AVERAGE(I182,J182))</f>
        <v xml:space="preserve"> </v>
      </c>
      <c r="L182" s="21" t="str">
        <f>IF('Raw Data'!B189=0," ",AVERAGE('Raw Data'!G189:I189,'Raw Data'!M189:O189))</f>
        <v xml:space="preserve"> </v>
      </c>
      <c r="M182" s="21" t="str">
        <f>IF('Raw Data'!B189=0," ",AVERAGE('Raw Data'!J189:L189,'Raw Data'!P189:R189))</f>
        <v xml:space="preserve"> </v>
      </c>
      <c r="N182" s="21" t="str">
        <f>IF('Raw Data'!B189=0," ",(MAX(L182:M182)-MIN(L182,M182)))</f>
        <v xml:space="preserve"> </v>
      </c>
      <c r="O182" s="21" t="str">
        <f>IF('Raw Data'!B189=0," ",AVERAGE('Raw Data'!G189:L189))</f>
        <v xml:space="preserve"> </v>
      </c>
      <c r="P182" s="21" t="str">
        <f>IF('Raw Data'!B189=0," ",AVERAGE('Raw Data'!M189:R189))</f>
        <v xml:space="preserve"> </v>
      </c>
      <c r="Q182" s="21" t="str">
        <f>IF('Raw Data'!B189=0," ",(MAX(O182:P182)-MIN(O182:P182)))</f>
        <v xml:space="preserve"> </v>
      </c>
      <c r="R182" s="21" t="str">
        <f>IF('Raw Data'!B189=0," ",K182*$H$1)</f>
        <v xml:space="preserve"> </v>
      </c>
      <c r="S182" s="21" t="str">
        <f>IF('Raw Data'!B189=0," ",(POWER(N182*$H$2, 2)-(POWER(R182,2)/6)))</f>
        <v xml:space="preserve"> </v>
      </c>
      <c r="T182" s="21" t="str">
        <f>IF('Raw Data'!B189=0," ",IF(S182&lt;0,0,SQRT(S182)))</f>
        <v xml:space="preserve"> </v>
      </c>
      <c r="U182" s="21" t="str">
        <f>IF('Raw Data'!B189=0," ",IF((D182-C182)&gt;POWER(10, 50),2*MIN(AVERAGE('Raw Data'!G189:R189)-C182,D182-AVERAGE('Raw Data'!G189:R189)),(D182-C182)/6))</f>
        <v xml:space="preserve"> </v>
      </c>
      <c r="V182" s="21" t="str">
        <f>IF('Raw Data'!B189=0," ",SQRT(POWER(R182,2)+POWER(T182,2)))</f>
        <v xml:space="preserve"> </v>
      </c>
      <c r="W182" s="21" t="str">
        <f>IF('Raw Data'!B189=0," ",IF(U182&lt;V182,0,SQRT(POWER(U182,2)-POWER(V182,2))))</f>
        <v xml:space="preserve"> </v>
      </c>
      <c r="X182" s="21" t="str">
        <f>IF('Raw Data'!B189=0," ",V182/U182)</f>
        <v xml:space="preserve"> </v>
      </c>
      <c r="Y182" s="21" t="str">
        <f>IF('Raw Data'!B189=0," ",SQRT(2)*(W182/V182))</f>
        <v xml:space="preserve"> </v>
      </c>
      <c r="Z182" s="21" t="str">
        <f>IF('Raw Data'!B189=0," ",'Raw Data'!T189)</f>
        <v xml:space="preserve"> </v>
      </c>
      <c r="AA182" s="21" t="str">
        <f>IF('Raw Data'!B189=0," ",'Raw Data'!F189)</f>
        <v xml:space="preserve"> </v>
      </c>
      <c r="AB182" s="132" t="str">
        <f>IF('Raw Data'!B189=0," ","No")</f>
        <v xml:space="preserve"> </v>
      </c>
      <c r="AC182" s="139" t="str">
        <f>IF('Raw Data'!B189=0," ","Yes")</f>
        <v xml:space="preserve"> </v>
      </c>
    </row>
    <row r="183" spans="1:29" x14ac:dyDescent="0.2">
      <c r="A183" s="21" t="str">
        <f>IF('Raw Data'!B190=0," ",'Raw Data'!B190)</f>
        <v xml:space="preserve"> </v>
      </c>
      <c r="B183" s="27" t="str">
        <f>IF('Raw Data'!B190=0," ",'Raw Data'!C190)</f>
        <v xml:space="preserve"> </v>
      </c>
      <c r="C183" s="21" t="str">
        <f>IF('Raw Data'!B190=0," ",'Raw Data'!D190)</f>
        <v xml:space="preserve"> </v>
      </c>
      <c r="D183" s="21" t="str">
        <f>IF('Raw Data'!B190=0," ",'Raw Data'!E190)</f>
        <v xml:space="preserve"> </v>
      </c>
      <c r="E183" s="21" t="str">
        <f>IF('Raw Data'!B190=0," ",(MAX('Raw Data'!G190:I190)-MIN('Raw Data'!G190:I190)))</f>
        <v xml:space="preserve"> </v>
      </c>
      <c r="F183" s="21" t="str">
        <f>IF('Raw Data'!B190=0," ",(MAX('Raw Data'!J190:L190)-MIN('Raw Data'!J190:L190)))</f>
        <v xml:space="preserve"> </v>
      </c>
      <c r="G183" s="21" t="str">
        <f>IF('Raw Data'!B190=0," ",(MAX('Raw Data'!M190:O190)-MIN('Raw Data'!M190:O190)))</f>
        <v xml:space="preserve"> </v>
      </c>
      <c r="H183" s="21" t="str">
        <f>IF('Raw Data'!B190=0," ",(MAX('Raw Data'!P190:R190)-MIN('Raw Data'!P190:R190)))</f>
        <v xml:space="preserve"> </v>
      </c>
      <c r="I183" s="21" t="str">
        <f>IF('Raw Data'!B190=0," ",AVERAGE(E183,G183))</f>
        <v xml:space="preserve"> </v>
      </c>
      <c r="J183" s="21" t="str">
        <f>IF('Raw Data'!B190=0," ",AVERAGE(F183,H183))</f>
        <v xml:space="preserve"> </v>
      </c>
      <c r="K183" s="21" t="str">
        <f>IF('Raw Data'!B190=0," ",AVERAGE(I183,J183))</f>
        <v xml:space="preserve"> </v>
      </c>
      <c r="L183" s="21" t="str">
        <f>IF('Raw Data'!B190=0," ",AVERAGE('Raw Data'!G190:I190,'Raw Data'!M190:O190))</f>
        <v xml:space="preserve"> </v>
      </c>
      <c r="M183" s="21" t="str">
        <f>IF('Raw Data'!B190=0," ",AVERAGE('Raw Data'!J190:L190,'Raw Data'!P190:R190))</f>
        <v xml:space="preserve"> </v>
      </c>
      <c r="N183" s="21" t="str">
        <f>IF('Raw Data'!B190=0," ",(MAX(L183:M183)-MIN(L183,M183)))</f>
        <v xml:space="preserve"> </v>
      </c>
      <c r="O183" s="21" t="str">
        <f>IF('Raw Data'!B190=0," ",AVERAGE('Raw Data'!G190:L190))</f>
        <v xml:space="preserve"> </v>
      </c>
      <c r="P183" s="21" t="str">
        <f>IF('Raw Data'!B190=0," ",AVERAGE('Raw Data'!M190:R190))</f>
        <v xml:space="preserve"> </v>
      </c>
      <c r="Q183" s="21" t="str">
        <f>IF('Raw Data'!B190=0," ",(MAX(O183:P183)-MIN(O183:P183)))</f>
        <v xml:space="preserve"> </v>
      </c>
      <c r="R183" s="21" t="str">
        <f>IF('Raw Data'!B190=0," ",K183*$H$1)</f>
        <v xml:space="preserve"> </v>
      </c>
      <c r="S183" s="21" t="str">
        <f>IF('Raw Data'!B190=0," ",(POWER(N183*$H$2, 2)-(POWER(R183,2)/6)))</f>
        <v xml:space="preserve"> </v>
      </c>
      <c r="T183" s="21" t="str">
        <f>IF('Raw Data'!B190=0," ",IF(S183&lt;0,0,SQRT(S183)))</f>
        <v xml:space="preserve"> </v>
      </c>
      <c r="U183" s="21" t="str">
        <f>IF('Raw Data'!B190=0," ",IF((D183-C183)&gt;POWER(10, 50),2*MIN(AVERAGE('Raw Data'!G190:R190)-C183,D183-AVERAGE('Raw Data'!G190:R190)),(D183-C183)/6))</f>
        <v xml:space="preserve"> </v>
      </c>
      <c r="V183" s="21" t="str">
        <f>IF('Raw Data'!B190=0," ",SQRT(POWER(R183,2)+POWER(T183,2)))</f>
        <v xml:space="preserve"> </v>
      </c>
      <c r="W183" s="21" t="str">
        <f>IF('Raw Data'!B190=0," ",IF(U183&lt;V183,0,SQRT(POWER(U183,2)-POWER(V183,2))))</f>
        <v xml:space="preserve"> </v>
      </c>
      <c r="X183" s="21" t="str">
        <f>IF('Raw Data'!B190=0," ",V183/U183)</f>
        <v xml:space="preserve"> </v>
      </c>
      <c r="Y183" s="21" t="str">
        <f>IF('Raw Data'!B190=0," ",SQRT(2)*(W183/V183))</f>
        <v xml:space="preserve"> </v>
      </c>
      <c r="Z183" s="21" t="str">
        <f>IF('Raw Data'!B190=0," ",'Raw Data'!T190)</f>
        <v xml:space="preserve"> </v>
      </c>
      <c r="AA183" s="21" t="str">
        <f>IF('Raw Data'!B190=0," ",'Raw Data'!F190)</f>
        <v xml:space="preserve"> </v>
      </c>
      <c r="AB183" s="132" t="str">
        <f>IF('Raw Data'!B190=0," ","No")</f>
        <v xml:space="preserve"> </v>
      </c>
      <c r="AC183" s="139" t="str">
        <f>IF('Raw Data'!B190=0," ","Yes")</f>
        <v xml:space="preserve"> </v>
      </c>
    </row>
    <row r="184" spans="1:29" x14ac:dyDescent="0.2">
      <c r="A184" s="21" t="str">
        <f>IF('Raw Data'!B191=0," ",'Raw Data'!B191)</f>
        <v xml:space="preserve"> </v>
      </c>
      <c r="B184" s="27" t="str">
        <f>IF('Raw Data'!B191=0," ",'Raw Data'!C191)</f>
        <v xml:space="preserve"> </v>
      </c>
      <c r="C184" s="21" t="str">
        <f>IF('Raw Data'!B191=0," ",'Raw Data'!D191)</f>
        <v xml:space="preserve"> </v>
      </c>
      <c r="D184" s="21" t="str">
        <f>IF('Raw Data'!B191=0," ",'Raw Data'!E191)</f>
        <v xml:space="preserve"> </v>
      </c>
      <c r="E184" s="21" t="str">
        <f>IF('Raw Data'!B191=0," ",(MAX('Raw Data'!G191:I191)-MIN('Raw Data'!G191:I191)))</f>
        <v xml:space="preserve"> </v>
      </c>
      <c r="F184" s="21" t="str">
        <f>IF('Raw Data'!B191=0," ",(MAX('Raw Data'!J191:L191)-MIN('Raw Data'!J191:L191)))</f>
        <v xml:space="preserve"> </v>
      </c>
      <c r="G184" s="21" t="str">
        <f>IF('Raw Data'!B191=0," ",(MAX('Raw Data'!M191:O191)-MIN('Raw Data'!M191:O191)))</f>
        <v xml:space="preserve"> </v>
      </c>
      <c r="H184" s="21" t="str">
        <f>IF('Raw Data'!B191=0," ",(MAX('Raw Data'!P191:R191)-MIN('Raw Data'!P191:R191)))</f>
        <v xml:space="preserve"> </v>
      </c>
      <c r="I184" s="21" t="str">
        <f>IF('Raw Data'!B191=0," ",AVERAGE(E184,G184))</f>
        <v xml:space="preserve"> </v>
      </c>
      <c r="J184" s="21" t="str">
        <f>IF('Raw Data'!B191=0," ",AVERAGE(F184,H184))</f>
        <v xml:space="preserve"> </v>
      </c>
      <c r="K184" s="21" t="str">
        <f>IF('Raw Data'!B191=0," ",AVERAGE(I184,J184))</f>
        <v xml:space="preserve"> </v>
      </c>
      <c r="L184" s="21" t="str">
        <f>IF('Raw Data'!B191=0," ",AVERAGE('Raw Data'!G191:I191,'Raw Data'!M191:O191))</f>
        <v xml:space="preserve"> </v>
      </c>
      <c r="M184" s="21" t="str">
        <f>IF('Raw Data'!B191=0," ",AVERAGE('Raw Data'!J191:L191,'Raw Data'!P191:R191))</f>
        <v xml:space="preserve"> </v>
      </c>
      <c r="N184" s="21" t="str">
        <f>IF('Raw Data'!B191=0," ",(MAX(L184:M184)-MIN(L184,M184)))</f>
        <v xml:space="preserve"> </v>
      </c>
      <c r="O184" s="21" t="str">
        <f>IF('Raw Data'!B191=0," ",AVERAGE('Raw Data'!G191:L191))</f>
        <v xml:space="preserve"> </v>
      </c>
      <c r="P184" s="21" t="str">
        <f>IF('Raw Data'!B191=0," ",AVERAGE('Raw Data'!M191:R191))</f>
        <v xml:space="preserve"> </v>
      </c>
      <c r="Q184" s="21" t="str">
        <f>IF('Raw Data'!B191=0," ",(MAX(O184:P184)-MIN(O184:P184)))</f>
        <v xml:space="preserve"> </v>
      </c>
      <c r="R184" s="21" t="str">
        <f>IF('Raw Data'!B191=0," ",K184*$H$1)</f>
        <v xml:space="preserve"> </v>
      </c>
      <c r="S184" s="21" t="str">
        <f>IF('Raw Data'!B191=0," ",(POWER(N184*$H$2, 2)-(POWER(R184,2)/6)))</f>
        <v xml:space="preserve"> </v>
      </c>
      <c r="T184" s="21" t="str">
        <f>IF('Raw Data'!B191=0," ",IF(S184&lt;0,0,SQRT(S184)))</f>
        <v xml:space="preserve"> </v>
      </c>
      <c r="U184" s="21" t="str">
        <f>IF('Raw Data'!B191=0," ",IF((D184-C184)&gt;POWER(10, 50),2*MIN(AVERAGE('Raw Data'!G191:R191)-C184,D184-AVERAGE('Raw Data'!G191:R191)),(D184-C184)/6))</f>
        <v xml:space="preserve"> </v>
      </c>
      <c r="V184" s="21" t="str">
        <f>IF('Raw Data'!B191=0," ",SQRT(POWER(R184,2)+POWER(T184,2)))</f>
        <v xml:space="preserve"> </v>
      </c>
      <c r="W184" s="21" t="str">
        <f>IF('Raw Data'!B191=0," ",IF(U184&lt;V184,0,SQRT(POWER(U184,2)-POWER(V184,2))))</f>
        <v xml:space="preserve"> </v>
      </c>
      <c r="X184" s="21" t="str">
        <f>IF('Raw Data'!B191=0," ",V184/U184)</f>
        <v xml:space="preserve"> </v>
      </c>
      <c r="Y184" s="21" t="str">
        <f>IF('Raw Data'!B191=0," ",SQRT(2)*(W184/V184))</f>
        <v xml:space="preserve"> </v>
      </c>
      <c r="Z184" s="21" t="str">
        <f>IF('Raw Data'!B191=0," ",'Raw Data'!T191)</f>
        <v xml:space="preserve"> </v>
      </c>
      <c r="AA184" s="21" t="str">
        <f>IF('Raw Data'!B191=0," ",'Raw Data'!F191)</f>
        <v xml:space="preserve"> </v>
      </c>
      <c r="AB184" s="132" t="str">
        <f>IF('Raw Data'!B191=0," ","No")</f>
        <v xml:space="preserve"> </v>
      </c>
      <c r="AC184" s="139" t="str">
        <f>IF('Raw Data'!B191=0," ","Yes")</f>
        <v xml:space="preserve"> </v>
      </c>
    </row>
    <row r="185" spans="1:29" x14ac:dyDescent="0.2">
      <c r="A185" s="21" t="str">
        <f>IF('Raw Data'!B192=0," ",'Raw Data'!B192)</f>
        <v xml:space="preserve"> </v>
      </c>
      <c r="B185" s="27" t="str">
        <f>IF('Raw Data'!B192=0," ",'Raw Data'!C192)</f>
        <v xml:space="preserve"> </v>
      </c>
      <c r="C185" s="21" t="str">
        <f>IF('Raw Data'!B192=0," ",'Raw Data'!D192)</f>
        <v xml:space="preserve"> </v>
      </c>
      <c r="D185" s="21" t="str">
        <f>IF('Raw Data'!B192=0," ",'Raw Data'!E192)</f>
        <v xml:space="preserve"> </v>
      </c>
      <c r="E185" s="21" t="str">
        <f>IF('Raw Data'!B192=0," ",(MAX('Raw Data'!G192:I192)-MIN('Raw Data'!G192:I192)))</f>
        <v xml:space="preserve"> </v>
      </c>
      <c r="F185" s="21" t="str">
        <f>IF('Raw Data'!B192=0," ",(MAX('Raw Data'!J192:L192)-MIN('Raw Data'!J192:L192)))</f>
        <v xml:space="preserve"> </v>
      </c>
      <c r="G185" s="21" t="str">
        <f>IF('Raw Data'!B192=0," ",(MAX('Raw Data'!M192:O192)-MIN('Raw Data'!M192:O192)))</f>
        <v xml:space="preserve"> </v>
      </c>
      <c r="H185" s="21" t="str">
        <f>IF('Raw Data'!B192=0," ",(MAX('Raw Data'!P192:R192)-MIN('Raw Data'!P192:R192)))</f>
        <v xml:space="preserve"> </v>
      </c>
      <c r="I185" s="21" t="str">
        <f>IF('Raw Data'!B192=0," ",AVERAGE(E185,G185))</f>
        <v xml:space="preserve"> </v>
      </c>
      <c r="J185" s="21" t="str">
        <f>IF('Raw Data'!B192=0," ",AVERAGE(F185,H185))</f>
        <v xml:space="preserve"> </v>
      </c>
      <c r="K185" s="21" t="str">
        <f>IF('Raw Data'!B192=0," ",AVERAGE(I185,J185))</f>
        <v xml:space="preserve"> </v>
      </c>
      <c r="L185" s="21" t="str">
        <f>IF('Raw Data'!B192=0," ",AVERAGE('Raw Data'!G192:I192,'Raw Data'!M192:O192))</f>
        <v xml:space="preserve"> </v>
      </c>
      <c r="M185" s="21" t="str">
        <f>IF('Raw Data'!B192=0," ",AVERAGE('Raw Data'!J192:L192,'Raw Data'!P192:R192))</f>
        <v xml:space="preserve"> </v>
      </c>
      <c r="N185" s="21" t="str">
        <f>IF('Raw Data'!B192=0," ",(MAX(L185:M185)-MIN(L185,M185)))</f>
        <v xml:space="preserve"> </v>
      </c>
      <c r="O185" s="21" t="str">
        <f>IF('Raw Data'!B192=0," ",AVERAGE('Raw Data'!G192:L192))</f>
        <v xml:space="preserve"> </v>
      </c>
      <c r="P185" s="21" t="str">
        <f>IF('Raw Data'!B192=0," ",AVERAGE('Raw Data'!M192:R192))</f>
        <v xml:space="preserve"> </v>
      </c>
      <c r="Q185" s="21" t="str">
        <f>IF('Raw Data'!B192=0," ",(MAX(O185:P185)-MIN(O185:P185)))</f>
        <v xml:space="preserve"> </v>
      </c>
      <c r="R185" s="21" t="str">
        <f>IF('Raw Data'!B192=0," ",K185*$H$1)</f>
        <v xml:space="preserve"> </v>
      </c>
      <c r="S185" s="21" t="str">
        <f>IF('Raw Data'!B192=0," ",(POWER(N185*$H$2, 2)-(POWER(R185,2)/6)))</f>
        <v xml:space="preserve"> </v>
      </c>
      <c r="T185" s="21" t="str">
        <f>IF('Raw Data'!B192=0," ",IF(S185&lt;0,0,SQRT(S185)))</f>
        <v xml:space="preserve"> </v>
      </c>
      <c r="U185" s="21" t="str">
        <f>IF('Raw Data'!B192=0," ",IF((D185-C185)&gt;POWER(10, 50),2*MIN(AVERAGE('Raw Data'!G192:R192)-C185,D185-AVERAGE('Raw Data'!G192:R192)),(D185-C185)/6))</f>
        <v xml:space="preserve"> </v>
      </c>
      <c r="V185" s="21" t="str">
        <f>IF('Raw Data'!B192=0," ",SQRT(POWER(R185,2)+POWER(T185,2)))</f>
        <v xml:space="preserve"> </v>
      </c>
      <c r="W185" s="21" t="str">
        <f>IF('Raw Data'!B192=0," ",IF(U185&lt;V185,0,SQRT(POWER(U185,2)-POWER(V185,2))))</f>
        <v xml:space="preserve"> </v>
      </c>
      <c r="X185" s="21" t="str">
        <f>IF('Raw Data'!B192=0," ",V185/U185)</f>
        <v xml:space="preserve"> </v>
      </c>
      <c r="Y185" s="21" t="str">
        <f>IF('Raw Data'!B192=0," ",SQRT(2)*(W185/V185))</f>
        <v xml:space="preserve"> </v>
      </c>
      <c r="Z185" s="21" t="str">
        <f>IF('Raw Data'!B192=0," ",'Raw Data'!T192)</f>
        <v xml:space="preserve"> </v>
      </c>
      <c r="AA185" s="21" t="str">
        <f>IF('Raw Data'!B192=0," ",'Raw Data'!F192)</f>
        <v xml:space="preserve"> </v>
      </c>
      <c r="AB185" s="132" t="str">
        <f>IF('Raw Data'!B192=0," ","No")</f>
        <v xml:space="preserve"> </v>
      </c>
      <c r="AC185" s="139" t="str">
        <f>IF('Raw Data'!B192=0," ","Yes")</f>
        <v xml:space="preserve"> </v>
      </c>
    </row>
    <row r="186" spans="1:29" x14ac:dyDescent="0.2">
      <c r="A186" s="21" t="str">
        <f>IF('Raw Data'!B193=0," ",'Raw Data'!B193)</f>
        <v xml:space="preserve"> </v>
      </c>
      <c r="B186" s="27" t="str">
        <f>IF('Raw Data'!B193=0," ",'Raw Data'!C193)</f>
        <v xml:space="preserve"> </v>
      </c>
      <c r="C186" s="21" t="str">
        <f>IF('Raw Data'!B193=0," ",'Raw Data'!D193)</f>
        <v xml:space="preserve"> </v>
      </c>
      <c r="D186" s="21" t="str">
        <f>IF('Raw Data'!B193=0," ",'Raw Data'!E193)</f>
        <v xml:space="preserve"> </v>
      </c>
      <c r="E186" s="21" t="str">
        <f>IF('Raw Data'!B193=0," ",(MAX('Raw Data'!G193:I193)-MIN('Raw Data'!G193:I193)))</f>
        <v xml:space="preserve"> </v>
      </c>
      <c r="F186" s="21" t="str">
        <f>IF('Raw Data'!B193=0," ",(MAX('Raw Data'!J193:L193)-MIN('Raw Data'!J193:L193)))</f>
        <v xml:space="preserve"> </v>
      </c>
      <c r="G186" s="21" t="str">
        <f>IF('Raw Data'!B193=0," ",(MAX('Raw Data'!M193:O193)-MIN('Raw Data'!M193:O193)))</f>
        <v xml:space="preserve"> </v>
      </c>
      <c r="H186" s="21" t="str">
        <f>IF('Raw Data'!B193=0," ",(MAX('Raw Data'!P193:R193)-MIN('Raw Data'!P193:R193)))</f>
        <v xml:space="preserve"> </v>
      </c>
      <c r="I186" s="21" t="str">
        <f>IF('Raw Data'!B193=0," ",AVERAGE(E186,G186))</f>
        <v xml:space="preserve"> </v>
      </c>
      <c r="J186" s="21" t="str">
        <f>IF('Raw Data'!B193=0," ",AVERAGE(F186,H186))</f>
        <v xml:space="preserve"> </v>
      </c>
      <c r="K186" s="21" t="str">
        <f>IF('Raw Data'!B193=0," ",AVERAGE(I186,J186))</f>
        <v xml:space="preserve"> </v>
      </c>
      <c r="L186" s="21" t="str">
        <f>IF('Raw Data'!B193=0," ",AVERAGE('Raw Data'!G193:I193,'Raw Data'!M193:O193))</f>
        <v xml:space="preserve"> </v>
      </c>
      <c r="M186" s="21" t="str">
        <f>IF('Raw Data'!B193=0," ",AVERAGE('Raw Data'!J193:L193,'Raw Data'!P193:R193))</f>
        <v xml:space="preserve"> </v>
      </c>
      <c r="N186" s="21" t="str">
        <f>IF('Raw Data'!B193=0," ",(MAX(L186:M186)-MIN(L186,M186)))</f>
        <v xml:space="preserve"> </v>
      </c>
      <c r="O186" s="21" t="str">
        <f>IF('Raw Data'!B193=0," ",AVERAGE('Raw Data'!G193:L193))</f>
        <v xml:space="preserve"> </v>
      </c>
      <c r="P186" s="21" t="str">
        <f>IF('Raw Data'!B193=0," ",AVERAGE('Raw Data'!M193:R193))</f>
        <v xml:space="preserve"> </v>
      </c>
      <c r="Q186" s="21" t="str">
        <f>IF('Raw Data'!B193=0," ",(MAX(O186:P186)-MIN(O186:P186)))</f>
        <v xml:space="preserve"> </v>
      </c>
      <c r="R186" s="21" t="str">
        <f>IF('Raw Data'!B193=0," ",K186*$H$1)</f>
        <v xml:space="preserve"> </v>
      </c>
      <c r="S186" s="21" t="str">
        <f>IF('Raw Data'!B193=0," ",(POWER(N186*$H$2, 2)-(POWER(R186,2)/6)))</f>
        <v xml:space="preserve"> </v>
      </c>
      <c r="T186" s="21" t="str">
        <f>IF('Raw Data'!B193=0," ",IF(S186&lt;0,0,SQRT(S186)))</f>
        <v xml:space="preserve"> </v>
      </c>
      <c r="U186" s="21" t="str">
        <f>IF('Raw Data'!B193=0," ",IF((D186-C186)&gt;POWER(10, 50),2*MIN(AVERAGE('Raw Data'!G193:R193)-C186,D186-AVERAGE('Raw Data'!G193:R193)),(D186-C186)/6))</f>
        <v xml:space="preserve"> </v>
      </c>
      <c r="V186" s="21" t="str">
        <f>IF('Raw Data'!B193=0," ",SQRT(POWER(R186,2)+POWER(T186,2)))</f>
        <v xml:space="preserve"> </v>
      </c>
      <c r="W186" s="21" t="str">
        <f>IF('Raw Data'!B193=0," ",IF(U186&lt;V186,0,SQRT(POWER(U186,2)-POWER(V186,2))))</f>
        <v xml:space="preserve"> </v>
      </c>
      <c r="X186" s="21" t="str">
        <f>IF('Raw Data'!B193=0," ",V186/U186)</f>
        <v xml:space="preserve"> </v>
      </c>
      <c r="Y186" s="21" t="str">
        <f>IF('Raw Data'!B193=0," ",SQRT(2)*(W186/V186))</f>
        <v xml:space="preserve"> </v>
      </c>
      <c r="Z186" s="21" t="str">
        <f>IF('Raw Data'!B193=0," ",'Raw Data'!T193)</f>
        <v xml:space="preserve"> </v>
      </c>
      <c r="AA186" s="21" t="str">
        <f>IF('Raw Data'!B193=0," ",'Raw Data'!F193)</f>
        <v xml:space="preserve"> </v>
      </c>
      <c r="AB186" s="132" t="str">
        <f>IF('Raw Data'!B193=0," ","No")</f>
        <v xml:space="preserve"> </v>
      </c>
      <c r="AC186" s="139" t="str">
        <f>IF('Raw Data'!B193=0," ","Yes")</f>
        <v xml:space="preserve"> </v>
      </c>
    </row>
    <row r="187" spans="1:29" x14ac:dyDescent="0.2">
      <c r="A187" s="21" t="str">
        <f>IF('Raw Data'!B194=0," ",'Raw Data'!B194)</f>
        <v xml:space="preserve"> </v>
      </c>
      <c r="B187" s="27" t="str">
        <f>IF('Raw Data'!B194=0," ",'Raw Data'!C194)</f>
        <v xml:space="preserve"> </v>
      </c>
      <c r="C187" s="21" t="str">
        <f>IF('Raw Data'!B194=0," ",'Raw Data'!D194)</f>
        <v xml:space="preserve"> </v>
      </c>
      <c r="D187" s="21" t="str">
        <f>IF('Raw Data'!B194=0," ",'Raw Data'!E194)</f>
        <v xml:space="preserve"> </v>
      </c>
      <c r="E187" s="21" t="str">
        <f>IF('Raw Data'!B194=0," ",(MAX('Raw Data'!G194:I194)-MIN('Raw Data'!G194:I194)))</f>
        <v xml:space="preserve"> </v>
      </c>
      <c r="F187" s="21" t="str">
        <f>IF('Raw Data'!B194=0," ",(MAX('Raw Data'!J194:L194)-MIN('Raw Data'!J194:L194)))</f>
        <v xml:space="preserve"> </v>
      </c>
      <c r="G187" s="21" t="str">
        <f>IF('Raw Data'!B194=0," ",(MAX('Raw Data'!M194:O194)-MIN('Raw Data'!M194:O194)))</f>
        <v xml:space="preserve"> </v>
      </c>
      <c r="H187" s="21" t="str">
        <f>IF('Raw Data'!B194=0," ",(MAX('Raw Data'!P194:R194)-MIN('Raw Data'!P194:R194)))</f>
        <v xml:space="preserve"> </v>
      </c>
      <c r="I187" s="21" t="str">
        <f>IF('Raw Data'!B194=0," ",AVERAGE(E187,G187))</f>
        <v xml:space="preserve"> </v>
      </c>
      <c r="J187" s="21" t="str">
        <f>IF('Raw Data'!B194=0," ",AVERAGE(F187,H187))</f>
        <v xml:space="preserve"> </v>
      </c>
      <c r="K187" s="21" t="str">
        <f>IF('Raw Data'!B194=0," ",AVERAGE(I187,J187))</f>
        <v xml:space="preserve"> </v>
      </c>
      <c r="L187" s="21" t="str">
        <f>IF('Raw Data'!B194=0," ",AVERAGE('Raw Data'!G194:I194,'Raw Data'!M194:O194))</f>
        <v xml:space="preserve"> </v>
      </c>
      <c r="M187" s="21" t="str">
        <f>IF('Raw Data'!B194=0," ",AVERAGE('Raw Data'!J194:L194,'Raw Data'!P194:R194))</f>
        <v xml:space="preserve"> </v>
      </c>
      <c r="N187" s="21" t="str">
        <f>IF('Raw Data'!B194=0," ",(MAX(L187:M187)-MIN(L187,M187)))</f>
        <v xml:space="preserve"> </v>
      </c>
      <c r="O187" s="21" t="str">
        <f>IF('Raw Data'!B194=0," ",AVERAGE('Raw Data'!G194:L194))</f>
        <v xml:space="preserve"> </v>
      </c>
      <c r="P187" s="21" t="str">
        <f>IF('Raw Data'!B194=0," ",AVERAGE('Raw Data'!M194:R194))</f>
        <v xml:space="preserve"> </v>
      </c>
      <c r="Q187" s="21" t="str">
        <f>IF('Raw Data'!B194=0," ",(MAX(O187:P187)-MIN(O187:P187)))</f>
        <v xml:space="preserve"> </v>
      </c>
      <c r="R187" s="21" t="str">
        <f>IF('Raw Data'!B194=0," ",K187*$H$1)</f>
        <v xml:space="preserve"> </v>
      </c>
      <c r="S187" s="21" t="str">
        <f>IF('Raw Data'!B194=0," ",(POWER(N187*$H$2, 2)-(POWER(R187,2)/6)))</f>
        <v xml:space="preserve"> </v>
      </c>
      <c r="T187" s="21" t="str">
        <f>IF('Raw Data'!B194=0," ",IF(S187&lt;0,0,SQRT(S187)))</f>
        <v xml:space="preserve"> </v>
      </c>
      <c r="U187" s="21" t="str">
        <f>IF('Raw Data'!B194=0," ",IF((D187-C187)&gt;POWER(10, 50),2*MIN(AVERAGE('Raw Data'!G194:R194)-C187,D187-AVERAGE('Raw Data'!G194:R194)),(D187-C187)/6))</f>
        <v xml:space="preserve"> </v>
      </c>
      <c r="V187" s="21" t="str">
        <f>IF('Raw Data'!B194=0," ",SQRT(POWER(R187,2)+POWER(T187,2)))</f>
        <v xml:space="preserve"> </v>
      </c>
      <c r="W187" s="21" t="str">
        <f>IF('Raw Data'!B194=0," ",IF(U187&lt;V187,0,SQRT(POWER(U187,2)-POWER(V187,2))))</f>
        <v xml:space="preserve"> </v>
      </c>
      <c r="X187" s="21" t="str">
        <f>IF('Raw Data'!B194=0," ",V187/U187)</f>
        <v xml:space="preserve"> </v>
      </c>
      <c r="Y187" s="21" t="str">
        <f>IF('Raw Data'!B194=0," ",SQRT(2)*(W187/V187))</f>
        <v xml:space="preserve"> </v>
      </c>
      <c r="Z187" s="21" t="str">
        <f>IF('Raw Data'!B194=0," ",'Raw Data'!T194)</f>
        <v xml:space="preserve"> </v>
      </c>
      <c r="AA187" s="21" t="str">
        <f>IF('Raw Data'!B194=0," ",'Raw Data'!F194)</f>
        <v xml:space="preserve"> </v>
      </c>
      <c r="AB187" s="132" t="str">
        <f>IF('Raw Data'!B194=0," ","No")</f>
        <v xml:space="preserve"> </v>
      </c>
      <c r="AC187" s="139" t="str">
        <f>IF('Raw Data'!B194=0," ","Yes")</f>
        <v xml:space="preserve"> </v>
      </c>
    </row>
    <row r="188" spans="1:29" x14ac:dyDescent="0.2">
      <c r="A188" s="21" t="str">
        <f>IF('Raw Data'!B195=0," ",'Raw Data'!B195)</f>
        <v xml:space="preserve"> </v>
      </c>
      <c r="B188" s="27" t="str">
        <f>IF('Raw Data'!B195=0," ",'Raw Data'!C195)</f>
        <v xml:space="preserve"> </v>
      </c>
      <c r="C188" s="21" t="str">
        <f>IF('Raw Data'!B195=0," ",'Raw Data'!D195)</f>
        <v xml:space="preserve"> </v>
      </c>
      <c r="D188" s="21" t="str">
        <f>IF('Raw Data'!B195=0," ",'Raw Data'!E195)</f>
        <v xml:space="preserve"> </v>
      </c>
      <c r="E188" s="21" t="str">
        <f>IF('Raw Data'!B195=0," ",(MAX('Raw Data'!G195:I195)-MIN('Raw Data'!G195:I195)))</f>
        <v xml:space="preserve"> </v>
      </c>
      <c r="F188" s="21" t="str">
        <f>IF('Raw Data'!B195=0," ",(MAX('Raw Data'!J195:L195)-MIN('Raw Data'!J195:L195)))</f>
        <v xml:space="preserve"> </v>
      </c>
      <c r="G188" s="21" t="str">
        <f>IF('Raw Data'!B195=0," ",(MAX('Raw Data'!M195:O195)-MIN('Raw Data'!M195:O195)))</f>
        <v xml:space="preserve"> </v>
      </c>
      <c r="H188" s="21" t="str">
        <f>IF('Raw Data'!B195=0," ",(MAX('Raw Data'!P195:R195)-MIN('Raw Data'!P195:R195)))</f>
        <v xml:space="preserve"> </v>
      </c>
      <c r="I188" s="21" t="str">
        <f>IF('Raw Data'!B195=0," ",AVERAGE(E188,G188))</f>
        <v xml:space="preserve"> </v>
      </c>
      <c r="J188" s="21" t="str">
        <f>IF('Raw Data'!B195=0," ",AVERAGE(F188,H188))</f>
        <v xml:space="preserve"> </v>
      </c>
      <c r="K188" s="21" t="str">
        <f>IF('Raw Data'!B195=0," ",AVERAGE(I188,J188))</f>
        <v xml:space="preserve"> </v>
      </c>
      <c r="L188" s="21" t="str">
        <f>IF('Raw Data'!B195=0," ",AVERAGE('Raw Data'!G195:I195,'Raw Data'!M195:O195))</f>
        <v xml:space="preserve"> </v>
      </c>
      <c r="M188" s="21" t="str">
        <f>IF('Raw Data'!B195=0," ",AVERAGE('Raw Data'!J195:L195,'Raw Data'!P195:R195))</f>
        <v xml:space="preserve"> </v>
      </c>
      <c r="N188" s="21" t="str">
        <f>IF('Raw Data'!B195=0," ",(MAX(L188:M188)-MIN(L188,M188)))</f>
        <v xml:space="preserve"> </v>
      </c>
      <c r="O188" s="21" t="str">
        <f>IF('Raw Data'!B195=0," ",AVERAGE('Raw Data'!G195:L195))</f>
        <v xml:space="preserve"> </v>
      </c>
      <c r="P188" s="21" t="str">
        <f>IF('Raw Data'!B195=0," ",AVERAGE('Raw Data'!M195:R195))</f>
        <v xml:space="preserve"> </v>
      </c>
      <c r="Q188" s="21" t="str">
        <f>IF('Raw Data'!B195=0," ",(MAX(O188:P188)-MIN(O188:P188)))</f>
        <v xml:space="preserve"> </v>
      </c>
      <c r="R188" s="21" t="str">
        <f>IF('Raw Data'!B195=0," ",K188*$H$1)</f>
        <v xml:space="preserve"> </v>
      </c>
      <c r="S188" s="21" t="str">
        <f>IF('Raw Data'!B195=0," ",(POWER(N188*$H$2, 2)-(POWER(R188,2)/6)))</f>
        <v xml:space="preserve"> </v>
      </c>
      <c r="T188" s="21" t="str">
        <f>IF('Raw Data'!B195=0," ",IF(S188&lt;0,0,SQRT(S188)))</f>
        <v xml:space="preserve"> </v>
      </c>
      <c r="U188" s="21" t="str">
        <f>IF('Raw Data'!B195=0," ",IF((D188-C188)&gt;POWER(10, 50),2*MIN(AVERAGE('Raw Data'!G195:R195)-C188,D188-AVERAGE('Raw Data'!G195:R195)),(D188-C188)/6))</f>
        <v xml:space="preserve"> </v>
      </c>
      <c r="V188" s="21" t="str">
        <f>IF('Raw Data'!B195=0," ",SQRT(POWER(R188,2)+POWER(T188,2)))</f>
        <v xml:space="preserve"> </v>
      </c>
      <c r="W188" s="21" t="str">
        <f>IF('Raw Data'!B195=0," ",IF(U188&lt;V188,0,SQRT(POWER(U188,2)-POWER(V188,2))))</f>
        <v xml:space="preserve"> </v>
      </c>
      <c r="X188" s="21" t="str">
        <f>IF('Raw Data'!B195=0," ",V188/U188)</f>
        <v xml:space="preserve"> </v>
      </c>
      <c r="Y188" s="21" t="str">
        <f>IF('Raw Data'!B195=0," ",SQRT(2)*(W188/V188))</f>
        <v xml:space="preserve"> </v>
      </c>
      <c r="Z188" s="21" t="str">
        <f>IF('Raw Data'!B195=0," ",'Raw Data'!T195)</f>
        <v xml:space="preserve"> </v>
      </c>
      <c r="AA188" s="21" t="str">
        <f>IF('Raw Data'!B195=0," ",'Raw Data'!F195)</f>
        <v xml:space="preserve"> </v>
      </c>
      <c r="AB188" s="132" t="str">
        <f>IF('Raw Data'!B195=0," ","No")</f>
        <v xml:space="preserve"> </v>
      </c>
      <c r="AC188" s="139" t="str">
        <f>IF('Raw Data'!B195=0," ","Yes")</f>
        <v xml:space="preserve"> </v>
      </c>
    </row>
    <row r="189" spans="1:29" x14ac:dyDescent="0.2">
      <c r="A189" s="21" t="str">
        <f>IF('Raw Data'!B196=0," ",'Raw Data'!B196)</f>
        <v xml:space="preserve"> </v>
      </c>
      <c r="B189" s="27" t="str">
        <f>IF('Raw Data'!B196=0," ",'Raw Data'!C196)</f>
        <v xml:space="preserve"> </v>
      </c>
      <c r="C189" s="21" t="str">
        <f>IF('Raw Data'!B196=0," ",'Raw Data'!D196)</f>
        <v xml:space="preserve"> </v>
      </c>
      <c r="D189" s="21" t="str">
        <f>IF('Raw Data'!B196=0," ",'Raw Data'!E196)</f>
        <v xml:space="preserve"> </v>
      </c>
      <c r="E189" s="21" t="str">
        <f>IF('Raw Data'!B196=0," ",(MAX('Raw Data'!G196:I196)-MIN('Raw Data'!G196:I196)))</f>
        <v xml:space="preserve"> </v>
      </c>
      <c r="F189" s="21" t="str">
        <f>IF('Raw Data'!B196=0," ",(MAX('Raw Data'!J196:L196)-MIN('Raw Data'!J196:L196)))</f>
        <v xml:space="preserve"> </v>
      </c>
      <c r="G189" s="21" t="str">
        <f>IF('Raw Data'!B196=0," ",(MAX('Raw Data'!M196:O196)-MIN('Raw Data'!M196:O196)))</f>
        <v xml:space="preserve"> </v>
      </c>
      <c r="H189" s="21" t="str">
        <f>IF('Raw Data'!B196=0," ",(MAX('Raw Data'!P196:R196)-MIN('Raw Data'!P196:R196)))</f>
        <v xml:space="preserve"> </v>
      </c>
      <c r="I189" s="21" t="str">
        <f>IF('Raw Data'!B196=0," ",AVERAGE(E189,G189))</f>
        <v xml:space="preserve"> </v>
      </c>
      <c r="J189" s="21" t="str">
        <f>IF('Raw Data'!B196=0," ",AVERAGE(F189,H189))</f>
        <v xml:space="preserve"> </v>
      </c>
      <c r="K189" s="21" t="str">
        <f>IF('Raw Data'!B196=0," ",AVERAGE(I189,J189))</f>
        <v xml:space="preserve"> </v>
      </c>
      <c r="L189" s="21" t="str">
        <f>IF('Raw Data'!B196=0," ",AVERAGE('Raw Data'!G196:I196,'Raw Data'!M196:O196))</f>
        <v xml:space="preserve"> </v>
      </c>
      <c r="M189" s="21" t="str">
        <f>IF('Raw Data'!B196=0," ",AVERAGE('Raw Data'!J196:L196,'Raw Data'!P196:R196))</f>
        <v xml:space="preserve"> </v>
      </c>
      <c r="N189" s="21" t="str">
        <f>IF('Raw Data'!B196=0," ",(MAX(L189:M189)-MIN(L189,M189)))</f>
        <v xml:space="preserve"> </v>
      </c>
      <c r="O189" s="21" t="str">
        <f>IF('Raw Data'!B196=0," ",AVERAGE('Raw Data'!G196:L196))</f>
        <v xml:space="preserve"> </v>
      </c>
      <c r="P189" s="21" t="str">
        <f>IF('Raw Data'!B196=0," ",AVERAGE('Raw Data'!M196:R196))</f>
        <v xml:space="preserve"> </v>
      </c>
      <c r="Q189" s="21" t="str">
        <f>IF('Raw Data'!B196=0," ",(MAX(O189:P189)-MIN(O189:P189)))</f>
        <v xml:space="preserve"> </v>
      </c>
      <c r="R189" s="21" t="str">
        <f>IF('Raw Data'!B196=0," ",K189*$H$1)</f>
        <v xml:space="preserve"> </v>
      </c>
      <c r="S189" s="21" t="str">
        <f>IF('Raw Data'!B196=0," ",(POWER(N189*$H$2, 2)-(POWER(R189,2)/6)))</f>
        <v xml:space="preserve"> </v>
      </c>
      <c r="T189" s="21" t="str">
        <f>IF('Raw Data'!B196=0," ",IF(S189&lt;0,0,SQRT(S189)))</f>
        <v xml:space="preserve"> </v>
      </c>
      <c r="U189" s="21" t="str">
        <f>IF('Raw Data'!B196=0," ",IF((D189-C189)&gt;POWER(10, 50),2*MIN(AVERAGE('Raw Data'!G196:R196)-C189,D189-AVERAGE('Raw Data'!G196:R196)),(D189-C189)/6))</f>
        <v xml:space="preserve"> </v>
      </c>
      <c r="V189" s="21" t="str">
        <f>IF('Raw Data'!B196=0," ",SQRT(POWER(R189,2)+POWER(T189,2)))</f>
        <v xml:space="preserve"> </v>
      </c>
      <c r="W189" s="21" t="str">
        <f>IF('Raw Data'!B196=0," ",IF(U189&lt;V189,0,SQRT(POWER(U189,2)-POWER(V189,2))))</f>
        <v xml:space="preserve"> </v>
      </c>
      <c r="X189" s="21" t="str">
        <f>IF('Raw Data'!B196=0," ",V189/U189)</f>
        <v xml:space="preserve"> </v>
      </c>
      <c r="Y189" s="21" t="str">
        <f>IF('Raw Data'!B196=0," ",SQRT(2)*(W189/V189))</f>
        <v xml:space="preserve"> </v>
      </c>
      <c r="Z189" s="21" t="str">
        <f>IF('Raw Data'!B196=0," ",'Raw Data'!T196)</f>
        <v xml:space="preserve"> </v>
      </c>
      <c r="AA189" s="21" t="str">
        <f>IF('Raw Data'!B196=0," ",'Raw Data'!F196)</f>
        <v xml:space="preserve"> </v>
      </c>
      <c r="AB189" s="132" t="str">
        <f>IF('Raw Data'!B196=0," ","No")</f>
        <v xml:space="preserve"> </v>
      </c>
      <c r="AC189" s="139" t="str">
        <f>IF('Raw Data'!B196=0," ","Yes")</f>
        <v xml:space="preserve"> </v>
      </c>
    </row>
    <row r="190" spans="1:29" x14ac:dyDescent="0.2">
      <c r="A190" s="21" t="str">
        <f>IF('Raw Data'!B197=0," ",'Raw Data'!B197)</f>
        <v xml:space="preserve"> </v>
      </c>
      <c r="B190" s="27" t="str">
        <f>IF('Raw Data'!B197=0," ",'Raw Data'!C197)</f>
        <v xml:space="preserve"> </v>
      </c>
      <c r="C190" s="21" t="str">
        <f>IF('Raw Data'!B197=0," ",'Raw Data'!D197)</f>
        <v xml:space="preserve"> </v>
      </c>
      <c r="D190" s="21" t="str">
        <f>IF('Raw Data'!B197=0," ",'Raw Data'!E197)</f>
        <v xml:space="preserve"> </v>
      </c>
      <c r="E190" s="21" t="str">
        <f>IF('Raw Data'!B197=0," ",(MAX('Raw Data'!G197:I197)-MIN('Raw Data'!G197:I197)))</f>
        <v xml:space="preserve"> </v>
      </c>
      <c r="F190" s="21" t="str">
        <f>IF('Raw Data'!B197=0," ",(MAX('Raw Data'!J197:L197)-MIN('Raw Data'!J197:L197)))</f>
        <v xml:space="preserve"> </v>
      </c>
      <c r="G190" s="21" t="str">
        <f>IF('Raw Data'!B197=0," ",(MAX('Raw Data'!M197:O197)-MIN('Raw Data'!M197:O197)))</f>
        <v xml:space="preserve"> </v>
      </c>
      <c r="H190" s="21" t="str">
        <f>IF('Raw Data'!B197=0," ",(MAX('Raw Data'!P197:R197)-MIN('Raw Data'!P197:R197)))</f>
        <v xml:space="preserve"> </v>
      </c>
      <c r="I190" s="21" t="str">
        <f>IF('Raw Data'!B197=0," ",AVERAGE(E190,G190))</f>
        <v xml:space="preserve"> </v>
      </c>
      <c r="J190" s="21" t="str">
        <f>IF('Raw Data'!B197=0," ",AVERAGE(F190,H190))</f>
        <v xml:space="preserve"> </v>
      </c>
      <c r="K190" s="21" t="str">
        <f>IF('Raw Data'!B197=0," ",AVERAGE(I190,J190))</f>
        <v xml:space="preserve"> </v>
      </c>
      <c r="L190" s="21" t="str">
        <f>IF('Raw Data'!B197=0," ",AVERAGE('Raw Data'!G197:I197,'Raw Data'!M197:O197))</f>
        <v xml:space="preserve"> </v>
      </c>
      <c r="M190" s="21" t="str">
        <f>IF('Raw Data'!B197=0," ",AVERAGE('Raw Data'!J197:L197,'Raw Data'!P197:R197))</f>
        <v xml:space="preserve"> </v>
      </c>
      <c r="N190" s="21" t="str">
        <f>IF('Raw Data'!B197=0," ",(MAX(L190:M190)-MIN(L190,M190)))</f>
        <v xml:space="preserve"> </v>
      </c>
      <c r="O190" s="21" t="str">
        <f>IF('Raw Data'!B197=0," ",AVERAGE('Raw Data'!G197:L197))</f>
        <v xml:space="preserve"> </v>
      </c>
      <c r="P190" s="21" t="str">
        <f>IF('Raw Data'!B197=0," ",AVERAGE('Raw Data'!M197:R197))</f>
        <v xml:space="preserve"> </v>
      </c>
      <c r="Q190" s="21" t="str">
        <f>IF('Raw Data'!B197=0," ",(MAX(O190:P190)-MIN(O190:P190)))</f>
        <v xml:space="preserve"> </v>
      </c>
      <c r="R190" s="21" t="str">
        <f>IF('Raw Data'!B197=0," ",K190*$H$1)</f>
        <v xml:space="preserve"> </v>
      </c>
      <c r="S190" s="21" t="str">
        <f>IF('Raw Data'!B197=0," ",(POWER(N190*$H$2, 2)-(POWER(R190,2)/6)))</f>
        <v xml:space="preserve"> </v>
      </c>
      <c r="T190" s="21" t="str">
        <f>IF('Raw Data'!B197=0," ",IF(S190&lt;0,0,SQRT(S190)))</f>
        <v xml:space="preserve"> </v>
      </c>
      <c r="U190" s="21" t="str">
        <f>IF('Raw Data'!B197=0," ",IF((D190-C190)&gt;POWER(10, 50),2*MIN(AVERAGE('Raw Data'!G197:R197)-C190,D190-AVERAGE('Raw Data'!G197:R197)),(D190-C190)/6))</f>
        <v xml:space="preserve"> </v>
      </c>
      <c r="V190" s="21" t="str">
        <f>IF('Raw Data'!B197=0," ",SQRT(POWER(R190,2)+POWER(T190,2)))</f>
        <v xml:space="preserve"> </v>
      </c>
      <c r="W190" s="21" t="str">
        <f>IF('Raw Data'!B197=0," ",IF(U190&lt;V190,0,SQRT(POWER(U190,2)-POWER(V190,2))))</f>
        <v xml:space="preserve"> </v>
      </c>
      <c r="X190" s="21" t="str">
        <f>IF('Raw Data'!B197=0," ",V190/U190)</f>
        <v xml:space="preserve"> </v>
      </c>
      <c r="Y190" s="21" t="str">
        <f>IF('Raw Data'!B197=0," ",SQRT(2)*(W190/V190))</f>
        <v xml:space="preserve"> </v>
      </c>
      <c r="Z190" s="21" t="str">
        <f>IF('Raw Data'!B197=0," ",'Raw Data'!T197)</f>
        <v xml:space="preserve"> </v>
      </c>
      <c r="AA190" s="21" t="str">
        <f>IF('Raw Data'!B197=0," ",'Raw Data'!F197)</f>
        <v xml:space="preserve"> </v>
      </c>
      <c r="AB190" s="132" t="str">
        <f>IF('Raw Data'!B197=0," ","No")</f>
        <v xml:space="preserve"> </v>
      </c>
      <c r="AC190" s="139" t="str">
        <f>IF('Raw Data'!B197=0," ","Yes")</f>
        <v xml:space="preserve"> </v>
      </c>
    </row>
    <row r="191" spans="1:29" x14ac:dyDescent="0.2">
      <c r="A191" s="21" t="str">
        <f>IF('Raw Data'!B198=0," ",'Raw Data'!B198)</f>
        <v xml:space="preserve"> </v>
      </c>
      <c r="B191" s="27" t="str">
        <f>IF('Raw Data'!B198=0," ",'Raw Data'!C198)</f>
        <v xml:space="preserve"> </v>
      </c>
      <c r="C191" s="21" t="str">
        <f>IF('Raw Data'!B198=0," ",'Raw Data'!D198)</f>
        <v xml:space="preserve"> </v>
      </c>
      <c r="D191" s="21" t="str">
        <f>IF('Raw Data'!B198=0," ",'Raw Data'!E198)</f>
        <v xml:space="preserve"> </v>
      </c>
      <c r="E191" s="21" t="str">
        <f>IF('Raw Data'!B198=0," ",(MAX('Raw Data'!G198:I198)-MIN('Raw Data'!G198:I198)))</f>
        <v xml:space="preserve"> </v>
      </c>
      <c r="F191" s="21" t="str">
        <f>IF('Raw Data'!B198=0," ",(MAX('Raw Data'!J198:L198)-MIN('Raw Data'!J198:L198)))</f>
        <v xml:space="preserve"> </v>
      </c>
      <c r="G191" s="21" t="str">
        <f>IF('Raw Data'!B198=0," ",(MAX('Raw Data'!M198:O198)-MIN('Raw Data'!M198:O198)))</f>
        <v xml:space="preserve"> </v>
      </c>
      <c r="H191" s="21" t="str">
        <f>IF('Raw Data'!B198=0," ",(MAX('Raw Data'!P198:R198)-MIN('Raw Data'!P198:R198)))</f>
        <v xml:space="preserve"> </v>
      </c>
      <c r="I191" s="21" t="str">
        <f>IF('Raw Data'!B198=0," ",AVERAGE(E191,G191))</f>
        <v xml:space="preserve"> </v>
      </c>
      <c r="J191" s="21" t="str">
        <f>IF('Raw Data'!B198=0," ",AVERAGE(F191,H191))</f>
        <v xml:space="preserve"> </v>
      </c>
      <c r="K191" s="21" t="str">
        <f>IF('Raw Data'!B198=0," ",AVERAGE(I191,J191))</f>
        <v xml:space="preserve"> </v>
      </c>
      <c r="L191" s="21" t="str">
        <f>IF('Raw Data'!B198=0," ",AVERAGE('Raw Data'!G198:I198,'Raw Data'!M198:O198))</f>
        <v xml:space="preserve"> </v>
      </c>
      <c r="M191" s="21" t="str">
        <f>IF('Raw Data'!B198=0," ",AVERAGE('Raw Data'!J198:L198,'Raw Data'!P198:R198))</f>
        <v xml:space="preserve"> </v>
      </c>
      <c r="N191" s="21" t="str">
        <f>IF('Raw Data'!B198=0," ",(MAX(L191:M191)-MIN(L191,M191)))</f>
        <v xml:space="preserve"> </v>
      </c>
      <c r="O191" s="21" t="str">
        <f>IF('Raw Data'!B198=0," ",AVERAGE('Raw Data'!G198:L198))</f>
        <v xml:space="preserve"> </v>
      </c>
      <c r="P191" s="21" t="str">
        <f>IF('Raw Data'!B198=0," ",AVERAGE('Raw Data'!M198:R198))</f>
        <v xml:space="preserve"> </v>
      </c>
      <c r="Q191" s="21" t="str">
        <f>IF('Raw Data'!B198=0," ",(MAX(O191:P191)-MIN(O191:P191)))</f>
        <v xml:space="preserve"> </v>
      </c>
      <c r="R191" s="21" t="str">
        <f>IF('Raw Data'!B198=0," ",K191*$H$1)</f>
        <v xml:space="preserve"> </v>
      </c>
      <c r="S191" s="21" t="str">
        <f>IF('Raw Data'!B198=0," ",(POWER(N191*$H$2, 2)-(POWER(R191,2)/6)))</f>
        <v xml:space="preserve"> </v>
      </c>
      <c r="T191" s="21" t="str">
        <f>IF('Raw Data'!B198=0," ",IF(S191&lt;0,0,SQRT(S191)))</f>
        <v xml:space="preserve"> </v>
      </c>
      <c r="U191" s="21" t="str">
        <f>IF('Raw Data'!B198=0," ",IF((D191-C191)&gt;POWER(10, 50),2*MIN(AVERAGE('Raw Data'!G198:R198)-C191,D191-AVERAGE('Raw Data'!G198:R198)),(D191-C191)/6))</f>
        <v xml:space="preserve"> </v>
      </c>
      <c r="V191" s="21" t="str">
        <f>IF('Raw Data'!B198=0," ",SQRT(POWER(R191,2)+POWER(T191,2)))</f>
        <v xml:space="preserve"> </v>
      </c>
      <c r="W191" s="21" t="str">
        <f>IF('Raw Data'!B198=0," ",IF(U191&lt;V191,0,SQRT(POWER(U191,2)-POWER(V191,2))))</f>
        <v xml:space="preserve"> </v>
      </c>
      <c r="X191" s="21" t="str">
        <f>IF('Raw Data'!B198=0," ",V191/U191)</f>
        <v xml:space="preserve"> </v>
      </c>
      <c r="Y191" s="21" t="str">
        <f>IF('Raw Data'!B198=0," ",SQRT(2)*(W191/V191))</f>
        <v xml:space="preserve"> </v>
      </c>
      <c r="Z191" s="21" t="str">
        <f>IF('Raw Data'!B198=0," ",'Raw Data'!T198)</f>
        <v xml:space="preserve"> </v>
      </c>
      <c r="AA191" s="21" t="str">
        <f>IF('Raw Data'!B198=0," ",'Raw Data'!F198)</f>
        <v xml:space="preserve"> </v>
      </c>
      <c r="AB191" s="132" t="str">
        <f>IF('Raw Data'!B198=0," ","No")</f>
        <v xml:space="preserve"> </v>
      </c>
      <c r="AC191" s="139" t="str">
        <f>IF('Raw Data'!B198=0," ","Yes")</f>
        <v xml:space="preserve"> </v>
      </c>
    </row>
    <row r="192" spans="1:29" x14ac:dyDescent="0.2">
      <c r="A192" s="21" t="str">
        <f>IF('Raw Data'!B199=0," ",'Raw Data'!B199)</f>
        <v xml:space="preserve"> </v>
      </c>
      <c r="B192" s="27" t="str">
        <f>IF('Raw Data'!B199=0," ",'Raw Data'!C199)</f>
        <v xml:space="preserve"> </v>
      </c>
      <c r="C192" s="21" t="str">
        <f>IF('Raw Data'!B199=0," ",'Raw Data'!D199)</f>
        <v xml:space="preserve"> </v>
      </c>
      <c r="D192" s="21" t="str">
        <f>IF('Raw Data'!B199=0," ",'Raw Data'!E199)</f>
        <v xml:space="preserve"> </v>
      </c>
      <c r="E192" s="21" t="str">
        <f>IF('Raw Data'!B199=0," ",(MAX('Raw Data'!G199:I199)-MIN('Raw Data'!G199:I199)))</f>
        <v xml:space="preserve"> </v>
      </c>
      <c r="F192" s="21" t="str">
        <f>IF('Raw Data'!B199=0," ",(MAX('Raw Data'!J199:L199)-MIN('Raw Data'!J199:L199)))</f>
        <v xml:space="preserve"> </v>
      </c>
      <c r="G192" s="21" t="str">
        <f>IF('Raw Data'!B199=0," ",(MAX('Raw Data'!M199:O199)-MIN('Raw Data'!M199:O199)))</f>
        <v xml:space="preserve"> </v>
      </c>
      <c r="H192" s="21" t="str">
        <f>IF('Raw Data'!B199=0," ",(MAX('Raw Data'!P199:R199)-MIN('Raw Data'!P199:R199)))</f>
        <v xml:space="preserve"> </v>
      </c>
      <c r="I192" s="21" t="str">
        <f>IF('Raw Data'!B199=0," ",AVERAGE(E192,G192))</f>
        <v xml:space="preserve"> </v>
      </c>
      <c r="J192" s="21" t="str">
        <f>IF('Raw Data'!B199=0," ",AVERAGE(F192,H192))</f>
        <v xml:space="preserve"> </v>
      </c>
      <c r="K192" s="21" t="str">
        <f>IF('Raw Data'!B199=0," ",AVERAGE(I192,J192))</f>
        <v xml:space="preserve"> </v>
      </c>
      <c r="L192" s="21" t="str">
        <f>IF('Raw Data'!B199=0," ",AVERAGE('Raw Data'!G199:I199,'Raw Data'!M199:O199))</f>
        <v xml:space="preserve"> </v>
      </c>
      <c r="M192" s="21" t="str">
        <f>IF('Raw Data'!B199=0," ",AVERAGE('Raw Data'!J199:L199,'Raw Data'!P199:R199))</f>
        <v xml:space="preserve"> </v>
      </c>
      <c r="N192" s="21" t="str">
        <f>IF('Raw Data'!B199=0," ",(MAX(L192:M192)-MIN(L192,M192)))</f>
        <v xml:space="preserve"> </v>
      </c>
      <c r="O192" s="21" t="str">
        <f>IF('Raw Data'!B199=0," ",AVERAGE('Raw Data'!G199:L199))</f>
        <v xml:space="preserve"> </v>
      </c>
      <c r="P192" s="21" t="str">
        <f>IF('Raw Data'!B199=0," ",AVERAGE('Raw Data'!M199:R199))</f>
        <v xml:space="preserve"> </v>
      </c>
      <c r="Q192" s="21" t="str">
        <f>IF('Raw Data'!B199=0," ",(MAX(O192:P192)-MIN(O192:P192)))</f>
        <v xml:space="preserve"> </v>
      </c>
      <c r="R192" s="21" t="str">
        <f>IF('Raw Data'!B199=0," ",K192*$H$1)</f>
        <v xml:space="preserve"> </v>
      </c>
      <c r="S192" s="21" t="str">
        <f>IF('Raw Data'!B199=0," ",(POWER(N192*$H$2, 2)-(POWER(R192,2)/6)))</f>
        <v xml:space="preserve"> </v>
      </c>
      <c r="T192" s="21" t="str">
        <f>IF('Raw Data'!B199=0," ",IF(S192&lt;0,0,SQRT(S192)))</f>
        <v xml:space="preserve"> </v>
      </c>
      <c r="U192" s="21" t="str">
        <f>IF('Raw Data'!B199=0," ",IF((D192-C192)&gt;POWER(10, 50),2*MIN(AVERAGE('Raw Data'!G199:R199)-C192,D192-AVERAGE('Raw Data'!G199:R199)),(D192-C192)/6))</f>
        <v xml:space="preserve"> </v>
      </c>
      <c r="V192" s="21" t="str">
        <f>IF('Raw Data'!B199=0," ",SQRT(POWER(R192,2)+POWER(T192,2)))</f>
        <v xml:space="preserve"> </v>
      </c>
      <c r="W192" s="21" t="str">
        <f>IF('Raw Data'!B199=0," ",IF(U192&lt;V192,0,SQRT(POWER(U192,2)-POWER(V192,2))))</f>
        <v xml:space="preserve"> </v>
      </c>
      <c r="X192" s="21" t="str">
        <f>IF('Raw Data'!B199=0," ",V192/U192)</f>
        <v xml:space="preserve"> </v>
      </c>
      <c r="Y192" s="21" t="str">
        <f>IF('Raw Data'!B199=0," ",SQRT(2)*(W192/V192))</f>
        <v xml:space="preserve"> </v>
      </c>
      <c r="Z192" s="21" t="str">
        <f>IF('Raw Data'!B199=0," ",'Raw Data'!T199)</f>
        <v xml:space="preserve"> </v>
      </c>
      <c r="AA192" s="21" t="str">
        <f>IF('Raw Data'!B199=0," ",'Raw Data'!F199)</f>
        <v xml:space="preserve"> </v>
      </c>
      <c r="AB192" s="132" t="str">
        <f>IF('Raw Data'!B199=0," ","No")</f>
        <v xml:space="preserve"> </v>
      </c>
      <c r="AC192" s="139" t="str">
        <f>IF('Raw Data'!B199=0," ","Yes")</f>
        <v xml:space="preserve"> </v>
      </c>
    </row>
    <row r="193" spans="1:29" x14ac:dyDescent="0.2">
      <c r="A193" s="21" t="str">
        <f>IF('Raw Data'!B200=0," ",'Raw Data'!B200)</f>
        <v xml:space="preserve"> </v>
      </c>
      <c r="B193" s="27" t="str">
        <f>IF('Raw Data'!B200=0," ",'Raw Data'!C200)</f>
        <v xml:space="preserve"> </v>
      </c>
      <c r="C193" s="21" t="str">
        <f>IF('Raw Data'!B200=0," ",'Raw Data'!D200)</f>
        <v xml:space="preserve"> </v>
      </c>
      <c r="D193" s="21" t="str">
        <f>IF('Raw Data'!B200=0," ",'Raw Data'!E200)</f>
        <v xml:space="preserve"> </v>
      </c>
      <c r="E193" s="21" t="str">
        <f>IF('Raw Data'!B200=0," ",(MAX('Raw Data'!G200:I200)-MIN('Raw Data'!G200:I200)))</f>
        <v xml:space="preserve"> </v>
      </c>
      <c r="F193" s="21" t="str">
        <f>IF('Raw Data'!B200=0," ",(MAX('Raw Data'!J200:L200)-MIN('Raw Data'!J200:L200)))</f>
        <v xml:space="preserve"> </v>
      </c>
      <c r="G193" s="21" t="str">
        <f>IF('Raw Data'!B200=0," ",(MAX('Raw Data'!M200:O200)-MIN('Raw Data'!M200:O200)))</f>
        <v xml:space="preserve"> </v>
      </c>
      <c r="H193" s="21" t="str">
        <f>IF('Raw Data'!B200=0," ",(MAX('Raw Data'!P200:R200)-MIN('Raw Data'!P200:R200)))</f>
        <v xml:space="preserve"> </v>
      </c>
      <c r="I193" s="21" t="str">
        <f>IF('Raw Data'!B200=0," ",AVERAGE(E193,G193))</f>
        <v xml:space="preserve"> </v>
      </c>
      <c r="J193" s="21" t="str">
        <f>IF('Raw Data'!B200=0," ",AVERAGE(F193,H193))</f>
        <v xml:space="preserve"> </v>
      </c>
      <c r="K193" s="21" t="str">
        <f>IF('Raw Data'!B200=0," ",AVERAGE(I193,J193))</f>
        <v xml:space="preserve"> </v>
      </c>
      <c r="L193" s="21" t="str">
        <f>IF('Raw Data'!B200=0," ",AVERAGE('Raw Data'!G200:I200,'Raw Data'!M200:O200))</f>
        <v xml:space="preserve"> </v>
      </c>
      <c r="M193" s="21" t="str">
        <f>IF('Raw Data'!B200=0," ",AVERAGE('Raw Data'!J200:L200,'Raw Data'!P200:R200))</f>
        <v xml:space="preserve"> </v>
      </c>
      <c r="N193" s="21" t="str">
        <f>IF('Raw Data'!B200=0," ",(MAX(L193:M193)-MIN(L193,M193)))</f>
        <v xml:space="preserve"> </v>
      </c>
      <c r="O193" s="21" t="str">
        <f>IF('Raw Data'!B200=0," ",AVERAGE('Raw Data'!G200:L200))</f>
        <v xml:space="preserve"> </v>
      </c>
      <c r="P193" s="21" t="str">
        <f>IF('Raw Data'!B200=0," ",AVERAGE('Raw Data'!M200:R200))</f>
        <v xml:space="preserve"> </v>
      </c>
      <c r="Q193" s="21" t="str">
        <f>IF('Raw Data'!B200=0," ",(MAX(O193:P193)-MIN(O193:P193)))</f>
        <v xml:space="preserve"> </v>
      </c>
      <c r="R193" s="21" t="str">
        <f>IF('Raw Data'!B200=0," ",K193*$H$1)</f>
        <v xml:space="preserve"> </v>
      </c>
      <c r="S193" s="21" t="str">
        <f>IF('Raw Data'!B200=0," ",(POWER(N193*$H$2, 2)-(POWER(R193,2)/6)))</f>
        <v xml:space="preserve"> </v>
      </c>
      <c r="T193" s="21" t="str">
        <f>IF('Raw Data'!B200=0," ",IF(S193&lt;0,0,SQRT(S193)))</f>
        <v xml:space="preserve"> </v>
      </c>
      <c r="U193" s="21" t="str">
        <f>IF('Raw Data'!B200=0," ",IF((D193-C193)&gt;POWER(10, 50),2*MIN(AVERAGE('Raw Data'!G200:R200)-C193,D193-AVERAGE('Raw Data'!G200:R200)),(D193-C193)/6))</f>
        <v xml:space="preserve"> </v>
      </c>
      <c r="V193" s="21" t="str">
        <f>IF('Raw Data'!B200=0," ",SQRT(POWER(R193,2)+POWER(T193,2)))</f>
        <v xml:space="preserve"> </v>
      </c>
      <c r="W193" s="21" t="str">
        <f>IF('Raw Data'!B200=0," ",IF(U193&lt;V193,0,SQRT(POWER(U193,2)-POWER(V193,2))))</f>
        <v xml:space="preserve"> </v>
      </c>
      <c r="X193" s="21" t="str">
        <f>IF('Raw Data'!B200=0," ",V193/U193)</f>
        <v xml:space="preserve"> </v>
      </c>
      <c r="Y193" s="21" t="str">
        <f>IF('Raw Data'!B200=0," ",SQRT(2)*(W193/V193))</f>
        <v xml:space="preserve"> </v>
      </c>
      <c r="Z193" s="21" t="str">
        <f>IF('Raw Data'!B200=0," ",'Raw Data'!T200)</f>
        <v xml:space="preserve"> </v>
      </c>
      <c r="AA193" s="21" t="str">
        <f>IF('Raw Data'!B200=0," ",'Raw Data'!F200)</f>
        <v xml:space="preserve"> </v>
      </c>
      <c r="AB193" s="132" t="str">
        <f>IF('Raw Data'!B200=0," ","No")</f>
        <v xml:space="preserve"> </v>
      </c>
      <c r="AC193" s="139" t="str">
        <f>IF('Raw Data'!B200=0," ","Yes")</f>
        <v xml:space="preserve"> </v>
      </c>
    </row>
    <row r="194" spans="1:29" x14ac:dyDescent="0.2">
      <c r="A194" s="21" t="str">
        <f>IF('Raw Data'!B201=0," ",'Raw Data'!B201)</f>
        <v xml:space="preserve"> </v>
      </c>
      <c r="B194" s="27" t="str">
        <f>IF('Raw Data'!B201=0," ",'Raw Data'!C201)</f>
        <v xml:space="preserve"> </v>
      </c>
      <c r="C194" s="21" t="str">
        <f>IF('Raw Data'!B201=0," ",'Raw Data'!D201)</f>
        <v xml:space="preserve"> </v>
      </c>
      <c r="D194" s="21" t="str">
        <f>IF('Raw Data'!B201=0," ",'Raw Data'!E201)</f>
        <v xml:space="preserve"> </v>
      </c>
      <c r="E194" s="21" t="str">
        <f>IF('Raw Data'!B201=0," ",(MAX('Raw Data'!G201:I201)-MIN('Raw Data'!G201:I201)))</f>
        <v xml:space="preserve"> </v>
      </c>
      <c r="F194" s="21" t="str">
        <f>IF('Raw Data'!B201=0," ",(MAX('Raw Data'!J201:L201)-MIN('Raw Data'!J201:L201)))</f>
        <v xml:space="preserve"> </v>
      </c>
      <c r="G194" s="21" t="str">
        <f>IF('Raw Data'!B201=0," ",(MAX('Raw Data'!M201:O201)-MIN('Raw Data'!M201:O201)))</f>
        <v xml:space="preserve"> </v>
      </c>
      <c r="H194" s="21" t="str">
        <f>IF('Raw Data'!B201=0," ",(MAX('Raw Data'!P201:R201)-MIN('Raw Data'!P201:R201)))</f>
        <v xml:space="preserve"> </v>
      </c>
      <c r="I194" s="21" t="str">
        <f>IF('Raw Data'!B201=0," ",AVERAGE(E194,G194))</f>
        <v xml:space="preserve"> </v>
      </c>
      <c r="J194" s="21" t="str">
        <f>IF('Raw Data'!B201=0," ",AVERAGE(F194,H194))</f>
        <v xml:space="preserve"> </v>
      </c>
      <c r="K194" s="21" t="str">
        <f>IF('Raw Data'!B201=0," ",AVERAGE(I194,J194))</f>
        <v xml:space="preserve"> </v>
      </c>
      <c r="L194" s="21" t="str">
        <f>IF('Raw Data'!B201=0," ",AVERAGE('Raw Data'!G201:I201,'Raw Data'!M201:O201))</f>
        <v xml:space="preserve"> </v>
      </c>
      <c r="M194" s="21" t="str">
        <f>IF('Raw Data'!B201=0," ",AVERAGE('Raw Data'!J201:L201,'Raw Data'!P201:R201))</f>
        <v xml:space="preserve"> </v>
      </c>
      <c r="N194" s="21" t="str">
        <f>IF('Raw Data'!B201=0," ",(MAX(L194:M194)-MIN(L194,M194)))</f>
        <v xml:space="preserve"> </v>
      </c>
      <c r="O194" s="21" t="str">
        <f>IF('Raw Data'!B201=0," ",AVERAGE('Raw Data'!G201:L201))</f>
        <v xml:space="preserve"> </v>
      </c>
      <c r="P194" s="21" t="str">
        <f>IF('Raw Data'!B201=0," ",AVERAGE('Raw Data'!M201:R201))</f>
        <v xml:space="preserve"> </v>
      </c>
      <c r="Q194" s="21" t="str">
        <f>IF('Raw Data'!B201=0," ",(MAX(O194:P194)-MIN(O194:P194)))</f>
        <v xml:space="preserve"> </v>
      </c>
      <c r="R194" s="21" t="str">
        <f>IF('Raw Data'!B201=0," ",K194*$H$1)</f>
        <v xml:space="preserve"> </v>
      </c>
      <c r="S194" s="21" t="str">
        <f>IF('Raw Data'!B201=0," ",(POWER(N194*$H$2, 2)-(POWER(R194,2)/6)))</f>
        <v xml:space="preserve"> </v>
      </c>
      <c r="T194" s="21" t="str">
        <f>IF('Raw Data'!B201=0," ",IF(S194&lt;0,0,SQRT(S194)))</f>
        <v xml:space="preserve"> </v>
      </c>
      <c r="U194" s="21" t="str">
        <f>IF('Raw Data'!B201=0," ",IF((D194-C194)&gt;POWER(10, 50),2*MIN(AVERAGE('Raw Data'!G201:R201)-C194,D194-AVERAGE('Raw Data'!G201:R201)),(D194-C194)/6))</f>
        <v xml:space="preserve"> </v>
      </c>
      <c r="V194" s="21" t="str">
        <f>IF('Raw Data'!B201=0," ",SQRT(POWER(R194,2)+POWER(T194,2)))</f>
        <v xml:space="preserve"> </v>
      </c>
      <c r="W194" s="21" t="str">
        <f>IF('Raw Data'!B201=0," ",IF(U194&lt;V194,0,SQRT(POWER(U194,2)-POWER(V194,2))))</f>
        <v xml:space="preserve"> </v>
      </c>
      <c r="X194" s="21" t="str">
        <f>IF('Raw Data'!B201=0," ",V194/U194)</f>
        <v xml:space="preserve"> </v>
      </c>
      <c r="Y194" s="21" t="str">
        <f>IF('Raw Data'!B201=0," ",SQRT(2)*(W194/V194))</f>
        <v xml:space="preserve"> </v>
      </c>
      <c r="Z194" s="21" t="str">
        <f>IF('Raw Data'!B201=0," ",'Raw Data'!T201)</f>
        <v xml:space="preserve"> </v>
      </c>
      <c r="AA194" s="21" t="str">
        <f>IF('Raw Data'!B201=0," ",'Raw Data'!F201)</f>
        <v xml:space="preserve"> </v>
      </c>
      <c r="AB194" s="132" t="str">
        <f>IF('Raw Data'!B201=0," ","No")</f>
        <v xml:space="preserve"> </v>
      </c>
      <c r="AC194" s="139" t="str">
        <f>IF('Raw Data'!B201=0," ","Yes")</f>
        <v xml:space="preserve"> </v>
      </c>
    </row>
    <row r="195" spans="1:29" x14ac:dyDescent="0.2">
      <c r="A195" s="21" t="str">
        <f>IF('Raw Data'!B202=0," ",'Raw Data'!B202)</f>
        <v xml:space="preserve"> </v>
      </c>
      <c r="B195" s="27" t="str">
        <f>IF('Raw Data'!B202=0," ",'Raw Data'!C202)</f>
        <v xml:space="preserve"> </v>
      </c>
      <c r="C195" s="21" t="str">
        <f>IF('Raw Data'!B202=0," ",'Raw Data'!D202)</f>
        <v xml:space="preserve"> </v>
      </c>
      <c r="D195" s="21" t="str">
        <f>IF('Raw Data'!B202=0," ",'Raw Data'!E202)</f>
        <v xml:space="preserve"> </v>
      </c>
      <c r="E195" s="21" t="str">
        <f>IF('Raw Data'!B202=0," ",(MAX('Raw Data'!G202:I202)-MIN('Raw Data'!G202:I202)))</f>
        <v xml:space="preserve"> </v>
      </c>
      <c r="F195" s="21" t="str">
        <f>IF('Raw Data'!B202=0," ",(MAX('Raw Data'!J202:L202)-MIN('Raw Data'!J202:L202)))</f>
        <v xml:space="preserve"> </v>
      </c>
      <c r="G195" s="21" t="str">
        <f>IF('Raw Data'!B202=0," ",(MAX('Raw Data'!M202:O202)-MIN('Raw Data'!M202:O202)))</f>
        <v xml:space="preserve"> </v>
      </c>
      <c r="H195" s="21" t="str">
        <f>IF('Raw Data'!B202=0," ",(MAX('Raw Data'!P202:R202)-MIN('Raw Data'!P202:R202)))</f>
        <v xml:space="preserve"> </v>
      </c>
      <c r="I195" s="21" t="str">
        <f>IF('Raw Data'!B202=0," ",AVERAGE(E195,G195))</f>
        <v xml:space="preserve"> </v>
      </c>
      <c r="J195" s="21" t="str">
        <f>IF('Raw Data'!B202=0," ",AVERAGE(F195,H195))</f>
        <v xml:space="preserve"> </v>
      </c>
      <c r="K195" s="21" t="str">
        <f>IF('Raw Data'!B202=0," ",AVERAGE(I195,J195))</f>
        <v xml:space="preserve"> </v>
      </c>
      <c r="L195" s="21" t="str">
        <f>IF('Raw Data'!B202=0," ",AVERAGE('Raw Data'!G202:I202,'Raw Data'!M202:O202))</f>
        <v xml:space="preserve"> </v>
      </c>
      <c r="M195" s="21" t="str">
        <f>IF('Raw Data'!B202=0," ",AVERAGE('Raw Data'!J202:L202,'Raw Data'!P202:R202))</f>
        <v xml:space="preserve"> </v>
      </c>
      <c r="N195" s="21" t="str">
        <f>IF('Raw Data'!B202=0," ",(MAX(L195:M195)-MIN(L195,M195)))</f>
        <v xml:space="preserve"> </v>
      </c>
      <c r="O195" s="21" t="str">
        <f>IF('Raw Data'!B202=0," ",AVERAGE('Raw Data'!G202:L202))</f>
        <v xml:space="preserve"> </v>
      </c>
      <c r="P195" s="21" t="str">
        <f>IF('Raw Data'!B202=0," ",AVERAGE('Raw Data'!M202:R202))</f>
        <v xml:space="preserve"> </v>
      </c>
      <c r="Q195" s="21" t="str">
        <f>IF('Raw Data'!B202=0," ",(MAX(O195:P195)-MIN(O195:P195)))</f>
        <v xml:space="preserve"> </v>
      </c>
      <c r="R195" s="21" t="str">
        <f>IF('Raw Data'!B202=0," ",K195*$H$1)</f>
        <v xml:space="preserve"> </v>
      </c>
      <c r="S195" s="21" t="str">
        <f>IF('Raw Data'!B202=0," ",(POWER(N195*$H$2, 2)-(POWER(R195,2)/6)))</f>
        <v xml:space="preserve"> </v>
      </c>
      <c r="T195" s="21" t="str">
        <f>IF('Raw Data'!B202=0," ",IF(S195&lt;0,0,SQRT(S195)))</f>
        <v xml:space="preserve"> </v>
      </c>
      <c r="U195" s="21" t="str">
        <f>IF('Raw Data'!B202=0," ",IF((D195-C195)&gt;POWER(10, 50),2*MIN(AVERAGE('Raw Data'!G202:R202)-C195,D195-AVERAGE('Raw Data'!G202:R202)),(D195-C195)/6))</f>
        <v xml:space="preserve"> </v>
      </c>
      <c r="V195" s="21" t="str">
        <f>IF('Raw Data'!B202=0," ",SQRT(POWER(R195,2)+POWER(T195,2)))</f>
        <v xml:space="preserve"> </v>
      </c>
      <c r="W195" s="21" t="str">
        <f>IF('Raw Data'!B202=0," ",IF(U195&lt;V195,0,SQRT(POWER(U195,2)-POWER(V195,2))))</f>
        <v xml:space="preserve"> </v>
      </c>
      <c r="X195" s="21" t="str">
        <f>IF('Raw Data'!B202=0," ",V195/U195)</f>
        <v xml:space="preserve"> </v>
      </c>
      <c r="Y195" s="21" t="str">
        <f>IF('Raw Data'!B202=0," ",SQRT(2)*(W195/V195))</f>
        <v xml:space="preserve"> </v>
      </c>
      <c r="Z195" s="21" t="str">
        <f>IF('Raw Data'!B202=0," ",'Raw Data'!T202)</f>
        <v xml:space="preserve"> </v>
      </c>
      <c r="AA195" s="21" t="str">
        <f>IF('Raw Data'!B202=0," ",'Raw Data'!F202)</f>
        <v xml:space="preserve"> </v>
      </c>
      <c r="AB195" s="132" t="str">
        <f>IF('Raw Data'!B202=0," ","No")</f>
        <v xml:space="preserve"> </v>
      </c>
      <c r="AC195" s="139" t="str">
        <f>IF('Raw Data'!B202=0," ","Yes")</f>
        <v xml:space="preserve"> </v>
      </c>
    </row>
    <row r="196" spans="1:29" x14ac:dyDescent="0.2">
      <c r="A196" s="21" t="str">
        <f>IF('Raw Data'!B203=0," ",'Raw Data'!B203)</f>
        <v xml:space="preserve"> </v>
      </c>
      <c r="B196" s="27" t="str">
        <f>IF('Raw Data'!B203=0," ",'Raw Data'!C203)</f>
        <v xml:space="preserve"> </v>
      </c>
      <c r="C196" s="21" t="str">
        <f>IF('Raw Data'!B203=0," ",'Raw Data'!D203)</f>
        <v xml:space="preserve"> </v>
      </c>
      <c r="D196" s="21" t="str">
        <f>IF('Raw Data'!B203=0," ",'Raw Data'!E203)</f>
        <v xml:space="preserve"> </v>
      </c>
      <c r="E196" s="21" t="str">
        <f>IF('Raw Data'!B203=0," ",(MAX('Raw Data'!G203:I203)-MIN('Raw Data'!G203:I203)))</f>
        <v xml:space="preserve"> </v>
      </c>
      <c r="F196" s="21" t="str">
        <f>IF('Raw Data'!B203=0," ",(MAX('Raw Data'!J203:L203)-MIN('Raw Data'!J203:L203)))</f>
        <v xml:space="preserve"> </v>
      </c>
      <c r="G196" s="21" t="str">
        <f>IF('Raw Data'!B203=0," ",(MAX('Raw Data'!M203:O203)-MIN('Raw Data'!M203:O203)))</f>
        <v xml:space="preserve"> </v>
      </c>
      <c r="H196" s="21" t="str">
        <f>IF('Raw Data'!B203=0," ",(MAX('Raw Data'!P203:R203)-MIN('Raw Data'!P203:R203)))</f>
        <v xml:space="preserve"> </v>
      </c>
      <c r="I196" s="21" t="str">
        <f>IF('Raw Data'!B203=0," ",AVERAGE(E196,G196))</f>
        <v xml:space="preserve"> </v>
      </c>
      <c r="J196" s="21" t="str">
        <f>IF('Raw Data'!B203=0," ",AVERAGE(F196,H196))</f>
        <v xml:space="preserve"> </v>
      </c>
      <c r="K196" s="21" t="str">
        <f>IF('Raw Data'!B203=0," ",AVERAGE(I196,J196))</f>
        <v xml:space="preserve"> </v>
      </c>
      <c r="L196" s="21" t="str">
        <f>IF('Raw Data'!B203=0," ",AVERAGE('Raw Data'!G203:I203,'Raw Data'!M203:O203))</f>
        <v xml:space="preserve"> </v>
      </c>
      <c r="M196" s="21" t="str">
        <f>IF('Raw Data'!B203=0," ",AVERAGE('Raw Data'!J203:L203,'Raw Data'!P203:R203))</f>
        <v xml:space="preserve"> </v>
      </c>
      <c r="N196" s="21" t="str">
        <f>IF('Raw Data'!B203=0," ",(MAX(L196:M196)-MIN(L196,M196)))</f>
        <v xml:space="preserve"> </v>
      </c>
      <c r="O196" s="21" t="str">
        <f>IF('Raw Data'!B203=0," ",AVERAGE('Raw Data'!G203:L203))</f>
        <v xml:space="preserve"> </v>
      </c>
      <c r="P196" s="21" t="str">
        <f>IF('Raw Data'!B203=0," ",AVERAGE('Raw Data'!M203:R203))</f>
        <v xml:space="preserve"> </v>
      </c>
      <c r="Q196" s="21" t="str">
        <f>IF('Raw Data'!B203=0," ",(MAX(O196:P196)-MIN(O196:P196)))</f>
        <v xml:space="preserve"> </v>
      </c>
      <c r="R196" s="21" t="str">
        <f>IF('Raw Data'!B203=0," ",K196*$H$1)</f>
        <v xml:space="preserve"> </v>
      </c>
      <c r="S196" s="21" t="str">
        <f>IF('Raw Data'!B203=0," ",(POWER(N196*$H$2, 2)-(POWER(R196,2)/6)))</f>
        <v xml:space="preserve"> </v>
      </c>
      <c r="T196" s="21" t="str">
        <f>IF('Raw Data'!B203=0," ",IF(S196&lt;0,0,SQRT(S196)))</f>
        <v xml:space="preserve"> </v>
      </c>
      <c r="U196" s="21" t="str">
        <f>IF('Raw Data'!B203=0," ",IF((D196-C196)&gt;POWER(10, 50),2*MIN(AVERAGE('Raw Data'!G203:R203)-C196,D196-AVERAGE('Raw Data'!G203:R203)),(D196-C196)/6))</f>
        <v xml:space="preserve"> </v>
      </c>
      <c r="V196" s="21" t="str">
        <f>IF('Raw Data'!B203=0," ",SQRT(POWER(R196,2)+POWER(T196,2)))</f>
        <v xml:space="preserve"> </v>
      </c>
      <c r="W196" s="21" t="str">
        <f>IF('Raw Data'!B203=0," ",IF(U196&lt;V196,0,SQRT(POWER(U196,2)-POWER(V196,2))))</f>
        <v xml:space="preserve"> </v>
      </c>
      <c r="X196" s="21" t="str">
        <f>IF('Raw Data'!B203=0," ",V196/U196)</f>
        <v xml:space="preserve"> </v>
      </c>
      <c r="Y196" s="21" t="str">
        <f>IF('Raw Data'!B203=0," ",SQRT(2)*(W196/V196))</f>
        <v xml:space="preserve"> </v>
      </c>
      <c r="Z196" s="21" t="str">
        <f>IF('Raw Data'!B203=0," ",'Raw Data'!T203)</f>
        <v xml:space="preserve"> </v>
      </c>
      <c r="AA196" s="21" t="str">
        <f>IF('Raw Data'!B203=0," ",'Raw Data'!F203)</f>
        <v xml:space="preserve"> </v>
      </c>
      <c r="AB196" s="132" t="str">
        <f>IF('Raw Data'!B203=0," ","No")</f>
        <v xml:space="preserve"> </v>
      </c>
      <c r="AC196" s="139" t="str">
        <f>IF('Raw Data'!B203=0," ","Yes")</f>
        <v xml:space="preserve"> </v>
      </c>
    </row>
    <row r="197" spans="1:29" x14ac:dyDescent="0.2">
      <c r="A197" s="21" t="str">
        <f>IF('Raw Data'!B204=0," ",'Raw Data'!B204)</f>
        <v xml:space="preserve"> </v>
      </c>
      <c r="B197" s="27" t="str">
        <f>IF('Raw Data'!B204=0," ",'Raw Data'!C204)</f>
        <v xml:space="preserve"> </v>
      </c>
      <c r="C197" s="21" t="str">
        <f>IF('Raw Data'!B204=0," ",'Raw Data'!D204)</f>
        <v xml:space="preserve"> </v>
      </c>
      <c r="D197" s="21" t="str">
        <f>IF('Raw Data'!B204=0," ",'Raw Data'!E204)</f>
        <v xml:space="preserve"> </v>
      </c>
      <c r="E197" s="21" t="str">
        <f>IF('Raw Data'!B204=0," ",(MAX('Raw Data'!G204:I204)-MIN('Raw Data'!G204:I204)))</f>
        <v xml:space="preserve"> </v>
      </c>
      <c r="F197" s="21" t="str">
        <f>IF('Raw Data'!B204=0," ",(MAX('Raw Data'!J204:L204)-MIN('Raw Data'!J204:L204)))</f>
        <v xml:space="preserve"> </v>
      </c>
      <c r="G197" s="21" t="str">
        <f>IF('Raw Data'!B204=0," ",(MAX('Raw Data'!M204:O204)-MIN('Raw Data'!M204:O204)))</f>
        <v xml:space="preserve"> </v>
      </c>
      <c r="H197" s="21" t="str">
        <f>IF('Raw Data'!B204=0," ",(MAX('Raw Data'!P204:R204)-MIN('Raw Data'!P204:R204)))</f>
        <v xml:space="preserve"> </v>
      </c>
      <c r="I197" s="21" t="str">
        <f>IF('Raw Data'!B204=0," ",AVERAGE(E197,G197))</f>
        <v xml:space="preserve"> </v>
      </c>
      <c r="J197" s="21" t="str">
        <f>IF('Raw Data'!B204=0," ",AVERAGE(F197,H197))</f>
        <v xml:space="preserve"> </v>
      </c>
      <c r="K197" s="21" t="str">
        <f>IF('Raw Data'!B204=0," ",AVERAGE(I197,J197))</f>
        <v xml:space="preserve"> </v>
      </c>
      <c r="L197" s="21" t="str">
        <f>IF('Raw Data'!B204=0," ",AVERAGE('Raw Data'!G204:I204,'Raw Data'!M204:O204))</f>
        <v xml:space="preserve"> </v>
      </c>
      <c r="M197" s="21" t="str">
        <f>IF('Raw Data'!B204=0," ",AVERAGE('Raw Data'!J204:L204,'Raw Data'!P204:R204))</f>
        <v xml:space="preserve"> </v>
      </c>
      <c r="N197" s="21" t="str">
        <f>IF('Raw Data'!B204=0," ",(MAX(L197:M197)-MIN(L197,M197)))</f>
        <v xml:space="preserve"> </v>
      </c>
      <c r="O197" s="21" t="str">
        <f>IF('Raw Data'!B204=0," ",AVERAGE('Raw Data'!G204:L204))</f>
        <v xml:space="preserve"> </v>
      </c>
      <c r="P197" s="21" t="str">
        <f>IF('Raw Data'!B204=0," ",AVERAGE('Raw Data'!M204:R204))</f>
        <v xml:space="preserve"> </v>
      </c>
      <c r="Q197" s="21" t="str">
        <f>IF('Raw Data'!B204=0," ",(MAX(O197:P197)-MIN(O197:P197)))</f>
        <v xml:space="preserve"> </v>
      </c>
      <c r="R197" s="21" t="str">
        <f>IF('Raw Data'!B204=0," ",K197*$H$1)</f>
        <v xml:space="preserve"> </v>
      </c>
      <c r="S197" s="21" t="str">
        <f>IF('Raw Data'!B204=0," ",(POWER(N197*$H$2, 2)-(POWER(R197,2)/6)))</f>
        <v xml:space="preserve"> </v>
      </c>
      <c r="T197" s="21" t="str">
        <f>IF('Raw Data'!B204=0," ",IF(S197&lt;0,0,SQRT(S197)))</f>
        <v xml:space="preserve"> </v>
      </c>
      <c r="U197" s="21" t="str">
        <f>IF('Raw Data'!B204=0," ",IF((D197-C197)&gt;POWER(10, 50),2*MIN(AVERAGE('Raw Data'!G204:R204)-C197,D197-AVERAGE('Raw Data'!G204:R204)),(D197-C197)/6))</f>
        <v xml:space="preserve"> </v>
      </c>
      <c r="V197" s="21" t="str">
        <f>IF('Raw Data'!B204=0," ",SQRT(POWER(R197,2)+POWER(T197,2)))</f>
        <v xml:space="preserve"> </v>
      </c>
      <c r="W197" s="21" t="str">
        <f>IF('Raw Data'!B204=0," ",IF(U197&lt;V197,0,SQRT(POWER(U197,2)-POWER(V197,2))))</f>
        <v xml:space="preserve"> </v>
      </c>
      <c r="X197" s="21" t="str">
        <f>IF('Raw Data'!B204=0," ",V197/U197)</f>
        <v xml:space="preserve"> </v>
      </c>
      <c r="Y197" s="21" t="str">
        <f>IF('Raw Data'!B204=0," ",SQRT(2)*(W197/V197))</f>
        <v xml:space="preserve"> </v>
      </c>
      <c r="Z197" s="21" t="str">
        <f>IF('Raw Data'!B204=0," ",'Raw Data'!T204)</f>
        <v xml:space="preserve"> </v>
      </c>
      <c r="AA197" s="21" t="str">
        <f>IF('Raw Data'!B204=0," ",'Raw Data'!F204)</f>
        <v xml:space="preserve"> </v>
      </c>
      <c r="AB197" s="132" t="str">
        <f>IF('Raw Data'!B204=0," ","No")</f>
        <v xml:space="preserve"> </v>
      </c>
      <c r="AC197" s="139" t="str">
        <f>IF('Raw Data'!B204=0," ","Yes")</f>
        <v xml:space="preserve"> </v>
      </c>
    </row>
    <row r="198" spans="1:29" x14ac:dyDescent="0.2">
      <c r="A198" s="21" t="str">
        <f>IF('Raw Data'!B205=0," ",'Raw Data'!B205)</f>
        <v xml:space="preserve"> </v>
      </c>
      <c r="B198" s="27" t="str">
        <f>IF('Raw Data'!B205=0," ",'Raw Data'!C205)</f>
        <v xml:space="preserve"> </v>
      </c>
      <c r="C198" s="21" t="str">
        <f>IF('Raw Data'!B205=0," ",'Raw Data'!D205)</f>
        <v xml:space="preserve"> </v>
      </c>
      <c r="D198" s="21" t="str">
        <f>IF('Raw Data'!B205=0," ",'Raw Data'!E205)</f>
        <v xml:space="preserve"> </v>
      </c>
      <c r="E198" s="21" t="str">
        <f>IF('Raw Data'!B205=0," ",(MAX('Raw Data'!G205:I205)-MIN('Raw Data'!G205:I205)))</f>
        <v xml:space="preserve"> </v>
      </c>
      <c r="F198" s="21" t="str">
        <f>IF('Raw Data'!B205=0," ",(MAX('Raw Data'!J205:L205)-MIN('Raw Data'!J205:L205)))</f>
        <v xml:space="preserve"> </v>
      </c>
      <c r="G198" s="21" t="str">
        <f>IF('Raw Data'!B205=0," ",(MAX('Raw Data'!M205:O205)-MIN('Raw Data'!M205:O205)))</f>
        <v xml:space="preserve"> </v>
      </c>
      <c r="H198" s="21" t="str">
        <f>IF('Raw Data'!B205=0," ",(MAX('Raw Data'!P205:R205)-MIN('Raw Data'!P205:R205)))</f>
        <v xml:space="preserve"> </v>
      </c>
      <c r="I198" s="21" t="str">
        <f>IF('Raw Data'!B205=0," ",AVERAGE(E198,G198))</f>
        <v xml:space="preserve"> </v>
      </c>
      <c r="J198" s="21" t="str">
        <f>IF('Raw Data'!B205=0," ",AVERAGE(F198,H198))</f>
        <v xml:space="preserve"> </v>
      </c>
      <c r="K198" s="21" t="str">
        <f>IF('Raw Data'!B205=0," ",AVERAGE(I198,J198))</f>
        <v xml:space="preserve"> </v>
      </c>
      <c r="L198" s="21" t="str">
        <f>IF('Raw Data'!B205=0," ",AVERAGE('Raw Data'!G205:I205,'Raw Data'!M205:O205))</f>
        <v xml:space="preserve"> </v>
      </c>
      <c r="M198" s="21" t="str">
        <f>IF('Raw Data'!B205=0," ",AVERAGE('Raw Data'!J205:L205,'Raw Data'!P205:R205))</f>
        <v xml:space="preserve"> </v>
      </c>
      <c r="N198" s="21" t="str">
        <f>IF('Raw Data'!B205=0," ",(MAX(L198:M198)-MIN(L198,M198)))</f>
        <v xml:space="preserve"> </v>
      </c>
      <c r="O198" s="21" t="str">
        <f>IF('Raw Data'!B205=0," ",AVERAGE('Raw Data'!G205:L205))</f>
        <v xml:space="preserve"> </v>
      </c>
      <c r="P198" s="21" t="str">
        <f>IF('Raw Data'!B205=0," ",AVERAGE('Raw Data'!M205:R205))</f>
        <v xml:space="preserve"> </v>
      </c>
      <c r="Q198" s="21" t="str">
        <f>IF('Raw Data'!B205=0," ",(MAX(O198:P198)-MIN(O198:P198)))</f>
        <v xml:space="preserve"> </v>
      </c>
      <c r="R198" s="21" t="str">
        <f>IF('Raw Data'!B205=0," ",K198*$H$1)</f>
        <v xml:space="preserve"> </v>
      </c>
      <c r="S198" s="21" t="str">
        <f>IF('Raw Data'!B205=0," ",(POWER(N198*$H$2, 2)-(POWER(R198,2)/6)))</f>
        <v xml:space="preserve"> </v>
      </c>
      <c r="T198" s="21" t="str">
        <f>IF('Raw Data'!B205=0," ",IF(S198&lt;0,0,SQRT(S198)))</f>
        <v xml:space="preserve"> </v>
      </c>
      <c r="U198" s="21" t="str">
        <f>IF('Raw Data'!B205=0," ",IF((D198-C198)&gt;POWER(10, 50),2*MIN(AVERAGE('Raw Data'!G205:R205)-C198,D198-AVERAGE('Raw Data'!G205:R205)),(D198-C198)/6))</f>
        <v xml:space="preserve"> </v>
      </c>
      <c r="V198" s="21" t="str">
        <f>IF('Raw Data'!B205=0," ",SQRT(POWER(R198,2)+POWER(T198,2)))</f>
        <v xml:space="preserve"> </v>
      </c>
      <c r="W198" s="21" t="str">
        <f>IF('Raw Data'!B205=0," ",IF(U198&lt;V198,0,SQRT(POWER(U198,2)-POWER(V198,2))))</f>
        <v xml:space="preserve"> </v>
      </c>
      <c r="X198" s="21" t="str">
        <f>IF('Raw Data'!B205=0," ",V198/U198)</f>
        <v xml:space="preserve"> </v>
      </c>
      <c r="Y198" s="21" t="str">
        <f>IF('Raw Data'!B205=0," ",SQRT(2)*(W198/V198))</f>
        <v xml:space="preserve"> </v>
      </c>
      <c r="Z198" s="21" t="str">
        <f>IF('Raw Data'!B205=0," ",'Raw Data'!T205)</f>
        <v xml:space="preserve"> </v>
      </c>
      <c r="AA198" s="21" t="str">
        <f>IF('Raw Data'!B205=0," ",'Raw Data'!F205)</f>
        <v xml:space="preserve"> </v>
      </c>
      <c r="AB198" s="132" t="str">
        <f>IF('Raw Data'!B205=0," ","No")</f>
        <v xml:space="preserve"> </v>
      </c>
      <c r="AC198" s="139" t="str">
        <f>IF('Raw Data'!B205=0," ","Yes")</f>
        <v xml:space="preserve"> </v>
      </c>
    </row>
    <row r="199" spans="1:29" x14ac:dyDescent="0.2">
      <c r="A199" s="21" t="str">
        <f>IF('Raw Data'!B206=0," ",'Raw Data'!B206)</f>
        <v xml:space="preserve"> </v>
      </c>
      <c r="B199" s="27" t="str">
        <f>IF('Raw Data'!B206=0," ",'Raw Data'!C206)</f>
        <v xml:space="preserve"> </v>
      </c>
      <c r="C199" s="21" t="str">
        <f>IF('Raw Data'!B206=0," ",'Raw Data'!D206)</f>
        <v xml:space="preserve"> </v>
      </c>
      <c r="D199" s="21" t="str">
        <f>IF('Raw Data'!B206=0," ",'Raw Data'!E206)</f>
        <v xml:space="preserve"> </v>
      </c>
      <c r="E199" s="21" t="str">
        <f>IF('Raw Data'!B206=0," ",(MAX('Raw Data'!G206:I206)-MIN('Raw Data'!G206:I206)))</f>
        <v xml:space="preserve"> </v>
      </c>
      <c r="F199" s="21" t="str">
        <f>IF('Raw Data'!B206=0," ",(MAX('Raw Data'!J206:L206)-MIN('Raw Data'!J206:L206)))</f>
        <v xml:space="preserve"> </v>
      </c>
      <c r="G199" s="21" t="str">
        <f>IF('Raw Data'!B206=0," ",(MAX('Raw Data'!M206:O206)-MIN('Raw Data'!M206:O206)))</f>
        <v xml:space="preserve"> </v>
      </c>
      <c r="H199" s="21" t="str">
        <f>IF('Raw Data'!B206=0," ",(MAX('Raw Data'!P206:R206)-MIN('Raw Data'!P206:R206)))</f>
        <v xml:space="preserve"> </v>
      </c>
      <c r="I199" s="21" t="str">
        <f>IF('Raw Data'!B206=0," ",AVERAGE(E199,G199))</f>
        <v xml:space="preserve"> </v>
      </c>
      <c r="J199" s="21" t="str">
        <f>IF('Raw Data'!B206=0," ",AVERAGE(F199,H199))</f>
        <v xml:space="preserve"> </v>
      </c>
      <c r="K199" s="21" t="str">
        <f>IF('Raw Data'!B206=0," ",AVERAGE(I199,J199))</f>
        <v xml:space="preserve"> </v>
      </c>
      <c r="L199" s="21" t="str">
        <f>IF('Raw Data'!B206=0," ",AVERAGE('Raw Data'!G206:I206,'Raw Data'!M206:O206))</f>
        <v xml:space="preserve"> </v>
      </c>
      <c r="M199" s="21" t="str">
        <f>IF('Raw Data'!B206=0," ",AVERAGE('Raw Data'!J206:L206,'Raw Data'!P206:R206))</f>
        <v xml:space="preserve"> </v>
      </c>
      <c r="N199" s="21" t="str">
        <f>IF('Raw Data'!B206=0," ",(MAX(L199:M199)-MIN(L199,M199)))</f>
        <v xml:space="preserve"> </v>
      </c>
      <c r="O199" s="21" t="str">
        <f>IF('Raw Data'!B206=0," ",AVERAGE('Raw Data'!G206:L206))</f>
        <v xml:space="preserve"> </v>
      </c>
      <c r="P199" s="21" t="str">
        <f>IF('Raw Data'!B206=0," ",AVERAGE('Raw Data'!M206:R206))</f>
        <v xml:space="preserve"> </v>
      </c>
      <c r="Q199" s="21" t="str">
        <f>IF('Raw Data'!B206=0," ",(MAX(O199:P199)-MIN(O199:P199)))</f>
        <v xml:space="preserve"> </v>
      </c>
      <c r="R199" s="21" t="str">
        <f>IF('Raw Data'!B206=0," ",K199*$H$1)</f>
        <v xml:space="preserve"> </v>
      </c>
      <c r="S199" s="21" t="str">
        <f>IF('Raw Data'!B206=0," ",(POWER(N199*$H$2, 2)-(POWER(R199,2)/6)))</f>
        <v xml:space="preserve"> </v>
      </c>
      <c r="T199" s="21" t="str">
        <f>IF('Raw Data'!B206=0," ",IF(S199&lt;0,0,SQRT(S199)))</f>
        <v xml:space="preserve"> </v>
      </c>
      <c r="U199" s="21" t="str">
        <f>IF('Raw Data'!B206=0," ",IF((D199-C199)&gt;POWER(10, 50),2*MIN(AVERAGE('Raw Data'!G206:R206)-C199,D199-AVERAGE('Raw Data'!G206:R206)),(D199-C199)/6))</f>
        <v xml:space="preserve"> </v>
      </c>
      <c r="V199" s="21" t="str">
        <f>IF('Raw Data'!B206=0," ",SQRT(POWER(R199,2)+POWER(T199,2)))</f>
        <v xml:space="preserve"> </v>
      </c>
      <c r="W199" s="21" t="str">
        <f>IF('Raw Data'!B206=0," ",IF(U199&lt;V199,0,SQRT(POWER(U199,2)-POWER(V199,2))))</f>
        <v xml:space="preserve"> </v>
      </c>
      <c r="X199" s="21" t="str">
        <f>IF('Raw Data'!B206=0," ",V199/U199)</f>
        <v xml:space="preserve"> </v>
      </c>
      <c r="Y199" s="21" t="str">
        <f>IF('Raw Data'!B206=0," ",SQRT(2)*(W199/V199))</f>
        <v xml:space="preserve"> </v>
      </c>
      <c r="Z199" s="21" t="str">
        <f>IF('Raw Data'!B206=0," ",'Raw Data'!T206)</f>
        <v xml:space="preserve"> </v>
      </c>
      <c r="AA199" s="21" t="str">
        <f>IF('Raw Data'!B206=0," ",'Raw Data'!F206)</f>
        <v xml:space="preserve"> </v>
      </c>
      <c r="AB199" s="132" t="str">
        <f>IF('Raw Data'!B206=0," ","No")</f>
        <v xml:space="preserve"> </v>
      </c>
      <c r="AC199" s="139" t="str">
        <f>IF('Raw Data'!B206=0," ","Yes")</f>
        <v xml:space="preserve"> </v>
      </c>
    </row>
    <row r="200" spans="1:29" x14ac:dyDescent="0.2">
      <c r="A200" s="21" t="str">
        <f>IF('Raw Data'!B207=0," ",'Raw Data'!B207)</f>
        <v xml:space="preserve"> </v>
      </c>
      <c r="B200" s="27" t="str">
        <f>IF('Raw Data'!B207=0," ",'Raw Data'!C207)</f>
        <v xml:space="preserve"> </v>
      </c>
      <c r="C200" s="21" t="str">
        <f>IF('Raw Data'!B207=0," ",'Raw Data'!D207)</f>
        <v xml:space="preserve"> </v>
      </c>
      <c r="D200" s="21" t="str">
        <f>IF('Raw Data'!B207=0," ",'Raw Data'!E207)</f>
        <v xml:space="preserve"> </v>
      </c>
      <c r="E200" s="21" t="str">
        <f>IF('Raw Data'!B207=0," ",(MAX('Raw Data'!G207:I207)-MIN('Raw Data'!G207:I207)))</f>
        <v xml:space="preserve"> </v>
      </c>
      <c r="F200" s="21" t="str">
        <f>IF('Raw Data'!B207=0," ",(MAX('Raw Data'!J207:L207)-MIN('Raw Data'!J207:L207)))</f>
        <v xml:space="preserve"> </v>
      </c>
      <c r="G200" s="21" t="str">
        <f>IF('Raw Data'!B207=0," ",(MAX('Raw Data'!M207:O207)-MIN('Raw Data'!M207:O207)))</f>
        <v xml:space="preserve"> </v>
      </c>
      <c r="H200" s="21" t="str">
        <f>IF('Raw Data'!B207=0," ",(MAX('Raw Data'!P207:R207)-MIN('Raw Data'!P207:R207)))</f>
        <v xml:space="preserve"> </v>
      </c>
      <c r="I200" s="21" t="str">
        <f>IF('Raw Data'!B207=0," ",AVERAGE(E200,G200))</f>
        <v xml:space="preserve"> </v>
      </c>
      <c r="J200" s="21" t="str">
        <f>IF('Raw Data'!B207=0," ",AVERAGE(F200,H200))</f>
        <v xml:space="preserve"> </v>
      </c>
      <c r="K200" s="21" t="str">
        <f>IF('Raw Data'!B207=0," ",AVERAGE(I200,J200))</f>
        <v xml:space="preserve"> </v>
      </c>
      <c r="L200" s="21" t="str">
        <f>IF('Raw Data'!B207=0," ",AVERAGE('Raw Data'!G207:I207,'Raw Data'!M207:O207))</f>
        <v xml:space="preserve"> </v>
      </c>
      <c r="M200" s="21" t="str">
        <f>IF('Raw Data'!B207=0," ",AVERAGE('Raw Data'!J207:L207,'Raw Data'!P207:R207))</f>
        <v xml:space="preserve"> </v>
      </c>
      <c r="N200" s="21" t="str">
        <f>IF('Raw Data'!B207=0," ",(MAX(L200:M200)-MIN(L200,M200)))</f>
        <v xml:space="preserve"> </v>
      </c>
      <c r="O200" s="21" t="str">
        <f>IF('Raw Data'!B207=0," ",AVERAGE('Raw Data'!G207:L207))</f>
        <v xml:space="preserve"> </v>
      </c>
      <c r="P200" s="21" t="str">
        <f>IF('Raw Data'!B207=0," ",AVERAGE('Raw Data'!M207:R207))</f>
        <v xml:space="preserve"> </v>
      </c>
      <c r="Q200" s="21" t="str">
        <f>IF('Raw Data'!B207=0," ",(MAX(O200:P200)-MIN(O200:P200)))</f>
        <v xml:space="preserve"> </v>
      </c>
      <c r="R200" s="21" t="str">
        <f>IF('Raw Data'!B207=0," ",K200*$H$1)</f>
        <v xml:space="preserve"> </v>
      </c>
      <c r="S200" s="21" t="str">
        <f>IF('Raw Data'!B207=0," ",(POWER(N200*$H$2, 2)-(POWER(R200,2)/6)))</f>
        <v xml:space="preserve"> </v>
      </c>
      <c r="T200" s="21" t="str">
        <f>IF('Raw Data'!B207=0," ",IF(S200&lt;0,0,SQRT(S200)))</f>
        <v xml:space="preserve"> </v>
      </c>
      <c r="U200" s="21" t="str">
        <f>IF('Raw Data'!B207=0," ",IF((D200-C200)&gt;POWER(10, 50),2*MIN(AVERAGE('Raw Data'!G207:R207)-C200,D200-AVERAGE('Raw Data'!G207:R207)),(D200-C200)/6))</f>
        <v xml:space="preserve"> </v>
      </c>
      <c r="V200" s="21" t="str">
        <f>IF('Raw Data'!B207=0," ",SQRT(POWER(R200,2)+POWER(T200,2)))</f>
        <v xml:space="preserve"> </v>
      </c>
      <c r="W200" s="21" t="str">
        <f>IF('Raw Data'!B207=0," ",IF(U200&lt;V200,0,SQRT(POWER(U200,2)-POWER(V200,2))))</f>
        <v xml:space="preserve"> </v>
      </c>
      <c r="X200" s="21" t="str">
        <f>IF('Raw Data'!B207=0," ",V200/U200)</f>
        <v xml:space="preserve"> </v>
      </c>
      <c r="Y200" s="21" t="str">
        <f>IF('Raw Data'!B207=0," ",SQRT(2)*(W200/V200))</f>
        <v xml:space="preserve"> </v>
      </c>
      <c r="Z200" s="21" t="str">
        <f>IF('Raw Data'!B207=0," ",'Raw Data'!T207)</f>
        <v xml:space="preserve"> </v>
      </c>
      <c r="AA200" s="21" t="str">
        <f>IF('Raw Data'!B207=0," ",'Raw Data'!F207)</f>
        <v xml:space="preserve"> </v>
      </c>
      <c r="AB200" s="132" t="str">
        <f>IF('Raw Data'!B207=0," ","No")</f>
        <v xml:space="preserve"> </v>
      </c>
      <c r="AC200" s="139" t="str">
        <f>IF('Raw Data'!B207=0," ","Yes")</f>
        <v xml:space="preserve"> </v>
      </c>
    </row>
    <row r="201" spans="1:29" x14ac:dyDescent="0.2">
      <c r="A201" s="21" t="str">
        <f>IF('Raw Data'!B208=0," ",'Raw Data'!B208)</f>
        <v xml:space="preserve"> </v>
      </c>
      <c r="B201" s="27" t="str">
        <f>IF('Raw Data'!B208=0," ",'Raw Data'!C208)</f>
        <v xml:space="preserve"> </v>
      </c>
      <c r="C201" s="21" t="str">
        <f>IF('Raw Data'!B208=0," ",'Raw Data'!D208)</f>
        <v xml:space="preserve"> </v>
      </c>
      <c r="D201" s="21" t="str">
        <f>IF('Raw Data'!B208=0," ",'Raw Data'!E208)</f>
        <v xml:space="preserve"> </v>
      </c>
      <c r="E201" s="21" t="str">
        <f>IF('Raw Data'!B208=0," ",(MAX('Raw Data'!G208:I208)-MIN('Raw Data'!G208:I208)))</f>
        <v xml:space="preserve"> </v>
      </c>
      <c r="F201" s="21" t="str">
        <f>IF('Raw Data'!B208=0," ",(MAX('Raw Data'!J208:L208)-MIN('Raw Data'!J208:L208)))</f>
        <v xml:space="preserve"> </v>
      </c>
      <c r="G201" s="21" t="str">
        <f>IF('Raw Data'!B208=0," ",(MAX('Raw Data'!M208:O208)-MIN('Raw Data'!M208:O208)))</f>
        <v xml:space="preserve"> </v>
      </c>
      <c r="H201" s="21" t="str">
        <f>IF('Raw Data'!B208=0," ",(MAX('Raw Data'!P208:R208)-MIN('Raw Data'!P208:R208)))</f>
        <v xml:space="preserve"> </v>
      </c>
      <c r="I201" s="21" t="str">
        <f>IF('Raw Data'!B208=0," ",AVERAGE(E201,G201))</f>
        <v xml:space="preserve"> </v>
      </c>
      <c r="J201" s="21" t="str">
        <f>IF('Raw Data'!B208=0," ",AVERAGE(F201,H201))</f>
        <v xml:space="preserve"> </v>
      </c>
      <c r="K201" s="21" t="str">
        <f>IF('Raw Data'!B208=0," ",AVERAGE(I201,J201))</f>
        <v xml:space="preserve"> </v>
      </c>
      <c r="L201" s="21" t="str">
        <f>IF('Raw Data'!B208=0," ",AVERAGE('Raw Data'!G208:I208,'Raw Data'!M208:O208))</f>
        <v xml:space="preserve"> </v>
      </c>
      <c r="M201" s="21" t="str">
        <f>IF('Raw Data'!B208=0," ",AVERAGE('Raw Data'!J208:L208,'Raw Data'!P208:R208))</f>
        <v xml:space="preserve"> </v>
      </c>
      <c r="N201" s="21" t="str">
        <f>IF('Raw Data'!B208=0," ",(MAX(L201:M201)-MIN(L201,M201)))</f>
        <v xml:space="preserve"> </v>
      </c>
      <c r="O201" s="21" t="str">
        <f>IF('Raw Data'!B208=0," ",AVERAGE('Raw Data'!G208:L208))</f>
        <v xml:space="preserve"> </v>
      </c>
      <c r="P201" s="21" t="str">
        <f>IF('Raw Data'!B208=0," ",AVERAGE('Raw Data'!M208:R208))</f>
        <v xml:space="preserve"> </v>
      </c>
      <c r="Q201" s="21" t="str">
        <f>IF('Raw Data'!B208=0," ",(MAX(O201:P201)-MIN(O201:P201)))</f>
        <v xml:space="preserve"> </v>
      </c>
      <c r="R201" s="21" t="str">
        <f>IF('Raw Data'!B208=0," ",K201*$H$1)</f>
        <v xml:space="preserve"> </v>
      </c>
      <c r="S201" s="21" t="str">
        <f>IF('Raw Data'!B208=0," ",(POWER(N201*$H$2, 2)-(POWER(R201,2)/6)))</f>
        <v xml:space="preserve"> </v>
      </c>
      <c r="T201" s="21" t="str">
        <f>IF('Raw Data'!B208=0," ",IF(S201&lt;0,0,SQRT(S201)))</f>
        <v xml:space="preserve"> </v>
      </c>
      <c r="U201" s="21" t="str">
        <f>IF('Raw Data'!B208=0," ",IF((D201-C201)&gt;POWER(10, 50),2*MIN(AVERAGE('Raw Data'!G208:R208)-C201,D201-AVERAGE('Raw Data'!G208:R208)),(D201-C201)/6))</f>
        <v xml:space="preserve"> </v>
      </c>
      <c r="V201" s="21" t="str">
        <f>IF('Raw Data'!B208=0," ",SQRT(POWER(R201,2)+POWER(T201,2)))</f>
        <v xml:space="preserve"> </v>
      </c>
      <c r="W201" s="21" t="str">
        <f>IF('Raw Data'!B208=0," ",IF(U201&lt;V201,0,SQRT(POWER(U201,2)-POWER(V201,2))))</f>
        <v xml:space="preserve"> </v>
      </c>
      <c r="X201" s="21" t="str">
        <f>IF('Raw Data'!B208=0," ",V201/U201)</f>
        <v xml:space="preserve"> </v>
      </c>
      <c r="Y201" s="21" t="str">
        <f>IF('Raw Data'!B208=0," ",SQRT(2)*(W201/V201))</f>
        <v xml:space="preserve"> </v>
      </c>
      <c r="Z201" s="21" t="str">
        <f>IF('Raw Data'!B208=0," ",'Raw Data'!T208)</f>
        <v xml:space="preserve"> </v>
      </c>
      <c r="AA201" s="21" t="str">
        <f>IF('Raw Data'!B208=0," ",'Raw Data'!F208)</f>
        <v xml:space="preserve"> </v>
      </c>
      <c r="AB201" s="132" t="str">
        <f>IF('Raw Data'!B208=0," ","No")</f>
        <v xml:space="preserve"> </v>
      </c>
      <c r="AC201" s="139" t="str">
        <f>IF('Raw Data'!B208=0," ","Yes")</f>
        <v xml:space="preserve"> </v>
      </c>
    </row>
    <row r="202" spans="1:29" x14ac:dyDescent="0.2">
      <c r="A202" s="21" t="str">
        <f>IF('Raw Data'!B209=0," ",'Raw Data'!B209)</f>
        <v xml:space="preserve"> </v>
      </c>
      <c r="B202" s="27" t="str">
        <f>IF('Raw Data'!B209=0," ",'Raw Data'!C209)</f>
        <v xml:space="preserve"> </v>
      </c>
      <c r="C202" s="21" t="str">
        <f>IF('Raw Data'!B209=0," ",'Raw Data'!D209)</f>
        <v xml:space="preserve"> </v>
      </c>
      <c r="D202" s="21" t="str">
        <f>IF('Raw Data'!B209=0," ",'Raw Data'!E209)</f>
        <v xml:space="preserve"> </v>
      </c>
      <c r="E202" s="21" t="str">
        <f>IF('Raw Data'!B209=0," ",(MAX('Raw Data'!G209:I209)-MIN('Raw Data'!G209:I209)))</f>
        <v xml:space="preserve"> </v>
      </c>
      <c r="F202" s="21" t="str">
        <f>IF('Raw Data'!B209=0," ",(MAX('Raw Data'!J209:L209)-MIN('Raw Data'!J209:L209)))</f>
        <v xml:space="preserve"> </v>
      </c>
      <c r="G202" s="21" t="str">
        <f>IF('Raw Data'!B209=0," ",(MAX('Raw Data'!M209:O209)-MIN('Raw Data'!M209:O209)))</f>
        <v xml:space="preserve"> </v>
      </c>
      <c r="H202" s="21" t="str">
        <f>IF('Raw Data'!B209=0," ",(MAX('Raw Data'!P209:R209)-MIN('Raw Data'!P209:R209)))</f>
        <v xml:space="preserve"> </v>
      </c>
      <c r="I202" s="21" t="str">
        <f>IF('Raw Data'!B209=0," ",AVERAGE(E202,G202))</f>
        <v xml:space="preserve"> </v>
      </c>
      <c r="J202" s="21" t="str">
        <f>IF('Raw Data'!B209=0," ",AVERAGE(F202,H202))</f>
        <v xml:space="preserve"> </v>
      </c>
      <c r="K202" s="21" t="str">
        <f>IF('Raw Data'!B209=0," ",AVERAGE(I202,J202))</f>
        <v xml:space="preserve"> </v>
      </c>
      <c r="L202" s="21" t="str">
        <f>IF('Raw Data'!B209=0," ",AVERAGE('Raw Data'!G209:I209,'Raw Data'!M209:O209))</f>
        <v xml:space="preserve"> </v>
      </c>
      <c r="M202" s="21" t="str">
        <f>IF('Raw Data'!B209=0," ",AVERAGE('Raw Data'!J209:L209,'Raw Data'!P209:R209))</f>
        <v xml:space="preserve"> </v>
      </c>
      <c r="N202" s="21" t="str">
        <f>IF('Raw Data'!B209=0," ",(MAX(L202:M202)-MIN(L202,M202)))</f>
        <v xml:space="preserve"> </v>
      </c>
      <c r="O202" s="21" t="str">
        <f>IF('Raw Data'!B209=0," ",AVERAGE('Raw Data'!G209:L209))</f>
        <v xml:space="preserve"> </v>
      </c>
      <c r="P202" s="21" t="str">
        <f>IF('Raw Data'!B209=0," ",AVERAGE('Raw Data'!M209:R209))</f>
        <v xml:space="preserve"> </v>
      </c>
      <c r="Q202" s="21" t="str">
        <f>IF('Raw Data'!B209=0," ",(MAX(O202:P202)-MIN(O202:P202)))</f>
        <v xml:space="preserve"> </v>
      </c>
      <c r="R202" s="21" t="str">
        <f>IF('Raw Data'!B209=0," ",K202*$H$1)</f>
        <v xml:space="preserve"> </v>
      </c>
      <c r="S202" s="21" t="str">
        <f>IF('Raw Data'!B209=0," ",(POWER(N202*$H$2, 2)-(POWER(R202,2)/6)))</f>
        <v xml:space="preserve"> </v>
      </c>
      <c r="T202" s="21" t="str">
        <f>IF('Raw Data'!B209=0," ",IF(S202&lt;0,0,SQRT(S202)))</f>
        <v xml:space="preserve"> </v>
      </c>
      <c r="U202" s="21" t="str">
        <f>IF('Raw Data'!B209=0," ",IF((D202-C202)&gt;POWER(10, 50),2*MIN(AVERAGE('Raw Data'!G209:R209)-C202,D202-AVERAGE('Raw Data'!G209:R209)),(D202-C202)/6))</f>
        <v xml:space="preserve"> </v>
      </c>
      <c r="V202" s="21" t="str">
        <f>IF('Raw Data'!B209=0," ",SQRT(POWER(R202,2)+POWER(T202,2)))</f>
        <v xml:space="preserve"> </v>
      </c>
      <c r="W202" s="21" t="str">
        <f>IF('Raw Data'!B209=0," ",IF(U202&lt;V202,0,SQRT(POWER(U202,2)-POWER(V202,2))))</f>
        <v xml:space="preserve"> </v>
      </c>
      <c r="X202" s="21" t="str">
        <f>IF('Raw Data'!B209=0," ",V202/U202)</f>
        <v xml:space="preserve"> </v>
      </c>
      <c r="Y202" s="21" t="str">
        <f>IF('Raw Data'!B209=0," ",SQRT(2)*(W202/V202))</f>
        <v xml:space="preserve"> </v>
      </c>
      <c r="Z202" s="21" t="str">
        <f>IF('Raw Data'!B209=0," ",'Raw Data'!T209)</f>
        <v xml:space="preserve"> </v>
      </c>
      <c r="AA202" s="21" t="str">
        <f>IF('Raw Data'!B209=0," ",'Raw Data'!F209)</f>
        <v xml:space="preserve"> </v>
      </c>
      <c r="AB202" s="132" t="str">
        <f>IF('Raw Data'!B209=0," ","No")</f>
        <v xml:space="preserve"> </v>
      </c>
      <c r="AC202" s="139" t="str">
        <f>IF('Raw Data'!B209=0," ","Yes")</f>
        <v xml:space="preserve"> </v>
      </c>
    </row>
    <row r="203" spans="1:29" x14ac:dyDescent="0.2">
      <c r="A203" s="21" t="str">
        <f>IF('Raw Data'!B210=0," ",'Raw Data'!B210)</f>
        <v xml:space="preserve"> </v>
      </c>
      <c r="B203" s="27" t="str">
        <f>IF('Raw Data'!B210=0," ",'Raw Data'!C210)</f>
        <v xml:space="preserve"> </v>
      </c>
      <c r="C203" s="21" t="str">
        <f>IF('Raw Data'!B210=0," ",'Raw Data'!D210)</f>
        <v xml:space="preserve"> </v>
      </c>
      <c r="D203" s="21" t="str">
        <f>IF('Raw Data'!B210=0," ",'Raw Data'!E210)</f>
        <v xml:space="preserve"> </v>
      </c>
      <c r="E203" s="21" t="str">
        <f>IF('Raw Data'!B210=0," ",(MAX('Raw Data'!G210:I210)-MIN('Raw Data'!G210:I210)))</f>
        <v xml:space="preserve"> </v>
      </c>
      <c r="F203" s="21" t="str">
        <f>IF('Raw Data'!B210=0," ",(MAX('Raw Data'!J210:L210)-MIN('Raw Data'!J210:L210)))</f>
        <v xml:space="preserve"> </v>
      </c>
      <c r="G203" s="21" t="str">
        <f>IF('Raw Data'!B210=0," ",(MAX('Raw Data'!M210:O210)-MIN('Raw Data'!M210:O210)))</f>
        <v xml:space="preserve"> </v>
      </c>
      <c r="H203" s="21" t="str">
        <f>IF('Raw Data'!B210=0," ",(MAX('Raw Data'!P210:R210)-MIN('Raw Data'!P210:R210)))</f>
        <v xml:space="preserve"> </v>
      </c>
      <c r="I203" s="21" t="str">
        <f>IF('Raw Data'!B210=0," ",AVERAGE(E203,G203))</f>
        <v xml:space="preserve"> </v>
      </c>
      <c r="J203" s="21" t="str">
        <f>IF('Raw Data'!B210=0," ",AVERAGE(F203,H203))</f>
        <v xml:space="preserve"> </v>
      </c>
      <c r="K203" s="21" t="str">
        <f>IF('Raw Data'!B210=0," ",AVERAGE(I203,J203))</f>
        <v xml:space="preserve"> </v>
      </c>
      <c r="L203" s="21" t="str">
        <f>IF('Raw Data'!B210=0," ",AVERAGE('Raw Data'!G210:I210,'Raw Data'!M210:O210))</f>
        <v xml:space="preserve"> </v>
      </c>
      <c r="M203" s="21" t="str">
        <f>IF('Raw Data'!B210=0," ",AVERAGE('Raw Data'!J210:L210,'Raw Data'!P210:R210))</f>
        <v xml:space="preserve"> </v>
      </c>
      <c r="N203" s="21" t="str">
        <f>IF('Raw Data'!B210=0," ",(MAX(L203:M203)-MIN(L203,M203)))</f>
        <v xml:space="preserve"> </v>
      </c>
      <c r="O203" s="21" t="str">
        <f>IF('Raw Data'!B210=0," ",AVERAGE('Raw Data'!G210:L210))</f>
        <v xml:space="preserve"> </v>
      </c>
      <c r="P203" s="21" t="str">
        <f>IF('Raw Data'!B210=0," ",AVERAGE('Raw Data'!M210:R210))</f>
        <v xml:space="preserve"> </v>
      </c>
      <c r="Q203" s="21" t="str">
        <f>IF('Raw Data'!B210=0," ",(MAX(O203:P203)-MIN(O203:P203)))</f>
        <v xml:space="preserve"> </v>
      </c>
      <c r="R203" s="21" t="str">
        <f>IF('Raw Data'!B210=0," ",K203*$H$1)</f>
        <v xml:space="preserve"> </v>
      </c>
      <c r="S203" s="21" t="str">
        <f>IF('Raw Data'!B210=0," ",(POWER(N203*$H$2, 2)-(POWER(R203,2)/6)))</f>
        <v xml:space="preserve"> </v>
      </c>
      <c r="T203" s="21" t="str">
        <f>IF('Raw Data'!B210=0," ",IF(S203&lt;0,0,SQRT(S203)))</f>
        <v xml:space="preserve"> </v>
      </c>
      <c r="U203" s="21" t="str">
        <f>IF('Raw Data'!B210=0," ",IF((D203-C203)&gt;POWER(10, 50),2*MIN(AVERAGE('Raw Data'!G210:R210)-C203,D203-AVERAGE('Raw Data'!G210:R210)),(D203-C203)/6))</f>
        <v xml:space="preserve"> </v>
      </c>
      <c r="V203" s="21" t="str">
        <f>IF('Raw Data'!B210=0," ",SQRT(POWER(R203,2)+POWER(T203,2)))</f>
        <v xml:space="preserve"> </v>
      </c>
      <c r="W203" s="21" t="str">
        <f>IF('Raw Data'!B210=0," ",IF(U203&lt;V203,0,SQRT(POWER(U203,2)-POWER(V203,2))))</f>
        <v xml:space="preserve"> </v>
      </c>
      <c r="X203" s="21" t="str">
        <f>IF('Raw Data'!B210=0," ",V203/U203)</f>
        <v xml:space="preserve"> </v>
      </c>
      <c r="Y203" s="21" t="str">
        <f>IF('Raw Data'!B210=0," ",SQRT(2)*(W203/V203))</f>
        <v xml:space="preserve"> </v>
      </c>
      <c r="Z203" s="21" t="str">
        <f>IF('Raw Data'!B210=0," ",'Raw Data'!T210)</f>
        <v xml:space="preserve"> </v>
      </c>
      <c r="AA203" s="21" t="str">
        <f>IF('Raw Data'!B210=0," ",'Raw Data'!F210)</f>
        <v xml:space="preserve"> </v>
      </c>
      <c r="AB203" s="132" t="str">
        <f>IF('Raw Data'!B210=0," ","No")</f>
        <v xml:space="preserve"> </v>
      </c>
      <c r="AC203" s="139" t="str">
        <f>IF('Raw Data'!B210=0," ","Yes")</f>
        <v xml:space="preserve"> </v>
      </c>
    </row>
    <row r="204" spans="1:29" x14ac:dyDescent="0.2">
      <c r="A204" s="21" t="str">
        <f>IF('Raw Data'!B211=0," ",'Raw Data'!B211)</f>
        <v xml:space="preserve"> </v>
      </c>
      <c r="B204" s="27" t="str">
        <f>IF('Raw Data'!B211=0," ",'Raw Data'!C211)</f>
        <v xml:space="preserve"> </v>
      </c>
      <c r="C204" s="21" t="str">
        <f>IF('Raw Data'!B211=0," ",'Raw Data'!D211)</f>
        <v xml:space="preserve"> </v>
      </c>
      <c r="D204" s="21" t="str">
        <f>IF('Raw Data'!B211=0," ",'Raw Data'!E211)</f>
        <v xml:space="preserve"> </v>
      </c>
      <c r="E204" s="21" t="str">
        <f>IF('Raw Data'!B211=0," ",(MAX('Raw Data'!G211:I211)-MIN('Raw Data'!G211:I211)))</f>
        <v xml:space="preserve"> </v>
      </c>
      <c r="F204" s="21" t="str">
        <f>IF('Raw Data'!B211=0," ",(MAX('Raw Data'!J211:L211)-MIN('Raw Data'!J211:L211)))</f>
        <v xml:space="preserve"> </v>
      </c>
      <c r="G204" s="21" t="str">
        <f>IF('Raw Data'!B211=0," ",(MAX('Raw Data'!M211:O211)-MIN('Raw Data'!M211:O211)))</f>
        <v xml:space="preserve"> </v>
      </c>
      <c r="H204" s="21" t="str">
        <f>IF('Raw Data'!B211=0," ",(MAX('Raw Data'!P211:R211)-MIN('Raw Data'!P211:R211)))</f>
        <v xml:space="preserve"> </v>
      </c>
      <c r="I204" s="21" t="str">
        <f>IF('Raw Data'!B211=0," ",AVERAGE(E204,G204))</f>
        <v xml:space="preserve"> </v>
      </c>
      <c r="J204" s="21" t="str">
        <f>IF('Raw Data'!B211=0," ",AVERAGE(F204,H204))</f>
        <v xml:space="preserve"> </v>
      </c>
      <c r="K204" s="21" t="str">
        <f>IF('Raw Data'!B211=0," ",AVERAGE(I204,J204))</f>
        <v xml:space="preserve"> </v>
      </c>
      <c r="L204" s="21" t="str">
        <f>IF('Raw Data'!B211=0," ",AVERAGE('Raw Data'!G211:I211,'Raw Data'!M211:O211))</f>
        <v xml:space="preserve"> </v>
      </c>
      <c r="M204" s="21" t="str">
        <f>IF('Raw Data'!B211=0," ",AVERAGE('Raw Data'!J211:L211,'Raw Data'!P211:R211))</f>
        <v xml:space="preserve"> </v>
      </c>
      <c r="N204" s="21" t="str">
        <f>IF('Raw Data'!B211=0," ",(MAX(L204:M204)-MIN(L204,M204)))</f>
        <v xml:space="preserve"> </v>
      </c>
      <c r="O204" s="21" t="str">
        <f>IF('Raw Data'!B211=0," ",AVERAGE('Raw Data'!G211:L211))</f>
        <v xml:space="preserve"> </v>
      </c>
      <c r="P204" s="21" t="str">
        <f>IF('Raw Data'!B211=0," ",AVERAGE('Raw Data'!M211:R211))</f>
        <v xml:space="preserve"> </v>
      </c>
      <c r="Q204" s="21" t="str">
        <f>IF('Raw Data'!B211=0," ",(MAX(O204:P204)-MIN(O204:P204)))</f>
        <v xml:space="preserve"> </v>
      </c>
      <c r="R204" s="21" t="str">
        <f>IF('Raw Data'!B211=0," ",K204*$H$1)</f>
        <v xml:space="preserve"> </v>
      </c>
      <c r="S204" s="21" t="str">
        <f>IF('Raw Data'!B211=0," ",(POWER(N204*$H$2, 2)-(POWER(R204,2)/6)))</f>
        <v xml:space="preserve"> </v>
      </c>
      <c r="T204" s="21" t="str">
        <f>IF('Raw Data'!B211=0," ",IF(S204&lt;0,0,SQRT(S204)))</f>
        <v xml:space="preserve"> </v>
      </c>
      <c r="U204" s="21" t="str">
        <f>IF('Raw Data'!B211=0," ",IF((D204-C204)&gt;POWER(10, 50),2*MIN(AVERAGE('Raw Data'!G211:R211)-C204,D204-AVERAGE('Raw Data'!G211:R211)),(D204-C204)/6))</f>
        <v xml:space="preserve"> </v>
      </c>
      <c r="V204" s="21" t="str">
        <f>IF('Raw Data'!B211=0," ",SQRT(POWER(R204,2)+POWER(T204,2)))</f>
        <v xml:space="preserve"> </v>
      </c>
      <c r="W204" s="21" t="str">
        <f>IF('Raw Data'!B211=0," ",IF(U204&lt;V204,0,SQRT(POWER(U204,2)-POWER(V204,2))))</f>
        <v xml:space="preserve"> </v>
      </c>
      <c r="X204" s="21" t="str">
        <f>IF('Raw Data'!B211=0," ",V204/U204)</f>
        <v xml:space="preserve"> </v>
      </c>
      <c r="Y204" s="21" t="str">
        <f>IF('Raw Data'!B211=0," ",SQRT(2)*(W204/V204))</f>
        <v xml:space="preserve"> </v>
      </c>
      <c r="Z204" s="21" t="str">
        <f>IF('Raw Data'!B211=0," ",'Raw Data'!T211)</f>
        <v xml:space="preserve"> </v>
      </c>
      <c r="AA204" s="21" t="str">
        <f>IF('Raw Data'!B211=0," ",'Raw Data'!F211)</f>
        <v xml:space="preserve"> </v>
      </c>
      <c r="AB204" s="132" t="str">
        <f>IF('Raw Data'!B211=0," ","No")</f>
        <v xml:space="preserve"> </v>
      </c>
      <c r="AC204" s="139" t="str">
        <f>IF('Raw Data'!B211=0," ","Yes")</f>
        <v xml:space="preserve"> </v>
      </c>
    </row>
    <row r="205" spans="1:29" x14ac:dyDescent="0.2">
      <c r="A205" s="21" t="str">
        <f>IF('Raw Data'!B212=0," ",'Raw Data'!B212)</f>
        <v xml:space="preserve"> </v>
      </c>
      <c r="B205" s="27" t="str">
        <f>IF('Raw Data'!B212=0," ",'Raw Data'!C212)</f>
        <v xml:space="preserve"> </v>
      </c>
      <c r="C205" s="21" t="str">
        <f>IF('Raw Data'!B212=0," ",'Raw Data'!D212)</f>
        <v xml:space="preserve"> </v>
      </c>
      <c r="D205" s="21" t="str">
        <f>IF('Raw Data'!B212=0," ",'Raw Data'!E212)</f>
        <v xml:space="preserve"> </v>
      </c>
      <c r="E205" s="21" t="str">
        <f>IF('Raw Data'!B212=0," ",(MAX('Raw Data'!G212:I212)-MIN('Raw Data'!G212:I212)))</f>
        <v xml:space="preserve"> </v>
      </c>
      <c r="F205" s="21" t="str">
        <f>IF('Raw Data'!B212=0," ",(MAX('Raw Data'!J212:L212)-MIN('Raw Data'!J212:L212)))</f>
        <v xml:space="preserve"> </v>
      </c>
      <c r="G205" s="21" t="str">
        <f>IF('Raw Data'!B212=0," ",(MAX('Raw Data'!M212:O212)-MIN('Raw Data'!M212:O212)))</f>
        <v xml:space="preserve"> </v>
      </c>
      <c r="H205" s="21" t="str">
        <f>IF('Raw Data'!B212=0," ",(MAX('Raw Data'!P212:R212)-MIN('Raw Data'!P212:R212)))</f>
        <v xml:space="preserve"> </v>
      </c>
      <c r="I205" s="21" t="str">
        <f>IF('Raw Data'!B212=0," ",AVERAGE(E205,G205))</f>
        <v xml:space="preserve"> </v>
      </c>
      <c r="J205" s="21" t="str">
        <f>IF('Raw Data'!B212=0," ",AVERAGE(F205,H205))</f>
        <v xml:space="preserve"> </v>
      </c>
      <c r="K205" s="21" t="str">
        <f>IF('Raw Data'!B212=0," ",AVERAGE(I205,J205))</f>
        <v xml:space="preserve"> </v>
      </c>
      <c r="L205" s="21" t="str">
        <f>IF('Raw Data'!B212=0," ",AVERAGE('Raw Data'!G212:I212,'Raw Data'!M212:O212))</f>
        <v xml:space="preserve"> </v>
      </c>
      <c r="M205" s="21" t="str">
        <f>IF('Raw Data'!B212=0," ",AVERAGE('Raw Data'!J212:L212,'Raw Data'!P212:R212))</f>
        <v xml:space="preserve"> </v>
      </c>
      <c r="N205" s="21" t="str">
        <f>IF('Raw Data'!B212=0," ",(MAX(L205:M205)-MIN(L205,M205)))</f>
        <v xml:space="preserve"> </v>
      </c>
      <c r="O205" s="21" t="str">
        <f>IF('Raw Data'!B212=0," ",AVERAGE('Raw Data'!G212:L212))</f>
        <v xml:space="preserve"> </v>
      </c>
      <c r="P205" s="21" t="str">
        <f>IF('Raw Data'!B212=0," ",AVERAGE('Raw Data'!M212:R212))</f>
        <v xml:space="preserve"> </v>
      </c>
      <c r="Q205" s="21" t="str">
        <f>IF('Raw Data'!B212=0," ",(MAX(O205:P205)-MIN(O205:P205)))</f>
        <v xml:space="preserve"> </v>
      </c>
      <c r="R205" s="21" t="str">
        <f>IF('Raw Data'!B212=0," ",K205*$H$1)</f>
        <v xml:space="preserve"> </v>
      </c>
      <c r="S205" s="21" t="str">
        <f>IF('Raw Data'!B212=0," ",(POWER(N205*$H$2, 2)-(POWER(R205,2)/6)))</f>
        <v xml:space="preserve"> </v>
      </c>
      <c r="T205" s="21" t="str">
        <f>IF('Raw Data'!B212=0," ",IF(S205&lt;0,0,SQRT(S205)))</f>
        <v xml:space="preserve"> </v>
      </c>
      <c r="U205" s="21" t="str">
        <f>IF('Raw Data'!B212=0," ",IF((D205-C205)&gt;POWER(10, 50),2*MIN(AVERAGE('Raw Data'!G212:R212)-C205,D205-AVERAGE('Raw Data'!G212:R212)),(D205-C205)/6))</f>
        <v xml:space="preserve"> </v>
      </c>
      <c r="V205" s="21" t="str">
        <f>IF('Raw Data'!B212=0," ",SQRT(POWER(R205,2)+POWER(T205,2)))</f>
        <v xml:space="preserve"> </v>
      </c>
      <c r="W205" s="21" t="str">
        <f>IF('Raw Data'!B212=0," ",IF(U205&lt;V205,0,SQRT(POWER(U205,2)-POWER(V205,2))))</f>
        <v xml:space="preserve"> </v>
      </c>
      <c r="X205" s="21" t="str">
        <f>IF('Raw Data'!B212=0," ",V205/U205)</f>
        <v xml:space="preserve"> </v>
      </c>
      <c r="Y205" s="21" t="str">
        <f>IF('Raw Data'!B212=0," ",SQRT(2)*(W205/V205))</f>
        <v xml:space="preserve"> </v>
      </c>
      <c r="Z205" s="21" t="str">
        <f>IF('Raw Data'!B212=0," ",'Raw Data'!T212)</f>
        <v xml:space="preserve"> </v>
      </c>
      <c r="AA205" s="21" t="str">
        <f>IF('Raw Data'!B212=0," ",'Raw Data'!F212)</f>
        <v xml:space="preserve"> </v>
      </c>
      <c r="AB205" s="132" t="str">
        <f>IF('Raw Data'!B212=0," ","No")</f>
        <v xml:space="preserve"> </v>
      </c>
      <c r="AC205" s="139" t="str">
        <f>IF('Raw Data'!B212=0," ","Yes")</f>
        <v xml:space="preserve"> </v>
      </c>
    </row>
    <row r="206" spans="1:29" x14ac:dyDescent="0.2">
      <c r="A206" s="21" t="str">
        <f>IF('Raw Data'!B213=0," ",'Raw Data'!B213)</f>
        <v xml:space="preserve"> </v>
      </c>
      <c r="B206" s="27" t="str">
        <f>IF('Raw Data'!B213=0," ",'Raw Data'!C213)</f>
        <v xml:space="preserve"> </v>
      </c>
      <c r="C206" s="21" t="str">
        <f>IF('Raw Data'!B213=0," ",'Raw Data'!D213)</f>
        <v xml:space="preserve"> </v>
      </c>
      <c r="D206" s="21" t="str">
        <f>IF('Raw Data'!B213=0," ",'Raw Data'!E213)</f>
        <v xml:space="preserve"> </v>
      </c>
      <c r="E206" s="21" t="str">
        <f>IF('Raw Data'!B213=0," ",(MAX('Raw Data'!G213:I213)-MIN('Raw Data'!G213:I213)))</f>
        <v xml:space="preserve"> </v>
      </c>
      <c r="F206" s="21" t="str">
        <f>IF('Raw Data'!B213=0," ",(MAX('Raw Data'!J213:L213)-MIN('Raw Data'!J213:L213)))</f>
        <v xml:space="preserve"> </v>
      </c>
      <c r="G206" s="21" t="str">
        <f>IF('Raw Data'!B213=0," ",(MAX('Raw Data'!M213:O213)-MIN('Raw Data'!M213:O213)))</f>
        <v xml:space="preserve"> </v>
      </c>
      <c r="H206" s="21" t="str">
        <f>IF('Raw Data'!B213=0," ",(MAX('Raw Data'!P213:R213)-MIN('Raw Data'!P213:R213)))</f>
        <v xml:space="preserve"> </v>
      </c>
      <c r="I206" s="21" t="str">
        <f>IF('Raw Data'!B213=0," ",AVERAGE(E206,G206))</f>
        <v xml:space="preserve"> </v>
      </c>
      <c r="J206" s="21" t="str">
        <f>IF('Raw Data'!B213=0," ",AVERAGE(F206,H206))</f>
        <v xml:space="preserve"> </v>
      </c>
      <c r="K206" s="21" t="str">
        <f>IF('Raw Data'!B213=0," ",AVERAGE(I206,J206))</f>
        <v xml:space="preserve"> </v>
      </c>
      <c r="L206" s="21" t="str">
        <f>IF('Raw Data'!B213=0," ",AVERAGE('Raw Data'!G213:I213,'Raw Data'!M213:O213))</f>
        <v xml:space="preserve"> </v>
      </c>
      <c r="M206" s="21" t="str">
        <f>IF('Raw Data'!B213=0," ",AVERAGE('Raw Data'!J213:L213,'Raw Data'!P213:R213))</f>
        <v xml:space="preserve"> </v>
      </c>
      <c r="N206" s="21" t="str">
        <f>IF('Raw Data'!B213=0," ",(MAX(L206:M206)-MIN(L206,M206)))</f>
        <v xml:space="preserve"> </v>
      </c>
      <c r="O206" s="21" t="str">
        <f>IF('Raw Data'!B213=0," ",AVERAGE('Raw Data'!G213:L213))</f>
        <v xml:space="preserve"> </v>
      </c>
      <c r="P206" s="21" t="str">
        <f>IF('Raw Data'!B213=0," ",AVERAGE('Raw Data'!M213:R213))</f>
        <v xml:space="preserve"> </v>
      </c>
      <c r="Q206" s="21" t="str">
        <f>IF('Raw Data'!B213=0," ",(MAX(O206:P206)-MIN(O206:P206)))</f>
        <v xml:space="preserve"> </v>
      </c>
      <c r="R206" s="21" t="str">
        <f>IF('Raw Data'!B213=0," ",K206*$H$1)</f>
        <v xml:space="preserve"> </v>
      </c>
      <c r="S206" s="21" t="str">
        <f>IF('Raw Data'!B213=0," ",(POWER(N206*$H$2, 2)-(POWER(R206,2)/6)))</f>
        <v xml:space="preserve"> </v>
      </c>
      <c r="T206" s="21" t="str">
        <f>IF('Raw Data'!B213=0," ",IF(S206&lt;0,0,SQRT(S206)))</f>
        <v xml:space="preserve"> </v>
      </c>
      <c r="U206" s="21" t="str">
        <f>IF('Raw Data'!B213=0," ",IF((D206-C206)&gt;POWER(10, 50),2*MIN(AVERAGE('Raw Data'!G213:R213)-C206,D206-AVERAGE('Raw Data'!G213:R213)),(D206-C206)/6))</f>
        <v xml:space="preserve"> </v>
      </c>
      <c r="V206" s="21" t="str">
        <f>IF('Raw Data'!B213=0," ",SQRT(POWER(R206,2)+POWER(T206,2)))</f>
        <v xml:space="preserve"> </v>
      </c>
      <c r="W206" s="21" t="str">
        <f>IF('Raw Data'!B213=0," ",IF(U206&lt;V206,0,SQRT(POWER(U206,2)-POWER(V206,2))))</f>
        <v xml:space="preserve"> </v>
      </c>
      <c r="X206" s="21" t="str">
        <f>IF('Raw Data'!B213=0," ",V206/U206)</f>
        <v xml:space="preserve"> </v>
      </c>
      <c r="Y206" s="21" t="str">
        <f>IF('Raw Data'!B213=0," ",SQRT(2)*(W206/V206))</f>
        <v xml:space="preserve"> </v>
      </c>
      <c r="Z206" s="21" t="str">
        <f>IF('Raw Data'!B213=0," ",'Raw Data'!T213)</f>
        <v xml:space="preserve"> </v>
      </c>
      <c r="AA206" s="21" t="str">
        <f>IF('Raw Data'!B213=0," ",'Raw Data'!F213)</f>
        <v xml:space="preserve"> </v>
      </c>
      <c r="AB206" s="132" t="str">
        <f>IF('Raw Data'!B213=0," ","No")</f>
        <v xml:space="preserve"> </v>
      </c>
      <c r="AC206" s="139" t="str">
        <f>IF('Raw Data'!B213=0," ","Yes")</f>
        <v xml:space="preserve"> </v>
      </c>
    </row>
    <row r="207" spans="1:29" x14ac:dyDescent="0.2">
      <c r="A207" s="21" t="str">
        <f>IF('Raw Data'!B214=0," ",'Raw Data'!B214)</f>
        <v xml:space="preserve"> </v>
      </c>
      <c r="B207" s="27" t="str">
        <f>IF('Raw Data'!B214=0," ",'Raw Data'!C214)</f>
        <v xml:space="preserve"> </v>
      </c>
      <c r="C207" s="21" t="str">
        <f>IF('Raw Data'!B214=0," ",'Raw Data'!D214)</f>
        <v xml:space="preserve"> </v>
      </c>
      <c r="D207" s="21" t="str">
        <f>IF('Raw Data'!B214=0," ",'Raw Data'!E214)</f>
        <v xml:space="preserve"> </v>
      </c>
      <c r="E207" s="21" t="str">
        <f>IF('Raw Data'!B214=0," ",(MAX('Raw Data'!G214:I214)-MIN('Raw Data'!G214:I214)))</f>
        <v xml:space="preserve"> </v>
      </c>
      <c r="F207" s="21" t="str">
        <f>IF('Raw Data'!B214=0," ",(MAX('Raw Data'!J214:L214)-MIN('Raw Data'!J214:L214)))</f>
        <v xml:space="preserve"> </v>
      </c>
      <c r="G207" s="21" t="str">
        <f>IF('Raw Data'!B214=0," ",(MAX('Raw Data'!M214:O214)-MIN('Raw Data'!M214:O214)))</f>
        <v xml:space="preserve"> </v>
      </c>
      <c r="H207" s="21" t="str">
        <f>IF('Raw Data'!B214=0," ",(MAX('Raw Data'!P214:R214)-MIN('Raw Data'!P214:R214)))</f>
        <v xml:space="preserve"> </v>
      </c>
      <c r="I207" s="21" t="str">
        <f>IF('Raw Data'!B214=0," ",AVERAGE(E207,G207))</f>
        <v xml:space="preserve"> </v>
      </c>
      <c r="J207" s="21" t="str">
        <f>IF('Raw Data'!B214=0," ",AVERAGE(F207,H207))</f>
        <v xml:space="preserve"> </v>
      </c>
      <c r="K207" s="21" t="str">
        <f>IF('Raw Data'!B214=0," ",AVERAGE(I207,J207))</f>
        <v xml:space="preserve"> </v>
      </c>
      <c r="L207" s="21" t="str">
        <f>IF('Raw Data'!B214=0," ",AVERAGE('Raw Data'!G214:I214,'Raw Data'!M214:O214))</f>
        <v xml:space="preserve"> </v>
      </c>
      <c r="M207" s="21" t="str">
        <f>IF('Raw Data'!B214=0," ",AVERAGE('Raw Data'!J214:L214,'Raw Data'!P214:R214))</f>
        <v xml:space="preserve"> </v>
      </c>
      <c r="N207" s="21" t="str">
        <f>IF('Raw Data'!B214=0," ",(MAX(L207:M207)-MIN(L207,M207)))</f>
        <v xml:space="preserve"> </v>
      </c>
      <c r="O207" s="21" t="str">
        <f>IF('Raw Data'!B214=0," ",AVERAGE('Raw Data'!G214:L214))</f>
        <v xml:space="preserve"> </v>
      </c>
      <c r="P207" s="21" t="str">
        <f>IF('Raw Data'!B214=0," ",AVERAGE('Raw Data'!M214:R214))</f>
        <v xml:space="preserve"> </v>
      </c>
      <c r="Q207" s="21" t="str">
        <f>IF('Raw Data'!B214=0," ",(MAX(O207:P207)-MIN(O207:P207)))</f>
        <v xml:space="preserve"> </v>
      </c>
      <c r="R207" s="21" t="str">
        <f>IF('Raw Data'!B214=0," ",K207*$H$1)</f>
        <v xml:space="preserve"> </v>
      </c>
      <c r="S207" s="21" t="str">
        <f>IF('Raw Data'!B214=0," ",(POWER(N207*$H$2, 2)-(POWER(R207,2)/6)))</f>
        <v xml:space="preserve"> </v>
      </c>
      <c r="T207" s="21" t="str">
        <f>IF('Raw Data'!B214=0," ",IF(S207&lt;0,0,SQRT(S207)))</f>
        <v xml:space="preserve"> </v>
      </c>
      <c r="U207" s="21" t="str">
        <f>IF('Raw Data'!B214=0," ",IF((D207-C207)&gt;POWER(10, 50),2*MIN(AVERAGE('Raw Data'!G214:R214)-C207,D207-AVERAGE('Raw Data'!G214:R214)),(D207-C207)/6))</f>
        <v xml:space="preserve"> </v>
      </c>
      <c r="V207" s="21" t="str">
        <f>IF('Raw Data'!B214=0," ",SQRT(POWER(R207,2)+POWER(T207,2)))</f>
        <v xml:space="preserve"> </v>
      </c>
      <c r="W207" s="21" t="str">
        <f>IF('Raw Data'!B214=0," ",IF(U207&lt;V207,0,SQRT(POWER(U207,2)-POWER(V207,2))))</f>
        <v xml:space="preserve"> </v>
      </c>
      <c r="X207" s="21" t="str">
        <f>IF('Raw Data'!B214=0," ",V207/U207)</f>
        <v xml:space="preserve"> </v>
      </c>
      <c r="Y207" s="21" t="str">
        <f>IF('Raw Data'!B214=0," ",SQRT(2)*(W207/V207))</f>
        <v xml:space="preserve"> </v>
      </c>
      <c r="Z207" s="21" t="str">
        <f>IF('Raw Data'!B214=0," ",'Raw Data'!T214)</f>
        <v xml:space="preserve"> </v>
      </c>
      <c r="AA207" s="21" t="str">
        <f>IF('Raw Data'!B214=0," ",'Raw Data'!F214)</f>
        <v xml:space="preserve"> </v>
      </c>
      <c r="AB207" s="132" t="str">
        <f>IF('Raw Data'!B214=0," ","No")</f>
        <v xml:space="preserve"> </v>
      </c>
      <c r="AC207" s="139" t="str">
        <f>IF('Raw Data'!B214=0," ","Yes")</f>
        <v xml:space="preserve"> </v>
      </c>
    </row>
    <row r="208" spans="1:29" x14ac:dyDescent="0.2">
      <c r="A208" s="21" t="str">
        <f>IF('Raw Data'!B215=0," ",'Raw Data'!B215)</f>
        <v xml:space="preserve"> </v>
      </c>
      <c r="B208" s="27" t="str">
        <f>IF('Raw Data'!B215=0," ",'Raw Data'!C215)</f>
        <v xml:space="preserve"> </v>
      </c>
      <c r="C208" s="21" t="str">
        <f>IF('Raw Data'!B215=0," ",'Raw Data'!D215)</f>
        <v xml:space="preserve"> </v>
      </c>
      <c r="D208" s="21" t="str">
        <f>IF('Raw Data'!B215=0," ",'Raw Data'!E215)</f>
        <v xml:space="preserve"> </v>
      </c>
      <c r="E208" s="21" t="str">
        <f>IF('Raw Data'!B215=0," ",(MAX('Raw Data'!G215:I215)-MIN('Raw Data'!G215:I215)))</f>
        <v xml:space="preserve"> </v>
      </c>
      <c r="F208" s="21" t="str">
        <f>IF('Raw Data'!B215=0," ",(MAX('Raw Data'!J215:L215)-MIN('Raw Data'!J215:L215)))</f>
        <v xml:space="preserve"> </v>
      </c>
      <c r="G208" s="21" t="str">
        <f>IF('Raw Data'!B215=0," ",(MAX('Raw Data'!M215:O215)-MIN('Raw Data'!M215:O215)))</f>
        <v xml:space="preserve"> </v>
      </c>
      <c r="H208" s="21" t="str">
        <f>IF('Raw Data'!B215=0," ",(MAX('Raw Data'!P215:R215)-MIN('Raw Data'!P215:R215)))</f>
        <v xml:space="preserve"> </v>
      </c>
      <c r="I208" s="21" t="str">
        <f>IF('Raw Data'!B215=0," ",AVERAGE(E208,G208))</f>
        <v xml:space="preserve"> </v>
      </c>
      <c r="J208" s="21" t="str">
        <f>IF('Raw Data'!B215=0," ",AVERAGE(F208,H208))</f>
        <v xml:space="preserve"> </v>
      </c>
      <c r="K208" s="21" t="str">
        <f>IF('Raw Data'!B215=0," ",AVERAGE(I208,J208))</f>
        <v xml:space="preserve"> </v>
      </c>
      <c r="L208" s="21" t="str">
        <f>IF('Raw Data'!B215=0," ",AVERAGE('Raw Data'!G215:I215,'Raw Data'!M215:O215))</f>
        <v xml:space="preserve"> </v>
      </c>
      <c r="M208" s="21" t="str">
        <f>IF('Raw Data'!B215=0," ",AVERAGE('Raw Data'!J215:L215,'Raw Data'!P215:R215))</f>
        <v xml:space="preserve"> </v>
      </c>
      <c r="N208" s="21" t="str">
        <f>IF('Raw Data'!B215=0," ",(MAX(L208:M208)-MIN(L208,M208)))</f>
        <v xml:space="preserve"> </v>
      </c>
      <c r="O208" s="21" t="str">
        <f>IF('Raw Data'!B215=0," ",AVERAGE('Raw Data'!G215:L215))</f>
        <v xml:space="preserve"> </v>
      </c>
      <c r="P208" s="21" t="str">
        <f>IF('Raw Data'!B215=0," ",AVERAGE('Raw Data'!M215:R215))</f>
        <v xml:space="preserve"> </v>
      </c>
      <c r="Q208" s="21" t="str">
        <f>IF('Raw Data'!B215=0," ",(MAX(O208:P208)-MIN(O208:P208)))</f>
        <v xml:space="preserve"> </v>
      </c>
      <c r="R208" s="21" t="str">
        <f>IF('Raw Data'!B215=0," ",K208*$H$1)</f>
        <v xml:space="preserve"> </v>
      </c>
      <c r="S208" s="21" t="str">
        <f>IF('Raw Data'!B215=0," ",(POWER(N208*$H$2, 2)-(POWER(R208,2)/6)))</f>
        <v xml:space="preserve"> </v>
      </c>
      <c r="T208" s="21" t="str">
        <f>IF('Raw Data'!B215=0," ",IF(S208&lt;0,0,SQRT(S208)))</f>
        <v xml:space="preserve"> </v>
      </c>
      <c r="U208" s="21" t="str">
        <f>IF('Raw Data'!B215=0," ",IF((D208-C208)&gt;POWER(10, 50),2*MIN(AVERAGE('Raw Data'!G215:R215)-C208,D208-AVERAGE('Raw Data'!G215:R215)),(D208-C208)/6))</f>
        <v xml:space="preserve"> </v>
      </c>
      <c r="V208" s="21" t="str">
        <f>IF('Raw Data'!B215=0," ",SQRT(POWER(R208,2)+POWER(T208,2)))</f>
        <v xml:space="preserve"> </v>
      </c>
      <c r="W208" s="21" t="str">
        <f>IF('Raw Data'!B215=0," ",IF(U208&lt;V208,0,SQRT(POWER(U208,2)-POWER(V208,2))))</f>
        <v xml:space="preserve"> </v>
      </c>
      <c r="X208" s="21" t="str">
        <f>IF('Raw Data'!B215=0," ",V208/U208)</f>
        <v xml:space="preserve"> </v>
      </c>
      <c r="Y208" s="21" t="str">
        <f>IF('Raw Data'!B215=0," ",SQRT(2)*(W208/V208))</f>
        <v xml:space="preserve"> </v>
      </c>
      <c r="Z208" s="21" t="str">
        <f>IF('Raw Data'!B215=0," ",'Raw Data'!T215)</f>
        <v xml:space="preserve"> </v>
      </c>
      <c r="AA208" s="21" t="str">
        <f>IF('Raw Data'!B215=0," ",'Raw Data'!F215)</f>
        <v xml:space="preserve"> </v>
      </c>
      <c r="AB208" s="132" t="str">
        <f>IF('Raw Data'!B215=0," ","No")</f>
        <v xml:space="preserve"> </v>
      </c>
      <c r="AC208" s="139" t="str">
        <f>IF('Raw Data'!B215=0," ","Yes")</f>
        <v xml:space="preserve"> </v>
      </c>
    </row>
    <row r="209" spans="1:29" x14ac:dyDescent="0.2">
      <c r="A209" s="21" t="str">
        <f>IF('Raw Data'!B216=0," ",'Raw Data'!B216)</f>
        <v xml:space="preserve"> </v>
      </c>
      <c r="B209" s="27" t="str">
        <f>IF('Raw Data'!B216=0," ",'Raw Data'!C216)</f>
        <v xml:space="preserve"> </v>
      </c>
      <c r="C209" s="21" t="str">
        <f>IF('Raw Data'!B216=0," ",'Raw Data'!D216)</f>
        <v xml:space="preserve"> </v>
      </c>
      <c r="D209" s="21" t="str">
        <f>IF('Raw Data'!B216=0," ",'Raw Data'!E216)</f>
        <v xml:space="preserve"> </v>
      </c>
      <c r="E209" s="21" t="str">
        <f>IF('Raw Data'!B216=0," ",(MAX('Raw Data'!G216:I216)-MIN('Raw Data'!G216:I216)))</f>
        <v xml:space="preserve"> </v>
      </c>
      <c r="F209" s="21" t="str">
        <f>IF('Raw Data'!B216=0," ",(MAX('Raw Data'!J216:L216)-MIN('Raw Data'!J216:L216)))</f>
        <v xml:space="preserve"> </v>
      </c>
      <c r="G209" s="21" t="str">
        <f>IF('Raw Data'!B216=0," ",(MAX('Raw Data'!M216:O216)-MIN('Raw Data'!M216:O216)))</f>
        <v xml:space="preserve"> </v>
      </c>
      <c r="H209" s="21" t="str">
        <f>IF('Raw Data'!B216=0," ",(MAX('Raw Data'!P216:R216)-MIN('Raw Data'!P216:R216)))</f>
        <v xml:space="preserve"> </v>
      </c>
      <c r="I209" s="21" t="str">
        <f>IF('Raw Data'!B216=0," ",AVERAGE(E209,G209))</f>
        <v xml:space="preserve"> </v>
      </c>
      <c r="J209" s="21" t="str">
        <f>IF('Raw Data'!B216=0," ",AVERAGE(F209,H209))</f>
        <v xml:space="preserve"> </v>
      </c>
      <c r="K209" s="21" t="str">
        <f>IF('Raw Data'!B216=0," ",AVERAGE(I209,J209))</f>
        <v xml:space="preserve"> </v>
      </c>
      <c r="L209" s="21" t="str">
        <f>IF('Raw Data'!B216=0," ",AVERAGE('Raw Data'!G216:I216,'Raw Data'!M216:O216))</f>
        <v xml:space="preserve"> </v>
      </c>
      <c r="M209" s="21" t="str">
        <f>IF('Raw Data'!B216=0," ",AVERAGE('Raw Data'!J216:L216,'Raw Data'!P216:R216))</f>
        <v xml:space="preserve"> </v>
      </c>
      <c r="N209" s="21" t="str">
        <f>IF('Raw Data'!B216=0," ",(MAX(L209:M209)-MIN(L209,M209)))</f>
        <v xml:space="preserve"> </v>
      </c>
      <c r="O209" s="21" t="str">
        <f>IF('Raw Data'!B216=0," ",AVERAGE('Raw Data'!G216:L216))</f>
        <v xml:space="preserve"> </v>
      </c>
      <c r="P209" s="21" t="str">
        <f>IF('Raw Data'!B216=0," ",AVERAGE('Raw Data'!M216:R216))</f>
        <v xml:space="preserve"> </v>
      </c>
      <c r="Q209" s="21" t="str">
        <f>IF('Raw Data'!B216=0," ",(MAX(O209:P209)-MIN(O209:P209)))</f>
        <v xml:space="preserve"> </v>
      </c>
      <c r="R209" s="21" t="str">
        <f>IF('Raw Data'!B216=0," ",K209*$H$1)</f>
        <v xml:space="preserve"> </v>
      </c>
      <c r="S209" s="21" t="str">
        <f>IF('Raw Data'!B216=0," ",(POWER(N209*$H$2, 2)-(POWER(R209,2)/6)))</f>
        <v xml:space="preserve"> </v>
      </c>
      <c r="T209" s="21" t="str">
        <f>IF('Raw Data'!B216=0," ",IF(S209&lt;0,0,SQRT(S209)))</f>
        <v xml:space="preserve"> </v>
      </c>
      <c r="U209" s="21" t="str">
        <f>IF('Raw Data'!B216=0," ",IF((D209-C209)&gt;POWER(10, 50),2*MIN(AVERAGE('Raw Data'!G216:R216)-C209,D209-AVERAGE('Raw Data'!G216:R216)),(D209-C209)/6))</f>
        <v xml:space="preserve"> </v>
      </c>
      <c r="V209" s="21" t="str">
        <f>IF('Raw Data'!B216=0," ",SQRT(POWER(R209,2)+POWER(T209,2)))</f>
        <v xml:space="preserve"> </v>
      </c>
      <c r="W209" s="21" t="str">
        <f>IF('Raw Data'!B216=0," ",IF(U209&lt;V209,0,SQRT(POWER(U209,2)-POWER(V209,2))))</f>
        <v xml:space="preserve"> </v>
      </c>
      <c r="X209" s="21" t="str">
        <f>IF('Raw Data'!B216=0," ",V209/U209)</f>
        <v xml:space="preserve"> </v>
      </c>
      <c r="Y209" s="21" t="str">
        <f>IF('Raw Data'!B216=0," ",SQRT(2)*(W209/V209))</f>
        <v xml:space="preserve"> </v>
      </c>
      <c r="Z209" s="21" t="str">
        <f>IF('Raw Data'!B216=0," ",'Raw Data'!T216)</f>
        <v xml:space="preserve"> </v>
      </c>
      <c r="AA209" s="21" t="str">
        <f>IF('Raw Data'!B216=0," ",'Raw Data'!F216)</f>
        <v xml:space="preserve"> </v>
      </c>
      <c r="AB209" s="132" t="str">
        <f>IF('Raw Data'!B216=0," ","No")</f>
        <v xml:space="preserve"> </v>
      </c>
      <c r="AC209" s="139" t="str">
        <f>IF('Raw Data'!B216=0," ","Yes")</f>
        <v xml:space="preserve"> </v>
      </c>
    </row>
    <row r="210" spans="1:29" x14ac:dyDescent="0.2">
      <c r="A210" s="21" t="str">
        <f>IF('Raw Data'!B217=0," ",'Raw Data'!B217)</f>
        <v xml:space="preserve"> </v>
      </c>
      <c r="B210" s="27" t="str">
        <f>IF('Raw Data'!B217=0," ",'Raw Data'!C217)</f>
        <v xml:space="preserve"> </v>
      </c>
      <c r="C210" s="21" t="str">
        <f>IF('Raw Data'!B217=0," ",'Raw Data'!D217)</f>
        <v xml:space="preserve"> </v>
      </c>
      <c r="D210" s="21" t="str">
        <f>IF('Raw Data'!B217=0," ",'Raw Data'!E217)</f>
        <v xml:space="preserve"> </v>
      </c>
      <c r="E210" s="21" t="str">
        <f>IF('Raw Data'!B217=0," ",(MAX('Raw Data'!G217:I217)-MIN('Raw Data'!G217:I217)))</f>
        <v xml:space="preserve"> </v>
      </c>
      <c r="F210" s="21" t="str">
        <f>IF('Raw Data'!B217=0," ",(MAX('Raw Data'!J217:L217)-MIN('Raw Data'!J217:L217)))</f>
        <v xml:space="preserve"> </v>
      </c>
      <c r="G210" s="21" t="str">
        <f>IF('Raw Data'!B217=0," ",(MAX('Raw Data'!M217:O217)-MIN('Raw Data'!M217:O217)))</f>
        <v xml:space="preserve"> </v>
      </c>
      <c r="H210" s="21" t="str">
        <f>IF('Raw Data'!B217=0," ",(MAX('Raw Data'!P217:R217)-MIN('Raw Data'!P217:R217)))</f>
        <v xml:space="preserve"> </v>
      </c>
      <c r="I210" s="21" t="str">
        <f>IF('Raw Data'!B217=0," ",AVERAGE(E210,G210))</f>
        <v xml:space="preserve"> </v>
      </c>
      <c r="J210" s="21" t="str">
        <f>IF('Raw Data'!B217=0," ",AVERAGE(F210,H210))</f>
        <v xml:space="preserve"> </v>
      </c>
      <c r="K210" s="21" t="str">
        <f>IF('Raw Data'!B217=0," ",AVERAGE(I210,J210))</f>
        <v xml:space="preserve"> </v>
      </c>
      <c r="L210" s="21" t="str">
        <f>IF('Raw Data'!B217=0," ",AVERAGE('Raw Data'!G217:I217,'Raw Data'!M217:O217))</f>
        <v xml:space="preserve"> </v>
      </c>
      <c r="M210" s="21" t="str">
        <f>IF('Raw Data'!B217=0," ",AVERAGE('Raw Data'!J217:L217,'Raw Data'!P217:R217))</f>
        <v xml:space="preserve"> </v>
      </c>
      <c r="N210" s="21" t="str">
        <f>IF('Raw Data'!B217=0," ",(MAX(L210:M210)-MIN(L210,M210)))</f>
        <v xml:space="preserve"> </v>
      </c>
      <c r="O210" s="21" t="str">
        <f>IF('Raw Data'!B217=0," ",AVERAGE('Raw Data'!G217:L217))</f>
        <v xml:space="preserve"> </v>
      </c>
      <c r="P210" s="21" t="str">
        <f>IF('Raw Data'!B217=0," ",AVERAGE('Raw Data'!M217:R217))</f>
        <v xml:space="preserve"> </v>
      </c>
      <c r="Q210" s="21" t="str">
        <f>IF('Raw Data'!B217=0," ",(MAX(O210:P210)-MIN(O210:P210)))</f>
        <v xml:space="preserve"> </v>
      </c>
      <c r="R210" s="21" t="str">
        <f>IF('Raw Data'!B217=0," ",K210*$H$1)</f>
        <v xml:space="preserve"> </v>
      </c>
      <c r="S210" s="21" t="str">
        <f>IF('Raw Data'!B217=0," ",(POWER(N210*$H$2, 2)-(POWER(R210,2)/6)))</f>
        <v xml:space="preserve"> </v>
      </c>
      <c r="T210" s="21" t="str">
        <f>IF('Raw Data'!B217=0," ",IF(S210&lt;0,0,SQRT(S210)))</f>
        <v xml:space="preserve"> </v>
      </c>
      <c r="U210" s="21" t="str">
        <f>IF('Raw Data'!B217=0," ",IF((D210-C210)&gt;POWER(10, 50),2*MIN(AVERAGE('Raw Data'!G217:R217)-C210,D210-AVERAGE('Raw Data'!G217:R217)),(D210-C210)/6))</f>
        <v xml:space="preserve"> </v>
      </c>
      <c r="V210" s="21" t="str">
        <f>IF('Raw Data'!B217=0," ",SQRT(POWER(R210,2)+POWER(T210,2)))</f>
        <v xml:space="preserve"> </v>
      </c>
      <c r="W210" s="21" t="str">
        <f>IF('Raw Data'!B217=0," ",IF(U210&lt;V210,0,SQRT(POWER(U210,2)-POWER(V210,2))))</f>
        <v xml:space="preserve"> </v>
      </c>
      <c r="X210" s="21" t="str">
        <f>IF('Raw Data'!B217=0," ",V210/U210)</f>
        <v xml:space="preserve"> </v>
      </c>
      <c r="Y210" s="21" t="str">
        <f>IF('Raw Data'!B217=0," ",SQRT(2)*(W210/V210))</f>
        <v xml:space="preserve"> </v>
      </c>
      <c r="Z210" s="21" t="str">
        <f>IF('Raw Data'!B217=0," ",'Raw Data'!T217)</f>
        <v xml:space="preserve"> </v>
      </c>
      <c r="AA210" s="21" t="str">
        <f>IF('Raw Data'!B217=0," ",'Raw Data'!F217)</f>
        <v xml:space="preserve"> </v>
      </c>
      <c r="AB210" s="132" t="str">
        <f>IF('Raw Data'!B217=0," ","No")</f>
        <v xml:space="preserve"> </v>
      </c>
      <c r="AC210" s="139" t="str">
        <f>IF('Raw Data'!B217=0," ","Yes")</f>
        <v xml:space="preserve"> </v>
      </c>
    </row>
    <row r="211" spans="1:29" x14ac:dyDescent="0.2">
      <c r="A211" s="21" t="str">
        <f>IF('Raw Data'!B218=0," ",'Raw Data'!B218)</f>
        <v xml:space="preserve"> </v>
      </c>
      <c r="B211" s="27" t="str">
        <f>IF('Raw Data'!B218=0," ",'Raw Data'!C218)</f>
        <v xml:space="preserve"> </v>
      </c>
      <c r="C211" s="21" t="str">
        <f>IF('Raw Data'!B218=0," ",'Raw Data'!D218)</f>
        <v xml:space="preserve"> </v>
      </c>
      <c r="D211" s="21" t="str">
        <f>IF('Raw Data'!B218=0," ",'Raw Data'!E218)</f>
        <v xml:space="preserve"> </v>
      </c>
      <c r="E211" s="21" t="str">
        <f>IF('Raw Data'!B218=0," ",(MAX('Raw Data'!G218:I218)-MIN('Raw Data'!G218:I218)))</f>
        <v xml:space="preserve"> </v>
      </c>
      <c r="F211" s="21" t="str">
        <f>IF('Raw Data'!B218=0," ",(MAX('Raw Data'!J218:L218)-MIN('Raw Data'!J218:L218)))</f>
        <v xml:space="preserve"> </v>
      </c>
      <c r="G211" s="21" t="str">
        <f>IF('Raw Data'!B218=0," ",(MAX('Raw Data'!M218:O218)-MIN('Raw Data'!M218:O218)))</f>
        <v xml:space="preserve"> </v>
      </c>
      <c r="H211" s="21" t="str">
        <f>IF('Raw Data'!B218=0," ",(MAX('Raw Data'!P218:R218)-MIN('Raw Data'!P218:R218)))</f>
        <v xml:space="preserve"> </v>
      </c>
      <c r="I211" s="21" t="str">
        <f>IF('Raw Data'!B218=0," ",AVERAGE(E211,G211))</f>
        <v xml:space="preserve"> </v>
      </c>
      <c r="J211" s="21" t="str">
        <f>IF('Raw Data'!B218=0," ",AVERAGE(F211,H211))</f>
        <v xml:space="preserve"> </v>
      </c>
      <c r="K211" s="21" t="str">
        <f>IF('Raw Data'!B218=0," ",AVERAGE(I211,J211))</f>
        <v xml:space="preserve"> </v>
      </c>
      <c r="L211" s="21" t="str">
        <f>IF('Raw Data'!B218=0," ",AVERAGE('Raw Data'!G218:I218,'Raw Data'!M218:O218))</f>
        <v xml:space="preserve"> </v>
      </c>
      <c r="M211" s="21" t="str">
        <f>IF('Raw Data'!B218=0," ",AVERAGE('Raw Data'!J218:L218,'Raw Data'!P218:R218))</f>
        <v xml:space="preserve"> </v>
      </c>
      <c r="N211" s="21" t="str">
        <f>IF('Raw Data'!B218=0," ",(MAX(L211:M211)-MIN(L211,M211)))</f>
        <v xml:space="preserve"> </v>
      </c>
      <c r="O211" s="21" t="str">
        <f>IF('Raw Data'!B218=0," ",AVERAGE('Raw Data'!G218:L218))</f>
        <v xml:space="preserve"> </v>
      </c>
      <c r="P211" s="21" t="str">
        <f>IF('Raw Data'!B218=0," ",AVERAGE('Raw Data'!M218:R218))</f>
        <v xml:space="preserve"> </v>
      </c>
      <c r="Q211" s="21" t="str">
        <f>IF('Raw Data'!B218=0," ",(MAX(O211:P211)-MIN(O211:P211)))</f>
        <v xml:space="preserve"> </v>
      </c>
      <c r="R211" s="21" t="str">
        <f>IF('Raw Data'!B218=0," ",K211*$H$1)</f>
        <v xml:space="preserve"> </v>
      </c>
      <c r="S211" s="21" t="str">
        <f>IF('Raw Data'!B218=0," ",(POWER(N211*$H$2, 2)-(POWER(R211,2)/6)))</f>
        <v xml:space="preserve"> </v>
      </c>
      <c r="T211" s="21" t="str">
        <f>IF('Raw Data'!B218=0," ",IF(S211&lt;0,0,SQRT(S211)))</f>
        <v xml:space="preserve"> </v>
      </c>
      <c r="U211" s="21" t="str">
        <f>IF('Raw Data'!B218=0," ",IF((D211-C211)&gt;POWER(10, 50),2*MIN(AVERAGE('Raw Data'!G218:R218)-C211,D211-AVERAGE('Raw Data'!G218:R218)),(D211-C211)/6))</f>
        <v xml:space="preserve"> </v>
      </c>
      <c r="V211" s="21" t="str">
        <f>IF('Raw Data'!B218=0," ",SQRT(POWER(R211,2)+POWER(T211,2)))</f>
        <v xml:space="preserve"> </v>
      </c>
      <c r="W211" s="21" t="str">
        <f>IF('Raw Data'!B218=0," ",IF(U211&lt;V211,0,SQRT(POWER(U211,2)-POWER(V211,2))))</f>
        <v xml:space="preserve"> </v>
      </c>
      <c r="X211" s="21" t="str">
        <f>IF('Raw Data'!B218=0," ",V211/U211)</f>
        <v xml:space="preserve"> </v>
      </c>
      <c r="Y211" s="21" t="str">
        <f>IF('Raw Data'!B218=0," ",SQRT(2)*(W211/V211))</f>
        <v xml:space="preserve"> </v>
      </c>
      <c r="Z211" s="21" t="str">
        <f>IF('Raw Data'!B218=0," ",'Raw Data'!T218)</f>
        <v xml:space="preserve"> </v>
      </c>
      <c r="AA211" s="21" t="str">
        <f>IF('Raw Data'!B218=0," ",'Raw Data'!F218)</f>
        <v xml:space="preserve"> </v>
      </c>
      <c r="AB211" s="132" t="str">
        <f>IF('Raw Data'!B218=0," ","No")</f>
        <v xml:space="preserve"> </v>
      </c>
      <c r="AC211" s="139" t="str">
        <f>IF('Raw Data'!B218=0," ","Yes")</f>
        <v xml:space="preserve"> </v>
      </c>
    </row>
    <row r="212" spans="1:29" x14ac:dyDescent="0.2">
      <c r="A212" s="21" t="str">
        <f>IF('Raw Data'!B219=0," ",'Raw Data'!B219)</f>
        <v xml:space="preserve"> </v>
      </c>
      <c r="B212" s="27" t="str">
        <f>IF('Raw Data'!B219=0," ",'Raw Data'!C219)</f>
        <v xml:space="preserve"> </v>
      </c>
      <c r="C212" s="21" t="str">
        <f>IF('Raw Data'!B219=0," ",'Raw Data'!D219)</f>
        <v xml:space="preserve"> </v>
      </c>
      <c r="D212" s="21" t="str">
        <f>IF('Raw Data'!B219=0," ",'Raw Data'!E219)</f>
        <v xml:space="preserve"> </v>
      </c>
      <c r="E212" s="21" t="str">
        <f>IF('Raw Data'!B219=0," ",(MAX('Raw Data'!G219:I219)-MIN('Raw Data'!G219:I219)))</f>
        <v xml:space="preserve"> </v>
      </c>
      <c r="F212" s="21" t="str">
        <f>IF('Raw Data'!B219=0," ",(MAX('Raw Data'!J219:L219)-MIN('Raw Data'!J219:L219)))</f>
        <v xml:space="preserve"> </v>
      </c>
      <c r="G212" s="21" t="str">
        <f>IF('Raw Data'!B219=0," ",(MAX('Raw Data'!M219:O219)-MIN('Raw Data'!M219:O219)))</f>
        <v xml:space="preserve"> </v>
      </c>
      <c r="H212" s="21" t="str">
        <f>IF('Raw Data'!B219=0," ",(MAX('Raw Data'!P219:R219)-MIN('Raw Data'!P219:R219)))</f>
        <v xml:space="preserve"> </v>
      </c>
      <c r="I212" s="21" t="str">
        <f>IF('Raw Data'!B219=0," ",AVERAGE(E212,G212))</f>
        <v xml:space="preserve"> </v>
      </c>
      <c r="J212" s="21" t="str">
        <f>IF('Raw Data'!B219=0," ",AVERAGE(F212,H212))</f>
        <v xml:space="preserve"> </v>
      </c>
      <c r="K212" s="21" t="str">
        <f>IF('Raw Data'!B219=0," ",AVERAGE(I212,J212))</f>
        <v xml:space="preserve"> </v>
      </c>
      <c r="L212" s="21" t="str">
        <f>IF('Raw Data'!B219=0," ",AVERAGE('Raw Data'!G219:I219,'Raw Data'!M219:O219))</f>
        <v xml:space="preserve"> </v>
      </c>
      <c r="M212" s="21" t="str">
        <f>IF('Raw Data'!B219=0," ",AVERAGE('Raw Data'!J219:L219,'Raw Data'!P219:R219))</f>
        <v xml:space="preserve"> </v>
      </c>
      <c r="N212" s="21" t="str">
        <f>IF('Raw Data'!B219=0," ",(MAX(L212:M212)-MIN(L212,M212)))</f>
        <v xml:space="preserve"> </v>
      </c>
      <c r="O212" s="21" t="str">
        <f>IF('Raw Data'!B219=0," ",AVERAGE('Raw Data'!G219:L219))</f>
        <v xml:space="preserve"> </v>
      </c>
      <c r="P212" s="21" t="str">
        <f>IF('Raw Data'!B219=0," ",AVERAGE('Raw Data'!M219:R219))</f>
        <v xml:space="preserve"> </v>
      </c>
      <c r="Q212" s="21" t="str">
        <f>IF('Raw Data'!B219=0," ",(MAX(O212:P212)-MIN(O212:P212)))</f>
        <v xml:space="preserve"> </v>
      </c>
      <c r="R212" s="21" t="str">
        <f>IF('Raw Data'!B219=0," ",K212*$H$1)</f>
        <v xml:space="preserve"> </v>
      </c>
      <c r="S212" s="21" t="str">
        <f>IF('Raw Data'!B219=0," ",(POWER(N212*$H$2, 2)-(POWER(R212,2)/6)))</f>
        <v xml:space="preserve"> </v>
      </c>
      <c r="T212" s="21" t="str">
        <f>IF('Raw Data'!B219=0," ",IF(S212&lt;0,0,SQRT(S212)))</f>
        <v xml:space="preserve"> </v>
      </c>
      <c r="U212" s="21" t="str">
        <f>IF('Raw Data'!B219=0," ",IF((D212-C212)&gt;POWER(10, 50),2*MIN(AVERAGE('Raw Data'!G219:R219)-C212,D212-AVERAGE('Raw Data'!G219:R219)),(D212-C212)/6))</f>
        <v xml:space="preserve"> </v>
      </c>
      <c r="V212" s="21" t="str">
        <f>IF('Raw Data'!B219=0," ",SQRT(POWER(R212,2)+POWER(T212,2)))</f>
        <v xml:space="preserve"> </v>
      </c>
      <c r="W212" s="21" t="str">
        <f>IF('Raw Data'!B219=0," ",IF(U212&lt;V212,0,SQRT(POWER(U212,2)-POWER(V212,2))))</f>
        <v xml:space="preserve"> </v>
      </c>
      <c r="X212" s="21" t="str">
        <f>IF('Raw Data'!B219=0," ",V212/U212)</f>
        <v xml:space="preserve"> </v>
      </c>
      <c r="Y212" s="21" t="str">
        <f>IF('Raw Data'!B219=0," ",SQRT(2)*(W212/V212))</f>
        <v xml:space="preserve"> </v>
      </c>
      <c r="Z212" s="21" t="str">
        <f>IF('Raw Data'!B219=0," ",'Raw Data'!T219)</f>
        <v xml:space="preserve"> </v>
      </c>
      <c r="AA212" s="21" t="str">
        <f>IF('Raw Data'!B219=0," ",'Raw Data'!F219)</f>
        <v xml:space="preserve"> </v>
      </c>
      <c r="AB212" s="132" t="str">
        <f>IF('Raw Data'!B219=0," ","No")</f>
        <v xml:space="preserve"> </v>
      </c>
      <c r="AC212" s="139" t="str">
        <f>IF('Raw Data'!B219=0," ","Yes")</f>
        <v xml:space="preserve"> </v>
      </c>
    </row>
    <row r="213" spans="1:29" x14ac:dyDescent="0.2">
      <c r="A213" s="21" t="str">
        <f>IF('Raw Data'!B220=0," ",'Raw Data'!B220)</f>
        <v xml:space="preserve"> </v>
      </c>
      <c r="B213" s="27" t="str">
        <f>IF('Raw Data'!B220=0," ",'Raw Data'!C220)</f>
        <v xml:space="preserve"> </v>
      </c>
      <c r="C213" s="21" t="str">
        <f>IF('Raw Data'!B220=0," ",'Raw Data'!D220)</f>
        <v xml:space="preserve"> </v>
      </c>
      <c r="D213" s="21" t="str">
        <f>IF('Raw Data'!B220=0," ",'Raw Data'!E220)</f>
        <v xml:space="preserve"> </v>
      </c>
      <c r="E213" s="21" t="str">
        <f>IF('Raw Data'!B220=0," ",(MAX('Raw Data'!G220:I220)-MIN('Raw Data'!G220:I220)))</f>
        <v xml:space="preserve"> </v>
      </c>
      <c r="F213" s="21" t="str">
        <f>IF('Raw Data'!B220=0," ",(MAX('Raw Data'!J220:L220)-MIN('Raw Data'!J220:L220)))</f>
        <v xml:space="preserve"> </v>
      </c>
      <c r="G213" s="21" t="str">
        <f>IF('Raw Data'!B220=0," ",(MAX('Raw Data'!M220:O220)-MIN('Raw Data'!M220:O220)))</f>
        <v xml:space="preserve"> </v>
      </c>
      <c r="H213" s="21" t="str">
        <f>IF('Raw Data'!B220=0," ",(MAX('Raw Data'!P220:R220)-MIN('Raw Data'!P220:R220)))</f>
        <v xml:space="preserve"> </v>
      </c>
      <c r="I213" s="21" t="str">
        <f>IF('Raw Data'!B220=0," ",AVERAGE(E213,G213))</f>
        <v xml:space="preserve"> </v>
      </c>
      <c r="J213" s="21" t="str">
        <f>IF('Raw Data'!B220=0," ",AVERAGE(F213,H213))</f>
        <v xml:space="preserve"> </v>
      </c>
      <c r="K213" s="21" t="str">
        <f>IF('Raw Data'!B220=0," ",AVERAGE(I213,J213))</f>
        <v xml:space="preserve"> </v>
      </c>
      <c r="L213" s="21" t="str">
        <f>IF('Raw Data'!B220=0," ",AVERAGE('Raw Data'!G220:I220,'Raw Data'!M220:O220))</f>
        <v xml:space="preserve"> </v>
      </c>
      <c r="M213" s="21" t="str">
        <f>IF('Raw Data'!B220=0," ",AVERAGE('Raw Data'!J220:L220,'Raw Data'!P220:R220))</f>
        <v xml:space="preserve"> </v>
      </c>
      <c r="N213" s="21" t="str">
        <f>IF('Raw Data'!B220=0," ",(MAX(L213:M213)-MIN(L213,M213)))</f>
        <v xml:space="preserve"> </v>
      </c>
      <c r="O213" s="21" t="str">
        <f>IF('Raw Data'!B220=0," ",AVERAGE('Raw Data'!G220:L220))</f>
        <v xml:space="preserve"> </v>
      </c>
      <c r="P213" s="21" t="str">
        <f>IF('Raw Data'!B220=0," ",AVERAGE('Raw Data'!M220:R220))</f>
        <v xml:space="preserve"> </v>
      </c>
      <c r="Q213" s="21" t="str">
        <f>IF('Raw Data'!B220=0," ",(MAX(O213:P213)-MIN(O213:P213)))</f>
        <v xml:space="preserve"> </v>
      </c>
      <c r="R213" s="21" t="str">
        <f>IF('Raw Data'!B220=0," ",K213*$H$1)</f>
        <v xml:space="preserve"> </v>
      </c>
      <c r="S213" s="21" t="str">
        <f>IF('Raw Data'!B220=0," ",(POWER(N213*$H$2, 2)-(POWER(R213,2)/6)))</f>
        <v xml:space="preserve"> </v>
      </c>
      <c r="T213" s="21" t="str">
        <f>IF('Raw Data'!B220=0," ",IF(S213&lt;0,0,SQRT(S213)))</f>
        <v xml:space="preserve"> </v>
      </c>
      <c r="U213" s="21" t="str">
        <f>IF('Raw Data'!B220=0," ",IF((D213-C213)&gt;POWER(10, 50),2*MIN(AVERAGE('Raw Data'!G220:R220)-C213,D213-AVERAGE('Raw Data'!G220:R220)),(D213-C213)/6))</f>
        <v xml:space="preserve"> </v>
      </c>
      <c r="V213" s="21" t="str">
        <f>IF('Raw Data'!B220=0," ",SQRT(POWER(R213,2)+POWER(T213,2)))</f>
        <v xml:space="preserve"> </v>
      </c>
      <c r="W213" s="21" t="str">
        <f>IF('Raw Data'!B220=0," ",IF(U213&lt;V213,0,SQRT(POWER(U213,2)-POWER(V213,2))))</f>
        <v xml:space="preserve"> </v>
      </c>
      <c r="X213" s="21" t="str">
        <f>IF('Raw Data'!B220=0," ",V213/U213)</f>
        <v xml:space="preserve"> </v>
      </c>
      <c r="Y213" s="21" t="str">
        <f>IF('Raw Data'!B220=0," ",SQRT(2)*(W213/V213))</f>
        <v xml:space="preserve"> </v>
      </c>
      <c r="Z213" s="21" t="str">
        <f>IF('Raw Data'!B220=0," ",'Raw Data'!T220)</f>
        <v xml:space="preserve"> </v>
      </c>
      <c r="AA213" s="21" t="str">
        <f>IF('Raw Data'!B220=0," ",'Raw Data'!F220)</f>
        <v xml:space="preserve"> </v>
      </c>
      <c r="AB213" s="132" t="str">
        <f>IF('Raw Data'!B220=0," ","No")</f>
        <v xml:space="preserve"> </v>
      </c>
      <c r="AC213" s="139" t="str">
        <f>IF('Raw Data'!B220=0," ","Yes")</f>
        <v xml:space="preserve"> </v>
      </c>
    </row>
    <row r="214" spans="1:29" x14ac:dyDescent="0.2">
      <c r="A214" s="21" t="str">
        <f>IF('Raw Data'!B221=0," ",'Raw Data'!B221)</f>
        <v xml:space="preserve"> </v>
      </c>
      <c r="B214" s="27" t="str">
        <f>IF('Raw Data'!B221=0," ",'Raw Data'!C221)</f>
        <v xml:space="preserve"> </v>
      </c>
      <c r="C214" s="21" t="str">
        <f>IF('Raw Data'!B221=0," ",'Raw Data'!D221)</f>
        <v xml:space="preserve"> </v>
      </c>
      <c r="D214" s="21" t="str">
        <f>IF('Raw Data'!B221=0," ",'Raw Data'!E221)</f>
        <v xml:space="preserve"> </v>
      </c>
      <c r="E214" s="21" t="str">
        <f>IF('Raw Data'!B221=0," ",(MAX('Raw Data'!G221:I221)-MIN('Raw Data'!G221:I221)))</f>
        <v xml:space="preserve"> </v>
      </c>
      <c r="F214" s="21" t="str">
        <f>IF('Raw Data'!B221=0," ",(MAX('Raw Data'!J221:L221)-MIN('Raw Data'!J221:L221)))</f>
        <v xml:space="preserve"> </v>
      </c>
      <c r="G214" s="21" t="str">
        <f>IF('Raw Data'!B221=0," ",(MAX('Raw Data'!M221:O221)-MIN('Raw Data'!M221:O221)))</f>
        <v xml:space="preserve"> </v>
      </c>
      <c r="H214" s="21" t="str">
        <f>IF('Raw Data'!B221=0," ",(MAX('Raw Data'!P221:R221)-MIN('Raw Data'!P221:R221)))</f>
        <v xml:space="preserve"> </v>
      </c>
      <c r="I214" s="21" t="str">
        <f>IF('Raw Data'!B221=0," ",AVERAGE(E214,G214))</f>
        <v xml:space="preserve"> </v>
      </c>
      <c r="J214" s="21" t="str">
        <f>IF('Raw Data'!B221=0," ",AVERAGE(F214,H214))</f>
        <v xml:space="preserve"> </v>
      </c>
      <c r="K214" s="21" t="str">
        <f>IF('Raw Data'!B221=0," ",AVERAGE(I214,J214))</f>
        <v xml:space="preserve"> </v>
      </c>
      <c r="L214" s="21" t="str">
        <f>IF('Raw Data'!B221=0," ",AVERAGE('Raw Data'!G221:I221,'Raw Data'!M221:O221))</f>
        <v xml:space="preserve"> </v>
      </c>
      <c r="M214" s="21" t="str">
        <f>IF('Raw Data'!B221=0," ",AVERAGE('Raw Data'!J221:L221,'Raw Data'!P221:R221))</f>
        <v xml:space="preserve"> </v>
      </c>
      <c r="N214" s="21" t="str">
        <f>IF('Raw Data'!B221=0," ",(MAX(L214:M214)-MIN(L214,M214)))</f>
        <v xml:space="preserve"> </v>
      </c>
      <c r="O214" s="21" t="str">
        <f>IF('Raw Data'!B221=0," ",AVERAGE('Raw Data'!G221:L221))</f>
        <v xml:space="preserve"> </v>
      </c>
      <c r="P214" s="21" t="str">
        <f>IF('Raw Data'!B221=0," ",AVERAGE('Raw Data'!M221:R221))</f>
        <v xml:space="preserve"> </v>
      </c>
      <c r="Q214" s="21" t="str">
        <f>IF('Raw Data'!B221=0," ",(MAX(O214:P214)-MIN(O214:P214)))</f>
        <v xml:space="preserve"> </v>
      </c>
      <c r="R214" s="21" t="str">
        <f>IF('Raw Data'!B221=0," ",K214*$H$1)</f>
        <v xml:space="preserve"> </v>
      </c>
      <c r="S214" s="21" t="str">
        <f>IF('Raw Data'!B221=0," ",(POWER(N214*$H$2, 2)-(POWER(R214,2)/6)))</f>
        <v xml:space="preserve"> </v>
      </c>
      <c r="T214" s="21" t="str">
        <f>IF('Raw Data'!B221=0," ",IF(S214&lt;0,0,SQRT(S214)))</f>
        <v xml:space="preserve"> </v>
      </c>
      <c r="U214" s="21" t="str">
        <f>IF('Raw Data'!B221=0," ",IF((D214-C214)&gt;POWER(10, 50),2*MIN(AVERAGE('Raw Data'!G221:R221)-C214,D214-AVERAGE('Raw Data'!G221:R221)),(D214-C214)/6))</f>
        <v xml:space="preserve"> </v>
      </c>
      <c r="V214" s="21" t="str">
        <f>IF('Raw Data'!B221=0," ",SQRT(POWER(R214,2)+POWER(T214,2)))</f>
        <v xml:space="preserve"> </v>
      </c>
      <c r="W214" s="21" t="str">
        <f>IF('Raw Data'!B221=0," ",IF(U214&lt;V214,0,SQRT(POWER(U214,2)-POWER(V214,2))))</f>
        <v xml:space="preserve"> </v>
      </c>
      <c r="X214" s="21" t="str">
        <f>IF('Raw Data'!B221=0," ",V214/U214)</f>
        <v xml:space="preserve"> </v>
      </c>
      <c r="Y214" s="21" t="str">
        <f>IF('Raw Data'!B221=0," ",SQRT(2)*(W214/V214))</f>
        <v xml:space="preserve"> </v>
      </c>
      <c r="Z214" s="21" t="str">
        <f>IF('Raw Data'!B221=0," ",'Raw Data'!T221)</f>
        <v xml:space="preserve"> </v>
      </c>
      <c r="AA214" s="21" t="str">
        <f>IF('Raw Data'!B221=0," ",'Raw Data'!F221)</f>
        <v xml:space="preserve"> </v>
      </c>
      <c r="AB214" s="132" t="str">
        <f>IF('Raw Data'!B221=0," ","No")</f>
        <v xml:space="preserve"> </v>
      </c>
      <c r="AC214" s="139" t="str">
        <f>IF('Raw Data'!B221=0," ","Yes")</f>
        <v xml:space="preserve"> </v>
      </c>
    </row>
    <row r="215" spans="1:29" x14ac:dyDescent="0.2">
      <c r="A215" s="21" t="str">
        <f>IF('Raw Data'!B222=0," ",'Raw Data'!B222)</f>
        <v xml:space="preserve"> </v>
      </c>
      <c r="B215" s="27" t="str">
        <f>IF('Raw Data'!B222=0," ",'Raw Data'!C222)</f>
        <v xml:space="preserve"> </v>
      </c>
      <c r="C215" s="21" t="str">
        <f>IF('Raw Data'!B222=0," ",'Raw Data'!D222)</f>
        <v xml:space="preserve"> </v>
      </c>
      <c r="D215" s="21" t="str">
        <f>IF('Raw Data'!B222=0," ",'Raw Data'!E222)</f>
        <v xml:space="preserve"> </v>
      </c>
      <c r="E215" s="21" t="str">
        <f>IF('Raw Data'!B222=0," ",(MAX('Raw Data'!G222:I222)-MIN('Raw Data'!G222:I222)))</f>
        <v xml:space="preserve"> </v>
      </c>
      <c r="F215" s="21" t="str">
        <f>IF('Raw Data'!B222=0," ",(MAX('Raw Data'!J222:L222)-MIN('Raw Data'!J222:L222)))</f>
        <v xml:space="preserve"> </v>
      </c>
      <c r="G215" s="21" t="str">
        <f>IF('Raw Data'!B222=0," ",(MAX('Raw Data'!M222:O222)-MIN('Raw Data'!M222:O222)))</f>
        <v xml:space="preserve"> </v>
      </c>
      <c r="H215" s="21" t="str">
        <f>IF('Raw Data'!B222=0," ",(MAX('Raw Data'!P222:R222)-MIN('Raw Data'!P222:R222)))</f>
        <v xml:space="preserve"> </v>
      </c>
      <c r="I215" s="21" t="str">
        <f>IF('Raw Data'!B222=0," ",AVERAGE(E215,G215))</f>
        <v xml:space="preserve"> </v>
      </c>
      <c r="J215" s="21" t="str">
        <f>IF('Raw Data'!B222=0," ",AVERAGE(F215,H215))</f>
        <v xml:space="preserve"> </v>
      </c>
      <c r="K215" s="21" t="str">
        <f>IF('Raw Data'!B222=0," ",AVERAGE(I215,J215))</f>
        <v xml:space="preserve"> </v>
      </c>
      <c r="L215" s="21" t="str">
        <f>IF('Raw Data'!B222=0," ",AVERAGE('Raw Data'!G222:I222,'Raw Data'!M222:O222))</f>
        <v xml:space="preserve"> </v>
      </c>
      <c r="M215" s="21" t="str">
        <f>IF('Raw Data'!B222=0," ",AVERAGE('Raw Data'!J222:L222,'Raw Data'!P222:R222))</f>
        <v xml:space="preserve"> </v>
      </c>
      <c r="N215" s="21" t="str">
        <f>IF('Raw Data'!B222=0," ",(MAX(L215:M215)-MIN(L215,M215)))</f>
        <v xml:space="preserve"> </v>
      </c>
      <c r="O215" s="21" t="str">
        <f>IF('Raw Data'!B222=0," ",AVERAGE('Raw Data'!G222:L222))</f>
        <v xml:space="preserve"> </v>
      </c>
      <c r="P215" s="21" t="str">
        <f>IF('Raw Data'!B222=0," ",AVERAGE('Raw Data'!M222:R222))</f>
        <v xml:space="preserve"> </v>
      </c>
      <c r="Q215" s="21" t="str">
        <f>IF('Raw Data'!B222=0," ",(MAX(O215:P215)-MIN(O215:P215)))</f>
        <v xml:space="preserve"> </v>
      </c>
      <c r="R215" s="21" t="str">
        <f>IF('Raw Data'!B222=0," ",K215*$H$1)</f>
        <v xml:space="preserve"> </v>
      </c>
      <c r="S215" s="21" t="str">
        <f>IF('Raw Data'!B222=0," ",(POWER(N215*$H$2, 2)-(POWER(R215,2)/6)))</f>
        <v xml:space="preserve"> </v>
      </c>
      <c r="T215" s="21" t="str">
        <f>IF('Raw Data'!B222=0," ",IF(S215&lt;0,0,SQRT(S215)))</f>
        <v xml:space="preserve"> </v>
      </c>
      <c r="U215" s="21" t="str">
        <f>IF('Raw Data'!B222=0," ",IF((D215-C215)&gt;POWER(10, 50),2*MIN(AVERAGE('Raw Data'!G222:R222)-C215,D215-AVERAGE('Raw Data'!G222:R222)),(D215-C215)/6))</f>
        <v xml:space="preserve"> </v>
      </c>
      <c r="V215" s="21" t="str">
        <f>IF('Raw Data'!B222=0," ",SQRT(POWER(R215,2)+POWER(T215,2)))</f>
        <v xml:space="preserve"> </v>
      </c>
      <c r="W215" s="21" t="str">
        <f>IF('Raw Data'!B222=0," ",IF(U215&lt;V215,0,SQRT(POWER(U215,2)-POWER(V215,2))))</f>
        <v xml:space="preserve"> </v>
      </c>
      <c r="X215" s="21" t="str">
        <f>IF('Raw Data'!B222=0," ",V215/U215)</f>
        <v xml:space="preserve"> </v>
      </c>
      <c r="Y215" s="21" t="str">
        <f>IF('Raw Data'!B222=0," ",SQRT(2)*(W215/V215))</f>
        <v xml:space="preserve"> </v>
      </c>
      <c r="Z215" s="21" t="str">
        <f>IF('Raw Data'!B222=0," ",'Raw Data'!T222)</f>
        <v xml:space="preserve"> </v>
      </c>
      <c r="AA215" s="21" t="str">
        <f>IF('Raw Data'!B222=0," ",'Raw Data'!F222)</f>
        <v xml:space="preserve"> </v>
      </c>
      <c r="AB215" s="132" t="str">
        <f>IF('Raw Data'!B222=0," ","No")</f>
        <v xml:space="preserve"> </v>
      </c>
      <c r="AC215" s="139" t="str">
        <f>IF('Raw Data'!B222=0," ","Yes")</f>
        <v xml:space="preserve"> </v>
      </c>
    </row>
    <row r="216" spans="1:29" x14ac:dyDescent="0.2">
      <c r="A216" s="21" t="str">
        <f>IF('Raw Data'!B223=0," ",'Raw Data'!B223)</f>
        <v xml:space="preserve"> </v>
      </c>
      <c r="B216" s="27" t="str">
        <f>IF('Raw Data'!B223=0," ",'Raw Data'!C223)</f>
        <v xml:space="preserve"> </v>
      </c>
      <c r="C216" s="21" t="str">
        <f>IF('Raw Data'!B223=0," ",'Raw Data'!D223)</f>
        <v xml:space="preserve"> </v>
      </c>
      <c r="D216" s="21" t="str">
        <f>IF('Raw Data'!B223=0," ",'Raw Data'!E223)</f>
        <v xml:space="preserve"> </v>
      </c>
      <c r="E216" s="21" t="str">
        <f>IF('Raw Data'!B223=0," ",(MAX('Raw Data'!G223:I223)-MIN('Raw Data'!G223:I223)))</f>
        <v xml:space="preserve"> </v>
      </c>
      <c r="F216" s="21" t="str">
        <f>IF('Raw Data'!B223=0," ",(MAX('Raw Data'!J223:L223)-MIN('Raw Data'!J223:L223)))</f>
        <v xml:space="preserve"> </v>
      </c>
      <c r="G216" s="21" t="str">
        <f>IF('Raw Data'!B223=0," ",(MAX('Raw Data'!M223:O223)-MIN('Raw Data'!M223:O223)))</f>
        <v xml:space="preserve"> </v>
      </c>
      <c r="H216" s="21" t="str">
        <f>IF('Raw Data'!B223=0," ",(MAX('Raw Data'!P223:R223)-MIN('Raw Data'!P223:R223)))</f>
        <v xml:space="preserve"> </v>
      </c>
      <c r="I216" s="21" t="str">
        <f>IF('Raw Data'!B223=0," ",AVERAGE(E216,G216))</f>
        <v xml:space="preserve"> </v>
      </c>
      <c r="J216" s="21" t="str">
        <f>IF('Raw Data'!B223=0," ",AVERAGE(F216,H216))</f>
        <v xml:space="preserve"> </v>
      </c>
      <c r="K216" s="21" t="str">
        <f>IF('Raw Data'!B223=0," ",AVERAGE(I216,J216))</f>
        <v xml:space="preserve"> </v>
      </c>
      <c r="L216" s="21" t="str">
        <f>IF('Raw Data'!B223=0," ",AVERAGE('Raw Data'!G223:I223,'Raw Data'!M223:O223))</f>
        <v xml:space="preserve"> </v>
      </c>
      <c r="M216" s="21" t="str">
        <f>IF('Raw Data'!B223=0," ",AVERAGE('Raw Data'!J223:L223,'Raw Data'!P223:R223))</f>
        <v xml:space="preserve"> </v>
      </c>
      <c r="N216" s="21" t="str">
        <f>IF('Raw Data'!B223=0," ",(MAX(L216:M216)-MIN(L216,M216)))</f>
        <v xml:space="preserve"> </v>
      </c>
      <c r="O216" s="21" t="str">
        <f>IF('Raw Data'!B223=0," ",AVERAGE('Raw Data'!G223:L223))</f>
        <v xml:space="preserve"> </v>
      </c>
      <c r="P216" s="21" t="str">
        <f>IF('Raw Data'!B223=0," ",AVERAGE('Raw Data'!M223:R223))</f>
        <v xml:space="preserve"> </v>
      </c>
      <c r="Q216" s="21" t="str">
        <f>IF('Raw Data'!B223=0," ",(MAX(O216:P216)-MIN(O216:P216)))</f>
        <v xml:space="preserve"> </v>
      </c>
      <c r="R216" s="21" t="str">
        <f>IF('Raw Data'!B223=0," ",K216*$H$1)</f>
        <v xml:space="preserve"> </v>
      </c>
      <c r="S216" s="21" t="str">
        <f>IF('Raw Data'!B223=0," ",(POWER(N216*$H$2, 2)-(POWER(R216,2)/6)))</f>
        <v xml:space="preserve"> </v>
      </c>
      <c r="T216" s="21" t="str">
        <f>IF('Raw Data'!B223=0," ",IF(S216&lt;0,0,SQRT(S216)))</f>
        <v xml:space="preserve"> </v>
      </c>
      <c r="U216" s="21" t="str">
        <f>IF('Raw Data'!B223=0," ",IF((D216-C216)&gt;POWER(10, 50),2*MIN(AVERAGE('Raw Data'!G223:R223)-C216,D216-AVERAGE('Raw Data'!G223:R223)),(D216-C216)/6))</f>
        <v xml:space="preserve"> </v>
      </c>
      <c r="V216" s="21" t="str">
        <f>IF('Raw Data'!B223=0," ",SQRT(POWER(R216,2)+POWER(T216,2)))</f>
        <v xml:space="preserve"> </v>
      </c>
      <c r="W216" s="21" t="str">
        <f>IF('Raw Data'!B223=0," ",IF(U216&lt;V216,0,SQRT(POWER(U216,2)-POWER(V216,2))))</f>
        <v xml:space="preserve"> </v>
      </c>
      <c r="X216" s="21" t="str">
        <f>IF('Raw Data'!B223=0," ",V216/U216)</f>
        <v xml:space="preserve"> </v>
      </c>
      <c r="Y216" s="21" t="str">
        <f>IF('Raw Data'!B223=0," ",SQRT(2)*(W216/V216))</f>
        <v xml:space="preserve"> </v>
      </c>
      <c r="Z216" s="21" t="str">
        <f>IF('Raw Data'!B223=0," ",'Raw Data'!T223)</f>
        <v xml:space="preserve"> </v>
      </c>
      <c r="AA216" s="21" t="str">
        <f>IF('Raw Data'!B223=0," ",'Raw Data'!F223)</f>
        <v xml:space="preserve"> </v>
      </c>
      <c r="AB216" s="132" t="str">
        <f>IF('Raw Data'!B223=0," ","No")</f>
        <v xml:space="preserve"> </v>
      </c>
      <c r="AC216" s="139" t="str">
        <f>IF('Raw Data'!B223=0," ","Yes")</f>
        <v xml:space="preserve"> </v>
      </c>
    </row>
    <row r="217" spans="1:29" x14ac:dyDescent="0.2">
      <c r="A217" s="21" t="str">
        <f>IF('Raw Data'!B224=0," ",'Raw Data'!B224)</f>
        <v xml:space="preserve"> </v>
      </c>
      <c r="B217" s="27" t="str">
        <f>IF('Raw Data'!B224=0," ",'Raw Data'!C224)</f>
        <v xml:space="preserve"> </v>
      </c>
      <c r="C217" s="21" t="str">
        <f>IF('Raw Data'!B224=0," ",'Raw Data'!D224)</f>
        <v xml:space="preserve"> </v>
      </c>
      <c r="D217" s="21" t="str">
        <f>IF('Raw Data'!B224=0," ",'Raw Data'!E224)</f>
        <v xml:space="preserve"> </v>
      </c>
      <c r="E217" s="21" t="str">
        <f>IF('Raw Data'!B224=0," ",(MAX('Raw Data'!G224:I224)-MIN('Raw Data'!G224:I224)))</f>
        <v xml:space="preserve"> </v>
      </c>
      <c r="F217" s="21" t="str">
        <f>IF('Raw Data'!B224=0," ",(MAX('Raw Data'!J224:L224)-MIN('Raw Data'!J224:L224)))</f>
        <v xml:space="preserve"> </v>
      </c>
      <c r="G217" s="21" t="str">
        <f>IF('Raw Data'!B224=0," ",(MAX('Raw Data'!M224:O224)-MIN('Raw Data'!M224:O224)))</f>
        <v xml:space="preserve"> </v>
      </c>
      <c r="H217" s="21" t="str">
        <f>IF('Raw Data'!B224=0," ",(MAX('Raw Data'!P224:R224)-MIN('Raw Data'!P224:R224)))</f>
        <v xml:space="preserve"> </v>
      </c>
      <c r="I217" s="21" t="str">
        <f>IF('Raw Data'!B224=0," ",AVERAGE(E217,G217))</f>
        <v xml:space="preserve"> </v>
      </c>
      <c r="J217" s="21" t="str">
        <f>IF('Raw Data'!B224=0," ",AVERAGE(F217,H217))</f>
        <v xml:space="preserve"> </v>
      </c>
      <c r="K217" s="21" t="str">
        <f>IF('Raw Data'!B224=0," ",AVERAGE(I217,J217))</f>
        <v xml:space="preserve"> </v>
      </c>
      <c r="L217" s="21" t="str">
        <f>IF('Raw Data'!B224=0," ",AVERAGE('Raw Data'!G224:I224,'Raw Data'!M224:O224))</f>
        <v xml:space="preserve"> </v>
      </c>
      <c r="M217" s="21" t="str">
        <f>IF('Raw Data'!B224=0," ",AVERAGE('Raw Data'!J224:L224,'Raw Data'!P224:R224))</f>
        <v xml:space="preserve"> </v>
      </c>
      <c r="N217" s="21" t="str">
        <f>IF('Raw Data'!B224=0," ",(MAX(L217:M217)-MIN(L217,M217)))</f>
        <v xml:space="preserve"> </v>
      </c>
      <c r="O217" s="21" t="str">
        <f>IF('Raw Data'!B224=0," ",AVERAGE('Raw Data'!G224:L224))</f>
        <v xml:space="preserve"> </v>
      </c>
      <c r="P217" s="21" t="str">
        <f>IF('Raw Data'!B224=0," ",AVERAGE('Raw Data'!M224:R224))</f>
        <v xml:space="preserve"> </v>
      </c>
      <c r="Q217" s="21" t="str">
        <f>IF('Raw Data'!B224=0," ",(MAX(O217:P217)-MIN(O217:P217)))</f>
        <v xml:space="preserve"> </v>
      </c>
      <c r="R217" s="21" t="str">
        <f>IF('Raw Data'!B224=0," ",K217*$H$1)</f>
        <v xml:space="preserve"> </v>
      </c>
      <c r="S217" s="21" t="str">
        <f>IF('Raw Data'!B224=0," ",(POWER(N217*$H$2, 2)-(POWER(R217,2)/6)))</f>
        <v xml:space="preserve"> </v>
      </c>
      <c r="T217" s="21" t="str">
        <f>IF('Raw Data'!B224=0," ",IF(S217&lt;0,0,SQRT(S217)))</f>
        <v xml:space="preserve"> </v>
      </c>
      <c r="U217" s="21" t="str">
        <f>IF('Raw Data'!B224=0," ",IF((D217-C217)&gt;POWER(10, 50),2*MIN(AVERAGE('Raw Data'!G224:R224)-C217,D217-AVERAGE('Raw Data'!G224:R224)),(D217-C217)/6))</f>
        <v xml:space="preserve"> </v>
      </c>
      <c r="V217" s="21" t="str">
        <f>IF('Raw Data'!B224=0," ",SQRT(POWER(R217,2)+POWER(T217,2)))</f>
        <v xml:space="preserve"> </v>
      </c>
      <c r="W217" s="21" t="str">
        <f>IF('Raw Data'!B224=0," ",IF(U217&lt;V217,0,SQRT(POWER(U217,2)-POWER(V217,2))))</f>
        <v xml:space="preserve"> </v>
      </c>
      <c r="X217" s="21" t="str">
        <f>IF('Raw Data'!B224=0," ",V217/U217)</f>
        <v xml:space="preserve"> </v>
      </c>
      <c r="Y217" s="21" t="str">
        <f>IF('Raw Data'!B224=0," ",SQRT(2)*(W217/V217))</f>
        <v xml:space="preserve"> </v>
      </c>
      <c r="Z217" s="21" t="str">
        <f>IF('Raw Data'!B224=0," ",'Raw Data'!T224)</f>
        <v xml:space="preserve"> </v>
      </c>
      <c r="AA217" s="21" t="str">
        <f>IF('Raw Data'!B224=0," ",'Raw Data'!F224)</f>
        <v xml:space="preserve"> </v>
      </c>
      <c r="AB217" s="132" t="str">
        <f>IF('Raw Data'!B224=0," ","No")</f>
        <v xml:space="preserve"> </v>
      </c>
      <c r="AC217" s="139" t="str">
        <f>IF('Raw Data'!B224=0," ","Yes")</f>
        <v xml:space="preserve"> </v>
      </c>
    </row>
    <row r="218" spans="1:29" x14ac:dyDescent="0.2">
      <c r="A218" s="21" t="str">
        <f>IF('Raw Data'!B225=0," ",'Raw Data'!B225)</f>
        <v xml:space="preserve"> </v>
      </c>
      <c r="B218" s="27" t="str">
        <f>IF('Raw Data'!B225=0," ",'Raw Data'!C225)</f>
        <v xml:space="preserve"> </v>
      </c>
      <c r="C218" s="21" t="str">
        <f>IF('Raw Data'!B225=0," ",'Raw Data'!D225)</f>
        <v xml:space="preserve"> </v>
      </c>
      <c r="D218" s="21" t="str">
        <f>IF('Raw Data'!B225=0," ",'Raw Data'!E225)</f>
        <v xml:space="preserve"> </v>
      </c>
      <c r="E218" s="21" t="str">
        <f>IF('Raw Data'!B225=0," ",(MAX('Raw Data'!G225:I225)-MIN('Raw Data'!G225:I225)))</f>
        <v xml:space="preserve"> </v>
      </c>
      <c r="F218" s="21" t="str">
        <f>IF('Raw Data'!B225=0," ",(MAX('Raw Data'!J225:L225)-MIN('Raw Data'!J225:L225)))</f>
        <v xml:space="preserve"> </v>
      </c>
      <c r="G218" s="21" t="str">
        <f>IF('Raw Data'!B225=0," ",(MAX('Raw Data'!M225:O225)-MIN('Raw Data'!M225:O225)))</f>
        <v xml:space="preserve"> </v>
      </c>
      <c r="H218" s="21" t="str">
        <f>IF('Raw Data'!B225=0," ",(MAX('Raw Data'!P225:R225)-MIN('Raw Data'!P225:R225)))</f>
        <v xml:space="preserve"> </v>
      </c>
      <c r="I218" s="21" t="str">
        <f>IF('Raw Data'!B225=0," ",AVERAGE(E218,G218))</f>
        <v xml:space="preserve"> </v>
      </c>
      <c r="J218" s="21" t="str">
        <f>IF('Raw Data'!B225=0," ",AVERAGE(F218,H218))</f>
        <v xml:space="preserve"> </v>
      </c>
      <c r="K218" s="21" t="str">
        <f>IF('Raw Data'!B225=0," ",AVERAGE(I218,J218))</f>
        <v xml:space="preserve"> </v>
      </c>
      <c r="L218" s="21" t="str">
        <f>IF('Raw Data'!B225=0," ",AVERAGE('Raw Data'!G225:I225,'Raw Data'!M225:O225))</f>
        <v xml:space="preserve"> </v>
      </c>
      <c r="M218" s="21" t="str">
        <f>IF('Raw Data'!B225=0," ",AVERAGE('Raw Data'!J225:L225,'Raw Data'!P225:R225))</f>
        <v xml:space="preserve"> </v>
      </c>
      <c r="N218" s="21" t="str">
        <f>IF('Raw Data'!B225=0," ",(MAX(L218:M218)-MIN(L218,M218)))</f>
        <v xml:space="preserve"> </v>
      </c>
      <c r="O218" s="21" t="str">
        <f>IF('Raw Data'!B225=0," ",AVERAGE('Raw Data'!G225:L225))</f>
        <v xml:space="preserve"> </v>
      </c>
      <c r="P218" s="21" t="str">
        <f>IF('Raw Data'!B225=0," ",AVERAGE('Raw Data'!M225:R225))</f>
        <v xml:space="preserve"> </v>
      </c>
      <c r="Q218" s="21" t="str">
        <f>IF('Raw Data'!B225=0," ",(MAX(O218:P218)-MIN(O218:P218)))</f>
        <v xml:space="preserve"> </v>
      </c>
      <c r="R218" s="21" t="str">
        <f>IF('Raw Data'!B225=0," ",K218*$H$1)</f>
        <v xml:space="preserve"> </v>
      </c>
      <c r="S218" s="21" t="str">
        <f>IF('Raw Data'!B225=0," ",(POWER(N218*$H$2, 2)-(POWER(R218,2)/6)))</f>
        <v xml:space="preserve"> </v>
      </c>
      <c r="T218" s="21" t="str">
        <f>IF('Raw Data'!B225=0," ",IF(S218&lt;0,0,SQRT(S218)))</f>
        <v xml:space="preserve"> </v>
      </c>
      <c r="U218" s="21" t="str">
        <f>IF('Raw Data'!B225=0," ",IF((D218-C218)&gt;POWER(10, 50),2*MIN(AVERAGE('Raw Data'!G225:R225)-C218,D218-AVERAGE('Raw Data'!G225:R225)),(D218-C218)/6))</f>
        <v xml:space="preserve"> </v>
      </c>
      <c r="V218" s="21" t="str">
        <f>IF('Raw Data'!B225=0," ",SQRT(POWER(R218,2)+POWER(T218,2)))</f>
        <v xml:space="preserve"> </v>
      </c>
      <c r="W218" s="21" t="str">
        <f>IF('Raw Data'!B225=0," ",IF(U218&lt;V218,0,SQRT(POWER(U218,2)-POWER(V218,2))))</f>
        <v xml:space="preserve"> </v>
      </c>
      <c r="X218" s="21" t="str">
        <f>IF('Raw Data'!B225=0," ",V218/U218)</f>
        <v xml:space="preserve"> </v>
      </c>
      <c r="Y218" s="21" t="str">
        <f>IF('Raw Data'!B225=0," ",SQRT(2)*(W218/V218))</f>
        <v xml:space="preserve"> </v>
      </c>
      <c r="Z218" s="21" t="str">
        <f>IF('Raw Data'!B225=0," ",'Raw Data'!T225)</f>
        <v xml:space="preserve"> </v>
      </c>
      <c r="AA218" s="21" t="str">
        <f>IF('Raw Data'!B225=0," ",'Raw Data'!F225)</f>
        <v xml:space="preserve"> </v>
      </c>
      <c r="AB218" s="132" t="str">
        <f>IF('Raw Data'!B225=0," ","No")</f>
        <v xml:space="preserve"> </v>
      </c>
      <c r="AC218" s="139" t="str">
        <f>IF('Raw Data'!B225=0," ","Yes")</f>
        <v xml:space="preserve"> </v>
      </c>
    </row>
    <row r="219" spans="1:29" x14ac:dyDescent="0.2">
      <c r="A219" s="21" t="str">
        <f>IF('Raw Data'!B226=0," ",'Raw Data'!B226)</f>
        <v xml:space="preserve"> </v>
      </c>
      <c r="B219" s="27" t="str">
        <f>IF('Raw Data'!B226=0," ",'Raw Data'!C226)</f>
        <v xml:space="preserve"> </v>
      </c>
      <c r="C219" s="21" t="str">
        <f>IF('Raw Data'!B226=0," ",'Raw Data'!D226)</f>
        <v xml:space="preserve"> </v>
      </c>
      <c r="D219" s="21" t="str">
        <f>IF('Raw Data'!B226=0," ",'Raw Data'!E226)</f>
        <v xml:space="preserve"> </v>
      </c>
      <c r="E219" s="21" t="str">
        <f>IF('Raw Data'!B226=0," ",(MAX('Raw Data'!G226:I226)-MIN('Raw Data'!G226:I226)))</f>
        <v xml:space="preserve"> </v>
      </c>
      <c r="F219" s="21" t="str">
        <f>IF('Raw Data'!B226=0," ",(MAX('Raw Data'!J226:L226)-MIN('Raw Data'!J226:L226)))</f>
        <v xml:space="preserve"> </v>
      </c>
      <c r="G219" s="21" t="str">
        <f>IF('Raw Data'!B226=0," ",(MAX('Raw Data'!M226:O226)-MIN('Raw Data'!M226:O226)))</f>
        <v xml:space="preserve"> </v>
      </c>
      <c r="H219" s="21" t="str">
        <f>IF('Raw Data'!B226=0," ",(MAX('Raw Data'!P226:R226)-MIN('Raw Data'!P226:R226)))</f>
        <v xml:space="preserve"> </v>
      </c>
      <c r="I219" s="21" t="str">
        <f>IF('Raw Data'!B226=0," ",AVERAGE(E219,G219))</f>
        <v xml:space="preserve"> </v>
      </c>
      <c r="J219" s="21" t="str">
        <f>IF('Raw Data'!B226=0," ",AVERAGE(F219,H219))</f>
        <v xml:space="preserve"> </v>
      </c>
      <c r="K219" s="21" t="str">
        <f>IF('Raw Data'!B226=0," ",AVERAGE(I219,J219))</f>
        <v xml:space="preserve"> </v>
      </c>
      <c r="L219" s="21" t="str">
        <f>IF('Raw Data'!B226=0," ",AVERAGE('Raw Data'!G226:I226,'Raw Data'!M226:O226))</f>
        <v xml:space="preserve"> </v>
      </c>
      <c r="M219" s="21" t="str">
        <f>IF('Raw Data'!B226=0," ",AVERAGE('Raw Data'!J226:L226,'Raw Data'!P226:R226))</f>
        <v xml:space="preserve"> </v>
      </c>
      <c r="N219" s="21" t="str">
        <f>IF('Raw Data'!B226=0," ",(MAX(L219:M219)-MIN(L219,M219)))</f>
        <v xml:space="preserve"> </v>
      </c>
      <c r="O219" s="21" t="str">
        <f>IF('Raw Data'!B226=0," ",AVERAGE('Raw Data'!G226:L226))</f>
        <v xml:space="preserve"> </v>
      </c>
      <c r="P219" s="21" t="str">
        <f>IF('Raw Data'!B226=0," ",AVERAGE('Raw Data'!M226:R226))</f>
        <v xml:space="preserve"> </v>
      </c>
      <c r="Q219" s="21" t="str">
        <f>IF('Raw Data'!B226=0," ",(MAX(O219:P219)-MIN(O219:P219)))</f>
        <v xml:space="preserve"> </v>
      </c>
      <c r="R219" s="21" t="str">
        <f>IF('Raw Data'!B226=0," ",K219*$H$1)</f>
        <v xml:space="preserve"> </v>
      </c>
      <c r="S219" s="21" t="str">
        <f>IF('Raw Data'!B226=0," ",(POWER(N219*$H$2, 2)-(POWER(R219,2)/6)))</f>
        <v xml:space="preserve"> </v>
      </c>
      <c r="T219" s="21" t="str">
        <f>IF('Raw Data'!B226=0," ",IF(S219&lt;0,0,SQRT(S219)))</f>
        <v xml:space="preserve"> </v>
      </c>
      <c r="U219" s="21" t="str">
        <f>IF('Raw Data'!B226=0," ",IF((D219-C219)&gt;POWER(10, 50),2*MIN(AVERAGE('Raw Data'!G226:R226)-C219,D219-AVERAGE('Raw Data'!G226:R226)),(D219-C219)/6))</f>
        <v xml:space="preserve"> </v>
      </c>
      <c r="V219" s="21" t="str">
        <f>IF('Raw Data'!B226=0," ",SQRT(POWER(R219,2)+POWER(T219,2)))</f>
        <v xml:space="preserve"> </v>
      </c>
      <c r="W219" s="21" t="str">
        <f>IF('Raw Data'!B226=0," ",IF(U219&lt;V219,0,SQRT(POWER(U219,2)-POWER(V219,2))))</f>
        <v xml:space="preserve"> </v>
      </c>
      <c r="X219" s="21" t="str">
        <f>IF('Raw Data'!B226=0," ",V219/U219)</f>
        <v xml:space="preserve"> </v>
      </c>
      <c r="Y219" s="21" t="str">
        <f>IF('Raw Data'!B226=0," ",SQRT(2)*(W219/V219))</f>
        <v xml:space="preserve"> </v>
      </c>
      <c r="Z219" s="21" t="str">
        <f>IF('Raw Data'!B226=0," ",'Raw Data'!T226)</f>
        <v xml:space="preserve"> </v>
      </c>
      <c r="AA219" s="21" t="str">
        <f>IF('Raw Data'!B226=0," ",'Raw Data'!F226)</f>
        <v xml:space="preserve"> </v>
      </c>
      <c r="AB219" s="132" t="str">
        <f>IF('Raw Data'!B226=0," ","No")</f>
        <v xml:space="preserve"> </v>
      </c>
      <c r="AC219" s="139" t="str">
        <f>IF('Raw Data'!B226=0," ","Yes")</f>
        <v xml:space="preserve"> </v>
      </c>
    </row>
    <row r="220" spans="1:29" x14ac:dyDescent="0.2">
      <c r="A220" s="21" t="str">
        <f>IF('Raw Data'!B227=0," ",'Raw Data'!B227)</f>
        <v xml:space="preserve"> </v>
      </c>
      <c r="B220" s="27" t="str">
        <f>IF('Raw Data'!B227=0," ",'Raw Data'!C227)</f>
        <v xml:space="preserve"> </v>
      </c>
      <c r="C220" s="21" t="str">
        <f>IF('Raw Data'!B227=0," ",'Raw Data'!D227)</f>
        <v xml:space="preserve"> </v>
      </c>
      <c r="D220" s="21" t="str">
        <f>IF('Raw Data'!B227=0," ",'Raw Data'!E227)</f>
        <v xml:space="preserve"> </v>
      </c>
      <c r="E220" s="21" t="str">
        <f>IF('Raw Data'!B227=0," ",(MAX('Raw Data'!G227:I227)-MIN('Raw Data'!G227:I227)))</f>
        <v xml:space="preserve"> </v>
      </c>
      <c r="F220" s="21" t="str">
        <f>IF('Raw Data'!B227=0," ",(MAX('Raw Data'!J227:L227)-MIN('Raw Data'!J227:L227)))</f>
        <v xml:space="preserve"> </v>
      </c>
      <c r="G220" s="21" t="str">
        <f>IF('Raw Data'!B227=0," ",(MAX('Raw Data'!M227:O227)-MIN('Raw Data'!M227:O227)))</f>
        <v xml:space="preserve"> </v>
      </c>
      <c r="H220" s="21" t="str">
        <f>IF('Raw Data'!B227=0," ",(MAX('Raw Data'!P227:R227)-MIN('Raw Data'!P227:R227)))</f>
        <v xml:space="preserve"> </v>
      </c>
      <c r="I220" s="21" t="str">
        <f>IF('Raw Data'!B227=0," ",AVERAGE(E220,G220))</f>
        <v xml:space="preserve"> </v>
      </c>
      <c r="J220" s="21" t="str">
        <f>IF('Raw Data'!B227=0," ",AVERAGE(F220,H220))</f>
        <v xml:space="preserve"> </v>
      </c>
      <c r="K220" s="21" t="str">
        <f>IF('Raw Data'!B227=0," ",AVERAGE(I220,J220))</f>
        <v xml:space="preserve"> </v>
      </c>
      <c r="L220" s="21" t="str">
        <f>IF('Raw Data'!B227=0," ",AVERAGE('Raw Data'!G227:I227,'Raw Data'!M227:O227))</f>
        <v xml:space="preserve"> </v>
      </c>
      <c r="M220" s="21" t="str">
        <f>IF('Raw Data'!B227=0," ",AVERAGE('Raw Data'!J227:L227,'Raw Data'!P227:R227))</f>
        <v xml:space="preserve"> </v>
      </c>
      <c r="N220" s="21" t="str">
        <f>IF('Raw Data'!B227=0," ",(MAX(L220:M220)-MIN(L220,M220)))</f>
        <v xml:space="preserve"> </v>
      </c>
      <c r="O220" s="21" t="str">
        <f>IF('Raw Data'!B227=0," ",AVERAGE('Raw Data'!G227:L227))</f>
        <v xml:space="preserve"> </v>
      </c>
      <c r="P220" s="21" t="str">
        <f>IF('Raw Data'!B227=0," ",AVERAGE('Raw Data'!M227:R227))</f>
        <v xml:space="preserve"> </v>
      </c>
      <c r="Q220" s="21" t="str">
        <f>IF('Raw Data'!B227=0," ",(MAX(O220:P220)-MIN(O220:P220)))</f>
        <v xml:space="preserve"> </v>
      </c>
      <c r="R220" s="21" t="str">
        <f>IF('Raw Data'!B227=0," ",K220*$H$1)</f>
        <v xml:space="preserve"> </v>
      </c>
      <c r="S220" s="21" t="str">
        <f>IF('Raw Data'!B227=0," ",(POWER(N220*$H$2, 2)-(POWER(R220,2)/6)))</f>
        <v xml:space="preserve"> </v>
      </c>
      <c r="T220" s="21" t="str">
        <f>IF('Raw Data'!B227=0," ",IF(S220&lt;0,0,SQRT(S220)))</f>
        <v xml:space="preserve"> </v>
      </c>
      <c r="U220" s="21" t="str">
        <f>IF('Raw Data'!B227=0," ",IF((D220-C220)&gt;POWER(10, 50),2*MIN(AVERAGE('Raw Data'!G227:R227)-C220,D220-AVERAGE('Raw Data'!G227:R227)),(D220-C220)/6))</f>
        <v xml:space="preserve"> </v>
      </c>
      <c r="V220" s="21" t="str">
        <f>IF('Raw Data'!B227=0," ",SQRT(POWER(R220,2)+POWER(T220,2)))</f>
        <v xml:space="preserve"> </v>
      </c>
      <c r="W220" s="21" t="str">
        <f>IF('Raw Data'!B227=0," ",IF(U220&lt;V220,0,SQRT(POWER(U220,2)-POWER(V220,2))))</f>
        <v xml:space="preserve"> </v>
      </c>
      <c r="X220" s="21" t="str">
        <f>IF('Raw Data'!B227=0," ",V220/U220)</f>
        <v xml:space="preserve"> </v>
      </c>
      <c r="Y220" s="21" t="str">
        <f>IF('Raw Data'!B227=0," ",SQRT(2)*(W220/V220))</f>
        <v xml:space="preserve"> </v>
      </c>
      <c r="Z220" s="21" t="str">
        <f>IF('Raw Data'!B227=0," ",'Raw Data'!T227)</f>
        <v xml:space="preserve"> </v>
      </c>
      <c r="AA220" s="21" t="str">
        <f>IF('Raw Data'!B227=0," ",'Raw Data'!F227)</f>
        <v xml:space="preserve"> </v>
      </c>
      <c r="AB220" s="132" t="str">
        <f>IF('Raw Data'!B227=0," ","No")</f>
        <v xml:space="preserve"> </v>
      </c>
      <c r="AC220" s="139" t="str">
        <f>IF('Raw Data'!B227=0," ","Yes")</f>
        <v xml:space="preserve"> </v>
      </c>
    </row>
    <row r="221" spans="1:29" x14ac:dyDescent="0.2">
      <c r="A221" s="21" t="str">
        <f>IF('Raw Data'!B228=0," ",'Raw Data'!B228)</f>
        <v xml:space="preserve"> </v>
      </c>
      <c r="B221" s="27" t="str">
        <f>IF('Raw Data'!B228=0," ",'Raw Data'!C228)</f>
        <v xml:space="preserve"> </v>
      </c>
      <c r="C221" s="21" t="str">
        <f>IF('Raw Data'!B228=0," ",'Raw Data'!D228)</f>
        <v xml:space="preserve"> </v>
      </c>
      <c r="D221" s="21" t="str">
        <f>IF('Raw Data'!B228=0," ",'Raw Data'!E228)</f>
        <v xml:space="preserve"> </v>
      </c>
      <c r="E221" s="21" t="str">
        <f>IF('Raw Data'!B228=0," ",(MAX('Raw Data'!G228:I228)-MIN('Raw Data'!G228:I228)))</f>
        <v xml:space="preserve"> </v>
      </c>
      <c r="F221" s="21" t="str">
        <f>IF('Raw Data'!B228=0," ",(MAX('Raw Data'!J228:L228)-MIN('Raw Data'!J228:L228)))</f>
        <v xml:space="preserve"> </v>
      </c>
      <c r="G221" s="21" t="str">
        <f>IF('Raw Data'!B228=0," ",(MAX('Raw Data'!M228:O228)-MIN('Raw Data'!M228:O228)))</f>
        <v xml:space="preserve"> </v>
      </c>
      <c r="H221" s="21" t="str">
        <f>IF('Raw Data'!B228=0," ",(MAX('Raw Data'!P228:R228)-MIN('Raw Data'!P228:R228)))</f>
        <v xml:space="preserve"> </v>
      </c>
      <c r="I221" s="21" t="str">
        <f>IF('Raw Data'!B228=0," ",AVERAGE(E221,G221))</f>
        <v xml:space="preserve"> </v>
      </c>
      <c r="J221" s="21" t="str">
        <f>IF('Raw Data'!B228=0," ",AVERAGE(F221,H221))</f>
        <v xml:space="preserve"> </v>
      </c>
      <c r="K221" s="21" t="str">
        <f>IF('Raw Data'!B228=0," ",AVERAGE(I221,J221))</f>
        <v xml:space="preserve"> </v>
      </c>
      <c r="L221" s="21" t="str">
        <f>IF('Raw Data'!B228=0," ",AVERAGE('Raw Data'!G228:I228,'Raw Data'!M228:O228))</f>
        <v xml:space="preserve"> </v>
      </c>
      <c r="M221" s="21" t="str">
        <f>IF('Raw Data'!B228=0," ",AVERAGE('Raw Data'!J228:L228,'Raw Data'!P228:R228))</f>
        <v xml:space="preserve"> </v>
      </c>
      <c r="N221" s="21" t="str">
        <f>IF('Raw Data'!B228=0," ",(MAX(L221:M221)-MIN(L221,M221)))</f>
        <v xml:space="preserve"> </v>
      </c>
      <c r="O221" s="21" t="str">
        <f>IF('Raw Data'!B228=0," ",AVERAGE('Raw Data'!G228:L228))</f>
        <v xml:space="preserve"> </v>
      </c>
      <c r="P221" s="21" t="str">
        <f>IF('Raw Data'!B228=0," ",AVERAGE('Raw Data'!M228:R228))</f>
        <v xml:space="preserve"> </v>
      </c>
      <c r="Q221" s="21" t="str">
        <f>IF('Raw Data'!B228=0," ",(MAX(O221:P221)-MIN(O221:P221)))</f>
        <v xml:space="preserve"> </v>
      </c>
      <c r="R221" s="21" t="str">
        <f>IF('Raw Data'!B228=0," ",K221*$H$1)</f>
        <v xml:space="preserve"> </v>
      </c>
      <c r="S221" s="21" t="str">
        <f>IF('Raw Data'!B228=0," ",(POWER(N221*$H$2, 2)-(POWER(R221,2)/6)))</f>
        <v xml:space="preserve"> </v>
      </c>
      <c r="T221" s="21" t="str">
        <f>IF('Raw Data'!B228=0," ",IF(S221&lt;0,0,SQRT(S221)))</f>
        <v xml:space="preserve"> </v>
      </c>
      <c r="U221" s="21" t="str">
        <f>IF('Raw Data'!B228=0," ",IF((D221-C221)&gt;POWER(10, 50),2*MIN(AVERAGE('Raw Data'!G228:R228)-C221,D221-AVERAGE('Raw Data'!G228:R228)),(D221-C221)/6))</f>
        <v xml:space="preserve"> </v>
      </c>
      <c r="V221" s="21" t="str">
        <f>IF('Raw Data'!B228=0," ",SQRT(POWER(R221,2)+POWER(T221,2)))</f>
        <v xml:space="preserve"> </v>
      </c>
      <c r="W221" s="21" t="str">
        <f>IF('Raw Data'!B228=0," ",IF(U221&lt;V221,0,SQRT(POWER(U221,2)-POWER(V221,2))))</f>
        <v xml:space="preserve"> </v>
      </c>
      <c r="X221" s="21" t="str">
        <f>IF('Raw Data'!B228=0," ",V221/U221)</f>
        <v xml:space="preserve"> </v>
      </c>
      <c r="Y221" s="21" t="str">
        <f>IF('Raw Data'!B228=0," ",SQRT(2)*(W221/V221))</f>
        <v xml:space="preserve"> </v>
      </c>
      <c r="Z221" s="21" t="str">
        <f>IF('Raw Data'!B228=0," ",'Raw Data'!T228)</f>
        <v xml:space="preserve"> </v>
      </c>
      <c r="AA221" s="21" t="str">
        <f>IF('Raw Data'!B228=0," ",'Raw Data'!F228)</f>
        <v xml:space="preserve"> </v>
      </c>
      <c r="AB221" s="132" t="str">
        <f>IF('Raw Data'!B228=0," ","No")</f>
        <v xml:space="preserve"> </v>
      </c>
      <c r="AC221" s="139" t="str">
        <f>IF('Raw Data'!B228=0," ","Yes")</f>
        <v xml:space="preserve"> </v>
      </c>
    </row>
    <row r="222" spans="1:29" x14ac:dyDescent="0.2">
      <c r="A222" s="21" t="str">
        <f>IF('Raw Data'!B229=0," ",'Raw Data'!B229)</f>
        <v xml:space="preserve"> </v>
      </c>
      <c r="B222" s="27" t="str">
        <f>IF('Raw Data'!B229=0," ",'Raw Data'!C229)</f>
        <v xml:space="preserve"> </v>
      </c>
      <c r="C222" s="21" t="str">
        <f>IF('Raw Data'!B229=0," ",'Raw Data'!D229)</f>
        <v xml:space="preserve"> </v>
      </c>
      <c r="D222" s="21" t="str">
        <f>IF('Raw Data'!B229=0," ",'Raw Data'!E229)</f>
        <v xml:space="preserve"> </v>
      </c>
      <c r="E222" s="21" t="str">
        <f>IF('Raw Data'!B229=0," ",(MAX('Raw Data'!G229:I229)-MIN('Raw Data'!G229:I229)))</f>
        <v xml:space="preserve"> </v>
      </c>
      <c r="F222" s="21" t="str">
        <f>IF('Raw Data'!B229=0," ",(MAX('Raw Data'!J229:L229)-MIN('Raw Data'!J229:L229)))</f>
        <v xml:space="preserve"> </v>
      </c>
      <c r="G222" s="21" t="str">
        <f>IF('Raw Data'!B229=0," ",(MAX('Raw Data'!M229:O229)-MIN('Raw Data'!M229:O229)))</f>
        <v xml:space="preserve"> </v>
      </c>
      <c r="H222" s="21" t="str">
        <f>IF('Raw Data'!B229=0," ",(MAX('Raw Data'!P229:R229)-MIN('Raw Data'!P229:R229)))</f>
        <v xml:space="preserve"> </v>
      </c>
      <c r="I222" s="21" t="str">
        <f>IF('Raw Data'!B229=0," ",AVERAGE(E222,G222))</f>
        <v xml:space="preserve"> </v>
      </c>
      <c r="J222" s="21" t="str">
        <f>IF('Raw Data'!B229=0," ",AVERAGE(F222,H222))</f>
        <v xml:space="preserve"> </v>
      </c>
      <c r="K222" s="21" t="str">
        <f>IF('Raw Data'!B229=0," ",AVERAGE(I222,J222))</f>
        <v xml:space="preserve"> </v>
      </c>
      <c r="L222" s="21" t="str">
        <f>IF('Raw Data'!B229=0," ",AVERAGE('Raw Data'!G229:I229,'Raw Data'!M229:O229))</f>
        <v xml:space="preserve"> </v>
      </c>
      <c r="M222" s="21" t="str">
        <f>IF('Raw Data'!B229=0," ",AVERAGE('Raw Data'!J229:L229,'Raw Data'!P229:R229))</f>
        <v xml:space="preserve"> </v>
      </c>
      <c r="N222" s="21" t="str">
        <f>IF('Raw Data'!B229=0," ",(MAX(L222:M222)-MIN(L222,M222)))</f>
        <v xml:space="preserve"> </v>
      </c>
      <c r="O222" s="21" t="str">
        <f>IF('Raw Data'!B229=0," ",AVERAGE('Raw Data'!G229:L229))</f>
        <v xml:space="preserve"> </v>
      </c>
      <c r="P222" s="21" t="str">
        <f>IF('Raw Data'!B229=0," ",AVERAGE('Raw Data'!M229:R229))</f>
        <v xml:space="preserve"> </v>
      </c>
      <c r="Q222" s="21" t="str">
        <f>IF('Raw Data'!B229=0," ",(MAX(O222:P222)-MIN(O222:P222)))</f>
        <v xml:space="preserve"> </v>
      </c>
      <c r="R222" s="21" t="str">
        <f>IF('Raw Data'!B229=0," ",K222*$H$1)</f>
        <v xml:space="preserve"> </v>
      </c>
      <c r="S222" s="21" t="str">
        <f>IF('Raw Data'!B229=0," ",(POWER(N222*$H$2, 2)-(POWER(R222,2)/6)))</f>
        <v xml:space="preserve"> </v>
      </c>
      <c r="T222" s="21" t="str">
        <f>IF('Raw Data'!B229=0," ",IF(S222&lt;0,0,SQRT(S222)))</f>
        <v xml:space="preserve"> </v>
      </c>
      <c r="U222" s="21" t="str">
        <f>IF('Raw Data'!B229=0," ",IF((D222-C222)&gt;POWER(10, 50),2*MIN(AVERAGE('Raw Data'!G229:R229)-C222,D222-AVERAGE('Raw Data'!G229:R229)),(D222-C222)/6))</f>
        <v xml:space="preserve"> </v>
      </c>
      <c r="V222" s="21" t="str">
        <f>IF('Raw Data'!B229=0," ",SQRT(POWER(R222,2)+POWER(T222,2)))</f>
        <v xml:space="preserve"> </v>
      </c>
      <c r="W222" s="21" t="str">
        <f>IF('Raw Data'!B229=0," ",IF(U222&lt;V222,0,SQRT(POWER(U222,2)-POWER(V222,2))))</f>
        <v xml:space="preserve"> </v>
      </c>
      <c r="X222" s="21" t="str">
        <f>IF('Raw Data'!B229=0," ",V222/U222)</f>
        <v xml:space="preserve"> </v>
      </c>
      <c r="Y222" s="21" t="str">
        <f>IF('Raw Data'!B229=0," ",SQRT(2)*(W222/V222))</f>
        <v xml:space="preserve"> </v>
      </c>
      <c r="Z222" s="21" t="str">
        <f>IF('Raw Data'!B229=0," ",'Raw Data'!T229)</f>
        <v xml:space="preserve"> </v>
      </c>
      <c r="AA222" s="21" t="str">
        <f>IF('Raw Data'!B229=0," ",'Raw Data'!F229)</f>
        <v xml:space="preserve"> </v>
      </c>
      <c r="AB222" s="132" t="str">
        <f>IF('Raw Data'!B229=0," ","No")</f>
        <v xml:space="preserve"> </v>
      </c>
      <c r="AC222" s="139" t="str">
        <f>IF('Raw Data'!B229=0," ","Yes")</f>
        <v xml:space="preserve"> </v>
      </c>
    </row>
    <row r="223" spans="1:29" x14ac:dyDescent="0.2">
      <c r="A223" s="21" t="str">
        <f>IF('Raw Data'!B230=0," ",'Raw Data'!B230)</f>
        <v xml:space="preserve"> </v>
      </c>
      <c r="B223" s="27" t="str">
        <f>IF('Raw Data'!B230=0," ",'Raw Data'!C230)</f>
        <v xml:space="preserve"> </v>
      </c>
      <c r="C223" s="21" t="str">
        <f>IF('Raw Data'!B230=0," ",'Raw Data'!D230)</f>
        <v xml:space="preserve"> </v>
      </c>
      <c r="D223" s="21" t="str">
        <f>IF('Raw Data'!B230=0," ",'Raw Data'!E230)</f>
        <v xml:space="preserve"> </v>
      </c>
      <c r="E223" s="21" t="str">
        <f>IF('Raw Data'!B230=0," ",(MAX('Raw Data'!G230:I230)-MIN('Raw Data'!G230:I230)))</f>
        <v xml:space="preserve"> </v>
      </c>
      <c r="F223" s="21" t="str">
        <f>IF('Raw Data'!B230=0," ",(MAX('Raw Data'!J230:L230)-MIN('Raw Data'!J230:L230)))</f>
        <v xml:space="preserve"> </v>
      </c>
      <c r="G223" s="21" t="str">
        <f>IF('Raw Data'!B230=0," ",(MAX('Raw Data'!M230:O230)-MIN('Raw Data'!M230:O230)))</f>
        <v xml:space="preserve"> </v>
      </c>
      <c r="H223" s="21" t="str">
        <f>IF('Raw Data'!B230=0," ",(MAX('Raw Data'!P230:R230)-MIN('Raw Data'!P230:R230)))</f>
        <v xml:space="preserve"> </v>
      </c>
      <c r="I223" s="21" t="str">
        <f>IF('Raw Data'!B230=0," ",AVERAGE(E223,G223))</f>
        <v xml:space="preserve"> </v>
      </c>
      <c r="J223" s="21" t="str">
        <f>IF('Raw Data'!B230=0," ",AVERAGE(F223,H223))</f>
        <v xml:space="preserve"> </v>
      </c>
      <c r="K223" s="21" t="str">
        <f>IF('Raw Data'!B230=0," ",AVERAGE(I223,J223))</f>
        <v xml:space="preserve"> </v>
      </c>
      <c r="L223" s="21" t="str">
        <f>IF('Raw Data'!B230=0," ",AVERAGE('Raw Data'!G230:I230,'Raw Data'!M230:O230))</f>
        <v xml:space="preserve"> </v>
      </c>
      <c r="M223" s="21" t="str">
        <f>IF('Raw Data'!B230=0," ",AVERAGE('Raw Data'!J230:L230,'Raw Data'!P230:R230))</f>
        <v xml:space="preserve"> </v>
      </c>
      <c r="N223" s="21" t="str">
        <f>IF('Raw Data'!B230=0," ",(MAX(L223:M223)-MIN(L223,M223)))</f>
        <v xml:space="preserve"> </v>
      </c>
      <c r="O223" s="21" t="str">
        <f>IF('Raw Data'!B230=0," ",AVERAGE('Raw Data'!G230:L230))</f>
        <v xml:space="preserve"> </v>
      </c>
      <c r="P223" s="21" t="str">
        <f>IF('Raw Data'!B230=0," ",AVERAGE('Raw Data'!M230:R230))</f>
        <v xml:space="preserve"> </v>
      </c>
      <c r="Q223" s="21" t="str">
        <f>IF('Raw Data'!B230=0," ",(MAX(O223:P223)-MIN(O223:P223)))</f>
        <v xml:space="preserve"> </v>
      </c>
      <c r="R223" s="21" t="str">
        <f>IF('Raw Data'!B230=0," ",K223*$H$1)</f>
        <v xml:space="preserve"> </v>
      </c>
      <c r="S223" s="21" t="str">
        <f>IF('Raw Data'!B230=0," ",(POWER(N223*$H$2, 2)-(POWER(R223,2)/6)))</f>
        <v xml:space="preserve"> </v>
      </c>
      <c r="T223" s="21" t="str">
        <f>IF('Raw Data'!B230=0," ",IF(S223&lt;0,0,SQRT(S223)))</f>
        <v xml:space="preserve"> </v>
      </c>
      <c r="U223" s="21" t="str">
        <f>IF('Raw Data'!B230=0," ",IF((D223-C223)&gt;POWER(10, 50),2*MIN(AVERAGE('Raw Data'!G230:R230)-C223,D223-AVERAGE('Raw Data'!G230:R230)),(D223-C223)/6))</f>
        <v xml:space="preserve"> </v>
      </c>
      <c r="V223" s="21" t="str">
        <f>IF('Raw Data'!B230=0," ",SQRT(POWER(R223,2)+POWER(T223,2)))</f>
        <v xml:space="preserve"> </v>
      </c>
      <c r="W223" s="21" t="str">
        <f>IF('Raw Data'!B230=0," ",IF(U223&lt;V223,0,SQRT(POWER(U223,2)-POWER(V223,2))))</f>
        <v xml:space="preserve"> </v>
      </c>
      <c r="X223" s="21" t="str">
        <f>IF('Raw Data'!B230=0," ",V223/U223)</f>
        <v xml:space="preserve"> </v>
      </c>
      <c r="Y223" s="21" t="str">
        <f>IF('Raw Data'!B230=0," ",SQRT(2)*(W223/V223))</f>
        <v xml:space="preserve"> </v>
      </c>
      <c r="Z223" s="21" t="str">
        <f>IF('Raw Data'!B230=0," ",'Raw Data'!T230)</f>
        <v xml:space="preserve"> </v>
      </c>
      <c r="AA223" s="21" t="str">
        <f>IF('Raw Data'!B230=0," ",'Raw Data'!F230)</f>
        <v xml:space="preserve"> </v>
      </c>
      <c r="AB223" s="132" t="str">
        <f>IF('Raw Data'!B230=0," ","No")</f>
        <v xml:space="preserve"> </v>
      </c>
      <c r="AC223" s="139" t="str">
        <f>IF('Raw Data'!B230=0," ","Yes")</f>
        <v xml:space="preserve"> </v>
      </c>
    </row>
    <row r="224" spans="1:29" x14ac:dyDescent="0.2">
      <c r="A224" s="21" t="str">
        <f>IF('Raw Data'!B231=0," ",'Raw Data'!B231)</f>
        <v xml:space="preserve"> </v>
      </c>
      <c r="B224" s="27" t="str">
        <f>IF('Raw Data'!B231=0," ",'Raw Data'!C231)</f>
        <v xml:space="preserve"> </v>
      </c>
      <c r="C224" s="21" t="str">
        <f>IF('Raw Data'!B231=0," ",'Raw Data'!D231)</f>
        <v xml:space="preserve"> </v>
      </c>
      <c r="D224" s="21" t="str">
        <f>IF('Raw Data'!B231=0," ",'Raw Data'!E231)</f>
        <v xml:space="preserve"> </v>
      </c>
      <c r="E224" s="21" t="str">
        <f>IF('Raw Data'!B231=0," ",(MAX('Raw Data'!G231:I231)-MIN('Raw Data'!G231:I231)))</f>
        <v xml:space="preserve"> </v>
      </c>
      <c r="F224" s="21" t="str">
        <f>IF('Raw Data'!B231=0," ",(MAX('Raw Data'!J231:L231)-MIN('Raw Data'!J231:L231)))</f>
        <v xml:space="preserve"> </v>
      </c>
      <c r="G224" s="21" t="str">
        <f>IF('Raw Data'!B231=0," ",(MAX('Raw Data'!M231:O231)-MIN('Raw Data'!M231:O231)))</f>
        <v xml:space="preserve"> </v>
      </c>
      <c r="H224" s="21" t="str">
        <f>IF('Raw Data'!B231=0," ",(MAX('Raw Data'!P231:R231)-MIN('Raw Data'!P231:R231)))</f>
        <v xml:space="preserve"> </v>
      </c>
      <c r="I224" s="21" t="str">
        <f>IF('Raw Data'!B231=0," ",AVERAGE(E224,G224))</f>
        <v xml:space="preserve"> </v>
      </c>
      <c r="J224" s="21" t="str">
        <f>IF('Raw Data'!B231=0," ",AVERAGE(F224,H224))</f>
        <v xml:space="preserve"> </v>
      </c>
      <c r="K224" s="21" t="str">
        <f>IF('Raw Data'!B231=0," ",AVERAGE(I224,J224))</f>
        <v xml:space="preserve"> </v>
      </c>
      <c r="L224" s="21" t="str">
        <f>IF('Raw Data'!B231=0," ",AVERAGE('Raw Data'!G231:I231,'Raw Data'!M231:O231))</f>
        <v xml:space="preserve"> </v>
      </c>
      <c r="M224" s="21" t="str">
        <f>IF('Raw Data'!B231=0," ",AVERAGE('Raw Data'!J231:L231,'Raw Data'!P231:R231))</f>
        <v xml:space="preserve"> </v>
      </c>
      <c r="N224" s="21" t="str">
        <f>IF('Raw Data'!B231=0," ",(MAX(L224:M224)-MIN(L224,M224)))</f>
        <v xml:space="preserve"> </v>
      </c>
      <c r="O224" s="21" t="str">
        <f>IF('Raw Data'!B231=0," ",AVERAGE('Raw Data'!G231:L231))</f>
        <v xml:space="preserve"> </v>
      </c>
      <c r="P224" s="21" t="str">
        <f>IF('Raw Data'!B231=0," ",AVERAGE('Raw Data'!M231:R231))</f>
        <v xml:space="preserve"> </v>
      </c>
      <c r="Q224" s="21" t="str">
        <f>IF('Raw Data'!B231=0," ",(MAX(O224:P224)-MIN(O224:P224)))</f>
        <v xml:space="preserve"> </v>
      </c>
      <c r="R224" s="21" t="str">
        <f>IF('Raw Data'!B231=0," ",K224*$H$1)</f>
        <v xml:space="preserve"> </v>
      </c>
      <c r="S224" s="21" t="str">
        <f>IF('Raw Data'!B231=0," ",(POWER(N224*$H$2, 2)-(POWER(R224,2)/6)))</f>
        <v xml:space="preserve"> </v>
      </c>
      <c r="T224" s="21" t="str">
        <f>IF('Raw Data'!B231=0," ",IF(S224&lt;0,0,SQRT(S224)))</f>
        <v xml:space="preserve"> </v>
      </c>
      <c r="U224" s="21" t="str">
        <f>IF('Raw Data'!B231=0," ",IF((D224-C224)&gt;POWER(10, 50),2*MIN(AVERAGE('Raw Data'!G231:R231)-C224,D224-AVERAGE('Raw Data'!G231:R231)),(D224-C224)/6))</f>
        <v xml:space="preserve"> </v>
      </c>
      <c r="V224" s="21" t="str">
        <f>IF('Raw Data'!B231=0," ",SQRT(POWER(R224,2)+POWER(T224,2)))</f>
        <v xml:space="preserve"> </v>
      </c>
      <c r="W224" s="21" t="str">
        <f>IF('Raw Data'!B231=0," ",IF(U224&lt;V224,0,SQRT(POWER(U224,2)-POWER(V224,2))))</f>
        <v xml:space="preserve"> </v>
      </c>
      <c r="X224" s="21" t="str">
        <f>IF('Raw Data'!B231=0," ",V224/U224)</f>
        <v xml:space="preserve"> </v>
      </c>
      <c r="Y224" s="21" t="str">
        <f>IF('Raw Data'!B231=0," ",SQRT(2)*(W224/V224))</f>
        <v xml:space="preserve"> </v>
      </c>
      <c r="Z224" s="21" t="str">
        <f>IF('Raw Data'!B231=0," ",'Raw Data'!T231)</f>
        <v xml:space="preserve"> </v>
      </c>
      <c r="AA224" s="21" t="str">
        <f>IF('Raw Data'!B231=0," ",'Raw Data'!F231)</f>
        <v xml:space="preserve"> </v>
      </c>
      <c r="AB224" s="132" t="str">
        <f>IF('Raw Data'!B231=0," ","No")</f>
        <v xml:space="preserve"> </v>
      </c>
      <c r="AC224" s="139" t="str">
        <f>IF('Raw Data'!B231=0," ","Yes")</f>
        <v xml:space="preserve"> </v>
      </c>
    </row>
    <row r="225" spans="1:29" x14ac:dyDescent="0.2">
      <c r="A225" s="21" t="str">
        <f>IF('Raw Data'!B232=0," ",'Raw Data'!B232)</f>
        <v xml:space="preserve"> </v>
      </c>
      <c r="B225" s="27" t="str">
        <f>IF('Raw Data'!B232=0," ",'Raw Data'!C232)</f>
        <v xml:space="preserve"> </v>
      </c>
      <c r="C225" s="21" t="str">
        <f>IF('Raw Data'!B232=0," ",'Raw Data'!D232)</f>
        <v xml:space="preserve"> </v>
      </c>
      <c r="D225" s="21" t="str">
        <f>IF('Raw Data'!B232=0," ",'Raw Data'!E232)</f>
        <v xml:space="preserve"> </v>
      </c>
      <c r="E225" s="21" t="str">
        <f>IF('Raw Data'!B232=0," ",(MAX('Raw Data'!G232:I232)-MIN('Raw Data'!G232:I232)))</f>
        <v xml:space="preserve"> </v>
      </c>
      <c r="F225" s="21" t="str">
        <f>IF('Raw Data'!B232=0," ",(MAX('Raw Data'!J232:L232)-MIN('Raw Data'!J232:L232)))</f>
        <v xml:space="preserve"> </v>
      </c>
      <c r="G225" s="21" t="str">
        <f>IF('Raw Data'!B232=0," ",(MAX('Raw Data'!M232:O232)-MIN('Raw Data'!M232:O232)))</f>
        <v xml:space="preserve"> </v>
      </c>
      <c r="H225" s="21" t="str">
        <f>IF('Raw Data'!B232=0," ",(MAX('Raw Data'!P232:R232)-MIN('Raw Data'!P232:R232)))</f>
        <v xml:space="preserve"> </v>
      </c>
      <c r="I225" s="21" t="str">
        <f>IF('Raw Data'!B232=0," ",AVERAGE(E225,G225))</f>
        <v xml:space="preserve"> </v>
      </c>
      <c r="J225" s="21" t="str">
        <f>IF('Raw Data'!B232=0," ",AVERAGE(F225,H225))</f>
        <v xml:space="preserve"> </v>
      </c>
      <c r="K225" s="21" t="str">
        <f>IF('Raw Data'!B232=0," ",AVERAGE(I225,J225))</f>
        <v xml:space="preserve"> </v>
      </c>
      <c r="L225" s="21" t="str">
        <f>IF('Raw Data'!B232=0," ",AVERAGE('Raw Data'!G232:I232,'Raw Data'!M232:O232))</f>
        <v xml:space="preserve"> </v>
      </c>
      <c r="M225" s="21" t="str">
        <f>IF('Raw Data'!B232=0," ",AVERAGE('Raw Data'!J232:L232,'Raw Data'!P232:R232))</f>
        <v xml:space="preserve"> </v>
      </c>
      <c r="N225" s="21" t="str">
        <f>IF('Raw Data'!B232=0," ",(MAX(L225:M225)-MIN(L225,M225)))</f>
        <v xml:space="preserve"> </v>
      </c>
      <c r="O225" s="21" t="str">
        <f>IF('Raw Data'!B232=0," ",AVERAGE('Raw Data'!G232:L232))</f>
        <v xml:space="preserve"> </v>
      </c>
      <c r="P225" s="21" t="str">
        <f>IF('Raw Data'!B232=0," ",AVERAGE('Raw Data'!M232:R232))</f>
        <v xml:space="preserve"> </v>
      </c>
      <c r="Q225" s="21" t="str">
        <f>IF('Raw Data'!B232=0," ",(MAX(O225:P225)-MIN(O225:P225)))</f>
        <v xml:space="preserve"> </v>
      </c>
      <c r="R225" s="21" t="str">
        <f>IF('Raw Data'!B232=0," ",K225*$H$1)</f>
        <v xml:space="preserve"> </v>
      </c>
      <c r="S225" s="21" t="str">
        <f>IF('Raw Data'!B232=0," ",(POWER(N225*$H$2, 2)-(POWER(R225,2)/6)))</f>
        <v xml:space="preserve"> </v>
      </c>
      <c r="T225" s="21" t="str">
        <f>IF('Raw Data'!B232=0," ",IF(S225&lt;0,0,SQRT(S225)))</f>
        <v xml:space="preserve"> </v>
      </c>
      <c r="U225" s="21" t="str">
        <f>IF('Raw Data'!B232=0," ",IF((D225-C225)&gt;POWER(10, 50),2*MIN(AVERAGE('Raw Data'!G232:R232)-C225,D225-AVERAGE('Raw Data'!G232:R232)),(D225-C225)/6))</f>
        <v xml:space="preserve"> </v>
      </c>
      <c r="V225" s="21" t="str">
        <f>IF('Raw Data'!B232=0," ",SQRT(POWER(R225,2)+POWER(T225,2)))</f>
        <v xml:space="preserve"> </v>
      </c>
      <c r="W225" s="21" t="str">
        <f>IF('Raw Data'!B232=0," ",IF(U225&lt;V225,0,SQRT(POWER(U225,2)-POWER(V225,2))))</f>
        <v xml:space="preserve"> </v>
      </c>
      <c r="X225" s="21" t="str">
        <f>IF('Raw Data'!B232=0," ",V225/U225)</f>
        <v xml:space="preserve"> </v>
      </c>
      <c r="Y225" s="21" t="str">
        <f>IF('Raw Data'!B232=0," ",SQRT(2)*(W225/V225))</f>
        <v xml:space="preserve"> </v>
      </c>
      <c r="Z225" s="21" t="str">
        <f>IF('Raw Data'!B232=0," ",'Raw Data'!T232)</f>
        <v xml:space="preserve"> </v>
      </c>
      <c r="AA225" s="21" t="str">
        <f>IF('Raw Data'!B232=0," ",'Raw Data'!F232)</f>
        <v xml:space="preserve"> </v>
      </c>
      <c r="AB225" s="132" t="str">
        <f>IF('Raw Data'!B232=0," ","No")</f>
        <v xml:space="preserve"> </v>
      </c>
      <c r="AC225" s="139" t="str">
        <f>IF('Raw Data'!B232=0," ","Yes")</f>
        <v xml:space="preserve"> </v>
      </c>
    </row>
    <row r="226" spans="1:29" x14ac:dyDescent="0.2">
      <c r="A226" s="21" t="str">
        <f>IF('Raw Data'!B233=0," ",'Raw Data'!B233)</f>
        <v xml:space="preserve"> </v>
      </c>
      <c r="B226" s="27" t="str">
        <f>IF('Raw Data'!B233=0," ",'Raw Data'!C233)</f>
        <v xml:space="preserve"> </v>
      </c>
      <c r="C226" s="21" t="str">
        <f>IF('Raw Data'!B233=0," ",'Raw Data'!D233)</f>
        <v xml:space="preserve"> </v>
      </c>
      <c r="D226" s="21" t="str">
        <f>IF('Raw Data'!B233=0," ",'Raw Data'!E233)</f>
        <v xml:space="preserve"> </v>
      </c>
      <c r="E226" s="21" t="str">
        <f>IF('Raw Data'!B233=0," ",(MAX('Raw Data'!G233:I233)-MIN('Raw Data'!G233:I233)))</f>
        <v xml:space="preserve"> </v>
      </c>
      <c r="F226" s="21" t="str">
        <f>IF('Raw Data'!B233=0," ",(MAX('Raw Data'!J233:L233)-MIN('Raw Data'!J233:L233)))</f>
        <v xml:space="preserve"> </v>
      </c>
      <c r="G226" s="21" t="str">
        <f>IF('Raw Data'!B233=0," ",(MAX('Raw Data'!M233:O233)-MIN('Raw Data'!M233:O233)))</f>
        <v xml:space="preserve"> </v>
      </c>
      <c r="H226" s="21" t="str">
        <f>IF('Raw Data'!B233=0," ",(MAX('Raw Data'!P233:R233)-MIN('Raw Data'!P233:R233)))</f>
        <v xml:space="preserve"> </v>
      </c>
      <c r="I226" s="21" t="str">
        <f>IF('Raw Data'!B233=0," ",AVERAGE(E226,G226))</f>
        <v xml:space="preserve"> </v>
      </c>
      <c r="J226" s="21" t="str">
        <f>IF('Raw Data'!B233=0," ",AVERAGE(F226,H226))</f>
        <v xml:space="preserve"> </v>
      </c>
      <c r="K226" s="21" t="str">
        <f>IF('Raw Data'!B233=0," ",AVERAGE(I226,J226))</f>
        <v xml:space="preserve"> </v>
      </c>
      <c r="L226" s="21" t="str">
        <f>IF('Raw Data'!B233=0," ",AVERAGE('Raw Data'!G233:I233,'Raw Data'!M233:O233))</f>
        <v xml:space="preserve"> </v>
      </c>
      <c r="M226" s="21" t="str">
        <f>IF('Raw Data'!B233=0," ",AVERAGE('Raw Data'!J233:L233,'Raw Data'!P233:R233))</f>
        <v xml:space="preserve"> </v>
      </c>
      <c r="N226" s="21" t="str">
        <f>IF('Raw Data'!B233=0," ",(MAX(L226:M226)-MIN(L226,M226)))</f>
        <v xml:space="preserve"> </v>
      </c>
      <c r="O226" s="21" t="str">
        <f>IF('Raw Data'!B233=0," ",AVERAGE('Raw Data'!G233:L233))</f>
        <v xml:space="preserve"> </v>
      </c>
      <c r="P226" s="21" t="str">
        <f>IF('Raw Data'!B233=0," ",AVERAGE('Raw Data'!M233:R233))</f>
        <v xml:space="preserve"> </v>
      </c>
      <c r="Q226" s="21" t="str">
        <f>IF('Raw Data'!B233=0," ",(MAX(O226:P226)-MIN(O226:P226)))</f>
        <v xml:space="preserve"> </v>
      </c>
      <c r="R226" s="21" t="str">
        <f>IF('Raw Data'!B233=0," ",K226*$H$1)</f>
        <v xml:space="preserve"> </v>
      </c>
      <c r="S226" s="21" t="str">
        <f>IF('Raw Data'!B233=0," ",(POWER(N226*$H$2, 2)-(POWER(R226,2)/6)))</f>
        <v xml:space="preserve"> </v>
      </c>
      <c r="T226" s="21" t="str">
        <f>IF('Raw Data'!B233=0," ",IF(S226&lt;0,0,SQRT(S226)))</f>
        <v xml:space="preserve"> </v>
      </c>
      <c r="U226" s="21" t="str">
        <f>IF('Raw Data'!B233=0," ",IF((D226-C226)&gt;POWER(10, 50),2*MIN(AVERAGE('Raw Data'!G233:R233)-C226,D226-AVERAGE('Raw Data'!G233:R233)),(D226-C226)/6))</f>
        <v xml:space="preserve"> </v>
      </c>
      <c r="V226" s="21" t="str">
        <f>IF('Raw Data'!B233=0," ",SQRT(POWER(R226,2)+POWER(T226,2)))</f>
        <v xml:space="preserve"> </v>
      </c>
      <c r="W226" s="21" t="str">
        <f>IF('Raw Data'!B233=0," ",IF(U226&lt;V226,0,SQRT(POWER(U226,2)-POWER(V226,2))))</f>
        <v xml:space="preserve"> </v>
      </c>
      <c r="X226" s="21" t="str">
        <f>IF('Raw Data'!B233=0," ",V226/U226)</f>
        <v xml:space="preserve"> </v>
      </c>
      <c r="Y226" s="21" t="str">
        <f>IF('Raw Data'!B233=0," ",SQRT(2)*(W226/V226))</f>
        <v xml:space="preserve"> </v>
      </c>
      <c r="Z226" s="21" t="str">
        <f>IF('Raw Data'!B233=0," ",'Raw Data'!T233)</f>
        <v xml:space="preserve"> </v>
      </c>
      <c r="AA226" s="21" t="str">
        <f>IF('Raw Data'!B233=0," ",'Raw Data'!F233)</f>
        <v xml:space="preserve"> </v>
      </c>
      <c r="AB226" s="132" t="str">
        <f>IF('Raw Data'!B233=0," ","No")</f>
        <v xml:space="preserve"> </v>
      </c>
      <c r="AC226" s="139" t="str">
        <f>IF('Raw Data'!B233=0," ","Yes")</f>
        <v xml:space="preserve"> </v>
      </c>
    </row>
    <row r="227" spans="1:29" x14ac:dyDescent="0.2">
      <c r="A227" s="21" t="str">
        <f>IF('Raw Data'!B234=0," ",'Raw Data'!B234)</f>
        <v xml:space="preserve"> </v>
      </c>
      <c r="B227" s="27" t="str">
        <f>IF('Raw Data'!B234=0," ",'Raw Data'!C234)</f>
        <v xml:space="preserve"> </v>
      </c>
      <c r="C227" s="21" t="str">
        <f>IF('Raw Data'!B234=0," ",'Raw Data'!D234)</f>
        <v xml:space="preserve"> </v>
      </c>
      <c r="D227" s="21" t="str">
        <f>IF('Raw Data'!B234=0," ",'Raw Data'!E234)</f>
        <v xml:space="preserve"> </v>
      </c>
      <c r="E227" s="21" t="str">
        <f>IF('Raw Data'!B234=0," ",(MAX('Raw Data'!G234:I234)-MIN('Raw Data'!G234:I234)))</f>
        <v xml:space="preserve"> </v>
      </c>
      <c r="F227" s="21" t="str">
        <f>IF('Raw Data'!B234=0," ",(MAX('Raw Data'!J234:L234)-MIN('Raw Data'!J234:L234)))</f>
        <v xml:space="preserve"> </v>
      </c>
      <c r="G227" s="21" t="str">
        <f>IF('Raw Data'!B234=0," ",(MAX('Raw Data'!M234:O234)-MIN('Raw Data'!M234:O234)))</f>
        <v xml:space="preserve"> </v>
      </c>
      <c r="H227" s="21" t="str">
        <f>IF('Raw Data'!B234=0," ",(MAX('Raw Data'!P234:R234)-MIN('Raw Data'!P234:R234)))</f>
        <v xml:space="preserve"> </v>
      </c>
      <c r="I227" s="21" t="str">
        <f>IF('Raw Data'!B234=0," ",AVERAGE(E227,G227))</f>
        <v xml:space="preserve"> </v>
      </c>
      <c r="J227" s="21" t="str">
        <f>IF('Raw Data'!B234=0," ",AVERAGE(F227,H227))</f>
        <v xml:space="preserve"> </v>
      </c>
      <c r="K227" s="21" t="str">
        <f>IF('Raw Data'!B234=0," ",AVERAGE(I227,J227))</f>
        <v xml:space="preserve"> </v>
      </c>
      <c r="L227" s="21" t="str">
        <f>IF('Raw Data'!B234=0," ",AVERAGE('Raw Data'!G234:I234,'Raw Data'!M234:O234))</f>
        <v xml:space="preserve"> </v>
      </c>
      <c r="M227" s="21" t="str">
        <f>IF('Raw Data'!B234=0," ",AVERAGE('Raw Data'!J234:L234,'Raw Data'!P234:R234))</f>
        <v xml:space="preserve"> </v>
      </c>
      <c r="N227" s="21" t="str">
        <f>IF('Raw Data'!B234=0," ",(MAX(L227:M227)-MIN(L227,M227)))</f>
        <v xml:space="preserve"> </v>
      </c>
      <c r="O227" s="21" t="str">
        <f>IF('Raw Data'!B234=0," ",AVERAGE('Raw Data'!G234:L234))</f>
        <v xml:space="preserve"> </v>
      </c>
      <c r="P227" s="21" t="str">
        <f>IF('Raw Data'!B234=0," ",AVERAGE('Raw Data'!M234:R234))</f>
        <v xml:space="preserve"> </v>
      </c>
      <c r="Q227" s="21" t="str">
        <f>IF('Raw Data'!B234=0," ",(MAX(O227:P227)-MIN(O227:P227)))</f>
        <v xml:space="preserve"> </v>
      </c>
      <c r="R227" s="21" t="str">
        <f>IF('Raw Data'!B234=0," ",K227*$H$1)</f>
        <v xml:space="preserve"> </v>
      </c>
      <c r="S227" s="21" t="str">
        <f>IF('Raw Data'!B234=0," ",(POWER(N227*$H$2, 2)-(POWER(R227,2)/6)))</f>
        <v xml:space="preserve"> </v>
      </c>
      <c r="T227" s="21" t="str">
        <f>IF('Raw Data'!B234=0," ",IF(S227&lt;0,0,SQRT(S227)))</f>
        <v xml:space="preserve"> </v>
      </c>
      <c r="U227" s="21" t="str">
        <f>IF('Raw Data'!B234=0," ",IF((D227-C227)&gt;POWER(10, 50),2*MIN(AVERAGE('Raw Data'!G234:R234)-C227,D227-AVERAGE('Raw Data'!G234:R234)),(D227-C227)/6))</f>
        <v xml:space="preserve"> </v>
      </c>
      <c r="V227" s="21" t="str">
        <f>IF('Raw Data'!B234=0," ",SQRT(POWER(R227,2)+POWER(T227,2)))</f>
        <v xml:space="preserve"> </v>
      </c>
      <c r="W227" s="21" t="str">
        <f>IF('Raw Data'!B234=0," ",IF(U227&lt;V227,0,SQRT(POWER(U227,2)-POWER(V227,2))))</f>
        <v xml:space="preserve"> </v>
      </c>
      <c r="X227" s="21" t="str">
        <f>IF('Raw Data'!B234=0," ",V227/U227)</f>
        <v xml:space="preserve"> </v>
      </c>
      <c r="Y227" s="21" t="str">
        <f>IF('Raw Data'!B234=0," ",SQRT(2)*(W227/V227))</f>
        <v xml:space="preserve"> </v>
      </c>
      <c r="Z227" s="21" t="str">
        <f>IF('Raw Data'!B234=0," ",'Raw Data'!T234)</f>
        <v xml:space="preserve"> </v>
      </c>
      <c r="AA227" s="21" t="str">
        <f>IF('Raw Data'!B234=0," ",'Raw Data'!F234)</f>
        <v xml:space="preserve"> </v>
      </c>
      <c r="AB227" s="132" t="str">
        <f>IF('Raw Data'!B234=0," ","No")</f>
        <v xml:space="preserve"> </v>
      </c>
      <c r="AC227" s="139" t="str">
        <f>IF('Raw Data'!B234=0," ","Yes")</f>
        <v xml:space="preserve"> </v>
      </c>
    </row>
    <row r="228" spans="1:29" x14ac:dyDescent="0.2">
      <c r="A228" s="21" t="str">
        <f>IF('Raw Data'!B235=0," ",'Raw Data'!B235)</f>
        <v xml:space="preserve"> </v>
      </c>
      <c r="B228" s="27" t="str">
        <f>IF('Raw Data'!B235=0," ",'Raw Data'!C235)</f>
        <v xml:space="preserve"> </v>
      </c>
      <c r="C228" s="21" t="str">
        <f>IF('Raw Data'!B235=0," ",'Raw Data'!D235)</f>
        <v xml:space="preserve"> </v>
      </c>
      <c r="D228" s="21" t="str">
        <f>IF('Raw Data'!B235=0," ",'Raw Data'!E235)</f>
        <v xml:space="preserve"> </v>
      </c>
      <c r="E228" s="21" t="str">
        <f>IF('Raw Data'!B235=0," ",(MAX('Raw Data'!G235:I235)-MIN('Raw Data'!G235:I235)))</f>
        <v xml:space="preserve"> </v>
      </c>
      <c r="F228" s="21" t="str">
        <f>IF('Raw Data'!B235=0," ",(MAX('Raw Data'!J235:L235)-MIN('Raw Data'!J235:L235)))</f>
        <v xml:space="preserve"> </v>
      </c>
      <c r="G228" s="21" t="str">
        <f>IF('Raw Data'!B235=0," ",(MAX('Raw Data'!M235:O235)-MIN('Raw Data'!M235:O235)))</f>
        <v xml:space="preserve"> </v>
      </c>
      <c r="H228" s="21" t="str">
        <f>IF('Raw Data'!B235=0," ",(MAX('Raw Data'!P235:R235)-MIN('Raw Data'!P235:R235)))</f>
        <v xml:space="preserve"> </v>
      </c>
      <c r="I228" s="21" t="str">
        <f>IF('Raw Data'!B235=0," ",AVERAGE(E228,G228))</f>
        <v xml:space="preserve"> </v>
      </c>
      <c r="J228" s="21" t="str">
        <f>IF('Raw Data'!B235=0," ",AVERAGE(F228,H228))</f>
        <v xml:space="preserve"> </v>
      </c>
      <c r="K228" s="21" t="str">
        <f>IF('Raw Data'!B235=0," ",AVERAGE(I228,J228))</f>
        <v xml:space="preserve"> </v>
      </c>
      <c r="L228" s="21" t="str">
        <f>IF('Raw Data'!B235=0," ",AVERAGE('Raw Data'!G235:I235,'Raw Data'!M235:O235))</f>
        <v xml:space="preserve"> </v>
      </c>
      <c r="M228" s="21" t="str">
        <f>IF('Raw Data'!B235=0," ",AVERAGE('Raw Data'!J235:L235,'Raw Data'!P235:R235))</f>
        <v xml:space="preserve"> </v>
      </c>
      <c r="N228" s="21" t="str">
        <f>IF('Raw Data'!B235=0," ",(MAX(L228:M228)-MIN(L228,M228)))</f>
        <v xml:space="preserve"> </v>
      </c>
      <c r="O228" s="21" t="str">
        <f>IF('Raw Data'!B235=0," ",AVERAGE('Raw Data'!G235:L235))</f>
        <v xml:space="preserve"> </v>
      </c>
      <c r="P228" s="21" t="str">
        <f>IF('Raw Data'!B235=0," ",AVERAGE('Raw Data'!M235:R235))</f>
        <v xml:space="preserve"> </v>
      </c>
      <c r="Q228" s="21" t="str">
        <f>IF('Raw Data'!B235=0," ",(MAX(O228:P228)-MIN(O228:P228)))</f>
        <v xml:space="preserve"> </v>
      </c>
      <c r="R228" s="21" t="str">
        <f>IF('Raw Data'!B235=0," ",K228*$H$1)</f>
        <v xml:space="preserve"> </v>
      </c>
      <c r="S228" s="21" t="str">
        <f>IF('Raw Data'!B235=0," ",(POWER(N228*$H$2, 2)-(POWER(R228,2)/6)))</f>
        <v xml:space="preserve"> </v>
      </c>
      <c r="T228" s="21" t="str">
        <f>IF('Raw Data'!B235=0," ",IF(S228&lt;0,0,SQRT(S228)))</f>
        <v xml:space="preserve"> </v>
      </c>
      <c r="U228" s="21" t="str">
        <f>IF('Raw Data'!B235=0," ",IF((D228-C228)&gt;POWER(10, 50),2*MIN(AVERAGE('Raw Data'!G235:R235)-C228,D228-AVERAGE('Raw Data'!G235:R235)),(D228-C228)/6))</f>
        <v xml:space="preserve"> </v>
      </c>
      <c r="V228" s="21" t="str">
        <f>IF('Raw Data'!B235=0," ",SQRT(POWER(R228,2)+POWER(T228,2)))</f>
        <v xml:space="preserve"> </v>
      </c>
      <c r="W228" s="21" t="str">
        <f>IF('Raw Data'!B235=0," ",IF(U228&lt;V228,0,SQRT(POWER(U228,2)-POWER(V228,2))))</f>
        <v xml:space="preserve"> </v>
      </c>
      <c r="X228" s="21" t="str">
        <f>IF('Raw Data'!B235=0," ",V228/U228)</f>
        <v xml:space="preserve"> </v>
      </c>
      <c r="Y228" s="21" t="str">
        <f>IF('Raw Data'!B235=0," ",SQRT(2)*(W228/V228))</f>
        <v xml:space="preserve"> </v>
      </c>
      <c r="Z228" s="21" t="str">
        <f>IF('Raw Data'!B235=0," ",'Raw Data'!T235)</f>
        <v xml:space="preserve"> </v>
      </c>
      <c r="AA228" s="21" t="str">
        <f>IF('Raw Data'!B235=0," ",'Raw Data'!F235)</f>
        <v xml:space="preserve"> </v>
      </c>
      <c r="AB228" s="132" t="str">
        <f>IF('Raw Data'!B235=0," ","No")</f>
        <v xml:space="preserve"> </v>
      </c>
      <c r="AC228" s="139" t="str">
        <f>IF('Raw Data'!B235=0," ","Yes")</f>
        <v xml:space="preserve"> </v>
      </c>
    </row>
    <row r="229" spans="1:29" x14ac:dyDescent="0.2">
      <c r="A229" s="21" t="str">
        <f>IF('Raw Data'!B236=0," ",'Raw Data'!B236)</f>
        <v xml:space="preserve"> </v>
      </c>
      <c r="B229" s="27" t="str">
        <f>IF('Raw Data'!B236=0," ",'Raw Data'!C236)</f>
        <v xml:space="preserve"> </v>
      </c>
      <c r="C229" s="21" t="str">
        <f>IF('Raw Data'!B236=0," ",'Raw Data'!D236)</f>
        <v xml:space="preserve"> </v>
      </c>
      <c r="D229" s="21" t="str">
        <f>IF('Raw Data'!B236=0," ",'Raw Data'!E236)</f>
        <v xml:space="preserve"> </v>
      </c>
      <c r="E229" s="21" t="str">
        <f>IF('Raw Data'!B236=0," ",(MAX('Raw Data'!G236:I236)-MIN('Raw Data'!G236:I236)))</f>
        <v xml:space="preserve"> </v>
      </c>
      <c r="F229" s="21" t="str">
        <f>IF('Raw Data'!B236=0," ",(MAX('Raw Data'!J236:L236)-MIN('Raw Data'!J236:L236)))</f>
        <v xml:space="preserve"> </v>
      </c>
      <c r="G229" s="21" t="str">
        <f>IF('Raw Data'!B236=0," ",(MAX('Raw Data'!M236:O236)-MIN('Raw Data'!M236:O236)))</f>
        <v xml:space="preserve"> </v>
      </c>
      <c r="H229" s="21" t="str">
        <f>IF('Raw Data'!B236=0," ",(MAX('Raw Data'!P236:R236)-MIN('Raw Data'!P236:R236)))</f>
        <v xml:space="preserve"> </v>
      </c>
      <c r="I229" s="21" t="str">
        <f>IF('Raw Data'!B236=0," ",AVERAGE(E229,G229))</f>
        <v xml:space="preserve"> </v>
      </c>
      <c r="J229" s="21" t="str">
        <f>IF('Raw Data'!B236=0," ",AVERAGE(F229,H229))</f>
        <v xml:space="preserve"> </v>
      </c>
      <c r="K229" s="21" t="str">
        <f>IF('Raw Data'!B236=0," ",AVERAGE(I229,J229))</f>
        <v xml:space="preserve"> </v>
      </c>
      <c r="L229" s="21" t="str">
        <f>IF('Raw Data'!B236=0," ",AVERAGE('Raw Data'!G236:I236,'Raw Data'!M236:O236))</f>
        <v xml:space="preserve"> </v>
      </c>
      <c r="M229" s="21" t="str">
        <f>IF('Raw Data'!B236=0," ",AVERAGE('Raw Data'!J236:L236,'Raw Data'!P236:R236))</f>
        <v xml:space="preserve"> </v>
      </c>
      <c r="N229" s="21" t="str">
        <f>IF('Raw Data'!B236=0," ",(MAX(L229:M229)-MIN(L229,M229)))</f>
        <v xml:space="preserve"> </v>
      </c>
      <c r="O229" s="21" t="str">
        <f>IF('Raw Data'!B236=0," ",AVERAGE('Raw Data'!G236:L236))</f>
        <v xml:space="preserve"> </v>
      </c>
      <c r="P229" s="21" t="str">
        <f>IF('Raw Data'!B236=0," ",AVERAGE('Raw Data'!M236:R236))</f>
        <v xml:space="preserve"> </v>
      </c>
      <c r="Q229" s="21" t="str">
        <f>IF('Raw Data'!B236=0," ",(MAX(O229:P229)-MIN(O229:P229)))</f>
        <v xml:space="preserve"> </v>
      </c>
      <c r="R229" s="21" t="str">
        <f>IF('Raw Data'!B236=0," ",K229*$H$1)</f>
        <v xml:space="preserve"> </v>
      </c>
      <c r="S229" s="21" t="str">
        <f>IF('Raw Data'!B236=0," ",(POWER(N229*$H$2, 2)-(POWER(R229,2)/6)))</f>
        <v xml:space="preserve"> </v>
      </c>
      <c r="T229" s="21" t="str">
        <f>IF('Raw Data'!B236=0," ",IF(S229&lt;0,0,SQRT(S229)))</f>
        <v xml:space="preserve"> </v>
      </c>
      <c r="U229" s="21" t="str">
        <f>IF('Raw Data'!B236=0," ",IF((D229-C229)&gt;POWER(10, 50),2*MIN(AVERAGE('Raw Data'!G236:R236)-C229,D229-AVERAGE('Raw Data'!G236:R236)),(D229-C229)/6))</f>
        <v xml:space="preserve"> </v>
      </c>
      <c r="V229" s="21" t="str">
        <f>IF('Raw Data'!B236=0," ",SQRT(POWER(R229,2)+POWER(T229,2)))</f>
        <v xml:space="preserve"> </v>
      </c>
      <c r="W229" s="21" t="str">
        <f>IF('Raw Data'!B236=0," ",IF(U229&lt;V229,0,SQRT(POWER(U229,2)-POWER(V229,2))))</f>
        <v xml:space="preserve"> </v>
      </c>
      <c r="X229" s="21" t="str">
        <f>IF('Raw Data'!B236=0," ",V229/U229)</f>
        <v xml:space="preserve"> </v>
      </c>
      <c r="Y229" s="21" t="str">
        <f>IF('Raw Data'!B236=0," ",SQRT(2)*(W229/V229))</f>
        <v xml:space="preserve"> </v>
      </c>
      <c r="Z229" s="21" t="str">
        <f>IF('Raw Data'!B236=0," ",'Raw Data'!T236)</f>
        <v xml:space="preserve"> </v>
      </c>
      <c r="AA229" s="21" t="str">
        <f>IF('Raw Data'!B236=0," ",'Raw Data'!F236)</f>
        <v xml:space="preserve"> </v>
      </c>
      <c r="AB229" s="132" t="str">
        <f>IF('Raw Data'!B236=0," ","No")</f>
        <v xml:space="preserve"> </v>
      </c>
      <c r="AC229" s="139" t="str">
        <f>IF('Raw Data'!B236=0," ","Yes")</f>
        <v xml:space="preserve"> </v>
      </c>
    </row>
    <row r="230" spans="1:29" x14ac:dyDescent="0.2">
      <c r="A230" s="21" t="str">
        <f>IF('Raw Data'!B237=0," ",'Raw Data'!B237)</f>
        <v xml:space="preserve"> </v>
      </c>
      <c r="B230" s="27" t="str">
        <f>IF('Raw Data'!B237=0," ",'Raw Data'!C237)</f>
        <v xml:space="preserve"> </v>
      </c>
      <c r="C230" s="21" t="str">
        <f>IF('Raw Data'!B237=0," ",'Raw Data'!D237)</f>
        <v xml:space="preserve"> </v>
      </c>
      <c r="D230" s="21" t="str">
        <f>IF('Raw Data'!B237=0," ",'Raw Data'!E237)</f>
        <v xml:space="preserve"> </v>
      </c>
      <c r="E230" s="21" t="str">
        <f>IF('Raw Data'!B237=0," ",(MAX('Raw Data'!G237:I237)-MIN('Raw Data'!G237:I237)))</f>
        <v xml:space="preserve"> </v>
      </c>
      <c r="F230" s="21" t="str">
        <f>IF('Raw Data'!B237=0," ",(MAX('Raw Data'!J237:L237)-MIN('Raw Data'!J237:L237)))</f>
        <v xml:space="preserve"> </v>
      </c>
      <c r="G230" s="21" t="str">
        <f>IF('Raw Data'!B237=0," ",(MAX('Raw Data'!M237:O237)-MIN('Raw Data'!M237:O237)))</f>
        <v xml:space="preserve"> </v>
      </c>
      <c r="H230" s="21" t="str">
        <f>IF('Raw Data'!B237=0," ",(MAX('Raw Data'!P237:R237)-MIN('Raw Data'!P237:R237)))</f>
        <v xml:space="preserve"> </v>
      </c>
      <c r="I230" s="21" t="str">
        <f>IF('Raw Data'!B237=0," ",AVERAGE(E230,G230))</f>
        <v xml:space="preserve"> </v>
      </c>
      <c r="J230" s="21" t="str">
        <f>IF('Raw Data'!B237=0," ",AVERAGE(F230,H230))</f>
        <v xml:space="preserve"> </v>
      </c>
      <c r="K230" s="21" t="str">
        <f>IF('Raw Data'!B237=0," ",AVERAGE(I230,J230))</f>
        <v xml:space="preserve"> </v>
      </c>
      <c r="L230" s="21" t="str">
        <f>IF('Raw Data'!B237=0," ",AVERAGE('Raw Data'!G237:I237,'Raw Data'!M237:O237))</f>
        <v xml:space="preserve"> </v>
      </c>
      <c r="M230" s="21" t="str">
        <f>IF('Raw Data'!B237=0," ",AVERAGE('Raw Data'!J237:L237,'Raw Data'!P237:R237))</f>
        <v xml:space="preserve"> </v>
      </c>
      <c r="N230" s="21" t="str">
        <f>IF('Raw Data'!B237=0," ",(MAX(L230:M230)-MIN(L230,M230)))</f>
        <v xml:space="preserve"> </v>
      </c>
      <c r="O230" s="21" t="str">
        <f>IF('Raw Data'!B237=0," ",AVERAGE('Raw Data'!G237:L237))</f>
        <v xml:space="preserve"> </v>
      </c>
      <c r="P230" s="21" t="str">
        <f>IF('Raw Data'!B237=0," ",AVERAGE('Raw Data'!M237:R237))</f>
        <v xml:space="preserve"> </v>
      </c>
      <c r="Q230" s="21" t="str">
        <f>IF('Raw Data'!B237=0," ",(MAX(O230:P230)-MIN(O230:P230)))</f>
        <v xml:space="preserve"> </v>
      </c>
      <c r="R230" s="21" t="str">
        <f>IF('Raw Data'!B237=0," ",K230*$H$1)</f>
        <v xml:space="preserve"> </v>
      </c>
      <c r="S230" s="21" t="str">
        <f>IF('Raw Data'!B237=0," ",(POWER(N230*$H$2, 2)-(POWER(R230,2)/6)))</f>
        <v xml:space="preserve"> </v>
      </c>
      <c r="T230" s="21" t="str">
        <f>IF('Raw Data'!B237=0," ",IF(S230&lt;0,0,SQRT(S230)))</f>
        <v xml:space="preserve"> </v>
      </c>
      <c r="U230" s="21" t="str">
        <f>IF('Raw Data'!B237=0," ",IF((D230-C230)&gt;POWER(10, 50),2*MIN(AVERAGE('Raw Data'!G237:R237)-C230,D230-AVERAGE('Raw Data'!G237:R237)),(D230-C230)/6))</f>
        <v xml:space="preserve"> </v>
      </c>
      <c r="V230" s="21" t="str">
        <f>IF('Raw Data'!B237=0," ",SQRT(POWER(R230,2)+POWER(T230,2)))</f>
        <v xml:space="preserve"> </v>
      </c>
      <c r="W230" s="21" t="str">
        <f>IF('Raw Data'!B237=0," ",IF(U230&lt;V230,0,SQRT(POWER(U230,2)-POWER(V230,2))))</f>
        <v xml:space="preserve"> </v>
      </c>
      <c r="X230" s="21" t="str">
        <f>IF('Raw Data'!B237=0," ",V230/U230)</f>
        <v xml:space="preserve"> </v>
      </c>
      <c r="Y230" s="21" t="str">
        <f>IF('Raw Data'!B237=0," ",SQRT(2)*(W230/V230))</f>
        <v xml:space="preserve"> </v>
      </c>
      <c r="Z230" s="21" t="str">
        <f>IF('Raw Data'!B237=0," ",'Raw Data'!T237)</f>
        <v xml:space="preserve"> </v>
      </c>
      <c r="AA230" s="21" t="str">
        <f>IF('Raw Data'!B237=0," ",'Raw Data'!F237)</f>
        <v xml:space="preserve"> </v>
      </c>
      <c r="AB230" s="132" t="str">
        <f>IF('Raw Data'!B237=0," ","No")</f>
        <v xml:space="preserve"> </v>
      </c>
      <c r="AC230" s="139" t="str">
        <f>IF('Raw Data'!B237=0," ","Yes")</f>
        <v xml:space="preserve"> </v>
      </c>
    </row>
    <row r="231" spans="1:29" x14ac:dyDescent="0.2">
      <c r="A231" s="21" t="str">
        <f>IF('Raw Data'!B238=0," ",'Raw Data'!B238)</f>
        <v xml:space="preserve"> </v>
      </c>
      <c r="B231" s="27" t="str">
        <f>IF('Raw Data'!B238=0," ",'Raw Data'!C238)</f>
        <v xml:space="preserve"> </v>
      </c>
      <c r="C231" s="21" t="str">
        <f>IF('Raw Data'!B238=0," ",'Raw Data'!D238)</f>
        <v xml:space="preserve"> </v>
      </c>
      <c r="D231" s="21" t="str">
        <f>IF('Raw Data'!B238=0," ",'Raw Data'!E238)</f>
        <v xml:space="preserve"> </v>
      </c>
      <c r="E231" s="21" t="str">
        <f>IF('Raw Data'!B238=0," ",(MAX('Raw Data'!G238:I238)-MIN('Raw Data'!G238:I238)))</f>
        <v xml:space="preserve"> </v>
      </c>
      <c r="F231" s="21" t="str">
        <f>IF('Raw Data'!B238=0," ",(MAX('Raw Data'!J238:L238)-MIN('Raw Data'!J238:L238)))</f>
        <v xml:space="preserve"> </v>
      </c>
      <c r="G231" s="21" t="str">
        <f>IF('Raw Data'!B238=0," ",(MAX('Raw Data'!M238:O238)-MIN('Raw Data'!M238:O238)))</f>
        <v xml:space="preserve"> </v>
      </c>
      <c r="H231" s="21" t="str">
        <f>IF('Raw Data'!B238=0," ",(MAX('Raw Data'!P238:R238)-MIN('Raw Data'!P238:R238)))</f>
        <v xml:space="preserve"> </v>
      </c>
      <c r="I231" s="21" t="str">
        <f>IF('Raw Data'!B238=0," ",AVERAGE(E231,G231))</f>
        <v xml:space="preserve"> </v>
      </c>
      <c r="J231" s="21" t="str">
        <f>IF('Raw Data'!B238=0," ",AVERAGE(F231,H231))</f>
        <v xml:space="preserve"> </v>
      </c>
      <c r="K231" s="21" t="str">
        <f>IF('Raw Data'!B238=0," ",AVERAGE(I231,J231))</f>
        <v xml:space="preserve"> </v>
      </c>
      <c r="L231" s="21" t="str">
        <f>IF('Raw Data'!B238=0," ",AVERAGE('Raw Data'!G238:I238,'Raw Data'!M238:O238))</f>
        <v xml:space="preserve"> </v>
      </c>
      <c r="M231" s="21" t="str">
        <f>IF('Raw Data'!B238=0," ",AVERAGE('Raw Data'!J238:L238,'Raw Data'!P238:R238))</f>
        <v xml:space="preserve"> </v>
      </c>
      <c r="N231" s="21" t="str">
        <f>IF('Raw Data'!B238=0," ",(MAX(L231:M231)-MIN(L231,M231)))</f>
        <v xml:space="preserve"> </v>
      </c>
      <c r="O231" s="21" t="str">
        <f>IF('Raw Data'!B238=0," ",AVERAGE('Raw Data'!G238:L238))</f>
        <v xml:space="preserve"> </v>
      </c>
      <c r="P231" s="21" t="str">
        <f>IF('Raw Data'!B238=0," ",AVERAGE('Raw Data'!M238:R238))</f>
        <v xml:space="preserve"> </v>
      </c>
      <c r="Q231" s="21" t="str">
        <f>IF('Raw Data'!B238=0," ",(MAX(O231:P231)-MIN(O231:P231)))</f>
        <v xml:space="preserve"> </v>
      </c>
      <c r="R231" s="21" t="str">
        <f>IF('Raw Data'!B238=0," ",K231*$H$1)</f>
        <v xml:space="preserve"> </v>
      </c>
      <c r="S231" s="21" t="str">
        <f>IF('Raw Data'!B238=0," ",(POWER(N231*$H$2, 2)-(POWER(R231,2)/6)))</f>
        <v xml:space="preserve"> </v>
      </c>
      <c r="T231" s="21" t="str">
        <f>IF('Raw Data'!B238=0," ",IF(S231&lt;0,0,SQRT(S231)))</f>
        <v xml:space="preserve"> </v>
      </c>
      <c r="U231" s="21" t="str">
        <f>IF('Raw Data'!B238=0," ",IF((D231-C231)&gt;POWER(10, 50),2*MIN(AVERAGE('Raw Data'!G238:R238)-C231,D231-AVERAGE('Raw Data'!G238:R238)),(D231-C231)/6))</f>
        <v xml:space="preserve"> </v>
      </c>
      <c r="V231" s="21" t="str">
        <f>IF('Raw Data'!B238=0," ",SQRT(POWER(R231,2)+POWER(T231,2)))</f>
        <v xml:space="preserve"> </v>
      </c>
      <c r="W231" s="21" t="str">
        <f>IF('Raw Data'!B238=0," ",IF(U231&lt;V231,0,SQRT(POWER(U231,2)-POWER(V231,2))))</f>
        <v xml:space="preserve"> </v>
      </c>
      <c r="X231" s="21" t="str">
        <f>IF('Raw Data'!B238=0," ",V231/U231)</f>
        <v xml:space="preserve"> </v>
      </c>
      <c r="Y231" s="21" t="str">
        <f>IF('Raw Data'!B238=0," ",SQRT(2)*(W231/V231))</f>
        <v xml:space="preserve"> </v>
      </c>
      <c r="Z231" s="21" t="str">
        <f>IF('Raw Data'!B238=0," ",'Raw Data'!T238)</f>
        <v xml:space="preserve"> </v>
      </c>
      <c r="AA231" s="21" t="str">
        <f>IF('Raw Data'!B238=0," ",'Raw Data'!F238)</f>
        <v xml:space="preserve"> </v>
      </c>
      <c r="AB231" s="132" t="str">
        <f>IF('Raw Data'!B238=0," ","No")</f>
        <v xml:space="preserve"> </v>
      </c>
      <c r="AC231" s="139" t="str">
        <f>IF('Raw Data'!B238=0," ","Yes")</f>
        <v xml:space="preserve"> </v>
      </c>
    </row>
    <row r="232" spans="1:29" x14ac:dyDescent="0.2">
      <c r="A232" s="21" t="str">
        <f>IF('Raw Data'!B239=0," ",'Raw Data'!B239)</f>
        <v xml:space="preserve"> </v>
      </c>
      <c r="B232" s="27" t="str">
        <f>IF('Raw Data'!B239=0," ",'Raw Data'!C239)</f>
        <v xml:space="preserve"> </v>
      </c>
      <c r="C232" s="21" t="str">
        <f>IF('Raw Data'!B239=0," ",'Raw Data'!D239)</f>
        <v xml:space="preserve"> </v>
      </c>
      <c r="D232" s="21" t="str">
        <f>IF('Raw Data'!B239=0," ",'Raw Data'!E239)</f>
        <v xml:space="preserve"> </v>
      </c>
      <c r="E232" s="21" t="str">
        <f>IF('Raw Data'!B239=0," ",(MAX('Raw Data'!G239:I239)-MIN('Raw Data'!G239:I239)))</f>
        <v xml:space="preserve"> </v>
      </c>
      <c r="F232" s="21" t="str">
        <f>IF('Raw Data'!B239=0," ",(MAX('Raw Data'!J239:L239)-MIN('Raw Data'!J239:L239)))</f>
        <v xml:space="preserve"> </v>
      </c>
      <c r="G232" s="21" t="str">
        <f>IF('Raw Data'!B239=0," ",(MAX('Raw Data'!M239:O239)-MIN('Raw Data'!M239:O239)))</f>
        <v xml:space="preserve"> </v>
      </c>
      <c r="H232" s="21" t="str">
        <f>IF('Raw Data'!B239=0," ",(MAX('Raw Data'!P239:R239)-MIN('Raw Data'!P239:R239)))</f>
        <v xml:space="preserve"> </v>
      </c>
      <c r="I232" s="21" t="str">
        <f>IF('Raw Data'!B239=0," ",AVERAGE(E232,G232))</f>
        <v xml:space="preserve"> </v>
      </c>
      <c r="J232" s="21" t="str">
        <f>IF('Raw Data'!B239=0," ",AVERAGE(F232,H232))</f>
        <v xml:space="preserve"> </v>
      </c>
      <c r="K232" s="21" t="str">
        <f>IF('Raw Data'!B239=0," ",AVERAGE(I232,J232))</f>
        <v xml:space="preserve"> </v>
      </c>
      <c r="L232" s="21" t="str">
        <f>IF('Raw Data'!B239=0," ",AVERAGE('Raw Data'!G239:I239,'Raw Data'!M239:O239))</f>
        <v xml:space="preserve"> </v>
      </c>
      <c r="M232" s="21" t="str">
        <f>IF('Raw Data'!B239=0," ",AVERAGE('Raw Data'!J239:L239,'Raw Data'!P239:R239))</f>
        <v xml:space="preserve"> </v>
      </c>
      <c r="N232" s="21" t="str">
        <f>IF('Raw Data'!B239=0," ",(MAX(L232:M232)-MIN(L232,M232)))</f>
        <v xml:space="preserve"> </v>
      </c>
      <c r="O232" s="21" t="str">
        <f>IF('Raw Data'!B239=0," ",AVERAGE('Raw Data'!G239:L239))</f>
        <v xml:space="preserve"> </v>
      </c>
      <c r="P232" s="21" t="str">
        <f>IF('Raw Data'!B239=0," ",AVERAGE('Raw Data'!M239:R239))</f>
        <v xml:space="preserve"> </v>
      </c>
      <c r="Q232" s="21" t="str">
        <f>IF('Raw Data'!B239=0," ",(MAX(O232:P232)-MIN(O232:P232)))</f>
        <v xml:space="preserve"> </v>
      </c>
      <c r="R232" s="21" t="str">
        <f>IF('Raw Data'!B239=0," ",K232*$H$1)</f>
        <v xml:space="preserve"> </v>
      </c>
      <c r="S232" s="21" t="str">
        <f>IF('Raw Data'!B239=0," ",(POWER(N232*$H$2, 2)-(POWER(R232,2)/6)))</f>
        <v xml:space="preserve"> </v>
      </c>
      <c r="T232" s="21" t="str">
        <f>IF('Raw Data'!B239=0," ",IF(S232&lt;0,0,SQRT(S232)))</f>
        <v xml:space="preserve"> </v>
      </c>
      <c r="U232" s="21" t="str">
        <f>IF('Raw Data'!B239=0," ",IF((D232-C232)&gt;POWER(10, 50),2*MIN(AVERAGE('Raw Data'!G239:R239)-C232,D232-AVERAGE('Raw Data'!G239:R239)),(D232-C232)/6))</f>
        <v xml:space="preserve"> </v>
      </c>
      <c r="V232" s="21" t="str">
        <f>IF('Raw Data'!B239=0," ",SQRT(POWER(R232,2)+POWER(T232,2)))</f>
        <v xml:space="preserve"> </v>
      </c>
      <c r="W232" s="21" t="str">
        <f>IF('Raw Data'!B239=0," ",IF(U232&lt;V232,0,SQRT(POWER(U232,2)-POWER(V232,2))))</f>
        <v xml:space="preserve"> </v>
      </c>
      <c r="X232" s="21" t="str">
        <f>IF('Raw Data'!B239=0," ",V232/U232)</f>
        <v xml:space="preserve"> </v>
      </c>
      <c r="Y232" s="21" t="str">
        <f>IF('Raw Data'!B239=0," ",SQRT(2)*(W232/V232))</f>
        <v xml:space="preserve"> </v>
      </c>
      <c r="Z232" s="21" t="str">
        <f>IF('Raw Data'!B239=0," ",'Raw Data'!T239)</f>
        <v xml:space="preserve"> </v>
      </c>
      <c r="AA232" s="21" t="str">
        <f>IF('Raw Data'!B239=0," ",'Raw Data'!F239)</f>
        <v xml:space="preserve"> </v>
      </c>
      <c r="AB232" s="132" t="str">
        <f>IF('Raw Data'!B239=0," ","No")</f>
        <v xml:space="preserve"> </v>
      </c>
      <c r="AC232" s="139" t="str">
        <f>IF('Raw Data'!B239=0," ","Yes")</f>
        <v xml:space="preserve"> </v>
      </c>
    </row>
    <row r="233" spans="1:29" x14ac:dyDescent="0.2">
      <c r="A233" s="21" t="str">
        <f>IF('Raw Data'!B240=0," ",'Raw Data'!B240)</f>
        <v xml:space="preserve"> </v>
      </c>
      <c r="B233" s="27" t="str">
        <f>IF('Raw Data'!B240=0," ",'Raw Data'!C240)</f>
        <v xml:space="preserve"> </v>
      </c>
      <c r="C233" s="21" t="str">
        <f>IF('Raw Data'!B240=0," ",'Raw Data'!D240)</f>
        <v xml:space="preserve"> </v>
      </c>
      <c r="D233" s="21" t="str">
        <f>IF('Raw Data'!B240=0," ",'Raw Data'!E240)</f>
        <v xml:space="preserve"> </v>
      </c>
      <c r="E233" s="21" t="str">
        <f>IF('Raw Data'!B240=0," ",(MAX('Raw Data'!G240:I240)-MIN('Raw Data'!G240:I240)))</f>
        <v xml:space="preserve"> </v>
      </c>
      <c r="F233" s="21" t="str">
        <f>IF('Raw Data'!B240=0," ",(MAX('Raw Data'!J240:L240)-MIN('Raw Data'!J240:L240)))</f>
        <v xml:space="preserve"> </v>
      </c>
      <c r="G233" s="21" t="str">
        <f>IF('Raw Data'!B240=0," ",(MAX('Raw Data'!M240:O240)-MIN('Raw Data'!M240:O240)))</f>
        <v xml:space="preserve"> </v>
      </c>
      <c r="H233" s="21" t="str">
        <f>IF('Raw Data'!B240=0," ",(MAX('Raw Data'!P240:R240)-MIN('Raw Data'!P240:R240)))</f>
        <v xml:space="preserve"> </v>
      </c>
      <c r="I233" s="21" t="str">
        <f>IF('Raw Data'!B240=0," ",AVERAGE(E233,G233))</f>
        <v xml:space="preserve"> </v>
      </c>
      <c r="J233" s="21" t="str">
        <f>IF('Raw Data'!B240=0," ",AVERAGE(F233,H233))</f>
        <v xml:space="preserve"> </v>
      </c>
      <c r="K233" s="21" t="str">
        <f>IF('Raw Data'!B240=0," ",AVERAGE(I233,J233))</f>
        <v xml:space="preserve"> </v>
      </c>
      <c r="L233" s="21" t="str">
        <f>IF('Raw Data'!B240=0," ",AVERAGE('Raw Data'!G240:I240,'Raw Data'!M240:O240))</f>
        <v xml:space="preserve"> </v>
      </c>
      <c r="M233" s="21" t="str">
        <f>IF('Raw Data'!B240=0," ",AVERAGE('Raw Data'!J240:L240,'Raw Data'!P240:R240))</f>
        <v xml:space="preserve"> </v>
      </c>
      <c r="N233" s="21" t="str">
        <f>IF('Raw Data'!B240=0," ",(MAX(L233:M233)-MIN(L233,M233)))</f>
        <v xml:space="preserve"> </v>
      </c>
      <c r="O233" s="21" t="str">
        <f>IF('Raw Data'!B240=0," ",AVERAGE('Raw Data'!G240:L240))</f>
        <v xml:space="preserve"> </v>
      </c>
      <c r="P233" s="21" t="str">
        <f>IF('Raw Data'!B240=0," ",AVERAGE('Raw Data'!M240:R240))</f>
        <v xml:space="preserve"> </v>
      </c>
      <c r="Q233" s="21" t="str">
        <f>IF('Raw Data'!B240=0," ",(MAX(O233:P233)-MIN(O233:P233)))</f>
        <v xml:space="preserve"> </v>
      </c>
      <c r="R233" s="21" t="str">
        <f>IF('Raw Data'!B240=0," ",K233*$H$1)</f>
        <v xml:space="preserve"> </v>
      </c>
      <c r="S233" s="21" t="str">
        <f>IF('Raw Data'!B240=0," ",(POWER(N233*$H$2, 2)-(POWER(R233,2)/6)))</f>
        <v xml:space="preserve"> </v>
      </c>
      <c r="T233" s="21" t="str">
        <f>IF('Raw Data'!B240=0," ",IF(S233&lt;0,0,SQRT(S233)))</f>
        <v xml:space="preserve"> </v>
      </c>
      <c r="U233" s="21" t="str">
        <f>IF('Raw Data'!B240=0," ",IF((D233-C233)&gt;POWER(10, 50),2*MIN(AVERAGE('Raw Data'!G240:R240)-C233,D233-AVERAGE('Raw Data'!G240:R240)),(D233-C233)/6))</f>
        <v xml:space="preserve"> </v>
      </c>
      <c r="V233" s="21" t="str">
        <f>IF('Raw Data'!B240=0," ",SQRT(POWER(R233,2)+POWER(T233,2)))</f>
        <v xml:space="preserve"> </v>
      </c>
      <c r="W233" s="21" t="str">
        <f>IF('Raw Data'!B240=0," ",IF(U233&lt;V233,0,SQRT(POWER(U233,2)-POWER(V233,2))))</f>
        <v xml:space="preserve"> </v>
      </c>
      <c r="X233" s="21" t="str">
        <f>IF('Raw Data'!B240=0," ",V233/U233)</f>
        <v xml:space="preserve"> </v>
      </c>
      <c r="Y233" s="21" t="str">
        <f>IF('Raw Data'!B240=0," ",SQRT(2)*(W233/V233))</f>
        <v xml:space="preserve"> </v>
      </c>
      <c r="Z233" s="21" t="str">
        <f>IF('Raw Data'!B240=0," ",'Raw Data'!T240)</f>
        <v xml:space="preserve"> </v>
      </c>
      <c r="AA233" s="21" t="str">
        <f>IF('Raw Data'!B240=0," ",'Raw Data'!F240)</f>
        <v xml:space="preserve"> </v>
      </c>
      <c r="AB233" s="132" t="str">
        <f>IF('Raw Data'!B240=0," ","No")</f>
        <v xml:space="preserve"> </v>
      </c>
      <c r="AC233" s="139" t="str">
        <f>IF('Raw Data'!B240=0," ","Yes")</f>
        <v xml:space="preserve"> </v>
      </c>
    </row>
    <row r="234" spans="1:29" x14ac:dyDescent="0.2">
      <c r="A234" s="21" t="str">
        <f>IF('Raw Data'!B241=0," ",'Raw Data'!B241)</f>
        <v xml:space="preserve"> </v>
      </c>
      <c r="B234" s="27" t="str">
        <f>IF('Raw Data'!B241=0," ",'Raw Data'!C241)</f>
        <v xml:space="preserve"> </v>
      </c>
      <c r="C234" s="21" t="str">
        <f>IF('Raw Data'!B241=0," ",'Raw Data'!D241)</f>
        <v xml:space="preserve"> </v>
      </c>
      <c r="D234" s="21" t="str">
        <f>IF('Raw Data'!B241=0," ",'Raw Data'!E241)</f>
        <v xml:space="preserve"> </v>
      </c>
      <c r="E234" s="21" t="str">
        <f>IF('Raw Data'!B241=0," ",(MAX('Raw Data'!G241:I241)-MIN('Raw Data'!G241:I241)))</f>
        <v xml:space="preserve"> </v>
      </c>
      <c r="F234" s="21" t="str">
        <f>IF('Raw Data'!B241=0," ",(MAX('Raw Data'!J241:L241)-MIN('Raw Data'!J241:L241)))</f>
        <v xml:space="preserve"> </v>
      </c>
      <c r="G234" s="21" t="str">
        <f>IF('Raw Data'!B241=0," ",(MAX('Raw Data'!M241:O241)-MIN('Raw Data'!M241:O241)))</f>
        <v xml:space="preserve"> </v>
      </c>
      <c r="H234" s="21" t="str">
        <f>IF('Raw Data'!B241=0," ",(MAX('Raw Data'!P241:R241)-MIN('Raw Data'!P241:R241)))</f>
        <v xml:space="preserve"> </v>
      </c>
      <c r="I234" s="21" t="str">
        <f>IF('Raw Data'!B241=0," ",AVERAGE(E234,G234))</f>
        <v xml:space="preserve"> </v>
      </c>
      <c r="J234" s="21" t="str">
        <f>IF('Raw Data'!B241=0," ",AVERAGE(F234,H234))</f>
        <v xml:space="preserve"> </v>
      </c>
      <c r="K234" s="21" t="str">
        <f>IF('Raw Data'!B241=0," ",AVERAGE(I234,J234))</f>
        <v xml:space="preserve"> </v>
      </c>
      <c r="L234" s="21" t="str">
        <f>IF('Raw Data'!B241=0," ",AVERAGE('Raw Data'!G241:I241,'Raw Data'!M241:O241))</f>
        <v xml:space="preserve"> </v>
      </c>
      <c r="M234" s="21" t="str">
        <f>IF('Raw Data'!B241=0," ",AVERAGE('Raw Data'!J241:L241,'Raw Data'!P241:R241))</f>
        <v xml:space="preserve"> </v>
      </c>
      <c r="N234" s="21" t="str">
        <f>IF('Raw Data'!B241=0," ",(MAX(L234:M234)-MIN(L234,M234)))</f>
        <v xml:space="preserve"> </v>
      </c>
      <c r="O234" s="21" t="str">
        <f>IF('Raw Data'!B241=0," ",AVERAGE('Raw Data'!G241:L241))</f>
        <v xml:space="preserve"> </v>
      </c>
      <c r="P234" s="21" t="str">
        <f>IF('Raw Data'!B241=0," ",AVERAGE('Raw Data'!M241:R241))</f>
        <v xml:space="preserve"> </v>
      </c>
      <c r="Q234" s="21" t="str">
        <f>IF('Raw Data'!B241=0," ",(MAX(O234:P234)-MIN(O234:P234)))</f>
        <v xml:space="preserve"> </v>
      </c>
      <c r="R234" s="21" t="str">
        <f>IF('Raw Data'!B241=0," ",K234*$H$1)</f>
        <v xml:space="preserve"> </v>
      </c>
      <c r="S234" s="21" t="str">
        <f>IF('Raw Data'!B241=0," ",(POWER(N234*$H$2, 2)-(POWER(R234,2)/6)))</f>
        <v xml:space="preserve"> </v>
      </c>
      <c r="T234" s="21" t="str">
        <f>IF('Raw Data'!B241=0," ",IF(S234&lt;0,0,SQRT(S234)))</f>
        <v xml:space="preserve"> </v>
      </c>
      <c r="U234" s="21" t="str">
        <f>IF('Raw Data'!B241=0," ",IF((D234-C234)&gt;POWER(10, 50),2*MIN(AVERAGE('Raw Data'!G241:R241)-C234,D234-AVERAGE('Raw Data'!G241:R241)),(D234-C234)/6))</f>
        <v xml:space="preserve"> </v>
      </c>
      <c r="V234" s="21" t="str">
        <f>IF('Raw Data'!B241=0," ",SQRT(POWER(R234,2)+POWER(T234,2)))</f>
        <v xml:space="preserve"> </v>
      </c>
      <c r="W234" s="21" t="str">
        <f>IF('Raw Data'!B241=0," ",IF(U234&lt;V234,0,SQRT(POWER(U234,2)-POWER(V234,2))))</f>
        <v xml:space="preserve"> </v>
      </c>
      <c r="X234" s="21" t="str">
        <f>IF('Raw Data'!B241=0," ",V234/U234)</f>
        <v xml:space="preserve"> </v>
      </c>
      <c r="Y234" s="21" t="str">
        <f>IF('Raw Data'!B241=0," ",SQRT(2)*(W234/V234))</f>
        <v xml:space="preserve"> </v>
      </c>
      <c r="Z234" s="21" t="str">
        <f>IF('Raw Data'!B241=0," ",'Raw Data'!T241)</f>
        <v xml:space="preserve"> </v>
      </c>
      <c r="AA234" s="21" t="str">
        <f>IF('Raw Data'!B241=0," ",'Raw Data'!F241)</f>
        <v xml:space="preserve"> </v>
      </c>
      <c r="AB234" s="132" t="str">
        <f>IF('Raw Data'!B241=0," ","No")</f>
        <v xml:space="preserve"> </v>
      </c>
      <c r="AC234" s="139" t="str">
        <f>IF('Raw Data'!B241=0," ","Yes")</f>
        <v xml:space="preserve"> </v>
      </c>
    </row>
    <row r="235" spans="1:29" x14ac:dyDescent="0.2">
      <c r="A235" s="21" t="str">
        <f>IF('Raw Data'!B242=0," ",'Raw Data'!B242)</f>
        <v xml:space="preserve"> </v>
      </c>
      <c r="B235" s="27" t="str">
        <f>IF('Raw Data'!B242=0," ",'Raw Data'!C242)</f>
        <v xml:space="preserve"> </v>
      </c>
      <c r="C235" s="21" t="str">
        <f>IF('Raw Data'!B242=0," ",'Raw Data'!D242)</f>
        <v xml:space="preserve"> </v>
      </c>
      <c r="D235" s="21" t="str">
        <f>IF('Raw Data'!B242=0," ",'Raw Data'!E242)</f>
        <v xml:space="preserve"> </v>
      </c>
      <c r="E235" s="21" t="str">
        <f>IF('Raw Data'!B242=0," ",(MAX('Raw Data'!G242:I242)-MIN('Raw Data'!G242:I242)))</f>
        <v xml:space="preserve"> </v>
      </c>
      <c r="F235" s="21" t="str">
        <f>IF('Raw Data'!B242=0," ",(MAX('Raw Data'!J242:L242)-MIN('Raw Data'!J242:L242)))</f>
        <v xml:space="preserve"> </v>
      </c>
      <c r="G235" s="21" t="str">
        <f>IF('Raw Data'!B242=0," ",(MAX('Raw Data'!M242:O242)-MIN('Raw Data'!M242:O242)))</f>
        <v xml:space="preserve"> </v>
      </c>
      <c r="H235" s="21" t="str">
        <f>IF('Raw Data'!B242=0," ",(MAX('Raw Data'!P242:R242)-MIN('Raw Data'!P242:R242)))</f>
        <v xml:space="preserve"> </v>
      </c>
      <c r="I235" s="21" t="str">
        <f>IF('Raw Data'!B242=0," ",AVERAGE(E235,G235))</f>
        <v xml:space="preserve"> </v>
      </c>
      <c r="J235" s="21" t="str">
        <f>IF('Raw Data'!B242=0," ",AVERAGE(F235,H235))</f>
        <v xml:space="preserve"> </v>
      </c>
      <c r="K235" s="21" t="str">
        <f>IF('Raw Data'!B242=0," ",AVERAGE(I235,J235))</f>
        <v xml:space="preserve"> </v>
      </c>
      <c r="L235" s="21" t="str">
        <f>IF('Raw Data'!B242=0," ",AVERAGE('Raw Data'!G242:I242,'Raw Data'!M242:O242))</f>
        <v xml:space="preserve"> </v>
      </c>
      <c r="M235" s="21" t="str">
        <f>IF('Raw Data'!B242=0," ",AVERAGE('Raw Data'!J242:L242,'Raw Data'!P242:R242))</f>
        <v xml:space="preserve"> </v>
      </c>
      <c r="N235" s="21" t="str">
        <f>IF('Raw Data'!B242=0," ",(MAX(L235:M235)-MIN(L235,M235)))</f>
        <v xml:space="preserve"> </v>
      </c>
      <c r="O235" s="21" t="str">
        <f>IF('Raw Data'!B242=0," ",AVERAGE('Raw Data'!G242:L242))</f>
        <v xml:space="preserve"> </v>
      </c>
      <c r="P235" s="21" t="str">
        <f>IF('Raw Data'!B242=0," ",AVERAGE('Raw Data'!M242:R242))</f>
        <v xml:space="preserve"> </v>
      </c>
      <c r="Q235" s="21" t="str">
        <f>IF('Raw Data'!B242=0," ",(MAX(O235:P235)-MIN(O235:P235)))</f>
        <v xml:space="preserve"> </v>
      </c>
      <c r="R235" s="21" t="str">
        <f>IF('Raw Data'!B242=0," ",K235*$H$1)</f>
        <v xml:space="preserve"> </v>
      </c>
      <c r="S235" s="21" t="str">
        <f>IF('Raw Data'!B242=0," ",(POWER(N235*$H$2, 2)-(POWER(R235,2)/6)))</f>
        <v xml:space="preserve"> </v>
      </c>
      <c r="T235" s="21" t="str">
        <f>IF('Raw Data'!B242=0," ",IF(S235&lt;0,0,SQRT(S235)))</f>
        <v xml:space="preserve"> </v>
      </c>
      <c r="U235" s="21" t="str">
        <f>IF('Raw Data'!B242=0," ",IF((D235-C235)&gt;POWER(10, 50),2*MIN(AVERAGE('Raw Data'!G242:R242)-C235,D235-AVERAGE('Raw Data'!G242:R242)),(D235-C235)/6))</f>
        <v xml:space="preserve"> </v>
      </c>
      <c r="V235" s="21" t="str">
        <f>IF('Raw Data'!B242=0," ",SQRT(POWER(R235,2)+POWER(T235,2)))</f>
        <v xml:space="preserve"> </v>
      </c>
      <c r="W235" s="21" t="str">
        <f>IF('Raw Data'!B242=0," ",IF(U235&lt;V235,0,SQRT(POWER(U235,2)-POWER(V235,2))))</f>
        <v xml:space="preserve"> </v>
      </c>
      <c r="X235" s="21" t="str">
        <f>IF('Raw Data'!B242=0," ",V235/U235)</f>
        <v xml:space="preserve"> </v>
      </c>
      <c r="Y235" s="21" t="str">
        <f>IF('Raw Data'!B242=0," ",SQRT(2)*(W235/V235))</f>
        <v xml:space="preserve"> </v>
      </c>
      <c r="Z235" s="21" t="str">
        <f>IF('Raw Data'!B242=0," ",'Raw Data'!T242)</f>
        <v xml:space="preserve"> </v>
      </c>
      <c r="AA235" s="21" t="str">
        <f>IF('Raw Data'!B242=0," ",'Raw Data'!F242)</f>
        <v xml:space="preserve"> </v>
      </c>
      <c r="AB235" s="132" t="str">
        <f>IF('Raw Data'!B242=0," ","No")</f>
        <v xml:space="preserve"> </v>
      </c>
      <c r="AC235" s="139" t="str">
        <f>IF('Raw Data'!B242=0," ","Yes")</f>
        <v xml:space="preserve"> </v>
      </c>
    </row>
    <row r="236" spans="1:29" x14ac:dyDescent="0.2">
      <c r="A236" s="21" t="str">
        <f>IF('Raw Data'!B243=0," ",'Raw Data'!B243)</f>
        <v xml:space="preserve"> </v>
      </c>
      <c r="B236" s="27" t="str">
        <f>IF('Raw Data'!B243=0," ",'Raw Data'!C243)</f>
        <v xml:space="preserve"> </v>
      </c>
      <c r="C236" s="21" t="str">
        <f>IF('Raw Data'!B243=0," ",'Raw Data'!D243)</f>
        <v xml:space="preserve"> </v>
      </c>
      <c r="D236" s="21" t="str">
        <f>IF('Raw Data'!B243=0," ",'Raw Data'!E243)</f>
        <v xml:space="preserve"> </v>
      </c>
      <c r="E236" s="21" t="str">
        <f>IF('Raw Data'!B243=0," ",(MAX('Raw Data'!G243:I243)-MIN('Raw Data'!G243:I243)))</f>
        <v xml:space="preserve"> </v>
      </c>
      <c r="F236" s="21" t="str">
        <f>IF('Raw Data'!B243=0," ",(MAX('Raw Data'!J243:L243)-MIN('Raw Data'!J243:L243)))</f>
        <v xml:space="preserve"> </v>
      </c>
      <c r="G236" s="21" t="str">
        <f>IF('Raw Data'!B243=0," ",(MAX('Raw Data'!M243:O243)-MIN('Raw Data'!M243:O243)))</f>
        <v xml:space="preserve"> </v>
      </c>
      <c r="H236" s="21" t="str">
        <f>IF('Raw Data'!B243=0," ",(MAX('Raw Data'!P243:R243)-MIN('Raw Data'!P243:R243)))</f>
        <v xml:space="preserve"> </v>
      </c>
      <c r="I236" s="21" t="str">
        <f>IF('Raw Data'!B243=0," ",AVERAGE(E236,G236))</f>
        <v xml:space="preserve"> </v>
      </c>
      <c r="J236" s="21" t="str">
        <f>IF('Raw Data'!B243=0," ",AVERAGE(F236,H236))</f>
        <v xml:space="preserve"> </v>
      </c>
      <c r="K236" s="21" t="str">
        <f>IF('Raw Data'!B243=0," ",AVERAGE(I236,J236))</f>
        <v xml:space="preserve"> </v>
      </c>
      <c r="L236" s="21" t="str">
        <f>IF('Raw Data'!B243=0," ",AVERAGE('Raw Data'!G243:I243,'Raw Data'!M243:O243))</f>
        <v xml:space="preserve"> </v>
      </c>
      <c r="M236" s="21" t="str">
        <f>IF('Raw Data'!B243=0," ",AVERAGE('Raw Data'!J243:L243,'Raw Data'!P243:R243))</f>
        <v xml:space="preserve"> </v>
      </c>
      <c r="N236" s="21" t="str">
        <f>IF('Raw Data'!B243=0," ",(MAX(L236:M236)-MIN(L236,M236)))</f>
        <v xml:space="preserve"> </v>
      </c>
      <c r="O236" s="21" t="str">
        <f>IF('Raw Data'!B243=0," ",AVERAGE('Raw Data'!G243:L243))</f>
        <v xml:space="preserve"> </v>
      </c>
      <c r="P236" s="21" t="str">
        <f>IF('Raw Data'!B243=0," ",AVERAGE('Raw Data'!M243:R243))</f>
        <v xml:space="preserve"> </v>
      </c>
      <c r="Q236" s="21" t="str">
        <f>IF('Raw Data'!B243=0," ",(MAX(O236:P236)-MIN(O236:P236)))</f>
        <v xml:space="preserve"> </v>
      </c>
      <c r="R236" s="21" t="str">
        <f>IF('Raw Data'!B243=0," ",K236*$H$1)</f>
        <v xml:space="preserve"> </v>
      </c>
      <c r="S236" s="21" t="str">
        <f>IF('Raw Data'!B243=0," ",(POWER(N236*$H$2, 2)-(POWER(R236,2)/6)))</f>
        <v xml:space="preserve"> </v>
      </c>
      <c r="T236" s="21" t="str">
        <f>IF('Raw Data'!B243=0," ",IF(S236&lt;0,0,SQRT(S236)))</f>
        <v xml:space="preserve"> </v>
      </c>
      <c r="U236" s="21" t="str">
        <f>IF('Raw Data'!B243=0," ",IF((D236-C236)&gt;POWER(10, 50),2*MIN(AVERAGE('Raw Data'!G243:R243)-C236,D236-AVERAGE('Raw Data'!G243:R243)),(D236-C236)/6))</f>
        <v xml:space="preserve"> </v>
      </c>
      <c r="V236" s="21" t="str">
        <f>IF('Raw Data'!B243=0," ",SQRT(POWER(R236,2)+POWER(T236,2)))</f>
        <v xml:space="preserve"> </v>
      </c>
      <c r="W236" s="21" t="str">
        <f>IF('Raw Data'!B243=0," ",IF(U236&lt;V236,0,SQRT(POWER(U236,2)-POWER(V236,2))))</f>
        <v xml:space="preserve"> </v>
      </c>
      <c r="X236" s="21" t="str">
        <f>IF('Raw Data'!B243=0," ",V236/U236)</f>
        <v xml:space="preserve"> </v>
      </c>
      <c r="Y236" s="21" t="str">
        <f>IF('Raw Data'!B243=0," ",SQRT(2)*(W236/V236))</f>
        <v xml:space="preserve"> </v>
      </c>
      <c r="Z236" s="21" t="str">
        <f>IF('Raw Data'!B243=0," ",'Raw Data'!T243)</f>
        <v xml:space="preserve"> </v>
      </c>
      <c r="AA236" s="21" t="str">
        <f>IF('Raw Data'!B243=0," ",'Raw Data'!F243)</f>
        <v xml:space="preserve"> </v>
      </c>
      <c r="AB236" s="132" t="str">
        <f>IF('Raw Data'!B243=0," ","No")</f>
        <v xml:space="preserve"> </v>
      </c>
      <c r="AC236" s="139" t="str">
        <f>IF('Raw Data'!B243=0," ","Yes")</f>
        <v xml:space="preserve"> </v>
      </c>
    </row>
    <row r="237" spans="1:29" x14ac:dyDescent="0.2">
      <c r="A237" s="21" t="str">
        <f>IF('Raw Data'!B244=0," ",'Raw Data'!B244)</f>
        <v xml:space="preserve"> </v>
      </c>
      <c r="B237" s="27" t="str">
        <f>IF('Raw Data'!B244=0," ",'Raw Data'!C244)</f>
        <v xml:space="preserve"> </v>
      </c>
      <c r="C237" s="21" t="str">
        <f>IF('Raw Data'!B244=0," ",'Raw Data'!D244)</f>
        <v xml:space="preserve"> </v>
      </c>
      <c r="D237" s="21" t="str">
        <f>IF('Raw Data'!B244=0," ",'Raw Data'!E244)</f>
        <v xml:space="preserve"> </v>
      </c>
      <c r="E237" s="21" t="str">
        <f>IF('Raw Data'!B244=0," ",(MAX('Raw Data'!G244:I244)-MIN('Raw Data'!G244:I244)))</f>
        <v xml:space="preserve"> </v>
      </c>
      <c r="F237" s="21" t="str">
        <f>IF('Raw Data'!B244=0," ",(MAX('Raw Data'!J244:L244)-MIN('Raw Data'!J244:L244)))</f>
        <v xml:space="preserve"> </v>
      </c>
      <c r="G237" s="21" t="str">
        <f>IF('Raw Data'!B244=0," ",(MAX('Raw Data'!M244:O244)-MIN('Raw Data'!M244:O244)))</f>
        <v xml:space="preserve"> </v>
      </c>
      <c r="H237" s="21" t="str">
        <f>IF('Raw Data'!B244=0," ",(MAX('Raw Data'!P244:R244)-MIN('Raw Data'!P244:R244)))</f>
        <v xml:space="preserve"> </v>
      </c>
      <c r="I237" s="21" t="str">
        <f>IF('Raw Data'!B244=0," ",AVERAGE(E237,G237))</f>
        <v xml:space="preserve"> </v>
      </c>
      <c r="J237" s="21" t="str">
        <f>IF('Raw Data'!B244=0," ",AVERAGE(F237,H237))</f>
        <v xml:space="preserve"> </v>
      </c>
      <c r="K237" s="21" t="str">
        <f>IF('Raw Data'!B244=0," ",AVERAGE(I237,J237))</f>
        <v xml:space="preserve"> </v>
      </c>
      <c r="L237" s="21" t="str">
        <f>IF('Raw Data'!B244=0," ",AVERAGE('Raw Data'!G244:I244,'Raw Data'!M244:O244))</f>
        <v xml:space="preserve"> </v>
      </c>
      <c r="M237" s="21" t="str">
        <f>IF('Raw Data'!B244=0," ",AVERAGE('Raw Data'!J244:L244,'Raw Data'!P244:R244))</f>
        <v xml:space="preserve"> </v>
      </c>
      <c r="N237" s="21" t="str">
        <f>IF('Raw Data'!B244=0," ",(MAX(L237:M237)-MIN(L237,M237)))</f>
        <v xml:space="preserve"> </v>
      </c>
      <c r="O237" s="21" t="str">
        <f>IF('Raw Data'!B244=0," ",AVERAGE('Raw Data'!G244:L244))</f>
        <v xml:space="preserve"> </v>
      </c>
      <c r="P237" s="21" t="str">
        <f>IF('Raw Data'!B244=0," ",AVERAGE('Raw Data'!M244:R244))</f>
        <v xml:space="preserve"> </v>
      </c>
      <c r="Q237" s="21" t="str">
        <f>IF('Raw Data'!B244=0," ",(MAX(O237:P237)-MIN(O237:P237)))</f>
        <v xml:space="preserve"> </v>
      </c>
      <c r="R237" s="21" t="str">
        <f>IF('Raw Data'!B244=0," ",K237*$H$1)</f>
        <v xml:space="preserve"> </v>
      </c>
      <c r="S237" s="21" t="str">
        <f>IF('Raw Data'!B244=0," ",(POWER(N237*$H$2, 2)-(POWER(R237,2)/6)))</f>
        <v xml:space="preserve"> </v>
      </c>
      <c r="T237" s="21" t="str">
        <f>IF('Raw Data'!B244=0," ",IF(S237&lt;0,0,SQRT(S237)))</f>
        <v xml:space="preserve"> </v>
      </c>
      <c r="U237" s="21" t="str">
        <f>IF('Raw Data'!B244=0," ",IF((D237-C237)&gt;POWER(10, 50),2*MIN(AVERAGE('Raw Data'!G244:R244)-C237,D237-AVERAGE('Raw Data'!G244:R244)),(D237-C237)/6))</f>
        <v xml:space="preserve"> </v>
      </c>
      <c r="V237" s="21" t="str">
        <f>IF('Raw Data'!B244=0," ",SQRT(POWER(R237,2)+POWER(T237,2)))</f>
        <v xml:space="preserve"> </v>
      </c>
      <c r="W237" s="21" t="str">
        <f>IF('Raw Data'!B244=0," ",IF(U237&lt;V237,0,SQRT(POWER(U237,2)-POWER(V237,2))))</f>
        <v xml:space="preserve"> </v>
      </c>
      <c r="X237" s="21" t="str">
        <f>IF('Raw Data'!B244=0," ",V237/U237)</f>
        <v xml:space="preserve"> </v>
      </c>
      <c r="Y237" s="21" t="str">
        <f>IF('Raw Data'!B244=0," ",SQRT(2)*(W237/V237))</f>
        <v xml:space="preserve"> </v>
      </c>
      <c r="Z237" s="21" t="str">
        <f>IF('Raw Data'!B244=0," ",'Raw Data'!T244)</f>
        <v xml:space="preserve"> </v>
      </c>
      <c r="AA237" s="21" t="str">
        <f>IF('Raw Data'!B244=0," ",'Raw Data'!F244)</f>
        <v xml:space="preserve"> </v>
      </c>
      <c r="AB237" s="132" t="str">
        <f>IF('Raw Data'!B244=0," ","No")</f>
        <v xml:space="preserve"> </v>
      </c>
      <c r="AC237" s="139" t="str">
        <f>IF('Raw Data'!B244=0," ","Yes")</f>
        <v xml:space="preserve"> </v>
      </c>
    </row>
    <row r="238" spans="1:29" x14ac:dyDescent="0.2">
      <c r="A238" s="21" t="str">
        <f>IF('Raw Data'!B245=0," ",'Raw Data'!B245)</f>
        <v xml:space="preserve"> </v>
      </c>
      <c r="B238" s="27" t="str">
        <f>IF('Raw Data'!B245=0," ",'Raw Data'!C245)</f>
        <v xml:space="preserve"> </v>
      </c>
      <c r="C238" s="21" t="str">
        <f>IF('Raw Data'!B245=0," ",'Raw Data'!D245)</f>
        <v xml:space="preserve"> </v>
      </c>
      <c r="D238" s="21" t="str">
        <f>IF('Raw Data'!B245=0," ",'Raw Data'!E245)</f>
        <v xml:space="preserve"> </v>
      </c>
      <c r="E238" s="21" t="str">
        <f>IF('Raw Data'!B245=0," ",(MAX('Raw Data'!G245:I245)-MIN('Raw Data'!G245:I245)))</f>
        <v xml:space="preserve"> </v>
      </c>
      <c r="F238" s="21" t="str">
        <f>IF('Raw Data'!B245=0," ",(MAX('Raw Data'!J245:L245)-MIN('Raw Data'!J245:L245)))</f>
        <v xml:space="preserve"> </v>
      </c>
      <c r="G238" s="21" t="str">
        <f>IF('Raw Data'!B245=0," ",(MAX('Raw Data'!M245:O245)-MIN('Raw Data'!M245:O245)))</f>
        <v xml:space="preserve"> </v>
      </c>
      <c r="H238" s="21" t="str">
        <f>IF('Raw Data'!B245=0," ",(MAX('Raw Data'!P245:R245)-MIN('Raw Data'!P245:R245)))</f>
        <v xml:space="preserve"> </v>
      </c>
      <c r="I238" s="21" t="str">
        <f>IF('Raw Data'!B245=0," ",AVERAGE(E238,G238))</f>
        <v xml:space="preserve"> </v>
      </c>
      <c r="J238" s="21" t="str">
        <f>IF('Raw Data'!B245=0," ",AVERAGE(F238,H238))</f>
        <v xml:space="preserve"> </v>
      </c>
      <c r="K238" s="21" t="str">
        <f>IF('Raw Data'!B245=0," ",AVERAGE(I238,J238))</f>
        <v xml:space="preserve"> </v>
      </c>
      <c r="L238" s="21" t="str">
        <f>IF('Raw Data'!B245=0," ",AVERAGE('Raw Data'!G245:I245,'Raw Data'!M245:O245))</f>
        <v xml:space="preserve"> </v>
      </c>
      <c r="M238" s="21" t="str">
        <f>IF('Raw Data'!B245=0," ",AVERAGE('Raw Data'!J245:L245,'Raw Data'!P245:R245))</f>
        <v xml:space="preserve"> </v>
      </c>
      <c r="N238" s="21" t="str">
        <f>IF('Raw Data'!B245=0," ",(MAX(L238:M238)-MIN(L238,M238)))</f>
        <v xml:space="preserve"> </v>
      </c>
      <c r="O238" s="21" t="str">
        <f>IF('Raw Data'!B245=0," ",AVERAGE('Raw Data'!G245:L245))</f>
        <v xml:space="preserve"> </v>
      </c>
      <c r="P238" s="21" t="str">
        <f>IF('Raw Data'!B245=0," ",AVERAGE('Raw Data'!M245:R245))</f>
        <v xml:space="preserve"> </v>
      </c>
      <c r="Q238" s="21" t="str">
        <f>IF('Raw Data'!B245=0," ",(MAX(O238:P238)-MIN(O238:P238)))</f>
        <v xml:space="preserve"> </v>
      </c>
      <c r="R238" s="21" t="str">
        <f>IF('Raw Data'!B245=0," ",K238*$H$1)</f>
        <v xml:space="preserve"> </v>
      </c>
      <c r="S238" s="21" t="str">
        <f>IF('Raw Data'!B245=0," ",(POWER(N238*$H$2, 2)-(POWER(R238,2)/6)))</f>
        <v xml:space="preserve"> </v>
      </c>
      <c r="T238" s="21" t="str">
        <f>IF('Raw Data'!B245=0," ",IF(S238&lt;0,0,SQRT(S238)))</f>
        <v xml:space="preserve"> </v>
      </c>
      <c r="U238" s="21" t="str">
        <f>IF('Raw Data'!B245=0," ",IF((D238-C238)&gt;POWER(10, 50),2*MIN(AVERAGE('Raw Data'!G245:R245)-C238,D238-AVERAGE('Raw Data'!G245:R245)),(D238-C238)/6))</f>
        <v xml:space="preserve"> </v>
      </c>
      <c r="V238" s="21" t="str">
        <f>IF('Raw Data'!B245=0," ",SQRT(POWER(R238,2)+POWER(T238,2)))</f>
        <v xml:space="preserve"> </v>
      </c>
      <c r="W238" s="21" t="str">
        <f>IF('Raw Data'!B245=0," ",IF(U238&lt;V238,0,SQRT(POWER(U238,2)-POWER(V238,2))))</f>
        <v xml:space="preserve"> </v>
      </c>
      <c r="X238" s="21" t="str">
        <f>IF('Raw Data'!B245=0," ",V238/U238)</f>
        <v xml:space="preserve"> </v>
      </c>
      <c r="Y238" s="21" t="str">
        <f>IF('Raw Data'!B245=0," ",SQRT(2)*(W238/V238))</f>
        <v xml:space="preserve"> </v>
      </c>
      <c r="Z238" s="21" t="str">
        <f>IF('Raw Data'!B245=0," ",'Raw Data'!T245)</f>
        <v xml:space="preserve"> </v>
      </c>
      <c r="AA238" s="21" t="str">
        <f>IF('Raw Data'!B245=0," ",'Raw Data'!F245)</f>
        <v xml:space="preserve"> </v>
      </c>
      <c r="AB238" s="132" t="str">
        <f>IF('Raw Data'!B245=0," ","No")</f>
        <v xml:space="preserve"> </v>
      </c>
      <c r="AC238" s="139" t="str">
        <f>IF('Raw Data'!B245=0," ","Yes")</f>
        <v xml:space="preserve"> </v>
      </c>
    </row>
    <row r="239" spans="1:29" x14ac:dyDescent="0.2">
      <c r="A239" s="21" t="str">
        <f>IF('Raw Data'!B246=0," ",'Raw Data'!B246)</f>
        <v xml:space="preserve"> </v>
      </c>
      <c r="B239" s="27" t="str">
        <f>IF('Raw Data'!B246=0," ",'Raw Data'!C246)</f>
        <v xml:space="preserve"> </v>
      </c>
      <c r="C239" s="21" t="str">
        <f>IF('Raw Data'!B246=0," ",'Raw Data'!D246)</f>
        <v xml:space="preserve"> </v>
      </c>
      <c r="D239" s="21" t="str">
        <f>IF('Raw Data'!B246=0," ",'Raw Data'!E246)</f>
        <v xml:space="preserve"> </v>
      </c>
      <c r="E239" s="21" t="str">
        <f>IF('Raw Data'!B246=0," ",(MAX('Raw Data'!G246:I246)-MIN('Raw Data'!G246:I246)))</f>
        <v xml:space="preserve"> </v>
      </c>
      <c r="F239" s="21" t="str">
        <f>IF('Raw Data'!B246=0," ",(MAX('Raw Data'!J246:L246)-MIN('Raw Data'!J246:L246)))</f>
        <v xml:space="preserve"> </v>
      </c>
      <c r="G239" s="21" t="str">
        <f>IF('Raw Data'!B246=0," ",(MAX('Raw Data'!M246:O246)-MIN('Raw Data'!M246:O246)))</f>
        <v xml:space="preserve"> </v>
      </c>
      <c r="H239" s="21" t="str">
        <f>IF('Raw Data'!B246=0," ",(MAX('Raw Data'!P246:R246)-MIN('Raw Data'!P246:R246)))</f>
        <v xml:space="preserve"> </v>
      </c>
      <c r="I239" s="21" t="str">
        <f>IF('Raw Data'!B246=0," ",AVERAGE(E239,G239))</f>
        <v xml:space="preserve"> </v>
      </c>
      <c r="J239" s="21" t="str">
        <f>IF('Raw Data'!B246=0," ",AVERAGE(F239,H239))</f>
        <v xml:space="preserve"> </v>
      </c>
      <c r="K239" s="21" t="str">
        <f>IF('Raw Data'!B246=0," ",AVERAGE(I239,J239))</f>
        <v xml:space="preserve"> </v>
      </c>
      <c r="L239" s="21" t="str">
        <f>IF('Raw Data'!B246=0," ",AVERAGE('Raw Data'!G246:I246,'Raw Data'!M246:O246))</f>
        <v xml:space="preserve"> </v>
      </c>
      <c r="M239" s="21" t="str">
        <f>IF('Raw Data'!B246=0," ",AVERAGE('Raw Data'!J246:L246,'Raw Data'!P246:R246))</f>
        <v xml:space="preserve"> </v>
      </c>
      <c r="N239" s="21" t="str">
        <f>IF('Raw Data'!B246=0," ",(MAX(L239:M239)-MIN(L239,M239)))</f>
        <v xml:space="preserve"> </v>
      </c>
      <c r="O239" s="21" t="str">
        <f>IF('Raw Data'!B246=0," ",AVERAGE('Raw Data'!G246:L246))</f>
        <v xml:space="preserve"> </v>
      </c>
      <c r="P239" s="21" t="str">
        <f>IF('Raw Data'!B246=0," ",AVERAGE('Raw Data'!M246:R246))</f>
        <v xml:space="preserve"> </v>
      </c>
      <c r="Q239" s="21" t="str">
        <f>IF('Raw Data'!B246=0," ",(MAX(O239:P239)-MIN(O239:P239)))</f>
        <v xml:space="preserve"> </v>
      </c>
      <c r="R239" s="21" t="str">
        <f>IF('Raw Data'!B246=0," ",K239*$H$1)</f>
        <v xml:space="preserve"> </v>
      </c>
      <c r="S239" s="21" t="str">
        <f>IF('Raw Data'!B246=0," ",(POWER(N239*$H$2, 2)-(POWER(R239,2)/6)))</f>
        <v xml:space="preserve"> </v>
      </c>
      <c r="T239" s="21" t="str">
        <f>IF('Raw Data'!B246=0," ",IF(S239&lt;0,0,SQRT(S239)))</f>
        <v xml:space="preserve"> </v>
      </c>
      <c r="U239" s="21" t="str">
        <f>IF('Raw Data'!B246=0," ",IF((D239-C239)&gt;POWER(10, 50),2*MIN(AVERAGE('Raw Data'!G246:R246)-C239,D239-AVERAGE('Raw Data'!G246:R246)),(D239-C239)/6))</f>
        <v xml:space="preserve"> </v>
      </c>
      <c r="V239" s="21" t="str">
        <f>IF('Raw Data'!B246=0," ",SQRT(POWER(R239,2)+POWER(T239,2)))</f>
        <v xml:space="preserve"> </v>
      </c>
      <c r="W239" s="21" t="str">
        <f>IF('Raw Data'!B246=0," ",IF(U239&lt;V239,0,SQRT(POWER(U239,2)-POWER(V239,2))))</f>
        <v xml:space="preserve"> </v>
      </c>
      <c r="X239" s="21" t="str">
        <f>IF('Raw Data'!B246=0," ",V239/U239)</f>
        <v xml:space="preserve"> </v>
      </c>
      <c r="Y239" s="21" t="str">
        <f>IF('Raw Data'!B246=0," ",SQRT(2)*(W239/V239))</f>
        <v xml:space="preserve"> </v>
      </c>
      <c r="Z239" s="21" t="str">
        <f>IF('Raw Data'!B246=0," ",'Raw Data'!T246)</f>
        <v xml:space="preserve"> </v>
      </c>
      <c r="AA239" s="21" t="str">
        <f>IF('Raw Data'!B246=0," ",'Raw Data'!F246)</f>
        <v xml:space="preserve"> </v>
      </c>
      <c r="AB239" s="132" t="str">
        <f>IF('Raw Data'!B246=0," ","No")</f>
        <v xml:space="preserve"> </v>
      </c>
      <c r="AC239" s="139" t="str">
        <f>IF('Raw Data'!B246=0," ","Yes")</f>
        <v xml:space="preserve"> </v>
      </c>
    </row>
    <row r="240" spans="1:29" x14ac:dyDescent="0.2">
      <c r="A240" s="21" t="str">
        <f>IF('Raw Data'!B247=0," ",'Raw Data'!B247)</f>
        <v xml:space="preserve"> </v>
      </c>
      <c r="B240" s="27" t="str">
        <f>IF('Raw Data'!B247=0," ",'Raw Data'!C247)</f>
        <v xml:space="preserve"> </v>
      </c>
      <c r="C240" s="21" t="str">
        <f>IF('Raw Data'!B247=0," ",'Raw Data'!D247)</f>
        <v xml:space="preserve"> </v>
      </c>
      <c r="D240" s="21" t="str">
        <f>IF('Raw Data'!B247=0," ",'Raw Data'!E247)</f>
        <v xml:space="preserve"> </v>
      </c>
      <c r="E240" s="21" t="str">
        <f>IF('Raw Data'!B247=0," ",(MAX('Raw Data'!G247:I247)-MIN('Raw Data'!G247:I247)))</f>
        <v xml:space="preserve"> </v>
      </c>
      <c r="F240" s="21" t="str">
        <f>IF('Raw Data'!B247=0," ",(MAX('Raw Data'!J247:L247)-MIN('Raw Data'!J247:L247)))</f>
        <v xml:space="preserve"> </v>
      </c>
      <c r="G240" s="21" t="str">
        <f>IF('Raw Data'!B247=0," ",(MAX('Raw Data'!M247:O247)-MIN('Raw Data'!M247:O247)))</f>
        <v xml:space="preserve"> </v>
      </c>
      <c r="H240" s="21" t="str">
        <f>IF('Raw Data'!B247=0," ",(MAX('Raw Data'!P247:R247)-MIN('Raw Data'!P247:R247)))</f>
        <v xml:space="preserve"> </v>
      </c>
      <c r="I240" s="21" t="str">
        <f>IF('Raw Data'!B247=0," ",AVERAGE(E240,G240))</f>
        <v xml:space="preserve"> </v>
      </c>
      <c r="J240" s="21" t="str">
        <f>IF('Raw Data'!B247=0," ",AVERAGE(F240,H240))</f>
        <v xml:space="preserve"> </v>
      </c>
      <c r="K240" s="21" t="str">
        <f>IF('Raw Data'!B247=0," ",AVERAGE(I240,J240))</f>
        <v xml:space="preserve"> </v>
      </c>
      <c r="L240" s="21" t="str">
        <f>IF('Raw Data'!B247=0," ",AVERAGE('Raw Data'!G247:I247,'Raw Data'!M247:O247))</f>
        <v xml:space="preserve"> </v>
      </c>
      <c r="M240" s="21" t="str">
        <f>IF('Raw Data'!B247=0," ",AVERAGE('Raw Data'!J247:L247,'Raw Data'!P247:R247))</f>
        <v xml:space="preserve"> </v>
      </c>
      <c r="N240" s="21" t="str">
        <f>IF('Raw Data'!B247=0," ",(MAX(L240:M240)-MIN(L240,M240)))</f>
        <v xml:space="preserve"> </v>
      </c>
      <c r="O240" s="21" t="str">
        <f>IF('Raw Data'!B247=0," ",AVERAGE('Raw Data'!G247:L247))</f>
        <v xml:space="preserve"> </v>
      </c>
      <c r="P240" s="21" t="str">
        <f>IF('Raw Data'!B247=0," ",AVERAGE('Raw Data'!M247:R247))</f>
        <v xml:space="preserve"> </v>
      </c>
      <c r="Q240" s="21" t="str">
        <f>IF('Raw Data'!B247=0," ",(MAX(O240:P240)-MIN(O240:P240)))</f>
        <v xml:space="preserve"> </v>
      </c>
      <c r="R240" s="21" t="str">
        <f>IF('Raw Data'!B247=0," ",K240*$H$1)</f>
        <v xml:space="preserve"> </v>
      </c>
      <c r="S240" s="21" t="str">
        <f>IF('Raw Data'!B247=0," ",(POWER(N240*$H$2, 2)-(POWER(R240,2)/6)))</f>
        <v xml:space="preserve"> </v>
      </c>
      <c r="T240" s="21" t="str">
        <f>IF('Raw Data'!B247=0," ",IF(S240&lt;0,0,SQRT(S240)))</f>
        <v xml:space="preserve"> </v>
      </c>
      <c r="U240" s="21" t="str">
        <f>IF('Raw Data'!B247=0," ",IF((D240-C240)&gt;POWER(10, 50),2*MIN(AVERAGE('Raw Data'!G247:R247)-C240,D240-AVERAGE('Raw Data'!G247:R247)),(D240-C240)/6))</f>
        <v xml:space="preserve"> </v>
      </c>
      <c r="V240" s="21" t="str">
        <f>IF('Raw Data'!B247=0," ",SQRT(POWER(R240,2)+POWER(T240,2)))</f>
        <v xml:space="preserve"> </v>
      </c>
      <c r="W240" s="21" t="str">
        <f>IF('Raw Data'!B247=0," ",IF(U240&lt;V240,0,SQRT(POWER(U240,2)-POWER(V240,2))))</f>
        <v xml:space="preserve"> </v>
      </c>
      <c r="X240" s="21" t="str">
        <f>IF('Raw Data'!B247=0," ",V240/U240)</f>
        <v xml:space="preserve"> </v>
      </c>
      <c r="Y240" s="21" t="str">
        <f>IF('Raw Data'!B247=0," ",SQRT(2)*(W240/V240))</f>
        <v xml:space="preserve"> </v>
      </c>
      <c r="Z240" s="21" t="str">
        <f>IF('Raw Data'!B247=0," ",'Raw Data'!T247)</f>
        <v xml:space="preserve"> </v>
      </c>
      <c r="AA240" s="21" t="str">
        <f>IF('Raw Data'!B247=0," ",'Raw Data'!F247)</f>
        <v xml:space="preserve"> </v>
      </c>
      <c r="AB240" s="132" t="str">
        <f>IF('Raw Data'!B247=0," ","No")</f>
        <v xml:space="preserve"> </v>
      </c>
      <c r="AC240" s="139" t="str">
        <f>IF('Raw Data'!B247=0," ","Yes")</f>
        <v xml:space="preserve"> </v>
      </c>
    </row>
    <row r="241" spans="1:29" x14ac:dyDescent="0.2">
      <c r="A241" s="21" t="str">
        <f>IF('Raw Data'!B248=0," ",'Raw Data'!B248)</f>
        <v xml:space="preserve"> </v>
      </c>
      <c r="B241" s="27" t="str">
        <f>IF('Raw Data'!B248=0," ",'Raw Data'!C248)</f>
        <v xml:space="preserve"> </v>
      </c>
      <c r="C241" s="21" t="str">
        <f>IF('Raw Data'!B248=0," ",'Raw Data'!D248)</f>
        <v xml:space="preserve"> </v>
      </c>
      <c r="D241" s="21" t="str">
        <f>IF('Raw Data'!B248=0," ",'Raw Data'!E248)</f>
        <v xml:space="preserve"> </v>
      </c>
      <c r="E241" s="21" t="str">
        <f>IF('Raw Data'!B248=0," ",(MAX('Raw Data'!G248:I248)-MIN('Raw Data'!G248:I248)))</f>
        <v xml:space="preserve"> </v>
      </c>
      <c r="F241" s="21" t="str">
        <f>IF('Raw Data'!B248=0," ",(MAX('Raw Data'!J248:L248)-MIN('Raw Data'!J248:L248)))</f>
        <v xml:space="preserve"> </v>
      </c>
      <c r="G241" s="21" t="str">
        <f>IF('Raw Data'!B248=0," ",(MAX('Raw Data'!M248:O248)-MIN('Raw Data'!M248:O248)))</f>
        <v xml:space="preserve"> </v>
      </c>
      <c r="H241" s="21" t="str">
        <f>IF('Raw Data'!B248=0," ",(MAX('Raw Data'!P248:R248)-MIN('Raw Data'!P248:R248)))</f>
        <v xml:space="preserve"> </v>
      </c>
      <c r="I241" s="21" t="str">
        <f>IF('Raw Data'!B248=0," ",AVERAGE(E241,G241))</f>
        <v xml:space="preserve"> </v>
      </c>
      <c r="J241" s="21" t="str">
        <f>IF('Raw Data'!B248=0," ",AVERAGE(F241,H241))</f>
        <v xml:space="preserve"> </v>
      </c>
      <c r="K241" s="21" t="str">
        <f>IF('Raw Data'!B248=0," ",AVERAGE(I241,J241))</f>
        <v xml:space="preserve"> </v>
      </c>
      <c r="L241" s="21" t="str">
        <f>IF('Raw Data'!B248=0," ",AVERAGE('Raw Data'!G248:I248,'Raw Data'!M248:O248))</f>
        <v xml:space="preserve"> </v>
      </c>
      <c r="M241" s="21" t="str">
        <f>IF('Raw Data'!B248=0," ",AVERAGE('Raw Data'!J248:L248,'Raw Data'!P248:R248))</f>
        <v xml:space="preserve"> </v>
      </c>
      <c r="N241" s="21" t="str">
        <f>IF('Raw Data'!B248=0," ",(MAX(L241:M241)-MIN(L241,M241)))</f>
        <v xml:space="preserve"> </v>
      </c>
      <c r="O241" s="21" t="str">
        <f>IF('Raw Data'!B248=0," ",AVERAGE('Raw Data'!G248:L248))</f>
        <v xml:space="preserve"> </v>
      </c>
      <c r="P241" s="21" t="str">
        <f>IF('Raw Data'!B248=0," ",AVERAGE('Raw Data'!M248:R248))</f>
        <v xml:space="preserve"> </v>
      </c>
      <c r="Q241" s="21" t="str">
        <f>IF('Raw Data'!B248=0," ",(MAX(O241:P241)-MIN(O241:P241)))</f>
        <v xml:space="preserve"> </v>
      </c>
      <c r="R241" s="21" t="str">
        <f>IF('Raw Data'!B248=0," ",K241*$H$1)</f>
        <v xml:space="preserve"> </v>
      </c>
      <c r="S241" s="21" t="str">
        <f>IF('Raw Data'!B248=0," ",(POWER(N241*$H$2, 2)-(POWER(R241,2)/6)))</f>
        <v xml:space="preserve"> </v>
      </c>
      <c r="T241" s="21" t="str">
        <f>IF('Raw Data'!B248=0," ",IF(S241&lt;0,0,SQRT(S241)))</f>
        <v xml:space="preserve"> </v>
      </c>
      <c r="U241" s="21" t="str">
        <f>IF('Raw Data'!B248=0," ",IF((D241-C241)&gt;POWER(10, 50),2*MIN(AVERAGE('Raw Data'!G248:R248)-C241,D241-AVERAGE('Raw Data'!G248:R248)),(D241-C241)/6))</f>
        <v xml:space="preserve"> </v>
      </c>
      <c r="V241" s="21" t="str">
        <f>IF('Raw Data'!B248=0," ",SQRT(POWER(R241,2)+POWER(T241,2)))</f>
        <v xml:space="preserve"> </v>
      </c>
      <c r="W241" s="21" t="str">
        <f>IF('Raw Data'!B248=0," ",IF(U241&lt;V241,0,SQRT(POWER(U241,2)-POWER(V241,2))))</f>
        <v xml:space="preserve"> </v>
      </c>
      <c r="X241" s="21" t="str">
        <f>IF('Raw Data'!B248=0," ",V241/U241)</f>
        <v xml:space="preserve"> </v>
      </c>
      <c r="Y241" s="21" t="str">
        <f>IF('Raw Data'!B248=0," ",SQRT(2)*(W241/V241))</f>
        <v xml:space="preserve"> </v>
      </c>
      <c r="Z241" s="21" t="str">
        <f>IF('Raw Data'!B248=0," ",'Raw Data'!T248)</f>
        <v xml:space="preserve"> </v>
      </c>
      <c r="AA241" s="21" t="str">
        <f>IF('Raw Data'!B248=0," ",'Raw Data'!F248)</f>
        <v xml:space="preserve"> </v>
      </c>
      <c r="AB241" s="132" t="str">
        <f>IF('Raw Data'!B248=0," ","No")</f>
        <v xml:space="preserve"> </v>
      </c>
      <c r="AC241" s="139" t="str">
        <f>IF('Raw Data'!B248=0," ","Yes")</f>
        <v xml:space="preserve"> </v>
      </c>
    </row>
    <row r="242" spans="1:29" x14ac:dyDescent="0.2">
      <c r="A242" s="21" t="str">
        <f>IF('Raw Data'!B249=0," ",'Raw Data'!B249)</f>
        <v xml:space="preserve"> </v>
      </c>
      <c r="B242" s="27" t="str">
        <f>IF('Raw Data'!B249=0," ",'Raw Data'!C249)</f>
        <v xml:space="preserve"> </v>
      </c>
      <c r="C242" s="21" t="str">
        <f>IF('Raw Data'!B249=0," ",'Raw Data'!D249)</f>
        <v xml:space="preserve"> </v>
      </c>
      <c r="D242" s="21" t="str">
        <f>IF('Raw Data'!B249=0," ",'Raw Data'!E249)</f>
        <v xml:space="preserve"> </v>
      </c>
      <c r="E242" s="21" t="str">
        <f>IF('Raw Data'!B249=0," ",(MAX('Raw Data'!G249:I249)-MIN('Raw Data'!G249:I249)))</f>
        <v xml:space="preserve"> </v>
      </c>
      <c r="F242" s="21" t="str">
        <f>IF('Raw Data'!B249=0," ",(MAX('Raw Data'!J249:L249)-MIN('Raw Data'!J249:L249)))</f>
        <v xml:space="preserve"> </v>
      </c>
      <c r="G242" s="21" t="str">
        <f>IF('Raw Data'!B249=0," ",(MAX('Raw Data'!M249:O249)-MIN('Raw Data'!M249:O249)))</f>
        <v xml:space="preserve"> </v>
      </c>
      <c r="H242" s="21" t="str">
        <f>IF('Raw Data'!B249=0," ",(MAX('Raw Data'!P249:R249)-MIN('Raw Data'!P249:R249)))</f>
        <v xml:space="preserve"> </v>
      </c>
      <c r="I242" s="21" t="str">
        <f>IF('Raw Data'!B249=0," ",AVERAGE(E242,G242))</f>
        <v xml:space="preserve"> </v>
      </c>
      <c r="J242" s="21" t="str">
        <f>IF('Raw Data'!B249=0," ",AVERAGE(F242,H242))</f>
        <v xml:space="preserve"> </v>
      </c>
      <c r="K242" s="21" t="str">
        <f>IF('Raw Data'!B249=0," ",AVERAGE(I242,J242))</f>
        <v xml:space="preserve"> </v>
      </c>
      <c r="L242" s="21" t="str">
        <f>IF('Raw Data'!B249=0," ",AVERAGE('Raw Data'!G249:I249,'Raw Data'!M249:O249))</f>
        <v xml:space="preserve"> </v>
      </c>
      <c r="M242" s="21" t="str">
        <f>IF('Raw Data'!B249=0," ",AVERAGE('Raw Data'!J249:L249,'Raw Data'!P249:R249))</f>
        <v xml:space="preserve"> </v>
      </c>
      <c r="N242" s="21" t="str">
        <f>IF('Raw Data'!B249=0," ",(MAX(L242:M242)-MIN(L242,M242)))</f>
        <v xml:space="preserve"> </v>
      </c>
      <c r="O242" s="21" t="str">
        <f>IF('Raw Data'!B249=0," ",AVERAGE('Raw Data'!G249:L249))</f>
        <v xml:space="preserve"> </v>
      </c>
      <c r="P242" s="21" t="str">
        <f>IF('Raw Data'!B249=0," ",AVERAGE('Raw Data'!M249:R249))</f>
        <v xml:space="preserve"> </v>
      </c>
      <c r="Q242" s="21" t="str">
        <f>IF('Raw Data'!B249=0," ",(MAX(O242:P242)-MIN(O242:P242)))</f>
        <v xml:space="preserve"> </v>
      </c>
      <c r="R242" s="21" t="str">
        <f>IF('Raw Data'!B249=0," ",K242*$H$1)</f>
        <v xml:space="preserve"> </v>
      </c>
      <c r="S242" s="21" t="str">
        <f>IF('Raw Data'!B249=0," ",(POWER(N242*$H$2, 2)-(POWER(R242,2)/6)))</f>
        <v xml:space="preserve"> </v>
      </c>
      <c r="T242" s="21" t="str">
        <f>IF('Raw Data'!B249=0," ",IF(S242&lt;0,0,SQRT(S242)))</f>
        <v xml:space="preserve"> </v>
      </c>
      <c r="U242" s="21" t="str">
        <f>IF('Raw Data'!B249=0," ",IF((D242-C242)&gt;POWER(10, 50),2*MIN(AVERAGE('Raw Data'!G249:R249)-C242,D242-AVERAGE('Raw Data'!G249:R249)),(D242-C242)/6))</f>
        <v xml:space="preserve"> </v>
      </c>
      <c r="V242" s="21" t="str">
        <f>IF('Raw Data'!B249=0," ",SQRT(POWER(R242,2)+POWER(T242,2)))</f>
        <v xml:space="preserve"> </v>
      </c>
      <c r="W242" s="21" t="str">
        <f>IF('Raw Data'!B249=0," ",IF(U242&lt;V242,0,SQRT(POWER(U242,2)-POWER(V242,2))))</f>
        <v xml:space="preserve"> </v>
      </c>
      <c r="X242" s="21" t="str">
        <f>IF('Raw Data'!B249=0," ",V242/U242)</f>
        <v xml:space="preserve"> </v>
      </c>
      <c r="Y242" s="21" t="str">
        <f>IF('Raw Data'!B249=0," ",SQRT(2)*(W242/V242))</f>
        <v xml:space="preserve"> </v>
      </c>
      <c r="Z242" s="21" t="str">
        <f>IF('Raw Data'!B249=0," ",'Raw Data'!T249)</f>
        <v xml:space="preserve"> </v>
      </c>
      <c r="AA242" s="21" t="str">
        <f>IF('Raw Data'!B249=0," ",'Raw Data'!F249)</f>
        <v xml:space="preserve"> </v>
      </c>
      <c r="AB242" s="132" t="str">
        <f>IF('Raw Data'!B249=0," ","No")</f>
        <v xml:space="preserve"> </v>
      </c>
      <c r="AC242" s="139" t="str">
        <f>IF('Raw Data'!B249=0," ","Yes")</f>
        <v xml:space="preserve"> </v>
      </c>
    </row>
    <row r="243" spans="1:29" x14ac:dyDescent="0.2">
      <c r="A243" s="21" t="str">
        <f>IF('Raw Data'!B250=0," ",'Raw Data'!B250)</f>
        <v xml:space="preserve"> </v>
      </c>
      <c r="B243" s="27" t="str">
        <f>IF('Raw Data'!B250=0," ",'Raw Data'!C250)</f>
        <v xml:space="preserve"> </v>
      </c>
      <c r="C243" s="21" t="str">
        <f>IF('Raw Data'!B250=0," ",'Raw Data'!D250)</f>
        <v xml:space="preserve"> </v>
      </c>
      <c r="D243" s="21" t="str">
        <f>IF('Raw Data'!B250=0," ",'Raw Data'!E250)</f>
        <v xml:space="preserve"> </v>
      </c>
      <c r="E243" s="21" t="str">
        <f>IF('Raw Data'!B250=0," ",(MAX('Raw Data'!G250:I250)-MIN('Raw Data'!G250:I250)))</f>
        <v xml:space="preserve"> </v>
      </c>
      <c r="F243" s="21" t="str">
        <f>IF('Raw Data'!B250=0," ",(MAX('Raw Data'!J250:L250)-MIN('Raw Data'!J250:L250)))</f>
        <v xml:space="preserve"> </v>
      </c>
      <c r="G243" s="21" t="str">
        <f>IF('Raw Data'!B250=0," ",(MAX('Raw Data'!M250:O250)-MIN('Raw Data'!M250:O250)))</f>
        <v xml:space="preserve"> </v>
      </c>
      <c r="H243" s="21" t="str">
        <f>IF('Raw Data'!B250=0," ",(MAX('Raw Data'!P250:R250)-MIN('Raw Data'!P250:R250)))</f>
        <v xml:space="preserve"> </v>
      </c>
      <c r="I243" s="21" t="str">
        <f>IF('Raw Data'!B250=0," ",AVERAGE(E243,G243))</f>
        <v xml:space="preserve"> </v>
      </c>
      <c r="J243" s="21" t="str">
        <f>IF('Raw Data'!B250=0," ",AVERAGE(F243,H243))</f>
        <v xml:space="preserve"> </v>
      </c>
      <c r="K243" s="21" t="str">
        <f>IF('Raw Data'!B250=0," ",AVERAGE(I243,J243))</f>
        <v xml:space="preserve"> </v>
      </c>
      <c r="L243" s="21" t="str">
        <f>IF('Raw Data'!B250=0," ",AVERAGE('Raw Data'!G250:I250,'Raw Data'!M250:O250))</f>
        <v xml:space="preserve"> </v>
      </c>
      <c r="M243" s="21" t="str">
        <f>IF('Raw Data'!B250=0," ",AVERAGE('Raw Data'!J250:L250,'Raw Data'!P250:R250))</f>
        <v xml:space="preserve"> </v>
      </c>
      <c r="N243" s="21" t="str">
        <f>IF('Raw Data'!B250=0," ",(MAX(L243:M243)-MIN(L243,M243)))</f>
        <v xml:space="preserve"> </v>
      </c>
      <c r="O243" s="21" t="str">
        <f>IF('Raw Data'!B250=0," ",AVERAGE('Raw Data'!G250:L250))</f>
        <v xml:space="preserve"> </v>
      </c>
      <c r="P243" s="21" t="str">
        <f>IF('Raw Data'!B250=0," ",AVERAGE('Raw Data'!M250:R250))</f>
        <v xml:space="preserve"> </v>
      </c>
      <c r="Q243" s="21" t="str">
        <f>IF('Raw Data'!B250=0," ",(MAX(O243:P243)-MIN(O243:P243)))</f>
        <v xml:space="preserve"> </v>
      </c>
      <c r="R243" s="21" t="str">
        <f>IF('Raw Data'!B250=0," ",K243*$H$1)</f>
        <v xml:space="preserve"> </v>
      </c>
      <c r="S243" s="21" t="str">
        <f>IF('Raw Data'!B250=0," ",(POWER(N243*$H$2, 2)-(POWER(R243,2)/6)))</f>
        <v xml:space="preserve"> </v>
      </c>
      <c r="T243" s="21" t="str">
        <f>IF('Raw Data'!B250=0," ",IF(S243&lt;0,0,SQRT(S243)))</f>
        <v xml:space="preserve"> </v>
      </c>
      <c r="U243" s="21" t="str">
        <f>IF('Raw Data'!B250=0," ",IF((D243-C243)&gt;POWER(10, 50),2*MIN(AVERAGE('Raw Data'!G250:R250)-C243,D243-AVERAGE('Raw Data'!G250:R250)),(D243-C243)/6))</f>
        <v xml:space="preserve"> </v>
      </c>
      <c r="V243" s="21" t="str">
        <f>IF('Raw Data'!B250=0," ",SQRT(POWER(R243,2)+POWER(T243,2)))</f>
        <v xml:space="preserve"> </v>
      </c>
      <c r="W243" s="21" t="str">
        <f>IF('Raw Data'!B250=0," ",IF(U243&lt;V243,0,SQRT(POWER(U243,2)-POWER(V243,2))))</f>
        <v xml:space="preserve"> </v>
      </c>
      <c r="X243" s="21" t="str">
        <f>IF('Raw Data'!B250=0," ",V243/U243)</f>
        <v xml:space="preserve"> </v>
      </c>
      <c r="Y243" s="21" t="str">
        <f>IF('Raw Data'!B250=0," ",SQRT(2)*(W243/V243))</f>
        <v xml:space="preserve"> </v>
      </c>
      <c r="Z243" s="21" t="str">
        <f>IF('Raw Data'!B250=0," ",'Raw Data'!T250)</f>
        <v xml:space="preserve"> </v>
      </c>
      <c r="AA243" s="21" t="str">
        <f>IF('Raw Data'!B250=0," ",'Raw Data'!F250)</f>
        <v xml:space="preserve"> </v>
      </c>
      <c r="AB243" s="132" t="str">
        <f>IF('Raw Data'!B250=0," ","No")</f>
        <v xml:space="preserve"> </v>
      </c>
      <c r="AC243" s="139" t="str">
        <f>IF('Raw Data'!B250=0," ","Yes")</f>
        <v xml:space="preserve"> </v>
      </c>
    </row>
    <row r="244" spans="1:29" x14ac:dyDescent="0.2">
      <c r="A244" s="21" t="str">
        <f>IF('Raw Data'!B251=0," ",'Raw Data'!B251)</f>
        <v xml:space="preserve"> </v>
      </c>
      <c r="B244" s="27" t="str">
        <f>IF('Raw Data'!B251=0," ",'Raw Data'!C251)</f>
        <v xml:space="preserve"> </v>
      </c>
      <c r="C244" s="21" t="str">
        <f>IF('Raw Data'!B251=0," ",'Raw Data'!D251)</f>
        <v xml:space="preserve"> </v>
      </c>
      <c r="D244" s="21" t="str">
        <f>IF('Raw Data'!B251=0," ",'Raw Data'!E251)</f>
        <v xml:space="preserve"> </v>
      </c>
      <c r="E244" s="21" t="str">
        <f>IF('Raw Data'!B251=0," ",(MAX('Raw Data'!G251:I251)-MIN('Raw Data'!G251:I251)))</f>
        <v xml:space="preserve"> </v>
      </c>
      <c r="F244" s="21" t="str">
        <f>IF('Raw Data'!B251=0," ",(MAX('Raw Data'!J251:L251)-MIN('Raw Data'!J251:L251)))</f>
        <v xml:space="preserve"> </v>
      </c>
      <c r="G244" s="21" t="str">
        <f>IF('Raw Data'!B251=0," ",(MAX('Raw Data'!M251:O251)-MIN('Raw Data'!M251:O251)))</f>
        <v xml:space="preserve"> </v>
      </c>
      <c r="H244" s="21" t="str">
        <f>IF('Raw Data'!B251=0," ",(MAX('Raw Data'!P251:R251)-MIN('Raw Data'!P251:R251)))</f>
        <v xml:space="preserve"> </v>
      </c>
      <c r="I244" s="21" t="str">
        <f>IF('Raw Data'!B251=0," ",AVERAGE(E244,G244))</f>
        <v xml:space="preserve"> </v>
      </c>
      <c r="J244" s="21" t="str">
        <f>IF('Raw Data'!B251=0," ",AVERAGE(F244,H244))</f>
        <v xml:space="preserve"> </v>
      </c>
      <c r="K244" s="21" t="str">
        <f>IF('Raw Data'!B251=0," ",AVERAGE(I244,J244))</f>
        <v xml:space="preserve"> </v>
      </c>
      <c r="L244" s="21" t="str">
        <f>IF('Raw Data'!B251=0," ",AVERAGE('Raw Data'!G251:I251,'Raw Data'!M251:O251))</f>
        <v xml:space="preserve"> </v>
      </c>
      <c r="M244" s="21" t="str">
        <f>IF('Raw Data'!B251=0," ",AVERAGE('Raw Data'!J251:L251,'Raw Data'!P251:R251))</f>
        <v xml:space="preserve"> </v>
      </c>
      <c r="N244" s="21" t="str">
        <f>IF('Raw Data'!B251=0," ",(MAX(L244:M244)-MIN(L244,M244)))</f>
        <v xml:space="preserve"> </v>
      </c>
      <c r="O244" s="21" t="str">
        <f>IF('Raw Data'!B251=0," ",AVERAGE('Raw Data'!G251:L251))</f>
        <v xml:space="preserve"> </v>
      </c>
      <c r="P244" s="21" t="str">
        <f>IF('Raw Data'!B251=0," ",AVERAGE('Raw Data'!M251:R251))</f>
        <v xml:space="preserve"> </v>
      </c>
      <c r="Q244" s="21" t="str">
        <f>IF('Raw Data'!B251=0," ",(MAX(O244:P244)-MIN(O244:P244)))</f>
        <v xml:space="preserve"> </v>
      </c>
      <c r="R244" s="21" t="str">
        <f>IF('Raw Data'!B251=0," ",K244*$H$1)</f>
        <v xml:space="preserve"> </v>
      </c>
      <c r="S244" s="21" t="str">
        <f>IF('Raw Data'!B251=0," ",(POWER(N244*$H$2, 2)-(POWER(R244,2)/6)))</f>
        <v xml:space="preserve"> </v>
      </c>
      <c r="T244" s="21" t="str">
        <f>IF('Raw Data'!B251=0," ",IF(S244&lt;0,0,SQRT(S244)))</f>
        <v xml:space="preserve"> </v>
      </c>
      <c r="U244" s="21" t="str">
        <f>IF('Raw Data'!B251=0," ",IF((D244-C244)&gt;POWER(10, 50),2*MIN(AVERAGE('Raw Data'!G251:R251)-C244,D244-AVERAGE('Raw Data'!G251:R251)),(D244-C244)/6))</f>
        <v xml:space="preserve"> </v>
      </c>
      <c r="V244" s="21" t="str">
        <f>IF('Raw Data'!B251=0," ",SQRT(POWER(R244,2)+POWER(T244,2)))</f>
        <v xml:space="preserve"> </v>
      </c>
      <c r="W244" s="21" t="str">
        <f>IF('Raw Data'!B251=0," ",IF(U244&lt;V244,0,SQRT(POWER(U244,2)-POWER(V244,2))))</f>
        <v xml:space="preserve"> </v>
      </c>
      <c r="X244" s="21" t="str">
        <f>IF('Raw Data'!B251=0," ",V244/U244)</f>
        <v xml:space="preserve"> </v>
      </c>
      <c r="Y244" s="21" t="str">
        <f>IF('Raw Data'!B251=0," ",SQRT(2)*(W244/V244))</f>
        <v xml:space="preserve"> </v>
      </c>
      <c r="Z244" s="21" t="str">
        <f>IF('Raw Data'!B251=0," ",'Raw Data'!T251)</f>
        <v xml:space="preserve"> </v>
      </c>
      <c r="AA244" s="21" t="str">
        <f>IF('Raw Data'!B251=0," ",'Raw Data'!F251)</f>
        <v xml:space="preserve"> </v>
      </c>
      <c r="AB244" s="132" t="str">
        <f>IF('Raw Data'!B251=0," ","No")</f>
        <v xml:space="preserve"> </v>
      </c>
      <c r="AC244" s="139" t="str">
        <f>IF('Raw Data'!B251=0," ","Yes")</f>
        <v xml:space="preserve"> </v>
      </c>
    </row>
    <row r="245" spans="1:29" x14ac:dyDescent="0.2">
      <c r="A245" s="21" t="str">
        <f>IF('Raw Data'!B252=0," ",'Raw Data'!B252)</f>
        <v xml:space="preserve"> </v>
      </c>
      <c r="B245" s="27" t="str">
        <f>IF('Raw Data'!B252=0," ",'Raw Data'!C252)</f>
        <v xml:space="preserve"> </v>
      </c>
      <c r="C245" s="21" t="str">
        <f>IF('Raw Data'!B252=0," ",'Raw Data'!D252)</f>
        <v xml:space="preserve"> </v>
      </c>
      <c r="D245" s="21" t="str">
        <f>IF('Raw Data'!B252=0," ",'Raw Data'!E252)</f>
        <v xml:space="preserve"> </v>
      </c>
      <c r="E245" s="21" t="str">
        <f>IF('Raw Data'!B252=0," ",(MAX('Raw Data'!G252:I252)-MIN('Raw Data'!G252:I252)))</f>
        <v xml:space="preserve"> </v>
      </c>
      <c r="F245" s="21" t="str">
        <f>IF('Raw Data'!B252=0," ",(MAX('Raw Data'!J252:L252)-MIN('Raw Data'!J252:L252)))</f>
        <v xml:space="preserve"> </v>
      </c>
      <c r="G245" s="21" t="str">
        <f>IF('Raw Data'!B252=0," ",(MAX('Raw Data'!M252:O252)-MIN('Raw Data'!M252:O252)))</f>
        <v xml:space="preserve"> </v>
      </c>
      <c r="H245" s="21" t="str">
        <f>IF('Raw Data'!B252=0," ",(MAX('Raw Data'!P252:R252)-MIN('Raw Data'!P252:R252)))</f>
        <v xml:space="preserve"> </v>
      </c>
      <c r="I245" s="21" t="str">
        <f>IF('Raw Data'!B252=0," ",AVERAGE(E245,G245))</f>
        <v xml:space="preserve"> </v>
      </c>
      <c r="J245" s="21" t="str">
        <f>IF('Raw Data'!B252=0," ",AVERAGE(F245,H245))</f>
        <v xml:space="preserve"> </v>
      </c>
      <c r="K245" s="21" t="str">
        <f>IF('Raw Data'!B252=0," ",AVERAGE(I245,J245))</f>
        <v xml:space="preserve"> </v>
      </c>
      <c r="L245" s="21" t="str">
        <f>IF('Raw Data'!B252=0," ",AVERAGE('Raw Data'!G252:I252,'Raw Data'!M252:O252))</f>
        <v xml:space="preserve"> </v>
      </c>
      <c r="M245" s="21" t="str">
        <f>IF('Raw Data'!B252=0," ",AVERAGE('Raw Data'!J252:L252,'Raw Data'!P252:R252))</f>
        <v xml:space="preserve"> </v>
      </c>
      <c r="N245" s="21" t="str">
        <f>IF('Raw Data'!B252=0," ",(MAX(L245:M245)-MIN(L245,M245)))</f>
        <v xml:space="preserve"> </v>
      </c>
      <c r="O245" s="21" t="str">
        <f>IF('Raw Data'!B252=0," ",AVERAGE('Raw Data'!G252:L252))</f>
        <v xml:space="preserve"> </v>
      </c>
      <c r="P245" s="21" t="str">
        <f>IF('Raw Data'!B252=0," ",AVERAGE('Raw Data'!M252:R252))</f>
        <v xml:space="preserve"> </v>
      </c>
      <c r="Q245" s="21" t="str">
        <f>IF('Raw Data'!B252=0," ",(MAX(O245:P245)-MIN(O245:P245)))</f>
        <v xml:space="preserve"> </v>
      </c>
      <c r="R245" s="21" t="str">
        <f>IF('Raw Data'!B252=0," ",K245*$H$1)</f>
        <v xml:space="preserve"> </v>
      </c>
      <c r="S245" s="21" t="str">
        <f>IF('Raw Data'!B252=0," ",(POWER(N245*$H$2, 2)-(POWER(R245,2)/6)))</f>
        <v xml:space="preserve"> </v>
      </c>
      <c r="T245" s="21" t="str">
        <f>IF('Raw Data'!B252=0," ",IF(S245&lt;0,0,SQRT(S245)))</f>
        <v xml:space="preserve"> </v>
      </c>
      <c r="U245" s="21" t="str">
        <f>IF('Raw Data'!B252=0," ",IF((D245-C245)&gt;POWER(10, 50),2*MIN(AVERAGE('Raw Data'!G252:R252)-C245,D245-AVERAGE('Raw Data'!G252:R252)),(D245-C245)/6))</f>
        <v xml:space="preserve"> </v>
      </c>
      <c r="V245" s="21" t="str">
        <f>IF('Raw Data'!B252=0," ",SQRT(POWER(R245,2)+POWER(T245,2)))</f>
        <v xml:space="preserve"> </v>
      </c>
      <c r="W245" s="21" t="str">
        <f>IF('Raw Data'!B252=0," ",IF(U245&lt;V245,0,SQRT(POWER(U245,2)-POWER(V245,2))))</f>
        <v xml:space="preserve"> </v>
      </c>
      <c r="X245" s="21" t="str">
        <f>IF('Raw Data'!B252=0," ",V245/U245)</f>
        <v xml:space="preserve"> </v>
      </c>
      <c r="Y245" s="21" t="str">
        <f>IF('Raw Data'!B252=0," ",SQRT(2)*(W245/V245))</f>
        <v xml:space="preserve"> </v>
      </c>
      <c r="Z245" s="21" t="str">
        <f>IF('Raw Data'!B252=0," ",'Raw Data'!T252)</f>
        <v xml:space="preserve"> </v>
      </c>
      <c r="AA245" s="21" t="str">
        <f>IF('Raw Data'!B252=0," ",'Raw Data'!F252)</f>
        <v xml:space="preserve"> </v>
      </c>
      <c r="AB245" s="132" t="str">
        <f>IF('Raw Data'!B252=0," ","No")</f>
        <v xml:space="preserve"> </v>
      </c>
      <c r="AC245" s="139" t="str">
        <f>IF('Raw Data'!B252=0," ","Yes")</f>
        <v xml:space="preserve"> </v>
      </c>
    </row>
    <row r="246" spans="1:29" x14ac:dyDescent="0.2">
      <c r="A246" s="21" t="str">
        <f>IF('Raw Data'!B253=0," ",'Raw Data'!B253)</f>
        <v xml:space="preserve"> </v>
      </c>
      <c r="B246" s="27" t="str">
        <f>IF('Raw Data'!B253=0," ",'Raw Data'!C253)</f>
        <v xml:space="preserve"> </v>
      </c>
      <c r="C246" s="21" t="str">
        <f>IF('Raw Data'!B253=0," ",'Raw Data'!D253)</f>
        <v xml:space="preserve"> </v>
      </c>
      <c r="D246" s="21" t="str">
        <f>IF('Raw Data'!B253=0," ",'Raw Data'!E253)</f>
        <v xml:space="preserve"> </v>
      </c>
      <c r="E246" s="21" t="str">
        <f>IF('Raw Data'!B253=0," ",(MAX('Raw Data'!G253:I253)-MIN('Raw Data'!G253:I253)))</f>
        <v xml:space="preserve"> </v>
      </c>
      <c r="F246" s="21" t="str">
        <f>IF('Raw Data'!B253=0," ",(MAX('Raw Data'!J253:L253)-MIN('Raw Data'!J253:L253)))</f>
        <v xml:space="preserve"> </v>
      </c>
      <c r="G246" s="21" t="str">
        <f>IF('Raw Data'!B253=0," ",(MAX('Raw Data'!M253:O253)-MIN('Raw Data'!M253:O253)))</f>
        <v xml:space="preserve"> </v>
      </c>
      <c r="H246" s="21" t="str">
        <f>IF('Raw Data'!B253=0," ",(MAX('Raw Data'!P253:R253)-MIN('Raw Data'!P253:R253)))</f>
        <v xml:space="preserve"> </v>
      </c>
      <c r="I246" s="21" t="str">
        <f>IF('Raw Data'!B253=0," ",AVERAGE(E246,G246))</f>
        <v xml:space="preserve"> </v>
      </c>
      <c r="J246" s="21" t="str">
        <f>IF('Raw Data'!B253=0," ",AVERAGE(F246,H246))</f>
        <v xml:space="preserve"> </v>
      </c>
      <c r="K246" s="21" t="str">
        <f>IF('Raw Data'!B253=0," ",AVERAGE(I246,J246))</f>
        <v xml:space="preserve"> </v>
      </c>
      <c r="L246" s="21" t="str">
        <f>IF('Raw Data'!B253=0," ",AVERAGE('Raw Data'!G253:I253,'Raw Data'!M253:O253))</f>
        <v xml:space="preserve"> </v>
      </c>
      <c r="M246" s="21" t="str">
        <f>IF('Raw Data'!B253=0," ",AVERAGE('Raw Data'!J253:L253,'Raw Data'!P253:R253))</f>
        <v xml:space="preserve"> </v>
      </c>
      <c r="N246" s="21" t="str">
        <f>IF('Raw Data'!B253=0," ",(MAX(L246:M246)-MIN(L246,M246)))</f>
        <v xml:space="preserve"> </v>
      </c>
      <c r="O246" s="21" t="str">
        <f>IF('Raw Data'!B253=0," ",AVERAGE('Raw Data'!G253:L253))</f>
        <v xml:space="preserve"> </v>
      </c>
      <c r="P246" s="21" t="str">
        <f>IF('Raw Data'!B253=0," ",AVERAGE('Raw Data'!M253:R253))</f>
        <v xml:space="preserve"> </v>
      </c>
      <c r="Q246" s="21" t="str">
        <f>IF('Raw Data'!B253=0," ",(MAX(O246:P246)-MIN(O246:P246)))</f>
        <v xml:space="preserve"> </v>
      </c>
      <c r="R246" s="21" t="str">
        <f>IF('Raw Data'!B253=0," ",K246*$H$1)</f>
        <v xml:space="preserve"> </v>
      </c>
      <c r="S246" s="21" t="str">
        <f>IF('Raw Data'!B253=0," ",(POWER(N246*$H$2, 2)-(POWER(R246,2)/6)))</f>
        <v xml:space="preserve"> </v>
      </c>
      <c r="T246" s="21" t="str">
        <f>IF('Raw Data'!B253=0," ",IF(S246&lt;0,0,SQRT(S246)))</f>
        <v xml:space="preserve"> </v>
      </c>
      <c r="U246" s="21" t="str">
        <f>IF('Raw Data'!B253=0," ",IF((D246-C246)&gt;POWER(10, 50),2*MIN(AVERAGE('Raw Data'!G253:R253)-C246,D246-AVERAGE('Raw Data'!G253:R253)),(D246-C246)/6))</f>
        <v xml:space="preserve"> </v>
      </c>
      <c r="V246" s="21" t="str">
        <f>IF('Raw Data'!B253=0," ",SQRT(POWER(R246,2)+POWER(T246,2)))</f>
        <v xml:space="preserve"> </v>
      </c>
      <c r="W246" s="21" t="str">
        <f>IF('Raw Data'!B253=0," ",IF(U246&lt;V246,0,SQRT(POWER(U246,2)-POWER(V246,2))))</f>
        <v xml:space="preserve"> </v>
      </c>
      <c r="X246" s="21" t="str">
        <f>IF('Raw Data'!B253=0," ",V246/U246)</f>
        <v xml:space="preserve"> </v>
      </c>
      <c r="Y246" s="21" t="str">
        <f>IF('Raw Data'!B253=0," ",SQRT(2)*(W246/V246))</f>
        <v xml:space="preserve"> </v>
      </c>
      <c r="Z246" s="21" t="str">
        <f>IF('Raw Data'!B253=0," ",'Raw Data'!T253)</f>
        <v xml:space="preserve"> </v>
      </c>
      <c r="AA246" s="21" t="str">
        <f>IF('Raw Data'!B253=0," ",'Raw Data'!F253)</f>
        <v xml:space="preserve"> </v>
      </c>
      <c r="AB246" s="132" t="str">
        <f>IF('Raw Data'!B253=0," ","No")</f>
        <v xml:space="preserve"> </v>
      </c>
      <c r="AC246" s="139" t="str">
        <f>IF('Raw Data'!B253=0," ","Yes")</f>
        <v xml:space="preserve"> </v>
      </c>
    </row>
    <row r="247" spans="1:29" x14ac:dyDescent="0.2">
      <c r="A247" s="21" t="str">
        <f>IF('Raw Data'!B254=0," ",'Raw Data'!B254)</f>
        <v xml:space="preserve"> </v>
      </c>
      <c r="B247" s="27" t="str">
        <f>IF('Raw Data'!B254=0," ",'Raw Data'!C254)</f>
        <v xml:space="preserve"> </v>
      </c>
      <c r="C247" s="21" t="str">
        <f>IF('Raw Data'!B254=0," ",'Raw Data'!D254)</f>
        <v xml:space="preserve"> </v>
      </c>
      <c r="D247" s="21" t="str">
        <f>IF('Raw Data'!B254=0," ",'Raw Data'!E254)</f>
        <v xml:space="preserve"> </v>
      </c>
      <c r="E247" s="21" t="str">
        <f>IF('Raw Data'!B254=0," ",(MAX('Raw Data'!G254:I254)-MIN('Raw Data'!G254:I254)))</f>
        <v xml:space="preserve"> </v>
      </c>
      <c r="F247" s="21" t="str">
        <f>IF('Raw Data'!B254=0," ",(MAX('Raw Data'!J254:L254)-MIN('Raw Data'!J254:L254)))</f>
        <v xml:space="preserve"> </v>
      </c>
      <c r="G247" s="21" t="str">
        <f>IF('Raw Data'!B254=0," ",(MAX('Raw Data'!M254:O254)-MIN('Raw Data'!M254:O254)))</f>
        <v xml:space="preserve"> </v>
      </c>
      <c r="H247" s="21" t="str">
        <f>IF('Raw Data'!B254=0," ",(MAX('Raw Data'!P254:R254)-MIN('Raw Data'!P254:R254)))</f>
        <v xml:space="preserve"> </v>
      </c>
      <c r="I247" s="21" t="str">
        <f>IF('Raw Data'!B254=0," ",AVERAGE(E247,G247))</f>
        <v xml:space="preserve"> </v>
      </c>
      <c r="J247" s="21" t="str">
        <f>IF('Raw Data'!B254=0," ",AVERAGE(F247,H247))</f>
        <v xml:space="preserve"> </v>
      </c>
      <c r="K247" s="21" t="str">
        <f>IF('Raw Data'!B254=0," ",AVERAGE(I247,J247))</f>
        <v xml:space="preserve"> </v>
      </c>
      <c r="L247" s="21" t="str">
        <f>IF('Raw Data'!B254=0," ",AVERAGE('Raw Data'!G254:I254,'Raw Data'!M254:O254))</f>
        <v xml:space="preserve"> </v>
      </c>
      <c r="M247" s="21" t="str">
        <f>IF('Raw Data'!B254=0," ",AVERAGE('Raw Data'!J254:L254,'Raw Data'!P254:R254))</f>
        <v xml:space="preserve"> </v>
      </c>
      <c r="N247" s="21" t="str">
        <f>IF('Raw Data'!B254=0," ",(MAX(L247:M247)-MIN(L247,M247)))</f>
        <v xml:space="preserve"> </v>
      </c>
      <c r="O247" s="21" t="str">
        <f>IF('Raw Data'!B254=0," ",AVERAGE('Raw Data'!G254:L254))</f>
        <v xml:space="preserve"> </v>
      </c>
      <c r="P247" s="21" t="str">
        <f>IF('Raw Data'!B254=0," ",AVERAGE('Raw Data'!M254:R254))</f>
        <v xml:space="preserve"> </v>
      </c>
      <c r="Q247" s="21" t="str">
        <f>IF('Raw Data'!B254=0," ",(MAX(O247:P247)-MIN(O247:P247)))</f>
        <v xml:space="preserve"> </v>
      </c>
      <c r="R247" s="21" t="str">
        <f>IF('Raw Data'!B254=0," ",K247*$H$1)</f>
        <v xml:space="preserve"> </v>
      </c>
      <c r="S247" s="21" t="str">
        <f>IF('Raw Data'!B254=0," ",(POWER(N247*$H$2, 2)-(POWER(R247,2)/6)))</f>
        <v xml:space="preserve"> </v>
      </c>
      <c r="T247" s="21" t="str">
        <f>IF('Raw Data'!B254=0," ",IF(S247&lt;0,0,SQRT(S247)))</f>
        <v xml:space="preserve"> </v>
      </c>
      <c r="U247" s="21" t="str">
        <f>IF('Raw Data'!B254=0," ",IF((D247-C247)&gt;POWER(10, 50),2*MIN(AVERAGE('Raw Data'!G254:R254)-C247,D247-AVERAGE('Raw Data'!G254:R254)),(D247-C247)/6))</f>
        <v xml:space="preserve"> </v>
      </c>
      <c r="V247" s="21" t="str">
        <f>IF('Raw Data'!B254=0," ",SQRT(POWER(R247,2)+POWER(T247,2)))</f>
        <v xml:space="preserve"> </v>
      </c>
      <c r="W247" s="21" t="str">
        <f>IF('Raw Data'!B254=0," ",IF(U247&lt;V247,0,SQRT(POWER(U247,2)-POWER(V247,2))))</f>
        <v xml:space="preserve"> </v>
      </c>
      <c r="X247" s="21" t="str">
        <f>IF('Raw Data'!B254=0," ",V247/U247)</f>
        <v xml:space="preserve"> </v>
      </c>
      <c r="Y247" s="21" t="str">
        <f>IF('Raw Data'!B254=0," ",SQRT(2)*(W247/V247))</f>
        <v xml:space="preserve"> </v>
      </c>
      <c r="Z247" s="21" t="str">
        <f>IF('Raw Data'!B254=0," ",'Raw Data'!T254)</f>
        <v xml:space="preserve"> </v>
      </c>
      <c r="AA247" s="21" t="str">
        <f>IF('Raw Data'!B254=0," ",'Raw Data'!F254)</f>
        <v xml:space="preserve"> </v>
      </c>
      <c r="AB247" s="132" t="str">
        <f>IF('Raw Data'!B254=0," ","No")</f>
        <v xml:space="preserve"> </v>
      </c>
      <c r="AC247" s="139" t="str">
        <f>IF('Raw Data'!B254=0," ","Yes")</f>
        <v xml:space="preserve"> </v>
      </c>
    </row>
    <row r="248" spans="1:29" x14ac:dyDescent="0.2">
      <c r="A248" s="21" t="str">
        <f>IF('Raw Data'!B255=0," ",'Raw Data'!B255)</f>
        <v xml:space="preserve"> </v>
      </c>
      <c r="B248" s="27" t="str">
        <f>IF('Raw Data'!B255=0," ",'Raw Data'!C255)</f>
        <v xml:space="preserve"> </v>
      </c>
      <c r="C248" s="21" t="str">
        <f>IF('Raw Data'!B255=0," ",'Raw Data'!D255)</f>
        <v xml:space="preserve"> </v>
      </c>
      <c r="D248" s="21" t="str">
        <f>IF('Raw Data'!B255=0," ",'Raw Data'!E255)</f>
        <v xml:space="preserve"> </v>
      </c>
      <c r="E248" s="21" t="str">
        <f>IF('Raw Data'!B255=0," ",(MAX('Raw Data'!G255:I255)-MIN('Raw Data'!G255:I255)))</f>
        <v xml:space="preserve"> </v>
      </c>
      <c r="F248" s="21" t="str">
        <f>IF('Raw Data'!B255=0," ",(MAX('Raw Data'!J255:L255)-MIN('Raw Data'!J255:L255)))</f>
        <v xml:space="preserve"> </v>
      </c>
      <c r="G248" s="21" t="str">
        <f>IF('Raw Data'!B255=0," ",(MAX('Raw Data'!M255:O255)-MIN('Raw Data'!M255:O255)))</f>
        <v xml:space="preserve"> </v>
      </c>
      <c r="H248" s="21" t="str">
        <f>IF('Raw Data'!B255=0," ",(MAX('Raw Data'!P255:R255)-MIN('Raw Data'!P255:R255)))</f>
        <v xml:space="preserve"> </v>
      </c>
      <c r="I248" s="21" t="str">
        <f>IF('Raw Data'!B255=0," ",AVERAGE(E248,G248))</f>
        <v xml:space="preserve"> </v>
      </c>
      <c r="J248" s="21" t="str">
        <f>IF('Raw Data'!B255=0," ",AVERAGE(F248,H248))</f>
        <v xml:space="preserve"> </v>
      </c>
      <c r="K248" s="21" t="str">
        <f>IF('Raw Data'!B255=0," ",AVERAGE(I248,J248))</f>
        <v xml:space="preserve"> </v>
      </c>
      <c r="L248" s="21" t="str">
        <f>IF('Raw Data'!B255=0," ",AVERAGE('Raw Data'!G255:I255,'Raw Data'!M255:O255))</f>
        <v xml:space="preserve"> </v>
      </c>
      <c r="M248" s="21" t="str">
        <f>IF('Raw Data'!B255=0," ",AVERAGE('Raw Data'!J255:L255,'Raw Data'!P255:R255))</f>
        <v xml:space="preserve"> </v>
      </c>
      <c r="N248" s="21" t="str">
        <f>IF('Raw Data'!B255=0," ",(MAX(L248:M248)-MIN(L248,M248)))</f>
        <v xml:space="preserve"> </v>
      </c>
      <c r="O248" s="21" t="str">
        <f>IF('Raw Data'!B255=0," ",AVERAGE('Raw Data'!G255:L255))</f>
        <v xml:space="preserve"> </v>
      </c>
      <c r="P248" s="21" t="str">
        <f>IF('Raw Data'!B255=0," ",AVERAGE('Raw Data'!M255:R255))</f>
        <v xml:space="preserve"> </v>
      </c>
      <c r="Q248" s="21" t="str">
        <f>IF('Raw Data'!B255=0," ",(MAX(O248:P248)-MIN(O248:P248)))</f>
        <v xml:space="preserve"> </v>
      </c>
      <c r="R248" s="21" t="str">
        <f>IF('Raw Data'!B255=0," ",K248*$H$1)</f>
        <v xml:space="preserve"> </v>
      </c>
      <c r="S248" s="21" t="str">
        <f>IF('Raw Data'!B255=0," ",(POWER(N248*$H$2, 2)-(POWER(R248,2)/6)))</f>
        <v xml:space="preserve"> </v>
      </c>
      <c r="T248" s="21" t="str">
        <f>IF('Raw Data'!B255=0," ",IF(S248&lt;0,0,SQRT(S248)))</f>
        <v xml:space="preserve"> </v>
      </c>
      <c r="U248" s="21" t="str">
        <f>IF('Raw Data'!B255=0," ",IF((D248-C248)&gt;POWER(10, 50),2*MIN(AVERAGE('Raw Data'!G255:R255)-C248,D248-AVERAGE('Raw Data'!G255:R255)),(D248-C248)/6))</f>
        <v xml:space="preserve"> </v>
      </c>
      <c r="V248" s="21" t="str">
        <f>IF('Raw Data'!B255=0," ",SQRT(POWER(R248,2)+POWER(T248,2)))</f>
        <v xml:space="preserve"> </v>
      </c>
      <c r="W248" s="21" t="str">
        <f>IF('Raw Data'!B255=0," ",IF(U248&lt;V248,0,SQRT(POWER(U248,2)-POWER(V248,2))))</f>
        <v xml:space="preserve"> </v>
      </c>
      <c r="X248" s="21" t="str">
        <f>IF('Raw Data'!B255=0," ",V248/U248)</f>
        <v xml:space="preserve"> </v>
      </c>
      <c r="Y248" s="21" t="str">
        <f>IF('Raw Data'!B255=0," ",SQRT(2)*(W248/V248))</f>
        <v xml:space="preserve"> </v>
      </c>
      <c r="Z248" s="21" t="str">
        <f>IF('Raw Data'!B255=0," ",'Raw Data'!T255)</f>
        <v xml:space="preserve"> </v>
      </c>
      <c r="AA248" s="21" t="str">
        <f>IF('Raw Data'!B255=0," ",'Raw Data'!F255)</f>
        <v xml:space="preserve"> </v>
      </c>
      <c r="AB248" s="132" t="str">
        <f>IF('Raw Data'!B255=0," ","No")</f>
        <v xml:space="preserve"> </v>
      </c>
      <c r="AC248" s="139" t="str">
        <f>IF('Raw Data'!B255=0," ","Yes")</f>
        <v xml:space="preserve"> </v>
      </c>
    </row>
    <row r="249" spans="1:29" x14ac:dyDescent="0.2">
      <c r="A249" s="21" t="str">
        <f>IF('Raw Data'!B256=0," ",'Raw Data'!B256)</f>
        <v xml:space="preserve"> </v>
      </c>
      <c r="B249" s="27" t="str">
        <f>IF('Raw Data'!B256=0," ",'Raw Data'!C256)</f>
        <v xml:space="preserve"> </v>
      </c>
      <c r="C249" s="21" t="str">
        <f>IF('Raw Data'!B256=0," ",'Raw Data'!D256)</f>
        <v xml:space="preserve"> </v>
      </c>
      <c r="D249" s="21" t="str">
        <f>IF('Raw Data'!B256=0," ",'Raw Data'!E256)</f>
        <v xml:space="preserve"> </v>
      </c>
      <c r="E249" s="21" t="str">
        <f>IF('Raw Data'!B256=0," ",(MAX('Raw Data'!G256:I256)-MIN('Raw Data'!G256:I256)))</f>
        <v xml:space="preserve"> </v>
      </c>
      <c r="F249" s="21" t="str">
        <f>IF('Raw Data'!B256=0," ",(MAX('Raw Data'!J256:L256)-MIN('Raw Data'!J256:L256)))</f>
        <v xml:space="preserve"> </v>
      </c>
      <c r="G249" s="21" t="str">
        <f>IF('Raw Data'!B256=0," ",(MAX('Raw Data'!M256:O256)-MIN('Raw Data'!M256:O256)))</f>
        <v xml:space="preserve"> </v>
      </c>
      <c r="H249" s="21" t="str">
        <f>IF('Raw Data'!B256=0," ",(MAX('Raw Data'!P256:R256)-MIN('Raw Data'!P256:R256)))</f>
        <v xml:space="preserve"> </v>
      </c>
      <c r="I249" s="21" t="str">
        <f>IF('Raw Data'!B256=0," ",AVERAGE(E249,G249))</f>
        <v xml:space="preserve"> </v>
      </c>
      <c r="J249" s="21" t="str">
        <f>IF('Raw Data'!B256=0," ",AVERAGE(F249,H249))</f>
        <v xml:space="preserve"> </v>
      </c>
      <c r="K249" s="21" t="str">
        <f>IF('Raw Data'!B256=0," ",AVERAGE(I249,J249))</f>
        <v xml:space="preserve"> </v>
      </c>
      <c r="L249" s="21" t="str">
        <f>IF('Raw Data'!B256=0," ",AVERAGE('Raw Data'!G256:I256,'Raw Data'!M256:O256))</f>
        <v xml:space="preserve"> </v>
      </c>
      <c r="M249" s="21" t="str">
        <f>IF('Raw Data'!B256=0," ",AVERAGE('Raw Data'!J256:L256,'Raw Data'!P256:R256))</f>
        <v xml:space="preserve"> </v>
      </c>
      <c r="N249" s="21" t="str">
        <f>IF('Raw Data'!B256=0," ",(MAX(L249:M249)-MIN(L249,M249)))</f>
        <v xml:space="preserve"> </v>
      </c>
      <c r="O249" s="21" t="str">
        <f>IF('Raw Data'!B256=0," ",AVERAGE('Raw Data'!G256:L256))</f>
        <v xml:space="preserve"> </v>
      </c>
      <c r="P249" s="21" t="str">
        <f>IF('Raw Data'!B256=0," ",AVERAGE('Raw Data'!M256:R256))</f>
        <v xml:space="preserve"> </v>
      </c>
      <c r="Q249" s="21" t="str">
        <f>IF('Raw Data'!B256=0," ",(MAX(O249:P249)-MIN(O249:P249)))</f>
        <v xml:space="preserve"> </v>
      </c>
      <c r="R249" s="21" t="str">
        <f>IF('Raw Data'!B256=0," ",K249*$H$1)</f>
        <v xml:space="preserve"> </v>
      </c>
      <c r="S249" s="21" t="str">
        <f>IF('Raw Data'!B256=0," ",(POWER(N249*$H$2, 2)-(POWER(R249,2)/6)))</f>
        <v xml:space="preserve"> </v>
      </c>
      <c r="T249" s="21" t="str">
        <f>IF('Raw Data'!B256=0," ",IF(S249&lt;0,0,SQRT(S249)))</f>
        <v xml:space="preserve"> </v>
      </c>
      <c r="U249" s="21" t="str">
        <f>IF('Raw Data'!B256=0," ",IF((D249-C249)&gt;POWER(10, 50),2*MIN(AVERAGE('Raw Data'!G256:R256)-C249,D249-AVERAGE('Raw Data'!G256:R256)),(D249-C249)/6))</f>
        <v xml:space="preserve"> </v>
      </c>
      <c r="V249" s="21" t="str">
        <f>IF('Raw Data'!B256=0," ",SQRT(POWER(R249,2)+POWER(T249,2)))</f>
        <v xml:space="preserve"> </v>
      </c>
      <c r="W249" s="21" t="str">
        <f>IF('Raw Data'!B256=0," ",IF(U249&lt;V249,0,SQRT(POWER(U249,2)-POWER(V249,2))))</f>
        <v xml:space="preserve"> </v>
      </c>
      <c r="X249" s="21" t="str">
        <f>IF('Raw Data'!B256=0," ",V249/U249)</f>
        <v xml:space="preserve"> </v>
      </c>
      <c r="Y249" s="21" t="str">
        <f>IF('Raw Data'!B256=0," ",SQRT(2)*(W249/V249))</f>
        <v xml:space="preserve"> </v>
      </c>
      <c r="Z249" s="21" t="str">
        <f>IF('Raw Data'!B256=0," ",'Raw Data'!T256)</f>
        <v xml:space="preserve"> </v>
      </c>
      <c r="AA249" s="21" t="str">
        <f>IF('Raw Data'!B256=0," ",'Raw Data'!F256)</f>
        <v xml:space="preserve"> </v>
      </c>
      <c r="AB249" s="132" t="str">
        <f>IF('Raw Data'!B256=0," ","No")</f>
        <v xml:space="preserve"> </v>
      </c>
      <c r="AC249" s="139" t="str">
        <f>IF('Raw Data'!B256=0," ","Yes")</f>
        <v xml:space="preserve"> </v>
      </c>
    </row>
    <row r="250" spans="1:29" x14ac:dyDescent="0.2">
      <c r="A250" s="21" t="str">
        <f>IF('Raw Data'!B257=0," ",'Raw Data'!B257)</f>
        <v xml:space="preserve"> </v>
      </c>
      <c r="B250" s="27" t="str">
        <f>IF('Raw Data'!B257=0," ",'Raw Data'!C257)</f>
        <v xml:space="preserve"> </v>
      </c>
      <c r="C250" s="21" t="str">
        <f>IF('Raw Data'!B257=0," ",'Raw Data'!D257)</f>
        <v xml:space="preserve"> </v>
      </c>
      <c r="D250" s="21" t="str">
        <f>IF('Raw Data'!B257=0," ",'Raw Data'!E257)</f>
        <v xml:space="preserve"> </v>
      </c>
      <c r="E250" s="21" t="str">
        <f>IF('Raw Data'!B257=0," ",(MAX('Raw Data'!G257:I257)-MIN('Raw Data'!G257:I257)))</f>
        <v xml:space="preserve"> </v>
      </c>
      <c r="F250" s="21" t="str">
        <f>IF('Raw Data'!B257=0," ",(MAX('Raw Data'!J257:L257)-MIN('Raw Data'!J257:L257)))</f>
        <v xml:space="preserve"> </v>
      </c>
      <c r="G250" s="21" t="str">
        <f>IF('Raw Data'!B257=0," ",(MAX('Raw Data'!M257:O257)-MIN('Raw Data'!M257:O257)))</f>
        <v xml:space="preserve"> </v>
      </c>
      <c r="H250" s="21" t="str">
        <f>IF('Raw Data'!B257=0," ",(MAX('Raw Data'!P257:R257)-MIN('Raw Data'!P257:R257)))</f>
        <v xml:space="preserve"> </v>
      </c>
      <c r="I250" s="21" t="str">
        <f>IF('Raw Data'!B257=0," ",AVERAGE(E250,G250))</f>
        <v xml:space="preserve"> </v>
      </c>
      <c r="J250" s="21" t="str">
        <f>IF('Raw Data'!B257=0," ",AVERAGE(F250,H250))</f>
        <v xml:space="preserve"> </v>
      </c>
      <c r="K250" s="21" t="str">
        <f>IF('Raw Data'!B257=0," ",AVERAGE(I250,J250))</f>
        <v xml:space="preserve"> </v>
      </c>
      <c r="L250" s="21" t="str">
        <f>IF('Raw Data'!B257=0," ",AVERAGE('Raw Data'!G257:I257,'Raw Data'!M257:O257))</f>
        <v xml:space="preserve"> </v>
      </c>
      <c r="M250" s="21" t="str">
        <f>IF('Raw Data'!B257=0," ",AVERAGE('Raw Data'!J257:L257,'Raw Data'!P257:R257))</f>
        <v xml:space="preserve"> </v>
      </c>
      <c r="N250" s="21" t="str">
        <f>IF('Raw Data'!B257=0," ",(MAX(L250:M250)-MIN(L250,M250)))</f>
        <v xml:space="preserve"> </v>
      </c>
      <c r="O250" s="21" t="str">
        <f>IF('Raw Data'!B257=0," ",AVERAGE('Raw Data'!G257:L257))</f>
        <v xml:space="preserve"> </v>
      </c>
      <c r="P250" s="21" t="str">
        <f>IF('Raw Data'!B257=0," ",AVERAGE('Raw Data'!M257:R257))</f>
        <v xml:space="preserve"> </v>
      </c>
      <c r="Q250" s="21" t="str">
        <f>IF('Raw Data'!B257=0," ",(MAX(O250:P250)-MIN(O250:P250)))</f>
        <v xml:space="preserve"> </v>
      </c>
      <c r="R250" s="21" t="str">
        <f>IF('Raw Data'!B257=0," ",K250*$H$1)</f>
        <v xml:space="preserve"> </v>
      </c>
      <c r="S250" s="21" t="str">
        <f>IF('Raw Data'!B257=0," ",(POWER(N250*$H$2, 2)-(POWER(R250,2)/6)))</f>
        <v xml:space="preserve"> </v>
      </c>
      <c r="T250" s="21" t="str">
        <f>IF('Raw Data'!B257=0," ",IF(S250&lt;0,0,SQRT(S250)))</f>
        <v xml:space="preserve"> </v>
      </c>
      <c r="U250" s="21" t="str">
        <f>IF('Raw Data'!B257=0," ",IF((D250-C250)&gt;POWER(10, 50),2*MIN(AVERAGE('Raw Data'!G257:R257)-C250,D250-AVERAGE('Raw Data'!G257:R257)),(D250-C250)/6))</f>
        <v xml:space="preserve"> </v>
      </c>
      <c r="V250" s="21" t="str">
        <f>IF('Raw Data'!B257=0," ",SQRT(POWER(R250,2)+POWER(T250,2)))</f>
        <v xml:space="preserve"> </v>
      </c>
      <c r="W250" s="21" t="str">
        <f>IF('Raw Data'!B257=0," ",IF(U250&lt;V250,0,SQRT(POWER(U250,2)-POWER(V250,2))))</f>
        <v xml:space="preserve"> </v>
      </c>
      <c r="X250" s="21" t="str">
        <f>IF('Raw Data'!B257=0," ",V250/U250)</f>
        <v xml:space="preserve"> </v>
      </c>
      <c r="Y250" s="21" t="str">
        <f>IF('Raw Data'!B257=0," ",SQRT(2)*(W250/V250))</f>
        <v xml:space="preserve"> </v>
      </c>
      <c r="Z250" s="21" t="str">
        <f>IF('Raw Data'!B257=0," ",'Raw Data'!T257)</f>
        <v xml:space="preserve"> </v>
      </c>
      <c r="AA250" s="21" t="str">
        <f>IF('Raw Data'!B257=0," ",'Raw Data'!F257)</f>
        <v xml:space="preserve"> </v>
      </c>
      <c r="AB250" s="132" t="str">
        <f>IF('Raw Data'!B257=0," ","No")</f>
        <v xml:space="preserve"> </v>
      </c>
      <c r="AC250" s="139" t="str">
        <f>IF('Raw Data'!B257=0," ","Yes")</f>
        <v xml:space="preserve"> </v>
      </c>
    </row>
    <row r="251" spans="1:29" x14ac:dyDescent="0.2">
      <c r="A251" s="21" t="str">
        <f>IF('Raw Data'!B258=0," ",'Raw Data'!B258)</f>
        <v xml:space="preserve"> </v>
      </c>
      <c r="B251" s="27" t="str">
        <f>IF('Raw Data'!B258=0," ",'Raw Data'!C258)</f>
        <v xml:space="preserve"> </v>
      </c>
      <c r="C251" s="21" t="str">
        <f>IF('Raw Data'!B258=0," ",'Raw Data'!D258)</f>
        <v xml:space="preserve"> </v>
      </c>
      <c r="D251" s="21" t="str">
        <f>IF('Raw Data'!B258=0," ",'Raw Data'!E258)</f>
        <v xml:space="preserve"> </v>
      </c>
      <c r="E251" s="21" t="str">
        <f>IF('Raw Data'!B258=0," ",(MAX('Raw Data'!G258:I258)-MIN('Raw Data'!G258:I258)))</f>
        <v xml:space="preserve"> </v>
      </c>
      <c r="F251" s="21" t="str">
        <f>IF('Raw Data'!B258=0," ",(MAX('Raw Data'!J258:L258)-MIN('Raw Data'!J258:L258)))</f>
        <v xml:space="preserve"> </v>
      </c>
      <c r="G251" s="21" t="str">
        <f>IF('Raw Data'!B258=0," ",(MAX('Raw Data'!M258:O258)-MIN('Raw Data'!M258:O258)))</f>
        <v xml:space="preserve"> </v>
      </c>
      <c r="H251" s="21" t="str">
        <f>IF('Raw Data'!B258=0," ",(MAX('Raw Data'!P258:R258)-MIN('Raw Data'!P258:R258)))</f>
        <v xml:space="preserve"> </v>
      </c>
      <c r="I251" s="21" t="str">
        <f>IF('Raw Data'!B258=0," ",AVERAGE(E251,G251))</f>
        <v xml:space="preserve"> </v>
      </c>
      <c r="J251" s="21" t="str">
        <f>IF('Raw Data'!B258=0," ",AVERAGE(F251,H251))</f>
        <v xml:space="preserve"> </v>
      </c>
      <c r="K251" s="21" t="str">
        <f>IF('Raw Data'!B258=0," ",AVERAGE(I251,J251))</f>
        <v xml:space="preserve"> </v>
      </c>
      <c r="L251" s="21" t="str">
        <f>IF('Raw Data'!B258=0," ",AVERAGE('Raw Data'!G258:I258,'Raw Data'!M258:O258))</f>
        <v xml:space="preserve"> </v>
      </c>
      <c r="M251" s="21" t="str">
        <f>IF('Raw Data'!B258=0," ",AVERAGE('Raw Data'!J258:L258,'Raw Data'!P258:R258))</f>
        <v xml:space="preserve"> </v>
      </c>
      <c r="N251" s="21" t="str">
        <f>IF('Raw Data'!B258=0," ",(MAX(L251:M251)-MIN(L251,M251)))</f>
        <v xml:space="preserve"> </v>
      </c>
      <c r="O251" s="21" t="str">
        <f>IF('Raw Data'!B258=0," ",AVERAGE('Raw Data'!G258:L258))</f>
        <v xml:space="preserve"> </v>
      </c>
      <c r="P251" s="21" t="str">
        <f>IF('Raw Data'!B258=0," ",AVERAGE('Raw Data'!M258:R258))</f>
        <v xml:space="preserve"> </v>
      </c>
      <c r="Q251" s="21" t="str">
        <f>IF('Raw Data'!B258=0," ",(MAX(O251:P251)-MIN(O251:P251)))</f>
        <v xml:space="preserve"> </v>
      </c>
      <c r="R251" s="21" t="str">
        <f>IF('Raw Data'!B258=0," ",K251*$H$1)</f>
        <v xml:space="preserve"> </v>
      </c>
      <c r="S251" s="21" t="str">
        <f>IF('Raw Data'!B258=0," ",(POWER(N251*$H$2, 2)-(POWER(R251,2)/6)))</f>
        <v xml:space="preserve"> </v>
      </c>
      <c r="T251" s="21" t="str">
        <f>IF('Raw Data'!B258=0," ",IF(S251&lt;0,0,SQRT(S251)))</f>
        <v xml:space="preserve"> </v>
      </c>
      <c r="U251" s="21" t="str">
        <f>IF('Raw Data'!B258=0," ",IF((D251-C251)&gt;POWER(10, 50),2*MIN(AVERAGE('Raw Data'!G258:R258)-C251,D251-AVERAGE('Raw Data'!G258:R258)),(D251-C251)/6))</f>
        <v xml:space="preserve"> </v>
      </c>
      <c r="V251" s="21" t="str">
        <f>IF('Raw Data'!B258=0," ",SQRT(POWER(R251,2)+POWER(T251,2)))</f>
        <v xml:space="preserve"> </v>
      </c>
      <c r="W251" s="21" t="str">
        <f>IF('Raw Data'!B258=0," ",IF(U251&lt;V251,0,SQRT(POWER(U251,2)-POWER(V251,2))))</f>
        <v xml:space="preserve"> </v>
      </c>
      <c r="X251" s="21" t="str">
        <f>IF('Raw Data'!B258=0," ",V251/U251)</f>
        <v xml:space="preserve"> </v>
      </c>
      <c r="Y251" s="21" t="str">
        <f>IF('Raw Data'!B258=0," ",SQRT(2)*(W251/V251))</f>
        <v xml:space="preserve"> </v>
      </c>
      <c r="Z251" s="21" t="str">
        <f>IF('Raw Data'!B258=0," ",'Raw Data'!T258)</f>
        <v xml:space="preserve"> </v>
      </c>
      <c r="AA251" s="21" t="str">
        <f>IF('Raw Data'!B258=0," ",'Raw Data'!F258)</f>
        <v xml:space="preserve"> </v>
      </c>
      <c r="AB251" s="132" t="str">
        <f>IF('Raw Data'!B258=0," ","No")</f>
        <v xml:space="preserve"> </v>
      </c>
      <c r="AC251" s="139" t="str">
        <f>IF('Raw Data'!B258=0," ","Yes")</f>
        <v xml:space="preserve"> </v>
      </c>
    </row>
    <row r="252" spans="1:29" x14ac:dyDescent="0.2">
      <c r="A252" s="21" t="str">
        <f>IF('Raw Data'!B259=0," ",'Raw Data'!B259)</f>
        <v xml:space="preserve"> </v>
      </c>
      <c r="B252" s="27" t="str">
        <f>IF('Raw Data'!B259=0," ",'Raw Data'!C259)</f>
        <v xml:space="preserve"> </v>
      </c>
      <c r="C252" s="21" t="str">
        <f>IF('Raw Data'!B259=0," ",'Raw Data'!D259)</f>
        <v xml:space="preserve"> </v>
      </c>
      <c r="D252" s="21" t="str">
        <f>IF('Raw Data'!B259=0," ",'Raw Data'!E259)</f>
        <v xml:space="preserve"> </v>
      </c>
      <c r="E252" s="21" t="str">
        <f>IF('Raw Data'!B259=0," ",(MAX('Raw Data'!G259:I259)-MIN('Raw Data'!G259:I259)))</f>
        <v xml:space="preserve"> </v>
      </c>
      <c r="F252" s="21" t="str">
        <f>IF('Raw Data'!B259=0," ",(MAX('Raw Data'!J259:L259)-MIN('Raw Data'!J259:L259)))</f>
        <v xml:space="preserve"> </v>
      </c>
      <c r="G252" s="21" t="str">
        <f>IF('Raw Data'!B259=0," ",(MAX('Raw Data'!M259:O259)-MIN('Raw Data'!M259:O259)))</f>
        <v xml:space="preserve"> </v>
      </c>
      <c r="H252" s="21" t="str">
        <f>IF('Raw Data'!B259=0," ",(MAX('Raw Data'!P259:R259)-MIN('Raw Data'!P259:R259)))</f>
        <v xml:space="preserve"> </v>
      </c>
      <c r="I252" s="21" t="str">
        <f>IF('Raw Data'!B259=0," ",AVERAGE(E252,G252))</f>
        <v xml:space="preserve"> </v>
      </c>
      <c r="J252" s="21" t="str">
        <f>IF('Raw Data'!B259=0," ",AVERAGE(F252,H252))</f>
        <v xml:space="preserve"> </v>
      </c>
      <c r="K252" s="21" t="str">
        <f>IF('Raw Data'!B259=0," ",AVERAGE(I252,J252))</f>
        <v xml:space="preserve"> </v>
      </c>
      <c r="L252" s="21" t="str">
        <f>IF('Raw Data'!B259=0," ",AVERAGE('Raw Data'!G259:I259,'Raw Data'!M259:O259))</f>
        <v xml:space="preserve"> </v>
      </c>
      <c r="M252" s="21" t="str">
        <f>IF('Raw Data'!B259=0," ",AVERAGE('Raw Data'!J259:L259,'Raw Data'!P259:R259))</f>
        <v xml:space="preserve"> </v>
      </c>
      <c r="N252" s="21" t="str">
        <f>IF('Raw Data'!B259=0," ",(MAX(L252:M252)-MIN(L252,M252)))</f>
        <v xml:space="preserve"> </v>
      </c>
      <c r="O252" s="21" t="str">
        <f>IF('Raw Data'!B259=0," ",AVERAGE('Raw Data'!G259:L259))</f>
        <v xml:space="preserve"> </v>
      </c>
      <c r="P252" s="21" t="str">
        <f>IF('Raw Data'!B259=0," ",AVERAGE('Raw Data'!M259:R259))</f>
        <v xml:space="preserve"> </v>
      </c>
      <c r="Q252" s="21" t="str">
        <f>IF('Raw Data'!B259=0," ",(MAX(O252:P252)-MIN(O252:P252)))</f>
        <v xml:space="preserve"> </v>
      </c>
      <c r="R252" s="21" t="str">
        <f>IF('Raw Data'!B259=0," ",K252*$H$1)</f>
        <v xml:space="preserve"> </v>
      </c>
      <c r="S252" s="21" t="str">
        <f>IF('Raw Data'!B259=0," ",(POWER(N252*$H$2, 2)-(POWER(R252,2)/6)))</f>
        <v xml:space="preserve"> </v>
      </c>
      <c r="T252" s="21" t="str">
        <f>IF('Raw Data'!B259=0," ",IF(S252&lt;0,0,SQRT(S252)))</f>
        <v xml:space="preserve"> </v>
      </c>
      <c r="U252" s="21" t="str">
        <f>IF('Raw Data'!B259=0," ",IF((D252-C252)&gt;POWER(10, 50),2*MIN(AVERAGE('Raw Data'!G259:R259)-C252,D252-AVERAGE('Raw Data'!G259:R259)),(D252-C252)/6))</f>
        <v xml:space="preserve"> </v>
      </c>
      <c r="V252" s="21" t="str">
        <f>IF('Raw Data'!B259=0," ",SQRT(POWER(R252,2)+POWER(T252,2)))</f>
        <v xml:space="preserve"> </v>
      </c>
      <c r="W252" s="21" t="str">
        <f>IF('Raw Data'!B259=0," ",IF(U252&lt;V252,0,SQRT(POWER(U252,2)-POWER(V252,2))))</f>
        <v xml:space="preserve"> </v>
      </c>
      <c r="X252" s="21" t="str">
        <f>IF('Raw Data'!B259=0," ",V252/U252)</f>
        <v xml:space="preserve"> </v>
      </c>
      <c r="Y252" s="21" t="str">
        <f>IF('Raw Data'!B259=0," ",SQRT(2)*(W252/V252))</f>
        <v xml:space="preserve"> </v>
      </c>
      <c r="Z252" s="21" t="str">
        <f>IF('Raw Data'!B259=0," ",'Raw Data'!T259)</f>
        <v xml:space="preserve"> </v>
      </c>
      <c r="AA252" s="21" t="str">
        <f>IF('Raw Data'!B259=0," ",'Raw Data'!F259)</f>
        <v xml:space="preserve"> </v>
      </c>
      <c r="AB252" s="132" t="str">
        <f>IF('Raw Data'!B259=0," ","No")</f>
        <v xml:space="preserve"> </v>
      </c>
      <c r="AC252" s="139" t="str">
        <f>IF('Raw Data'!B259=0," ","Yes")</f>
        <v xml:space="preserve"> </v>
      </c>
    </row>
    <row r="253" spans="1:29" x14ac:dyDescent="0.2">
      <c r="A253" s="21" t="str">
        <f>IF('Raw Data'!B260=0," ",'Raw Data'!B260)</f>
        <v xml:space="preserve"> </v>
      </c>
      <c r="B253" s="27" t="str">
        <f>IF('Raw Data'!B260=0," ",'Raw Data'!C260)</f>
        <v xml:space="preserve"> </v>
      </c>
      <c r="C253" s="21" t="str">
        <f>IF('Raw Data'!B260=0," ",'Raw Data'!D260)</f>
        <v xml:space="preserve"> </v>
      </c>
      <c r="D253" s="21" t="str">
        <f>IF('Raw Data'!B260=0," ",'Raw Data'!E260)</f>
        <v xml:space="preserve"> </v>
      </c>
      <c r="E253" s="21" t="str">
        <f>IF('Raw Data'!B260=0," ",(MAX('Raw Data'!G260:I260)-MIN('Raw Data'!G260:I260)))</f>
        <v xml:space="preserve"> </v>
      </c>
      <c r="F253" s="21" t="str">
        <f>IF('Raw Data'!B260=0," ",(MAX('Raw Data'!J260:L260)-MIN('Raw Data'!J260:L260)))</f>
        <v xml:space="preserve"> </v>
      </c>
      <c r="G253" s="21" t="str">
        <f>IF('Raw Data'!B260=0," ",(MAX('Raw Data'!M260:O260)-MIN('Raw Data'!M260:O260)))</f>
        <v xml:space="preserve"> </v>
      </c>
      <c r="H253" s="21" t="str">
        <f>IF('Raw Data'!B260=0," ",(MAX('Raw Data'!P260:R260)-MIN('Raw Data'!P260:R260)))</f>
        <v xml:space="preserve"> </v>
      </c>
      <c r="I253" s="21" t="str">
        <f>IF('Raw Data'!B260=0," ",AVERAGE(E253,G253))</f>
        <v xml:space="preserve"> </v>
      </c>
      <c r="J253" s="21" t="str">
        <f>IF('Raw Data'!B260=0," ",AVERAGE(F253,H253))</f>
        <v xml:space="preserve"> </v>
      </c>
      <c r="K253" s="21" t="str">
        <f>IF('Raw Data'!B260=0," ",AVERAGE(I253,J253))</f>
        <v xml:space="preserve"> </v>
      </c>
      <c r="L253" s="21" t="str">
        <f>IF('Raw Data'!B260=0," ",AVERAGE('Raw Data'!G260:I260,'Raw Data'!M260:O260))</f>
        <v xml:space="preserve"> </v>
      </c>
      <c r="M253" s="21" t="str">
        <f>IF('Raw Data'!B260=0," ",AVERAGE('Raw Data'!J260:L260,'Raw Data'!P260:R260))</f>
        <v xml:space="preserve"> </v>
      </c>
      <c r="N253" s="21" t="str">
        <f>IF('Raw Data'!B260=0," ",(MAX(L253:M253)-MIN(L253,M253)))</f>
        <v xml:space="preserve"> </v>
      </c>
      <c r="O253" s="21" t="str">
        <f>IF('Raw Data'!B260=0," ",AVERAGE('Raw Data'!G260:L260))</f>
        <v xml:space="preserve"> </v>
      </c>
      <c r="P253" s="21" t="str">
        <f>IF('Raw Data'!B260=0," ",AVERAGE('Raw Data'!M260:R260))</f>
        <v xml:space="preserve"> </v>
      </c>
      <c r="Q253" s="21" t="str">
        <f>IF('Raw Data'!B260=0," ",(MAX(O253:P253)-MIN(O253:P253)))</f>
        <v xml:space="preserve"> </v>
      </c>
      <c r="R253" s="21" t="str">
        <f>IF('Raw Data'!B260=0," ",K253*$H$1)</f>
        <v xml:space="preserve"> </v>
      </c>
      <c r="S253" s="21" t="str">
        <f>IF('Raw Data'!B260=0," ",(POWER(N253*$H$2, 2)-(POWER(R253,2)/6)))</f>
        <v xml:space="preserve"> </v>
      </c>
      <c r="T253" s="21" t="str">
        <f>IF('Raw Data'!B260=0," ",IF(S253&lt;0,0,SQRT(S253)))</f>
        <v xml:space="preserve"> </v>
      </c>
      <c r="U253" s="21" t="str">
        <f>IF('Raw Data'!B260=0," ",IF((D253-C253)&gt;POWER(10, 50),2*MIN(AVERAGE('Raw Data'!G260:R260)-C253,D253-AVERAGE('Raw Data'!G260:R260)),(D253-C253)/6))</f>
        <v xml:space="preserve"> </v>
      </c>
      <c r="V253" s="21" t="str">
        <f>IF('Raw Data'!B260=0," ",SQRT(POWER(R253,2)+POWER(T253,2)))</f>
        <v xml:space="preserve"> </v>
      </c>
      <c r="W253" s="21" t="str">
        <f>IF('Raw Data'!B260=0," ",IF(U253&lt;V253,0,SQRT(POWER(U253,2)-POWER(V253,2))))</f>
        <v xml:space="preserve"> </v>
      </c>
      <c r="X253" s="21" t="str">
        <f>IF('Raw Data'!B260=0," ",V253/U253)</f>
        <v xml:space="preserve"> </v>
      </c>
      <c r="Y253" s="21" t="str">
        <f>IF('Raw Data'!B260=0," ",SQRT(2)*(W253/V253))</f>
        <v xml:space="preserve"> </v>
      </c>
      <c r="Z253" s="21" t="str">
        <f>IF('Raw Data'!B260=0," ",'Raw Data'!T260)</f>
        <v xml:space="preserve"> </v>
      </c>
      <c r="AA253" s="21" t="str">
        <f>IF('Raw Data'!B260=0," ",'Raw Data'!F260)</f>
        <v xml:space="preserve"> </v>
      </c>
      <c r="AB253" s="132" t="str">
        <f>IF('Raw Data'!B260=0," ","No")</f>
        <v xml:space="preserve"> </v>
      </c>
      <c r="AC253" s="139" t="str">
        <f>IF('Raw Data'!B260=0," ","Yes")</f>
        <v xml:space="preserve"> </v>
      </c>
    </row>
    <row r="254" spans="1:29" x14ac:dyDescent="0.2">
      <c r="A254" s="21" t="str">
        <f>IF('Raw Data'!B261=0," ",'Raw Data'!B261)</f>
        <v xml:space="preserve"> </v>
      </c>
      <c r="B254" s="27" t="str">
        <f>IF('Raw Data'!B261=0," ",'Raw Data'!C261)</f>
        <v xml:space="preserve"> </v>
      </c>
      <c r="C254" s="21" t="str">
        <f>IF('Raw Data'!B261=0," ",'Raw Data'!D261)</f>
        <v xml:space="preserve"> </v>
      </c>
      <c r="D254" s="21" t="str">
        <f>IF('Raw Data'!B261=0," ",'Raw Data'!E261)</f>
        <v xml:space="preserve"> </v>
      </c>
      <c r="E254" s="21" t="str">
        <f>IF('Raw Data'!B261=0," ",(MAX('Raw Data'!G261:I261)-MIN('Raw Data'!G261:I261)))</f>
        <v xml:space="preserve"> </v>
      </c>
      <c r="F254" s="21" t="str">
        <f>IF('Raw Data'!B261=0," ",(MAX('Raw Data'!J261:L261)-MIN('Raw Data'!J261:L261)))</f>
        <v xml:space="preserve"> </v>
      </c>
      <c r="G254" s="21" t="str">
        <f>IF('Raw Data'!B261=0," ",(MAX('Raw Data'!M261:O261)-MIN('Raw Data'!M261:O261)))</f>
        <v xml:space="preserve"> </v>
      </c>
      <c r="H254" s="21" t="str">
        <f>IF('Raw Data'!B261=0," ",(MAX('Raw Data'!P261:R261)-MIN('Raw Data'!P261:R261)))</f>
        <v xml:space="preserve"> </v>
      </c>
      <c r="I254" s="21" t="str">
        <f>IF('Raw Data'!B261=0," ",AVERAGE(E254,G254))</f>
        <v xml:space="preserve"> </v>
      </c>
      <c r="J254" s="21" t="str">
        <f>IF('Raw Data'!B261=0," ",AVERAGE(F254,H254))</f>
        <v xml:space="preserve"> </v>
      </c>
      <c r="K254" s="21" t="str">
        <f>IF('Raw Data'!B261=0," ",AVERAGE(I254,J254))</f>
        <v xml:space="preserve"> </v>
      </c>
      <c r="L254" s="21" t="str">
        <f>IF('Raw Data'!B261=0," ",AVERAGE('Raw Data'!G261:I261,'Raw Data'!M261:O261))</f>
        <v xml:space="preserve"> </v>
      </c>
      <c r="M254" s="21" t="str">
        <f>IF('Raw Data'!B261=0," ",AVERAGE('Raw Data'!J261:L261,'Raw Data'!P261:R261))</f>
        <v xml:space="preserve"> </v>
      </c>
      <c r="N254" s="21" t="str">
        <f>IF('Raw Data'!B261=0," ",(MAX(L254:M254)-MIN(L254,M254)))</f>
        <v xml:space="preserve"> </v>
      </c>
      <c r="O254" s="21" t="str">
        <f>IF('Raw Data'!B261=0," ",AVERAGE('Raw Data'!G261:L261))</f>
        <v xml:space="preserve"> </v>
      </c>
      <c r="P254" s="21" t="str">
        <f>IF('Raw Data'!B261=0," ",AVERAGE('Raw Data'!M261:R261))</f>
        <v xml:space="preserve"> </v>
      </c>
      <c r="Q254" s="21" t="str">
        <f>IF('Raw Data'!B261=0," ",(MAX(O254:P254)-MIN(O254:P254)))</f>
        <v xml:space="preserve"> </v>
      </c>
      <c r="R254" s="21" t="str">
        <f>IF('Raw Data'!B261=0," ",K254*$H$1)</f>
        <v xml:space="preserve"> </v>
      </c>
      <c r="S254" s="21" t="str">
        <f>IF('Raw Data'!B261=0," ",(POWER(N254*$H$2, 2)-(POWER(R254,2)/6)))</f>
        <v xml:space="preserve"> </v>
      </c>
      <c r="T254" s="21" t="str">
        <f>IF('Raw Data'!B261=0," ",IF(S254&lt;0,0,SQRT(S254)))</f>
        <v xml:space="preserve"> </v>
      </c>
      <c r="U254" s="21" t="str">
        <f>IF('Raw Data'!B261=0," ",IF((D254-C254)&gt;POWER(10, 50),2*MIN(AVERAGE('Raw Data'!G261:R261)-C254,D254-AVERAGE('Raw Data'!G261:R261)),(D254-C254)/6))</f>
        <v xml:space="preserve"> </v>
      </c>
      <c r="V254" s="21" t="str">
        <f>IF('Raw Data'!B261=0," ",SQRT(POWER(R254,2)+POWER(T254,2)))</f>
        <v xml:space="preserve"> </v>
      </c>
      <c r="W254" s="21" t="str">
        <f>IF('Raw Data'!B261=0," ",IF(U254&lt;V254,0,SQRT(POWER(U254,2)-POWER(V254,2))))</f>
        <v xml:space="preserve"> </v>
      </c>
      <c r="X254" s="21" t="str">
        <f>IF('Raw Data'!B261=0," ",V254/U254)</f>
        <v xml:space="preserve"> </v>
      </c>
      <c r="Y254" s="21" t="str">
        <f>IF('Raw Data'!B261=0," ",SQRT(2)*(W254/V254))</f>
        <v xml:space="preserve"> </v>
      </c>
      <c r="Z254" s="21" t="str">
        <f>IF('Raw Data'!B261=0," ",'Raw Data'!T261)</f>
        <v xml:space="preserve"> </v>
      </c>
      <c r="AA254" s="21" t="str">
        <f>IF('Raw Data'!B261=0," ",'Raw Data'!F261)</f>
        <v xml:space="preserve"> </v>
      </c>
      <c r="AB254" s="132" t="str">
        <f>IF('Raw Data'!B261=0," ","No")</f>
        <v xml:space="preserve"> </v>
      </c>
      <c r="AC254" s="139" t="str">
        <f>IF('Raw Data'!B261=0," ","Yes")</f>
        <v xml:space="preserve"> </v>
      </c>
    </row>
    <row r="255" spans="1:29" x14ac:dyDescent="0.2">
      <c r="A255" s="21" t="str">
        <f>IF('Raw Data'!B262=0," ",'Raw Data'!B262)</f>
        <v xml:space="preserve"> </v>
      </c>
      <c r="B255" s="27" t="str">
        <f>IF('Raw Data'!B262=0," ",'Raw Data'!C262)</f>
        <v xml:space="preserve"> </v>
      </c>
      <c r="C255" s="21" t="str">
        <f>IF('Raw Data'!B262=0," ",'Raw Data'!D262)</f>
        <v xml:space="preserve"> </v>
      </c>
      <c r="D255" s="21" t="str">
        <f>IF('Raw Data'!B262=0," ",'Raw Data'!E262)</f>
        <v xml:space="preserve"> </v>
      </c>
      <c r="E255" s="21" t="str">
        <f>IF('Raw Data'!B262=0," ",(MAX('Raw Data'!G262:I262)-MIN('Raw Data'!G262:I262)))</f>
        <v xml:space="preserve"> </v>
      </c>
      <c r="F255" s="21" t="str">
        <f>IF('Raw Data'!B262=0," ",(MAX('Raw Data'!J262:L262)-MIN('Raw Data'!J262:L262)))</f>
        <v xml:space="preserve"> </v>
      </c>
      <c r="G255" s="21" t="str">
        <f>IF('Raw Data'!B262=0," ",(MAX('Raw Data'!M262:O262)-MIN('Raw Data'!M262:O262)))</f>
        <v xml:space="preserve"> </v>
      </c>
      <c r="H255" s="21" t="str">
        <f>IF('Raw Data'!B262=0," ",(MAX('Raw Data'!P262:R262)-MIN('Raw Data'!P262:R262)))</f>
        <v xml:space="preserve"> </v>
      </c>
      <c r="I255" s="21" t="str">
        <f>IF('Raw Data'!B262=0," ",AVERAGE(E255,G255))</f>
        <v xml:space="preserve"> </v>
      </c>
      <c r="J255" s="21" t="str">
        <f>IF('Raw Data'!B262=0," ",AVERAGE(F255,H255))</f>
        <v xml:space="preserve"> </v>
      </c>
      <c r="K255" s="21" t="str">
        <f>IF('Raw Data'!B262=0," ",AVERAGE(I255,J255))</f>
        <v xml:space="preserve"> </v>
      </c>
      <c r="L255" s="21" t="str">
        <f>IF('Raw Data'!B262=0," ",AVERAGE('Raw Data'!G262:I262,'Raw Data'!M262:O262))</f>
        <v xml:space="preserve"> </v>
      </c>
      <c r="M255" s="21" t="str">
        <f>IF('Raw Data'!B262=0," ",AVERAGE('Raw Data'!J262:L262,'Raw Data'!P262:R262))</f>
        <v xml:space="preserve"> </v>
      </c>
      <c r="N255" s="21" t="str">
        <f>IF('Raw Data'!B262=0," ",(MAX(L255:M255)-MIN(L255,M255)))</f>
        <v xml:space="preserve"> </v>
      </c>
      <c r="O255" s="21" t="str">
        <f>IF('Raw Data'!B262=0," ",AVERAGE('Raw Data'!G262:L262))</f>
        <v xml:space="preserve"> </v>
      </c>
      <c r="P255" s="21" t="str">
        <f>IF('Raw Data'!B262=0," ",AVERAGE('Raw Data'!M262:R262))</f>
        <v xml:space="preserve"> </v>
      </c>
      <c r="Q255" s="21" t="str">
        <f>IF('Raw Data'!B262=0," ",(MAX(O255:P255)-MIN(O255:P255)))</f>
        <v xml:space="preserve"> </v>
      </c>
      <c r="R255" s="21" t="str">
        <f>IF('Raw Data'!B262=0," ",K255*$H$1)</f>
        <v xml:space="preserve"> </v>
      </c>
      <c r="S255" s="21" t="str">
        <f>IF('Raw Data'!B262=0," ",(POWER(N255*$H$2, 2)-(POWER(R255,2)/6)))</f>
        <v xml:space="preserve"> </v>
      </c>
      <c r="T255" s="21" t="str">
        <f>IF('Raw Data'!B262=0," ",IF(S255&lt;0,0,SQRT(S255)))</f>
        <v xml:space="preserve"> </v>
      </c>
      <c r="U255" s="21" t="str">
        <f>IF('Raw Data'!B262=0," ",IF((D255-C255)&gt;POWER(10, 50),2*MIN(AVERAGE('Raw Data'!G262:R262)-C255,D255-AVERAGE('Raw Data'!G262:R262)),(D255-C255)/6))</f>
        <v xml:space="preserve"> </v>
      </c>
      <c r="V255" s="21" t="str">
        <f>IF('Raw Data'!B262=0," ",SQRT(POWER(R255,2)+POWER(T255,2)))</f>
        <v xml:space="preserve"> </v>
      </c>
      <c r="W255" s="21" t="str">
        <f>IF('Raw Data'!B262=0," ",IF(U255&lt;V255,0,SQRT(POWER(U255,2)-POWER(V255,2))))</f>
        <v xml:space="preserve"> </v>
      </c>
      <c r="X255" s="21" t="str">
        <f>IF('Raw Data'!B262=0," ",V255/U255)</f>
        <v xml:space="preserve"> </v>
      </c>
      <c r="Y255" s="21" t="str">
        <f>IF('Raw Data'!B262=0," ",SQRT(2)*(W255/V255))</f>
        <v xml:space="preserve"> </v>
      </c>
      <c r="Z255" s="21" t="str">
        <f>IF('Raw Data'!B262=0," ",'Raw Data'!T262)</f>
        <v xml:space="preserve"> </v>
      </c>
      <c r="AA255" s="21" t="str">
        <f>IF('Raw Data'!B262=0," ",'Raw Data'!F262)</f>
        <v xml:space="preserve"> </v>
      </c>
      <c r="AB255" s="132" t="str">
        <f>IF('Raw Data'!B262=0," ","No")</f>
        <v xml:space="preserve"> </v>
      </c>
      <c r="AC255" s="139" t="str">
        <f>IF('Raw Data'!B262=0," ","Yes")</f>
        <v xml:space="preserve"> </v>
      </c>
    </row>
    <row r="256" spans="1:29" x14ac:dyDescent="0.2">
      <c r="A256" s="21" t="str">
        <f>IF('Raw Data'!B263=0," ",'Raw Data'!B263)</f>
        <v xml:space="preserve"> </v>
      </c>
      <c r="B256" s="27" t="str">
        <f>IF('Raw Data'!B263=0," ",'Raw Data'!C263)</f>
        <v xml:space="preserve"> </v>
      </c>
      <c r="C256" s="21" t="str">
        <f>IF('Raw Data'!B263=0," ",'Raw Data'!D263)</f>
        <v xml:space="preserve"> </v>
      </c>
      <c r="D256" s="21" t="str">
        <f>IF('Raw Data'!B263=0," ",'Raw Data'!E263)</f>
        <v xml:space="preserve"> </v>
      </c>
      <c r="E256" s="21" t="str">
        <f>IF('Raw Data'!B263=0," ",(MAX('Raw Data'!G263:I263)-MIN('Raw Data'!G263:I263)))</f>
        <v xml:space="preserve"> </v>
      </c>
      <c r="F256" s="21" t="str">
        <f>IF('Raw Data'!B263=0," ",(MAX('Raw Data'!J263:L263)-MIN('Raw Data'!J263:L263)))</f>
        <v xml:space="preserve"> </v>
      </c>
      <c r="G256" s="21" t="str">
        <f>IF('Raw Data'!B263=0," ",(MAX('Raw Data'!M263:O263)-MIN('Raw Data'!M263:O263)))</f>
        <v xml:space="preserve"> </v>
      </c>
      <c r="H256" s="21" t="str">
        <f>IF('Raw Data'!B263=0," ",(MAX('Raw Data'!P263:R263)-MIN('Raw Data'!P263:R263)))</f>
        <v xml:space="preserve"> </v>
      </c>
      <c r="I256" s="21" t="str">
        <f>IF('Raw Data'!B263=0," ",AVERAGE(E256,G256))</f>
        <v xml:space="preserve"> </v>
      </c>
      <c r="J256" s="21" t="str">
        <f>IF('Raw Data'!B263=0," ",AVERAGE(F256,H256))</f>
        <v xml:space="preserve"> </v>
      </c>
      <c r="K256" s="21" t="str">
        <f>IF('Raw Data'!B263=0," ",AVERAGE(I256,J256))</f>
        <v xml:space="preserve"> </v>
      </c>
      <c r="L256" s="21" t="str">
        <f>IF('Raw Data'!B263=0," ",AVERAGE('Raw Data'!G263:I263,'Raw Data'!M263:O263))</f>
        <v xml:space="preserve"> </v>
      </c>
      <c r="M256" s="21" t="str">
        <f>IF('Raw Data'!B263=0," ",AVERAGE('Raw Data'!J263:L263,'Raw Data'!P263:R263))</f>
        <v xml:space="preserve"> </v>
      </c>
      <c r="N256" s="21" t="str">
        <f>IF('Raw Data'!B263=0," ",(MAX(L256:M256)-MIN(L256,M256)))</f>
        <v xml:space="preserve"> </v>
      </c>
      <c r="O256" s="21" t="str">
        <f>IF('Raw Data'!B263=0," ",AVERAGE('Raw Data'!G263:L263))</f>
        <v xml:space="preserve"> </v>
      </c>
      <c r="P256" s="21" t="str">
        <f>IF('Raw Data'!B263=0," ",AVERAGE('Raw Data'!M263:R263))</f>
        <v xml:space="preserve"> </v>
      </c>
      <c r="Q256" s="21" t="str">
        <f>IF('Raw Data'!B263=0," ",(MAX(O256:P256)-MIN(O256:P256)))</f>
        <v xml:space="preserve"> </v>
      </c>
      <c r="R256" s="21" t="str">
        <f>IF('Raw Data'!B263=0," ",K256*$H$1)</f>
        <v xml:space="preserve"> </v>
      </c>
      <c r="S256" s="21" t="str">
        <f>IF('Raw Data'!B263=0," ",(POWER(N256*$H$2, 2)-(POWER(R256,2)/6)))</f>
        <v xml:space="preserve"> </v>
      </c>
      <c r="T256" s="21" t="str">
        <f>IF('Raw Data'!B263=0," ",IF(S256&lt;0,0,SQRT(S256)))</f>
        <v xml:space="preserve"> </v>
      </c>
      <c r="U256" s="21" t="str">
        <f>IF('Raw Data'!B263=0," ",IF((D256-C256)&gt;POWER(10, 50),2*MIN(AVERAGE('Raw Data'!G263:R263)-C256,D256-AVERAGE('Raw Data'!G263:R263)),(D256-C256)/6))</f>
        <v xml:space="preserve"> </v>
      </c>
      <c r="V256" s="21" t="str">
        <f>IF('Raw Data'!B263=0," ",SQRT(POWER(R256,2)+POWER(T256,2)))</f>
        <v xml:space="preserve"> </v>
      </c>
      <c r="W256" s="21" t="str">
        <f>IF('Raw Data'!B263=0," ",IF(U256&lt;V256,0,SQRT(POWER(U256,2)-POWER(V256,2))))</f>
        <v xml:space="preserve"> </v>
      </c>
      <c r="X256" s="21" t="str">
        <f>IF('Raw Data'!B263=0," ",V256/U256)</f>
        <v xml:space="preserve"> </v>
      </c>
      <c r="Y256" s="21" t="str">
        <f>IF('Raw Data'!B263=0," ",SQRT(2)*(W256/V256))</f>
        <v xml:space="preserve"> </v>
      </c>
      <c r="Z256" s="21" t="str">
        <f>IF('Raw Data'!B263=0," ",'Raw Data'!T263)</f>
        <v xml:space="preserve"> </v>
      </c>
      <c r="AA256" s="21" t="str">
        <f>IF('Raw Data'!B263=0," ",'Raw Data'!F263)</f>
        <v xml:space="preserve"> </v>
      </c>
      <c r="AB256" s="132" t="str">
        <f>IF('Raw Data'!B263=0," ","No")</f>
        <v xml:space="preserve"> </v>
      </c>
      <c r="AC256" s="139" t="str">
        <f>IF('Raw Data'!B263=0," ","Yes")</f>
        <v xml:space="preserve"> </v>
      </c>
    </row>
    <row r="257" spans="1:29" x14ac:dyDescent="0.2">
      <c r="A257" s="21" t="str">
        <f>IF('Raw Data'!B264=0," ",'Raw Data'!B264)</f>
        <v xml:space="preserve"> </v>
      </c>
      <c r="B257" s="27" t="str">
        <f>IF('Raw Data'!B264=0," ",'Raw Data'!C264)</f>
        <v xml:space="preserve"> </v>
      </c>
      <c r="C257" s="21" t="str">
        <f>IF('Raw Data'!B264=0," ",'Raw Data'!D264)</f>
        <v xml:space="preserve"> </v>
      </c>
      <c r="D257" s="21" t="str">
        <f>IF('Raw Data'!B264=0," ",'Raw Data'!E264)</f>
        <v xml:space="preserve"> </v>
      </c>
      <c r="E257" s="21" t="str">
        <f>IF('Raw Data'!B264=0," ",(MAX('Raw Data'!G264:I264)-MIN('Raw Data'!G264:I264)))</f>
        <v xml:space="preserve"> </v>
      </c>
      <c r="F257" s="21" t="str">
        <f>IF('Raw Data'!B264=0," ",(MAX('Raw Data'!J264:L264)-MIN('Raw Data'!J264:L264)))</f>
        <v xml:space="preserve"> </v>
      </c>
      <c r="G257" s="21" t="str">
        <f>IF('Raw Data'!B264=0," ",(MAX('Raw Data'!M264:O264)-MIN('Raw Data'!M264:O264)))</f>
        <v xml:space="preserve"> </v>
      </c>
      <c r="H257" s="21" t="str">
        <f>IF('Raw Data'!B264=0," ",(MAX('Raw Data'!P264:R264)-MIN('Raw Data'!P264:R264)))</f>
        <v xml:space="preserve"> </v>
      </c>
      <c r="I257" s="21" t="str">
        <f>IF('Raw Data'!B264=0," ",AVERAGE(E257,G257))</f>
        <v xml:space="preserve"> </v>
      </c>
      <c r="J257" s="21" t="str">
        <f>IF('Raw Data'!B264=0," ",AVERAGE(F257,H257))</f>
        <v xml:space="preserve"> </v>
      </c>
      <c r="K257" s="21" t="str">
        <f>IF('Raw Data'!B264=0," ",AVERAGE(I257,J257))</f>
        <v xml:space="preserve"> </v>
      </c>
      <c r="L257" s="21" t="str">
        <f>IF('Raw Data'!B264=0," ",AVERAGE('Raw Data'!G264:I264,'Raw Data'!M264:O264))</f>
        <v xml:space="preserve"> </v>
      </c>
      <c r="M257" s="21" t="str">
        <f>IF('Raw Data'!B264=0," ",AVERAGE('Raw Data'!J264:L264,'Raw Data'!P264:R264))</f>
        <v xml:space="preserve"> </v>
      </c>
      <c r="N257" s="21" t="str">
        <f>IF('Raw Data'!B264=0," ",(MAX(L257:M257)-MIN(L257,M257)))</f>
        <v xml:space="preserve"> </v>
      </c>
      <c r="O257" s="21" t="str">
        <f>IF('Raw Data'!B264=0," ",AVERAGE('Raw Data'!G264:L264))</f>
        <v xml:space="preserve"> </v>
      </c>
      <c r="P257" s="21" t="str">
        <f>IF('Raw Data'!B264=0," ",AVERAGE('Raw Data'!M264:R264))</f>
        <v xml:space="preserve"> </v>
      </c>
      <c r="Q257" s="21" t="str">
        <f>IF('Raw Data'!B264=0," ",(MAX(O257:P257)-MIN(O257:P257)))</f>
        <v xml:space="preserve"> </v>
      </c>
      <c r="R257" s="21" t="str">
        <f>IF('Raw Data'!B264=0," ",K257*$H$1)</f>
        <v xml:space="preserve"> </v>
      </c>
      <c r="S257" s="21" t="str">
        <f>IF('Raw Data'!B264=0," ",(POWER(N257*$H$2, 2)-(POWER(R257,2)/6)))</f>
        <v xml:space="preserve"> </v>
      </c>
      <c r="T257" s="21" t="str">
        <f>IF('Raw Data'!B264=0," ",IF(S257&lt;0,0,SQRT(S257)))</f>
        <v xml:space="preserve"> </v>
      </c>
      <c r="U257" s="21" t="str">
        <f>IF('Raw Data'!B264=0," ",IF((D257-C257)&gt;POWER(10, 50),2*MIN(AVERAGE('Raw Data'!G264:R264)-C257,D257-AVERAGE('Raw Data'!G264:R264)),(D257-C257)/6))</f>
        <v xml:space="preserve"> </v>
      </c>
      <c r="V257" s="21" t="str">
        <f>IF('Raw Data'!B264=0," ",SQRT(POWER(R257,2)+POWER(T257,2)))</f>
        <v xml:space="preserve"> </v>
      </c>
      <c r="W257" s="21" t="str">
        <f>IF('Raw Data'!B264=0," ",IF(U257&lt;V257,0,SQRT(POWER(U257,2)-POWER(V257,2))))</f>
        <v xml:space="preserve"> </v>
      </c>
      <c r="X257" s="21" t="str">
        <f>IF('Raw Data'!B264=0," ",V257/U257)</f>
        <v xml:space="preserve"> </v>
      </c>
      <c r="Y257" s="21" t="str">
        <f>IF('Raw Data'!B264=0," ",SQRT(2)*(W257/V257))</f>
        <v xml:space="preserve"> </v>
      </c>
      <c r="Z257" s="21" t="str">
        <f>IF('Raw Data'!B264=0," ",'Raw Data'!T264)</f>
        <v xml:space="preserve"> </v>
      </c>
      <c r="AA257" s="21" t="str">
        <f>IF('Raw Data'!B264=0," ",'Raw Data'!F264)</f>
        <v xml:space="preserve"> </v>
      </c>
      <c r="AB257" s="132" t="str">
        <f>IF('Raw Data'!B264=0," ","No")</f>
        <v xml:space="preserve"> </v>
      </c>
      <c r="AC257" s="139" t="str">
        <f>IF('Raw Data'!B264=0," ","Yes")</f>
        <v xml:space="preserve"> </v>
      </c>
    </row>
    <row r="258" spans="1:29" x14ac:dyDescent="0.2">
      <c r="A258" s="21" t="str">
        <f>IF('Raw Data'!B265=0," ",'Raw Data'!B265)</f>
        <v xml:space="preserve"> </v>
      </c>
      <c r="B258" s="27" t="str">
        <f>IF('Raw Data'!B265=0," ",'Raw Data'!C265)</f>
        <v xml:space="preserve"> </v>
      </c>
      <c r="C258" s="21" t="str">
        <f>IF('Raw Data'!B265=0," ",'Raw Data'!D265)</f>
        <v xml:space="preserve"> </v>
      </c>
      <c r="D258" s="21" t="str">
        <f>IF('Raw Data'!B265=0," ",'Raw Data'!E265)</f>
        <v xml:space="preserve"> </v>
      </c>
      <c r="E258" s="21" t="str">
        <f>IF('Raw Data'!B265=0," ",(MAX('Raw Data'!G265:I265)-MIN('Raw Data'!G265:I265)))</f>
        <v xml:space="preserve"> </v>
      </c>
      <c r="F258" s="21" t="str">
        <f>IF('Raw Data'!B265=0," ",(MAX('Raw Data'!J265:L265)-MIN('Raw Data'!J265:L265)))</f>
        <v xml:space="preserve"> </v>
      </c>
      <c r="G258" s="21" t="str">
        <f>IF('Raw Data'!B265=0," ",(MAX('Raw Data'!M265:O265)-MIN('Raw Data'!M265:O265)))</f>
        <v xml:space="preserve"> </v>
      </c>
      <c r="H258" s="21" t="str">
        <f>IF('Raw Data'!B265=0," ",(MAX('Raw Data'!P265:R265)-MIN('Raw Data'!P265:R265)))</f>
        <v xml:space="preserve"> </v>
      </c>
      <c r="I258" s="21" t="str">
        <f>IF('Raw Data'!B265=0," ",AVERAGE(E258,G258))</f>
        <v xml:space="preserve"> </v>
      </c>
      <c r="J258" s="21" t="str">
        <f>IF('Raw Data'!B265=0," ",AVERAGE(F258,H258))</f>
        <v xml:space="preserve"> </v>
      </c>
      <c r="K258" s="21" t="str">
        <f>IF('Raw Data'!B265=0," ",AVERAGE(I258,J258))</f>
        <v xml:space="preserve"> </v>
      </c>
      <c r="L258" s="21" t="str">
        <f>IF('Raw Data'!B265=0," ",AVERAGE('Raw Data'!G265:I265,'Raw Data'!M265:O265))</f>
        <v xml:space="preserve"> </v>
      </c>
      <c r="M258" s="21" t="str">
        <f>IF('Raw Data'!B265=0," ",AVERAGE('Raw Data'!J265:L265,'Raw Data'!P265:R265))</f>
        <v xml:space="preserve"> </v>
      </c>
      <c r="N258" s="21" t="str">
        <f>IF('Raw Data'!B265=0," ",(MAX(L258:M258)-MIN(L258,M258)))</f>
        <v xml:space="preserve"> </v>
      </c>
      <c r="O258" s="21" t="str">
        <f>IF('Raw Data'!B265=0," ",AVERAGE('Raw Data'!G265:L265))</f>
        <v xml:space="preserve"> </v>
      </c>
      <c r="P258" s="21" t="str">
        <f>IF('Raw Data'!B265=0," ",AVERAGE('Raw Data'!M265:R265))</f>
        <v xml:space="preserve"> </v>
      </c>
      <c r="Q258" s="21" t="str">
        <f>IF('Raw Data'!B265=0," ",(MAX(O258:P258)-MIN(O258:P258)))</f>
        <v xml:space="preserve"> </v>
      </c>
      <c r="R258" s="21" t="str">
        <f>IF('Raw Data'!B265=0," ",K258*$H$1)</f>
        <v xml:space="preserve"> </v>
      </c>
      <c r="S258" s="21" t="str">
        <f>IF('Raw Data'!B265=0," ",(POWER(N258*$H$2, 2)-(POWER(R258,2)/6)))</f>
        <v xml:space="preserve"> </v>
      </c>
      <c r="T258" s="21" t="str">
        <f>IF('Raw Data'!B265=0," ",IF(S258&lt;0,0,SQRT(S258)))</f>
        <v xml:space="preserve"> </v>
      </c>
      <c r="U258" s="21" t="str">
        <f>IF('Raw Data'!B265=0," ",IF((D258-C258)&gt;POWER(10, 50),2*MIN(AVERAGE('Raw Data'!G265:R265)-C258,D258-AVERAGE('Raw Data'!G265:R265)),(D258-C258)/6))</f>
        <v xml:space="preserve"> </v>
      </c>
      <c r="V258" s="21" t="str">
        <f>IF('Raw Data'!B265=0," ",SQRT(POWER(R258,2)+POWER(T258,2)))</f>
        <v xml:space="preserve"> </v>
      </c>
      <c r="W258" s="21" t="str">
        <f>IF('Raw Data'!B265=0," ",IF(U258&lt;V258,0,SQRT(POWER(U258,2)-POWER(V258,2))))</f>
        <v xml:space="preserve"> </v>
      </c>
      <c r="X258" s="21" t="str">
        <f>IF('Raw Data'!B265=0," ",V258/U258)</f>
        <v xml:space="preserve"> </v>
      </c>
      <c r="Y258" s="21" t="str">
        <f>IF('Raw Data'!B265=0," ",SQRT(2)*(W258/V258))</f>
        <v xml:space="preserve"> </v>
      </c>
      <c r="Z258" s="21" t="str">
        <f>IF('Raw Data'!B265=0," ",'Raw Data'!T265)</f>
        <v xml:space="preserve"> </v>
      </c>
      <c r="AA258" s="21" t="str">
        <f>IF('Raw Data'!B265=0," ",'Raw Data'!F265)</f>
        <v xml:space="preserve"> </v>
      </c>
      <c r="AB258" s="132" t="str">
        <f>IF('Raw Data'!B265=0," ","No")</f>
        <v xml:space="preserve"> </v>
      </c>
      <c r="AC258" s="139" t="str">
        <f>IF('Raw Data'!B265=0," ","Yes")</f>
        <v xml:space="preserve"> </v>
      </c>
    </row>
    <row r="259" spans="1:29" x14ac:dyDescent="0.2">
      <c r="A259" s="21" t="str">
        <f>IF('Raw Data'!B266=0," ",'Raw Data'!B266)</f>
        <v xml:space="preserve"> </v>
      </c>
      <c r="B259" s="27" t="str">
        <f>IF('Raw Data'!B266=0," ",'Raw Data'!C266)</f>
        <v xml:space="preserve"> </v>
      </c>
      <c r="C259" s="21" t="str">
        <f>IF('Raw Data'!B266=0," ",'Raw Data'!D266)</f>
        <v xml:space="preserve"> </v>
      </c>
      <c r="D259" s="21" t="str">
        <f>IF('Raw Data'!B266=0," ",'Raw Data'!E266)</f>
        <v xml:space="preserve"> </v>
      </c>
      <c r="E259" s="21" t="str">
        <f>IF('Raw Data'!B266=0," ",(MAX('Raw Data'!G266:I266)-MIN('Raw Data'!G266:I266)))</f>
        <v xml:space="preserve"> </v>
      </c>
      <c r="F259" s="21" t="str">
        <f>IF('Raw Data'!B266=0," ",(MAX('Raw Data'!J266:L266)-MIN('Raw Data'!J266:L266)))</f>
        <v xml:space="preserve"> </v>
      </c>
      <c r="G259" s="21" t="str">
        <f>IF('Raw Data'!B266=0," ",(MAX('Raw Data'!M266:O266)-MIN('Raw Data'!M266:O266)))</f>
        <v xml:space="preserve"> </v>
      </c>
      <c r="H259" s="21" t="str">
        <f>IF('Raw Data'!B266=0," ",(MAX('Raw Data'!P266:R266)-MIN('Raw Data'!P266:R266)))</f>
        <v xml:space="preserve"> </v>
      </c>
      <c r="I259" s="21" t="str">
        <f>IF('Raw Data'!B266=0," ",AVERAGE(E259,G259))</f>
        <v xml:space="preserve"> </v>
      </c>
      <c r="J259" s="21" t="str">
        <f>IF('Raw Data'!B266=0," ",AVERAGE(F259,H259))</f>
        <v xml:space="preserve"> </v>
      </c>
      <c r="K259" s="21" t="str">
        <f>IF('Raw Data'!B266=0," ",AVERAGE(I259,J259))</f>
        <v xml:space="preserve"> </v>
      </c>
      <c r="L259" s="21" t="str">
        <f>IF('Raw Data'!B266=0," ",AVERAGE('Raw Data'!G266:I266,'Raw Data'!M266:O266))</f>
        <v xml:space="preserve"> </v>
      </c>
      <c r="M259" s="21" t="str">
        <f>IF('Raw Data'!B266=0," ",AVERAGE('Raw Data'!J266:L266,'Raw Data'!P266:R266))</f>
        <v xml:space="preserve"> </v>
      </c>
      <c r="N259" s="21" t="str">
        <f>IF('Raw Data'!B266=0," ",(MAX(L259:M259)-MIN(L259,M259)))</f>
        <v xml:space="preserve"> </v>
      </c>
      <c r="O259" s="21" t="str">
        <f>IF('Raw Data'!B266=0," ",AVERAGE('Raw Data'!G266:L266))</f>
        <v xml:space="preserve"> </v>
      </c>
      <c r="P259" s="21" t="str">
        <f>IF('Raw Data'!B266=0," ",AVERAGE('Raw Data'!M266:R266))</f>
        <v xml:space="preserve"> </v>
      </c>
      <c r="Q259" s="21" t="str">
        <f>IF('Raw Data'!B266=0," ",(MAX(O259:P259)-MIN(O259:P259)))</f>
        <v xml:space="preserve"> </v>
      </c>
      <c r="R259" s="21" t="str">
        <f>IF('Raw Data'!B266=0," ",K259*$H$1)</f>
        <v xml:space="preserve"> </v>
      </c>
      <c r="S259" s="21" t="str">
        <f>IF('Raw Data'!B266=0," ",(POWER(N259*$H$2, 2)-(POWER(R259,2)/6)))</f>
        <v xml:space="preserve"> </v>
      </c>
      <c r="T259" s="21" t="str">
        <f>IF('Raw Data'!B266=0," ",IF(S259&lt;0,0,SQRT(S259)))</f>
        <v xml:space="preserve"> </v>
      </c>
      <c r="U259" s="21" t="str">
        <f>IF('Raw Data'!B266=0," ",IF((D259-C259)&gt;POWER(10, 50),2*MIN(AVERAGE('Raw Data'!G266:R266)-C259,D259-AVERAGE('Raw Data'!G266:R266)),(D259-C259)/6))</f>
        <v xml:space="preserve"> </v>
      </c>
      <c r="V259" s="21" t="str">
        <f>IF('Raw Data'!B266=0," ",SQRT(POWER(R259,2)+POWER(T259,2)))</f>
        <v xml:space="preserve"> </v>
      </c>
      <c r="W259" s="21" t="str">
        <f>IF('Raw Data'!B266=0," ",IF(U259&lt;V259,0,SQRT(POWER(U259,2)-POWER(V259,2))))</f>
        <v xml:space="preserve"> </v>
      </c>
      <c r="X259" s="21" t="str">
        <f>IF('Raw Data'!B266=0," ",V259/U259)</f>
        <v xml:space="preserve"> </v>
      </c>
      <c r="Y259" s="21" t="str">
        <f>IF('Raw Data'!B266=0," ",SQRT(2)*(W259/V259))</f>
        <v xml:space="preserve"> </v>
      </c>
      <c r="Z259" s="21" t="str">
        <f>IF('Raw Data'!B266=0," ",'Raw Data'!T266)</f>
        <v xml:space="preserve"> </v>
      </c>
      <c r="AA259" s="21" t="str">
        <f>IF('Raw Data'!B266=0," ",'Raw Data'!F266)</f>
        <v xml:space="preserve"> </v>
      </c>
      <c r="AB259" s="132" t="str">
        <f>IF('Raw Data'!B266=0," ","No")</f>
        <v xml:space="preserve"> </v>
      </c>
      <c r="AC259" s="139" t="str">
        <f>IF('Raw Data'!B266=0," ","Yes")</f>
        <v xml:space="preserve"> </v>
      </c>
    </row>
    <row r="260" spans="1:29" x14ac:dyDescent="0.2">
      <c r="A260" s="21" t="str">
        <f>IF('Raw Data'!B267=0," ",'Raw Data'!B267)</f>
        <v xml:space="preserve"> </v>
      </c>
      <c r="B260" s="27" t="str">
        <f>IF('Raw Data'!B267=0," ",'Raw Data'!C267)</f>
        <v xml:space="preserve"> </v>
      </c>
      <c r="C260" s="21" t="str">
        <f>IF('Raw Data'!B267=0," ",'Raw Data'!D267)</f>
        <v xml:space="preserve"> </v>
      </c>
      <c r="D260" s="21" t="str">
        <f>IF('Raw Data'!B267=0," ",'Raw Data'!E267)</f>
        <v xml:space="preserve"> </v>
      </c>
      <c r="E260" s="21" t="str">
        <f>IF('Raw Data'!B267=0," ",(MAX('Raw Data'!G267:I267)-MIN('Raw Data'!G267:I267)))</f>
        <v xml:space="preserve"> </v>
      </c>
      <c r="F260" s="21" t="str">
        <f>IF('Raw Data'!B267=0," ",(MAX('Raw Data'!J267:L267)-MIN('Raw Data'!J267:L267)))</f>
        <v xml:space="preserve"> </v>
      </c>
      <c r="G260" s="21" t="str">
        <f>IF('Raw Data'!B267=0," ",(MAX('Raw Data'!M267:O267)-MIN('Raw Data'!M267:O267)))</f>
        <v xml:space="preserve"> </v>
      </c>
      <c r="H260" s="21" t="str">
        <f>IF('Raw Data'!B267=0," ",(MAX('Raw Data'!P267:R267)-MIN('Raw Data'!P267:R267)))</f>
        <v xml:space="preserve"> </v>
      </c>
      <c r="I260" s="21" t="str">
        <f>IF('Raw Data'!B267=0," ",AVERAGE(E260,G260))</f>
        <v xml:space="preserve"> </v>
      </c>
      <c r="J260" s="21" t="str">
        <f>IF('Raw Data'!B267=0," ",AVERAGE(F260,H260))</f>
        <v xml:space="preserve"> </v>
      </c>
      <c r="K260" s="21" t="str">
        <f>IF('Raw Data'!B267=0," ",AVERAGE(I260,J260))</f>
        <v xml:space="preserve"> </v>
      </c>
      <c r="L260" s="21" t="str">
        <f>IF('Raw Data'!B267=0," ",AVERAGE('Raw Data'!G267:I267,'Raw Data'!M267:O267))</f>
        <v xml:space="preserve"> </v>
      </c>
      <c r="M260" s="21" t="str">
        <f>IF('Raw Data'!B267=0," ",AVERAGE('Raw Data'!J267:L267,'Raw Data'!P267:R267))</f>
        <v xml:space="preserve"> </v>
      </c>
      <c r="N260" s="21" t="str">
        <f>IF('Raw Data'!B267=0," ",(MAX(L260:M260)-MIN(L260,M260)))</f>
        <v xml:space="preserve"> </v>
      </c>
      <c r="O260" s="21" t="str">
        <f>IF('Raw Data'!B267=0," ",AVERAGE('Raw Data'!G267:L267))</f>
        <v xml:space="preserve"> </v>
      </c>
      <c r="P260" s="21" t="str">
        <f>IF('Raw Data'!B267=0," ",AVERAGE('Raw Data'!M267:R267))</f>
        <v xml:space="preserve"> </v>
      </c>
      <c r="Q260" s="21" t="str">
        <f>IF('Raw Data'!B267=0," ",(MAX(O260:P260)-MIN(O260:P260)))</f>
        <v xml:space="preserve"> </v>
      </c>
      <c r="R260" s="21" t="str">
        <f>IF('Raw Data'!B267=0," ",K260*$H$1)</f>
        <v xml:space="preserve"> </v>
      </c>
      <c r="S260" s="21" t="str">
        <f>IF('Raw Data'!B267=0," ",(POWER(N260*$H$2, 2)-(POWER(R260,2)/6)))</f>
        <v xml:space="preserve"> </v>
      </c>
      <c r="T260" s="21" t="str">
        <f>IF('Raw Data'!B267=0," ",IF(S260&lt;0,0,SQRT(S260)))</f>
        <v xml:space="preserve"> </v>
      </c>
      <c r="U260" s="21" t="str">
        <f>IF('Raw Data'!B267=0," ",IF((D260-C260)&gt;POWER(10, 50),2*MIN(AVERAGE('Raw Data'!G267:R267)-C260,D260-AVERAGE('Raw Data'!G267:R267)),(D260-C260)/6))</f>
        <v xml:space="preserve"> </v>
      </c>
      <c r="V260" s="21" t="str">
        <f>IF('Raw Data'!B267=0," ",SQRT(POWER(R260,2)+POWER(T260,2)))</f>
        <v xml:space="preserve"> </v>
      </c>
      <c r="W260" s="21" t="str">
        <f>IF('Raw Data'!B267=0," ",IF(U260&lt;V260,0,SQRT(POWER(U260,2)-POWER(V260,2))))</f>
        <v xml:space="preserve"> </v>
      </c>
      <c r="X260" s="21" t="str">
        <f>IF('Raw Data'!B267=0," ",V260/U260)</f>
        <v xml:space="preserve"> </v>
      </c>
      <c r="Y260" s="21" t="str">
        <f>IF('Raw Data'!B267=0," ",SQRT(2)*(W260/V260))</f>
        <v xml:space="preserve"> </v>
      </c>
      <c r="Z260" s="21" t="str">
        <f>IF('Raw Data'!B267=0," ",'Raw Data'!T267)</f>
        <v xml:space="preserve"> </v>
      </c>
      <c r="AA260" s="21" t="str">
        <f>IF('Raw Data'!B267=0," ",'Raw Data'!F267)</f>
        <v xml:space="preserve"> </v>
      </c>
      <c r="AB260" s="132" t="str">
        <f>IF('Raw Data'!B267=0," ","No")</f>
        <v xml:space="preserve"> </v>
      </c>
      <c r="AC260" s="139" t="str">
        <f>IF('Raw Data'!B267=0," ","Yes")</f>
        <v xml:space="preserve"> </v>
      </c>
    </row>
    <row r="261" spans="1:29" x14ac:dyDescent="0.2">
      <c r="A261" s="21" t="str">
        <f>IF('Raw Data'!B268=0," ",'Raw Data'!B268)</f>
        <v xml:space="preserve"> </v>
      </c>
      <c r="B261" s="27" t="str">
        <f>IF('Raw Data'!B268=0," ",'Raw Data'!C268)</f>
        <v xml:space="preserve"> </v>
      </c>
      <c r="C261" s="21" t="str">
        <f>IF('Raw Data'!B268=0," ",'Raw Data'!D268)</f>
        <v xml:space="preserve"> </v>
      </c>
      <c r="D261" s="21" t="str">
        <f>IF('Raw Data'!B268=0," ",'Raw Data'!E268)</f>
        <v xml:space="preserve"> </v>
      </c>
      <c r="E261" s="21" t="str">
        <f>IF('Raw Data'!B268=0," ",(MAX('Raw Data'!G268:I268)-MIN('Raw Data'!G268:I268)))</f>
        <v xml:space="preserve"> </v>
      </c>
      <c r="F261" s="21" t="str">
        <f>IF('Raw Data'!B268=0," ",(MAX('Raw Data'!J268:L268)-MIN('Raw Data'!J268:L268)))</f>
        <v xml:space="preserve"> </v>
      </c>
      <c r="G261" s="21" t="str">
        <f>IF('Raw Data'!B268=0," ",(MAX('Raw Data'!M268:O268)-MIN('Raw Data'!M268:O268)))</f>
        <v xml:space="preserve"> </v>
      </c>
      <c r="H261" s="21" t="str">
        <f>IF('Raw Data'!B268=0," ",(MAX('Raw Data'!P268:R268)-MIN('Raw Data'!P268:R268)))</f>
        <v xml:space="preserve"> </v>
      </c>
      <c r="I261" s="21" t="str">
        <f>IF('Raw Data'!B268=0," ",AVERAGE(E261,G261))</f>
        <v xml:space="preserve"> </v>
      </c>
      <c r="J261" s="21" t="str">
        <f>IF('Raw Data'!B268=0," ",AVERAGE(F261,H261))</f>
        <v xml:space="preserve"> </v>
      </c>
      <c r="K261" s="21" t="str">
        <f>IF('Raw Data'!B268=0," ",AVERAGE(I261,J261))</f>
        <v xml:space="preserve"> </v>
      </c>
      <c r="L261" s="21" t="str">
        <f>IF('Raw Data'!B268=0," ",AVERAGE('Raw Data'!G268:I268,'Raw Data'!M268:O268))</f>
        <v xml:space="preserve"> </v>
      </c>
      <c r="M261" s="21" t="str">
        <f>IF('Raw Data'!B268=0," ",AVERAGE('Raw Data'!J268:L268,'Raw Data'!P268:R268))</f>
        <v xml:space="preserve"> </v>
      </c>
      <c r="N261" s="21" t="str">
        <f>IF('Raw Data'!B268=0," ",(MAX(L261:M261)-MIN(L261,M261)))</f>
        <v xml:space="preserve"> </v>
      </c>
      <c r="O261" s="21" t="str">
        <f>IF('Raw Data'!B268=0," ",AVERAGE('Raw Data'!G268:L268))</f>
        <v xml:space="preserve"> </v>
      </c>
      <c r="P261" s="21" t="str">
        <f>IF('Raw Data'!B268=0," ",AVERAGE('Raw Data'!M268:R268))</f>
        <v xml:space="preserve"> </v>
      </c>
      <c r="Q261" s="21" t="str">
        <f>IF('Raw Data'!B268=0," ",(MAX(O261:P261)-MIN(O261:P261)))</f>
        <v xml:space="preserve"> </v>
      </c>
      <c r="R261" s="21" t="str">
        <f>IF('Raw Data'!B268=0," ",K261*$H$1)</f>
        <v xml:space="preserve"> </v>
      </c>
      <c r="S261" s="21" t="str">
        <f>IF('Raw Data'!B268=0," ",(POWER(N261*$H$2, 2)-(POWER(R261,2)/6)))</f>
        <v xml:space="preserve"> </v>
      </c>
      <c r="T261" s="21" t="str">
        <f>IF('Raw Data'!B268=0," ",IF(S261&lt;0,0,SQRT(S261)))</f>
        <v xml:space="preserve"> </v>
      </c>
      <c r="U261" s="21" t="str">
        <f>IF('Raw Data'!B268=0," ",IF((D261-C261)&gt;POWER(10, 50),2*MIN(AVERAGE('Raw Data'!G268:R268)-C261,D261-AVERAGE('Raw Data'!G268:R268)),(D261-C261)/6))</f>
        <v xml:space="preserve"> </v>
      </c>
      <c r="V261" s="21" t="str">
        <f>IF('Raw Data'!B268=0," ",SQRT(POWER(R261,2)+POWER(T261,2)))</f>
        <v xml:space="preserve"> </v>
      </c>
      <c r="W261" s="21" t="str">
        <f>IF('Raw Data'!B268=0," ",IF(U261&lt;V261,0,SQRT(POWER(U261,2)-POWER(V261,2))))</f>
        <v xml:space="preserve"> </v>
      </c>
      <c r="X261" s="21" t="str">
        <f>IF('Raw Data'!B268=0," ",V261/U261)</f>
        <v xml:space="preserve"> </v>
      </c>
      <c r="Y261" s="21" t="str">
        <f>IF('Raw Data'!B268=0," ",SQRT(2)*(W261/V261))</f>
        <v xml:space="preserve"> </v>
      </c>
      <c r="Z261" s="21" t="str">
        <f>IF('Raw Data'!B268=0," ",'Raw Data'!T268)</f>
        <v xml:space="preserve"> </v>
      </c>
      <c r="AA261" s="21" t="str">
        <f>IF('Raw Data'!B268=0," ",'Raw Data'!F268)</f>
        <v xml:space="preserve"> </v>
      </c>
      <c r="AB261" s="132" t="str">
        <f>IF('Raw Data'!B268=0," ","No")</f>
        <v xml:space="preserve"> </v>
      </c>
      <c r="AC261" s="139" t="str">
        <f>IF('Raw Data'!B268=0," ","Yes")</f>
        <v xml:space="preserve"> </v>
      </c>
    </row>
    <row r="262" spans="1:29" x14ac:dyDescent="0.2">
      <c r="A262" s="21" t="str">
        <f>IF('Raw Data'!B269=0," ",'Raw Data'!B269)</f>
        <v xml:space="preserve"> </v>
      </c>
      <c r="B262" s="27" t="str">
        <f>IF('Raw Data'!B269=0," ",'Raw Data'!C269)</f>
        <v xml:space="preserve"> </v>
      </c>
      <c r="C262" s="21" t="str">
        <f>IF('Raw Data'!B269=0," ",'Raw Data'!D269)</f>
        <v xml:space="preserve"> </v>
      </c>
      <c r="D262" s="21" t="str">
        <f>IF('Raw Data'!B269=0," ",'Raw Data'!E269)</f>
        <v xml:space="preserve"> </v>
      </c>
      <c r="E262" s="21" t="str">
        <f>IF('Raw Data'!B269=0," ",(MAX('Raw Data'!G269:I269)-MIN('Raw Data'!G269:I269)))</f>
        <v xml:space="preserve"> </v>
      </c>
      <c r="F262" s="21" t="str">
        <f>IF('Raw Data'!B269=0," ",(MAX('Raw Data'!J269:L269)-MIN('Raw Data'!J269:L269)))</f>
        <v xml:space="preserve"> </v>
      </c>
      <c r="G262" s="21" t="str">
        <f>IF('Raw Data'!B269=0," ",(MAX('Raw Data'!M269:O269)-MIN('Raw Data'!M269:O269)))</f>
        <v xml:space="preserve"> </v>
      </c>
      <c r="H262" s="21" t="str">
        <f>IF('Raw Data'!B269=0," ",(MAX('Raw Data'!P269:R269)-MIN('Raw Data'!P269:R269)))</f>
        <v xml:space="preserve"> </v>
      </c>
      <c r="I262" s="21" t="str">
        <f>IF('Raw Data'!B269=0," ",AVERAGE(E262,G262))</f>
        <v xml:space="preserve"> </v>
      </c>
      <c r="J262" s="21" t="str">
        <f>IF('Raw Data'!B269=0," ",AVERAGE(F262,H262))</f>
        <v xml:space="preserve"> </v>
      </c>
      <c r="K262" s="21" t="str">
        <f>IF('Raw Data'!B269=0," ",AVERAGE(I262,J262))</f>
        <v xml:space="preserve"> </v>
      </c>
      <c r="L262" s="21" t="str">
        <f>IF('Raw Data'!B269=0," ",AVERAGE('Raw Data'!G269:I269,'Raw Data'!M269:O269))</f>
        <v xml:space="preserve"> </v>
      </c>
      <c r="M262" s="21" t="str">
        <f>IF('Raw Data'!B269=0," ",AVERAGE('Raw Data'!J269:L269,'Raw Data'!P269:R269))</f>
        <v xml:space="preserve"> </v>
      </c>
      <c r="N262" s="21" t="str">
        <f>IF('Raw Data'!B269=0," ",(MAX(L262:M262)-MIN(L262,M262)))</f>
        <v xml:space="preserve"> </v>
      </c>
      <c r="O262" s="21" t="str">
        <f>IF('Raw Data'!B269=0," ",AVERAGE('Raw Data'!G269:L269))</f>
        <v xml:space="preserve"> </v>
      </c>
      <c r="P262" s="21" t="str">
        <f>IF('Raw Data'!B269=0," ",AVERAGE('Raw Data'!M269:R269))</f>
        <v xml:space="preserve"> </v>
      </c>
      <c r="Q262" s="21" t="str">
        <f>IF('Raw Data'!B269=0," ",(MAX(O262:P262)-MIN(O262:P262)))</f>
        <v xml:space="preserve"> </v>
      </c>
      <c r="R262" s="21" t="str">
        <f>IF('Raw Data'!B269=0," ",K262*$H$1)</f>
        <v xml:space="preserve"> </v>
      </c>
      <c r="S262" s="21" t="str">
        <f>IF('Raw Data'!B269=0," ",(POWER(N262*$H$2, 2)-(POWER(R262,2)/6)))</f>
        <v xml:space="preserve"> </v>
      </c>
      <c r="T262" s="21" t="str">
        <f>IF('Raw Data'!B269=0," ",IF(S262&lt;0,0,SQRT(S262)))</f>
        <v xml:space="preserve"> </v>
      </c>
      <c r="U262" s="21" t="str">
        <f>IF('Raw Data'!B269=0," ",IF((D262-C262)&gt;POWER(10, 50),2*MIN(AVERAGE('Raw Data'!G269:R269)-C262,D262-AVERAGE('Raw Data'!G269:R269)),(D262-C262)/6))</f>
        <v xml:space="preserve"> </v>
      </c>
      <c r="V262" s="21" t="str">
        <f>IF('Raw Data'!B269=0," ",SQRT(POWER(R262,2)+POWER(T262,2)))</f>
        <v xml:space="preserve"> </v>
      </c>
      <c r="W262" s="21" t="str">
        <f>IF('Raw Data'!B269=0," ",IF(U262&lt;V262,0,SQRT(POWER(U262,2)-POWER(V262,2))))</f>
        <v xml:space="preserve"> </v>
      </c>
      <c r="X262" s="21" t="str">
        <f>IF('Raw Data'!B269=0," ",V262/U262)</f>
        <v xml:space="preserve"> </v>
      </c>
      <c r="Y262" s="21" t="str">
        <f>IF('Raw Data'!B269=0," ",SQRT(2)*(W262/V262))</f>
        <v xml:space="preserve"> </v>
      </c>
      <c r="Z262" s="21" t="str">
        <f>IF('Raw Data'!B269=0," ",'Raw Data'!T269)</f>
        <v xml:space="preserve"> </v>
      </c>
      <c r="AA262" s="21" t="str">
        <f>IF('Raw Data'!B269=0," ",'Raw Data'!F269)</f>
        <v xml:space="preserve"> </v>
      </c>
      <c r="AB262" s="132" t="str">
        <f>IF('Raw Data'!B269=0," ","No")</f>
        <v xml:space="preserve"> </v>
      </c>
      <c r="AC262" s="139" t="str">
        <f>IF('Raw Data'!B269=0," ","Yes")</f>
        <v xml:space="preserve"> </v>
      </c>
    </row>
    <row r="263" spans="1:29" x14ac:dyDescent="0.2">
      <c r="A263" s="21" t="str">
        <f>IF('Raw Data'!B270=0," ",'Raw Data'!B270)</f>
        <v xml:space="preserve"> </v>
      </c>
      <c r="B263" s="27" t="str">
        <f>IF('Raw Data'!B270=0," ",'Raw Data'!C270)</f>
        <v xml:space="preserve"> </v>
      </c>
      <c r="C263" s="21" t="str">
        <f>IF('Raw Data'!B270=0," ",'Raw Data'!D270)</f>
        <v xml:space="preserve"> </v>
      </c>
      <c r="D263" s="21" t="str">
        <f>IF('Raw Data'!B270=0," ",'Raw Data'!E270)</f>
        <v xml:space="preserve"> </v>
      </c>
      <c r="E263" s="21" t="str">
        <f>IF('Raw Data'!B270=0," ",(MAX('Raw Data'!G270:I270)-MIN('Raw Data'!G270:I270)))</f>
        <v xml:space="preserve"> </v>
      </c>
      <c r="F263" s="21" t="str">
        <f>IF('Raw Data'!B270=0," ",(MAX('Raw Data'!J270:L270)-MIN('Raw Data'!J270:L270)))</f>
        <v xml:space="preserve"> </v>
      </c>
      <c r="G263" s="21" t="str">
        <f>IF('Raw Data'!B270=0," ",(MAX('Raw Data'!M270:O270)-MIN('Raw Data'!M270:O270)))</f>
        <v xml:space="preserve"> </v>
      </c>
      <c r="H263" s="21" t="str">
        <f>IF('Raw Data'!B270=0," ",(MAX('Raw Data'!P270:R270)-MIN('Raw Data'!P270:R270)))</f>
        <v xml:space="preserve"> </v>
      </c>
      <c r="I263" s="21" t="str">
        <f>IF('Raw Data'!B270=0," ",AVERAGE(E263,G263))</f>
        <v xml:space="preserve"> </v>
      </c>
      <c r="J263" s="21" t="str">
        <f>IF('Raw Data'!B270=0," ",AVERAGE(F263,H263))</f>
        <v xml:space="preserve"> </v>
      </c>
      <c r="K263" s="21" t="str">
        <f>IF('Raw Data'!B270=0," ",AVERAGE(I263,J263))</f>
        <v xml:space="preserve"> </v>
      </c>
      <c r="L263" s="21" t="str">
        <f>IF('Raw Data'!B270=0," ",AVERAGE('Raw Data'!G270:I270,'Raw Data'!M270:O270))</f>
        <v xml:space="preserve"> </v>
      </c>
      <c r="M263" s="21" t="str">
        <f>IF('Raw Data'!B270=0," ",AVERAGE('Raw Data'!J270:L270,'Raw Data'!P270:R270))</f>
        <v xml:space="preserve"> </v>
      </c>
      <c r="N263" s="21" t="str">
        <f>IF('Raw Data'!B270=0," ",(MAX(L263:M263)-MIN(L263,M263)))</f>
        <v xml:space="preserve"> </v>
      </c>
      <c r="O263" s="21" t="str">
        <f>IF('Raw Data'!B270=0," ",AVERAGE('Raw Data'!G270:L270))</f>
        <v xml:space="preserve"> </v>
      </c>
      <c r="P263" s="21" t="str">
        <f>IF('Raw Data'!B270=0," ",AVERAGE('Raw Data'!M270:R270))</f>
        <v xml:space="preserve"> </v>
      </c>
      <c r="Q263" s="21" t="str">
        <f>IF('Raw Data'!B270=0," ",(MAX(O263:P263)-MIN(O263:P263)))</f>
        <v xml:space="preserve"> </v>
      </c>
      <c r="R263" s="21" t="str">
        <f>IF('Raw Data'!B270=0," ",K263*$H$1)</f>
        <v xml:space="preserve"> </v>
      </c>
      <c r="S263" s="21" t="str">
        <f>IF('Raw Data'!B270=0," ",(POWER(N263*$H$2, 2)-(POWER(R263,2)/6)))</f>
        <v xml:space="preserve"> </v>
      </c>
      <c r="T263" s="21" t="str">
        <f>IF('Raw Data'!B270=0," ",IF(S263&lt;0,0,SQRT(S263)))</f>
        <v xml:space="preserve"> </v>
      </c>
      <c r="U263" s="21" t="str">
        <f>IF('Raw Data'!B270=0," ",IF((D263-C263)&gt;POWER(10, 50),2*MIN(AVERAGE('Raw Data'!G270:R270)-C263,D263-AVERAGE('Raw Data'!G270:R270)),(D263-C263)/6))</f>
        <v xml:space="preserve"> </v>
      </c>
      <c r="V263" s="21" t="str">
        <f>IF('Raw Data'!B270=0," ",SQRT(POWER(R263,2)+POWER(T263,2)))</f>
        <v xml:space="preserve"> </v>
      </c>
      <c r="W263" s="21" t="str">
        <f>IF('Raw Data'!B270=0," ",IF(U263&lt;V263,0,SQRT(POWER(U263,2)-POWER(V263,2))))</f>
        <v xml:space="preserve"> </v>
      </c>
      <c r="X263" s="21" t="str">
        <f>IF('Raw Data'!B270=0," ",V263/U263)</f>
        <v xml:space="preserve"> </v>
      </c>
      <c r="Y263" s="21" t="str">
        <f>IF('Raw Data'!B270=0," ",SQRT(2)*(W263/V263))</f>
        <v xml:space="preserve"> </v>
      </c>
      <c r="Z263" s="21" t="str">
        <f>IF('Raw Data'!B270=0," ",'Raw Data'!T270)</f>
        <v xml:space="preserve"> </v>
      </c>
      <c r="AA263" s="21" t="str">
        <f>IF('Raw Data'!B270=0," ",'Raw Data'!F270)</f>
        <v xml:space="preserve"> </v>
      </c>
      <c r="AB263" s="132" t="str">
        <f>IF('Raw Data'!B270=0," ","No")</f>
        <v xml:space="preserve"> </v>
      </c>
      <c r="AC263" s="139" t="str">
        <f>IF('Raw Data'!B270=0," ","Yes")</f>
        <v xml:space="preserve"> </v>
      </c>
    </row>
    <row r="264" spans="1:29" x14ac:dyDescent="0.2">
      <c r="A264" s="21" t="str">
        <f>IF('Raw Data'!B271=0," ",'Raw Data'!B271)</f>
        <v xml:space="preserve"> </v>
      </c>
      <c r="B264" s="27" t="str">
        <f>IF('Raw Data'!B271=0," ",'Raw Data'!C271)</f>
        <v xml:space="preserve"> </v>
      </c>
      <c r="C264" s="21" t="str">
        <f>IF('Raw Data'!B271=0," ",'Raw Data'!D271)</f>
        <v xml:space="preserve"> </v>
      </c>
      <c r="D264" s="21" t="str">
        <f>IF('Raw Data'!B271=0," ",'Raw Data'!E271)</f>
        <v xml:space="preserve"> </v>
      </c>
      <c r="E264" s="21" t="str">
        <f>IF('Raw Data'!B271=0," ",(MAX('Raw Data'!G271:I271)-MIN('Raw Data'!G271:I271)))</f>
        <v xml:space="preserve"> </v>
      </c>
      <c r="F264" s="21" t="str">
        <f>IF('Raw Data'!B271=0," ",(MAX('Raw Data'!J271:L271)-MIN('Raw Data'!J271:L271)))</f>
        <v xml:space="preserve"> </v>
      </c>
      <c r="G264" s="21" t="str">
        <f>IF('Raw Data'!B271=0," ",(MAX('Raw Data'!M271:O271)-MIN('Raw Data'!M271:O271)))</f>
        <v xml:space="preserve"> </v>
      </c>
      <c r="H264" s="21" t="str">
        <f>IF('Raw Data'!B271=0," ",(MAX('Raw Data'!P271:R271)-MIN('Raw Data'!P271:R271)))</f>
        <v xml:space="preserve"> </v>
      </c>
      <c r="I264" s="21" t="str">
        <f>IF('Raw Data'!B271=0," ",AVERAGE(E264,G264))</f>
        <v xml:space="preserve"> </v>
      </c>
      <c r="J264" s="21" t="str">
        <f>IF('Raw Data'!B271=0," ",AVERAGE(F264,H264))</f>
        <v xml:space="preserve"> </v>
      </c>
      <c r="K264" s="21" t="str">
        <f>IF('Raw Data'!B271=0," ",AVERAGE(I264,J264))</f>
        <v xml:space="preserve"> </v>
      </c>
      <c r="L264" s="21" t="str">
        <f>IF('Raw Data'!B271=0," ",AVERAGE('Raw Data'!G271:I271,'Raw Data'!M271:O271))</f>
        <v xml:space="preserve"> </v>
      </c>
      <c r="M264" s="21" t="str">
        <f>IF('Raw Data'!B271=0," ",AVERAGE('Raw Data'!J271:L271,'Raw Data'!P271:R271))</f>
        <v xml:space="preserve"> </v>
      </c>
      <c r="N264" s="21" t="str">
        <f>IF('Raw Data'!B271=0," ",(MAX(L264:M264)-MIN(L264,M264)))</f>
        <v xml:space="preserve"> </v>
      </c>
      <c r="O264" s="21" t="str">
        <f>IF('Raw Data'!B271=0," ",AVERAGE('Raw Data'!G271:L271))</f>
        <v xml:space="preserve"> </v>
      </c>
      <c r="P264" s="21" t="str">
        <f>IF('Raw Data'!B271=0," ",AVERAGE('Raw Data'!M271:R271))</f>
        <v xml:space="preserve"> </v>
      </c>
      <c r="Q264" s="21" t="str">
        <f>IF('Raw Data'!B271=0," ",(MAX(O264:P264)-MIN(O264:P264)))</f>
        <v xml:space="preserve"> </v>
      </c>
      <c r="R264" s="21" t="str">
        <f>IF('Raw Data'!B271=0," ",K264*$H$1)</f>
        <v xml:space="preserve"> </v>
      </c>
      <c r="S264" s="21" t="str">
        <f>IF('Raw Data'!B271=0," ",(POWER(N264*$H$2, 2)-(POWER(R264,2)/6)))</f>
        <v xml:space="preserve"> </v>
      </c>
      <c r="T264" s="21" t="str">
        <f>IF('Raw Data'!B271=0," ",IF(S264&lt;0,0,SQRT(S264)))</f>
        <v xml:space="preserve"> </v>
      </c>
      <c r="U264" s="21" t="str">
        <f>IF('Raw Data'!B271=0," ",IF((D264-C264)&gt;POWER(10, 50),2*MIN(AVERAGE('Raw Data'!G271:R271)-C264,D264-AVERAGE('Raw Data'!G271:R271)),(D264-C264)/6))</f>
        <v xml:space="preserve"> </v>
      </c>
      <c r="V264" s="21" t="str">
        <f>IF('Raw Data'!B271=0," ",SQRT(POWER(R264,2)+POWER(T264,2)))</f>
        <v xml:space="preserve"> </v>
      </c>
      <c r="W264" s="21" t="str">
        <f>IF('Raw Data'!B271=0," ",IF(U264&lt;V264,0,SQRT(POWER(U264,2)-POWER(V264,2))))</f>
        <v xml:space="preserve"> </v>
      </c>
      <c r="X264" s="21" t="str">
        <f>IF('Raw Data'!B271=0," ",V264/U264)</f>
        <v xml:space="preserve"> </v>
      </c>
      <c r="Y264" s="21" t="str">
        <f>IF('Raw Data'!B271=0," ",SQRT(2)*(W264/V264))</f>
        <v xml:space="preserve"> </v>
      </c>
      <c r="Z264" s="21" t="str">
        <f>IF('Raw Data'!B271=0," ",'Raw Data'!T271)</f>
        <v xml:space="preserve"> </v>
      </c>
      <c r="AA264" s="21" t="str">
        <f>IF('Raw Data'!B271=0," ",'Raw Data'!F271)</f>
        <v xml:space="preserve"> </v>
      </c>
      <c r="AB264" s="132" t="str">
        <f>IF('Raw Data'!B271=0," ","No")</f>
        <v xml:space="preserve"> </v>
      </c>
      <c r="AC264" s="139" t="str">
        <f>IF('Raw Data'!B271=0," ","Yes")</f>
        <v xml:space="preserve"> </v>
      </c>
    </row>
    <row r="265" spans="1:29" x14ac:dyDescent="0.2">
      <c r="A265" s="21" t="str">
        <f>IF('Raw Data'!B272=0," ",'Raw Data'!B272)</f>
        <v xml:space="preserve"> </v>
      </c>
      <c r="B265" s="27" t="str">
        <f>IF('Raw Data'!B272=0," ",'Raw Data'!C272)</f>
        <v xml:space="preserve"> </v>
      </c>
      <c r="C265" s="21" t="str">
        <f>IF('Raw Data'!B272=0," ",'Raw Data'!D272)</f>
        <v xml:space="preserve"> </v>
      </c>
      <c r="D265" s="21" t="str">
        <f>IF('Raw Data'!B272=0," ",'Raw Data'!E272)</f>
        <v xml:space="preserve"> </v>
      </c>
      <c r="E265" s="21" t="str">
        <f>IF('Raw Data'!B272=0," ",(MAX('Raw Data'!G272:I272)-MIN('Raw Data'!G272:I272)))</f>
        <v xml:space="preserve"> </v>
      </c>
      <c r="F265" s="21" t="str">
        <f>IF('Raw Data'!B272=0," ",(MAX('Raw Data'!J272:L272)-MIN('Raw Data'!J272:L272)))</f>
        <v xml:space="preserve"> </v>
      </c>
      <c r="G265" s="21" t="str">
        <f>IF('Raw Data'!B272=0," ",(MAX('Raw Data'!M272:O272)-MIN('Raw Data'!M272:O272)))</f>
        <v xml:space="preserve"> </v>
      </c>
      <c r="H265" s="21" t="str">
        <f>IF('Raw Data'!B272=0," ",(MAX('Raw Data'!P272:R272)-MIN('Raw Data'!P272:R272)))</f>
        <v xml:space="preserve"> </v>
      </c>
      <c r="I265" s="21" t="str">
        <f>IF('Raw Data'!B272=0," ",AVERAGE(E265,G265))</f>
        <v xml:space="preserve"> </v>
      </c>
      <c r="J265" s="21" t="str">
        <f>IF('Raw Data'!B272=0," ",AVERAGE(F265,H265))</f>
        <v xml:space="preserve"> </v>
      </c>
      <c r="K265" s="21" t="str">
        <f>IF('Raw Data'!B272=0," ",AVERAGE(I265,J265))</f>
        <v xml:space="preserve"> </v>
      </c>
      <c r="L265" s="21" t="str">
        <f>IF('Raw Data'!B272=0," ",AVERAGE('Raw Data'!G272:I272,'Raw Data'!M272:O272))</f>
        <v xml:space="preserve"> </v>
      </c>
      <c r="M265" s="21" t="str">
        <f>IF('Raw Data'!B272=0," ",AVERAGE('Raw Data'!J272:L272,'Raw Data'!P272:R272))</f>
        <v xml:space="preserve"> </v>
      </c>
      <c r="N265" s="21" t="str">
        <f>IF('Raw Data'!B272=0," ",(MAX(L265:M265)-MIN(L265,M265)))</f>
        <v xml:space="preserve"> </v>
      </c>
      <c r="O265" s="21" t="str">
        <f>IF('Raw Data'!B272=0," ",AVERAGE('Raw Data'!G272:L272))</f>
        <v xml:space="preserve"> </v>
      </c>
      <c r="P265" s="21" t="str">
        <f>IF('Raw Data'!B272=0," ",AVERAGE('Raw Data'!M272:R272))</f>
        <v xml:space="preserve"> </v>
      </c>
      <c r="Q265" s="21" t="str">
        <f>IF('Raw Data'!B272=0," ",(MAX(O265:P265)-MIN(O265:P265)))</f>
        <v xml:space="preserve"> </v>
      </c>
      <c r="R265" s="21" t="str">
        <f>IF('Raw Data'!B272=0," ",K265*$H$1)</f>
        <v xml:space="preserve"> </v>
      </c>
      <c r="S265" s="21" t="str">
        <f>IF('Raw Data'!B272=0," ",(POWER(N265*$H$2, 2)-(POWER(R265,2)/6)))</f>
        <v xml:space="preserve"> </v>
      </c>
      <c r="T265" s="21" t="str">
        <f>IF('Raw Data'!B272=0," ",IF(S265&lt;0,0,SQRT(S265)))</f>
        <v xml:space="preserve"> </v>
      </c>
      <c r="U265" s="21" t="str">
        <f>IF('Raw Data'!B272=0," ",IF((D265-C265)&gt;POWER(10, 50),2*MIN(AVERAGE('Raw Data'!G272:R272)-C265,D265-AVERAGE('Raw Data'!G272:R272)),(D265-C265)/6))</f>
        <v xml:space="preserve"> </v>
      </c>
      <c r="V265" s="21" t="str">
        <f>IF('Raw Data'!B272=0," ",SQRT(POWER(R265,2)+POWER(T265,2)))</f>
        <v xml:space="preserve"> </v>
      </c>
      <c r="W265" s="21" t="str">
        <f>IF('Raw Data'!B272=0," ",IF(U265&lt;V265,0,SQRT(POWER(U265,2)-POWER(V265,2))))</f>
        <v xml:space="preserve"> </v>
      </c>
      <c r="X265" s="21" t="str">
        <f>IF('Raw Data'!B272=0," ",V265/U265)</f>
        <v xml:space="preserve"> </v>
      </c>
      <c r="Y265" s="21" t="str">
        <f>IF('Raw Data'!B272=0," ",SQRT(2)*(W265/V265))</f>
        <v xml:space="preserve"> </v>
      </c>
      <c r="Z265" s="21" t="str">
        <f>IF('Raw Data'!B272=0," ",'Raw Data'!T272)</f>
        <v xml:space="preserve"> </v>
      </c>
      <c r="AA265" s="21" t="str">
        <f>IF('Raw Data'!B272=0," ",'Raw Data'!F272)</f>
        <v xml:space="preserve"> </v>
      </c>
      <c r="AB265" s="132" t="str">
        <f>IF('Raw Data'!B272=0," ","No")</f>
        <v xml:space="preserve"> </v>
      </c>
      <c r="AC265" s="139" t="str">
        <f>IF('Raw Data'!B272=0," ","Yes")</f>
        <v xml:space="preserve"> </v>
      </c>
    </row>
    <row r="266" spans="1:29" x14ac:dyDescent="0.2">
      <c r="A266" s="21" t="str">
        <f>IF('Raw Data'!B273=0," ",'Raw Data'!B273)</f>
        <v xml:space="preserve"> </v>
      </c>
      <c r="B266" s="27" t="str">
        <f>IF('Raw Data'!B273=0," ",'Raw Data'!C273)</f>
        <v xml:space="preserve"> </v>
      </c>
      <c r="C266" s="21" t="str">
        <f>IF('Raw Data'!B273=0," ",'Raw Data'!D273)</f>
        <v xml:space="preserve"> </v>
      </c>
      <c r="D266" s="21" t="str">
        <f>IF('Raw Data'!B273=0," ",'Raw Data'!E273)</f>
        <v xml:space="preserve"> </v>
      </c>
      <c r="E266" s="21" t="str">
        <f>IF('Raw Data'!B273=0," ",(MAX('Raw Data'!G273:I273)-MIN('Raw Data'!G273:I273)))</f>
        <v xml:space="preserve"> </v>
      </c>
      <c r="F266" s="21" t="str">
        <f>IF('Raw Data'!B273=0," ",(MAX('Raw Data'!J273:L273)-MIN('Raw Data'!J273:L273)))</f>
        <v xml:space="preserve"> </v>
      </c>
      <c r="G266" s="21" t="str">
        <f>IF('Raw Data'!B273=0," ",(MAX('Raw Data'!M273:O273)-MIN('Raw Data'!M273:O273)))</f>
        <v xml:space="preserve"> </v>
      </c>
      <c r="H266" s="21" t="str">
        <f>IF('Raw Data'!B273=0," ",(MAX('Raw Data'!P273:R273)-MIN('Raw Data'!P273:R273)))</f>
        <v xml:space="preserve"> </v>
      </c>
      <c r="I266" s="21" t="str">
        <f>IF('Raw Data'!B273=0," ",AVERAGE(E266,G266))</f>
        <v xml:space="preserve"> </v>
      </c>
      <c r="J266" s="21" t="str">
        <f>IF('Raw Data'!B273=0," ",AVERAGE(F266,H266))</f>
        <v xml:space="preserve"> </v>
      </c>
      <c r="K266" s="21" t="str">
        <f>IF('Raw Data'!B273=0," ",AVERAGE(I266,J266))</f>
        <v xml:space="preserve"> </v>
      </c>
      <c r="L266" s="21" t="str">
        <f>IF('Raw Data'!B273=0," ",AVERAGE('Raw Data'!G273:I273,'Raw Data'!M273:O273))</f>
        <v xml:space="preserve"> </v>
      </c>
      <c r="M266" s="21" t="str">
        <f>IF('Raw Data'!B273=0," ",AVERAGE('Raw Data'!J273:L273,'Raw Data'!P273:R273))</f>
        <v xml:space="preserve"> </v>
      </c>
      <c r="N266" s="21" t="str">
        <f>IF('Raw Data'!B273=0," ",(MAX(L266:M266)-MIN(L266,M266)))</f>
        <v xml:space="preserve"> </v>
      </c>
      <c r="O266" s="21" t="str">
        <f>IF('Raw Data'!B273=0," ",AVERAGE('Raw Data'!G273:L273))</f>
        <v xml:space="preserve"> </v>
      </c>
      <c r="P266" s="21" t="str">
        <f>IF('Raw Data'!B273=0," ",AVERAGE('Raw Data'!M273:R273))</f>
        <v xml:space="preserve"> </v>
      </c>
      <c r="Q266" s="21" t="str">
        <f>IF('Raw Data'!B273=0," ",(MAX(O266:P266)-MIN(O266:P266)))</f>
        <v xml:space="preserve"> </v>
      </c>
      <c r="R266" s="21" t="str">
        <f>IF('Raw Data'!B273=0," ",K266*$H$1)</f>
        <v xml:space="preserve"> </v>
      </c>
      <c r="S266" s="21" t="str">
        <f>IF('Raw Data'!B273=0," ",(POWER(N266*$H$2, 2)-(POWER(R266,2)/6)))</f>
        <v xml:space="preserve"> </v>
      </c>
      <c r="T266" s="21" t="str">
        <f>IF('Raw Data'!B273=0," ",IF(S266&lt;0,0,SQRT(S266)))</f>
        <v xml:space="preserve"> </v>
      </c>
      <c r="U266" s="21" t="str">
        <f>IF('Raw Data'!B273=0," ",IF((D266-C266)&gt;POWER(10, 50),2*MIN(AVERAGE('Raw Data'!G273:R273)-C266,D266-AVERAGE('Raw Data'!G273:R273)),(D266-C266)/6))</f>
        <v xml:space="preserve"> </v>
      </c>
      <c r="V266" s="21" t="str">
        <f>IF('Raw Data'!B273=0," ",SQRT(POWER(R266,2)+POWER(T266,2)))</f>
        <v xml:space="preserve"> </v>
      </c>
      <c r="W266" s="21" t="str">
        <f>IF('Raw Data'!B273=0," ",IF(U266&lt;V266,0,SQRT(POWER(U266,2)-POWER(V266,2))))</f>
        <v xml:space="preserve"> </v>
      </c>
      <c r="X266" s="21" t="str">
        <f>IF('Raw Data'!B273=0," ",V266/U266)</f>
        <v xml:space="preserve"> </v>
      </c>
      <c r="Y266" s="21" t="str">
        <f>IF('Raw Data'!B273=0," ",SQRT(2)*(W266/V266))</f>
        <v xml:space="preserve"> </v>
      </c>
      <c r="Z266" s="21" t="str">
        <f>IF('Raw Data'!B273=0," ",'Raw Data'!T273)</f>
        <v xml:space="preserve"> </v>
      </c>
      <c r="AA266" s="21" t="str">
        <f>IF('Raw Data'!B273=0," ",'Raw Data'!F273)</f>
        <v xml:space="preserve"> </v>
      </c>
      <c r="AB266" s="132" t="str">
        <f>IF('Raw Data'!B273=0," ","No")</f>
        <v xml:space="preserve"> </v>
      </c>
      <c r="AC266" s="139" t="str">
        <f>IF('Raw Data'!B273=0," ","Yes")</f>
        <v xml:space="preserve"> </v>
      </c>
    </row>
    <row r="267" spans="1:29" x14ac:dyDescent="0.2">
      <c r="A267" s="21" t="str">
        <f>IF('Raw Data'!B274=0," ",'Raw Data'!B274)</f>
        <v xml:space="preserve"> </v>
      </c>
      <c r="B267" s="27" t="str">
        <f>IF('Raw Data'!B274=0," ",'Raw Data'!C274)</f>
        <v xml:space="preserve"> </v>
      </c>
      <c r="C267" s="21" t="str">
        <f>IF('Raw Data'!B274=0," ",'Raw Data'!D274)</f>
        <v xml:space="preserve"> </v>
      </c>
      <c r="D267" s="21" t="str">
        <f>IF('Raw Data'!B274=0," ",'Raw Data'!E274)</f>
        <v xml:space="preserve"> </v>
      </c>
      <c r="E267" s="21" t="str">
        <f>IF('Raw Data'!B274=0," ",(MAX('Raw Data'!G274:I274)-MIN('Raw Data'!G274:I274)))</f>
        <v xml:space="preserve"> </v>
      </c>
      <c r="F267" s="21" t="str">
        <f>IF('Raw Data'!B274=0," ",(MAX('Raw Data'!J274:L274)-MIN('Raw Data'!J274:L274)))</f>
        <v xml:space="preserve"> </v>
      </c>
      <c r="G267" s="21" t="str">
        <f>IF('Raw Data'!B274=0," ",(MAX('Raw Data'!M274:O274)-MIN('Raw Data'!M274:O274)))</f>
        <v xml:space="preserve"> </v>
      </c>
      <c r="H267" s="21" t="str">
        <f>IF('Raw Data'!B274=0," ",(MAX('Raw Data'!P274:R274)-MIN('Raw Data'!P274:R274)))</f>
        <v xml:space="preserve"> </v>
      </c>
      <c r="I267" s="21" t="str">
        <f>IF('Raw Data'!B274=0," ",AVERAGE(E267,G267))</f>
        <v xml:space="preserve"> </v>
      </c>
      <c r="J267" s="21" t="str">
        <f>IF('Raw Data'!B274=0," ",AVERAGE(F267,H267))</f>
        <v xml:space="preserve"> </v>
      </c>
      <c r="K267" s="21" t="str">
        <f>IF('Raw Data'!B274=0," ",AVERAGE(I267,J267))</f>
        <v xml:space="preserve"> </v>
      </c>
      <c r="L267" s="21" t="str">
        <f>IF('Raw Data'!B274=0," ",AVERAGE('Raw Data'!G274:I274,'Raw Data'!M274:O274))</f>
        <v xml:space="preserve"> </v>
      </c>
      <c r="M267" s="21" t="str">
        <f>IF('Raw Data'!B274=0," ",AVERAGE('Raw Data'!J274:L274,'Raw Data'!P274:R274))</f>
        <v xml:space="preserve"> </v>
      </c>
      <c r="N267" s="21" t="str">
        <f>IF('Raw Data'!B274=0," ",(MAX(L267:M267)-MIN(L267,M267)))</f>
        <v xml:space="preserve"> </v>
      </c>
      <c r="O267" s="21" t="str">
        <f>IF('Raw Data'!B274=0," ",AVERAGE('Raw Data'!G274:L274))</f>
        <v xml:space="preserve"> </v>
      </c>
      <c r="P267" s="21" t="str">
        <f>IF('Raw Data'!B274=0," ",AVERAGE('Raw Data'!M274:R274))</f>
        <v xml:space="preserve"> </v>
      </c>
      <c r="Q267" s="21" t="str">
        <f>IF('Raw Data'!B274=0," ",(MAX(O267:P267)-MIN(O267:P267)))</f>
        <v xml:space="preserve"> </v>
      </c>
      <c r="R267" s="21" t="str">
        <f>IF('Raw Data'!B274=0," ",K267*$H$1)</f>
        <v xml:space="preserve"> </v>
      </c>
      <c r="S267" s="21" t="str">
        <f>IF('Raw Data'!B274=0," ",(POWER(N267*$H$2, 2)-(POWER(R267,2)/6)))</f>
        <v xml:space="preserve"> </v>
      </c>
      <c r="T267" s="21" t="str">
        <f>IF('Raw Data'!B274=0," ",IF(S267&lt;0,0,SQRT(S267)))</f>
        <v xml:space="preserve"> </v>
      </c>
      <c r="U267" s="21" t="str">
        <f>IF('Raw Data'!B274=0," ",IF((D267-C267)&gt;POWER(10, 50),2*MIN(AVERAGE('Raw Data'!G274:R274)-C267,D267-AVERAGE('Raw Data'!G274:R274)),(D267-C267)/6))</f>
        <v xml:space="preserve"> </v>
      </c>
      <c r="V267" s="21" t="str">
        <f>IF('Raw Data'!B274=0," ",SQRT(POWER(R267,2)+POWER(T267,2)))</f>
        <v xml:space="preserve"> </v>
      </c>
      <c r="W267" s="21" t="str">
        <f>IF('Raw Data'!B274=0," ",IF(U267&lt;V267,0,SQRT(POWER(U267,2)-POWER(V267,2))))</f>
        <v xml:space="preserve"> </v>
      </c>
      <c r="X267" s="21" t="str">
        <f>IF('Raw Data'!B274=0," ",V267/U267)</f>
        <v xml:space="preserve"> </v>
      </c>
      <c r="Y267" s="21" t="str">
        <f>IF('Raw Data'!B274=0," ",SQRT(2)*(W267/V267))</f>
        <v xml:space="preserve"> </v>
      </c>
      <c r="Z267" s="21" t="str">
        <f>IF('Raw Data'!B274=0," ",'Raw Data'!T274)</f>
        <v xml:space="preserve"> </v>
      </c>
      <c r="AA267" s="21" t="str">
        <f>IF('Raw Data'!B274=0," ",'Raw Data'!F274)</f>
        <v xml:space="preserve"> </v>
      </c>
      <c r="AB267" s="132" t="str">
        <f>IF('Raw Data'!B274=0," ","No")</f>
        <v xml:space="preserve"> </v>
      </c>
      <c r="AC267" s="139" t="str">
        <f>IF('Raw Data'!B274=0," ","Yes")</f>
        <v xml:space="preserve"> </v>
      </c>
    </row>
    <row r="268" spans="1:29" x14ac:dyDescent="0.2">
      <c r="A268" s="21" t="str">
        <f>IF('Raw Data'!B275=0," ",'Raw Data'!B275)</f>
        <v xml:space="preserve"> </v>
      </c>
      <c r="B268" s="27" t="str">
        <f>IF('Raw Data'!B275=0," ",'Raw Data'!C275)</f>
        <v xml:space="preserve"> </v>
      </c>
      <c r="C268" s="21" t="str">
        <f>IF('Raw Data'!B275=0," ",'Raw Data'!D275)</f>
        <v xml:space="preserve"> </v>
      </c>
      <c r="D268" s="21" t="str">
        <f>IF('Raw Data'!B275=0," ",'Raw Data'!E275)</f>
        <v xml:space="preserve"> </v>
      </c>
      <c r="E268" s="21" t="str">
        <f>IF('Raw Data'!B275=0," ",(MAX('Raw Data'!G275:I275)-MIN('Raw Data'!G275:I275)))</f>
        <v xml:space="preserve"> </v>
      </c>
      <c r="F268" s="21" t="str">
        <f>IF('Raw Data'!B275=0," ",(MAX('Raw Data'!J275:L275)-MIN('Raw Data'!J275:L275)))</f>
        <v xml:space="preserve"> </v>
      </c>
      <c r="G268" s="21" t="str">
        <f>IF('Raw Data'!B275=0," ",(MAX('Raw Data'!M275:O275)-MIN('Raw Data'!M275:O275)))</f>
        <v xml:space="preserve"> </v>
      </c>
      <c r="H268" s="21" t="str">
        <f>IF('Raw Data'!B275=0," ",(MAX('Raw Data'!P275:R275)-MIN('Raw Data'!P275:R275)))</f>
        <v xml:space="preserve"> </v>
      </c>
      <c r="I268" s="21" t="str">
        <f>IF('Raw Data'!B275=0," ",AVERAGE(E268,G268))</f>
        <v xml:space="preserve"> </v>
      </c>
      <c r="J268" s="21" t="str">
        <f>IF('Raw Data'!B275=0," ",AVERAGE(F268,H268))</f>
        <v xml:space="preserve"> </v>
      </c>
      <c r="K268" s="21" t="str">
        <f>IF('Raw Data'!B275=0," ",AVERAGE(I268,J268))</f>
        <v xml:space="preserve"> </v>
      </c>
      <c r="L268" s="21" t="str">
        <f>IF('Raw Data'!B275=0," ",AVERAGE('Raw Data'!G275:I275,'Raw Data'!M275:O275))</f>
        <v xml:space="preserve"> </v>
      </c>
      <c r="M268" s="21" t="str">
        <f>IF('Raw Data'!B275=0," ",AVERAGE('Raw Data'!J275:L275,'Raw Data'!P275:R275))</f>
        <v xml:space="preserve"> </v>
      </c>
      <c r="N268" s="21" t="str">
        <f>IF('Raw Data'!B275=0," ",(MAX(L268:M268)-MIN(L268,M268)))</f>
        <v xml:space="preserve"> </v>
      </c>
      <c r="O268" s="21" t="str">
        <f>IF('Raw Data'!B275=0," ",AVERAGE('Raw Data'!G275:L275))</f>
        <v xml:space="preserve"> </v>
      </c>
      <c r="P268" s="21" t="str">
        <f>IF('Raw Data'!B275=0," ",AVERAGE('Raw Data'!M275:R275))</f>
        <v xml:space="preserve"> </v>
      </c>
      <c r="Q268" s="21" t="str">
        <f>IF('Raw Data'!B275=0," ",(MAX(O268:P268)-MIN(O268:P268)))</f>
        <v xml:space="preserve"> </v>
      </c>
      <c r="R268" s="21" t="str">
        <f>IF('Raw Data'!B275=0," ",K268*$H$1)</f>
        <v xml:space="preserve"> </v>
      </c>
      <c r="S268" s="21" t="str">
        <f>IF('Raw Data'!B275=0," ",(POWER(N268*$H$2, 2)-(POWER(R268,2)/6)))</f>
        <v xml:space="preserve"> </v>
      </c>
      <c r="T268" s="21" t="str">
        <f>IF('Raw Data'!B275=0," ",IF(S268&lt;0,0,SQRT(S268)))</f>
        <v xml:space="preserve"> </v>
      </c>
      <c r="U268" s="21" t="str">
        <f>IF('Raw Data'!B275=0," ",IF((D268-C268)&gt;POWER(10, 50),2*MIN(AVERAGE('Raw Data'!G275:R275)-C268,D268-AVERAGE('Raw Data'!G275:R275)),(D268-C268)/6))</f>
        <v xml:space="preserve"> </v>
      </c>
      <c r="V268" s="21" t="str">
        <f>IF('Raw Data'!B275=0," ",SQRT(POWER(R268,2)+POWER(T268,2)))</f>
        <v xml:space="preserve"> </v>
      </c>
      <c r="W268" s="21" t="str">
        <f>IF('Raw Data'!B275=0," ",IF(U268&lt;V268,0,SQRT(POWER(U268,2)-POWER(V268,2))))</f>
        <v xml:space="preserve"> </v>
      </c>
      <c r="X268" s="21" t="str">
        <f>IF('Raw Data'!B275=0," ",V268/U268)</f>
        <v xml:space="preserve"> </v>
      </c>
      <c r="Y268" s="21" t="str">
        <f>IF('Raw Data'!B275=0," ",SQRT(2)*(W268/V268))</f>
        <v xml:space="preserve"> </v>
      </c>
      <c r="Z268" s="21" t="str">
        <f>IF('Raw Data'!B275=0," ",'Raw Data'!T275)</f>
        <v xml:space="preserve"> </v>
      </c>
      <c r="AA268" s="21" t="str">
        <f>IF('Raw Data'!B275=0," ",'Raw Data'!F275)</f>
        <v xml:space="preserve"> </v>
      </c>
      <c r="AB268" s="132" t="str">
        <f>IF('Raw Data'!B275=0," ","No")</f>
        <v xml:space="preserve"> </v>
      </c>
      <c r="AC268" s="139" t="str">
        <f>IF('Raw Data'!B275=0," ","Yes")</f>
        <v xml:space="preserve"> </v>
      </c>
    </row>
    <row r="269" spans="1:29" x14ac:dyDescent="0.2">
      <c r="A269" s="21" t="str">
        <f>IF('Raw Data'!B276=0," ",'Raw Data'!B276)</f>
        <v xml:space="preserve"> </v>
      </c>
      <c r="B269" s="27" t="str">
        <f>IF('Raw Data'!B276=0," ",'Raw Data'!C276)</f>
        <v xml:space="preserve"> </v>
      </c>
      <c r="C269" s="21" t="str">
        <f>IF('Raw Data'!B276=0," ",'Raw Data'!D276)</f>
        <v xml:space="preserve"> </v>
      </c>
      <c r="D269" s="21" t="str">
        <f>IF('Raw Data'!B276=0," ",'Raw Data'!E276)</f>
        <v xml:space="preserve"> </v>
      </c>
      <c r="E269" s="21" t="str">
        <f>IF('Raw Data'!B276=0," ",(MAX('Raw Data'!G276:I276)-MIN('Raw Data'!G276:I276)))</f>
        <v xml:space="preserve"> </v>
      </c>
      <c r="F269" s="21" t="str">
        <f>IF('Raw Data'!B276=0," ",(MAX('Raw Data'!J276:L276)-MIN('Raw Data'!J276:L276)))</f>
        <v xml:space="preserve"> </v>
      </c>
      <c r="G269" s="21" t="str">
        <f>IF('Raw Data'!B276=0," ",(MAX('Raw Data'!M276:O276)-MIN('Raw Data'!M276:O276)))</f>
        <v xml:space="preserve"> </v>
      </c>
      <c r="H269" s="21" t="str">
        <f>IF('Raw Data'!B276=0," ",(MAX('Raw Data'!P276:R276)-MIN('Raw Data'!P276:R276)))</f>
        <v xml:space="preserve"> </v>
      </c>
      <c r="I269" s="21" t="str">
        <f>IF('Raw Data'!B276=0," ",AVERAGE(E269,G269))</f>
        <v xml:space="preserve"> </v>
      </c>
      <c r="J269" s="21" t="str">
        <f>IF('Raw Data'!B276=0," ",AVERAGE(F269,H269))</f>
        <v xml:space="preserve"> </v>
      </c>
      <c r="K269" s="21" t="str">
        <f>IF('Raw Data'!B276=0," ",AVERAGE(I269,J269))</f>
        <v xml:space="preserve"> </v>
      </c>
      <c r="L269" s="21" t="str">
        <f>IF('Raw Data'!B276=0," ",AVERAGE('Raw Data'!G276:I276,'Raw Data'!M276:O276))</f>
        <v xml:space="preserve"> </v>
      </c>
      <c r="M269" s="21" t="str">
        <f>IF('Raw Data'!B276=0," ",AVERAGE('Raw Data'!J276:L276,'Raw Data'!P276:R276))</f>
        <v xml:space="preserve"> </v>
      </c>
      <c r="N269" s="21" t="str">
        <f>IF('Raw Data'!B276=0," ",(MAX(L269:M269)-MIN(L269,M269)))</f>
        <v xml:space="preserve"> </v>
      </c>
      <c r="O269" s="21" t="str">
        <f>IF('Raw Data'!B276=0," ",AVERAGE('Raw Data'!G276:L276))</f>
        <v xml:space="preserve"> </v>
      </c>
      <c r="P269" s="21" t="str">
        <f>IF('Raw Data'!B276=0," ",AVERAGE('Raw Data'!M276:R276))</f>
        <v xml:space="preserve"> </v>
      </c>
      <c r="Q269" s="21" t="str">
        <f>IF('Raw Data'!B276=0," ",(MAX(O269:P269)-MIN(O269:P269)))</f>
        <v xml:space="preserve"> </v>
      </c>
      <c r="R269" s="21" t="str">
        <f>IF('Raw Data'!B276=0," ",K269*$H$1)</f>
        <v xml:space="preserve"> </v>
      </c>
      <c r="S269" s="21" t="str">
        <f>IF('Raw Data'!B276=0," ",(POWER(N269*$H$2, 2)-(POWER(R269,2)/6)))</f>
        <v xml:space="preserve"> </v>
      </c>
      <c r="T269" s="21" t="str">
        <f>IF('Raw Data'!B276=0," ",IF(S269&lt;0,0,SQRT(S269)))</f>
        <v xml:space="preserve"> </v>
      </c>
      <c r="U269" s="21" t="str">
        <f>IF('Raw Data'!B276=0," ",IF((D269-C269)&gt;POWER(10, 50),2*MIN(AVERAGE('Raw Data'!G276:R276)-C269,D269-AVERAGE('Raw Data'!G276:R276)),(D269-C269)/6))</f>
        <v xml:space="preserve"> </v>
      </c>
      <c r="V269" s="21" t="str">
        <f>IF('Raw Data'!B276=0," ",SQRT(POWER(R269,2)+POWER(T269,2)))</f>
        <v xml:space="preserve"> </v>
      </c>
      <c r="W269" s="21" t="str">
        <f>IF('Raw Data'!B276=0," ",IF(U269&lt;V269,0,SQRT(POWER(U269,2)-POWER(V269,2))))</f>
        <v xml:space="preserve"> </v>
      </c>
      <c r="X269" s="21" t="str">
        <f>IF('Raw Data'!B276=0," ",V269/U269)</f>
        <v xml:space="preserve"> </v>
      </c>
      <c r="Y269" s="21" t="str">
        <f>IF('Raw Data'!B276=0," ",SQRT(2)*(W269/V269))</f>
        <v xml:space="preserve"> </v>
      </c>
      <c r="Z269" s="21" t="str">
        <f>IF('Raw Data'!B276=0," ",'Raw Data'!T276)</f>
        <v xml:space="preserve"> </v>
      </c>
      <c r="AA269" s="21" t="str">
        <f>IF('Raw Data'!B276=0," ",'Raw Data'!F276)</f>
        <v xml:space="preserve"> </v>
      </c>
      <c r="AB269" s="132" t="str">
        <f>IF('Raw Data'!B276=0," ","No")</f>
        <v xml:space="preserve"> </v>
      </c>
      <c r="AC269" s="139" t="str">
        <f>IF('Raw Data'!B276=0," ","Yes")</f>
        <v xml:space="preserve"> </v>
      </c>
    </row>
    <row r="270" spans="1:29" x14ac:dyDescent="0.2">
      <c r="A270" s="21" t="str">
        <f>IF('Raw Data'!B277=0," ",'Raw Data'!B277)</f>
        <v xml:space="preserve"> </v>
      </c>
      <c r="B270" s="27" t="str">
        <f>IF('Raw Data'!B277=0," ",'Raw Data'!C277)</f>
        <v xml:space="preserve"> </v>
      </c>
      <c r="C270" s="21" t="str">
        <f>IF('Raw Data'!B277=0," ",'Raw Data'!D277)</f>
        <v xml:space="preserve"> </v>
      </c>
      <c r="D270" s="21" t="str">
        <f>IF('Raw Data'!B277=0," ",'Raw Data'!E277)</f>
        <v xml:space="preserve"> </v>
      </c>
      <c r="E270" s="21" t="str">
        <f>IF('Raw Data'!B277=0," ",(MAX('Raw Data'!G277:I277)-MIN('Raw Data'!G277:I277)))</f>
        <v xml:space="preserve"> </v>
      </c>
      <c r="F270" s="21" t="str">
        <f>IF('Raw Data'!B277=0," ",(MAX('Raw Data'!J277:L277)-MIN('Raw Data'!J277:L277)))</f>
        <v xml:space="preserve"> </v>
      </c>
      <c r="G270" s="21" t="str">
        <f>IF('Raw Data'!B277=0," ",(MAX('Raw Data'!M277:O277)-MIN('Raw Data'!M277:O277)))</f>
        <v xml:space="preserve"> </v>
      </c>
      <c r="H270" s="21" t="str">
        <f>IF('Raw Data'!B277=0," ",(MAX('Raw Data'!P277:R277)-MIN('Raw Data'!P277:R277)))</f>
        <v xml:space="preserve"> </v>
      </c>
      <c r="I270" s="21" t="str">
        <f>IF('Raw Data'!B277=0," ",AVERAGE(E270,G270))</f>
        <v xml:space="preserve"> </v>
      </c>
      <c r="J270" s="21" t="str">
        <f>IF('Raw Data'!B277=0," ",AVERAGE(F270,H270))</f>
        <v xml:space="preserve"> </v>
      </c>
      <c r="K270" s="21" t="str">
        <f>IF('Raw Data'!B277=0," ",AVERAGE(I270,J270))</f>
        <v xml:space="preserve"> </v>
      </c>
      <c r="L270" s="21" t="str">
        <f>IF('Raw Data'!B277=0," ",AVERAGE('Raw Data'!G277:I277,'Raw Data'!M277:O277))</f>
        <v xml:space="preserve"> </v>
      </c>
      <c r="M270" s="21" t="str">
        <f>IF('Raw Data'!B277=0," ",AVERAGE('Raw Data'!J277:L277,'Raw Data'!P277:R277))</f>
        <v xml:space="preserve"> </v>
      </c>
      <c r="N270" s="21" t="str">
        <f>IF('Raw Data'!B277=0," ",(MAX(L270:M270)-MIN(L270,M270)))</f>
        <v xml:space="preserve"> </v>
      </c>
      <c r="O270" s="21" t="str">
        <f>IF('Raw Data'!B277=0," ",AVERAGE('Raw Data'!G277:L277))</f>
        <v xml:space="preserve"> </v>
      </c>
      <c r="P270" s="21" t="str">
        <f>IF('Raw Data'!B277=0," ",AVERAGE('Raw Data'!M277:R277))</f>
        <v xml:space="preserve"> </v>
      </c>
      <c r="Q270" s="21" t="str">
        <f>IF('Raw Data'!B277=0," ",(MAX(O270:P270)-MIN(O270:P270)))</f>
        <v xml:space="preserve"> </v>
      </c>
      <c r="R270" s="21" t="str">
        <f>IF('Raw Data'!B277=0," ",K270*$H$1)</f>
        <v xml:space="preserve"> </v>
      </c>
      <c r="S270" s="21" t="str">
        <f>IF('Raw Data'!B277=0," ",(POWER(N270*$H$2, 2)-(POWER(R270,2)/6)))</f>
        <v xml:space="preserve"> </v>
      </c>
      <c r="T270" s="21" t="str">
        <f>IF('Raw Data'!B277=0," ",IF(S270&lt;0,0,SQRT(S270)))</f>
        <v xml:space="preserve"> </v>
      </c>
      <c r="U270" s="21" t="str">
        <f>IF('Raw Data'!B277=0," ",IF((D270-C270)&gt;POWER(10, 50),2*MIN(AVERAGE('Raw Data'!G277:R277)-C270,D270-AVERAGE('Raw Data'!G277:R277)),(D270-C270)/6))</f>
        <v xml:space="preserve"> </v>
      </c>
      <c r="V270" s="21" t="str">
        <f>IF('Raw Data'!B277=0," ",SQRT(POWER(R270,2)+POWER(T270,2)))</f>
        <v xml:space="preserve"> </v>
      </c>
      <c r="W270" s="21" t="str">
        <f>IF('Raw Data'!B277=0," ",IF(U270&lt;V270,0,SQRT(POWER(U270,2)-POWER(V270,2))))</f>
        <v xml:space="preserve"> </v>
      </c>
      <c r="X270" s="21" t="str">
        <f>IF('Raw Data'!B277=0," ",V270/U270)</f>
        <v xml:space="preserve"> </v>
      </c>
      <c r="Y270" s="21" t="str">
        <f>IF('Raw Data'!B277=0," ",SQRT(2)*(W270/V270))</f>
        <v xml:space="preserve"> </v>
      </c>
      <c r="Z270" s="21" t="str">
        <f>IF('Raw Data'!B277=0," ",'Raw Data'!T277)</f>
        <v xml:space="preserve"> </v>
      </c>
      <c r="AA270" s="21" t="str">
        <f>IF('Raw Data'!B277=0," ",'Raw Data'!F277)</f>
        <v xml:space="preserve"> </v>
      </c>
      <c r="AB270" s="132" t="str">
        <f>IF('Raw Data'!B277=0," ","No")</f>
        <v xml:space="preserve"> </v>
      </c>
      <c r="AC270" s="139" t="str">
        <f>IF('Raw Data'!B277=0," ","Yes")</f>
        <v xml:space="preserve"> </v>
      </c>
    </row>
    <row r="271" spans="1:29" x14ac:dyDescent="0.2">
      <c r="A271" s="21" t="str">
        <f>IF('Raw Data'!B278=0," ",'Raw Data'!B278)</f>
        <v xml:space="preserve"> </v>
      </c>
      <c r="B271" s="27" t="str">
        <f>IF('Raw Data'!B278=0," ",'Raw Data'!C278)</f>
        <v xml:space="preserve"> </v>
      </c>
      <c r="C271" s="21" t="str">
        <f>IF('Raw Data'!B278=0," ",'Raw Data'!D278)</f>
        <v xml:space="preserve"> </v>
      </c>
      <c r="D271" s="21" t="str">
        <f>IF('Raw Data'!B278=0," ",'Raw Data'!E278)</f>
        <v xml:space="preserve"> </v>
      </c>
      <c r="E271" s="21" t="str">
        <f>IF('Raw Data'!B278=0," ",(MAX('Raw Data'!G278:I278)-MIN('Raw Data'!G278:I278)))</f>
        <v xml:space="preserve"> </v>
      </c>
      <c r="F271" s="21" t="str">
        <f>IF('Raw Data'!B278=0," ",(MAX('Raw Data'!J278:L278)-MIN('Raw Data'!J278:L278)))</f>
        <v xml:space="preserve"> </v>
      </c>
      <c r="G271" s="21" t="str">
        <f>IF('Raw Data'!B278=0," ",(MAX('Raw Data'!M278:O278)-MIN('Raw Data'!M278:O278)))</f>
        <v xml:space="preserve"> </v>
      </c>
      <c r="H271" s="21" t="str">
        <f>IF('Raw Data'!B278=0," ",(MAX('Raw Data'!P278:R278)-MIN('Raw Data'!P278:R278)))</f>
        <v xml:space="preserve"> </v>
      </c>
      <c r="I271" s="21" t="str">
        <f>IF('Raw Data'!B278=0," ",AVERAGE(E271,G271))</f>
        <v xml:space="preserve"> </v>
      </c>
      <c r="J271" s="21" t="str">
        <f>IF('Raw Data'!B278=0," ",AVERAGE(F271,H271))</f>
        <v xml:space="preserve"> </v>
      </c>
      <c r="K271" s="21" t="str">
        <f>IF('Raw Data'!B278=0," ",AVERAGE(I271,J271))</f>
        <v xml:space="preserve"> </v>
      </c>
      <c r="L271" s="21" t="str">
        <f>IF('Raw Data'!B278=0," ",AVERAGE('Raw Data'!G278:I278,'Raw Data'!M278:O278))</f>
        <v xml:space="preserve"> </v>
      </c>
      <c r="M271" s="21" t="str">
        <f>IF('Raw Data'!B278=0," ",AVERAGE('Raw Data'!J278:L278,'Raw Data'!P278:R278))</f>
        <v xml:space="preserve"> </v>
      </c>
      <c r="N271" s="21" t="str">
        <f>IF('Raw Data'!B278=0," ",(MAX(L271:M271)-MIN(L271,M271)))</f>
        <v xml:space="preserve"> </v>
      </c>
      <c r="O271" s="21" t="str">
        <f>IF('Raw Data'!B278=0," ",AVERAGE('Raw Data'!G278:L278))</f>
        <v xml:space="preserve"> </v>
      </c>
      <c r="P271" s="21" t="str">
        <f>IF('Raw Data'!B278=0," ",AVERAGE('Raw Data'!M278:R278))</f>
        <v xml:space="preserve"> </v>
      </c>
      <c r="Q271" s="21" t="str">
        <f>IF('Raw Data'!B278=0," ",(MAX(O271:P271)-MIN(O271:P271)))</f>
        <v xml:space="preserve"> </v>
      </c>
      <c r="R271" s="21" t="str">
        <f>IF('Raw Data'!B278=0," ",K271*$H$1)</f>
        <v xml:space="preserve"> </v>
      </c>
      <c r="S271" s="21" t="str">
        <f>IF('Raw Data'!B278=0," ",(POWER(N271*$H$2, 2)-(POWER(R271,2)/6)))</f>
        <v xml:space="preserve"> </v>
      </c>
      <c r="T271" s="21" t="str">
        <f>IF('Raw Data'!B278=0," ",IF(S271&lt;0,0,SQRT(S271)))</f>
        <v xml:space="preserve"> </v>
      </c>
      <c r="U271" s="21" t="str">
        <f>IF('Raw Data'!B278=0," ",IF((D271-C271)&gt;POWER(10, 50),2*MIN(AVERAGE('Raw Data'!G278:R278)-C271,D271-AVERAGE('Raw Data'!G278:R278)),(D271-C271)/6))</f>
        <v xml:space="preserve"> </v>
      </c>
      <c r="V271" s="21" t="str">
        <f>IF('Raw Data'!B278=0," ",SQRT(POWER(R271,2)+POWER(T271,2)))</f>
        <v xml:space="preserve"> </v>
      </c>
      <c r="W271" s="21" t="str">
        <f>IF('Raw Data'!B278=0," ",IF(U271&lt;V271,0,SQRT(POWER(U271,2)-POWER(V271,2))))</f>
        <v xml:space="preserve"> </v>
      </c>
      <c r="X271" s="21" t="str">
        <f>IF('Raw Data'!B278=0," ",V271/U271)</f>
        <v xml:space="preserve"> </v>
      </c>
      <c r="Y271" s="21" t="str">
        <f>IF('Raw Data'!B278=0," ",SQRT(2)*(W271/V271))</f>
        <v xml:space="preserve"> </v>
      </c>
      <c r="Z271" s="21" t="str">
        <f>IF('Raw Data'!B278=0," ",'Raw Data'!T278)</f>
        <v xml:space="preserve"> </v>
      </c>
      <c r="AA271" s="21" t="str">
        <f>IF('Raw Data'!B278=0," ",'Raw Data'!F278)</f>
        <v xml:space="preserve"> </v>
      </c>
      <c r="AB271" s="132" t="str">
        <f>IF('Raw Data'!B278=0," ","No")</f>
        <v xml:space="preserve"> </v>
      </c>
      <c r="AC271" s="139" t="str">
        <f>IF('Raw Data'!B278=0," ","Yes")</f>
        <v xml:space="preserve"> </v>
      </c>
    </row>
    <row r="272" spans="1:29" x14ac:dyDescent="0.2">
      <c r="A272" s="21" t="str">
        <f>IF('Raw Data'!B279=0," ",'Raw Data'!B279)</f>
        <v xml:space="preserve"> </v>
      </c>
      <c r="B272" s="27" t="str">
        <f>IF('Raw Data'!B279=0," ",'Raw Data'!C279)</f>
        <v xml:space="preserve"> </v>
      </c>
      <c r="C272" s="21" t="str">
        <f>IF('Raw Data'!B279=0," ",'Raw Data'!D279)</f>
        <v xml:space="preserve"> </v>
      </c>
      <c r="D272" s="21" t="str">
        <f>IF('Raw Data'!B279=0," ",'Raw Data'!E279)</f>
        <v xml:space="preserve"> </v>
      </c>
      <c r="E272" s="21" t="str">
        <f>IF('Raw Data'!B279=0," ",(MAX('Raw Data'!G279:I279)-MIN('Raw Data'!G279:I279)))</f>
        <v xml:space="preserve"> </v>
      </c>
      <c r="F272" s="21" t="str">
        <f>IF('Raw Data'!B279=0," ",(MAX('Raw Data'!J279:L279)-MIN('Raw Data'!J279:L279)))</f>
        <v xml:space="preserve"> </v>
      </c>
      <c r="G272" s="21" t="str">
        <f>IF('Raw Data'!B279=0," ",(MAX('Raw Data'!M279:O279)-MIN('Raw Data'!M279:O279)))</f>
        <v xml:space="preserve"> </v>
      </c>
      <c r="H272" s="21" t="str">
        <f>IF('Raw Data'!B279=0," ",(MAX('Raw Data'!P279:R279)-MIN('Raw Data'!P279:R279)))</f>
        <v xml:space="preserve"> </v>
      </c>
      <c r="I272" s="21" t="str">
        <f>IF('Raw Data'!B279=0," ",AVERAGE(E272,G272))</f>
        <v xml:space="preserve"> </v>
      </c>
      <c r="J272" s="21" t="str">
        <f>IF('Raw Data'!B279=0," ",AVERAGE(F272,H272))</f>
        <v xml:space="preserve"> </v>
      </c>
      <c r="K272" s="21" t="str">
        <f>IF('Raw Data'!B279=0," ",AVERAGE(I272,J272))</f>
        <v xml:space="preserve"> </v>
      </c>
      <c r="L272" s="21" t="str">
        <f>IF('Raw Data'!B279=0," ",AVERAGE('Raw Data'!G279:I279,'Raw Data'!M279:O279))</f>
        <v xml:space="preserve"> </v>
      </c>
      <c r="M272" s="21" t="str">
        <f>IF('Raw Data'!B279=0," ",AVERAGE('Raw Data'!J279:L279,'Raw Data'!P279:R279))</f>
        <v xml:space="preserve"> </v>
      </c>
      <c r="N272" s="21" t="str">
        <f>IF('Raw Data'!B279=0," ",(MAX(L272:M272)-MIN(L272,M272)))</f>
        <v xml:space="preserve"> </v>
      </c>
      <c r="O272" s="21" t="str">
        <f>IF('Raw Data'!B279=0," ",AVERAGE('Raw Data'!G279:L279))</f>
        <v xml:space="preserve"> </v>
      </c>
      <c r="P272" s="21" t="str">
        <f>IF('Raw Data'!B279=0," ",AVERAGE('Raw Data'!M279:R279))</f>
        <v xml:space="preserve"> </v>
      </c>
      <c r="Q272" s="21" t="str">
        <f>IF('Raw Data'!B279=0," ",(MAX(O272:P272)-MIN(O272:P272)))</f>
        <v xml:space="preserve"> </v>
      </c>
      <c r="R272" s="21" t="str">
        <f>IF('Raw Data'!B279=0," ",K272*$H$1)</f>
        <v xml:space="preserve"> </v>
      </c>
      <c r="S272" s="21" t="str">
        <f>IF('Raw Data'!B279=0," ",(POWER(N272*$H$2, 2)-(POWER(R272,2)/6)))</f>
        <v xml:space="preserve"> </v>
      </c>
      <c r="T272" s="21" t="str">
        <f>IF('Raw Data'!B279=0," ",IF(S272&lt;0,0,SQRT(S272)))</f>
        <v xml:space="preserve"> </v>
      </c>
      <c r="U272" s="21" t="str">
        <f>IF('Raw Data'!B279=0," ",IF((D272-C272)&gt;POWER(10, 50),2*MIN(AVERAGE('Raw Data'!G279:R279)-C272,D272-AVERAGE('Raw Data'!G279:R279)),(D272-C272)/6))</f>
        <v xml:space="preserve"> </v>
      </c>
      <c r="V272" s="21" t="str">
        <f>IF('Raw Data'!B279=0," ",SQRT(POWER(R272,2)+POWER(T272,2)))</f>
        <v xml:space="preserve"> </v>
      </c>
      <c r="W272" s="21" t="str">
        <f>IF('Raw Data'!B279=0," ",IF(U272&lt;V272,0,SQRT(POWER(U272,2)-POWER(V272,2))))</f>
        <v xml:space="preserve"> </v>
      </c>
      <c r="X272" s="21" t="str">
        <f>IF('Raw Data'!B279=0," ",V272/U272)</f>
        <v xml:space="preserve"> </v>
      </c>
      <c r="Y272" s="21" t="str">
        <f>IF('Raw Data'!B279=0," ",SQRT(2)*(W272/V272))</f>
        <v xml:space="preserve"> </v>
      </c>
      <c r="Z272" s="21" t="str">
        <f>IF('Raw Data'!B279=0," ",'Raw Data'!T279)</f>
        <v xml:space="preserve"> </v>
      </c>
      <c r="AA272" s="21" t="str">
        <f>IF('Raw Data'!B279=0," ",'Raw Data'!F279)</f>
        <v xml:space="preserve"> </v>
      </c>
      <c r="AB272" s="132" t="str">
        <f>IF('Raw Data'!B279=0," ","No")</f>
        <v xml:space="preserve"> </v>
      </c>
      <c r="AC272" s="139" t="str">
        <f>IF('Raw Data'!B279=0," ","Yes")</f>
        <v xml:space="preserve"> </v>
      </c>
    </row>
    <row r="273" spans="1:29" x14ac:dyDescent="0.2">
      <c r="A273" s="21" t="str">
        <f>IF('Raw Data'!B280=0," ",'Raw Data'!B280)</f>
        <v xml:space="preserve"> </v>
      </c>
      <c r="B273" s="27" t="str">
        <f>IF('Raw Data'!B280=0," ",'Raw Data'!C280)</f>
        <v xml:space="preserve"> </v>
      </c>
      <c r="C273" s="21" t="str">
        <f>IF('Raw Data'!B280=0," ",'Raw Data'!D280)</f>
        <v xml:space="preserve"> </v>
      </c>
      <c r="D273" s="21" t="str">
        <f>IF('Raw Data'!B280=0," ",'Raw Data'!E280)</f>
        <v xml:space="preserve"> </v>
      </c>
      <c r="E273" s="21" t="str">
        <f>IF('Raw Data'!B280=0," ",(MAX('Raw Data'!G280:I280)-MIN('Raw Data'!G280:I280)))</f>
        <v xml:space="preserve"> </v>
      </c>
      <c r="F273" s="21" t="str">
        <f>IF('Raw Data'!B280=0," ",(MAX('Raw Data'!J280:L280)-MIN('Raw Data'!J280:L280)))</f>
        <v xml:space="preserve"> </v>
      </c>
      <c r="G273" s="21" t="str">
        <f>IF('Raw Data'!B280=0," ",(MAX('Raw Data'!M280:O280)-MIN('Raw Data'!M280:O280)))</f>
        <v xml:space="preserve"> </v>
      </c>
      <c r="H273" s="21" t="str">
        <f>IF('Raw Data'!B280=0," ",(MAX('Raw Data'!P280:R280)-MIN('Raw Data'!P280:R280)))</f>
        <v xml:space="preserve"> </v>
      </c>
      <c r="I273" s="21" t="str">
        <f>IF('Raw Data'!B280=0," ",AVERAGE(E273,G273))</f>
        <v xml:space="preserve"> </v>
      </c>
      <c r="J273" s="21" t="str">
        <f>IF('Raw Data'!B280=0," ",AVERAGE(F273,H273))</f>
        <v xml:space="preserve"> </v>
      </c>
      <c r="K273" s="21" t="str">
        <f>IF('Raw Data'!B280=0," ",AVERAGE(I273,J273))</f>
        <v xml:space="preserve"> </v>
      </c>
      <c r="L273" s="21" t="str">
        <f>IF('Raw Data'!B280=0," ",AVERAGE('Raw Data'!G280:I280,'Raw Data'!M280:O280))</f>
        <v xml:space="preserve"> </v>
      </c>
      <c r="M273" s="21" t="str">
        <f>IF('Raw Data'!B280=0," ",AVERAGE('Raw Data'!J280:L280,'Raw Data'!P280:R280))</f>
        <v xml:space="preserve"> </v>
      </c>
      <c r="N273" s="21" t="str">
        <f>IF('Raw Data'!B280=0," ",(MAX(L273:M273)-MIN(L273,M273)))</f>
        <v xml:space="preserve"> </v>
      </c>
      <c r="O273" s="21" t="str">
        <f>IF('Raw Data'!B280=0," ",AVERAGE('Raw Data'!G280:L280))</f>
        <v xml:space="preserve"> </v>
      </c>
      <c r="P273" s="21" t="str">
        <f>IF('Raw Data'!B280=0," ",AVERAGE('Raw Data'!M280:R280))</f>
        <v xml:space="preserve"> </v>
      </c>
      <c r="Q273" s="21" t="str">
        <f>IF('Raw Data'!B280=0," ",(MAX(O273:P273)-MIN(O273:P273)))</f>
        <v xml:space="preserve"> </v>
      </c>
      <c r="R273" s="21" t="str">
        <f>IF('Raw Data'!B280=0," ",K273*$H$1)</f>
        <v xml:space="preserve"> </v>
      </c>
      <c r="S273" s="21" t="str">
        <f>IF('Raw Data'!B280=0," ",(POWER(N273*$H$2, 2)-(POWER(R273,2)/6)))</f>
        <v xml:space="preserve"> </v>
      </c>
      <c r="T273" s="21" t="str">
        <f>IF('Raw Data'!B280=0," ",IF(S273&lt;0,0,SQRT(S273)))</f>
        <v xml:space="preserve"> </v>
      </c>
      <c r="U273" s="21" t="str">
        <f>IF('Raw Data'!B280=0," ",IF((D273-C273)&gt;POWER(10, 50),2*MIN(AVERAGE('Raw Data'!G280:R280)-C273,D273-AVERAGE('Raw Data'!G280:R280)),(D273-C273)/6))</f>
        <v xml:space="preserve"> </v>
      </c>
      <c r="V273" s="21" t="str">
        <f>IF('Raw Data'!B280=0," ",SQRT(POWER(R273,2)+POWER(T273,2)))</f>
        <v xml:space="preserve"> </v>
      </c>
      <c r="W273" s="21" t="str">
        <f>IF('Raw Data'!B280=0," ",IF(U273&lt;V273,0,SQRT(POWER(U273,2)-POWER(V273,2))))</f>
        <v xml:space="preserve"> </v>
      </c>
      <c r="X273" s="21" t="str">
        <f>IF('Raw Data'!B280=0," ",V273/U273)</f>
        <v xml:space="preserve"> </v>
      </c>
      <c r="Y273" s="21" t="str">
        <f>IF('Raw Data'!B280=0," ",SQRT(2)*(W273/V273))</f>
        <v xml:space="preserve"> </v>
      </c>
      <c r="Z273" s="21" t="str">
        <f>IF('Raw Data'!B280=0," ",'Raw Data'!T280)</f>
        <v xml:space="preserve"> </v>
      </c>
      <c r="AA273" s="21" t="str">
        <f>IF('Raw Data'!B280=0," ",'Raw Data'!F280)</f>
        <v xml:space="preserve"> </v>
      </c>
      <c r="AB273" s="132" t="str">
        <f>IF('Raw Data'!B280=0," ","No")</f>
        <v xml:space="preserve"> </v>
      </c>
      <c r="AC273" s="139" t="str">
        <f>IF('Raw Data'!B280=0," ","Yes")</f>
        <v xml:space="preserve"> </v>
      </c>
    </row>
    <row r="274" spans="1:29" x14ac:dyDescent="0.2">
      <c r="A274" s="21" t="str">
        <f>IF('Raw Data'!B281=0," ",'Raw Data'!B281)</f>
        <v xml:space="preserve"> </v>
      </c>
      <c r="B274" s="27" t="str">
        <f>IF('Raw Data'!B281=0," ",'Raw Data'!C281)</f>
        <v xml:space="preserve"> </v>
      </c>
      <c r="C274" s="21" t="str">
        <f>IF('Raw Data'!B281=0," ",'Raw Data'!D281)</f>
        <v xml:space="preserve"> </v>
      </c>
      <c r="D274" s="21" t="str">
        <f>IF('Raw Data'!B281=0," ",'Raw Data'!E281)</f>
        <v xml:space="preserve"> </v>
      </c>
      <c r="E274" s="21" t="str">
        <f>IF('Raw Data'!B281=0," ",(MAX('Raw Data'!G281:I281)-MIN('Raw Data'!G281:I281)))</f>
        <v xml:space="preserve"> </v>
      </c>
      <c r="F274" s="21" t="str">
        <f>IF('Raw Data'!B281=0," ",(MAX('Raw Data'!J281:L281)-MIN('Raw Data'!J281:L281)))</f>
        <v xml:space="preserve"> </v>
      </c>
      <c r="G274" s="21" t="str">
        <f>IF('Raw Data'!B281=0," ",(MAX('Raw Data'!M281:O281)-MIN('Raw Data'!M281:O281)))</f>
        <v xml:space="preserve"> </v>
      </c>
      <c r="H274" s="21" t="str">
        <f>IF('Raw Data'!B281=0," ",(MAX('Raw Data'!P281:R281)-MIN('Raw Data'!P281:R281)))</f>
        <v xml:space="preserve"> </v>
      </c>
      <c r="I274" s="21" t="str">
        <f>IF('Raw Data'!B281=0," ",AVERAGE(E274,G274))</f>
        <v xml:space="preserve"> </v>
      </c>
      <c r="J274" s="21" t="str">
        <f>IF('Raw Data'!B281=0," ",AVERAGE(F274,H274))</f>
        <v xml:space="preserve"> </v>
      </c>
      <c r="K274" s="21" t="str">
        <f>IF('Raw Data'!B281=0," ",AVERAGE(I274,J274))</f>
        <v xml:space="preserve"> </v>
      </c>
      <c r="L274" s="21" t="str">
        <f>IF('Raw Data'!B281=0," ",AVERAGE('Raw Data'!G281:I281,'Raw Data'!M281:O281))</f>
        <v xml:space="preserve"> </v>
      </c>
      <c r="M274" s="21" t="str">
        <f>IF('Raw Data'!B281=0," ",AVERAGE('Raw Data'!J281:L281,'Raw Data'!P281:R281))</f>
        <v xml:space="preserve"> </v>
      </c>
      <c r="N274" s="21" t="str">
        <f>IF('Raw Data'!B281=0," ",(MAX(L274:M274)-MIN(L274,M274)))</f>
        <v xml:space="preserve"> </v>
      </c>
      <c r="O274" s="21" t="str">
        <f>IF('Raw Data'!B281=0," ",AVERAGE('Raw Data'!G281:L281))</f>
        <v xml:space="preserve"> </v>
      </c>
      <c r="P274" s="21" t="str">
        <f>IF('Raw Data'!B281=0," ",AVERAGE('Raw Data'!M281:R281))</f>
        <v xml:space="preserve"> </v>
      </c>
      <c r="Q274" s="21" t="str">
        <f>IF('Raw Data'!B281=0," ",(MAX(O274:P274)-MIN(O274:P274)))</f>
        <v xml:space="preserve"> </v>
      </c>
      <c r="R274" s="21" t="str">
        <f>IF('Raw Data'!B281=0," ",K274*$H$1)</f>
        <v xml:space="preserve"> </v>
      </c>
      <c r="S274" s="21" t="str">
        <f>IF('Raw Data'!B281=0," ",(POWER(N274*$H$2, 2)-(POWER(R274,2)/6)))</f>
        <v xml:space="preserve"> </v>
      </c>
      <c r="T274" s="21" t="str">
        <f>IF('Raw Data'!B281=0," ",IF(S274&lt;0,0,SQRT(S274)))</f>
        <v xml:space="preserve"> </v>
      </c>
      <c r="U274" s="21" t="str">
        <f>IF('Raw Data'!B281=0," ",IF((D274-C274)&gt;POWER(10, 50),2*MIN(AVERAGE('Raw Data'!G281:R281)-C274,D274-AVERAGE('Raw Data'!G281:R281)),(D274-C274)/6))</f>
        <v xml:space="preserve"> </v>
      </c>
      <c r="V274" s="21" t="str">
        <f>IF('Raw Data'!B281=0," ",SQRT(POWER(R274,2)+POWER(T274,2)))</f>
        <v xml:space="preserve"> </v>
      </c>
      <c r="W274" s="21" t="str">
        <f>IF('Raw Data'!B281=0," ",IF(U274&lt;V274,0,SQRT(POWER(U274,2)-POWER(V274,2))))</f>
        <v xml:space="preserve"> </v>
      </c>
      <c r="X274" s="21" t="str">
        <f>IF('Raw Data'!B281=0," ",V274/U274)</f>
        <v xml:space="preserve"> </v>
      </c>
      <c r="Y274" s="21" t="str">
        <f>IF('Raw Data'!B281=0," ",SQRT(2)*(W274/V274))</f>
        <v xml:space="preserve"> </v>
      </c>
      <c r="Z274" s="21" t="str">
        <f>IF('Raw Data'!B281=0," ",'Raw Data'!T281)</f>
        <v xml:space="preserve"> </v>
      </c>
      <c r="AA274" s="21" t="str">
        <f>IF('Raw Data'!B281=0," ",'Raw Data'!F281)</f>
        <v xml:space="preserve"> </v>
      </c>
      <c r="AB274" s="132" t="str">
        <f>IF('Raw Data'!B281=0," ","No")</f>
        <v xml:space="preserve"> </v>
      </c>
      <c r="AC274" s="139" t="str">
        <f>IF('Raw Data'!B281=0," ","Yes")</f>
        <v xml:space="preserve"> </v>
      </c>
    </row>
    <row r="275" spans="1:29" x14ac:dyDescent="0.2">
      <c r="A275" s="21" t="str">
        <f>IF('Raw Data'!B282=0," ",'Raw Data'!B282)</f>
        <v xml:space="preserve"> </v>
      </c>
      <c r="B275" s="27" t="str">
        <f>IF('Raw Data'!B282=0," ",'Raw Data'!C282)</f>
        <v xml:space="preserve"> </v>
      </c>
      <c r="C275" s="21" t="str">
        <f>IF('Raw Data'!B282=0," ",'Raw Data'!D282)</f>
        <v xml:space="preserve"> </v>
      </c>
      <c r="D275" s="21" t="str">
        <f>IF('Raw Data'!B282=0," ",'Raw Data'!E282)</f>
        <v xml:space="preserve"> </v>
      </c>
      <c r="E275" s="21" t="str">
        <f>IF('Raw Data'!B282=0," ",(MAX('Raw Data'!G282:I282)-MIN('Raw Data'!G282:I282)))</f>
        <v xml:space="preserve"> </v>
      </c>
      <c r="F275" s="21" t="str">
        <f>IF('Raw Data'!B282=0," ",(MAX('Raw Data'!J282:L282)-MIN('Raw Data'!J282:L282)))</f>
        <v xml:space="preserve"> </v>
      </c>
      <c r="G275" s="21" t="str">
        <f>IF('Raw Data'!B282=0," ",(MAX('Raw Data'!M282:O282)-MIN('Raw Data'!M282:O282)))</f>
        <v xml:space="preserve"> </v>
      </c>
      <c r="H275" s="21" t="str">
        <f>IF('Raw Data'!B282=0," ",(MAX('Raw Data'!P282:R282)-MIN('Raw Data'!P282:R282)))</f>
        <v xml:space="preserve"> </v>
      </c>
      <c r="I275" s="21" t="str">
        <f>IF('Raw Data'!B282=0," ",AVERAGE(E275,G275))</f>
        <v xml:space="preserve"> </v>
      </c>
      <c r="J275" s="21" t="str">
        <f>IF('Raw Data'!B282=0," ",AVERAGE(F275,H275))</f>
        <v xml:space="preserve"> </v>
      </c>
      <c r="K275" s="21" t="str">
        <f>IF('Raw Data'!B282=0," ",AVERAGE(I275,J275))</f>
        <v xml:space="preserve"> </v>
      </c>
      <c r="L275" s="21" t="str">
        <f>IF('Raw Data'!B282=0," ",AVERAGE('Raw Data'!G282:I282,'Raw Data'!M282:O282))</f>
        <v xml:space="preserve"> </v>
      </c>
      <c r="M275" s="21" t="str">
        <f>IF('Raw Data'!B282=0," ",AVERAGE('Raw Data'!J282:L282,'Raw Data'!P282:R282))</f>
        <v xml:space="preserve"> </v>
      </c>
      <c r="N275" s="21" t="str">
        <f>IF('Raw Data'!B282=0," ",(MAX(L275:M275)-MIN(L275,M275)))</f>
        <v xml:space="preserve"> </v>
      </c>
      <c r="O275" s="21" t="str">
        <f>IF('Raw Data'!B282=0," ",AVERAGE('Raw Data'!G282:L282))</f>
        <v xml:space="preserve"> </v>
      </c>
      <c r="P275" s="21" t="str">
        <f>IF('Raw Data'!B282=0," ",AVERAGE('Raw Data'!M282:R282))</f>
        <v xml:space="preserve"> </v>
      </c>
      <c r="Q275" s="21" t="str">
        <f>IF('Raw Data'!B282=0," ",(MAX(O275:P275)-MIN(O275:P275)))</f>
        <v xml:space="preserve"> </v>
      </c>
      <c r="R275" s="21" t="str">
        <f>IF('Raw Data'!B282=0," ",K275*$H$1)</f>
        <v xml:space="preserve"> </v>
      </c>
      <c r="S275" s="21" t="str">
        <f>IF('Raw Data'!B282=0," ",(POWER(N275*$H$2, 2)-(POWER(R275,2)/6)))</f>
        <v xml:space="preserve"> </v>
      </c>
      <c r="T275" s="21" t="str">
        <f>IF('Raw Data'!B282=0," ",IF(S275&lt;0,0,SQRT(S275)))</f>
        <v xml:space="preserve"> </v>
      </c>
      <c r="U275" s="21" t="str">
        <f>IF('Raw Data'!B282=0," ",IF((D275-C275)&gt;POWER(10, 50),2*MIN(AVERAGE('Raw Data'!G282:R282)-C275,D275-AVERAGE('Raw Data'!G282:R282)),(D275-C275)/6))</f>
        <v xml:space="preserve"> </v>
      </c>
      <c r="V275" s="21" t="str">
        <f>IF('Raw Data'!B282=0," ",SQRT(POWER(R275,2)+POWER(T275,2)))</f>
        <v xml:space="preserve"> </v>
      </c>
      <c r="W275" s="21" t="str">
        <f>IF('Raw Data'!B282=0," ",IF(U275&lt;V275,0,SQRT(POWER(U275,2)-POWER(V275,2))))</f>
        <v xml:space="preserve"> </v>
      </c>
      <c r="X275" s="21" t="str">
        <f>IF('Raw Data'!B282=0," ",V275/U275)</f>
        <v xml:space="preserve"> </v>
      </c>
      <c r="Y275" s="21" t="str">
        <f>IF('Raw Data'!B282=0," ",SQRT(2)*(W275/V275))</f>
        <v xml:space="preserve"> </v>
      </c>
      <c r="Z275" s="21" t="str">
        <f>IF('Raw Data'!B282=0," ",'Raw Data'!T282)</f>
        <v xml:space="preserve"> </v>
      </c>
      <c r="AA275" s="21" t="str">
        <f>IF('Raw Data'!B282=0," ",'Raw Data'!F282)</f>
        <v xml:space="preserve"> </v>
      </c>
      <c r="AB275" s="132" t="str">
        <f>IF('Raw Data'!B282=0," ","No")</f>
        <v xml:space="preserve"> </v>
      </c>
      <c r="AC275" s="139" t="str">
        <f>IF('Raw Data'!B282=0," ","Yes")</f>
        <v xml:space="preserve"> </v>
      </c>
    </row>
    <row r="276" spans="1:29" x14ac:dyDescent="0.2">
      <c r="A276" s="21" t="str">
        <f>IF('Raw Data'!B283=0," ",'Raw Data'!B283)</f>
        <v xml:space="preserve"> </v>
      </c>
      <c r="B276" s="27" t="str">
        <f>IF('Raw Data'!B283=0," ",'Raw Data'!C283)</f>
        <v xml:space="preserve"> </v>
      </c>
      <c r="C276" s="21" t="str">
        <f>IF('Raw Data'!B283=0," ",'Raw Data'!D283)</f>
        <v xml:space="preserve"> </v>
      </c>
      <c r="D276" s="21" t="str">
        <f>IF('Raw Data'!B283=0," ",'Raw Data'!E283)</f>
        <v xml:space="preserve"> </v>
      </c>
      <c r="E276" s="21" t="str">
        <f>IF('Raw Data'!B283=0," ",(MAX('Raw Data'!G283:I283)-MIN('Raw Data'!G283:I283)))</f>
        <v xml:space="preserve"> </v>
      </c>
      <c r="F276" s="21" t="str">
        <f>IF('Raw Data'!B283=0," ",(MAX('Raw Data'!J283:L283)-MIN('Raw Data'!J283:L283)))</f>
        <v xml:space="preserve"> </v>
      </c>
      <c r="G276" s="21" t="str">
        <f>IF('Raw Data'!B283=0," ",(MAX('Raw Data'!M283:O283)-MIN('Raw Data'!M283:O283)))</f>
        <v xml:space="preserve"> </v>
      </c>
      <c r="H276" s="21" t="str">
        <f>IF('Raw Data'!B283=0," ",(MAX('Raw Data'!P283:R283)-MIN('Raw Data'!P283:R283)))</f>
        <v xml:space="preserve"> </v>
      </c>
      <c r="I276" s="21" t="str">
        <f>IF('Raw Data'!B283=0," ",AVERAGE(E276,G276))</f>
        <v xml:space="preserve"> </v>
      </c>
      <c r="J276" s="21" t="str">
        <f>IF('Raw Data'!B283=0," ",AVERAGE(F276,H276))</f>
        <v xml:space="preserve"> </v>
      </c>
      <c r="K276" s="21" t="str">
        <f>IF('Raw Data'!B283=0," ",AVERAGE(I276,J276))</f>
        <v xml:space="preserve"> </v>
      </c>
      <c r="L276" s="21" t="str">
        <f>IF('Raw Data'!B283=0," ",AVERAGE('Raw Data'!G283:I283,'Raw Data'!M283:O283))</f>
        <v xml:space="preserve"> </v>
      </c>
      <c r="M276" s="21" t="str">
        <f>IF('Raw Data'!B283=0," ",AVERAGE('Raw Data'!J283:L283,'Raw Data'!P283:R283))</f>
        <v xml:space="preserve"> </v>
      </c>
      <c r="N276" s="21" t="str">
        <f>IF('Raw Data'!B283=0," ",(MAX(L276:M276)-MIN(L276,M276)))</f>
        <v xml:space="preserve"> </v>
      </c>
      <c r="O276" s="21" t="str">
        <f>IF('Raw Data'!B283=0," ",AVERAGE('Raw Data'!G283:L283))</f>
        <v xml:space="preserve"> </v>
      </c>
      <c r="P276" s="21" t="str">
        <f>IF('Raw Data'!B283=0," ",AVERAGE('Raw Data'!M283:R283))</f>
        <v xml:space="preserve"> </v>
      </c>
      <c r="Q276" s="21" t="str">
        <f>IF('Raw Data'!B283=0," ",(MAX(O276:P276)-MIN(O276:P276)))</f>
        <v xml:space="preserve"> </v>
      </c>
      <c r="R276" s="21" t="str">
        <f>IF('Raw Data'!B283=0," ",K276*$H$1)</f>
        <v xml:space="preserve"> </v>
      </c>
      <c r="S276" s="21" t="str">
        <f>IF('Raw Data'!B283=0," ",(POWER(N276*$H$2, 2)-(POWER(R276,2)/6)))</f>
        <v xml:space="preserve"> </v>
      </c>
      <c r="T276" s="21" t="str">
        <f>IF('Raw Data'!B283=0," ",IF(S276&lt;0,0,SQRT(S276)))</f>
        <v xml:space="preserve"> </v>
      </c>
      <c r="U276" s="21" t="str">
        <f>IF('Raw Data'!B283=0," ",IF((D276-C276)&gt;POWER(10, 50),2*MIN(AVERAGE('Raw Data'!G283:R283)-C276,D276-AVERAGE('Raw Data'!G283:R283)),(D276-C276)/6))</f>
        <v xml:space="preserve"> </v>
      </c>
      <c r="V276" s="21" t="str">
        <f>IF('Raw Data'!B283=0," ",SQRT(POWER(R276,2)+POWER(T276,2)))</f>
        <v xml:space="preserve"> </v>
      </c>
      <c r="W276" s="21" t="str">
        <f>IF('Raw Data'!B283=0," ",IF(U276&lt;V276,0,SQRT(POWER(U276,2)-POWER(V276,2))))</f>
        <v xml:space="preserve"> </v>
      </c>
      <c r="X276" s="21" t="str">
        <f>IF('Raw Data'!B283=0," ",V276/U276)</f>
        <v xml:space="preserve"> </v>
      </c>
      <c r="Y276" s="21" t="str">
        <f>IF('Raw Data'!B283=0," ",SQRT(2)*(W276/V276))</f>
        <v xml:space="preserve"> </v>
      </c>
      <c r="Z276" s="21" t="str">
        <f>IF('Raw Data'!B283=0," ",'Raw Data'!T283)</f>
        <v xml:space="preserve"> </v>
      </c>
      <c r="AA276" s="21" t="str">
        <f>IF('Raw Data'!B283=0," ",'Raw Data'!F283)</f>
        <v xml:space="preserve"> </v>
      </c>
      <c r="AB276" s="132" t="str">
        <f>IF('Raw Data'!B283=0," ","No")</f>
        <v xml:space="preserve"> </v>
      </c>
      <c r="AC276" s="139" t="str">
        <f>IF('Raw Data'!B283=0," ","Yes")</f>
        <v xml:space="preserve"> </v>
      </c>
    </row>
    <row r="277" spans="1:29" x14ac:dyDescent="0.2">
      <c r="A277" s="21" t="str">
        <f>IF('Raw Data'!B284=0," ",'Raw Data'!B284)</f>
        <v xml:space="preserve"> </v>
      </c>
      <c r="B277" s="27" t="str">
        <f>IF('Raw Data'!B284=0," ",'Raw Data'!C284)</f>
        <v xml:space="preserve"> </v>
      </c>
      <c r="C277" s="21" t="str">
        <f>IF('Raw Data'!B284=0," ",'Raw Data'!D284)</f>
        <v xml:space="preserve"> </v>
      </c>
      <c r="D277" s="21" t="str">
        <f>IF('Raw Data'!B284=0," ",'Raw Data'!E284)</f>
        <v xml:space="preserve"> </v>
      </c>
      <c r="E277" s="21" t="str">
        <f>IF('Raw Data'!B284=0," ",(MAX('Raw Data'!G284:I284)-MIN('Raw Data'!G284:I284)))</f>
        <v xml:space="preserve"> </v>
      </c>
      <c r="F277" s="21" t="str">
        <f>IF('Raw Data'!B284=0," ",(MAX('Raw Data'!J284:L284)-MIN('Raw Data'!J284:L284)))</f>
        <v xml:space="preserve"> </v>
      </c>
      <c r="G277" s="21" t="str">
        <f>IF('Raw Data'!B284=0," ",(MAX('Raw Data'!M284:O284)-MIN('Raw Data'!M284:O284)))</f>
        <v xml:space="preserve"> </v>
      </c>
      <c r="H277" s="21" t="str">
        <f>IF('Raw Data'!B284=0," ",(MAX('Raw Data'!P284:R284)-MIN('Raw Data'!P284:R284)))</f>
        <v xml:space="preserve"> </v>
      </c>
      <c r="I277" s="21" t="str">
        <f>IF('Raw Data'!B284=0," ",AVERAGE(E277,G277))</f>
        <v xml:space="preserve"> </v>
      </c>
      <c r="J277" s="21" t="str">
        <f>IF('Raw Data'!B284=0," ",AVERAGE(F277,H277))</f>
        <v xml:space="preserve"> </v>
      </c>
      <c r="K277" s="21" t="str">
        <f>IF('Raw Data'!B284=0," ",AVERAGE(I277,J277))</f>
        <v xml:space="preserve"> </v>
      </c>
      <c r="L277" s="21" t="str">
        <f>IF('Raw Data'!B284=0," ",AVERAGE('Raw Data'!G284:I284,'Raw Data'!M284:O284))</f>
        <v xml:space="preserve"> </v>
      </c>
      <c r="M277" s="21" t="str">
        <f>IF('Raw Data'!B284=0," ",AVERAGE('Raw Data'!J284:L284,'Raw Data'!P284:R284))</f>
        <v xml:space="preserve"> </v>
      </c>
      <c r="N277" s="21" t="str">
        <f>IF('Raw Data'!B284=0," ",(MAX(L277:M277)-MIN(L277,M277)))</f>
        <v xml:space="preserve"> </v>
      </c>
      <c r="O277" s="21" t="str">
        <f>IF('Raw Data'!B284=0," ",AVERAGE('Raw Data'!G284:L284))</f>
        <v xml:space="preserve"> </v>
      </c>
      <c r="P277" s="21" t="str">
        <f>IF('Raw Data'!B284=0," ",AVERAGE('Raw Data'!M284:R284))</f>
        <v xml:space="preserve"> </v>
      </c>
      <c r="Q277" s="21" t="str">
        <f>IF('Raw Data'!B284=0," ",(MAX(O277:P277)-MIN(O277:P277)))</f>
        <v xml:space="preserve"> </v>
      </c>
      <c r="R277" s="21" t="str">
        <f>IF('Raw Data'!B284=0," ",K277*$H$1)</f>
        <v xml:space="preserve"> </v>
      </c>
      <c r="S277" s="21" t="str">
        <f>IF('Raw Data'!B284=0," ",(POWER(N277*$H$2, 2)-(POWER(R277,2)/6)))</f>
        <v xml:space="preserve"> </v>
      </c>
      <c r="T277" s="21" t="str">
        <f>IF('Raw Data'!B284=0," ",IF(S277&lt;0,0,SQRT(S277)))</f>
        <v xml:space="preserve"> </v>
      </c>
      <c r="U277" s="21" t="str">
        <f>IF('Raw Data'!B284=0," ",IF((D277-C277)&gt;POWER(10, 50),2*MIN(AVERAGE('Raw Data'!G284:R284)-C277,D277-AVERAGE('Raw Data'!G284:R284)),(D277-C277)/6))</f>
        <v xml:space="preserve"> </v>
      </c>
      <c r="V277" s="21" t="str">
        <f>IF('Raw Data'!B284=0," ",SQRT(POWER(R277,2)+POWER(T277,2)))</f>
        <v xml:space="preserve"> </v>
      </c>
      <c r="W277" s="21" t="str">
        <f>IF('Raw Data'!B284=0," ",IF(U277&lt;V277,0,SQRT(POWER(U277,2)-POWER(V277,2))))</f>
        <v xml:space="preserve"> </v>
      </c>
      <c r="X277" s="21" t="str">
        <f>IF('Raw Data'!B284=0," ",V277/U277)</f>
        <v xml:space="preserve"> </v>
      </c>
      <c r="Y277" s="21" t="str">
        <f>IF('Raw Data'!B284=0," ",SQRT(2)*(W277/V277))</f>
        <v xml:space="preserve"> </v>
      </c>
      <c r="Z277" s="21" t="str">
        <f>IF('Raw Data'!B284=0," ",'Raw Data'!T284)</f>
        <v xml:space="preserve"> </v>
      </c>
      <c r="AA277" s="21" t="str">
        <f>IF('Raw Data'!B284=0," ",'Raw Data'!F284)</f>
        <v xml:space="preserve"> </v>
      </c>
      <c r="AB277" s="132" t="str">
        <f>IF('Raw Data'!B284=0," ","No")</f>
        <v xml:space="preserve"> </v>
      </c>
      <c r="AC277" s="139" t="str">
        <f>IF('Raw Data'!B284=0," ","Yes")</f>
        <v xml:space="preserve"> </v>
      </c>
    </row>
    <row r="278" spans="1:29" x14ac:dyDescent="0.2">
      <c r="A278" s="21" t="str">
        <f>IF('Raw Data'!B285=0," ",'Raw Data'!B285)</f>
        <v xml:space="preserve"> </v>
      </c>
      <c r="B278" s="27" t="str">
        <f>IF('Raw Data'!B285=0," ",'Raw Data'!C285)</f>
        <v xml:space="preserve"> </v>
      </c>
      <c r="C278" s="21" t="str">
        <f>IF('Raw Data'!B285=0," ",'Raw Data'!D285)</f>
        <v xml:space="preserve"> </v>
      </c>
      <c r="D278" s="21" t="str">
        <f>IF('Raw Data'!B285=0," ",'Raw Data'!E285)</f>
        <v xml:space="preserve"> </v>
      </c>
      <c r="E278" s="21" t="str">
        <f>IF('Raw Data'!B285=0," ",(MAX('Raw Data'!G285:I285)-MIN('Raw Data'!G285:I285)))</f>
        <v xml:space="preserve"> </v>
      </c>
      <c r="F278" s="21" t="str">
        <f>IF('Raw Data'!B285=0," ",(MAX('Raw Data'!J285:L285)-MIN('Raw Data'!J285:L285)))</f>
        <v xml:space="preserve"> </v>
      </c>
      <c r="G278" s="21" t="str">
        <f>IF('Raw Data'!B285=0," ",(MAX('Raw Data'!M285:O285)-MIN('Raw Data'!M285:O285)))</f>
        <v xml:space="preserve"> </v>
      </c>
      <c r="H278" s="21" t="str">
        <f>IF('Raw Data'!B285=0," ",(MAX('Raw Data'!P285:R285)-MIN('Raw Data'!P285:R285)))</f>
        <v xml:space="preserve"> </v>
      </c>
      <c r="I278" s="21" t="str">
        <f>IF('Raw Data'!B285=0," ",AVERAGE(E278,G278))</f>
        <v xml:space="preserve"> </v>
      </c>
      <c r="J278" s="21" t="str">
        <f>IF('Raw Data'!B285=0," ",AVERAGE(F278,H278))</f>
        <v xml:space="preserve"> </v>
      </c>
      <c r="K278" s="21" t="str">
        <f>IF('Raw Data'!B285=0," ",AVERAGE(I278,J278))</f>
        <v xml:space="preserve"> </v>
      </c>
      <c r="L278" s="21" t="str">
        <f>IF('Raw Data'!B285=0," ",AVERAGE('Raw Data'!G285:I285,'Raw Data'!M285:O285))</f>
        <v xml:space="preserve"> </v>
      </c>
      <c r="M278" s="21" t="str">
        <f>IF('Raw Data'!B285=0," ",AVERAGE('Raw Data'!J285:L285,'Raw Data'!P285:R285))</f>
        <v xml:space="preserve"> </v>
      </c>
      <c r="N278" s="21" t="str">
        <f>IF('Raw Data'!B285=0," ",(MAX(L278:M278)-MIN(L278,M278)))</f>
        <v xml:space="preserve"> </v>
      </c>
      <c r="O278" s="21" t="str">
        <f>IF('Raw Data'!B285=0," ",AVERAGE('Raw Data'!G285:L285))</f>
        <v xml:space="preserve"> </v>
      </c>
      <c r="P278" s="21" t="str">
        <f>IF('Raw Data'!B285=0," ",AVERAGE('Raw Data'!M285:R285))</f>
        <v xml:space="preserve"> </v>
      </c>
      <c r="Q278" s="21" t="str">
        <f>IF('Raw Data'!B285=0," ",(MAX(O278:P278)-MIN(O278:P278)))</f>
        <v xml:space="preserve"> </v>
      </c>
      <c r="R278" s="21" t="str">
        <f>IF('Raw Data'!B285=0," ",K278*$H$1)</f>
        <v xml:space="preserve"> </v>
      </c>
      <c r="S278" s="21" t="str">
        <f>IF('Raw Data'!B285=0," ",(POWER(N278*$H$2, 2)-(POWER(R278,2)/6)))</f>
        <v xml:space="preserve"> </v>
      </c>
      <c r="T278" s="21" t="str">
        <f>IF('Raw Data'!B285=0," ",IF(S278&lt;0,0,SQRT(S278)))</f>
        <v xml:space="preserve"> </v>
      </c>
      <c r="U278" s="21" t="str">
        <f>IF('Raw Data'!B285=0," ",IF((D278-C278)&gt;POWER(10, 50),2*MIN(AVERAGE('Raw Data'!G285:R285)-C278,D278-AVERAGE('Raw Data'!G285:R285)),(D278-C278)/6))</f>
        <v xml:space="preserve"> </v>
      </c>
      <c r="V278" s="21" t="str">
        <f>IF('Raw Data'!B285=0," ",SQRT(POWER(R278,2)+POWER(T278,2)))</f>
        <v xml:space="preserve"> </v>
      </c>
      <c r="W278" s="21" t="str">
        <f>IF('Raw Data'!B285=0," ",IF(U278&lt;V278,0,SQRT(POWER(U278,2)-POWER(V278,2))))</f>
        <v xml:space="preserve"> </v>
      </c>
      <c r="X278" s="21" t="str">
        <f>IF('Raw Data'!B285=0," ",V278/U278)</f>
        <v xml:space="preserve"> </v>
      </c>
      <c r="Y278" s="21" t="str">
        <f>IF('Raw Data'!B285=0," ",SQRT(2)*(W278/V278))</f>
        <v xml:space="preserve"> </v>
      </c>
      <c r="Z278" s="21" t="str">
        <f>IF('Raw Data'!B285=0," ",'Raw Data'!T285)</f>
        <v xml:space="preserve"> </v>
      </c>
      <c r="AA278" s="21" t="str">
        <f>IF('Raw Data'!B285=0," ",'Raw Data'!F285)</f>
        <v xml:space="preserve"> </v>
      </c>
      <c r="AB278" s="132" t="str">
        <f>IF('Raw Data'!B285=0," ","No")</f>
        <v xml:space="preserve"> </v>
      </c>
      <c r="AC278" s="139" t="str">
        <f>IF('Raw Data'!B285=0," ","Yes")</f>
        <v xml:space="preserve"> </v>
      </c>
    </row>
    <row r="279" spans="1:29" x14ac:dyDescent="0.2">
      <c r="A279" s="21" t="str">
        <f>IF('Raw Data'!B286=0," ",'Raw Data'!B286)</f>
        <v xml:space="preserve"> </v>
      </c>
      <c r="B279" s="27" t="str">
        <f>IF('Raw Data'!B286=0," ",'Raw Data'!C286)</f>
        <v xml:space="preserve"> </v>
      </c>
      <c r="C279" s="21" t="str">
        <f>IF('Raw Data'!B286=0," ",'Raw Data'!D286)</f>
        <v xml:space="preserve"> </v>
      </c>
      <c r="D279" s="21" t="str">
        <f>IF('Raw Data'!B286=0," ",'Raw Data'!E286)</f>
        <v xml:space="preserve"> </v>
      </c>
      <c r="E279" s="21" t="str">
        <f>IF('Raw Data'!B286=0," ",(MAX('Raw Data'!G286:I286)-MIN('Raw Data'!G286:I286)))</f>
        <v xml:space="preserve"> </v>
      </c>
      <c r="F279" s="21" t="str">
        <f>IF('Raw Data'!B286=0," ",(MAX('Raw Data'!J286:L286)-MIN('Raw Data'!J286:L286)))</f>
        <v xml:space="preserve"> </v>
      </c>
      <c r="G279" s="21" t="str">
        <f>IF('Raw Data'!B286=0," ",(MAX('Raw Data'!M286:O286)-MIN('Raw Data'!M286:O286)))</f>
        <v xml:space="preserve"> </v>
      </c>
      <c r="H279" s="21" t="str">
        <f>IF('Raw Data'!B286=0," ",(MAX('Raw Data'!P286:R286)-MIN('Raw Data'!P286:R286)))</f>
        <v xml:space="preserve"> </v>
      </c>
      <c r="I279" s="21" t="str">
        <f>IF('Raw Data'!B286=0," ",AVERAGE(E279,G279))</f>
        <v xml:space="preserve"> </v>
      </c>
      <c r="J279" s="21" t="str">
        <f>IF('Raw Data'!B286=0," ",AVERAGE(F279,H279))</f>
        <v xml:space="preserve"> </v>
      </c>
      <c r="K279" s="21" t="str">
        <f>IF('Raw Data'!B286=0," ",AVERAGE(I279,J279))</f>
        <v xml:space="preserve"> </v>
      </c>
      <c r="L279" s="21" t="str">
        <f>IF('Raw Data'!B286=0," ",AVERAGE('Raw Data'!G286:I286,'Raw Data'!M286:O286))</f>
        <v xml:space="preserve"> </v>
      </c>
      <c r="M279" s="21" t="str">
        <f>IF('Raw Data'!B286=0," ",AVERAGE('Raw Data'!J286:L286,'Raw Data'!P286:R286))</f>
        <v xml:space="preserve"> </v>
      </c>
      <c r="N279" s="21" t="str">
        <f>IF('Raw Data'!B286=0," ",(MAX(L279:M279)-MIN(L279,M279)))</f>
        <v xml:space="preserve"> </v>
      </c>
      <c r="O279" s="21" t="str">
        <f>IF('Raw Data'!B286=0," ",AVERAGE('Raw Data'!G286:L286))</f>
        <v xml:space="preserve"> </v>
      </c>
      <c r="P279" s="21" t="str">
        <f>IF('Raw Data'!B286=0," ",AVERAGE('Raw Data'!M286:R286))</f>
        <v xml:space="preserve"> </v>
      </c>
      <c r="Q279" s="21" t="str">
        <f>IF('Raw Data'!B286=0," ",(MAX(O279:P279)-MIN(O279:P279)))</f>
        <v xml:space="preserve"> </v>
      </c>
      <c r="R279" s="21" t="str">
        <f>IF('Raw Data'!B286=0," ",K279*$H$1)</f>
        <v xml:space="preserve"> </v>
      </c>
      <c r="S279" s="21" t="str">
        <f>IF('Raw Data'!B286=0," ",(POWER(N279*$H$2, 2)-(POWER(R279,2)/6)))</f>
        <v xml:space="preserve"> </v>
      </c>
      <c r="T279" s="21" t="str">
        <f>IF('Raw Data'!B286=0," ",IF(S279&lt;0,0,SQRT(S279)))</f>
        <v xml:space="preserve"> </v>
      </c>
      <c r="U279" s="21" t="str">
        <f>IF('Raw Data'!B286=0," ",IF((D279-C279)&gt;POWER(10, 50),2*MIN(AVERAGE('Raw Data'!G286:R286)-C279,D279-AVERAGE('Raw Data'!G286:R286)),(D279-C279)/6))</f>
        <v xml:space="preserve"> </v>
      </c>
      <c r="V279" s="21" t="str">
        <f>IF('Raw Data'!B286=0," ",SQRT(POWER(R279,2)+POWER(T279,2)))</f>
        <v xml:space="preserve"> </v>
      </c>
      <c r="W279" s="21" t="str">
        <f>IF('Raw Data'!B286=0," ",IF(U279&lt;V279,0,SQRT(POWER(U279,2)-POWER(V279,2))))</f>
        <v xml:space="preserve"> </v>
      </c>
      <c r="X279" s="21" t="str">
        <f>IF('Raw Data'!B286=0," ",V279/U279)</f>
        <v xml:space="preserve"> </v>
      </c>
      <c r="Y279" s="21" t="str">
        <f>IF('Raw Data'!B286=0," ",SQRT(2)*(W279/V279))</f>
        <v xml:space="preserve"> </v>
      </c>
      <c r="Z279" s="21" t="str">
        <f>IF('Raw Data'!B286=0," ",'Raw Data'!T286)</f>
        <v xml:space="preserve"> </v>
      </c>
      <c r="AA279" s="21" t="str">
        <f>IF('Raw Data'!B286=0," ",'Raw Data'!F286)</f>
        <v xml:space="preserve"> </v>
      </c>
      <c r="AB279" s="132" t="str">
        <f>IF('Raw Data'!B286=0," ","No")</f>
        <v xml:space="preserve"> </v>
      </c>
      <c r="AC279" s="139" t="str">
        <f>IF('Raw Data'!B286=0," ","Yes")</f>
        <v xml:space="preserve"> </v>
      </c>
    </row>
    <row r="280" spans="1:29" x14ac:dyDescent="0.2">
      <c r="A280" s="21" t="str">
        <f>IF('Raw Data'!B287=0," ",'Raw Data'!B287)</f>
        <v xml:space="preserve"> </v>
      </c>
      <c r="B280" s="27" t="str">
        <f>IF('Raw Data'!B287=0," ",'Raw Data'!C287)</f>
        <v xml:space="preserve"> </v>
      </c>
      <c r="C280" s="21" t="str">
        <f>IF('Raw Data'!B287=0," ",'Raw Data'!D287)</f>
        <v xml:space="preserve"> </v>
      </c>
      <c r="D280" s="21" t="str">
        <f>IF('Raw Data'!B287=0," ",'Raw Data'!E287)</f>
        <v xml:space="preserve"> </v>
      </c>
      <c r="E280" s="21" t="str">
        <f>IF('Raw Data'!B287=0," ",(MAX('Raw Data'!G287:I287)-MIN('Raw Data'!G287:I287)))</f>
        <v xml:space="preserve"> </v>
      </c>
      <c r="F280" s="21" t="str">
        <f>IF('Raw Data'!B287=0," ",(MAX('Raw Data'!J287:L287)-MIN('Raw Data'!J287:L287)))</f>
        <v xml:space="preserve"> </v>
      </c>
      <c r="G280" s="21" t="str">
        <f>IF('Raw Data'!B287=0," ",(MAX('Raw Data'!M287:O287)-MIN('Raw Data'!M287:O287)))</f>
        <v xml:space="preserve"> </v>
      </c>
      <c r="H280" s="21" t="str">
        <f>IF('Raw Data'!B287=0," ",(MAX('Raw Data'!P287:R287)-MIN('Raw Data'!P287:R287)))</f>
        <v xml:space="preserve"> </v>
      </c>
      <c r="I280" s="21" t="str">
        <f>IF('Raw Data'!B287=0," ",AVERAGE(E280,G280))</f>
        <v xml:space="preserve"> </v>
      </c>
      <c r="J280" s="21" t="str">
        <f>IF('Raw Data'!B287=0," ",AVERAGE(F280,H280))</f>
        <v xml:space="preserve"> </v>
      </c>
      <c r="K280" s="21" t="str">
        <f>IF('Raw Data'!B287=0," ",AVERAGE(I280,J280))</f>
        <v xml:space="preserve"> </v>
      </c>
      <c r="L280" s="21" t="str">
        <f>IF('Raw Data'!B287=0," ",AVERAGE('Raw Data'!G287:I287,'Raw Data'!M287:O287))</f>
        <v xml:space="preserve"> </v>
      </c>
      <c r="M280" s="21" t="str">
        <f>IF('Raw Data'!B287=0," ",AVERAGE('Raw Data'!J287:L287,'Raw Data'!P287:R287))</f>
        <v xml:space="preserve"> </v>
      </c>
      <c r="N280" s="21" t="str">
        <f>IF('Raw Data'!B287=0," ",(MAX(L280:M280)-MIN(L280,M280)))</f>
        <v xml:space="preserve"> </v>
      </c>
      <c r="O280" s="21" t="str">
        <f>IF('Raw Data'!B287=0," ",AVERAGE('Raw Data'!G287:L287))</f>
        <v xml:space="preserve"> </v>
      </c>
      <c r="P280" s="21" t="str">
        <f>IF('Raw Data'!B287=0," ",AVERAGE('Raw Data'!M287:R287))</f>
        <v xml:space="preserve"> </v>
      </c>
      <c r="Q280" s="21" t="str">
        <f>IF('Raw Data'!B287=0," ",(MAX(O280:P280)-MIN(O280:P280)))</f>
        <v xml:space="preserve"> </v>
      </c>
      <c r="R280" s="21" t="str">
        <f>IF('Raw Data'!B287=0," ",K280*$H$1)</f>
        <v xml:space="preserve"> </v>
      </c>
      <c r="S280" s="21" t="str">
        <f>IF('Raw Data'!B287=0," ",(POWER(N280*$H$2, 2)-(POWER(R280,2)/6)))</f>
        <v xml:space="preserve"> </v>
      </c>
      <c r="T280" s="21" t="str">
        <f>IF('Raw Data'!B287=0," ",IF(S280&lt;0,0,SQRT(S280)))</f>
        <v xml:space="preserve"> </v>
      </c>
      <c r="U280" s="21" t="str">
        <f>IF('Raw Data'!B287=0," ",IF((D280-C280)&gt;POWER(10, 50),2*MIN(AVERAGE('Raw Data'!G287:R287)-C280,D280-AVERAGE('Raw Data'!G287:R287)),(D280-C280)/6))</f>
        <v xml:space="preserve"> </v>
      </c>
      <c r="V280" s="21" t="str">
        <f>IF('Raw Data'!B287=0," ",SQRT(POWER(R280,2)+POWER(T280,2)))</f>
        <v xml:space="preserve"> </v>
      </c>
      <c r="W280" s="21" t="str">
        <f>IF('Raw Data'!B287=0," ",IF(U280&lt;V280,0,SQRT(POWER(U280,2)-POWER(V280,2))))</f>
        <v xml:space="preserve"> </v>
      </c>
      <c r="X280" s="21" t="str">
        <f>IF('Raw Data'!B287=0," ",V280/U280)</f>
        <v xml:space="preserve"> </v>
      </c>
      <c r="Y280" s="21" t="str">
        <f>IF('Raw Data'!B287=0," ",SQRT(2)*(W280/V280))</f>
        <v xml:space="preserve"> </v>
      </c>
      <c r="Z280" s="21" t="str">
        <f>IF('Raw Data'!B287=0," ",'Raw Data'!T287)</f>
        <v xml:space="preserve"> </v>
      </c>
      <c r="AA280" s="21" t="str">
        <f>IF('Raw Data'!B287=0," ",'Raw Data'!F287)</f>
        <v xml:space="preserve"> </v>
      </c>
      <c r="AB280" s="132" t="str">
        <f>IF('Raw Data'!B287=0," ","No")</f>
        <v xml:space="preserve"> </v>
      </c>
      <c r="AC280" s="139" t="str">
        <f>IF('Raw Data'!B287=0," ","Yes")</f>
        <v xml:space="preserve"> </v>
      </c>
    </row>
    <row r="281" spans="1:29" x14ac:dyDescent="0.2">
      <c r="A281" s="21" t="str">
        <f>IF('Raw Data'!B288=0," ",'Raw Data'!B288)</f>
        <v xml:space="preserve"> </v>
      </c>
      <c r="B281" s="27" t="str">
        <f>IF('Raw Data'!B288=0," ",'Raw Data'!C288)</f>
        <v xml:space="preserve"> </v>
      </c>
      <c r="C281" s="21" t="str">
        <f>IF('Raw Data'!B288=0," ",'Raw Data'!D288)</f>
        <v xml:space="preserve"> </v>
      </c>
      <c r="D281" s="21" t="str">
        <f>IF('Raw Data'!B288=0," ",'Raw Data'!E288)</f>
        <v xml:space="preserve"> </v>
      </c>
      <c r="E281" s="21" t="str">
        <f>IF('Raw Data'!B288=0," ",(MAX('Raw Data'!G288:I288)-MIN('Raw Data'!G288:I288)))</f>
        <v xml:space="preserve"> </v>
      </c>
      <c r="F281" s="21" t="str">
        <f>IF('Raw Data'!B288=0," ",(MAX('Raw Data'!J288:L288)-MIN('Raw Data'!J288:L288)))</f>
        <v xml:space="preserve"> </v>
      </c>
      <c r="G281" s="21" t="str">
        <f>IF('Raw Data'!B288=0," ",(MAX('Raw Data'!M288:O288)-MIN('Raw Data'!M288:O288)))</f>
        <v xml:space="preserve"> </v>
      </c>
      <c r="H281" s="21" t="str">
        <f>IF('Raw Data'!B288=0," ",(MAX('Raw Data'!P288:R288)-MIN('Raw Data'!P288:R288)))</f>
        <v xml:space="preserve"> </v>
      </c>
      <c r="I281" s="21" t="str">
        <f>IF('Raw Data'!B288=0," ",AVERAGE(E281,G281))</f>
        <v xml:space="preserve"> </v>
      </c>
      <c r="J281" s="21" t="str">
        <f>IF('Raw Data'!B288=0," ",AVERAGE(F281,H281))</f>
        <v xml:space="preserve"> </v>
      </c>
      <c r="K281" s="21" t="str">
        <f>IF('Raw Data'!B288=0," ",AVERAGE(I281,J281))</f>
        <v xml:space="preserve"> </v>
      </c>
      <c r="L281" s="21" t="str">
        <f>IF('Raw Data'!B288=0," ",AVERAGE('Raw Data'!G288:I288,'Raw Data'!M288:O288))</f>
        <v xml:space="preserve"> </v>
      </c>
      <c r="M281" s="21" t="str">
        <f>IF('Raw Data'!B288=0," ",AVERAGE('Raw Data'!J288:L288,'Raw Data'!P288:R288))</f>
        <v xml:space="preserve"> </v>
      </c>
      <c r="N281" s="21" t="str">
        <f>IF('Raw Data'!B288=0," ",(MAX(L281:M281)-MIN(L281,M281)))</f>
        <v xml:space="preserve"> </v>
      </c>
      <c r="O281" s="21" t="str">
        <f>IF('Raw Data'!B288=0," ",AVERAGE('Raw Data'!G288:L288))</f>
        <v xml:space="preserve"> </v>
      </c>
      <c r="P281" s="21" t="str">
        <f>IF('Raw Data'!B288=0," ",AVERAGE('Raw Data'!M288:R288))</f>
        <v xml:space="preserve"> </v>
      </c>
      <c r="Q281" s="21" t="str">
        <f>IF('Raw Data'!B288=0," ",(MAX(O281:P281)-MIN(O281:P281)))</f>
        <v xml:space="preserve"> </v>
      </c>
      <c r="R281" s="21" t="str">
        <f>IF('Raw Data'!B288=0," ",K281*$H$1)</f>
        <v xml:space="preserve"> </v>
      </c>
      <c r="S281" s="21" t="str">
        <f>IF('Raw Data'!B288=0," ",(POWER(N281*$H$2, 2)-(POWER(R281,2)/6)))</f>
        <v xml:space="preserve"> </v>
      </c>
      <c r="T281" s="21" t="str">
        <f>IF('Raw Data'!B288=0," ",IF(S281&lt;0,0,SQRT(S281)))</f>
        <v xml:space="preserve"> </v>
      </c>
      <c r="U281" s="21" t="str">
        <f>IF('Raw Data'!B288=0," ",IF((D281-C281)&gt;POWER(10, 50),2*MIN(AVERAGE('Raw Data'!G288:R288)-C281,D281-AVERAGE('Raw Data'!G288:R288)),(D281-C281)/6))</f>
        <v xml:space="preserve"> </v>
      </c>
      <c r="V281" s="21" t="str">
        <f>IF('Raw Data'!B288=0," ",SQRT(POWER(R281,2)+POWER(T281,2)))</f>
        <v xml:space="preserve"> </v>
      </c>
      <c r="W281" s="21" t="str">
        <f>IF('Raw Data'!B288=0," ",IF(U281&lt;V281,0,SQRT(POWER(U281,2)-POWER(V281,2))))</f>
        <v xml:space="preserve"> </v>
      </c>
      <c r="X281" s="21" t="str">
        <f>IF('Raw Data'!B288=0," ",V281/U281)</f>
        <v xml:space="preserve"> </v>
      </c>
      <c r="Y281" s="21" t="str">
        <f>IF('Raw Data'!B288=0," ",SQRT(2)*(W281/V281))</f>
        <v xml:space="preserve"> </v>
      </c>
      <c r="Z281" s="21" t="str">
        <f>IF('Raw Data'!B288=0," ",'Raw Data'!T288)</f>
        <v xml:space="preserve"> </v>
      </c>
      <c r="AA281" s="21" t="str">
        <f>IF('Raw Data'!B288=0," ",'Raw Data'!F288)</f>
        <v xml:space="preserve"> </v>
      </c>
      <c r="AB281" s="132" t="str">
        <f>IF('Raw Data'!B288=0," ","No")</f>
        <v xml:space="preserve"> </v>
      </c>
      <c r="AC281" s="139" t="str">
        <f>IF('Raw Data'!B288=0," ","Yes")</f>
        <v xml:space="preserve"> </v>
      </c>
    </row>
    <row r="282" spans="1:29" x14ac:dyDescent="0.2">
      <c r="A282" s="21" t="str">
        <f>IF('Raw Data'!B289=0," ",'Raw Data'!B289)</f>
        <v xml:space="preserve"> </v>
      </c>
      <c r="B282" s="27" t="str">
        <f>IF('Raw Data'!B289=0," ",'Raw Data'!C289)</f>
        <v xml:space="preserve"> </v>
      </c>
      <c r="C282" s="21" t="str">
        <f>IF('Raw Data'!B289=0," ",'Raw Data'!D289)</f>
        <v xml:space="preserve"> </v>
      </c>
      <c r="D282" s="21" t="str">
        <f>IF('Raw Data'!B289=0," ",'Raw Data'!E289)</f>
        <v xml:space="preserve"> </v>
      </c>
      <c r="E282" s="21" t="str">
        <f>IF('Raw Data'!B289=0," ",(MAX('Raw Data'!G289:I289)-MIN('Raw Data'!G289:I289)))</f>
        <v xml:space="preserve"> </v>
      </c>
      <c r="F282" s="21" t="str">
        <f>IF('Raw Data'!B289=0," ",(MAX('Raw Data'!J289:L289)-MIN('Raw Data'!J289:L289)))</f>
        <v xml:space="preserve"> </v>
      </c>
      <c r="G282" s="21" t="str">
        <f>IF('Raw Data'!B289=0," ",(MAX('Raw Data'!M289:O289)-MIN('Raw Data'!M289:O289)))</f>
        <v xml:space="preserve"> </v>
      </c>
      <c r="H282" s="21" t="str">
        <f>IF('Raw Data'!B289=0," ",(MAX('Raw Data'!P289:R289)-MIN('Raw Data'!P289:R289)))</f>
        <v xml:space="preserve"> </v>
      </c>
      <c r="I282" s="21" t="str">
        <f>IF('Raw Data'!B289=0," ",AVERAGE(E282,G282))</f>
        <v xml:space="preserve"> </v>
      </c>
      <c r="J282" s="21" t="str">
        <f>IF('Raw Data'!B289=0," ",AVERAGE(F282,H282))</f>
        <v xml:space="preserve"> </v>
      </c>
      <c r="K282" s="21" t="str">
        <f>IF('Raw Data'!B289=0," ",AVERAGE(I282,J282))</f>
        <v xml:space="preserve"> </v>
      </c>
      <c r="L282" s="21" t="str">
        <f>IF('Raw Data'!B289=0," ",AVERAGE('Raw Data'!G289:I289,'Raw Data'!M289:O289))</f>
        <v xml:space="preserve"> </v>
      </c>
      <c r="M282" s="21" t="str">
        <f>IF('Raw Data'!B289=0," ",AVERAGE('Raw Data'!J289:L289,'Raw Data'!P289:R289))</f>
        <v xml:space="preserve"> </v>
      </c>
      <c r="N282" s="21" t="str">
        <f>IF('Raw Data'!B289=0," ",(MAX(L282:M282)-MIN(L282,M282)))</f>
        <v xml:space="preserve"> </v>
      </c>
      <c r="O282" s="21" t="str">
        <f>IF('Raw Data'!B289=0," ",AVERAGE('Raw Data'!G289:L289))</f>
        <v xml:space="preserve"> </v>
      </c>
      <c r="P282" s="21" t="str">
        <f>IF('Raw Data'!B289=0," ",AVERAGE('Raw Data'!M289:R289))</f>
        <v xml:space="preserve"> </v>
      </c>
      <c r="Q282" s="21" t="str">
        <f>IF('Raw Data'!B289=0," ",(MAX(O282:P282)-MIN(O282:P282)))</f>
        <v xml:space="preserve"> </v>
      </c>
      <c r="R282" s="21" t="str">
        <f>IF('Raw Data'!B289=0," ",K282*$H$1)</f>
        <v xml:space="preserve"> </v>
      </c>
      <c r="S282" s="21" t="str">
        <f>IF('Raw Data'!B289=0," ",(POWER(N282*$H$2, 2)-(POWER(R282,2)/6)))</f>
        <v xml:space="preserve"> </v>
      </c>
      <c r="T282" s="21" t="str">
        <f>IF('Raw Data'!B289=0," ",IF(S282&lt;0,0,SQRT(S282)))</f>
        <v xml:space="preserve"> </v>
      </c>
      <c r="U282" s="21" t="str">
        <f>IF('Raw Data'!B289=0," ",IF((D282-C282)&gt;POWER(10, 50),2*MIN(AVERAGE('Raw Data'!G289:R289)-C282,D282-AVERAGE('Raw Data'!G289:R289)),(D282-C282)/6))</f>
        <v xml:space="preserve"> </v>
      </c>
      <c r="V282" s="21" t="str">
        <f>IF('Raw Data'!B289=0," ",SQRT(POWER(R282,2)+POWER(T282,2)))</f>
        <v xml:space="preserve"> </v>
      </c>
      <c r="W282" s="21" t="str">
        <f>IF('Raw Data'!B289=0," ",IF(U282&lt;V282,0,SQRT(POWER(U282,2)-POWER(V282,2))))</f>
        <v xml:space="preserve"> </v>
      </c>
      <c r="X282" s="21" t="str">
        <f>IF('Raw Data'!B289=0," ",V282/U282)</f>
        <v xml:space="preserve"> </v>
      </c>
      <c r="Y282" s="21" t="str">
        <f>IF('Raw Data'!B289=0," ",SQRT(2)*(W282/V282))</f>
        <v xml:space="preserve"> </v>
      </c>
      <c r="Z282" s="21" t="str">
        <f>IF('Raw Data'!B289=0," ",'Raw Data'!T289)</f>
        <v xml:space="preserve"> </v>
      </c>
      <c r="AA282" s="21" t="str">
        <f>IF('Raw Data'!B289=0," ",'Raw Data'!F289)</f>
        <v xml:space="preserve"> </v>
      </c>
      <c r="AB282" s="132" t="str">
        <f>IF('Raw Data'!B289=0," ","No")</f>
        <v xml:space="preserve"> </v>
      </c>
      <c r="AC282" s="139" t="str">
        <f>IF('Raw Data'!B289=0," ","Yes")</f>
        <v xml:space="preserve"> </v>
      </c>
    </row>
    <row r="283" spans="1:29" x14ac:dyDescent="0.2">
      <c r="A283" s="21" t="str">
        <f>IF('Raw Data'!B290=0," ",'Raw Data'!B290)</f>
        <v xml:space="preserve"> </v>
      </c>
      <c r="B283" s="27" t="str">
        <f>IF('Raw Data'!B290=0," ",'Raw Data'!C290)</f>
        <v xml:space="preserve"> </v>
      </c>
      <c r="C283" s="21" t="str">
        <f>IF('Raw Data'!B290=0," ",'Raw Data'!D290)</f>
        <v xml:space="preserve"> </v>
      </c>
      <c r="D283" s="21" t="str">
        <f>IF('Raw Data'!B290=0," ",'Raw Data'!E290)</f>
        <v xml:space="preserve"> </v>
      </c>
      <c r="E283" s="21" t="str">
        <f>IF('Raw Data'!B290=0," ",(MAX('Raw Data'!G290:I290)-MIN('Raw Data'!G290:I290)))</f>
        <v xml:space="preserve"> </v>
      </c>
      <c r="F283" s="21" t="str">
        <f>IF('Raw Data'!B290=0," ",(MAX('Raw Data'!J290:L290)-MIN('Raw Data'!J290:L290)))</f>
        <v xml:space="preserve"> </v>
      </c>
      <c r="G283" s="21" t="str">
        <f>IF('Raw Data'!B290=0," ",(MAX('Raw Data'!M290:O290)-MIN('Raw Data'!M290:O290)))</f>
        <v xml:space="preserve"> </v>
      </c>
      <c r="H283" s="21" t="str">
        <f>IF('Raw Data'!B290=0," ",(MAX('Raw Data'!P290:R290)-MIN('Raw Data'!P290:R290)))</f>
        <v xml:space="preserve"> </v>
      </c>
      <c r="I283" s="21" t="str">
        <f>IF('Raw Data'!B290=0," ",AVERAGE(E283,G283))</f>
        <v xml:space="preserve"> </v>
      </c>
      <c r="J283" s="21" t="str">
        <f>IF('Raw Data'!B290=0," ",AVERAGE(F283,H283))</f>
        <v xml:space="preserve"> </v>
      </c>
      <c r="K283" s="21" t="str">
        <f>IF('Raw Data'!B290=0," ",AVERAGE(I283,J283))</f>
        <v xml:space="preserve"> </v>
      </c>
      <c r="L283" s="21" t="str">
        <f>IF('Raw Data'!B290=0," ",AVERAGE('Raw Data'!G290:I290,'Raw Data'!M290:O290))</f>
        <v xml:space="preserve"> </v>
      </c>
      <c r="M283" s="21" t="str">
        <f>IF('Raw Data'!B290=0," ",AVERAGE('Raw Data'!J290:L290,'Raw Data'!P290:R290))</f>
        <v xml:space="preserve"> </v>
      </c>
      <c r="N283" s="21" t="str">
        <f>IF('Raw Data'!B290=0," ",(MAX(L283:M283)-MIN(L283,M283)))</f>
        <v xml:space="preserve"> </v>
      </c>
      <c r="O283" s="21" t="str">
        <f>IF('Raw Data'!B290=0," ",AVERAGE('Raw Data'!G290:L290))</f>
        <v xml:space="preserve"> </v>
      </c>
      <c r="P283" s="21" t="str">
        <f>IF('Raw Data'!B290=0," ",AVERAGE('Raw Data'!M290:R290))</f>
        <v xml:space="preserve"> </v>
      </c>
      <c r="Q283" s="21" t="str">
        <f>IF('Raw Data'!B290=0," ",(MAX(O283:P283)-MIN(O283:P283)))</f>
        <v xml:space="preserve"> </v>
      </c>
      <c r="R283" s="21" t="str">
        <f>IF('Raw Data'!B290=0," ",K283*$H$1)</f>
        <v xml:space="preserve"> </v>
      </c>
      <c r="S283" s="21" t="str">
        <f>IF('Raw Data'!B290=0," ",(POWER(N283*$H$2, 2)-(POWER(R283,2)/6)))</f>
        <v xml:space="preserve"> </v>
      </c>
      <c r="T283" s="21" t="str">
        <f>IF('Raw Data'!B290=0," ",IF(S283&lt;0,0,SQRT(S283)))</f>
        <v xml:space="preserve"> </v>
      </c>
      <c r="U283" s="21" t="str">
        <f>IF('Raw Data'!B290=0," ",IF((D283-C283)&gt;POWER(10, 50),2*MIN(AVERAGE('Raw Data'!G290:R290)-C283,D283-AVERAGE('Raw Data'!G290:R290)),(D283-C283)/6))</f>
        <v xml:space="preserve"> </v>
      </c>
      <c r="V283" s="21" t="str">
        <f>IF('Raw Data'!B290=0," ",SQRT(POWER(R283,2)+POWER(T283,2)))</f>
        <v xml:space="preserve"> </v>
      </c>
      <c r="W283" s="21" t="str">
        <f>IF('Raw Data'!B290=0," ",IF(U283&lt;V283,0,SQRT(POWER(U283,2)-POWER(V283,2))))</f>
        <v xml:space="preserve"> </v>
      </c>
      <c r="X283" s="21" t="str">
        <f>IF('Raw Data'!B290=0," ",V283/U283)</f>
        <v xml:space="preserve"> </v>
      </c>
      <c r="Y283" s="21" t="str">
        <f>IF('Raw Data'!B290=0," ",SQRT(2)*(W283/V283))</f>
        <v xml:space="preserve"> </v>
      </c>
      <c r="Z283" s="21" t="str">
        <f>IF('Raw Data'!B290=0," ",'Raw Data'!T290)</f>
        <v xml:space="preserve"> </v>
      </c>
      <c r="AA283" s="21" t="str">
        <f>IF('Raw Data'!B290=0," ",'Raw Data'!F290)</f>
        <v xml:space="preserve"> </v>
      </c>
      <c r="AB283" s="132" t="str">
        <f>IF('Raw Data'!B290=0," ","No")</f>
        <v xml:space="preserve"> </v>
      </c>
      <c r="AC283" s="139" t="str">
        <f>IF('Raw Data'!B290=0," ","Yes")</f>
        <v xml:space="preserve"> </v>
      </c>
    </row>
    <row r="284" spans="1:29" x14ac:dyDescent="0.2">
      <c r="A284" s="21" t="str">
        <f>IF('Raw Data'!B291=0," ",'Raw Data'!B291)</f>
        <v xml:space="preserve"> </v>
      </c>
      <c r="B284" s="27" t="str">
        <f>IF('Raw Data'!B291=0," ",'Raw Data'!C291)</f>
        <v xml:space="preserve"> </v>
      </c>
      <c r="C284" s="21" t="str">
        <f>IF('Raw Data'!B291=0," ",'Raw Data'!D291)</f>
        <v xml:space="preserve"> </v>
      </c>
      <c r="D284" s="21" t="str">
        <f>IF('Raw Data'!B291=0," ",'Raw Data'!E291)</f>
        <v xml:space="preserve"> </v>
      </c>
      <c r="E284" s="21" t="str">
        <f>IF('Raw Data'!B291=0," ",(MAX('Raw Data'!G291:I291)-MIN('Raw Data'!G291:I291)))</f>
        <v xml:space="preserve"> </v>
      </c>
      <c r="F284" s="21" t="str">
        <f>IF('Raw Data'!B291=0," ",(MAX('Raw Data'!J291:L291)-MIN('Raw Data'!J291:L291)))</f>
        <v xml:space="preserve"> </v>
      </c>
      <c r="G284" s="21" t="str">
        <f>IF('Raw Data'!B291=0," ",(MAX('Raw Data'!M291:O291)-MIN('Raw Data'!M291:O291)))</f>
        <v xml:space="preserve"> </v>
      </c>
      <c r="H284" s="21" t="str">
        <f>IF('Raw Data'!B291=0," ",(MAX('Raw Data'!P291:R291)-MIN('Raw Data'!P291:R291)))</f>
        <v xml:space="preserve"> </v>
      </c>
      <c r="I284" s="21" t="str">
        <f>IF('Raw Data'!B291=0," ",AVERAGE(E284,G284))</f>
        <v xml:space="preserve"> </v>
      </c>
      <c r="J284" s="21" t="str">
        <f>IF('Raw Data'!B291=0," ",AVERAGE(F284,H284))</f>
        <v xml:space="preserve"> </v>
      </c>
      <c r="K284" s="21" t="str">
        <f>IF('Raw Data'!B291=0," ",AVERAGE(I284,J284))</f>
        <v xml:space="preserve"> </v>
      </c>
      <c r="L284" s="21" t="str">
        <f>IF('Raw Data'!B291=0," ",AVERAGE('Raw Data'!G291:I291,'Raw Data'!M291:O291))</f>
        <v xml:space="preserve"> </v>
      </c>
      <c r="M284" s="21" t="str">
        <f>IF('Raw Data'!B291=0," ",AVERAGE('Raw Data'!J291:L291,'Raw Data'!P291:R291))</f>
        <v xml:space="preserve"> </v>
      </c>
      <c r="N284" s="21" t="str">
        <f>IF('Raw Data'!B291=0," ",(MAX(L284:M284)-MIN(L284,M284)))</f>
        <v xml:space="preserve"> </v>
      </c>
      <c r="O284" s="21" t="str">
        <f>IF('Raw Data'!B291=0," ",AVERAGE('Raw Data'!G291:L291))</f>
        <v xml:space="preserve"> </v>
      </c>
      <c r="P284" s="21" t="str">
        <f>IF('Raw Data'!B291=0," ",AVERAGE('Raw Data'!M291:R291))</f>
        <v xml:space="preserve"> </v>
      </c>
      <c r="Q284" s="21" t="str">
        <f>IF('Raw Data'!B291=0," ",(MAX(O284:P284)-MIN(O284:P284)))</f>
        <v xml:space="preserve"> </v>
      </c>
      <c r="R284" s="21" t="str">
        <f>IF('Raw Data'!B291=0," ",K284*$H$1)</f>
        <v xml:space="preserve"> </v>
      </c>
      <c r="S284" s="21" t="str">
        <f>IF('Raw Data'!B291=0," ",(POWER(N284*$H$2, 2)-(POWER(R284,2)/6)))</f>
        <v xml:space="preserve"> </v>
      </c>
      <c r="T284" s="21" t="str">
        <f>IF('Raw Data'!B291=0," ",IF(S284&lt;0,0,SQRT(S284)))</f>
        <v xml:space="preserve"> </v>
      </c>
      <c r="U284" s="21" t="str">
        <f>IF('Raw Data'!B291=0," ",IF((D284-C284)&gt;POWER(10, 50),2*MIN(AVERAGE('Raw Data'!G291:R291)-C284,D284-AVERAGE('Raw Data'!G291:R291)),(D284-C284)/6))</f>
        <v xml:space="preserve"> </v>
      </c>
      <c r="V284" s="21" t="str">
        <f>IF('Raw Data'!B291=0," ",SQRT(POWER(R284,2)+POWER(T284,2)))</f>
        <v xml:space="preserve"> </v>
      </c>
      <c r="W284" s="21" t="str">
        <f>IF('Raw Data'!B291=0," ",IF(U284&lt;V284,0,SQRT(POWER(U284,2)-POWER(V284,2))))</f>
        <v xml:space="preserve"> </v>
      </c>
      <c r="X284" s="21" t="str">
        <f>IF('Raw Data'!B291=0," ",V284/U284)</f>
        <v xml:space="preserve"> </v>
      </c>
      <c r="Y284" s="21" t="str">
        <f>IF('Raw Data'!B291=0," ",SQRT(2)*(W284/V284))</f>
        <v xml:space="preserve"> </v>
      </c>
      <c r="Z284" s="21" t="str">
        <f>IF('Raw Data'!B291=0," ",'Raw Data'!T291)</f>
        <v xml:space="preserve"> </v>
      </c>
      <c r="AA284" s="21" t="str">
        <f>IF('Raw Data'!B291=0," ",'Raw Data'!F291)</f>
        <v xml:space="preserve"> </v>
      </c>
      <c r="AB284" s="132" t="str">
        <f>IF('Raw Data'!B291=0," ","No")</f>
        <v xml:space="preserve"> </v>
      </c>
      <c r="AC284" s="139" t="str">
        <f>IF('Raw Data'!B291=0," ","Yes")</f>
        <v xml:space="preserve"> </v>
      </c>
    </row>
    <row r="285" spans="1:29" x14ac:dyDescent="0.2">
      <c r="A285" s="21" t="str">
        <f>IF('Raw Data'!B292=0," ",'Raw Data'!B292)</f>
        <v xml:space="preserve"> </v>
      </c>
      <c r="B285" s="27" t="str">
        <f>IF('Raw Data'!B292=0," ",'Raw Data'!C292)</f>
        <v xml:space="preserve"> </v>
      </c>
      <c r="C285" s="21" t="str">
        <f>IF('Raw Data'!B292=0," ",'Raw Data'!D292)</f>
        <v xml:space="preserve"> </v>
      </c>
      <c r="D285" s="21" t="str">
        <f>IF('Raw Data'!B292=0," ",'Raw Data'!E292)</f>
        <v xml:space="preserve"> </v>
      </c>
      <c r="E285" s="21" t="str">
        <f>IF('Raw Data'!B292=0," ",(MAX('Raw Data'!G292:I292)-MIN('Raw Data'!G292:I292)))</f>
        <v xml:space="preserve"> </v>
      </c>
      <c r="F285" s="21" t="str">
        <f>IF('Raw Data'!B292=0," ",(MAX('Raw Data'!J292:L292)-MIN('Raw Data'!J292:L292)))</f>
        <v xml:space="preserve"> </v>
      </c>
      <c r="G285" s="21" t="str">
        <f>IF('Raw Data'!B292=0," ",(MAX('Raw Data'!M292:O292)-MIN('Raw Data'!M292:O292)))</f>
        <v xml:space="preserve"> </v>
      </c>
      <c r="H285" s="21" t="str">
        <f>IF('Raw Data'!B292=0," ",(MAX('Raw Data'!P292:R292)-MIN('Raw Data'!P292:R292)))</f>
        <v xml:space="preserve"> </v>
      </c>
      <c r="I285" s="21" t="str">
        <f>IF('Raw Data'!B292=0," ",AVERAGE(E285,G285))</f>
        <v xml:space="preserve"> </v>
      </c>
      <c r="J285" s="21" t="str">
        <f>IF('Raw Data'!B292=0," ",AVERAGE(F285,H285))</f>
        <v xml:space="preserve"> </v>
      </c>
      <c r="K285" s="21" t="str">
        <f>IF('Raw Data'!B292=0," ",AVERAGE(I285,J285))</f>
        <v xml:space="preserve"> </v>
      </c>
      <c r="L285" s="21" t="str">
        <f>IF('Raw Data'!B292=0," ",AVERAGE('Raw Data'!G292:I292,'Raw Data'!M292:O292))</f>
        <v xml:space="preserve"> </v>
      </c>
      <c r="M285" s="21" t="str">
        <f>IF('Raw Data'!B292=0," ",AVERAGE('Raw Data'!J292:L292,'Raw Data'!P292:R292))</f>
        <v xml:space="preserve"> </v>
      </c>
      <c r="N285" s="21" t="str">
        <f>IF('Raw Data'!B292=0," ",(MAX(L285:M285)-MIN(L285,M285)))</f>
        <v xml:space="preserve"> </v>
      </c>
      <c r="O285" s="21" t="str">
        <f>IF('Raw Data'!B292=0," ",AVERAGE('Raw Data'!G292:L292))</f>
        <v xml:space="preserve"> </v>
      </c>
      <c r="P285" s="21" t="str">
        <f>IF('Raw Data'!B292=0," ",AVERAGE('Raw Data'!M292:R292))</f>
        <v xml:space="preserve"> </v>
      </c>
      <c r="Q285" s="21" t="str">
        <f>IF('Raw Data'!B292=0," ",(MAX(O285:P285)-MIN(O285:P285)))</f>
        <v xml:space="preserve"> </v>
      </c>
      <c r="R285" s="21" t="str">
        <f>IF('Raw Data'!B292=0," ",K285*$H$1)</f>
        <v xml:space="preserve"> </v>
      </c>
      <c r="S285" s="21" t="str">
        <f>IF('Raw Data'!B292=0," ",(POWER(N285*$H$2, 2)-(POWER(R285,2)/6)))</f>
        <v xml:space="preserve"> </v>
      </c>
      <c r="T285" s="21" t="str">
        <f>IF('Raw Data'!B292=0," ",IF(S285&lt;0,0,SQRT(S285)))</f>
        <v xml:space="preserve"> </v>
      </c>
      <c r="U285" s="21" t="str">
        <f>IF('Raw Data'!B292=0," ",IF((D285-C285)&gt;POWER(10, 50),2*MIN(AVERAGE('Raw Data'!G292:R292)-C285,D285-AVERAGE('Raw Data'!G292:R292)),(D285-C285)/6))</f>
        <v xml:space="preserve"> </v>
      </c>
      <c r="V285" s="21" t="str">
        <f>IF('Raw Data'!B292=0," ",SQRT(POWER(R285,2)+POWER(T285,2)))</f>
        <v xml:space="preserve"> </v>
      </c>
      <c r="W285" s="21" t="str">
        <f>IF('Raw Data'!B292=0," ",IF(U285&lt;V285,0,SQRT(POWER(U285,2)-POWER(V285,2))))</f>
        <v xml:space="preserve"> </v>
      </c>
      <c r="X285" s="21" t="str">
        <f>IF('Raw Data'!B292=0," ",V285/U285)</f>
        <v xml:space="preserve"> </v>
      </c>
      <c r="Y285" s="21" t="str">
        <f>IF('Raw Data'!B292=0," ",SQRT(2)*(W285/V285))</f>
        <v xml:space="preserve"> </v>
      </c>
      <c r="Z285" s="21" t="str">
        <f>IF('Raw Data'!B292=0," ",'Raw Data'!T292)</f>
        <v xml:space="preserve"> </v>
      </c>
      <c r="AA285" s="21" t="str">
        <f>IF('Raw Data'!B292=0," ",'Raw Data'!F292)</f>
        <v xml:space="preserve"> </v>
      </c>
      <c r="AB285" s="132" t="str">
        <f>IF('Raw Data'!B292=0," ","No")</f>
        <v xml:space="preserve"> </v>
      </c>
      <c r="AC285" s="139" t="str">
        <f>IF('Raw Data'!B292=0," ","Yes")</f>
        <v xml:space="preserve"> </v>
      </c>
    </row>
    <row r="286" spans="1:29" x14ac:dyDescent="0.2">
      <c r="A286" s="21" t="str">
        <f>IF('Raw Data'!B293=0," ",'Raw Data'!B293)</f>
        <v xml:space="preserve"> </v>
      </c>
      <c r="B286" s="27" t="str">
        <f>IF('Raw Data'!B293=0," ",'Raw Data'!C293)</f>
        <v xml:space="preserve"> </v>
      </c>
      <c r="C286" s="21" t="str">
        <f>IF('Raw Data'!B293=0," ",'Raw Data'!D293)</f>
        <v xml:space="preserve"> </v>
      </c>
      <c r="D286" s="21" t="str">
        <f>IF('Raw Data'!B293=0," ",'Raw Data'!E293)</f>
        <v xml:space="preserve"> </v>
      </c>
      <c r="E286" s="21" t="str">
        <f>IF('Raw Data'!B293=0," ",(MAX('Raw Data'!G293:I293)-MIN('Raw Data'!G293:I293)))</f>
        <v xml:space="preserve"> </v>
      </c>
      <c r="F286" s="21" t="str">
        <f>IF('Raw Data'!B293=0," ",(MAX('Raw Data'!J293:L293)-MIN('Raw Data'!J293:L293)))</f>
        <v xml:space="preserve"> </v>
      </c>
      <c r="G286" s="21" t="str">
        <f>IF('Raw Data'!B293=0," ",(MAX('Raw Data'!M293:O293)-MIN('Raw Data'!M293:O293)))</f>
        <v xml:space="preserve"> </v>
      </c>
      <c r="H286" s="21" t="str">
        <f>IF('Raw Data'!B293=0," ",(MAX('Raw Data'!P293:R293)-MIN('Raw Data'!P293:R293)))</f>
        <v xml:space="preserve"> </v>
      </c>
      <c r="I286" s="21" t="str">
        <f>IF('Raw Data'!B293=0," ",AVERAGE(E286,G286))</f>
        <v xml:space="preserve"> </v>
      </c>
      <c r="J286" s="21" t="str">
        <f>IF('Raw Data'!B293=0," ",AVERAGE(F286,H286))</f>
        <v xml:space="preserve"> </v>
      </c>
      <c r="K286" s="21" t="str">
        <f>IF('Raw Data'!B293=0," ",AVERAGE(I286,J286))</f>
        <v xml:space="preserve"> </v>
      </c>
      <c r="L286" s="21" t="str">
        <f>IF('Raw Data'!B293=0," ",AVERAGE('Raw Data'!G293:I293,'Raw Data'!M293:O293))</f>
        <v xml:space="preserve"> </v>
      </c>
      <c r="M286" s="21" t="str">
        <f>IF('Raw Data'!B293=0," ",AVERAGE('Raw Data'!J293:L293,'Raw Data'!P293:R293))</f>
        <v xml:space="preserve"> </v>
      </c>
      <c r="N286" s="21" t="str">
        <f>IF('Raw Data'!B293=0," ",(MAX(L286:M286)-MIN(L286,M286)))</f>
        <v xml:space="preserve"> </v>
      </c>
      <c r="O286" s="21" t="str">
        <f>IF('Raw Data'!B293=0," ",AVERAGE('Raw Data'!G293:L293))</f>
        <v xml:space="preserve"> </v>
      </c>
      <c r="P286" s="21" t="str">
        <f>IF('Raw Data'!B293=0," ",AVERAGE('Raw Data'!M293:R293))</f>
        <v xml:space="preserve"> </v>
      </c>
      <c r="Q286" s="21" t="str">
        <f>IF('Raw Data'!B293=0," ",(MAX(O286:P286)-MIN(O286:P286)))</f>
        <v xml:space="preserve"> </v>
      </c>
      <c r="R286" s="21" t="str">
        <f>IF('Raw Data'!B293=0," ",K286*$H$1)</f>
        <v xml:space="preserve"> </v>
      </c>
      <c r="S286" s="21" t="str">
        <f>IF('Raw Data'!B293=0," ",(POWER(N286*$H$2, 2)-(POWER(R286,2)/6)))</f>
        <v xml:space="preserve"> </v>
      </c>
      <c r="T286" s="21" t="str">
        <f>IF('Raw Data'!B293=0," ",IF(S286&lt;0,0,SQRT(S286)))</f>
        <v xml:space="preserve"> </v>
      </c>
      <c r="U286" s="21" t="str">
        <f>IF('Raw Data'!B293=0," ",IF((D286-C286)&gt;POWER(10, 50),2*MIN(AVERAGE('Raw Data'!G293:R293)-C286,D286-AVERAGE('Raw Data'!G293:R293)),(D286-C286)/6))</f>
        <v xml:space="preserve"> </v>
      </c>
      <c r="V286" s="21" t="str">
        <f>IF('Raw Data'!B293=0," ",SQRT(POWER(R286,2)+POWER(T286,2)))</f>
        <v xml:space="preserve"> </v>
      </c>
      <c r="W286" s="21" t="str">
        <f>IF('Raw Data'!B293=0," ",IF(U286&lt;V286,0,SQRT(POWER(U286,2)-POWER(V286,2))))</f>
        <v xml:space="preserve"> </v>
      </c>
      <c r="X286" s="21" t="str">
        <f>IF('Raw Data'!B293=0," ",V286/U286)</f>
        <v xml:space="preserve"> </v>
      </c>
      <c r="Y286" s="21" t="str">
        <f>IF('Raw Data'!B293=0," ",SQRT(2)*(W286/V286))</f>
        <v xml:space="preserve"> </v>
      </c>
      <c r="Z286" s="21" t="str">
        <f>IF('Raw Data'!B293=0," ",'Raw Data'!T293)</f>
        <v xml:space="preserve"> </v>
      </c>
      <c r="AA286" s="21" t="str">
        <f>IF('Raw Data'!B293=0," ",'Raw Data'!F293)</f>
        <v xml:space="preserve"> </v>
      </c>
      <c r="AB286" s="132" t="str">
        <f>IF('Raw Data'!B293=0," ","No")</f>
        <v xml:space="preserve"> </v>
      </c>
      <c r="AC286" s="139" t="str">
        <f>IF('Raw Data'!B293=0," ","Yes")</f>
        <v xml:space="preserve"> </v>
      </c>
    </row>
    <row r="287" spans="1:29" x14ac:dyDescent="0.2">
      <c r="A287" s="21" t="str">
        <f>IF('Raw Data'!B294=0," ",'Raw Data'!B294)</f>
        <v xml:space="preserve"> </v>
      </c>
      <c r="B287" s="27" t="str">
        <f>IF('Raw Data'!B294=0," ",'Raw Data'!C294)</f>
        <v xml:space="preserve"> </v>
      </c>
      <c r="C287" s="21" t="str">
        <f>IF('Raw Data'!B294=0," ",'Raw Data'!D294)</f>
        <v xml:space="preserve"> </v>
      </c>
      <c r="D287" s="21" t="str">
        <f>IF('Raw Data'!B294=0," ",'Raw Data'!E294)</f>
        <v xml:space="preserve"> </v>
      </c>
      <c r="E287" s="21" t="str">
        <f>IF('Raw Data'!B294=0," ",(MAX('Raw Data'!G294:I294)-MIN('Raw Data'!G294:I294)))</f>
        <v xml:space="preserve"> </v>
      </c>
      <c r="F287" s="21" t="str">
        <f>IF('Raw Data'!B294=0," ",(MAX('Raw Data'!J294:L294)-MIN('Raw Data'!J294:L294)))</f>
        <v xml:space="preserve"> </v>
      </c>
      <c r="G287" s="21" t="str">
        <f>IF('Raw Data'!B294=0," ",(MAX('Raw Data'!M294:O294)-MIN('Raw Data'!M294:O294)))</f>
        <v xml:space="preserve"> </v>
      </c>
      <c r="H287" s="21" t="str">
        <f>IF('Raw Data'!B294=0," ",(MAX('Raw Data'!P294:R294)-MIN('Raw Data'!P294:R294)))</f>
        <v xml:space="preserve"> </v>
      </c>
      <c r="I287" s="21" t="str">
        <f>IF('Raw Data'!B294=0," ",AVERAGE(E287,G287))</f>
        <v xml:space="preserve"> </v>
      </c>
      <c r="J287" s="21" t="str">
        <f>IF('Raw Data'!B294=0," ",AVERAGE(F287,H287))</f>
        <v xml:space="preserve"> </v>
      </c>
      <c r="K287" s="21" t="str">
        <f>IF('Raw Data'!B294=0," ",AVERAGE(I287,J287))</f>
        <v xml:space="preserve"> </v>
      </c>
      <c r="L287" s="21" t="str">
        <f>IF('Raw Data'!B294=0," ",AVERAGE('Raw Data'!G294:I294,'Raw Data'!M294:O294))</f>
        <v xml:space="preserve"> </v>
      </c>
      <c r="M287" s="21" t="str">
        <f>IF('Raw Data'!B294=0," ",AVERAGE('Raw Data'!J294:L294,'Raw Data'!P294:R294))</f>
        <v xml:space="preserve"> </v>
      </c>
      <c r="N287" s="21" t="str">
        <f>IF('Raw Data'!B294=0," ",(MAX(L287:M287)-MIN(L287,M287)))</f>
        <v xml:space="preserve"> </v>
      </c>
      <c r="O287" s="21" t="str">
        <f>IF('Raw Data'!B294=0," ",AVERAGE('Raw Data'!G294:L294))</f>
        <v xml:space="preserve"> </v>
      </c>
      <c r="P287" s="21" t="str">
        <f>IF('Raw Data'!B294=0," ",AVERAGE('Raw Data'!M294:R294))</f>
        <v xml:space="preserve"> </v>
      </c>
      <c r="Q287" s="21" t="str">
        <f>IF('Raw Data'!B294=0," ",(MAX(O287:P287)-MIN(O287:P287)))</f>
        <v xml:space="preserve"> </v>
      </c>
      <c r="R287" s="21" t="str">
        <f>IF('Raw Data'!B294=0," ",K287*$H$1)</f>
        <v xml:space="preserve"> </v>
      </c>
      <c r="S287" s="21" t="str">
        <f>IF('Raw Data'!B294=0," ",(POWER(N287*$H$2, 2)-(POWER(R287,2)/6)))</f>
        <v xml:space="preserve"> </v>
      </c>
      <c r="T287" s="21" t="str">
        <f>IF('Raw Data'!B294=0," ",IF(S287&lt;0,0,SQRT(S287)))</f>
        <v xml:space="preserve"> </v>
      </c>
      <c r="U287" s="21" t="str">
        <f>IF('Raw Data'!B294=0," ",IF((D287-C287)&gt;POWER(10, 50),2*MIN(AVERAGE('Raw Data'!G294:R294)-C287,D287-AVERAGE('Raw Data'!G294:R294)),(D287-C287)/6))</f>
        <v xml:space="preserve"> </v>
      </c>
      <c r="V287" s="21" t="str">
        <f>IF('Raw Data'!B294=0," ",SQRT(POWER(R287,2)+POWER(T287,2)))</f>
        <v xml:space="preserve"> </v>
      </c>
      <c r="W287" s="21" t="str">
        <f>IF('Raw Data'!B294=0," ",IF(U287&lt;V287,0,SQRT(POWER(U287,2)-POWER(V287,2))))</f>
        <v xml:space="preserve"> </v>
      </c>
      <c r="X287" s="21" t="str">
        <f>IF('Raw Data'!B294=0," ",V287/U287)</f>
        <v xml:space="preserve"> </v>
      </c>
      <c r="Y287" s="21" t="str">
        <f>IF('Raw Data'!B294=0," ",SQRT(2)*(W287/V287))</f>
        <v xml:space="preserve"> </v>
      </c>
      <c r="Z287" s="21" t="str">
        <f>IF('Raw Data'!B294=0," ",'Raw Data'!T294)</f>
        <v xml:space="preserve"> </v>
      </c>
      <c r="AA287" s="21" t="str">
        <f>IF('Raw Data'!B294=0," ",'Raw Data'!F294)</f>
        <v xml:space="preserve"> </v>
      </c>
      <c r="AB287" s="132" t="str">
        <f>IF('Raw Data'!B294=0," ","No")</f>
        <v xml:space="preserve"> </v>
      </c>
      <c r="AC287" s="139" t="str">
        <f>IF('Raw Data'!B294=0," ","Yes")</f>
        <v xml:space="preserve"> </v>
      </c>
    </row>
    <row r="288" spans="1:29" x14ac:dyDescent="0.2">
      <c r="A288" s="21" t="str">
        <f>IF('Raw Data'!B295=0," ",'Raw Data'!B295)</f>
        <v xml:space="preserve"> </v>
      </c>
      <c r="B288" s="27" t="str">
        <f>IF('Raw Data'!B295=0," ",'Raw Data'!C295)</f>
        <v xml:space="preserve"> </v>
      </c>
      <c r="C288" s="21" t="str">
        <f>IF('Raw Data'!B295=0," ",'Raw Data'!D295)</f>
        <v xml:space="preserve"> </v>
      </c>
      <c r="D288" s="21" t="str">
        <f>IF('Raw Data'!B295=0," ",'Raw Data'!E295)</f>
        <v xml:space="preserve"> </v>
      </c>
      <c r="E288" s="21" t="str">
        <f>IF('Raw Data'!B295=0," ",(MAX('Raw Data'!G295:I295)-MIN('Raw Data'!G295:I295)))</f>
        <v xml:space="preserve"> </v>
      </c>
      <c r="F288" s="21" t="str">
        <f>IF('Raw Data'!B295=0," ",(MAX('Raw Data'!J295:L295)-MIN('Raw Data'!J295:L295)))</f>
        <v xml:space="preserve"> </v>
      </c>
      <c r="G288" s="21" t="str">
        <f>IF('Raw Data'!B295=0," ",(MAX('Raw Data'!M295:O295)-MIN('Raw Data'!M295:O295)))</f>
        <v xml:space="preserve"> </v>
      </c>
      <c r="H288" s="21" t="str">
        <f>IF('Raw Data'!B295=0," ",(MAX('Raw Data'!P295:R295)-MIN('Raw Data'!P295:R295)))</f>
        <v xml:space="preserve"> </v>
      </c>
      <c r="I288" s="21" t="str">
        <f>IF('Raw Data'!B295=0," ",AVERAGE(E288,G288))</f>
        <v xml:space="preserve"> </v>
      </c>
      <c r="J288" s="21" t="str">
        <f>IF('Raw Data'!B295=0," ",AVERAGE(F288,H288))</f>
        <v xml:space="preserve"> </v>
      </c>
      <c r="K288" s="21" t="str">
        <f>IF('Raw Data'!B295=0," ",AVERAGE(I288,J288))</f>
        <v xml:space="preserve"> </v>
      </c>
      <c r="L288" s="21" t="str">
        <f>IF('Raw Data'!B295=0," ",AVERAGE('Raw Data'!G295:I295,'Raw Data'!M295:O295))</f>
        <v xml:space="preserve"> </v>
      </c>
      <c r="M288" s="21" t="str">
        <f>IF('Raw Data'!B295=0," ",AVERAGE('Raw Data'!J295:L295,'Raw Data'!P295:R295))</f>
        <v xml:space="preserve"> </v>
      </c>
      <c r="N288" s="21" t="str">
        <f>IF('Raw Data'!B295=0," ",(MAX(L288:M288)-MIN(L288,M288)))</f>
        <v xml:space="preserve"> </v>
      </c>
      <c r="O288" s="21" t="str">
        <f>IF('Raw Data'!B295=0," ",AVERAGE('Raw Data'!G295:L295))</f>
        <v xml:space="preserve"> </v>
      </c>
      <c r="P288" s="21" t="str">
        <f>IF('Raw Data'!B295=0," ",AVERAGE('Raw Data'!M295:R295))</f>
        <v xml:space="preserve"> </v>
      </c>
      <c r="Q288" s="21" t="str">
        <f>IF('Raw Data'!B295=0," ",(MAX(O288:P288)-MIN(O288:P288)))</f>
        <v xml:space="preserve"> </v>
      </c>
      <c r="R288" s="21" t="str">
        <f>IF('Raw Data'!B295=0," ",K288*$H$1)</f>
        <v xml:space="preserve"> </v>
      </c>
      <c r="S288" s="21" t="str">
        <f>IF('Raw Data'!B295=0," ",(POWER(N288*$H$2, 2)-(POWER(R288,2)/6)))</f>
        <v xml:space="preserve"> </v>
      </c>
      <c r="T288" s="21" t="str">
        <f>IF('Raw Data'!B295=0," ",IF(S288&lt;0,0,SQRT(S288)))</f>
        <v xml:space="preserve"> </v>
      </c>
      <c r="U288" s="21" t="str">
        <f>IF('Raw Data'!B295=0," ",IF((D288-C288)&gt;POWER(10, 50),2*MIN(AVERAGE('Raw Data'!G295:R295)-C288,D288-AVERAGE('Raw Data'!G295:R295)),(D288-C288)/6))</f>
        <v xml:space="preserve"> </v>
      </c>
      <c r="V288" s="21" t="str">
        <f>IF('Raw Data'!B295=0," ",SQRT(POWER(R288,2)+POWER(T288,2)))</f>
        <v xml:space="preserve"> </v>
      </c>
      <c r="W288" s="21" t="str">
        <f>IF('Raw Data'!B295=0," ",IF(U288&lt;V288,0,SQRT(POWER(U288,2)-POWER(V288,2))))</f>
        <v xml:space="preserve"> </v>
      </c>
      <c r="X288" s="21" t="str">
        <f>IF('Raw Data'!B295=0," ",V288/U288)</f>
        <v xml:space="preserve"> </v>
      </c>
      <c r="Y288" s="21" t="str">
        <f>IF('Raw Data'!B295=0," ",SQRT(2)*(W288/V288))</f>
        <v xml:space="preserve"> </v>
      </c>
      <c r="Z288" s="21" t="str">
        <f>IF('Raw Data'!B295=0," ",'Raw Data'!T295)</f>
        <v xml:space="preserve"> </v>
      </c>
      <c r="AA288" s="21" t="str">
        <f>IF('Raw Data'!B295=0," ",'Raw Data'!F295)</f>
        <v xml:space="preserve"> </v>
      </c>
      <c r="AB288" s="132" t="str">
        <f>IF('Raw Data'!B295=0," ","No")</f>
        <v xml:space="preserve"> </v>
      </c>
      <c r="AC288" s="139" t="str">
        <f>IF('Raw Data'!B295=0," ","Yes")</f>
        <v xml:space="preserve"> </v>
      </c>
    </row>
    <row r="289" spans="1:29" x14ac:dyDescent="0.2">
      <c r="A289" s="21" t="str">
        <f>IF('Raw Data'!B296=0," ",'Raw Data'!B296)</f>
        <v xml:space="preserve"> </v>
      </c>
      <c r="B289" s="27" t="str">
        <f>IF('Raw Data'!B296=0," ",'Raw Data'!C296)</f>
        <v xml:space="preserve"> </v>
      </c>
      <c r="C289" s="21" t="str">
        <f>IF('Raw Data'!B296=0," ",'Raw Data'!D296)</f>
        <v xml:space="preserve"> </v>
      </c>
      <c r="D289" s="21" t="str">
        <f>IF('Raw Data'!B296=0," ",'Raw Data'!E296)</f>
        <v xml:space="preserve"> </v>
      </c>
      <c r="E289" s="21" t="str">
        <f>IF('Raw Data'!B296=0," ",(MAX('Raw Data'!G296:I296)-MIN('Raw Data'!G296:I296)))</f>
        <v xml:space="preserve"> </v>
      </c>
      <c r="F289" s="21" t="str">
        <f>IF('Raw Data'!B296=0," ",(MAX('Raw Data'!J296:L296)-MIN('Raw Data'!J296:L296)))</f>
        <v xml:space="preserve"> </v>
      </c>
      <c r="G289" s="21" t="str">
        <f>IF('Raw Data'!B296=0," ",(MAX('Raw Data'!M296:O296)-MIN('Raw Data'!M296:O296)))</f>
        <v xml:space="preserve"> </v>
      </c>
      <c r="H289" s="21" t="str">
        <f>IF('Raw Data'!B296=0," ",(MAX('Raw Data'!P296:R296)-MIN('Raw Data'!P296:R296)))</f>
        <v xml:space="preserve"> </v>
      </c>
      <c r="I289" s="21" t="str">
        <f>IF('Raw Data'!B296=0," ",AVERAGE(E289,G289))</f>
        <v xml:space="preserve"> </v>
      </c>
      <c r="J289" s="21" t="str">
        <f>IF('Raw Data'!B296=0," ",AVERAGE(F289,H289))</f>
        <v xml:space="preserve"> </v>
      </c>
      <c r="K289" s="21" t="str">
        <f>IF('Raw Data'!B296=0," ",AVERAGE(I289,J289))</f>
        <v xml:space="preserve"> </v>
      </c>
      <c r="L289" s="21" t="str">
        <f>IF('Raw Data'!B296=0," ",AVERAGE('Raw Data'!G296:I296,'Raw Data'!M296:O296))</f>
        <v xml:space="preserve"> </v>
      </c>
      <c r="M289" s="21" t="str">
        <f>IF('Raw Data'!B296=0," ",AVERAGE('Raw Data'!J296:L296,'Raw Data'!P296:R296))</f>
        <v xml:space="preserve"> </v>
      </c>
      <c r="N289" s="21" t="str">
        <f>IF('Raw Data'!B296=0," ",(MAX(L289:M289)-MIN(L289,M289)))</f>
        <v xml:space="preserve"> </v>
      </c>
      <c r="O289" s="21" t="str">
        <f>IF('Raw Data'!B296=0," ",AVERAGE('Raw Data'!G296:L296))</f>
        <v xml:space="preserve"> </v>
      </c>
      <c r="P289" s="21" t="str">
        <f>IF('Raw Data'!B296=0," ",AVERAGE('Raw Data'!M296:R296))</f>
        <v xml:space="preserve"> </v>
      </c>
      <c r="Q289" s="21" t="str">
        <f>IF('Raw Data'!B296=0," ",(MAX(O289:P289)-MIN(O289:P289)))</f>
        <v xml:space="preserve"> </v>
      </c>
      <c r="R289" s="21" t="str">
        <f>IF('Raw Data'!B296=0," ",K289*$H$1)</f>
        <v xml:space="preserve"> </v>
      </c>
      <c r="S289" s="21" t="str">
        <f>IF('Raw Data'!B296=0," ",(POWER(N289*$H$2, 2)-(POWER(R289,2)/6)))</f>
        <v xml:space="preserve"> </v>
      </c>
      <c r="T289" s="21" t="str">
        <f>IF('Raw Data'!B296=0," ",IF(S289&lt;0,0,SQRT(S289)))</f>
        <v xml:space="preserve"> </v>
      </c>
      <c r="U289" s="21" t="str">
        <f>IF('Raw Data'!B296=0," ",IF((D289-C289)&gt;POWER(10, 50),2*MIN(AVERAGE('Raw Data'!G296:R296)-C289,D289-AVERAGE('Raw Data'!G296:R296)),(D289-C289)/6))</f>
        <v xml:space="preserve"> </v>
      </c>
      <c r="V289" s="21" t="str">
        <f>IF('Raw Data'!B296=0," ",SQRT(POWER(R289,2)+POWER(T289,2)))</f>
        <v xml:space="preserve"> </v>
      </c>
      <c r="W289" s="21" t="str">
        <f>IF('Raw Data'!B296=0," ",IF(U289&lt;V289,0,SQRT(POWER(U289,2)-POWER(V289,2))))</f>
        <v xml:space="preserve"> </v>
      </c>
      <c r="X289" s="21" t="str">
        <f>IF('Raw Data'!B296=0," ",V289/U289)</f>
        <v xml:space="preserve"> </v>
      </c>
      <c r="Y289" s="21" t="str">
        <f>IF('Raw Data'!B296=0," ",SQRT(2)*(W289/V289))</f>
        <v xml:space="preserve"> </v>
      </c>
      <c r="Z289" s="21" t="str">
        <f>IF('Raw Data'!B296=0," ",'Raw Data'!T296)</f>
        <v xml:space="preserve"> </v>
      </c>
      <c r="AA289" s="21" t="str">
        <f>IF('Raw Data'!B296=0," ",'Raw Data'!F296)</f>
        <v xml:space="preserve"> </v>
      </c>
      <c r="AB289" s="132" t="str">
        <f>IF('Raw Data'!B296=0," ","No")</f>
        <v xml:space="preserve"> </v>
      </c>
      <c r="AC289" s="139" t="str">
        <f>IF('Raw Data'!B296=0," ","Yes")</f>
        <v xml:space="preserve"> </v>
      </c>
    </row>
    <row r="290" spans="1:29" x14ac:dyDescent="0.2">
      <c r="A290" s="21" t="str">
        <f>IF('Raw Data'!B297=0," ",'Raw Data'!B297)</f>
        <v xml:space="preserve"> </v>
      </c>
      <c r="B290" s="27" t="str">
        <f>IF('Raw Data'!B297=0," ",'Raw Data'!C297)</f>
        <v xml:space="preserve"> </v>
      </c>
      <c r="C290" s="21" t="str">
        <f>IF('Raw Data'!B297=0," ",'Raw Data'!D297)</f>
        <v xml:space="preserve"> </v>
      </c>
      <c r="D290" s="21" t="str">
        <f>IF('Raw Data'!B297=0," ",'Raw Data'!E297)</f>
        <v xml:space="preserve"> </v>
      </c>
      <c r="E290" s="21" t="str">
        <f>IF('Raw Data'!B297=0," ",(MAX('Raw Data'!G297:I297)-MIN('Raw Data'!G297:I297)))</f>
        <v xml:space="preserve"> </v>
      </c>
      <c r="F290" s="21" t="str">
        <f>IF('Raw Data'!B297=0," ",(MAX('Raw Data'!J297:L297)-MIN('Raw Data'!J297:L297)))</f>
        <v xml:space="preserve"> </v>
      </c>
      <c r="G290" s="21" t="str">
        <f>IF('Raw Data'!B297=0," ",(MAX('Raw Data'!M297:O297)-MIN('Raw Data'!M297:O297)))</f>
        <v xml:space="preserve"> </v>
      </c>
      <c r="H290" s="21" t="str">
        <f>IF('Raw Data'!B297=0," ",(MAX('Raw Data'!P297:R297)-MIN('Raw Data'!P297:R297)))</f>
        <v xml:space="preserve"> </v>
      </c>
      <c r="I290" s="21" t="str">
        <f>IF('Raw Data'!B297=0," ",AVERAGE(E290,G290))</f>
        <v xml:space="preserve"> </v>
      </c>
      <c r="J290" s="21" t="str">
        <f>IF('Raw Data'!B297=0," ",AVERAGE(F290,H290))</f>
        <v xml:space="preserve"> </v>
      </c>
      <c r="K290" s="21" t="str">
        <f>IF('Raw Data'!B297=0," ",AVERAGE(I290,J290))</f>
        <v xml:space="preserve"> </v>
      </c>
      <c r="L290" s="21" t="str">
        <f>IF('Raw Data'!B297=0," ",AVERAGE('Raw Data'!G297:I297,'Raw Data'!M297:O297))</f>
        <v xml:space="preserve"> </v>
      </c>
      <c r="M290" s="21" t="str">
        <f>IF('Raw Data'!B297=0," ",AVERAGE('Raw Data'!J297:L297,'Raw Data'!P297:R297))</f>
        <v xml:space="preserve"> </v>
      </c>
      <c r="N290" s="21" t="str">
        <f>IF('Raw Data'!B297=0," ",(MAX(L290:M290)-MIN(L290,M290)))</f>
        <v xml:space="preserve"> </v>
      </c>
      <c r="O290" s="21" t="str">
        <f>IF('Raw Data'!B297=0," ",AVERAGE('Raw Data'!G297:L297))</f>
        <v xml:space="preserve"> </v>
      </c>
      <c r="P290" s="21" t="str">
        <f>IF('Raw Data'!B297=0," ",AVERAGE('Raw Data'!M297:R297))</f>
        <v xml:space="preserve"> </v>
      </c>
      <c r="Q290" s="21" t="str">
        <f>IF('Raw Data'!B297=0," ",(MAX(O290:P290)-MIN(O290:P290)))</f>
        <v xml:space="preserve"> </v>
      </c>
      <c r="R290" s="21" t="str">
        <f>IF('Raw Data'!B297=0," ",K290*$H$1)</f>
        <v xml:space="preserve"> </v>
      </c>
      <c r="S290" s="21" t="str">
        <f>IF('Raw Data'!B297=0," ",(POWER(N290*$H$2, 2)-(POWER(R290,2)/6)))</f>
        <v xml:space="preserve"> </v>
      </c>
      <c r="T290" s="21" t="str">
        <f>IF('Raw Data'!B297=0," ",IF(S290&lt;0,0,SQRT(S290)))</f>
        <v xml:space="preserve"> </v>
      </c>
      <c r="U290" s="21" t="str">
        <f>IF('Raw Data'!B297=0," ",IF((D290-C290)&gt;POWER(10, 50),2*MIN(AVERAGE('Raw Data'!G297:R297)-C290,D290-AVERAGE('Raw Data'!G297:R297)),(D290-C290)/6))</f>
        <v xml:space="preserve"> </v>
      </c>
      <c r="V290" s="21" t="str">
        <f>IF('Raw Data'!B297=0," ",SQRT(POWER(R290,2)+POWER(T290,2)))</f>
        <v xml:space="preserve"> </v>
      </c>
      <c r="W290" s="21" t="str">
        <f>IF('Raw Data'!B297=0," ",IF(U290&lt;V290,0,SQRT(POWER(U290,2)-POWER(V290,2))))</f>
        <v xml:space="preserve"> </v>
      </c>
      <c r="X290" s="21" t="str">
        <f>IF('Raw Data'!B297=0," ",V290/U290)</f>
        <v xml:space="preserve"> </v>
      </c>
      <c r="Y290" s="21" t="str">
        <f>IF('Raw Data'!B297=0," ",SQRT(2)*(W290/V290))</f>
        <v xml:space="preserve"> </v>
      </c>
      <c r="Z290" s="21" t="str">
        <f>IF('Raw Data'!B297=0," ",'Raw Data'!T297)</f>
        <v xml:space="preserve"> </v>
      </c>
      <c r="AA290" s="21" t="str">
        <f>IF('Raw Data'!B297=0," ",'Raw Data'!F297)</f>
        <v xml:space="preserve"> </v>
      </c>
      <c r="AB290" s="132" t="str">
        <f>IF('Raw Data'!B297=0," ","No")</f>
        <v xml:space="preserve"> </v>
      </c>
      <c r="AC290" s="139" t="str">
        <f>IF('Raw Data'!B297=0," ","Yes")</f>
        <v xml:space="preserve"> </v>
      </c>
    </row>
    <row r="291" spans="1:29" x14ac:dyDescent="0.2">
      <c r="A291" s="21" t="str">
        <f>IF('Raw Data'!B298=0," ",'Raw Data'!B298)</f>
        <v xml:space="preserve"> </v>
      </c>
      <c r="B291" s="27" t="str">
        <f>IF('Raw Data'!B298=0," ",'Raw Data'!C298)</f>
        <v xml:space="preserve"> </v>
      </c>
      <c r="C291" s="21" t="str">
        <f>IF('Raw Data'!B298=0," ",'Raw Data'!D298)</f>
        <v xml:space="preserve"> </v>
      </c>
      <c r="D291" s="21" t="str">
        <f>IF('Raw Data'!B298=0," ",'Raw Data'!E298)</f>
        <v xml:space="preserve"> </v>
      </c>
      <c r="E291" s="21" t="str">
        <f>IF('Raw Data'!B298=0," ",(MAX('Raw Data'!G298:I298)-MIN('Raw Data'!G298:I298)))</f>
        <v xml:space="preserve"> </v>
      </c>
      <c r="F291" s="21" t="str">
        <f>IF('Raw Data'!B298=0," ",(MAX('Raw Data'!J298:L298)-MIN('Raw Data'!J298:L298)))</f>
        <v xml:space="preserve"> </v>
      </c>
      <c r="G291" s="21" t="str">
        <f>IF('Raw Data'!B298=0," ",(MAX('Raw Data'!M298:O298)-MIN('Raw Data'!M298:O298)))</f>
        <v xml:space="preserve"> </v>
      </c>
      <c r="H291" s="21" t="str">
        <f>IF('Raw Data'!B298=0," ",(MAX('Raw Data'!P298:R298)-MIN('Raw Data'!P298:R298)))</f>
        <v xml:space="preserve"> </v>
      </c>
      <c r="I291" s="21" t="str">
        <f>IF('Raw Data'!B298=0," ",AVERAGE(E291,G291))</f>
        <v xml:space="preserve"> </v>
      </c>
      <c r="J291" s="21" t="str">
        <f>IF('Raw Data'!B298=0," ",AVERAGE(F291,H291))</f>
        <v xml:space="preserve"> </v>
      </c>
      <c r="K291" s="21" t="str">
        <f>IF('Raw Data'!B298=0," ",AVERAGE(I291,J291))</f>
        <v xml:space="preserve"> </v>
      </c>
      <c r="L291" s="21" t="str">
        <f>IF('Raw Data'!B298=0," ",AVERAGE('Raw Data'!G298:I298,'Raw Data'!M298:O298))</f>
        <v xml:space="preserve"> </v>
      </c>
      <c r="M291" s="21" t="str">
        <f>IF('Raw Data'!B298=0," ",AVERAGE('Raw Data'!J298:L298,'Raw Data'!P298:R298))</f>
        <v xml:space="preserve"> </v>
      </c>
      <c r="N291" s="21" t="str">
        <f>IF('Raw Data'!B298=0," ",(MAX(L291:M291)-MIN(L291,M291)))</f>
        <v xml:space="preserve"> </v>
      </c>
      <c r="O291" s="21" t="str">
        <f>IF('Raw Data'!B298=0," ",AVERAGE('Raw Data'!G298:L298))</f>
        <v xml:space="preserve"> </v>
      </c>
      <c r="P291" s="21" t="str">
        <f>IF('Raw Data'!B298=0," ",AVERAGE('Raw Data'!M298:R298))</f>
        <v xml:space="preserve"> </v>
      </c>
      <c r="Q291" s="21" t="str">
        <f>IF('Raw Data'!B298=0," ",(MAX(O291:P291)-MIN(O291:P291)))</f>
        <v xml:space="preserve"> </v>
      </c>
      <c r="R291" s="21" t="str">
        <f>IF('Raw Data'!B298=0," ",K291*$H$1)</f>
        <v xml:space="preserve"> </v>
      </c>
      <c r="S291" s="21" t="str">
        <f>IF('Raw Data'!B298=0," ",(POWER(N291*$H$2, 2)-(POWER(R291,2)/6)))</f>
        <v xml:space="preserve"> </v>
      </c>
      <c r="T291" s="21" t="str">
        <f>IF('Raw Data'!B298=0," ",IF(S291&lt;0,0,SQRT(S291)))</f>
        <v xml:space="preserve"> </v>
      </c>
      <c r="U291" s="21" t="str">
        <f>IF('Raw Data'!B298=0," ",IF((D291-C291)&gt;POWER(10, 50),2*MIN(AVERAGE('Raw Data'!G298:R298)-C291,D291-AVERAGE('Raw Data'!G298:R298)),(D291-C291)/6))</f>
        <v xml:space="preserve"> </v>
      </c>
      <c r="V291" s="21" t="str">
        <f>IF('Raw Data'!B298=0," ",SQRT(POWER(R291,2)+POWER(T291,2)))</f>
        <v xml:space="preserve"> </v>
      </c>
      <c r="W291" s="21" t="str">
        <f>IF('Raw Data'!B298=0," ",IF(U291&lt;V291,0,SQRT(POWER(U291,2)-POWER(V291,2))))</f>
        <v xml:space="preserve"> </v>
      </c>
      <c r="X291" s="21" t="str">
        <f>IF('Raw Data'!B298=0," ",V291/U291)</f>
        <v xml:space="preserve"> </v>
      </c>
      <c r="Y291" s="21" t="str">
        <f>IF('Raw Data'!B298=0," ",SQRT(2)*(W291/V291))</f>
        <v xml:space="preserve"> </v>
      </c>
      <c r="Z291" s="21" t="str">
        <f>IF('Raw Data'!B298=0," ",'Raw Data'!T298)</f>
        <v xml:space="preserve"> </v>
      </c>
      <c r="AA291" s="21" t="str">
        <f>IF('Raw Data'!B298=0," ",'Raw Data'!F298)</f>
        <v xml:space="preserve"> </v>
      </c>
      <c r="AB291" s="132" t="str">
        <f>IF('Raw Data'!B298=0," ","No")</f>
        <v xml:space="preserve"> </v>
      </c>
      <c r="AC291" s="139" t="str">
        <f>IF('Raw Data'!B298=0," ","Yes")</f>
        <v xml:space="preserve"> </v>
      </c>
    </row>
    <row r="292" spans="1:29" x14ac:dyDescent="0.2">
      <c r="A292" s="21" t="str">
        <f>IF('Raw Data'!B299=0," ",'Raw Data'!B299)</f>
        <v xml:space="preserve"> </v>
      </c>
      <c r="B292" s="27" t="str">
        <f>IF('Raw Data'!B299=0," ",'Raw Data'!C299)</f>
        <v xml:space="preserve"> </v>
      </c>
      <c r="C292" s="21" t="str">
        <f>IF('Raw Data'!B299=0," ",'Raw Data'!D299)</f>
        <v xml:space="preserve"> </v>
      </c>
      <c r="D292" s="21" t="str">
        <f>IF('Raw Data'!B299=0," ",'Raw Data'!E299)</f>
        <v xml:space="preserve"> </v>
      </c>
      <c r="E292" s="21" t="str">
        <f>IF('Raw Data'!B299=0," ",(MAX('Raw Data'!G299:I299)-MIN('Raw Data'!G299:I299)))</f>
        <v xml:space="preserve"> </v>
      </c>
      <c r="F292" s="21" t="str">
        <f>IF('Raw Data'!B299=0," ",(MAX('Raw Data'!J299:L299)-MIN('Raw Data'!J299:L299)))</f>
        <v xml:space="preserve"> </v>
      </c>
      <c r="G292" s="21" t="str">
        <f>IF('Raw Data'!B299=0," ",(MAX('Raw Data'!M299:O299)-MIN('Raw Data'!M299:O299)))</f>
        <v xml:space="preserve"> </v>
      </c>
      <c r="H292" s="21" t="str">
        <f>IF('Raw Data'!B299=0," ",(MAX('Raw Data'!P299:R299)-MIN('Raw Data'!P299:R299)))</f>
        <v xml:space="preserve"> </v>
      </c>
      <c r="I292" s="21" t="str">
        <f>IF('Raw Data'!B299=0," ",AVERAGE(E292,G292))</f>
        <v xml:space="preserve"> </v>
      </c>
      <c r="J292" s="21" t="str">
        <f>IF('Raw Data'!B299=0," ",AVERAGE(F292,H292))</f>
        <v xml:space="preserve"> </v>
      </c>
      <c r="K292" s="21" t="str">
        <f>IF('Raw Data'!B299=0," ",AVERAGE(I292,J292))</f>
        <v xml:space="preserve"> </v>
      </c>
      <c r="L292" s="21" t="str">
        <f>IF('Raw Data'!B299=0," ",AVERAGE('Raw Data'!G299:I299,'Raw Data'!M299:O299))</f>
        <v xml:space="preserve"> </v>
      </c>
      <c r="M292" s="21" t="str">
        <f>IF('Raw Data'!B299=0," ",AVERAGE('Raw Data'!J299:L299,'Raw Data'!P299:R299))</f>
        <v xml:space="preserve"> </v>
      </c>
      <c r="N292" s="21" t="str">
        <f>IF('Raw Data'!B299=0," ",(MAX(L292:M292)-MIN(L292,M292)))</f>
        <v xml:space="preserve"> </v>
      </c>
      <c r="O292" s="21" t="str">
        <f>IF('Raw Data'!B299=0," ",AVERAGE('Raw Data'!G299:L299))</f>
        <v xml:space="preserve"> </v>
      </c>
      <c r="P292" s="21" t="str">
        <f>IF('Raw Data'!B299=0," ",AVERAGE('Raw Data'!M299:R299))</f>
        <v xml:space="preserve"> </v>
      </c>
      <c r="Q292" s="21" t="str">
        <f>IF('Raw Data'!B299=0," ",(MAX(O292:P292)-MIN(O292:P292)))</f>
        <v xml:space="preserve"> </v>
      </c>
      <c r="R292" s="21" t="str">
        <f>IF('Raw Data'!B299=0," ",K292*$H$1)</f>
        <v xml:space="preserve"> </v>
      </c>
      <c r="S292" s="21" t="str">
        <f>IF('Raw Data'!B299=0," ",(POWER(N292*$H$2, 2)-(POWER(R292,2)/6)))</f>
        <v xml:space="preserve"> </v>
      </c>
      <c r="T292" s="21" t="str">
        <f>IF('Raw Data'!B299=0," ",IF(S292&lt;0,0,SQRT(S292)))</f>
        <v xml:space="preserve"> </v>
      </c>
      <c r="U292" s="21" t="str">
        <f>IF('Raw Data'!B299=0," ",IF((D292-C292)&gt;POWER(10, 50),2*MIN(AVERAGE('Raw Data'!G299:R299)-C292,D292-AVERAGE('Raw Data'!G299:R299)),(D292-C292)/6))</f>
        <v xml:space="preserve"> </v>
      </c>
      <c r="V292" s="21" t="str">
        <f>IF('Raw Data'!B299=0," ",SQRT(POWER(R292,2)+POWER(T292,2)))</f>
        <v xml:space="preserve"> </v>
      </c>
      <c r="W292" s="21" t="str">
        <f>IF('Raw Data'!B299=0," ",IF(U292&lt;V292,0,SQRT(POWER(U292,2)-POWER(V292,2))))</f>
        <v xml:space="preserve"> </v>
      </c>
      <c r="X292" s="21" t="str">
        <f>IF('Raw Data'!B299=0," ",V292/U292)</f>
        <v xml:space="preserve"> </v>
      </c>
      <c r="Y292" s="21" t="str">
        <f>IF('Raw Data'!B299=0," ",SQRT(2)*(W292/V292))</f>
        <v xml:space="preserve"> </v>
      </c>
      <c r="Z292" s="21" t="str">
        <f>IF('Raw Data'!B299=0," ",'Raw Data'!T299)</f>
        <v xml:space="preserve"> </v>
      </c>
      <c r="AA292" s="21" t="str">
        <f>IF('Raw Data'!B299=0," ",'Raw Data'!F299)</f>
        <v xml:space="preserve"> </v>
      </c>
      <c r="AB292" s="132" t="str">
        <f>IF('Raw Data'!B299=0," ","No")</f>
        <v xml:space="preserve"> </v>
      </c>
      <c r="AC292" s="139" t="str">
        <f>IF('Raw Data'!B299=0," ","Yes")</f>
        <v xml:space="preserve"> </v>
      </c>
    </row>
    <row r="293" spans="1:29" x14ac:dyDescent="0.2">
      <c r="A293" s="21" t="str">
        <f>IF('Raw Data'!B300=0," ",'Raw Data'!B300)</f>
        <v xml:space="preserve"> </v>
      </c>
      <c r="B293" s="27" t="str">
        <f>IF('Raw Data'!B300=0," ",'Raw Data'!C300)</f>
        <v xml:space="preserve"> </v>
      </c>
      <c r="C293" s="21" t="str">
        <f>IF('Raw Data'!B300=0," ",'Raw Data'!D300)</f>
        <v xml:space="preserve"> </v>
      </c>
      <c r="D293" s="21" t="str">
        <f>IF('Raw Data'!B300=0," ",'Raw Data'!E300)</f>
        <v xml:space="preserve"> </v>
      </c>
      <c r="E293" s="21" t="str">
        <f>IF('Raw Data'!B300=0," ",(MAX('Raw Data'!G300:I300)-MIN('Raw Data'!G300:I300)))</f>
        <v xml:space="preserve"> </v>
      </c>
      <c r="F293" s="21" t="str">
        <f>IF('Raw Data'!B300=0," ",(MAX('Raw Data'!J300:L300)-MIN('Raw Data'!J300:L300)))</f>
        <v xml:space="preserve"> </v>
      </c>
      <c r="G293" s="21" t="str">
        <f>IF('Raw Data'!B300=0," ",(MAX('Raw Data'!M300:O300)-MIN('Raw Data'!M300:O300)))</f>
        <v xml:space="preserve"> </v>
      </c>
      <c r="H293" s="21" t="str">
        <f>IF('Raw Data'!B300=0," ",(MAX('Raw Data'!P300:R300)-MIN('Raw Data'!P300:R300)))</f>
        <v xml:space="preserve"> </v>
      </c>
      <c r="I293" s="21" t="str">
        <f>IF('Raw Data'!B300=0," ",AVERAGE(E293,G293))</f>
        <v xml:space="preserve"> </v>
      </c>
      <c r="J293" s="21" t="str">
        <f>IF('Raw Data'!B300=0," ",AVERAGE(F293,H293))</f>
        <v xml:space="preserve"> </v>
      </c>
      <c r="K293" s="21" t="str">
        <f>IF('Raw Data'!B300=0," ",AVERAGE(I293,J293))</f>
        <v xml:space="preserve"> </v>
      </c>
      <c r="L293" s="21" t="str">
        <f>IF('Raw Data'!B300=0," ",AVERAGE('Raw Data'!G300:I300,'Raw Data'!M300:O300))</f>
        <v xml:space="preserve"> </v>
      </c>
      <c r="M293" s="21" t="str">
        <f>IF('Raw Data'!B300=0," ",AVERAGE('Raw Data'!J300:L300,'Raw Data'!P300:R300))</f>
        <v xml:space="preserve"> </v>
      </c>
      <c r="N293" s="21" t="str">
        <f>IF('Raw Data'!B300=0," ",(MAX(L293:M293)-MIN(L293,M293)))</f>
        <v xml:space="preserve"> </v>
      </c>
      <c r="O293" s="21" t="str">
        <f>IF('Raw Data'!B300=0," ",AVERAGE('Raw Data'!G300:L300))</f>
        <v xml:space="preserve"> </v>
      </c>
      <c r="P293" s="21" t="str">
        <f>IF('Raw Data'!B300=0," ",AVERAGE('Raw Data'!M300:R300))</f>
        <v xml:space="preserve"> </v>
      </c>
      <c r="Q293" s="21" t="str">
        <f>IF('Raw Data'!B300=0," ",(MAX(O293:P293)-MIN(O293:P293)))</f>
        <v xml:space="preserve"> </v>
      </c>
      <c r="R293" s="21" t="str">
        <f>IF('Raw Data'!B300=0," ",K293*$H$1)</f>
        <v xml:space="preserve"> </v>
      </c>
      <c r="S293" s="21" t="str">
        <f>IF('Raw Data'!B300=0," ",(POWER(N293*$H$2, 2)-(POWER(R293,2)/6)))</f>
        <v xml:space="preserve"> </v>
      </c>
      <c r="T293" s="21" t="str">
        <f>IF('Raw Data'!B300=0," ",IF(S293&lt;0,0,SQRT(S293)))</f>
        <v xml:space="preserve"> </v>
      </c>
      <c r="U293" s="21" t="str">
        <f>IF('Raw Data'!B300=0," ",IF((D293-C293)&gt;POWER(10, 50),2*MIN(AVERAGE('Raw Data'!G300:R300)-C293,D293-AVERAGE('Raw Data'!G300:R300)),(D293-C293)/6))</f>
        <v xml:space="preserve"> </v>
      </c>
      <c r="V293" s="21" t="str">
        <f>IF('Raw Data'!B300=0," ",SQRT(POWER(R293,2)+POWER(T293,2)))</f>
        <v xml:space="preserve"> </v>
      </c>
      <c r="W293" s="21" t="str">
        <f>IF('Raw Data'!B300=0," ",IF(U293&lt;V293,0,SQRT(POWER(U293,2)-POWER(V293,2))))</f>
        <v xml:space="preserve"> </v>
      </c>
      <c r="X293" s="21" t="str">
        <f>IF('Raw Data'!B300=0," ",V293/U293)</f>
        <v xml:space="preserve"> </v>
      </c>
      <c r="Y293" s="21" t="str">
        <f>IF('Raw Data'!B300=0," ",SQRT(2)*(W293/V293))</f>
        <v xml:space="preserve"> </v>
      </c>
      <c r="Z293" s="21" t="str">
        <f>IF('Raw Data'!B300=0," ",'Raw Data'!T300)</f>
        <v xml:space="preserve"> </v>
      </c>
      <c r="AA293" s="21" t="str">
        <f>IF('Raw Data'!B300=0," ",'Raw Data'!F300)</f>
        <v xml:space="preserve"> </v>
      </c>
      <c r="AB293" s="132" t="str">
        <f>IF('Raw Data'!B300=0," ","No")</f>
        <v xml:space="preserve"> </v>
      </c>
      <c r="AC293" s="139" t="str">
        <f>IF('Raw Data'!B300=0," ","Yes")</f>
        <v xml:space="preserve"> </v>
      </c>
    </row>
    <row r="294" spans="1:29" x14ac:dyDescent="0.2">
      <c r="A294" s="21" t="str">
        <f>IF('Raw Data'!B301=0," ",'Raw Data'!B301)</f>
        <v xml:space="preserve"> </v>
      </c>
      <c r="B294" s="27" t="str">
        <f>IF('Raw Data'!B301=0," ",'Raw Data'!C301)</f>
        <v xml:space="preserve"> </v>
      </c>
      <c r="C294" s="21" t="str">
        <f>IF('Raw Data'!B301=0," ",'Raw Data'!D301)</f>
        <v xml:space="preserve"> </v>
      </c>
      <c r="D294" s="21" t="str">
        <f>IF('Raw Data'!B301=0," ",'Raw Data'!E301)</f>
        <v xml:space="preserve"> </v>
      </c>
      <c r="E294" s="21" t="str">
        <f>IF('Raw Data'!B301=0," ",(MAX('Raw Data'!G301:I301)-MIN('Raw Data'!G301:I301)))</f>
        <v xml:space="preserve"> </v>
      </c>
      <c r="F294" s="21" t="str">
        <f>IF('Raw Data'!B301=0," ",(MAX('Raw Data'!J301:L301)-MIN('Raw Data'!J301:L301)))</f>
        <v xml:space="preserve"> </v>
      </c>
      <c r="G294" s="21" t="str">
        <f>IF('Raw Data'!B301=0," ",(MAX('Raw Data'!M301:O301)-MIN('Raw Data'!M301:O301)))</f>
        <v xml:space="preserve"> </v>
      </c>
      <c r="H294" s="21" t="str">
        <f>IF('Raw Data'!B301=0," ",(MAX('Raw Data'!P301:R301)-MIN('Raw Data'!P301:R301)))</f>
        <v xml:space="preserve"> </v>
      </c>
      <c r="I294" s="21" t="str">
        <f>IF('Raw Data'!B301=0," ",AVERAGE(E294,G294))</f>
        <v xml:space="preserve"> </v>
      </c>
      <c r="J294" s="21" t="str">
        <f>IF('Raw Data'!B301=0," ",AVERAGE(F294,H294))</f>
        <v xml:space="preserve"> </v>
      </c>
      <c r="K294" s="21" t="str">
        <f>IF('Raw Data'!B301=0," ",AVERAGE(I294,J294))</f>
        <v xml:space="preserve"> </v>
      </c>
      <c r="L294" s="21" t="str">
        <f>IF('Raw Data'!B301=0," ",AVERAGE('Raw Data'!G301:I301,'Raw Data'!M301:O301))</f>
        <v xml:space="preserve"> </v>
      </c>
      <c r="M294" s="21" t="str">
        <f>IF('Raw Data'!B301=0," ",AVERAGE('Raw Data'!J301:L301,'Raw Data'!P301:R301))</f>
        <v xml:space="preserve"> </v>
      </c>
      <c r="N294" s="21" t="str">
        <f>IF('Raw Data'!B301=0," ",(MAX(L294:M294)-MIN(L294,M294)))</f>
        <v xml:space="preserve"> </v>
      </c>
      <c r="O294" s="21" t="str">
        <f>IF('Raw Data'!B301=0," ",AVERAGE('Raw Data'!G301:L301))</f>
        <v xml:space="preserve"> </v>
      </c>
      <c r="P294" s="21" t="str">
        <f>IF('Raw Data'!B301=0," ",AVERAGE('Raw Data'!M301:R301))</f>
        <v xml:space="preserve"> </v>
      </c>
      <c r="Q294" s="21" t="str">
        <f>IF('Raw Data'!B301=0," ",(MAX(O294:P294)-MIN(O294:P294)))</f>
        <v xml:space="preserve"> </v>
      </c>
      <c r="R294" s="21" t="str">
        <f>IF('Raw Data'!B301=0," ",K294*$H$1)</f>
        <v xml:space="preserve"> </v>
      </c>
      <c r="S294" s="21" t="str">
        <f>IF('Raw Data'!B301=0," ",(POWER(N294*$H$2, 2)-(POWER(R294,2)/6)))</f>
        <v xml:space="preserve"> </v>
      </c>
      <c r="T294" s="21" t="str">
        <f>IF('Raw Data'!B301=0," ",IF(S294&lt;0,0,SQRT(S294)))</f>
        <v xml:space="preserve"> </v>
      </c>
      <c r="U294" s="21" t="str">
        <f>IF('Raw Data'!B301=0," ",IF((D294-C294)&gt;POWER(10, 50),2*MIN(AVERAGE('Raw Data'!G301:R301)-C294,D294-AVERAGE('Raw Data'!G301:R301)),(D294-C294)/6))</f>
        <v xml:space="preserve"> </v>
      </c>
      <c r="V294" s="21" t="str">
        <f>IF('Raw Data'!B301=0," ",SQRT(POWER(R294,2)+POWER(T294,2)))</f>
        <v xml:space="preserve"> </v>
      </c>
      <c r="W294" s="21" t="str">
        <f>IF('Raw Data'!B301=0," ",IF(U294&lt;V294,0,SQRT(POWER(U294,2)-POWER(V294,2))))</f>
        <v xml:space="preserve"> </v>
      </c>
      <c r="X294" s="21" t="str">
        <f>IF('Raw Data'!B301=0," ",V294/U294)</f>
        <v xml:space="preserve"> </v>
      </c>
      <c r="Y294" s="21" t="str">
        <f>IF('Raw Data'!B301=0," ",SQRT(2)*(W294/V294))</f>
        <v xml:space="preserve"> </v>
      </c>
      <c r="Z294" s="21" t="str">
        <f>IF('Raw Data'!B301=0," ",'Raw Data'!T301)</f>
        <v xml:space="preserve"> </v>
      </c>
      <c r="AA294" s="21" t="str">
        <f>IF('Raw Data'!B301=0," ",'Raw Data'!F301)</f>
        <v xml:space="preserve"> </v>
      </c>
      <c r="AB294" s="132" t="str">
        <f>IF('Raw Data'!B301=0," ","No")</f>
        <v xml:space="preserve"> </v>
      </c>
      <c r="AC294" s="139" t="str">
        <f>IF('Raw Data'!B301=0," ","Yes")</f>
        <v xml:space="preserve"> </v>
      </c>
    </row>
    <row r="295" spans="1:29" x14ac:dyDescent="0.2">
      <c r="A295" s="21" t="str">
        <f>IF('Raw Data'!B302=0," ",'Raw Data'!B302)</f>
        <v xml:space="preserve"> </v>
      </c>
      <c r="B295" s="27" t="str">
        <f>IF('Raw Data'!B302=0," ",'Raw Data'!C302)</f>
        <v xml:space="preserve"> </v>
      </c>
      <c r="C295" s="21" t="str">
        <f>IF('Raw Data'!B302=0," ",'Raw Data'!D302)</f>
        <v xml:space="preserve"> </v>
      </c>
      <c r="D295" s="21" t="str">
        <f>IF('Raw Data'!B302=0," ",'Raw Data'!E302)</f>
        <v xml:space="preserve"> </v>
      </c>
      <c r="E295" s="21" t="str">
        <f>IF('Raw Data'!B302=0," ",(MAX('Raw Data'!G302:I302)-MIN('Raw Data'!G302:I302)))</f>
        <v xml:space="preserve"> </v>
      </c>
      <c r="F295" s="21" t="str">
        <f>IF('Raw Data'!B302=0," ",(MAX('Raw Data'!J302:L302)-MIN('Raw Data'!J302:L302)))</f>
        <v xml:space="preserve"> </v>
      </c>
      <c r="G295" s="21" t="str">
        <f>IF('Raw Data'!B302=0," ",(MAX('Raw Data'!M302:O302)-MIN('Raw Data'!M302:O302)))</f>
        <v xml:space="preserve"> </v>
      </c>
      <c r="H295" s="21" t="str">
        <f>IF('Raw Data'!B302=0," ",(MAX('Raw Data'!P302:R302)-MIN('Raw Data'!P302:R302)))</f>
        <v xml:space="preserve"> </v>
      </c>
      <c r="I295" s="21" t="str">
        <f>IF('Raw Data'!B302=0," ",AVERAGE(E295,G295))</f>
        <v xml:space="preserve"> </v>
      </c>
      <c r="J295" s="21" t="str">
        <f>IF('Raw Data'!B302=0," ",AVERAGE(F295,H295))</f>
        <v xml:space="preserve"> </v>
      </c>
      <c r="K295" s="21" t="str">
        <f>IF('Raw Data'!B302=0," ",AVERAGE(I295,J295))</f>
        <v xml:space="preserve"> </v>
      </c>
      <c r="L295" s="21" t="str">
        <f>IF('Raw Data'!B302=0," ",AVERAGE('Raw Data'!G302:I302,'Raw Data'!M302:O302))</f>
        <v xml:space="preserve"> </v>
      </c>
      <c r="M295" s="21" t="str">
        <f>IF('Raw Data'!B302=0," ",AVERAGE('Raw Data'!J302:L302,'Raw Data'!P302:R302))</f>
        <v xml:space="preserve"> </v>
      </c>
      <c r="N295" s="21" t="str">
        <f>IF('Raw Data'!B302=0," ",(MAX(L295:M295)-MIN(L295,M295)))</f>
        <v xml:space="preserve"> </v>
      </c>
      <c r="O295" s="21" t="str">
        <f>IF('Raw Data'!B302=0," ",AVERAGE('Raw Data'!G302:L302))</f>
        <v xml:space="preserve"> </v>
      </c>
      <c r="P295" s="21" t="str">
        <f>IF('Raw Data'!B302=0," ",AVERAGE('Raw Data'!M302:R302))</f>
        <v xml:space="preserve"> </v>
      </c>
      <c r="Q295" s="21" t="str">
        <f>IF('Raw Data'!B302=0," ",(MAX(O295:P295)-MIN(O295:P295)))</f>
        <v xml:space="preserve"> </v>
      </c>
      <c r="R295" s="21" t="str">
        <f>IF('Raw Data'!B302=0," ",K295*$H$1)</f>
        <v xml:space="preserve"> </v>
      </c>
      <c r="S295" s="21" t="str">
        <f>IF('Raw Data'!B302=0," ",(POWER(N295*$H$2, 2)-(POWER(R295,2)/6)))</f>
        <v xml:space="preserve"> </v>
      </c>
      <c r="T295" s="21" t="str">
        <f>IF('Raw Data'!B302=0," ",IF(S295&lt;0,0,SQRT(S295)))</f>
        <v xml:space="preserve"> </v>
      </c>
      <c r="U295" s="21" t="str">
        <f>IF('Raw Data'!B302=0," ",IF((D295-C295)&gt;POWER(10, 50),2*MIN(AVERAGE('Raw Data'!G302:R302)-C295,D295-AVERAGE('Raw Data'!G302:R302)),(D295-C295)/6))</f>
        <v xml:space="preserve"> </v>
      </c>
      <c r="V295" s="21" t="str">
        <f>IF('Raw Data'!B302=0," ",SQRT(POWER(R295,2)+POWER(T295,2)))</f>
        <v xml:space="preserve"> </v>
      </c>
      <c r="W295" s="21" t="str">
        <f>IF('Raw Data'!B302=0," ",IF(U295&lt;V295,0,SQRT(POWER(U295,2)-POWER(V295,2))))</f>
        <v xml:space="preserve"> </v>
      </c>
      <c r="X295" s="21" t="str">
        <f>IF('Raw Data'!B302=0," ",V295/U295)</f>
        <v xml:space="preserve"> </v>
      </c>
      <c r="Y295" s="21" t="str">
        <f>IF('Raw Data'!B302=0," ",SQRT(2)*(W295/V295))</f>
        <v xml:space="preserve"> </v>
      </c>
      <c r="Z295" s="21" t="str">
        <f>IF('Raw Data'!B302=0," ",'Raw Data'!T302)</f>
        <v xml:space="preserve"> </v>
      </c>
      <c r="AA295" s="21" t="str">
        <f>IF('Raw Data'!B302=0," ",'Raw Data'!F302)</f>
        <v xml:space="preserve"> </v>
      </c>
      <c r="AB295" s="132" t="str">
        <f>IF('Raw Data'!B302=0," ","No")</f>
        <v xml:space="preserve"> </v>
      </c>
      <c r="AC295" s="139" t="str">
        <f>IF('Raw Data'!B302=0," ","Yes")</f>
        <v xml:space="preserve"> </v>
      </c>
    </row>
    <row r="296" spans="1:29" x14ac:dyDescent="0.2">
      <c r="A296" s="21" t="str">
        <f>IF('Raw Data'!B303=0," ",'Raw Data'!B303)</f>
        <v xml:space="preserve"> </v>
      </c>
      <c r="B296" s="27" t="str">
        <f>IF('Raw Data'!B303=0," ",'Raw Data'!C303)</f>
        <v xml:space="preserve"> </v>
      </c>
      <c r="C296" s="21" t="str">
        <f>IF('Raw Data'!B303=0," ",'Raw Data'!D303)</f>
        <v xml:space="preserve"> </v>
      </c>
      <c r="D296" s="21" t="str">
        <f>IF('Raw Data'!B303=0," ",'Raw Data'!E303)</f>
        <v xml:space="preserve"> </v>
      </c>
      <c r="E296" s="21" t="str">
        <f>IF('Raw Data'!B303=0," ",(MAX('Raw Data'!G303:I303)-MIN('Raw Data'!G303:I303)))</f>
        <v xml:space="preserve"> </v>
      </c>
      <c r="F296" s="21" t="str">
        <f>IF('Raw Data'!B303=0," ",(MAX('Raw Data'!J303:L303)-MIN('Raw Data'!J303:L303)))</f>
        <v xml:space="preserve"> </v>
      </c>
      <c r="G296" s="21" t="str">
        <f>IF('Raw Data'!B303=0," ",(MAX('Raw Data'!M303:O303)-MIN('Raw Data'!M303:O303)))</f>
        <v xml:space="preserve"> </v>
      </c>
      <c r="H296" s="21" t="str">
        <f>IF('Raw Data'!B303=0," ",(MAX('Raw Data'!P303:R303)-MIN('Raw Data'!P303:R303)))</f>
        <v xml:space="preserve"> </v>
      </c>
      <c r="I296" s="21" t="str">
        <f>IF('Raw Data'!B303=0," ",AVERAGE(E296,G296))</f>
        <v xml:space="preserve"> </v>
      </c>
      <c r="J296" s="21" t="str">
        <f>IF('Raw Data'!B303=0," ",AVERAGE(F296,H296))</f>
        <v xml:space="preserve"> </v>
      </c>
      <c r="K296" s="21" t="str">
        <f>IF('Raw Data'!B303=0," ",AVERAGE(I296,J296))</f>
        <v xml:space="preserve"> </v>
      </c>
      <c r="L296" s="21" t="str">
        <f>IF('Raw Data'!B303=0," ",AVERAGE('Raw Data'!G303:I303,'Raw Data'!M303:O303))</f>
        <v xml:space="preserve"> </v>
      </c>
      <c r="M296" s="21" t="str">
        <f>IF('Raw Data'!B303=0," ",AVERAGE('Raw Data'!J303:L303,'Raw Data'!P303:R303))</f>
        <v xml:space="preserve"> </v>
      </c>
      <c r="N296" s="21" t="str">
        <f>IF('Raw Data'!B303=0," ",(MAX(L296:M296)-MIN(L296,M296)))</f>
        <v xml:space="preserve"> </v>
      </c>
      <c r="O296" s="21" t="str">
        <f>IF('Raw Data'!B303=0," ",AVERAGE('Raw Data'!G303:L303))</f>
        <v xml:space="preserve"> </v>
      </c>
      <c r="P296" s="21" t="str">
        <f>IF('Raw Data'!B303=0," ",AVERAGE('Raw Data'!M303:R303))</f>
        <v xml:space="preserve"> </v>
      </c>
      <c r="Q296" s="21" t="str">
        <f>IF('Raw Data'!B303=0," ",(MAX(O296:P296)-MIN(O296:P296)))</f>
        <v xml:space="preserve"> </v>
      </c>
      <c r="R296" s="21" t="str">
        <f>IF('Raw Data'!B303=0," ",K296*$H$1)</f>
        <v xml:space="preserve"> </v>
      </c>
      <c r="S296" s="21" t="str">
        <f>IF('Raw Data'!B303=0," ",(POWER(N296*$H$2, 2)-(POWER(R296,2)/6)))</f>
        <v xml:space="preserve"> </v>
      </c>
      <c r="T296" s="21" t="str">
        <f>IF('Raw Data'!B303=0," ",IF(S296&lt;0,0,SQRT(S296)))</f>
        <v xml:space="preserve"> </v>
      </c>
      <c r="U296" s="21" t="str">
        <f>IF('Raw Data'!B303=0," ",IF((D296-C296)&gt;POWER(10, 50),2*MIN(AVERAGE('Raw Data'!G303:R303)-C296,D296-AVERAGE('Raw Data'!G303:R303)),(D296-C296)/6))</f>
        <v xml:space="preserve"> </v>
      </c>
      <c r="V296" s="21" t="str">
        <f>IF('Raw Data'!B303=0," ",SQRT(POWER(R296,2)+POWER(T296,2)))</f>
        <v xml:space="preserve"> </v>
      </c>
      <c r="W296" s="21" t="str">
        <f>IF('Raw Data'!B303=0," ",IF(U296&lt;V296,0,SQRT(POWER(U296,2)-POWER(V296,2))))</f>
        <v xml:space="preserve"> </v>
      </c>
      <c r="X296" s="21" t="str">
        <f>IF('Raw Data'!B303=0," ",V296/U296)</f>
        <v xml:space="preserve"> </v>
      </c>
      <c r="Y296" s="21" t="str">
        <f>IF('Raw Data'!B303=0," ",SQRT(2)*(W296/V296))</f>
        <v xml:space="preserve"> </v>
      </c>
      <c r="Z296" s="21" t="str">
        <f>IF('Raw Data'!B303=0," ",'Raw Data'!T303)</f>
        <v xml:space="preserve"> </v>
      </c>
      <c r="AA296" s="21" t="str">
        <f>IF('Raw Data'!B303=0," ",'Raw Data'!F303)</f>
        <v xml:space="preserve"> </v>
      </c>
      <c r="AB296" s="132" t="str">
        <f>IF('Raw Data'!B303=0," ","No")</f>
        <v xml:space="preserve"> </v>
      </c>
      <c r="AC296" s="139" t="str">
        <f>IF('Raw Data'!B303=0," ","Yes")</f>
        <v xml:space="preserve"> </v>
      </c>
    </row>
    <row r="297" spans="1:29" x14ac:dyDescent="0.2">
      <c r="A297" s="21" t="str">
        <f>IF('Raw Data'!B304=0," ",'Raw Data'!B304)</f>
        <v xml:space="preserve"> </v>
      </c>
      <c r="B297" s="27" t="str">
        <f>IF('Raw Data'!B304=0," ",'Raw Data'!C304)</f>
        <v xml:space="preserve"> </v>
      </c>
      <c r="C297" s="21" t="str">
        <f>IF('Raw Data'!B304=0," ",'Raw Data'!D304)</f>
        <v xml:space="preserve"> </v>
      </c>
      <c r="D297" s="21" t="str">
        <f>IF('Raw Data'!B304=0," ",'Raw Data'!E304)</f>
        <v xml:space="preserve"> </v>
      </c>
      <c r="E297" s="21" t="str">
        <f>IF('Raw Data'!B304=0," ",(MAX('Raw Data'!G304:I304)-MIN('Raw Data'!G304:I304)))</f>
        <v xml:space="preserve"> </v>
      </c>
      <c r="F297" s="21" t="str">
        <f>IF('Raw Data'!B304=0," ",(MAX('Raw Data'!J304:L304)-MIN('Raw Data'!J304:L304)))</f>
        <v xml:space="preserve"> </v>
      </c>
      <c r="G297" s="21" t="str">
        <f>IF('Raw Data'!B304=0," ",(MAX('Raw Data'!M304:O304)-MIN('Raw Data'!M304:O304)))</f>
        <v xml:space="preserve"> </v>
      </c>
      <c r="H297" s="21" t="str">
        <f>IF('Raw Data'!B304=0," ",(MAX('Raw Data'!P304:R304)-MIN('Raw Data'!P304:R304)))</f>
        <v xml:space="preserve"> </v>
      </c>
      <c r="I297" s="21" t="str">
        <f>IF('Raw Data'!B304=0," ",AVERAGE(E297,G297))</f>
        <v xml:space="preserve"> </v>
      </c>
      <c r="J297" s="21" t="str">
        <f>IF('Raw Data'!B304=0," ",AVERAGE(F297,H297))</f>
        <v xml:space="preserve"> </v>
      </c>
      <c r="K297" s="21" t="str">
        <f>IF('Raw Data'!B304=0," ",AVERAGE(I297,J297))</f>
        <v xml:space="preserve"> </v>
      </c>
      <c r="L297" s="21" t="str">
        <f>IF('Raw Data'!B304=0," ",AVERAGE('Raw Data'!G304:I304,'Raw Data'!M304:O304))</f>
        <v xml:space="preserve"> </v>
      </c>
      <c r="M297" s="21" t="str">
        <f>IF('Raw Data'!B304=0," ",AVERAGE('Raw Data'!J304:L304,'Raw Data'!P304:R304))</f>
        <v xml:space="preserve"> </v>
      </c>
      <c r="N297" s="21" t="str">
        <f>IF('Raw Data'!B304=0," ",(MAX(L297:M297)-MIN(L297,M297)))</f>
        <v xml:space="preserve"> </v>
      </c>
      <c r="O297" s="21" t="str">
        <f>IF('Raw Data'!B304=0," ",AVERAGE('Raw Data'!G304:L304))</f>
        <v xml:space="preserve"> </v>
      </c>
      <c r="P297" s="21" t="str">
        <f>IF('Raw Data'!B304=0," ",AVERAGE('Raw Data'!M304:R304))</f>
        <v xml:space="preserve"> </v>
      </c>
      <c r="Q297" s="21" t="str">
        <f>IF('Raw Data'!B304=0," ",(MAX(O297:P297)-MIN(O297:P297)))</f>
        <v xml:space="preserve"> </v>
      </c>
      <c r="R297" s="21" t="str">
        <f>IF('Raw Data'!B304=0," ",K297*$H$1)</f>
        <v xml:space="preserve"> </v>
      </c>
      <c r="S297" s="21" t="str">
        <f>IF('Raw Data'!B304=0," ",(POWER(N297*$H$2, 2)-(POWER(R297,2)/6)))</f>
        <v xml:space="preserve"> </v>
      </c>
      <c r="T297" s="21" t="str">
        <f>IF('Raw Data'!B304=0," ",IF(S297&lt;0,0,SQRT(S297)))</f>
        <v xml:space="preserve"> </v>
      </c>
      <c r="U297" s="21" t="str">
        <f>IF('Raw Data'!B304=0," ",IF((D297-C297)&gt;POWER(10, 50),2*MIN(AVERAGE('Raw Data'!G304:R304)-C297,D297-AVERAGE('Raw Data'!G304:R304)),(D297-C297)/6))</f>
        <v xml:space="preserve"> </v>
      </c>
      <c r="V297" s="21" t="str">
        <f>IF('Raw Data'!B304=0," ",SQRT(POWER(R297,2)+POWER(T297,2)))</f>
        <v xml:space="preserve"> </v>
      </c>
      <c r="W297" s="21" t="str">
        <f>IF('Raw Data'!B304=0," ",IF(U297&lt;V297,0,SQRT(POWER(U297,2)-POWER(V297,2))))</f>
        <v xml:space="preserve"> </v>
      </c>
      <c r="X297" s="21" t="str">
        <f>IF('Raw Data'!B304=0," ",V297/U297)</f>
        <v xml:space="preserve"> </v>
      </c>
      <c r="Y297" s="21" t="str">
        <f>IF('Raw Data'!B304=0," ",SQRT(2)*(W297/V297))</f>
        <v xml:space="preserve"> </v>
      </c>
      <c r="Z297" s="21" t="str">
        <f>IF('Raw Data'!B304=0," ",'Raw Data'!T304)</f>
        <v xml:space="preserve"> </v>
      </c>
      <c r="AA297" s="21" t="str">
        <f>IF('Raw Data'!B304=0," ",'Raw Data'!F304)</f>
        <v xml:space="preserve"> </v>
      </c>
      <c r="AB297" s="132" t="str">
        <f>IF('Raw Data'!B304=0," ","No")</f>
        <v xml:space="preserve"> </v>
      </c>
      <c r="AC297" s="139" t="str">
        <f>IF('Raw Data'!B304=0," ","Yes")</f>
        <v xml:space="preserve"> </v>
      </c>
    </row>
    <row r="298" spans="1:29" x14ac:dyDescent="0.2">
      <c r="A298" s="21" t="str">
        <f>IF('Raw Data'!B305=0," ",'Raw Data'!B305)</f>
        <v xml:space="preserve"> </v>
      </c>
      <c r="B298" s="27" t="str">
        <f>IF('Raw Data'!B305=0," ",'Raw Data'!C305)</f>
        <v xml:space="preserve"> </v>
      </c>
      <c r="C298" s="21" t="str">
        <f>IF('Raw Data'!B305=0," ",'Raw Data'!D305)</f>
        <v xml:space="preserve"> </v>
      </c>
      <c r="D298" s="21" t="str">
        <f>IF('Raw Data'!B305=0," ",'Raw Data'!E305)</f>
        <v xml:space="preserve"> </v>
      </c>
      <c r="E298" s="21" t="str">
        <f>IF('Raw Data'!B305=0," ",(MAX('Raw Data'!G305:I305)-MIN('Raw Data'!G305:I305)))</f>
        <v xml:space="preserve"> </v>
      </c>
      <c r="F298" s="21" t="str">
        <f>IF('Raw Data'!B305=0," ",(MAX('Raw Data'!J305:L305)-MIN('Raw Data'!J305:L305)))</f>
        <v xml:space="preserve"> </v>
      </c>
      <c r="G298" s="21" t="str">
        <f>IF('Raw Data'!B305=0," ",(MAX('Raw Data'!M305:O305)-MIN('Raw Data'!M305:O305)))</f>
        <v xml:space="preserve"> </v>
      </c>
      <c r="H298" s="21" t="str">
        <f>IF('Raw Data'!B305=0," ",(MAX('Raw Data'!P305:R305)-MIN('Raw Data'!P305:R305)))</f>
        <v xml:space="preserve"> </v>
      </c>
      <c r="I298" s="21" t="str">
        <f>IF('Raw Data'!B305=0," ",AVERAGE(E298,G298))</f>
        <v xml:space="preserve"> </v>
      </c>
      <c r="J298" s="21" t="str">
        <f>IF('Raw Data'!B305=0," ",AVERAGE(F298,H298))</f>
        <v xml:space="preserve"> </v>
      </c>
      <c r="K298" s="21" t="str">
        <f>IF('Raw Data'!B305=0," ",AVERAGE(I298,J298))</f>
        <v xml:space="preserve"> </v>
      </c>
      <c r="L298" s="21" t="str">
        <f>IF('Raw Data'!B305=0," ",AVERAGE('Raw Data'!G305:I305,'Raw Data'!M305:O305))</f>
        <v xml:space="preserve"> </v>
      </c>
      <c r="M298" s="21" t="str">
        <f>IF('Raw Data'!B305=0," ",AVERAGE('Raw Data'!J305:L305,'Raw Data'!P305:R305))</f>
        <v xml:space="preserve"> </v>
      </c>
      <c r="N298" s="21" t="str">
        <f>IF('Raw Data'!B305=0," ",(MAX(L298:M298)-MIN(L298,M298)))</f>
        <v xml:space="preserve"> </v>
      </c>
      <c r="O298" s="21" t="str">
        <f>IF('Raw Data'!B305=0," ",AVERAGE('Raw Data'!G305:L305))</f>
        <v xml:space="preserve"> </v>
      </c>
      <c r="P298" s="21" t="str">
        <f>IF('Raw Data'!B305=0," ",AVERAGE('Raw Data'!M305:R305))</f>
        <v xml:space="preserve"> </v>
      </c>
      <c r="Q298" s="21" t="str">
        <f>IF('Raw Data'!B305=0," ",(MAX(O298:P298)-MIN(O298:P298)))</f>
        <v xml:space="preserve"> </v>
      </c>
      <c r="R298" s="21" t="str">
        <f>IF('Raw Data'!B305=0," ",K298*$H$1)</f>
        <v xml:space="preserve"> </v>
      </c>
      <c r="S298" s="21" t="str">
        <f>IF('Raw Data'!B305=0," ",(POWER(N298*$H$2, 2)-(POWER(R298,2)/6)))</f>
        <v xml:space="preserve"> </v>
      </c>
      <c r="T298" s="21" t="str">
        <f>IF('Raw Data'!B305=0," ",IF(S298&lt;0,0,SQRT(S298)))</f>
        <v xml:space="preserve"> </v>
      </c>
      <c r="U298" s="21" t="str">
        <f>IF('Raw Data'!B305=0," ",IF((D298-C298)&gt;POWER(10, 50),2*MIN(AVERAGE('Raw Data'!G305:R305)-C298,D298-AVERAGE('Raw Data'!G305:R305)),(D298-C298)/6))</f>
        <v xml:space="preserve"> </v>
      </c>
      <c r="V298" s="21" t="str">
        <f>IF('Raw Data'!B305=0," ",SQRT(POWER(R298,2)+POWER(T298,2)))</f>
        <v xml:space="preserve"> </v>
      </c>
      <c r="W298" s="21" t="str">
        <f>IF('Raw Data'!B305=0," ",IF(U298&lt;V298,0,SQRT(POWER(U298,2)-POWER(V298,2))))</f>
        <v xml:space="preserve"> </v>
      </c>
      <c r="X298" s="21" t="str">
        <f>IF('Raw Data'!B305=0," ",V298/U298)</f>
        <v xml:space="preserve"> </v>
      </c>
      <c r="Y298" s="21" t="str">
        <f>IF('Raw Data'!B305=0," ",SQRT(2)*(W298/V298))</f>
        <v xml:space="preserve"> </v>
      </c>
      <c r="Z298" s="21" t="str">
        <f>IF('Raw Data'!B305=0," ",'Raw Data'!T305)</f>
        <v xml:space="preserve"> </v>
      </c>
      <c r="AA298" s="21" t="str">
        <f>IF('Raw Data'!B305=0," ",'Raw Data'!F305)</f>
        <v xml:space="preserve"> </v>
      </c>
      <c r="AB298" s="132" t="str">
        <f>IF('Raw Data'!B305=0," ","No")</f>
        <v xml:space="preserve"> </v>
      </c>
      <c r="AC298" s="139" t="str">
        <f>IF('Raw Data'!B305=0," ","Yes")</f>
        <v xml:space="preserve"> </v>
      </c>
    </row>
    <row r="299" spans="1:29" x14ac:dyDescent="0.2">
      <c r="A299" s="21" t="str">
        <f>IF('Raw Data'!B306=0," ",'Raw Data'!B306)</f>
        <v xml:space="preserve"> </v>
      </c>
      <c r="B299" s="27" t="str">
        <f>IF('Raw Data'!B306=0," ",'Raw Data'!C306)</f>
        <v xml:space="preserve"> </v>
      </c>
      <c r="C299" s="21" t="str">
        <f>IF('Raw Data'!B306=0," ",'Raw Data'!D306)</f>
        <v xml:space="preserve"> </v>
      </c>
      <c r="D299" s="21" t="str">
        <f>IF('Raw Data'!B306=0," ",'Raw Data'!E306)</f>
        <v xml:space="preserve"> </v>
      </c>
      <c r="E299" s="21" t="str">
        <f>IF('Raw Data'!B306=0," ",(MAX('Raw Data'!G306:I306)-MIN('Raw Data'!G306:I306)))</f>
        <v xml:space="preserve"> </v>
      </c>
      <c r="F299" s="21" t="str">
        <f>IF('Raw Data'!B306=0," ",(MAX('Raw Data'!J306:L306)-MIN('Raw Data'!J306:L306)))</f>
        <v xml:space="preserve"> </v>
      </c>
      <c r="G299" s="21" t="str">
        <f>IF('Raw Data'!B306=0," ",(MAX('Raw Data'!M306:O306)-MIN('Raw Data'!M306:O306)))</f>
        <v xml:space="preserve"> </v>
      </c>
      <c r="H299" s="21" t="str">
        <f>IF('Raw Data'!B306=0," ",(MAX('Raw Data'!P306:R306)-MIN('Raw Data'!P306:R306)))</f>
        <v xml:space="preserve"> </v>
      </c>
      <c r="I299" s="21" t="str">
        <f>IF('Raw Data'!B306=0," ",AVERAGE(E299,G299))</f>
        <v xml:space="preserve"> </v>
      </c>
      <c r="J299" s="21" t="str">
        <f>IF('Raw Data'!B306=0," ",AVERAGE(F299,H299))</f>
        <v xml:space="preserve"> </v>
      </c>
      <c r="K299" s="21" t="str">
        <f>IF('Raw Data'!B306=0," ",AVERAGE(I299,J299))</f>
        <v xml:space="preserve"> </v>
      </c>
      <c r="L299" s="21" t="str">
        <f>IF('Raw Data'!B306=0," ",AVERAGE('Raw Data'!G306:I306,'Raw Data'!M306:O306))</f>
        <v xml:space="preserve"> </v>
      </c>
      <c r="M299" s="21" t="str">
        <f>IF('Raw Data'!B306=0," ",AVERAGE('Raw Data'!J306:L306,'Raw Data'!P306:R306))</f>
        <v xml:space="preserve"> </v>
      </c>
      <c r="N299" s="21" t="str">
        <f>IF('Raw Data'!B306=0," ",(MAX(L299:M299)-MIN(L299,M299)))</f>
        <v xml:space="preserve"> </v>
      </c>
      <c r="O299" s="21" t="str">
        <f>IF('Raw Data'!B306=0," ",AVERAGE('Raw Data'!G306:L306))</f>
        <v xml:space="preserve"> </v>
      </c>
      <c r="P299" s="21" t="str">
        <f>IF('Raw Data'!B306=0," ",AVERAGE('Raw Data'!M306:R306))</f>
        <v xml:space="preserve"> </v>
      </c>
      <c r="Q299" s="21" t="str">
        <f>IF('Raw Data'!B306=0," ",(MAX(O299:P299)-MIN(O299:P299)))</f>
        <v xml:space="preserve"> </v>
      </c>
      <c r="R299" s="21" t="str">
        <f>IF('Raw Data'!B306=0," ",K299*$H$1)</f>
        <v xml:space="preserve"> </v>
      </c>
      <c r="S299" s="21" t="str">
        <f>IF('Raw Data'!B306=0," ",(POWER(N299*$H$2, 2)-(POWER(R299,2)/6)))</f>
        <v xml:space="preserve"> </v>
      </c>
      <c r="T299" s="21" t="str">
        <f>IF('Raw Data'!B306=0," ",IF(S299&lt;0,0,SQRT(S299)))</f>
        <v xml:space="preserve"> </v>
      </c>
      <c r="U299" s="21" t="str">
        <f>IF('Raw Data'!B306=0," ",IF((D299-C299)&gt;POWER(10, 50),2*MIN(AVERAGE('Raw Data'!G306:R306)-C299,D299-AVERAGE('Raw Data'!G306:R306)),(D299-C299)/6))</f>
        <v xml:space="preserve"> </v>
      </c>
      <c r="V299" s="21" t="str">
        <f>IF('Raw Data'!B306=0," ",SQRT(POWER(R299,2)+POWER(T299,2)))</f>
        <v xml:space="preserve"> </v>
      </c>
      <c r="W299" s="21" t="str">
        <f>IF('Raw Data'!B306=0," ",IF(U299&lt;V299,0,SQRT(POWER(U299,2)-POWER(V299,2))))</f>
        <v xml:space="preserve"> </v>
      </c>
      <c r="X299" s="21" t="str">
        <f>IF('Raw Data'!B306=0," ",V299/U299)</f>
        <v xml:space="preserve"> </v>
      </c>
      <c r="Y299" s="21" t="str">
        <f>IF('Raw Data'!B306=0," ",SQRT(2)*(W299/V299))</f>
        <v xml:space="preserve"> </v>
      </c>
      <c r="Z299" s="21" t="str">
        <f>IF('Raw Data'!B306=0," ",'Raw Data'!T306)</f>
        <v xml:space="preserve"> </v>
      </c>
      <c r="AA299" s="21" t="str">
        <f>IF('Raw Data'!B306=0," ",'Raw Data'!F306)</f>
        <v xml:space="preserve"> </v>
      </c>
      <c r="AB299" s="132" t="str">
        <f>IF('Raw Data'!B306=0," ","No")</f>
        <v xml:space="preserve"> </v>
      </c>
      <c r="AC299" s="139" t="str">
        <f>IF('Raw Data'!B306=0," ","Yes")</f>
        <v xml:space="preserve"> </v>
      </c>
    </row>
    <row r="300" spans="1:29" x14ac:dyDescent="0.2">
      <c r="A300" s="21" t="str">
        <f>IF('Raw Data'!B307=0," ",'Raw Data'!B307)</f>
        <v xml:space="preserve"> </v>
      </c>
      <c r="B300" s="27" t="str">
        <f>IF('Raw Data'!B307=0," ",'Raw Data'!C307)</f>
        <v xml:space="preserve"> </v>
      </c>
      <c r="C300" s="21" t="str">
        <f>IF('Raw Data'!B307=0," ",'Raw Data'!D307)</f>
        <v xml:space="preserve"> </v>
      </c>
      <c r="D300" s="21" t="str">
        <f>IF('Raw Data'!B307=0," ",'Raw Data'!E307)</f>
        <v xml:space="preserve"> </v>
      </c>
      <c r="E300" s="21" t="str">
        <f>IF('Raw Data'!B307=0," ",(MAX('Raw Data'!G307:I307)-MIN('Raw Data'!G307:I307)))</f>
        <v xml:space="preserve"> </v>
      </c>
      <c r="F300" s="21" t="str">
        <f>IF('Raw Data'!B307=0," ",(MAX('Raw Data'!J307:L307)-MIN('Raw Data'!J307:L307)))</f>
        <v xml:space="preserve"> </v>
      </c>
      <c r="G300" s="21" t="str">
        <f>IF('Raw Data'!B307=0," ",(MAX('Raw Data'!M307:O307)-MIN('Raw Data'!M307:O307)))</f>
        <v xml:space="preserve"> </v>
      </c>
      <c r="H300" s="21" t="str">
        <f>IF('Raw Data'!B307=0," ",(MAX('Raw Data'!P307:R307)-MIN('Raw Data'!P307:R307)))</f>
        <v xml:space="preserve"> </v>
      </c>
      <c r="I300" s="21" t="str">
        <f>IF('Raw Data'!B307=0," ",AVERAGE(E300,G300))</f>
        <v xml:space="preserve"> </v>
      </c>
      <c r="J300" s="21" t="str">
        <f>IF('Raw Data'!B307=0," ",AVERAGE(F300,H300))</f>
        <v xml:space="preserve"> </v>
      </c>
      <c r="K300" s="21" t="str">
        <f>IF('Raw Data'!B307=0," ",AVERAGE(I300,J300))</f>
        <v xml:space="preserve"> </v>
      </c>
      <c r="L300" s="21" t="str">
        <f>IF('Raw Data'!B307=0," ",AVERAGE('Raw Data'!G307:I307,'Raw Data'!M307:O307))</f>
        <v xml:space="preserve"> </v>
      </c>
      <c r="M300" s="21" t="str">
        <f>IF('Raw Data'!B307=0," ",AVERAGE('Raw Data'!J307:L307,'Raw Data'!P307:R307))</f>
        <v xml:space="preserve"> </v>
      </c>
      <c r="N300" s="21" t="str">
        <f>IF('Raw Data'!B307=0," ",(MAX(L300:M300)-MIN(L300,M300)))</f>
        <v xml:space="preserve"> </v>
      </c>
      <c r="O300" s="21" t="str">
        <f>IF('Raw Data'!B307=0," ",AVERAGE('Raw Data'!G307:L307))</f>
        <v xml:space="preserve"> </v>
      </c>
      <c r="P300" s="21" t="str">
        <f>IF('Raw Data'!B307=0," ",AVERAGE('Raw Data'!M307:R307))</f>
        <v xml:space="preserve"> </v>
      </c>
      <c r="Q300" s="21" t="str">
        <f>IF('Raw Data'!B307=0," ",(MAX(O300:P300)-MIN(O300:P300)))</f>
        <v xml:space="preserve"> </v>
      </c>
      <c r="R300" s="21" t="str">
        <f>IF('Raw Data'!B307=0," ",K300*$H$1)</f>
        <v xml:space="preserve"> </v>
      </c>
      <c r="S300" s="21" t="str">
        <f>IF('Raw Data'!B307=0," ",(POWER(N300*$H$2, 2)-(POWER(R300,2)/6)))</f>
        <v xml:space="preserve"> </v>
      </c>
      <c r="T300" s="21" t="str">
        <f>IF('Raw Data'!B307=0," ",IF(S300&lt;0,0,SQRT(S300)))</f>
        <v xml:space="preserve"> </v>
      </c>
      <c r="U300" s="21" t="str">
        <f>IF('Raw Data'!B307=0," ",IF((D300-C300)&gt;POWER(10, 50),2*MIN(AVERAGE('Raw Data'!G307:R307)-C300,D300-AVERAGE('Raw Data'!G307:R307)),(D300-C300)/6))</f>
        <v xml:space="preserve"> </v>
      </c>
      <c r="V300" s="21" t="str">
        <f>IF('Raw Data'!B307=0," ",SQRT(POWER(R300,2)+POWER(T300,2)))</f>
        <v xml:space="preserve"> </v>
      </c>
      <c r="W300" s="21" t="str">
        <f>IF('Raw Data'!B307=0," ",IF(U300&lt;V300,0,SQRT(POWER(U300,2)-POWER(V300,2))))</f>
        <v xml:space="preserve"> </v>
      </c>
      <c r="X300" s="21" t="str">
        <f>IF('Raw Data'!B307=0," ",V300/U300)</f>
        <v xml:space="preserve"> </v>
      </c>
      <c r="Y300" s="21" t="str">
        <f>IF('Raw Data'!B307=0," ",SQRT(2)*(W300/V300))</f>
        <v xml:space="preserve"> </v>
      </c>
      <c r="Z300" s="21" t="str">
        <f>IF('Raw Data'!B307=0," ",'Raw Data'!T307)</f>
        <v xml:space="preserve"> </v>
      </c>
      <c r="AA300" s="21" t="str">
        <f>IF('Raw Data'!B307=0," ",'Raw Data'!F307)</f>
        <v xml:space="preserve"> </v>
      </c>
      <c r="AB300" s="132" t="str">
        <f>IF('Raw Data'!B307=0," ","No")</f>
        <v xml:space="preserve"> </v>
      </c>
      <c r="AC300" s="139" t="str">
        <f>IF('Raw Data'!B307=0," ","Yes")</f>
        <v xml:space="preserve"> </v>
      </c>
    </row>
    <row r="301" spans="1:29" x14ac:dyDescent="0.2">
      <c r="A301" s="21" t="str">
        <f>IF('Raw Data'!B308=0," ",'Raw Data'!B308)</f>
        <v xml:space="preserve"> </v>
      </c>
      <c r="B301" s="27" t="str">
        <f>IF('Raw Data'!B308=0," ",'Raw Data'!C308)</f>
        <v xml:space="preserve"> </v>
      </c>
      <c r="C301" s="21" t="str">
        <f>IF('Raw Data'!B308=0," ",'Raw Data'!D308)</f>
        <v xml:space="preserve"> </v>
      </c>
      <c r="D301" s="21" t="str">
        <f>IF('Raw Data'!B308=0," ",'Raw Data'!E308)</f>
        <v xml:space="preserve"> </v>
      </c>
      <c r="E301" s="21" t="str">
        <f>IF('Raw Data'!B308=0," ",(MAX('Raw Data'!G308:I308)-MIN('Raw Data'!G308:I308)))</f>
        <v xml:space="preserve"> </v>
      </c>
      <c r="F301" s="21" t="str">
        <f>IF('Raw Data'!B308=0," ",(MAX('Raw Data'!J308:L308)-MIN('Raw Data'!J308:L308)))</f>
        <v xml:space="preserve"> </v>
      </c>
      <c r="G301" s="21" t="str">
        <f>IF('Raw Data'!B308=0," ",(MAX('Raw Data'!M308:O308)-MIN('Raw Data'!M308:O308)))</f>
        <v xml:space="preserve"> </v>
      </c>
      <c r="H301" s="21" t="str">
        <f>IF('Raw Data'!B308=0," ",(MAX('Raw Data'!P308:R308)-MIN('Raw Data'!P308:R308)))</f>
        <v xml:space="preserve"> </v>
      </c>
      <c r="I301" s="21" t="str">
        <f>IF('Raw Data'!B308=0," ",AVERAGE(E301,G301))</f>
        <v xml:space="preserve"> </v>
      </c>
      <c r="J301" s="21" t="str">
        <f>IF('Raw Data'!B308=0," ",AVERAGE(F301,H301))</f>
        <v xml:space="preserve"> </v>
      </c>
      <c r="K301" s="21" t="str">
        <f>IF('Raw Data'!B308=0," ",AVERAGE(I301,J301))</f>
        <v xml:space="preserve"> </v>
      </c>
      <c r="L301" s="21" t="str">
        <f>IF('Raw Data'!B308=0," ",AVERAGE('Raw Data'!G308:I308,'Raw Data'!M308:O308))</f>
        <v xml:space="preserve"> </v>
      </c>
      <c r="M301" s="21" t="str">
        <f>IF('Raw Data'!B308=0," ",AVERAGE('Raw Data'!J308:L308,'Raw Data'!P308:R308))</f>
        <v xml:space="preserve"> </v>
      </c>
      <c r="N301" s="21" t="str">
        <f>IF('Raw Data'!B308=0," ",(MAX(L301:M301)-MIN(L301,M301)))</f>
        <v xml:space="preserve"> </v>
      </c>
      <c r="O301" s="21" t="str">
        <f>IF('Raw Data'!B308=0," ",AVERAGE('Raw Data'!G308:L308))</f>
        <v xml:space="preserve"> </v>
      </c>
      <c r="P301" s="21" t="str">
        <f>IF('Raw Data'!B308=0," ",AVERAGE('Raw Data'!M308:R308))</f>
        <v xml:space="preserve"> </v>
      </c>
      <c r="Q301" s="21" t="str">
        <f>IF('Raw Data'!B308=0," ",(MAX(O301:P301)-MIN(O301:P301)))</f>
        <v xml:space="preserve"> </v>
      </c>
      <c r="R301" s="21" t="str">
        <f>IF('Raw Data'!B308=0," ",K301*$H$1)</f>
        <v xml:space="preserve"> </v>
      </c>
      <c r="S301" s="21" t="str">
        <f>IF('Raw Data'!B308=0," ",(POWER(N301*$H$2, 2)-(POWER(R301,2)/6)))</f>
        <v xml:space="preserve"> </v>
      </c>
      <c r="T301" s="21" t="str">
        <f>IF('Raw Data'!B308=0," ",IF(S301&lt;0,0,SQRT(S301)))</f>
        <v xml:space="preserve"> </v>
      </c>
      <c r="U301" s="21" t="str">
        <f>IF('Raw Data'!B308=0," ",IF((D301-C301)&gt;POWER(10, 50),2*MIN(AVERAGE('Raw Data'!G308:R308)-C301,D301-AVERAGE('Raw Data'!G308:R308)),(D301-C301)/6))</f>
        <v xml:space="preserve"> </v>
      </c>
      <c r="V301" s="21" t="str">
        <f>IF('Raw Data'!B308=0," ",SQRT(POWER(R301,2)+POWER(T301,2)))</f>
        <v xml:space="preserve"> </v>
      </c>
      <c r="W301" s="21" t="str">
        <f>IF('Raw Data'!B308=0," ",IF(U301&lt;V301,0,SQRT(POWER(U301,2)-POWER(V301,2))))</f>
        <v xml:space="preserve"> </v>
      </c>
      <c r="X301" s="21" t="str">
        <f>IF('Raw Data'!B308=0," ",V301/U301)</f>
        <v xml:space="preserve"> </v>
      </c>
      <c r="Y301" s="21" t="str">
        <f>IF('Raw Data'!B308=0," ",SQRT(2)*(W301/V301))</f>
        <v xml:space="preserve"> </v>
      </c>
      <c r="Z301" s="21" t="str">
        <f>IF('Raw Data'!B308=0," ",'Raw Data'!T308)</f>
        <v xml:space="preserve"> </v>
      </c>
      <c r="AA301" s="21" t="str">
        <f>IF('Raw Data'!B308=0," ",'Raw Data'!F308)</f>
        <v xml:space="preserve"> </v>
      </c>
      <c r="AB301" s="132" t="str">
        <f>IF('Raw Data'!B308=0," ","No")</f>
        <v xml:space="preserve"> </v>
      </c>
      <c r="AC301" s="139" t="str">
        <f>IF('Raw Data'!B308=0," ","Yes")</f>
        <v xml:space="preserve"> </v>
      </c>
    </row>
    <row r="302" spans="1:29" x14ac:dyDescent="0.2">
      <c r="A302" s="21" t="str">
        <f>IF('Raw Data'!B309=0," ",'Raw Data'!B309)</f>
        <v xml:space="preserve"> </v>
      </c>
      <c r="B302" s="27" t="str">
        <f>IF('Raw Data'!B309=0," ",'Raw Data'!C309)</f>
        <v xml:space="preserve"> </v>
      </c>
      <c r="C302" s="21" t="str">
        <f>IF('Raw Data'!B309=0," ",'Raw Data'!D309)</f>
        <v xml:space="preserve"> </v>
      </c>
      <c r="D302" s="21" t="str">
        <f>IF('Raw Data'!B309=0," ",'Raw Data'!E309)</f>
        <v xml:space="preserve"> </v>
      </c>
      <c r="E302" s="21" t="str">
        <f>IF('Raw Data'!B309=0," ",(MAX('Raw Data'!G309:I309)-MIN('Raw Data'!G309:I309)))</f>
        <v xml:space="preserve"> </v>
      </c>
      <c r="F302" s="21" t="str">
        <f>IF('Raw Data'!B309=0," ",(MAX('Raw Data'!J309:L309)-MIN('Raw Data'!J309:L309)))</f>
        <v xml:space="preserve"> </v>
      </c>
      <c r="G302" s="21" t="str">
        <f>IF('Raw Data'!B309=0," ",(MAX('Raw Data'!M309:O309)-MIN('Raw Data'!M309:O309)))</f>
        <v xml:space="preserve"> </v>
      </c>
      <c r="H302" s="21" t="str">
        <f>IF('Raw Data'!B309=0," ",(MAX('Raw Data'!P309:R309)-MIN('Raw Data'!P309:R309)))</f>
        <v xml:space="preserve"> </v>
      </c>
      <c r="I302" s="21" t="str">
        <f>IF('Raw Data'!B309=0," ",AVERAGE(E302,G302))</f>
        <v xml:space="preserve"> </v>
      </c>
      <c r="J302" s="21" t="str">
        <f>IF('Raw Data'!B309=0," ",AVERAGE(F302,H302))</f>
        <v xml:space="preserve"> </v>
      </c>
      <c r="K302" s="21" t="str">
        <f>IF('Raw Data'!B309=0," ",AVERAGE(I302,J302))</f>
        <v xml:space="preserve"> </v>
      </c>
      <c r="L302" s="21" t="str">
        <f>IF('Raw Data'!B309=0," ",AVERAGE('Raw Data'!G309:I309,'Raw Data'!M309:O309))</f>
        <v xml:space="preserve"> </v>
      </c>
      <c r="M302" s="21" t="str">
        <f>IF('Raw Data'!B309=0," ",AVERAGE('Raw Data'!J309:L309,'Raw Data'!P309:R309))</f>
        <v xml:space="preserve"> </v>
      </c>
      <c r="N302" s="21" t="str">
        <f>IF('Raw Data'!B309=0," ",(MAX(L302:M302)-MIN(L302,M302)))</f>
        <v xml:space="preserve"> </v>
      </c>
      <c r="O302" s="21" t="str">
        <f>IF('Raw Data'!B309=0," ",AVERAGE('Raw Data'!G309:L309))</f>
        <v xml:space="preserve"> </v>
      </c>
      <c r="P302" s="21" t="str">
        <f>IF('Raw Data'!B309=0," ",AVERAGE('Raw Data'!M309:R309))</f>
        <v xml:space="preserve"> </v>
      </c>
      <c r="Q302" s="21" t="str">
        <f>IF('Raw Data'!B309=0," ",(MAX(O302:P302)-MIN(O302:P302)))</f>
        <v xml:space="preserve"> </v>
      </c>
      <c r="R302" s="21" t="str">
        <f>IF('Raw Data'!B309=0," ",K302*$H$1)</f>
        <v xml:space="preserve"> </v>
      </c>
      <c r="S302" s="21" t="str">
        <f>IF('Raw Data'!B309=0," ",(POWER(N302*$H$2, 2)-(POWER(R302,2)/6)))</f>
        <v xml:space="preserve"> </v>
      </c>
      <c r="T302" s="21" t="str">
        <f>IF('Raw Data'!B309=0," ",IF(S302&lt;0,0,SQRT(S302)))</f>
        <v xml:space="preserve"> </v>
      </c>
      <c r="U302" s="21" t="str">
        <f>IF('Raw Data'!B309=0," ",IF((D302-C302)&gt;POWER(10, 50),2*MIN(AVERAGE('Raw Data'!G309:R309)-C302,D302-AVERAGE('Raw Data'!G309:R309)),(D302-C302)/6))</f>
        <v xml:space="preserve"> </v>
      </c>
      <c r="V302" s="21" t="str">
        <f>IF('Raw Data'!B309=0," ",SQRT(POWER(R302,2)+POWER(T302,2)))</f>
        <v xml:space="preserve"> </v>
      </c>
      <c r="W302" s="21" t="str">
        <f>IF('Raw Data'!B309=0," ",IF(U302&lt;V302,0,SQRT(POWER(U302,2)-POWER(V302,2))))</f>
        <v xml:space="preserve"> </v>
      </c>
      <c r="X302" s="21" t="str">
        <f>IF('Raw Data'!B309=0," ",V302/U302)</f>
        <v xml:space="preserve"> </v>
      </c>
      <c r="Y302" s="21" t="str">
        <f>IF('Raw Data'!B309=0," ",SQRT(2)*(W302/V302))</f>
        <v xml:space="preserve"> </v>
      </c>
      <c r="Z302" s="21" t="str">
        <f>IF('Raw Data'!B309=0," ",'Raw Data'!T309)</f>
        <v xml:space="preserve"> </v>
      </c>
      <c r="AA302" s="21" t="str">
        <f>IF('Raw Data'!B309=0," ",'Raw Data'!F309)</f>
        <v xml:space="preserve"> </v>
      </c>
      <c r="AB302" s="132" t="str">
        <f>IF('Raw Data'!B309=0," ","No")</f>
        <v xml:space="preserve"> </v>
      </c>
      <c r="AC302" s="139" t="str">
        <f>IF('Raw Data'!B309=0," ","Yes")</f>
        <v xml:space="preserve"> </v>
      </c>
    </row>
    <row r="303" spans="1:29" x14ac:dyDescent="0.2">
      <c r="A303" s="21" t="str">
        <f>IF('Raw Data'!B310=0," ",'Raw Data'!B310)</f>
        <v xml:space="preserve"> </v>
      </c>
      <c r="B303" s="27" t="str">
        <f>IF('Raw Data'!B310=0," ",'Raw Data'!C310)</f>
        <v xml:space="preserve"> </v>
      </c>
      <c r="C303" s="21" t="str">
        <f>IF('Raw Data'!B310=0," ",'Raw Data'!D310)</f>
        <v xml:space="preserve"> </v>
      </c>
      <c r="D303" s="21" t="str">
        <f>IF('Raw Data'!B310=0," ",'Raw Data'!E310)</f>
        <v xml:space="preserve"> </v>
      </c>
      <c r="E303" s="21" t="str">
        <f>IF('Raw Data'!B310=0," ",(MAX('Raw Data'!G310:I310)-MIN('Raw Data'!G310:I310)))</f>
        <v xml:space="preserve"> </v>
      </c>
      <c r="F303" s="21" t="str">
        <f>IF('Raw Data'!B310=0," ",(MAX('Raw Data'!J310:L310)-MIN('Raw Data'!J310:L310)))</f>
        <v xml:space="preserve"> </v>
      </c>
      <c r="G303" s="21" t="str">
        <f>IF('Raw Data'!B310=0," ",(MAX('Raw Data'!M310:O310)-MIN('Raw Data'!M310:O310)))</f>
        <v xml:space="preserve"> </v>
      </c>
      <c r="H303" s="21" t="str">
        <f>IF('Raw Data'!B310=0," ",(MAX('Raw Data'!P310:R310)-MIN('Raw Data'!P310:R310)))</f>
        <v xml:space="preserve"> </v>
      </c>
      <c r="I303" s="21" t="str">
        <f>IF('Raw Data'!B310=0," ",AVERAGE(E303,G303))</f>
        <v xml:space="preserve"> </v>
      </c>
      <c r="J303" s="21" t="str">
        <f>IF('Raw Data'!B310=0," ",AVERAGE(F303,H303))</f>
        <v xml:space="preserve"> </v>
      </c>
      <c r="K303" s="21" t="str">
        <f>IF('Raw Data'!B310=0," ",AVERAGE(I303,J303))</f>
        <v xml:space="preserve"> </v>
      </c>
      <c r="L303" s="21" t="str">
        <f>IF('Raw Data'!B310=0," ",AVERAGE('Raw Data'!G310:I310,'Raw Data'!M310:O310))</f>
        <v xml:space="preserve"> </v>
      </c>
      <c r="M303" s="21" t="str">
        <f>IF('Raw Data'!B310=0," ",AVERAGE('Raw Data'!J310:L310,'Raw Data'!P310:R310))</f>
        <v xml:space="preserve"> </v>
      </c>
      <c r="N303" s="21" t="str">
        <f>IF('Raw Data'!B310=0," ",(MAX(L303:M303)-MIN(L303,M303)))</f>
        <v xml:space="preserve"> </v>
      </c>
      <c r="O303" s="21" t="str">
        <f>IF('Raw Data'!B310=0," ",AVERAGE('Raw Data'!G310:L310))</f>
        <v xml:space="preserve"> </v>
      </c>
      <c r="P303" s="21" t="str">
        <f>IF('Raw Data'!B310=0," ",AVERAGE('Raw Data'!M310:R310))</f>
        <v xml:space="preserve"> </v>
      </c>
      <c r="Q303" s="21" t="str">
        <f>IF('Raw Data'!B310=0," ",(MAX(O303:P303)-MIN(O303:P303)))</f>
        <v xml:space="preserve"> </v>
      </c>
      <c r="R303" s="21" t="str">
        <f>IF('Raw Data'!B310=0," ",K303*$H$1)</f>
        <v xml:space="preserve"> </v>
      </c>
      <c r="S303" s="21" t="str">
        <f>IF('Raw Data'!B310=0," ",(POWER(N303*$H$2, 2)-(POWER(R303,2)/6)))</f>
        <v xml:space="preserve"> </v>
      </c>
      <c r="T303" s="21" t="str">
        <f>IF('Raw Data'!B310=0," ",IF(S303&lt;0,0,SQRT(S303)))</f>
        <v xml:space="preserve"> </v>
      </c>
      <c r="U303" s="21" t="str">
        <f>IF('Raw Data'!B310=0," ",IF((D303-C303)&gt;POWER(10, 50),2*MIN(AVERAGE('Raw Data'!G310:R310)-C303,D303-AVERAGE('Raw Data'!G310:R310)),(D303-C303)/6))</f>
        <v xml:space="preserve"> </v>
      </c>
      <c r="V303" s="21" t="str">
        <f>IF('Raw Data'!B310=0," ",SQRT(POWER(R303,2)+POWER(T303,2)))</f>
        <v xml:space="preserve"> </v>
      </c>
      <c r="W303" s="21" t="str">
        <f>IF('Raw Data'!B310=0," ",IF(U303&lt;V303,0,SQRT(POWER(U303,2)-POWER(V303,2))))</f>
        <v xml:space="preserve"> </v>
      </c>
      <c r="X303" s="21" t="str">
        <f>IF('Raw Data'!B310=0," ",V303/U303)</f>
        <v xml:space="preserve"> </v>
      </c>
      <c r="Y303" s="21" t="str">
        <f>IF('Raw Data'!B310=0," ",SQRT(2)*(W303/V303))</f>
        <v xml:space="preserve"> </v>
      </c>
      <c r="Z303" s="21" t="str">
        <f>IF('Raw Data'!B310=0," ",'Raw Data'!T310)</f>
        <v xml:space="preserve"> </v>
      </c>
      <c r="AA303" s="21" t="str">
        <f>IF('Raw Data'!B310=0," ",'Raw Data'!F310)</f>
        <v xml:space="preserve"> </v>
      </c>
      <c r="AB303" s="132" t="str">
        <f>IF('Raw Data'!B310=0," ","No")</f>
        <v xml:space="preserve"> </v>
      </c>
      <c r="AC303" s="139" t="str">
        <f>IF('Raw Data'!B310=0," ","Yes")</f>
        <v xml:space="preserve"> </v>
      </c>
    </row>
    <row r="304" spans="1:29" x14ac:dyDescent="0.2">
      <c r="A304" s="21" t="str">
        <f>IF('Raw Data'!B311=0," ",'Raw Data'!B311)</f>
        <v xml:space="preserve"> </v>
      </c>
      <c r="B304" s="27" t="str">
        <f>IF('Raw Data'!B311=0," ",'Raw Data'!C311)</f>
        <v xml:space="preserve"> </v>
      </c>
      <c r="C304" s="21" t="str">
        <f>IF('Raw Data'!B311=0," ",'Raw Data'!D311)</f>
        <v xml:space="preserve"> </v>
      </c>
      <c r="D304" s="21" t="str">
        <f>IF('Raw Data'!B311=0," ",'Raw Data'!E311)</f>
        <v xml:space="preserve"> </v>
      </c>
      <c r="E304" s="21" t="str">
        <f>IF('Raw Data'!B311=0," ",(MAX('Raw Data'!G311:I311)-MIN('Raw Data'!G311:I311)))</f>
        <v xml:space="preserve"> </v>
      </c>
      <c r="F304" s="21" t="str">
        <f>IF('Raw Data'!B311=0," ",(MAX('Raw Data'!J311:L311)-MIN('Raw Data'!J311:L311)))</f>
        <v xml:space="preserve"> </v>
      </c>
      <c r="G304" s="21" t="str">
        <f>IF('Raw Data'!B311=0," ",(MAX('Raw Data'!M311:O311)-MIN('Raw Data'!M311:O311)))</f>
        <v xml:space="preserve"> </v>
      </c>
      <c r="H304" s="21" t="str">
        <f>IF('Raw Data'!B311=0," ",(MAX('Raw Data'!P311:R311)-MIN('Raw Data'!P311:R311)))</f>
        <v xml:space="preserve"> </v>
      </c>
      <c r="I304" s="21" t="str">
        <f>IF('Raw Data'!B311=0," ",AVERAGE(E304,G304))</f>
        <v xml:space="preserve"> </v>
      </c>
      <c r="J304" s="21" t="str">
        <f>IF('Raw Data'!B311=0," ",AVERAGE(F304,H304))</f>
        <v xml:space="preserve"> </v>
      </c>
      <c r="K304" s="21" t="str">
        <f>IF('Raw Data'!B311=0," ",AVERAGE(I304,J304))</f>
        <v xml:space="preserve"> </v>
      </c>
      <c r="L304" s="21" t="str">
        <f>IF('Raw Data'!B311=0," ",AVERAGE('Raw Data'!G311:I311,'Raw Data'!M311:O311))</f>
        <v xml:space="preserve"> </v>
      </c>
      <c r="M304" s="21" t="str">
        <f>IF('Raw Data'!B311=0," ",AVERAGE('Raw Data'!J311:L311,'Raw Data'!P311:R311))</f>
        <v xml:space="preserve"> </v>
      </c>
      <c r="N304" s="21" t="str">
        <f>IF('Raw Data'!B311=0," ",(MAX(L304:M304)-MIN(L304,M304)))</f>
        <v xml:space="preserve"> </v>
      </c>
      <c r="O304" s="21" t="str">
        <f>IF('Raw Data'!B311=0," ",AVERAGE('Raw Data'!G311:L311))</f>
        <v xml:space="preserve"> </v>
      </c>
      <c r="P304" s="21" t="str">
        <f>IF('Raw Data'!B311=0," ",AVERAGE('Raw Data'!M311:R311))</f>
        <v xml:space="preserve"> </v>
      </c>
      <c r="Q304" s="21" t="str">
        <f>IF('Raw Data'!B311=0," ",(MAX(O304:P304)-MIN(O304:P304)))</f>
        <v xml:space="preserve"> </v>
      </c>
      <c r="R304" s="21" t="str">
        <f>IF('Raw Data'!B311=0," ",K304*$H$1)</f>
        <v xml:space="preserve"> </v>
      </c>
      <c r="S304" s="21" t="str">
        <f>IF('Raw Data'!B311=0," ",(POWER(N304*$H$2, 2)-(POWER(R304,2)/6)))</f>
        <v xml:space="preserve"> </v>
      </c>
      <c r="T304" s="21" t="str">
        <f>IF('Raw Data'!B311=0," ",IF(S304&lt;0,0,SQRT(S304)))</f>
        <v xml:space="preserve"> </v>
      </c>
      <c r="U304" s="21" t="str">
        <f>IF('Raw Data'!B311=0," ",IF((D304-C304)&gt;POWER(10, 50),2*MIN(AVERAGE('Raw Data'!G311:R311)-C304,D304-AVERAGE('Raw Data'!G311:R311)),(D304-C304)/6))</f>
        <v xml:space="preserve"> </v>
      </c>
      <c r="V304" s="21" t="str">
        <f>IF('Raw Data'!B311=0," ",SQRT(POWER(R304,2)+POWER(T304,2)))</f>
        <v xml:space="preserve"> </v>
      </c>
      <c r="W304" s="21" t="str">
        <f>IF('Raw Data'!B311=0," ",IF(U304&lt;V304,0,SQRT(POWER(U304,2)-POWER(V304,2))))</f>
        <v xml:space="preserve"> </v>
      </c>
      <c r="X304" s="21" t="str">
        <f>IF('Raw Data'!B311=0," ",V304/U304)</f>
        <v xml:space="preserve"> </v>
      </c>
      <c r="Y304" s="21" t="str">
        <f>IF('Raw Data'!B311=0," ",SQRT(2)*(W304/V304))</f>
        <v xml:space="preserve"> </v>
      </c>
      <c r="Z304" s="21" t="str">
        <f>IF('Raw Data'!B311=0," ",'Raw Data'!T311)</f>
        <v xml:space="preserve"> </v>
      </c>
      <c r="AA304" s="21" t="str">
        <f>IF('Raw Data'!B311=0," ",'Raw Data'!F311)</f>
        <v xml:space="preserve"> </v>
      </c>
      <c r="AB304" s="132" t="str">
        <f>IF('Raw Data'!B311=0," ","No")</f>
        <v xml:space="preserve"> </v>
      </c>
      <c r="AC304" s="139" t="str">
        <f>IF('Raw Data'!B311=0," ","Yes")</f>
        <v xml:space="preserve"> </v>
      </c>
    </row>
    <row r="305" spans="1:29" x14ac:dyDescent="0.2">
      <c r="A305" s="21" t="str">
        <f>IF('Raw Data'!B312=0," ",'Raw Data'!B312)</f>
        <v xml:space="preserve"> </v>
      </c>
      <c r="B305" s="27" t="str">
        <f>IF('Raw Data'!B312=0," ",'Raw Data'!C312)</f>
        <v xml:space="preserve"> </v>
      </c>
      <c r="C305" s="21" t="str">
        <f>IF('Raw Data'!B312=0," ",'Raw Data'!D312)</f>
        <v xml:space="preserve"> </v>
      </c>
      <c r="D305" s="21" t="str">
        <f>IF('Raw Data'!B312=0," ",'Raw Data'!E312)</f>
        <v xml:space="preserve"> </v>
      </c>
      <c r="E305" s="21" t="str">
        <f>IF('Raw Data'!B312=0," ",(MAX('Raw Data'!G312:I312)-MIN('Raw Data'!G312:I312)))</f>
        <v xml:space="preserve"> </v>
      </c>
      <c r="F305" s="21" t="str">
        <f>IF('Raw Data'!B312=0," ",(MAX('Raw Data'!J312:L312)-MIN('Raw Data'!J312:L312)))</f>
        <v xml:space="preserve"> </v>
      </c>
      <c r="G305" s="21" t="str">
        <f>IF('Raw Data'!B312=0," ",(MAX('Raw Data'!M312:O312)-MIN('Raw Data'!M312:O312)))</f>
        <v xml:space="preserve"> </v>
      </c>
      <c r="H305" s="21" t="str">
        <f>IF('Raw Data'!B312=0," ",(MAX('Raw Data'!P312:R312)-MIN('Raw Data'!P312:R312)))</f>
        <v xml:space="preserve"> </v>
      </c>
      <c r="I305" s="21" t="str">
        <f>IF('Raw Data'!B312=0," ",AVERAGE(E305,G305))</f>
        <v xml:space="preserve"> </v>
      </c>
      <c r="J305" s="21" t="str">
        <f>IF('Raw Data'!B312=0," ",AVERAGE(F305,H305))</f>
        <v xml:space="preserve"> </v>
      </c>
      <c r="K305" s="21" t="str">
        <f>IF('Raw Data'!B312=0," ",AVERAGE(I305,J305))</f>
        <v xml:space="preserve"> </v>
      </c>
      <c r="L305" s="21" t="str">
        <f>IF('Raw Data'!B312=0," ",AVERAGE('Raw Data'!G312:I312,'Raw Data'!M312:O312))</f>
        <v xml:space="preserve"> </v>
      </c>
      <c r="M305" s="21" t="str">
        <f>IF('Raw Data'!B312=0," ",AVERAGE('Raw Data'!J312:L312,'Raw Data'!P312:R312))</f>
        <v xml:space="preserve"> </v>
      </c>
      <c r="N305" s="21" t="str">
        <f>IF('Raw Data'!B312=0," ",(MAX(L305:M305)-MIN(L305,M305)))</f>
        <v xml:space="preserve"> </v>
      </c>
      <c r="O305" s="21" t="str">
        <f>IF('Raw Data'!B312=0," ",AVERAGE('Raw Data'!G312:L312))</f>
        <v xml:space="preserve"> </v>
      </c>
      <c r="P305" s="21" t="str">
        <f>IF('Raw Data'!B312=0," ",AVERAGE('Raw Data'!M312:R312))</f>
        <v xml:space="preserve"> </v>
      </c>
      <c r="Q305" s="21" t="str">
        <f>IF('Raw Data'!B312=0," ",(MAX(O305:P305)-MIN(O305:P305)))</f>
        <v xml:space="preserve"> </v>
      </c>
      <c r="R305" s="21" t="str">
        <f>IF('Raw Data'!B312=0," ",K305*$H$1)</f>
        <v xml:space="preserve"> </v>
      </c>
      <c r="S305" s="21" t="str">
        <f>IF('Raw Data'!B312=0," ",(POWER(N305*$H$2, 2)-(POWER(R305,2)/6)))</f>
        <v xml:space="preserve"> </v>
      </c>
      <c r="T305" s="21" t="str">
        <f>IF('Raw Data'!B312=0," ",IF(S305&lt;0,0,SQRT(S305)))</f>
        <v xml:space="preserve"> </v>
      </c>
      <c r="U305" s="21" t="str">
        <f>IF('Raw Data'!B312=0," ",IF((D305-C305)&gt;POWER(10, 50),2*MIN(AVERAGE('Raw Data'!G312:R312)-C305,D305-AVERAGE('Raw Data'!G312:R312)),(D305-C305)/6))</f>
        <v xml:space="preserve"> </v>
      </c>
      <c r="V305" s="21" t="str">
        <f>IF('Raw Data'!B312=0," ",SQRT(POWER(R305,2)+POWER(T305,2)))</f>
        <v xml:space="preserve"> </v>
      </c>
      <c r="W305" s="21" t="str">
        <f>IF('Raw Data'!B312=0," ",IF(U305&lt;V305,0,SQRT(POWER(U305,2)-POWER(V305,2))))</f>
        <v xml:space="preserve"> </v>
      </c>
      <c r="X305" s="21" t="str">
        <f>IF('Raw Data'!B312=0," ",V305/U305)</f>
        <v xml:space="preserve"> </v>
      </c>
      <c r="Y305" s="21" t="str">
        <f>IF('Raw Data'!B312=0," ",SQRT(2)*(W305/V305))</f>
        <v xml:space="preserve"> </v>
      </c>
      <c r="Z305" s="21" t="str">
        <f>IF('Raw Data'!B312=0," ",'Raw Data'!T312)</f>
        <v xml:space="preserve"> </v>
      </c>
      <c r="AA305" s="21" t="str">
        <f>IF('Raw Data'!B312=0," ",'Raw Data'!F312)</f>
        <v xml:space="preserve"> </v>
      </c>
      <c r="AB305" s="132" t="str">
        <f>IF('Raw Data'!B312=0," ","No")</f>
        <v xml:space="preserve"> </v>
      </c>
      <c r="AC305" s="139" t="str">
        <f>IF('Raw Data'!B312=0," ","Yes")</f>
        <v xml:space="preserve"> </v>
      </c>
    </row>
    <row r="306" spans="1:29" x14ac:dyDescent="0.2">
      <c r="A306" s="21" t="str">
        <f>IF('Raw Data'!B313=0," ",'Raw Data'!B313)</f>
        <v xml:space="preserve"> </v>
      </c>
      <c r="B306" s="27" t="str">
        <f>IF('Raw Data'!B313=0," ",'Raw Data'!C313)</f>
        <v xml:space="preserve"> </v>
      </c>
      <c r="C306" s="21" t="str">
        <f>IF('Raw Data'!B313=0," ",'Raw Data'!D313)</f>
        <v xml:space="preserve"> </v>
      </c>
      <c r="D306" s="21" t="str">
        <f>IF('Raw Data'!B313=0," ",'Raw Data'!E313)</f>
        <v xml:space="preserve"> </v>
      </c>
      <c r="E306" s="21" t="str">
        <f>IF('Raw Data'!B313=0," ",(MAX('Raw Data'!G313:I313)-MIN('Raw Data'!G313:I313)))</f>
        <v xml:space="preserve"> </v>
      </c>
      <c r="F306" s="21" t="str">
        <f>IF('Raw Data'!B313=0," ",(MAX('Raw Data'!J313:L313)-MIN('Raw Data'!J313:L313)))</f>
        <v xml:space="preserve"> </v>
      </c>
      <c r="G306" s="21" t="str">
        <f>IF('Raw Data'!B313=0," ",(MAX('Raw Data'!M313:O313)-MIN('Raw Data'!M313:O313)))</f>
        <v xml:space="preserve"> </v>
      </c>
      <c r="H306" s="21" t="str">
        <f>IF('Raw Data'!B313=0," ",(MAX('Raw Data'!P313:R313)-MIN('Raw Data'!P313:R313)))</f>
        <v xml:space="preserve"> </v>
      </c>
      <c r="I306" s="21" t="str">
        <f>IF('Raw Data'!B313=0," ",AVERAGE(E306,G306))</f>
        <v xml:space="preserve"> </v>
      </c>
      <c r="J306" s="21" t="str">
        <f>IF('Raw Data'!B313=0," ",AVERAGE(F306,H306))</f>
        <v xml:space="preserve"> </v>
      </c>
      <c r="K306" s="21" t="str">
        <f>IF('Raw Data'!B313=0," ",AVERAGE(I306,J306))</f>
        <v xml:space="preserve"> </v>
      </c>
      <c r="L306" s="21" t="str">
        <f>IF('Raw Data'!B313=0," ",AVERAGE('Raw Data'!G313:I313,'Raw Data'!M313:O313))</f>
        <v xml:space="preserve"> </v>
      </c>
      <c r="M306" s="21" t="str">
        <f>IF('Raw Data'!B313=0," ",AVERAGE('Raw Data'!J313:L313,'Raw Data'!P313:R313))</f>
        <v xml:space="preserve"> </v>
      </c>
      <c r="N306" s="21" t="str">
        <f>IF('Raw Data'!B313=0," ",(MAX(L306:M306)-MIN(L306,M306)))</f>
        <v xml:space="preserve"> </v>
      </c>
      <c r="O306" s="21" t="str">
        <f>IF('Raw Data'!B313=0," ",AVERAGE('Raw Data'!G313:L313))</f>
        <v xml:space="preserve"> </v>
      </c>
      <c r="P306" s="21" t="str">
        <f>IF('Raw Data'!B313=0," ",AVERAGE('Raw Data'!M313:R313))</f>
        <v xml:space="preserve"> </v>
      </c>
      <c r="Q306" s="21" t="str">
        <f>IF('Raw Data'!B313=0," ",(MAX(O306:P306)-MIN(O306:P306)))</f>
        <v xml:space="preserve"> </v>
      </c>
      <c r="R306" s="21" t="str">
        <f>IF('Raw Data'!B313=0," ",K306*$H$1)</f>
        <v xml:space="preserve"> </v>
      </c>
      <c r="S306" s="21" t="str">
        <f>IF('Raw Data'!B313=0," ",(POWER(N306*$H$2, 2)-(POWER(R306,2)/6)))</f>
        <v xml:space="preserve"> </v>
      </c>
      <c r="T306" s="21" t="str">
        <f>IF('Raw Data'!B313=0," ",IF(S306&lt;0,0,SQRT(S306)))</f>
        <v xml:space="preserve"> </v>
      </c>
      <c r="U306" s="21" t="str">
        <f>IF('Raw Data'!B313=0," ",IF((D306-C306)&gt;POWER(10, 50),2*MIN(AVERAGE('Raw Data'!G313:R313)-C306,D306-AVERAGE('Raw Data'!G313:R313)),(D306-C306)/6))</f>
        <v xml:space="preserve"> </v>
      </c>
      <c r="V306" s="21" t="str">
        <f>IF('Raw Data'!B313=0," ",SQRT(POWER(R306,2)+POWER(T306,2)))</f>
        <v xml:space="preserve"> </v>
      </c>
      <c r="W306" s="21" t="str">
        <f>IF('Raw Data'!B313=0," ",IF(U306&lt;V306,0,SQRT(POWER(U306,2)-POWER(V306,2))))</f>
        <v xml:space="preserve"> </v>
      </c>
      <c r="X306" s="21" t="str">
        <f>IF('Raw Data'!B313=0," ",V306/U306)</f>
        <v xml:space="preserve"> </v>
      </c>
      <c r="Y306" s="21" t="str">
        <f>IF('Raw Data'!B313=0," ",SQRT(2)*(W306/V306))</f>
        <v xml:space="preserve"> </v>
      </c>
      <c r="Z306" s="21" t="str">
        <f>IF('Raw Data'!B313=0," ",'Raw Data'!T313)</f>
        <v xml:space="preserve"> </v>
      </c>
      <c r="AA306" s="21" t="str">
        <f>IF('Raw Data'!B313=0," ",'Raw Data'!F313)</f>
        <v xml:space="preserve"> </v>
      </c>
      <c r="AB306" s="132" t="str">
        <f>IF('Raw Data'!B313=0," ","No")</f>
        <v xml:space="preserve"> </v>
      </c>
      <c r="AC306" s="139" t="str">
        <f>IF('Raw Data'!B313=0," ","Yes")</f>
        <v xml:space="preserve"> </v>
      </c>
    </row>
    <row r="307" spans="1:29" x14ac:dyDescent="0.2">
      <c r="A307" s="21" t="str">
        <f>IF('Raw Data'!B314=0," ",'Raw Data'!B314)</f>
        <v xml:space="preserve"> </v>
      </c>
      <c r="B307" s="27" t="str">
        <f>IF('Raw Data'!B314=0," ",'Raw Data'!C314)</f>
        <v xml:space="preserve"> </v>
      </c>
      <c r="C307" s="21" t="str">
        <f>IF('Raw Data'!B314=0," ",'Raw Data'!D314)</f>
        <v xml:space="preserve"> </v>
      </c>
      <c r="D307" s="21" t="str">
        <f>IF('Raw Data'!B314=0," ",'Raw Data'!E314)</f>
        <v xml:space="preserve"> </v>
      </c>
      <c r="E307" s="21" t="str">
        <f>IF('Raw Data'!B314=0," ",(MAX('Raw Data'!G314:I314)-MIN('Raw Data'!G314:I314)))</f>
        <v xml:space="preserve"> </v>
      </c>
      <c r="F307" s="21" t="str">
        <f>IF('Raw Data'!B314=0," ",(MAX('Raw Data'!J314:L314)-MIN('Raw Data'!J314:L314)))</f>
        <v xml:space="preserve"> </v>
      </c>
      <c r="G307" s="21" t="str">
        <f>IF('Raw Data'!B314=0," ",(MAX('Raw Data'!M314:O314)-MIN('Raw Data'!M314:O314)))</f>
        <v xml:space="preserve"> </v>
      </c>
      <c r="H307" s="21" t="str">
        <f>IF('Raw Data'!B314=0," ",(MAX('Raw Data'!P314:R314)-MIN('Raw Data'!P314:R314)))</f>
        <v xml:space="preserve"> </v>
      </c>
      <c r="I307" s="21" t="str">
        <f>IF('Raw Data'!B314=0," ",AVERAGE(E307,G307))</f>
        <v xml:space="preserve"> </v>
      </c>
      <c r="J307" s="21" t="str">
        <f>IF('Raw Data'!B314=0," ",AVERAGE(F307,H307))</f>
        <v xml:space="preserve"> </v>
      </c>
      <c r="K307" s="21" t="str">
        <f>IF('Raw Data'!B314=0," ",AVERAGE(I307,J307))</f>
        <v xml:space="preserve"> </v>
      </c>
      <c r="L307" s="21" t="str">
        <f>IF('Raw Data'!B314=0," ",AVERAGE('Raw Data'!G314:I314,'Raw Data'!M314:O314))</f>
        <v xml:space="preserve"> </v>
      </c>
      <c r="M307" s="21" t="str">
        <f>IF('Raw Data'!B314=0," ",AVERAGE('Raw Data'!J314:L314,'Raw Data'!P314:R314))</f>
        <v xml:space="preserve"> </v>
      </c>
      <c r="N307" s="21" t="str">
        <f>IF('Raw Data'!B314=0," ",(MAX(L307:M307)-MIN(L307,M307)))</f>
        <v xml:space="preserve"> </v>
      </c>
      <c r="O307" s="21" t="str">
        <f>IF('Raw Data'!B314=0," ",AVERAGE('Raw Data'!G314:L314))</f>
        <v xml:space="preserve"> </v>
      </c>
      <c r="P307" s="21" t="str">
        <f>IF('Raw Data'!B314=0," ",AVERAGE('Raw Data'!M314:R314))</f>
        <v xml:space="preserve"> </v>
      </c>
      <c r="Q307" s="21" t="str">
        <f>IF('Raw Data'!B314=0," ",(MAX(O307:P307)-MIN(O307:P307)))</f>
        <v xml:space="preserve"> </v>
      </c>
      <c r="R307" s="21" t="str">
        <f>IF('Raw Data'!B314=0," ",K307*$H$1)</f>
        <v xml:space="preserve"> </v>
      </c>
      <c r="S307" s="21" t="str">
        <f>IF('Raw Data'!B314=0," ",(POWER(N307*$H$2, 2)-(POWER(R307,2)/6)))</f>
        <v xml:space="preserve"> </v>
      </c>
      <c r="T307" s="21" t="str">
        <f>IF('Raw Data'!B314=0," ",IF(S307&lt;0,0,SQRT(S307)))</f>
        <v xml:space="preserve"> </v>
      </c>
      <c r="U307" s="21" t="str">
        <f>IF('Raw Data'!B314=0," ",IF((D307-C307)&gt;POWER(10, 50),2*MIN(AVERAGE('Raw Data'!G314:R314)-C307,D307-AVERAGE('Raw Data'!G314:R314)),(D307-C307)/6))</f>
        <v xml:space="preserve"> </v>
      </c>
      <c r="V307" s="21" t="str">
        <f>IF('Raw Data'!B314=0," ",SQRT(POWER(R307,2)+POWER(T307,2)))</f>
        <v xml:space="preserve"> </v>
      </c>
      <c r="W307" s="21" t="str">
        <f>IF('Raw Data'!B314=0," ",IF(U307&lt;V307,0,SQRT(POWER(U307,2)-POWER(V307,2))))</f>
        <v xml:space="preserve"> </v>
      </c>
      <c r="X307" s="21" t="str">
        <f>IF('Raw Data'!B314=0," ",V307/U307)</f>
        <v xml:space="preserve"> </v>
      </c>
      <c r="Y307" s="21" t="str">
        <f>IF('Raw Data'!B314=0," ",SQRT(2)*(W307/V307))</f>
        <v xml:space="preserve"> </v>
      </c>
      <c r="Z307" s="21" t="str">
        <f>IF('Raw Data'!B314=0," ",'Raw Data'!T314)</f>
        <v xml:space="preserve"> </v>
      </c>
      <c r="AA307" s="21" t="str">
        <f>IF('Raw Data'!B314=0," ",'Raw Data'!F314)</f>
        <v xml:space="preserve"> </v>
      </c>
      <c r="AB307" s="132" t="str">
        <f>IF('Raw Data'!B314=0," ","No")</f>
        <v xml:space="preserve"> </v>
      </c>
      <c r="AC307" s="139" t="str">
        <f>IF('Raw Data'!B314=0," ","Yes")</f>
        <v xml:space="preserve"> </v>
      </c>
    </row>
    <row r="308" spans="1:29" x14ac:dyDescent="0.2">
      <c r="A308" s="21" t="str">
        <f>IF('Raw Data'!B315=0," ",'Raw Data'!B315)</f>
        <v xml:space="preserve"> </v>
      </c>
      <c r="B308" s="27" t="str">
        <f>IF('Raw Data'!B315=0," ",'Raw Data'!C315)</f>
        <v xml:space="preserve"> </v>
      </c>
      <c r="C308" s="21" t="str">
        <f>IF('Raw Data'!B315=0," ",'Raw Data'!D315)</f>
        <v xml:space="preserve"> </v>
      </c>
      <c r="D308" s="21" t="str">
        <f>IF('Raw Data'!B315=0," ",'Raw Data'!E315)</f>
        <v xml:space="preserve"> </v>
      </c>
      <c r="E308" s="21" t="str">
        <f>IF('Raw Data'!B315=0," ",(MAX('Raw Data'!G315:I315)-MIN('Raw Data'!G315:I315)))</f>
        <v xml:space="preserve"> </v>
      </c>
      <c r="F308" s="21" t="str">
        <f>IF('Raw Data'!B315=0," ",(MAX('Raw Data'!J315:L315)-MIN('Raw Data'!J315:L315)))</f>
        <v xml:space="preserve"> </v>
      </c>
      <c r="G308" s="21" t="str">
        <f>IF('Raw Data'!B315=0," ",(MAX('Raw Data'!M315:O315)-MIN('Raw Data'!M315:O315)))</f>
        <v xml:space="preserve"> </v>
      </c>
      <c r="H308" s="21" t="str">
        <f>IF('Raw Data'!B315=0," ",(MAX('Raw Data'!P315:R315)-MIN('Raw Data'!P315:R315)))</f>
        <v xml:space="preserve"> </v>
      </c>
      <c r="I308" s="21" t="str">
        <f>IF('Raw Data'!B315=0," ",AVERAGE(E308,G308))</f>
        <v xml:space="preserve"> </v>
      </c>
      <c r="J308" s="21" t="str">
        <f>IF('Raw Data'!B315=0," ",AVERAGE(F308,H308))</f>
        <v xml:space="preserve"> </v>
      </c>
      <c r="K308" s="21" t="str">
        <f>IF('Raw Data'!B315=0," ",AVERAGE(I308,J308))</f>
        <v xml:space="preserve"> </v>
      </c>
      <c r="L308" s="21" t="str">
        <f>IF('Raw Data'!B315=0," ",AVERAGE('Raw Data'!G315:I315,'Raw Data'!M315:O315))</f>
        <v xml:space="preserve"> </v>
      </c>
      <c r="M308" s="21" t="str">
        <f>IF('Raw Data'!B315=0," ",AVERAGE('Raw Data'!J315:L315,'Raw Data'!P315:R315))</f>
        <v xml:space="preserve"> </v>
      </c>
      <c r="N308" s="21" t="str">
        <f>IF('Raw Data'!B315=0," ",(MAX(L308:M308)-MIN(L308,M308)))</f>
        <v xml:space="preserve"> </v>
      </c>
      <c r="O308" s="21" t="str">
        <f>IF('Raw Data'!B315=0," ",AVERAGE('Raw Data'!G315:L315))</f>
        <v xml:space="preserve"> </v>
      </c>
      <c r="P308" s="21" t="str">
        <f>IF('Raw Data'!B315=0," ",AVERAGE('Raw Data'!M315:R315))</f>
        <v xml:space="preserve"> </v>
      </c>
      <c r="Q308" s="21" t="str">
        <f>IF('Raw Data'!B315=0," ",(MAX(O308:P308)-MIN(O308:P308)))</f>
        <v xml:space="preserve"> </v>
      </c>
      <c r="R308" s="21" t="str">
        <f>IF('Raw Data'!B315=0," ",K308*$H$1)</f>
        <v xml:space="preserve"> </v>
      </c>
      <c r="S308" s="21" t="str">
        <f>IF('Raw Data'!B315=0," ",(POWER(N308*$H$2, 2)-(POWER(R308,2)/6)))</f>
        <v xml:space="preserve"> </v>
      </c>
      <c r="T308" s="21" t="str">
        <f>IF('Raw Data'!B315=0," ",IF(S308&lt;0,0,SQRT(S308)))</f>
        <v xml:space="preserve"> </v>
      </c>
      <c r="U308" s="21" t="str">
        <f>IF('Raw Data'!B315=0," ",IF((D308-C308)&gt;POWER(10, 50),2*MIN(AVERAGE('Raw Data'!G315:R315)-C308,D308-AVERAGE('Raw Data'!G315:R315)),(D308-C308)/6))</f>
        <v xml:space="preserve"> </v>
      </c>
      <c r="V308" s="21" t="str">
        <f>IF('Raw Data'!B315=0," ",SQRT(POWER(R308,2)+POWER(T308,2)))</f>
        <v xml:space="preserve"> </v>
      </c>
      <c r="W308" s="21" t="str">
        <f>IF('Raw Data'!B315=0," ",IF(U308&lt;V308,0,SQRT(POWER(U308,2)-POWER(V308,2))))</f>
        <v xml:space="preserve"> </v>
      </c>
      <c r="X308" s="21" t="str">
        <f>IF('Raw Data'!B315=0," ",V308/U308)</f>
        <v xml:space="preserve"> </v>
      </c>
      <c r="Y308" s="21" t="str">
        <f>IF('Raw Data'!B315=0," ",SQRT(2)*(W308/V308))</f>
        <v xml:space="preserve"> </v>
      </c>
      <c r="Z308" s="21" t="str">
        <f>IF('Raw Data'!B315=0," ",'Raw Data'!T315)</f>
        <v xml:space="preserve"> </v>
      </c>
      <c r="AA308" s="21" t="str">
        <f>IF('Raw Data'!B315=0," ",'Raw Data'!F315)</f>
        <v xml:space="preserve"> </v>
      </c>
      <c r="AB308" s="132" t="str">
        <f>IF('Raw Data'!B315=0," ","No")</f>
        <v xml:space="preserve"> </v>
      </c>
      <c r="AC308" s="139" t="str">
        <f>IF('Raw Data'!B315=0," ","Yes")</f>
        <v xml:space="preserve"> </v>
      </c>
    </row>
    <row r="309" spans="1:29" x14ac:dyDescent="0.2">
      <c r="A309" s="21" t="str">
        <f>IF('Raw Data'!B316=0," ",'Raw Data'!B316)</f>
        <v xml:space="preserve"> </v>
      </c>
      <c r="B309" s="27" t="str">
        <f>IF('Raw Data'!B316=0," ",'Raw Data'!C316)</f>
        <v xml:space="preserve"> </v>
      </c>
      <c r="C309" s="21" t="str">
        <f>IF('Raw Data'!B316=0," ",'Raw Data'!D316)</f>
        <v xml:space="preserve"> </v>
      </c>
      <c r="D309" s="21" t="str">
        <f>IF('Raw Data'!B316=0," ",'Raw Data'!E316)</f>
        <v xml:space="preserve"> </v>
      </c>
      <c r="E309" s="21" t="str">
        <f>IF('Raw Data'!B316=0," ",(MAX('Raw Data'!G316:I316)-MIN('Raw Data'!G316:I316)))</f>
        <v xml:space="preserve"> </v>
      </c>
      <c r="F309" s="21" t="str">
        <f>IF('Raw Data'!B316=0," ",(MAX('Raw Data'!J316:L316)-MIN('Raw Data'!J316:L316)))</f>
        <v xml:space="preserve"> </v>
      </c>
      <c r="G309" s="21" t="str">
        <f>IF('Raw Data'!B316=0," ",(MAX('Raw Data'!M316:O316)-MIN('Raw Data'!M316:O316)))</f>
        <v xml:space="preserve"> </v>
      </c>
      <c r="H309" s="21" t="str">
        <f>IF('Raw Data'!B316=0," ",(MAX('Raw Data'!P316:R316)-MIN('Raw Data'!P316:R316)))</f>
        <v xml:space="preserve"> </v>
      </c>
      <c r="I309" s="21" t="str">
        <f>IF('Raw Data'!B316=0," ",AVERAGE(E309,G309))</f>
        <v xml:space="preserve"> </v>
      </c>
      <c r="J309" s="21" t="str">
        <f>IF('Raw Data'!B316=0," ",AVERAGE(F309,H309))</f>
        <v xml:space="preserve"> </v>
      </c>
      <c r="K309" s="21" t="str">
        <f>IF('Raw Data'!B316=0," ",AVERAGE(I309,J309))</f>
        <v xml:space="preserve"> </v>
      </c>
      <c r="L309" s="21" t="str">
        <f>IF('Raw Data'!B316=0," ",AVERAGE('Raw Data'!G316:I316,'Raw Data'!M316:O316))</f>
        <v xml:space="preserve"> </v>
      </c>
      <c r="M309" s="21" t="str">
        <f>IF('Raw Data'!B316=0," ",AVERAGE('Raw Data'!J316:L316,'Raw Data'!P316:R316))</f>
        <v xml:space="preserve"> </v>
      </c>
      <c r="N309" s="21" t="str">
        <f>IF('Raw Data'!B316=0," ",(MAX(L309:M309)-MIN(L309,M309)))</f>
        <v xml:space="preserve"> </v>
      </c>
      <c r="O309" s="21" t="str">
        <f>IF('Raw Data'!B316=0," ",AVERAGE('Raw Data'!G316:L316))</f>
        <v xml:space="preserve"> </v>
      </c>
      <c r="P309" s="21" t="str">
        <f>IF('Raw Data'!B316=0," ",AVERAGE('Raw Data'!M316:R316))</f>
        <v xml:space="preserve"> </v>
      </c>
      <c r="Q309" s="21" t="str">
        <f>IF('Raw Data'!B316=0," ",(MAX(O309:P309)-MIN(O309:P309)))</f>
        <v xml:space="preserve"> </v>
      </c>
      <c r="R309" s="21" t="str">
        <f>IF('Raw Data'!B316=0," ",K309*$H$1)</f>
        <v xml:space="preserve"> </v>
      </c>
      <c r="S309" s="21" t="str">
        <f>IF('Raw Data'!B316=0," ",(POWER(N309*$H$2, 2)-(POWER(R309,2)/6)))</f>
        <v xml:space="preserve"> </v>
      </c>
      <c r="T309" s="21" t="str">
        <f>IF('Raw Data'!B316=0," ",IF(S309&lt;0,0,SQRT(S309)))</f>
        <v xml:space="preserve"> </v>
      </c>
      <c r="U309" s="21" t="str">
        <f>IF('Raw Data'!B316=0," ",IF((D309-C309)&gt;POWER(10, 50),2*MIN(AVERAGE('Raw Data'!G316:R316)-C309,D309-AVERAGE('Raw Data'!G316:R316)),(D309-C309)/6))</f>
        <v xml:space="preserve"> </v>
      </c>
      <c r="V309" s="21" t="str">
        <f>IF('Raw Data'!B316=0," ",SQRT(POWER(R309,2)+POWER(T309,2)))</f>
        <v xml:space="preserve"> </v>
      </c>
      <c r="W309" s="21" t="str">
        <f>IF('Raw Data'!B316=0," ",IF(U309&lt;V309,0,SQRT(POWER(U309,2)-POWER(V309,2))))</f>
        <v xml:space="preserve"> </v>
      </c>
      <c r="X309" s="21" t="str">
        <f>IF('Raw Data'!B316=0," ",V309/U309)</f>
        <v xml:space="preserve"> </v>
      </c>
      <c r="Y309" s="21" t="str">
        <f>IF('Raw Data'!B316=0," ",SQRT(2)*(W309/V309))</f>
        <v xml:space="preserve"> </v>
      </c>
      <c r="Z309" s="21" t="str">
        <f>IF('Raw Data'!B316=0," ",'Raw Data'!T316)</f>
        <v xml:space="preserve"> </v>
      </c>
      <c r="AA309" s="21" t="str">
        <f>IF('Raw Data'!B316=0," ",'Raw Data'!F316)</f>
        <v xml:space="preserve"> </v>
      </c>
      <c r="AB309" s="132" t="str">
        <f>IF('Raw Data'!B316=0," ","No")</f>
        <v xml:space="preserve"> </v>
      </c>
      <c r="AC309" s="139" t="str">
        <f>IF('Raw Data'!B316=0," ","Yes")</f>
        <v xml:space="preserve"> </v>
      </c>
    </row>
    <row r="310" spans="1:29" x14ac:dyDescent="0.2">
      <c r="A310" s="21" t="str">
        <f>IF('Raw Data'!B317=0," ",'Raw Data'!B317)</f>
        <v xml:space="preserve"> </v>
      </c>
      <c r="B310" s="27" t="str">
        <f>IF('Raw Data'!B317=0," ",'Raw Data'!C317)</f>
        <v xml:space="preserve"> </v>
      </c>
      <c r="C310" s="21" t="str">
        <f>IF('Raw Data'!B317=0," ",'Raw Data'!D317)</f>
        <v xml:space="preserve"> </v>
      </c>
      <c r="D310" s="21" t="str">
        <f>IF('Raw Data'!B317=0," ",'Raw Data'!E317)</f>
        <v xml:space="preserve"> </v>
      </c>
      <c r="E310" s="21" t="str">
        <f>IF('Raw Data'!B317=0," ",(MAX('Raw Data'!G317:I317)-MIN('Raw Data'!G317:I317)))</f>
        <v xml:space="preserve"> </v>
      </c>
      <c r="F310" s="21" t="str">
        <f>IF('Raw Data'!B317=0," ",(MAX('Raw Data'!J317:L317)-MIN('Raw Data'!J317:L317)))</f>
        <v xml:space="preserve"> </v>
      </c>
      <c r="G310" s="21" t="str">
        <f>IF('Raw Data'!B317=0," ",(MAX('Raw Data'!M317:O317)-MIN('Raw Data'!M317:O317)))</f>
        <v xml:space="preserve"> </v>
      </c>
      <c r="H310" s="21" t="str">
        <f>IF('Raw Data'!B317=0," ",(MAX('Raw Data'!P317:R317)-MIN('Raw Data'!P317:R317)))</f>
        <v xml:space="preserve"> </v>
      </c>
      <c r="I310" s="21" t="str">
        <f>IF('Raw Data'!B317=0," ",AVERAGE(E310,G310))</f>
        <v xml:space="preserve"> </v>
      </c>
      <c r="J310" s="21" t="str">
        <f>IF('Raw Data'!B317=0," ",AVERAGE(F310,H310))</f>
        <v xml:space="preserve"> </v>
      </c>
      <c r="K310" s="21" t="str">
        <f>IF('Raw Data'!B317=0," ",AVERAGE(I310,J310))</f>
        <v xml:space="preserve"> </v>
      </c>
      <c r="L310" s="21" t="str">
        <f>IF('Raw Data'!B317=0," ",AVERAGE('Raw Data'!G317:I317,'Raw Data'!M317:O317))</f>
        <v xml:space="preserve"> </v>
      </c>
      <c r="M310" s="21" t="str">
        <f>IF('Raw Data'!B317=0," ",AVERAGE('Raw Data'!J317:L317,'Raw Data'!P317:R317))</f>
        <v xml:space="preserve"> </v>
      </c>
      <c r="N310" s="21" t="str">
        <f>IF('Raw Data'!B317=0," ",(MAX(L310:M310)-MIN(L310,M310)))</f>
        <v xml:space="preserve"> </v>
      </c>
      <c r="O310" s="21" t="str">
        <f>IF('Raw Data'!B317=0," ",AVERAGE('Raw Data'!G317:L317))</f>
        <v xml:space="preserve"> </v>
      </c>
      <c r="P310" s="21" t="str">
        <f>IF('Raw Data'!B317=0," ",AVERAGE('Raw Data'!M317:R317))</f>
        <v xml:space="preserve"> </v>
      </c>
      <c r="Q310" s="21" t="str">
        <f>IF('Raw Data'!B317=0," ",(MAX(O310:P310)-MIN(O310:P310)))</f>
        <v xml:space="preserve"> </v>
      </c>
      <c r="R310" s="21" t="str">
        <f>IF('Raw Data'!B317=0," ",K310*$H$1)</f>
        <v xml:space="preserve"> </v>
      </c>
      <c r="S310" s="21" t="str">
        <f>IF('Raw Data'!B317=0," ",(POWER(N310*$H$2, 2)-(POWER(R310,2)/6)))</f>
        <v xml:space="preserve"> </v>
      </c>
      <c r="T310" s="21" t="str">
        <f>IF('Raw Data'!B317=0," ",IF(S310&lt;0,0,SQRT(S310)))</f>
        <v xml:space="preserve"> </v>
      </c>
      <c r="U310" s="21" t="str">
        <f>IF('Raw Data'!B317=0," ",IF((D310-C310)&gt;POWER(10, 50),2*MIN(AVERAGE('Raw Data'!G317:R317)-C310,D310-AVERAGE('Raw Data'!G317:R317)),(D310-C310)/6))</f>
        <v xml:space="preserve"> </v>
      </c>
      <c r="V310" s="21" t="str">
        <f>IF('Raw Data'!B317=0," ",SQRT(POWER(R310,2)+POWER(T310,2)))</f>
        <v xml:space="preserve"> </v>
      </c>
      <c r="W310" s="21" t="str">
        <f>IF('Raw Data'!B317=0," ",IF(U310&lt;V310,0,SQRT(POWER(U310,2)-POWER(V310,2))))</f>
        <v xml:space="preserve"> </v>
      </c>
      <c r="X310" s="21" t="str">
        <f>IF('Raw Data'!B317=0," ",V310/U310)</f>
        <v xml:space="preserve"> </v>
      </c>
      <c r="Y310" s="21" t="str">
        <f>IF('Raw Data'!B317=0," ",SQRT(2)*(W310/V310))</f>
        <v xml:space="preserve"> </v>
      </c>
      <c r="Z310" s="21" t="str">
        <f>IF('Raw Data'!B317=0," ",'Raw Data'!T317)</f>
        <v xml:space="preserve"> </v>
      </c>
      <c r="AA310" s="21" t="str">
        <f>IF('Raw Data'!B317=0," ",'Raw Data'!F317)</f>
        <v xml:space="preserve"> </v>
      </c>
      <c r="AB310" s="132" t="str">
        <f>IF('Raw Data'!B317=0," ","No")</f>
        <v xml:space="preserve"> </v>
      </c>
      <c r="AC310" s="139" t="str">
        <f>IF('Raw Data'!B317=0," ","Yes")</f>
        <v xml:space="preserve"> </v>
      </c>
    </row>
    <row r="311" spans="1:29" x14ac:dyDescent="0.2">
      <c r="A311" s="21" t="str">
        <f>IF('Raw Data'!B318=0," ",'Raw Data'!B318)</f>
        <v xml:space="preserve"> </v>
      </c>
      <c r="B311" s="27" t="str">
        <f>IF('Raw Data'!B318=0," ",'Raw Data'!C318)</f>
        <v xml:space="preserve"> </v>
      </c>
      <c r="C311" s="21" t="str">
        <f>IF('Raw Data'!B318=0," ",'Raw Data'!D318)</f>
        <v xml:space="preserve"> </v>
      </c>
      <c r="D311" s="21" t="str">
        <f>IF('Raw Data'!B318=0," ",'Raw Data'!E318)</f>
        <v xml:space="preserve"> </v>
      </c>
      <c r="E311" s="21" t="str">
        <f>IF('Raw Data'!B318=0," ",(MAX('Raw Data'!G318:I318)-MIN('Raw Data'!G318:I318)))</f>
        <v xml:space="preserve"> </v>
      </c>
      <c r="F311" s="21" t="str">
        <f>IF('Raw Data'!B318=0," ",(MAX('Raw Data'!J318:L318)-MIN('Raw Data'!J318:L318)))</f>
        <v xml:space="preserve"> </v>
      </c>
      <c r="G311" s="21" t="str">
        <f>IF('Raw Data'!B318=0," ",(MAX('Raw Data'!M318:O318)-MIN('Raw Data'!M318:O318)))</f>
        <v xml:space="preserve"> </v>
      </c>
      <c r="H311" s="21" t="str">
        <f>IF('Raw Data'!B318=0," ",(MAX('Raw Data'!P318:R318)-MIN('Raw Data'!P318:R318)))</f>
        <v xml:space="preserve"> </v>
      </c>
      <c r="I311" s="21" t="str">
        <f>IF('Raw Data'!B318=0," ",AVERAGE(E311,G311))</f>
        <v xml:space="preserve"> </v>
      </c>
      <c r="J311" s="21" t="str">
        <f>IF('Raw Data'!B318=0," ",AVERAGE(F311,H311))</f>
        <v xml:space="preserve"> </v>
      </c>
      <c r="K311" s="21" t="str">
        <f>IF('Raw Data'!B318=0," ",AVERAGE(I311,J311))</f>
        <v xml:space="preserve"> </v>
      </c>
      <c r="L311" s="21" t="str">
        <f>IF('Raw Data'!B318=0," ",AVERAGE('Raw Data'!G318:I318,'Raw Data'!M318:O318))</f>
        <v xml:space="preserve"> </v>
      </c>
      <c r="M311" s="21" t="str">
        <f>IF('Raw Data'!B318=0," ",AVERAGE('Raw Data'!J318:L318,'Raw Data'!P318:R318))</f>
        <v xml:space="preserve"> </v>
      </c>
      <c r="N311" s="21" t="str">
        <f>IF('Raw Data'!B318=0," ",(MAX(L311:M311)-MIN(L311,M311)))</f>
        <v xml:space="preserve"> </v>
      </c>
      <c r="O311" s="21" t="str">
        <f>IF('Raw Data'!B318=0," ",AVERAGE('Raw Data'!G318:L318))</f>
        <v xml:space="preserve"> </v>
      </c>
      <c r="P311" s="21" t="str">
        <f>IF('Raw Data'!B318=0," ",AVERAGE('Raw Data'!M318:R318))</f>
        <v xml:space="preserve"> </v>
      </c>
      <c r="Q311" s="21" t="str">
        <f>IF('Raw Data'!B318=0," ",(MAX(O311:P311)-MIN(O311:P311)))</f>
        <v xml:space="preserve"> </v>
      </c>
      <c r="R311" s="21" t="str">
        <f>IF('Raw Data'!B318=0," ",K311*$H$1)</f>
        <v xml:space="preserve"> </v>
      </c>
      <c r="S311" s="21" t="str">
        <f>IF('Raw Data'!B318=0," ",(POWER(N311*$H$2, 2)-(POWER(R311,2)/6)))</f>
        <v xml:space="preserve"> </v>
      </c>
      <c r="T311" s="21" t="str">
        <f>IF('Raw Data'!B318=0," ",IF(S311&lt;0,0,SQRT(S311)))</f>
        <v xml:space="preserve"> </v>
      </c>
      <c r="U311" s="21" t="str">
        <f>IF('Raw Data'!B318=0," ",IF((D311-C311)&gt;POWER(10, 50),2*MIN(AVERAGE('Raw Data'!G318:R318)-C311,D311-AVERAGE('Raw Data'!G318:R318)),(D311-C311)/6))</f>
        <v xml:space="preserve"> </v>
      </c>
      <c r="V311" s="21" t="str">
        <f>IF('Raw Data'!B318=0," ",SQRT(POWER(R311,2)+POWER(T311,2)))</f>
        <v xml:space="preserve"> </v>
      </c>
      <c r="W311" s="21" t="str">
        <f>IF('Raw Data'!B318=0," ",IF(U311&lt;V311,0,SQRT(POWER(U311,2)-POWER(V311,2))))</f>
        <v xml:space="preserve"> </v>
      </c>
      <c r="X311" s="21" t="str">
        <f>IF('Raw Data'!B318=0," ",V311/U311)</f>
        <v xml:space="preserve"> </v>
      </c>
      <c r="Y311" s="21" t="str">
        <f>IF('Raw Data'!B318=0," ",SQRT(2)*(W311/V311))</f>
        <v xml:space="preserve"> </v>
      </c>
      <c r="Z311" s="21" t="str">
        <f>IF('Raw Data'!B318=0," ",'Raw Data'!T318)</f>
        <v xml:space="preserve"> </v>
      </c>
      <c r="AA311" s="21" t="str">
        <f>IF('Raw Data'!B318=0," ",'Raw Data'!F318)</f>
        <v xml:space="preserve"> </v>
      </c>
      <c r="AB311" s="132" t="str">
        <f>IF('Raw Data'!B318=0," ","No")</f>
        <v xml:space="preserve"> </v>
      </c>
      <c r="AC311" s="139" t="str">
        <f>IF('Raw Data'!B318=0," ","Yes")</f>
        <v xml:space="preserve"> </v>
      </c>
    </row>
    <row r="312" spans="1:29" x14ac:dyDescent="0.2">
      <c r="A312" s="21" t="str">
        <f>IF('Raw Data'!B319=0," ",'Raw Data'!B319)</f>
        <v xml:space="preserve"> </v>
      </c>
      <c r="B312" s="27" t="str">
        <f>IF('Raw Data'!B319=0," ",'Raw Data'!C319)</f>
        <v xml:space="preserve"> </v>
      </c>
      <c r="C312" s="21" t="str">
        <f>IF('Raw Data'!B319=0," ",'Raw Data'!D319)</f>
        <v xml:space="preserve"> </v>
      </c>
      <c r="D312" s="21" t="str">
        <f>IF('Raw Data'!B319=0," ",'Raw Data'!E319)</f>
        <v xml:space="preserve"> </v>
      </c>
      <c r="E312" s="21" t="str">
        <f>IF('Raw Data'!B319=0," ",(MAX('Raw Data'!G319:I319)-MIN('Raw Data'!G319:I319)))</f>
        <v xml:space="preserve"> </v>
      </c>
      <c r="F312" s="21" t="str">
        <f>IF('Raw Data'!B319=0," ",(MAX('Raw Data'!J319:L319)-MIN('Raw Data'!J319:L319)))</f>
        <v xml:space="preserve"> </v>
      </c>
      <c r="G312" s="21" t="str">
        <f>IF('Raw Data'!B319=0," ",(MAX('Raw Data'!M319:O319)-MIN('Raw Data'!M319:O319)))</f>
        <v xml:space="preserve"> </v>
      </c>
      <c r="H312" s="21" t="str">
        <f>IF('Raw Data'!B319=0," ",(MAX('Raw Data'!P319:R319)-MIN('Raw Data'!P319:R319)))</f>
        <v xml:space="preserve"> </v>
      </c>
      <c r="I312" s="21" t="str">
        <f>IF('Raw Data'!B319=0," ",AVERAGE(E312,G312))</f>
        <v xml:space="preserve"> </v>
      </c>
      <c r="J312" s="21" t="str">
        <f>IF('Raw Data'!B319=0," ",AVERAGE(F312,H312))</f>
        <v xml:space="preserve"> </v>
      </c>
      <c r="K312" s="21" t="str">
        <f>IF('Raw Data'!B319=0," ",AVERAGE(I312,J312))</f>
        <v xml:space="preserve"> </v>
      </c>
      <c r="L312" s="21" t="str">
        <f>IF('Raw Data'!B319=0," ",AVERAGE('Raw Data'!G319:I319,'Raw Data'!M319:O319))</f>
        <v xml:space="preserve"> </v>
      </c>
      <c r="M312" s="21" t="str">
        <f>IF('Raw Data'!B319=0," ",AVERAGE('Raw Data'!J319:L319,'Raw Data'!P319:R319))</f>
        <v xml:space="preserve"> </v>
      </c>
      <c r="N312" s="21" t="str">
        <f>IF('Raw Data'!B319=0," ",(MAX(L312:M312)-MIN(L312,M312)))</f>
        <v xml:space="preserve"> </v>
      </c>
      <c r="O312" s="21" t="str">
        <f>IF('Raw Data'!B319=0," ",AVERAGE('Raw Data'!G319:L319))</f>
        <v xml:space="preserve"> </v>
      </c>
      <c r="P312" s="21" t="str">
        <f>IF('Raw Data'!B319=0," ",AVERAGE('Raw Data'!M319:R319))</f>
        <v xml:space="preserve"> </v>
      </c>
      <c r="Q312" s="21" t="str">
        <f>IF('Raw Data'!B319=0," ",(MAX(O312:P312)-MIN(O312:P312)))</f>
        <v xml:space="preserve"> </v>
      </c>
      <c r="R312" s="21" t="str">
        <f>IF('Raw Data'!B319=0," ",K312*$H$1)</f>
        <v xml:space="preserve"> </v>
      </c>
      <c r="S312" s="21" t="str">
        <f>IF('Raw Data'!B319=0," ",(POWER(N312*$H$2, 2)-(POWER(R312,2)/6)))</f>
        <v xml:space="preserve"> </v>
      </c>
      <c r="T312" s="21" t="str">
        <f>IF('Raw Data'!B319=0," ",IF(S312&lt;0,0,SQRT(S312)))</f>
        <v xml:space="preserve"> </v>
      </c>
      <c r="U312" s="21" t="str">
        <f>IF('Raw Data'!B319=0," ",IF((D312-C312)&gt;POWER(10, 50),2*MIN(AVERAGE('Raw Data'!G319:R319)-C312,D312-AVERAGE('Raw Data'!G319:R319)),(D312-C312)/6))</f>
        <v xml:space="preserve"> </v>
      </c>
      <c r="V312" s="21" t="str">
        <f>IF('Raw Data'!B319=0," ",SQRT(POWER(R312,2)+POWER(T312,2)))</f>
        <v xml:space="preserve"> </v>
      </c>
      <c r="W312" s="21" t="str">
        <f>IF('Raw Data'!B319=0," ",IF(U312&lt;V312,0,SQRT(POWER(U312,2)-POWER(V312,2))))</f>
        <v xml:space="preserve"> </v>
      </c>
      <c r="X312" s="21" t="str">
        <f>IF('Raw Data'!B319=0," ",V312/U312)</f>
        <v xml:space="preserve"> </v>
      </c>
      <c r="Y312" s="21" t="str">
        <f>IF('Raw Data'!B319=0," ",SQRT(2)*(W312/V312))</f>
        <v xml:space="preserve"> </v>
      </c>
      <c r="Z312" s="21" t="str">
        <f>IF('Raw Data'!B319=0," ",'Raw Data'!T319)</f>
        <v xml:space="preserve"> </v>
      </c>
      <c r="AA312" s="21" t="str">
        <f>IF('Raw Data'!B319=0," ",'Raw Data'!F319)</f>
        <v xml:space="preserve"> </v>
      </c>
      <c r="AB312" s="132" t="str">
        <f>IF('Raw Data'!B319=0," ","No")</f>
        <v xml:space="preserve"> </v>
      </c>
      <c r="AC312" s="139" t="str">
        <f>IF('Raw Data'!B319=0," ","Yes")</f>
        <v xml:space="preserve"> </v>
      </c>
    </row>
    <row r="313" spans="1:29" x14ac:dyDescent="0.2">
      <c r="A313" s="21" t="str">
        <f>IF('Raw Data'!B320=0," ",'Raw Data'!B320)</f>
        <v xml:space="preserve"> </v>
      </c>
      <c r="B313" s="27" t="str">
        <f>IF('Raw Data'!B320=0," ",'Raw Data'!C320)</f>
        <v xml:space="preserve"> </v>
      </c>
      <c r="C313" s="21" t="str">
        <f>IF('Raw Data'!B320=0," ",'Raw Data'!D320)</f>
        <v xml:space="preserve"> </v>
      </c>
      <c r="D313" s="21" t="str">
        <f>IF('Raw Data'!B320=0," ",'Raw Data'!E320)</f>
        <v xml:space="preserve"> </v>
      </c>
      <c r="E313" s="21" t="str">
        <f>IF('Raw Data'!B320=0," ",(MAX('Raw Data'!G320:I320)-MIN('Raw Data'!G320:I320)))</f>
        <v xml:space="preserve"> </v>
      </c>
      <c r="F313" s="21" t="str">
        <f>IF('Raw Data'!B320=0," ",(MAX('Raw Data'!J320:L320)-MIN('Raw Data'!J320:L320)))</f>
        <v xml:space="preserve"> </v>
      </c>
      <c r="G313" s="21" t="str">
        <f>IF('Raw Data'!B320=0," ",(MAX('Raw Data'!M320:O320)-MIN('Raw Data'!M320:O320)))</f>
        <v xml:space="preserve"> </v>
      </c>
      <c r="H313" s="21" t="str">
        <f>IF('Raw Data'!B320=0," ",(MAX('Raw Data'!P320:R320)-MIN('Raw Data'!P320:R320)))</f>
        <v xml:space="preserve"> </v>
      </c>
      <c r="I313" s="21" t="str">
        <f>IF('Raw Data'!B320=0," ",AVERAGE(E313,G313))</f>
        <v xml:space="preserve"> </v>
      </c>
      <c r="J313" s="21" t="str">
        <f>IF('Raw Data'!B320=0," ",AVERAGE(F313,H313))</f>
        <v xml:space="preserve"> </v>
      </c>
      <c r="K313" s="21" t="str">
        <f>IF('Raw Data'!B320=0," ",AVERAGE(I313,J313))</f>
        <v xml:space="preserve"> </v>
      </c>
      <c r="L313" s="21" t="str">
        <f>IF('Raw Data'!B320=0," ",AVERAGE('Raw Data'!G320:I320,'Raw Data'!M320:O320))</f>
        <v xml:space="preserve"> </v>
      </c>
      <c r="M313" s="21" t="str">
        <f>IF('Raw Data'!B320=0," ",AVERAGE('Raw Data'!J320:L320,'Raw Data'!P320:R320))</f>
        <v xml:space="preserve"> </v>
      </c>
      <c r="N313" s="21" t="str">
        <f>IF('Raw Data'!B320=0," ",(MAX(L313:M313)-MIN(L313,M313)))</f>
        <v xml:space="preserve"> </v>
      </c>
      <c r="O313" s="21" t="str">
        <f>IF('Raw Data'!B320=0," ",AVERAGE('Raw Data'!G320:L320))</f>
        <v xml:space="preserve"> </v>
      </c>
      <c r="P313" s="21" t="str">
        <f>IF('Raw Data'!B320=0," ",AVERAGE('Raw Data'!M320:R320))</f>
        <v xml:space="preserve"> </v>
      </c>
      <c r="Q313" s="21" t="str">
        <f>IF('Raw Data'!B320=0," ",(MAX(O313:P313)-MIN(O313:P313)))</f>
        <v xml:space="preserve"> </v>
      </c>
      <c r="R313" s="21" t="str">
        <f>IF('Raw Data'!B320=0," ",K313*$H$1)</f>
        <v xml:space="preserve"> </v>
      </c>
      <c r="S313" s="21" t="str">
        <f>IF('Raw Data'!B320=0," ",(POWER(N313*$H$2, 2)-(POWER(R313,2)/6)))</f>
        <v xml:space="preserve"> </v>
      </c>
      <c r="T313" s="21" t="str">
        <f>IF('Raw Data'!B320=0," ",IF(S313&lt;0,0,SQRT(S313)))</f>
        <v xml:space="preserve"> </v>
      </c>
      <c r="U313" s="21" t="str">
        <f>IF('Raw Data'!B320=0," ",IF((D313-C313)&gt;POWER(10, 50),2*MIN(AVERAGE('Raw Data'!G320:R320)-C313,D313-AVERAGE('Raw Data'!G320:R320)),(D313-C313)/6))</f>
        <v xml:space="preserve"> </v>
      </c>
      <c r="V313" s="21" t="str">
        <f>IF('Raw Data'!B320=0," ",SQRT(POWER(R313,2)+POWER(T313,2)))</f>
        <v xml:space="preserve"> </v>
      </c>
      <c r="W313" s="21" t="str">
        <f>IF('Raw Data'!B320=0," ",IF(U313&lt;V313,0,SQRT(POWER(U313,2)-POWER(V313,2))))</f>
        <v xml:space="preserve"> </v>
      </c>
      <c r="X313" s="21" t="str">
        <f>IF('Raw Data'!B320=0," ",V313/U313)</f>
        <v xml:space="preserve"> </v>
      </c>
      <c r="Y313" s="21" t="str">
        <f>IF('Raw Data'!B320=0," ",SQRT(2)*(W313/V313))</f>
        <v xml:space="preserve"> </v>
      </c>
      <c r="Z313" s="21" t="str">
        <f>IF('Raw Data'!B320=0," ",'Raw Data'!T320)</f>
        <v xml:space="preserve"> </v>
      </c>
      <c r="AA313" s="21" t="str">
        <f>IF('Raw Data'!B320=0," ",'Raw Data'!F320)</f>
        <v xml:space="preserve"> </v>
      </c>
      <c r="AB313" s="132" t="str">
        <f>IF('Raw Data'!B320=0," ","No")</f>
        <v xml:space="preserve"> </v>
      </c>
      <c r="AC313" s="139" t="str">
        <f>IF('Raw Data'!B320=0," ","Yes")</f>
        <v xml:space="preserve"> </v>
      </c>
    </row>
    <row r="314" spans="1:29" x14ac:dyDescent="0.2">
      <c r="A314" s="21" t="str">
        <f>IF('Raw Data'!B321=0," ",'Raw Data'!B321)</f>
        <v xml:space="preserve"> </v>
      </c>
      <c r="B314" s="27" t="str">
        <f>IF('Raw Data'!B321=0," ",'Raw Data'!C321)</f>
        <v xml:space="preserve"> </v>
      </c>
      <c r="C314" s="21" t="str">
        <f>IF('Raw Data'!B321=0," ",'Raw Data'!D321)</f>
        <v xml:space="preserve"> </v>
      </c>
      <c r="D314" s="21" t="str">
        <f>IF('Raw Data'!B321=0," ",'Raw Data'!E321)</f>
        <v xml:space="preserve"> </v>
      </c>
      <c r="E314" s="21" t="str">
        <f>IF('Raw Data'!B321=0," ",(MAX('Raw Data'!G321:I321)-MIN('Raw Data'!G321:I321)))</f>
        <v xml:space="preserve"> </v>
      </c>
      <c r="F314" s="21" t="str">
        <f>IF('Raw Data'!B321=0," ",(MAX('Raw Data'!J321:L321)-MIN('Raw Data'!J321:L321)))</f>
        <v xml:space="preserve"> </v>
      </c>
      <c r="G314" s="21" t="str">
        <f>IF('Raw Data'!B321=0," ",(MAX('Raw Data'!M321:O321)-MIN('Raw Data'!M321:O321)))</f>
        <v xml:space="preserve"> </v>
      </c>
      <c r="H314" s="21" t="str">
        <f>IF('Raw Data'!B321=0," ",(MAX('Raw Data'!P321:R321)-MIN('Raw Data'!P321:R321)))</f>
        <v xml:space="preserve"> </v>
      </c>
      <c r="I314" s="21" t="str">
        <f>IF('Raw Data'!B321=0," ",AVERAGE(E314,G314))</f>
        <v xml:space="preserve"> </v>
      </c>
      <c r="J314" s="21" t="str">
        <f>IF('Raw Data'!B321=0," ",AVERAGE(F314,H314))</f>
        <v xml:space="preserve"> </v>
      </c>
      <c r="K314" s="21" t="str">
        <f>IF('Raw Data'!B321=0," ",AVERAGE(I314,J314))</f>
        <v xml:space="preserve"> </v>
      </c>
      <c r="L314" s="21" t="str">
        <f>IF('Raw Data'!B321=0," ",AVERAGE('Raw Data'!G321:I321,'Raw Data'!M321:O321))</f>
        <v xml:space="preserve"> </v>
      </c>
      <c r="M314" s="21" t="str">
        <f>IF('Raw Data'!B321=0," ",AVERAGE('Raw Data'!J321:L321,'Raw Data'!P321:R321))</f>
        <v xml:space="preserve"> </v>
      </c>
      <c r="N314" s="21" t="str">
        <f>IF('Raw Data'!B321=0," ",(MAX(L314:M314)-MIN(L314,M314)))</f>
        <v xml:space="preserve"> </v>
      </c>
      <c r="O314" s="21" t="str">
        <f>IF('Raw Data'!B321=0," ",AVERAGE('Raw Data'!G321:L321))</f>
        <v xml:space="preserve"> </v>
      </c>
      <c r="P314" s="21" t="str">
        <f>IF('Raw Data'!B321=0," ",AVERAGE('Raw Data'!M321:R321))</f>
        <v xml:space="preserve"> </v>
      </c>
      <c r="Q314" s="21" t="str">
        <f>IF('Raw Data'!B321=0," ",(MAX(O314:P314)-MIN(O314:P314)))</f>
        <v xml:space="preserve"> </v>
      </c>
      <c r="R314" s="21" t="str">
        <f>IF('Raw Data'!B321=0," ",K314*$H$1)</f>
        <v xml:space="preserve"> </v>
      </c>
      <c r="S314" s="21" t="str">
        <f>IF('Raw Data'!B321=0," ",(POWER(N314*$H$2, 2)-(POWER(R314,2)/6)))</f>
        <v xml:space="preserve"> </v>
      </c>
      <c r="T314" s="21" t="str">
        <f>IF('Raw Data'!B321=0," ",IF(S314&lt;0,0,SQRT(S314)))</f>
        <v xml:space="preserve"> </v>
      </c>
      <c r="U314" s="21" t="str">
        <f>IF('Raw Data'!B321=0," ",IF((D314-C314)&gt;POWER(10, 50),2*MIN(AVERAGE('Raw Data'!G321:R321)-C314,D314-AVERAGE('Raw Data'!G321:R321)),(D314-C314)/6))</f>
        <v xml:space="preserve"> </v>
      </c>
      <c r="V314" s="21" t="str">
        <f>IF('Raw Data'!B321=0," ",SQRT(POWER(R314,2)+POWER(T314,2)))</f>
        <v xml:space="preserve"> </v>
      </c>
      <c r="W314" s="21" t="str">
        <f>IF('Raw Data'!B321=0," ",IF(U314&lt;V314,0,SQRT(POWER(U314,2)-POWER(V314,2))))</f>
        <v xml:space="preserve"> </v>
      </c>
      <c r="X314" s="21" t="str">
        <f>IF('Raw Data'!B321=0," ",V314/U314)</f>
        <v xml:space="preserve"> </v>
      </c>
      <c r="Y314" s="21" t="str">
        <f>IF('Raw Data'!B321=0," ",SQRT(2)*(W314/V314))</f>
        <v xml:space="preserve"> </v>
      </c>
      <c r="Z314" s="21" t="str">
        <f>IF('Raw Data'!B321=0," ",'Raw Data'!T321)</f>
        <v xml:space="preserve"> </v>
      </c>
      <c r="AA314" s="21" t="str">
        <f>IF('Raw Data'!B321=0," ",'Raw Data'!F321)</f>
        <v xml:space="preserve"> </v>
      </c>
      <c r="AB314" s="132" t="str">
        <f>IF('Raw Data'!B321=0," ","No")</f>
        <v xml:space="preserve"> </v>
      </c>
      <c r="AC314" s="139" t="str">
        <f>IF('Raw Data'!B321=0," ","Yes")</f>
        <v xml:space="preserve"> </v>
      </c>
    </row>
    <row r="315" spans="1:29" x14ac:dyDescent="0.2">
      <c r="A315" s="21" t="str">
        <f>IF('Raw Data'!B322=0," ",'Raw Data'!B322)</f>
        <v xml:space="preserve"> </v>
      </c>
      <c r="B315" s="27" t="str">
        <f>IF('Raw Data'!B322=0," ",'Raw Data'!C322)</f>
        <v xml:space="preserve"> </v>
      </c>
      <c r="C315" s="21" t="str">
        <f>IF('Raw Data'!B322=0," ",'Raw Data'!D322)</f>
        <v xml:space="preserve"> </v>
      </c>
      <c r="D315" s="21" t="str">
        <f>IF('Raw Data'!B322=0," ",'Raw Data'!E322)</f>
        <v xml:space="preserve"> </v>
      </c>
      <c r="E315" s="21" t="str">
        <f>IF('Raw Data'!B322=0," ",(MAX('Raw Data'!G322:I322)-MIN('Raw Data'!G322:I322)))</f>
        <v xml:space="preserve"> </v>
      </c>
      <c r="F315" s="21" t="str">
        <f>IF('Raw Data'!B322=0," ",(MAX('Raw Data'!J322:L322)-MIN('Raw Data'!J322:L322)))</f>
        <v xml:space="preserve"> </v>
      </c>
      <c r="G315" s="21" t="str">
        <f>IF('Raw Data'!B322=0," ",(MAX('Raw Data'!M322:O322)-MIN('Raw Data'!M322:O322)))</f>
        <v xml:space="preserve"> </v>
      </c>
      <c r="H315" s="21" t="str">
        <f>IF('Raw Data'!B322=0," ",(MAX('Raw Data'!P322:R322)-MIN('Raw Data'!P322:R322)))</f>
        <v xml:space="preserve"> </v>
      </c>
      <c r="I315" s="21" t="str">
        <f>IF('Raw Data'!B322=0," ",AVERAGE(E315,G315))</f>
        <v xml:space="preserve"> </v>
      </c>
      <c r="J315" s="21" t="str">
        <f>IF('Raw Data'!B322=0," ",AVERAGE(F315,H315))</f>
        <v xml:space="preserve"> </v>
      </c>
      <c r="K315" s="21" t="str">
        <f>IF('Raw Data'!B322=0," ",AVERAGE(I315,J315))</f>
        <v xml:space="preserve"> </v>
      </c>
      <c r="L315" s="21" t="str">
        <f>IF('Raw Data'!B322=0," ",AVERAGE('Raw Data'!G322:I322,'Raw Data'!M322:O322))</f>
        <v xml:space="preserve"> </v>
      </c>
      <c r="M315" s="21" t="str">
        <f>IF('Raw Data'!B322=0," ",AVERAGE('Raw Data'!J322:L322,'Raw Data'!P322:R322))</f>
        <v xml:space="preserve"> </v>
      </c>
      <c r="N315" s="21" t="str">
        <f>IF('Raw Data'!B322=0," ",(MAX(L315:M315)-MIN(L315,M315)))</f>
        <v xml:space="preserve"> </v>
      </c>
      <c r="O315" s="21" t="str">
        <f>IF('Raw Data'!B322=0," ",AVERAGE('Raw Data'!G322:L322))</f>
        <v xml:space="preserve"> </v>
      </c>
      <c r="P315" s="21" t="str">
        <f>IF('Raw Data'!B322=0," ",AVERAGE('Raw Data'!M322:R322))</f>
        <v xml:space="preserve"> </v>
      </c>
      <c r="Q315" s="21" t="str">
        <f>IF('Raw Data'!B322=0," ",(MAX(O315:P315)-MIN(O315:P315)))</f>
        <v xml:space="preserve"> </v>
      </c>
      <c r="R315" s="21" t="str">
        <f>IF('Raw Data'!B322=0," ",K315*$H$1)</f>
        <v xml:space="preserve"> </v>
      </c>
      <c r="S315" s="21" t="str">
        <f>IF('Raw Data'!B322=0," ",(POWER(N315*$H$2, 2)-(POWER(R315,2)/6)))</f>
        <v xml:space="preserve"> </v>
      </c>
      <c r="T315" s="21" t="str">
        <f>IF('Raw Data'!B322=0," ",IF(S315&lt;0,0,SQRT(S315)))</f>
        <v xml:space="preserve"> </v>
      </c>
      <c r="U315" s="21" t="str">
        <f>IF('Raw Data'!B322=0," ",IF((D315-C315)&gt;POWER(10, 50),2*MIN(AVERAGE('Raw Data'!G322:R322)-C315,D315-AVERAGE('Raw Data'!G322:R322)),(D315-C315)/6))</f>
        <v xml:space="preserve"> </v>
      </c>
      <c r="V315" s="21" t="str">
        <f>IF('Raw Data'!B322=0," ",SQRT(POWER(R315,2)+POWER(T315,2)))</f>
        <v xml:space="preserve"> </v>
      </c>
      <c r="W315" s="21" t="str">
        <f>IF('Raw Data'!B322=0," ",IF(U315&lt;V315,0,SQRT(POWER(U315,2)-POWER(V315,2))))</f>
        <v xml:space="preserve"> </v>
      </c>
      <c r="X315" s="21" t="str">
        <f>IF('Raw Data'!B322=0," ",V315/U315)</f>
        <v xml:space="preserve"> </v>
      </c>
      <c r="Y315" s="21" t="str">
        <f>IF('Raw Data'!B322=0," ",SQRT(2)*(W315/V315))</f>
        <v xml:space="preserve"> </v>
      </c>
      <c r="Z315" s="21" t="str">
        <f>IF('Raw Data'!B322=0," ",'Raw Data'!T322)</f>
        <v xml:space="preserve"> </v>
      </c>
      <c r="AA315" s="21" t="str">
        <f>IF('Raw Data'!B322=0," ",'Raw Data'!F322)</f>
        <v xml:space="preserve"> </v>
      </c>
      <c r="AB315" s="132" t="str">
        <f>IF('Raw Data'!B322=0," ","No")</f>
        <v xml:space="preserve"> </v>
      </c>
      <c r="AC315" s="139" t="str">
        <f>IF('Raw Data'!B322=0," ","Yes")</f>
        <v xml:space="preserve"> </v>
      </c>
    </row>
    <row r="316" spans="1:29" x14ac:dyDescent="0.2">
      <c r="A316" s="21" t="str">
        <f>IF('Raw Data'!B323=0," ",'Raw Data'!B323)</f>
        <v xml:space="preserve"> </v>
      </c>
      <c r="B316" s="27" t="str">
        <f>IF('Raw Data'!B323=0," ",'Raw Data'!C323)</f>
        <v xml:space="preserve"> </v>
      </c>
      <c r="C316" s="21" t="str">
        <f>IF('Raw Data'!B323=0," ",'Raw Data'!D323)</f>
        <v xml:space="preserve"> </v>
      </c>
      <c r="D316" s="21" t="str">
        <f>IF('Raw Data'!B323=0," ",'Raw Data'!E323)</f>
        <v xml:space="preserve"> </v>
      </c>
      <c r="E316" s="21" t="str">
        <f>IF('Raw Data'!B323=0," ",(MAX('Raw Data'!G323:I323)-MIN('Raw Data'!G323:I323)))</f>
        <v xml:space="preserve"> </v>
      </c>
      <c r="F316" s="21" t="str">
        <f>IF('Raw Data'!B323=0," ",(MAX('Raw Data'!J323:L323)-MIN('Raw Data'!J323:L323)))</f>
        <v xml:space="preserve"> </v>
      </c>
      <c r="G316" s="21" t="str">
        <f>IF('Raw Data'!B323=0," ",(MAX('Raw Data'!M323:O323)-MIN('Raw Data'!M323:O323)))</f>
        <v xml:space="preserve"> </v>
      </c>
      <c r="H316" s="21" t="str">
        <f>IF('Raw Data'!B323=0," ",(MAX('Raw Data'!P323:R323)-MIN('Raw Data'!P323:R323)))</f>
        <v xml:space="preserve"> </v>
      </c>
      <c r="I316" s="21" t="str">
        <f>IF('Raw Data'!B323=0," ",AVERAGE(E316,G316))</f>
        <v xml:space="preserve"> </v>
      </c>
      <c r="J316" s="21" t="str">
        <f>IF('Raw Data'!B323=0," ",AVERAGE(F316,H316))</f>
        <v xml:space="preserve"> </v>
      </c>
      <c r="K316" s="21" t="str">
        <f>IF('Raw Data'!B323=0," ",AVERAGE(I316,J316))</f>
        <v xml:space="preserve"> </v>
      </c>
      <c r="L316" s="21" t="str">
        <f>IF('Raw Data'!B323=0," ",AVERAGE('Raw Data'!G323:I323,'Raw Data'!M323:O323))</f>
        <v xml:space="preserve"> </v>
      </c>
      <c r="M316" s="21" t="str">
        <f>IF('Raw Data'!B323=0," ",AVERAGE('Raw Data'!J323:L323,'Raw Data'!P323:R323))</f>
        <v xml:space="preserve"> </v>
      </c>
      <c r="N316" s="21" t="str">
        <f>IF('Raw Data'!B323=0," ",(MAX(L316:M316)-MIN(L316,M316)))</f>
        <v xml:space="preserve"> </v>
      </c>
      <c r="O316" s="21" t="str">
        <f>IF('Raw Data'!B323=0," ",AVERAGE('Raw Data'!G323:L323))</f>
        <v xml:space="preserve"> </v>
      </c>
      <c r="P316" s="21" t="str">
        <f>IF('Raw Data'!B323=0," ",AVERAGE('Raw Data'!M323:R323))</f>
        <v xml:space="preserve"> </v>
      </c>
      <c r="Q316" s="21" t="str">
        <f>IF('Raw Data'!B323=0," ",(MAX(O316:P316)-MIN(O316:P316)))</f>
        <v xml:space="preserve"> </v>
      </c>
      <c r="R316" s="21" t="str">
        <f>IF('Raw Data'!B323=0," ",K316*$H$1)</f>
        <v xml:space="preserve"> </v>
      </c>
      <c r="S316" s="21" t="str">
        <f>IF('Raw Data'!B323=0," ",(POWER(N316*$H$2, 2)-(POWER(R316,2)/6)))</f>
        <v xml:space="preserve"> </v>
      </c>
      <c r="T316" s="21" t="str">
        <f>IF('Raw Data'!B323=0," ",IF(S316&lt;0,0,SQRT(S316)))</f>
        <v xml:space="preserve"> </v>
      </c>
      <c r="U316" s="21" t="str">
        <f>IF('Raw Data'!B323=0," ",IF((D316-C316)&gt;POWER(10, 50),2*MIN(AVERAGE('Raw Data'!G323:R323)-C316,D316-AVERAGE('Raw Data'!G323:R323)),(D316-C316)/6))</f>
        <v xml:space="preserve"> </v>
      </c>
      <c r="V316" s="21" t="str">
        <f>IF('Raw Data'!B323=0," ",SQRT(POWER(R316,2)+POWER(T316,2)))</f>
        <v xml:space="preserve"> </v>
      </c>
      <c r="W316" s="21" t="str">
        <f>IF('Raw Data'!B323=0," ",IF(U316&lt;V316,0,SQRT(POWER(U316,2)-POWER(V316,2))))</f>
        <v xml:space="preserve"> </v>
      </c>
      <c r="X316" s="21" t="str">
        <f>IF('Raw Data'!B323=0," ",V316/U316)</f>
        <v xml:space="preserve"> </v>
      </c>
      <c r="Y316" s="21" t="str">
        <f>IF('Raw Data'!B323=0," ",SQRT(2)*(W316/V316))</f>
        <v xml:space="preserve"> </v>
      </c>
      <c r="Z316" s="21" t="str">
        <f>IF('Raw Data'!B323=0," ",'Raw Data'!T323)</f>
        <v xml:space="preserve"> </v>
      </c>
      <c r="AA316" s="21" t="str">
        <f>IF('Raw Data'!B323=0," ",'Raw Data'!F323)</f>
        <v xml:space="preserve"> </v>
      </c>
      <c r="AB316" s="132" t="str">
        <f>IF('Raw Data'!B323=0," ","No")</f>
        <v xml:space="preserve"> </v>
      </c>
      <c r="AC316" s="139" t="str">
        <f>IF('Raw Data'!B323=0," ","Yes")</f>
        <v xml:space="preserve"> </v>
      </c>
    </row>
    <row r="317" spans="1:29" x14ac:dyDescent="0.2">
      <c r="A317" s="21" t="str">
        <f>IF('Raw Data'!B324=0," ",'Raw Data'!B324)</f>
        <v xml:space="preserve"> </v>
      </c>
      <c r="B317" s="27" t="str">
        <f>IF('Raw Data'!B324=0," ",'Raw Data'!C324)</f>
        <v xml:space="preserve"> </v>
      </c>
      <c r="C317" s="21" t="str">
        <f>IF('Raw Data'!B324=0," ",'Raw Data'!D324)</f>
        <v xml:space="preserve"> </v>
      </c>
      <c r="D317" s="21" t="str">
        <f>IF('Raw Data'!B324=0," ",'Raw Data'!E324)</f>
        <v xml:space="preserve"> </v>
      </c>
      <c r="E317" s="21" t="str">
        <f>IF('Raw Data'!B324=0," ",(MAX('Raw Data'!G324:I324)-MIN('Raw Data'!G324:I324)))</f>
        <v xml:space="preserve"> </v>
      </c>
      <c r="F317" s="21" t="str">
        <f>IF('Raw Data'!B324=0," ",(MAX('Raw Data'!J324:L324)-MIN('Raw Data'!J324:L324)))</f>
        <v xml:space="preserve"> </v>
      </c>
      <c r="G317" s="21" t="str">
        <f>IF('Raw Data'!B324=0," ",(MAX('Raw Data'!M324:O324)-MIN('Raw Data'!M324:O324)))</f>
        <v xml:space="preserve"> </v>
      </c>
      <c r="H317" s="21" t="str">
        <f>IF('Raw Data'!B324=0," ",(MAX('Raw Data'!P324:R324)-MIN('Raw Data'!P324:R324)))</f>
        <v xml:space="preserve"> </v>
      </c>
      <c r="I317" s="21" t="str">
        <f>IF('Raw Data'!B324=0," ",AVERAGE(E317,G317))</f>
        <v xml:space="preserve"> </v>
      </c>
      <c r="J317" s="21" t="str">
        <f>IF('Raw Data'!B324=0," ",AVERAGE(F317,H317))</f>
        <v xml:space="preserve"> </v>
      </c>
      <c r="K317" s="21" t="str">
        <f>IF('Raw Data'!B324=0," ",AVERAGE(I317,J317))</f>
        <v xml:space="preserve"> </v>
      </c>
      <c r="L317" s="21" t="str">
        <f>IF('Raw Data'!B324=0," ",AVERAGE('Raw Data'!G324:I324,'Raw Data'!M324:O324))</f>
        <v xml:space="preserve"> </v>
      </c>
      <c r="M317" s="21" t="str">
        <f>IF('Raw Data'!B324=0," ",AVERAGE('Raw Data'!J324:L324,'Raw Data'!P324:R324))</f>
        <v xml:space="preserve"> </v>
      </c>
      <c r="N317" s="21" t="str">
        <f>IF('Raw Data'!B324=0," ",(MAX(L317:M317)-MIN(L317,M317)))</f>
        <v xml:space="preserve"> </v>
      </c>
      <c r="O317" s="21" t="str">
        <f>IF('Raw Data'!B324=0," ",AVERAGE('Raw Data'!G324:L324))</f>
        <v xml:space="preserve"> </v>
      </c>
      <c r="P317" s="21" t="str">
        <f>IF('Raw Data'!B324=0," ",AVERAGE('Raw Data'!M324:R324))</f>
        <v xml:space="preserve"> </v>
      </c>
      <c r="Q317" s="21" t="str">
        <f>IF('Raw Data'!B324=0," ",(MAX(O317:P317)-MIN(O317:P317)))</f>
        <v xml:space="preserve"> </v>
      </c>
      <c r="R317" s="21" t="str">
        <f>IF('Raw Data'!B324=0," ",K317*$H$1)</f>
        <v xml:space="preserve"> </v>
      </c>
      <c r="S317" s="21" t="str">
        <f>IF('Raw Data'!B324=0," ",(POWER(N317*$H$2, 2)-(POWER(R317,2)/6)))</f>
        <v xml:space="preserve"> </v>
      </c>
      <c r="T317" s="21" t="str">
        <f>IF('Raw Data'!B324=0," ",IF(S317&lt;0,0,SQRT(S317)))</f>
        <v xml:space="preserve"> </v>
      </c>
      <c r="U317" s="21" t="str">
        <f>IF('Raw Data'!B324=0," ",IF((D317-C317)&gt;POWER(10, 50),2*MIN(AVERAGE('Raw Data'!G324:R324)-C317,D317-AVERAGE('Raw Data'!G324:R324)),(D317-C317)/6))</f>
        <v xml:space="preserve"> </v>
      </c>
      <c r="V317" s="21" t="str">
        <f>IF('Raw Data'!B324=0," ",SQRT(POWER(R317,2)+POWER(T317,2)))</f>
        <v xml:space="preserve"> </v>
      </c>
      <c r="W317" s="21" t="str">
        <f>IF('Raw Data'!B324=0," ",IF(U317&lt;V317,0,SQRT(POWER(U317,2)-POWER(V317,2))))</f>
        <v xml:space="preserve"> </v>
      </c>
      <c r="X317" s="21" t="str">
        <f>IF('Raw Data'!B324=0," ",V317/U317)</f>
        <v xml:space="preserve"> </v>
      </c>
      <c r="Y317" s="21" t="str">
        <f>IF('Raw Data'!B324=0," ",SQRT(2)*(W317/V317))</f>
        <v xml:space="preserve"> </v>
      </c>
      <c r="Z317" s="21" t="str">
        <f>IF('Raw Data'!B324=0," ",'Raw Data'!T324)</f>
        <v xml:space="preserve"> </v>
      </c>
      <c r="AA317" s="21" t="str">
        <f>IF('Raw Data'!B324=0," ",'Raw Data'!F324)</f>
        <v xml:space="preserve"> </v>
      </c>
      <c r="AB317" s="132" t="str">
        <f>IF('Raw Data'!B324=0," ","No")</f>
        <v xml:space="preserve"> </v>
      </c>
      <c r="AC317" s="139" t="str">
        <f>IF('Raw Data'!B324=0," ","Yes")</f>
        <v xml:space="preserve"> </v>
      </c>
    </row>
    <row r="318" spans="1:29" x14ac:dyDescent="0.2">
      <c r="A318" s="21" t="str">
        <f>IF('Raw Data'!B325=0," ",'Raw Data'!B325)</f>
        <v xml:space="preserve"> </v>
      </c>
      <c r="B318" s="27" t="str">
        <f>IF('Raw Data'!B325=0," ",'Raw Data'!C325)</f>
        <v xml:space="preserve"> </v>
      </c>
      <c r="C318" s="21" t="str">
        <f>IF('Raw Data'!B325=0," ",'Raw Data'!D325)</f>
        <v xml:space="preserve"> </v>
      </c>
      <c r="D318" s="21" t="str">
        <f>IF('Raw Data'!B325=0," ",'Raw Data'!E325)</f>
        <v xml:space="preserve"> </v>
      </c>
      <c r="E318" s="21" t="str">
        <f>IF('Raw Data'!B325=0," ",(MAX('Raw Data'!G325:I325)-MIN('Raw Data'!G325:I325)))</f>
        <v xml:space="preserve"> </v>
      </c>
      <c r="F318" s="21" t="str">
        <f>IF('Raw Data'!B325=0," ",(MAX('Raw Data'!J325:L325)-MIN('Raw Data'!J325:L325)))</f>
        <v xml:space="preserve"> </v>
      </c>
      <c r="G318" s="21" t="str">
        <f>IF('Raw Data'!B325=0," ",(MAX('Raw Data'!M325:O325)-MIN('Raw Data'!M325:O325)))</f>
        <v xml:space="preserve"> </v>
      </c>
      <c r="H318" s="21" t="str">
        <f>IF('Raw Data'!B325=0," ",(MAX('Raw Data'!P325:R325)-MIN('Raw Data'!P325:R325)))</f>
        <v xml:space="preserve"> </v>
      </c>
      <c r="I318" s="21" t="str">
        <f>IF('Raw Data'!B325=0," ",AVERAGE(E318,G318))</f>
        <v xml:space="preserve"> </v>
      </c>
      <c r="J318" s="21" t="str">
        <f>IF('Raw Data'!B325=0," ",AVERAGE(F318,H318))</f>
        <v xml:space="preserve"> </v>
      </c>
      <c r="K318" s="21" t="str">
        <f>IF('Raw Data'!B325=0," ",AVERAGE(I318,J318))</f>
        <v xml:space="preserve"> </v>
      </c>
      <c r="L318" s="21" t="str">
        <f>IF('Raw Data'!B325=0," ",AVERAGE('Raw Data'!G325:I325,'Raw Data'!M325:O325))</f>
        <v xml:space="preserve"> </v>
      </c>
      <c r="M318" s="21" t="str">
        <f>IF('Raw Data'!B325=0," ",AVERAGE('Raw Data'!J325:L325,'Raw Data'!P325:R325))</f>
        <v xml:space="preserve"> </v>
      </c>
      <c r="N318" s="21" t="str">
        <f>IF('Raw Data'!B325=0," ",(MAX(L318:M318)-MIN(L318,M318)))</f>
        <v xml:space="preserve"> </v>
      </c>
      <c r="O318" s="21" t="str">
        <f>IF('Raw Data'!B325=0," ",AVERAGE('Raw Data'!G325:L325))</f>
        <v xml:space="preserve"> </v>
      </c>
      <c r="P318" s="21" t="str">
        <f>IF('Raw Data'!B325=0," ",AVERAGE('Raw Data'!M325:R325))</f>
        <v xml:space="preserve"> </v>
      </c>
      <c r="Q318" s="21" t="str">
        <f>IF('Raw Data'!B325=0," ",(MAX(O318:P318)-MIN(O318:P318)))</f>
        <v xml:space="preserve"> </v>
      </c>
      <c r="R318" s="21" t="str">
        <f>IF('Raw Data'!B325=0," ",K318*$H$1)</f>
        <v xml:space="preserve"> </v>
      </c>
      <c r="S318" s="21" t="str">
        <f>IF('Raw Data'!B325=0," ",(POWER(N318*$H$2, 2)-(POWER(R318,2)/6)))</f>
        <v xml:space="preserve"> </v>
      </c>
      <c r="T318" s="21" t="str">
        <f>IF('Raw Data'!B325=0," ",IF(S318&lt;0,0,SQRT(S318)))</f>
        <v xml:space="preserve"> </v>
      </c>
      <c r="U318" s="21" t="str">
        <f>IF('Raw Data'!B325=0," ",IF((D318-C318)&gt;POWER(10, 50),2*MIN(AVERAGE('Raw Data'!G325:R325)-C318,D318-AVERAGE('Raw Data'!G325:R325)),(D318-C318)/6))</f>
        <v xml:space="preserve"> </v>
      </c>
      <c r="V318" s="21" t="str">
        <f>IF('Raw Data'!B325=0," ",SQRT(POWER(R318,2)+POWER(T318,2)))</f>
        <v xml:space="preserve"> </v>
      </c>
      <c r="W318" s="21" t="str">
        <f>IF('Raw Data'!B325=0," ",IF(U318&lt;V318,0,SQRT(POWER(U318,2)-POWER(V318,2))))</f>
        <v xml:space="preserve"> </v>
      </c>
      <c r="X318" s="21" t="str">
        <f>IF('Raw Data'!B325=0," ",V318/U318)</f>
        <v xml:space="preserve"> </v>
      </c>
      <c r="Y318" s="21" t="str">
        <f>IF('Raw Data'!B325=0," ",SQRT(2)*(W318/V318))</f>
        <v xml:space="preserve"> </v>
      </c>
      <c r="Z318" s="21" t="str">
        <f>IF('Raw Data'!B325=0," ",'Raw Data'!T325)</f>
        <v xml:space="preserve"> </v>
      </c>
      <c r="AA318" s="21" t="str">
        <f>IF('Raw Data'!B325=0," ",'Raw Data'!F325)</f>
        <v xml:space="preserve"> </v>
      </c>
      <c r="AB318" s="132" t="str">
        <f>IF('Raw Data'!B325=0," ","No")</f>
        <v xml:space="preserve"> </v>
      </c>
      <c r="AC318" s="139" t="str">
        <f>IF('Raw Data'!B325=0," ","Yes")</f>
        <v xml:space="preserve"> </v>
      </c>
    </row>
    <row r="319" spans="1:29" x14ac:dyDescent="0.2">
      <c r="A319" s="21" t="str">
        <f>IF('Raw Data'!B326=0," ",'Raw Data'!B326)</f>
        <v xml:space="preserve"> </v>
      </c>
      <c r="B319" s="27" t="str">
        <f>IF('Raw Data'!B326=0," ",'Raw Data'!C326)</f>
        <v xml:space="preserve"> </v>
      </c>
      <c r="C319" s="21" t="str">
        <f>IF('Raw Data'!B326=0," ",'Raw Data'!D326)</f>
        <v xml:space="preserve"> </v>
      </c>
      <c r="D319" s="21" t="str">
        <f>IF('Raw Data'!B326=0," ",'Raw Data'!E326)</f>
        <v xml:space="preserve"> </v>
      </c>
      <c r="E319" s="21" t="str">
        <f>IF('Raw Data'!B326=0," ",(MAX('Raw Data'!G326:I326)-MIN('Raw Data'!G326:I326)))</f>
        <v xml:space="preserve"> </v>
      </c>
      <c r="F319" s="21" t="str">
        <f>IF('Raw Data'!B326=0," ",(MAX('Raw Data'!J326:L326)-MIN('Raw Data'!J326:L326)))</f>
        <v xml:space="preserve"> </v>
      </c>
      <c r="G319" s="21" t="str">
        <f>IF('Raw Data'!B326=0," ",(MAX('Raw Data'!M326:O326)-MIN('Raw Data'!M326:O326)))</f>
        <v xml:space="preserve"> </v>
      </c>
      <c r="H319" s="21" t="str">
        <f>IF('Raw Data'!B326=0," ",(MAX('Raw Data'!P326:R326)-MIN('Raw Data'!P326:R326)))</f>
        <v xml:space="preserve"> </v>
      </c>
      <c r="I319" s="21" t="str">
        <f>IF('Raw Data'!B326=0," ",AVERAGE(E319,G319))</f>
        <v xml:space="preserve"> </v>
      </c>
      <c r="J319" s="21" t="str">
        <f>IF('Raw Data'!B326=0," ",AVERAGE(F319,H319))</f>
        <v xml:space="preserve"> </v>
      </c>
      <c r="K319" s="21" t="str">
        <f>IF('Raw Data'!B326=0," ",AVERAGE(I319,J319))</f>
        <v xml:space="preserve"> </v>
      </c>
      <c r="L319" s="21" t="str">
        <f>IF('Raw Data'!B326=0," ",AVERAGE('Raw Data'!G326:I326,'Raw Data'!M326:O326))</f>
        <v xml:space="preserve"> </v>
      </c>
      <c r="M319" s="21" t="str">
        <f>IF('Raw Data'!B326=0," ",AVERAGE('Raw Data'!J326:L326,'Raw Data'!P326:R326))</f>
        <v xml:space="preserve"> </v>
      </c>
      <c r="N319" s="21" t="str">
        <f>IF('Raw Data'!B326=0," ",(MAX(L319:M319)-MIN(L319,M319)))</f>
        <v xml:space="preserve"> </v>
      </c>
      <c r="O319" s="21" t="str">
        <f>IF('Raw Data'!B326=0," ",AVERAGE('Raw Data'!G326:L326))</f>
        <v xml:space="preserve"> </v>
      </c>
      <c r="P319" s="21" t="str">
        <f>IF('Raw Data'!B326=0," ",AVERAGE('Raw Data'!M326:R326))</f>
        <v xml:space="preserve"> </v>
      </c>
      <c r="Q319" s="21" t="str">
        <f>IF('Raw Data'!B326=0," ",(MAX(O319:P319)-MIN(O319:P319)))</f>
        <v xml:space="preserve"> </v>
      </c>
      <c r="R319" s="21" t="str">
        <f>IF('Raw Data'!B326=0," ",K319*$H$1)</f>
        <v xml:space="preserve"> </v>
      </c>
      <c r="S319" s="21" t="str">
        <f>IF('Raw Data'!B326=0," ",(POWER(N319*$H$2, 2)-(POWER(R319,2)/6)))</f>
        <v xml:space="preserve"> </v>
      </c>
      <c r="T319" s="21" t="str">
        <f>IF('Raw Data'!B326=0," ",IF(S319&lt;0,0,SQRT(S319)))</f>
        <v xml:space="preserve"> </v>
      </c>
      <c r="U319" s="21" t="str">
        <f>IF('Raw Data'!B326=0," ",IF((D319-C319)&gt;POWER(10, 50),2*MIN(AVERAGE('Raw Data'!G326:R326)-C319,D319-AVERAGE('Raw Data'!G326:R326)),(D319-C319)/6))</f>
        <v xml:space="preserve"> </v>
      </c>
      <c r="V319" s="21" t="str">
        <f>IF('Raw Data'!B326=0," ",SQRT(POWER(R319,2)+POWER(T319,2)))</f>
        <v xml:space="preserve"> </v>
      </c>
      <c r="W319" s="21" t="str">
        <f>IF('Raw Data'!B326=0," ",IF(U319&lt;V319,0,SQRT(POWER(U319,2)-POWER(V319,2))))</f>
        <v xml:space="preserve"> </v>
      </c>
      <c r="X319" s="21" t="str">
        <f>IF('Raw Data'!B326=0," ",V319/U319)</f>
        <v xml:space="preserve"> </v>
      </c>
      <c r="Y319" s="21" t="str">
        <f>IF('Raw Data'!B326=0," ",SQRT(2)*(W319/V319))</f>
        <v xml:space="preserve"> </v>
      </c>
      <c r="Z319" s="21" t="str">
        <f>IF('Raw Data'!B326=0," ",'Raw Data'!T326)</f>
        <v xml:space="preserve"> </v>
      </c>
      <c r="AA319" s="21" t="str">
        <f>IF('Raw Data'!B326=0," ",'Raw Data'!F326)</f>
        <v xml:space="preserve"> </v>
      </c>
      <c r="AB319" s="132" t="str">
        <f>IF('Raw Data'!B326=0," ","No")</f>
        <v xml:space="preserve"> </v>
      </c>
      <c r="AC319" s="139" t="str">
        <f>IF('Raw Data'!B326=0," ","Yes")</f>
        <v xml:space="preserve"> </v>
      </c>
    </row>
    <row r="320" spans="1:29" x14ac:dyDescent="0.2">
      <c r="A320" s="21" t="str">
        <f>IF('Raw Data'!B327=0," ",'Raw Data'!B327)</f>
        <v xml:space="preserve"> </v>
      </c>
      <c r="B320" s="27" t="str">
        <f>IF('Raw Data'!B327=0," ",'Raw Data'!C327)</f>
        <v xml:space="preserve"> </v>
      </c>
      <c r="C320" s="21" t="str">
        <f>IF('Raw Data'!B327=0," ",'Raw Data'!D327)</f>
        <v xml:space="preserve"> </v>
      </c>
      <c r="D320" s="21" t="str">
        <f>IF('Raw Data'!B327=0," ",'Raw Data'!E327)</f>
        <v xml:space="preserve"> </v>
      </c>
      <c r="E320" s="21" t="str">
        <f>IF('Raw Data'!B327=0," ",(MAX('Raw Data'!G327:I327)-MIN('Raw Data'!G327:I327)))</f>
        <v xml:space="preserve"> </v>
      </c>
      <c r="F320" s="21" t="str">
        <f>IF('Raw Data'!B327=0," ",(MAX('Raw Data'!J327:L327)-MIN('Raw Data'!J327:L327)))</f>
        <v xml:space="preserve"> </v>
      </c>
      <c r="G320" s="21" t="str">
        <f>IF('Raw Data'!B327=0," ",(MAX('Raw Data'!M327:O327)-MIN('Raw Data'!M327:O327)))</f>
        <v xml:space="preserve"> </v>
      </c>
      <c r="H320" s="21" t="str">
        <f>IF('Raw Data'!B327=0," ",(MAX('Raw Data'!P327:R327)-MIN('Raw Data'!P327:R327)))</f>
        <v xml:space="preserve"> </v>
      </c>
      <c r="I320" s="21" t="str">
        <f>IF('Raw Data'!B327=0," ",AVERAGE(E320,G320))</f>
        <v xml:space="preserve"> </v>
      </c>
      <c r="J320" s="21" t="str">
        <f>IF('Raw Data'!B327=0," ",AVERAGE(F320,H320))</f>
        <v xml:space="preserve"> </v>
      </c>
      <c r="K320" s="21" t="str">
        <f>IF('Raw Data'!B327=0," ",AVERAGE(I320,J320))</f>
        <v xml:space="preserve"> </v>
      </c>
      <c r="L320" s="21" t="str">
        <f>IF('Raw Data'!B327=0," ",AVERAGE('Raw Data'!G327:I327,'Raw Data'!M327:O327))</f>
        <v xml:space="preserve"> </v>
      </c>
      <c r="M320" s="21" t="str">
        <f>IF('Raw Data'!B327=0," ",AVERAGE('Raw Data'!J327:L327,'Raw Data'!P327:R327))</f>
        <v xml:space="preserve"> </v>
      </c>
      <c r="N320" s="21" t="str">
        <f>IF('Raw Data'!B327=0," ",(MAX(L320:M320)-MIN(L320,M320)))</f>
        <v xml:space="preserve"> </v>
      </c>
      <c r="O320" s="21" t="str">
        <f>IF('Raw Data'!B327=0," ",AVERAGE('Raw Data'!G327:L327))</f>
        <v xml:space="preserve"> </v>
      </c>
      <c r="P320" s="21" t="str">
        <f>IF('Raw Data'!B327=0," ",AVERAGE('Raw Data'!M327:R327))</f>
        <v xml:space="preserve"> </v>
      </c>
      <c r="Q320" s="21" t="str">
        <f>IF('Raw Data'!B327=0," ",(MAX(O320:P320)-MIN(O320:P320)))</f>
        <v xml:space="preserve"> </v>
      </c>
      <c r="R320" s="21" t="str">
        <f>IF('Raw Data'!B327=0," ",K320*$H$1)</f>
        <v xml:space="preserve"> </v>
      </c>
      <c r="S320" s="21" t="str">
        <f>IF('Raw Data'!B327=0," ",(POWER(N320*$H$2, 2)-(POWER(R320,2)/6)))</f>
        <v xml:space="preserve"> </v>
      </c>
      <c r="T320" s="21" t="str">
        <f>IF('Raw Data'!B327=0," ",IF(S320&lt;0,0,SQRT(S320)))</f>
        <v xml:space="preserve"> </v>
      </c>
      <c r="U320" s="21" t="str">
        <f>IF('Raw Data'!B327=0," ",IF((D320-C320)&gt;POWER(10, 50),2*MIN(AVERAGE('Raw Data'!G327:R327)-C320,D320-AVERAGE('Raw Data'!G327:R327)),(D320-C320)/6))</f>
        <v xml:space="preserve"> </v>
      </c>
      <c r="V320" s="21" t="str">
        <f>IF('Raw Data'!B327=0," ",SQRT(POWER(R320,2)+POWER(T320,2)))</f>
        <v xml:space="preserve"> </v>
      </c>
      <c r="W320" s="21" t="str">
        <f>IF('Raw Data'!B327=0," ",IF(U320&lt;V320,0,SQRT(POWER(U320,2)-POWER(V320,2))))</f>
        <v xml:space="preserve"> </v>
      </c>
      <c r="X320" s="21" t="str">
        <f>IF('Raw Data'!B327=0," ",V320/U320)</f>
        <v xml:space="preserve"> </v>
      </c>
      <c r="Y320" s="21" t="str">
        <f>IF('Raw Data'!B327=0," ",SQRT(2)*(W320/V320))</f>
        <v xml:space="preserve"> </v>
      </c>
      <c r="Z320" s="21" t="str">
        <f>IF('Raw Data'!B327=0," ",'Raw Data'!T327)</f>
        <v xml:space="preserve"> </v>
      </c>
      <c r="AA320" s="21" t="str">
        <f>IF('Raw Data'!B327=0," ",'Raw Data'!F327)</f>
        <v xml:space="preserve"> </v>
      </c>
      <c r="AB320" s="132" t="str">
        <f>IF('Raw Data'!B327=0," ","No")</f>
        <v xml:space="preserve"> </v>
      </c>
      <c r="AC320" s="139" t="str">
        <f>IF('Raw Data'!B327=0," ","Yes")</f>
        <v xml:space="preserve"> </v>
      </c>
    </row>
    <row r="321" spans="1:29" x14ac:dyDescent="0.2">
      <c r="A321" s="21" t="str">
        <f>IF('Raw Data'!B328=0," ",'Raw Data'!B328)</f>
        <v xml:space="preserve"> </v>
      </c>
      <c r="B321" s="27" t="str">
        <f>IF('Raw Data'!B328=0," ",'Raw Data'!C328)</f>
        <v xml:space="preserve"> </v>
      </c>
      <c r="C321" s="21" t="str">
        <f>IF('Raw Data'!B328=0," ",'Raw Data'!D328)</f>
        <v xml:space="preserve"> </v>
      </c>
      <c r="D321" s="21" t="str">
        <f>IF('Raw Data'!B328=0," ",'Raw Data'!E328)</f>
        <v xml:space="preserve"> </v>
      </c>
      <c r="E321" s="21" t="str">
        <f>IF('Raw Data'!B328=0," ",(MAX('Raw Data'!G328:I328)-MIN('Raw Data'!G328:I328)))</f>
        <v xml:space="preserve"> </v>
      </c>
      <c r="F321" s="21" t="str">
        <f>IF('Raw Data'!B328=0," ",(MAX('Raw Data'!J328:L328)-MIN('Raw Data'!J328:L328)))</f>
        <v xml:space="preserve"> </v>
      </c>
      <c r="G321" s="21" t="str">
        <f>IF('Raw Data'!B328=0," ",(MAX('Raw Data'!M328:O328)-MIN('Raw Data'!M328:O328)))</f>
        <v xml:space="preserve"> </v>
      </c>
      <c r="H321" s="21" t="str">
        <f>IF('Raw Data'!B328=0," ",(MAX('Raw Data'!P328:R328)-MIN('Raw Data'!P328:R328)))</f>
        <v xml:space="preserve"> </v>
      </c>
      <c r="I321" s="21" t="str">
        <f>IF('Raw Data'!B328=0," ",AVERAGE(E321,G321))</f>
        <v xml:space="preserve"> </v>
      </c>
      <c r="J321" s="21" t="str">
        <f>IF('Raw Data'!B328=0," ",AVERAGE(F321,H321))</f>
        <v xml:space="preserve"> </v>
      </c>
      <c r="K321" s="21" t="str">
        <f>IF('Raw Data'!B328=0," ",AVERAGE(I321,J321))</f>
        <v xml:space="preserve"> </v>
      </c>
      <c r="L321" s="21" t="str">
        <f>IF('Raw Data'!B328=0," ",AVERAGE('Raw Data'!G328:I328,'Raw Data'!M328:O328))</f>
        <v xml:space="preserve"> </v>
      </c>
      <c r="M321" s="21" t="str">
        <f>IF('Raw Data'!B328=0," ",AVERAGE('Raw Data'!J328:L328,'Raw Data'!P328:R328))</f>
        <v xml:space="preserve"> </v>
      </c>
      <c r="N321" s="21" t="str">
        <f>IF('Raw Data'!B328=0," ",(MAX(L321:M321)-MIN(L321,M321)))</f>
        <v xml:space="preserve"> </v>
      </c>
      <c r="O321" s="21" t="str">
        <f>IF('Raw Data'!B328=0," ",AVERAGE('Raw Data'!G328:L328))</f>
        <v xml:space="preserve"> </v>
      </c>
      <c r="P321" s="21" t="str">
        <f>IF('Raw Data'!B328=0," ",AVERAGE('Raw Data'!M328:R328))</f>
        <v xml:space="preserve"> </v>
      </c>
      <c r="Q321" s="21" t="str">
        <f>IF('Raw Data'!B328=0," ",(MAX(O321:P321)-MIN(O321:P321)))</f>
        <v xml:space="preserve"> </v>
      </c>
      <c r="R321" s="21" t="str">
        <f>IF('Raw Data'!B328=0," ",K321*$H$1)</f>
        <v xml:space="preserve"> </v>
      </c>
      <c r="S321" s="21" t="str">
        <f>IF('Raw Data'!B328=0," ",(POWER(N321*$H$2, 2)-(POWER(R321,2)/6)))</f>
        <v xml:space="preserve"> </v>
      </c>
      <c r="T321" s="21" t="str">
        <f>IF('Raw Data'!B328=0," ",IF(S321&lt;0,0,SQRT(S321)))</f>
        <v xml:space="preserve"> </v>
      </c>
      <c r="U321" s="21" t="str">
        <f>IF('Raw Data'!B328=0," ",IF((D321-C321)&gt;POWER(10, 50),2*MIN(AVERAGE('Raw Data'!G328:R328)-C321,D321-AVERAGE('Raw Data'!G328:R328)),(D321-C321)/6))</f>
        <v xml:space="preserve"> </v>
      </c>
      <c r="V321" s="21" t="str">
        <f>IF('Raw Data'!B328=0," ",SQRT(POWER(R321,2)+POWER(T321,2)))</f>
        <v xml:space="preserve"> </v>
      </c>
      <c r="W321" s="21" t="str">
        <f>IF('Raw Data'!B328=0," ",IF(U321&lt;V321,0,SQRT(POWER(U321,2)-POWER(V321,2))))</f>
        <v xml:space="preserve"> </v>
      </c>
      <c r="X321" s="21" t="str">
        <f>IF('Raw Data'!B328=0," ",V321/U321)</f>
        <v xml:space="preserve"> </v>
      </c>
      <c r="Y321" s="21" t="str">
        <f>IF('Raw Data'!B328=0," ",SQRT(2)*(W321/V321))</f>
        <v xml:space="preserve"> </v>
      </c>
      <c r="Z321" s="21" t="str">
        <f>IF('Raw Data'!B328=0," ",'Raw Data'!T328)</f>
        <v xml:space="preserve"> </v>
      </c>
      <c r="AA321" s="21" t="str">
        <f>IF('Raw Data'!B328=0," ",'Raw Data'!F328)</f>
        <v xml:space="preserve"> </v>
      </c>
      <c r="AB321" s="132" t="str">
        <f>IF('Raw Data'!B328=0," ","No")</f>
        <v xml:space="preserve"> </v>
      </c>
      <c r="AC321" s="139" t="str">
        <f>IF('Raw Data'!B328=0," ","Yes")</f>
        <v xml:space="preserve"> </v>
      </c>
    </row>
    <row r="322" spans="1:29" x14ac:dyDescent="0.2">
      <c r="A322" s="21" t="str">
        <f>IF('Raw Data'!B329=0," ",'Raw Data'!B329)</f>
        <v xml:space="preserve"> </v>
      </c>
      <c r="B322" s="27" t="str">
        <f>IF('Raw Data'!B329=0," ",'Raw Data'!C329)</f>
        <v xml:space="preserve"> </v>
      </c>
      <c r="C322" s="21" t="str">
        <f>IF('Raw Data'!B329=0," ",'Raw Data'!D329)</f>
        <v xml:space="preserve"> </v>
      </c>
      <c r="D322" s="21" t="str">
        <f>IF('Raw Data'!B329=0," ",'Raw Data'!E329)</f>
        <v xml:space="preserve"> </v>
      </c>
      <c r="E322" s="21" t="str">
        <f>IF('Raw Data'!B329=0," ",(MAX('Raw Data'!G329:I329)-MIN('Raw Data'!G329:I329)))</f>
        <v xml:space="preserve"> </v>
      </c>
      <c r="F322" s="21" t="str">
        <f>IF('Raw Data'!B329=0," ",(MAX('Raw Data'!J329:L329)-MIN('Raw Data'!J329:L329)))</f>
        <v xml:space="preserve"> </v>
      </c>
      <c r="G322" s="21" t="str">
        <f>IF('Raw Data'!B329=0," ",(MAX('Raw Data'!M329:O329)-MIN('Raw Data'!M329:O329)))</f>
        <v xml:space="preserve"> </v>
      </c>
      <c r="H322" s="21" t="str">
        <f>IF('Raw Data'!B329=0," ",(MAX('Raw Data'!P329:R329)-MIN('Raw Data'!P329:R329)))</f>
        <v xml:space="preserve"> </v>
      </c>
      <c r="I322" s="21" t="str">
        <f>IF('Raw Data'!B329=0," ",AVERAGE(E322,G322))</f>
        <v xml:space="preserve"> </v>
      </c>
      <c r="J322" s="21" t="str">
        <f>IF('Raw Data'!B329=0," ",AVERAGE(F322,H322))</f>
        <v xml:space="preserve"> </v>
      </c>
      <c r="K322" s="21" t="str">
        <f>IF('Raw Data'!B329=0," ",AVERAGE(I322,J322))</f>
        <v xml:space="preserve"> </v>
      </c>
      <c r="L322" s="21" t="str">
        <f>IF('Raw Data'!B329=0," ",AVERAGE('Raw Data'!G329:I329,'Raw Data'!M329:O329))</f>
        <v xml:space="preserve"> </v>
      </c>
      <c r="M322" s="21" t="str">
        <f>IF('Raw Data'!B329=0," ",AVERAGE('Raw Data'!J329:L329,'Raw Data'!P329:R329))</f>
        <v xml:space="preserve"> </v>
      </c>
      <c r="N322" s="21" t="str">
        <f>IF('Raw Data'!B329=0," ",(MAX(L322:M322)-MIN(L322,M322)))</f>
        <v xml:space="preserve"> </v>
      </c>
      <c r="O322" s="21" t="str">
        <f>IF('Raw Data'!B329=0," ",AVERAGE('Raw Data'!G329:L329))</f>
        <v xml:space="preserve"> </v>
      </c>
      <c r="P322" s="21" t="str">
        <f>IF('Raw Data'!B329=0," ",AVERAGE('Raw Data'!M329:R329))</f>
        <v xml:space="preserve"> </v>
      </c>
      <c r="Q322" s="21" t="str">
        <f>IF('Raw Data'!B329=0," ",(MAX(O322:P322)-MIN(O322:P322)))</f>
        <v xml:space="preserve"> </v>
      </c>
      <c r="R322" s="21" t="str">
        <f>IF('Raw Data'!B329=0," ",K322*$H$1)</f>
        <v xml:space="preserve"> </v>
      </c>
      <c r="S322" s="21" t="str">
        <f>IF('Raw Data'!B329=0," ",(POWER(N322*$H$2, 2)-(POWER(R322,2)/6)))</f>
        <v xml:space="preserve"> </v>
      </c>
      <c r="T322" s="21" t="str">
        <f>IF('Raw Data'!B329=0," ",IF(S322&lt;0,0,SQRT(S322)))</f>
        <v xml:space="preserve"> </v>
      </c>
      <c r="U322" s="21" t="str">
        <f>IF('Raw Data'!B329=0," ",IF((D322-C322)&gt;POWER(10, 50),2*MIN(AVERAGE('Raw Data'!G329:R329)-C322,D322-AVERAGE('Raw Data'!G329:R329)),(D322-C322)/6))</f>
        <v xml:space="preserve"> </v>
      </c>
      <c r="V322" s="21" t="str">
        <f>IF('Raw Data'!B329=0," ",SQRT(POWER(R322,2)+POWER(T322,2)))</f>
        <v xml:space="preserve"> </v>
      </c>
      <c r="W322" s="21" t="str">
        <f>IF('Raw Data'!B329=0," ",IF(U322&lt;V322,0,SQRT(POWER(U322,2)-POWER(V322,2))))</f>
        <v xml:space="preserve"> </v>
      </c>
      <c r="X322" s="21" t="str">
        <f>IF('Raw Data'!B329=0," ",V322/U322)</f>
        <v xml:space="preserve"> </v>
      </c>
      <c r="Y322" s="21" t="str">
        <f>IF('Raw Data'!B329=0," ",SQRT(2)*(W322/V322))</f>
        <v xml:space="preserve"> </v>
      </c>
      <c r="Z322" s="21" t="str">
        <f>IF('Raw Data'!B329=0," ",'Raw Data'!T329)</f>
        <v xml:space="preserve"> </v>
      </c>
      <c r="AA322" s="21" t="str">
        <f>IF('Raw Data'!B329=0," ",'Raw Data'!F329)</f>
        <v xml:space="preserve"> </v>
      </c>
      <c r="AB322" s="132" t="str">
        <f>IF('Raw Data'!B329=0," ","No")</f>
        <v xml:space="preserve"> </v>
      </c>
      <c r="AC322" s="139" t="str">
        <f>IF('Raw Data'!B329=0," ","Yes")</f>
        <v xml:space="preserve"> </v>
      </c>
    </row>
    <row r="323" spans="1:29" x14ac:dyDescent="0.2">
      <c r="A323" s="21" t="str">
        <f>IF('Raw Data'!B330=0," ",'Raw Data'!B330)</f>
        <v xml:space="preserve"> </v>
      </c>
      <c r="B323" s="27" t="str">
        <f>IF('Raw Data'!B330=0," ",'Raw Data'!C330)</f>
        <v xml:space="preserve"> </v>
      </c>
      <c r="C323" s="21" t="str">
        <f>IF('Raw Data'!B330=0," ",'Raw Data'!D330)</f>
        <v xml:space="preserve"> </v>
      </c>
      <c r="D323" s="21" t="str">
        <f>IF('Raw Data'!B330=0," ",'Raw Data'!E330)</f>
        <v xml:space="preserve"> </v>
      </c>
      <c r="E323" s="21" t="str">
        <f>IF('Raw Data'!B330=0," ",(MAX('Raw Data'!G330:I330)-MIN('Raw Data'!G330:I330)))</f>
        <v xml:space="preserve"> </v>
      </c>
      <c r="F323" s="21" t="str">
        <f>IF('Raw Data'!B330=0," ",(MAX('Raw Data'!J330:L330)-MIN('Raw Data'!J330:L330)))</f>
        <v xml:space="preserve"> </v>
      </c>
      <c r="G323" s="21" t="str">
        <f>IF('Raw Data'!B330=0," ",(MAX('Raw Data'!M330:O330)-MIN('Raw Data'!M330:O330)))</f>
        <v xml:space="preserve"> </v>
      </c>
      <c r="H323" s="21" t="str">
        <f>IF('Raw Data'!B330=0," ",(MAX('Raw Data'!P330:R330)-MIN('Raw Data'!P330:R330)))</f>
        <v xml:space="preserve"> </v>
      </c>
      <c r="I323" s="21" t="str">
        <f>IF('Raw Data'!B330=0," ",AVERAGE(E323,G323))</f>
        <v xml:space="preserve"> </v>
      </c>
      <c r="J323" s="21" t="str">
        <f>IF('Raw Data'!B330=0," ",AVERAGE(F323,H323))</f>
        <v xml:space="preserve"> </v>
      </c>
      <c r="K323" s="21" t="str">
        <f>IF('Raw Data'!B330=0," ",AVERAGE(I323,J323))</f>
        <v xml:space="preserve"> </v>
      </c>
      <c r="L323" s="21" t="str">
        <f>IF('Raw Data'!B330=0," ",AVERAGE('Raw Data'!G330:I330,'Raw Data'!M330:O330))</f>
        <v xml:space="preserve"> </v>
      </c>
      <c r="M323" s="21" t="str">
        <f>IF('Raw Data'!B330=0," ",AVERAGE('Raw Data'!J330:L330,'Raw Data'!P330:R330))</f>
        <v xml:space="preserve"> </v>
      </c>
      <c r="N323" s="21" t="str">
        <f>IF('Raw Data'!B330=0," ",(MAX(L323:M323)-MIN(L323,M323)))</f>
        <v xml:space="preserve"> </v>
      </c>
      <c r="O323" s="21" t="str">
        <f>IF('Raw Data'!B330=0," ",AVERAGE('Raw Data'!G330:L330))</f>
        <v xml:space="preserve"> </v>
      </c>
      <c r="P323" s="21" t="str">
        <f>IF('Raw Data'!B330=0," ",AVERAGE('Raw Data'!M330:R330))</f>
        <v xml:space="preserve"> </v>
      </c>
      <c r="Q323" s="21" t="str">
        <f>IF('Raw Data'!B330=0," ",(MAX(O323:P323)-MIN(O323:P323)))</f>
        <v xml:space="preserve"> </v>
      </c>
      <c r="R323" s="21" t="str">
        <f>IF('Raw Data'!B330=0," ",K323*$H$1)</f>
        <v xml:space="preserve"> </v>
      </c>
      <c r="S323" s="21" t="str">
        <f>IF('Raw Data'!B330=0," ",(POWER(N323*$H$2, 2)-(POWER(R323,2)/6)))</f>
        <v xml:space="preserve"> </v>
      </c>
      <c r="T323" s="21" t="str">
        <f>IF('Raw Data'!B330=0," ",IF(S323&lt;0,0,SQRT(S323)))</f>
        <v xml:space="preserve"> </v>
      </c>
      <c r="U323" s="21" t="str">
        <f>IF('Raw Data'!B330=0," ",IF((D323-C323)&gt;POWER(10, 50),2*MIN(AVERAGE('Raw Data'!G330:R330)-C323,D323-AVERAGE('Raw Data'!G330:R330)),(D323-C323)/6))</f>
        <v xml:space="preserve"> </v>
      </c>
      <c r="V323" s="21" t="str">
        <f>IF('Raw Data'!B330=0," ",SQRT(POWER(R323,2)+POWER(T323,2)))</f>
        <v xml:space="preserve"> </v>
      </c>
      <c r="W323" s="21" t="str">
        <f>IF('Raw Data'!B330=0," ",IF(U323&lt;V323,0,SQRT(POWER(U323,2)-POWER(V323,2))))</f>
        <v xml:space="preserve"> </v>
      </c>
      <c r="X323" s="21" t="str">
        <f>IF('Raw Data'!B330=0," ",V323/U323)</f>
        <v xml:space="preserve"> </v>
      </c>
      <c r="Y323" s="21" t="str">
        <f>IF('Raw Data'!B330=0," ",SQRT(2)*(W323/V323))</f>
        <v xml:space="preserve"> </v>
      </c>
      <c r="Z323" s="21" t="str">
        <f>IF('Raw Data'!B330=0," ",'Raw Data'!T330)</f>
        <v xml:space="preserve"> </v>
      </c>
      <c r="AA323" s="21" t="str">
        <f>IF('Raw Data'!B330=0," ",'Raw Data'!F330)</f>
        <v xml:space="preserve"> </v>
      </c>
      <c r="AB323" s="132" t="str">
        <f>IF('Raw Data'!B330=0," ","No")</f>
        <v xml:space="preserve"> </v>
      </c>
      <c r="AC323" s="139" t="str">
        <f>IF('Raw Data'!B330=0," ","Yes")</f>
        <v xml:space="preserve"> </v>
      </c>
    </row>
    <row r="324" spans="1:29" x14ac:dyDescent="0.2">
      <c r="A324" s="21" t="str">
        <f>IF('Raw Data'!B331=0," ",'Raw Data'!B331)</f>
        <v xml:space="preserve"> </v>
      </c>
      <c r="B324" s="27" t="str">
        <f>IF('Raw Data'!B331=0," ",'Raw Data'!C331)</f>
        <v xml:space="preserve"> </v>
      </c>
      <c r="C324" s="21" t="str">
        <f>IF('Raw Data'!B331=0," ",'Raw Data'!D331)</f>
        <v xml:space="preserve"> </v>
      </c>
      <c r="D324" s="21" t="str">
        <f>IF('Raw Data'!B331=0," ",'Raw Data'!E331)</f>
        <v xml:space="preserve"> </v>
      </c>
      <c r="E324" s="21" t="str">
        <f>IF('Raw Data'!B331=0," ",(MAX('Raw Data'!G331:I331)-MIN('Raw Data'!G331:I331)))</f>
        <v xml:space="preserve"> </v>
      </c>
      <c r="F324" s="21" t="str">
        <f>IF('Raw Data'!B331=0," ",(MAX('Raw Data'!J331:L331)-MIN('Raw Data'!J331:L331)))</f>
        <v xml:space="preserve"> </v>
      </c>
      <c r="G324" s="21" t="str">
        <f>IF('Raw Data'!B331=0," ",(MAX('Raw Data'!M331:O331)-MIN('Raw Data'!M331:O331)))</f>
        <v xml:space="preserve"> </v>
      </c>
      <c r="H324" s="21" t="str">
        <f>IF('Raw Data'!B331=0," ",(MAX('Raw Data'!P331:R331)-MIN('Raw Data'!P331:R331)))</f>
        <v xml:space="preserve"> </v>
      </c>
      <c r="I324" s="21" t="str">
        <f>IF('Raw Data'!B331=0," ",AVERAGE(E324,G324))</f>
        <v xml:space="preserve"> </v>
      </c>
      <c r="J324" s="21" t="str">
        <f>IF('Raw Data'!B331=0," ",AVERAGE(F324,H324))</f>
        <v xml:space="preserve"> </v>
      </c>
      <c r="K324" s="21" t="str">
        <f>IF('Raw Data'!B331=0," ",AVERAGE(I324,J324))</f>
        <v xml:space="preserve"> </v>
      </c>
      <c r="L324" s="21" t="str">
        <f>IF('Raw Data'!B331=0," ",AVERAGE('Raw Data'!G331:I331,'Raw Data'!M331:O331))</f>
        <v xml:space="preserve"> </v>
      </c>
      <c r="M324" s="21" t="str">
        <f>IF('Raw Data'!B331=0," ",AVERAGE('Raw Data'!J331:L331,'Raw Data'!P331:R331))</f>
        <v xml:space="preserve"> </v>
      </c>
      <c r="N324" s="21" t="str">
        <f>IF('Raw Data'!B331=0," ",(MAX(L324:M324)-MIN(L324,M324)))</f>
        <v xml:space="preserve"> </v>
      </c>
      <c r="O324" s="21" t="str">
        <f>IF('Raw Data'!B331=0," ",AVERAGE('Raw Data'!G331:L331))</f>
        <v xml:space="preserve"> </v>
      </c>
      <c r="P324" s="21" t="str">
        <f>IF('Raw Data'!B331=0," ",AVERAGE('Raw Data'!M331:R331))</f>
        <v xml:space="preserve"> </v>
      </c>
      <c r="Q324" s="21" t="str">
        <f>IF('Raw Data'!B331=0," ",(MAX(O324:P324)-MIN(O324:P324)))</f>
        <v xml:space="preserve"> </v>
      </c>
      <c r="R324" s="21" t="str">
        <f>IF('Raw Data'!B331=0," ",K324*$H$1)</f>
        <v xml:space="preserve"> </v>
      </c>
      <c r="S324" s="21" t="str">
        <f>IF('Raw Data'!B331=0," ",(POWER(N324*$H$2, 2)-(POWER(R324,2)/6)))</f>
        <v xml:space="preserve"> </v>
      </c>
      <c r="T324" s="21" t="str">
        <f>IF('Raw Data'!B331=0," ",IF(S324&lt;0,0,SQRT(S324)))</f>
        <v xml:space="preserve"> </v>
      </c>
      <c r="U324" s="21" t="str">
        <f>IF('Raw Data'!B331=0," ",IF((D324-C324)&gt;POWER(10, 50),2*MIN(AVERAGE('Raw Data'!G331:R331)-C324,D324-AVERAGE('Raw Data'!G331:R331)),(D324-C324)/6))</f>
        <v xml:space="preserve"> </v>
      </c>
      <c r="V324" s="21" t="str">
        <f>IF('Raw Data'!B331=0," ",SQRT(POWER(R324,2)+POWER(T324,2)))</f>
        <v xml:space="preserve"> </v>
      </c>
      <c r="W324" s="21" t="str">
        <f>IF('Raw Data'!B331=0," ",IF(U324&lt;V324,0,SQRT(POWER(U324,2)-POWER(V324,2))))</f>
        <v xml:space="preserve"> </v>
      </c>
      <c r="X324" s="21" t="str">
        <f>IF('Raw Data'!B331=0," ",V324/U324)</f>
        <v xml:space="preserve"> </v>
      </c>
      <c r="Y324" s="21" t="str">
        <f>IF('Raw Data'!B331=0," ",SQRT(2)*(W324/V324))</f>
        <v xml:space="preserve"> </v>
      </c>
      <c r="Z324" s="21" t="str">
        <f>IF('Raw Data'!B331=0," ",'Raw Data'!T331)</f>
        <v xml:space="preserve"> </v>
      </c>
      <c r="AA324" s="21" t="str">
        <f>IF('Raw Data'!B331=0," ",'Raw Data'!F331)</f>
        <v xml:space="preserve"> </v>
      </c>
      <c r="AB324" s="132" t="str">
        <f>IF('Raw Data'!B331=0," ","No")</f>
        <v xml:space="preserve"> </v>
      </c>
      <c r="AC324" s="139" t="str">
        <f>IF('Raw Data'!B331=0," ","Yes")</f>
        <v xml:space="preserve"> </v>
      </c>
    </row>
    <row r="325" spans="1:29" x14ac:dyDescent="0.2">
      <c r="A325" s="21" t="str">
        <f>IF('Raw Data'!B332=0," ",'Raw Data'!B332)</f>
        <v xml:space="preserve"> </v>
      </c>
      <c r="B325" s="27" t="str">
        <f>IF('Raw Data'!B332=0," ",'Raw Data'!C332)</f>
        <v xml:space="preserve"> </v>
      </c>
      <c r="C325" s="21" t="str">
        <f>IF('Raw Data'!B332=0," ",'Raw Data'!D332)</f>
        <v xml:space="preserve"> </v>
      </c>
      <c r="D325" s="21" t="str">
        <f>IF('Raw Data'!B332=0," ",'Raw Data'!E332)</f>
        <v xml:space="preserve"> </v>
      </c>
      <c r="E325" s="21" t="str">
        <f>IF('Raw Data'!B332=0," ",(MAX('Raw Data'!G332:I332)-MIN('Raw Data'!G332:I332)))</f>
        <v xml:space="preserve"> </v>
      </c>
      <c r="F325" s="21" t="str">
        <f>IF('Raw Data'!B332=0," ",(MAX('Raw Data'!J332:L332)-MIN('Raw Data'!J332:L332)))</f>
        <v xml:space="preserve"> </v>
      </c>
      <c r="G325" s="21" t="str">
        <f>IF('Raw Data'!B332=0," ",(MAX('Raw Data'!M332:O332)-MIN('Raw Data'!M332:O332)))</f>
        <v xml:space="preserve"> </v>
      </c>
      <c r="H325" s="21" t="str">
        <f>IF('Raw Data'!B332=0," ",(MAX('Raw Data'!P332:R332)-MIN('Raw Data'!P332:R332)))</f>
        <v xml:space="preserve"> </v>
      </c>
      <c r="I325" s="21" t="str">
        <f>IF('Raw Data'!B332=0," ",AVERAGE(E325,G325))</f>
        <v xml:space="preserve"> </v>
      </c>
      <c r="J325" s="21" t="str">
        <f>IF('Raw Data'!B332=0," ",AVERAGE(F325,H325))</f>
        <v xml:space="preserve"> </v>
      </c>
      <c r="K325" s="21" t="str">
        <f>IF('Raw Data'!B332=0," ",AVERAGE(I325,J325))</f>
        <v xml:space="preserve"> </v>
      </c>
      <c r="L325" s="21" t="str">
        <f>IF('Raw Data'!B332=0," ",AVERAGE('Raw Data'!G332:I332,'Raw Data'!M332:O332))</f>
        <v xml:space="preserve"> </v>
      </c>
      <c r="M325" s="21" t="str">
        <f>IF('Raw Data'!B332=0," ",AVERAGE('Raw Data'!J332:L332,'Raw Data'!P332:R332))</f>
        <v xml:space="preserve"> </v>
      </c>
      <c r="N325" s="21" t="str">
        <f>IF('Raw Data'!B332=0," ",(MAX(L325:M325)-MIN(L325,M325)))</f>
        <v xml:space="preserve"> </v>
      </c>
      <c r="O325" s="21" t="str">
        <f>IF('Raw Data'!B332=0," ",AVERAGE('Raw Data'!G332:L332))</f>
        <v xml:space="preserve"> </v>
      </c>
      <c r="P325" s="21" t="str">
        <f>IF('Raw Data'!B332=0," ",AVERAGE('Raw Data'!M332:R332))</f>
        <v xml:space="preserve"> </v>
      </c>
      <c r="Q325" s="21" t="str">
        <f>IF('Raw Data'!B332=0," ",(MAX(O325:P325)-MIN(O325:P325)))</f>
        <v xml:space="preserve"> </v>
      </c>
      <c r="R325" s="21" t="str">
        <f>IF('Raw Data'!B332=0," ",K325*$H$1)</f>
        <v xml:space="preserve"> </v>
      </c>
      <c r="S325" s="21" t="str">
        <f>IF('Raw Data'!B332=0," ",(POWER(N325*$H$2, 2)-(POWER(R325,2)/6)))</f>
        <v xml:space="preserve"> </v>
      </c>
      <c r="T325" s="21" t="str">
        <f>IF('Raw Data'!B332=0," ",IF(S325&lt;0,0,SQRT(S325)))</f>
        <v xml:space="preserve"> </v>
      </c>
      <c r="U325" s="21" t="str">
        <f>IF('Raw Data'!B332=0," ",IF((D325-C325)&gt;POWER(10, 50),2*MIN(AVERAGE('Raw Data'!G332:R332)-C325,D325-AVERAGE('Raw Data'!G332:R332)),(D325-C325)/6))</f>
        <v xml:space="preserve"> </v>
      </c>
      <c r="V325" s="21" t="str">
        <f>IF('Raw Data'!B332=0," ",SQRT(POWER(R325,2)+POWER(T325,2)))</f>
        <v xml:space="preserve"> </v>
      </c>
      <c r="W325" s="21" t="str">
        <f>IF('Raw Data'!B332=0," ",IF(U325&lt;V325,0,SQRT(POWER(U325,2)-POWER(V325,2))))</f>
        <v xml:space="preserve"> </v>
      </c>
      <c r="X325" s="21" t="str">
        <f>IF('Raw Data'!B332=0," ",V325/U325)</f>
        <v xml:space="preserve"> </v>
      </c>
      <c r="Y325" s="21" t="str">
        <f>IF('Raw Data'!B332=0," ",SQRT(2)*(W325/V325))</f>
        <v xml:space="preserve"> </v>
      </c>
      <c r="Z325" s="21" t="str">
        <f>IF('Raw Data'!B332=0," ",'Raw Data'!T332)</f>
        <v xml:space="preserve"> </v>
      </c>
      <c r="AA325" s="21" t="str">
        <f>IF('Raw Data'!B332=0," ",'Raw Data'!F332)</f>
        <v xml:space="preserve"> </v>
      </c>
      <c r="AB325" s="132" t="str">
        <f>IF('Raw Data'!B332=0," ","No")</f>
        <v xml:space="preserve"> </v>
      </c>
      <c r="AC325" s="139" t="str">
        <f>IF('Raw Data'!B332=0," ","Yes")</f>
        <v xml:space="preserve"> </v>
      </c>
    </row>
    <row r="326" spans="1:29" x14ac:dyDescent="0.2">
      <c r="A326" s="21" t="str">
        <f>IF('Raw Data'!B333=0," ",'Raw Data'!B333)</f>
        <v xml:space="preserve"> </v>
      </c>
      <c r="B326" s="27" t="str">
        <f>IF('Raw Data'!B333=0," ",'Raw Data'!C333)</f>
        <v xml:space="preserve"> </v>
      </c>
      <c r="C326" s="21" t="str">
        <f>IF('Raw Data'!B333=0," ",'Raw Data'!D333)</f>
        <v xml:space="preserve"> </v>
      </c>
      <c r="D326" s="21" t="str">
        <f>IF('Raw Data'!B333=0," ",'Raw Data'!E333)</f>
        <v xml:space="preserve"> </v>
      </c>
      <c r="E326" s="21" t="str">
        <f>IF('Raw Data'!B333=0," ",(MAX('Raw Data'!G333:I333)-MIN('Raw Data'!G333:I333)))</f>
        <v xml:space="preserve"> </v>
      </c>
      <c r="F326" s="21" t="str">
        <f>IF('Raw Data'!B333=0," ",(MAX('Raw Data'!J333:L333)-MIN('Raw Data'!J333:L333)))</f>
        <v xml:space="preserve"> </v>
      </c>
      <c r="G326" s="21" t="str">
        <f>IF('Raw Data'!B333=0," ",(MAX('Raw Data'!M333:O333)-MIN('Raw Data'!M333:O333)))</f>
        <v xml:space="preserve"> </v>
      </c>
      <c r="H326" s="21" t="str">
        <f>IF('Raw Data'!B333=0," ",(MAX('Raw Data'!P333:R333)-MIN('Raw Data'!P333:R333)))</f>
        <v xml:space="preserve"> </v>
      </c>
      <c r="I326" s="21" t="str">
        <f>IF('Raw Data'!B333=0," ",AVERAGE(E326,G326))</f>
        <v xml:space="preserve"> </v>
      </c>
      <c r="J326" s="21" t="str">
        <f>IF('Raw Data'!B333=0," ",AVERAGE(F326,H326))</f>
        <v xml:space="preserve"> </v>
      </c>
      <c r="K326" s="21" t="str">
        <f>IF('Raw Data'!B333=0," ",AVERAGE(I326,J326))</f>
        <v xml:space="preserve"> </v>
      </c>
      <c r="L326" s="21" t="str">
        <f>IF('Raw Data'!B333=0," ",AVERAGE('Raw Data'!G333:I333,'Raw Data'!M333:O333))</f>
        <v xml:space="preserve"> </v>
      </c>
      <c r="M326" s="21" t="str">
        <f>IF('Raw Data'!B333=0," ",AVERAGE('Raw Data'!J333:L333,'Raw Data'!P333:R333))</f>
        <v xml:space="preserve"> </v>
      </c>
      <c r="N326" s="21" t="str">
        <f>IF('Raw Data'!B333=0," ",(MAX(L326:M326)-MIN(L326,M326)))</f>
        <v xml:space="preserve"> </v>
      </c>
      <c r="O326" s="21" t="str">
        <f>IF('Raw Data'!B333=0," ",AVERAGE('Raw Data'!G333:L333))</f>
        <v xml:space="preserve"> </v>
      </c>
      <c r="P326" s="21" t="str">
        <f>IF('Raw Data'!B333=0," ",AVERAGE('Raw Data'!M333:R333))</f>
        <v xml:space="preserve"> </v>
      </c>
      <c r="Q326" s="21" t="str">
        <f>IF('Raw Data'!B333=0," ",(MAX(O326:P326)-MIN(O326:P326)))</f>
        <v xml:space="preserve"> </v>
      </c>
      <c r="R326" s="21" t="str">
        <f>IF('Raw Data'!B333=0," ",K326*$H$1)</f>
        <v xml:space="preserve"> </v>
      </c>
      <c r="S326" s="21" t="str">
        <f>IF('Raw Data'!B333=0," ",(POWER(N326*$H$2, 2)-(POWER(R326,2)/6)))</f>
        <v xml:space="preserve"> </v>
      </c>
      <c r="T326" s="21" t="str">
        <f>IF('Raw Data'!B333=0," ",IF(S326&lt;0,0,SQRT(S326)))</f>
        <v xml:space="preserve"> </v>
      </c>
      <c r="U326" s="21" t="str">
        <f>IF('Raw Data'!B333=0," ",IF((D326-C326)&gt;POWER(10, 50),2*MIN(AVERAGE('Raw Data'!G333:R333)-C326,D326-AVERAGE('Raw Data'!G333:R333)),(D326-C326)/6))</f>
        <v xml:space="preserve"> </v>
      </c>
      <c r="V326" s="21" t="str">
        <f>IF('Raw Data'!B333=0," ",SQRT(POWER(R326,2)+POWER(T326,2)))</f>
        <v xml:space="preserve"> </v>
      </c>
      <c r="W326" s="21" t="str">
        <f>IF('Raw Data'!B333=0," ",IF(U326&lt;V326,0,SQRT(POWER(U326,2)-POWER(V326,2))))</f>
        <v xml:space="preserve"> </v>
      </c>
      <c r="X326" s="21" t="str">
        <f>IF('Raw Data'!B333=0," ",V326/U326)</f>
        <v xml:space="preserve"> </v>
      </c>
      <c r="Y326" s="21" t="str">
        <f>IF('Raw Data'!B333=0," ",SQRT(2)*(W326/V326))</f>
        <v xml:space="preserve"> </v>
      </c>
      <c r="Z326" s="21" t="str">
        <f>IF('Raw Data'!B333=0," ",'Raw Data'!T333)</f>
        <v xml:space="preserve"> </v>
      </c>
      <c r="AA326" s="21" t="str">
        <f>IF('Raw Data'!B333=0," ",'Raw Data'!F333)</f>
        <v xml:space="preserve"> </v>
      </c>
      <c r="AB326" s="132" t="str">
        <f>IF('Raw Data'!B333=0," ","No")</f>
        <v xml:space="preserve"> </v>
      </c>
      <c r="AC326" s="139" t="str">
        <f>IF('Raw Data'!B333=0," ","Yes")</f>
        <v xml:space="preserve"> </v>
      </c>
    </row>
    <row r="327" spans="1:29" x14ac:dyDescent="0.2">
      <c r="A327" s="21" t="str">
        <f>IF('Raw Data'!B334=0," ",'Raw Data'!B334)</f>
        <v xml:space="preserve"> </v>
      </c>
      <c r="B327" s="27" t="str">
        <f>IF('Raw Data'!B334=0," ",'Raw Data'!C334)</f>
        <v xml:space="preserve"> </v>
      </c>
      <c r="C327" s="21" t="str">
        <f>IF('Raw Data'!B334=0," ",'Raw Data'!D334)</f>
        <v xml:space="preserve"> </v>
      </c>
      <c r="D327" s="21" t="str">
        <f>IF('Raw Data'!B334=0," ",'Raw Data'!E334)</f>
        <v xml:space="preserve"> </v>
      </c>
      <c r="E327" s="21" t="str">
        <f>IF('Raw Data'!B334=0," ",(MAX('Raw Data'!G334:I334)-MIN('Raw Data'!G334:I334)))</f>
        <v xml:space="preserve"> </v>
      </c>
      <c r="F327" s="21" t="str">
        <f>IF('Raw Data'!B334=0," ",(MAX('Raw Data'!J334:L334)-MIN('Raw Data'!J334:L334)))</f>
        <v xml:space="preserve"> </v>
      </c>
      <c r="G327" s="21" t="str">
        <f>IF('Raw Data'!B334=0," ",(MAX('Raw Data'!M334:O334)-MIN('Raw Data'!M334:O334)))</f>
        <v xml:space="preserve"> </v>
      </c>
      <c r="H327" s="21" t="str">
        <f>IF('Raw Data'!B334=0," ",(MAX('Raw Data'!P334:R334)-MIN('Raw Data'!P334:R334)))</f>
        <v xml:space="preserve"> </v>
      </c>
      <c r="I327" s="21" t="str">
        <f>IF('Raw Data'!B334=0," ",AVERAGE(E327,G327))</f>
        <v xml:space="preserve"> </v>
      </c>
      <c r="J327" s="21" t="str">
        <f>IF('Raw Data'!B334=0," ",AVERAGE(F327,H327))</f>
        <v xml:space="preserve"> </v>
      </c>
      <c r="K327" s="21" t="str">
        <f>IF('Raw Data'!B334=0," ",AVERAGE(I327,J327))</f>
        <v xml:space="preserve"> </v>
      </c>
      <c r="L327" s="21" t="str">
        <f>IF('Raw Data'!B334=0," ",AVERAGE('Raw Data'!G334:I334,'Raw Data'!M334:O334))</f>
        <v xml:space="preserve"> </v>
      </c>
      <c r="M327" s="21" t="str">
        <f>IF('Raw Data'!B334=0," ",AVERAGE('Raw Data'!J334:L334,'Raw Data'!P334:R334))</f>
        <v xml:space="preserve"> </v>
      </c>
      <c r="N327" s="21" t="str">
        <f>IF('Raw Data'!B334=0," ",(MAX(L327:M327)-MIN(L327,M327)))</f>
        <v xml:space="preserve"> </v>
      </c>
      <c r="O327" s="21" t="str">
        <f>IF('Raw Data'!B334=0," ",AVERAGE('Raw Data'!G334:L334))</f>
        <v xml:space="preserve"> </v>
      </c>
      <c r="P327" s="21" t="str">
        <f>IF('Raw Data'!B334=0," ",AVERAGE('Raw Data'!M334:R334))</f>
        <v xml:space="preserve"> </v>
      </c>
      <c r="Q327" s="21" t="str">
        <f>IF('Raw Data'!B334=0," ",(MAX(O327:P327)-MIN(O327:P327)))</f>
        <v xml:space="preserve"> </v>
      </c>
      <c r="R327" s="21" t="str">
        <f>IF('Raw Data'!B334=0," ",K327*$H$1)</f>
        <v xml:space="preserve"> </v>
      </c>
      <c r="S327" s="21" t="str">
        <f>IF('Raw Data'!B334=0," ",(POWER(N327*$H$2, 2)-(POWER(R327,2)/6)))</f>
        <v xml:space="preserve"> </v>
      </c>
      <c r="T327" s="21" t="str">
        <f>IF('Raw Data'!B334=0," ",IF(S327&lt;0,0,SQRT(S327)))</f>
        <v xml:space="preserve"> </v>
      </c>
      <c r="U327" s="21" t="str">
        <f>IF('Raw Data'!B334=0," ",IF((D327-C327)&gt;POWER(10, 50),2*MIN(AVERAGE('Raw Data'!G334:R334)-C327,D327-AVERAGE('Raw Data'!G334:R334)),(D327-C327)/6))</f>
        <v xml:space="preserve"> </v>
      </c>
      <c r="V327" s="21" t="str">
        <f>IF('Raw Data'!B334=0," ",SQRT(POWER(R327,2)+POWER(T327,2)))</f>
        <v xml:space="preserve"> </v>
      </c>
      <c r="W327" s="21" t="str">
        <f>IF('Raw Data'!B334=0," ",IF(U327&lt;V327,0,SQRT(POWER(U327,2)-POWER(V327,2))))</f>
        <v xml:space="preserve"> </v>
      </c>
      <c r="X327" s="21" t="str">
        <f>IF('Raw Data'!B334=0," ",V327/U327)</f>
        <v xml:space="preserve"> </v>
      </c>
      <c r="Y327" s="21" t="str">
        <f>IF('Raw Data'!B334=0," ",SQRT(2)*(W327/V327))</f>
        <v xml:space="preserve"> </v>
      </c>
      <c r="Z327" s="21" t="str">
        <f>IF('Raw Data'!B334=0," ",'Raw Data'!T334)</f>
        <v xml:space="preserve"> </v>
      </c>
      <c r="AA327" s="21" t="str">
        <f>IF('Raw Data'!B334=0," ",'Raw Data'!F334)</f>
        <v xml:space="preserve"> </v>
      </c>
      <c r="AB327" s="132" t="str">
        <f>IF('Raw Data'!B334=0," ","No")</f>
        <v xml:space="preserve"> </v>
      </c>
      <c r="AC327" s="139" t="str">
        <f>IF('Raw Data'!B334=0," ","Yes")</f>
        <v xml:space="preserve"> </v>
      </c>
    </row>
    <row r="328" spans="1:29" x14ac:dyDescent="0.2">
      <c r="A328" s="21" t="str">
        <f>IF('Raw Data'!B335=0," ",'Raw Data'!B335)</f>
        <v xml:space="preserve"> </v>
      </c>
      <c r="B328" s="27" t="str">
        <f>IF('Raw Data'!B335=0," ",'Raw Data'!C335)</f>
        <v xml:space="preserve"> </v>
      </c>
      <c r="C328" s="21" t="str">
        <f>IF('Raw Data'!B335=0," ",'Raw Data'!D335)</f>
        <v xml:space="preserve"> </v>
      </c>
      <c r="D328" s="21" t="str">
        <f>IF('Raw Data'!B335=0," ",'Raw Data'!E335)</f>
        <v xml:space="preserve"> </v>
      </c>
      <c r="E328" s="21" t="str">
        <f>IF('Raw Data'!B335=0," ",(MAX('Raw Data'!G335:I335)-MIN('Raw Data'!G335:I335)))</f>
        <v xml:space="preserve"> </v>
      </c>
      <c r="F328" s="21" t="str">
        <f>IF('Raw Data'!B335=0," ",(MAX('Raw Data'!J335:L335)-MIN('Raw Data'!J335:L335)))</f>
        <v xml:space="preserve"> </v>
      </c>
      <c r="G328" s="21" t="str">
        <f>IF('Raw Data'!B335=0," ",(MAX('Raw Data'!M335:O335)-MIN('Raw Data'!M335:O335)))</f>
        <v xml:space="preserve"> </v>
      </c>
      <c r="H328" s="21" t="str">
        <f>IF('Raw Data'!B335=0," ",(MAX('Raw Data'!P335:R335)-MIN('Raw Data'!P335:R335)))</f>
        <v xml:space="preserve"> </v>
      </c>
      <c r="I328" s="21" t="str">
        <f>IF('Raw Data'!B335=0," ",AVERAGE(E328,G328))</f>
        <v xml:space="preserve"> </v>
      </c>
      <c r="J328" s="21" t="str">
        <f>IF('Raw Data'!B335=0," ",AVERAGE(F328,H328))</f>
        <v xml:space="preserve"> </v>
      </c>
      <c r="K328" s="21" t="str">
        <f>IF('Raw Data'!B335=0," ",AVERAGE(I328,J328))</f>
        <v xml:space="preserve"> </v>
      </c>
      <c r="L328" s="21" t="str">
        <f>IF('Raw Data'!B335=0," ",AVERAGE('Raw Data'!G335:I335,'Raw Data'!M335:O335))</f>
        <v xml:space="preserve"> </v>
      </c>
      <c r="M328" s="21" t="str">
        <f>IF('Raw Data'!B335=0," ",AVERAGE('Raw Data'!J335:L335,'Raw Data'!P335:R335))</f>
        <v xml:space="preserve"> </v>
      </c>
      <c r="N328" s="21" t="str">
        <f>IF('Raw Data'!B335=0," ",(MAX(L328:M328)-MIN(L328,M328)))</f>
        <v xml:space="preserve"> </v>
      </c>
      <c r="O328" s="21" t="str">
        <f>IF('Raw Data'!B335=0," ",AVERAGE('Raw Data'!G335:L335))</f>
        <v xml:space="preserve"> </v>
      </c>
      <c r="P328" s="21" t="str">
        <f>IF('Raw Data'!B335=0," ",AVERAGE('Raw Data'!M335:R335))</f>
        <v xml:space="preserve"> </v>
      </c>
      <c r="Q328" s="21" t="str">
        <f>IF('Raw Data'!B335=0," ",(MAX(O328:P328)-MIN(O328:P328)))</f>
        <v xml:space="preserve"> </v>
      </c>
      <c r="R328" s="21" t="str">
        <f>IF('Raw Data'!B335=0," ",K328*$H$1)</f>
        <v xml:space="preserve"> </v>
      </c>
      <c r="S328" s="21" t="str">
        <f>IF('Raw Data'!B335=0," ",(POWER(N328*$H$2, 2)-(POWER(R328,2)/6)))</f>
        <v xml:space="preserve"> </v>
      </c>
      <c r="T328" s="21" t="str">
        <f>IF('Raw Data'!B335=0," ",IF(S328&lt;0,0,SQRT(S328)))</f>
        <v xml:space="preserve"> </v>
      </c>
      <c r="U328" s="21" t="str">
        <f>IF('Raw Data'!B335=0," ",IF((D328-C328)&gt;POWER(10, 50),2*MIN(AVERAGE('Raw Data'!G335:R335)-C328,D328-AVERAGE('Raw Data'!G335:R335)),(D328-C328)/6))</f>
        <v xml:space="preserve"> </v>
      </c>
      <c r="V328" s="21" t="str">
        <f>IF('Raw Data'!B335=0," ",SQRT(POWER(R328,2)+POWER(T328,2)))</f>
        <v xml:space="preserve"> </v>
      </c>
      <c r="W328" s="21" t="str">
        <f>IF('Raw Data'!B335=0," ",IF(U328&lt;V328,0,SQRT(POWER(U328,2)-POWER(V328,2))))</f>
        <v xml:space="preserve"> </v>
      </c>
      <c r="X328" s="21" t="str">
        <f>IF('Raw Data'!B335=0," ",V328/U328)</f>
        <v xml:space="preserve"> </v>
      </c>
      <c r="Y328" s="21" t="str">
        <f>IF('Raw Data'!B335=0," ",SQRT(2)*(W328/V328))</f>
        <v xml:space="preserve"> </v>
      </c>
      <c r="Z328" s="21" t="str">
        <f>IF('Raw Data'!B335=0," ",'Raw Data'!T335)</f>
        <v xml:space="preserve"> </v>
      </c>
      <c r="AA328" s="21" t="str">
        <f>IF('Raw Data'!B335=0," ",'Raw Data'!F335)</f>
        <v xml:space="preserve"> </v>
      </c>
      <c r="AB328" s="132" t="str">
        <f>IF('Raw Data'!B335=0," ","No")</f>
        <v xml:space="preserve"> </v>
      </c>
      <c r="AC328" s="139" t="str">
        <f>IF('Raw Data'!B335=0," ","Yes")</f>
        <v xml:space="preserve"> </v>
      </c>
    </row>
    <row r="329" spans="1:29" x14ac:dyDescent="0.2">
      <c r="A329" s="21" t="str">
        <f>IF('Raw Data'!B336=0," ",'Raw Data'!B336)</f>
        <v xml:space="preserve"> </v>
      </c>
      <c r="B329" s="27" t="str">
        <f>IF('Raw Data'!B336=0," ",'Raw Data'!C336)</f>
        <v xml:space="preserve"> </v>
      </c>
      <c r="C329" s="21" t="str">
        <f>IF('Raw Data'!B336=0," ",'Raw Data'!D336)</f>
        <v xml:space="preserve"> </v>
      </c>
      <c r="D329" s="21" t="str">
        <f>IF('Raw Data'!B336=0," ",'Raw Data'!E336)</f>
        <v xml:space="preserve"> </v>
      </c>
      <c r="E329" s="21" t="str">
        <f>IF('Raw Data'!B336=0," ",(MAX('Raw Data'!G336:I336)-MIN('Raw Data'!G336:I336)))</f>
        <v xml:space="preserve"> </v>
      </c>
      <c r="F329" s="21" t="str">
        <f>IF('Raw Data'!B336=0," ",(MAX('Raw Data'!J336:L336)-MIN('Raw Data'!J336:L336)))</f>
        <v xml:space="preserve"> </v>
      </c>
      <c r="G329" s="21" t="str">
        <f>IF('Raw Data'!B336=0," ",(MAX('Raw Data'!M336:O336)-MIN('Raw Data'!M336:O336)))</f>
        <v xml:space="preserve"> </v>
      </c>
      <c r="H329" s="21" t="str">
        <f>IF('Raw Data'!B336=0," ",(MAX('Raw Data'!P336:R336)-MIN('Raw Data'!P336:R336)))</f>
        <v xml:space="preserve"> </v>
      </c>
      <c r="I329" s="21" t="str">
        <f>IF('Raw Data'!B336=0," ",AVERAGE(E329,G329))</f>
        <v xml:space="preserve"> </v>
      </c>
      <c r="J329" s="21" t="str">
        <f>IF('Raw Data'!B336=0," ",AVERAGE(F329,H329))</f>
        <v xml:space="preserve"> </v>
      </c>
      <c r="K329" s="21" t="str">
        <f>IF('Raw Data'!B336=0," ",AVERAGE(I329,J329))</f>
        <v xml:space="preserve"> </v>
      </c>
      <c r="L329" s="21" t="str">
        <f>IF('Raw Data'!B336=0," ",AVERAGE('Raw Data'!G336:I336,'Raw Data'!M336:O336))</f>
        <v xml:space="preserve"> </v>
      </c>
      <c r="M329" s="21" t="str">
        <f>IF('Raw Data'!B336=0," ",AVERAGE('Raw Data'!J336:L336,'Raw Data'!P336:R336))</f>
        <v xml:space="preserve"> </v>
      </c>
      <c r="N329" s="21" t="str">
        <f>IF('Raw Data'!B336=0," ",(MAX(L329:M329)-MIN(L329,M329)))</f>
        <v xml:space="preserve"> </v>
      </c>
      <c r="O329" s="21" t="str">
        <f>IF('Raw Data'!B336=0," ",AVERAGE('Raw Data'!G336:L336))</f>
        <v xml:space="preserve"> </v>
      </c>
      <c r="P329" s="21" t="str">
        <f>IF('Raw Data'!B336=0," ",AVERAGE('Raw Data'!M336:R336))</f>
        <v xml:space="preserve"> </v>
      </c>
      <c r="Q329" s="21" t="str">
        <f>IF('Raw Data'!B336=0," ",(MAX(O329:P329)-MIN(O329:P329)))</f>
        <v xml:space="preserve"> </v>
      </c>
      <c r="R329" s="21" t="str">
        <f>IF('Raw Data'!B336=0," ",K329*$H$1)</f>
        <v xml:space="preserve"> </v>
      </c>
      <c r="S329" s="21" t="str">
        <f>IF('Raw Data'!B336=0," ",(POWER(N329*$H$2, 2)-(POWER(R329,2)/6)))</f>
        <v xml:space="preserve"> </v>
      </c>
      <c r="T329" s="21" t="str">
        <f>IF('Raw Data'!B336=0," ",IF(S329&lt;0,0,SQRT(S329)))</f>
        <v xml:space="preserve"> </v>
      </c>
      <c r="U329" s="21" t="str">
        <f>IF('Raw Data'!B336=0," ",IF((D329-C329)&gt;POWER(10, 50),2*MIN(AVERAGE('Raw Data'!G336:R336)-C329,D329-AVERAGE('Raw Data'!G336:R336)),(D329-C329)/6))</f>
        <v xml:space="preserve"> </v>
      </c>
      <c r="V329" s="21" t="str">
        <f>IF('Raw Data'!B336=0," ",SQRT(POWER(R329,2)+POWER(T329,2)))</f>
        <v xml:space="preserve"> </v>
      </c>
      <c r="W329" s="21" t="str">
        <f>IF('Raw Data'!B336=0," ",IF(U329&lt;V329,0,SQRT(POWER(U329,2)-POWER(V329,2))))</f>
        <v xml:space="preserve"> </v>
      </c>
      <c r="X329" s="21" t="str">
        <f>IF('Raw Data'!B336=0," ",V329/U329)</f>
        <v xml:space="preserve"> </v>
      </c>
      <c r="Y329" s="21" t="str">
        <f>IF('Raw Data'!B336=0," ",SQRT(2)*(W329/V329))</f>
        <v xml:space="preserve"> </v>
      </c>
      <c r="Z329" s="21" t="str">
        <f>IF('Raw Data'!B336=0," ",'Raw Data'!T336)</f>
        <v xml:space="preserve"> </v>
      </c>
      <c r="AA329" s="21" t="str">
        <f>IF('Raw Data'!B336=0," ",'Raw Data'!F336)</f>
        <v xml:space="preserve"> </v>
      </c>
      <c r="AB329" s="132" t="str">
        <f>IF('Raw Data'!B336=0," ","No")</f>
        <v xml:space="preserve"> </v>
      </c>
      <c r="AC329" s="139" t="str">
        <f>IF('Raw Data'!B336=0," ","Yes")</f>
        <v xml:space="preserve"> </v>
      </c>
    </row>
    <row r="330" spans="1:29" x14ac:dyDescent="0.2">
      <c r="A330" s="21" t="str">
        <f>IF('Raw Data'!B337=0," ",'Raw Data'!B337)</f>
        <v xml:space="preserve"> </v>
      </c>
      <c r="B330" s="27" t="str">
        <f>IF('Raw Data'!B337=0," ",'Raw Data'!C337)</f>
        <v xml:space="preserve"> </v>
      </c>
      <c r="C330" s="21" t="str">
        <f>IF('Raw Data'!B337=0," ",'Raw Data'!D337)</f>
        <v xml:space="preserve"> </v>
      </c>
      <c r="D330" s="21" t="str">
        <f>IF('Raw Data'!B337=0," ",'Raw Data'!E337)</f>
        <v xml:space="preserve"> </v>
      </c>
      <c r="E330" s="21" t="str">
        <f>IF('Raw Data'!B337=0," ",(MAX('Raw Data'!G337:I337)-MIN('Raw Data'!G337:I337)))</f>
        <v xml:space="preserve"> </v>
      </c>
      <c r="F330" s="21" t="str">
        <f>IF('Raw Data'!B337=0," ",(MAX('Raw Data'!J337:L337)-MIN('Raw Data'!J337:L337)))</f>
        <v xml:space="preserve"> </v>
      </c>
      <c r="G330" s="21" t="str">
        <f>IF('Raw Data'!B337=0," ",(MAX('Raw Data'!M337:O337)-MIN('Raw Data'!M337:O337)))</f>
        <v xml:space="preserve"> </v>
      </c>
      <c r="H330" s="21" t="str">
        <f>IF('Raw Data'!B337=0," ",(MAX('Raw Data'!P337:R337)-MIN('Raw Data'!P337:R337)))</f>
        <v xml:space="preserve"> </v>
      </c>
      <c r="I330" s="21" t="str">
        <f>IF('Raw Data'!B337=0," ",AVERAGE(E330,G330))</f>
        <v xml:space="preserve"> </v>
      </c>
      <c r="J330" s="21" t="str">
        <f>IF('Raw Data'!B337=0," ",AVERAGE(F330,H330))</f>
        <v xml:space="preserve"> </v>
      </c>
      <c r="K330" s="21" t="str">
        <f>IF('Raw Data'!B337=0," ",AVERAGE(I330,J330))</f>
        <v xml:space="preserve"> </v>
      </c>
      <c r="L330" s="21" t="str">
        <f>IF('Raw Data'!B337=0," ",AVERAGE('Raw Data'!G337:I337,'Raw Data'!M337:O337))</f>
        <v xml:space="preserve"> </v>
      </c>
      <c r="M330" s="21" t="str">
        <f>IF('Raw Data'!B337=0," ",AVERAGE('Raw Data'!J337:L337,'Raw Data'!P337:R337))</f>
        <v xml:space="preserve"> </v>
      </c>
      <c r="N330" s="21" t="str">
        <f>IF('Raw Data'!B337=0," ",(MAX(L330:M330)-MIN(L330,M330)))</f>
        <v xml:space="preserve"> </v>
      </c>
      <c r="O330" s="21" t="str">
        <f>IF('Raw Data'!B337=0," ",AVERAGE('Raw Data'!G337:L337))</f>
        <v xml:space="preserve"> </v>
      </c>
      <c r="P330" s="21" t="str">
        <f>IF('Raw Data'!B337=0," ",AVERAGE('Raw Data'!M337:R337))</f>
        <v xml:space="preserve"> </v>
      </c>
      <c r="Q330" s="21" t="str">
        <f>IF('Raw Data'!B337=0," ",(MAX(O330:P330)-MIN(O330:P330)))</f>
        <v xml:space="preserve"> </v>
      </c>
      <c r="R330" s="21" t="str">
        <f>IF('Raw Data'!B337=0," ",K330*$H$1)</f>
        <v xml:space="preserve"> </v>
      </c>
      <c r="S330" s="21" t="str">
        <f>IF('Raw Data'!B337=0," ",(POWER(N330*$H$2, 2)-(POWER(R330,2)/6)))</f>
        <v xml:space="preserve"> </v>
      </c>
      <c r="T330" s="21" t="str">
        <f>IF('Raw Data'!B337=0," ",IF(S330&lt;0,0,SQRT(S330)))</f>
        <v xml:space="preserve"> </v>
      </c>
      <c r="U330" s="21" t="str">
        <f>IF('Raw Data'!B337=0," ",IF((D330-C330)&gt;POWER(10, 50),2*MIN(AVERAGE('Raw Data'!G337:R337)-C330,D330-AVERAGE('Raw Data'!G337:R337)),(D330-C330)/6))</f>
        <v xml:space="preserve"> </v>
      </c>
      <c r="V330" s="21" t="str">
        <f>IF('Raw Data'!B337=0," ",SQRT(POWER(R330,2)+POWER(T330,2)))</f>
        <v xml:space="preserve"> </v>
      </c>
      <c r="W330" s="21" t="str">
        <f>IF('Raw Data'!B337=0," ",IF(U330&lt;V330,0,SQRT(POWER(U330,2)-POWER(V330,2))))</f>
        <v xml:space="preserve"> </v>
      </c>
      <c r="X330" s="21" t="str">
        <f>IF('Raw Data'!B337=0," ",V330/U330)</f>
        <v xml:space="preserve"> </v>
      </c>
      <c r="Y330" s="21" t="str">
        <f>IF('Raw Data'!B337=0," ",SQRT(2)*(W330/V330))</f>
        <v xml:space="preserve"> </v>
      </c>
      <c r="Z330" s="21" t="str">
        <f>IF('Raw Data'!B337=0," ",'Raw Data'!T337)</f>
        <v xml:space="preserve"> </v>
      </c>
      <c r="AA330" s="21" t="str">
        <f>IF('Raw Data'!B337=0," ",'Raw Data'!F337)</f>
        <v xml:space="preserve"> </v>
      </c>
      <c r="AB330" s="132" t="str">
        <f>IF('Raw Data'!B337=0," ","No")</f>
        <v xml:space="preserve"> </v>
      </c>
      <c r="AC330" s="139" t="str">
        <f>IF('Raw Data'!B337=0," ","Yes")</f>
        <v xml:space="preserve"> </v>
      </c>
    </row>
    <row r="331" spans="1:29" x14ac:dyDescent="0.2">
      <c r="A331" s="21" t="str">
        <f>IF('Raw Data'!B338=0," ",'Raw Data'!B338)</f>
        <v xml:space="preserve"> </v>
      </c>
      <c r="B331" s="27" t="str">
        <f>IF('Raw Data'!B338=0," ",'Raw Data'!C338)</f>
        <v xml:space="preserve"> </v>
      </c>
      <c r="C331" s="21" t="str">
        <f>IF('Raw Data'!B338=0," ",'Raw Data'!D338)</f>
        <v xml:space="preserve"> </v>
      </c>
      <c r="D331" s="21" t="str">
        <f>IF('Raw Data'!B338=0," ",'Raw Data'!E338)</f>
        <v xml:space="preserve"> </v>
      </c>
      <c r="E331" s="21" t="str">
        <f>IF('Raw Data'!B338=0," ",(MAX('Raw Data'!G338:I338)-MIN('Raw Data'!G338:I338)))</f>
        <v xml:space="preserve"> </v>
      </c>
      <c r="F331" s="21" t="str">
        <f>IF('Raw Data'!B338=0," ",(MAX('Raw Data'!J338:L338)-MIN('Raw Data'!J338:L338)))</f>
        <v xml:space="preserve"> </v>
      </c>
      <c r="G331" s="21" t="str">
        <f>IF('Raw Data'!B338=0," ",(MAX('Raw Data'!M338:O338)-MIN('Raw Data'!M338:O338)))</f>
        <v xml:space="preserve"> </v>
      </c>
      <c r="H331" s="21" t="str">
        <f>IF('Raw Data'!B338=0," ",(MAX('Raw Data'!P338:R338)-MIN('Raw Data'!P338:R338)))</f>
        <v xml:space="preserve"> </v>
      </c>
      <c r="I331" s="21" t="str">
        <f>IF('Raw Data'!B338=0," ",AVERAGE(E331,G331))</f>
        <v xml:space="preserve"> </v>
      </c>
      <c r="J331" s="21" t="str">
        <f>IF('Raw Data'!B338=0," ",AVERAGE(F331,H331))</f>
        <v xml:space="preserve"> </v>
      </c>
      <c r="K331" s="21" t="str">
        <f>IF('Raw Data'!B338=0," ",AVERAGE(I331,J331))</f>
        <v xml:space="preserve"> </v>
      </c>
      <c r="L331" s="21" t="str">
        <f>IF('Raw Data'!B338=0," ",AVERAGE('Raw Data'!G338:I338,'Raw Data'!M338:O338))</f>
        <v xml:space="preserve"> </v>
      </c>
      <c r="M331" s="21" t="str">
        <f>IF('Raw Data'!B338=0," ",AVERAGE('Raw Data'!J338:L338,'Raw Data'!P338:R338))</f>
        <v xml:space="preserve"> </v>
      </c>
      <c r="N331" s="21" t="str">
        <f>IF('Raw Data'!B338=0," ",(MAX(L331:M331)-MIN(L331,M331)))</f>
        <v xml:space="preserve"> </v>
      </c>
      <c r="O331" s="21" t="str">
        <f>IF('Raw Data'!B338=0," ",AVERAGE('Raw Data'!G338:L338))</f>
        <v xml:space="preserve"> </v>
      </c>
      <c r="P331" s="21" t="str">
        <f>IF('Raw Data'!B338=0," ",AVERAGE('Raw Data'!M338:R338))</f>
        <v xml:space="preserve"> </v>
      </c>
      <c r="Q331" s="21" t="str">
        <f>IF('Raw Data'!B338=0," ",(MAX(O331:P331)-MIN(O331:P331)))</f>
        <v xml:space="preserve"> </v>
      </c>
      <c r="R331" s="21" t="str">
        <f>IF('Raw Data'!B338=0," ",K331*$H$1)</f>
        <v xml:space="preserve"> </v>
      </c>
      <c r="S331" s="21" t="str">
        <f>IF('Raw Data'!B338=0," ",(POWER(N331*$H$2, 2)-(POWER(R331,2)/6)))</f>
        <v xml:space="preserve"> </v>
      </c>
      <c r="T331" s="21" t="str">
        <f>IF('Raw Data'!B338=0," ",IF(S331&lt;0,0,SQRT(S331)))</f>
        <v xml:space="preserve"> </v>
      </c>
      <c r="U331" s="21" t="str">
        <f>IF('Raw Data'!B338=0," ",IF((D331-C331)&gt;POWER(10, 50),2*MIN(AVERAGE('Raw Data'!G338:R338)-C331,D331-AVERAGE('Raw Data'!G338:R338)),(D331-C331)/6))</f>
        <v xml:space="preserve"> </v>
      </c>
      <c r="V331" s="21" t="str">
        <f>IF('Raw Data'!B338=0," ",SQRT(POWER(R331,2)+POWER(T331,2)))</f>
        <v xml:space="preserve"> </v>
      </c>
      <c r="W331" s="21" t="str">
        <f>IF('Raw Data'!B338=0," ",IF(U331&lt;V331,0,SQRT(POWER(U331,2)-POWER(V331,2))))</f>
        <v xml:space="preserve"> </v>
      </c>
      <c r="X331" s="21" t="str">
        <f>IF('Raw Data'!B338=0," ",V331/U331)</f>
        <v xml:space="preserve"> </v>
      </c>
      <c r="Y331" s="21" t="str">
        <f>IF('Raw Data'!B338=0," ",SQRT(2)*(W331/V331))</f>
        <v xml:space="preserve"> </v>
      </c>
      <c r="Z331" s="21" t="str">
        <f>IF('Raw Data'!B338=0," ",'Raw Data'!T338)</f>
        <v xml:space="preserve"> </v>
      </c>
      <c r="AA331" s="21" t="str">
        <f>IF('Raw Data'!B338=0," ",'Raw Data'!F338)</f>
        <v xml:space="preserve"> </v>
      </c>
      <c r="AB331" s="132" t="str">
        <f>IF('Raw Data'!B338=0," ","No")</f>
        <v xml:space="preserve"> </v>
      </c>
      <c r="AC331" s="139" t="str">
        <f>IF('Raw Data'!B338=0," ","Yes")</f>
        <v xml:space="preserve"> </v>
      </c>
    </row>
    <row r="332" spans="1:29" x14ac:dyDescent="0.2">
      <c r="A332" s="21" t="str">
        <f>IF('Raw Data'!B339=0," ",'Raw Data'!B339)</f>
        <v xml:space="preserve"> </v>
      </c>
      <c r="B332" s="27" t="str">
        <f>IF('Raw Data'!B339=0," ",'Raw Data'!C339)</f>
        <v xml:space="preserve"> </v>
      </c>
      <c r="C332" s="21" t="str">
        <f>IF('Raw Data'!B339=0," ",'Raw Data'!D339)</f>
        <v xml:space="preserve"> </v>
      </c>
      <c r="D332" s="21" t="str">
        <f>IF('Raw Data'!B339=0," ",'Raw Data'!E339)</f>
        <v xml:space="preserve"> </v>
      </c>
      <c r="E332" s="21" t="str">
        <f>IF('Raw Data'!B339=0," ",(MAX('Raw Data'!G339:I339)-MIN('Raw Data'!G339:I339)))</f>
        <v xml:space="preserve"> </v>
      </c>
      <c r="F332" s="21" t="str">
        <f>IF('Raw Data'!B339=0," ",(MAX('Raw Data'!J339:L339)-MIN('Raw Data'!J339:L339)))</f>
        <v xml:space="preserve"> </v>
      </c>
      <c r="G332" s="21" t="str">
        <f>IF('Raw Data'!B339=0," ",(MAX('Raw Data'!M339:O339)-MIN('Raw Data'!M339:O339)))</f>
        <v xml:space="preserve"> </v>
      </c>
      <c r="H332" s="21" t="str">
        <f>IF('Raw Data'!B339=0," ",(MAX('Raw Data'!P339:R339)-MIN('Raw Data'!P339:R339)))</f>
        <v xml:space="preserve"> </v>
      </c>
      <c r="I332" s="21" t="str">
        <f>IF('Raw Data'!B339=0," ",AVERAGE(E332,G332))</f>
        <v xml:space="preserve"> </v>
      </c>
      <c r="J332" s="21" t="str">
        <f>IF('Raw Data'!B339=0," ",AVERAGE(F332,H332))</f>
        <v xml:space="preserve"> </v>
      </c>
      <c r="K332" s="21" t="str">
        <f>IF('Raw Data'!B339=0," ",AVERAGE(I332,J332))</f>
        <v xml:space="preserve"> </v>
      </c>
      <c r="L332" s="21" t="str">
        <f>IF('Raw Data'!B339=0," ",AVERAGE('Raw Data'!G339:I339,'Raw Data'!M339:O339))</f>
        <v xml:space="preserve"> </v>
      </c>
      <c r="M332" s="21" t="str">
        <f>IF('Raw Data'!B339=0," ",AVERAGE('Raw Data'!J339:L339,'Raw Data'!P339:R339))</f>
        <v xml:space="preserve"> </v>
      </c>
      <c r="N332" s="21" t="str">
        <f>IF('Raw Data'!B339=0," ",(MAX(L332:M332)-MIN(L332,M332)))</f>
        <v xml:space="preserve"> </v>
      </c>
      <c r="O332" s="21" t="str">
        <f>IF('Raw Data'!B339=0," ",AVERAGE('Raw Data'!G339:L339))</f>
        <v xml:space="preserve"> </v>
      </c>
      <c r="P332" s="21" t="str">
        <f>IF('Raw Data'!B339=0," ",AVERAGE('Raw Data'!M339:R339))</f>
        <v xml:space="preserve"> </v>
      </c>
      <c r="Q332" s="21" t="str">
        <f>IF('Raw Data'!B339=0," ",(MAX(O332:P332)-MIN(O332:P332)))</f>
        <v xml:space="preserve"> </v>
      </c>
      <c r="R332" s="21" t="str">
        <f>IF('Raw Data'!B339=0," ",K332*$H$1)</f>
        <v xml:space="preserve"> </v>
      </c>
      <c r="S332" s="21" t="str">
        <f>IF('Raw Data'!B339=0," ",(POWER(N332*$H$2, 2)-(POWER(R332,2)/6)))</f>
        <v xml:space="preserve"> </v>
      </c>
      <c r="T332" s="21" t="str">
        <f>IF('Raw Data'!B339=0," ",IF(S332&lt;0,0,SQRT(S332)))</f>
        <v xml:space="preserve"> </v>
      </c>
      <c r="U332" s="21" t="str">
        <f>IF('Raw Data'!B339=0," ",IF((D332-C332)&gt;POWER(10, 50),2*MIN(AVERAGE('Raw Data'!G339:R339)-C332,D332-AVERAGE('Raw Data'!G339:R339)),(D332-C332)/6))</f>
        <v xml:space="preserve"> </v>
      </c>
      <c r="V332" s="21" t="str">
        <f>IF('Raw Data'!B339=0," ",SQRT(POWER(R332,2)+POWER(T332,2)))</f>
        <v xml:space="preserve"> </v>
      </c>
      <c r="W332" s="21" t="str">
        <f>IF('Raw Data'!B339=0," ",IF(U332&lt;V332,0,SQRT(POWER(U332,2)-POWER(V332,2))))</f>
        <v xml:space="preserve"> </v>
      </c>
      <c r="X332" s="21" t="str">
        <f>IF('Raw Data'!B339=0," ",V332/U332)</f>
        <v xml:space="preserve"> </v>
      </c>
      <c r="Y332" s="21" t="str">
        <f>IF('Raw Data'!B339=0," ",SQRT(2)*(W332/V332))</f>
        <v xml:space="preserve"> </v>
      </c>
      <c r="Z332" s="21" t="str">
        <f>IF('Raw Data'!B339=0," ",'Raw Data'!T339)</f>
        <v xml:space="preserve"> </v>
      </c>
      <c r="AA332" s="21" t="str">
        <f>IF('Raw Data'!B339=0," ",'Raw Data'!F339)</f>
        <v xml:space="preserve"> </v>
      </c>
      <c r="AB332" s="132" t="str">
        <f>IF('Raw Data'!B339=0," ","No")</f>
        <v xml:space="preserve"> </v>
      </c>
      <c r="AC332" s="139" t="str">
        <f>IF('Raw Data'!B339=0," ","Yes")</f>
        <v xml:space="preserve"> </v>
      </c>
    </row>
    <row r="333" spans="1:29" x14ac:dyDescent="0.2">
      <c r="A333" s="21" t="str">
        <f>IF('Raw Data'!B340=0," ",'Raw Data'!B340)</f>
        <v xml:space="preserve"> </v>
      </c>
      <c r="B333" s="27" t="str">
        <f>IF('Raw Data'!B340=0," ",'Raw Data'!C340)</f>
        <v xml:space="preserve"> </v>
      </c>
      <c r="C333" s="21" t="str">
        <f>IF('Raw Data'!B340=0," ",'Raw Data'!D340)</f>
        <v xml:space="preserve"> </v>
      </c>
      <c r="D333" s="21" t="str">
        <f>IF('Raw Data'!B340=0," ",'Raw Data'!E340)</f>
        <v xml:space="preserve"> </v>
      </c>
      <c r="E333" s="21" t="str">
        <f>IF('Raw Data'!B340=0," ",(MAX('Raw Data'!G340:I340)-MIN('Raw Data'!G340:I340)))</f>
        <v xml:space="preserve"> </v>
      </c>
      <c r="F333" s="21" t="str">
        <f>IF('Raw Data'!B340=0," ",(MAX('Raw Data'!J340:L340)-MIN('Raw Data'!J340:L340)))</f>
        <v xml:space="preserve"> </v>
      </c>
      <c r="G333" s="21" t="str">
        <f>IF('Raw Data'!B340=0," ",(MAX('Raw Data'!M340:O340)-MIN('Raw Data'!M340:O340)))</f>
        <v xml:space="preserve"> </v>
      </c>
      <c r="H333" s="21" t="str">
        <f>IF('Raw Data'!B340=0," ",(MAX('Raw Data'!P340:R340)-MIN('Raw Data'!P340:R340)))</f>
        <v xml:space="preserve"> </v>
      </c>
      <c r="I333" s="21" t="str">
        <f>IF('Raw Data'!B340=0," ",AVERAGE(E333,G333))</f>
        <v xml:space="preserve"> </v>
      </c>
      <c r="J333" s="21" t="str">
        <f>IF('Raw Data'!B340=0," ",AVERAGE(F333,H333))</f>
        <v xml:space="preserve"> </v>
      </c>
      <c r="K333" s="21" t="str">
        <f>IF('Raw Data'!B340=0," ",AVERAGE(I333,J333))</f>
        <v xml:space="preserve"> </v>
      </c>
      <c r="L333" s="21" t="str">
        <f>IF('Raw Data'!B340=0," ",AVERAGE('Raw Data'!G340:I340,'Raw Data'!M340:O340))</f>
        <v xml:space="preserve"> </v>
      </c>
      <c r="M333" s="21" t="str">
        <f>IF('Raw Data'!B340=0," ",AVERAGE('Raw Data'!J340:L340,'Raw Data'!P340:R340))</f>
        <v xml:space="preserve"> </v>
      </c>
      <c r="N333" s="21" t="str">
        <f>IF('Raw Data'!B340=0," ",(MAX(L333:M333)-MIN(L333,M333)))</f>
        <v xml:space="preserve"> </v>
      </c>
      <c r="O333" s="21" t="str">
        <f>IF('Raw Data'!B340=0," ",AVERAGE('Raw Data'!G340:L340))</f>
        <v xml:space="preserve"> </v>
      </c>
      <c r="P333" s="21" t="str">
        <f>IF('Raw Data'!B340=0," ",AVERAGE('Raw Data'!M340:R340))</f>
        <v xml:space="preserve"> </v>
      </c>
      <c r="Q333" s="21" t="str">
        <f>IF('Raw Data'!B340=0," ",(MAX(O333:P333)-MIN(O333:P333)))</f>
        <v xml:space="preserve"> </v>
      </c>
      <c r="R333" s="21" t="str">
        <f>IF('Raw Data'!B340=0," ",K333*$H$1)</f>
        <v xml:space="preserve"> </v>
      </c>
      <c r="S333" s="21" t="str">
        <f>IF('Raw Data'!B340=0," ",(POWER(N333*$H$2, 2)-(POWER(R333,2)/6)))</f>
        <v xml:space="preserve"> </v>
      </c>
      <c r="T333" s="21" t="str">
        <f>IF('Raw Data'!B340=0," ",IF(S333&lt;0,0,SQRT(S333)))</f>
        <v xml:space="preserve"> </v>
      </c>
      <c r="U333" s="21" t="str">
        <f>IF('Raw Data'!B340=0," ",IF((D333-C333)&gt;POWER(10, 50),2*MIN(AVERAGE('Raw Data'!G340:R340)-C333,D333-AVERAGE('Raw Data'!G340:R340)),(D333-C333)/6))</f>
        <v xml:space="preserve"> </v>
      </c>
      <c r="V333" s="21" t="str">
        <f>IF('Raw Data'!B340=0," ",SQRT(POWER(R333,2)+POWER(T333,2)))</f>
        <v xml:space="preserve"> </v>
      </c>
      <c r="W333" s="21" t="str">
        <f>IF('Raw Data'!B340=0," ",IF(U333&lt;V333,0,SQRT(POWER(U333,2)-POWER(V333,2))))</f>
        <v xml:space="preserve"> </v>
      </c>
      <c r="X333" s="21" t="str">
        <f>IF('Raw Data'!B340=0," ",V333/U333)</f>
        <v xml:space="preserve"> </v>
      </c>
      <c r="Y333" s="21" t="str">
        <f>IF('Raw Data'!B340=0," ",SQRT(2)*(W333/V333))</f>
        <v xml:space="preserve"> </v>
      </c>
      <c r="Z333" s="21" t="str">
        <f>IF('Raw Data'!B340=0," ",'Raw Data'!T340)</f>
        <v xml:space="preserve"> </v>
      </c>
      <c r="AA333" s="21" t="str">
        <f>IF('Raw Data'!B340=0," ",'Raw Data'!F340)</f>
        <v xml:space="preserve"> </v>
      </c>
      <c r="AB333" s="132" t="str">
        <f>IF('Raw Data'!B340=0," ","No")</f>
        <v xml:space="preserve"> </v>
      </c>
      <c r="AC333" s="139" t="str">
        <f>IF('Raw Data'!B340=0," ","Yes")</f>
        <v xml:space="preserve"> </v>
      </c>
    </row>
    <row r="334" spans="1:29" x14ac:dyDescent="0.2">
      <c r="A334" s="21" t="str">
        <f>IF('Raw Data'!B341=0," ",'Raw Data'!B341)</f>
        <v xml:space="preserve"> </v>
      </c>
      <c r="B334" s="27" t="str">
        <f>IF('Raw Data'!B341=0," ",'Raw Data'!C341)</f>
        <v xml:space="preserve"> </v>
      </c>
      <c r="C334" s="21" t="str">
        <f>IF('Raw Data'!B341=0," ",'Raw Data'!D341)</f>
        <v xml:space="preserve"> </v>
      </c>
      <c r="D334" s="21" t="str">
        <f>IF('Raw Data'!B341=0," ",'Raw Data'!E341)</f>
        <v xml:space="preserve"> </v>
      </c>
      <c r="E334" s="21" t="str">
        <f>IF('Raw Data'!B341=0," ",(MAX('Raw Data'!G341:I341)-MIN('Raw Data'!G341:I341)))</f>
        <v xml:space="preserve"> </v>
      </c>
      <c r="F334" s="21" t="str">
        <f>IF('Raw Data'!B341=0," ",(MAX('Raw Data'!J341:L341)-MIN('Raw Data'!J341:L341)))</f>
        <v xml:space="preserve"> </v>
      </c>
      <c r="G334" s="21" t="str">
        <f>IF('Raw Data'!B341=0," ",(MAX('Raw Data'!M341:O341)-MIN('Raw Data'!M341:O341)))</f>
        <v xml:space="preserve"> </v>
      </c>
      <c r="H334" s="21" t="str">
        <f>IF('Raw Data'!B341=0," ",(MAX('Raw Data'!P341:R341)-MIN('Raw Data'!P341:R341)))</f>
        <v xml:space="preserve"> </v>
      </c>
      <c r="I334" s="21" t="str">
        <f>IF('Raw Data'!B341=0," ",AVERAGE(E334,G334))</f>
        <v xml:space="preserve"> </v>
      </c>
      <c r="J334" s="21" t="str">
        <f>IF('Raw Data'!B341=0," ",AVERAGE(F334,H334))</f>
        <v xml:space="preserve"> </v>
      </c>
      <c r="K334" s="21" t="str">
        <f>IF('Raw Data'!B341=0," ",AVERAGE(I334,J334))</f>
        <v xml:space="preserve"> </v>
      </c>
      <c r="L334" s="21" t="str">
        <f>IF('Raw Data'!B341=0," ",AVERAGE('Raw Data'!G341:I341,'Raw Data'!M341:O341))</f>
        <v xml:space="preserve"> </v>
      </c>
      <c r="M334" s="21" t="str">
        <f>IF('Raw Data'!B341=0," ",AVERAGE('Raw Data'!J341:L341,'Raw Data'!P341:R341))</f>
        <v xml:space="preserve"> </v>
      </c>
      <c r="N334" s="21" t="str">
        <f>IF('Raw Data'!B341=0," ",(MAX(L334:M334)-MIN(L334,M334)))</f>
        <v xml:space="preserve"> </v>
      </c>
      <c r="O334" s="21" t="str">
        <f>IF('Raw Data'!B341=0," ",AVERAGE('Raw Data'!G341:L341))</f>
        <v xml:space="preserve"> </v>
      </c>
      <c r="P334" s="21" t="str">
        <f>IF('Raw Data'!B341=0," ",AVERAGE('Raw Data'!M341:R341))</f>
        <v xml:space="preserve"> </v>
      </c>
      <c r="Q334" s="21" t="str">
        <f>IF('Raw Data'!B341=0," ",(MAX(O334:P334)-MIN(O334:P334)))</f>
        <v xml:space="preserve"> </v>
      </c>
      <c r="R334" s="21" t="str">
        <f>IF('Raw Data'!B341=0," ",K334*$H$1)</f>
        <v xml:space="preserve"> </v>
      </c>
      <c r="S334" s="21" t="str">
        <f>IF('Raw Data'!B341=0," ",(POWER(N334*$H$2, 2)-(POWER(R334,2)/6)))</f>
        <v xml:space="preserve"> </v>
      </c>
      <c r="T334" s="21" t="str">
        <f>IF('Raw Data'!B341=0," ",IF(S334&lt;0,0,SQRT(S334)))</f>
        <v xml:space="preserve"> </v>
      </c>
      <c r="U334" s="21" t="str">
        <f>IF('Raw Data'!B341=0," ",IF((D334-C334)&gt;POWER(10, 50),2*MIN(AVERAGE('Raw Data'!G341:R341)-C334,D334-AVERAGE('Raw Data'!G341:R341)),(D334-C334)/6))</f>
        <v xml:space="preserve"> </v>
      </c>
      <c r="V334" s="21" t="str">
        <f>IF('Raw Data'!B341=0," ",SQRT(POWER(R334,2)+POWER(T334,2)))</f>
        <v xml:space="preserve"> </v>
      </c>
      <c r="W334" s="21" t="str">
        <f>IF('Raw Data'!B341=0," ",IF(U334&lt;V334,0,SQRT(POWER(U334,2)-POWER(V334,2))))</f>
        <v xml:space="preserve"> </v>
      </c>
      <c r="X334" s="21" t="str">
        <f>IF('Raw Data'!B341=0," ",V334/U334)</f>
        <v xml:space="preserve"> </v>
      </c>
      <c r="Y334" s="21" t="str">
        <f>IF('Raw Data'!B341=0," ",SQRT(2)*(W334/V334))</f>
        <v xml:space="preserve"> </v>
      </c>
      <c r="Z334" s="21" t="str">
        <f>IF('Raw Data'!B341=0," ",'Raw Data'!T341)</f>
        <v xml:space="preserve"> </v>
      </c>
      <c r="AA334" s="21" t="str">
        <f>IF('Raw Data'!B341=0," ",'Raw Data'!F341)</f>
        <v xml:space="preserve"> </v>
      </c>
      <c r="AB334" s="132" t="str">
        <f>IF('Raw Data'!B341=0," ","No")</f>
        <v xml:space="preserve"> </v>
      </c>
      <c r="AC334" s="139" t="str">
        <f>IF('Raw Data'!B341=0," ","Yes")</f>
        <v xml:space="preserve"> </v>
      </c>
    </row>
    <row r="335" spans="1:29" x14ac:dyDescent="0.2">
      <c r="A335" s="21" t="str">
        <f>IF('Raw Data'!B342=0," ",'Raw Data'!B342)</f>
        <v xml:space="preserve"> </v>
      </c>
      <c r="B335" s="27" t="str">
        <f>IF('Raw Data'!B342=0," ",'Raw Data'!C342)</f>
        <v xml:space="preserve"> </v>
      </c>
      <c r="C335" s="21" t="str">
        <f>IF('Raw Data'!B342=0," ",'Raw Data'!D342)</f>
        <v xml:space="preserve"> </v>
      </c>
      <c r="D335" s="21" t="str">
        <f>IF('Raw Data'!B342=0," ",'Raw Data'!E342)</f>
        <v xml:space="preserve"> </v>
      </c>
      <c r="E335" s="21" t="str">
        <f>IF('Raw Data'!B342=0," ",(MAX('Raw Data'!G342:I342)-MIN('Raw Data'!G342:I342)))</f>
        <v xml:space="preserve"> </v>
      </c>
      <c r="F335" s="21" t="str">
        <f>IF('Raw Data'!B342=0," ",(MAX('Raw Data'!J342:L342)-MIN('Raw Data'!J342:L342)))</f>
        <v xml:space="preserve"> </v>
      </c>
      <c r="G335" s="21" t="str">
        <f>IF('Raw Data'!B342=0," ",(MAX('Raw Data'!M342:O342)-MIN('Raw Data'!M342:O342)))</f>
        <v xml:space="preserve"> </v>
      </c>
      <c r="H335" s="21" t="str">
        <f>IF('Raw Data'!B342=0," ",(MAX('Raw Data'!P342:R342)-MIN('Raw Data'!P342:R342)))</f>
        <v xml:space="preserve"> </v>
      </c>
      <c r="I335" s="21" t="str">
        <f>IF('Raw Data'!B342=0," ",AVERAGE(E335,G335))</f>
        <v xml:space="preserve"> </v>
      </c>
      <c r="J335" s="21" t="str">
        <f>IF('Raw Data'!B342=0," ",AVERAGE(F335,H335))</f>
        <v xml:space="preserve"> </v>
      </c>
      <c r="K335" s="21" t="str">
        <f>IF('Raw Data'!B342=0," ",AVERAGE(I335,J335))</f>
        <v xml:space="preserve"> </v>
      </c>
      <c r="L335" s="21" t="str">
        <f>IF('Raw Data'!B342=0," ",AVERAGE('Raw Data'!G342:I342,'Raw Data'!M342:O342))</f>
        <v xml:space="preserve"> </v>
      </c>
      <c r="M335" s="21" t="str">
        <f>IF('Raw Data'!B342=0," ",AVERAGE('Raw Data'!J342:L342,'Raw Data'!P342:R342))</f>
        <v xml:space="preserve"> </v>
      </c>
      <c r="N335" s="21" t="str">
        <f>IF('Raw Data'!B342=0," ",(MAX(L335:M335)-MIN(L335,M335)))</f>
        <v xml:space="preserve"> </v>
      </c>
      <c r="O335" s="21" t="str">
        <f>IF('Raw Data'!B342=0," ",AVERAGE('Raw Data'!G342:L342))</f>
        <v xml:space="preserve"> </v>
      </c>
      <c r="P335" s="21" t="str">
        <f>IF('Raw Data'!B342=0," ",AVERAGE('Raw Data'!M342:R342))</f>
        <v xml:space="preserve"> </v>
      </c>
      <c r="Q335" s="21" t="str">
        <f>IF('Raw Data'!B342=0," ",(MAX(O335:P335)-MIN(O335:P335)))</f>
        <v xml:space="preserve"> </v>
      </c>
      <c r="R335" s="21" t="str">
        <f>IF('Raw Data'!B342=0," ",K335*$H$1)</f>
        <v xml:space="preserve"> </v>
      </c>
      <c r="S335" s="21" t="str">
        <f>IF('Raw Data'!B342=0," ",(POWER(N335*$H$2, 2)-(POWER(R335,2)/6)))</f>
        <v xml:space="preserve"> </v>
      </c>
      <c r="T335" s="21" t="str">
        <f>IF('Raw Data'!B342=0," ",IF(S335&lt;0,0,SQRT(S335)))</f>
        <v xml:space="preserve"> </v>
      </c>
      <c r="U335" s="21" t="str">
        <f>IF('Raw Data'!B342=0," ",IF((D335-C335)&gt;POWER(10, 50),2*MIN(AVERAGE('Raw Data'!G342:R342)-C335,D335-AVERAGE('Raw Data'!G342:R342)),(D335-C335)/6))</f>
        <v xml:space="preserve"> </v>
      </c>
      <c r="V335" s="21" t="str">
        <f>IF('Raw Data'!B342=0," ",SQRT(POWER(R335,2)+POWER(T335,2)))</f>
        <v xml:space="preserve"> </v>
      </c>
      <c r="W335" s="21" t="str">
        <f>IF('Raw Data'!B342=0," ",IF(U335&lt;V335,0,SQRT(POWER(U335,2)-POWER(V335,2))))</f>
        <v xml:space="preserve"> </v>
      </c>
      <c r="X335" s="21" t="str">
        <f>IF('Raw Data'!B342=0," ",V335/U335)</f>
        <v xml:space="preserve"> </v>
      </c>
      <c r="Y335" s="21" t="str">
        <f>IF('Raw Data'!B342=0," ",SQRT(2)*(W335/V335))</f>
        <v xml:space="preserve"> </v>
      </c>
      <c r="Z335" s="21" t="str">
        <f>IF('Raw Data'!B342=0," ",'Raw Data'!T342)</f>
        <v xml:space="preserve"> </v>
      </c>
      <c r="AA335" s="21" t="str">
        <f>IF('Raw Data'!B342=0," ",'Raw Data'!F342)</f>
        <v xml:space="preserve"> </v>
      </c>
      <c r="AB335" s="132" t="str">
        <f>IF('Raw Data'!B342=0," ","No")</f>
        <v xml:space="preserve"> </v>
      </c>
      <c r="AC335" s="139" t="str">
        <f>IF('Raw Data'!B342=0," ","Yes")</f>
        <v xml:space="preserve"> </v>
      </c>
    </row>
    <row r="336" spans="1:29" x14ac:dyDescent="0.2">
      <c r="A336" s="21" t="str">
        <f>IF('Raw Data'!B343=0," ",'Raw Data'!B343)</f>
        <v xml:space="preserve"> </v>
      </c>
      <c r="B336" s="27" t="str">
        <f>IF('Raw Data'!B343=0," ",'Raw Data'!C343)</f>
        <v xml:space="preserve"> </v>
      </c>
      <c r="C336" s="21" t="str">
        <f>IF('Raw Data'!B343=0," ",'Raw Data'!D343)</f>
        <v xml:space="preserve"> </v>
      </c>
      <c r="D336" s="21" t="str">
        <f>IF('Raw Data'!B343=0," ",'Raw Data'!E343)</f>
        <v xml:space="preserve"> </v>
      </c>
      <c r="E336" s="21" t="str">
        <f>IF('Raw Data'!B343=0," ",(MAX('Raw Data'!G343:I343)-MIN('Raw Data'!G343:I343)))</f>
        <v xml:space="preserve"> </v>
      </c>
      <c r="F336" s="21" t="str">
        <f>IF('Raw Data'!B343=0," ",(MAX('Raw Data'!J343:L343)-MIN('Raw Data'!J343:L343)))</f>
        <v xml:space="preserve"> </v>
      </c>
      <c r="G336" s="21" t="str">
        <f>IF('Raw Data'!B343=0," ",(MAX('Raw Data'!M343:O343)-MIN('Raw Data'!M343:O343)))</f>
        <v xml:space="preserve"> </v>
      </c>
      <c r="H336" s="21" t="str">
        <f>IF('Raw Data'!B343=0," ",(MAX('Raw Data'!P343:R343)-MIN('Raw Data'!P343:R343)))</f>
        <v xml:space="preserve"> </v>
      </c>
      <c r="I336" s="21" t="str">
        <f>IF('Raw Data'!B343=0," ",AVERAGE(E336,G336))</f>
        <v xml:space="preserve"> </v>
      </c>
      <c r="J336" s="21" t="str">
        <f>IF('Raw Data'!B343=0," ",AVERAGE(F336,H336))</f>
        <v xml:space="preserve"> </v>
      </c>
      <c r="K336" s="21" t="str">
        <f>IF('Raw Data'!B343=0," ",AVERAGE(I336,J336))</f>
        <v xml:space="preserve"> </v>
      </c>
      <c r="L336" s="21" t="str">
        <f>IF('Raw Data'!B343=0," ",AVERAGE('Raw Data'!G343:I343,'Raw Data'!M343:O343))</f>
        <v xml:space="preserve"> </v>
      </c>
      <c r="M336" s="21" t="str">
        <f>IF('Raw Data'!B343=0," ",AVERAGE('Raw Data'!J343:L343,'Raw Data'!P343:R343))</f>
        <v xml:space="preserve"> </v>
      </c>
      <c r="N336" s="21" t="str">
        <f>IF('Raw Data'!B343=0," ",(MAX(L336:M336)-MIN(L336,M336)))</f>
        <v xml:space="preserve"> </v>
      </c>
      <c r="O336" s="21" t="str">
        <f>IF('Raw Data'!B343=0," ",AVERAGE('Raw Data'!G343:L343))</f>
        <v xml:space="preserve"> </v>
      </c>
      <c r="P336" s="21" t="str">
        <f>IF('Raw Data'!B343=0," ",AVERAGE('Raw Data'!M343:R343))</f>
        <v xml:space="preserve"> </v>
      </c>
      <c r="Q336" s="21" t="str">
        <f>IF('Raw Data'!B343=0," ",(MAX(O336:P336)-MIN(O336:P336)))</f>
        <v xml:space="preserve"> </v>
      </c>
      <c r="R336" s="21" t="str">
        <f>IF('Raw Data'!B343=0," ",K336*$H$1)</f>
        <v xml:space="preserve"> </v>
      </c>
      <c r="S336" s="21" t="str">
        <f>IF('Raw Data'!B343=0," ",(POWER(N336*$H$2, 2)-(POWER(R336,2)/6)))</f>
        <v xml:space="preserve"> </v>
      </c>
      <c r="T336" s="21" t="str">
        <f>IF('Raw Data'!B343=0," ",IF(S336&lt;0,0,SQRT(S336)))</f>
        <v xml:space="preserve"> </v>
      </c>
      <c r="U336" s="21" t="str">
        <f>IF('Raw Data'!B343=0," ",IF((D336-C336)&gt;POWER(10, 50),2*MIN(AVERAGE('Raw Data'!G343:R343)-C336,D336-AVERAGE('Raw Data'!G343:R343)),(D336-C336)/6))</f>
        <v xml:space="preserve"> </v>
      </c>
      <c r="V336" s="21" t="str">
        <f>IF('Raw Data'!B343=0," ",SQRT(POWER(R336,2)+POWER(T336,2)))</f>
        <v xml:space="preserve"> </v>
      </c>
      <c r="W336" s="21" t="str">
        <f>IF('Raw Data'!B343=0," ",IF(U336&lt;V336,0,SQRT(POWER(U336,2)-POWER(V336,2))))</f>
        <v xml:space="preserve"> </v>
      </c>
      <c r="X336" s="21" t="str">
        <f>IF('Raw Data'!B343=0," ",V336/U336)</f>
        <v xml:space="preserve"> </v>
      </c>
      <c r="Y336" s="21" t="str">
        <f>IF('Raw Data'!B343=0," ",SQRT(2)*(W336/V336))</f>
        <v xml:space="preserve"> </v>
      </c>
      <c r="Z336" s="21" t="str">
        <f>IF('Raw Data'!B343=0," ",'Raw Data'!T343)</f>
        <v xml:space="preserve"> </v>
      </c>
      <c r="AA336" s="21" t="str">
        <f>IF('Raw Data'!B343=0," ",'Raw Data'!F343)</f>
        <v xml:space="preserve"> </v>
      </c>
      <c r="AB336" s="132" t="str">
        <f>IF('Raw Data'!B343=0," ","No")</f>
        <v xml:space="preserve"> </v>
      </c>
      <c r="AC336" s="139" t="str">
        <f>IF('Raw Data'!B343=0," ","Yes")</f>
        <v xml:space="preserve"> </v>
      </c>
    </row>
    <row r="337" spans="1:29" x14ac:dyDescent="0.2">
      <c r="A337" s="21" t="str">
        <f>IF('Raw Data'!B344=0," ",'Raw Data'!B344)</f>
        <v xml:space="preserve"> </v>
      </c>
      <c r="B337" s="27" t="str">
        <f>IF('Raw Data'!B344=0," ",'Raw Data'!C344)</f>
        <v xml:space="preserve"> </v>
      </c>
      <c r="C337" s="21" t="str">
        <f>IF('Raw Data'!B344=0," ",'Raw Data'!D344)</f>
        <v xml:space="preserve"> </v>
      </c>
      <c r="D337" s="21" t="str">
        <f>IF('Raw Data'!B344=0," ",'Raw Data'!E344)</f>
        <v xml:space="preserve"> </v>
      </c>
      <c r="E337" s="21" t="str">
        <f>IF('Raw Data'!B344=0," ",(MAX('Raw Data'!G344:I344)-MIN('Raw Data'!G344:I344)))</f>
        <v xml:space="preserve"> </v>
      </c>
      <c r="F337" s="21" t="str">
        <f>IF('Raw Data'!B344=0," ",(MAX('Raw Data'!J344:L344)-MIN('Raw Data'!J344:L344)))</f>
        <v xml:space="preserve"> </v>
      </c>
      <c r="G337" s="21" t="str">
        <f>IF('Raw Data'!B344=0," ",(MAX('Raw Data'!M344:O344)-MIN('Raw Data'!M344:O344)))</f>
        <v xml:space="preserve"> </v>
      </c>
      <c r="H337" s="21" t="str">
        <f>IF('Raw Data'!B344=0," ",(MAX('Raw Data'!P344:R344)-MIN('Raw Data'!P344:R344)))</f>
        <v xml:space="preserve"> </v>
      </c>
      <c r="I337" s="21" t="str">
        <f>IF('Raw Data'!B344=0," ",AVERAGE(E337,G337))</f>
        <v xml:space="preserve"> </v>
      </c>
      <c r="J337" s="21" t="str">
        <f>IF('Raw Data'!B344=0," ",AVERAGE(F337,H337))</f>
        <v xml:space="preserve"> </v>
      </c>
      <c r="K337" s="21" t="str">
        <f>IF('Raw Data'!B344=0," ",AVERAGE(I337,J337))</f>
        <v xml:space="preserve"> </v>
      </c>
      <c r="L337" s="21" t="str">
        <f>IF('Raw Data'!B344=0," ",AVERAGE('Raw Data'!G344:I344,'Raw Data'!M344:O344))</f>
        <v xml:space="preserve"> </v>
      </c>
      <c r="M337" s="21" t="str">
        <f>IF('Raw Data'!B344=0," ",AVERAGE('Raw Data'!J344:L344,'Raw Data'!P344:R344))</f>
        <v xml:space="preserve"> </v>
      </c>
      <c r="N337" s="21" t="str">
        <f>IF('Raw Data'!B344=0," ",(MAX(L337:M337)-MIN(L337,M337)))</f>
        <v xml:space="preserve"> </v>
      </c>
      <c r="O337" s="21" t="str">
        <f>IF('Raw Data'!B344=0," ",AVERAGE('Raw Data'!G344:L344))</f>
        <v xml:space="preserve"> </v>
      </c>
      <c r="P337" s="21" t="str">
        <f>IF('Raw Data'!B344=0," ",AVERAGE('Raw Data'!M344:R344))</f>
        <v xml:space="preserve"> </v>
      </c>
      <c r="Q337" s="21" t="str">
        <f>IF('Raw Data'!B344=0," ",(MAX(O337:P337)-MIN(O337:P337)))</f>
        <v xml:space="preserve"> </v>
      </c>
      <c r="R337" s="21" t="str">
        <f>IF('Raw Data'!B344=0," ",K337*$H$1)</f>
        <v xml:space="preserve"> </v>
      </c>
      <c r="S337" s="21" t="str">
        <f>IF('Raw Data'!B344=0," ",(POWER(N337*$H$2, 2)-(POWER(R337,2)/6)))</f>
        <v xml:space="preserve"> </v>
      </c>
      <c r="T337" s="21" t="str">
        <f>IF('Raw Data'!B344=0," ",IF(S337&lt;0,0,SQRT(S337)))</f>
        <v xml:space="preserve"> </v>
      </c>
      <c r="U337" s="21" t="str">
        <f>IF('Raw Data'!B344=0," ",IF((D337-C337)&gt;POWER(10, 50),2*MIN(AVERAGE('Raw Data'!G344:R344)-C337,D337-AVERAGE('Raw Data'!G344:R344)),(D337-C337)/6))</f>
        <v xml:space="preserve"> </v>
      </c>
      <c r="V337" s="21" t="str">
        <f>IF('Raw Data'!B344=0," ",SQRT(POWER(R337,2)+POWER(T337,2)))</f>
        <v xml:space="preserve"> </v>
      </c>
      <c r="W337" s="21" t="str">
        <f>IF('Raw Data'!B344=0," ",IF(U337&lt;V337,0,SQRT(POWER(U337,2)-POWER(V337,2))))</f>
        <v xml:space="preserve"> </v>
      </c>
      <c r="X337" s="21" t="str">
        <f>IF('Raw Data'!B344=0," ",V337/U337)</f>
        <v xml:space="preserve"> </v>
      </c>
      <c r="Y337" s="21" t="str">
        <f>IF('Raw Data'!B344=0," ",SQRT(2)*(W337/V337))</f>
        <v xml:space="preserve"> </v>
      </c>
      <c r="Z337" s="21" t="str">
        <f>IF('Raw Data'!B344=0," ",'Raw Data'!T344)</f>
        <v xml:space="preserve"> </v>
      </c>
      <c r="AA337" s="21" t="str">
        <f>IF('Raw Data'!B344=0," ",'Raw Data'!F344)</f>
        <v xml:space="preserve"> </v>
      </c>
      <c r="AB337" s="132" t="str">
        <f>IF('Raw Data'!B344=0," ","No")</f>
        <v xml:space="preserve"> </v>
      </c>
      <c r="AC337" s="139" t="str">
        <f>IF('Raw Data'!B344=0," ","Yes")</f>
        <v xml:space="preserve"> </v>
      </c>
    </row>
    <row r="338" spans="1:29" x14ac:dyDescent="0.2">
      <c r="A338" s="21" t="str">
        <f>IF('Raw Data'!B345=0," ",'Raw Data'!B345)</f>
        <v xml:space="preserve"> </v>
      </c>
      <c r="B338" s="27" t="str">
        <f>IF('Raw Data'!B345=0," ",'Raw Data'!C345)</f>
        <v xml:space="preserve"> </v>
      </c>
      <c r="C338" s="21" t="str">
        <f>IF('Raw Data'!B345=0," ",'Raw Data'!D345)</f>
        <v xml:space="preserve"> </v>
      </c>
      <c r="D338" s="21" t="str">
        <f>IF('Raw Data'!B345=0," ",'Raw Data'!E345)</f>
        <v xml:space="preserve"> </v>
      </c>
      <c r="E338" s="21" t="str">
        <f>IF('Raw Data'!B345=0," ",(MAX('Raw Data'!G345:I345)-MIN('Raw Data'!G345:I345)))</f>
        <v xml:space="preserve"> </v>
      </c>
      <c r="F338" s="21" t="str">
        <f>IF('Raw Data'!B345=0," ",(MAX('Raw Data'!J345:L345)-MIN('Raw Data'!J345:L345)))</f>
        <v xml:space="preserve"> </v>
      </c>
      <c r="G338" s="21" t="str">
        <f>IF('Raw Data'!B345=0," ",(MAX('Raw Data'!M345:O345)-MIN('Raw Data'!M345:O345)))</f>
        <v xml:space="preserve"> </v>
      </c>
      <c r="H338" s="21" t="str">
        <f>IF('Raw Data'!B345=0," ",(MAX('Raw Data'!P345:R345)-MIN('Raw Data'!P345:R345)))</f>
        <v xml:space="preserve"> </v>
      </c>
      <c r="I338" s="21" t="str">
        <f>IF('Raw Data'!B345=0," ",AVERAGE(E338,G338))</f>
        <v xml:space="preserve"> </v>
      </c>
      <c r="J338" s="21" t="str">
        <f>IF('Raw Data'!B345=0," ",AVERAGE(F338,H338))</f>
        <v xml:space="preserve"> </v>
      </c>
      <c r="K338" s="21" t="str">
        <f>IF('Raw Data'!B345=0," ",AVERAGE(I338,J338))</f>
        <v xml:space="preserve"> </v>
      </c>
      <c r="L338" s="21" t="str">
        <f>IF('Raw Data'!B345=0," ",AVERAGE('Raw Data'!G345:I345,'Raw Data'!M345:O345))</f>
        <v xml:space="preserve"> </v>
      </c>
      <c r="M338" s="21" t="str">
        <f>IF('Raw Data'!B345=0," ",AVERAGE('Raw Data'!J345:L345,'Raw Data'!P345:R345))</f>
        <v xml:space="preserve"> </v>
      </c>
      <c r="N338" s="21" t="str">
        <f>IF('Raw Data'!B345=0," ",(MAX(L338:M338)-MIN(L338,M338)))</f>
        <v xml:space="preserve"> </v>
      </c>
      <c r="O338" s="21" t="str">
        <f>IF('Raw Data'!B345=0," ",AVERAGE('Raw Data'!G345:L345))</f>
        <v xml:space="preserve"> </v>
      </c>
      <c r="P338" s="21" t="str">
        <f>IF('Raw Data'!B345=0," ",AVERAGE('Raw Data'!M345:R345))</f>
        <v xml:space="preserve"> </v>
      </c>
      <c r="Q338" s="21" t="str">
        <f>IF('Raw Data'!B345=0," ",(MAX(O338:P338)-MIN(O338:P338)))</f>
        <v xml:space="preserve"> </v>
      </c>
      <c r="R338" s="21" t="str">
        <f>IF('Raw Data'!B345=0," ",K338*$H$1)</f>
        <v xml:space="preserve"> </v>
      </c>
      <c r="S338" s="21" t="str">
        <f>IF('Raw Data'!B345=0," ",(POWER(N338*$H$2, 2)-(POWER(R338,2)/6)))</f>
        <v xml:space="preserve"> </v>
      </c>
      <c r="T338" s="21" t="str">
        <f>IF('Raw Data'!B345=0," ",IF(S338&lt;0,0,SQRT(S338)))</f>
        <v xml:space="preserve"> </v>
      </c>
      <c r="U338" s="21" t="str">
        <f>IF('Raw Data'!B345=0," ",IF((D338-C338)&gt;POWER(10, 50),2*MIN(AVERAGE('Raw Data'!G345:R345)-C338,D338-AVERAGE('Raw Data'!G345:R345)),(D338-C338)/6))</f>
        <v xml:space="preserve"> </v>
      </c>
      <c r="V338" s="21" t="str">
        <f>IF('Raw Data'!B345=0," ",SQRT(POWER(R338,2)+POWER(T338,2)))</f>
        <v xml:space="preserve"> </v>
      </c>
      <c r="W338" s="21" t="str">
        <f>IF('Raw Data'!B345=0," ",IF(U338&lt;V338,0,SQRT(POWER(U338,2)-POWER(V338,2))))</f>
        <v xml:space="preserve"> </v>
      </c>
      <c r="X338" s="21" t="str">
        <f>IF('Raw Data'!B345=0," ",V338/U338)</f>
        <v xml:space="preserve"> </v>
      </c>
      <c r="Y338" s="21" t="str">
        <f>IF('Raw Data'!B345=0," ",SQRT(2)*(W338/V338))</f>
        <v xml:space="preserve"> </v>
      </c>
      <c r="Z338" s="21" t="str">
        <f>IF('Raw Data'!B345=0," ",'Raw Data'!T345)</f>
        <v xml:space="preserve"> </v>
      </c>
      <c r="AA338" s="21" t="str">
        <f>IF('Raw Data'!B345=0," ",'Raw Data'!F345)</f>
        <v xml:space="preserve"> </v>
      </c>
      <c r="AB338" s="132" t="str">
        <f>IF('Raw Data'!B345=0," ","No")</f>
        <v xml:space="preserve"> </v>
      </c>
      <c r="AC338" s="139" t="str">
        <f>IF('Raw Data'!B345=0," ","Yes")</f>
        <v xml:space="preserve"> </v>
      </c>
    </row>
    <row r="339" spans="1:29" x14ac:dyDescent="0.2">
      <c r="A339" s="21" t="str">
        <f>IF('Raw Data'!B346=0," ",'Raw Data'!B346)</f>
        <v xml:space="preserve"> </v>
      </c>
      <c r="B339" s="27" t="str">
        <f>IF('Raw Data'!B346=0," ",'Raw Data'!C346)</f>
        <v xml:space="preserve"> </v>
      </c>
      <c r="C339" s="21" t="str">
        <f>IF('Raw Data'!B346=0," ",'Raw Data'!D346)</f>
        <v xml:space="preserve"> </v>
      </c>
      <c r="D339" s="21" t="str">
        <f>IF('Raw Data'!B346=0," ",'Raw Data'!E346)</f>
        <v xml:space="preserve"> </v>
      </c>
      <c r="E339" s="21" t="str">
        <f>IF('Raw Data'!B346=0," ",(MAX('Raw Data'!G346:I346)-MIN('Raw Data'!G346:I346)))</f>
        <v xml:space="preserve"> </v>
      </c>
      <c r="F339" s="21" t="str">
        <f>IF('Raw Data'!B346=0," ",(MAX('Raw Data'!J346:L346)-MIN('Raw Data'!J346:L346)))</f>
        <v xml:space="preserve"> </v>
      </c>
      <c r="G339" s="21" t="str">
        <f>IF('Raw Data'!B346=0," ",(MAX('Raw Data'!M346:O346)-MIN('Raw Data'!M346:O346)))</f>
        <v xml:space="preserve"> </v>
      </c>
      <c r="H339" s="21" t="str">
        <f>IF('Raw Data'!B346=0," ",(MAX('Raw Data'!P346:R346)-MIN('Raw Data'!P346:R346)))</f>
        <v xml:space="preserve"> </v>
      </c>
      <c r="I339" s="21" t="str">
        <f>IF('Raw Data'!B346=0," ",AVERAGE(E339,G339))</f>
        <v xml:space="preserve"> </v>
      </c>
      <c r="J339" s="21" t="str">
        <f>IF('Raw Data'!B346=0," ",AVERAGE(F339,H339))</f>
        <v xml:space="preserve"> </v>
      </c>
      <c r="K339" s="21" t="str">
        <f>IF('Raw Data'!B346=0," ",AVERAGE(I339,J339))</f>
        <v xml:space="preserve"> </v>
      </c>
      <c r="L339" s="21" t="str">
        <f>IF('Raw Data'!B346=0," ",AVERAGE('Raw Data'!G346:I346,'Raw Data'!M346:O346))</f>
        <v xml:space="preserve"> </v>
      </c>
      <c r="M339" s="21" t="str">
        <f>IF('Raw Data'!B346=0," ",AVERAGE('Raw Data'!J346:L346,'Raw Data'!P346:R346))</f>
        <v xml:space="preserve"> </v>
      </c>
      <c r="N339" s="21" t="str">
        <f>IF('Raw Data'!B346=0," ",(MAX(L339:M339)-MIN(L339,M339)))</f>
        <v xml:space="preserve"> </v>
      </c>
      <c r="O339" s="21" t="str">
        <f>IF('Raw Data'!B346=0," ",AVERAGE('Raw Data'!G346:L346))</f>
        <v xml:space="preserve"> </v>
      </c>
      <c r="P339" s="21" t="str">
        <f>IF('Raw Data'!B346=0," ",AVERAGE('Raw Data'!M346:R346))</f>
        <v xml:space="preserve"> </v>
      </c>
      <c r="Q339" s="21" t="str">
        <f>IF('Raw Data'!B346=0," ",(MAX(O339:P339)-MIN(O339:P339)))</f>
        <v xml:space="preserve"> </v>
      </c>
      <c r="R339" s="21" t="str">
        <f>IF('Raw Data'!B346=0," ",K339*$H$1)</f>
        <v xml:space="preserve"> </v>
      </c>
      <c r="S339" s="21" t="str">
        <f>IF('Raw Data'!B346=0," ",(POWER(N339*$H$2, 2)-(POWER(R339,2)/6)))</f>
        <v xml:space="preserve"> </v>
      </c>
      <c r="T339" s="21" t="str">
        <f>IF('Raw Data'!B346=0," ",IF(S339&lt;0,0,SQRT(S339)))</f>
        <v xml:space="preserve"> </v>
      </c>
      <c r="U339" s="21" t="str">
        <f>IF('Raw Data'!B346=0," ",IF((D339-C339)&gt;POWER(10, 50),2*MIN(AVERAGE('Raw Data'!G346:R346)-C339,D339-AVERAGE('Raw Data'!G346:R346)),(D339-C339)/6))</f>
        <v xml:space="preserve"> </v>
      </c>
      <c r="V339" s="21" t="str">
        <f>IF('Raw Data'!B346=0," ",SQRT(POWER(R339,2)+POWER(T339,2)))</f>
        <v xml:space="preserve"> </v>
      </c>
      <c r="W339" s="21" t="str">
        <f>IF('Raw Data'!B346=0," ",IF(U339&lt;V339,0,SQRT(POWER(U339,2)-POWER(V339,2))))</f>
        <v xml:space="preserve"> </v>
      </c>
      <c r="X339" s="21" t="str">
        <f>IF('Raw Data'!B346=0," ",V339/U339)</f>
        <v xml:space="preserve"> </v>
      </c>
      <c r="Y339" s="21" t="str">
        <f>IF('Raw Data'!B346=0," ",SQRT(2)*(W339/V339))</f>
        <v xml:space="preserve"> </v>
      </c>
      <c r="Z339" s="21" t="str">
        <f>IF('Raw Data'!B346=0," ",'Raw Data'!T346)</f>
        <v xml:space="preserve"> </v>
      </c>
      <c r="AA339" s="21" t="str">
        <f>IF('Raw Data'!B346=0," ",'Raw Data'!F346)</f>
        <v xml:space="preserve"> </v>
      </c>
      <c r="AB339" s="132" t="str">
        <f>IF('Raw Data'!B346=0," ","No")</f>
        <v xml:space="preserve"> </v>
      </c>
      <c r="AC339" s="139" t="str">
        <f>IF('Raw Data'!B346=0," ","Yes")</f>
        <v xml:space="preserve"> </v>
      </c>
    </row>
    <row r="340" spans="1:29" x14ac:dyDescent="0.2">
      <c r="A340" s="21" t="str">
        <f>IF('Raw Data'!B347=0," ",'Raw Data'!B347)</f>
        <v xml:space="preserve"> </v>
      </c>
      <c r="B340" s="27" t="str">
        <f>IF('Raw Data'!B347=0," ",'Raw Data'!C347)</f>
        <v xml:space="preserve"> </v>
      </c>
      <c r="C340" s="21" t="str">
        <f>IF('Raw Data'!B347=0," ",'Raw Data'!D347)</f>
        <v xml:space="preserve"> </v>
      </c>
      <c r="D340" s="21" t="str">
        <f>IF('Raw Data'!B347=0," ",'Raw Data'!E347)</f>
        <v xml:space="preserve"> </v>
      </c>
      <c r="E340" s="21" t="str">
        <f>IF('Raw Data'!B347=0," ",(MAX('Raw Data'!G347:I347)-MIN('Raw Data'!G347:I347)))</f>
        <v xml:space="preserve"> </v>
      </c>
      <c r="F340" s="21" t="str">
        <f>IF('Raw Data'!B347=0," ",(MAX('Raw Data'!J347:L347)-MIN('Raw Data'!J347:L347)))</f>
        <v xml:space="preserve"> </v>
      </c>
      <c r="G340" s="21" t="str">
        <f>IF('Raw Data'!B347=0," ",(MAX('Raw Data'!M347:O347)-MIN('Raw Data'!M347:O347)))</f>
        <v xml:space="preserve"> </v>
      </c>
      <c r="H340" s="21" t="str">
        <f>IF('Raw Data'!B347=0," ",(MAX('Raw Data'!P347:R347)-MIN('Raw Data'!P347:R347)))</f>
        <v xml:space="preserve"> </v>
      </c>
      <c r="I340" s="21" t="str">
        <f>IF('Raw Data'!B347=0," ",AVERAGE(E340,G340))</f>
        <v xml:space="preserve"> </v>
      </c>
      <c r="J340" s="21" t="str">
        <f>IF('Raw Data'!B347=0," ",AVERAGE(F340,H340))</f>
        <v xml:space="preserve"> </v>
      </c>
      <c r="K340" s="21" t="str">
        <f>IF('Raw Data'!B347=0," ",AVERAGE(I340,J340))</f>
        <v xml:space="preserve"> </v>
      </c>
      <c r="L340" s="21" t="str">
        <f>IF('Raw Data'!B347=0," ",AVERAGE('Raw Data'!G347:I347,'Raw Data'!M347:O347))</f>
        <v xml:space="preserve"> </v>
      </c>
      <c r="M340" s="21" t="str">
        <f>IF('Raw Data'!B347=0," ",AVERAGE('Raw Data'!J347:L347,'Raw Data'!P347:R347))</f>
        <v xml:space="preserve"> </v>
      </c>
      <c r="N340" s="21" t="str">
        <f>IF('Raw Data'!B347=0," ",(MAX(L340:M340)-MIN(L340,M340)))</f>
        <v xml:space="preserve"> </v>
      </c>
      <c r="O340" s="21" t="str">
        <f>IF('Raw Data'!B347=0," ",AVERAGE('Raw Data'!G347:L347))</f>
        <v xml:space="preserve"> </v>
      </c>
      <c r="P340" s="21" t="str">
        <f>IF('Raw Data'!B347=0," ",AVERAGE('Raw Data'!M347:R347))</f>
        <v xml:space="preserve"> </v>
      </c>
      <c r="Q340" s="21" t="str">
        <f>IF('Raw Data'!B347=0," ",(MAX(O340:P340)-MIN(O340:P340)))</f>
        <v xml:space="preserve"> </v>
      </c>
      <c r="R340" s="21" t="str">
        <f>IF('Raw Data'!B347=0," ",K340*$H$1)</f>
        <v xml:space="preserve"> </v>
      </c>
      <c r="S340" s="21" t="str">
        <f>IF('Raw Data'!B347=0," ",(POWER(N340*$H$2, 2)-(POWER(R340,2)/6)))</f>
        <v xml:space="preserve"> </v>
      </c>
      <c r="T340" s="21" t="str">
        <f>IF('Raw Data'!B347=0," ",IF(S340&lt;0,0,SQRT(S340)))</f>
        <v xml:space="preserve"> </v>
      </c>
      <c r="U340" s="21" t="str">
        <f>IF('Raw Data'!B347=0," ",IF((D340-C340)&gt;POWER(10, 50),2*MIN(AVERAGE('Raw Data'!G347:R347)-C340,D340-AVERAGE('Raw Data'!G347:R347)),(D340-C340)/6))</f>
        <v xml:space="preserve"> </v>
      </c>
      <c r="V340" s="21" t="str">
        <f>IF('Raw Data'!B347=0," ",SQRT(POWER(R340,2)+POWER(T340,2)))</f>
        <v xml:space="preserve"> </v>
      </c>
      <c r="W340" s="21" t="str">
        <f>IF('Raw Data'!B347=0," ",IF(U340&lt;V340,0,SQRT(POWER(U340,2)-POWER(V340,2))))</f>
        <v xml:space="preserve"> </v>
      </c>
      <c r="X340" s="21" t="str">
        <f>IF('Raw Data'!B347=0," ",V340/U340)</f>
        <v xml:space="preserve"> </v>
      </c>
      <c r="Y340" s="21" t="str">
        <f>IF('Raw Data'!B347=0," ",SQRT(2)*(W340/V340))</f>
        <v xml:space="preserve"> </v>
      </c>
      <c r="Z340" s="21" t="str">
        <f>IF('Raw Data'!B347=0," ",'Raw Data'!T347)</f>
        <v xml:space="preserve"> </v>
      </c>
      <c r="AA340" s="21" t="str">
        <f>IF('Raw Data'!B347=0," ",'Raw Data'!F347)</f>
        <v xml:space="preserve"> </v>
      </c>
      <c r="AB340" s="132" t="str">
        <f>IF('Raw Data'!B347=0," ","No")</f>
        <v xml:space="preserve"> </v>
      </c>
      <c r="AC340" s="139" t="str">
        <f>IF('Raw Data'!B347=0," ","Yes")</f>
        <v xml:space="preserve"> </v>
      </c>
    </row>
    <row r="341" spans="1:29" x14ac:dyDescent="0.2">
      <c r="A341" s="21" t="str">
        <f>IF('Raw Data'!B348=0," ",'Raw Data'!B348)</f>
        <v xml:space="preserve"> </v>
      </c>
      <c r="B341" s="27" t="str">
        <f>IF('Raw Data'!B348=0," ",'Raw Data'!C348)</f>
        <v xml:space="preserve"> </v>
      </c>
      <c r="C341" s="21" t="str">
        <f>IF('Raw Data'!B348=0," ",'Raw Data'!D348)</f>
        <v xml:space="preserve"> </v>
      </c>
      <c r="D341" s="21" t="str">
        <f>IF('Raw Data'!B348=0," ",'Raw Data'!E348)</f>
        <v xml:space="preserve"> </v>
      </c>
      <c r="E341" s="21" t="str">
        <f>IF('Raw Data'!B348=0," ",(MAX('Raw Data'!G348:I348)-MIN('Raw Data'!G348:I348)))</f>
        <v xml:space="preserve"> </v>
      </c>
      <c r="F341" s="21" t="str">
        <f>IF('Raw Data'!B348=0," ",(MAX('Raw Data'!J348:L348)-MIN('Raw Data'!J348:L348)))</f>
        <v xml:space="preserve"> </v>
      </c>
      <c r="G341" s="21" t="str">
        <f>IF('Raw Data'!B348=0," ",(MAX('Raw Data'!M348:O348)-MIN('Raw Data'!M348:O348)))</f>
        <v xml:space="preserve"> </v>
      </c>
      <c r="H341" s="21" t="str">
        <f>IF('Raw Data'!B348=0," ",(MAX('Raw Data'!P348:R348)-MIN('Raw Data'!P348:R348)))</f>
        <v xml:space="preserve"> </v>
      </c>
      <c r="I341" s="21" t="str">
        <f>IF('Raw Data'!B348=0," ",AVERAGE(E341,G341))</f>
        <v xml:space="preserve"> </v>
      </c>
      <c r="J341" s="21" t="str">
        <f>IF('Raw Data'!B348=0," ",AVERAGE(F341,H341))</f>
        <v xml:space="preserve"> </v>
      </c>
      <c r="K341" s="21" t="str">
        <f>IF('Raw Data'!B348=0," ",AVERAGE(I341,J341))</f>
        <v xml:space="preserve"> </v>
      </c>
      <c r="L341" s="21" t="str">
        <f>IF('Raw Data'!B348=0," ",AVERAGE('Raw Data'!G348:I348,'Raw Data'!M348:O348))</f>
        <v xml:space="preserve"> </v>
      </c>
      <c r="M341" s="21" t="str">
        <f>IF('Raw Data'!B348=0," ",AVERAGE('Raw Data'!J348:L348,'Raw Data'!P348:R348))</f>
        <v xml:space="preserve"> </v>
      </c>
      <c r="N341" s="21" t="str">
        <f>IF('Raw Data'!B348=0," ",(MAX(L341:M341)-MIN(L341,M341)))</f>
        <v xml:space="preserve"> </v>
      </c>
      <c r="O341" s="21" t="str">
        <f>IF('Raw Data'!B348=0," ",AVERAGE('Raw Data'!G348:L348))</f>
        <v xml:space="preserve"> </v>
      </c>
      <c r="P341" s="21" t="str">
        <f>IF('Raw Data'!B348=0," ",AVERAGE('Raw Data'!M348:R348))</f>
        <v xml:space="preserve"> </v>
      </c>
      <c r="Q341" s="21" t="str">
        <f>IF('Raw Data'!B348=0," ",(MAX(O341:P341)-MIN(O341:P341)))</f>
        <v xml:space="preserve"> </v>
      </c>
      <c r="R341" s="21" t="str">
        <f>IF('Raw Data'!B348=0," ",K341*$H$1)</f>
        <v xml:space="preserve"> </v>
      </c>
      <c r="S341" s="21" t="str">
        <f>IF('Raw Data'!B348=0," ",(POWER(N341*$H$2, 2)-(POWER(R341,2)/6)))</f>
        <v xml:space="preserve"> </v>
      </c>
      <c r="T341" s="21" t="str">
        <f>IF('Raw Data'!B348=0," ",IF(S341&lt;0,0,SQRT(S341)))</f>
        <v xml:space="preserve"> </v>
      </c>
      <c r="U341" s="21" t="str">
        <f>IF('Raw Data'!B348=0," ",IF((D341-C341)&gt;POWER(10, 50),2*MIN(AVERAGE('Raw Data'!G348:R348)-C341,D341-AVERAGE('Raw Data'!G348:R348)),(D341-C341)/6))</f>
        <v xml:space="preserve"> </v>
      </c>
      <c r="V341" s="21" t="str">
        <f>IF('Raw Data'!B348=0," ",SQRT(POWER(R341,2)+POWER(T341,2)))</f>
        <v xml:space="preserve"> </v>
      </c>
      <c r="W341" s="21" t="str">
        <f>IF('Raw Data'!B348=0," ",IF(U341&lt;V341,0,SQRT(POWER(U341,2)-POWER(V341,2))))</f>
        <v xml:space="preserve"> </v>
      </c>
      <c r="X341" s="21" t="str">
        <f>IF('Raw Data'!B348=0," ",V341/U341)</f>
        <v xml:space="preserve"> </v>
      </c>
      <c r="Y341" s="21" t="str">
        <f>IF('Raw Data'!B348=0," ",SQRT(2)*(W341/V341))</f>
        <v xml:space="preserve"> </v>
      </c>
      <c r="Z341" s="21" t="str">
        <f>IF('Raw Data'!B348=0," ",'Raw Data'!T348)</f>
        <v xml:space="preserve"> </v>
      </c>
      <c r="AA341" s="21" t="str">
        <f>IF('Raw Data'!B348=0," ",'Raw Data'!F348)</f>
        <v xml:space="preserve"> </v>
      </c>
      <c r="AB341" s="132" t="str">
        <f>IF('Raw Data'!B348=0," ","No")</f>
        <v xml:space="preserve"> </v>
      </c>
      <c r="AC341" s="139" t="str">
        <f>IF('Raw Data'!B348=0," ","Yes")</f>
        <v xml:space="preserve"> </v>
      </c>
    </row>
    <row r="342" spans="1:29" x14ac:dyDescent="0.2">
      <c r="A342" s="21" t="str">
        <f>IF('Raw Data'!B349=0," ",'Raw Data'!B349)</f>
        <v xml:space="preserve"> </v>
      </c>
      <c r="B342" s="27" t="str">
        <f>IF('Raw Data'!B349=0," ",'Raw Data'!C349)</f>
        <v xml:space="preserve"> </v>
      </c>
      <c r="C342" s="21" t="str">
        <f>IF('Raw Data'!B349=0," ",'Raw Data'!D349)</f>
        <v xml:space="preserve"> </v>
      </c>
      <c r="D342" s="21" t="str">
        <f>IF('Raw Data'!B349=0," ",'Raw Data'!E349)</f>
        <v xml:space="preserve"> </v>
      </c>
      <c r="E342" s="21" t="str">
        <f>IF('Raw Data'!B349=0," ",(MAX('Raw Data'!G349:I349)-MIN('Raw Data'!G349:I349)))</f>
        <v xml:space="preserve"> </v>
      </c>
      <c r="F342" s="21" t="str">
        <f>IF('Raw Data'!B349=0," ",(MAX('Raw Data'!J349:L349)-MIN('Raw Data'!J349:L349)))</f>
        <v xml:space="preserve"> </v>
      </c>
      <c r="G342" s="21" t="str">
        <f>IF('Raw Data'!B349=0," ",(MAX('Raw Data'!M349:O349)-MIN('Raw Data'!M349:O349)))</f>
        <v xml:space="preserve"> </v>
      </c>
      <c r="H342" s="21" t="str">
        <f>IF('Raw Data'!B349=0," ",(MAX('Raw Data'!P349:R349)-MIN('Raw Data'!P349:R349)))</f>
        <v xml:space="preserve"> </v>
      </c>
      <c r="I342" s="21" t="str">
        <f>IF('Raw Data'!B349=0," ",AVERAGE(E342,G342))</f>
        <v xml:space="preserve"> </v>
      </c>
      <c r="J342" s="21" t="str">
        <f>IF('Raw Data'!B349=0," ",AVERAGE(F342,H342))</f>
        <v xml:space="preserve"> </v>
      </c>
      <c r="K342" s="21" t="str">
        <f>IF('Raw Data'!B349=0," ",AVERAGE(I342,J342))</f>
        <v xml:space="preserve"> </v>
      </c>
      <c r="L342" s="21" t="str">
        <f>IF('Raw Data'!B349=0," ",AVERAGE('Raw Data'!G349:I349,'Raw Data'!M349:O349))</f>
        <v xml:space="preserve"> </v>
      </c>
      <c r="M342" s="21" t="str">
        <f>IF('Raw Data'!B349=0," ",AVERAGE('Raw Data'!J349:L349,'Raw Data'!P349:R349))</f>
        <v xml:space="preserve"> </v>
      </c>
      <c r="N342" s="21" t="str">
        <f>IF('Raw Data'!B349=0," ",(MAX(L342:M342)-MIN(L342,M342)))</f>
        <v xml:space="preserve"> </v>
      </c>
      <c r="O342" s="21" t="str">
        <f>IF('Raw Data'!B349=0," ",AVERAGE('Raw Data'!G349:L349))</f>
        <v xml:space="preserve"> </v>
      </c>
      <c r="P342" s="21" t="str">
        <f>IF('Raw Data'!B349=0," ",AVERAGE('Raw Data'!M349:R349))</f>
        <v xml:space="preserve"> </v>
      </c>
      <c r="Q342" s="21" t="str">
        <f>IF('Raw Data'!B349=0," ",(MAX(O342:P342)-MIN(O342:P342)))</f>
        <v xml:space="preserve"> </v>
      </c>
      <c r="R342" s="21" t="str">
        <f>IF('Raw Data'!B349=0," ",K342*$H$1)</f>
        <v xml:space="preserve"> </v>
      </c>
      <c r="S342" s="21" t="str">
        <f>IF('Raw Data'!B349=0," ",(POWER(N342*$H$2, 2)-(POWER(R342,2)/6)))</f>
        <v xml:space="preserve"> </v>
      </c>
      <c r="T342" s="21" t="str">
        <f>IF('Raw Data'!B349=0," ",IF(S342&lt;0,0,SQRT(S342)))</f>
        <v xml:space="preserve"> </v>
      </c>
      <c r="U342" s="21" t="str">
        <f>IF('Raw Data'!B349=0," ",IF((D342-C342)&gt;POWER(10, 50),2*MIN(AVERAGE('Raw Data'!G349:R349)-C342,D342-AVERAGE('Raw Data'!G349:R349)),(D342-C342)/6))</f>
        <v xml:space="preserve"> </v>
      </c>
      <c r="V342" s="21" t="str">
        <f>IF('Raw Data'!B349=0," ",SQRT(POWER(R342,2)+POWER(T342,2)))</f>
        <v xml:space="preserve"> </v>
      </c>
      <c r="W342" s="21" t="str">
        <f>IF('Raw Data'!B349=0," ",IF(U342&lt;V342,0,SQRT(POWER(U342,2)-POWER(V342,2))))</f>
        <v xml:space="preserve"> </v>
      </c>
      <c r="X342" s="21" t="str">
        <f>IF('Raw Data'!B349=0," ",V342/U342)</f>
        <v xml:space="preserve"> </v>
      </c>
      <c r="Y342" s="21" t="str">
        <f>IF('Raw Data'!B349=0," ",SQRT(2)*(W342/V342))</f>
        <v xml:space="preserve"> </v>
      </c>
      <c r="Z342" s="21" t="str">
        <f>IF('Raw Data'!B349=0," ",'Raw Data'!T349)</f>
        <v xml:space="preserve"> </v>
      </c>
      <c r="AA342" s="21" t="str">
        <f>IF('Raw Data'!B349=0," ",'Raw Data'!F349)</f>
        <v xml:space="preserve"> </v>
      </c>
      <c r="AB342" s="132" t="str">
        <f>IF('Raw Data'!B349=0," ","No")</f>
        <v xml:space="preserve"> </v>
      </c>
      <c r="AC342" s="139" t="str">
        <f>IF('Raw Data'!B349=0," ","Yes")</f>
        <v xml:space="preserve"> </v>
      </c>
    </row>
    <row r="343" spans="1:29" x14ac:dyDescent="0.2">
      <c r="A343" s="21" t="str">
        <f>IF('Raw Data'!B350=0," ",'Raw Data'!B350)</f>
        <v xml:space="preserve"> </v>
      </c>
      <c r="B343" s="27" t="str">
        <f>IF('Raw Data'!B350=0," ",'Raw Data'!C350)</f>
        <v xml:space="preserve"> </v>
      </c>
      <c r="C343" s="21" t="str">
        <f>IF('Raw Data'!B350=0," ",'Raw Data'!D350)</f>
        <v xml:space="preserve"> </v>
      </c>
      <c r="D343" s="21" t="str">
        <f>IF('Raw Data'!B350=0," ",'Raw Data'!E350)</f>
        <v xml:space="preserve"> </v>
      </c>
      <c r="E343" s="21" t="str">
        <f>IF('Raw Data'!B350=0," ",(MAX('Raw Data'!G350:I350)-MIN('Raw Data'!G350:I350)))</f>
        <v xml:space="preserve"> </v>
      </c>
      <c r="F343" s="21" t="str">
        <f>IF('Raw Data'!B350=0," ",(MAX('Raw Data'!J350:L350)-MIN('Raw Data'!J350:L350)))</f>
        <v xml:space="preserve"> </v>
      </c>
      <c r="G343" s="21" t="str">
        <f>IF('Raw Data'!B350=0," ",(MAX('Raw Data'!M350:O350)-MIN('Raw Data'!M350:O350)))</f>
        <v xml:space="preserve"> </v>
      </c>
      <c r="H343" s="21" t="str">
        <f>IF('Raw Data'!B350=0," ",(MAX('Raw Data'!P350:R350)-MIN('Raw Data'!P350:R350)))</f>
        <v xml:space="preserve"> </v>
      </c>
      <c r="I343" s="21" t="str">
        <f>IF('Raw Data'!B350=0," ",AVERAGE(E343,G343))</f>
        <v xml:space="preserve"> </v>
      </c>
      <c r="J343" s="21" t="str">
        <f>IF('Raw Data'!B350=0," ",AVERAGE(F343,H343))</f>
        <v xml:space="preserve"> </v>
      </c>
      <c r="K343" s="21" t="str">
        <f>IF('Raw Data'!B350=0," ",AVERAGE(I343,J343))</f>
        <v xml:space="preserve"> </v>
      </c>
      <c r="L343" s="21" t="str">
        <f>IF('Raw Data'!B350=0," ",AVERAGE('Raw Data'!G350:I350,'Raw Data'!M350:O350))</f>
        <v xml:space="preserve"> </v>
      </c>
      <c r="M343" s="21" t="str">
        <f>IF('Raw Data'!B350=0," ",AVERAGE('Raw Data'!J350:L350,'Raw Data'!P350:R350))</f>
        <v xml:space="preserve"> </v>
      </c>
      <c r="N343" s="21" t="str">
        <f>IF('Raw Data'!B350=0," ",(MAX(L343:M343)-MIN(L343,M343)))</f>
        <v xml:space="preserve"> </v>
      </c>
      <c r="O343" s="21" t="str">
        <f>IF('Raw Data'!B350=0," ",AVERAGE('Raw Data'!G350:L350))</f>
        <v xml:space="preserve"> </v>
      </c>
      <c r="P343" s="21" t="str">
        <f>IF('Raw Data'!B350=0," ",AVERAGE('Raw Data'!M350:R350))</f>
        <v xml:space="preserve"> </v>
      </c>
      <c r="Q343" s="21" t="str">
        <f>IF('Raw Data'!B350=0," ",(MAX(O343:P343)-MIN(O343:P343)))</f>
        <v xml:space="preserve"> </v>
      </c>
      <c r="R343" s="21" t="str">
        <f>IF('Raw Data'!B350=0," ",K343*$H$1)</f>
        <v xml:space="preserve"> </v>
      </c>
      <c r="S343" s="21" t="str">
        <f>IF('Raw Data'!B350=0," ",(POWER(N343*$H$2, 2)-(POWER(R343,2)/6)))</f>
        <v xml:space="preserve"> </v>
      </c>
      <c r="T343" s="21" t="str">
        <f>IF('Raw Data'!B350=0," ",IF(S343&lt;0,0,SQRT(S343)))</f>
        <v xml:space="preserve"> </v>
      </c>
      <c r="U343" s="21" t="str">
        <f>IF('Raw Data'!B350=0," ",IF((D343-C343)&gt;POWER(10, 50),2*MIN(AVERAGE('Raw Data'!G350:R350)-C343,D343-AVERAGE('Raw Data'!G350:R350)),(D343-C343)/6))</f>
        <v xml:space="preserve"> </v>
      </c>
      <c r="V343" s="21" t="str">
        <f>IF('Raw Data'!B350=0," ",SQRT(POWER(R343,2)+POWER(T343,2)))</f>
        <v xml:space="preserve"> </v>
      </c>
      <c r="W343" s="21" t="str">
        <f>IF('Raw Data'!B350=0," ",IF(U343&lt;V343,0,SQRT(POWER(U343,2)-POWER(V343,2))))</f>
        <v xml:space="preserve"> </v>
      </c>
      <c r="X343" s="21" t="str">
        <f>IF('Raw Data'!B350=0," ",V343/U343)</f>
        <v xml:space="preserve"> </v>
      </c>
      <c r="Y343" s="21" t="str">
        <f>IF('Raw Data'!B350=0," ",SQRT(2)*(W343/V343))</f>
        <v xml:space="preserve"> </v>
      </c>
      <c r="Z343" s="21" t="str">
        <f>IF('Raw Data'!B350=0," ",'Raw Data'!T350)</f>
        <v xml:space="preserve"> </v>
      </c>
      <c r="AA343" s="21" t="str">
        <f>IF('Raw Data'!B350=0," ",'Raw Data'!F350)</f>
        <v xml:space="preserve"> </v>
      </c>
      <c r="AB343" s="132" t="str">
        <f>IF('Raw Data'!B350=0," ","No")</f>
        <v xml:space="preserve"> </v>
      </c>
      <c r="AC343" s="139" t="str">
        <f>IF('Raw Data'!B350=0," ","Yes")</f>
        <v xml:space="preserve"> </v>
      </c>
    </row>
    <row r="344" spans="1:29" x14ac:dyDescent="0.2">
      <c r="A344" s="21" t="str">
        <f>IF('Raw Data'!B351=0," ",'Raw Data'!B351)</f>
        <v xml:space="preserve"> </v>
      </c>
      <c r="B344" s="27" t="str">
        <f>IF('Raw Data'!B351=0," ",'Raw Data'!C351)</f>
        <v xml:space="preserve"> </v>
      </c>
      <c r="C344" s="21" t="str">
        <f>IF('Raw Data'!B351=0," ",'Raw Data'!D351)</f>
        <v xml:space="preserve"> </v>
      </c>
      <c r="D344" s="21" t="str">
        <f>IF('Raw Data'!B351=0," ",'Raw Data'!E351)</f>
        <v xml:space="preserve"> </v>
      </c>
      <c r="E344" s="21" t="str">
        <f>IF('Raw Data'!B351=0," ",(MAX('Raw Data'!G351:I351)-MIN('Raw Data'!G351:I351)))</f>
        <v xml:space="preserve"> </v>
      </c>
      <c r="F344" s="21" t="str">
        <f>IF('Raw Data'!B351=0," ",(MAX('Raw Data'!J351:L351)-MIN('Raw Data'!J351:L351)))</f>
        <v xml:space="preserve"> </v>
      </c>
      <c r="G344" s="21" t="str">
        <f>IF('Raw Data'!B351=0," ",(MAX('Raw Data'!M351:O351)-MIN('Raw Data'!M351:O351)))</f>
        <v xml:space="preserve"> </v>
      </c>
      <c r="H344" s="21" t="str">
        <f>IF('Raw Data'!B351=0," ",(MAX('Raw Data'!P351:R351)-MIN('Raw Data'!P351:R351)))</f>
        <v xml:space="preserve"> </v>
      </c>
      <c r="I344" s="21" t="str">
        <f>IF('Raw Data'!B351=0," ",AVERAGE(E344,G344))</f>
        <v xml:space="preserve"> </v>
      </c>
      <c r="J344" s="21" t="str">
        <f>IF('Raw Data'!B351=0," ",AVERAGE(F344,H344))</f>
        <v xml:space="preserve"> </v>
      </c>
      <c r="K344" s="21" t="str">
        <f>IF('Raw Data'!B351=0," ",AVERAGE(I344,J344))</f>
        <v xml:space="preserve"> </v>
      </c>
      <c r="L344" s="21" t="str">
        <f>IF('Raw Data'!B351=0," ",AVERAGE('Raw Data'!G351:I351,'Raw Data'!M351:O351))</f>
        <v xml:space="preserve"> </v>
      </c>
      <c r="M344" s="21" t="str">
        <f>IF('Raw Data'!B351=0," ",AVERAGE('Raw Data'!J351:L351,'Raw Data'!P351:R351))</f>
        <v xml:space="preserve"> </v>
      </c>
      <c r="N344" s="21" t="str">
        <f>IF('Raw Data'!B351=0," ",(MAX(L344:M344)-MIN(L344,M344)))</f>
        <v xml:space="preserve"> </v>
      </c>
      <c r="O344" s="21" t="str">
        <f>IF('Raw Data'!B351=0," ",AVERAGE('Raw Data'!G351:L351))</f>
        <v xml:space="preserve"> </v>
      </c>
      <c r="P344" s="21" t="str">
        <f>IF('Raw Data'!B351=0," ",AVERAGE('Raw Data'!M351:R351))</f>
        <v xml:space="preserve"> </v>
      </c>
      <c r="Q344" s="21" t="str">
        <f>IF('Raw Data'!B351=0," ",(MAX(O344:P344)-MIN(O344:P344)))</f>
        <v xml:space="preserve"> </v>
      </c>
      <c r="R344" s="21" t="str">
        <f>IF('Raw Data'!B351=0," ",K344*$H$1)</f>
        <v xml:space="preserve"> </v>
      </c>
      <c r="S344" s="21" t="str">
        <f>IF('Raw Data'!B351=0," ",(POWER(N344*$H$2, 2)-(POWER(R344,2)/6)))</f>
        <v xml:space="preserve"> </v>
      </c>
      <c r="T344" s="21" t="str">
        <f>IF('Raw Data'!B351=0," ",IF(S344&lt;0,0,SQRT(S344)))</f>
        <v xml:space="preserve"> </v>
      </c>
      <c r="U344" s="21" t="str">
        <f>IF('Raw Data'!B351=0," ",IF((D344-C344)&gt;POWER(10, 50),2*MIN(AVERAGE('Raw Data'!G351:R351)-C344,D344-AVERAGE('Raw Data'!G351:R351)),(D344-C344)/6))</f>
        <v xml:space="preserve"> </v>
      </c>
      <c r="V344" s="21" t="str">
        <f>IF('Raw Data'!B351=0," ",SQRT(POWER(R344,2)+POWER(T344,2)))</f>
        <v xml:space="preserve"> </v>
      </c>
      <c r="W344" s="21" t="str">
        <f>IF('Raw Data'!B351=0," ",IF(U344&lt;V344,0,SQRT(POWER(U344,2)-POWER(V344,2))))</f>
        <v xml:space="preserve"> </v>
      </c>
      <c r="X344" s="21" t="str">
        <f>IF('Raw Data'!B351=0," ",V344/U344)</f>
        <v xml:space="preserve"> </v>
      </c>
      <c r="Y344" s="21" t="str">
        <f>IF('Raw Data'!B351=0," ",SQRT(2)*(W344/V344))</f>
        <v xml:space="preserve"> </v>
      </c>
      <c r="Z344" s="21" t="str">
        <f>IF('Raw Data'!B351=0," ",'Raw Data'!T351)</f>
        <v xml:space="preserve"> </v>
      </c>
      <c r="AA344" s="21" t="str">
        <f>IF('Raw Data'!B351=0," ",'Raw Data'!F351)</f>
        <v xml:space="preserve"> </v>
      </c>
      <c r="AB344" s="132" t="str">
        <f>IF('Raw Data'!B351=0," ","No")</f>
        <v xml:space="preserve"> </v>
      </c>
      <c r="AC344" s="139" t="str">
        <f>IF('Raw Data'!B351=0," ","Yes")</f>
        <v xml:space="preserve"> </v>
      </c>
    </row>
    <row r="345" spans="1:29" x14ac:dyDescent="0.2">
      <c r="A345" s="21" t="str">
        <f>IF('Raw Data'!B352=0," ",'Raw Data'!B352)</f>
        <v xml:space="preserve"> </v>
      </c>
      <c r="B345" s="27" t="str">
        <f>IF('Raw Data'!B352=0," ",'Raw Data'!C352)</f>
        <v xml:space="preserve"> </v>
      </c>
      <c r="C345" s="21" t="str">
        <f>IF('Raw Data'!B352=0," ",'Raw Data'!D352)</f>
        <v xml:space="preserve"> </v>
      </c>
      <c r="D345" s="21" t="str">
        <f>IF('Raw Data'!B352=0," ",'Raw Data'!E352)</f>
        <v xml:space="preserve"> </v>
      </c>
      <c r="E345" s="21" t="str">
        <f>IF('Raw Data'!B352=0," ",(MAX('Raw Data'!G352:I352)-MIN('Raw Data'!G352:I352)))</f>
        <v xml:space="preserve"> </v>
      </c>
      <c r="F345" s="21" t="str">
        <f>IF('Raw Data'!B352=0," ",(MAX('Raw Data'!J352:L352)-MIN('Raw Data'!J352:L352)))</f>
        <v xml:space="preserve"> </v>
      </c>
      <c r="G345" s="21" t="str">
        <f>IF('Raw Data'!B352=0," ",(MAX('Raw Data'!M352:O352)-MIN('Raw Data'!M352:O352)))</f>
        <v xml:space="preserve"> </v>
      </c>
      <c r="H345" s="21" t="str">
        <f>IF('Raw Data'!B352=0," ",(MAX('Raw Data'!P352:R352)-MIN('Raw Data'!P352:R352)))</f>
        <v xml:space="preserve"> </v>
      </c>
      <c r="I345" s="21" t="str">
        <f>IF('Raw Data'!B352=0," ",AVERAGE(E345,G345))</f>
        <v xml:space="preserve"> </v>
      </c>
      <c r="J345" s="21" t="str">
        <f>IF('Raw Data'!B352=0," ",AVERAGE(F345,H345))</f>
        <v xml:space="preserve"> </v>
      </c>
      <c r="K345" s="21" t="str">
        <f>IF('Raw Data'!B352=0," ",AVERAGE(I345,J345))</f>
        <v xml:space="preserve"> </v>
      </c>
      <c r="L345" s="21" t="str">
        <f>IF('Raw Data'!B352=0," ",AVERAGE('Raw Data'!G352:I352,'Raw Data'!M352:O352))</f>
        <v xml:space="preserve"> </v>
      </c>
      <c r="M345" s="21" t="str">
        <f>IF('Raw Data'!B352=0," ",AVERAGE('Raw Data'!J352:L352,'Raw Data'!P352:R352))</f>
        <v xml:space="preserve"> </v>
      </c>
      <c r="N345" s="21" t="str">
        <f>IF('Raw Data'!B352=0," ",(MAX(L345:M345)-MIN(L345,M345)))</f>
        <v xml:space="preserve"> </v>
      </c>
      <c r="O345" s="21" t="str">
        <f>IF('Raw Data'!B352=0," ",AVERAGE('Raw Data'!G352:L352))</f>
        <v xml:space="preserve"> </v>
      </c>
      <c r="P345" s="21" t="str">
        <f>IF('Raw Data'!B352=0," ",AVERAGE('Raw Data'!M352:R352))</f>
        <v xml:space="preserve"> </v>
      </c>
      <c r="Q345" s="21" t="str">
        <f>IF('Raw Data'!B352=0," ",(MAX(O345:P345)-MIN(O345:P345)))</f>
        <v xml:space="preserve"> </v>
      </c>
      <c r="R345" s="21" t="str">
        <f>IF('Raw Data'!B352=0," ",K345*$H$1)</f>
        <v xml:space="preserve"> </v>
      </c>
      <c r="S345" s="21" t="str">
        <f>IF('Raw Data'!B352=0," ",(POWER(N345*$H$2, 2)-(POWER(R345,2)/6)))</f>
        <v xml:space="preserve"> </v>
      </c>
      <c r="T345" s="21" t="str">
        <f>IF('Raw Data'!B352=0," ",IF(S345&lt;0,0,SQRT(S345)))</f>
        <v xml:space="preserve"> </v>
      </c>
      <c r="U345" s="21" t="str">
        <f>IF('Raw Data'!B352=0," ",IF((D345-C345)&gt;POWER(10, 50),2*MIN(AVERAGE('Raw Data'!G352:R352)-C345,D345-AVERAGE('Raw Data'!G352:R352)),(D345-C345)/6))</f>
        <v xml:space="preserve"> </v>
      </c>
      <c r="V345" s="21" t="str">
        <f>IF('Raw Data'!B352=0," ",SQRT(POWER(R345,2)+POWER(T345,2)))</f>
        <v xml:space="preserve"> </v>
      </c>
      <c r="W345" s="21" t="str">
        <f>IF('Raw Data'!B352=0," ",IF(U345&lt;V345,0,SQRT(POWER(U345,2)-POWER(V345,2))))</f>
        <v xml:space="preserve"> </v>
      </c>
      <c r="X345" s="21" t="str">
        <f>IF('Raw Data'!B352=0," ",V345/U345)</f>
        <v xml:space="preserve"> </v>
      </c>
      <c r="Y345" s="21" t="str">
        <f>IF('Raw Data'!B352=0," ",SQRT(2)*(W345/V345))</f>
        <v xml:space="preserve"> </v>
      </c>
      <c r="Z345" s="21" t="str">
        <f>IF('Raw Data'!B352=0," ",'Raw Data'!T352)</f>
        <v xml:space="preserve"> </v>
      </c>
      <c r="AA345" s="21" t="str">
        <f>IF('Raw Data'!B352=0," ",'Raw Data'!F352)</f>
        <v xml:space="preserve"> </v>
      </c>
      <c r="AB345" s="132" t="str">
        <f>IF('Raw Data'!B352=0," ","No")</f>
        <v xml:space="preserve"> </v>
      </c>
      <c r="AC345" s="139" t="str">
        <f>IF('Raw Data'!B352=0," ","Yes")</f>
        <v xml:space="preserve"> </v>
      </c>
    </row>
    <row r="346" spans="1:29" x14ac:dyDescent="0.2">
      <c r="A346" s="21" t="str">
        <f>IF('Raw Data'!B353=0," ",'Raw Data'!B353)</f>
        <v xml:space="preserve"> </v>
      </c>
      <c r="B346" s="27" t="str">
        <f>IF('Raw Data'!B353=0," ",'Raw Data'!C353)</f>
        <v xml:space="preserve"> </v>
      </c>
      <c r="C346" s="21" t="str">
        <f>IF('Raw Data'!B353=0," ",'Raw Data'!D353)</f>
        <v xml:space="preserve"> </v>
      </c>
      <c r="D346" s="21" t="str">
        <f>IF('Raw Data'!B353=0," ",'Raw Data'!E353)</f>
        <v xml:space="preserve"> </v>
      </c>
      <c r="E346" s="21" t="str">
        <f>IF('Raw Data'!B353=0," ",(MAX('Raw Data'!G353:I353)-MIN('Raw Data'!G353:I353)))</f>
        <v xml:space="preserve"> </v>
      </c>
      <c r="F346" s="21" t="str">
        <f>IF('Raw Data'!B353=0," ",(MAX('Raw Data'!J353:L353)-MIN('Raw Data'!J353:L353)))</f>
        <v xml:space="preserve"> </v>
      </c>
      <c r="G346" s="21" t="str">
        <f>IF('Raw Data'!B353=0," ",(MAX('Raw Data'!M353:O353)-MIN('Raw Data'!M353:O353)))</f>
        <v xml:space="preserve"> </v>
      </c>
      <c r="H346" s="21" t="str">
        <f>IF('Raw Data'!B353=0," ",(MAX('Raw Data'!P353:R353)-MIN('Raw Data'!P353:R353)))</f>
        <v xml:space="preserve"> </v>
      </c>
      <c r="I346" s="21" t="str">
        <f>IF('Raw Data'!B353=0," ",AVERAGE(E346,G346))</f>
        <v xml:space="preserve"> </v>
      </c>
      <c r="J346" s="21" t="str">
        <f>IF('Raw Data'!B353=0," ",AVERAGE(F346,H346))</f>
        <v xml:space="preserve"> </v>
      </c>
      <c r="K346" s="21" t="str">
        <f>IF('Raw Data'!B353=0," ",AVERAGE(I346,J346))</f>
        <v xml:space="preserve"> </v>
      </c>
      <c r="L346" s="21" t="str">
        <f>IF('Raw Data'!B353=0," ",AVERAGE('Raw Data'!G353:I353,'Raw Data'!M353:O353))</f>
        <v xml:space="preserve"> </v>
      </c>
      <c r="M346" s="21" t="str">
        <f>IF('Raw Data'!B353=0," ",AVERAGE('Raw Data'!J353:L353,'Raw Data'!P353:R353))</f>
        <v xml:space="preserve"> </v>
      </c>
      <c r="N346" s="21" t="str">
        <f>IF('Raw Data'!B353=0," ",(MAX(L346:M346)-MIN(L346,M346)))</f>
        <v xml:space="preserve"> </v>
      </c>
      <c r="O346" s="21" t="str">
        <f>IF('Raw Data'!B353=0," ",AVERAGE('Raw Data'!G353:L353))</f>
        <v xml:space="preserve"> </v>
      </c>
      <c r="P346" s="21" t="str">
        <f>IF('Raw Data'!B353=0," ",AVERAGE('Raw Data'!M353:R353))</f>
        <v xml:space="preserve"> </v>
      </c>
      <c r="Q346" s="21" t="str">
        <f>IF('Raw Data'!B353=0," ",(MAX(O346:P346)-MIN(O346:P346)))</f>
        <v xml:space="preserve"> </v>
      </c>
      <c r="R346" s="21" t="str">
        <f>IF('Raw Data'!B353=0," ",K346*$H$1)</f>
        <v xml:space="preserve"> </v>
      </c>
      <c r="S346" s="21" t="str">
        <f>IF('Raw Data'!B353=0," ",(POWER(N346*$H$2, 2)-(POWER(R346,2)/6)))</f>
        <v xml:space="preserve"> </v>
      </c>
      <c r="T346" s="21" t="str">
        <f>IF('Raw Data'!B353=0," ",IF(S346&lt;0,0,SQRT(S346)))</f>
        <v xml:space="preserve"> </v>
      </c>
      <c r="U346" s="21" t="str">
        <f>IF('Raw Data'!B353=0," ",IF((D346-C346)&gt;POWER(10, 50),2*MIN(AVERAGE('Raw Data'!G353:R353)-C346,D346-AVERAGE('Raw Data'!G353:R353)),(D346-C346)/6))</f>
        <v xml:space="preserve"> </v>
      </c>
      <c r="V346" s="21" t="str">
        <f>IF('Raw Data'!B353=0," ",SQRT(POWER(R346,2)+POWER(T346,2)))</f>
        <v xml:space="preserve"> </v>
      </c>
      <c r="W346" s="21" t="str">
        <f>IF('Raw Data'!B353=0," ",IF(U346&lt;V346,0,SQRT(POWER(U346,2)-POWER(V346,2))))</f>
        <v xml:space="preserve"> </v>
      </c>
      <c r="X346" s="21" t="str">
        <f>IF('Raw Data'!B353=0," ",V346/U346)</f>
        <v xml:space="preserve"> </v>
      </c>
      <c r="Y346" s="21" t="str">
        <f>IF('Raw Data'!B353=0," ",SQRT(2)*(W346/V346))</f>
        <v xml:space="preserve"> </v>
      </c>
      <c r="Z346" s="21" t="str">
        <f>IF('Raw Data'!B353=0," ",'Raw Data'!T353)</f>
        <v xml:space="preserve"> </v>
      </c>
      <c r="AA346" s="21" t="str">
        <f>IF('Raw Data'!B353=0," ",'Raw Data'!F353)</f>
        <v xml:space="preserve"> </v>
      </c>
      <c r="AB346" s="132" t="str">
        <f>IF('Raw Data'!B353=0," ","No")</f>
        <v xml:space="preserve"> </v>
      </c>
      <c r="AC346" s="139" t="str">
        <f>IF('Raw Data'!B353=0," ","Yes")</f>
        <v xml:space="preserve"> </v>
      </c>
    </row>
    <row r="347" spans="1:29" x14ac:dyDescent="0.2">
      <c r="A347" s="21" t="str">
        <f>IF('Raw Data'!B354=0," ",'Raw Data'!B354)</f>
        <v xml:space="preserve"> </v>
      </c>
      <c r="B347" s="27" t="str">
        <f>IF('Raw Data'!B354=0," ",'Raw Data'!C354)</f>
        <v xml:space="preserve"> </v>
      </c>
      <c r="C347" s="21" t="str">
        <f>IF('Raw Data'!B354=0," ",'Raw Data'!D354)</f>
        <v xml:space="preserve"> </v>
      </c>
      <c r="D347" s="21" t="str">
        <f>IF('Raw Data'!B354=0," ",'Raw Data'!E354)</f>
        <v xml:space="preserve"> </v>
      </c>
      <c r="E347" s="21" t="str">
        <f>IF('Raw Data'!B354=0," ",(MAX('Raw Data'!G354:I354)-MIN('Raw Data'!G354:I354)))</f>
        <v xml:space="preserve"> </v>
      </c>
      <c r="F347" s="21" t="str">
        <f>IF('Raw Data'!B354=0," ",(MAX('Raw Data'!J354:L354)-MIN('Raw Data'!J354:L354)))</f>
        <v xml:space="preserve"> </v>
      </c>
      <c r="G347" s="21" t="str">
        <f>IF('Raw Data'!B354=0," ",(MAX('Raw Data'!M354:O354)-MIN('Raw Data'!M354:O354)))</f>
        <v xml:space="preserve"> </v>
      </c>
      <c r="H347" s="21" t="str">
        <f>IF('Raw Data'!B354=0," ",(MAX('Raw Data'!P354:R354)-MIN('Raw Data'!P354:R354)))</f>
        <v xml:space="preserve"> </v>
      </c>
      <c r="I347" s="21" t="str">
        <f>IF('Raw Data'!B354=0," ",AVERAGE(E347,G347))</f>
        <v xml:space="preserve"> </v>
      </c>
      <c r="J347" s="21" t="str">
        <f>IF('Raw Data'!B354=0," ",AVERAGE(F347,H347))</f>
        <v xml:space="preserve"> </v>
      </c>
      <c r="K347" s="21" t="str">
        <f>IF('Raw Data'!B354=0," ",AVERAGE(I347,J347))</f>
        <v xml:space="preserve"> </v>
      </c>
      <c r="L347" s="21" t="str">
        <f>IF('Raw Data'!B354=0," ",AVERAGE('Raw Data'!G354:I354,'Raw Data'!M354:O354))</f>
        <v xml:space="preserve"> </v>
      </c>
      <c r="M347" s="21" t="str">
        <f>IF('Raw Data'!B354=0," ",AVERAGE('Raw Data'!J354:L354,'Raw Data'!P354:R354))</f>
        <v xml:space="preserve"> </v>
      </c>
      <c r="N347" s="21" t="str">
        <f>IF('Raw Data'!B354=0," ",(MAX(L347:M347)-MIN(L347,M347)))</f>
        <v xml:space="preserve"> </v>
      </c>
      <c r="O347" s="21" t="str">
        <f>IF('Raw Data'!B354=0," ",AVERAGE('Raw Data'!G354:L354))</f>
        <v xml:space="preserve"> </v>
      </c>
      <c r="P347" s="21" t="str">
        <f>IF('Raw Data'!B354=0," ",AVERAGE('Raw Data'!M354:R354))</f>
        <v xml:space="preserve"> </v>
      </c>
      <c r="Q347" s="21" t="str">
        <f>IF('Raw Data'!B354=0," ",(MAX(O347:P347)-MIN(O347:P347)))</f>
        <v xml:space="preserve"> </v>
      </c>
      <c r="R347" s="21" t="str">
        <f>IF('Raw Data'!B354=0," ",K347*$H$1)</f>
        <v xml:space="preserve"> </v>
      </c>
      <c r="S347" s="21" t="str">
        <f>IF('Raw Data'!B354=0," ",(POWER(N347*$H$2, 2)-(POWER(R347,2)/6)))</f>
        <v xml:space="preserve"> </v>
      </c>
      <c r="T347" s="21" t="str">
        <f>IF('Raw Data'!B354=0," ",IF(S347&lt;0,0,SQRT(S347)))</f>
        <v xml:space="preserve"> </v>
      </c>
      <c r="U347" s="21" t="str">
        <f>IF('Raw Data'!B354=0," ",IF((D347-C347)&gt;POWER(10, 50),2*MIN(AVERAGE('Raw Data'!G354:R354)-C347,D347-AVERAGE('Raw Data'!G354:R354)),(D347-C347)/6))</f>
        <v xml:space="preserve"> </v>
      </c>
      <c r="V347" s="21" t="str">
        <f>IF('Raw Data'!B354=0," ",SQRT(POWER(R347,2)+POWER(T347,2)))</f>
        <v xml:space="preserve"> </v>
      </c>
      <c r="W347" s="21" t="str">
        <f>IF('Raw Data'!B354=0," ",IF(U347&lt;V347,0,SQRT(POWER(U347,2)-POWER(V347,2))))</f>
        <v xml:space="preserve"> </v>
      </c>
      <c r="X347" s="21" t="str">
        <f>IF('Raw Data'!B354=0," ",V347/U347)</f>
        <v xml:space="preserve"> </v>
      </c>
      <c r="Y347" s="21" t="str">
        <f>IF('Raw Data'!B354=0," ",SQRT(2)*(W347/V347))</f>
        <v xml:space="preserve"> </v>
      </c>
      <c r="Z347" s="21" t="str">
        <f>IF('Raw Data'!B354=0," ",'Raw Data'!T354)</f>
        <v xml:space="preserve"> </v>
      </c>
      <c r="AA347" s="21" t="str">
        <f>IF('Raw Data'!B354=0," ",'Raw Data'!F354)</f>
        <v xml:space="preserve"> </v>
      </c>
      <c r="AB347" s="132" t="str">
        <f>IF('Raw Data'!B354=0," ","No")</f>
        <v xml:space="preserve"> </v>
      </c>
      <c r="AC347" s="139" t="str">
        <f>IF('Raw Data'!B354=0," ","Yes")</f>
        <v xml:space="preserve"> </v>
      </c>
    </row>
    <row r="348" spans="1:29" x14ac:dyDescent="0.2">
      <c r="A348" s="21" t="str">
        <f>IF('Raw Data'!B355=0," ",'Raw Data'!B355)</f>
        <v xml:space="preserve"> </v>
      </c>
      <c r="B348" s="27" t="str">
        <f>IF('Raw Data'!B355=0," ",'Raw Data'!C355)</f>
        <v xml:space="preserve"> </v>
      </c>
      <c r="C348" s="21" t="str">
        <f>IF('Raw Data'!B355=0," ",'Raw Data'!D355)</f>
        <v xml:space="preserve"> </v>
      </c>
      <c r="D348" s="21" t="str">
        <f>IF('Raw Data'!B355=0," ",'Raw Data'!E355)</f>
        <v xml:space="preserve"> </v>
      </c>
      <c r="E348" s="21" t="str">
        <f>IF('Raw Data'!B355=0," ",(MAX('Raw Data'!G355:I355)-MIN('Raw Data'!G355:I355)))</f>
        <v xml:space="preserve"> </v>
      </c>
      <c r="F348" s="21" t="str">
        <f>IF('Raw Data'!B355=0," ",(MAX('Raw Data'!J355:L355)-MIN('Raw Data'!J355:L355)))</f>
        <v xml:space="preserve"> </v>
      </c>
      <c r="G348" s="21" t="str">
        <f>IF('Raw Data'!B355=0," ",(MAX('Raw Data'!M355:O355)-MIN('Raw Data'!M355:O355)))</f>
        <v xml:space="preserve"> </v>
      </c>
      <c r="H348" s="21" t="str">
        <f>IF('Raw Data'!B355=0," ",(MAX('Raw Data'!P355:R355)-MIN('Raw Data'!P355:R355)))</f>
        <v xml:space="preserve"> </v>
      </c>
      <c r="I348" s="21" t="str">
        <f>IF('Raw Data'!B355=0," ",AVERAGE(E348,G348))</f>
        <v xml:space="preserve"> </v>
      </c>
      <c r="J348" s="21" t="str">
        <f>IF('Raw Data'!B355=0," ",AVERAGE(F348,H348))</f>
        <v xml:space="preserve"> </v>
      </c>
      <c r="K348" s="21" t="str">
        <f>IF('Raw Data'!B355=0," ",AVERAGE(I348,J348))</f>
        <v xml:space="preserve"> </v>
      </c>
      <c r="L348" s="21" t="str">
        <f>IF('Raw Data'!B355=0," ",AVERAGE('Raw Data'!G355:I355,'Raw Data'!M355:O355))</f>
        <v xml:space="preserve"> </v>
      </c>
      <c r="M348" s="21" t="str">
        <f>IF('Raw Data'!B355=0," ",AVERAGE('Raw Data'!J355:L355,'Raw Data'!P355:R355))</f>
        <v xml:space="preserve"> </v>
      </c>
      <c r="N348" s="21" t="str">
        <f>IF('Raw Data'!B355=0," ",(MAX(L348:M348)-MIN(L348,M348)))</f>
        <v xml:space="preserve"> </v>
      </c>
      <c r="O348" s="21" t="str">
        <f>IF('Raw Data'!B355=0," ",AVERAGE('Raw Data'!G355:L355))</f>
        <v xml:space="preserve"> </v>
      </c>
      <c r="P348" s="21" t="str">
        <f>IF('Raw Data'!B355=0," ",AVERAGE('Raw Data'!M355:R355))</f>
        <v xml:space="preserve"> </v>
      </c>
      <c r="Q348" s="21" t="str">
        <f>IF('Raw Data'!B355=0," ",(MAX(O348:P348)-MIN(O348:P348)))</f>
        <v xml:space="preserve"> </v>
      </c>
      <c r="R348" s="21" t="str">
        <f>IF('Raw Data'!B355=0," ",K348*$H$1)</f>
        <v xml:space="preserve"> </v>
      </c>
      <c r="S348" s="21" t="str">
        <f>IF('Raw Data'!B355=0," ",(POWER(N348*$H$2, 2)-(POWER(R348,2)/6)))</f>
        <v xml:space="preserve"> </v>
      </c>
      <c r="T348" s="21" t="str">
        <f>IF('Raw Data'!B355=0," ",IF(S348&lt;0,0,SQRT(S348)))</f>
        <v xml:space="preserve"> </v>
      </c>
      <c r="U348" s="21" t="str">
        <f>IF('Raw Data'!B355=0," ",IF((D348-C348)&gt;POWER(10, 50),2*MIN(AVERAGE('Raw Data'!G355:R355)-C348,D348-AVERAGE('Raw Data'!G355:R355)),(D348-C348)/6))</f>
        <v xml:space="preserve"> </v>
      </c>
      <c r="V348" s="21" t="str">
        <f>IF('Raw Data'!B355=0," ",SQRT(POWER(R348,2)+POWER(T348,2)))</f>
        <v xml:space="preserve"> </v>
      </c>
      <c r="W348" s="21" t="str">
        <f>IF('Raw Data'!B355=0," ",IF(U348&lt;V348,0,SQRT(POWER(U348,2)-POWER(V348,2))))</f>
        <v xml:space="preserve"> </v>
      </c>
      <c r="X348" s="21" t="str">
        <f>IF('Raw Data'!B355=0," ",V348/U348)</f>
        <v xml:space="preserve"> </v>
      </c>
      <c r="Y348" s="21" t="str">
        <f>IF('Raw Data'!B355=0," ",SQRT(2)*(W348/V348))</f>
        <v xml:space="preserve"> </v>
      </c>
      <c r="Z348" s="21" t="str">
        <f>IF('Raw Data'!B355=0," ",'Raw Data'!T355)</f>
        <v xml:space="preserve"> </v>
      </c>
      <c r="AA348" s="21" t="str">
        <f>IF('Raw Data'!B355=0," ",'Raw Data'!F355)</f>
        <v xml:space="preserve"> </v>
      </c>
      <c r="AB348" s="132" t="str">
        <f>IF('Raw Data'!B355=0," ","No")</f>
        <v xml:space="preserve"> </v>
      </c>
      <c r="AC348" s="139" t="str">
        <f>IF('Raw Data'!B355=0," ","Yes")</f>
        <v xml:space="preserve"> </v>
      </c>
    </row>
    <row r="349" spans="1:29" x14ac:dyDescent="0.2">
      <c r="A349" s="21" t="str">
        <f>IF('Raw Data'!B356=0," ",'Raw Data'!B356)</f>
        <v xml:space="preserve"> </v>
      </c>
      <c r="B349" s="27" t="str">
        <f>IF('Raw Data'!B356=0," ",'Raw Data'!C356)</f>
        <v xml:space="preserve"> </v>
      </c>
      <c r="C349" s="21" t="str">
        <f>IF('Raw Data'!B356=0," ",'Raw Data'!D356)</f>
        <v xml:space="preserve"> </v>
      </c>
      <c r="D349" s="21" t="str">
        <f>IF('Raw Data'!B356=0," ",'Raw Data'!E356)</f>
        <v xml:space="preserve"> </v>
      </c>
      <c r="E349" s="21" t="str">
        <f>IF('Raw Data'!B356=0," ",(MAX('Raw Data'!G356:I356)-MIN('Raw Data'!G356:I356)))</f>
        <v xml:space="preserve"> </v>
      </c>
      <c r="F349" s="21" t="str">
        <f>IF('Raw Data'!B356=0," ",(MAX('Raw Data'!J356:L356)-MIN('Raw Data'!J356:L356)))</f>
        <v xml:space="preserve"> </v>
      </c>
      <c r="G349" s="21" t="str">
        <f>IF('Raw Data'!B356=0," ",(MAX('Raw Data'!M356:O356)-MIN('Raw Data'!M356:O356)))</f>
        <v xml:space="preserve"> </v>
      </c>
      <c r="H349" s="21" t="str">
        <f>IF('Raw Data'!B356=0," ",(MAX('Raw Data'!P356:R356)-MIN('Raw Data'!P356:R356)))</f>
        <v xml:space="preserve"> </v>
      </c>
      <c r="I349" s="21" t="str">
        <f>IF('Raw Data'!B356=0," ",AVERAGE(E349,G349))</f>
        <v xml:space="preserve"> </v>
      </c>
      <c r="J349" s="21" t="str">
        <f>IF('Raw Data'!B356=0," ",AVERAGE(F349,H349))</f>
        <v xml:space="preserve"> </v>
      </c>
      <c r="K349" s="21" t="str">
        <f>IF('Raw Data'!B356=0," ",AVERAGE(I349,J349))</f>
        <v xml:space="preserve"> </v>
      </c>
      <c r="L349" s="21" t="str">
        <f>IF('Raw Data'!B356=0," ",AVERAGE('Raw Data'!G356:I356,'Raw Data'!M356:O356))</f>
        <v xml:space="preserve"> </v>
      </c>
      <c r="M349" s="21" t="str">
        <f>IF('Raw Data'!B356=0," ",AVERAGE('Raw Data'!J356:L356,'Raw Data'!P356:R356))</f>
        <v xml:space="preserve"> </v>
      </c>
      <c r="N349" s="21" t="str">
        <f>IF('Raw Data'!B356=0," ",(MAX(L349:M349)-MIN(L349,M349)))</f>
        <v xml:space="preserve"> </v>
      </c>
      <c r="O349" s="21" t="str">
        <f>IF('Raw Data'!B356=0," ",AVERAGE('Raw Data'!G356:L356))</f>
        <v xml:space="preserve"> </v>
      </c>
      <c r="P349" s="21" t="str">
        <f>IF('Raw Data'!B356=0," ",AVERAGE('Raw Data'!M356:R356))</f>
        <v xml:space="preserve"> </v>
      </c>
      <c r="Q349" s="21" t="str">
        <f>IF('Raw Data'!B356=0," ",(MAX(O349:P349)-MIN(O349:P349)))</f>
        <v xml:space="preserve"> </v>
      </c>
      <c r="R349" s="21" t="str">
        <f>IF('Raw Data'!B356=0," ",K349*$H$1)</f>
        <v xml:space="preserve"> </v>
      </c>
      <c r="S349" s="21" t="str">
        <f>IF('Raw Data'!B356=0," ",(POWER(N349*$H$2, 2)-(POWER(R349,2)/6)))</f>
        <v xml:space="preserve"> </v>
      </c>
      <c r="T349" s="21" t="str">
        <f>IF('Raw Data'!B356=0," ",IF(S349&lt;0,0,SQRT(S349)))</f>
        <v xml:space="preserve"> </v>
      </c>
      <c r="U349" s="21" t="str">
        <f>IF('Raw Data'!B356=0," ",IF((D349-C349)&gt;POWER(10, 50),2*MIN(AVERAGE('Raw Data'!G356:R356)-C349,D349-AVERAGE('Raw Data'!G356:R356)),(D349-C349)/6))</f>
        <v xml:space="preserve"> </v>
      </c>
      <c r="V349" s="21" t="str">
        <f>IF('Raw Data'!B356=0," ",SQRT(POWER(R349,2)+POWER(T349,2)))</f>
        <v xml:space="preserve"> </v>
      </c>
      <c r="W349" s="21" t="str">
        <f>IF('Raw Data'!B356=0," ",IF(U349&lt;V349,0,SQRT(POWER(U349,2)-POWER(V349,2))))</f>
        <v xml:space="preserve"> </v>
      </c>
      <c r="X349" s="21" t="str">
        <f>IF('Raw Data'!B356=0," ",V349/U349)</f>
        <v xml:space="preserve"> </v>
      </c>
      <c r="Y349" s="21" t="str">
        <f>IF('Raw Data'!B356=0," ",SQRT(2)*(W349/V349))</f>
        <v xml:space="preserve"> </v>
      </c>
      <c r="Z349" s="21" t="str">
        <f>IF('Raw Data'!B356=0," ",'Raw Data'!T356)</f>
        <v xml:space="preserve"> </v>
      </c>
      <c r="AA349" s="21" t="str">
        <f>IF('Raw Data'!B356=0," ",'Raw Data'!F356)</f>
        <v xml:space="preserve"> </v>
      </c>
      <c r="AB349" s="132" t="str">
        <f>IF('Raw Data'!B356=0," ","No")</f>
        <v xml:space="preserve"> </v>
      </c>
      <c r="AC349" s="139" t="str">
        <f>IF('Raw Data'!B356=0," ","Yes")</f>
        <v xml:space="preserve"> </v>
      </c>
    </row>
    <row r="350" spans="1:29" x14ac:dyDescent="0.2">
      <c r="A350" s="21" t="str">
        <f>IF('Raw Data'!B357=0," ",'Raw Data'!B357)</f>
        <v xml:space="preserve"> </v>
      </c>
      <c r="B350" s="27" t="str">
        <f>IF('Raw Data'!B357=0," ",'Raw Data'!C357)</f>
        <v xml:space="preserve"> </v>
      </c>
      <c r="C350" s="21" t="str">
        <f>IF('Raw Data'!B357=0," ",'Raw Data'!D357)</f>
        <v xml:space="preserve"> </v>
      </c>
      <c r="D350" s="21" t="str">
        <f>IF('Raw Data'!B357=0," ",'Raw Data'!E357)</f>
        <v xml:space="preserve"> </v>
      </c>
      <c r="E350" s="21" t="str">
        <f>IF('Raw Data'!B357=0," ",(MAX('Raw Data'!G357:I357)-MIN('Raw Data'!G357:I357)))</f>
        <v xml:space="preserve"> </v>
      </c>
      <c r="F350" s="21" t="str">
        <f>IF('Raw Data'!B357=0," ",(MAX('Raw Data'!J357:L357)-MIN('Raw Data'!J357:L357)))</f>
        <v xml:space="preserve"> </v>
      </c>
      <c r="G350" s="21" t="str">
        <f>IF('Raw Data'!B357=0," ",(MAX('Raw Data'!M357:O357)-MIN('Raw Data'!M357:O357)))</f>
        <v xml:space="preserve"> </v>
      </c>
      <c r="H350" s="21" t="str">
        <f>IF('Raw Data'!B357=0," ",(MAX('Raw Data'!P357:R357)-MIN('Raw Data'!P357:R357)))</f>
        <v xml:space="preserve"> </v>
      </c>
      <c r="I350" s="21" t="str">
        <f>IF('Raw Data'!B357=0," ",AVERAGE(E350,G350))</f>
        <v xml:space="preserve"> </v>
      </c>
      <c r="J350" s="21" t="str">
        <f>IF('Raw Data'!B357=0," ",AVERAGE(F350,H350))</f>
        <v xml:space="preserve"> </v>
      </c>
      <c r="K350" s="21" t="str">
        <f>IF('Raw Data'!B357=0," ",AVERAGE(I350,J350))</f>
        <v xml:space="preserve"> </v>
      </c>
      <c r="L350" s="21" t="str">
        <f>IF('Raw Data'!B357=0," ",AVERAGE('Raw Data'!G357:I357,'Raw Data'!M357:O357))</f>
        <v xml:space="preserve"> </v>
      </c>
      <c r="M350" s="21" t="str">
        <f>IF('Raw Data'!B357=0," ",AVERAGE('Raw Data'!J357:L357,'Raw Data'!P357:R357))</f>
        <v xml:space="preserve"> </v>
      </c>
      <c r="N350" s="21" t="str">
        <f>IF('Raw Data'!B357=0," ",(MAX(L350:M350)-MIN(L350,M350)))</f>
        <v xml:space="preserve"> </v>
      </c>
      <c r="O350" s="21" t="str">
        <f>IF('Raw Data'!B357=0," ",AVERAGE('Raw Data'!G357:L357))</f>
        <v xml:space="preserve"> </v>
      </c>
      <c r="P350" s="21" t="str">
        <f>IF('Raw Data'!B357=0," ",AVERAGE('Raw Data'!M357:R357))</f>
        <v xml:space="preserve"> </v>
      </c>
      <c r="Q350" s="21" t="str">
        <f>IF('Raw Data'!B357=0," ",(MAX(O350:P350)-MIN(O350:P350)))</f>
        <v xml:space="preserve"> </v>
      </c>
      <c r="R350" s="21" t="str">
        <f>IF('Raw Data'!B357=0," ",K350*$H$1)</f>
        <v xml:space="preserve"> </v>
      </c>
      <c r="S350" s="21" t="str">
        <f>IF('Raw Data'!B357=0," ",(POWER(N350*$H$2, 2)-(POWER(R350,2)/6)))</f>
        <v xml:space="preserve"> </v>
      </c>
      <c r="T350" s="21" t="str">
        <f>IF('Raw Data'!B357=0," ",IF(S350&lt;0,0,SQRT(S350)))</f>
        <v xml:space="preserve"> </v>
      </c>
      <c r="U350" s="21" t="str">
        <f>IF('Raw Data'!B357=0," ",IF((D350-C350)&gt;POWER(10, 50),2*MIN(AVERAGE('Raw Data'!G357:R357)-C350,D350-AVERAGE('Raw Data'!G357:R357)),(D350-C350)/6))</f>
        <v xml:space="preserve"> </v>
      </c>
      <c r="V350" s="21" t="str">
        <f>IF('Raw Data'!B357=0," ",SQRT(POWER(R350,2)+POWER(T350,2)))</f>
        <v xml:space="preserve"> </v>
      </c>
      <c r="W350" s="21" t="str">
        <f>IF('Raw Data'!B357=0," ",IF(U350&lt;V350,0,SQRT(POWER(U350,2)-POWER(V350,2))))</f>
        <v xml:space="preserve"> </v>
      </c>
      <c r="X350" s="21" t="str">
        <f>IF('Raw Data'!B357=0," ",V350/U350)</f>
        <v xml:space="preserve"> </v>
      </c>
      <c r="Y350" s="21" t="str">
        <f>IF('Raw Data'!B357=0," ",SQRT(2)*(W350/V350))</f>
        <v xml:space="preserve"> </v>
      </c>
      <c r="Z350" s="21" t="str">
        <f>IF('Raw Data'!B357=0," ",'Raw Data'!T357)</f>
        <v xml:space="preserve"> </v>
      </c>
      <c r="AA350" s="21" t="str">
        <f>IF('Raw Data'!B357=0," ",'Raw Data'!F357)</f>
        <v xml:space="preserve"> </v>
      </c>
      <c r="AB350" s="132" t="str">
        <f>IF('Raw Data'!B357=0," ","No")</f>
        <v xml:space="preserve"> </v>
      </c>
      <c r="AC350" s="139" t="str">
        <f>IF('Raw Data'!B357=0," ","Yes")</f>
        <v xml:space="preserve"> </v>
      </c>
    </row>
    <row r="351" spans="1:29" x14ac:dyDescent="0.2">
      <c r="A351" s="21" t="str">
        <f>IF('Raw Data'!B358=0," ",'Raw Data'!B358)</f>
        <v xml:space="preserve"> </v>
      </c>
      <c r="B351" s="27" t="str">
        <f>IF('Raw Data'!B358=0," ",'Raw Data'!C358)</f>
        <v xml:space="preserve"> </v>
      </c>
      <c r="C351" s="21" t="str">
        <f>IF('Raw Data'!B358=0," ",'Raw Data'!D358)</f>
        <v xml:space="preserve"> </v>
      </c>
      <c r="D351" s="21" t="str">
        <f>IF('Raw Data'!B358=0," ",'Raw Data'!E358)</f>
        <v xml:space="preserve"> </v>
      </c>
      <c r="E351" s="21" t="str">
        <f>IF('Raw Data'!B358=0," ",(MAX('Raw Data'!G358:I358)-MIN('Raw Data'!G358:I358)))</f>
        <v xml:space="preserve"> </v>
      </c>
      <c r="F351" s="21" t="str">
        <f>IF('Raw Data'!B358=0," ",(MAX('Raw Data'!J358:L358)-MIN('Raw Data'!J358:L358)))</f>
        <v xml:space="preserve"> </v>
      </c>
      <c r="G351" s="21" t="str">
        <f>IF('Raw Data'!B358=0," ",(MAX('Raw Data'!M358:O358)-MIN('Raw Data'!M358:O358)))</f>
        <v xml:space="preserve"> </v>
      </c>
      <c r="H351" s="21" t="str">
        <f>IF('Raw Data'!B358=0," ",(MAX('Raw Data'!P358:R358)-MIN('Raw Data'!P358:R358)))</f>
        <v xml:space="preserve"> </v>
      </c>
      <c r="I351" s="21" t="str">
        <f>IF('Raw Data'!B358=0," ",AVERAGE(E351,G351))</f>
        <v xml:space="preserve"> </v>
      </c>
      <c r="J351" s="21" t="str">
        <f>IF('Raw Data'!B358=0," ",AVERAGE(F351,H351))</f>
        <v xml:space="preserve"> </v>
      </c>
      <c r="K351" s="21" t="str">
        <f>IF('Raw Data'!B358=0," ",AVERAGE(I351,J351))</f>
        <v xml:space="preserve"> </v>
      </c>
      <c r="L351" s="21" t="str">
        <f>IF('Raw Data'!B358=0," ",AVERAGE('Raw Data'!G358:I358,'Raw Data'!M358:O358))</f>
        <v xml:space="preserve"> </v>
      </c>
      <c r="M351" s="21" t="str">
        <f>IF('Raw Data'!B358=0," ",AVERAGE('Raw Data'!J358:L358,'Raw Data'!P358:R358))</f>
        <v xml:space="preserve"> </v>
      </c>
      <c r="N351" s="21" t="str">
        <f>IF('Raw Data'!B358=0," ",(MAX(L351:M351)-MIN(L351,M351)))</f>
        <v xml:space="preserve"> </v>
      </c>
      <c r="O351" s="21" t="str">
        <f>IF('Raw Data'!B358=0," ",AVERAGE('Raw Data'!G358:L358))</f>
        <v xml:space="preserve"> </v>
      </c>
      <c r="P351" s="21" t="str">
        <f>IF('Raw Data'!B358=0," ",AVERAGE('Raw Data'!M358:R358))</f>
        <v xml:space="preserve"> </v>
      </c>
      <c r="Q351" s="21" t="str">
        <f>IF('Raw Data'!B358=0," ",(MAX(O351:P351)-MIN(O351:P351)))</f>
        <v xml:space="preserve"> </v>
      </c>
      <c r="R351" s="21" t="str">
        <f>IF('Raw Data'!B358=0," ",K351*$H$1)</f>
        <v xml:space="preserve"> </v>
      </c>
      <c r="S351" s="21" t="str">
        <f>IF('Raw Data'!B358=0," ",(POWER(N351*$H$2, 2)-(POWER(R351,2)/6)))</f>
        <v xml:space="preserve"> </v>
      </c>
      <c r="T351" s="21" t="str">
        <f>IF('Raw Data'!B358=0," ",IF(S351&lt;0,0,SQRT(S351)))</f>
        <v xml:space="preserve"> </v>
      </c>
      <c r="U351" s="21" t="str">
        <f>IF('Raw Data'!B358=0," ",IF((D351-C351)&gt;POWER(10, 50),2*MIN(AVERAGE('Raw Data'!G358:R358)-C351,D351-AVERAGE('Raw Data'!G358:R358)),(D351-C351)/6))</f>
        <v xml:space="preserve"> </v>
      </c>
      <c r="V351" s="21" t="str">
        <f>IF('Raw Data'!B358=0," ",SQRT(POWER(R351,2)+POWER(T351,2)))</f>
        <v xml:space="preserve"> </v>
      </c>
      <c r="W351" s="21" t="str">
        <f>IF('Raw Data'!B358=0," ",IF(U351&lt;V351,0,SQRT(POWER(U351,2)-POWER(V351,2))))</f>
        <v xml:space="preserve"> </v>
      </c>
      <c r="X351" s="21" t="str">
        <f>IF('Raw Data'!B358=0," ",V351/U351)</f>
        <v xml:space="preserve"> </v>
      </c>
      <c r="Y351" s="21" t="str">
        <f>IF('Raw Data'!B358=0," ",SQRT(2)*(W351/V351))</f>
        <v xml:space="preserve"> </v>
      </c>
      <c r="Z351" s="21" t="str">
        <f>IF('Raw Data'!B358=0," ",'Raw Data'!T358)</f>
        <v xml:space="preserve"> </v>
      </c>
      <c r="AA351" s="21" t="str">
        <f>IF('Raw Data'!B358=0," ",'Raw Data'!F358)</f>
        <v xml:space="preserve"> </v>
      </c>
      <c r="AB351" s="132" t="str">
        <f>IF('Raw Data'!B358=0," ","No")</f>
        <v xml:space="preserve"> </v>
      </c>
      <c r="AC351" s="139" t="str">
        <f>IF('Raw Data'!B358=0," ","Yes")</f>
        <v xml:space="preserve"> </v>
      </c>
    </row>
    <row r="352" spans="1:29" x14ac:dyDescent="0.2">
      <c r="A352" s="21" t="str">
        <f>IF('Raw Data'!B359=0," ",'Raw Data'!B359)</f>
        <v xml:space="preserve"> </v>
      </c>
      <c r="B352" s="27" t="str">
        <f>IF('Raw Data'!B359=0," ",'Raw Data'!C359)</f>
        <v xml:space="preserve"> </v>
      </c>
      <c r="C352" s="21" t="str">
        <f>IF('Raw Data'!B359=0," ",'Raw Data'!D359)</f>
        <v xml:space="preserve"> </v>
      </c>
      <c r="D352" s="21" t="str">
        <f>IF('Raw Data'!B359=0," ",'Raw Data'!E359)</f>
        <v xml:space="preserve"> </v>
      </c>
      <c r="E352" s="21" t="str">
        <f>IF('Raw Data'!B359=0," ",(MAX('Raw Data'!G359:I359)-MIN('Raw Data'!G359:I359)))</f>
        <v xml:space="preserve"> </v>
      </c>
      <c r="F352" s="21" t="str">
        <f>IF('Raw Data'!B359=0," ",(MAX('Raw Data'!J359:L359)-MIN('Raw Data'!J359:L359)))</f>
        <v xml:space="preserve"> </v>
      </c>
      <c r="G352" s="21" t="str">
        <f>IF('Raw Data'!B359=0," ",(MAX('Raw Data'!M359:O359)-MIN('Raw Data'!M359:O359)))</f>
        <v xml:space="preserve"> </v>
      </c>
      <c r="H352" s="21" t="str">
        <f>IF('Raw Data'!B359=0," ",(MAX('Raw Data'!P359:R359)-MIN('Raw Data'!P359:R359)))</f>
        <v xml:space="preserve"> </v>
      </c>
      <c r="I352" s="21" t="str">
        <f>IF('Raw Data'!B359=0," ",AVERAGE(E352,G352))</f>
        <v xml:space="preserve"> </v>
      </c>
      <c r="J352" s="21" t="str">
        <f>IF('Raw Data'!B359=0," ",AVERAGE(F352,H352))</f>
        <v xml:space="preserve"> </v>
      </c>
      <c r="K352" s="21" t="str">
        <f>IF('Raw Data'!B359=0," ",AVERAGE(I352,J352))</f>
        <v xml:space="preserve"> </v>
      </c>
      <c r="L352" s="21" t="str">
        <f>IF('Raw Data'!B359=0," ",AVERAGE('Raw Data'!G359:I359,'Raw Data'!M359:O359))</f>
        <v xml:space="preserve"> </v>
      </c>
      <c r="M352" s="21" t="str">
        <f>IF('Raw Data'!B359=0," ",AVERAGE('Raw Data'!J359:L359,'Raw Data'!P359:R359))</f>
        <v xml:space="preserve"> </v>
      </c>
      <c r="N352" s="21" t="str">
        <f>IF('Raw Data'!B359=0," ",(MAX(L352:M352)-MIN(L352,M352)))</f>
        <v xml:space="preserve"> </v>
      </c>
      <c r="O352" s="21" t="str">
        <f>IF('Raw Data'!B359=0," ",AVERAGE('Raw Data'!G359:L359))</f>
        <v xml:space="preserve"> </v>
      </c>
      <c r="P352" s="21" t="str">
        <f>IF('Raw Data'!B359=0," ",AVERAGE('Raw Data'!M359:R359))</f>
        <v xml:space="preserve"> </v>
      </c>
      <c r="Q352" s="21" t="str">
        <f>IF('Raw Data'!B359=0," ",(MAX(O352:P352)-MIN(O352:P352)))</f>
        <v xml:space="preserve"> </v>
      </c>
      <c r="R352" s="21" t="str">
        <f>IF('Raw Data'!B359=0," ",K352*$H$1)</f>
        <v xml:space="preserve"> </v>
      </c>
      <c r="S352" s="21" t="str">
        <f>IF('Raw Data'!B359=0," ",(POWER(N352*$H$2, 2)-(POWER(R352,2)/6)))</f>
        <v xml:space="preserve"> </v>
      </c>
      <c r="T352" s="21" t="str">
        <f>IF('Raw Data'!B359=0," ",IF(S352&lt;0,0,SQRT(S352)))</f>
        <v xml:space="preserve"> </v>
      </c>
      <c r="U352" s="21" t="str">
        <f>IF('Raw Data'!B359=0," ",IF((D352-C352)&gt;POWER(10, 50),2*MIN(AVERAGE('Raw Data'!G359:R359)-C352,D352-AVERAGE('Raw Data'!G359:R359)),(D352-C352)/6))</f>
        <v xml:space="preserve"> </v>
      </c>
      <c r="V352" s="21" t="str">
        <f>IF('Raw Data'!B359=0," ",SQRT(POWER(R352,2)+POWER(T352,2)))</f>
        <v xml:space="preserve"> </v>
      </c>
      <c r="W352" s="21" t="str">
        <f>IF('Raw Data'!B359=0," ",IF(U352&lt;V352,0,SQRT(POWER(U352,2)-POWER(V352,2))))</f>
        <v xml:space="preserve"> </v>
      </c>
      <c r="X352" s="21" t="str">
        <f>IF('Raw Data'!B359=0," ",V352/U352)</f>
        <v xml:space="preserve"> </v>
      </c>
      <c r="Y352" s="21" t="str">
        <f>IF('Raw Data'!B359=0," ",SQRT(2)*(W352/V352))</f>
        <v xml:space="preserve"> </v>
      </c>
      <c r="Z352" s="21" t="str">
        <f>IF('Raw Data'!B359=0," ",'Raw Data'!T359)</f>
        <v xml:space="preserve"> </v>
      </c>
      <c r="AA352" s="21" t="str">
        <f>IF('Raw Data'!B359=0," ",'Raw Data'!F359)</f>
        <v xml:space="preserve"> </v>
      </c>
      <c r="AB352" s="132" t="str">
        <f>IF('Raw Data'!B359=0," ","No")</f>
        <v xml:space="preserve"> </v>
      </c>
      <c r="AC352" s="139" t="str">
        <f>IF('Raw Data'!B359=0," ","Yes")</f>
        <v xml:space="preserve"> </v>
      </c>
    </row>
    <row r="353" spans="1:29" x14ac:dyDescent="0.2">
      <c r="A353" s="21" t="str">
        <f>IF('Raw Data'!B360=0," ",'Raw Data'!B360)</f>
        <v xml:space="preserve"> </v>
      </c>
      <c r="B353" s="27" t="str">
        <f>IF('Raw Data'!B360=0," ",'Raw Data'!C360)</f>
        <v xml:space="preserve"> </v>
      </c>
      <c r="C353" s="21" t="str">
        <f>IF('Raw Data'!B360=0," ",'Raw Data'!D360)</f>
        <v xml:space="preserve"> </v>
      </c>
      <c r="D353" s="21" t="str">
        <f>IF('Raw Data'!B360=0," ",'Raw Data'!E360)</f>
        <v xml:space="preserve"> </v>
      </c>
      <c r="E353" s="21" t="str">
        <f>IF('Raw Data'!B360=0," ",(MAX('Raw Data'!G360:I360)-MIN('Raw Data'!G360:I360)))</f>
        <v xml:space="preserve"> </v>
      </c>
      <c r="F353" s="21" t="str">
        <f>IF('Raw Data'!B360=0," ",(MAX('Raw Data'!J360:L360)-MIN('Raw Data'!J360:L360)))</f>
        <v xml:space="preserve"> </v>
      </c>
      <c r="G353" s="21" t="str">
        <f>IF('Raw Data'!B360=0," ",(MAX('Raw Data'!M360:O360)-MIN('Raw Data'!M360:O360)))</f>
        <v xml:space="preserve"> </v>
      </c>
      <c r="H353" s="21" t="str">
        <f>IF('Raw Data'!B360=0," ",(MAX('Raw Data'!P360:R360)-MIN('Raw Data'!P360:R360)))</f>
        <v xml:space="preserve"> </v>
      </c>
      <c r="I353" s="21" t="str">
        <f>IF('Raw Data'!B360=0," ",AVERAGE(E353,G353))</f>
        <v xml:space="preserve"> </v>
      </c>
      <c r="J353" s="21" t="str">
        <f>IF('Raw Data'!B360=0," ",AVERAGE(F353,H353))</f>
        <v xml:space="preserve"> </v>
      </c>
      <c r="K353" s="21" t="str">
        <f>IF('Raw Data'!B360=0," ",AVERAGE(I353,J353))</f>
        <v xml:space="preserve"> </v>
      </c>
      <c r="L353" s="21" t="str">
        <f>IF('Raw Data'!B360=0," ",AVERAGE('Raw Data'!G360:I360,'Raw Data'!M360:O360))</f>
        <v xml:space="preserve"> </v>
      </c>
      <c r="M353" s="21" t="str">
        <f>IF('Raw Data'!B360=0," ",AVERAGE('Raw Data'!J360:L360,'Raw Data'!P360:R360))</f>
        <v xml:space="preserve"> </v>
      </c>
      <c r="N353" s="21" t="str">
        <f>IF('Raw Data'!B360=0," ",(MAX(L353:M353)-MIN(L353,M353)))</f>
        <v xml:space="preserve"> </v>
      </c>
      <c r="O353" s="21" t="str">
        <f>IF('Raw Data'!B360=0," ",AVERAGE('Raw Data'!G360:L360))</f>
        <v xml:space="preserve"> </v>
      </c>
      <c r="P353" s="21" t="str">
        <f>IF('Raw Data'!B360=0," ",AVERAGE('Raw Data'!M360:R360))</f>
        <v xml:space="preserve"> </v>
      </c>
      <c r="Q353" s="21" t="str">
        <f>IF('Raw Data'!B360=0," ",(MAX(O353:P353)-MIN(O353:P353)))</f>
        <v xml:space="preserve"> </v>
      </c>
      <c r="R353" s="21" t="str">
        <f>IF('Raw Data'!B360=0," ",K353*$H$1)</f>
        <v xml:space="preserve"> </v>
      </c>
      <c r="S353" s="21" t="str">
        <f>IF('Raw Data'!B360=0," ",(POWER(N353*$H$2, 2)-(POWER(R353,2)/6)))</f>
        <v xml:space="preserve"> </v>
      </c>
      <c r="T353" s="21" t="str">
        <f>IF('Raw Data'!B360=0," ",IF(S353&lt;0,0,SQRT(S353)))</f>
        <v xml:space="preserve"> </v>
      </c>
      <c r="U353" s="21" t="str">
        <f>IF('Raw Data'!B360=0," ",IF((D353-C353)&gt;POWER(10, 50),2*MIN(AVERAGE('Raw Data'!G360:R360)-C353,D353-AVERAGE('Raw Data'!G360:R360)),(D353-C353)/6))</f>
        <v xml:space="preserve"> </v>
      </c>
      <c r="V353" s="21" t="str">
        <f>IF('Raw Data'!B360=0," ",SQRT(POWER(R353,2)+POWER(T353,2)))</f>
        <v xml:space="preserve"> </v>
      </c>
      <c r="W353" s="21" t="str">
        <f>IF('Raw Data'!B360=0," ",IF(U353&lt;V353,0,SQRT(POWER(U353,2)-POWER(V353,2))))</f>
        <v xml:space="preserve"> </v>
      </c>
      <c r="X353" s="21" t="str">
        <f>IF('Raw Data'!B360=0," ",V353/U353)</f>
        <v xml:space="preserve"> </v>
      </c>
      <c r="Y353" s="21" t="str">
        <f>IF('Raw Data'!B360=0," ",SQRT(2)*(W353/V353))</f>
        <v xml:space="preserve"> </v>
      </c>
      <c r="Z353" s="21" t="str">
        <f>IF('Raw Data'!B360=0," ",'Raw Data'!T360)</f>
        <v xml:space="preserve"> </v>
      </c>
      <c r="AA353" s="21" t="str">
        <f>IF('Raw Data'!B360=0," ",'Raw Data'!F360)</f>
        <v xml:space="preserve"> </v>
      </c>
      <c r="AB353" s="132" t="str">
        <f>IF('Raw Data'!B360=0," ","No")</f>
        <v xml:space="preserve"> </v>
      </c>
      <c r="AC353" s="139" t="str">
        <f>IF('Raw Data'!B360=0," ","Yes")</f>
        <v xml:space="preserve"> </v>
      </c>
    </row>
    <row r="354" spans="1:29" x14ac:dyDescent="0.2">
      <c r="A354" s="21" t="str">
        <f>IF('Raw Data'!B361=0," ",'Raw Data'!B361)</f>
        <v xml:space="preserve"> </v>
      </c>
      <c r="B354" s="27" t="str">
        <f>IF('Raw Data'!B361=0," ",'Raw Data'!C361)</f>
        <v xml:space="preserve"> </v>
      </c>
      <c r="C354" s="21" t="str">
        <f>IF('Raw Data'!B361=0," ",'Raw Data'!D361)</f>
        <v xml:space="preserve"> </v>
      </c>
      <c r="D354" s="21" t="str">
        <f>IF('Raw Data'!B361=0," ",'Raw Data'!E361)</f>
        <v xml:space="preserve"> </v>
      </c>
      <c r="E354" s="21" t="str">
        <f>IF('Raw Data'!B361=0," ",(MAX('Raw Data'!G361:I361)-MIN('Raw Data'!G361:I361)))</f>
        <v xml:space="preserve"> </v>
      </c>
      <c r="F354" s="21" t="str">
        <f>IF('Raw Data'!B361=0," ",(MAX('Raw Data'!J361:L361)-MIN('Raw Data'!J361:L361)))</f>
        <v xml:space="preserve"> </v>
      </c>
      <c r="G354" s="21" t="str">
        <f>IF('Raw Data'!B361=0," ",(MAX('Raw Data'!M361:O361)-MIN('Raw Data'!M361:O361)))</f>
        <v xml:space="preserve"> </v>
      </c>
      <c r="H354" s="21" t="str">
        <f>IF('Raw Data'!B361=0," ",(MAX('Raw Data'!P361:R361)-MIN('Raw Data'!P361:R361)))</f>
        <v xml:space="preserve"> </v>
      </c>
      <c r="I354" s="21" t="str">
        <f>IF('Raw Data'!B361=0," ",AVERAGE(E354,G354))</f>
        <v xml:space="preserve"> </v>
      </c>
      <c r="J354" s="21" t="str">
        <f>IF('Raw Data'!B361=0," ",AVERAGE(F354,H354))</f>
        <v xml:space="preserve"> </v>
      </c>
      <c r="K354" s="21" t="str">
        <f>IF('Raw Data'!B361=0," ",AVERAGE(I354,J354))</f>
        <v xml:space="preserve"> </v>
      </c>
      <c r="L354" s="21" t="str">
        <f>IF('Raw Data'!B361=0," ",AVERAGE('Raw Data'!G361:I361,'Raw Data'!M361:O361))</f>
        <v xml:space="preserve"> </v>
      </c>
      <c r="M354" s="21" t="str">
        <f>IF('Raw Data'!B361=0," ",AVERAGE('Raw Data'!J361:L361,'Raw Data'!P361:R361))</f>
        <v xml:space="preserve"> </v>
      </c>
      <c r="N354" s="21" t="str">
        <f>IF('Raw Data'!B361=0," ",(MAX(L354:M354)-MIN(L354,M354)))</f>
        <v xml:space="preserve"> </v>
      </c>
      <c r="O354" s="21" t="str">
        <f>IF('Raw Data'!B361=0," ",AVERAGE('Raw Data'!G361:L361))</f>
        <v xml:space="preserve"> </v>
      </c>
      <c r="P354" s="21" t="str">
        <f>IF('Raw Data'!B361=0," ",AVERAGE('Raw Data'!M361:R361))</f>
        <v xml:space="preserve"> </v>
      </c>
      <c r="Q354" s="21" t="str">
        <f>IF('Raw Data'!B361=0," ",(MAX(O354:P354)-MIN(O354:P354)))</f>
        <v xml:space="preserve"> </v>
      </c>
      <c r="R354" s="21" t="str">
        <f>IF('Raw Data'!B361=0," ",K354*$H$1)</f>
        <v xml:space="preserve"> </v>
      </c>
      <c r="S354" s="21" t="str">
        <f>IF('Raw Data'!B361=0," ",(POWER(N354*$H$2, 2)-(POWER(R354,2)/6)))</f>
        <v xml:space="preserve"> </v>
      </c>
      <c r="T354" s="21" t="str">
        <f>IF('Raw Data'!B361=0," ",IF(S354&lt;0,0,SQRT(S354)))</f>
        <v xml:space="preserve"> </v>
      </c>
      <c r="U354" s="21" t="str">
        <f>IF('Raw Data'!B361=0," ",IF((D354-C354)&gt;POWER(10, 50),2*MIN(AVERAGE('Raw Data'!G361:R361)-C354,D354-AVERAGE('Raw Data'!G361:R361)),(D354-C354)/6))</f>
        <v xml:space="preserve"> </v>
      </c>
      <c r="V354" s="21" t="str">
        <f>IF('Raw Data'!B361=0," ",SQRT(POWER(R354,2)+POWER(T354,2)))</f>
        <v xml:space="preserve"> </v>
      </c>
      <c r="W354" s="21" t="str">
        <f>IF('Raw Data'!B361=0," ",IF(U354&lt;V354,0,SQRT(POWER(U354,2)-POWER(V354,2))))</f>
        <v xml:space="preserve"> </v>
      </c>
      <c r="X354" s="21" t="str">
        <f>IF('Raw Data'!B361=0," ",V354/U354)</f>
        <v xml:space="preserve"> </v>
      </c>
      <c r="Y354" s="21" t="str">
        <f>IF('Raw Data'!B361=0," ",SQRT(2)*(W354/V354))</f>
        <v xml:space="preserve"> </v>
      </c>
      <c r="Z354" s="21" t="str">
        <f>IF('Raw Data'!B361=0," ",'Raw Data'!T361)</f>
        <v xml:space="preserve"> </v>
      </c>
      <c r="AA354" s="21" t="str">
        <f>IF('Raw Data'!B361=0," ",'Raw Data'!F361)</f>
        <v xml:space="preserve"> </v>
      </c>
      <c r="AB354" s="132" t="str">
        <f>IF('Raw Data'!B361=0," ","No")</f>
        <v xml:space="preserve"> </v>
      </c>
      <c r="AC354" s="139" t="str">
        <f>IF('Raw Data'!B361=0," ","Yes")</f>
        <v xml:space="preserve"> </v>
      </c>
    </row>
    <row r="355" spans="1:29" x14ac:dyDescent="0.2">
      <c r="A355" s="21" t="str">
        <f>IF('Raw Data'!B362=0," ",'Raw Data'!B362)</f>
        <v xml:space="preserve"> </v>
      </c>
      <c r="B355" s="27" t="str">
        <f>IF('Raw Data'!B362=0," ",'Raw Data'!C362)</f>
        <v xml:space="preserve"> </v>
      </c>
      <c r="C355" s="21" t="str">
        <f>IF('Raw Data'!B362=0," ",'Raw Data'!D362)</f>
        <v xml:space="preserve"> </v>
      </c>
      <c r="D355" s="21" t="str">
        <f>IF('Raw Data'!B362=0," ",'Raw Data'!E362)</f>
        <v xml:space="preserve"> </v>
      </c>
      <c r="E355" s="21" t="str">
        <f>IF('Raw Data'!B362=0," ",(MAX('Raw Data'!G362:I362)-MIN('Raw Data'!G362:I362)))</f>
        <v xml:space="preserve"> </v>
      </c>
      <c r="F355" s="21" t="str">
        <f>IF('Raw Data'!B362=0," ",(MAX('Raw Data'!J362:L362)-MIN('Raw Data'!J362:L362)))</f>
        <v xml:space="preserve"> </v>
      </c>
      <c r="G355" s="21" t="str">
        <f>IF('Raw Data'!B362=0," ",(MAX('Raw Data'!M362:O362)-MIN('Raw Data'!M362:O362)))</f>
        <v xml:space="preserve"> </v>
      </c>
      <c r="H355" s="21" t="str">
        <f>IF('Raw Data'!B362=0," ",(MAX('Raw Data'!P362:R362)-MIN('Raw Data'!P362:R362)))</f>
        <v xml:space="preserve"> </v>
      </c>
      <c r="I355" s="21" t="str">
        <f>IF('Raw Data'!B362=0," ",AVERAGE(E355,G355))</f>
        <v xml:space="preserve"> </v>
      </c>
      <c r="J355" s="21" t="str">
        <f>IF('Raw Data'!B362=0," ",AVERAGE(F355,H355))</f>
        <v xml:space="preserve"> </v>
      </c>
      <c r="K355" s="21" t="str">
        <f>IF('Raw Data'!B362=0," ",AVERAGE(I355,J355))</f>
        <v xml:space="preserve"> </v>
      </c>
      <c r="L355" s="21" t="str">
        <f>IF('Raw Data'!B362=0," ",AVERAGE('Raw Data'!G362:I362,'Raw Data'!M362:O362))</f>
        <v xml:space="preserve"> </v>
      </c>
      <c r="M355" s="21" t="str">
        <f>IF('Raw Data'!B362=0," ",AVERAGE('Raw Data'!J362:L362,'Raw Data'!P362:R362))</f>
        <v xml:space="preserve"> </v>
      </c>
      <c r="N355" s="21" t="str">
        <f>IF('Raw Data'!B362=0," ",(MAX(L355:M355)-MIN(L355,M355)))</f>
        <v xml:space="preserve"> </v>
      </c>
      <c r="O355" s="21" t="str">
        <f>IF('Raw Data'!B362=0," ",AVERAGE('Raw Data'!G362:L362))</f>
        <v xml:space="preserve"> </v>
      </c>
      <c r="P355" s="21" t="str">
        <f>IF('Raw Data'!B362=0," ",AVERAGE('Raw Data'!M362:R362))</f>
        <v xml:space="preserve"> </v>
      </c>
      <c r="Q355" s="21" t="str">
        <f>IF('Raw Data'!B362=0," ",(MAX(O355:P355)-MIN(O355:P355)))</f>
        <v xml:space="preserve"> </v>
      </c>
      <c r="R355" s="21" t="str">
        <f>IF('Raw Data'!B362=0," ",K355*$H$1)</f>
        <v xml:space="preserve"> </v>
      </c>
      <c r="S355" s="21" t="str">
        <f>IF('Raw Data'!B362=0," ",(POWER(N355*$H$2, 2)-(POWER(R355,2)/6)))</f>
        <v xml:space="preserve"> </v>
      </c>
      <c r="T355" s="21" t="str">
        <f>IF('Raw Data'!B362=0," ",IF(S355&lt;0,0,SQRT(S355)))</f>
        <v xml:space="preserve"> </v>
      </c>
      <c r="U355" s="21" t="str">
        <f>IF('Raw Data'!B362=0," ",IF((D355-C355)&gt;POWER(10, 50),2*MIN(AVERAGE('Raw Data'!G362:R362)-C355,D355-AVERAGE('Raw Data'!G362:R362)),(D355-C355)/6))</f>
        <v xml:space="preserve"> </v>
      </c>
      <c r="V355" s="21" t="str">
        <f>IF('Raw Data'!B362=0," ",SQRT(POWER(R355,2)+POWER(T355,2)))</f>
        <v xml:space="preserve"> </v>
      </c>
      <c r="W355" s="21" t="str">
        <f>IF('Raw Data'!B362=0," ",IF(U355&lt;V355,0,SQRT(POWER(U355,2)-POWER(V355,2))))</f>
        <v xml:space="preserve"> </v>
      </c>
      <c r="X355" s="21" t="str">
        <f>IF('Raw Data'!B362=0," ",V355/U355)</f>
        <v xml:space="preserve"> </v>
      </c>
      <c r="Y355" s="21" t="str">
        <f>IF('Raw Data'!B362=0," ",SQRT(2)*(W355/V355))</f>
        <v xml:space="preserve"> </v>
      </c>
      <c r="Z355" s="21" t="str">
        <f>IF('Raw Data'!B362=0," ",'Raw Data'!T362)</f>
        <v xml:space="preserve"> </v>
      </c>
      <c r="AA355" s="21" t="str">
        <f>IF('Raw Data'!B362=0," ",'Raw Data'!F362)</f>
        <v xml:space="preserve"> </v>
      </c>
      <c r="AB355" s="132" t="str">
        <f>IF('Raw Data'!B362=0," ","No")</f>
        <v xml:space="preserve"> </v>
      </c>
      <c r="AC355" s="139" t="str">
        <f>IF('Raw Data'!B362=0," ","Yes")</f>
        <v xml:space="preserve"> </v>
      </c>
    </row>
    <row r="356" spans="1:29" x14ac:dyDescent="0.2">
      <c r="A356" s="21" t="str">
        <f>IF('Raw Data'!B363=0," ",'Raw Data'!B363)</f>
        <v xml:space="preserve"> </v>
      </c>
      <c r="B356" s="27" t="str">
        <f>IF('Raw Data'!B363=0," ",'Raw Data'!C363)</f>
        <v xml:space="preserve"> </v>
      </c>
      <c r="C356" s="21" t="str">
        <f>IF('Raw Data'!B363=0," ",'Raw Data'!D363)</f>
        <v xml:space="preserve"> </v>
      </c>
      <c r="D356" s="21" t="str">
        <f>IF('Raw Data'!B363=0," ",'Raw Data'!E363)</f>
        <v xml:space="preserve"> </v>
      </c>
      <c r="E356" s="21" t="str">
        <f>IF('Raw Data'!B363=0," ",(MAX('Raw Data'!G363:I363)-MIN('Raw Data'!G363:I363)))</f>
        <v xml:space="preserve"> </v>
      </c>
      <c r="F356" s="21" t="str">
        <f>IF('Raw Data'!B363=0," ",(MAX('Raw Data'!J363:L363)-MIN('Raw Data'!J363:L363)))</f>
        <v xml:space="preserve"> </v>
      </c>
      <c r="G356" s="21" t="str">
        <f>IF('Raw Data'!B363=0," ",(MAX('Raw Data'!M363:O363)-MIN('Raw Data'!M363:O363)))</f>
        <v xml:space="preserve"> </v>
      </c>
      <c r="H356" s="21" t="str">
        <f>IF('Raw Data'!B363=0," ",(MAX('Raw Data'!P363:R363)-MIN('Raw Data'!P363:R363)))</f>
        <v xml:space="preserve"> </v>
      </c>
      <c r="I356" s="21" t="str">
        <f>IF('Raw Data'!B363=0," ",AVERAGE(E356,G356))</f>
        <v xml:space="preserve"> </v>
      </c>
      <c r="J356" s="21" t="str">
        <f>IF('Raw Data'!B363=0," ",AVERAGE(F356,H356))</f>
        <v xml:space="preserve"> </v>
      </c>
      <c r="K356" s="21" t="str">
        <f>IF('Raw Data'!B363=0," ",AVERAGE(I356,J356))</f>
        <v xml:space="preserve"> </v>
      </c>
      <c r="L356" s="21" t="str">
        <f>IF('Raw Data'!B363=0," ",AVERAGE('Raw Data'!G363:I363,'Raw Data'!M363:O363))</f>
        <v xml:space="preserve"> </v>
      </c>
      <c r="M356" s="21" t="str">
        <f>IF('Raw Data'!B363=0," ",AVERAGE('Raw Data'!J363:L363,'Raw Data'!P363:R363))</f>
        <v xml:space="preserve"> </v>
      </c>
      <c r="N356" s="21" t="str">
        <f>IF('Raw Data'!B363=0," ",(MAX(L356:M356)-MIN(L356,M356)))</f>
        <v xml:space="preserve"> </v>
      </c>
      <c r="O356" s="21" t="str">
        <f>IF('Raw Data'!B363=0," ",AVERAGE('Raw Data'!G363:L363))</f>
        <v xml:space="preserve"> </v>
      </c>
      <c r="P356" s="21" t="str">
        <f>IF('Raw Data'!B363=0," ",AVERAGE('Raw Data'!M363:R363))</f>
        <v xml:space="preserve"> </v>
      </c>
      <c r="Q356" s="21" t="str">
        <f>IF('Raw Data'!B363=0," ",(MAX(O356:P356)-MIN(O356:P356)))</f>
        <v xml:space="preserve"> </v>
      </c>
      <c r="R356" s="21" t="str">
        <f>IF('Raw Data'!B363=0," ",K356*$H$1)</f>
        <v xml:space="preserve"> </v>
      </c>
      <c r="S356" s="21" t="str">
        <f>IF('Raw Data'!B363=0," ",(POWER(N356*$H$2, 2)-(POWER(R356,2)/6)))</f>
        <v xml:space="preserve"> </v>
      </c>
      <c r="T356" s="21" t="str">
        <f>IF('Raw Data'!B363=0," ",IF(S356&lt;0,0,SQRT(S356)))</f>
        <v xml:space="preserve"> </v>
      </c>
      <c r="U356" s="21" t="str">
        <f>IF('Raw Data'!B363=0," ",IF((D356-C356)&gt;POWER(10, 50),2*MIN(AVERAGE('Raw Data'!G363:R363)-C356,D356-AVERAGE('Raw Data'!G363:R363)),(D356-C356)/6))</f>
        <v xml:space="preserve"> </v>
      </c>
      <c r="V356" s="21" t="str">
        <f>IF('Raw Data'!B363=0," ",SQRT(POWER(R356,2)+POWER(T356,2)))</f>
        <v xml:space="preserve"> </v>
      </c>
      <c r="W356" s="21" t="str">
        <f>IF('Raw Data'!B363=0," ",IF(U356&lt;V356,0,SQRT(POWER(U356,2)-POWER(V356,2))))</f>
        <v xml:space="preserve"> </v>
      </c>
      <c r="X356" s="21" t="str">
        <f>IF('Raw Data'!B363=0," ",V356/U356)</f>
        <v xml:space="preserve"> </v>
      </c>
      <c r="Y356" s="21" t="str">
        <f>IF('Raw Data'!B363=0," ",SQRT(2)*(W356/V356))</f>
        <v xml:space="preserve"> </v>
      </c>
      <c r="Z356" s="21" t="str">
        <f>IF('Raw Data'!B363=0," ",'Raw Data'!T363)</f>
        <v xml:space="preserve"> </v>
      </c>
      <c r="AA356" s="21" t="str">
        <f>IF('Raw Data'!B363=0," ",'Raw Data'!F363)</f>
        <v xml:space="preserve"> </v>
      </c>
      <c r="AB356" s="132" t="str">
        <f>IF('Raw Data'!B363=0," ","No")</f>
        <v xml:space="preserve"> </v>
      </c>
      <c r="AC356" s="139" t="str">
        <f>IF('Raw Data'!B363=0," ","Yes")</f>
        <v xml:space="preserve"> </v>
      </c>
    </row>
    <row r="357" spans="1:29" x14ac:dyDescent="0.2">
      <c r="A357" s="21" t="str">
        <f>IF('Raw Data'!B364=0," ",'Raw Data'!B364)</f>
        <v xml:space="preserve"> </v>
      </c>
      <c r="B357" s="27" t="str">
        <f>IF('Raw Data'!B364=0," ",'Raw Data'!C364)</f>
        <v xml:space="preserve"> </v>
      </c>
      <c r="C357" s="21" t="str">
        <f>IF('Raw Data'!B364=0," ",'Raw Data'!D364)</f>
        <v xml:space="preserve"> </v>
      </c>
      <c r="D357" s="21" t="str">
        <f>IF('Raw Data'!B364=0," ",'Raw Data'!E364)</f>
        <v xml:space="preserve"> </v>
      </c>
      <c r="E357" s="21" t="str">
        <f>IF('Raw Data'!B364=0," ",(MAX('Raw Data'!G364:I364)-MIN('Raw Data'!G364:I364)))</f>
        <v xml:space="preserve"> </v>
      </c>
      <c r="F357" s="21" t="str">
        <f>IF('Raw Data'!B364=0," ",(MAX('Raw Data'!J364:L364)-MIN('Raw Data'!J364:L364)))</f>
        <v xml:space="preserve"> </v>
      </c>
      <c r="G357" s="21" t="str">
        <f>IF('Raw Data'!B364=0," ",(MAX('Raw Data'!M364:O364)-MIN('Raw Data'!M364:O364)))</f>
        <v xml:space="preserve"> </v>
      </c>
      <c r="H357" s="21" t="str">
        <f>IF('Raw Data'!B364=0," ",(MAX('Raw Data'!P364:R364)-MIN('Raw Data'!P364:R364)))</f>
        <v xml:space="preserve"> </v>
      </c>
      <c r="I357" s="21" t="str">
        <f>IF('Raw Data'!B364=0," ",AVERAGE(E357,G357))</f>
        <v xml:space="preserve"> </v>
      </c>
      <c r="J357" s="21" t="str">
        <f>IF('Raw Data'!B364=0," ",AVERAGE(F357,H357))</f>
        <v xml:space="preserve"> </v>
      </c>
      <c r="K357" s="21" t="str">
        <f>IF('Raw Data'!B364=0," ",AVERAGE(I357,J357))</f>
        <v xml:space="preserve"> </v>
      </c>
      <c r="L357" s="21" t="str">
        <f>IF('Raw Data'!B364=0," ",AVERAGE('Raw Data'!G364:I364,'Raw Data'!M364:O364))</f>
        <v xml:space="preserve"> </v>
      </c>
      <c r="M357" s="21" t="str">
        <f>IF('Raw Data'!B364=0," ",AVERAGE('Raw Data'!J364:L364,'Raw Data'!P364:R364))</f>
        <v xml:space="preserve"> </v>
      </c>
      <c r="N357" s="21" t="str">
        <f>IF('Raw Data'!B364=0," ",(MAX(L357:M357)-MIN(L357,M357)))</f>
        <v xml:space="preserve"> </v>
      </c>
      <c r="O357" s="21" t="str">
        <f>IF('Raw Data'!B364=0," ",AVERAGE('Raw Data'!G364:L364))</f>
        <v xml:space="preserve"> </v>
      </c>
      <c r="P357" s="21" t="str">
        <f>IF('Raw Data'!B364=0," ",AVERAGE('Raw Data'!M364:R364))</f>
        <v xml:space="preserve"> </v>
      </c>
      <c r="Q357" s="21" t="str">
        <f>IF('Raw Data'!B364=0," ",(MAX(O357:P357)-MIN(O357:P357)))</f>
        <v xml:space="preserve"> </v>
      </c>
      <c r="R357" s="21" t="str">
        <f>IF('Raw Data'!B364=0," ",K357*$H$1)</f>
        <v xml:space="preserve"> </v>
      </c>
      <c r="S357" s="21" t="str">
        <f>IF('Raw Data'!B364=0," ",(POWER(N357*$H$2, 2)-(POWER(R357,2)/6)))</f>
        <v xml:space="preserve"> </v>
      </c>
      <c r="T357" s="21" t="str">
        <f>IF('Raw Data'!B364=0," ",IF(S357&lt;0,0,SQRT(S357)))</f>
        <v xml:space="preserve"> </v>
      </c>
      <c r="U357" s="21" t="str">
        <f>IF('Raw Data'!B364=0," ",IF((D357-C357)&gt;POWER(10, 50),2*MIN(AVERAGE('Raw Data'!G364:R364)-C357,D357-AVERAGE('Raw Data'!G364:R364)),(D357-C357)/6))</f>
        <v xml:space="preserve"> </v>
      </c>
      <c r="V357" s="21" t="str">
        <f>IF('Raw Data'!B364=0," ",SQRT(POWER(R357,2)+POWER(T357,2)))</f>
        <v xml:space="preserve"> </v>
      </c>
      <c r="W357" s="21" t="str">
        <f>IF('Raw Data'!B364=0," ",IF(U357&lt;V357,0,SQRT(POWER(U357,2)-POWER(V357,2))))</f>
        <v xml:space="preserve"> </v>
      </c>
      <c r="X357" s="21" t="str">
        <f>IF('Raw Data'!B364=0," ",V357/U357)</f>
        <v xml:space="preserve"> </v>
      </c>
      <c r="Y357" s="21" t="str">
        <f>IF('Raw Data'!B364=0," ",SQRT(2)*(W357/V357))</f>
        <v xml:space="preserve"> </v>
      </c>
      <c r="Z357" s="21" t="str">
        <f>IF('Raw Data'!B364=0," ",'Raw Data'!T364)</f>
        <v xml:space="preserve"> </v>
      </c>
      <c r="AA357" s="21" t="str">
        <f>IF('Raw Data'!B364=0," ",'Raw Data'!F364)</f>
        <v xml:space="preserve"> </v>
      </c>
      <c r="AB357" s="132" t="str">
        <f>IF('Raw Data'!B364=0," ","No")</f>
        <v xml:space="preserve"> </v>
      </c>
      <c r="AC357" s="139" t="str">
        <f>IF('Raw Data'!B364=0," ","Yes")</f>
        <v xml:space="preserve"> </v>
      </c>
    </row>
    <row r="358" spans="1:29" x14ac:dyDescent="0.2">
      <c r="A358" s="21" t="str">
        <f>IF('Raw Data'!B365=0," ",'Raw Data'!B365)</f>
        <v xml:space="preserve"> </v>
      </c>
      <c r="B358" s="27" t="str">
        <f>IF('Raw Data'!B365=0," ",'Raw Data'!C365)</f>
        <v xml:space="preserve"> </v>
      </c>
      <c r="C358" s="21" t="str">
        <f>IF('Raw Data'!B365=0," ",'Raw Data'!D365)</f>
        <v xml:space="preserve"> </v>
      </c>
      <c r="D358" s="21" t="str">
        <f>IF('Raw Data'!B365=0," ",'Raw Data'!E365)</f>
        <v xml:space="preserve"> </v>
      </c>
      <c r="E358" s="21" t="str">
        <f>IF('Raw Data'!B365=0," ",(MAX('Raw Data'!G365:I365)-MIN('Raw Data'!G365:I365)))</f>
        <v xml:space="preserve"> </v>
      </c>
      <c r="F358" s="21" t="str">
        <f>IF('Raw Data'!B365=0," ",(MAX('Raw Data'!J365:L365)-MIN('Raw Data'!J365:L365)))</f>
        <v xml:space="preserve"> </v>
      </c>
      <c r="G358" s="21" t="str">
        <f>IF('Raw Data'!B365=0," ",(MAX('Raw Data'!M365:O365)-MIN('Raw Data'!M365:O365)))</f>
        <v xml:space="preserve"> </v>
      </c>
      <c r="H358" s="21" t="str">
        <f>IF('Raw Data'!B365=0," ",(MAX('Raw Data'!P365:R365)-MIN('Raw Data'!P365:R365)))</f>
        <v xml:space="preserve"> </v>
      </c>
      <c r="I358" s="21" t="str">
        <f>IF('Raw Data'!B365=0," ",AVERAGE(E358,G358))</f>
        <v xml:space="preserve"> </v>
      </c>
      <c r="J358" s="21" t="str">
        <f>IF('Raw Data'!B365=0," ",AVERAGE(F358,H358))</f>
        <v xml:space="preserve"> </v>
      </c>
      <c r="K358" s="21" t="str">
        <f>IF('Raw Data'!B365=0," ",AVERAGE(I358,J358))</f>
        <v xml:space="preserve"> </v>
      </c>
      <c r="L358" s="21" t="str">
        <f>IF('Raw Data'!B365=0," ",AVERAGE('Raw Data'!G365:I365,'Raw Data'!M365:O365))</f>
        <v xml:space="preserve"> </v>
      </c>
      <c r="M358" s="21" t="str">
        <f>IF('Raw Data'!B365=0," ",AVERAGE('Raw Data'!J365:L365,'Raw Data'!P365:R365))</f>
        <v xml:space="preserve"> </v>
      </c>
      <c r="N358" s="21" t="str">
        <f>IF('Raw Data'!B365=0," ",(MAX(L358:M358)-MIN(L358,M358)))</f>
        <v xml:space="preserve"> </v>
      </c>
      <c r="O358" s="21" t="str">
        <f>IF('Raw Data'!B365=0," ",AVERAGE('Raw Data'!G365:L365))</f>
        <v xml:space="preserve"> </v>
      </c>
      <c r="P358" s="21" t="str">
        <f>IF('Raw Data'!B365=0," ",AVERAGE('Raw Data'!M365:R365))</f>
        <v xml:space="preserve"> </v>
      </c>
      <c r="Q358" s="21" t="str">
        <f>IF('Raw Data'!B365=0," ",(MAX(O358:P358)-MIN(O358:P358)))</f>
        <v xml:space="preserve"> </v>
      </c>
      <c r="R358" s="21" t="str">
        <f>IF('Raw Data'!B365=0," ",K358*$H$1)</f>
        <v xml:space="preserve"> </v>
      </c>
      <c r="S358" s="21" t="str">
        <f>IF('Raw Data'!B365=0," ",(POWER(N358*$H$2, 2)-(POWER(R358,2)/6)))</f>
        <v xml:space="preserve"> </v>
      </c>
      <c r="T358" s="21" t="str">
        <f>IF('Raw Data'!B365=0," ",IF(S358&lt;0,0,SQRT(S358)))</f>
        <v xml:space="preserve"> </v>
      </c>
      <c r="U358" s="21" t="str">
        <f>IF('Raw Data'!B365=0," ",IF((D358-C358)&gt;POWER(10, 50),2*MIN(AVERAGE('Raw Data'!G365:R365)-C358,D358-AVERAGE('Raw Data'!G365:R365)),(D358-C358)/6))</f>
        <v xml:space="preserve"> </v>
      </c>
      <c r="V358" s="21" t="str">
        <f>IF('Raw Data'!B365=0," ",SQRT(POWER(R358,2)+POWER(T358,2)))</f>
        <v xml:space="preserve"> </v>
      </c>
      <c r="W358" s="21" t="str">
        <f>IF('Raw Data'!B365=0," ",IF(U358&lt;V358,0,SQRT(POWER(U358,2)-POWER(V358,2))))</f>
        <v xml:space="preserve"> </v>
      </c>
      <c r="X358" s="21" t="str">
        <f>IF('Raw Data'!B365=0," ",V358/U358)</f>
        <v xml:space="preserve"> </v>
      </c>
      <c r="Y358" s="21" t="str">
        <f>IF('Raw Data'!B365=0," ",SQRT(2)*(W358/V358))</f>
        <v xml:space="preserve"> </v>
      </c>
      <c r="Z358" s="21" t="str">
        <f>IF('Raw Data'!B365=0," ",'Raw Data'!T365)</f>
        <v xml:space="preserve"> </v>
      </c>
      <c r="AA358" s="21" t="str">
        <f>IF('Raw Data'!B365=0," ",'Raw Data'!F365)</f>
        <v xml:space="preserve"> </v>
      </c>
      <c r="AB358" s="132" t="str">
        <f>IF('Raw Data'!B365=0," ","No")</f>
        <v xml:space="preserve"> </v>
      </c>
      <c r="AC358" s="139" t="str">
        <f>IF('Raw Data'!B365=0," ","Yes")</f>
        <v xml:space="preserve"> </v>
      </c>
    </row>
    <row r="359" spans="1:29" x14ac:dyDescent="0.2">
      <c r="A359" s="21" t="str">
        <f>IF('Raw Data'!B366=0," ",'Raw Data'!B366)</f>
        <v xml:space="preserve"> </v>
      </c>
      <c r="B359" s="27" t="str">
        <f>IF('Raw Data'!B366=0," ",'Raw Data'!C366)</f>
        <v xml:space="preserve"> </v>
      </c>
      <c r="C359" s="21" t="str">
        <f>IF('Raw Data'!B366=0," ",'Raw Data'!D366)</f>
        <v xml:space="preserve"> </v>
      </c>
      <c r="D359" s="21" t="str">
        <f>IF('Raw Data'!B366=0," ",'Raw Data'!E366)</f>
        <v xml:space="preserve"> </v>
      </c>
      <c r="E359" s="21" t="str">
        <f>IF('Raw Data'!B366=0," ",(MAX('Raw Data'!G366:I366)-MIN('Raw Data'!G366:I366)))</f>
        <v xml:space="preserve"> </v>
      </c>
      <c r="F359" s="21" t="str">
        <f>IF('Raw Data'!B366=0," ",(MAX('Raw Data'!J366:L366)-MIN('Raw Data'!J366:L366)))</f>
        <v xml:space="preserve"> </v>
      </c>
      <c r="G359" s="21" t="str">
        <f>IF('Raw Data'!B366=0," ",(MAX('Raw Data'!M366:O366)-MIN('Raw Data'!M366:O366)))</f>
        <v xml:space="preserve"> </v>
      </c>
      <c r="H359" s="21" t="str">
        <f>IF('Raw Data'!B366=0," ",(MAX('Raw Data'!P366:R366)-MIN('Raw Data'!P366:R366)))</f>
        <v xml:space="preserve"> </v>
      </c>
      <c r="I359" s="21" t="str">
        <f>IF('Raw Data'!B366=0," ",AVERAGE(E359,G359))</f>
        <v xml:space="preserve"> </v>
      </c>
      <c r="J359" s="21" t="str">
        <f>IF('Raw Data'!B366=0," ",AVERAGE(F359,H359))</f>
        <v xml:space="preserve"> </v>
      </c>
      <c r="K359" s="21" t="str">
        <f>IF('Raw Data'!B366=0," ",AVERAGE(I359,J359))</f>
        <v xml:space="preserve"> </v>
      </c>
      <c r="L359" s="21" t="str">
        <f>IF('Raw Data'!B366=0," ",AVERAGE('Raw Data'!G366:I366,'Raw Data'!M366:O366))</f>
        <v xml:space="preserve"> </v>
      </c>
      <c r="M359" s="21" t="str">
        <f>IF('Raw Data'!B366=0," ",AVERAGE('Raw Data'!J366:L366,'Raw Data'!P366:R366))</f>
        <v xml:space="preserve"> </v>
      </c>
      <c r="N359" s="21" t="str">
        <f>IF('Raw Data'!B366=0," ",(MAX(L359:M359)-MIN(L359,M359)))</f>
        <v xml:space="preserve"> </v>
      </c>
      <c r="O359" s="21" t="str">
        <f>IF('Raw Data'!B366=0," ",AVERAGE('Raw Data'!G366:L366))</f>
        <v xml:space="preserve"> </v>
      </c>
      <c r="P359" s="21" t="str">
        <f>IF('Raw Data'!B366=0," ",AVERAGE('Raw Data'!M366:R366))</f>
        <v xml:space="preserve"> </v>
      </c>
      <c r="Q359" s="21" t="str">
        <f>IF('Raw Data'!B366=0," ",(MAX(O359:P359)-MIN(O359:P359)))</f>
        <v xml:space="preserve"> </v>
      </c>
      <c r="R359" s="21" t="str">
        <f>IF('Raw Data'!B366=0," ",K359*$H$1)</f>
        <v xml:space="preserve"> </v>
      </c>
      <c r="S359" s="21" t="str">
        <f>IF('Raw Data'!B366=0," ",(POWER(N359*$H$2, 2)-(POWER(R359,2)/6)))</f>
        <v xml:space="preserve"> </v>
      </c>
      <c r="T359" s="21" t="str">
        <f>IF('Raw Data'!B366=0," ",IF(S359&lt;0,0,SQRT(S359)))</f>
        <v xml:space="preserve"> </v>
      </c>
      <c r="U359" s="21" t="str">
        <f>IF('Raw Data'!B366=0," ",IF((D359-C359)&gt;POWER(10, 50),2*MIN(AVERAGE('Raw Data'!G366:R366)-C359,D359-AVERAGE('Raw Data'!G366:R366)),(D359-C359)/6))</f>
        <v xml:space="preserve"> </v>
      </c>
      <c r="V359" s="21" t="str">
        <f>IF('Raw Data'!B366=0," ",SQRT(POWER(R359,2)+POWER(T359,2)))</f>
        <v xml:space="preserve"> </v>
      </c>
      <c r="W359" s="21" t="str">
        <f>IF('Raw Data'!B366=0," ",IF(U359&lt;V359,0,SQRT(POWER(U359,2)-POWER(V359,2))))</f>
        <v xml:space="preserve"> </v>
      </c>
      <c r="X359" s="21" t="str">
        <f>IF('Raw Data'!B366=0," ",V359/U359)</f>
        <v xml:space="preserve"> </v>
      </c>
      <c r="Y359" s="21" t="str">
        <f>IF('Raw Data'!B366=0," ",SQRT(2)*(W359/V359))</f>
        <v xml:space="preserve"> </v>
      </c>
      <c r="Z359" s="21" t="str">
        <f>IF('Raw Data'!B366=0," ",'Raw Data'!T366)</f>
        <v xml:space="preserve"> </v>
      </c>
      <c r="AA359" s="21" t="str">
        <f>IF('Raw Data'!B366=0," ",'Raw Data'!F366)</f>
        <v xml:space="preserve"> </v>
      </c>
      <c r="AB359" s="132" t="str">
        <f>IF('Raw Data'!B366=0," ","No")</f>
        <v xml:space="preserve"> </v>
      </c>
      <c r="AC359" s="139" t="str">
        <f>IF('Raw Data'!B366=0," ","Yes")</f>
        <v xml:space="preserve"> </v>
      </c>
    </row>
    <row r="360" spans="1:29" x14ac:dyDescent="0.2">
      <c r="A360" s="21" t="str">
        <f>IF('Raw Data'!B367=0," ",'Raw Data'!B367)</f>
        <v xml:space="preserve"> </v>
      </c>
      <c r="B360" s="27" t="str">
        <f>IF('Raw Data'!B367=0," ",'Raw Data'!C367)</f>
        <v xml:space="preserve"> </v>
      </c>
      <c r="C360" s="21" t="str">
        <f>IF('Raw Data'!B367=0," ",'Raw Data'!D367)</f>
        <v xml:space="preserve"> </v>
      </c>
      <c r="D360" s="21" t="str">
        <f>IF('Raw Data'!B367=0," ",'Raw Data'!E367)</f>
        <v xml:space="preserve"> </v>
      </c>
      <c r="E360" s="21" t="str">
        <f>IF('Raw Data'!B367=0," ",(MAX('Raw Data'!G367:I367)-MIN('Raw Data'!G367:I367)))</f>
        <v xml:space="preserve"> </v>
      </c>
      <c r="F360" s="21" t="str">
        <f>IF('Raw Data'!B367=0," ",(MAX('Raw Data'!J367:L367)-MIN('Raw Data'!J367:L367)))</f>
        <v xml:space="preserve"> </v>
      </c>
      <c r="G360" s="21" t="str">
        <f>IF('Raw Data'!B367=0," ",(MAX('Raw Data'!M367:O367)-MIN('Raw Data'!M367:O367)))</f>
        <v xml:space="preserve"> </v>
      </c>
      <c r="H360" s="21" t="str">
        <f>IF('Raw Data'!B367=0," ",(MAX('Raw Data'!P367:R367)-MIN('Raw Data'!P367:R367)))</f>
        <v xml:space="preserve"> </v>
      </c>
      <c r="I360" s="21" t="str">
        <f>IF('Raw Data'!B367=0," ",AVERAGE(E360,G360))</f>
        <v xml:space="preserve"> </v>
      </c>
      <c r="J360" s="21" t="str">
        <f>IF('Raw Data'!B367=0," ",AVERAGE(F360,H360))</f>
        <v xml:space="preserve"> </v>
      </c>
      <c r="K360" s="21" t="str">
        <f>IF('Raw Data'!B367=0," ",AVERAGE(I360,J360))</f>
        <v xml:space="preserve"> </v>
      </c>
      <c r="L360" s="21" t="str">
        <f>IF('Raw Data'!B367=0," ",AVERAGE('Raw Data'!G367:I367,'Raw Data'!M367:O367))</f>
        <v xml:space="preserve"> </v>
      </c>
      <c r="M360" s="21" t="str">
        <f>IF('Raw Data'!B367=0," ",AVERAGE('Raw Data'!J367:L367,'Raw Data'!P367:R367))</f>
        <v xml:space="preserve"> </v>
      </c>
      <c r="N360" s="21" t="str">
        <f>IF('Raw Data'!B367=0," ",(MAX(L360:M360)-MIN(L360,M360)))</f>
        <v xml:space="preserve"> </v>
      </c>
      <c r="O360" s="21" t="str">
        <f>IF('Raw Data'!B367=0," ",AVERAGE('Raw Data'!G367:L367))</f>
        <v xml:space="preserve"> </v>
      </c>
      <c r="P360" s="21" t="str">
        <f>IF('Raw Data'!B367=0," ",AVERAGE('Raw Data'!M367:R367))</f>
        <v xml:space="preserve"> </v>
      </c>
      <c r="Q360" s="21" t="str">
        <f>IF('Raw Data'!B367=0," ",(MAX(O360:P360)-MIN(O360:P360)))</f>
        <v xml:space="preserve"> </v>
      </c>
      <c r="R360" s="21" t="str">
        <f>IF('Raw Data'!B367=0," ",K360*$H$1)</f>
        <v xml:space="preserve"> </v>
      </c>
      <c r="S360" s="21" t="str">
        <f>IF('Raw Data'!B367=0," ",(POWER(N360*$H$2, 2)-(POWER(R360,2)/6)))</f>
        <v xml:space="preserve"> </v>
      </c>
      <c r="T360" s="21" t="str">
        <f>IF('Raw Data'!B367=0," ",IF(S360&lt;0,0,SQRT(S360)))</f>
        <v xml:space="preserve"> </v>
      </c>
      <c r="U360" s="21" t="str">
        <f>IF('Raw Data'!B367=0," ",IF((D360-C360)&gt;POWER(10, 50),2*MIN(AVERAGE('Raw Data'!G367:R367)-C360,D360-AVERAGE('Raw Data'!G367:R367)),(D360-C360)/6))</f>
        <v xml:space="preserve"> </v>
      </c>
      <c r="V360" s="21" t="str">
        <f>IF('Raw Data'!B367=0," ",SQRT(POWER(R360,2)+POWER(T360,2)))</f>
        <v xml:space="preserve"> </v>
      </c>
      <c r="W360" s="21" t="str">
        <f>IF('Raw Data'!B367=0," ",IF(U360&lt;V360,0,SQRT(POWER(U360,2)-POWER(V360,2))))</f>
        <v xml:space="preserve"> </v>
      </c>
      <c r="X360" s="21" t="str">
        <f>IF('Raw Data'!B367=0," ",V360/U360)</f>
        <v xml:space="preserve"> </v>
      </c>
      <c r="Y360" s="21" t="str">
        <f>IF('Raw Data'!B367=0," ",SQRT(2)*(W360/V360))</f>
        <v xml:space="preserve"> </v>
      </c>
      <c r="Z360" s="21" t="str">
        <f>IF('Raw Data'!B367=0," ",'Raw Data'!T367)</f>
        <v xml:space="preserve"> </v>
      </c>
      <c r="AA360" s="21" t="str">
        <f>IF('Raw Data'!B367=0," ",'Raw Data'!F367)</f>
        <v xml:space="preserve"> </v>
      </c>
      <c r="AB360" s="132" t="str">
        <f>IF('Raw Data'!B367=0," ","No")</f>
        <v xml:space="preserve"> </v>
      </c>
      <c r="AC360" s="139" t="str">
        <f>IF('Raw Data'!B367=0," ","Yes")</f>
        <v xml:space="preserve"> </v>
      </c>
    </row>
    <row r="361" spans="1:29" x14ac:dyDescent="0.2">
      <c r="A361" s="21" t="str">
        <f>IF('Raw Data'!B368=0," ",'Raw Data'!B368)</f>
        <v xml:space="preserve"> </v>
      </c>
      <c r="B361" s="27" t="str">
        <f>IF('Raw Data'!B368=0," ",'Raw Data'!C368)</f>
        <v xml:space="preserve"> </v>
      </c>
      <c r="C361" s="21" t="str">
        <f>IF('Raw Data'!B368=0," ",'Raw Data'!D368)</f>
        <v xml:space="preserve"> </v>
      </c>
      <c r="D361" s="21" t="str">
        <f>IF('Raw Data'!B368=0," ",'Raw Data'!E368)</f>
        <v xml:space="preserve"> </v>
      </c>
      <c r="E361" s="21" t="str">
        <f>IF('Raw Data'!B368=0," ",(MAX('Raw Data'!G368:I368)-MIN('Raw Data'!G368:I368)))</f>
        <v xml:space="preserve"> </v>
      </c>
      <c r="F361" s="21" t="str">
        <f>IF('Raw Data'!B368=0," ",(MAX('Raw Data'!J368:L368)-MIN('Raw Data'!J368:L368)))</f>
        <v xml:space="preserve"> </v>
      </c>
      <c r="G361" s="21" t="str">
        <f>IF('Raw Data'!B368=0," ",(MAX('Raw Data'!M368:O368)-MIN('Raw Data'!M368:O368)))</f>
        <v xml:space="preserve"> </v>
      </c>
      <c r="H361" s="21" t="str">
        <f>IF('Raw Data'!B368=0," ",(MAX('Raw Data'!P368:R368)-MIN('Raw Data'!P368:R368)))</f>
        <v xml:space="preserve"> </v>
      </c>
      <c r="I361" s="21" t="str">
        <f>IF('Raw Data'!B368=0," ",AVERAGE(E361,G361))</f>
        <v xml:space="preserve"> </v>
      </c>
      <c r="J361" s="21" t="str">
        <f>IF('Raw Data'!B368=0," ",AVERAGE(F361,H361))</f>
        <v xml:space="preserve"> </v>
      </c>
      <c r="K361" s="21" t="str">
        <f>IF('Raw Data'!B368=0," ",AVERAGE(I361,J361))</f>
        <v xml:space="preserve"> </v>
      </c>
      <c r="L361" s="21" t="str">
        <f>IF('Raw Data'!B368=0," ",AVERAGE('Raw Data'!G368:I368,'Raw Data'!M368:O368))</f>
        <v xml:space="preserve"> </v>
      </c>
      <c r="M361" s="21" t="str">
        <f>IF('Raw Data'!B368=0," ",AVERAGE('Raw Data'!J368:L368,'Raw Data'!P368:R368))</f>
        <v xml:space="preserve"> </v>
      </c>
      <c r="N361" s="21" t="str">
        <f>IF('Raw Data'!B368=0," ",(MAX(L361:M361)-MIN(L361,M361)))</f>
        <v xml:space="preserve"> </v>
      </c>
      <c r="O361" s="21" t="str">
        <f>IF('Raw Data'!B368=0," ",AVERAGE('Raw Data'!G368:L368))</f>
        <v xml:space="preserve"> </v>
      </c>
      <c r="P361" s="21" t="str">
        <f>IF('Raw Data'!B368=0," ",AVERAGE('Raw Data'!M368:R368))</f>
        <v xml:space="preserve"> </v>
      </c>
      <c r="Q361" s="21" t="str">
        <f>IF('Raw Data'!B368=0," ",(MAX(O361:P361)-MIN(O361:P361)))</f>
        <v xml:space="preserve"> </v>
      </c>
      <c r="R361" s="21" t="str">
        <f>IF('Raw Data'!B368=0," ",K361*$H$1)</f>
        <v xml:space="preserve"> </v>
      </c>
      <c r="S361" s="21" t="str">
        <f>IF('Raw Data'!B368=0," ",(POWER(N361*$H$2, 2)-(POWER(R361,2)/6)))</f>
        <v xml:space="preserve"> </v>
      </c>
      <c r="T361" s="21" t="str">
        <f>IF('Raw Data'!B368=0," ",IF(S361&lt;0,0,SQRT(S361)))</f>
        <v xml:space="preserve"> </v>
      </c>
      <c r="U361" s="21" t="str">
        <f>IF('Raw Data'!B368=0," ",IF((D361-C361)&gt;POWER(10, 50),2*MIN(AVERAGE('Raw Data'!G368:R368)-C361,D361-AVERAGE('Raw Data'!G368:R368)),(D361-C361)/6))</f>
        <v xml:space="preserve"> </v>
      </c>
      <c r="V361" s="21" t="str">
        <f>IF('Raw Data'!B368=0," ",SQRT(POWER(R361,2)+POWER(T361,2)))</f>
        <v xml:space="preserve"> </v>
      </c>
      <c r="W361" s="21" t="str">
        <f>IF('Raw Data'!B368=0," ",IF(U361&lt;V361,0,SQRT(POWER(U361,2)-POWER(V361,2))))</f>
        <v xml:space="preserve"> </v>
      </c>
      <c r="X361" s="21" t="str">
        <f>IF('Raw Data'!B368=0," ",V361/U361)</f>
        <v xml:space="preserve"> </v>
      </c>
      <c r="Y361" s="21" t="str">
        <f>IF('Raw Data'!B368=0," ",SQRT(2)*(W361/V361))</f>
        <v xml:space="preserve"> </v>
      </c>
      <c r="Z361" s="21" t="str">
        <f>IF('Raw Data'!B368=0," ",'Raw Data'!T368)</f>
        <v xml:space="preserve"> </v>
      </c>
      <c r="AA361" s="21" t="str">
        <f>IF('Raw Data'!B368=0," ",'Raw Data'!F368)</f>
        <v xml:space="preserve"> </v>
      </c>
      <c r="AB361" s="132" t="str">
        <f>IF('Raw Data'!B368=0," ","No")</f>
        <v xml:space="preserve"> </v>
      </c>
      <c r="AC361" s="139" t="str">
        <f>IF('Raw Data'!B368=0," ","Yes")</f>
        <v xml:space="preserve"> </v>
      </c>
    </row>
    <row r="362" spans="1:29" x14ac:dyDescent="0.2">
      <c r="A362" s="21" t="str">
        <f>IF('Raw Data'!B369=0," ",'Raw Data'!B369)</f>
        <v xml:space="preserve"> </v>
      </c>
      <c r="B362" s="27" t="str">
        <f>IF('Raw Data'!B369=0," ",'Raw Data'!C369)</f>
        <v xml:space="preserve"> </v>
      </c>
      <c r="C362" s="21" t="str">
        <f>IF('Raw Data'!B369=0," ",'Raw Data'!D369)</f>
        <v xml:space="preserve"> </v>
      </c>
      <c r="D362" s="21" t="str">
        <f>IF('Raw Data'!B369=0," ",'Raw Data'!E369)</f>
        <v xml:space="preserve"> </v>
      </c>
      <c r="E362" s="21" t="str">
        <f>IF('Raw Data'!B369=0," ",(MAX('Raw Data'!G369:I369)-MIN('Raw Data'!G369:I369)))</f>
        <v xml:space="preserve"> </v>
      </c>
      <c r="F362" s="21" t="str">
        <f>IF('Raw Data'!B369=0," ",(MAX('Raw Data'!J369:L369)-MIN('Raw Data'!J369:L369)))</f>
        <v xml:space="preserve"> </v>
      </c>
      <c r="G362" s="21" t="str">
        <f>IF('Raw Data'!B369=0," ",(MAX('Raw Data'!M369:O369)-MIN('Raw Data'!M369:O369)))</f>
        <v xml:space="preserve"> </v>
      </c>
      <c r="H362" s="21" t="str">
        <f>IF('Raw Data'!B369=0," ",(MAX('Raw Data'!P369:R369)-MIN('Raw Data'!P369:R369)))</f>
        <v xml:space="preserve"> </v>
      </c>
      <c r="I362" s="21" t="str">
        <f>IF('Raw Data'!B369=0," ",AVERAGE(E362,G362))</f>
        <v xml:space="preserve"> </v>
      </c>
      <c r="J362" s="21" t="str">
        <f>IF('Raw Data'!B369=0," ",AVERAGE(F362,H362))</f>
        <v xml:space="preserve"> </v>
      </c>
      <c r="K362" s="21" t="str">
        <f>IF('Raw Data'!B369=0," ",AVERAGE(I362,J362))</f>
        <v xml:space="preserve"> </v>
      </c>
      <c r="L362" s="21" t="str">
        <f>IF('Raw Data'!B369=0," ",AVERAGE('Raw Data'!G369:I369,'Raw Data'!M369:O369))</f>
        <v xml:space="preserve"> </v>
      </c>
      <c r="M362" s="21" t="str">
        <f>IF('Raw Data'!B369=0," ",AVERAGE('Raw Data'!J369:L369,'Raw Data'!P369:R369))</f>
        <v xml:space="preserve"> </v>
      </c>
      <c r="N362" s="21" t="str">
        <f>IF('Raw Data'!B369=0," ",(MAX(L362:M362)-MIN(L362,M362)))</f>
        <v xml:space="preserve"> </v>
      </c>
      <c r="O362" s="21" t="str">
        <f>IF('Raw Data'!B369=0," ",AVERAGE('Raw Data'!G369:L369))</f>
        <v xml:space="preserve"> </v>
      </c>
      <c r="P362" s="21" t="str">
        <f>IF('Raw Data'!B369=0," ",AVERAGE('Raw Data'!M369:R369))</f>
        <v xml:space="preserve"> </v>
      </c>
      <c r="Q362" s="21" t="str">
        <f>IF('Raw Data'!B369=0," ",(MAX(O362:P362)-MIN(O362:P362)))</f>
        <v xml:space="preserve"> </v>
      </c>
      <c r="R362" s="21" t="str">
        <f>IF('Raw Data'!B369=0," ",K362*$H$1)</f>
        <v xml:space="preserve"> </v>
      </c>
      <c r="S362" s="21" t="str">
        <f>IF('Raw Data'!B369=0," ",(POWER(N362*$H$2, 2)-(POWER(R362,2)/6)))</f>
        <v xml:space="preserve"> </v>
      </c>
      <c r="T362" s="21" t="str">
        <f>IF('Raw Data'!B369=0," ",IF(S362&lt;0,0,SQRT(S362)))</f>
        <v xml:space="preserve"> </v>
      </c>
      <c r="U362" s="21" t="str">
        <f>IF('Raw Data'!B369=0," ",IF((D362-C362)&gt;POWER(10, 50),2*MIN(AVERAGE('Raw Data'!G369:R369)-C362,D362-AVERAGE('Raw Data'!G369:R369)),(D362-C362)/6))</f>
        <v xml:space="preserve"> </v>
      </c>
      <c r="V362" s="21" t="str">
        <f>IF('Raw Data'!B369=0," ",SQRT(POWER(R362,2)+POWER(T362,2)))</f>
        <v xml:space="preserve"> </v>
      </c>
      <c r="W362" s="21" t="str">
        <f>IF('Raw Data'!B369=0," ",IF(U362&lt;V362,0,SQRT(POWER(U362,2)-POWER(V362,2))))</f>
        <v xml:space="preserve"> </v>
      </c>
      <c r="X362" s="21" t="str">
        <f>IF('Raw Data'!B369=0," ",V362/U362)</f>
        <v xml:space="preserve"> </v>
      </c>
      <c r="Y362" s="21" t="str">
        <f>IF('Raw Data'!B369=0," ",SQRT(2)*(W362/V362))</f>
        <v xml:space="preserve"> </v>
      </c>
      <c r="Z362" s="21" t="str">
        <f>IF('Raw Data'!B369=0," ",'Raw Data'!T369)</f>
        <v xml:space="preserve"> </v>
      </c>
      <c r="AA362" s="21" t="str">
        <f>IF('Raw Data'!B369=0," ",'Raw Data'!F369)</f>
        <v xml:space="preserve"> </v>
      </c>
      <c r="AB362" s="132" t="str">
        <f>IF('Raw Data'!B369=0," ","No")</f>
        <v xml:space="preserve"> </v>
      </c>
      <c r="AC362" s="139" t="str">
        <f>IF('Raw Data'!B369=0," ","Yes")</f>
        <v xml:space="preserve"> </v>
      </c>
    </row>
    <row r="363" spans="1:29" x14ac:dyDescent="0.2">
      <c r="A363" s="21" t="str">
        <f>IF('Raw Data'!B370=0," ",'Raw Data'!B370)</f>
        <v xml:space="preserve"> </v>
      </c>
      <c r="B363" s="27" t="str">
        <f>IF('Raw Data'!B370=0," ",'Raw Data'!C370)</f>
        <v xml:space="preserve"> </v>
      </c>
      <c r="C363" s="21" t="str">
        <f>IF('Raw Data'!B370=0," ",'Raw Data'!D370)</f>
        <v xml:space="preserve"> </v>
      </c>
      <c r="D363" s="21" t="str">
        <f>IF('Raw Data'!B370=0," ",'Raw Data'!E370)</f>
        <v xml:space="preserve"> </v>
      </c>
      <c r="E363" s="21" t="str">
        <f>IF('Raw Data'!B370=0," ",(MAX('Raw Data'!G370:I370)-MIN('Raw Data'!G370:I370)))</f>
        <v xml:space="preserve"> </v>
      </c>
      <c r="F363" s="21" t="str">
        <f>IF('Raw Data'!B370=0," ",(MAX('Raw Data'!J370:L370)-MIN('Raw Data'!J370:L370)))</f>
        <v xml:space="preserve"> </v>
      </c>
      <c r="G363" s="21" t="str">
        <f>IF('Raw Data'!B370=0," ",(MAX('Raw Data'!M370:O370)-MIN('Raw Data'!M370:O370)))</f>
        <v xml:space="preserve"> </v>
      </c>
      <c r="H363" s="21" t="str">
        <f>IF('Raw Data'!B370=0," ",(MAX('Raw Data'!P370:R370)-MIN('Raw Data'!P370:R370)))</f>
        <v xml:space="preserve"> </v>
      </c>
      <c r="I363" s="21" t="str">
        <f>IF('Raw Data'!B370=0," ",AVERAGE(E363,G363))</f>
        <v xml:space="preserve"> </v>
      </c>
      <c r="J363" s="21" t="str">
        <f>IF('Raw Data'!B370=0," ",AVERAGE(F363,H363))</f>
        <v xml:space="preserve"> </v>
      </c>
      <c r="K363" s="21" t="str">
        <f>IF('Raw Data'!B370=0," ",AVERAGE(I363,J363))</f>
        <v xml:space="preserve"> </v>
      </c>
      <c r="L363" s="21" t="str">
        <f>IF('Raw Data'!B370=0," ",AVERAGE('Raw Data'!G370:I370,'Raw Data'!M370:O370))</f>
        <v xml:space="preserve"> </v>
      </c>
      <c r="M363" s="21" t="str">
        <f>IF('Raw Data'!B370=0," ",AVERAGE('Raw Data'!J370:L370,'Raw Data'!P370:R370))</f>
        <v xml:space="preserve"> </v>
      </c>
      <c r="N363" s="21" t="str">
        <f>IF('Raw Data'!B370=0," ",(MAX(L363:M363)-MIN(L363,M363)))</f>
        <v xml:space="preserve"> </v>
      </c>
      <c r="O363" s="21" t="str">
        <f>IF('Raw Data'!B370=0," ",AVERAGE('Raw Data'!G370:L370))</f>
        <v xml:space="preserve"> </v>
      </c>
      <c r="P363" s="21" t="str">
        <f>IF('Raw Data'!B370=0," ",AVERAGE('Raw Data'!M370:R370))</f>
        <v xml:space="preserve"> </v>
      </c>
      <c r="Q363" s="21" t="str">
        <f>IF('Raw Data'!B370=0," ",(MAX(O363:P363)-MIN(O363:P363)))</f>
        <v xml:space="preserve"> </v>
      </c>
      <c r="R363" s="21" t="str">
        <f>IF('Raw Data'!B370=0," ",K363*$H$1)</f>
        <v xml:space="preserve"> </v>
      </c>
      <c r="S363" s="21" t="str">
        <f>IF('Raw Data'!B370=0," ",(POWER(N363*$H$2, 2)-(POWER(R363,2)/6)))</f>
        <v xml:space="preserve"> </v>
      </c>
      <c r="T363" s="21" t="str">
        <f>IF('Raw Data'!B370=0," ",IF(S363&lt;0,0,SQRT(S363)))</f>
        <v xml:space="preserve"> </v>
      </c>
      <c r="U363" s="21" t="str">
        <f>IF('Raw Data'!B370=0," ",IF((D363-C363)&gt;POWER(10, 50),2*MIN(AVERAGE('Raw Data'!G370:R370)-C363,D363-AVERAGE('Raw Data'!G370:R370)),(D363-C363)/6))</f>
        <v xml:space="preserve"> </v>
      </c>
      <c r="V363" s="21" t="str">
        <f>IF('Raw Data'!B370=0," ",SQRT(POWER(R363,2)+POWER(T363,2)))</f>
        <v xml:space="preserve"> </v>
      </c>
      <c r="W363" s="21" t="str">
        <f>IF('Raw Data'!B370=0," ",IF(U363&lt;V363,0,SQRT(POWER(U363,2)-POWER(V363,2))))</f>
        <v xml:space="preserve"> </v>
      </c>
      <c r="X363" s="21" t="str">
        <f>IF('Raw Data'!B370=0," ",V363/U363)</f>
        <v xml:space="preserve"> </v>
      </c>
      <c r="Y363" s="21" t="str">
        <f>IF('Raw Data'!B370=0," ",SQRT(2)*(W363/V363))</f>
        <v xml:space="preserve"> </v>
      </c>
      <c r="Z363" s="21" t="str">
        <f>IF('Raw Data'!B370=0," ",'Raw Data'!T370)</f>
        <v xml:space="preserve"> </v>
      </c>
      <c r="AA363" s="21" t="str">
        <f>IF('Raw Data'!B370=0," ",'Raw Data'!F370)</f>
        <v xml:space="preserve"> </v>
      </c>
      <c r="AB363" s="132" t="str">
        <f>IF('Raw Data'!B370=0," ","No")</f>
        <v xml:space="preserve"> </v>
      </c>
      <c r="AC363" s="139" t="str">
        <f>IF('Raw Data'!B370=0," ","Yes")</f>
        <v xml:space="preserve"> </v>
      </c>
    </row>
    <row r="364" spans="1:29" x14ac:dyDescent="0.2">
      <c r="A364" s="21" t="str">
        <f>IF('Raw Data'!B371=0," ",'Raw Data'!B371)</f>
        <v xml:space="preserve"> </v>
      </c>
      <c r="B364" s="27" t="str">
        <f>IF('Raw Data'!B371=0," ",'Raw Data'!C371)</f>
        <v xml:space="preserve"> </v>
      </c>
      <c r="C364" s="21" t="str">
        <f>IF('Raw Data'!B371=0," ",'Raw Data'!D371)</f>
        <v xml:space="preserve"> </v>
      </c>
      <c r="D364" s="21" t="str">
        <f>IF('Raw Data'!B371=0," ",'Raw Data'!E371)</f>
        <v xml:space="preserve"> </v>
      </c>
      <c r="E364" s="21" t="str">
        <f>IF('Raw Data'!B371=0," ",(MAX('Raw Data'!G371:I371)-MIN('Raw Data'!G371:I371)))</f>
        <v xml:space="preserve"> </v>
      </c>
      <c r="F364" s="21" t="str">
        <f>IF('Raw Data'!B371=0," ",(MAX('Raw Data'!J371:L371)-MIN('Raw Data'!J371:L371)))</f>
        <v xml:space="preserve"> </v>
      </c>
      <c r="G364" s="21" t="str">
        <f>IF('Raw Data'!B371=0," ",(MAX('Raw Data'!M371:O371)-MIN('Raw Data'!M371:O371)))</f>
        <v xml:space="preserve"> </v>
      </c>
      <c r="H364" s="21" t="str">
        <f>IF('Raw Data'!B371=0," ",(MAX('Raw Data'!P371:R371)-MIN('Raw Data'!P371:R371)))</f>
        <v xml:space="preserve"> </v>
      </c>
      <c r="I364" s="21" t="str">
        <f>IF('Raw Data'!B371=0," ",AVERAGE(E364,G364))</f>
        <v xml:space="preserve"> </v>
      </c>
      <c r="J364" s="21" t="str">
        <f>IF('Raw Data'!B371=0," ",AVERAGE(F364,H364))</f>
        <v xml:space="preserve"> </v>
      </c>
      <c r="K364" s="21" t="str">
        <f>IF('Raw Data'!B371=0," ",AVERAGE(I364,J364))</f>
        <v xml:space="preserve"> </v>
      </c>
      <c r="L364" s="21" t="str">
        <f>IF('Raw Data'!B371=0," ",AVERAGE('Raw Data'!G371:I371,'Raw Data'!M371:O371))</f>
        <v xml:space="preserve"> </v>
      </c>
      <c r="M364" s="21" t="str">
        <f>IF('Raw Data'!B371=0," ",AVERAGE('Raw Data'!J371:L371,'Raw Data'!P371:R371))</f>
        <v xml:space="preserve"> </v>
      </c>
      <c r="N364" s="21" t="str">
        <f>IF('Raw Data'!B371=0," ",(MAX(L364:M364)-MIN(L364,M364)))</f>
        <v xml:space="preserve"> </v>
      </c>
      <c r="O364" s="21" t="str">
        <f>IF('Raw Data'!B371=0," ",AVERAGE('Raw Data'!G371:L371))</f>
        <v xml:space="preserve"> </v>
      </c>
      <c r="P364" s="21" t="str">
        <f>IF('Raw Data'!B371=0," ",AVERAGE('Raw Data'!M371:R371))</f>
        <v xml:space="preserve"> </v>
      </c>
      <c r="Q364" s="21" t="str">
        <f>IF('Raw Data'!B371=0," ",(MAX(O364:P364)-MIN(O364:P364)))</f>
        <v xml:space="preserve"> </v>
      </c>
      <c r="R364" s="21" t="str">
        <f>IF('Raw Data'!B371=0," ",K364*$H$1)</f>
        <v xml:space="preserve"> </v>
      </c>
      <c r="S364" s="21" t="str">
        <f>IF('Raw Data'!B371=0," ",(POWER(N364*$H$2, 2)-(POWER(R364,2)/6)))</f>
        <v xml:space="preserve"> </v>
      </c>
      <c r="T364" s="21" t="str">
        <f>IF('Raw Data'!B371=0," ",IF(S364&lt;0,0,SQRT(S364)))</f>
        <v xml:space="preserve"> </v>
      </c>
      <c r="U364" s="21" t="str">
        <f>IF('Raw Data'!B371=0," ",IF((D364-C364)&gt;POWER(10, 50),2*MIN(AVERAGE('Raw Data'!G371:R371)-C364,D364-AVERAGE('Raw Data'!G371:R371)),(D364-C364)/6))</f>
        <v xml:space="preserve"> </v>
      </c>
      <c r="V364" s="21" t="str">
        <f>IF('Raw Data'!B371=0," ",SQRT(POWER(R364,2)+POWER(T364,2)))</f>
        <v xml:space="preserve"> </v>
      </c>
      <c r="W364" s="21" t="str">
        <f>IF('Raw Data'!B371=0," ",IF(U364&lt;V364,0,SQRT(POWER(U364,2)-POWER(V364,2))))</f>
        <v xml:space="preserve"> </v>
      </c>
      <c r="X364" s="21" t="str">
        <f>IF('Raw Data'!B371=0," ",V364/U364)</f>
        <v xml:space="preserve"> </v>
      </c>
      <c r="Y364" s="21" t="str">
        <f>IF('Raw Data'!B371=0," ",SQRT(2)*(W364/V364))</f>
        <v xml:space="preserve"> </v>
      </c>
      <c r="Z364" s="21" t="str">
        <f>IF('Raw Data'!B371=0," ",'Raw Data'!T371)</f>
        <v xml:space="preserve"> </v>
      </c>
      <c r="AA364" s="21" t="str">
        <f>IF('Raw Data'!B371=0," ",'Raw Data'!F371)</f>
        <v xml:space="preserve"> </v>
      </c>
      <c r="AB364" s="132" t="str">
        <f>IF('Raw Data'!B371=0," ","No")</f>
        <v xml:space="preserve"> </v>
      </c>
      <c r="AC364" s="139" t="str">
        <f>IF('Raw Data'!B371=0," ","Yes")</f>
        <v xml:space="preserve"> </v>
      </c>
    </row>
    <row r="365" spans="1:29" x14ac:dyDescent="0.2">
      <c r="A365" s="21" t="str">
        <f>IF('Raw Data'!B372=0," ",'Raw Data'!B372)</f>
        <v xml:space="preserve"> </v>
      </c>
      <c r="B365" s="27" t="str">
        <f>IF('Raw Data'!B372=0," ",'Raw Data'!C372)</f>
        <v xml:space="preserve"> </v>
      </c>
      <c r="C365" s="21" t="str">
        <f>IF('Raw Data'!B372=0," ",'Raw Data'!D372)</f>
        <v xml:space="preserve"> </v>
      </c>
      <c r="D365" s="21" t="str">
        <f>IF('Raw Data'!B372=0," ",'Raw Data'!E372)</f>
        <v xml:space="preserve"> </v>
      </c>
      <c r="E365" s="21" t="str">
        <f>IF('Raw Data'!B372=0," ",(MAX('Raw Data'!G372:I372)-MIN('Raw Data'!G372:I372)))</f>
        <v xml:space="preserve"> </v>
      </c>
      <c r="F365" s="21" t="str">
        <f>IF('Raw Data'!B372=0," ",(MAX('Raw Data'!J372:L372)-MIN('Raw Data'!J372:L372)))</f>
        <v xml:space="preserve"> </v>
      </c>
      <c r="G365" s="21" t="str">
        <f>IF('Raw Data'!B372=0," ",(MAX('Raw Data'!M372:O372)-MIN('Raw Data'!M372:O372)))</f>
        <v xml:space="preserve"> </v>
      </c>
      <c r="H365" s="21" t="str">
        <f>IF('Raw Data'!B372=0," ",(MAX('Raw Data'!P372:R372)-MIN('Raw Data'!P372:R372)))</f>
        <v xml:space="preserve"> </v>
      </c>
      <c r="I365" s="21" t="str">
        <f>IF('Raw Data'!B372=0," ",AVERAGE(E365,G365))</f>
        <v xml:space="preserve"> </v>
      </c>
      <c r="J365" s="21" t="str">
        <f>IF('Raw Data'!B372=0," ",AVERAGE(F365,H365))</f>
        <v xml:space="preserve"> </v>
      </c>
      <c r="K365" s="21" t="str">
        <f>IF('Raw Data'!B372=0," ",AVERAGE(I365,J365))</f>
        <v xml:space="preserve"> </v>
      </c>
      <c r="L365" s="21" t="str">
        <f>IF('Raw Data'!B372=0," ",AVERAGE('Raw Data'!G372:I372,'Raw Data'!M372:O372))</f>
        <v xml:space="preserve"> </v>
      </c>
      <c r="M365" s="21" t="str">
        <f>IF('Raw Data'!B372=0," ",AVERAGE('Raw Data'!J372:L372,'Raw Data'!P372:R372))</f>
        <v xml:space="preserve"> </v>
      </c>
      <c r="N365" s="21" t="str">
        <f>IF('Raw Data'!B372=0," ",(MAX(L365:M365)-MIN(L365,M365)))</f>
        <v xml:space="preserve"> </v>
      </c>
      <c r="O365" s="21" t="str">
        <f>IF('Raw Data'!B372=0," ",AVERAGE('Raw Data'!G372:L372))</f>
        <v xml:space="preserve"> </v>
      </c>
      <c r="P365" s="21" t="str">
        <f>IF('Raw Data'!B372=0," ",AVERAGE('Raw Data'!M372:R372))</f>
        <v xml:space="preserve"> </v>
      </c>
      <c r="Q365" s="21" t="str">
        <f>IF('Raw Data'!B372=0," ",(MAX(O365:P365)-MIN(O365:P365)))</f>
        <v xml:space="preserve"> </v>
      </c>
      <c r="R365" s="21" t="str">
        <f>IF('Raw Data'!B372=0," ",K365*$H$1)</f>
        <v xml:space="preserve"> </v>
      </c>
      <c r="S365" s="21" t="str">
        <f>IF('Raw Data'!B372=0," ",(POWER(N365*$H$2, 2)-(POWER(R365,2)/6)))</f>
        <v xml:space="preserve"> </v>
      </c>
      <c r="T365" s="21" t="str">
        <f>IF('Raw Data'!B372=0," ",IF(S365&lt;0,0,SQRT(S365)))</f>
        <v xml:space="preserve"> </v>
      </c>
      <c r="U365" s="21" t="str">
        <f>IF('Raw Data'!B372=0," ",IF((D365-C365)&gt;POWER(10, 50),2*MIN(AVERAGE('Raw Data'!G372:R372)-C365,D365-AVERAGE('Raw Data'!G372:R372)),(D365-C365)/6))</f>
        <v xml:space="preserve"> </v>
      </c>
      <c r="V365" s="21" t="str">
        <f>IF('Raw Data'!B372=0," ",SQRT(POWER(R365,2)+POWER(T365,2)))</f>
        <v xml:space="preserve"> </v>
      </c>
      <c r="W365" s="21" t="str">
        <f>IF('Raw Data'!B372=0," ",IF(U365&lt;V365,0,SQRT(POWER(U365,2)-POWER(V365,2))))</f>
        <v xml:space="preserve"> </v>
      </c>
      <c r="X365" s="21" t="str">
        <f>IF('Raw Data'!B372=0," ",V365/U365)</f>
        <v xml:space="preserve"> </v>
      </c>
      <c r="Y365" s="21" t="str">
        <f>IF('Raw Data'!B372=0," ",SQRT(2)*(W365/V365))</f>
        <v xml:space="preserve"> </v>
      </c>
      <c r="Z365" s="21" t="str">
        <f>IF('Raw Data'!B372=0," ",'Raw Data'!T372)</f>
        <v xml:space="preserve"> </v>
      </c>
      <c r="AA365" s="21" t="str">
        <f>IF('Raw Data'!B372=0," ",'Raw Data'!F372)</f>
        <v xml:space="preserve"> </v>
      </c>
      <c r="AB365" s="132" t="str">
        <f>IF('Raw Data'!B372=0," ","No")</f>
        <v xml:space="preserve"> </v>
      </c>
      <c r="AC365" s="139" t="str">
        <f>IF('Raw Data'!B372=0," ","Yes")</f>
        <v xml:space="preserve"> </v>
      </c>
    </row>
    <row r="366" spans="1:29" x14ac:dyDescent="0.2">
      <c r="A366" s="21" t="str">
        <f>IF('Raw Data'!B373=0," ",'Raw Data'!B373)</f>
        <v xml:space="preserve"> </v>
      </c>
      <c r="B366" s="27" t="str">
        <f>IF('Raw Data'!B373=0," ",'Raw Data'!C373)</f>
        <v xml:space="preserve"> </v>
      </c>
      <c r="C366" s="21" t="str">
        <f>IF('Raw Data'!B373=0," ",'Raw Data'!D373)</f>
        <v xml:space="preserve"> </v>
      </c>
      <c r="D366" s="21" t="str">
        <f>IF('Raw Data'!B373=0," ",'Raw Data'!E373)</f>
        <v xml:space="preserve"> </v>
      </c>
      <c r="E366" s="21" t="str">
        <f>IF('Raw Data'!B373=0," ",(MAX('Raw Data'!G373:I373)-MIN('Raw Data'!G373:I373)))</f>
        <v xml:space="preserve"> </v>
      </c>
      <c r="F366" s="21" t="str">
        <f>IF('Raw Data'!B373=0," ",(MAX('Raw Data'!J373:L373)-MIN('Raw Data'!J373:L373)))</f>
        <v xml:space="preserve"> </v>
      </c>
      <c r="G366" s="21" t="str">
        <f>IF('Raw Data'!B373=0," ",(MAX('Raw Data'!M373:O373)-MIN('Raw Data'!M373:O373)))</f>
        <v xml:space="preserve"> </v>
      </c>
      <c r="H366" s="21" t="str">
        <f>IF('Raw Data'!B373=0," ",(MAX('Raw Data'!P373:R373)-MIN('Raw Data'!P373:R373)))</f>
        <v xml:space="preserve"> </v>
      </c>
      <c r="I366" s="21" t="str">
        <f>IF('Raw Data'!B373=0," ",AVERAGE(E366,G366))</f>
        <v xml:space="preserve"> </v>
      </c>
      <c r="J366" s="21" t="str">
        <f>IF('Raw Data'!B373=0," ",AVERAGE(F366,H366))</f>
        <v xml:space="preserve"> </v>
      </c>
      <c r="K366" s="21" t="str">
        <f>IF('Raw Data'!B373=0," ",AVERAGE(I366,J366))</f>
        <v xml:space="preserve"> </v>
      </c>
      <c r="L366" s="21" t="str">
        <f>IF('Raw Data'!B373=0," ",AVERAGE('Raw Data'!G373:I373,'Raw Data'!M373:O373))</f>
        <v xml:space="preserve"> </v>
      </c>
      <c r="M366" s="21" t="str">
        <f>IF('Raw Data'!B373=0," ",AVERAGE('Raw Data'!J373:L373,'Raw Data'!P373:R373))</f>
        <v xml:space="preserve"> </v>
      </c>
      <c r="N366" s="21" t="str">
        <f>IF('Raw Data'!B373=0," ",(MAX(L366:M366)-MIN(L366,M366)))</f>
        <v xml:space="preserve"> </v>
      </c>
      <c r="O366" s="21" t="str">
        <f>IF('Raw Data'!B373=0," ",AVERAGE('Raw Data'!G373:L373))</f>
        <v xml:space="preserve"> </v>
      </c>
      <c r="P366" s="21" t="str">
        <f>IF('Raw Data'!B373=0," ",AVERAGE('Raw Data'!M373:R373))</f>
        <v xml:space="preserve"> </v>
      </c>
      <c r="Q366" s="21" t="str">
        <f>IF('Raw Data'!B373=0," ",(MAX(O366:P366)-MIN(O366:P366)))</f>
        <v xml:space="preserve"> </v>
      </c>
      <c r="R366" s="21" t="str">
        <f>IF('Raw Data'!B373=0," ",K366*$H$1)</f>
        <v xml:space="preserve"> </v>
      </c>
      <c r="S366" s="21" t="str">
        <f>IF('Raw Data'!B373=0," ",(POWER(N366*$H$2, 2)-(POWER(R366,2)/6)))</f>
        <v xml:space="preserve"> </v>
      </c>
      <c r="T366" s="21" t="str">
        <f>IF('Raw Data'!B373=0," ",IF(S366&lt;0,0,SQRT(S366)))</f>
        <v xml:space="preserve"> </v>
      </c>
      <c r="U366" s="21" t="str">
        <f>IF('Raw Data'!B373=0," ",IF((D366-C366)&gt;POWER(10, 50),2*MIN(AVERAGE('Raw Data'!G373:R373)-C366,D366-AVERAGE('Raw Data'!G373:R373)),(D366-C366)/6))</f>
        <v xml:space="preserve"> </v>
      </c>
      <c r="V366" s="21" t="str">
        <f>IF('Raw Data'!B373=0," ",SQRT(POWER(R366,2)+POWER(T366,2)))</f>
        <v xml:space="preserve"> </v>
      </c>
      <c r="W366" s="21" t="str">
        <f>IF('Raw Data'!B373=0," ",IF(U366&lt;V366,0,SQRT(POWER(U366,2)-POWER(V366,2))))</f>
        <v xml:space="preserve"> </v>
      </c>
      <c r="X366" s="21" t="str">
        <f>IF('Raw Data'!B373=0," ",V366/U366)</f>
        <v xml:space="preserve"> </v>
      </c>
      <c r="Y366" s="21" t="str">
        <f>IF('Raw Data'!B373=0," ",SQRT(2)*(W366/V366))</f>
        <v xml:space="preserve"> </v>
      </c>
      <c r="Z366" s="21" t="str">
        <f>IF('Raw Data'!B373=0," ",'Raw Data'!T373)</f>
        <v xml:space="preserve"> </v>
      </c>
      <c r="AA366" s="21" t="str">
        <f>IF('Raw Data'!B373=0," ",'Raw Data'!F373)</f>
        <v xml:space="preserve"> </v>
      </c>
      <c r="AB366" s="132" t="str">
        <f>IF('Raw Data'!B373=0," ","No")</f>
        <v xml:space="preserve"> </v>
      </c>
      <c r="AC366" s="139" t="str">
        <f>IF('Raw Data'!B373=0," ","Yes")</f>
        <v xml:space="preserve"> </v>
      </c>
    </row>
    <row r="367" spans="1:29" x14ac:dyDescent="0.2">
      <c r="A367" s="21" t="str">
        <f>IF('Raw Data'!B374=0," ",'Raw Data'!B374)</f>
        <v xml:space="preserve"> </v>
      </c>
      <c r="B367" s="27" t="str">
        <f>IF('Raw Data'!B374=0," ",'Raw Data'!C374)</f>
        <v xml:space="preserve"> </v>
      </c>
      <c r="C367" s="21" t="str">
        <f>IF('Raw Data'!B374=0," ",'Raw Data'!D374)</f>
        <v xml:space="preserve"> </v>
      </c>
      <c r="D367" s="21" t="str">
        <f>IF('Raw Data'!B374=0," ",'Raw Data'!E374)</f>
        <v xml:space="preserve"> </v>
      </c>
      <c r="E367" s="21" t="str">
        <f>IF('Raw Data'!B374=0," ",(MAX('Raw Data'!G374:I374)-MIN('Raw Data'!G374:I374)))</f>
        <v xml:space="preserve"> </v>
      </c>
      <c r="F367" s="21" t="str">
        <f>IF('Raw Data'!B374=0," ",(MAX('Raw Data'!J374:L374)-MIN('Raw Data'!J374:L374)))</f>
        <v xml:space="preserve"> </v>
      </c>
      <c r="G367" s="21" t="str">
        <f>IF('Raw Data'!B374=0," ",(MAX('Raw Data'!M374:O374)-MIN('Raw Data'!M374:O374)))</f>
        <v xml:space="preserve"> </v>
      </c>
      <c r="H367" s="21" t="str">
        <f>IF('Raw Data'!B374=0," ",(MAX('Raw Data'!P374:R374)-MIN('Raw Data'!P374:R374)))</f>
        <v xml:space="preserve"> </v>
      </c>
      <c r="I367" s="21" t="str">
        <f>IF('Raw Data'!B374=0," ",AVERAGE(E367,G367))</f>
        <v xml:space="preserve"> </v>
      </c>
      <c r="J367" s="21" t="str">
        <f>IF('Raw Data'!B374=0," ",AVERAGE(F367,H367))</f>
        <v xml:space="preserve"> </v>
      </c>
      <c r="K367" s="21" t="str">
        <f>IF('Raw Data'!B374=0," ",AVERAGE(I367,J367))</f>
        <v xml:space="preserve"> </v>
      </c>
      <c r="L367" s="21" t="str">
        <f>IF('Raw Data'!B374=0," ",AVERAGE('Raw Data'!G374:I374,'Raw Data'!M374:O374))</f>
        <v xml:space="preserve"> </v>
      </c>
      <c r="M367" s="21" t="str">
        <f>IF('Raw Data'!B374=0," ",AVERAGE('Raw Data'!J374:L374,'Raw Data'!P374:R374))</f>
        <v xml:space="preserve"> </v>
      </c>
      <c r="N367" s="21" t="str">
        <f>IF('Raw Data'!B374=0," ",(MAX(L367:M367)-MIN(L367,M367)))</f>
        <v xml:space="preserve"> </v>
      </c>
      <c r="O367" s="21" t="str">
        <f>IF('Raw Data'!B374=0," ",AVERAGE('Raw Data'!G374:L374))</f>
        <v xml:space="preserve"> </v>
      </c>
      <c r="P367" s="21" t="str">
        <f>IF('Raw Data'!B374=0," ",AVERAGE('Raw Data'!M374:R374))</f>
        <v xml:space="preserve"> </v>
      </c>
      <c r="Q367" s="21" t="str">
        <f>IF('Raw Data'!B374=0," ",(MAX(O367:P367)-MIN(O367:P367)))</f>
        <v xml:space="preserve"> </v>
      </c>
      <c r="R367" s="21" t="str">
        <f>IF('Raw Data'!B374=0," ",K367*$H$1)</f>
        <v xml:space="preserve"> </v>
      </c>
      <c r="S367" s="21" t="str">
        <f>IF('Raw Data'!B374=0," ",(POWER(N367*$H$2, 2)-(POWER(R367,2)/6)))</f>
        <v xml:space="preserve"> </v>
      </c>
      <c r="T367" s="21" t="str">
        <f>IF('Raw Data'!B374=0," ",IF(S367&lt;0,0,SQRT(S367)))</f>
        <v xml:space="preserve"> </v>
      </c>
      <c r="U367" s="21" t="str">
        <f>IF('Raw Data'!B374=0," ",IF((D367-C367)&gt;POWER(10, 50),2*MIN(AVERAGE('Raw Data'!G374:R374)-C367,D367-AVERAGE('Raw Data'!G374:R374)),(D367-C367)/6))</f>
        <v xml:space="preserve"> </v>
      </c>
      <c r="V367" s="21" t="str">
        <f>IF('Raw Data'!B374=0," ",SQRT(POWER(R367,2)+POWER(T367,2)))</f>
        <v xml:space="preserve"> </v>
      </c>
      <c r="W367" s="21" t="str">
        <f>IF('Raw Data'!B374=0," ",IF(U367&lt;V367,0,SQRT(POWER(U367,2)-POWER(V367,2))))</f>
        <v xml:space="preserve"> </v>
      </c>
      <c r="X367" s="21" t="str">
        <f>IF('Raw Data'!B374=0," ",V367/U367)</f>
        <v xml:space="preserve"> </v>
      </c>
      <c r="Y367" s="21" t="str">
        <f>IF('Raw Data'!B374=0," ",SQRT(2)*(W367/V367))</f>
        <v xml:space="preserve"> </v>
      </c>
      <c r="Z367" s="21" t="str">
        <f>IF('Raw Data'!B374=0," ",'Raw Data'!T374)</f>
        <v xml:space="preserve"> </v>
      </c>
      <c r="AA367" s="21" t="str">
        <f>IF('Raw Data'!B374=0," ",'Raw Data'!F374)</f>
        <v xml:space="preserve"> </v>
      </c>
      <c r="AB367" s="132" t="str">
        <f>IF('Raw Data'!B374=0," ","No")</f>
        <v xml:space="preserve"> </v>
      </c>
      <c r="AC367" s="139" t="str">
        <f>IF('Raw Data'!B374=0," ","Yes")</f>
        <v xml:space="preserve"> </v>
      </c>
    </row>
    <row r="368" spans="1:29" x14ac:dyDescent="0.2">
      <c r="A368" s="21" t="str">
        <f>IF('Raw Data'!B375=0," ",'Raw Data'!B375)</f>
        <v xml:space="preserve"> </v>
      </c>
      <c r="B368" s="27" t="str">
        <f>IF('Raw Data'!B375=0," ",'Raw Data'!C375)</f>
        <v xml:space="preserve"> </v>
      </c>
      <c r="C368" s="21" t="str">
        <f>IF('Raw Data'!B375=0," ",'Raw Data'!D375)</f>
        <v xml:space="preserve"> </v>
      </c>
      <c r="D368" s="21" t="str">
        <f>IF('Raw Data'!B375=0," ",'Raw Data'!E375)</f>
        <v xml:space="preserve"> </v>
      </c>
      <c r="E368" s="21" t="str">
        <f>IF('Raw Data'!B375=0," ",(MAX('Raw Data'!G375:I375)-MIN('Raw Data'!G375:I375)))</f>
        <v xml:space="preserve"> </v>
      </c>
      <c r="F368" s="21" t="str">
        <f>IF('Raw Data'!B375=0," ",(MAX('Raw Data'!J375:L375)-MIN('Raw Data'!J375:L375)))</f>
        <v xml:space="preserve"> </v>
      </c>
      <c r="G368" s="21" t="str">
        <f>IF('Raw Data'!B375=0," ",(MAX('Raw Data'!M375:O375)-MIN('Raw Data'!M375:O375)))</f>
        <v xml:space="preserve"> </v>
      </c>
      <c r="H368" s="21" t="str">
        <f>IF('Raw Data'!B375=0," ",(MAX('Raw Data'!P375:R375)-MIN('Raw Data'!P375:R375)))</f>
        <v xml:space="preserve"> </v>
      </c>
      <c r="I368" s="21" t="str">
        <f>IF('Raw Data'!B375=0," ",AVERAGE(E368,G368))</f>
        <v xml:space="preserve"> </v>
      </c>
      <c r="J368" s="21" t="str">
        <f>IF('Raw Data'!B375=0," ",AVERAGE(F368,H368))</f>
        <v xml:space="preserve"> </v>
      </c>
      <c r="K368" s="21" t="str">
        <f>IF('Raw Data'!B375=0," ",AVERAGE(I368,J368))</f>
        <v xml:space="preserve"> </v>
      </c>
      <c r="L368" s="21" t="str">
        <f>IF('Raw Data'!B375=0," ",AVERAGE('Raw Data'!G375:I375,'Raw Data'!M375:O375))</f>
        <v xml:space="preserve"> </v>
      </c>
      <c r="M368" s="21" t="str">
        <f>IF('Raw Data'!B375=0," ",AVERAGE('Raw Data'!J375:L375,'Raw Data'!P375:R375))</f>
        <v xml:space="preserve"> </v>
      </c>
      <c r="N368" s="21" t="str">
        <f>IF('Raw Data'!B375=0," ",(MAX(L368:M368)-MIN(L368,M368)))</f>
        <v xml:space="preserve"> </v>
      </c>
      <c r="O368" s="21" t="str">
        <f>IF('Raw Data'!B375=0," ",AVERAGE('Raw Data'!G375:L375))</f>
        <v xml:space="preserve"> </v>
      </c>
      <c r="P368" s="21" t="str">
        <f>IF('Raw Data'!B375=0," ",AVERAGE('Raw Data'!M375:R375))</f>
        <v xml:space="preserve"> </v>
      </c>
      <c r="Q368" s="21" t="str">
        <f>IF('Raw Data'!B375=0," ",(MAX(O368:P368)-MIN(O368:P368)))</f>
        <v xml:space="preserve"> </v>
      </c>
      <c r="R368" s="21" t="str">
        <f>IF('Raw Data'!B375=0," ",K368*$H$1)</f>
        <v xml:space="preserve"> </v>
      </c>
      <c r="S368" s="21" t="str">
        <f>IF('Raw Data'!B375=0," ",(POWER(N368*$H$2, 2)-(POWER(R368,2)/6)))</f>
        <v xml:space="preserve"> </v>
      </c>
      <c r="T368" s="21" t="str">
        <f>IF('Raw Data'!B375=0," ",IF(S368&lt;0,0,SQRT(S368)))</f>
        <v xml:space="preserve"> </v>
      </c>
      <c r="U368" s="21" t="str">
        <f>IF('Raw Data'!B375=0," ",IF((D368-C368)&gt;POWER(10, 50),2*MIN(AVERAGE('Raw Data'!G375:R375)-C368,D368-AVERAGE('Raw Data'!G375:R375)),(D368-C368)/6))</f>
        <v xml:space="preserve"> </v>
      </c>
      <c r="V368" s="21" t="str">
        <f>IF('Raw Data'!B375=0," ",SQRT(POWER(R368,2)+POWER(T368,2)))</f>
        <v xml:space="preserve"> </v>
      </c>
      <c r="W368" s="21" t="str">
        <f>IF('Raw Data'!B375=0," ",IF(U368&lt;V368,0,SQRT(POWER(U368,2)-POWER(V368,2))))</f>
        <v xml:space="preserve"> </v>
      </c>
      <c r="X368" s="21" t="str">
        <f>IF('Raw Data'!B375=0," ",V368/U368)</f>
        <v xml:space="preserve"> </v>
      </c>
      <c r="Y368" s="21" t="str">
        <f>IF('Raw Data'!B375=0," ",SQRT(2)*(W368/V368))</f>
        <v xml:space="preserve"> </v>
      </c>
      <c r="Z368" s="21" t="str">
        <f>IF('Raw Data'!B375=0," ",'Raw Data'!T375)</f>
        <v xml:space="preserve"> </v>
      </c>
      <c r="AA368" s="21" t="str">
        <f>IF('Raw Data'!B375=0," ",'Raw Data'!F375)</f>
        <v xml:space="preserve"> </v>
      </c>
      <c r="AB368" s="132" t="str">
        <f>IF('Raw Data'!B375=0," ","No")</f>
        <v xml:space="preserve"> </v>
      </c>
      <c r="AC368" s="139" t="str">
        <f>IF('Raw Data'!B375=0," ","Yes")</f>
        <v xml:space="preserve"> </v>
      </c>
    </row>
    <row r="369" spans="1:29" x14ac:dyDescent="0.2">
      <c r="A369" s="21" t="str">
        <f>IF('Raw Data'!B376=0," ",'Raw Data'!B376)</f>
        <v xml:space="preserve"> </v>
      </c>
      <c r="B369" s="27" t="str">
        <f>IF('Raw Data'!B376=0," ",'Raw Data'!C376)</f>
        <v xml:space="preserve"> </v>
      </c>
      <c r="C369" s="21" t="str">
        <f>IF('Raw Data'!B376=0," ",'Raw Data'!D376)</f>
        <v xml:space="preserve"> </v>
      </c>
      <c r="D369" s="21" t="str">
        <f>IF('Raw Data'!B376=0," ",'Raw Data'!E376)</f>
        <v xml:space="preserve"> </v>
      </c>
      <c r="E369" s="21" t="str">
        <f>IF('Raw Data'!B376=0," ",(MAX('Raw Data'!G376:I376)-MIN('Raw Data'!G376:I376)))</f>
        <v xml:space="preserve"> </v>
      </c>
      <c r="F369" s="21" t="str">
        <f>IF('Raw Data'!B376=0," ",(MAX('Raw Data'!J376:L376)-MIN('Raw Data'!J376:L376)))</f>
        <v xml:space="preserve"> </v>
      </c>
      <c r="G369" s="21" t="str">
        <f>IF('Raw Data'!B376=0," ",(MAX('Raw Data'!M376:O376)-MIN('Raw Data'!M376:O376)))</f>
        <v xml:space="preserve"> </v>
      </c>
      <c r="H369" s="21" t="str">
        <f>IF('Raw Data'!B376=0," ",(MAX('Raw Data'!P376:R376)-MIN('Raw Data'!P376:R376)))</f>
        <v xml:space="preserve"> </v>
      </c>
      <c r="I369" s="21" t="str">
        <f>IF('Raw Data'!B376=0," ",AVERAGE(E369,G369))</f>
        <v xml:space="preserve"> </v>
      </c>
      <c r="J369" s="21" t="str">
        <f>IF('Raw Data'!B376=0," ",AVERAGE(F369,H369))</f>
        <v xml:space="preserve"> </v>
      </c>
      <c r="K369" s="21" t="str">
        <f>IF('Raw Data'!B376=0," ",AVERAGE(I369,J369))</f>
        <v xml:space="preserve"> </v>
      </c>
      <c r="L369" s="21" t="str">
        <f>IF('Raw Data'!B376=0," ",AVERAGE('Raw Data'!G376:I376,'Raw Data'!M376:O376))</f>
        <v xml:space="preserve"> </v>
      </c>
      <c r="M369" s="21" t="str">
        <f>IF('Raw Data'!B376=0," ",AVERAGE('Raw Data'!J376:L376,'Raw Data'!P376:R376))</f>
        <v xml:space="preserve"> </v>
      </c>
      <c r="N369" s="21" t="str">
        <f>IF('Raw Data'!B376=0," ",(MAX(L369:M369)-MIN(L369,M369)))</f>
        <v xml:space="preserve"> </v>
      </c>
      <c r="O369" s="21" t="str">
        <f>IF('Raw Data'!B376=0," ",AVERAGE('Raw Data'!G376:L376))</f>
        <v xml:space="preserve"> </v>
      </c>
      <c r="P369" s="21" t="str">
        <f>IF('Raw Data'!B376=0," ",AVERAGE('Raw Data'!M376:R376))</f>
        <v xml:space="preserve"> </v>
      </c>
      <c r="Q369" s="21" t="str">
        <f>IF('Raw Data'!B376=0," ",(MAX(O369:P369)-MIN(O369:P369)))</f>
        <v xml:space="preserve"> </v>
      </c>
      <c r="R369" s="21" t="str">
        <f>IF('Raw Data'!B376=0," ",K369*$H$1)</f>
        <v xml:space="preserve"> </v>
      </c>
      <c r="S369" s="21" t="str">
        <f>IF('Raw Data'!B376=0," ",(POWER(N369*$H$2, 2)-(POWER(R369,2)/6)))</f>
        <v xml:space="preserve"> </v>
      </c>
      <c r="T369" s="21" t="str">
        <f>IF('Raw Data'!B376=0," ",IF(S369&lt;0,0,SQRT(S369)))</f>
        <v xml:space="preserve"> </v>
      </c>
      <c r="U369" s="21" t="str">
        <f>IF('Raw Data'!B376=0," ",IF((D369-C369)&gt;POWER(10, 50),2*MIN(AVERAGE('Raw Data'!G376:R376)-C369,D369-AVERAGE('Raw Data'!G376:R376)),(D369-C369)/6))</f>
        <v xml:space="preserve"> </v>
      </c>
      <c r="V369" s="21" t="str">
        <f>IF('Raw Data'!B376=0," ",SQRT(POWER(R369,2)+POWER(T369,2)))</f>
        <v xml:space="preserve"> </v>
      </c>
      <c r="W369" s="21" t="str">
        <f>IF('Raw Data'!B376=0," ",IF(U369&lt;V369,0,SQRT(POWER(U369,2)-POWER(V369,2))))</f>
        <v xml:space="preserve"> </v>
      </c>
      <c r="X369" s="21" t="str">
        <f>IF('Raw Data'!B376=0," ",V369/U369)</f>
        <v xml:space="preserve"> </v>
      </c>
      <c r="Y369" s="21" t="str">
        <f>IF('Raw Data'!B376=0," ",SQRT(2)*(W369/V369))</f>
        <v xml:space="preserve"> </v>
      </c>
      <c r="Z369" s="21" t="str">
        <f>IF('Raw Data'!B376=0," ",'Raw Data'!T376)</f>
        <v xml:space="preserve"> </v>
      </c>
      <c r="AA369" s="21" t="str">
        <f>IF('Raw Data'!B376=0," ",'Raw Data'!F376)</f>
        <v xml:space="preserve"> </v>
      </c>
      <c r="AB369" s="132" t="str">
        <f>IF('Raw Data'!B376=0," ","No")</f>
        <v xml:space="preserve"> </v>
      </c>
      <c r="AC369" s="139" t="str">
        <f>IF('Raw Data'!B376=0," ","Yes")</f>
        <v xml:space="preserve"> </v>
      </c>
    </row>
    <row r="370" spans="1:29" x14ac:dyDescent="0.2">
      <c r="A370" s="21" t="str">
        <f>IF('Raw Data'!B377=0," ",'Raw Data'!B377)</f>
        <v xml:space="preserve"> </v>
      </c>
      <c r="B370" s="27" t="str">
        <f>IF('Raw Data'!B377=0," ",'Raw Data'!C377)</f>
        <v xml:space="preserve"> </v>
      </c>
      <c r="C370" s="21" t="str">
        <f>IF('Raw Data'!B377=0," ",'Raw Data'!D377)</f>
        <v xml:space="preserve"> </v>
      </c>
      <c r="D370" s="21" t="str">
        <f>IF('Raw Data'!B377=0," ",'Raw Data'!E377)</f>
        <v xml:space="preserve"> </v>
      </c>
      <c r="E370" s="21" t="str">
        <f>IF('Raw Data'!B377=0," ",(MAX('Raw Data'!G377:I377)-MIN('Raw Data'!G377:I377)))</f>
        <v xml:space="preserve"> </v>
      </c>
      <c r="F370" s="21" t="str">
        <f>IF('Raw Data'!B377=0," ",(MAX('Raw Data'!J377:L377)-MIN('Raw Data'!J377:L377)))</f>
        <v xml:space="preserve"> </v>
      </c>
      <c r="G370" s="21" t="str">
        <f>IF('Raw Data'!B377=0," ",(MAX('Raw Data'!M377:O377)-MIN('Raw Data'!M377:O377)))</f>
        <v xml:space="preserve"> </v>
      </c>
      <c r="H370" s="21" t="str">
        <f>IF('Raw Data'!B377=0," ",(MAX('Raw Data'!P377:R377)-MIN('Raw Data'!P377:R377)))</f>
        <v xml:space="preserve"> </v>
      </c>
      <c r="I370" s="21" t="str">
        <f>IF('Raw Data'!B377=0," ",AVERAGE(E370,G370))</f>
        <v xml:space="preserve"> </v>
      </c>
      <c r="J370" s="21" t="str">
        <f>IF('Raw Data'!B377=0," ",AVERAGE(F370,H370))</f>
        <v xml:space="preserve"> </v>
      </c>
      <c r="K370" s="21" t="str">
        <f>IF('Raw Data'!B377=0," ",AVERAGE(I370,J370))</f>
        <v xml:space="preserve"> </v>
      </c>
      <c r="L370" s="21" t="str">
        <f>IF('Raw Data'!B377=0," ",AVERAGE('Raw Data'!G377:I377,'Raw Data'!M377:O377))</f>
        <v xml:space="preserve"> </v>
      </c>
      <c r="M370" s="21" t="str">
        <f>IF('Raw Data'!B377=0," ",AVERAGE('Raw Data'!J377:L377,'Raw Data'!P377:R377))</f>
        <v xml:space="preserve"> </v>
      </c>
      <c r="N370" s="21" t="str">
        <f>IF('Raw Data'!B377=0," ",(MAX(L370:M370)-MIN(L370,M370)))</f>
        <v xml:space="preserve"> </v>
      </c>
      <c r="O370" s="21" t="str">
        <f>IF('Raw Data'!B377=0," ",AVERAGE('Raw Data'!G377:L377))</f>
        <v xml:space="preserve"> </v>
      </c>
      <c r="P370" s="21" t="str">
        <f>IF('Raw Data'!B377=0," ",AVERAGE('Raw Data'!M377:R377))</f>
        <v xml:space="preserve"> </v>
      </c>
      <c r="Q370" s="21" t="str">
        <f>IF('Raw Data'!B377=0," ",(MAX(O370:P370)-MIN(O370:P370)))</f>
        <v xml:space="preserve"> </v>
      </c>
      <c r="R370" s="21" t="str">
        <f>IF('Raw Data'!B377=0," ",K370*$H$1)</f>
        <v xml:space="preserve"> </v>
      </c>
      <c r="S370" s="21" t="str">
        <f>IF('Raw Data'!B377=0," ",(POWER(N370*$H$2, 2)-(POWER(R370,2)/6)))</f>
        <v xml:space="preserve"> </v>
      </c>
      <c r="T370" s="21" t="str">
        <f>IF('Raw Data'!B377=0," ",IF(S370&lt;0,0,SQRT(S370)))</f>
        <v xml:space="preserve"> </v>
      </c>
      <c r="U370" s="21" t="str">
        <f>IF('Raw Data'!B377=0," ",IF((D370-C370)&gt;POWER(10, 50),2*MIN(AVERAGE('Raw Data'!G377:R377)-C370,D370-AVERAGE('Raw Data'!G377:R377)),(D370-C370)/6))</f>
        <v xml:space="preserve"> </v>
      </c>
      <c r="V370" s="21" t="str">
        <f>IF('Raw Data'!B377=0," ",SQRT(POWER(R370,2)+POWER(T370,2)))</f>
        <v xml:space="preserve"> </v>
      </c>
      <c r="W370" s="21" t="str">
        <f>IF('Raw Data'!B377=0," ",IF(U370&lt;V370,0,SQRT(POWER(U370,2)-POWER(V370,2))))</f>
        <v xml:space="preserve"> </v>
      </c>
      <c r="X370" s="21" t="str">
        <f>IF('Raw Data'!B377=0," ",V370/U370)</f>
        <v xml:space="preserve"> </v>
      </c>
      <c r="Y370" s="21" t="str">
        <f>IF('Raw Data'!B377=0," ",SQRT(2)*(W370/V370))</f>
        <v xml:space="preserve"> </v>
      </c>
      <c r="Z370" s="21" t="str">
        <f>IF('Raw Data'!B377=0," ",'Raw Data'!T377)</f>
        <v xml:space="preserve"> </v>
      </c>
      <c r="AA370" s="21" t="str">
        <f>IF('Raw Data'!B377=0," ",'Raw Data'!F377)</f>
        <v xml:space="preserve"> </v>
      </c>
      <c r="AB370" s="132" t="str">
        <f>IF('Raw Data'!B377=0," ","No")</f>
        <v xml:space="preserve"> </v>
      </c>
      <c r="AC370" s="139" t="str">
        <f>IF('Raw Data'!B377=0," ","Yes")</f>
        <v xml:space="preserve"> </v>
      </c>
    </row>
    <row r="371" spans="1:29" x14ac:dyDescent="0.2">
      <c r="A371" s="21" t="str">
        <f>IF('Raw Data'!B378=0," ",'Raw Data'!B378)</f>
        <v xml:space="preserve"> </v>
      </c>
      <c r="B371" s="27" t="str">
        <f>IF('Raw Data'!B378=0," ",'Raw Data'!C378)</f>
        <v xml:space="preserve"> </v>
      </c>
      <c r="C371" s="21" t="str">
        <f>IF('Raw Data'!B378=0," ",'Raw Data'!D378)</f>
        <v xml:space="preserve"> </v>
      </c>
      <c r="D371" s="21" t="str">
        <f>IF('Raw Data'!B378=0," ",'Raw Data'!E378)</f>
        <v xml:space="preserve"> </v>
      </c>
      <c r="E371" s="21" t="str">
        <f>IF('Raw Data'!B378=0," ",(MAX('Raw Data'!G378:I378)-MIN('Raw Data'!G378:I378)))</f>
        <v xml:space="preserve"> </v>
      </c>
      <c r="F371" s="21" t="str">
        <f>IF('Raw Data'!B378=0," ",(MAX('Raw Data'!J378:L378)-MIN('Raw Data'!J378:L378)))</f>
        <v xml:space="preserve"> </v>
      </c>
      <c r="G371" s="21" t="str">
        <f>IF('Raw Data'!B378=0," ",(MAX('Raw Data'!M378:O378)-MIN('Raw Data'!M378:O378)))</f>
        <v xml:space="preserve"> </v>
      </c>
      <c r="H371" s="21" t="str">
        <f>IF('Raw Data'!B378=0," ",(MAX('Raw Data'!P378:R378)-MIN('Raw Data'!P378:R378)))</f>
        <v xml:space="preserve"> </v>
      </c>
      <c r="I371" s="21" t="str">
        <f>IF('Raw Data'!B378=0," ",AVERAGE(E371,G371))</f>
        <v xml:space="preserve"> </v>
      </c>
      <c r="J371" s="21" t="str">
        <f>IF('Raw Data'!B378=0," ",AVERAGE(F371,H371))</f>
        <v xml:space="preserve"> </v>
      </c>
      <c r="K371" s="21" t="str">
        <f>IF('Raw Data'!B378=0," ",AVERAGE(I371,J371))</f>
        <v xml:space="preserve"> </v>
      </c>
      <c r="L371" s="21" t="str">
        <f>IF('Raw Data'!B378=0," ",AVERAGE('Raw Data'!G378:I378,'Raw Data'!M378:O378))</f>
        <v xml:space="preserve"> </v>
      </c>
      <c r="M371" s="21" t="str">
        <f>IF('Raw Data'!B378=0," ",AVERAGE('Raw Data'!J378:L378,'Raw Data'!P378:R378))</f>
        <v xml:space="preserve"> </v>
      </c>
      <c r="N371" s="21" t="str">
        <f>IF('Raw Data'!B378=0," ",(MAX(L371:M371)-MIN(L371,M371)))</f>
        <v xml:space="preserve"> </v>
      </c>
      <c r="O371" s="21" t="str">
        <f>IF('Raw Data'!B378=0," ",AVERAGE('Raw Data'!G378:L378))</f>
        <v xml:space="preserve"> </v>
      </c>
      <c r="P371" s="21" t="str">
        <f>IF('Raw Data'!B378=0," ",AVERAGE('Raw Data'!M378:R378))</f>
        <v xml:space="preserve"> </v>
      </c>
      <c r="Q371" s="21" t="str">
        <f>IF('Raw Data'!B378=0," ",(MAX(O371:P371)-MIN(O371:P371)))</f>
        <v xml:space="preserve"> </v>
      </c>
      <c r="R371" s="21" t="str">
        <f>IF('Raw Data'!B378=0," ",K371*$H$1)</f>
        <v xml:space="preserve"> </v>
      </c>
      <c r="S371" s="21" t="str">
        <f>IF('Raw Data'!B378=0," ",(POWER(N371*$H$2, 2)-(POWER(R371,2)/6)))</f>
        <v xml:space="preserve"> </v>
      </c>
      <c r="T371" s="21" t="str">
        <f>IF('Raw Data'!B378=0," ",IF(S371&lt;0,0,SQRT(S371)))</f>
        <v xml:space="preserve"> </v>
      </c>
      <c r="U371" s="21" t="str">
        <f>IF('Raw Data'!B378=0," ",IF((D371-C371)&gt;POWER(10, 50),2*MIN(AVERAGE('Raw Data'!G378:R378)-C371,D371-AVERAGE('Raw Data'!G378:R378)),(D371-C371)/6))</f>
        <v xml:space="preserve"> </v>
      </c>
      <c r="V371" s="21" t="str">
        <f>IF('Raw Data'!B378=0," ",SQRT(POWER(R371,2)+POWER(T371,2)))</f>
        <v xml:space="preserve"> </v>
      </c>
      <c r="W371" s="21" t="str">
        <f>IF('Raw Data'!B378=0," ",IF(U371&lt;V371,0,SQRT(POWER(U371,2)-POWER(V371,2))))</f>
        <v xml:space="preserve"> </v>
      </c>
      <c r="X371" s="21" t="str">
        <f>IF('Raw Data'!B378=0," ",V371/U371)</f>
        <v xml:space="preserve"> </v>
      </c>
      <c r="Y371" s="21" t="str">
        <f>IF('Raw Data'!B378=0," ",SQRT(2)*(W371/V371))</f>
        <v xml:space="preserve"> </v>
      </c>
      <c r="Z371" s="21" t="str">
        <f>IF('Raw Data'!B378=0," ",'Raw Data'!T378)</f>
        <v xml:space="preserve"> </v>
      </c>
      <c r="AA371" s="21" t="str">
        <f>IF('Raw Data'!B378=0," ",'Raw Data'!F378)</f>
        <v xml:space="preserve"> </v>
      </c>
      <c r="AB371" s="132" t="str">
        <f>IF('Raw Data'!B378=0," ","No")</f>
        <v xml:space="preserve"> </v>
      </c>
      <c r="AC371" s="139" t="str">
        <f>IF('Raw Data'!B378=0," ","Yes")</f>
        <v xml:space="preserve"> </v>
      </c>
    </row>
    <row r="372" spans="1:29" x14ac:dyDescent="0.2">
      <c r="A372" s="21" t="str">
        <f>IF('Raw Data'!B379=0," ",'Raw Data'!B379)</f>
        <v xml:space="preserve"> </v>
      </c>
      <c r="B372" s="27" t="str">
        <f>IF('Raw Data'!B379=0," ",'Raw Data'!C379)</f>
        <v xml:space="preserve"> </v>
      </c>
      <c r="C372" s="21" t="str">
        <f>IF('Raw Data'!B379=0," ",'Raw Data'!D379)</f>
        <v xml:space="preserve"> </v>
      </c>
      <c r="D372" s="21" t="str">
        <f>IF('Raw Data'!B379=0," ",'Raw Data'!E379)</f>
        <v xml:space="preserve"> </v>
      </c>
      <c r="E372" s="21" t="str">
        <f>IF('Raw Data'!B379=0," ",(MAX('Raw Data'!G379:I379)-MIN('Raw Data'!G379:I379)))</f>
        <v xml:space="preserve"> </v>
      </c>
      <c r="F372" s="21" t="str">
        <f>IF('Raw Data'!B379=0," ",(MAX('Raw Data'!J379:L379)-MIN('Raw Data'!J379:L379)))</f>
        <v xml:space="preserve"> </v>
      </c>
      <c r="G372" s="21" t="str">
        <f>IF('Raw Data'!B379=0," ",(MAX('Raw Data'!M379:O379)-MIN('Raw Data'!M379:O379)))</f>
        <v xml:space="preserve"> </v>
      </c>
      <c r="H372" s="21" t="str">
        <f>IF('Raw Data'!B379=0," ",(MAX('Raw Data'!P379:R379)-MIN('Raw Data'!P379:R379)))</f>
        <v xml:space="preserve"> </v>
      </c>
      <c r="I372" s="21" t="str">
        <f>IF('Raw Data'!B379=0," ",AVERAGE(E372,G372))</f>
        <v xml:space="preserve"> </v>
      </c>
      <c r="J372" s="21" t="str">
        <f>IF('Raw Data'!B379=0," ",AVERAGE(F372,H372))</f>
        <v xml:space="preserve"> </v>
      </c>
      <c r="K372" s="21" t="str">
        <f>IF('Raw Data'!B379=0," ",AVERAGE(I372,J372))</f>
        <v xml:space="preserve"> </v>
      </c>
      <c r="L372" s="21" t="str">
        <f>IF('Raw Data'!B379=0," ",AVERAGE('Raw Data'!G379:I379,'Raw Data'!M379:O379))</f>
        <v xml:space="preserve"> </v>
      </c>
      <c r="M372" s="21" t="str">
        <f>IF('Raw Data'!B379=0," ",AVERAGE('Raw Data'!J379:L379,'Raw Data'!P379:R379))</f>
        <v xml:space="preserve"> </v>
      </c>
      <c r="N372" s="21" t="str">
        <f>IF('Raw Data'!B379=0," ",(MAX(L372:M372)-MIN(L372,M372)))</f>
        <v xml:space="preserve"> </v>
      </c>
      <c r="O372" s="21" t="str">
        <f>IF('Raw Data'!B379=0," ",AVERAGE('Raw Data'!G379:L379))</f>
        <v xml:space="preserve"> </v>
      </c>
      <c r="P372" s="21" t="str">
        <f>IF('Raw Data'!B379=0," ",AVERAGE('Raw Data'!M379:R379))</f>
        <v xml:space="preserve"> </v>
      </c>
      <c r="Q372" s="21" t="str">
        <f>IF('Raw Data'!B379=0," ",(MAX(O372:P372)-MIN(O372:P372)))</f>
        <v xml:space="preserve"> </v>
      </c>
      <c r="R372" s="21" t="str">
        <f>IF('Raw Data'!B379=0," ",K372*$H$1)</f>
        <v xml:space="preserve"> </v>
      </c>
      <c r="S372" s="21" t="str">
        <f>IF('Raw Data'!B379=0," ",(POWER(N372*$H$2, 2)-(POWER(R372,2)/6)))</f>
        <v xml:space="preserve"> </v>
      </c>
      <c r="T372" s="21" t="str">
        <f>IF('Raw Data'!B379=0," ",IF(S372&lt;0,0,SQRT(S372)))</f>
        <v xml:space="preserve"> </v>
      </c>
      <c r="U372" s="21" t="str">
        <f>IF('Raw Data'!B379=0," ",IF((D372-C372)&gt;POWER(10, 50),2*MIN(AVERAGE('Raw Data'!G379:R379)-C372,D372-AVERAGE('Raw Data'!G379:R379)),(D372-C372)/6))</f>
        <v xml:space="preserve"> </v>
      </c>
      <c r="V372" s="21" t="str">
        <f>IF('Raw Data'!B379=0," ",SQRT(POWER(R372,2)+POWER(T372,2)))</f>
        <v xml:space="preserve"> </v>
      </c>
      <c r="W372" s="21" t="str">
        <f>IF('Raw Data'!B379=0," ",IF(U372&lt;V372,0,SQRT(POWER(U372,2)-POWER(V372,2))))</f>
        <v xml:space="preserve"> </v>
      </c>
      <c r="X372" s="21" t="str">
        <f>IF('Raw Data'!B379=0," ",V372/U372)</f>
        <v xml:space="preserve"> </v>
      </c>
      <c r="Y372" s="21" t="str">
        <f>IF('Raw Data'!B379=0," ",SQRT(2)*(W372/V372))</f>
        <v xml:space="preserve"> </v>
      </c>
      <c r="Z372" s="21" t="str">
        <f>IF('Raw Data'!B379=0," ",'Raw Data'!T379)</f>
        <v xml:space="preserve"> </v>
      </c>
      <c r="AA372" s="21" t="str">
        <f>IF('Raw Data'!B379=0," ",'Raw Data'!F379)</f>
        <v xml:space="preserve"> </v>
      </c>
      <c r="AB372" s="132" t="str">
        <f>IF('Raw Data'!B379=0," ","No")</f>
        <v xml:space="preserve"> </v>
      </c>
      <c r="AC372" s="139" t="str">
        <f>IF('Raw Data'!B379=0," ","Yes")</f>
        <v xml:space="preserve"> </v>
      </c>
    </row>
    <row r="373" spans="1:29" x14ac:dyDescent="0.2">
      <c r="A373" s="21" t="str">
        <f>IF('Raw Data'!B380=0," ",'Raw Data'!B380)</f>
        <v xml:space="preserve"> </v>
      </c>
      <c r="B373" s="27" t="str">
        <f>IF('Raw Data'!B380=0," ",'Raw Data'!C380)</f>
        <v xml:space="preserve"> </v>
      </c>
      <c r="C373" s="21" t="str">
        <f>IF('Raw Data'!B380=0," ",'Raw Data'!D380)</f>
        <v xml:space="preserve"> </v>
      </c>
      <c r="D373" s="21" t="str">
        <f>IF('Raw Data'!B380=0," ",'Raw Data'!E380)</f>
        <v xml:space="preserve"> </v>
      </c>
      <c r="E373" s="21" t="str">
        <f>IF('Raw Data'!B380=0," ",(MAX('Raw Data'!G380:I380)-MIN('Raw Data'!G380:I380)))</f>
        <v xml:space="preserve"> </v>
      </c>
      <c r="F373" s="21" t="str">
        <f>IF('Raw Data'!B380=0," ",(MAX('Raw Data'!J380:L380)-MIN('Raw Data'!J380:L380)))</f>
        <v xml:space="preserve"> </v>
      </c>
      <c r="G373" s="21" t="str">
        <f>IF('Raw Data'!B380=0," ",(MAX('Raw Data'!M380:O380)-MIN('Raw Data'!M380:O380)))</f>
        <v xml:space="preserve"> </v>
      </c>
      <c r="H373" s="21" t="str">
        <f>IF('Raw Data'!B380=0," ",(MAX('Raw Data'!P380:R380)-MIN('Raw Data'!P380:R380)))</f>
        <v xml:space="preserve"> </v>
      </c>
      <c r="I373" s="21" t="str">
        <f>IF('Raw Data'!B380=0," ",AVERAGE(E373,G373))</f>
        <v xml:space="preserve"> </v>
      </c>
      <c r="J373" s="21" t="str">
        <f>IF('Raw Data'!B380=0," ",AVERAGE(F373,H373))</f>
        <v xml:space="preserve"> </v>
      </c>
      <c r="K373" s="21" t="str">
        <f>IF('Raw Data'!B380=0," ",AVERAGE(I373,J373))</f>
        <v xml:space="preserve"> </v>
      </c>
      <c r="L373" s="21" t="str">
        <f>IF('Raw Data'!B380=0," ",AVERAGE('Raw Data'!G380:I380,'Raw Data'!M380:O380))</f>
        <v xml:space="preserve"> </v>
      </c>
      <c r="M373" s="21" t="str">
        <f>IF('Raw Data'!B380=0," ",AVERAGE('Raw Data'!J380:L380,'Raw Data'!P380:R380))</f>
        <v xml:space="preserve"> </v>
      </c>
      <c r="N373" s="21" t="str">
        <f>IF('Raw Data'!B380=0," ",(MAX(L373:M373)-MIN(L373,M373)))</f>
        <v xml:space="preserve"> </v>
      </c>
      <c r="O373" s="21" t="str">
        <f>IF('Raw Data'!B380=0," ",AVERAGE('Raw Data'!G380:L380))</f>
        <v xml:space="preserve"> </v>
      </c>
      <c r="P373" s="21" t="str">
        <f>IF('Raw Data'!B380=0," ",AVERAGE('Raw Data'!M380:R380))</f>
        <v xml:space="preserve"> </v>
      </c>
      <c r="Q373" s="21" t="str">
        <f>IF('Raw Data'!B380=0," ",(MAX(O373:P373)-MIN(O373:P373)))</f>
        <v xml:space="preserve"> </v>
      </c>
      <c r="R373" s="21" t="str">
        <f>IF('Raw Data'!B380=0," ",K373*$H$1)</f>
        <v xml:space="preserve"> </v>
      </c>
      <c r="S373" s="21" t="str">
        <f>IF('Raw Data'!B380=0," ",(POWER(N373*$H$2, 2)-(POWER(R373,2)/6)))</f>
        <v xml:space="preserve"> </v>
      </c>
      <c r="T373" s="21" t="str">
        <f>IF('Raw Data'!B380=0," ",IF(S373&lt;0,0,SQRT(S373)))</f>
        <v xml:space="preserve"> </v>
      </c>
      <c r="U373" s="21" t="str">
        <f>IF('Raw Data'!B380=0," ",IF((D373-C373)&gt;POWER(10, 50),2*MIN(AVERAGE('Raw Data'!G380:R380)-C373,D373-AVERAGE('Raw Data'!G380:R380)),(D373-C373)/6))</f>
        <v xml:space="preserve"> </v>
      </c>
      <c r="V373" s="21" t="str">
        <f>IF('Raw Data'!B380=0," ",SQRT(POWER(R373,2)+POWER(T373,2)))</f>
        <v xml:space="preserve"> </v>
      </c>
      <c r="W373" s="21" t="str">
        <f>IF('Raw Data'!B380=0," ",IF(U373&lt;V373,0,SQRT(POWER(U373,2)-POWER(V373,2))))</f>
        <v xml:space="preserve"> </v>
      </c>
      <c r="X373" s="21" t="str">
        <f>IF('Raw Data'!B380=0," ",V373/U373)</f>
        <v xml:space="preserve"> </v>
      </c>
      <c r="Y373" s="21" t="str">
        <f>IF('Raw Data'!B380=0," ",SQRT(2)*(W373/V373))</f>
        <v xml:space="preserve"> </v>
      </c>
      <c r="Z373" s="21" t="str">
        <f>IF('Raw Data'!B380=0," ",'Raw Data'!T380)</f>
        <v xml:space="preserve"> </v>
      </c>
      <c r="AA373" s="21" t="str">
        <f>IF('Raw Data'!B380=0," ",'Raw Data'!F380)</f>
        <v xml:space="preserve"> </v>
      </c>
      <c r="AB373" s="132" t="str">
        <f>IF('Raw Data'!B380=0," ","No")</f>
        <v xml:space="preserve"> </v>
      </c>
      <c r="AC373" s="139" t="str">
        <f>IF('Raw Data'!B380=0," ","Yes")</f>
        <v xml:space="preserve"> </v>
      </c>
    </row>
    <row r="374" spans="1:29" x14ac:dyDescent="0.2">
      <c r="A374" s="21" t="str">
        <f>IF('Raw Data'!B381=0," ",'Raw Data'!B381)</f>
        <v xml:space="preserve"> </v>
      </c>
      <c r="B374" s="27" t="str">
        <f>IF('Raw Data'!B381=0," ",'Raw Data'!C381)</f>
        <v xml:space="preserve"> </v>
      </c>
      <c r="C374" s="21" t="str">
        <f>IF('Raw Data'!B381=0," ",'Raw Data'!D381)</f>
        <v xml:space="preserve"> </v>
      </c>
      <c r="D374" s="21" t="str">
        <f>IF('Raw Data'!B381=0," ",'Raw Data'!E381)</f>
        <v xml:space="preserve"> </v>
      </c>
      <c r="E374" s="21" t="str">
        <f>IF('Raw Data'!B381=0," ",(MAX('Raw Data'!G381:I381)-MIN('Raw Data'!G381:I381)))</f>
        <v xml:space="preserve"> </v>
      </c>
      <c r="F374" s="21" t="str">
        <f>IF('Raw Data'!B381=0," ",(MAX('Raw Data'!J381:L381)-MIN('Raw Data'!J381:L381)))</f>
        <v xml:space="preserve"> </v>
      </c>
      <c r="G374" s="21" t="str">
        <f>IF('Raw Data'!B381=0," ",(MAX('Raw Data'!M381:O381)-MIN('Raw Data'!M381:O381)))</f>
        <v xml:space="preserve"> </v>
      </c>
      <c r="H374" s="21" t="str">
        <f>IF('Raw Data'!B381=0," ",(MAX('Raw Data'!P381:R381)-MIN('Raw Data'!P381:R381)))</f>
        <v xml:space="preserve"> </v>
      </c>
      <c r="I374" s="21" t="str">
        <f>IF('Raw Data'!B381=0," ",AVERAGE(E374,G374))</f>
        <v xml:space="preserve"> </v>
      </c>
      <c r="J374" s="21" t="str">
        <f>IF('Raw Data'!B381=0," ",AVERAGE(F374,H374))</f>
        <v xml:space="preserve"> </v>
      </c>
      <c r="K374" s="21" t="str">
        <f>IF('Raw Data'!B381=0," ",AVERAGE(I374,J374))</f>
        <v xml:space="preserve"> </v>
      </c>
      <c r="L374" s="21" t="str">
        <f>IF('Raw Data'!B381=0," ",AVERAGE('Raw Data'!G381:I381,'Raw Data'!M381:O381))</f>
        <v xml:space="preserve"> </v>
      </c>
      <c r="M374" s="21" t="str">
        <f>IF('Raw Data'!B381=0," ",AVERAGE('Raw Data'!J381:L381,'Raw Data'!P381:R381))</f>
        <v xml:space="preserve"> </v>
      </c>
      <c r="N374" s="21" t="str">
        <f>IF('Raw Data'!B381=0," ",(MAX(L374:M374)-MIN(L374,M374)))</f>
        <v xml:space="preserve"> </v>
      </c>
      <c r="O374" s="21" t="str">
        <f>IF('Raw Data'!B381=0," ",AVERAGE('Raw Data'!G381:L381))</f>
        <v xml:space="preserve"> </v>
      </c>
      <c r="P374" s="21" t="str">
        <f>IF('Raw Data'!B381=0," ",AVERAGE('Raw Data'!M381:R381))</f>
        <v xml:space="preserve"> </v>
      </c>
      <c r="Q374" s="21" t="str">
        <f>IF('Raw Data'!B381=0," ",(MAX(O374:P374)-MIN(O374:P374)))</f>
        <v xml:space="preserve"> </v>
      </c>
      <c r="R374" s="21" t="str">
        <f>IF('Raw Data'!B381=0," ",K374*$H$1)</f>
        <v xml:space="preserve"> </v>
      </c>
      <c r="S374" s="21" t="str">
        <f>IF('Raw Data'!B381=0," ",(POWER(N374*$H$2, 2)-(POWER(R374,2)/6)))</f>
        <v xml:space="preserve"> </v>
      </c>
      <c r="T374" s="21" t="str">
        <f>IF('Raw Data'!B381=0," ",IF(S374&lt;0,0,SQRT(S374)))</f>
        <v xml:space="preserve"> </v>
      </c>
      <c r="U374" s="21" t="str">
        <f>IF('Raw Data'!B381=0," ",IF((D374-C374)&gt;POWER(10, 50),2*MIN(AVERAGE('Raw Data'!G381:R381)-C374,D374-AVERAGE('Raw Data'!G381:R381)),(D374-C374)/6))</f>
        <v xml:space="preserve"> </v>
      </c>
      <c r="V374" s="21" t="str">
        <f>IF('Raw Data'!B381=0," ",SQRT(POWER(R374,2)+POWER(T374,2)))</f>
        <v xml:space="preserve"> </v>
      </c>
      <c r="W374" s="21" t="str">
        <f>IF('Raw Data'!B381=0," ",IF(U374&lt;V374,0,SQRT(POWER(U374,2)-POWER(V374,2))))</f>
        <v xml:space="preserve"> </v>
      </c>
      <c r="X374" s="21" t="str">
        <f>IF('Raw Data'!B381=0," ",V374/U374)</f>
        <v xml:space="preserve"> </v>
      </c>
      <c r="Y374" s="21" t="str">
        <f>IF('Raw Data'!B381=0," ",SQRT(2)*(W374/V374))</f>
        <v xml:space="preserve"> </v>
      </c>
      <c r="Z374" s="21" t="str">
        <f>IF('Raw Data'!B381=0," ",'Raw Data'!T381)</f>
        <v xml:space="preserve"> </v>
      </c>
      <c r="AA374" s="21" t="str">
        <f>IF('Raw Data'!B381=0," ",'Raw Data'!F381)</f>
        <v xml:space="preserve"> </v>
      </c>
      <c r="AB374" s="132" t="str">
        <f>IF('Raw Data'!B381=0," ","No")</f>
        <v xml:space="preserve"> </v>
      </c>
      <c r="AC374" s="139" t="str">
        <f>IF('Raw Data'!B381=0," ","Yes")</f>
        <v xml:space="preserve"> </v>
      </c>
    </row>
    <row r="375" spans="1:29" x14ac:dyDescent="0.2">
      <c r="A375" s="21" t="str">
        <f>IF('Raw Data'!B382=0," ",'Raw Data'!B382)</f>
        <v xml:space="preserve"> </v>
      </c>
      <c r="B375" s="27" t="str">
        <f>IF('Raw Data'!B382=0," ",'Raw Data'!C382)</f>
        <v xml:space="preserve"> </v>
      </c>
      <c r="C375" s="21" t="str">
        <f>IF('Raw Data'!B382=0," ",'Raw Data'!D382)</f>
        <v xml:space="preserve"> </v>
      </c>
      <c r="D375" s="21" t="str">
        <f>IF('Raw Data'!B382=0," ",'Raw Data'!E382)</f>
        <v xml:space="preserve"> </v>
      </c>
      <c r="E375" s="21" t="str">
        <f>IF('Raw Data'!B382=0," ",(MAX('Raw Data'!G382:I382)-MIN('Raw Data'!G382:I382)))</f>
        <v xml:space="preserve"> </v>
      </c>
      <c r="F375" s="21" t="str">
        <f>IF('Raw Data'!B382=0," ",(MAX('Raw Data'!J382:L382)-MIN('Raw Data'!J382:L382)))</f>
        <v xml:space="preserve"> </v>
      </c>
      <c r="G375" s="21" t="str">
        <f>IF('Raw Data'!B382=0," ",(MAX('Raw Data'!M382:O382)-MIN('Raw Data'!M382:O382)))</f>
        <v xml:space="preserve"> </v>
      </c>
      <c r="H375" s="21" t="str">
        <f>IF('Raw Data'!B382=0," ",(MAX('Raw Data'!P382:R382)-MIN('Raw Data'!P382:R382)))</f>
        <v xml:space="preserve"> </v>
      </c>
      <c r="I375" s="21" t="str">
        <f>IF('Raw Data'!B382=0," ",AVERAGE(E375,G375))</f>
        <v xml:space="preserve"> </v>
      </c>
      <c r="J375" s="21" t="str">
        <f>IF('Raw Data'!B382=0," ",AVERAGE(F375,H375))</f>
        <v xml:space="preserve"> </v>
      </c>
      <c r="K375" s="21" t="str">
        <f>IF('Raw Data'!B382=0," ",AVERAGE(I375,J375))</f>
        <v xml:space="preserve"> </v>
      </c>
      <c r="L375" s="21" t="str">
        <f>IF('Raw Data'!B382=0," ",AVERAGE('Raw Data'!G382:I382,'Raw Data'!M382:O382))</f>
        <v xml:space="preserve"> </v>
      </c>
      <c r="M375" s="21" t="str">
        <f>IF('Raw Data'!B382=0," ",AVERAGE('Raw Data'!J382:L382,'Raw Data'!P382:R382))</f>
        <v xml:space="preserve"> </v>
      </c>
      <c r="N375" s="21" t="str">
        <f>IF('Raw Data'!B382=0," ",(MAX(L375:M375)-MIN(L375,M375)))</f>
        <v xml:space="preserve"> </v>
      </c>
      <c r="O375" s="21" t="str">
        <f>IF('Raw Data'!B382=0," ",AVERAGE('Raw Data'!G382:L382))</f>
        <v xml:space="preserve"> </v>
      </c>
      <c r="P375" s="21" t="str">
        <f>IF('Raw Data'!B382=0," ",AVERAGE('Raw Data'!M382:R382))</f>
        <v xml:space="preserve"> </v>
      </c>
      <c r="Q375" s="21" t="str">
        <f>IF('Raw Data'!B382=0," ",(MAX(O375:P375)-MIN(O375:P375)))</f>
        <v xml:space="preserve"> </v>
      </c>
      <c r="R375" s="21" t="str">
        <f>IF('Raw Data'!B382=0," ",K375*$H$1)</f>
        <v xml:space="preserve"> </v>
      </c>
      <c r="S375" s="21" t="str">
        <f>IF('Raw Data'!B382=0," ",(POWER(N375*$H$2, 2)-(POWER(R375,2)/6)))</f>
        <v xml:space="preserve"> </v>
      </c>
      <c r="T375" s="21" t="str">
        <f>IF('Raw Data'!B382=0," ",IF(S375&lt;0,0,SQRT(S375)))</f>
        <v xml:space="preserve"> </v>
      </c>
      <c r="U375" s="21" t="str">
        <f>IF('Raw Data'!B382=0," ",IF((D375-C375)&gt;POWER(10, 50),2*MIN(AVERAGE('Raw Data'!G382:R382)-C375,D375-AVERAGE('Raw Data'!G382:R382)),(D375-C375)/6))</f>
        <v xml:space="preserve"> </v>
      </c>
      <c r="V375" s="21" t="str">
        <f>IF('Raw Data'!B382=0," ",SQRT(POWER(R375,2)+POWER(T375,2)))</f>
        <v xml:space="preserve"> </v>
      </c>
      <c r="W375" s="21" t="str">
        <f>IF('Raw Data'!B382=0," ",IF(U375&lt;V375,0,SQRT(POWER(U375,2)-POWER(V375,2))))</f>
        <v xml:space="preserve"> </v>
      </c>
      <c r="X375" s="21" t="str">
        <f>IF('Raw Data'!B382=0," ",V375/U375)</f>
        <v xml:space="preserve"> </v>
      </c>
      <c r="Y375" s="21" t="str">
        <f>IF('Raw Data'!B382=0," ",SQRT(2)*(W375/V375))</f>
        <v xml:space="preserve"> </v>
      </c>
      <c r="Z375" s="21" t="str">
        <f>IF('Raw Data'!B382=0," ",'Raw Data'!T382)</f>
        <v xml:space="preserve"> </v>
      </c>
      <c r="AA375" s="21" t="str">
        <f>IF('Raw Data'!B382=0," ",'Raw Data'!F382)</f>
        <v xml:space="preserve"> </v>
      </c>
      <c r="AB375" s="132" t="str">
        <f>IF('Raw Data'!B382=0," ","No")</f>
        <v xml:space="preserve"> </v>
      </c>
      <c r="AC375" s="139" t="str">
        <f>IF('Raw Data'!B382=0," ","Yes")</f>
        <v xml:space="preserve"> </v>
      </c>
    </row>
    <row r="376" spans="1:29" x14ac:dyDescent="0.2">
      <c r="A376" s="21" t="str">
        <f>IF('Raw Data'!B383=0," ",'Raw Data'!B383)</f>
        <v xml:space="preserve"> </v>
      </c>
      <c r="B376" s="27" t="str">
        <f>IF('Raw Data'!B383=0," ",'Raw Data'!C383)</f>
        <v xml:space="preserve"> </v>
      </c>
      <c r="C376" s="21" t="str">
        <f>IF('Raw Data'!B383=0," ",'Raw Data'!D383)</f>
        <v xml:space="preserve"> </v>
      </c>
      <c r="D376" s="21" t="str">
        <f>IF('Raw Data'!B383=0," ",'Raw Data'!E383)</f>
        <v xml:space="preserve"> </v>
      </c>
      <c r="E376" s="21" t="str">
        <f>IF('Raw Data'!B383=0," ",(MAX('Raw Data'!G383:I383)-MIN('Raw Data'!G383:I383)))</f>
        <v xml:space="preserve"> </v>
      </c>
      <c r="F376" s="21" t="str">
        <f>IF('Raw Data'!B383=0," ",(MAX('Raw Data'!J383:L383)-MIN('Raw Data'!J383:L383)))</f>
        <v xml:space="preserve"> </v>
      </c>
      <c r="G376" s="21" t="str">
        <f>IF('Raw Data'!B383=0," ",(MAX('Raw Data'!M383:O383)-MIN('Raw Data'!M383:O383)))</f>
        <v xml:space="preserve"> </v>
      </c>
      <c r="H376" s="21" t="str">
        <f>IF('Raw Data'!B383=0," ",(MAX('Raw Data'!P383:R383)-MIN('Raw Data'!P383:R383)))</f>
        <v xml:space="preserve"> </v>
      </c>
      <c r="I376" s="21" t="str">
        <f>IF('Raw Data'!B383=0," ",AVERAGE(E376,G376))</f>
        <v xml:space="preserve"> </v>
      </c>
      <c r="J376" s="21" t="str">
        <f>IF('Raw Data'!B383=0," ",AVERAGE(F376,H376))</f>
        <v xml:space="preserve"> </v>
      </c>
      <c r="K376" s="21" t="str">
        <f>IF('Raw Data'!B383=0," ",AVERAGE(I376,J376))</f>
        <v xml:space="preserve"> </v>
      </c>
      <c r="L376" s="21" t="str">
        <f>IF('Raw Data'!B383=0," ",AVERAGE('Raw Data'!G383:I383,'Raw Data'!M383:O383))</f>
        <v xml:space="preserve"> </v>
      </c>
      <c r="M376" s="21" t="str">
        <f>IF('Raw Data'!B383=0," ",AVERAGE('Raw Data'!J383:L383,'Raw Data'!P383:R383))</f>
        <v xml:space="preserve"> </v>
      </c>
      <c r="N376" s="21" t="str">
        <f>IF('Raw Data'!B383=0," ",(MAX(L376:M376)-MIN(L376,M376)))</f>
        <v xml:space="preserve"> </v>
      </c>
      <c r="O376" s="21" t="str">
        <f>IF('Raw Data'!B383=0," ",AVERAGE('Raw Data'!G383:L383))</f>
        <v xml:space="preserve"> </v>
      </c>
      <c r="P376" s="21" t="str">
        <f>IF('Raw Data'!B383=0," ",AVERAGE('Raw Data'!M383:R383))</f>
        <v xml:space="preserve"> </v>
      </c>
      <c r="Q376" s="21" t="str">
        <f>IF('Raw Data'!B383=0," ",(MAX(O376:P376)-MIN(O376:P376)))</f>
        <v xml:space="preserve"> </v>
      </c>
      <c r="R376" s="21" t="str">
        <f>IF('Raw Data'!B383=0," ",K376*$H$1)</f>
        <v xml:space="preserve"> </v>
      </c>
      <c r="S376" s="21" t="str">
        <f>IF('Raw Data'!B383=0," ",(POWER(N376*$H$2, 2)-(POWER(R376,2)/6)))</f>
        <v xml:space="preserve"> </v>
      </c>
      <c r="T376" s="21" t="str">
        <f>IF('Raw Data'!B383=0," ",IF(S376&lt;0,0,SQRT(S376)))</f>
        <v xml:space="preserve"> </v>
      </c>
      <c r="U376" s="21" t="str">
        <f>IF('Raw Data'!B383=0," ",IF((D376-C376)&gt;POWER(10, 50),2*MIN(AVERAGE('Raw Data'!G383:R383)-C376,D376-AVERAGE('Raw Data'!G383:R383)),(D376-C376)/6))</f>
        <v xml:space="preserve"> </v>
      </c>
      <c r="V376" s="21" t="str">
        <f>IF('Raw Data'!B383=0," ",SQRT(POWER(R376,2)+POWER(T376,2)))</f>
        <v xml:space="preserve"> </v>
      </c>
      <c r="W376" s="21" t="str">
        <f>IF('Raw Data'!B383=0," ",IF(U376&lt;V376,0,SQRT(POWER(U376,2)-POWER(V376,2))))</f>
        <v xml:space="preserve"> </v>
      </c>
      <c r="X376" s="21" t="str">
        <f>IF('Raw Data'!B383=0," ",V376/U376)</f>
        <v xml:space="preserve"> </v>
      </c>
      <c r="Y376" s="21" t="str">
        <f>IF('Raw Data'!B383=0," ",SQRT(2)*(W376/V376))</f>
        <v xml:space="preserve"> </v>
      </c>
      <c r="Z376" s="21" t="str">
        <f>IF('Raw Data'!B383=0," ",'Raw Data'!T383)</f>
        <v xml:space="preserve"> </v>
      </c>
      <c r="AA376" s="21" t="str">
        <f>IF('Raw Data'!B383=0," ",'Raw Data'!F383)</f>
        <v xml:space="preserve"> </v>
      </c>
      <c r="AB376" s="132" t="str">
        <f>IF('Raw Data'!B383=0," ","No")</f>
        <v xml:space="preserve"> </v>
      </c>
      <c r="AC376" s="139" t="str">
        <f>IF('Raw Data'!B383=0," ","Yes")</f>
        <v xml:space="preserve"> </v>
      </c>
    </row>
    <row r="377" spans="1:29" x14ac:dyDescent="0.2">
      <c r="A377" s="21" t="str">
        <f>IF('Raw Data'!B384=0," ",'Raw Data'!B384)</f>
        <v xml:space="preserve"> </v>
      </c>
      <c r="B377" s="27" t="str">
        <f>IF('Raw Data'!B384=0," ",'Raw Data'!C384)</f>
        <v xml:space="preserve"> </v>
      </c>
      <c r="C377" s="21" t="str">
        <f>IF('Raw Data'!B384=0," ",'Raw Data'!D384)</f>
        <v xml:space="preserve"> </v>
      </c>
      <c r="D377" s="21" t="str">
        <f>IF('Raw Data'!B384=0," ",'Raw Data'!E384)</f>
        <v xml:space="preserve"> </v>
      </c>
      <c r="E377" s="21" t="str">
        <f>IF('Raw Data'!B384=0," ",(MAX('Raw Data'!G384:I384)-MIN('Raw Data'!G384:I384)))</f>
        <v xml:space="preserve"> </v>
      </c>
      <c r="F377" s="21" t="str">
        <f>IF('Raw Data'!B384=0," ",(MAX('Raw Data'!J384:L384)-MIN('Raw Data'!J384:L384)))</f>
        <v xml:space="preserve"> </v>
      </c>
      <c r="G377" s="21" t="str">
        <f>IF('Raw Data'!B384=0," ",(MAX('Raw Data'!M384:O384)-MIN('Raw Data'!M384:O384)))</f>
        <v xml:space="preserve"> </v>
      </c>
      <c r="H377" s="21" t="str">
        <f>IF('Raw Data'!B384=0," ",(MAX('Raw Data'!P384:R384)-MIN('Raw Data'!P384:R384)))</f>
        <v xml:space="preserve"> </v>
      </c>
      <c r="I377" s="21" t="str">
        <f>IF('Raw Data'!B384=0," ",AVERAGE(E377,G377))</f>
        <v xml:space="preserve"> </v>
      </c>
      <c r="J377" s="21" t="str">
        <f>IF('Raw Data'!B384=0," ",AVERAGE(F377,H377))</f>
        <v xml:space="preserve"> </v>
      </c>
      <c r="K377" s="21" t="str">
        <f>IF('Raw Data'!B384=0," ",AVERAGE(I377,J377))</f>
        <v xml:space="preserve"> </v>
      </c>
      <c r="L377" s="21" t="str">
        <f>IF('Raw Data'!B384=0," ",AVERAGE('Raw Data'!G384:I384,'Raw Data'!M384:O384))</f>
        <v xml:space="preserve"> </v>
      </c>
      <c r="M377" s="21" t="str">
        <f>IF('Raw Data'!B384=0," ",AVERAGE('Raw Data'!J384:L384,'Raw Data'!P384:R384))</f>
        <v xml:space="preserve"> </v>
      </c>
      <c r="N377" s="21" t="str">
        <f>IF('Raw Data'!B384=0," ",(MAX(L377:M377)-MIN(L377,M377)))</f>
        <v xml:space="preserve"> </v>
      </c>
      <c r="O377" s="21" t="str">
        <f>IF('Raw Data'!B384=0," ",AVERAGE('Raw Data'!G384:L384))</f>
        <v xml:space="preserve"> </v>
      </c>
      <c r="P377" s="21" t="str">
        <f>IF('Raw Data'!B384=0," ",AVERAGE('Raw Data'!M384:R384))</f>
        <v xml:space="preserve"> </v>
      </c>
      <c r="Q377" s="21" t="str">
        <f>IF('Raw Data'!B384=0," ",(MAX(O377:P377)-MIN(O377:P377)))</f>
        <v xml:space="preserve"> </v>
      </c>
      <c r="R377" s="21" t="str">
        <f>IF('Raw Data'!B384=0," ",K377*$H$1)</f>
        <v xml:space="preserve"> </v>
      </c>
      <c r="S377" s="21" t="str">
        <f>IF('Raw Data'!B384=0," ",(POWER(N377*$H$2, 2)-(POWER(R377,2)/6)))</f>
        <v xml:space="preserve"> </v>
      </c>
      <c r="T377" s="21" t="str">
        <f>IF('Raw Data'!B384=0," ",IF(S377&lt;0,0,SQRT(S377)))</f>
        <v xml:space="preserve"> </v>
      </c>
      <c r="U377" s="21" t="str">
        <f>IF('Raw Data'!B384=0," ",IF((D377-C377)&gt;POWER(10, 50),2*MIN(AVERAGE('Raw Data'!G384:R384)-C377,D377-AVERAGE('Raw Data'!G384:R384)),(D377-C377)/6))</f>
        <v xml:space="preserve"> </v>
      </c>
      <c r="V377" s="21" t="str">
        <f>IF('Raw Data'!B384=0," ",SQRT(POWER(R377,2)+POWER(T377,2)))</f>
        <v xml:space="preserve"> </v>
      </c>
      <c r="W377" s="21" t="str">
        <f>IF('Raw Data'!B384=0," ",IF(U377&lt;V377,0,SQRT(POWER(U377,2)-POWER(V377,2))))</f>
        <v xml:space="preserve"> </v>
      </c>
      <c r="X377" s="21" t="str">
        <f>IF('Raw Data'!B384=0," ",V377/U377)</f>
        <v xml:space="preserve"> </v>
      </c>
      <c r="Y377" s="21" t="str">
        <f>IF('Raw Data'!B384=0," ",SQRT(2)*(W377/V377))</f>
        <v xml:space="preserve"> </v>
      </c>
      <c r="Z377" s="21" t="str">
        <f>IF('Raw Data'!B384=0," ",'Raw Data'!T384)</f>
        <v xml:space="preserve"> </v>
      </c>
      <c r="AA377" s="21" t="str">
        <f>IF('Raw Data'!B384=0," ",'Raw Data'!F384)</f>
        <v xml:space="preserve"> </v>
      </c>
      <c r="AB377" s="132" t="str">
        <f>IF('Raw Data'!B384=0," ","No")</f>
        <v xml:space="preserve"> </v>
      </c>
      <c r="AC377" s="139" t="str">
        <f>IF('Raw Data'!B384=0," ","Yes")</f>
        <v xml:space="preserve"> </v>
      </c>
    </row>
    <row r="378" spans="1:29" x14ac:dyDescent="0.2">
      <c r="A378" s="21" t="str">
        <f>IF('Raw Data'!B385=0," ",'Raw Data'!B385)</f>
        <v xml:space="preserve"> </v>
      </c>
      <c r="B378" s="27" t="str">
        <f>IF('Raw Data'!B385=0," ",'Raw Data'!C385)</f>
        <v xml:space="preserve"> </v>
      </c>
      <c r="C378" s="21" t="str">
        <f>IF('Raw Data'!B385=0," ",'Raw Data'!D385)</f>
        <v xml:space="preserve"> </v>
      </c>
      <c r="D378" s="21" t="str">
        <f>IF('Raw Data'!B385=0," ",'Raw Data'!E385)</f>
        <v xml:space="preserve"> </v>
      </c>
      <c r="E378" s="21" t="str">
        <f>IF('Raw Data'!B385=0," ",(MAX('Raw Data'!G385:I385)-MIN('Raw Data'!G385:I385)))</f>
        <v xml:space="preserve"> </v>
      </c>
      <c r="F378" s="21" t="str">
        <f>IF('Raw Data'!B385=0," ",(MAX('Raw Data'!J385:L385)-MIN('Raw Data'!J385:L385)))</f>
        <v xml:space="preserve"> </v>
      </c>
      <c r="G378" s="21" t="str">
        <f>IF('Raw Data'!B385=0," ",(MAX('Raw Data'!M385:O385)-MIN('Raw Data'!M385:O385)))</f>
        <v xml:space="preserve"> </v>
      </c>
      <c r="H378" s="21" t="str">
        <f>IF('Raw Data'!B385=0," ",(MAX('Raw Data'!P385:R385)-MIN('Raw Data'!P385:R385)))</f>
        <v xml:space="preserve"> </v>
      </c>
      <c r="I378" s="21" t="str">
        <f>IF('Raw Data'!B385=0," ",AVERAGE(E378,G378))</f>
        <v xml:space="preserve"> </v>
      </c>
      <c r="J378" s="21" t="str">
        <f>IF('Raw Data'!B385=0," ",AVERAGE(F378,H378))</f>
        <v xml:space="preserve"> </v>
      </c>
      <c r="K378" s="21" t="str">
        <f>IF('Raw Data'!B385=0," ",AVERAGE(I378,J378))</f>
        <v xml:space="preserve"> </v>
      </c>
      <c r="L378" s="21" t="str">
        <f>IF('Raw Data'!B385=0," ",AVERAGE('Raw Data'!G385:I385,'Raw Data'!M385:O385))</f>
        <v xml:space="preserve"> </v>
      </c>
      <c r="M378" s="21" t="str">
        <f>IF('Raw Data'!B385=0," ",AVERAGE('Raw Data'!J385:L385,'Raw Data'!P385:R385))</f>
        <v xml:space="preserve"> </v>
      </c>
      <c r="N378" s="21" t="str">
        <f>IF('Raw Data'!B385=0," ",(MAX(L378:M378)-MIN(L378,M378)))</f>
        <v xml:space="preserve"> </v>
      </c>
      <c r="O378" s="21" t="str">
        <f>IF('Raw Data'!B385=0," ",AVERAGE('Raw Data'!G385:L385))</f>
        <v xml:space="preserve"> </v>
      </c>
      <c r="P378" s="21" t="str">
        <f>IF('Raw Data'!B385=0," ",AVERAGE('Raw Data'!M385:R385))</f>
        <v xml:space="preserve"> </v>
      </c>
      <c r="Q378" s="21" t="str">
        <f>IF('Raw Data'!B385=0," ",(MAX(O378:P378)-MIN(O378:P378)))</f>
        <v xml:space="preserve"> </v>
      </c>
      <c r="R378" s="21" t="str">
        <f>IF('Raw Data'!B385=0," ",K378*$H$1)</f>
        <v xml:space="preserve"> </v>
      </c>
      <c r="S378" s="21" t="str">
        <f>IF('Raw Data'!B385=0," ",(POWER(N378*$H$2, 2)-(POWER(R378,2)/6)))</f>
        <v xml:space="preserve"> </v>
      </c>
      <c r="T378" s="21" t="str">
        <f>IF('Raw Data'!B385=0," ",IF(S378&lt;0,0,SQRT(S378)))</f>
        <v xml:space="preserve"> </v>
      </c>
      <c r="U378" s="21" t="str">
        <f>IF('Raw Data'!B385=0," ",IF((D378-C378)&gt;POWER(10, 50),2*MIN(AVERAGE('Raw Data'!G385:R385)-C378,D378-AVERAGE('Raw Data'!G385:R385)),(D378-C378)/6))</f>
        <v xml:space="preserve"> </v>
      </c>
      <c r="V378" s="21" t="str">
        <f>IF('Raw Data'!B385=0," ",SQRT(POWER(R378,2)+POWER(T378,2)))</f>
        <v xml:space="preserve"> </v>
      </c>
      <c r="W378" s="21" t="str">
        <f>IF('Raw Data'!B385=0," ",IF(U378&lt;V378,0,SQRT(POWER(U378,2)-POWER(V378,2))))</f>
        <v xml:space="preserve"> </v>
      </c>
      <c r="X378" s="21" t="str">
        <f>IF('Raw Data'!B385=0," ",V378/U378)</f>
        <v xml:space="preserve"> </v>
      </c>
      <c r="Y378" s="21" t="str">
        <f>IF('Raw Data'!B385=0," ",SQRT(2)*(W378/V378))</f>
        <v xml:space="preserve"> </v>
      </c>
      <c r="Z378" s="21" t="str">
        <f>IF('Raw Data'!B385=0," ",'Raw Data'!T385)</f>
        <v xml:space="preserve"> </v>
      </c>
      <c r="AA378" s="21" t="str">
        <f>IF('Raw Data'!B385=0," ",'Raw Data'!F385)</f>
        <v xml:space="preserve"> </v>
      </c>
      <c r="AB378" s="132" t="str">
        <f>IF('Raw Data'!B385=0," ","No")</f>
        <v xml:space="preserve"> </v>
      </c>
      <c r="AC378" s="139" t="str">
        <f>IF('Raw Data'!B385=0," ","Yes")</f>
        <v xml:space="preserve"> </v>
      </c>
    </row>
    <row r="379" spans="1:29" x14ac:dyDescent="0.2">
      <c r="A379" s="21" t="str">
        <f>IF('Raw Data'!B386=0," ",'Raw Data'!B386)</f>
        <v xml:space="preserve"> </v>
      </c>
      <c r="B379" s="27" t="str">
        <f>IF('Raw Data'!B386=0," ",'Raw Data'!C386)</f>
        <v xml:space="preserve"> </v>
      </c>
      <c r="C379" s="21" t="str">
        <f>IF('Raw Data'!B386=0," ",'Raw Data'!D386)</f>
        <v xml:space="preserve"> </v>
      </c>
      <c r="D379" s="21" t="str">
        <f>IF('Raw Data'!B386=0," ",'Raw Data'!E386)</f>
        <v xml:space="preserve"> </v>
      </c>
      <c r="E379" s="21" t="str">
        <f>IF('Raw Data'!B386=0," ",(MAX('Raw Data'!G386:I386)-MIN('Raw Data'!G386:I386)))</f>
        <v xml:space="preserve"> </v>
      </c>
      <c r="F379" s="21" t="str">
        <f>IF('Raw Data'!B386=0," ",(MAX('Raw Data'!J386:L386)-MIN('Raw Data'!J386:L386)))</f>
        <v xml:space="preserve"> </v>
      </c>
      <c r="G379" s="21" t="str">
        <f>IF('Raw Data'!B386=0," ",(MAX('Raw Data'!M386:O386)-MIN('Raw Data'!M386:O386)))</f>
        <v xml:space="preserve"> </v>
      </c>
      <c r="H379" s="21" t="str">
        <f>IF('Raw Data'!B386=0," ",(MAX('Raw Data'!P386:R386)-MIN('Raw Data'!P386:R386)))</f>
        <v xml:space="preserve"> </v>
      </c>
      <c r="I379" s="21" t="str">
        <f>IF('Raw Data'!B386=0," ",AVERAGE(E379,G379))</f>
        <v xml:space="preserve"> </v>
      </c>
      <c r="J379" s="21" t="str">
        <f>IF('Raw Data'!B386=0," ",AVERAGE(F379,H379))</f>
        <v xml:space="preserve"> </v>
      </c>
      <c r="K379" s="21" t="str">
        <f>IF('Raw Data'!B386=0," ",AVERAGE(I379,J379))</f>
        <v xml:space="preserve"> </v>
      </c>
      <c r="L379" s="21" t="str">
        <f>IF('Raw Data'!B386=0," ",AVERAGE('Raw Data'!G386:I386,'Raw Data'!M386:O386))</f>
        <v xml:space="preserve"> </v>
      </c>
      <c r="M379" s="21" t="str">
        <f>IF('Raw Data'!B386=0," ",AVERAGE('Raw Data'!J386:L386,'Raw Data'!P386:R386))</f>
        <v xml:space="preserve"> </v>
      </c>
      <c r="N379" s="21" t="str">
        <f>IF('Raw Data'!B386=0," ",(MAX(L379:M379)-MIN(L379,M379)))</f>
        <v xml:space="preserve"> </v>
      </c>
      <c r="O379" s="21" t="str">
        <f>IF('Raw Data'!B386=0," ",AVERAGE('Raw Data'!G386:L386))</f>
        <v xml:space="preserve"> </v>
      </c>
      <c r="P379" s="21" t="str">
        <f>IF('Raw Data'!B386=0," ",AVERAGE('Raw Data'!M386:R386))</f>
        <v xml:space="preserve"> </v>
      </c>
      <c r="Q379" s="21" t="str">
        <f>IF('Raw Data'!B386=0," ",(MAX(O379:P379)-MIN(O379:P379)))</f>
        <v xml:space="preserve"> </v>
      </c>
      <c r="R379" s="21" t="str">
        <f>IF('Raw Data'!B386=0," ",K379*$H$1)</f>
        <v xml:space="preserve"> </v>
      </c>
      <c r="S379" s="21" t="str">
        <f>IF('Raw Data'!B386=0," ",(POWER(N379*$H$2, 2)-(POWER(R379,2)/6)))</f>
        <v xml:space="preserve"> </v>
      </c>
      <c r="T379" s="21" t="str">
        <f>IF('Raw Data'!B386=0," ",IF(S379&lt;0,0,SQRT(S379)))</f>
        <v xml:space="preserve"> </v>
      </c>
      <c r="U379" s="21" t="str">
        <f>IF('Raw Data'!B386=0," ",IF((D379-C379)&gt;POWER(10, 50),2*MIN(AVERAGE('Raw Data'!G386:R386)-C379,D379-AVERAGE('Raw Data'!G386:R386)),(D379-C379)/6))</f>
        <v xml:space="preserve"> </v>
      </c>
      <c r="V379" s="21" t="str">
        <f>IF('Raw Data'!B386=0," ",SQRT(POWER(R379,2)+POWER(T379,2)))</f>
        <v xml:space="preserve"> </v>
      </c>
      <c r="W379" s="21" t="str">
        <f>IF('Raw Data'!B386=0," ",IF(U379&lt;V379,0,SQRT(POWER(U379,2)-POWER(V379,2))))</f>
        <v xml:space="preserve"> </v>
      </c>
      <c r="X379" s="21" t="str">
        <f>IF('Raw Data'!B386=0," ",V379/U379)</f>
        <v xml:space="preserve"> </v>
      </c>
      <c r="Y379" s="21" t="str">
        <f>IF('Raw Data'!B386=0," ",SQRT(2)*(W379/V379))</f>
        <v xml:space="preserve"> </v>
      </c>
      <c r="Z379" s="21" t="str">
        <f>IF('Raw Data'!B386=0," ",'Raw Data'!T386)</f>
        <v xml:space="preserve"> </v>
      </c>
      <c r="AA379" s="21" t="str">
        <f>IF('Raw Data'!B386=0," ",'Raw Data'!F386)</f>
        <v xml:space="preserve"> </v>
      </c>
      <c r="AB379" s="132" t="str">
        <f>IF('Raw Data'!B386=0," ","No")</f>
        <v xml:space="preserve"> </v>
      </c>
      <c r="AC379" s="139" t="str">
        <f>IF('Raw Data'!B386=0," ","Yes")</f>
        <v xml:space="preserve"> </v>
      </c>
    </row>
    <row r="380" spans="1:29" x14ac:dyDescent="0.2">
      <c r="A380" s="21" t="str">
        <f>IF('Raw Data'!B387=0," ",'Raw Data'!B387)</f>
        <v xml:space="preserve"> </v>
      </c>
      <c r="B380" s="27" t="str">
        <f>IF('Raw Data'!B387=0," ",'Raw Data'!C387)</f>
        <v xml:space="preserve"> </v>
      </c>
      <c r="C380" s="21" t="str">
        <f>IF('Raw Data'!B387=0," ",'Raw Data'!D387)</f>
        <v xml:space="preserve"> </v>
      </c>
      <c r="D380" s="21" t="str">
        <f>IF('Raw Data'!B387=0," ",'Raw Data'!E387)</f>
        <v xml:space="preserve"> </v>
      </c>
      <c r="E380" s="21" t="str">
        <f>IF('Raw Data'!B387=0," ",(MAX('Raw Data'!G387:I387)-MIN('Raw Data'!G387:I387)))</f>
        <v xml:space="preserve"> </v>
      </c>
      <c r="F380" s="21" t="str">
        <f>IF('Raw Data'!B387=0," ",(MAX('Raw Data'!J387:L387)-MIN('Raw Data'!J387:L387)))</f>
        <v xml:space="preserve"> </v>
      </c>
      <c r="G380" s="21" t="str">
        <f>IF('Raw Data'!B387=0," ",(MAX('Raw Data'!M387:O387)-MIN('Raw Data'!M387:O387)))</f>
        <v xml:space="preserve"> </v>
      </c>
      <c r="H380" s="21" t="str">
        <f>IF('Raw Data'!B387=0," ",(MAX('Raw Data'!P387:R387)-MIN('Raw Data'!P387:R387)))</f>
        <v xml:space="preserve"> </v>
      </c>
      <c r="I380" s="21" t="str">
        <f>IF('Raw Data'!B387=0," ",AVERAGE(E380,G380))</f>
        <v xml:space="preserve"> </v>
      </c>
      <c r="J380" s="21" t="str">
        <f>IF('Raw Data'!B387=0," ",AVERAGE(F380,H380))</f>
        <v xml:space="preserve"> </v>
      </c>
      <c r="K380" s="21" t="str">
        <f>IF('Raw Data'!B387=0," ",AVERAGE(I380,J380))</f>
        <v xml:space="preserve"> </v>
      </c>
      <c r="L380" s="21" t="str">
        <f>IF('Raw Data'!B387=0," ",AVERAGE('Raw Data'!G387:I387,'Raw Data'!M387:O387))</f>
        <v xml:space="preserve"> </v>
      </c>
      <c r="M380" s="21" t="str">
        <f>IF('Raw Data'!B387=0," ",AVERAGE('Raw Data'!J387:L387,'Raw Data'!P387:R387))</f>
        <v xml:space="preserve"> </v>
      </c>
      <c r="N380" s="21" t="str">
        <f>IF('Raw Data'!B387=0," ",(MAX(L380:M380)-MIN(L380,M380)))</f>
        <v xml:space="preserve"> </v>
      </c>
      <c r="O380" s="21" t="str">
        <f>IF('Raw Data'!B387=0," ",AVERAGE('Raw Data'!G387:L387))</f>
        <v xml:space="preserve"> </v>
      </c>
      <c r="P380" s="21" t="str">
        <f>IF('Raw Data'!B387=0," ",AVERAGE('Raw Data'!M387:R387))</f>
        <v xml:space="preserve"> </v>
      </c>
      <c r="Q380" s="21" t="str">
        <f>IF('Raw Data'!B387=0," ",(MAX(O380:P380)-MIN(O380:P380)))</f>
        <v xml:space="preserve"> </v>
      </c>
      <c r="R380" s="21" t="str">
        <f>IF('Raw Data'!B387=0," ",K380*$H$1)</f>
        <v xml:space="preserve"> </v>
      </c>
      <c r="S380" s="21" t="str">
        <f>IF('Raw Data'!B387=0," ",(POWER(N380*$H$2, 2)-(POWER(R380,2)/6)))</f>
        <v xml:space="preserve"> </v>
      </c>
      <c r="T380" s="21" t="str">
        <f>IF('Raw Data'!B387=0," ",IF(S380&lt;0,0,SQRT(S380)))</f>
        <v xml:space="preserve"> </v>
      </c>
      <c r="U380" s="21" t="str">
        <f>IF('Raw Data'!B387=0," ",IF((D380-C380)&gt;POWER(10, 50),2*MIN(AVERAGE('Raw Data'!G387:R387)-C380,D380-AVERAGE('Raw Data'!G387:R387)),(D380-C380)/6))</f>
        <v xml:space="preserve"> </v>
      </c>
      <c r="V380" s="21" t="str">
        <f>IF('Raw Data'!B387=0," ",SQRT(POWER(R380,2)+POWER(T380,2)))</f>
        <v xml:space="preserve"> </v>
      </c>
      <c r="W380" s="21" t="str">
        <f>IF('Raw Data'!B387=0," ",IF(U380&lt;V380,0,SQRT(POWER(U380,2)-POWER(V380,2))))</f>
        <v xml:space="preserve"> </v>
      </c>
      <c r="X380" s="21" t="str">
        <f>IF('Raw Data'!B387=0," ",V380/U380)</f>
        <v xml:space="preserve"> </v>
      </c>
      <c r="Y380" s="21" t="str">
        <f>IF('Raw Data'!B387=0," ",SQRT(2)*(W380/V380))</f>
        <v xml:space="preserve"> </v>
      </c>
      <c r="Z380" s="21" t="str">
        <f>IF('Raw Data'!B387=0," ",'Raw Data'!T387)</f>
        <v xml:space="preserve"> </v>
      </c>
      <c r="AA380" s="21" t="str">
        <f>IF('Raw Data'!B387=0," ",'Raw Data'!F387)</f>
        <v xml:space="preserve"> </v>
      </c>
      <c r="AB380" s="132" t="str">
        <f>IF('Raw Data'!B387=0," ","No")</f>
        <v xml:space="preserve"> </v>
      </c>
      <c r="AC380" s="139" t="str">
        <f>IF('Raw Data'!B387=0," ","Yes")</f>
        <v xml:space="preserve"> </v>
      </c>
    </row>
    <row r="381" spans="1:29" x14ac:dyDescent="0.2">
      <c r="A381" s="21" t="str">
        <f>IF('Raw Data'!B388=0," ",'Raw Data'!B388)</f>
        <v xml:space="preserve"> </v>
      </c>
      <c r="B381" s="27" t="str">
        <f>IF('Raw Data'!B388=0," ",'Raw Data'!C388)</f>
        <v xml:space="preserve"> </v>
      </c>
      <c r="C381" s="21" t="str">
        <f>IF('Raw Data'!B388=0," ",'Raw Data'!D388)</f>
        <v xml:space="preserve"> </v>
      </c>
      <c r="D381" s="21" t="str">
        <f>IF('Raw Data'!B388=0," ",'Raw Data'!E388)</f>
        <v xml:space="preserve"> </v>
      </c>
      <c r="E381" s="21" t="str">
        <f>IF('Raw Data'!B388=0," ",(MAX('Raw Data'!G388:I388)-MIN('Raw Data'!G388:I388)))</f>
        <v xml:space="preserve"> </v>
      </c>
      <c r="F381" s="21" t="str">
        <f>IF('Raw Data'!B388=0," ",(MAX('Raw Data'!J388:L388)-MIN('Raw Data'!J388:L388)))</f>
        <v xml:space="preserve"> </v>
      </c>
      <c r="G381" s="21" t="str">
        <f>IF('Raw Data'!B388=0," ",(MAX('Raw Data'!M388:O388)-MIN('Raw Data'!M388:O388)))</f>
        <v xml:space="preserve"> </v>
      </c>
      <c r="H381" s="21" t="str">
        <f>IF('Raw Data'!B388=0," ",(MAX('Raw Data'!P388:R388)-MIN('Raw Data'!P388:R388)))</f>
        <v xml:space="preserve"> </v>
      </c>
      <c r="I381" s="21" t="str">
        <f>IF('Raw Data'!B388=0," ",AVERAGE(E381,G381))</f>
        <v xml:space="preserve"> </v>
      </c>
      <c r="J381" s="21" t="str">
        <f>IF('Raw Data'!B388=0," ",AVERAGE(F381,H381))</f>
        <v xml:space="preserve"> </v>
      </c>
      <c r="K381" s="21" t="str">
        <f>IF('Raw Data'!B388=0," ",AVERAGE(I381,J381))</f>
        <v xml:space="preserve"> </v>
      </c>
      <c r="L381" s="21" t="str">
        <f>IF('Raw Data'!B388=0," ",AVERAGE('Raw Data'!G388:I388,'Raw Data'!M388:O388))</f>
        <v xml:space="preserve"> </v>
      </c>
      <c r="M381" s="21" t="str">
        <f>IF('Raw Data'!B388=0," ",AVERAGE('Raw Data'!J388:L388,'Raw Data'!P388:R388))</f>
        <v xml:space="preserve"> </v>
      </c>
      <c r="N381" s="21" t="str">
        <f>IF('Raw Data'!B388=0," ",(MAX(L381:M381)-MIN(L381,M381)))</f>
        <v xml:space="preserve"> </v>
      </c>
      <c r="O381" s="21" t="str">
        <f>IF('Raw Data'!B388=0," ",AVERAGE('Raw Data'!G388:L388))</f>
        <v xml:space="preserve"> </v>
      </c>
      <c r="P381" s="21" t="str">
        <f>IF('Raw Data'!B388=0," ",AVERAGE('Raw Data'!M388:R388))</f>
        <v xml:space="preserve"> </v>
      </c>
      <c r="Q381" s="21" t="str">
        <f>IF('Raw Data'!B388=0," ",(MAX(O381:P381)-MIN(O381:P381)))</f>
        <v xml:space="preserve"> </v>
      </c>
      <c r="R381" s="21" t="str">
        <f>IF('Raw Data'!B388=0," ",K381*$H$1)</f>
        <v xml:space="preserve"> </v>
      </c>
      <c r="S381" s="21" t="str">
        <f>IF('Raw Data'!B388=0," ",(POWER(N381*$H$2, 2)-(POWER(R381,2)/6)))</f>
        <v xml:space="preserve"> </v>
      </c>
      <c r="T381" s="21" t="str">
        <f>IF('Raw Data'!B388=0," ",IF(S381&lt;0,0,SQRT(S381)))</f>
        <v xml:space="preserve"> </v>
      </c>
      <c r="U381" s="21" t="str">
        <f>IF('Raw Data'!B388=0," ",IF((D381-C381)&gt;POWER(10, 50),2*MIN(AVERAGE('Raw Data'!G388:R388)-C381,D381-AVERAGE('Raw Data'!G388:R388)),(D381-C381)/6))</f>
        <v xml:space="preserve"> </v>
      </c>
      <c r="V381" s="21" t="str">
        <f>IF('Raw Data'!B388=0," ",SQRT(POWER(R381,2)+POWER(T381,2)))</f>
        <v xml:space="preserve"> </v>
      </c>
      <c r="W381" s="21" t="str">
        <f>IF('Raw Data'!B388=0," ",IF(U381&lt;V381,0,SQRT(POWER(U381,2)-POWER(V381,2))))</f>
        <v xml:space="preserve"> </v>
      </c>
      <c r="X381" s="21" t="str">
        <f>IF('Raw Data'!B388=0," ",V381/U381)</f>
        <v xml:space="preserve"> </v>
      </c>
      <c r="Y381" s="21" t="str">
        <f>IF('Raw Data'!B388=0," ",SQRT(2)*(W381/V381))</f>
        <v xml:space="preserve"> </v>
      </c>
      <c r="Z381" s="21" t="str">
        <f>IF('Raw Data'!B388=0," ",'Raw Data'!T388)</f>
        <v xml:space="preserve"> </v>
      </c>
      <c r="AA381" s="21" t="str">
        <f>IF('Raw Data'!B388=0," ",'Raw Data'!F388)</f>
        <v xml:space="preserve"> </v>
      </c>
      <c r="AB381" s="132" t="str">
        <f>IF('Raw Data'!B388=0," ","No")</f>
        <v xml:space="preserve"> </v>
      </c>
      <c r="AC381" s="139" t="str">
        <f>IF('Raw Data'!B388=0," ","Yes")</f>
        <v xml:space="preserve"> </v>
      </c>
    </row>
    <row r="382" spans="1:29" x14ac:dyDescent="0.2">
      <c r="A382" s="21" t="str">
        <f>IF('Raw Data'!B389=0," ",'Raw Data'!B389)</f>
        <v xml:space="preserve"> </v>
      </c>
      <c r="B382" s="27" t="str">
        <f>IF('Raw Data'!B389=0," ",'Raw Data'!C389)</f>
        <v xml:space="preserve"> </v>
      </c>
      <c r="C382" s="21" t="str">
        <f>IF('Raw Data'!B389=0," ",'Raw Data'!D389)</f>
        <v xml:space="preserve"> </v>
      </c>
      <c r="D382" s="21" t="str">
        <f>IF('Raw Data'!B389=0," ",'Raw Data'!E389)</f>
        <v xml:space="preserve"> </v>
      </c>
      <c r="E382" s="21" t="str">
        <f>IF('Raw Data'!B389=0," ",(MAX('Raw Data'!G389:I389)-MIN('Raw Data'!G389:I389)))</f>
        <v xml:space="preserve"> </v>
      </c>
      <c r="F382" s="21" t="str">
        <f>IF('Raw Data'!B389=0," ",(MAX('Raw Data'!J389:L389)-MIN('Raw Data'!J389:L389)))</f>
        <v xml:space="preserve"> </v>
      </c>
      <c r="G382" s="21" t="str">
        <f>IF('Raw Data'!B389=0," ",(MAX('Raw Data'!M389:O389)-MIN('Raw Data'!M389:O389)))</f>
        <v xml:space="preserve"> </v>
      </c>
      <c r="H382" s="21" t="str">
        <f>IF('Raw Data'!B389=0," ",(MAX('Raw Data'!P389:R389)-MIN('Raw Data'!P389:R389)))</f>
        <v xml:space="preserve"> </v>
      </c>
      <c r="I382" s="21" t="str">
        <f>IF('Raw Data'!B389=0," ",AVERAGE(E382,G382))</f>
        <v xml:space="preserve"> </v>
      </c>
      <c r="J382" s="21" t="str">
        <f>IF('Raw Data'!B389=0," ",AVERAGE(F382,H382))</f>
        <v xml:space="preserve"> </v>
      </c>
      <c r="K382" s="21" t="str">
        <f>IF('Raw Data'!B389=0," ",AVERAGE(I382,J382))</f>
        <v xml:space="preserve"> </v>
      </c>
      <c r="L382" s="21" t="str">
        <f>IF('Raw Data'!B389=0," ",AVERAGE('Raw Data'!G389:I389,'Raw Data'!M389:O389))</f>
        <v xml:space="preserve"> </v>
      </c>
      <c r="M382" s="21" t="str">
        <f>IF('Raw Data'!B389=0," ",AVERAGE('Raw Data'!J389:L389,'Raw Data'!P389:R389))</f>
        <v xml:space="preserve"> </v>
      </c>
      <c r="N382" s="21" t="str">
        <f>IF('Raw Data'!B389=0," ",(MAX(L382:M382)-MIN(L382,M382)))</f>
        <v xml:space="preserve"> </v>
      </c>
      <c r="O382" s="21" t="str">
        <f>IF('Raw Data'!B389=0," ",AVERAGE('Raw Data'!G389:L389))</f>
        <v xml:space="preserve"> </v>
      </c>
      <c r="P382" s="21" t="str">
        <f>IF('Raw Data'!B389=0," ",AVERAGE('Raw Data'!M389:R389))</f>
        <v xml:space="preserve"> </v>
      </c>
      <c r="Q382" s="21" t="str">
        <f>IF('Raw Data'!B389=0," ",(MAX(O382:P382)-MIN(O382:P382)))</f>
        <v xml:space="preserve"> </v>
      </c>
      <c r="R382" s="21" t="str">
        <f>IF('Raw Data'!B389=0," ",K382*$H$1)</f>
        <v xml:space="preserve"> </v>
      </c>
      <c r="S382" s="21" t="str">
        <f>IF('Raw Data'!B389=0," ",(POWER(N382*$H$2, 2)-(POWER(R382,2)/6)))</f>
        <v xml:space="preserve"> </v>
      </c>
      <c r="T382" s="21" t="str">
        <f>IF('Raw Data'!B389=0," ",IF(S382&lt;0,0,SQRT(S382)))</f>
        <v xml:space="preserve"> </v>
      </c>
      <c r="U382" s="21" t="str">
        <f>IF('Raw Data'!B389=0," ",IF((D382-C382)&gt;POWER(10, 50),2*MIN(AVERAGE('Raw Data'!G389:R389)-C382,D382-AVERAGE('Raw Data'!G389:R389)),(D382-C382)/6))</f>
        <v xml:space="preserve"> </v>
      </c>
      <c r="V382" s="21" t="str">
        <f>IF('Raw Data'!B389=0," ",SQRT(POWER(R382,2)+POWER(T382,2)))</f>
        <v xml:space="preserve"> </v>
      </c>
      <c r="W382" s="21" t="str">
        <f>IF('Raw Data'!B389=0," ",IF(U382&lt;V382,0,SQRT(POWER(U382,2)-POWER(V382,2))))</f>
        <v xml:space="preserve"> </v>
      </c>
      <c r="X382" s="21" t="str">
        <f>IF('Raw Data'!B389=0," ",V382/U382)</f>
        <v xml:space="preserve"> </v>
      </c>
      <c r="Y382" s="21" t="str">
        <f>IF('Raw Data'!B389=0," ",SQRT(2)*(W382/V382))</f>
        <v xml:space="preserve"> </v>
      </c>
      <c r="Z382" s="21" t="str">
        <f>IF('Raw Data'!B389=0," ",'Raw Data'!T389)</f>
        <v xml:space="preserve"> </v>
      </c>
      <c r="AA382" s="21" t="str">
        <f>IF('Raw Data'!B389=0," ",'Raw Data'!F389)</f>
        <v xml:space="preserve"> </v>
      </c>
      <c r="AB382" s="132" t="str">
        <f>IF('Raw Data'!B389=0," ","No")</f>
        <v xml:space="preserve"> </v>
      </c>
      <c r="AC382" s="139" t="str">
        <f>IF('Raw Data'!B389=0," ","Yes")</f>
        <v xml:space="preserve"> </v>
      </c>
    </row>
    <row r="383" spans="1:29" x14ac:dyDescent="0.2">
      <c r="A383" s="21" t="str">
        <f>IF('Raw Data'!B390=0," ",'Raw Data'!B390)</f>
        <v xml:space="preserve"> </v>
      </c>
      <c r="B383" s="27" t="str">
        <f>IF('Raw Data'!B390=0," ",'Raw Data'!C390)</f>
        <v xml:space="preserve"> </v>
      </c>
      <c r="C383" s="21" t="str">
        <f>IF('Raw Data'!B390=0," ",'Raw Data'!D390)</f>
        <v xml:space="preserve"> </v>
      </c>
      <c r="D383" s="21" t="str">
        <f>IF('Raw Data'!B390=0," ",'Raw Data'!E390)</f>
        <v xml:space="preserve"> </v>
      </c>
      <c r="E383" s="21" t="str">
        <f>IF('Raw Data'!B390=0," ",(MAX('Raw Data'!G390:I390)-MIN('Raw Data'!G390:I390)))</f>
        <v xml:space="preserve"> </v>
      </c>
      <c r="F383" s="21" t="str">
        <f>IF('Raw Data'!B390=0," ",(MAX('Raw Data'!J390:L390)-MIN('Raw Data'!J390:L390)))</f>
        <v xml:space="preserve"> </v>
      </c>
      <c r="G383" s="21" t="str">
        <f>IF('Raw Data'!B390=0," ",(MAX('Raw Data'!M390:O390)-MIN('Raw Data'!M390:O390)))</f>
        <v xml:space="preserve"> </v>
      </c>
      <c r="H383" s="21" t="str">
        <f>IF('Raw Data'!B390=0," ",(MAX('Raw Data'!P390:R390)-MIN('Raw Data'!P390:R390)))</f>
        <v xml:space="preserve"> </v>
      </c>
      <c r="I383" s="21" t="str">
        <f>IF('Raw Data'!B390=0," ",AVERAGE(E383,G383))</f>
        <v xml:space="preserve"> </v>
      </c>
      <c r="J383" s="21" t="str">
        <f>IF('Raw Data'!B390=0," ",AVERAGE(F383,H383))</f>
        <v xml:space="preserve"> </v>
      </c>
      <c r="K383" s="21" t="str">
        <f>IF('Raw Data'!B390=0," ",AVERAGE(I383,J383))</f>
        <v xml:space="preserve"> </v>
      </c>
      <c r="L383" s="21" t="str">
        <f>IF('Raw Data'!B390=0," ",AVERAGE('Raw Data'!G390:I390,'Raw Data'!M390:O390))</f>
        <v xml:space="preserve"> </v>
      </c>
      <c r="M383" s="21" t="str">
        <f>IF('Raw Data'!B390=0," ",AVERAGE('Raw Data'!J390:L390,'Raw Data'!P390:R390))</f>
        <v xml:space="preserve"> </v>
      </c>
      <c r="N383" s="21" t="str">
        <f>IF('Raw Data'!B390=0," ",(MAX(L383:M383)-MIN(L383,M383)))</f>
        <v xml:space="preserve"> </v>
      </c>
      <c r="O383" s="21" t="str">
        <f>IF('Raw Data'!B390=0," ",AVERAGE('Raw Data'!G390:L390))</f>
        <v xml:space="preserve"> </v>
      </c>
      <c r="P383" s="21" t="str">
        <f>IF('Raw Data'!B390=0," ",AVERAGE('Raw Data'!M390:R390))</f>
        <v xml:space="preserve"> </v>
      </c>
      <c r="Q383" s="21" t="str">
        <f>IF('Raw Data'!B390=0," ",(MAX(O383:P383)-MIN(O383:P383)))</f>
        <v xml:space="preserve"> </v>
      </c>
      <c r="R383" s="21" t="str">
        <f>IF('Raw Data'!B390=0," ",K383*$H$1)</f>
        <v xml:space="preserve"> </v>
      </c>
      <c r="S383" s="21" t="str">
        <f>IF('Raw Data'!B390=0," ",(POWER(N383*$H$2, 2)-(POWER(R383,2)/6)))</f>
        <v xml:space="preserve"> </v>
      </c>
      <c r="T383" s="21" t="str">
        <f>IF('Raw Data'!B390=0," ",IF(S383&lt;0,0,SQRT(S383)))</f>
        <v xml:space="preserve"> </v>
      </c>
      <c r="U383" s="21" t="str">
        <f>IF('Raw Data'!B390=0," ",IF((D383-C383)&gt;POWER(10, 50),2*MIN(AVERAGE('Raw Data'!G390:R390)-C383,D383-AVERAGE('Raw Data'!G390:R390)),(D383-C383)/6))</f>
        <v xml:space="preserve"> </v>
      </c>
      <c r="V383" s="21" t="str">
        <f>IF('Raw Data'!B390=0," ",SQRT(POWER(R383,2)+POWER(T383,2)))</f>
        <v xml:space="preserve"> </v>
      </c>
      <c r="W383" s="21" t="str">
        <f>IF('Raw Data'!B390=0," ",IF(U383&lt;V383,0,SQRT(POWER(U383,2)-POWER(V383,2))))</f>
        <v xml:space="preserve"> </v>
      </c>
      <c r="X383" s="21" t="str">
        <f>IF('Raw Data'!B390=0," ",V383/U383)</f>
        <v xml:space="preserve"> </v>
      </c>
      <c r="Y383" s="21" t="str">
        <f>IF('Raw Data'!B390=0," ",SQRT(2)*(W383/V383))</f>
        <v xml:space="preserve"> </v>
      </c>
      <c r="Z383" s="21" t="str">
        <f>IF('Raw Data'!B390=0," ",'Raw Data'!T390)</f>
        <v xml:space="preserve"> </v>
      </c>
      <c r="AA383" s="21" t="str">
        <f>IF('Raw Data'!B390=0," ",'Raw Data'!F390)</f>
        <v xml:space="preserve"> </v>
      </c>
      <c r="AB383" s="132" t="str">
        <f>IF('Raw Data'!B390=0," ","No")</f>
        <v xml:space="preserve"> </v>
      </c>
      <c r="AC383" s="139" t="str">
        <f>IF('Raw Data'!B390=0," ","Yes")</f>
        <v xml:space="preserve"> </v>
      </c>
    </row>
    <row r="384" spans="1:29" x14ac:dyDescent="0.2">
      <c r="A384" s="21" t="str">
        <f>IF('Raw Data'!B391=0," ",'Raw Data'!B391)</f>
        <v xml:space="preserve"> </v>
      </c>
      <c r="B384" s="27" t="str">
        <f>IF('Raw Data'!B391=0," ",'Raw Data'!C391)</f>
        <v xml:space="preserve"> </v>
      </c>
      <c r="C384" s="21" t="str">
        <f>IF('Raw Data'!B391=0," ",'Raw Data'!D391)</f>
        <v xml:space="preserve"> </v>
      </c>
      <c r="D384" s="21" t="str">
        <f>IF('Raw Data'!B391=0," ",'Raw Data'!E391)</f>
        <v xml:space="preserve"> </v>
      </c>
      <c r="E384" s="21" t="str">
        <f>IF('Raw Data'!B391=0," ",(MAX('Raw Data'!G391:I391)-MIN('Raw Data'!G391:I391)))</f>
        <v xml:space="preserve"> </v>
      </c>
      <c r="F384" s="21" t="str">
        <f>IF('Raw Data'!B391=0," ",(MAX('Raw Data'!J391:L391)-MIN('Raw Data'!J391:L391)))</f>
        <v xml:space="preserve"> </v>
      </c>
      <c r="G384" s="21" t="str">
        <f>IF('Raw Data'!B391=0," ",(MAX('Raw Data'!M391:O391)-MIN('Raw Data'!M391:O391)))</f>
        <v xml:space="preserve"> </v>
      </c>
      <c r="H384" s="21" t="str">
        <f>IF('Raw Data'!B391=0," ",(MAX('Raw Data'!P391:R391)-MIN('Raw Data'!P391:R391)))</f>
        <v xml:space="preserve"> </v>
      </c>
      <c r="I384" s="21" t="str">
        <f>IF('Raw Data'!B391=0," ",AVERAGE(E384,G384))</f>
        <v xml:space="preserve"> </v>
      </c>
      <c r="J384" s="21" t="str">
        <f>IF('Raw Data'!B391=0," ",AVERAGE(F384,H384))</f>
        <v xml:space="preserve"> </v>
      </c>
      <c r="K384" s="21" t="str">
        <f>IF('Raw Data'!B391=0," ",AVERAGE(I384,J384))</f>
        <v xml:space="preserve"> </v>
      </c>
      <c r="L384" s="21" t="str">
        <f>IF('Raw Data'!B391=0," ",AVERAGE('Raw Data'!G391:I391,'Raw Data'!M391:O391))</f>
        <v xml:space="preserve"> </v>
      </c>
      <c r="M384" s="21" t="str">
        <f>IF('Raw Data'!B391=0," ",AVERAGE('Raw Data'!J391:L391,'Raw Data'!P391:R391))</f>
        <v xml:space="preserve"> </v>
      </c>
      <c r="N384" s="21" t="str">
        <f>IF('Raw Data'!B391=0," ",(MAX(L384:M384)-MIN(L384,M384)))</f>
        <v xml:space="preserve"> </v>
      </c>
      <c r="O384" s="21" t="str">
        <f>IF('Raw Data'!B391=0," ",AVERAGE('Raw Data'!G391:L391))</f>
        <v xml:space="preserve"> </v>
      </c>
      <c r="P384" s="21" t="str">
        <f>IF('Raw Data'!B391=0," ",AVERAGE('Raw Data'!M391:R391))</f>
        <v xml:space="preserve"> </v>
      </c>
      <c r="Q384" s="21" t="str">
        <f>IF('Raw Data'!B391=0," ",(MAX(O384:P384)-MIN(O384:P384)))</f>
        <v xml:space="preserve"> </v>
      </c>
      <c r="R384" s="21" t="str">
        <f>IF('Raw Data'!B391=0," ",K384*$H$1)</f>
        <v xml:space="preserve"> </v>
      </c>
      <c r="S384" s="21" t="str">
        <f>IF('Raw Data'!B391=0," ",(POWER(N384*$H$2, 2)-(POWER(R384,2)/6)))</f>
        <v xml:space="preserve"> </v>
      </c>
      <c r="T384" s="21" t="str">
        <f>IF('Raw Data'!B391=0," ",IF(S384&lt;0,0,SQRT(S384)))</f>
        <v xml:space="preserve"> </v>
      </c>
      <c r="U384" s="21" t="str">
        <f>IF('Raw Data'!B391=0," ",IF((D384-C384)&gt;POWER(10, 50),2*MIN(AVERAGE('Raw Data'!G391:R391)-C384,D384-AVERAGE('Raw Data'!G391:R391)),(D384-C384)/6))</f>
        <v xml:space="preserve"> </v>
      </c>
      <c r="V384" s="21" t="str">
        <f>IF('Raw Data'!B391=0," ",SQRT(POWER(R384,2)+POWER(T384,2)))</f>
        <v xml:space="preserve"> </v>
      </c>
      <c r="W384" s="21" t="str">
        <f>IF('Raw Data'!B391=0," ",IF(U384&lt;V384,0,SQRT(POWER(U384,2)-POWER(V384,2))))</f>
        <v xml:space="preserve"> </v>
      </c>
      <c r="X384" s="21" t="str">
        <f>IF('Raw Data'!B391=0," ",V384/U384)</f>
        <v xml:space="preserve"> </v>
      </c>
      <c r="Y384" s="21" t="str">
        <f>IF('Raw Data'!B391=0," ",SQRT(2)*(W384/V384))</f>
        <v xml:space="preserve"> </v>
      </c>
      <c r="Z384" s="21" t="str">
        <f>IF('Raw Data'!B391=0," ",'Raw Data'!T391)</f>
        <v xml:space="preserve"> </v>
      </c>
      <c r="AA384" s="21" t="str">
        <f>IF('Raw Data'!B391=0," ",'Raw Data'!F391)</f>
        <v xml:space="preserve"> </v>
      </c>
      <c r="AB384" s="132" t="str">
        <f>IF('Raw Data'!B391=0," ","No")</f>
        <v xml:space="preserve"> </v>
      </c>
      <c r="AC384" s="139" t="str">
        <f>IF('Raw Data'!B391=0," ","Yes")</f>
        <v xml:space="preserve"> </v>
      </c>
    </row>
    <row r="385" spans="1:29" x14ac:dyDescent="0.2">
      <c r="A385" s="21" t="str">
        <f>IF('Raw Data'!B392=0," ",'Raw Data'!B392)</f>
        <v xml:space="preserve"> </v>
      </c>
      <c r="B385" s="27" t="str">
        <f>IF('Raw Data'!B392=0," ",'Raw Data'!C392)</f>
        <v xml:space="preserve"> </v>
      </c>
      <c r="C385" s="21" t="str">
        <f>IF('Raw Data'!B392=0," ",'Raw Data'!D392)</f>
        <v xml:space="preserve"> </v>
      </c>
      <c r="D385" s="21" t="str">
        <f>IF('Raw Data'!B392=0," ",'Raw Data'!E392)</f>
        <v xml:space="preserve"> </v>
      </c>
      <c r="E385" s="21" t="str">
        <f>IF('Raw Data'!B392=0," ",(MAX('Raw Data'!G392:I392)-MIN('Raw Data'!G392:I392)))</f>
        <v xml:space="preserve"> </v>
      </c>
      <c r="F385" s="21" t="str">
        <f>IF('Raw Data'!B392=0," ",(MAX('Raw Data'!J392:L392)-MIN('Raw Data'!J392:L392)))</f>
        <v xml:space="preserve"> </v>
      </c>
      <c r="G385" s="21" t="str">
        <f>IF('Raw Data'!B392=0," ",(MAX('Raw Data'!M392:O392)-MIN('Raw Data'!M392:O392)))</f>
        <v xml:space="preserve"> </v>
      </c>
      <c r="H385" s="21" t="str">
        <f>IF('Raw Data'!B392=0," ",(MAX('Raw Data'!P392:R392)-MIN('Raw Data'!P392:R392)))</f>
        <v xml:space="preserve"> </v>
      </c>
      <c r="I385" s="21" t="str">
        <f>IF('Raw Data'!B392=0," ",AVERAGE(E385,G385))</f>
        <v xml:space="preserve"> </v>
      </c>
      <c r="J385" s="21" t="str">
        <f>IF('Raw Data'!B392=0," ",AVERAGE(F385,H385))</f>
        <v xml:space="preserve"> </v>
      </c>
      <c r="K385" s="21" t="str">
        <f>IF('Raw Data'!B392=0," ",AVERAGE(I385,J385))</f>
        <v xml:space="preserve"> </v>
      </c>
      <c r="L385" s="21" t="str">
        <f>IF('Raw Data'!B392=0," ",AVERAGE('Raw Data'!G392:I392,'Raw Data'!M392:O392))</f>
        <v xml:space="preserve"> </v>
      </c>
      <c r="M385" s="21" t="str">
        <f>IF('Raw Data'!B392=0," ",AVERAGE('Raw Data'!J392:L392,'Raw Data'!P392:R392))</f>
        <v xml:space="preserve"> </v>
      </c>
      <c r="N385" s="21" t="str">
        <f>IF('Raw Data'!B392=0," ",(MAX(L385:M385)-MIN(L385,M385)))</f>
        <v xml:space="preserve"> </v>
      </c>
      <c r="O385" s="21" t="str">
        <f>IF('Raw Data'!B392=0," ",AVERAGE('Raw Data'!G392:L392))</f>
        <v xml:space="preserve"> </v>
      </c>
      <c r="P385" s="21" t="str">
        <f>IF('Raw Data'!B392=0," ",AVERAGE('Raw Data'!M392:R392))</f>
        <v xml:space="preserve"> </v>
      </c>
      <c r="Q385" s="21" t="str">
        <f>IF('Raw Data'!B392=0," ",(MAX(O385:P385)-MIN(O385:P385)))</f>
        <v xml:space="preserve"> </v>
      </c>
      <c r="R385" s="21" t="str">
        <f>IF('Raw Data'!B392=0," ",K385*$H$1)</f>
        <v xml:space="preserve"> </v>
      </c>
      <c r="S385" s="21" t="str">
        <f>IF('Raw Data'!B392=0," ",(POWER(N385*$H$2, 2)-(POWER(R385,2)/6)))</f>
        <v xml:space="preserve"> </v>
      </c>
      <c r="T385" s="21" t="str">
        <f>IF('Raw Data'!B392=0," ",IF(S385&lt;0,0,SQRT(S385)))</f>
        <v xml:space="preserve"> </v>
      </c>
      <c r="U385" s="21" t="str">
        <f>IF('Raw Data'!B392=0," ",IF((D385-C385)&gt;POWER(10, 50),2*MIN(AVERAGE('Raw Data'!G392:R392)-C385,D385-AVERAGE('Raw Data'!G392:R392)),(D385-C385)/6))</f>
        <v xml:space="preserve"> </v>
      </c>
      <c r="V385" s="21" t="str">
        <f>IF('Raw Data'!B392=0," ",SQRT(POWER(R385,2)+POWER(T385,2)))</f>
        <v xml:space="preserve"> </v>
      </c>
      <c r="W385" s="21" t="str">
        <f>IF('Raw Data'!B392=0," ",IF(U385&lt;V385,0,SQRT(POWER(U385,2)-POWER(V385,2))))</f>
        <v xml:space="preserve"> </v>
      </c>
      <c r="X385" s="21" t="str">
        <f>IF('Raw Data'!B392=0," ",V385/U385)</f>
        <v xml:space="preserve"> </v>
      </c>
      <c r="Y385" s="21" t="str">
        <f>IF('Raw Data'!B392=0," ",SQRT(2)*(W385/V385))</f>
        <v xml:space="preserve"> </v>
      </c>
      <c r="Z385" s="21" t="str">
        <f>IF('Raw Data'!B392=0," ",'Raw Data'!T392)</f>
        <v xml:space="preserve"> </v>
      </c>
      <c r="AA385" s="21" t="str">
        <f>IF('Raw Data'!B392=0," ",'Raw Data'!F392)</f>
        <v xml:space="preserve"> </v>
      </c>
      <c r="AB385" s="132" t="str">
        <f>IF('Raw Data'!B392=0," ","No")</f>
        <v xml:space="preserve"> </v>
      </c>
      <c r="AC385" s="139" t="str">
        <f>IF('Raw Data'!B392=0," ","Yes")</f>
        <v xml:space="preserve"> </v>
      </c>
    </row>
    <row r="386" spans="1:29" x14ac:dyDescent="0.2">
      <c r="A386" s="21" t="str">
        <f>IF('Raw Data'!B393=0," ",'Raw Data'!B393)</f>
        <v xml:space="preserve"> </v>
      </c>
      <c r="B386" s="27" t="str">
        <f>IF('Raw Data'!B393=0," ",'Raw Data'!C393)</f>
        <v xml:space="preserve"> </v>
      </c>
      <c r="C386" s="21" t="str">
        <f>IF('Raw Data'!B393=0," ",'Raw Data'!D393)</f>
        <v xml:space="preserve"> </v>
      </c>
      <c r="D386" s="21" t="str">
        <f>IF('Raw Data'!B393=0," ",'Raw Data'!E393)</f>
        <v xml:space="preserve"> </v>
      </c>
      <c r="E386" s="21" t="str">
        <f>IF('Raw Data'!B393=0," ",(MAX('Raw Data'!G393:I393)-MIN('Raw Data'!G393:I393)))</f>
        <v xml:space="preserve"> </v>
      </c>
      <c r="F386" s="21" t="str">
        <f>IF('Raw Data'!B393=0," ",(MAX('Raw Data'!J393:L393)-MIN('Raw Data'!J393:L393)))</f>
        <v xml:space="preserve"> </v>
      </c>
      <c r="G386" s="21" t="str">
        <f>IF('Raw Data'!B393=0," ",(MAX('Raw Data'!M393:O393)-MIN('Raw Data'!M393:O393)))</f>
        <v xml:space="preserve"> </v>
      </c>
      <c r="H386" s="21" t="str">
        <f>IF('Raw Data'!B393=0," ",(MAX('Raw Data'!P393:R393)-MIN('Raw Data'!P393:R393)))</f>
        <v xml:space="preserve"> </v>
      </c>
      <c r="I386" s="21" t="str">
        <f>IF('Raw Data'!B393=0," ",AVERAGE(E386,G386))</f>
        <v xml:space="preserve"> </v>
      </c>
      <c r="J386" s="21" t="str">
        <f>IF('Raw Data'!B393=0," ",AVERAGE(F386,H386))</f>
        <v xml:space="preserve"> </v>
      </c>
      <c r="K386" s="21" t="str">
        <f>IF('Raw Data'!B393=0," ",AVERAGE(I386,J386))</f>
        <v xml:space="preserve"> </v>
      </c>
      <c r="L386" s="21" t="str">
        <f>IF('Raw Data'!B393=0," ",AVERAGE('Raw Data'!G393:I393,'Raw Data'!M393:O393))</f>
        <v xml:space="preserve"> </v>
      </c>
      <c r="M386" s="21" t="str">
        <f>IF('Raw Data'!B393=0," ",AVERAGE('Raw Data'!J393:L393,'Raw Data'!P393:R393))</f>
        <v xml:space="preserve"> </v>
      </c>
      <c r="N386" s="21" t="str">
        <f>IF('Raw Data'!B393=0," ",(MAX(L386:M386)-MIN(L386,M386)))</f>
        <v xml:space="preserve"> </v>
      </c>
      <c r="O386" s="21" t="str">
        <f>IF('Raw Data'!B393=0," ",AVERAGE('Raw Data'!G393:L393))</f>
        <v xml:space="preserve"> </v>
      </c>
      <c r="P386" s="21" t="str">
        <f>IF('Raw Data'!B393=0," ",AVERAGE('Raw Data'!M393:R393))</f>
        <v xml:space="preserve"> </v>
      </c>
      <c r="Q386" s="21" t="str">
        <f>IF('Raw Data'!B393=0," ",(MAX(O386:P386)-MIN(O386:P386)))</f>
        <v xml:space="preserve"> </v>
      </c>
      <c r="R386" s="21" t="str">
        <f>IF('Raw Data'!B393=0," ",K386*$H$1)</f>
        <v xml:space="preserve"> </v>
      </c>
      <c r="S386" s="21" t="str">
        <f>IF('Raw Data'!B393=0," ",(POWER(N386*$H$2, 2)-(POWER(R386,2)/6)))</f>
        <v xml:space="preserve"> </v>
      </c>
      <c r="T386" s="21" t="str">
        <f>IF('Raw Data'!B393=0," ",IF(S386&lt;0,0,SQRT(S386)))</f>
        <v xml:space="preserve"> </v>
      </c>
      <c r="U386" s="21" t="str">
        <f>IF('Raw Data'!B393=0," ",IF((D386-C386)&gt;POWER(10, 50),2*MIN(AVERAGE('Raw Data'!G393:R393)-C386,D386-AVERAGE('Raw Data'!G393:R393)),(D386-C386)/6))</f>
        <v xml:space="preserve"> </v>
      </c>
      <c r="V386" s="21" t="str">
        <f>IF('Raw Data'!B393=0," ",SQRT(POWER(R386,2)+POWER(T386,2)))</f>
        <v xml:space="preserve"> </v>
      </c>
      <c r="W386" s="21" t="str">
        <f>IF('Raw Data'!B393=0," ",IF(U386&lt;V386,0,SQRT(POWER(U386,2)-POWER(V386,2))))</f>
        <v xml:space="preserve"> </v>
      </c>
      <c r="X386" s="21" t="str">
        <f>IF('Raw Data'!B393=0," ",V386/U386)</f>
        <v xml:space="preserve"> </v>
      </c>
      <c r="Y386" s="21" t="str">
        <f>IF('Raw Data'!B393=0," ",SQRT(2)*(W386/V386))</f>
        <v xml:space="preserve"> </v>
      </c>
      <c r="Z386" s="21" t="str">
        <f>IF('Raw Data'!B393=0," ",'Raw Data'!T393)</f>
        <v xml:space="preserve"> </v>
      </c>
      <c r="AA386" s="21" t="str">
        <f>IF('Raw Data'!B393=0," ",'Raw Data'!F393)</f>
        <v xml:space="preserve"> </v>
      </c>
      <c r="AB386" s="132" t="str">
        <f>IF('Raw Data'!B393=0," ","No")</f>
        <v xml:space="preserve"> </v>
      </c>
      <c r="AC386" s="139" t="str">
        <f>IF('Raw Data'!B393=0," ","Yes")</f>
        <v xml:space="preserve"> </v>
      </c>
    </row>
    <row r="387" spans="1:29" x14ac:dyDescent="0.2">
      <c r="A387" s="21" t="str">
        <f>IF('Raw Data'!B394=0," ",'Raw Data'!B394)</f>
        <v xml:space="preserve"> </v>
      </c>
      <c r="B387" s="27" t="str">
        <f>IF('Raw Data'!B394=0," ",'Raw Data'!C394)</f>
        <v xml:space="preserve"> </v>
      </c>
      <c r="C387" s="21" t="str">
        <f>IF('Raw Data'!B394=0," ",'Raw Data'!D394)</f>
        <v xml:space="preserve"> </v>
      </c>
      <c r="D387" s="21" t="str">
        <f>IF('Raw Data'!B394=0," ",'Raw Data'!E394)</f>
        <v xml:space="preserve"> </v>
      </c>
      <c r="E387" s="21" t="str">
        <f>IF('Raw Data'!B394=0," ",(MAX('Raw Data'!G394:I394)-MIN('Raw Data'!G394:I394)))</f>
        <v xml:space="preserve"> </v>
      </c>
      <c r="F387" s="21" t="str">
        <f>IF('Raw Data'!B394=0," ",(MAX('Raw Data'!J394:L394)-MIN('Raw Data'!J394:L394)))</f>
        <v xml:space="preserve"> </v>
      </c>
      <c r="G387" s="21" t="str">
        <f>IF('Raw Data'!B394=0," ",(MAX('Raw Data'!M394:O394)-MIN('Raw Data'!M394:O394)))</f>
        <v xml:space="preserve"> </v>
      </c>
      <c r="H387" s="21" t="str">
        <f>IF('Raw Data'!B394=0," ",(MAX('Raw Data'!P394:R394)-MIN('Raw Data'!P394:R394)))</f>
        <v xml:space="preserve"> </v>
      </c>
      <c r="I387" s="21" t="str">
        <f>IF('Raw Data'!B394=0," ",AVERAGE(E387,G387))</f>
        <v xml:space="preserve"> </v>
      </c>
      <c r="J387" s="21" t="str">
        <f>IF('Raw Data'!B394=0," ",AVERAGE(F387,H387))</f>
        <v xml:space="preserve"> </v>
      </c>
      <c r="K387" s="21" t="str">
        <f>IF('Raw Data'!B394=0," ",AVERAGE(I387,J387))</f>
        <v xml:space="preserve"> </v>
      </c>
      <c r="L387" s="21" t="str">
        <f>IF('Raw Data'!B394=0," ",AVERAGE('Raw Data'!G394:I394,'Raw Data'!M394:O394))</f>
        <v xml:space="preserve"> </v>
      </c>
      <c r="M387" s="21" t="str">
        <f>IF('Raw Data'!B394=0," ",AVERAGE('Raw Data'!J394:L394,'Raw Data'!P394:R394))</f>
        <v xml:space="preserve"> </v>
      </c>
      <c r="N387" s="21" t="str">
        <f>IF('Raw Data'!B394=0," ",(MAX(L387:M387)-MIN(L387,M387)))</f>
        <v xml:space="preserve"> </v>
      </c>
      <c r="O387" s="21" t="str">
        <f>IF('Raw Data'!B394=0," ",AVERAGE('Raw Data'!G394:L394))</f>
        <v xml:space="preserve"> </v>
      </c>
      <c r="P387" s="21" t="str">
        <f>IF('Raw Data'!B394=0," ",AVERAGE('Raw Data'!M394:R394))</f>
        <v xml:space="preserve"> </v>
      </c>
      <c r="Q387" s="21" t="str">
        <f>IF('Raw Data'!B394=0," ",(MAX(O387:P387)-MIN(O387:P387)))</f>
        <v xml:space="preserve"> </v>
      </c>
      <c r="R387" s="21" t="str">
        <f>IF('Raw Data'!B394=0," ",K387*$H$1)</f>
        <v xml:space="preserve"> </v>
      </c>
      <c r="S387" s="21" t="str">
        <f>IF('Raw Data'!B394=0," ",(POWER(N387*$H$2, 2)-(POWER(R387,2)/6)))</f>
        <v xml:space="preserve"> </v>
      </c>
      <c r="T387" s="21" t="str">
        <f>IF('Raw Data'!B394=0," ",IF(S387&lt;0,0,SQRT(S387)))</f>
        <v xml:space="preserve"> </v>
      </c>
      <c r="U387" s="21" t="str">
        <f>IF('Raw Data'!B394=0," ",IF((D387-C387)&gt;POWER(10, 50),2*MIN(AVERAGE('Raw Data'!G394:R394)-C387,D387-AVERAGE('Raw Data'!G394:R394)),(D387-C387)/6))</f>
        <v xml:space="preserve"> </v>
      </c>
      <c r="V387" s="21" t="str">
        <f>IF('Raw Data'!B394=0," ",SQRT(POWER(R387,2)+POWER(T387,2)))</f>
        <v xml:space="preserve"> </v>
      </c>
      <c r="W387" s="21" t="str">
        <f>IF('Raw Data'!B394=0," ",IF(U387&lt;V387,0,SQRT(POWER(U387,2)-POWER(V387,2))))</f>
        <v xml:space="preserve"> </v>
      </c>
      <c r="X387" s="21" t="str">
        <f>IF('Raw Data'!B394=0," ",V387/U387)</f>
        <v xml:space="preserve"> </v>
      </c>
      <c r="Y387" s="21" t="str">
        <f>IF('Raw Data'!B394=0," ",SQRT(2)*(W387/V387))</f>
        <v xml:space="preserve"> </v>
      </c>
      <c r="Z387" s="21" t="str">
        <f>IF('Raw Data'!B394=0," ",'Raw Data'!T394)</f>
        <v xml:space="preserve"> </v>
      </c>
      <c r="AA387" s="21" t="str">
        <f>IF('Raw Data'!B394=0," ",'Raw Data'!F394)</f>
        <v xml:space="preserve"> </v>
      </c>
      <c r="AB387" s="132" t="str">
        <f>IF('Raw Data'!B394=0," ","No")</f>
        <v xml:space="preserve"> </v>
      </c>
      <c r="AC387" s="139" t="str">
        <f>IF('Raw Data'!B394=0," ","Yes")</f>
        <v xml:space="preserve"> </v>
      </c>
    </row>
    <row r="388" spans="1:29" x14ac:dyDescent="0.2">
      <c r="A388" s="21" t="str">
        <f>IF('Raw Data'!B395=0," ",'Raw Data'!B395)</f>
        <v xml:space="preserve"> </v>
      </c>
      <c r="B388" s="27" t="str">
        <f>IF('Raw Data'!B395=0," ",'Raw Data'!C395)</f>
        <v xml:space="preserve"> </v>
      </c>
      <c r="C388" s="21" t="str">
        <f>IF('Raw Data'!B395=0," ",'Raw Data'!D395)</f>
        <v xml:space="preserve"> </v>
      </c>
      <c r="D388" s="21" t="str">
        <f>IF('Raw Data'!B395=0," ",'Raw Data'!E395)</f>
        <v xml:space="preserve"> </v>
      </c>
      <c r="E388" s="21" t="str">
        <f>IF('Raw Data'!B395=0," ",(MAX('Raw Data'!G395:I395)-MIN('Raw Data'!G395:I395)))</f>
        <v xml:space="preserve"> </v>
      </c>
      <c r="F388" s="21" t="str">
        <f>IF('Raw Data'!B395=0," ",(MAX('Raw Data'!J395:L395)-MIN('Raw Data'!J395:L395)))</f>
        <v xml:space="preserve"> </v>
      </c>
      <c r="G388" s="21" t="str">
        <f>IF('Raw Data'!B395=0," ",(MAX('Raw Data'!M395:O395)-MIN('Raw Data'!M395:O395)))</f>
        <v xml:space="preserve"> </v>
      </c>
      <c r="H388" s="21" t="str">
        <f>IF('Raw Data'!B395=0," ",(MAX('Raw Data'!P395:R395)-MIN('Raw Data'!P395:R395)))</f>
        <v xml:space="preserve"> </v>
      </c>
      <c r="I388" s="21" t="str">
        <f>IF('Raw Data'!B395=0," ",AVERAGE(E388,G388))</f>
        <v xml:space="preserve"> </v>
      </c>
      <c r="J388" s="21" t="str">
        <f>IF('Raw Data'!B395=0," ",AVERAGE(F388,H388))</f>
        <v xml:space="preserve"> </v>
      </c>
      <c r="K388" s="21" t="str">
        <f>IF('Raw Data'!B395=0," ",AVERAGE(I388,J388))</f>
        <v xml:space="preserve"> </v>
      </c>
      <c r="L388" s="21" t="str">
        <f>IF('Raw Data'!B395=0," ",AVERAGE('Raw Data'!G395:I395,'Raw Data'!M395:O395))</f>
        <v xml:space="preserve"> </v>
      </c>
      <c r="M388" s="21" t="str">
        <f>IF('Raw Data'!B395=0," ",AVERAGE('Raw Data'!J395:L395,'Raw Data'!P395:R395))</f>
        <v xml:space="preserve"> </v>
      </c>
      <c r="N388" s="21" t="str">
        <f>IF('Raw Data'!B395=0," ",(MAX(L388:M388)-MIN(L388,M388)))</f>
        <v xml:space="preserve"> </v>
      </c>
      <c r="O388" s="21" t="str">
        <f>IF('Raw Data'!B395=0," ",AVERAGE('Raw Data'!G395:L395))</f>
        <v xml:space="preserve"> </v>
      </c>
      <c r="P388" s="21" t="str">
        <f>IF('Raw Data'!B395=0," ",AVERAGE('Raw Data'!M395:R395))</f>
        <v xml:space="preserve"> </v>
      </c>
      <c r="Q388" s="21" t="str">
        <f>IF('Raw Data'!B395=0," ",(MAX(O388:P388)-MIN(O388:P388)))</f>
        <v xml:space="preserve"> </v>
      </c>
      <c r="R388" s="21" t="str">
        <f>IF('Raw Data'!B395=0," ",K388*$H$1)</f>
        <v xml:space="preserve"> </v>
      </c>
      <c r="S388" s="21" t="str">
        <f>IF('Raw Data'!B395=0," ",(POWER(N388*$H$2, 2)-(POWER(R388,2)/6)))</f>
        <v xml:space="preserve"> </v>
      </c>
      <c r="T388" s="21" t="str">
        <f>IF('Raw Data'!B395=0," ",IF(S388&lt;0,0,SQRT(S388)))</f>
        <v xml:space="preserve"> </v>
      </c>
      <c r="U388" s="21" t="str">
        <f>IF('Raw Data'!B395=0," ",IF((D388-C388)&gt;POWER(10, 50),2*MIN(AVERAGE('Raw Data'!G395:R395)-C388,D388-AVERAGE('Raw Data'!G395:R395)),(D388-C388)/6))</f>
        <v xml:space="preserve"> </v>
      </c>
      <c r="V388" s="21" t="str">
        <f>IF('Raw Data'!B395=0," ",SQRT(POWER(R388,2)+POWER(T388,2)))</f>
        <v xml:space="preserve"> </v>
      </c>
      <c r="W388" s="21" t="str">
        <f>IF('Raw Data'!B395=0," ",IF(U388&lt;V388,0,SQRT(POWER(U388,2)-POWER(V388,2))))</f>
        <v xml:space="preserve"> </v>
      </c>
      <c r="X388" s="21" t="str">
        <f>IF('Raw Data'!B395=0," ",V388/U388)</f>
        <v xml:space="preserve"> </v>
      </c>
      <c r="Y388" s="21" t="str">
        <f>IF('Raw Data'!B395=0," ",SQRT(2)*(W388/V388))</f>
        <v xml:space="preserve"> </v>
      </c>
      <c r="Z388" s="21" t="str">
        <f>IF('Raw Data'!B395=0," ",'Raw Data'!T395)</f>
        <v xml:space="preserve"> </v>
      </c>
      <c r="AA388" s="21" t="str">
        <f>IF('Raw Data'!B395=0," ",'Raw Data'!F395)</f>
        <v xml:space="preserve"> </v>
      </c>
      <c r="AB388" s="132" t="str">
        <f>IF('Raw Data'!B395=0," ","No")</f>
        <v xml:space="preserve"> </v>
      </c>
      <c r="AC388" s="139" t="str">
        <f>IF('Raw Data'!B395=0," ","Yes")</f>
        <v xml:space="preserve"> </v>
      </c>
    </row>
    <row r="389" spans="1:29" x14ac:dyDescent="0.2">
      <c r="A389" s="21" t="str">
        <f>IF('Raw Data'!B396=0," ",'Raw Data'!B396)</f>
        <v xml:space="preserve"> </v>
      </c>
      <c r="B389" s="27" t="str">
        <f>IF('Raw Data'!B396=0," ",'Raw Data'!C396)</f>
        <v xml:space="preserve"> </v>
      </c>
      <c r="C389" s="21" t="str">
        <f>IF('Raw Data'!B396=0," ",'Raw Data'!D396)</f>
        <v xml:space="preserve"> </v>
      </c>
      <c r="D389" s="21" t="str">
        <f>IF('Raw Data'!B396=0," ",'Raw Data'!E396)</f>
        <v xml:space="preserve"> </v>
      </c>
      <c r="E389" s="21" t="str">
        <f>IF('Raw Data'!B396=0," ",(MAX('Raw Data'!G396:I396)-MIN('Raw Data'!G396:I396)))</f>
        <v xml:space="preserve"> </v>
      </c>
      <c r="F389" s="21" t="str">
        <f>IF('Raw Data'!B396=0," ",(MAX('Raw Data'!J396:L396)-MIN('Raw Data'!J396:L396)))</f>
        <v xml:space="preserve"> </v>
      </c>
      <c r="G389" s="21" t="str">
        <f>IF('Raw Data'!B396=0," ",(MAX('Raw Data'!M396:O396)-MIN('Raw Data'!M396:O396)))</f>
        <v xml:space="preserve"> </v>
      </c>
      <c r="H389" s="21" t="str">
        <f>IF('Raw Data'!B396=0," ",(MAX('Raw Data'!P396:R396)-MIN('Raw Data'!P396:R396)))</f>
        <v xml:space="preserve"> </v>
      </c>
      <c r="I389" s="21" t="str">
        <f>IF('Raw Data'!B396=0," ",AVERAGE(E389,G389))</f>
        <v xml:space="preserve"> </v>
      </c>
      <c r="J389" s="21" t="str">
        <f>IF('Raw Data'!B396=0," ",AVERAGE(F389,H389))</f>
        <v xml:space="preserve"> </v>
      </c>
      <c r="K389" s="21" t="str">
        <f>IF('Raw Data'!B396=0," ",AVERAGE(I389,J389))</f>
        <v xml:space="preserve"> </v>
      </c>
      <c r="L389" s="21" t="str">
        <f>IF('Raw Data'!B396=0," ",AVERAGE('Raw Data'!G396:I396,'Raw Data'!M396:O396))</f>
        <v xml:space="preserve"> </v>
      </c>
      <c r="M389" s="21" t="str">
        <f>IF('Raw Data'!B396=0," ",AVERAGE('Raw Data'!J396:L396,'Raw Data'!P396:R396))</f>
        <v xml:space="preserve"> </v>
      </c>
      <c r="N389" s="21" t="str">
        <f>IF('Raw Data'!B396=0," ",(MAX(L389:M389)-MIN(L389,M389)))</f>
        <v xml:space="preserve"> </v>
      </c>
      <c r="O389" s="21" t="str">
        <f>IF('Raw Data'!B396=0," ",AVERAGE('Raw Data'!G396:L396))</f>
        <v xml:space="preserve"> </v>
      </c>
      <c r="P389" s="21" t="str">
        <f>IF('Raw Data'!B396=0," ",AVERAGE('Raw Data'!M396:R396))</f>
        <v xml:space="preserve"> </v>
      </c>
      <c r="Q389" s="21" t="str">
        <f>IF('Raw Data'!B396=0," ",(MAX(O389:P389)-MIN(O389:P389)))</f>
        <v xml:space="preserve"> </v>
      </c>
      <c r="R389" s="21" t="str">
        <f>IF('Raw Data'!B396=0," ",K389*$H$1)</f>
        <v xml:space="preserve"> </v>
      </c>
      <c r="S389" s="21" t="str">
        <f>IF('Raw Data'!B396=0," ",(POWER(N389*$H$2, 2)-(POWER(R389,2)/6)))</f>
        <v xml:space="preserve"> </v>
      </c>
      <c r="T389" s="21" t="str">
        <f>IF('Raw Data'!B396=0," ",IF(S389&lt;0,0,SQRT(S389)))</f>
        <v xml:space="preserve"> </v>
      </c>
      <c r="U389" s="21" t="str">
        <f>IF('Raw Data'!B396=0," ",IF((D389-C389)&gt;POWER(10, 50),2*MIN(AVERAGE('Raw Data'!G396:R396)-C389,D389-AVERAGE('Raw Data'!G396:R396)),(D389-C389)/6))</f>
        <v xml:space="preserve"> </v>
      </c>
      <c r="V389" s="21" t="str">
        <f>IF('Raw Data'!B396=0," ",SQRT(POWER(R389,2)+POWER(T389,2)))</f>
        <v xml:space="preserve"> </v>
      </c>
      <c r="W389" s="21" t="str">
        <f>IF('Raw Data'!B396=0," ",IF(U389&lt;V389,0,SQRT(POWER(U389,2)-POWER(V389,2))))</f>
        <v xml:space="preserve"> </v>
      </c>
      <c r="X389" s="21" t="str">
        <f>IF('Raw Data'!B396=0," ",V389/U389)</f>
        <v xml:space="preserve"> </v>
      </c>
      <c r="Y389" s="21" t="str">
        <f>IF('Raw Data'!B396=0," ",SQRT(2)*(W389/V389))</f>
        <v xml:space="preserve"> </v>
      </c>
      <c r="Z389" s="21" t="str">
        <f>IF('Raw Data'!B396=0," ",'Raw Data'!T396)</f>
        <v xml:space="preserve"> </v>
      </c>
      <c r="AA389" s="21" t="str">
        <f>IF('Raw Data'!B396=0," ",'Raw Data'!F396)</f>
        <v xml:space="preserve"> </v>
      </c>
      <c r="AB389" s="132" t="str">
        <f>IF('Raw Data'!B396=0," ","No")</f>
        <v xml:space="preserve"> </v>
      </c>
      <c r="AC389" s="139" t="str">
        <f>IF('Raw Data'!B396=0," ","Yes")</f>
        <v xml:space="preserve"> </v>
      </c>
    </row>
    <row r="390" spans="1:29" x14ac:dyDescent="0.2">
      <c r="A390" s="21" t="str">
        <f>IF('Raw Data'!B397=0," ",'Raw Data'!B397)</f>
        <v xml:space="preserve"> </v>
      </c>
      <c r="B390" s="27" t="str">
        <f>IF('Raw Data'!B397=0," ",'Raw Data'!C397)</f>
        <v xml:space="preserve"> </v>
      </c>
      <c r="C390" s="21" t="str">
        <f>IF('Raw Data'!B397=0," ",'Raw Data'!D397)</f>
        <v xml:space="preserve"> </v>
      </c>
      <c r="D390" s="21" t="str">
        <f>IF('Raw Data'!B397=0," ",'Raw Data'!E397)</f>
        <v xml:space="preserve"> </v>
      </c>
      <c r="E390" s="21" t="str">
        <f>IF('Raw Data'!B397=0," ",(MAX('Raw Data'!G397:I397)-MIN('Raw Data'!G397:I397)))</f>
        <v xml:space="preserve"> </v>
      </c>
      <c r="F390" s="21" t="str">
        <f>IF('Raw Data'!B397=0," ",(MAX('Raw Data'!J397:L397)-MIN('Raw Data'!J397:L397)))</f>
        <v xml:space="preserve"> </v>
      </c>
      <c r="G390" s="21" t="str">
        <f>IF('Raw Data'!B397=0," ",(MAX('Raw Data'!M397:O397)-MIN('Raw Data'!M397:O397)))</f>
        <v xml:space="preserve"> </v>
      </c>
      <c r="H390" s="21" t="str">
        <f>IF('Raw Data'!B397=0," ",(MAX('Raw Data'!P397:R397)-MIN('Raw Data'!P397:R397)))</f>
        <v xml:space="preserve"> </v>
      </c>
      <c r="I390" s="21" t="str">
        <f>IF('Raw Data'!B397=0," ",AVERAGE(E390,G390))</f>
        <v xml:space="preserve"> </v>
      </c>
      <c r="J390" s="21" t="str">
        <f>IF('Raw Data'!B397=0," ",AVERAGE(F390,H390))</f>
        <v xml:space="preserve"> </v>
      </c>
      <c r="K390" s="21" t="str">
        <f>IF('Raw Data'!B397=0," ",AVERAGE(I390,J390))</f>
        <v xml:space="preserve"> </v>
      </c>
      <c r="L390" s="21" t="str">
        <f>IF('Raw Data'!B397=0," ",AVERAGE('Raw Data'!G397:I397,'Raw Data'!M397:O397))</f>
        <v xml:space="preserve"> </v>
      </c>
      <c r="M390" s="21" t="str">
        <f>IF('Raw Data'!B397=0," ",AVERAGE('Raw Data'!J397:L397,'Raw Data'!P397:R397))</f>
        <v xml:space="preserve"> </v>
      </c>
      <c r="N390" s="21" t="str">
        <f>IF('Raw Data'!B397=0," ",(MAX(L390:M390)-MIN(L390,M390)))</f>
        <v xml:space="preserve"> </v>
      </c>
      <c r="O390" s="21" t="str">
        <f>IF('Raw Data'!B397=0," ",AVERAGE('Raw Data'!G397:L397))</f>
        <v xml:space="preserve"> </v>
      </c>
      <c r="P390" s="21" t="str">
        <f>IF('Raw Data'!B397=0," ",AVERAGE('Raw Data'!M397:R397))</f>
        <v xml:space="preserve"> </v>
      </c>
      <c r="Q390" s="21" t="str">
        <f>IF('Raw Data'!B397=0," ",(MAX(O390:P390)-MIN(O390:P390)))</f>
        <v xml:space="preserve"> </v>
      </c>
      <c r="R390" s="21" t="str">
        <f>IF('Raw Data'!B397=0," ",K390*$H$1)</f>
        <v xml:space="preserve"> </v>
      </c>
      <c r="S390" s="21" t="str">
        <f>IF('Raw Data'!B397=0," ",(POWER(N390*$H$2, 2)-(POWER(R390,2)/6)))</f>
        <v xml:space="preserve"> </v>
      </c>
      <c r="T390" s="21" t="str">
        <f>IF('Raw Data'!B397=0," ",IF(S390&lt;0,0,SQRT(S390)))</f>
        <v xml:space="preserve"> </v>
      </c>
      <c r="U390" s="21" t="str">
        <f>IF('Raw Data'!B397=0," ",IF((D390-C390)&gt;POWER(10, 50),2*MIN(AVERAGE('Raw Data'!G397:R397)-C390,D390-AVERAGE('Raw Data'!G397:R397)),(D390-C390)/6))</f>
        <v xml:space="preserve"> </v>
      </c>
      <c r="V390" s="21" t="str">
        <f>IF('Raw Data'!B397=0," ",SQRT(POWER(R390,2)+POWER(T390,2)))</f>
        <v xml:space="preserve"> </v>
      </c>
      <c r="W390" s="21" t="str">
        <f>IF('Raw Data'!B397=0," ",IF(U390&lt;V390,0,SQRT(POWER(U390,2)-POWER(V390,2))))</f>
        <v xml:space="preserve"> </v>
      </c>
      <c r="X390" s="21" t="str">
        <f>IF('Raw Data'!B397=0," ",V390/U390)</f>
        <v xml:space="preserve"> </v>
      </c>
      <c r="Y390" s="21" t="str">
        <f>IF('Raw Data'!B397=0," ",SQRT(2)*(W390/V390))</f>
        <v xml:space="preserve"> </v>
      </c>
      <c r="Z390" s="21" t="str">
        <f>IF('Raw Data'!B397=0," ",'Raw Data'!T397)</f>
        <v xml:space="preserve"> </v>
      </c>
      <c r="AA390" s="21" t="str">
        <f>IF('Raw Data'!B397=0," ",'Raw Data'!F397)</f>
        <v xml:space="preserve"> </v>
      </c>
      <c r="AB390" s="132" t="str">
        <f>IF('Raw Data'!B397=0," ","No")</f>
        <v xml:space="preserve"> </v>
      </c>
      <c r="AC390" s="139" t="str">
        <f>IF('Raw Data'!B397=0," ","Yes")</f>
        <v xml:space="preserve"> </v>
      </c>
    </row>
    <row r="391" spans="1:29" x14ac:dyDescent="0.2">
      <c r="A391" s="21" t="str">
        <f>IF('Raw Data'!B398=0," ",'Raw Data'!B398)</f>
        <v xml:space="preserve"> </v>
      </c>
      <c r="B391" s="27" t="str">
        <f>IF('Raw Data'!B398=0," ",'Raw Data'!C398)</f>
        <v xml:space="preserve"> </v>
      </c>
      <c r="C391" s="21" t="str">
        <f>IF('Raw Data'!B398=0," ",'Raw Data'!D398)</f>
        <v xml:space="preserve"> </v>
      </c>
      <c r="D391" s="21" t="str">
        <f>IF('Raw Data'!B398=0," ",'Raw Data'!E398)</f>
        <v xml:space="preserve"> </v>
      </c>
      <c r="E391" s="21" t="str">
        <f>IF('Raw Data'!B398=0," ",(MAX('Raw Data'!G398:I398)-MIN('Raw Data'!G398:I398)))</f>
        <v xml:space="preserve"> </v>
      </c>
      <c r="F391" s="21" t="str">
        <f>IF('Raw Data'!B398=0," ",(MAX('Raw Data'!J398:L398)-MIN('Raw Data'!J398:L398)))</f>
        <v xml:space="preserve"> </v>
      </c>
      <c r="G391" s="21" t="str">
        <f>IF('Raw Data'!B398=0," ",(MAX('Raw Data'!M398:O398)-MIN('Raw Data'!M398:O398)))</f>
        <v xml:space="preserve"> </v>
      </c>
      <c r="H391" s="21" t="str">
        <f>IF('Raw Data'!B398=0," ",(MAX('Raw Data'!P398:R398)-MIN('Raw Data'!P398:R398)))</f>
        <v xml:space="preserve"> </v>
      </c>
      <c r="I391" s="21" t="str">
        <f>IF('Raw Data'!B398=0," ",AVERAGE(E391,G391))</f>
        <v xml:space="preserve"> </v>
      </c>
      <c r="J391" s="21" t="str">
        <f>IF('Raw Data'!B398=0," ",AVERAGE(F391,H391))</f>
        <v xml:space="preserve"> </v>
      </c>
      <c r="K391" s="21" t="str">
        <f>IF('Raw Data'!B398=0," ",AVERAGE(I391,J391))</f>
        <v xml:space="preserve"> </v>
      </c>
      <c r="L391" s="21" t="str">
        <f>IF('Raw Data'!B398=0," ",AVERAGE('Raw Data'!G398:I398,'Raw Data'!M398:O398))</f>
        <v xml:space="preserve"> </v>
      </c>
      <c r="M391" s="21" t="str">
        <f>IF('Raw Data'!B398=0," ",AVERAGE('Raw Data'!J398:L398,'Raw Data'!P398:R398))</f>
        <v xml:space="preserve"> </v>
      </c>
      <c r="N391" s="21" t="str">
        <f>IF('Raw Data'!B398=0," ",(MAX(L391:M391)-MIN(L391,M391)))</f>
        <v xml:space="preserve"> </v>
      </c>
      <c r="O391" s="21" t="str">
        <f>IF('Raw Data'!B398=0," ",AVERAGE('Raw Data'!G398:L398))</f>
        <v xml:space="preserve"> </v>
      </c>
      <c r="P391" s="21" t="str">
        <f>IF('Raw Data'!B398=0," ",AVERAGE('Raw Data'!M398:R398))</f>
        <v xml:space="preserve"> </v>
      </c>
      <c r="Q391" s="21" t="str">
        <f>IF('Raw Data'!B398=0," ",(MAX(O391:P391)-MIN(O391:P391)))</f>
        <v xml:space="preserve"> </v>
      </c>
      <c r="R391" s="21" t="str">
        <f>IF('Raw Data'!B398=0," ",K391*$H$1)</f>
        <v xml:space="preserve"> </v>
      </c>
      <c r="S391" s="21" t="str">
        <f>IF('Raw Data'!B398=0," ",(POWER(N391*$H$2, 2)-(POWER(R391,2)/6)))</f>
        <v xml:space="preserve"> </v>
      </c>
      <c r="T391" s="21" t="str">
        <f>IF('Raw Data'!B398=0," ",IF(S391&lt;0,0,SQRT(S391)))</f>
        <v xml:space="preserve"> </v>
      </c>
      <c r="U391" s="21" t="str">
        <f>IF('Raw Data'!B398=0," ",IF((D391-C391)&gt;POWER(10, 50),2*MIN(AVERAGE('Raw Data'!G398:R398)-C391,D391-AVERAGE('Raw Data'!G398:R398)),(D391-C391)/6))</f>
        <v xml:space="preserve"> </v>
      </c>
      <c r="V391" s="21" t="str">
        <f>IF('Raw Data'!B398=0," ",SQRT(POWER(R391,2)+POWER(T391,2)))</f>
        <v xml:space="preserve"> </v>
      </c>
      <c r="W391" s="21" t="str">
        <f>IF('Raw Data'!B398=0," ",IF(U391&lt;V391,0,SQRT(POWER(U391,2)-POWER(V391,2))))</f>
        <v xml:space="preserve"> </v>
      </c>
      <c r="X391" s="21" t="str">
        <f>IF('Raw Data'!B398=0," ",V391/U391)</f>
        <v xml:space="preserve"> </v>
      </c>
      <c r="Y391" s="21" t="str">
        <f>IF('Raw Data'!B398=0," ",SQRT(2)*(W391/V391))</f>
        <v xml:space="preserve"> </v>
      </c>
      <c r="Z391" s="21" t="str">
        <f>IF('Raw Data'!B398=0," ",'Raw Data'!T398)</f>
        <v xml:space="preserve"> </v>
      </c>
      <c r="AA391" s="21" t="str">
        <f>IF('Raw Data'!B398=0," ",'Raw Data'!F398)</f>
        <v xml:space="preserve"> </v>
      </c>
      <c r="AB391" s="132" t="str">
        <f>IF('Raw Data'!B398=0," ","No")</f>
        <v xml:space="preserve"> </v>
      </c>
      <c r="AC391" s="139" t="str">
        <f>IF('Raw Data'!B398=0," ","Yes")</f>
        <v xml:space="preserve"> </v>
      </c>
    </row>
    <row r="392" spans="1:29" x14ac:dyDescent="0.2">
      <c r="A392" s="21" t="str">
        <f>IF('Raw Data'!B399=0," ",'Raw Data'!B399)</f>
        <v xml:space="preserve"> </v>
      </c>
      <c r="B392" s="27" t="str">
        <f>IF('Raw Data'!B399=0," ",'Raw Data'!C399)</f>
        <v xml:space="preserve"> </v>
      </c>
      <c r="C392" s="21" t="str">
        <f>IF('Raw Data'!B399=0," ",'Raw Data'!D399)</f>
        <v xml:space="preserve"> </v>
      </c>
      <c r="D392" s="21" t="str">
        <f>IF('Raw Data'!B399=0," ",'Raw Data'!E399)</f>
        <v xml:space="preserve"> </v>
      </c>
      <c r="E392" s="21" t="str">
        <f>IF('Raw Data'!B399=0," ",(MAX('Raw Data'!G399:I399)-MIN('Raw Data'!G399:I399)))</f>
        <v xml:space="preserve"> </v>
      </c>
      <c r="F392" s="21" t="str">
        <f>IF('Raw Data'!B399=0," ",(MAX('Raw Data'!J399:L399)-MIN('Raw Data'!J399:L399)))</f>
        <v xml:space="preserve"> </v>
      </c>
      <c r="G392" s="21" t="str">
        <f>IF('Raw Data'!B399=0," ",(MAX('Raw Data'!M399:O399)-MIN('Raw Data'!M399:O399)))</f>
        <v xml:space="preserve"> </v>
      </c>
      <c r="H392" s="21" t="str">
        <f>IF('Raw Data'!B399=0," ",(MAX('Raw Data'!P399:R399)-MIN('Raw Data'!P399:R399)))</f>
        <v xml:space="preserve"> </v>
      </c>
      <c r="I392" s="21" t="str">
        <f>IF('Raw Data'!B399=0," ",AVERAGE(E392,G392))</f>
        <v xml:space="preserve"> </v>
      </c>
      <c r="J392" s="21" t="str">
        <f>IF('Raw Data'!B399=0," ",AVERAGE(F392,H392))</f>
        <v xml:space="preserve"> </v>
      </c>
      <c r="K392" s="21" t="str">
        <f>IF('Raw Data'!B399=0," ",AVERAGE(I392,J392))</f>
        <v xml:space="preserve"> </v>
      </c>
      <c r="L392" s="21" t="str">
        <f>IF('Raw Data'!B399=0," ",AVERAGE('Raw Data'!G399:I399,'Raw Data'!M399:O399))</f>
        <v xml:space="preserve"> </v>
      </c>
      <c r="M392" s="21" t="str">
        <f>IF('Raw Data'!B399=0," ",AVERAGE('Raw Data'!J399:L399,'Raw Data'!P399:R399))</f>
        <v xml:space="preserve"> </v>
      </c>
      <c r="N392" s="21" t="str">
        <f>IF('Raw Data'!B399=0," ",(MAX(L392:M392)-MIN(L392,M392)))</f>
        <v xml:space="preserve"> </v>
      </c>
      <c r="O392" s="21" t="str">
        <f>IF('Raw Data'!B399=0," ",AVERAGE('Raw Data'!G399:L399))</f>
        <v xml:space="preserve"> </v>
      </c>
      <c r="P392" s="21" t="str">
        <f>IF('Raw Data'!B399=0," ",AVERAGE('Raw Data'!M399:R399))</f>
        <v xml:space="preserve"> </v>
      </c>
      <c r="Q392" s="21" t="str">
        <f>IF('Raw Data'!B399=0," ",(MAX(O392:P392)-MIN(O392:P392)))</f>
        <v xml:space="preserve"> </v>
      </c>
      <c r="R392" s="21" t="str">
        <f>IF('Raw Data'!B399=0," ",K392*$H$1)</f>
        <v xml:space="preserve"> </v>
      </c>
      <c r="S392" s="21" t="str">
        <f>IF('Raw Data'!B399=0," ",(POWER(N392*$H$2, 2)-(POWER(R392,2)/6)))</f>
        <v xml:space="preserve"> </v>
      </c>
      <c r="T392" s="21" t="str">
        <f>IF('Raw Data'!B399=0," ",IF(S392&lt;0,0,SQRT(S392)))</f>
        <v xml:space="preserve"> </v>
      </c>
      <c r="U392" s="21" t="str">
        <f>IF('Raw Data'!B399=0," ",IF((D392-C392)&gt;POWER(10, 50),2*MIN(AVERAGE('Raw Data'!G399:R399)-C392,D392-AVERAGE('Raw Data'!G399:R399)),(D392-C392)/6))</f>
        <v xml:space="preserve"> </v>
      </c>
      <c r="V392" s="21" t="str">
        <f>IF('Raw Data'!B399=0," ",SQRT(POWER(R392,2)+POWER(T392,2)))</f>
        <v xml:space="preserve"> </v>
      </c>
      <c r="W392" s="21" t="str">
        <f>IF('Raw Data'!B399=0," ",IF(U392&lt;V392,0,SQRT(POWER(U392,2)-POWER(V392,2))))</f>
        <v xml:space="preserve"> </v>
      </c>
      <c r="X392" s="21" t="str">
        <f>IF('Raw Data'!B399=0," ",V392/U392)</f>
        <v xml:space="preserve"> </v>
      </c>
      <c r="Y392" s="21" t="str">
        <f>IF('Raw Data'!B399=0," ",SQRT(2)*(W392/V392))</f>
        <v xml:space="preserve"> </v>
      </c>
      <c r="Z392" s="21" t="str">
        <f>IF('Raw Data'!B399=0," ",'Raw Data'!T399)</f>
        <v xml:space="preserve"> </v>
      </c>
      <c r="AA392" s="21" t="str">
        <f>IF('Raw Data'!B399=0," ",'Raw Data'!F399)</f>
        <v xml:space="preserve"> </v>
      </c>
      <c r="AB392" s="132" t="str">
        <f>IF('Raw Data'!B399=0," ","No")</f>
        <v xml:space="preserve"> </v>
      </c>
      <c r="AC392" s="139" t="str">
        <f>IF('Raw Data'!B399=0," ","Yes")</f>
        <v xml:space="preserve"> </v>
      </c>
    </row>
    <row r="393" spans="1:29" x14ac:dyDescent="0.2">
      <c r="A393" s="21" t="str">
        <f>IF('Raw Data'!B400=0," ",'Raw Data'!B400)</f>
        <v xml:space="preserve"> </v>
      </c>
      <c r="B393" s="27" t="str">
        <f>IF('Raw Data'!B400=0," ",'Raw Data'!C400)</f>
        <v xml:space="preserve"> </v>
      </c>
      <c r="C393" s="21" t="str">
        <f>IF('Raw Data'!B400=0," ",'Raw Data'!D400)</f>
        <v xml:space="preserve"> </v>
      </c>
      <c r="D393" s="21" t="str">
        <f>IF('Raw Data'!B400=0," ",'Raw Data'!E400)</f>
        <v xml:space="preserve"> </v>
      </c>
      <c r="E393" s="21" t="str">
        <f>IF('Raw Data'!B400=0," ",(MAX('Raw Data'!G400:I400)-MIN('Raw Data'!G400:I400)))</f>
        <v xml:space="preserve"> </v>
      </c>
      <c r="F393" s="21" t="str">
        <f>IF('Raw Data'!B400=0," ",(MAX('Raw Data'!J400:L400)-MIN('Raw Data'!J400:L400)))</f>
        <v xml:space="preserve"> </v>
      </c>
      <c r="G393" s="21" t="str">
        <f>IF('Raw Data'!B400=0," ",(MAX('Raw Data'!M400:O400)-MIN('Raw Data'!M400:O400)))</f>
        <v xml:space="preserve"> </v>
      </c>
      <c r="H393" s="21" t="str">
        <f>IF('Raw Data'!B400=0," ",(MAX('Raw Data'!P400:R400)-MIN('Raw Data'!P400:R400)))</f>
        <v xml:space="preserve"> </v>
      </c>
      <c r="I393" s="21" t="str">
        <f>IF('Raw Data'!B400=0," ",AVERAGE(E393,G393))</f>
        <v xml:space="preserve"> </v>
      </c>
      <c r="J393" s="21" t="str">
        <f>IF('Raw Data'!B400=0," ",AVERAGE(F393,H393))</f>
        <v xml:space="preserve"> </v>
      </c>
      <c r="K393" s="21" t="str">
        <f>IF('Raw Data'!B400=0," ",AVERAGE(I393,J393))</f>
        <v xml:space="preserve"> </v>
      </c>
      <c r="L393" s="21" t="str">
        <f>IF('Raw Data'!B400=0," ",AVERAGE('Raw Data'!G400:I400,'Raw Data'!M400:O400))</f>
        <v xml:space="preserve"> </v>
      </c>
      <c r="M393" s="21" t="str">
        <f>IF('Raw Data'!B400=0," ",AVERAGE('Raw Data'!J400:L400,'Raw Data'!P400:R400))</f>
        <v xml:space="preserve"> </v>
      </c>
      <c r="N393" s="21" t="str">
        <f>IF('Raw Data'!B400=0," ",(MAX(L393:M393)-MIN(L393,M393)))</f>
        <v xml:space="preserve"> </v>
      </c>
      <c r="O393" s="21" t="str">
        <f>IF('Raw Data'!B400=0," ",AVERAGE('Raw Data'!G400:L400))</f>
        <v xml:space="preserve"> </v>
      </c>
      <c r="P393" s="21" t="str">
        <f>IF('Raw Data'!B400=0," ",AVERAGE('Raw Data'!M400:R400))</f>
        <v xml:space="preserve"> </v>
      </c>
      <c r="Q393" s="21" t="str">
        <f>IF('Raw Data'!B400=0," ",(MAX(O393:P393)-MIN(O393:P393)))</f>
        <v xml:space="preserve"> </v>
      </c>
      <c r="R393" s="21" t="str">
        <f>IF('Raw Data'!B400=0," ",K393*$H$1)</f>
        <v xml:space="preserve"> </v>
      </c>
      <c r="S393" s="21" t="str">
        <f>IF('Raw Data'!B400=0," ",(POWER(N393*$H$2, 2)-(POWER(R393,2)/6)))</f>
        <v xml:space="preserve"> </v>
      </c>
      <c r="T393" s="21" t="str">
        <f>IF('Raw Data'!B400=0," ",IF(S393&lt;0,0,SQRT(S393)))</f>
        <v xml:space="preserve"> </v>
      </c>
      <c r="U393" s="21" t="str">
        <f>IF('Raw Data'!B400=0," ",IF((D393-C393)&gt;POWER(10, 50),2*MIN(AVERAGE('Raw Data'!G400:R400)-C393,D393-AVERAGE('Raw Data'!G400:R400)),(D393-C393)/6))</f>
        <v xml:space="preserve"> </v>
      </c>
      <c r="V393" s="21" t="str">
        <f>IF('Raw Data'!B400=0," ",SQRT(POWER(R393,2)+POWER(T393,2)))</f>
        <v xml:space="preserve"> </v>
      </c>
      <c r="W393" s="21" t="str">
        <f>IF('Raw Data'!B400=0," ",IF(U393&lt;V393,0,SQRT(POWER(U393,2)-POWER(V393,2))))</f>
        <v xml:space="preserve"> </v>
      </c>
      <c r="X393" s="21" t="str">
        <f>IF('Raw Data'!B400=0," ",V393/U393)</f>
        <v xml:space="preserve"> </v>
      </c>
      <c r="Y393" s="21" t="str">
        <f>IF('Raw Data'!B400=0," ",SQRT(2)*(W393/V393))</f>
        <v xml:space="preserve"> </v>
      </c>
      <c r="Z393" s="21" t="str">
        <f>IF('Raw Data'!B400=0," ",'Raw Data'!T400)</f>
        <v xml:space="preserve"> </v>
      </c>
      <c r="AA393" s="21" t="str">
        <f>IF('Raw Data'!B400=0," ",'Raw Data'!F400)</f>
        <v xml:space="preserve"> </v>
      </c>
      <c r="AB393" s="132" t="str">
        <f>IF('Raw Data'!B400=0," ","No")</f>
        <v xml:space="preserve"> </v>
      </c>
      <c r="AC393" s="139" t="str">
        <f>IF('Raw Data'!B400=0," ","Yes")</f>
        <v xml:space="preserve"> </v>
      </c>
    </row>
    <row r="394" spans="1:29" x14ac:dyDescent="0.2">
      <c r="A394" s="21" t="str">
        <f>IF('Raw Data'!B401=0," ",'Raw Data'!B401)</f>
        <v xml:space="preserve"> </v>
      </c>
      <c r="B394" s="27" t="str">
        <f>IF('Raw Data'!B401=0," ",'Raw Data'!C401)</f>
        <v xml:space="preserve"> </v>
      </c>
      <c r="C394" s="21" t="str">
        <f>IF('Raw Data'!B401=0," ",'Raw Data'!D401)</f>
        <v xml:space="preserve"> </v>
      </c>
      <c r="D394" s="21" t="str">
        <f>IF('Raw Data'!B401=0," ",'Raw Data'!E401)</f>
        <v xml:space="preserve"> </v>
      </c>
      <c r="E394" s="21" t="str">
        <f>IF('Raw Data'!B401=0," ",(MAX('Raw Data'!G401:I401)-MIN('Raw Data'!G401:I401)))</f>
        <v xml:space="preserve"> </v>
      </c>
      <c r="F394" s="21" t="str">
        <f>IF('Raw Data'!B401=0," ",(MAX('Raw Data'!J401:L401)-MIN('Raw Data'!J401:L401)))</f>
        <v xml:space="preserve"> </v>
      </c>
      <c r="G394" s="21" t="str">
        <f>IF('Raw Data'!B401=0," ",(MAX('Raw Data'!M401:O401)-MIN('Raw Data'!M401:O401)))</f>
        <v xml:space="preserve"> </v>
      </c>
      <c r="H394" s="21" t="str">
        <f>IF('Raw Data'!B401=0," ",(MAX('Raw Data'!P401:R401)-MIN('Raw Data'!P401:R401)))</f>
        <v xml:space="preserve"> </v>
      </c>
      <c r="I394" s="21" t="str">
        <f>IF('Raw Data'!B401=0," ",AVERAGE(E394,G394))</f>
        <v xml:space="preserve"> </v>
      </c>
      <c r="J394" s="21" t="str">
        <f>IF('Raw Data'!B401=0," ",AVERAGE(F394,H394))</f>
        <v xml:space="preserve"> </v>
      </c>
      <c r="K394" s="21" t="str">
        <f>IF('Raw Data'!B401=0," ",AVERAGE(I394,J394))</f>
        <v xml:space="preserve"> </v>
      </c>
      <c r="L394" s="21" t="str">
        <f>IF('Raw Data'!B401=0," ",AVERAGE('Raw Data'!G401:I401,'Raw Data'!M401:O401))</f>
        <v xml:space="preserve"> </v>
      </c>
      <c r="M394" s="21" t="str">
        <f>IF('Raw Data'!B401=0," ",AVERAGE('Raw Data'!J401:L401,'Raw Data'!P401:R401))</f>
        <v xml:space="preserve"> </v>
      </c>
      <c r="N394" s="21" t="str">
        <f>IF('Raw Data'!B401=0," ",(MAX(L394:M394)-MIN(L394,M394)))</f>
        <v xml:space="preserve"> </v>
      </c>
      <c r="O394" s="21" t="str">
        <f>IF('Raw Data'!B401=0," ",AVERAGE('Raw Data'!G401:L401))</f>
        <v xml:space="preserve"> </v>
      </c>
      <c r="P394" s="21" t="str">
        <f>IF('Raw Data'!B401=0," ",AVERAGE('Raw Data'!M401:R401))</f>
        <v xml:space="preserve"> </v>
      </c>
      <c r="Q394" s="21" t="str">
        <f>IF('Raw Data'!B401=0," ",(MAX(O394:P394)-MIN(O394:P394)))</f>
        <v xml:space="preserve"> </v>
      </c>
      <c r="R394" s="21" t="str">
        <f>IF('Raw Data'!B401=0," ",K394*$H$1)</f>
        <v xml:space="preserve"> </v>
      </c>
      <c r="S394" s="21" t="str">
        <f>IF('Raw Data'!B401=0," ",(POWER(N394*$H$2, 2)-(POWER(R394,2)/6)))</f>
        <v xml:space="preserve"> </v>
      </c>
      <c r="T394" s="21" t="str">
        <f>IF('Raw Data'!B401=0," ",IF(S394&lt;0,0,SQRT(S394)))</f>
        <v xml:space="preserve"> </v>
      </c>
      <c r="U394" s="21" t="str">
        <f>IF('Raw Data'!B401=0," ",IF((D394-C394)&gt;POWER(10, 50),2*MIN(AVERAGE('Raw Data'!G401:R401)-C394,D394-AVERAGE('Raw Data'!G401:R401)),(D394-C394)/6))</f>
        <v xml:space="preserve"> </v>
      </c>
      <c r="V394" s="21" t="str">
        <f>IF('Raw Data'!B401=0," ",SQRT(POWER(R394,2)+POWER(T394,2)))</f>
        <v xml:space="preserve"> </v>
      </c>
      <c r="W394" s="21" t="str">
        <f>IF('Raw Data'!B401=0," ",IF(U394&lt;V394,0,SQRT(POWER(U394,2)-POWER(V394,2))))</f>
        <v xml:space="preserve"> </v>
      </c>
      <c r="X394" s="21" t="str">
        <f>IF('Raw Data'!B401=0," ",V394/U394)</f>
        <v xml:space="preserve"> </v>
      </c>
      <c r="Y394" s="21" t="str">
        <f>IF('Raw Data'!B401=0," ",SQRT(2)*(W394/V394))</f>
        <v xml:space="preserve"> </v>
      </c>
      <c r="Z394" s="21" t="str">
        <f>IF('Raw Data'!B401=0," ",'Raw Data'!T401)</f>
        <v xml:space="preserve"> </v>
      </c>
      <c r="AA394" s="21" t="str">
        <f>IF('Raw Data'!B401=0," ",'Raw Data'!F401)</f>
        <v xml:space="preserve"> </v>
      </c>
      <c r="AB394" s="132" t="str">
        <f>IF('Raw Data'!B401=0," ","No")</f>
        <v xml:space="preserve"> </v>
      </c>
      <c r="AC394" s="139" t="str">
        <f>IF('Raw Data'!B401=0," ","Yes")</f>
        <v xml:space="preserve"> </v>
      </c>
    </row>
    <row r="395" spans="1:29" x14ac:dyDescent="0.2">
      <c r="A395" s="21" t="str">
        <f>IF('Raw Data'!B402=0," ",'Raw Data'!B402)</f>
        <v xml:space="preserve"> </v>
      </c>
      <c r="B395" s="27" t="str">
        <f>IF('Raw Data'!B402=0," ",'Raw Data'!C402)</f>
        <v xml:space="preserve"> </v>
      </c>
      <c r="C395" s="21" t="str">
        <f>IF('Raw Data'!B402=0," ",'Raw Data'!D402)</f>
        <v xml:space="preserve"> </v>
      </c>
      <c r="D395" s="21" t="str">
        <f>IF('Raw Data'!B402=0," ",'Raw Data'!E402)</f>
        <v xml:space="preserve"> </v>
      </c>
      <c r="E395" s="21" t="str">
        <f>IF('Raw Data'!B402=0," ",(MAX('Raw Data'!G402:I402)-MIN('Raw Data'!G402:I402)))</f>
        <v xml:space="preserve"> </v>
      </c>
      <c r="F395" s="21" t="str">
        <f>IF('Raw Data'!B402=0," ",(MAX('Raw Data'!J402:L402)-MIN('Raw Data'!J402:L402)))</f>
        <v xml:space="preserve"> </v>
      </c>
      <c r="G395" s="21" t="str">
        <f>IF('Raw Data'!B402=0," ",(MAX('Raw Data'!M402:O402)-MIN('Raw Data'!M402:O402)))</f>
        <v xml:space="preserve"> </v>
      </c>
      <c r="H395" s="21" t="str">
        <f>IF('Raw Data'!B402=0," ",(MAX('Raw Data'!P402:R402)-MIN('Raw Data'!P402:R402)))</f>
        <v xml:space="preserve"> </v>
      </c>
      <c r="I395" s="21" t="str">
        <f>IF('Raw Data'!B402=0," ",AVERAGE(E395,G395))</f>
        <v xml:space="preserve"> </v>
      </c>
      <c r="J395" s="21" t="str">
        <f>IF('Raw Data'!B402=0," ",AVERAGE(F395,H395))</f>
        <v xml:space="preserve"> </v>
      </c>
      <c r="K395" s="21" t="str">
        <f>IF('Raw Data'!B402=0," ",AVERAGE(I395,J395))</f>
        <v xml:space="preserve"> </v>
      </c>
      <c r="L395" s="21" t="str">
        <f>IF('Raw Data'!B402=0," ",AVERAGE('Raw Data'!G402:I402,'Raw Data'!M402:O402))</f>
        <v xml:space="preserve"> </v>
      </c>
      <c r="M395" s="21" t="str">
        <f>IF('Raw Data'!B402=0," ",AVERAGE('Raw Data'!J402:L402,'Raw Data'!P402:R402))</f>
        <v xml:space="preserve"> </v>
      </c>
      <c r="N395" s="21" t="str">
        <f>IF('Raw Data'!B402=0," ",(MAX(L395:M395)-MIN(L395,M395)))</f>
        <v xml:space="preserve"> </v>
      </c>
      <c r="O395" s="21" t="str">
        <f>IF('Raw Data'!B402=0," ",AVERAGE('Raw Data'!G402:L402))</f>
        <v xml:space="preserve"> </v>
      </c>
      <c r="P395" s="21" t="str">
        <f>IF('Raw Data'!B402=0," ",AVERAGE('Raw Data'!M402:R402))</f>
        <v xml:space="preserve"> </v>
      </c>
      <c r="Q395" s="21" t="str">
        <f>IF('Raw Data'!B402=0," ",(MAX(O395:P395)-MIN(O395:P395)))</f>
        <v xml:space="preserve"> </v>
      </c>
      <c r="R395" s="21" t="str">
        <f>IF('Raw Data'!B402=0," ",K395*$H$1)</f>
        <v xml:space="preserve"> </v>
      </c>
      <c r="S395" s="21" t="str">
        <f>IF('Raw Data'!B402=0," ",(POWER(N395*$H$2, 2)-(POWER(R395,2)/6)))</f>
        <v xml:space="preserve"> </v>
      </c>
      <c r="T395" s="21" t="str">
        <f>IF('Raw Data'!B402=0," ",IF(S395&lt;0,0,SQRT(S395)))</f>
        <v xml:space="preserve"> </v>
      </c>
      <c r="U395" s="21" t="str">
        <f>IF('Raw Data'!B402=0," ",IF((D395-C395)&gt;POWER(10, 50),2*MIN(AVERAGE('Raw Data'!G402:R402)-C395,D395-AVERAGE('Raw Data'!G402:R402)),(D395-C395)/6))</f>
        <v xml:space="preserve"> </v>
      </c>
      <c r="V395" s="21" t="str">
        <f>IF('Raw Data'!B402=0," ",SQRT(POWER(R395,2)+POWER(T395,2)))</f>
        <v xml:space="preserve"> </v>
      </c>
      <c r="W395" s="21" t="str">
        <f>IF('Raw Data'!B402=0," ",IF(U395&lt;V395,0,SQRT(POWER(U395,2)-POWER(V395,2))))</f>
        <v xml:space="preserve"> </v>
      </c>
      <c r="X395" s="21" t="str">
        <f>IF('Raw Data'!B402=0," ",V395/U395)</f>
        <v xml:space="preserve"> </v>
      </c>
      <c r="Y395" s="21" t="str">
        <f>IF('Raw Data'!B402=0," ",SQRT(2)*(W395/V395))</f>
        <v xml:space="preserve"> </v>
      </c>
      <c r="Z395" s="21" t="str">
        <f>IF('Raw Data'!B402=0," ",'Raw Data'!T402)</f>
        <v xml:space="preserve"> </v>
      </c>
      <c r="AA395" s="21" t="str">
        <f>IF('Raw Data'!B402=0," ",'Raw Data'!F402)</f>
        <v xml:space="preserve"> </v>
      </c>
      <c r="AB395" s="132" t="str">
        <f>IF('Raw Data'!B402=0," ","No")</f>
        <v xml:space="preserve"> </v>
      </c>
      <c r="AC395" s="139" t="str">
        <f>IF('Raw Data'!B402=0," ","Yes")</f>
        <v xml:space="preserve"> </v>
      </c>
    </row>
    <row r="396" spans="1:29" x14ac:dyDescent="0.2">
      <c r="A396" s="21" t="str">
        <f>IF('Raw Data'!B403=0," ",'Raw Data'!B403)</f>
        <v xml:space="preserve"> </v>
      </c>
      <c r="B396" s="27" t="str">
        <f>IF('Raw Data'!B403=0," ",'Raw Data'!C403)</f>
        <v xml:space="preserve"> </v>
      </c>
      <c r="C396" s="21" t="str">
        <f>IF('Raw Data'!B403=0," ",'Raw Data'!D403)</f>
        <v xml:space="preserve"> </v>
      </c>
      <c r="D396" s="21" t="str">
        <f>IF('Raw Data'!B403=0," ",'Raw Data'!E403)</f>
        <v xml:space="preserve"> </v>
      </c>
      <c r="E396" s="21" t="str">
        <f>IF('Raw Data'!B403=0," ",(MAX('Raw Data'!G403:I403)-MIN('Raw Data'!G403:I403)))</f>
        <v xml:space="preserve"> </v>
      </c>
      <c r="F396" s="21" t="str">
        <f>IF('Raw Data'!B403=0," ",(MAX('Raw Data'!J403:L403)-MIN('Raw Data'!J403:L403)))</f>
        <v xml:space="preserve"> </v>
      </c>
      <c r="G396" s="21" t="str">
        <f>IF('Raw Data'!B403=0," ",(MAX('Raw Data'!M403:O403)-MIN('Raw Data'!M403:O403)))</f>
        <v xml:space="preserve"> </v>
      </c>
      <c r="H396" s="21" t="str">
        <f>IF('Raw Data'!B403=0," ",(MAX('Raw Data'!P403:R403)-MIN('Raw Data'!P403:R403)))</f>
        <v xml:space="preserve"> </v>
      </c>
      <c r="I396" s="21" t="str">
        <f>IF('Raw Data'!B403=0," ",AVERAGE(E396,G396))</f>
        <v xml:space="preserve"> </v>
      </c>
      <c r="J396" s="21" t="str">
        <f>IF('Raw Data'!B403=0," ",AVERAGE(F396,H396))</f>
        <v xml:space="preserve"> </v>
      </c>
      <c r="K396" s="21" t="str">
        <f>IF('Raw Data'!B403=0," ",AVERAGE(I396,J396))</f>
        <v xml:space="preserve"> </v>
      </c>
      <c r="L396" s="21" t="str">
        <f>IF('Raw Data'!B403=0," ",AVERAGE('Raw Data'!G403:I403,'Raw Data'!M403:O403))</f>
        <v xml:space="preserve"> </v>
      </c>
      <c r="M396" s="21" t="str">
        <f>IF('Raw Data'!B403=0," ",AVERAGE('Raw Data'!J403:L403,'Raw Data'!P403:R403))</f>
        <v xml:space="preserve"> </v>
      </c>
      <c r="N396" s="21" t="str">
        <f>IF('Raw Data'!B403=0," ",(MAX(L396:M396)-MIN(L396,M396)))</f>
        <v xml:space="preserve"> </v>
      </c>
      <c r="O396" s="21" t="str">
        <f>IF('Raw Data'!B403=0," ",AVERAGE('Raw Data'!G403:L403))</f>
        <v xml:space="preserve"> </v>
      </c>
      <c r="P396" s="21" t="str">
        <f>IF('Raw Data'!B403=0," ",AVERAGE('Raw Data'!M403:R403))</f>
        <v xml:space="preserve"> </v>
      </c>
      <c r="Q396" s="21" t="str">
        <f>IF('Raw Data'!B403=0," ",(MAX(O396:P396)-MIN(O396:P396)))</f>
        <v xml:space="preserve"> </v>
      </c>
      <c r="R396" s="21" t="str">
        <f>IF('Raw Data'!B403=0," ",K396*$H$1)</f>
        <v xml:space="preserve"> </v>
      </c>
      <c r="S396" s="21" t="str">
        <f>IF('Raw Data'!B403=0," ",(POWER(N396*$H$2, 2)-(POWER(R396,2)/6)))</f>
        <v xml:space="preserve"> </v>
      </c>
      <c r="T396" s="21" t="str">
        <f>IF('Raw Data'!B403=0," ",IF(S396&lt;0,0,SQRT(S396)))</f>
        <v xml:space="preserve"> </v>
      </c>
      <c r="U396" s="21" t="str">
        <f>IF('Raw Data'!B403=0," ",IF((D396-C396)&gt;POWER(10, 50),2*MIN(AVERAGE('Raw Data'!G403:R403)-C396,D396-AVERAGE('Raw Data'!G403:R403)),(D396-C396)/6))</f>
        <v xml:space="preserve"> </v>
      </c>
      <c r="V396" s="21" t="str">
        <f>IF('Raw Data'!B403=0," ",SQRT(POWER(R396,2)+POWER(T396,2)))</f>
        <v xml:space="preserve"> </v>
      </c>
      <c r="W396" s="21" t="str">
        <f>IF('Raw Data'!B403=0," ",IF(U396&lt;V396,0,SQRT(POWER(U396,2)-POWER(V396,2))))</f>
        <v xml:space="preserve"> </v>
      </c>
      <c r="X396" s="21" t="str">
        <f>IF('Raw Data'!B403=0," ",V396/U396)</f>
        <v xml:space="preserve"> </v>
      </c>
      <c r="Y396" s="21" t="str">
        <f>IF('Raw Data'!B403=0," ",SQRT(2)*(W396/V396))</f>
        <v xml:space="preserve"> </v>
      </c>
      <c r="Z396" s="21" t="str">
        <f>IF('Raw Data'!B403=0," ",'Raw Data'!T403)</f>
        <v xml:space="preserve"> </v>
      </c>
      <c r="AA396" s="21" t="str">
        <f>IF('Raw Data'!B403=0," ",'Raw Data'!F403)</f>
        <v xml:space="preserve"> </v>
      </c>
      <c r="AB396" s="132" t="str">
        <f>IF('Raw Data'!B403=0," ","No")</f>
        <v xml:space="preserve"> </v>
      </c>
      <c r="AC396" s="139" t="str">
        <f>IF('Raw Data'!B403=0," ","Yes")</f>
        <v xml:space="preserve"> </v>
      </c>
    </row>
    <row r="397" spans="1:29" x14ac:dyDescent="0.2">
      <c r="A397" s="21" t="str">
        <f>IF('Raw Data'!B404=0," ",'Raw Data'!B404)</f>
        <v xml:space="preserve"> </v>
      </c>
      <c r="B397" s="27" t="str">
        <f>IF('Raw Data'!B404=0," ",'Raw Data'!C404)</f>
        <v xml:space="preserve"> </v>
      </c>
      <c r="C397" s="21" t="str">
        <f>IF('Raw Data'!B404=0," ",'Raw Data'!D404)</f>
        <v xml:space="preserve"> </v>
      </c>
      <c r="D397" s="21" t="str">
        <f>IF('Raw Data'!B404=0," ",'Raw Data'!E404)</f>
        <v xml:space="preserve"> </v>
      </c>
      <c r="E397" s="21" t="str">
        <f>IF('Raw Data'!B404=0," ",(MAX('Raw Data'!G404:I404)-MIN('Raw Data'!G404:I404)))</f>
        <v xml:space="preserve"> </v>
      </c>
      <c r="F397" s="21" t="str">
        <f>IF('Raw Data'!B404=0," ",(MAX('Raw Data'!J404:L404)-MIN('Raw Data'!J404:L404)))</f>
        <v xml:space="preserve"> </v>
      </c>
      <c r="G397" s="21" t="str">
        <f>IF('Raw Data'!B404=0," ",(MAX('Raw Data'!M404:O404)-MIN('Raw Data'!M404:O404)))</f>
        <v xml:space="preserve"> </v>
      </c>
      <c r="H397" s="21" t="str">
        <f>IF('Raw Data'!B404=0," ",(MAX('Raw Data'!P404:R404)-MIN('Raw Data'!P404:R404)))</f>
        <v xml:space="preserve"> </v>
      </c>
      <c r="I397" s="21" t="str">
        <f>IF('Raw Data'!B404=0," ",AVERAGE(E397,G397))</f>
        <v xml:space="preserve"> </v>
      </c>
      <c r="J397" s="21" t="str">
        <f>IF('Raw Data'!B404=0," ",AVERAGE(F397,H397))</f>
        <v xml:space="preserve"> </v>
      </c>
      <c r="K397" s="21" t="str">
        <f>IF('Raw Data'!B404=0," ",AVERAGE(I397,J397))</f>
        <v xml:space="preserve"> </v>
      </c>
      <c r="L397" s="21" t="str">
        <f>IF('Raw Data'!B404=0," ",AVERAGE('Raw Data'!G404:I404,'Raw Data'!M404:O404))</f>
        <v xml:space="preserve"> </v>
      </c>
      <c r="M397" s="21" t="str">
        <f>IF('Raw Data'!B404=0," ",AVERAGE('Raw Data'!J404:L404,'Raw Data'!P404:R404))</f>
        <v xml:space="preserve"> </v>
      </c>
      <c r="N397" s="21" t="str">
        <f>IF('Raw Data'!B404=0," ",(MAX(L397:M397)-MIN(L397,M397)))</f>
        <v xml:space="preserve"> </v>
      </c>
      <c r="O397" s="21" t="str">
        <f>IF('Raw Data'!B404=0," ",AVERAGE('Raw Data'!G404:L404))</f>
        <v xml:space="preserve"> </v>
      </c>
      <c r="P397" s="21" t="str">
        <f>IF('Raw Data'!B404=0," ",AVERAGE('Raw Data'!M404:R404))</f>
        <v xml:space="preserve"> </v>
      </c>
      <c r="Q397" s="21" t="str">
        <f>IF('Raw Data'!B404=0," ",(MAX(O397:P397)-MIN(O397:P397)))</f>
        <v xml:space="preserve"> </v>
      </c>
      <c r="R397" s="21" t="str">
        <f>IF('Raw Data'!B404=0," ",K397*$H$1)</f>
        <v xml:space="preserve"> </v>
      </c>
      <c r="S397" s="21" t="str">
        <f>IF('Raw Data'!B404=0," ",(POWER(N397*$H$2, 2)-(POWER(R397,2)/6)))</f>
        <v xml:space="preserve"> </v>
      </c>
      <c r="T397" s="21" t="str">
        <f>IF('Raw Data'!B404=0," ",IF(S397&lt;0,0,SQRT(S397)))</f>
        <v xml:space="preserve"> </v>
      </c>
      <c r="U397" s="21" t="str">
        <f>IF('Raw Data'!B404=0," ",IF((D397-C397)&gt;POWER(10, 50),2*MIN(AVERAGE('Raw Data'!G404:R404)-C397,D397-AVERAGE('Raw Data'!G404:R404)),(D397-C397)/6))</f>
        <v xml:space="preserve"> </v>
      </c>
      <c r="V397" s="21" t="str">
        <f>IF('Raw Data'!B404=0," ",SQRT(POWER(R397,2)+POWER(T397,2)))</f>
        <v xml:space="preserve"> </v>
      </c>
      <c r="W397" s="21" t="str">
        <f>IF('Raw Data'!B404=0," ",IF(U397&lt;V397,0,SQRT(POWER(U397,2)-POWER(V397,2))))</f>
        <v xml:space="preserve"> </v>
      </c>
      <c r="X397" s="21" t="str">
        <f>IF('Raw Data'!B404=0," ",V397/U397)</f>
        <v xml:space="preserve"> </v>
      </c>
      <c r="Y397" s="21" t="str">
        <f>IF('Raw Data'!B404=0," ",SQRT(2)*(W397/V397))</f>
        <v xml:space="preserve"> </v>
      </c>
      <c r="Z397" s="21" t="str">
        <f>IF('Raw Data'!B404=0," ",'Raw Data'!T404)</f>
        <v xml:space="preserve"> </v>
      </c>
      <c r="AA397" s="21" t="str">
        <f>IF('Raw Data'!B404=0," ",'Raw Data'!F404)</f>
        <v xml:space="preserve"> </v>
      </c>
      <c r="AB397" s="132" t="str">
        <f>IF('Raw Data'!B404=0," ","No")</f>
        <v xml:space="preserve"> </v>
      </c>
      <c r="AC397" s="139" t="str">
        <f>IF('Raw Data'!B404=0," ","Yes")</f>
        <v xml:space="preserve"> </v>
      </c>
    </row>
    <row r="398" spans="1:29" x14ac:dyDescent="0.2">
      <c r="A398" s="21" t="str">
        <f>IF('Raw Data'!B405=0," ",'Raw Data'!B405)</f>
        <v xml:space="preserve"> </v>
      </c>
      <c r="B398" s="27" t="str">
        <f>IF('Raw Data'!B405=0," ",'Raw Data'!C405)</f>
        <v xml:space="preserve"> </v>
      </c>
      <c r="C398" s="21" t="str">
        <f>IF('Raw Data'!B405=0," ",'Raw Data'!D405)</f>
        <v xml:space="preserve"> </v>
      </c>
      <c r="D398" s="21" t="str">
        <f>IF('Raw Data'!B405=0," ",'Raw Data'!E405)</f>
        <v xml:space="preserve"> </v>
      </c>
      <c r="E398" s="21" t="str">
        <f>IF('Raw Data'!B405=0," ",(MAX('Raw Data'!G405:I405)-MIN('Raw Data'!G405:I405)))</f>
        <v xml:space="preserve"> </v>
      </c>
      <c r="F398" s="21" t="str">
        <f>IF('Raw Data'!B405=0," ",(MAX('Raw Data'!J405:L405)-MIN('Raw Data'!J405:L405)))</f>
        <v xml:space="preserve"> </v>
      </c>
      <c r="G398" s="21" t="str">
        <f>IF('Raw Data'!B405=0," ",(MAX('Raw Data'!M405:O405)-MIN('Raw Data'!M405:O405)))</f>
        <v xml:space="preserve"> </v>
      </c>
      <c r="H398" s="21" t="str">
        <f>IF('Raw Data'!B405=0," ",(MAX('Raw Data'!P405:R405)-MIN('Raw Data'!P405:R405)))</f>
        <v xml:space="preserve"> </v>
      </c>
      <c r="I398" s="21" t="str">
        <f>IF('Raw Data'!B405=0," ",AVERAGE(E398,G398))</f>
        <v xml:space="preserve"> </v>
      </c>
      <c r="J398" s="21" t="str">
        <f>IF('Raw Data'!B405=0," ",AVERAGE(F398,H398))</f>
        <v xml:space="preserve"> </v>
      </c>
      <c r="K398" s="21" t="str">
        <f>IF('Raw Data'!B405=0," ",AVERAGE(I398,J398))</f>
        <v xml:space="preserve"> </v>
      </c>
      <c r="L398" s="21" t="str">
        <f>IF('Raw Data'!B405=0," ",AVERAGE('Raw Data'!G405:I405,'Raw Data'!M405:O405))</f>
        <v xml:space="preserve"> </v>
      </c>
      <c r="M398" s="21" t="str">
        <f>IF('Raw Data'!B405=0," ",AVERAGE('Raw Data'!J405:L405,'Raw Data'!P405:R405))</f>
        <v xml:space="preserve"> </v>
      </c>
      <c r="N398" s="21" t="str">
        <f>IF('Raw Data'!B405=0," ",(MAX(L398:M398)-MIN(L398,M398)))</f>
        <v xml:space="preserve"> </v>
      </c>
      <c r="O398" s="21" t="str">
        <f>IF('Raw Data'!B405=0," ",AVERAGE('Raw Data'!G405:L405))</f>
        <v xml:space="preserve"> </v>
      </c>
      <c r="P398" s="21" t="str">
        <f>IF('Raw Data'!B405=0," ",AVERAGE('Raw Data'!M405:R405))</f>
        <v xml:space="preserve"> </v>
      </c>
      <c r="Q398" s="21" t="str">
        <f>IF('Raw Data'!B405=0," ",(MAX(O398:P398)-MIN(O398:P398)))</f>
        <v xml:space="preserve"> </v>
      </c>
      <c r="R398" s="21" t="str">
        <f>IF('Raw Data'!B405=0," ",K398*$H$1)</f>
        <v xml:space="preserve"> </v>
      </c>
      <c r="S398" s="21" t="str">
        <f>IF('Raw Data'!B405=0," ",(POWER(N398*$H$2, 2)-(POWER(R398,2)/6)))</f>
        <v xml:space="preserve"> </v>
      </c>
      <c r="T398" s="21" t="str">
        <f>IF('Raw Data'!B405=0," ",IF(S398&lt;0,0,SQRT(S398)))</f>
        <v xml:space="preserve"> </v>
      </c>
      <c r="U398" s="21" t="str">
        <f>IF('Raw Data'!B405=0," ",IF((D398-C398)&gt;POWER(10, 50),2*MIN(AVERAGE('Raw Data'!G405:R405)-C398,D398-AVERAGE('Raw Data'!G405:R405)),(D398-C398)/6))</f>
        <v xml:space="preserve"> </v>
      </c>
      <c r="V398" s="21" t="str">
        <f>IF('Raw Data'!B405=0," ",SQRT(POWER(R398,2)+POWER(T398,2)))</f>
        <v xml:space="preserve"> </v>
      </c>
      <c r="W398" s="21" t="str">
        <f>IF('Raw Data'!B405=0," ",IF(U398&lt;V398,0,SQRT(POWER(U398,2)-POWER(V398,2))))</f>
        <v xml:space="preserve"> </v>
      </c>
      <c r="X398" s="21" t="str">
        <f>IF('Raw Data'!B405=0," ",V398/U398)</f>
        <v xml:space="preserve"> </v>
      </c>
      <c r="Y398" s="21" t="str">
        <f>IF('Raw Data'!B405=0," ",SQRT(2)*(W398/V398))</f>
        <v xml:space="preserve"> </v>
      </c>
      <c r="Z398" s="21" t="str">
        <f>IF('Raw Data'!B405=0," ",'Raw Data'!T405)</f>
        <v xml:space="preserve"> </v>
      </c>
      <c r="AA398" s="21" t="str">
        <f>IF('Raw Data'!B405=0," ",'Raw Data'!F405)</f>
        <v xml:space="preserve"> </v>
      </c>
      <c r="AB398" s="132" t="str">
        <f>IF('Raw Data'!B405=0," ","No")</f>
        <v xml:space="preserve"> </v>
      </c>
      <c r="AC398" s="139" t="str">
        <f>IF('Raw Data'!B405=0," ","Yes")</f>
        <v xml:space="preserve"> </v>
      </c>
    </row>
    <row r="399" spans="1:29" x14ac:dyDescent="0.2">
      <c r="A399" s="21" t="str">
        <f>IF('Raw Data'!B406=0," ",'Raw Data'!B406)</f>
        <v xml:space="preserve"> </v>
      </c>
      <c r="B399" s="27" t="str">
        <f>IF('Raw Data'!B406=0," ",'Raw Data'!C406)</f>
        <v xml:space="preserve"> </v>
      </c>
      <c r="C399" s="21" t="str">
        <f>IF('Raw Data'!B406=0," ",'Raw Data'!D406)</f>
        <v xml:space="preserve"> </v>
      </c>
      <c r="D399" s="21" t="str">
        <f>IF('Raw Data'!B406=0," ",'Raw Data'!E406)</f>
        <v xml:space="preserve"> </v>
      </c>
      <c r="E399" s="21" t="str">
        <f>IF('Raw Data'!B406=0," ",(MAX('Raw Data'!G406:I406)-MIN('Raw Data'!G406:I406)))</f>
        <v xml:space="preserve"> </v>
      </c>
      <c r="F399" s="21" t="str">
        <f>IF('Raw Data'!B406=0," ",(MAX('Raw Data'!J406:L406)-MIN('Raw Data'!J406:L406)))</f>
        <v xml:space="preserve"> </v>
      </c>
      <c r="G399" s="21" t="str">
        <f>IF('Raw Data'!B406=0," ",(MAX('Raw Data'!M406:O406)-MIN('Raw Data'!M406:O406)))</f>
        <v xml:space="preserve"> </v>
      </c>
      <c r="H399" s="21" t="str">
        <f>IF('Raw Data'!B406=0," ",(MAX('Raw Data'!P406:R406)-MIN('Raw Data'!P406:R406)))</f>
        <v xml:space="preserve"> </v>
      </c>
      <c r="I399" s="21" t="str">
        <f>IF('Raw Data'!B406=0," ",AVERAGE(E399,G399))</f>
        <v xml:space="preserve"> </v>
      </c>
      <c r="J399" s="21" t="str">
        <f>IF('Raw Data'!B406=0," ",AVERAGE(F399,H399))</f>
        <v xml:space="preserve"> </v>
      </c>
      <c r="K399" s="21" t="str">
        <f>IF('Raw Data'!B406=0," ",AVERAGE(I399,J399))</f>
        <v xml:space="preserve"> </v>
      </c>
      <c r="L399" s="21" t="str">
        <f>IF('Raw Data'!B406=0," ",AVERAGE('Raw Data'!G406:I406,'Raw Data'!M406:O406))</f>
        <v xml:space="preserve"> </v>
      </c>
      <c r="M399" s="21" t="str">
        <f>IF('Raw Data'!B406=0," ",AVERAGE('Raw Data'!J406:L406,'Raw Data'!P406:R406))</f>
        <v xml:space="preserve"> </v>
      </c>
      <c r="N399" s="21" t="str">
        <f>IF('Raw Data'!B406=0," ",(MAX(L399:M399)-MIN(L399,M399)))</f>
        <v xml:space="preserve"> </v>
      </c>
      <c r="O399" s="21" t="str">
        <f>IF('Raw Data'!B406=0," ",AVERAGE('Raw Data'!G406:L406))</f>
        <v xml:space="preserve"> </v>
      </c>
      <c r="P399" s="21" t="str">
        <f>IF('Raw Data'!B406=0," ",AVERAGE('Raw Data'!M406:R406))</f>
        <v xml:space="preserve"> </v>
      </c>
      <c r="Q399" s="21" t="str">
        <f>IF('Raw Data'!B406=0," ",(MAX(O399:P399)-MIN(O399:P399)))</f>
        <v xml:space="preserve"> </v>
      </c>
      <c r="R399" s="21" t="str">
        <f>IF('Raw Data'!B406=0," ",K399*$H$1)</f>
        <v xml:space="preserve"> </v>
      </c>
      <c r="S399" s="21" t="str">
        <f>IF('Raw Data'!B406=0," ",(POWER(N399*$H$2, 2)-(POWER(R399,2)/6)))</f>
        <v xml:space="preserve"> </v>
      </c>
      <c r="T399" s="21" t="str">
        <f>IF('Raw Data'!B406=0," ",IF(S399&lt;0,0,SQRT(S399)))</f>
        <v xml:space="preserve"> </v>
      </c>
      <c r="U399" s="21" t="str">
        <f>IF('Raw Data'!B406=0," ",IF((D399-C399)&gt;POWER(10, 50),2*MIN(AVERAGE('Raw Data'!G406:R406)-C399,D399-AVERAGE('Raw Data'!G406:R406)),(D399-C399)/6))</f>
        <v xml:space="preserve"> </v>
      </c>
      <c r="V399" s="21" t="str">
        <f>IF('Raw Data'!B406=0," ",SQRT(POWER(R399,2)+POWER(T399,2)))</f>
        <v xml:space="preserve"> </v>
      </c>
      <c r="W399" s="21" t="str">
        <f>IF('Raw Data'!B406=0," ",IF(U399&lt;V399,0,SQRT(POWER(U399,2)-POWER(V399,2))))</f>
        <v xml:space="preserve"> </v>
      </c>
      <c r="X399" s="21" t="str">
        <f>IF('Raw Data'!B406=0," ",V399/U399)</f>
        <v xml:space="preserve"> </v>
      </c>
      <c r="Y399" s="21" t="str">
        <f>IF('Raw Data'!B406=0," ",SQRT(2)*(W399/V399))</f>
        <v xml:space="preserve"> </v>
      </c>
      <c r="Z399" s="21" t="str">
        <f>IF('Raw Data'!B406=0," ",'Raw Data'!T406)</f>
        <v xml:space="preserve"> </v>
      </c>
      <c r="AA399" s="21" t="str">
        <f>IF('Raw Data'!B406=0," ",'Raw Data'!F406)</f>
        <v xml:space="preserve"> </v>
      </c>
      <c r="AB399" s="132" t="str">
        <f>IF('Raw Data'!B406=0," ","No")</f>
        <v xml:space="preserve"> </v>
      </c>
      <c r="AC399" s="139" t="str">
        <f>IF('Raw Data'!B406=0," ","Yes")</f>
        <v xml:space="preserve"> </v>
      </c>
    </row>
    <row r="400" spans="1:29" x14ac:dyDescent="0.2">
      <c r="A400" s="21" t="str">
        <f>IF('Raw Data'!B407=0," ",'Raw Data'!B407)</f>
        <v xml:space="preserve"> </v>
      </c>
      <c r="B400" s="27" t="str">
        <f>IF('Raw Data'!B407=0," ",'Raw Data'!C407)</f>
        <v xml:space="preserve"> </v>
      </c>
      <c r="C400" s="21" t="str">
        <f>IF('Raw Data'!B407=0," ",'Raw Data'!D407)</f>
        <v xml:space="preserve"> </v>
      </c>
      <c r="D400" s="21" t="str">
        <f>IF('Raw Data'!B407=0," ",'Raw Data'!E407)</f>
        <v xml:space="preserve"> </v>
      </c>
      <c r="E400" s="21" t="str">
        <f>IF('Raw Data'!B407=0," ",(MAX('Raw Data'!G407:I407)-MIN('Raw Data'!G407:I407)))</f>
        <v xml:space="preserve"> </v>
      </c>
      <c r="F400" s="21" t="str">
        <f>IF('Raw Data'!B407=0," ",(MAX('Raw Data'!J407:L407)-MIN('Raw Data'!J407:L407)))</f>
        <v xml:space="preserve"> </v>
      </c>
      <c r="G400" s="21" t="str">
        <f>IF('Raw Data'!B407=0," ",(MAX('Raw Data'!M407:O407)-MIN('Raw Data'!M407:O407)))</f>
        <v xml:space="preserve"> </v>
      </c>
      <c r="H400" s="21" t="str">
        <f>IF('Raw Data'!B407=0," ",(MAX('Raw Data'!P407:R407)-MIN('Raw Data'!P407:R407)))</f>
        <v xml:space="preserve"> </v>
      </c>
      <c r="I400" s="21" t="str">
        <f>IF('Raw Data'!B407=0," ",AVERAGE(E400,G400))</f>
        <v xml:space="preserve"> </v>
      </c>
      <c r="J400" s="21" t="str">
        <f>IF('Raw Data'!B407=0," ",AVERAGE(F400,H400))</f>
        <v xml:space="preserve"> </v>
      </c>
      <c r="K400" s="21" t="str">
        <f>IF('Raw Data'!B407=0," ",AVERAGE(I400,J400))</f>
        <v xml:space="preserve"> </v>
      </c>
      <c r="L400" s="21" t="str">
        <f>IF('Raw Data'!B407=0," ",AVERAGE('Raw Data'!G407:I407,'Raw Data'!M407:O407))</f>
        <v xml:space="preserve"> </v>
      </c>
      <c r="M400" s="21" t="str">
        <f>IF('Raw Data'!B407=0," ",AVERAGE('Raw Data'!J407:L407,'Raw Data'!P407:R407))</f>
        <v xml:space="preserve"> </v>
      </c>
      <c r="N400" s="21" t="str">
        <f>IF('Raw Data'!B407=0," ",(MAX(L400:M400)-MIN(L400,M400)))</f>
        <v xml:space="preserve"> </v>
      </c>
      <c r="O400" s="21" t="str">
        <f>IF('Raw Data'!B407=0," ",AVERAGE('Raw Data'!G407:L407))</f>
        <v xml:space="preserve"> </v>
      </c>
      <c r="P400" s="21" t="str">
        <f>IF('Raw Data'!B407=0," ",AVERAGE('Raw Data'!M407:R407))</f>
        <v xml:space="preserve"> </v>
      </c>
      <c r="Q400" s="21" t="str">
        <f>IF('Raw Data'!B407=0," ",(MAX(O400:P400)-MIN(O400:P400)))</f>
        <v xml:space="preserve"> </v>
      </c>
      <c r="R400" s="21" t="str">
        <f>IF('Raw Data'!B407=0," ",K400*$H$1)</f>
        <v xml:space="preserve"> </v>
      </c>
      <c r="S400" s="21" t="str">
        <f>IF('Raw Data'!B407=0," ",(POWER(N400*$H$2, 2)-(POWER(R400,2)/6)))</f>
        <v xml:space="preserve"> </v>
      </c>
      <c r="T400" s="21" t="str">
        <f>IF('Raw Data'!B407=0," ",IF(S400&lt;0,0,SQRT(S400)))</f>
        <v xml:space="preserve"> </v>
      </c>
      <c r="U400" s="21" t="str">
        <f>IF('Raw Data'!B407=0," ",IF((D400-C400)&gt;POWER(10, 50),2*MIN(AVERAGE('Raw Data'!G407:R407)-C400,D400-AVERAGE('Raw Data'!G407:R407)),(D400-C400)/6))</f>
        <v xml:space="preserve"> </v>
      </c>
      <c r="V400" s="21" t="str">
        <f>IF('Raw Data'!B407=0," ",SQRT(POWER(R400,2)+POWER(T400,2)))</f>
        <v xml:space="preserve"> </v>
      </c>
      <c r="W400" s="21" t="str">
        <f>IF('Raw Data'!B407=0," ",IF(U400&lt;V400,0,SQRT(POWER(U400,2)-POWER(V400,2))))</f>
        <v xml:space="preserve"> </v>
      </c>
      <c r="X400" s="21" t="str">
        <f>IF('Raw Data'!B407=0," ",V400/U400)</f>
        <v xml:space="preserve"> </v>
      </c>
      <c r="Y400" s="21" t="str">
        <f>IF('Raw Data'!B407=0," ",SQRT(2)*(W400/V400))</f>
        <v xml:space="preserve"> </v>
      </c>
      <c r="Z400" s="21" t="str">
        <f>IF('Raw Data'!B407=0," ",'Raw Data'!T407)</f>
        <v xml:space="preserve"> </v>
      </c>
      <c r="AA400" s="21" t="str">
        <f>IF('Raw Data'!B407=0," ",'Raw Data'!F407)</f>
        <v xml:space="preserve"> </v>
      </c>
      <c r="AB400" s="132" t="str">
        <f>IF('Raw Data'!B407=0," ","No")</f>
        <v xml:space="preserve"> </v>
      </c>
      <c r="AC400" s="139" t="str">
        <f>IF('Raw Data'!B407=0," ","Yes")</f>
        <v xml:space="preserve"> </v>
      </c>
    </row>
    <row r="401" spans="1:29" x14ac:dyDescent="0.2">
      <c r="A401" s="21" t="str">
        <f>IF('Raw Data'!B408=0," ",'Raw Data'!B408)</f>
        <v xml:space="preserve"> </v>
      </c>
      <c r="B401" s="27" t="str">
        <f>IF('Raw Data'!B408=0," ",'Raw Data'!C408)</f>
        <v xml:space="preserve"> </v>
      </c>
      <c r="C401" s="21" t="str">
        <f>IF('Raw Data'!B408=0," ",'Raw Data'!D408)</f>
        <v xml:space="preserve"> </v>
      </c>
      <c r="D401" s="21" t="str">
        <f>IF('Raw Data'!B408=0," ",'Raw Data'!E408)</f>
        <v xml:space="preserve"> </v>
      </c>
      <c r="E401" s="21" t="str">
        <f>IF('Raw Data'!B408=0," ",(MAX('Raw Data'!G408:I408)-MIN('Raw Data'!G408:I408)))</f>
        <v xml:space="preserve"> </v>
      </c>
      <c r="F401" s="21" t="str">
        <f>IF('Raw Data'!B408=0," ",(MAX('Raw Data'!J408:L408)-MIN('Raw Data'!J408:L408)))</f>
        <v xml:space="preserve"> </v>
      </c>
      <c r="G401" s="21" t="str">
        <f>IF('Raw Data'!B408=0," ",(MAX('Raw Data'!M408:O408)-MIN('Raw Data'!M408:O408)))</f>
        <v xml:space="preserve"> </v>
      </c>
      <c r="H401" s="21" t="str">
        <f>IF('Raw Data'!B408=0," ",(MAX('Raw Data'!P408:R408)-MIN('Raw Data'!P408:R408)))</f>
        <v xml:space="preserve"> </v>
      </c>
      <c r="I401" s="21" t="str">
        <f>IF('Raw Data'!B408=0," ",AVERAGE(E401,G401))</f>
        <v xml:space="preserve"> </v>
      </c>
      <c r="J401" s="21" t="str">
        <f>IF('Raw Data'!B408=0," ",AVERAGE(F401,H401))</f>
        <v xml:space="preserve"> </v>
      </c>
      <c r="K401" s="21" t="str">
        <f>IF('Raw Data'!B408=0," ",AVERAGE(I401,J401))</f>
        <v xml:space="preserve"> </v>
      </c>
      <c r="L401" s="21" t="str">
        <f>IF('Raw Data'!B408=0," ",AVERAGE('Raw Data'!G408:I408,'Raw Data'!M408:O408))</f>
        <v xml:space="preserve"> </v>
      </c>
      <c r="M401" s="21" t="str">
        <f>IF('Raw Data'!B408=0," ",AVERAGE('Raw Data'!J408:L408,'Raw Data'!P408:R408))</f>
        <v xml:space="preserve"> </v>
      </c>
      <c r="N401" s="21" t="str">
        <f>IF('Raw Data'!B408=0," ",(MAX(L401:M401)-MIN(L401,M401)))</f>
        <v xml:space="preserve"> </v>
      </c>
      <c r="O401" s="21" t="str">
        <f>IF('Raw Data'!B408=0," ",AVERAGE('Raw Data'!G408:L408))</f>
        <v xml:space="preserve"> </v>
      </c>
      <c r="P401" s="21" t="str">
        <f>IF('Raw Data'!B408=0," ",AVERAGE('Raw Data'!M408:R408))</f>
        <v xml:space="preserve"> </v>
      </c>
      <c r="Q401" s="21" t="str">
        <f>IF('Raw Data'!B408=0," ",(MAX(O401:P401)-MIN(O401:P401)))</f>
        <v xml:space="preserve"> </v>
      </c>
      <c r="R401" s="21" t="str">
        <f>IF('Raw Data'!B408=0," ",K401*$H$1)</f>
        <v xml:space="preserve"> </v>
      </c>
      <c r="S401" s="21" t="str">
        <f>IF('Raw Data'!B408=0," ",(POWER(N401*$H$2, 2)-(POWER(R401,2)/6)))</f>
        <v xml:space="preserve"> </v>
      </c>
      <c r="T401" s="21" t="str">
        <f>IF('Raw Data'!B408=0," ",IF(S401&lt;0,0,SQRT(S401)))</f>
        <v xml:space="preserve"> </v>
      </c>
      <c r="U401" s="21" t="str">
        <f>IF('Raw Data'!B408=0," ",IF((D401-C401)&gt;POWER(10, 50),2*MIN(AVERAGE('Raw Data'!G408:R408)-C401,D401-AVERAGE('Raw Data'!G408:R408)),(D401-C401)/6))</f>
        <v xml:space="preserve"> </v>
      </c>
      <c r="V401" s="21" t="str">
        <f>IF('Raw Data'!B408=0," ",SQRT(POWER(R401,2)+POWER(T401,2)))</f>
        <v xml:space="preserve"> </v>
      </c>
      <c r="W401" s="21" t="str">
        <f>IF('Raw Data'!B408=0," ",IF(U401&lt;V401,0,SQRT(POWER(U401,2)-POWER(V401,2))))</f>
        <v xml:space="preserve"> </v>
      </c>
      <c r="X401" s="21" t="str">
        <f>IF('Raw Data'!B408=0," ",V401/U401)</f>
        <v xml:space="preserve"> </v>
      </c>
      <c r="Y401" s="21" t="str">
        <f>IF('Raw Data'!B408=0," ",SQRT(2)*(W401/V401))</f>
        <v xml:space="preserve"> </v>
      </c>
      <c r="Z401" s="21" t="str">
        <f>IF('Raw Data'!B408=0," ",'Raw Data'!T408)</f>
        <v xml:space="preserve"> </v>
      </c>
      <c r="AA401" s="21" t="str">
        <f>IF('Raw Data'!B408=0," ",'Raw Data'!F408)</f>
        <v xml:space="preserve"> </v>
      </c>
      <c r="AB401" s="132" t="str">
        <f>IF('Raw Data'!B408=0," ","No")</f>
        <v xml:space="preserve"> </v>
      </c>
      <c r="AC401" s="139" t="str">
        <f>IF('Raw Data'!B408=0," ","Yes")</f>
        <v xml:space="preserve"> </v>
      </c>
    </row>
    <row r="402" spans="1:29" x14ac:dyDescent="0.2">
      <c r="A402" s="21" t="str">
        <f>IF('Raw Data'!B409=0," ",'Raw Data'!B409)</f>
        <v xml:space="preserve"> </v>
      </c>
      <c r="B402" s="27" t="str">
        <f>IF('Raw Data'!B409=0," ",'Raw Data'!C409)</f>
        <v xml:space="preserve"> </v>
      </c>
      <c r="C402" s="21" t="str">
        <f>IF('Raw Data'!B409=0," ",'Raw Data'!D409)</f>
        <v xml:space="preserve"> </v>
      </c>
      <c r="D402" s="21" t="str">
        <f>IF('Raw Data'!B409=0," ",'Raw Data'!E409)</f>
        <v xml:space="preserve"> </v>
      </c>
      <c r="E402" s="21" t="str">
        <f>IF('Raw Data'!B409=0," ",(MAX('Raw Data'!G409:I409)-MIN('Raw Data'!G409:I409)))</f>
        <v xml:space="preserve"> </v>
      </c>
      <c r="F402" s="21" t="str">
        <f>IF('Raw Data'!B409=0," ",(MAX('Raw Data'!J409:L409)-MIN('Raw Data'!J409:L409)))</f>
        <v xml:space="preserve"> </v>
      </c>
      <c r="G402" s="21" t="str">
        <f>IF('Raw Data'!B409=0," ",(MAX('Raw Data'!M409:O409)-MIN('Raw Data'!M409:O409)))</f>
        <v xml:space="preserve"> </v>
      </c>
      <c r="H402" s="21" t="str">
        <f>IF('Raw Data'!B409=0," ",(MAX('Raw Data'!P409:R409)-MIN('Raw Data'!P409:R409)))</f>
        <v xml:space="preserve"> </v>
      </c>
      <c r="I402" s="21" t="str">
        <f>IF('Raw Data'!B409=0," ",AVERAGE(E402,G402))</f>
        <v xml:space="preserve"> </v>
      </c>
      <c r="J402" s="21" t="str">
        <f>IF('Raw Data'!B409=0," ",AVERAGE(F402,H402))</f>
        <v xml:space="preserve"> </v>
      </c>
      <c r="K402" s="21" t="str">
        <f>IF('Raw Data'!B409=0," ",AVERAGE(I402,J402))</f>
        <v xml:space="preserve"> </v>
      </c>
      <c r="L402" s="21" t="str">
        <f>IF('Raw Data'!B409=0," ",AVERAGE('Raw Data'!G409:I409,'Raw Data'!M409:O409))</f>
        <v xml:space="preserve"> </v>
      </c>
      <c r="M402" s="21" t="str">
        <f>IF('Raw Data'!B409=0," ",AVERAGE('Raw Data'!J409:L409,'Raw Data'!P409:R409))</f>
        <v xml:space="preserve"> </v>
      </c>
      <c r="N402" s="21" t="str">
        <f>IF('Raw Data'!B409=0," ",(MAX(L402:M402)-MIN(L402,M402)))</f>
        <v xml:space="preserve"> </v>
      </c>
      <c r="O402" s="21" t="str">
        <f>IF('Raw Data'!B409=0," ",AVERAGE('Raw Data'!G409:L409))</f>
        <v xml:space="preserve"> </v>
      </c>
      <c r="P402" s="21" t="str">
        <f>IF('Raw Data'!B409=0," ",AVERAGE('Raw Data'!M409:R409))</f>
        <v xml:space="preserve"> </v>
      </c>
      <c r="Q402" s="21" t="str">
        <f>IF('Raw Data'!B409=0," ",(MAX(O402:P402)-MIN(O402:P402)))</f>
        <v xml:space="preserve"> </v>
      </c>
      <c r="R402" s="21" t="str">
        <f>IF('Raw Data'!B409=0," ",K402*$H$1)</f>
        <v xml:space="preserve"> </v>
      </c>
      <c r="S402" s="21" t="str">
        <f>IF('Raw Data'!B409=0," ",(POWER(N402*$H$2, 2)-(POWER(R402,2)/6)))</f>
        <v xml:space="preserve"> </v>
      </c>
      <c r="T402" s="21" t="str">
        <f>IF('Raw Data'!B409=0," ",IF(S402&lt;0,0,SQRT(S402)))</f>
        <v xml:space="preserve"> </v>
      </c>
      <c r="U402" s="21" t="str">
        <f>IF('Raw Data'!B409=0," ",IF((D402-C402)&gt;POWER(10, 50),2*MIN(AVERAGE('Raw Data'!G409:R409)-C402,D402-AVERAGE('Raw Data'!G409:R409)),(D402-C402)/6))</f>
        <v xml:space="preserve"> </v>
      </c>
      <c r="V402" s="21" t="str">
        <f>IF('Raw Data'!B409=0," ",SQRT(POWER(R402,2)+POWER(T402,2)))</f>
        <v xml:space="preserve"> </v>
      </c>
      <c r="W402" s="21" t="str">
        <f>IF('Raw Data'!B409=0," ",IF(U402&lt;V402,0,SQRT(POWER(U402,2)-POWER(V402,2))))</f>
        <v xml:space="preserve"> </v>
      </c>
      <c r="X402" s="21" t="str">
        <f>IF('Raw Data'!B409=0," ",V402/U402)</f>
        <v xml:space="preserve"> </v>
      </c>
      <c r="Y402" s="21" t="str">
        <f>IF('Raw Data'!B409=0," ",SQRT(2)*(W402/V402))</f>
        <v xml:space="preserve"> </v>
      </c>
      <c r="Z402" s="21" t="str">
        <f>IF('Raw Data'!B409=0," ",'Raw Data'!T409)</f>
        <v xml:space="preserve"> </v>
      </c>
      <c r="AA402" s="21" t="str">
        <f>IF('Raw Data'!B409=0," ",'Raw Data'!F409)</f>
        <v xml:space="preserve"> </v>
      </c>
      <c r="AB402" s="132" t="str">
        <f>IF('Raw Data'!B409=0," ","No")</f>
        <v xml:space="preserve"> </v>
      </c>
      <c r="AC402" s="139" t="str">
        <f>IF('Raw Data'!B409=0," ","Yes")</f>
        <v xml:space="preserve"> </v>
      </c>
    </row>
    <row r="403" spans="1:29" x14ac:dyDescent="0.2">
      <c r="A403" s="21" t="str">
        <f>IF('Raw Data'!B410=0," ",'Raw Data'!B410)</f>
        <v xml:space="preserve"> </v>
      </c>
      <c r="B403" s="27" t="str">
        <f>IF('Raw Data'!B410=0," ",'Raw Data'!C410)</f>
        <v xml:space="preserve"> </v>
      </c>
      <c r="C403" s="21" t="str">
        <f>IF('Raw Data'!B410=0," ",'Raw Data'!D410)</f>
        <v xml:space="preserve"> </v>
      </c>
      <c r="D403" s="21" t="str">
        <f>IF('Raw Data'!B410=0," ",'Raw Data'!E410)</f>
        <v xml:space="preserve"> </v>
      </c>
      <c r="E403" s="21" t="str">
        <f>IF('Raw Data'!B410=0," ",(MAX('Raw Data'!G410:I410)-MIN('Raw Data'!G410:I410)))</f>
        <v xml:space="preserve"> </v>
      </c>
      <c r="F403" s="21" t="str">
        <f>IF('Raw Data'!B410=0," ",(MAX('Raw Data'!J410:L410)-MIN('Raw Data'!J410:L410)))</f>
        <v xml:space="preserve"> </v>
      </c>
      <c r="G403" s="21" t="str">
        <f>IF('Raw Data'!B410=0," ",(MAX('Raw Data'!M410:O410)-MIN('Raw Data'!M410:O410)))</f>
        <v xml:space="preserve"> </v>
      </c>
      <c r="H403" s="21" t="str">
        <f>IF('Raw Data'!B410=0," ",(MAX('Raw Data'!P410:R410)-MIN('Raw Data'!P410:R410)))</f>
        <v xml:space="preserve"> </v>
      </c>
      <c r="I403" s="21" t="str">
        <f>IF('Raw Data'!B410=0," ",AVERAGE(E403,G403))</f>
        <v xml:space="preserve"> </v>
      </c>
      <c r="J403" s="21" t="str">
        <f>IF('Raw Data'!B410=0," ",AVERAGE(F403,H403))</f>
        <v xml:space="preserve"> </v>
      </c>
      <c r="K403" s="21" t="str">
        <f>IF('Raw Data'!B410=0," ",AVERAGE(I403,J403))</f>
        <v xml:space="preserve"> </v>
      </c>
      <c r="L403" s="21" t="str">
        <f>IF('Raw Data'!B410=0," ",AVERAGE('Raw Data'!G410:I410,'Raw Data'!M410:O410))</f>
        <v xml:space="preserve"> </v>
      </c>
      <c r="M403" s="21" t="str">
        <f>IF('Raw Data'!B410=0," ",AVERAGE('Raw Data'!J410:L410,'Raw Data'!P410:R410))</f>
        <v xml:space="preserve"> </v>
      </c>
      <c r="N403" s="21" t="str">
        <f>IF('Raw Data'!B410=0," ",(MAX(L403:M403)-MIN(L403,M403)))</f>
        <v xml:space="preserve"> </v>
      </c>
      <c r="O403" s="21" t="str">
        <f>IF('Raw Data'!B410=0," ",AVERAGE('Raw Data'!G410:L410))</f>
        <v xml:space="preserve"> </v>
      </c>
      <c r="P403" s="21" t="str">
        <f>IF('Raw Data'!B410=0," ",AVERAGE('Raw Data'!M410:R410))</f>
        <v xml:space="preserve"> </v>
      </c>
      <c r="Q403" s="21" t="str">
        <f>IF('Raw Data'!B410=0," ",(MAX(O403:P403)-MIN(O403:P403)))</f>
        <v xml:space="preserve"> </v>
      </c>
      <c r="R403" s="21" t="str">
        <f>IF('Raw Data'!B410=0," ",K403*$H$1)</f>
        <v xml:space="preserve"> </v>
      </c>
      <c r="S403" s="21" t="str">
        <f>IF('Raw Data'!B410=0," ",(POWER(N403*$H$2, 2)-(POWER(R403,2)/6)))</f>
        <v xml:space="preserve"> </v>
      </c>
      <c r="T403" s="21" t="str">
        <f>IF('Raw Data'!B410=0," ",IF(S403&lt;0,0,SQRT(S403)))</f>
        <v xml:space="preserve"> </v>
      </c>
      <c r="U403" s="21" t="str">
        <f>IF('Raw Data'!B410=0," ",IF((D403-C403)&gt;POWER(10, 50),2*MIN(AVERAGE('Raw Data'!G410:R410)-C403,D403-AVERAGE('Raw Data'!G410:R410)),(D403-C403)/6))</f>
        <v xml:space="preserve"> </v>
      </c>
      <c r="V403" s="21" t="str">
        <f>IF('Raw Data'!B410=0," ",SQRT(POWER(R403,2)+POWER(T403,2)))</f>
        <v xml:space="preserve"> </v>
      </c>
      <c r="W403" s="21" t="str">
        <f>IF('Raw Data'!B410=0," ",IF(U403&lt;V403,0,SQRT(POWER(U403,2)-POWER(V403,2))))</f>
        <v xml:space="preserve"> </v>
      </c>
      <c r="X403" s="21" t="str">
        <f>IF('Raw Data'!B410=0," ",V403/U403)</f>
        <v xml:space="preserve"> </v>
      </c>
      <c r="Y403" s="21" t="str">
        <f>IF('Raw Data'!B410=0," ",SQRT(2)*(W403/V403))</f>
        <v xml:space="preserve"> </v>
      </c>
      <c r="Z403" s="21" t="str">
        <f>IF('Raw Data'!B410=0," ",'Raw Data'!T410)</f>
        <v xml:space="preserve"> </v>
      </c>
      <c r="AA403" s="21" t="str">
        <f>IF('Raw Data'!B410=0," ",'Raw Data'!F410)</f>
        <v xml:space="preserve"> </v>
      </c>
      <c r="AB403" s="132" t="str">
        <f>IF('Raw Data'!B410=0," ","No")</f>
        <v xml:space="preserve"> </v>
      </c>
      <c r="AC403" s="139" t="str">
        <f>IF('Raw Data'!B410=0," ","Yes")</f>
        <v xml:space="preserve"> </v>
      </c>
    </row>
    <row r="404" spans="1:29" x14ac:dyDescent="0.2">
      <c r="A404" s="21" t="str">
        <f>IF('Raw Data'!B411=0," ",'Raw Data'!B411)</f>
        <v xml:space="preserve"> </v>
      </c>
      <c r="B404" s="27" t="str">
        <f>IF('Raw Data'!B411=0," ",'Raw Data'!C411)</f>
        <v xml:space="preserve"> </v>
      </c>
      <c r="C404" s="21" t="str">
        <f>IF('Raw Data'!B411=0," ",'Raw Data'!D411)</f>
        <v xml:space="preserve"> </v>
      </c>
      <c r="D404" s="21" t="str">
        <f>IF('Raw Data'!B411=0," ",'Raw Data'!E411)</f>
        <v xml:space="preserve"> </v>
      </c>
      <c r="E404" s="21" t="str">
        <f>IF('Raw Data'!B411=0," ",(MAX('Raw Data'!G411:I411)-MIN('Raw Data'!G411:I411)))</f>
        <v xml:space="preserve"> </v>
      </c>
      <c r="F404" s="21" t="str">
        <f>IF('Raw Data'!B411=0," ",(MAX('Raw Data'!J411:L411)-MIN('Raw Data'!J411:L411)))</f>
        <v xml:space="preserve"> </v>
      </c>
      <c r="G404" s="21" t="str">
        <f>IF('Raw Data'!B411=0," ",(MAX('Raw Data'!M411:O411)-MIN('Raw Data'!M411:O411)))</f>
        <v xml:space="preserve"> </v>
      </c>
      <c r="H404" s="21" t="str">
        <f>IF('Raw Data'!B411=0," ",(MAX('Raw Data'!P411:R411)-MIN('Raw Data'!P411:R411)))</f>
        <v xml:space="preserve"> </v>
      </c>
      <c r="I404" s="21" t="str">
        <f>IF('Raw Data'!B411=0," ",AVERAGE(E404,G404))</f>
        <v xml:space="preserve"> </v>
      </c>
      <c r="J404" s="21" t="str">
        <f>IF('Raw Data'!B411=0," ",AVERAGE(F404,H404))</f>
        <v xml:space="preserve"> </v>
      </c>
      <c r="K404" s="21" t="str">
        <f>IF('Raw Data'!B411=0," ",AVERAGE(I404,J404))</f>
        <v xml:space="preserve"> </v>
      </c>
      <c r="L404" s="21" t="str">
        <f>IF('Raw Data'!B411=0," ",AVERAGE('Raw Data'!G411:I411,'Raw Data'!M411:O411))</f>
        <v xml:space="preserve"> </v>
      </c>
      <c r="M404" s="21" t="str">
        <f>IF('Raw Data'!B411=0," ",AVERAGE('Raw Data'!J411:L411,'Raw Data'!P411:R411))</f>
        <v xml:space="preserve"> </v>
      </c>
      <c r="N404" s="21" t="str">
        <f>IF('Raw Data'!B411=0," ",(MAX(L404:M404)-MIN(L404,M404)))</f>
        <v xml:space="preserve"> </v>
      </c>
      <c r="O404" s="21" t="str">
        <f>IF('Raw Data'!B411=0," ",AVERAGE('Raw Data'!G411:L411))</f>
        <v xml:space="preserve"> </v>
      </c>
      <c r="P404" s="21" t="str">
        <f>IF('Raw Data'!B411=0," ",AVERAGE('Raw Data'!M411:R411))</f>
        <v xml:space="preserve"> </v>
      </c>
      <c r="Q404" s="21" t="str">
        <f>IF('Raw Data'!B411=0," ",(MAX(O404:P404)-MIN(O404:P404)))</f>
        <v xml:space="preserve"> </v>
      </c>
      <c r="R404" s="21" t="str">
        <f>IF('Raw Data'!B411=0," ",K404*$H$1)</f>
        <v xml:space="preserve"> </v>
      </c>
      <c r="S404" s="21" t="str">
        <f>IF('Raw Data'!B411=0," ",(POWER(N404*$H$2, 2)-(POWER(R404,2)/6)))</f>
        <v xml:space="preserve"> </v>
      </c>
      <c r="T404" s="21" t="str">
        <f>IF('Raw Data'!B411=0," ",IF(S404&lt;0,0,SQRT(S404)))</f>
        <v xml:space="preserve"> </v>
      </c>
      <c r="U404" s="21" t="str">
        <f>IF('Raw Data'!B411=0," ",IF((D404-C404)&gt;POWER(10, 50),2*MIN(AVERAGE('Raw Data'!G411:R411)-C404,D404-AVERAGE('Raw Data'!G411:R411)),(D404-C404)/6))</f>
        <v xml:space="preserve"> </v>
      </c>
      <c r="V404" s="21" t="str">
        <f>IF('Raw Data'!B411=0," ",SQRT(POWER(R404,2)+POWER(T404,2)))</f>
        <v xml:space="preserve"> </v>
      </c>
      <c r="W404" s="21" t="str">
        <f>IF('Raw Data'!B411=0," ",IF(U404&lt;V404,0,SQRT(POWER(U404,2)-POWER(V404,2))))</f>
        <v xml:space="preserve"> </v>
      </c>
      <c r="X404" s="21" t="str">
        <f>IF('Raw Data'!B411=0," ",V404/U404)</f>
        <v xml:space="preserve"> </v>
      </c>
      <c r="Y404" s="21" t="str">
        <f>IF('Raw Data'!B411=0," ",SQRT(2)*(W404/V404))</f>
        <v xml:space="preserve"> </v>
      </c>
      <c r="Z404" s="21" t="str">
        <f>IF('Raw Data'!B411=0," ",'Raw Data'!T411)</f>
        <v xml:space="preserve"> </v>
      </c>
      <c r="AA404" s="21" t="str">
        <f>IF('Raw Data'!B411=0," ",'Raw Data'!F411)</f>
        <v xml:space="preserve"> </v>
      </c>
      <c r="AB404" s="132" t="str">
        <f>IF('Raw Data'!B411=0," ","No")</f>
        <v xml:space="preserve"> </v>
      </c>
      <c r="AC404" s="139" t="str">
        <f>IF('Raw Data'!B411=0," ","Yes")</f>
        <v xml:space="preserve"> </v>
      </c>
    </row>
    <row r="405" spans="1:29" x14ac:dyDescent="0.2">
      <c r="A405" s="21" t="str">
        <f>IF('Raw Data'!B412=0," ",'Raw Data'!B412)</f>
        <v xml:space="preserve"> </v>
      </c>
      <c r="B405" s="27" t="str">
        <f>IF('Raw Data'!B412=0," ",'Raw Data'!C412)</f>
        <v xml:space="preserve"> </v>
      </c>
      <c r="C405" s="21" t="str">
        <f>IF('Raw Data'!B412=0," ",'Raw Data'!D412)</f>
        <v xml:space="preserve"> </v>
      </c>
      <c r="D405" s="21" t="str">
        <f>IF('Raw Data'!B412=0," ",'Raw Data'!E412)</f>
        <v xml:space="preserve"> </v>
      </c>
      <c r="E405" s="21" t="str">
        <f>IF('Raw Data'!B412=0," ",(MAX('Raw Data'!G412:I412)-MIN('Raw Data'!G412:I412)))</f>
        <v xml:space="preserve"> </v>
      </c>
      <c r="F405" s="21" t="str">
        <f>IF('Raw Data'!B412=0," ",(MAX('Raw Data'!J412:L412)-MIN('Raw Data'!J412:L412)))</f>
        <v xml:space="preserve"> </v>
      </c>
      <c r="G405" s="21" t="str">
        <f>IF('Raw Data'!B412=0," ",(MAX('Raw Data'!M412:O412)-MIN('Raw Data'!M412:O412)))</f>
        <v xml:space="preserve"> </v>
      </c>
      <c r="H405" s="21" t="str">
        <f>IF('Raw Data'!B412=0," ",(MAX('Raw Data'!P412:R412)-MIN('Raw Data'!P412:R412)))</f>
        <v xml:space="preserve"> </v>
      </c>
      <c r="I405" s="21" t="str">
        <f>IF('Raw Data'!B412=0," ",AVERAGE(E405,G405))</f>
        <v xml:space="preserve"> </v>
      </c>
      <c r="J405" s="21" t="str">
        <f>IF('Raw Data'!B412=0," ",AVERAGE(F405,H405))</f>
        <v xml:space="preserve"> </v>
      </c>
      <c r="K405" s="21" t="str">
        <f>IF('Raw Data'!B412=0," ",AVERAGE(I405,J405))</f>
        <v xml:space="preserve"> </v>
      </c>
      <c r="L405" s="21" t="str">
        <f>IF('Raw Data'!B412=0," ",AVERAGE('Raw Data'!G412:I412,'Raw Data'!M412:O412))</f>
        <v xml:space="preserve"> </v>
      </c>
      <c r="M405" s="21" t="str">
        <f>IF('Raw Data'!B412=0," ",AVERAGE('Raw Data'!J412:L412,'Raw Data'!P412:R412))</f>
        <v xml:space="preserve"> </v>
      </c>
      <c r="N405" s="21" t="str">
        <f>IF('Raw Data'!B412=0," ",(MAX(L405:M405)-MIN(L405,M405)))</f>
        <v xml:space="preserve"> </v>
      </c>
      <c r="O405" s="21" t="str">
        <f>IF('Raw Data'!B412=0," ",AVERAGE('Raw Data'!G412:L412))</f>
        <v xml:space="preserve"> </v>
      </c>
      <c r="P405" s="21" t="str">
        <f>IF('Raw Data'!B412=0," ",AVERAGE('Raw Data'!M412:R412))</f>
        <v xml:space="preserve"> </v>
      </c>
      <c r="Q405" s="21" t="str">
        <f>IF('Raw Data'!B412=0," ",(MAX(O405:P405)-MIN(O405:P405)))</f>
        <v xml:space="preserve"> </v>
      </c>
      <c r="R405" s="21" t="str">
        <f>IF('Raw Data'!B412=0," ",K405*$H$1)</f>
        <v xml:space="preserve"> </v>
      </c>
      <c r="S405" s="21" t="str">
        <f>IF('Raw Data'!B412=0," ",(POWER(N405*$H$2, 2)-(POWER(R405,2)/6)))</f>
        <v xml:space="preserve"> </v>
      </c>
      <c r="T405" s="21" t="str">
        <f>IF('Raw Data'!B412=0," ",IF(S405&lt;0,0,SQRT(S405)))</f>
        <v xml:space="preserve"> </v>
      </c>
      <c r="U405" s="21" t="str">
        <f>IF('Raw Data'!B412=0," ",IF((D405-C405)&gt;POWER(10, 50),2*MIN(AVERAGE('Raw Data'!G412:R412)-C405,D405-AVERAGE('Raw Data'!G412:R412)),(D405-C405)/6))</f>
        <v xml:space="preserve"> </v>
      </c>
      <c r="V405" s="21" t="str">
        <f>IF('Raw Data'!B412=0," ",SQRT(POWER(R405,2)+POWER(T405,2)))</f>
        <v xml:space="preserve"> </v>
      </c>
      <c r="W405" s="21" t="str">
        <f>IF('Raw Data'!B412=0," ",IF(U405&lt;V405,0,SQRT(POWER(U405,2)-POWER(V405,2))))</f>
        <v xml:space="preserve"> </v>
      </c>
      <c r="X405" s="21" t="str">
        <f>IF('Raw Data'!B412=0," ",V405/U405)</f>
        <v xml:space="preserve"> </v>
      </c>
      <c r="Y405" s="21" t="str">
        <f>IF('Raw Data'!B412=0," ",SQRT(2)*(W405/V405))</f>
        <v xml:space="preserve"> </v>
      </c>
      <c r="Z405" s="21" t="str">
        <f>IF('Raw Data'!B412=0," ",'Raw Data'!T412)</f>
        <v xml:space="preserve"> </v>
      </c>
      <c r="AA405" s="21" t="str">
        <f>IF('Raw Data'!B412=0," ",'Raw Data'!F412)</f>
        <v xml:space="preserve"> </v>
      </c>
      <c r="AB405" s="132" t="str">
        <f>IF('Raw Data'!B412=0," ","No")</f>
        <v xml:space="preserve"> </v>
      </c>
      <c r="AC405" s="139" t="str">
        <f>IF('Raw Data'!B412=0," ","Yes")</f>
        <v xml:space="preserve"> </v>
      </c>
    </row>
    <row r="406" spans="1:29" x14ac:dyDescent="0.2">
      <c r="A406" s="21" t="str">
        <f>IF('Raw Data'!B413=0," ",'Raw Data'!B413)</f>
        <v xml:space="preserve"> </v>
      </c>
      <c r="B406" s="27" t="str">
        <f>IF('Raw Data'!B413=0," ",'Raw Data'!C413)</f>
        <v xml:space="preserve"> </v>
      </c>
      <c r="C406" s="21" t="str">
        <f>IF('Raw Data'!B413=0," ",'Raw Data'!D413)</f>
        <v xml:space="preserve"> </v>
      </c>
      <c r="D406" s="21" t="str">
        <f>IF('Raw Data'!B413=0," ",'Raw Data'!E413)</f>
        <v xml:space="preserve"> </v>
      </c>
      <c r="E406" s="21" t="str">
        <f>IF('Raw Data'!B413=0," ",(MAX('Raw Data'!G413:I413)-MIN('Raw Data'!G413:I413)))</f>
        <v xml:space="preserve"> </v>
      </c>
      <c r="F406" s="21" t="str">
        <f>IF('Raw Data'!B413=0," ",(MAX('Raw Data'!J413:L413)-MIN('Raw Data'!J413:L413)))</f>
        <v xml:space="preserve"> </v>
      </c>
      <c r="G406" s="21" t="str">
        <f>IF('Raw Data'!B413=0," ",(MAX('Raw Data'!M413:O413)-MIN('Raw Data'!M413:O413)))</f>
        <v xml:space="preserve"> </v>
      </c>
      <c r="H406" s="21" t="str">
        <f>IF('Raw Data'!B413=0," ",(MAX('Raw Data'!P413:R413)-MIN('Raw Data'!P413:R413)))</f>
        <v xml:space="preserve"> </v>
      </c>
      <c r="I406" s="21" t="str">
        <f>IF('Raw Data'!B413=0," ",AVERAGE(E406,G406))</f>
        <v xml:space="preserve"> </v>
      </c>
      <c r="J406" s="21" t="str">
        <f>IF('Raw Data'!B413=0," ",AVERAGE(F406,H406))</f>
        <v xml:space="preserve"> </v>
      </c>
      <c r="K406" s="21" t="str">
        <f>IF('Raw Data'!B413=0," ",AVERAGE(I406,J406))</f>
        <v xml:space="preserve"> </v>
      </c>
      <c r="L406" s="21" t="str">
        <f>IF('Raw Data'!B413=0," ",AVERAGE('Raw Data'!G413:I413,'Raw Data'!M413:O413))</f>
        <v xml:space="preserve"> </v>
      </c>
      <c r="M406" s="21" t="str">
        <f>IF('Raw Data'!B413=0," ",AVERAGE('Raw Data'!J413:L413,'Raw Data'!P413:R413))</f>
        <v xml:space="preserve"> </v>
      </c>
      <c r="N406" s="21" t="str">
        <f>IF('Raw Data'!B413=0," ",(MAX(L406:M406)-MIN(L406,M406)))</f>
        <v xml:space="preserve"> </v>
      </c>
      <c r="O406" s="21" t="str">
        <f>IF('Raw Data'!B413=0," ",AVERAGE('Raw Data'!G413:L413))</f>
        <v xml:space="preserve"> </v>
      </c>
      <c r="P406" s="21" t="str">
        <f>IF('Raw Data'!B413=0," ",AVERAGE('Raw Data'!M413:R413))</f>
        <v xml:space="preserve"> </v>
      </c>
      <c r="Q406" s="21" t="str">
        <f>IF('Raw Data'!B413=0," ",(MAX(O406:P406)-MIN(O406:P406)))</f>
        <v xml:space="preserve"> </v>
      </c>
      <c r="R406" s="21" t="str">
        <f>IF('Raw Data'!B413=0," ",K406*$H$1)</f>
        <v xml:space="preserve"> </v>
      </c>
      <c r="S406" s="21" t="str">
        <f>IF('Raw Data'!B413=0," ",(POWER(N406*$H$2, 2)-(POWER(R406,2)/6)))</f>
        <v xml:space="preserve"> </v>
      </c>
      <c r="T406" s="21" t="str">
        <f>IF('Raw Data'!B413=0," ",IF(S406&lt;0,0,SQRT(S406)))</f>
        <v xml:space="preserve"> </v>
      </c>
      <c r="U406" s="21" t="str">
        <f>IF('Raw Data'!B413=0," ",IF((D406-C406)&gt;POWER(10, 50),2*MIN(AVERAGE('Raw Data'!G413:R413)-C406,D406-AVERAGE('Raw Data'!G413:R413)),(D406-C406)/6))</f>
        <v xml:space="preserve"> </v>
      </c>
      <c r="V406" s="21" t="str">
        <f>IF('Raw Data'!B413=0," ",SQRT(POWER(R406,2)+POWER(T406,2)))</f>
        <v xml:space="preserve"> </v>
      </c>
      <c r="W406" s="21" t="str">
        <f>IF('Raw Data'!B413=0," ",IF(U406&lt;V406,0,SQRT(POWER(U406,2)-POWER(V406,2))))</f>
        <v xml:space="preserve"> </v>
      </c>
      <c r="X406" s="21" t="str">
        <f>IF('Raw Data'!B413=0," ",V406/U406)</f>
        <v xml:space="preserve"> </v>
      </c>
      <c r="Y406" s="21" t="str">
        <f>IF('Raw Data'!B413=0," ",SQRT(2)*(W406/V406))</f>
        <v xml:space="preserve"> </v>
      </c>
      <c r="Z406" s="21" t="str">
        <f>IF('Raw Data'!B413=0," ",'Raw Data'!T413)</f>
        <v xml:space="preserve"> </v>
      </c>
      <c r="AA406" s="21" t="str">
        <f>IF('Raw Data'!B413=0," ",'Raw Data'!F413)</f>
        <v xml:space="preserve"> </v>
      </c>
      <c r="AB406" s="132" t="str">
        <f>IF('Raw Data'!B413=0," ","No")</f>
        <v xml:space="preserve"> </v>
      </c>
      <c r="AC406" s="139" t="str">
        <f>IF('Raw Data'!B413=0," ","Yes")</f>
        <v xml:space="preserve"> </v>
      </c>
    </row>
    <row r="407" spans="1:29" x14ac:dyDescent="0.2">
      <c r="A407" s="21" t="str">
        <f>IF('Raw Data'!B414=0," ",'Raw Data'!B414)</f>
        <v xml:space="preserve"> </v>
      </c>
      <c r="B407" s="27" t="str">
        <f>IF('Raw Data'!B414=0," ",'Raw Data'!C414)</f>
        <v xml:space="preserve"> </v>
      </c>
      <c r="C407" s="21" t="str">
        <f>IF('Raw Data'!B414=0," ",'Raw Data'!D414)</f>
        <v xml:space="preserve"> </v>
      </c>
      <c r="D407" s="21" t="str">
        <f>IF('Raw Data'!B414=0," ",'Raw Data'!E414)</f>
        <v xml:space="preserve"> </v>
      </c>
      <c r="E407" s="21" t="str">
        <f>IF('Raw Data'!B414=0," ",(MAX('Raw Data'!G414:I414)-MIN('Raw Data'!G414:I414)))</f>
        <v xml:space="preserve"> </v>
      </c>
      <c r="F407" s="21" t="str">
        <f>IF('Raw Data'!B414=0," ",(MAX('Raw Data'!J414:L414)-MIN('Raw Data'!J414:L414)))</f>
        <v xml:space="preserve"> </v>
      </c>
      <c r="G407" s="21" t="str">
        <f>IF('Raw Data'!B414=0," ",(MAX('Raw Data'!M414:O414)-MIN('Raw Data'!M414:O414)))</f>
        <v xml:space="preserve"> </v>
      </c>
      <c r="H407" s="21" t="str">
        <f>IF('Raw Data'!B414=0," ",(MAX('Raw Data'!P414:R414)-MIN('Raw Data'!P414:R414)))</f>
        <v xml:space="preserve"> </v>
      </c>
      <c r="I407" s="21" t="str">
        <f>IF('Raw Data'!B414=0," ",AVERAGE(E407,G407))</f>
        <v xml:space="preserve"> </v>
      </c>
      <c r="J407" s="21" t="str">
        <f>IF('Raw Data'!B414=0," ",AVERAGE(F407,H407))</f>
        <v xml:space="preserve"> </v>
      </c>
      <c r="K407" s="21" t="str">
        <f>IF('Raw Data'!B414=0," ",AVERAGE(I407,J407))</f>
        <v xml:space="preserve"> </v>
      </c>
      <c r="L407" s="21" t="str">
        <f>IF('Raw Data'!B414=0," ",AVERAGE('Raw Data'!G414:I414,'Raw Data'!M414:O414))</f>
        <v xml:space="preserve"> </v>
      </c>
      <c r="M407" s="21" t="str">
        <f>IF('Raw Data'!B414=0," ",AVERAGE('Raw Data'!J414:L414,'Raw Data'!P414:R414))</f>
        <v xml:space="preserve"> </v>
      </c>
      <c r="N407" s="21" t="str">
        <f>IF('Raw Data'!B414=0," ",(MAX(L407:M407)-MIN(L407,M407)))</f>
        <v xml:space="preserve"> </v>
      </c>
      <c r="O407" s="21" t="str">
        <f>IF('Raw Data'!B414=0," ",AVERAGE('Raw Data'!G414:L414))</f>
        <v xml:space="preserve"> </v>
      </c>
      <c r="P407" s="21" t="str">
        <f>IF('Raw Data'!B414=0," ",AVERAGE('Raw Data'!M414:R414))</f>
        <v xml:space="preserve"> </v>
      </c>
      <c r="Q407" s="21" t="str">
        <f>IF('Raw Data'!B414=0," ",(MAX(O407:P407)-MIN(O407:P407)))</f>
        <v xml:space="preserve"> </v>
      </c>
      <c r="R407" s="21" t="str">
        <f>IF('Raw Data'!B414=0," ",K407*$H$1)</f>
        <v xml:space="preserve"> </v>
      </c>
      <c r="S407" s="21" t="str">
        <f>IF('Raw Data'!B414=0," ",(POWER(N407*$H$2, 2)-(POWER(R407,2)/6)))</f>
        <v xml:space="preserve"> </v>
      </c>
      <c r="T407" s="21" t="str">
        <f>IF('Raw Data'!B414=0," ",IF(S407&lt;0,0,SQRT(S407)))</f>
        <v xml:space="preserve"> </v>
      </c>
      <c r="U407" s="21" t="str">
        <f>IF('Raw Data'!B414=0," ",IF((D407-C407)&gt;POWER(10, 50),2*MIN(AVERAGE('Raw Data'!G414:R414)-C407,D407-AVERAGE('Raw Data'!G414:R414)),(D407-C407)/6))</f>
        <v xml:space="preserve"> </v>
      </c>
      <c r="V407" s="21" t="str">
        <f>IF('Raw Data'!B414=0," ",SQRT(POWER(R407,2)+POWER(T407,2)))</f>
        <v xml:space="preserve"> </v>
      </c>
      <c r="W407" s="21" t="str">
        <f>IF('Raw Data'!B414=0," ",IF(U407&lt;V407,0,SQRT(POWER(U407,2)-POWER(V407,2))))</f>
        <v xml:space="preserve"> </v>
      </c>
      <c r="X407" s="21" t="str">
        <f>IF('Raw Data'!B414=0," ",V407/U407)</f>
        <v xml:space="preserve"> </v>
      </c>
      <c r="Y407" s="21" t="str">
        <f>IF('Raw Data'!B414=0," ",SQRT(2)*(W407/V407))</f>
        <v xml:space="preserve"> </v>
      </c>
      <c r="Z407" s="21" t="str">
        <f>IF('Raw Data'!B414=0," ",'Raw Data'!T414)</f>
        <v xml:space="preserve"> </v>
      </c>
      <c r="AA407" s="21" t="str">
        <f>IF('Raw Data'!B414=0," ",'Raw Data'!F414)</f>
        <v xml:space="preserve"> </v>
      </c>
      <c r="AB407" s="132" t="str">
        <f>IF('Raw Data'!B414=0," ","No")</f>
        <v xml:space="preserve"> </v>
      </c>
      <c r="AC407" s="139" t="str">
        <f>IF('Raw Data'!B414=0," ","Yes")</f>
        <v xml:space="preserve"> </v>
      </c>
    </row>
    <row r="408" spans="1:29" x14ac:dyDescent="0.2">
      <c r="A408" s="21" t="str">
        <f>IF('Raw Data'!B415=0," ",'Raw Data'!B415)</f>
        <v xml:space="preserve"> </v>
      </c>
      <c r="B408" s="27" t="str">
        <f>IF('Raw Data'!B415=0," ",'Raw Data'!C415)</f>
        <v xml:space="preserve"> </v>
      </c>
      <c r="C408" s="21" t="str">
        <f>IF('Raw Data'!B415=0," ",'Raw Data'!D415)</f>
        <v xml:space="preserve"> </v>
      </c>
      <c r="D408" s="21" t="str">
        <f>IF('Raw Data'!B415=0," ",'Raw Data'!E415)</f>
        <v xml:space="preserve"> </v>
      </c>
      <c r="E408" s="21" t="str">
        <f>IF('Raw Data'!B415=0," ",(MAX('Raw Data'!G415:I415)-MIN('Raw Data'!G415:I415)))</f>
        <v xml:space="preserve"> </v>
      </c>
      <c r="F408" s="21" t="str">
        <f>IF('Raw Data'!B415=0," ",(MAX('Raw Data'!J415:L415)-MIN('Raw Data'!J415:L415)))</f>
        <v xml:space="preserve"> </v>
      </c>
      <c r="G408" s="21" t="str">
        <f>IF('Raw Data'!B415=0," ",(MAX('Raw Data'!M415:O415)-MIN('Raw Data'!M415:O415)))</f>
        <v xml:space="preserve"> </v>
      </c>
      <c r="H408" s="21" t="str">
        <f>IF('Raw Data'!B415=0," ",(MAX('Raw Data'!P415:R415)-MIN('Raw Data'!P415:R415)))</f>
        <v xml:space="preserve"> </v>
      </c>
      <c r="I408" s="21" t="str">
        <f>IF('Raw Data'!B415=0," ",AVERAGE(E408,G408))</f>
        <v xml:space="preserve"> </v>
      </c>
      <c r="J408" s="21" t="str">
        <f>IF('Raw Data'!B415=0," ",AVERAGE(F408,H408))</f>
        <v xml:space="preserve"> </v>
      </c>
      <c r="K408" s="21" t="str">
        <f>IF('Raw Data'!B415=0," ",AVERAGE(I408,J408))</f>
        <v xml:space="preserve"> </v>
      </c>
      <c r="L408" s="21" t="str">
        <f>IF('Raw Data'!B415=0," ",AVERAGE('Raw Data'!G415:I415,'Raw Data'!M415:O415))</f>
        <v xml:space="preserve"> </v>
      </c>
      <c r="M408" s="21" t="str">
        <f>IF('Raw Data'!B415=0," ",AVERAGE('Raw Data'!J415:L415,'Raw Data'!P415:R415))</f>
        <v xml:space="preserve"> </v>
      </c>
      <c r="N408" s="21" t="str">
        <f>IF('Raw Data'!B415=0," ",(MAX(L408:M408)-MIN(L408,M408)))</f>
        <v xml:space="preserve"> </v>
      </c>
      <c r="O408" s="21" t="str">
        <f>IF('Raw Data'!B415=0," ",AVERAGE('Raw Data'!G415:L415))</f>
        <v xml:space="preserve"> </v>
      </c>
      <c r="P408" s="21" t="str">
        <f>IF('Raw Data'!B415=0," ",AVERAGE('Raw Data'!M415:R415))</f>
        <v xml:space="preserve"> </v>
      </c>
      <c r="Q408" s="21" t="str">
        <f>IF('Raw Data'!B415=0," ",(MAX(O408:P408)-MIN(O408:P408)))</f>
        <v xml:space="preserve"> </v>
      </c>
      <c r="R408" s="21" t="str">
        <f>IF('Raw Data'!B415=0," ",K408*$H$1)</f>
        <v xml:space="preserve"> </v>
      </c>
      <c r="S408" s="21" t="str">
        <f>IF('Raw Data'!B415=0," ",(POWER(N408*$H$2, 2)-(POWER(R408,2)/6)))</f>
        <v xml:space="preserve"> </v>
      </c>
      <c r="T408" s="21" t="str">
        <f>IF('Raw Data'!B415=0," ",IF(S408&lt;0,0,SQRT(S408)))</f>
        <v xml:space="preserve"> </v>
      </c>
      <c r="U408" s="21" t="str">
        <f>IF('Raw Data'!B415=0," ",IF((D408-C408)&gt;POWER(10, 50),2*MIN(AVERAGE('Raw Data'!G415:R415)-C408,D408-AVERAGE('Raw Data'!G415:R415)),(D408-C408)/6))</f>
        <v xml:space="preserve"> </v>
      </c>
      <c r="V408" s="21" t="str">
        <f>IF('Raw Data'!B415=0," ",SQRT(POWER(R408,2)+POWER(T408,2)))</f>
        <v xml:space="preserve"> </v>
      </c>
      <c r="W408" s="21" t="str">
        <f>IF('Raw Data'!B415=0," ",IF(U408&lt;V408,0,SQRT(POWER(U408,2)-POWER(V408,2))))</f>
        <v xml:space="preserve"> </v>
      </c>
      <c r="X408" s="21" t="str">
        <f>IF('Raw Data'!B415=0," ",V408/U408)</f>
        <v xml:space="preserve"> </v>
      </c>
      <c r="Y408" s="21" t="str">
        <f>IF('Raw Data'!B415=0," ",SQRT(2)*(W408/V408))</f>
        <v xml:space="preserve"> </v>
      </c>
      <c r="Z408" s="21" t="str">
        <f>IF('Raw Data'!B415=0," ",'Raw Data'!T415)</f>
        <v xml:space="preserve"> </v>
      </c>
      <c r="AA408" s="21" t="str">
        <f>IF('Raw Data'!B415=0," ",'Raw Data'!F415)</f>
        <v xml:space="preserve"> </v>
      </c>
      <c r="AB408" s="132" t="str">
        <f>IF('Raw Data'!B415=0," ","No")</f>
        <v xml:space="preserve"> </v>
      </c>
      <c r="AC408" s="139" t="str">
        <f>IF('Raw Data'!B415=0," ","Yes")</f>
        <v xml:space="preserve"> </v>
      </c>
    </row>
    <row r="409" spans="1:29" x14ac:dyDescent="0.2">
      <c r="A409" s="21" t="str">
        <f>IF('Raw Data'!B416=0," ",'Raw Data'!B416)</f>
        <v xml:space="preserve"> </v>
      </c>
      <c r="B409" s="27" t="str">
        <f>IF('Raw Data'!B416=0," ",'Raw Data'!C416)</f>
        <v xml:space="preserve"> </v>
      </c>
      <c r="C409" s="21" t="str">
        <f>IF('Raw Data'!B416=0," ",'Raw Data'!D416)</f>
        <v xml:space="preserve"> </v>
      </c>
      <c r="D409" s="21" t="str">
        <f>IF('Raw Data'!B416=0," ",'Raw Data'!E416)</f>
        <v xml:space="preserve"> </v>
      </c>
      <c r="E409" s="21" t="str">
        <f>IF('Raw Data'!B416=0," ",(MAX('Raw Data'!G416:I416)-MIN('Raw Data'!G416:I416)))</f>
        <v xml:space="preserve"> </v>
      </c>
      <c r="F409" s="21" t="str">
        <f>IF('Raw Data'!B416=0," ",(MAX('Raw Data'!J416:L416)-MIN('Raw Data'!J416:L416)))</f>
        <v xml:space="preserve"> </v>
      </c>
      <c r="G409" s="21" t="str">
        <f>IF('Raw Data'!B416=0," ",(MAX('Raw Data'!M416:O416)-MIN('Raw Data'!M416:O416)))</f>
        <v xml:space="preserve"> </v>
      </c>
      <c r="H409" s="21" t="str">
        <f>IF('Raw Data'!B416=0," ",(MAX('Raw Data'!P416:R416)-MIN('Raw Data'!P416:R416)))</f>
        <v xml:space="preserve"> </v>
      </c>
      <c r="I409" s="21" t="str">
        <f>IF('Raw Data'!B416=0," ",AVERAGE(E409,G409))</f>
        <v xml:space="preserve"> </v>
      </c>
      <c r="J409" s="21" t="str">
        <f>IF('Raw Data'!B416=0," ",AVERAGE(F409,H409))</f>
        <v xml:space="preserve"> </v>
      </c>
      <c r="K409" s="21" t="str">
        <f>IF('Raw Data'!B416=0," ",AVERAGE(I409,J409))</f>
        <v xml:space="preserve"> </v>
      </c>
      <c r="L409" s="21" t="str">
        <f>IF('Raw Data'!B416=0," ",AVERAGE('Raw Data'!G416:I416,'Raw Data'!M416:O416))</f>
        <v xml:space="preserve"> </v>
      </c>
      <c r="M409" s="21" t="str">
        <f>IF('Raw Data'!B416=0," ",AVERAGE('Raw Data'!J416:L416,'Raw Data'!P416:R416))</f>
        <v xml:space="preserve"> </v>
      </c>
      <c r="N409" s="21" t="str">
        <f>IF('Raw Data'!B416=0," ",(MAX(L409:M409)-MIN(L409,M409)))</f>
        <v xml:space="preserve"> </v>
      </c>
      <c r="O409" s="21" t="str">
        <f>IF('Raw Data'!B416=0," ",AVERAGE('Raw Data'!G416:L416))</f>
        <v xml:space="preserve"> </v>
      </c>
      <c r="P409" s="21" t="str">
        <f>IF('Raw Data'!B416=0," ",AVERAGE('Raw Data'!M416:R416))</f>
        <v xml:space="preserve"> </v>
      </c>
      <c r="Q409" s="21" t="str">
        <f>IF('Raw Data'!B416=0," ",(MAX(O409:P409)-MIN(O409:P409)))</f>
        <v xml:space="preserve"> </v>
      </c>
      <c r="R409" s="21" t="str">
        <f>IF('Raw Data'!B416=0," ",K409*$H$1)</f>
        <v xml:space="preserve"> </v>
      </c>
      <c r="S409" s="21" t="str">
        <f>IF('Raw Data'!B416=0," ",(POWER(N409*$H$2, 2)-(POWER(R409,2)/6)))</f>
        <v xml:space="preserve"> </v>
      </c>
      <c r="T409" s="21" t="str">
        <f>IF('Raw Data'!B416=0," ",IF(S409&lt;0,0,SQRT(S409)))</f>
        <v xml:space="preserve"> </v>
      </c>
      <c r="U409" s="21" t="str">
        <f>IF('Raw Data'!B416=0," ",IF((D409-C409)&gt;POWER(10, 50),2*MIN(AVERAGE('Raw Data'!G416:R416)-C409,D409-AVERAGE('Raw Data'!G416:R416)),(D409-C409)/6))</f>
        <v xml:space="preserve"> </v>
      </c>
      <c r="V409" s="21" t="str">
        <f>IF('Raw Data'!B416=0," ",SQRT(POWER(R409,2)+POWER(T409,2)))</f>
        <v xml:space="preserve"> </v>
      </c>
      <c r="W409" s="21" t="str">
        <f>IF('Raw Data'!B416=0," ",IF(U409&lt;V409,0,SQRT(POWER(U409,2)-POWER(V409,2))))</f>
        <v xml:space="preserve"> </v>
      </c>
      <c r="X409" s="21" t="str">
        <f>IF('Raw Data'!B416=0," ",V409/U409)</f>
        <v xml:space="preserve"> </v>
      </c>
      <c r="Y409" s="21" t="str">
        <f>IF('Raw Data'!B416=0," ",SQRT(2)*(W409/V409))</f>
        <v xml:space="preserve"> </v>
      </c>
      <c r="Z409" s="21" t="str">
        <f>IF('Raw Data'!B416=0," ",'Raw Data'!T416)</f>
        <v xml:space="preserve"> </v>
      </c>
      <c r="AA409" s="21" t="str">
        <f>IF('Raw Data'!B416=0," ",'Raw Data'!F416)</f>
        <v xml:space="preserve"> </v>
      </c>
      <c r="AB409" s="132" t="str">
        <f>IF('Raw Data'!B416=0," ","No")</f>
        <v xml:space="preserve"> </v>
      </c>
      <c r="AC409" s="139" t="str">
        <f>IF('Raw Data'!B416=0," ","Yes")</f>
        <v xml:space="preserve"> </v>
      </c>
    </row>
    <row r="410" spans="1:29" x14ac:dyDescent="0.2">
      <c r="A410" s="21" t="str">
        <f>IF('Raw Data'!B417=0," ",'Raw Data'!B417)</f>
        <v xml:space="preserve"> </v>
      </c>
      <c r="B410" s="27" t="str">
        <f>IF('Raw Data'!B417=0," ",'Raw Data'!C417)</f>
        <v xml:space="preserve"> </v>
      </c>
      <c r="C410" s="21" t="str">
        <f>IF('Raw Data'!B417=0," ",'Raw Data'!D417)</f>
        <v xml:space="preserve"> </v>
      </c>
      <c r="D410" s="21" t="str">
        <f>IF('Raw Data'!B417=0," ",'Raw Data'!E417)</f>
        <v xml:space="preserve"> </v>
      </c>
      <c r="E410" s="21" t="str">
        <f>IF('Raw Data'!B417=0," ",(MAX('Raw Data'!G417:I417)-MIN('Raw Data'!G417:I417)))</f>
        <v xml:space="preserve"> </v>
      </c>
      <c r="F410" s="21" t="str">
        <f>IF('Raw Data'!B417=0," ",(MAX('Raw Data'!J417:L417)-MIN('Raw Data'!J417:L417)))</f>
        <v xml:space="preserve"> </v>
      </c>
      <c r="G410" s="21" t="str">
        <f>IF('Raw Data'!B417=0," ",(MAX('Raw Data'!M417:O417)-MIN('Raw Data'!M417:O417)))</f>
        <v xml:space="preserve"> </v>
      </c>
      <c r="H410" s="21" t="str">
        <f>IF('Raw Data'!B417=0," ",(MAX('Raw Data'!P417:R417)-MIN('Raw Data'!P417:R417)))</f>
        <v xml:space="preserve"> </v>
      </c>
      <c r="I410" s="21" t="str">
        <f>IF('Raw Data'!B417=0," ",AVERAGE(E410,G410))</f>
        <v xml:space="preserve"> </v>
      </c>
      <c r="J410" s="21" t="str">
        <f>IF('Raw Data'!B417=0," ",AVERAGE(F410,H410))</f>
        <v xml:space="preserve"> </v>
      </c>
      <c r="K410" s="21" t="str">
        <f>IF('Raw Data'!B417=0," ",AVERAGE(I410,J410))</f>
        <v xml:space="preserve"> </v>
      </c>
      <c r="L410" s="21" t="str">
        <f>IF('Raw Data'!B417=0," ",AVERAGE('Raw Data'!G417:I417,'Raw Data'!M417:O417))</f>
        <v xml:space="preserve"> </v>
      </c>
      <c r="M410" s="21" t="str">
        <f>IF('Raw Data'!B417=0," ",AVERAGE('Raw Data'!J417:L417,'Raw Data'!P417:R417))</f>
        <v xml:space="preserve"> </v>
      </c>
      <c r="N410" s="21" t="str">
        <f>IF('Raw Data'!B417=0," ",(MAX(L410:M410)-MIN(L410,M410)))</f>
        <v xml:space="preserve"> </v>
      </c>
      <c r="O410" s="21" t="str">
        <f>IF('Raw Data'!B417=0," ",AVERAGE('Raw Data'!G417:L417))</f>
        <v xml:space="preserve"> </v>
      </c>
      <c r="P410" s="21" t="str">
        <f>IF('Raw Data'!B417=0," ",AVERAGE('Raw Data'!M417:R417))</f>
        <v xml:space="preserve"> </v>
      </c>
      <c r="Q410" s="21" t="str">
        <f>IF('Raw Data'!B417=0," ",(MAX(O410:P410)-MIN(O410:P410)))</f>
        <v xml:space="preserve"> </v>
      </c>
      <c r="R410" s="21" t="str">
        <f>IF('Raw Data'!B417=0," ",K410*$H$1)</f>
        <v xml:space="preserve"> </v>
      </c>
      <c r="S410" s="21" t="str">
        <f>IF('Raw Data'!B417=0," ",(POWER(N410*$H$2, 2)-(POWER(R410,2)/6)))</f>
        <v xml:space="preserve"> </v>
      </c>
      <c r="T410" s="21" t="str">
        <f>IF('Raw Data'!B417=0," ",IF(S410&lt;0,0,SQRT(S410)))</f>
        <v xml:space="preserve"> </v>
      </c>
      <c r="U410" s="21" t="str">
        <f>IF('Raw Data'!B417=0," ",IF((D410-C410)&gt;POWER(10, 50),2*MIN(AVERAGE('Raw Data'!G417:R417)-C410,D410-AVERAGE('Raw Data'!G417:R417)),(D410-C410)/6))</f>
        <v xml:space="preserve"> </v>
      </c>
      <c r="V410" s="21" t="str">
        <f>IF('Raw Data'!B417=0," ",SQRT(POWER(R410,2)+POWER(T410,2)))</f>
        <v xml:space="preserve"> </v>
      </c>
      <c r="W410" s="21" t="str">
        <f>IF('Raw Data'!B417=0," ",IF(U410&lt;V410,0,SQRT(POWER(U410,2)-POWER(V410,2))))</f>
        <v xml:space="preserve"> </v>
      </c>
      <c r="X410" s="21" t="str">
        <f>IF('Raw Data'!B417=0," ",V410/U410)</f>
        <v xml:space="preserve"> </v>
      </c>
      <c r="Y410" s="21" t="str">
        <f>IF('Raw Data'!B417=0," ",SQRT(2)*(W410/V410))</f>
        <v xml:space="preserve"> </v>
      </c>
      <c r="Z410" s="21" t="str">
        <f>IF('Raw Data'!B417=0," ",'Raw Data'!T417)</f>
        <v xml:space="preserve"> </v>
      </c>
      <c r="AA410" s="21" t="str">
        <f>IF('Raw Data'!B417=0," ",'Raw Data'!F417)</f>
        <v xml:space="preserve"> </v>
      </c>
      <c r="AB410" s="132" t="str">
        <f>IF('Raw Data'!B417=0," ","No")</f>
        <v xml:space="preserve"> </v>
      </c>
      <c r="AC410" s="139" t="str">
        <f>IF('Raw Data'!B417=0," ","Yes")</f>
        <v xml:space="preserve"> </v>
      </c>
    </row>
    <row r="411" spans="1:29" x14ac:dyDescent="0.2">
      <c r="A411" s="21" t="str">
        <f>IF('Raw Data'!B418=0," ",'Raw Data'!B418)</f>
        <v xml:space="preserve"> </v>
      </c>
      <c r="B411" s="27" t="str">
        <f>IF('Raw Data'!B418=0," ",'Raw Data'!C418)</f>
        <v xml:space="preserve"> </v>
      </c>
      <c r="C411" s="21" t="str">
        <f>IF('Raw Data'!B418=0," ",'Raw Data'!D418)</f>
        <v xml:space="preserve"> </v>
      </c>
      <c r="D411" s="21" t="str">
        <f>IF('Raw Data'!B418=0," ",'Raw Data'!E418)</f>
        <v xml:space="preserve"> </v>
      </c>
      <c r="E411" s="21" t="str">
        <f>IF('Raw Data'!B418=0," ",(MAX('Raw Data'!G418:I418)-MIN('Raw Data'!G418:I418)))</f>
        <v xml:space="preserve"> </v>
      </c>
      <c r="F411" s="21" t="str">
        <f>IF('Raw Data'!B418=0," ",(MAX('Raw Data'!J418:L418)-MIN('Raw Data'!J418:L418)))</f>
        <v xml:space="preserve"> </v>
      </c>
      <c r="G411" s="21" t="str">
        <f>IF('Raw Data'!B418=0," ",(MAX('Raw Data'!M418:O418)-MIN('Raw Data'!M418:O418)))</f>
        <v xml:space="preserve"> </v>
      </c>
      <c r="H411" s="21" t="str">
        <f>IF('Raw Data'!B418=0," ",(MAX('Raw Data'!P418:R418)-MIN('Raw Data'!P418:R418)))</f>
        <v xml:space="preserve"> </v>
      </c>
      <c r="I411" s="21" t="str">
        <f>IF('Raw Data'!B418=0," ",AVERAGE(E411,G411))</f>
        <v xml:space="preserve"> </v>
      </c>
      <c r="J411" s="21" t="str">
        <f>IF('Raw Data'!B418=0," ",AVERAGE(F411,H411))</f>
        <v xml:space="preserve"> </v>
      </c>
      <c r="K411" s="21" t="str">
        <f>IF('Raw Data'!B418=0," ",AVERAGE(I411,J411))</f>
        <v xml:space="preserve"> </v>
      </c>
      <c r="L411" s="21" t="str">
        <f>IF('Raw Data'!B418=0," ",AVERAGE('Raw Data'!G418:I418,'Raw Data'!M418:O418))</f>
        <v xml:space="preserve"> </v>
      </c>
      <c r="M411" s="21" t="str">
        <f>IF('Raw Data'!B418=0," ",AVERAGE('Raw Data'!J418:L418,'Raw Data'!P418:R418))</f>
        <v xml:space="preserve"> </v>
      </c>
      <c r="N411" s="21" t="str">
        <f>IF('Raw Data'!B418=0," ",(MAX(L411:M411)-MIN(L411,M411)))</f>
        <v xml:space="preserve"> </v>
      </c>
      <c r="O411" s="21" t="str">
        <f>IF('Raw Data'!B418=0," ",AVERAGE('Raw Data'!G418:L418))</f>
        <v xml:space="preserve"> </v>
      </c>
      <c r="P411" s="21" t="str">
        <f>IF('Raw Data'!B418=0," ",AVERAGE('Raw Data'!M418:R418))</f>
        <v xml:space="preserve"> </v>
      </c>
      <c r="Q411" s="21" t="str">
        <f>IF('Raw Data'!B418=0," ",(MAX(O411:P411)-MIN(O411:P411)))</f>
        <v xml:space="preserve"> </v>
      </c>
      <c r="R411" s="21" t="str">
        <f>IF('Raw Data'!B418=0," ",K411*$H$1)</f>
        <v xml:space="preserve"> </v>
      </c>
      <c r="S411" s="21" t="str">
        <f>IF('Raw Data'!B418=0," ",(POWER(N411*$H$2, 2)-(POWER(R411,2)/6)))</f>
        <v xml:space="preserve"> </v>
      </c>
      <c r="T411" s="21" t="str">
        <f>IF('Raw Data'!B418=0," ",IF(S411&lt;0,0,SQRT(S411)))</f>
        <v xml:space="preserve"> </v>
      </c>
      <c r="U411" s="21" t="str">
        <f>IF('Raw Data'!B418=0," ",IF((D411-C411)&gt;POWER(10, 50),2*MIN(AVERAGE('Raw Data'!G418:R418)-C411,D411-AVERAGE('Raw Data'!G418:R418)),(D411-C411)/6))</f>
        <v xml:space="preserve"> </v>
      </c>
      <c r="V411" s="21" t="str">
        <f>IF('Raw Data'!B418=0," ",SQRT(POWER(R411,2)+POWER(T411,2)))</f>
        <v xml:space="preserve"> </v>
      </c>
      <c r="W411" s="21" t="str">
        <f>IF('Raw Data'!B418=0," ",IF(U411&lt;V411,0,SQRT(POWER(U411,2)-POWER(V411,2))))</f>
        <v xml:space="preserve"> </v>
      </c>
      <c r="X411" s="21" t="str">
        <f>IF('Raw Data'!B418=0," ",V411/U411)</f>
        <v xml:space="preserve"> </v>
      </c>
      <c r="Y411" s="21" t="str">
        <f>IF('Raw Data'!B418=0," ",SQRT(2)*(W411/V411))</f>
        <v xml:space="preserve"> </v>
      </c>
      <c r="Z411" s="21" t="str">
        <f>IF('Raw Data'!B418=0," ",'Raw Data'!T418)</f>
        <v xml:space="preserve"> </v>
      </c>
      <c r="AA411" s="21" t="str">
        <f>IF('Raw Data'!B418=0," ",'Raw Data'!F418)</f>
        <v xml:space="preserve"> </v>
      </c>
      <c r="AB411" s="132" t="str">
        <f>IF('Raw Data'!B418=0," ","No")</f>
        <v xml:space="preserve"> </v>
      </c>
      <c r="AC411" s="139" t="str">
        <f>IF('Raw Data'!B418=0," ","Yes")</f>
        <v xml:space="preserve"> </v>
      </c>
    </row>
    <row r="412" spans="1:29" x14ac:dyDescent="0.2">
      <c r="A412" s="21" t="str">
        <f>IF('Raw Data'!B419=0," ",'Raw Data'!B419)</f>
        <v xml:space="preserve"> </v>
      </c>
      <c r="B412" s="27" t="str">
        <f>IF('Raw Data'!B419=0," ",'Raw Data'!C419)</f>
        <v xml:space="preserve"> </v>
      </c>
      <c r="C412" s="21" t="str">
        <f>IF('Raw Data'!B419=0," ",'Raw Data'!D419)</f>
        <v xml:space="preserve"> </v>
      </c>
      <c r="D412" s="21" t="str">
        <f>IF('Raw Data'!B419=0," ",'Raw Data'!E419)</f>
        <v xml:space="preserve"> </v>
      </c>
      <c r="E412" s="21" t="str">
        <f>IF('Raw Data'!B419=0," ",(MAX('Raw Data'!G419:I419)-MIN('Raw Data'!G419:I419)))</f>
        <v xml:space="preserve"> </v>
      </c>
      <c r="F412" s="21" t="str">
        <f>IF('Raw Data'!B419=0," ",(MAX('Raw Data'!J419:L419)-MIN('Raw Data'!J419:L419)))</f>
        <v xml:space="preserve"> </v>
      </c>
      <c r="G412" s="21" t="str">
        <f>IF('Raw Data'!B419=0," ",(MAX('Raw Data'!M419:O419)-MIN('Raw Data'!M419:O419)))</f>
        <v xml:space="preserve"> </v>
      </c>
      <c r="H412" s="21" t="str">
        <f>IF('Raw Data'!B419=0," ",(MAX('Raw Data'!P419:R419)-MIN('Raw Data'!P419:R419)))</f>
        <v xml:space="preserve"> </v>
      </c>
      <c r="I412" s="21" t="str">
        <f>IF('Raw Data'!B419=0," ",AVERAGE(E412,G412))</f>
        <v xml:space="preserve"> </v>
      </c>
      <c r="J412" s="21" t="str">
        <f>IF('Raw Data'!B419=0," ",AVERAGE(F412,H412))</f>
        <v xml:space="preserve"> </v>
      </c>
      <c r="K412" s="21" t="str">
        <f>IF('Raw Data'!B419=0," ",AVERAGE(I412,J412))</f>
        <v xml:space="preserve"> </v>
      </c>
      <c r="L412" s="21" t="str">
        <f>IF('Raw Data'!B419=0," ",AVERAGE('Raw Data'!G419:I419,'Raw Data'!M419:O419))</f>
        <v xml:space="preserve"> </v>
      </c>
      <c r="M412" s="21" t="str">
        <f>IF('Raw Data'!B419=0," ",AVERAGE('Raw Data'!J419:L419,'Raw Data'!P419:R419))</f>
        <v xml:space="preserve"> </v>
      </c>
      <c r="N412" s="21" t="str">
        <f>IF('Raw Data'!B419=0," ",(MAX(L412:M412)-MIN(L412,M412)))</f>
        <v xml:space="preserve"> </v>
      </c>
      <c r="O412" s="21" t="str">
        <f>IF('Raw Data'!B419=0," ",AVERAGE('Raw Data'!G419:L419))</f>
        <v xml:space="preserve"> </v>
      </c>
      <c r="P412" s="21" t="str">
        <f>IF('Raw Data'!B419=0," ",AVERAGE('Raw Data'!M419:R419))</f>
        <v xml:space="preserve"> </v>
      </c>
      <c r="Q412" s="21" t="str">
        <f>IF('Raw Data'!B419=0," ",(MAX(O412:P412)-MIN(O412:P412)))</f>
        <v xml:space="preserve"> </v>
      </c>
      <c r="R412" s="21" t="str">
        <f>IF('Raw Data'!B419=0," ",K412*$H$1)</f>
        <v xml:space="preserve"> </v>
      </c>
      <c r="S412" s="21" t="str">
        <f>IF('Raw Data'!B419=0," ",(POWER(N412*$H$2, 2)-(POWER(R412,2)/6)))</f>
        <v xml:space="preserve"> </v>
      </c>
      <c r="T412" s="21" t="str">
        <f>IF('Raw Data'!B419=0," ",IF(S412&lt;0,0,SQRT(S412)))</f>
        <v xml:space="preserve"> </v>
      </c>
      <c r="U412" s="21" t="str">
        <f>IF('Raw Data'!B419=0," ",IF((D412-C412)&gt;POWER(10, 50),2*MIN(AVERAGE('Raw Data'!G419:R419)-C412,D412-AVERAGE('Raw Data'!G419:R419)),(D412-C412)/6))</f>
        <v xml:space="preserve"> </v>
      </c>
      <c r="V412" s="21" t="str">
        <f>IF('Raw Data'!B419=0," ",SQRT(POWER(R412,2)+POWER(T412,2)))</f>
        <v xml:space="preserve"> </v>
      </c>
      <c r="W412" s="21" t="str">
        <f>IF('Raw Data'!B419=0," ",IF(U412&lt;V412,0,SQRT(POWER(U412,2)-POWER(V412,2))))</f>
        <v xml:space="preserve"> </v>
      </c>
      <c r="X412" s="21" t="str">
        <f>IF('Raw Data'!B419=0," ",V412/U412)</f>
        <v xml:space="preserve"> </v>
      </c>
      <c r="Y412" s="21" t="str">
        <f>IF('Raw Data'!B419=0," ",SQRT(2)*(W412/V412))</f>
        <v xml:space="preserve"> </v>
      </c>
      <c r="Z412" s="21" t="str">
        <f>IF('Raw Data'!B419=0," ",'Raw Data'!T419)</f>
        <v xml:space="preserve"> </v>
      </c>
      <c r="AA412" s="21" t="str">
        <f>IF('Raw Data'!B419=0," ",'Raw Data'!F419)</f>
        <v xml:space="preserve"> </v>
      </c>
      <c r="AB412" s="132" t="str">
        <f>IF('Raw Data'!B419=0," ","No")</f>
        <v xml:space="preserve"> </v>
      </c>
      <c r="AC412" s="139" t="str">
        <f>IF('Raw Data'!B419=0," ","Yes")</f>
        <v xml:space="preserve"> </v>
      </c>
    </row>
    <row r="413" spans="1:29" x14ac:dyDescent="0.2">
      <c r="A413" s="21" t="str">
        <f>IF('Raw Data'!B420=0," ",'Raw Data'!B420)</f>
        <v xml:space="preserve"> </v>
      </c>
      <c r="B413" s="27" t="str">
        <f>IF('Raw Data'!B420=0," ",'Raw Data'!C420)</f>
        <v xml:space="preserve"> </v>
      </c>
      <c r="C413" s="21" t="str">
        <f>IF('Raw Data'!B420=0," ",'Raw Data'!D420)</f>
        <v xml:space="preserve"> </v>
      </c>
      <c r="D413" s="21" t="str">
        <f>IF('Raw Data'!B420=0," ",'Raw Data'!E420)</f>
        <v xml:space="preserve"> </v>
      </c>
      <c r="E413" s="21" t="str">
        <f>IF('Raw Data'!B420=0," ",(MAX('Raw Data'!G420:I420)-MIN('Raw Data'!G420:I420)))</f>
        <v xml:space="preserve"> </v>
      </c>
      <c r="F413" s="21" t="str">
        <f>IF('Raw Data'!B420=0," ",(MAX('Raw Data'!J420:L420)-MIN('Raw Data'!J420:L420)))</f>
        <v xml:space="preserve"> </v>
      </c>
      <c r="G413" s="21" t="str">
        <f>IF('Raw Data'!B420=0," ",(MAX('Raw Data'!M420:O420)-MIN('Raw Data'!M420:O420)))</f>
        <v xml:space="preserve"> </v>
      </c>
      <c r="H413" s="21" t="str">
        <f>IF('Raw Data'!B420=0," ",(MAX('Raw Data'!P420:R420)-MIN('Raw Data'!P420:R420)))</f>
        <v xml:space="preserve"> </v>
      </c>
      <c r="I413" s="21" t="str">
        <f>IF('Raw Data'!B420=0," ",AVERAGE(E413,G413))</f>
        <v xml:space="preserve"> </v>
      </c>
      <c r="J413" s="21" t="str">
        <f>IF('Raw Data'!B420=0," ",AVERAGE(F413,H413))</f>
        <v xml:space="preserve"> </v>
      </c>
      <c r="K413" s="21" t="str">
        <f>IF('Raw Data'!B420=0," ",AVERAGE(I413,J413))</f>
        <v xml:space="preserve"> </v>
      </c>
      <c r="L413" s="21" t="str">
        <f>IF('Raw Data'!B420=0," ",AVERAGE('Raw Data'!G420:I420,'Raw Data'!M420:O420))</f>
        <v xml:space="preserve"> </v>
      </c>
      <c r="M413" s="21" t="str">
        <f>IF('Raw Data'!B420=0," ",AVERAGE('Raw Data'!J420:L420,'Raw Data'!P420:R420))</f>
        <v xml:space="preserve"> </v>
      </c>
      <c r="N413" s="21" t="str">
        <f>IF('Raw Data'!B420=0," ",(MAX(L413:M413)-MIN(L413,M413)))</f>
        <v xml:space="preserve"> </v>
      </c>
      <c r="O413" s="21" t="str">
        <f>IF('Raw Data'!B420=0," ",AVERAGE('Raw Data'!G420:L420))</f>
        <v xml:space="preserve"> </v>
      </c>
      <c r="P413" s="21" t="str">
        <f>IF('Raw Data'!B420=0," ",AVERAGE('Raw Data'!M420:R420))</f>
        <v xml:space="preserve"> </v>
      </c>
      <c r="Q413" s="21" t="str">
        <f>IF('Raw Data'!B420=0," ",(MAX(O413:P413)-MIN(O413:P413)))</f>
        <v xml:space="preserve"> </v>
      </c>
      <c r="R413" s="21" t="str">
        <f>IF('Raw Data'!B420=0," ",K413*$H$1)</f>
        <v xml:space="preserve"> </v>
      </c>
      <c r="S413" s="21" t="str">
        <f>IF('Raw Data'!B420=0," ",(POWER(N413*$H$2, 2)-(POWER(R413,2)/6)))</f>
        <v xml:space="preserve"> </v>
      </c>
      <c r="T413" s="21" t="str">
        <f>IF('Raw Data'!B420=0," ",IF(S413&lt;0,0,SQRT(S413)))</f>
        <v xml:space="preserve"> </v>
      </c>
      <c r="U413" s="21" t="str">
        <f>IF('Raw Data'!B420=0," ",IF((D413-C413)&gt;POWER(10, 50),2*MIN(AVERAGE('Raw Data'!G420:R420)-C413,D413-AVERAGE('Raw Data'!G420:R420)),(D413-C413)/6))</f>
        <v xml:space="preserve"> </v>
      </c>
      <c r="V413" s="21" t="str">
        <f>IF('Raw Data'!B420=0," ",SQRT(POWER(R413,2)+POWER(T413,2)))</f>
        <v xml:space="preserve"> </v>
      </c>
      <c r="W413" s="21" t="str">
        <f>IF('Raw Data'!B420=0," ",IF(U413&lt;V413,0,SQRT(POWER(U413,2)-POWER(V413,2))))</f>
        <v xml:space="preserve"> </v>
      </c>
      <c r="X413" s="21" t="str">
        <f>IF('Raw Data'!B420=0," ",V413/U413)</f>
        <v xml:space="preserve"> </v>
      </c>
      <c r="Y413" s="21" t="str">
        <f>IF('Raw Data'!B420=0," ",SQRT(2)*(W413/V413))</f>
        <v xml:space="preserve"> </v>
      </c>
      <c r="Z413" s="21" t="str">
        <f>IF('Raw Data'!B420=0," ",'Raw Data'!T420)</f>
        <v xml:space="preserve"> </v>
      </c>
      <c r="AA413" s="21" t="str">
        <f>IF('Raw Data'!B420=0," ",'Raw Data'!F420)</f>
        <v xml:space="preserve"> </v>
      </c>
      <c r="AB413" s="132" t="str">
        <f>IF('Raw Data'!B420=0," ","No")</f>
        <v xml:space="preserve"> </v>
      </c>
      <c r="AC413" s="139" t="str">
        <f>IF('Raw Data'!B420=0," ","Yes")</f>
        <v xml:space="preserve"> </v>
      </c>
    </row>
    <row r="414" spans="1:29" x14ac:dyDescent="0.2">
      <c r="A414" s="21" t="str">
        <f>IF('Raw Data'!B421=0," ",'Raw Data'!B421)</f>
        <v xml:space="preserve"> </v>
      </c>
      <c r="B414" s="27" t="str">
        <f>IF('Raw Data'!B421=0," ",'Raw Data'!C421)</f>
        <v xml:space="preserve"> </v>
      </c>
      <c r="C414" s="21" t="str">
        <f>IF('Raw Data'!B421=0," ",'Raw Data'!D421)</f>
        <v xml:space="preserve"> </v>
      </c>
      <c r="D414" s="21" t="str">
        <f>IF('Raw Data'!B421=0," ",'Raw Data'!E421)</f>
        <v xml:space="preserve"> </v>
      </c>
      <c r="E414" s="21" t="str">
        <f>IF('Raw Data'!B421=0," ",(MAX('Raw Data'!G421:I421)-MIN('Raw Data'!G421:I421)))</f>
        <v xml:space="preserve"> </v>
      </c>
      <c r="F414" s="21" t="str">
        <f>IF('Raw Data'!B421=0," ",(MAX('Raw Data'!J421:L421)-MIN('Raw Data'!J421:L421)))</f>
        <v xml:space="preserve"> </v>
      </c>
      <c r="G414" s="21" t="str">
        <f>IF('Raw Data'!B421=0," ",(MAX('Raw Data'!M421:O421)-MIN('Raw Data'!M421:O421)))</f>
        <v xml:space="preserve"> </v>
      </c>
      <c r="H414" s="21" t="str">
        <f>IF('Raw Data'!B421=0," ",(MAX('Raw Data'!P421:R421)-MIN('Raw Data'!P421:R421)))</f>
        <v xml:space="preserve"> </v>
      </c>
      <c r="I414" s="21" t="str">
        <f>IF('Raw Data'!B421=0," ",AVERAGE(E414,G414))</f>
        <v xml:space="preserve"> </v>
      </c>
      <c r="J414" s="21" t="str">
        <f>IF('Raw Data'!B421=0," ",AVERAGE(F414,H414))</f>
        <v xml:space="preserve"> </v>
      </c>
      <c r="K414" s="21" t="str">
        <f>IF('Raw Data'!B421=0," ",AVERAGE(I414,J414))</f>
        <v xml:space="preserve"> </v>
      </c>
      <c r="L414" s="21" t="str">
        <f>IF('Raw Data'!B421=0," ",AVERAGE('Raw Data'!G421:I421,'Raw Data'!M421:O421))</f>
        <v xml:space="preserve"> </v>
      </c>
      <c r="M414" s="21" t="str">
        <f>IF('Raw Data'!B421=0," ",AVERAGE('Raw Data'!J421:L421,'Raw Data'!P421:R421))</f>
        <v xml:space="preserve"> </v>
      </c>
      <c r="N414" s="21" t="str">
        <f>IF('Raw Data'!B421=0," ",(MAX(L414:M414)-MIN(L414,M414)))</f>
        <v xml:space="preserve"> </v>
      </c>
      <c r="O414" s="21" t="str">
        <f>IF('Raw Data'!B421=0," ",AVERAGE('Raw Data'!G421:L421))</f>
        <v xml:space="preserve"> </v>
      </c>
      <c r="P414" s="21" t="str">
        <f>IF('Raw Data'!B421=0," ",AVERAGE('Raw Data'!M421:R421))</f>
        <v xml:space="preserve"> </v>
      </c>
      <c r="Q414" s="21" t="str">
        <f>IF('Raw Data'!B421=0," ",(MAX(O414:P414)-MIN(O414:P414)))</f>
        <v xml:space="preserve"> </v>
      </c>
      <c r="R414" s="21" t="str">
        <f>IF('Raw Data'!B421=0," ",K414*$H$1)</f>
        <v xml:space="preserve"> </v>
      </c>
      <c r="S414" s="21" t="str">
        <f>IF('Raw Data'!B421=0," ",(POWER(N414*$H$2, 2)-(POWER(R414,2)/6)))</f>
        <v xml:space="preserve"> </v>
      </c>
      <c r="T414" s="21" t="str">
        <f>IF('Raw Data'!B421=0," ",IF(S414&lt;0,0,SQRT(S414)))</f>
        <v xml:space="preserve"> </v>
      </c>
      <c r="U414" s="21" t="str">
        <f>IF('Raw Data'!B421=0," ",IF((D414-C414)&gt;POWER(10, 50),2*MIN(AVERAGE('Raw Data'!G421:R421)-C414,D414-AVERAGE('Raw Data'!G421:R421)),(D414-C414)/6))</f>
        <v xml:space="preserve"> </v>
      </c>
      <c r="V414" s="21" t="str">
        <f>IF('Raw Data'!B421=0," ",SQRT(POWER(R414,2)+POWER(T414,2)))</f>
        <v xml:space="preserve"> </v>
      </c>
      <c r="W414" s="21" t="str">
        <f>IF('Raw Data'!B421=0," ",IF(U414&lt;V414,0,SQRT(POWER(U414,2)-POWER(V414,2))))</f>
        <v xml:space="preserve"> </v>
      </c>
      <c r="X414" s="21" t="str">
        <f>IF('Raw Data'!B421=0," ",V414/U414)</f>
        <v xml:space="preserve"> </v>
      </c>
      <c r="Y414" s="21" t="str">
        <f>IF('Raw Data'!B421=0," ",SQRT(2)*(W414/V414))</f>
        <v xml:space="preserve"> </v>
      </c>
      <c r="Z414" s="21" t="str">
        <f>IF('Raw Data'!B421=0," ",'Raw Data'!T421)</f>
        <v xml:space="preserve"> </v>
      </c>
      <c r="AA414" s="21" t="str">
        <f>IF('Raw Data'!B421=0," ",'Raw Data'!F421)</f>
        <v xml:space="preserve"> </v>
      </c>
      <c r="AB414" s="132" t="str">
        <f>IF('Raw Data'!B421=0," ","No")</f>
        <v xml:space="preserve"> </v>
      </c>
      <c r="AC414" s="139" t="str">
        <f>IF('Raw Data'!B421=0," ","Yes")</f>
        <v xml:space="preserve"> </v>
      </c>
    </row>
    <row r="415" spans="1:29" x14ac:dyDescent="0.2">
      <c r="A415" s="21" t="str">
        <f>IF('Raw Data'!B422=0," ",'Raw Data'!B422)</f>
        <v xml:space="preserve"> </v>
      </c>
      <c r="B415" s="27" t="str">
        <f>IF('Raw Data'!B422=0," ",'Raw Data'!C422)</f>
        <v xml:space="preserve"> </v>
      </c>
      <c r="C415" s="21" t="str">
        <f>IF('Raw Data'!B422=0," ",'Raw Data'!D422)</f>
        <v xml:space="preserve"> </v>
      </c>
      <c r="D415" s="21" t="str">
        <f>IF('Raw Data'!B422=0," ",'Raw Data'!E422)</f>
        <v xml:space="preserve"> </v>
      </c>
      <c r="E415" s="21" t="str">
        <f>IF('Raw Data'!B422=0," ",(MAX('Raw Data'!G422:I422)-MIN('Raw Data'!G422:I422)))</f>
        <v xml:space="preserve"> </v>
      </c>
      <c r="F415" s="21" t="str">
        <f>IF('Raw Data'!B422=0," ",(MAX('Raw Data'!J422:L422)-MIN('Raw Data'!J422:L422)))</f>
        <v xml:space="preserve"> </v>
      </c>
      <c r="G415" s="21" t="str">
        <f>IF('Raw Data'!B422=0," ",(MAX('Raw Data'!M422:O422)-MIN('Raw Data'!M422:O422)))</f>
        <v xml:space="preserve"> </v>
      </c>
      <c r="H415" s="21" t="str">
        <f>IF('Raw Data'!B422=0," ",(MAX('Raw Data'!P422:R422)-MIN('Raw Data'!P422:R422)))</f>
        <v xml:space="preserve"> </v>
      </c>
      <c r="I415" s="21" t="str">
        <f>IF('Raw Data'!B422=0," ",AVERAGE(E415,G415))</f>
        <v xml:space="preserve"> </v>
      </c>
      <c r="J415" s="21" t="str">
        <f>IF('Raw Data'!B422=0," ",AVERAGE(F415,H415))</f>
        <v xml:space="preserve"> </v>
      </c>
      <c r="K415" s="21" t="str">
        <f>IF('Raw Data'!B422=0," ",AVERAGE(I415,J415))</f>
        <v xml:space="preserve"> </v>
      </c>
      <c r="L415" s="21" t="str">
        <f>IF('Raw Data'!B422=0," ",AVERAGE('Raw Data'!G422:I422,'Raw Data'!M422:O422))</f>
        <v xml:space="preserve"> </v>
      </c>
      <c r="M415" s="21" t="str">
        <f>IF('Raw Data'!B422=0," ",AVERAGE('Raw Data'!J422:L422,'Raw Data'!P422:R422))</f>
        <v xml:space="preserve"> </v>
      </c>
      <c r="N415" s="21" t="str">
        <f>IF('Raw Data'!B422=0," ",(MAX(L415:M415)-MIN(L415,M415)))</f>
        <v xml:space="preserve"> </v>
      </c>
      <c r="O415" s="21" t="str">
        <f>IF('Raw Data'!B422=0," ",AVERAGE('Raw Data'!G422:L422))</f>
        <v xml:space="preserve"> </v>
      </c>
      <c r="P415" s="21" t="str">
        <f>IF('Raw Data'!B422=0," ",AVERAGE('Raw Data'!M422:R422))</f>
        <v xml:space="preserve"> </v>
      </c>
      <c r="Q415" s="21" t="str">
        <f>IF('Raw Data'!B422=0," ",(MAX(O415:P415)-MIN(O415:P415)))</f>
        <v xml:space="preserve"> </v>
      </c>
      <c r="R415" s="21" t="str">
        <f>IF('Raw Data'!B422=0," ",K415*$H$1)</f>
        <v xml:space="preserve"> </v>
      </c>
      <c r="S415" s="21" t="str">
        <f>IF('Raw Data'!B422=0," ",(POWER(N415*$H$2, 2)-(POWER(R415,2)/6)))</f>
        <v xml:space="preserve"> </v>
      </c>
      <c r="T415" s="21" t="str">
        <f>IF('Raw Data'!B422=0," ",IF(S415&lt;0,0,SQRT(S415)))</f>
        <v xml:space="preserve"> </v>
      </c>
      <c r="U415" s="21" t="str">
        <f>IF('Raw Data'!B422=0," ",IF((D415-C415)&gt;POWER(10, 50),2*MIN(AVERAGE('Raw Data'!G422:R422)-C415,D415-AVERAGE('Raw Data'!G422:R422)),(D415-C415)/6))</f>
        <v xml:space="preserve"> </v>
      </c>
      <c r="V415" s="21" t="str">
        <f>IF('Raw Data'!B422=0," ",SQRT(POWER(R415,2)+POWER(T415,2)))</f>
        <v xml:space="preserve"> </v>
      </c>
      <c r="W415" s="21" t="str">
        <f>IF('Raw Data'!B422=0," ",IF(U415&lt;V415,0,SQRT(POWER(U415,2)-POWER(V415,2))))</f>
        <v xml:space="preserve"> </v>
      </c>
      <c r="X415" s="21" t="str">
        <f>IF('Raw Data'!B422=0," ",V415/U415)</f>
        <v xml:space="preserve"> </v>
      </c>
      <c r="Y415" s="21" t="str">
        <f>IF('Raw Data'!B422=0," ",SQRT(2)*(W415/V415))</f>
        <v xml:space="preserve"> </v>
      </c>
      <c r="Z415" s="21" t="str">
        <f>IF('Raw Data'!B422=0," ",'Raw Data'!T422)</f>
        <v xml:space="preserve"> </v>
      </c>
      <c r="AA415" s="21" t="str">
        <f>IF('Raw Data'!B422=0," ",'Raw Data'!F422)</f>
        <v xml:space="preserve"> </v>
      </c>
      <c r="AB415" s="132" t="str">
        <f>IF('Raw Data'!B422=0," ","No")</f>
        <v xml:space="preserve"> </v>
      </c>
      <c r="AC415" s="139" t="str">
        <f>IF('Raw Data'!B422=0," ","Yes")</f>
        <v xml:space="preserve"> </v>
      </c>
    </row>
    <row r="416" spans="1:29" x14ac:dyDescent="0.2">
      <c r="A416" s="21" t="str">
        <f>IF('Raw Data'!B423=0," ",'Raw Data'!B423)</f>
        <v xml:space="preserve"> </v>
      </c>
      <c r="B416" s="27" t="str">
        <f>IF('Raw Data'!B423=0," ",'Raw Data'!C423)</f>
        <v xml:space="preserve"> </v>
      </c>
      <c r="C416" s="21" t="str">
        <f>IF('Raw Data'!B423=0," ",'Raw Data'!D423)</f>
        <v xml:space="preserve"> </v>
      </c>
      <c r="D416" s="21" t="str">
        <f>IF('Raw Data'!B423=0," ",'Raw Data'!E423)</f>
        <v xml:space="preserve"> </v>
      </c>
      <c r="E416" s="21" t="str">
        <f>IF('Raw Data'!B423=0," ",(MAX('Raw Data'!G423:I423)-MIN('Raw Data'!G423:I423)))</f>
        <v xml:space="preserve"> </v>
      </c>
      <c r="F416" s="21" t="str">
        <f>IF('Raw Data'!B423=0," ",(MAX('Raw Data'!J423:L423)-MIN('Raw Data'!J423:L423)))</f>
        <v xml:space="preserve"> </v>
      </c>
      <c r="G416" s="21" t="str">
        <f>IF('Raw Data'!B423=0," ",(MAX('Raw Data'!M423:O423)-MIN('Raw Data'!M423:O423)))</f>
        <v xml:space="preserve"> </v>
      </c>
      <c r="H416" s="21" t="str">
        <f>IF('Raw Data'!B423=0," ",(MAX('Raw Data'!P423:R423)-MIN('Raw Data'!P423:R423)))</f>
        <v xml:space="preserve"> </v>
      </c>
      <c r="I416" s="21" t="str">
        <f>IF('Raw Data'!B423=0," ",AVERAGE(E416,G416))</f>
        <v xml:space="preserve"> </v>
      </c>
      <c r="J416" s="21" t="str">
        <f>IF('Raw Data'!B423=0," ",AVERAGE(F416,H416))</f>
        <v xml:space="preserve"> </v>
      </c>
      <c r="K416" s="21" t="str">
        <f>IF('Raw Data'!B423=0," ",AVERAGE(I416,J416))</f>
        <v xml:space="preserve"> </v>
      </c>
      <c r="L416" s="21" t="str">
        <f>IF('Raw Data'!B423=0," ",AVERAGE('Raw Data'!G423:I423,'Raw Data'!M423:O423))</f>
        <v xml:space="preserve"> </v>
      </c>
      <c r="M416" s="21" t="str">
        <f>IF('Raw Data'!B423=0," ",AVERAGE('Raw Data'!J423:L423,'Raw Data'!P423:R423))</f>
        <v xml:space="preserve"> </v>
      </c>
      <c r="N416" s="21" t="str">
        <f>IF('Raw Data'!B423=0," ",(MAX(L416:M416)-MIN(L416,M416)))</f>
        <v xml:space="preserve"> </v>
      </c>
      <c r="O416" s="21" t="str">
        <f>IF('Raw Data'!B423=0," ",AVERAGE('Raw Data'!G423:L423))</f>
        <v xml:space="preserve"> </v>
      </c>
      <c r="P416" s="21" t="str">
        <f>IF('Raw Data'!B423=0," ",AVERAGE('Raw Data'!M423:R423))</f>
        <v xml:space="preserve"> </v>
      </c>
      <c r="Q416" s="21" t="str">
        <f>IF('Raw Data'!B423=0," ",(MAX(O416:P416)-MIN(O416:P416)))</f>
        <v xml:space="preserve"> </v>
      </c>
      <c r="R416" s="21" t="str">
        <f>IF('Raw Data'!B423=0," ",K416*$H$1)</f>
        <v xml:space="preserve"> </v>
      </c>
      <c r="S416" s="21" t="str">
        <f>IF('Raw Data'!B423=0," ",(POWER(N416*$H$2, 2)-(POWER(R416,2)/6)))</f>
        <v xml:space="preserve"> </v>
      </c>
      <c r="T416" s="21" t="str">
        <f>IF('Raw Data'!B423=0," ",IF(S416&lt;0,0,SQRT(S416)))</f>
        <v xml:space="preserve"> </v>
      </c>
      <c r="U416" s="21" t="str">
        <f>IF('Raw Data'!B423=0," ",IF((D416-C416)&gt;POWER(10, 50),2*MIN(AVERAGE('Raw Data'!G423:R423)-C416,D416-AVERAGE('Raw Data'!G423:R423)),(D416-C416)/6))</f>
        <v xml:space="preserve"> </v>
      </c>
      <c r="V416" s="21" t="str">
        <f>IF('Raw Data'!B423=0," ",SQRT(POWER(R416,2)+POWER(T416,2)))</f>
        <v xml:space="preserve"> </v>
      </c>
      <c r="W416" s="21" t="str">
        <f>IF('Raw Data'!B423=0," ",IF(U416&lt;V416,0,SQRT(POWER(U416,2)-POWER(V416,2))))</f>
        <v xml:space="preserve"> </v>
      </c>
      <c r="X416" s="21" t="str">
        <f>IF('Raw Data'!B423=0," ",V416/U416)</f>
        <v xml:space="preserve"> </v>
      </c>
      <c r="Y416" s="21" t="str">
        <f>IF('Raw Data'!B423=0," ",SQRT(2)*(W416/V416))</f>
        <v xml:space="preserve"> </v>
      </c>
      <c r="Z416" s="21" t="str">
        <f>IF('Raw Data'!B423=0," ",'Raw Data'!T423)</f>
        <v xml:space="preserve"> </v>
      </c>
      <c r="AA416" s="21" t="str">
        <f>IF('Raw Data'!B423=0," ",'Raw Data'!F423)</f>
        <v xml:space="preserve"> </v>
      </c>
      <c r="AB416" s="132" t="str">
        <f>IF('Raw Data'!B423=0," ","No")</f>
        <v xml:space="preserve"> </v>
      </c>
      <c r="AC416" s="139" t="str">
        <f>IF('Raw Data'!B423=0," ","Yes")</f>
        <v xml:space="preserve"> </v>
      </c>
    </row>
    <row r="417" spans="1:29" x14ac:dyDescent="0.2">
      <c r="A417" s="21" t="str">
        <f>IF('Raw Data'!B424=0," ",'Raw Data'!B424)</f>
        <v xml:space="preserve"> </v>
      </c>
      <c r="B417" s="27" t="str">
        <f>IF('Raw Data'!B424=0," ",'Raw Data'!C424)</f>
        <v xml:space="preserve"> </v>
      </c>
      <c r="C417" s="21" t="str">
        <f>IF('Raw Data'!B424=0," ",'Raw Data'!D424)</f>
        <v xml:space="preserve"> </v>
      </c>
      <c r="D417" s="21" t="str">
        <f>IF('Raw Data'!B424=0," ",'Raw Data'!E424)</f>
        <v xml:space="preserve"> </v>
      </c>
      <c r="E417" s="21" t="str">
        <f>IF('Raw Data'!B424=0," ",(MAX('Raw Data'!G424:I424)-MIN('Raw Data'!G424:I424)))</f>
        <v xml:space="preserve"> </v>
      </c>
      <c r="F417" s="21" t="str">
        <f>IF('Raw Data'!B424=0," ",(MAX('Raw Data'!J424:L424)-MIN('Raw Data'!J424:L424)))</f>
        <v xml:space="preserve"> </v>
      </c>
      <c r="G417" s="21" t="str">
        <f>IF('Raw Data'!B424=0," ",(MAX('Raw Data'!M424:O424)-MIN('Raw Data'!M424:O424)))</f>
        <v xml:space="preserve"> </v>
      </c>
      <c r="H417" s="21" t="str">
        <f>IF('Raw Data'!B424=0," ",(MAX('Raw Data'!P424:R424)-MIN('Raw Data'!P424:R424)))</f>
        <v xml:space="preserve"> </v>
      </c>
      <c r="I417" s="21" t="str">
        <f>IF('Raw Data'!B424=0," ",AVERAGE(E417,G417))</f>
        <v xml:space="preserve"> </v>
      </c>
      <c r="J417" s="21" t="str">
        <f>IF('Raw Data'!B424=0," ",AVERAGE(F417,H417))</f>
        <v xml:space="preserve"> </v>
      </c>
      <c r="K417" s="21" t="str">
        <f>IF('Raw Data'!B424=0," ",AVERAGE(I417,J417))</f>
        <v xml:space="preserve"> </v>
      </c>
      <c r="L417" s="21" t="str">
        <f>IF('Raw Data'!B424=0," ",AVERAGE('Raw Data'!G424:I424,'Raw Data'!M424:O424))</f>
        <v xml:space="preserve"> </v>
      </c>
      <c r="M417" s="21" t="str">
        <f>IF('Raw Data'!B424=0," ",AVERAGE('Raw Data'!J424:L424,'Raw Data'!P424:R424))</f>
        <v xml:space="preserve"> </v>
      </c>
      <c r="N417" s="21" t="str">
        <f>IF('Raw Data'!B424=0," ",(MAX(L417:M417)-MIN(L417,M417)))</f>
        <v xml:space="preserve"> </v>
      </c>
      <c r="O417" s="21" t="str">
        <f>IF('Raw Data'!B424=0," ",AVERAGE('Raw Data'!G424:L424))</f>
        <v xml:space="preserve"> </v>
      </c>
      <c r="P417" s="21" t="str">
        <f>IF('Raw Data'!B424=0," ",AVERAGE('Raw Data'!M424:R424))</f>
        <v xml:space="preserve"> </v>
      </c>
      <c r="Q417" s="21" t="str">
        <f>IF('Raw Data'!B424=0," ",(MAX(O417:P417)-MIN(O417:P417)))</f>
        <v xml:space="preserve"> </v>
      </c>
      <c r="R417" s="21" t="str">
        <f>IF('Raw Data'!B424=0," ",K417*$H$1)</f>
        <v xml:space="preserve"> </v>
      </c>
      <c r="S417" s="21" t="str">
        <f>IF('Raw Data'!B424=0," ",(POWER(N417*$H$2, 2)-(POWER(R417,2)/6)))</f>
        <v xml:space="preserve"> </v>
      </c>
      <c r="T417" s="21" t="str">
        <f>IF('Raw Data'!B424=0," ",IF(S417&lt;0,0,SQRT(S417)))</f>
        <v xml:space="preserve"> </v>
      </c>
      <c r="U417" s="21" t="str">
        <f>IF('Raw Data'!B424=0," ",IF((D417-C417)&gt;POWER(10, 50),2*MIN(AVERAGE('Raw Data'!G424:R424)-C417,D417-AVERAGE('Raw Data'!G424:R424)),(D417-C417)/6))</f>
        <v xml:space="preserve"> </v>
      </c>
      <c r="V417" s="21" t="str">
        <f>IF('Raw Data'!B424=0," ",SQRT(POWER(R417,2)+POWER(T417,2)))</f>
        <v xml:space="preserve"> </v>
      </c>
      <c r="W417" s="21" t="str">
        <f>IF('Raw Data'!B424=0," ",IF(U417&lt;V417,0,SQRT(POWER(U417,2)-POWER(V417,2))))</f>
        <v xml:space="preserve"> </v>
      </c>
      <c r="X417" s="21" t="str">
        <f>IF('Raw Data'!B424=0," ",V417/U417)</f>
        <v xml:space="preserve"> </v>
      </c>
      <c r="Y417" s="21" t="str">
        <f>IF('Raw Data'!B424=0," ",SQRT(2)*(W417/V417))</f>
        <v xml:space="preserve"> </v>
      </c>
      <c r="Z417" s="21" t="str">
        <f>IF('Raw Data'!B424=0," ",'Raw Data'!T424)</f>
        <v xml:space="preserve"> </v>
      </c>
      <c r="AA417" s="21" t="str">
        <f>IF('Raw Data'!B424=0," ",'Raw Data'!F424)</f>
        <v xml:space="preserve"> </v>
      </c>
      <c r="AB417" s="132" t="str">
        <f>IF('Raw Data'!B424=0," ","No")</f>
        <v xml:space="preserve"> </v>
      </c>
      <c r="AC417" s="139" t="str">
        <f>IF('Raw Data'!B424=0," ","Yes")</f>
        <v xml:space="preserve"> </v>
      </c>
    </row>
    <row r="418" spans="1:29" x14ac:dyDescent="0.2">
      <c r="A418" s="21" t="str">
        <f>IF('Raw Data'!B425=0," ",'Raw Data'!B425)</f>
        <v xml:space="preserve"> </v>
      </c>
      <c r="B418" s="27" t="str">
        <f>IF('Raw Data'!B425=0," ",'Raw Data'!C425)</f>
        <v xml:space="preserve"> </v>
      </c>
      <c r="C418" s="21" t="str">
        <f>IF('Raw Data'!B425=0," ",'Raw Data'!D425)</f>
        <v xml:space="preserve"> </v>
      </c>
      <c r="D418" s="21" t="str">
        <f>IF('Raw Data'!B425=0," ",'Raw Data'!E425)</f>
        <v xml:space="preserve"> </v>
      </c>
      <c r="E418" s="21" t="str">
        <f>IF('Raw Data'!B425=0," ",(MAX('Raw Data'!G425:I425)-MIN('Raw Data'!G425:I425)))</f>
        <v xml:space="preserve"> </v>
      </c>
      <c r="F418" s="21" t="str">
        <f>IF('Raw Data'!B425=0," ",(MAX('Raw Data'!J425:L425)-MIN('Raw Data'!J425:L425)))</f>
        <v xml:space="preserve"> </v>
      </c>
      <c r="G418" s="21" t="str">
        <f>IF('Raw Data'!B425=0," ",(MAX('Raw Data'!M425:O425)-MIN('Raw Data'!M425:O425)))</f>
        <v xml:space="preserve"> </v>
      </c>
      <c r="H418" s="21" t="str">
        <f>IF('Raw Data'!B425=0," ",(MAX('Raw Data'!P425:R425)-MIN('Raw Data'!P425:R425)))</f>
        <v xml:space="preserve"> </v>
      </c>
      <c r="I418" s="21" t="str">
        <f>IF('Raw Data'!B425=0," ",AVERAGE(E418,G418))</f>
        <v xml:space="preserve"> </v>
      </c>
      <c r="J418" s="21" t="str">
        <f>IF('Raw Data'!B425=0," ",AVERAGE(F418,H418))</f>
        <v xml:space="preserve"> </v>
      </c>
      <c r="K418" s="21" t="str">
        <f>IF('Raw Data'!B425=0," ",AVERAGE(I418,J418))</f>
        <v xml:space="preserve"> </v>
      </c>
      <c r="L418" s="21" t="str">
        <f>IF('Raw Data'!B425=0," ",AVERAGE('Raw Data'!G425:I425,'Raw Data'!M425:O425))</f>
        <v xml:space="preserve"> </v>
      </c>
      <c r="M418" s="21" t="str">
        <f>IF('Raw Data'!B425=0," ",AVERAGE('Raw Data'!J425:L425,'Raw Data'!P425:R425))</f>
        <v xml:space="preserve"> </v>
      </c>
      <c r="N418" s="21" t="str">
        <f>IF('Raw Data'!B425=0," ",(MAX(L418:M418)-MIN(L418,M418)))</f>
        <v xml:space="preserve"> </v>
      </c>
      <c r="O418" s="21" t="str">
        <f>IF('Raw Data'!B425=0," ",AVERAGE('Raw Data'!G425:L425))</f>
        <v xml:space="preserve"> </v>
      </c>
      <c r="P418" s="21" t="str">
        <f>IF('Raw Data'!B425=0," ",AVERAGE('Raw Data'!M425:R425))</f>
        <v xml:space="preserve"> </v>
      </c>
      <c r="Q418" s="21" t="str">
        <f>IF('Raw Data'!B425=0," ",(MAX(O418:P418)-MIN(O418:P418)))</f>
        <v xml:space="preserve"> </v>
      </c>
      <c r="R418" s="21" t="str">
        <f>IF('Raw Data'!B425=0," ",K418*$H$1)</f>
        <v xml:space="preserve"> </v>
      </c>
      <c r="S418" s="21" t="str">
        <f>IF('Raw Data'!B425=0," ",(POWER(N418*$H$2, 2)-(POWER(R418,2)/6)))</f>
        <v xml:space="preserve"> </v>
      </c>
      <c r="T418" s="21" t="str">
        <f>IF('Raw Data'!B425=0," ",IF(S418&lt;0,0,SQRT(S418)))</f>
        <v xml:space="preserve"> </v>
      </c>
      <c r="U418" s="21" t="str">
        <f>IF('Raw Data'!B425=0," ",IF((D418-C418)&gt;POWER(10, 50),2*MIN(AVERAGE('Raw Data'!G425:R425)-C418,D418-AVERAGE('Raw Data'!G425:R425)),(D418-C418)/6))</f>
        <v xml:space="preserve"> </v>
      </c>
      <c r="V418" s="21" t="str">
        <f>IF('Raw Data'!B425=0," ",SQRT(POWER(R418,2)+POWER(T418,2)))</f>
        <v xml:space="preserve"> </v>
      </c>
      <c r="W418" s="21" t="str">
        <f>IF('Raw Data'!B425=0," ",IF(U418&lt;V418,0,SQRT(POWER(U418,2)-POWER(V418,2))))</f>
        <v xml:space="preserve"> </v>
      </c>
      <c r="X418" s="21" t="str">
        <f>IF('Raw Data'!B425=0," ",V418/U418)</f>
        <v xml:space="preserve"> </v>
      </c>
      <c r="Y418" s="21" t="str">
        <f>IF('Raw Data'!B425=0," ",SQRT(2)*(W418/V418))</f>
        <v xml:space="preserve"> </v>
      </c>
      <c r="Z418" s="21" t="str">
        <f>IF('Raw Data'!B425=0," ",'Raw Data'!T425)</f>
        <v xml:space="preserve"> </v>
      </c>
      <c r="AA418" s="21" t="str">
        <f>IF('Raw Data'!B425=0," ",'Raw Data'!F425)</f>
        <v xml:space="preserve"> </v>
      </c>
      <c r="AB418" s="132" t="str">
        <f>IF('Raw Data'!B425=0," ","No")</f>
        <v xml:space="preserve"> </v>
      </c>
      <c r="AC418" s="139" t="str">
        <f>IF('Raw Data'!B425=0," ","Yes")</f>
        <v xml:space="preserve"> </v>
      </c>
    </row>
    <row r="419" spans="1:29" x14ac:dyDescent="0.2">
      <c r="A419" s="21" t="str">
        <f>IF('Raw Data'!B426=0," ",'Raw Data'!B426)</f>
        <v xml:space="preserve"> </v>
      </c>
      <c r="B419" s="27" t="str">
        <f>IF('Raw Data'!B426=0," ",'Raw Data'!C426)</f>
        <v xml:space="preserve"> </v>
      </c>
      <c r="C419" s="21" t="str">
        <f>IF('Raw Data'!B426=0," ",'Raw Data'!D426)</f>
        <v xml:space="preserve"> </v>
      </c>
      <c r="D419" s="21" t="str">
        <f>IF('Raw Data'!B426=0," ",'Raw Data'!E426)</f>
        <v xml:space="preserve"> </v>
      </c>
      <c r="E419" s="21" t="str">
        <f>IF('Raw Data'!B426=0," ",(MAX('Raw Data'!G426:I426)-MIN('Raw Data'!G426:I426)))</f>
        <v xml:space="preserve"> </v>
      </c>
      <c r="F419" s="21" t="str">
        <f>IF('Raw Data'!B426=0," ",(MAX('Raw Data'!J426:L426)-MIN('Raw Data'!J426:L426)))</f>
        <v xml:space="preserve"> </v>
      </c>
      <c r="G419" s="21" t="str">
        <f>IF('Raw Data'!B426=0," ",(MAX('Raw Data'!M426:O426)-MIN('Raw Data'!M426:O426)))</f>
        <v xml:space="preserve"> </v>
      </c>
      <c r="H419" s="21" t="str">
        <f>IF('Raw Data'!B426=0," ",(MAX('Raw Data'!P426:R426)-MIN('Raw Data'!P426:R426)))</f>
        <v xml:space="preserve"> </v>
      </c>
      <c r="I419" s="21" t="str">
        <f>IF('Raw Data'!B426=0," ",AVERAGE(E419,G419))</f>
        <v xml:space="preserve"> </v>
      </c>
      <c r="J419" s="21" t="str">
        <f>IF('Raw Data'!B426=0," ",AVERAGE(F419,H419))</f>
        <v xml:space="preserve"> </v>
      </c>
      <c r="K419" s="21" t="str">
        <f>IF('Raw Data'!B426=0," ",AVERAGE(I419,J419))</f>
        <v xml:space="preserve"> </v>
      </c>
      <c r="L419" s="21" t="str">
        <f>IF('Raw Data'!B426=0," ",AVERAGE('Raw Data'!G426:I426,'Raw Data'!M426:O426))</f>
        <v xml:space="preserve"> </v>
      </c>
      <c r="M419" s="21" t="str">
        <f>IF('Raw Data'!B426=0," ",AVERAGE('Raw Data'!J426:L426,'Raw Data'!P426:R426))</f>
        <v xml:space="preserve"> </v>
      </c>
      <c r="N419" s="21" t="str">
        <f>IF('Raw Data'!B426=0," ",(MAX(L419:M419)-MIN(L419,M419)))</f>
        <v xml:space="preserve"> </v>
      </c>
      <c r="O419" s="21" t="str">
        <f>IF('Raw Data'!B426=0," ",AVERAGE('Raw Data'!G426:L426))</f>
        <v xml:space="preserve"> </v>
      </c>
      <c r="P419" s="21" t="str">
        <f>IF('Raw Data'!B426=0," ",AVERAGE('Raw Data'!M426:R426))</f>
        <v xml:space="preserve"> </v>
      </c>
      <c r="Q419" s="21" t="str">
        <f>IF('Raw Data'!B426=0," ",(MAX(O419:P419)-MIN(O419:P419)))</f>
        <v xml:space="preserve"> </v>
      </c>
      <c r="R419" s="21" t="str">
        <f>IF('Raw Data'!B426=0," ",K419*$H$1)</f>
        <v xml:space="preserve"> </v>
      </c>
      <c r="S419" s="21" t="str">
        <f>IF('Raw Data'!B426=0," ",(POWER(N419*$H$2, 2)-(POWER(R419,2)/6)))</f>
        <v xml:space="preserve"> </v>
      </c>
      <c r="T419" s="21" t="str">
        <f>IF('Raw Data'!B426=0," ",IF(S419&lt;0,0,SQRT(S419)))</f>
        <v xml:space="preserve"> </v>
      </c>
      <c r="U419" s="21" t="str">
        <f>IF('Raw Data'!B426=0," ",IF((D419-C419)&gt;POWER(10, 50),2*MIN(AVERAGE('Raw Data'!G426:R426)-C419,D419-AVERAGE('Raw Data'!G426:R426)),(D419-C419)/6))</f>
        <v xml:space="preserve"> </v>
      </c>
      <c r="V419" s="21" t="str">
        <f>IF('Raw Data'!B426=0," ",SQRT(POWER(R419,2)+POWER(T419,2)))</f>
        <v xml:space="preserve"> </v>
      </c>
      <c r="W419" s="21" t="str">
        <f>IF('Raw Data'!B426=0," ",IF(U419&lt;V419,0,SQRT(POWER(U419,2)-POWER(V419,2))))</f>
        <v xml:space="preserve"> </v>
      </c>
      <c r="X419" s="21" t="str">
        <f>IF('Raw Data'!B426=0," ",V419/U419)</f>
        <v xml:space="preserve"> </v>
      </c>
      <c r="Y419" s="21" t="str">
        <f>IF('Raw Data'!B426=0," ",SQRT(2)*(W419/V419))</f>
        <v xml:space="preserve"> </v>
      </c>
      <c r="Z419" s="21" t="str">
        <f>IF('Raw Data'!B426=0," ",'Raw Data'!T426)</f>
        <v xml:space="preserve"> </v>
      </c>
      <c r="AA419" s="21" t="str">
        <f>IF('Raw Data'!B426=0," ",'Raw Data'!F426)</f>
        <v xml:space="preserve"> </v>
      </c>
      <c r="AB419" s="132" t="str">
        <f>IF('Raw Data'!B426=0," ","No")</f>
        <v xml:space="preserve"> </v>
      </c>
      <c r="AC419" s="139" t="str">
        <f>IF('Raw Data'!B426=0," ","Yes")</f>
        <v xml:space="preserve"> </v>
      </c>
    </row>
    <row r="420" spans="1:29" x14ac:dyDescent="0.2">
      <c r="A420" s="21" t="str">
        <f>IF('Raw Data'!B427=0," ",'Raw Data'!B427)</f>
        <v xml:space="preserve"> </v>
      </c>
      <c r="B420" s="27" t="str">
        <f>IF('Raw Data'!B427=0," ",'Raw Data'!C427)</f>
        <v xml:space="preserve"> </v>
      </c>
      <c r="C420" s="21" t="str">
        <f>IF('Raw Data'!B427=0," ",'Raw Data'!D427)</f>
        <v xml:space="preserve"> </v>
      </c>
      <c r="D420" s="21" t="str">
        <f>IF('Raw Data'!B427=0," ",'Raw Data'!E427)</f>
        <v xml:space="preserve"> </v>
      </c>
      <c r="E420" s="21" t="str">
        <f>IF('Raw Data'!B427=0," ",(MAX('Raw Data'!G427:I427)-MIN('Raw Data'!G427:I427)))</f>
        <v xml:space="preserve"> </v>
      </c>
      <c r="F420" s="21" t="str">
        <f>IF('Raw Data'!B427=0," ",(MAX('Raw Data'!J427:L427)-MIN('Raw Data'!J427:L427)))</f>
        <v xml:space="preserve"> </v>
      </c>
      <c r="G420" s="21" t="str">
        <f>IF('Raw Data'!B427=0," ",(MAX('Raw Data'!M427:O427)-MIN('Raw Data'!M427:O427)))</f>
        <v xml:space="preserve"> </v>
      </c>
      <c r="H420" s="21" t="str">
        <f>IF('Raw Data'!B427=0," ",(MAX('Raw Data'!P427:R427)-MIN('Raw Data'!P427:R427)))</f>
        <v xml:space="preserve"> </v>
      </c>
      <c r="I420" s="21" t="str">
        <f>IF('Raw Data'!B427=0," ",AVERAGE(E420,G420))</f>
        <v xml:space="preserve"> </v>
      </c>
      <c r="J420" s="21" t="str">
        <f>IF('Raw Data'!B427=0," ",AVERAGE(F420,H420))</f>
        <v xml:space="preserve"> </v>
      </c>
      <c r="K420" s="21" t="str">
        <f>IF('Raw Data'!B427=0," ",AVERAGE(I420,J420))</f>
        <v xml:space="preserve"> </v>
      </c>
      <c r="L420" s="21" t="str">
        <f>IF('Raw Data'!B427=0," ",AVERAGE('Raw Data'!G427:I427,'Raw Data'!M427:O427))</f>
        <v xml:space="preserve"> </v>
      </c>
      <c r="M420" s="21" t="str">
        <f>IF('Raw Data'!B427=0," ",AVERAGE('Raw Data'!J427:L427,'Raw Data'!P427:R427))</f>
        <v xml:space="preserve"> </v>
      </c>
      <c r="N420" s="21" t="str">
        <f>IF('Raw Data'!B427=0," ",(MAX(L420:M420)-MIN(L420,M420)))</f>
        <v xml:space="preserve"> </v>
      </c>
      <c r="O420" s="21" t="str">
        <f>IF('Raw Data'!B427=0," ",AVERAGE('Raw Data'!G427:L427))</f>
        <v xml:space="preserve"> </v>
      </c>
      <c r="P420" s="21" t="str">
        <f>IF('Raw Data'!B427=0," ",AVERAGE('Raw Data'!M427:R427))</f>
        <v xml:space="preserve"> </v>
      </c>
      <c r="Q420" s="21" t="str">
        <f>IF('Raw Data'!B427=0," ",(MAX(O420:P420)-MIN(O420:P420)))</f>
        <v xml:space="preserve"> </v>
      </c>
      <c r="R420" s="21" t="str">
        <f>IF('Raw Data'!B427=0," ",K420*$H$1)</f>
        <v xml:space="preserve"> </v>
      </c>
      <c r="S420" s="21" t="str">
        <f>IF('Raw Data'!B427=0," ",(POWER(N420*$H$2, 2)-(POWER(R420,2)/6)))</f>
        <v xml:space="preserve"> </v>
      </c>
      <c r="T420" s="21" t="str">
        <f>IF('Raw Data'!B427=0," ",IF(S420&lt;0,0,SQRT(S420)))</f>
        <v xml:space="preserve"> </v>
      </c>
      <c r="U420" s="21" t="str">
        <f>IF('Raw Data'!B427=0," ",IF((D420-C420)&gt;POWER(10, 50),2*MIN(AVERAGE('Raw Data'!G427:R427)-C420,D420-AVERAGE('Raw Data'!G427:R427)),(D420-C420)/6))</f>
        <v xml:space="preserve"> </v>
      </c>
      <c r="V420" s="21" t="str">
        <f>IF('Raw Data'!B427=0," ",SQRT(POWER(R420,2)+POWER(T420,2)))</f>
        <v xml:space="preserve"> </v>
      </c>
      <c r="W420" s="21" t="str">
        <f>IF('Raw Data'!B427=0," ",IF(U420&lt;V420,0,SQRT(POWER(U420,2)-POWER(V420,2))))</f>
        <v xml:space="preserve"> </v>
      </c>
      <c r="X420" s="21" t="str">
        <f>IF('Raw Data'!B427=0," ",V420/U420)</f>
        <v xml:space="preserve"> </v>
      </c>
      <c r="Y420" s="21" t="str">
        <f>IF('Raw Data'!B427=0," ",SQRT(2)*(W420/V420))</f>
        <v xml:space="preserve"> </v>
      </c>
      <c r="Z420" s="21" t="str">
        <f>IF('Raw Data'!B427=0," ",'Raw Data'!T427)</f>
        <v xml:space="preserve"> </v>
      </c>
      <c r="AA420" s="21" t="str">
        <f>IF('Raw Data'!B427=0," ",'Raw Data'!F427)</f>
        <v xml:space="preserve"> </v>
      </c>
      <c r="AB420" s="132" t="str">
        <f>IF('Raw Data'!B427=0," ","No")</f>
        <v xml:space="preserve"> </v>
      </c>
      <c r="AC420" s="139" t="str">
        <f>IF('Raw Data'!B427=0," ","Yes")</f>
        <v xml:space="preserve"> </v>
      </c>
    </row>
    <row r="421" spans="1:29" x14ac:dyDescent="0.2">
      <c r="A421" s="21" t="str">
        <f>IF('Raw Data'!B428=0," ",'Raw Data'!B428)</f>
        <v xml:space="preserve"> </v>
      </c>
      <c r="B421" s="27" t="str">
        <f>IF('Raw Data'!B428=0," ",'Raw Data'!C428)</f>
        <v xml:space="preserve"> </v>
      </c>
      <c r="C421" s="21" t="str">
        <f>IF('Raw Data'!B428=0," ",'Raw Data'!D428)</f>
        <v xml:space="preserve"> </v>
      </c>
      <c r="D421" s="21" t="str">
        <f>IF('Raw Data'!B428=0," ",'Raw Data'!E428)</f>
        <v xml:space="preserve"> </v>
      </c>
      <c r="E421" s="21" t="str">
        <f>IF('Raw Data'!B428=0," ",(MAX('Raw Data'!G428:I428)-MIN('Raw Data'!G428:I428)))</f>
        <v xml:space="preserve"> </v>
      </c>
      <c r="F421" s="21" t="str">
        <f>IF('Raw Data'!B428=0," ",(MAX('Raw Data'!J428:L428)-MIN('Raw Data'!J428:L428)))</f>
        <v xml:space="preserve"> </v>
      </c>
      <c r="G421" s="21" t="str">
        <f>IF('Raw Data'!B428=0," ",(MAX('Raw Data'!M428:O428)-MIN('Raw Data'!M428:O428)))</f>
        <v xml:space="preserve"> </v>
      </c>
      <c r="H421" s="21" t="str">
        <f>IF('Raw Data'!B428=0," ",(MAX('Raw Data'!P428:R428)-MIN('Raw Data'!P428:R428)))</f>
        <v xml:space="preserve"> </v>
      </c>
      <c r="I421" s="21" t="str">
        <f>IF('Raw Data'!B428=0," ",AVERAGE(E421,G421))</f>
        <v xml:space="preserve"> </v>
      </c>
      <c r="J421" s="21" t="str">
        <f>IF('Raw Data'!B428=0," ",AVERAGE(F421,H421))</f>
        <v xml:space="preserve"> </v>
      </c>
      <c r="K421" s="21" t="str">
        <f>IF('Raw Data'!B428=0," ",AVERAGE(I421,J421))</f>
        <v xml:space="preserve"> </v>
      </c>
      <c r="L421" s="21" t="str">
        <f>IF('Raw Data'!B428=0," ",AVERAGE('Raw Data'!G428:I428,'Raw Data'!M428:O428))</f>
        <v xml:space="preserve"> </v>
      </c>
      <c r="M421" s="21" t="str">
        <f>IF('Raw Data'!B428=0," ",AVERAGE('Raw Data'!J428:L428,'Raw Data'!P428:R428))</f>
        <v xml:space="preserve"> </v>
      </c>
      <c r="N421" s="21" t="str">
        <f>IF('Raw Data'!B428=0," ",(MAX(L421:M421)-MIN(L421,M421)))</f>
        <v xml:space="preserve"> </v>
      </c>
      <c r="O421" s="21" t="str">
        <f>IF('Raw Data'!B428=0," ",AVERAGE('Raw Data'!G428:L428))</f>
        <v xml:space="preserve"> </v>
      </c>
      <c r="P421" s="21" t="str">
        <f>IF('Raw Data'!B428=0," ",AVERAGE('Raw Data'!M428:R428))</f>
        <v xml:space="preserve"> </v>
      </c>
      <c r="Q421" s="21" t="str">
        <f>IF('Raw Data'!B428=0," ",(MAX(O421:P421)-MIN(O421:P421)))</f>
        <v xml:space="preserve"> </v>
      </c>
      <c r="R421" s="21" t="str">
        <f>IF('Raw Data'!B428=0," ",K421*$H$1)</f>
        <v xml:space="preserve"> </v>
      </c>
      <c r="S421" s="21" t="str">
        <f>IF('Raw Data'!B428=0," ",(POWER(N421*$H$2, 2)-(POWER(R421,2)/6)))</f>
        <v xml:space="preserve"> </v>
      </c>
      <c r="T421" s="21" t="str">
        <f>IF('Raw Data'!B428=0," ",IF(S421&lt;0,0,SQRT(S421)))</f>
        <v xml:space="preserve"> </v>
      </c>
      <c r="U421" s="21" t="str">
        <f>IF('Raw Data'!B428=0," ",IF((D421-C421)&gt;POWER(10, 50),2*MIN(AVERAGE('Raw Data'!G428:R428)-C421,D421-AVERAGE('Raw Data'!G428:R428)),(D421-C421)/6))</f>
        <v xml:space="preserve"> </v>
      </c>
      <c r="V421" s="21" t="str">
        <f>IF('Raw Data'!B428=0," ",SQRT(POWER(R421,2)+POWER(T421,2)))</f>
        <v xml:space="preserve"> </v>
      </c>
      <c r="W421" s="21" t="str">
        <f>IF('Raw Data'!B428=0," ",IF(U421&lt;V421,0,SQRT(POWER(U421,2)-POWER(V421,2))))</f>
        <v xml:space="preserve"> </v>
      </c>
      <c r="X421" s="21" t="str">
        <f>IF('Raw Data'!B428=0," ",V421/U421)</f>
        <v xml:space="preserve"> </v>
      </c>
      <c r="Y421" s="21" t="str">
        <f>IF('Raw Data'!B428=0," ",SQRT(2)*(W421/V421))</f>
        <v xml:space="preserve"> </v>
      </c>
      <c r="Z421" s="21" t="str">
        <f>IF('Raw Data'!B428=0," ",'Raw Data'!T428)</f>
        <v xml:space="preserve"> </v>
      </c>
      <c r="AA421" s="21" t="str">
        <f>IF('Raw Data'!B428=0," ",'Raw Data'!F428)</f>
        <v xml:space="preserve"> </v>
      </c>
      <c r="AB421" s="132" t="str">
        <f>IF('Raw Data'!B428=0," ","No")</f>
        <v xml:space="preserve"> </v>
      </c>
      <c r="AC421" s="139" t="str">
        <f>IF('Raw Data'!B428=0," ","Yes")</f>
        <v xml:space="preserve"> </v>
      </c>
    </row>
    <row r="422" spans="1:29" x14ac:dyDescent="0.2">
      <c r="A422" s="21" t="str">
        <f>IF('Raw Data'!B429=0," ",'Raw Data'!B429)</f>
        <v xml:space="preserve"> </v>
      </c>
      <c r="B422" s="27" t="str">
        <f>IF('Raw Data'!B429=0," ",'Raw Data'!C429)</f>
        <v xml:space="preserve"> </v>
      </c>
      <c r="C422" s="21" t="str">
        <f>IF('Raw Data'!B429=0," ",'Raw Data'!D429)</f>
        <v xml:space="preserve"> </v>
      </c>
      <c r="D422" s="21" t="str">
        <f>IF('Raw Data'!B429=0," ",'Raw Data'!E429)</f>
        <v xml:space="preserve"> </v>
      </c>
      <c r="E422" s="21" t="str">
        <f>IF('Raw Data'!B429=0," ",(MAX('Raw Data'!G429:I429)-MIN('Raw Data'!G429:I429)))</f>
        <v xml:space="preserve"> </v>
      </c>
      <c r="F422" s="21" t="str">
        <f>IF('Raw Data'!B429=0," ",(MAX('Raw Data'!J429:L429)-MIN('Raw Data'!J429:L429)))</f>
        <v xml:space="preserve"> </v>
      </c>
      <c r="G422" s="21" t="str">
        <f>IF('Raw Data'!B429=0," ",(MAX('Raw Data'!M429:O429)-MIN('Raw Data'!M429:O429)))</f>
        <v xml:space="preserve"> </v>
      </c>
      <c r="H422" s="21" t="str">
        <f>IF('Raw Data'!B429=0," ",(MAX('Raw Data'!P429:R429)-MIN('Raw Data'!P429:R429)))</f>
        <v xml:space="preserve"> </v>
      </c>
      <c r="I422" s="21" t="str">
        <f>IF('Raw Data'!B429=0," ",AVERAGE(E422,G422))</f>
        <v xml:space="preserve"> </v>
      </c>
      <c r="J422" s="21" t="str">
        <f>IF('Raw Data'!B429=0," ",AVERAGE(F422,H422))</f>
        <v xml:space="preserve"> </v>
      </c>
      <c r="K422" s="21" t="str">
        <f>IF('Raw Data'!B429=0," ",AVERAGE(I422,J422))</f>
        <v xml:space="preserve"> </v>
      </c>
      <c r="L422" s="21" t="str">
        <f>IF('Raw Data'!B429=0," ",AVERAGE('Raw Data'!G429:I429,'Raw Data'!M429:O429))</f>
        <v xml:space="preserve"> </v>
      </c>
      <c r="M422" s="21" t="str">
        <f>IF('Raw Data'!B429=0," ",AVERAGE('Raw Data'!J429:L429,'Raw Data'!P429:R429))</f>
        <v xml:space="preserve"> </v>
      </c>
      <c r="N422" s="21" t="str">
        <f>IF('Raw Data'!B429=0," ",(MAX(L422:M422)-MIN(L422,M422)))</f>
        <v xml:space="preserve"> </v>
      </c>
      <c r="O422" s="21" t="str">
        <f>IF('Raw Data'!B429=0," ",AVERAGE('Raw Data'!G429:L429))</f>
        <v xml:space="preserve"> </v>
      </c>
      <c r="P422" s="21" t="str">
        <f>IF('Raw Data'!B429=0," ",AVERAGE('Raw Data'!M429:R429))</f>
        <v xml:space="preserve"> </v>
      </c>
      <c r="Q422" s="21" t="str">
        <f>IF('Raw Data'!B429=0," ",(MAX(O422:P422)-MIN(O422:P422)))</f>
        <v xml:space="preserve"> </v>
      </c>
      <c r="R422" s="21" t="str">
        <f>IF('Raw Data'!B429=0," ",K422*$H$1)</f>
        <v xml:space="preserve"> </v>
      </c>
      <c r="S422" s="21" t="str">
        <f>IF('Raw Data'!B429=0," ",(POWER(N422*$H$2, 2)-(POWER(R422,2)/6)))</f>
        <v xml:space="preserve"> </v>
      </c>
      <c r="T422" s="21" t="str">
        <f>IF('Raw Data'!B429=0," ",IF(S422&lt;0,0,SQRT(S422)))</f>
        <v xml:space="preserve"> </v>
      </c>
      <c r="U422" s="21" t="str">
        <f>IF('Raw Data'!B429=0," ",IF((D422-C422)&gt;POWER(10, 50),2*MIN(AVERAGE('Raw Data'!G429:R429)-C422,D422-AVERAGE('Raw Data'!G429:R429)),(D422-C422)/6))</f>
        <v xml:space="preserve"> </v>
      </c>
      <c r="V422" s="21" t="str">
        <f>IF('Raw Data'!B429=0," ",SQRT(POWER(R422,2)+POWER(T422,2)))</f>
        <v xml:space="preserve"> </v>
      </c>
      <c r="W422" s="21" t="str">
        <f>IF('Raw Data'!B429=0," ",IF(U422&lt;V422,0,SQRT(POWER(U422,2)-POWER(V422,2))))</f>
        <v xml:space="preserve"> </v>
      </c>
      <c r="X422" s="21" t="str">
        <f>IF('Raw Data'!B429=0," ",V422/U422)</f>
        <v xml:space="preserve"> </v>
      </c>
      <c r="Y422" s="21" t="str">
        <f>IF('Raw Data'!B429=0," ",SQRT(2)*(W422/V422))</f>
        <v xml:space="preserve"> </v>
      </c>
      <c r="Z422" s="21" t="str">
        <f>IF('Raw Data'!B429=0," ",'Raw Data'!T429)</f>
        <v xml:space="preserve"> </v>
      </c>
      <c r="AA422" s="21" t="str">
        <f>IF('Raw Data'!B429=0," ",'Raw Data'!F429)</f>
        <v xml:space="preserve"> </v>
      </c>
      <c r="AB422" s="132" t="str">
        <f>IF('Raw Data'!B429=0," ","No")</f>
        <v xml:space="preserve"> </v>
      </c>
      <c r="AC422" s="139" t="str">
        <f>IF('Raw Data'!B429=0," ","Yes")</f>
        <v xml:space="preserve"> </v>
      </c>
    </row>
    <row r="423" spans="1:29" x14ac:dyDescent="0.2">
      <c r="A423" s="21" t="str">
        <f>IF('Raw Data'!B430=0," ",'Raw Data'!B430)</f>
        <v xml:space="preserve"> </v>
      </c>
      <c r="B423" s="27" t="str">
        <f>IF('Raw Data'!B430=0," ",'Raw Data'!C430)</f>
        <v xml:space="preserve"> </v>
      </c>
      <c r="C423" s="21" t="str">
        <f>IF('Raw Data'!B430=0," ",'Raw Data'!D430)</f>
        <v xml:space="preserve"> </v>
      </c>
      <c r="D423" s="21" t="str">
        <f>IF('Raw Data'!B430=0," ",'Raw Data'!E430)</f>
        <v xml:space="preserve"> </v>
      </c>
      <c r="E423" s="21" t="str">
        <f>IF('Raw Data'!B430=0," ",(MAX('Raw Data'!G430:I430)-MIN('Raw Data'!G430:I430)))</f>
        <v xml:space="preserve"> </v>
      </c>
      <c r="F423" s="21" t="str">
        <f>IF('Raw Data'!B430=0," ",(MAX('Raw Data'!J430:L430)-MIN('Raw Data'!J430:L430)))</f>
        <v xml:space="preserve"> </v>
      </c>
      <c r="G423" s="21" t="str">
        <f>IF('Raw Data'!B430=0," ",(MAX('Raw Data'!M430:O430)-MIN('Raw Data'!M430:O430)))</f>
        <v xml:space="preserve"> </v>
      </c>
      <c r="H423" s="21" t="str">
        <f>IF('Raw Data'!B430=0," ",(MAX('Raw Data'!P430:R430)-MIN('Raw Data'!P430:R430)))</f>
        <v xml:space="preserve"> </v>
      </c>
      <c r="I423" s="21" t="str">
        <f>IF('Raw Data'!B430=0," ",AVERAGE(E423,G423))</f>
        <v xml:space="preserve"> </v>
      </c>
      <c r="J423" s="21" t="str">
        <f>IF('Raw Data'!B430=0," ",AVERAGE(F423,H423))</f>
        <v xml:space="preserve"> </v>
      </c>
      <c r="K423" s="21" t="str">
        <f>IF('Raw Data'!B430=0," ",AVERAGE(I423,J423))</f>
        <v xml:space="preserve"> </v>
      </c>
      <c r="L423" s="21" t="str">
        <f>IF('Raw Data'!B430=0," ",AVERAGE('Raw Data'!G430:I430,'Raw Data'!M430:O430))</f>
        <v xml:space="preserve"> </v>
      </c>
      <c r="M423" s="21" t="str">
        <f>IF('Raw Data'!B430=0," ",AVERAGE('Raw Data'!J430:L430,'Raw Data'!P430:R430))</f>
        <v xml:space="preserve"> </v>
      </c>
      <c r="N423" s="21" t="str">
        <f>IF('Raw Data'!B430=0," ",(MAX(L423:M423)-MIN(L423,M423)))</f>
        <v xml:space="preserve"> </v>
      </c>
      <c r="O423" s="21" t="str">
        <f>IF('Raw Data'!B430=0," ",AVERAGE('Raw Data'!G430:L430))</f>
        <v xml:space="preserve"> </v>
      </c>
      <c r="P423" s="21" t="str">
        <f>IF('Raw Data'!B430=0," ",AVERAGE('Raw Data'!M430:R430))</f>
        <v xml:space="preserve"> </v>
      </c>
      <c r="Q423" s="21" t="str">
        <f>IF('Raw Data'!B430=0," ",(MAX(O423:P423)-MIN(O423:P423)))</f>
        <v xml:space="preserve"> </v>
      </c>
      <c r="R423" s="21" t="str">
        <f>IF('Raw Data'!B430=0," ",K423*$H$1)</f>
        <v xml:space="preserve"> </v>
      </c>
      <c r="S423" s="21" t="str">
        <f>IF('Raw Data'!B430=0," ",(POWER(N423*$H$2, 2)-(POWER(R423,2)/6)))</f>
        <v xml:space="preserve"> </v>
      </c>
      <c r="T423" s="21" t="str">
        <f>IF('Raw Data'!B430=0," ",IF(S423&lt;0,0,SQRT(S423)))</f>
        <v xml:space="preserve"> </v>
      </c>
      <c r="U423" s="21" t="str">
        <f>IF('Raw Data'!B430=0," ",IF((D423-C423)&gt;POWER(10, 50),2*MIN(AVERAGE('Raw Data'!G430:R430)-C423,D423-AVERAGE('Raw Data'!G430:R430)),(D423-C423)/6))</f>
        <v xml:space="preserve"> </v>
      </c>
      <c r="V423" s="21" t="str">
        <f>IF('Raw Data'!B430=0," ",SQRT(POWER(R423,2)+POWER(T423,2)))</f>
        <v xml:space="preserve"> </v>
      </c>
      <c r="W423" s="21" t="str">
        <f>IF('Raw Data'!B430=0," ",IF(U423&lt;V423,0,SQRT(POWER(U423,2)-POWER(V423,2))))</f>
        <v xml:space="preserve"> </v>
      </c>
      <c r="X423" s="21" t="str">
        <f>IF('Raw Data'!B430=0," ",V423/U423)</f>
        <v xml:space="preserve"> </v>
      </c>
      <c r="Y423" s="21" t="str">
        <f>IF('Raw Data'!B430=0," ",SQRT(2)*(W423/V423))</f>
        <v xml:space="preserve"> </v>
      </c>
      <c r="Z423" s="21" t="str">
        <f>IF('Raw Data'!B430=0," ",'Raw Data'!T430)</f>
        <v xml:space="preserve"> </v>
      </c>
      <c r="AA423" s="21" t="str">
        <f>IF('Raw Data'!B430=0," ",'Raw Data'!F430)</f>
        <v xml:space="preserve"> </v>
      </c>
      <c r="AB423" s="132" t="str">
        <f>IF('Raw Data'!B430=0," ","No")</f>
        <v xml:space="preserve"> </v>
      </c>
      <c r="AC423" s="139" t="str">
        <f>IF('Raw Data'!B430=0," ","Yes")</f>
        <v xml:space="preserve"> </v>
      </c>
    </row>
    <row r="424" spans="1:29" x14ac:dyDescent="0.2">
      <c r="A424" s="21" t="str">
        <f>IF('Raw Data'!B431=0," ",'Raw Data'!B431)</f>
        <v xml:space="preserve"> </v>
      </c>
      <c r="B424" s="27" t="str">
        <f>IF('Raw Data'!B431=0," ",'Raw Data'!C431)</f>
        <v xml:space="preserve"> </v>
      </c>
      <c r="C424" s="21" t="str">
        <f>IF('Raw Data'!B431=0," ",'Raw Data'!D431)</f>
        <v xml:space="preserve"> </v>
      </c>
      <c r="D424" s="21" t="str">
        <f>IF('Raw Data'!B431=0," ",'Raw Data'!E431)</f>
        <v xml:space="preserve"> </v>
      </c>
      <c r="E424" s="21" t="str">
        <f>IF('Raw Data'!B431=0," ",(MAX('Raw Data'!G431:I431)-MIN('Raw Data'!G431:I431)))</f>
        <v xml:space="preserve"> </v>
      </c>
      <c r="F424" s="21" t="str">
        <f>IF('Raw Data'!B431=0," ",(MAX('Raw Data'!J431:L431)-MIN('Raw Data'!J431:L431)))</f>
        <v xml:space="preserve"> </v>
      </c>
      <c r="G424" s="21" t="str">
        <f>IF('Raw Data'!B431=0," ",(MAX('Raw Data'!M431:O431)-MIN('Raw Data'!M431:O431)))</f>
        <v xml:space="preserve"> </v>
      </c>
      <c r="H424" s="21" t="str">
        <f>IF('Raw Data'!B431=0," ",(MAX('Raw Data'!P431:R431)-MIN('Raw Data'!P431:R431)))</f>
        <v xml:space="preserve"> </v>
      </c>
      <c r="I424" s="21" t="str">
        <f>IF('Raw Data'!B431=0," ",AVERAGE(E424,G424))</f>
        <v xml:space="preserve"> </v>
      </c>
      <c r="J424" s="21" t="str">
        <f>IF('Raw Data'!B431=0," ",AVERAGE(F424,H424))</f>
        <v xml:space="preserve"> </v>
      </c>
      <c r="K424" s="21" t="str">
        <f>IF('Raw Data'!B431=0," ",AVERAGE(I424,J424))</f>
        <v xml:space="preserve"> </v>
      </c>
      <c r="L424" s="21" t="str">
        <f>IF('Raw Data'!B431=0," ",AVERAGE('Raw Data'!G431:I431,'Raw Data'!M431:O431))</f>
        <v xml:space="preserve"> </v>
      </c>
      <c r="M424" s="21" t="str">
        <f>IF('Raw Data'!B431=0," ",AVERAGE('Raw Data'!J431:L431,'Raw Data'!P431:R431))</f>
        <v xml:space="preserve"> </v>
      </c>
      <c r="N424" s="21" t="str">
        <f>IF('Raw Data'!B431=0," ",(MAX(L424:M424)-MIN(L424,M424)))</f>
        <v xml:space="preserve"> </v>
      </c>
      <c r="O424" s="21" t="str">
        <f>IF('Raw Data'!B431=0," ",AVERAGE('Raw Data'!G431:L431))</f>
        <v xml:space="preserve"> </v>
      </c>
      <c r="P424" s="21" t="str">
        <f>IF('Raw Data'!B431=0," ",AVERAGE('Raw Data'!M431:R431))</f>
        <v xml:space="preserve"> </v>
      </c>
      <c r="Q424" s="21" t="str">
        <f>IF('Raw Data'!B431=0," ",(MAX(O424:P424)-MIN(O424:P424)))</f>
        <v xml:space="preserve"> </v>
      </c>
      <c r="R424" s="21" t="str">
        <f>IF('Raw Data'!B431=0," ",K424*$H$1)</f>
        <v xml:space="preserve"> </v>
      </c>
      <c r="S424" s="21" t="str">
        <f>IF('Raw Data'!B431=0," ",(POWER(N424*$H$2, 2)-(POWER(R424,2)/6)))</f>
        <v xml:space="preserve"> </v>
      </c>
      <c r="T424" s="21" t="str">
        <f>IF('Raw Data'!B431=0," ",IF(S424&lt;0,0,SQRT(S424)))</f>
        <v xml:space="preserve"> </v>
      </c>
      <c r="U424" s="21" t="str">
        <f>IF('Raw Data'!B431=0," ",IF((D424-C424)&gt;POWER(10, 50),2*MIN(AVERAGE('Raw Data'!G431:R431)-C424,D424-AVERAGE('Raw Data'!G431:R431)),(D424-C424)/6))</f>
        <v xml:space="preserve"> </v>
      </c>
      <c r="V424" s="21" t="str">
        <f>IF('Raw Data'!B431=0," ",SQRT(POWER(R424,2)+POWER(T424,2)))</f>
        <v xml:space="preserve"> </v>
      </c>
      <c r="W424" s="21" t="str">
        <f>IF('Raw Data'!B431=0," ",IF(U424&lt;V424,0,SQRT(POWER(U424,2)-POWER(V424,2))))</f>
        <v xml:space="preserve"> </v>
      </c>
      <c r="X424" s="21" t="str">
        <f>IF('Raw Data'!B431=0," ",V424/U424)</f>
        <v xml:space="preserve"> </v>
      </c>
      <c r="Y424" s="21" t="str">
        <f>IF('Raw Data'!B431=0," ",SQRT(2)*(W424/V424))</f>
        <v xml:space="preserve"> </v>
      </c>
      <c r="Z424" s="21" t="str">
        <f>IF('Raw Data'!B431=0," ",'Raw Data'!T431)</f>
        <v xml:space="preserve"> </v>
      </c>
      <c r="AA424" s="21" t="str">
        <f>IF('Raw Data'!B431=0," ",'Raw Data'!F431)</f>
        <v xml:space="preserve"> </v>
      </c>
      <c r="AB424" s="132" t="str">
        <f>IF('Raw Data'!B431=0," ","No")</f>
        <v xml:space="preserve"> </v>
      </c>
      <c r="AC424" s="139" t="str">
        <f>IF('Raw Data'!B431=0," ","Yes")</f>
        <v xml:space="preserve"> </v>
      </c>
    </row>
    <row r="425" spans="1:29" x14ac:dyDescent="0.2">
      <c r="A425" s="21" t="str">
        <f>IF('Raw Data'!B432=0," ",'Raw Data'!B432)</f>
        <v xml:space="preserve"> </v>
      </c>
      <c r="B425" s="27" t="str">
        <f>IF('Raw Data'!B432=0," ",'Raw Data'!C432)</f>
        <v xml:space="preserve"> </v>
      </c>
      <c r="C425" s="21" t="str">
        <f>IF('Raw Data'!B432=0," ",'Raw Data'!D432)</f>
        <v xml:space="preserve"> </v>
      </c>
      <c r="D425" s="21" t="str">
        <f>IF('Raw Data'!B432=0," ",'Raw Data'!E432)</f>
        <v xml:space="preserve"> </v>
      </c>
      <c r="E425" s="21" t="str">
        <f>IF('Raw Data'!B432=0," ",(MAX('Raw Data'!G432:I432)-MIN('Raw Data'!G432:I432)))</f>
        <v xml:space="preserve"> </v>
      </c>
      <c r="F425" s="21" t="str">
        <f>IF('Raw Data'!B432=0," ",(MAX('Raw Data'!J432:L432)-MIN('Raw Data'!J432:L432)))</f>
        <v xml:space="preserve"> </v>
      </c>
      <c r="G425" s="21" t="str">
        <f>IF('Raw Data'!B432=0," ",(MAX('Raw Data'!M432:O432)-MIN('Raw Data'!M432:O432)))</f>
        <v xml:space="preserve"> </v>
      </c>
      <c r="H425" s="21" t="str">
        <f>IF('Raw Data'!B432=0," ",(MAX('Raw Data'!P432:R432)-MIN('Raw Data'!P432:R432)))</f>
        <v xml:space="preserve"> </v>
      </c>
      <c r="I425" s="21" t="str">
        <f>IF('Raw Data'!B432=0," ",AVERAGE(E425,G425))</f>
        <v xml:space="preserve"> </v>
      </c>
      <c r="J425" s="21" t="str">
        <f>IF('Raw Data'!B432=0," ",AVERAGE(F425,H425))</f>
        <v xml:space="preserve"> </v>
      </c>
      <c r="K425" s="21" t="str">
        <f>IF('Raw Data'!B432=0," ",AVERAGE(I425,J425))</f>
        <v xml:space="preserve"> </v>
      </c>
      <c r="L425" s="21" t="str">
        <f>IF('Raw Data'!B432=0," ",AVERAGE('Raw Data'!G432:I432,'Raw Data'!M432:O432))</f>
        <v xml:space="preserve"> </v>
      </c>
      <c r="M425" s="21" t="str">
        <f>IF('Raw Data'!B432=0," ",AVERAGE('Raw Data'!J432:L432,'Raw Data'!P432:R432))</f>
        <v xml:space="preserve"> </v>
      </c>
      <c r="N425" s="21" t="str">
        <f>IF('Raw Data'!B432=0," ",(MAX(L425:M425)-MIN(L425,M425)))</f>
        <v xml:space="preserve"> </v>
      </c>
      <c r="O425" s="21" t="str">
        <f>IF('Raw Data'!B432=0," ",AVERAGE('Raw Data'!G432:L432))</f>
        <v xml:space="preserve"> </v>
      </c>
      <c r="P425" s="21" t="str">
        <f>IF('Raw Data'!B432=0," ",AVERAGE('Raw Data'!M432:R432))</f>
        <v xml:space="preserve"> </v>
      </c>
      <c r="Q425" s="21" t="str">
        <f>IF('Raw Data'!B432=0," ",(MAX(O425:P425)-MIN(O425:P425)))</f>
        <v xml:space="preserve"> </v>
      </c>
      <c r="R425" s="21" t="str">
        <f>IF('Raw Data'!B432=0," ",K425*$H$1)</f>
        <v xml:space="preserve"> </v>
      </c>
      <c r="S425" s="21" t="str">
        <f>IF('Raw Data'!B432=0," ",(POWER(N425*$H$2, 2)-(POWER(R425,2)/6)))</f>
        <v xml:space="preserve"> </v>
      </c>
      <c r="T425" s="21" t="str">
        <f>IF('Raw Data'!B432=0," ",IF(S425&lt;0,0,SQRT(S425)))</f>
        <v xml:space="preserve"> </v>
      </c>
      <c r="U425" s="21" t="str">
        <f>IF('Raw Data'!B432=0," ",IF((D425-C425)&gt;POWER(10, 50),2*MIN(AVERAGE('Raw Data'!G432:R432)-C425,D425-AVERAGE('Raw Data'!G432:R432)),(D425-C425)/6))</f>
        <v xml:space="preserve"> </v>
      </c>
      <c r="V425" s="21" t="str">
        <f>IF('Raw Data'!B432=0," ",SQRT(POWER(R425,2)+POWER(T425,2)))</f>
        <v xml:space="preserve"> </v>
      </c>
      <c r="W425" s="21" t="str">
        <f>IF('Raw Data'!B432=0," ",IF(U425&lt;V425,0,SQRT(POWER(U425,2)-POWER(V425,2))))</f>
        <v xml:space="preserve"> </v>
      </c>
      <c r="X425" s="21" t="str">
        <f>IF('Raw Data'!B432=0," ",V425/U425)</f>
        <v xml:space="preserve"> </v>
      </c>
      <c r="Y425" s="21" t="str">
        <f>IF('Raw Data'!B432=0," ",SQRT(2)*(W425/V425))</f>
        <v xml:space="preserve"> </v>
      </c>
      <c r="Z425" s="21" t="str">
        <f>IF('Raw Data'!B432=0," ",'Raw Data'!T432)</f>
        <v xml:space="preserve"> </v>
      </c>
      <c r="AA425" s="21" t="str">
        <f>IF('Raw Data'!B432=0," ",'Raw Data'!F432)</f>
        <v xml:space="preserve"> </v>
      </c>
      <c r="AB425" s="132" t="str">
        <f>IF('Raw Data'!B432=0," ","No")</f>
        <v xml:space="preserve"> </v>
      </c>
      <c r="AC425" s="139" t="str">
        <f>IF('Raw Data'!B432=0," ","Yes")</f>
        <v xml:space="preserve"> </v>
      </c>
    </row>
    <row r="426" spans="1:29" x14ac:dyDescent="0.2">
      <c r="A426" s="21" t="str">
        <f>IF('Raw Data'!B433=0," ",'Raw Data'!B433)</f>
        <v xml:space="preserve"> </v>
      </c>
      <c r="B426" s="27" t="str">
        <f>IF('Raw Data'!B433=0," ",'Raw Data'!C433)</f>
        <v xml:space="preserve"> </v>
      </c>
      <c r="C426" s="21" t="str">
        <f>IF('Raw Data'!B433=0," ",'Raw Data'!D433)</f>
        <v xml:space="preserve"> </v>
      </c>
      <c r="D426" s="21" t="str">
        <f>IF('Raw Data'!B433=0," ",'Raw Data'!E433)</f>
        <v xml:space="preserve"> </v>
      </c>
      <c r="E426" s="21" t="str">
        <f>IF('Raw Data'!B433=0," ",(MAX('Raw Data'!G433:I433)-MIN('Raw Data'!G433:I433)))</f>
        <v xml:space="preserve"> </v>
      </c>
      <c r="F426" s="21" t="str">
        <f>IF('Raw Data'!B433=0," ",(MAX('Raw Data'!J433:L433)-MIN('Raw Data'!J433:L433)))</f>
        <v xml:space="preserve"> </v>
      </c>
      <c r="G426" s="21" t="str">
        <f>IF('Raw Data'!B433=0," ",(MAX('Raw Data'!M433:O433)-MIN('Raw Data'!M433:O433)))</f>
        <v xml:space="preserve"> </v>
      </c>
      <c r="H426" s="21" t="str">
        <f>IF('Raw Data'!B433=0," ",(MAX('Raw Data'!P433:R433)-MIN('Raw Data'!P433:R433)))</f>
        <v xml:space="preserve"> </v>
      </c>
      <c r="I426" s="21" t="str">
        <f>IF('Raw Data'!B433=0," ",AVERAGE(E426,G426))</f>
        <v xml:space="preserve"> </v>
      </c>
      <c r="J426" s="21" t="str">
        <f>IF('Raw Data'!B433=0," ",AVERAGE(F426,H426))</f>
        <v xml:space="preserve"> </v>
      </c>
      <c r="K426" s="21" t="str">
        <f>IF('Raw Data'!B433=0," ",AVERAGE(I426,J426))</f>
        <v xml:space="preserve"> </v>
      </c>
      <c r="L426" s="21" t="str">
        <f>IF('Raw Data'!B433=0," ",AVERAGE('Raw Data'!G433:I433,'Raw Data'!M433:O433))</f>
        <v xml:space="preserve"> </v>
      </c>
      <c r="M426" s="21" t="str">
        <f>IF('Raw Data'!B433=0," ",AVERAGE('Raw Data'!J433:L433,'Raw Data'!P433:R433))</f>
        <v xml:space="preserve"> </v>
      </c>
      <c r="N426" s="21" t="str">
        <f>IF('Raw Data'!B433=0," ",(MAX(L426:M426)-MIN(L426,M426)))</f>
        <v xml:space="preserve"> </v>
      </c>
      <c r="O426" s="21" t="str">
        <f>IF('Raw Data'!B433=0," ",AVERAGE('Raw Data'!G433:L433))</f>
        <v xml:space="preserve"> </v>
      </c>
      <c r="P426" s="21" t="str">
        <f>IF('Raw Data'!B433=0," ",AVERAGE('Raw Data'!M433:R433))</f>
        <v xml:space="preserve"> </v>
      </c>
      <c r="Q426" s="21" t="str">
        <f>IF('Raw Data'!B433=0," ",(MAX(O426:P426)-MIN(O426:P426)))</f>
        <v xml:space="preserve"> </v>
      </c>
      <c r="R426" s="21" t="str">
        <f>IF('Raw Data'!B433=0," ",K426*$H$1)</f>
        <v xml:space="preserve"> </v>
      </c>
      <c r="S426" s="21" t="str">
        <f>IF('Raw Data'!B433=0," ",(POWER(N426*$H$2, 2)-(POWER(R426,2)/6)))</f>
        <v xml:space="preserve"> </v>
      </c>
      <c r="T426" s="21" t="str">
        <f>IF('Raw Data'!B433=0," ",IF(S426&lt;0,0,SQRT(S426)))</f>
        <v xml:space="preserve"> </v>
      </c>
      <c r="U426" s="21" t="str">
        <f>IF('Raw Data'!B433=0," ",IF((D426-C426)&gt;POWER(10, 50),2*MIN(AVERAGE('Raw Data'!G433:R433)-C426,D426-AVERAGE('Raw Data'!G433:R433)),(D426-C426)/6))</f>
        <v xml:space="preserve"> </v>
      </c>
      <c r="V426" s="21" t="str">
        <f>IF('Raw Data'!B433=0," ",SQRT(POWER(R426,2)+POWER(T426,2)))</f>
        <v xml:space="preserve"> </v>
      </c>
      <c r="W426" s="21" t="str">
        <f>IF('Raw Data'!B433=0," ",IF(U426&lt;V426,0,SQRT(POWER(U426,2)-POWER(V426,2))))</f>
        <v xml:space="preserve"> </v>
      </c>
      <c r="X426" s="21" t="str">
        <f>IF('Raw Data'!B433=0," ",V426/U426)</f>
        <v xml:space="preserve"> </v>
      </c>
      <c r="Y426" s="21" t="str">
        <f>IF('Raw Data'!B433=0," ",SQRT(2)*(W426/V426))</f>
        <v xml:space="preserve"> </v>
      </c>
      <c r="Z426" s="21" t="str">
        <f>IF('Raw Data'!B433=0," ",'Raw Data'!T433)</f>
        <v xml:space="preserve"> </v>
      </c>
      <c r="AA426" s="21" t="str">
        <f>IF('Raw Data'!B433=0," ",'Raw Data'!F433)</f>
        <v xml:space="preserve"> </v>
      </c>
      <c r="AB426" s="132" t="str">
        <f>IF('Raw Data'!B433=0," ","No")</f>
        <v xml:space="preserve"> </v>
      </c>
      <c r="AC426" s="139" t="str">
        <f>IF('Raw Data'!B433=0," ","Yes")</f>
        <v xml:space="preserve"> </v>
      </c>
    </row>
    <row r="427" spans="1:29" x14ac:dyDescent="0.2">
      <c r="A427" s="21" t="str">
        <f>IF('Raw Data'!B434=0," ",'Raw Data'!B434)</f>
        <v xml:space="preserve"> </v>
      </c>
      <c r="B427" s="27" t="str">
        <f>IF('Raw Data'!B434=0," ",'Raw Data'!C434)</f>
        <v xml:space="preserve"> </v>
      </c>
      <c r="C427" s="21" t="str">
        <f>IF('Raw Data'!B434=0," ",'Raw Data'!D434)</f>
        <v xml:space="preserve"> </v>
      </c>
      <c r="D427" s="21" t="str">
        <f>IF('Raw Data'!B434=0," ",'Raw Data'!E434)</f>
        <v xml:space="preserve"> </v>
      </c>
      <c r="E427" s="21" t="str">
        <f>IF('Raw Data'!B434=0," ",(MAX('Raw Data'!G434:I434)-MIN('Raw Data'!G434:I434)))</f>
        <v xml:space="preserve"> </v>
      </c>
      <c r="F427" s="21" t="str">
        <f>IF('Raw Data'!B434=0," ",(MAX('Raw Data'!J434:L434)-MIN('Raw Data'!J434:L434)))</f>
        <v xml:space="preserve"> </v>
      </c>
      <c r="G427" s="21" t="str">
        <f>IF('Raw Data'!B434=0," ",(MAX('Raw Data'!M434:O434)-MIN('Raw Data'!M434:O434)))</f>
        <v xml:space="preserve"> </v>
      </c>
      <c r="H427" s="21" t="str">
        <f>IF('Raw Data'!B434=0," ",(MAX('Raw Data'!P434:R434)-MIN('Raw Data'!P434:R434)))</f>
        <v xml:space="preserve"> </v>
      </c>
      <c r="I427" s="21" t="str">
        <f>IF('Raw Data'!B434=0," ",AVERAGE(E427,G427))</f>
        <v xml:space="preserve"> </v>
      </c>
      <c r="J427" s="21" t="str">
        <f>IF('Raw Data'!B434=0," ",AVERAGE(F427,H427))</f>
        <v xml:space="preserve"> </v>
      </c>
      <c r="K427" s="21" t="str">
        <f>IF('Raw Data'!B434=0," ",AVERAGE(I427,J427))</f>
        <v xml:space="preserve"> </v>
      </c>
      <c r="L427" s="21" t="str">
        <f>IF('Raw Data'!B434=0," ",AVERAGE('Raw Data'!G434:I434,'Raw Data'!M434:O434))</f>
        <v xml:space="preserve"> </v>
      </c>
      <c r="M427" s="21" t="str">
        <f>IF('Raw Data'!B434=0," ",AVERAGE('Raw Data'!J434:L434,'Raw Data'!P434:R434))</f>
        <v xml:space="preserve"> </v>
      </c>
      <c r="N427" s="21" t="str">
        <f>IF('Raw Data'!B434=0," ",(MAX(L427:M427)-MIN(L427,M427)))</f>
        <v xml:space="preserve"> </v>
      </c>
      <c r="O427" s="21" t="str">
        <f>IF('Raw Data'!B434=0," ",AVERAGE('Raw Data'!G434:L434))</f>
        <v xml:space="preserve"> </v>
      </c>
      <c r="P427" s="21" t="str">
        <f>IF('Raw Data'!B434=0," ",AVERAGE('Raw Data'!M434:R434))</f>
        <v xml:space="preserve"> </v>
      </c>
      <c r="Q427" s="21" t="str">
        <f>IF('Raw Data'!B434=0," ",(MAX(O427:P427)-MIN(O427:P427)))</f>
        <v xml:space="preserve"> </v>
      </c>
      <c r="R427" s="21" t="str">
        <f>IF('Raw Data'!B434=0," ",K427*$H$1)</f>
        <v xml:space="preserve"> </v>
      </c>
      <c r="S427" s="21" t="str">
        <f>IF('Raw Data'!B434=0," ",(POWER(N427*$H$2, 2)-(POWER(R427,2)/6)))</f>
        <v xml:space="preserve"> </v>
      </c>
      <c r="T427" s="21" t="str">
        <f>IF('Raw Data'!B434=0," ",IF(S427&lt;0,0,SQRT(S427)))</f>
        <v xml:space="preserve"> </v>
      </c>
      <c r="U427" s="21" t="str">
        <f>IF('Raw Data'!B434=0," ",IF((D427-C427)&gt;POWER(10, 50),2*MIN(AVERAGE('Raw Data'!G434:R434)-C427,D427-AVERAGE('Raw Data'!G434:R434)),(D427-C427)/6))</f>
        <v xml:space="preserve"> </v>
      </c>
      <c r="V427" s="21" t="str">
        <f>IF('Raw Data'!B434=0," ",SQRT(POWER(R427,2)+POWER(T427,2)))</f>
        <v xml:space="preserve"> </v>
      </c>
      <c r="W427" s="21" t="str">
        <f>IF('Raw Data'!B434=0," ",IF(U427&lt;V427,0,SQRT(POWER(U427,2)-POWER(V427,2))))</f>
        <v xml:space="preserve"> </v>
      </c>
      <c r="X427" s="21" t="str">
        <f>IF('Raw Data'!B434=0," ",V427/U427)</f>
        <v xml:space="preserve"> </v>
      </c>
      <c r="Y427" s="21" t="str">
        <f>IF('Raw Data'!B434=0," ",SQRT(2)*(W427/V427))</f>
        <v xml:space="preserve"> </v>
      </c>
      <c r="Z427" s="21" t="str">
        <f>IF('Raw Data'!B434=0," ",'Raw Data'!T434)</f>
        <v xml:space="preserve"> </v>
      </c>
      <c r="AA427" s="21" t="str">
        <f>IF('Raw Data'!B434=0," ",'Raw Data'!F434)</f>
        <v xml:space="preserve"> </v>
      </c>
      <c r="AB427" s="132" t="str">
        <f>IF('Raw Data'!B434=0," ","No")</f>
        <v xml:space="preserve"> </v>
      </c>
      <c r="AC427" s="139" t="str">
        <f>IF('Raw Data'!B434=0," ","Yes")</f>
        <v xml:space="preserve"> </v>
      </c>
    </row>
    <row r="428" spans="1:29" x14ac:dyDescent="0.2">
      <c r="A428" s="21" t="str">
        <f>IF('Raw Data'!B435=0," ",'Raw Data'!B435)</f>
        <v xml:space="preserve"> </v>
      </c>
      <c r="B428" s="27" t="str">
        <f>IF('Raw Data'!B435=0," ",'Raw Data'!C435)</f>
        <v xml:space="preserve"> </v>
      </c>
      <c r="C428" s="21" t="str">
        <f>IF('Raw Data'!B435=0," ",'Raw Data'!D435)</f>
        <v xml:space="preserve"> </v>
      </c>
      <c r="D428" s="21" t="str">
        <f>IF('Raw Data'!B435=0," ",'Raw Data'!E435)</f>
        <v xml:space="preserve"> </v>
      </c>
      <c r="E428" s="21" t="str">
        <f>IF('Raw Data'!B435=0," ",(MAX('Raw Data'!G435:I435)-MIN('Raw Data'!G435:I435)))</f>
        <v xml:space="preserve"> </v>
      </c>
      <c r="F428" s="21" t="str">
        <f>IF('Raw Data'!B435=0," ",(MAX('Raw Data'!J435:L435)-MIN('Raw Data'!J435:L435)))</f>
        <v xml:space="preserve"> </v>
      </c>
      <c r="G428" s="21" t="str">
        <f>IF('Raw Data'!B435=0," ",(MAX('Raw Data'!M435:O435)-MIN('Raw Data'!M435:O435)))</f>
        <v xml:space="preserve"> </v>
      </c>
      <c r="H428" s="21" t="str">
        <f>IF('Raw Data'!B435=0," ",(MAX('Raw Data'!P435:R435)-MIN('Raw Data'!P435:R435)))</f>
        <v xml:space="preserve"> </v>
      </c>
      <c r="I428" s="21" t="str">
        <f>IF('Raw Data'!B435=0," ",AVERAGE(E428,G428))</f>
        <v xml:space="preserve"> </v>
      </c>
      <c r="J428" s="21" t="str">
        <f>IF('Raw Data'!B435=0," ",AVERAGE(F428,H428))</f>
        <v xml:space="preserve"> </v>
      </c>
      <c r="K428" s="21" t="str">
        <f>IF('Raw Data'!B435=0," ",AVERAGE(I428,J428))</f>
        <v xml:space="preserve"> </v>
      </c>
      <c r="L428" s="21" t="str">
        <f>IF('Raw Data'!B435=0," ",AVERAGE('Raw Data'!G435:I435,'Raw Data'!M435:O435))</f>
        <v xml:space="preserve"> </v>
      </c>
      <c r="M428" s="21" t="str">
        <f>IF('Raw Data'!B435=0," ",AVERAGE('Raw Data'!J435:L435,'Raw Data'!P435:R435))</f>
        <v xml:space="preserve"> </v>
      </c>
      <c r="N428" s="21" t="str">
        <f>IF('Raw Data'!B435=0," ",(MAX(L428:M428)-MIN(L428,M428)))</f>
        <v xml:space="preserve"> </v>
      </c>
      <c r="O428" s="21" t="str">
        <f>IF('Raw Data'!B435=0," ",AVERAGE('Raw Data'!G435:L435))</f>
        <v xml:space="preserve"> </v>
      </c>
      <c r="P428" s="21" t="str">
        <f>IF('Raw Data'!B435=0," ",AVERAGE('Raw Data'!M435:R435))</f>
        <v xml:space="preserve"> </v>
      </c>
      <c r="Q428" s="21" t="str">
        <f>IF('Raw Data'!B435=0," ",(MAX(O428:P428)-MIN(O428:P428)))</f>
        <v xml:space="preserve"> </v>
      </c>
      <c r="R428" s="21" t="str">
        <f>IF('Raw Data'!B435=0," ",K428*$H$1)</f>
        <v xml:space="preserve"> </v>
      </c>
      <c r="S428" s="21" t="str">
        <f>IF('Raw Data'!B435=0," ",(POWER(N428*$H$2, 2)-(POWER(R428,2)/6)))</f>
        <v xml:space="preserve"> </v>
      </c>
      <c r="T428" s="21" t="str">
        <f>IF('Raw Data'!B435=0," ",IF(S428&lt;0,0,SQRT(S428)))</f>
        <v xml:space="preserve"> </v>
      </c>
      <c r="U428" s="21" t="str">
        <f>IF('Raw Data'!B435=0," ",IF((D428-C428)&gt;POWER(10, 50),2*MIN(AVERAGE('Raw Data'!G435:R435)-C428,D428-AVERAGE('Raw Data'!G435:R435)),(D428-C428)/6))</f>
        <v xml:space="preserve"> </v>
      </c>
      <c r="V428" s="21" t="str">
        <f>IF('Raw Data'!B435=0," ",SQRT(POWER(R428,2)+POWER(T428,2)))</f>
        <v xml:space="preserve"> </v>
      </c>
      <c r="W428" s="21" t="str">
        <f>IF('Raw Data'!B435=0," ",IF(U428&lt;V428,0,SQRT(POWER(U428,2)-POWER(V428,2))))</f>
        <v xml:space="preserve"> </v>
      </c>
      <c r="X428" s="21" t="str">
        <f>IF('Raw Data'!B435=0," ",V428/U428)</f>
        <v xml:space="preserve"> </v>
      </c>
      <c r="Y428" s="21" t="str">
        <f>IF('Raw Data'!B435=0," ",SQRT(2)*(W428/V428))</f>
        <v xml:space="preserve"> </v>
      </c>
      <c r="Z428" s="21" t="str">
        <f>IF('Raw Data'!B435=0," ",'Raw Data'!T435)</f>
        <v xml:space="preserve"> </v>
      </c>
      <c r="AA428" s="21" t="str">
        <f>IF('Raw Data'!B435=0," ",'Raw Data'!F435)</f>
        <v xml:space="preserve"> </v>
      </c>
      <c r="AB428" s="132" t="str">
        <f>IF('Raw Data'!B435=0," ","No")</f>
        <v xml:space="preserve"> </v>
      </c>
      <c r="AC428" s="139" t="str">
        <f>IF('Raw Data'!B435=0," ","Yes")</f>
        <v xml:space="preserve"> </v>
      </c>
    </row>
    <row r="429" spans="1:29" x14ac:dyDescent="0.2">
      <c r="A429" s="21" t="str">
        <f>IF('Raw Data'!B436=0," ",'Raw Data'!B436)</f>
        <v xml:space="preserve"> </v>
      </c>
      <c r="B429" s="27" t="str">
        <f>IF('Raw Data'!B436=0," ",'Raw Data'!C436)</f>
        <v xml:space="preserve"> </v>
      </c>
      <c r="C429" s="21" t="str">
        <f>IF('Raw Data'!B436=0," ",'Raw Data'!D436)</f>
        <v xml:space="preserve"> </v>
      </c>
      <c r="D429" s="21" t="str">
        <f>IF('Raw Data'!B436=0," ",'Raw Data'!E436)</f>
        <v xml:space="preserve"> </v>
      </c>
      <c r="E429" s="21" t="str">
        <f>IF('Raw Data'!B436=0," ",(MAX('Raw Data'!G436:I436)-MIN('Raw Data'!G436:I436)))</f>
        <v xml:space="preserve"> </v>
      </c>
      <c r="F429" s="21" t="str">
        <f>IF('Raw Data'!B436=0," ",(MAX('Raw Data'!J436:L436)-MIN('Raw Data'!J436:L436)))</f>
        <v xml:space="preserve"> </v>
      </c>
      <c r="G429" s="21" t="str">
        <f>IF('Raw Data'!B436=0," ",(MAX('Raw Data'!M436:O436)-MIN('Raw Data'!M436:O436)))</f>
        <v xml:space="preserve"> </v>
      </c>
      <c r="H429" s="21" t="str">
        <f>IF('Raw Data'!B436=0," ",(MAX('Raw Data'!P436:R436)-MIN('Raw Data'!P436:R436)))</f>
        <v xml:space="preserve"> </v>
      </c>
      <c r="I429" s="21" t="str">
        <f>IF('Raw Data'!B436=0," ",AVERAGE(E429,G429))</f>
        <v xml:space="preserve"> </v>
      </c>
      <c r="J429" s="21" t="str">
        <f>IF('Raw Data'!B436=0," ",AVERAGE(F429,H429))</f>
        <v xml:space="preserve"> </v>
      </c>
      <c r="K429" s="21" t="str">
        <f>IF('Raw Data'!B436=0," ",AVERAGE(I429,J429))</f>
        <v xml:space="preserve"> </v>
      </c>
      <c r="L429" s="21" t="str">
        <f>IF('Raw Data'!B436=0," ",AVERAGE('Raw Data'!G436:I436,'Raw Data'!M436:O436))</f>
        <v xml:space="preserve"> </v>
      </c>
      <c r="M429" s="21" t="str">
        <f>IF('Raw Data'!B436=0," ",AVERAGE('Raw Data'!J436:L436,'Raw Data'!P436:R436))</f>
        <v xml:space="preserve"> </v>
      </c>
      <c r="N429" s="21" t="str">
        <f>IF('Raw Data'!B436=0," ",(MAX(L429:M429)-MIN(L429,M429)))</f>
        <v xml:space="preserve"> </v>
      </c>
      <c r="O429" s="21" t="str">
        <f>IF('Raw Data'!B436=0," ",AVERAGE('Raw Data'!G436:L436))</f>
        <v xml:space="preserve"> </v>
      </c>
      <c r="P429" s="21" t="str">
        <f>IF('Raw Data'!B436=0," ",AVERAGE('Raw Data'!M436:R436))</f>
        <v xml:space="preserve"> </v>
      </c>
      <c r="Q429" s="21" t="str">
        <f>IF('Raw Data'!B436=0," ",(MAX(O429:P429)-MIN(O429:P429)))</f>
        <v xml:space="preserve"> </v>
      </c>
      <c r="R429" s="21" t="str">
        <f>IF('Raw Data'!B436=0," ",K429*$H$1)</f>
        <v xml:space="preserve"> </v>
      </c>
      <c r="S429" s="21" t="str">
        <f>IF('Raw Data'!B436=0," ",(POWER(N429*$H$2, 2)-(POWER(R429,2)/6)))</f>
        <v xml:space="preserve"> </v>
      </c>
      <c r="T429" s="21" t="str">
        <f>IF('Raw Data'!B436=0," ",IF(S429&lt;0,0,SQRT(S429)))</f>
        <v xml:space="preserve"> </v>
      </c>
      <c r="U429" s="21" t="str">
        <f>IF('Raw Data'!B436=0," ",IF((D429-C429)&gt;POWER(10, 50),2*MIN(AVERAGE('Raw Data'!G436:R436)-C429,D429-AVERAGE('Raw Data'!G436:R436)),(D429-C429)/6))</f>
        <v xml:space="preserve"> </v>
      </c>
      <c r="V429" s="21" t="str">
        <f>IF('Raw Data'!B436=0," ",SQRT(POWER(R429,2)+POWER(T429,2)))</f>
        <v xml:space="preserve"> </v>
      </c>
      <c r="W429" s="21" t="str">
        <f>IF('Raw Data'!B436=0," ",IF(U429&lt;V429,0,SQRT(POWER(U429,2)-POWER(V429,2))))</f>
        <v xml:space="preserve"> </v>
      </c>
      <c r="X429" s="21" t="str">
        <f>IF('Raw Data'!B436=0," ",V429/U429)</f>
        <v xml:space="preserve"> </v>
      </c>
      <c r="Y429" s="21" t="str">
        <f>IF('Raw Data'!B436=0," ",SQRT(2)*(W429/V429))</f>
        <v xml:space="preserve"> </v>
      </c>
      <c r="Z429" s="21" t="str">
        <f>IF('Raw Data'!B436=0," ",'Raw Data'!T436)</f>
        <v xml:space="preserve"> </v>
      </c>
      <c r="AA429" s="21" t="str">
        <f>IF('Raw Data'!B436=0," ",'Raw Data'!F436)</f>
        <v xml:space="preserve"> </v>
      </c>
      <c r="AB429" s="132" t="str">
        <f>IF('Raw Data'!B436=0," ","No")</f>
        <v xml:space="preserve"> </v>
      </c>
      <c r="AC429" s="139" t="str">
        <f>IF('Raw Data'!B436=0," ","Yes")</f>
        <v xml:space="preserve"> </v>
      </c>
    </row>
    <row r="430" spans="1:29" x14ac:dyDescent="0.2">
      <c r="A430" s="21" t="str">
        <f>IF('Raw Data'!B437=0," ",'Raw Data'!B437)</f>
        <v xml:space="preserve"> </v>
      </c>
      <c r="B430" s="27" t="str">
        <f>IF('Raw Data'!B437=0," ",'Raw Data'!C437)</f>
        <v xml:space="preserve"> </v>
      </c>
      <c r="C430" s="21" t="str">
        <f>IF('Raw Data'!B437=0," ",'Raw Data'!D437)</f>
        <v xml:space="preserve"> </v>
      </c>
      <c r="D430" s="21" t="str">
        <f>IF('Raw Data'!B437=0," ",'Raw Data'!E437)</f>
        <v xml:space="preserve"> </v>
      </c>
      <c r="E430" s="21" t="str">
        <f>IF('Raw Data'!B437=0," ",(MAX('Raw Data'!G437:I437)-MIN('Raw Data'!G437:I437)))</f>
        <v xml:space="preserve"> </v>
      </c>
      <c r="F430" s="21" t="str">
        <f>IF('Raw Data'!B437=0," ",(MAX('Raw Data'!J437:L437)-MIN('Raw Data'!J437:L437)))</f>
        <v xml:space="preserve"> </v>
      </c>
      <c r="G430" s="21" t="str">
        <f>IF('Raw Data'!B437=0," ",(MAX('Raw Data'!M437:O437)-MIN('Raw Data'!M437:O437)))</f>
        <v xml:space="preserve"> </v>
      </c>
      <c r="H430" s="21" t="str">
        <f>IF('Raw Data'!B437=0," ",(MAX('Raw Data'!P437:R437)-MIN('Raw Data'!P437:R437)))</f>
        <v xml:space="preserve"> </v>
      </c>
      <c r="I430" s="21" t="str">
        <f>IF('Raw Data'!B437=0," ",AVERAGE(E430,G430))</f>
        <v xml:space="preserve"> </v>
      </c>
      <c r="J430" s="21" t="str">
        <f>IF('Raw Data'!B437=0," ",AVERAGE(F430,H430))</f>
        <v xml:space="preserve"> </v>
      </c>
      <c r="K430" s="21" t="str">
        <f>IF('Raw Data'!B437=0," ",AVERAGE(I430,J430))</f>
        <v xml:space="preserve"> </v>
      </c>
      <c r="L430" s="21" t="str">
        <f>IF('Raw Data'!B437=0," ",AVERAGE('Raw Data'!G437:I437,'Raw Data'!M437:O437))</f>
        <v xml:space="preserve"> </v>
      </c>
      <c r="M430" s="21" t="str">
        <f>IF('Raw Data'!B437=0," ",AVERAGE('Raw Data'!J437:L437,'Raw Data'!P437:R437))</f>
        <v xml:space="preserve"> </v>
      </c>
      <c r="N430" s="21" t="str">
        <f>IF('Raw Data'!B437=0," ",(MAX(L430:M430)-MIN(L430,M430)))</f>
        <v xml:space="preserve"> </v>
      </c>
      <c r="O430" s="21" t="str">
        <f>IF('Raw Data'!B437=0," ",AVERAGE('Raw Data'!G437:L437))</f>
        <v xml:space="preserve"> </v>
      </c>
      <c r="P430" s="21" t="str">
        <f>IF('Raw Data'!B437=0," ",AVERAGE('Raw Data'!M437:R437))</f>
        <v xml:space="preserve"> </v>
      </c>
      <c r="Q430" s="21" t="str">
        <f>IF('Raw Data'!B437=0," ",(MAX(O430:P430)-MIN(O430:P430)))</f>
        <v xml:space="preserve"> </v>
      </c>
      <c r="R430" s="21" t="str">
        <f>IF('Raw Data'!B437=0," ",K430*$H$1)</f>
        <v xml:space="preserve"> </v>
      </c>
      <c r="S430" s="21" t="str">
        <f>IF('Raw Data'!B437=0," ",(POWER(N430*$H$2, 2)-(POWER(R430,2)/6)))</f>
        <v xml:space="preserve"> </v>
      </c>
      <c r="T430" s="21" t="str">
        <f>IF('Raw Data'!B437=0," ",IF(S430&lt;0,0,SQRT(S430)))</f>
        <v xml:space="preserve"> </v>
      </c>
      <c r="U430" s="21" t="str">
        <f>IF('Raw Data'!B437=0," ",IF((D430-C430)&gt;POWER(10, 50),2*MIN(AVERAGE('Raw Data'!G437:R437)-C430,D430-AVERAGE('Raw Data'!G437:R437)),(D430-C430)/6))</f>
        <v xml:space="preserve"> </v>
      </c>
      <c r="V430" s="21" t="str">
        <f>IF('Raw Data'!B437=0," ",SQRT(POWER(R430,2)+POWER(T430,2)))</f>
        <v xml:space="preserve"> </v>
      </c>
      <c r="W430" s="21" t="str">
        <f>IF('Raw Data'!B437=0," ",IF(U430&lt;V430,0,SQRT(POWER(U430,2)-POWER(V430,2))))</f>
        <v xml:space="preserve"> </v>
      </c>
      <c r="X430" s="21" t="str">
        <f>IF('Raw Data'!B437=0," ",V430/U430)</f>
        <v xml:space="preserve"> </v>
      </c>
      <c r="Y430" s="21" t="str">
        <f>IF('Raw Data'!B437=0," ",SQRT(2)*(W430/V430))</f>
        <v xml:space="preserve"> </v>
      </c>
      <c r="Z430" s="21" t="str">
        <f>IF('Raw Data'!B437=0," ",'Raw Data'!T437)</f>
        <v xml:space="preserve"> </v>
      </c>
      <c r="AA430" s="21" t="str">
        <f>IF('Raw Data'!B437=0," ",'Raw Data'!F437)</f>
        <v xml:space="preserve"> </v>
      </c>
      <c r="AB430" s="132" t="str">
        <f>IF('Raw Data'!B437=0," ","No")</f>
        <v xml:space="preserve"> </v>
      </c>
      <c r="AC430" s="139" t="str">
        <f>IF('Raw Data'!B437=0," ","Yes")</f>
        <v xml:space="preserve"> </v>
      </c>
    </row>
    <row r="431" spans="1:29" x14ac:dyDescent="0.2">
      <c r="A431" s="21" t="str">
        <f>IF('Raw Data'!B438=0," ",'Raw Data'!B438)</f>
        <v xml:space="preserve"> </v>
      </c>
      <c r="B431" s="27" t="str">
        <f>IF('Raw Data'!B438=0," ",'Raw Data'!C438)</f>
        <v xml:space="preserve"> </v>
      </c>
      <c r="C431" s="21" t="str">
        <f>IF('Raw Data'!B438=0," ",'Raw Data'!D438)</f>
        <v xml:space="preserve"> </v>
      </c>
      <c r="D431" s="21" t="str">
        <f>IF('Raw Data'!B438=0," ",'Raw Data'!E438)</f>
        <v xml:space="preserve"> </v>
      </c>
      <c r="E431" s="21" t="str">
        <f>IF('Raw Data'!B438=0," ",(MAX('Raw Data'!G438:I438)-MIN('Raw Data'!G438:I438)))</f>
        <v xml:space="preserve"> </v>
      </c>
      <c r="F431" s="21" t="str">
        <f>IF('Raw Data'!B438=0," ",(MAX('Raw Data'!J438:L438)-MIN('Raw Data'!J438:L438)))</f>
        <v xml:space="preserve"> </v>
      </c>
      <c r="G431" s="21" t="str">
        <f>IF('Raw Data'!B438=0," ",(MAX('Raw Data'!M438:O438)-MIN('Raw Data'!M438:O438)))</f>
        <v xml:space="preserve"> </v>
      </c>
      <c r="H431" s="21" t="str">
        <f>IF('Raw Data'!B438=0," ",(MAX('Raw Data'!P438:R438)-MIN('Raw Data'!P438:R438)))</f>
        <v xml:space="preserve"> </v>
      </c>
      <c r="I431" s="21" t="str">
        <f>IF('Raw Data'!B438=0," ",AVERAGE(E431,G431))</f>
        <v xml:space="preserve"> </v>
      </c>
      <c r="J431" s="21" t="str">
        <f>IF('Raw Data'!B438=0," ",AVERAGE(F431,H431))</f>
        <v xml:space="preserve"> </v>
      </c>
      <c r="K431" s="21" t="str">
        <f>IF('Raw Data'!B438=0," ",AVERAGE(I431,J431))</f>
        <v xml:space="preserve"> </v>
      </c>
      <c r="L431" s="21" t="str">
        <f>IF('Raw Data'!B438=0," ",AVERAGE('Raw Data'!G438:I438,'Raw Data'!M438:O438))</f>
        <v xml:space="preserve"> </v>
      </c>
      <c r="M431" s="21" t="str">
        <f>IF('Raw Data'!B438=0," ",AVERAGE('Raw Data'!J438:L438,'Raw Data'!P438:R438))</f>
        <v xml:space="preserve"> </v>
      </c>
      <c r="N431" s="21" t="str">
        <f>IF('Raw Data'!B438=0," ",(MAX(L431:M431)-MIN(L431,M431)))</f>
        <v xml:space="preserve"> </v>
      </c>
      <c r="O431" s="21" t="str">
        <f>IF('Raw Data'!B438=0," ",AVERAGE('Raw Data'!G438:L438))</f>
        <v xml:space="preserve"> </v>
      </c>
      <c r="P431" s="21" t="str">
        <f>IF('Raw Data'!B438=0," ",AVERAGE('Raw Data'!M438:R438))</f>
        <v xml:space="preserve"> </v>
      </c>
      <c r="Q431" s="21" t="str">
        <f>IF('Raw Data'!B438=0," ",(MAX(O431:P431)-MIN(O431:P431)))</f>
        <v xml:space="preserve"> </v>
      </c>
      <c r="R431" s="21" t="str">
        <f>IF('Raw Data'!B438=0," ",K431*$H$1)</f>
        <v xml:space="preserve"> </v>
      </c>
      <c r="S431" s="21" t="str">
        <f>IF('Raw Data'!B438=0," ",(POWER(N431*$H$2, 2)-(POWER(R431,2)/6)))</f>
        <v xml:space="preserve"> </v>
      </c>
      <c r="T431" s="21" t="str">
        <f>IF('Raw Data'!B438=0," ",IF(S431&lt;0,0,SQRT(S431)))</f>
        <v xml:space="preserve"> </v>
      </c>
      <c r="U431" s="21" t="str">
        <f>IF('Raw Data'!B438=0," ",IF((D431-C431)&gt;POWER(10, 50),2*MIN(AVERAGE('Raw Data'!G438:R438)-C431,D431-AVERAGE('Raw Data'!G438:R438)),(D431-C431)/6))</f>
        <v xml:space="preserve"> </v>
      </c>
      <c r="V431" s="21" t="str">
        <f>IF('Raw Data'!B438=0," ",SQRT(POWER(R431,2)+POWER(T431,2)))</f>
        <v xml:space="preserve"> </v>
      </c>
      <c r="W431" s="21" t="str">
        <f>IF('Raw Data'!B438=0," ",IF(U431&lt;V431,0,SQRT(POWER(U431,2)-POWER(V431,2))))</f>
        <v xml:space="preserve"> </v>
      </c>
      <c r="X431" s="21" t="str">
        <f>IF('Raw Data'!B438=0," ",V431/U431)</f>
        <v xml:space="preserve"> </v>
      </c>
      <c r="Y431" s="21" t="str">
        <f>IF('Raw Data'!B438=0," ",SQRT(2)*(W431/V431))</f>
        <v xml:space="preserve"> </v>
      </c>
      <c r="Z431" s="21" t="str">
        <f>IF('Raw Data'!B438=0," ",'Raw Data'!T438)</f>
        <v xml:space="preserve"> </v>
      </c>
      <c r="AA431" s="21" t="str">
        <f>IF('Raw Data'!B438=0," ",'Raw Data'!F438)</f>
        <v xml:space="preserve"> </v>
      </c>
      <c r="AB431" s="132" t="str">
        <f>IF('Raw Data'!B438=0," ","No")</f>
        <v xml:space="preserve"> </v>
      </c>
      <c r="AC431" s="139" t="str">
        <f>IF('Raw Data'!B438=0," ","Yes")</f>
        <v xml:space="preserve"> </v>
      </c>
    </row>
    <row r="432" spans="1:29" x14ac:dyDescent="0.2">
      <c r="A432" s="21" t="str">
        <f>IF('Raw Data'!B439=0," ",'Raw Data'!B439)</f>
        <v xml:space="preserve"> </v>
      </c>
      <c r="B432" s="27" t="str">
        <f>IF('Raw Data'!B439=0," ",'Raw Data'!C439)</f>
        <v xml:space="preserve"> </v>
      </c>
      <c r="C432" s="21" t="str">
        <f>IF('Raw Data'!B439=0," ",'Raw Data'!D439)</f>
        <v xml:space="preserve"> </v>
      </c>
      <c r="D432" s="21" t="str">
        <f>IF('Raw Data'!B439=0," ",'Raw Data'!E439)</f>
        <v xml:space="preserve"> </v>
      </c>
      <c r="E432" s="21" t="str">
        <f>IF('Raw Data'!B439=0," ",(MAX('Raw Data'!G439:I439)-MIN('Raw Data'!G439:I439)))</f>
        <v xml:space="preserve"> </v>
      </c>
      <c r="F432" s="21" t="str">
        <f>IF('Raw Data'!B439=0," ",(MAX('Raw Data'!J439:L439)-MIN('Raw Data'!J439:L439)))</f>
        <v xml:space="preserve"> </v>
      </c>
      <c r="G432" s="21" t="str">
        <f>IF('Raw Data'!B439=0," ",(MAX('Raw Data'!M439:O439)-MIN('Raw Data'!M439:O439)))</f>
        <v xml:space="preserve"> </v>
      </c>
      <c r="H432" s="21" t="str">
        <f>IF('Raw Data'!B439=0," ",(MAX('Raw Data'!P439:R439)-MIN('Raw Data'!P439:R439)))</f>
        <v xml:space="preserve"> </v>
      </c>
      <c r="I432" s="21" t="str">
        <f>IF('Raw Data'!B439=0," ",AVERAGE(E432,G432))</f>
        <v xml:space="preserve"> </v>
      </c>
      <c r="J432" s="21" t="str">
        <f>IF('Raw Data'!B439=0," ",AVERAGE(F432,H432))</f>
        <v xml:space="preserve"> </v>
      </c>
      <c r="K432" s="21" t="str">
        <f>IF('Raw Data'!B439=0," ",AVERAGE(I432,J432))</f>
        <v xml:space="preserve"> </v>
      </c>
      <c r="L432" s="21" t="str">
        <f>IF('Raw Data'!B439=0," ",AVERAGE('Raw Data'!G439:I439,'Raw Data'!M439:O439))</f>
        <v xml:space="preserve"> </v>
      </c>
      <c r="M432" s="21" t="str">
        <f>IF('Raw Data'!B439=0," ",AVERAGE('Raw Data'!J439:L439,'Raw Data'!P439:R439))</f>
        <v xml:space="preserve"> </v>
      </c>
      <c r="N432" s="21" t="str">
        <f>IF('Raw Data'!B439=0," ",(MAX(L432:M432)-MIN(L432,M432)))</f>
        <v xml:space="preserve"> </v>
      </c>
      <c r="O432" s="21" t="str">
        <f>IF('Raw Data'!B439=0," ",AVERAGE('Raw Data'!G439:L439))</f>
        <v xml:space="preserve"> </v>
      </c>
      <c r="P432" s="21" t="str">
        <f>IF('Raw Data'!B439=0," ",AVERAGE('Raw Data'!M439:R439))</f>
        <v xml:space="preserve"> </v>
      </c>
      <c r="Q432" s="21" t="str">
        <f>IF('Raw Data'!B439=0," ",(MAX(O432:P432)-MIN(O432:P432)))</f>
        <v xml:space="preserve"> </v>
      </c>
      <c r="R432" s="21" t="str">
        <f>IF('Raw Data'!B439=0," ",K432*$H$1)</f>
        <v xml:space="preserve"> </v>
      </c>
      <c r="S432" s="21" t="str">
        <f>IF('Raw Data'!B439=0," ",(POWER(N432*$H$2, 2)-(POWER(R432,2)/6)))</f>
        <v xml:space="preserve"> </v>
      </c>
      <c r="T432" s="21" t="str">
        <f>IF('Raw Data'!B439=0," ",IF(S432&lt;0,0,SQRT(S432)))</f>
        <v xml:space="preserve"> </v>
      </c>
      <c r="U432" s="21" t="str">
        <f>IF('Raw Data'!B439=0," ",IF((D432-C432)&gt;POWER(10, 50),2*MIN(AVERAGE('Raw Data'!G439:R439)-C432,D432-AVERAGE('Raw Data'!G439:R439)),(D432-C432)/6))</f>
        <v xml:space="preserve"> </v>
      </c>
      <c r="V432" s="21" t="str">
        <f>IF('Raw Data'!B439=0," ",SQRT(POWER(R432,2)+POWER(T432,2)))</f>
        <v xml:space="preserve"> </v>
      </c>
      <c r="W432" s="21" t="str">
        <f>IF('Raw Data'!B439=0," ",IF(U432&lt;V432,0,SQRT(POWER(U432,2)-POWER(V432,2))))</f>
        <v xml:space="preserve"> </v>
      </c>
      <c r="X432" s="21" t="str">
        <f>IF('Raw Data'!B439=0," ",V432/U432)</f>
        <v xml:space="preserve"> </v>
      </c>
      <c r="Y432" s="21" t="str">
        <f>IF('Raw Data'!B439=0," ",SQRT(2)*(W432/V432))</f>
        <v xml:space="preserve"> </v>
      </c>
      <c r="Z432" s="21" t="str">
        <f>IF('Raw Data'!B439=0," ",'Raw Data'!T439)</f>
        <v xml:space="preserve"> </v>
      </c>
      <c r="AA432" s="21" t="str">
        <f>IF('Raw Data'!B439=0," ",'Raw Data'!F439)</f>
        <v xml:space="preserve"> </v>
      </c>
      <c r="AB432" s="132" t="str">
        <f>IF('Raw Data'!B439=0," ","No")</f>
        <v xml:space="preserve"> </v>
      </c>
      <c r="AC432" s="139" t="str">
        <f>IF('Raw Data'!B439=0," ","Yes")</f>
        <v xml:space="preserve"> </v>
      </c>
    </row>
    <row r="433" spans="1:29" x14ac:dyDescent="0.2">
      <c r="A433" s="21" t="str">
        <f>IF('Raw Data'!B440=0," ",'Raw Data'!B440)</f>
        <v xml:space="preserve"> </v>
      </c>
      <c r="B433" s="27" t="str">
        <f>IF('Raw Data'!B440=0," ",'Raw Data'!C440)</f>
        <v xml:space="preserve"> </v>
      </c>
      <c r="C433" s="21" t="str">
        <f>IF('Raw Data'!B440=0," ",'Raw Data'!D440)</f>
        <v xml:space="preserve"> </v>
      </c>
      <c r="D433" s="21" t="str">
        <f>IF('Raw Data'!B440=0," ",'Raw Data'!E440)</f>
        <v xml:space="preserve"> </v>
      </c>
      <c r="E433" s="21" t="str">
        <f>IF('Raw Data'!B440=0," ",(MAX('Raw Data'!G440:I440)-MIN('Raw Data'!G440:I440)))</f>
        <v xml:space="preserve"> </v>
      </c>
      <c r="F433" s="21" t="str">
        <f>IF('Raw Data'!B440=0," ",(MAX('Raw Data'!J440:L440)-MIN('Raw Data'!J440:L440)))</f>
        <v xml:space="preserve"> </v>
      </c>
      <c r="G433" s="21" t="str">
        <f>IF('Raw Data'!B440=0," ",(MAX('Raw Data'!M440:O440)-MIN('Raw Data'!M440:O440)))</f>
        <v xml:space="preserve"> </v>
      </c>
      <c r="H433" s="21" t="str">
        <f>IF('Raw Data'!B440=0," ",(MAX('Raw Data'!P440:R440)-MIN('Raw Data'!P440:R440)))</f>
        <v xml:space="preserve"> </v>
      </c>
      <c r="I433" s="21" t="str">
        <f>IF('Raw Data'!B440=0," ",AVERAGE(E433,G433))</f>
        <v xml:space="preserve"> </v>
      </c>
      <c r="J433" s="21" t="str">
        <f>IF('Raw Data'!B440=0," ",AVERAGE(F433,H433))</f>
        <v xml:space="preserve"> </v>
      </c>
      <c r="K433" s="21" t="str">
        <f>IF('Raw Data'!B440=0," ",AVERAGE(I433,J433))</f>
        <v xml:space="preserve"> </v>
      </c>
      <c r="L433" s="21" t="str">
        <f>IF('Raw Data'!B440=0," ",AVERAGE('Raw Data'!G440:I440,'Raw Data'!M440:O440))</f>
        <v xml:space="preserve"> </v>
      </c>
      <c r="M433" s="21" t="str">
        <f>IF('Raw Data'!B440=0," ",AVERAGE('Raw Data'!J440:L440,'Raw Data'!P440:R440))</f>
        <v xml:space="preserve"> </v>
      </c>
      <c r="N433" s="21" t="str">
        <f>IF('Raw Data'!B440=0," ",(MAX(L433:M433)-MIN(L433,M433)))</f>
        <v xml:space="preserve"> </v>
      </c>
      <c r="O433" s="21" t="str">
        <f>IF('Raw Data'!B440=0," ",AVERAGE('Raw Data'!G440:L440))</f>
        <v xml:space="preserve"> </v>
      </c>
      <c r="P433" s="21" t="str">
        <f>IF('Raw Data'!B440=0," ",AVERAGE('Raw Data'!M440:R440))</f>
        <v xml:space="preserve"> </v>
      </c>
      <c r="Q433" s="21" t="str">
        <f>IF('Raw Data'!B440=0," ",(MAX(O433:P433)-MIN(O433:P433)))</f>
        <v xml:space="preserve"> </v>
      </c>
      <c r="R433" s="21" t="str">
        <f>IF('Raw Data'!B440=0," ",K433*$H$1)</f>
        <v xml:space="preserve"> </v>
      </c>
      <c r="S433" s="21" t="str">
        <f>IF('Raw Data'!B440=0," ",(POWER(N433*$H$2, 2)-(POWER(R433,2)/6)))</f>
        <v xml:space="preserve"> </v>
      </c>
      <c r="T433" s="21" t="str">
        <f>IF('Raw Data'!B440=0," ",IF(S433&lt;0,0,SQRT(S433)))</f>
        <v xml:space="preserve"> </v>
      </c>
      <c r="U433" s="21" t="str">
        <f>IF('Raw Data'!B440=0," ",IF((D433-C433)&gt;POWER(10, 50),2*MIN(AVERAGE('Raw Data'!G440:R440)-C433,D433-AVERAGE('Raw Data'!G440:R440)),(D433-C433)/6))</f>
        <v xml:space="preserve"> </v>
      </c>
      <c r="V433" s="21" t="str">
        <f>IF('Raw Data'!B440=0," ",SQRT(POWER(R433,2)+POWER(T433,2)))</f>
        <v xml:space="preserve"> </v>
      </c>
      <c r="W433" s="21" t="str">
        <f>IF('Raw Data'!B440=0," ",IF(U433&lt;V433,0,SQRT(POWER(U433,2)-POWER(V433,2))))</f>
        <v xml:space="preserve"> </v>
      </c>
      <c r="X433" s="21" t="str">
        <f>IF('Raw Data'!B440=0," ",V433/U433)</f>
        <v xml:space="preserve"> </v>
      </c>
      <c r="Y433" s="21" t="str">
        <f>IF('Raw Data'!B440=0," ",SQRT(2)*(W433/V433))</f>
        <v xml:space="preserve"> </v>
      </c>
      <c r="Z433" s="21" t="str">
        <f>IF('Raw Data'!B440=0," ",'Raw Data'!T440)</f>
        <v xml:space="preserve"> </v>
      </c>
      <c r="AA433" s="21" t="str">
        <f>IF('Raw Data'!B440=0," ",'Raw Data'!F440)</f>
        <v xml:space="preserve"> </v>
      </c>
      <c r="AB433" s="132" t="str">
        <f>IF('Raw Data'!B440=0," ","No")</f>
        <v xml:space="preserve"> </v>
      </c>
      <c r="AC433" s="139" t="str">
        <f>IF('Raw Data'!B440=0," ","Yes")</f>
        <v xml:space="preserve"> </v>
      </c>
    </row>
    <row r="434" spans="1:29" x14ac:dyDescent="0.2">
      <c r="A434" s="21" t="str">
        <f>IF('Raw Data'!B441=0," ",'Raw Data'!B441)</f>
        <v xml:space="preserve"> </v>
      </c>
      <c r="B434" s="27" t="str">
        <f>IF('Raw Data'!B441=0," ",'Raw Data'!C441)</f>
        <v xml:space="preserve"> </v>
      </c>
      <c r="C434" s="21" t="str">
        <f>IF('Raw Data'!B441=0," ",'Raw Data'!D441)</f>
        <v xml:space="preserve"> </v>
      </c>
      <c r="D434" s="21" t="str">
        <f>IF('Raw Data'!B441=0," ",'Raw Data'!E441)</f>
        <v xml:space="preserve"> </v>
      </c>
      <c r="E434" s="21" t="str">
        <f>IF('Raw Data'!B441=0," ",(MAX('Raw Data'!G441:I441)-MIN('Raw Data'!G441:I441)))</f>
        <v xml:space="preserve"> </v>
      </c>
      <c r="F434" s="21" t="str">
        <f>IF('Raw Data'!B441=0," ",(MAX('Raw Data'!J441:L441)-MIN('Raw Data'!J441:L441)))</f>
        <v xml:space="preserve"> </v>
      </c>
      <c r="G434" s="21" t="str">
        <f>IF('Raw Data'!B441=0," ",(MAX('Raw Data'!M441:O441)-MIN('Raw Data'!M441:O441)))</f>
        <v xml:space="preserve"> </v>
      </c>
      <c r="H434" s="21" t="str">
        <f>IF('Raw Data'!B441=0," ",(MAX('Raw Data'!P441:R441)-MIN('Raw Data'!P441:R441)))</f>
        <v xml:space="preserve"> </v>
      </c>
      <c r="I434" s="21" t="str">
        <f>IF('Raw Data'!B441=0," ",AVERAGE(E434,G434))</f>
        <v xml:space="preserve"> </v>
      </c>
      <c r="J434" s="21" t="str">
        <f>IF('Raw Data'!B441=0," ",AVERAGE(F434,H434))</f>
        <v xml:space="preserve"> </v>
      </c>
      <c r="K434" s="21" t="str">
        <f>IF('Raw Data'!B441=0," ",AVERAGE(I434,J434))</f>
        <v xml:space="preserve"> </v>
      </c>
      <c r="L434" s="21" t="str">
        <f>IF('Raw Data'!B441=0," ",AVERAGE('Raw Data'!G441:I441,'Raw Data'!M441:O441))</f>
        <v xml:space="preserve"> </v>
      </c>
      <c r="M434" s="21" t="str">
        <f>IF('Raw Data'!B441=0," ",AVERAGE('Raw Data'!J441:L441,'Raw Data'!P441:R441))</f>
        <v xml:space="preserve"> </v>
      </c>
      <c r="N434" s="21" t="str">
        <f>IF('Raw Data'!B441=0," ",(MAX(L434:M434)-MIN(L434,M434)))</f>
        <v xml:space="preserve"> </v>
      </c>
      <c r="O434" s="21" t="str">
        <f>IF('Raw Data'!B441=0," ",AVERAGE('Raw Data'!G441:L441))</f>
        <v xml:space="preserve"> </v>
      </c>
      <c r="P434" s="21" t="str">
        <f>IF('Raw Data'!B441=0," ",AVERAGE('Raw Data'!M441:R441))</f>
        <v xml:space="preserve"> </v>
      </c>
      <c r="Q434" s="21" t="str">
        <f>IF('Raw Data'!B441=0," ",(MAX(O434:P434)-MIN(O434:P434)))</f>
        <v xml:space="preserve"> </v>
      </c>
      <c r="R434" s="21" t="str">
        <f>IF('Raw Data'!B441=0," ",K434*$H$1)</f>
        <v xml:space="preserve"> </v>
      </c>
      <c r="S434" s="21" t="str">
        <f>IF('Raw Data'!B441=0," ",(POWER(N434*$H$2, 2)-(POWER(R434,2)/6)))</f>
        <v xml:space="preserve"> </v>
      </c>
      <c r="T434" s="21" t="str">
        <f>IF('Raw Data'!B441=0," ",IF(S434&lt;0,0,SQRT(S434)))</f>
        <v xml:space="preserve"> </v>
      </c>
      <c r="U434" s="21" t="str">
        <f>IF('Raw Data'!B441=0," ",IF((D434-C434)&gt;POWER(10, 50),2*MIN(AVERAGE('Raw Data'!G441:R441)-C434,D434-AVERAGE('Raw Data'!G441:R441)),(D434-C434)/6))</f>
        <v xml:space="preserve"> </v>
      </c>
      <c r="V434" s="21" t="str">
        <f>IF('Raw Data'!B441=0," ",SQRT(POWER(R434,2)+POWER(T434,2)))</f>
        <v xml:space="preserve"> </v>
      </c>
      <c r="W434" s="21" t="str">
        <f>IF('Raw Data'!B441=0," ",IF(U434&lt;V434,0,SQRT(POWER(U434,2)-POWER(V434,2))))</f>
        <v xml:space="preserve"> </v>
      </c>
      <c r="X434" s="21" t="str">
        <f>IF('Raw Data'!B441=0," ",V434/U434)</f>
        <v xml:space="preserve"> </v>
      </c>
      <c r="Y434" s="21" t="str">
        <f>IF('Raw Data'!B441=0," ",SQRT(2)*(W434/V434))</f>
        <v xml:space="preserve"> </v>
      </c>
      <c r="Z434" s="21" t="str">
        <f>IF('Raw Data'!B441=0," ",'Raw Data'!T441)</f>
        <v xml:space="preserve"> </v>
      </c>
      <c r="AA434" s="21" t="str">
        <f>IF('Raw Data'!B441=0," ",'Raw Data'!F441)</f>
        <v xml:space="preserve"> </v>
      </c>
      <c r="AB434" s="132" t="str">
        <f>IF('Raw Data'!B441=0," ","No")</f>
        <v xml:space="preserve"> </v>
      </c>
      <c r="AC434" s="139" t="str">
        <f>IF('Raw Data'!B441=0," ","Yes")</f>
        <v xml:space="preserve"> </v>
      </c>
    </row>
    <row r="435" spans="1:29" x14ac:dyDescent="0.2">
      <c r="A435" s="21" t="str">
        <f>IF('Raw Data'!B442=0," ",'Raw Data'!B442)</f>
        <v xml:space="preserve"> </v>
      </c>
      <c r="B435" s="27" t="str">
        <f>IF('Raw Data'!B442=0," ",'Raw Data'!C442)</f>
        <v xml:space="preserve"> </v>
      </c>
      <c r="C435" s="21" t="str">
        <f>IF('Raw Data'!B442=0," ",'Raw Data'!D442)</f>
        <v xml:space="preserve"> </v>
      </c>
      <c r="D435" s="21" t="str">
        <f>IF('Raw Data'!B442=0," ",'Raw Data'!E442)</f>
        <v xml:space="preserve"> </v>
      </c>
      <c r="E435" s="21" t="str">
        <f>IF('Raw Data'!B442=0," ",(MAX('Raw Data'!G442:I442)-MIN('Raw Data'!G442:I442)))</f>
        <v xml:space="preserve"> </v>
      </c>
      <c r="F435" s="21" t="str">
        <f>IF('Raw Data'!B442=0," ",(MAX('Raw Data'!J442:L442)-MIN('Raw Data'!J442:L442)))</f>
        <v xml:space="preserve"> </v>
      </c>
      <c r="G435" s="21" t="str">
        <f>IF('Raw Data'!B442=0," ",(MAX('Raw Data'!M442:O442)-MIN('Raw Data'!M442:O442)))</f>
        <v xml:space="preserve"> </v>
      </c>
      <c r="H435" s="21" t="str">
        <f>IF('Raw Data'!B442=0," ",(MAX('Raw Data'!P442:R442)-MIN('Raw Data'!P442:R442)))</f>
        <v xml:space="preserve"> </v>
      </c>
      <c r="I435" s="21" t="str">
        <f>IF('Raw Data'!B442=0," ",AVERAGE(E435,G435))</f>
        <v xml:space="preserve"> </v>
      </c>
      <c r="J435" s="21" t="str">
        <f>IF('Raw Data'!B442=0," ",AVERAGE(F435,H435))</f>
        <v xml:space="preserve"> </v>
      </c>
      <c r="K435" s="21" t="str">
        <f>IF('Raw Data'!B442=0," ",AVERAGE(I435,J435))</f>
        <v xml:space="preserve"> </v>
      </c>
      <c r="L435" s="21" t="str">
        <f>IF('Raw Data'!B442=0," ",AVERAGE('Raw Data'!G442:I442,'Raw Data'!M442:O442))</f>
        <v xml:space="preserve"> </v>
      </c>
      <c r="M435" s="21" t="str">
        <f>IF('Raw Data'!B442=0," ",AVERAGE('Raw Data'!J442:L442,'Raw Data'!P442:R442))</f>
        <v xml:space="preserve"> </v>
      </c>
      <c r="N435" s="21" t="str">
        <f>IF('Raw Data'!B442=0," ",(MAX(L435:M435)-MIN(L435,M435)))</f>
        <v xml:space="preserve"> </v>
      </c>
      <c r="O435" s="21" t="str">
        <f>IF('Raw Data'!B442=0," ",AVERAGE('Raw Data'!G442:L442))</f>
        <v xml:space="preserve"> </v>
      </c>
      <c r="P435" s="21" t="str">
        <f>IF('Raw Data'!B442=0," ",AVERAGE('Raw Data'!M442:R442))</f>
        <v xml:space="preserve"> </v>
      </c>
      <c r="Q435" s="21" t="str">
        <f>IF('Raw Data'!B442=0," ",(MAX(O435:P435)-MIN(O435:P435)))</f>
        <v xml:space="preserve"> </v>
      </c>
      <c r="R435" s="21" t="str">
        <f>IF('Raw Data'!B442=0," ",K435*$H$1)</f>
        <v xml:space="preserve"> </v>
      </c>
      <c r="S435" s="21" t="str">
        <f>IF('Raw Data'!B442=0," ",(POWER(N435*$H$2, 2)-(POWER(R435,2)/6)))</f>
        <v xml:space="preserve"> </v>
      </c>
      <c r="T435" s="21" t="str">
        <f>IF('Raw Data'!B442=0," ",IF(S435&lt;0,0,SQRT(S435)))</f>
        <v xml:space="preserve"> </v>
      </c>
      <c r="U435" s="21" t="str">
        <f>IF('Raw Data'!B442=0," ",IF((D435-C435)&gt;POWER(10, 50),2*MIN(AVERAGE('Raw Data'!G442:R442)-C435,D435-AVERAGE('Raw Data'!G442:R442)),(D435-C435)/6))</f>
        <v xml:space="preserve"> </v>
      </c>
      <c r="V435" s="21" t="str">
        <f>IF('Raw Data'!B442=0," ",SQRT(POWER(R435,2)+POWER(T435,2)))</f>
        <v xml:space="preserve"> </v>
      </c>
      <c r="W435" s="21" t="str">
        <f>IF('Raw Data'!B442=0," ",IF(U435&lt;V435,0,SQRT(POWER(U435,2)-POWER(V435,2))))</f>
        <v xml:space="preserve"> </v>
      </c>
      <c r="X435" s="21" t="str">
        <f>IF('Raw Data'!B442=0," ",V435/U435)</f>
        <v xml:space="preserve"> </v>
      </c>
      <c r="Y435" s="21" t="str">
        <f>IF('Raw Data'!B442=0," ",SQRT(2)*(W435/V435))</f>
        <v xml:space="preserve"> </v>
      </c>
      <c r="Z435" s="21" t="str">
        <f>IF('Raw Data'!B442=0," ",'Raw Data'!T442)</f>
        <v xml:space="preserve"> </v>
      </c>
      <c r="AA435" s="21" t="str">
        <f>IF('Raw Data'!B442=0," ",'Raw Data'!F442)</f>
        <v xml:space="preserve"> </v>
      </c>
      <c r="AB435" s="132" t="str">
        <f>IF('Raw Data'!B442=0," ","No")</f>
        <v xml:space="preserve"> </v>
      </c>
      <c r="AC435" s="139" t="str">
        <f>IF('Raw Data'!B442=0," ","Yes")</f>
        <v xml:space="preserve"> </v>
      </c>
    </row>
    <row r="436" spans="1:29" x14ac:dyDescent="0.2">
      <c r="A436" s="21" t="str">
        <f>IF('Raw Data'!B443=0," ",'Raw Data'!B443)</f>
        <v xml:space="preserve"> </v>
      </c>
      <c r="B436" s="27" t="str">
        <f>IF('Raw Data'!B443=0," ",'Raw Data'!C443)</f>
        <v xml:space="preserve"> </v>
      </c>
      <c r="C436" s="21" t="str">
        <f>IF('Raw Data'!B443=0," ",'Raw Data'!D443)</f>
        <v xml:space="preserve"> </v>
      </c>
      <c r="D436" s="21" t="str">
        <f>IF('Raw Data'!B443=0," ",'Raw Data'!E443)</f>
        <v xml:space="preserve"> </v>
      </c>
      <c r="E436" s="21" t="str">
        <f>IF('Raw Data'!B443=0," ",(MAX('Raw Data'!G443:I443)-MIN('Raw Data'!G443:I443)))</f>
        <v xml:space="preserve"> </v>
      </c>
      <c r="F436" s="21" t="str">
        <f>IF('Raw Data'!B443=0," ",(MAX('Raw Data'!J443:L443)-MIN('Raw Data'!J443:L443)))</f>
        <v xml:space="preserve"> </v>
      </c>
      <c r="G436" s="21" t="str">
        <f>IF('Raw Data'!B443=0," ",(MAX('Raw Data'!M443:O443)-MIN('Raw Data'!M443:O443)))</f>
        <v xml:space="preserve"> </v>
      </c>
      <c r="H436" s="21" t="str">
        <f>IF('Raw Data'!B443=0," ",(MAX('Raw Data'!P443:R443)-MIN('Raw Data'!P443:R443)))</f>
        <v xml:space="preserve"> </v>
      </c>
      <c r="I436" s="21" t="str">
        <f>IF('Raw Data'!B443=0," ",AVERAGE(E436,G436))</f>
        <v xml:space="preserve"> </v>
      </c>
      <c r="J436" s="21" t="str">
        <f>IF('Raw Data'!B443=0," ",AVERAGE(F436,H436))</f>
        <v xml:space="preserve"> </v>
      </c>
      <c r="K436" s="21" t="str">
        <f>IF('Raw Data'!B443=0," ",AVERAGE(I436,J436))</f>
        <v xml:space="preserve"> </v>
      </c>
      <c r="L436" s="21" t="str">
        <f>IF('Raw Data'!B443=0," ",AVERAGE('Raw Data'!G443:I443,'Raw Data'!M443:O443))</f>
        <v xml:space="preserve"> </v>
      </c>
      <c r="M436" s="21" t="str">
        <f>IF('Raw Data'!B443=0," ",AVERAGE('Raw Data'!J443:L443,'Raw Data'!P443:R443))</f>
        <v xml:space="preserve"> </v>
      </c>
      <c r="N436" s="21" t="str">
        <f>IF('Raw Data'!B443=0," ",(MAX(L436:M436)-MIN(L436,M436)))</f>
        <v xml:space="preserve"> </v>
      </c>
      <c r="O436" s="21" t="str">
        <f>IF('Raw Data'!B443=0," ",AVERAGE('Raw Data'!G443:L443))</f>
        <v xml:space="preserve"> </v>
      </c>
      <c r="P436" s="21" t="str">
        <f>IF('Raw Data'!B443=0," ",AVERAGE('Raw Data'!M443:R443))</f>
        <v xml:space="preserve"> </v>
      </c>
      <c r="Q436" s="21" t="str">
        <f>IF('Raw Data'!B443=0," ",(MAX(O436:P436)-MIN(O436:P436)))</f>
        <v xml:space="preserve"> </v>
      </c>
      <c r="R436" s="21" t="str">
        <f>IF('Raw Data'!B443=0," ",K436*$H$1)</f>
        <v xml:space="preserve"> </v>
      </c>
      <c r="S436" s="21" t="str">
        <f>IF('Raw Data'!B443=0," ",(POWER(N436*$H$2, 2)-(POWER(R436,2)/6)))</f>
        <v xml:space="preserve"> </v>
      </c>
      <c r="T436" s="21" t="str">
        <f>IF('Raw Data'!B443=0," ",IF(S436&lt;0,0,SQRT(S436)))</f>
        <v xml:space="preserve"> </v>
      </c>
      <c r="U436" s="21" t="str">
        <f>IF('Raw Data'!B443=0," ",IF((D436-C436)&gt;POWER(10, 50),2*MIN(AVERAGE('Raw Data'!G443:R443)-C436,D436-AVERAGE('Raw Data'!G443:R443)),(D436-C436)/6))</f>
        <v xml:space="preserve"> </v>
      </c>
      <c r="V436" s="21" t="str">
        <f>IF('Raw Data'!B443=0," ",SQRT(POWER(R436,2)+POWER(T436,2)))</f>
        <v xml:space="preserve"> </v>
      </c>
      <c r="W436" s="21" t="str">
        <f>IF('Raw Data'!B443=0," ",IF(U436&lt;V436,0,SQRT(POWER(U436,2)-POWER(V436,2))))</f>
        <v xml:space="preserve"> </v>
      </c>
      <c r="X436" s="21" t="str">
        <f>IF('Raw Data'!B443=0," ",V436/U436)</f>
        <v xml:space="preserve"> </v>
      </c>
      <c r="Y436" s="21" t="str">
        <f>IF('Raw Data'!B443=0," ",SQRT(2)*(W436/V436))</f>
        <v xml:space="preserve"> </v>
      </c>
      <c r="Z436" s="21" t="str">
        <f>IF('Raw Data'!B443=0," ",'Raw Data'!T443)</f>
        <v xml:space="preserve"> </v>
      </c>
      <c r="AA436" s="21" t="str">
        <f>IF('Raw Data'!B443=0," ",'Raw Data'!F443)</f>
        <v xml:space="preserve"> </v>
      </c>
      <c r="AB436" s="132" t="str">
        <f>IF('Raw Data'!B443=0," ","No")</f>
        <v xml:space="preserve"> </v>
      </c>
      <c r="AC436" s="139" t="str">
        <f>IF('Raw Data'!B443=0," ","Yes")</f>
        <v xml:space="preserve"> </v>
      </c>
    </row>
    <row r="437" spans="1:29" x14ac:dyDescent="0.2">
      <c r="A437" s="21" t="str">
        <f>IF('Raw Data'!B444=0," ",'Raw Data'!B444)</f>
        <v xml:space="preserve"> </v>
      </c>
      <c r="B437" s="27" t="str">
        <f>IF('Raw Data'!B444=0," ",'Raw Data'!C444)</f>
        <v xml:space="preserve"> </v>
      </c>
      <c r="C437" s="21" t="str">
        <f>IF('Raw Data'!B444=0," ",'Raw Data'!D444)</f>
        <v xml:space="preserve"> </v>
      </c>
      <c r="D437" s="21" t="str">
        <f>IF('Raw Data'!B444=0," ",'Raw Data'!E444)</f>
        <v xml:space="preserve"> </v>
      </c>
      <c r="E437" s="21" t="str">
        <f>IF('Raw Data'!B444=0," ",(MAX('Raw Data'!G444:I444)-MIN('Raw Data'!G444:I444)))</f>
        <v xml:space="preserve"> </v>
      </c>
      <c r="F437" s="21" t="str">
        <f>IF('Raw Data'!B444=0," ",(MAX('Raw Data'!J444:L444)-MIN('Raw Data'!J444:L444)))</f>
        <v xml:space="preserve"> </v>
      </c>
      <c r="G437" s="21" t="str">
        <f>IF('Raw Data'!B444=0," ",(MAX('Raw Data'!M444:O444)-MIN('Raw Data'!M444:O444)))</f>
        <v xml:space="preserve"> </v>
      </c>
      <c r="H437" s="21" t="str">
        <f>IF('Raw Data'!B444=0," ",(MAX('Raw Data'!P444:R444)-MIN('Raw Data'!P444:R444)))</f>
        <v xml:space="preserve"> </v>
      </c>
      <c r="I437" s="21" t="str">
        <f>IF('Raw Data'!B444=0," ",AVERAGE(E437,G437))</f>
        <v xml:space="preserve"> </v>
      </c>
      <c r="J437" s="21" t="str">
        <f>IF('Raw Data'!B444=0," ",AVERAGE(F437,H437))</f>
        <v xml:space="preserve"> </v>
      </c>
      <c r="K437" s="21" t="str">
        <f>IF('Raw Data'!B444=0," ",AVERAGE(I437,J437))</f>
        <v xml:space="preserve"> </v>
      </c>
      <c r="L437" s="21" t="str">
        <f>IF('Raw Data'!B444=0," ",AVERAGE('Raw Data'!G444:I444,'Raw Data'!M444:O444))</f>
        <v xml:space="preserve"> </v>
      </c>
      <c r="M437" s="21" t="str">
        <f>IF('Raw Data'!B444=0," ",AVERAGE('Raw Data'!J444:L444,'Raw Data'!P444:R444))</f>
        <v xml:space="preserve"> </v>
      </c>
      <c r="N437" s="21" t="str">
        <f>IF('Raw Data'!B444=0," ",(MAX(L437:M437)-MIN(L437,M437)))</f>
        <v xml:space="preserve"> </v>
      </c>
      <c r="O437" s="21" t="str">
        <f>IF('Raw Data'!B444=0," ",AVERAGE('Raw Data'!G444:L444))</f>
        <v xml:space="preserve"> </v>
      </c>
      <c r="P437" s="21" t="str">
        <f>IF('Raw Data'!B444=0," ",AVERAGE('Raw Data'!M444:R444))</f>
        <v xml:space="preserve"> </v>
      </c>
      <c r="Q437" s="21" t="str">
        <f>IF('Raw Data'!B444=0," ",(MAX(O437:P437)-MIN(O437:P437)))</f>
        <v xml:space="preserve"> </v>
      </c>
      <c r="R437" s="21" t="str">
        <f>IF('Raw Data'!B444=0," ",K437*$H$1)</f>
        <v xml:space="preserve"> </v>
      </c>
      <c r="S437" s="21" t="str">
        <f>IF('Raw Data'!B444=0," ",(POWER(N437*$H$2, 2)-(POWER(R437,2)/6)))</f>
        <v xml:space="preserve"> </v>
      </c>
      <c r="T437" s="21" t="str">
        <f>IF('Raw Data'!B444=0," ",IF(S437&lt;0,0,SQRT(S437)))</f>
        <v xml:space="preserve"> </v>
      </c>
      <c r="U437" s="21" t="str">
        <f>IF('Raw Data'!B444=0," ",IF((D437-C437)&gt;POWER(10, 50),2*MIN(AVERAGE('Raw Data'!G444:R444)-C437,D437-AVERAGE('Raw Data'!G444:R444)),(D437-C437)/6))</f>
        <v xml:space="preserve"> </v>
      </c>
      <c r="V437" s="21" t="str">
        <f>IF('Raw Data'!B444=0," ",SQRT(POWER(R437,2)+POWER(T437,2)))</f>
        <v xml:space="preserve"> </v>
      </c>
      <c r="W437" s="21" t="str">
        <f>IF('Raw Data'!B444=0," ",IF(U437&lt;V437,0,SQRT(POWER(U437,2)-POWER(V437,2))))</f>
        <v xml:space="preserve"> </v>
      </c>
      <c r="X437" s="21" t="str">
        <f>IF('Raw Data'!B444=0," ",V437/U437)</f>
        <v xml:space="preserve"> </v>
      </c>
      <c r="Y437" s="21" t="str">
        <f>IF('Raw Data'!B444=0," ",SQRT(2)*(W437/V437))</f>
        <v xml:space="preserve"> </v>
      </c>
      <c r="Z437" s="21" t="str">
        <f>IF('Raw Data'!B444=0," ",'Raw Data'!T444)</f>
        <v xml:space="preserve"> </v>
      </c>
      <c r="AA437" s="21" t="str">
        <f>IF('Raw Data'!B444=0," ",'Raw Data'!F444)</f>
        <v xml:space="preserve"> </v>
      </c>
      <c r="AB437" s="132" t="str">
        <f>IF('Raw Data'!B444=0," ","No")</f>
        <v xml:space="preserve"> </v>
      </c>
      <c r="AC437" s="139" t="str">
        <f>IF('Raw Data'!B444=0," ","Yes")</f>
        <v xml:space="preserve"> </v>
      </c>
    </row>
    <row r="438" spans="1:29" x14ac:dyDescent="0.2">
      <c r="A438" s="21" t="str">
        <f>IF('Raw Data'!B445=0," ",'Raw Data'!B445)</f>
        <v xml:space="preserve"> </v>
      </c>
      <c r="B438" s="27" t="str">
        <f>IF('Raw Data'!B445=0," ",'Raw Data'!C445)</f>
        <v xml:space="preserve"> </v>
      </c>
      <c r="C438" s="21" t="str">
        <f>IF('Raw Data'!B445=0," ",'Raw Data'!D445)</f>
        <v xml:space="preserve"> </v>
      </c>
      <c r="D438" s="21" t="str">
        <f>IF('Raw Data'!B445=0," ",'Raw Data'!E445)</f>
        <v xml:space="preserve"> </v>
      </c>
      <c r="E438" s="21" t="str">
        <f>IF('Raw Data'!B445=0," ",(MAX('Raw Data'!G445:I445)-MIN('Raw Data'!G445:I445)))</f>
        <v xml:space="preserve"> </v>
      </c>
      <c r="F438" s="21" t="str">
        <f>IF('Raw Data'!B445=0," ",(MAX('Raw Data'!J445:L445)-MIN('Raw Data'!J445:L445)))</f>
        <v xml:space="preserve"> </v>
      </c>
      <c r="G438" s="21" t="str">
        <f>IF('Raw Data'!B445=0," ",(MAX('Raw Data'!M445:O445)-MIN('Raw Data'!M445:O445)))</f>
        <v xml:space="preserve"> </v>
      </c>
      <c r="H438" s="21" t="str">
        <f>IF('Raw Data'!B445=0," ",(MAX('Raw Data'!P445:R445)-MIN('Raw Data'!P445:R445)))</f>
        <v xml:space="preserve"> </v>
      </c>
      <c r="I438" s="21" t="str">
        <f>IF('Raw Data'!B445=0," ",AVERAGE(E438,G438))</f>
        <v xml:space="preserve"> </v>
      </c>
      <c r="J438" s="21" t="str">
        <f>IF('Raw Data'!B445=0," ",AVERAGE(F438,H438))</f>
        <v xml:space="preserve"> </v>
      </c>
      <c r="K438" s="21" t="str">
        <f>IF('Raw Data'!B445=0," ",AVERAGE(I438,J438))</f>
        <v xml:space="preserve"> </v>
      </c>
      <c r="L438" s="21" t="str">
        <f>IF('Raw Data'!B445=0," ",AVERAGE('Raw Data'!G445:I445,'Raw Data'!M445:O445))</f>
        <v xml:space="preserve"> </v>
      </c>
      <c r="M438" s="21" t="str">
        <f>IF('Raw Data'!B445=0," ",AVERAGE('Raw Data'!J445:L445,'Raw Data'!P445:R445))</f>
        <v xml:space="preserve"> </v>
      </c>
      <c r="N438" s="21" t="str">
        <f>IF('Raw Data'!B445=0," ",(MAX(L438:M438)-MIN(L438,M438)))</f>
        <v xml:space="preserve"> </v>
      </c>
      <c r="O438" s="21" t="str">
        <f>IF('Raw Data'!B445=0," ",AVERAGE('Raw Data'!G445:L445))</f>
        <v xml:space="preserve"> </v>
      </c>
      <c r="P438" s="21" t="str">
        <f>IF('Raw Data'!B445=0," ",AVERAGE('Raw Data'!M445:R445))</f>
        <v xml:space="preserve"> </v>
      </c>
      <c r="Q438" s="21" t="str">
        <f>IF('Raw Data'!B445=0," ",(MAX(O438:P438)-MIN(O438:P438)))</f>
        <v xml:space="preserve"> </v>
      </c>
      <c r="R438" s="21" t="str">
        <f>IF('Raw Data'!B445=0," ",K438*$H$1)</f>
        <v xml:space="preserve"> </v>
      </c>
      <c r="S438" s="21" t="str">
        <f>IF('Raw Data'!B445=0," ",(POWER(N438*$H$2, 2)-(POWER(R438,2)/6)))</f>
        <v xml:space="preserve"> </v>
      </c>
      <c r="T438" s="21" t="str">
        <f>IF('Raw Data'!B445=0," ",IF(S438&lt;0,0,SQRT(S438)))</f>
        <v xml:space="preserve"> </v>
      </c>
      <c r="U438" s="21" t="str">
        <f>IF('Raw Data'!B445=0," ",IF((D438-C438)&gt;POWER(10, 50),2*MIN(AVERAGE('Raw Data'!G445:R445)-C438,D438-AVERAGE('Raw Data'!G445:R445)),(D438-C438)/6))</f>
        <v xml:space="preserve"> </v>
      </c>
      <c r="V438" s="21" t="str">
        <f>IF('Raw Data'!B445=0," ",SQRT(POWER(R438,2)+POWER(T438,2)))</f>
        <v xml:space="preserve"> </v>
      </c>
      <c r="W438" s="21" t="str">
        <f>IF('Raw Data'!B445=0," ",IF(U438&lt;V438,0,SQRT(POWER(U438,2)-POWER(V438,2))))</f>
        <v xml:space="preserve"> </v>
      </c>
      <c r="X438" s="21" t="str">
        <f>IF('Raw Data'!B445=0," ",V438/U438)</f>
        <v xml:space="preserve"> </v>
      </c>
      <c r="Y438" s="21" t="str">
        <f>IF('Raw Data'!B445=0," ",SQRT(2)*(W438/V438))</f>
        <v xml:space="preserve"> </v>
      </c>
      <c r="Z438" s="21" t="str">
        <f>IF('Raw Data'!B445=0," ",'Raw Data'!T445)</f>
        <v xml:space="preserve"> </v>
      </c>
      <c r="AA438" s="21" t="str">
        <f>IF('Raw Data'!B445=0," ",'Raw Data'!F445)</f>
        <v xml:space="preserve"> </v>
      </c>
      <c r="AB438" s="132" t="str">
        <f>IF('Raw Data'!B445=0," ","No")</f>
        <v xml:space="preserve"> </v>
      </c>
      <c r="AC438" s="139" t="str">
        <f>IF('Raw Data'!B445=0," ","Yes")</f>
        <v xml:space="preserve"> </v>
      </c>
    </row>
    <row r="439" spans="1:29" x14ac:dyDescent="0.2">
      <c r="A439" s="21" t="str">
        <f>IF('Raw Data'!B446=0," ",'Raw Data'!B446)</f>
        <v xml:space="preserve"> </v>
      </c>
      <c r="B439" s="27" t="str">
        <f>IF('Raw Data'!B446=0," ",'Raw Data'!C446)</f>
        <v xml:space="preserve"> </v>
      </c>
      <c r="C439" s="21" t="str">
        <f>IF('Raw Data'!B446=0," ",'Raw Data'!D446)</f>
        <v xml:space="preserve"> </v>
      </c>
      <c r="D439" s="21" t="str">
        <f>IF('Raw Data'!B446=0," ",'Raw Data'!E446)</f>
        <v xml:space="preserve"> </v>
      </c>
      <c r="E439" s="21" t="str">
        <f>IF('Raw Data'!B446=0," ",(MAX('Raw Data'!G446:I446)-MIN('Raw Data'!G446:I446)))</f>
        <v xml:space="preserve"> </v>
      </c>
      <c r="F439" s="21" t="str">
        <f>IF('Raw Data'!B446=0," ",(MAX('Raw Data'!J446:L446)-MIN('Raw Data'!J446:L446)))</f>
        <v xml:space="preserve"> </v>
      </c>
      <c r="G439" s="21" t="str">
        <f>IF('Raw Data'!B446=0," ",(MAX('Raw Data'!M446:O446)-MIN('Raw Data'!M446:O446)))</f>
        <v xml:space="preserve"> </v>
      </c>
      <c r="H439" s="21" t="str">
        <f>IF('Raw Data'!B446=0," ",(MAX('Raw Data'!P446:R446)-MIN('Raw Data'!P446:R446)))</f>
        <v xml:space="preserve"> </v>
      </c>
      <c r="I439" s="21" t="str">
        <f>IF('Raw Data'!B446=0," ",AVERAGE(E439,G439))</f>
        <v xml:space="preserve"> </v>
      </c>
      <c r="J439" s="21" t="str">
        <f>IF('Raw Data'!B446=0," ",AVERAGE(F439,H439))</f>
        <v xml:space="preserve"> </v>
      </c>
      <c r="K439" s="21" t="str">
        <f>IF('Raw Data'!B446=0," ",AVERAGE(I439,J439))</f>
        <v xml:space="preserve"> </v>
      </c>
      <c r="L439" s="21" t="str">
        <f>IF('Raw Data'!B446=0," ",AVERAGE('Raw Data'!G446:I446,'Raw Data'!M446:O446))</f>
        <v xml:space="preserve"> </v>
      </c>
      <c r="M439" s="21" t="str">
        <f>IF('Raw Data'!B446=0," ",AVERAGE('Raw Data'!J446:L446,'Raw Data'!P446:R446))</f>
        <v xml:space="preserve"> </v>
      </c>
      <c r="N439" s="21" t="str">
        <f>IF('Raw Data'!B446=0," ",(MAX(L439:M439)-MIN(L439,M439)))</f>
        <v xml:space="preserve"> </v>
      </c>
      <c r="O439" s="21" t="str">
        <f>IF('Raw Data'!B446=0," ",AVERAGE('Raw Data'!G446:L446))</f>
        <v xml:space="preserve"> </v>
      </c>
      <c r="P439" s="21" t="str">
        <f>IF('Raw Data'!B446=0," ",AVERAGE('Raw Data'!M446:R446))</f>
        <v xml:space="preserve"> </v>
      </c>
      <c r="Q439" s="21" t="str">
        <f>IF('Raw Data'!B446=0," ",(MAX(O439:P439)-MIN(O439:P439)))</f>
        <v xml:space="preserve"> </v>
      </c>
      <c r="R439" s="21" t="str">
        <f>IF('Raw Data'!B446=0," ",K439*$H$1)</f>
        <v xml:space="preserve"> </v>
      </c>
      <c r="S439" s="21" t="str">
        <f>IF('Raw Data'!B446=0," ",(POWER(N439*$H$2, 2)-(POWER(R439,2)/6)))</f>
        <v xml:space="preserve"> </v>
      </c>
      <c r="T439" s="21" t="str">
        <f>IF('Raw Data'!B446=0," ",IF(S439&lt;0,0,SQRT(S439)))</f>
        <v xml:space="preserve"> </v>
      </c>
      <c r="U439" s="21" t="str">
        <f>IF('Raw Data'!B446=0," ",IF((D439-C439)&gt;POWER(10, 50),2*MIN(AVERAGE('Raw Data'!G446:R446)-C439,D439-AVERAGE('Raw Data'!G446:R446)),(D439-C439)/6))</f>
        <v xml:space="preserve"> </v>
      </c>
      <c r="V439" s="21" t="str">
        <f>IF('Raw Data'!B446=0," ",SQRT(POWER(R439,2)+POWER(T439,2)))</f>
        <v xml:space="preserve"> </v>
      </c>
      <c r="W439" s="21" t="str">
        <f>IF('Raw Data'!B446=0," ",IF(U439&lt;V439,0,SQRT(POWER(U439,2)-POWER(V439,2))))</f>
        <v xml:space="preserve"> </v>
      </c>
      <c r="X439" s="21" t="str">
        <f>IF('Raw Data'!B446=0," ",V439/U439)</f>
        <v xml:space="preserve"> </v>
      </c>
      <c r="Y439" s="21" t="str">
        <f>IF('Raw Data'!B446=0," ",SQRT(2)*(W439/V439))</f>
        <v xml:space="preserve"> </v>
      </c>
      <c r="Z439" s="21" t="str">
        <f>IF('Raw Data'!B446=0," ",'Raw Data'!T446)</f>
        <v xml:space="preserve"> </v>
      </c>
      <c r="AA439" s="21" t="str">
        <f>IF('Raw Data'!B446=0," ",'Raw Data'!F446)</f>
        <v xml:space="preserve"> </v>
      </c>
      <c r="AB439" s="132" t="str">
        <f>IF('Raw Data'!B446=0," ","No")</f>
        <v xml:space="preserve"> </v>
      </c>
      <c r="AC439" s="139" t="str">
        <f>IF('Raw Data'!B446=0," ","Yes")</f>
        <v xml:space="preserve"> </v>
      </c>
    </row>
    <row r="440" spans="1:29" x14ac:dyDescent="0.2">
      <c r="A440" s="21" t="str">
        <f>IF('Raw Data'!B447=0," ",'Raw Data'!B447)</f>
        <v xml:space="preserve"> </v>
      </c>
      <c r="B440" s="27" t="str">
        <f>IF('Raw Data'!B447=0," ",'Raw Data'!C447)</f>
        <v xml:space="preserve"> </v>
      </c>
      <c r="C440" s="21" t="str">
        <f>IF('Raw Data'!B447=0," ",'Raw Data'!D447)</f>
        <v xml:space="preserve"> </v>
      </c>
      <c r="D440" s="21" t="str">
        <f>IF('Raw Data'!B447=0," ",'Raw Data'!E447)</f>
        <v xml:space="preserve"> </v>
      </c>
      <c r="E440" s="21" t="str">
        <f>IF('Raw Data'!B447=0," ",(MAX('Raw Data'!G447:I447)-MIN('Raw Data'!G447:I447)))</f>
        <v xml:space="preserve"> </v>
      </c>
      <c r="F440" s="21" t="str">
        <f>IF('Raw Data'!B447=0," ",(MAX('Raw Data'!J447:L447)-MIN('Raw Data'!J447:L447)))</f>
        <v xml:space="preserve"> </v>
      </c>
      <c r="G440" s="21" t="str">
        <f>IF('Raw Data'!B447=0," ",(MAX('Raw Data'!M447:O447)-MIN('Raw Data'!M447:O447)))</f>
        <v xml:space="preserve"> </v>
      </c>
      <c r="H440" s="21" t="str">
        <f>IF('Raw Data'!B447=0," ",(MAX('Raw Data'!P447:R447)-MIN('Raw Data'!P447:R447)))</f>
        <v xml:space="preserve"> </v>
      </c>
      <c r="I440" s="21" t="str">
        <f>IF('Raw Data'!B447=0," ",AVERAGE(E440,G440))</f>
        <v xml:space="preserve"> </v>
      </c>
      <c r="J440" s="21" t="str">
        <f>IF('Raw Data'!B447=0," ",AVERAGE(F440,H440))</f>
        <v xml:space="preserve"> </v>
      </c>
      <c r="K440" s="21" t="str">
        <f>IF('Raw Data'!B447=0," ",AVERAGE(I440,J440))</f>
        <v xml:space="preserve"> </v>
      </c>
      <c r="L440" s="21" t="str">
        <f>IF('Raw Data'!B447=0," ",AVERAGE('Raw Data'!G447:I447,'Raw Data'!M447:O447))</f>
        <v xml:space="preserve"> </v>
      </c>
      <c r="M440" s="21" t="str">
        <f>IF('Raw Data'!B447=0," ",AVERAGE('Raw Data'!J447:L447,'Raw Data'!P447:R447))</f>
        <v xml:space="preserve"> </v>
      </c>
      <c r="N440" s="21" t="str">
        <f>IF('Raw Data'!B447=0," ",(MAX(L440:M440)-MIN(L440,M440)))</f>
        <v xml:space="preserve"> </v>
      </c>
      <c r="O440" s="21" t="str">
        <f>IF('Raw Data'!B447=0," ",AVERAGE('Raw Data'!G447:L447))</f>
        <v xml:space="preserve"> </v>
      </c>
      <c r="P440" s="21" t="str">
        <f>IF('Raw Data'!B447=0," ",AVERAGE('Raw Data'!M447:R447))</f>
        <v xml:space="preserve"> </v>
      </c>
      <c r="Q440" s="21" t="str">
        <f>IF('Raw Data'!B447=0," ",(MAX(O440:P440)-MIN(O440:P440)))</f>
        <v xml:space="preserve"> </v>
      </c>
      <c r="R440" s="21" t="str">
        <f>IF('Raw Data'!B447=0," ",K440*$H$1)</f>
        <v xml:space="preserve"> </v>
      </c>
      <c r="S440" s="21" t="str">
        <f>IF('Raw Data'!B447=0," ",(POWER(N440*$H$2, 2)-(POWER(R440,2)/6)))</f>
        <v xml:space="preserve"> </v>
      </c>
      <c r="T440" s="21" t="str">
        <f>IF('Raw Data'!B447=0," ",IF(S440&lt;0,0,SQRT(S440)))</f>
        <v xml:space="preserve"> </v>
      </c>
      <c r="U440" s="21" t="str">
        <f>IF('Raw Data'!B447=0," ",IF((D440-C440)&gt;POWER(10, 50),2*MIN(AVERAGE('Raw Data'!G447:R447)-C440,D440-AVERAGE('Raw Data'!G447:R447)),(D440-C440)/6))</f>
        <v xml:space="preserve"> </v>
      </c>
      <c r="V440" s="21" t="str">
        <f>IF('Raw Data'!B447=0," ",SQRT(POWER(R440,2)+POWER(T440,2)))</f>
        <v xml:space="preserve"> </v>
      </c>
      <c r="W440" s="21" t="str">
        <f>IF('Raw Data'!B447=0," ",IF(U440&lt;V440,0,SQRT(POWER(U440,2)-POWER(V440,2))))</f>
        <v xml:space="preserve"> </v>
      </c>
      <c r="X440" s="21" t="str">
        <f>IF('Raw Data'!B447=0," ",V440/U440)</f>
        <v xml:space="preserve"> </v>
      </c>
      <c r="Y440" s="21" t="str">
        <f>IF('Raw Data'!B447=0," ",SQRT(2)*(W440/V440))</f>
        <v xml:space="preserve"> </v>
      </c>
      <c r="Z440" s="21" t="str">
        <f>IF('Raw Data'!B447=0," ",'Raw Data'!T447)</f>
        <v xml:space="preserve"> </v>
      </c>
      <c r="AA440" s="21" t="str">
        <f>IF('Raw Data'!B447=0," ",'Raw Data'!F447)</f>
        <v xml:space="preserve"> </v>
      </c>
      <c r="AB440" s="132" t="str">
        <f>IF('Raw Data'!B447=0," ","No")</f>
        <v xml:space="preserve"> </v>
      </c>
      <c r="AC440" s="139" t="str">
        <f>IF('Raw Data'!B447=0," ","Yes")</f>
        <v xml:space="preserve"> </v>
      </c>
    </row>
    <row r="441" spans="1:29" x14ac:dyDescent="0.2">
      <c r="A441" s="21" t="str">
        <f>IF('Raw Data'!B448=0," ",'Raw Data'!B448)</f>
        <v xml:space="preserve"> </v>
      </c>
      <c r="B441" s="27" t="str">
        <f>IF('Raw Data'!B448=0," ",'Raw Data'!C448)</f>
        <v xml:space="preserve"> </v>
      </c>
      <c r="C441" s="21" t="str">
        <f>IF('Raw Data'!B448=0," ",'Raw Data'!D448)</f>
        <v xml:space="preserve"> </v>
      </c>
      <c r="D441" s="21" t="str">
        <f>IF('Raw Data'!B448=0," ",'Raw Data'!E448)</f>
        <v xml:space="preserve"> </v>
      </c>
      <c r="E441" s="21" t="str">
        <f>IF('Raw Data'!B448=0," ",(MAX('Raw Data'!G448:I448)-MIN('Raw Data'!G448:I448)))</f>
        <v xml:space="preserve"> </v>
      </c>
      <c r="F441" s="21" t="str">
        <f>IF('Raw Data'!B448=0," ",(MAX('Raw Data'!J448:L448)-MIN('Raw Data'!J448:L448)))</f>
        <v xml:space="preserve"> </v>
      </c>
      <c r="G441" s="21" t="str">
        <f>IF('Raw Data'!B448=0," ",(MAX('Raw Data'!M448:O448)-MIN('Raw Data'!M448:O448)))</f>
        <v xml:space="preserve"> </v>
      </c>
      <c r="H441" s="21" t="str">
        <f>IF('Raw Data'!B448=0," ",(MAX('Raw Data'!P448:R448)-MIN('Raw Data'!P448:R448)))</f>
        <v xml:space="preserve"> </v>
      </c>
      <c r="I441" s="21" t="str">
        <f>IF('Raw Data'!B448=0," ",AVERAGE(E441,G441))</f>
        <v xml:space="preserve"> </v>
      </c>
      <c r="J441" s="21" t="str">
        <f>IF('Raw Data'!B448=0," ",AVERAGE(F441,H441))</f>
        <v xml:space="preserve"> </v>
      </c>
      <c r="K441" s="21" t="str">
        <f>IF('Raw Data'!B448=0," ",AVERAGE(I441,J441))</f>
        <v xml:space="preserve"> </v>
      </c>
      <c r="L441" s="21" t="str">
        <f>IF('Raw Data'!B448=0," ",AVERAGE('Raw Data'!G448:I448,'Raw Data'!M448:O448))</f>
        <v xml:space="preserve"> </v>
      </c>
      <c r="M441" s="21" t="str">
        <f>IF('Raw Data'!B448=0," ",AVERAGE('Raw Data'!J448:L448,'Raw Data'!P448:R448))</f>
        <v xml:space="preserve"> </v>
      </c>
      <c r="N441" s="21" t="str">
        <f>IF('Raw Data'!B448=0," ",(MAX(L441:M441)-MIN(L441,M441)))</f>
        <v xml:space="preserve"> </v>
      </c>
      <c r="O441" s="21" t="str">
        <f>IF('Raw Data'!B448=0," ",AVERAGE('Raw Data'!G448:L448))</f>
        <v xml:space="preserve"> </v>
      </c>
      <c r="P441" s="21" t="str">
        <f>IF('Raw Data'!B448=0," ",AVERAGE('Raw Data'!M448:R448))</f>
        <v xml:space="preserve"> </v>
      </c>
      <c r="Q441" s="21" t="str">
        <f>IF('Raw Data'!B448=0," ",(MAX(O441:P441)-MIN(O441:P441)))</f>
        <v xml:space="preserve"> </v>
      </c>
      <c r="R441" s="21" t="str">
        <f>IF('Raw Data'!B448=0," ",K441*$H$1)</f>
        <v xml:space="preserve"> </v>
      </c>
      <c r="S441" s="21" t="str">
        <f>IF('Raw Data'!B448=0," ",(POWER(N441*$H$2, 2)-(POWER(R441,2)/6)))</f>
        <v xml:space="preserve"> </v>
      </c>
      <c r="T441" s="21" t="str">
        <f>IF('Raw Data'!B448=0," ",IF(S441&lt;0,0,SQRT(S441)))</f>
        <v xml:space="preserve"> </v>
      </c>
      <c r="U441" s="21" t="str">
        <f>IF('Raw Data'!B448=0," ",IF((D441-C441)&gt;POWER(10, 50),2*MIN(AVERAGE('Raw Data'!G448:R448)-C441,D441-AVERAGE('Raw Data'!G448:R448)),(D441-C441)/6))</f>
        <v xml:space="preserve"> </v>
      </c>
      <c r="V441" s="21" t="str">
        <f>IF('Raw Data'!B448=0," ",SQRT(POWER(R441,2)+POWER(T441,2)))</f>
        <v xml:space="preserve"> </v>
      </c>
      <c r="W441" s="21" t="str">
        <f>IF('Raw Data'!B448=0," ",IF(U441&lt;V441,0,SQRT(POWER(U441,2)-POWER(V441,2))))</f>
        <v xml:space="preserve"> </v>
      </c>
      <c r="X441" s="21" t="str">
        <f>IF('Raw Data'!B448=0," ",V441/U441)</f>
        <v xml:space="preserve"> </v>
      </c>
      <c r="Y441" s="21" t="str">
        <f>IF('Raw Data'!B448=0," ",SQRT(2)*(W441/V441))</f>
        <v xml:space="preserve"> </v>
      </c>
      <c r="Z441" s="21" t="str">
        <f>IF('Raw Data'!B448=0," ",'Raw Data'!T448)</f>
        <v xml:space="preserve"> </v>
      </c>
      <c r="AA441" s="21" t="str">
        <f>IF('Raw Data'!B448=0," ",'Raw Data'!F448)</f>
        <v xml:space="preserve"> </v>
      </c>
      <c r="AB441" s="132" t="str">
        <f>IF('Raw Data'!B448=0," ","No")</f>
        <v xml:space="preserve"> </v>
      </c>
      <c r="AC441" s="139" t="str">
        <f>IF('Raw Data'!B448=0," ","Yes")</f>
        <v xml:space="preserve"> </v>
      </c>
    </row>
    <row r="442" spans="1:29" x14ac:dyDescent="0.2">
      <c r="A442" s="21" t="str">
        <f>IF('Raw Data'!B449=0," ",'Raw Data'!B449)</f>
        <v xml:space="preserve"> </v>
      </c>
      <c r="B442" s="27" t="str">
        <f>IF('Raw Data'!B449=0," ",'Raw Data'!C449)</f>
        <v xml:space="preserve"> </v>
      </c>
      <c r="C442" s="21" t="str">
        <f>IF('Raw Data'!B449=0," ",'Raw Data'!D449)</f>
        <v xml:space="preserve"> </v>
      </c>
      <c r="D442" s="21" t="str">
        <f>IF('Raw Data'!B449=0," ",'Raw Data'!E449)</f>
        <v xml:space="preserve"> </v>
      </c>
      <c r="E442" s="21" t="str">
        <f>IF('Raw Data'!B449=0," ",(MAX('Raw Data'!G449:I449)-MIN('Raw Data'!G449:I449)))</f>
        <v xml:space="preserve"> </v>
      </c>
      <c r="F442" s="21" t="str">
        <f>IF('Raw Data'!B449=0," ",(MAX('Raw Data'!J449:L449)-MIN('Raw Data'!J449:L449)))</f>
        <v xml:space="preserve"> </v>
      </c>
      <c r="G442" s="21" t="str">
        <f>IF('Raw Data'!B449=0," ",(MAX('Raw Data'!M449:O449)-MIN('Raw Data'!M449:O449)))</f>
        <v xml:space="preserve"> </v>
      </c>
      <c r="H442" s="21" t="str">
        <f>IF('Raw Data'!B449=0," ",(MAX('Raw Data'!P449:R449)-MIN('Raw Data'!P449:R449)))</f>
        <v xml:space="preserve"> </v>
      </c>
      <c r="I442" s="21" t="str">
        <f>IF('Raw Data'!B449=0," ",AVERAGE(E442,G442))</f>
        <v xml:space="preserve"> </v>
      </c>
      <c r="J442" s="21" t="str">
        <f>IF('Raw Data'!B449=0," ",AVERAGE(F442,H442))</f>
        <v xml:space="preserve"> </v>
      </c>
      <c r="K442" s="21" t="str">
        <f>IF('Raw Data'!B449=0," ",AVERAGE(I442,J442))</f>
        <v xml:space="preserve"> </v>
      </c>
      <c r="L442" s="21" t="str">
        <f>IF('Raw Data'!B449=0," ",AVERAGE('Raw Data'!G449:I449,'Raw Data'!M449:O449))</f>
        <v xml:space="preserve"> </v>
      </c>
      <c r="M442" s="21" t="str">
        <f>IF('Raw Data'!B449=0," ",AVERAGE('Raw Data'!J449:L449,'Raw Data'!P449:R449))</f>
        <v xml:space="preserve"> </v>
      </c>
      <c r="N442" s="21" t="str">
        <f>IF('Raw Data'!B449=0," ",(MAX(L442:M442)-MIN(L442,M442)))</f>
        <v xml:space="preserve"> </v>
      </c>
      <c r="O442" s="21" t="str">
        <f>IF('Raw Data'!B449=0," ",AVERAGE('Raw Data'!G449:L449))</f>
        <v xml:space="preserve"> </v>
      </c>
      <c r="P442" s="21" t="str">
        <f>IF('Raw Data'!B449=0," ",AVERAGE('Raw Data'!M449:R449))</f>
        <v xml:space="preserve"> </v>
      </c>
      <c r="Q442" s="21" t="str">
        <f>IF('Raw Data'!B449=0," ",(MAX(O442:P442)-MIN(O442:P442)))</f>
        <v xml:space="preserve"> </v>
      </c>
      <c r="R442" s="21" t="str">
        <f>IF('Raw Data'!B449=0," ",K442*$H$1)</f>
        <v xml:space="preserve"> </v>
      </c>
      <c r="S442" s="21" t="str">
        <f>IF('Raw Data'!B449=0," ",(POWER(N442*$H$2, 2)-(POWER(R442,2)/6)))</f>
        <v xml:space="preserve"> </v>
      </c>
      <c r="T442" s="21" t="str">
        <f>IF('Raw Data'!B449=0," ",IF(S442&lt;0,0,SQRT(S442)))</f>
        <v xml:space="preserve"> </v>
      </c>
      <c r="U442" s="21" t="str">
        <f>IF('Raw Data'!B449=0," ",IF((D442-C442)&gt;POWER(10, 50),2*MIN(AVERAGE('Raw Data'!G449:R449)-C442,D442-AVERAGE('Raw Data'!G449:R449)),(D442-C442)/6))</f>
        <v xml:space="preserve"> </v>
      </c>
      <c r="V442" s="21" t="str">
        <f>IF('Raw Data'!B449=0," ",SQRT(POWER(R442,2)+POWER(T442,2)))</f>
        <v xml:space="preserve"> </v>
      </c>
      <c r="W442" s="21" t="str">
        <f>IF('Raw Data'!B449=0," ",IF(U442&lt;V442,0,SQRT(POWER(U442,2)-POWER(V442,2))))</f>
        <v xml:space="preserve"> </v>
      </c>
      <c r="X442" s="21" t="str">
        <f>IF('Raw Data'!B449=0," ",V442/U442)</f>
        <v xml:space="preserve"> </v>
      </c>
      <c r="Y442" s="21" t="str">
        <f>IF('Raw Data'!B449=0," ",SQRT(2)*(W442/V442))</f>
        <v xml:space="preserve"> </v>
      </c>
      <c r="Z442" s="21" t="str">
        <f>IF('Raw Data'!B449=0," ",'Raw Data'!T449)</f>
        <v xml:space="preserve"> </v>
      </c>
      <c r="AA442" s="21" t="str">
        <f>IF('Raw Data'!B449=0," ",'Raw Data'!F449)</f>
        <v xml:space="preserve"> </v>
      </c>
      <c r="AB442" s="132" t="str">
        <f>IF('Raw Data'!B449=0," ","No")</f>
        <v xml:space="preserve"> </v>
      </c>
      <c r="AC442" s="139" t="str">
        <f>IF('Raw Data'!B449=0," ","Yes")</f>
        <v xml:space="preserve"> </v>
      </c>
    </row>
    <row r="443" spans="1:29" x14ac:dyDescent="0.2">
      <c r="A443" s="21" t="str">
        <f>IF('Raw Data'!B450=0," ",'Raw Data'!B450)</f>
        <v xml:space="preserve"> </v>
      </c>
      <c r="B443" s="27" t="str">
        <f>IF('Raw Data'!B450=0," ",'Raw Data'!C450)</f>
        <v xml:space="preserve"> </v>
      </c>
      <c r="C443" s="21" t="str">
        <f>IF('Raw Data'!B450=0," ",'Raw Data'!D450)</f>
        <v xml:space="preserve"> </v>
      </c>
      <c r="D443" s="21" t="str">
        <f>IF('Raw Data'!B450=0," ",'Raw Data'!E450)</f>
        <v xml:space="preserve"> </v>
      </c>
      <c r="E443" s="21" t="str">
        <f>IF('Raw Data'!B450=0," ",(MAX('Raw Data'!G450:I450)-MIN('Raw Data'!G450:I450)))</f>
        <v xml:space="preserve"> </v>
      </c>
      <c r="F443" s="21" t="str">
        <f>IF('Raw Data'!B450=0," ",(MAX('Raw Data'!J450:L450)-MIN('Raw Data'!J450:L450)))</f>
        <v xml:space="preserve"> </v>
      </c>
      <c r="G443" s="21" t="str">
        <f>IF('Raw Data'!B450=0," ",(MAX('Raw Data'!M450:O450)-MIN('Raw Data'!M450:O450)))</f>
        <v xml:space="preserve"> </v>
      </c>
      <c r="H443" s="21" t="str">
        <f>IF('Raw Data'!B450=0," ",(MAX('Raw Data'!P450:R450)-MIN('Raw Data'!P450:R450)))</f>
        <v xml:space="preserve"> </v>
      </c>
      <c r="I443" s="21" t="str">
        <f>IF('Raw Data'!B450=0," ",AVERAGE(E443,G443))</f>
        <v xml:space="preserve"> </v>
      </c>
      <c r="J443" s="21" t="str">
        <f>IF('Raw Data'!B450=0," ",AVERAGE(F443,H443))</f>
        <v xml:space="preserve"> </v>
      </c>
      <c r="K443" s="21" t="str">
        <f>IF('Raw Data'!B450=0," ",AVERAGE(I443,J443))</f>
        <v xml:space="preserve"> </v>
      </c>
      <c r="L443" s="21" t="str">
        <f>IF('Raw Data'!B450=0," ",AVERAGE('Raw Data'!G450:I450,'Raw Data'!M450:O450))</f>
        <v xml:space="preserve"> </v>
      </c>
      <c r="M443" s="21" t="str">
        <f>IF('Raw Data'!B450=0," ",AVERAGE('Raw Data'!J450:L450,'Raw Data'!P450:R450))</f>
        <v xml:space="preserve"> </v>
      </c>
      <c r="N443" s="21" t="str">
        <f>IF('Raw Data'!B450=0," ",(MAX(L443:M443)-MIN(L443,M443)))</f>
        <v xml:space="preserve"> </v>
      </c>
      <c r="O443" s="21" t="str">
        <f>IF('Raw Data'!B450=0," ",AVERAGE('Raw Data'!G450:L450))</f>
        <v xml:space="preserve"> </v>
      </c>
      <c r="P443" s="21" t="str">
        <f>IF('Raw Data'!B450=0," ",AVERAGE('Raw Data'!M450:R450))</f>
        <v xml:space="preserve"> </v>
      </c>
      <c r="Q443" s="21" t="str">
        <f>IF('Raw Data'!B450=0," ",(MAX(O443:P443)-MIN(O443:P443)))</f>
        <v xml:space="preserve"> </v>
      </c>
      <c r="R443" s="21" t="str">
        <f>IF('Raw Data'!B450=0," ",K443*$H$1)</f>
        <v xml:space="preserve"> </v>
      </c>
      <c r="S443" s="21" t="str">
        <f>IF('Raw Data'!B450=0," ",(POWER(N443*$H$2, 2)-(POWER(R443,2)/6)))</f>
        <v xml:space="preserve"> </v>
      </c>
      <c r="T443" s="21" t="str">
        <f>IF('Raw Data'!B450=0," ",IF(S443&lt;0,0,SQRT(S443)))</f>
        <v xml:space="preserve"> </v>
      </c>
      <c r="U443" s="21" t="str">
        <f>IF('Raw Data'!B450=0," ",IF((D443-C443)&gt;POWER(10, 50),2*MIN(AVERAGE('Raw Data'!G450:R450)-C443,D443-AVERAGE('Raw Data'!G450:R450)),(D443-C443)/6))</f>
        <v xml:space="preserve"> </v>
      </c>
      <c r="V443" s="21" t="str">
        <f>IF('Raw Data'!B450=0," ",SQRT(POWER(R443,2)+POWER(T443,2)))</f>
        <v xml:space="preserve"> </v>
      </c>
      <c r="W443" s="21" t="str">
        <f>IF('Raw Data'!B450=0," ",IF(U443&lt;V443,0,SQRT(POWER(U443,2)-POWER(V443,2))))</f>
        <v xml:space="preserve"> </v>
      </c>
      <c r="X443" s="21" t="str">
        <f>IF('Raw Data'!B450=0," ",V443/U443)</f>
        <v xml:space="preserve"> </v>
      </c>
      <c r="Y443" s="21" t="str">
        <f>IF('Raw Data'!B450=0," ",SQRT(2)*(W443/V443))</f>
        <v xml:space="preserve"> </v>
      </c>
      <c r="Z443" s="21" t="str">
        <f>IF('Raw Data'!B450=0," ",'Raw Data'!T450)</f>
        <v xml:space="preserve"> </v>
      </c>
      <c r="AA443" s="21" t="str">
        <f>IF('Raw Data'!B450=0," ",'Raw Data'!F450)</f>
        <v xml:space="preserve"> </v>
      </c>
      <c r="AB443" s="132" t="str">
        <f>IF('Raw Data'!B450=0," ","No")</f>
        <v xml:space="preserve"> </v>
      </c>
      <c r="AC443" s="139" t="str">
        <f>IF('Raw Data'!B450=0," ","Yes")</f>
        <v xml:space="preserve"> </v>
      </c>
    </row>
    <row r="444" spans="1:29" x14ac:dyDescent="0.2">
      <c r="A444" s="21" t="str">
        <f>IF('Raw Data'!B451=0," ",'Raw Data'!B451)</f>
        <v xml:space="preserve"> </v>
      </c>
      <c r="B444" s="27" t="str">
        <f>IF('Raw Data'!B451=0," ",'Raw Data'!C451)</f>
        <v xml:space="preserve"> </v>
      </c>
      <c r="C444" s="21" t="str">
        <f>IF('Raw Data'!B451=0," ",'Raw Data'!D451)</f>
        <v xml:space="preserve"> </v>
      </c>
      <c r="D444" s="21" t="str">
        <f>IF('Raw Data'!B451=0," ",'Raw Data'!E451)</f>
        <v xml:space="preserve"> </v>
      </c>
      <c r="E444" s="21" t="str">
        <f>IF('Raw Data'!B451=0," ",(MAX('Raw Data'!G451:I451)-MIN('Raw Data'!G451:I451)))</f>
        <v xml:space="preserve"> </v>
      </c>
      <c r="F444" s="21" t="str">
        <f>IF('Raw Data'!B451=0," ",(MAX('Raw Data'!J451:L451)-MIN('Raw Data'!J451:L451)))</f>
        <v xml:space="preserve"> </v>
      </c>
      <c r="G444" s="21" t="str">
        <f>IF('Raw Data'!B451=0," ",(MAX('Raw Data'!M451:O451)-MIN('Raw Data'!M451:O451)))</f>
        <v xml:space="preserve"> </v>
      </c>
      <c r="H444" s="21" t="str">
        <f>IF('Raw Data'!B451=0," ",(MAX('Raw Data'!P451:R451)-MIN('Raw Data'!P451:R451)))</f>
        <v xml:space="preserve"> </v>
      </c>
      <c r="I444" s="21" t="str">
        <f>IF('Raw Data'!B451=0," ",AVERAGE(E444,G444))</f>
        <v xml:space="preserve"> </v>
      </c>
      <c r="J444" s="21" t="str">
        <f>IF('Raw Data'!B451=0," ",AVERAGE(F444,H444))</f>
        <v xml:space="preserve"> </v>
      </c>
      <c r="K444" s="21" t="str">
        <f>IF('Raw Data'!B451=0," ",AVERAGE(I444,J444))</f>
        <v xml:space="preserve"> </v>
      </c>
      <c r="L444" s="21" t="str">
        <f>IF('Raw Data'!B451=0," ",AVERAGE('Raw Data'!G451:I451,'Raw Data'!M451:O451))</f>
        <v xml:space="preserve"> </v>
      </c>
      <c r="M444" s="21" t="str">
        <f>IF('Raw Data'!B451=0," ",AVERAGE('Raw Data'!J451:L451,'Raw Data'!P451:R451))</f>
        <v xml:space="preserve"> </v>
      </c>
      <c r="N444" s="21" t="str">
        <f>IF('Raw Data'!B451=0," ",(MAX(L444:M444)-MIN(L444,M444)))</f>
        <v xml:space="preserve"> </v>
      </c>
      <c r="O444" s="21" t="str">
        <f>IF('Raw Data'!B451=0," ",AVERAGE('Raw Data'!G451:L451))</f>
        <v xml:space="preserve"> </v>
      </c>
      <c r="P444" s="21" t="str">
        <f>IF('Raw Data'!B451=0," ",AVERAGE('Raw Data'!M451:R451))</f>
        <v xml:space="preserve"> </v>
      </c>
      <c r="Q444" s="21" t="str">
        <f>IF('Raw Data'!B451=0," ",(MAX(O444:P444)-MIN(O444:P444)))</f>
        <v xml:space="preserve"> </v>
      </c>
      <c r="R444" s="21" t="str">
        <f>IF('Raw Data'!B451=0," ",K444*$H$1)</f>
        <v xml:space="preserve"> </v>
      </c>
      <c r="S444" s="21" t="str">
        <f>IF('Raw Data'!B451=0," ",(POWER(N444*$H$2, 2)-(POWER(R444,2)/6)))</f>
        <v xml:space="preserve"> </v>
      </c>
      <c r="T444" s="21" t="str">
        <f>IF('Raw Data'!B451=0," ",IF(S444&lt;0,0,SQRT(S444)))</f>
        <v xml:space="preserve"> </v>
      </c>
      <c r="U444" s="21" t="str">
        <f>IF('Raw Data'!B451=0," ",IF((D444-C444)&gt;POWER(10, 50),2*MIN(AVERAGE('Raw Data'!G451:R451)-C444,D444-AVERAGE('Raw Data'!G451:R451)),(D444-C444)/6))</f>
        <v xml:space="preserve"> </v>
      </c>
      <c r="V444" s="21" t="str">
        <f>IF('Raw Data'!B451=0," ",SQRT(POWER(R444,2)+POWER(T444,2)))</f>
        <v xml:space="preserve"> </v>
      </c>
      <c r="W444" s="21" t="str">
        <f>IF('Raw Data'!B451=0," ",IF(U444&lt;V444,0,SQRT(POWER(U444,2)-POWER(V444,2))))</f>
        <v xml:space="preserve"> </v>
      </c>
      <c r="X444" s="21" t="str">
        <f>IF('Raw Data'!B451=0," ",V444/U444)</f>
        <v xml:space="preserve"> </v>
      </c>
      <c r="Y444" s="21" t="str">
        <f>IF('Raw Data'!B451=0," ",SQRT(2)*(W444/V444))</f>
        <v xml:space="preserve"> </v>
      </c>
      <c r="Z444" s="21" t="str">
        <f>IF('Raw Data'!B451=0," ",'Raw Data'!T451)</f>
        <v xml:space="preserve"> </v>
      </c>
      <c r="AA444" s="21" t="str">
        <f>IF('Raw Data'!B451=0," ",'Raw Data'!F451)</f>
        <v xml:space="preserve"> </v>
      </c>
      <c r="AB444" s="132" t="str">
        <f>IF('Raw Data'!B451=0," ","No")</f>
        <v xml:space="preserve"> </v>
      </c>
      <c r="AC444" s="139" t="str">
        <f>IF('Raw Data'!B451=0," ","Yes")</f>
        <v xml:space="preserve"> </v>
      </c>
    </row>
    <row r="445" spans="1:29" x14ac:dyDescent="0.2">
      <c r="A445" s="21" t="str">
        <f>IF('Raw Data'!B452=0," ",'Raw Data'!B452)</f>
        <v xml:space="preserve"> </v>
      </c>
      <c r="B445" s="27" t="str">
        <f>IF('Raw Data'!B452=0," ",'Raw Data'!C452)</f>
        <v xml:space="preserve"> </v>
      </c>
      <c r="C445" s="21" t="str">
        <f>IF('Raw Data'!B452=0," ",'Raw Data'!D452)</f>
        <v xml:space="preserve"> </v>
      </c>
      <c r="D445" s="21" t="str">
        <f>IF('Raw Data'!B452=0," ",'Raw Data'!E452)</f>
        <v xml:space="preserve"> </v>
      </c>
      <c r="E445" s="21" t="str">
        <f>IF('Raw Data'!B452=0," ",(MAX('Raw Data'!G452:I452)-MIN('Raw Data'!G452:I452)))</f>
        <v xml:space="preserve"> </v>
      </c>
      <c r="F445" s="21" t="str">
        <f>IF('Raw Data'!B452=0," ",(MAX('Raw Data'!J452:L452)-MIN('Raw Data'!J452:L452)))</f>
        <v xml:space="preserve"> </v>
      </c>
      <c r="G445" s="21" t="str">
        <f>IF('Raw Data'!B452=0," ",(MAX('Raw Data'!M452:O452)-MIN('Raw Data'!M452:O452)))</f>
        <v xml:space="preserve"> </v>
      </c>
      <c r="H445" s="21" t="str">
        <f>IF('Raw Data'!B452=0," ",(MAX('Raw Data'!P452:R452)-MIN('Raw Data'!P452:R452)))</f>
        <v xml:space="preserve"> </v>
      </c>
      <c r="I445" s="21" t="str">
        <f>IF('Raw Data'!B452=0," ",AVERAGE(E445,G445))</f>
        <v xml:space="preserve"> </v>
      </c>
      <c r="J445" s="21" t="str">
        <f>IF('Raw Data'!B452=0," ",AVERAGE(F445,H445))</f>
        <v xml:space="preserve"> </v>
      </c>
      <c r="K445" s="21" t="str">
        <f>IF('Raw Data'!B452=0," ",AVERAGE(I445,J445))</f>
        <v xml:space="preserve"> </v>
      </c>
      <c r="L445" s="21" t="str">
        <f>IF('Raw Data'!B452=0," ",AVERAGE('Raw Data'!G452:I452,'Raw Data'!M452:O452))</f>
        <v xml:space="preserve"> </v>
      </c>
      <c r="M445" s="21" t="str">
        <f>IF('Raw Data'!B452=0," ",AVERAGE('Raw Data'!J452:L452,'Raw Data'!P452:R452))</f>
        <v xml:space="preserve"> </v>
      </c>
      <c r="N445" s="21" t="str">
        <f>IF('Raw Data'!B452=0," ",(MAX(L445:M445)-MIN(L445,M445)))</f>
        <v xml:space="preserve"> </v>
      </c>
      <c r="O445" s="21" t="str">
        <f>IF('Raw Data'!B452=0," ",AVERAGE('Raw Data'!G452:L452))</f>
        <v xml:space="preserve"> </v>
      </c>
      <c r="P445" s="21" t="str">
        <f>IF('Raw Data'!B452=0," ",AVERAGE('Raw Data'!M452:R452))</f>
        <v xml:space="preserve"> </v>
      </c>
      <c r="Q445" s="21" t="str">
        <f>IF('Raw Data'!B452=0," ",(MAX(O445:P445)-MIN(O445:P445)))</f>
        <v xml:space="preserve"> </v>
      </c>
      <c r="R445" s="21" t="str">
        <f>IF('Raw Data'!B452=0," ",K445*$H$1)</f>
        <v xml:space="preserve"> </v>
      </c>
      <c r="S445" s="21" t="str">
        <f>IF('Raw Data'!B452=0," ",(POWER(N445*$H$2, 2)-(POWER(R445,2)/6)))</f>
        <v xml:space="preserve"> </v>
      </c>
      <c r="T445" s="21" t="str">
        <f>IF('Raw Data'!B452=0," ",IF(S445&lt;0,0,SQRT(S445)))</f>
        <v xml:space="preserve"> </v>
      </c>
      <c r="U445" s="21" t="str">
        <f>IF('Raw Data'!B452=0," ",IF((D445-C445)&gt;POWER(10, 50),2*MIN(AVERAGE('Raw Data'!G452:R452)-C445,D445-AVERAGE('Raw Data'!G452:R452)),(D445-C445)/6))</f>
        <v xml:space="preserve"> </v>
      </c>
      <c r="V445" s="21" t="str">
        <f>IF('Raw Data'!B452=0," ",SQRT(POWER(R445,2)+POWER(T445,2)))</f>
        <v xml:space="preserve"> </v>
      </c>
      <c r="W445" s="21" t="str">
        <f>IF('Raw Data'!B452=0," ",IF(U445&lt;V445,0,SQRT(POWER(U445,2)-POWER(V445,2))))</f>
        <v xml:space="preserve"> </v>
      </c>
      <c r="X445" s="21" t="str">
        <f>IF('Raw Data'!B452=0," ",V445/U445)</f>
        <v xml:space="preserve"> </v>
      </c>
      <c r="Y445" s="21" t="str">
        <f>IF('Raw Data'!B452=0," ",SQRT(2)*(W445/V445))</f>
        <v xml:space="preserve"> </v>
      </c>
      <c r="Z445" s="21" t="str">
        <f>IF('Raw Data'!B452=0," ",'Raw Data'!T452)</f>
        <v xml:space="preserve"> </v>
      </c>
      <c r="AA445" s="21" t="str">
        <f>IF('Raw Data'!B452=0," ",'Raw Data'!F452)</f>
        <v xml:space="preserve"> </v>
      </c>
      <c r="AB445" s="132" t="str">
        <f>IF('Raw Data'!B452=0," ","No")</f>
        <v xml:space="preserve"> </v>
      </c>
      <c r="AC445" s="139" t="str">
        <f>IF('Raw Data'!B452=0," ","Yes")</f>
        <v xml:space="preserve"> </v>
      </c>
    </row>
    <row r="446" spans="1:29" x14ac:dyDescent="0.2">
      <c r="A446" s="21" t="str">
        <f>IF('Raw Data'!B453=0," ",'Raw Data'!B453)</f>
        <v xml:space="preserve"> </v>
      </c>
      <c r="B446" s="27" t="str">
        <f>IF('Raw Data'!B453=0," ",'Raw Data'!C453)</f>
        <v xml:space="preserve"> </v>
      </c>
      <c r="C446" s="21" t="str">
        <f>IF('Raw Data'!B453=0," ",'Raw Data'!D453)</f>
        <v xml:space="preserve"> </v>
      </c>
      <c r="D446" s="21" t="str">
        <f>IF('Raw Data'!B453=0," ",'Raw Data'!E453)</f>
        <v xml:space="preserve"> </v>
      </c>
      <c r="E446" s="21" t="str">
        <f>IF('Raw Data'!B453=0," ",(MAX('Raw Data'!G453:I453)-MIN('Raw Data'!G453:I453)))</f>
        <v xml:space="preserve"> </v>
      </c>
      <c r="F446" s="21" t="str">
        <f>IF('Raw Data'!B453=0," ",(MAX('Raw Data'!J453:L453)-MIN('Raw Data'!J453:L453)))</f>
        <v xml:space="preserve"> </v>
      </c>
      <c r="G446" s="21" t="str">
        <f>IF('Raw Data'!B453=0," ",(MAX('Raw Data'!M453:O453)-MIN('Raw Data'!M453:O453)))</f>
        <v xml:space="preserve"> </v>
      </c>
      <c r="H446" s="21" t="str">
        <f>IF('Raw Data'!B453=0," ",(MAX('Raw Data'!P453:R453)-MIN('Raw Data'!P453:R453)))</f>
        <v xml:space="preserve"> </v>
      </c>
      <c r="I446" s="21" t="str">
        <f>IF('Raw Data'!B453=0," ",AVERAGE(E446,G446))</f>
        <v xml:space="preserve"> </v>
      </c>
      <c r="J446" s="21" t="str">
        <f>IF('Raw Data'!B453=0," ",AVERAGE(F446,H446))</f>
        <v xml:space="preserve"> </v>
      </c>
      <c r="K446" s="21" t="str">
        <f>IF('Raw Data'!B453=0," ",AVERAGE(I446,J446))</f>
        <v xml:space="preserve"> </v>
      </c>
      <c r="L446" s="21" t="str">
        <f>IF('Raw Data'!B453=0," ",AVERAGE('Raw Data'!G453:I453,'Raw Data'!M453:O453))</f>
        <v xml:space="preserve"> </v>
      </c>
      <c r="M446" s="21" t="str">
        <f>IF('Raw Data'!B453=0," ",AVERAGE('Raw Data'!J453:L453,'Raw Data'!P453:R453))</f>
        <v xml:space="preserve"> </v>
      </c>
      <c r="N446" s="21" t="str">
        <f>IF('Raw Data'!B453=0," ",(MAX(L446:M446)-MIN(L446,M446)))</f>
        <v xml:space="preserve"> </v>
      </c>
      <c r="O446" s="21" t="str">
        <f>IF('Raw Data'!B453=0," ",AVERAGE('Raw Data'!G453:L453))</f>
        <v xml:space="preserve"> </v>
      </c>
      <c r="P446" s="21" t="str">
        <f>IF('Raw Data'!B453=0," ",AVERAGE('Raw Data'!M453:R453))</f>
        <v xml:space="preserve"> </v>
      </c>
      <c r="Q446" s="21" t="str">
        <f>IF('Raw Data'!B453=0," ",(MAX(O446:P446)-MIN(O446:P446)))</f>
        <v xml:space="preserve"> </v>
      </c>
      <c r="R446" s="21" t="str">
        <f>IF('Raw Data'!B453=0," ",K446*$H$1)</f>
        <v xml:space="preserve"> </v>
      </c>
      <c r="S446" s="21" t="str">
        <f>IF('Raw Data'!B453=0," ",(POWER(N446*$H$2, 2)-(POWER(R446,2)/6)))</f>
        <v xml:space="preserve"> </v>
      </c>
      <c r="T446" s="21" t="str">
        <f>IF('Raw Data'!B453=0," ",IF(S446&lt;0,0,SQRT(S446)))</f>
        <v xml:space="preserve"> </v>
      </c>
      <c r="U446" s="21" t="str">
        <f>IF('Raw Data'!B453=0," ",IF((D446-C446)&gt;POWER(10, 50),2*MIN(AVERAGE('Raw Data'!G453:R453)-C446,D446-AVERAGE('Raw Data'!G453:R453)),(D446-C446)/6))</f>
        <v xml:space="preserve"> </v>
      </c>
      <c r="V446" s="21" t="str">
        <f>IF('Raw Data'!B453=0," ",SQRT(POWER(R446,2)+POWER(T446,2)))</f>
        <v xml:space="preserve"> </v>
      </c>
      <c r="W446" s="21" t="str">
        <f>IF('Raw Data'!B453=0," ",IF(U446&lt;V446,0,SQRT(POWER(U446,2)-POWER(V446,2))))</f>
        <v xml:space="preserve"> </v>
      </c>
      <c r="X446" s="21" t="str">
        <f>IF('Raw Data'!B453=0," ",V446/U446)</f>
        <v xml:space="preserve"> </v>
      </c>
      <c r="Y446" s="21" t="str">
        <f>IF('Raw Data'!B453=0," ",SQRT(2)*(W446/V446))</f>
        <v xml:space="preserve"> </v>
      </c>
      <c r="Z446" s="21" t="str">
        <f>IF('Raw Data'!B453=0," ",'Raw Data'!T453)</f>
        <v xml:space="preserve"> </v>
      </c>
      <c r="AA446" s="21" t="str">
        <f>IF('Raw Data'!B453=0," ",'Raw Data'!F453)</f>
        <v xml:space="preserve"> </v>
      </c>
      <c r="AB446" s="132" t="str">
        <f>IF('Raw Data'!B453=0," ","No")</f>
        <v xml:space="preserve"> </v>
      </c>
      <c r="AC446" s="139" t="str">
        <f>IF('Raw Data'!B453=0," ","Yes")</f>
        <v xml:space="preserve"> </v>
      </c>
    </row>
    <row r="447" spans="1:29" x14ac:dyDescent="0.2">
      <c r="A447" s="21" t="str">
        <f>IF('Raw Data'!B454=0," ",'Raw Data'!B454)</f>
        <v xml:space="preserve"> </v>
      </c>
      <c r="B447" s="27" t="str">
        <f>IF('Raw Data'!B454=0," ",'Raw Data'!C454)</f>
        <v xml:space="preserve"> </v>
      </c>
      <c r="C447" s="21" t="str">
        <f>IF('Raw Data'!B454=0," ",'Raw Data'!D454)</f>
        <v xml:space="preserve"> </v>
      </c>
      <c r="D447" s="21" t="str">
        <f>IF('Raw Data'!B454=0," ",'Raw Data'!E454)</f>
        <v xml:space="preserve"> </v>
      </c>
      <c r="E447" s="21" t="str">
        <f>IF('Raw Data'!B454=0," ",(MAX('Raw Data'!G454:I454)-MIN('Raw Data'!G454:I454)))</f>
        <v xml:space="preserve"> </v>
      </c>
      <c r="F447" s="21" t="str">
        <f>IF('Raw Data'!B454=0," ",(MAX('Raw Data'!J454:L454)-MIN('Raw Data'!J454:L454)))</f>
        <v xml:space="preserve"> </v>
      </c>
      <c r="G447" s="21" t="str">
        <f>IF('Raw Data'!B454=0," ",(MAX('Raw Data'!M454:O454)-MIN('Raw Data'!M454:O454)))</f>
        <v xml:space="preserve"> </v>
      </c>
      <c r="H447" s="21" t="str">
        <f>IF('Raw Data'!B454=0," ",(MAX('Raw Data'!P454:R454)-MIN('Raw Data'!P454:R454)))</f>
        <v xml:space="preserve"> </v>
      </c>
      <c r="I447" s="21" t="str">
        <f>IF('Raw Data'!B454=0," ",AVERAGE(E447,G447))</f>
        <v xml:space="preserve"> </v>
      </c>
      <c r="J447" s="21" t="str">
        <f>IF('Raw Data'!B454=0," ",AVERAGE(F447,H447))</f>
        <v xml:space="preserve"> </v>
      </c>
      <c r="K447" s="21" t="str">
        <f>IF('Raw Data'!B454=0," ",AVERAGE(I447,J447))</f>
        <v xml:space="preserve"> </v>
      </c>
      <c r="L447" s="21" t="str">
        <f>IF('Raw Data'!B454=0," ",AVERAGE('Raw Data'!G454:I454,'Raw Data'!M454:O454))</f>
        <v xml:space="preserve"> </v>
      </c>
      <c r="M447" s="21" t="str">
        <f>IF('Raw Data'!B454=0," ",AVERAGE('Raw Data'!J454:L454,'Raw Data'!P454:R454))</f>
        <v xml:space="preserve"> </v>
      </c>
      <c r="N447" s="21" t="str">
        <f>IF('Raw Data'!B454=0," ",(MAX(L447:M447)-MIN(L447,M447)))</f>
        <v xml:space="preserve"> </v>
      </c>
      <c r="O447" s="21" t="str">
        <f>IF('Raw Data'!B454=0," ",AVERAGE('Raw Data'!G454:L454))</f>
        <v xml:space="preserve"> </v>
      </c>
      <c r="P447" s="21" t="str">
        <f>IF('Raw Data'!B454=0," ",AVERAGE('Raw Data'!M454:R454))</f>
        <v xml:space="preserve"> </v>
      </c>
      <c r="Q447" s="21" t="str">
        <f>IF('Raw Data'!B454=0," ",(MAX(O447:P447)-MIN(O447:P447)))</f>
        <v xml:space="preserve"> </v>
      </c>
      <c r="R447" s="21" t="str">
        <f>IF('Raw Data'!B454=0," ",K447*$H$1)</f>
        <v xml:space="preserve"> </v>
      </c>
      <c r="S447" s="21" t="str">
        <f>IF('Raw Data'!B454=0," ",(POWER(N447*$H$2, 2)-(POWER(R447,2)/6)))</f>
        <v xml:space="preserve"> </v>
      </c>
      <c r="T447" s="21" t="str">
        <f>IF('Raw Data'!B454=0," ",IF(S447&lt;0,0,SQRT(S447)))</f>
        <v xml:space="preserve"> </v>
      </c>
      <c r="U447" s="21" t="str">
        <f>IF('Raw Data'!B454=0," ",IF((D447-C447)&gt;POWER(10, 50),2*MIN(AVERAGE('Raw Data'!G454:R454)-C447,D447-AVERAGE('Raw Data'!G454:R454)),(D447-C447)/6))</f>
        <v xml:space="preserve"> </v>
      </c>
      <c r="V447" s="21" t="str">
        <f>IF('Raw Data'!B454=0," ",SQRT(POWER(R447,2)+POWER(T447,2)))</f>
        <v xml:space="preserve"> </v>
      </c>
      <c r="W447" s="21" t="str">
        <f>IF('Raw Data'!B454=0," ",IF(U447&lt;V447,0,SQRT(POWER(U447,2)-POWER(V447,2))))</f>
        <v xml:space="preserve"> </v>
      </c>
      <c r="X447" s="21" t="str">
        <f>IF('Raw Data'!B454=0," ",V447/U447)</f>
        <v xml:space="preserve"> </v>
      </c>
      <c r="Y447" s="21" t="str">
        <f>IF('Raw Data'!B454=0," ",SQRT(2)*(W447/V447))</f>
        <v xml:space="preserve"> </v>
      </c>
      <c r="Z447" s="21" t="str">
        <f>IF('Raw Data'!B454=0," ",'Raw Data'!T454)</f>
        <v xml:space="preserve"> </v>
      </c>
      <c r="AA447" s="21" t="str">
        <f>IF('Raw Data'!B454=0," ",'Raw Data'!F454)</f>
        <v xml:space="preserve"> </v>
      </c>
      <c r="AB447" s="132" t="str">
        <f>IF('Raw Data'!B454=0," ","No")</f>
        <v xml:space="preserve"> </v>
      </c>
      <c r="AC447" s="139" t="str">
        <f>IF('Raw Data'!B454=0," ","Yes")</f>
        <v xml:space="preserve"> </v>
      </c>
    </row>
    <row r="448" spans="1:29" x14ac:dyDescent="0.2">
      <c r="A448" s="21" t="str">
        <f>IF('Raw Data'!B455=0," ",'Raw Data'!B455)</f>
        <v xml:space="preserve"> </v>
      </c>
      <c r="B448" s="27" t="str">
        <f>IF('Raw Data'!B455=0," ",'Raw Data'!C455)</f>
        <v xml:space="preserve"> </v>
      </c>
      <c r="C448" s="21" t="str">
        <f>IF('Raw Data'!B455=0," ",'Raw Data'!D455)</f>
        <v xml:space="preserve"> </v>
      </c>
      <c r="D448" s="21" t="str">
        <f>IF('Raw Data'!B455=0," ",'Raw Data'!E455)</f>
        <v xml:space="preserve"> </v>
      </c>
      <c r="E448" s="21" t="str">
        <f>IF('Raw Data'!B455=0," ",(MAX('Raw Data'!G455:I455)-MIN('Raw Data'!G455:I455)))</f>
        <v xml:space="preserve"> </v>
      </c>
      <c r="F448" s="21" t="str">
        <f>IF('Raw Data'!B455=0," ",(MAX('Raw Data'!J455:L455)-MIN('Raw Data'!J455:L455)))</f>
        <v xml:space="preserve"> </v>
      </c>
      <c r="G448" s="21" t="str">
        <f>IF('Raw Data'!B455=0," ",(MAX('Raw Data'!M455:O455)-MIN('Raw Data'!M455:O455)))</f>
        <v xml:space="preserve"> </v>
      </c>
      <c r="H448" s="21" t="str">
        <f>IF('Raw Data'!B455=0," ",(MAX('Raw Data'!P455:R455)-MIN('Raw Data'!P455:R455)))</f>
        <v xml:space="preserve"> </v>
      </c>
      <c r="I448" s="21" t="str">
        <f>IF('Raw Data'!B455=0," ",AVERAGE(E448,G448))</f>
        <v xml:space="preserve"> </v>
      </c>
      <c r="J448" s="21" t="str">
        <f>IF('Raw Data'!B455=0," ",AVERAGE(F448,H448))</f>
        <v xml:space="preserve"> </v>
      </c>
      <c r="K448" s="21" t="str">
        <f>IF('Raw Data'!B455=0," ",AVERAGE(I448,J448))</f>
        <v xml:space="preserve"> </v>
      </c>
      <c r="L448" s="21" t="str">
        <f>IF('Raw Data'!B455=0," ",AVERAGE('Raw Data'!G455:I455,'Raw Data'!M455:O455))</f>
        <v xml:space="preserve"> </v>
      </c>
      <c r="M448" s="21" t="str">
        <f>IF('Raw Data'!B455=0," ",AVERAGE('Raw Data'!J455:L455,'Raw Data'!P455:R455))</f>
        <v xml:space="preserve"> </v>
      </c>
      <c r="N448" s="21" t="str">
        <f>IF('Raw Data'!B455=0," ",(MAX(L448:M448)-MIN(L448,M448)))</f>
        <v xml:space="preserve"> </v>
      </c>
      <c r="O448" s="21" t="str">
        <f>IF('Raw Data'!B455=0," ",AVERAGE('Raw Data'!G455:L455))</f>
        <v xml:space="preserve"> </v>
      </c>
      <c r="P448" s="21" t="str">
        <f>IF('Raw Data'!B455=0," ",AVERAGE('Raw Data'!M455:R455))</f>
        <v xml:space="preserve"> </v>
      </c>
      <c r="Q448" s="21" t="str">
        <f>IF('Raw Data'!B455=0," ",(MAX(O448:P448)-MIN(O448:P448)))</f>
        <v xml:space="preserve"> </v>
      </c>
      <c r="R448" s="21" t="str">
        <f>IF('Raw Data'!B455=0," ",K448*$H$1)</f>
        <v xml:space="preserve"> </v>
      </c>
      <c r="S448" s="21" t="str">
        <f>IF('Raw Data'!B455=0," ",(POWER(N448*$H$2, 2)-(POWER(R448,2)/6)))</f>
        <v xml:space="preserve"> </v>
      </c>
      <c r="T448" s="21" t="str">
        <f>IF('Raw Data'!B455=0," ",IF(S448&lt;0,0,SQRT(S448)))</f>
        <v xml:space="preserve"> </v>
      </c>
      <c r="U448" s="21" t="str">
        <f>IF('Raw Data'!B455=0," ",IF((D448-C448)&gt;POWER(10, 50),2*MIN(AVERAGE('Raw Data'!G455:R455)-C448,D448-AVERAGE('Raw Data'!G455:R455)),(D448-C448)/6))</f>
        <v xml:space="preserve"> </v>
      </c>
      <c r="V448" s="21" t="str">
        <f>IF('Raw Data'!B455=0," ",SQRT(POWER(R448,2)+POWER(T448,2)))</f>
        <v xml:space="preserve"> </v>
      </c>
      <c r="W448" s="21" t="str">
        <f>IF('Raw Data'!B455=0," ",IF(U448&lt;V448,0,SQRT(POWER(U448,2)-POWER(V448,2))))</f>
        <v xml:space="preserve"> </v>
      </c>
      <c r="X448" s="21" t="str">
        <f>IF('Raw Data'!B455=0," ",V448/U448)</f>
        <v xml:space="preserve"> </v>
      </c>
      <c r="Y448" s="21" t="str">
        <f>IF('Raw Data'!B455=0," ",SQRT(2)*(W448/V448))</f>
        <v xml:space="preserve"> </v>
      </c>
      <c r="Z448" s="21" t="str">
        <f>IF('Raw Data'!B455=0," ",'Raw Data'!T455)</f>
        <v xml:space="preserve"> </v>
      </c>
      <c r="AA448" s="21" t="str">
        <f>IF('Raw Data'!B455=0," ",'Raw Data'!F455)</f>
        <v xml:space="preserve"> </v>
      </c>
      <c r="AB448" s="132" t="str">
        <f>IF('Raw Data'!B455=0," ","No")</f>
        <v xml:space="preserve"> </v>
      </c>
      <c r="AC448" s="139" t="str">
        <f>IF('Raw Data'!B455=0," ","Yes")</f>
        <v xml:space="preserve"> </v>
      </c>
    </row>
    <row r="449" spans="1:29" x14ac:dyDescent="0.2">
      <c r="A449" s="21" t="str">
        <f>IF('Raw Data'!B456=0," ",'Raw Data'!B456)</f>
        <v xml:space="preserve"> </v>
      </c>
      <c r="B449" s="27" t="str">
        <f>IF('Raw Data'!B456=0," ",'Raw Data'!C456)</f>
        <v xml:space="preserve"> </v>
      </c>
      <c r="C449" s="21" t="str">
        <f>IF('Raw Data'!B456=0," ",'Raw Data'!D456)</f>
        <v xml:space="preserve"> </v>
      </c>
      <c r="D449" s="21" t="str">
        <f>IF('Raw Data'!B456=0," ",'Raw Data'!E456)</f>
        <v xml:space="preserve"> </v>
      </c>
      <c r="E449" s="21" t="str">
        <f>IF('Raw Data'!B456=0," ",(MAX('Raw Data'!G456:I456)-MIN('Raw Data'!G456:I456)))</f>
        <v xml:space="preserve"> </v>
      </c>
      <c r="F449" s="21" t="str">
        <f>IF('Raw Data'!B456=0," ",(MAX('Raw Data'!J456:L456)-MIN('Raw Data'!J456:L456)))</f>
        <v xml:space="preserve"> </v>
      </c>
      <c r="G449" s="21" t="str">
        <f>IF('Raw Data'!B456=0," ",(MAX('Raw Data'!M456:O456)-MIN('Raw Data'!M456:O456)))</f>
        <v xml:space="preserve"> </v>
      </c>
      <c r="H449" s="21" t="str">
        <f>IF('Raw Data'!B456=0," ",(MAX('Raw Data'!P456:R456)-MIN('Raw Data'!P456:R456)))</f>
        <v xml:space="preserve"> </v>
      </c>
      <c r="I449" s="21" t="str">
        <f>IF('Raw Data'!B456=0," ",AVERAGE(E449,G449))</f>
        <v xml:space="preserve"> </v>
      </c>
      <c r="J449" s="21" t="str">
        <f>IF('Raw Data'!B456=0," ",AVERAGE(F449,H449))</f>
        <v xml:space="preserve"> </v>
      </c>
      <c r="K449" s="21" t="str">
        <f>IF('Raw Data'!B456=0," ",AVERAGE(I449,J449))</f>
        <v xml:space="preserve"> </v>
      </c>
      <c r="L449" s="21" t="str">
        <f>IF('Raw Data'!B456=0," ",AVERAGE('Raw Data'!G456:I456,'Raw Data'!M456:O456))</f>
        <v xml:space="preserve"> </v>
      </c>
      <c r="M449" s="21" t="str">
        <f>IF('Raw Data'!B456=0," ",AVERAGE('Raw Data'!J456:L456,'Raw Data'!P456:R456))</f>
        <v xml:space="preserve"> </v>
      </c>
      <c r="N449" s="21" t="str">
        <f>IF('Raw Data'!B456=0," ",(MAX(L449:M449)-MIN(L449,M449)))</f>
        <v xml:space="preserve"> </v>
      </c>
      <c r="O449" s="21" t="str">
        <f>IF('Raw Data'!B456=0," ",AVERAGE('Raw Data'!G456:L456))</f>
        <v xml:space="preserve"> </v>
      </c>
      <c r="P449" s="21" t="str">
        <f>IF('Raw Data'!B456=0," ",AVERAGE('Raw Data'!M456:R456))</f>
        <v xml:space="preserve"> </v>
      </c>
      <c r="Q449" s="21" t="str">
        <f>IF('Raw Data'!B456=0," ",(MAX(O449:P449)-MIN(O449:P449)))</f>
        <v xml:space="preserve"> </v>
      </c>
      <c r="R449" s="21" t="str">
        <f>IF('Raw Data'!B456=0," ",K449*$H$1)</f>
        <v xml:space="preserve"> </v>
      </c>
      <c r="S449" s="21" t="str">
        <f>IF('Raw Data'!B456=0," ",(POWER(N449*$H$2, 2)-(POWER(R449,2)/6)))</f>
        <v xml:space="preserve"> </v>
      </c>
      <c r="T449" s="21" t="str">
        <f>IF('Raw Data'!B456=0," ",IF(S449&lt;0,0,SQRT(S449)))</f>
        <v xml:space="preserve"> </v>
      </c>
      <c r="U449" s="21" t="str">
        <f>IF('Raw Data'!B456=0," ",IF((D449-C449)&gt;POWER(10, 50),2*MIN(AVERAGE('Raw Data'!G456:R456)-C449,D449-AVERAGE('Raw Data'!G456:R456)),(D449-C449)/6))</f>
        <v xml:space="preserve"> </v>
      </c>
      <c r="V449" s="21" t="str">
        <f>IF('Raw Data'!B456=0," ",SQRT(POWER(R449,2)+POWER(T449,2)))</f>
        <v xml:space="preserve"> </v>
      </c>
      <c r="W449" s="21" t="str">
        <f>IF('Raw Data'!B456=0," ",IF(U449&lt;V449,0,SQRT(POWER(U449,2)-POWER(V449,2))))</f>
        <v xml:space="preserve"> </v>
      </c>
      <c r="X449" s="21" t="str">
        <f>IF('Raw Data'!B456=0," ",V449/U449)</f>
        <v xml:space="preserve"> </v>
      </c>
      <c r="Y449" s="21" t="str">
        <f>IF('Raw Data'!B456=0," ",SQRT(2)*(W449/V449))</f>
        <v xml:space="preserve"> </v>
      </c>
      <c r="Z449" s="21" t="str">
        <f>IF('Raw Data'!B456=0," ",'Raw Data'!T456)</f>
        <v xml:space="preserve"> </v>
      </c>
      <c r="AA449" s="21" t="str">
        <f>IF('Raw Data'!B456=0," ",'Raw Data'!F456)</f>
        <v xml:space="preserve"> </v>
      </c>
      <c r="AB449" s="132" t="str">
        <f>IF('Raw Data'!B456=0," ","No")</f>
        <v xml:space="preserve"> </v>
      </c>
      <c r="AC449" s="139" t="str">
        <f>IF('Raw Data'!B456=0," ","Yes")</f>
        <v xml:space="preserve"> </v>
      </c>
    </row>
    <row r="450" spans="1:29" x14ac:dyDescent="0.2">
      <c r="A450" s="21" t="str">
        <f>IF('Raw Data'!B457=0," ",'Raw Data'!B457)</f>
        <v xml:space="preserve"> </v>
      </c>
      <c r="B450" s="27" t="str">
        <f>IF('Raw Data'!B457=0," ",'Raw Data'!C457)</f>
        <v xml:space="preserve"> </v>
      </c>
      <c r="C450" s="21" t="str">
        <f>IF('Raw Data'!B457=0," ",'Raw Data'!D457)</f>
        <v xml:space="preserve"> </v>
      </c>
      <c r="D450" s="21" t="str">
        <f>IF('Raw Data'!B457=0," ",'Raw Data'!E457)</f>
        <v xml:space="preserve"> </v>
      </c>
      <c r="E450" s="21" t="str">
        <f>IF('Raw Data'!B457=0," ",(MAX('Raw Data'!G457:I457)-MIN('Raw Data'!G457:I457)))</f>
        <v xml:space="preserve"> </v>
      </c>
      <c r="F450" s="21" t="str">
        <f>IF('Raw Data'!B457=0," ",(MAX('Raw Data'!J457:L457)-MIN('Raw Data'!J457:L457)))</f>
        <v xml:space="preserve"> </v>
      </c>
      <c r="G450" s="21" t="str">
        <f>IF('Raw Data'!B457=0," ",(MAX('Raw Data'!M457:O457)-MIN('Raw Data'!M457:O457)))</f>
        <v xml:space="preserve"> </v>
      </c>
      <c r="H450" s="21" t="str">
        <f>IF('Raw Data'!B457=0," ",(MAX('Raw Data'!P457:R457)-MIN('Raw Data'!P457:R457)))</f>
        <v xml:space="preserve"> </v>
      </c>
      <c r="I450" s="21" t="str">
        <f>IF('Raw Data'!B457=0," ",AVERAGE(E450,G450))</f>
        <v xml:space="preserve"> </v>
      </c>
      <c r="J450" s="21" t="str">
        <f>IF('Raw Data'!B457=0," ",AVERAGE(F450,H450))</f>
        <v xml:space="preserve"> </v>
      </c>
      <c r="K450" s="21" t="str">
        <f>IF('Raw Data'!B457=0," ",AVERAGE(I450,J450))</f>
        <v xml:space="preserve"> </v>
      </c>
      <c r="L450" s="21" t="str">
        <f>IF('Raw Data'!B457=0," ",AVERAGE('Raw Data'!G457:I457,'Raw Data'!M457:O457))</f>
        <v xml:space="preserve"> </v>
      </c>
      <c r="M450" s="21" t="str">
        <f>IF('Raw Data'!B457=0," ",AVERAGE('Raw Data'!J457:L457,'Raw Data'!P457:R457))</f>
        <v xml:space="preserve"> </v>
      </c>
      <c r="N450" s="21" t="str">
        <f>IF('Raw Data'!B457=0," ",(MAX(L450:M450)-MIN(L450,M450)))</f>
        <v xml:space="preserve"> </v>
      </c>
      <c r="O450" s="21" t="str">
        <f>IF('Raw Data'!B457=0," ",AVERAGE('Raw Data'!G457:L457))</f>
        <v xml:space="preserve"> </v>
      </c>
      <c r="P450" s="21" t="str">
        <f>IF('Raw Data'!B457=0," ",AVERAGE('Raw Data'!M457:R457))</f>
        <v xml:space="preserve"> </v>
      </c>
      <c r="Q450" s="21" t="str">
        <f>IF('Raw Data'!B457=0," ",(MAX(O450:P450)-MIN(O450:P450)))</f>
        <v xml:space="preserve"> </v>
      </c>
      <c r="R450" s="21" t="str">
        <f>IF('Raw Data'!B457=0," ",K450*$H$1)</f>
        <v xml:space="preserve"> </v>
      </c>
      <c r="S450" s="21" t="str">
        <f>IF('Raw Data'!B457=0," ",(POWER(N450*$H$2, 2)-(POWER(R450,2)/6)))</f>
        <v xml:space="preserve"> </v>
      </c>
      <c r="T450" s="21" t="str">
        <f>IF('Raw Data'!B457=0," ",IF(S450&lt;0,0,SQRT(S450)))</f>
        <v xml:space="preserve"> </v>
      </c>
      <c r="U450" s="21" t="str">
        <f>IF('Raw Data'!B457=0," ",IF((D450-C450)&gt;POWER(10, 50),2*MIN(AVERAGE('Raw Data'!G457:R457)-C450,D450-AVERAGE('Raw Data'!G457:R457)),(D450-C450)/6))</f>
        <v xml:space="preserve"> </v>
      </c>
      <c r="V450" s="21" t="str">
        <f>IF('Raw Data'!B457=0," ",SQRT(POWER(R450,2)+POWER(T450,2)))</f>
        <v xml:space="preserve"> </v>
      </c>
      <c r="W450" s="21" t="str">
        <f>IF('Raw Data'!B457=0," ",IF(U450&lt;V450,0,SQRT(POWER(U450,2)-POWER(V450,2))))</f>
        <v xml:space="preserve"> </v>
      </c>
      <c r="X450" s="21" t="str">
        <f>IF('Raw Data'!B457=0," ",V450/U450)</f>
        <v xml:space="preserve"> </v>
      </c>
      <c r="Y450" s="21" t="str">
        <f>IF('Raw Data'!B457=0," ",SQRT(2)*(W450/V450))</f>
        <v xml:space="preserve"> </v>
      </c>
      <c r="Z450" s="21" t="str">
        <f>IF('Raw Data'!B457=0," ",'Raw Data'!T457)</f>
        <v xml:space="preserve"> </v>
      </c>
      <c r="AA450" s="21" t="str">
        <f>IF('Raw Data'!B457=0," ",'Raw Data'!F457)</f>
        <v xml:space="preserve"> </v>
      </c>
      <c r="AB450" s="132" t="str">
        <f>IF('Raw Data'!B457=0," ","No")</f>
        <v xml:space="preserve"> </v>
      </c>
      <c r="AC450" s="139" t="str">
        <f>IF('Raw Data'!B457=0," ","Yes")</f>
        <v xml:space="preserve"> </v>
      </c>
    </row>
    <row r="451" spans="1:29" x14ac:dyDescent="0.2">
      <c r="A451" s="21" t="str">
        <f>IF('Raw Data'!B458=0," ",'Raw Data'!B458)</f>
        <v xml:space="preserve"> </v>
      </c>
      <c r="B451" s="27" t="str">
        <f>IF('Raw Data'!B458=0," ",'Raw Data'!C458)</f>
        <v xml:space="preserve"> </v>
      </c>
      <c r="C451" s="21" t="str">
        <f>IF('Raw Data'!B458=0," ",'Raw Data'!D458)</f>
        <v xml:space="preserve"> </v>
      </c>
      <c r="D451" s="21" t="str">
        <f>IF('Raw Data'!B458=0," ",'Raw Data'!E458)</f>
        <v xml:space="preserve"> </v>
      </c>
      <c r="E451" s="21" t="str">
        <f>IF('Raw Data'!B458=0," ",(MAX('Raw Data'!G458:I458)-MIN('Raw Data'!G458:I458)))</f>
        <v xml:space="preserve"> </v>
      </c>
      <c r="F451" s="21" t="str">
        <f>IF('Raw Data'!B458=0," ",(MAX('Raw Data'!J458:L458)-MIN('Raw Data'!J458:L458)))</f>
        <v xml:space="preserve"> </v>
      </c>
      <c r="G451" s="21" t="str">
        <f>IF('Raw Data'!B458=0," ",(MAX('Raw Data'!M458:O458)-MIN('Raw Data'!M458:O458)))</f>
        <v xml:space="preserve"> </v>
      </c>
      <c r="H451" s="21" t="str">
        <f>IF('Raw Data'!B458=0," ",(MAX('Raw Data'!P458:R458)-MIN('Raw Data'!P458:R458)))</f>
        <v xml:space="preserve"> </v>
      </c>
      <c r="I451" s="21" t="str">
        <f>IF('Raw Data'!B458=0," ",AVERAGE(E451,G451))</f>
        <v xml:space="preserve"> </v>
      </c>
      <c r="J451" s="21" t="str">
        <f>IF('Raw Data'!B458=0," ",AVERAGE(F451,H451))</f>
        <v xml:space="preserve"> </v>
      </c>
      <c r="K451" s="21" t="str">
        <f>IF('Raw Data'!B458=0," ",AVERAGE(I451,J451))</f>
        <v xml:space="preserve"> </v>
      </c>
      <c r="L451" s="21" t="str">
        <f>IF('Raw Data'!B458=0," ",AVERAGE('Raw Data'!G458:I458,'Raw Data'!M458:O458))</f>
        <v xml:space="preserve"> </v>
      </c>
      <c r="M451" s="21" t="str">
        <f>IF('Raw Data'!B458=0," ",AVERAGE('Raw Data'!J458:L458,'Raw Data'!P458:R458))</f>
        <v xml:space="preserve"> </v>
      </c>
      <c r="N451" s="21" t="str">
        <f>IF('Raw Data'!B458=0," ",(MAX(L451:M451)-MIN(L451,M451)))</f>
        <v xml:space="preserve"> </v>
      </c>
      <c r="O451" s="21" t="str">
        <f>IF('Raw Data'!B458=0," ",AVERAGE('Raw Data'!G458:L458))</f>
        <v xml:space="preserve"> </v>
      </c>
      <c r="P451" s="21" t="str">
        <f>IF('Raw Data'!B458=0," ",AVERAGE('Raw Data'!M458:R458))</f>
        <v xml:space="preserve"> </v>
      </c>
      <c r="Q451" s="21" t="str">
        <f>IF('Raw Data'!B458=0," ",(MAX(O451:P451)-MIN(O451:P451)))</f>
        <v xml:space="preserve"> </v>
      </c>
      <c r="R451" s="21" t="str">
        <f>IF('Raw Data'!B458=0," ",K451*$H$1)</f>
        <v xml:space="preserve"> </v>
      </c>
      <c r="S451" s="21" t="str">
        <f>IF('Raw Data'!B458=0," ",(POWER(N451*$H$2, 2)-(POWER(R451,2)/6)))</f>
        <v xml:space="preserve"> </v>
      </c>
      <c r="T451" s="21" t="str">
        <f>IF('Raw Data'!B458=0," ",IF(S451&lt;0,0,SQRT(S451)))</f>
        <v xml:space="preserve"> </v>
      </c>
      <c r="U451" s="21" t="str">
        <f>IF('Raw Data'!B458=0," ",IF((D451-C451)&gt;POWER(10, 50),2*MIN(AVERAGE('Raw Data'!G458:R458)-C451,D451-AVERAGE('Raw Data'!G458:R458)),(D451-C451)/6))</f>
        <v xml:space="preserve"> </v>
      </c>
      <c r="V451" s="21" t="str">
        <f>IF('Raw Data'!B458=0," ",SQRT(POWER(R451,2)+POWER(T451,2)))</f>
        <v xml:space="preserve"> </v>
      </c>
      <c r="W451" s="21" t="str">
        <f>IF('Raw Data'!B458=0," ",IF(U451&lt;V451,0,SQRT(POWER(U451,2)-POWER(V451,2))))</f>
        <v xml:space="preserve"> </v>
      </c>
      <c r="X451" s="21" t="str">
        <f>IF('Raw Data'!B458=0," ",V451/U451)</f>
        <v xml:space="preserve"> </v>
      </c>
      <c r="Y451" s="21" t="str">
        <f>IF('Raw Data'!B458=0," ",SQRT(2)*(W451/V451))</f>
        <v xml:space="preserve"> </v>
      </c>
      <c r="Z451" s="21" t="str">
        <f>IF('Raw Data'!B458=0," ",'Raw Data'!T458)</f>
        <v xml:space="preserve"> </v>
      </c>
      <c r="AA451" s="21" t="str">
        <f>IF('Raw Data'!B458=0," ",'Raw Data'!F458)</f>
        <v xml:space="preserve"> </v>
      </c>
      <c r="AB451" s="132" t="str">
        <f>IF('Raw Data'!B458=0," ","No")</f>
        <v xml:space="preserve"> </v>
      </c>
      <c r="AC451" s="139" t="str">
        <f>IF('Raw Data'!B458=0," ","Yes")</f>
        <v xml:space="preserve"> </v>
      </c>
    </row>
    <row r="452" spans="1:29" x14ac:dyDescent="0.2">
      <c r="A452" s="21" t="str">
        <f>IF('Raw Data'!B459=0," ",'Raw Data'!B459)</f>
        <v xml:space="preserve"> </v>
      </c>
      <c r="B452" s="27" t="str">
        <f>IF('Raw Data'!B459=0," ",'Raw Data'!C459)</f>
        <v xml:space="preserve"> </v>
      </c>
      <c r="C452" s="21" t="str">
        <f>IF('Raw Data'!B459=0," ",'Raw Data'!D459)</f>
        <v xml:space="preserve"> </v>
      </c>
      <c r="D452" s="21" t="str">
        <f>IF('Raw Data'!B459=0," ",'Raw Data'!E459)</f>
        <v xml:space="preserve"> </v>
      </c>
      <c r="E452" s="21" t="str">
        <f>IF('Raw Data'!B459=0," ",(MAX('Raw Data'!G459:I459)-MIN('Raw Data'!G459:I459)))</f>
        <v xml:space="preserve"> </v>
      </c>
      <c r="F452" s="21" t="str">
        <f>IF('Raw Data'!B459=0," ",(MAX('Raw Data'!J459:L459)-MIN('Raw Data'!J459:L459)))</f>
        <v xml:space="preserve"> </v>
      </c>
      <c r="G452" s="21" t="str">
        <f>IF('Raw Data'!B459=0," ",(MAX('Raw Data'!M459:O459)-MIN('Raw Data'!M459:O459)))</f>
        <v xml:space="preserve"> </v>
      </c>
      <c r="H452" s="21" t="str">
        <f>IF('Raw Data'!B459=0," ",(MAX('Raw Data'!P459:R459)-MIN('Raw Data'!P459:R459)))</f>
        <v xml:space="preserve"> </v>
      </c>
      <c r="I452" s="21" t="str">
        <f>IF('Raw Data'!B459=0," ",AVERAGE(E452,G452))</f>
        <v xml:space="preserve"> </v>
      </c>
      <c r="J452" s="21" t="str">
        <f>IF('Raw Data'!B459=0," ",AVERAGE(F452,H452))</f>
        <v xml:space="preserve"> </v>
      </c>
      <c r="K452" s="21" t="str">
        <f>IF('Raw Data'!B459=0," ",AVERAGE(I452,J452))</f>
        <v xml:space="preserve"> </v>
      </c>
      <c r="L452" s="21" t="str">
        <f>IF('Raw Data'!B459=0," ",AVERAGE('Raw Data'!G459:I459,'Raw Data'!M459:O459))</f>
        <v xml:space="preserve"> </v>
      </c>
      <c r="M452" s="21" t="str">
        <f>IF('Raw Data'!B459=0," ",AVERAGE('Raw Data'!J459:L459,'Raw Data'!P459:R459))</f>
        <v xml:space="preserve"> </v>
      </c>
      <c r="N452" s="21" t="str">
        <f>IF('Raw Data'!B459=0," ",(MAX(L452:M452)-MIN(L452,M452)))</f>
        <v xml:space="preserve"> </v>
      </c>
      <c r="O452" s="21" t="str">
        <f>IF('Raw Data'!B459=0," ",AVERAGE('Raw Data'!G459:L459))</f>
        <v xml:space="preserve"> </v>
      </c>
      <c r="P452" s="21" t="str">
        <f>IF('Raw Data'!B459=0," ",AVERAGE('Raw Data'!M459:R459))</f>
        <v xml:space="preserve"> </v>
      </c>
      <c r="Q452" s="21" t="str">
        <f>IF('Raw Data'!B459=0," ",(MAX(O452:P452)-MIN(O452:P452)))</f>
        <v xml:space="preserve"> </v>
      </c>
      <c r="R452" s="21" t="str">
        <f>IF('Raw Data'!B459=0," ",K452*$H$1)</f>
        <v xml:space="preserve"> </v>
      </c>
      <c r="S452" s="21" t="str">
        <f>IF('Raw Data'!B459=0," ",(POWER(N452*$H$2, 2)-(POWER(R452,2)/6)))</f>
        <v xml:space="preserve"> </v>
      </c>
      <c r="T452" s="21" t="str">
        <f>IF('Raw Data'!B459=0," ",IF(S452&lt;0,0,SQRT(S452)))</f>
        <v xml:space="preserve"> </v>
      </c>
      <c r="U452" s="21" t="str">
        <f>IF('Raw Data'!B459=0," ",IF((D452-C452)&gt;POWER(10, 50),2*MIN(AVERAGE('Raw Data'!G459:R459)-C452,D452-AVERAGE('Raw Data'!G459:R459)),(D452-C452)/6))</f>
        <v xml:space="preserve"> </v>
      </c>
      <c r="V452" s="21" t="str">
        <f>IF('Raw Data'!B459=0," ",SQRT(POWER(R452,2)+POWER(T452,2)))</f>
        <v xml:space="preserve"> </v>
      </c>
      <c r="W452" s="21" t="str">
        <f>IF('Raw Data'!B459=0," ",IF(U452&lt;V452,0,SQRT(POWER(U452,2)-POWER(V452,2))))</f>
        <v xml:space="preserve"> </v>
      </c>
      <c r="X452" s="21" t="str">
        <f>IF('Raw Data'!B459=0," ",V452/U452)</f>
        <v xml:space="preserve"> </v>
      </c>
      <c r="Y452" s="21" t="str">
        <f>IF('Raw Data'!B459=0," ",SQRT(2)*(W452/V452))</f>
        <v xml:space="preserve"> </v>
      </c>
      <c r="Z452" s="21" t="str">
        <f>IF('Raw Data'!B459=0," ",'Raw Data'!T459)</f>
        <v xml:space="preserve"> </v>
      </c>
      <c r="AA452" s="21" t="str">
        <f>IF('Raw Data'!B459=0," ",'Raw Data'!F459)</f>
        <v xml:space="preserve"> </v>
      </c>
      <c r="AB452" s="132" t="str">
        <f>IF('Raw Data'!B459=0," ","No")</f>
        <v xml:space="preserve"> </v>
      </c>
      <c r="AC452" s="139" t="str">
        <f>IF('Raw Data'!B459=0," ","Yes")</f>
        <v xml:space="preserve"> </v>
      </c>
    </row>
    <row r="453" spans="1:29" x14ac:dyDescent="0.2">
      <c r="A453" s="21" t="str">
        <f>IF('Raw Data'!B460=0," ",'Raw Data'!B460)</f>
        <v xml:space="preserve"> </v>
      </c>
      <c r="B453" s="27" t="str">
        <f>IF('Raw Data'!B460=0," ",'Raw Data'!C460)</f>
        <v xml:space="preserve"> </v>
      </c>
      <c r="C453" s="21" t="str">
        <f>IF('Raw Data'!B460=0," ",'Raw Data'!D460)</f>
        <v xml:space="preserve"> </v>
      </c>
      <c r="D453" s="21" t="str">
        <f>IF('Raw Data'!B460=0," ",'Raw Data'!E460)</f>
        <v xml:space="preserve"> </v>
      </c>
      <c r="E453" s="21" t="str">
        <f>IF('Raw Data'!B460=0," ",(MAX('Raw Data'!G460:I460)-MIN('Raw Data'!G460:I460)))</f>
        <v xml:space="preserve"> </v>
      </c>
      <c r="F453" s="21" t="str">
        <f>IF('Raw Data'!B460=0," ",(MAX('Raw Data'!J460:L460)-MIN('Raw Data'!J460:L460)))</f>
        <v xml:space="preserve"> </v>
      </c>
      <c r="G453" s="21" t="str">
        <f>IF('Raw Data'!B460=0," ",(MAX('Raw Data'!M460:O460)-MIN('Raw Data'!M460:O460)))</f>
        <v xml:space="preserve"> </v>
      </c>
      <c r="H453" s="21" t="str">
        <f>IF('Raw Data'!B460=0," ",(MAX('Raw Data'!P460:R460)-MIN('Raw Data'!P460:R460)))</f>
        <v xml:space="preserve"> </v>
      </c>
      <c r="I453" s="21" t="str">
        <f>IF('Raw Data'!B460=0," ",AVERAGE(E453,G453))</f>
        <v xml:space="preserve"> </v>
      </c>
      <c r="J453" s="21" t="str">
        <f>IF('Raw Data'!B460=0," ",AVERAGE(F453,H453))</f>
        <v xml:space="preserve"> </v>
      </c>
      <c r="K453" s="21" t="str">
        <f>IF('Raw Data'!B460=0," ",AVERAGE(I453,J453))</f>
        <v xml:space="preserve"> </v>
      </c>
      <c r="L453" s="21" t="str">
        <f>IF('Raw Data'!B460=0," ",AVERAGE('Raw Data'!G460:I460,'Raw Data'!M460:O460))</f>
        <v xml:space="preserve"> </v>
      </c>
      <c r="M453" s="21" t="str">
        <f>IF('Raw Data'!B460=0," ",AVERAGE('Raw Data'!J460:L460,'Raw Data'!P460:R460))</f>
        <v xml:space="preserve"> </v>
      </c>
      <c r="N453" s="21" t="str">
        <f>IF('Raw Data'!B460=0," ",(MAX(L453:M453)-MIN(L453,M453)))</f>
        <v xml:space="preserve"> </v>
      </c>
      <c r="O453" s="21" t="str">
        <f>IF('Raw Data'!B460=0," ",AVERAGE('Raw Data'!G460:L460))</f>
        <v xml:space="preserve"> </v>
      </c>
      <c r="P453" s="21" t="str">
        <f>IF('Raw Data'!B460=0," ",AVERAGE('Raw Data'!M460:R460))</f>
        <v xml:space="preserve"> </v>
      </c>
      <c r="Q453" s="21" t="str">
        <f>IF('Raw Data'!B460=0," ",(MAX(O453:P453)-MIN(O453:P453)))</f>
        <v xml:space="preserve"> </v>
      </c>
      <c r="R453" s="21" t="str">
        <f>IF('Raw Data'!B460=0," ",K453*$H$1)</f>
        <v xml:space="preserve"> </v>
      </c>
      <c r="S453" s="21" t="str">
        <f>IF('Raw Data'!B460=0," ",(POWER(N453*$H$2, 2)-(POWER(R453,2)/6)))</f>
        <v xml:space="preserve"> </v>
      </c>
      <c r="T453" s="21" t="str">
        <f>IF('Raw Data'!B460=0," ",IF(S453&lt;0,0,SQRT(S453)))</f>
        <v xml:space="preserve"> </v>
      </c>
      <c r="U453" s="21" t="str">
        <f>IF('Raw Data'!B460=0," ",IF((D453-C453)&gt;POWER(10, 50),2*MIN(AVERAGE('Raw Data'!G460:R460)-C453,D453-AVERAGE('Raw Data'!G460:R460)),(D453-C453)/6))</f>
        <v xml:space="preserve"> </v>
      </c>
      <c r="V453" s="21" t="str">
        <f>IF('Raw Data'!B460=0," ",SQRT(POWER(R453,2)+POWER(T453,2)))</f>
        <v xml:space="preserve"> </v>
      </c>
      <c r="W453" s="21" t="str">
        <f>IF('Raw Data'!B460=0," ",IF(U453&lt;V453,0,SQRT(POWER(U453,2)-POWER(V453,2))))</f>
        <v xml:space="preserve"> </v>
      </c>
      <c r="X453" s="21" t="str">
        <f>IF('Raw Data'!B460=0," ",V453/U453)</f>
        <v xml:space="preserve"> </v>
      </c>
      <c r="Y453" s="21" t="str">
        <f>IF('Raw Data'!B460=0," ",SQRT(2)*(W453/V453))</f>
        <v xml:space="preserve"> </v>
      </c>
      <c r="Z453" s="21" t="str">
        <f>IF('Raw Data'!B460=0," ",'Raw Data'!T460)</f>
        <v xml:space="preserve"> </v>
      </c>
      <c r="AA453" s="21" t="str">
        <f>IF('Raw Data'!B460=0," ",'Raw Data'!F460)</f>
        <v xml:space="preserve"> </v>
      </c>
      <c r="AB453" s="132" t="str">
        <f>IF('Raw Data'!B460=0," ","No")</f>
        <v xml:space="preserve"> </v>
      </c>
      <c r="AC453" s="139" t="str">
        <f>IF('Raw Data'!B460=0," ","Yes")</f>
        <v xml:space="preserve"> </v>
      </c>
    </row>
    <row r="454" spans="1:29" x14ac:dyDescent="0.2">
      <c r="A454" s="21" t="str">
        <f>IF('Raw Data'!B461=0," ",'Raw Data'!B461)</f>
        <v xml:space="preserve"> </v>
      </c>
      <c r="B454" s="27" t="str">
        <f>IF('Raw Data'!B461=0," ",'Raw Data'!C461)</f>
        <v xml:space="preserve"> </v>
      </c>
      <c r="C454" s="21" t="str">
        <f>IF('Raw Data'!B461=0," ",'Raw Data'!D461)</f>
        <v xml:space="preserve"> </v>
      </c>
      <c r="D454" s="21" t="str">
        <f>IF('Raw Data'!B461=0," ",'Raw Data'!E461)</f>
        <v xml:space="preserve"> </v>
      </c>
      <c r="E454" s="21" t="str">
        <f>IF('Raw Data'!B461=0," ",(MAX('Raw Data'!G461:I461)-MIN('Raw Data'!G461:I461)))</f>
        <v xml:space="preserve"> </v>
      </c>
      <c r="F454" s="21" t="str">
        <f>IF('Raw Data'!B461=0," ",(MAX('Raw Data'!J461:L461)-MIN('Raw Data'!J461:L461)))</f>
        <v xml:space="preserve"> </v>
      </c>
      <c r="G454" s="21" t="str">
        <f>IF('Raw Data'!B461=0," ",(MAX('Raw Data'!M461:O461)-MIN('Raw Data'!M461:O461)))</f>
        <v xml:space="preserve"> </v>
      </c>
      <c r="H454" s="21" t="str">
        <f>IF('Raw Data'!B461=0," ",(MAX('Raw Data'!P461:R461)-MIN('Raw Data'!P461:R461)))</f>
        <v xml:space="preserve"> </v>
      </c>
      <c r="I454" s="21" t="str">
        <f>IF('Raw Data'!B461=0," ",AVERAGE(E454,G454))</f>
        <v xml:space="preserve"> </v>
      </c>
      <c r="J454" s="21" t="str">
        <f>IF('Raw Data'!B461=0," ",AVERAGE(F454,H454))</f>
        <v xml:space="preserve"> </v>
      </c>
      <c r="K454" s="21" t="str">
        <f>IF('Raw Data'!B461=0," ",AVERAGE(I454,J454))</f>
        <v xml:space="preserve"> </v>
      </c>
      <c r="L454" s="21" t="str">
        <f>IF('Raw Data'!B461=0," ",AVERAGE('Raw Data'!G461:I461,'Raw Data'!M461:O461))</f>
        <v xml:space="preserve"> </v>
      </c>
      <c r="M454" s="21" t="str">
        <f>IF('Raw Data'!B461=0," ",AVERAGE('Raw Data'!J461:L461,'Raw Data'!P461:R461))</f>
        <v xml:space="preserve"> </v>
      </c>
      <c r="N454" s="21" t="str">
        <f>IF('Raw Data'!B461=0," ",(MAX(L454:M454)-MIN(L454,M454)))</f>
        <v xml:space="preserve"> </v>
      </c>
      <c r="O454" s="21" t="str">
        <f>IF('Raw Data'!B461=0," ",AVERAGE('Raw Data'!G461:L461))</f>
        <v xml:space="preserve"> </v>
      </c>
      <c r="P454" s="21" t="str">
        <f>IF('Raw Data'!B461=0," ",AVERAGE('Raw Data'!M461:R461))</f>
        <v xml:space="preserve"> </v>
      </c>
      <c r="Q454" s="21" t="str">
        <f>IF('Raw Data'!B461=0," ",(MAX(O454:P454)-MIN(O454:P454)))</f>
        <v xml:space="preserve"> </v>
      </c>
      <c r="R454" s="21" t="str">
        <f>IF('Raw Data'!B461=0," ",K454*$H$1)</f>
        <v xml:space="preserve"> </v>
      </c>
      <c r="S454" s="21" t="str">
        <f>IF('Raw Data'!B461=0," ",(POWER(N454*$H$2, 2)-(POWER(R454,2)/6)))</f>
        <v xml:space="preserve"> </v>
      </c>
      <c r="T454" s="21" t="str">
        <f>IF('Raw Data'!B461=0," ",IF(S454&lt;0,0,SQRT(S454)))</f>
        <v xml:space="preserve"> </v>
      </c>
      <c r="U454" s="21" t="str">
        <f>IF('Raw Data'!B461=0," ",IF((D454-C454)&gt;POWER(10, 50),2*MIN(AVERAGE('Raw Data'!G461:R461)-C454,D454-AVERAGE('Raw Data'!G461:R461)),(D454-C454)/6))</f>
        <v xml:space="preserve"> </v>
      </c>
      <c r="V454" s="21" t="str">
        <f>IF('Raw Data'!B461=0," ",SQRT(POWER(R454,2)+POWER(T454,2)))</f>
        <v xml:space="preserve"> </v>
      </c>
      <c r="W454" s="21" t="str">
        <f>IF('Raw Data'!B461=0," ",IF(U454&lt;V454,0,SQRT(POWER(U454,2)-POWER(V454,2))))</f>
        <v xml:space="preserve"> </v>
      </c>
      <c r="X454" s="21" t="str">
        <f>IF('Raw Data'!B461=0," ",V454/U454)</f>
        <v xml:space="preserve"> </v>
      </c>
      <c r="Y454" s="21" t="str">
        <f>IF('Raw Data'!B461=0," ",SQRT(2)*(W454/V454))</f>
        <v xml:space="preserve"> </v>
      </c>
      <c r="Z454" s="21" t="str">
        <f>IF('Raw Data'!B461=0," ",'Raw Data'!T461)</f>
        <v xml:space="preserve"> </v>
      </c>
      <c r="AA454" s="21" t="str">
        <f>IF('Raw Data'!B461=0," ",'Raw Data'!F461)</f>
        <v xml:space="preserve"> </v>
      </c>
      <c r="AB454" s="132" t="str">
        <f>IF('Raw Data'!B461=0," ","No")</f>
        <v xml:space="preserve"> </v>
      </c>
      <c r="AC454" s="139" t="str">
        <f>IF('Raw Data'!B461=0," ","Yes")</f>
        <v xml:space="preserve"> </v>
      </c>
    </row>
    <row r="455" spans="1:29" x14ac:dyDescent="0.2">
      <c r="A455" s="21" t="str">
        <f>IF('Raw Data'!B462=0," ",'Raw Data'!B462)</f>
        <v xml:space="preserve"> </v>
      </c>
      <c r="B455" s="27" t="str">
        <f>IF('Raw Data'!B462=0," ",'Raw Data'!C462)</f>
        <v xml:space="preserve"> </v>
      </c>
      <c r="C455" s="21" t="str">
        <f>IF('Raw Data'!B462=0," ",'Raw Data'!D462)</f>
        <v xml:space="preserve"> </v>
      </c>
      <c r="D455" s="21" t="str">
        <f>IF('Raw Data'!B462=0," ",'Raw Data'!E462)</f>
        <v xml:space="preserve"> </v>
      </c>
      <c r="E455" s="21" t="str">
        <f>IF('Raw Data'!B462=0," ",(MAX('Raw Data'!G462:I462)-MIN('Raw Data'!G462:I462)))</f>
        <v xml:space="preserve"> </v>
      </c>
      <c r="F455" s="21" t="str">
        <f>IF('Raw Data'!B462=0," ",(MAX('Raw Data'!J462:L462)-MIN('Raw Data'!J462:L462)))</f>
        <v xml:space="preserve"> </v>
      </c>
      <c r="G455" s="21" t="str">
        <f>IF('Raw Data'!B462=0," ",(MAX('Raw Data'!M462:O462)-MIN('Raw Data'!M462:O462)))</f>
        <v xml:space="preserve"> </v>
      </c>
      <c r="H455" s="21" t="str">
        <f>IF('Raw Data'!B462=0," ",(MAX('Raw Data'!P462:R462)-MIN('Raw Data'!P462:R462)))</f>
        <v xml:space="preserve"> </v>
      </c>
      <c r="I455" s="21" t="str">
        <f>IF('Raw Data'!B462=0," ",AVERAGE(E455,G455))</f>
        <v xml:space="preserve"> </v>
      </c>
      <c r="J455" s="21" t="str">
        <f>IF('Raw Data'!B462=0," ",AVERAGE(F455,H455))</f>
        <v xml:space="preserve"> </v>
      </c>
      <c r="K455" s="21" t="str">
        <f>IF('Raw Data'!B462=0," ",AVERAGE(I455,J455))</f>
        <v xml:space="preserve"> </v>
      </c>
      <c r="L455" s="21" t="str">
        <f>IF('Raw Data'!B462=0," ",AVERAGE('Raw Data'!G462:I462,'Raw Data'!M462:O462))</f>
        <v xml:space="preserve"> </v>
      </c>
      <c r="M455" s="21" t="str">
        <f>IF('Raw Data'!B462=0," ",AVERAGE('Raw Data'!J462:L462,'Raw Data'!P462:R462))</f>
        <v xml:space="preserve"> </v>
      </c>
      <c r="N455" s="21" t="str">
        <f>IF('Raw Data'!B462=0," ",(MAX(L455:M455)-MIN(L455,M455)))</f>
        <v xml:space="preserve"> </v>
      </c>
      <c r="O455" s="21" t="str">
        <f>IF('Raw Data'!B462=0," ",AVERAGE('Raw Data'!G462:L462))</f>
        <v xml:space="preserve"> </v>
      </c>
      <c r="P455" s="21" t="str">
        <f>IF('Raw Data'!B462=0," ",AVERAGE('Raw Data'!M462:R462))</f>
        <v xml:space="preserve"> </v>
      </c>
      <c r="Q455" s="21" t="str">
        <f>IF('Raw Data'!B462=0," ",(MAX(O455:P455)-MIN(O455:P455)))</f>
        <v xml:space="preserve"> </v>
      </c>
      <c r="R455" s="21" t="str">
        <f>IF('Raw Data'!B462=0," ",K455*$H$1)</f>
        <v xml:space="preserve"> </v>
      </c>
      <c r="S455" s="21" t="str">
        <f>IF('Raw Data'!B462=0," ",(POWER(N455*$H$2, 2)-(POWER(R455,2)/6)))</f>
        <v xml:space="preserve"> </v>
      </c>
      <c r="T455" s="21" t="str">
        <f>IF('Raw Data'!B462=0," ",IF(S455&lt;0,0,SQRT(S455)))</f>
        <v xml:space="preserve"> </v>
      </c>
      <c r="U455" s="21" t="str">
        <f>IF('Raw Data'!B462=0," ",IF((D455-C455)&gt;POWER(10, 50),2*MIN(AVERAGE('Raw Data'!G462:R462)-C455,D455-AVERAGE('Raw Data'!G462:R462)),(D455-C455)/6))</f>
        <v xml:space="preserve"> </v>
      </c>
      <c r="V455" s="21" t="str">
        <f>IF('Raw Data'!B462=0," ",SQRT(POWER(R455,2)+POWER(T455,2)))</f>
        <v xml:space="preserve"> </v>
      </c>
      <c r="W455" s="21" t="str">
        <f>IF('Raw Data'!B462=0," ",IF(U455&lt;V455,0,SQRT(POWER(U455,2)-POWER(V455,2))))</f>
        <v xml:space="preserve"> </v>
      </c>
      <c r="X455" s="21" t="str">
        <f>IF('Raw Data'!B462=0," ",V455/U455)</f>
        <v xml:space="preserve"> </v>
      </c>
      <c r="Y455" s="21" t="str">
        <f>IF('Raw Data'!B462=0," ",SQRT(2)*(W455/V455))</f>
        <v xml:space="preserve"> </v>
      </c>
      <c r="Z455" s="21" t="str">
        <f>IF('Raw Data'!B462=0," ",'Raw Data'!T462)</f>
        <v xml:space="preserve"> </v>
      </c>
      <c r="AA455" s="21" t="str">
        <f>IF('Raw Data'!B462=0," ",'Raw Data'!F462)</f>
        <v xml:space="preserve"> </v>
      </c>
      <c r="AB455" s="132" t="str">
        <f>IF('Raw Data'!B462=0," ","No")</f>
        <v xml:space="preserve"> </v>
      </c>
      <c r="AC455" s="139" t="str">
        <f>IF('Raw Data'!B462=0," ","Yes")</f>
        <v xml:space="preserve"> </v>
      </c>
    </row>
    <row r="456" spans="1:29" x14ac:dyDescent="0.2">
      <c r="A456" s="21" t="str">
        <f>IF('Raw Data'!B463=0," ",'Raw Data'!B463)</f>
        <v xml:space="preserve"> </v>
      </c>
      <c r="B456" s="27" t="str">
        <f>IF('Raw Data'!B463=0," ",'Raw Data'!C463)</f>
        <v xml:space="preserve"> </v>
      </c>
      <c r="C456" s="21" t="str">
        <f>IF('Raw Data'!B463=0," ",'Raw Data'!D463)</f>
        <v xml:space="preserve"> </v>
      </c>
      <c r="D456" s="21" t="str">
        <f>IF('Raw Data'!B463=0," ",'Raw Data'!E463)</f>
        <v xml:space="preserve"> </v>
      </c>
      <c r="E456" s="21" t="str">
        <f>IF('Raw Data'!B463=0," ",(MAX('Raw Data'!G463:I463)-MIN('Raw Data'!G463:I463)))</f>
        <v xml:space="preserve"> </v>
      </c>
      <c r="F456" s="21" t="str">
        <f>IF('Raw Data'!B463=0," ",(MAX('Raw Data'!J463:L463)-MIN('Raw Data'!J463:L463)))</f>
        <v xml:space="preserve"> </v>
      </c>
      <c r="G456" s="21" t="str">
        <f>IF('Raw Data'!B463=0," ",(MAX('Raw Data'!M463:O463)-MIN('Raw Data'!M463:O463)))</f>
        <v xml:space="preserve"> </v>
      </c>
      <c r="H456" s="21" t="str">
        <f>IF('Raw Data'!B463=0," ",(MAX('Raw Data'!P463:R463)-MIN('Raw Data'!P463:R463)))</f>
        <v xml:space="preserve"> </v>
      </c>
      <c r="I456" s="21" t="str">
        <f>IF('Raw Data'!B463=0," ",AVERAGE(E456,G456))</f>
        <v xml:space="preserve"> </v>
      </c>
      <c r="J456" s="21" t="str">
        <f>IF('Raw Data'!B463=0," ",AVERAGE(F456,H456))</f>
        <v xml:space="preserve"> </v>
      </c>
      <c r="K456" s="21" t="str">
        <f>IF('Raw Data'!B463=0," ",AVERAGE(I456,J456))</f>
        <v xml:space="preserve"> </v>
      </c>
      <c r="L456" s="21" t="str">
        <f>IF('Raw Data'!B463=0," ",AVERAGE('Raw Data'!G463:I463,'Raw Data'!M463:O463))</f>
        <v xml:space="preserve"> </v>
      </c>
      <c r="M456" s="21" t="str">
        <f>IF('Raw Data'!B463=0," ",AVERAGE('Raw Data'!J463:L463,'Raw Data'!P463:R463))</f>
        <v xml:space="preserve"> </v>
      </c>
      <c r="N456" s="21" t="str">
        <f>IF('Raw Data'!B463=0," ",(MAX(L456:M456)-MIN(L456,M456)))</f>
        <v xml:space="preserve"> </v>
      </c>
      <c r="O456" s="21" t="str">
        <f>IF('Raw Data'!B463=0," ",AVERAGE('Raw Data'!G463:L463))</f>
        <v xml:space="preserve"> </v>
      </c>
      <c r="P456" s="21" t="str">
        <f>IF('Raw Data'!B463=0," ",AVERAGE('Raw Data'!M463:R463))</f>
        <v xml:space="preserve"> </v>
      </c>
      <c r="Q456" s="21" t="str">
        <f>IF('Raw Data'!B463=0," ",(MAX(O456:P456)-MIN(O456:P456)))</f>
        <v xml:space="preserve"> </v>
      </c>
      <c r="R456" s="21" t="str">
        <f>IF('Raw Data'!B463=0," ",K456*$H$1)</f>
        <v xml:space="preserve"> </v>
      </c>
      <c r="S456" s="21" t="str">
        <f>IF('Raw Data'!B463=0," ",(POWER(N456*$H$2, 2)-(POWER(R456,2)/6)))</f>
        <v xml:space="preserve"> </v>
      </c>
      <c r="T456" s="21" t="str">
        <f>IF('Raw Data'!B463=0," ",IF(S456&lt;0,0,SQRT(S456)))</f>
        <v xml:space="preserve"> </v>
      </c>
      <c r="U456" s="21" t="str">
        <f>IF('Raw Data'!B463=0," ",IF((D456-C456)&gt;POWER(10, 50),2*MIN(AVERAGE('Raw Data'!G463:R463)-C456,D456-AVERAGE('Raw Data'!G463:R463)),(D456-C456)/6))</f>
        <v xml:space="preserve"> </v>
      </c>
      <c r="V456" s="21" t="str">
        <f>IF('Raw Data'!B463=0," ",SQRT(POWER(R456,2)+POWER(T456,2)))</f>
        <v xml:space="preserve"> </v>
      </c>
      <c r="W456" s="21" t="str">
        <f>IF('Raw Data'!B463=0," ",IF(U456&lt;V456,0,SQRT(POWER(U456,2)-POWER(V456,2))))</f>
        <v xml:space="preserve"> </v>
      </c>
      <c r="X456" s="21" t="str">
        <f>IF('Raw Data'!B463=0," ",V456/U456)</f>
        <v xml:space="preserve"> </v>
      </c>
      <c r="Y456" s="21" t="str">
        <f>IF('Raw Data'!B463=0," ",SQRT(2)*(W456/V456))</f>
        <v xml:space="preserve"> </v>
      </c>
      <c r="Z456" s="21" t="str">
        <f>IF('Raw Data'!B463=0," ",'Raw Data'!T463)</f>
        <v xml:space="preserve"> </v>
      </c>
      <c r="AA456" s="21" t="str">
        <f>IF('Raw Data'!B463=0," ",'Raw Data'!F463)</f>
        <v xml:space="preserve"> </v>
      </c>
      <c r="AB456" s="132" t="str">
        <f>IF('Raw Data'!B463=0," ","No")</f>
        <v xml:space="preserve"> </v>
      </c>
      <c r="AC456" s="139" t="str">
        <f>IF('Raw Data'!B463=0," ","Yes")</f>
        <v xml:space="preserve"> </v>
      </c>
    </row>
    <row r="457" spans="1:29" x14ac:dyDescent="0.2">
      <c r="A457" s="21" t="str">
        <f>IF('Raw Data'!B464=0," ",'Raw Data'!B464)</f>
        <v xml:space="preserve"> </v>
      </c>
      <c r="B457" s="27" t="str">
        <f>IF('Raw Data'!B464=0," ",'Raw Data'!C464)</f>
        <v xml:space="preserve"> </v>
      </c>
      <c r="C457" s="21" t="str">
        <f>IF('Raw Data'!B464=0," ",'Raw Data'!D464)</f>
        <v xml:space="preserve"> </v>
      </c>
      <c r="D457" s="21" t="str">
        <f>IF('Raw Data'!B464=0," ",'Raw Data'!E464)</f>
        <v xml:space="preserve"> </v>
      </c>
      <c r="E457" s="21" t="str">
        <f>IF('Raw Data'!B464=0," ",(MAX('Raw Data'!G464:I464)-MIN('Raw Data'!G464:I464)))</f>
        <v xml:space="preserve"> </v>
      </c>
      <c r="F457" s="21" t="str">
        <f>IF('Raw Data'!B464=0," ",(MAX('Raw Data'!J464:L464)-MIN('Raw Data'!J464:L464)))</f>
        <v xml:space="preserve"> </v>
      </c>
      <c r="G457" s="21" t="str">
        <f>IF('Raw Data'!B464=0," ",(MAX('Raw Data'!M464:O464)-MIN('Raw Data'!M464:O464)))</f>
        <v xml:space="preserve"> </v>
      </c>
      <c r="H457" s="21" t="str">
        <f>IF('Raw Data'!B464=0," ",(MAX('Raw Data'!P464:R464)-MIN('Raw Data'!P464:R464)))</f>
        <v xml:space="preserve"> </v>
      </c>
      <c r="I457" s="21" t="str">
        <f>IF('Raw Data'!B464=0," ",AVERAGE(E457,G457))</f>
        <v xml:space="preserve"> </v>
      </c>
      <c r="J457" s="21" t="str">
        <f>IF('Raw Data'!B464=0," ",AVERAGE(F457,H457))</f>
        <v xml:space="preserve"> </v>
      </c>
      <c r="K457" s="21" t="str">
        <f>IF('Raw Data'!B464=0," ",AVERAGE(I457,J457))</f>
        <v xml:space="preserve"> </v>
      </c>
      <c r="L457" s="21" t="str">
        <f>IF('Raw Data'!B464=0," ",AVERAGE('Raw Data'!G464:I464,'Raw Data'!M464:O464))</f>
        <v xml:space="preserve"> </v>
      </c>
      <c r="M457" s="21" t="str">
        <f>IF('Raw Data'!B464=0," ",AVERAGE('Raw Data'!J464:L464,'Raw Data'!P464:R464))</f>
        <v xml:space="preserve"> </v>
      </c>
      <c r="N457" s="21" t="str">
        <f>IF('Raw Data'!B464=0," ",(MAX(L457:M457)-MIN(L457,M457)))</f>
        <v xml:space="preserve"> </v>
      </c>
      <c r="O457" s="21" t="str">
        <f>IF('Raw Data'!B464=0," ",AVERAGE('Raw Data'!G464:L464))</f>
        <v xml:space="preserve"> </v>
      </c>
      <c r="P457" s="21" t="str">
        <f>IF('Raw Data'!B464=0," ",AVERAGE('Raw Data'!M464:R464))</f>
        <v xml:space="preserve"> </v>
      </c>
      <c r="Q457" s="21" t="str">
        <f>IF('Raw Data'!B464=0," ",(MAX(O457:P457)-MIN(O457:P457)))</f>
        <v xml:space="preserve"> </v>
      </c>
      <c r="R457" s="21" t="str">
        <f>IF('Raw Data'!B464=0," ",K457*$H$1)</f>
        <v xml:space="preserve"> </v>
      </c>
      <c r="S457" s="21" t="str">
        <f>IF('Raw Data'!B464=0," ",(POWER(N457*$H$2, 2)-(POWER(R457,2)/6)))</f>
        <v xml:space="preserve"> </v>
      </c>
      <c r="T457" s="21" t="str">
        <f>IF('Raw Data'!B464=0," ",IF(S457&lt;0,0,SQRT(S457)))</f>
        <v xml:space="preserve"> </v>
      </c>
      <c r="U457" s="21" t="str">
        <f>IF('Raw Data'!B464=0," ",IF((D457-C457)&gt;POWER(10, 50),2*MIN(AVERAGE('Raw Data'!G464:R464)-C457,D457-AVERAGE('Raw Data'!G464:R464)),(D457-C457)/6))</f>
        <v xml:space="preserve"> </v>
      </c>
      <c r="V457" s="21" t="str">
        <f>IF('Raw Data'!B464=0," ",SQRT(POWER(R457,2)+POWER(T457,2)))</f>
        <v xml:space="preserve"> </v>
      </c>
      <c r="W457" s="21" t="str">
        <f>IF('Raw Data'!B464=0," ",IF(U457&lt;V457,0,SQRT(POWER(U457,2)-POWER(V457,2))))</f>
        <v xml:space="preserve"> </v>
      </c>
      <c r="X457" s="21" t="str">
        <f>IF('Raw Data'!B464=0," ",V457/U457)</f>
        <v xml:space="preserve"> </v>
      </c>
      <c r="Y457" s="21" t="str">
        <f>IF('Raw Data'!B464=0," ",SQRT(2)*(W457/V457))</f>
        <v xml:space="preserve"> </v>
      </c>
      <c r="Z457" s="21" t="str">
        <f>IF('Raw Data'!B464=0," ",'Raw Data'!T464)</f>
        <v xml:space="preserve"> </v>
      </c>
      <c r="AA457" s="21" t="str">
        <f>IF('Raw Data'!B464=0," ",'Raw Data'!F464)</f>
        <v xml:space="preserve"> </v>
      </c>
      <c r="AB457" s="132" t="str">
        <f>IF('Raw Data'!B464=0," ","No")</f>
        <v xml:space="preserve"> </v>
      </c>
      <c r="AC457" s="139" t="str">
        <f>IF('Raw Data'!B464=0," ","Yes")</f>
        <v xml:space="preserve"> </v>
      </c>
    </row>
    <row r="458" spans="1:29" x14ac:dyDescent="0.2">
      <c r="A458" s="21" t="str">
        <f>IF('Raw Data'!B465=0," ",'Raw Data'!B465)</f>
        <v xml:space="preserve"> </v>
      </c>
      <c r="B458" s="27" t="str">
        <f>IF('Raw Data'!B465=0," ",'Raw Data'!C465)</f>
        <v xml:space="preserve"> </v>
      </c>
      <c r="C458" s="21" t="str">
        <f>IF('Raw Data'!B465=0," ",'Raw Data'!D465)</f>
        <v xml:space="preserve"> </v>
      </c>
      <c r="D458" s="21" t="str">
        <f>IF('Raw Data'!B465=0," ",'Raw Data'!E465)</f>
        <v xml:space="preserve"> </v>
      </c>
      <c r="E458" s="21" t="str">
        <f>IF('Raw Data'!B465=0," ",(MAX('Raw Data'!G465:I465)-MIN('Raw Data'!G465:I465)))</f>
        <v xml:space="preserve"> </v>
      </c>
      <c r="F458" s="21" t="str">
        <f>IF('Raw Data'!B465=0," ",(MAX('Raw Data'!J465:L465)-MIN('Raw Data'!J465:L465)))</f>
        <v xml:space="preserve"> </v>
      </c>
      <c r="G458" s="21" t="str">
        <f>IF('Raw Data'!B465=0," ",(MAX('Raw Data'!M465:O465)-MIN('Raw Data'!M465:O465)))</f>
        <v xml:space="preserve"> </v>
      </c>
      <c r="H458" s="21" t="str">
        <f>IF('Raw Data'!B465=0," ",(MAX('Raw Data'!P465:R465)-MIN('Raw Data'!P465:R465)))</f>
        <v xml:space="preserve"> </v>
      </c>
      <c r="I458" s="21" t="str">
        <f>IF('Raw Data'!B465=0," ",AVERAGE(E458,G458))</f>
        <v xml:space="preserve"> </v>
      </c>
      <c r="J458" s="21" t="str">
        <f>IF('Raw Data'!B465=0," ",AVERAGE(F458,H458))</f>
        <v xml:space="preserve"> </v>
      </c>
      <c r="K458" s="21" t="str">
        <f>IF('Raw Data'!B465=0," ",AVERAGE(I458,J458))</f>
        <v xml:space="preserve"> </v>
      </c>
      <c r="L458" s="21" t="str">
        <f>IF('Raw Data'!B465=0," ",AVERAGE('Raw Data'!G465:I465,'Raw Data'!M465:O465))</f>
        <v xml:space="preserve"> </v>
      </c>
      <c r="M458" s="21" t="str">
        <f>IF('Raw Data'!B465=0," ",AVERAGE('Raw Data'!J465:L465,'Raw Data'!P465:R465))</f>
        <v xml:space="preserve"> </v>
      </c>
      <c r="N458" s="21" t="str">
        <f>IF('Raw Data'!B465=0," ",(MAX(L458:M458)-MIN(L458,M458)))</f>
        <v xml:space="preserve"> </v>
      </c>
      <c r="O458" s="21" t="str">
        <f>IF('Raw Data'!B465=0," ",AVERAGE('Raw Data'!G465:L465))</f>
        <v xml:space="preserve"> </v>
      </c>
      <c r="P458" s="21" t="str">
        <f>IF('Raw Data'!B465=0," ",AVERAGE('Raw Data'!M465:R465))</f>
        <v xml:space="preserve"> </v>
      </c>
      <c r="Q458" s="21" t="str">
        <f>IF('Raw Data'!B465=0," ",(MAX(O458:P458)-MIN(O458:P458)))</f>
        <v xml:space="preserve"> </v>
      </c>
      <c r="R458" s="21" t="str">
        <f>IF('Raw Data'!B465=0," ",K458*$H$1)</f>
        <v xml:space="preserve"> </v>
      </c>
      <c r="S458" s="21" t="str">
        <f>IF('Raw Data'!B465=0," ",(POWER(N458*$H$2, 2)-(POWER(R458,2)/6)))</f>
        <v xml:space="preserve"> </v>
      </c>
      <c r="T458" s="21" t="str">
        <f>IF('Raw Data'!B465=0," ",IF(S458&lt;0,0,SQRT(S458)))</f>
        <v xml:space="preserve"> </v>
      </c>
      <c r="U458" s="21" t="str">
        <f>IF('Raw Data'!B465=0," ",IF((D458-C458)&gt;POWER(10, 50),2*MIN(AVERAGE('Raw Data'!G465:R465)-C458,D458-AVERAGE('Raw Data'!G465:R465)),(D458-C458)/6))</f>
        <v xml:space="preserve"> </v>
      </c>
      <c r="V458" s="21" t="str">
        <f>IF('Raw Data'!B465=0," ",SQRT(POWER(R458,2)+POWER(T458,2)))</f>
        <v xml:space="preserve"> </v>
      </c>
      <c r="W458" s="21" t="str">
        <f>IF('Raw Data'!B465=0," ",IF(U458&lt;V458,0,SQRT(POWER(U458,2)-POWER(V458,2))))</f>
        <v xml:space="preserve"> </v>
      </c>
      <c r="X458" s="21" t="str">
        <f>IF('Raw Data'!B465=0," ",V458/U458)</f>
        <v xml:space="preserve"> </v>
      </c>
      <c r="Y458" s="21" t="str">
        <f>IF('Raw Data'!B465=0," ",SQRT(2)*(W458/V458))</f>
        <v xml:space="preserve"> </v>
      </c>
      <c r="Z458" s="21" t="str">
        <f>IF('Raw Data'!B465=0," ",'Raw Data'!T465)</f>
        <v xml:space="preserve"> </v>
      </c>
      <c r="AA458" s="21" t="str">
        <f>IF('Raw Data'!B465=0," ",'Raw Data'!F465)</f>
        <v xml:space="preserve"> </v>
      </c>
      <c r="AB458" s="132" t="str">
        <f>IF('Raw Data'!B465=0," ","No")</f>
        <v xml:space="preserve"> </v>
      </c>
      <c r="AC458" s="139" t="str">
        <f>IF('Raw Data'!B465=0," ","Yes")</f>
        <v xml:space="preserve"> </v>
      </c>
    </row>
    <row r="459" spans="1:29" x14ac:dyDescent="0.2">
      <c r="A459" s="21" t="str">
        <f>IF('Raw Data'!B466=0," ",'Raw Data'!B466)</f>
        <v xml:space="preserve"> </v>
      </c>
      <c r="B459" s="27" t="str">
        <f>IF('Raw Data'!B466=0," ",'Raw Data'!C466)</f>
        <v xml:space="preserve"> </v>
      </c>
      <c r="C459" s="21" t="str">
        <f>IF('Raw Data'!B466=0," ",'Raw Data'!D466)</f>
        <v xml:space="preserve"> </v>
      </c>
      <c r="D459" s="21" t="str">
        <f>IF('Raw Data'!B466=0," ",'Raw Data'!E466)</f>
        <v xml:space="preserve"> </v>
      </c>
      <c r="E459" s="21" t="str">
        <f>IF('Raw Data'!B466=0," ",(MAX('Raw Data'!G466:I466)-MIN('Raw Data'!G466:I466)))</f>
        <v xml:space="preserve"> </v>
      </c>
      <c r="F459" s="21" t="str">
        <f>IF('Raw Data'!B466=0," ",(MAX('Raw Data'!J466:L466)-MIN('Raw Data'!J466:L466)))</f>
        <v xml:space="preserve"> </v>
      </c>
      <c r="G459" s="21" t="str">
        <f>IF('Raw Data'!B466=0," ",(MAX('Raw Data'!M466:O466)-MIN('Raw Data'!M466:O466)))</f>
        <v xml:space="preserve"> </v>
      </c>
      <c r="H459" s="21" t="str">
        <f>IF('Raw Data'!B466=0," ",(MAX('Raw Data'!P466:R466)-MIN('Raw Data'!P466:R466)))</f>
        <v xml:space="preserve"> </v>
      </c>
      <c r="I459" s="21" t="str">
        <f>IF('Raw Data'!B466=0," ",AVERAGE(E459,G459))</f>
        <v xml:space="preserve"> </v>
      </c>
      <c r="J459" s="21" t="str">
        <f>IF('Raw Data'!B466=0," ",AVERAGE(F459,H459))</f>
        <v xml:space="preserve"> </v>
      </c>
      <c r="K459" s="21" t="str">
        <f>IF('Raw Data'!B466=0," ",AVERAGE(I459,J459))</f>
        <v xml:space="preserve"> </v>
      </c>
      <c r="L459" s="21" t="str">
        <f>IF('Raw Data'!B466=0," ",AVERAGE('Raw Data'!G466:I466,'Raw Data'!M466:O466))</f>
        <v xml:space="preserve"> </v>
      </c>
      <c r="M459" s="21" t="str">
        <f>IF('Raw Data'!B466=0," ",AVERAGE('Raw Data'!J466:L466,'Raw Data'!P466:R466))</f>
        <v xml:space="preserve"> </v>
      </c>
      <c r="N459" s="21" t="str">
        <f>IF('Raw Data'!B466=0," ",(MAX(L459:M459)-MIN(L459,M459)))</f>
        <v xml:space="preserve"> </v>
      </c>
      <c r="O459" s="21" t="str">
        <f>IF('Raw Data'!B466=0," ",AVERAGE('Raw Data'!G466:L466))</f>
        <v xml:space="preserve"> </v>
      </c>
      <c r="P459" s="21" t="str">
        <f>IF('Raw Data'!B466=0," ",AVERAGE('Raw Data'!M466:R466))</f>
        <v xml:space="preserve"> </v>
      </c>
      <c r="Q459" s="21" t="str">
        <f>IF('Raw Data'!B466=0," ",(MAX(O459:P459)-MIN(O459:P459)))</f>
        <v xml:space="preserve"> </v>
      </c>
      <c r="R459" s="21" t="str">
        <f>IF('Raw Data'!B466=0," ",K459*$H$1)</f>
        <v xml:space="preserve"> </v>
      </c>
      <c r="S459" s="21" t="str">
        <f>IF('Raw Data'!B466=0," ",(POWER(N459*$H$2, 2)-(POWER(R459,2)/6)))</f>
        <v xml:space="preserve"> </v>
      </c>
      <c r="T459" s="21" t="str">
        <f>IF('Raw Data'!B466=0," ",IF(S459&lt;0,0,SQRT(S459)))</f>
        <v xml:space="preserve"> </v>
      </c>
      <c r="U459" s="21" t="str">
        <f>IF('Raw Data'!B466=0," ",IF((D459-C459)&gt;POWER(10, 50),2*MIN(AVERAGE('Raw Data'!G466:R466)-C459,D459-AVERAGE('Raw Data'!G466:R466)),(D459-C459)/6))</f>
        <v xml:space="preserve"> </v>
      </c>
      <c r="V459" s="21" t="str">
        <f>IF('Raw Data'!B466=0," ",SQRT(POWER(R459,2)+POWER(T459,2)))</f>
        <v xml:space="preserve"> </v>
      </c>
      <c r="W459" s="21" t="str">
        <f>IF('Raw Data'!B466=0," ",IF(U459&lt;V459,0,SQRT(POWER(U459,2)-POWER(V459,2))))</f>
        <v xml:space="preserve"> </v>
      </c>
      <c r="X459" s="21" t="str">
        <f>IF('Raw Data'!B466=0," ",V459/U459)</f>
        <v xml:space="preserve"> </v>
      </c>
      <c r="Y459" s="21" t="str">
        <f>IF('Raw Data'!B466=0," ",SQRT(2)*(W459/V459))</f>
        <v xml:space="preserve"> </v>
      </c>
      <c r="Z459" s="21" t="str">
        <f>IF('Raw Data'!B466=0," ",'Raw Data'!T466)</f>
        <v xml:space="preserve"> </v>
      </c>
      <c r="AA459" s="21" t="str">
        <f>IF('Raw Data'!B466=0," ",'Raw Data'!F466)</f>
        <v xml:space="preserve"> </v>
      </c>
      <c r="AB459" s="132" t="str">
        <f>IF('Raw Data'!B466=0," ","No")</f>
        <v xml:space="preserve"> </v>
      </c>
      <c r="AC459" s="139" t="str">
        <f>IF('Raw Data'!B466=0," ","Yes")</f>
        <v xml:space="preserve"> </v>
      </c>
    </row>
    <row r="460" spans="1:29" x14ac:dyDescent="0.2">
      <c r="A460" s="21" t="str">
        <f>IF('Raw Data'!B467=0," ",'Raw Data'!B467)</f>
        <v xml:space="preserve"> </v>
      </c>
      <c r="B460" s="27" t="str">
        <f>IF('Raw Data'!B467=0," ",'Raw Data'!C467)</f>
        <v xml:space="preserve"> </v>
      </c>
      <c r="C460" s="21" t="str">
        <f>IF('Raw Data'!B467=0," ",'Raw Data'!D467)</f>
        <v xml:space="preserve"> </v>
      </c>
      <c r="D460" s="21" t="str">
        <f>IF('Raw Data'!B467=0," ",'Raw Data'!E467)</f>
        <v xml:space="preserve"> </v>
      </c>
      <c r="E460" s="21" t="str">
        <f>IF('Raw Data'!B467=0," ",(MAX('Raw Data'!G467:I467)-MIN('Raw Data'!G467:I467)))</f>
        <v xml:space="preserve"> </v>
      </c>
      <c r="F460" s="21" t="str">
        <f>IF('Raw Data'!B467=0," ",(MAX('Raw Data'!J467:L467)-MIN('Raw Data'!J467:L467)))</f>
        <v xml:space="preserve"> </v>
      </c>
      <c r="G460" s="21" t="str">
        <f>IF('Raw Data'!B467=0," ",(MAX('Raw Data'!M467:O467)-MIN('Raw Data'!M467:O467)))</f>
        <v xml:space="preserve"> </v>
      </c>
      <c r="H460" s="21" t="str">
        <f>IF('Raw Data'!B467=0," ",(MAX('Raw Data'!P467:R467)-MIN('Raw Data'!P467:R467)))</f>
        <v xml:space="preserve"> </v>
      </c>
      <c r="I460" s="21" t="str">
        <f>IF('Raw Data'!B467=0," ",AVERAGE(E460,G460))</f>
        <v xml:space="preserve"> </v>
      </c>
      <c r="J460" s="21" t="str">
        <f>IF('Raw Data'!B467=0," ",AVERAGE(F460,H460))</f>
        <v xml:space="preserve"> </v>
      </c>
      <c r="K460" s="21" t="str">
        <f>IF('Raw Data'!B467=0," ",AVERAGE(I460,J460))</f>
        <v xml:space="preserve"> </v>
      </c>
      <c r="L460" s="21" t="str">
        <f>IF('Raw Data'!B467=0," ",AVERAGE('Raw Data'!G467:I467,'Raw Data'!M467:O467))</f>
        <v xml:space="preserve"> </v>
      </c>
      <c r="M460" s="21" t="str">
        <f>IF('Raw Data'!B467=0," ",AVERAGE('Raw Data'!J467:L467,'Raw Data'!P467:R467))</f>
        <v xml:space="preserve"> </v>
      </c>
      <c r="N460" s="21" t="str">
        <f>IF('Raw Data'!B467=0," ",(MAX(L460:M460)-MIN(L460,M460)))</f>
        <v xml:space="preserve"> </v>
      </c>
      <c r="O460" s="21" t="str">
        <f>IF('Raw Data'!B467=0," ",AVERAGE('Raw Data'!G467:L467))</f>
        <v xml:space="preserve"> </v>
      </c>
      <c r="P460" s="21" t="str">
        <f>IF('Raw Data'!B467=0," ",AVERAGE('Raw Data'!M467:R467))</f>
        <v xml:space="preserve"> </v>
      </c>
      <c r="Q460" s="21" t="str">
        <f>IF('Raw Data'!B467=0," ",(MAX(O460:P460)-MIN(O460:P460)))</f>
        <v xml:space="preserve"> </v>
      </c>
      <c r="R460" s="21" t="str">
        <f>IF('Raw Data'!B467=0," ",K460*$H$1)</f>
        <v xml:space="preserve"> </v>
      </c>
      <c r="S460" s="21" t="str">
        <f>IF('Raw Data'!B467=0," ",(POWER(N460*$H$2, 2)-(POWER(R460,2)/6)))</f>
        <v xml:space="preserve"> </v>
      </c>
      <c r="T460" s="21" t="str">
        <f>IF('Raw Data'!B467=0," ",IF(S460&lt;0,0,SQRT(S460)))</f>
        <v xml:space="preserve"> </v>
      </c>
      <c r="U460" s="21" t="str">
        <f>IF('Raw Data'!B467=0," ",IF((D460-C460)&gt;POWER(10, 50),2*MIN(AVERAGE('Raw Data'!G467:R467)-C460,D460-AVERAGE('Raw Data'!G467:R467)),(D460-C460)/6))</f>
        <v xml:space="preserve"> </v>
      </c>
      <c r="V460" s="21" t="str">
        <f>IF('Raw Data'!B467=0," ",SQRT(POWER(R460,2)+POWER(T460,2)))</f>
        <v xml:space="preserve"> </v>
      </c>
      <c r="W460" s="21" t="str">
        <f>IF('Raw Data'!B467=0," ",IF(U460&lt;V460,0,SQRT(POWER(U460,2)-POWER(V460,2))))</f>
        <v xml:space="preserve"> </v>
      </c>
      <c r="X460" s="21" t="str">
        <f>IF('Raw Data'!B467=0," ",V460/U460)</f>
        <v xml:space="preserve"> </v>
      </c>
      <c r="Y460" s="21" t="str">
        <f>IF('Raw Data'!B467=0," ",SQRT(2)*(W460/V460))</f>
        <v xml:space="preserve"> </v>
      </c>
      <c r="Z460" s="21" t="str">
        <f>IF('Raw Data'!B467=0," ",'Raw Data'!T467)</f>
        <v xml:space="preserve"> </v>
      </c>
      <c r="AA460" s="21" t="str">
        <f>IF('Raw Data'!B467=0," ",'Raw Data'!F467)</f>
        <v xml:space="preserve"> </v>
      </c>
      <c r="AB460" s="132" t="str">
        <f>IF('Raw Data'!B467=0," ","No")</f>
        <v xml:space="preserve"> </v>
      </c>
      <c r="AC460" s="139" t="str">
        <f>IF('Raw Data'!B467=0," ","Yes")</f>
        <v xml:space="preserve"> </v>
      </c>
    </row>
    <row r="461" spans="1:29" x14ac:dyDescent="0.2">
      <c r="A461" s="21" t="str">
        <f>IF('Raw Data'!B468=0," ",'Raw Data'!B468)</f>
        <v xml:space="preserve"> </v>
      </c>
      <c r="B461" s="27" t="str">
        <f>IF('Raw Data'!B468=0," ",'Raw Data'!C468)</f>
        <v xml:space="preserve"> </v>
      </c>
      <c r="C461" s="21" t="str">
        <f>IF('Raw Data'!B468=0," ",'Raw Data'!D468)</f>
        <v xml:space="preserve"> </v>
      </c>
      <c r="D461" s="21" t="str">
        <f>IF('Raw Data'!B468=0," ",'Raw Data'!E468)</f>
        <v xml:space="preserve"> </v>
      </c>
      <c r="E461" s="21" t="str">
        <f>IF('Raw Data'!B468=0," ",(MAX('Raw Data'!G468:I468)-MIN('Raw Data'!G468:I468)))</f>
        <v xml:space="preserve"> </v>
      </c>
      <c r="F461" s="21" t="str">
        <f>IF('Raw Data'!B468=0," ",(MAX('Raw Data'!J468:L468)-MIN('Raw Data'!J468:L468)))</f>
        <v xml:space="preserve"> </v>
      </c>
      <c r="G461" s="21" t="str">
        <f>IF('Raw Data'!B468=0," ",(MAX('Raw Data'!M468:O468)-MIN('Raw Data'!M468:O468)))</f>
        <v xml:space="preserve"> </v>
      </c>
      <c r="H461" s="21" t="str">
        <f>IF('Raw Data'!B468=0," ",(MAX('Raw Data'!P468:R468)-MIN('Raw Data'!P468:R468)))</f>
        <v xml:space="preserve"> </v>
      </c>
      <c r="I461" s="21" t="str">
        <f>IF('Raw Data'!B468=0," ",AVERAGE(E461,G461))</f>
        <v xml:space="preserve"> </v>
      </c>
      <c r="J461" s="21" t="str">
        <f>IF('Raw Data'!B468=0," ",AVERAGE(F461,H461))</f>
        <v xml:space="preserve"> </v>
      </c>
      <c r="K461" s="21" t="str">
        <f>IF('Raw Data'!B468=0," ",AVERAGE(I461,J461))</f>
        <v xml:space="preserve"> </v>
      </c>
      <c r="L461" s="21" t="str">
        <f>IF('Raw Data'!B468=0," ",AVERAGE('Raw Data'!G468:I468,'Raw Data'!M468:O468))</f>
        <v xml:space="preserve"> </v>
      </c>
      <c r="M461" s="21" t="str">
        <f>IF('Raw Data'!B468=0," ",AVERAGE('Raw Data'!J468:L468,'Raw Data'!P468:R468))</f>
        <v xml:space="preserve"> </v>
      </c>
      <c r="N461" s="21" t="str">
        <f>IF('Raw Data'!B468=0," ",(MAX(L461:M461)-MIN(L461,M461)))</f>
        <v xml:space="preserve"> </v>
      </c>
      <c r="O461" s="21" t="str">
        <f>IF('Raw Data'!B468=0," ",AVERAGE('Raw Data'!G468:L468))</f>
        <v xml:space="preserve"> </v>
      </c>
      <c r="P461" s="21" t="str">
        <f>IF('Raw Data'!B468=0," ",AVERAGE('Raw Data'!M468:R468))</f>
        <v xml:space="preserve"> </v>
      </c>
      <c r="Q461" s="21" t="str">
        <f>IF('Raw Data'!B468=0," ",(MAX(O461:P461)-MIN(O461:P461)))</f>
        <v xml:space="preserve"> </v>
      </c>
      <c r="R461" s="21" t="str">
        <f>IF('Raw Data'!B468=0," ",K461*$H$1)</f>
        <v xml:space="preserve"> </v>
      </c>
      <c r="S461" s="21" t="str">
        <f>IF('Raw Data'!B468=0," ",(POWER(N461*$H$2, 2)-(POWER(R461,2)/6)))</f>
        <v xml:space="preserve"> </v>
      </c>
      <c r="T461" s="21" t="str">
        <f>IF('Raw Data'!B468=0," ",IF(S461&lt;0,0,SQRT(S461)))</f>
        <v xml:space="preserve"> </v>
      </c>
      <c r="U461" s="21" t="str">
        <f>IF('Raw Data'!B468=0," ",IF((D461-C461)&gt;POWER(10, 50),2*MIN(AVERAGE('Raw Data'!G468:R468)-C461,D461-AVERAGE('Raw Data'!G468:R468)),(D461-C461)/6))</f>
        <v xml:space="preserve"> </v>
      </c>
      <c r="V461" s="21" t="str">
        <f>IF('Raw Data'!B468=0," ",SQRT(POWER(R461,2)+POWER(T461,2)))</f>
        <v xml:space="preserve"> </v>
      </c>
      <c r="W461" s="21" t="str">
        <f>IF('Raw Data'!B468=0," ",IF(U461&lt;V461,0,SQRT(POWER(U461,2)-POWER(V461,2))))</f>
        <v xml:space="preserve"> </v>
      </c>
      <c r="X461" s="21" t="str">
        <f>IF('Raw Data'!B468=0," ",V461/U461)</f>
        <v xml:space="preserve"> </v>
      </c>
      <c r="Y461" s="21" t="str">
        <f>IF('Raw Data'!B468=0," ",SQRT(2)*(W461/V461))</f>
        <v xml:space="preserve"> </v>
      </c>
      <c r="Z461" s="21" t="str">
        <f>IF('Raw Data'!B468=0," ",'Raw Data'!T468)</f>
        <v xml:space="preserve"> </v>
      </c>
      <c r="AA461" s="21" t="str">
        <f>IF('Raw Data'!B468=0," ",'Raw Data'!F468)</f>
        <v xml:space="preserve"> </v>
      </c>
      <c r="AB461" s="132" t="str">
        <f>IF('Raw Data'!B468=0," ","No")</f>
        <v xml:space="preserve"> </v>
      </c>
      <c r="AC461" s="139" t="str">
        <f>IF('Raw Data'!B468=0," ","Yes")</f>
        <v xml:space="preserve"> </v>
      </c>
    </row>
    <row r="462" spans="1:29" x14ac:dyDescent="0.2">
      <c r="A462" s="21" t="str">
        <f>IF('Raw Data'!B469=0," ",'Raw Data'!B469)</f>
        <v xml:space="preserve"> </v>
      </c>
      <c r="B462" s="27" t="str">
        <f>IF('Raw Data'!B469=0," ",'Raw Data'!C469)</f>
        <v xml:space="preserve"> </v>
      </c>
      <c r="C462" s="21" t="str">
        <f>IF('Raw Data'!B469=0," ",'Raw Data'!D469)</f>
        <v xml:space="preserve"> </v>
      </c>
      <c r="D462" s="21" t="str">
        <f>IF('Raw Data'!B469=0," ",'Raw Data'!E469)</f>
        <v xml:space="preserve"> </v>
      </c>
      <c r="E462" s="21" t="str">
        <f>IF('Raw Data'!B469=0," ",(MAX('Raw Data'!G469:I469)-MIN('Raw Data'!G469:I469)))</f>
        <v xml:space="preserve"> </v>
      </c>
      <c r="F462" s="21" t="str">
        <f>IF('Raw Data'!B469=0," ",(MAX('Raw Data'!J469:L469)-MIN('Raw Data'!J469:L469)))</f>
        <v xml:space="preserve"> </v>
      </c>
      <c r="G462" s="21" t="str">
        <f>IF('Raw Data'!B469=0," ",(MAX('Raw Data'!M469:O469)-MIN('Raw Data'!M469:O469)))</f>
        <v xml:space="preserve"> </v>
      </c>
      <c r="H462" s="21" t="str">
        <f>IF('Raw Data'!B469=0," ",(MAX('Raw Data'!P469:R469)-MIN('Raw Data'!P469:R469)))</f>
        <v xml:space="preserve"> </v>
      </c>
      <c r="I462" s="21" t="str">
        <f>IF('Raw Data'!B469=0," ",AVERAGE(E462,G462))</f>
        <v xml:space="preserve"> </v>
      </c>
      <c r="J462" s="21" t="str">
        <f>IF('Raw Data'!B469=0," ",AVERAGE(F462,H462))</f>
        <v xml:space="preserve"> </v>
      </c>
      <c r="K462" s="21" t="str">
        <f>IF('Raw Data'!B469=0," ",AVERAGE(I462,J462))</f>
        <v xml:space="preserve"> </v>
      </c>
      <c r="L462" s="21" t="str">
        <f>IF('Raw Data'!B469=0," ",AVERAGE('Raw Data'!G469:I469,'Raw Data'!M469:O469))</f>
        <v xml:space="preserve"> </v>
      </c>
      <c r="M462" s="21" t="str">
        <f>IF('Raw Data'!B469=0," ",AVERAGE('Raw Data'!J469:L469,'Raw Data'!P469:R469))</f>
        <v xml:space="preserve"> </v>
      </c>
      <c r="N462" s="21" t="str">
        <f>IF('Raw Data'!B469=0," ",(MAX(L462:M462)-MIN(L462,M462)))</f>
        <v xml:space="preserve"> </v>
      </c>
      <c r="O462" s="21" t="str">
        <f>IF('Raw Data'!B469=0," ",AVERAGE('Raw Data'!G469:L469))</f>
        <v xml:space="preserve"> </v>
      </c>
      <c r="P462" s="21" t="str">
        <f>IF('Raw Data'!B469=0," ",AVERAGE('Raw Data'!M469:R469))</f>
        <v xml:space="preserve"> </v>
      </c>
      <c r="Q462" s="21" t="str">
        <f>IF('Raw Data'!B469=0," ",(MAX(O462:P462)-MIN(O462:P462)))</f>
        <v xml:space="preserve"> </v>
      </c>
      <c r="R462" s="21" t="str">
        <f>IF('Raw Data'!B469=0," ",K462*$H$1)</f>
        <v xml:space="preserve"> </v>
      </c>
      <c r="S462" s="21" t="str">
        <f>IF('Raw Data'!B469=0," ",(POWER(N462*$H$2, 2)-(POWER(R462,2)/6)))</f>
        <v xml:space="preserve"> </v>
      </c>
      <c r="T462" s="21" t="str">
        <f>IF('Raw Data'!B469=0," ",IF(S462&lt;0,0,SQRT(S462)))</f>
        <v xml:space="preserve"> </v>
      </c>
      <c r="U462" s="21" t="str">
        <f>IF('Raw Data'!B469=0," ",IF((D462-C462)&gt;POWER(10, 50),2*MIN(AVERAGE('Raw Data'!G469:R469)-C462,D462-AVERAGE('Raw Data'!G469:R469)),(D462-C462)/6))</f>
        <v xml:space="preserve"> </v>
      </c>
      <c r="V462" s="21" t="str">
        <f>IF('Raw Data'!B469=0," ",SQRT(POWER(R462,2)+POWER(T462,2)))</f>
        <v xml:space="preserve"> </v>
      </c>
      <c r="W462" s="21" t="str">
        <f>IF('Raw Data'!B469=0," ",IF(U462&lt;V462,0,SQRT(POWER(U462,2)-POWER(V462,2))))</f>
        <v xml:space="preserve"> </v>
      </c>
      <c r="X462" s="21" t="str">
        <f>IF('Raw Data'!B469=0," ",V462/U462)</f>
        <v xml:space="preserve"> </v>
      </c>
      <c r="Y462" s="21" t="str">
        <f>IF('Raw Data'!B469=0," ",SQRT(2)*(W462/V462))</f>
        <v xml:space="preserve"> </v>
      </c>
      <c r="Z462" s="21" t="str">
        <f>IF('Raw Data'!B469=0," ",'Raw Data'!T469)</f>
        <v xml:space="preserve"> </v>
      </c>
      <c r="AA462" s="21" t="str">
        <f>IF('Raw Data'!B469=0," ",'Raw Data'!F469)</f>
        <v xml:space="preserve"> </v>
      </c>
      <c r="AB462" s="132" t="str">
        <f>IF('Raw Data'!B469=0," ","No")</f>
        <v xml:space="preserve"> </v>
      </c>
      <c r="AC462" s="139" t="str">
        <f>IF('Raw Data'!B469=0," ","Yes")</f>
        <v xml:space="preserve"> </v>
      </c>
    </row>
    <row r="463" spans="1:29" x14ac:dyDescent="0.2">
      <c r="A463" s="21" t="str">
        <f>IF('Raw Data'!B470=0," ",'Raw Data'!B470)</f>
        <v xml:space="preserve"> </v>
      </c>
      <c r="B463" s="27" t="str">
        <f>IF('Raw Data'!B470=0," ",'Raw Data'!C470)</f>
        <v xml:space="preserve"> </v>
      </c>
      <c r="C463" s="21" t="str">
        <f>IF('Raw Data'!B470=0," ",'Raw Data'!D470)</f>
        <v xml:space="preserve"> </v>
      </c>
      <c r="D463" s="21" t="str">
        <f>IF('Raw Data'!B470=0," ",'Raw Data'!E470)</f>
        <v xml:space="preserve"> </v>
      </c>
      <c r="E463" s="21" t="str">
        <f>IF('Raw Data'!B470=0," ",(MAX('Raw Data'!G470:I470)-MIN('Raw Data'!G470:I470)))</f>
        <v xml:space="preserve"> </v>
      </c>
      <c r="F463" s="21" t="str">
        <f>IF('Raw Data'!B470=0," ",(MAX('Raw Data'!J470:L470)-MIN('Raw Data'!J470:L470)))</f>
        <v xml:space="preserve"> </v>
      </c>
      <c r="G463" s="21" t="str">
        <f>IF('Raw Data'!B470=0," ",(MAX('Raw Data'!M470:O470)-MIN('Raw Data'!M470:O470)))</f>
        <v xml:space="preserve"> </v>
      </c>
      <c r="H463" s="21" t="str">
        <f>IF('Raw Data'!B470=0," ",(MAX('Raw Data'!P470:R470)-MIN('Raw Data'!P470:R470)))</f>
        <v xml:space="preserve"> </v>
      </c>
      <c r="I463" s="21" t="str">
        <f>IF('Raw Data'!B470=0," ",AVERAGE(E463,G463))</f>
        <v xml:space="preserve"> </v>
      </c>
      <c r="J463" s="21" t="str">
        <f>IF('Raw Data'!B470=0," ",AVERAGE(F463,H463))</f>
        <v xml:space="preserve"> </v>
      </c>
      <c r="K463" s="21" t="str">
        <f>IF('Raw Data'!B470=0," ",AVERAGE(I463,J463))</f>
        <v xml:space="preserve"> </v>
      </c>
      <c r="L463" s="21" t="str">
        <f>IF('Raw Data'!B470=0," ",AVERAGE('Raw Data'!G470:I470,'Raw Data'!M470:O470))</f>
        <v xml:space="preserve"> </v>
      </c>
      <c r="M463" s="21" t="str">
        <f>IF('Raw Data'!B470=0," ",AVERAGE('Raw Data'!J470:L470,'Raw Data'!P470:R470))</f>
        <v xml:space="preserve"> </v>
      </c>
      <c r="N463" s="21" t="str">
        <f>IF('Raw Data'!B470=0," ",(MAX(L463:M463)-MIN(L463,M463)))</f>
        <v xml:space="preserve"> </v>
      </c>
      <c r="O463" s="21" t="str">
        <f>IF('Raw Data'!B470=0," ",AVERAGE('Raw Data'!G470:L470))</f>
        <v xml:space="preserve"> </v>
      </c>
      <c r="P463" s="21" t="str">
        <f>IF('Raw Data'!B470=0," ",AVERAGE('Raw Data'!M470:R470))</f>
        <v xml:space="preserve"> </v>
      </c>
      <c r="Q463" s="21" t="str">
        <f>IF('Raw Data'!B470=0," ",(MAX(O463:P463)-MIN(O463:P463)))</f>
        <v xml:space="preserve"> </v>
      </c>
      <c r="R463" s="21" t="str">
        <f>IF('Raw Data'!B470=0," ",K463*$H$1)</f>
        <v xml:space="preserve"> </v>
      </c>
      <c r="S463" s="21" t="str">
        <f>IF('Raw Data'!B470=0," ",(POWER(N463*$H$2, 2)-(POWER(R463,2)/6)))</f>
        <v xml:space="preserve"> </v>
      </c>
      <c r="T463" s="21" t="str">
        <f>IF('Raw Data'!B470=0," ",IF(S463&lt;0,0,SQRT(S463)))</f>
        <v xml:space="preserve"> </v>
      </c>
      <c r="U463" s="21" t="str">
        <f>IF('Raw Data'!B470=0," ",IF((D463-C463)&gt;POWER(10, 50),2*MIN(AVERAGE('Raw Data'!G470:R470)-C463,D463-AVERAGE('Raw Data'!G470:R470)),(D463-C463)/6))</f>
        <v xml:space="preserve"> </v>
      </c>
      <c r="V463" s="21" t="str">
        <f>IF('Raw Data'!B470=0," ",SQRT(POWER(R463,2)+POWER(T463,2)))</f>
        <v xml:space="preserve"> </v>
      </c>
      <c r="W463" s="21" t="str">
        <f>IF('Raw Data'!B470=0," ",IF(U463&lt;V463,0,SQRT(POWER(U463,2)-POWER(V463,2))))</f>
        <v xml:space="preserve"> </v>
      </c>
      <c r="X463" s="21" t="str">
        <f>IF('Raw Data'!B470=0," ",V463/U463)</f>
        <v xml:space="preserve"> </v>
      </c>
      <c r="Y463" s="21" t="str">
        <f>IF('Raw Data'!B470=0," ",SQRT(2)*(W463/V463))</f>
        <v xml:space="preserve"> </v>
      </c>
      <c r="Z463" s="21" t="str">
        <f>IF('Raw Data'!B470=0," ",'Raw Data'!T470)</f>
        <v xml:space="preserve"> </v>
      </c>
      <c r="AA463" s="21" t="str">
        <f>IF('Raw Data'!B470=0," ",'Raw Data'!F470)</f>
        <v xml:space="preserve"> </v>
      </c>
      <c r="AB463" s="132" t="str">
        <f>IF('Raw Data'!B470=0," ","No")</f>
        <v xml:space="preserve"> </v>
      </c>
      <c r="AC463" s="139" t="str">
        <f>IF('Raw Data'!B470=0," ","Yes")</f>
        <v xml:space="preserve"> </v>
      </c>
    </row>
    <row r="464" spans="1:29" x14ac:dyDescent="0.2">
      <c r="A464" s="21" t="str">
        <f>IF('Raw Data'!B471=0," ",'Raw Data'!B471)</f>
        <v xml:space="preserve"> </v>
      </c>
      <c r="B464" s="27" t="str">
        <f>IF('Raw Data'!B471=0," ",'Raw Data'!C471)</f>
        <v xml:space="preserve"> </v>
      </c>
      <c r="C464" s="21" t="str">
        <f>IF('Raw Data'!B471=0," ",'Raw Data'!D471)</f>
        <v xml:space="preserve"> </v>
      </c>
      <c r="D464" s="21" t="str">
        <f>IF('Raw Data'!B471=0," ",'Raw Data'!E471)</f>
        <v xml:space="preserve"> </v>
      </c>
      <c r="E464" s="21" t="str">
        <f>IF('Raw Data'!B471=0," ",(MAX('Raw Data'!G471:I471)-MIN('Raw Data'!G471:I471)))</f>
        <v xml:space="preserve"> </v>
      </c>
      <c r="F464" s="21" t="str">
        <f>IF('Raw Data'!B471=0," ",(MAX('Raw Data'!J471:L471)-MIN('Raw Data'!J471:L471)))</f>
        <v xml:space="preserve"> </v>
      </c>
      <c r="G464" s="21" t="str">
        <f>IF('Raw Data'!B471=0," ",(MAX('Raw Data'!M471:O471)-MIN('Raw Data'!M471:O471)))</f>
        <v xml:space="preserve"> </v>
      </c>
      <c r="H464" s="21" t="str">
        <f>IF('Raw Data'!B471=0," ",(MAX('Raw Data'!P471:R471)-MIN('Raw Data'!P471:R471)))</f>
        <v xml:space="preserve"> </v>
      </c>
      <c r="I464" s="21" t="str">
        <f>IF('Raw Data'!B471=0," ",AVERAGE(E464,G464))</f>
        <v xml:space="preserve"> </v>
      </c>
      <c r="J464" s="21" t="str">
        <f>IF('Raw Data'!B471=0," ",AVERAGE(F464,H464))</f>
        <v xml:space="preserve"> </v>
      </c>
      <c r="K464" s="21" t="str">
        <f>IF('Raw Data'!B471=0," ",AVERAGE(I464,J464))</f>
        <v xml:space="preserve"> </v>
      </c>
      <c r="L464" s="21" t="str">
        <f>IF('Raw Data'!B471=0," ",AVERAGE('Raw Data'!G471:I471,'Raw Data'!M471:O471))</f>
        <v xml:space="preserve"> </v>
      </c>
      <c r="M464" s="21" t="str">
        <f>IF('Raw Data'!B471=0," ",AVERAGE('Raw Data'!J471:L471,'Raw Data'!P471:R471))</f>
        <v xml:space="preserve"> </v>
      </c>
      <c r="N464" s="21" t="str">
        <f>IF('Raw Data'!B471=0," ",(MAX(L464:M464)-MIN(L464,M464)))</f>
        <v xml:space="preserve"> </v>
      </c>
      <c r="O464" s="21" t="str">
        <f>IF('Raw Data'!B471=0," ",AVERAGE('Raw Data'!G471:L471))</f>
        <v xml:space="preserve"> </v>
      </c>
      <c r="P464" s="21" t="str">
        <f>IF('Raw Data'!B471=0," ",AVERAGE('Raw Data'!M471:R471))</f>
        <v xml:space="preserve"> </v>
      </c>
      <c r="Q464" s="21" t="str">
        <f>IF('Raw Data'!B471=0," ",(MAX(O464:P464)-MIN(O464:P464)))</f>
        <v xml:space="preserve"> </v>
      </c>
      <c r="R464" s="21" t="str">
        <f>IF('Raw Data'!B471=0," ",K464*$H$1)</f>
        <v xml:space="preserve"> </v>
      </c>
      <c r="S464" s="21" t="str">
        <f>IF('Raw Data'!B471=0," ",(POWER(N464*$H$2, 2)-(POWER(R464,2)/6)))</f>
        <v xml:space="preserve"> </v>
      </c>
      <c r="T464" s="21" t="str">
        <f>IF('Raw Data'!B471=0," ",IF(S464&lt;0,0,SQRT(S464)))</f>
        <v xml:space="preserve"> </v>
      </c>
      <c r="U464" s="21" t="str">
        <f>IF('Raw Data'!B471=0," ",IF((D464-C464)&gt;POWER(10, 50),2*MIN(AVERAGE('Raw Data'!G471:R471)-C464,D464-AVERAGE('Raw Data'!G471:R471)),(D464-C464)/6))</f>
        <v xml:space="preserve"> </v>
      </c>
      <c r="V464" s="21" t="str">
        <f>IF('Raw Data'!B471=0," ",SQRT(POWER(R464,2)+POWER(T464,2)))</f>
        <v xml:space="preserve"> </v>
      </c>
      <c r="W464" s="21" t="str">
        <f>IF('Raw Data'!B471=0," ",IF(U464&lt;V464,0,SQRT(POWER(U464,2)-POWER(V464,2))))</f>
        <v xml:space="preserve"> </v>
      </c>
      <c r="X464" s="21" t="str">
        <f>IF('Raw Data'!B471=0," ",V464/U464)</f>
        <v xml:space="preserve"> </v>
      </c>
      <c r="Y464" s="21" t="str">
        <f>IF('Raw Data'!B471=0," ",SQRT(2)*(W464/V464))</f>
        <v xml:space="preserve"> </v>
      </c>
      <c r="Z464" s="21" t="str">
        <f>IF('Raw Data'!B471=0," ",'Raw Data'!T471)</f>
        <v xml:space="preserve"> </v>
      </c>
      <c r="AA464" s="21" t="str">
        <f>IF('Raw Data'!B471=0," ",'Raw Data'!F471)</f>
        <v xml:space="preserve"> </v>
      </c>
      <c r="AB464" s="132" t="str">
        <f>IF('Raw Data'!B471=0," ","No")</f>
        <v xml:space="preserve"> </v>
      </c>
      <c r="AC464" s="139" t="str">
        <f>IF('Raw Data'!B471=0," ","Yes")</f>
        <v xml:space="preserve"> </v>
      </c>
    </row>
    <row r="465" spans="1:29" x14ac:dyDescent="0.2">
      <c r="A465" s="21" t="str">
        <f>IF('Raw Data'!B472=0," ",'Raw Data'!B472)</f>
        <v xml:space="preserve"> </v>
      </c>
      <c r="B465" s="27" t="str">
        <f>IF('Raw Data'!B472=0," ",'Raw Data'!C472)</f>
        <v xml:space="preserve"> </v>
      </c>
      <c r="C465" s="21" t="str">
        <f>IF('Raw Data'!B472=0," ",'Raw Data'!D472)</f>
        <v xml:space="preserve"> </v>
      </c>
      <c r="D465" s="21" t="str">
        <f>IF('Raw Data'!B472=0," ",'Raw Data'!E472)</f>
        <v xml:space="preserve"> </v>
      </c>
      <c r="E465" s="21" t="str">
        <f>IF('Raw Data'!B472=0," ",(MAX('Raw Data'!G472:I472)-MIN('Raw Data'!G472:I472)))</f>
        <v xml:space="preserve"> </v>
      </c>
      <c r="F465" s="21" t="str">
        <f>IF('Raw Data'!B472=0," ",(MAX('Raw Data'!J472:L472)-MIN('Raw Data'!J472:L472)))</f>
        <v xml:space="preserve"> </v>
      </c>
      <c r="G465" s="21" t="str">
        <f>IF('Raw Data'!B472=0," ",(MAX('Raw Data'!M472:O472)-MIN('Raw Data'!M472:O472)))</f>
        <v xml:space="preserve"> </v>
      </c>
      <c r="H465" s="21" t="str">
        <f>IF('Raw Data'!B472=0," ",(MAX('Raw Data'!P472:R472)-MIN('Raw Data'!P472:R472)))</f>
        <v xml:space="preserve"> </v>
      </c>
      <c r="I465" s="21" t="str">
        <f>IF('Raw Data'!B472=0," ",AVERAGE(E465,G465))</f>
        <v xml:space="preserve"> </v>
      </c>
      <c r="J465" s="21" t="str">
        <f>IF('Raw Data'!B472=0," ",AVERAGE(F465,H465))</f>
        <v xml:space="preserve"> </v>
      </c>
      <c r="K465" s="21" t="str">
        <f>IF('Raw Data'!B472=0," ",AVERAGE(I465,J465))</f>
        <v xml:space="preserve"> </v>
      </c>
      <c r="L465" s="21" t="str">
        <f>IF('Raw Data'!B472=0," ",AVERAGE('Raw Data'!G472:I472,'Raw Data'!M472:O472))</f>
        <v xml:space="preserve"> </v>
      </c>
      <c r="M465" s="21" t="str">
        <f>IF('Raw Data'!B472=0," ",AVERAGE('Raw Data'!J472:L472,'Raw Data'!P472:R472))</f>
        <v xml:space="preserve"> </v>
      </c>
      <c r="N465" s="21" t="str">
        <f>IF('Raw Data'!B472=0," ",(MAX(L465:M465)-MIN(L465,M465)))</f>
        <v xml:space="preserve"> </v>
      </c>
      <c r="O465" s="21" t="str">
        <f>IF('Raw Data'!B472=0," ",AVERAGE('Raw Data'!G472:L472))</f>
        <v xml:space="preserve"> </v>
      </c>
      <c r="P465" s="21" t="str">
        <f>IF('Raw Data'!B472=0," ",AVERAGE('Raw Data'!M472:R472))</f>
        <v xml:space="preserve"> </v>
      </c>
      <c r="Q465" s="21" t="str">
        <f>IF('Raw Data'!B472=0," ",(MAX(O465:P465)-MIN(O465:P465)))</f>
        <v xml:space="preserve"> </v>
      </c>
      <c r="R465" s="21" t="str">
        <f>IF('Raw Data'!B472=0," ",K465*$H$1)</f>
        <v xml:space="preserve"> </v>
      </c>
      <c r="S465" s="21" t="str">
        <f>IF('Raw Data'!B472=0," ",(POWER(N465*$H$2, 2)-(POWER(R465,2)/6)))</f>
        <v xml:space="preserve"> </v>
      </c>
      <c r="T465" s="21" t="str">
        <f>IF('Raw Data'!B472=0," ",IF(S465&lt;0,0,SQRT(S465)))</f>
        <v xml:space="preserve"> </v>
      </c>
      <c r="U465" s="21" t="str">
        <f>IF('Raw Data'!B472=0," ",IF((D465-C465)&gt;POWER(10, 50),2*MIN(AVERAGE('Raw Data'!G472:R472)-C465,D465-AVERAGE('Raw Data'!G472:R472)),(D465-C465)/6))</f>
        <v xml:space="preserve"> </v>
      </c>
      <c r="V465" s="21" t="str">
        <f>IF('Raw Data'!B472=0," ",SQRT(POWER(R465,2)+POWER(T465,2)))</f>
        <v xml:space="preserve"> </v>
      </c>
      <c r="W465" s="21" t="str">
        <f>IF('Raw Data'!B472=0," ",IF(U465&lt;V465,0,SQRT(POWER(U465,2)-POWER(V465,2))))</f>
        <v xml:space="preserve"> </v>
      </c>
      <c r="X465" s="21" t="str">
        <f>IF('Raw Data'!B472=0," ",V465/U465)</f>
        <v xml:space="preserve"> </v>
      </c>
      <c r="Y465" s="21" t="str">
        <f>IF('Raw Data'!B472=0," ",SQRT(2)*(W465/V465))</f>
        <v xml:space="preserve"> </v>
      </c>
      <c r="Z465" s="21" t="str">
        <f>IF('Raw Data'!B472=0," ",'Raw Data'!T472)</f>
        <v xml:space="preserve"> </v>
      </c>
      <c r="AA465" s="21" t="str">
        <f>IF('Raw Data'!B472=0," ",'Raw Data'!F472)</f>
        <v xml:space="preserve"> </v>
      </c>
      <c r="AB465" s="132" t="str">
        <f>IF('Raw Data'!B472=0," ","No")</f>
        <v xml:space="preserve"> </v>
      </c>
      <c r="AC465" s="139" t="str">
        <f>IF('Raw Data'!B472=0," ","Yes")</f>
        <v xml:space="preserve"> </v>
      </c>
    </row>
    <row r="466" spans="1:29" x14ac:dyDescent="0.2">
      <c r="A466" s="21" t="str">
        <f>IF('Raw Data'!B473=0," ",'Raw Data'!B473)</f>
        <v xml:space="preserve"> </v>
      </c>
      <c r="B466" s="27" t="str">
        <f>IF('Raw Data'!B473=0," ",'Raw Data'!C473)</f>
        <v xml:space="preserve"> </v>
      </c>
      <c r="C466" s="21" t="str">
        <f>IF('Raw Data'!B473=0," ",'Raw Data'!D473)</f>
        <v xml:space="preserve"> </v>
      </c>
      <c r="D466" s="21" t="str">
        <f>IF('Raw Data'!B473=0," ",'Raw Data'!E473)</f>
        <v xml:space="preserve"> </v>
      </c>
      <c r="E466" s="21" t="str">
        <f>IF('Raw Data'!B473=0," ",(MAX('Raw Data'!G473:I473)-MIN('Raw Data'!G473:I473)))</f>
        <v xml:space="preserve"> </v>
      </c>
      <c r="F466" s="21" t="str">
        <f>IF('Raw Data'!B473=0," ",(MAX('Raw Data'!J473:L473)-MIN('Raw Data'!J473:L473)))</f>
        <v xml:space="preserve"> </v>
      </c>
      <c r="G466" s="21" t="str">
        <f>IF('Raw Data'!B473=0," ",(MAX('Raw Data'!M473:O473)-MIN('Raw Data'!M473:O473)))</f>
        <v xml:space="preserve"> </v>
      </c>
      <c r="H466" s="21" t="str">
        <f>IF('Raw Data'!B473=0," ",(MAX('Raw Data'!P473:R473)-MIN('Raw Data'!P473:R473)))</f>
        <v xml:space="preserve"> </v>
      </c>
      <c r="I466" s="21" t="str">
        <f>IF('Raw Data'!B473=0," ",AVERAGE(E466,G466))</f>
        <v xml:space="preserve"> </v>
      </c>
      <c r="J466" s="21" t="str">
        <f>IF('Raw Data'!B473=0," ",AVERAGE(F466,H466))</f>
        <v xml:space="preserve"> </v>
      </c>
      <c r="K466" s="21" t="str">
        <f>IF('Raw Data'!B473=0," ",AVERAGE(I466,J466))</f>
        <v xml:space="preserve"> </v>
      </c>
      <c r="L466" s="21" t="str">
        <f>IF('Raw Data'!B473=0," ",AVERAGE('Raw Data'!G473:I473,'Raw Data'!M473:O473))</f>
        <v xml:space="preserve"> </v>
      </c>
      <c r="M466" s="21" t="str">
        <f>IF('Raw Data'!B473=0," ",AVERAGE('Raw Data'!J473:L473,'Raw Data'!P473:R473))</f>
        <v xml:space="preserve"> </v>
      </c>
      <c r="N466" s="21" t="str">
        <f>IF('Raw Data'!B473=0," ",(MAX(L466:M466)-MIN(L466,M466)))</f>
        <v xml:space="preserve"> </v>
      </c>
      <c r="O466" s="21" t="str">
        <f>IF('Raw Data'!B473=0," ",AVERAGE('Raw Data'!G473:L473))</f>
        <v xml:space="preserve"> </v>
      </c>
      <c r="P466" s="21" t="str">
        <f>IF('Raw Data'!B473=0," ",AVERAGE('Raw Data'!M473:R473))</f>
        <v xml:space="preserve"> </v>
      </c>
      <c r="Q466" s="21" t="str">
        <f>IF('Raw Data'!B473=0," ",(MAX(O466:P466)-MIN(O466:P466)))</f>
        <v xml:space="preserve"> </v>
      </c>
      <c r="R466" s="21" t="str">
        <f>IF('Raw Data'!B473=0," ",K466*$H$1)</f>
        <v xml:space="preserve"> </v>
      </c>
      <c r="S466" s="21" t="str">
        <f>IF('Raw Data'!B473=0," ",(POWER(N466*$H$2, 2)-(POWER(R466,2)/6)))</f>
        <v xml:space="preserve"> </v>
      </c>
      <c r="T466" s="21" t="str">
        <f>IF('Raw Data'!B473=0," ",IF(S466&lt;0,0,SQRT(S466)))</f>
        <v xml:space="preserve"> </v>
      </c>
      <c r="U466" s="21" t="str">
        <f>IF('Raw Data'!B473=0," ",IF((D466-C466)&gt;POWER(10, 50),2*MIN(AVERAGE('Raw Data'!G473:R473)-C466,D466-AVERAGE('Raw Data'!G473:R473)),(D466-C466)/6))</f>
        <v xml:space="preserve"> </v>
      </c>
      <c r="V466" s="21" t="str">
        <f>IF('Raw Data'!B473=0," ",SQRT(POWER(R466,2)+POWER(T466,2)))</f>
        <v xml:space="preserve"> </v>
      </c>
      <c r="W466" s="21" t="str">
        <f>IF('Raw Data'!B473=0," ",IF(U466&lt;V466,0,SQRT(POWER(U466,2)-POWER(V466,2))))</f>
        <v xml:space="preserve"> </v>
      </c>
      <c r="X466" s="21" t="str">
        <f>IF('Raw Data'!B473=0," ",V466/U466)</f>
        <v xml:space="preserve"> </v>
      </c>
      <c r="Y466" s="21" t="str">
        <f>IF('Raw Data'!B473=0," ",SQRT(2)*(W466/V466))</f>
        <v xml:space="preserve"> </v>
      </c>
      <c r="Z466" s="21" t="str">
        <f>IF('Raw Data'!B473=0," ",'Raw Data'!T473)</f>
        <v xml:space="preserve"> </v>
      </c>
      <c r="AA466" s="21" t="str">
        <f>IF('Raw Data'!B473=0," ",'Raw Data'!F473)</f>
        <v xml:space="preserve"> </v>
      </c>
      <c r="AB466" s="132" t="str">
        <f>IF('Raw Data'!B473=0," ","No")</f>
        <v xml:space="preserve"> </v>
      </c>
      <c r="AC466" s="139" t="str">
        <f>IF('Raw Data'!B473=0," ","Yes")</f>
        <v xml:space="preserve"> </v>
      </c>
    </row>
    <row r="467" spans="1:29" x14ac:dyDescent="0.2">
      <c r="A467" s="21" t="str">
        <f>IF('Raw Data'!B474=0," ",'Raw Data'!B474)</f>
        <v xml:space="preserve"> </v>
      </c>
      <c r="B467" s="27" t="str">
        <f>IF('Raw Data'!B474=0," ",'Raw Data'!C474)</f>
        <v xml:space="preserve"> </v>
      </c>
      <c r="C467" s="21" t="str">
        <f>IF('Raw Data'!B474=0," ",'Raw Data'!D474)</f>
        <v xml:space="preserve"> </v>
      </c>
      <c r="D467" s="21" t="str">
        <f>IF('Raw Data'!B474=0," ",'Raw Data'!E474)</f>
        <v xml:space="preserve"> </v>
      </c>
      <c r="E467" s="21" t="str">
        <f>IF('Raw Data'!B474=0," ",(MAX('Raw Data'!G474:I474)-MIN('Raw Data'!G474:I474)))</f>
        <v xml:space="preserve"> </v>
      </c>
      <c r="F467" s="21" t="str">
        <f>IF('Raw Data'!B474=0," ",(MAX('Raw Data'!J474:L474)-MIN('Raw Data'!J474:L474)))</f>
        <v xml:space="preserve"> </v>
      </c>
      <c r="G467" s="21" t="str">
        <f>IF('Raw Data'!B474=0," ",(MAX('Raw Data'!M474:O474)-MIN('Raw Data'!M474:O474)))</f>
        <v xml:space="preserve"> </v>
      </c>
      <c r="H467" s="21" t="str">
        <f>IF('Raw Data'!B474=0," ",(MAX('Raw Data'!P474:R474)-MIN('Raw Data'!P474:R474)))</f>
        <v xml:space="preserve"> </v>
      </c>
      <c r="I467" s="21" t="str">
        <f>IF('Raw Data'!B474=0," ",AVERAGE(E467,G467))</f>
        <v xml:space="preserve"> </v>
      </c>
      <c r="J467" s="21" t="str">
        <f>IF('Raw Data'!B474=0," ",AVERAGE(F467,H467))</f>
        <v xml:space="preserve"> </v>
      </c>
      <c r="K467" s="21" t="str">
        <f>IF('Raw Data'!B474=0," ",AVERAGE(I467,J467))</f>
        <v xml:space="preserve"> </v>
      </c>
      <c r="L467" s="21" t="str">
        <f>IF('Raw Data'!B474=0," ",AVERAGE('Raw Data'!G474:I474,'Raw Data'!M474:O474))</f>
        <v xml:space="preserve"> </v>
      </c>
      <c r="M467" s="21" t="str">
        <f>IF('Raw Data'!B474=0," ",AVERAGE('Raw Data'!J474:L474,'Raw Data'!P474:R474))</f>
        <v xml:space="preserve"> </v>
      </c>
      <c r="N467" s="21" t="str">
        <f>IF('Raw Data'!B474=0," ",(MAX(L467:M467)-MIN(L467,M467)))</f>
        <v xml:space="preserve"> </v>
      </c>
      <c r="O467" s="21" t="str">
        <f>IF('Raw Data'!B474=0," ",AVERAGE('Raw Data'!G474:L474))</f>
        <v xml:space="preserve"> </v>
      </c>
      <c r="P467" s="21" t="str">
        <f>IF('Raw Data'!B474=0," ",AVERAGE('Raw Data'!M474:R474))</f>
        <v xml:space="preserve"> </v>
      </c>
      <c r="Q467" s="21" t="str">
        <f>IF('Raw Data'!B474=0," ",(MAX(O467:P467)-MIN(O467:P467)))</f>
        <v xml:space="preserve"> </v>
      </c>
      <c r="R467" s="21" t="str">
        <f>IF('Raw Data'!B474=0," ",K467*$H$1)</f>
        <v xml:space="preserve"> </v>
      </c>
      <c r="S467" s="21" t="str">
        <f>IF('Raw Data'!B474=0," ",(POWER(N467*$H$2, 2)-(POWER(R467,2)/6)))</f>
        <v xml:space="preserve"> </v>
      </c>
      <c r="T467" s="21" t="str">
        <f>IF('Raw Data'!B474=0," ",IF(S467&lt;0,0,SQRT(S467)))</f>
        <v xml:space="preserve"> </v>
      </c>
      <c r="U467" s="21" t="str">
        <f>IF('Raw Data'!B474=0," ",IF((D467-C467)&gt;POWER(10, 50),2*MIN(AVERAGE('Raw Data'!G474:R474)-C467,D467-AVERAGE('Raw Data'!G474:R474)),(D467-C467)/6))</f>
        <v xml:space="preserve"> </v>
      </c>
      <c r="V467" s="21" t="str">
        <f>IF('Raw Data'!B474=0," ",SQRT(POWER(R467,2)+POWER(T467,2)))</f>
        <v xml:space="preserve"> </v>
      </c>
      <c r="W467" s="21" t="str">
        <f>IF('Raw Data'!B474=0," ",IF(U467&lt;V467,0,SQRT(POWER(U467,2)-POWER(V467,2))))</f>
        <v xml:space="preserve"> </v>
      </c>
      <c r="X467" s="21" t="str">
        <f>IF('Raw Data'!B474=0," ",V467/U467)</f>
        <v xml:space="preserve"> </v>
      </c>
      <c r="Y467" s="21" t="str">
        <f>IF('Raw Data'!B474=0," ",SQRT(2)*(W467/V467))</f>
        <v xml:space="preserve"> </v>
      </c>
      <c r="Z467" s="21" t="str">
        <f>IF('Raw Data'!B474=0," ",'Raw Data'!T474)</f>
        <v xml:space="preserve"> </v>
      </c>
      <c r="AA467" s="21" t="str">
        <f>IF('Raw Data'!B474=0," ",'Raw Data'!F474)</f>
        <v xml:space="preserve"> </v>
      </c>
      <c r="AB467" s="132" t="str">
        <f>IF('Raw Data'!B474=0," ","No")</f>
        <v xml:space="preserve"> </v>
      </c>
      <c r="AC467" s="139" t="str">
        <f>IF('Raw Data'!B474=0," ","Yes")</f>
        <v xml:space="preserve"> </v>
      </c>
    </row>
    <row r="468" spans="1:29" x14ac:dyDescent="0.2">
      <c r="A468" s="21" t="str">
        <f>IF('Raw Data'!B475=0," ",'Raw Data'!B475)</f>
        <v xml:space="preserve"> </v>
      </c>
      <c r="B468" s="27" t="str">
        <f>IF('Raw Data'!B475=0," ",'Raw Data'!C475)</f>
        <v xml:space="preserve"> </v>
      </c>
      <c r="C468" s="21" t="str">
        <f>IF('Raw Data'!B475=0," ",'Raw Data'!D475)</f>
        <v xml:space="preserve"> </v>
      </c>
      <c r="D468" s="21" t="str">
        <f>IF('Raw Data'!B475=0," ",'Raw Data'!E475)</f>
        <v xml:space="preserve"> </v>
      </c>
      <c r="E468" s="21" t="str">
        <f>IF('Raw Data'!B475=0," ",(MAX('Raw Data'!G475:I475)-MIN('Raw Data'!G475:I475)))</f>
        <v xml:space="preserve"> </v>
      </c>
      <c r="F468" s="21" t="str">
        <f>IF('Raw Data'!B475=0," ",(MAX('Raw Data'!J475:L475)-MIN('Raw Data'!J475:L475)))</f>
        <v xml:space="preserve"> </v>
      </c>
      <c r="G468" s="21" t="str">
        <f>IF('Raw Data'!B475=0," ",(MAX('Raw Data'!M475:O475)-MIN('Raw Data'!M475:O475)))</f>
        <v xml:space="preserve"> </v>
      </c>
      <c r="H468" s="21" t="str">
        <f>IF('Raw Data'!B475=0," ",(MAX('Raw Data'!P475:R475)-MIN('Raw Data'!P475:R475)))</f>
        <v xml:space="preserve"> </v>
      </c>
      <c r="I468" s="21" t="str">
        <f>IF('Raw Data'!B475=0," ",AVERAGE(E468,G468))</f>
        <v xml:space="preserve"> </v>
      </c>
      <c r="J468" s="21" t="str">
        <f>IF('Raw Data'!B475=0," ",AVERAGE(F468,H468))</f>
        <v xml:space="preserve"> </v>
      </c>
      <c r="K468" s="21" t="str">
        <f>IF('Raw Data'!B475=0," ",AVERAGE(I468,J468))</f>
        <v xml:space="preserve"> </v>
      </c>
      <c r="L468" s="21" t="str">
        <f>IF('Raw Data'!B475=0," ",AVERAGE('Raw Data'!G475:I475,'Raw Data'!M475:O475))</f>
        <v xml:space="preserve"> </v>
      </c>
      <c r="M468" s="21" t="str">
        <f>IF('Raw Data'!B475=0," ",AVERAGE('Raw Data'!J475:L475,'Raw Data'!P475:R475))</f>
        <v xml:space="preserve"> </v>
      </c>
      <c r="N468" s="21" t="str">
        <f>IF('Raw Data'!B475=0," ",(MAX(L468:M468)-MIN(L468,M468)))</f>
        <v xml:space="preserve"> </v>
      </c>
      <c r="O468" s="21" t="str">
        <f>IF('Raw Data'!B475=0," ",AVERAGE('Raw Data'!G475:L475))</f>
        <v xml:space="preserve"> </v>
      </c>
      <c r="P468" s="21" t="str">
        <f>IF('Raw Data'!B475=0," ",AVERAGE('Raw Data'!M475:R475))</f>
        <v xml:space="preserve"> </v>
      </c>
      <c r="Q468" s="21" t="str">
        <f>IF('Raw Data'!B475=0," ",(MAX(O468:P468)-MIN(O468:P468)))</f>
        <v xml:space="preserve"> </v>
      </c>
      <c r="R468" s="21" t="str">
        <f>IF('Raw Data'!B475=0," ",K468*$H$1)</f>
        <v xml:space="preserve"> </v>
      </c>
      <c r="S468" s="21" t="str">
        <f>IF('Raw Data'!B475=0," ",(POWER(N468*$H$2, 2)-(POWER(R468,2)/6)))</f>
        <v xml:space="preserve"> </v>
      </c>
      <c r="T468" s="21" t="str">
        <f>IF('Raw Data'!B475=0," ",IF(S468&lt;0,0,SQRT(S468)))</f>
        <v xml:space="preserve"> </v>
      </c>
      <c r="U468" s="21" t="str">
        <f>IF('Raw Data'!B475=0," ",IF((D468-C468)&gt;POWER(10, 50),2*MIN(AVERAGE('Raw Data'!G475:R475)-C468,D468-AVERAGE('Raw Data'!G475:R475)),(D468-C468)/6))</f>
        <v xml:space="preserve"> </v>
      </c>
      <c r="V468" s="21" t="str">
        <f>IF('Raw Data'!B475=0," ",SQRT(POWER(R468,2)+POWER(T468,2)))</f>
        <v xml:space="preserve"> </v>
      </c>
      <c r="W468" s="21" t="str">
        <f>IF('Raw Data'!B475=0," ",IF(U468&lt;V468,0,SQRT(POWER(U468,2)-POWER(V468,2))))</f>
        <v xml:space="preserve"> </v>
      </c>
      <c r="X468" s="21" t="str">
        <f>IF('Raw Data'!B475=0," ",V468/U468)</f>
        <v xml:space="preserve"> </v>
      </c>
      <c r="Y468" s="21" t="str">
        <f>IF('Raw Data'!B475=0," ",SQRT(2)*(W468/V468))</f>
        <v xml:space="preserve"> </v>
      </c>
      <c r="Z468" s="21" t="str">
        <f>IF('Raw Data'!B475=0," ",'Raw Data'!T475)</f>
        <v xml:space="preserve"> </v>
      </c>
      <c r="AA468" s="21" t="str">
        <f>IF('Raw Data'!B475=0," ",'Raw Data'!F475)</f>
        <v xml:space="preserve"> </v>
      </c>
      <c r="AB468" s="132" t="str">
        <f>IF('Raw Data'!B475=0," ","No")</f>
        <v xml:space="preserve"> </v>
      </c>
      <c r="AC468" s="139" t="str">
        <f>IF('Raw Data'!B475=0," ","Yes")</f>
        <v xml:space="preserve"> </v>
      </c>
    </row>
    <row r="469" spans="1:29" x14ac:dyDescent="0.2">
      <c r="A469" s="21" t="str">
        <f>IF('Raw Data'!B476=0," ",'Raw Data'!B476)</f>
        <v xml:space="preserve"> </v>
      </c>
      <c r="B469" s="27" t="str">
        <f>IF('Raw Data'!B476=0," ",'Raw Data'!C476)</f>
        <v xml:space="preserve"> </v>
      </c>
      <c r="C469" s="21" t="str">
        <f>IF('Raw Data'!B476=0," ",'Raw Data'!D476)</f>
        <v xml:space="preserve"> </v>
      </c>
      <c r="D469" s="21" t="str">
        <f>IF('Raw Data'!B476=0," ",'Raw Data'!E476)</f>
        <v xml:space="preserve"> </v>
      </c>
      <c r="E469" s="21" t="str">
        <f>IF('Raw Data'!B476=0," ",(MAX('Raw Data'!G476:I476)-MIN('Raw Data'!G476:I476)))</f>
        <v xml:space="preserve"> </v>
      </c>
      <c r="F469" s="21" t="str">
        <f>IF('Raw Data'!B476=0," ",(MAX('Raw Data'!J476:L476)-MIN('Raw Data'!J476:L476)))</f>
        <v xml:space="preserve"> </v>
      </c>
      <c r="G469" s="21" t="str">
        <f>IF('Raw Data'!B476=0," ",(MAX('Raw Data'!M476:O476)-MIN('Raw Data'!M476:O476)))</f>
        <v xml:space="preserve"> </v>
      </c>
      <c r="H469" s="21" t="str">
        <f>IF('Raw Data'!B476=0," ",(MAX('Raw Data'!P476:R476)-MIN('Raw Data'!P476:R476)))</f>
        <v xml:space="preserve"> </v>
      </c>
      <c r="I469" s="21" t="str">
        <f>IF('Raw Data'!B476=0," ",AVERAGE(E469,G469))</f>
        <v xml:space="preserve"> </v>
      </c>
      <c r="J469" s="21" t="str">
        <f>IF('Raw Data'!B476=0," ",AVERAGE(F469,H469))</f>
        <v xml:space="preserve"> </v>
      </c>
      <c r="K469" s="21" t="str">
        <f>IF('Raw Data'!B476=0," ",AVERAGE(I469,J469))</f>
        <v xml:space="preserve"> </v>
      </c>
      <c r="L469" s="21" t="str">
        <f>IF('Raw Data'!B476=0," ",AVERAGE('Raw Data'!G476:I476,'Raw Data'!M476:O476))</f>
        <v xml:space="preserve"> </v>
      </c>
      <c r="M469" s="21" t="str">
        <f>IF('Raw Data'!B476=0," ",AVERAGE('Raw Data'!J476:L476,'Raw Data'!P476:R476))</f>
        <v xml:space="preserve"> </v>
      </c>
      <c r="N469" s="21" t="str">
        <f>IF('Raw Data'!B476=0," ",(MAX(L469:M469)-MIN(L469,M469)))</f>
        <v xml:space="preserve"> </v>
      </c>
      <c r="O469" s="21" t="str">
        <f>IF('Raw Data'!B476=0," ",AVERAGE('Raw Data'!G476:L476))</f>
        <v xml:space="preserve"> </v>
      </c>
      <c r="P469" s="21" t="str">
        <f>IF('Raw Data'!B476=0," ",AVERAGE('Raw Data'!M476:R476))</f>
        <v xml:space="preserve"> </v>
      </c>
      <c r="Q469" s="21" t="str">
        <f>IF('Raw Data'!B476=0," ",(MAX(O469:P469)-MIN(O469:P469)))</f>
        <v xml:space="preserve"> </v>
      </c>
      <c r="R469" s="21" t="str">
        <f>IF('Raw Data'!B476=0," ",K469*$H$1)</f>
        <v xml:space="preserve"> </v>
      </c>
      <c r="S469" s="21" t="str">
        <f>IF('Raw Data'!B476=0," ",(POWER(N469*$H$2, 2)-(POWER(R469,2)/6)))</f>
        <v xml:space="preserve"> </v>
      </c>
      <c r="T469" s="21" t="str">
        <f>IF('Raw Data'!B476=0," ",IF(S469&lt;0,0,SQRT(S469)))</f>
        <v xml:space="preserve"> </v>
      </c>
      <c r="U469" s="21" t="str">
        <f>IF('Raw Data'!B476=0," ",IF((D469-C469)&gt;POWER(10, 50),2*MIN(AVERAGE('Raw Data'!G476:R476)-C469,D469-AVERAGE('Raw Data'!G476:R476)),(D469-C469)/6))</f>
        <v xml:space="preserve"> </v>
      </c>
      <c r="V469" s="21" t="str">
        <f>IF('Raw Data'!B476=0," ",SQRT(POWER(R469,2)+POWER(T469,2)))</f>
        <v xml:space="preserve"> </v>
      </c>
      <c r="W469" s="21" t="str">
        <f>IF('Raw Data'!B476=0," ",IF(U469&lt;V469,0,SQRT(POWER(U469,2)-POWER(V469,2))))</f>
        <v xml:space="preserve"> </v>
      </c>
      <c r="X469" s="21" t="str">
        <f>IF('Raw Data'!B476=0," ",V469/U469)</f>
        <v xml:space="preserve"> </v>
      </c>
      <c r="Y469" s="21" t="str">
        <f>IF('Raw Data'!B476=0," ",SQRT(2)*(W469/V469))</f>
        <v xml:space="preserve"> </v>
      </c>
      <c r="Z469" s="21" t="str">
        <f>IF('Raw Data'!B476=0," ",'Raw Data'!T476)</f>
        <v xml:space="preserve"> </v>
      </c>
      <c r="AA469" s="21" t="str">
        <f>IF('Raw Data'!B476=0," ",'Raw Data'!F476)</f>
        <v xml:space="preserve"> </v>
      </c>
      <c r="AB469" s="132" t="str">
        <f>IF('Raw Data'!B476=0," ","No")</f>
        <v xml:space="preserve"> </v>
      </c>
      <c r="AC469" s="139" t="str">
        <f>IF('Raw Data'!B476=0," ","Yes")</f>
        <v xml:space="preserve"> </v>
      </c>
    </row>
    <row r="470" spans="1:29" x14ac:dyDescent="0.2">
      <c r="A470" s="21" t="str">
        <f>IF('Raw Data'!B477=0," ",'Raw Data'!B477)</f>
        <v xml:space="preserve"> </v>
      </c>
      <c r="B470" s="27" t="str">
        <f>IF('Raw Data'!B477=0," ",'Raw Data'!C477)</f>
        <v xml:space="preserve"> </v>
      </c>
      <c r="C470" s="21" t="str">
        <f>IF('Raw Data'!B477=0," ",'Raw Data'!D477)</f>
        <v xml:space="preserve"> </v>
      </c>
      <c r="D470" s="21" t="str">
        <f>IF('Raw Data'!B477=0," ",'Raw Data'!E477)</f>
        <v xml:space="preserve"> </v>
      </c>
      <c r="E470" s="21" t="str">
        <f>IF('Raw Data'!B477=0," ",(MAX('Raw Data'!G477:I477)-MIN('Raw Data'!G477:I477)))</f>
        <v xml:space="preserve"> </v>
      </c>
      <c r="F470" s="21" t="str">
        <f>IF('Raw Data'!B477=0," ",(MAX('Raw Data'!J477:L477)-MIN('Raw Data'!J477:L477)))</f>
        <v xml:space="preserve"> </v>
      </c>
      <c r="G470" s="21" t="str">
        <f>IF('Raw Data'!B477=0," ",(MAX('Raw Data'!M477:O477)-MIN('Raw Data'!M477:O477)))</f>
        <v xml:space="preserve"> </v>
      </c>
      <c r="H470" s="21" t="str">
        <f>IF('Raw Data'!B477=0," ",(MAX('Raw Data'!P477:R477)-MIN('Raw Data'!P477:R477)))</f>
        <v xml:space="preserve"> </v>
      </c>
      <c r="I470" s="21" t="str">
        <f>IF('Raw Data'!B477=0," ",AVERAGE(E470,G470))</f>
        <v xml:space="preserve"> </v>
      </c>
      <c r="J470" s="21" t="str">
        <f>IF('Raw Data'!B477=0," ",AVERAGE(F470,H470))</f>
        <v xml:space="preserve"> </v>
      </c>
      <c r="K470" s="21" t="str">
        <f>IF('Raw Data'!B477=0," ",AVERAGE(I470,J470))</f>
        <v xml:space="preserve"> </v>
      </c>
      <c r="L470" s="21" t="str">
        <f>IF('Raw Data'!B477=0," ",AVERAGE('Raw Data'!G477:I477,'Raw Data'!M477:O477))</f>
        <v xml:space="preserve"> </v>
      </c>
      <c r="M470" s="21" t="str">
        <f>IF('Raw Data'!B477=0," ",AVERAGE('Raw Data'!J477:L477,'Raw Data'!P477:R477))</f>
        <v xml:space="preserve"> </v>
      </c>
      <c r="N470" s="21" t="str">
        <f>IF('Raw Data'!B477=0," ",(MAX(L470:M470)-MIN(L470,M470)))</f>
        <v xml:space="preserve"> </v>
      </c>
      <c r="O470" s="21" t="str">
        <f>IF('Raw Data'!B477=0," ",AVERAGE('Raw Data'!G477:L477))</f>
        <v xml:space="preserve"> </v>
      </c>
      <c r="P470" s="21" t="str">
        <f>IF('Raw Data'!B477=0," ",AVERAGE('Raw Data'!M477:R477))</f>
        <v xml:space="preserve"> </v>
      </c>
      <c r="Q470" s="21" t="str">
        <f>IF('Raw Data'!B477=0," ",(MAX(O470:P470)-MIN(O470:P470)))</f>
        <v xml:space="preserve"> </v>
      </c>
      <c r="R470" s="21" t="str">
        <f>IF('Raw Data'!B477=0," ",K470*$H$1)</f>
        <v xml:space="preserve"> </v>
      </c>
      <c r="S470" s="21" t="str">
        <f>IF('Raw Data'!B477=0," ",(POWER(N470*$H$2, 2)-(POWER(R470,2)/6)))</f>
        <v xml:space="preserve"> </v>
      </c>
      <c r="T470" s="21" t="str">
        <f>IF('Raw Data'!B477=0," ",IF(S470&lt;0,0,SQRT(S470)))</f>
        <v xml:space="preserve"> </v>
      </c>
      <c r="U470" s="21" t="str">
        <f>IF('Raw Data'!B477=0," ",IF((D470-C470)&gt;POWER(10, 50),2*MIN(AVERAGE('Raw Data'!G477:R477)-C470,D470-AVERAGE('Raw Data'!G477:R477)),(D470-C470)/6))</f>
        <v xml:space="preserve"> </v>
      </c>
      <c r="V470" s="21" t="str">
        <f>IF('Raw Data'!B477=0," ",SQRT(POWER(R470,2)+POWER(T470,2)))</f>
        <v xml:space="preserve"> </v>
      </c>
      <c r="W470" s="21" t="str">
        <f>IF('Raw Data'!B477=0," ",IF(U470&lt;V470,0,SQRT(POWER(U470,2)-POWER(V470,2))))</f>
        <v xml:space="preserve"> </v>
      </c>
      <c r="X470" s="21" t="str">
        <f>IF('Raw Data'!B477=0," ",V470/U470)</f>
        <v xml:space="preserve"> </v>
      </c>
      <c r="Y470" s="21" t="str">
        <f>IF('Raw Data'!B477=0," ",SQRT(2)*(W470/V470))</f>
        <v xml:space="preserve"> </v>
      </c>
      <c r="Z470" s="21" t="str">
        <f>IF('Raw Data'!B477=0," ",'Raw Data'!T477)</f>
        <v xml:space="preserve"> </v>
      </c>
      <c r="AA470" s="21" t="str">
        <f>IF('Raw Data'!B477=0," ",'Raw Data'!F477)</f>
        <v xml:space="preserve"> </v>
      </c>
      <c r="AB470" s="132" t="str">
        <f>IF('Raw Data'!B477=0," ","No")</f>
        <v xml:space="preserve"> </v>
      </c>
      <c r="AC470" s="139" t="str">
        <f>IF('Raw Data'!B477=0," ","Yes")</f>
        <v xml:space="preserve"> </v>
      </c>
    </row>
    <row r="471" spans="1:29" x14ac:dyDescent="0.2">
      <c r="A471" s="21" t="str">
        <f>IF('Raw Data'!B478=0," ",'Raw Data'!B478)</f>
        <v xml:space="preserve"> </v>
      </c>
      <c r="B471" s="27" t="str">
        <f>IF('Raw Data'!B478=0," ",'Raw Data'!C478)</f>
        <v xml:space="preserve"> </v>
      </c>
      <c r="C471" s="21" t="str">
        <f>IF('Raw Data'!B478=0," ",'Raw Data'!D478)</f>
        <v xml:space="preserve"> </v>
      </c>
      <c r="D471" s="21" t="str">
        <f>IF('Raw Data'!B478=0," ",'Raw Data'!E478)</f>
        <v xml:space="preserve"> </v>
      </c>
      <c r="E471" s="21" t="str">
        <f>IF('Raw Data'!B478=0," ",(MAX('Raw Data'!G478:I478)-MIN('Raw Data'!G478:I478)))</f>
        <v xml:space="preserve"> </v>
      </c>
      <c r="F471" s="21" t="str">
        <f>IF('Raw Data'!B478=0," ",(MAX('Raw Data'!J478:L478)-MIN('Raw Data'!J478:L478)))</f>
        <v xml:space="preserve"> </v>
      </c>
      <c r="G471" s="21" t="str">
        <f>IF('Raw Data'!B478=0," ",(MAX('Raw Data'!M478:O478)-MIN('Raw Data'!M478:O478)))</f>
        <v xml:space="preserve"> </v>
      </c>
      <c r="H471" s="21" t="str">
        <f>IF('Raw Data'!B478=0," ",(MAX('Raw Data'!P478:R478)-MIN('Raw Data'!P478:R478)))</f>
        <v xml:space="preserve"> </v>
      </c>
      <c r="I471" s="21" t="str">
        <f>IF('Raw Data'!B478=0," ",AVERAGE(E471,G471))</f>
        <v xml:space="preserve"> </v>
      </c>
      <c r="J471" s="21" t="str">
        <f>IF('Raw Data'!B478=0," ",AVERAGE(F471,H471))</f>
        <v xml:space="preserve"> </v>
      </c>
      <c r="K471" s="21" t="str">
        <f>IF('Raw Data'!B478=0," ",AVERAGE(I471,J471))</f>
        <v xml:space="preserve"> </v>
      </c>
      <c r="L471" s="21" t="str">
        <f>IF('Raw Data'!B478=0," ",AVERAGE('Raw Data'!G478:I478,'Raw Data'!M478:O478))</f>
        <v xml:space="preserve"> </v>
      </c>
      <c r="M471" s="21" t="str">
        <f>IF('Raw Data'!B478=0," ",AVERAGE('Raw Data'!J478:L478,'Raw Data'!P478:R478))</f>
        <v xml:space="preserve"> </v>
      </c>
      <c r="N471" s="21" t="str">
        <f>IF('Raw Data'!B478=0," ",(MAX(L471:M471)-MIN(L471,M471)))</f>
        <v xml:space="preserve"> </v>
      </c>
      <c r="O471" s="21" t="str">
        <f>IF('Raw Data'!B478=0," ",AVERAGE('Raw Data'!G478:L478))</f>
        <v xml:space="preserve"> </v>
      </c>
      <c r="P471" s="21" t="str">
        <f>IF('Raw Data'!B478=0," ",AVERAGE('Raw Data'!M478:R478))</f>
        <v xml:space="preserve"> </v>
      </c>
      <c r="Q471" s="21" t="str">
        <f>IF('Raw Data'!B478=0," ",(MAX(O471:P471)-MIN(O471:P471)))</f>
        <v xml:space="preserve"> </v>
      </c>
      <c r="R471" s="21" t="str">
        <f>IF('Raw Data'!B478=0," ",K471*$H$1)</f>
        <v xml:space="preserve"> </v>
      </c>
      <c r="S471" s="21" t="str">
        <f>IF('Raw Data'!B478=0," ",(POWER(N471*$H$2, 2)-(POWER(R471,2)/6)))</f>
        <v xml:space="preserve"> </v>
      </c>
      <c r="T471" s="21" t="str">
        <f>IF('Raw Data'!B478=0," ",IF(S471&lt;0,0,SQRT(S471)))</f>
        <v xml:space="preserve"> </v>
      </c>
      <c r="U471" s="21" t="str">
        <f>IF('Raw Data'!B478=0," ",IF((D471-C471)&gt;POWER(10, 50),2*MIN(AVERAGE('Raw Data'!G478:R478)-C471,D471-AVERAGE('Raw Data'!G478:R478)),(D471-C471)/6))</f>
        <v xml:space="preserve"> </v>
      </c>
      <c r="V471" s="21" t="str">
        <f>IF('Raw Data'!B478=0," ",SQRT(POWER(R471,2)+POWER(T471,2)))</f>
        <v xml:space="preserve"> </v>
      </c>
      <c r="W471" s="21" t="str">
        <f>IF('Raw Data'!B478=0," ",IF(U471&lt;V471,0,SQRT(POWER(U471,2)-POWER(V471,2))))</f>
        <v xml:space="preserve"> </v>
      </c>
      <c r="X471" s="21" t="str">
        <f>IF('Raw Data'!B478=0," ",V471/U471)</f>
        <v xml:space="preserve"> </v>
      </c>
      <c r="Y471" s="21" t="str">
        <f>IF('Raw Data'!B478=0," ",SQRT(2)*(W471/V471))</f>
        <v xml:space="preserve"> </v>
      </c>
      <c r="Z471" s="21" t="str">
        <f>IF('Raw Data'!B478=0," ",'Raw Data'!T478)</f>
        <v xml:space="preserve"> </v>
      </c>
      <c r="AA471" s="21" t="str">
        <f>IF('Raw Data'!B478=0," ",'Raw Data'!F478)</f>
        <v xml:space="preserve"> </v>
      </c>
      <c r="AB471" s="132" t="str">
        <f>IF('Raw Data'!B478=0," ","No")</f>
        <v xml:space="preserve"> </v>
      </c>
      <c r="AC471" s="139" t="str">
        <f>IF('Raw Data'!B478=0," ","Yes")</f>
        <v xml:space="preserve"> </v>
      </c>
    </row>
    <row r="472" spans="1:29" x14ac:dyDescent="0.2">
      <c r="A472" s="21" t="str">
        <f>IF('Raw Data'!B479=0," ",'Raw Data'!B479)</f>
        <v xml:space="preserve"> </v>
      </c>
      <c r="B472" s="27" t="str">
        <f>IF('Raw Data'!B479=0," ",'Raw Data'!C479)</f>
        <v xml:space="preserve"> </v>
      </c>
      <c r="C472" s="21" t="str">
        <f>IF('Raw Data'!B479=0," ",'Raw Data'!D479)</f>
        <v xml:space="preserve"> </v>
      </c>
      <c r="D472" s="21" t="str">
        <f>IF('Raw Data'!B479=0," ",'Raw Data'!E479)</f>
        <v xml:space="preserve"> </v>
      </c>
      <c r="E472" s="21" t="str">
        <f>IF('Raw Data'!B479=0," ",(MAX('Raw Data'!G479:I479)-MIN('Raw Data'!G479:I479)))</f>
        <v xml:space="preserve"> </v>
      </c>
      <c r="F472" s="21" t="str">
        <f>IF('Raw Data'!B479=0," ",(MAX('Raw Data'!J479:L479)-MIN('Raw Data'!J479:L479)))</f>
        <v xml:space="preserve"> </v>
      </c>
      <c r="G472" s="21" t="str">
        <f>IF('Raw Data'!B479=0," ",(MAX('Raw Data'!M479:O479)-MIN('Raw Data'!M479:O479)))</f>
        <v xml:space="preserve"> </v>
      </c>
      <c r="H472" s="21" t="str">
        <f>IF('Raw Data'!B479=0," ",(MAX('Raw Data'!P479:R479)-MIN('Raw Data'!P479:R479)))</f>
        <v xml:space="preserve"> </v>
      </c>
      <c r="I472" s="21" t="str">
        <f>IF('Raw Data'!B479=0," ",AVERAGE(E472,G472))</f>
        <v xml:space="preserve"> </v>
      </c>
      <c r="J472" s="21" t="str">
        <f>IF('Raw Data'!B479=0," ",AVERAGE(F472,H472))</f>
        <v xml:space="preserve"> </v>
      </c>
      <c r="K472" s="21" t="str">
        <f>IF('Raw Data'!B479=0," ",AVERAGE(I472,J472))</f>
        <v xml:space="preserve"> </v>
      </c>
      <c r="L472" s="21" t="str">
        <f>IF('Raw Data'!B479=0," ",AVERAGE('Raw Data'!G479:I479,'Raw Data'!M479:O479))</f>
        <v xml:space="preserve"> </v>
      </c>
      <c r="M472" s="21" t="str">
        <f>IF('Raw Data'!B479=0," ",AVERAGE('Raw Data'!J479:L479,'Raw Data'!P479:R479))</f>
        <v xml:space="preserve"> </v>
      </c>
      <c r="N472" s="21" t="str">
        <f>IF('Raw Data'!B479=0," ",(MAX(L472:M472)-MIN(L472,M472)))</f>
        <v xml:space="preserve"> </v>
      </c>
      <c r="O472" s="21" t="str">
        <f>IF('Raw Data'!B479=0," ",AVERAGE('Raw Data'!G479:L479))</f>
        <v xml:space="preserve"> </v>
      </c>
      <c r="P472" s="21" t="str">
        <f>IF('Raw Data'!B479=0," ",AVERAGE('Raw Data'!M479:R479))</f>
        <v xml:space="preserve"> </v>
      </c>
      <c r="Q472" s="21" t="str">
        <f>IF('Raw Data'!B479=0," ",(MAX(O472:P472)-MIN(O472:P472)))</f>
        <v xml:space="preserve"> </v>
      </c>
      <c r="R472" s="21" t="str">
        <f>IF('Raw Data'!B479=0," ",K472*$H$1)</f>
        <v xml:space="preserve"> </v>
      </c>
      <c r="S472" s="21" t="str">
        <f>IF('Raw Data'!B479=0," ",(POWER(N472*$H$2, 2)-(POWER(R472,2)/6)))</f>
        <v xml:space="preserve"> </v>
      </c>
      <c r="T472" s="21" t="str">
        <f>IF('Raw Data'!B479=0," ",IF(S472&lt;0,0,SQRT(S472)))</f>
        <v xml:space="preserve"> </v>
      </c>
      <c r="U472" s="21" t="str">
        <f>IF('Raw Data'!B479=0," ",IF((D472-C472)&gt;POWER(10, 50),2*MIN(AVERAGE('Raw Data'!G479:R479)-C472,D472-AVERAGE('Raw Data'!G479:R479)),(D472-C472)/6))</f>
        <v xml:space="preserve"> </v>
      </c>
      <c r="V472" s="21" t="str">
        <f>IF('Raw Data'!B479=0," ",SQRT(POWER(R472,2)+POWER(T472,2)))</f>
        <v xml:space="preserve"> </v>
      </c>
      <c r="W472" s="21" t="str">
        <f>IF('Raw Data'!B479=0," ",IF(U472&lt;V472,0,SQRT(POWER(U472,2)-POWER(V472,2))))</f>
        <v xml:space="preserve"> </v>
      </c>
      <c r="X472" s="21" t="str">
        <f>IF('Raw Data'!B479=0," ",V472/U472)</f>
        <v xml:space="preserve"> </v>
      </c>
      <c r="Y472" s="21" t="str">
        <f>IF('Raw Data'!B479=0," ",SQRT(2)*(W472/V472))</f>
        <v xml:space="preserve"> </v>
      </c>
      <c r="Z472" s="21" t="str">
        <f>IF('Raw Data'!B479=0," ",'Raw Data'!T479)</f>
        <v xml:space="preserve"> </v>
      </c>
      <c r="AA472" s="21" t="str">
        <f>IF('Raw Data'!B479=0," ",'Raw Data'!F479)</f>
        <v xml:space="preserve"> </v>
      </c>
      <c r="AB472" s="132" t="str">
        <f>IF('Raw Data'!B479=0," ","No")</f>
        <v xml:space="preserve"> </v>
      </c>
      <c r="AC472" s="139" t="str">
        <f>IF('Raw Data'!B479=0," ","Yes")</f>
        <v xml:space="preserve"> </v>
      </c>
    </row>
    <row r="473" spans="1:29" x14ac:dyDescent="0.2">
      <c r="A473" s="21" t="str">
        <f>IF('Raw Data'!B480=0," ",'Raw Data'!B480)</f>
        <v xml:space="preserve"> </v>
      </c>
      <c r="B473" s="27" t="str">
        <f>IF('Raw Data'!B480=0," ",'Raw Data'!C480)</f>
        <v xml:space="preserve"> </v>
      </c>
      <c r="C473" s="21" t="str">
        <f>IF('Raw Data'!B480=0," ",'Raw Data'!D480)</f>
        <v xml:space="preserve"> </v>
      </c>
      <c r="D473" s="21" t="str">
        <f>IF('Raw Data'!B480=0," ",'Raw Data'!E480)</f>
        <v xml:space="preserve"> </v>
      </c>
      <c r="E473" s="21" t="str">
        <f>IF('Raw Data'!B480=0," ",(MAX('Raw Data'!G480:I480)-MIN('Raw Data'!G480:I480)))</f>
        <v xml:space="preserve"> </v>
      </c>
      <c r="F473" s="21" t="str">
        <f>IF('Raw Data'!B480=0," ",(MAX('Raw Data'!J480:L480)-MIN('Raw Data'!J480:L480)))</f>
        <v xml:space="preserve"> </v>
      </c>
      <c r="G473" s="21" t="str">
        <f>IF('Raw Data'!B480=0," ",(MAX('Raw Data'!M480:O480)-MIN('Raw Data'!M480:O480)))</f>
        <v xml:space="preserve"> </v>
      </c>
      <c r="H473" s="21" t="str">
        <f>IF('Raw Data'!B480=0," ",(MAX('Raw Data'!P480:R480)-MIN('Raw Data'!P480:R480)))</f>
        <v xml:space="preserve"> </v>
      </c>
      <c r="I473" s="21" t="str">
        <f>IF('Raw Data'!B480=0," ",AVERAGE(E473,G473))</f>
        <v xml:space="preserve"> </v>
      </c>
      <c r="J473" s="21" t="str">
        <f>IF('Raw Data'!B480=0," ",AVERAGE(F473,H473))</f>
        <v xml:space="preserve"> </v>
      </c>
      <c r="K473" s="21" t="str">
        <f>IF('Raw Data'!B480=0," ",AVERAGE(I473,J473))</f>
        <v xml:space="preserve"> </v>
      </c>
      <c r="L473" s="21" t="str">
        <f>IF('Raw Data'!B480=0," ",AVERAGE('Raw Data'!G480:I480,'Raw Data'!M480:O480))</f>
        <v xml:space="preserve"> </v>
      </c>
      <c r="M473" s="21" t="str">
        <f>IF('Raw Data'!B480=0," ",AVERAGE('Raw Data'!J480:L480,'Raw Data'!P480:R480))</f>
        <v xml:space="preserve"> </v>
      </c>
      <c r="N473" s="21" t="str">
        <f>IF('Raw Data'!B480=0," ",(MAX(L473:M473)-MIN(L473,M473)))</f>
        <v xml:space="preserve"> </v>
      </c>
      <c r="O473" s="21" t="str">
        <f>IF('Raw Data'!B480=0," ",AVERAGE('Raw Data'!G480:L480))</f>
        <v xml:space="preserve"> </v>
      </c>
      <c r="P473" s="21" t="str">
        <f>IF('Raw Data'!B480=0," ",AVERAGE('Raw Data'!M480:R480))</f>
        <v xml:space="preserve"> </v>
      </c>
      <c r="Q473" s="21" t="str">
        <f>IF('Raw Data'!B480=0," ",(MAX(O473:P473)-MIN(O473:P473)))</f>
        <v xml:space="preserve"> </v>
      </c>
      <c r="R473" s="21" t="str">
        <f>IF('Raw Data'!B480=0," ",K473*$H$1)</f>
        <v xml:space="preserve"> </v>
      </c>
      <c r="S473" s="21" t="str">
        <f>IF('Raw Data'!B480=0," ",(POWER(N473*$H$2, 2)-(POWER(R473,2)/6)))</f>
        <v xml:space="preserve"> </v>
      </c>
      <c r="T473" s="21" t="str">
        <f>IF('Raw Data'!B480=0," ",IF(S473&lt;0,0,SQRT(S473)))</f>
        <v xml:space="preserve"> </v>
      </c>
      <c r="U473" s="21" t="str">
        <f>IF('Raw Data'!B480=0," ",IF((D473-C473)&gt;POWER(10, 50),2*MIN(AVERAGE('Raw Data'!G480:R480)-C473,D473-AVERAGE('Raw Data'!G480:R480)),(D473-C473)/6))</f>
        <v xml:space="preserve"> </v>
      </c>
      <c r="V473" s="21" t="str">
        <f>IF('Raw Data'!B480=0," ",SQRT(POWER(R473,2)+POWER(T473,2)))</f>
        <v xml:space="preserve"> </v>
      </c>
      <c r="W473" s="21" t="str">
        <f>IF('Raw Data'!B480=0," ",IF(U473&lt;V473,0,SQRT(POWER(U473,2)-POWER(V473,2))))</f>
        <v xml:space="preserve"> </v>
      </c>
      <c r="X473" s="21" t="str">
        <f>IF('Raw Data'!B480=0," ",V473/U473)</f>
        <v xml:space="preserve"> </v>
      </c>
      <c r="Y473" s="21" t="str">
        <f>IF('Raw Data'!B480=0," ",SQRT(2)*(W473/V473))</f>
        <v xml:space="preserve"> </v>
      </c>
      <c r="Z473" s="21" t="str">
        <f>IF('Raw Data'!B480=0," ",'Raw Data'!T480)</f>
        <v xml:space="preserve"> </v>
      </c>
      <c r="AA473" s="21" t="str">
        <f>IF('Raw Data'!B480=0," ",'Raw Data'!F480)</f>
        <v xml:space="preserve"> </v>
      </c>
      <c r="AB473" s="132" t="str">
        <f>IF('Raw Data'!B480=0," ","No")</f>
        <v xml:space="preserve"> </v>
      </c>
      <c r="AC473" s="139" t="str">
        <f>IF('Raw Data'!B480=0," ","Yes")</f>
        <v xml:space="preserve"> </v>
      </c>
    </row>
    <row r="474" spans="1:29" x14ac:dyDescent="0.2">
      <c r="A474" s="21" t="str">
        <f>IF('Raw Data'!B481=0," ",'Raw Data'!B481)</f>
        <v xml:space="preserve"> </v>
      </c>
      <c r="B474" s="27" t="str">
        <f>IF('Raw Data'!B481=0," ",'Raw Data'!C481)</f>
        <v xml:space="preserve"> </v>
      </c>
      <c r="C474" s="21" t="str">
        <f>IF('Raw Data'!B481=0," ",'Raw Data'!D481)</f>
        <v xml:space="preserve"> </v>
      </c>
      <c r="D474" s="21" t="str">
        <f>IF('Raw Data'!B481=0," ",'Raw Data'!E481)</f>
        <v xml:space="preserve"> </v>
      </c>
      <c r="E474" s="21" t="str">
        <f>IF('Raw Data'!B481=0," ",(MAX('Raw Data'!G481:I481)-MIN('Raw Data'!G481:I481)))</f>
        <v xml:space="preserve"> </v>
      </c>
      <c r="F474" s="21" t="str">
        <f>IF('Raw Data'!B481=0," ",(MAX('Raw Data'!J481:L481)-MIN('Raw Data'!J481:L481)))</f>
        <v xml:space="preserve"> </v>
      </c>
      <c r="G474" s="21" t="str">
        <f>IF('Raw Data'!B481=0," ",(MAX('Raw Data'!M481:O481)-MIN('Raw Data'!M481:O481)))</f>
        <v xml:space="preserve"> </v>
      </c>
      <c r="H474" s="21" t="str">
        <f>IF('Raw Data'!B481=0," ",(MAX('Raw Data'!P481:R481)-MIN('Raw Data'!P481:R481)))</f>
        <v xml:space="preserve"> </v>
      </c>
      <c r="I474" s="21" t="str">
        <f>IF('Raw Data'!B481=0," ",AVERAGE(E474,G474))</f>
        <v xml:space="preserve"> </v>
      </c>
      <c r="J474" s="21" t="str">
        <f>IF('Raw Data'!B481=0," ",AVERAGE(F474,H474))</f>
        <v xml:space="preserve"> </v>
      </c>
      <c r="K474" s="21" t="str">
        <f>IF('Raw Data'!B481=0," ",AVERAGE(I474,J474))</f>
        <v xml:space="preserve"> </v>
      </c>
      <c r="L474" s="21" t="str">
        <f>IF('Raw Data'!B481=0," ",AVERAGE('Raw Data'!G481:I481,'Raw Data'!M481:O481))</f>
        <v xml:space="preserve"> </v>
      </c>
      <c r="M474" s="21" t="str">
        <f>IF('Raw Data'!B481=0," ",AVERAGE('Raw Data'!J481:L481,'Raw Data'!P481:R481))</f>
        <v xml:space="preserve"> </v>
      </c>
      <c r="N474" s="21" t="str">
        <f>IF('Raw Data'!B481=0," ",(MAX(L474:M474)-MIN(L474,M474)))</f>
        <v xml:space="preserve"> </v>
      </c>
      <c r="O474" s="21" t="str">
        <f>IF('Raw Data'!B481=0," ",AVERAGE('Raw Data'!G481:L481))</f>
        <v xml:space="preserve"> </v>
      </c>
      <c r="P474" s="21" t="str">
        <f>IF('Raw Data'!B481=0," ",AVERAGE('Raw Data'!M481:R481))</f>
        <v xml:space="preserve"> </v>
      </c>
      <c r="Q474" s="21" t="str">
        <f>IF('Raw Data'!B481=0," ",(MAX(O474:P474)-MIN(O474:P474)))</f>
        <v xml:space="preserve"> </v>
      </c>
      <c r="R474" s="21" t="str">
        <f>IF('Raw Data'!B481=0," ",K474*$H$1)</f>
        <v xml:space="preserve"> </v>
      </c>
      <c r="S474" s="21" t="str">
        <f>IF('Raw Data'!B481=0," ",(POWER(N474*$H$2, 2)-(POWER(R474,2)/6)))</f>
        <v xml:space="preserve"> </v>
      </c>
      <c r="T474" s="21" t="str">
        <f>IF('Raw Data'!B481=0," ",IF(S474&lt;0,0,SQRT(S474)))</f>
        <v xml:space="preserve"> </v>
      </c>
      <c r="U474" s="21" t="str">
        <f>IF('Raw Data'!B481=0," ",IF((D474-C474)&gt;POWER(10, 50),2*MIN(AVERAGE('Raw Data'!G481:R481)-C474,D474-AVERAGE('Raw Data'!G481:R481)),(D474-C474)/6))</f>
        <v xml:space="preserve"> </v>
      </c>
      <c r="V474" s="21" t="str">
        <f>IF('Raw Data'!B481=0," ",SQRT(POWER(R474,2)+POWER(T474,2)))</f>
        <v xml:space="preserve"> </v>
      </c>
      <c r="W474" s="21" t="str">
        <f>IF('Raw Data'!B481=0," ",IF(U474&lt;V474,0,SQRT(POWER(U474,2)-POWER(V474,2))))</f>
        <v xml:space="preserve"> </v>
      </c>
      <c r="X474" s="21" t="str">
        <f>IF('Raw Data'!B481=0," ",V474/U474)</f>
        <v xml:space="preserve"> </v>
      </c>
      <c r="Y474" s="21" t="str">
        <f>IF('Raw Data'!B481=0," ",SQRT(2)*(W474/V474))</f>
        <v xml:space="preserve"> </v>
      </c>
      <c r="Z474" s="21" t="str">
        <f>IF('Raw Data'!B481=0," ",'Raw Data'!T481)</f>
        <v xml:space="preserve"> </v>
      </c>
      <c r="AA474" s="21" t="str">
        <f>IF('Raw Data'!B481=0," ",'Raw Data'!F481)</f>
        <v xml:space="preserve"> </v>
      </c>
      <c r="AB474" s="132" t="str">
        <f>IF('Raw Data'!B481=0," ","No")</f>
        <v xml:space="preserve"> </v>
      </c>
      <c r="AC474" s="139" t="str">
        <f>IF('Raw Data'!B481=0," ","Yes")</f>
        <v xml:space="preserve"> </v>
      </c>
    </row>
    <row r="475" spans="1:29" x14ac:dyDescent="0.2">
      <c r="A475" s="21" t="str">
        <f>IF('Raw Data'!B482=0," ",'Raw Data'!B482)</f>
        <v xml:space="preserve"> </v>
      </c>
      <c r="B475" s="27" t="str">
        <f>IF('Raw Data'!B482=0," ",'Raw Data'!C482)</f>
        <v xml:space="preserve"> </v>
      </c>
      <c r="C475" s="21" t="str">
        <f>IF('Raw Data'!B482=0," ",'Raw Data'!D482)</f>
        <v xml:space="preserve"> </v>
      </c>
      <c r="D475" s="21" t="str">
        <f>IF('Raw Data'!B482=0," ",'Raw Data'!E482)</f>
        <v xml:space="preserve"> </v>
      </c>
      <c r="E475" s="21" t="str">
        <f>IF('Raw Data'!B482=0," ",(MAX('Raw Data'!G482:I482)-MIN('Raw Data'!G482:I482)))</f>
        <v xml:space="preserve"> </v>
      </c>
      <c r="F475" s="21" t="str">
        <f>IF('Raw Data'!B482=0," ",(MAX('Raw Data'!J482:L482)-MIN('Raw Data'!J482:L482)))</f>
        <v xml:space="preserve"> </v>
      </c>
      <c r="G475" s="21" t="str">
        <f>IF('Raw Data'!B482=0," ",(MAX('Raw Data'!M482:O482)-MIN('Raw Data'!M482:O482)))</f>
        <v xml:space="preserve"> </v>
      </c>
      <c r="H475" s="21" t="str">
        <f>IF('Raw Data'!B482=0," ",(MAX('Raw Data'!P482:R482)-MIN('Raw Data'!P482:R482)))</f>
        <v xml:space="preserve"> </v>
      </c>
      <c r="I475" s="21" t="str">
        <f>IF('Raw Data'!B482=0," ",AVERAGE(E475,G475))</f>
        <v xml:space="preserve"> </v>
      </c>
      <c r="J475" s="21" t="str">
        <f>IF('Raw Data'!B482=0," ",AVERAGE(F475,H475))</f>
        <v xml:space="preserve"> </v>
      </c>
      <c r="K475" s="21" t="str">
        <f>IF('Raw Data'!B482=0," ",AVERAGE(I475,J475))</f>
        <v xml:space="preserve"> </v>
      </c>
      <c r="L475" s="21" t="str">
        <f>IF('Raw Data'!B482=0," ",AVERAGE('Raw Data'!G482:I482,'Raw Data'!M482:O482))</f>
        <v xml:space="preserve"> </v>
      </c>
      <c r="M475" s="21" t="str">
        <f>IF('Raw Data'!B482=0," ",AVERAGE('Raw Data'!J482:L482,'Raw Data'!P482:R482))</f>
        <v xml:space="preserve"> </v>
      </c>
      <c r="N475" s="21" t="str">
        <f>IF('Raw Data'!B482=0," ",(MAX(L475:M475)-MIN(L475,M475)))</f>
        <v xml:space="preserve"> </v>
      </c>
      <c r="O475" s="21" t="str">
        <f>IF('Raw Data'!B482=0," ",AVERAGE('Raw Data'!G482:L482))</f>
        <v xml:space="preserve"> </v>
      </c>
      <c r="P475" s="21" t="str">
        <f>IF('Raw Data'!B482=0," ",AVERAGE('Raw Data'!M482:R482))</f>
        <v xml:space="preserve"> </v>
      </c>
      <c r="Q475" s="21" t="str">
        <f>IF('Raw Data'!B482=0," ",(MAX(O475:P475)-MIN(O475:P475)))</f>
        <v xml:space="preserve"> </v>
      </c>
      <c r="R475" s="21" t="str">
        <f>IF('Raw Data'!B482=0," ",K475*$H$1)</f>
        <v xml:space="preserve"> </v>
      </c>
      <c r="S475" s="21" t="str">
        <f>IF('Raw Data'!B482=0," ",(POWER(N475*$H$2, 2)-(POWER(R475,2)/6)))</f>
        <v xml:space="preserve"> </v>
      </c>
      <c r="T475" s="21" t="str">
        <f>IF('Raw Data'!B482=0," ",IF(S475&lt;0,0,SQRT(S475)))</f>
        <v xml:space="preserve"> </v>
      </c>
      <c r="U475" s="21" t="str">
        <f>IF('Raw Data'!B482=0," ",IF((D475-C475)&gt;POWER(10, 50),2*MIN(AVERAGE('Raw Data'!G482:R482)-C475,D475-AVERAGE('Raw Data'!G482:R482)),(D475-C475)/6))</f>
        <v xml:space="preserve"> </v>
      </c>
      <c r="V475" s="21" t="str">
        <f>IF('Raw Data'!B482=0," ",SQRT(POWER(R475,2)+POWER(T475,2)))</f>
        <v xml:space="preserve"> </v>
      </c>
      <c r="W475" s="21" t="str">
        <f>IF('Raw Data'!B482=0," ",IF(U475&lt;V475,0,SQRT(POWER(U475,2)-POWER(V475,2))))</f>
        <v xml:space="preserve"> </v>
      </c>
      <c r="X475" s="21" t="str">
        <f>IF('Raw Data'!B482=0," ",V475/U475)</f>
        <v xml:space="preserve"> </v>
      </c>
      <c r="Y475" s="21" t="str">
        <f>IF('Raw Data'!B482=0," ",SQRT(2)*(W475/V475))</f>
        <v xml:space="preserve"> </v>
      </c>
      <c r="Z475" s="21" t="str">
        <f>IF('Raw Data'!B482=0," ",'Raw Data'!T482)</f>
        <v xml:space="preserve"> </v>
      </c>
      <c r="AA475" s="21" t="str">
        <f>IF('Raw Data'!B482=0," ",'Raw Data'!F482)</f>
        <v xml:space="preserve"> </v>
      </c>
      <c r="AB475" s="132" t="str">
        <f>IF('Raw Data'!B482=0," ","No")</f>
        <v xml:space="preserve"> </v>
      </c>
      <c r="AC475" s="139" t="str">
        <f>IF('Raw Data'!B482=0," ","Yes")</f>
        <v xml:space="preserve"> </v>
      </c>
    </row>
    <row r="476" spans="1:29" x14ac:dyDescent="0.2">
      <c r="A476" s="21" t="str">
        <f>IF('Raw Data'!B483=0," ",'Raw Data'!B483)</f>
        <v xml:space="preserve"> </v>
      </c>
      <c r="B476" s="27" t="str">
        <f>IF('Raw Data'!B483=0," ",'Raw Data'!C483)</f>
        <v xml:space="preserve"> </v>
      </c>
      <c r="C476" s="21" t="str">
        <f>IF('Raw Data'!B483=0," ",'Raw Data'!D483)</f>
        <v xml:space="preserve"> </v>
      </c>
      <c r="D476" s="21" t="str">
        <f>IF('Raw Data'!B483=0," ",'Raw Data'!E483)</f>
        <v xml:space="preserve"> </v>
      </c>
      <c r="E476" s="21" t="str">
        <f>IF('Raw Data'!B483=0," ",(MAX('Raw Data'!G483:I483)-MIN('Raw Data'!G483:I483)))</f>
        <v xml:space="preserve"> </v>
      </c>
      <c r="F476" s="21" t="str">
        <f>IF('Raw Data'!B483=0," ",(MAX('Raw Data'!J483:L483)-MIN('Raw Data'!J483:L483)))</f>
        <v xml:space="preserve"> </v>
      </c>
      <c r="G476" s="21" t="str">
        <f>IF('Raw Data'!B483=0," ",(MAX('Raw Data'!M483:O483)-MIN('Raw Data'!M483:O483)))</f>
        <v xml:space="preserve"> </v>
      </c>
      <c r="H476" s="21" t="str">
        <f>IF('Raw Data'!B483=0," ",(MAX('Raw Data'!P483:R483)-MIN('Raw Data'!P483:R483)))</f>
        <v xml:space="preserve"> </v>
      </c>
      <c r="I476" s="21" t="str">
        <f>IF('Raw Data'!B483=0," ",AVERAGE(E476,G476))</f>
        <v xml:space="preserve"> </v>
      </c>
      <c r="J476" s="21" t="str">
        <f>IF('Raw Data'!B483=0," ",AVERAGE(F476,H476))</f>
        <v xml:space="preserve"> </v>
      </c>
      <c r="K476" s="21" t="str">
        <f>IF('Raw Data'!B483=0," ",AVERAGE(I476,J476))</f>
        <v xml:space="preserve"> </v>
      </c>
      <c r="L476" s="21" t="str">
        <f>IF('Raw Data'!B483=0," ",AVERAGE('Raw Data'!G483:I483,'Raw Data'!M483:O483))</f>
        <v xml:space="preserve"> </v>
      </c>
      <c r="M476" s="21" t="str">
        <f>IF('Raw Data'!B483=0," ",AVERAGE('Raw Data'!J483:L483,'Raw Data'!P483:R483))</f>
        <v xml:space="preserve"> </v>
      </c>
      <c r="N476" s="21" t="str">
        <f>IF('Raw Data'!B483=0," ",(MAX(L476:M476)-MIN(L476,M476)))</f>
        <v xml:space="preserve"> </v>
      </c>
      <c r="O476" s="21" t="str">
        <f>IF('Raw Data'!B483=0," ",AVERAGE('Raw Data'!G483:L483))</f>
        <v xml:space="preserve"> </v>
      </c>
      <c r="P476" s="21" t="str">
        <f>IF('Raw Data'!B483=0," ",AVERAGE('Raw Data'!M483:R483))</f>
        <v xml:space="preserve"> </v>
      </c>
      <c r="Q476" s="21" t="str">
        <f>IF('Raw Data'!B483=0," ",(MAX(O476:P476)-MIN(O476:P476)))</f>
        <v xml:space="preserve"> </v>
      </c>
      <c r="R476" s="21" t="str">
        <f>IF('Raw Data'!B483=0," ",K476*$H$1)</f>
        <v xml:space="preserve"> </v>
      </c>
      <c r="S476" s="21" t="str">
        <f>IF('Raw Data'!B483=0," ",(POWER(N476*$H$2, 2)-(POWER(R476,2)/6)))</f>
        <v xml:space="preserve"> </v>
      </c>
      <c r="T476" s="21" t="str">
        <f>IF('Raw Data'!B483=0," ",IF(S476&lt;0,0,SQRT(S476)))</f>
        <v xml:space="preserve"> </v>
      </c>
      <c r="U476" s="21" t="str">
        <f>IF('Raw Data'!B483=0," ",IF((D476-C476)&gt;POWER(10, 50),2*MIN(AVERAGE('Raw Data'!G483:R483)-C476,D476-AVERAGE('Raw Data'!G483:R483)),(D476-C476)/6))</f>
        <v xml:space="preserve"> </v>
      </c>
      <c r="V476" s="21" t="str">
        <f>IF('Raw Data'!B483=0," ",SQRT(POWER(R476,2)+POWER(T476,2)))</f>
        <v xml:space="preserve"> </v>
      </c>
      <c r="W476" s="21" t="str">
        <f>IF('Raw Data'!B483=0," ",IF(U476&lt;V476,0,SQRT(POWER(U476,2)-POWER(V476,2))))</f>
        <v xml:space="preserve"> </v>
      </c>
      <c r="X476" s="21" t="str">
        <f>IF('Raw Data'!B483=0," ",V476/U476)</f>
        <v xml:space="preserve"> </v>
      </c>
      <c r="Y476" s="21" t="str">
        <f>IF('Raw Data'!B483=0," ",SQRT(2)*(W476/V476))</f>
        <v xml:space="preserve"> </v>
      </c>
      <c r="Z476" s="21" t="str">
        <f>IF('Raw Data'!B483=0," ",'Raw Data'!T483)</f>
        <v xml:space="preserve"> </v>
      </c>
      <c r="AA476" s="21" t="str">
        <f>IF('Raw Data'!B483=0," ",'Raw Data'!F483)</f>
        <v xml:space="preserve"> </v>
      </c>
      <c r="AB476" s="132" t="str">
        <f>IF('Raw Data'!B483=0," ","No")</f>
        <v xml:space="preserve"> </v>
      </c>
      <c r="AC476" s="139" t="str">
        <f>IF('Raw Data'!B483=0," ","Yes")</f>
        <v xml:space="preserve"> </v>
      </c>
    </row>
    <row r="477" spans="1:29" x14ac:dyDescent="0.2">
      <c r="A477" s="21" t="str">
        <f>IF('Raw Data'!B484=0," ",'Raw Data'!B484)</f>
        <v xml:space="preserve"> </v>
      </c>
      <c r="B477" s="27" t="str">
        <f>IF('Raw Data'!B484=0," ",'Raw Data'!C484)</f>
        <v xml:space="preserve"> </v>
      </c>
      <c r="C477" s="21" t="str">
        <f>IF('Raw Data'!B484=0," ",'Raw Data'!D484)</f>
        <v xml:space="preserve"> </v>
      </c>
      <c r="D477" s="21" t="str">
        <f>IF('Raw Data'!B484=0," ",'Raw Data'!E484)</f>
        <v xml:space="preserve"> </v>
      </c>
      <c r="E477" s="21" t="str">
        <f>IF('Raw Data'!B484=0," ",(MAX('Raw Data'!G484:I484)-MIN('Raw Data'!G484:I484)))</f>
        <v xml:space="preserve"> </v>
      </c>
      <c r="F477" s="21" t="str">
        <f>IF('Raw Data'!B484=0," ",(MAX('Raw Data'!J484:L484)-MIN('Raw Data'!J484:L484)))</f>
        <v xml:space="preserve"> </v>
      </c>
      <c r="G477" s="21" t="str">
        <f>IF('Raw Data'!B484=0," ",(MAX('Raw Data'!M484:O484)-MIN('Raw Data'!M484:O484)))</f>
        <v xml:space="preserve"> </v>
      </c>
      <c r="H477" s="21" t="str">
        <f>IF('Raw Data'!B484=0," ",(MAX('Raw Data'!P484:R484)-MIN('Raw Data'!P484:R484)))</f>
        <v xml:space="preserve"> </v>
      </c>
      <c r="I477" s="21" t="str">
        <f>IF('Raw Data'!B484=0," ",AVERAGE(E477,G477))</f>
        <v xml:space="preserve"> </v>
      </c>
      <c r="J477" s="21" t="str">
        <f>IF('Raw Data'!B484=0," ",AVERAGE(F477,H477))</f>
        <v xml:space="preserve"> </v>
      </c>
      <c r="K477" s="21" t="str">
        <f>IF('Raw Data'!B484=0," ",AVERAGE(I477,J477))</f>
        <v xml:space="preserve"> </v>
      </c>
      <c r="L477" s="21" t="str">
        <f>IF('Raw Data'!B484=0," ",AVERAGE('Raw Data'!G484:I484,'Raw Data'!M484:O484))</f>
        <v xml:space="preserve"> </v>
      </c>
      <c r="M477" s="21" t="str">
        <f>IF('Raw Data'!B484=0," ",AVERAGE('Raw Data'!J484:L484,'Raw Data'!P484:R484))</f>
        <v xml:space="preserve"> </v>
      </c>
      <c r="N477" s="21" t="str">
        <f>IF('Raw Data'!B484=0," ",(MAX(L477:M477)-MIN(L477,M477)))</f>
        <v xml:space="preserve"> </v>
      </c>
      <c r="O477" s="21" t="str">
        <f>IF('Raw Data'!B484=0," ",AVERAGE('Raw Data'!G484:L484))</f>
        <v xml:space="preserve"> </v>
      </c>
      <c r="P477" s="21" t="str">
        <f>IF('Raw Data'!B484=0," ",AVERAGE('Raw Data'!M484:R484))</f>
        <v xml:space="preserve"> </v>
      </c>
      <c r="Q477" s="21" t="str">
        <f>IF('Raw Data'!B484=0," ",(MAX(O477:P477)-MIN(O477:P477)))</f>
        <v xml:space="preserve"> </v>
      </c>
      <c r="R477" s="21" t="str">
        <f>IF('Raw Data'!B484=0," ",K477*$H$1)</f>
        <v xml:space="preserve"> </v>
      </c>
      <c r="S477" s="21" t="str">
        <f>IF('Raw Data'!B484=0," ",(POWER(N477*$H$2, 2)-(POWER(R477,2)/6)))</f>
        <v xml:space="preserve"> </v>
      </c>
      <c r="T477" s="21" t="str">
        <f>IF('Raw Data'!B484=0," ",IF(S477&lt;0,0,SQRT(S477)))</f>
        <v xml:space="preserve"> </v>
      </c>
      <c r="U477" s="21" t="str">
        <f>IF('Raw Data'!B484=0," ",IF((D477-C477)&gt;POWER(10, 50),2*MIN(AVERAGE('Raw Data'!G484:R484)-C477,D477-AVERAGE('Raw Data'!G484:R484)),(D477-C477)/6))</f>
        <v xml:space="preserve"> </v>
      </c>
      <c r="V477" s="21" t="str">
        <f>IF('Raw Data'!B484=0," ",SQRT(POWER(R477,2)+POWER(T477,2)))</f>
        <v xml:space="preserve"> </v>
      </c>
      <c r="W477" s="21" t="str">
        <f>IF('Raw Data'!B484=0," ",IF(U477&lt;V477,0,SQRT(POWER(U477,2)-POWER(V477,2))))</f>
        <v xml:space="preserve"> </v>
      </c>
      <c r="X477" s="21" t="str">
        <f>IF('Raw Data'!B484=0," ",V477/U477)</f>
        <v xml:space="preserve"> </v>
      </c>
      <c r="Y477" s="21" t="str">
        <f>IF('Raw Data'!B484=0," ",SQRT(2)*(W477/V477))</f>
        <v xml:space="preserve"> </v>
      </c>
      <c r="Z477" s="21" t="str">
        <f>IF('Raw Data'!B484=0," ",'Raw Data'!T484)</f>
        <v xml:space="preserve"> </v>
      </c>
      <c r="AA477" s="21" t="str">
        <f>IF('Raw Data'!B484=0," ",'Raw Data'!F484)</f>
        <v xml:space="preserve"> </v>
      </c>
      <c r="AB477" s="132" t="str">
        <f>IF('Raw Data'!B484=0," ","No")</f>
        <v xml:space="preserve"> </v>
      </c>
      <c r="AC477" s="139" t="str">
        <f>IF('Raw Data'!B484=0," ","Yes")</f>
        <v xml:space="preserve"> </v>
      </c>
    </row>
    <row r="478" spans="1:29" x14ac:dyDescent="0.2">
      <c r="A478" s="21" t="str">
        <f>IF('Raw Data'!B485=0," ",'Raw Data'!B485)</f>
        <v xml:space="preserve"> </v>
      </c>
      <c r="B478" s="27" t="str">
        <f>IF('Raw Data'!B485=0," ",'Raw Data'!C485)</f>
        <v xml:space="preserve"> </v>
      </c>
      <c r="C478" s="21" t="str">
        <f>IF('Raw Data'!B485=0," ",'Raw Data'!D485)</f>
        <v xml:space="preserve"> </v>
      </c>
      <c r="D478" s="21" t="str">
        <f>IF('Raw Data'!B485=0," ",'Raw Data'!E485)</f>
        <v xml:space="preserve"> </v>
      </c>
      <c r="E478" s="21" t="str">
        <f>IF('Raw Data'!B485=0," ",(MAX('Raw Data'!G485:I485)-MIN('Raw Data'!G485:I485)))</f>
        <v xml:space="preserve"> </v>
      </c>
      <c r="F478" s="21" t="str">
        <f>IF('Raw Data'!B485=0," ",(MAX('Raw Data'!J485:L485)-MIN('Raw Data'!J485:L485)))</f>
        <v xml:space="preserve"> </v>
      </c>
      <c r="G478" s="21" t="str">
        <f>IF('Raw Data'!B485=0," ",(MAX('Raw Data'!M485:O485)-MIN('Raw Data'!M485:O485)))</f>
        <v xml:space="preserve"> </v>
      </c>
      <c r="H478" s="21" t="str">
        <f>IF('Raw Data'!B485=0," ",(MAX('Raw Data'!P485:R485)-MIN('Raw Data'!P485:R485)))</f>
        <v xml:space="preserve"> </v>
      </c>
      <c r="I478" s="21" t="str">
        <f>IF('Raw Data'!B485=0," ",AVERAGE(E478,G478))</f>
        <v xml:space="preserve"> </v>
      </c>
      <c r="J478" s="21" t="str">
        <f>IF('Raw Data'!B485=0," ",AVERAGE(F478,H478))</f>
        <v xml:space="preserve"> </v>
      </c>
      <c r="K478" s="21" t="str">
        <f>IF('Raw Data'!B485=0," ",AVERAGE(I478,J478))</f>
        <v xml:space="preserve"> </v>
      </c>
      <c r="L478" s="21" t="str">
        <f>IF('Raw Data'!B485=0," ",AVERAGE('Raw Data'!G485:I485,'Raw Data'!M485:O485))</f>
        <v xml:space="preserve"> </v>
      </c>
      <c r="M478" s="21" t="str">
        <f>IF('Raw Data'!B485=0," ",AVERAGE('Raw Data'!J485:L485,'Raw Data'!P485:R485))</f>
        <v xml:space="preserve"> </v>
      </c>
      <c r="N478" s="21" t="str">
        <f>IF('Raw Data'!B485=0," ",(MAX(L478:M478)-MIN(L478,M478)))</f>
        <v xml:space="preserve"> </v>
      </c>
      <c r="O478" s="21" t="str">
        <f>IF('Raw Data'!B485=0," ",AVERAGE('Raw Data'!G485:L485))</f>
        <v xml:space="preserve"> </v>
      </c>
      <c r="P478" s="21" t="str">
        <f>IF('Raw Data'!B485=0," ",AVERAGE('Raw Data'!M485:R485))</f>
        <v xml:space="preserve"> </v>
      </c>
      <c r="Q478" s="21" t="str">
        <f>IF('Raw Data'!B485=0," ",(MAX(O478:P478)-MIN(O478:P478)))</f>
        <v xml:space="preserve"> </v>
      </c>
      <c r="R478" s="21" t="str">
        <f>IF('Raw Data'!B485=0," ",K478*$H$1)</f>
        <v xml:space="preserve"> </v>
      </c>
      <c r="S478" s="21" t="str">
        <f>IF('Raw Data'!B485=0," ",(POWER(N478*$H$2, 2)-(POWER(R478,2)/6)))</f>
        <v xml:space="preserve"> </v>
      </c>
      <c r="T478" s="21" t="str">
        <f>IF('Raw Data'!B485=0," ",IF(S478&lt;0,0,SQRT(S478)))</f>
        <v xml:space="preserve"> </v>
      </c>
      <c r="U478" s="21" t="str">
        <f>IF('Raw Data'!B485=0," ",IF((D478-C478)&gt;POWER(10, 50),2*MIN(AVERAGE('Raw Data'!G485:R485)-C478,D478-AVERAGE('Raw Data'!G485:R485)),(D478-C478)/6))</f>
        <v xml:space="preserve"> </v>
      </c>
      <c r="V478" s="21" t="str">
        <f>IF('Raw Data'!B485=0," ",SQRT(POWER(R478,2)+POWER(T478,2)))</f>
        <v xml:space="preserve"> </v>
      </c>
      <c r="W478" s="21" t="str">
        <f>IF('Raw Data'!B485=0," ",IF(U478&lt;V478,0,SQRT(POWER(U478,2)-POWER(V478,2))))</f>
        <v xml:space="preserve"> </v>
      </c>
      <c r="X478" s="21" t="str">
        <f>IF('Raw Data'!B485=0," ",V478/U478)</f>
        <v xml:space="preserve"> </v>
      </c>
      <c r="Y478" s="21" t="str">
        <f>IF('Raw Data'!B485=0," ",SQRT(2)*(W478/V478))</f>
        <v xml:space="preserve"> </v>
      </c>
      <c r="Z478" s="21" t="str">
        <f>IF('Raw Data'!B485=0," ",'Raw Data'!T485)</f>
        <v xml:space="preserve"> </v>
      </c>
      <c r="AA478" s="21" t="str">
        <f>IF('Raw Data'!B485=0," ",'Raw Data'!F485)</f>
        <v xml:space="preserve"> </v>
      </c>
      <c r="AB478" s="132" t="str">
        <f>IF('Raw Data'!B485=0," ","No")</f>
        <v xml:space="preserve"> </v>
      </c>
      <c r="AC478" s="139" t="str">
        <f>IF('Raw Data'!B485=0," ","Yes")</f>
        <v xml:space="preserve"> </v>
      </c>
    </row>
    <row r="479" spans="1:29" x14ac:dyDescent="0.2">
      <c r="A479" s="21" t="str">
        <f>IF('Raw Data'!B486=0," ",'Raw Data'!B486)</f>
        <v xml:space="preserve"> </v>
      </c>
      <c r="B479" s="27" t="str">
        <f>IF('Raw Data'!B486=0," ",'Raw Data'!C486)</f>
        <v xml:space="preserve"> </v>
      </c>
      <c r="C479" s="21" t="str">
        <f>IF('Raw Data'!B486=0," ",'Raw Data'!D486)</f>
        <v xml:space="preserve"> </v>
      </c>
      <c r="D479" s="21" t="str">
        <f>IF('Raw Data'!B486=0," ",'Raw Data'!E486)</f>
        <v xml:space="preserve"> </v>
      </c>
      <c r="E479" s="21" t="str">
        <f>IF('Raw Data'!B486=0," ",(MAX('Raw Data'!G486:I486)-MIN('Raw Data'!G486:I486)))</f>
        <v xml:space="preserve"> </v>
      </c>
      <c r="F479" s="21" t="str">
        <f>IF('Raw Data'!B486=0," ",(MAX('Raw Data'!J486:L486)-MIN('Raw Data'!J486:L486)))</f>
        <v xml:space="preserve"> </v>
      </c>
      <c r="G479" s="21" t="str">
        <f>IF('Raw Data'!B486=0," ",(MAX('Raw Data'!M486:O486)-MIN('Raw Data'!M486:O486)))</f>
        <v xml:space="preserve"> </v>
      </c>
      <c r="H479" s="21" t="str">
        <f>IF('Raw Data'!B486=0," ",(MAX('Raw Data'!P486:R486)-MIN('Raw Data'!P486:R486)))</f>
        <v xml:space="preserve"> </v>
      </c>
      <c r="I479" s="21" t="str">
        <f>IF('Raw Data'!B486=0," ",AVERAGE(E479,G479))</f>
        <v xml:space="preserve"> </v>
      </c>
      <c r="J479" s="21" t="str">
        <f>IF('Raw Data'!B486=0," ",AVERAGE(F479,H479))</f>
        <v xml:space="preserve"> </v>
      </c>
      <c r="K479" s="21" t="str">
        <f>IF('Raw Data'!B486=0," ",AVERAGE(I479,J479))</f>
        <v xml:space="preserve"> </v>
      </c>
      <c r="L479" s="21" t="str">
        <f>IF('Raw Data'!B486=0," ",AVERAGE('Raw Data'!G486:I486,'Raw Data'!M486:O486))</f>
        <v xml:space="preserve"> </v>
      </c>
      <c r="M479" s="21" t="str">
        <f>IF('Raw Data'!B486=0," ",AVERAGE('Raw Data'!J486:L486,'Raw Data'!P486:R486))</f>
        <v xml:space="preserve"> </v>
      </c>
      <c r="N479" s="21" t="str">
        <f>IF('Raw Data'!B486=0," ",(MAX(L479:M479)-MIN(L479,M479)))</f>
        <v xml:space="preserve"> </v>
      </c>
      <c r="O479" s="21" t="str">
        <f>IF('Raw Data'!B486=0," ",AVERAGE('Raw Data'!G486:L486))</f>
        <v xml:space="preserve"> </v>
      </c>
      <c r="P479" s="21" t="str">
        <f>IF('Raw Data'!B486=0," ",AVERAGE('Raw Data'!M486:R486))</f>
        <v xml:space="preserve"> </v>
      </c>
      <c r="Q479" s="21" t="str">
        <f>IF('Raw Data'!B486=0," ",(MAX(O479:P479)-MIN(O479:P479)))</f>
        <v xml:space="preserve"> </v>
      </c>
      <c r="R479" s="21" t="str">
        <f>IF('Raw Data'!B486=0," ",K479*$H$1)</f>
        <v xml:space="preserve"> </v>
      </c>
      <c r="S479" s="21" t="str">
        <f>IF('Raw Data'!B486=0," ",(POWER(N479*$H$2, 2)-(POWER(R479,2)/6)))</f>
        <v xml:space="preserve"> </v>
      </c>
      <c r="T479" s="21" t="str">
        <f>IF('Raw Data'!B486=0," ",IF(S479&lt;0,0,SQRT(S479)))</f>
        <v xml:space="preserve"> </v>
      </c>
      <c r="U479" s="21" t="str">
        <f>IF('Raw Data'!B486=0," ",IF((D479-C479)&gt;POWER(10, 50),2*MIN(AVERAGE('Raw Data'!G486:R486)-C479,D479-AVERAGE('Raw Data'!G486:R486)),(D479-C479)/6))</f>
        <v xml:space="preserve"> </v>
      </c>
      <c r="V479" s="21" t="str">
        <f>IF('Raw Data'!B486=0," ",SQRT(POWER(R479,2)+POWER(T479,2)))</f>
        <v xml:space="preserve"> </v>
      </c>
      <c r="W479" s="21" t="str">
        <f>IF('Raw Data'!B486=0," ",IF(U479&lt;V479,0,SQRT(POWER(U479,2)-POWER(V479,2))))</f>
        <v xml:space="preserve"> </v>
      </c>
      <c r="X479" s="21" t="str">
        <f>IF('Raw Data'!B486=0," ",V479/U479)</f>
        <v xml:space="preserve"> </v>
      </c>
      <c r="Y479" s="21" t="str">
        <f>IF('Raw Data'!B486=0," ",SQRT(2)*(W479/V479))</f>
        <v xml:space="preserve"> </v>
      </c>
      <c r="Z479" s="21" t="str">
        <f>IF('Raw Data'!B486=0," ",'Raw Data'!T486)</f>
        <v xml:space="preserve"> </v>
      </c>
      <c r="AA479" s="21" t="str">
        <f>IF('Raw Data'!B486=0," ",'Raw Data'!F486)</f>
        <v xml:space="preserve"> </v>
      </c>
      <c r="AB479" s="132" t="str">
        <f>IF('Raw Data'!B486=0," ","No")</f>
        <v xml:space="preserve"> </v>
      </c>
      <c r="AC479" s="139" t="str">
        <f>IF('Raw Data'!B486=0," ","Yes")</f>
        <v xml:space="preserve"> </v>
      </c>
    </row>
    <row r="480" spans="1:29" x14ac:dyDescent="0.2">
      <c r="A480" s="21" t="str">
        <f>IF('Raw Data'!B487=0," ",'Raw Data'!B487)</f>
        <v xml:space="preserve"> </v>
      </c>
      <c r="B480" s="27" t="str">
        <f>IF('Raw Data'!B487=0," ",'Raw Data'!C487)</f>
        <v xml:space="preserve"> </v>
      </c>
      <c r="C480" s="21" t="str">
        <f>IF('Raw Data'!B487=0," ",'Raw Data'!D487)</f>
        <v xml:space="preserve"> </v>
      </c>
      <c r="D480" s="21" t="str">
        <f>IF('Raw Data'!B487=0," ",'Raw Data'!E487)</f>
        <v xml:space="preserve"> </v>
      </c>
      <c r="E480" s="21" t="str">
        <f>IF('Raw Data'!B487=0," ",(MAX('Raw Data'!G487:I487)-MIN('Raw Data'!G487:I487)))</f>
        <v xml:space="preserve"> </v>
      </c>
      <c r="F480" s="21" t="str">
        <f>IF('Raw Data'!B487=0," ",(MAX('Raw Data'!J487:L487)-MIN('Raw Data'!J487:L487)))</f>
        <v xml:space="preserve"> </v>
      </c>
      <c r="G480" s="21" t="str">
        <f>IF('Raw Data'!B487=0," ",(MAX('Raw Data'!M487:O487)-MIN('Raw Data'!M487:O487)))</f>
        <v xml:space="preserve"> </v>
      </c>
      <c r="H480" s="21" t="str">
        <f>IF('Raw Data'!B487=0," ",(MAX('Raw Data'!P487:R487)-MIN('Raw Data'!P487:R487)))</f>
        <v xml:space="preserve"> </v>
      </c>
      <c r="I480" s="21" t="str">
        <f>IF('Raw Data'!B487=0," ",AVERAGE(E480,G480))</f>
        <v xml:space="preserve"> </v>
      </c>
      <c r="J480" s="21" t="str">
        <f>IF('Raw Data'!B487=0," ",AVERAGE(F480,H480))</f>
        <v xml:space="preserve"> </v>
      </c>
      <c r="K480" s="21" t="str">
        <f>IF('Raw Data'!B487=0," ",AVERAGE(I480,J480))</f>
        <v xml:space="preserve"> </v>
      </c>
      <c r="L480" s="21" t="str">
        <f>IF('Raw Data'!B487=0," ",AVERAGE('Raw Data'!G487:I487,'Raw Data'!M487:O487))</f>
        <v xml:space="preserve"> </v>
      </c>
      <c r="M480" s="21" t="str">
        <f>IF('Raw Data'!B487=0," ",AVERAGE('Raw Data'!J487:L487,'Raw Data'!P487:R487))</f>
        <v xml:space="preserve"> </v>
      </c>
      <c r="N480" s="21" t="str">
        <f>IF('Raw Data'!B487=0," ",(MAX(L480:M480)-MIN(L480,M480)))</f>
        <v xml:space="preserve"> </v>
      </c>
      <c r="O480" s="21" t="str">
        <f>IF('Raw Data'!B487=0," ",AVERAGE('Raw Data'!G487:L487))</f>
        <v xml:space="preserve"> </v>
      </c>
      <c r="P480" s="21" t="str">
        <f>IF('Raw Data'!B487=0," ",AVERAGE('Raw Data'!M487:R487))</f>
        <v xml:space="preserve"> </v>
      </c>
      <c r="Q480" s="21" t="str">
        <f>IF('Raw Data'!B487=0," ",(MAX(O480:P480)-MIN(O480:P480)))</f>
        <v xml:space="preserve"> </v>
      </c>
      <c r="R480" s="21" t="str">
        <f>IF('Raw Data'!B487=0," ",K480*$H$1)</f>
        <v xml:space="preserve"> </v>
      </c>
      <c r="S480" s="21" t="str">
        <f>IF('Raw Data'!B487=0," ",(POWER(N480*$H$2, 2)-(POWER(R480,2)/6)))</f>
        <v xml:space="preserve"> </v>
      </c>
      <c r="T480" s="21" t="str">
        <f>IF('Raw Data'!B487=0," ",IF(S480&lt;0,0,SQRT(S480)))</f>
        <v xml:space="preserve"> </v>
      </c>
      <c r="U480" s="21" t="str">
        <f>IF('Raw Data'!B487=0," ",IF((D480-C480)&gt;POWER(10, 50),2*MIN(AVERAGE('Raw Data'!G487:R487)-C480,D480-AVERAGE('Raw Data'!G487:R487)),(D480-C480)/6))</f>
        <v xml:space="preserve"> </v>
      </c>
      <c r="V480" s="21" t="str">
        <f>IF('Raw Data'!B487=0," ",SQRT(POWER(R480,2)+POWER(T480,2)))</f>
        <v xml:space="preserve"> </v>
      </c>
      <c r="W480" s="21" t="str">
        <f>IF('Raw Data'!B487=0," ",IF(U480&lt;V480,0,SQRT(POWER(U480,2)-POWER(V480,2))))</f>
        <v xml:space="preserve"> </v>
      </c>
      <c r="X480" s="21" t="str">
        <f>IF('Raw Data'!B487=0," ",V480/U480)</f>
        <v xml:space="preserve"> </v>
      </c>
      <c r="Y480" s="21" t="str">
        <f>IF('Raw Data'!B487=0," ",SQRT(2)*(W480/V480))</f>
        <v xml:space="preserve"> </v>
      </c>
      <c r="Z480" s="21" t="str">
        <f>IF('Raw Data'!B487=0," ",'Raw Data'!T487)</f>
        <v xml:space="preserve"> </v>
      </c>
      <c r="AA480" s="21" t="str">
        <f>IF('Raw Data'!B487=0," ",'Raw Data'!F487)</f>
        <v xml:space="preserve"> </v>
      </c>
      <c r="AB480" s="132" t="str">
        <f>IF('Raw Data'!B487=0," ","No")</f>
        <v xml:space="preserve"> </v>
      </c>
      <c r="AC480" s="139" t="str">
        <f>IF('Raw Data'!B487=0," ","Yes")</f>
        <v xml:space="preserve"> </v>
      </c>
    </row>
    <row r="481" spans="1:29" x14ac:dyDescent="0.2">
      <c r="A481" s="21" t="str">
        <f>IF('Raw Data'!B488=0," ",'Raw Data'!B488)</f>
        <v xml:space="preserve"> </v>
      </c>
      <c r="B481" s="27" t="str">
        <f>IF('Raw Data'!B488=0," ",'Raw Data'!C488)</f>
        <v xml:space="preserve"> </v>
      </c>
      <c r="C481" s="21" t="str">
        <f>IF('Raw Data'!B488=0," ",'Raw Data'!D488)</f>
        <v xml:space="preserve"> </v>
      </c>
      <c r="D481" s="21" t="str">
        <f>IF('Raw Data'!B488=0," ",'Raw Data'!E488)</f>
        <v xml:space="preserve"> </v>
      </c>
      <c r="E481" s="21" t="str">
        <f>IF('Raw Data'!B488=0," ",(MAX('Raw Data'!G488:I488)-MIN('Raw Data'!G488:I488)))</f>
        <v xml:space="preserve"> </v>
      </c>
      <c r="F481" s="21" t="str">
        <f>IF('Raw Data'!B488=0," ",(MAX('Raw Data'!J488:L488)-MIN('Raw Data'!J488:L488)))</f>
        <v xml:space="preserve"> </v>
      </c>
      <c r="G481" s="21" t="str">
        <f>IF('Raw Data'!B488=0," ",(MAX('Raw Data'!M488:O488)-MIN('Raw Data'!M488:O488)))</f>
        <v xml:space="preserve"> </v>
      </c>
      <c r="H481" s="21" t="str">
        <f>IF('Raw Data'!B488=0," ",(MAX('Raw Data'!P488:R488)-MIN('Raw Data'!P488:R488)))</f>
        <v xml:space="preserve"> </v>
      </c>
      <c r="I481" s="21" t="str">
        <f>IF('Raw Data'!B488=0," ",AVERAGE(E481,G481))</f>
        <v xml:space="preserve"> </v>
      </c>
      <c r="J481" s="21" t="str">
        <f>IF('Raw Data'!B488=0," ",AVERAGE(F481,H481))</f>
        <v xml:space="preserve"> </v>
      </c>
      <c r="K481" s="21" t="str">
        <f>IF('Raw Data'!B488=0," ",AVERAGE(I481,J481))</f>
        <v xml:space="preserve"> </v>
      </c>
      <c r="L481" s="21" t="str">
        <f>IF('Raw Data'!B488=0," ",AVERAGE('Raw Data'!G488:I488,'Raw Data'!M488:O488))</f>
        <v xml:space="preserve"> </v>
      </c>
      <c r="M481" s="21" t="str">
        <f>IF('Raw Data'!B488=0," ",AVERAGE('Raw Data'!J488:L488,'Raw Data'!P488:R488))</f>
        <v xml:space="preserve"> </v>
      </c>
      <c r="N481" s="21" t="str">
        <f>IF('Raw Data'!B488=0," ",(MAX(L481:M481)-MIN(L481,M481)))</f>
        <v xml:space="preserve"> </v>
      </c>
      <c r="O481" s="21" t="str">
        <f>IF('Raw Data'!B488=0," ",AVERAGE('Raw Data'!G488:L488))</f>
        <v xml:space="preserve"> </v>
      </c>
      <c r="P481" s="21" t="str">
        <f>IF('Raw Data'!B488=0," ",AVERAGE('Raw Data'!M488:R488))</f>
        <v xml:space="preserve"> </v>
      </c>
      <c r="Q481" s="21" t="str">
        <f>IF('Raw Data'!B488=0," ",(MAX(O481:P481)-MIN(O481:P481)))</f>
        <v xml:space="preserve"> </v>
      </c>
      <c r="R481" s="21" t="str">
        <f>IF('Raw Data'!B488=0," ",K481*$H$1)</f>
        <v xml:space="preserve"> </v>
      </c>
      <c r="S481" s="21" t="str">
        <f>IF('Raw Data'!B488=0," ",(POWER(N481*$H$2, 2)-(POWER(R481,2)/6)))</f>
        <v xml:space="preserve"> </v>
      </c>
      <c r="T481" s="21" t="str">
        <f>IF('Raw Data'!B488=0," ",IF(S481&lt;0,0,SQRT(S481)))</f>
        <v xml:space="preserve"> </v>
      </c>
      <c r="U481" s="21" t="str">
        <f>IF('Raw Data'!B488=0," ",IF((D481-C481)&gt;POWER(10, 50),2*MIN(AVERAGE('Raw Data'!G488:R488)-C481,D481-AVERAGE('Raw Data'!G488:R488)),(D481-C481)/6))</f>
        <v xml:space="preserve"> </v>
      </c>
      <c r="V481" s="21" t="str">
        <f>IF('Raw Data'!B488=0," ",SQRT(POWER(R481,2)+POWER(T481,2)))</f>
        <v xml:space="preserve"> </v>
      </c>
      <c r="W481" s="21" t="str">
        <f>IF('Raw Data'!B488=0," ",IF(U481&lt;V481,0,SQRT(POWER(U481,2)-POWER(V481,2))))</f>
        <v xml:space="preserve"> </v>
      </c>
      <c r="X481" s="21" t="str">
        <f>IF('Raw Data'!B488=0," ",V481/U481)</f>
        <v xml:space="preserve"> </v>
      </c>
      <c r="Y481" s="21" t="str">
        <f>IF('Raw Data'!B488=0," ",SQRT(2)*(W481/V481))</f>
        <v xml:space="preserve"> </v>
      </c>
      <c r="Z481" s="21" t="str">
        <f>IF('Raw Data'!B488=0," ",'Raw Data'!T488)</f>
        <v xml:space="preserve"> </v>
      </c>
      <c r="AA481" s="21" t="str">
        <f>IF('Raw Data'!B488=0," ",'Raw Data'!F488)</f>
        <v xml:space="preserve"> </v>
      </c>
      <c r="AB481" s="132" t="str">
        <f>IF('Raw Data'!B488=0," ","No")</f>
        <v xml:space="preserve"> </v>
      </c>
      <c r="AC481" s="139" t="str">
        <f>IF('Raw Data'!B488=0," ","Yes")</f>
        <v xml:space="preserve"> </v>
      </c>
    </row>
    <row r="482" spans="1:29" x14ac:dyDescent="0.2">
      <c r="A482" s="21" t="str">
        <f>IF('Raw Data'!B489=0," ",'Raw Data'!B489)</f>
        <v xml:space="preserve"> </v>
      </c>
      <c r="B482" s="27" t="str">
        <f>IF('Raw Data'!B489=0," ",'Raw Data'!C489)</f>
        <v xml:space="preserve"> </v>
      </c>
      <c r="C482" s="21" t="str">
        <f>IF('Raw Data'!B489=0," ",'Raw Data'!D489)</f>
        <v xml:space="preserve"> </v>
      </c>
      <c r="D482" s="21" t="str">
        <f>IF('Raw Data'!B489=0," ",'Raw Data'!E489)</f>
        <v xml:space="preserve"> </v>
      </c>
      <c r="E482" s="21" t="str">
        <f>IF('Raw Data'!B489=0," ",(MAX('Raw Data'!G489:I489)-MIN('Raw Data'!G489:I489)))</f>
        <v xml:space="preserve"> </v>
      </c>
      <c r="F482" s="21" t="str">
        <f>IF('Raw Data'!B489=0," ",(MAX('Raw Data'!J489:L489)-MIN('Raw Data'!J489:L489)))</f>
        <v xml:space="preserve"> </v>
      </c>
      <c r="G482" s="21" t="str">
        <f>IF('Raw Data'!B489=0," ",(MAX('Raw Data'!M489:O489)-MIN('Raw Data'!M489:O489)))</f>
        <v xml:space="preserve"> </v>
      </c>
      <c r="H482" s="21" t="str">
        <f>IF('Raw Data'!B489=0," ",(MAX('Raw Data'!P489:R489)-MIN('Raw Data'!P489:R489)))</f>
        <v xml:space="preserve"> </v>
      </c>
      <c r="I482" s="21" t="str">
        <f>IF('Raw Data'!B489=0," ",AVERAGE(E482,G482))</f>
        <v xml:space="preserve"> </v>
      </c>
      <c r="J482" s="21" t="str">
        <f>IF('Raw Data'!B489=0," ",AVERAGE(F482,H482))</f>
        <v xml:space="preserve"> </v>
      </c>
      <c r="K482" s="21" t="str">
        <f>IF('Raw Data'!B489=0," ",AVERAGE(I482,J482))</f>
        <v xml:space="preserve"> </v>
      </c>
      <c r="L482" s="21" t="str">
        <f>IF('Raw Data'!B489=0," ",AVERAGE('Raw Data'!G489:I489,'Raw Data'!M489:O489))</f>
        <v xml:space="preserve"> </v>
      </c>
      <c r="M482" s="21" t="str">
        <f>IF('Raw Data'!B489=0," ",AVERAGE('Raw Data'!J489:L489,'Raw Data'!P489:R489))</f>
        <v xml:space="preserve"> </v>
      </c>
      <c r="N482" s="21" t="str">
        <f>IF('Raw Data'!B489=0," ",(MAX(L482:M482)-MIN(L482,M482)))</f>
        <v xml:space="preserve"> </v>
      </c>
      <c r="O482" s="21" t="str">
        <f>IF('Raw Data'!B489=0," ",AVERAGE('Raw Data'!G489:L489))</f>
        <v xml:space="preserve"> </v>
      </c>
      <c r="P482" s="21" t="str">
        <f>IF('Raw Data'!B489=0," ",AVERAGE('Raw Data'!M489:R489))</f>
        <v xml:space="preserve"> </v>
      </c>
      <c r="Q482" s="21" t="str">
        <f>IF('Raw Data'!B489=0," ",(MAX(O482:P482)-MIN(O482:P482)))</f>
        <v xml:space="preserve"> </v>
      </c>
      <c r="R482" s="21" t="str">
        <f>IF('Raw Data'!B489=0," ",K482*$H$1)</f>
        <v xml:space="preserve"> </v>
      </c>
      <c r="S482" s="21" t="str">
        <f>IF('Raw Data'!B489=0," ",(POWER(N482*$H$2, 2)-(POWER(R482,2)/6)))</f>
        <v xml:space="preserve"> </v>
      </c>
      <c r="T482" s="21" t="str">
        <f>IF('Raw Data'!B489=0," ",IF(S482&lt;0,0,SQRT(S482)))</f>
        <v xml:space="preserve"> </v>
      </c>
      <c r="U482" s="21" t="str">
        <f>IF('Raw Data'!B489=0," ",IF((D482-C482)&gt;POWER(10, 50),2*MIN(AVERAGE('Raw Data'!G489:R489)-C482,D482-AVERAGE('Raw Data'!G489:R489)),(D482-C482)/6))</f>
        <v xml:space="preserve"> </v>
      </c>
      <c r="V482" s="21" t="str">
        <f>IF('Raw Data'!B489=0," ",SQRT(POWER(R482,2)+POWER(T482,2)))</f>
        <v xml:space="preserve"> </v>
      </c>
      <c r="W482" s="21" t="str">
        <f>IF('Raw Data'!B489=0," ",IF(U482&lt;V482,0,SQRT(POWER(U482,2)-POWER(V482,2))))</f>
        <v xml:space="preserve"> </v>
      </c>
      <c r="X482" s="21" t="str">
        <f>IF('Raw Data'!B489=0," ",V482/U482)</f>
        <v xml:space="preserve"> </v>
      </c>
      <c r="Y482" s="21" t="str">
        <f>IF('Raw Data'!B489=0," ",SQRT(2)*(W482/V482))</f>
        <v xml:space="preserve"> </v>
      </c>
      <c r="Z482" s="21" t="str">
        <f>IF('Raw Data'!B489=0," ",'Raw Data'!T489)</f>
        <v xml:space="preserve"> </v>
      </c>
      <c r="AA482" s="21" t="str">
        <f>IF('Raw Data'!B489=0," ",'Raw Data'!F489)</f>
        <v xml:space="preserve"> </v>
      </c>
      <c r="AB482" s="132" t="str">
        <f>IF('Raw Data'!B489=0," ","No")</f>
        <v xml:space="preserve"> </v>
      </c>
      <c r="AC482" s="139" t="str">
        <f>IF('Raw Data'!B489=0," ","Yes")</f>
        <v xml:space="preserve"> </v>
      </c>
    </row>
    <row r="483" spans="1:29" x14ac:dyDescent="0.2">
      <c r="A483" s="21" t="str">
        <f>IF('Raw Data'!B490=0," ",'Raw Data'!B490)</f>
        <v xml:space="preserve"> </v>
      </c>
      <c r="B483" s="27" t="str">
        <f>IF('Raw Data'!B490=0," ",'Raw Data'!C490)</f>
        <v xml:space="preserve"> </v>
      </c>
      <c r="C483" s="21" t="str">
        <f>IF('Raw Data'!B490=0," ",'Raw Data'!D490)</f>
        <v xml:space="preserve"> </v>
      </c>
      <c r="D483" s="21" t="str">
        <f>IF('Raw Data'!B490=0," ",'Raw Data'!E490)</f>
        <v xml:space="preserve"> </v>
      </c>
      <c r="E483" s="21" t="str">
        <f>IF('Raw Data'!B490=0," ",(MAX('Raw Data'!G490:I490)-MIN('Raw Data'!G490:I490)))</f>
        <v xml:space="preserve"> </v>
      </c>
      <c r="F483" s="21" t="str">
        <f>IF('Raw Data'!B490=0," ",(MAX('Raw Data'!J490:L490)-MIN('Raw Data'!J490:L490)))</f>
        <v xml:space="preserve"> </v>
      </c>
      <c r="G483" s="21" t="str">
        <f>IF('Raw Data'!B490=0," ",(MAX('Raw Data'!M490:O490)-MIN('Raw Data'!M490:O490)))</f>
        <v xml:space="preserve"> </v>
      </c>
      <c r="H483" s="21" t="str">
        <f>IF('Raw Data'!B490=0," ",(MAX('Raw Data'!P490:R490)-MIN('Raw Data'!P490:R490)))</f>
        <v xml:space="preserve"> </v>
      </c>
      <c r="I483" s="21" t="str">
        <f>IF('Raw Data'!B490=0," ",AVERAGE(E483,G483))</f>
        <v xml:space="preserve"> </v>
      </c>
      <c r="J483" s="21" t="str">
        <f>IF('Raw Data'!B490=0," ",AVERAGE(F483,H483))</f>
        <v xml:space="preserve"> </v>
      </c>
      <c r="K483" s="21" t="str">
        <f>IF('Raw Data'!B490=0," ",AVERAGE(I483,J483))</f>
        <v xml:space="preserve"> </v>
      </c>
      <c r="L483" s="21" t="str">
        <f>IF('Raw Data'!B490=0," ",AVERAGE('Raw Data'!G490:I490,'Raw Data'!M490:O490))</f>
        <v xml:space="preserve"> </v>
      </c>
      <c r="M483" s="21" t="str">
        <f>IF('Raw Data'!B490=0," ",AVERAGE('Raw Data'!J490:L490,'Raw Data'!P490:R490))</f>
        <v xml:space="preserve"> </v>
      </c>
      <c r="N483" s="21" t="str">
        <f>IF('Raw Data'!B490=0," ",(MAX(L483:M483)-MIN(L483,M483)))</f>
        <v xml:space="preserve"> </v>
      </c>
      <c r="O483" s="21" t="str">
        <f>IF('Raw Data'!B490=0," ",AVERAGE('Raw Data'!G490:L490))</f>
        <v xml:space="preserve"> </v>
      </c>
      <c r="P483" s="21" t="str">
        <f>IF('Raw Data'!B490=0," ",AVERAGE('Raw Data'!M490:R490))</f>
        <v xml:space="preserve"> </v>
      </c>
      <c r="Q483" s="21" t="str">
        <f>IF('Raw Data'!B490=0," ",(MAX(O483:P483)-MIN(O483:P483)))</f>
        <v xml:space="preserve"> </v>
      </c>
      <c r="R483" s="21" t="str">
        <f>IF('Raw Data'!B490=0," ",K483*$H$1)</f>
        <v xml:space="preserve"> </v>
      </c>
      <c r="S483" s="21" t="str">
        <f>IF('Raw Data'!B490=0," ",(POWER(N483*$H$2, 2)-(POWER(R483,2)/6)))</f>
        <v xml:space="preserve"> </v>
      </c>
      <c r="T483" s="21" t="str">
        <f>IF('Raw Data'!B490=0," ",IF(S483&lt;0,0,SQRT(S483)))</f>
        <v xml:space="preserve"> </v>
      </c>
      <c r="U483" s="21" t="str">
        <f>IF('Raw Data'!B490=0," ",IF((D483-C483)&gt;POWER(10, 50),2*MIN(AVERAGE('Raw Data'!G490:R490)-C483,D483-AVERAGE('Raw Data'!G490:R490)),(D483-C483)/6))</f>
        <v xml:space="preserve"> </v>
      </c>
      <c r="V483" s="21" t="str">
        <f>IF('Raw Data'!B490=0," ",SQRT(POWER(R483,2)+POWER(T483,2)))</f>
        <v xml:space="preserve"> </v>
      </c>
      <c r="W483" s="21" t="str">
        <f>IF('Raw Data'!B490=0," ",IF(U483&lt;V483,0,SQRT(POWER(U483,2)-POWER(V483,2))))</f>
        <v xml:space="preserve"> </v>
      </c>
      <c r="X483" s="21" t="str">
        <f>IF('Raw Data'!B490=0," ",V483/U483)</f>
        <v xml:space="preserve"> </v>
      </c>
      <c r="Y483" s="21" t="str">
        <f>IF('Raw Data'!B490=0," ",SQRT(2)*(W483/V483))</f>
        <v xml:space="preserve"> </v>
      </c>
      <c r="Z483" s="21" t="str">
        <f>IF('Raw Data'!B490=0," ",'Raw Data'!T490)</f>
        <v xml:space="preserve"> </v>
      </c>
      <c r="AA483" s="21" t="str">
        <f>IF('Raw Data'!B490=0," ",'Raw Data'!F490)</f>
        <v xml:space="preserve"> </v>
      </c>
      <c r="AB483" s="132" t="str">
        <f>IF('Raw Data'!B490=0," ","No")</f>
        <v xml:space="preserve"> </v>
      </c>
      <c r="AC483" s="139" t="str">
        <f>IF('Raw Data'!B490=0," ","Yes")</f>
        <v xml:space="preserve"> </v>
      </c>
    </row>
    <row r="484" spans="1:29" x14ac:dyDescent="0.2">
      <c r="A484" s="21" t="str">
        <f>IF('Raw Data'!B491=0," ",'Raw Data'!B491)</f>
        <v xml:space="preserve"> </v>
      </c>
      <c r="B484" s="27" t="str">
        <f>IF('Raw Data'!B491=0," ",'Raw Data'!C491)</f>
        <v xml:space="preserve"> </v>
      </c>
      <c r="C484" s="21" t="str">
        <f>IF('Raw Data'!B491=0," ",'Raw Data'!D491)</f>
        <v xml:space="preserve"> </v>
      </c>
      <c r="D484" s="21" t="str">
        <f>IF('Raw Data'!B491=0," ",'Raw Data'!E491)</f>
        <v xml:space="preserve"> </v>
      </c>
      <c r="E484" s="21" t="str">
        <f>IF('Raw Data'!B491=0," ",(MAX('Raw Data'!G491:I491)-MIN('Raw Data'!G491:I491)))</f>
        <v xml:space="preserve"> </v>
      </c>
      <c r="F484" s="21" t="str">
        <f>IF('Raw Data'!B491=0," ",(MAX('Raw Data'!J491:L491)-MIN('Raw Data'!J491:L491)))</f>
        <v xml:space="preserve"> </v>
      </c>
      <c r="G484" s="21" t="str">
        <f>IF('Raw Data'!B491=0," ",(MAX('Raw Data'!M491:O491)-MIN('Raw Data'!M491:O491)))</f>
        <v xml:space="preserve"> </v>
      </c>
      <c r="H484" s="21" t="str">
        <f>IF('Raw Data'!B491=0," ",(MAX('Raw Data'!P491:R491)-MIN('Raw Data'!P491:R491)))</f>
        <v xml:space="preserve"> </v>
      </c>
      <c r="I484" s="21" t="str">
        <f>IF('Raw Data'!B491=0," ",AVERAGE(E484,G484))</f>
        <v xml:space="preserve"> </v>
      </c>
      <c r="J484" s="21" t="str">
        <f>IF('Raw Data'!B491=0," ",AVERAGE(F484,H484))</f>
        <v xml:space="preserve"> </v>
      </c>
      <c r="K484" s="21" t="str">
        <f>IF('Raw Data'!B491=0," ",AVERAGE(I484,J484))</f>
        <v xml:space="preserve"> </v>
      </c>
      <c r="L484" s="21" t="str">
        <f>IF('Raw Data'!B491=0," ",AVERAGE('Raw Data'!G491:I491,'Raw Data'!M491:O491))</f>
        <v xml:space="preserve"> </v>
      </c>
      <c r="M484" s="21" t="str">
        <f>IF('Raw Data'!B491=0," ",AVERAGE('Raw Data'!J491:L491,'Raw Data'!P491:R491))</f>
        <v xml:space="preserve"> </v>
      </c>
      <c r="N484" s="21" t="str">
        <f>IF('Raw Data'!B491=0," ",(MAX(L484:M484)-MIN(L484,M484)))</f>
        <v xml:space="preserve"> </v>
      </c>
      <c r="O484" s="21" t="str">
        <f>IF('Raw Data'!B491=0," ",AVERAGE('Raw Data'!G491:L491))</f>
        <v xml:space="preserve"> </v>
      </c>
      <c r="P484" s="21" t="str">
        <f>IF('Raw Data'!B491=0," ",AVERAGE('Raw Data'!M491:R491))</f>
        <v xml:space="preserve"> </v>
      </c>
      <c r="Q484" s="21" t="str">
        <f>IF('Raw Data'!B491=0," ",(MAX(O484:P484)-MIN(O484:P484)))</f>
        <v xml:space="preserve"> </v>
      </c>
      <c r="R484" s="21" t="str">
        <f>IF('Raw Data'!B491=0," ",K484*$H$1)</f>
        <v xml:space="preserve"> </v>
      </c>
      <c r="S484" s="21" t="str">
        <f>IF('Raw Data'!B491=0," ",(POWER(N484*$H$2, 2)-(POWER(R484,2)/6)))</f>
        <v xml:space="preserve"> </v>
      </c>
      <c r="T484" s="21" t="str">
        <f>IF('Raw Data'!B491=0," ",IF(S484&lt;0,0,SQRT(S484)))</f>
        <v xml:space="preserve"> </v>
      </c>
      <c r="U484" s="21" t="str">
        <f>IF('Raw Data'!B491=0," ",IF((D484-C484)&gt;POWER(10, 50),2*MIN(AVERAGE('Raw Data'!G491:R491)-C484,D484-AVERAGE('Raw Data'!G491:R491)),(D484-C484)/6))</f>
        <v xml:space="preserve"> </v>
      </c>
      <c r="V484" s="21" t="str">
        <f>IF('Raw Data'!B491=0," ",SQRT(POWER(R484,2)+POWER(T484,2)))</f>
        <v xml:space="preserve"> </v>
      </c>
      <c r="W484" s="21" t="str">
        <f>IF('Raw Data'!B491=0," ",IF(U484&lt;V484,0,SQRT(POWER(U484,2)-POWER(V484,2))))</f>
        <v xml:space="preserve"> </v>
      </c>
      <c r="X484" s="21" t="str">
        <f>IF('Raw Data'!B491=0," ",V484/U484)</f>
        <v xml:space="preserve"> </v>
      </c>
      <c r="Y484" s="21" t="str">
        <f>IF('Raw Data'!B491=0," ",SQRT(2)*(W484/V484))</f>
        <v xml:space="preserve"> </v>
      </c>
      <c r="Z484" s="21" t="str">
        <f>IF('Raw Data'!B491=0," ",'Raw Data'!T491)</f>
        <v xml:space="preserve"> </v>
      </c>
      <c r="AA484" s="21" t="str">
        <f>IF('Raw Data'!B491=0," ",'Raw Data'!F491)</f>
        <v xml:space="preserve"> </v>
      </c>
      <c r="AB484" s="132" t="str">
        <f>IF('Raw Data'!B491=0," ","No")</f>
        <v xml:space="preserve"> </v>
      </c>
      <c r="AC484" s="139" t="str">
        <f>IF('Raw Data'!B491=0," ","Yes")</f>
        <v xml:space="preserve"> </v>
      </c>
    </row>
    <row r="485" spans="1:29" x14ac:dyDescent="0.2">
      <c r="A485" s="21" t="str">
        <f>IF('Raw Data'!B492=0," ",'Raw Data'!B492)</f>
        <v xml:space="preserve"> </v>
      </c>
      <c r="B485" s="27" t="str">
        <f>IF('Raw Data'!B492=0," ",'Raw Data'!C492)</f>
        <v xml:space="preserve"> </v>
      </c>
      <c r="C485" s="21" t="str">
        <f>IF('Raw Data'!B492=0," ",'Raw Data'!D492)</f>
        <v xml:space="preserve"> </v>
      </c>
      <c r="D485" s="21" t="str">
        <f>IF('Raw Data'!B492=0," ",'Raw Data'!E492)</f>
        <v xml:space="preserve"> </v>
      </c>
      <c r="E485" s="21" t="str">
        <f>IF('Raw Data'!B492=0," ",(MAX('Raw Data'!G492:I492)-MIN('Raw Data'!G492:I492)))</f>
        <v xml:space="preserve"> </v>
      </c>
      <c r="F485" s="21" t="str">
        <f>IF('Raw Data'!B492=0," ",(MAX('Raw Data'!J492:L492)-MIN('Raw Data'!J492:L492)))</f>
        <v xml:space="preserve"> </v>
      </c>
      <c r="G485" s="21" t="str">
        <f>IF('Raw Data'!B492=0," ",(MAX('Raw Data'!M492:O492)-MIN('Raw Data'!M492:O492)))</f>
        <v xml:space="preserve"> </v>
      </c>
      <c r="H485" s="21" t="str">
        <f>IF('Raw Data'!B492=0," ",(MAX('Raw Data'!P492:R492)-MIN('Raw Data'!P492:R492)))</f>
        <v xml:space="preserve"> </v>
      </c>
      <c r="I485" s="21" t="str">
        <f>IF('Raw Data'!B492=0," ",AVERAGE(E485,G485))</f>
        <v xml:space="preserve"> </v>
      </c>
      <c r="J485" s="21" t="str">
        <f>IF('Raw Data'!B492=0," ",AVERAGE(F485,H485))</f>
        <v xml:space="preserve"> </v>
      </c>
      <c r="K485" s="21" t="str">
        <f>IF('Raw Data'!B492=0," ",AVERAGE(I485,J485))</f>
        <v xml:space="preserve"> </v>
      </c>
      <c r="L485" s="21" t="str">
        <f>IF('Raw Data'!B492=0," ",AVERAGE('Raw Data'!G492:I492,'Raw Data'!M492:O492))</f>
        <v xml:space="preserve"> </v>
      </c>
      <c r="M485" s="21" t="str">
        <f>IF('Raw Data'!B492=0," ",AVERAGE('Raw Data'!J492:L492,'Raw Data'!P492:R492))</f>
        <v xml:space="preserve"> </v>
      </c>
      <c r="N485" s="21" t="str">
        <f>IF('Raw Data'!B492=0," ",(MAX(L485:M485)-MIN(L485,M485)))</f>
        <v xml:space="preserve"> </v>
      </c>
      <c r="O485" s="21" t="str">
        <f>IF('Raw Data'!B492=0," ",AVERAGE('Raw Data'!G492:L492))</f>
        <v xml:space="preserve"> </v>
      </c>
      <c r="P485" s="21" t="str">
        <f>IF('Raw Data'!B492=0," ",AVERAGE('Raw Data'!M492:R492))</f>
        <v xml:space="preserve"> </v>
      </c>
      <c r="Q485" s="21" t="str">
        <f>IF('Raw Data'!B492=0," ",(MAX(O485:P485)-MIN(O485:P485)))</f>
        <v xml:space="preserve"> </v>
      </c>
      <c r="R485" s="21" t="str">
        <f>IF('Raw Data'!B492=0," ",K485*$H$1)</f>
        <v xml:space="preserve"> </v>
      </c>
      <c r="S485" s="21" t="str">
        <f>IF('Raw Data'!B492=0," ",(POWER(N485*$H$2, 2)-(POWER(R485,2)/6)))</f>
        <v xml:space="preserve"> </v>
      </c>
      <c r="T485" s="21" t="str">
        <f>IF('Raw Data'!B492=0," ",IF(S485&lt;0,0,SQRT(S485)))</f>
        <v xml:space="preserve"> </v>
      </c>
      <c r="U485" s="21" t="str">
        <f>IF('Raw Data'!B492=0," ",IF((D485-C485)&gt;POWER(10, 50),2*MIN(AVERAGE('Raw Data'!G492:R492)-C485,D485-AVERAGE('Raw Data'!G492:R492)),(D485-C485)/6))</f>
        <v xml:space="preserve"> </v>
      </c>
      <c r="V485" s="21" t="str">
        <f>IF('Raw Data'!B492=0," ",SQRT(POWER(R485,2)+POWER(T485,2)))</f>
        <v xml:space="preserve"> </v>
      </c>
      <c r="W485" s="21" t="str">
        <f>IF('Raw Data'!B492=0," ",IF(U485&lt;V485,0,SQRT(POWER(U485,2)-POWER(V485,2))))</f>
        <v xml:space="preserve"> </v>
      </c>
      <c r="X485" s="21" t="str">
        <f>IF('Raw Data'!B492=0," ",V485/U485)</f>
        <v xml:space="preserve"> </v>
      </c>
      <c r="Y485" s="21" t="str">
        <f>IF('Raw Data'!B492=0," ",SQRT(2)*(W485/V485))</f>
        <v xml:space="preserve"> </v>
      </c>
      <c r="Z485" s="21" t="str">
        <f>IF('Raw Data'!B492=0," ",'Raw Data'!T492)</f>
        <v xml:space="preserve"> </v>
      </c>
      <c r="AA485" s="21" t="str">
        <f>IF('Raw Data'!B492=0," ",'Raw Data'!F492)</f>
        <v xml:space="preserve"> </v>
      </c>
      <c r="AB485" s="132" t="str">
        <f>IF('Raw Data'!B492=0," ","No")</f>
        <v xml:space="preserve"> </v>
      </c>
      <c r="AC485" s="139" t="str">
        <f>IF('Raw Data'!B492=0," ","Yes")</f>
        <v xml:space="preserve"> </v>
      </c>
    </row>
    <row r="486" spans="1:29" x14ac:dyDescent="0.2">
      <c r="A486" s="21" t="str">
        <f>IF('Raw Data'!B493=0," ",'Raw Data'!B493)</f>
        <v xml:space="preserve"> </v>
      </c>
      <c r="B486" s="27" t="str">
        <f>IF('Raw Data'!B493=0," ",'Raw Data'!C493)</f>
        <v xml:space="preserve"> </v>
      </c>
      <c r="C486" s="21" t="str">
        <f>IF('Raw Data'!B493=0," ",'Raw Data'!D493)</f>
        <v xml:space="preserve"> </v>
      </c>
      <c r="D486" s="21" t="str">
        <f>IF('Raw Data'!B493=0," ",'Raw Data'!E493)</f>
        <v xml:space="preserve"> </v>
      </c>
      <c r="E486" s="21" t="str">
        <f>IF('Raw Data'!B493=0," ",(MAX('Raw Data'!G493:I493)-MIN('Raw Data'!G493:I493)))</f>
        <v xml:space="preserve"> </v>
      </c>
      <c r="F486" s="21" t="str">
        <f>IF('Raw Data'!B493=0," ",(MAX('Raw Data'!J493:L493)-MIN('Raw Data'!J493:L493)))</f>
        <v xml:space="preserve"> </v>
      </c>
      <c r="G486" s="21" t="str">
        <f>IF('Raw Data'!B493=0," ",(MAX('Raw Data'!M493:O493)-MIN('Raw Data'!M493:O493)))</f>
        <v xml:space="preserve"> </v>
      </c>
      <c r="H486" s="21" t="str">
        <f>IF('Raw Data'!B493=0," ",(MAX('Raw Data'!P493:R493)-MIN('Raw Data'!P493:R493)))</f>
        <v xml:space="preserve"> </v>
      </c>
      <c r="I486" s="21" t="str">
        <f>IF('Raw Data'!B493=0," ",AVERAGE(E486,G486))</f>
        <v xml:space="preserve"> </v>
      </c>
      <c r="J486" s="21" t="str">
        <f>IF('Raw Data'!B493=0," ",AVERAGE(F486,H486))</f>
        <v xml:space="preserve"> </v>
      </c>
      <c r="K486" s="21" t="str">
        <f>IF('Raw Data'!B493=0," ",AVERAGE(I486,J486))</f>
        <v xml:space="preserve"> </v>
      </c>
      <c r="L486" s="21" t="str">
        <f>IF('Raw Data'!B493=0," ",AVERAGE('Raw Data'!G493:I493,'Raw Data'!M493:O493))</f>
        <v xml:space="preserve"> </v>
      </c>
      <c r="M486" s="21" t="str">
        <f>IF('Raw Data'!B493=0," ",AVERAGE('Raw Data'!J493:L493,'Raw Data'!P493:R493))</f>
        <v xml:space="preserve"> </v>
      </c>
      <c r="N486" s="21" t="str">
        <f>IF('Raw Data'!B493=0," ",(MAX(L486:M486)-MIN(L486,M486)))</f>
        <v xml:space="preserve"> </v>
      </c>
      <c r="O486" s="21" t="str">
        <f>IF('Raw Data'!B493=0," ",AVERAGE('Raw Data'!G493:L493))</f>
        <v xml:space="preserve"> </v>
      </c>
      <c r="P486" s="21" t="str">
        <f>IF('Raw Data'!B493=0," ",AVERAGE('Raw Data'!M493:R493))</f>
        <v xml:space="preserve"> </v>
      </c>
      <c r="Q486" s="21" t="str">
        <f>IF('Raw Data'!B493=0," ",(MAX(O486:P486)-MIN(O486:P486)))</f>
        <v xml:space="preserve"> </v>
      </c>
      <c r="R486" s="21" t="str">
        <f>IF('Raw Data'!B493=0," ",K486*$H$1)</f>
        <v xml:space="preserve"> </v>
      </c>
      <c r="S486" s="21" t="str">
        <f>IF('Raw Data'!B493=0," ",(POWER(N486*$H$2, 2)-(POWER(R486,2)/6)))</f>
        <v xml:space="preserve"> </v>
      </c>
      <c r="T486" s="21" t="str">
        <f>IF('Raw Data'!B493=0," ",IF(S486&lt;0,0,SQRT(S486)))</f>
        <v xml:space="preserve"> </v>
      </c>
      <c r="U486" s="21" t="str">
        <f>IF('Raw Data'!B493=0," ",IF((D486-C486)&gt;POWER(10, 50),2*MIN(AVERAGE('Raw Data'!G493:R493)-C486,D486-AVERAGE('Raw Data'!G493:R493)),(D486-C486)/6))</f>
        <v xml:space="preserve"> </v>
      </c>
      <c r="V486" s="21" t="str">
        <f>IF('Raw Data'!B493=0," ",SQRT(POWER(R486,2)+POWER(T486,2)))</f>
        <v xml:space="preserve"> </v>
      </c>
      <c r="W486" s="21" t="str">
        <f>IF('Raw Data'!B493=0," ",IF(U486&lt;V486,0,SQRT(POWER(U486,2)-POWER(V486,2))))</f>
        <v xml:space="preserve"> </v>
      </c>
      <c r="X486" s="21" t="str">
        <f>IF('Raw Data'!B493=0," ",V486/U486)</f>
        <v xml:space="preserve"> </v>
      </c>
      <c r="Y486" s="21" t="str">
        <f>IF('Raw Data'!B493=0," ",SQRT(2)*(W486/V486))</f>
        <v xml:space="preserve"> </v>
      </c>
      <c r="Z486" s="21" t="str">
        <f>IF('Raw Data'!B493=0," ",'Raw Data'!T493)</f>
        <v xml:space="preserve"> </v>
      </c>
      <c r="AA486" s="21" t="str">
        <f>IF('Raw Data'!B493=0," ",'Raw Data'!F493)</f>
        <v xml:space="preserve"> </v>
      </c>
      <c r="AB486" s="132" t="str">
        <f>IF('Raw Data'!B493=0," ","No")</f>
        <v xml:space="preserve"> </v>
      </c>
      <c r="AC486" s="139" t="str">
        <f>IF('Raw Data'!B493=0," ","Yes")</f>
        <v xml:space="preserve"> </v>
      </c>
    </row>
    <row r="487" spans="1:29" x14ac:dyDescent="0.2">
      <c r="A487" s="21" t="str">
        <f>IF('Raw Data'!B494=0," ",'Raw Data'!B494)</f>
        <v xml:space="preserve"> </v>
      </c>
      <c r="B487" s="27" t="str">
        <f>IF('Raw Data'!B494=0," ",'Raw Data'!C494)</f>
        <v xml:space="preserve"> </v>
      </c>
      <c r="C487" s="21" t="str">
        <f>IF('Raw Data'!B494=0," ",'Raw Data'!D494)</f>
        <v xml:space="preserve"> </v>
      </c>
      <c r="D487" s="21" t="str">
        <f>IF('Raw Data'!B494=0," ",'Raw Data'!E494)</f>
        <v xml:space="preserve"> </v>
      </c>
      <c r="E487" s="21" t="str">
        <f>IF('Raw Data'!B494=0," ",(MAX('Raw Data'!G494:I494)-MIN('Raw Data'!G494:I494)))</f>
        <v xml:space="preserve"> </v>
      </c>
      <c r="F487" s="21" t="str">
        <f>IF('Raw Data'!B494=0," ",(MAX('Raw Data'!J494:L494)-MIN('Raw Data'!J494:L494)))</f>
        <v xml:space="preserve"> </v>
      </c>
      <c r="G487" s="21" t="str">
        <f>IF('Raw Data'!B494=0," ",(MAX('Raw Data'!M494:O494)-MIN('Raw Data'!M494:O494)))</f>
        <v xml:space="preserve"> </v>
      </c>
      <c r="H487" s="21" t="str">
        <f>IF('Raw Data'!B494=0," ",(MAX('Raw Data'!P494:R494)-MIN('Raw Data'!P494:R494)))</f>
        <v xml:space="preserve"> </v>
      </c>
      <c r="I487" s="21" t="str">
        <f>IF('Raw Data'!B494=0," ",AVERAGE(E487,G487))</f>
        <v xml:space="preserve"> </v>
      </c>
      <c r="J487" s="21" t="str">
        <f>IF('Raw Data'!B494=0," ",AVERAGE(F487,H487))</f>
        <v xml:space="preserve"> </v>
      </c>
      <c r="K487" s="21" t="str">
        <f>IF('Raw Data'!B494=0," ",AVERAGE(I487,J487))</f>
        <v xml:space="preserve"> </v>
      </c>
      <c r="L487" s="21" t="str">
        <f>IF('Raw Data'!B494=0," ",AVERAGE('Raw Data'!G494:I494,'Raw Data'!M494:O494))</f>
        <v xml:space="preserve"> </v>
      </c>
      <c r="M487" s="21" t="str">
        <f>IF('Raw Data'!B494=0," ",AVERAGE('Raw Data'!J494:L494,'Raw Data'!P494:R494))</f>
        <v xml:space="preserve"> </v>
      </c>
      <c r="N487" s="21" t="str">
        <f>IF('Raw Data'!B494=0," ",(MAX(L487:M487)-MIN(L487,M487)))</f>
        <v xml:space="preserve"> </v>
      </c>
      <c r="O487" s="21" t="str">
        <f>IF('Raw Data'!B494=0," ",AVERAGE('Raw Data'!G494:L494))</f>
        <v xml:space="preserve"> </v>
      </c>
      <c r="P487" s="21" t="str">
        <f>IF('Raw Data'!B494=0," ",AVERAGE('Raw Data'!M494:R494))</f>
        <v xml:space="preserve"> </v>
      </c>
      <c r="Q487" s="21" t="str">
        <f>IF('Raw Data'!B494=0," ",(MAX(O487:P487)-MIN(O487:P487)))</f>
        <v xml:space="preserve"> </v>
      </c>
      <c r="R487" s="21" t="str">
        <f>IF('Raw Data'!B494=0," ",K487*$H$1)</f>
        <v xml:space="preserve"> </v>
      </c>
      <c r="S487" s="21" t="str">
        <f>IF('Raw Data'!B494=0," ",(POWER(N487*$H$2, 2)-(POWER(R487,2)/6)))</f>
        <v xml:space="preserve"> </v>
      </c>
      <c r="T487" s="21" t="str">
        <f>IF('Raw Data'!B494=0," ",IF(S487&lt;0,0,SQRT(S487)))</f>
        <v xml:space="preserve"> </v>
      </c>
      <c r="U487" s="21" t="str">
        <f>IF('Raw Data'!B494=0," ",IF((D487-C487)&gt;POWER(10, 50),2*MIN(AVERAGE('Raw Data'!G494:R494)-C487,D487-AVERAGE('Raw Data'!G494:R494)),(D487-C487)/6))</f>
        <v xml:space="preserve"> </v>
      </c>
      <c r="V487" s="21" t="str">
        <f>IF('Raw Data'!B494=0," ",SQRT(POWER(R487,2)+POWER(T487,2)))</f>
        <v xml:space="preserve"> </v>
      </c>
      <c r="W487" s="21" t="str">
        <f>IF('Raw Data'!B494=0," ",IF(U487&lt;V487,0,SQRT(POWER(U487,2)-POWER(V487,2))))</f>
        <v xml:space="preserve"> </v>
      </c>
      <c r="X487" s="21" t="str">
        <f>IF('Raw Data'!B494=0," ",V487/U487)</f>
        <v xml:space="preserve"> </v>
      </c>
      <c r="Y487" s="21" t="str">
        <f>IF('Raw Data'!B494=0," ",SQRT(2)*(W487/V487))</f>
        <v xml:space="preserve"> </v>
      </c>
      <c r="Z487" s="21" t="str">
        <f>IF('Raw Data'!B494=0," ",'Raw Data'!T494)</f>
        <v xml:space="preserve"> </v>
      </c>
      <c r="AA487" s="21" t="str">
        <f>IF('Raw Data'!B494=0," ",'Raw Data'!F494)</f>
        <v xml:space="preserve"> </v>
      </c>
      <c r="AB487" s="132" t="str">
        <f>IF('Raw Data'!B494=0," ","No")</f>
        <v xml:space="preserve"> </v>
      </c>
      <c r="AC487" s="139" t="str">
        <f>IF('Raw Data'!B494=0," ","Yes")</f>
        <v xml:space="preserve"> </v>
      </c>
    </row>
    <row r="488" spans="1:29" x14ac:dyDescent="0.2">
      <c r="A488" s="21" t="str">
        <f>IF('Raw Data'!B495=0," ",'Raw Data'!B495)</f>
        <v xml:space="preserve"> </v>
      </c>
      <c r="B488" s="27" t="str">
        <f>IF('Raw Data'!B495=0," ",'Raw Data'!C495)</f>
        <v xml:space="preserve"> </v>
      </c>
      <c r="C488" s="21" t="str">
        <f>IF('Raw Data'!B495=0," ",'Raw Data'!D495)</f>
        <v xml:space="preserve"> </v>
      </c>
      <c r="D488" s="21" t="str">
        <f>IF('Raw Data'!B495=0," ",'Raw Data'!E495)</f>
        <v xml:space="preserve"> </v>
      </c>
      <c r="E488" s="21" t="str">
        <f>IF('Raw Data'!B495=0," ",(MAX('Raw Data'!G495:I495)-MIN('Raw Data'!G495:I495)))</f>
        <v xml:space="preserve"> </v>
      </c>
      <c r="F488" s="21" t="str">
        <f>IF('Raw Data'!B495=0," ",(MAX('Raw Data'!J495:L495)-MIN('Raw Data'!J495:L495)))</f>
        <v xml:space="preserve"> </v>
      </c>
      <c r="G488" s="21" t="str">
        <f>IF('Raw Data'!B495=0," ",(MAX('Raw Data'!M495:O495)-MIN('Raw Data'!M495:O495)))</f>
        <v xml:space="preserve"> </v>
      </c>
      <c r="H488" s="21" t="str">
        <f>IF('Raw Data'!B495=0," ",(MAX('Raw Data'!P495:R495)-MIN('Raw Data'!P495:R495)))</f>
        <v xml:space="preserve"> </v>
      </c>
      <c r="I488" s="21" t="str">
        <f>IF('Raw Data'!B495=0," ",AVERAGE(E488,G488))</f>
        <v xml:space="preserve"> </v>
      </c>
      <c r="J488" s="21" t="str">
        <f>IF('Raw Data'!B495=0," ",AVERAGE(F488,H488))</f>
        <v xml:space="preserve"> </v>
      </c>
      <c r="K488" s="21" t="str">
        <f>IF('Raw Data'!B495=0," ",AVERAGE(I488,J488))</f>
        <v xml:space="preserve"> </v>
      </c>
      <c r="L488" s="21" t="str">
        <f>IF('Raw Data'!B495=0," ",AVERAGE('Raw Data'!G495:I495,'Raw Data'!M495:O495))</f>
        <v xml:space="preserve"> </v>
      </c>
      <c r="M488" s="21" t="str">
        <f>IF('Raw Data'!B495=0," ",AVERAGE('Raw Data'!J495:L495,'Raw Data'!P495:R495))</f>
        <v xml:space="preserve"> </v>
      </c>
      <c r="N488" s="21" t="str">
        <f>IF('Raw Data'!B495=0," ",(MAX(L488:M488)-MIN(L488,M488)))</f>
        <v xml:space="preserve"> </v>
      </c>
      <c r="O488" s="21" t="str">
        <f>IF('Raw Data'!B495=0," ",AVERAGE('Raw Data'!G495:L495))</f>
        <v xml:space="preserve"> </v>
      </c>
      <c r="P488" s="21" t="str">
        <f>IF('Raw Data'!B495=0," ",AVERAGE('Raw Data'!M495:R495))</f>
        <v xml:space="preserve"> </v>
      </c>
      <c r="Q488" s="21" t="str">
        <f>IF('Raw Data'!B495=0," ",(MAX(O488:P488)-MIN(O488:P488)))</f>
        <v xml:space="preserve"> </v>
      </c>
      <c r="R488" s="21" t="str">
        <f>IF('Raw Data'!B495=0," ",K488*$H$1)</f>
        <v xml:space="preserve"> </v>
      </c>
      <c r="S488" s="21" t="str">
        <f>IF('Raw Data'!B495=0," ",(POWER(N488*$H$2, 2)-(POWER(R488,2)/6)))</f>
        <v xml:space="preserve"> </v>
      </c>
      <c r="T488" s="21" t="str">
        <f>IF('Raw Data'!B495=0," ",IF(S488&lt;0,0,SQRT(S488)))</f>
        <v xml:space="preserve"> </v>
      </c>
      <c r="U488" s="21" t="str">
        <f>IF('Raw Data'!B495=0," ",IF((D488-C488)&gt;POWER(10, 50),2*MIN(AVERAGE('Raw Data'!G495:R495)-C488,D488-AVERAGE('Raw Data'!G495:R495)),(D488-C488)/6))</f>
        <v xml:space="preserve"> </v>
      </c>
      <c r="V488" s="21" t="str">
        <f>IF('Raw Data'!B495=0," ",SQRT(POWER(R488,2)+POWER(T488,2)))</f>
        <v xml:space="preserve"> </v>
      </c>
      <c r="W488" s="21" t="str">
        <f>IF('Raw Data'!B495=0," ",IF(U488&lt;V488,0,SQRT(POWER(U488,2)-POWER(V488,2))))</f>
        <v xml:space="preserve"> </v>
      </c>
      <c r="X488" s="21" t="str">
        <f>IF('Raw Data'!B495=0," ",V488/U488)</f>
        <v xml:space="preserve"> </v>
      </c>
      <c r="Y488" s="21" t="str">
        <f>IF('Raw Data'!B495=0," ",SQRT(2)*(W488/V488))</f>
        <v xml:space="preserve"> </v>
      </c>
      <c r="Z488" s="21" t="str">
        <f>IF('Raw Data'!B495=0," ",'Raw Data'!T495)</f>
        <v xml:space="preserve"> </v>
      </c>
      <c r="AA488" s="21" t="str">
        <f>IF('Raw Data'!B495=0," ",'Raw Data'!F495)</f>
        <v xml:space="preserve"> </v>
      </c>
      <c r="AB488" s="132" t="str">
        <f>IF('Raw Data'!B495=0," ","No")</f>
        <v xml:space="preserve"> </v>
      </c>
      <c r="AC488" s="139" t="str">
        <f>IF('Raw Data'!B495=0," ","Yes")</f>
        <v xml:space="preserve"> </v>
      </c>
    </row>
    <row r="489" spans="1:29" x14ac:dyDescent="0.2">
      <c r="A489" s="21" t="str">
        <f>IF('Raw Data'!B496=0," ",'Raw Data'!B496)</f>
        <v xml:space="preserve"> </v>
      </c>
      <c r="B489" s="27" t="str">
        <f>IF('Raw Data'!B496=0," ",'Raw Data'!C496)</f>
        <v xml:space="preserve"> </v>
      </c>
      <c r="C489" s="21" t="str">
        <f>IF('Raw Data'!B496=0," ",'Raw Data'!D496)</f>
        <v xml:space="preserve"> </v>
      </c>
      <c r="D489" s="21" t="str">
        <f>IF('Raw Data'!B496=0," ",'Raw Data'!E496)</f>
        <v xml:space="preserve"> </v>
      </c>
      <c r="E489" s="21" t="str">
        <f>IF('Raw Data'!B496=0," ",(MAX('Raw Data'!G496:I496)-MIN('Raw Data'!G496:I496)))</f>
        <v xml:space="preserve"> </v>
      </c>
      <c r="F489" s="21" t="str">
        <f>IF('Raw Data'!B496=0," ",(MAX('Raw Data'!J496:L496)-MIN('Raw Data'!J496:L496)))</f>
        <v xml:space="preserve"> </v>
      </c>
      <c r="G489" s="21" t="str">
        <f>IF('Raw Data'!B496=0," ",(MAX('Raw Data'!M496:O496)-MIN('Raw Data'!M496:O496)))</f>
        <v xml:space="preserve"> </v>
      </c>
      <c r="H489" s="21" t="str">
        <f>IF('Raw Data'!B496=0," ",(MAX('Raw Data'!P496:R496)-MIN('Raw Data'!P496:R496)))</f>
        <v xml:space="preserve"> </v>
      </c>
      <c r="I489" s="21" t="str">
        <f>IF('Raw Data'!B496=0," ",AVERAGE(E489,G489))</f>
        <v xml:space="preserve"> </v>
      </c>
      <c r="J489" s="21" t="str">
        <f>IF('Raw Data'!B496=0," ",AVERAGE(F489,H489))</f>
        <v xml:space="preserve"> </v>
      </c>
      <c r="K489" s="21" t="str">
        <f>IF('Raw Data'!B496=0," ",AVERAGE(I489,J489))</f>
        <v xml:space="preserve"> </v>
      </c>
      <c r="L489" s="21" t="str">
        <f>IF('Raw Data'!B496=0," ",AVERAGE('Raw Data'!G496:I496,'Raw Data'!M496:O496))</f>
        <v xml:space="preserve"> </v>
      </c>
      <c r="M489" s="21" t="str">
        <f>IF('Raw Data'!B496=0," ",AVERAGE('Raw Data'!J496:L496,'Raw Data'!P496:R496))</f>
        <v xml:space="preserve"> </v>
      </c>
      <c r="N489" s="21" t="str">
        <f>IF('Raw Data'!B496=0," ",(MAX(L489:M489)-MIN(L489,M489)))</f>
        <v xml:space="preserve"> </v>
      </c>
      <c r="O489" s="21" t="str">
        <f>IF('Raw Data'!B496=0," ",AVERAGE('Raw Data'!G496:L496))</f>
        <v xml:space="preserve"> </v>
      </c>
      <c r="P489" s="21" t="str">
        <f>IF('Raw Data'!B496=0," ",AVERAGE('Raw Data'!M496:R496))</f>
        <v xml:space="preserve"> </v>
      </c>
      <c r="Q489" s="21" t="str">
        <f>IF('Raw Data'!B496=0," ",(MAX(O489:P489)-MIN(O489:P489)))</f>
        <v xml:space="preserve"> </v>
      </c>
      <c r="R489" s="21" t="str">
        <f>IF('Raw Data'!B496=0," ",K489*$H$1)</f>
        <v xml:space="preserve"> </v>
      </c>
      <c r="S489" s="21" t="str">
        <f>IF('Raw Data'!B496=0," ",(POWER(N489*$H$2, 2)-(POWER(R489,2)/6)))</f>
        <v xml:space="preserve"> </v>
      </c>
      <c r="T489" s="21" t="str">
        <f>IF('Raw Data'!B496=0," ",IF(S489&lt;0,0,SQRT(S489)))</f>
        <v xml:space="preserve"> </v>
      </c>
      <c r="U489" s="21" t="str">
        <f>IF('Raw Data'!B496=0," ",IF((D489-C489)&gt;POWER(10, 50),2*MIN(AVERAGE('Raw Data'!G496:R496)-C489,D489-AVERAGE('Raw Data'!G496:R496)),(D489-C489)/6))</f>
        <v xml:space="preserve"> </v>
      </c>
      <c r="V489" s="21" t="str">
        <f>IF('Raw Data'!B496=0," ",SQRT(POWER(R489,2)+POWER(T489,2)))</f>
        <v xml:space="preserve"> </v>
      </c>
      <c r="W489" s="21" t="str">
        <f>IF('Raw Data'!B496=0," ",IF(U489&lt;V489,0,SQRT(POWER(U489,2)-POWER(V489,2))))</f>
        <v xml:space="preserve"> </v>
      </c>
      <c r="X489" s="21" t="str">
        <f>IF('Raw Data'!B496=0," ",V489/U489)</f>
        <v xml:space="preserve"> </v>
      </c>
      <c r="Y489" s="21" t="str">
        <f>IF('Raw Data'!B496=0," ",SQRT(2)*(W489/V489))</f>
        <v xml:space="preserve"> </v>
      </c>
      <c r="Z489" s="21" t="str">
        <f>IF('Raw Data'!B496=0," ",'Raw Data'!T496)</f>
        <v xml:space="preserve"> </v>
      </c>
      <c r="AA489" s="21" t="str">
        <f>IF('Raw Data'!B496=0," ",'Raw Data'!F496)</f>
        <v xml:space="preserve"> </v>
      </c>
      <c r="AB489" s="132" t="str">
        <f>IF('Raw Data'!B496=0," ","No")</f>
        <v xml:space="preserve"> </v>
      </c>
      <c r="AC489" s="139" t="str">
        <f>IF('Raw Data'!B496=0," ","Yes")</f>
        <v xml:space="preserve"> </v>
      </c>
    </row>
    <row r="490" spans="1:29" x14ac:dyDescent="0.2">
      <c r="A490" s="21" t="str">
        <f>IF('Raw Data'!B497=0," ",'Raw Data'!B497)</f>
        <v xml:space="preserve"> </v>
      </c>
      <c r="B490" s="27" t="str">
        <f>IF('Raw Data'!B497=0," ",'Raw Data'!C497)</f>
        <v xml:space="preserve"> </v>
      </c>
      <c r="C490" s="21" t="str">
        <f>IF('Raw Data'!B497=0," ",'Raw Data'!D497)</f>
        <v xml:space="preserve"> </v>
      </c>
      <c r="D490" s="21" t="str">
        <f>IF('Raw Data'!B497=0," ",'Raw Data'!E497)</f>
        <v xml:space="preserve"> </v>
      </c>
      <c r="E490" s="21" t="str">
        <f>IF('Raw Data'!B497=0," ",(MAX('Raw Data'!G497:I497)-MIN('Raw Data'!G497:I497)))</f>
        <v xml:space="preserve"> </v>
      </c>
      <c r="F490" s="21" t="str">
        <f>IF('Raw Data'!B497=0," ",(MAX('Raw Data'!J497:L497)-MIN('Raw Data'!J497:L497)))</f>
        <v xml:space="preserve"> </v>
      </c>
      <c r="G490" s="21" t="str">
        <f>IF('Raw Data'!B497=0," ",(MAX('Raw Data'!M497:O497)-MIN('Raw Data'!M497:O497)))</f>
        <v xml:space="preserve"> </v>
      </c>
      <c r="H490" s="21" t="str">
        <f>IF('Raw Data'!B497=0," ",(MAX('Raw Data'!P497:R497)-MIN('Raw Data'!P497:R497)))</f>
        <v xml:space="preserve"> </v>
      </c>
      <c r="I490" s="21" t="str">
        <f>IF('Raw Data'!B497=0," ",AVERAGE(E490,G490))</f>
        <v xml:space="preserve"> </v>
      </c>
      <c r="J490" s="21" t="str">
        <f>IF('Raw Data'!B497=0," ",AVERAGE(F490,H490))</f>
        <v xml:space="preserve"> </v>
      </c>
      <c r="K490" s="21" t="str">
        <f>IF('Raw Data'!B497=0," ",AVERAGE(I490,J490))</f>
        <v xml:space="preserve"> </v>
      </c>
      <c r="L490" s="21" t="str">
        <f>IF('Raw Data'!B497=0," ",AVERAGE('Raw Data'!G497:I497,'Raw Data'!M497:O497))</f>
        <v xml:space="preserve"> </v>
      </c>
      <c r="M490" s="21" t="str">
        <f>IF('Raw Data'!B497=0," ",AVERAGE('Raw Data'!J497:L497,'Raw Data'!P497:R497))</f>
        <v xml:space="preserve"> </v>
      </c>
      <c r="N490" s="21" t="str">
        <f>IF('Raw Data'!B497=0," ",(MAX(L490:M490)-MIN(L490,M490)))</f>
        <v xml:space="preserve"> </v>
      </c>
      <c r="O490" s="21" t="str">
        <f>IF('Raw Data'!B497=0," ",AVERAGE('Raw Data'!G497:L497))</f>
        <v xml:space="preserve"> </v>
      </c>
      <c r="P490" s="21" t="str">
        <f>IF('Raw Data'!B497=0," ",AVERAGE('Raw Data'!M497:R497))</f>
        <v xml:space="preserve"> </v>
      </c>
      <c r="Q490" s="21" t="str">
        <f>IF('Raw Data'!B497=0," ",(MAX(O490:P490)-MIN(O490:P490)))</f>
        <v xml:space="preserve"> </v>
      </c>
      <c r="R490" s="21" t="str">
        <f>IF('Raw Data'!B497=0," ",K490*$H$1)</f>
        <v xml:space="preserve"> </v>
      </c>
      <c r="S490" s="21" t="str">
        <f>IF('Raw Data'!B497=0," ",(POWER(N490*$H$2, 2)-(POWER(R490,2)/6)))</f>
        <v xml:space="preserve"> </v>
      </c>
      <c r="T490" s="21" t="str">
        <f>IF('Raw Data'!B497=0," ",IF(S490&lt;0,0,SQRT(S490)))</f>
        <v xml:space="preserve"> </v>
      </c>
      <c r="U490" s="21" t="str">
        <f>IF('Raw Data'!B497=0," ",IF((D490-C490)&gt;POWER(10, 50),2*MIN(AVERAGE('Raw Data'!G497:R497)-C490,D490-AVERAGE('Raw Data'!G497:R497)),(D490-C490)/6))</f>
        <v xml:space="preserve"> </v>
      </c>
      <c r="V490" s="21" t="str">
        <f>IF('Raw Data'!B497=0," ",SQRT(POWER(R490,2)+POWER(T490,2)))</f>
        <v xml:space="preserve"> </v>
      </c>
      <c r="W490" s="21" t="str">
        <f>IF('Raw Data'!B497=0," ",IF(U490&lt;V490,0,SQRT(POWER(U490,2)-POWER(V490,2))))</f>
        <v xml:space="preserve"> </v>
      </c>
      <c r="X490" s="21" t="str">
        <f>IF('Raw Data'!B497=0," ",V490/U490)</f>
        <v xml:space="preserve"> </v>
      </c>
      <c r="Y490" s="21" t="str">
        <f>IF('Raw Data'!B497=0," ",SQRT(2)*(W490/V490))</f>
        <v xml:space="preserve"> </v>
      </c>
      <c r="Z490" s="21" t="str">
        <f>IF('Raw Data'!B497=0," ",'Raw Data'!T497)</f>
        <v xml:space="preserve"> </v>
      </c>
      <c r="AA490" s="21" t="str">
        <f>IF('Raw Data'!B497=0," ",'Raw Data'!F497)</f>
        <v xml:space="preserve"> </v>
      </c>
      <c r="AB490" s="132" t="str">
        <f>IF('Raw Data'!B497=0," ","No")</f>
        <v xml:space="preserve"> </v>
      </c>
      <c r="AC490" s="139" t="str">
        <f>IF('Raw Data'!B497=0," ","Yes")</f>
        <v xml:space="preserve"> </v>
      </c>
    </row>
    <row r="491" spans="1:29" x14ac:dyDescent="0.2">
      <c r="A491" s="21" t="str">
        <f>IF('Raw Data'!B498=0," ",'Raw Data'!B498)</f>
        <v xml:space="preserve"> </v>
      </c>
      <c r="B491" s="27" t="str">
        <f>IF('Raw Data'!B498=0," ",'Raw Data'!C498)</f>
        <v xml:space="preserve"> </v>
      </c>
      <c r="C491" s="21" t="str">
        <f>IF('Raw Data'!B498=0," ",'Raw Data'!D498)</f>
        <v xml:space="preserve"> </v>
      </c>
      <c r="D491" s="21" t="str">
        <f>IF('Raw Data'!B498=0," ",'Raw Data'!E498)</f>
        <v xml:space="preserve"> </v>
      </c>
      <c r="E491" s="21" t="str">
        <f>IF('Raw Data'!B498=0," ",(MAX('Raw Data'!G498:I498)-MIN('Raw Data'!G498:I498)))</f>
        <v xml:space="preserve"> </v>
      </c>
      <c r="F491" s="21" t="str">
        <f>IF('Raw Data'!B498=0," ",(MAX('Raw Data'!J498:L498)-MIN('Raw Data'!J498:L498)))</f>
        <v xml:space="preserve"> </v>
      </c>
      <c r="G491" s="21" t="str">
        <f>IF('Raw Data'!B498=0," ",(MAX('Raw Data'!M498:O498)-MIN('Raw Data'!M498:O498)))</f>
        <v xml:space="preserve"> </v>
      </c>
      <c r="H491" s="21" t="str">
        <f>IF('Raw Data'!B498=0," ",(MAX('Raw Data'!P498:R498)-MIN('Raw Data'!P498:R498)))</f>
        <v xml:space="preserve"> </v>
      </c>
      <c r="I491" s="21" t="str">
        <f>IF('Raw Data'!B498=0," ",AVERAGE(E491,G491))</f>
        <v xml:space="preserve"> </v>
      </c>
      <c r="J491" s="21" t="str">
        <f>IF('Raw Data'!B498=0," ",AVERAGE(F491,H491))</f>
        <v xml:space="preserve"> </v>
      </c>
      <c r="K491" s="21" t="str">
        <f>IF('Raw Data'!B498=0," ",AVERAGE(I491,J491))</f>
        <v xml:space="preserve"> </v>
      </c>
      <c r="L491" s="21" t="str">
        <f>IF('Raw Data'!B498=0," ",AVERAGE('Raw Data'!G498:I498,'Raw Data'!M498:O498))</f>
        <v xml:space="preserve"> </v>
      </c>
      <c r="M491" s="21" t="str">
        <f>IF('Raw Data'!B498=0," ",AVERAGE('Raw Data'!J498:L498,'Raw Data'!P498:R498))</f>
        <v xml:space="preserve"> </v>
      </c>
      <c r="N491" s="21" t="str">
        <f>IF('Raw Data'!B498=0," ",(MAX(L491:M491)-MIN(L491,M491)))</f>
        <v xml:space="preserve"> </v>
      </c>
      <c r="O491" s="21" t="str">
        <f>IF('Raw Data'!B498=0," ",AVERAGE('Raw Data'!G498:L498))</f>
        <v xml:space="preserve"> </v>
      </c>
      <c r="P491" s="21" t="str">
        <f>IF('Raw Data'!B498=0," ",AVERAGE('Raw Data'!M498:R498))</f>
        <v xml:space="preserve"> </v>
      </c>
      <c r="Q491" s="21" t="str">
        <f>IF('Raw Data'!B498=0," ",(MAX(O491:P491)-MIN(O491:P491)))</f>
        <v xml:space="preserve"> </v>
      </c>
      <c r="R491" s="21" t="str">
        <f>IF('Raw Data'!B498=0," ",K491*$H$1)</f>
        <v xml:space="preserve"> </v>
      </c>
      <c r="S491" s="21" t="str">
        <f>IF('Raw Data'!B498=0," ",(POWER(N491*$H$2, 2)-(POWER(R491,2)/6)))</f>
        <v xml:space="preserve"> </v>
      </c>
      <c r="T491" s="21" t="str">
        <f>IF('Raw Data'!B498=0," ",IF(S491&lt;0,0,SQRT(S491)))</f>
        <v xml:space="preserve"> </v>
      </c>
      <c r="U491" s="21" t="str">
        <f>IF('Raw Data'!B498=0," ",IF((D491-C491)&gt;POWER(10, 50),2*MIN(AVERAGE('Raw Data'!G498:R498)-C491,D491-AVERAGE('Raw Data'!G498:R498)),(D491-C491)/6))</f>
        <v xml:space="preserve"> </v>
      </c>
      <c r="V491" s="21" t="str">
        <f>IF('Raw Data'!B498=0," ",SQRT(POWER(R491,2)+POWER(T491,2)))</f>
        <v xml:space="preserve"> </v>
      </c>
      <c r="W491" s="21" t="str">
        <f>IF('Raw Data'!B498=0," ",IF(U491&lt;V491,0,SQRT(POWER(U491,2)-POWER(V491,2))))</f>
        <v xml:space="preserve"> </v>
      </c>
      <c r="X491" s="21" t="str">
        <f>IF('Raw Data'!B498=0," ",V491/U491)</f>
        <v xml:space="preserve"> </v>
      </c>
      <c r="Y491" s="21" t="str">
        <f>IF('Raw Data'!B498=0," ",SQRT(2)*(W491/V491))</f>
        <v xml:space="preserve"> </v>
      </c>
      <c r="Z491" s="21" t="str">
        <f>IF('Raw Data'!B498=0," ",'Raw Data'!T498)</f>
        <v xml:space="preserve"> </v>
      </c>
      <c r="AA491" s="21" t="str">
        <f>IF('Raw Data'!B498=0," ",'Raw Data'!F498)</f>
        <v xml:space="preserve"> </v>
      </c>
      <c r="AB491" s="132" t="str">
        <f>IF('Raw Data'!B498=0," ","No")</f>
        <v xml:space="preserve"> </v>
      </c>
      <c r="AC491" s="139" t="str">
        <f>IF('Raw Data'!B498=0," ","Yes")</f>
        <v xml:space="preserve"> </v>
      </c>
    </row>
    <row r="492" spans="1:29" x14ac:dyDescent="0.2">
      <c r="A492" s="21" t="str">
        <f>IF('Raw Data'!B499=0," ",'Raw Data'!B499)</f>
        <v xml:space="preserve"> </v>
      </c>
      <c r="B492" s="27" t="str">
        <f>IF('Raw Data'!B499=0," ",'Raw Data'!C499)</f>
        <v xml:space="preserve"> </v>
      </c>
      <c r="C492" s="21" t="str">
        <f>IF('Raw Data'!B499=0," ",'Raw Data'!D499)</f>
        <v xml:space="preserve"> </v>
      </c>
      <c r="D492" s="21" t="str">
        <f>IF('Raw Data'!B499=0," ",'Raw Data'!E499)</f>
        <v xml:space="preserve"> </v>
      </c>
      <c r="E492" s="21" t="str">
        <f>IF('Raw Data'!B499=0," ",(MAX('Raw Data'!G499:I499)-MIN('Raw Data'!G499:I499)))</f>
        <v xml:space="preserve"> </v>
      </c>
      <c r="F492" s="21" t="str">
        <f>IF('Raw Data'!B499=0," ",(MAX('Raw Data'!J499:L499)-MIN('Raw Data'!J499:L499)))</f>
        <v xml:space="preserve"> </v>
      </c>
      <c r="G492" s="21" t="str">
        <f>IF('Raw Data'!B499=0," ",(MAX('Raw Data'!M499:O499)-MIN('Raw Data'!M499:O499)))</f>
        <v xml:space="preserve"> </v>
      </c>
      <c r="H492" s="21" t="str">
        <f>IF('Raw Data'!B499=0," ",(MAX('Raw Data'!P499:R499)-MIN('Raw Data'!P499:R499)))</f>
        <v xml:space="preserve"> </v>
      </c>
      <c r="I492" s="21" t="str">
        <f>IF('Raw Data'!B499=0," ",AVERAGE(E492,G492))</f>
        <v xml:space="preserve"> </v>
      </c>
      <c r="J492" s="21" t="str">
        <f>IF('Raw Data'!B499=0," ",AVERAGE(F492,H492))</f>
        <v xml:space="preserve"> </v>
      </c>
      <c r="K492" s="21" t="str">
        <f>IF('Raw Data'!B499=0," ",AVERAGE(I492,J492))</f>
        <v xml:space="preserve"> </v>
      </c>
      <c r="L492" s="21" t="str">
        <f>IF('Raw Data'!B499=0," ",AVERAGE('Raw Data'!G499:I499,'Raw Data'!M499:O499))</f>
        <v xml:space="preserve"> </v>
      </c>
      <c r="M492" s="21" t="str">
        <f>IF('Raw Data'!B499=0," ",AVERAGE('Raw Data'!J499:L499,'Raw Data'!P499:R499))</f>
        <v xml:space="preserve"> </v>
      </c>
      <c r="N492" s="21" t="str">
        <f>IF('Raw Data'!B499=0," ",(MAX(L492:M492)-MIN(L492,M492)))</f>
        <v xml:space="preserve"> </v>
      </c>
      <c r="O492" s="21" t="str">
        <f>IF('Raw Data'!B499=0," ",AVERAGE('Raw Data'!G499:L499))</f>
        <v xml:space="preserve"> </v>
      </c>
      <c r="P492" s="21" t="str">
        <f>IF('Raw Data'!B499=0," ",AVERAGE('Raw Data'!M499:R499))</f>
        <v xml:space="preserve"> </v>
      </c>
      <c r="Q492" s="21" t="str">
        <f>IF('Raw Data'!B499=0," ",(MAX(O492:P492)-MIN(O492:P492)))</f>
        <v xml:space="preserve"> </v>
      </c>
      <c r="R492" s="21" t="str">
        <f>IF('Raw Data'!B499=0," ",K492*$H$1)</f>
        <v xml:space="preserve"> </v>
      </c>
      <c r="S492" s="21" t="str">
        <f>IF('Raw Data'!B499=0," ",(POWER(N492*$H$2, 2)-(POWER(R492,2)/6)))</f>
        <v xml:space="preserve"> </v>
      </c>
      <c r="T492" s="21" t="str">
        <f>IF('Raw Data'!B499=0," ",IF(S492&lt;0,0,SQRT(S492)))</f>
        <v xml:space="preserve"> </v>
      </c>
      <c r="U492" s="21" t="str">
        <f>IF('Raw Data'!B499=0," ",IF((D492-C492)&gt;POWER(10, 50),2*MIN(AVERAGE('Raw Data'!G499:R499)-C492,D492-AVERAGE('Raw Data'!G499:R499)),(D492-C492)/6))</f>
        <v xml:space="preserve"> </v>
      </c>
      <c r="V492" s="21" t="str">
        <f>IF('Raw Data'!B499=0," ",SQRT(POWER(R492,2)+POWER(T492,2)))</f>
        <v xml:space="preserve"> </v>
      </c>
      <c r="W492" s="21" t="str">
        <f>IF('Raw Data'!B499=0," ",IF(U492&lt;V492,0,SQRT(POWER(U492,2)-POWER(V492,2))))</f>
        <v xml:space="preserve"> </v>
      </c>
      <c r="X492" s="21" t="str">
        <f>IF('Raw Data'!B499=0," ",V492/U492)</f>
        <v xml:space="preserve"> </v>
      </c>
      <c r="Y492" s="21" t="str">
        <f>IF('Raw Data'!B499=0," ",SQRT(2)*(W492/V492))</f>
        <v xml:space="preserve"> </v>
      </c>
      <c r="Z492" s="21" t="str">
        <f>IF('Raw Data'!B499=0," ",'Raw Data'!T499)</f>
        <v xml:space="preserve"> </v>
      </c>
      <c r="AA492" s="21" t="str">
        <f>IF('Raw Data'!B499=0," ",'Raw Data'!F499)</f>
        <v xml:space="preserve"> </v>
      </c>
      <c r="AB492" s="132" t="str">
        <f>IF('Raw Data'!B499=0," ","No")</f>
        <v xml:space="preserve"> </v>
      </c>
      <c r="AC492" s="139" t="str">
        <f>IF('Raw Data'!B499=0," ","Yes")</f>
        <v xml:space="preserve"> </v>
      </c>
    </row>
    <row r="493" spans="1:29" x14ac:dyDescent="0.2">
      <c r="A493" s="21" t="str">
        <f>IF('Raw Data'!B500=0," ",'Raw Data'!B500)</f>
        <v xml:space="preserve"> </v>
      </c>
      <c r="B493" s="27" t="str">
        <f>IF('Raw Data'!B500=0," ",'Raw Data'!C500)</f>
        <v xml:space="preserve"> </v>
      </c>
      <c r="C493" s="21" t="str">
        <f>IF('Raw Data'!B500=0," ",'Raw Data'!D500)</f>
        <v xml:space="preserve"> </v>
      </c>
      <c r="D493" s="21" t="str">
        <f>IF('Raw Data'!B500=0," ",'Raw Data'!E500)</f>
        <v xml:space="preserve"> </v>
      </c>
      <c r="E493" s="21" t="str">
        <f>IF('Raw Data'!B500=0," ",(MAX('Raw Data'!G500:I500)-MIN('Raw Data'!G500:I500)))</f>
        <v xml:space="preserve"> </v>
      </c>
      <c r="F493" s="21" t="str">
        <f>IF('Raw Data'!B500=0," ",(MAX('Raw Data'!J500:L500)-MIN('Raw Data'!J500:L500)))</f>
        <v xml:space="preserve"> </v>
      </c>
      <c r="G493" s="21" t="str">
        <f>IF('Raw Data'!B500=0," ",(MAX('Raw Data'!M500:O500)-MIN('Raw Data'!M500:O500)))</f>
        <v xml:space="preserve"> </v>
      </c>
      <c r="H493" s="21" t="str">
        <f>IF('Raw Data'!B500=0," ",(MAX('Raw Data'!P500:R500)-MIN('Raw Data'!P500:R500)))</f>
        <v xml:space="preserve"> </v>
      </c>
      <c r="I493" s="21" t="str">
        <f>IF('Raw Data'!B500=0," ",AVERAGE(E493,G493))</f>
        <v xml:space="preserve"> </v>
      </c>
      <c r="J493" s="21" t="str">
        <f>IF('Raw Data'!B500=0," ",AVERAGE(F493,H493))</f>
        <v xml:space="preserve"> </v>
      </c>
      <c r="K493" s="21" t="str">
        <f>IF('Raw Data'!B500=0," ",AVERAGE(I493,J493))</f>
        <v xml:space="preserve"> </v>
      </c>
      <c r="L493" s="21" t="str">
        <f>IF('Raw Data'!B500=0," ",AVERAGE('Raw Data'!G500:I500,'Raw Data'!M500:O500))</f>
        <v xml:space="preserve"> </v>
      </c>
      <c r="M493" s="21" t="str">
        <f>IF('Raw Data'!B500=0," ",AVERAGE('Raw Data'!J500:L500,'Raw Data'!P500:R500))</f>
        <v xml:space="preserve"> </v>
      </c>
      <c r="N493" s="21" t="str">
        <f>IF('Raw Data'!B500=0," ",(MAX(L493:M493)-MIN(L493,M493)))</f>
        <v xml:space="preserve"> </v>
      </c>
      <c r="O493" s="21" t="str">
        <f>IF('Raw Data'!B500=0," ",AVERAGE('Raw Data'!G500:L500))</f>
        <v xml:space="preserve"> </v>
      </c>
      <c r="P493" s="21" t="str">
        <f>IF('Raw Data'!B500=0," ",AVERAGE('Raw Data'!M500:R500))</f>
        <v xml:space="preserve"> </v>
      </c>
      <c r="Q493" s="21" t="str">
        <f>IF('Raw Data'!B500=0," ",(MAX(O493:P493)-MIN(O493:P493)))</f>
        <v xml:space="preserve"> </v>
      </c>
      <c r="R493" s="21" t="str">
        <f>IF('Raw Data'!B500=0," ",K493*$H$1)</f>
        <v xml:space="preserve"> </v>
      </c>
      <c r="S493" s="21" t="str">
        <f>IF('Raw Data'!B500=0," ",(POWER(N493*$H$2, 2)-(POWER(R493,2)/6)))</f>
        <v xml:space="preserve"> </v>
      </c>
      <c r="T493" s="21" t="str">
        <f>IF('Raw Data'!B500=0," ",IF(S493&lt;0,0,SQRT(S493)))</f>
        <v xml:space="preserve"> </v>
      </c>
      <c r="U493" s="21" t="str">
        <f>IF('Raw Data'!B500=0," ",IF((D493-C493)&gt;POWER(10, 50),2*MIN(AVERAGE('Raw Data'!G500:R500)-C493,D493-AVERAGE('Raw Data'!G500:R500)),(D493-C493)/6))</f>
        <v xml:space="preserve"> </v>
      </c>
      <c r="V493" s="21" t="str">
        <f>IF('Raw Data'!B500=0," ",SQRT(POWER(R493,2)+POWER(T493,2)))</f>
        <v xml:space="preserve"> </v>
      </c>
      <c r="W493" s="21" t="str">
        <f>IF('Raw Data'!B500=0," ",IF(U493&lt;V493,0,SQRT(POWER(U493,2)-POWER(V493,2))))</f>
        <v xml:space="preserve"> </v>
      </c>
      <c r="X493" s="21" t="str">
        <f>IF('Raw Data'!B500=0," ",V493/U493)</f>
        <v xml:space="preserve"> </v>
      </c>
      <c r="Y493" s="21" t="str">
        <f>IF('Raw Data'!B500=0," ",SQRT(2)*(W493/V493))</f>
        <v xml:space="preserve"> </v>
      </c>
      <c r="Z493" s="21" t="str">
        <f>IF('Raw Data'!B500=0," ",'Raw Data'!T500)</f>
        <v xml:space="preserve"> </v>
      </c>
      <c r="AA493" s="21" t="str">
        <f>IF('Raw Data'!B500=0," ",'Raw Data'!F500)</f>
        <v xml:space="preserve"> </v>
      </c>
      <c r="AB493" s="132" t="str">
        <f>IF('Raw Data'!B500=0," ","No")</f>
        <v xml:space="preserve"> </v>
      </c>
      <c r="AC493" s="139" t="str">
        <f>IF('Raw Data'!B500=0," ","Yes")</f>
        <v xml:space="preserve"> </v>
      </c>
    </row>
    <row r="494" spans="1:29" x14ac:dyDescent="0.2">
      <c r="A494" s="21" t="str">
        <f>IF('Raw Data'!B501=0," ",'Raw Data'!B501)</f>
        <v xml:space="preserve"> </v>
      </c>
      <c r="B494" s="27" t="str">
        <f>IF('Raw Data'!B501=0," ",'Raw Data'!C501)</f>
        <v xml:space="preserve"> </v>
      </c>
      <c r="C494" s="21" t="str">
        <f>IF('Raw Data'!B501=0," ",'Raw Data'!D501)</f>
        <v xml:space="preserve"> </v>
      </c>
      <c r="D494" s="21" t="str">
        <f>IF('Raw Data'!B501=0," ",'Raw Data'!E501)</f>
        <v xml:space="preserve"> </v>
      </c>
      <c r="E494" s="21" t="str">
        <f>IF('Raw Data'!B501=0," ",(MAX('Raw Data'!G501:I501)-MIN('Raw Data'!G501:I501)))</f>
        <v xml:space="preserve"> </v>
      </c>
      <c r="F494" s="21" t="str">
        <f>IF('Raw Data'!B501=0," ",(MAX('Raw Data'!J501:L501)-MIN('Raw Data'!J501:L501)))</f>
        <v xml:space="preserve"> </v>
      </c>
      <c r="G494" s="21" t="str">
        <f>IF('Raw Data'!B501=0," ",(MAX('Raw Data'!M501:O501)-MIN('Raw Data'!M501:O501)))</f>
        <v xml:space="preserve"> </v>
      </c>
      <c r="H494" s="21" t="str">
        <f>IF('Raw Data'!B501=0," ",(MAX('Raw Data'!P501:R501)-MIN('Raw Data'!P501:R501)))</f>
        <v xml:space="preserve"> </v>
      </c>
      <c r="I494" s="21" t="str">
        <f>IF('Raw Data'!B501=0," ",AVERAGE(E494,G494))</f>
        <v xml:space="preserve"> </v>
      </c>
      <c r="J494" s="21" t="str">
        <f>IF('Raw Data'!B501=0," ",AVERAGE(F494,H494))</f>
        <v xml:space="preserve"> </v>
      </c>
      <c r="K494" s="21" t="str">
        <f>IF('Raw Data'!B501=0," ",AVERAGE(I494,J494))</f>
        <v xml:space="preserve"> </v>
      </c>
      <c r="L494" s="21" t="str">
        <f>IF('Raw Data'!B501=0," ",AVERAGE('Raw Data'!G501:I501,'Raw Data'!M501:O501))</f>
        <v xml:space="preserve"> </v>
      </c>
      <c r="M494" s="21" t="str">
        <f>IF('Raw Data'!B501=0," ",AVERAGE('Raw Data'!J501:L501,'Raw Data'!P501:R501))</f>
        <v xml:space="preserve"> </v>
      </c>
      <c r="N494" s="21" t="str">
        <f>IF('Raw Data'!B501=0," ",(MAX(L494:M494)-MIN(L494,M494)))</f>
        <v xml:space="preserve"> </v>
      </c>
      <c r="O494" s="21" t="str">
        <f>IF('Raw Data'!B501=0," ",AVERAGE('Raw Data'!G501:L501))</f>
        <v xml:space="preserve"> </v>
      </c>
      <c r="P494" s="21" t="str">
        <f>IF('Raw Data'!B501=0," ",AVERAGE('Raw Data'!M501:R501))</f>
        <v xml:space="preserve"> </v>
      </c>
      <c r="Q494" s="21" t="str">
        <f>IF('Raw Data'!B501=0," ",(MAX(O494:P494)-MIN(O494:P494)))</f>
        <v xml:space="preserve"> </v>
      </c>
      <c r="R494" s="21" t="str">
        <f>IF('Raw Data'!B501=0," ",K494*$H$1)</f>
        <v xml:space="preserve"> </v>
      </c>
      <c r="S494" s="21" t="str">
        <f>IF('Raw Data'!B501=0," ",(POWER(N494*$H$2, 2)-(POWER(R494,2)/6)))</f>
        <v xml:space="preserve"> </v>
      </c>
      <c r="T494" s="21" t="str">
        <f>IF('Raw Data'!B501=0," ",IF(S494&lt;0,0,SQRT(S494)))</f>
        <v xml:space="preserve"> </v>
      </c>
      <c r="U494" s="21" t="str">
        <f>IF('Raw Data'!B501=0," ",IF((D494-C494)&gt;POWER(10, 50),2*MIN(AVERAGE('Raw Data'!G501:R501)-C494,D494-AVERAGE('Raw Data'!G501:R501)),(D494-C494)/6))</f>
        <v xml:space="preserve"> </v>
      </c>
      <c r="V494" s="21" t="str">
        <f>IF('Raw Data'!B501=0," ",SQRT(POWER(R494,2)+POWER(T494,2)))</f>
        <v xml:space="preserve"> </v>
      </c>
      <c r="W494" s="21" t="str">
        <f>IF('Raw Data'!B501=0," ",IF(U494&lt;V494,0,SQRT(POWER(U494,2)-POWER(V494,2))))</f>
        <v xml:space="preserve"> </v>
      </c>
      <c r="X494" s="21" t="str">
        <f>IF('Raw Data'!B501=0," ",V494/U494)</f>
        <v xml:space="preserve"> </v>
      </c>
      <c r="Y494" s="21" t="str">
        <f>IF('Raw Data'!B501=0," ",SQRT(2)*(W494/V494))</f>
        <v xml:space="preserve"> </v>
      </c>
      <c r="Z494" s="21" t="str">
        <f>IF('Raw Data'!B501=0," ",'Raw Data'!T501)</f>
        <v xml:space="preserve"> </v>
      </c>
      <c r="AA494" s="21" t="str">
        <f>IF('Raw Data'!B501=0," ",'Raw Data'!F501)</f>
        <v xml:space="preserve"> </v>
      </c>
      <c r="AB494" s="132" t="str">
        <f>IF('Raw Data'!B501=0," ","No")</f>
        <v xml:space="preserve"> </v>
      </c>
      <c r="AC494" s="139" t="str">
        <f>IF('Raw Data'!B501=0," ","Yes")</f>
        <v xml:space="preserve"> </v>
      </c>
    </row>
    <row r="495" spans="1:29" x14ac:dyDescent="0.2">
      <c r="A495" s="21" t="str">
        <f>IF('Raw Data'!B502=0," ",'Raw Data'!B502)</f>
        <v xml:space="preserve"> </v>
      </c>
      <c r="B495" s="27" t="str">
        <f>IF('Raw Data'!B502=0," ",'Raw Data'!C502)</f>
        <v xml:space="preserve"> </v>
      </c>
      <c r="C495" s="21" t="str">
        <f>IF('Raw Data'!B502=0," ",'Raw Data'!D502)</f>
        <v xml:space="preserve"> </v>
      </c>
      <c r="D495" s="21" t="str">
        <f>IF('Raw Data'!B502=0," ",'Raw Data'!E502)</f>
        <v xml:space="preserve"> </v>
      </c>
      <c r="E495" s="21" t="str">
        <f>IF('Raw Data'!B502=0," ",(MAX('Raw Data'!G502:I502)-MIN('Raw Data'!G502:I502)))</f>
        <v xml:space="preserve"> </v>
      </c>
      <c r="F495" s="21" t="str">
        <f>IF('Raw Data'!B502=0," ",(MAX('Raw Data'!J502:L502)-MIN('Raw Data'!J502:L502)))</f>
        <v xml:space="preserve"> </v>
      </c>
      <c r="G495" s="21" t="str">
        <f>IF('Raw Data'!B502=0," ",(MAX('Raw Data'!M502:O502)-MIN('Raw Data'!M502:O502)))</f>
        <v xml:space="preserve"> </v>
      </c>
      <c r="H495" s="21" t="str">
        <f>IF('Raw Data'!B502=0," ",(MAX('Raw Data'!P502:R502)-MIN('Raw Data'!P502:R502)))</f>
        <v xml:space="preserve"> </v>
      </c>
      <c r="I495" s="21" t="str">
        <f>IF('Raw Data'!B502=0," ",AVERAGE(E495,G495))</f>
        <v xml:space="preserve"> </v>
      </c>
      <c r="J495" s="21" t="str">
        <f>IF('Raw Data'!B502=0," ",AVERAGE(F495,H495))</f>
        <v xml:space="preserve"> </v>
      </c>
      <c r="K495" s="21" t="str">
        <f>IF('Raw Data'!B502=0," ",AVERAGE(I495,J495))</f>
        <v xml:space="preserve"> </v>
      </c>
      <c r="L495" s="21" t="str">
        <f>IF('Raw Data'!B502=0," ",AVERAGE('Raw Data'!G502:I502,'Raw Data'!M502:O502))</f>
        <v xml:space="preserve"> </v>
      </c>
      <c r="M495" s="21" t="str">
        <f>IF('Raw Data'!B502=0," ",AVERAGE('Raw Data'!J502:L502,'Raw Data'!P502:R502))</f>
        <v xml:space="preserve"> </v>
      </c>
      <c r="N495" s="21" t="str">
        <f>IF('Raw Data'!B502=0," ",(MAX(L495:M495)-MIN(L495,M495)))</f>
        <v xml:space="preserve"> </v>
      </c>
      <c r="O495" s="21" t="str">
        <f>IF('Raw Data'!B502=0," ",AVERAGE('Raw Data'!G502:L502))</f>
        <v xml:space="preserve"> </v>
      </c>
      <c r="P495" s="21" t="str">
        <f>IF('Raw Data'!B502=0," ",AVERAGE('Raw Data'!M502:R502))</f>
        <v xml:space="preserve"> </v>
      </c>
      <c r="Q495" s="21" t="str">
        <f>IF('Raw Data'!B502=0," ",(MAX(O495:P495)-MIN(O495:P495)))</f>
        <v xml:space="preserve"> </v>
      </c>
      <c r="R495" s="21" t="str">
        <f>IF('Raw Data'!B502=0," ",K495*$H$1)</f>
        <v xml:space="preserve"> </v>
      </c>
      <c r="S495" s="21" t="str">
        <f>IF('Raw Data'!B502=0," ",(POWER(N495*$H$2, 2)-(POWER(R495,2)/6)))</f>
        <v xml:space="preserve"> </v>
      </c>
      <c r="T495" s="21" t="str">
        <f>IF('Raw Data'!B502=0," ",IF(S495&lt;0,0,SQRT(S495)))</f>
        <v xml:space="preserve"> </v>
      </c>
      <c r="U495" s="21" t="str">
        <f>IF('Raw Data'!B502=0," ",IF((D495-C495)&gt;POWER(10, 50),2*MIN(AVERAGE('Raw Data'!G502:R502)-C495,D495-AVERAGE('Raw Data'!G502:R502)),(D495-C495)/6))</f>
        <v xml:space="preserve"> </v>
      </c>
      <c r="V495" s="21" t="str">
        <f>IF('Raw Data'!B502=0," ",SQRT(POWER(R495,2)+POWER(T495,2)))</f>
        <v xml:space="preserve"> </v>
      </c>
      <c r="W495" s="21" t="str">
        <f>IF('Raw Data'!B502=0," ",IF(U495&lt;V495,0,SQRT(POWER(U495,2)-POWER(V495,2))))</f>
        <v xml:space="preserve"> </v>
      </c>
      <c r="X495" s="21" t="str">
        <f>IF('Raw Data'!B502=0," ",V495/U495)</f>
        <v xml:space="preserve"> </v>
      </c>
      <c r="Y495" s="21" t="str">
        <f>IF('Raw Data'!B502=0," ",SQRT(2)*(W495/V495))</f>
        <v xml:space="preserve"> </v>
      </c>
      <c r="Z495" s="21" t="str">
        <f>IF('Raw Data'!B502=0," ",'Raw Data'!T502)</f>
        <v xml:space="preserve"> </v>
      </c>
      <c r="AA495" s="21" t="str">
        <f>IF('Raw Data'!B502=0," ",'Raw Data'!F502)</f>
        <v xml:space="preserve"> </v>
      </c>
      <c r="AB495" s="132" t="str">
        <f>IF('Raw Data'!B502=0," ","No")</f>
        <v xml:space="preserve"> </v>
      </c>
      <c r="AC495" s="139" t="str">
        <f>IF('Raw Data'!B502=0," ","Yes")</f>
        <v xml:space="preserve"> </v>
      </c>
    </row>
    <row r="496" spans="1:29" x14ac:dyDescent="0.2">
      <c r="A496" s="21" t="str">
        <f>IF('Raw Data'!B503=0," ",'Raw Data'!B503)</f>
        <v xml:space="preserve"> </v>
      </c>
      <c r="B496" s="27" t="str">
        <f>IF('Raw Data'!B503=0," ",'Raw Data'!C503)</f>
        <v xml:space="preserve"> </v>
      </c>
      <c r="C496" s="21" t="str">
        <f>IF('Raw Data'!B503=0," ",'Raw Data'!D503)</f>
        <v xml:space="preserve"> </v>
      </c>
      <c r="D496" s="21" t="str">
        <f>IF('Raw Data'!B503=0," ",'Raw Data'!E503)</f>
        <v xml:space="preserve"> </v>
      </c>
      <c r="E496" s="21" t="str">
        <f>IF('Raw Data'!B503=0," ",(MAX('Raw Data'!G503:I503)-MIN('Raw Data'!G503:I503)))</f>
        <v xml:space="preserve"> </v>
      </c>
      <c r="F496" s="21" t="str">
        <f>IF('Raw Data'!B503=0," ",(MAX('Raw Data'!J503:L503)-MIN('Raw Data'!J503:L503)))</f>
        <v xml:space="preserve"> </v>
      </c>
      <c r="G496" s="21" t="str">
        <f>IF('Raw Data'!B503=0," ",(MAX('Raw Data'!M503:O503)-MIN('Raw Data'!M503:O503)))</f>
        <v xml:space="preserve"> </v>
      </c>
      <c r="H496" s="21" t="str">
        <f>IF('Raw Data'!B503=0," ",(MAX('Raw Data'!P503:R503)-MIN('Raw Data'!P503:R503)))</f>
        <v xml:space="preserve"> </v>
      </c>
      <c r="I496" s="21" t="str">
        <f>IF('Raw Data'!B503=0," ",AVERAGE(E496,G496))</f>
        <v xml:space="preserve"> </v>
      </c>
      <c r="J496" s="21" t="str">
        <f>IF('Raw Data'!B503=0," ",AVERAGE(F496,H496))</f>
        <v xml:space="preserve"> </v>
      </c>
      <c r="K496" s="21" t="str">
        <f>IF('Raw Data'!B503=0," ",AVERAGE(I496,J496))</f>
        <v xml:space="preserve"> </v>
      </c>
      <c r="L496" s="21" t="str">
        <f>IF('Raw Data'!B503=0," ",AVERAGE('Raw Data'!G503:I503,'Raw Data'!M503:O503))</f>
        <v xml:space="preserve"> </v>
      </c>
      <c r="M496" s="21" t="str">
        <f>IF('Raw Data'!B503=0," ",AVERAGE('Raw Data'!J503:L503,'Raw Data'!P503:R503))</f>
        <v xml:space="preserve"> </v>
      </c>
      <c r="N496" s="21" t="str">
        <f>IF('Raw Data'!B503=0," ",(MAX(L496:M496)-MIN(L496,M496)))</f>
        <v xml:space="preserve"> </v>
      </c>
      <c r="O496" s="21" t="str">
        <f>IF('Raw Data'!B503=0," ",AVERAGE('Raw Data'!G503:L503))</f>
        <v xml:space="preserve"> </v>
      </c>
      <c r="P496" s="21" t="str">
        <f>IF('Raw Data'!B503=0," ",AVERAGE('Raw Data'!M503:R503))</f>
        <v xml:space="preserve"> </v>
      </c>
      <c r="Q496" s="21" t="str">
        <f>IF('Raw Data'!B503=0," ",(MAX(O496:P496)-MIN(O496:P496)))</f>
        <v xml:space="preserve"> </v>
      </c>
      <c r="R496" s="21" t="str">
        <f>IF('Raw Data'!B503=0," ",K496*$H$1)</f>
        <v xml:space="preserve"> </v>
      </c>
      <c r="S496" s="21" t="str">
        <f>IF('Raw Data'!B503=0," ",(POWER(N496*$H$2, 2)-(POWER(R496,2)/6)))</f>
        <v xml:space="preserve"> </v>
      </c>
      <c r="T496" s="21" t="str">
        <f>IF('Raw Data'!B503=0," ",IF(S496&lt;0,0,SQRT(S496)))</f>
        <v xml:space="preserve"> </v>
      </c>
      <c r="U496" s="21" t="str">
        <f>IF('Raw Data'!B503=0," ",IF((D496-C496)&gt;POWER(10, 50),2*MIN(AVERAGE('Raw Data'!G503:R503)-C496,D496-AVERAGE('Raw Data'!G503:R503)),(D496-C496)/6))</f>
        <v xml:space="preserve"> </v>
      </c>
      <c r="V496" s="21" t="str">
        <f>IF('Raw Data'!B503=0," ",SQRT(POWER(R496,2)+POWER(T496,2)))</f>
        <v xml:space="preserve"> </v>
      </c>
      <c r="W496" s="21" t="str">
        <f>IF('Raw Data'!B503=0," ",IF(U496&lt;V496,0,SQRT(POWER(U496,2)-POWER(V496,2))))</f>
        <v xml:space="preserve"> </v>
      </c>
      <c r="X496" s="21" t="str">
        <f>IF('Raw Data'!B503=0," ",V496/U496)</f>
        <v xml:space="preserve"> </v>
      </c>
      <c r="Y496" s="21" t="str">
        <f>IF('Raw Data'!B503=0," ",SQRT(2)*(W496/V496))</f>
        <v xml:space="preserve"> </v>
      </c>
      <c r="Z496" s="21" t="str">
        <f>IF('Raw Data'!B503=0," ",'Raw Data'!T503)</f>
        <v xml:space="preserve"> </v>
      </c>
      <c r="AA496" s="21" t="str">
        <f>IF('Raw Data'!B503=0," ",'Raw Data'!F503)</f>
        <v xml:space="preserve"> </v>
      </c>
      <c r="AB496" s="132" t="str">
        <f>IF('Raw Data'!B503=0," ","No")</f>
        <v xml:space="preserve"> </v>
      </c>
      <c r="AC496" s="139" t="str">
        <f>IF('Raw Data'!B503=0," ","Yes")</f>
        <v xml:space="preserve"> </v>
      </c>
    </row>
    <row r="497" spans="1:29" x14ac:dyDescent="0.2">
      <c r="A497" s="21" t="str">
        <f>IF('Raw Data'!B504=0," ",'Raw Data'!B504)</f>
        <v xml:space="preserve"> </v>
      </c>
      <c r="B497" s="27" t="str">
        <f>IF('Raw Data'!B504=0," ",'Raw Data'!C504)</f>
        <v xml:space="preserve"> </v>
      </c>
      <c r="C497" s="21" t="str">
        <f>IF('Raw Data'!B504=0," ",'Raw Data'!D504)</f>
        <v xml:space="preserve"> </v>
      </c>
      <c r="D497" s="21" t="str">
        <f>IF('Raw Data'!B504=0," ",'Raw Data'!E504)</f>
        <v xml:space="preserve"> </v>
      </c>
      <c r="E497" s="21" t="str">
        <f>IF('Raw Data'!B504=0," ",(MAX('Raw Data'!G504:I504)-MIN('Raw Data'!G504:I504)))</f>
        <v xml:space="preserve"> </v>
      </c>
      <c r="F497" s="21" t="str">
        <f>IF('Raw Data'!B504=0," ",(MAX('Raw Data'!J504:L504)-MIN('Raw Data'!J504:L504)))</f>
        <v xml:space="preserve"> </v>
      </c>
      <c r="G497" s="21" t="str">
        <f>IF('Raw Data'!B504=0," ",(MAX('Raw Data'!M504:O504)-MIN('Raw Data'!M504:O504)))</f>
        <v xml:space="preserve"> </v>
      </c>
      <c r="H497" s="21" t="str">
        <f>IF('Raw Data'!B504=0," ",(MAX('Raw Data'!P504:R504)-MIN('Raw Data'!P504:R504)))</f>
        <v xml:space="preserve"> </v>
      </c>
      <c r="I497" s="21" t="str">
        <f>IF('Raw Data'!B504=0," ",AVERAGE(E497,G497))</f>
        <v xml:space="preserve"> </v>
      </c>
      <c r="J497" s="21" t="str">
        <f>IF('Raw Data'!B504=0," ",AVERAGE(F497,H497))</f>
        <v xml:space="preserve"> </v>
      </c>
      <c r="K497" s="21" t="str">
        <f>IF('Raw Data'!B504=0," ",AVERAGE(I497,J497))</f>
        <v xml:space="preserve"> </v>
      </c>
      <c r="L497" s="21" t="str">
        <f>IF('Raw Data'!B504=0," ",AVERAGE('Raw Data'!G504:I504,'Raw Data'!M504:O504))</f>
        <v xml:space="preserve"> </v>
      </c>
      <c r="M497" s="21" t="str">
        <f>IF('Raw Data'!B504=0," ",AVERAGE('Raw Data'!J504:L504,'Raw Data'!P504:R504))</f>
        <v xml:space="preserve"> </v>
      </c>
      <c r="N497" s="21" t="str">
        <f>IF('Raw Data'!B504=0," ",(MAX(L497:M497)-MIN(L497,M497)))</f>
        <v xml:space="preserve"> </v>
      </c>
      <c r="O497" s="21" t="str">
        <f>IF('Raw Data'!B504=0," ",AVERAGE('Raw Data'!G504:L504))</f>
        <v xml:space="preserve"> </v>
      </c>
      <c r="P497" s="21" t="str">
        <f>IF('Raw Data'!B504=0," ",AVERAGE('Raw Data'!M504:R504))</f>
        <v xml:space="preserve"> </v>
      </c>
      <c r="Q497" s="21" t="str">
        <f>IF('Raw Data'!B504=0," ",(MAX(O497:P497)-MIN(O497:P497)))</f>
        <v xml:space="preserve"> </v>
      </c>
      <c r="R497" s="21" t="str">
        <f>IF('Raw Data'!B504=0," ",K497*$H$1)</f>
        <v xml:space="preserve"> </v>
      </c>
      <c r="S497" s="21" t="str">
        <f>IF('Raw Data'!B504=0," ",(POWER(N497*$H$2, 2)-(POWER(R497,2)/6)))</f>
        <v xml:space="preserve"> </v>
      </c>
      <c r="T497" s="21" t="str">
        <f>IF('Raw Data'!B504=0," ",IF(S497&lt;0,0,SQRT(S497)))</f>
        <v xml:space="preserve"> </v>
      </c>
      <c r="U497" s="21" t="str">
        <f>IF('Raw Data'!B504=0," ",IF((D497-C497)&gt;POWER(10, 50),2*MIN(AVERAGE('Raw Data'!G504:R504)-C497,D497-AVERAGE('Raw Data'!G504:R504)),(D497-C497)/6))</f>
        <v xml:space="preserve"> </v>
      </c>
      <c r="V497" s="21" t="str">
        <f>IF('Raw Data'!B504=0," ",SQRT(POWER(R497,2)+POWER(T497,2)))</f>
        <v xml:space="preserve"> </v>
      </c>
      <c r="W497" s="21" t="str">
        <f>IF('Raw Data'!B504=0," ",IF(U497&lt;V497,0,SQRT(POWER(U497,2)-POWER(V497,2))))</f>
        <v xml:space="preserve"> </v>
      </c>
      <c r="X497" s="21" t="str">
        <f>IF('Raw Data'!B504=0," ",V497/U497)</f>
        <v xml:space="preserve"> </v>
      </c>
      <c r="Y497" s="21" t="str">
        <f>IF('Raw Data'!B504=0," ",SQRT(2)*(W497/V497))</f>
        <v xml:space="preserve"> </v>
      </c>
      <c r="Z497" s="21" t="str">
        <f>IF('Raw Data'!B504=0," ",'Raw Data'!T504)</f>
        <v xml:space="preserve"> </v>
      </c>
      <c r="AA497" s="21" t="str">
        <f>IF('Raw Data'!B504=0," ",'Raw Data'!F504)</f>
        <v xml:space="preserve"> </v>
      </c>
      <c r="AB497" s="132" t="str">
        <f>IF('Raw Data'!B504=0," ","No")</f>
        <v xml:space="preserve"> </v>
      </c>
      <c r="AC497" s="139" t="str">
        <f>IF('Raw Data'!B504=0," ","Yes")</f>
        <v xml:space="preserve"> </v>
      </c>
    </row>
    <row r="498" spans="1:29" x14ac:dyDescent="0.2">
      <c r="A498" s="21" t="str">
        <f>IF('Raw Data'!B505=0," ",'Raw Data'!B505)</f>
        <v xml:space="preserve"> </v>
      </c>
      <c r="B498" s="27" t="str">
        <f>IF('Raw Data'!B505=0," ",'Raw Data'!C505)</f>
        <v xml:space="preserve"> </v>
      </c>
      <c r="C498" s="21" t="str">
        <f>IF('Raw Data'!B505=0," ",'Raw Data'!D505)</f>
        <v xml:space="preserve"> </v>
      </c>
      <c r="D498" s="21" t="str">
        <f>IF('Raw Data'!B505=0," ",'Raw Data'!E505)</f>
        <v xml:space="preserve"> </v>
      </c>
      <c r="E498" s="21" t="str">
        <f>IF('Raw Data'!B505=0," ",(MAX('Raw Data'!G505:I505)-MIN('Raw Data'!G505:I505)))</f>
        <v xml:space="preserve"> </v>
      </c>
      <c r="F498" s="21" t="str">
        <f>IF('Raw Data'!B505=0," ",(MAX('Raw Data'!J505:L505)-MIN('Raw Data'!J505:L505)))</f>
        <v xml:space="preserve"> </v>
      </c>
      <c r="G498" s="21" t="str">
        <f>IF('Raw Data'!B505=0," ",(MAX('Raw Data'!M505:O505)-MIN('Raw Data'!M505:O505)))</f>
        <v xml:space="preserve"> </v>
      </c>
      <c r="H498" s="21" t="str">
        <f>IF('Raw Data'!B505=0," ",(MAX('Raw Data'!P505:R505)-MIN('Raw Data'!P505:R505)))</f>
        <v xml:space="preserve"> </v>
      </c>
      <c r="I498" s="21" t="str">
        <f>IF('Raw Data'!B505=0," ",AVERAGE(E498,G498))</f>
        <v xml:space="preserve"> </v>
      </c>
      <c r="J498" s="21" t="str">
        <f>IF('Raw Data'!B505=0," ",AVERAGE(F498,H498))</f>
        <v xml:space="preserve"> </v>
      </c>
      <c r="K498" s="21" t="str">
        <f>IF('Raw Data'!B505=0," ",AVERAGE(I498,J498))</f>
        <v xml:space="preserve"> </v>
      </c>
      <c r="L498" s="21" t="str">
        <f>IF('Raw Data'!B505=0," ",AVERAGE('Raw Data'!G505:I505,'Raw Data'!M505:O505))</f>
        <v xml:space="preserve"> </v>
      </c>
      <c r="M498" s="21" t="str">
        <f>IF('Raw Data'!B505=0," ",AVERAGE('Raw Data'!J505:L505,'Raw Data'!P505:R505))</f>
        <v xml:space="preserve"> </v>
      </c>
      <c r="N498" s="21" t="str">
        <f>IF('Raw Data'!B505=0," ",(MAX(L498:M498)-MIN(L498,M498)))</f>
        <v xml:space="preserve"> </v>
      </c>
      <c r="O498" s="21" t="str">
        <f>IF('Raw Data'!B505=0," ",AVERAGE('Raw Data'!G505:L505))</f>
        <v xml:space="preserve"> </v>
      </c>
      <c r="P498" s="21" t="str">
        <f>IF('Raw Data'!B505=0," ",AVERAGE('Raw Data'!M505:R505))</f>
        <v xml:space="preserve"> </v>
      </c>
      <c r="Q498" s="21" t="str">
        <f>IF('Raw Data'!B505=0," ",(MAX(O498:P498)-MIN(O498:P498)))</f>
        <v xml:space="preserve"> </v>
      </c>
      <c r="R498" s="21" t="str">
        <f>IF('Raw Data'!B505=0," ",K498*$H$1)</f>
        <v xml:space="preserve"> </v>
      </c>
      <c r="S498" s="21" t="str">
        <f>IF('Raw Data'!B505=0," ",(POWER(N498*$H$2, 2)-(POWER(R498,2)/6)))</f>
        <v xml:space="preserve"> </v>
      </c>
      <c r="T498" s="21" t="str">
        <f>IF('Raw Data'!B505=0," ",IF(S498&lt;0,0,SQRT(S498)))</f>
        <v xml:space="preserve"> </v>
      </c>
      <c r="U498" s="21" t="str">
        <f>IF('Raw Data'!B505=0," ",IF((D498-C498)&gt;POWER(10, 50),2*MIN(AVERAGE('Raw Data'!G505:R505)-C498,D498-AVERAGE('Raw Data'!G505:R505)),(D498-C498)/6))</f>
        <v xml:space="preserve"> </v>
      </c>
      <c r="V498" s="21" t="str">
        <f>IF('Raw Data'!B505=0," ",SQRT(POWER(R498,2)+POWER(T498,2)))</f>
        <v xml:space="preserve"> </v>
      </c>
      <c r="W498" s="21" t="str">
        <f>IF('Raw Data'!B505=0," ",IF(U498&lt;V498,0,SQRT(POWER(U498,2)-POWER(V498,2))))</f>
        <v xml:space="preserve"> </v>
      </c>
      <c r="X498" s="21" t="str">
        <f>IF('Raw Data'!B505=0," ",V498/U498)</f>
        <v xml:space="preserve"> </v>
      </c>
      <c r="Y498" s="21" t="str">
        <f>IF('Raw Data'!B505=0," ",SQRT(2)*(W498/V498))</f>
        <v xml:space="preserve"> </v>
      </c>
      <c r="Z498" s="21" t="str">
        <f>IF('Raw Data'!B505=0," ",'Raw Data'!T505)</f>
        <v xml:space="preserve"> </v>
      </c>
      <c r="AA498" s="21" t="str">
        <f>IF('Raw Data'!B505=0," ",'Raw Data'!F505)</f>
        <v xml:space="preserve"> </v>
      </c>
      <c r="AB498" s="132" t="str">
        <f>IF('Raw Data'!B505=0," ","No")</f>
        <v xml:space="preserve"> </v>
      </c>
      <c r="AC498" s="139" t="str">
        <f>IF('Raw Data'!B505=0," ","Yes")</f>
        <v xml:space="preserve"> </v>
      </c>
    </row>
    <row r="499" spans="1:29" x14ac:dyDescent="0.2">
      <c r="A499" s="21" t="str">
        <f>IF('Raw Data'!B506=0," ",'Raw Data'!B506)</f>
        <v xml:space="preserve"> </v>
      </c>
      <c r="B499" s="27" t="str">
        <f>IF('Raw Data'!B506=0," ",'Raw Data'!C506)</f>
        <v xml:space="preserve"> </v>
      </c>
      <c r="C499" s="21" t="str">
        <f>IF('Raw Data'!B506=0," ",'Raw Data'!D506)</f>
        <v xml:space="preserve"> </v>
      </c>
      <c r="D499" s="21" t="str">
        <f>IF('Raw Data'!B506=0," ",'Raw Data'!E506)</f>
        <v xml:space="preserve"> </v>
      </c>
      <c r="E499" s="21" t="str">
        <f>IF('Raw Data'!B506=0," ",(MAX('Raw Data'!G506:I506)-MIN('Raw Data'!G506:I506)))</f>
        <v xml:space="preserve"> </v>
      </c>
      <c r="F499" s="21" t="str">
        <f>IF('Raw Data'!B506=0," ",(MAX('Raw Data'!J506:L506)-MIN('Raw Data'!J506:L506)))</f>
        <v xml:space="preserve"> </v>
      </c>
      <c r="G499" s="21" t="str">
        <f>IF('Raw Data'!B506=0," ",(MAX('Raw Data'!M506:O506)-MIN('Raw Data'!M506:O506)))</f>
        <v xml:space="preserve"> </v>
      </c>
      <c r="H499" s="21" t="str">
        <f>IF('Raw Data'!B506=0," ",(MAX('Raw Data'!P506:R506)-MIN('Raw Data'!P506:R506)))</f>
        <v xml:space="preserve"> </v>
      </c>
      <c r="I499" s="21" t="str">
        <f>IF('Raw Data'!B506=0," ",AVERAGE(E499,G499))</f>
        <v xml:space="preserve"> </v>
      </c>
      <c r="J499" s="21" t="str">
        <f>IF('Raw Data'!B506=0," ",AVERAGE(F499,H499))</f>
        <v xml:space="preserve"> </v>
      </c>
      <c r="K499" s="21" t="str">
        <f>IF('Raw Data'!B506=0," ",AVERAGE(I499,J499))</f>
        <v xml:space="preserve"> </v>
      </c>
      <c r="L499" s="21" t="str">
        <f>IF('Raw Data'!B506=0," ",AVERAGE('Raw Data'!G506:I506,'Raw Data'!M506:O506))</f>
        <v xml:space="preserve"> </v>
      </c>
      <c r="M499" s="21" t="str">
        <f>IF('Raw Data'!B506=0," ",AVERAGE('Raw Data'!J506:L506,'Raw Data'!P506:R506))</f>
        <v xml:space="preserve"> </v>
      </c>
      <c r="N499" s="21" t="str">
        <f>IF('Raw Data'!B506=0," ",(MAX(L499:M499)-MIN(L499,M499)))</f>
        <v xml:space="preserve"> </v>
      </c>
      <c r="O499" s="21" t="str">
        <f>IF('Raw Data'!B506=0," ",AVERAGE('Raw Data'!G506:L506))</f>
        <v xml:space="preserve"> </v>
      </c>
      <c r="P499" s="21" t="str">
        <f>IF('Raw Data'!B506=0," ",AVERAGE('Raw Data'!M506:R506))</f>
        <v xml:space="preserve"> </v>
      </c>
      <c r="Q499" s="21" t="str">
        <f>IF('Raw Data'!B506=0," ",(MAX(O499:P499)-MIN(O499:P499)))</f>
        <v xml:space="preserve"> </v>
      </c>
      <c r="R499" s="21" t="str">
        <f>IF('Raw Data'!B506=0," ",K499*$H$1)</f>
        <v xml:space="preserve"> </v>
      </c>
      <c r="S499" s="21" t="str">
        <f>IF('Raw Data'!B506=0," ",(POWER(N499*$H$2, 2)-(POWER(R499,2)/6)))</f>
        <v xml:space="preserve"> </v>
      </c>
      <c r="T499" s="21" t="str">
        <f>IF('Raw Data'!B506=0," ",IF(S499&lt;0,0,SQRT(S499)))</f>
        <v xml:space="preserve"> </v>
      </c>
      <c r="U499" s="21" t="str">
        <f>IF('Raw Data'!B506=0," ",IF((D499-C499)&gt;POWER(10, 50),2*MIN(AVERAGE('Raw Data'!G506:R506)-C499,D499-AVERAGE('Raw Data'!G506:R506)),(D499-C499)/6))</f>
        <v xml:space="preserve"> </v>
      </c>
      <c r="V499" s="21" t="str">
        <f>IF('Raw Data'!B506=0," ",SQRT(POWER(R499,2)+POWER(T499,2)))</f>
        <v xml:space="preserve"> </v>
      </c>
      <c r="W499" s="21" t="str">
        <f>IF('Raw Data'!B506=0," ",IF(U499&lt;V499,0,SQRT(POWER(U499,2)-POWER(V499,2))))</f>
        <v xml:space="preserve"> </v>
      </c>
      <c r="X499" s="21" t="str">
        <f>IF('Raw Data'!B506=0," ",V499/U499)</f>
        <v xml:space="preserve"> </v>
      </c>
      <c r="Y499" s="21" t="str">
        <f>IF('Raw Data'!B506=0," ",SQRT(2)*(W499/V499))</f>
        <v xml:space="preserve"> </v>
      </c>
      <c r="Z499" s="21" t="str">
        <f>IF('Raw Data'!B506=0," ",'Raw Data'!T506)</f>
        <v xml:space="preserve"> </v>
      </c>
      <c r="AA499" s="21" t="str">
        <f>IF('Raw Data'!B506=0," ",'Raw Data'!F506)</f>
        <v xml:space="preserve"> </v>
      </c>
      <c r="AB499" s="132" t="str">
        <f>IF('Raw Data'!B506=0," ","No")</f>
        <v xml:space="preserve"> </v>
      </c>
      <c r="AC499" s="139" t="str">
        <f>IF('Raw Data'!B506=0," ","Yes")</f>
        <v xml:space="preserve"> </v>
      </c>
    </row>
    <row r="500" spans="1:29" x14ac:dyDescent="0.2">
      <c r="A500" s="21" t="str">
        <f>IF('Raw Data'!B507=0," ",'Raw Data'!B507)</f>
        <v xml:space="preserve"> </v>
      </c>
      <c r="B500" s="27" t="str">
        <f>IF('Raw Data'!B507=0," ",'Raw Data'!C507)</f>
        <v xml:space="preserve"> </v>
      </c>
      <c r="C500" s="21" t="str">
        <f>IF('Raw Data'!B507=0," ",'Raw Data'!D507)</f>
        <v xml:space="preserve"> </v>
      </c>
      <c r="D500" s="21" t="str">
        <f>IF('Raw Data'!B507=0," ",'Raw Data'!E507)</f>
        <v xml:space="preserve"> </v>
      </c>
      <c r="E500" s="21" t="str">
        <f>IF('Raw Data'!B507=0," ",(MAX('Raw Data'!G507:I507)-MIN('Raw Data'!G507:I507)))</f>
        <v xml:space="preserve"> </v>
      </c>
      <c r="F500" s="21" t="str">
        <f>IF('Raw Data'!B507=0," ",(MAX('Raw Data'!J507:L507)-MIN('Raw Data'!J507:L507)))</f>
        <v xml:space="preserve"> </v>
      </c>
      <c r="G500" s="21" t="str">
        <f>IF('Raw Data'!B507=0," ",(MAX('Raw Data'!M507:O507)-MIN('Raw Data'!M507:O507)))</f>
        <v xml:space="preserve"> </v>
      </c>
      <c r="H500" s="21" t="str">
        <f>IF('Raw Data'!B507=0," ",(MAX('Raw Data'!P507:R507)-MIN('Raw Data'!P507:R507)))</f>
        <v xml:space="preserve"> </v>
      </c>
      <c r="I500" s="21" t="str">
        <f>IF('Raw Data'!B507=0," ",AVERAGE(E500,G500))</f>
        <v xml:space="preserve"> </v>
      </c>
      <c r="J500" s="21" t="str">
        <f>IF('Raw Data'!B507=0," ",AVERAGE(F500,H500))</f>
        <v xml:space="preserve"> </v>
      </c>
      <c r="K500" s="21" t="str">
        <f>IF('Raw Data'!B507=0," ",AVERAGE(I500,J500))</f>
        <v xml:space="preserve"> </v>
      </c>
      <c r="L500" s="21" t="str">
        <f>IF('Raw Data'!B507=0," ",AVERAGE('Raw Data'!G507:I507,'Raw Data'!M507:O507))</f>
        <v xml:space="preserve"> </v>
      </c>
      <c r="M500" s="21" t="str">
        <f>IF('Raw Data'!B507=0," ",AVERAGE('Raw Data'!J507:L507,'Raw Data'!P507:R507))</f>
        <v xml:space="preserve"> </v>
      </c>
      <c r="N500" s="21" t="str">
        <f>IF('Raw Data'!B507=0," ",(MAX(L500:M500)-MIN(L500,M500)))</f>
        <v xml:space="preserve"> </v>
      </c>
      <c r="O500" s="21" t="str">
        <f>IF('Raw Data'!B507=0," ",AVERAGE('Raw Data'!G507:L507))</f>
        <v xml:space="preserve"> </v>
      </c>
      <c r="P500" s="21" t="str">
        <f>IF('Raw Data'!B507=0," ",AVERAGE('Raw Data'!M507:R507))</f>
        <v xml:space="preserve"> </v>
      </c>
      <c r="Q500" s="21" t="str">
        <f>IF('Raw Data'!B507=0," ",(MAX(O500:P500)-MIN(O500:P500)))</f>
        <v xml:space="preserve"> </v>
      </c>
      <c r="R500" s="21" t="str">
        <f>IF('Raw Data'!B507=0," ",K500*$H$1)</f>
        <v xml:space="preserve"> </v>
      </c>
      <c r="S500" s="21" t="str">
        <f>IF('Raw Data'!B507=0," ",(POWER(N500*$H$2, 2)-(POWER(R500,2)/6)))</f>
        <v xml:space="preserve"> </v>
      </c>
      <c r="T500" s="21" t="str">
        <f>IF('Raw Data'!B507=0," ",IF(S500&lt;0,0,SQRT(S500)))</f>
        <v xml:space="preserve"> </v>
      </c>
      <c r="U500" s="21" t="str">
        <f>IF('Raw Data'!B507=0," ",IF((D500-C500)&gt;POWER(10, 50),2*MIN(AVERAGE('Raw Data'!G507:R507)-C500,D500-AVERAGE('Raw Data'!G507:R507)),(D500-C500)/6))</f>
        <v xml:space="preserve"> </v>
      </c>
      <c r="V500" s="21" t="str">
        <f>IF('Raw Data'!B507=0," ",SQRT(POWER(R500,2)+POWER(T500,2)))</f>
        <v xml:space="preserve"> </v>
      </c>
      <c r="W500" s="21" t="str">
        <f>IF('Raw Data'!B507=0," ",IF(U500&lt;V500,0,SQRT(POWER(U500,2)-POWER(V500,2))))</f>
        <v xml:space="preserve"> </v>
      </c>
      <c r="X500" s="21" t="str">
        <f>IF('Raw Data'!B507=0," ",V500/U500)</f>
        <v xml:space="preserve"> </v>
      </c>
      <c r="Y500" s="21" t="str">
        <f>IF('Raw Data'!B507=0," ",SQRT(2)*(W500/V500))</f>
        <v xml:space="preserve"> </v>
      </c>
      <c r="Z500" s="21" t="str">
        <f>IF('Raw Data'!B507=0," ",'Raw Data'!T507)</f>
        <v xml:space="preserve"> </v>
      </c>
      <c r="AA500" s="21" t="str">
        <f>IF('Raw Data'!B507=0," ",'Raw Data'!F507)</f>
        <v xml:space="preserve"> </v>
      </c>
      <c r="AB500" s="132" t="str">
        <f>IF('Raw Data'!B507=0," ","No")</f>
        <v xml:space="preserve"> </v>
      </c>
      <c r="AC500" s="139" t="str">
        <f>IF('Raw Data'!B507=0," ","Yes")</f>
        <v xml:space="preserve"> </v>
      </c>
    </row>
    <row r="501" spans="1:29" x14ac:dyDescent="0.2">
      <c r="A501" s="21" t="str">
        <f>IF('Raw Data'!B508=0," ",'Raw Data'!B508)</f>
        <v xml:space="preserve"> </v>
      </c>
      <c r="B501" s="27" t="str">
        <f>IF('Raw Data'!B508=0," ",'Raw Data'!C508)</f>
        <v xml:space="preserve"> </v>
      </c>
      <c r="C501" s="21" t="str">
        <f>IF('Raw Data'!B508=0," ",'Raw Data'!D508)</f>
        <v xml:space="preserve"> </v>
      </c>
      <c r="D501" s="21" t="str">
        <f>IF('Raw Data'!B508=0," ",'Raw Data'!E508)</f>
        <v xml:space="preserve"> </v>
      </c>
      <c r="E501" s="21" t="str">
        <f>IF('Raw Data'!B508=0," ",(MAX('Raw Data'!G508:I508)-MIN('Raw Data'!G508:I508)))</f>
        <v xml:space="preserve"> </v>
      </c>
      <c r="F501" s="21" t="str">
        <f>IF('Raw Data'!B508=0," ",(MAX('Raw Data'!J508:L508)-MIN('Raw Data'!J508:L508)))</f>
        <v xml:space="preserve"> </v>
      </c>
      <c r="G501" s="21" t="str">
        <f>IF('Raw Data'!B508=0," ",(MAX('Raw Data'!M508:O508)-MIN('Raw Data'!M508:O508)))</f>
        <v xml:space="preserve"> </v>
      </c>
      <c r="H501" s="21" t="str">
        <f>IF('Raw Data'!B508=0," ",(MAX('Raw Data'!P508:R508)-MIN('Raw Data'!P508:R508)))</f>
        <v xml:space="preserve"> </v>
      </c>
      <c r="I501" s="21" t="str">
        <f>IF('Raw Data'!B508=0," ",AVERAGE(E501,G501))</f>
        <v xml:space="preserve"> </v>
      </c>
      <c r="J501" s="21" t="str">
        <f>IF('Raw Data'!B508=0," ",AVERAGE(F501,H501))</f>
        <v xml:space="preserve"> </v>
      </c>
      <c r="K501" s="21" t="str">
        <f>IF('Raw Data'!B508=0," ",AVERAGE(I501,J501))</f>
        <v xml:space="preserve"> </v>
      </c>
      <c r="L501" s="21" t="str">
        <f>IF('Raw Data'!B508=0," ",AVERAGE('Raw Data'!G508:I508,'Raw Data'!M508:O508))</f>
        <v xml:space="preserve"> </v>
      </c>
      <c r="M501" s="21" t="str">
        <f>IF('Raw Data'!B508=0," ",AVERAGE('Raw Data'!J508:L508,'Raw Data'!P508:R508))</f>
        <v xml:space="preserve"> </v>
      </c>
      <c r="N501" s="21" t="str">
        <f>IF('Raw Data'!B508=0," ",(MAX(L501:M501)-MIN(L501,M501)))</f>
        <v xml:space="preserve"> </v>
      </c>
      <c r="O501" s="21" t="str">
        <f>IF('Raw Data'!B508=0," ",AVERAGE('Raw Data'!G508:L508))</f>
        <v xml:space="preserve"> </v>
      </c>
      <c r="P501" s="21" t="str">
        <f>IF('Raw Data'!B508=0," ",AVERAGE('Raw Data'!M508:R508))</f>
        <v xml:space="preserve"> </v>
      </c>
      <c r="Q501" s="21" t="str">
        <f>IF('Raw Data'!B508=0," ",(MAX(O501:P501)-MIN(O501:P501)))</f>
        <v xml:space="preserve"> </v>
      </c>
      <c r="R501" s="21" t="str">
        <f>IF('Raw Data'!B508=0," ",K501*$H$1)</f>
        <v xml:space="preserve"> </v>
      </c>
      <c r="S501" s="21" t="str">
        <f>IF('Raw Data'!B508=0," ",(POWER(N501*$H$2, 2)-(POWER(R501,2)/6)))</f>
        <v xml:space="preserve"> </v>
      </c>
      <c r="T501" s="21" t="str">
        <f>IF('Raw Data'!B508=0," ",IF(S501&lt;0,0,SQRT(S501)))</f>
        <v xml:space="preserve"> </v>
      </c>
      <c r="U501" s="21" t="str">
        <f>IF('Raw Data'!B508=0," ",IF((D501-C501)&gt;POWER(10, 50),2*MIN(AVERAGE('Raw Data'!G508:R508)-C501,D501-AVERAGE('Raw Data'!G508:R508)),(D501-C501)/6))</f>
        <v xml:space="preserve"> </v>
      </c>
      <c r="V501" s="21" t="str">
        <f>IF('Raw Data'!B508=0," ",SQRT(POWER(R501,2)+POWER(T501,2)))</f>
        <v xml:space="preserve"> </v>
      </c>
      <c r="W501" s="21" t="str">
        <f>IF('Raw Data'!B508=0," ",IF(U501&lt;V501,0,SQRT(POWER(U501,2)-POWER(V501,2))))</f>
        <v xml:space="preserve"> </v>
      </c>
      <c r="X501" s="21" t="str">
        <f>IF('Raw Data'!B508=0," ",V501/U501)</f>
        <v xml:space="preserve"> </v>
      </c>
      <c r="Y501" s="21" t="str">
        <f>IF('Raw Data'!B508=0," ",SQRT(2)*(W501/V501))</f>
        <v xml:space="preserve"> </v>
      </c>
      <c r="Z501" s="21" t="str">
        <f>IF('Raw Data'!B508=0," ",'Raw Data'!T508)</f>
        <v xml:space="preserve"> </v>
      </c>
      <c r="AA501" s="21" t="str">
        <f>IF('Raw Data'!B508=0," ",'Raw Data'!F508)</f>
        <v xml:space="preserve"> </v>
      </c>
      <c r="AB501" s="132" t="str">
        <f>IF('Raw Data'!B508=0," ","No")</f>
        <v xml:space="preserve"> </v>
      </c>
      <c r="AC501" s="139" t="str">
        <f>IF('Raw Data'!B508=0," ","Yes")</f>
        <v xml:space="preserve"> </v>
      </c>
    </row>
    <row r="502" spans="1:29" x14ac:dyDescent="0.2">
      <c r="A502" s="21" t="str">
        <f>IF('Raw Data'!B509=0," ",'Raw Data'!B509)</f>
        <v xml:space="preserve"> </v>
      </c>
      <c r="B502" s="27" t="str">
        <f>IF('Raw Data'!B509=0," ",'Raw Data'!C509)</f>
        <v xml:space="preserve"> </v>
      </c>
      <c r="C502" s="21" t="str">
        <f>IF('Raw Data'!B509=0," ",'Raw Data'!D509)</f>
        <v xml:space="preserve"> </v>
      </c>
      <c r="D502" s="21" t="str">
        <f>IF('Raw Data'!B509=0," ",'Raw Data'!E509)</f>
        <v xml:space="preserve"> </v>
      </c>
      <c r="E502" s="21" t="str">
        <f>IF('Raw Data'!B509=0," ",(MAX('Raw Data'!G509:I509)-MIN('Raw Data'!G509:I509)))</f>
        <v xml:space="preserve"> </v>
      </c>
      <c r="F502" s="21" t="str">
        <f>IF('Raw Data'!B509=0," ",(MAX('Raw Data'!J509:L509)-MIN('Raw Data'!J509:L509)))</f>
        <v xml:space="preserve"> </v>
      </c>
      <c r="G502" s="21" t="str">
        <f>IF('Raw Data'!B509=0," ",(MAX('Raw Data'!M509:O509)-MIN('Raw Data'!M509:O509)))</f>
        <v xml:space="preserve"> </v>
      </c>
      <c r="H502" s="21" t="str">
        <f>IF('Raw Data'!B509=0," ",(MAX('Raw Data'!P509:R509)-MIN('Raw Data'!P509:R509)))</f>
        <v xml:space="preserve"> </v>
      </c>
      <c r="I502" s="21" t="str">
        <f>IF('Raw Data'!B509=0," ",AVERAGE(E502,G502))</f>
        <v xml:space="preserve"> </v>
      </c>
      <c r="J502" s="21" t="str">
        <f>IF('Raw Data'!B509=0," ",AVERAGE(F502,H502))</f>
        <v xml:space="preserve"> </v>
      </c>
      <c r="K502" s="21" t="str">
        <f>IF('Raw Data'!B509=0," ",AVERAGE(I502,J502))</f>
        <v xml:space="preserve"> </v>
      </c>
      <c r="L502" s="21" t="str">
        <f>IF('Raw Data'!B509=0," ",AVERAGE('Raw Data'!G509:I509,'Raw Data'!M509:O509))</f>
        <v xml:space="preserve"> </v>
      </c>
      <c r="M502" s="21" t="str">
        <f>IF('Raw Data'!B509=0," ",AVERAGE('Raw Data'!J509:L509,'Raw Data'!P509:R509))</f>
        <v xml:space="preserve"> </v>
      </c>
      <c r="N502" s="21" t="str">
        <f>IF('Raw Data'!B509=0," ",(MAX(L502:M502)-MIN(L502,M502)))</f>
        <v xml:space="preserve"> </v>
      </c>
      <c r="O502" s="21" t="str">
        <f>IF('Raw Data'!B509=0," ",AVERAGE('Raw Data'!G509:L509))</f>
        <v xml:space="preserve"> </v>
      </c>
      <c r="P502" s="21" t="str">
        <f>IF('Raw Data'!B509=0," ",AVERAGE('Raw Data'!M509:R509))</f>
        <v xml:space="preserve"> </v>
      </c>
      <c r="Q502" s="21" t="str">
        <f>IF('Raw Data'!B509=0," ",(MAX(O502:P502)-MIN(O502:P502)))</f>
        <v xml:space="preserve"> </v>
      </c>
      <c r="R502" s="21" t="str">
        <f>IF('Raw Data'!B509=0," ",K502*$H$1)</f>
        <v xml:space="preserve"> </v>
      </c>
      <c r="S502" s="21" t="str">
        <f>IF('Raw Data'!B509=0," ",(POWER(N502*$H$2, 2)-(POWER(R502,2)/6)))</f>
        <v xml:space="preserve"> </v>
      </c>
      <c r="T502" s="21" t="str">
        <f>IF('Raw Data'!B509=0," ",IF(S502&lt;0,0,SQRT(S502)))</f>
        <v xml:space="preserve"> </v>
      </c>
      <c r="U502" s="21" t="str">
        <f>IF('Raw Data'!B509=0," ",IF((D502-C502)&gt;POWER(10, 50),2*MIN(AVERAGE('Raw Data'!G509:R509)-C502,D502-AVERAGE('Raw Data'!G509:R509)),(D502-C502)/6))</f>
        <v xml:space="preserve"> </v>
      </c>
      <c r="V502" s="21" t="str">
        <f>IF('Raw Data'!B509=0," ",SQRT(POWER(R502,2)+POWER(T502,2)))</f>
        <v xml:space="preserve"> </v>
      </c>
      <c r="W502" s="21" t="str">
        <f>IF('Raw Data'!B509=0," ",IF(U502&lt;V502,0,SQRT(POWER(U502,2)-POWER(V502,2))))</f>
        <v xml:space="preserve"> </v>
      </c>
      <c r="X502" s="21" t="str">
        <f>IF('Raw Data'!B509=0," ",V502/U502)</f>
        <v xml:space="preserve"> </v>
      </c>
      <c r="Y502" s="21" t="str">
        <f>IF('Raw Data'!B509=0," ",SQRT(2)*(W502/V502))</f>
        <v xml:space="preserve"> </v>
      </c>
      <c r="Z502" s="21" t="str">
        <f>IF('Raw Data'!B509=0," ",'Raw Data'!T509)</f>
        <v xml:space="preserve"> </v>
      </c>
      <c r="AA502" s="21" t="str">
        <f>IF('Raw Data'!B509=0," ",'Raw Data'!F509)</f>
        <v xml:space="preserve"> </v>
      </c>
      <c r="AB502" s="132" t="str">
        <f>IF('Raw Data'!B509=0," ","No")</f>
        <v xml:space="preserve"> </v>
      </c>
      <c r="AC502" s="139" t="str">
        <f>IF('Raw Data'!B509=0," ","Yes")</f>
        <v xml:space="preserve"> </v>
      </c>
    </row>
    <row r="503" spans="1:29" x14ac:dyDescent="0.2">
      <c r="A503" s="21" t="str">
        <f>IF('Raw Data'!B510=0," ",'Raw Data'!B510)</f>
        <v xml:space="preserve"> </v>
      </c>
      <c r="B503" s="27" t="str">
        <f>IF('Raw Data'!B510=0," ",'Raw Data'!C510)</f>
        <v xml:space="preserve"> </v>
      </c>
      <c r="C503" s="21" t="str">
        <f>IF('Raw Data'!B510=0," ",'Raw Data'!D510)</f>
        <v xml:space="preserve"> </v>
      </c>
      <c r="D503" s="21" t="str">
        <f>IF('Raw Data'!B510=0," ",'Raw Data'!E510)</f>
        <v xml:space="preserve"> </v>
      </c>
      <c r="E503" s="21" t="str">
        <f>IF('Raw Data'!B510=0," ",(MAX('Raw Data'!G510:I510)-MIN('Raw Data'!G510:I510)))</f>
        <v xml:space="preserve"> </v>
      </c>
      <c r="F503" s="21" t="str">
        <f>IF('Raw Data'!B510=0," ",(MAX('Raw Data'!J510:L510)-MIN('Raw Data'!J510:L510)))</f>
        <v xml:space="preserve"> </v>
      </c>
      <c r="G503" s="21" t="str">
        <f>IF('Raw Data'!B510=0," ",(MAX('Raw Data'!M510:O510)-MIN('Raw Data'!M510:O510)))</f>
        <v xml:space="preserve"> </v>
      </c>
      <c r="H503" s="21" t="str">
        <f>IF('Raw Data'!B510=0," ",(MAX('Raw Data'!P510:R510)-MIN('Raw Data'!P510:R510)))</f>
        <v xml:space="preserve"> </v>
      </c>
      <c r="I503" s="21" t="str">
        <f>IF('Raw Data'!B510=0," ",AVERAGE(E503,G503))</f>
        <v xml:space="preserve"> </v>
      </c>
      <c r="J503" s="21" t="str">
        <f>IF('Raw Data'!B510=0," ",AVERAGE(F503,H503))</f>
        <v xml:space="preserve"> </v>
      </c>
      <c r="K503" s="21" t="str">
        <f>IF('Raw Data'!B510=0," ",AVERAGE(I503,J503))</f>
        <v xml:space="preserve"> </v>
      </c>
      <c r="L503" s="21" t="str">
        <f>IF('Raw Data'!B510=0," ",AVERAGE('Raw Data'!G510:I510,'Raw Data'!M510:O510))</f>
        <v xml:space="preserve"> </v>
      </c>
      <c r="M503" s="21" t="str">
        <f>IF('Raw Data'!B510=0," ",AVERAGE('Raw Data'!J510:L510,'Raw Data'!P510:R510))</f>
        <v xml:space="preserve"> </v>
      </c>
      <c r="N503" s="21" t="str">
        <f>IF('Raw Data'!B510=0," ",(MAX(L503:M503)-MIN(L503,M503)))</f>
        <v xml:space="preserve"> </v>
      </c>
      <c r="O503" s="21" t="str">
        <f>IF('Raw Data'!B510=0," ",AVERAGE('Raw Data'!G510:L510))</f>
        <v xml:space="preserve"> </v>
      </c>
      <c r="P503" s="21" t="str">
        <f>IF('Raw Data'!B510=0," ",AVERAGE('Raw Data'!M510:R510))</f>
        <v xml:space="preserve"> </v>
      </c>
      <c r="Q503" s="21" t="str">
        <f>IF('Raw Data'!B510=0," ",(MAX(O503:P503)-MIN(O503:P503)))</f>
        <v xml:space="preserve"> </v>
      </c>
      <c r="R503" s="21" t="str">
        <f>IF('Raw Data'!B510=0," ",K503*$H$1)</f>
        <v xml:space="preserve"> </v>
      </c>
      <c r="S503" s="21" t="str">
        <f>IF('Raw Data'!B510=0," ",(POWER(N503*$H$2, 2)-(POWER(R503,2)/6)))</f>
        <v xml:space="preserve"> </v>
      </c>
      <c r="T503" s="21" t="str">
        <f>IF('Raw Data'!B510=0," ",IF(S503&lt;0,0,SQRT(S503)))</f>
        <v xml:space="preserve"> </v>
      </c>
      <c r="U503" s="21" t="str">
        <f>IF('Raw Data'!B510=0," ",IF((D503-C503)&gt;POWER(10, 50),2*MIN(AVERAGE('Raw Data'!G510:R510)-C503,D503-AVERAGE('Raw Data'!G510:R510)),(D503-C503)/6))</f>
        <v xml:space="preserve"> </v>
      </c>
      <c r="V503" s="21" t="str">
        <f>IF('Raw Data'!B510=0," ",SQRT(POWER(R503,2)+POWER(T503,2)))</f>
        <v xml:space="preserve"> </v>
      </c>
      <c r="W503" s="21" t="str">
        <f>IF('Raw Data'!B510=0," ",IF(U503&lt;V503,0,SQRT(POWER(U503,2)-POWER(V503,2))))</f>
        <v xml:space="preserve"> </v>
      </c>
      <c r="X503" s="21" t="str">
        <f>IF('Raw Data'!B510=0," ",V503/U503)</f>
        <v xml:space="preserve"> </v>
      </c>
      <c r="Y503" s="21" t="str">
        <f>IF('Raw Data'!B510=0," ",SQRT(2)*(W503/V503))</f>
        <v xml:space="preserve"> </v>
      </c>
      <c r="Z503" s="21" t="str">
        <f>IF('Raw Data'!B510=0," ",'Raw Data'!T510)</f>
        <v xml:space="preserve"> </v>
      </c>
      <c r="AA503" s="21" t="str">
        <f>IF('Raw Data'!B510=0," ",'Raw Data'!F510)</f>
        <v xml:space="preserve"> </v>
      </c>
      <c r="AB503" s="132" t="str">
        <f>IF('Raw Data'!B510=0," ","No")</f>
        <v xml:space="preserve"> </v>
      </c>
      <c r="AC503" s="139" t="str">
        <f>IF('Raw Data'!B510=0," ","Yes")</f>
        <v xml:space="preserve"> </v>
      </c>
    </row>
    <row r="504" spans="1:29" x14ac:dyDescent="0.2">
      <c r="A504" s="21" t="str">
        <f>IF('Raw Data'!B511=0," ",'Raw Data'!B511)</f>
        <v xml:space="preserve"> </v>
      </c>
      <c r="B504" s="27" t="str">
        <f>IF('Raw Data'!B511=0," ",'Raw Data'!C511)</f>
        <v xml:space="preserve"> </v>
      </c>
      <c r="C504" s="21" t="str">
        <f>IF('Raw Data'!B511=0," ",'Raw Data'!D511)</f>
        <v xml:space="preserve"> </v>
      </c>
      <c r="D504" s="21" t="str">
        <f>IF('Raw Data'!B511=0," ",'Raw Data'!E511)</f>
        <v xml:space="preserve"> </v>
      </c>
      <c r="E504" s="21" t="str">
        <f>IF('Raw Data'!B511=0," ",(MAX('Raw Data'!G511:I511)-MIN('Raw Data'!G511:I511)))</f>
        <v xml:space="preserve"> </v>
      </c>
      <c r="F504" s="21" t="str">
        <f>IF('Raw Data'!B511=0," ",(MAX('Raw Data'!J511:L511)-MIN('Raw Data'!J511:L511)))</f>
        <v xml:space="preserve"> </v>
      </c>
      <c r="G504" s="21" t="str">
        <f>IF('Raw Data'!B511=0," ",(MAX('Raw Data'!M511:O511)-MIN('Raw Data'!M511:O511)))</f>
        <v xml:space="preserve"> </v>
      </c>
      <c r="H504" s="21" t="str">
        <f>IF('Raw Data'!B511=0," ",(MAX('Raw Data'!P511:R511)-MIN('Raw Data'!P511:R511)))</f>
        <v xml:space="preserve"> </v>
      </c>
      <c r="I504" s="21" t="str">
        <f>IF('Raw Data'!B511=0," ",AVERAGE(E504,G504))</f>
        <v xml:space="preserve"> </v>
      </c>
      <c r="J504" s="21" t="str">
        <f>IF('Raw Data'!B511=0," ",AVERAGE(F504,H504))</f>
        <v xml:space="preserve"> </v>
      </c>
      <c r="K504" s="21" t="str">
        <f>IF('Raw Data'!B511=0," ",AVERAGE(I504,J504))</f>
        <v xml:space="preserve"> </v>
      </c>
      <c r="L504" s="21" t="str">
        <f>IF('Raw Data'!B511=0," ",AVERAGE('Raw Data'!G511:I511,'Raw Data'!M511:O511))</f>
        <v xml:space="preserve"> </v>
      </c>
      <c r="M504" s="21" t="str">
        <f>IF('Raw Data'!B511=0," ",AVERAGE('Raw Data'!J511:L511,'Raw Data'!P511:R511))</f>
        <v xml:space="preserve"> </v>
      </c>
      <c r="N504" s="21" t="str">
        <f>IF('Raw Data'!B511=0," ",(MAX(L504:M504)-MIN(L504,M504)))</f>
        <v xml:space="preserve"> </v>
      </c>
      <c r="O504" s="21" t="str">
        <f>IF('Raw Data'!B511=0," ",AVERAGE('Raw Data'!G511:L511))</f>
        <v xml:space="preserve"> </v>
      </c>
      <c r="P504" s="21" t="str">
        <f>IF('Raw Data'!B511=0," ",AVERAGE('Raw Data'!M511:R511))</f>
        <v xml:space="preserve"> </v>
      </c>
      <c r="Q504" s="21" t="str">
        <f>IF('Raw Data'!B511=0," ",(MAX(O504:P504)-MIN(O504:P504)))</f>
        <v xml:space="preserve"> </v>
      </c>
      <c r="R504" s="21" t="str">
        <f>IF('Raw Data'!B511=0," ",K504*$H$1)</f>
        <v xml:space="preserve"> </v>
      </c>
      <c r="S504" s="21" t="str">
        <f>IF('Raw Data'!B511=0," ",(POWER(N504*$H$2, 2)-(POWER(R504,2)/6)))</f>
        <v xml:space="preserve"> </v>
      </c>
      <c r="T504" s="21" t="str">
        <f>IF('Raw Data'!B511=0," ",IF(S504&lt;0,0,SQRT(S504)))</f>
        <v xml:space="preserve"> </v>
      </c>
      <c r="U504" s="21" t="str">
        <f>IF('Raw Data'!B511=0," ",IF((D504-C504)&gt;POWER(10, 50),2*MIN(AVERAGE('Raw Data'!G511:R511)-C504,D504-AVERAGE('Raw Data'!G511:R511)),(D504-C504)/6))</f>
        <v xml:space="preserve"> </v>
      </c>
      <c r="V504" s="21" t="str">
        <f>IF('Raw Data'!B511=0," ",SQRT(POWER(R504,2)+POWER(T504,2)))</f>
        <v xml:space="preserve"> </v>
      </c>
      <c r="W504" s="21" t="str">
        <f>IF('Raw Data'!B511=0," ",IF(U504&lt;V504,0,SQRT(POWER(U504,2)-POWER(V504,2))))</f>
        <v xml:space="preserve"> </v>
      </c>
      <c r="X504" s="21" t="str">
        <f>IF('Raw Data'!B511=0," ",V504/U504)</f>
        <v xml:space="preserve"> </v>
      </c>
      <c r="Y504" s="21" t="str">
        <f>IF('Raw Data'!B511=0," ",SQRT(2)*(W504/V504))</f>
        <v xml:space="preserve"> </v>
      </c>
      <c r="Z504" s="21" t="str">
        <f>IF('Raw Data'!B511=0," ",'Raw Data'!T511)</f>
        <v xml:space="preserve"> </v>
      </c>
      <c r="AA504" s="21" t="str">
        <f>IF('Raw Data'!B511=0," ",'Raw Data'!F511)</f>
        <v xml:space="preserve"> </v>
      </c>
      <c r="AB504" s="132" t="str">
        <f>IF('Raw Data'!B511=0," ","No")</f>
        <v xml:space="preserve"> </v>
      </c>
      <c r="AC504" s="139" t="str">
        <f>IF('Raw Data'!B511=0," ","Yes")</f>
        <v xml:space="preserve"> </v>
      </c>
    </row>
    <row r="505" spans="1:29" x14ac:dyDescent="0.2">
      <c r="A505" s="21" t="str">
        <f>IF('Raw Data'!B512=0," ",'Raw Data'!B512)</f>
        <v xml:space="preserve"> </v>
      </c>
      <c r="B505" s="27" t="str">
        <f>IF('Raw Data'!B512=0," ",'Raw Data'!C512)</f>
        <v xml:space="preserve"> </v>
      </c>
      <c r="C505" s="21" t="str">
        <f>IF('Raw Data'!B512=0," ",'Raw Data'!D512)</f>
        <v xml:space="preserve"> </v>
      </c>
      <c r="D505" s="21" t="str">
        <f>IF('Raw Data'!B512=0," ",'Raw Data'!E512)</f>
        <v xml:space="preserve"> </v>
      </c>
      <c r="E505" s="21" t="str">
        <f>IF('Raw Data'!B512=0," ",(MAX('Raw Data'!G512:I512)-MIN('Raw Data'!G512:I512)))</f>
        <v xml:space="preserve"> </v>
      </c>
      <c r="F505" s="21" t="str">
        <f>IF('Raw Data'!B512=0," ",(MAX('Raw Data'!J512:L512)-MIN('Raw Data'!J512:L512)))</f>
        <v xml:space="preserve"> </v>
      </c>
      <c r="G505" s="21" t="str">
        <f>IF('Raw Data'!B512=0," ",(MAX('Raw Data'!M512:O512)-MIN('Raw Data'!M512:O512)))</f>
        <v xml:space="preserve"> </v>
      </c>
      <c r="H505" s="21" t="str">
        <f>IF('Raw Data'!B512=0," ",(MAX('Raw Data'!P512:R512)-MIN('Raw Data'!P512:R512)))</f>
        <v xml:space="preserve"> </v>
      </c>
      <c r="I505" s="21" t="str">
        <f>IF('Raw Data'!B512=0," ",AVERAGE(E505,G505))</f>
        <v xml:space="preserve"> </v>
      </c>
      <c r="J505" s="21" t="str">
        <f>IF('Raw Data'!B512=0," ",AVERAGE(F505,H505))</f>
        <v xml:space="preserve"> </v>
      </c>
      <c r="K505" s="21" t="str">
        <f>IF('Raw Data'!B512=0," ",AVERAGE(I505,J505))</f>
        <v xml:space="preserve"> </v>
      </c>
      <c r="L505" s="21" t="str">
        <f>IF('Raw Data'!B512=0," ",AVERAGE('Raw Data'!G512:I512,'Raw Data'!M512:O512))</f>
        <v xml:space="preserve"> </v>
      </c>
      <c r="M505" s="21" t="str">
        <f>IF('Raw Data'!B512=0," ",AVERAGE('Raw Data'!J512:L512,'Raw Data'!P512:R512))</f>
        <v xml:space="preserve"> </v>
      </c>
      <c r="N505" s="21" t="str">
        <f>IF('Raw Data'!B512=0," ",(MAX(L505:M505)-MIN(L505,M505)))</f>
        <v xml:space="preserve"> </v>
      </c>
      <c r="O505" s="21" t="str">
        <f>IF('Raw Data'!B512=0," ",AVERAGE('Raw Data'!G512:L512))</f>
        <v xml:space="preserve"> </v>
      </c>
      <c r="P505" s="21" t="str">
        <f>IF('Raw Data'!B512=0," ",AVERAGE('Raw Data'!M512:R512))</f>
        <v xml:space="preserve"> </v>
      </c>
      <c r="Q505" s="21" t="str">
        <f>IF('Raw Data'!B512=0," ",(MAX(O505:P505)-MIN(O505:P505)))</f>
        <v xml:space="preserve"> </v>
      </c>
      <c r="R505" s="21" t="str">
        <f>IF('Raw Data'!B512=0," ",K505*$H$1)</f>
        <v xml:space="preserve"> </v>
      </c>
      <c r="S505" s="21" t="str">
        <f>IF('Raw Data'!B512=0," ",(POWER(N505*$H$2, 2)-(POWER(R505,2)/6)))</f>
        <v xml:space="preserve"> </v>
      </c>
      <c r="T505" s="21" t="str">
        <f>IF('Raw Data'!B512=0," ",IF(S505&lt;0,0,SQRT(S505)))</f>
        <v xml:space="preserve"> </v>
      </c>
      <c r="U505" s="21" t="str">
        <f>IF('Raw Data'!B512=0," ",IF((D505-C505)&gt;POWER(10, 50),2*MIN(AVERAGE('Raw Data'!G512:R512)-C505,D505-AVERAGE('Raw Data'!G512:R512)),(D505-C505)/6))</f>
        <v xml:space="preserve"> </v>
      </c>
      <c r="V505" s="21" t="str">
        <f>IF('Raw Data'!B512=0," ",SQRT(POWER(R505,2)+POWER(T505,2)))</f>
        <v xml:space="preserve"> </v>
      </c>
      <c r="W505" s="21" t="str">
        <f>IF('Raw Data'!B512=0," ",IF(U505&lt;V505,0,SQRT(POWER(U505,2)-POWER(V505,2))))</f>
        <v xml:space="preserve"> </v>
      </c>
      <c r="X505" s="21" t="str">
        <f>IF('Raw Data'!B512=0," ",V505/U505)</f>
        <v xml:space="preserve"> </v>
      </c>
      <c r="Y505" s="21" t="str">
        <f>IF('Raw Data'!B512=0," ",SQRT(2)*(W505/V505))</f>
        <v xml:space="preserve"> </v>
      </c>
      <c r="Z505" s="21" t="str">
        <f>IF('Raw Data'!B512=0," ",'Raw Data'!T512)</f>
        <v xml:space="preserve"> </v>
      </c>
      <c r="AA505" s="21" t="str">
        <f>IF('Raw Data'!B512=0," ",'Raw Data'!F512)</f>
        <v xml:space="preserve"> </v>
      </c>
      <c r="AB505" s="132" t="str">
        <f>IF('Raw Data'!B512=0," ","No")</f>
        <v xml:space="preserve"> </v>
      </c>
      <c r="AC505" s="139" t="str">
        <f>IF('Raw Data'!B512=0," ","Yes")</f>
        <v xml:space="preserve"> </v>
      </c>
    </row>
    <row r="506" spans="1:29" x14ac:dyDescent="0.2">
      <c r="A506" s="21" t="str">
        <f>IF('Raw Data'!B513=0," ",'Raw Data'!B513)</f>
        <v xml:space="preserve"> </v>
      </c>
      <c r="B506" s="27" t="str">
        <f>IF('Raw Data'!B513=0," ",'Raw Data'!C513)</f>
        <v xml:space="preserve"> </v>
      </c>
      <c r="C506" s="21" t="str">
        <f>IF('Raw Data'!B513=0," ",'Raw Data'!D513)</f>
        <v xml:space="preserve"> </v>
      </c>
      <c r="D506" s="21" t="str">
        <f>IF('Raw Data'!B513=0," ",'Raw Data'!E513)</f>
        <v xml:space="preserve"> </v>
      </c>
      <c r="E506" s="21" t="str">
        <f>IF('Raw Data'!B513=0," ",(MAX('Raw Data'!G513:I513)-MIN('Raw Data'!G513:I513)))</f>
        <v xml:space="preserve"> </v>
      </c>
      <c r="F506" s="21" t="str">
        <f>IF('Raw Data'!B513=0," ",(MAX('Raw Data'!J513:L513)-MIN('Raw Data'!J513:L513)))</f>
        <v xml:space="preserve"> </v>
      </c>
      <c r="G506" s="21" t="str">
        <f>IF('Raw Data'!B513=0," ",(MAX('Raw Data'!M513:O513)-MIN('Raw Data'!M513:O513)))</f>
        <v xml:space="preserve"> </v>
      </c>
      <c r="H506" s="21" t="str">
        <f>IF('Raw Data'!B513=0," ",(MAX('Raw Data'!P513:R513)-MIN('Raw Data'!P513:R513)))</f>
        <v xml:space="preserve"> </v>
      </c>
      <c r="I506" s="21" t="str">
        <f>IF('Raw Data'!B513=0," ",AVERAGE(E506,G506))</f>
        <v xml:space="preserve"> </v>
      </c>
      <c r="J506" s="21" t="str">
        <f>IF('Raw Data'!B513=0," ",AVERAGE(F506,H506))</f>
        <v xml:space="preserve"> </v>
      </c>
      <c r="K506" s="21" t="str">
        <f>IF('Raw Data'!B513=0," ",AVERAGE(I506,J506))</f>
        <v xml:space="preserve"> </v>
      </c>
      <c r="L506" s="21" t="str">
        <f>IF('Raw Data'!B513=0," ",AVERAGE('Raw Data'!G513:I513,'Raw Data'!M513:O513))</f>
        <v xml:space="preserve"> </v>
      </c>
      <c r="M506" s="21" t="str">
        <f>IF('Raw Data'!B513=0," ",AVERAGE('Raw Data'!J513:L513,'Raw Data'!P513:R513))</f>
        <v xml:space="preserve"> </v>
      </c>
      <c r="N506" s="21" t="str">
        <f>IF('Raw Data'!B513=0," ",(MAX(L506:M506)-MIN(L506,M506)))</f>
        <v xml:space="preserve"> </v>
      </c>
      <c r="O506" s="21" t="str">
        <f>IF('Raw Data'!B513=0," ",AVERAGE('Raw Data'!G513:L513))</f>
        <v xml:space="preserve"> </v>
      </c>
      <c r="P506" s="21" t="str">
        <f>IF('Raw Data'!B513=0," ",AVERAGE('Raw Data'!M513:R513))</f>
        <v xml:space="preserve"> </v>
      </c>
      <c r="Q506" s="21" t="str">
        <f>IF('Raw Data'!B513=0," ",(MAX(O506:P506)-MIN(O506:P506)))</f>
        <v xml:space="preserve"> </v>
      </c>
      <c r="R506" s="21" t="str">
        <f>IF('Raw Data'!B513=0," ",K506*$H$1)</f>
        <v xml:space="preserve"> </v>
      </c>
      <c r="S506" s="21" t="str">
        <f>IF('Raw Data'!B513=0," ",(POWER(N506*$H$2, 2)-(POWER(R506,2)/6)))</f>
        <v xml:space="preserve"> </v>
      </c>
      <c r="T506" s="21" t="str">
        <f>IF('Raw Data'!B513=0," ",IF(S506&lt;0,0,SQRT(S506)))</f>
        <v xml:space="preserve"> </v>
      </c>
      <c r="U506" s="21" t="str">
        <f>IF('Raw Data'!B513=0," ",IF((D506-C506)&gt;POWER(10, 50),2*MIN(AVERAGE('Raw Data'!G513:R513)-C506,D506-AVERAGE('Raw Data'!G513:R513)),(D506-C506)/6))</f>
        <v xml:space="preserve"> </v>
      </c>
      <c r="V506" s="21" t="str">
        <f>IF('Raw Data'!B513=0," ",SQRT(POWER(R506,2)+POWER(T506,2)))</f>
        <v xml:space="preserve"> </v>
      </c>
      <c r="W506" s="21" t="str">
        <f>IF('Raw Data'!B513=0," ",IF(U506&lt;V506,0,SQRT(POWER(U506,2)-POWER(V506,2))))</f>
        <v xml:space="preserve"> </v>
      </c>
      <c r="X506" s="21" t="str">
        <f>IF('Raw Data'!B513=0," ",V506/U506)</f>
        <v xml:space="preserve"> </v>
      </c>
      <c r="Y506" s="21" t="str">
        <f>IF('Raw Data'!B513=0," ",SQRT(2)*(W506/V506))</f>
        <v xml:space="preserve"> </v>
      </c>
      <c r="Z506" s="21" t="str">
        <f>IF('Raw Data'!B513=0," ",'Raw Data'!T513)</f>
        <v xml:space="preserve"> </v>
      </c>
      <c r="AA506" s="21" t="str">
        <f>IF('Raw Data'!B513=0," ",'Raw Data'!F513)</f>
        <v xml:space="preserve"> </v>
      </c>
      <c r="AB506" s="132" t="str">
        <f>IF('Raw Data'!B513=0," ","No")</f>
        <v xml:space="preserve"> </v>
      </c>
      <c r="AC506" s="139" t="str">
        <f>IF('Raw Data'!B513=0," ","Yes")</f>
        <v xml:space="preserve"> </v>
      </c>
    </row>
    <row r="507" spans="1:29" x14ac:dyDescent="0.2">
      <c r="A507" s="21" t="str">
        <f>IF('Raw Data'!B514=0," ",'Raw Data'!B514)</f>
        <v xml:space="preserve"> </v>
      </c>
      <c r="B507" s="27" t="str">
        <f>IF('Raw Data'!B514=0," ",'Raw Data'!C514)</f>
        <v xml:space="preserve"> </v>
      </c>
      <c r="C507" s="21" t="str">
        <f>IF('Raw Data'!B514=0," ",'Raw Data'!D514)</f>
        <v xml:space="preserve"> </v>
      </c>
      <c r="D507" s="21" t="str">
        <f>IF('Raw Data'!B514=0," ",'Raw Data'!E514)</f>
        <v xml:space="preserve"> </v>
      </c>
      <c r="E507" s="21" t="str">
        <f>IF('Raw Data'!B514=0," ",(MAX('Raw Data'!G514:I514)-MIN('Raw Data'!G514:I514)))</f>
        <v xml:space="preserve"> </v>
      </c>
      <c r="F507" s="21" t="str">
        <f>IF('Raw Data'!B514=0," ",(MAX('Raw Data'!J514:L514)-MIN('Raw Data'!J514:L514)))</f>
        <v xml:space="preserve"> </v>
      </c>
      <c r="G507" s="21" t="str">
        <f>IF('Raw Data'!B514=0," ",(MAX('Raw Data'!M514:O514)-MIN('Raw Data'!M514:O514)))</f>
        <v xml:space="preserve"> </v>
      </c>
      <c r="H507" s="21" t="str">
        <f>IF('Raw Data'!B514=0," ",(MAX('Raw Data'!P514:R514)-MIN('Raw Data'!P514:R514)))</f>
        <v xml:space="preserve"> </v>
      </c>
      <c r="I507" s="21" t="str">
        <f>IF('Raw Data'!B514=0," ",AVERAGE(E507,G507))</f>
        <v xml:space="preserve"> </v>
      </c>
      <c r="J507" s="21" t="str">
        <f>IF('Raw Data'!B514=0," ",AVERAGE(F507,H507))</f>
        <v xml:space="preserve"> </v>
      </c>
      <c r="K507" s="21" t="str">
        <f>IF('Raw Data'!B514=0," ",AVERAGE(I507,J507))</f>
        <v xml:space="preserve"> </v>
      </c>
      <c r="L507" s="21" t="str">
        <f>IF('Raw Data'!B514=0," ",AVERAGE('Raw Data'!G514:I514,'Raw Data'!M514:O514))</f>
        <v xml:space="preserve"> </v>
      </c>
      <c r="M507" s="21" t="str">
        <f>IF('Raw Data'!B514=0," ",AVERAGE('Raw Data'!J514:L514,'Raw Data'!P514:R514))</f>
        <v xml:space="preserve"> </v>
      </c>
      <c r="N507" s="21" t="str">
        <f>IF('Raw Data'!B514=0," ",(MAX(L507:M507)-MIN(L507,M507)))</f>
        <v xml:space="preserve"> </v>
      </c>
      <c r="O507" s="21" t="str">
        <f>IF('Raw Data'!B514=0," ",AVERAGE('Raw Data'!G514:L514))</f>
        <v xml:space="preserve"> </v>
      </c>
      <c r="P507" s="21" t="str">
        <f>IF('Raw Data'!B514=0," ",AVERAGE('Raw Data'!M514:R514))</f>
        <v xml:space="preserve"> </v>
      </c>
      <c r="Q507" s="21" t="str">
        <f>IF('Raw Data'!B514=0," ",(MAX(O507:P507)-MIN(O507:P507)))</f>
        <v xml:space="preserve"> </v>
      </c>
      <c r="R507" s="21" t="str">
        <f>IF('Raw Data'!B514=0," ",K507*$H$1)</f>
        <v xml:space="preserve"> </v>
      </c>
      <c r="S507" s="21" t="str">
        <f>IF('Raw Data'!B514=0," ",(POWER(N507*$H$2, 2)-(POWER(R507,2)/6)))</f>
        <v xml:space="preserve"> </v>
      </c>
      <c r="T507" s="21" t="str">
        <f>IF('Raw Data'!B514=0," ",IF(S507&lt;0,0,SQRT(S507)))</f>
        <v xml:space="preserve"> </v>
      </c>
      <c r="U507" s="21" t="str">
        <f>IF('Raw Data'!B514=0," ",IF((D507-C507)&gt;POWER(10, 50),2*MIN(AVERAGE('Raw Data'!G514:R514)-C507,D507-AVERAGE('Raw Data'!G514:R514)),(D507-C507)/6))</f>
        <v xml:space="preserve"> </v>
      </c>
      <c r="V507" s="21" t="str">
        <f>IF('Raw Data'!B514=0," ",SQRT(POWER(R507,2)+POWER(T507,2)))</f>
        <v xml:space="preserve"> </v>
      </c>
      <c r="W507" s="21" t="str">
        <f>IF('Raw Data'!B514=0," ",IF(U507&lt;V507,0,SQRT(POWER(U507,2)-POWER(V507,2))))</f>
        <v xml:space="preserve"> </v>
      </c>
      <c r="X507" s="21" t="str">
        <f>IF('Raw Data'!B514=0," ",V507/U507)</f>
        <v xml:space="preserve"> </v>
      </c>
      <c r="Y507" s="21" t="str">
        <f>IF('Raw Data'!B514=0," ",SQRT(2)*(W507/V507))</f>
        <v xml:space="preserve"> </v>
      </c>
      <c r="Z507" s="21" t="str">
        <f>IF('Raw Data'!B514=0," ",'Raw Data'!T514)</f>
        <v xml:space="preserve"> </v>
      </c>
      <c r="AA507" s="21" t="str">
        <f>IF('Raw Data'!B514=0," ",'Raw Data'!F514)</f>
        <v xml:space="preserve"> </v>
      </c>
      <c r="AB507" s="132" t="str">
        <f>IF('Raw Data'!B514=0," ","No")</f>
        <v xml:space="preserve"> </v>
      </c>
      <c r="AC507" s="139" t="str">
        <f>IF('Raw Data'!B514=0," ","Yes")</f>
        <v xml:space="preserve"> </v>
      </c>
    </row>
    <row r="508" spans="1:29" x14ac:dyDescent="0.2">
      <c r="A508" s="21" t="str">
        <f>IF('Raw Data'!B515=0," ",'Raw Data'!B515)</f>
        <v xml:space="preserve"> </v>
      </c>
      <c r="B508" s="27" t="str">
        <f>IF('Raw Data'!B515=0," ",'Raw Data'!C515)</f>
        <v xml:space="preserve"> </v>
      </c>
      <c r="C508" s="21" t="str">
        <f>IF('Raw Data'!B515=0," ",'Raw Data'!D515)</f>
        <v xml:space="preserve"> </v>
      </c>
      <c r="D508" s="21" t="str">
        <f>IF('Raw Data'!B515=0," ",'Raw Data'!E515)</f>
        <v xml:space="preserve"> </v>
      </c>
      <c r="E508" s="21" t="str">
        <f>IF('Raw Data'!B515=0," ",(MAX('Raw Data'!G515:I515)-MIN('Raw Data'!G515:I515)))</f>
        <v xml:space="preserve"> </v>
      </c>
      <c r="F508" s="21" t="str">
        <f>IF('Raw Data'!B515=0," ",(MAX('Raw Data'!J515:L515)-MIN('Raw Data'!J515:L515)))</f>
        <v xml:space="preserve"> </v>
      </c>
      <c r="G508" s="21" t="str">
        <f>IF('Raw Data'!B515=0," ",(MAX('Raw Data'!M515:O515)-MIN('Raw Data'!M515:O515)))</f>
        <v xml:space="preserve"> </v>
      </c>
      <c r="H508" s="21" t="str">
        <f>IF('Raw Data'!B515=0," ",(MAX('Raw Data'!P515:R515)-MIN('Raw Data'!P515:R515)))</f>
        <v xml:space="preserve"> </v>
      </c>
      <c r="I508" s="21" t="str">
        <f>IF('Raw Data'!B515=0," ",AVERAGE(E508,G508))</f>
        <v xml:space="preserve"> </v>
      </c>
      <c r="J508" s="21" t="str">
        <f>IF('Raw Data'!B515=0," ",AVERAGE(F508,H508))</f>
        <v xml:space="preserve"> </v>
      </c>
      <c r="K508" s="21" t="str">
        <f>IF('Raw Data'!B515=0," ",AVERAGE(I508,J508))</f>
        <v xml:space="preserve"> </v>
      </c>
      <c r="L508" s="21" t="str">
        <f>IF('Raw Data'!B515=0," ",AVERAGE('Raw Data'!G515:I515,'Raw Data'!M515:O515))</f>
        <v xml:space="preserve"> </v>
      </c>
      <c r="M508" s="21" t="str">
        <f>IF('Raw Data'!B515=0," ",AVERAGE('Raw Data'!J515:L515,'Raw Data'!P515:R515))</f>
        <v xml:space="preserve"> </v>
      </c>
      <c r="N508" s="21" t="str">
        <f>IF('Raw Data'!B515=0," ",(MAX(L508:M508)-MIN(L508,M508)))</f>
        <v xml:space="preserve"> </v>
      </c>
      <c r="O508" s="21" t="str">
        <f>IF('Raw Data'!B515=0," ",AVERAGE('Raw Data'!G515:L515))</f>
        <v xml:space="preserve"> </v>
      </c>
      <c r="P508" s="21" t="str">
        <f>IF('Raw Data'!B515=0," ",AVERAGE('Raw Data'!M515:R515))</f>
        <v xml:space="preserve"> </v>
      </c>
      <c r="Q508" s="21" t="str">
        <f>IF('Raw Data'!B515=0," ",(MAX(O508:P508)-MIN(O508:P508)))</f>
        <v xml:space="preserve"> </v>
      </c>
      <c r="R508" s="21" t="str">
        <f>IF('Raw Data'!B515=0," ",K508*$H$1)</f>
        <v xml:space="preserve"> </v>
      </c>
      <c r="S508" s="21" t="str">
        <f>IF('Raw Data'!B515=0," ",(POWER(N508*$H$2, 2)-(POWER(R508,2)/6)))</f>
        <v xml:space="preserve"> </v>
      </c>
      <c r="T508" s="21" t="str">
        <f>IF('Raw Data'!B515=0," ",IF(S508&lt;0,0,SQRT(S508)))</f>
        <v xml:space="preserve"> </v>
      </c>
      <c r="U508" s="21" t="str">
        <f>IF('Raw Data'!B515=0," ",IF((D508-C508)&gt;POWER(10, 50),2*MIN(AVERAGE('Raw Data'!G515:R515)-C508,D508-AVERAGE('Raw Data'!G515:R515)),(D508-C508)/6))</f>
        <v xml:space="preserve"> </v>
      </c>
      <c r="V508" s="21" t="str">
        <f>IF('Raw Data'!B515=0," ",SQRT(POWER(R508,2)+POWER(T508,2)))</f>
        <v xml:space="preserve"> </v>
      </c>
      <c r="W508" s="21" t="str">
        <f>IF('Raw Data'!B515=0," ",IF(U508&lt;V508,0,SQRT(POWER(U508,2)-POWER(V508,2))))</f>
        <v xml:space="preserve"> </v>
      </c>
      <c r="X508" s="21" t="str">
        <f>IF('Raw Data'!B515=0," ",V508/U508)</f>
        <v xml:space="preserve"> </v>
      </c>
      <c r="Y508" s="21" t="str">
        <f>IF('Raw Data'!B515=0," ",SQRT(2)*(W508/V508))</f>
        <v xml:space="preserve"> </v>
      </c>
      <c r="Z508" s="21" t="str">
        <f>IF('Raw Data'!B515=0," ",'Raw Data'!T515)</f>
        <v xml:space="preserve"> </v>
      </c>
      <c r="AA508" s="21" t="str">
        <f>IF('Raw Data'!B515=0," ",'Raw Data'!F515)</f>
        <v xml:space="preserve"> </v>
      </c>
      <c r="AB508" s="132" t="str">
        <f>IF('Raw Data'!B515=0," ","No")</f>
        <v xml:space="preserve"> </v>
      </c>
      <c r="AC508" s="139" t="str">
        <f>IF('Raw Data'!B515=0," ","Yes")</f>
        <v xml:space="preserve"> </v>
      </c>
    </row>
    <row r="509" spans="1:29" x14ac:dyDescent="0.2">
      <c r="A509" s="21" t="str">
        <f>IF('Raw Data'!B516=0," ",'Raw Data'!B516)</f>
        <v xml:space="preserve"> </v>
      </c>
      <c r="B509" s="27" t="str">
        <f>IF('Raw Data'!B516=0," ",'Raw Data'!C516)</f>
        <v xml:space="preserve"> </v>
      </c>
      <c r="C509" s="21" t="str">
        <f>IF('Raw Data'!B516=0," ",'Raw Data'!D516)</f>
        <v xml:space="preserve"> </v>
      </c>
      <c r="D509" s="21" t="str">
        <f>IF('Raw Data'!B516=0," ",'Raw Data'!E516)</f>
        <v xml:space="preserve"> </v>
      </c>
      <c r="E509" s="21" t="str">
        <f>IF('Raw Data'!B516=0," ",(MAX('Raw Data'!G516:I516)-MIN('Raw Data'!G516:I516)))</f>
        <v xml:space="preserve"> </v>
      </c>
      <c r="F509" s="21" t="str">
        <f>IF('Raw Data'!B516=0," ",(MAX('Raw Data'!J516:L516)-MIN('Raw Data'!J516:L516)))</f>
        <v xml:space="preserve"> </v>
      </c>
      <c r="G509" s="21" t="str">
        <f>IF('Raw Data'!B516=0," ",(MAX('Raw Data'!M516:O516)-MIN('Raw Data'!M516:O516)))</f>
        <v xml:space="preserve"> </v>
      </c>
      <c r="H509" s="21" t="str">
        <f>IF('Raw Data'!B516=0," ",(MAX('Raw Data'!P516:R516)-MIN('Raw Data'!P516:R516)))</f>
        <v xml:space="preserve"> </v>
      </c>
      <c r="I509" s="21" t="str">
        <f>IF('Raw Data'!B516=0," ",AVERAGE(E509,G509))</f>
        <v xml:space="preserve"> </v>
      </c>
      <c r="J509" s="21" t="str">
        <f>IF('Raw Data'!B516=0," ",AVERAGE(F509,H509))</f>
        <v xml:space="preserve"> </v>
      </c>
      <c r="K509" s="21" t="str">
        <f>IF('Raw Data'!B516=0," ",AVERAGE(I509,J509))</f>
        <v xml:space="preserve"> </v>
      </c>
      <c r="L509" s="21" t="str">
        <f>IF('Raw Data'!B516=0," ",AVERAGE('Raw Data'!G516:I516,'Raw Data'!M516:O516))</f>
        <v xml:space="preserve"> </v>
      </c>
      <c r="M509" s="21" t="str">
        <f>IF('Raw Data'!B516=0," ",AVERAGE('Raw Data'!J516:L516,'Raw Data'!P516:R516))</f>
        <v xml:space="preserve"> </v>
      </c>
      <c r="N509" s="21" t="str">
        <f>IF('Raw Data'!B516=0," ",(MAX(L509:M509)-MIN(L509,M509)))</f>
        <v xml:space="preserve"> </v>
      </c>
      <c r="O509" s="21" t="str">
        <f>IF('Raw Data'!B516=0," ",AVERAGE('Raw Data'!G516:L516))</f>
        <v xml:space="preserve"> </v>
      </c>
      <c r="P509" s="21" t="str">
        <f>IF('Raw Data'!B516=0," ",AVERAGE('Raw Data'!M516:R516))</f>
        <v xml:space="preserve"> </v>
      </c>
      <c r="Q509" s="21" t="str">
        <f>IF('Raw Data'!B516=0," ",(MAX(O509:P509)-MIN(O509:P509)))</f>
        <v xml:space="preserve"> </v>
      </c>
      <c r="R509" s="21" t="str">
        <f>IF('Raw Data'!B516=0," ",K509*$H$1)</f>
        <v xml:space="preserve"> </v>
      </c>
      <c r="S509" s="21" t="str">
        <f>IF('Raw Data'!B516=0," ",(POWER(N509*$H$2, 2)-(POWER(R509,2)/6)))</f>
        <v xml:space="preserve"> </v>
      </c>
      <c r="T509" s="21" t="str">
        <f>IF('Raw Data'!B516=0," ",IF(S509&lt;0,0,SQRT(S509)))</f>
        <v xml:space="preserve"> </v>
      </c>
      <c r="U509" s="21" t="str">
        <f>IF('Raw Data'!B516=0," ",IF((D509-C509)&gt;POWER(10, 50),2*MIN(AVERAGE('Raw Data'!G516:R516)-C509,D509-AVERAGE('Raw Data'!G516:R516)),(D509-C509)/6))</f>
        <v xml:space="preserve"> </v>
      </c>
      <c r="V509" s="21" t="str">
        <f>IF('Raw Data'!B516=0," ",SQRT(POWER(R509,2)+POWER(T509,2)))</f>
        <v xml:space="preserve"> </v>
      </c>
      <c r="W509" s="21" t="str">
        <f>IF('Raw Data'!B516=0," ",IF(U509&lt;V509,0,SQRT(POWER(U509,2)-POWER(V509,2))))</f>
        <v xml:space="preserve"> </v>
      </c>
      <c r="X509" s="21" t="str">
        <f>IF('Raw Data'!B516=0," ",V509/U509)</f>
        <v xml:space="preserve"> </v>
      </c>
      <c r="Y509" s="21" t="str">
        <f>IF('Raw Data'!B516=0," ",SQRT(2)*(W509/V509))</f>
        <v xml:space="preserve"> </v>
      </c>
      <c r="Z509" s="21" t="str">
        <f>IF('Raw Data'!B516=0," ",'Raw Data'!T516)</f>
        <v xml:space="preserve"> </v>
      </c>
      <c r="AA509" s="21" t="str">
        <f>IF('Raw Data'!B516=0," ",'Raw Data'!F516)</f>
        <v xml:space="preserve"> </v>
      </c>
      <c r="AB509" s="132" t="str">
        <f>IF('Raw Data'!B516=0," ","No")</f>
        <v xml:space="preserve"> </v>
      </c>
      <c r="AC509" s="139" t="str">
        <f>IF('Raw Data'!B516=0," ","Yes")</f>
        <v xml:space="preserve"> </v>
      </c>
    </row>
    <row r="510" spans="1:29" x14ac:dyDescent="0.2">
      <c r="A510" s="21" t="str">
        <f>IF('Raw Data'!B517=0," ",'Raw Data'!B517)</f>
        <v xml:space="preserve"> </v>
      </c>
      <c r="B510" s="27" t="str">
        <f>IF('Raw Data'!B517=0," ",'Raw Data'!C517)</f>
        <v xml:space="preserve"> </v>
      </c>
      <c r="C510" s="21" t="str">
        <f>IF('Raw Data'!B517=0," ",'Raw Data'!D517)</f>
        <v xml:space="preserve"> </v>
      </c>
      <c r="D510" s="21" t="str">
        <f>IF('Raw Data'!B517=0," ",'Raw Data'!E517)</f>
        <v xml:space="preserve"> </v>
      </c>
      <c r="E510" s="21" t="str">
        <f>IF('Raw Data'!B517=0," ",(MAX('Raw Data'!G517:I517)-MIN('Raw Data'!G517:I517)))</f>
        <v xml:space="preserve"> </v>
      </c>
      <c r="F510" s="21" t="str">
        <f>IF('Raw Data'!B517=0," ",(MAX('Raw Data'!J517:L517)-MIN('Raw Data'!J517:L517)))</f>
        <v xml:space="preserve"> </v>
      </c>
      <c r="G510" s="21" t="str">
        <f>IF('Raw Data'!B517=0," ",(MAX('Raw Data'!M517:O517)-MIN('Raw Data'!M517:O517)))</f>
        <v xml:space="preserve"> </v>
      </c>
      <c r="H510" s="21" t="str">
        <f>IF('Raw Data'!B517=0," ",(MAX('Raw Data'!P517:R517)-MIN('Raw Data'!P517:R517)))</f>
        <v xml:space="preserve"> </v>
      </c>
      <c r="I510" s="21" t="str">
        <f>IF('Raw Data'!B517=0," ",AVERAGE(E510,G510))</f>
        <v xml:space="preserve"> </v>
      </c>
      <c r="J510" s="21" t="str">
        <f>IF('Raw Data'!B517=0," ",AVERAGE(F510,H510))</f>
        <v xml:space="preserve"> </v>
      </c>
      <c r="K510" s="21" t="str">
        <f>IF('Raw Data'!B517=0," ",AVERAGE(I510,J510))</f>
        <v xml:space="preserve"> </v>
      </c>
      <c r="L510" s="21" t="str">
        <f>IF('Raw Data'!B517=0," ",AVERAGE('Raw Data'!G517:I517,'Raw Data'!M517:O517))</f>
        <v xml:space="preserve"> </v>
      </c>
      <c r="M510" s="21" t="str">
        <f>IF('Raw Data'!B517=0," ",AVERAGE('Raw Data'!J517:L517,'Raw Data'!P517:R517))</f>
        <v xml:space="preserve"> </v>
      </c>
      <c r="N510" s="21" t="str">
        <f>IF('Raw Data'!B517=0," ",(MAX(L510:M510)-MIN(L510,M510)))</f>
        <v xml:space="preserve"> </v>
      </c>
      <c r="O510" s="21" t="str">
        <f>IF('Raw Data'!B517=0," ",AVERAGE('Raw Data'!G517:L517))</f>
        <v xml:space="preserve"> </v>
      </c>
      <c r="P510" s="21" t="str">
        <f>IF('Raw Data'!B517=0," ",AVERAGE('Raw Data'!M517:R517))</f>
        <v xml:space="preserve"> </v>
      </c>
      <c r="Q510" s="21" t="str">
        <f>IF('Raw Data'!B517=0," ",(MAX(O510:P510)-MIN(O510:P510)))</f>
        <v xml:space="preserve"> </v>
      </c>
      <c r="R510" s="21" t="str">
        <f>IF('Raw Data'!B517=0," ",K510*$H$1)</f>
        <v xml:space="preserve"> </v>
      </c>
      <c r="S510" s="21" t="str">
        <f>IF('Raw Data'!B517=0," ",(POWER(N510*$H$2, 2)-(POWER(R510,2)/6)))</f>
        <v xml:space="preserve"> </v>
      </c>
      <c r="T510" s="21" t="str">
        <f>IF('Raw Data'!B517=0," ",IF(S510&lt;0,0,SQRT(S510)))</f>
        <v xml:space="preserve"> </v>
      </c>
      <c r="U510" s="21" t="str">
        <f>IF('Raw Data'!B517=0," ",IF((D510-C510)&gt;POWER(10, 50),2*MIN(AVERAGE('Raw Data'!G517:R517)-C510,D510-AVERAGE('Raw Data'!G517:R517)),(D510-C510)/6))</f>
        <v xml:space="preserve"> </v>
      </c>
      <c r="V510" s="21" t="str">
        <f>IF('Raw Data'!B517=0," ",SQRT(POWER(R510,2)+POWER(T510,2)))</f>
        <v xml:space="preserve"> </v>
      </c>
      <c r="W510" s="21" t="str">
        <f>IF('Raw Data'!B517=0," ",IF(U510&lt;V510,0,SQRT(POWER(U510,2)-POWER(V510,2))))</f>
        <v xml:space="preserve"> </v>
      </c>
      <c r="X510" s="21" t="str">
        <f>IF('Raw Data'!B517=0," ",V510/U510)</f>
        <v xml:space="preserve"> </v>
      </c>
      <c r="Y510" s="21" t="str">
        <f>IF('Raw Data'!B517=0," ",SQRT(2)*(W510/V510))</f>
        <v xml:space="preserve"> </v>
      </c>
      <c r="Z510" s="21" t="str">
        <f>IF('Raw Data'!B517=0," ",'Raw Data'!T517)</f>
        <v xml:space="preserve"> </v>
      </c>
      <c r="AA510" s="21" t="str">
        <f>IF('Raw Data'!B517=0," ",'Raw Data'!F517)</f>
        <v xml:space="preserve"> </v>
      </c>
      <c r="AB510" s="132" t="str">
        <f>IF('Raw Data'!B517=0," ","No")</f>
        <v xml:space="preserve"> </v>
      </c>
      <c r="AC510" s="139" t="str">
        <f>IF('Raw Data'!B517=0," ","Yes")</f>
        <v xml:space="preserve"> </v>
      </c>
    </row>
    <row r="511" spans="1:29" x14ac:dyDescent="0.2">
      <c r="A511" s="21" t="str">
        <f>IF('Raw Data'!B518=0," ",'Raw Data'!B518)</f>
        <v xml:space="preserve"> </v>
      </c>
      <c r="B511" s="27" t="str">
        <f>IF('Raw Data'!B518=0," ",'Raw Data'!C518)</f>
        <v xml:space="preserve"> </v>
      </c>
      <c r="C511" s="21" t="str">
        <f>IF('Raw Data'!B518=0," ",'Raw Data'!D518)</f>
        <v xml:space="preserve"> </v>
      </c>
      <c r="D511" s="21" t="str">
        <f>IF('Raw Data'!B518=0," ",'Raw Data'!E518)</f>
        <v xml:space="preserve"> </v>
      </c>
      <c r="E511" s="21" t="str">
        <f>IF('Raw Data'!B518=0," ",(MAX('Raw Data'!G518:I518)-MIN('Raw Data'!G518:I518)))</f>
        <v xml:space="preserve"> </v>
      </c>
      <c r="F511" s="21" t="str">
        <f>IF('Raw Data'!B518=0," ",(MAX('Raw Data'!J518:L518)-MIN('Raw Data'!J518:L518)))</f>
        <v xml:space="preserve"> </v>
      </c>
      <c r="G511" s="21" t="str">
        <f>IF('Raw Data'!B518=0," ",(MAX('Raw Data'!M518:O518)-MIN('Raw Data'!M518:O518)))</f>
        <v xml:space="preserve"> </v>
      </c>
      <c r="H511" s="21" t="str">
        <f>IF('Raw Data'!B518=0," ",(MAX('Raw Data'!P518:R518)-MIN('Raw Data'!P518:R518)))</f>
        <v xml:space="preserve"> </v>
      </c>
      <c r="I511" s="21" t="str">
        <f>IF('Raw Data'!B518=0," ",AVERAGE(E511,G511))</f>
        <v xml:space="preserve"> </v>
      </c>
      <c r="J511" s="21" t="str">
        <f>IF('Raw Data'!B518=0," ",AVERAGE(F511,H511))</f>
        <v xml:space="preserve"> </v>
      </c>
      <c r="K511" s="21" t="str">
        <f>IF('Raw Data'!B518=0," ",AVERAGE(I511,J511))</f>
        <v xml:space="preserve"> </v>
      </c>
      <c r="L511" s="21" t="str">
        <f>IF('Raw Data'!B518=0," ",AVERAGE('Raw Data'!G518:I518,'Raw Data'!M518:O518))</f>
        <v xml:space="preserve"> </v>
      </c>
      <c r="M511" s="21" t="str">
        <f>IF('Raw Data'!B518=0," ",AVERAGE('Raw Data'!J518:L518,'Raw Data'!P518:R518))</f>
        <v xml:space="preserve"> </v>
      </c>
      <c r="N511" s="21" t="str">
        <f>IF('Raw Data'!B518=0," ",(MAX(L511:M511)-MIN(L511,M511)))</f>
        <v xml:space="preserve"> </v>
      </c>
      <c r="O511" s="21" t="str">
        <f>IF('Raw Data'!B518=0," ",AVERAGE('Raw Data'!G518:L518))</f>
        <v xml:space="preserve"> </v>
      </c>
      <c r="P511" s="21" t="str">
        <f>IF('Raw Data'!B518=0," ",AVERAGE('Raw Data'!M518:R518))</f>
        <v xml:space="preserve"> </v>
      </c>
      <c r="Q511" s="21" t="str">
        <f>IF('Raw Data'!B518=0," ",(MAX(O511:P511)-MIN(O511:P511)))</f>
        <v xml:space="preserve"> </v>
      </c>
      <c r="R511" s="21" t="str">
        <f>IF('Raw Data'!B518=0," ",K511*$H$1)</f>
        <v xml:space="preserve"> </v>
      </c>
      <c r="S511" s="21" t="str">
        <f>IF('Raw Data'!B518=0," ",(POWER(N511*$H$2, 2)-(POWER(R511,2)/6)))</f>
        <v xml:space="preserve"> </v>
      </c>
      <c r="T511" s="21" t="str">
        <f>IF('Raw Data'!B518=0," ",IF(S511&lt;0,0,SQRT(S511)))</f>
        <v xml:space="preserve"> </v>
      </c>
      <c r="U511" s="21" t="str">
        <f>IF('Raw Data'!B518=0," ",IF((D511-C511)&gt;POWER(10, 50),2*MIN(AVERAGE('Raw Data'!G518:R518)-C511,D511-AVERAGE('Raw Data'!G518:R518)),(D511-C511)/6))</f>
        <v xml:space="preserve"> </v>
      </c>
      <c r="V511" s="21" t="str">
        <f>IF('Raw Data'!B518=0," ",SQRT(POWER(R511,2)+POWER(T511,2)))</f>
        <v xml:space="preserve"> </v>
      </c>
      <c r="W511" s="21" t="str">
        <f>IF('Raw Data'!B518=0," ",IF(U511&lt;V511,0,SQRT(POWER(U511,2)-POWER(V511,2))))</f>
        <v xml:space="preserve"> </v>
      </c>
      <c r="X511" s="21" t="str">
        <f>IF('Raw Data'!B518=0," ",V511/U511)</f>
        <v xml:space="preserve"> </v>
      </c>
      <c r="Y511" s="21" t="str">
        <f>IF('Raw Data'!B518=0," ",SQRT(2)*(W511/V511))</f>
        <v xml:space="preserve"> </v>
      </c>
      <c r="Z511" s="21" t="str">
        <f>IF('Raw Data'!B518=0," ",'Raw Data'!T518)</f>
        <v xml:space="preserve"> </v>
      </c>
      <c r="AA511" s="21" t="str">
        <f>IF('Raw Data'!B518=0," ",'Raw Data'!F518)</f>
        <v xml:space="preserve"> </v>
      </c>
      <c r="AB511" s="132" t="str">
        <f>IF('Raw Data'!B518=0," ","No")</f>
        <v xml:space="preserve"> </v>
      </c>
      <c r="AC511" s="139" t="str">
        <f>IF('Raw Data'!B518=0," ","Yes")</f>
        <v xml:space="preserve"> </v>
      </c>
    </row>
    <row r="512" spans="1:29" x14ac:dyDescent="0.2">
      <c r="A512" s="21" t="str">
        <f>IF('Raw Data'!B519=0," ",'Raw Data'!B519)</f>
        <v xml:space="preserve"> </v>
      </c>
      <c r="B512" s="27" t="str">
        <f>IF('Raw Data'!B519=0," ",'Raw Data'!C519)</f>
        <v xml:space="preserve"> </v>
      </c>
      <c r="C512" s="21" t="str">
        <f>IF('Raw Data'!B519=0," ",'Raw Data'!D519)</f>
        <v xml:space="preserve"> </v>
      </c>
      <c r="D512" s="21" t="str">
        <f>IF('Raw Data'!B519=0," ",'Raw Data'!E519)</f>
        <v xml:space="preserve"> </v>
      </c>
      <c r="E512" s="21" t="str">
        <f>IF('Raw Data'!B519=0," ",(MAX('Raw Data'!G519:I519)-MIN('Raw Data'!G519:I519)))</f>
        <v xml:space="preserve"> </v>
      </c>
      <c r="F512" s="21" t="str">
        <f>IF('Raw Data'!B519=0," ",(MAX('Raw Data'!J519:L519)-MIN('Raw Data'!J519:L519)))</f>
        <v xml:space="preserve"> </v>
      </c>
      <c r="G512" s="21" t="str">
        <f>IF('Raw Data'!B519=0," ",(MAX('Raw Data'!M519:O519)-MIN('Raw Data'!M519:O519)))</f>
        <v xml:space="preserve"> </v>
      </c>
      <c r="H512" s="21" t="str">
        <f>IF('Raw Data'!B519=0," ",(MAX('Raw Data'!P519:R519)-MIN('Raw Data'!P519:R519)))</f>
        <v xml:space="preserve"> </v>
      </c>
      <c r="I512" s="21" t="str">
        <f>IF('Raw Data'!B519=0," ",AVERAGE(E512,G512))</f>
        <v xml:space="preserve"> </v>
      </c>
      <c r="J512" s="21" t="str">
        <f>IF('Raw Data'!B519=0," ",AVERAGE(F512,H512))</f>
        <v xml:space="preserve"> </v>
      </c>
      <c r="K512" s="21" t="str">
        <f>IF('Raw Data'!B519=0," ",AVERAGE(I512,J512))</f>
        <v xml:space="preserve"> </v>
      </c>
      <c r="L512" s="21" t="str">
        <f>IF('Raw Data'!B519=0," ",AVERAGE('Raw Data'!G519:I519,'Raw Data'!M519:O519))</f>
        <v xml:space="preserve"> </v>
      </c>
      <c r="M512" s="21" t="str">
        <f>IF('Raw Data'!B519=0," ",AVERAGE('Raw Data'!J519:L519,'Raw Data'!P519:R519))</f>
        <v xml:space="preserve"> </v>
      </c>
      <c r="N512" s="21" t="str">
        <f>IF('Raw Data'!B519=0," ",(MAX(L512:M512)-MIN(L512,M512)))</f>
        <v xml:space="preserve"> </v>
      </c>
      <c r="O512" s="21" t="str">
        <f>IF('Raw Data'!B519=0," ",AVERAGE('Raw Data'!G519:L519))</f>
        <v xml:space="preserve"> </v>
      </c>
      <c r="P512" s="21" t="str">
        <f>IF('Raw Data'!B519=0," ",AVERAGE('Raw Data'!M519:R519))</f>
        <v xml:space="preserve"> </v>
      </c>
      <c r="Q512" s="21" t="str">
        <f>IF('Raw Data'!B519=0," ",(MAX(O512:P512)-MIN(O512:P512)))</f>
        <v xml:space="preserve"> </v>
      </c>
      <c r="R512" s="21" t="str">
        <f>IF('Raw Data'!B519=0," ",K512*$H$1)</f>
        <v xml:space="preserve"> </v>
      </c>
      <c r="S512" s="21" t="str">
        <f>IF('Raw Data'!B519=0," ",(POWER(N512*$H$2, 2)-(POWER(R512,2)/6)))</f>
        <v xml:space="preserve"> </v>
      </c>
      <c r="T512" s="21" t="str">
        <f>IF('Raw Data'!B519=0," ",IF(S512&lt;0,0,SQRT(S512)))</f>
        <v xml:space="preserve"> </v>
      </c>
      <c r="U512" s="21" t="str">
        <f>IF('Raw Data'!B519=0," ",IF((D512-C512)&gt;POWER(10, 50),2*MIN(AVERAGE('Raw Data'!G519:R519)-C512,D512-AVERAGE('Raw Data'!G519:R519)),(D512-C512)/6))</f>
        <v xml:space="preserve"> </v>
      </c>
      <c r="V512" s="21" t="str">
        <f>IF('Raw Data'!B519=0," ",SQRT(POWER(R512,2)+POWER(T512,2)))</f>
        <v xml:space="preserve"> </v>
      </c>
      <c r="W512" s="21" t="str">
        <f>IF('Raw Data'!B519=0," ",IF(U512&lt;V512,0,SQRT(POWER(U512,2)-POWER(V512,2))))</f>
        <v xml:space="preserve"> </v>
      </c>
      <c r="X512" s="21" t="str">
        <f>IF('Raw Data'!B519=0," ",V512/U512)</f>
        <v xml:space="preserve"> </v>
      </c>
      <c r="Y512" s="21" t="str">
        <f>IF('Raw Data'!B519=0," ",SQRT(2)*(W512/V512))</f>
        <v xml:space="preserve"> </v>
      </c>
      <c r="Z512" s="21" t="str">
        <f>IF('Raw Data'!B519=0," ",'Raw Data'!T519)</f>
        <v xml:space="preserve"> </v>
      </c>
      <c r="AA512" s="21" t="str">
        <f>IF('Raw Data'!B519=0," ",'Raw Data'!F519)</f>
        <v xml:space="preserve"> </v>
      </c>
      <c r="AB512" s="132" t="str">
        <f>IF('Raw Data'!B519=0," ","No")</f>
        <v xml:space="preserve"> </v>
      </c>
      <c r="AC512" s="139" t="str">
        <f>IF('Raw Data'!B519=0," ","Yes")</f>
        <v xml:space="preserve"> </v>
      </c>
    </row>
    <row r="513" spans="1:29" x14ac:dyDescent="0.2">
      <c r="A513" s="21" t="str">
        <f>IF('Raw Data'!B520=0," ",'Raw Data'!B520)</f>
        <v xml:space="preserve"> </v>
      </c>
      <c r="B513" s="27" t="str">
        <f>IF('Raw Data'!B520=0," ",'Raw Data'!C520)</f>
        <v xml:space="preserve"> </v>
      </c>
      <c r="C513" s="21" t="str">
        <f>IF('Raw Data'!B520=0," ",'Raw Data'!D520)</f>
        <v xml:space="preserve"> </v>
      </c>
      <c r="D513" s="21" t="str">
        <f>IF('Raw Data'!B520=0," ",'Raw Data'!E520)</f>
        <v xml:space="preserve"> </v>
      </c>
      <c r="E513" s="21" t="str">
        <f>IF('Raw Data'!B520=0," ",(MAX('Raw Data'!G520:I520)-MIN('Raw Data'!G520:I520)))</f>
        <v xml:space="preserve"> </v>
      </c>
      <c r="F513" s="21" t="str">
        <f>IF('Raw Data'!B520=0," ",(MAX('Raw Data'!J520:L520)-MIN('Raw Data'!J520:L520)))</f>
        <v xml:space="preserve"> </v>
      </c>
      <c r="G513" s="21" t="str">
        <f>IF('Raw Data'!B520=0," ",(MAX('Raw Data'!M520:O520)-MIN('Raw Data'!M520:O520)))</f>
        <v xml:space="preserve"> </v>
      </c>
      <c r="H513" s="21" t="str">
        <f>IF('Raw Data'!B520=0," ",(MAX('Raw Data'!P520:R520)-MIN('Raw Data'!P520:R520)))</f>
        <v xml:space="preserve"> </v>
      </c>
      <c r="I513" s="21" t="str">
        <f>IF('Raw Data'!B520=0," ",AVERAGE(E513,G513))</f>
        <v xml:space="preserve"> </v>
      </c>
      <c r="J513" s="21" t="str">
        <f>IF('Raw Data'!B520=0," ",AVERAGE(F513,H513))</f>
        <v xml:space="preserve"> </v>
      </c>
      <c r="K513" s="21" t="str">
        <f>IF('Raw Data'!B520=0," ",AVERAGE(I513,J513))</f>
        <v xml:space="preserve"> </v>
      </c>
      <c r="L513" s="21" t="str">
        <f>IF('Raw Data'!B520=0," ",AVERAGE('Raw Data'!G520:I520,'Raw Data'!M520:O520))</f>
        <v xml:space="preserve"> </v>
      </c>
      <c r="M513" s="21" t="str">
        <f>IF('Raw Data'!B520=0," ",AVERAGE('Raw Data'!J520:L520,'Raw Data'!P520:R520))</f>
        <v xml:space="preserve"> </v>
      </c>
      <c r="N513" s="21" t="str">
        <f>IF('Raw Data'!B520=0," ",(MAX(L513:M513)-MIN(L513,M513)))</f>
        <v xml:space="preserve"> </v>
      </c>
      <c r="O513" s="21" t="str">
        <f>IF('Raw Data'!B520=0," ",AVERAGE('Raw Data'!G520:L520))</f>
        <v xml:space="preserve"> </v>
      </c>
      <c r="P513" s="21" t="str">
        <f>IF('Raw Data'!B520=0," ",AVERAGE('Raw Data'!M520:R520))</f>
        <v xml:space="preserve"> </v>
      </c>
      <c r="Q513" s="21" t="str">
        <f>IF('Raw Data'!B520=0," ",(MAX(O513:P513)-MIN(O513:P513)))</f>
        <v xml:space="preserve"> </v>
      </c>
      <c r="R513" s="21" t="str">
        <f>IF('Raw Data'!B520=0," ",K513*$H$1)</f>
        <v xml:space="preserve"> </v>
      </c>
      <c r="S513" s="21" t="str">
        <f>IF('Raw Data'!B520=0," ",(POWER(N513*$H$2, 2)-(POWER(R513,2)/6)))</f>
        <v xml:space="preserve"> </v>
      </c>
      <c r="T513" s="21" t="str">
        <f>IF('Raw Data'!B520=0," ",IF(S513&lt;0,0,SQRT(S513)))</f>
        <v xml:space="preserve"> </v>
      </c>
      <c r="U513" s="21" t="str">
        <f>IF('Raw Data'!B520=0," ",IF((D513-C513)&gt;POWER(10, 50),2*MIN(AVERAGE('Raw Data'!G520:R520)-C513,D513-AVERAGE('Raw Data'!G520:R520)),(D513-C513)/6))</f>
        <v xml:space="preserve"> </v>
      </c>
      <c r="V513" s="21" t="str">
        <f>IF('Raw Data'!B520=0," ",SQRT(POWER(R513,2)+POWER(T513,2)))</f>
        <v xml:space="preserve"> </v>
      </c>
      <c r="W513" s="21" t="str">
        <f>IF('Raw Data'!B520=0," ",IF(U513&lt;V513,0,SQRT(POWER(U513,2)-POWER(V513,2))))</f>
        <v xml:space="preserve"> </v>
      </c>
      <c r="X513" s="21" t="str">
        <f>IF('Raw Data'!B520=0," ",V513/U513)</f>
        <v xml:space="preserve"> </v>
      </c>
      <c r="Y513" s="21" t="str">
        <f>IF('Raw Data'!B520=0," ",SQRT(2)*(W513/V513))</f>
        <v xml:space="preserve"> </v>
      </c>
      <c r="Z513" s="21" t="str">
        <f>IF('Raw Data'!B520=0," ",'Raw Data'!T520)</f>
        <v xml:space="preserve"> </v>
      </c>
      <c r="AA513" s="21" t="str">
        <f>IF('Raw Data'!B520=0," ",'Raw Data'!F520)</f>
        <v xml:space="preserve"> </v>
      </c>
      <c r="AB513" s="132" t="str">
        <f>IF('Raw Data'!B520=0," ","No")</f>
        <v xml:space="preserve"> </v>
      </c>
      <c r="AC513" s="139" t="str">
        <f>IF('Raw Data'!B520=0," ","Yes")</f>
        <v xml:space="preserve"> </v>
      </c>
    </row>
    <row r="514" spans="1:29" x14ac:dyDescent="0.2">
      <c r="A514" s="21" t="str">
        <f>IF('Raw Data'!B521=0," ",'Raw Data'!B521)</f>
        <v xml:space="preserve"> </v>
      </c>
      <c r="B514" s="27" t="str">
        <f>IF('Raw Data'!B521=0," ",'Raw Data'!C521)</f>
        <v xml:space="preserve"> </v>
      </c>
      <c r="C514" s="21" t="str">
        <f>IF('Raw Data'!B521=0," ",'Raw Data'!D521)</f>
        <v xml:space="preserve"> </v>
      </c>
      <c r="D514" s="21" t="str">
        <f>IF('Raw Data'!B521=0," ",'Raw Data'!E521)</f>
        <v xml:space="preserve"> </v>
      </c>
      <c r="E514" s="21" t="str">
        <f>IF('Raw Data'!B521=0," ",(MAX('Raw Data'!G521:I521)-MIN('Raw Data'!G521:I521)))</f>
        <v xml:space="preserve"> </v>
      </c>
      <c r="F514" s="21" t="str">
        <f>IF('Raw Data'!B521=0," ",(MAX('Raw Data'!J521:L521)-MIN('Raw Data'!J521:L521)))</f>
        <v xml:space="preserve"> </v>
      </c>
      <c r="G514" s="21" t="str">
        <f>IF('Raw Data'!B521=0," ",(MAX('Raw Data'!M521:O521)-MIN('Raw Data'!M521:O521)))</f>
        <v xml:space="preserve"> </v>
      </c>
      <c r="H514" s="21" t="str">
        <f>IF('Raw Data'!B521=0," ",(MAX('Raw Data'!P521:R521)-MIN('Raw Data'!P521:R521)))</f>
        <v xml:space="preserve"> </v>
      </c>
      <c r="I514" s="21" t="str">
        <f>IF('Raw Data'!B521=0," ",AVERAGE(E514,G514))</f>
        <v xml:space="preserve"> </v>
      </c>
      <c r="J514" s="21" t="str">
        <f>IF('Raw Data'!B521=0," ",AVERAGE(F514,H514))</f>
        <v xml:space="preserve"> </v>
      </c>
      <c r="K514" s="21" t="str">
        <f>IF('Raw Data'!B521=0," ",AVERAGE(I514,J514))</f>
        <v xml:space="preserve"> </v>
      </c>
      <c r="L514" s="21" t="str">
        <f>IF('Raw Data'!B521=0," ",AVERAGE('Raw Data'!G521:I521,'Raw Data'!M521:O521))</f>
        <v xml:space="preserve"> </v>
      </c>
      <c r="M514" s="21" t="str">
        <f>IF('Raw Data'!B521=0," ",AVERAGE('Raw Data'!J521:L521,'Raw Data'!P521:R521))</f>
        <v xml:space="preserve"> </v>
      </c>
      <c r="N514" s="21" t="str">
        <f>IF('Raw Data'!B521=0," ",(MAX(L514:M514)-MIN(L514,M514)))</f>
        <v xml:space="preserve"> </v>
      </c>
      <c r="O514" s="21" t="str">
        <f>IF('Raw Data'!B521=0," ",AVERAGE('Raw Data'!G521:L521))</f>
        <v xml:space="preserve"> </v>
      </c>
      <c r="P514" s="21" t="str">
        <f>IF('Raw Data'!B521=0," ",AVERAGE('Raw Data'!M521:R521))</f>
        <v xml:space="preserve"> </v>
      </c>
      <c r="Q514" s="21" t="str">
        <f>IF('Raw Data'!B521=0," ",(MAX(O514:P514)-MIN(O514:P514)))</f>
        <v xml:space="preserve"> </v>
      </c>
      <c r="R514" s="21" t="str">
        <f>IF('Raw Data'!B521=0," ",K514*$H$1)</f>
        <v xml:space="preserve"> </v>
      </c>
      <c r="S514" s="21" t="str">
        <f>IF('Raw Data'!B521=0," ",(POWER(N514*$H$2, 2)-(POWER(R514,2)/6)))</f>
        <v xml:space="preserve"> </v>
      </c>
      <c r="T514" s="21" t="str">
        <f>IF('Raw Data'!B521=0," ",IF(S514&lt;0,0,SQRT(S514)))</f>
        <v xml:space="preserve"> </v>
      </c>
      <c r="U514" s="21" t="str">
        <f>IF('Raw Data'!B521=0," ",IF((D514-C514)&gt;POWER(10, 50),2*MIN(AVERAGE('Raw Data'!G521:R521)-C514,D514-AVERAGE('Raw Data'!G521:R521)),(D514-C514)/6))</f>
        <v xml:space="preserve"> </v>
      </c>
      <c r="V514" s="21" t="str">
        <f>IF('Raw Data'!B521=0," ",SQRT(POWER(R514,2)+POWER(T514,2)))</f>
        <v xml:space="preserve"> </v>
      </c>
      <c r="W514" s="21" t="str">
        <f>IF('Raw Data'!B521=0," ",IF(U514&lt;V514,0,SQRT(POWER(U514,2)-POWER(V514,2))))</f>
        <v xml:space="preserve"> </v>
      </c>
      <c r="X514" s="21" t="str">
        <f>IF('Raw Data'!B521=0," ",V514/U514)</f>
        <v xml:space="preserve"> </v>
      </c>
      <c r="Y514" s="21" t="str">
        <f>IF('Raw Data'!B521=0," ",SQRT(2)*(W514/V514))</f>
        <v xml:space="preserve"> </v>
      </c>
      <c r="Z514" s="21" t="str">
        <f>IF('Raw Data'!B521=0," ",'Raw Data'!T521)</f>
        <v xml:space="preserve"> </v>
      </c>
      <c r="AA514" s="21" t="str">
        <f>IF('Raw Data'!B521=0," ",'Raw Data'!F521)</f>
        <v xml:space="preserve"> </v>
      </c>
      <c r="AB514" s="132" t="str">
        <f>IF('Raw Data'!B521=0," ","No")</f>
        <v xml:space="preserve"> </v>
      </c>
      <c r="AC514" s="139" t="str">
        <f>IF('Raw Data'!B521=0," ","Yes")</f>
        <v xml:space="preserve"> </v>
      </c>
    </row>
    <row r="515" spans="1:29" x14ac:dyDescent="0.2">
      <c r="A515" s="21" t="str">
        <f>IF('Raw Data'!B522=0," ",'Raw Data'!B522)</f>
        <v xml:space="preserve"> </v>
      </c>
      <c r="B515" s="27" t="str">
        <f>IF('Raw Data'!B522=0," ",'Raw Data'!C522)</f>
        <v xml:space="preserve"> </v>
      </c>
      <c r="C515" s="21" t="str">
        <f>IF('Raw Data'!B522=0," ",'Raw Data'!D522)</f>
        <v xml:space="preserve"> </v>
      </c>
      <c r="D515" s="21" t="str">
        <f>IF('Raw Data'!B522=0," ",'Raw Data'!E522)</f>
        <v xml:space="preserve"> </v>
      </c>
      <c r="E515" s="21" t="str">
        <f>IF('Raw Data'!B522=0," ",(MAX('Raw Data'!G522:I522)-MIN('Raw Data'!G522:I522)))</f>
        <v xml:space="preserve"> </v>
      </c>
      <c r="F515" s="21" t="str">
        <f>IF('Raw Data'!B522=0," ",(MAX('Raw Data'!J522:L522)-MIN('Raw Data'!J522:L522)))</f>
        <v xml:space="preserve"> </v>
      </c>
      <c r="G515" s="21" t="str">
        <f>IF('Raw Data'!B522=0," ",(MAX('Raw Data'!M522:O522)-MIN('Raw Data'!M522:O522)))</f>
        <v xml:space="preserve"> </v>
      </c>
      <c r="H515" s="21" t="str">
        <f>IF('Raw Data'!B522=0," ",(MAX('Raw Data'!P522:R522)-MIN('Raw Data'!P522:R522)))</f>
        <v xml:space="preserve"> </v>
      </c>
      <c r="I515" s="21" t="str">
        <f>IF('Raw Data'!B522=0," ",AVERAGE(E515,G515))</f>
        <v xml:space="preserve"> </v>
      </c>
      <c r="J515" s="21" t="str">
        <f>IF('Raw Data'!B522=0," ",AVERAGE(F515,H515))</f>
        <v xml:space="preserve"> </v>
      </c>
      <c r="K515" s="21" t="str">
        <f>IF('Raw Data'!B522=0," ",AVERAGE(I515,J515))</f>
        <v xml:space="preserve"> </v>
      </c>
      <c r="L515" s="21" t="str">
        <f>IF('Raw Data'!B522=0," ",AVERAGE('Raw Data'!G522:I522,'Raw Data'!M522:O522))</f>
        <v xml:space="preserve"> </v>
      </c>
      <c r="M515" s="21" t="str">
        <f>IF('Raw Data'!B522=0," ",AVERAGE('Raw Data'!J522:L522,'Raw Data'!P522:R522))</f>
        <v xml:space="preserve"> </v>
      </c>
      <c r="N515" s="21" t="str">
        <f>IF('Raw Data'!B522=0," ",(MAX(L515:M515)-MIN(L515,M515)))</f>
        <v xml:space="preserve"> </v>
      </c>
      <c r="O515" s="21" t="str">
        <f>IF('Raw Data'!B522=0," ",AVERAGE('Raw Data'!G522:L522))</f>
        <v xml:space="preserve"> </v>
      </c>
      <c r="P515" s="21" t="str">
        <f>IF('Raw Data'!B522=0," ",AVERAGE('Raw Data'!M522:R522))</f>
        <v xml:space="preserve"> </v>
      </c>
      <c r="Q515" s="21" t="str">
        <f>IF('Raw Data'!B522=0," ",(MAX(O515:P515)-MIN(O515:P515)))</f>
        <v xml:space="preserve"> </v>
      </c>
      <c r="R515" s="21" t="str">
        <f>IF('Raw Data'!B522=0," ",K515*$H$1)</f>
        <v xml:space="preserve"> </v>
      </c>
      <c r="S515" s="21" t="str">
        <f>IF('Raw Data'!B522=0," ",(POWER(N515*$H$2, 2)-(POWER(R515,2)/6)))</f>
        <v xml:space="preserve"> </v>
      </c>
      <c r="T515" s="21" t="str">
        <f>IF('Raw Data'!B522=0," ",IF(S515&lt;0,0,SQRT(S515)))</f>
        <v xml:space="preserve"> </v>
      </c>
      <c r="U515" s="21" t="str">
        <f>IF('Raw Data'!B522=0," ",IF((D515-C515)&gt;POWER(10, 50),2*MIN(AVERAGE('Raw Data'!G522:R522)-C515,D515-AVERAGE('Raw Data'!G522:R522)),(D515-C515)/6))</f>
        <v xml:space="preserve"> </v>
      </c>
      <c r="V515" s="21" t="str">
        <f>IF('Raw Data'!B522=0," ",SQRT(POWER(R515,2)+POWER(T515,2)))</f>
        <v xml:space="preserve"> </v>
      </c>
      <c r="W515" s="21" t="str">
        <f>IF('Raw Data'!B522=0," ",IF(U515&lt;V515,0,SQRT(POWER(U515,2)-POWER(V515,2))))</f>
        <v xml:space="preserve"> </v>
      </c>
      <c r="X515" s="21" t="str">
        <f>IF('Raw Data'!B522=0," ",V515/U515)</f>
        <v xml:space="preserve"> </v>
      </c>
      <c r="Y515" s="21" t="str">
        <f>IF('Raw Data'!B522=0," ",SQRT(2)*(W515/V515))</f>
        <v xml:space="preserve"> </v>
      </c>
      <c r="Z515" s="21" t="str">
        <f>IF('Raw Data'!B522=0," ",'Raw Data'!T522)</f>
        <v xml:space="preserve"> </v>
      </c>
      <c r="AA515" s="21" t="str">
        <f>IF('Raw Data'!B522=0," ",'Raw Data'!F522)</f>
        <v xml:space="preserve"> </v>
      </c>
      <c r="AB515" s="132" t="str">
        <f>IF('Raw Data'!B522=0," ","No")</f>
        <v xml:space="preserve"> </v>
      </c>
      <c r="AC515" s="139" t="str">
        <f>IF('Raw Data'!B522=0," ","Yes")</f>
        <v xml:space="preserve"> </v>
      </c>
    </row>
    <row r="516" spans="1:29" x14ac:dyDescent="0.2">
      <c r="A516" s="21" t="str">
        <f>IF('Raw Data'!B523=0," ",'Raw Data'!B523)</f>
        <v xml:space="preserve"> </v>
      </c>
      <c r="B516" s="27" t="str">
        <f>IF('Raw Data'!B523=0," ",'Raw Data'!C523)</f>
        <v xml:space="preserve"> </v>
      </c>
      <c r="C516" s="21" t="str">
        <f>IF('Raw Data'!B523=0," ",'Raw Data'!D523)</f>
        <v xml:space="preserve"> </v>
      </c>
      <c r="D516" s="21" t="str">
        <f>IF('Raw Data'!B523=0," ",'Raw Data'!E523)</f>
        <v xml:space="preserve"> </v>
      </c>
      <c r="E516" s="21" t="str">
        <f>IF('Raw Data'!B523=0," ",(MAX('Raw Data'!G523:I523)-MIN('Raw Data'!G523:I523)))</f>
        <v xml:space="preserve"> </v>
      </c>
      <c r="F516" s="21" t="str">
        <f>IF('Raw Data'!B523=0," ",(MAX('Raw Data'!J523:L523)-MIN('Raw Data'!J523:L523)))</f>
        <v xml:space="preserve"> </v>
      </c>
      <c r="G516" s="21" t="str">
        <f>IF('Raw Data'!B523=0," ",(MAX('Raw Data'!M523:O523)-MIN('Raw Data'!M523:O523)))</f>
        <v xml:space="preserve"> </v>
      </c>
      <c r="H516" s="21" t="str">
        <f>IF('Raw Data'!B523=0," ",(MAX('Raw Data'!P523:R523)-MIN('Raw Data'!P523:R523)))</f>
        <v xml:space="preserve"> </v>
      </c>
      <c r="I516" s="21" t="str">
        <f>IF('Raw Data'!B523=0," ",AVERAGE(E516,G516))</f>
        <v xml:space="preserve"> </v>
      </c>
      <c r="J516" s="21" t="str">
        <f>IF('Raw Data'!B523=0," ",AVERAGE(F516,H516))</f>
        <v xml:space="preserve"> </v>
      </c>
      <c r="K516" s="21" t="str">
        <f>IF('Raw Data'!B523=0," ",AVERAGE(I516,J516))</f>
        <v xml:space="preserve"> </v>
      </c>
      <c r="L516" s="21" t="str">
        <f>IF('Raw Data'!B523=0," ",AVERAGE('Raw Data'!G523:I523,'Raw Data'!M523:O523))</f>
        <v xml:space="preserve"> </v>
      </c>
      <c r="M516" s="21" t="str">
        <f>IF('Raw Data'!B523=0," ",AVERAGE('Raw Data'!J523:L523,'Raw Data'!P523:R523))</f>
        <v xml:space="preserve"> </v>
      </c>
      <c r="N516" s="21" t="str">
        <f>IF('Raw Data'!B523=0," ",(MAX(L516:M516)-MIN(L516,M516)))</f>
        <v xml:space="preserve"> </v>
      </c>
      <c r="O516" s="21" t="str">
        <f>IF('Raw Data'!B523=0," ",AVERAGE('Raw Data'!G523:L523))</f>
        <v xml:space="preserve"> </v>
      </c>
      <c r="P516" s="21" t="str">
        <f>IF('Raw Data'!B523=0," ",AVERAGE('Raw Data'!M523:R523))</f>
        <v xml:space="preserve"> </v>
      </c>
      <c r="Q516" s="21" t="str">
        <f>IF('Raw Data'!B523=0," ",(MAX(O516:P516)-MIN(O516:P516)))</f>
        <v xml:space="preserve"> </v>
      </c>
      <c r="R516" s="21" t="str">
        <f>IF('Raw Data'!B523=0," ",K516*$H$1)</f>
        <v xml:space="preserve"> </v>
      </c>
      <c r="S516" s="21" t="str">
        <f>IF('Raw Data'!B523=0," ",(POWER(N516*$H$2, 2)-(POWER(R516,2)/6)))</f>
        <v xml:space="preserve"> </v>
      </c>
      <c r="T516" s="21" t="str">
        <f>IF('Raw Data'!B523=0," ",IF(S516&lt;0,0,SQRT(S516)))</f>
        <v xml:space="preserve"> </v>
      </c>
      <c r="U516" s="21" t="str">
        <f>IF('Raw Data'!B523=0," ",IF((D516-C516)&gt;POWER(10, 50),2*MIN(AVERAGE('Raw Data'!G523:R523)-C516,D516-AVERAGE('Raw Data'!G523:R523)),(D516-C516)/6))</f>
        <v xml:space="preserve"> </v>
      </c>
      <c r="V516" s="21" t="str">
        <f>IF('Raw Data'!B523=0," ",SQRT(POWER(R516,2)+POWER(T516,2)))</f>
        <v xml:space="preserve"> </v>
      </c>
      <c r="W516" s="21" t="str">
        <f>IF('Raw Data'!B523=0," ",IF(U516&lt;V516,0,SQRT(POWER(U516,2)-POWER(V516,2))))</f>
        <v xml:space="preserve"> </v>
      </c>
      <c r="X516" s="21" t="str">
        <f>IF('Raw Data'!B523=0," ",V516/U516)</f>
        <v xml:space="preserve"> </v>
      </c>
      <c r="Y516" s="21" t="str">
        <f>IF('Raw Data'!B523=0," ",SQRT(2)*(W516/V516))</f>
        <v xml:space="preserve"> </v>
      </c>
      <c r="Z516" s="21" t="str">
        <f>IF('Raw Data'!B523=0," ",'Raw Data'!T523)</f>
        <v xml:space="preserve"> </v>
      </c>
      <c r="AA516" s="21" t="str">
        <f>IF('Raw Data'!B523=0," ",'Raw Data'!F523)</f>
        <v xml:space="preserve"> </v>
      </c>
      <c r="AB516" s="132" t="str">
        <f>IF('Raw Data'!B523=0," ","No")</f>
        <v xml:space="preserve"> </v>
      </c>
      <c r="AC516" s="139" t="str">
        <f>IF('Raw Data'!B523=0," ","Yes")</f>
        <v xml:space="preserve"> </v>
      </c>
    </row>
    <row r="517" spans="1:29" x14ac:dyDescent="0.2">
      <c r="A517" s="21" t="str">
        <f>IF('Raw Data'!B524=0," ",'Raw Data'!B524)</f>
        <v xml:space="preserve"> </v>
      </c>
      <c r="B517" s="27" t="str">
        <f>IF('Raw Data'!B524=0," ",'Raw Data'!C524)</f>
        <v xml:space="preserve"> </v>
      </c>
      <c r="C517" s="21" t="str">
        <f>IF('Raw Data'!B524=0," ",'Raw Data'!D524)</f>
        <v xml:space="preserve"> </v>
      </c>
      <c r="D517" s="21" t="str">
        <f>IF('Raw Data'!B524=0," ",'Raw Data'!E524)</f>
        <v xml:space="preserve"> </v>
      </c>
      <c r="E517" s="21" t="str">
        <f>IF('Raw Data'!B524=0," ",(MAX('Raw Data'!G524:I524)-MIN('Raw Data'!G524:I524)))</f>
        <v xml:space="preserve"> </v>
      </c>
      <c r="F517" s="21" t="str">
        <f>IF('Raw Data'!B524=0," ",(MAX('Raw Data'!J524:L524)-MIN('Raw Data'!J524:L524)))</f>
        <v xml:space="preserve"> </v>
      </c>
      <c r="G517" s="21" t="str">
        <f>IF('Raw Data'!B524=0," ",(MAX('Raw Data'!M524:O524)-MIN('Raw Data'!M524:O524)))</f>
        <v xml:space="preserve"> </v>
      </c>
      <c r="H517" s="21" t="str">
        <f>IF('Raw Data'!B524=0," ",(MAX('Raw Data'!P524:R524)-MIN('Raw Data'!P524:R524)))</f>
        <v xml:space="preserve"> </v>
      </c>
      <c r="I517" s="21" t="str">
        <f>IF('Raw Data'!B524=0," ",AVERAGE(E517,G517))</f>
        <v xml:space="preserve"> </v>
      </c>
      <c r="J517" s="21" t="str">
        <f>IF('Raw Data'!B524=0," ",AVERAGE(F517,H517))</f>
        <v xml:space="preserve"> </v>
      </c>
      <c r="K517" s="21" t="str">
        <f>IF('Raw Data'!B524=0," ",AVERAGE(I517,J517))</f>
        <v xml:space="preserve"> </v>
      </c>
      <c r="L517" s="21" t="str">
        <f>IF('Raw Data'!B524=0," ",AVERAGE('Raw Data'!G524:I524,'Raw Data'!M524:O524))</f>
        <v xml:space="preserve"> </v>
      </c>
      <c r="M517" s="21" t="str">
        <f>IF('Raw Data'!B524=0," ",AVERAGE('Raw Data'!J524:L524,'Raw Data'!P524:R524))</f>
        <v xml:space="preserve"> </v>
      </c>
      <c r="N517" s="21" t="str">
        <f>IF('Raw Data'!B524=0," ",(MAX(L517:M517)-MIN(L517,M517)))</f>
        <v xml:space="preserve"> </v>
      </c>
      <c r="O517" s="21" t="str">
        <f>IF('Raw Data'!B524=0," ",AVERAGE('Raw Data'!G524:L524))</f>
        <v xml:space="preserve"> </v>
      </c>
      <c r="P517" s="21" t="str">
        <f>IF('Raw Data'!B524=0," ",AVERAGE('Raw Data'!M524:R524))</f>
        <v xml:space="preserve"> </v>
      </c>
      <c r="Q517" s="21" t="str">
        <f>IF('Raw Data'!B524=0," ",(MAX(O517:P517)-MIN(O517:P517)))</f>
        <v xml:space="preserve"> </v>
      </c>
      <c r="R517" s="21" t="str">
        <f>IF('Raw Data'!B524=0," ",K517*$H$1)</f>
        <v xml:space="preserve"> </v>
      </c>
      <c r="S517" s="21" t="str">
        <f>IF('Raw Data'!B524=0," ",(POWER(N517*$H$2, 2)-(POWER(R517,2)/6)))</f>
        <v xml:space="preserve"> </v>
      </c>
      <c r="T517" s="21" t="str">
        <f>IF('Raw Data'!B524=0," ",IF(S517&lt;0,0,SQRT(S517)))</f>
        <v xml:space="preserve"> </v>
      </c>
      <c r="U517" s="21" t="str">
        <f>IF('Raw Data'!B524=0," ",IF((D517-C517)&gt;POWER(10, 50),2*MIN(AVERAGE('Raw Data'!G524:R524)-C517,D517-AVERAGE('Raw Data'!G524:R524)),(D517-C517)/6))</f>
        <v xml:space="preserve"> </v>
      </c>
      <c r="V517" s="21" t="str">
        <f>IF('Raw Data'!B524=0," ",SQRT(POWER(R517,2)+POWER(T517,2)))</f>
        <v xml:space="preserve"> </v>
      </c>
      <c r="W517" s="21" t="str">
        <f>IF('Raw Data'!B524=0," ",IF(U517&lt;V517,0,SQRT(POWER(U517,2)-POWER(V517,2))))</f>
        <v xml:space="preserve"> </v>
      </c>
      <c r="X517" s="21" t="str">
        <f>IF('Raw Data'!B524=0," ",V517/U517)</f>
        <v xml:space="preserve"> </v>
      </c>
      <c r="Y517" s="21" t="str">
        <f>IF('Raw Data'!B524=0," ",SQRT(2)*(W517/V517))</f>
        <v xml:space="preserve"> </v>
      </c>
      <c r="Z517" s="21" t="str">
        <f>IF('Raw Data'!B524=0," ",'Raw Data'!T524)</f>
        <v xml:space="preserve"> </v>
      </c>
      <c r="AA517" s="21" t="str">
        <f>IF('Raw Data'!B524=0," ",'Raw Data'!F524)</f>
        <v xml:space="preserve"> </v>
      </c>
      <c r="AB517" s="132" t="str">
        <f>IF('Raw Data'!B524=0," ","No")</f>
        <v xml:space="preserve"> </v>
      </c>
      <c r="AC517" s="139" t="str">
        <f>IF('Raw Data'!B524=0," ","Yes")</f>
        <v xml:space="preserve"> </v>
      </c>
    </row>
    <row r="518" spans="1:29" x14ac:dyDescent="0.2">
      <c r="A518" s="21" t="str">
        <f>IF('Raw Data'!B525=0," ",'Raw Data'!B525)</f>
        <v xml:space="preserve"> </v>
      </c>
      <c r="B518" s="27" t="str">
        <f>IF('Raw Data'!B525=0," ",'Raw Data'!C525)</f>
        <v xml:space="preserve"> </v>
      </c>
      <c r="C518" s="21" t="str">
        <f>IF('Raw Data'!B525=0," ",'Raw Data'!D525)</f>
        <v xml:space="preserve"> </v>
      </c>
      <c r="D518" s="21" t="str">
        <f>IF('Raw Data'!B525=0," ",'Raw Data'!E525)</f>
        <v xml:space="preserve"> </v>
      </c>
      <c r="E518" s="21" t="str">
        <f>IF('Raw Data'!B525=0," ",(MAX('Raw Data'!G525:I525)-MIN('Raw Data'!G525:I525)))</f>
        <v xml:space="preserve"> </v>
      </c>
      <c r="F518" s="21" t="str">
        <f>IF('Raw Data'!B525=0," ",(MAX('Raw Data'!J525:L525)-MIN('Raw Data'!J525:L525)))</f>
        <v xml:space="preserve"> </v>
      </c>
      <c r="G518" s="21" t="str">
        <f>IF('Raw Data'!B525=0," ",(MAX('Raw Data'!M525:O525)-MIN('Raw Data'!M525:O525)))</f>
        <v xml:space="preserve"> </v>
      </c>
      <c r="H518" s="21" t="str">
        <f>IF('Raw Data'!B525=0," ",(MAX('Raw Data'!P525:R525)-MIN('Raw Data'!P525:R525)))</f>
        <v xml:space="preserve"> </v>
      </c>
      <c r="I518" s="21" t="str">
        <f>IF('Raw Data'!B525=0," ",AVERAGE(E518,G518))</f>
        <v xml:space="preserve"> </v>
      </c>
      <c r="J518" s="21" t="str">
        <f>IF('Raw Data'!B525=0," ",AVERAGE(F518,H518))</f>
        <v xml:space="preserve"> </v>
      </c>
      <c r="K518" s="21" t="str">
        <f>IF('Raw Data'!B525=0," ",AVERAGE(I518,J518))</f>
        <v xml:space="preserve"> </v>
      </c>
      <c r="L518" s="21" t="str">
        <f>IF('Raw Data'!B525=0," ",AVERAGE('Raw Data'!G525:I525,'Raw Data'!M525:O525))</f>
        <v xml:space="preserve"> </v>
      </c>
      <c r="M518" s="21" t="str">
        <f>IF('Raw Data'!B525=0," ",AVERAGE('Raw Data'!J525:L525,'Raw Data'!P525:R525))</f>
        <v xml:space="preserve"> </v>
      </c>
      <c r="N518" s="21" t="str">
        <f>IF('Raw Data'!B525=0," ",(MAX(L518:M518)-MIN(L518,M518)))</f>
        <v xml:space="preserve"> </v>
      </c>
      <c r="O518" s="21" t="str">
        <f>IF('Raw Data'!B525=0," ",AVERAGE('Raw Data'!G525:L525))</f>
        <v xml:space="preserve"> </v>
      </c>
      <c r="P518" s="21" t="str">
        <f>IF('Raw Data'!B525=0," ",AVERAGE('Raw Data'!M525:R525))</f>
        <v xml:space="preserve"> </v>
      </c>
      <c r="Q518" s="21" t="str">
        <f>IF('Raw Data'!B525=0," ",(MAX(O518:P518)-MIN(O518:P518)))</f>
        <v xml:space="preserve"> </v>
      </c>
      <c r="R518" s="21" t="str">
        <f>IF('Raw Data'!B525=0," ",K518*$H$1)</f>
        <v xml:space="preserve"> </v>
      </c>
      <c r="S518" s="21" t="str">
        <f>IF('Raw Data'!B525=0," ",(POWER(N518*$H$2, 2)-(POWER(R518,2)/6)))</f>
        <v xml:space="preserve"> </v>
      </c>
      <c r="T518" s="21" t="str">
        <f>IF('Raw Data'!B525=0," ",IF(S518&lt;0,0,SQRT(S518)))</f>
        <v xml:space="preserve"> </v>
      </c>
      <c r="U518" s="21" t="str">
        <f>IF('Raw Data'!B525=0," ",IF((D518-C518)&gt;POWER(10, 50),2*MIN(AVERAGE('Raw Data'!G525:R525)-C518,D518-AVERAGE('Raw Data'!G525:R525)),(D518-C518)/6))</f>
        <v xml:space="preserve"> </v>
      </c>
      <c r="V518" s="21" t="str">
        <f>IF('Raw Data'!B525=0," ",SQRT(POWER(R518,2)+POWER(T518,2)))</f>
        <v xml:space="preserve"> </v>
      </c>
      <c r="W518" s="21" t="str">
        <f>IF('Raw Data'!B525=0," ",IF(U518&lt;V518,0,SQRT(POWER(U518,2)-POWER(V518,2))))</f>
        <v xml:space="preserve"> </v>
      </c>
      <c r="X518" s="21" t="str">
        <f>IF('Raw Data'!B525=0," ",V518/U518)</f>
        <v xml:space="preserve"> </v>
      </c>
      <c r="Y518" s="21" t="str">
        <f>IF('Raw Data'!B525=0," ",SQRT(2)*(W518/V518))</f>
        <v xml:space="preserve"> </v>
      </c>
      <c r="Z518" s="21" t="str">
        <f>IF('Raw Data'!B525=0," ",'Raw Data'!T525)</f>
        <v xml:space="preserve"> </v>
      </c>
      <c r="AA518" s="21" t="str">
        <f>IF('Raw Data'!B525=0," ",'Raw Data'!F525)</f>
        <v xml:space="preserve"> </v>
      </c>
      <c r="AB518" s="132" t="str">
        <f>IF('Raw Data'!B525=0," ","No")</f>
        <v xml:space="preserve"> </v>
      </c>
      <c r="AC518" s="139" t="str">
        <f>IF('Raw Data'!B525=0," ","Yes")</f>
        <v xml:space="preserve"> </v>
      </c>
    </row>
    <row r="519" spans="1:29" x14ac:dyDescent="0.2">
      <c r="A519" s="21" t="str">
        <f>IF('Raw Data'!B526=0," ",'Raw Data'!B526)</f>
        <v xml:space="preserve"> </v>
      </c>
      <c r="B519" s="27" t="str">
        <f>IF('Raw Data'!B526=0," ",'Raw Data'!C526)</f>
        <v xml:space="preserve"> </v>
      </c>
      <c r="C519" s="21" t="str">
        <f>IF('Raw Data'!B526=0," ",'Raw Data'!D526)</f>
        <v xml:space="preserve"> </v>
      </c>
      <c r="D519" s="21" t="str">
        <f>IF('Raw Data'!B526=0," ",'Raw Data'!E526)</f>
        <v xml:space="preserve"> </v>
      </c>
      <c r="E519" s="21" t="str">
        <f>IF('Raw Data'!B526=0," ",(MAX('Raw Data'!G526:I526)-MIN('Raw Data'!G526:I526)))</f>
        <v xml:space="preserve"> </v>
      </c>
      <c r="F519" s="21" t="str">
        <f>IF('Raw Data'!B526=0," ",(MAX('Raw Data'!J526:L526)-MIN('Raw Data'!J526:L526)))</f>
        <v xml:space="preserve"> </v>
      </c>
      <c r="G519" s="21" t="str">
        <f>IF('Raw Data'!B526=0," ",(MAX('Raw Data'!M526:O526)-MIN('Raw Data'!M526:O526)))</f>
        <v xml:space="preserve"> </v>
      </c>
      <c r="H519" s="21" t="str">
        <f>IF('Raw Data'!B526=0," ",(MAX('Raw Data'!P526:R526)-MIN('Raw Data'!P526:R526)))</f>
        <v xml:space="preserve"> </v>
      </c>
      <c r="I519" s="21" t="str">
        <f>IF('Raw Data'!B526=0," ",AVERAGE(E519,G519))</f>
        <v xml:space="preserve"> </v>
      </c>
      <c r="J519" s="21" t="str">
        <f>IF('Raw Data'!B526=0," ",AVERAGE(F519,H519))</f>
        <v xml:space="preserve"> </v>
      </c>
      <c r="K519" s="21" t="str">
        <f>IF('Raw Data'!B526=0," ",AVERAGE(I519,J519))</f>
        <v xml:space="preserve"> </v>
      </c>
      <c r="L519" s="21" t="str">
        <f>IF('Raw Data'!B526=0," ",AVERAGE('Raw Data'!G526:I526,'Raw Data'!M526:O526))</f>
        <v xml:space="preserve"> </v>
      </c>
      <c r="M519" s="21" t="str">
        <f>IF('Raw Data'!B526=0," ",AVERAGE('Raw Data'!J526:L526,'Raw Data'!P526:R526))</f>
        <v xml:space="preserve"> </v>
      </c>
      <c r="N519" s="21" t="str">
        <f>IF('Raw Data'!B526=0," ",(MAX(L519:M519)-MIN(L519,M519)))</f>
        <v xml:space="preserve"> </v>
      </c>
      <c r="O519" s="21" t="str">
        <f>IF('Raw Data'!B526=0," ",AVERAGE('Raw Data'!G526:L526))</f>
        <v xml:space="preserve"> </v>
      </c>
      <c r="P519" s="21" t="str">
        <f>IF('Raw Data'!B526=0," ",AVERAGE('Raw Data'!M526:R526))</f>
        <v xml:space="preserve"> </v>
      </c>
      <c r="Q519" s="21" t="str">
        <f>IF('Raw Data'!B526=0," ",(MAX(O519:P519)-MIN(O519:P519)))</f>
        <v xml:space="preserve"> </v>
      </c>
      <c r="R519" s="21" t="str">
        <f>IF('Raw Data'!B526=0," ",K519*$H$1)</f>
        <v xml:space="preserve"> </v>
      </c>
      <c r="S519" s="21" t="str">
        <f>IF('Raw Data'!B526=0," ",(POWER(N519*$H$2, 2)-(POWER(R519,2)/6)))</f>
        <v xml:space="preserve"> </v>
      </c>
      <c r="T519" s="21" t="str">
        <f>IF('Raw Data'!B526=0," ",IF(S519&lt;0,0,SQRT(S519)))</f>
        <v xml:space="preserve"> </v>
      </c>
      <c r="U519" s="21" t="str">
        <f>IF('Raw Data'!B526=0," ",IF((D519-C519)&gt;POWER(10, 50),2*MIN(AVERAGE('Raw Data'!G526:R526)-C519,D519-AVERAGE('Raw Data'!G526:R526)),(D519-C519)/6))</f>
        <v xml:space="preserve"> </v>
      </c>
      <c r="V519" s="21" t="str">
        <f>IF('Raw Data'!B526=0," ",SQRT(POWER(R519,2)+POWER(T519,2)))</f>
        <v xml:space="preserve"> </v>
      </c>
      <c r="W519" s="21" t="str">
        <f>IF('Raw Data'!B526=0," ",IF(U519&lt;V519,0,SQRT(POWER(U519,2)-POWER(V519,2))))</f>
        <v xml:space="preserve"> </v>
      </c>
      <c r="X519" s="21" t="str">
        <f>IF('Raw Data'!B526=0," ",V519/U519)</f>
        <v xml:space="preserve"> </v>
      </c>
      <c r="Y519" s="21" t="str">
        <f>IF('Raw Data'!B526=0," ",SQRT(2)*(W519/V519))</f>
        <v xml:space="preserve"> </v>
      </c>
      <c r="Z519" s="21" t="str">
        <f>IF('Raw Data'!B526=0," ",'Raw Data'!T526)</f>
        <v xml:space="preserve"> </v>
      </c>
      <c r="AA519" s="21" t="str">
        <f>IF('Raw Data'!B526=0," ",'Raw Data'!F526)</f>
        <v xml:space="preserve"> </v>
      </c>
      <c r="AB519" s="132" t="str">
        <f>IF('Raw Data'!B526=0," ","No")</f>
        <v xml:space="preserve"> </v>
      </c>
      <c r="AC519" s="139" t="str">
        <f>IF('Raw Data'!B526=0," ","Yes")</f>
        <v xml:space="preserve"> </v>
      </c>
    </row>
    <row r="520" spans="1:29" x14ac:dyDescent="0.2">
      <c r="A520" s="21" t="str">
        <f>IF('Raw Data'!B527=0," ",'Raw Data'!B527)</f>
        <v xml:space="preserve"> </v>
      </c>
      <c r="B520" s="27" t="str">
        <f>IF('Raw Data'!B527=0," ",'Raw Data'!C527)</f>
        <v xml:space="preserve"> </v>
      </c>
      <c r="C520" s="21" t="str">
        <f>IF('Raw Data'!B527=0," ",'Raw Data'!D527)</f>
        <v xml:space="preserve"> </v>
      </c>
      <c r="D520" s="21" t="str">
        <f>IF('Raw Data'!B527=0," ",'Raw Data'!E527)</f>
        <v xml:space="preserve"> </v>
      </c>
      <c r="E520" s="21" t="str">
        <f>IF('Raw Data'!B527=0," ",(MAX('Raw Data'!G527:I527)-MIN('Raw Data'!G527:I527)))</f>
        <v xml:space="preserve"> </v>
      </c>
      <c r="F520" s="21" t="str">
        <f>IF('Raw Data'!B527=0," ",(MAX('Raw Data'!J527:L527)-MIN('Raw Data'!J527:L527)))</f>
        <v xml:space="preserve"> </v>
      </c>
      <c r="G520" s="21" t="str">
        <f>IF('Raw Data'!B527=0," ",(MAX('Raw Data'!M527:O527)-MIN('Raw Data'!M527:O527)))</f>
        <v xml:space="preserve"> </v>
      </c>
      <c r="H520" s="21" t="str">
        <f>IF('Raw Data'!B527=0," ",(MAX('Raw Data'!P527:R527)-MIN('Raw Data'!P527:R527)))</f>
        <v xml:space="preserve"> </v>
      </c>
      <c r="I520" s="21" t="str">
        <f>IF('Raw Data'!B527=0," ",AVERAGE(E520,G520))</f>
        <v xml:space="preserve"> </v>
      </c>
      <c r="J520" s="21" t="str">
        <f>IF('Raw Data'!B527=0," ",AVERAGE(F520,H520))</f>
        <v xml:space="preserve"> </v>
      </c>
      <c r="K520" s="21" t="str">
        <f>IF('Raw Data'!B527=0," ",AVERAGE(I520,J520))</f>
        <v xml:space="preserve"> </v>
      </c>
      <c r="L520" s="21" t="str">
        <f>IF('Raw Data'!B527=0," ",AVERAGE('Raw Data'!G527:I527,'Raw Data'!M527:O527))</f>
        <v xml:space="preserve"> </v>
      </c>
      <c r="M520" s="21" t="str">
        <f>IF('Raw Data'!B527=0," ",AVERAGE('Raw Data'!J527:L527,'Raw Data'!P527:R527))</f>
        <v xml:space="preserve"> </v>
      </c>
      <c r="N520" s="21" t="str">
        <f>IF('Raw Data'!B527=0," ",(MAX(L520:M520)-MIN(L520,M520)))</f>
        <v xml:space="preserve"> </v>
      </c>
      <c r="O520" s="21" t="str">
        <f>IF('Raw Data'!B527=0," ",AVERAGE('Raw Data'!G527:L527))</f>
        <v xml:space="preserve"> </v>
      </c>
      <c r="P520" s="21" t="str">
        <f>IF('Raw Data'!B527=0," ",AVERAGE('Raw Data'!M527:R527))</f>
        <v xml:space="preserve"> </v>
      </c>
      <c r="Q520" s="21" t="str">
        <f>IF('Raw Data'!B527=0," ",(MAX(O520:P520)-MIN(O520:P520)))</f>
        <v xml:space="preserve"> </v>
      </c>
      <c r="R520" s="21" t="str">
        <f>IF('Raw Data'!B527=0," ",K520*$H$1)</f>
        <v xml:space="preserve"> </v>
      </c>
      <c r="S520" s="21" t="str">
        <f>IF('Raw Data'!B527=0," ",(POWER(N520*$H$2, 2)-(POWER(R520,2)/6)))</f>
        <v xml:space="preserve"> </v>
      </c>
      <c r="T520" s="21" t="str">
        <f>IF('Raw Data'!B527=0," ",IF(S520&lt;0,0,SQRT(S520)))</f>
        <v xml:space="preserve"> </v>
      </c>
      <c r="U520" s="21" t="str">
        <f>IF('Raw Data'!B527=0," ",IF((D520-C520)&gt;POWER(10, 50),2*MIN(AVERAGE('Raw Data'!G527:R527)-C520,D520-AVERAGE('Raw Data'!G527:R527)),(D520-C520)/6))</f>
        <v xml:space="preserve"> </v>
      </c>
      <c r="V520" s="21" t="str">
        <f>IF('Raw Data'!B527=0," ",SQRT(POWER(R520,2)+POWER(T520,2)))</f>
        <v xml:space="preserve"> </v>
      </c>
      <c r="W520" s="21" t="str">
        <f>IF('Raw Data'!B527=0," ",IF(U520&lt;V520,0,SQRT(POWER(U520,2)-POWER(V520,2))))</f>
        <v xml:space="preserve"> </v>
      </c>
      <c r="X520" s="21" t="str">
        <f>IF('Raw Data'!B527=0," ",V520/U520)</f>
        <v xml:space="preserve"> </v>
      </c>
      <c r="Y520" s="21" t="str">
        <f>IF('Raw Data'!B527=0," ",SQRT(2)*(W520/V520))</f>
        <v xml:space="preserve"> </v>
      </c>
      <c r="Z520" s="21" t="str">
        <f>IF('Raw Data'!B527=0," ",'Raw Data'!T527)</f>
        <v xml:space="preserve"> </v>
      </c>
      <c r="AA520" s="21" t="str">
        <f>IF('Raw Data'!B527=0," ",'Raw Data'!F527)</f>
        <v xml:space="preserve"> </v>
      </c>
      <c r="AB520" s="132" t="str">
        <f>IF('Raw Data'!B527=0," ","No")</f>
        <v xml:space="preserve"> </v>
      </c>
      <c r="AC520" s="139" t="str">
        <f>IF('Raw Data'!B527=0," ","Yes")</f>
        <v xml:space="preserve"> </v>
      </c>
    </row>
    <row r="521" spans="1:29" x14ac:dyDescent="0.2">
      <c r="A521" s="21" t="str">
        <f>IF('Raw Data'!B528=0," ",'Raw Data'!B528)</f>
        <v xml:space="preserve"> </v>
      </c>
      <c r="B521" s="27" t="str">
        <f>IF('Raw Data'!B528=0," ",'Raw Data'!C528)</f>
        <v xml:space="preserve"> </v>
      </c>
      <c r="C521" s="21" t="str">
        <f>IF('Raw Data'!B528=0," ",'Raw Data'!D528)</f>
        <v xml:space="preserve"> </v>
      </c>
      <c r="D521" s="21" t="str">
        <f>IF('Raw Data'!B528=0," ",'Raw Data'!E528)</f>
        <v xml:space="preserve"> </v>
      </c>
      <c r="E521" s="21" t="str">
        <f>IF('Raw Data'!B528=0," ",(MAX('Raw Data'!G528:I528)-MIN('Raw Data'!G528:I528)))</f>
        <v xml:space="preserve"> </v>
      </c>
      <c r="F521" s="21" t="str">
        <f>IF('Raw Data'!B528=0," ",(MAX('Raw Data'!J528:L528)-MIN('Raw Data'!J528:L528)))</f>
        <v xml:space="preserve"> </v>
      </c>
      <c r="G521" s="21" t="str">
        <f>IF('Raw Data'!B528=0," ",(MAX('Raw Data'!M528:O528)-MIN('Raw Data'!M528:O528)))</f>
        <v xml:space="preserve"> </v>
      </c>
      <c r="H521" s="21" t="str">
        <f>IF('Raw Data'!B528=0," ",(MAX('Raw Data'!P528:R528)-MIN('Raw Data'!P528:R528)))</f>
        <v xml:space="preserve"> </v>
      </c>
      <c r="I521" s="21" t="str">
        <f>IF('Raw Data'!B528=0," ",AVERAGE(E521,G521))</f>
        <v xml:space="preserve"> </v>
      </c>
      <c r="J521" s="21" t="str">
        <f>IF('Raw Data'!B528=0," ",AVERAGE(F521,H521))</f>
        <v xml:space="preserve"> </v>
      </c>
      <c r="K521" s="21" t="str">
        <f>IF('Raw Data'!B528=0," ",AVERAGE(I521,J521))</f>
        <v xml:space="preserve"> </v>
      </c>
      <c r="L521" s="21" t="str">
        <f>IF('Raw Data'!B528=0," ",AVERAGE('Raw Data'!G528:I528,'Raw Data'!M528:O528))</f>
        <v xml:space="preserve"> </v>
      </c>
      <c r="M521" s="21" t="str">
        <f>IF('Raw Data'!B528=0," ",AVERAGE('Raw Data'!J528:L528,'Raw Data'!P528:R528))</f>
        <v xml:space="preserve"> </v>
      </c>
      <c r="N521" s="21" t="str">
        <f>IF('Raw Data'!B528=0," ",(MAX(L521:M521)-MIN(L521,M521)))</f>
        <v xml:space="preserve"> </v>
      </c>
      <c r="O521" s="21" t="str">
        <f>IF('Raw Data'!B528=0," ",AVERAGE('Raw Data'!G528:L528))</f>
        <v xml:space="preserve"> </v>
      </c>
      <c r="P521" s="21" t="str">
        <f>IF('Raw Data'!B528=0," ",AVERAGE('Raw Data'!M528:R528))</f>
        <v xml:space="preserve"> </v>
      </c>
      <c r="Q521" s="21" t="str">
        <f>IF('Raw Data'!B528=0," ",(MAX(O521:P521)-MIN(O521:P521)))</f>
        <v xml:space="preserve"> </v>
      </c>
      <c r="R521" s="21" t="str">
        <f>IF('Raw Data'!B528=0," ",K521*$H$1)</f>
        <v xml:space="preserve"> </v>
      </c>
      <c r="S521" s="21" t="str">
        <f>IF('Raw Data'!B528=0," ",(POWER(N521*$H$2, 2)-(POWER(R521,2)/6)))</f>
        <v xml:space="preserve"> </v>
      </c>
      <c r="T521" s="21" t="str">
        <f>IF('Raw Data'!B528=0," ",IF(S521&lt;0,0,SQRT(S521)))</f>
        <v xml:space="preserve"> </v>
      </c>
      <c r="U521" s="21" t="str">
        <f>IF('Raw Data'!B528=0," ",IF((D521-C521)&gt;POWER(10, 50),2*MIN(AVERAGE('Raw Data'!G528:R528)-C521,D521-AVERAGE('Raw Data'!G528:R528)),(D521-C521)/6))</f>
        <v xml:space="preserve"> </v>
      </c>
      <c r="V521" s="21" t="str">
        <f>IF('Raw Data'!B528=0," ",SQRT(POWER(R521,2)+POWER(T521,2)))</f>
        <v xml:space="preserve"> </v>
      </c>
      <c r="W521" s="21" t="str">
        <f>IF('Raw Data'!B528=0," ",IF(U521&lt;V521,0,SQRT(POWER(U521,2)-POWER(V521,2))))</f>
        <v xml:space="preserve"> </v>
      </c>
      <c r="X521" s="21" t="str">
        <f>IF('Raw Data'!B528=0," ",V521/U521)</f>
        <v xml:space="preserve"> </v>
      </c>
      <c r="Y521" s="21" t="str">
        <f>IF('Raw Data'!B528=0," ",SQRT(2)*(W521/V521))</f>
        <v xml:space="preserve"> </v>
      </c>
      <c r="Z521" s="21" t="str">
        <f>IF('Raw Data'!B528=0," ",'Raw Data'!T528)</f>
        <v xml:space="preserve"> </v>
      </c>
      <c r="AA521" s="21" t="str">
        <f>IF('Raw Data'!B528=0," ",'Raw Data'!F528)</f>
        <v xml:space="preserve"> </v>
      </c>
      <c r="AB521" s="132" t="str">
        <f>IF('Raw Data'!B528=0," ","No")</f>
        <v xml:space="preserve"> </v>
      </c>
      <c r="AC521" s="139" t="str">
        <f>IF('Raw Data'!B528=0," ","Yes")</f>
        <v xml:space="preserve"> </v>
      </c>
    </row>
    <row r="522" spans="1:29" x14ac:dyDescent="0.2">
      <c r="A522" s="21" t="str">
        <f>IF('Raw Data'!B529=0," ",'Raw Data'!B529)</f>
        <v xml:space="preserve"> </v>
      </c>
      <c r="B522" s="27" t="str">
        <f>IF('Raw Data'!B529=0," ",'Raw Data'!C529)</f>
        <v xml:space="preserve"> </v>
      </c>
      <c r="C522" s="21" t="str">
        <f>IF('Raw Data'!B529=0," ",'Raw Data'!D529)</f>
        <v xml:space="preserve"> </v>
      </c>
      <c r="D522" s="21" t="str">
        <f>IF('Raw Data'!B529=0," ",'Raw Data'!E529)</f>
        <v xml:space="preserve"> </v>
      </c>
      <c r="E522" s="21" t="str">
        <f>IF('Raw Data'!B529=0," ",(MAX('Raw Data'!G529:I529)-MIN('Raw Data'!G529:I529)))</f>
        <v xml:space="preserve"> </v>
      </c>
      <c r="F522" s="21" t="str">
        <f>IF('Raw Data'!B529=0," ",(MAX('Raw Data'!J529:L529)-MIN('Raw Data'!J529:L529)))</f>
        <v xml:space="preserve"> </v>
      </c>
      <c r="G522" s="21" t="str">
        <f>IF('Raw Data'!B529=0," ",(MAX('Raw Data'!M529:O529)-MIN('Raw Data'!M529:O529)))</f>
        <v xml:space="preserve"> </v>
      </c>
      <c r="H522" s="21" t="str">
        <f>IF('Raw Data'!B529=0," ",(MAX('Raw Data'!P529:R529)-MIN('Raw Data'!P529:R529)))</f>
        <v xml:space="preserve"> </v>
      </c>
      <c r="I522" s="21" t="str">
        <f>IF('Raw Data'!B529=0," ",AVERAGE(E522,G522))</f>
        <v xml:space="preserve"> </v>
      </c>
      <c r="J522" s="21" t="str">
        <f>IF('Raw Data'!B529=0," ",AVERAGE(F522,H522))</f>
        <v xml:space="preserve"> </v>
      </c>
      <c r="K522" s="21" t="str">
        <f>IF('Raw Data'!B529=0," ",AVERAGE(I522,J522))</f>
        <v xml:space="preserve"> </v>
      </c>
      <c r="L522" s="21" t="str">
        <f>IF('Raw Data'!B529=0," ",AVERAGE('Raw Data'!G529:I529,'Raw Data'!M529:O529))</f>
        <v xml:space="preserve"> </v>
      </c>
      <c r="M522" s="21" t="str">
        <f>IF('Raw Data'!B529=0," ",AVERAGE('Raw Data'!J529:L529,'Raw Data'!P529:R529))</f>
        <v xml:space="preserve"> </v>
      </c>
      <c r="N522" s="21" t="str">
        <f>IF('Raw Data'!B529=0," ",(MAX(L522:M522)-MIN(L522,M522)))</f>
        <v xml:space="preserve"> </v>
      </c>
      <c r="O522" s="21" t="str">
        <f>IF('Raw Data'!B529=0," ",AVERAGE('Raw Data'!G529:L529))</f>
        <v xml:space="preserve"> </v>
      </c>
      <c r="P522" s="21" t="str">
        <f>IF('Raw Data'!B529=0," ",AVERAGE('Raw Data'!M529:R529))</f>
        <v xml:space="preserve"> </v>
      </c>
      <c r="Q522" s="21" t="str">
        <f>IF('Raw Data'!B529=0," ",(MAX(O522:P522)-MIN(O522:P522)))</f>
        <v xml:space="preserve"> </v>
      </c>
      <c r="R522" s="21" t="str">
        <f>IF('Raw Data'!B529=0," ",K522*$H$1)</f>
        <v xml:space="preserve"> </v>
      </c>
      <c r="S522" s="21" t="str">
        <f>IF('Raw Data'!B529=0," ",(POWER(N522*$H$2, 2)-(POWER(R522,2)/6)))</f>
        <v xml:space="preserve"> </v>
      </c>
      <c r="T522" s="21" t="str">
        <f>IF('Raw Data'!B529=0," ",IF(S522&lt;0,0,SQRT(S522)))</f>
        <v xml:space="preserve"> </v>
      </c>
      <c r="U522" s="21" t="str">
        <f>IF('Raw Data'!B529=0," ",IF((D522-C522)&gt;POWER(10, 50),2*MIN(AVERAGE('Raw Data'!G529:R529)-C522,D522-AVERAGE('Raw Data'!G529:R529)),(D522-C522)/6))</f>
        <v xml:space="preserve"> </v>
      </c>
      <c r="V522" s="21" t="str">
        <f>IF('Raw Data'!B529=0," ",SQRT(POWER(R522,2)+POWER(T522,2)))</f>
        <v xml:space="preserve"> </v>
      </c>
      <c r="W522" s="21" t="str">
        <f>IF('Raw Data'!B529=0," ",IF(U522&lt;V522,0,SQRT(POWER(U522,2)-POWER(V522,2))))</f>
        <v xml:space="preserve"> </v>
      </c>
      <c r="X522" s="21" t="str">
        <f>IF('Raw Data'!B529=0," ",V522/U522)</f>
        <v xml:space="preserve"> </v>
      </c>
      <c r="Y522" s="21" t="str">
        <f>IF('Raw Data'!B529=0," ",SQRT(2)*(W522/V522))</f>
        <v xml:space="preserve"> </v>
      </c>
      <c r="Z522" s="21" t="str">
        <f>IF('Raw Data'!B529=0," ",'Raw Data'!T529)</f>
        <v xml:space="preserve"> </v>
      </c>
      <c r="AA522" s="21" t="str">
        <f>IF('Raw Data'!B529=0," ",'Raw Data'!F529)</f>
        <v xml:space="preserve"> </v>
      </c>
      <c r="AB522" s="132" t="str">
        <f>IF('Raw Data'!B529=0," ","No")</f>
        <v xml:space="preserve"> </v>
      </c>
      <c r="AC522" s="139" t="str">
        <f>IF('Raw Data'!B529=0," ","Yes")</f>
        <v xml:space="preserve"> </v>
      </c>
    </row>
    <row r="523" spans="1:29" x14ac:dyDescent="0.2">
      <c r="A523" s="21" t="str">
        <f>IF('Raw Data'!B530=0," ",'Raw Data'!B530)</f>
        <v xml:space="preserve"> </v>
      </c>
      <c r="B523" s="27" t="str">
        <f>IF('Raw Data'!B530=0," ",'Raw Data'!C530)</f>
        <v xml:space="preserve"> </v>
      </c>
      <c r="C523" s="21" t="str">
        <f>IF('Raw Data'!B530=0," ",'Raw Data'!D530)</f>
        <v xml:space="preserve"> </v>
      </c>
      <c r="D523" s="21" t="str">
        <f>IF('Raw Data'!B530=0," ",'Raw Data'!E530)</f>
        <v xml:space="preserve"> </v>
      </c>
      <c r="E523" s="21" t="str">
        <f>IF('Raw Data'!B530=0," ",(MAX('Raw Data'!G530:I530)-MIN('Raw Data'!G530:I530)))</f>
        <v xml:space="preserve"> </v>
      </c>
      <c r="F523" s="21" t="str">
        <f>IF('Raw Data'!B530=0," ",(MAX('Raw Data'!J530:L530)-MIN('Raw Data'!J530:L530)))</f>
        <v xml:space="preserve"> </v>
      </c>
      <c r="G523" s="21" t="str">
        <f>IF('Raw Data'!B530=0," ",(MAX('Raw Data'!M530:O530)-MIN('Raw Data'!M530:O530)))</f>
        <v xml:space="preserve"> </v>
      </c>
      <c r="H523" s="21" t="str">
        <f>IF('Raw Data'!B530=0," ",(MAX('Raw Data'!P530:R530)-MIN('Raw Data'!P530:R530)))</f>
        <v xml:space="preserve"> </v>
      </c>
      <c r="I523" s="21" t="str">
        <f>IF('Raw Data'!B530=0," ",AVERAGE(E523,G523))</f>
        <v xml:space="preserve"> </v>
      </c>
      <c r="J523" s="21" t="str">
        <f>IF('Raw Data'!B530=0," ",AVERAGE(F523,H523))</f>
        <v xml:space="preserve"> </v>
      </c>
      <c r="K523" s="21" t="str">
        <f>IF('Raw Data'!B530=0," ",AVERAGE(I523,J523))</f>
        <v xml:space="preserve"> </v>
      </c>
      <c r="L523" s="21" t="str">
        <f>IF('Raw Data'!B530=0," ",AVERAGE('Raw Data'!G530:I530,'Raw Data'!M530:O530))</f>
        <v xml:space="preserve"> </v>
      </c>
      <c r="M523" s="21" t="str">
        <f>IF('Raw Data'!B530=0," ",AVERAGE('Raw Data'!J530:L530,'Raw Data'!P530:R530))</f>
        <v xml:space="preserve"> </v>
      </c>
      <c r="N523" s="21" t="str">
        <f>IF('Raw Data'!B530=0," ",(MAX(L523:M523)-MIN(L523,M523)))</f>
        <v xml:space="preserve"> </v>
      </c>
      <c r="O523" s="21" t="str">
        <f>IF('Raw Data'!B530=0," ",AVERAGE('Raw Data'!G530:L530))</f>
        <v xml:space="preserve"> </v>
      </c>
      <c r="P523" s="21" t="str">
        <f>IF('Raw Data'!B530=0," ",AVERAGE('Raw Data'!M530:R530))</f>
        <v xml:space="preserve"> </v>
      </c>
      <c r="Q523" s="21" t="str">
        <f>IF('Raw Data'!B530=0," ",(MAX(O523:P523)-MIN(O523:P523)))</f>
        <v xml:space="preserve"> </v>
      </c>
      <c r="R523" s="21" t="str">
        <f>IF('Raw Data'!B530=0," ",K523*$H$1)</f>
        <v xml:space="preserve"> </v>
      </c>
      <c r="S523" s="21" t="str">
        <f>IF('Raw Data'!B530=0," ",(POWER(N523*$H$2, 2)-(POWER(R523,2)/6)))</f>
        <v xml:space="preserve"> </v>
      </c>
      <c r="T523" s="21" t="str">
        <f>IF('Raw Data'!B530=0," ",IF(S523&lt;0,0,SQRT(S523)))</f>
        <v xml:space="preserve"> </v>
      </c>
      <c r="U523" s="21" t="str">
        <f>IF('Raw Data'!B530=0," ",IF((D523-C523)&gt;POWER(10, 50),2*MIN(AVERAGE('Raw Data'!G530:R530)-C523,D523-AVERAGE('Raw Data'!G530:R530)),(D523-C523)/6))</f>
        <v xml:space="preserve"> </v>
      </c>
      <c r="V523" s="21" t="str">
        <f>IF('Raw Data'!B530=0," ",SQRT(POWER(R523,2)+POWER(T523,2)))</f>
        <v xml:space="preserve"> </v>
      </c>
      <c r="W523" s="21" t="str">
        <f>IF('Raw Data'!B530=0," ",IF(U523&lt;V523,0,SQRT(POWER(U523,2)-POWER(V523,2))))</f>
        <v xml:space="preserve"> </v>
      </c>
      <c r="X523" s="21" t="str">
        <f>IF('Raw Data'!B530=0," ",V523/U523)</f>
        <v xml:space="preserve"> </v>
      </c>
      <c r="Y523" s="21" t="str">
        <f>IF('Raw Data'!B530=0," ",SQRT(2)*(W523/V523))</f>
        <v xml:space="preserve"> </v>
      </c>
      <c r="Z523" s="21" t="str">
        <f>IF('Raw Data'!B530=0," ",'Raw Data'!T530)</f>
        <v xml:space="preserve"> </v>
      </c>
      <c r="AA523" s="21" t="str">
        <f>IF('Raw Data'!B530=0," ",'Raw Data'!F530)</f>
        <v xml:space="preserve"> </v>
      </c>
      <c r="AB523" s="132" t="str">
        <f>IF('Raw Data'!B530=0," ","No")</f>
        <v xml:space="preserve"> </v>
      </c>
      <c r="AC523" s="139" t="str">
        <f>IF('Raw Data'!B530=0," ","Yes")</f>
        <v xml:space="preserve"> </v>
      </c>
    </row>
    <row r="524" spans="1:29" x14ac:dyDescent="0.2">
      <c r="A524" s="21" t="str">
        <f>IF('Raw Data'!B531=0," ",'Raw Data'!B531)</f>
        <v xml:space="preserve"> </v>
      </c>
      <c r="B524" s="27" t="str">
        <f>IF('Raw Data'!B531=0," ",'Raw Data'!C531)</f>
        <v xml:space="preserve"> </v>
      </c>
      <c r="C524" s="21" t="str">
        <f>IF('Raw Data'!B531=0," ",'Raw Data'!D531)</f>
        <v xml:space="preserve"> </v>
      </c>
      <c r="D524" s="21" t="str">
        <f>IF('Raw Data'!B531=0," ",'Raw Data'!E531)</f>
        <v xml:space="preserve"> </v>
      </c>
      <c r="E524" s="21" t="str">
        <f>IF('Raw Data'!B531=0," ",(MAX('Raw Data'!G531:I531)-MIN('Raw Data'!G531:I531)))</f>
        <v xml:space="preserve"> </v>
      </c>
      <c r="F524" s="21" t="str">
        <f>IF('Raw Data'!B531=0," ",(MAX('Raw Data'!J531:L531)-MIN('Raw Data'!J531:L531)))</f>
        <v xml:space="preserve"> </v>
      </c>
      <c r="G524" s="21" t="str">
        <f>IF('Raw Data'!B531=0," ",(MAX('Raw Data'!M531:O531)-MIN('Raw Data'!M531:O531)))</f>
        <v xml:space="preserve"> </v>
      </c>
      <c r="H524" s="21" t="str">
        <f>IF('Raw Data'!B531=0," ",(MAX('Raw Data'!P531:R531)-MIN('Raw Data'!P531:R531)))</f>
        <v xml:space="preserve"> </v>
      </c>
      <c r="I524" s="21" t="str">
        <f>IF('Raw Data'!B531=0," ",AVERAGE(E524,G524))</f>
        <v xml:space="preserve"> </v>
      </c>
      <c r="J524" s="21" t="str">
        <f>IF('Raw Data'!B531=0," ",AVERAGE(F524,H524))</f>
        <v xml:space="preserve"> </v>
      </c>
      <c r="K524" s="21" t="str">
        <f>IF('Raw Data'!B531=0," ",AVERAGE(I524,J524))</f>
        <v xml:space="preserve"> </v>
      </c>
      <c r="L524" s="21" t="str">
        <f>IF('Raw Data'!B531=0," ",AVERAGE('Raw Data'!G531:I531,'Raw Data'!M531:O531))</f>
        <v xml:space="preserve"> </v>
      </c>
      <c r="M524" s="21" t="str">
        <f>IF('Raw Data'!B531=0," ",AVERAGE('Raw Data'!J531:L531,'Raw Data'!P531:R531))</f>
        <v xml:space="preserve"> </v>
      </c>
      <c r="N524" s="21" t="str">
        <f>IF('Raw Data'!B531=0," ",(MAX(L524:M524)-MIN(L524,M524)))</f>
        <v xml:space="preserve"> </v>
      </c>
      <c r="O524" s="21" t="str">
        <f>IF('Raw Data'!B531=0," ",AVERAGE('Raw Data'!G531:L531))</f>
        <v xml:space="preserve"> </v>
      </c>
      <c r="P524" s="21" t="str">
        <f>IF('Raw Data'!B531=0," ",AVERAGE('Raw Data'!M531:R531))</f>
        <v xml:space="preserve"> </v>
      </c>
      <c r="Q524" s="21" t="str">
        <f>IF('Raw Data'!B531=0," ",(MAX(O524:P524)-MIN(O524:P524)))</f>
        <v xml:space="preserve"> </v>
      </c>
      <c r="R524" s="21" t="str">
        <f>IF('Raw Data'!B531=0," ",K524*$H$1)</f>
        <v xml:space="preserve"> </v>
      </c>
      <c r="S524" s="21" t="str">
        <f>IF('Raw Data'!B531=0," ",(POWER(N524*$H$2, 2)-(POWER(R524,2)/6)))</f>
        <v xml:space="preserve"> </v>
      </c>
      <c r="T524" s="21" t="str">
        <f>IF('Raw Data'!B531=0," ",IF(S524&lt;0,0,SQRT(S524)))</f>
        <v xml:space="preserve"> </v>
      </c>
      <c r="U524" s="21" t="str">
        <f>IF('Raw Data'!B531=0," ",IF((D524-C524)&gt;POWER(10, 50),2*MIN(AVERAGE('Raw Data'!G531:R531)-C524,D524-AVERAGE('Raw Data'!G531:R531)),(D524-C524)/6))</f>
        <v xml:space="preserve"> </v>
      </c>
      <c r="V524" s="21" t="str">
        <f>IF('Raw Data'!B531=0," ",SQRT(POWER(R524,2)+POWER(T524,2)))</f>
        <v xml:space="preserve"> </v>
      </c>
      <c r="W524" s="21" t="str">
        <f>IF('Raw Data'!B531=0," ",IF(U524&lt;V524,0,SQRT(POWER(U524,2)-POWER(V524,2))))</f>
        <v xml:space="preserve"> </v>
      </c>
      <c r="X524" s="21" t="str">
        <f>IF('Raw Data'!B531=0," ",V524/U524)</f>
        <v xml:space="preserve"> </v>
      </c>
      <c r="Y524" s="21" t="str">
        <f>IF('Raw Data'!B531=0," ",SQRT(2)*(W524/V524))</f>
        <v xml:space="preserve"> </v>
      </c>
      <c r="Z524" s="21" t="str">
        <f>IF('Raw Data'!B531=0," ",'Raw Data'!T531)</f>
        <v xml:space="preserve"> </v>
      </c>
      <c r="AA524" s="21" t="str">
        <f>IF('Raw Data'!B531=0," ",'Raw Data'!F531)</f>
        <v xml:space="preserve"> </v>
      </c>
      <c r="AB524" s="132" t="str">
        <f>IF('Raw Data'!B531=0," ","No")</f>
        <v xml:space="preserve"> </v>
      </c>
      <c r="AC524" s="139" t="str">
        <f>IF('Raw Data'!B531=0," ","Yes")</f>
        <v xml:space="preserve"> </v>
      </c>
    </row>
    <row r="525" spans="1:29" x14ac:dyDescent="0.2">
      <c r="A525" s="21" t="str">
        <f>IF('Raw Data'!B532=0," ",'Raw Data'!B532)</f>
        <v xml:space="preserve"> </v>
      </c>
      <c r="B525" s="27" t="str">
        <f>IF('Raw Data'!B532=0," ",'Raw Data'!C532)</f>
        <v xml:space="preserve"> </v>
      </c>
      <c r="C525" s="21" t="str">
        <f>IF('Raw Data'!B532=0," ",'Raw Data'!D532)</f>
        <v xml:space="preserve"> </v>
      </c>
      <c r="D525" s="21" t="str">
        <f>IF('Raw Data'!B532=0," ",'Raw Data'!E532)</f>
        <v xml:space="preserve"> </v>
      </c>
      <c r="E525" s="21" t="str">
        <f>IF('Raw Data'!B532=0," ",(MAX('Raw Data'!G532:I532)-MIN('Raw Data'!G532:I532)))</f>
        <v xml:space="preserve"> </v>
      </c>
      <c r="F525" s="21" t="str">
        <f>IF('Raw Data'!B532=0," ",(MAX('Raw Data'!J532:L532)-MIN('Raw Data'!J532:L532)))</f>
        <v xml:space="preserve"> </v>
      </c>
      <c r="G525" s="21" t="str">
        <f>IF('Raw Data'!B532=0," ",(MAX('Raw Data'!M532:O532)-MIN('Raw Data'!M532:O532)))</f>
        <v xml:space="preserve"> </v>
      </c>
      <c r="H525" s="21" t="str">
        <f>IF('Raw Data'!B532=0," ",(MAX('Raw Data'!P532:R532)-MIN('Raw Data'!P532:R532)))</f>
        <v xml:space="preserve"> </v>
      </c>
      <c r="I525" s="21" t="str">
        <f>IF('Raw Data'!B532=0," ",AVERAGE(E525,G525))</f>
        <v xml:space="preserve"> </v>
      </c>
      <c r="J525" s="21" t="str">
        <f>IF('Raw Data'!B532=0," ",AVERAGE(F525,H525))</f>
        <v xml:space="preserve"> </v>
      </c>
      <c r="K525" s="21" t="str">
        <f>IF('Raw Data'!B532=0," ",AVERAGE(I525,J525))</f>
        <v xml:space="preserve"> </v>
      </c>
      <c r="L525" s="21" t="str">
        <f>IF('Raw Data'!B532=0," ",AVERAGE('Raw Data'!G532:I532,'Raw Data'!M532:O532))</f>
        <v xml:space="preserve"> </v>
      </c>
      <c r="M525" s="21" t="str">
        <f>IF('Raw Data'!B532=0," ",AVERAGE('Raw Data'!J532:L532,'Raw Data'!P532:R532))</f>
        <v xml:space="preserve"> </v>
      </c>
      <c r="N525" s="21" t="str">
        <f>IF('Raw Data'!B532=0," ",(MAX(L525:M525)-MIN(L525,M525)))</f>
        <v xml:space="preserve"> </v>
      </c>
      <c r="O525" s="21" t="str">
        <f>IF('Raw Data'!B532=0," ",AVERAGE('Raw Data'!G532:L532))</f>
        <v xml:space="preserve"> </v>
      </c>
      <c r="P525" s="21" t="str">
        <f>IF('Raw Data'!B532=0," ",AVERAGE('Raw Data'!M532:R532))</f>
        <v xml:space="preserve"> </v>
      </c>
      <c r="Q525" s="21" t="str">
        <f>IF('Raw Data'!B532=0," ",(MAX(O525:P525)-MIN(O525:P525)))</f>
        <v xml:space="preserve"> </v>
      </c>
      <c r="R525" s="21" t="str">
        <f>IF('Raw Data'!B532=0," ",K525*$H$1)</f>
        <v xml:space="preserve"> </v>
      </c>
      <c r="S525" s="21" t="str">
        <f>IF('Raw Data'!B532=0," ",(POWER(N525*$H$2, 2)-(POWER(R525,2)/6)))</f>
        <v xml:space="preserve"> </v>
      </c>
      <c r="T525" s="21" t="str">
        <f>IF('Raw Data'!B532=0," ",IF(S525&lt;0,0,SQRT(S525)))</f>
        <v xml:space="preserve"> </v>
      </c>
      <c r="U525" s="21" t="str">
        <f>IF('Raw Data'!B532=0," ",IF((D525-C525)&gt;POWER(10, 50),2*MIN(AVERAGE('Raw Data'!G532:R532)-C525,D525-AVERAGE('Raw Data'!G532:R532)),(D525-C525)/6))</f>
        <v xml:space="preserve"> </v>
      </c>
      <c r="V525" s="21" t="str">
        <f>IF('Raw Data'!B532=0," ",SQRT(POWER(R525,2)+POWER(T525,2)))</f>
        <v xml:space="preserve"> </v>
      </c>
      <c r="W525" s="21" t="str">
        <f>IF('Raw Data'!B532=0," ",IF(U525&lt;V525,0,SQRT(POWER(U525,2)-POWER(V525,2))))</f>
        <v xml:space="preserve"> </v>
      </c>
      <c r="X525" s="21" t="str">
        <f>IF('Raw Data'!B532=0," ",V525/U525)</f>
        <v xml:space="preserve"> </v>
      </c>
      <c r="Y525" s="21" t="str">
        <f>IF('Raw Data'!B532=0," ",SQRT(2)*(W525/V525))</f>
        <v xml:space="preserve"> </v>
      </c>
      <c r="Z525" s="21" t="str">
        <f>IF('Raw Data'!B532=0," ",'Raw Data'!T532)</f>
        <v xml:space="preserve"> </v>
      </c>
      <c r="AA525" s="21" t="str">
        <f>IF('Raw Data'!B532=0," ",'Raw Data'!F532)</f>
        <v xml:space="preserve"> </v>
      </c>
      <c r="AB525" s="132" t="str">
        <f>IF('Raw Data'!B532=0," ","No")</f>
        <v xml:space="preserve"> </v>
      </c>
      <c r="AC525" s="139" t="str">
        <f>IF('Raw Data'!B532=0," ","Yes")</f>
        <v xml:space="preserve"> </v>
      </c>
    </row>
    <row r="526" spans="1:29" x14ac:dyDescent="0.2">
      <c r="A526" s="21" t="str">
        <f>IF('Raw Data'!B533=0," ",'Raw Data'!B533)</f>
        <v xml:space="preserve"> </v>
      </c>
      <c r="B526" s="27" t="str">
        <f>IF('Raw Data'!B533=0," ",'Raw Data'!C533)</f>
        <v xml:space="preserve"> </v>
      </c>
      <c r="C526" s="21" t="str">
        <f>IF('Raw Data'!B533=0," ",'Raw Data'!D533)</f>
        <v xml:space="preserve"> </v>
      </c>
      <c r="D526" s="21" t="str">
        <f>IF('Raw Data'!B533=0," ",'Raw Data'!E533)</f>
        <v xml:space="preserve"> </v>
      </c>
      <c r="E526" s="21" t="str">
        <f>IF('Raw Data'!B533=0," ",(MAX('Raw Data'!G533:I533)-MIN('Raw Data'!G533:I533)))</f>
        <v xml:space="preserve"> </v>
      </c>
      <c r="F526" s="21" t="str">
        <f>IF('Raw Data'!B533=0," ",(MAX('Raw Data'!J533:L533)-MIN('Raw Data'!J533:L533)))</f>
        <v xml:space="preserve"> </v>
      </c>
      <c r="G526" s="21" t="str">
        <f>IF('Raw Data'!B533=0," ",(MAX('Raw Data'!M533:O533)-MIN('Raw Data'!M533:O533)))</f>
        <v xml:space="preserve"> </v>
      </c>
      <c r="H526" s="21" t="str">
        <f>IF('Raw Data'!B533=0," ",(MAX('Raw Data'!P533:R533)-MIN('Raw Data'!P533:R533)))</f>
        <v xml:space="preserve"> </v>
      </c>
      <c r="I526" s="21" t="str">
        <f>IF('Raw Data'!B533=0," ",AVERAGE(E526,G526))</f>
        <v xml:space="preserve"> </v>
      </c>
      <c r="J526" s="21" t="str">
        <f>IF('Raw Data'!B533=0," ",AVERAGE(F526,H526))</f>
        <v xml:space="preserve"> </v>
      </c>
      <c r="K526" s="21" t="str">
        <f>IF('Raw Data'!B533=0," ",AVERAGE(I526,J526))</f>
        <v xml:space="preserve"> </v>
      </c>
      <c r="L526" s="21" t="str">
        <f>IF('Raw Data'!B533=0," ",AVERAGE('Raw Data'!G533:I533,'Raw Data'!M533:O533))</f>
        <v xml:space="preserve"> </v>
      </c>
      <c r="M526" s="21" t="str">
        <f>IF('Raw Data'!B533=0," ",AVERAGE('Raw Data'!J533:L533,'Raw Data'!P533:R533))</f>
        <v xml:space="preserve"> </v>
      </c>
      <c r="N526" s="21" t="str">
        <f>IF('Raw Data'!B533=0," ",(MAX(L526:M526)-MIN(L526,M526)))</f>
        <v xml:space="preserve"> </v>
      </c>
      <c r="O526" s="21" t="str">
        <f>IF('Raw Data'!B533=0," ",AVERAGE('Raw Data'!G533:L533))</f>
        <v xml:space="preserve"> </v>
      </c>
      <c r="P526" s="21" t="str">
        <f>IF('Raw Data'!B533=0," ",AVERAGE('Raw Data'!M533:R533))</f>
        <v xml:space="preserve"> </v>
      </c>
      <c r="Q526" s="21" t="str">
        <f>IF('Raw Data'!B533=0," ",(MAX(O526:P526)-MIN(O526:P526)))</f>
        <v xml:space="preserve"> </v>
      </c>
      <c r="R526" s="21" t="str">
        <f>IF('Raw Data'!B533=0," ",K526*$H$1)</f>
        <v xml:space="preserve"> </v>
      </c>
      <c r="S526" s="21" t="str">
        <f>IF('Raw Data'!B533=0," ",(POWER(N526*$H$2, 2)-(POWER(R526,2)/6)))</f>
        <v xml:space="preserve"> </v>
      </c>
      <c r="T526" s="21" t="str">
        <f>IF('Raw Data'!B533=0," ",IF(S526&lt;0,0,SQRT(S526)))</f>
        <v xml:space="preserve"> </v>
      </c>
      <c r="U526" s="21" t="str">
        <f>IF('Raw Data'!B533=0," ",IF((D526-C526)&gt;POWER(10, 50),2*MIN(AVERAGE('Raw Data'!G533:R533)-C526,D526-AVERAGE('Raw Data'!G533:R533)),(D526-C526)/6))</f>
        <v xml:space="preserve"> </v>
      </c>
      <c r="V526" s="21" t="str">
        <f>IF('Raw Data'!B533=0," ",SQRT(POWER(R526,2)+POWER(T526,2)))</f>
        <v xml:space="preserve"> </v>
      </c>
      <c r="W526" s="21" t="str">
        <f>IF('Raw Data'!B533=0," ",IF(U526&lt;V526,0,SQRT(POWER(U526,2)-POWER(V526,2))))</f>
        <v xml:space="preserve"> </v>
      </c>
      <c r="X526" s="21" t="str">
        <f>IF('Raw Data'!B533=0," ",V526/U526)</f>
        <v xml:space="preserve"> </v>
      </c>
      <c r="Y526" s="21" t="str">
        <f>IF('Raw Data'!B533=0," ",SQRT(2)*(W526/V526))</f>
        <v xml:space="preserve"> </v>
      </c>
      <c r="Z526" s="21" t="str">
        <f>IF('Raw Data'!B533=0," ",'Raw Data'!T533)</f>
        <v xml:space="preserve"> </v>
      </c>
      <c r="AA526" s="21" t="str">
        <f>IF('Raw Data'!B533=0," ",'Raw Data'!F533)</f>
        <v xml:space="preserve"> </v>
      </c>
      <c r="AB526" s="132" t="str">
        <f>IF('Raw Data'!B533=0," ","No")</f>
        <v xml:space="preserve"> </v>
      </c>
      <c r="AC526" s="139" t="str">
        <f>IF('Raw Data'!B533=0," ","Yes")</f>
        <v xml:space="preserve"> </v>
      </c>
    </row>
    <row r="527" spans="1:29" x14ac:dyDescent="0.2">
      <c r="A527" s="21" t="str">
        <f>IF('Raw Data'!B534=0," ",'Raw Data'!B534)</f>
        <v xml:space="preserve"> </v>
      </c>
      <c r="B527" s="27" t="str">
        <f>IF('Raw Data'!B534=0," ",'Raw Data'!C534)</f>
        <v xml:space="preserve"> </v>
      </c>
      <c r="C527" s="21" t="str">
        <f>IF('Raw Data'!B534=0," ",'Raw Data'!D534)</f>
        <v xml:space="preserve"> </v>
      </c>
      <c r="D527" s="21" t="str">
        <f>IF('Raw Data'!B534=0," ",'Raw Data'!E534)</f>
        <v xml:space="preserve"> </v>
      </c>
      <c r="E527" s="21" t="str">
        <f>IF('Raw Data'!B534=0," ",(MAX('Raw Data'!G534:I534)-MIN('Raw Data'!G534:I534)))</f>
        <v xml:space="preserve"> </v>
      </c>
      <c r="F527" s="21" t="str">
        <f>IF('Raw Data'!B534=0," ",(MAX('Raw Data'!J534:L534)-MIN('Raw Data'!J534:L534)))</f>
        <v xml:space="preserve"> </v>
      </c>
      <c r="G527" s="21" t="str">
        <f>IF('Raw Data'!B534=0," ",(MAX('Raw Data'!M534:O534)-MIN('Raw Data'!M534:O534)))</f>
        <v xml:space="preserve"> </v>
      </c>
      <c r="H527" s="21" t="str">
        <f>IF('Raw Data'!B534=0," ",(MAX('Raw Data'!P534:R534)-MIN('Raw Data'!P534:R534)))</f>
        <v xml:space="preserve"> </v>
      </c>
      <c r="I527" s="21" t="str">
        <f>IF('Raw Data'!B534=0," ",AVERAGE(E527,G527))</f>
        <v xml:space="preserve"> </v>
      </c>
      <c r="J527" s="21" t="str">
        <f>IF('Raw Data'!B534=0," ",AVERAGE(F527,H527))</f>
        <v xml:space="preserve"> </v>
      </c>
      <c r="K527" s="21" t="str">
        <f>IF('Raw Data'!B534=0," ",AVERAGE(I527,J527))</f>
        <v xml:space="preserve"> </v>
      </c>
      <c r="L527" s="21" t="str">
        <f>IF('Raw Data'!B534=0," ",AVERAGE('Raw Data'!G534:I534,'Raw Data'!M534:O534))</f>
        <v xml:space="preserve"> </v>
      </c>
      <c r="M527" s="21" t="str">
        <f>IF('Raw Data'!B534=0," ",AVERAGE('Raw Data'!J534:L534,'Raw Data'!P534:R534))</f>
        <v xml:space="preserve"> </v>
      </c>
      <c r="N527" s="21" t="str">
        <f>IF('Raw Data'!B534=0," ",(MAX(L527:M527)-MIN(L527,M527)))</f>
        <v xml:space="preserve"> </v>
      </c>
      <c r="O527" s="21" t="str">
        <f>IF('Raw Data'!B534=0," ",AVERAGE('Raw Data'!G534:L534))</f>
        <v xml:space="preserve"> </v>
      </c>
      <c r="P527" s="21" t="str">
        <f>IF('Raw Data'!B534=0," ",AVERAGE('Raw Data'!M534:R534))</f>
        <v xml:space="preserve"> </v>
      </c>
      <c r="Q527" s="21" t="str">
        <f>IF('Raw Data'!B534=0," ",(MAX(O527:P527)-MIN(O527:P527)))</f>
        <v xml:space="preserve"> </v>
      </c>
      <c r="R527" s="21" t="str">
        <f>IF('Raw Data'!B534=0," ",K527*$H$1)</f>
        <v xml:space="preserve"> </v>
      </c>
      <c r="S527" s="21" t="str">
        <f>IF('Raw Data'!B534=0," ",(POWER(N527*$H$2, 2)-(POWER(R527,2)/6)))</f>
        <v xml:space="preserve"> </v>
      </c>
      <c r="T527" s="21" t="str">
        <f>IF('Raw Data'!B534=0," ",IF(S527&lt;0,0,SQRT(S527)))</f>
        <v xml:space="preserve"> </v>
      </c>
      <c r="U527" s="21" t="str">
        <f>IF('Raw Data'!B534=0," ",IF((D527-C527)&gt;POWER(10, 50),2*MIN(AVERAGE('Raw Data'!G534:R534)-C527,D527-AVERAGE('Raw Data'!G534:R534)),(D527-C527)/6))</f>
        <v xml:space="preserve"> </v>
      </c>
      <c r="V527" s="21" t="str">
        <f>IF('Raw Data'!B534=0," ",SQRT(POWER(R527,2)+POWER(T527,2)))</f>
        <v xml:space="preserve"> </v>
      </c>
      <c r="W527" s="21" t="str">
        <f>IF('Raw Data'!B534=0," ",IF(U527&lt;V527,0,SQRT(POWER(U527,2)-POWER(V527,2))))</f>
        <v xml:space="preserve"> </v>
      </c>
      <c r="X527" s="21" t="str">
        <f>IF('Raw Data'!B534=0," ",V527/U527)</f>
        <v xml:space="preserve"> </v>
      </c>
      <c r="Y527" s="21" t="str">
        <f>IF('Raw Data'!B534=0," ",SQRT(2)*(W527/V527))</f>
        <v xml:space="preserve"> </v>
      </c>
      <c r="Z527" s="21" t="str">
        <f>IF('Raw Data'!B534=0," ",'Raw Data'!T534)</f>
        <v xml:space="preserve"> </v>
      </c>
      <c r="AA527" s="21" t="str">
        <f>IF('Raw Data'!B534=0," ",'Raw Data'!F534)</f>
        <v xml:space="preserve"> </v>
      </c>
      <c r="AB527" s="132" t="str">
        <f>IF('Raw Data'!B534=0," ","No")</f>
        <v xml:space="preserve"> </v>
      </c>
      <c r="AC527" s="139" t="str">
        <f>IF('Raw Data'!B534=0," ","Yes")</f>
        <v xml:space="preserve"> </v>
      </c>
    </row>
    <row r="528" spans="1:29" x14ac:dyDescent="0.2">
      <c r="A528" s="21" t="str">
        <f>IF('Raw Data'!B535=0," ",'Raw Data'!B535)</f>
        <v xml:space="preserve"> </v>
      </c>
      <c r="B528" s="27" t="str">
        <f>IF('Raw Data'!B535=0," ",'Raw Data'!C535)</f>
        <v xml:space="preserve"> </v>
      </c>
      <c r="C528" s="21" t="str">
        <f>IF('Raw Data'!B535=0," ",'Raw Data'!D535)</f>
        <v xml:space="preserve"> </v>
      </c>
      <c r="D528" s="21" t="str">
        <f>IF('Raw Data'!B535=0," ",'Raw Data'!E535)</f>
        <v xml:space="preserve"> </v>
      </c>
      <c r="E528" s="21" t="str">
        <f>IF('Raw Data'!B535=0," ",(MAX('Raw Data'!G535:I535)-MIN('Raw Data'!G535:I535)))</f>
        <v xml:space="preserve"> </v>
      </c>
      <c r="F528" s="21" t="str">
        <f>IF('Raw Data'!B535=0," ",(MAX('Raw Data'!J535:L535)-MIN('Raw Data'!J535:L535)))</f>
        <v xml:space="preserve"> </v>
      </c>
      <c r="G528" s="21" t="str">
        <f>IF('Raw Data'!B535=0," ",(MAX('Raw Data'!M535:O535)-MIN('Raw Data'!M535:O535)))</f>
        <v xml:space="preserve"> </v>
      </c>
      <c r="H528" s="21" t="str">
        <f>IF('Raw Data'!B535=0," ",(MAX('Raw Data'!P535:R535)-MIN('Raw Data'!P535:R535)))</f>
        <v xml:space="preserve"> </v>
      </c>
      <c r="I528" s="21" t="str">
        <f>IF('Raw Data'!B535=0," ",AVERAGE(E528,G528))</f>
        <v xml:space="preserve"> </v>
      </c>
      <c r="J528" s="21" t="str">
        <f>IF('Raw Data'!B535=0," ",AVERAGE(F528,H528))</f>
        <v xml:space="preserve"> </v>
      </c>
      <c r="K528" s="21" t="str">
        <f>IF('Raw Data'!B535=0," ",AVERAGE(I528,J528))</f>
        <v xml:space="preserve"> </v>
      </c>
      <c r="L528" s="21" t="str">
        <f>IF('Raw Data'!B535=0," ",AVERAGE('Raw Data'!G535:I535,'Raw Data'!M535:O535))</f>
        <v xml:space="preserve"> </v>
      </c>
      <c r="M528" s="21" t="str">
        <f>IF('Raw Data'!B535=0," ",AVERAGE('Raw Data'!J535:L535,'Raw Data'!P535:R535))</f>
        <v xml:space="preserve"> </v>
      </c>
      <c r="N528" s="21" t="str">
        <f>IF('Raw Data'!B535=0," ",(MAX(L528:M528)-MIN(L528,M528)))</f>
        <v xml:space="preserve"> </v>
      </c>
      <c r="O528" s="21" t="str">
        <f>IF('Raw Data'!B535=0," ",AVERAGE('Raw Data'!G535:L535))</f>
        <v xml:space="preserve"> </v>
      </c>
      <c r="P528" s="21" t="str">
        <f>IF('Raw Data'!B535=0," ",AVERAGE('Raw Data'!M535:R535))</f>
        <v xml:space="preserve"> </v>
      </c>
      <c r="Q528" s="21" t="str">
        <f>IF('Raw Data'!B535=0," ",(MAX(O528:P528)-MIN(O528:P528)))</f>
        <v xml:space="preserve"> </v>
      </c>
      <c r="R528" s="21" t="str">
        <f>IF('Raw Data'!B535=0," ",K528*$H$1)</f>
        <v xml:space="preserve"> </v>
      </c>
      <c r="S528" s="21" t="str">
        <f>IF('Raw Data'!B535=0," ",(POWER(N528*$H$2, 2)-(POWER(R528,2)/6)))</f>
        <v xml:space="preserve"> </v>
      </c>
      <c r="T528" s="21" t="str">
        <f>IF('Raw Data'!B535=0," ",IF(S528&lt;0,0,SQRT(S528)))</f>
        <v xml:space="preserve"> </v>
      </c>
      <c r="U528" s="21" t="str">
        <f>IF('Raw Data'!B535=0," ",IF((D528-C528)&gt;POWER(10, 50),2*MIN(AVERAGE('Raw Data'!G535:R535)-C528,D528-AVERAGE('Raw Data'!G535:R535)),(D528-C528)/6))</f>
        <v xml:space="preserve"> </v>
      </c>
      <c r="V528" s="21" t="str">
        <f>IF('Raw Data'!B535=0," ",SQRT(POWER(R528,2)+POWER(T528,2)))</f>
        <v xml:space="preserve"> </v>
      </c>
      <c r="W528" s="21" t="str">
        <f>IF('Raw Data'!B535=0," ",IF(U528&lt;V528,0,SQRT(POWER(U528,2)-POWER(V528,2))))</f>
        <v xml:space="preserve"> </v>
      </c>
      <c r="X528" s="21" t="str">
        <f>IF('Raw Data'!B535=0," ",V528/U528)</f>
        <v xml:space="preserve"> </v>
      </c>
      <c r="Y528" s="21" t="str">
        <f>IF('Raw Data'!B535=0," ",SQRT(2)*(W528/V528))</f>
        <v xml:space="preserve"> </v>
      </c>
      <c r="Z528" s="21" t="str">
        <f>IF('Raw Data'!B535=0," ",'Raw Data'!T535)</f>
        <v xml:space="preserve"> </v>
      </c>
      <c r="AA528" s="21" t="str">
        <f>IF('Raw Data'!B535=0," ",'Raw Data'!F535)</f>
        <v xml:space="preserve"> </v>
      </c>
      <c r="AB528" s="132" t="str">
        <f>IF('Raw Data'!B535=0," ","No")</f>
        <v xml:space="preserve"> </v>
      </c>
      <c r="AC528" s="139" t="str">
        <f>IF('Raw Data'!B535=0," ","Yes")</f>
        <v xml:space="preserve"> </v>
      </c>
    </row>
    <row r="529" spans="1:29" x14ac:dyDescent="0.2">
      <c r="A529" s="21" t="str">
        <f>IF('Raw Data'!B536=0," ",'Raw Data'!B536)</f>
        <v xml:space="preserve"> </v>
      </c>
      <c r="B529" s="27" t="str">
        <f>IF('Raw Data'!B536=0," ",'Raw Data'!C536)</f>
        <v xml:space="preserve"> </v>
      </c>
      <c r="C529" s="21" t="str">
        <f>IF('Raw Data'!B536=0," ",'Raw Data'!D536)</f>
        <v xml:space="preserve"> </v>
      </c>
      <c r="D529" s="21" t="str">
        <f>IF('Raw Data'!B536=0," ",'Raw Data'!E536)</f>
        <v xml:space="preserve"> </v>
      </c>
      <c r="E529" s="21" t="str">
        <f>IF('Raw Data'!B536=0," ",(MAX('Raw Data'!G536:I536)-MIN('Raw Data'!G536:I536)))</f>
        <v xml:space="preserve"> </v>
      </c>
      <c r="F529" s="21" t="str">
        <f>IF('Raw Data'!B536=0," ",(MAX('Raw Data'!J536:L536)-MIN('Raw Data'!J536:L536)))</f>
        <v xml:space="preserve"> </v>
      </c>
      <c r="G529" s="21" t="str">
        <f>IF('Raw Data'!B536=0," ",(MAX('Raw Data'!M536:O536)-MIN('Raw Data'!M536:O536)))</f>
        <v xml:space="preserve"> </v>
      </c>
      <c r="H529" s="21" t="str">
        <f>IF('Raw Data'!B536=0," ",(MAX('Raw Data'!P536:R536)-MIN('Raw Data'!P536:R536)))</f>
        <v xml:space="preserve"> </v>
      </c>
      <c r="I529" s="21" t="str">
        <f>IF('Raw Data'!B536=0," ",AVERAGE(E529,G529))</f>
        <v xml:space="preserve"> </v>
      </c>
      <c r="J529" s="21" t="str">
        <f>IF('Raw Data'!B536=0," ",AVERAGE(F529,H529))</f>
        <v xml:space="preserve"> </v>
      </c>
      <c r="K529" s="21" t="str">
        <f>IF('Raw Data'!B536=0," ",AVERAGE(I529,J529))</f>
        <v xml:space="preserve"> </v>
      </c>
      <c r="L529" s="21" t="str">
        <f>IF('Raw Data'!B536=0," ",AVERAGE('Raw Data'!G536:I536,'Raw Data'!M536:O536))</f>
        <v xml:space="preserve"> </v>
      </c>
      <c r="M529" s="21" t="str">
        <f>IF('Raw Data'!B536=0," ",AVERAGE('Raw Data'!J536:L536,'Raw Data'!P536:R536))</f>
        <v xml:space="preserve"> </v>
      </c>
      <c r="N529" s="21" t="str">
        <f>IF('Raw Data'!B536=0," ",(MAX(L529:M529)-MIN(L529,M529)))</f>
        <v xml:space="preserve"> </v>
      </c>
      <c r="O529" s="21" t="str">
        <f>IF('Raw Data'!B536=0," ",AVERAGE('Raw Data'!G536:L536))</f>
        <v xml:space="preserve"> </v>
      </c>
      <c r="P529" s="21" t="str">
        <f>IF('Raw Data'!B536=0," ",AVERAGE('Raw Data'!M536:R536))</f>
        <v xml:space="preserve"> </v>
      </c>
      <c r="Q529" s="21" t="str">
        <f>IF('Raw Data'!B536=0," ",(MAX(O529:P529)-MIN(O529:P529)))</f>
        <v xml:space="preserve"> </v>
      </c>
      <c r="R529" s="21" t="str">
        <f>IF('Raw Data'!B536=0," ",K529*$H$1)</f>
        <v xml:space="preserve"> </v>
      </c>
      <c r="S529" s="21" t="str">
        <f>IF('Raw Data'!B536=0," ",(POWER(N529*$H$2, 2)-(POWER(R529,2)/6)))</f>
        <v xml:space="preserve"> </v>
      </c>
      <c r="T529" s="21" t="str">
        <f>IF('Raw Data'!B536=0," ",IF(S529&lt;0,0,SQRT(S529)))</f>
        <v xml:space="preserve"> </v>
      </c>
      <c r="U529" s="21" t="str">
        <f>IF('Raw Data'!B536=0," ",IF((D529-C529)&gt;POWER(10, 50),2*MIN(AVERAGE('Raw Data'!G536:R536)-C529,D529-AVERAGE('Raw Data'!G536:R536)),(D529-C529)/6))</f>
        <v xml:space="preserve"> </v>
      </c>
      <c r="V529" s="21" t="str">
        <f>IF('Raw Data'!B536=0," ",SQRT(POWER(R529,2)+POWER(T529,2)))</f>
        <v xml:space="preserve"> </v>
      </c>
      <c r="W529" s="21" t="str">
        <f>IF('Raw Data'!B536=0," ",IF(U529&lt;V529,0,SQRT(POWER(U529,2)-POWER(V529,2))))</f>
        <v xml:space="preserve"> </v>
      </c>
      <c r="X529" s="21" t="str">
        <f>IF('Raw Data'!B536=0," ",V529/U529)</f>
        <v xml:space="preserve"> </v>
      </c>
      <c r="Y529" s="21" t="str">
        <f>IF('Raw Data'!B536=0," ",SQRT(2)*(W529/V529))</f>
        <v xml:space="preserve"> </v>
      </c>
      <c r="Z529" s="21" t="str">
        <f>IF('Raw Data'!B536=0," ",'Raw Data'!T536)</f>
        <v xml:space="preserve"> </v>
      </c>
      <c r="AA529" s="21" t="str">
        <f>IF('Raw Data'!B536=0," ",'Raw Data'!F536)</f>
        <v xml:space="preserve"> </v>
      </c>
      <c r="AB529" s="132" t="str">
        <f>IF('Raw Data'!B536=0," ","No")</f>
        <v xml:space="preserve"> </v>
      </c>
      <c r="AC529" s="139" t="str">
        <f>IF('Raw Data'!B536=0," ","Yes")</f>
        <v xml:space="preserve"> </v>
      </c>
    </row>
    <row r="530" spans="1:29" x14ac:dyDescent="0.2">
      <c r="A530" s="21" t="str">
        <f>IF('Raw Data'!B537=0," ",'Raw Data'!B537)</f>
        <v xml:space="preserve"> </v>
      </c>
      <c r="B530" s="27" t="str">
        <f>IF('Raw Data'!B537=0," ",'Raw Data'!C537)</f>
        <v xml:space="preserve"> </v>
      </c>
      <c r="C530" s="21" t="str">
        <f>IF('Raw Data'!B537=0," ",'Raw Data'!D537)</f>
        <v xml:space="preserve"> </v>
      </c>
      <c r="D530" s="21" t="str">
        <f>IF('Raw Data'!B537=0," ",'Raw Data'!E537)</f>
        <v xml:space="preserve"> </v>
      </c>
      <c r="E530" s="21" t="str">
        <f>IF('Raw Data'!B537=0," ",(MAX('Raw Data'!G537:I537)-MIN('Raw Data'!G537:I537)))</f>
        <v xml:space="preserve"> </v>
      </c>
      <c r="F530" s="21" t="str">
        <f>IF('Raw Data'!B537=0," ",(MAX('Raw Data'!J537:L537)-MIN('Raw Data'!J537:L537)))</f>
        <v xml:space="preserve"> </v>
      </c>
      <c r="G530" s="21" t="str">
        <f>IF('Raw Data'!B537=0," ",(MAX('Raw Data'!M537:O537)-MIN('Raw Data'!M537:O537)))</f>
        <v xml:space="preserve"> </v>
      </c>
      <c r="H530" s="21" t="str">
        <f>IF('Raw Data'!B537=0," ",(MAX('Raw Data'!P537:R537)-MIN('Raw Data'!P537:R537)))</f>
        <v xml:space="preserve"> </v>
      </c>
      <c r="I530" s="21" t="str">
        <f>IF('Raw Data'!B537=0," ",AVERAGE(E530,G530))</f>
        <v xml:space="preserve"> </v>
      </c>
      <c r="J530" s="21" t="str">
        <f>IF('Raw Data'!B537=0," ",AVERAGE(F530,H530))</f>
        <v xml:space="preserve"> </v>
      </c>
      <c r="K530" s="21" t="str">
        <f>IF('Raw Data'!B537=0," ",AVERAGE(I530,J530))</f>
        <v xml:space="preserve"> </v>
      </c>
      <c r="L530" s="21" t="str">
        <f>IF('Raw Data'!B537=0," ",AVERAGE('Raw Data'!G537:I537,'Raw Data'!M537:O537))</f>
        <v xml:space="preserve"> </v>
      </c>
      <c r="M530" s="21" t="str">
        <f>IF('Raw Data'!B537=0," ",AVERAGE('Raw Data'!J537:L537,'Raw Data'!P537:R537))</f>
        <v xml:space="preserve"> </v>
      </c>
      <c r="N530" s="21" t="str">
        <f>IF('Raw Data'!B537=0," ",(MAX(L530:M530)-MIN(L530,M530)))</f>
        <v xml:space="preserve"> </v>
      </c>
      <c r="O530" s="21" t="str">
        <f>IF('Raw Data'!B537=0," ",AVERAGE('Raw Data'!G537:L537))</f>
        <v xml:space="preserve"> </v>
      </c>
      <c r="P530" s="21" t="str">
        <f>IF('Raw Data'!B537=0," ",AVERAGE('Raw Data'!M537:R537))</f>
        <v xml:space="preserve"> </v>
      </c>
      <c r="Q530" s="21" t="str">
        <f>IF('Raw Data'!B537=0," ",(MAX(O530:P530)-MIN(O530:P530)))</f>
        <v xml:space="preserve"> </v>
      </c>
      <c r="R530" s="21" t="str">
        <f>IF('Raw Data'!B537=0," ",K530*$H$1)</f>
        <v xml:space="preserve"> </v>
      </c>
      <c r="S530" s="21" t="str">
        <f>IF('Raw Data'!B537=0," ",(POWER(N530*$H$2, 2)-(POWER(R530,2)/6)))</f>
        <v xml:space="preserve"> </v>
      </c>
      <c r="T530" s="21" t="str">
        <f>IF('Raw Data'!B537=0," ",IF(S530&lt;0,0,SQRT(S530)))</f>
        <v xml:space="preserve"> </v>
      </c>
      <c r="U530" s="21" t="str">
        <f>IF('Raw Data'!B537=0," ",IF((D530-C530)&gt;POWER(10, 50),2*MIN(AVERAGE('Raw Data'!G537:R537)-C530,D530-AVERAGE('Raw Data'!G537:R537)),(D530-C530)/6))</f>
        <v xml:space="preserve"> </v>
      </c>
      <c r="V530" s="21" t="str">
        <f>IF('Raw Data'!B537=0," ",SQRT(POWER(R530,2)+POWER(T530,2)))</f>
        <v xml:space="preserve"> </v>
      </c>
      <c r="W530" s="21" t="str">
        <f>IF('Raw Data'!B537=0," ",IF(U530&lt;V530,0,SQRT(POWER(U530,2)-POWER(V530,2))))</f>
        <v xml:space="preserve"> </v>
      </c>
      <c r="X530" s="21" t="str">
        <f>IF('Raw Data'!B537=0," ",V530/U530)</f>
        <v xml:space="preserve"> </v>
      </c>
      <c r="Y530" s="21" t="str">
        <f>IF('Raw Data'!B537=0," ",SQRT(2)*(W530/V530))</f>
        <v xml:space="preserve"> </v>
      </c>
      <c r="Z530" s="21" t="str">
        <f>IF('Raw Data'!B537=0," ",'Raw Data'!T537)</f>
        <v xml:space="preserve"> </v>
      </c>
      <c r="AA530" s="21" t="str">
        <f>IF('Raw Data'!B537=0," ",'Raw Data'!F537)</f>
        <v xml:space="preserve"> </v>
      </c>
      <c r="AB530" s="132" t="str">
        <f>IF('Raw Data'!B537=0," ","No")</f>
        <v xml:space="preserve"> </v>
      </c>
      <c r="AC530" s="139" t="str">
        <f>IF('Raw Data'!B537=0," ","Yes")</f>
        <v xml:space="preserve"> </v>
      </c>
    </row>
    <row r="531" spans="1:29" x14ac:dyDescent="0.2">
      <c r="A531" s="21" t="str">
        <f>IF('Raw Data'!B538=0," ",'Raw Data'!B538)</f>
        <v xml:space="preserve"> </v>
      </c>
      <c r="B531" s="27" t="str">
        <f>IF('Raw Data'!B538=0," ",'Raw Data'!C538)</f>
        <v xml:space="preserve"> </v>
      </c>
      <c r="C531" s="21" t="str">
        <f>IF('Raw Data'!B538=0," ",'Raw Data'!D538)</f>
        <v xml:space="preserve"> </v>
      </c>
      <c r="D531" s="21" t="str">
        <f>IF('Raw Data'!B538=0," ",'Raw Data'!E538)</f>
        <v xml:space="preserve"> </v>
      </c>
      <c r="E531" s="21" t="str">
        <f>IF('Raw Data'!B538=0," ",(MAX('Raw Data'!G538:I538)-MIN('Raw Data'!G538:I538)))</f>
        <v xml:space="preserve"> </v>
      </c>
      <c r="F531" s="21" t="str">
        <f>IF('Raw Data'!B538=0," ",(MAX('Raw Data'!J538:L538)-MIN('Raw Data'!J538:L538)))</f>
        <v xml:space="preserve"> </v>
      </c>
      <c r="G531" s="21" t="str">
        <f>IF('Raw Data'!B538=0," ",(MAX('Raw Data'!M538:O538)-MIN('Raw Data'!M538:O538)))</f>
        <v xml:space="preserve"> </v>
      </c>
      <c r="H531" s="21" t="str">
        <f>IF('Raw Data'!B538=0," ",(MAX('Raw Data'!P538:R538)-MIN('Raw Data'!P538:R538)))</f>
        <v xml:space="preserve"> </v>
      </c>
      <c r="I531" s="21" t="str">
        <f>IF('Raw Data'!B538=0," ",AVERAGE(E531,G531))</f>
        <v xml:space="preserve"> </v>
      </c>
      <c r="J531" s="21" t="str">
        <f>IF('Raw Data'!B538=0," ",AVERAGE(F531,H531))</f>
        <v xml:space="preserve"> </v>
      </c>
      <c r="K531" s="21" t="str">
        <f>IF('Raw Data'!B538=0," ",AVERAGE(I531,J531))</f>
        <v xml:space="preserve"> </v>
      </c>
      <c r="L531" s="21" t="str">
        <f>IF('Raw Data'!B538=0," ",AVERAGE('Raw Data'!G538:I538,'Raw Data'!M538:O538))</f>
        <v xml:space="preserve"> </v>
      </c>
      <c r="M531" s="21" t="str">
        <f>IF('Raw Data'!B538=0," ",AVERAGE('Raw Data'!J538:L538,'Raw Data'!P538:R538))</f>
        <v xml:space="preserve"> </v>
      </c>
      <c r="N531" s="21" t="str">
        <f>IF('Raw Data'!B538=0," ",(MAX(L531:M531)-MIN(L531,M531)))</f>
        <v xml:space="preserve"> </v>
      </c>
      <c r="O531" s="21" t="str">
        <f>IF('Raw Data'!B538=0," ",AVERAGE('Raw Data'!G538:L538))</f>
        <v xml:space="preserve"> </v>
      </c>
      <c r="P531" s="21" t="str">
        <f>IF('Raw Data'!B538=0," ",AVERAGE('Raw Data'!M538:R538))</f>
        <v xml:space="preserve"> </v>
      </c>
      <c r="Q531" s="21" t="str">
        <f>IF('Raw Data'!B538=0," ",(MAX(O531:P531)-MIN(O531:P531)))</f>
        <v xml:space="preserve"> </v>
      </c>
      <c r="R531" s="21" t="str">
        <f>IF('Raw Data'!B538=0," ",K531*$H$1)</f>
        <v xml:space="preserve"> </v>
      </c>
      <c r="S531" s="21" t="str">
        <f>IF('Raw Data'!B538=0," ",(POWER(N531*$H$2, 2)-(POWER(R531,2)/6)))</f>
        <v xml:space="preserve"> </v>
      </c>
      <c r="T531" s="21" t="str">
        <f>IF('Raw Data'!B538=0," ",IF(S531&lt;0,0,SQRT(S531)))</f>
        <v xml:space="preserve"> </v>
      </c>
      <c r="U531" s="21" t="str">
        <f>IF('Raw Data'!B538=0," ",IF((D531-C531)&gt;POWER(10, 50),2*MIN(AVERAGE('Raw Data'!G538:R538)-C531,D531-AVERAGE('Raw Data'!G538:R538)),(D531-C531)/6))</f>
        <v xml:space="preserve"> </v>
      </c>
      <c r="V531" s="21" t="str">
        <f>IF('Raw Data'!B538=0," ",SQRT(POWER(R531,2)+POWER(T531,2)))</f>
        <v xml:space="preserve"> </v>
      </c>
      <c r="W531" s="21" t="str">
        <f>IF('Raw Data'!B538=0," ",IF(U531&lt;V531,0,SQRT(POWER(U531,2)-POWER(V531,2))))</f>
        <v xml:space="preserve"> </v>
      </c>
      <c r="X531" s="21" t="str">
        <f>IF('Raw Data'!B538=0," ",V531/U531)</f>
        <v xml:space="preserve"> </v>
      </c>
      <c r="Y531" s="21" t="str">
        <f>IF('Raw Data'!B538=0," ",SQRT(2)*(W531/V531))</f>
        <v xml:space="preserve"> </v>
      </c>
      <c r="Z531" s="21" t="str">
        <f>IF('Raw Data'!B538=0," ",'Raw Data'!T538)</f>
        <v xml:space="preserve"> </v>
      </c>
      <c r="AA531" s="21" t="str">
        <f>IF('Raw Data'!B538=0," ",'Raw Data'!F538)</f>
        <v xml:space="preserve"> </v>
      </c>
      <c r="AB531" s="132" t="str">
        <f>IF('Raw Data'!B538=0," ","No")</f>
        <v xml:space="preserve"> </v>
      </c>
      <c r="AC531" s="139" t="str">
        <f>IF('Raw Data'!B538=0," ","Yes")</f>
        <v xml:space="preserve"> </v>
      </c>
    </row>
    <row r="532" spans="1:29" x14ac:dyDescent="0.2">
      <c r="A532" s="21" t="str">
        <f>IF('Raw Data'!B539=0," ",'Raw Data'!B539)</f>
        <v xml:space="preserve"> </v>
      </c>
      <c r="B532" s="27" t="str">
        <f>IF('Raw Data'!B539=0," ",'Raw Data'!C539)</f>
        <v xml:space="preserve"> </v>
      </c>
      <c r="C532" s="21" t="str">
        <f>IF('Raw Data'!B539=0," ",'Raw Data'!D539)</f>
        <v xml:space="preserve"> </v>
      </c>
      <c r="D532" s="21" t="str">
        <f>IF('Raw Data'!B539=0," ",'Raw Data'!E539)</f>
        <v xml:space="preserve"> </v>
      </c>
      <c r="E532" s="21" t="str">
        <f>IF('Raw Data'!B539=0," ",(MAX('Raw Data'!G539:I539)-MIN('Raw Data'!G539:I539)))</f>
        <v xml:space="preserve"> </v>
      </c>
      <c r="F532" s="21" t="str">
        <f>IF('Raw Data'!B539=0," ",(MAX('Raw Data'!J539:L539)-MIN('Raw Data'!J539:L539)))</f>
        <v xml:space="preserve"> </v>
      </c>
      <c r="G532" s="21" t="str">
        <f>IF('Raw Data'!B539=0," ",(MAX('Raw Data'!M539:O539)-MIN('Raw Data'!M539:O539)))</f>
        <v xml:space="preserve"> </v>
      </c>
      <c r="H532" s="21" t="str">
        <f>IF('Raw Data'!B539=0," ",(MAX('Raw Data'!P539:R539)-MIN('Raw Data'!P539:R539)))</f>
        <v xml:space="preserve"> </v>
      </c>
      <c r="I532" s="21" t="str">
        <f>IF('Raw Data'!B539=0," ",AVERAGE(E532,G532))</f>
        <v xml:space="preserve"> </v>
      </c>
      <c r="J532" s="21" t="str">
        <f>IF('Raw Data'!B539=0," ",AVERAGE(F532,H532))</f>
        <v xml:space="preserve"> </v>
      </c>
      <c r="K532" s="21" t="str">
        <f>IF('Raw Data'!B539=0," ",AVERAGE(I532,J532))</f>
        <v xml:space="preserve"> </v>
      </c>
      <c r="L532" s="21" t="str">
        <f>IF('Raw Data'!B539=0," ",AVERAGE('Raw Data'!G539:I539,'Raw Data'!M539:O539))</f>
        <v xml:space="preserve"> </v>
      </c>
      <c r="M532" s="21" t="str">
        <f>IF('Raw Data'!B539=0," ",AVERAGE('Raw Data'!J539:L539,'Raw Data'!P539:R539))</f>
        <v xml:space="preserve"> </v>
      </c>
      <c r="N532" s="21" t="str">
        <f>IF('Raw Data'!B539=0," ",(MAX(L532:M532)-MIN(L532,M532)))</f>
        <v xml:space="preserve"> </v>
      </c>
      <c r="O532" s="21" t="str">
        <f>IF('Raw Data'!B539=0," ",AVERAGE('Raw Data'!G539:L539))</f>
        <v xml:space="preserve"> </v>
      </c>
      <c r="P532" s="21" t="str">
        <f>IF('Raw Data'!B539=0," ",AVERAGE('Raw Data'!M539:R539))</f>
        <v xml:space="preserve"> </v>
      </c>
      <c r="Q532" s="21" t="str">
        <f>IF('Raw Data'!B539=0," ",(MAX(O532:P532)-MIN(O532:P532)))</f>
        <v xml:space="preserve"> </v>
      </c>
      <c r="R532" s="21" t="str">
        <f>IF('Raw Data'!B539=0," ",K532*$H$1)</f>
        <v xml:space="preserve"> </v>
      </c>
      <c r="S532" s="21" t="str">
        <f>IF('Raw Data'!B539=0," ",(POWER(N532*$H$2, 2)-(POWER(R532,2)/6)))</f>
        <v xml:space="preserve"> </v>
      </c>
      <c r="T532" s="21" t="str">
        <f>IF('Raw Data'!B539=0," ",IF(S532&lt;0,0,SQRT(S532)))</f>
        <v xml:space="preserve"> </v>
      </c>
      <c r="U532" s="21" t="str">
        <f>IF('Raw Data'!B539=0," ",IF((D532-C532)&gt;POWER(10, 50),2*MIN(AVERAGE('Raw Data'!G539:R539)-C532,D532-AVERAGE('Raw Data'!G539:R539)),(D532-C532)/6))</f>
        <v xml:space="preserve"> </v>
      </c>
      <c r="V532" s="21" t="str">
        <f>IF('Raw Data'!B539=0," ",SQRT(POWER(R532,2)+POWER(T532,2)))</f>
        <v xml:space="preserve"> </v>
      </c>
      <c r="W532" s="21" t="str">
        <f>IF('Raw Data'!B539=0," ",IF(U532&lt;V532,0,SQRT(POWER(U532,2)-POWER(V532,2))))</f>
        <v xml:space="preserve"> </v>
      </c>
      <c r="X532" s="21" t="str">
        <f>IF('Raw Data'!B539=0," ",V532/U532)</f>
        <v xml:space="preserve"> </v>
      </c>
      <c r="Y532" s="21" t="str">
        <f>IF('Raw Data'!B539=0," ",SQRT(2)*(W532/V532))</f>
        <v xml:space="preserve"> </v>
      </c>
      <c r="Z532" s="21" t="str">
        <f>IF('Raw Data'!B539=0," ",'Raw Data'!T539)</f>
        <v xml:space="preserve"> </v>
      </c>
      <c r="AA532" s="21" t="str">
        <f>IF('Raw Data'!B539=0," ",'Raw Data'!F539)</f>
        <v xml:space="preserve"> </v>
      </c>
      <c r="AB532" s="132" t="str">
        <f>IF('Raw Data'!B539=0," ","No")</f>
        <v xml:space="preserve"> </v>
      </c>
      <c r="AC532" s="139" t="str">
        <f>IF('Raw Data'!B539=0," ","Yes")</f>
        <v xml:space="preserve"> </v>
      </c>
    </row>
    <row r="533" spans="1:29" x14ac:dyDescent="0.2">
      <c r="A533" s="21" t="str">
        <f>IF('Raw Data'!B540=0," ",'Raw Data'!B540)</f>
        <v xml:space="preserve"> </v>
      </c>
      <c r="B533" s="27" t="str">
        <f>IF('Raw Data'!B540=0," ",'Raw Data'!C540)</f>
        <v xml:space="preserve"> </v>
      </c>
      <c r="C533" s="21" t="str">
        <f>IF('Raw Data'!B540=0," ",'Raw Data'!D540)</f>
        <v xml:space="preserve"> </v>
      </c>
      <c r="D533" s="21" t="str">
        <f>IF('Raw Data'!B540=0," ",'Raw Data'!E540)</f>
        <v xml:space="preserve"> </v>
      </c>
      <c r="E533" s="21" t="str">
        <f>IF('Raw Data'!B540=0," ",(MAX('Raw Data'!G540:I540)-MIN('Raw Data'!G540:I540)))</f>
        <v xml:space="preserve"> </v>
      </c>
      <c r="F533" s="21" t="str">
        <f>IF('Raw Data'!B540=0," ",(MAX('Raw Data'!J540:L540)-MIN('Raw Data'!J540:L540)))</f>
        <v xml:space="preserve"> </v>
      </c>
      <c r="G533" s="21" t="str">
        <f>IF('Raw Data'!B540=0," ",(MAX('Raw Data'!M540:O540)-MIN('Raw Data'!M540:O540)))</f>
        <v xml:space="preserve"> </v>
      </c>
      <c r="H533" s="21" t="str">
        <f>IF('Raw Data'!B540=0," ",(MAX('Raw Data'!P540:R540)-MIN('Raw Data'!P540:R540)))</f>
        <v xml:space="preserve"> </v>
      </c>
      <c r="I533" s="21" t="str">
        <f>IF('Raw Data'!B540=0," ",AVERAGE(E533,G533))</f>
        <v xml:space="preserve"> </v>
      </c>
      <c r="J533" s="21" t="str">
        <f>IF('Raw Data'!B540=0," ",AVERAGE(F533,H533))</f>
        <v xml:space="preserve"> </v>
      </c>
      <c r="K533" s="21" t="str">
        <f>IF('Raw Data'!B540=0," ",AVERAGE(I533,J533))</f>
        <v xml:space="preserve"> </v>
      </c>
      <c r="L533" s="21" t="str">
        <f>IF('Raw Data'!B540=0," ",AVERAGE('Raw Data'!G540:I540,'Raw Data'!M540:O540))</f>
        <v xml:space="preserve"> </v>
      </c>
      <c r="M533" s="21" t="str">
        <f>IF('Raw Data'!B540=0," ",AVERAGE('Raw Data'!J540:L540,'Raw Data'!P540:R540))</f>
        <v xml:space="preserve"> </v>
      </c>
      <c r="N533" s="21" t="str">
        <f>IF('Raw Data'!B540=0," ",(MAX(L533:M533)-MIN(L533,M533)))</f>
        <v xml:space="preserve"> </v>
      </c>
      <c r="O533" s="21" t="str">
        <f>IF('Raw Data'!B540=0," ",AVERAGE('Raw Data'!G540:L540))</f>
        <v xml:space="preserve"> </v>
      </c>
      <c r="P533" s="21" t="str">
        <f>IF('Raw Data'!B540=0," ",AVERAGE('Raw Data'!M540:R540))</f>
        <v xml:space="preserve"> </v>
      </c>
      <c r="Q533" s="21" t="str">
        <f>IF('Raw Data'!B540=0," ",(MAX(O533:P533)-MIN(O533:P533)))</f>
        <v xml:space="preserve"> </v>
      </c>
      <c r="R533" s="21" t="str">
        <f>IF('Raw Data'!B540=0," ",K533*$H$1)</f>
        <v xml:space="preserve"> </v>
      </c>
      <c r="S533" s="21" t="str">
        <f>IF('Raw Data'!B540=0," ",(POWER(N533*$H$2, 2)-(POWER(R533,2)/6)))</f>
        <v xml:space="preserve"> </v>
      </c>
      <c r="T533" s="21" t="str">
        <f>IF('Raw Data'!B540=0," ",IF(S533&lt;0,0,SQRT(S533)))</f>
        <v xml:space="preserve"> </v>
      </c>
      <c r="U533" s="21" t="str">
        <f>IF('Raw Data'!B540=0," ",IF((D533-C533)&gt;POWER(10, 50),2*MIN(AVERAGE('Raw Data'!G540:R540)-C533,D533-AVERAGE('Raw Data'!G540:R540)),(D533-C533)/6))</f>
        <v xml:space="preserve"> </v>
      </c>
      <c r="V533" s="21" t="str">
        <f>IF('Raw Data'!B540=0," ",SQRT(POWER(R533,2)+POWER(T533,2)))</f>
        <v xml:space="preserve"> </v>
      </c>
      <c r="W533" s="21" t="str">
        <f>IF('Raw Data'!B540=0," ",IF(U533&lt;V533,0,SQRT(POWER(U533,2)-POWER(V533,2))))</f>
        <v xml:space="preserve"> </v>
      </c>
      <c r="X533" s="21" t="str">
        <f>IF('Raw Data'!B540=0," ",V533/U533)</f>
        <v xml:space="preserve"> </v>
      </c>
      <c r="Y533" s="21" t="str">
        <f>IF('Raw Data'!B540=0," ",SQRT(2)*(W533/V533))</f>
        <v xml:space="preserve"> </v>
      </c>
      <c r="Z533" s="21" t="str">
        <f>IF('Raw Data'!B540=0," ",'Raw Data'!T540)</f>
        <v xml:space="preserve"> </v>
      </c>
      <c r="AA533" s="21" t="str">
        <f>IF('Raw Data'!B540=0," ",'Raw Data'!F540)</f>
        <v xml:space="preserve"> </v>
      </c>
      <c r="AB533" s="132" t="str">
        <f>IF('Raw Data'!B540=0," ","No")</f>
        <v xml:space="preserve"> </v>
      </c>
      <c r="AC533" s="139" t="str">
        <f>IF('Raw Data'!B540=0," ","Yes")</f>
        <v xml:space="preserve"> </v>
      </c>
    </row>
    <row r="534" spans="1:29" x14ac:dyDescent="0.2">
      <c r="A534" s="21" t="str">
        <f>IF('Raw Data'!B541=0," ",'Raw Data'!B541)</f>
        <v xml:space="preserve"> </v>
      </c>
      <c r="B534" s="27" t="str">
        <f>IF('Raw Data'!B541=0," ",'Raw Data'!C541)</f>
        <v xml:space="preserve"> </v>
      </c>
      <c r="C534" s="21" t="str">
        <f>IF('Raw Data'!B541=0," ",'Raw Data'!D541)</f>
        <v xml:space="preserve"> </v>
      </c>
      <c r="D534" s="21" t="str">
        <f>IF('Raw Data'!B541=0," ",'Raw Data'!E541)</f>
        <v xml:space="preserve"> </v>
      </c>
      <c r="E534" s="21" t="str">
        <f>IF('Raw Data'!B541=0," ",(MAX('Raw Data'!G541:I541)-MIN('Raw Data'!G541:I541)))</f>
        <v xml:space="preserve"> </v>
      </c>
      <c r="F534" s="21" t="str">
        <f>IF('Raw Data'!B541=0," ",(MAX('Raw Data'!J541:L541)-MIN('Raw Data'!J541:L541)))</f>
        <v xml:space="preserve"> </v>
      </c>
      <c r="G534" s="21" t="str">
        <f>IF('Raw Data'!B541=0," ",(MAX('Raw Data'!M541:O541)-MIN('Raw Data'!M541:O541)))</f>
        <v xml:space="preserve"> </v>
      </c>
      <c r="H534" s="21" t="str">
        <f>IF('Raw Data'!B541=0," ",(MAX('Raw Data'!P541:R541)-MIN('Raw Data'!P541:R541)))</f>
        <v xml:space="preserve"> </v>
      </c>
      <c r="I534" s="21" t="str">
        <f>IF('Raw Data'!B541=0," ",AVERAGE(E534,G534))</f>
        <v xml:space="preserve"> </v>
      </c>
      <c r="J534" s="21" t="str">
        <f>IF('Raw Data'!B541=0," ",AVERAGE(F534,H534))</f>
        <v xml:space="preserve"> </v>
      </c>
      <c r="K534" s="21" t="str">
        <f>IF('Raw Data'!B541=0," ",AVERAGE(I534,J534))</f>
        <v xml:space="preserve"> </v>
      </c>
      <c r="L534" s="21" t="str">
        <f>IF('Raw Data'!B541=0," ",AVERAGE('Raw Data'!G541:I541,'Raw Data'!M541:O541))</f>
        <v xml:space="preserve"> </v>
      </c>
      <c r="M534" s="21" t="str">
        <f>IF('Raw Data'!B541=0," ",AVERAGE('Raw Data'!J541:L541,'Raw Data'!P541:R541))</f>
        <v xml:space="preserve"> </v>
      </c>
      <c r="N534" s="21" t="str">
        <f>IF('Raw Data'!B541=0," ",(MAX(L534:M534)-MIN(L534,M534)))</f>
        <v xml:space="preserve"> </v>
      </c>
      <c r="O534" s="21" t="str">
        <f>IF('Raw Data'!B541=0," ",AVERAGE('Raw Data'!G541:L541))</f>
        <v xml:space="preserve"> </v>
      </c>
      <c r="P534" s="21" t="str">
        <f>IF('Raw Data'!B541=0," ",AVERAGE('Raw Data'!M541:R541))</f>
        <v xml:space="preserve"> </v>
      </c>
      <c r="Q534" s="21" t="str">
        <f>IF('Raw Data'!B541=0," ",(MAX(O534:P534)-MIN(O534:P534)))</f>
        <v xml:space="preserve"> </v>
      </c>
      <c r="R534" s="21" t="str">
        <f>IF('Raw Data'!B541=0," ",K534*$H$1)</f>
        <v xml:space="preserve"> </v>
      </c>
      <c r="S534" s="21" t="str">
        <f>IF('Raw Data'!B541=0," ",(POWER(N534*$H$2, 2)-(POWER(R534,2)/6)))</f>
        <v xml:space="preserve"> </v>
      </c>
      <c r="T534" s="21" t="str">
        <f>IF('Raw Data'!B541=0," ",IF(S534&lt;0,0,SQRT(S534)))</f>
        <v xml:space="preserve"> </v>
      </c>
      <c r="U534" s="21" t="str">
        <f>IF('Raw Data'!B541=0," ",IF((D534-C534)&gt;POWER(10, 50),2*MIN(AVERAGE('Raw Data'!G541:R541)-C534,D534-AVERAGE('Raw Data'!G541:R541)),(D534-C534)/6))</f>
        <v xml:space="preserve"> </v>
      </c>
      <c r="V534" s="21" t="str">
        <f>IF('Raw Data'!B541=0," ",SQRT(POWER(R534,2)+POWER(T534,2)))</f>
        <v xml:space="preserve"> </v>
      </c>
      <c r="W534" s="21" t="str">
        <f>IF('Raw Data'!B541=0," ",IF(U534&lt;V534,0,SQRT(POWER(U534,2)-POWER(V534,2))))</f>
        <v xml:space="preserve"> </v>
      </c>
      <c r="X534" s="21" t="str">
        <f>IF('Raw Data'!B541=0," ",V534/U534)</f>
        <v xml:space="preserve"> </v>
      </c>
      <c r="Y534" s="21" t="str">
        <f>IF('Raw Data'!B541=0," ",SQRT(2)*(W534/V534))</f>
        <v xml:space="preserve"> </v>
      </c>
      <c r="Z534" s="21" t="str">
        <f>IF('Raw Data'!B541=0," ",'Raw Data'!T541)</f>
        <v xml:space="preserve"> </v>
      </c>
      <c r="AA534" s="21" t="str">
        <f>IF('Raw Data'!B541=0," ",'Raw Data'!F541)</f>
        <v xml:space="preserve"> </v>
      </c>
      <c r="AB534" s="132" t="str">
        <f>IF('Raw Data'!B541=0," ","No")</f>
        <v xml:space="preserve"> </v>
      </c>
      <c r="AC534" s="139" t="str">
        <f>IF('Raw Data'!B541=0," ","Yes")</f>
        <v xml:space="preserve"> </v>
      </c>
    </row>
    <row r="535" spans="1:29" x14ac:dyDescent="0.2">
      <c r="A535" s="21" t="str">
        <f>IF('Raw Data'!B542=0," ",'Raw Data'!B542)</f>
        <v xml:space="preserve"> </v>
      </c>
      <c r="B535" s="27" t="str">
        <f>IF('Raw Data'!B542=0," ",'Raw Data'!C542)</f>
        <v xml:space="preserve"> </v>
      </c>
      <c r="C535" s="21" t="str">
        <f>IF('Raw Data'!B542=0," ",'Raw Data'!D542)</f>
        <v xml:space="preserve"> </v>
      </c>
      <c r="D535" s="21" t="str">
        <f>IF('Raw Data'!B542=0," ",'Raw Data'!E542)</f>
        <v xml:space="preserve"> </v>
      </c>
      <c r="E535" s="21" t="str">
        <f>IF('Raw Data'!B542=0," ",(MAX('Raw Data'!G542:I542)-MIN('Raw Data'!G542:I542)))</f>
        <v xml:space="preserve"> </v>
      </c>
      <c r="F535" s="21" t="str">
        <f>IF('Raw Data'!B542=0," ",(MAX('Raw Data'!J542:L542)-MIN('Raw Data'!J542:L542)))</f>
        <v xml:space="preserve"> </v>
      </c>
      <c r="G535" s="21" t="str">
        <f>IF('Raw Data'!B542=0," ",(MAX('Raw Data'!M542:O542)-MIN('Raw Data'!M542:O542)))</f>
        <v xml:space="preserve"> </v>
      </c>
      <c r="H535" s="21" t="str">
        <f>IF('Raw Data'!B542=0," ",(MAX('Raw Data'!P542:R542)-MIN('Raw Data'!P542:R542)))</f>
        <v xml:space="preserve"> </v>
      </c>
      <c r="I535" s="21" t="str">
        <f>IF('Raw Data'!B542=0," ",AVERAGE(E535,G535))</f>
        <v xml:space="preserve"> </v>
      </c>
      <c r="J535" s="21" t="str">
        <f>IF('Raw Data'!B542=0," ",AVERAGE(F535,H535))</f>
        <v xml:space="preserve"> </v>
      </c>
      <c r="K535" s="21" t="str">
        <f>IF('Raw Data'!B542=0," ",AVERAGE(I535,J535))</f>
        <v xml:space="preserve"> </v>
      </c>
      <c r="L535" s="21" t="str">
        <f>IF('Raw Data'!B542=0," ",AVERAGE('Raw Data'!G542:I542,'Raw Data'!M542:O542))</f>
        <v xml:space="preserve"> </v>
      </c>
      <c r="M535" s="21" t="str">
        <f>IF('Raw Data'!B542=0," ",AVERAGE('Raw Data'!J542:L542,'Raw Data'!P542:R542))</f>
        <v xml:space="preserve"> </v>
      </c>
      <c r="N535" s="21" t="str">
        <f>IF('Raw Data'!B542=0," ",(MAX(L535:M535)-MIN(L535,M535)))</f>
        <v xml:space="preserve"> </v>
      </c>
      <c r="O535" s="21" t="str">
        <f>IF('Raw Data'!B542=0," ",AVERAGE('Raw Data'!G542:L542))</f>
        <v xml:space="preserve"> </v>
      </c>
      <c r="P535" s="21" t="str">
        <f>IF('Raw Data'!B542=0," ",AVERAGE('Raw Data'!M542:R542))</f>
        <v xml:space="preserve"> </v>
      </c>
      <c r="Q535" s="21" t="str">
        <f>IF('Raw Data'!B542=0," ",(MAX(O535:P535)-MIN(O535:P535)))</f>
        <v xml:space="preserve"> </v>
      </c>
      <c r="R535" s="21" t="str">
        <f>IF('Raw Data'!B542=0," ",K535*$H$1)</f>
        <v xml:space="preserve"> </v>
      </c>
      <c r="S535" s="21" t="str">
        <f>IF('Raw Data'!B542=0," ",(POWER(N535*$H$2, 2)-(POWER(R535,2)/6)))</f>
        <v xml:space="preserve"> </v>
      </c>
      <c r="T535" s="21" t="str">
        <f>IF('Raw Data'!B542=0," ",IF(S535&lt;0,0,SQRT(S535)))</f>
        <v xml:space="preserve"> </v>
      </c>
      <c r="U535" s="21" t="str">
        <f>IF('Raw Data'!B542=0," ",IF((D535-C535)&gt;POWER(10, 50),2*MIN(AVERAGE('Raw Data'!G542:R542)-C535,D535-AVERAGE('Raw Data'!G542:R542)),(D535-C535)/6))</f>
        <v xml:space="preserve"> </v>
      </c>
      <c r="V535" s="21" t="str">
        <f>IF('Raw Data'!B542=0," ",SQRT(POWER(R535,2)+POWER(T535,2)))</f>
        <v xml:space="preserve"> </v>
      </c>
      <c r="W535" s="21" t="str">
        <f>IF('Raw Data'!B542=0," ",IF(U535&lt;V535,0,SQRT(POWER(U535,2)-POWER(V535,2))))</f>
        <v xml:space="preserve"> </v>
      </c>
      <c r="X535" s="21" t="str">
        <f>IF('Raw Data'!B542=0," ",V535/U535)</f>
        <v xml:space="preserve"> </v>
      </c>
      <c r="Y535" s="21" t="str">
        <f>IF('Raw Data'!B542=0," ",SQRT(2)*(W535/V535))</f>
        <v xml:space="preserve"> </v>
      </c>
      <c r="Z535" s="21" t="str">
        <f>IF('Raw Data'!B542=0," ",'Raw Data'!T542)</f>
        <v xml:space="preserve"> </v>
      </c>
      <c r="AA535" s="21" t="str">
        <f>IF('Raw Data'!B542=0," ",'Raw Data'!F542)</f>
        <v xml:space="preserve"> </v>
      </c>
      <c r="AB535" s="132" t="str">
        <f>IF('Raw Data'!B542=0," ","No")</f>
        <v xml:space="preserve"> </v>
      </c>
      <c r="AC535" s="139" t="str">
        <f>IF('Raw Data'!B542=0," ","Yes")</f>
        <v xml:space="preserve"> </v>
      </c>
    </row>
    <row r="536" spans="1:29" x14ac:dyDescent="0.2">
      <c r="A536" s="21" t="str">
        <f>IF('Raw Data'!B543=0," ",'Raw Data'!B543)</f>
        <v xml:space="preserve"> </v>
      </c>
      <c r="B536" s="27" t="str">
        <f>IF('Raw Data'!B543=0," ",'Raw Data'!C543)</f>
        <v xml:space="preserve"> </v>
      </c>
      <c r="C536" s="21" t="str">
        <f>IF('Raw Data'!B543=0," ",'Raw Data'!D543)</f>
        <v xml:space="preserve"> </v>
      </c>
      <c r="D536" s="21" t="str">
        <f>IF('Raw Data'!B543=0," ",'Raw Data'!E543)</f>
        <v xml:space="preserve"> </v>
      </c>
      <c r="E536" s="21" t="str">
        <f>IF('Raw Data'!B543=0," ",(MAX('Raw Data'!G543:I543)-MIN('Raw Data'!G543:I543)))</f>
        <v xml:space="preserve"> </v>
      </c>
      <c r="F536" s="21" t="str">
        <f>IF('Raw Data'!B543=0," ",(MAX('Raw Data'!J543:L543)-MIN('Raw Data'!J543:L543)))</f>
        <v xml:space="preserve"> </v>
      </c>
      <c r="G536" s="21" t="str">
        <f>IF('Raw Data'!B543=0," ",(MAX('Raw Data'!M543:O543)-MIN('Raw Data'!M543:O543)))</f>
        <v xml:space="preserve"> </v>
      </c>
      <c r="H536" s="21" t="str">
        <f>IF('Raw Data'!B543=0," ",(MAX('Raw Data'!P543:R543)-MIN('Raw Data'!P543:R543)))</f>
        <v xml:space="preserve"> </v>
      </c>
      <c r="I536" s="21" t="str">
        <f>IF('Raw Data'!B543=0," ",AVERAGE(E536,G536))</f>
        <v xml:space="preserve"> </v>
      </c>
      <c r="J536" s="21" t="str">
        <f>IF('Raw Data'!B543=0," ",AVERAGE(F536,H536))</f>
        <v xml:space="preserve"> </v>
      </c>
      <c r="K536" s="21" t="str">
        <f>IF('Raw Data'!B543=0," ",AVERAGE(I536,J536))</f>
        <v xml:space="preserve"> </v>
      </c>
      <c r="L536" s="21" t="str">
        <f>IF('Raw Data'!B543=0," ",AVERAGE('Raw Data'!G543:I543,'Raw Data'!M543:O543))</f>
        <v xml:space="preserve"> </v>
      </c>
      <c r="M536" s="21" t="str">
        <f>IF('Raw Data'!B543=0," ",AVERAGE('Raw Data'!J543:L543,'Raw Data'!P543:R543))</f>
        <v xml:space="preserve"> </v>
      </c>
      <c r="N536" s="21" t="str">
        <f>IF('Raw Data'!B543=0," ",(MAX(L536:M536)-MIN(L536,M536)))</f>
        <v xml:space="preserve"> </v>
      </c>
      <c r="O536" s="21" t="str">
        <f>IF('Raw Data'!B543=0," ",AVERAGE('Raw Data'!G543:L543))</f>
        <v xml:space="preserve"> </v>
      </c>
      <c r="P536" s="21" t="str">
        <f>IF('Raw Data'!B543=0," ",AVERAGE('Raw Data'!M543:R543))</f>
        <v xml:space="preserve"> </v>
      </c>
      <c r="Q536" s="21" t="str">
        <f>IF('Raw Data'!B543=0," ",(MAX(O536:P536)-MIN(O536:P536)))</f>
        <v xml:space="preserve"> </v>
      </c>
      <c r="R536" s="21" t="str">
        <f>IF('Raw Data'!B543=0," ",K536*$H$1)</f>
        <v xml:space="preserve"> </v>
      </c>
      <c r="S536" s="21" t="str">
        <f>IF('Raw Data'!B543=0," ",(POWER(N536*$H$2, 2)-(POWER(R536,2)/6)))</f>
        <v xml:space="preserve"> </v>
      </c>
      <c r="T536" s="21" t="str">
        <f>IF('Raw Data'!B543=0," ",IF(S536&lt;0,0,SQRT(S536)))</f>
        <v xml:space="preserve"> </v>
      </c>
      <c r="U536" s="21" t="str">
        <f>IF('Raw Data'!B543=0," ",IF((D536-C536)&gt;POWER(10, 50),2*MIN(AVERAGE('Raw Data'!G543:R543)-C536,D536-AVERAGE('Raw Data'!G543:R543)),(D536-C536)/6))</f>
        <v xml:space="preserve"> </v>
      </c>
      <c r="V536" s="21" t="str">
        <f>IF('Raw Data'!B543=0," ",SQRT(POWER(R536,2)+POWER(T536,2)))</f>
        <v xml:space="preserve"> </v>
      </c>
      <c r="W536" s="21" t="str">
        <f>IF('Raw Data'!B543=0," ",IF(U536&lt;V536,0,SQRT(POWER(U536,2)-POWER(V536,2))))</f>
        <v xml:space="preserve"> </v>
      </c>
      <c r="X536" s="21" t="str">
        <f>IF('Raw Data'!B543=0," ",V536/U536)</f>
        <v xml:space="preserve"> </v>
      </c>
      <c r="Y536" s="21" t="str">
        <f>IF('Raw Data'!B543=0," ",SQRT(2)*(W536/V536))</f>
        <v xml:space="preserve"> </v>
      </c>
      <c r="Z536" s="21" t="str">
        <f>IF('Raw Data'!B543=0," ",'Raw Data'!T543)</f>
        <v xml:space="preserve"> </v>
      </c>
      <c r="AA536" s="21" t="str">
        <f>IF('Raw Data'!B543=0," ",'Raw Data'!F543)</f>
        <v xml:space="preserve"> </v>
      </c>
      <c r="AB536" s="132" t="str">
        <f>IF('Raw Data'!B543=0," ","No")</f>
        <v xml:space="preserve"> </v>
      </c>
      <c r="AC536" s="139" t="str">
        <f>IF('Raw Data'!B543=0," ","Yes")</f>
        <v xml:space="preserve"> </v>
      </c>
    </row>
    <row r="537" spans="1:29" x14ac:dyDescent="0.2">
      <c r="A537" s="21" t="str">
        <f>IF('Raw Data'!B544=0," ",'Raw Data'!B544)</f>
        <v xml:space="preserve"> </v>
      </c>
      <c r="B537" s="27" t="str">
        <f>IF('Raw Data'!B544=0," ",'Raw Data'!C544)</f>
        <v xml:space="preserve"> </v>
      </c>
      <c r="C537" s="21" t="str">
        <f>IF('Raw Data'!B544=0," ",'Raw Data'!D544)</f>
        <v xml:space="preserve"> </v>
      </c>
      <c r="D537" s="21" t="str">
        <f>IF('Raw Data'!B544=0," ",'Raw Data'!E544)</f>
        <v xml:space="preserve"> </v>
      </c>
      <c r="E537" s="21" t="str">
        <f>IF('Raw Data'!B544=0," ",(MAX('Raw Data'!G544:I544)-MIN('Raw Data'!G544:I544)))</f>
        <v xml:space="preserve"> </v>
      </c>
      <c r="F537" s="21" t="str">
        <f>IF('Raw Data'!B544=0," ",(MAX('Raw Data'!J544:L544)-MIN('Raw Data'!J544:L544)))</f>
        <v xml:space="preserve"> </v>
      </c>
      <c r="G537" s="21" t="str">
        <f>IF('Raw Data'!B544=0," ",(MAX('Raw Data'!M544:O544)-MIN('Raw Data'!M544:O544)))</f>
        <v xml:space="preserve"> </v>
      </c>
      <c r="H537" s="21" t="str">
        <f>IF('Raw Data'!B544=0," ",(MAX('Raw Data'!P544:R544)-MIN('Raw Data'!P544:R544)))</f>
        <v xml:space="preserve"> </v>
      </c>
      <c r="I537" s="21" t="str">
        <f>IF('Raw Data'!B544=0," ",AVERAGE(E537,G537))</f>
        <v xml:space="preserve"> </v>
      </c>
      <c r="J537" s="21" t="str">
        <f>IF('Raw Data'!B544=0," ",AVERAGE(F537,H537))</f>
        <v xml:space="preserve"> </v>
      </c>
      <c r="K537" s="21" t="str">
        <f>IF('Raw Data'!B544=0," ",AVERAGE(I537,J537))</f>
        <v xml:space="preserve"> </v>
      </c>
      <c r="L537" s="21" t="str">
        <f>IF('Raw Data'!B544=0," ",AVERAGE('Raw Data'!G544:I544,'Raw Data'!M544:O544))</f>
        <v xml:space="preserve"> </v>
      </c>
      <c r="M537" s="21" t="str">
        <f>IF('Raw Data'!B544=0," ",AVERAGE('Raw Data'!J544:L544,'Raw Data'!P544:R544))</f>
        <v xml:space="preserve"> </v>
      </c>
      <c r="N537" s="21" t="str">
        <f>IF('Raw Data'!B544=0," ",(MAX(L537:M537)-MIN(L537,M537)))</f>
        <v xml:space="preserve"> </v>
      </c>
      <c r="O537" s="21" t="str">
        <f>IF('Raw Data'!B544=0," ",AVERAGE('Raw Data'!G544:L544))</f>
        <v xml:space="preserve"> </v>
      </c>
      <c r="P537" s="21" t="str">
        <f>IF('Raw Data'!B544=0," ",AVERAGE('Raw Data'!M544:R544))</f>
        <v xml:space="preserve"> </v>
      </c>
      <c r="Q537" s="21" t="str">
        <f>IF('Raw Data'!B544=0," ",(MAX(O537:P537)-MIN(O537:P537)))</f>
        <v xml:space="preserve"> </v>
      </c>
      <c r="R537" s="21" t="str">
        <f>IF('Raw Data'!B544=0," ",K537*$H$1)</f>
        <v xml:space="preserve"> </v>
      </c>
      <c r="S537" s="21" t="str">
        <f>IF('Raw Data'!B544=0," ",(POWER(N537*$H$2, 2)-(POWER(R537,2)/6)))</f>
        <v xml:space="preserve"> </v>
      </c>
      <c r="T537" s="21" t="str">
        <f>IF('Raw Data'!B544=0," ",IF(S537&lt;0,0,SQRT(S537)))</f>
        <v xml:space="preserve"> </v>
      </c>
      <c r="U537" s="21" t="str">
        <f>IF('Raw Data'!B544=0," ",IF((D537-C537)&gt;POWER(10, 50),2*MIN(AVERAGE('Raw Data'!G544:R544)-C537,D537-AVERAGE('Raw Data'!G544:R544)),(D537-C537)/6))</f>
        <v xml:space="preserve"> </v>
      </c>
      <c r="V537" s="21" t="str">
        <f>IF('Raw Data'!B544=0," ",SQRT(POWER(R537,2)+POWER(T537,2)))</f>
        <v xml:space="preserve"> </v>
      </c>
      <c r="W537" s="21" t="str">
        <f>IF('Raw Data'!B544=0," ",IF(U537&lt;V537,0,SQRT(POWER(U537,2)-POWER(V537,2))))</f>
        <v xml:space="preserve"> </v>
      </c>
      <c r="X537" s="21" t="str">
        <f>IF('Raw Data'!B544=0," ",V537/U537)</f>
        <v xml:space="preserve"> </v>
      </c>
      <c r="Y537" s="21" t="str">
        <f>IF('Raw Data'!B544=0," ",SQRT(2)*(W537/V537))</f>
        <v xml:space="preserve"> </v>
      </c>
      <c r="Z537" s="21" t="str">
        <f>IF('Raw Data'!B544=0," ",'Raw Data'!T544)</f>
        <v xml:space="preserve"> </v>
      </c>
      <c r="AA537" s="21" t="str">
        <f>IF('Raw Data'!B544=0," ",'Raw Data'!F544)</f>
        <v xml:space="preserve"> </v>
      </c>
      <c r="AB537" s="132" t="str">
        <f>IF('Raw Data'!B544=0," ","No")</f>
        <v xml:space="preserve"> </v>
      </c>
      <c r="AC537" s="139" t="str">
        <f>IF('Raw Data'!B544=0," ","Yes")</f>
        <v xml:space="preserve"> </v>
      </c>
    </row>
    <row r="538" spans="1:29" x14ac:dyDescent="0.2">
      <c r="A538" s="21" t="str">
        <f>IF('Raw Data'!B545=0," ",'Raw Data'!B545)</f>
        <v xml:space="preserve"> </v>
      </c>
      <c r="B538" s="27" t="str">
        <f>IF('Raw Data'!B545=0," ",'Raw Data'!C545)</f>
        <v xml:space="preserve"> </v>
      </c>
      <c r="C538" s="21" t="str">
        <f>IF('Raw Data'!B545=0," ",'Raw Data'!D545)</f>
        <v xml:space="preserve"> </v>
      </c>
      <c r="D538" s="21" t="str">
        <f>IF('Raw Data'!B545=0," ",'Raw Data'!E545)</f>
        <v xml:space="preserve"> </v>
      </c>
      <c r="E538" s="21" t="str">
        <f>IF('Raw Data'!B545=0," ",(MAX('Raw Data'!G545:I545)-MIN('Raw Data'!G545:I545)))</f>
        <v xml:space="preserve"> </v>
      </c>
      <c r="F538" s="21" t="str">
        <f>IF('Raw Data'!B545=0," ",(MAX('Raw Data'!J545:L545)-MIN('Raw Data'!J545:L545)))</f>
        <v xml:space="preserve"> </v>
      </c>
      <c r="G538" s="21" t="str">
        <f>IF('Raw Data'!B545=0," ",(MAX('Raw Data'!M545:O545)-MIN('Raw Data'!M545:O545)))</f>
        <v xml:space="preserve"> </v>
      </c>
      <c r="H538" s="21" t="str">
        <f>IF('Raw Data'!B545=0," ",(MAX('Raw Data'!P545:R545)-MIN('Raw Data'!P545:R545)))</f>
        <v xml:space="preserve"> </v>
      </c>
      <c r="I538" s="21" t="str">
        <f>IF('Raw Data'!B545=0," ",AVERAGE(E538,G538))</f>
        <v xml:space="preserve"> </v>
      </c>
      <c r="J538" s="21" t="str">
        <f>IF('Raw Data'!B545=0," ",AVERAGE(F538,H538))</f>
        <v xml:space="preserve"> </v>
      </c>
      <c r="K538" s="21" t="str">
        <f>IF('Raw Data'!B545=0," ",AVERAGE(I538,J538))</f>
        <v xml:space="preserve"> </v>
      </c>
      <c r="L538" s="21" t="str">
        <f>IF('Raw Data'!B545=0," ",AVERAGE('Raw Data'!G545:I545,'Raw Data'!M545:O545))</f>
        <v xml:space="preserve"> </v>
      </c>
      <c r="M538" s="21" t="str">
        <f>IF('Raw Data'!B545=0," ",AVERAGE('Raw Data'!J545:L545,'Raw Data'!P545:R545))</f>
        <v xml:space="preserve"> </v>
      </c>
      <c r="N538" s="21" t="str">
        <f>IF('Raw Data'!B545=0," ",(MAX(L538:M538)-MIN(L538,M538)))</f>
        <v xml:space="preserve"> </v>
      </c>
      <c r="O538" s="21" t="str">
        <f>IF('Raw Data'!B545=0," ",AVERAGE('Raw Data'!G545:L545))</f>
        <v xml:space="preserve"> </v>
      </c>
      <c r="P538" s="21" t="str">
        <f>IF('Raw Data'!B545=0," ",AVERAGE('Raw Data'!M545:R545))</f>
        <v xml:space="preserve"> </v>
      </c>
      <c r="Q538" s="21" t="str">
        <f>IF('Raw Data'!B545=0," ",(MAX(O538:P538)-MIN(O538:P538)))</f>
        <v xml:space="preserve"> </v>
      </c>
      <c r="R538" s="21" t="str">
        <f>IF('Raw Data'!B545=0," ",K538*$H$1)</f>
        <v xml:space="preserve"> </v>
      </c>
      <c r="S538" s="21" t="str">
        <f>IF('Raw Data'!B545=0," ",(POWER(N538*$H$2, 2)-(POWER(R538,2)/6)))</f>
        <v xml:space="preserve"> </v>
      </c>
      <c r="T538" s="21" t="str">
        <f>IF('Raw Data'!B545=0," ",IF(S538&lt;0,0,SQRT(S538)))</f>
        <v xml:space="preserve"> </v>
      </c>
      <c r="U538" s="21" t="str">
        <f>IF('Raw Data'!B545=0," ",IF((D538-C538)&gt;POWER(10, 50),2*MIN(AVERAGE('Raw Data'!G545:R545)-C538,D538-AVERAGE('Raw Data'!G545:R545)),(D538-C538)/6))</f>
        <v xml:space="preserve"> </v>
      </c>
      <c r="V538" s="21" t="str">
        <f>IF('Raw Data'!B545=0," ",SQRT(POWER(R538,2)+POWER(T538,2)))</f>
        <v xml:space="preserve"> </v>
      </c>
      <c r="W538" s="21" t="str">
        <f>IF('Raw Data'!B545=0," ",IF(U538&lt;V538,0,SQRT(POWER(U538,2)-POWER(V538,2))))</f>
        <v xml:space="preserve"> </v>
      </c>
      <c r="X538" s="21" t="str">
        <f>IF('Raw Data'!B545=0," ",V538/U538)</f>
        <v xml:space="preserve"> </v>
      </c>
      <c r="Y538" s="21" t="str">
        <f>IF('Raw Data'!B545=0," ",SQRT(2)*(W538/V538))</f>
        <v xml:space="preserve"> </v>
      </c>
      <c r="Z538" s="21" t="str">
        <f>IF('Raw Data'!B545=0," ",'Raw Data'!T545)</f>
        <v xml:space="preserve"> </v>
      </c>
      <c r="AA538" s="21" t="str">
        <f>IF('Raw Data'!B545=0," ",'Raw Data'!F545)</f>
        <v xml:space="preserve"> </v>
      </c>
      <c r="AB538" s="132" t="str">
        <f>IF('Raw Data'!B545=0," ","No")</f>
        <v xml:space="preserve"> </v>
      </c>
      <c r="AC538" s="139" t="str">
        <f>IF('Raw Data'!B545=0," ","Yes")</f>
        <v xml:space="preserve"> </v>
      </c>
    </row>
    <row r="539" spans="1:29" x14ac:dyDescent="0.2">
      <c r="A539" s="21" t="str">
        <f>IF('Raw Data'!B546=0," ",'Raw Data'!B546)</f>
        <v xml:space="preserve"> </v>
      </c>
      <c r="B539" s="27" t="str">
        <f>IF('Raw Data'!B546=0," ",'Raw Data'!C546)</f>
        <v xml:space="preserve"> </v>
      </c>
      <c r="C539" s="21" t="str">
        <f>IF('Raw Data'!B546=0," ",'Raw Data'!D546)</f>
        <v xml:space="preserve"> </v>
      </c>
      <c r="D539" s="21" t="str">
        <f>IF('Raw Data'!B546=0," ",'Raw Data'!E546)</f>
        <v xml:space="preserve"> </v>
      </c>
      <c r="E539" s="21" t="str">
        <f>IF('Raw Data'!B546=0," ",(MAX('Raw Data'!G546:I546)-MIN('Raw Data'!G546:I546)))</f>
        <v xml:space="preserve"> </v>
      </c>
      <c r="F539" s="21" t="str">
        <f>IF('Raw Data'!B546=0," ",(MAX('Raw Data'!J546:L546)-MIN('Raw Data'!J546:L546)))</f>
        <v xml:space="preserve"> </v>
      </c>
      <c r="G539" s="21" t="str">
        <f>IF('Raw Data'!B546=0," ",(MAX('Raw Data'!M546:O546)-MIN('Raw Data'!M546:O546)))</f>
        <v xml:space="preserve"> </v>
      </c>
      <c r="H539" s="21" t="str">
        <f>IF('Raw Data'!B546=0," ",(MAX('Raw Data'!P546:R546)-MIN('Raw Data'!P546:R546)))</f>
        <v xml:space="preserve"> </v>
      </c>
      <c r="I539" s="21" t="str">
        <f>IF('Raw Data'!B546=0," ",AVERAGE(E539,G539))</f>
        <v xml:space="preserve"> </v>
      </c>
      <c r="J539" s="21" t="str">
        <f>IF('Raw Data'!B546=0," ",AVERAGE(F539,H539))</f>
        <v xml:space="preserve"> </v>
      </c>
      <c r="K539" s="21" t="str">
        <f>IF('Raw Data'!B546=0," ",AVERAGE(I539,J539))</f>
        <v xml:space="preserve"> </v>
      </c>
      <c r="L539" s="21" t="str">
        <f>IF('Raw Data'!B546=0," ",AVERAGE('Raw Data'!G546:I546,'Raw Data'!M546:O546))</f>
        <v xml:space="preserve"> </v>
      </c>
      <c r="M539" s="21" t="str">
        <f>IF('Raw Data'!B546=0," ",AVERAGE('Raw Data'!J546:L546,'Raw Data'!P546:R546))</f>
        <v xml:space="preserve"> </v>
      </c>
      <c r="N539" s="21" t="str">
        <f>IF('Raw Data'!B546=0," ",(MAX(L539:M539)-MIN(L539,M539)))</f>
        <v xml:space="preserve"> </v>
      </c>
      <c r="O539" s="21" t="str">
        <f>IF('Raw Data'!B546=0," ",AVERAGE('Raw Data'!G546:L546))</f>
        <v xml:space="preserve"> </v>
      </c>
      <c r="P539" s="21" t="str">
        <f>IF('Raw Data'!B546=0," ",AVERAGE('Raw Data'!M546:R546))</f>
        <v xml:space="preserve"> </v>
      </c>
      <c r="Q539" s="21" t="str">
        <f>IF('Raw Data'!B546=0," ",(MAX(O539:P539)-MIN(O539:P539)))</f>
        <v xml:space="preserve"> </v>
      </c>
      <c r="R539" s="21" t="str">
        <f>IF('Raw Data'!B546=0," ",K539*$H$1)</f>
        <v xml:space="preserve"> </v>
      </c>
      <c r="S539" s="21" t="str">
        <f>IF('Raw Data'!B546=0," ",(POWER(N539*$H$2, 2)-(POWER(R539,2)/6)))</f>
        <v xml:space="preserve"> </v>
      </c>
      <c r="T539" s="21" t="str">
        <f>IF('Raw Data'!B546=0," ",IF(S539&lt;0,0,SQRT(S539)))</f>
        <v xml:space="preserve"> </v>
      </c>
      <c r="U539" s="21" t="str">
        <f>IF('Raw Data'!B546=0," ",IF((D539-C539)&gt;POWER(10, 50),2*MIN(AVERAGE('Raw Data'!G546:R546)-C539,D539-AVERAGE('Raw Data'!G546:R546)),(D539-C539)/6))</f>
        <v xml:space="preserve"> </v>
      </c>
      <c r="V539" s="21" t="str">
        <f>IF('Raw Data'!B546=0," ",SQRT(POWER(R539,2)+POWER(T539,2)))</f>
        <v xml:space="preserve"> </v>
      </c>
      <c r="W539" s="21" t="str">
        <f>IF('Raw Data'!B546=0," ",IF(U539&lt;V539,0,SQRT(POWER(U539,2)-POWER(V539,2))))</f>
        <v xml:space="preserve"> </v>
      </c>
      <c r="X539" s="21" t="str">
        <f>IF('Raw Data'!B546=0," ",V539/U539)</f>
        <v xml:space="preserve"> </v>
      </c>
      <c r="Y539" s="21" t="str">
        <f>IF('Raw Data'!B546=0," ",SQRT(2)*(W539/V539))</f>
        <v xml:space="preserve"> </v>
      </c>
      <c r="Z539" s="21" t="str">
        <f>IF('Raw Data'!B546=0," ",'Raw Data'!T546)</f>
        <v xml:space="preserve"> </v>
      </c>
      <c r="AA539" s="21" t="str">
        <f>IF('Raw Data'!B546=0," ",'Raw Data'!F546)</f>
        <v xml:space="preserve"> </v>
      </c>
      <c r="AB539" s="132" t="str">
        <f>IF('Raw Data'!B546=0," ","No")</f>
        <v xml:space="preserve"> </v>
      </c>
      <c r="AC539" s="139" t="str">
        <f>IF('Raw Data'!B546=0," ","Yes")</f>
        <v xml:space="preserve"> </v>
      </c>
    </row>
    <row r="540" spans="1:29" x14ac:dyDescent="0.2">
      <c r="A540" s="21" t="str">
        <f>IF('Raw Data'!B547=0," ",'Raw Data'!B547)</f>
        <v xml:space="preserve"> </v>
      </c>
      <c r="B540" s="27" t="str">
        <f>IF('Raw Data'!B547=0," ",'Raw Data'!C547)</f>
        <v xml:space="preserve"> </v>
      </c>
      <c r="C540" s="21" t="str">
        <f>IF('Raw Data'!B547=0," ",'Raw Data'!D547)</f>
        <v xml:space="preserve"> </v>
      </c>
      <c r="D540" s="21" t="str">
        <f>IF('Raw Data'!B547=0," ",'Raw Data'!E547)</f>
        <v xml:space="preserve"> </v>
      </c>
      <c r="E540" s="21" t="str">
        <f>IF('Raw Data'!B547=0," ",(MAX('Raw Data'!G547:I547)-MIN('Raw Data'!G547:I547)))</f>
        <v xml:space="preserve"> </v>
      </c>
      <c r="F540" s="21" t="str">
        <f>IF('Raw Data'!B547=0," ",(MAX('Raw Data'!J547:L547)-MIN('Raw Data'!J547:L547)))</f>
        <v xml:space="preserve"> </v>
      </c>
      <c r="G540" s="21" t="str">
        <f>IF('Raw Data'!B547=0," ",(MAX('Raw Data'!M547:O547)-MIN('Raw Data'!M547:O547)))</f>
        <v xml:space="preserve"> </v>
      </c>
      <c r="H540" s="21" t="str">
        <f>IF('Raw Data'!B547=0," ",(MAX('Raw Data'!P547:R547)-MIN('Raw Data'!P547:R547)))</f>
        <v xml:space="preserve"> </v>
      </c>
      <c r="I540" s="21" t="str">
        <f>IF('Raw Data'!B547=0," ",AVERAGE(E540,G540))</f>
        <v xml:space="preserve"> </v>
      </c>
      <c r="J540" s="21" t="str">
        <f>IF('Raw Data'!B547=0," ",AVERAGE(F540,H540))</f>
        <v xml:space="preserve"> </v>
      </c>
      <c r="K540" s="21" t="str">
        <f>IF('Raw Data'!B547=0," ",AVERAGE(I540,J540))</f>
        <v xml:space="preserve"> </v>
      </c>
      <c r="L540" s="21" t="str">
        <f>IF('Raw Data'!B547=0," ",AVERAGE('Raw Data'!G547:I547,'Raw Data'!M547:O547))</f>
        <v xml:space="preserve"> </v>
      </c>
      <c r="M540" s="21" t="str">
        <f>IF('Raw Data'!B547=0," ",AVERAGE('Raw Data'!J547:L547,'Raw Data'!P547:R547))</f>
        <v xml:space="preserve"> </v>
      </c>
      <c r="N540" s="21" t="str">
        <f>IF('Raw Data'!B547=0," ",(MAX(L540:M540)-MIN(L540,M540)))</f>
        <v xml:space="preserve"> </v>
      </c>
      <c r="O540" s="21" t="str">
        <f>IF('Raw Data'!B547=0," ",AVERAGE('Raw Data'!G547:L547))</f>
        <v xml:space="preserve"> </v>
      </c>
      <c r="P540" s="21" t="str">
        <f>IF('Raw Data'!B547=0," ",AVERAGE('Raw Data'!M547:R547))</f>
        <v xml:space="preserve"> </v>
      </c>
      <c r="Q540" s="21" t="str">
        <f>IF('Raw Data'!B547=0," ",(MAX(O540:P540)-MIN(O540:P540)))</f>
        <v xml:space="preserve"> </v>
      </c>
      <c r="R540" s="21" t="str">
        <f>IF('Raw Data'!B547=0," ",K540*$H$1)</f>
        <v xml:space="preserve"> </v>
      </c>
      <c r="S540" s="21" t="str">
        <f>IF('Raw Data'!B547=0," ",(POWER(N540*$H$2, 2)-(POWER(R540,2)/6)))</f>
        <v xml:space="preserve"> </v>
      </c>
      <c r="T540" s="21" t="str">
        <f>IF('Raw Data'!B547=0," ",IF(S540&lt;0,0,SQRT(S540)))</f>
        <v xml:space="preserve"> </v>
      </c>
      <c r="U540" s="21" t="str">
        <f>IF('Raw Data'!B547=0," ",IF((D540-C540)&gt;POWER(10, 50),2*MIN(AVERAGE('Raw Data'!G547:R547)-C540,D540-AVERAGE('Raw Data'!G547:R547)),(D540-C540)/6))</f>
        <v xml:space="preserve"> </v>
      </c>
      <c r="V540" s="21" t="str">
        <f>IF('Raw Data'!B547=0," ",SQRT(POWER(R540,2)+POWER(T540,2)))</f>
        <v xml:space="preserve"> </v>
      </c>
      <c r="W540" s="21" t="str">
        <f>IF('Raw Data'!B547=0," ",IF(U540&lt;V540,0,SQRT(POWER(U540,2)-POWER(V540,2))))</f>
        <v xml:space="preserve"> </v>
      </c>
      <c r="X540" s="21" t="str">
        <f>IF('Raw Data'!B547=0," ",V540/U540)</f>
        <v xml:space="preserve"> </v>
      </c>
      <c r="Y540" s="21" t="str">
        <f>IF('Raw Data'!B547=0," ",SQRT(2)*(W540/V540))</f>
        <v xml:space="preserve"> </v>
      </c>
      <c r="Z540" s="21" t="str">
        <f>IF('Raw Data'!B547=0," ",'Raw Data'!T547)</f>
        <v xml:space="preserve"> </v>
      </c>
      <c r="AA540" s="21" t="str">
        <f>IF('Raw Data'!B547=0," ",'Raw Data'!F547)</f>
        <v xml:space="preserve"> </v>
      </c>
      <c r="AB540" s="132" t="str">
        <f>IF('Raw Data'!B547=0," ","No")</f>
        <v xml:space="preserve"> </v>
      </c>
      <c r="AC540" s="139" t="str">
        <f>IF('Raw Data'!B547=0," ","Yes")</f>
        <v xml:space="preserve"> </v>
      </c>
    </row>
    <row r="541" spans="1:29" x14ac:dyDescent="0.2">
      <c r="A541" s="21" t="str">
        <f>IF('Raw Data'!B548=0," ",'Raw Data'!B548)</f>
        <v xml:space="preserve"> </v>
      </c>
      <c r="B541" s="27" t="str">
        <f>IF('Raw Data'!B548=0," ",'Raw Data'!C548)</f>
        <v xml:space="preserve"> </v>
      </c>
      <c r="C541" s="21" t="str">
        <f>IF('Raw Data'!B548=0," ",'Raw Data'!D548)</f>
        <v xml:space="preserve"> </v>
      </c>
      <c r="D541" s="21" t="str">
        <f>IF('Raw Data'!B548=0," ",'Raw Data'!E548)</f>
        <v xml:space="preserve"> </v>
      </c>
      <c r="E541" s="21" t="str">
        <f>IF('Raw Data'!B548=0," ",(MAX('Raw Data'!G548:I548)-MIN('Raw Data'!G548:I548)))</f>
        <v xml:space="preserve"> </v>
      </c>
      <c r="F541" s="21" t="str">
        <f>IF('Raw Data'!B548=0," ",(MAX('Raw Data'!J548:L548)-MIN('Raw Data'!J548:L548)))</f>
        <v xml:space="preserve"> </v>
      </c>
      <c r="G541" s="21" t="str">
        <f>IF('Raw Data'!B548=0," ",(MAX('Raw Data'!M548:O548)-MIN('Raw Data'!M548:O548)))</f>
        <v xml:space="preserve"> </v>
      </c>
      <c r="H541" s="21" t="str">
        <f>IF('Raw Data'!B548=0," ",(MAX('Raw Data'!P548:R548)-MIN('Raw Data'!P548:R548)))</f>
        <v xml:space="preserve"> </v>
      </c>
      <c r="I541" s="21" t="str">
        <f>IF('Raw Data'!B548=0," ",AVERAGE(E541,G541))</f>
        <v xml:space="preserve"> </v>
      </c>
      <c r="J541" s="21" t="str">
        <f>IF('Raw Data'!B548=0," ",AVERAGE(F541,H541))</f>
        <v xml:space="preserve"> </v>
      </c>
      <c r="K541" s="21" t="str">
        <f>IF('Raw Data'!B548=0," ",AVERAGE(I541,J541))</f>
        <v xml:space="preserve"> </v>
      </c>
      <c r="L541" s="21" t="str">
        <f>IF('Raw Data'!B548=0," ",AVERAGE('Raw Data'!G548:I548,'Raw Data'!M548:O548))</f>
        <v xml:space="preserve"> </v>
      </c>
      <c r="M541" s="21" t="str">
        <f>IF('Raw Data'!B548=0," ",AVERAGE('Raw Data'!J548:L548,'Raw Data'!P548:R548))</f>
        <v xml:space="preserve"> </v>
      </c>
      <c r="N541" s="21" t="str">
        <f>IF('Raw Data'!B548=0," ",(MAX(L541:M541)-MIN(L541,M541)))</f>
        <v xml:space="preserve"> </v>
      </c>
      <c r="O541" s="21" t="str">
        <f>IF('Raw Data'!B548=0," ",AVERAGE('Raw Data'!G548:L548))</f>
        <v xml:space="preserve"> </v>
      </c>
      <c r="P541" s="21" t="str">
        <f>IF('Raw Data'!B548=0," ",AVERAGE('Raw Data'!M548:R548))</f>
        <v xml:space="preserve"> </v>
      </c>
      <c r="Q541" s="21" t="str">
        <f>IF('Raw Data'!B548=0," ",(MAX(O541:P541)-MIN(O541:P541)))</f>
        <v xml:space="preserve"> </v>
      </c>
      <c r="R541" s="21" t="str">
        <f>IF('Raw Data'!B548=0," ",K541*$H$1)</f>
        <v xml:space="preserve"> </v>
      </c>
      <c r="S541" s="21" t="str">
        <f>IF('Raw Data'!B548=0," ",(POWER(N541*$H$2, 2)-(POWER(R541,2)/6)))</f>
        <v xml:space="preserve"> </v>
      </c>
      <c r="T541" s="21" t="str">
        <f>IF('Raw Data'!B548=0," ",IF(S541&lt;0,0,SQRT(S541)))</f>
        <v xml:space="preserve"> </v>
      </c>
      <c r="U541" s="21" t="str">
        <f>IF('Raw Data'!B548=0," ",IF((D541-C541)&gt;POWER(10, 50),2*MIN(AVERAGE('Raw Data'!G548:R548)-C541,D541-AVERAGE('Raw Data'!G548:R548)),(D541-C541)/6))</f>
        <v xml:space="preserve"> </v>
      </c>
      <c r="V541" s="21" t="str">
        <f>IF('Raw Data'!B548=0," ",SQRT(POWER(R541,2)+POWER(T541,2)))</f>
        <v xml:space="preserve"> </v>
      </c>
      <c r="W541" s="21" t="str">
        <f>IF('Raw Data'!B548=0," ",IF(U541&lt;V541,0,SQRT(POWER(U541,2)-POWER(V541,2))))</f>
        <v xml:space="preserve"> </v>
      </c>
      <c r="X541" s="21" t="str">
        <f>IF('Raw Data'!B548=0," ",V541/U541)</f>
        <v xml:space="preserve"> </v>
      </c>
      <c r="Y541" s="21" t="str">
        <f>IF('Raw Data'!B548=0," ",SQRT(2)*(W541/V541))</f>
        <v xml:space="preserve"> </v>
      </c>
      <c r="Z541" s="21" t="str">
        <f>IF('Raw Data'!B548=0," ",'Raw Data'!T548)</f>
        <v xml:space="preserve"> </v>
      </c>
      <c r="AA541" s="21" t="str">
        <f>IF('Raw Data'!B548=0," ",'Raw Data'!F548)</f>
        <v xml:space="preserve"> </v>
      </c>
      <c r="AB541" s="132" t="str">
        <f>IF('Raw Data'!B548=0," ","No")</f>
        <v xml:space="preserve"> </v>
      </c>
      <c r="AC541" s="139" t="str">
        <f>IF('Raw Data'!B548=0," ","Yes")</f>
        <v xml:space="preserve"> </v>
      </c>
    </row>
    <row r="542" spans="1:29" x14ac:dyDescent="0.2">
      <c r="A542" s="21" t="str">
        <f>IF('Raw Data'!B549=0," ",'Raw Data'!B549)</f>
        <v xml:space="preserve"> </v>
      </c>
      <c r="B542" s="27" t="str">
        <f>IF('Raw Data'!B549=0," ",'Raw Data'!C549)</f>
        <v xml:space="preserve"> </v>
      </c>
      <c r="C542" s="21" t="str">
        <f>IF('Raw Data'!B549=0," ",'Raw Data'!D549)</f>
        <v xml:space="preserve"> </v>
      </c>
      <c r="D542" s="21" t="str">
        <f>IF('Raw Data'!B549=0," ",'Raw Data'!E549)</f>
        <v xml:space="preserve"> </v>
      </c>
      <c r="E542" s="21" t="str">
        <f>IF('Raw Data'!B549=0," ",(MAX('Raw Data'!G549:I549)-MIN('Raw Data'!G549:I549)))</f>
        <v xml:space="preserve"> </v>
      </c>
      <c r="F542" s="21" t="str">
        <f>IF('Raw Data'!B549=0," ",(MAX('Raw Data'!J549:L549)-MIN('Raw Data'!J549:L549)))</f>
        <v xml:space="preserve"> </v>
      </c>
      <c r="G542" s="21" t="str">
        <f>IF('Raw Data'!B549=0," ",(MAX('Raw Data'!M549:O549)-MIN('Raw Data'!M549:O549)))</f>
        <v xml:space="preserve"> </v>
      </c>
      <c r="H542" s="21" t="str">
        <f>IF('Raw Data'!B549=0," ",(MAX('Raw Data'!P549:R549)-MIN('Raw Data'!P549:R549)))</f>
        <v xml:space="preserve"> </v>
      </c>
      <c r="I542" s="21" t="str">
        <f>IF('Raw Data'!B549=0," ",AVERAGE(E542,G542))</f>
        <v xml:space="preserve"> </v>
      </c>
      <c r="J542" s="21" t="str">
        <f>IF('Raw Data'!B549=0," ",AVERAGE(F542,H542))</f>
        <v xml:space="preserve"> </v>
      </c>
      <c r="K542" s="21" t="str">
        <f>IF('Raw Data'!B549=0," ",AVERAGE(I542,J542))</f>
        <v xml:space="preserve"> </v>
      </c>
      <c r="L542" s="21" t="str">
        <f>IF('Raw Data'!B549=0," ",AVERAGE('Raw Data'!G549:I549,'Raw Data'!M549:O549))</f>
        <v xml:space="preserve"> </v>
      </c>
      <c r="M542" s="21" t="str">
        <f>IF('Raw Data'!B549=0," ",AVERAGE('Raw Data'!J549:L549,'Raw Data'!P549:R549))</f>
        <v xml:space="preserve"> </v>
      </c>
      <c r="N542" s="21" t="str">
        <f>IF('Raw Data'!B549=0," ",(MAX(L542:M542)-MIN(L542,M542)))</f>
        <v xml:space="preserve"> </v>
      </c>
      <c r="O542" s="21" t="str">
        <f>IF('Raw Data'!B549=0," ",AVERAGE('Raw Data'!G549:L549))</f>
        <v xml:space="preserve"> </v>
      </c>
      <c r="P542" s="21" t="str">
        <f>IF('Raw Data'!B549=0," ",AVERAGE('Raw Data'!M549:R549))</f>
        <v xml:space="preserve"> </v>
      </c>
      <c r="Q542" s="21" t="str">
        <f>IF('Raw Data'!B549=0," ",(MAX(O542:P542)-MIN(O542:P542)))</f>
        <v xml:space="preserve"> </v>
      </c>
      <c r="R542" s="21" t="str">
        <f>IF('Raw Data'!B549=0," ",K542*$H$1)</f>
        <v xml:space="preserve"> </v>
      </c>
      <c r="S542" s="21" t="str">
        <f>IF('Raw Data'!B549=0," ",(POWER(N542*$H$2, 2)-(POWER(R542,2)/6)))</f>
        <v xml:space="preserve"> </v>
      </c>
      <c r="T542" s="21" t="str">
        <f>IF('Raw Data'!B549=0," ",IF(S542&lt;0,0,SQRT(S542)))</f>
        <v xml:space="preserve"> </v>
      </c>
      <c r="U542" s="21" t="str">
        <f>IF('Raw Data'!B549=0," ",IF((D542-C542)&gt;POWER(10, 50),2*MIN(AVERAGE('Raw Data'!G549:R549)-C542,D542-AVERAGE('Raw Data'!G549:R549)),(D542-C542)/6))</f>
        <v xml:space="preserve"> </v>
      </c>
      <c r="V542" s="21" t="str">
        <f>IF('Raw Data'!B549=0," ",SQRT(POWER(R542,2)+POWER(T542,2)))</f>
        <v xml:space="preserve"> </v>
      </c>
      <c r="W542" s="21" t="str">
        <f>IF('Raw Data'!B549=0," ",IF(U542&lt;V542,0,SQRT(POWER(U542,2)-POWER(V542,2))))</f>
        <v xml:space="preserve"> </v>
      </c>
      <c r="X542" s="21" t="str">
        <f>IF('Raw Data'!B549=0," ",V542/U542)</f>
        <v xml:space="preserve"> </v>
      </c>
      <c r="Y542" s="21" t="str">
        <f>IF('Raw Data'!B549=0," ",SQRT(2)*(W542/V542))</f>
        <v xml:space="preserve"> </v>
      </c>
      <c r="Z542" s="21" t="str">
        <f>IF('Raw Data'!B549=0," ",'Raw Data'!T549)</f>
        <v xml:space="preserve"> </v>
      </c>
      <c r="AA542" s="21" t="str">
        <f>IF('Raw Data'!B549=0," ",'Raw Data'!F549)</f>
        <v xml:space="preserve"> </v>
      </c>
      <c r="AB542" s="132" t="str">
        <f>IF('Raw Data'!B549=0," ","No")</f>
        <v xml:space="preserve"> </v>
      </c>
      <c r="AC542" s="139" t="str">
        <f>IF('Raw Data'!B549=0," ","Yes")</f>
        <v xml:space="preserve"> </v>
      </c>
    </row>
    <row r="543" spans="1:29" x14ac:dyDescent="0.2">
      <c r="A543" s="21" t="str">
        <f>IF('Raw Data'!B550=0," ",'Raw Data'!B550)</f>
        <v xml:space="preserve"> </v>
      </c>
      <c r="B543" s="27" t="str">
        <f>IF('Raw Data'!B550=0," ",'Raw Data'!C550)</f>
        <v xml:space="preserve"> </v>
      </c>
      <c r="C543" s="21" t="str">
        <f>IF('Raw Data'!B550=0," ",'Raw Data'!D550)</f>
        <v xml:space="preserve"> </v>
      </c>
      <c r="D543" s="21" t="str">
        <f>IF('Raw Data'!B550=0," ",'Raw Data'!E550)</f>
        <v xml:space="preserve"> </v>
      </c>
      <c r="E543" s="21" t="str">
        <f>IF('Raw Data'!B550=0," ",(MAX('Raw Data'!G550:I550)-MIN('Raw Data'!G550:I550)))</f>
        <v xml:space="preserve"> </v>
      </c>
      <c r="F543" s="21" t="str">
        <f>IF('Raw Data'!B550=0," ",(MAX('Raw Data'!J550:L550)-MIN('Raw Data'!J550:L550)))</f>
        <v xml:space="preserve"> </v>
      </c>
      <c r="G543" s="21" t="str">
        <f>IF('Raw Data'!B550=0," ",(MAX('Raw Data'!M550:O550)-MIN('Raw Data'!M550:O550)))</f>
        <v xml:space="preserve"> </v>
      </c>
      <c r="H543" s="21" t="str">
        <f>IF('Raw Data'!B550=0," ",(MAX('Raw Data'!P550:R550)-MIN('Raw Data'!P550:R550)))</f>
        <v xml:space="preserve"> </v>
      </c>
      <c r="I543" s="21" t="str">
        <f>IF('Raw Data'!B550=0," ",AVERAGE(E543,G543))</f>
        <v xml:space="preserve"> </v>
      </c>
      <c r="J543" s="21" t="str">
        <f>IF('Raw Data'!B550=0," ",AVERAGE(F543,H543))</f>
        <v xml:space="preserve"> </v>
      </c>
      <c r="K543" s="21" t="str">
        <f>IF('Raw Data'!B550=0," ",AVERAGE(I543,J543))</f>
        <v xml:space="preserve"> </v>
      </c>
      <c r="L543" s="21" t="str">
        <f>IF('Raw Data'!B550=0," ",AVERAGE('Raw Data'!G550:I550,'Raw Data'!M550:O550))</f>
        <v xml:space="preserve"> </v>
      </c>
      <c r="M543" s="21" t="str">
        <f>IF('Raw Data'!B550=0," ",AVERAGE('Raw Data'!J550:L550,'Raw Data'!P550:R550))</f>
        <v xml:space="preserve"> </v>
      </c>
      <c r="N543" s="21" t="str">
        <f>IF('Raw Data'!B550=0," ",(MAX(L543:M543)-MIN(L543,M543)))</f>
        <v xml:space="preserve"> </v>
      </c>
      <c r="O543" s="21" t="str">
        <f>IF('Raw Data'!B550=0," ",AVERAGE('Raw Data'!G550:L550))</f>
        <v xml:space="preserve"> </v>
      </c>
      <c r="P543" s="21" t="str">
        <f>IF('Raw Data'!B550=0," ",AVERAGE('Raw Data'!M550:R550))</f>
        <v xml:space="preserve"> </v>
      </c>
      <c r="Q543" s="21" t="str">
        <f>IF('Raw Data'!B550=0," ",(MAX(O543:P543)-MIN(O543:P543)))</f>
        <v xml:space="preserve"> </v>
      </c>
      <c r="R543" s="21" t="str">
        <f>IF('Raw Data'!B550=0," ",K543*$H$1)</f>
        <v xml:space="preserve"> </v>
      </c>
      <c r="S543" s="21" t="str">
        <f>IF('Raw Data'!B550=0," ",(POWER(N543*$H$2, 2)-(POWER(R543,2)/6)))</f>
        <v xml:space="preserve"> </v>
      </c>
      <c r="T543" s="21" t="str">
        <f>IF('Raw Data'!B550=0," ",IF(S543&lt;0,0,SQRT(S543)))</f>
        <v xml:space="preserve"> </v>
      </c>
      <c r="U543" s="21" t="str">
        <f>IF('Raw Data'!B550=0," ",IF((D543-C543)&gt;POWER(10, 50),2*MIN(AVERAGE('Raw Data'!G550:R550)-C543,D543-AVERAGE('Raw Data'!G550:R550)),(D543-C543)/6))</f>
        <v xml:space="preserve"> </v>
      </c>
      <c r="V543" s="21" t="str">
        <f>IF('Raw Data'!B550=0," ",SQRT(POWER(R543,2)+POWER(T543,2)))</f>
        <v xml:space="preserve"> </v>
      </c>
      <c r="W543" s="21" t="str">
        <f>IF('Raw Data'!B550=0," ",IF(U543&lt;V543,0,SQRT(POWER(U543,2)-POWER(V543,2))))</f>
        <v xml:space="preserve"> </v>
      </c>
      <c r="X543" s="21" t="str">
        <f>IF('Raw Data'!B550=0," ",V543/U543)</f>
        <v xml:space="preserve"> </v>
      </c>
      <c r="Y543" s="21" t="str">
        <f>IF('Raw Data'!B550=0," ",SQRT(2)*(W543/V543))</f>
        <v xml:space="preserve"> </v>
      </c>
      <c r="Z543" s="21" t="str">
        <f>IF('Raw Data'!B550=0," ",'Raw Data'!T550)</f>
        <v xml:space="preserve"> </v>
      </c>
      <c r="AA543" s="21" t="str">
        <f>IF('Raw Data'!B550=0," ",'Raw Data'!F550)</f>
        <v xml:space="preserve"> </v>
      </c>
      <c r="AB543" s="132" t="str">
        <f>IF('Raw Data'!B550=0," ","No")</f>
        <v xml:space="preserve"> </v>
      </c>
      <c r="AC543" s="139" t="str">
        <f>IF('Raw Data'!B550=0," ","Yes")</f>
        <v xml:space="preserve"> </v>
      </c>
    </row>
    <row r="544" spans="1:29" x14ac:dyDescent="0.2">
      <c r="A544" s="21" t="str">
        <f>IF('Raw Data'!B551=0," ",'Raw Data'!B551)</f>
        <v xml:space="preserve"> </v>
      </c>
      <c r="B544" s="27" t="str">
        <f>IF('Raw Data'!B551=0," ",'Raw Data'!C551)</f>
        <v xml:space="preserve"> </v>
      </c>
      <c r="C544" s="21" t="str">
        <f>IF('Raw Data'!B551=0," ",'Raw Data'!D551)</f>
        <v xml:space="preserve"> </v>
      </c>
      <c r="D544" s="21" t="str">
        <f>IF('Raw Data'!B551=0," ",'Raw Data'!E551)</f>
        <v xml:space="preserve"> </v>
      </c>
      <c r="E544" s="21" t="str">
        <f>IF('Raw Data'!B551=0," ",(MAX('Raw Data'!G551:I551)-MIN('Raw Data'!G551:I551)))</f>
        <v xml:space="preserve"> </v>
      </c>
      <c r="F544" s="21" t="str">
        <f>IF('Raw Data'!B551=0," ",(MAX('Raw Data'!J551:L551)-MIN('Raw Data'!J551:L551)))</f>
        <v xml:space="preserve"> </v>
      </c>
      <c r="G544" s="21" t="str">
        <f>IF('Raw Data'!B551=0," ",(MAX('Raw Data'!M551:O551)-MIN('Raw Data'!M551:O551)))</f>
        <v xml:space="preserve"> </v>
      </c>
      <c r="H544" s="21" t="str">
        <f>IF('Raw Data'!B551=0," ",(MAX('Raw Data'!P551:R551)-MIN('Raw Data'!P551:R551)))</f>
        <v xml:space="preserve"> </v>
      </c>
      <c r="I544" s="21" t="str">
        <f>IF('Raw Data'!B551=0," ",AVERAGE(E544,G544))</f>
        <v xml:space="preserve"> </v>
      </c>
      <c r="J544" s="21" t="str">
        <f>IF('Raw Data'!B551=0," ",AVERAGE(F544,H544))</f>
        <v xml:space="preserve"> </v>
      </c>
      <c r="K544" s="21" t="str">
        <f>IF('Raw Data'!B551=0," ",AVERAGE(I544,J544))</f>
        <v xml:space="preserve"> </v>
      </c>
      <c r="L544" s="21" t="str">
        <f>IF('Raw Data'!B551=0," ",AVERAGE('Raw Data'!G551:I551,'Raw Data'!M551:O551))</f>
        <v xml:space="preserve"> </v>
      </c>
      <c r="M544" s="21" t="str">
        <f>IF('Raw Data'!B551=0," ",AVERAGE('Raw Data'!J551:L551,'Raw Data'!P551:R551))</f>
        <v xml:space="preserve"> </v>
      </c>
      <c r="N544" s="21" t="str">
        <f>IF('Raw Data'!B551=0," ",(MAX(L544:M544)-MIN(L544,M544)))</f>
        <v xml:space="preserve"> </v>
      </c>
      <c r="O544" s="21" t="str">
        <f>IF('Raw Data'!B551=0," ",AVERAGE('Raw Data'!G551:L551))</f>
        <v xml:space="preserve"> </v>
      </c>
      <c r="P544" s="21" t="str">
        <f>IF('Raw Data'!B551=0," ",AVERAGE('Raw Data'!M551:R551))</f>
        <v xml:space="preserve"> </v>
      </c>
      <c r="Q544" s="21" t="str">
        <f>IF('Raw Data'!B551=0," ",(MAX(O544:P544)-MIN(O544:P544)))</f>
        <v xml:space="preserve"> </v>
      </c>
      <c r="R544" s="21" t="str">
        <f>IF('Raw Data'!B551=0," ",K544*$H$1)</f>
        <v xml:space="preserve"> </v>
      </c>
      <c r="S544" s="21" t="str">
        <f>IF('Raw Data'!B551=0," ",(POWER(N544*$H$2, 2)-(POWER(R544,2)/6)))</f>
        <v xml:space="preserve"> </v>
      </c>
      <c r="T544" s="21" t="str">
        <f>IF('Raw Data'!B551=0," ",IF(S544&lt;0,0,SQRT(S544)))</f>
        <v xml:space="preserve"> </v>
      </c>
      <c r="U544" s="21" t="str">
        <f>IF('Raw Data'!B551=0," ",IF((D544-C544)&gt;POWER(10, 50),2*MIN(AVERAGE('Raw Data'!G551:R551)-C544,D544-AVERAGE('Raw Data'!G551:R551)),(D544-C544)/6))</f>
        <v xml:space="preserve"> </v>
      </c>
      <c r="V544" s="21" t="str">
        <f>IF('Raw Data'!B551=0," ",SQRT(POWER(R544,2)+POWER(T544,2)))</f>
        <v xml:space="preserve"> </v>
      </c>
      <c r="W544" s="21" t="str">
        <f>IF('Raw Data'!B551=0," ",IF(U544&lt;V544,0,SQRT(POWER(U544,2)-POWER(V544,2))))</f>
        <v xml:space="preserve"> </v>
      </c>
      <c r="X544" s="21" t="str">
        <f>IF('Raw Data'!B551=0," ",V544/U544)</f>
        <v xml:space="preserve"> </v>
      </c>
      <c r="Y544" s="21" t="str">
        <f>IF('Raw Data'!B551=0," ",SQRT(2)*(W544/V544))</f>
        <v xml:space="preserve"> </v>
      </c>
      <c r="Z544" s="21" t="str">
        <f>IF('Raw Data'!B551=0," ",'Raw Data'!T551)</f>
        <v xml:space="preserve"> </v>
      </c>
      <c r="AA544" s="21" t="str">
        <f>IF('Raw Data'!B551=0," ",'Raw Data'!F551)</f>
        <v xml:space="preserve"> </v>
      </c>
      <c r="AB544" s="132" t="str">
        <f>IF('Raw Data'!B551=0," ","No")</f>
        <v xml:space="preserve"> </v>
      </c>
      <c r="AC544" s="139" t="str">
        <f>IF('Raw Data'!B551=0," ","Yes")</f>
        <v xml:space="preserve"> </v>
      </c>
    </row>
    <row r="545" spans="1:29" x14ac:dyDescent="0.2">
      <c r="A545" s="21" t="str">
        <f>IF('Raw Data'!B552=0," ",'Raw Data'!B552)</f>
        <v xml:space="preserve"> </v>
      </c>
      <c r="B545" s="27" t="str">
        <f>IF('Raw Data'!B552=0," ",'Raw Data'!C552)</f>
        <v xml:space="preserve"> </v>
      </c>
      <c r="C545" s="21" t="str">
        <f>IF('Raw Data'!B552=0," ",'Raw Data'!D552)</f>
        <v xml:space="preserve"> </v>
      </c>
      <c r="D545" s="21" t="str">
        <f>IF('Raw Data'!B552=0," ",'Raw Data'!E552)</f>
        <v xml:space="preserve"> </v>
      </c>
      <c r="E545" s="21" t="str">
        <f>IF('Raw Data'!B552=0," ",(MAX('Raw Data'!G552:I552)-MIN('Raw Data'!G552:I552)))</f>
        <v xml:space="preserve"> </v>
      </c>
      <c r="F545" s="21" t="str">
        <f>IF('Raw Data'!B552=0," ",(MAX('Raw Data'!J552:L552)-MIN('Raw Data'!J552:L552)))</f>
        <v xml:space="preserve"> </v>
      </c>
      <c r="G545" s="21" t="str">
        <f>IF('Raw Data'!B552=0," ",(MAX('Raw Data'!M552:O552)-MIN('Raw Data'!M552:O552)))</f>
        <v xml:space="preserve"> </v>
      </c>
      <c r="H545" s="21" t="str">
        <f>IF('Raw Data'!B552=0," ",(MAX('Raw Data'!P552:R552)-MIN('Raw Data'!P552:R552)))</f>
        <v xml:space="preserve"> </v>
      </c>
      <c r="I545" s="21" t="str">
        <f>IF('Raw Data'!B552=0," ",AVERAGE(E545,G545))</f>
        <v xml:space="preserve"> </v>
      </c>
      <c r="J545" s="21" t="str">
        <f>IF('Raw Data'!B552=0," ",AVERAGE(F545,H545))</f>
        <v xml:space="preserve"> </v>
      </c>
      <c r="K545" s="21" t="str">
        <f>IF('Raw Data'!B552=0," ",AVERAGE(I545,J545))</f>
        <v xml:space="preserve"> </v>
      </c>
      <c r="L545" s="21" t="str">
        <f>IF('Raw Data'!B552=0," ",AVERAGE('Raw Data'!G552:I552,'Raw Data'!M552:O552))</f>
        <v xml:space="preserve"> </v>
      </c>
      <c r="M545" s="21" t="str">
        <f>IF('Raw Data'!B552=0," ",AVERAGE('Raw Data'!J552:L552,'Raw Data'!P552:R552))</f>
        <v xml:space="preserve"> </v>
      </c>
      <c r="N545" s="21" t="str">
        <f>IF('Raw Data'!B552=0," ",(MAX(L545:M545)-MIN(L545,M545)))</f>
        <v xml:space="preserve"> </v>
      </c>
      <c r="O545" s="21" t="str">
        <f>IF('Raw Data'!B552=0," ",AVERAGE('Raw Data'!G552:L552))</f>
        <v xml:space="preserve"> </v>
      </c>
      <c r="P545" s="21" t="str">
        <f>IF('Raw Data'!B552=0," ",AVERAGE('Raw Data'!M552:R552))</f>
        <v xml:space="preserve"> </v>
      </c>
      <c r="Q545" s="21" t="str">
        <f>IF('Raw Data'!B552=0," ",(MAX(O545:P545)-MIN(O545:P545)))</f>
        <v xml:space="preserve"> </v>
      </c>
      <c r="R545" s="21" t="str">
        <f>IF('Raw Data'!B552=0," ",K545*$H$1)</f>
        <v xml:space="preserve"> </v>
      </c>
      <c r="S545" s="21" t="str">
        <f>IF('Raw Data'!B552=0," ",(POWER(N545*$H$2, 2)-(POWER(R545,2)/6)))</f>
        <v xml:space="preserve"> </v>
      </c>
      <c r="T545" s="21" t="str">
        <f>IF('Raw Data'!B552=0," ",IF(S545&lt;0,0,SQRT(S545)))</f>
        <v xml:space="preserve"> </v>
      </c>
      <c r="U545" s="21" t="str">
        <f>IF('Raw Data'!B552=0," ",IF((D545-C545)&gt;POWER(10, 50),2*MIN(AVERAGE('Raw Data'!G552:R552)-C545,D545-AVERAGE('Raw Data'!G552:R552)),(D545-C545)/6))</f>
        <v xml:space="preserve"> </v>
      </c>
      <c r="V545" s="21" t="str">
        <f>IF('Raw Data'!B552=0," ",SQRT(POWER(R545,2)+POWER(T545,2)))</f>
        <v xml:space="preserve"> </v>
      </c>
      <c r="W545" s="21" t="str">
        <f>IF('Raw Data'!B552=0," ",IF(U545&lt;V545,0,SQRT(POWER(U545,2)-POWER(V545,2))))</f>
        <v xml:space="preserve"> </v>
      </c>
      <c r="X545" s="21" t="str">
        <f>IF('Raw Data'!B552=0," ",V545/U545)</f>
        <v xml:space="preserve"> </v>
      </c>
      <c r="Y545" s="21" t="str">
        <f>IF('Raw Data'!B552=0," ",SQRT(2)*(W545/V545))</f>
        <v xml:space="preserve"> </v>
      </c>
      <c r="Z545" s="21" t="str">
        <f>IF('Raw Data'!B552=0," ",'Raw Data'!T552)</f>
        <v xml:space="preserve"> </v>
      </c>
      <c r="AA545" s="21" t="str">
        <f>IF('Raw Data'!B552=0," ",'Raw Data'!F552)</f>
        <v xml:space="preserve"> </v>
      </c>
      <c r="AB545" s="132" t="str">
        <f>IF('Raw Data'!B552=0," ","No")</f>
        <v xml:space="preserve"> </v>
      </c>
      <c r="AC545" s="139" t="str">
        <f>IF('Raw Data'!B552=0," ","Yes")</f>
        <v xml:space="preserve"> </v>
      </c>
    </row>
    <row r="546" spans="1:29" x14ac:dyDescent="0.2">
      <c r="A546" s="21" t="str">
        <f>IF('Raw Data'!B553=0," ",'Raw Data'!B553)</f>
        <v xml:space="preserve"> </v>
      </c>
      <c r="B546" s="27" t="str">
        <f>IF('Raw Data'!B553=0," ",'Raw Data'!C553)</f>
        <v xml:space="preserve"> </v>
      </c>
      <c r="C546" s="21" t="str">
        <f>IF('Raw Data'!B553=0," ",'Raw Data'!D553)</f>
        <v xml:space="preserve"> </v>
      </c>
      <c r="D546" s="21" t="str">
        <f>IF('Raw Data'!B553=0," ",'Raw Data'!E553)</f>
        <v xml:space="preserve"> </v>
      </c>
      <c r="E546" s="21" t="str">
        <f>IF('Raw Data'!B553=0," ",(MAX('Raw Data'!G553:I553)-MIN('Raw Data'!G553:I553)))</f>
        <v xml:space="preserve"> </v>
      </c>
      <c r="F546" s="21" t="str">
        <f>IF('Raw Data'!B553=0," ",(MAX('Raw Data'!J553:L553)-MIN('Raw Data'!J553:L553)))</f>
        <v xml:space="preserve"> </v>
      </c>
      <c r="G546" s="21" t="str">
        <f>IF('Raw Data'!B553=0," ",(MAX('Raw Data'!M553:O553)-MIN('Raw Data'!M553:O553)))</f>
        <v xml:space="preserve"> </v>
      </c>
      <c r="H546" s="21" t="str">
        <f>IF('Raw Data'!B553=0," ",(MAX('Raw Data'!P553:R553)-MIN('Raw Data'!P553:R553)))</f>
        <v xml:space="preserve"> </v>
      </c>
      <c r="I546" s="21" t="str">
        <f>IF('Raw Data'!B553=0," ",AVERAGE(E546,G546))</f>
        <v xml:space="preserve"> </v>
      </c>
      <c r="J546" s="21" t="str">
        <f>IF('Raw Data'!B553=0," ",AVERAGE(F546,H546))</f>
        <v xml:space="preserve"> </v>
      </c>
      <c r="K546" s="21" t="str">
        <f>IF('Raw Data'!B553=0," ",AVERAGE(I546,J546))</f>
        <v xml:space="preserve"> </v>
      </c>
      <c r="L546" s="21" t="str">
        <f>IF('Raw Data'!B553=0," ",AVERAGE('Raw Data'!G553:I553,'Raw Data'!M553:O553))</f>
        <v xml:space="preserve"> </v>
      </c>
      <c r="M546" s="21" t="str">
        <f>IF('Raw Data'!B553=0," ",AVERAGE('Raw Data'!J553:L553,'Raw Data'!P553:R553))</f>
        <v xml:space="preserve"> </v>
      </c>
      <c r="N546" s="21" t="str">
        <f>IF('Raw Data'!B553=0," ",(MAX(L546:M546)-MIN(L546,M546)))</f>
        <v xml:space="preserve"> </v>
      </c>
      <c r="O546" s="21" t="str">
        <f>IF('Raw Data'!B553=0," ",AVERAGE('Raw Data'!G553:L553))</f>
        <v xml:space="preserve"> </v>
      </c>
      <c r="P546" s="21" t="str">
        <f>IF('Raw Data'!B553=0," ",AVERAGE('Raw Data'!M553:R553))</f>
        <v xml:space="preserve"> </v>
      </c>
      <c r="Q546" s="21" t="str">
        <f>IF('Raw Data'!B553=0," ",(MAX(O546:P546)-MIN(O546:P546)))</f>
        <v xml:space="preserve"> </v>
      </c>
      <c r="R546" s="21" t="str">
        <f>IF('Raw Data'!B553=0," ",K546*$H$1)</f>
        <v xml:space="preserve"> </v>
      </c>
      <c r="S546" s="21" t="str">
        <f>IF('Raw Data'!B553=0," ",(POWER(N546*$H$2, 2)-(POWER(R546,2)/6)))</f>
        <v xml:space="preserve"> </v>
      </c>
      <c r="T546" s="21" t="str">
        <f>IF('Raw Data'!B553=0," ",IF(S546&lt;0,0,SQRT(S546)))</f>
        <v xml:space="preserve"> </v>
      </c>
      <c r="U546" s="21" t="str">
        <f>IF('Raw Data'!B553=0," ",IF((D546-C546)&gt;POWER(10, 50),2*MIN(AVERAGE('Raw Data'!G553:R553)-C546,D546-AVERAGE('Raw Data'!G553:R553)),(D546-C546)/6))</f>
        <v xml:space="preserve"> </v>
      </c>
      <c r="V546" s="21" t="str">
        <f>IF('Raw Data'!B553=0," ",SQRT(POWER(R546,2)+POWER(T546,2)))</f>
        <v xml:space="preserve"> </v>
      </c>
      <c r="W546" s="21" t="str">
        <f>IF('Raw Data'!B553=0," ",IF(U546&lt;V546,0,SQRT(POWER(U546,2)-POWER(V546,2))))</f>
        <v xml:space="preserve"> </v>
      </c>
      <c r="X546" s="21" t="str">
        <f>IF('Raw Data'!B553=0," ",V546/U546)</f>
        <v xml:space="preserve"> </v>
      </c>
      <c r="Y546" s="21" t="str">
        <f>IF('Raw Data'!B553=0," ",SQRT(2)*(W546/V546))</f>
        <v xml:space="preserve"> </v>
      </c>
      <c r="Z546" s="21" t="str">
        <f>IF('Raw Data'!B553=0," ",'Raw Data'!T553)</f>
        <v xml:space="preserve"> </v>
      </c>
      <c r="AA546" s="21" t="str">
        <f>IF('Raw Data'!B553=0," ",'Raw Data'!F553)</f>
        <v xml:space="preserve"> </v>
      </c>
      <c r="AB546" s="132" t="str">
        <f>IF('Raw Data'!B553=0," ","No")</f>
        <v xml:space="preserve"> </v>
      </c>
      <c r="AC546" s="139" t="str">
        <f>IF('Raw Data'!B553=0," ","Yes")</f>
        <v xml:space="preserve"> </v>
      </c>
    </row>
    <row r="547" spans="1:29" x14ac:dyDescent="0.2">
      <c r="A547" s="21" t="str">
        <f>IF('Raw Data'!B554=0," ",'Raw Data'!B554)</f>
        <v xml:space="preserve"> </v>
      </c>
      <c r="B547" s="27" t="str">
        <f>IF('Raw Data'!B554=0," ",'Raw Data'!C554)</f>
        <v xml:space="preserve"> </v>
      </c>
      <c r="C547" s="21" t="str">
        <f>IF('Raw Data'!B554=0," ",'Raw Data'!D554)</f>
        <v xml:space="preserve"> </v>
      </c>
      <c r="D547" s="21" t="str">
        <f>IF('Raw Data'!B554=0," ",'Raw Data'!E554)</f>
        <v xml:space="preserve"> </v>
      </c>
      <c r="E547" s="21" t="str">
        <f>IF('Raw Data'!B554=0," ",(MAX('Raw Data'!G554:I554)-MIN('Raw Data'!G554:I554)))</f>
        <v xml:space="preserve"> </v>
      </c>
      <c r="F547" s="21" t="str">
        <f>IF('Raw Data'!B554=0," ",(MAX('Raw Data'!J554:L554)-MIN('Raw Data'!J554:L554)))</f>
        <v xml:space="preserve"> </v>
      </c>
      <c r="G547" s="21" t="str">
        <f>IF('Raw Data'!B554=0," ",(MAX('Raw Data'!M554:O554)-MIN('Raw Data'!M554:O554)))</f>
        <v xml:space="preserve"> </v>
      </c>
      <c r="H547" s="21" t="str">
        <f>IF('Raw Data'!B554=0," ",(MAX('Raw Data'!P554:R554)-MIN('Raw Data'!P554:R554)))</f>
        <v xml:space="preserve"> </v>
      </c>
      <c r="I547" s="21" t="str">
        <f>IF('Raw Data'!B554=0," ",AVERAGE(E547,G547))</f>
        <v xml:space="preserve"> </v>
      </c>
      <c r="J547" s="21" t="str">
        <f>IF('Raw Data'!B554=0," ",AVERAGE(F547,H547))</f>
        <v xml:space="preserve"> </v>
      </c>
      <c r="K547" s="21" t="str">
        <f>IF('Raw Data'!B554=0," ",AVERAGE(I547,J547))</f>
        <v xml:space="preserve"> </v>
      </c>
      <c r="L547" s="21" t="str">
        <f>IF('Raw Data'!B554=0," ",AVERAGE('Raw Data'!G554:I554,'Raw Data'!M554:O554))</f>
        <v xml:space="preserve"> </v>
      </c>
      <c r="M547" s="21" t="str">
        <f>IF('Raw Data'!B554=0," ",AVERAGE('Raw Data'!J554:L554,'Raw Data'!P554:R554))</f>
        <v xml:space="preserve"> </v>
      </c>
      <c r="N547" s="21" t="str">
        <f>IF('Raw Data'!B554=0," ",(MAX(L547:M547)-MIN(L547,M547)))</f>
        <v xml:space="preserve"> </v>
      </c>
      <c r="O547" s="21" t="str">
        <f>IF('Raw Data'!B554=0," ",AVERAGE('Raw Data'!G554:L554))</f>
        <v xml:space="preserve"> </v>
      </c>
      <c r="P547" s="21" t="str">
        <f>IF('Raw Data'!B554=0," ",AVERAGE('Raw Data'!M554:R554))</f>
        <v xml:space="preserve"> </v>
      </c>
      <c r="Q547" s="21" t="str">
        <f>IF('Raw Data'!B554=0," ",(MAX(O547:P547)-MIN(O547:P547)))</f>
        <v xml:space="preserve"> </v>
      </c>
      <c r="R547" s="21" t="str">
        <f>IF('Raw Data'!B554=0," ",K547*$H$1)</f>
        <v xml:space="preserve"> </v>
      </c>
      <c r="S547" s="21" t="str">
        <f>IF('Raw Data'!B554=0," ",(POWER(N547*$H$2, 2)-(POWER(R547,2)/6)))</f>
        <v xml:space="preserve"> </v>
      </c>
      <c r="T547" s="21" t="str">
        <f>IF('Raw Data'!B554=0," ",IF(S547&lt;0,0,SQRT(S547)))</f>
        <v xml:space="preserve"> </v>
      </c>
      <c r="U547" s="21" t="str">
        <f>IF('Raw Data'!B554=0," ",IF((D547-C547)&gt;POWER(10, 50),2*MIN(AVERAGE('Raw Data'!G554:R554)-C547,D547-AVERAGE('Raw Data'!G554:R554)),(D547-C547)/6))</f>
        <v xml:space="preserve"> </v>
      </c>
      <c r="V547" s="21" t="str">
        <f>IF('Raw Data'!B554=0," ",SQRT(POWER(R547,2)+POWER(T547,2)))</f>
        <v xml:space="preserve"> </v>
      </c>
      <c r="W547" s="21" t="str">
        <f>IF('Raw Data'!B554=0," ",IF(U547&lt;V547,0,SQRT(POWER(U547,2)-POWER(V547,2))))</f>
        <v xml:space="preserve"> </v>
      </c>
      <c r="X547" s="21" t="str">
        <f>IF('Raw Data'!B554=0," ",V547/U547)</f>
        <v xml:space="preserve"> </v>
      </c>
      <c r="Y547" s="21" t="str">
        <f>IF('Raw Data'!B554=0," ",SQRT(2)*(W547/V547))</f>
        <v xml:space="preserve"> </v>
      </c>
      <c r="Z547" s="21" t="str">
        <f>IF('Raw Data'!B554=0," ",'Raw Data'!T554)</f>
        <v xml:space="preserve"> </v>
      </c>
      <c r="AA547" s="21" t="str">
        <f>IF('Raw Data'!B554=0," ",'Raw Data'!F554)</f>
        <v xml:space="preserve"> </v>
      </c>
      <c r="AB547" s="132" t="str">
        <f>IF('Raw Data'!B554=0," ","No")</f>
        <v xml:space="preserve"> </v>
      </c>
      <c r="AC547" s="139" t="str">
        <f>IF('Raw Data'!B554=0," ","Yes")</f>
        <v xml:space="preserve"> </v>
      </c>
    </row>
    <row r="548" spans="1:29" x14ac:dyDescent="0.2">
      <c r="A548" s="21" t="str">
        <f>IF('Raw Data'!B555=0," ",'Raw Data'!B555)</f>
        <v xml:space="preserve"> </v>
      </c>
      <c r="B548" s="27" t="str">
        <f>IF('Raw Data'!B555=0," ",'Raw Data'!C555)</f>
        <v xml:space="preserve"> </v>
      </c>
      <c r="C548" s="21" t="str">
        <f>IF('Raw Data'!B555=0," ",'Raw Data'!D555)</f>
        <v xml:space="preserve"> </v>
      </c>
      <c r="D548" s="21" t="str">
        <f>IF('Raw Data'!B555=0," ",'Raw Data'!E555)</f>
        <v xml:space="preserve"> </v>
      </c>
      <c r="E548" s="21" t="str">
        <f>IF('Raw Data'!B555=0," ",(MAX('Raw Data'!G555:I555)-MIN('Raw Data'!G555:I555)))</f>
        <v xml:space="preserve"> </v>
      </c>
      <c r="F548" s="21" t="str">
        <f>IF('Raw Data'!B555=0," ",(MAX('Raw Data'!J555:L555)-MIN('Raw Data'!J555:L555)))</f>
        <v xml:space="preserve"> </v>
      </c>
      <c r="G548" s="21" t="str">
        <f>IF('Raw Data'!B555=0," ",(MAX('Raw Data'!M555:O555)-MIN('Raw Data'!M555:O555)))</f>
        <v xml:space="preserve"> </v>
      </c>
      <c r="H548" s="21" t="str">
        <f>IF('Raw Data'!B555=0," ",(MAX('Raw Data'!P555:R555)-MIN('Raw Data'!P555:R555)))</f>
        <v xml:space="preserve"> </v>
      </c>
      <c r="I548" s="21" t="str">
        <f>IF('Raw Data'!B555=0," ",AVERAGE(E548,G548))</f>
        <v xml:space="preserve"> </v>
      </c>
      <c r="J548" s="21" t="str">
        <f>IF('Raw Data'!B555=0," ",AVERAGE(F548,H548))</f>
        <v xml:space="preserve"> </v>
      </c>
      <c r="K548" s="21" t="str">
        <f>IF('Raw Data'!B555=0," ",AVERAGE(I548,J548))</f>
        <v xml:space="preserve"> </v>
      </c>
      <c r="L548" s="21" t="str">
        <f>IF('Raw Data'!B555=0," ",AVERAGE('Raw Data'!G555:I555,'Raw Data'!M555:O555))</f>
        <v xml:space="preserve"> </v>
      </c>
      <c r="M548" s="21" t="str">
        <f>IF('Raw Data'!B555=0," ",AVERAGE('Raw Data'!J555:L555,'Raw Data'!P555:R555))</f>
        <v xml:space="preserve"> </v>
      </c>
      <c r="N548" s="21" t="str">
        <f>IF('Raw Data'!B555=0," ",(MAX(L548:M548)-MIN(L548,M548)))</f>
        <v xml:space="preserve"> </v>
      </c>
      <c r="O548" s="21" t="str">
        <f>IF('Raw Data'!B555=0," ",AVERAGE('Raw Data'!G555:L555))</f>
        <v xml:space="preserve"> </v>
      </c>
      <c r="P548" s="21" t="str">
        <f>IF('Raw Data'!B555=0," ",AVERAGE('Raw Data'!M555:R555))</f>
        <v xml:space="preserve"> </v>
      </c>
      <c r="Q548" s="21" t="str">
        <f>IF('Raw Data'!B555=0," ",(MAX(O548:P548)-MIN(O548:P548)))</f>
        <v xml:space="preserve"> </v>
      </c>
      <c r="R548" s="21" t="str">
        <f>IF('Raw Data'!B555=0," ",K548*$H$1)</f>
        <v xml:space="preserve"> </v>
      </c>
      <c r="S548" s="21" t="str">
        <f>IF('Raw Data'!B555=0," ",(POWER(N548*$H$2, 2)-(POWER(R548,2)/6)))</f>
        <v xml:space="preserve"> </v>
      </c>
      <c r="T548" s="21" t="str">
        <f>IF('Raw Data'!B555=0," ",IF(S548&lt;0,0,SQRT(S548)))</f>
        <v xml:space="preserve"> </v>
      </c>
      <c r="U548" s="21" t="str">
        <f>IF('Raw Data'!B555=0," ",IF((D548-C548)&gt;POWER(10, 50),2*MIN(AVERAGE('Raw Data'!G555:R555)-C548,D548-AVERAGE('Raw Data'!G555:R555)),(D548-C548)/6))</f>
        <v xml:space="preserve"> </v>
      </c>
      <c r="V548" s="21" t="str">
        <f>IF('Raw Data'!B555=0," ",SQRT(POWER(R548,2)+POWER(T548,2)))</f>
        <v xml:space="preserve"> </v>
      </c>
      <c r="W548" s="21" t="str">
        <f>IF('Raw Data'!B555=0," ",IF(U548&lt;V548,0,SQRT(POWER(U548,2)-POWER(V548,2))))</f>
        <v xml:space="preserve"> </v>
      </c>
      <c r="X548" s="21" t="str">
        <f>IF('Raw Data'!B555=0," ",V548/U548)</f>
        <v xml:space="preserve"> </v>
      </c>
      <c r="Y548" s="21" t="str">
        <f>IF('Raw Data'!B555=0," ",SQRT(2)*(W548/V548))</f>
        <v xml:space="preserve"> </v>
      </c>
      <c r="Z548" s="21" t="str">
        <f>IF('Raw Data'!B555=0," ",'Raw Data'!T555)</f>
        <v xml:space="preserve"> </v>
      </c>
      <c r="AA548" s="21" t="str">
        <f>IF('Raw Data'!B555=0," ",'Raw Data'!F555)</f>
        <v xml:space="preserve"> </v>
      </c>
      <c r="AB548" s="132" t="str">
        <f>IF('Raw Data'!B555=0," ","No")</f>
        <v xml:space="preserve"> </v>
      </c>
      <c r="AC548" s="139" t="str">
        <f>IF('Raw Data'!B555=0," ","Yes")</f>
        <v xml:space="preserve"> </v>
      </c>
    </row>
    <row r="549" spans="1:29" x14ac:dyDescent="0.2">
      <c r="A549" s="21" t="str">
        <f>IF('Raw Data'!B556=0," ",'Raw Data'!B556)</f>
        <v xml:space="preserve"> </v>
      </c>
      <c r="B549" s="27" t="str">
        <f>IF('Raw Data'!B556=0," ",'Raw Data'!C556)</f>
        <v xml:space="preserve"> </v>
      </c>
      <c r="C549" s="21" t="str">
        <f>IF('Raw Data'!B556=0," ",'Raw Data'!D556)</f>
        <v xml:space="preserve"> </v>
      </c>
      <c r="D549" s="21" t="str">
        <f>IF('Raw Data'!B556=0," ",'Raw Data'!E556)</f>
        <v xml:space="preserve"> </v>
      </c>
      <c r="E549" s="21" t="str">
        <f>IF('Raw Data'!B556=0," ",(MAX('Raw Data'!G556:I556)-MIN('Raw Data'!G556:I556)))</f>
        <v xml:space="preserve"> </v>
      </c>
      <c r="F549" s="21" t="str">
        <f>IF('Raw Data'!B556=0," ",(MAX('Raw Data'!J556:L556)-MIN('Raw Data'!J556:L556)))</f>
        <v xml:space="preserve"> </v>
      </c>
      <c r="G549" s="21" t="str">
        <f>IF('Raw Data'!B556=0," ",(MAX('Raw Data'!M556:O556)-MIN('Raw Data'!M556:O556)))</f>
        <v xml:space="preserve"> </v>
      </c>
      <c r="H549" s="21" t="str">
        <f>IF('Raw Data'!B556=0," ",(MAX('Raw Data'!P556:R556)-MIN('Raw Data'!P556:R556)))</f>
        <v xml:space="preserve"> </v>
      </c>
      <c r="I549" s="21" t="str">
        <f>IF('Raw Data'!B556=0," ",AVERAGE(E549,G549))</f>
        <v xml:space="preserve"> </v>
      </c>
      <c r="J549" s="21" t="str">
        <f>IF('Raw Data'!B556=0," ",AVERAGE(F549,H549))</f>
        <v xml:space="preserve"> </v>
      </c>
      <c r="K549" s="21" t="str">
        <f>IF('Raw Data'!B556=0," ",AVERAGE(I549,J549))</f>
        <v xml:space="preserve"> </v>
      </c>
      <c r="L549" s="21" t="str">
        <f>IF('Raw Data'!B556=0," ",AVERAGE('Raw Data'!G556:I556,'Raw Data'!M556:O556))</f>
        <v xml:space="preserve"> </v>
      </c>
      <c r="M549" s="21" t="str">
        <f>IF('Raw Data'!B556=0," ",AVERAGE('Raw Data'!J556:L556,'Raw Data'!P556:R556))</f>
        <v xml:space="preserve"> </v>
      </c>
      <c r="N549" s="21" t="str">
        <f>IF('Raw Data'!B556=0," ",(MAX(L549:M549)-MIN(L549,M549)))</f>
        <v xml:space="preserve"> </v>
      </c>
      <c r="O549" s="21" t="str">
        <f>IF('Raw Data'!B556=0," ",AVERAGE('Raw Data'!G556:L556))</f>
        <v xml:space="preserve"> </v>
      </c>
      <c r="P549" s="21" t="str">
        <f>IF('Raw Data'!B556=0," ",AVERAGE('Raw Data'!M556:R556))</f>
        <v xml:space="preserve"> </v>
      </c>
      <c r="Q549" s="21" t="str">
        <f>IF('Raw Data'!B556=0," ",(MAX(O549:P549)-MIN(O549:P549)))</f>
        <v xml:space="preserve"> </v>
      </c>
      <c r="R549" s="21" t="str">
        <f>IF('Raw Data'!B556=0," ",K549*$H$1)</f>
        <v xml:space="preserve"> </v>
      </c>
      <c r="S549" s="21" t="str">
        <f>IF('Raw Data'!B556=0," ",(POWER(N549*$H$2, 2)-(POWER(R549,2)/6)))</f>
        <v xml:space="preserve"> </v>
      </c>
      <c r="T549" s="21" t="str">
        <f>IF('Raw Data'!B556=0," ",IF(S549&lt;0,0,SQRT(S549)))</f>
        <v xml:space="preserve"> </v>
      </c>
      <c r="U549" s="21" t="str">
        <f>IF('Raw Data'!B556=0," ",IF((D549-C549)&gt;POWER(10, 50),2*MIN(AVERAGE('Raw Data'!G556:R556)-C549,D549-AVERAGE('Raw Data'!G556:R556)),(D549-C549)/6))</f>
        <v xml:space="preserve"> </v>
      </c>
      <c r="V549" s="21" t="str">
        <f>IF('Raw Data'!B556=0," ",SQRT(POWER(R549,2)+POWER(T549,2)))</f>
        <v xml:space="preserve"> </v>
      </c>
      <c r="W549" s="21" t="str">
        <f>IF('Raw Data'!B556=0," ",IF(U549&lt;V549,0,SQRT(POWER(U549,2)-POWER(V549,2))))</f>
        <v xml:space="preserve"> </v>
      </c>
      <c r="X549" s="21" t="str">
        <f>IF('Raw Data'!B556=0," ",V549/U549)</f>
        <v xml:space="preserve"> </v>
      </c>
      <c r="Y549" s="21" t="str">
        <f>IF('Raw Data'!B556=0," ",SQRT(2)*(W549/V549))</f>
        <v xml:space="preserve"> </v>
      </c>
      <c r="Z549" s="21" t="str">
        <f>IF('Raw Data'!B556=0," ",'Raw Data'!T556)</f>
        <v xml:space="preserve"> </v>
      </c>
      <c r="AA549" s="21" t="str">
        <f>IF('Raw Data'!B556=0," ",'Raw Data'!F556)</f>
        <v xml:space="preserve"> </v>
      </c>
      <c r="AB549" s="132" t="str">
        <f>IF('Raw Data'!B556=0," ","No")</f>
        <v xml:space="preserve"> </v>
      </c>
      <c r="AC549" s="139" t="str">
        <f>IF('Raw Data'!B556=0," ","Yes")</f>
        <v xml:space="preserve"> </v>
      </c>
    </row>
    <row r="550" spans="1:29" x14ac:dyDescent="0.2">
      <c r="A550" s="21" t="str">
        <f>IF('Raw Data'!B557=0," ",'Raw Data'!B557)</f>
        <v xml:space="preserve"> </v>
      </c>
      <c r="B550" s="27" t="str">
        <f>IF('Raw Data'!B557=0," ",'Raw Data'!C557)</f>
        <v xml:space="preserve"> </v>
      </c>
      <c r="C550" s="21" t="str">
        <f>IF('Raw Data'!B557=0," ",'Raw Data'!D557)</f>
        <v xml:space="preserve"> </v>
      </c>
      <c r="D550" s="21" t="str">
        <f>IF('Raw Data'!B557=0," ",'Raw Data'!E557)</f>
        <v xml:space="preserve"> </v>
      </c>
      <c r="E550" s="21" t="str">
        <f>IF('Raw Data'!B557=0," ",(MAX('Raw Data'!G557:I557)-MIN('Raw Data'!G557:I557)))</f>
        <v xml:space="preserve"> </v>
      </c>
      <c r="F550" s="21" t="str">
        <f>IF('Raw Data'!B557=0," ",(MAX('Raw Data'!J557:L557)-MIN('Raw Data'!J557:L557)))</f>
        <v xml:space="preserve"> </v>
      </c>
      <c r="G550" s="21" t="str">
        <f>IF('Raw Data'!B557=0," ",(MAX('Raw Data'!M557:O557)-MIN('Raw Data'!M557:O557)))</f>
        <v xml:space="preserve"> </v>
      </c>
      <c r="H550" s="21" t="str">
        <f>IF('Raw Data'!B557=0," ",(MAX('Raw Data'!P557:R557)-MIN('Raw Data'!P557:R557)))</f>
        <v xml:space="preserve"> </v>
      </c>
      <c r="I550" s="21" t="str">
        <f>IF('Raw Data'!B557=0," ",AVERAGE(E550,G550))</f>
        <v xml:space="preserve"> </v>
      </c>
      <c r="J550" s="21" t="str">
        <f>IF('Raw Data'!B557=0," ",AVERAGE(F550,H550))</f>
        <v xml:space="preserve"> </v>
      </c>
      <c r="K550" s="21" t="str">
        <f>IF('Raw Data'!B557=0," ",AVERAGE(I550,J550))</f>
        <v xml:space="preserve"> </v>
      </c>
      <c r="L550" s="21" t="str">
        <f>IF('Raw Data'!B557=0," ",AVERAGE('Raw Data'!G557:I557,'Raw Data'!M557:O557))</f>
        <v xml:space="preserve"> </v>
      </c>
      <c r="M550" s="21" t="str">
        <f>IF('Raw Data'!B557=0," ",AVERAGE('Raw Data'!J557:L557,'Raw Data'!P557:R557))</f>
        <v xml:space="preserve"> </v>
      </c>
      <c r="N550" s="21" t="str">
        <f>IF('Raw Data'!B557=0," ",(MAX(L550:M550)-MIN(L550,M550)))</f>
        <v xml:space="preserve"> </v>
      </c>
      <c r="O550" s="21" t="str">
        <f>IF('Raw Data'!B557=0," ",AVERAGE('Raw Data'!G557:L557))</f>
        <v xml:space="preserve"> </v>
      </c>
      <c r="P550" s="21" t="str">
        <f>IF('Raw Data'!B557=0," ",AVERAGE('Raw Data'!M557:R557))</f>
        <v xml:space="preserve"> </v>
      </c>
      <c r="Q550" s="21" t="str">
        <f>IF('Raw Data'!B557=0," ",(MAX(O550:P550)-MIN(O550:P550)))</f>
        <v xml:space="preserve"> </v>
      </c>
      <c r="R550" s="21" t="str">
        <f>IF('Raw Data'!B557=0," ",K550*$H$1)</f>
        <v xml:space="preserve"> </v>
      </c>
      <c r="S550" s="21" t="str">
        <f>IF('Raw Data'!B557=0," ",(POWER(N550*$H$2, 2)-(POWER(R550,2)/6)))</f>
        <v xml:space="preserve"> </v>
      </c>
      <c r="T550" s="21" t="str">
        <f>IF('Raw Data'!B557=0," ",IF(S550&lt;0,0,SQRT(S550)))</f>
        <v xml:space="preserve"> </v>
      </c>
      <c r="U550" s="21" t="str">
        <f>IF('Raw Data'!B557=0," ",IF((D550-C550)&gt;POWER(10, 50),2*MIN(AVERAGE('Raw Data'!G557:R557)-C550,D550-AVERAGE('Raw Data'!G557:R557)),(D550-C550)/6))</f>
        <v xml:space="preserve"> </v>
      </c>
      <c r="V550" s="21" t="str">
        <f>IF('Raw Data'!B557=0," ",SQRT(POWER(R550,2)+POWER(T550,2)))</f>
        <v xml:space="preserve"> </v>
      </c>
      <c r="W550" s="21" t="str">
        <f>IF('Raw Data'!B557=0," ",IF(U550&lt;V550,0,SQRT(POWER(U550,2)-POWER(V550,2))))</f>
        <v xml:space="preserve"> </v>
      </c>
      <c r="X550" s="21" t="str">
        <f>IF('Raw Data'!B557=0," ",V550/U550)</f>
        <v xml:space="preserve"> </v>
      </c>
      <c r="Y550" s="21" t="str">
        <f>IF('Raw Data'!B557=0," ",SQRT(2)*(W550/V550))</f>
        <v xml:space="preserve"> </v>
      </c>
      <c r="Z550" s="21" t="str">
        <f>IF('Raw Data'!B557=0," ",'Raw Data'!T557)</f>
        <v xml:space="preserve"> </v>
      </c>
      <c r="AA550" s="21" t="str">
        <f>IF('Raw Data'!B557=0," ",'Raw Data'!F557)</f>
        <v xml:space="preserve"> </v>
      </c>
      <c r="AB550" s="132" t="str">
        <f>IF('Raw Data'!B557=0," ","No")</f>
        <v xml:space="preserve"> </v>
      </c>
      <c r="AC550" s="139" t="str">
        <f>IF('Raw Data'!B557=0," ","Yes")</f>
        <v xml:space="preserve"> </v>
      </c>
    </row>
    <row r="551" spans="1:29" x14ac:dyDescent="0.2">
      <c r="A551" s="21" t="str">
        <f>IF('Raw Data'!B558=0," ",'Raw Data'!B558)</f>
        <v xml:space="preserve"> </v>
      </c>
      <c r="B551" s="27" t="str">
        <f>IF('Raw Data'!B558=0," ",'Raw Data'!C558)</f>
        <v xml:space="preserve"> </v>
      </c>
      <c r="C551" s="21" t="str">
        <f>IF('Raw Data'!B558=0," ",'Raw Data'!D558)</f>
        <v xml:space="preserve"> </v>
      </c>
      <c r="D551" s="21" t="str">
        <f>IF('Raw Data'!B558=0," ",'Raw Data'!E558)</f>
        <v xml:space="preserve"> </v>
      </c>
      <c r="E551" s="21" t="str">
        <f>IF('Raw Data'!B558=0," ",(MAX('Raw Data'!G558:I558)-MIN('Raw Data'!G558:I558)))</f>
        <v xml:space="preserve"> </v>
      </c>
      <c r="F551" s="21" t="str">
        <f>IF('Raw Data'!B558=0," ",(MAX('Raw Data'!J558:L558)-MIN('Raw Data'!J558:L558)))</f>
        <v xml:space="preserve"> </v>
      </c>
      <c r="G551" s="21" t="str">
        <f>IF('Raw Data'!B558=0," ",(MAX('Raw Data'!M558:O558)-MIN('Raw Data'!M558:O558)))</f>
        <v xml:space="preserve"> </v>
      </c>
      <c r="H551" s="21" t="str">
        <f>IF('Raw Data'!B558=0," ",(MAX('Raw Data'!P558:R558)-MIN('Raw Data'!P558:R558)))</f>
        <v xml:space="preserve"> </v>
      </c>
      <c r="I551" s="21" t="str">
        <f>IF('Raw Data'!B558=0," ",AVERAGE(E551,G551))</f>
        <v xml:space="preserve"> </v>
      </c>
      <c r="J551" s="21" t="str">
        <f>IF('Raw Data'!B558=0," ",AVERAGE(F551,H551))</f>
        <v xml:space="preserve"> </v>
      </c>
      <c r="K551" s="21" t="str">
        <f>IF('Raw Data'!B558=0," ",AVERAGE(I551,J551))</f>
        <v xml:space="preserve"> </v>
      </c>
      <c r="L551" s="21" t="str">
        <f>IF('Raw Data'!B558=0," ",AVERAGE('Raw Data'!G558:I558,'Raw Data'!M558:O558))</f>
        <v xml:space="preserve"> </v>
      </c>
      <c r="M551" s="21" t="str">
        <f>IF('Raw Data'!B558=0," ",AVERAGE('Raw Data'!J558:L558,'Raw Data'!P558:R558))</f>
        <v xml:space="preserve"> </v>
      </c>
      <c r="N551" s="21" t="str">
        <f>IF('Raw Data'!B558=0," ",(MAX(L551:M551)-MIN(L551,M551)))</f>
        <v xml:space="preserve"> </v>
      </c>
      <c r="O551" s="21" t="str">
        <f>IF('Raw Data'!B558=0," ",AVERAGE('Raw Data'!G558:L558))</f>
        <v xml:space="preserve"> </v>
      </c>
      <c r="P551" s="21" t="str">
        <f>IF('Raw Data'!B558=0," ",AVERAGE('Raw Data'!M558:R558))</f>
        <v xml:space="preserve"> </v>
      </c>
      <c r="Q551" s="21" t="str">
        <f>IF('Raw Data'!B558=0," ",(MAX(O551:P551)-MIN(O551:P551)))</f>
        <v xml:space="preserve"> </v>
      </c>
      <c r="R551" s="21" t="str">
        <f>IF('Raw Data'!B558=0," ",K551*$H$1)</f>
        <v xml:space="preserve"> </v>
      </c>
      <c r="S551" s="21" t="str">
        <f>IF('Raw Data'!B558=0," ",(POWER(N551*$H$2, 2)-(POWER(R551,2)/6)))</f>
        <v xml:space="preserve"> </v>
      </c>
      <c r="T551" s="21" t="str">
        <f>IF('Raw Data'!B558=0," ",IF(S551&lt;0,0,SQRT(S551)))</f>
        <v xml:space="preserve"> </v>
      </c>
      <c r="U551" s="21" t="str">
        <f>IF('Raw Data'!B558=0," ",IF((D551-C551)&gt;POWER(10, 50),2*MIN(AVERAGE('Raw Data'!G558:R558)-C551,D551-AVERAGE('Raw Data'!G558:R558)),(D551-C551)/6))</f>
        <v xml:space="preserve"> </v>
      </c>
      <c r="V551" s="21" t="str">
        <f>IF('Raw Data'!B558=0," ",SQRT(POWER(R551,2)+POWER(T551,2)))</f>
        <v xml:space="preserve"> </v>
      </c>
      <c r="W551" s="21" t="str">
        <f>IF('Raw Data'!B558=0," ",IF(U551&lt;V551,0,SQRT(POWER(U551,2)-POWER(V551,2))))</f>
        <v xml:space="preserve"> </v>
      </c>
      <c r="X551" s="21" t="str">
        <f>IF('Raw Data'!B558=0," ",V551/U551)</f>
        <v xml:space="preserve"> </v>
      </c>
      <c r="Y551" s="21" t="str">
        <f>IF('Raw Data'!B558=0," ",SQRT(2)*(W551/V551))</f>
        <v xml:space="preserve"> </v>
      </c>
      <c r="Z551" s="21" t="str">
        <f>IF('Raw Data'!B558=0," ",'Raw Data'!T558)</f>
        <v xml:space="preserve"> </v>
      </c>
      <c r="AA551" s="21" t="str">
        <f>IF('Raw Data'!B558=0," ",'Raw Data'!F558)</f>
        <v xml:space="preserve"> </v>
      </c>
      <c r="AB551" s="132" t="str">
        <f>IF('Raw Data'!B558=0," ","No")</f>
        <v xml:space="preserve"> </v>
      </c>
      <c r="AC551" s="139" t="str">
        <f>IF('Raw Data'!B558=0," ","Yes")</f>
        <v xml:space="preserve"> </v>
      </c>
    </row>
    <row r="552" spans="1:29" x14ac:dyDescent="0.2">
      <c r="A552" s="21" t="str">
        <f>IF('Raw Data'!B559=0," ",'Raw Data'!B559)</f>
        <v xml:space="preserve"> </v>
      </c>
      <c r="B552" s="27" t="str">
        <f>IF('Raw Data'!B559=0," ",'Raw Data'!C559)</f>
        <v xml:space="preserve"> </v>
      </c>
      <c r="C552" s="21" t="str">
        <f>IF('Raw Data'!B559=0," ",'Raw Data'!D559)</f>
        <v xml:space="preserve"> </v>
      </c>
      <c r="D552" s="21" t="str">
        <f>IF('Raw Data'!B559=0," ",'Raw Data'!E559)</f>
        <v xml:space="preserve"> </v>
      </c>
      <c r="E552" s="21" t="str">
        <f>IF('Raw Data'!B559=0," ",(MAX('Raw Data'!G559:I559)-MIN('Raw Data'!G559:I559)))</f>
        <v xml:space="preserve"> </v>
      </c>
      <c r="F552" s="21" t="str">
        <f>IF('Raw Data'!B559=0," ",(MAX('Raw Data'!J559:L559)-MIN('Raw Data'!J559:L559)))</f>
        <v xml:space="preserve"> </v>
      </c>
      <c r="G552" s="21" t="str">
        <f>IF('Raw Data'!B559=0," ",(MAX('Raw Data'!M559:O559)-MIN('Raw Data'!M559:O559)))</f>
        <v xml:space="preserve"> </v>
      </c>
      <c r="H552" s="21" t="str">
        <f>IF('Raw Data'!B559=0," ",(MAX('Raw Data'!P559:R559)-MIN('Raw Data'!P559:R559)))</f>
        <v xml:space="preserve"> </v>
      </c>
      <c r="I552" s="21" t="str">
        <f>IF('Raw Data'!B559=0," ",AVERAGE(E552,G552))</f>
        <v xml:space="preserve"> </v>
      </c>
      <c r="J552" s="21" t="str">
        <f>IF('Raw Data'!B559=0," ",AVERAGE(F552,H552))</f>
        <v xml:space="preserve"> </v>
      </c>
      <c r="K552" s="21" t="str">
        <f>IF('Raw Data'!B559=0," ",AVERAGE(I552,J552))</f>
        <v xml:space="preserve"> </v>
      </c>
      <c r="L552" s="21" t="str">
        <f>IF('Raw Data'!B559=0," ",AVERAGE('Raw Data'!G559:I559,'Raw Data'!M559:O559))</f>
        <v xml:space="preserve"> </v>
      </c>
      <c r="M552" s="21" t="str">
        <f>IF('Raw Data'!B559=0," ",AVERAGE('Raw Data'!J559:L559,'Raw Data'!P559:R559))</f>
        <v xml:space="preserve"> </v>
      </c>
      <c r="N552" s="21" t="str">
        <f>IF('Raw Data'!B559=0," ",(MAX(L552:M552)-MIN(L552,M552)))</f>
        <v xml:space="preserve"> </v>
      </c>
      <c r="O552" s="21" t="str">
        <f>IF('Raw Data'!B559=0," ",AVERAGE('Raw Data'!G559:L559))</f>
        <v xml:space="preserve"> </v>
      </c>
      <c r="P552" s="21" t="str">
        <f>IF('Raw Data'!B559=0," ",AVERAGE('Raw Data'!M559:R559))</f>
        <v xml:space="preserve"> </v>
      </c>
      <c r="Q552" s="21" t="str">
        <f>IF('Raw Data'!B559=0," ",(MAX(O552:P552)-MIN(O552:P552)))</f>
        <v xml:space="preserve"> </v>
      </c>
      <c r="R552" s="21" t="str">
        <f>IF('Raw Data'!B559=0," ",K552*$H$1)</f>
        <v xml:space="preserve"> </v>
      </c>
      <c r="S552" s="21" t="str">
        <f>IF('Raw Data'!B559=0," ",(POWER(N552*$H$2, 2)-(POWER(R552,2)/6)))</f>
        <v xml:space="preserve"> </v>
      </c>
      <c r="T552" s="21" t="str">
        <f>IF('Raw Data'!B559=0," ",IF(S552&lt;0,0,SQRT(S552)))</f>
        <v xml:space="preserve"> </v>
      </c>
      <c r="U552" s="21" t="str">
        <f>IF('Raw Data'!B559=0," ",IF((D552-C552)&gt;POWER(10, 50),2*MIN(AVERAGE('Raw Data'!G559:R559)-C552,D552-AVERAGE('Raw Data'!G559:R559)),(D552-C552)/6))</f>
        <v xml:space="preserve"> </v>
      </c>
      <c r="V552" s="21" t="str">
        <f>IF('Raw Data'!B559=0," ",SQRT(POWER(R552,2)+POWER(T552,2)))</f>
        <v xml:space="preserve"> </v>
      </c>
      <c r="W552" s="21" t="str">
        <f>IF('Raw Data'!B559=0," ",IF(U552&lt;V552,0,SQRT(POWER(U552,2)-POWER(V552,2))))</f>
        <v xml:space="preserve"> </v>
      </c>
      <c r="X552" s="21" t="str">
        <f>IF('Raw Data'!B559=0," ",V552/U552)</f>
        <v xml:space="preserve"> </v>
      </c>
      <c r="Y552" s="21" t="str">
        <f>IF('Raw Data'!B559=0," ",SQRT(2)*(W552/V552))</f>
        <v xml:space="preserve"> </v>
      </c>
      <c r="Z552" s="21" t="str">
        <f>IF('Raw Data'!B559=0," ",'Raw Data'!T559)</f>
        <v xml:space="preserve"> </v>
      </c>
      <c r="AA552" s="21" t="str">
        <f>IF('Raw Data'!B559=0," ",'Raw Data'!F559)</f>
        <v xml:space="preserve"> </v>
      </c>
      <c r="AB552" s="132" t="str">
        <f>IF('Raw Data'!B559=0," ","No")</f>
        <v xml:space="preserve"> </v>
      </c>
      <c r="AC552" s="139" t="str">
        <f>IF('Raw Data'!B559=0," ","Yes")</f>
        <v xml:space="preserve"> </v>
      </c>
    </row>
    <row r="553" spans="1:29" x14ac:dyDescent="0.2">
      <c r="A553" s="21" t="str">
        <f>IF('Raw Data'!B560=0," ",'Raw Data'!B560)</f>
        <v xml:space="preserve"> </v>
      </c>
      <c r="B553" s="27" t="str">
        <f>IF('Raw Data'!B560=0," ",'Raw Data'!C560)</f>
        <v xml:space="preserve"> </v>
      </c>
      <c r="C553" s="21" t="str">
        <f>IF('Raw Data'!B560=0," ",'Raw Data'!D560)</f>
        <v xml:space="preserve"> </v>
      </c>
      <c r="D553" s="21" t="str">
        <f>IF('Raw Data'!B560=0," ",'Raw Data'!E560)</f>
        <v xml:space="preserve"> </v>
      </c>
      <c r="E553" s="21" t="str">
        <f>IF('Raw Data'!B560=0," ",(MAX('Raw Data'!G560:I560)-MIN('Raw Data'!G560:I560)))</f>
        <v xml:space="preserve"> </v>
      </c>
      <c r="F553" s="21" t="str">
        <f>IF('Raw Data'!B560=0," ",(MAX('Raw Data'!J560:L560)-MIN('Raw Data'!J560:L560)))</f>
        <v xml:space="preserve"> </v>
      </c>
      <c r="G553" s="21" t="str">
        <f>IF('Raw Data'!B560=0," ",(MAX('Raw Data'!M560:O560)-MIN('Raw Data'!M560:O560)))</f>
        <v xml:space="preserve"> </v>
      </c>
      <c r="H553" s="21" t="str">
        <f>IF('Raw Data'!B560=0," ",(MAX('Raw Data'!P560:R560)-MIN('Raw Data'!P560:R560)))</f>
        <v xml:space="preserve"> </v>
      </c>
      <c r="I553" s="21" t="str">
        <f>IF('Raw Data'!B560=0," ",AVERAGE(E553,G553))</f>
        <v xml:space="preserve"> </v>
      </c>
      <c r="J553" s="21" t="str">
        <f>IF('Raw Data'!B560=0," ",AVERAGE(F553,H553))</f>
        <v xml:space="preserve"> </v>
      </c>
      <c r="K553" s="21" t="str">
        <f>IF('Raw Data'!B560=0," ",AVERAGE(I553,J553))</f>
        <v xml:space="preserve"> </v>
      </c>
      <c r="L553" s="21" t="str">
        <f>IF('Raw Data'!B560=0," ",AVERAGE('Raw Data'!G560:I560,'Raw Data'!M560:O560))</f>
        <v xml:space="preserve"> </v>
      </c>
      <c r="M553" s="21" t="str">
        <f>IF('Raw Data'!B560=0," ",AVERAGE('Raw Data'!J560:L560,'Raw Data'!P560:R560))</f>
        <v xml:space="preserve"> </v>
      </c>
      <c r="N553" s="21" t="str">
        <f>IF('Raw Data'!B560=0," ",(MAX(L553:M553)-MIN(L553,M553)))</f>
        <v xml:space="preserve"> </v>
      </c>
      <c r="O553" s="21" t="str">
        <f>IF('Raw Data'!B560=0," ",AVERAGE('Raw Data'!G560:L560))</f>
        <v xml:space="preserve"> </v>
      </c>
      <c r="P553" s="21" t="str">
        <f>IF('Raw Data'!B560=0," ",AVERAGE('Raw Data'!M560:R560))</f>
        <v xml:space="preserve"> </v>
      </c>
      <c r="Q553" s="21" t="str">
        <f>IF('Raw Data'!B560=0," ",(MAX(O553:P553)-MIN(O553:P553)))</f>
        <v xml:space="preserve"> </v>
      </c>
      <c r="R553" s="21" t="str">
        <f>IF('Raw Data'!B560=0," ",K553*$H$1)</f>
        <v xml:space="preserve"> </v>
      </c>
      <c r="S553" s="21" t="str">
        <f>IF('Raw Data'!B560=0," ",(POWER(N553*$H$2, 2)-(POWER(R553,2)/6)))</f>
        <v xml:space="preserve"> </v>
      </c>
      <c r="T553" s="21" t="str">
        <f>IF('Raw Data'!B560=0," ",IF(S553&lt;0,0,SQRT(S553)))</f>
        <v xml:space="preserve"> </v>
      </c>
      <c r="U553" s="21" t="str">
        <f>IF('Raw Data'!B560=0," ",IF((D553-C553)&gt;POWER(10, 50),2*MIN(AVERAGE('Raw Data'!G560:R560)-C553,D553-AVERAGE('Raw Data'!G560:R560)),(D553-C553)/6))</f>
        <v xml:space="preserve"> </v>
      </c>
      <c r="V553" s="21" t="str">
        <f>IF('Raw Data'!B560=0," ",SQRT(POWER(R553,2)+POWER(T553,2)))</f>
        <v xml:space="preserve"> </v>
      </c>
      <c r="W553" s="21" t="str">
        <f>IF('Raw Data'!B560=0," ",IF(U553&lt;V553,0,SQRT(POWER(U553,2)-POWER(V553,2))))</f>
        <v xml:space="preserve"> </v>
      </c>
      <c r="X553" s="21" t="str">
        <f>IF('Raw Data'!B560=0," ",V553/U553)</f>
        <v xml:space="preserve"> </v>
      </c>
      <c r="Y553" s="21" t="str">
        <f>IF('Raw Data'!B560=0," ",SQRT(2)*(W553/V553))</f>
        <v xml:space="preserve"> </v>
      </c>
      <c r="Z553" s="21" t="str">
        <f>IF('Raw Data'!B560=0," ",'Raw Data'!T560)</f>
        <v xml:space="preserve"> </v>
      </c>
      <c r="AA553" s="21" t="str">
        <f>IF('Raw Data'!B560=0," ",'Raw Data'!F560)</f>
        <v xml:space="preserve"> </v>
      </c>
      <c r="AB553" s="132" t="str">
        <f>IF('Raw Data'!B560=0," ","No")</f>
        <v xml:space="preserve"> </v>
      </c>
      <c r="AC553" s="139" t="str">
        <f>IF('Raw Data'!B560=0," ","Yes")</f>
        <v xml:space="preserve"> </v>
      </c>
    </row>
    <row r="554" spans="1:29" x14ac:dyDescent="0.2">
      <c r="A554" s="21" t="str">
        <f>IF('Raw Data'!B561=0," ",'Raw Data'!B561)</f>
        <v xml:space="preserve"> </v>
      </c>
      <c r="B554" s="27" t="str">
        <f>IF('Raw Data'!B561=0," ",'Raw Data'!C561)</f>
        <v xml:space="preserve"> </v>
      </c>
      <c r="C554" s="21" t="str">
        <f>IF('Raw Data'!B561=0," ",'Raw Data'!D561)</f>
        <v xml:space="preserve"> </v>
      </c>
      <c r="D554" s="21" t="str">
        <f>IF('Raw Data'!B561=0," ",'Raw Data'!E561)</f>
        <v xml:space="preserve"> </v>
      </c>
      <c r="E554" s="21" t="str">
        <f>IF('Raw Data'!B561=0," ",(MAX('Raw Data'!G561:I561)-MIN('Raw Data'!G561:I561)))</f>
        <v xml:space="preserve"> </v>
      </c>
      <c r="F554" s="21" t="str">
        <f>IF('Raw Data'!B561=0," ",(MAX('Raw Data'!J561:L561)-MIN('Raw Data'!J561:L561)))</f>
        <v xml:space="preserve"> </v>
      </c>
      <c r="G554" s="21" t="str">
        <f>IF('Raw Data'!B561=0," ",(MAX('Raw Data'!M561:O561)-MIN('Raw Data'!M561:O561)))</f>
        <v xml:space="preserve"> </v>
      </c>
      <c r="H554" s="21" t="str">
        <f>IF('Raw Data'!B561=0," ",(MAX('Raw Data'!P561:R561)-MIN('Raw Data'!P561:R561)))</f>
        <v xml:space="preserve"> </v>
      </c>
      <c r="I554" s="21" t="str">
        <f>IF('Raw Data'!B561=0," ",AVERAGE(E554,G554))</f>
        <v xml:space="preserve"> </v>
      </c>
      <c r="J554" s="21" t="str">
        <f>IF('Raw Data'!B561=0," ",AVERAGE(F554,H554))</f>
        <v xml:space="preserve"> </v>
      </c>
      <c r="K554" s="21" t="str">
        <f>IF('Raw Data'!B561=0," ",AVERAGE(I554,J554))</f>
        <v xml:space="preserve"> </v>
      </c>
      <c r="L554" s="21" t="str">
        <f>IF('Raw Data'!B561=0," ",AVERAGE('Raw Data'!G561:I561,'Raw Data'!M561:O561))</f>
        <v xml:space="preserve"> </v>
      </c>
      <c r="M554" s="21" t="str">
        <f>IF('Raw Data'!B561=0," ",AVERAGE('Raw Data'!J561:L561,'Raw Data'!P561:R561))</f>
        <v xml:space="preserve"> </v>
      </c>
      <c r="N554" s="21" t="str">
        <f>IF('Raw Data'!B561=0," ",(MAX(L554:M554)-MIN(L554,M554)))</f>
        <v xml:space="preserve"> </v>
      </c>
      <c r="O554" s="21" t="str">
        <f>IF('Raw Data'!B561=0," ",AVERAGE('Raw Data'!G561:L561))</f>
        <v xml:space="preserve"> </v>
      </c>
      <c r="P554" s="21" t="str">
        <f>IF('Raw Data'!B561=0," ",AVERAGE('Raw Data'!M561:R561))</f>
        <v xml:space="preserve"> </v>
      </c>
      <c r="Q554" s="21" t="str">
        <f>IF('Raw Data'!B561=0," ",(MAX(O554:P554)-MIN(O554:P554)))</f>
        <v xml:space="preserve"> </v>
      </c>
      <c r="R554" s="21" t="str">
        <f>IF('Raw Data'!B561=0," ",K554*$H$1)</f>
        <v xml:space="preserve"> </v>
      </c>
      <c r="S554" s="21" t="str">
        <f>IF('Raw Data'!B561=0," ",(POWER(N554*$H$2, 2)-(POWER(R554,2)/6)))</f>
        <v xml:space="preserve"> </v>
      </c>
      <c r="T554" s="21" t="str">
        <f>IF('Raw Data'!B561=0," ",IF(S554&lt;0,0,SQRT(S554)))</f>
        <v xml:space="preserve"> </v>
      </c>
      <c r="U554" s="21" t="str">
        <f>IF('Raw Data'!B561=0," ",IF((D554-C554)&gt;POWER(10, 50),2*MIN(AVERAGE('Raw Data'!G561:R561)-C554,D554-AVERAGE('Raw Data'!G561:R561)),(D554-C554)/6))</f>
        <v xml:space="preserve"> </v>
      </c>
      <c r="V554" s="21" t="str">
        <f>IF('Raw Data'!B561=0," ",SQRT(POWER(R554,2)+POWER(T554,2)))</f>
        <v xml:space="preserve"> </v>
      </c>
      <c r="W554" s="21" t="str">
        <f>IF('Raw Data'!B561=0," ",IF(U554&lt;V554,0,SQRT(POWER(U554,2)-POWER(V554,2))))</f>
        <v xml:space="preserve"> </v>
      </c>
      <c r="X554" s="21" t="str">
        <f>IF('Raw Data'!B561=0," ",V554/U554)</f>
        <v xml:space="preserve"> </v>
      </c>
      <c r="Y554" s="21" t="str">
        <f>IF('Raw Data'!B561=0," ",SQRT(2)*(W554/V554))</f>
        <v xml:space="preserve"> </v>
      </c>
      <c r="Z554" s="21" t="str">
        <f>IF('Raw Data'!B561=0," ",'Raw Data'!T561)</f>
        <v xml:space="preserve"> </v>
      </c>
      <c r="AA554" s="21" t="str">
        <f>IF('Raw Data'!B561=0," ",'Raw Data'!F561)</f>
        <v xml:space="preserve"> </v>
      </c>
      <c r="AB554" s="132" t="str">
        <f>IF('Raw Data'!B561=0," ","No")</f>
        <v xml:space="preserve"> </v>
      </c>
      <c r="AC554" s="139" t="str">
        <f>IF('Raw Data'!B561=0," ","Yes")</f>
        <v xml:space="preserve"> </v>
      </c>
    </row>
    <row r="555" spans="1:29" x14ac:dyDescent="0.2">
      <c r="A555" s="21" t="str">
        <f>IF('Raw Data'!B562=0," ",'Raw Data'!B562)</f>
        <v xml:space="preserve"> </v>
      </c>
      <c r="B555" s="27" t="str">
        <f>IF('Raw Data'!B562=0," ",'Raw Data'!C562)</f>
        <v xml:space="preserve"> </v>
      </c>
      <c r="C555" s="21" t="str">
        <f>IF('Raw Data'!B562=0," ",'Raw Data'!D562)</f>
        <v xml:space="preserve"> </v>
      </c>
      <c r="D555" s="21" t="str">
        <f>IF('Raw Data'!B562=0," ",'Raw Data'!E562)</f>
        <v xml:space="preserve"> </v>
      </c>
      <c r="E555" s="21" t="str">
        <f>IF('Raw Data'!B562=0," ",(MAX('Raw Data'!G562:I562)-MIN('Raw Data'!G562:I562)))</f>
        <v xml:space="preserve"> </v>
      </c>
      <c r="F555" s="21" t="str">
        <f>IF('Raw Data'!B562=0," ",(MAX('Raw Data'!J562:L562)-MIN('Raw Data'!J562:L562)))</f>
        <v xml:space="preserve"> </v>
      </c>
      <c r="G555" s="21" t="str">
        <f>IF('Raw Data'!B562=0," ",(MAX('Raw Data'!M562:O562)-MIN('Raw Data'!M562:O562)))</f>
        <v xml:space="preserve"> </v>
      </c>
      <c r="H555" s="21" t="str">
        <f>IF('Raw Data'!B562=0," ",(MAX('Raw Data'!P562:R562)-MIN('Raw Data'!P562:R562)))</f>
        <v xml:space="preserve"> </v>
      </c>
      <c r="I555" s="21" t="str">
        <f>IF('Raw Data'!B562=0," ",AVERAGE(E555,G555))</f>
        <v xml:space="preserve"> </v>
      </c>
      <c r="J555" s="21" t="str">
        <f>IF('Raw Data'!B562=0," ",AVERAGE(F555,H555))</f>
        <v xml:space="preserve"> </v>
      </c>
      <c r="K555" s="21" t="str">
        <f>IF('Raw Data'!B562=0," ",AVERAGE(I555,J555))</f>
        <v xml:space="preserve"> </v>
      </c>
      <c r="L555" s="21" t="str">
        <f>IF('Raw Data'!B562=0," ",AVERAGE('Raw Data'!G562:I562,'Raw Data'!M562:O562))</f>
        <v xml:space="preserve"> </v>
      </c>
      <c r="M555" s="21" t="str">
        <f>IF('Raw Data'!B562=0," ",AVERAGE('Raw Data'!J562:L562,'Raw Data'!P562:R562))</f>
        <v xml:space="preserve"> </v>
      </c>
      <c r="N555" s="21" t="str">
        <f>IF('Raw Data'!B562=0," ",(MAX(L555:M555)-MIN(L555,M555)))</f>
        <v xml:space="preserve"> </v>
      </c>
      <c r="O555" s="21" t="str">
        <f>IF('Raw Data'!B562=0," ",AVERAGE('Raw Data'!G562:L562))</f>
        <v xml:space="preserve"> </v>
      </c>
      <c r="P555" s="21" t="str">
        <f>IF('Raw Data'!B562=0," ",AVERAGE('Raw Data'!M562:R562))</f>
        <v xml:space="preserve"> </v>
      </c>
      <c r="Q555" s="21" t="str">
        <f>IF('Raw Data'!B562=0," ",(MAX(O555:P555)-MIN(O555:P555)))</f>
        <v xml:space="preserve"> </v>
      </c>
      <c r="R555" s="21" t="str">
        <f>IF('Raw Data'!B562=0," ",K555*$H$1)</f>
        <v xml:space="preserve"> </v>
      </c>
      <c r="S555" s="21" t="str">
        <f>IF('Raw Data'!B562=0," ",(POWER(N555*$H$2, 2)-(POWER(R555,2)/6)))</f>
        <v xml:space="preserve"> </v>
      </c>
      <c r="T555" s="21" t="str">
        <f>IF('Raw Data'!B562=0," ",IF(S555&lt;0,0,SQRT(S555)))</f>
        <v xml:space="preserve"> </v>
      </c>
      <c r="U555" s="21" t="str">
        <f>IF('Raw Data'!B562=0," ",IF((D555-C555)&gt;POWER(10, 50),2*MIN(AVERAGE('Raw Data'!G562:R562)-C555,D555-AVERAGE('Raw Data'!G562:R562)),(D555-C555)/6))</f>
        <v xml:space="preserve"> </v>
      </c>
      <c r="V555" s="21" t="str">
        <f>IF('Raw Data'!B562=0," ",SQRT(POWER(R555,2)+POWER(T555,2)))</f>
        <v xml:space="preserve"> </v>
      </c>
      <c r="W555" s="21" t="str">
        <f>IF('Raw Data'!B562=0," ",IF(U555&lt;V555,0,SQRT(POWER(U555,2)-POWER(V555,2))))</f>
        <v xml:space="preserve"> </v>
      </c>
      <c r="X555" s="21" t="str">
        <f>IF('Raw Data'!B562=0," ",V555/U555)</f>
        <v xml:space="preserve"> </v>
      </c>
      <c r="Y555" s="21" t="str">
        <f>IF('Raw Data'!B562=0," ",SQRT(2)*(W555/V555))</f>
        <v xml:space="preserve"> </v>
      </c>
      <c r="Z555" s="21" t="str">
        <f>IF('Raw Data'!B562=0," ",'Raw Data'!T562)</f>
        <v xml:space="preserve"> </v>
      </c>
      <c r="AA555" s="21" t="str">
        <f>IF('Raw Data'!B562=0," ",'Raw Data'!F562)</f>
        <v xml:space="preserve"> </v>
      </c>
      <c r="AB555" s="132" t="str">
        <f>IF('Raw Data'!B562=0," ","No")</f>
        <v xml:space="preserve"> </v>
      </c>
      <c r="AC555" s="139" t="str">
        <f>IF('Raw Data'!B562=0," ","Yes")</f>
        <v xml:space="preserve"> </v>
      </c>
    </row>
    <row r="556" spans="1:29" x14ac:dyDescent="0.2">
      <c r="A556" s="21" t="str">
        <f>IF('Raw Data'!B563=0," ",'Raw Data'!B563)</f>
        <v xml:space="preserve"> </v>
      </c>
      <c r="B556" s="27" t="str">
        <f>IF('Raw Data'!B563=0," ",'Raw Data'!C563)</f>
        <v xml:space="preserve"> </v>
      </c>
      <c r="C556" s="21" t="str">
        <f>IF('Raw Data'!B563=0," ",'Raw Data'!D563)</f>
        <v xml:space="preserve"> </v>
      </c>
      <c r="D556" s="21" t="str">
        <f>IF('Raw Data'!B563=0," ",'Raw Data'!E563)</f>
        <v xml:space="preserve"> </v>
      </c>
      <c r="E556" s="21" t="str">
        <f>IF('Raw Data'!B563=0," ",(MAX('Raw Data'!G563:I563)-MIN('Raw Data'!G563:I563)))</f>
        <v xml:space="preserve"> </v>
      </c>
      <c r="F556" s="21" t="str">
        <f>IF('Raw Data'!B563=0," ",(MAX('Raw Data'!J563:L563)-MIN('Raw Data'!J563:L563)))</f>
        <v xml:space="preserve"> </v>
      </c>
      <c r="G556" s="21" t="str">
        <f>IF('Raw Data'!B563=0," ",(MAX('Raw Data'!M563:O563)-MIN('Raw Data'!M563:O563)))</f>
        <v xml:space="preserve"> </v>
      </c>
      <c r="H556" s="21" t="str">
        <f>IF('Raw Data'!B563=0," ",(MAX('Raw Data'!P563:R563)-MIN('Raw Data'!P563:R563)))</f>
        <v xml:space="preserve"> </v>
      </c>
      <c r="I556" s="21" t="str">
        <f>IF('Raw Data'!B563=0," ",AVERAGE(E556,G556))</f>
        <v xml:space="preserve"> </v>
      </c>
      <c r="J556" s="21" t="str">
        <f>IF('Raw Data'!B563=0," ",AVERAGE(F556,H556))</f>
        <v xml:space="preserve"> </v>
      </c>
      <c r="K556" s="21" t="str">
        <f>IF('Raw Data'!B563=0," ",AVERAGE(I556,J556))</f>
        <v xml:space="preserve"> </v>
      </c>
      <c r="L556" s="21" t="str">
        <f>IF('Raw Data'!B563=0," ",AVERAGE('Raw Data'!G563:I563,'Raw Data'!M563:O563))</f>
        <v xml:space="preserve"> </v>
      </c>
      <c r="M556" s="21" t="str">
        <f>IF('Raw Data'!B563=0," ",AVERAGE('Raw Data'!J563:L563,'Raw Data'!P563:R563))</f>
        <v xml:space="preserve"> </v>
      </c>
      <c r="N556" s="21" t="str">
        <f>IF('Raw Data'!B563=0," ",(MAX(L556:M556)-MIN(L556,M556)))</f>
        <v xml:space="preserve"> </v>
      </c>
      <c r="O556" s="21" t="str">
        <f>IF('Raw Data'!B563=0," ",AVERAGE('Raw Data'!G563:L563))</f>
        <v xml:space="preserve"> </v>
      </c>
      <c r="P556" s="21" t="str">
        <f>IF('Raw Data'!B563=0," ",AVERAGE('Raw Data'!M563:R563))</f>
        <v xml:space="preserve"> </v>
      </c>
      <c r="Q556" s="21" t="str">
        <f>IF('Raw Data'!B563=0," ",(MAX(O556:P556)-MIN(O556:P556)))</f>
        <v xml:space="preserve"> </v>
      </c>
      <c r="R556" s="21" t="str">
        <f>IF('Raw Data'!B563=0," ",K556*$H$1)</f>
        <v xml:space="preserve"> </v>
      </c>
      <c r="S556" s="21" t="str">
        <f>IF('Raw Data'!B563=0," ",(POWER(N556*$H$2, 2)-(POWER(R556,2)/6)))</f>
        <v xml:space="preserve"> </v>
      </c>
      <c r="T556" s="21" t="str">
        <f>IF('Raw Data'!B563=0," ",IF(S556&lt;0,0,SQRT(S556)))</f>
        <v xml:space="preserve"> </v>
      </c>
      <c r="U556" s="21" t="str">
        <f>IF('Raw Data'!B563=0," ",IF((D556-C556)&gt;POWER(10, 50),2*MIN(AVERAGE('Raw Data'!G563:R563)-C556,D556-AVERAGE('Raw Data'!G563:R563)),(D556-C556)/6))</f>
        <v xml:space="preserve"> </v>
      </c>
      <c r="V556" s="21" t="str">
        <f>IF('Raw Data'!B563=0," ",SQRT(POWER(R556,2)+POWER(T556,2)))</f>
        <v xml:space="preserve"> </v>
      </c>
      <c r="W556" s="21" t="str">
        <f>IF('Raw Data'!B563=0," ",IF(U556&lt;V556,0,SQRT(POWER(U556,2)-POWER(V556,2))))</f>
        <v xml:space="preserve"> </v>
      </c>
      <c r="X556" s="21" t="str">
        <f>IF('Raw Data'!B563=0," ",V556/U556)</f>
        <v xml:space="preserve"> </v>
      </c>
      <c r="Y556" s="21" t="str">
        <f>IF('Raw Data'!B563=0," ",SQRT(2)*(W556/V556))</f>
        <v xml:space="preserve"> </v>
      </c>
      <c r="Z556" s="21" t="str">
        <f>IF('Raw Data'!B563=0," ",'Raw Data'!T563)</f>
        <v xml:space="preserve"> </v>
      </c>
      <c r="AA556" s="21" t="str">
        <f>IF('Raw Data'!B563=0," ",'Raw Data'!F563)</f>
        <v xml:space="preserve"> </v>
      </c>
      <c r="AB556" s="132" t="str">
        <f>IF('Raw Data'!B563=0," ","No")</f>
        <v xml:space="preserve"> </v>
      </c>
      <c r="AC556" s="139" t="str">
        <f>IF('Raw Data'!B563=0," ","Yes")</f>
        <v xml:space="preserve"> </v>
      </c>
    </row>
    <row r="557" spans="1:29" x14ac:dyDescent="0.2">
      <c r="A557" s="21" t="str">
        <f>IF('Raw Data'!B564=0," ",'Raw Data'!B564)</f>
        <v xml:space="preserve"> </v>
      </c>
      <c r="B557" s="27" t="str">
        <f>IF('Raw Data'!B564=0," ",'Raw Data'!C564)</f>
        <v xml:space="preserve"> </v>
      </c>
      <c r="C557" s="21" t="str">
        <f>IF('Raw Data'!B564=0," ",'Raw Data'!D564)</f>
        <v xml:space="preserve"> </v>
      </c>
      <c r="D557" s="21" t="str">
        <f>IF('Raw Data'!B564=0," ",'Raw Data'!E564)</f>
        <v xml:space="preserve"> </v>
      </c>
      <c r="E557" s="21" t="str">
        <f>IF('Raw Data'!B564=0," ",(MAX('Raw Data'!G564:I564)-MIN('Raw Data'!G564:I564)))</f>
        <v xml:space="preserve"> </v>
      </c>
      <c r="F557" s="21" t="str">
        <f>IF('Raw Data'!B564=0," ",(MAX('Raw Data'!J564:L564)-MIN('Raw Data'!J564:L564)))</f>
        <v xml:space="preserve"> </v>
      </c>
      <c r="G557" s="21" t="str">
        <f>IF('Raw Data'!B564=0," ",(MAX('Raw Data'!M564:O564)-MIN('Raw Data'!M564:O564)))</f>
        <v xml:space="preserve"> </v>
      </c>
      <c r="H557" s="21" t="str">
        <f>IF('Raw Data'!B564=0," ",(MAX('Raw Data'!P564:R564)-MIN('Raw Data'!P564:R564)))</f>
        <v xml:space="preserve"> </v>
      </c>
      <c r="I557" s="21" t="str">
        <f>IF('Raw Data'!B564=0," ",AVERAGE(E557,G557))</f>
        <v xml:space="preserve"> </v>
      </c>
      <c r="J557" s="21" t="str">
        <f>IF('Raw Data'!B564=0," ",AVERAGE(F557,H557))</f>
        <v xml:space="preserve"> </v>
      </c>
      <c r="K557" s="21" t="str">
        <f>IF('Raw Data'!B564=0," ",AVERAGE(I557,J557))</f>
        <v xml:space="preserve"> </v>
      </c>
      <c r="L557" s="21" t="str">
        <f>IF('Raw Data'!B564=0," ",AVERAGE('Raw Data'!G564:I564,'Raw Data'!M564:O564))</f>
        <v xml:space="preserve"> </v>
      </c>
      <c r="M557" s="21" t="str">
        <f>IF('Raw Data'!B564=0," ",AVERAGE('Raw Data'!J564:L564,'Raw Data'!P564:R564))</f>
        <v xml:space="preserve"> </v>
      </c>
      <c r="N557" s="21" t="str">
        <f>IF('Raw Data'!B564=0," ",(MAX(L557:M557)-MIN(L557,M557)))</f>
        <v xml:space="preserve"> </v>
      </c>
      <c r="O557" s="21" t="str">
        <f>IF('Raw Data'!B564=0," ",AVERAGE('Raw Data'!G564:L564))</f>
        <v xml:space="preserve"> </v>
      </c>
      <c r="P557" s="21" t="str">
        <f>IF('Raw Data'!B564=0," ",AVERAGE('Raw Data'!M564:R564))</f>
        <v xml:space="preserve"> </v>
      </c>
      <c r="Q557" s="21" t="str">
        <f>IF('Raw Data'!B564=0," ",(MAX(O557:P557)-MIN(O557:P557)))</f>
        <v xml:space="preserve"> </v>
      </c>
      <c r="R557" s="21" t="str">
        <f>IF('Raw Data'!B564=0," ",K557*$H$1)</f>
        <v xml:space="preserve"> </v>
      </c>
      <c r="S557" s="21" t="str">
        <f>IF('Raw Data'!B564=0," ",(POWER(N557*$H$2, 2)-(POWER(R557,2)/6)))</f>
        <v xml:space="preserve"> </v>
      </c>
      <c r="T557" s="21" t="str">
        <f>IF('Raw Data'!B564=0," ",IF(S557&lt;0,0,SQRT(S557)))</f>
        <v xml:space="preserve"> </v>
      </c>
      <c r="U557" s="21" t="str">
        <f>IF('Raw Data'!B564=0," ",IF((D557-C557)&gt;POWER(10, 50),2*MIN(AVERAGE('Raw Data'!G564:R564)-C557,D557-AVERAGE('Raw Data'!G564:R564)),(D557-C557)/6))</f>
        <v xml:space="preserve"> </v>
      </c>
      <c r="V557" s="21" t="str">
        <f>IF('Raw Data'!B564=0," ",SQRT(POWER(R557,2)+POWER(T557,2)))</f>
        <v xml:space="preserve"> </v>
      </c>
      <c r="W557" s="21" t="str">
        <f>IF('Raw Data'!B564=0," ",IF(U557&lt;V557,0,SQRT(POWER(U557,2)-POWER(V557,2))))</f>
        <v xml:space="preserve"> </v>
      </c>
      <c r="X557" s="21" t="str">
        <f>IF('Raw Data'!B564=0," ",V557/U557)</f>
        <v xml:space="preserve"> </v>
      </c>
      <c r="Y557" s="21" t="str">
        <f>IF('Raw Data'!B564=0," ",SQRT(2)*(W557/V557))</f>
        <v xml:space="preserve"> </v>
      </c>
      <c r="Z557" s="21" t="str">
        <f>IF('Raw Data'!B564=0," ",'Raw Data'!T564)</f>
        <v xml:space="preserve"> </v>
      </c>
      <c r="AA557" s="21" t="str">
        <f>IF('Raw Data'!B564=0," ",'Raw Data'!F564)</f>
        <v xml:space="preserve"> </v>
      </c>
      <c r="AB557" s="132" t="str">
        <f>IF('Raw Data'!B564=0," ","No")</f>
        <v xml:space="preserve"> </v>
      </c>
      <c r="AC557" s="139" t="str">
        <f>IF('Raw Data'!B564=0," ","Yes")</f>
        <v xml:space="preserve"> </v>
      </c>
    </row>
    <row r="558" spans="1:29" x14ac:dyDescent="0.2">
      <c r="A558" s="21" t="str">
        <f>IF('Raw Data'!B565=0," ",'Raw Data'!B565)</f>
        <v xml:space="preserve"> </v>
      </c>
      <c r="B558" s="27" t="str">
        <f>IF('Raw Data'!B565=0," ",'Raw Data'!C565)</f>
        <v xml:space="preserve"> </v>
      </c>
      <c r="C558" s="21" t="str">
        <f>IF('Raw Data'!B565=0," ",'Raw Data'!D565)</f>
        <v xml:space="preserve"> </v>
      </c>
      <c r="D558" s="21" t="str">
        <f>IF('Raw Data'!B565=0," ",'Raw Data'!E565)</f>
        <v xml:space="preserve"> </v>
      </c>
      <c r="E558" s="21" t="str">
        <f>IF('Raw Data'!B565=0," ",(MAX('Raw Data'!G565:I565)-MIN('Raw Data'!G565:I565)))</f>
        <v xml:space="preserve"> </v>
      </c>
      <c r="F558" s="21" t="str">
        <f>IF('Raw Data'!B565=0," ",(MAX('Raw Data'!J565:L565)-MIN('Raw Data'!J565:L565)))</f>
        <v xml:space="preserve"> </v>
      </c>
      <c r="G558" s="21" t="str">
        <f>IF('Raw Data'!B565=0," ",(MAX('Raw Data'!M565:O565)-MIN('Raw Data'!M565:O565)))</f>
        <v xml:space="preserve"> </v>
      </c>
      <c r="H558" s="21" t="str">
        <f>IF('Raw Data'!B565=0," ",(MAX('Raw Data'!P565:R565)-MIN('Raw Data'!P565:R565)))</f>
        <v xml:space="preserve"> </v>
      </c>
      <c r="I558" s="21" t="str">
        <f>IF('Raw Data'!B565=0," ",AVERAGE(E558,G558))</f>
        <v xml:space="preserve"> </v>
      </c>
      <c r="J558" s="21" t="str">
        <f>IF('Raw Data'!B565=0," ",AVERAGE(F558,H558))</f>
        <v xml:space="preserve"> </v>
      </c>
      <c r="K558" s="21" t="str">
        <f>IF('Raw Data'!B565=0," ",AVERAGE(I558,J558))</f>
        <v xml:space="preserve"> </v>
      </c>
      <c r="L558" s="21" t="str">
        <f>IF('Raw Data'!B565=0," ",AVERAGE('Raw Data'!G565:I565,'Raw Data'!M565:O565))</f>
        <v xml:space="preserve"> </v>
      </c>
      <c r="M558" s="21" t="str">
        <f>IF('Raw Data'!B565=0," ",AVERAGE('Raw Data'!J565:L565,'Raw Data'!P565:R565))</f>
        <v xml:space="preserve"> </v>
      </c>
      <c r="N558" s="21" t="str">
        <f>IF('Raw Data'!B565=0," ",(MAX(L558:M558)-MIN(L558,M558)))</f>
        <v xml:space="preserve"> </v>
      </c>
      <c r="O558" s="21" t="str">
        <f>IF('Raw Data'!B565=0," ",AVERAGE('Raw Data'!G565:L565))</f>
        <v xml:space="preserve"> </v>
      </c>
      <c r="P558" s="21" t="str">
        <f>IF('Raw Data'!B565=0," ",AVERAGE('Raw Data'!M565:R565))</f>
        <v xml:space="preserve"> </v>
      </c>
      <c r="Q558" s="21" t="str">
        <f>IF('Raw Data'!B565=0," ",(MAX(O558:P558)-MIN(O558:P558)))</f>
        <v xml:space="preserve"> </v>
      </c>
      <c r="R558" s="21" t="str">
        <f>IF('Raw Data'!B565=0," ",K558*$H$1)</f>
        <v xml:space="preserve"> </v>
      </c>
      <c r="S558" s="21" t="str">
        <f>IF('Raw Data'!B565=0," ",(POWER(N558*$H$2, 2)-(POWER(R558,2)/6)))</f>
        <v xml:space="preserve"> </v>
      </c>
      <c r="T558" s="21" t="str">
        <f>IF('Raw Data'!B565=0," ",IF(S558&lt;0,0,SQRT(S558)))</f>
        <v xml:space="preserve"> </v>
      </c>
      <c r="U558" s="21" t="str">
        <f>IF('Raw Data'!B565=0," ",IF((D558-C558)&gt;POWER(10, 50),2*MIN(AVERAGE('Raw Data'!G565:R565)-C558,D558-AVERAGE('Raw Data'!G565:R565)),(D558-C558)/6))</f>
        <v xml:space="preserve"> </v>
      </c>
      <c r="V558" s="21" t="str">
        <f>IF('Raw Data'!B565=0," ",SQRT(POWER(R558,2)+POWER(T558,2)))</f>
        <v xml:space="preserve"> </v>
      </c>
      <c r="W558" s="21" t="str">
        <f>IF('Raw Data'!B565=0," ",IF(U558&lt;V558,0,SQRT(POWER(U558,2)-POWER(V558,2))))</f>
        <v xml:space="preserve"> </v>
      </c>
      <c r="X558" s="21" t="str">
        <f>IF('Raw Data'!B565=0," ",V558/U558)</f>
        <v xml:space="preserve"> </v>
      </c>
      <c r="Y558" s="21" t="str">
        <f>IF('Raw Data'!B565=0," ",SQRT(2)*(W558/V558))</f>
        <v xml:space="preserve"> </v>
      </c>
      <c r="Z558" s="21" t="str">
        <f>IF('Raw Data'!B565=0," ",'Raw Data'!T565)</f>
        <v xml:space="preserve"> </v>
      </c>
      <c r="AA558" s="21" t="str">
        <f>IF('Raw Data'!B565=0," ",'Raw Data'!F565)</f>
        <v xml:space="preserve"> </v>
      </c>
      <c r="AB558" s="132" t="str">
        <f>IF('Raw Data'!B565=0," ","No")</f>
        <v xml:space="preserve"> </v>
      </c>
      <c r="AC558" s="139" t="str">
        <f>IF('Raw Data'!B565=0," ","Yes")</f>
        <v xml:space="preserve"> </v>
      </c>
    </row>
    <row r="559" spans="1:29" x14ac:dyDescent="0.2">
      <c r="A559" s="21" t="str">
        <f>IF('Raw Data'!B566=0," ",'Raw Data'!B566)</f>
        <v xml:space="preserve"> </v>
      </c>
      <c r="B559" s="27" t="str">
        <f>IF('Raw Data'!B566=0," ",'Raw Data'!C566)</f>
        <v xml:space="preserve"> </v>
      </c>
      <c r="C559" s="21" t="str">
        <f>IF('Raw Data'!B566=0," ",'Raw Data'!D566)</f>
        <v xml:space="preserve"> </v>
      </c>
      <c r="D559" s="21" t="str">
        <f>IF('Raw Data'!B566=0," ",'Raw Data'!E566)</f>
        <v xml:space="preserve"> </v>
      </c>
      <c r="E559" s="21" t="str">
        <f>IF('Raw Data'!B566=0," ",(MAX('Raw Data'!G566:I566)-MIN('Raw Data'!G566:I566)))</f>
        <v xml:space="preserve"> </v>
      </c>
      <c r="F559" s="21" t="str">
        <f>IF('Raw Data'!B566=0," ",(MAX('Raw Data'!J566:L566)-MIN('Raw Data'!J566:L566)))</f>
        <v xml:space="preserve"> </v>
      </c>
      <c r="G559" s="21" t="str">
        <f>IF('Raw Data'!B566=0," ",(MAX('Raw Data'!M566:O566)-MIN('Raw Data'!M566:O566)))</f>
        <v xml:space="preserve"> </v>
      </c>
      <c r="H559" s="21" t="str">
        <f>IF('Raw Data'!B566=0," ",(MAX('Raw Data'!P566:R566)-MIN('Raw Data'!P566:R566)))</f>
        <v xml:space="preserve"> </v>
      </c>
      <c r="I559" s="21" t="str">
        <f>IF('Raw Data'!B566=0," ",AVERAGE(E559,G559))</f>
        <v xml:space="preserve"> </v>
      </c>
      <c r="J559" s="21" t="str">
        <f>IF('Raw Data'!B566=0," ",AVERAGE(F559,H559))</f>
        <v xml:space="preserve"> </v>
      </c>
      <c r="K559" s="21" t="str">
        <f>IF('Raw Data'!B566=0," ",AVERAGE(I559,J559))</f>
        <v xml:space="preserve"> </v>
      </c>
      <c r="L559" s="21" t="str">
        <f>IF('Raw Data'!B566=0," ",AVERAGE('Raw Data'!G566:I566,'Raw Data'!M566:O566))</f>
        <v xml:space="preserve"> </v>
      </c>
      <c r="M559" s="21" t="str">
        <f>IF('Raw Data'!B566=0," ",AVERAGE('Raw Data'!J566:L566,'Raw Data'!P566:R566))</f>
        <v xml:space="preserve"> </v>
      </c>
      <c r="N559" s="21" t="str">
        <f>IF('Raw Data'!B566=0," ",(MAX(L559:M559)-MIN(L559,M559)))</f>
        <v xml:space="preserve"> </v>
      </c>
      <c r="O559" s="21" t="str">
        <f>IF('Raw Data'!B566=0," ",AVERAGE('Raw Data'!G566:L566))</f>
        <v xml:space="preserve"> </v>
      </c>
      <c r="P559" s="21" t="str">
        <f>IF('Raw Data'!B566=0," ",AVERAGE('Raw Data'!M566:R566))</f>
        <v xml:space="preserve"> </v>
      </c>
      <c r="Q559" s="21" t="str">
        <f>IF('Raw Data'!B566=0," ",(MAX(O559:P559)-MIN(O559:P559)))</f>
        <v xml:space="preserve"> </v>
      </c>
      <c r="R559" s="21" t="str">
        <f>IF('Raw Data'!B566=0," ",K559*$H$1)</f>
        <v xml:space="preserve"> </v>
      </c>
      <c r="S559" s="21" t="str">
        <f>IF('Raw Data'!B566=0," ",(POWER(N559*$H$2, 2)-(POWER(R559,2)/6)))</f>
        <v xml:space="preserve"> </v>
      </c>
      <c r="T559" s="21" t="str">
        <f>IF('Raw Data'!B566=0," ",IF(S559&lt;0,0,SQRT(S559)))</f>
        <v xml:space="preserve"> </v>
      </c>
      <c r="U559" s="21" t="str">
        <f>IF('Raw Data'!B566=0," ",IF((D559-C559)&gt;POWER(10, 50),2*MIN(AVERAGE('Raw Data'!G566:R566)-C559,D559-AVERAGE('Raw Data'!G566:R566)),(D559-C559)/6))</f>
        <v xml:space="preserve"> </v>
      </c>
      <c r="V559" s="21" t="str">
        <f>IF('Raw Data'!B566=0," ",SQRT(POWER(R559,2)+POWER(T559,2)))</f>
        <v xml:space="preserve"> </v>
      </c>
      <c r="W559" s="21" t="str">
        <f>IF('Raw Data'!B566=0," ",IF(U559&lt;V559,0,SQRT(POWER(U559,2)-POWER(V559,2))))</f>
        <v xml:space="preserve"> </v>
      </c>
      <c r="X559" s="21" t="str">
        <f>IF('Raw Data'!B566=0," ",V559/U559)</f>
        <v xml:space="preserve"> </v>
      </c>
      <c r="Y559" s="21" t="str">
        <f>IF('Raw Data'!B566=0," ",SQRT(2)*(W559/V559))</f>
        <v xml:space="preserve"> </v>
      </c>
      <c r="Z559" s="21" t="str">
        <f>IF('Raw Data'!B566=0," ",'Raw Data'!T566)</f>
        <v xml:space="preserve"> </v>
      </c>
      <c r="AA559" s="21" t="str">
        <f>IF('Raw Data'!B566=0," ",'Raw Data'!F566)</f>
        <v xml:space="preserve"> </v>
      </c>
      <c r="AB559" s="132" t="str">
        <f>IF('Raw Data'!B566=0," ","No")</f>
        <v xml:space="preserve"> </v>
      </c>
      <c r="AC559" s="139" t="str">
        <f>IF('Raw Data'!B566=0," ","Yes")</f>
        <v xml:space="preserve"> </v>
      </c>
    </row>
    <row r="560" spans="1:29" x14ac:dyDescent="0.2">
      <c r="A560" s="21" t="str">
        <f>IF('Raw Data'!B567=0," ",'Raw Data'!B567)</f>
        <v xml:space="preserve"> </v>
      </c>
      <c r="B560" s="27" t="str">
        <f>IF('Raw Data'!B567=0," ",'Raw Data'!C567)</f>
        <v xml:space="preserve"> </v>
      </c>
      <c r="C560" s="21" t="str">
        <f>IF('Raw Data'!B567=0," ",'Raw Data'!D567)</f>
        <v xml:space="preserve"> </v>
      </c>
      <c r="D560" s="21" t="str">
        <f>IF('Raw Data'!B567=0," ",'Raw Data'!E567)</f>
        <v xml:space="preserve"> </v>
      </c>
      <c r="E560" s="21" t="str">
        <f>IF('Raw Data'!B567=0," ",(MAX('Raw Data'!G567:I567)-MIN('Raw Data'!G567:I567)))</f>
        <v xml:space="preserve"> </v>
      </c>
      <c r="F560" s="21" t="str">
        <f>IF('Raw Data'!B567=0," ",(MAX('Raw Data'!J567:L567)-MIN('Raw Data'!J567:L567)))</f>
        <v xml:space="preserve"> </v>
      </c>
      <c r="G560" s="21" t="str">
        <f>IF('Raw Data'!B567=0," ",(MAX('Raw Data'!M567:O567)-MIN('Raw Data'!M567:O567)))</f>
        <v xml:space="preserve"> </v>
      </c>
      <c r="H560" s="21" t="str">
        <f>IF('Raw Data'!B567=0," ",(MAX('Raw Data'!P567:R567)-MIN('Raw Data'!P567:R567)))</f>
        <v xml:space="preserve"> </v>
      </c>
      <c r="I560" s="21" t="str">
        <f>IF('Raw Data'!B567=0," ",AVERAGE(E560,G560))</f>
        <v xml:space="preserve"> </v>
      </c>
      <c r="J560" s="21" t="str">
        <f>IF('Raw Data'!B567=0," ",AVERAGE(F560,H560))</f>
        <v xml:space="preserve"> </v>
      </c>
      <c r="K560" s="21" t="str">
        <f>IF('Raw Data'!B567=0," ",AVERAGE(I560,J560))</f>
        <v xml:space="preserve"> </v>
      </c>
      <c r="L560" s="21" t="str">
        <f>IF('Raw Data'!B567=0," ",AVERAGE('Raw Data'!G567:I567,'Raw Data'!M567:O567))</f>
        <v xml:space="preserve"> </v>
      </c>
      <c r="M560" s="21" t="str">
        <f>IF('Raw Data'!B567=0," ",AVERAGE('Raw Data'!J567:L567,'Raw Data'!P567:R567))</f>
        <v xml:space="preserve"> </v>
      </c>
      <c r="N560" s="21" t="str">
        <f>IF('Raw Data'!B567=0," ",(MAX(L560:M560)-MIN(L560,M560)))</f>
        <v xml:space="preserve"> </v>
      </c>
      <c r="O560" s="21" t="str">
        <f>IF('Raw Data'!B567=0," ",AVERAGE('Raw Data'!G567:L567))</f>
        <v xml:space="preserve"> </v>
      </c>
      <c r="P560" s="21" t="str">
        <f>IF('Raw Data'!B567=0," ",AVERAGE('Raw Data'!M567:R567))</f>
        <v xml:space="preserve"> </v>
      </c>
      <c r="Q560" s="21" t="str">
        <f>IF('Raw Data'!B567=0," ",(MAX(O560:P560)-MIN(O560:P560)))</f>
        <v xml:space="preserve"> </v>
      </c>
      <c r="R560" s="21" t="str">
        <f>IF('Raw Data'!B567=0," ",K560*$H$1)</f>
        <v xml:space="preserve"> </v>
      </c>
      <c r="S560" s="21" t="str">
        <f>IF('Raw Data'!B567=0," ",(POWER(N560*$H$2, 2)-(POWER(R560,2)/6)))</f>
        <v xml:space="preserve"> </v>
      </c>
      <c r="T560" s="21" t="str">
        <f>IF('Raw Data'!B567=0," ",IF(S560&lt;0,0,SQRT(S560)))</f>
        <v xml:space="preserve"> </v>
      </c>
      <c r="U560" s="21" t="str">
        <f>IF('Raw Data'!B567=0," ",IF((D560-C560)&gt;POWER(10, 50),2*MIN(AVERAGE('Raw Data'!G567:R567)-C560,D560-AVERAGE('Raw Data'!G567:R567)),(D560-C560)/6))</f>
        <v xml:space="preserve"> </v>
      </c>
      <c r="V560" s="21" t="str">
        <f>IF('Raw Data'!B567=0," ",SQRT(POWER(R560,2)+POWER(T560,2)))</f>
        <v xml:space="preserve"> </v>
      </c>
      <c r="W560" s="21" t="str">
        <f>IF('Raw Data'!B567=0," ",IF(U560&lt;V560,0,SQRT(POWER(U560,2)-POWER(V560,2))))</f>
        <v xml:space="preserve"> </v>
      </c>
      <c r="X560" s="21" t="str">
        <f>IF('Raw Data'!B567=0," ",V560/U560)</f>
        <v xml:space="preserve"> </v>
      </c>
      <c r="Y560" s="21" t="str">
        <f>IF('Raw Data'!B567=0," ",SQRT(2)*(W560/V560))</f>
        <v xml:space="preserve"> </v>
      </c>
      <c r="Z560" s="21" t="str">
        <f>IF('Raw Data'!B567=0," ",'Raw Data'!T567)</f>
        <v xml:space="preserve"> </v>
      </c>
      <c r="AA560" s="21" t="str">
        <f>IF('Raw Data'!B567=0," ",'Raw Data'!F567)</f>
        <v xml:space="preserve"> </v>
      </c>
      <c r="AB560" s="132" t="str">
        <f>IF('Raw Data'!B567=0," ","No")</f>
        <v xml:space="preserve"> </v>
      </c>
      <c r="AC560" s="139" t="str">
        <f>IF('Raw Data'!B567=0," ","Yes")</f>
        <v xml:space="preserve"> </v>
      </c>
    </row>
    <row r="561" spans="1:29" x14ac:dyDescent="0.2">
      <c r="A561" s="21" t="str">
        <f>IF('Raw Data'!B568=0," ",'Raw Data'!B568)</f>
        <v xml:space="preserve"> </v>
      </c>
      <c r="B561" s="27" t="str">
        <f>IF('Raw Data'!B568=0," ",'Raw Data'!C568)</f>
        <v xml:space="preserve"> </v>
      </c>
      <c r="C561" s="21" t="str">
        <f>IF('Raw Data'!B568=0," ",'Raw Data'!D568)</f>
        <v xml:space="preserve"> </v>
      </c>
      <c r="D561" s="21" t="str">
        <f>IF('Raw Data'!B568=0," ",'Raw Data'!E568)</f>
        <v xml:space="preserve"> </v>
      </c>
      <c r="E561" s="21" t="str">
        <f>IF('Raw Data'!B568=0," ",(MAX('Raw Data'!G568:I568)-MIN('Raw Data'!G568:I568)))</f>
        <v xml:space="preserve"> </v>
      </c>
      <c r="F561" s="21" t="str">
        <f>IF('Raw Data'!B568=0," ",(MAX('Raw Data'!J568:L568)-MIN('Raw Data'!J568:L568)))</f>
        <v xml:space="preserve"> </v>
      </c>
      <c r="G561" s="21" t="str">
        <f>IF('Raw Data'!B568=0," ",(MAX('Raw Data'!M568:O568)-MIN('Raw Data'!M568:O568)))</f>
        <v xml:space="preserve"> </v>
      </c>
      <c r="H561" s="21" t="str">
        <f>IF('Raw Data'!B568=0," ",(MAX('Raw Data'!P568:R568)-MIN('Raw Data'!P568:R568)))</f>
        <v xml:space="preserve"> </v>
      </c>
      <c r="I561" s="21" t="str">
        <f>IF('Raw Data'!B568=0," ",AVERAGE(E561,G561))</f>
        <v xml:space="preserve"> </v>
      </c>
      <c r="J561" s="21" t="str">
        <f>IF('Raw Data'!B568=0," ",AVERAGE(F561,H561))</f>
        <v xml:space="preserve"> </v>
      </c>
      <c r="K561" s="21" t="str">
        <f>IF('Raw Data'!B568=0," ",AVERAGE(I561,J561))</f>
        <v xml:space="preserve"> </v>
      </c>
      <c r="L561" s="21" t="str">
        <f>IF('Raw Data'!B568=0," ",AVERAGE('Raw Data'!G568:I568,'Raw Data'!M568:O568))</f>
        <v xml:space="preserve"> </v>
      </c>
      <c r="M561" s="21" t="str">
        <f>IF('Raw Data'!B568=0," ",AVERAGE('Raw Data'!J568:L568,'Raw Data'!P568:R568))</f>
        <v xml:space="preserve"> </v>
      </c>
      <c r="N561" s="21" t="str">
        <f>IF('Raw Data'!B568=0," ",(MAX(L561:M561)-MIN(L561,M561)))</f>
        <v xml:space="preserve"> </v>
      </c>
      <c r="O561" s="21" t="str">
        <f>IF('Raw Data'!B568=0," ",AVERAGE('Raw Data'!G568:L568))</f>
        <v xml:space="preserve"> </v>
      </c>
      <c r="P561" s="21" t="str">
        <f>IF('Raw Data'!B568=0," ",AVERAGE('Raw Data'!M568:R568))</f>
        <v xml:space="preserve"> </v>
      </c>
      <c r="Q561" s="21" t="str">
        <f>IF('Raw Data'!B568=0," ",(MAX(O561:P561)-MIN(O561:P561)))</f>
        <v xml:space="preserve"> </v>
      </c>
      <c r="R561" s="21" t="str">
        <f>IF('Raw Data'!B568=0," ",K561*$H$1)</f>
        <v xml:space="preserve"> </v>
      </c>
      <c r="S561" s="21" t="str">
        <f>IF('Raw Data'!B568=0," ",(POWER(N561*$H$2, 2)-(POWER(R561,2)/6)))</f>
        <v xml:space="preserve"> </v>
      </c>
      <c r="T561" s="21" t="str">
        <f>IF('Raw Data'!B568=0," ",IF(S561&lt;0,0,SQRT(S561)))</f>
        <v xml:space="preserve"> </v>
      </c>
      <c r="U561" s="21" t="str">
        <f>IF('Raw Data'!B568=0," ",IF((D561-C561)&gt;POWER(10, 50),2*MIN(AVERAGE('Raw Data'!G568:R568)-C561,D561-AVERAGE('Raw Data'!G568:R568)),(D561-C561)/6))</f>
        <v xml:space="preserve"> </v>
      </c>
      <c r="V561" s="21" t="str">
        <f>IF('Raw Data'!B568=0," ",SQRT(POWER(R561,2)+POWER(T561,2)))</f>
        <v xml:space="preserve"> </v>
      </c>
      <c r="W561" s="21" t="str">
        <f>IF('Raw Data'!B568=0," ",IF(U561&lt;V561,0,SQRT(POWER(U561,2)-POWER(V561,2))))</f>
        <v xml:space="preserve"> </v>
      </c>
      <c r="X561" s="21" t="str">
        <f>IF('Raw Data'!B568=0," ",V561/U561)</f>
        <v xml:space="preserve"> </v>
      </c>
      <c r="Y561" s="21" t="str">
        <f>IF('Raw Data'!B568=0," ",SQRT(2)*(W561/V561))</f>
        <v xml:space="preserve"> </v>
      </c>
      <c r="Z561" s="21" t="str">
        <f>IF('Raw Data'!B568=0," ",'Raw Data'!T568)</f>
        <v xml:space="preserve"> </v>
      </c>
      <c r="AA561" s="21" t="str">
        <f>IF('Raw Data'!B568=0," ",'Raw Data'!F568)</f>
        <v xml:space="preserve"> </v>
      </c>
      <c r="AB561" s="132" t="str">
        <f>IF('Raw Data'!B568=0," ","No")</f>
        <v xml:space="preserve"> </v>
      </c>
      <c r="AC561" s="139" t="str">
        <f>IF('Raw Data'!B568=0," ","Yes")</f>
        <v xml:space="preserve"> </v>
      </c>
    </row>
    <row r="562" spans="1:29" x14ac:dyDescent="0.2">
      <c r="A562" s="21" t="str">
        <f>IF('Raw Data'!B569=0," ",'Raw Data'!B569)</f>
        <v xml:space="preserve"> </v>
      </c>
      <c r="B562" s="27" t="str">
        <f>IF('Raw Data'!B569=0," ",'Raw Data'!C569)</f>
        <v xml:space="preserve"> </v>
      </c>
      <c r="C562" s="21" t="str">
        <f>IF('Raw Data'!B569=0," ",'Raw Data'!D569)</f>
        <v xml:space="preserve"> </v>
      </c>
      <c r="D562" s="21" t="str">
        <f>IF('Raw Data'!B569=0," ",'Raw Data'!E569)</f>
        <v xml:space="preserve"> </v>
      </c>
      <c r="E562" s="21" t="str">
        <f>IF('Raw Data'!B569=0," ",(MAX('Raw Data'!G569:I569)-MIN('Raw Data'!G569:I569)))</f>
        <v xml:space="preserve"> </v>
      </c>
      <c r="F562" s="21" t="str">
        <f>IF('Raw Data'!B569=0," ",(MAX('Raw Data'!J569:L569)-MIN('Raw Data'!J569:L569)))</f>
        <v xml:space="preserve"> </v>
      </c>
      <c r="G562" s="21" t="str">
        <f>IF('Raw Data'!B569=0," ",(MAX('Raw Data'!M569:O569)-MIN('Raw Data'!M569:O569)))</f>
        <v xml:space="preserve"> </v>
      </c>
      <c r="H562" s="21" t="str">
        <f>IF('Raw Data'!B569=0," ",(MAX('Raw Data'!P569:R569)-MIN('Raw Data'!P569:R569)))</f>
        <v xml:space="preserve"> </v>
      </c>
      <c r="I562" s="21" t="str">
        <f>IF('Raw Data'!B569=0," ",AVERAGE(E562,G562))</f>
        <v xml:space="preserve"> </v>
      </c>
      <c r="J562" s="21" t="str">
        <f>IF('Raw Data'!B569=0," ",AVERAGE(F562,H562))</f>
        <v xml:space="preserve"> </v>
      </c>
      <c r="K562" s="21" t="str">
        <f>IF('Raw Data'!B569=0," ",AVERAGE(I562,J562))</f>
        <v xml:space="preserve"> </v>
      </c>
      <c r="L562" s="21" t="str">
        <f>IF('Raw Data'!B569=0," ",AVERAGE('Raw Data'!G569:I569,'Raw Data'!M569:O569))</f>
        <v xml:space="preserve"> </v>
      </c>
      <c r="M562" s="21" t="str">
        <f>IF('Raw Data'!B569=0," ",AVERAGE('Raw Data'!J569:L569,'Raw Data'!P569:R569))</f>
        <v xml:space="preserve"> </v>
      </c>
      <c r="N562" s="21" t="str">
        <f>IF('Raw Data'!B569=0," ",(MAX(L562:M562)-MIN(L562,M562)))</f>
        <v xml:space="preserve"> </v>
      </c>
      <c r="O562" s="21" t="str">
        <f>IF('Raw Data'!B569=0," ",AVERAGE('Raw Data'!G569:L569))</f>
        <v xml:space="preserve"> </v>
      </c>
      <c r="P562" s="21" t="str">
        <f>IF('Raw Data'!B569=0," ",AVERAGE('Raw Data'!M569:R569))</f>
        <v xml:space="preserve"> </v>
      </c>
      <c r="Q562" s="21" t="str">
        <f>IF('Raw Data'!B569=0," ",(MAX(O562:P562)-MIN(O562:P562)))</f>
        <v xml:space="preserve"> </v>
      </c>
      <c r="R562" s="21" t="str">
        <f>IF('Raw Data'!B569=0," ",K562*$H$1)</f>
        <v xml:space="preserve"> </v>
      </c>
      <c r="S562" s="21" t="str">
        <f>IF('Raw Data'!B569=0," ",(POWER(N562*$H$2, 2)-(POWER(R562,2)/6)))</f>
        <v xml:space="preserve"> </v>
      </c>
      <c r="T562" s="21" t="str">
        <f>IF('Raw Data'!B569=0," ",IF(S562&lt;0,0,SQRT(S562)))</f>
        <v xml:space="preserve"> </v>
      </c>
      <c r="U562" s="21" t="str">
        <f>IF('Raw Data'!B569=0," ",IF((D562-C562)&gt;POWER(10, 50),2*MIN(AVERAGE('Raw Data'!G569:R569)-C562,D562-AVERAGE('Raw Data'!G569:R569)),(D562-C562)/6))</f>
        <v xml:space="preserve"> </v>
      </c>
      <c r="V562" s="21" t="str">
        <f>IF('Raw Data'!B569=0," ",SQRT(POWER(R562,2)+POWER(T562,2)))</f>
        <v xml:space="preserve"> </v>
      </c>
      <c r="W562" s="21" t="str">
        <f>IF('Raw Data'!B569=0," ",IF(U562&lt;V562,0,SQRT(POWER(U562,2)-POWER(V562,2))))</f>
        <v xml:space="preserve"> </v>
      </c>
      <c r="X562" s="21" t="str">
        <f>IF('Raw Data'!B569=0," ",V562/U562)</f>
        <v xml:space="preserve"> </v>
      </c>
      <c r="Y562" s="21" t="str">
        <f>IF('Raw Data'!B569=0," ",SQRT(2)*(W562/V562))</f>
        <v xml:space="preserve"> </v>
      </c>
      <c r="Z562" s="21" t="str">
        <f>IF('Raw Data'!B569=0," ",'Raw Data'!T569)</f>
        <v xml:space="preserve"> </v>
      </c>
      <c r="AA562" s="21" t="str">
        <f>IF('Raw Data'!B569=0," ",'Raw Data'!F569)</f>
        <v xml:space="preserve"> </v>
      </c>
      <c r="AB562" s="132" t="str">
        <f>IF('Raw Data'!B569=0," ","No")</f>
        <v xml:space="preserve"> </v>
      </c>
      <c r="AC562" s="139" t="str">
        <f>IF('Raw Data'!B569=0," ","Yes")</f>
        <v xml:space="preserve"> </v>
      </c>
    </row>
    <row r="563" spans="1:29" x14ac:dyDescent="0.2">
      <c r="A563" s="21" t="str">
        <f>IF('Raw Data'!B570=0," ",'Raw Data'!B570)</f>
        <v xml:space="preserve"> </v>
      </c>
      <c r="B563" s="27" t="str">
        <f>IF('Raw Data'!B570=0," ",'Raw Data'!C570)</f>
        <v xml:space="preserve"> </v>
      </c>
      <c r="C563" s="21" t="str">
        <f>IF('Raw Data'!B570=0," ",'Raw Data'!D570)</f>
        <v xml:space="preserve"> </v>
      </c>
      <c r="D563" s="21" t="str">
        <f>IF('Raw Data'!B570=0," ",'Raw Data'!E570)</f>
        <v xml:space="preserve"> </v>
      </c>
      <c r="E563" s="21" t="str">
        <f>IF('Raw Data'!B570=0," ",(MAX('Raw Data'!G570:I570)-MIN('Raw Data'!G570:I570)))</f>
        <v xml:space="preserve"> </v>
      </c>
      <c r="F563" s="21" t="str">
        <f>IF('Raw Data'!B570=0," ",(MAX('Raw Data'!J570:L570)-MIN('Raw Data'!J570:L570)))</f>
        <v xml:space="preserve"> </v>
      </c>
      <c r="G563" s="21" t="str">
        <f>IF('Raw Data'!B570=0," ",(MAX('Raw Data'!M570:O570)-MIN('Raw Data'!M570:O570)))</f>
        <v xml:space="preserve"> </v>
      </c>
      <c r="H563" s="21" t="str">
        <f>IF('Raw Data'!B570=0," ",(MAX('Raw Data'!P570:R570)-MIN('Raw Data'!P570:R570)))</f>
        <v xml:space="preserve"> </v>
      </c>
      <c r="I563" s="21" t="str">
        <f>IF('Raw Data'!B570=0," ",AVERAGE(E563,G563))</f>
        <v xml:space="preserve"> </v>
      </c>
      <c r="J563" s="21" t="str">
        <f>IF('Raw Data'!B570=0," ",AVERAGE(F563,H563))</f>
        <v xml:space="preserve"> </v>
      </c>
      <c r="K563" s="21" t="str">
        <f>IF('Raw Data'!B570=0," ",AVERAGE(I563,J563))</f>
        <v xml:space="preserve"> </v>
      </c>
      <c r="L563" s="21" t="str">
        <f>IF('Raw Data'!B570=0," ",AVERAGE('Raw Data'!G570:I570,'Raw Data'!M570:O570))</f>
        <v xml:space="preserve"> </v>
      </c>
      <c r="M563" s="21" t="str">
        <f>IF('Raw Data'!B570=0," ",AVERAGE('Raw Data'!J570:L570,'Raw Data'!P570:R570))</f>
        <v xml:space="preserve"> </v>
      </c>
      <c r="N563" s="21" t="str">
        <f>IF('Raw Data'!B570=0," ",(MAX(L563:M563)-MIN(L563,M563)))</f>
        <v xml:space="preserve"> </v>
      </c>
      <c r="O563" s="21" t="str">
        <f>IF('Raw Data'!B570=0," ",AVERAGE('Raw Data'!G570:L570))</f>
        <v xml:space="preserve"> </v>
      </c>
      <c r="P563" s="21" t="str">
        <f>IF('Raw Data'!B570=0," ",AVERAGE('Raw Data'!M570:R570))</f>
        <v xml:space="preserve"> </v>
      </c>
      <c r="Q563" s="21" t="str">
        <f>IF('Raw Data'!B570=0," ",(MAX(O563:P563)-MIN(O563:P563)))</f>
        <v xml:space="preserve"> </v>
      </c>
      <c r="R563" s="21" t="str">
        <f>IF('Raw Data'!B570=0," ",K563*$H$1)</f>
        <v xml:space="preserve"> </v>
      </c>
      <c r="S563" s="21" t="str">
        <f>IF('Raw Data'!B570=0," ",(POWER(N563*$H$2, 2)-(POWER(R563,2)/6)))</f>
        <v xml:space="preserve"> </v>
      </c>
      <c r="T563" s="21" t="str">
        <f>IF('Raw Data'!B570=0," ",IF(S563&lt;0,0,SQRT(S563)))</f>
        <v xml:space="preserve"> </v>
      </c>
      <c r="U563" s="21" t="str">
        <f>IF('Raw Data'!B570=0," ",IF((D563-C563)&gt;POWER(10, 50),2*MIN(AVERAGE('Raw Data'!G570:R570)-C563,D563-AVERAGE('Raw Data'!G570:R570)),(D563-C563)/6))</f>
        <v xml:space="preserve"> </v>
      </c>
      <c r="V563" s="21" t="str">
        <f>IF('Raw Data'!B570=0," ",SQRT(POWER(R563,2)+POWER(T563,2)))</f>
        <v xml:space="preserve"> </v>
      </c>
      <c r="W563" s="21" t="str">
        <f>IF('Raw Data'!B570=0," ",IF(U563&lt;V563,0,SQRT(POWER(U563,2)-POWER(V563,2))))</f>
        <v xml:space="preserve"> </v>
      </c>
      <c r="X563" s="21" t="str">
        <f>IF('Raw Data'!B570=0," ",V563/U563)</f>
        <v xml:space="preserve"> </v>
      </c>
      <c r="Y563" s="21" t="str">
        <f>IF('Raw Data'!B570=0," ",SQRT(2)*(W563/V563))</f>
        <v xml:space="preserve"> </v>
      </c>
      <c r="Z563" s="21" t="str">
        <f>IF('Raw Data'!B570=0," ",'Raw Data'!T570)</f>
        <v xml:space="preserve"> </v>
      </c>
      <c r="AA563" s="21" t="str">
        <f>IF('Raw Data'!B570=0," ",'Raw Data'!F570)</f>
        <v xml:space="preserve"> </v>
      </c>
      <c r="AB563" s="132" t="str">
        <f>IF('Raw Data'!B570=0," ","No")</f>
        <v xml:space="preserve"> </v>
      </c>
      <c r="AC563" s="139" t="str">
        <f>IF('Raw Data'!B570=0," ","Yes")</f>
        <v xml:space="preserve"> </v>
      </c>
    </row>
    <row r="564" spans="1:29" x14ac:dyDescent="0.2">
      <c r="A564" s="21" t="str">
        <f>IF('Raw Data'!B571=0," ",'Raw Data'!B571)</f>
        <v xml:space="preserve"> </v>
      </c>
      <c r="B564" s="27" t="str">
        <f>IF('Raw Data'!B571=0," ",'Raw Data'!C571)</f>
        <v xml:space="preserve"> </v>
      </c>
      <c r="C564" s="21" t="str">
        <f>IF('Raw Data'!B571=0," ",'Raw Data'!D571)</f>
        <v xml:space="preserve"> </v>
      </c>
      <c r="D564" s="21" t="str">
        <f>IF('Raw Data'!B571=0," ",'Raw Data'!E571)</f>
        <v xml:space="preserve"> </v>
      </c>
      <c r="E564" s="21" t="str">
        <f>IF('Raw Data'!B571=0," ",(MAX('Raw Data'!G571:I571)-MIN('Raw Data'!G571:I571)))</f>
        <v xml:space="preserve"> </v>
      </c>
      <c r="F564" s="21" t="str">
        <f>IF('Raw Data'!B571=0," ",(MAX('Raw Data'!J571:L571)-MIN('Raw Data'!J571:L571)))</f>
        <v xml:space="preserve"> </v>
      </c>
      <c r="G564" s="21" t="str">
        <f>IF('Raw Data'!B571=0," ",(MAX('Raw Data'!M571:O571)-MIN('Raw Data'!M571:O571)))</f>
        <v xml:space="preserve"> </v>
      </c>
      <c r="H564" s="21" t="str">
        <f>IF('Raw Data'!B571=0," ",(MAX('Raw Data'!P571:R571)-MIN('Raw Data'!P571:R571)))</f>
        <v xml:space="preserve"> </v>
      </c>
      <c r="I564" s="21" t="str">
        <f>IF('Raw Data'!B571=0," ",AVERAGE(E564,G564))</f>
        <v xml:space="preserve"> </v>
      </c>
      <c r="J564" s="21" t="str">
        <f>IF('Raw Data'!B571=0," ",AVERAGE(F564,H564))</f>
        <v xml:space="preserve"> </v>
      </c>
      <c r="K564" s="21" t="str">
        <f>IF('Raw Data'!B571=0," ",AVERAGE(I564,J564))</f>
        <v xml:space="preserve"> </v>
      </c>
      <c r="L564" s="21" t="str">
        <f>IF('Raw Data'!B571=0," ",AVERAGE('Raw Data'!G571:I571,'Raw Data'!M571:O571))</f>
        <v xml:space="preserve"> </v>
      </c>
      <c r="M564" s="21" t="str">
        <f>IF('Raw Data'!B571=0," ",AVERAGE('Raw Data'!J571:L571,'Raw Data'!P571:R571))</f>
        <v xml:space="preserve"> </v>
      </c>
      <c r="N564" s="21" t="str">
        <f>IF('Raw Data'!B571=0," ",(MAX(L564:M564)-MIN(L564,M564)))</f>
        <v xml:space="preserve"> </v>
      </c>
      <c r="O564" s="21" t="str">
        <f>IF('Raw Data'!B571=0," ",AVERAGE('Raw Data'!G571:L571))</f>
        <v xml:space="preserve"> </v>
      </c>
      <c r="P564" s="21" t="str">
        <f>IF('Raw Data'!B571=0," ",AVERAGE('Raw Data'!M571:R571))</f>
        <v xml:space="preserve"> </v>
      </c>
      <c r="Q564" s="21" t="str">
        <f>IF('Raw Data'!B571=0," ",(MAX(O564:P564)-MIN(O564:P564)))</f>
        <v xml:space="preserve"> </v>
      </c>
      <c r="R564" s="21" t="str">
        <f>IF('Raw Data'!B571=0," ",K564*$H$1)</f>
        <v xml:space="preserve"> </v>
      </c>
      <c r="S564" s="21" t="str">
        <f>IF('Raw Data'!B571=0," ",(POWER(N564*$H$2, 2)-(POWER(R564,2)/6)))</f>
        <v xml:space="preserve"> </v>
      </c>
      <c r="T564" s="21" t="str">
        <f>IF('Raw Data'!B571=0," ",IF(S564&lt;0,0,SQRT(S564)))</f>
        <v xml:space="preserve"> </v>
      </c>
      <c r="U564" s="21" t="str">
        <f>IF('Raw Data'!B571=0," ",IF((D564-C564)&gt;POWER(10, 50),2*MIN(AVERAGE('Raw Data'!G571:R571)-C564,D564-AVERAGE('Raw Data'!G571:R571)),(D564-C564)/6))</f>
        <v xml:space="preserve"> </v>
      </c>
      <c r="V564" s="21" t="str">
        <f>IF('Raw Data'!B571=0," ",SQRT(POWER(R564,2)+POWER(T564,2)))</f>
        <v xml:space="preserve"> </v>
      </c>
      <c r="W564" s="21" t="str">
        <f>IF('Raw Data'!B571=0," ",IF(U564&lt;V564,0,SQRT(POWER(U564,2)-POWER(V564,2))))</f>
        <v xml:space="preserve"> </v>
      </c>
      <c r="X564" s="21" t="str">
        <f>IF('Raw Data'!B571=0," ",V564/U564)</f>
        <v xml:space="preserve"> </v>
      </c>
      <c r="Y564" s="21" t="str">
        <f>IF('Raw Data'!B571=0," ",SQRT(2)*(W564/V564))</f>
        <v xml:space="preserve"> </v>
      </c>
      <c r="Z564" s="21" t="str">
        <f>IF('Raw Data'!B571=0," ",'Raw Data'!T571)</f>
        <v xml:space="preserve"> </v>
      </c>
      <c r="AA564" s="21" t="str">
        <f>IF('Raw Data'!B571=0," ",'Raw Data'!F571)</f>
        <v xml:space="preserve"> </v>
      </c>
      <c r="AB564" s="132" t="str">
        <f>IF('Raw Data'!B571=0," ","No")</f>
        <v xml:space="preserve"> </v>
      </c>
      <c r="AC564" s="139" t="str">
        <f>IF('Raw Data'!B571=0," ","Yes")</f>
        <v xml:space="preserve"> </v>
      </c>
    </row>
    <row r="565" spans="1:29" x14ac:dyDescent="0.2">
      <c r="A565" s="21" t="str">
        <f>IF('Raw Data'!B572=0," ",'Raw Data'!B572)</f>
        <v xml:space="preserve"> </v>
      </c>
      <c r="B565" s="27" t="str">
        <f>IF('Raw Data'!B572=0," ",'Raw Data'!C572)</f>
        <v xml:space="preserve"> </v>
      </c>
      <c r="C565" s="21" t="str">
        <f>IF('Raw Data'!B572=0," ",'Raw Data'!D572)</f>
        <v xml:space="preserve"> </v>
      </c>
      <c r="D565" s="21" t="str">
        <f>IF('Raw Data'!B572=0," ",'Raw Data'!E572)</f>
        <v xml:space="preserve"> </v>
      </c>
      <c r="E565" s="21" t="str">
        <f>IF('Raw Data'!B572=0," ",(MAX('Raw Data'!G572:I572)-MIN('Raw Data'!G572:I572)))</f>
        <v xml:space="preserve"> </v>
      </c>
      <c r="F565" s="21" t="str">
        <f>IF('Raw Data'!B572=0," ",(MAX('Raw Data'!J572:L572)-MIN('Raw Data'!J572:L572)))</f>
        <v xml:space="preserve"> </v>
      </c>
      <c r="G565" s="21" t="str">
        <f>IF('Raw Data'!B572=0," ",(MAX('Raw Data'!M572:O572)-MIN('Raw Data'!M572:O572)))</f>
        <v xml:space="preserve"> </v>
      </c>
      <c r="H565" s="21" t="str">
        <f>IF('Raw Data'!B572=0," ",(MAX('Raw Data'!P572:R572)-MIN('Raw Data'!P572:R572)))</f>
        <v xml:space="preserve"> </v>
      </c>
      <c r="I565" s="21" t="str">
        <f>IF('Raw Data'!B572=0," ",AVERAGE(E565,G565))</f>
        <v xml:space="preserve"> </v>
      </c>
      <c r="J565" s="21" t="str">
        <f>IF('Raw Data'!B572=0," ",AVERAGE(F565,H565))</f>
        <v xml:space="preserve"> </v>
      </c>
      <c r="K565" s="21" t="str">
        <f>IF('Raw Data'!B572=0," ",AVERAGE(I565,J565))</f>
        <v xml:space="preserve"> </v>
      </c>
      <c r="L565" s="21" t="str">
        <f>IF('Raw Data'!B572=0," ",AVERAGE('Raw Data'!G572:I572,'Raw Data'!M572:O572))</f>
        <v xml:space="preserve"> </v>
      </c>
      <c r="M565" s="21" t="str">
        <f>IF('Raw Data'!B572=0," ",AVERAGE('Raw Data'!J572:L572,'Raw Data'!P572:R572))</f>
        <v xml:space="preserve"> </v>
      </c>
      <c r="N565" s="21" t="str">
        <f>IF('Raw Data'!B572=0," ",(MAX(L565:M565)-MIN(L565,M565)))</f>
        <v xml:space="preserve"> </v>
      </c>
      <c r="O565" s="21" t="str">
        <f>IF('Raw Data'!B572=0," ",AVERAGE('Raw Data'!G572:L572))</f>
        <v xml:space="preserve"> </v>
      </c>
      <c r="P565" s="21" t="str">
        <f>IF('Raw Data'!B572=0," ",AVERAGE('Raw Data'!M572:R572))</f>
        <v xml:space="preserve"> </v>
      </c>
      <c r="Q565" s="21" t="str">
        <f>IF('Raw Data'!B572=0," ",(MAX(O565:P565)-MIN(O565:P565)))</f>
        <v xml:space="preserve"> </v>
      </c>
      <c r="R565" s="21" t="str">
        <f>IF('Raw Data'!B572=0," ",K565*$H$1)</f>
        <v xml:space="preserve"> </v>
      </c>
      <c r="S565" s="21" t="str">
        <f>IF('Raw Data'!B572=0," ",(POWER(N565*$H$2, 2)-(POWER(R565,2)/6)))</f>
        <v xml:space="preserve"> </v>
      </c>
      <c r="T565" s="21" t="str">
        <f>IF('Raw Data'!B572=0," ",IF(S565&lt;0,0,SQRT(S565)))</f>
        <v xml:space="preserve"> </v>
      </c>
      <c r="U565" s="21" t="str">
        <f>IF('Raw Data'!B572=0," ",IF((D565-C565)&gt;POWER(10, 50),2*MIN(AVERAGE('Raw Data'!G572:R572)-C565,D565-AVERAGE('Raw Data'!G572:R572)),(D565-C565)/6))</f>
        <v xml:space="preserve"> </v>
      </c>
      <c r="V565" s="21" t="str">
        <f>IF('Raw Data'!B572=0," ",SQRT(POWER(R565,2)+POWER(T565,2)))</f>
        <v xml:space="preserve"> </v>
      </c>
      <c r="W565" s="21" t="str">
        <f>IF('Raw Data'!B572=0," ",IF(U565&lt;V565,0,SQRT(POWER(U565,2)-POWER(V565,2))))</f>
        <v xml:space="preserve"> </v>
      </c>
      <c r="X565" s="21" t="str">
        <f>IF('Raw Data'!B572=0," ",V565/U565)</f>
        <v xml:space="preserve"> </v>
      </c>
      <c r="Y565" s="21" t="str">
        <f>IF('Raw Data'!B572=0," ",SQRT(2)*(W565/V565))</f>
        <v xml:space="preserve"> </v>
      </c>
      <c r="Z565" s="21" t="str">
        <f>IF('Raw Data'!B572=0," ",'Raw Data'!T572)</f>
        <v xml:space="preserve"> </v>
      </c>
      <c r="AA565" s="21" t="str">
        <f>IF('Raw Data'!B572=0," ",'Raw Data'!F572)</f>
        <v xml:space="preserve"> </v>
      </c>
      <c r="AB565" s="132" t="str">
        <f>IF('Raw Data'!B572=0," ","No")</f>
        <v xml:space="preserve"> </v>
      </c>
      <c r="AC565" s="139" t="str">
        <f>IF('Raw Data'!B572=0," ","Yes")</f>
        <v xml:space="preserve"> </v>
      </c>
    </row>
    <row r="566" spans="1:29" x14ac:dyDescent="0.2">
      <c r="A566" s="21" t="str">
        <f>IF('Raw Data'!B573=0," ",'Raw Data'!B573)</f>
        <v xml:space="preserve"> </v>
      </c>
      <c r="B566" s="27" t="str">
        <f>IF('Raw Data'!B573=0," ",'Raw Data'!C573)</f>
        <v xml:space="preserve"> </v>
      </c>
      <c r="C566" s="21" t="str">
        <f>IF('Raw Data'!B573=0," ",'Raw Data'!D573)</f>
        <v xml:space="preserve"> </v>
      </c>
      <c r="D566" s="21" t="str">
        <f>IF('Raw Data'!B573=0," ",'Raw Data'!E573)</f>
        <v xml:space="preserve"> </v>
      </c>
      <c r="E566" s="21" t="str">
        <f>IF('Raw Data'!B573=0," ",(MAX('Raw Data'!G573:I573)-MIN('Raw Data'!G573:I573)))</f>
        <v xml:space="preserve"> </v>
      </c>
      <c r="F566" s="21" t="str">
        <f>IF('Raw Data'!B573=0," ",(MAX('Raw Data'!J573:L573)-MIN('Raw Data'!J573:L573)))</f>
        <v xml:space="preserve"> </v>
      </c>
      <c r="G566" s="21" t="str">
        <f>IF('Raw Data'!B573=0," ",(MAX('Raw Data'!M573:O573)-MIN('Raw Data'!M573:O573)))</f>
        <v xml:space="preserve"> </v>
      </c>
      <c r="H566" s="21" t="str">
        <f>IF('Raw Data'!B573=0," ",(MAX('Raw Data'!P573:R573)-MIN('Raw Data'!P573:R573)))</f>
        <v xml:space="preserve"> </v>
      </c>
      <c r="I566" s="21" t="str">
        <f>IF('Raw Data'!B573=0," ",AVERAGE(E566,G566))</f>
        <v xml:space="preserve"> </v>
      </c>
      <c r="J566" s="21" t="str">
        <f>IF('Raw Data'!B573=0," ",AVERAGE(F566,H566))</f>
        <v xml:space="preserve"> </v>
      </c>
      <c r="K566" s="21" t="str">
        <f>IF('Raw Data'!B573=0," ",AVERAGE(I566,J566))</f>
        <v xml:space="preserve"> </v>
      </c>
      <c r="L566" s="21" t="str">
        <f>IF('Raw Data'!B573=0," ",AVERAGE('Raw Data'!G573:I573,'Raw Data'!M573:O573))</f>
        <v xml:space="preserve"> </v>
      </c>
      <c r="M566" s="21" t="str">
        <f>IF('Raw Data'!B573=0," ",AVERAGE('Raw Data'!J573:L573,'Raw Data'!P573:R573))</f>
        <v xml:space="preserve"> </v>
      </c>
      <c r="N566" s="21" t="str">
        <f>IF('Raw Data'!B573=0," ",(MAX(L566:M566)-MIN(L566,M566)))</f>
        <v xml:space="preserve"> </v>
      </c>
      <c r="O566" s="21" t="str">
        <f>IF('Raw Data'!B573=0," ",AVERAGE('Raw Data'!G573:L573))</f>
        <v xml:space="preserve"> </v>
      </c>
      <c r="P566" s="21" t="str">
        <f>IF('Raw Data'!B573=0," ",AVERAGE('Raw Data'!M573:R573))</f>
        <v xml:space="preserve"> </v>
      </c>
      <c r="Q566" s="21" t="str">
        <f>IF('Raw Data'!B573=0," ",(MAX(O566:P566)-MIN(O566:P566)))</f>
        <v xml:space="preserve"> </v>
      </c>
      <c r="R566" s="21" t="str">
        <f>IF('Raw Data'!B573=0," ",K566*$H$1)</f>
        <v xml:space="preserve"> </v>
      </c>
      <c r="S566" s="21" t="str">
        <f>IF('Raw Data'!B573=0," ",(POWER(N566*$H$2, 2)-(POWER(R566,2)/6)))</f>
        <v xml:space="preserve"> </v>
      </c>
      <c r="T566" s="21" t="str">
        <f>IF('Raw Data'!B573=0," ",IF(S566&lt;0,0,SQRT(S566)))</f>
        <v xml:space="preserve"> </v>
      </c>
      <c r="U566" s="21" t="str">
        <f>IF('Raw Data'!B573=0," ",IF((D566-C566)&gt;POWER(10, 50),2*MIN(AVERAGE('Raw Data'!G573:R573)-C566,D566-AVERAGE('Raw Data'!G573:R573)),(D566-C566)/6))</f>
        <v xml:space="preserve"> </v>
      </c>
      <c r="V566" s="21" t="str">
        <f>IF('Raw Data'!B573=0," ",SQRT(POWER(R566,2)+POWER(T566,2)))</f>
        <v xml:space="preserve"> </v>
      </c>
      <c r="W566" s="21" t="str">
        <f>IF('Raw Data'!B573=0," ",IF(U566&lt;V566,0,SQRT(POWER(U566,2)-POWER(V566,2))))</f>
        <v xml:space="preserve"> </v>
      </c>
      <c r="X566" s="21" t="str">
        <f>IF('Raw Data'!B573=0," ",V566/U566)</f>
        <v xml:space="preserve"> </v>
      </c>
      <c r="Y566" s="21" t="str">
        <f>IF('Raw Data'!B573=0," ",SQRT(2)*(W566/V566))</f>
        <v xml:space="preserve"> </v>
      </c>
      <c r="Z566" s="21" t="str">
        <f>IF('Raw Data'!B573=0," ",'Raw Data'!T573)</f>
        <v xml:space="preserve"> </v>
      </c>
      <c r="AA566" s="21" t="str">
        <f>IF('Raw Data'!B573=0," ",'Raw Data'!F573)</f>
        <v xml:space="preserve"> </v>
      </c>
      <c r="AB566" s="132" t="str">
        <f>IF('Raw Data'!B573=0," ","No")</f>
        <v xml:space="preserve"> </v>
      </c>
      <c r="AC566" s="139" t="str">
        <f>IF('Raw Data'!B573=0," ","Yes")</f>
        <v xml:space="preserve"> </v>
      </c>
    </row>
    <row r="567" spans="1:29" x14ac:dyDescent="0.2">
      <c r="A567" s="21" t="str">
        <f>IF('Raw Data'!B574=0," ",'Raw Data'!B574)</f>
        <v xml:space="preserve"> </v>
      </c>
      <c r="B567" s="27" t="str">
        <f>IF('Raw Data'!B574=0," ",'Raw Data'!C574)</f>
        <v xml:space="preserve"> </v>
      </c>
      <c r="C567" s="21" t="str">
        <f>IF('Raw Data'!B574=0," ",'Raw Data'!D574)</f>
        <v xml:space="preserve"> </v>
      </c>
      <c r="D567" s="21" t="str">
        <f>IF('Raw Data'!B574=0," ",'Raw Data'!E574)</f>
        <v xml:space="preserve"> </v>
      </c>
      <c r="E567" s="21" t="str">
        <f>IF('Raw Data'!B574=0," ",(MAX('Raw Data'!G574:I574)-MIN('Raw Data'!G574:I574)))</f>
        <v xml:space="preserve"> </v>
      </c>
      <c r="F567" s="21" t="str">
        <f>IF('Raw Data'!B574=0," ",(MAX('Raw Data'!J574:L574)-MIN('Raw Data'!J574:L574)))</f>
        <v xml:space="preserve"> </v>
      </c>
      <c r="G567" s="21" t="str">
        <f>IF('Raw Data'!B574=0," ",(MAX('Raw Data'!M574:O574)-MIN('Raw Data'!M574:O574)))</f>
        <v xml:space="preserve"> </v>
      </c>
      <c r="H567" s="21" t="str">
        <f>IF('Raw Data'!B574=0," ",(MAX('Raw Data'!P574:R574)-MIN('Raw Data'!P574:R574)))</f>
        <v xml:space="preserve"> </v>
      </c>
      <c r="I567" s="21" t="str">
        <f>IF('Raw Data'!B574=0," ",AVERAGE(E567,G567))</f>
        <v xml:space="preserve"> </v>
      </c>
      <c r="J567" s="21" t="str">
        <f>IF('Raw Data'!B574=0," ",AVERAGE(F567,H567))</f>
        <v xml:space="preserve"> </v>
      </c>
      <c r="K567" s="21" t="str">
        <f>IF('Raw Data'!B574=0," ",AVERAGE(I567,J567))</f>
        <v xml:space="preserve"> </v>
      </c>
      <c r="L567" s="21" t="str">
        <f>IF('Raw Data'!B574=0," ",AVERAGE('Raw Data'!G574:I574,'Raw Data'!M574:O574))</f>
        <v xml:space="preserve"> </v>
      </c>
      <c r="M567" s="21" t="str">
        <f>IF('Raw Data'!B574=0," ",AVERAGE('Raw Data'!J574:L574,'Raw Data'!P574:R574))</f>
        <v xml:space="preserve"> </v>
      </c>
      <c r="N567" s="21" t="str">
        <f>IF('Raw Data'!B574=0," ",(MAX(L567:M567)-MIN(L567,M567)))</f>
        <v xml:space="preserve"> </v>
      </c>
      <c r="O567" s="21" t="str">
        <f>IF('Raw Data'!B574=0," ",AVERAGE('Raw Data'!G574:L574))</f>
        <v xml:space="preserve"> </v>
      </c>
      <c r="P567" s="21" t="str">
        <f>IF('Raw Data'!B574=0," ",AVERAGE('Raw Data'!M574:R574))</f>
        <v xml:space="preserve"> </v>
      </c>
      <c r="Q567" s="21" t="str">
        <f>IF('Raw Data'!B574=0," ",(MAX(O567:P567)-MIN(O567:P567)))</f>
        <v xml:space="preserve"> </v>
      </c>
      <c r="R567" s="21" t="str">
        <f>IF('Raw Data'!B574=0," ",K567*$H$1)</f>
        <v xml:space="preserve"> </v>
      </c>
      <c r="S567" s="21" t="str">
        <f>IF('Raw Data'!B574=0," ",(POWER(N567*$H$2, 2)-(POWER(R567,2)/6)))</f>
        <v xml:space="preserve"> </v>
      </c>
      <c r="T567" s="21" t="str">
        <f>IF('Raw Data'!B574=0," ",IF(S567&lt;0,0,SQRT(S567)))</f>
        <v xml:space="preserve"> </v>
      </c>
      <c r="U567" s="21" t="str">
        <f>IF('Raw Data'!B574=0," ",IF((D567-C567)&gt;POWER(10, 50),2*MIN(AVERAGE('Raw Data'!G574:R574)-C567,D567-AVERAGE('Raw Data'!G574:R574)),(D567-C567)/6))</f>
        <v xml:space="preserve"> </v>
      </c>
      <c r="V567" s="21" t="str">
        <f>IF('Raw Data'!B574=0," ",SQRT(POWER(R567,2)+POWER(T567,2)))</f>
        <v xml:space="preserve"> </v>
      </c>
      <c r="W567" s="21" t="str">
        <f>IF('Raw Data'!B574=0," ",IF(U567&lt;V567,0,SQRT(POWER(U567,2)-POWER(V567,2))))</f>
        <v xml:space="preserve"> </v>
      </c>
      <c r="X567" s="21" t="str">
        <f>IF('Raw Data'!B574=0," ",V567/U567)</f>
        <v xml:space="preserve"> </v>
      </c>
      <c r="Y567" s="21" t="str">
        <f>IF('Raw Data'!B574=0," ",SQRT(2)*(W567/V567))</f>
        <v xml:space="preserve"> </v>
      </c>
      <c r="Z567" s="21" t="str">
        <f>IF('Raw Data'!B574=0," ",'Raw Data'!T574)</f>
        <v xml:space="preserve"> </v>
      </c>
      <c r="AA567" s="21" t="str">
        <f>IF('Raw Data'!B574=0," ",'Raw Data'!F574)</f>
        <v xml:space="preserve"> </v>
      </c>
      <c r="AB567" s="132" t="str">
        <f>IF('Raw Data'!B574=0," ","No")</f>
        <v xml:space="preserve"> </v>
      </c>
      <c r="AC567" s="139" t="str">
        <f>IF('Raw Data'!B574=0," ","Yes")</f>
        <v xml:space="preserve"> </v>
      </c>
    </row>
    <row r="568" spans="1:29" x14ac:dyDescent="0.2">
      <c r="A568" s="21" t="str">
        <f>IF('Raw Data'!B575=0," ",'Raw Data'!B575)</f>
        <v xml:space="preserve"> </v>
      </c>
      <c r="B568" s="27" t="str">
        <f>IF('Raw Data'!B575=0," ",'Raw Data'!C575)</f>
        <v xml:space="preserve"> </v>
      </c>
      <c r="C568" s="21" t="str">
        <f>IF('Raw Data'!B575=0," ",'Raw Data'!D575)</f>
        <v xml:space="preserve"> </v>
      </c>
      <c r="D568" s="21" t="str">
        <f>IF('Raw Data'!B575=0," ",'Raw Data'!E575)</f>
        <v xml:space="preserve"> </v>
      </c>
      <c r="E568" s="21" t="str">
        <f>IF('Raw Data'!B575=0," ",(MAX('Raw Data'!G575:I575)-MIN('Raw Data'!G575:I575)))</f>
        <v xml:space="preserve"> </v>
      </c>
      <c r="F568" s="21" t="str">
        <f>IF('Raw Data'!B575=0," ",(MAX('Raw Data'!J575:L575)-MIN('Raw Data'!J575:L575)))</f>
        <v xml:space="preserve"> </v>
      </c>
      <c r="G568" s="21" t="str">
        <f>IF('Raw Data'!B575=0," ",(MAX('Raw Data'!M575:O575)-MIN('Raw Data'!M575:O575)))</f>
        <v xml:space="preserve"> </v>
      </c>
      <c r="H568" s="21" t="str">
        <f>IF('Raw Data'!B575=0," ",(MAX('Raw Data'!P575:R575)-MIN('Raw Data'!P575:R575)))</f>
        <v xml:space="preserve"> </v>
      </c>
      <c r="I568" s="21" t="str">
        <f>IF('Raw Data'!B575=0," ",AVERAGE(E568,G568))</f>
        <v xml:space="preserve"> </v>
      </c>
      <c r="J568" s="21" t="str">
        <f>IF('Raw Data'!B575=0," ",AVERAGE(F568,H568))</f>
        <v xml:space="preserve"> </v>
      </c>
      <c r="K568" s="21" t="str">
        <f>IF('Raw Data'!B575=0," ",AVERAGE(I568,J568))</f>
        <v xml:space="preserve"> </v>
      </c>
      <c r="L568" s="21" t="str">
        <f>IF('Raw Data'!B575=0," ",AVERAGE('Raw Data'!G575:I575,'Raw Data'!M575:O575))</f>
        <v xml:space="preserve"> </v>
      </c>
      <c r="M568" s="21" t="str">
        <f>IF('Raw Data'!B575=0," ",AVERAGE('Raw Data'!J575:L575,'Raw Data'!P575:R575))</f>
        <v xml:space="preserve"> </v>
      </c>
      <c r="N568" s="21" t="str">
        <f>IF('Raw Data'!B575=0," ",(MAX(L568:M568)-MIN(L568,M568)))</f>
        <v xml:space="preserve"> </v>
      </c>
      <c r="O568" s="21" t="str">
        <f>IF('Raw Data'!B575=0," ",AVERAGE('Raw Data'!G575:L575))</f>
        <v xml:space="preserve"> </v>
      </c>
      <c r="P568" s="21" t="str">
        <f>IF('Raw Data'!B575=0," ",AVERAGE('Raw Data'!M575:R575))</f>
        <v xml:space="preserve"> </v>
      </c>
      <c r="Q568" s="21" t="str">
        <f>IF('Raw Data'!B575=0," ",(MAX(O568:P568)-MIN(O568:P568)))</f>
        <v xml:space="preserve"> </v>
      </c>
      <c r="R568" s="21" t="str">
        <f>IF('Raw Data'!B575=0," ",K568*$H$1)</f>
        <v xml:space="preserve"> </v>
      </c>
      <c r="S568" s="21" t="str">
        <f>IF('Raw Data'!B575=0," ",(POWER(N568*$H$2, 2)-(POWER(R568,2)/6)))</f>
        <v xml:space="preserve"> </v>
      </c>
      <c r="T568" s="21" t="str">
        <f>IF('Raw Data'!B575=0," ",IF(S568&lt;0,0,SQRT(S568)))</f>
        <v xml:space="preserve"> </v>
      </c>
      <c r="U568" s="21" t="str">
        <f>IF('Raw Data'!B575=0," ",IF((D568-C568)&gt;POWER(10, 50),2*MIN(AVERAGE('Raw Data'!G575:R575)-C568,D568-AVERAGE('Raw Data'!G575:R575)),(D568-C568)/6))</f>
        <v xml:space="preserve"> </v>
      </c>
      <c r="V568" s="21" t="str">
        <f>IF('Raw Data'!B575=0," ",SQRT(POWER(R568,2)+POWER(T568,2)))</f>
        <v xml:space="preserve"> </v>
      </c>
      <c r="W568" s="21" t="str">
        <f>IF('Raw Data'!B575=0," ",IF(U568&lt;V568,0,SQRT(POWER(U568,2)-POWER(V568,2))))</f>
        <v xml:space="preserve"> </v>
      </c>
      <c r="X568" s="21" t="str">
        <f>IF('Raw Data'!B575=0," ",V568/U568)</f>
        <v xml:space="preserve"> </v>
      </c>
      <c r="Y568" s="21" t="str">
        <f>IF('Raw Data'!B575=0," ",SQRT(2)*(W568/V568))</f>
        <v xml:space="preserve"> </v>
      </c>
      <c r="Z568" s="21" t="str">
        <f>IF('Raw Data'!B575=0," ",'Raw Data'!T575)</f>
        <v xml:space="preserve"> </v>
      </c>
      <c r="AA568" s="21" t="str">
        <f>IF('Raw Data'!B575=0," ",'Raw Data'!F575)</f>
        <v xml:space="preserve"> </v>
      </c>
      <c r="AB568" s="132" t="str">
        <f>IF('Raw Data'!B575=0," ","No")</f>
        <v xml:space="preserve"> </v>
      </c>
      <c r="AC568" s="139" t="str">
        <f>IF('Raw Data'!B575=0," ","Yes")</f>
        <v xml:space="preserve"> </v>
      </c>
    </row>
    <row r="569" spans="1:29" x14ac:dyDescent="0.2">
      <c r="A569" s="21" t="str">
        <f>IF('Raw Data'!B576=0," ",'Raw Data'!B576)</f>
        <v xml:space="preserve"> </v>
      </c>
      <c r="B569" s="27" t="str">
        <f>IF('Raw Data'!B576=0," ",'Raw Data'!C576)</f>
        <v xml:space="preserve"> </v>
      </c>
      <c r="C569" s="21" t="str">
        <f>IF('Raw Data'!B576=0," ",'Raw Data'!D576)</f>
        <v xml:space="preserve"> </v>
      </c>
      <c r="D569" s="21" t="str">
        <f>IF('Raw Data'!B576=0," ",'Raw Data'!E576)</f>
        <v xml:space="preserve"> </v>
      </c>
      <c r="E569" s="21" t="str">
        <f>IF('Raw Data'!B576=0," ",(MAX('Raw Data'!G576:I576)-MIN('Raw Data'!G576:I576)))</f>
        <v xml:space="preserve"> </v>
      </c>
      <c r="F569" s="21" t="str">
        <f>IF('Raw Data'!B576=0," ",(MAX('Raw Data'!J576:L576)-MIN('Raw Data'!J576:L576)))</f>
        <v xml:space="preserve"> </v>
      </c>
      <c r="G569" s="21" t="str">
        <f>IF('Raw Data'!B576=0," ",(MAX('Raw Data'!M576:O576)-MIN('Raw Data'!M576:O576)))</f>
        <v xml:space="preserve"> </v>
      </c>
      <c r="H569" s="21" t="str">
        <f>IF('Raw Data'!B576=0," ",(MAX('Raw Data'!P576:R576)-MIN('Raw Data'!P576:R576)))</f>
        <v xml:space="preserve"> </v>
      </c>
      <c r="I569" s="21" t="str">
        <f>IF('Raw Data'!B576=0," ",AVERAGE(E569,G569))</f>
        <v xml:space="preserve"> </v>
      </c>
      <c r="J569" s="21" t="str">
        <f>IF('Raw Data'!B576=0," ",AVERAGE(F569,H569))</f>
        <v xml:space="preserve"> </v>
      </c>
      <c r="K569" s="21" t="str">
        <f>IF('Raw Data'!B576=0," ",AVERAGE(I569,J569))</f>
        <v xml:space="preserve"> </v>
      </c>
      <c r="L569" s="21" t="str">
        <f>IF('Raw Data'!B576=0," ",AVERAGE('Raw Data'!G576:I576,'Raw Data'!M576:O576))</f>
        <v xml:space="preserve"> </v>
      </c>
      <c r="M569" s="21" t="str">
        <f>IF('Raw Data'!B576=0," ",AVERAGE('Raw Data'!J576:L576,'Raw Data'!P576:R576))</f>
        <v xml:space="preserve"> </v>
      </c>
      <c r="N569" s="21" t="str">
        <f>IF('Raw Data'!B576=0," ",(MAX(L569:M569)-MIN(L569,M569)))</f>
        <v xml:space="preserve"> </v>
      </c>
      <c r="O569" s="21" t="str">
        <f>IF('Raw Data'!B576=0," ",AVERAGE('Raw Data'!G576:L576))</f>
        <v xml:space="preserve"> </v>
      </c>
      <c r="P569" s="21" t="str">
        <f>IF('Raw Data'!B576=0," ",AVERAGE('Raw Data'!M576:R576))</f>
        <v xml:space="preserve"> </v>
      </c>
      <c r="Q569" s="21" t="str">
        <f>IF('Raw Data'!B576=0," ",(MAX(O569:P569)-MIN(O569:P569)))</f>
        <v xml:space="preserve"> </v>
      </c>
      <c r="R569" s="21" t="str">
        <f>IF('Raw Data'!B576=0," ",K569*$H$1)</f>
        <v xml:space="preserve"> </v>
      </c>
      <c r="S569" s="21" t="str">
        <f>IF('Raw Data'!B576=0," ",(POWER(N569*$H$2, 2)-(POWER(R569,2)/6)))</f>
        <v xml:space="preserve"> </v>
      </c>
      <c r="T569" s="21" t="str">
        <f>IF('Raw Data'!B576=0," ",IF(S569&lt;0,0,SQRT(S569)))</f>
        <v xml:space="preserve"> </v>
      </c>
      <c r="U569" s="21" t="str">
        <f>IF('Raw Data'!B576=0," ",IF((D569-C569)&gt;POWER(10, 50),2*MIN(AVERAGE('Raw Data'!G576:R576)-C569,D569-AVERAGE('Raw Data'!G576:R576)),(D569-C569)/6))</f>
        <v xml:space="preserve"> </v>
      </c>
      <c r="V569" s="21" t="str">
        <f>IF('Raw Data'!B576=0," ",SQRT(POWER(R569,2)+POWER(T569,2)))</f>
        <v xml:space="preserve"> </v>
      </c>
      <c r="W569" s="21" t="str">
        <f>IF('Raw Data'!B576=0," ",IF(U569&lt;V569,0,SQRT(POWER(U569,2)-POWER(V569,2))))</f>
        <v xml:space="preserve"> </v>
      </c>
      <c r="X569" s="21" t="str">
        <f>IF('Raw Data'!B576=0," ",V569/U569)</f>
        <v xml:space="preserve"> </v>
      </c>
      <c r="Y569" s="21" t="str">
        <f>IF('Raw Data'!B576=0," ",SQRT(2)*(W569/V569))</f>
        <v xml:space="preserve"> </v>
      </c>
      <c r="Z569" s="21" t="str">
        <f>IF('Raw Data'!B576=0," ",'Raw Data'!T576)</f>
        <v xml:space="preserve"> </v>
      </c>
      <c r="AA569" s="21" t="str">
        <f>IF('Raw Data'!B576=0," ",'Raw Data'!F576)</f>
        <v xml:space="preserve"> </v>
      </c>
      <c r="AB569" s="132" t="str">
        <f>IF('Raw Data'!B576=0," ","No")</f>
        <v xml:space="preserve"> </v>
      </c>
      <c r="AC569" s="139" t="str">
        <f>IF('Raw Data'!B576=0," ","Yes")</f>
        <v xml:space="preserve"> </v>
      </c>
    </row>
    <row r="570" spans="1:29" x14ac:dyDescent="0.2">
      <c r="A570" s="21" t="str">
        <f>IF('Raw Data'!B577=0," ",'Raw Data'!B577)</f>
        <v xml:space="preserve"> </v>
      </c>
      <c r="B570" s="27" t="str">
        <f>IF('Raw Data'!B577=0," ",'Raw Data'!C577)</f>
        <v xml:space="preserve"> </v>
      </c>
      <c r="C570" s="21" t="str">
        <f>IF('Raw Data'!B577=0," ",'Raw Data'!D577)</f>
        <v xml:space="preserve"> </v>
      </c>
      <c r="D570" s="21" t="str">
        <f>IF('Raw Data'!B577=0," ",'Raw Data'!E577)</f>
        <v xml:space="preserve"> </v>
      </c>
      <c r="E570" s="21" t="str">
        <f>IF('Raw Data'!B577=0," ",(MAX('Raw Data'!G577:I577)-MIN('Raw Data'!G577:I577)))</f>
        <v xml:space="preserve"> </v>
      </c>
      <c r="F570" s="21" t="str">
        <f>IF('Raw Data'!B577=0," ",(MAX('Raw Data'!J577:L577)-MIN('Raw Data'!J577:L577)))</f>
        <v xml:space="preserve"> </v>
      </c>
      <c r="G570" s="21" t="str">
        <f>IF('Raw Data'!B577=0," ",(MAX('Raw Data'!M577:O577)-MIN('Raw Data'!M577:O577)))</f>
        <v xml:space="preserve"> </v>
      </c>
      <c r="H570" s="21" t="str">
        <f>IF('Raw Data'!B577=0," ",(MAX('Raw Data'!P577:R577)-MIN('Raw Data'!P577:R577)))</f>
        <v xml:space="preserve"> </v>
      </c>
      <c r="I570" s="21" t="str">
        <f>IF('Raw Data'!B577=0," ",AVERAGE(E570,G570))</f>
        <v xml:space="preserve"> </v>
      </c>
      <c r="J570" s="21" t="str">
        <f>IF('Raw Data'!B577=0," ",AVERAGE(F570,H570))</f>
        <v xml:space="preserve"> </v>
      </c>
      <c r="K570" s="21" t="str">
        <f>IF('Raw Data'!B577=0," ",AVERAGE(I570,J570))</f>
        <v xml:space="preserve"> </v>
      </c>
      <c r="L570" s="21" t="str">
        <f>IF('Raw Data'!B577=0," ",AVERAGE('Raw Data'!G577:I577,'Raw Data'!M577:O577))</f>
        <v xml:space="preserve"> </v>
      </c>
      <c r="M570" s="21" t="str">
        <f>IF('Raw Data'!B577=0," ",AVERAGE('Raw Data'!J577:L577,'Raw Data'!P577:R577))</f>
        <v xml:space="preserve"> </v>
      </c>
      <c r="N570" s="21" t="str">
        <f>IF('Raw Data'!B577=0," ",(MAX(L570:M570)-MIN(L570,M570)))</f>
        <v xml:space="preserve"> </v>
      </c>
      <c r="O570" s="21" t="str">
        <f>IF('Raw Data'!B577=0," ",AVERAGE('Raw Data'!G577:L577))</f>
        <v xml:space="preserve"> </v>
      </c>
      <c r="P570" s="21" t="str">
        <f>IF('Raw Data'!B577=0," ",AVERAGE('Raw Data'!M577:R577))</f>
        <v xml:space="preserve"> </v>
      </c>
      <c r="Q570" s="21" t="str">
        <f>IF('Raw Data'!B577=0," ",(MAX(O570:P570)-MIN(O570:P570)))</f>
        <v xml:space="preserve"> </v>
      </c>
      <c r="R570" s="21" t="str">
        <f>IF('Raw Data'!B577=0," ",K570*$H$1)</f>
        <v xml:space="preserve"> </v>
      </c>
      <c r="S570" s="21" t="str">
        <f>IF('Raw Data'!B577=0," ",(POWER(N570*$H$2, 2)-(POWER(R570,2)/6)))</f>
        <v xml:space="preserve"> </v>
      </c>
      <c r="T570" s="21" t="str">
        <f>IF('Raw Data'!B577=0," ",IF(S570&lt;0,0,SQRT(S570)))</f>
        <v xml:space="preserve"> </v>
      </c>
      <c r="U570" s="21" t="str">
        <f>IF('Raw Data'!B577=0," ",IF((D570-C570)&gt;POWER(10, 50),2*MIN(AVERAGE('Raw Data'!G577:R577)-C570,D570-AVERAGE('Raw Data'!G577:R577)),(D570-C570)/6))</f>
        <v xml:space="preserve"> </v>
      </c>
      <c r="V570" s="21" t="str">
        <f>IF('Raw Data'!B577=0," ",SQRT(POWER(R570,2)+POWER(T570,2)))</f>
        <v xml:space="preserve"> </v>
      </c>
      <c r="W570" s="21" t="str">
        <f>IF('Raw Data'!B577=0," ",IF(U570&lt;V570,0,SQRT(POWER(U570,2)-POWER(V570,2))))</f>
        <v xml:space="preserve"> </v>
      </c>
      <c r="X570" s="21" t="str">
        <f>IF('Raw Data'!B577=0," ",V570/U570)</f>
        <v xml:space="preserve"> </v>
      </c>
      <c r="Y570" s="21" t="str">
        <f>IF('Raw Data'!B577=0," ",SQRT(2)*(W570/V570))</f>
        <v xml:space="preserve"> </v>
      </c>
      <c r="Z570" s="21" t="str">
        <f>IF('Raw Data'!B577=0," ",'Raw Data'!T577)</f>
        <v xml:space="preserve"> </v>
      </c>
      <c r="AA570" s="21" t="str">
        <f>IF('Raw Data'!B577=0," ",'Raw Data'!F577)</f>
        <v xml:space="preserve"> </v>
      </c>
      <c r="AB570" s="132" t="str">
        <f>IF('Raw Data'!B577=0," ","No")</f>
        <v xml:space="preserve"> </v>
      </c>
      <c r="AC570" s="139" t="str">
        <f>IF('Raw Data'!B577=0," ","Yes")</f>
        <v xml:space="preserve"> </v>
      </c>
    </row>
    <row r="571" spans="1:29" x14ac:dyDescent="0.2">
      <c r="A571" s="21" t="str">
        <f>IF('Raw Data'!B578=0," ",'Raw Data'!B578)</f>
        <v xml:space="preserve"> </v>
      </c>
      <c r="B571" s="27" t="str">
        <f>IF('Raw Data'!B578=0," ",'Raw Data'!C578)</f>
        <v xml:space="preserve"> </v>
      </c>
      <c r="C571" s="21" t="str">
        <f>IF('Raw Data'!B578=0," ",'Raw Data'!D578)</f>
        <v xml:space="preserve"> </v>
      </c>
      <c r="D571" s="21" t="str">
        <f>IF('Raw Data'!B578=0," ",'Raw Data'!E578)</f>
        <v xml:space="preserve"> </v>
      </c>
      <c r="E571" s="21" t="str">
        <f>IF('Raw Data'!B578=0," ",(MAX('Raw Data'!G578:I578)-MIN('Raw Data'!G578:I578)))</f>
        <v xml:space="preserve"> </v>
      </c>
      <c r="F571" s="21" t="str">
        <f>IF('Raw Data'!B578=0," ",(MAX('Raw Data'!J578:L578)-MIN('Raw Data'!J578:L578)))</f>
        <v xml:space="preserve"> </v>
      </c>
      <c r="G571" s="21" t="str">
        <f>IF('Raw Data'!B578=0," ",(MAX('Raw Data'!M578:O578)-MIN('Raw Data'!M578:O578)))</f>
        <v xml:space="preserve"> </v>
      </c>
      <c r="H571" s="21" t="str">
        <f>IF('Raw Data'!B578=0," ",(MAX('Raw Data'!P578:R578)-MIN('Raw Data'!P578:R578)))</f>
        <v xml:space="preserve"> </v>
      </c>
      <c r="I571" s="21" t="str">
        <f>IF('Raw Data'!B578=0," ",AVERAGE(E571,G571))</f>
        <v xml:space="preserve"> </v>
      </c>
      <c r="J571" s="21" t="str">
        <f>IF('Raw Data'!B578=0," ",AVERAGE(F571,H571))</f>
        <v xml:space="preserve"> </v>
      </c>
      <c r="K571" s="21" t="str">
        <f>IF('Raw Data'!B578=0," ",AVERAGE(I571,J571))</f>
        <v xml:space="preserve"> </v>
      </c>
      <c r="L571" s="21" t="str">
        <f>IF('Raw Data'!B578=0," ",AVERAGE('Raw Data'!G578:I578,'Raw Data'!M578:O578))</f>
        <v xml:space="preserve"> </v>
      </c>
      <c r="M571" s="21" t="str">
        <f>IF('Raw Data'!B578=0," ",AVERAGE('Raw Data'!J578:L578,'Raw Data'!P578:R578))</f>
        <v xml:space="preserve"> </v>
      </c>
      <c r="N571" s="21" t="str">
        <f>IF('Raw Data'!B578=0," ",(MAX(L571:M571)-MIN(L571,M571)))</f>
        <v xml:space="preserve"> </v>
      </c>
      <c r="O571" s="21" t="str">
        <f>IF('Raw Data'!B578=0," ",AVERAGE('Raw Data'!G578:L578))</f>
        <v xml:space="preserve"> </v>
      </c>
      <c r="P571" s="21" t="str">
        <f>IF('Raw Data'!B578=0," ",AVERAGE('Raw Data'!M578:R578))</f>
        <v xml:space="preserve"> </v>
      </c>
      <c r="Q571" s="21" t="str">
        <f>IF('Raw Data'!B578=0," ",(MAX(O571:P571)-MIN(O571:P571)))</f>
        <v xml:space="preserve"> </v>
      </c>
      <c r="R571" s="21" t="str">
        <f>IF('Raw Data'!B578=0," ",K571*$H$1)</f>
        <v xml:space="preserve"> </v>
      </c>
      <c r="S571" s="21" t="str">
        <f>IF('Raw Data'!B578=0," ",(POWER(N571*$H$2, 2)-(POWER(R571,2)/6)))</f>
        <v xml:space="preserve"> </v>
      </c>
      <c r="T571" s="21" t="str">
        <f>IF('Raw Data'!B578=0," ",IF(S571&lt;0,0,SQRT(S571)))</f>
        <v xml:space="preserve"> </v>
      </c>
      <c r="U571" s="21" t="str">
        <f>IF('Raw Data'!B578=0," ",IF((D571-C571)&gt;POWER(10, 50),2*MIN(AVERAGE('Raw Data'!G578:R578)-C571,D571-AVERAGE('Raw Data'!G578:R578)),(D571-C571)/6))</f>
        <v xml:space="preserve"> </v>
      </c>
      <c r="V571" s="21" t="str">
        <f>IF('Raw Data'!B578=0," ",SQRT(POWER(R571,2)+POWER(T571,2)))</f>
        <v xml:space="preserve"> </v>
      </c>
      <c r="W571" s="21" t="str">
        <f>IF('Raw Data'!B578=0," ",IF(U571&lt;V571,0,SQRT(POWER(U571,2)-POWER(V571,2))))</f>
        <v xml:space="preserve"> </v>
      </c>
      <c r="X571" s="21" t="str">
        <f>IF('Raw Data'!B578=0," ",V571/U571)</f>
        <v xml:space="preserve"> </v>
      </c>
      <c r="Y571" s="21" t="str">
        <f>IF('Raw Data'!B578=0," ",SQRT(2)*(W571/V571))</f>
        <v xml:space="preserve"> </v>
      </c>
      <c r="Z571" s="21" t="str">
        <f>IF('Raw Data'!B578=0," ",'Raw Data'!T578)</f>
        <v xml:space="preserve"> </v>
      </c>
      <c r="AA571" s="21" t="str">
        <f>IF('Raw Data'!B578=0," ",'Raw Data'!F578)</f>
        <v xml:space="preserve"> </v>
      </c>
      <c r="AB571" s="132" t="str">
        <f>IF('Raw Data'!B578=0," ","No")</f>
        <v xml:space="preserve"> </v>
      </c>
      <c r="AC571" s="139" t="str">
        <f>IF('Raw Data'!B578=0," ","Yes")</f>
        <v xml:space="preserve"> </v>
      </c>
    </row>
    <row r="572" spans="1:29" x14ac:dyDescent="0.2">
      <c r="A572" s="21" t="str">
        <f>IF('Raw Data'!B579=0," ",'Raw Data'!B579)</f>
        <v xml:space="preserve"> </v>
      </c>
      <c r="B572" s="27" t="str">
        <f>IF('Raw Data'!B579=0," ",'Raw Data'!C579)</f>
        <v xml:space="preserve"> </v>
      </c>
      <c r="C572" s="21" t="str">
        <f>IF('Raw Data'!B579=0," ",'Raw Data'!D579)</f>
        <v xml:space="preserve"> </v>
      </c>
      <c r="D572" s="21" t="str">
        <f>IF('Raw Data'!B579=0," ",'Raw Data'!E579)</f>
        <v xml:space="preserve"> </v>
      </c>
      <c r="E572" s="21" t="str">
        <f>IF('Raw Data'!B579=0," ",(MAX('Raw Data'!G579:I579)-MIN('Raw Data'!G579:I579)))</f>
        <v xml:space="preserve"> </v>
      </c>
      <c r="F572" s="21" t="str">
        <f>IF('Raw Data'!B579=0," ",(MAX('Raw Data'!J579:L579)-MIN('Raw Data'!J579:L579)))</f>
        <v xml:space="preserve"> </v>
      </c>
      <c r="G572" s="21" t="str">
        <f>IF('Raw Data'!B579=0," ",(MAX('Raw Data'!M579:O579)-MIN('Raw Data'!M579:O579)))</f>
        <v xml:space="preserve"> </v>
      </c>
      <c r="H572" s="21" t="str">
        <f>IF('Raw Data'!B579=0," ",(MAX('Raw Data'!P579:R579)-MIN('Raw Data'!P579:R579)))</f>
        <v xml:space="preserve"> </v>
      </c>
      <c r="I572" s="21" t="str">
        <f>IF('Raw Data'!B579=0," ",AVERAGE(E572,G572))</f>
        <v xml:space="preserve"> </v>
      </c>
      <c r="J572" s="21" t="str">
        <f>IF('Raw Data'!B579=0," ",AVERAGE(F572,H572))</f>
        <v xml:space="preserve"> </v>
      </c>
      <c r="K572" s="21" t="str">
        <f>IF('Raw Data'!B579=0," ",AVERAGE(I572,J572))</f>
        <v xml:space="preserve"> </v>
      </c>
      <c r="L572" s="21" t="str">
        <f>IF('Raw Data'!B579=0," ",AVERAGE('Raw Data'!G579:I579,'Raw Data'!M579:O579))</f>
        <v xml:space="preserve"> </v>
      </c>
      <c r="M572" s="21" t="str">
        <f>IF('Raw Data'!B579=0," ",AVERAGE('Raw Data'!J579:L579,'Raw Data'!P579:R579))</f>
        <v xml:space="preserve"> </v>
      </c>
      <c r="N572" s="21" t="str">
        <f>IF('Raw Data'!B579=0," ",(MAX(L572:M572)-MIN(L572,M572)))</f>
        <v xml:space="preserve"> </v>
      </c>
      <c r="O572" s="21" t="str">
        <f>IF('Raw Data'!B579=0," ",AVERAGE('Raw Data'!G579:L579))</f>
        <v xml:space="preserve"> </v>
      </c>
      <c r="P572" s="21" t="str">
        <f>IF('Raw Data'!B579=0," ",AVERAGE('Raw Data'!M579:R579))</f>
        <v xml:space="preserve"> </v>
      </c>
      <c r="Q572" s="21" t="str">
        <f>IF('Raw Data'!B579=0," ",(MAX(O572:P572)-MIN(O572:P572)))</f>
        <v xml:space="preserve"> </v>
      </c>
      <c r="R572" s="21" t="str">
        <f>IF('Raw Data'!B579=0," ",K572*$H$1)</f>
        <v xml:space="preserve"> </v>
      </c>
      <c r="S572" s="21" t="str">
        <f>IF('Raw Data'!B579=0," ",(POWER(N572*$H$2, 2)-(POWER(R572,2)/6)))</f>
        <v xml:space="preserve"> </v>
      </c>
      <c r="T572" s="21" t="str">
        <f>IF('Raw Data'!B579=0," ",IF(S572&lt;0,0,SQRT(S572)))</f>
        <v xml:space="preserve"> </v>
      </c>
      <c r="U572" s="21" t="str">
        <f>IF('Raw Data'!B579=0," ",IF((D572-C572)&gt;POWER(10, 50),2*MIN(AVERAGE('Raw Data'!G579:R579)-C572,D572-AVERAGE('Raw Data'!G579:R579)),(D572-C572)/6))</f>
        <v xml:space="preserve"> </v>
      </c>
      <c r="V572" s="21" t="str">
        <f>IF('Raw Data'!B579=0," ",SQRT(POWER(R572,2)+POWER(T572,2)))</f>
        <v xml:space="preserve"> </v>
      </c>
      <c r="W572" s="21" t="str">
        <f>IF('Raw Data'!B579=0," ",IF(U572&lt;V572,0,SQRT(POWER(U572,2)-POWER(V572,2))))</f>
        <v xml:space="preserve"> </v>
      </c>
      <c r="X572" s="21" t="str">
        <f>IF('Raw Data'!B579=0," ",V572/U572)</f>
        <v xml:space="preserve"> </v>
      </c>
      <c r="Y572" s="21" t="str">
        <f>IF('Raw Data'!B579=0," ",SQRT(2)*(W572/V572))</f>
        <v xml:space="preserve"> </v>
      </c>
      <c r="Z572" s="21" t="str">
        <f>IF('Raw Data'!B579=0," ",'Raw Data'!T579)</f>
        <v xml:space="preserve"> </v>
      </c>
      <c r="AA572" s="21" t="str">
        <f>IF('Raw Data'!B579=0," ",'Raw Data'!F579)</f>
        <v xml:space="preserve"> </v>
      </c>
      <c r="AB572" s="132" t="str">
        <f>IF('Raw Data'!B579=0," ","No")</f>
        <v xml:space="preserve"> </v>
      </c>
      <c r="AC572" s="139" t="str">
        <f>IF('Raw Data'!B579=0," ","Yes")</f>
        <v xml:space="preserve"> </v>
      </c>
    </row>
    <row r="573" spans="1:29" x14ac:dyDescent="0.2">
      <c r="A573" s="21" t="str">
        <f>IF('Raw Data'!B580=0," ",'Raw Data'!B580)</f>
        <v xml:space="preserve"> </v>
      </c>
      <c r="B573" s="27" t="str">
        <f>IF('Raw Data'!B580=0," ",'Raw Data'!C580)</f>
        <v xml:space="preserve"> </v>
      </c>
      <c r="C573" s="21" t="str">
        <f>IF('Raw Data'!B580=0," ",'Raw Data'!D580)</f>
        <v xml:space="preserve"> </v>
      </c>
      <c r="D573" s="21" t="str">
        <f>IF('Raw Data'!B580=0," ",'Raw Data'!E580)</f>
        <v xml:space="preserve"> </v>
      </c>
      <c r="E573" s="21" t="str">
        <f>IF('Raw Data'!B580=0," ",(MAX('Raw Data'!G580:I580)-MIN('Raw Data'!G580:I580)))</f>
        <v xml:space="preserve"> </v>
      </c>
      <c r="F573" s="21" t="str">
        <f>IF('Raw Data'!B580=0," ",(MAX('Raw Data'!J580:L580)-MIN('Raw Data'!J580:L580)))</f>
        <v xml:space="preserve"> </v>
      </c>
      <c r="G573" s="21" t="str">
        <f>IF('Raw Data'!B580=0," ",(MAX('Raw Data'!M580:O580)-MIN('Raw Data'!M580:O580)))</f>
        <v xml:space="preserve"> </v>
      </c>
      <c r="H573" s="21" t="str">
        <f>IF('Raw Data'!B580=0," ",(MAX('Raw Data'!P580:R580)-MIN('Raw Data'!P580:R580)))</f>
        <v xml:space="preserve"> </v>
      </c>
      <c r="I573" s="21" t="str">
        <f>IF('Raw Data'!B580=0," ",AVERAGE(E573,G573))</f>
        <v xml:space="preserve"> </v>
      </c>
      <c r="J573" s="21" t="str">
        <f>IF('Raw Data'!B580=0," ",AVERAGE(F573,H573))</f>
        <v xml:space="preserve"> </v>
      </c>
      <c r="K573" s="21" t="str">
        <f>IF('Raw Data'!B580=0," ",AVERAGE(I573,J573))</f>
        <v xml:space="preserve"> </v>
      </c>
      <c r="L573" s="21" t="str">
        <f>IF('Raw Data'!B580=0," ",AVERAGE('Raw Data'!G580:I580,'Raw Data'!M580:O580))</f>
        <v xml:space="preserve"> </v>
      </c>
      <c r="M573" s="21" t="str">
        <f>IF('Raw Data'!B580=0," ",AVERAGE('Raw Data'!J580:L580,'Raw Data'!P580:R580))</f>
        <v xml:space="preserve"> </v>
      </c>
      <c r="N573" s="21" t="str">
        <f>IF('Raw Data'!B580=0," ",(MAX(L573:M573)-MIN(L573,M573)))</f>
        <v xml:space="preserve"> </v>
      </c>
      <c r="O573" s="21" t="str">
        <f>IF('Raw Data'!B580=0," ",AVERAGE('Raw Data'!G580:L580))</f>
        <v xml:space="preserve"> </v>
      </c>
      <c r="P573" s="21" t="str">
        <f>IF('Raw Data'!B580=0," ",AVERAGE('Raw Data'!M580:R580))</f>
        <v xml:space="preserve"> </v>
      </c>
      <c r="Q573" s="21" t="str">
        <f>IF('Raw Data'!B580=0," ",(MAX(O573:P573)-MIN(O573:P573)))</f>
        <v xml:space="preserve"> </v>
      </c>
      <c r="R573" s="21" t="str">
        <f>IF('Raw Data'!B580=0," ",K573*$H$1)</f>
        <v xml:space="preserve"> </v>
      </c>
      <c r="S573" s="21" t="str">
        <f>IF('Raw Data'!B580=0," ",(POWER(N573*$H$2, 2)-(POWER(R573,2)/6)))</f>
        <v xml:space="preserve"> </v>
      </c>
      <c r="T573" s="21" t="str">
        <f>IF('Raw Data'!B580=0," ",IF(S573&lt;0,0,SQRT(S573)))</f>
        <v xml:space="preserve"> </v>
      </c>
      <c r="U573" s="21" t="str">
        <f>IF('Raw Data'!B580=0," ",IF((D573-C573)&gt;POWER(10, 50),2*MIN(AVERAGE('Raw Data'!G580:R580)-C573,D573-AVERAGE('Raw Data'!G580:R580)),(D573-C573)/6))</f>
        <v xml:space="preserve"> </v>
      </c>
      <c r="V573" s="21" t="str">
        <f>IF('Raw Data'!B580=0," ",SQRT(POWER(R573,2)+POWER(T573,2)))</f>
        <v xml:space="preserve"> </v>
      </c>
      <c r="W573" s="21" t="str">
        <f>IF('Raw Data'!B580=0," ",IF(U573&lt;V573,0,SQRT(POWER(U573,2)-POWER(V573,2))))</f>
        <v xml:space="preserve"> </v>
      </c>
      <c r="X573" s="21" t="str">
        <f>IF('Raw Data'!B580=0," ",V573/U573)</f>
        <v xml:space="preserve"> </v>
      </c>
      <c r="Y573" s="21" t="str">
        <f>IF('Raw Data'!B580=0," ",SQRT(2)*(W573/V573))</f>
        <v xml:space="preserve"> </v>
      </c>
      <c r="Z573" s="21" t="str">
        <f>IF('Raw Data'!B580=0," ",'Raw Data'!T580)</f>
        <v xml:space="preserve"> </v>
      </c>
      <c r="AA573" s="21" t="str">
        <f>IF('Raw Data'!B580=0," ",'Raw Data'!F580)</f>
        <v xml:space="preserve"> </v>
      </c>
      <c r="AB573" s="132" t="str">
        <f>IF('Raw Data'!B580=0," ","No")</f>
        <v xml:space="preserve"> </v>
      </c>
      <c r="AC573" s="139" t="str">
        <f>IF('Raw Data'!B580=0," ","Yes")</f>
        <v xml:space="preserve"> </v>
      </c>
    </row>
    <row r="574" spans="1:29" x14ac:dyDescent="0.2">
      <c r="A574" s="21" t="str">
        <f>IF('Raw Data'!B581=0," ",'Raw Data'!B581)</f>
        <v xml:space="preserve"> </v>
      </c>
      <c r="B574" s="27" t="str">
        <f>IF('Raw Data'!B581=0," ",'Raw Data'!C581)</f>
        <v xml:space="preserve"> </v>
      </c>
      <c r="C574" s="21" t="str">
        <f>IF('Raw Data'!B581=0," ",'Raw Data'!D581)</f>
        <v xml:space="preserve"> </v>
      </c>
      <c r="D574" s="21" t="str">
        <f>IF('Raw Data'!B581=0," ",'Raw Data'!E581)</f>
        <v xml:space="preserve"> </v>
      </c>
      <c r="E574" s="21" t="str">
        <f>IF('Raw Data'!B581=0," ",(MAX('Raw Data'!G581:I581)-MIN('Raw Data'!G581:I581)))</f>
        <v xml:space="preserve"> </v>
      </c>
      <c r="F574" s="21" t="str">
        <f>IF('Raw Data'!B581=0," ",(MAX('Raw Data'!J581:L581)-MIN('Raw Data'!J581:L581)))</f>
        <v xml:space="preserve"> </v>
      </c>
      <c r="G574" s="21" t="str">
        <f>IF('Raw Data'!B581=0," ",(MAX('Raw Data'!M581:O581)-MIN('Raw Data'!M581:O581)))</f>
        <v xml:space="preserve"> </v>
      </c>
      <c r="H574" s="21" t="str">
        <f>IF('Raw Data'!B581=0," ",(MAX('Raw Data'!P581:R581)-MIN('Raw Data'!P581:R581)))</f>
        <v xml:space="preserve"> </v>
      </c>
      <c r="I574" s="21" t="str">
        <f>IF('Raw Data'!B581=0," ",AVERAGE(E574,G574))</f>
        <v xml:space="preserve"> </v>
      </c>
      <c r="J574" s="21" t="str">
        <f>IF('Raw Data'!B581=0," ",AVERAGE(F574,H574))</f>
        <v xml:space="preserve"> </v>
      </c>
      <c r="K574" s="21" t="str">
        <f>IF('Raw Data'!B581=0," ",AVERAGE(I574,J574))</f>
        <v xml:space="preserve"> </v>
      </c>
      <c r="L574" s="21" t="str">
        <f>IF('Raw Data'!B581=0," ",AVERAGE('Raw Data'!G581:I581,'Raw Data'!M581:O581))</f>
        <v xml:space="preserve"> </v>
      </c>
      <c r="M574" s="21" t="str">
        <f>IF('Raw Data'!B581=0," ",AVERAGE('Raw Data'!J581:L581,'Raw Data'!P581:R581))</f>
        <v xml:space="preserve"> </v>
      </c>
      <c r="N574" s="21" t="str">
        <f>IF('Raw Data'!B581=0," ",(MAX(L574:M574)-MIN(L574,M574)))</f>
        <v xml:space="preserve"> </v>
      </c>
      <c r="O574" s="21" t="str">
        <f>IF('Raw Data'!B581=0," ",AVERAGE('Raw Data'!G581:L581))</f>
        <v xml:space="preserve"> </v>
      </c>
      <c r="P574" s="21" t="str">
        <f>IF('Raw Data'!B581=0," ",AVERAGE('Raw Data'!M581:R581))</f>
        <v xml:space="preserve"> </v>
      </c>
      <c r="Q574" s="21" t="str">
        <f>IF('Raw Data'!B581=0," ",(MAX(O574:P574)-MIN(O574:P574)))</f>
        <v xml:space="preserve"> </v>
      </c>
      <c r="R574" s="21" t="str">
        <f>IF('Raw Data'!B581=0," ",K574*$H$1)</f>
        <v xml:space="preserve"> </v>
      </c>
      <c r="S574" s="21" t="str">
        <f>IF('Raw Data'!B581=0," ",(POWER(N574*$H$2, 2)-(POWER(R574,2)/6)))</f>
        <v xml:space="preserve"> </v>
      </c>
      <c r="T574" s="21" t="str">
        <f>IF('Raw Data'!B581=0," ",IF(S574&lt;0,0,SQRT(S574)))</f>
        <v xml:space="preserve"> </v>
      </c>
      <c r="U574" s="21" t="str">
        <f>IF('Raw Data'!B581=0," ",IF((D574-C574)&gt;POWER(10, 50),2*MIN(AVERAGE('Raw Data'!G581:R581)-C574,D574-AVERAGE('Raw Data'!G581:R581)),(D574-C574)/6))</f>
        <v xml:space="preserve"> </v>
      </c>
      <c r="V574" s="21" t="str">
        <f>IF('Raw Data'!B581=0," ",SQRT(POWER(R574,2)+POWER(T574,2)))</f>
        <v xml:space="preserve"> </v>
      </c>
      <c r="W574" s="21" t="str">
        <f>IF('Raw Data'!B581=0," ",IF(U574&lt;V574,0,SQRT(POWER(U574,2)-POWER(V574,2))))</f>
        <v xml:space="preserve"> </v>
      </c>
      <c r="X574" s="21" t="str">
        <f>IF('Raw Data'!B581=0," ",V574/U574)</f>
        <v xml:space="preserve"> </v>
      </c>
      <c r="Y574" s="21" t="str">
        <f>IF('Raw Data'!B581=0," ",SQRT(2)*(W574/V574))</f>
        <v xml:space="preserve"> </v>
      </c>
      <c r="Z574" s="21" t="str">
        <f>IF('Raw Data'!B581=0," ",'Raw Data'!T581)</f>
        <v xml:space="preserve"> </v>
      </c>
      <c r="AA574" s="21" t="str">
        <f>IF('Raw Data'!B581=0," ",'Raw Data'!F581)</f>
        <v xml:space="preserve"> </v>
      </c>
      <c r="AB574" s="132" t="str">
        <f>IF('Raw Data'!B581=0," ","No")</f>
        <v xml:space="preserve"> </v>
      </c>
      <c r="AC574" s="139" t="str">
        <f>IF('Raw Data'!B581=0," ","Yes")</f>
        <v xml:space="preserve"> </v>
      </c>
    </row>
    <row r="575" spans="1:29" x14ac:dyDescent="0.2">
      <c r="A575" s="21" t="str">
        <f>IF('Raw Data'!B582=0," ",'Raw Data'!B582)</f>
        <v xml:space="preserve"> </v>
      </c>
      <c r="B575" s="27" t="str">
        <f>IF('Raw Data'!B582=0," ",'Raw Data'!C582)</f>
        <v xml:space="preserve"> </v>
      </c>
      <c r="C575" s="21" t="str">
        <f>IF('Raw Data'!B582=0," ",'Raw Data'!D582)</f>
        <v xml:space="preserve"> </v>
      </c>
      <c r="D575" s="21" t="str">
        <f>IF('Raw Data'!B582=0," ",'Raw Data'!E582)</f>
        <v xml:space="preserve"> </v>
      </c>
      <c r="E575" s="21" t="str">
        <f>IF('Raw Data'!B582=0," ",(MAX('Raw Data'!G582:I582)-MIN('Raw Data'!G582:I582)))</f>
        <v xml:space="preserve"> </v>
      </c>
      <c r="F575" s="21" t="str">
        <f>IF('Raw Data'!B582=0," ",(MAX('Raw Data'!J582:L582)-MIN('Raw Data'!J582:L582)))</f>
        <v xml:space="preserve"> </v>
      </c>
      <c r="G575" s="21" t="str">
        <f>IF('Raw Data'!B582=0," ",(MAX('Raw Data'!M582:O582)-MIN('Raw Data'!M582:O582)))</f>
        <v xml:space="preserve"> </v>
      </c>
      <c r="H575" s="21" t="str">
        <f>IF('Raw Data'!B582=0," ",(MAX('Raw Data'!P582:R582)-MIN('Raw Data'!P582:R582)))</f>
        <v xml:space="preserve"> </v>
      </c>
      <c r="I575" s="21" t="str">
        <f>IF('Raw Data'!B582=0," ",AVERAGE(E575,G575))</f>
        <v xml:space="preserve"> </v>
      </c>
      <c r="J575" s="21" t="str">
        <f>IF('Raw Data'!B582=0," ",AVERAGE(F575,H575))</f>
        <v xml:space="preserve"> </v>
      </c>
      <c r="K575" s="21" t="str">
        <f>IF('Raw Data'!B582=0," ",AVERAGE(I575,J575))</f>
        <v xml:space="preserve"> </v>
      </c>
      <c r="L575" s="21" t="str">
        <f>IF('Raw Data'!B582=0," ",AVERAGE('Raw Data'!G582:I582,'Raw Data'!M582:O582))</f>
        <v xml:space="preserve"> </v>
      </c>
      <c r="M575" s="21" t="str">
        <f>IF('Raw Data'!B582=0," ",AVERAGE('Raw Data'!J582:L582,'Raw Data'!P582:R582))</f>
        <v xml:space="preserve"> </v>
      </c>
      <c r="N575" s="21" t="str">
        <f>IF('Raw Data'!B582=0," ",(MAX(L575:M575)-MIN(L575,M575)))</f>
        <v xml:space="preserve"> </v>
      </c>
      <c r="O575" s="21" t="str">
        <f>IF('Raw Data'!B582=0," ",AVERAGE('Raw Data'!G582:L582))</f>
        <v xml:space="preserve"> </v>
      </c>
      <c r="P575" s="21" t="str">
        <f>IF('Raw Data'!B582=0," ",AVERAGE('Raw Data'!M582:R582))</f>
        <v xml:space="preserve"> </v>
      </c>
      <c r="Q575" s="21" t="str">
        <f>IF('Raw Data'!B582=0," ",(MAX(O575:P575)-MIN(O575:P575)))</f>
        <v xml:space="preserve"> </v>
      </c>
      <c r="R575" s="21" t="str">
        <f>IF('Raw Data'!B582=0," ",K575*$H$1)</f>
        <v xml:space="preserve"> </v>
      </c>
      <c r="S575" s="21" t="str">
        <f>IF('Raw Data'!B582=0," ",(POWER(N575*$H$2, 2)-(POWER(R575,2)/6)))</f>
        <v xml:space="preserve"> </v>
      </c>
      <c r="T575" s="21" t="str">
        <f>IF('Raw Data'!B582=0," ",IF(S575&lt;0,0,SQRT(S575)))</f>
        <v xml:space="preserve"> </v>
      </c>
      <c r="U575" s="21" t="str">
        <f>IF('Raw Data'!B582=0," ",IF((D575-C575)&gt;POWER(10, 50),2*MIN(AVERAGE('Raw Data'!G582:R582)-C575,D575-AVERAGE('Raw Data'!G582:R582)),(D575-C575)/6))</f>
        <v xml:space="preserve"> </v>
      </c>
      <c r="V575" s="21" t="str">
        <f>IF('Raw Data'!B582=0," ",SQRT(POWER(R575,2)+POWER(T575,2)))</f>
        <v xml:space="preserve"> </v>
      </c>
      <c r="W575" s="21" t="str">
        <f>IF('Raw Data'!B582=0," ",IF(U575&lt;V575,0,SQRT(POWER(U575,2)-POWER(V575,2))))</f>
        <v xml:space="preserve"> </v>
      </c>
      <c r="X575" s="21" t="str">
        <f>IF('Raw Data'!B582=0," ",V575/U575)</f>
        <v xml:space="preserve"> </v>
      </c>
      <c r="Y575" s="21" t="str">
        <f>IF('Raw Data'!B582=0," ",SQRT(2)*(W575/V575))</f>
        <v xml:space="preserve"> </v>
      </c>
      <c r="Z575" s="21" t="str">
        <f>IF('Raw Data'!B582=0," ",'Raw Data'!T582)</f>
        <v xml:space="preserve"> </v>
      </c>
      <c r="AA575" s="21" t="str">
        <f>IF('Raw Data'!B582=0," ",'Raw Data'!F582)</f>
        <v xml:space="preserve"> </v>
      </c>
      <c r="AB575" s="132" t="str">
        <f>IF('Raw Data'!B582=0," ","No")</f>
        <v xml:space="preserve"> </v>
      </c>
      <c r="AC575" s="139" t="str">
        <f>IF('Raw Data'!B582=0," ","Yes")</f>
        <v xml:space="preserve"> </v>
      </c>
    </row>
    <row r="576" spans="1:29" x14ac:dyDescent="0.2">
      <c r="A576" s="21" t="str">
        <f>IF('Raw Data'!B583=0," ",'Raw Data'!B583)</f>
        <v xml:space="preserve"> </v>
      </c>
      <c r="B576" s="27" t="str">
        <f>IF('Raw Data'!B583=0," ",'Raw Data'!C583)</f>
        <v xml:space="preserve"> </v>
      </c>
      <c r="C576" s="21" t="str">
        <f>IF('Raw Data'!B583=0," ",'Raw Data'!D583)</f>
        <v xml:space="preserve"> </v>
      </c>
      <c r="D576" s="21" t="str">
        <f>IF('Raw Data'!B583=0," ",'Raw Data'!E583)</f>
        <v xml:space="preserve"> </v>
      </c>
      <c r="E576" s="21" t="str">
        <f>IF('Raw Data'!B583=0," ",(MAX('Raw Data'!G583:I583)-MIN('Raw Data'!G583:I583)))</f>
        <v xml:space="preserve"> </v>
      </c>
      <c r="F576" s="21" t="str">
        <f>IF('Raw Data'!B583=0," ",(MAX('Raw Data'!J583:L583)-MIN('Raw Data'!J583:L583)))</f>
        <v xml:space="preserve"> </v>
      </c>
      <c r="G576" s="21" t="str">
        <f>IF('Raw Data'!B583=0," ",(MAX('Raw Data'!M583:O583)-MIN('Raw Data'!M583:O583)))</f>
        <v xml:space="preserve"> </v>
      </c>
      <c r="H576" s="21" t="str">
        <f>IF('Raw Data'!B583=0," ",(MAX('Raw Data'!P583:R583)-MIN('Raw Data'!P583:R583)))</f>
        <v xml:space="preserve"> </v>
      </c>
      <c r="I576" s="21" t="str">
        <f>IF('Raw Data'!B583=0," ",AVERAGE(E576,G576))</f>
        <v xml:space="preserve"> </v>
      </c>
      <c r="J576" s="21" t="str">
        <f>IF('Raw Data'!B583=0," ",AVERAGE(F576,H576))</f>
        <v xml:space="preserve"> </v>
      </c>
      <c r="K576" s="21" t="str">
        <f>IF('Raw Data'!B583=0," ",AVERAGE(I576,J576))</f>
        <v xml:space="preserve"> </v>
      </c>
      <c r="L576" s="21" t="str">
        <f>IF('Raw Data'!B583=0," ",AVERAGE('Raw Data'!G583:I583,'Raw Data'!M583:O583))</f>
        <v xml:space="preserve"> </v>
      </c>
      <c r="M576" s="21" t="str">
        <f>IF('Raw Data'!B583=0," ",AVERAGE('Raw Data'!J583:L583,'Raw Data'!P583:R583))</f>
        <v xml:space="preserve"> </v>
      </c>
      <c r="N576" s="21" t="str">
        <f>IF('Raw Data'!B583=0," ",(MAX(L576:M576)-MIN(L576,M576)))</f>
        <v xml:space="preserve"> </v>
      </c>
      <c r="O576" s="21" t="str">
        <f>IF('Raw Data'!B583=0," ",AVERAGE('Raw Data'!G583:L583))</f>
        <v xml:space="preserve"> </v>
      </c>
      <c r="P576" s="21" t="str">
        <f>IF('Raw Data'!B583=0," ",AVERAGE('Raw Data'!M583:R583))</f>
        <v xml:space="preserve"> </v>
      </c>
      <c r="Q576" s="21" t="str">
        <f>IF('Raw Data'!B583=0," ",(MAX(O576:P576)-MIN(O576:P576)))</f>
        <v xml:space="preserve"> </v>
      </c>
      <c r="R576" s="21" t="str">
        <f>IF('Raw Data'!B583=0," ",K576*$H$1)</f>
        <v xml:space="preserve"> </v>
      </c>
      <c r="S576" s="21" t="str">
        <f>IF('Raw Data'!B583=0," ",(POWER(N576*$H$2, 2)-(POWER(R576,2)/6)))</f>
        <v xml:space="preserve"> </v>
      </c>
      <c r="T576" s="21" t="str">
        <f>IF('Raw Data'!B583=0," ",IF(S576&lt;0,0,SQRT(S576)))</f>
        <v xml:space="preserve"> </v>
      </c>
      <c r="U576" s="21" t="str">
        <f>IF('Raw Data'!B583=0," ",IF((D576-C576)&gt;POWER(10, 50),2*MIN(AVERAGE('Raw Data'!G583:R583)-C576,D576-AVERAGE('Raw Data'!G583:R583)),(D576-C576)/6))</f>
        <v xml:space="preserve"> </v>
      </c>
      <c r="V576" s="21" t="str">
        <f>IF('Raw Data'!B583=0," ",SQRT(POWER(R576,2)+POWER(T576,2)))</f>
        <v xml:space="preserve"> </v>
      </c>
      <c r="W576" s="21" t="str">
        <f>IF('Raw Data'!B583=0," ",IF(U576&lt;V576,0,SQRT(POWER(U576,2)-POWER(V576,2))))</f>
        <v xml:space="preserve"> </v>
      </c>
      <c r="X576" s="21" t="str">
        <f>IF('Raw Data'!B583=0," ",V576/U576)</f>
        <v xml:space="preserve"> </v>
      </c>
      <c r="Y576" s="21" t="str">
        <f>IF('Raw Data'!B583=0," ",SQRT(2)*(W576/V576))</f>
        <v xml:space="preserve"> </v>
      </c>
      <c r="Z576" s="21" t="str">
        <f>IF('Raw Data'!B583=0," ",'Raw Data'!T583)</f>
        <v xml:space="preserve"> </v>
      </c>
      <c r="AA576" s="21" t="str">
        <f>IF('Raw Data'!B583=0," ",'Raw Data'!F583)</f>
        <v xml:space="preserve"> </v>
      </c>
      <c r="AB576" s="132" t="str">
        <f>IF('Raw Data'!B583=0," ","No")</f>
        <v xml:space="preserve"> </v>
      </c>
      <c r="AC576" s="139" t="str">
        <f>IF('Raw Data'!B583=0," ","Yes")</f>
        <v xml:space="preserve"> </v>
      </c>
    </row>
    <row r="577" spans="1:29" x14ac:dyDescent="0.2">
      <c r="A577" s="21" t="str">
        <f>IF('Raw Data'!B584=0," ",'Raw Data'!B584)</f>
        <v xml:space="preserve"> </v>
      </c>
      <c r="B577" s="27" t="str">
        <f>IF('Raw Data'!B584=0," ",'Raw Data'!C584)</f>
        <v xml:space="preserve"> </v>
      </c>
      <c r="C577" s="21" t="str">
        <f>IF('Raw Data'!B584=0," ",'Raw Data'!D584)</f>
        <v xml:space="preserve"> </v>
      </c>
      <c r="D577" s="21" t="str">
        <f>IF('Raw Data'!B584=0," ",'Raw Data'!E584)</f>
        <v xml:space="preserve"> </v>
      </c>
      <c r="E577" s="21" t="str">
        <f>IF('Raw Data'!B584=0," ",(MAX('Raw Data'!G584:I584)-MIN('Raw Data'!G584:I584)))</f>
        <v xml:space="preserve"> </v>
      </c>
      <c r="F577" s="21" t="str">
        <f>IF('Raw Data'!B584=0," ",(MAX('Raw Data'!J584:L584)-MIN('Raw Data'!J584:L584)))</f>
        <v xml:space="preserve"> </v>
      </c>
      <c r="G577" s="21" t="str">
        <f>IF('Raw Data'!B584=0," ",(MAX('Raw Data'!M584:O584)-MIN('Raw Data'!M584:O584)))</f>
        <v xml:space="preserve"> </v>
      </c>
      <c r="H577" s="21" t="str">
        <f>IF('Raw Data'!B584=0," ",(MAX('Raw Data'!P584:R584)-MIN('Raw Data'!P584:R584)))</f>
        <v xml:space="preserve"> </v>
      </c>
      <c r="I577" s="21" t="str">
        <f>IF('Raw Data'!B584=0," ",AVERAGE(E577,G577))</f>
        <v xml:space="preserve"> </v>
      </c>
      <c r="J577" s="21" t="str">
        <f>IF('Raw Data'!B584=0," ",AVERAGE(F577,H577))</f>
        <v xml:space="preserve"> </v>
      </c>
      <c r="K577" s="21" t="str">
        <f>IF('Raw Data'!B584=0," ",AVERAGE(I577,J577))</f>
        <v xml:space="preserve"> </v>
      </c>
      <c r="L577" s="21" t="str">
        <f>IF('Raw Data'!B584=0," ",AVERAGE('Raw Data'!G584:I584,'Raw Data'!M584:O584))</f>
        <v xml:space="preserve"> </v>
      </c>
      <c r="M577" s="21" t="str">
        <f>IF('Raw Data'!B584=0," ",AVERAGE('Raw Data'!J584:L584,'Raw Data'!P584:R584))</f>
        <v xml:space="preserve"> </v>
      </c>
      <c r="N577" s="21" t="str">
        <f>IF('Raw Data'!B584=0," ",(MAX(L577:M577)-MIN(L577,M577)))</f>
        <v xml:space="preserve"> </v>
      </c>
      <c r="O577" s="21" t="str">
        <f>IF('Raw Data'!B584=0," ",AVERAGE('Raw Data'!G584:L584))</f>
        <v xml:space="preserve"> </v>
      </c>
      <c r="P577" s="21" t="str">
        <f>IF('Raw Data'!B584=0," ",AVERAGE('Raw Data'!M584:R584))</f>
        <v xml:space="preserve"> </v>
      </c>
      <c r="Q577" s="21" t="str">
        <f>IF('Raw Data'!B584=0," ",(MAX(O577:P577)-MIN(O577:P577)))</f>
        <v xml:space="preserve"> </v>
      </c>
      <c r="R577" s="21" t="str">
        <f>IF('Raw Data'!B584=0," ",K577*$H$1)</f>
        <v xml:space="preserve"> </v>
      </c>
      <c r="S577" s="21" t="str">
        <f>IF('Raw Data'!B584=0," ",(POWER(N577*$H$2, 2)-(POWER(R577,2)/6)))</f>
        <v xml:space="preserve"> </v>
      </c>
      <c r="T577" s="21" t="str">
        <f>IF('Raw Data'!B584=0," ",IF(S577&lt;0,0,SQRT(S577)))</f>
        <v xml:space="preserve"> </v>
      </c>
      <c r="U577" s="21" t="str">
        <f>IF('Raw Data'!B584=0," ",IF((D577-C577)&gt;POWER(10, 50),2*MIN(AVERAGE('Raw Data'!G584:R584)-C577,D577-AVERAGE('Raw Data'!G584:R584)),(D577-C577)/6))</f>
        <v xml:space="preserve"> </v>
      </c>
      <c r="V577" s="21" t="str">
        <f>IF('Raw Data'!B584=0," ",SQRT(POWER(R577,2)+POWER(T577,2)))</f>
        <v xml:space="preserve"> </v>
      </c>
      <c r="W577" s="21" t="str">
        <f>IF('Raw Data'!B584=0," ",IF(U577&lt;V577,0,SQRT(POWER(U577,2)-POWER(V577,2))))</f>
        <v xml:space="preserve"> </v>
      </c>
      <c r="X577" s="21" t="str">
        <f>IF('Raw Data'!B584=0," ",V577/U577)</f>
        <v xml:space="preserve"> </v>
      </c>
      <c r="Y577" s="21" t="str">
        <f>IF('Raw Data'!B584=0," ",SQRT(2)*(W577/V577))</f>
        <v xml:space="preserve"> </v>
      </c>
      <c r="Z577" s="21" t="str">
        <f>IF('Raw Data'!B584=0," ",'Raw Data'!T584)</f>
        <v xml:space="preserve"> </v>
      </c>
      <c r="AA577" s="21" t="str">
        <f>IF('Raw Data'!B584=0," ",'Raw Data'!F584)</f>
        <v xml:space="preserve"> </v>
      </c>
      <c r="AB577" s="132" t="str">
        <f>IF('Raw Data'!B584=0," ","No")</f>
        <v xml:space="preserve"> </v>
      </c>
      <c r="AC577" s="139" t="str">
        <f>IF('Raw Data'!B584=0," ","Yes")</f>
        <v xml:space="preserve"> </v>
      </c>
    </row>
    <row r="578" spans="1:29" x14ac:dyDescent="0.2">
      <c r="A578" s="21" t="str">
        <f>IF('Raw Data'!B585=0," ",'Raw Data'!B585)</f>
        <v xml:space="preserve"> </v>
      </c>
      <c r="B578" s="27" t="str">
        <f>IF('Raw Data'!B585=0," ",'Raw Data'!C585)</f>
        <v xml:space="preserve"> </v>
      </c>
      <c r="C578" s="21" t="str">
        <f>IF('Raw Data'!B585=0," ",'Raw Data'!D585)</f>
        <v xml:space="preserve"> </v>
      </c>
      <c r="D578" s="21" t="str">
        <f>IF('Raw Data'!B585=0," ",'Raw Data'!E585)</f>
        <v xml:space="preserve"> </v>
      </c>
      <c r="E578" s="21" t="str">
        <f>IF('Raw Data'!B585=0," ",(MAX('Raw Data'!G585:I585)-MIN('Raw Data'!G585:I585)))</f>
        <v xml:space="preserve"> </v>
      </c>
      <c r="F578" s="21" t="str">
        <f>IF('Raw Data'!B585=0," ",(MAX('Raw Data'!J585:L585)-MIN('Raw Data'!J585:L585)))</f>
        <v xml:space="preserve"> </v>
      </c>
      <c r="G578" s="21" t="str">
        <f>IF('Raw Data'!B585=0," ",(MAX('Raw Data'!M585:O585)-MIN('Raw Data'!M585:O585)))</f>
        <v xml:space="preserve"> </v>
      </c>
      <c r="H578" s="21" t="str">
        <f>IF('Raw Data'!B585=0," ",(MAX('Raw Data'!P585:R585)-MIN('Raw Data'!P585:R585)))</f>
        <v xml:space="preserve"> </v>
      </c>
      <c r="I578" s="21" t="str">
        <f>IF('Raw Data'!B585=0," ",AVERAGE(E578,G578))</f>
        <v xml:space="preserve"> </v>
      </c>
      <c r="J578" s="21" t="str">
        <f>IF('Raw Data'!B585=0," ",AVERAGE(F578,H578))</f>
        <v xml:space="preserve"> </v>
      </c>
      <c r="K578" s="21" t="str">
        <f>IF('Raw Data'!B585=0," ",AVERAGE(I578,J578))</f>
        <v xml:space="preserve"> </v>
      </c>
      <c r="L578" s="21" t="str">
        <f>IF('Raw Data'!B585=0," ",AVERAGE('Raw Data'!G585:I585,'Raw Data'!M585:O585))</f>
        <v xml:space="preserve"> </v>
      </c>
      <c r="M578" s="21" t="str">
        <f>IF('Raw Data'!B585=0," ",AVERAGE('Raw Data'!J585:L585,'Raw Data'!P585:R585))</f>
        <v xml:space="preserve"> </v>
      </c>
      <c r="N578" s="21" t="str">
        <f>IF('Raw Data'!B585=0," ",(MAX(L578:M578)-MIN(L578,M578)))</f>
        <v xml:space="preserve"> </v>
      </c>
      <c r="O578" s="21" t="str">
        <f>IF('Raw Data'!B585=0," ",AVERAGE('Raw Data'!G585:L585))</f>
        <v xml:space="preserve"> </v>
      </c>
      <c r="P578" s="21" t="str">
        <f>IF('Raw Data'!B585=0," ",AVERAGE('Raw Data'!M585:R585))</f>
        <v xml:space="preserve"> </v>
      </c>
      <c r="Q578" s="21" t="str">
        <f>IF('Raw Data'!B585=0," ",(MAX(O578:P578)-MIN(O578:P578)))</f>
        <v xml:space="preserve"> </v>
      </c>
      <c r="R578" s="21" t="str">
        <f>IF('Raw Data'!B585=0," ",K578*$H$1)</f>
        <v xml:space="preserve"> </v>
      </c>
      <c r="S578" s="21" t="str">
        <f>IF('Raw Data'!B585=0," ",(POWER(N578*$H$2, 2)-(POWER(R578,2)/6)))</f>
        <v xml:space="preserve"> </v>
      </c>
      <c r="T578" s="21" t="str">
        <f>IF('Raw Data'!B585=0," ",IF(S578&lt;0,0,SQRT(S578)))</f>
        <v xml:space="preserve"> </v>
      </c>
      <c r="U578" s="21" t="str">
        <f>IF('Raw Data'!B585=0," ",IF((D578-C578)&gt;POWER(10, 50),2*MIN(AVERAGE('Raw Data'!G585:R585)-C578,D578-AVERAGE('Raw Data'!G585:R585)),(D578-C578)/6))</f>
        <v xml:space="preserve"> </v>
      </c>
      <c r="V578" s="21" t="str">
        <f>IF('Raw Data'!B585=0," ",SQRT(POWER(R578,2)+POWER(T578,2)))</f>
        <v xml:space="preserve"> </v>
      </c>
      <c r="W578" s="21" t="str">
        <f>IF('Raw Data'!B585=0," ",IF(U578&lt;V578,0,SQRT(POWER(U578,2)-POWER(V578,2))))</f>
        <v xml:space="preserve"> </v>
      </c>
      <c r="X578" s="21" t="str">
        <f>IF('Raw Data'!B585=0," ",V578/U578)</f>
        <v xml:space="preserve"> </v>
      </c>
      <c r="Y578" s="21" t="str">
        <f>IF('Raw Data'!B585=0," ",SQRT(2)*(W578/V578))</f>
        <v xml:space="preserve"> </v>
      </c>
      <c r="Z578" s="21" t="str">
        <f>IF('Raw Data'!B585=0," ",'Raw Data'!T585)</f>
        <v xml:space="preserve"> </v>
      </c>
      <c r="AA578" s="21" t="str">
        <f>IF('Raw Data'!B585=0," ",'Raw Data'!F585)</f>
        <v xml:space="preserve"> </v>
      </c>
      <c r="AB578" s="132" t="str">
        <f>IF('Raw Data'!B585=0," ","No")</f>
        <v xml:space="preserve"> </v>
      </c>
      <c r="AC578" s="139" t="str">
        <f>IF('Raw Data'!B585=0," ","Yes")</f>
        <v xml:space="preserve"> </v>
      </c>
    </row>
    <row r="579" spans="1:29" x14ac:dyDescent="0.2">
      <c r="A579" s="21" t="str">
        <f>IF('Raw Data'!B586=0," ",'Raw Data'!B586)</f>
        <v xml:space="preserve"> </v>
      </c>
      <c r="B579" s="27" t="str">
        <f>IF('Raw Data'!B586=0," ",'Raw Data'!C586)</f>
        <v xml:space="preserve"> </v>
      </c>
      <c r="C579" s="21" t="str">
        <f>IF('Raw Data'!B586=0," ",'Raw Data'!D586)</f>
        <v xml:space="preserve"> </v>
      </c>
      <c r="D579" s="21" t="str">
        <f>IF('Raw Data'!B586=0," ",'Raw Data'!E586)</f>
        <v xml:space="preserve"> </v>
      </c>
      <c r="E579" s="21" t="str">
        <f>IF('Raw Data'!B586=0," ",(MAX('Raw Data'!G586:I586)-MIN('Raw Data'!G586:I586)))</f>
        <v xml:space="preserve"> </v>
      </c>
      <c r="F579" s="21" t="str">
        <f>IF('Raw Data'!B586=0," ",(MAX('Raw Data'!J586:L586)-MIN('Raw Data'!J586:L586)))</f>
        <v xml:space="preserve"> </v>
      </c>
      <c r="G579" s="21" t="str">
        <f>IF('Raw Data'!B586=0," ",(MAX('Raw Data'!M586:O586)-MIN('Raw Data'!M586:O586)))</f>
        <v xml:space="preserve"> </v>
      </c>
      <c r="H579" s="21" t="str">
        <f>IF('Raw Data'!B586=0," ",(MAX('Raw Data'!P586:R586)-MIN('Raw Data'!P586:R586)))</f>
        <v xml:space="preserve"> </v>
      </c>
      <c r="I579" s="21" t="str">
        <f>IF('Raw Data'!B586=0," ",AVERAGE(E579,G579))</f>
        <v xml:space="preserve"> </v>
      </c>
      <c r="J579" s="21" t="str">
        <f>IF('Raw Data'!B586=0," ",AVERAGE(F579,H579))</f>
        <v xml:space="preserve"> </v>
      </c>
      <c r="K579" s="21" t="str">
        <f>IF('Raw Data'!B586=0," ",AVERAGE(I579,J579))</f>
        <v xml:space="preserve"> </v>
      </c>
      <c r="L579" s="21" t="str">
        <f>IF('Raw Data'!B586=0," ",AVERAGE('Raw Data'!G586:I586,'Raw Data'!M586:O586))</f>
        <v xml:space="preserve"> </v>
      </c>
      <c r="M579" s="21" t="str">
        <f>IF('Raw Data'!B586=0," ",AVERAGE('Raw Data'!J586:L586,'Raw Data'!P586:R586))</f>
        <v xml:space="preserve"> </v>
      </c>
      <c r="N579" s="21" t="str">
        <f>IF('Raw Data'!B586=0," ",(MAX(L579:M579)-MIN(L579,M579)))</f>
        <v xml:space="preserve"> </v>
      </c>
      <c r="O579" s="21" t="str">
        <f>IF('Raw Data'!B586=0," ",AVERAGE('Raw Data'!G586:L586))</f>
        <v xml:space="preserve"> </v>
      </c>
      <c r="P579" s="21" t="str">
        <f>IF('Raw Data'!B586=0," ",AVERAGE('Raw Data'!M586:R586))</f>
        <v xml:space="preserve"> </v>
      </c>
      <c r="Q579" s="21" t="str">
        <f>IF('Raw Data'!B586=0," ",(MAX(O579:P579)-MIN(O579:P579)))</f>
        <v xml:space="preserve"> </v>
      </c>
      <c r="R579" s="21" t="str">
        <f>IF('Raw Data'!B586=0," ",K579*$H$1)</f>
        <v xml:space="preserve"> </v>
      </c>
      <c r="S579" s="21" t="str">
        <f>IF('Raw Data'!B586=0," ",(POWER(N579*$H$2, 2)-(POWER(R579,2)/6)))</f>
        <v xml:space="preserve"> </v>
      </c>
      <c r="T579" s="21" t="str">
        <f>IF('Raw Data'!B586=0," ",IF(S579&lt;0,0,SQRT(S579)))</f>
        <v xml:space="preserve"> </v>
      </c>
      <c r="U579" s="21" t="str">
        <f>IF('Raw Data'!B586=0," ",IF((D579-C579)&gt;POWER(10, 50),2*MIN(AVERAGE('Raw Data'!G586:R586)-C579,D579-AVERAGE('Raw Data'!G586:R586)),(D579-C579)/6))</f>
        <v xml:space="preserve"> </v>
      </c>
      <c r="V579" s="21" t="str">
        <f>IF('Raw Data'!B586=0," ",SQRT(POWER(R579,2)+POWER(T579,2)))</f>
        <v xml:space="preserve"> </v>
      </c>
      <c r="W579" s="21" t="str">
        <f>IF('Raw Data'!B586=0," ",IF(U579&lt;V579,0,SQRT(POWER(U579,2)-POWER(V579,2))))</f>
        <v xml:space="preserve"> </v>
      </c>
      <c r="X579" s="21" t="str">
        <f>IF('Raw Data'!B586=0," ",V579/U579)</f>
        <v xml:space="preserve"> </v>
      </c>
      <c r="Y579" s="21" t="str">
        <f>IF('Raw Data'!B586=0," ",SQRT(2)*(W579/V579))</f>
        <v xml:space="preserve"> </v>
      </c>
      <c r="Z579" s="21" t="str">
        <f>IF('Raw Data'!B586=0," ",'Raw Data'!T586)</f>
        <v xml:space="preserve"> </v>
      </c>
      <c r="AA579" s="21" t="str">
        <f>IF('Raw Data'!B586=0," ",'Raw Data'!F586)</f>
        <v xml:space="preserve"> </v>
      </c>
      <c r="AB579" s="132" t="str">
        <f>IF('Raw Data'!B586=0," ","No")</f>
        <v xml:space="preserve"> </v>
      </c>
      <c r="AC579" s="139" t="str">
        <f>IF('Raw Data'!B586=0," ","Yes")</f>
        <v xml:space="preserve"> </v>
      </c>
    </row>
    <row r="580" spans="1:29" x14ac:dyDescent="0.2">
      <c r="A580" s="21" t="str">
        <f>IF('Raw Data'!B587=0," ",'Raw Data'!B587)</f>
        <v xml:space="preserve"> </v>
      </c>
      <c r="B580" s="27" t="str">
        <f>IF('Raw Data'!B587=0," ",'Raw Data'!C587)</f>
        <v xml:space="preserve"> </v>
      </c>
      <c r="C580" s="21" t="str">
        <f>IF('Raw Data'!B587=0," ",'Raw Data'!D587)</f>
        <v xml:space="preserve"> </v>
      </c>
      <c r="D580" s="21" t="str">
        <f>IF('Raw Data'!B587=0," ",'Raw Data'!E587)</f>
        <v xml:space="preserve"> </v>
      </c>
      <c r="E580" s="21" t="str">
        <f>IF('Raw Data'!B587=0," ",(MAX('Raw Data'!G587:I587)-MIN('Raw Data'!G587:I587)))</f>
        <v xml:space="preserve"> </v>
      </c>
      <c r="F580" s="21" t="str">
        <f>IF('Raw Data'!B587=0," ",(MAX('Raw Data'!J587:L587)-MIN('Raw Data'!J587:L587)))</f>
        <v xml:space="preserve"> </v>
      </c>
      <c r="G580" s="21" t="str">
        <f>IF('Raw Data'!B587=0," ",(MAX('Raw Data'!M587:O587)-MIN('Raw Data'!M587:O587)))</f>
        <v xml:space="preserve"> </v>
      </c>
      <c r="H580" s="21" t="str">
        <f>IF('Raw Data'!B587=0," ",(MAX('Raw Data'!P587:R587)-MIN('Raw Data'!P587:R587)))</f>
        <v xml:space="preserve"> </v>
      </c>
      <c r="I580" s="21" t="str">
        <f>IF('Raw Data'!B587=0," ",AVERAGE(E580,G580))</f>
        <v xml:space="preserve"> </v>
      </c>
      <c r="J580" s="21" t="str">
        <f>IF('Raw Data'!B587=0," ",AVERAGE(F580,H580))</f>
        <v xml:space="preserve"> </v>
      </c>
      <c r="K580" s="21" t="str">
        <f>IF('Raw Data'!B587=0," ",AVERAGE(I580,J580))</f>
        <v xml:space="preserve"> </v>
      </c>
      <c r="L580" s="21" t="str">
        <f>IF('Raw Data'!B587=0," ",AVERAGE('Raw Data'!G587:I587,'Raw Data'!M587:O587))</f>
        <v xml:space="preserve"> </v>
      </c>
      <c r="M580" s="21" t="str">
        <f>IF('Raw Data'!B587=0," ",AVERAGE('Raw Data'!J587:L587,'Raw Data'!P587:R587))</f>
        <v xml:space="preserve"> </v>
      </c>
      <c r="N580" s="21" t="str">
        <f>IF('Raw Data'!B587=0," ",(MAX(L580:M580)-MIN(L580,M580)))</f>
        <v xml:space="preserve"> </v>
      </c>
      <c r="O580" s="21" t="str">
        <f>IF('Raw Data'!B587=0," ",AVERAGE('Raw Data'!G587:L587))</f>
        <v xml:space="preserve"> </v>
      </c>
      <c r="P580" s="21" t="str">
        <f>IF('Raw Data'!B587=0," ",AVERAGE('Raw Data'!M587:R587))</f>
        <v xml:space="preserve"> </v>
      </c>
      <c r="Q580" s="21" t="str">
        <f>IF('Raw Data'!B587=0," ",(MAX(O580:P580)-MIN(O580:P580)))</f>
        <v xml:space="preserve"> </v>
      </c>
      <c r="R580" s="21" t="str">
        <f>IF('Raw Data'!B587=0," ",K580*$H$1)</f>
        <v xml:space="preserve"> </v>
      </c>
      <c r="S580" s="21" t="str">
        <f>IF('Raw Data'!B587=0," ",(POWER(N580*$H$2, 2)-(POWER(R580,2)/6)))</f>
        <v xml:space="preserve"> </v>
      </c>
      <c r="T580" s="21" t="str">
        <f>IF('Raw Data'!B587=0," ",IF(S580&lt;0,0,SQRT(S580)))</f>
        <v xml:space="preserve"> </v>
      </c>
      <c r="U580" s="21" t="str">
        <f>IF('Raw Data'!B587=0," ",IF((D580-C580)&gt;POWER(10, 50),2*MIN(AVERAGE('Raw Data'!G587:R587)-C580,D580-AVERAGE('Raw Data'!G587:R587)),(D580-C580)/6))</f>
        <v xml:space="preserve"> </v>
      </c>
      <c r="V580" s="21" t="str">
        <f>IF('Raw Data'!B587=0," ",SQRT(POWER(R580,2)+POWER(T580,2)))</f>
        <v xml:space="preserve"> </v>
      </c>
      <c r="W580" s="21" t="str">
        <f>IF('Raw Data'!B587=0," ",IF(U580&lt;V580,0,SQRT(POWER(U580,2)-POWER(V580,2))))</f>
        <v xml:space="preserve"> </v>
      </c>
      <c r="X580" s="21" t="str">
        <f>IF('Raw Data'!B587=0," ",V580/U580)</f>
        <v xml:space="preserve"> </v>
      </c>
      <c r="Y580" s="21" t="str">
        <f>IF('Raw Data'!B587=0," ",SQRT(2)*(W580/V580))</f>
        <v xml:space="preserve"> </v>
      </c>
      <c r="Z580" s="21" t="str">
        <f>IF('Raw Data'!B587=0," ",'Raw Data'!T587)</f>
        <v xml:space="preserve"> </v>
      </c>
      <c r="AA580" s="21" t="str">
        <f>IF('Raw Data'!B587=0," ",'Raw Data'!F587)</f>
        <v xml:space="preserve"> </v>
      </c>
      <c r="AB580" s="132" t="str">
        <f>IF('Raw Data'!B587=0," ","No")</f>
        <v xml:space="preserve"> </v>
      </c>
      <c r="AC580" s="139" t="str">
        <f>IF('Raw Data'!B587=0," ","Yes")</f>
        <v xml:space="preserve"> </v>
      </c>
    </row>
    <row r="581" spans="1:29" x14ac:dyDescent="0.2">
      <c r="A581" s="21" t="str">
        <f>IF('Raw Data'!B588=0," ",'Raw Data'!B588)</f>
        <v xml:space="preserve"> </v>
      </c>
      <c r="B581" s="27" t="str">
        <f>IF('Raw Data'!B588=0," ",'Raw Data'!C588)</f>
        <v xml:space="preserve"> </v>
      </c>
      <c r="C581" s="21" t="str">
        <f>IF('Raw Data'!B588=0," ",'Raw Data'!D588)</f>
        <v xml:space="preserve"> </v>
      </c>
      <c r="D581" s="21" t="str">
        <f>IF('Raw Data'!B588=0," ",'Raw Data'!E588)</f>
        <v xml:space="preserve"> </v>
      </c>
      <c r="E581" s="21" t="str">
        <f>IF('Raw Data'!B588=0," ",(MAX('Raw Data'!G588:I588)-MIN('Raw Data'!G588:I588)))</f>
        <v xml:space="preserve"> </v>
      </c>
      <c r="F581" s="21" t="str">
        <f>IF('Raw Data'!B588=0," ",(MAX('Raw Data'!J588:L588)-MIN('Raw Data'!J588:L588)))</f>
        <v xml:space="preserve"> </v>
      </c>
      <c r="G581" s="21" t="str">
        <f>IF('Raw Data'!B588=0," ",(MAX('Raw Data'!M588:O588)-MIN('Raw Data'!M588:O588)))</f>
        <v xml:space="preserve"> </v>
      </c>
      <c r="H581" s="21" t="str">
        <f>IF('Raw Data'!B588=0," ",(MAX('Raw Data'!P588:R588)-MIN('Raw Data'!P588:R588)))</f>
        <v xml:space="preserve"> </v>
      </c>
      <c r="I581" s="21" t="str">
        <f>IF('Raw Data'!B588=0," ",AVERAGE(E581,G581))</f>
        <v xml:space="preserve"> </v>
      </c>
      <c r="J581" s="21" t="str">
        <f>IF('Raw Data'!B588=0," ",AVERAGE(F581,H581))</f>
        <v xml:space="preserve"> </v>
      </c>
      <c r="K581" s="21" t="str">
        <f>IF('Raw Data'!B588=0," ",AVERAGE(I581,J581))</f>
        <v xml:space="preserve"> </v>
      </c>
      <c r="L581" s="21" t="str">
        <f>IF('Raw Data'!B588=0," ",AVERAGE('Raw Data'!G588:I588,'Raw Data'!M588:O588))</f>
        <v xml:space="preserve"> </v>
      </c>
      <c r="M581" s="21" t="str">
        <f>IF('Raw Data'!B588=0," ",AVERAGE('Raw Data'!J588:L588,'Raw Data'!P588:R588))</f>
        <v xml:space="preserve"> </v>
      </c>
      <c r="N581" s="21" t="str">
        <f>IF('Raw Data'!B588=0," ",(MAX(L581:M581)-MIN(L581,M581)))</f>
        <v xml:space="preserve"> </v>
      </c>
      <c r="O581" s="21" t="str">
        <f>IF('Raw Data'!B588=0," ",AVERAGE('Raw Data'!G588:L588))</f>
        <v xml:space="preserve"> </v>
      </c>
      <c r="P581" s="21" t="str">
        <f>IF('Raw Data'!B588=0," ",AVERAGE('Raw Data'!M588:R588))</f>
        <v xml:space="preserve"> </v>
      </c>
      <c r="Q581" s="21" t="str">
        <f>IF('Raw Data'!B588=0," ",(MAX(O581:P581)-MIN(O581:P581)))</f>
        <v xml:space="preserve"> </v>
      </c>
      <c r="R581" s="21" t="str">
        <f>IF('Raw Data'!B588=0," ",K581*$H$1)</f>
        <v xml:space="preserve"> </v>
      </c>
      <c r="S581" s="21" t="str">
        <f>IF('Raw Data'!B588=0," ",(POWER(N581*$H$2, 2)-(POWER(R581,2)/6)))</f>
        <v xml:space="preserve"> </v>
      </c>
      <c r="T581" s="21" t="str">
        <f>IF('Raw Data'!B588=0," ",IF(S581&lt;0,0,SQRT(S581)))</f>
        <v xml:space="preserve"> </v>
      </c>
      <c r="U581" s="21" t="str">
        <f>IF('Raw Data'!B588=0," ",IF((D581-C581)&gt;POWER(10, 50),2*MIN(AVERAGE('Raw Data'!G588:R588)-C581,D581-AVERAGE('Raw Data'!G588:R588)),(D581-C581)/6))</f>
        <v xml:space="preserve"> </v>
      </c>
      <c r="V581" s="21" t="str">
        <f>IF('Raw Data'!B588=0," ",SQRT(POWER(R581,2)+POWER(T581,2)))</f>
        <v xml:space="preserve"> </v>
      </c>
      <c r="W581" s="21" t="str">
        <f>IF('Raw Data'!B588=0," ",IF(U581&lt;V581,0,SQRT(POWER(U581,2)-POWER(V581,2))))</f>
        <v xml:space="preserve"> </v>
      </c>
      <c r="X581" s="21" t="str">
        <f>IF('Raw Data'!B588=0," ",V581/U581)</f>
        <v xml:space="preserve"> </v>
      </c>
      <c r="Y581" s="21" t="str">
        <f>IF('Raw Data'!B588=0," ",SQRT(2)*(W581/V581))</f>
        <v xml:space="preserve"> </v>
      </c>
      <c r="Z581" s="21" t="str">
        <f>IF('Raw Data'!B588=0," ",'Raw Data'!T588)</f>
        <v xml:space="preserve"> </v>
      </c>
      <c r="AA581" s="21" t="str">
        <f>IF('Raw Data'!B588=0," ",'Raw Data'!F588)</f>
        <v xml:space="preserve"> </v>
      </c>
      <c r="AB581" s="132" t="str">
        <f>IF('Raw Data'!B588=0," ","No")</f>
        <v xml:space="preserve"> </v>
      </c>
      <c r="AC581" s="139" t="str">
        <f>IF('Raw Data'!B588=0," ","Yes")</f>
        <v xml:space="preserve"> </v>
      </c>
    </row>
    <row r="582" spans="1:29" x14ac:dyDescent="0.2">
      <c r="A582" s="21" t="str">
        <f>IF('Raw Data'!B589=0," ",'Raw Data'!B589)</f>
        <v xml:space="preserve"> </v>
      </c>
      <c r="B582" s="27" t="str">
        <f>IF('Raw Data'!B589=0," ",'Raw Data'!C589)</f>
        <v xml:space="preserve"> </v>
      </c>
      <c r="C582" s="21" t="str">
        <f>IF('Raw Data'!B589=0," ",'Raw Data'!D589)</f>
        <v xml:space="preserve"> </v>
      </c>
      <c r="D582" s="21" t="str">
        <f>IF('Raw Data'!B589=0," ",'Raw Data'!E589)</f>
        <v xml:space="preserve"> </v>
      </c>
      <c r="E582" s="21" t="str">
        <f>IF('Raw Data'!B589=0," ",(MAX('Raw Data'!G589:I589)-MIN('Raw Data'!G589:I589)))</f>
        <v xml:space="preserve"> </v>
      </c>
      <c r="F582" s="21" t="str">
        <f>IF('Raw Data'!B589=0," ",(MAX('Raw Data'!J589:L589)-MIN('Raw Data'!J589:L589)))</f>
        <v xml:space="preserve"> </v>
      </c>
      <c r="G582" s="21" t="str">
        <f>IF('Raw Data'!B589=0," ",(MAX('Raw Data'!M589:O589)-MIN('Raw Data'!M589:O589)))</f>
        <v xml:space="preserve"> </v>
      </c>
      <c r="H582" s="21" t="str">
        <f>IF('Raw Data'!B589=0," ",(MAX('Raw Data'!P589:R589)-MIN('Raw Data'!P589:R589)))</f>
        <v xml:space="preserve"> </v>
      </c>
      <c r="I582" s="21" t="str">
        <f>IF('Raw Data'!B589=0," ",AVERAGE(E582,G582))</f>
        <v xml:space="preserve"> </v>
      </c>
      <c r="J582" s="21" t="str">
        <f>IF('Raw Data'!B589=0," ",AVERAGE(F582,H582))</f>
        <v xml:space="preserve"> </v>
      </c>
      <c r="K582" s="21" t="str">
        <f>IF('Raw Data'!B589=0," ",AVERAGE(I582,J582))</f>
        <v xml:space="preserve"> </v>
      </c>
      <c r="L582" s="21" t="str">
        <f>IF('Raw Data'!B589=0," ",AVERAGE('Raw Data'!G589:I589,'Raw Data'!M589:O589))</f>
        <v xml:space="preserve"> </v>
      </c>
      <c r="M582" s="21" t="str">
        <f>IF('Raw Data'!B589=0," ",AVERAGE('Raw Data'!J589:L589,'Raw Data'!P589:R589))</f>
        <v xml:space="preserve"> </v>
      </c>
      <c r="N582" s="21" t="str">
        <f>IF('Raw Data'!B589=0," ",(MAX(L582:M582)-MIN(L582,M582)))</f>
        <v xml:space="preserve"> </v>
      </c>
      <c r="O582" s="21" t="str">
        <f>IF('Raw Data'!B589=0," ",AVERAGE('Raw Data'!G589:L589))</f>
        <v xml:space="preserve"> </v>
      </c>
      <c r="P582" s="21" t="str">
        <f>IF('Raw Data'!B589=0," ",AVERAGE('Raw Data'!M589:R589))</f>
        <v xml:space="preserve"> </v>
      </c>
      <c r="Q582" s="21" t="str">
        <f>IF('Raw Data'!B589=0," ",(MAX(O582:P582)-MIN(O582:P582)))</f>
        <v xml:space="preserve"> </v>
      </c>
      <c r="R582" s="21" t="str">
        <f>IF('Raw Data'!B589=0," ",K582*$H$1)</f>
        <v xml:space="preserve"> </v>
      </c>
      <c r="S582" s="21" t="str">
        <f>IF('Raw Data'!B589=0," ",(POWER(N582*$H$2, 2)-(POWER(R582,2)/6)))</f>
        <v xml:space="preserve"> </v>
      </c>
      <c r="T582" s="21" t="str">
        <f>IF('Raw Data'!B589=0," ",IF(S582&lt;0,0,SQRT(S582)))</f>
        <v xml:space="preserve"> </v>
      </c>
      <c r="U582" s="21" t="str">
        <f>IF('Raw Data'!B589=0," ",IF((D582-C582)&gt;POWER(10, 50),2*MIN(AVERAGE('Raw Data'!G589:R589)-C582,D582-AVERAGE('Raw Data'!G589:R589)),(D582-C582)/6))</f>
        <v xml:space="preserve"> </v>
      </c>
      <c r="V582" s="21" t="str">
        <f>IF('Raw Data'!B589=0," ",SQRT(POWER(R582,2)+POWER(T582,2)))</f>
        <v xml:space="preserve"> </v>
      </c>
      <c r="W582" s="21" t="str">
        <f>IF('Raw Data'!B589=0," ",IF(U582&lt;V582,0,SQRT(POWER(U582,2)-POWER(V582,2))))</f>
        <v xml:space="preserve"> </v>
      </c>
      <c r="X582" s="21" t="str">
        <f>IF('Raw Data'!B589=0," ",V582/U582)</f>
        <v xml:space="preserve"> </v>
      </c>
      <c r="Y582" s="21" t="str">
        <f>IF('Raw Data'!B589=0," ",SQRT(2)*(W582/V582))</f>
        <v xml:space="preserve"> </v>
      </c>
      <c r="Z582" s="21" t="str">
        <f>IF('Raw Data'!B589=0," ",'Raw Data'!T589)</f>
        <v xml:space="preserve"> </v>
      </c>
      <c r="AA582" s="21" t="str">
        <f>IF('Raw Data'!B589=0," ",'Raw Data'!F589)</f>
        <v xml:space="preserve"> </v>
      </c>
      <c r="AB582" s="132" t="str">
        <f>IF('Raw Data'!B589=0," ","No")</f>
        <v xml:space="preserve"> </v>
      </c>
      <c r="AC582" s="139" t="str">
        <f>IF('Raw Data'!B589=0," ","Yes")</f>
        <v xml:space="preserve"> </v>
      </c>
    </row>
    <row r="583" spans="1:29" x14ac:dyDescent="0.2">
      <c r="A583" s="21" t="str">
        <f>IF('Raw Data'!B590=0," ",'Raw Data'!B590)</f>
        <v xml:space="preserve"> </v>
      </c>
      <c r="B583" s="27" t="str">
        <f>IF('Raw Data'!B590=0," ",'Raw Data'!C590)</f>
        <v xml:space="preserve"> </v>
      </c>
      <c r="C583" s="21" t="str">
        <f>IF('Raw Data'!B590=0," ",'Raw Data'!D590)</f>
        <v xml:space="preserve"> </v>
      </c>
      <c r="D583" s="21" t="str">
        <f>IF('Raw Data'!B590=0," ",'Raw Data'!E590)</f>
        <v xml:space="preserve"> </v>
      </c>
      <c r="E583" s="21" t="str">
        <f>IF('Raw Data'!B590=0," ",(MAX('Raw Data'!G590:I590)-MIN('Raw Data'!G590:I590)))</f>
        <v xml:space="preserve"> </v>
      </c>
      <c r="F583" s="21" t="str">
        <f>IF('Raw Data'!B590=0," ",(MAX('Raw Data'!J590:L590)-MIN('Raw Data'!J590:L590)))</f>
        <v xml:space="preserve"> </v>
      </c>
      <c r="G583" s="21" t="str">
        <f>IF('Raw Data'!B590=0," ",(MAX('Raw Data'!M590:O590)-MIN('Raw Data'!M590:O590)))</f>
        <v xml:space="preserve"> </v>
      </c>
      <c r="H583" s="21" t="str">
        <f>IF('Raw Data'!B590=0," ",(MAX('Raw Data'!P590:R590)-MIN('Raw Data'!P590:R590)))</f>
        <v xml:space="preserve"> </v>
      </c>
      <c r="I583" s="21" t="str">
        <f>IF('Raw Data'!B590=0," ",AVERAGE(E583,G583))</f>
        <v xml:space="preserve"> </v>
      </c>
      <c r="J583" s="21" t="str">
        <f>IF('Raw Data'!B590=0," ",AVERAGE(F583,H583))</f>
        <v xml:space="preserve"> </v>
      </c>
      <c r="K583" s="21" t="str">
        <f>IF('Raw Data'!B590=0," ",AVERAGE(I583,J583))</f>
        <v xml:space="preserve"> </v>
      </c>
      <c r="L583" s="21" t="str">
        <f>IF('Raw Data'!B590=0," ",AVERAGE('Raw Data'!G590:I590,'Raw Data'!M590:O590))</f>
        <v xml:space="preserve"> </v>
      </c>
      <c r="M583" s="21" t="str">
        <f>IF('Raw Data'!B590=0," ",AVERAGE('Raw Data'!J590:L590,'Raw Data'!P590:R590))</f>
        <v xml:space="preserve"> </v>
      </c>
      <c r="N583" s="21" t="str">
        <f>IF('Raw Data'!B590=0," ",(MAX(L583:M583)-MIN(L583,M583)))</f>
        <v xml:space="preserve"> </v>
      </c>
      <c r="O583" s="21" t="str">
        <f>IF('Raw Data'!B590=0," ",AVERAGE('Raw Data'!G590:L590))</f>
        <v xml:space="preserve"> </v>
      </c>
      <c r="P583" s="21" t="str">
        <f>IF('Raw Data'!B590=0," ",AVERAGE('Raw Data'!M590:R590))</f>
        <v xml:space="preserve"> </v>
      </c>
      <c r="Q583" s="21" t="str">
        <f>IF('Raw Data'!B590=0," ",(MAX(O583:P583)-MIN(O583:P583)))</f>
        <v xml:space="preserve"> </v>
      </c>
      <c r="R583" s="21" t="str">
        <f>IF('Raw Data'!B590=0," ",K583*$H$1)</f>
        <v xml:space="preserve"> </v>
      </c>
      <c r="S583" s="21" t="str">
        <f>IF('Raw Data'!B590=0," ",(POWER(N583*$H$2, 2)-(POWER(R583,2)/6)))</f>
        <v xml:space="preserve"> </v>
      </c>
      <c r="T583" s="21" t="str">
        <f>IF('Raw Data'!B590=0," ",IF(S583&lt;0,0,SQRT(S583)))</f>
        <v xml:space="preserve"> </v>
      </c>
      <c r="U583" s="21" t="str">
        <f>IF('Raw Data'!B590=0," ",IF((D583-C583)&gt;POWER(10, 50),2*MIN(AVERAGE('Raw Data'!G590:R590)-C583,D583-AVERAGE('Raw Data'!G590:R590)),(D583-C583)/6))</f>
        <v xml:space="preserve"> </v>
      </c>
      <c r="V583" s="21" t="str">
        <f>IF('Raw Data'!B590=0," ",SQRT(POWER(R583,2)+POWER(T583,2)))</f>
        <v xml:space="preserve"> </v>
      </c>
      <c r="W583" s="21" t="str">
        <f>IF('Raw Data'!B590=0," ",IF(U583&lt;V583,0,SQRT(POWER(U583,2)-POWER(V583,2))))</f>
        <v xml:space="preserve"> </v>
      </c>
      <c r="X583" s="21" t="str">
        <f>IF('Raw Data'!B590=0," ",V583/U583)</f>
        <v xml:space="preserve"> </v>
      </c>
      <c r="Y583" s="21" t="str">
        <f>IF('Raw Data'!B590=0," ",SQRT(2)*(W583/V583))</f>
        <v xml:space="preserve"> </v>
      </c>
      <c r="Z583" s="21" t="str">
        <f>IF('Raw Data'!B590=0," ",'Raw Data'!T590)</f>
        <v xml:space="preserve"> </v>
      </c>
      <c r="AA583" s="21" t="str">
        <f>IF('Raw Data'!B590=0," ",'Raw Data'!F590)</f>
        <v xml:space="preserve"> </v>
      </c>
      <c r="AB583" s="132" t="str">
        <f>IF('Raw Data'!B590=0," ","No")</f>
        <v xml:space="preserve"> </v>
      </c>
      <c r="AC583" s="139" t="str">
        <f>IF('Raw Data'!B590=0," ","Yes")</f>
        <v xml:space="preserve"> </v>
      </c>
    </row>
    <row r="584" spans="1:29" x14ac:dyDescent="0.2">
      <c r="A584" s="21" t="str">
        <f>IF('Raw Data'!B591=0," ",'Raw Data'!B591)</f>
        <v xml:space="preserve"> </v>
      </c>
      <c r="B584" s="27" t="str">
        <f>IF('Raw Data'!B591=0," ",'Raw Data'!C591)</f>
        <v xml:space="preserve"> </v>
      </c>
      <c r="C584" s="21" t="str">
        <f>IF('Raw Data'!B591=0," ",'Raw Data'!D591)</f>
        <v xml:space="preserve"> </v>
      </c>
      <c r="D584" s="21" t="str">
        <f>IF('Raw Data'!B591=0," ",'Raw Data'!E591)</f>
        <v xml:space="preserve"> </v>
      </c>
      <c r="E584" s="21" t="str">
        <f>IF('Raw Data'!B591=0," ",(MAX('Raw Data'!G591:I591)-MIN('Raw Data'!G591:I591)))</f>
        <v xml:space="preserve"> </v>
      </c>
      <c r="F584" s="21" t="str">
        <f>IF('Raw Data'!B591=0," ",(MAX('Raw Data'!J591:L591)-MIN('Raw Data'!J591:L591)))</f>
        <v xml:space="preserve"> </v>
      </c>
      <c r="G584" s="21" t="str">
        <f>IF('Raw Data'!B591=0," ",(MAX('Raw Data'!M591:O591)-MIN('Raw Data'!M591:O591)))</f>
        <v xml:space="preserve"> </v>
      </c>
      <c r="H584" s="21" t="str">
        <f>IF('Raw Data'!B591=0," ",(MAX('Raw Data'!P591:R591)-MIN('Raw Data'!P591:R591)))</f>
        <v xml:space="preserve"> </v>
      </c>
      <c r="I584" s="21" t="str">
        <f>IF('Raw Data'!B591=0," ",AVERAGE(E584,G584))</f>
        <v xml:space="preserve"> </v>
      </c>
      <c r="J584" s="21" t="str">
        <f>IF('Raw Data'!B591=0," ",AVERAGE(F584,H584))</f>
        <v xml:space="preserve"> </v>
      </c>
      <c r="K584" s="21" t="str">
        <f>IF('Raw Data'!B591=0," ",AVERAGE(I584,J584))</f>
        <v xml:space="preserve"> </v>
      </c>
      <c r="L584" s="21" t="str">
        <f>IF('Raw Data'!B591=0," ",AVERAGE('Raw Data'!G591:I591,'Raw Data'!M591:O591))</f>
        <v xml:space="preserve"> </v>
      </c>
      <c r="M584" s="21" t="str">
        <f>IF('Raw Data'!B591=0," ",AVERAGE('Raw Data'!J591:L591,'Raw Data'!P591:R591))</f>
        <v xml:space="preserve"> </v>
      </c>
      <c r="N584" s="21" t="str">
        <f>IF('Raw Data'!B591=0," ",(MAX(L584:M584)-MIN(L584,M584)))</f>
        <v xml:space="preserve"> </v>
      </c>
      <c r="O584" s="21" t="str">
        <f>IF('Raw Data'!B591=0," ",AVERAGE('Raw Data'!G591:L591))</f>
        <v xml:space="preserve"> </v>
      </c>
      <c r="P584" s="21" t="str">
        <f>IF('Raw Data'!B591=0," ",AVERAGE('Raw Data'!M591:R591))</f>
        <v xml:space="preserve"> </v>
      </c>
      <c r="Q584" s="21" t="str">
        <f>IF('Raw Data'!B591=0," ",(MAX(O584:P584)-MIN(O584:P584)))</f>
        <v xml:space="preserve"> </v>
      </c>
      <c r="R584" s="21" t="str">
        <f>IF('Raw Data'!B591=0," ",K584*$H$1)</f>
        <v xml:space="preserve"> </v>
      </c>
      <c r="S584" s="21" t="str">
        <f>IF('Raw Data'!B591=0," ",(POWER(N584*$H$2, 2)-(POWER(R584,2)/6)))</f>
        <v xml:space="preserve"> </v>
      </c>
      <c r="T584" s="21" t="str">
        <f>IF('Raw Data'!B591=0," ",IF(S584&lt;0,0,SQRT(S584)))</f>
        <v xml:space="preserve"> </v>
      </c>
      <c r="U584" s="21" t="str">
        <f>IF('Raw Data'!B591=0," ",IF((D584-C584)&gt;POWER(10, 50),2*MIN(AVERAGE('Raw Data'!G591:R591)-C584,D584-AVERAGE('Raw Data'!G591:R591)),(D584-C584)/6))</f>
        <v xml:space="preserve"> </v>
      </c>
      <c r="V584" s="21" t="str">
        <f>IF('Raw Data'!B591=0," ",SQRT(POWER(R584,2)+POWER(T584,2)))</f>
        <v xml:space="preserve"> </v>
      </c>
      <c r="W584" s="21" t="str">
        <f>IF('Raw Data'!B591=0," ",IF(U584&lt;V584,0,SQRT(POWER(U584,2)-POWER(V584,2))))</f>
        <v xml:space="preserve"> </v>
      </c>
      <c r="X584" s="21" t="str">
        <f>IF('Raw Data'!B591=0," ",V584/U584)</f>
        <v xml:space="preserve"> </v>
      </c>
      <c r="Y584" s="21" t="str">
        <f>IF('Raw Data'!B591=0," ",SQRT(2)*(W584/V584))</f>
        <v xml:space="preserve"> </v>
      </c>
      <c r="Z584" s="21" t="str">
        <f>IF('Raw Data'!B591=0," ",'Raw Data'!T591)</f>
        <v xml:space="preserve"> </v>
      </c>
      <c r="AA584" s="21" t="str">
        <f>IF('Raw Data'!B591=0," ",'Raw Data'!F591)</f>
        <v xml:space="preserve"> </v>
      </c>
      <c r="AB584" s="132" t="str">
        <f>IF('Raw Data'!B591=0," ","No")</f>
        <v xml:space="preserve"> </v>
      </c>
      <c r="AC584" s="139" t="str">
        <f>IF('Raw Data'!B591=0," ","Yes")</f>
        <v xml:space="preserve"> </v>
      </c>
    </row>
    <row r="585" spans="1:29" x14ac:dyDescent="0.2">
      <c r="A585" s="21" t="str">
        <f>IF('Raw Data'!B592=0," ",'Raw Data'!B592)</f>
        <v xml:space="preserve"> </v>
      </c>
      <c r="B585" s="27" t="str">
        <f>IF('Raw Data'!B592=0," ",'Raw Data'!C592)</f>
        <v xml:space="preserve"> </v>
      </c>
      <c r="C585" s="21" t="str">
        <f>IF('Raw Data'!B592=0," ",'Raw Data'!D592)</f>
        <v xml:space="preserve"> </v>
      </c>
      <c r="D585" s="21" t="str">
        <f>IF('Raw Data'!B592=0," ",'Raw Data'!E592)</f>
        <v xml:space="preserve"> </v>
      </c>
      <c r="E585" s="21" t="str">
        <f>IF('Raw Data'!B592=0," ",(MAX('Raw Data'!G592:I592)-MIN('Raw Data'!G592:I592)))</f>
        <v xml:space="preserve"> </v>
      </c>
      <c r="F585" s="21" t="str">
        <f>IF('Raw Data'!B592=0," ",(MAX('Raw Data'!J592:L592)-MIN('Raw Data'!J592:L592)))</f>
        <v xml:space="preserve"> </v>
      </c>
      <c r="G585" s="21" t="str">
        <f>IF('Raw Data'!B592=0," ",(MAX('Raw Data'!M592:O592)-MIN('Raw Data'!M592:O592)))</f>
        <v xml:space="preserve"> </v>
      </c>
      <c r="H585" s="21" t="str">
        <f>IF('Raw Data'!B592=0," ",(MAX('Raw Data'!P592:R592)-MIN('Raw Data'!P592:R592)))</f>
        <v xml:space="preserve"> </v>
      </c>
      <c r="I585" s="21" t="str">
        <f>IF('Raw Data'!B592=0," ",AVERAGE(E585,G585))</f>
        <v xml:space="preserve"> </v>
      </c>
      <c r="J585" s="21" t="str">
        <f>IF('Raw Data'!B592=0," ",AVERAGE(F585,H585))</f>
        <v xml:space="preserve"> </v>
      </c>
      <c r="K585" s="21" t="str">
        <f>IF('Raw Data'!B592=0," ",AVERAGE(I585,J585))</f>
        <v xml:space="preserve"> </v>
      </c>
      <c r="L585" s="21" t="str">
        <f>IF('Raw Data'!B592=0," ",AVERAGE('Raw Data'!G592:I592,'Raw Data'!M592:O592))</f>
        <v xml:space="preserve"> </v>
      </c>
      <c r="M585" s="21" t="str">
        <f>IF('Raw Data'!B592=0," ",AVERAGE('Raw Data'!J592:L592,'Raw Data'!P592:R592))</f>
        <v xml:space="preserve"> </v>
      </c>
      <c r="N585" s="21" t="str">
        <f>IF('Raw Data'!B592=0," ",(MAX(L585:M585)-MIN(L585,M585)))</f>
        <v xml:space="preserve"> </v>
      </c>
      <c r="O585" s="21" t="str">
        <f>IF('Raw Data'!B592=0," ",AVERAGE('Raw Data'!G592:L592))</f>
        <v xml:space="preserve"> </v>
      </c>
      <c r="P585" s="21" t="str">
        <f>IF('Raw Data'!B592=0," ",AVERAGE('Raw Data'!M592:R592))</f>
        <v xml:space="preserve"> </v>
      </c>
      <c r="Q585" s="21" t="str">
        <f>IF('Raw Data'!B592=0," ",(MAX(O585:P585)-MIN(O585:P585)))</f>
        <v xml:space="preserve"> </v>
      </c>
      <c r="R585" s="21" t="str">
        <f>IF('Raw Data'!B592=0," ",K585*$H$1)</f>
        <v xml:space="preserve"> </v>
      </c>
      <c r="S585" s="21" t="str">
        <f>IF('Raw Data'!B592=0," ",(POWER(N585*$H$2, 2)-(POWER(R585,2)/6)))</f>
        <v xml:space="preserve"> </v>
      </c>
      <c r="T585" s="21" t="str">
        <f>IF('Raw Data'!B592=0," ",IF(S585&lt;0,0,SQRT(S585)))</f>
        <v xml:space="preserve"> </v>
      </c>
      <c r="U585" s="21" t="str">
        <f>IF('Raw Data'!B592=0," ",IF((D585-C585)&gt;POWER(10, 50),2*MIN(AVERAGE('Raw Data'!G592:R592)-C585,D585-AVERAGE('Raw Data'!G592:R592)),(D585-C585)/6))</f>
        <v xml:space="preserve"> </v>
      </c>
      <c r="V585" s="21" t="str">
        <f>IF('Raw Data'!B592=0," ",SQRT(POWER(R585,2)+POWER(T585,2)))</f>
        <v xml:space="preserve"> </v>
      </c>
      <c r="W585" s="21" t="str">
        <f>IF('Raw Data'!B592=0," ",IF(U585&lt;V585,0,SQRT(POWER(U585,2)-POWER(V585,2))))</f>
        <v xml:space="preserve"> </v>
      </c>
      <c r="X585" s="21" t="str">
        <f>IF('Raw Data'!B592=0," ",V585/U585)</f>
        <v xml:space="preserve"> </v>
      </c>
      <c r="Y585" s="21" t="str">
        <f>IF('Raw Data'!B592=0," ",SQRT(2)*(W585/V585))</f>
        <v xml:space="preserve"> </v>
      </c>
      <c r="Z585" s="21" t="str">
        <f>IF('Raw Data'!B592=0," ",'Raw Data'!T592)</f>
        <v xml:space="preserve"> </v>
      </c>
      <c r="AA585" s="21" t="str">
        <f>IF('Raw Data'!B592=0," ",'Raw Data'!F592)</f>
        <v xml:space="preserve"> </v>
      </c>
      <c r="AB585" s="132" t="str">
        <f>IF('Raw Data'!B592=0," ","No")</f>
        <v xml:space="preserve"> </v>
      </c>
      <c r="AC585" s="139" t="str">
        <f>IF('Raw Data'!B592=0," ","Yes")</f>
        <v xml:space="preserve"> </v>
      </c>
    </row>
    <row r="586" spans="1:29" x14ac:dyDescent="0.2">
      <c r="A586" s="21" t="str">
        <f>IF('Raw Data'!B593=0," ",'Raw Data'!B593)</f>
        <v xml:space="preserve"> </v>
      </c>
      <c r="B586" s="27" t="str">
        <f>IF('Raw Data'!B593=0," ",'Raw Data'!C593)</f>
        <v xml:space="preserve"> </v>
      </c>
      <c r="C586" s="21" t="str">
        <f>IF('Raw Data'!B593=0," ",'Raw Data'!D593)</f>
        <v xml:space="preserve"> </v>
      </c>
      <c r="D586" s="21" t="str">
        <f>IF('Raw Data'!B593=0," ",'Raw Data'!E593)</f>
        <v xml:space="preserve"> </v>
      </c>
      <c r="E586" s="21" t="str">
        <f>IF('Raw Data'!B593=0," ",(MAX('Raw Data'!G593:I593)-MIN('Raw Data'!G593:I593)))</f>
        <v xml:space="preserve"> </v>
      </c>
      <c r="F586" s="21" t="str">
        <f>IF('Raw Data'!B593=0," ",(MAX('Raw Data'!J593:L593)-MIN('Raw Data'!J593:L593)))</f>
        <v xml:space="preserve"> </v>
      </c>
      <c r="G586" s="21" t="str">
        <f>IF('Raw Data'!B593=0," ",(MAX('Raw Data'!M593:O593)-MIN('Raw Data'!M593:O593)))</f>
        <v xml:space="preserve"> </v>
      </c>
      <c r="H586" s="21" t="str">
        <f>IF('Raw Data'!B593=0," ",(MAX('Raw Data'!P593:R593)-MIN('Raw Data'!P593:R593)))</f>
        <v xml:space="preserve"> </v>
      </c>
      <c r="I586" s="21" t="str">
        <f>IF('Raw Data'!B593=0," ",AVERAGE(E586,G586))</f>
        <v xml:space="preserve"> </v>
      </c>
      <c r="J586" s="21" t="str">
        <f>IF('Raw Data'!B593=0," ",AVERAGE(F586,H586))</f>
        <v xml:space="preserve"> </v>
      </c>
      <c r="K586" s="21" t="str">
        <f>IF('Raw Data'!B593=0," ",AVERAGE(I586,J586))</f>
        <v xml:space="preserve"> </v>
      </c>
      <c r="L586" s="21" t="str">
        <f>IF('Raw Data'!B593=0," ",AVERAGE('Raw Data'!G593:I593,'Raw Data'!M593:O593))</f>
        <v xml:space="preserve"> </v>
      </c>
      <c r="M586" s="21" t="str">
        <f>IF('Raw Data'!B593=0," ",AVERAGE('Raw Data'!J593:L593,'Raw Data'!P593:R593))</f>
        <v xml:space="preserve"> </v>
      </c>
      <c r="N586" s="21" t="str">
        <f>IF('Raw Data'!B593=0," ",(MAX(L586:M586)-MIN(L586,M586)))</f>
        <v xml:space="preserve"> </v>
      </c>
      <c r="O586" s="21" t="str">
        <f>IF('Raw Data'!B593=0," ",AVERAGE('Raw Data'!G593:L593))</f>
        <v xml:space="preserve"> </v>
      </c>
      <c r="P586" s="21" t="str">
        <f>IF('Raw Data'!B593=0," ",AVERAGE('Raw Data'!M593:R593))</f>
        <v xml:space="preserve"> </v>
      </c>
      <c r="Q586" s="21" t="str">
        <f>IF('Raw Data'!B593=0," ",(MAX(O586:P586)-MIN(O586:P586)))</f>
        <v xml:space="preserve"> </v>
      </c>
      <c r="R586" s="21" t="str">
        <f>IF('Raw Data'!B593=0," ",K586*$H$1)</f>
        <v xml:space="preserve"> </v>
      </c>
      <c r="S586" s="21" t="str">
        <f>IF('Raw Data'!B593=0," ",(POWER(N586*$H$2, 2)-(POWER(R586,2)/6)))</f>
        <v xml:space="preserve"> </v>
      </c>
      <c r="T586" s="21" t="str">
        <f>IF('Raw Data'!B593=0," ",IF(S586&lt;0,0,SQRT(S586)))</f>
        <v xml:space="preserve"> </v>
      </c>
      <c r="U586" s="21" t="str">
        <f>IF('Raw Data'!B593=0," ",IF((D586-C586)&gt;POWER(10, 50),2*MIN(AVERAGE('Raw Data'!G593:R593)-C586,D586-AVERAGE('Raw Data'!G593:R593)),(D586-C586)/6))</f>
        <v xml:space="preserve"> </v>
      </c>
      <c r="V586" s="21" t="str">
        <f>IF('Raw Data'!B593=0," ",SQRT(POWER(R586,2)+POWER(T586,2)))</f>
        <v xml:space="preserve"> </v>
      </c>
      <c r="W586" s="21" t="str">
        <f>IF('Raw Data'!B593=0," ",IF(U586&lt;V586,0,SQRT(POWER(U586,2)-POWER(V586,2))))</f>
        <v xml:space="preserve"> </v>
      </c>
      <c r="X586" s="21" t="str">
        <f>IF('Raw Data'!B593=0," ",V586/U586)</f>
        <v xml:space="preserve"> </v>
      </c>
      <c r="Y586" s="21" t="str">
        <f>IF('Raw Data'!B593=0," ",SQRT(2)*(W586/V586))</f>
        <v xml:space="preserve"> </v>
      </c>
      <c r="Z586" s="21" t="str">
        <f>IF('Raw Data'!B593=0," ",'Raw Data'!T593)</f>
        <v xml:space="preserve"> </v>
      </c>
      <c r="AA586" s="21" t="str">
        <f>IF('Raw Data'!B593=0," ",'Raw Data'!F593)</f>
        <v xml:space="preserve"> </v>
      </c>
      <c r="AB586" s="132" t="str">
        <f>IF('Raw Data'!B593=0," ","No")</f>
        <v xml:space="preserve"> </v>
      </c>
      <c r="AC586" s="139" t="str">
        <f>IF('Raw Data'!B593=0," ","Yes")</f>
        <v xml:space="preserve"> </v>
      </c>
    </row>
    <row r="587" spans="1:29" x14ac:dyDescent="0.2">
      <c r="A587" s="21" t="str">
        <f>IF('Raw Data'!B594=0," ",'Raw Data'!B594)</f>
        <v xml:space="preserve"> </v>
      </c>
      <c r="B587" s="27" t="str">
        <f>IF('Raw Data'!B594=0," ",'Raw Data'!C594)</f>
        <v xml:space="preserve"> </v>
      </c>
      <c r="C587" s="21" t="str">
        <f>IF('Raw Data'!B594=0," ",'Raw Data'!D594)</f>
        <v xml:space="preserve"> </v>
      </c>
      <c r="D587" s="21" t="str">
        <f>IF('Raw Data'!B594=0," ",'Raw Data'!E594)</f>
        <v xml:space="preserve"> </v>
      </c>
      <c r="E587" s="21" t="str">
        <f>IF('Raw Data'!B594=0," ",(MAX('Raw Data'!G594:I594)-MIN('Raw Data'!G594:I594)))</f>
        <v xml:space="preserve"> </v>
      </c>
      <c r="F587" s="21" t="str">
        <f>IF('Raw Data'!B594=0," ",(MAX('Raw Data'!J594:L594)-MIN('Raw Data'!J594:L594)))</f>
        <v xml:space="preserve"> </v>
      </c>
      <c r="G587" s="21" t="str">
        <f>IF('Raw Data'!B594=0," ",(MAX('Raw Data'!M594:O594)-MIN('Raw Data'!M594:O594)))</f>
        <v xml:space="preserve"> </v>
      </c>
      <c r="H587" s="21" t="str">
        <f>IF('Raw Data'!B594=0," ",(MAX('Raw Data'!P594:R594)-MIN('Raw Data'!P594:R594)))</f>
        <v xml:space="preserve"> </v>
      </c>
      <c r="I587" s="21" t="str">
        <f>IF('Raw Data'!B594=0," ",AVERAGE(E587,G587))</f>
        <v xml:space="preserve"> </v>
      </c>
      <c r="J587" s="21" t="str">
        <f>IF('Raw Data'!B594=0," ",AVERAGE(F587,H587))</f>
        <v xml:space="preserve"> </v>
      </c>
      <c r="K587" s="21" t="str">
        <f>IF('Raw Data'!B594=0," ",AVERAGE(I587,J587))</f>
        <v xml:space="preserve"> </v>
      </c>
      <c r="L587" s="21" t="str">
        <f>IF('Raw Data'!B594=0," ",AVERAGE('Raw Data'!G594:I594,'Raw Data'!M594:O594))</f>
        <v xml:space="preserve"> </v>
      </c>
      <c r="M587" s="21" t="str">
        <f>IF('Raw Data'!B594=0," ",AVERAGE('Raw Data'!J594:L594,'Raw Data'!P594:R594))</f>
        <v xml:space="preserve"> </v>
      </c>
      <c r="N587" s="21" t="str">
        <f>IF('Raw Data'!B594=0," ",(MAX(L587:M587)-MIN(L587,M587)))</f>
        <v xml:space="preserve"> </v>
      </c>
      <c r="O587" s="21" t="str">
        <f>IF('Raw Data'!B594=0," ",AVERAGE('Raw Data'!G594:L594))</f>
        <v xml:space="preserve"> </v>
      </c>
      <c r="P587" s="21" t="str">
        <f>IF('Raw Data'!B594=0," ",AVERAGE('Raw Data'!M594:R594))</f>
        <v xml:space="preserve"> </v>
      </c>
      <c r="Q587" s="21" t="str">
        <f>IF('Raw Data'!B594=0," ",(MAX(O587:P587)-MIN(O587:P587)))</f>
        <v xml:space="preserve"> </v>
      </c>
      <c r="R587" s="21" t="str">
        <f>IF('Raw Data'!B594=0," ",K587*$H$1)</f>
        <v xml:space="preserve"> </v>
      </c>
      <c r="S587" s="21" t="str">
        <f>IF('Raw Data'!B594=0," ",(POWER(N587*$H$2, 2)-(POWER(R587,2)/6)))</f>
        <v xml:space="preserve"> </v>
      </c>
      <c r="T587" s="21" t="str">
        <f>IF('Raw Data'!B594=0," ",IF(S587&lt;0,0,SQRT(S587)))</f>
        <v xml:space="preserve"> </v>
      </c>
      <c r="U587" s="21" t="str">
        <f>IF('Raw Data'!B594=0," ",IF((D587-C587)&gt;POWER(10, 50),2*MIN(AVERAGE('Raw Data'!G594:R594)-C587,D587-AVERAGE('Raw Data'!G594:R594)),(D587-C587)/6))</f>
        <v xml:space="preserve"> </v>
      </c>
      <c r="V587" s="21" t="str">
        <f>IF('Raw Data'!B594=0," ",SQRT(POWER(R587,2)+POWER(T587,2)))</f>
        <v xml:space="preserve"> </v>
      </c>
      <c r="W587" s="21" t="str">
        <f>IF('Raw Data'!B594=0," ",IF(U587&lt;V587,0,SQRT(POWER(U587,2)-POWER(V587,2))))</f>
        <v xml:space="preserve"> </v>
      </c>
      <c r="X587" s="21" t="str">
        <f>IF('Raw Data'!B594=0," ",V587/U587)</f>
        <v xml:space="preserve"> </v>
      </c>
      <c r="Y587" s="21" t="str">
        <f>IF('Raw Data'!B594=0," ",SQRT(2)*(W587/V587))</f>
        <v xml:space="preserve"> </v>
      </c>
      <c r="Z587" s="21" t="str">
        <f>IF('Raw Data'!B594=0," ",'Raw Data'!T594)</f>
        <v xml:space="preserve"> </v>
      </c>
      <c r="AA587" s="21" t="str">
        <f>IF('Raw Data'!B594=0," ",'Raw Data'!F594)</f>
        <v xml:space="preserve"> </v>
      </c>
      <c r="AB587" s="132" t="str">
        <f>IF('Raw Data'!B594=0," ","No")</f>
        <v xml:space="preserve"> </v>
      </c>
      <c r="AC587" s="139" t="str">
        <f>IF('Raw Data'!B594=0," ","Yes")</f>
        <v xml:space="preserve"> </v>
      </c>
    </row>
    <row r="588" spans="1:29" x14ac:dyDescent="0.2">
      <c r="A588" s="21" t="str">
        <f>IF('Raw Data'!B595=0," ",'Raw Data'!B595)</f>
        <v xml:space="preserve"> </v>
      </c>
      <c r="B588" s="27" t="str">
        <f>IF('Raw Data'!B595=0," ",'Raw Data'!C595)</f>
        <v xml:space="preserve"> </v>
      </c>
      <c r="C588" s="21" t="str">
        <f>IF('Raw Data'!B595=0," ",'Raw Data'!D595)</f>
        <v xml:space="preserve"> </v>
      </c>
      <c r="D588" s="21" t="str">
        <f>IF('Raw Data'!B595=0," ",'Raw Data'!E595)</f>
        <v xml:space="preserve"> </v>
      </c>
      <c r="E588" s="21" t="str">
        <f>IF('Raw Data'!B595=0," ",(MAX('Raw Data'!G595:I595)-MIN('Raw Data'!G595:I595)))</f>
        <v xml:space="preserve"> </v>
      </c>
      <c r="F588" s="21" t="str">
        <f>IF('Raw Data'!B595=0," ",(MAX('Raw Data'!J595:L595)-MIN('Raw Data'!J595:L595)))</f>
        <v xml:space="preserve"> </v>
      </c>
      <c r="G588" s="21" t="str">
        <f>IF('Raw Data'!B595=0," ",(MAX('Raw Data'!M595:O595)-MIN('Raw Data'!M595:O595)))</f>
        <v xml:space="preserve"> </v>
      </c>
      <c r="H588" s="21" t="str">
        <f>IF('Raw Data'!B595=0," ",(MAX('Raw Data'!P595:R595)-MIN('Raw Data'!P595:R595)))</f>
        <v xml:space="preserve"> </v>
      </c>
      <c r="I588" s="21" t="str">
        <f>IF('Raw Data'!B595=0," ",AVERAGE(E588,G588))</f>
        <v xml:space="preserve"> </v>
      </c>
      <c r="J588" s="21" t="str">
        <f>IF('Raw Data'!B595=0," ",AVERAGE(F588,H588))</f>
        <v xml:space="preserve"> </v>
      </c>
      <c r="K588" s="21" t="str">
        <f>IF('Raw Data'!B595=0," ",AVERAGE(I588,J588))</f>
        <v xml:space="preserve"> </v>
      </c>
      <c r="L588" s="21" t="str">
        <f>IF('Raw Data'!B595=0," ",AVERAGE('Raw Data'!G595:I595,'Raw Data'!M595:O595))</f>
        <v xml:space="preserve"> </v>
      </c>
      <c r="M588" s="21" t="str">
        <f>IF('Raw Data'!B595=0," ",AVERAGE('Raw Data'!J595:L595,'Raw Data'!P595:R595))</f>
        <v xml:space="preserve"> </v>
      </c>
      <c r="N588" s="21" t="str">
        <f>IF('Raw Data'!B595=0," ",(MAX(L588:M588)-MIN(L588,M588)))</f>
        <v xml:space="preserve"> </v>
      </c>
      <c r="O588" s="21" t="str">
        <f>IF('Raw Data'!B595=0," ",AVERAGE('Raw Data'!G595:L595))</f>
        <v xml:space="preserve"> </v>
      </c>
      <c r="P588" s="21" t="str">
        <f>IF('Raw Data'!B595=0," ",AVERAGE('Raw Data'!M595:R595))</f>
        <v xml:space="preserve"> </v>
      </c>
      <c r="Q588" s="21" t="str">
        <f>IF('Raw Data'!B595=0," ",(MAX(O588:P588)-MIN(O588:P588)))</f>
        <v xml:space="preserve"> </v>
      </c>
      <c r="R588" s="21" t="str">
        <f>IF('Raw Data'!B595=0," ",K588*$H$1)</f>
        <v xml:space="preserve"> </v>
      </c>
      <c r="S588" s="21" t="str">
        <f>IF('Raw Data'!B595=0," ",(POWER(N588*$H$2, 2)-(POWER(R588,2)/6)))</f>
        <v xml:space="preserve"> </v>
      </c>
      <c r="T588" s="21" t="str">
        <f>IF('Raw Data'!B595=0," ",IF(S588&lt;0,0,SQRT(S588)))</f>
        <v xml:space="preserve"> </v>
      </c>
      <c r="U588" s="21" t="str">
        <f>IF('Raw Data'!B595=0," ",IF((D588-C588)&gt;POWER(10, 50),2*MIN(AVERAGE('Raw Data'!G595:R595)-C588,D588-AVERAGE('Raw Data'!G595:R595)),(D588-C588)/6))</f>
        <v xml:space="preserve"> </v>
      </c>
      <c r="V588" s="21" t="str">
        <f>IF('Raw Data'!B595=0," ",SQRT(POWER(R588,2)+POWER(T588,2)))</f>
        <v xml:space="preserve"> </v>
      </c>
      <c r="W588" s="21" t="str">
        <f>IF('Raw Data'!B595=0," ",IF(U588&lt;V588,0,SQRT(POWER(U588,2)-POWER(V588,2))))</f>
        <v xml:space="preserve"> </v>
      </c>
      <c r="X588" s="21" t="str">
        <f>IF('Raw Data'!B595=0," ",V588/U588)</f>
        <v xml:space="preserve"> </v>
      </c>
      <c r="Y588" s="21" t="str">
        <f>IF('Raw Data'!B595=0," ",SQRT(2)*(W588/V588))</f>
        <v xml:space="preserve"> </v>
      </c>
      <c r="Z588" s="21" t="str">
        <f>IF('Raw Data'!B595=0," ",'Raw Data'!T595)</f>
        <v xml:space="preserve"> </v>
      </c>
      <c r="AA588" s="21" t="str">
        <f>IF('Raw Data'!B595=0," ",'Raw Data'!F595)</f>
        <v xml:space="preserve"> </v>
      </c>
      <c r="AB588" s="132" t="str">
        <f>IF('Raw Data'!B595=0," ","No")</f>
        <v xml:space="preserve"> </v>
      </c>
      <c r="AC588" s="139" t="str">
        <f>IF('Raw Data'!B595=0," ","Yes")</f>
        <v xml:space="preserve"> </v>
      </c>
    </row>
    <row r="589" spans="1:29" x14ac:dyDescent="0.2">
      <c r="A589" s="21" t="str">
        <f>IF('Raw Data'!B596=0," ",'Raw Data'!B596)</f>
        <v xml:space="preserve"> </v>
      </c>
      <c r="B589" s="27" t="str">
        <f>IF('Raw Data'!B596=0," ",'Raw Data'!C596)</f>
        <v xml:space="preserve"> </v>
      </c>
      <c r="C589" s="21" t="str">
        <f>IF('Raw Data'!B596=0," ",'Raw Data'!D596)</f>
        <v xml:space="preserve"> </v>
      </c>
      <c r="D589" s="21" t="str">
        <f>IF('Raw Data'!B596=0," ",'Raw Data'!E596)</f>
        <v xml:space="preserve"> </v>
      </c>
      <c r="E589" s="21" t="str">
        <f>IF('Raw Data'!B596=0," ",(MAX('Raw Data'!G596:I596)-MIN('Raw Data'!G596:I596)))</f>
        <v xml:space="preserve"> </v>
      </c>
      <c r="F589" s="21" t="str">
        <f>IF('Raw Data'!B596=0," ",(MAX('Raw Data'!J596:L596)-MIN('Raw Data'!J596:L596)))</f>
        <v xml:space="preserve"> </v>
      </c>
      <c r="G589" s="21" t="str">
        <f>IF('Raw Data'!B596=0," ",(MAX('Raw Data'!M596:O596)-MIN('Raw Data'!M596:O596)))</f>
        <v xml:space="preserve"> </v>
      </c>
      <c r="H589" s="21" t="str">
        <f>IF('Raw Data'!B596=0," ",(MAX('Raw Data'!P596:R596)-MIN('Raw Data'!P596:R596)))</f>
        <v xml:space="preserve"> </v>
      </c>
      <c r="I589" s="21" t="str">
        <f>IF('Raw Data'!B596=0," ",AVERAGE(E589,G589))</f>
        <v xml:space="preserve"> </v>
      </c>
      <c r="J589" s="21" t="str">
        <f>IF('Raw Data'!B596=0," ",AVERAGE(F589,H589))</f>
        <v xml:space="preserve"> </v>
      </c>
      <c r="K589" s="21" t="str">
        <f>IF('Raw Data'!B596=0," ",AVERAGE(I589,J589))</f>
        <v xml:space="preserve"> </v>
      </c>
      <c r="L589" s="21" t="str">
        <f>IF('Raw Data'!B596=0," ",AVERAGE('Raw Data'!G596:I596,'Raw Data'!M596:O596))</f>
        <v xml:space="preserve"> </v>
      </c>
      <c r="M589" s="21" t="str">
        <f>IF('Raw Data'!B596=0," ",AVERAGE('Raw Data'!J596:L596,'Raw Data'!P596:R596))</f>
        <v xml:space="preserve"> </v>
      </c>
      <c r="N589" s="21" t="str">
        <f>IF('Raw Data'!B596=0," ",(MAX(L589:M589)-MIN(L589,M589)))</f>
        <v xml:space="preserve"> </v>
      </c>
      <c r="O589" s="21" t="str">
        <f>IF('Raw Data'!B596=0," ",AVERAGE('Raw Data'!G596:L596))</f>
        <v xml:space="preserve"> </v>
      </c>
      <c r="P589" s="21" t="str">
        <f>IF('Raw Data'!B596=0," ",AVERAGE('Raw Data'!M596:R596))</f>
        <v xml:space="preserve"> </v>
      </c>
      <c r="Q589" s="21" t="str">
        <f>IF('Raw Data'!B596=0," ",(MAX(O589:P589)-MIN(O589:P589)))</f>
        <v xml:space="preserve"> </v>
      </c>
      <c r="R589" s="21" t="str">
        <f>IF('Raw Data'!B596=0," ",K589*$H$1)</f>
        <v xml:space="preserve"> </v>
      </c>
      <c r="S589" s="21" t="str">
        <f>IF('Raw Data'!B596=0," ",(POWER(N589*$H$2, 2)-(POWER(R589,2)/6)))</f>
        <v xml:space="preserve"> </v>
      </c>
      <c r="T589" s="21" t="str">
        <f>IF('Raw Data'!B596=0," ",IF(S589&lt;0,0,SQRT(S589)))</f>
        <v xml:space="preserve"> </v>
      </c>
      <c r="U589" s="21" t="str">
        <f>IF('Raw Data'!B596=0," ",IF((D589-C589)&gt;POWER(10, 50),2*MIN(AVERAGE('Raw Data'!G596:R596)-C589,D589-AVERAGE('Raw Data'!G596:R596)),(D589-C589)/6))</f>
        <v xml:space="preserve"> </v>
      </c>
      <c r="V589" s="21" t="str">
        <f>IF('Raw Data'!B596=0," ",SQRT(POWER(R589,2)+POWER(T589,2)))</f>
        <v xml:space="preserve"> </v>
      </c>
      <c r="W589" s="21" t="str">
        <f>IF('Raw Data'!B596=0," ",IF(U589&lt;V589,0,SQRT(POWER(U589,2)-POWER(V589,2))))</f>
        <v xml:space="preserve"> </v>
      </c>
      <c r="X589" s="21" t="str">
        <f>IF('Raw Data'!B596=0," ",V589/U589)</f>
        <v xml:space="preserve"> </v>
      </c>
      <c r="Y589" s="21" t="str">
        <f>IF('Raw Data'!B596=0," ",SQRT(2)*(W589/V589))</f>
        <v xml:space="preserve"> </v>
      </c>
      <c r="Z589" s="21" t="str">
        <f>IF('Raw Data'!B596=0," ",'Raw Data'!T596)</f>
        <v xml:space="preserve"> </v>
      </c>
      <c r="AA589" s="21" t="str">
        <f>IF('Raw Data'!B596=0," ",'Raw Data'!F596)</f>
        <v xml:space="preserve"> </v>
      </c>
      <c r="AB589" s="132" t="str">
        <f>IF('Raw Data'!B596=0," ","No")</f>
        <v xml:space="preserve"> </v>
      </c>
      <c r="AC589" s="139" t="str">
        <f>IF('Raw Data'!B596=0," ","Yes")</f>
        <v xml:space="preserve"> </v>
      </c>
    </row>
    <row r="590" spans="1:29" x14ac:dyDescent="0.2">
      <c r="A590" s="21" t="str">
        <f>IF('Raw Data'!B597=0," ",'Raw Data'!B597)</f>
        <v xml:space="preserve"> </v>
      </c>
      <c r="B590" s="27" t="str">
        <f>IF('Raw Data'!B597=0," ",'Raw Data'!C597)</f>
        <v xml:space="preserve"> </v>
      </c>
      <c r="C590" s="21" t="str">
        <f>IF('Raw Data'!B597=0," ",'Raw Data'!D597)</f>
        <v xml:space="preserve"> </v>
      </c>
      <c r="D590" s="21" t="str">
        <f>IF('Raw Data'!B597=0," ",'Raw Data'!E597)</f>
        <v xml:space="preserve"> </v>
      </c>
      <c r="E590" s="21" t="str">
        <f>IF('Raw Data'!B597=0," ",(MAX('Raw Data'!G597:I597)-MIN('Raw Data'!G597:I597)))</f>
        <v xml:space="preserve"> </v>
      </c>
      <c r="F590" s="21" t="str">
        <f>IF('Raw Data'!B597=0," ",(MAX('Raw Data'!J597:L597)-MIN('Raw Data'!J597:L597)))</f>
        <v xml:space="preserve"> </v>
      </c>
      <c r="G590" s="21" t="str">
        <f>IF('Raw Data'!B597=0," ",(MAX('Raw Data'!M597:O597)-MIN('Raw Data'!M597:O597)))</f>
        <v xml:space="preserve"> </v>
      </c>
      <c r="H590" s="21" t="str">
        <f>IF('Raw Data'!B597=0," ",(MAX('Raw Data'!P597:R597)-MIN('Raw Data'!P597:R597)))</f>
        <v xml:space="preserve"> </v>
      </c>
      <c r="I590" s="21" t="str">
        <f>IF('Raw Data'!B597=0," ",AVERAGE(E590,G590))</f>
        <v xml:space="preserve"> </v>
      </c>
      <c r="J590" s="21" t="str">
        <f>IF('Raw Data'!B597=0," ",AVERAGE(F590,H590))</f>
        <v xml:space="preserve"> </v>
      </c>
      <c r="K590" s="21" t="str">
        <f>IF('Raw Data'!B597=0," ",AVERAGE(I590,J590))</f>
        <v xml:space="preserve"> </v>
      </c>
      <c r="L590" s="21" t="str">
        <f>IF('Raw Data'!B597=0," ",AVERAGE('Raw Data'!G597:I597,'Raw Data'!M597:O597))</f>
        <v xml:space="preserve"> </v>
      </c>
      <c r="M590" s="21" t="str">
        <f>IF('Raw Data'!B597=0," ",AVERAGE('Raw Data'!J597:L597,'Raw Data'!P597:R597))</f>
        <v xml:space="preserve"> </v>
      </c>
      <c r="N590" s="21" t="str">
        <f>IF('Raw Data'!B597=0," ",(MAX(L590:M590)-MIN(L590,M590)))</f>
        <v xml:space="preserve"> </v>
      </c>
      <c r="O590" s="21" t="str">
        <f>IF('Raw Data'!B597=0," ",AVERAGE('Raw Data'!G597:L597))</f>
        <v xml:space="preserve"> </v>
      </c>
      <c r="P590" s="21" t="str">
        <f>IF('Raw Data'!B597=0," ",AVERAGE('Raw Data'!M597:R597))</f>
        <v xml:space="preserve"> </v>
      </c>
      <c r="Q590" s="21" t="str">
        <f>IF('Raw Data'!B597=0," ",(MAX(O590:P590)-MIN(O590:P590)))</f>
        <v xml:space="preserve"> </v>
      </c>
      <c r="R590" s="21" t="str">
        <f>IF('Raw Data'!B597=0," ",K590*$H$1)</f>
        <v xml:space="preserve"> </v>
      </c>
      <c r="S590" s="21" t="str">
        <f>IF('Raw Data'!B597=0," ",(POWER(N590*$H$2, 2)-(POWER(R590,2)/6)))</f>
        <v xml:space="preserve"> </v>
      </c>
      <c r="T590" s="21" t="str">
        <f>IF('Raw Data'!B597=0," ",IF(S590&lt;0,0,SQRT(S590)))</f>
        <v xml:space="preserve"> </v>
      </c>
      <c r="U590" s="21" t="str">
        <f>IF('Raw Data'!B597=0," ",IF((D590-C590)&gt;POWER(10, 50),2*MIN(AVERAGE('Raw Data'!G597:R597)-C590,D590-AVERAGE('Raw Data'!G597:R597)),(D590-C590)/6))</f>
        <v xml:space="preserve"> </v>
      </c>
      <c r="V590" s="21" t="str">
        <f>IF('Raw Data'!B597=0," ",SQRT(POWER(R590,2)+POWER(T590,2)))</f>
        <v xml:space="preserve"> </v>
      </c>
      <c r="W590" s="21" t="str">
        <f>IF('Raw Data'!B597=0," ",IF(U590&lt;V590,0,SQRT(POWER(U590,2)-POWER(V590,2))))</f>
        <v xml:space="preserve"> </v>
      </c>
      <c r="X590" s="21" t="str">
        <f>IF('Raw Data'!B597=0," ",V590/U590)</f>
        <v xml:space="preserve"> </v>
      </c>
      <c r="Y590" s="21" t="str">
        <f>IF('Raw Data'!B597=0," ",SQRT(2)*(W590/V590))</f>
        <v xml:space="preserve"> </v>
      </c>
      <c r="Z590" s="21" t="str">
        <f>IF('Raw Data'!B597=0," ",'Raw Data'!T597)</f>
        <v xml:space="preserve"> </v>
      </c>
      <c r="AA590" s="21" t="str">
        <f>IF('Raw Data'!B597=0," ",'Raw Data'!F597)</f>
        <v xml:space="preserve"> </v>
      </c>
      <c r="AB590" s="132" t="str">
        <f>IF('Raw Data'!B597=0," ","No")</f>
        <v xml:space="preserve"> </v>
      </c>
      <c r="AC590" s="139" t="str">
        <f>IF('Raw Data'!B597=0," ","Yes")</f>
        <v xml:space="preserve"> </v>
      </c>
    </row>
    <row r="591" spans="1:29" x14ac:dyDescent="0.2">
      <c r="A591" s="21" t="str">
        <f>IF('Raw Data'!B598=0," ",'Raw Data'!B598)</f>
        <v xml:space="preserve"> </v>
      </c>
      <c r="B591" s="27" t="str">
        <f>IF('Raw Data'!B598=0," ",'Raw Data'!C598)</f>
        <v xml:space="preserve"> </v>
      </c>
      <c r="C591" s="21" t="str">
        <f>IF('Raw Data'!B598=0," ",'Raw Data'!D598)</f>
        <v xml:space="preserve"> </v>
      </c>
      <c r="D591" s="21" t="str">
        <f>IF('Raw Data'!B598=0," ",'Raw Data'!E598)</f>
        <v xml:space="preserve"> </v>
      </c>
      <c r="E591" s="21" t="str">
        <f>IF('Raw Data'!B598=0," ",(MAX('Raw Data'!G598:I598)-MIN('Raw Data'!G598:I598)))</f>
        <v xml:space="preserve"> </v>
      </c>
      <c r="F591" s="21" t="str">
        <f>IF('Raw Data'!B598=0," ",(MAX('Raw Data'!J598:L598)-MIN('Raw Data'!J598:L598)))</f>
        <v xml:space="preserve"> </v>
      </c>
      <c r="G591" s="21" t="str">
        <f>IF('Raw Data'!B598=0," ",(MAX('Raw Data'!M598:O598)-MIN('Raw Data'!M598:O598)))</f>
        <v xml:space="preserve"> </v>
      </c>
      <c r="H591" s="21" t="str">
        <f>IF('Raw Data'!B598=0," ",(MAX('Raw Data'!P598:R598)-MIN('Raw Data'!P598:R598)))</f>
        <v xml:space="preserve"> </v>
      </c>
      <c r="I591" s="21" t="str">
        <f>IF('Raw Data'!B598=0," ",AVERAGE(E591,G591))</f>
        <v xml:space="preserve"> </v>
      </c>
      <c r="J591" s="21" t="str">
        <f>IF('Raw Data'!B598=0," ",AVERAGE(F591,H591))</f>
        <v xml:space="preserve"> </v>
      </c>
      <c r="K591" s="21" t="str">
        <f>IF('Raw Data'!B598=0," ",AVERAGE(I591,J591))</f>
        <v xml:space="preserve"> </v>
      </c>
      <c r="L591" s="21" t="str">
        <f>IF('Raw Data'!B598=0," ",AVERAGE('Raw Data'!G598:I598,'Raw Data'!M598:O598))</f>
        <v xml:space="preserve"> </v>
      </c>
      <c r="M591" s="21" t="str">
        <f>IF('Raw Data'!B598=0," ",AVERAGE('Raw Data'!J598:L598,'Raw Data'!P598:R598))</f>
        <v xml:space="preserve"> </v>
      </c>
      <c r="N591" s="21" t="str">
        <f>IF('Raw Data'!B598=0," ",(MAX(L591:M591)-MIN(L591,M591)))</f>
        <v xml:space="preserve"> </v>
      </c>
      <c r="O591" s="21" t="str">
        <f>IF('Raw Data'!B598=0," ",AVERAGE('Raw Data'!G598:L598))</f>
        <v xml:space="preserve"> </v>
      </c>
      <c r="P591" s="21" t="str">
        <f>IF('Raw Data'!B598=0," ",AVERAGE('Raw Data'!M598:R598))</f>
        <v xml:space="preserve"> </v>
      </c>
      <c r="Q591" s="21" t="str">
        <f>IF('Raw Data'!B598=0," ",(MAX(O591:P591)-MIN(O591:P591)))</f>
        <v xml:space="preserve"> </v>
      </c>
      <c r="R591" s="21" t="str">
        <f>IF('Raw Data'!B598=0," ",K591*$H$1)</f>
        <v xml:space="preserve"> </v>
      </c>
      <c r="S591" s="21" t="str">
        <f>IF('Raw Data'!B598=0," ",(POWER(N591*$H$2, 2)-(POWER(R591,2)/6)))</f>
        <v xml:space="preserve"> </v>
      </c>
      <c r="T591" s="21" t="str">
        <f>IF('Raw Data'!B598=0," ",IF(S591&lt;0,0,SQRT(S591)))</f>
        <v xml:space="preserve"> </v>
      </c>
      <c r="U591" s="21" t="str">
        <f>IF('Raw Data'!B598=0," ",IF((D591-C591)&gt;POWER(10, 50),2*MIN(AVERAGE('Raw Data'!G598:R598)-C591,D591-AVERAGE('Raw Data'!G598:R598)),(D591-C591)/6))</f>
        <v xml:space="preserve"> </v>
      </c>
      <c r="V591" s="21" t="str">
        <f>IF('Raw Data'!B598=0," ",SQRT(POWER(R591,2)+POWER(T591,2)))</f>
        <v xml:space="preserve"> </v>
      </c>
      <c r="W591" s="21" t="str">
        <f>IF('Raw Data'!B598=0," ",IF(U591&lt;V591,0,SQRT(POWER(U591,2)-POWER(V591,2))))</f>
        <v xml:space="preserve"> </v>
      </c>
      <c r="X591" s="21" t="str">
        <f>IF('Raw Data'!B598=0," ",V591/U591)</f>
        <v xml:space="preserve"> </v>
      </c>
      <c r="Y591" s="21" t="str">
        <f>IF('Raw Data'!B598=0," ",SQRT(2)*(W591/V591))</f>
        <v xml:space="preserve"> </v>
      </c>
      <c r="Z591" s="21" t="str">
        <f>IF('Raw Data'!B598=0," ",'Raw Data'!T598)</f>
        <v xml:space="preserve"> </v>
      </c>
      <c r="AA591" s="21" t="str">
        <f>IF('Raw Data'!B598=0," ",'Raw Data'!F598)</f>
        <v xml:space="preserve"> </v>
      </c>
      <c r="AB591" s="132" t="str">
        <f>IF('Raw Data'!B598=0," ","No")</f>
        <v xml:space="preserve"> </v>
      </c>
      <c r="AC591" s="139" t="str">
        <f>IF('Raw Data'!B598=0," ","Yes")</f>
        <v xml:space="preserve"> </v>
      </c>
    </row>
    <row r="592" spans="1:29" x14ac:dyDescent="0.2">
      <c r="A592" s="21" t="str">
        <f>IF('Raw Data'!B599=0," ",'Raw Data'!B599)</f>
        <v xml:space="preserve"> </v>
      </c>
      <c r="B592" s="27" t="str">
        <f>IF('Raw Data'!B599=0," ",'Raw Data'!C599)</f>
        <v xml:space="preserve"> </v>
      </c>
      <c r="C592" s="21" t="str">
        <f>IF('Raw Data'!B599=0," ",'Raw Data'!D599)</f>
        <v xml:space="preserve"> </v>
      </c>
      <c r="D592" s="21" t="str">
        <f>IF('Raw Data'!B599=0," ",'Raw Data'!E599)</f>
        <v xml:space="preserve"> </v>
      </c>
      <c r="E592" s="21" t="str">
        <f>IF('Raw Data'!B599=0," ",(MAX('Raw Data'!G599:I599)-MIN('Raw Data'!G599:I599)))</f>
        <v xml:space="preserve"> </v>
      </c>
      <c r="F592" s="21" t="str">
        <f>IF('Raw Data'!B599=0," ",(MAX('Raw Data'!J599:L599)-MIN('Raw Data'!J599:L599)))</f>
        <v xml:space="preserve"> </v>
      </c>
      <c r="G592" s="21" t="str">
        <f>IF('Raw Data'!B599=0," ",(MAX('Raw Data'!M599:O599)-MIN('Raw Data'!M599:O599)))</f>
        <v xml:space="preserve"> </v>
      </c>
      <c r="H592" s="21" t="str">
        <f>IF('Raw Data'!B599=0," ",(MAX('Raw Data'!P599:R599)-MIN('Raw Data'!P599:R599)))</f>
        <v xml:space="preserve"> </v>
      </c>
      <c r="I592" s="21" t="str">
        <f>IF('Raw Data'!B599=0," ",AVERAGE(E592,G592))</f>
        <v xml:space="preserve"> </v>
      </c>
      <c r="J592" s="21" t="str">
        <f>IF('Raw Data'!B599=0," ",AVERAGE(F592,H592))</f>
        <v xml:space="preserve"> </v>
      </c>
      <c r="K592" s="21" t="str">
        <f>IF('Raw Data'!B599=0," ",AVERAGE(I592,J592))</f>
        <v xml:space="preserve"> </v>
      </c>
      <c r="L592" s="21" t="str">
        <f>IF('Raw Data'!B599=0," ",AVERAGE('Raw Data'!G599:I599,'Raw Data'!M599:O599))</f>
        <v xml:space="preserve"> </v>
      </c>
      <c r="M592" s="21" t="str">
        <f>IF('Raw Data'!B599=0," ",AVERAGE('Raw Data'!J599:L599,'Raw Data'!P599:R599))</f>
        <v xml:space="preserve"> </v>
      </c>
      <c r="N592" s="21" t="str">
        <f>IF('Raw Data'!B599=0," ",(MAX(L592:M592)-MIN(L592,M592)))</f>
        <v xml:space="preserve"> </v>
      </c>
      <c r="O592" s="21" t="str">
        <f>IF('Raw Data'!B599=0," ",AVERAGE('Raw Data'!G599:L599))</f>
        <v xml:space="preserve"> </v>
      </c>
      <c r="P592" s="21" t="str">
        <f>IF('Raw Data'!B599=0," ",AVERAGE('Raw Data'!M599:R599))</f>
        <v xml:space="preserve"> </v>
      </c>
      <c r="Q592" s="21" t="str">
        <f>IF('Raw Data'!B599=0," ",(MAX(O592:P592)-MIN(O592:P592)))</f>
        <v xml:space="preserve"> </v>
      </c>
      <c r="R592" s="21" t="str">
        <f>IF('Raw Data'!B599=0," ",K592*$H$1)</f>
        <v xml:space="preserve"> </v>
      </c>
      <c r="S592" s="21" t="str">
        <f>IF('Raw Data'!B599=0," ",(POWER(N592*$H$2, 2)-(POWER(R592,2)/6)))</f>
        <v xml:space="preserve"> </v>
      </c>
      <c r="T592" s="21" t="str">
        <f>IF('Raw Data'!B599=0," ",IF(S592&lt;0,0,SQRT(S592)))</f>
        <v xml:space="preserve"> </v>
      </c>
      <c r="U592" s="21" t="str">
        <f>IF('Raw Data'!B599=0," ",IF((D592-C592)&gt;POWER(10, 50),2*MIN(AVERAGE('Raw Data'!G599:R599)-C592,D592-AVERAGE('Raw Data'!G599:R599)),(D592-C592)/6))</f>
        <v xml:space="preserve"> </v>
      </c>
      <c r="V592" s="21" t="str">
        <f>IF('Raw Data'!B599=0," ",SQRT(POWER(R592,2)+POWER(T592,2)))</f>
        <v xml:space="preserve"> </v>
      </c>
      <c r="W592" s="21" t="str">
        <f>IF('Raw Data'!B599=0," ",IF(U592&lt;V592,0,SQRT(POWER(U592,2)-POWER(V592,2))))</f>
        <v xml:space="preserve"> </v>
      </c>
      <c r="X592" s="21" t="str">
        <f>IF('Raw Data'!B599=0," ",V592/U592)</f>
        <v xml:space="preserve"> </v>
      </c>
      <c r="Y592" s="21" t="str">
        <f>IF('Raw Data'!B599=0," ",SQRT(2)*(W592/V592))</f>
        <v xml:space="preserve"> </v>
      </c>
      <c r="Z592" s="21" t="str">
        <f>IF('Raw Data'!B599=0," ",'Raw Data'!T599)</f>
        <v xml:space="preserve"> </v>
      </c>
      <c r="AA592" s="21" t="str">
        <f>IF('Raw Data'!B599=0," ",'Raw Data'!F599)</f>
        <v xml:space="preserve"> </v>
      </c>
      <c r="AB592" s="132" t="str">
        <f>IF('Raw Data'!B599=0," ","No")</f>
        <v xml:space="preserve"> </v>
      </c>
      <c r="AC592" s="139" t="str">
        <f>IF('Raw Data'!B599=0," ","Yes")</f>
        <v xml:space="preserve"> </v>
      </c>
    </row>
    <row r="593" spans="1:29" x14ac:dyDescent="0.2">
      <c r="A593" s="21" t="str">
        <f>IF('Raw Data'!B600=0," ",'Raw Data'!B600)</f>
        <v xml:space="preserve"> </v>
      </c>
      <c r="B593" s="27" t="str">
        <f>IF('Raw Data'!B600=0," ",'Raw Data'!C600)</f>
        <v xml:space="preserve"> </v>
      </c>
      <c r="C593" s="21" t="str">
        <f>IF('Raw Data'!B600=0," ",'Raw Data'!D600)</f>
        <v xml:space="preserve"> </v>
      </c>
      <c r="D593" s="21" t="str">
        <f>IF('Raw Data'!B600=0," ",'Raw Data'!E600)</f>
        <v xml:space="preserve"> </v>
      </c>
      <c r="E593" s="21" t="str">
        <f>IF('Raw Data'!B600=0," ",(MAX('Raw Data'!G600:I600)-MIN('Raw Data'!G600:I600)))</f>
        <v xml:space="preserve"> </v>
      </c>
      <c r="F593" s="21" t="str">
        <f>IF('Raw Data'!B600=0," ",(MAX('Raw Data'!J600:L600)-MIN('Raw Data'!J600:L600)))</f>
        <v xml:space="preserve"> </v>
      </c>
      <c r="G593" s="21" t="str">
        <f>IF('Raw Data'!B600=0," ",(MAX('Raw Data'!M600:O600)-MIN('Raw Data'!M600:O600)))</f>
        <v xml:space="preserve"> </v>
      </c>
      <c r="H593" s="21" t="str">
        <f>IF('Raw Data'!B600=0," ",(MAX('Raw Data'!P600:R600)-MIN('Raw Data'!P600:R600)))</f>
        <v xml:space="preserve"> </v>
      </c>
      <c r="I593" s="21" t="str">
        <f>IF('Raw Data'!B600=0," ",AVERAGE(E593,G593))</f>
        <v xml:space="preserve"> </v>
      </c>
      <c r="J593" s="21" t="str">
        <f>IF('Raw Data'!B600=0," ",AVERAGE(F593,H593))</f>
        <v xml:space="preserve"> </v>
      </c>
      <c r="K593" s="21" t="str">
        <f>IF('Raw Data'!B600=0," ",AVERAGE(I593,J593))</f>
        <v xml:space="preserve"> </v>
      </c>
      <c r="L593" s="21" t="str">
        <f>IF('Raw Data'!B600=0," ",AVERAGE('Raw Data'!G600:I600,'Raw Data'!M600:O600))</f>
        <v xml:space="preserve"> </v>
      </c>
      <c r="M593" s="21" t="str">
        <f>IF('Raw Data'!B600=0," ",AVERAGE('Raw Data'!J600:L600,'Raw Data'!P600:R600))</f>
        <v xml:space="preserve"> </v>
      </c>
      <c r="N593" s="21" t="str">
        <f>IF('Raw Data'!B600=0," ",(MAX(L593:M593)-MIN(L593,M593)))</f>
        <v xml:space="preserve"> </v>
      </c>
      <c r="O593" s="21" t="str">
        <f>IF('Raw Data'!B600=0," ",AVERAGE('Raw Data'!G600:L600))</f>
        <v xml:space="preserve"> </v>
      </c>
      <c r="P593" s="21" t="str">
        <f>IF('Raw Data'!B600=0," ",AVERAGE('Raw Data'!M600:R600))</f>
        <v xml:space="preserve"> </v>
      </c>
      <c r="Q593" s="21" t="str">
        <f>IF('Raw Data'!B600=0," ",(MAX(O593:P593)-MIN(O593:P593)))</f>
        <v xml:space="preserve"> </v>
      </c>
      <c r="R593" s="21" t="str">
        <f>IF('Raw Data'!B600=0," ",K593*$H$1)</f>
        <v xml:space="preserve"> </v>
      </c>
      <c r="S593" s="21" t="str">
        <f>IF('Raw Data'!B600=0," ",(POWER(N593*$H$2, 2)-(POWER(R593,2)/6)))</f>
        <v xml:space="preserve"> </v>
      </c>
      <c r="T593" s="21" t="str">
        <f>IF('Raw Data'!B600=0," ",IF(S593&lt;0,0,SQRT(S593)))</f>
        <v xml:space="preserve"> </v>
      </c>
      <c r="U593" s="21" t="str">
        <f>IF('Raw Data'!B600=0," ",IF((D593-C593)&gt;POWER(10, 50),2*MIN(AVERAGE('Raw Data'!G600:R600)-C593,D593-AVERAGE('Raw Data'!G600:R600)),(D593-C593)/6))</f>
        <v xml:space="preserve"> </v>
      </c>
      <c r="V593" s="21" t="str">
        <f>IF('Raw Data'!B600=0," ",SQRT(POWER(R593,2)+POWER(T593,2)))</f>
        <v xml:space="preserve"> </v>
      </c>
      <c r="W593" s="21" t="str">
        <f>IF('Raw Data'!B600=0," ",IF(U593&lt;V593,0,SQRT(POWER(U593,2)-POWER(V593,2))))</f>
        <v xml:space="preserve"> </v>
      </c>
      <c r="X593" s="21" t="str">
        <f>IF('Raw Data'!B600=0," ",V593/U593)</f>
        <v xml:space="preserve"> </v>
      </c>
      <c r="Y593" s="21" t="str">
        <f>IF('Raw Data'!B600=0," ",SQRT(2)*(W593/V593))</f>
        <v xml:space="preserve"> </v>
      </c>
      <c r="Z593" s="21" t="str">
        <f>IF('Raw Data'!B600=0," ",'Raw Data'!T600)</f>
        <v xml:space="preserve"> </v>
      </c>
      <c r="AA593" s="21" t="str">
        <f>IF('Raw Data'!B600=0," ",'Raw Data'!F600)</f>
        <v xml:space="preserve"> </v>
      </c>
      <c r="AB593" s="132" t="str">
        <f>IF('Raw Data'!B600=0," ","No")</f>
        <v xml:space="preserve"> </v>
      </c>
      <c r="AC593" s="139" t="str">
        <f>IF('Raw Data'!B600=0," ","Yes")</f>
        <v xml:space="preserve"> </v>
      </c>
    </row>
    <row r="594" spans="1:29" x14ac:dyDescent="0.2">
      <c r="A594" s="21" t="str">
        <f>IF('Raw Data'!B601=0," ",'Raw Data'!B601)</f>
        <v xml:space="preserve"> </v>
      </c>
      <c r="B594" s="27" t="str">
        <f>IF('Raw Data'!B601=0," ",'Raw Data'!C601)</f>
        <v xml:space="preserve"> </v>
      </c>
      <c r="C594" s="21" t="str">
        <f>IF('Raw Data'!B601=0," ",'Raw Data'!D601)</f>
        <v xml:space="preserve"> </v>
      </c>
      <c r="D594" s="21" t="str">
        <f>IF('Raw Data'!B601=0," ",'Raw Data'!E601)</f>
        <v xml:space="preserve"> </v>
      </c>
      <c r="E594" s="21" t="str">
        <f>IF('Raw Data'!B601=0," ",(MAX('Raw Data'!G601:I601)-MIN('Raw Data'!G601:I601)))</f>
        <v xml:space="preserve"> </v>
      </c>
      <c r="F594" s="21" t="str">
        <f>IF('Raw Data'!B601=0," ",(MAX('Raw Data'!J601:L601)-MIN('Raw Data'!J601:L601)))</f>
        <v xml:space="preserve"> </v>
      </c>
      <c r="G594" s="21" t="str">
        <f>IF('Raw Data'!B601=0," ",(MAX('Raw Data'!M601:O601)-MIN('Raw Data'!M601:O601)))</f>
        <v xml:space="preserve"> </v>
      </c>
      <c r="H594" s="21" t="str">
        <f>IF('Raw Data'!B601=0," ",(MAX('Raw Data'!P601:R601)-MIN('Raw Data'!P601:R601)))</f>
        <v xml:space="preserve"> </v>
      </c>
      <c r="I594" s="21" t="str">
        <f>IF('Raw Data'!B601=0," ",AVERAGE(E594,G594))</f>
        <v xml:space="preserve"> </v>
      </c>
      <c r="J594" s="21" t="str">
        <f>IF('Raw Data'!B601=0," ",AVERAGE(F594,H594))</f>
        <v xml:space="preserve"> </v>
      </c>
      <c r="K594" s="21" t="str">
        <f>IF('Raw Data'!B601=0," ",AVERAGE(I594,J594))</f>
        <v xml:space="preserve"> </v>
      </c>
      <c r="L594" s="21" t="str">
        <f>IF('Raw Data'!B601=0," ",AVERAGE('Raw Data'!G601:I601,'Raw Data'!M601:O601))</f>
        <v xml:space="preserve"> </v>
      </c>
      <c r="M594" s="21" t="str">
        <f>IF('Raw Data'!B601=0," ",AVERAGE('Raw Data'!J601:L601,'Raw Data'!P601:R601))</f>
        <v xml:space="preserve"> </v>
      </c>
      <c r="N594" s="21" t="str">
        <f>IF('Raw Data'!B601=0," ",(MAX(L594:M594)-MIN(L594,M594)))</f>
        <v xml:space="preserve"> </v>
      </c>
      <c r="O594" s="21" t="str">
        <f>IF('Raw Data'!B601=0," ",AVERAGE('Raw Data'!G601:L601))</f>
        <v xml:space="preserve"> </v>
      </c>
      <c r="P594" s="21" t="str">
        <f>IF('Raw Data'!B601=0," ",AVERAGE('Raw Data'!M601:R601))</f>
        <v xml:space="preserve"> </v>
      </c>
      <c r="Q594" s="21" t="str">
        <f>IF('Raw Data'!B601=0," ",(MAX(O594:P594)-MIN(O594:P594)))</f>
        <v xml:space="preserve"> </v>
      </c>
      <c r="R594" s="21" t="str">
        <f>IF('Raw Data'!B601=0," ",K594*$H$1)</f>
        <v xml:space="preserve"> </v>
      </c>
      <c r="S594" s="21" t="str">
        <f>IF('Raw Data'!B601=0," ",(POWER(N594*$H$2, 2)-(POWER(R594,2)/6)))</f>
        <v xml:space="preserve"> </v>
      </c>
      <c r="T594" s="21" t="str">
        <f>IF('Raw Data'!B601=0," ",IF(S594&lt;0,0,SQRT(S594)))</f>
        <v xml:space="preserve"> </v>
      </c>
      <c r="U594" s="21" t="str">
        <f>IF('Raw Data'!B601=0," ",IF((D594-C594)&gt;POWER(10, 50),2*MIN(AVERAGE('Raw Data'!G601:R601)-C594,D594-AVERAGE('Raw Data'!G601:R601)),(D594-C594)/6))</f>
        <v xml:space="preserve"> </v>
      </c>
      <c r="V594" s="21" t="str">
        <f>IF('Raw Data'!B601=0," ",SQRT(POWER(R594,2)+POWER(T594,2)))</f>
        <v xml:space="preserve"> </v>
      </c>
      <c r="W594" s="21" t="str">
        <f>IF('Raw Data'!B601=0," ",IF(U594&lt;V594,0,SQRT(POWER(U594,2)-POWER(V594,2))))</f>
        <v xml:space="preserve"> </v>
      </c>
      <c r="X594" s="21" t="str">
        <f>IF('Raw Data'!B601=0," ",V594/U594)</f>
        <v xml:space="preserve"> </v>
      </c>
      <c r="Y594" s="21" t="str">
        <f>IF('Raw Data'!B601=0," ",SQRT(2)*(W594/V594))</f>
        <v xml:space="preserve"> </v>
      </c>
      <c r="Z594" s="21" t="str">
        <f>IF('Raw Data'!B601=0," ",'Raw Data'!T601)</f>
        <v xml:space="preserve"> </v>
      </c>
      <c r="AA594" s="21" t="str">
        <f>IF('Raw Data'!B601=0," ",'Raw Data'!F601)</f>
        <v xml:space="preserve"> </v>
      </c>
      <c r="AB594" s="132" t="str">
        <f>IF('Raw Data'!B601=0," ","No")</f>
        <v xml:space="preserve"> </v>
      </c>
      <c r="AC594" s="139" t="str">
        <f>IF('Raw Data'!B601=0," ","Yes")</f>
        <v xml:space="preserve"> </v>
      </c>
    </row>
    <row r="595" spans="1:29" x14ac:dyDescent="0.2">
      <c r="A595" s="21" t="str">
        <f>IF('Raw Data'!B602=0," ",'Raw Data'!B602)</f>
        <v xml:space="preserve"> </v>
      </c>
      <c r="B595" s="27" t="str">
        <f>IF('Raw Data'!B602=0," ",'Raw Data'!C602)</f>
        <v xml:space="preserve"> </v>
      </c>
      <c r="C595" s="21" t="str">
        <f>IF('Raw Data'!B602=0," ",'Raw Data'!D602)</f>
        <v xml:space="preserve"> </v>
      </c>
      <c r="D595" s="21" t="str">
        <f>IF('Raw Data'!B602=0," ",'Raw Data'!E602)</f>
        <v xml:space="preserve"> </v>
      </c>
      <c r="E595" s="21" t="str">
        <f>IF('Raw Data'!B602=0," ",(MAX('Raw Data'!G602:I602)-MIN('Raw Data'!G602:I602)))</f>
        <v xml:space="preserve"> </v>
      </c>
      <c r="F595" s="21" t="str">
        <f>IF('Raw Data'!B602=0," ",(MAX('Raw Data'!J602:L602)-MIN('Raw Data'!J602:L602)))</f>
        <v xml:space="preserve"> </v>
      </c>
      <c r="G595" s="21" t="str">
        <f>IF('Raw Data'!B602=0," ",(MAX('Raw Data'!M602:O602)-MIN('Raw Data'!M602:O602)))</f>
        <v xml:space="preserve"> </v>
      </c>
      <c r="H595" s="21" t="str">
        <f>IF('Raw Data'!B602=0," ",(MAX('Raw Data'!P602:R602)-MIN('Raw Data'!P602:R602)))</f>
        <v xml:space="preserve"> </v>
      </c>
      <c r="I595" s="21" t="str">
        <f>IF('Raw Data'!B602=0," ",AVERAGE(E595,G595))</f>
        <v xml:space="preserve"> </v>
      </c>
      <c r="J595" s="21" t="str">
        <f>IF('Raw Data'!B602=0," ",AVERAGE(F595,H595))</f>
        <v xml:space="preserve"> </v>
      </c>
      <c r="K595" s="21" t="str">
        <f>IF('Raw Data'!B602=0," ",AVERAGE(I595,J595))</f>
        <v xml:space="preserve"> </v>
      </c>
      <c r="L595" s="21" t="str">
        <f>IF('Raw Data'!B602=0," ",AVERAGE('Raw Data'!G602:I602,'Raw Data'!M602:O602))</f>
        <v xml:space="preserve"> </v>
      </c>
      <c r="M595" s="21" t="str">
        <f>IF('Raw Data'!B602=0," ",AVERAGE('Raw Data'!J602:L602,'Raw Data'!P602:R602))</f>
        <v xml:space="preserve"> </v>
      </c>
      <c r="N595" s="21" t="str">
        <f>IF('Raw Data'!B602=0," ",(MAX(L595:M595)-MIN(L595,M595)))</f>
        <v xml:space="preserve"> </v>
      </c>
      <c r="O595" s="21" t="str">
        <f>IF('Raw Data'!B602=0," ",AVERAGE('Raw Data'!G602:L602))</f>
        <v xml:space="preserve"> </v>
      </c>
      <c r="P595" s="21" t="str">
        <f>IF('Raw Data'!B602=0," ",AVERAGE('Raw Data'!M602:R602))</f>
        <v xml:space="preserve"> </v>
      </c>
      <c r="Q595" s="21" t="str">
        <f>IF('Raw Data'!B602=0," ",(MAX(O595:P595)-MIN(O595:P595)))</f>
        <v xml:space="preserve"> </v>
      </c>
      <c r="R595" s="21" t="str">
        <f>IF('Raw Data'!B602=0," ",K595*$H$1)</f>
        <v xml:space="preserve"> </v>
      </c>
      <c r="S595" s="21" t="str">
        <f>IF('Raw Data'!B602=0," ",(POWER(N595*$H$2, 2)-(POWER(R595,2)/6)))</f>
        <v xml:space="preserve"> </v>
      </c>
      <c r="T595" s="21" t="str">
        <f>IF('Raw Data'!B602=0," ",IF(S595&lt;0,0,SQRT(S595)))</f>
        <v xml:space="preserve"> </v>
      </c>
      <c r="U595" s="21" t="str">
        <f>IF('Raw Data'!B602=0," ",IF((D595-C595)&gt;POWER(10, 50),2*MIN(AVERAGE('Raw Data'!G602:R602)-C595,D595-AVERAGE('Raw Data'!G602:R602)),(D595-C595)/6))</f>
        <v xml:space="preserve"> </v>
      </c>
      <c r="V595" s="21" t="str">
        <f>IF('Raw Data'!B602=0," ",SQRT(POWER(R595,2)+POWER(T595,2)))</f>
        <v xml:space="preserve"> </v>
      </c>
      <c r="W595" s="21" t="str">
        <f>IF('Raw Data'!B602=0," ",IF(U595&lt;V595,0,SQRT(POWER(U595,2)-POWER(V595,2))))</f>
        <v xml:space="preserve"> </v>
      </c>
      <c r="X595" s="21" t="str">
        <f>IF('Raw Data'!B602=0," ",V595/U595)</f>
        <v xml:space="preserve"> </v>
      </c>
      <c r="Y595" s="21" t="str">
        <f>IF('Raw Data'!B602=0," ",SQRT(2)*(W595/V595))</f>
        <v xml:space="preserve"> </v>
      </c>
      <c r="Z595" s="21" t="str">
        <f>IF('Raw Data'!B602=0," ",'Raw Data'!T602)</f>
        <v xml:space="preserve"> </v>
      </c>
      <c r="AA595" s="21" t="str">
        <f>IF('Raw Data'!B602=0," ",'Raw Data'!F602)</f>
        <v xml:space="preserve"> </v>
      </c>
      <c r="AB595" s="132" t="str">
        <f>IF('Raw Data'!B602=0," ","No")</f>
        <v xml:space="preserve"> </v>
      </c>
      <c r="AC595" s="139" t="str">
        <f>IF('Raw Data'!B602=0," ","Yes")</f>
        <v xml:space="preserve"> </v>
      </c>
    </row>
    <row r="596" spans="1:29" x14ac:dyDescent="0.2">
      <c r="A596" s="21" t="str">
        <f>IF('Raw Data'!B603=0," ",'Raw Data'!B603)</f>
        <v xml:space="preserve"> </v>
      </c>
      <c r="B596" s="27" t="str">
        <f>IF('Raw Data'!B603=0," ",'Raw Data'!C603)</f>
        <v xml:space="preserve"> </v>
      </c>
      <c r="C596" s="21" t="str">
        <f>IF('Raw Data'!B603=0," ",'Raw Data'!D603)</f>
        <v xml:space="preserve"> </v>
      </c>
      <c r="D596" s="21" t="str">
        <f>IF('Raw Data'!B603=0," ",'Raw Data'!E603)</f>
        <v xml:space="preserve"> </v>
      </c>
      <c r="E596" s="21" t="str">
        <f>IF('Raw Data'!B603=0," ",(MAX('Raw Data'!G603:I603)-MIN('Raw Data'!G603:I603)))</f>
        <v xml:space="preserve"> </v>
      </c>
      <c r="F596" s="21" t="str">
        <f>IF('Raw Data'!B603=0," ",(MAX('Raw Data'!J603:L603)-MIN('Raw Data'!J603:L603)))</f>
        <v xml:space="preserve"> </v>
      </c>
      <c r="G596" s="21" t="str">
        <f>IF('Raw Data'!B603=0," ",(MAX('Raw Data'!M603:O603)-MIN('Raw Data'!M603:O603)))</f>
        <v xml:space="preserve"> </v>
      </c>
      <c r="H596" s="21" t="str">
        <f>IF('Raw Data'!B603=0," ",(MAX('Raw Data'!P603:R603)-MIN('Raw Data'!P603:R603)))</f>
        <v xml:space="preserve"> </v>
      </c>
      <c r="I596" s="21" t="str">
        <f>IF('Raw Data'!B603=0," ",AVERAGE(E596,G596))</f>
        <v xml:space="preserve"> </v>
      </c>
      <c r="J596" s="21" t="str">
        <f>IF('Raw Data'!B603=0," ",AVERAGE(F596,H596))</f>
        <v xml:space="preserve"> </v>
      </c>
      <c r="K596" s="21" t="str">
        <f>IF('Raw Data'!B603=0," ",AVERAGE(I596,J596))</f>
        <v xml:space="preserve"> </v>
      </c>
      <c r="L596" s="21" t="str">
        <f>IF('Raw Data'!B603=0," ",AVERAGE('Raw Data'!G603:I603,'Raw Data'!M603:O603))</f>
        <v xml:space="preserve"> </v>
      </c>
      <c r="M596" s="21" t="str">
        <f>IF('Raw Data'!B603=0," ",AVERAGE('Raw Data'!J603:L603,'Raw Data'!P603:R603))</f>
        <v xml:space="preserve"> </v>
      </c>
      <c r="N596" s="21" t="str">
        <f>IF('Raw Data'!B603=0," ",(MAX(L596:M596)-MIN(L596,M596)))</f>
        <v xml:space="preserve"> </v>
      </c>
      <c r="O596" s="21" t="str">
        <f>IF('Raw Data'!B603=0," ",AVERAGE('Raw Data'!G603:L603))</f>
        <v xml:space="preserve"> </v>
      </c>
      <c r="P596" s="21" t="str">
        <f>IF('Raw Data'!B603=0," ",AVERAGE('Raw Data'!M603:R603))</f>
        <v xml:space="preserve"> </v>
      </c>
      <c r="Q596" s="21" t="str">
        <f>IF('Raw Data'!B603=0," ",(MAX(O596:P596)-MIN(O596:P596)))</f>
        <v xml:space="preserve"> </v>
      </c>
      <c r="R596" s="21" t="str">
        <f>IF('Raw Data'!B603=0," ",K596*$H$1)</f>
        <v xml:space="preserve"> </v>
      </c>
      <c r="S596" s="21" t="str">
        <f>IF('Raw Data'!B603=0," ",(POWER(N596*$H$2, 2)-(POWER(R596,2)/6)))</f>
        <v xml:space="preserve"> </v>
      </c>
      <c r="T596" s="21" t="str">
        <f>IF('Raw Data'!B603=0," ",IF(S596&lt;0,0,SQRT(S596)))</f>
        <v xml:space="preserve"> </v>
      </c>
      <c r="U596" s="21" t="str">
        <f>IF('Raw Data'!B603=0," ",IF((D596-C596)&gt;POWER(10, 50),2*MIN(AVERAGE('Raw Data'!G603:R603)-C596,D596-AVERAGE('Raw Data'!G603:R603)),(D596-C596)/6))</f>
        <v xml:space="preserve"> </v>
      </c>
      <c r="V596" s="21" t="str">
        <f>IF('Raw Data'!B603=0," ",SQRT(POWER(R596,2)+POWER(T596,2)))</f>
        <v xml:space="preserve"> </v>
      </c>
      <c r="W596" s="21" t="str">
        <f>IF('Raw Data'!B603=0," ",IF(U596&lt;V596,0,SQRT(POWER(U596,2)-POWER(V596,2))))</f>
        <v xml:space="preserve"> </v>
      </c>
      <c r="X596" s="21" t="str">
        <f>IF('Raw Data'!B603=0," ",V596/U596)</f>
        <v xml:space="preserve"> </v>
      </c>
      <c r="Y596" s="21" t="str">
        <f>IF('Raw Data'!B603=0," ",SQRT(2)*(W596/V596))</f>
        <v xml:space="preserve"> </v>
      </c>
      <c r="Z596" s="21" t="str">
        <f>IF('Raw Data'!B603=0," ",'Raw Data'!T603)</f>
        <v xml:space="preserve"> </v>
      </c>
      <c r="AA596" s="21" t="str">
        <f>IF('Raw Data'!B603=0," ",'Raw Data'!F603)</f>
        <v xml:space="preserve"> </v>
      </c>
      <c r="AB596" s="132" t="str">
        <f>IF('Raw Data'!B603=0," ","No")</f>
        <v xml:space="preserve"> </v>
      </c>
      <c r="AC596" s="139" t="str">
        <f>IF('Raw Data'!B603=0," ","Yes")</f>
        <v xml:space="preserve"> </v>
      </c>
    </row>
    <row r="597" spans="1:29" x14ac:dyDescent="0.2">
      <c r="A597" s="21" t="str">
        <f>IF('Raw Data'!B604=0," ",'Raw Data'!B604)</f>
        <v xml:space="preserve"> </v>
      </c>
      <c r="B597" s="27" t="str">
        <f>IF('Raw Data'!B604=0," ",'Raw Data'!C604)</f>
        <v xml:space="preserve"> </v>
      </c>
      <c r="C597" s="21" t="str">
        <f>IF('Raw Data'!B604=0," ",'Raw Data'!D604)</f>
        <v xml:space="preserve"> </v>
      </c>
      <c r="D597" s="21" t="str">
        <f>IF('Raw Data'!B604=0," ",'Raw Data'!E604)</f>
        <v xml:space="preserve"> </v>
      </c>
      <c r="E597" s="21" t="str">
        <f>IF('Raw Data'!B604=0," ",(MAX('Raw Data'!G604:I604)-MIN('Raw Data'!G604:I604)))</f>
        <v xml:space="preserve"> </v>
      </c>
      <c r="F597" s="21" t="str">
        <f>IF('Raw Data'!B604=0," ",(MAX('Raw Data'!J604:L604)-MIN('Raw Data'!J604:L604)))</f>
        <v xml:space="preserve"> </v>
      </c>
      <c r="G597" s="21" t="str">
        <f>IF('Raw Data'!B604=0," ",(MAX('Raw Data'!M604:O604)-MIN('Raw Data'!M604:O604)))</f>
        <v xml:space="preserve"> </v>
      </c>
      <c r="H597" s="21" t="str">
        <f>IF('Raw Data'!B604=0," ",(MAX('Raw Data'!P604:R604)-MIN('Raw Data'!P604:R604)))</f>
        <v xml:space="preserve"> </v>
      </c>
      <c r="I597" s="21" t="str">
        <f>IF('Raw Data'!B604=0," ",AVERAGE(E597,G597))</f>
        <v xml:space="preserve"> </v>
      </c>
      <c r="J597" s="21" t="str">
        <f>IF('Raw Data'!B604=0," ",AVERAGE(F597,H597))</f>
        <v xml:space="preserve"> </v>
      </c>
      <c r="K597" s="21" t="str">
        <f>IF('Raw Data'!B604=0," ",AVERAGE(I597,J597))</f>
        <v xml:space="preserve"> </v>
      </c>
      <c r="L597" s="21" t="str">
        <f>IF('Raw Data'!B604=0," ",AVERAGE('Raw Data'!G604:I604,'Raw Data'!M604:O604))</f>
        <v xml:space="preserve"> </v>
      </c>
      <c r="M597" s="21" t="str">
        <f>IF('Raw Data'!B604=0," ",AVERAGE('Raw Data'!J604:L604,'Raw Data'!P604:R604))</f>
        <v xml:space="preserve"> </v>
      </c>
      <c r="N597" s="21" t="str">
        <f>IF('Raw Data'!B604=0," ",(MAX(L597:M597)-MIN(L597,M597)))</f>
        <v xml:space="preserve"> </v>
      </c>
      <c r="O597" s="21" t="str">
        <f>IF('Raw Data'!B604=0," ",AVERAGE('Raw Data'!G604:L604))</f>
        <v xml:space="preserve"> </v>
      </c>
      <c r="P597" s="21" t="str">
        <f>IF('Raw Data'!B604=0," ",AVERAGE('Raw Data'!M604:R604))</f>
        <v xml:space="preserve"> </v>
      </c>
      <c r="Q597" s="21" t="str">
        <f>IF('Raw Data'!B604=0," ",(MAX(O597:P597)-MIN(O597:P597)))</f>
        <v xml:space="preserve"> </v>
      </c>
      <c r="R597" s="21" t="str">
        <f>IF('Raw Data'!B604=0," ",K597*$H$1)</f>
        <v xml:space="preserve"> </v>
      </c>
      <c r="S597" s="21" t="str">
        <f>IF('Raw Data'!B604=0," ",(POWER(N597*$H$2, 2)-(POWER(R597,2)/6)))</f>
        <v xml:space="preserve"> </v>
      </c>
      <c r="T597" s="21" t="str">
        <f>IF('Raw Data'!B604=0," ",IF(S597&lt;0,0,SQRT(S597)))</f>
        <v xml:space="preserve"> </v>
      </c>
      <c r="U597" s="21" t="str">
        <f>IF('Raw Data'!B604=0," ",IF((D597-C597)&gt;POWER(10, 50),2*MIN(AVERAGE('Raw Data'!G604:R604)-C597,D597-AVERAGE('Raw Data'!G604:R604)),(D597-C597)/6))</f>
        <v xml:space="preserve"> </v>
      </c>
      <c r="V597" s="21" t="str">
        <f>IF('Raw Data'!B604=0," ",SQRT(POWER(R597,2)+POWER(T597,2)))</f>
        <v xml:space="preserve"> </v>
      </c>
      <c r="W597" s="21" t="str">
        <f>IF('Raw Data'!B604=0," ",IF(U597&lt;V597,0,SQRT(POWER(U597,2)-POWER(V597,2))))</f>
        <v xml:space="preserve"> </v>
      </c>
      <c r="X597" s="21" t="str">
        <f>IF('Raw Data'!B604=0," ",V597/U597)</f>
        <v xml:space="preserve"> </v>
      </c>
      <c r="Y597" s="21" t="str">
        <f>IF('Raw Data'!B604=0," ",SQRT(2)*(W597/V597))</f>
        <v xml:space="preserve"> </v>
      </c>
      <c r="Z597" s="21" t="str">
        <f>IF('Raw Data'!B604=0," ",'Raw Data'!T604)</f>
        <v xml:space="preserve"> </v>
      </c>
      <c r="AA597" s="21" t="str">
        <f>IF('Raw Data'!B604=0," ",'Raw Data'!F604)</f>
        <v xml:space="preserve"> </v>
      </c>
      <c r="AB597" s="132" t="str">
        <f>IF('Raw Data'!B604=0," ","No")</f>
        <v xml:space="preserve"> </v>
      </c>
      <c r="AC597" s="139" t="str">
        <f>IF('Raw Data'!B604=0," ","Yes")</f>
        <v xml:space="preserve"> </v>
      </c>
    </row>
    <row r="598" spans="1:29" x14ac:dyDescent="0.2">
      <c r="A598" s="21" t="str">
        <f>IF('Raw Data'!B605=0," ",'Raw Data'!B605)</f>
        <v xml:space="preserve"> </v>
      </c>
      <c r="B598" s="27" t="str">
        <f>IF('Raw Data'!B605=0," ",'Raw Data'!C605)</f>
        <v xml:space="preserve"> </v>
      </c>
      <c r="C598" s="21" t="str">
        <f>IF('Raw Data'!B605=0," ",'Raw Data'!D605)</f>
        <v xml:space="preserve"> </v>
      </c>
      <c r="D598" s="21" t="str">
        <f>IF('Raw Data'!B605=0," ",'Raw Data'!E605)</f>
        <v xml:space="preserve"> </v>
      </c>
      <c r="E598" s="21" t="str">
        <f>IF('Raw Data'!B605=0," ",(MAX('Raw Data'!G605:I605)-MIN('Raw Data'!G605:I605)))</f>
        <v xml:space="preserve"> </v>
      </c>
      <c r="F598" s="21" t="str">
        <f>IF('Raw Data'!B605=0," ",(MAX('Raw Data'!J605:L605)-MIN('Raw Data'!J605:L605)))</f>
        <v xml:space="preserve"> </v>
      </c>
      <c r="G598" s="21" t="str">
        <f>IF('Raw Data'!B605=0," ",(MAX('Raw Data'!M605:O605)-MIN('Raw Data'!M605:O605)))</f>
        <v xml:space="preserve"> </v>
      </c>
      <c r="H598" s="21" t="str">
        <f>IF('Raw Data'!B605=0," ",(MAX('Raw Data'!P605:R605)-MIN('Raw Data'!P605:R605)))</f>
        <v xml:space="preserve"> </v>
      </c>
      <c r="I598" s="21" t="str">
        <f>IF('Raw Data'!B605=0," ",AVERAGE(E598,G598))</f>
        <v xml:space="preserve"> </v>
      </c>
      <c r="J598" s="21" t="str">
        <f>IF('Raw Data'!B605=0," ",AVERAGE(F598,H598))</f>
        <v xml:space="preserve"> </v>
      </c>
      <c r="K598" s="21" t="str">
        <f>IF('Raw Data'!B605=0," ",AVERAGE(I598,J598))</f>
        <v xml:space="preserve"> </v>
      </c>
      <c r="L598" s="21" t="str">
        <f>IF('Raw Data'!B605=0," ",AVERAGE('Raw Data'!G605:I605,'Raw Data'!M605:O605))</f>
        <v xml:space="preserve"> </v>
      </c>
      <c r="M598" s="21" t="str">
        <f>IF('Raw Data'!B605=0," ",AVERAGE('Raw Data'!J605:L605,'Raw Data'!P605:R605))</f>
        <v xml:space="preserve"> </v>
      </c>
      <c r="N598" s="21" t="str">
        <f>IF('Raw Data'!B605=0," ",(MAX(L598:M598)-MIN(L598,M598)))</f>
        <v xml:space="preserve"> </v>
      </c>
      <c r="O598" s="21" t="str">
        <f>IF('Raw Data'!B605=0," ",AVERAGE('Raw Data'!G605:L605))</f>
        <v xml:space="preserve"> </v>
      </c>
      <c r="P598" s="21" t="str">
        <f>IF('Raw Data'!B605=0," ",AVERAGE('Raw Data'!M605:R605))</f>
        <v xml:space="preserve"> </v>
      </c>
      <c r="Q598" s="21" t="str">
        <f>IF('Raw Data'!B605=0," ",(MAX(O598:P598)-MIN(O598:P598)))</f>
        <v xml:space="preserve"> </v>
      </c>
      <c r="R598" s="21" t="str">
        <f>IF('Raw Data'!B605=0," ",K598*$H$1)</f>
        <v xml:space="preserve"> </v>
      </c>
      <c r="S598" s="21" t="str">
        <f>IF('Raw Data'!B605=0," ",(POWER(N598*$H$2, 2)-(POWER(R598,2)/6)))</f>
        <v xml:space="preserve"> </v>
      </c>
      <c r="T598" s="21" t="str">
        <f>IF('Raw Data'!B605=0," ",IF(S598&lt;0,0,SQRT(S598)))</f>
        <v xml:space="preserve"> </v>
      </c>
      <c r="U598" s="21" t="str">
        <f>IF('Raw Data'!B605=0," ",IF((D598-C598)&gt;POWER(10, 50),2*MIN(AVERAGE('Raw Data'!G605:R605)-C598,D598-AVERAGE('Raw Data'!G605:R605)),(D598-C598)/6))</f>
        <v xml:space="preserve"> </v>
      </c>
      <c r="V598" s="21" t="str">
        <f>IF('Raw Data'!B605=0," ",SQRT(POWER(R598,2)+POWER(T598,2)))</f>
        <v xml:space="preserve"> </v>
      </c>
      <c r="W598" s="21" t="str">
        <f>IF('Raw Data'!B605=0," ",IF(U598&lt;V598,0,SQRT(POWER(U598,2)-POWER(V598,2))))</f>
        <v xml:space="preserve"> </v>
      </c>
      <c r="X598" s="21" t="str">
        <f>IF('Raw Data'!B605=0," ",V598/U598)</f>
        <v xml:space="preserve"> </v>
      </c>
      <c r="Y598" s="21" t="str">
        <f>IF('Raw Data'!B605=0," ",SQRT(2)*(W598/V598))</f>
        <v xml:space="preserve"> </v>
      </c>
      <c r="Z598" s="21" t="str">
        <f>IF('Raw Data'!B605=0," ",'Raw Data'!T605)</f>
        <v xml:space="preserve"> </v>
      </c>
      <c r="AA598" s="21" t="str">
        <f>IF('Raw Data'!B605=0," ",'Raw Data'!F605)</f>
        <v xml:space="preserve"> </v>
      </c>
      <c r="AB598" s="132" t="str">
        <f>IF('Raw Data'!B605=0," ","No")</f>
        <v xml:space="preserve"> </v>
      </c>
      <c r="AC598" s="139" t="str">
        <f>IF('Raw Data'!B605=0," ","Yes")</f>
        <v xml:space="preserve"> </v>
      </c>
    </row>
    <row r="599" spans="1:29" x14ac:dyDescent="0.2">
      <c r="A599" s="21" t="str">
        <f>IF('Raw Data'!B606=0," ",'Raw Data'!B606)</f>
        <v xml:space="preserve"> </v>
      </c>
      <c r="B599" s="27" t="str">
        <f>IF('Raw Data'!B606=0," ",'Raw Data'!C606)</f>
        <v xml:space="preserve"> </v>
      </c>
      <c r="C599" s="21" t="str">
        <f>IF('Raw Data'!B606=0," ",'Raw Data'!D606)</f>
        <v xml:space="preserve"> </v>
      </c>
      <c r="D599" s="21" t="str">
        <f>IF('Raw Data'!B606=0," ",'Raw Data'!E606)</f>
        <v xml:space="preserve"> </v>
      </c>
      <c r="E599" s="21" t="str">
        <f>IF('Raw Data'!B606=0," ",(MAX('Raw Data'!G606:I606)-MIN('Raw Data'!G606:I606)))</f>
        <v xml:space="preserve"> </v>
      </c>
      <c r="F599" s="21" t="str">
        <f>IF('Raw Data'!B606=0," ",(MAX('Raw Data'!J606:L606)-MIN('Raw Data'!J606:L606)))</f>
        <v xml:space="preserve"> </v>
      </c>
      <c r="G599" s="21" t="str">
        <f>IF('Raw Data'!B606=0," ",(MAX('Raw Data'!M606:O606)-MIN('Raw Data'!M606:O606)))</f>
        <v xml:space="preserve"> </v>
      </c>
      <c r="H599" s="21" t="str">
        <f>IF('Raw Data'!B606=0," ",(MAX('Raw Data'!P606:R606)-MIN('Raw Data'!P606:R606)))</f>
        <v xml:space="preserve"> </v>
      </c>
      <c r="I599" s="21" t="str">
        <f>IF('Raw Data'!B606=0," ",AVERAGE(E599,G599))</f>
        <v xml:space="preserve"> </v>
      </c>
      <c r="J599" s="21" t="str">
        <f>IF('Raw Data'!B606=0," ",AVERAGE(F599,H599))</f>
        <v xml:space="preserve"> </v>
      </c>
      <c r="K599" s="21" t="str">
        <f>IF('Raw Data'!B606=0," ",AVERAGE(I599,J599))</f>
        <v xml:space="preserve"> </v>
      </c>
      <c r="L599" s="21" t="str">
        <f>IF('Raw Data'!B606=0," ",AVERAGE('Raw Data'!G606:I606,'Raw Data'!M606:O606))</f>
        <v xml:space="preserve"> </v>
      </c>
      <c r="M599" s="21" t="str">
        <f>IF('Raw Data'!B606=0," ",AVERAGE('Raw Data'!J606:L606,'Raw Data'!P606:R606))</f>
        <v xml:space="preserve"> </v>
      </c>
      <c r="N599" s="21" t="str">
        <f>IF('Raw Data'!B606=0," ",(MAX(L599:M599)-MIN(L599,M599)))</f>
        <v xml:space="preserve"> </v>
      </c>
      <c r="O599" s="21" t="str">
        <f>IF('Raw Data'!B606=0," ",AVERAGE('Raw Data'!G606:L606))</f>
        <v xml:space="preserve"> </v>
      </c>
      <c r="P599" s="21" t="str">
        <f>IF('Raw Data'!B606=0," ",AVERAGE('Raw Data'!M606:R606))</f>
        <v xml:space="preserve"> </v>
      </c>
      <c r="Q599" s="21" t="str">
        <f>IF('Raw Data'!B606=0," ",(MAX(O599:P599)-MIN(O599:P599)))</f>
        <v xml:space="preserve"> </v>
      </c>
      <c r="R599" s="21" t="str">
        <f>IF('Raw Data'!B606=0," ",K599*$H$1)</f>
        <v xml:space="preserve"> </v>
      </c>
      <c r="S599" s="21" t="str">
        <f>IF('Raw Data'!B606=0," ",(POWER(N599*$H$2, 2)-(POWER(R599,2)/6)))</f>
        <v xml:space="preserve"> </v>
      </c>
      <c r="T599" s="21" t="str">
        <f>IF('Raw Data'!B606=0," ",IF(S599&lt;0,0,SQRT(S599)))</f>
        <v xml:space="preserve"> </v>
      </c>
      <c r="U599" s="21" t="str">
        <f>IF('Raw Data'!B606=0," ",IF((D599-C599)&gt;POWER(10, 50),2*MIN(AVERAGE('Raw Data'!G606:R606)-C599,D599-AVERAGE('Raw Data'!G606:R606)),(D599-C599)/6))</f>
        <v xml:space="preserve"> </v>
      </c>
      <c r="V599" s="21" t="str">
        <f>IF('Raw Data'!B606=0," ",SQRT(POWER(R599,2)+POWER(T599,2)))</f>
        <v xml:space="preserve"> </v>
      </c>
      <c r="W599" s="21" t="str">
        <f>IF('Raw Data'!B606=0," ",IF(U599&lt;V599,0,SQRT(POWER(U599,2)-POWER(V599,2))))</f>
        <v xml:space="preserve"> </v>
      </c>
      <c r="X599" s="21" t="str">
        <f>IF('Raw Data'!B606=0," ",V599/U599)</f>
        <v xml:space="preserve"> </v>
      </c>
      <c r="Y599" s="21" t="str">
        <f>IF('Raw Data'!B606=0," ",SQRT(2)*(W599/V599))</f>
        <v xml:space="preserve"> </v>
      </c>
      <c r="Z599" s="21" t="str">
        <f>IF('Raw Data'!B606=0," ",'Raw Data'!T606)</f>
        <v xml:space="preserve"> </v>
      </c>
      <c r="AA599" s="21" t="str">
        <f>IF('Raw Data'!B606=0," ",'Raw Data'!F606)</f>
        <v xml:space="preserve"> </v>
      </c>
      <c r="AB599" s="132" t="str">
        <f>IF('Raw Data'!B606=0," ","No")</f>
        <v xml:space="preserve"> </v>
      </c>
      <c r="AC599" s="139" t="str">
        <f>IF('Raw Data'!B606=0," ","Yes")</f>
        <v xml:space="preserve"> </v>
      </c>
    </row>
    <row r="600" spans="1:29" x14ac:dyDescent="0.2">
      <c r="A600" s="21" t="str">
        <f>IF('Raw Data'!B607=0," ",'Raw Data'!B607)</f>
        <v xml:space="preserve"> </v>
      </c>
      <c r="B600" s="27" t="str">
        <f>IF('Raw Data'!B607=0," ",'Raw Data'!C607)</f>
        <v xml:space="preserve"> </v>
      </c>
      <c r="C600" s="21" t="str">
        <f>IF('Raw Data'!B607=0," ",'Raw Data'!D607)</f>
        <v xml:space="preserve"> </v>
      </c>
      <c r="D600" s="21" t="str">
        <f>IF('Raw Data'!B607=0," ",'Raw Data'!E607)</f>
        <v xml:space="preserve"> </v>
      </c>
      <c r="E600" s="21" t="str">
        <f>IF('Raw Data'!B607=0," ",(MAX('Raw Data'!G607:I607)-MIN('Raw Data'!G607:I607)))</f>
        <v xml:space="preserve"> </v>
      </c>
      <c r="F600" s="21" t="str">
        <f>IF('Raw Data'!B607=0," ",(MAX('Raw Data'!J607:L607)-MIN('Raw Data'!J607:L607)))</f>
        <v xml:space="preserve"> </v>
      </c>
      <c r="G600" s="21" t="str">
        <f>IF('Raw Data'!B607=0," ",(MAX('Raw Data'!M607:O607)-MIN('Raw Data'!M607:O607)))</f>
        <v xml:space="preserve"> </v>
      </c>
      <c r="H600" s="21" t="str">
        <f>IF('Raw Data'!B607=0," ",(MAX('Raw Data'!P607:R607)-MIN('Raw Data'!P607:R607)))</f>
        <v xml:space="preserve"> </v>
      </c>
      <c r="I600" s="21" t="str">
        <f>IF('Raw Data'!B607=0," ",AVERAGE(E600,G600))</f>
        <v xml:space="preserve"> </v>
      </c>
      <c r="J600" s="21" t="str">
        <f>IF('Raw Data'!B607=0," ",AVERAGE(F600,H600))</f>
        <v xml:space="preserve"> </v>
      </c>
      <c r="K600" s="21" t="str">
        <f>IF('Raw Data'!B607=0," ",AVERAGE(I600,J600))</f>
        <v xml:space="preserve"> </v>
      </c>
      <c r="L600" s="21" t="str">
        <f>IF('Raw Data'!B607=0," ",AVERAGE('Raw Data'!G607:I607,'Raw Data'!M607:O607))</f>
        <v xml:space="preserve"> </v>
      </c>
      <c r="M600" s="21" t="str">
        <f>IF('Raw Data'!B607=0," ",AVERAGE('Raw Data'!J607:L607,'Raw Data'!P607:R607))</f>
        <v xml:space="preserve"> </v>
      </c>
      <c r="N600" s="21" t="str">
        <f>IF('Raw Data'!B607=0," ",(MAX(L600:M600)-MIN(L600,M600)))</f>
        <v xml:space="preserve"> </v>
      </c>
      <c r="O600" s="21" t="str">
        <f>IF('Raw Data'!B607=0," ",AVERAGE('Raw Data'!G607:L607))</f>
        <v xml:space="preserve"> </v>
      </c>
      <c r="P600" s="21" t="str">
        <f>IF('Raw Data'!B607=0," ",AVERAGE('Raw Data'!M607:R607))</f>
        <v xml:space="preserve"> </v>
      </c>
      <c r="Q600" s="21" t="str">
        <f>IF('Raw Data'!B607=0," ",(MAX(O600:P600)-MIN(O600:P600)))</f>
        <v xml:space="preserve"> </v>
      </c>
      <c r="R600" s="21" t="str">
        <f>IF('Raw Data'!B607=0," ",K600*$H$1)</f>
        <v xml:space="preserve"> </v>
      </c>
      <c r="S600" s="21" t="str">
        <f>IF('Raw Data'!B607=0," ",(POWER(N600*$H$2, 2)-(POWER(R600,2)/6)))</f>
        <v xml:space="preserve"> </v>
      </c>
      <c r="T600" s="21" t="str">
        <f>IF('Raw Data'!B607=0," ",IF(S600&lt;0,0,SQRT(S600)))</f>
        <v xml:space="preserve"> </v>
      </c>
      <c r="U600" s="21" t="str">
        <f>IF('Raw Data'!B607=0," ",IF((D600-C600)&gt;POWER(10, 50),2*MIN(AVERAGE('Raw Data'!G607:R607)-C600,D600-AVERAGE('Raw Data'!G607:R607)),(D600-C600)/6))</f>
        <v xml:space="preserve"> </v>
      </c>
      <c r="V600" s="21" t="str">
        <f>IF('Raw Data'!B607=0," ",SQRT(POWER(R600,2)+POWER(T600,2)))</f>
        <v xml:space="preserve"> </v>
      </c>
      <c r="W600" s="21" t="str">
        <f>IF('Raw Data'!B607=0," ",IF(U600&lt;V600,0,SQRT(POWER(U600,2)-POWER(V600,2))))</f>
        <v xml:space="preserve"> </v>
      </c>
      <c r="X600" s="21" t="str">
        <f>IF('Raw Data'!B607=0," ",V600/U600)</f>
        <v xml:space="preserve"> </v>
      </c>
      <c r="Y600" s="21" t="str">
        <f>IF('Raw Data'!B607=0," ",SQRT(2)*(W600/V600))</f>
        <v xml:space="preserve"> </v>
      </c>
      <c r="Z600" s="21" t="str">
        <f>IF('Raw Data'!B607=0," ",'Raw Data'!T607)</f>
        <v xml:space="preserve"> </v>
      </c>
      <c r="AA600" s="21" t="str">
        <f>IF('Raw Data'!B607=0," ",'Raw Data'!F607)</f>
        <v xml:space="preserve"> </v>
      </c>
      <c r="AB600" s="132" t="str">
        <f>IF('Raw Data'!B607=0," ","No")</f>
        <v xml:space="preserve"> </v>
      </c>
      <c r="AC600" s="139" t="str">
        <f>IF('Raw Data'!B607=0," ","Yes")</f>
        <v xml:space="preserve"> </v>
      </c>
    </row>
    <row r="601" spans="1:29" x14ac:dyDescent="0.2">
      <c r="A601" s="21" t="str">
        <f>IF('Raw Data'!B608=0," ",'Raw Data'!B608)</f>
        <v xml:space="preserve"> </v>
      </c>
      <c r="B601" s="27" t="str">
        <f>IF('Raw Data'!B608=0," ",'Raw Data'!C608)</f>
        <v xml:space="preserve"> </v>
      </c>
      <c r="C601" s="21" t="str">
        <f>IF('Raw Data'!B608=0," ",'Raw Data'!D608)</f>
        <v xml:space="preserve"> </v>
      </c>
      <c r="D601" s="21" t="str">
        <f>IF('Raw Data'!B608=0," ",'Raw Data'!E608)</f>
        <v xml:space="preserve"> </v>
      </c>
      <c r="E601" s="21" t="str">
        <f>IF('Raw Data'!B608=0," ",(MAX('Raw Data'!G608:I608)-MIN('Raw Data'!G608:I608)))</f>
        <v xml:space="preserve"> </v>
      </c>
      <c r="F601" s="21" t="str">
        <f>IF('Raw Data'!B608=0," ",(MAX('Raw Data'!J608:L608)-MIN('Raw Data'!J608:L608)))</f>
        <v xml:space="preserve"> </v>
      </c>
      <c r="G601" s="21" t="str">
        <f>IF('Raw Data'!B608=0," ",(MAX('Raw Data'!M608:O608)-MIN('Raw Data'!M608:O608)))</f>
        <v xml:space="preserve"> </v>
      </c>
      <c r="H601" s="21" t="str">
        <f>IF('Raw Data'!B608=0," ",(MAX('Raw Data'!P608:R608)-MIN('Raw Data'!P608:R608)))</f>
        <v xml:space="preserve"> </v>
      </c>
      <c r="I601" s="21" t="str">
        <f>IF('Raw Data'!B608=0," ",AVERAGE(E601,G601))</f>
        <v xml:space="preserve"> </v>
      </c>
      <c r="J601" s="21" t="str">
        <f>IF('Raw Data'!B608=0," ",AVERAGE(F601,H601))</f>
        <v xml:space="preserve"> </v>
      </c>
      <c r="K601" s="21" t="str">
        <f>IF('Raw Data'!B608=0," ",AVERAGE(I601,J601))</f>
        <v xml:space="preserve"> </v>
      </c>
      <c r="L601" s="21" t="str">
        <f>IF('Raw Data'!B608=0," ",AVERAGE('Raw Data'!G608:I608,'Raw Data'!M608:O608))</f>
        <v xml:space="preserve"> </v>
      </c>
      <c r="M601" s="21" t="str">
        <f>IF('Raw Data'!B608=0," ",AVERAGE('Raw Data'!J608:L608,'Raw Data'!P608:R608))</f>
        <v xml:space="preserve"> </v>
      </c>
      <c r="N601" s="21" t="str">
        <f>IF('Raw Data'!B608=0," ",(MAX(L601:M601)-MIN(L601,M601)))</f>
        <v xml:space="preserve"> </v>
      </c>
      <c r="O601" s="21" t="str">
        <f>IF('Raw Data'!B608=0," ",AVERAGE('Raw Data'!G608:L608))</f>
        <v xml:space="preserve"> </v>
      </c>
      <c r="P601" s="21" t="str">
        <f>IF('Raw Data'!B608=0," ",AVERAGE('Raw Data'!M608:R608))</f>
        <v xml:space="preserve"> </v>
      </c>
      <c r="Q601" s="21" t="str">
        <f>IF('Raw Data'!B608=0," ",(MAX(O601:P601)-MIN(O601:P601)))</f>
        <v xml:space="preserve"> </v>
      </c>
      <c r="R601" s="21" t="str">
        <f>IF('Raw Data'!B608=0," ",K601*$H$1)</f>
        <v xml:space="preserve"> </v>
      </c>
      <c r="S601" s="21" t="str">
        <f>IF('Raw Data'!B608=0," ",(POWER(N601*$H$2, 2)-(POWER(R601,2)/6)))</f>
        <v xml:space="preserve"> </v>
      </c>
      <c r="T601" s="21" t="str">
        <f>IF('Raw Data'!B608=0," ",IF(S601&lt;0,0,SQRT(S601)))</f>
        <v xml:space="preserve"> </v>
      </c>
      <c r="U601" s="21" t="str">
        <f>IF('Raw Data'!B608=0," ",IF((D601-C601)&gt;POWER(10, 50),2*MIN(AVERAGE('Raw Data'!G608:R608)-C601,D601-AVERAGE('Raw Data'!G608:R608)),(D601-C601)/6))</f>
        <v xml:space="preserve"> </v>
      </c>
      <c r="V601" s="21" t="str">
        <f>IF('Raw Data'!B608=0," ",SQRT(POWER(R601,2)+POWER(T601,2)))</f>
        <v xml:space="preserve"> </v>
      </c>
      <c r="W601" s="21" t="str">
        <f>IF('Raw Data'!B608=0," ",IF(U601&lt;V601,0,SQRT(POWER(U601,2)-POWER(V601,2))))</f>
        <v xml:space="preserve"> </v>
      </c>
      <c r="X601" s="21" t="str">
        <f>IF('Raw Data'!B608=0," ",V601/U601)</f>
        <v xml:space="preserve"> </v>
      </c>
      <c r="Y601" s="21" t="str">
        <f>IF('Raw Data'!B608=0," ",SQRT(2)*(W601/V601))</f>
        <v xml:space="preserve"> </v>
      </c>
      <c r="Z601" s="21" t="str">
        <f>IF('Raw Data'!B608=0," ",'Raw Data'!T608)</f>
        <v xml:space="preserve"> </v>
      </c>
      <c r="AA601" s="21" t="str">
        <f>IF('Raw Data'!B608=0," ",'Raw Data'!F608)</f>
        <v xml:space="preserve"> </v>
      </c>
      <c r="AB601" s="132" t="str">
        <f>IF('Raw Data'!B608=0," ","No")</f>
        <v xml:space="preserve"> </v>
      </c>
      <c r="AC601" s="139" t="str">
        <f>IF('Raw Data'!B608=0," ","Yes")</f>
        <v xml:space="preserve"> </v>
      </c>
    </row>
    <row r="602" spans="1:29" x14ac:dyDescent="0.2">
      <c r="A602" s="21" t="str">
        <f>IF('Raw Data'!B609=0," ",'Raw Data'!B609)</f>
        <v xml:space="preserve"> </v>
      </c>
      <c r="B602" s="27" t="str">
        <f>IF('Raw Data'!B609=0," ",'Raw Data'!C609)</f>
        <v xml:space="preserve"> </v>
      </c>
      <c r="C602" s="21" t="str">
        <f>IF('Raw Data'!B609=0," ",'Raw Data'!D609)</f>
        <v xml:space="preserve"> </v>
      </c>
      <c r="D602" s="21" t="str">
        <f>IF('Raw Data'!B609=0," ",'Raw Data'!E609)</f>
        <v xml:space="preserve"> </v>
      </c>
      <c r="E602" s="21" t="str">
        <f>IF('Raw Data'!B609=0," ",(MAX('Raw Data'!G609:I609)-MIN('Raw Data'!G609:I609)))</f>
        <v xml:space="preserve"> </v>
      </c>
      <c r="F602" s="21" t="str">
        <f>IF('Raw Data'!B609=0," ",(MAX('Raw Data'!J609:L609)-MIN('Raw Data'!J609:L609)))</f>
        <v xml:space="preserve"> </v>
      </c>
      <c r="G602" s="21" t="str">
        <f>IF('Raw Data'!B609=0," ",(MAX('Raw Data'!M609:O609)-MIN('Raw Data'!M609:O609)))</f>
        <v xml:space="preserve"> </v>
      </c>
      <c r="H602" s="21" t="str">
        <f>IF('Raw Data'!B609=0," ",(MAX('Raw Data'!P609:R609)-MIN('Raw Data'!P609:R609)))</f>
        <v xml:space="preserve"> </v>
      </c>
      <c r="I602" s="21" t="str">
        <f>IF('Raw Data'!B609=0," ",AVERAGE(E602,G602))</f>
        <v xml:space="preserve"> </v>
      </c>
      <c r="J602" s="21" t="str">
        <f>IF('Raw Data'!B609=0," ",AVERAGE(F602,H602))</f>
        <v xml:space="preserve"> </v>
      </c>
      <c r="K602" s="21" t="str">
        <f>IF('Raw Data'!B609=0," ",AVERAGE(I602,J602))</f>
        <v xml:space="preserve"> </v>
      </c>
      <c r="L602" s="21" t="str">
        <f>IF('Raw Data'!B609=0," ",AVERAGE('Raw Data'!G609:I609,'Raw Data'!M609:O609))</f>
        <v xml:space="preserve"> </v>
      </c>
      <c r="M602" s="21" t="str">
        <f>IF('Raw Data'!B609=0," ",AVERAGE('Raw Data'!J609:L609,'Raw Data'!P609:R609))</f>
        <v xml:space="preserve"> </v>
      </c>
      <c r="N602" s="21" t="str">
        <f>IF('Raw Data'!B609=0," ",(MAX(L602:M602)-MIN(L602,M602)))</f>
        <v xml:space="preserve"> </v>
      </c>
      <c r="O602" s="21" t="str">
        <f>IF('Raw Data'!B609=0," ",AVERAGE('Raw Data'!G609:L609))</f>
        <v xml:space="preserve"> </v>
      </c>
      <c r="P602" s="21" t="str">
        <f>IF('Raw Data'!B609=0," ",AVERAGE('Raw Data'!M609:R609))</f>
        <v xml:space="preserve"> </v>
      </c>
      <c r="Q602" s="21" t="str">
        <f>IF('Raw Data'!B609=0," ",(MAX(O602:P602)-MIN(O602:P602)))</f>
        <v xml:space="preserve"> </v>
      </c>
      <c r="R602" s="21" t="str">
        <f>IF('Raw Data'!B609=0," ",K602*$H$1)</f>
        <v xml:space="preserve"> </v>
      </c>
      <c r="S602" s="21" t="str">
        <f>IF('Raw Data'!B609=0," ",(POWER(N602*$H$2, 2)-(POWER(R602,2)/6)))</f>
        <v xml:space="preserve"> </v>
      </c>
      <c r="T602" s="21" t="str">
        <f>IF('Raw Data'!B609=0," ",IF(S602&lt;0,0,SQRT(S602)))</f>
        <v xml:space="preserve"> </v>
      </c>
      <c r="U602" s="21" t="str">
        <f>IF('Raw Data'!B609=0," ",IF((D602-C602)&gt;POWER(10, 50),2*MIN(AVERAGE('Raw Data'!G609:R609)-C602,D602-AVERAGE('Raw Data'!G609:R609)),(D602-C602)/6))</f>
        <v xml:space="preserve"> </v>
      </c>
      <c r="V602" s="21" t="str">
        <f>IF('Raw Data'!B609=0," ",SQRT(POWER(R602,2)+POWER(T602,2)))</f>
        <v xml:space="preserve"> </v>
      </c>
      <c r="W602" s="21" t="str">
        <f>IF('Raw Data'!B609=0," ",IF(U602&lt;V602,0,SQRT(POWER(U602,2)-POWER(V602,2))))</f>
        <v xml:space="preserve"> </v>
      </c>
      <c r="X602" s="21" t="str">
        <f>IF('Raw Data'!B609=0," ",V602/U602)</f>
        <v xml:space="preserve"> </v>
      </c>
      <c r="Y602" s="21" t="str">
        <f>IF('Raw Data'!B609=0," ",SQRT(2)*(W602/V602))</f>
        <v xml:space="preserve"> </v>
      </c>
      <c r="Z602" s="21" t="str">
        <f>IF('Raw Data'!B609=0," ",'Raw Data'!T609)</f>
        <v xml:space="preserve"> </v>
      </c>
      <c r="AA602" s="21" t="str">
        <f>IF('Raw Data'!B609=0," ",'Raw Data'!F609)</f>
        <v xml:space="preserve"> </v>
      </c>
      <c r="AB602" s="132" t="str">
        <f>IF('Raw Data'!B609=0," ","No")</f>
        <v xml:space="preserve"> </v>
      </c>
      <c r="AC602" s="139" t="str">
        <f>IF('Raw Data'!B609=0," ","Yes")</f>
        <v xml:space="preserve"> </v>
      </c>
    </row>
    <row r="603" spans="1:29" x14ac:dyDescent="0.2">
      <c r="A603" s="21" t="str">
        <f>IF('Raw Data'!B610=0," ",'Raw Data'!B610)</f>
        <v xml:space="preserve"> </v>
      </c>
      <c r="B603" s="27" t="str">
        <f>IF('Raw Data'!B610=0," ",'Raw Data'!C610)</f>
        <v xml:space="preserve"> </v>
      </c>
      <c r="C603" s="21" t="str">
        <f>IF('Raw Data'!B610=0," ",'Raw Data'!D610)</f>
        <v xml:space="preserve"> </v>
      </c>
      <c r="D603" s="21" t="str">
        <f>IF('Raw Data'!B610=0," ",'Raw Data'!E610)</f>
        <v xml:space="preserve"> </v>
      </c>
      <c r="E603" s="21" t="str">
        <f>IF('Raw Data'!B610=0," ",(MAX('Raw Data'!G610:I610)-MIN('Raw Data'!G610:I610)))</f>
        <v xml:space="preserve"> </v>
      </c>
      <c r="F603" s="21" t="str">
        <f>IF('Raw Data'!B610=0," ",(MAX('Raw Data'!J610:L610)-MIN('Raw Data'!J610:L610)))</f>
        <v xml:space="preserve"> </v>
      </c>
      <c r="G603" s="21" t="str">
        <f>IF('Raw Data'!B610=0," ",(MAX('Raw Data'!M610:O610)-MIN('Raw Data'!M610:O610)))</f>
        <v xml:space="preserve"> </v>
      </c>
      <c r="H603" s="21" t="str">
        <f>IF('Raw Data'!B610=0," ",(MAX('Raw Data'!P610:R610)-MIN('Raw Data'!P610:R610)))</f>
        <v xml:space="preserve"> </v>
      </c>
      <c r="I603" s="21" t="str">
        <f>IF('Raw Data'!B610=0," ",AVERAGE(E603,G603))</f>
        <v xml:space="preserve"> </v>
      </c>
      <c r="J603" s="21" t="str">
        <f>IF('Raw Data'!B610=0," ",AVERAGE(F603,H603))</f>
        <v xml:space="preserve"> </v>
      </c>
      <c r="K603" s="21" t="str">
        <f>IF('Raw Data'!B610=0," ",AVERAGE(I603,J603))</f>
        <v xml:space="preserve"> </v>
      </c>
      <c r="L603" s="21" t="str">
        <f>IF('Raw Data'!B610=0," ",AVERAGE('Raw Data'!G610:I610,'Raw Data'!M610:O610))</f>
        <v xml:space="preserve"> </v>
      </c>
      <c r="M603" s="21" t="str">
        <f>IF('Raw Data'!B610=0," ",AVERAGE('Raw Data'!J610:L610,'Raw Data'!P610:R610))</f>
        <v xml:space="preserve"> </v>
      </c>
      <c r="N603" s="21" t="str">
        <f>IF('Raw Data'!B610=0," ",(MAX(L603:M603)-MIN(L603,M603)))</f>
        <v xml:space="preserve"> </v>
      </c>
      <c r="O603" s="21" t="str">
        <f>IF('Raw Data'!B610=0," ",AVERAGE('Raw Data'!G610:L610))</f>
        <v xml:space="preserve"> </v>
      </c>
      <c r="P603" s="21" t="str">
        <f>IF('Raw Data'!B610=0," ",AVERAGE('Raw Data'!M610:R610))</f>
        <v xml:space="preserve"> </v>
      </c>
      <c r="Q603" s="21" t="str">
        <f>IF('Raw Data'!B610=0," ",(MAX(O603:P603)-MIN(O603:P603)))</f>
        <v xml:space="preserve"> </v>
      </c>
      <c r="R603" s="21" t="str">
        <f>IF('Raw Data'!B610=0," ",K603*$H$1)</f>
        <v xml:space="preserve"> </v>
      </c>
      <c r="S603" s="21" t="str">
        <f>IF('Raw Data'!B610=0," ",(POWER(N603*$H$2, 2)-(POWER(R603,2)/6)))</f>
        <v xml:space="preserve"> </v>
      </c>
      <c r="T603" s="21" t="str">
        <f>IF('Raw Data'!B610=0," ",IF(S603&lt;0,0,SQRT(S603)))</f>
        <v xml:space="preserve"> </v>
      </c>
      <c r="U603" s="21" t="str">
        <f>IF('Raw Data'!B610=0," ",IF((D603-C603)&gt;POWER(10, 50),2*MIN(AVERAGE('Raw Data'!G610:R610)-C603,D603-AVERAGE('Raw Data'!G610:R610)),(D603-C603)/6))</f>
        <v xml:space="preserve"> </v>
      </c>
      <c r="V603" s="21" t="str">
        <f>IF('Raw Data'!B610=0," ",SQRT(POWER(R603,2)+POWER(T603,2)))</f>
        <v xml:space="preserve"> </v>
      </c>
      <c r="W603" s="21" t="str">
        <f>IF('Raw Data'!B610=0," ",IF(U603&lt;V603,0,SQRT(POWER(U603,2)-POWER(V603,2))))</f>
        <v xml:space="preserve"> </v>
      </c>
      <c r="X603" s="21" t="str">
        <f>IF('Raw Data'!B610=0," ",V603/U603)</f>
        <v xml:space="preserve"> </v>
      </c>
      <c r="Y603" s="21" t="str">
        <f>IF('Raw Data'!B610=0," ",SQRT(2)*(W603/V603))</f>
        <v xml:space="preserve"> </v>
      </c>
      <c r="Z603" s="21" t="str">
        <f>IF('Raw Data'!B610=0," ",'Raw Data'!T610)</f>
        <v xml:space="preserve"> </v>
      </c>
      <c r="AA603" s="21" t="str">
        <f>IF('Raw Data'!B610=0," ",'Raw Data'!F610)</f>
        <v xml:space="preserve"> </v>
      </c>
      <c r="AB603" s="132" t="str">
        <f>IF('Raw Data'!B610=0," ","No")</f>
        <v xml:space="preserve"> </v>
      </c>
      <c r="AC603" s="139" t="str">
        <f>IF('Raw Data'!B610=0," ","Yes")</f>
        <v xml:space="preserve"> </v>
      </c>
    </row>
    <row r="604" spans="1:29" x14ac:dyDescent="0.2">
      <c r="A604" s="21" t="str">
        <f>IF('Raw Data'!B611=0," ",'Raw Data'!B611)</f>
        <v xml:space="preserve"> </v>
      </c>
      <c r="B604" s="27" t="str">
        <f>IF('Raw Data'!B611=0," ",'Raw Data'!C611)</f>
        <v xml:space="preserve"> </v>
      </c>
      <c r="C604" s="21" t="str">
        <f>IF('Raw Data'!B611=0," ",'Raw Data'!D611)</f>
        <v xml:space="preserve"> </v>
      </c>
      <c r="D604" s="21" t="str">
        <f>IF('Raw Data'!B611=0," ",'Raw Data'!E611)</f>
        <v xml:space="preserve"> </v>
      </c>
      <c r="E604" s="21" t="str">
        <f>IF('Raw Data'!B611=0," ",(MAX('Raw Data'!G611:I611)-MIN('Raw Data'!G611:I611)))</f>
        <v xml:space="preserve"> </v>
      </c>
      <c r="F604" s="21" t="str">
        <f>IF('Raw Data'!B611=0," ",(MAX('Raw Data'!J611:L611)-MIN('Raw Data'!J611:L611)))</f>
        <v xml:space="preserve"> </v>
      </c>
      <c r="G604" s="21" t="str">
        <f>IF('Raw Data'!B611=0," ",(MAX('Raw Data'!M611:O611)-MIN('Raw Data'!M611:O611)))</f>
        <v xml:space="preserve"> </v>
      </c>
      <c r="H604" s="21" t="str">
        <f>IF('Raw Data'!B611=0," ",(MAX('Raw Data'!P611:R611)-MIN('Raw Data'!P611:R611)))</f>
        <v xml:space="preserve"> </v>
      </c>
      <c r="I604" s="21" t="str">
        <f>IF('Raw Data'!B611=0," ",AVERAGE(E604,G604))</f>
        <v xml:space="preserve"> </v>
      </c>
      <c r="J604" s="21" t="str">
        <f>IF('Raw Data'!B611=0," ",AVERAGE(F604,H604))</f>
        <v xml:space="preserve"> </v>
      </c>
      <c r="K604" s="21" t="str">
        <f>IF('Raw Data'!B611=0," ",AVERAGE(I604,J604))</f>
        <v xml:space="preserve"> </v>
      </c>
      <c r="L604" s="21" t="str">
        <f>IF('Raw Data'!B611=0," ",AVERAGE('Raw Data'!G611:I611,'Raw Data'!M611:O611))</f>
        <v xml:space="preserve"> </v>
      </c>
      <c r="M604" s="21" t="str">
        <f>IF('Raw Data'!B611=0," ",AVERAGE('Raw Data'!J611:L611,'Raw Data'!P611:R611))</f>
        <v xml:space="preserve"> </v>
      </c>
      <c r="N604" s="21" t="str">
        <f>IF('Raw Data'!B611=0," ",(MAX(L604:M604)-MIN(L604,M604)))</f>
        <v xml:space="preserve"> </v>
      </c>
      <c r="O604" s="21" t="str">
        <f>IF('Raw Data'!B611=0," ",AVERAGE('Raw Data'!G611:L611))</f>
        <v xml:space="preserve"> </v>
      </c>
      <c r="P604" s="21" t="str">
        <f>IF('Raw Data'!B611=0," ",AVERAGE('Raw Data'!M611:R611))</f>
        <v xml:space="preserve"> </v>
      </c>
      <c r="Q604" s="21" t="str">
        <f>IF('Raw Data'!B611=0," ",(MAX(O604:P604)-MIN(O604:P604)))</f>
        <v xml:space="preserve"> </v>
      </c>
      <c r="R604" s="21" t="str">
        <f>IF('Raw Data'!B611=0," ",K604*$H$1)</f>
        <v xml:space="preserve"> </v>
      </c>
      <c r="S604" s="21" t="str">
        <f>IF('Raw Data'!B611=0," ",(POWER(N604*$H$2, 2)-(POWER(R604,2)/6)))</f>
        <v xml:space="preserve"> </v>
      </c>
      <c r="T604" s="21" t="str">
        <f>IF('Raw Data'!B611=0," ",IF(S604&lt;0,0,SQRT(S604)))</f>
        <v xml:space="preserve"> </v>
      </c>
      <c r="U604" s="21" t="str">
        <f>IF('Raw Data'!B611=0," ",IF((D604-C604)&gt;POWER(10, 50),2*MIN(AVERAGE('Raw Data'!G611:R611)-C604,D604-AVERAGE('Raw Data'!G611:R611)),(D604-C604)/6))</f>
        <v xml:space="preserve"> </v>
      </c>
      <c r="V604" s="21" t="str">
        <f>IF('Raw Data'!B611=0," ",SQRT(POWER(R604,2)+POWER(T604,2)))</f>
        <v xml:space="preserve"> </v>
      </c>
      <c r="W604" s="21" t="str">
        <f>IF('Raw Data'!B611=0," ",IF(U604&lt;V604,0,SQRT(POWER(U604,2)-POWER(V604,2))))</f>
        <v xml:space="preserve"> </v>
      </c>
      <c r="X604" s="21" t="str">
        <f>IF('Raw Data'!B611=0," ",V604/U604)</f>
        <v xml:space="preserve"> </v>
      </c>
      <c r="Y604" s="21" t="str">
        <f>IF('Raw Data'!B611=0," ",SQRT(2)*(W604/V604))</f>
        <v xml:space="preserve"> </v>
      </c>
      <c r="Z604" s="21" t="str">
        <f>IF('Raw Data'!B611=0," ",'Raw Data'!T611)</f>
        <v xml:space="preserve"> </v>
      </c>
      <c r="AA604" s="21" t="str">
        <f>IF('Raw Data'!B611=0," ",'Raw Data'!F611)</f>
        <v xml:space="preserve"> </v>
      </c>
      <c r="AB604" s="132" t="str">
        <f>IF('Raw Data'!B611=0," ","No")</f>
        <v xml:space="preserve"> </v>
      </c>
      <c r="AC604" s="139" t="str">
        <f>IF('Raw Data'!B611=0," ","Yes")</f>
        <v xml:space="preserve"> </v>
      </c>
    </row>
    <row r="605" spans="1:29" x14ac:dyDescent="0.2">
      <c r="A605" s="21" t="str">
        <f>IF('Raw Data'!B612=0," ",'Raw Data'!B612)</f>
        <v xml:space="preserve"> </v>
      </c>
      <c r="B605" s="27" t="str">
        <f>IF('Raw Data'!B612=0," ",'Raw Data'!C612)</f>
        <v xml:space="preserve"> </v>
      </c>
      <c r="C605" s="21" t="str">
        <f>IF('Raw Data'!B612=0," ",'Raw Data'!D612)</f>
        <v xml:space="preserve"> </v>
      </c>
      <c r="D605" s="21" t="str">
        <f>IF('Raw Data'!B612=0," ",'Raw Data'!E612)</f>
        <v xml:space="preserve"> </v>
      </c>
      <c r="E605" s="21" t="str">
        <f>IF('Raw Data'!B612=0," ",(MAX('Raw Data'!G612:I612)-MIN('Raw Data'!G612:I612)))</f>
        <v xml:space="preserve"> </v>
      </c>
      <c r="F605" s="21" t="str">
        <f>IF('Raw Data'!B612=0," ",(MAX('Raw Data'!J612:L612)-MIN('Raw Data'!J612:L612)))</f>
        <v xml:space="preserve"> </v>
      </c>
      <c r="G605" s="21" t="str">
        <f>IF('Raw Data'!B612=0," ",(MAX('Raw Data'!M612:O612)-MIN('Raw Data'!M612:O612)))</f>
        <v xml:space="preserve"> </v>
      </c>
      <c r="H605" s="21" t="str">
        <f>IF('Raw Data'!B612=0," ",(MAX('Raw Data'!P612:R612)-MIN('Raw Data'!P612:R612)))</f>
        <v xml:space="preserve"> </v>
      </c>
      <c r="I605" s="21" t="str">
        <f>IF('Raw Data'!B612=0," ",AVERAGE(E605,G605))</f>
        <v xml:space="preserve"> </v>
      </c>
      <c r="J605" s="21" t="str">
        <f>IF('Raw Data'!B612=0," ",AVERAGE(F605,H605))</f>
        <v xml:space="preserve"> </v>
      </c>
      <c r="K605" s="21" t="str">
        <f>IF('Raw Data'!B612=0," ",AVERAGE(I605,J605))</f>
        <v xml:space="preserve"> </v>
      </c>
      <c r="L605" s="21" t="str">
        <f>IF('Raw Data'!B612=0," ",AVERAGE('Raw Data'!G612:I612,'Raw Data'!M612:O612))</f>
        <v xml:space="preserve"> </v>
      </c>
      <c r="M605" s="21" t="str">
        <f>IF('Raw Data'!B612=0," ",AVERAGE('Raw Data'!J612:L612,'Raw Data'!P612:R612))</f>
        <v xml:space="preserve"> </v>
      </c>
      <c r="N605" s="21" t="str">
        <f>IF('Raw Data'!B612=0," ",(MAX(L605:M605)-MIN(L605,M605)))</f>
        <v xml:space="preserve"> </v>
      </c>
      <c r="O605" s="21" t="str">
        <f>IF('Raw Data'!B612=0," ",AVERAGE('Raw Data'!G612:L612))</f>
        <v xml:space="preserve"> </v>
      </c>
      <c r="P605" s="21" t="str">
        <f>IF('Raw Data'!B612=0," ",AVERAGE('Raw Data'!M612:R612))</f>
        <v xml:space="preserve"> </v>
      </c>
      <c r="Q605" s="21" t="str">
        <f>IF('Raw Data'!B612=0," ",(MAX(O605:P605)-MIN(O605:P605)))</f>
        <v xml:space="preserve"> </v>
      </c>
      <c r="R605" s="21" t="str">
        <f>IF('Raw Data'!B612=0," ",K605*$H$1)</f>
        <v xml:space="preserve"> </v>
      </c>
      <c r="S605" s="21" t="str">
        <f>IF('Raw Data'!B612=0," ",(POWER(N605*$H$2, 2)-(POWER(R605,2)/6)))</f>
        <v xml:space="preserve"> </v>
      </c>
      <c r="T605" s="21" t="str">
        <f>IF('Raw Data'!B612=0," ",IF(S605&lt;0,0,SQRT(S605)))</f>
        <v xml:space="preserve"> </v>
      </c>
      <c r="U605" s="21" t="str">
        <f>IF('Raw Data'!B612=0," ",IF((D605-C605)&gt;POWER(10, 50),2*MIN(AVERAGE('Raw Data'!G612:R612)-C605,D605-AVERAGE('Raw Data'!G612:R612)),(D605-C605)/6))</f>
        <v xml:space="preserve"> </v>
      </c>
      <c r="V605" s="21" t="str">
        <f>IF('Raw Data'!B612=0," ",SQRT(POWER(R605,2)+POWER(T605,2)))</f>
        <v xml:space="preserve"> </v>
      </c>
      <c r="W605" s="21" t="str">
        <f>IF('Raw Data'!B612=0," ",IF(U605&lt;V605,0,SQRT(POWER(U605,2)-POWER(V605,2))))</f>
        <v xml:space="preserve"> </v>
      </c>
      <c r="X605" s="21" t="str">
        <f>IF('Raw Data'!B612=0," ",V605/U605)</f>
        <v xml:space="preserve"> </v>
      </c>
      <c r="Y605" s="21" t="str">
        <f>IF('Raw Data'!B612=0," ",SQRT(2)*(W605/V605))</f>
        <v xml:space="preserve"> </v>
      </c>
      <c r="Z605" s="21" t="str">
        <f>IF('Raw Data'!B612=0," ",'Raw Data'!T612)</f>
        <v xml:space="preserve"> </v>
      </c>
      <c r="AA605" s="21" t="str">
        <f>IF('Raw Data'!B612=0," ",'Raw Data'!F612)</f>
        <v xml:space="preserve"> </v>
      </c>
      <c r="AB605" s="132" t="str">
        <f>IF('Raw Data'!B612=0," ","No")</f>
        <v xml:space="preserve"> </v>
      </c>
      <c r="AC605" s="139" t="str">
        <f>IF('Raw Data'!B612=0," ","Yes")</f>
        <v xml:space="preserve"> </v>
      </c>
    </row>
    <row r="606" spans="1:29" x14ac:dyDescent="0.2">
      <c r="A606" s="21" t="str">
        <f>IF('Raw Data'!B613=0," ",'Raw Data'!B613)</f>
        <v xml:space="preserve"> </v>
      </c>
      <c r="B606" s="27" t="str">
        <f>IF('Raw Data'!B613=0," ",'Raw Data'!C613)</f>
        <v xml:space="preserve"> </v>
      </c>
      <c r="C606" s="21" t="str">
        <f>IF('Raw Data'!B613=0," ",'Raw Data'!D613)</f>
        <v xml:space="preserve"> </v>
      </c>
      <c r="D606" s="21" t="str">
        <f>IF('Raw Data'!B613=0," ",'Raw Data'!E613)</f>
        <v xml:space="preserve"> </v>
      </c>
      <c r="E606" s="21" t="str">
        <f>IF('Raw Data'!B613=0," ",(MAX('Raw Data'!G613:I613)-MIN('Raw Data'!G613:I613)))</f>
        <v xml:space="preserve"> </v>
      </c>
      <c r="F606" s="21" t="str">
        <f>IF('Raw Data'!B613=0," ",(MAX('Raw Data'!J613:L613)-MIN('Raw Data'!J613:L613)))</f>
        <v xml:space="preserve"> </v>
      </c>
      <c r="G606" s="21" t="str">
        <f>IF('Raw Data'!B613=0," ",(MAX('Raw Data'!M613:O613)-MIN('Raw Data'!M613:O613)))</f>
        <v xml:space="preserve"> </v>
      </c>
      <c r="H606" s="21" t="str">
        <f>IF('Raw Data'!B613=0," ",(MAX('Raw Data'!P613:R613)-MIN('Raw Data'!P613:R613)))</f>
        <v xml:space="preserve"> </v>
      </c>
      <c r="I606" s="21" t="str">
        <f>IF('Raw Data'!B613=0," ",AVERAGE(E606,G606))</f>
        <v xml:space="preserve"> </v>
      </c>
      <c r="J606" s="21" t="str">
        <f>IF('Raw Data'!B613=0," ",AVERAGE(F606,H606))</f>
        <v xml:space="preserve"> </v>
      </c>
      <c r="K606" s="21" t="str">
        <f>IF('Raw Data'!B613=0," ",AVERAGE(I606,J606))</f>
        <v xml:space="preserve"> </v>
      </c>
      <c r="L606" s="21" t="str">
        <f>IF('Raw Data'!B613=0," ",AVERAGE('Raw Data'!G613:I613,'Raw Data'!M613:O613))</f>
        <v xml:space="preserve"> </v>
      </c>
      <c r="M606" s="21" t="str">
        <f>IF('Raw Data'!B613=0," ",AVERAGE('Raw Data'!J613:L613,'Raw Data'!P613:R613))</f>
        <v xml:space="preserve"> </v>
      </c>
      <c r="N606" s="21" t="str">
        <f>IF('Raw Data'!B613=0," ",(MAX(L606:M606)-MIN(L606,M606)))</f>
        <v xml:space="preserve"> </v>
      </c>
      <c r="O606" s="21" t="str">
        <f>IF('Raw Data'!B613=0," ",AVERAGE('Raw Data'!G613:L613))</f>
        <v xml:space="preserve"> </v>
      </c>
      <c r="P606" s="21" t="str">
        <f>IF('Raw Data'!B613=0," ",AVERAGE('Raw Data'!M613:R613))</f>
        <v xml:space="preserve"> </v>
      </c>
      <c r="Q606" s="21" t="str">
        <f>IF('Raw Data'!B613=0," ",(MAX(O606:P606)-MIN(O606:P606)))</f>
        <v xml:space="preserve"> </v>
      </c>
      <c r="R606" s="21" t="str">
        <f>IF('Raw Data'!B613=0," ",K606*$H$1)</f>
        <v xml:space="preserve"> </v>
      </c>
      <c r="S606" s="21" t="str">
        <f>IF('Raw Data'!B613=0," ",(POWER(N606*$H$2, 2)-(POWER(R606,2)/6)))</f>
        <v xml:space="preserve"> </v>
      </c>
      <c r="T606" s="21" t="str">
        <f>IF('Raw Data'!B613=0," ",IF(S606&lt;0,0,SQRT(S606)))</f>
        <v xml:space="preserve"> </v>
      </c>
      <c r="U606" s="21" t="str">
        <f>IF('Raw Data'!B613=0," ",IF((D606-C606)&gt;POWER(10, 50),2*MIN(AVERAGE('Raw Data'!G613:R613)-C606,D606-AVERAGE('Raw Data'!G613:R613)),(D606-C606)/6))</f>
        <v xml:space="preserve"> </v>
      </c>
      <c r="V606" s="21" t="str">
        <f>IF('Raw Data'!B613=0," ",SQRT(POWER(R606,2)+POWER(T606,2)))</f>
        <v xml:space="preserve"> </v>
      </c>
      <c r="W606" s="21" t="str">
        <f>IF('Raw Data'!B613=0," ",IF(U606&lt;V606,0,SQRT(POWER(U606,2)-POWER(V606,2))))</f>
        <v xml:space="preserve"> </v>
      </c>
      <c r="X606" s="21" t="str">
        <f>IF('Raw Data'!B613=0," ",V606/U606)</f>
        <v xml:space="preserve"> </v>
      </c>
      <c r="Y606" s="21" t="str">
        <f>IF('Raw Data'!B613=0," ",SQRT(2)*(W606/V606))</f>
        <v xml:space="preserve"> </v>
      </c>
      <c r="Z606" s="21" t="str">
        <f>IF('Raw Data'!B613=0," ",'Raw Data'!T613)</f>
        <v xml:space="preserve"> </v>
      </c>
      <c r="AA606" s="21" t="str">
        <f>IF('Raw Data'!B613=0," ",'Raw Data'!F613)</f>
        <v xml:space="preserve"> </v>
      </c>
      <c r="AB606" s="132" t="str">
        <f>IF('Raw Data'!B613=0," ","No")</f>
        <v xml:space="preserve"> </v>
      </c>
      <c r="AC606" s="139" t="str">
        <f>IF('Raw Data'!B613=0," ","Yes")</f>
        <v xml:space="preserve"> </v>
      </c>
    </row>
    <row r="607" spans="1:29" x14ac:dyDescent="0.2">
      <c r="A607" s="21" t="str">
        <f>IF('Raw Data'!B614=0," ",'Raw Data'!B614)</f>
        <v xml:space="preserve"> </v>
      </c>
      <c r="B607" s="27" t="str">
        <f>IF('Raw Data'!B614=0," ",'Raw Data'!C614)</f>
        <v xml:space="preserve"> </v>
      </c>
      <c r="C607" s="21" t="str">
        <f>IF('Raw Data'!B614=0," ",'Raw Data'!D614)</f>
        <v xml:space="preserve"> </v>
      </c>
      <c r="D607" s="21" t="str">
        <f>IF('Raw Data'!B614=0," ",'Raw Data'!E614)</f>
        <v xml:space="preserve"> </v>
      </c>
      <c r="E607" s="21" t="str">
        <f>IF('Raw Data'!B614=0," ",(MAX('Raw Data'!G614:I614)-MIN('Raw Data'!G614:I614)))</f>
        <v xml:space="preserve"> </v>
      </c>
      <c r="F607" s="21" t="str">
        <f>IF('Raw Data'!B614=0," ",(MAX('Raw Data'!J614:L614)-MIN('Raw Data'!J614:L614)))</f>
        <v xml:space="preserve"> </v>
      </c>
      <c r="G607" s="21" t="str">
        <f>IF('Raw Data'!B614=0," ",(MAX('Raw Data'!M614:O614)-MIN('Raw Data'!M614:O614)))</f>
        <v xml:space="preserve"> </v>
      </c>
      <c r="H607" s="21" t="str">
        <f>IF('Raw Data'!B614=0," ",(MAX('Raw Data'!P614:R614)-MIN('Raw Data'!P614:R614)))</f>
        <v xml:space="preserve"> </v>
      </c>
      <c r="I607" s="21" t="str">
        <f>IF('Raw Data'!B614=0," ",AVERAGE(E607,G607))</f>
        <v xml:space="preserve"> </v>
      </c>
      <c r="J607" s="21" t="str">
        <f>IF('Raw Data'!B614=0," ",AVERAGE(F607,H607))</f>
        <v xml:space="preserve"> </v>
      </c>
      <c r="K607" s="21" t="str">
        <f>IF('Raw Data'!B614=0," ",AVERAGE(I607,J607))</f>
        <v xml:space="preserve"> </v>
      </c>
      <c r="L607" s="21" t="str">
        <f>IF('Raw Data'!B614=0," ",AVERAGE('Raw Data'!G614:I614,'Raw Data'!M614:O614))</f>
        <v xml:space="preserve"> </v>
      </c>
      <c r="M607" s="21" t="str">
        <f>IF('Raw Data'!B614=0," ",AVERAGE('Raw Data'!J614:L614,'Raw Data'!P614:R614))</f>
        <v xml:space="preserve"> </v>
      </c>
      <c r="N607" s="21" t="str">
        <f>IF('Raw Data'!B614=0," ",(MAX(L607:M607)-MIN(L607,M607)))</f>
        <v xml:space="preserve"> </v>
      </c>
      <c r="O607" s="21" t="str">
        <f>IF('Raw Data'!B614=0," ",AVERAGE('Raw Data'!G614:L614))</f>
        <v xml:space="preserve"> </v>
      </c>
      <c r="P607" s="21" t="str">
        <f>IF('Raw Data'!B614=0," ",AVERAGE('Raw Data'!M614:R614))</f>
        <v xml:space="preserve"> </v>
      </c>
      <c r="Q607" s="21" t="str">
        <f>IF('Raw Data'!B614=0," ",(MAX(O607:P607)-MIN(O607:P607)))</f>
        <v xml:space="preserve"> </v>
      </c>
      <c r="R607" s="21" t="str">
        <f>IF('Raw Data'!B614=0," ",K607*$H$1)</f>
        <v xml:space="preserve"> </v>
      </c>
      <c r="S607" s="21" t="str">
        <f>IF('Raw Data'!B614=0," ",(POWER(N607*$H$2, 2)-(POWER(R607,2)/6)))</f>
        <v xml:space="preserve"> </v>
      </c>
      <c r="T607" s="21" t="str">
        <f>IF('Raw Data'!B614=0," ",IF(S607&lt;0,0,SQRT(S607)))</f>
        <v xml:space="preserve"> </v>
      </c>
      <c r="U607" s="21" t="str">
        <f>IF('Raw Data'!B614=0," ",IF((D607-C607)&gt;POWER(10, 50),2*MIN(AVERAGE('Raw Data'!G614:R614)-C607,D607-AVERAGE('Raw Data'!G614:R614)),(D607-C607)/6))</f>
        <v xml:space="preserve"> </v>
      </c>
      <c r="V607" s="21" t="str">
        <f>IF('Raw Data'!B614=0," ",SQRT(POWER(R607,2)+POWER(T607,2)))</f>
        <v xml:space="preserve"> </v>
      </c>
      <c r="W607" s="21" t="str">
        <f>IF('Raw Data'!B614=0," ",IF(U607&lt;V607,0,SQRT(POWER(U607,2)-POWER(V607,2))))</f>
        <v xml:space="preserve"> </v>
      </c>
      <c r="X607" s="21" t="str">
        <f>IF('Raw Data'!B614=0," ",V607/U607)</f>
        <v xml:space="preserve"> </v>
      </c>
      <c r="Y607" s="21" t="str">
        <f>IF('Raw Data'!B614=0," ",SQRT(2)*(W607/V607))</f>
        <v xml:space="preserve"> </v>
      </c>
      <c r="Z607" s="21" t="str">
        <f>IF('Raw Data'!B614=0," ",'Raw Data'!T614)</f>
        <v xml:space="preserve"> </v>
      </c>
      <c r="AA607" s="21" t="str">
        <f>IF('Raw Data'!B614=0," ",'Raw Data'!F614)</f>
        <v xml:space="preserve"> </v>
      </c>
      <c r="AB607" s="132" t="str">
        <f>IF('Raw Data'!B614=0," ","No")</f>
        <v xml:space="preserve"> </v>
      </c>
      <c r="AC607" s="139" t="str">
        <f>IF('Raw Data'!B614=0," ","Yes")</f>
        <v xml:space="preserve"> </v>
      </c>
    </row>
    <row r="608" spans="1:29" x14ac:dyDescent="0.2">
      <c r="A608" s="21" t="str">
        <f>IF('Raw Data'!B615=0," ",'Raw Data'!B615)</f>
        <v xml:space="preserve"> </v>
      </c>
      <c r="B608" s="27" t="str">
        <f>IF('Raw Data'!B615=0," ",'Raw Data'!C615)</f>
        <v xml:space="preserve"> </v>
      </c>
      <c r="C608" s="21" t="str">
        <f>IF('Raw Data'!B615=0," ",'Raw Data'!D615)</f>
        <v xml:space="preserve"> </v>
      </c>
      <c r="D608" s="21" t="str">
        <f>IF('Raw Data'!B615=0," ",'Raw Data'!E615)</f>
        <v xml:space="preserve"> </v>
      </c>
      <c r="E608" s="21" t="str">
        <f>IF('Raw Data'!B615=0," ",(MAX('Raw Data'!G615:I615)-MIN('Raw Data'!G615:I615)))</f>
        <v xml:space="preserve"> </v>
      </c>
      <c r="F608" s="21" t="str">
        <f>IF('Raw Data'!B615=0," ",(MAX('Raw Data'!J615:L615)-MIN('Raw Data'!J615:L615)))</f>
        <v xml:space="preserve"> </v>
      </c>
      <c r="G608" s="21" t="str">
        <f>IF('Raw Data'!B615=0," ",(MAX('Raw Data'!M615:O615)-MIN('Raw Data'!M615:O615)))</f>
        <v xml:space="preserve"> </v>
      </c>
      <c r="H608" s="21" t="str">
        <f>IF('Raw Data'!B615=0," ",(MAX('Raw Data'!P615:R615)-MIN('Raw Data'!P615:R615)))</f>
        <v xml:space="preserve"> </v>
      </c>
      <c r="I608" s="21" t="str">
        <f>IF('Raw Data'!B615=0," ",AVERAGE(E608,G608))</f>
        <v xml:space="preserve"> </v>
      </c>
      <c r="J608" s="21" t="str">
        <f>IF('Raw Data'!B615=0," ",AVERAGE(F608,H608))</f>
        <v xml:space="preserve"> </v>
      </c>
      <c r="K608" s="21" t="str">
        <f>IF('Raw Data'!B615=0," ",AVERAGE(I608,J608))</f>
        <v xml:space="preserve"> </v>
      </c>
      <c r="L608" s="21" t="str">
        <f>IF('Raw Data'!B615=0," ",AVERAGE('Raw Data'!G615:I615,'Raw Data'!M615:O615))</f>
        <v xml:space="preserve"> </v>
      </c>
      <c r="M608" s="21" t="str">
        <f>IF('Raw Data'!B615=0," ",AVERAGE('Raw Data'!J615:L615,'Raw Data'!P615:R615))</f>
        <v xml:space="preserve"> </v>
      </c>
      <c r="N608" s="21" t="str">
        <f>IF('Raw Data'!B615=0," ",(MAX(L608:M608)-MIN(L608,M608)))</f>
        <v xml:space="preserve"> </v>
      </c>
      <c r="O608" s="21" t="str">
        <f>IF('Raw Data'!B615=0," ",AVERAGE('Raw Data'!G615:L615))</f>
        <v xml:space="preserve"> </v>
      </c>
      <c r="P608" s="21" t="str">
        <f>IF('Raw Data'!B615=0," ",AVERAGE('Raw Data'!M615:R615))</f>
        <v xml:space="preserve"> </v>
      </c>
      <c r="Q608" s="21" t="str">
        <f>IF('Raw Data'!B615=0," ",(MAX(O608:P608)-MIN(O608:P608)))</f>
        <v xml:space="preserve"> </v>
      </c>
      <c r="R608" s="21" t="str">
        <f>IF('Raw Data'!B615=0," ",K608*$H$1)</f>
        <v xml:space="preserve"> </v>
      </c>
      <c r="S608" s="21" t="str">
        <f>IF('Raw Data'!B615=0," ",(POWER(N608*$H$2, 2)-(POWER(R608,2)/6)))</f>
        <v xml:space="preserve"> </v>
      </c>
      <c r="T608" s="21" t="str">
        <f>IF('Raw Data'!B615=0," ",IF(S608&lt;0,0,SQRT(S608)))</f>
        <v xml:space="preserve"> </v>
      </c>
      <c r="U608" s="21" t="str">
        <f>IF('Raw Data'!B615=0," ",IF((D608-C608)&gt;POWER(10, 50),2*MIN(AVERAGE('Raw Data'!G615:R615)-C608,D608-AVERAGE('Raw Data'!G615:R615)),(D608-C608)/6))</f>
        <v xml:space="preserve"> </v>
      </c>
      <c r="V608" s="21" t="str">
        <f>IF('Raw Data'!B615=0," ",SQRT(POWER(R608,2)+POWER(T608,2)))</f>
        <v xml:space="preserve"> </v>
      </c>
      <c r="W608" s="21" t="str">
        <f>IF('Raw Data'!B615=0," ",IF(U608&lt;V608,0,SQRT(POWER(U608,2)-POWER(V608,2))))</f>
        <v xml:space="preserve"> </v>
      </c>
      <c r="X608" s="21" t="str">
        <f>IF('Raw Data'!B615=0," ",V608/U608)</f>
        <v xml:space="preserve"> </v>
      </c>
      <c r="Y608" s="21" t="str">
        <f>IF('Raw Data'!B615=0," ",SQRT(2)*(W608/V608))</f>
        <v xml:space="preserve"> </v>
      </c>
      <c r="Z608" s="21" t="str">
        <f>IF('Raw Data'!B615=0," ",'Raw Data'!T615)</f>
        <v xml:space="preserve"> </v>
      </c>
      <c r="AA608" s="21" t="str">
        <f>IF('Raw Data'!B615=0," ",'Raw Data'!F615)</f>
        <v xml:space="preserve"> </v>
      </c>
      <c r="AB608" s="132" t="str">
        <f>IF('Raw Data'!B615=0," ","No")</f>
        <v xml:space="preserve"> </v>
      </c>
      <c r="AC608" s="139" t="str">
        <f>IF('Raw Data'!B615=0," ","Yes")</f>
        <v xml:space="preserve"> </v>
      </c>
    </row>
    <row r="609" spans="1:29" x14ac:dyDescent="0.2">
      <c r="A609" s="21" t="str">
        <f>IF('Raw Data'!B616=0," ",'Raw Data'!B616)</f>
        <v xml:space="preserve"> </v>
      </c>
      <c r="B609" s="27" t="str">
        <f>IF('Raw Data'!B616=0," ",'Raw Data'!C616)</f>
        <v xml:space="preserve"> </v>
      </c>
      <c r="C609" s="21" t="str">
        <f>IF('Raw Data'!B616=0," ",'Raw Data'!D616)</f>
        <v xml:space="preserve"> </v>
      </c>
      <c r="D609" s="21" t="str">
        <f>IF('Raw Data'!B616=0," ",'Raw Data'!E616)</f>
        <v xml:space="preserve"> </v>
      </c>
      <c r="E609" s="21" t="str">
        <f>IF('Raw Data'!B616=0," ",(MAX('Raw Data'!G616:I616)-MIN('Raw Data'!G616:I616)))</f>
        <v xml:space="preserve"> </v>
      </c>
      <c r="F609" s="21" t="str">
        <f>IF('Raw Data'!B616=0," ",(MAX('Raw Data'!J616:L616)-MIN('Raw Data'!J616:L616)))</f>
        <v xml:space="preserve"> </v>
      </c>
      <c r="G609" s="21" t="str">
        <f>IF('Raw Data'!B616=0," ",(MAX('Raw Data'!M616:O616)-MIN('Raw Data'!M616:O616)))</f>
        <v xml:space="preserve"> </v>
      </c>
      <c r="H609" s="21" t="str">
        <f>IF('Raw Data'!B616=0," ",(MAX('Raw Data'!P616:R616)-MIN('Raw Data'!P616:R616)))</f>
        <v xml:space="preserve"> </v>
      </c>
      <c r="I609" s="21" t="str">
        <f>IF('Raw Data'!B616=0," ",AVERAGE(E609,G609))</f>
        <v xml:space="preserve"> </v>
      </c>
      <c r="J609" s="21" t="str">
        <f>IF('Raw Data'!B616=0," ",AVERAGE(F609,H609))</f>
        <v xml:space="preserve"> </v>
      </c>
      <c r="K609" s="21" t="str">
        <f>IF('Raw Data'!B616=0," ",AVERAGE(I609,J609))</f>
        <v xml:space="preserve"> </v>
      </c>
      <c r="L609" s="21" t="str">
        <f>IF('Raw Data'!B616=0," ",AVERAGE('Raw Data'!G616:I616,'Raw Data'!M616:O616))</f>
        <v xml:space="preserve"> </v>
      </c>
      <c r="M609" s="21" t="str">
        <f>IF('Raw Data'!B616=0," ",AVERAGE('Raw Data'!J616:L616,'Raw Data'!P616:R616))</f>
        <v xml:space="preserve"> </v>
      </c>
      <c r="N609" s="21" t="str">
        <f>IF('Raw Data'!B616=0," ",(MAX(L609:M609)-MIN(L609,M609)))</f>
        <v xml:space="preserve"> </v>
      </c>
      <c r="O609" s="21" t="str">
        <f>IF('Raw Data'!B616=0," ",AVERAGE('Raw Data'!G616:L616))</f>
        <v xml:space="preserve"> </v>
      </c>
      <c r="P609" s="21" t="str">
        <f>IF('Raw Data'!B616=0," ",AVERAGE('Raw Data'!M616:R616))</f>
        <v xml:space="preserve"> </v>
      </c>
      <c r="Q609" s="21" t="str">
        <f>IF('Raw Data'!B616=0," ",(MAX(O609:P609)-MIN(O609:P609)))</f>
        <v xml:space="preserve"> </v>
      </c>
      <c r="R609" s="21" t="str">
        <f>IF('Raw Data'!B616=0," ",K609*$H$1)</f>
        <v xml:space="preserve"> </v>
      </c>
      <c r="S609" s="21" t="str">
        <f>IF('Raw Data'!B616=0," ",(POWER(N609*$H$2, 2)-(POWER(R609,2)/6)))</f>
        <v xml:space="preserve"> </v>
      </c>
      <c r="T609" s="21" t="str">
        <f>IF('Raw Data'!B616=0," ",IF(S609&lt;0,0,SQRT(S609)))</f>
        <v xml:space="preserve"> </v>
      </c>
      <c r="U609" s="21" t="str">
        <f>IF('Raw Data'!B616=0," ",IF((D609-C609)&gt;POWER(10, 50),2*MIN(AVERAGE('Raw Data'!G616:R616)-C609,D609-AVERAGE('Raw Data'!G616:R616)),(D609-C609)/6))</f>
        <v xml:space="preserve"> </v>
      </c>
      <c r="V609" s="21" t="str">
        <f>IF('Raw Data'!B616=0," ",SQRT(POWER(R609,2)+POWER(T609,2)))</f>
        <v xml:space="preserve"> </v>
      </c>
      <c r="W609" s="21" t="str">
        <f>IF('Raw Data'!B616=0," ",IF(U609&lt;V609,0,SQRT(POWER(U609,2)-POWER(V609,2))))</f>
        <v xml:space="preserve"> </v>
      </c>
      <c r="X609" s="21" t="str">
        <f>IF('Raw Data'!B616=0," ",V609/U609)</f>
        <v xml:space="preserve"> </v>
      </c>
      <c r="Y609" s="21" t="str">
        <f>IF('Raw Data'!B616=0," ",SQRT(2)*(W609/V609))</f>
        <v xml:space="preserve"> </v>
      </c>
      <c r="Z609" s="21" t="str">
        <f>IF('Raw Data'!B616=0," ",'Raw Data'!T616)</f>
        <v xml:space="preserve"> </v>
      </c>
      <c r="AA609" s="21" t="str">
        <f>IF('Raw Data'!B616=0," ",'Raw Data'!F616)</f>
        <v xml:space="preserve"> </v>
      </c>
      <c r="AB609" s="132" t="str">
        <f>IF('Raw Data'!B616=0," ","No")</f>
        <v xml:space="preserve"> </v>
      </c>
      <c r="AC609" s="139" t="str">
        <f>IF('Raw Data'!B616=0," ","Yes")</f>
        <v xml:space="preserve"> </v>
      </c>
    </row>
    <row r="610" spans="1:29" x14ac:dyDescent="0.2">
      <c r="A610" s="21" t="str">
        <f>IF('Raw Data'!B617=0," ",'Raw Data'!B617)</f>
        <v xml:space="preserve"> </v>
      </c>
      <c r="B610" s="27" t="str">
        <f>IF('Raw Data'!B617=0," ",'Raw Data'!C617)</f>
        <v xml:space="preserve"> </v>
      </c>
      <c r="C610" s="21" t="str">
        <f>IF('Raw Data'!B617=0," ",'Raw Data'!D617)</f>
        <v xml:space="preserve"> </v>
      </c>
      <c r="D610" s="21" t="str">
        <f>IF('Raw Data'!B617=0," ",'Raw Data'!E617)</f>
        <v xml:space="preserve"> </v>
      </c>
      <c r="E610" s="21" t="str">
        <f>IF('Raw Data'!B617=0," ",(MAX('Raw Data'!G617:I617)-MIN('Raw Data'!G617:I617)))</f>
        <v xml:space="preserve"> </v>
      </c>
      <c r="F610" s="21" t="str">
        <f>IF('Raw Data'!B617=0," ",(MAX('Raw Data'!J617:L617)-MIN('Raw Data'!J617:L617)))</f>
        <v xml:space="preserve"> </v>
      </c>
      <c r="G610" s="21" t="str">
        <f>IF('Raw Data'!B617=0," ",(MAX('Raw Data'!M617:O617)-MIN('Raw Data'!M617:O617)))</f>
        <v xml:space="preserve"> </v>
      </c>
      <c r="H610" s="21" t="str">
        <f>IF('Raw Data'!B617=0," ",(MAX('Raw Data'!P617:R617)-MIN('Raw Data'!P617:R617)))</f>
        <v xml:space="preserve"> </v>
      </c>
      <c r="I610" s="21" t="str">
        <f>IF('Raw Data'!B617=0," ",AVERAGE(E610,G610))</f>
        <v xml:space="preserve"> </v>
      </c>
      <c r="J610" s="21" t="str">
        <f>IF('Raw Data'!B617=0," ",AVERAGE(F610,H610))</f>
        <v xml:space="preserve"> </v>
      </c>
      <c r="K610" s="21" t="str">
        <f>IF('Raw Data'!B617=0," ",AVERAGE(I610,J610))</f>
        <v xml:space="preserve"> </v>
      </c>
      <c r="L610" s="21" t="str">
        <f>IF('Raw Data'!B617=0," ",AVERAGE('Raw Data'!G617:I617,'Raw Data'!M617:O617))</f>
        <v xml:space="preserve"> </v>
      </c>
      <c r="M610" s="21" t="str">
        <f>IF('Raw Data'!B617=0," ",AVERAGE('Raw Data'!J617:L617,'Raw Data'!P617:R617))</f>
        <v xml:space="preserve"> </v>
      </c>
      <c r="N610" s="21" t="str">
        <f>IF('Raw Data'!B617=0," ",(MAX(L610:M610)-MIN(L610,M610)))</f>
        <v xml:space="preserve"> </v>
      </c>
      <c r="O610" s="21" t="str">
        <f>IF('Raw Data'!B617=0," ",AVERAGE('Raw Data'!G617:L617))</f>
        <v xml:space="preserve"> </v>
      </c>
      <c r="P610" s="21" t="str">
        <f>IF('Raw Data'!B617=0," ",AVERAGE('Raw Data'!M617:R617))</f>
        <v xml:space="preserve"> </v>
      </c>
      <c r="Q610" s="21" t="str">
        <f>IF('Raw Data'!B617=0," ",(MAX(O610:P610)-MIN(O610:P610)))</f>
        <v xml:space="preserve"> </v>
      </c>
      <c r="R610" s="21" t="str">
        <f>IF('Raw Data'!B617=0," ",K610*$H$1)</f>
        <v xml:space="preserve"> </v>
      </c>
      <c r="S610" s="21" t="str">
        <f>IF('Raw Data'!B617=0," ",(POWER(N610*$H$2, 2)-(POWER(R610,2)/6)))</f>
        <v xml:space="preserve"> </v>
      </c>
      <c r="T610" s="21" t="str">
        <f>IF('Raw Data'!B617=0," ",IF(S610&lt;0,0,SQRT(S610)))</f>
        <v xml:space="preserve"> </v>
      </c>
      <c r="U610" s="21" t="str">
        <f>IF('Raw Data'!B617=0," ",IF((D610-C610)&gt;POWER(10, 50),2*MIN(AVERAGE('Raw Data'!G617:R617)-C610,D610-AVERAGE('Raw Data'!G617:R617)),(D610-C610)/6))</f>
        <v xml:space="preserve"> </v>
      </c>
      <c r="V610" s="21" t="str">
        <f>IF('Raw Data'!B617=0," ",SQRT(POWER(R610,2)+POWER(T610,2)))</f>
        <v xml:space="preserve"> </v>
      </c>
      <c r="W610" s="21" t="str">
        <f>IF('Raw Data'!B617=0," ",IF(U610&lt;V610,0,SQRT(POWER(U610,2)-POWER(V610,2))))</f>
        <v xml:space="preserve"> </v>
      </c>
      <c r="X610" s="21" t="str">
        <f>IF('Raw Data'!B617=0," ",V610/U610)</f>
        <v xml:space="preserve"> </v>
      </c>
      <c r="Y610" s="21" t="str">
        <f>IF('Raw Data'!B617=0," ",SQRT(2)*(W610/V610))</f>
        <v xml:space="preserve"> </v>
      </c>
      <c r="Z610" s="21" t="str">
        <f>IF('Raw Data'!B617=0," ",'Raw Data'!T617)</f>
        <v xml:space="preserve"> </v>
      </c>
      <c r="AA610" s="21" t="str">
        <f>IF('Raw Data'!B617=0," ",'Raw Data'!F617)</f>
        <v xml:space="preserve"> </v>
      </c>
      <c r="AB610" s="132" t="str">
        <f>IF('Raw Data'!B617=0," ","No")</f>
        <v xml:space="preserve"> </v>
      </c>
      <c r="AC610" s="139" t="str">
        <f>IF('Raw Data'!B617=0," ","Yes")</f>
        <v xml:space="preserve"> </v>
      </c>
    </row>
    <row r="611" spans="1:29" x14ac:dyDescent="0.2">
      <c r="A611" s="21" t="str">
        <f>IF('Raw Data'!B618=0," ",'Raw Data'!B618)</f>
        <v xml:space="preserve"> </v>
      </c>
      <c r="B611" s="27" t="str">
        <f>IF('Raw Data'!B618=0," ",'Raw Data'!C618)</f>
        <v xml:space="preserve"> </v>
      </c>
      <c r="C611" s="21" t="str">
        <f>IF('Raw Data'!B618=0," ",'Raw Data'!D618)</f>
        <v xml:space="preserve"> </v>
      </c>
      <c r="D611" s="21" t="str">
        <f>IF('Raw Data'!B618=0," ",'Raw Data'!E618)</f>
        <v xml:space="preserve"> </v>
      </c>
      <c r="E611" s="21" t="str">
        <f>IF('Raw Data'!B618=0," ",(MAX('Raw Data'!G618:I618)-MIN('Raw Data'!G618:I618)))</f>
        <v xml:space="preserve"> </v>
      </c>
      <c r="F611" s="21" t="str">
        <f>IF('Raw Data'!B618=0," ",(MAX('Raw Data'!J618:L618)-MIN('Raw Data'!J618:L618)))</f>
        <v xml:space="preserve"> </v>
      </c>
      <c r="G611" s="21" t="str">
        <f>IF('Raw Data'!B618=0," ",(MAX('Raw Data'!M618:O618)-MIN('Raw Data'!M618:O618)))</f>
        <v xml:space="preserve"> </v>
      </c>
      <c r="H611" s="21" t="str">
        <f>IF('Raw Data'!B618=0," ",(MAX('Raw Data'!P618:R618)-MIN('Raw Data'!P618:R618)))</f>
        <v xml:space="preserve"> </v>
      </c>
      <c r="I611" s="21" t="str">
        <f>IF('Raw Data'!B618=0," ",AVERAGE(E611,G611))</f>
        <v xml:space="preserve"> </v>
      </c>
      <c r="J611" s="21" t="str">
        <f>IF('Raw Data'!B618=0," ",AVERAGE(F611,H611))</f>
        <v xml:space="preserve"> </v>
      </c>
      <c r="K611" s="21" t="str">
        <f>IF('Raw Data'!B618=0," ",AVERAGE(I611,J611))</f>
        <v xml:space="preserve"> </v>
      </c>
      <c r="L611" s="21" t="str">
        <f>IF('Raw Data'!B618=0," ",AVERAGE('Raw Data'!G618:I618,'Raw Data'!M618:O618))</f>
        <v xml:space="preserve"> </v>
      </c>
      <c r="M611" s="21" t="str">
        <f>IF('Raw Data'!B618=0," ",AVERAGE('Raw Data'!J618:L618,'Raw Data'!P618:R618))</f>
        <v xml:space="preserve"> </v>
      </c>
      <c r="N611" s="21" t="str">
        <f>IF('Raw Data'!B618=0," ",(MAX(L611:M611)-MIN(L611,M611)))</f>
        <v xml:space="preserve"> </v>
      </c>
      <c r="O611" s="21" t="str">
        <f>IF('Raw Data'!B618=0," ",AVERAGE('Raw Data'!G618:L618))</f>
        <v xml:space="preserve"> </v>
      </c>
      <c r="P611" s="21" t="str">
        <f>IF('Raw Data'!B618=0," ",AVERAGE('Raw Data'!M618:R618))</f>
        <v xml:space="preserve"> </v>
      </c>
      <c r="Q611" s="21" t="str">
        <f>IF('Raw Data'!B618=0," ",(MAX(O611:P611)-MIN(O611:P611)))</f>
        <v xml:space="preserve"> </v>
      </c>
      <c r="R611" s="21" t="str">
        <f>IF('Raw Data'!B618=0," ",K611*$H$1)</f>
        <v xml:space="preserve"> </v>
      </c>
      <c r="S611" s="21" t="str">
        <f>IF('Raw Data'!B618=0," ",(POWER(N611*$H$2, 2)-(POWER(R611,2)/6)))</f>
        <v xml:space="preserve"> </v>
      </c>
      <c r="T611" s="21" t="str">
        <f>IF('Raw Data'!B618=0," ",IF(S611&lt;0,0,SQRT(S611)))</f>
        <v xml:space="preserve"> </v>
      </c>
      <c r="U611" s="21" t="str">
        <f>IF('Raw Data'!B618=0," ",IF((D611-C611)&gt;POWER(10, 50),2*MIN(AVERAGE('Raw Data'!G618:R618)-C611,D611-AVERAGE('Raw Data'!G618:R618)),(D611-C611)/6))</f>
        <v xml:space="preserve"> </v>
      </c>
      <c r="V611" s="21" t="str">
        <f>IF('Raw Data'!B618=0," ",SQRT(POWER(R611,2)+POWER(T611,2)))</f>
        <v xml:space="preserve"> </v>
      </c>
      <c r="W611" s="21" t="str">
        <f>IF('Raw Data'!B618=0," ",IF(U611&lt;V611,0,SQRT(POWER(U611,2)-POWER(V611,2))))</f>
        <v xml:space="preserve"> </v>
      </c>
      <c r="X611" s="21" t="str">
        <f>IF('Raw Data'!B618=0," ",V611/U611)</f>
        <v xml:space="preserve"> </v>
      </c>
      <c r="Y611" s="21" t="str">
        <f>IF('Raw Data'!B618=0," ",SQRT(2)*(W611/V611))</f>
        <v xml:space="preserve"> </v>
      </c>
      <c r="Z611" s="21" t="str">
        <f>IF('Raw Data'!B618=0," ",'Raw Data'!T618)</f>
        <v xml:space="preserve"> </v>
      </c>
      <c r="AA611" s="21" t="str">
        <f>IF('Raw Data'!B618=0," ",'Raw Data'!F618)</f>
        <v xml:space="preserve"> </v>
      </c>
      <c r="AB611" s="132" t="str">
        <f>IF('Raw Data'!B618=0," ","No")</f>
        <v xml:space="preserve"> </v>
      </c>
      <c r="AC611" s="139" t="str">
        <f>IF('Raw Data'!B618=0," ","Yes")</f>
        <v xml:space="preserve"> </v>
      </c>
    </row>
    <row r="612" spans="1:29" x14ac:dyDescent="0.2">
      <c r="A612" s="21" t="str">
        <f>IF('Raw Data'!B619=0," ",'Raw Data'!B619)</f>
        <v xml:space="preserve"> </v>
      </c>
      <c r="B612" s="27" t="str">
        <f>IF('Raw Data'!B619=0," ",'Raw Data'!C619)</f>
        <v xml:space="preserve"> </v>
      </c>
      <c r="C612" s="21" t="str">
        <f>IF('Raw Data'!B619=0," ",'Raw Data'!D619)</f>
        <v xml:space="preserve"> </v>
      </c>
      <c r="D612" s="21" t="str">
        <f>IF('Raw Data'!B619=0," ",'Raw Data'!E619)</f>
        <v xml:space="preserve"> </v>
      </c>
      <c r="E612" s="21" t="str">
        <f>IF('Raw Data'!B619=0," ",(MAX('Raw Data'!G619:I619)-MIN('Raw Data'!G619:I619)))</f>
        <v xml:space="preserve"> </v>
      </c>
      <c r="F612" s="21" t="str">
        <f>IF('Raw Data'!B619=0," ",(MAX('Raw Data'!J619:L619)-MIN('Raw Data'!J619:L619)))</f>
        <v xml:space="preserve"> </v>
      </c>
      <c r="G612" s="21" t="str">
        <f>IF('Raw Data'!B619=0," ",(MAX('Raw Data'!M619:O619)-MIN('Raw Data'!M619:O619)))</f>
        <v xml:space="preserve"> </v>
      </c>
      <c r="H612" s="21" t="str">
        <f>IF('Raw Data'!B619=0," ",(MAX('Raw Data'!P619:R619)-MIN('Raw Data'!P619:R619)))</f>
        <v xml:space="preserve"> </v>
      </c>
      <c r="I612" s="21" t="str">
        <f>IF('Raw Data'!B619=0," ",AVERAGE(E612,G612))</f>
        <v xml:space="preserve"> </v>
      </c>
      <c r="J612" s="21" t="str">
        <f>IF('Raw Data'!B619=0," ",AVERAGE(F612,H612))</f>
        <v xml:space="preserve"> </v>
      </c>
      <c r="K612" s="21" t="str">
        <f>IF('Raw Data'!B619=0," ",AVERAGE(I612,J612))</f>
        <v xml:space="preserve"> </v>
      </c>
      <c r="L612" s="21" t="str">
        <f>IF('Raw Data'!B619=0," ",AVERAGE('Raw Data'!G619:I619,'Raw Data'!M619:O619))</f>
        <v xml:space="preserve"> </v>
      </c>
      <c r="M612" s="21" t="str">
        <f>IF('Raw Data'!B619=0," ",AVERAGE('Raw Data'!J619:L619,'Raw Data'!P619:R619))</f>
        <v xml:space="preserve"> </v>
      </c>
      <c r="N612" s="21" t="str">
        <f>IF('Raw Data'!B619=0," ",(MAX(L612:M612)-MIN(L612,M612)))</f>
        <v xml:space="preserve"> </v>
      </c>
      <c r="O612" s="21" t="str">
        <f>IF('Raw Data'!B619=0," ",AVERAGE('Raw Data'!G619:L619))</f>
        <v xml:space="preserve"> </v>
      </c>
      <c r="P612" s="21" t="str">
        <f>IF('Raw Data'!B619=0," ",AVERAGE('Raw Data'!M619:R619))</f>
        <v xml:space="preserve"> </v>
      </c>
      <c r="Q612" s="21" t="str">
        <f>IF('Raw Data'!B619=0," ",(MAX(O612:P612)-MIN(O612:P612)))</f>
        <v xml:space="preserve"> </v>
      </c>
      <c r="R612" s="21" t="str">
        <f>IF('Raw Data'!B619=0," ",K612*$H$1)</f>
        <v xml:space="preserve"> </v>
      </c>
      <c r="S612" s="21" t="str">
        <f>IF('Raw Data'!B619=0," ",(POWER(N612*$H$2, 2)-(POWER(R612,2)/6)))</f>
        <v xml:space="preserve"> </v>
      </c>
      <c r="T612" s="21" t="str">
        <f>IF('Raw Data'!B619=0," ",IF(S612&lt;0,0,SQRT(S612)))</f>
        <v xml:space="preserve"> </v>
      </c>
      <c r="U612" s="21" t="str">
        <f>IF('Raw Data'!B619=0," ",IF((D612-C612)&gt;POWER(10, 50),2*MIN(AVERAGE('Raw Data'!G619:R619)-C612,D612-AVERAGE('Raw Data'!G619:R619)),(D612-C612)/6))</f>
        <v xml:space="preserve"> </v>
      </c>
      <c r="V612" s="21" t="str">
        <f>IF('Raw Data'!B619=0," ",SQRT(POWER(R612,2)+POWER(T612,2)))</f>
        <v xml:space="preserve"> </v>
      </c>
      <c r="W612" s="21" t="str">
        <f>IF('Raw Data'!B619=0," ",IF(U612&lt;V612,0,SQRT(POWER(U612,2)-POWER(V612,2))))</f>
        <v xml:space="preserve"> </v>
      </c>
      <c r="X612" s="21" t="str">
        <f>IF('Raw Data'!B619=0," ",V612/U612)</f>
        <v xml:space="preserve"> </v>
      </c>
      <c r="Y612" s="21" t="str">
        <f>IF('Raw Data'!B619=0," ",SQRT(2)*(W612/V612))</f>
        <v xml:space="preserve"> </v>
      </c>
      <c r="Z612" s="21" t="str">
        <f>IF('Raw Data'!B619=0," ",'Raw Data'!T619)</f>
        <v xml:space="preserve"> </v>
      </c>
      <c r="AA612" s="21" t="str">
        <f>IF('Raw Data'!B619=0," ",'Raw Data'!F619)</f>
        <v xml:space="preserve"> </v>
      </c>
      <c r="AB612" s="132" t="str">
        <f>IF('Raw Data'!B619=0," ","No")</f>
        <v xml:space="preserve"> </v>
      </c>
      <c r="AC612" s="139" t="str">
        <f>IF('Raw Data'!B619=0," ","Yes")</f>
        <v xml:space="preserve"> </v>
      </c>
    </row>
    <row r="613" spans="1:29" x14ac:dyDescent="0.2">
      <c r="A613" s="21" t="str">
        <f>IF('Raw Data'!B620=0," ",'Raw Data'!B620)</f>
        <v xml:space="preserve"> </v>
      </c>
      <c r="B613" s="27" t="str">
        <f>IF('Raw Data'!B620=0," ",'Raw Data'!C620)</f>
        <v xml:space="preserve"> </v>
      </c>
      <c r="C613" s="21" t="str">
        <f>IF('Raw Data'!B620=0," ",'Raw Data'!D620)</f>
        <v xml:space="preserve"> </v>
      </c>
      <c r="D613" s="21" t="str">
        <f>IF('Raw Data'!B620=0," ",'Raw Data'!E620)</f>
        <v xml:space="preserve"> </v>
      </c>
      <c r="E613" s="21" t="str">
        <f>IF('Raw Data'!B620=0," ",(MAX('Raw Data'!G620:I620)-MIN('Raw Data'!G620:I620)))</f>
        <v xml:space="preserve"> </v>
      </c>
      <c r="F613" s="21" t="str">
        <f>IF('Raw Data'!B620=0," ",(MAX('Raw Data'!J620:L620)-MIN('Raw Data'!J620:L620)))</f>
        <v xml:space="preserve"> </v>
      </c>
      <c r="G613" s="21" t="str">
        <f>IF('Raw Data'!B620=0," ",(MAX('Raw Data'!M620:O620)-MIN('Raw Data'!M620:O620)))</f>
        <v xml:space="preserve"> </v>
      </c>
      <c r="H613" s="21" t="str">
        <f>IF('Raw Data'!B620=0," ",(MAX('Raw Data'!P620:R620)-MIN('Raw Data'!P620:R620)))</f>
        <v xml:space="preserve"> </v>
      </c>
      <c r="I613" s="21" t="str">
        <f>IF('Raw Data'!B620=0," ",AVERAGE(E613,G613))</f>
        <v xml:space="preserve"> </v>
      </c>
      <c r="J613" s="21" t="str">
        <f>IF('Raw Data'!B620=0," ",AVERAGE(F613,H613))</f>
        <v xml:space="preserve"> </v>
      </c>
      <c r="K613" s="21" t="str">
        <f>IF('Raw Data'!B620=0," ",AVERAGE(I613,J613))</f>
        <v xml:space="preserve"> </v>
      </c>
      <c r="L613" s="21" t="str">
        <f>IF('Raw Data'!B620=0," ",AVERAGE('Raw Data'!G620:I620,'Raw Data'!M620:O620))</f>
        <v xml:space="preserve"> </v>
      </c>
      <c r="M613" s="21" t="str">
        <f>IF('Raw Data'!B620=0," ",AVERAGE('Raw Data'!J620:L620,'Raw Data'!P620:R620))</f>
        <v xml:space="preserve"> </v>
      </c>
      <c r="N613" s="21" t="str">
        <f>IF('Raw Data'!B620=0," ",(MAX(L613:M613)-MIN(L613,M613)))</f>
        <v xml:space="preserve"> </v>
      </c>
      <c r="O613" s="21" t="str">
        <f>IF('Raw Data'!B620=0," ",AVERAGE('Raw Data'!G620:L620))</f>
        <v xml:space="preserve"> </v>
      </c>
      <c r="P613" s="21" t="str">
        <f>IF('Raw Data'!B620=0," ",AVERAGE('Raw Data'!M620:R620))</f>
        <v xml:space="preserve"> </v>
      </c>
      <c r="Q613" s="21" t="str">
        <f>IF('Raw Data'!B620=0," ",(MAX(O613:P613)-MIN(O613:P613)))</f>
        <v xml:space="preserve"> </v>
      </c>
      <c r="R613" s="21" t="str">
        <f>IF('Raw Data'!B620=0," ",K613*$H$1)</f>
        <v xml:space="preserve"> </v>
      </c>
      <c r="S613" s="21" t="str">
        <f>IF('Raw Data'!B620=0," ",(POWER(N613*$H$2, 2)-(POWER(R613,2)/6)))</f>
        <v xml:space="preserve"> </v>
      </c>
      <c r="T613" s="21" t="str">
        <f>IF('Raw Data'!B620=0," ",IF(S613&lt;0,0,SQRT(S613)))</f>
        <v xml:space="preserve"> </v>
      </c>
      <c r="U613" s="21" t="str">
        <f>IF('Raw Data'!B620=0," ",IF((D613-C613)&gt;POWER(10, 50),2*MIN(AVERAGE('Raw Data'!G620:R620)-C613,D613-AVERAGE('Raw Data'!G620:R620)),(D613-C613)/6))</f>
        <v xml:space="preserve"> </v>
      </c>
      <c r="V613" s="21" t="str">
        <f>IF('Raw Data'!B620=0," ",SQRT(POWER(R613,2)+POWER(T613,2)))</f>
        <v xml:space="preserve"> </v>
      </c>
      <c r="W613" s="21" t="str">
        <f>IF('Raw Data'!B620=0," ",IF(U613&lt;V613,0,SQRT(POWER(U613,2)-POWER(V613,2))))</f>
        <v xml:space="preserve"> </v>
      </c>
      <c r="X613" s="21" t="str">
        <f>IF('Raw Data'!B620=0," ",V613/U613)</f>
        <v xml:space="preserve"> </v>
      </c>
      <c r="Y613" s="21" t="str">
        <f>IF('Raw Data'!B620=0," ",SQRT(2)*(W613/V613))</f>
        <v xml:space="preserve"> </v>
      </c>
      <c r="Z613" s="21" t="str">
        <f>IF('Raw Data'!B620=0," ",'Raw Data'!T620)</f>
        <v xml:space="preserve"> </v>
      </c>
      <c r="AA613" s="21" t="str">
        <f>IF('Raw Data'!B620=0," ",'Raw Data'!F620)</f>
        <v xml:space="preserve"> </v>
      </c>
      <c r="AB613" s="132" t="str">
        <f>IF('Raw Data'!B620=0," ","No")</f>
        <v xml:space="preserve"> </v>
      </c>
      <c r="AC613" s="139" t="str">
        <f>IF('Raw Data'!B620=0," ","Yes")</f>
        <v xml:space="preserve"> </v>
      </c>
    </row>
    <row r="614" spans="1:29" x14ac:dyDescent="0.2">
      <c r="A614" s="21" t="str">
        <f>IF('Raw Data'!B621=0," ",'Raw Data'!B621)</f>
        <v xml:space="preserve"> </v>
      </c>
      <c r="B614" s="27" t="str">
        <f>IF('Raw Data'!B621=0," ",'Raw Data'!C621)</f>
        <v xml:space="preserve"> </v>
      </c>
      <c r="C614" s="21" t="str">
        <f>IF('Raw Data'!B621=0," ",'Raw Data'!D621)</f>
        <v xml:space="preserve"> </v>
      </c>
      <c r="D614" s="21" t="str">
        <f>IF('Raw Data'!B621=0," ",'Raw Data'!E621)</f>
        <v xml:space="preserve"> </v>
      </c>
      <c r="E614" s="21" t="str">
        <f>IF('Raw Data'!B621=0," ",(MAX('Raw Data'!G621:I621)-MIN('Raw Data'!G621:I621)))</f>
        <v xml:space="preserve"> </v>
      </c>
      <c r="F614" s="21" t="str">
        <f>IF('Raw Data'!B621=0," ",(MAX('Raw Data'!J621:L621)-MIN('Raw Data'!J621:L621)))</f>
        <v xml:space="preserve"> </v>
      </c>
      <c r="G614" s="21" t="str">
        <f>IF('Raw Data'!B621=0," ",(MAX('Raw Data'!M621:O621)-MIN('Raw Data'!M621:O621)))</f>
        <v xml:space="preserve"> </v>
      </c>
      <c r="H614" s="21" t="str">
        <f>IF('Raw Data'!B621=0," ",(MAX('Raw Data'!P621:R621)-MIN('Raw Data'!P621:R621)))</f>
        <v xml:space="preserve"> </v>
      </c>
      <c r="I614" s="21" t="str">
        <f>IF('Raw Data'!B621=0," ",AVERAGE(E614,G614))</f>
        <v xml:space="preserve"> </v>
      </c>
      <c r="J614" s="21" t="str">
        <f>IF('Raw Data'!B621=0," ",AVERAGE(F614,H614))</f>
        <v xml:space="preserve"> </v>
      </c>
      <c r="K614" s="21" t="str">
        <f>IF('Raw Data'!B621=0," ",AVERAGE(I614,J614))</f>
        <v xml:space="preserve"> </v>
      </c>
      <c r="L614" s="21" t="str">
        <f>IF('Raw Data'!B621=0," ",AVERAGE('Raw Data'!G621:I621,'Raw Data'!M621:O621))</f>
        <v xml:space="preserve"> </v>
      </c>
      <c r="M614" s="21" t="str">
        <f>IF('Raw Data'!B621=0," ",AVERAGE('Raw Data'!J621:L621,'Raw Data'!P621:R621))</f>
        <v xml:space="preserve"> </v>
      </c>
      <c r="N614" s="21" t="str">
        <f>IF('Raw Data'!B621=0," ",(MAX(L614:M614)-MIN(L614,M614)))</f>
        <v xml:space="preserve"> </v>
      </c>
      <c r="O614" s="21" t="str">
        <f>IF('Raw Data'!B621=0," ",AVERAGE('Raw Data'!G621:L621))</f>
        <v xml:space="preserve"> </v>
      </c>
      <c r="P614" s="21" t="str">
        <f>IF('Raw Data'!B621=0," ",AVERAGE('Raw Data'!M621:R621))</f>
        <v xml:space="preserve"> </v>
      </c>
      <c r="Q614" s="21" t="str">
        <f>IF('Raw Data'!B621=0," ",(MAX(O614:P614)-MIN(O614:P614)))</f>
        <v xml:space="preserve"> </v>
      </c>
      <c r="R614" s="21" t="str">
        <f>IF('Raw Data'!B621=0," ",K614*$H$1)</f>
        <v xml:space="preserve"> </v>
      </c>
      <c r="S614" s="21" t="str">
        <f>IF('Raw Data'!B621=0," ",(POWER(N614*$H$2, 2)-(POWER(R614,2)/6)))</f>
        <v xml:space="preserve"> </v>
      </c>
      <c r="T614" s="21" t="str">
        <f>IF('Raw Data'!B621=0," ",IF(S614&lt;0,0,SQRT(S614)))</f>
        <v xml:space="preserve"> </v>
      </c>
      <c r="U614" s="21" t="str">
        <f>IF('Raw Data'!B621=0," ",IF((D614-C614)&gt;POWER(10, 50),2*MIN(AVERAGE('Raw Data'!G621:R621)-C614,D614-AVERAGE('Raw Data'!G621:R621)),(D614-C614)/6))</f>
        <v xml:space="preserve"> </v>
      </c>
      <c r="V614" s="21" t="str">
        <f>IF('Raw Data'!B621=0," ",SQRT(POWER(R614,2)+POWER(T614,2)))</f>
        <v xml:space="preserve"> </v>
      </c>
      <c r="W614" s="21" t="str">
        <f>IF('Raw Data'!B621=0," ",IF(U614&lt;V614,0,SQRT(POWER(U614,2)-POWER(V614,2))))</f>
        <v xml:space="preserve"> </v>
      </c>
      <c r="X614" s="21" t="str">
        <f>IF('Raw Data'!B621=0," ",V614/U614)</f>
        <v xml:space="preserve"> </v>
      </c>
      <c r="Y614" s="21" t="str">
        <f>IF('Raw Data'!B621=0," ",SQRT(2)*(W614/V614))</f>
        <v xml:space="preserve"> </v>
      </c>
      <c r="Z614" s="21" t="str">
        <f>IF('Raw Data'!B621=0," ",'Raw Data'!T621)</f>
        <v xml:space="preserve"> </v>
      </c>
      <c r="AA614" s="21" t="str">
        <f>IF('Raw Data'!B621=0," ",'Raw Data'!F621)</f>
        <v xml:space="preserve"> </v>
      </c>
      <c r="AB614" s="132" t="str">
        <f>IF('Raw Data'!B621=0," ","No")</f>
        <v xml:space="preserve"> </v>
      </c>
      <c r="AC614" s="139" t="str">
        <f>IF('Raw Data'!B621=0," ","Yes")</f>
        <v xml:space="preserve"> </v>
      </c>
    </row>
    <row r="615" spans="1:29" x14ac:dyDescent="0.2">
      <c r="A615" s="21" t="str">
        <f>IF('Raw Data'!B622=0," ",'Raw Data'!B622)</f>
        <v xml:space="preserve"> </v>
      </c>
      <c r="B615" s="27" t="str">
        <f>IF('Raw Data'!B622=0," ",'Raw Data'!C622)</f>
        <v xml:space="preserve"> </v>
      </c>
      <c r="C615" s="21" t="str">
        <f>IF('Raw Data'!B622=0," ",'Raw Data'!D622)</f>
        <v xml:space="preserve"> </v>
      </c>
      <c r="D615" s="21" t="str">
        <f>IF('Raw Data'!B622=0," ",'Raw Data'!E622)</f>
        <v xml:space="preserve"> </v>
      </c>
      <c r="E615" s="21" t="str">
        <f>IF('Raw Data'!B622=0," ",(MAX('Raw Data'!G622:I622)-MIN('Raw Data'!G622:I622)))</f>
        <v xml:space="preserve"> </v>
      </c>
      <c r="F615" s="21" t="str">
        <f>IF('Raw Data'!B622=0," ",(MAX('Raw Data'!J622:L622)-MIN('Raw Data'!J622:L622)))</f>
        <v xml:space="preserve"> </v>
      </c>
      <c r="G615" s="21" t="str">
        <f>IF('Raw Data'!B622=0," ",(MAX('Raw Data'!M622:O622)-MIN('Raw Data'!M622:O622)))</f>
        <v xml:space="preserve"> </v>
      </c>
      <c r="H615" s="21" t="str">
        <f>IF('Raw Data'!B622=0," ",(MAX('Raw Data'!P622:R622)-MIN('Raw Data'!P622:R622)))</f>
        <v xml:space="preserve"> </v>
      </c>
      <c r="I615" s="21" t="str">
        <f>IF('Raw Data'!B622=0," ",AVERAGE(E615,G615))</f>
        <v xml:space="preserve"> </v>
      </c>
      <c r="J615" s="21" t="str">
        <f>IF('Raw Data'!B622=0," ",AVERAGE(F615,H615))</f>
        <v xml:space="preserve"> </v>
      </c>
      <c r="K615" s="21" t="str">
        <f>IF('Raw Data'!B622=0," ",AVERAGE(I615,J615))</f>
        <v xml:space="preserve"> </v>
      </c>
      <c r="L615" s="21" t="str">
        <f>IF('Raw Data'!B622=0," ",AVERAGE('Raw Data'!G622:I622,'Raw Data'!M622:O622))</f>
        <v xml:space="preserve"> </v>
      </c>
      <c r="M615" s="21" t="str">
        <f>IF('Raw Data'!B622=0," ",AVERAGE('Raw Data'!J622:L622,'Raw Data'!P622:R622))</f>
        <v xml:space="preserve"> </v>
      </c>
      <c r="N615" s="21" t="str">
        <f>IF('Raw Data'!B622=0," ",(MAX(L615:M615)-MIN(L615,M615)))</f>
        <v xml:space="preserve"> </v>
      </c>
      <c r="O615" s="21" t="str">
        <f>IF('Raw Data'!B622=0," ",AVERAGE('Raw Data'!G622:L622))</f>
        <v xml:space="preserve"> </v>
      </c>
      <c r="P615" s="21" t="str">
        <f>IF('Raw Data'!B622=0," ",AVERAGE('Raw Data'!M622:R622))</f>
        <v xml:space="preserve"> </v>
      </c>
      <c r="Q615" s="21" t="str">
        <f>IF('Raw Data'!B622=0," ",(MAX(O615:P615)-MIN(O615:P615)))</f>
        <v xml:space="preserve"> </v>
      </c>
      <c r="R615" s="21" t="str">
        <f>IF('Raw Data'!B622=0," ",K615*$H$1)</f>
        <v xml:space="preserve"> </v>
      </c>
      <c r="S615" s="21" t="str">
        <f>IF('Raw Data'!B622=0," ",(POWER(N615*$H$2, 2)-(POWER(R615,2)/6)))</f>
        <v xml:space="preserve"> </v>
      </c>
      <c r="T615" s="21" t="str">
        <f>IF('Raw Data'!B622=0," ",IF(S615&lt;0,0,SQRT(S615)))</f>
        <v xml:space="preserve"> </v>
      </c>
      <c r="U615" s="21" t="str">
        <f>IF('Raw Data'!B622=0," ",IF((D615-C615)&gt;POWER(10, 50),2*MIN(AVERAGE('Raw Data'!G622:R622)-C615,D615-AVERAGE('Raw Data'!G622:R622)),(D615-C615)/6))</f>
        <v xml:space="preserve"> </v>
      </c>
      <c r="V615" s="21" t="str">
        <f>IF('Raw Data'!B622=0," ",SQRT(POWER(R615,2)+POWER(T615,2)))</f>
        <v xml:space="preserve"> </v>
      </c>
      <c r="W615" s="21" t="str">
        <f>IF('Raw Data'!B622=0," ",IF(U615&lt;V615,0,SQRT(POWER(U615,2)-POWER(V615,2))))</f>
        <v xml:space="preserve"> </v>
      </c>
      <c r="X615" s="21" t="str">
        <f>IF('Raw Data'!B622=0," ",V615/U615)</f>
        <v xml:space="preserve"> </v>
      </c>
      <c r="Y615" s="21" t="str">
        <f>IF('Raw Data'!B622=0," ",SQRT(2)*(W615/V615))</f>
        <v xml:space="preserve"> </v>
      </c>
      <c r="Z615" s="21" t="str">
        <f>IF('Raw Data'!B622=0," ",'Raw Data'!T622)</f>
        <v xml:space="preserve"> </v>
      </c>
      <c r="AA615" s="21" t="str">
        <f>IF('Raw Data'!B622=0," ",'Raw Data'!F622)</f>
        <v xml:space="preserve"> </v>
      </c>
      <c r="AB615" s="132" t="str">
        <f>IF('Raw Data'!B622=0," ","No")</f>
        <v xml:space="preserve"> </v>
      </c>
      <c r="AC615" s="139" t="str">
        <f>IF('Raw Data'!B622=0," ","Yes")</f>
        <v xml:space="preserve"> </v>
      </c>
    </row>
    <row r="616" spans="1:29" x14ac:dyDescent="0.2">
      <c r="A616" s="21" t="str">
        <f>IF('Raw Data'!B623=0," ",'Raw Data'!B623)</f>
        <v xml:space="preserve"> </v>
      </c>
      <c r="B616" s="27" t="str">
        <f>IF('Raw Data'!B623=0," ",'Raw Data'!C623)</f>
        <v xml:space="preserve"> </v>
      </c>
      <c r="C616" s="21" t="str">
        <f>IF('Raw Data'!B623=0," ",'Raw Data'!D623)</f>
        <v xml:space="preserve"> </v>
      </c>
      <c r="D616" s="21" t="str">
        <f>IF('Raw Data'!B623=0," ",'Raw Data'!E623)</f>
        <v xml:space="preserve"> </v>
      </c>
      <c r="E616" s="21" t="str">
        <f>IF('Raw Data'!B623=0," ",(MAX('Raw Data'!G623:I623)-MIN('Raw Data'!G623:I623)))</f>
        <v xml:space="preserve"> </v>
      </c>
      <c r="F616" s="21" t="str">
        <f>IF('Raw Data'!B623=0," ",(MAX('Raw Data'!J623:L623)-MIN('Raw Data'!J623:L623)))</f>
        <v xml:space="preserve"> </v>
      </c>
      <c r="G616" s="21" t="str">
        <f>IF('Raw Data'!B623=0," ",(MAX('Raw Data'!M623:O623)-MIN('Raw Data'!M623:O623)))</f>
        <v xml:space="preserve"> </v>
      </c>
      <c r="H616" s="21" t="str">
        <f>IF('Raw Data'!B623=0," ",(MAX('Raw Data'!P623:R623)-MIN('Raw Data'!P623:R623)))</f>
        <v xml:space="preserve"> </v>
      </c>
      <c r="I616" s="21" t="str">
        <f>IF('Raw Data'!B623=0," ",AVERAGE(E616,G616))</f>
        <v xml:space="preserve"> </v>
      </c>
      <c r="J616" s="21" t="str">
        <f>IF('Raw Data'!B623=0," ",AVERAGE(F616,H616))</f>
        <v xml:space="preserve"> </v>
      </c>
      <c r="K616" s="21" t="str">
        <f>IF('Raw Data'!B623=0," ",AVERAGE(I616,J616))</f>
        <v xml:space="preserve"> </v>
      </c>
      <c r="L616" s="21" t="str">
        <f>IF('Raw Data'!B623=0," ",AVERAGE('Raw Data'!G623:I623,'Raw Data'!M623:O623))</f>
        <v xml:space="preserve"> </v>
      </c>
      <c r="M616" s="21" t="str">
        <f>IF('Raw Data'!B623=0," ",AVERAGE('Raw Data'!J623:L623,'Raw Data'!P623:R623))</f>
        <v xml:space="preserve"> </v>
      </c>
      <c r="N616" s="21" t="str">
        <f>IF('Raw Data'!B623=0," ",(MAX(L616:M616)-MIN(L616,M616)))</f>
        <v xml:space="preserve"> </v>
      </c>
      <c r="O616" s="21" t="str">
        <f>IF('Raw Data'!B623=0," ",AVERAGE('Raw Data'!G623:L623))</f>
        <v xml:space="preserve"> </v>
      </c>
      <c r="P616" s="21" t="str">
        <f>IF('Raw Data'!B623=0," ",AVERAGE('Raw Data'!M623:R623))</f>
        <v xml:space="preserve"> </v>
      </c>
      <c r="Q616" s="21" t="str">
        <f>IF('Raw Data'!B623=0," ",(MAX(O616:P616)-MIN(O616:P616)))</f>
        <v xml:space="preserve"> </v>
      </c>
      <c r="R616" s="21" t="str">
        <f>IF('Raw Data'!B623=0," ",K616*$H$1)</f>
        <v xml:space="preserve"> </v>
      </c>
      <c r="S616" s="21" t="str">
        <f>IF('Raw Data'!B623=0," ",(POWER(N616*$H$2, 2)-(POWER(R616,2)/6)))</f>
        <v xml:space="preserve"> </v>
      </c>
      <c r="T616" s="21" t="str">
        <f>IF('Raw Data'!B623=0," ",IF(S616&lt;0,0,SQRT(S616)))</f>
        <v xml:space="preserve"> </v>
      </c>
      <c r="U616" s="21" t="str">
        <f>IF('Raw Data'!B623=0," ",IF((D616-C616)&gt;POWER(10, 50),2*MIN(AVERAGE('Raw Data'!G623:R623)-C616,D616-AVERAGE('Raw Data'!G623:R623)),(D616-C616)/6))</f>
        <v xml:space="preserve"> </v>
      </c>
      <c r="V616" s="21" t="str">
        <f>IF('Raw Data'!B623=0," ",SQRT(POWER(R616,2)+POWER(T616,2)))</f>
        <v xml:space="preserve"> </v>
      </c>
      <c r="W616" s="21" t="str">
        <f>IF('Raw Data'!B623=0," ",IF(U616&lt;V616,0,SQRT(POWER(U616,2)-POWER(V616,2))))</f>
        <v xml:space="preserve"> </v>
      </c>
      <c r="X616" s="21" t="str">
        <f>IF('Raw Data'!B623=0," ",V616/U616)</f>
        <v xml:space="preserve"> </v>
      </c>
      <c r="Y616" s="21" t="str">
        <f>IF('Raw Data'!B623=0," ",SQRT(2)*(W616/V616))</f>
        <v xml:space="preserve"> </v>
      </c>
      <c r="Z616" s="21" t="str">
        <f>IF('Raw Data'!B623=0," ",'Raw Data'!T623)</f>
        <v xml:space="preserve"> </v>
      </c>
      <c r="AA616" s="21" t="str">
        <f>IF('Raw Data'!B623=0," ",'Raw Data'!F623)</f>
        <v xml:space="preserve"> </v>
      </c>
      <c r="AB616" s="132" t="str">
        <f>IF('Raw Data'!B623=0," ","No")</f>
        <v xml:space="preserve"> </v>
      </c>
      <c r="AC616" s="139" t="str">
        <f>IF('Raw Data'!B623=0," ","Yes")</f>
        <v xml:space="preserve"> </v>
      </c>
    </row>
    <row r="617" spans="1:29" x14ac:dyDescent="0.2">
      <c r="A617" s="21" t="str">
        <f>IF('Raw Data'!B624=0," ",'Raw Data'!B624)</f>
        <v xml:space="preserve"> </v>
      </c>
      <c r="B617" s="27" t="str">
        <f>IF('Raw Data'!B624=0," ",'Raw Data'!C624)</f>
        <v xml:space="preserve"> </v>
      </c>
      <c r="C617" s="21" t="str">
        <f>IF('Raw Data'!B624=0," ",'Raw Data'!D624)</f>
        <v xml:space="preserve"> </v>
      </c>
      <c r="D617" s="21" t="str">
        <f>IF('Raw Data'!B624=0," ",'Raw Data'!E624)</f>
        <v xml:space="preserve"> </v>
      </c>
      <c r="E617" s="21" t="str">
        <f>IF('Raw Data'!B624=0," ",(MAX('Raw Data'!G624:I624)-MIN('Raw Data'!G624:I624)))</f>
        <v xml:space="preserve"> </v>
      </c>
      <c r="F617" s="21" t="str">
        <f>IF('Raw Data'!B624=0," ",(MAX('Raw Data'!J624:L624)-MIN('Raw Data'!J624:L624)))</f>
        <v xml:space="preserve"> </v>
      </c>
      <c r="G617" s="21" t="str">
        <f>IF('Raw Data'!B624=0," ",(MAX('Raw Data'!M624:O624)-MIN('Raw Data'!M624:O624)))</f>
        <v xml:space="preserve"> </v>
      </c>
      <c r="H617" s="21" t="str">
        <f>IF('Raw Data'!B624=0," ",(MAX('Raw Data'!P624:R624)-MIN('Raw Data'!P624:R624)))</f>
        <v xml:space="preserve"> </v>
      </c>
      <c r="I617" s="21" t="str">
        <f>IF('Raw Data'!B624=0," ",AVERAGE(E617,G617))</f>
        <v xml:space="preserve"> </v>
      </c>
      <c r="J617" s="21" t="str">
        <f>IF('Raw Data'!B624=0," ",AVERAGE(F617,H617))</f>
        <v xml:space="preserve"> </v>
      </c>
      <c r="K617" s="21" t="str">
        <f>IF('Raw Data'!B624=0," ",AVERAGE(I617,J617))</f>
        <v xml:space="preserve"> </v>
      </c>
      <c r="L617" s="21" t="str">
        <f>IF('Raw Data'!B624=0," ",AVERAGE('Raw Data'!G624:I624,'Raw Data'!M624:O624))</f>
        <v xml:space="preserve"> </v>
      </c>
      <c r="M617" s="21" t="str">
        <f>IF('Raw Data'!B624=0," ",AVERAGE('Raw Data'!J624:L624,'Raw Data'!P624:R624))</f>
        <v xml:space="preserve"> </v>
      </c>
      <c r="N617" s="21" t="str">
        <f>IF('Raw Data'!B624=0," ",(MAX(L617:M617)-MIN(L617,M617)))</f>
        <v xml:space="preserve"> </v>
      </c>
      <c r="O617" s="21" t="str">
        <f>IF('Raw Data'!B624=0," ",AVERAGE('Raw Data'!G624:L624))</f>
        <v xml:space="preserve"> </v>
      </c>
      <c r="P617" s="21" t="str">
        <f>IF('Raw Data'!B624=0," ",AVERAGE('Raw Data'!M624:R624))</f>
        <v xml:space="preserve"> </v>
      </c>
      <c r="Q617" s="21" t="str">
        <f>IF('Raw Data'!B624=0," ",(MAX(O617:P617)-MIN(O617:P617)))</f>
        <v xml:space="preserve"> </v>
      </c>
      <c r="R617" s="21" t="str">
        <f>IF('Raw Data'!B624=0," ",K617*$H$1)</f>
        <v xml:space="preserve"> </v>
      </c>
      <c r="S617" s="21" t="str">
        <f>IF('Raw Data'!B624=0," ",(POWER(N617*$H$2, 2)-(POWER(R617,2)/6)))</f>
        <v xml:space="preserve"> </v>
      </c>
      <c r="T617" s="21" t="str">
        <f>IF('Raw Data'!B624=0," ",IF(S617&lt;0,0,SQRT(S617)))</f>
        <v xml:space="preserve"> </v>
      </c>
      <c r="U617" s="21" t="str">
        <f>IF('Raw Data'!B624=0," ",IF((D617-C617)&gt;POWER(10, 50),2*MIN(AVERAGE('Raw Data'!G624:R624)-C617,D617-AVERAGE('Raw Data'!G624:R624)),(D617-C617)/6))</f>
        <v xml:space="preserve"> </v>
      </c>
      <c r="V617" s="21" t="str">
        <f>IF('Raw Data'!B624=0," ",SQRT(POWER(R617,2)+POWER(T617,2)))</f>
        <v xml:space="preserve"> </v>
      </c>
      <c r="W617" s="21" t="str">
        <f>IF('Raw Data'!B624=0," ",IF(U617&lt;V617,0,SQRT(POWER(U617,2)-POWER(V617,2))))</f>
        <v xml:space="preserve"> </v>
      </c>
      <c r="X617" s="21" t="str">
        <f>IF('Raw Data'!B624=0," ",V617/U617)</f>
        <v xml:space="preserve"> </v>
      </c>
      <c r="Y617" s="21" t="str">
        <f>IF('Raw Data'!B624=0," ",SQRT(2)*(W617/V617))</f>
        <v xml:space="preserve"> </v>
      </c>
      <c r="Z617" s="21" t="str">
        <f>IF('Raw Data'!B624=0," ",'Raw Data'!T624)</f>
        <v xml:space="preserve"> </v>
      </c>
      <c r="AA617" s="21" t="str">
        <f>IF('Raw Data'!B624=0," ",'Raw Data'!F624)</f>
        <v xml:space="preserve"> </v>
      </c>
      <c r="AB617" s="132" t="str">
        <f>IF('Raw Data'!B624=0," ","No")</f>
        <v xml:space="preserve"> </v>
      </c>
      <c r="AC617" s="139" t="str">
        <f>IF('Raw Data'!B624=0," ","Yes")</f>
        <v xml:space="preserve"> </v>
      </c>
    </row>
    <row r="618" spans="1:29" x14ac:dyDescent="0.2">
      <c r="A618" s="21" t="str">
        <f>IF('Raw Data'!B625=0," ",'Raw Data'!B625)</f>
        <v xml:space="preserve"> </v>
      </c>
      <c r="B618" s="27" t="str">
        <f>IF('Raw Data'!B625=0," ",'Raw Data'!C625)</f>
        <v xml:space="preserve"> </v>
      </c>
      <c r="C618" s="21" t="str">
        <f>IF('Raw Data'!B625=0," ",'Raw Data'!D625)</f>
        <v xml:space="preserve"> </v>
      </c>
      <c r="D618" s="21" t="str">
        <f>IF('Raw Data'!B625=0," ",'Raw Data'!E625)</f>
        <v xml:space="preserve"> </v>
      </c>
      <c r="E618" s="21" t="str">
        <f>IF('Raw Data'!B625=0," ",(MAX('Raw Data'!G625:I625)-MIN('Raw Data'!G625:I625)))</f>
        <v xml:space="preserve"> </v>
      </c>
      <c r="F618" s="21" t="str">
        <f>IF('Raw Data'!B625=0," ",(MAX('Raw Data'!J625:L625)-MIN('Raw Data'!J625:L625)))</f>
        <v xml:space="preserve"> </v>
      </c>
      <c r="G618" s="21" t="str">
        <f>IF('Raw Data'!B625=0," ",(MAX('Raw Data'!M625:O625)-MIN('Raw Data'!M625:O625)))</f>
        <v xml:space="preserve"> </v>
      </c>
      <c r="H618" s="21" t="str">
        <f>IF('Raw Data'!B625=0," ",(MAX('Raw Data'!P625:R625)-MIN('Raw Data'!P625:R625)))</f>
        <v xml:space="preserve"> </v>
      </c>
      <c r="I618" s="21" t="str">
        <f>IF('Raw Data'!B625=0," ",AVERAGE(E618,G618))</f>
        <v xml:space="preserve"> </v>
      </c>
      <c r="J618" s="21" t="str">
        <f>IF('Raw Data'!B625=0," ",AVERAGE(F618,H618))</f>
        <v xml:space="preserve"> </v>
      </c>
      <c r="K618" s="21" t="str">
        <f>IF('Raw Data'!B625=0," ",AVERAGE(I618,J618))</f>
        <v xml:space="preserve"> </v>
      </c>
      <c r="L618" s="21" t="str">
        <f>IF('Raw Data'!B625=0," ",AVERAGE('Raw Data'!G625:I625,'Raw Data'!M625:O625))</f>
        <v xml:space="preserve"> </v>
      </c>
      <c r="M618" s="21" t="str">
        <f>IF('Raw Data'!B625=0," ",AVERAGE('Raw Data'!J625:L625,'Raw Data'!P625:R625))</f>
        <v xml:space="preserve"> </v>
      </c>
      <c r="N618" s="21" t="str">
        <f>IF('Raw Data'!B625=0," ",(MAX(L618:M618)-MIN(L618,M618)))</f>
        <v xml:space="preserve"> </v>
      </c>
      <c r="O618" s="21" t="str">
        <f>IF('Raw Data'!B625=0," ",AVERAGE('Raw Data'!G625:L625))</f>
        <v xml:space="preserve"> </v>
      </c>
      <c r="P618" s="21" t="str">
        <f>IF('Raw Data'!B625=0," ",AVERAGE('Raw Data'!M625:R625))</f>
        <v xml:space="preserve"> </v>
      </c>
      <c r="Q618" s="21" t="str">
        <f>IF('Raw Data'!B625=0," ",(MAX(O618:P618)-MIN(O618:P618)))</f>
        <v xml:space="preserve"> </v>
      </c>
      <c r="R618" s="21" t="str">
        <f>IF('Raw Data'!B625=0," ",K618*$H$1)</f>
        <v xml:space="preserve"> </v>
      </c>
      <c r="S618" s="21" t="str">
        <f>IF('Raw Data'!B625=0," ",(POWER(N618*$H$2, 2)-(POWER(R618,2)/6)))</f>
        <v xml:space="preserve"> </v>
      </c>
      <c r="T618" s="21" t="str">
        <f>IF('Raw Data'!B625=0," ",IF(S618&lt;0,0,SQRT(S618)))</f>
        <v xml:space="preserve"> </v>
      </c>
      <c r="U618" s="21" t="str">
        <f>IF('Raw Data'!B625=0," ",IF((D618-C618)&gt;POWER(10, 50),2*MIN(AVERAGE('Raw Data'!G625:R625)-C618,D618-AVERAGE('Raw Data'!G625:R625)),(D618-C618)/6))</f>
        <v xml:space="preserve"> </v>
      </c>
      <c r="V618" s="21" t="str">
        <f>IF('Raw Data'!B625=0," ",SQRT(POWER(R618,2)+POWER(T618,2)))</f>
        <v xml:space="preserve"> </v>
      </c>
      <c r="W618" s="21" t="str">
        <f>IF('Raw Data'!B625=0," ",IF(U618&lt;V618,0,SQRT(POWER(U618,2)-POWER(V618,2))))</f>
        <v xml:space="preserve"> </v>
      </c>
      <c r="X618" s="21" t="str">
        <f>IF('Raw Data'!B625=0," ",V618/U618)</f>
        <v xml:space="preserve"> </v>
      </c>
      <c r="Y618" s="21" t="str">
        <f>IF('Raw Data'!B625=0," ",SQRT(2)*(W618/V618))</f>
        <v xml:space="preserve"> </v>
      </c>
      <c r="Z618" s="21" t="str">
        <f>IF('Raw Data'!B625=0," ",'Raw Data'!T625)</f>
        <v xml:space="preserve"> </v>
      </c>
      <c r="AA618" s="21" t="str">
        <f>IF('Raw Data'!B625=0," ",'Raw Data'!F625)</f>
        <v xml:space="preserve"> </v>
      </c>
      <c r="AB618" s="132" t="str">
        <f>IF('Raw Data'!B625=0," ","No")</f>
        <v xml:space="preserve"> </v>
      </c>
      <c r="AC618" s="139" t="str">
        <f>IF('Raw Data'!B625=0," ","Yes")</f>
        <v xml:space="preserve"> </v>
      </c>
    </row>
    <row r="619" spans="1:29" x14ac:dyDescent="0.2">
      <c r="A619" s="21" t="str">
        <f>IF('Raw Data'!B626=0," ",'Raw Data'!B626)</f>
        <v xml:space="preserve"> </v>
      </c>
      <c r="B619" s="27" t="str">
        <f>IF('Raw Data'!B626=0," ",'Raw Data'!C626)</f>
        <v xml:space="preserve"> </v>
      </c>
      <c r="C619" s="21" t="str">
        <f>IF('Raw Data'!B626=0," ",'Raw Data'!D626)</f>
        <v xml:space="preserve"> </v>
      </c>
      <c r="D619" s="21" t="str">
        <f>IF('Raw Data'!B626=0," ",'Raw Data'!E626)</f>
        <v xml:space="preserve"> </v>
      </c>
      <c r="E619" s="21" t="str">
        <f>IF('Raw Data'!B626=0," ",(MAX('Raw Data'!G626:I626)-MIN('Raw Data'!G626:I626)))</f>
        <v xml:space="preserve"> </v>
      </c>
      <c r="F619" s="21" t="str">
        <f>IF('Raw Data'!B626=0," ",(MAX('Raw Data'!J626:L626)-MIN('Raw Data'!J626:L626)))</f>
        <v xml:space="preserve"> </v>
      </c>
      <c r="G619" s="21" t="str">
        <f>IF('Raw Data'!B626=0," ",(MAX('Raw Data'!M626:O626)-MIN('Raw Data'!M626:O626)))</f>
        <v xml:space="preserve"> </v>
      </c>
      <c r="H619" s="21" t="str">
        <f>IF('Raw Data'!B626=0," ",(MAX('Raw Data'!P626:R626)-MIN('Raw Data'!P626:R626)))</f>
        <v xml:space="preserve"> </v>
      </c>
      <c r="I619" s="21" t="str">
        <f>IF('Raw Data'!B626=0," ",AVERAGE(E619,G619))</f>
        <v xml:space="preserve"> </v>
      </c>
      <c r="J619" s="21" t="str">
        <f>IF('Raw Data'!B626=0," ",AVERAGE(F619,H619))</f>
        <v xml:space="preserve"> </v>
      </c>
      <c r="K619" s="21" t="str">
        <f>IF('Raw Data'!B626=0," ",AVERAGE(I619,J619))</f>
        <v xml:space="preserve"> </v>
      </c>
      <c r="L619" s="21" t="str">
        <f>IF('Raw Data'!B626=0," ",AVERAGE('Raw Data'!G626:I626,'Raw Data'!M626:O626))</f>
        <v xml:space="preserve"> </v>
      </c>
      <c r="M619" s="21" t="str">
        <f>IF('Raw Data'!B626=0," ",AVERAGE('Raw Data'!J626:L626,'Raw Data'!P626:R626))</f>
        <v xml:space="preserve"> </v>
      </c>
      <c r="N619" s="21" t="str">
        <f>IF('Raw Data'!B626=0," ",(MAX(L619:M619)-MIN(L619,M619)))</f>
        <v xml:space="preserve"> </v>
      </c>
      <c r="O619" s="21" t="str">
        <f>IF('Raw Data'!B626=0," ",AVERAGE('Raw Data'!G626:L626))</f>
        <v xml:space="preserve"> </v>
      </c>
      <c r="P619" s="21" t="str">
        <f>IF('Raw Data'!B626=0," ",AVERAGE('Raw Data'!M626:R626))</f>
        <v xml:space="preserve"> </v>
      </c>
      <c r="Q619" s="21" t="str">
        <f>IF('Raw Data'!B626=0," ",(MAX(O619:P619)-MIN(O619:P619)))</f>
        <v xml:space="preserve"> </v>
      </c>
      <c r="R619" s="21" t="str">
        <f>IF('Raw Data'!B626=0," ",K619*$H$1)</f>
        <v xml:space="preserve"> </v>
      </c>
      <c r="S619" s="21" t="str">
        <f>IF('Raw Data'!B626=0," ",(POWER(N619*$H$2, 2)-(POWER(R619,2)/6)))</f>
        <v xml:space="preserve"> </v>
      </c>
      <c r="T619" s="21" t="str">
        <f>IF('Raw Data'!B626=0," ",IF(S619&lt;0,0,SQRT(S619)))</f>
        <v xml:space="preserve"> </v>
      </c>
      <c r="U619" s="21" t="str">
        <f>IF('Raw Data'!B626=0," ",IF((D619-C619)&gt;POWER(10, 50),2*MIN(AVERAGE('Raw Data'!G626:R626)-C619,D619-AVERAGE('Raw Data'!G626:R626)),(D619-C619)/6))</f>
        <v xml:space="preserve"> </v>
      </c>
      <c r="V619" s="21" t="str">
        <f>IF('Raw Data'!B626=0," ",SQRT(POWER(R619,2)+POWER(T619,2)))</f>
        <v xml:space="preserve"> </v>
      </c>
      <c r="W619" s="21" t="str">
        <f>IF('Raw Data'!B626=0," ",IF(U619&lt;V619,0,SQRT(POWER(U619,2)-POWER(V619,2))))</f>
        <v xml:space="preserve"> </v>
      </c>
      <c r="X619" s="21" t="str">
        <f>IF('Raw Data'!B626=0," ",V619/U619)</f>
        <v xml:space="preserve"> </v>
      </c>
      <c r="Y619" s="21" t="str">
        <f>IF('Raw Data'!B626=0," ",SQRT(2)*(W619/V619))</f>
        <v xml:space="preserve"> </v>
      </c>
      <c r="Z619" s="21" t="str">
        <f>IF('Raw Data'!B626=0," ",'Raw Data'!T626)</f>
        <v xml:space="preserve"> </v>
      </c>
      <c r="AA619" s="21" t="str">
        <f>IF('Raw Data'!B626=0," ",'Raw Data'!F626)</f>
        <v xml:space="preserve"> </v>
      </c>
      <c r="AB619" s="132" t="str">
        <f>IF('Raw Data'!B626=0," ","No")</f>
        <v xml:space="preserve"> </v>
      </c>
      <c r="AC619" s="139" t="str">
        <f>IF('Raw Data'!B626=0," ","Yes")</f>
        <v xml:space="preserve"> </v>
      </c>
    </row>
    <row r="620" spans="1:29" x14ac:dyDescent="0.2">
      <c r="A620" s="21" t="str">
        <f>IF('Raw Data'!B627=0," ",'Raw Data'!B627)</f>
        <v xml:space="preserve"> </v>
      </c>
      <c r="B620" s="27" t="str">
        <f>IF('Raw Data'!B627=0," ",'Raw Data'!C627)</f>
        <v xml:space="preserve"> </v>
      </c>
      <c r="C620" s="21" t="str">
        <f>IF('Raw Data'!B627=0," ",'Raw Data'!D627)</f>
        <v xml:space="preserve"> </v>
      </c>
      <c r="D620" s="21" t="str">
        <f>IF('Raw Data'!B627=0," ",'Raw Data'!E627)</f>
        <v xml:space="preserve"> </v>
      </c>
      <c r="E620" s="21" t="str">
        <f>IF('Raw Data'!B627=0," ",(MAX('Raw Data'!G627:I627)-MIN('Raw Data'!G627:I627)))</f>
        <v xml:space="preserve"> </v>
      </c>
      <c r="F620" s="21" t="str">
        <f>IF('Raw Data'!B627=0," ",(MAX('Raw Data'!J627:L627)-MIN('Raw Data'!J627:L627)))</f>
        <v xml:space="preserve"> </v>
      </c>
      <c r="G620" s="21" t="str">
        <f>IF('Raw Data'!B627=0," ",(MAX('Raw Data'!M627:O627)-MIN('Raw Data'!M627:O627)))</f>
        <v xml:space="preserve"> </v>
      </c>
      <c r="H620" s="21" t="str">
        <f>IF('Raw Data'!B627=0," ",(MAX('Raw Data'!P627:R627)-MIN('Raw Data'!P627:R627)))</f>
        <v xml:space="preserve"> </v>
      </c>
      <c r="I620" s="21" t="str">
        <f>IF('Raw Data'!B627=0," ",AVERAGE(E620,G620))</f>
        <v xml:space="preserve"> </v>
      </c>
      <c r="J620" s="21" t="str">
        <f>IF('Raw Data'!B627=0," ",AVERAGE(F620,H620))</f>
        <v xml:space="preserve"> </v>
      </c>
      <c r="K620" s="21" t="str">
        <f>IF('Raw Data'!B627=0," ",AVERAGE(I620,J620))</f>
        <v xml:space="preserve"> </v>
      </c>
      <c r="L620" s="21" t="str">
        <f>IF('Raw Data'!B627=0," ",AVERAGE('Raw Data'!G627:I627,'Raw Data'!M627:O627))</f>
        <v xml:space="preserve"> </v>
      </c>
      <c r="M620" s="21" t="str">
        <f>IF('Raw Data'!B627=0," ",AVERAGE('Raw Data'!J627:L627,'Raw Data'!P627:R627))</f>
        <v xml:space="preserve"> </v>
      </c>
      <c r="N620" s="21" t="str">
        <f>IF('Raw Data'!B627=0," ",(MAX(L620:M620)-MIN(L620,M620)))</f>
        <v xml:space="preserve"> </v>
      </c>
      <c r="O620" s="21" t="str">
        <f>IF('Raw Data'!B627=0," ",AVERAGE('Raw Data'!G627:L627))</f>
        <v xml:space="preserve"> </v>
      </c>
      <c r="P620" s="21" t="str">
        <f>IF('Raw Data'!B627=0," ",AVERAGE('Raw Data'!M627:R627))</f>
        <v xml:space="preserve"> </v>
      </c>
      <c r="Q620" s="21" t="str">
        <f>IF('Raw Data'!B627=0," ",(MAX(O620:P620)-MIN(O620:P620)))</f>
        <v xml:space="preserve"> </v>
      </c>
      <c r="R620" s="21" t="str">
        <f>IF('Raw Data'!B627=0," ",K620*$H$1)</f>
        <v xml:space="preserve"> </v>
      </c>
      <c r="S620" s="21" t="str">
        <f>IF('Raw Data'!B627=0," ",(POWER(N620*$H$2, 2)-(POWER(R620,2)/6)))</f>
        <v xml:space="preserve"> </v>
      </c>
      <c r="T620" s="21" t="str">
        <f>IF('Raw Data'!B627=0," ",IF(S620&lt;0,0,SQRT(S620)))</f>
        <v xml:space="preserve"> </v>
      </c>
      <c r="U620" s="21" t="str">
        <f>IF('Raw Data'!B627=0," ",IF((D620-C620)&gt;POWER(10, 50),2*MIN(AVERAGE('Raw Data'!G627:R627)-C620,D620-AVERAGE('Raw Data'!G627:R627)),(D620-C620)/6))</f>
        <v xml:space="preserve"> </v>
      </c>
      <c r="V620" s="21" t="str">
        <f>IF('Raw Data'!B627=0," ",SQRT(POWER(R620,2)+POWER(T620,2)))</f>
        <v xml:space="preserve"> </v>
      </c>
      <c r="W620" s="21" t="str">
        <f>IF('Raw Data'!B627=0," ",IF(U620&lt;V620,0,SQRT(POWER(U620,2)-POWER(V620,2))))</f>
        <v xml:space="preserve"> </v>
      </c>
      <c r="X620" s="21" t="str">
        <f>IF('Raw Data'!B627=0," ",V620/U620)</f>
        <v xml:space="preserve"> </v>
      </c>
      <c r="Y620" s="21" t="str">
        <f>IF('Raw Data'!B627=0," ",SQRT(2)*(W620/V620))</f>
        <v xml:space="preserve"> </v>
      </c>
      <c r="Z620" s="21" t="str">
        <f>IF('Raw Data'!B627=0," ",'Raw Data'!T627)</f>
        <v xml:space="preserve"> </v>
      </c>
      <c r="AA620" s="21" t="str">
        <f>IF('Raw Data'!B627=0," ",'Raw Data'!F627)</f>
        <v xml:space="preserve"> </v>
      </c>
      <c r="AB620" s="132" t="str">
        <f>IF('Raw Data'!B627=0," ","No")</f>
        <v xml:space="preserve"> </v>
      </c>
      <c r="AC620" s="139" t="str">
        <f>IF('Raw Data'!B627=0," ","Yes")</f>
        <v xml:space="preserve"> </v>
      </c>
    </row>
    <row r="621" spans="1:29" x14ac:dyDescent="0.2">
      <c r="A621" s="21" t="str">
        <f>IF('Raw Data'!B628=0," ",'Raw Data'!B628)</f>
        <v xml:space="preserve"> </v>
      </c>
      <c r="B621" s="27" t="str">
        <f>IF('Raw Data'!B628=0," ",'Raw Data'!C628)</f>
        <v xml:space="preserve"> </v>
      </c>
      <c r="C621" s="21" t="str">
        <f>IF('Raw Data'!B628=0," ",'Raw Data'!D628)</f>
        <v xml:space="preserve"> </v>
      </c>
      <c r="D621" s="21" t="str">
        <f>IF('Raw Data'!B628=0," ",'Raw Data'!E628)</f>
        <v xml:space="preserve"> </v>
      </c>
      <c r="E621" s="21" t="str">
        <f>IF('Raw Data'!B628=0," ",(MAX('Raw Data'!G628:I628)-MIN('Raw Data'!G628:I628)))</f>
        <v xml:space="preserve"> </v>
      </c>
      <c r="F621" s="21" t="str">
        <f>IF('Raw Data'!B628=0," ",(MAX('Raw Data'!J628:L628)-MIN('Raw Data'!J628:L628)))</f>
        <v xml:space="preserve"> </v>
      </c>
      <c r="G621" s="21" t="str">
        <f>IF('Raw Data'!B628=0," ",(MAX('Raw Data'!M628:O628)-MIN('Raw Data'!M628:O628)))</f>
        <v xml:space="preserve"> </v>
      </c>
      <c r="H621" s="21" t="str">
        <f>IF('Raw Data'!B628=0," ",(MAX('Raw Data'!P628:R628)-MIN('Raw Data'!P628:R628)))</f>
        <v xml:space="preserve"> </v>
      </c>
      <c r="I621" s="21" t="str">
        <f>IF('Raw Data'!B628=0," ",AVERAGE(E621,G621))</f>
        <v xml:space="preserve"> </v>
      </c>
      <c r="J621" s="21" t="str">
        <f>IF('Raw Data'!B628=0," ",AVERAGE(F621,H621))</f>
        <v xml:space="preserve"> </v>
      </c>
      <c r="K621" s="21" t="str">
        <f>IF('Raw Data'!B628=0," ",AVERAGE(I621,J621))</f>
        <v xml:space="preserve"> </v>
      </c>
      <c r="L621" s="21" t="str">
        <f>IF('Raw Data'!B628=0," ",AVERAGE('Raw Data'!G628:I628,'Raw Data'!M628:O628))</f>
        <v xml:space="preserve"> </v>
      </c>
      <c r="M621" s="21" t="str">
        <f>IF('Raw Data'!B628=0," ",AVERAGE('Raw Data'!J628:L628,'Raw Data'!P628:R628))</f>
        <v xml:space="preserve"> </v>
      </c>
      <c r="N621" s="21" t="str">
        <f>IF('Raw Data'!B628=0," ",(MAX(L621:M621)-MIN(L621,M621)))</f>
        <v xml:space="preserve"> </v>
      </c>
      <c r="O621" s="21" t="str">
        <f>IF('Raw Data'!B628=0," ",AVERAGE('Raw Data'!G628:L628))</f>
        <v xml:space="preserve"> </v>
      </c>
      <c r="P621" s="21" t="str">
        <f>IF('Raw Data'!B628=0," ",AVERAGE('Raw Data'!M628:R628))</f>
        <v xml:space="preserve"> </v>
      </c>
      <c r="Q621" s="21" t="str">
        <f>IF('Raw Data'!B628=0," ",(MAX(O621:P621)-MIN(O621:P621)))</f>
        <v xml:space="preserve"> </v>
      </c>
      <c r="R621" s="21" t="str">
        <f>IF('Raw Data'!B628=0," ",K621*$H$1)</f>
        <v xml:space="preserve"> </v>
      </c>
      <c r="S621" s="21" t="str">
        <f>IF('Raw Data'!B628=0," ",(POWER(N621*$H$2, 2)-(POWER(R621,2)/6)))</f>
        <v xml:space="preserve"> </v>
      </c>
      <c r="T621" s="21" t="str">
        <f>IF('Raw Data'!B628=0," ",IF(S621&lt;0,0,SQRT(S621)))</f>
        <v xml:space="preserve"> </v>
      </c>
      <c r="U621" s="21" t="str">
        <f>IF('Raw Data'!B628=0," ",IF((D621-C621)&gt;POWER(10, 50),2*MIN(AVERAGE('Raw Data'!G628:R628)-C621,D621-AVERAGE('Raw Data'!G628:R628)),(D621-C621)/6))</f>
        <v xml:space="preserve"> </v>
      </c>
      <c r="V621" s="21" t="str">
        <f>IF('Raw Data'!B628=0," ",SQRT(POWER(R621,2)+POWER(T621,2)))</f>
        <v xml:space="preserve"> </v>
      </c>
      <c r="W621" s="21" t="str">
        <f>IF('Raw Data'!B628=0," ",IF(U621&lt;V621,0,SQRT(POWER(U621,2)-POWER(V621,2))))</f>
        <v xml:space="preserve"> </v>
      </c>
      <c r="X621" s="21" t="str">
        <f>IF('Raw Data'!B628=0," ",V621/U621)</f>
        <v xml:space="preserve"> </v>
      </c>
      <c r="Y621" s="21" t="str">
        <f>IF('Raw Data'!B628=0," ",SQRT(2)*(W621/V621))</f>
        <v xml:space="preserve"> </v>
      </c>
      <c r="Z621" s="21" t="str">
        <f>IF('Raw Data'!B628=0," ",'Raw Data'!T628)</f>
        <v xml:space="preserve"> </v>
      </c>
      <c r="AA621" s="21" t="str">
        <f>IF('Raw Data'!B628=0," ",'Raw Data'!F628)</f>
        <v xml:space="preserve"> </v>
      </c>
      <c r="AB621" s="132" t="str">
        <f>IF('Raw Data'!B628=0," ","No")</f>
        <v xml:space="preserve"> </v>
      </c>
      <c r="AC621" s="139" t="str">
        <f>IF('Raw Data'!B628=0," ","Yes")</f>
        <v xml:space="preserve"> </v>
      </c>
    </row>
    <row r="622" spans="1:29" x14ac:dyDescent="0.2">
      <c r="A622" s="21" t="str">
        <f>IF('Raw Data'!B629=0," ",'Raw Data'!B629)</f>
        <v xml:space="preserve"> </v>
      </c>
      <c r="B622" s="27" t="str">
        <f>IF('Raw Data'!B629=0," ",'Raw Data'!C629)</f>
        <v xml:space="preserve"> </v>
      </c>
      <c r="C622" s="21" t="str">
        <f>IF('Raw Data'!B629=0," ",'Raw Data'!D629)</f>
        <v xml:space="preserve"> </v>
      </c>
      <c r="D622" s="21" t="str">
        <f>IF('Raw Data'!B629=0," ",'Raw Data'!E629)</f>
        <v xml:space="preserve"> </v>
      </c>
      <c r="E622" s="21" t="str">
        <f>IF('Raw Data'!B629=0," ",(MAX('Raw Data'!G629:I629)-MIN('Raw Data'!G629:I629)))</f>
        <v xml:space="preserve"> </v>
      </c>
      <c r="F622" s="21" t="str">
        <f>IF('Raw Data'!B629=0," ",(MAX('Raw Data'!J629:L629)-MIN('Raw Data'!J629:L629)))</f>
        <v xml:space="preserve"> </v>
      </c>
      <c r="G622" s="21" t="str">
        <f>IF('Raw Data'!B629=0," ",(MAX('Raw Data'!M629:O629)-MIN('Raw Data'!M629:O629)))</f>
        <v xml:space="preserve"> </v>
      </c>
      <c r="H622" s="21" t="str">
        <f>IF('Raw Data'!B629=0," ",(MAX('Raw Data'!P629:R629)-MIN('Raw Data'!P629:R629)))</f>
        <v xml:space="preserve"> </v>
      </c>
      <c r="I622" s="21" t="str">
        <f>IF('Raw Data'!B629=0," ",AVERAGE(E622,G622))</f>
        <v xml:space="preserve"> </v>
      </c>
      <c r="J622" s="21" t="str">
        <f>IF('Raw Data'!B629=0," ",AVERAGE(F622,H622))</f>
        <v xml:space="preserve"> </v>
      </c>
      <c r="K622" s="21" t="str">
        <f>IF('Raw Data'!B629=0," ",AVERAGE(I622,J622))</f>
        <v xml:space="preserve"> </v>
      </c>
      <c r="L622" s="21" t="str">
        <f>IF('Raw Data'!B629=0," ",AVERAGE('Raw Data'!G629:I629,'Raw Data'!M629:O629))</f>
        <v xml:space="preserve"> </v>
      </c>
      <c r="M622" s="21" t="str">
        <f>IF('Raw Data'!B629=0," ",AVERAGE('Raw Data'!J629:L629,'Raw Data'!P629:R629))</f>
        <v xml:space="preserve"> </v>
      </c>
      <c r="N622" s="21" t="str">
        <f>IF('Raw Data'!B629=0," ",(MAX(L622:M622)-MIN(L622,M622)))</f>
        <v xml:space="preserve"> </v>
      </c>
      <c r="O622" s="21" t="str">
        <f>IF('Raw Data'!B629=0," ",AVERAGE('Raw Data'!G629:L629))</f>
        <v xml:space="preserve"> </v>
      </c>
      <c r="P622" s="21" t="str">
        <f>IF('Raw Data'!B629=0," ",AVERAGE('Raw Data'!M629:R629))</f>
        <v xml:space="preserve"> </v>
      </c>
      <c r="Q622" s="21" t="str">
        <f>IF('Raw Data'!B629=0," ",(MAX(O622:P622)-MIN(O622:P622)))</f>
        <v xml:space="preserve"> </v>
      </c>
      <c r="R622" s="21" t="str">
        <f>IF('Raw Data'!B629=0," ",K622*$H$1)</f>
        <v xml:space="preserve"> </v>
      </c>
      <c r="S622" s="21" t="str">
        <f>IF('Raw Data'!B629=0," ",(POWER(N622*$H$2, 2)-(POWER(R622,2)/6)))</f>
        <v xml:space="preserve"> </v>
      </c>
      <c r="T622" s="21" t="str">
        <f>IF('Raw Data'!B629=0," ",IF(S622&lt;0,0,SQRT(S622)))</f>
        <v xml:space="preserve"> </v>
      </c>
      <c r="U622" s="21" t="str">
        <f>IF('Raw Data'!B629=0," ",IF((D622-C622)&gt;POWER(10, 50),2*MIN(AVERAGE('Raw Data'!G629:R629)-C622,D622-AVERAGE('Raw Data'!G629:R629)),(D622-C622)/6))</f>
        <v xml:space="preserve"> </v>
      </c>
      <c r="V622" s="21" t="str">
        <f>IF('Raw Data'!B629=0," ",SQRT(POWER(R622,2)+POWER(T622,2)))</f>
        <v xml:space="preserve"> </v>
      </c>
      <c r="W622" s="21" t="str">
        <f>IF('Raw Data'!B629=0," ",IF(U622&lt;V622,0,SQRT(POWER(U622,2)-POWER(V622,2))))</f>
        <v xml:space="preserve"> </v>
      </c>
      <c r="X622" s="21" t="str">
        <f>IF('Raw Data'!B629=0," ",V622/U622)</f>
        <v xml:space="preserve"> </v>
      </c>
      <c r="Y622" s="21" t="str">
        <f>IF('Raw Data'!B629=0," ",SQRT(2)*(W622/V622))</f>
        <v xml:space="preserve"> </v>
      </c>
      <c r="Z622" s="21" t="str">
        <f>IF('Raw Data'!B629=0," ",'Raw Data'!T629)</f>
        <v xml:space="preserve"> </v>
      </c>
      <c r="AA622" s="21" t="str">
        <f>IF('Raw Data'!B629=0," ",'Raw Data'!F629)</f>
        <v xml:space="preserve"> </v>
      </c>
      <c r="AB622" s="132" t="str">
        <f>IF('Raw Data'!B629=0," ","No")</f>
        <v xml:space="preserve"> </v>
      </c>
      <c r="AC622" s="139" t="str">
        <f>IF('Raw Data'!B629=0," ","Yes")</f>
        <v xml:space="preserve"> </v>
      </c>
    </row>
    <row r="623" spans="1:29" x14ac:dyDescent="0.2">
      <c r="A623" s="21" t="str">
        <f>IF('Raw Data'!B630=0," ",'Raw Data'!B630)</f>
        <v xml:space="preserve"> </v>
      </c>
      <c r="B623" s="27" t="str">
        <f>IF('Raw Data'!B630=0," ",'Raw Data'!C630)</f>
        <v xml:space="preserve"> </v>
      </c>
      <c r="C623" s="21" t="str">
        <f>IF('Raw Data'!B630=0," ",'Raw Data'!D630)</f>
        <v xml:space="preserve"> </v>
      </c>
      <c r="D623" s="21" t="str">
        <f>IF('Raw Data'!B630=0," ",'Raw Data'!E630)</f>
        <v xml:space="preserve"> </v>
      </c>
      <c r="E623" s="21" t="str">
        <f>IF('Raw Data'!B630=0," ",(MAX('Raw Data'!G630:I630)-MIN('Raw Data'!G630:I630)))</f>
        <v xml:space="preserve"> </v>
      </c>
      <c r="F623" s="21" t="str">
        <f>IF('Raw Data'!B630=0," ",(MAX('Raw Data'!J630:L630)-MIN('Raw Data'!J630:L630)))</f>
        <v xml:space="preserve"> </v>
      </c>
      <c r="G623" s="21" t="str">
        <f>IF('Raw Data'!B630=0," ",(MAX('Raw Data'!M630:O630)-MIN('Raw Data'!M630:O630)))</f>
        <v xml:space="preserve"> </v>
      </c>
      <c r="H623" s="21" t="str">
        <f>IF('Raw Data'!B630=0," ",(MAX('Raw Data'!P630:R630)-MIN('Raw Data'!P630:R630)))</f>
        <v xml:space="preserve"> </v>
      </c>
      <c r="I623" s="21" t="str">
        <f>IF('Raw Data'!B630=0," ",AVERAGE(E623,G623))</f>
        <v xml:space="preserve"> </v>
      </c>
      <c r="J623" s="21" t="str">
        <f>IF('Raw Data'!B630=0," ",AVERAGE(F623,H623))</f>
        <v xml:space="preserve"> </v>
      </c>
      <c r="K623" s="21" t="str">
        <f>IF('Raw Data'!B630=0," ",AVERAGE(I623,J623))</f>
        <v xml:space="preserve"> </v>
      </c>
      <c r="L623" s="21" t="str">
        <f>IF('Raw Data'!B630=0," ",AVERAGE('Raw Data'!G630:I630,'Raw Data'!M630:O630))</f>
        <v xml:space="preserve"> </v>
      </c>
      <c r="M623" s="21" t="str">
        <f>IF('Raw Data'!B630=0," ",AVERAGE('Raw Data'!J630:L630,'Raw Data'!P630:R630))</f>
        <v xml:space="preserve"> </v>
      </c>
      <c r="N623" s="21" t="str">
        <f>IF('Raw Data'!B630=0," ",(MAX(L623:M623)-MIN(L623,M623)))</f>
        <v xml:space="preserve"> </v>
      </c>
      <c r="O623" s="21" t="str">
        <f>IF('Raw Data'!B630=0," ",AVERAGE('Raw Data'!G630:L630))</f>
        <v xml:space="preserve"> </v>
      </c>
      <c r="P623" s="21" t="str">
        <f>IF('Raw Data'!B630=0," ",AVERAGE('Raw Data'!M630:R630))</f>
        <v xml:space="preserve"> </v>
      </c>
      <c r="Q623" s="21" t="str">
        <f>IF('Raw Data'!B630=0," ",(MAX(O623:P623)-MIN(O623:P623)))</f>
        <v xml:space="preserve"> </v>
      </c>
      <c r="R623" s="21" t="str">
        <f>IF('Raw Data'!B630=0," ",K623*$H$1)</f>
        <v xml:space="preserve"> </v>
      </c>
      <c r="S623" s="21" t="str">
        <f>IF('Raw Data'!B630=0," ",(POWER(N623*$H$2, 2)-(POWER(R623,2)/6)))</f>
        <v xml:space="preserve"> </v>
      </c>
      <c r="T623" s="21" t="str">
        <f>IF('Raw Data'!B630=0," ",IF(S623&lt;0,0,SQRT(S623)))</f>
        <v xml:space="preserve"> </v>
      </c>
      <c r="U623" s="21" t="str">
        <f>IF('Raw Data'!B630=0," ",IF((D623-C623)&gt;POWER(10, 50),2*MIN(AVERAGE('Raw Data'!G630:R630)-C623,D623-AVERAGE('Raw Data'!G630:R630)),(D623-C623)/6))</f>
        <v xml:space="preserve"> </v>
      </c>
      <c r="V623" s="21" t="str">
        <f>IF('Raw Data'!B630=0," ",SQRT(POWER(R623,2)+POWER(T623,2)))</f>
        <v xml:space="preserve"> </v>
      </c>
      <c r="W623" s="21" t="str">
        <f>IF('Raw Data'!B630=0," ",IF(U623&lt;V623,0,SQRT(POWER(U623,2)-POWER(V623,2))))</f>
        <v xml:space="preserve"> </v>
      </c>
      <c r="X623" s="21" t="str">
        <f>IF('Raw Data'!B630=0," ",V623/U623)</f>
        <v xml:space="preserve"> </v>
      </c>
      <c r="Y623" s="21" t="str">
        <f>IF('Raw Data'!B630=0," ",SQRT(2)*(W623/V623))</f>
        <v xml:space="preserve"> </v>
      </c>
      <c r="Z623" s="21" t="str">
        <f>IF('Raw Data'!B630=0," ",'Raw Data'!T630)</f>
        <v xml:space="preserve"> </v>
      </c>
      <c r="AA623" s="21" t="str">
        <f>IF('Raw Data'!B630=0," ",'Raw Data'!F630)</f>
        <v xml:space="preserve"> </v>
      </c>
      <c r="AB623" s="132" t="str">
        <f>IF('Raw Data'!B630=0," ","No")</f>
        <v xml:space="preserve"> </v>
      </c>
      <c r="AC623" s="139" t="str">
        <f>IF('Raw Data'!B630=0," ","Yes")</f>
        <v xml:space="preserve"> </v>
      </c>
    </row>
    <row r="624" spans="1:29" x14ac:dyDescent="0.2">
      <c r="A624" s="21" t="str">
        <f>IF('Raw Data'!B631=0," ",'Raw Data'!B631)</f>
        <v xml:space="preserve"> </v>
      </c>
      <c r="B624" s="27" t="str">
        <f>IF('Raw Data'!B631=0," ",'Raw Data'!C631)</f>
        <v xml:space="preserve"> </v>
      </c>
      <c r="C624" s="21" t="str">
        <f>IF('Raw Data'!B631=0," ",'Raw Data'!D631)</f>
        <v xml:space="preserve"> </v>
      </c>
      <c r="D624" s="21" t="str">
        <f>IF('Raw Data'!B631=0," ",'Raw Data'!E631)</f>
        <v xml:space="preserve"> </v>
      </c>
      <c r="E624" s="21" t="str">
        <f>IF('Raw Data'!B631=0," ",(MAX('Raw Data'!G631:I631)-MIN('Raw Data'!G631:I631)))</f>
        <v xml:space="preserve"> </v>
      </c>
      <c r="F624" s="21" t="str">
        <f>IF('Raw Data'!B631=0," ",(MAX('Raw Data'!J631:L631)-MIN('Raw Data'!J631:L631)))</f>
        <v xml:space="preserve"> </v>
      </c>
      <c r="G624" s="21" t="str">
        <f>IF('Raw Data'!B631=0," ",(MAX('Raw Data'!M631:O631)-MIN('Raw Data'!M631:O631)))</f>
        <v xml:space="preserve"> </v>
      </c>
      <c r="H624" s="21" t="str">
        <f>IF('Raw Data'!B631=0," ",(MAX('Raw Data'!P631:R631)-MIN('Raw Data'!P631:R631)))</f>
        <v xml:space="preserve"> </v>
      </c>
      <c r="I624" s="21" t="str">
        <f>IF('Raw Data'!B631=0," ",AVERAGE(E624,G624))</f>
        <v xml:space="preserve"> </v>
      </c>
      <c r="J624" s="21" t="str">
        <f>IF('Raw Data'!B631=0," ",AVERAGE(F624,H624))</f>
        <v xml:space="preserve"> </v>
      </c>
      <c r="K624" s="21" t="str">
        <f>IF('Raw Data'!B631=0," ",AVERAGE(I624,J624))</f>
        <v xml:space="preserve"> </v>
      </c>
      <c r="L624" s="21" t="str">
        <f>IF('Raw Data'!B631=0," ",AVERAGE('Raw Data'!G631:I631,'Raw Data'!M631:O631))</f>
        <v xml:space="preserve"> </v>
      </c>
      <c r="M624" s="21" t="str">
        <f>IF('Raw Data'!B631=0," ",AVERAGE('Raw Data'!J631:L631,'Raw Data'!P631:R631))</f>
        <v xml:space="preserve"> </v>
      </c>
      <c r="N624" s="21" t="str">
        <f>IF('Raw Data'!B631=0," ",(MAX(L624:M624)-MIN(L624,M624)))</f>
        <v xml:space="preserve"> </v>
      </c>
      <c r="O624" s="21" t="str">
        <f>IF('Raw Data'!B631=0," ",AVERAGE('Raw Data'!G631:L631))</f>
        <v xml:space="preserve"> </v>
      </c>
      <c r="P624" s="21" t="str">
        <f>IF('Raw Data'!B631=0," ",AVERAGE('Raw Data'!M631:R631))</f>
        <v xml:space="preserve"> </v>
      </c>
      <c r="Q624" s="21" t="str">
        <f>IF('Raw Data'!B631=0," ",(MAX(O624:P624)-MIN(O624:P624)))</f>
        <v xml:space="preserve"> </v>
      </c>
      <c r="R624" s="21" t="str">
        <f>IF('Raw Data'!B631=0," ",K624*$H$1)</f>
        <v xml:space="preserve"> </v>
      </c>
      <c r="S624" s="21" t="str">
        <f>IF('Raw Data'!B631=0," ",(POWER(N624*$H$2, 2)-(POWER(R624,2)/6)))</f>
        <v xml:space="preserve"> </v>
      </c>
      <c r="T624" s="21" t="str">
        <f>IF('Raw Data'!B631=0," ",IF(S624&lt;0,0,SQRT(S624)))</f>
        <v xml:space="preserve"> </v>
      </c>
      <c r="U624" s="21" t="str">
        <f>IF('Raw Data'!B631=0," ",IF((D624-C624)&gt;POWER(10, 50),2*MIN(AVERAGE('Raw Data'!G631:R631)-C624,D624-AVERAGE('Raw Data'!G631:R631)),(D624-C624)/6))</f>
        <v xml:space="preserve"> </v>
      </c>
      <c r="V624" s="21" t="str">
        <f>IF('Raw Data'!B631=0," ",SQRT(POWER(R624,2)+POWER(T624,2)))</f>
        <v xml:space="preserve"> </v>
      </c>
      <c r="W624" s="21" t="str">
        <f>IF('Raw Data'!B631=0," ",IF(U624&lt;V624,0,SQRT(POWER(U624,2)-POWER(V624,2))))</f>
        <v xml:space="preserve"> </v>
      </c>
      <c r="X624" s="21" t="str">
        <f>IF('Raw Data'!B631=0," ",V624/U624)</f>
        <v xml:space="preserve"> </v>
      </c>
      <c r="Y624" s="21" t="str">
        <f>IF('Raw Data'!B631=0," ",SQRT(2)*(W624/V624))</f>
        <v xml:space="preserve"> </v>
      </c>
      <c r="Z624" s="21" t="str">
        <f>IF('Raw Data'!B631=0," ",'Raw Data'!T631)</f>
        <v xml:space="preserve"> </v>
      </c>
      <c r="AA624" s="21" t="str">
        <f>IF('Raw Data'!B631=0," ",'Raw Data'!F631)</f>
        <v xml:space="preserve"> </v>
      </c>
      <c r="AB624" s="132" t="str">
        <f>IF('Raw Data'!B631=0," ","No")</f>
        <v xml:space="preserve"> </v>
      </c>
      <c r="AC624" s="139" t="str">
        <f>IF('Raw Data'!B631=0," ","Yes")</f>
        <v xml:space="preserve"> </v>
      </c>
    </row>
    <row r="625" spans="1:29" x14ac:dyDescent="0.2">
      <c r="A625" s="21" t="str">
        <f>IF('Raw Data'!B632=0," ",'Raw Data'!B632)</f>
        <v xml:space="preserve"> </v>
      </c>
      <c r="B625" s="27" t="str">
        <f>IF('Raw Data'!B632=0," ",'Raw Data'!C632)</f>
        <v xml:space="preserve"> </v>
      </c>
      <c r="C625" s="21" t="str">
        <f>IF('Raw Data'!B632=0," ",'Raw Data'!D632)</f>
        <v xml:space="preserve"> </v>
      </c>
      <c r="D625" s="21" t="str">
        <f>IF('Raw Data'!B632=0," ",'Raw Data'!E632)</f>
        <v xml:space="preserve"> </v>
      </c>
      <c r="E625" s="21" t="str">
        <f>IF('Raw Data'!B632=0," ",(MAX('Raw Data'!G632:I632)-MIN('Raw Data'!G632:I632)))</f>
        <v xml:space="preserve"> </v>
      </c>
      <c r="F625" s="21" t="str">
        <f>IF('Raw Data'!B632=0," ",(MAX('Raw Data'!J632:L632)-MIN('Raw Data'!J632:L632)))</f>
        <v xml:space="preserve"> </v>
      </c>
      <c r="G625" s="21" t="str">
        <f>IF('Raw Data'!B632=0," ",(MAX('Raw Data'!M632:O632)-MIN('Raw Data'!M632:O632)))</f>
        <v xml:space="preserve"> </v>
      </c>
      <c r="H625" s="21" t="str">
        <f>IF('Raw Data'!B632=0," ",(MAX('Raw Data'!P632:R632)-MIN('Raw Data'!P632:R632)))</f>
        <v xml:space="preserve"> </v>
      </c>
      <c r="I625" s="21" t="str">
        <f>IF('Raw Data'!B632=0," ",AVERAGE(E625,G625))</f>
        <v xml:space="preserve"> </v>
      </c>
      <c r="J625" s="21" t="str">
        <f>IF('Raw Data'!B632=0," ",AVERAGE(F625,H625))</f>
        <v xml:space="preserve"> </v>
      </c>
      <c r="K625" s="21" t="str">
        <f>IF('Raw Data'!B632=0," ",AVERAGE(I625,J625))</f>
        <v xml:space="preserve"> </v>
      </c>
      <c r="L625" s="21" t="str">
        <f>IF('Raw Data'!B632=0," ",AVERAGE('Raw Data'!G632:I632,'Raw Data'!M632:O632))</f>
        <v xml:space="preserve"> </v>
      </c>
      <c r="M625" s="21" t="str">
        <f>IF('Raw Data'!B632=0," ",AVERAGE('Raw Data'!J632:L632,'Raw Data'!P632:R632))</f>
        <v xml:space="preserve"> </v>
      </c>
      <c r="N625" s="21" t="str">
        <f>IF('Raw Data'!B632=0," ",(MAX(L625:M625)-MIN(L625,M625)))</f>
        <v xml:space="preserve"> </v>
      </c>
      <c r="O625" s="21" t="str">
        <f>IF('Raw Data'!B632=0," ",AVERAGE('Raw Data'!G632:L632))</f>
        <v xml:space="preserve"> </v>
      </c>
      <c r="P625" s="21" t="str">
        <f>IF('Raw Data'!B632=0," ",AVERAGE('Raw Data'!M632:R632))</f>
        <v xml:space="preserve"> </v>
      </c>
      <c r="Q625" s="21" t="str">
        <f>IF('Raw Data'!B632=0," ",(MAX(O625:P625)-MIN(O625:P625)))</f>
        <v xml:space="preserve"> </v>
      </c>
      <c r="R625" s="21" t="str">
        <f>IF('Raw Data'!B632=0," ",K625*$H$1)</f>
        <v xml:space="preserve"> </v>
      </c>
      <c r="S625" s="21" t="str">
        <f>IF('Raw Data'!B632=0," ",(POWER(N625*$H$2, 2)-(POWER(R625,2)/6)))</f>
        <v xml:space="preserve"> </v>
      </c>
      <c r="T625" s="21" t="str">
        <f>IF('Raw Data'!B632=0," ",IF(S625&lt;0,0,SQRT(S625)))</f>
        <v xml:space="preserve"> </v>
      </c>
      <c r="U625" s="21" t="str">
        <f>IF('Raw Data'!B632=0," ",IF((D625-C625)&gt;POWER(10, 50),2*MIN(AVERAGE('Raw Data'!G632:R632)-C625,D625-AVERAGE('Raw Data'!G632:R632)),(D625-C625)/6))</f>
        <v xml:space="preserve"> </v>
      </c>
      <c r="V625" s="21" t="str">
        <f>IF('Raw Data'!B632=0," ",SQRT(POWER(R625,2)+POWER(T625,2)))</f>
        <v xml:space="preserve"> </v>
      </c>
      <c r="W625" s="21" t="str">
        <f>IF('Raw Data'!B632=0," ",IF(U625&lt;V625,0,SQRT(POWER(U625,2)-POWER(V625,2))))</f>
        <v xml:space="preserve"> </v>
      </c>
      <c r="X625" s="21" t="str">
        <f>IF('Raw Data'!B632=0," ",V625/U625)</f>
        <v xml:space="preserve"> </v>
      </c>
      <c r="Y625" s="21" t="str">
        <f>IF('Raw Data'!B632=0," ",SQRT(2)*(W625/V625))</f>
        <v xml:space="preserve"> </v>
      </c>
      <c r="Z625" s="21" t="str">
        <f>IF('Raw Data'!B632=0," ",'Raw Data'!T632)</f>
        <v xml:space="preserve"> </v>
      </c>
      <c r="AA625" s="21" t="str">
        <f>IF('Raw Data'!B632=0," ",'Raw Data'!F632)</f>
        <v xml:space="preserve"> </v>
      </c>
      <c r="AB625" s="132" t="str">
        <f>IF('Raw Data'!B632=0," ","No")</f>
        <v xml:space="preserve"> </v>
      </c>
      <c r="AC625" s="139" t="str">
        <f>IF('Raw Data'!B632=0," ","Yes")</f>
        <v xml:space="preserve"> </v>
      </c>
    </row>
    <row r="626" spans="1:29" x14ac:dyDescent="0.2">
      <c r="A626" s="21" t="str">
        <f>IF('Raw Data'!B633=0," ",'Raw Data'!B633)</f>
        <v xml:space="preserve"> </v>
      </c>
      <c r="B626" s="27" t="str">
        <f>IF('Raw Data'!B633=0," ",'Raw Data'!C633)</f>
        <v xml:space="preserve"> </v>
      </c>
      <c r="C626" s="21" t="str">
        <f>IF('Raw Data'!B633=0," ",'Raw Data'!D633)</f>
        <v xml:space="preserve"> </v>
      </c>
      <c r="D626" s="21" t="str">
        <f>IF('Raw Data'!B633=0," ",'Raw Data'!E633)</f>
        <v xml:space="preserve"> </v>
      </c>
      <c r="E626" s="21" t="str">
        <f>IF('Raw Data'!B633=0," ",(MAX('Raw Data'!G633:I633)-MIN('Raw Data'!G633:I633)))</f>
        <v xml:space="preserve"> </v>
      </c>
      <c r="F626" s="21" t="str">
        <f>IF('Raw Data'!B633=0," ",(MAX('Raw Data'!J633:L633)-MIN('Raw Data'!J633:L633)))</f>
        <v xml:space="preserve"> </v>
      </c>
      <c r="G626" s="21" t="str">
        <f>IF('Raw Data'!B633=0," ",(MAX('Raw Data'!M633:O633)-MIN('Raw Data'!M633:O633)))</f>
        <v xml:space="preserve"> </v>
      </c>
      <c r="H626" s="21" t="str">
        <f>IF('Raw Data'!B633=0," ",(MAX('Raw Data'!P633:R633)-MIN('Raw Data'!P633:R633)))</f>
        <v xml:space="preserve"> </v>
      </c>
      <c r="I626" s="21" t="str">
        <f>IF('Raw Data'!B633=0," ",AVERAGE(E626,G626))</f>
        <v xml:space="preserve"> </v>
      </c>
      <c r="J626" s="21" t="str">
        <f>IF('Raw Data'!B633=0," ",AVERAGE(F626,H626))</f>
        <v xml:space="preserve"> </v>
      </c>
      <c r="K626" s="21" t="str">
        <f>IF('Raw Data'!B633=0," ",AVERAGE(I626,J626))</f>
        <v xml:space="preserve"> </v>
      </c>
      <c r="L626" s="21" t="str">
        <f>IF('Raw Data'!B633=0," ",AVERAGE('Raw Data'!G633:I633,'Raw Data'!M633:O633))</f>
        <v xml:space="preserve"> </v>
      </c>
      <c r="M626" s="21" t="str">
        <f>IF('Raw Data'!B633=0," ",AVERAGE('Raw Data'!J633:L633,'Raw Data'!P633:R633))</f>
        <v xml:space="preserve"> </v>
      </c>
      <c r="N626" s="21" t="str">
        <f>IF('Raw Data'!B633=0," ",(MAX(L626:M626)-MIN(L626,M626)))</f>
        <v xml:space="preserve"> </v>
      </c>
      <c r="O626" s="21" t="str">
        <f>IF('Raw Data'!B633=0," ",AVERAGE('Raw Data'!G633:L633))</f>
        <v xml:space="preserve"> </v>
      </c>
      <c r="P626" s="21" t="str">
        <f>IF('Raw Data'!B633=0," ",AVERAGE('Raw Data'!M633:R633))</f>
        <v xml:space="preserve"> </v>
      </c>
      <c r="Q626" s="21" t="str">
        <f>IF('Raw Data'!B633=0," ",(MAX(O626:P626)-MIN(O626:P626)))</f>
        <v xml:space="preserve"> </v>
      </c>
      <c r="R626" s="21" t="str">
        <f>IF('Raw Data'!B633=0," ",K626*$H$1)</f>
        <v xml:space="preserve"> </v>
      </c>
      <c r="S626" s="21" t="str">
        <f>IF('Raw Data'!B633=0," ",(POWER(N626*$H$2, 2)-(POWER(R626,2)/6)))</f>
        <v xml:space="preserve"> </v>
      </c>
      <c r="T626" s="21" t="str">
        <f>IF('Raw Data'!B633=0," ",IF(S626&lt;0,0,SQRT(S626)))</f>
        <v xml:space="preserve"> </v>
      </c>
      <c r="U626" s="21" t="str">
        <f>IF('Raw Data'!B633=0," ",IF((D626-C626)&gt;POWER(10, 50),2*MIN(AVERAGE('Raw Data'!G633:R633)-C626,D626-AVERAGE('Raw Data'!G633:R633)),(D626-C626)/6))</f>
        <v xml:space="preserve"> </v>
      </c>
      <c r="V626" s="21" t="str">
        <f>IF('Raw Data'!B633=0," ",SQRT(POWER(R626,2)+POWER(T626,2)))</f>
        <v xml:space="preserve"> </v>
      </c>
      <c r="W626" s="21" t="str">
        <f>IF('Raw Data'!B633=0," ",IF(U626&lt;V626,0,SQRT(POWER(U626,2)-POWER(V626,2))))</f>
        <v xml:space="preserve"> </v>
      </c>
      <c r="X626" s="21" t="str">
        <f>IF('Raw Data'!B633=0," ",V626/U626)</f>
        <v xml:space="preserve"> </v>
      </c>
      <c r="Y626" s="21" t="str">
        <f>IF('Raw Data'!B633=0," ",SQRT(2)*(W626/V626))</f>
        <v xml:space="preserve"> </v>
      </c>
      <c r="Z626" s="21" t="str">
        <f>IF('Raw Data'!B633=0," ",'Raw Data'!T633)</f>
        <v xml:space="preserve"> </v>
      </c>
      <c r="AA626" s="21" t="str">
        <f>IF('Raw Data'!B633=0," ",'Raw Data'!F633)</f>
        <v xml:space="preserve"> </v>
      </c>
      <c r="AB626" s="132" t="str">
        <f>IF('Raw Data'!B633=0," ","No")</f>
        <v xml:space="preserve"> </v>
      </c>
      <c r="AC626" s="139" t="str">
        <f>IF('Raw Data'!B633=0," ","Yes")</f>
        <v xml:space="preserve"> </v>
      </c>
    </row>
    <row r="627" spans="1:29" x14ac:dyDescent="0.2">
      <c r="A627" s="21" t="str">
        <f>IF('Raw Data'!B634=0," ",'Raw Data'!B634)</f>
        <v xml:space="preserve"> </v>
      </c>
      <c r="B627" s="27" t="str">
        <f>IF('Raw Data'!B634=0," ",'Raw Data'!C634)</f>
        <v xml:space="preserve"> </v>
      </c>
      <c r="C627" s="21" t="str">
        <f>IF('Raw Data'!B634=0," ",'Raw Data'!D634)</f>
        <v xml:space="preserve"> </v>
      </c>
      <c r="D627" s="21" t="str">
        <f>IF('Raw Data'!B634=0," ",'Raw Data'!E634)</f>
        <v xml:space="preserve"> </v>
      </c>
      <c r="E627" s="21" t="str">
        <f>IF('Raw Data'!B634=0," ",(MAX('Raw Data'!G634:I634)-MIN('Raw Data'!G634:I634)))</f>
        <v xml:space="preserve"> </v>
      </c>
      <c r="F627" s="21" t="str">
        <f>IF('Raw Data'!B634=0," ",(MAX('Raw Data'!J634:L634)-MIN('Raw Data'!J634:L634)))</f>
        <v xml:space="preserve"> </v>
      </c>
      <c r="G627" s="21" t="str">
        <f>IF('Raw Data'!B634=0," ",(MAX('Raw Data'!M634:O634)-MIN('Raw Data'!M634:O634)))</f>
        <v xml:space="preserve"> </v>
      </c>
      <c r="H627" s="21" t="str">
        <f>IF('Raw Data'!B634=0," ",(MAX('Raw Data'!P634:R634)-MIN('Raw Data'!P634:R634)))</f>
        <v xml:space="preserve"> </v>
      </c>
      <c r="I627" s="21" t="str">
        <f>IF('Raw Data'!B634=0," ",AVERAGE(E627,G627))</f>
        <v xml:space="preserve"> </v>
      </c>
      <c r="J627" s="21" t="str">
        <f>IF('Raw Data'!B634=0," ",AVERAGE(F627,H627))</f>
        <v xml:space="preserve"> </v>
      </c>
      <c r="K627" s="21" t="str">
        <f>IF('Raw Data'!B634=0," ",AVERAGE(I627,J627))</f>
        <v xml:space="preserve"> </v>
      </c>
      <c r="L627" s="21" t="str">
        <f>IF('Raw Data'!B634=0," ",AVERAGE('Raw Data'!G634:I634,'Raw Data'!M634:O634))</f>
        <v xml:space="preserve"> </v>
      </c>
      <c r="M627" s="21" t="str">
        <f>IF('Raw Data'!B634=0," ",AVERAGE('Raw Data'!J634:L634,'Raw Data'!P634:R634))</f>
        <v xml:space="preserve"> </v>
      </c>
      <c r="N627" s="21" t="str">
        <f>IF('Raw Data'!B634=0," ",(MAX(L627:M627)-MIN(L627,M627)))</f>
        <v xml:space="preserve"> </v>
      </c>
      <c r="O627" s="21" t="str">
        <f>IF('Raw Data'!B634=0," ",AVERAGE('Raw Data'!G634:L634))</f>
        <v xml:space="preserve"> </v>
      </c>
      <c r="P627" s="21" t="str">
        <f>IF('Raw Data'!B634=0," ",AVERAGE('Raw Data'!M634:R634))</f>
        <v xml:space="preserve"> </v>
      </c>
      <c r="Q627" s="21" t="str">
        <f>IF('Raw Data'!B634=0," ",(MAX(O627:P627)-MIN(O627:P627)))</f>
        <v xml:space="preserve"> </v>
      </c>
      <c r="R627" s="21" t="str">
        <f>IF('Raw Data'!B634=0," ",K627*$H$1)</f>
        <v xml:space="preserve"> </v>
      </c>
      <c r="S627" s="21" t="str">
        <f>IF('Raw Data'!B634=0," ",(POWER(N627*$H$2, 2)-(POWER(R627,2)/6)))</f>
        <v xml:space="preserve"> </v>
      </c>
      <c r="T627" s="21" t="str">
        <f>IF('Raw Data'!B634=0," ",IF(S627&lt;0,0,SQRT(S627)))</f>
        <v xml:space="preserve"> </v>
      </c>
      <c r="U627" s="21" t="str">
        <f>IF('Raw Data'!B634=0," ",IF((D627-C627)&gt;POWER(10, 50),2*MIN(AVERAGE('Raw Data'!G634:R634)-C627,D627-AVERAGE('Raw Data'!G634:R634)),(D627-C627)/6))</f>
        <v xml:space="preserve"> </v>
      </c>
      <c r="V627" s="21" t="str">
        <f>IF('Raw Data'!B634=0," ",SQRT(POWER(R627,2)+POWER(T627,2)))</f>
        <v xml:space="preserve"> </v>
      </c>
      <c r="W627" s="21" t="str">
        <f>IF('Raw Data'!B634=0," ",IF(U627&lt;V627,0,SQRT(POWER(U627,2)-POWER(V627,2))))</f>
        <v xml:space="preserve"> </v>
      </c>
      <c r="X627" s="21" t="str">
        <f>IF('Raw Data'!B634=0," ",V627/U627)</f>
        <v xml:space="preserve"> </v>
      </c>
      <c r="Y627" s="21" t="str">
        <f>IF('Raw Data'!B634=0," ",SQRT(2)*(W627/V627))</f>
        <v xml:space="preserve"> </v>
      </c>
      <c r="Z627" s="21" t="str">
        <f>IF('Raw Data'!B634=0," ",'Raw Data'!T634)</f>
        <v xml:space="preserve"> </v>
      </c>
      <c r="AA627" s="21" t="str">
        <f>IF('Raw Data'!B634=0," ",'Raw Data'!F634)</f>
        <v xml:space="preserve"> </v>
      </c>
      <c r="AB627" s="132" t="str">
        <f>IF('Raw Data'!B634=0," ","No")</f>
        <v xml:space="preserve"> </v>
      </c>
      <c r="AC627" s="139" t="str">
        <f>IF('Raw Data'!B634=0," ","Yes")</f>
        <v xml:space="preserve"> </v>
      </c>
    </row>
    <row r="628" spans="1:29" x14ac:dyDescent="0.2">
      <c r="A628" s="21" t="str">
        <f>IF('Raw Data'!B635=0," ",'Raw Data'!B635)</f>
        <v xml:space="preserve"> </v>
      </c>
      <c r="B628" s="27" t="str">
        <f>IF('Raw Data'!B635=0," ",'Raw Data'!C635)</f>
        <v xml:space="preserve"> </v>
      </c>
      <c r="C628" s="21" t="str">
        <f>IF('Raw Data'!B635=0," ",'Raw Data'!D635)</f>
        <v xml:space="preserve"> </v>
      </c>
      <c r="D628" s="21" t="str">
        <f>IF('Raw Data'!B635=0," ",'Raw Data'!E635)</f>
        <v xml:space="preserve"> </v>
      </c>
      <c r="E628" s="21" t="str">
        <f>IF('Raw Data'!B635=0," ",(MAX('Raw Data'!G635:I635)-MIN('Raw Data'!G635:I635)))</f>
        <v xml:space="preserve"> </v>
      </c>
      <c r="F628" s="21" t="str">
        <f>IF('Raw Data'!B635=0," ",(MAX('Raw Data'!J635:L635)-MIN('Raw Data'!J635:L635)))</f>
        <v xml:space="preserve"> </v>
      </c>
      <c r="G628" s="21" t="str">
        <f>IF('Raw Data'!B635=0," ",(MAX('Raw Data'!M635:O635)-MIN('Raw Data'!M635:O635)))</f>
        <v xml:space="preserve"> </v>
      </c>
      <c r="H628" s="21" t="str">
        <f>IF('Raw Data'!B635=0," ",(MAX('Raw Data'!P635:R635)-MIN('Raw Data'!P635:R635)))</f>
        <v xml:space="preserve"> </v>
      </c>
      <c r="I628" s="21" t="str">
        <f>IF('Raw Data'!B635=0," ",AVERAGE(E628,G628))</f>
        <v xml:space="preserve"> </v>
      </c>
      <c r="J628" s="21" t="str">
        <f>IF('Raw Data'!B635=0," ",AVERAGE(F628,H628))</f>
        <v xml:space="preserve"> </v>
      </c>
      <c r="K628" s="21" t="str">
        <f>IF('Raw Data'!B635=0," ",AVERAGE(I628,J628))</f>
        <v xml:space="preserve"> </v>
      </c>
      <c r="L628" s="21" t="str">
        <f>IF('Raw Data'!B635=0," ",AVERAGE('Raw Data'!G635:I635,'Raw Data'!M635:O635))</f>
        <v xml:space="preserve"> </v>
      </c>
      <c r="M628" s="21" t="str">
        <f>IF('Raw Data'!B635=0," ",AVERAGE('Raw Data'!J635:L635,'Raw Data'!P635:R635))</f>
        <v xml:space="preserve"> </v>
      </c>
      <c r="N628" s="21" t="str">
        <f>IF('Raw Data'!B635=0," ",(MAX(L628:M628)-MIN(L628,M628)))</f>
        <v xml:space="preserve"> </v>
      </c>
      <c r="O628" s="21" t="str">
        <f>IF('Raw Data'!B635=0," ",AVERAGE('Raw Data'!G635:L635))</f>
        <v xml:space="preserve"> </v>
      </c>
      <c r="P628" s="21" t="str">
        <f>IF('Raw Data'!B635=0," ",AVERAGE('Raw Data'!M635:R635))</f>
        <v xml:space="preserve"> </v>
      </c>
      <c r="Q628" s="21" t="str">
        <f>IF('Raw Data'!B635=0," ",(MAX(O628:P628)-MIN(O628:P628)))</f>
        <v xml:space="preserve"> </v>
      </c>
      <c r="R628" s="21" t="str">
        <f>IF('Raw Data'!B635=0," ",K628*$H$1)</f>
        <v xml:space="preserve"> </v>
      </c>
      <c r="S628" s="21" t="str">
        <f>IF('Raw Data'!B635=0," ",(POWER(N628*$H$2, 2)-(POWER(R628,2)/6)))</f>
        <v xml:space="preserve"> </v>
      </c>
      <c r="T628" s="21" t="str">
        <f>IF('Raw Data'!B635=0," ",IF(S628&lt;0,0,SQRT(S628)))</f>
        <v xml:space="preserve"> </v>
      </c>
      <c r="U628" s="21" t="str">
        <f>IF('Raw Data'!B635=0," ",IF((D628-C628)&gt;POWER(10, 50),2*MIN(AVERAGE('Raw Data'!G635:R635)-C628,D628-AVERAGE('Raw Data'!G635:R635)),(D628-C628)/6))</f>
        <v xml:space="preserve"> </v>
      </c>
      <c r="V628" s="21" t="str">
        <f>IF('Raw Data'!B635=0," ",SQRT(POWER(R628,2)+POWER(T628,2)))</f>
        <v xml:space="preserve"> </v>
      </c>
      <c r="W628" s="21" t="str">
        <f>IF('Raw Data'!B635=0," ",IF(U628&lt;V628,0,SQRT(POWER(U628,2)-POWER(V628,2))))</f>
        <v xml:space="preserve"> </v>
      </c>
      <c r="X628" s="21" t="str">
        <f>IF('Raw Data'!B635=0," ",V628/U628)</f>
        <v xml:space="preserve"> </v>
      </c>
      <c r="Y628" s="21" t="str">
        <f>IF('Raw Data'!B635=0," ",SQRT(2)*(W628/V628))</f>
        <v xml:space="preserve"> </v>
      </c>
      <c r="Z628" s="21" t="str">
        <f>IF('Raw Data'!B635=0," ",'Raw Data'!T635)</f>
        <v xml:space="preserve"> </v>
      </c>
      <c r="AA628" s="21" t="str">
        <f>IF('Raw Data'!B635=0," ",'Raw Data'!F635)</f>
        <v xml:space="preserve"> </v>
      </c>
      <c r="AB628" s="132" t="str">
        <f>IF('Raw Data'!B635=0," ","No")</f>
        <v xml:space="preserve"> </v>
      </c>
      <c r="AC628" s="139" t="str">
        <f>IF('Raw Data'!B635=0," ","Yes")</f>
        <v xml:space="preserve"> </v>
      </c>
    </row>
    <row r="629" spans="1:29" x14ac:dyDescent="0.2">
      <c r="A629" s="21" t="str">
        <f>IF('Raw Data'!B636=0," ",'Raw Data'!B636)</f>
        <v xml:space="preserve"> </v>
      </c>
      <c r="B629" s="27" t="str">
        <f>IF('Raw Data'!B636=0," ",'Raw Data'!C636)</f>
        <v xml:space="preserve"> </v>
      </c>
      <c r="C629" s="21" t="str">
        <f>IF('Raw Data'!B636=0," ",'Raw Data'!D636)</f>
        <v xml:space="preserve"> </v>
      </c>
      <c r="D629" s="21" t="str">
        <f>IF('Raw Data'!B636=0," ",'Raw Data'!E636)</f>
        <v xml:space="preserve"> </v>
      </c>
      <c r="E629" s="21" t="str">
        <f>IF('Raw Data'!B636=0," ",(MAX('Raw Data'!G636:I636)-MIN('Raw Data'!G636:I636)))</f>
        <v xml:space="preserve"> </v>
      </c>
      <c r="F629" s="21" t="str">
        <f>IF('Raw Data'!B636=0," ",(MAX('Raw Data'!J636:L636)-MIN('Raw Data'!J636:L636)))</f>
        <v xml:space="preserve"> </v>
      </c>
      <c r="G629" s="21" t="str">
        <f>IF('Raw Data'!B636=0," ",(MAX('Raw Data'!M636:O636)-MIN('Raw Data'!M636:O636)))</f>
        <v xml:space="preserve"> </v>
      </c>
      <c r="H629" s="21" t="str">
        <f>IF('Raw Data'!B636=0," ",(MAX('Raw Data'!P636:R636)-MIN('Raw Data'!P636:R636)))</f>
        <v xml:space="preserve"> </v>
      </c>
      <c r="I629" s="21" t="str">
        <f>IF('Raw Data'!B636=0," ",AVERAGE(E629,G629))</f>
        <v xml:space="preserve"> </v>
      </c>
      <c r="J629" s="21" t="str">
        <f>IF('Raw Data'!B636=0," ",AVERAGE(F629,H629))</f>
        <v xml:space="preserve"> </v>
      </c>
      <c r="K629" s="21" t="str">
        <f>IF('Raw Data'!B636=0," ",AVERAGE(I629,J629))</f>
        <v xml:space="preserve"> </v>
      </c>
      <c r="L629" s="21" t="str">
        <f>IF('Raw Data'!B636=0," ",AVERAGE('Raw Data'!G636:I636,'Raw Data'!M636:O636))</f>
        <v xml:space="preserve"> </v>
      </c>
      <c r="M629" s="21" t="str">
        <f>IF('Raw Data'!B636=0," ",AVERAGE('Raw Data'!J636:L636,'Raw Data'!P636:R636))</f>
        <v xml:space="preserve"> </v>
      </c>
      <c r="N629" s="21" t="str">
        <f>IF('Raw Data'!B636=0," ",(MAX(L629:M629)-MIN(L629,M629)))</f>
        <v xml:space="preserve"> </v>
      </c>
      <c r="O629" s="21" t="str">
        <f>IF('Raw Data'!B636=0," ",AVERAGE('Raw Data'!G636:L636))</f>
        <v xml:space="preserve"> </v>
      </c>
      <c r="P629" s="21" t="str">
        <f>IF('Raw Data'!B636=0," ",AVERAGE('Raw Data'!M636:R636))</f>
        <v xml:space="preserve"> </v>
      </c>
      <c r="Q629" s="21" t="str">
        <f>IF('Raw Data'!B636=0," ",(MAX(O629:P629)-MIN(O629:P629)))</f>
        <v xml:space="preserve"> </v>
      </c>
      <c r="R629" s="21" t="str">
        <f>IF('Raw Data'!B636=0," ",K629*$H$1)</f>
        <v xml:space="preserve"> </v>
      </c>
      <c r="S629" s="21" t="str">
        <f>IF('Raw Data'!B636=0," ",(POWER(N629*$H$2, 2)-(POWER(R629,2)/6)))</f>
        <v xml:space="preserve"> </v>
      </c>
      <c r="T629" s="21" t="str">
        <f>IF('Raw Data'!B636=0," ",IF(S629&lt;0,0,SQRT(S629)))</f>
        <v xml:space="preserve"> </v>
      </c>
      <c r="U629" s="21" t="str">
        <f>IF('Raw Data'!B636=0," ",IF((D629-C629)&gt;POWER(10, 50),2*MIN(AVERAGE('Raw Data'!G636:R636)-C629,D629-AVERAGE('Raw Data'!G636:R636)),(D629-C629)/6))</f>
        <v xml:space="preserve"> </v>
      </c>
      <c r="V629" s="21" t="str">
        <f>IF('Raw Data'!B636=0," ",SQRT(POWER(R629,2)+POWER(T629,2)))</f>
        <v xml:space="preserve"> </v>
      </c>
      <c r="W629" s="21" t="str">
        <f>IF('Raw Data'!B636=0," ",IF(U629&lt;V629,0,SQRT(POWER(U629,2)-POWER(V629,2))))</f>
        <v xml:space="preserve"> </v>
      </c>
      <c r="X629" s="21" t="str">
        <f>IF('Raw Data'!B636=0," ",V629/U629)</f>
        <v xml:space="preserve"> </v>
      </c>
      <c r="Y629" s="21" t="str">
        <f>IF('Raw Data'!B636=0," ",SQRT(2)*(W629/V629))</f>
        <v xml:space="preserve"> </v>
      </c>
      <c r="Z629" s="21" t="str">
        <f>IF('Raw Data'!B636=0," ",'Raw Data'!T636)</f>
        <v xml:space="preserve"> </v>
      </c>
      <c r="AA629" s="21" t="str">
        <f>IF('Raw Data'!B636=0," ",'Raw Data'!F636)</f>
        <v xml:space="preserve"> </v>
      </c>
      <c r="AB629" s="132" t="str">
        <f>IF('Raw Data'!B636=0," ","No")</f>
        <v xml:space="preserve"> </v>
      </c>
      <c r="AC629" s="139" t="str">
        <f>IF('Raw Data'!B636=0," ","Yes")</f>
        <v xml:space="preserve"> </v>
      </c>
    </row>
    <row r="630" spans="1:29" x14ac:dyDescent="0.2">
      <c r="A630" s="21" t="str">
        <f>IF('Raw Data'!B637=0," ",'Raw Data'!B637)</f>
        <v xml:space="preserve"> </v>
      </c>
      <c r="B630" s="27" t="str">
        <f>IF('Raw Data'!B637=0," ",'Raw Data'!C637)</f>
        <v xml:space="preserve"> </v>
      </c>
      <c r="C630" s="21" t="str">
        <f>IF('Raw Data'!B637=0," ",'Raw Data'!D637)</f>
        <v xml:space="preserve"> </v>
      </c>
      <c r="D630" s="21" t="str">
        <f>IF('Raw Data'!B637=0," ",'Raw Data'!E637)</f>
        <v xml:space="preserve"> </v>
      </c>
      <c r="E630" s="21" t="str">
        <f>IF('Raw Data'!B637=0," ",(MAX('Raw Data'!G637:I637)-MIN('Raw Data'!G637:I637)))</f>
        <v xml:space="preserve"> </v>
      </c>
      <c r="F630" s="21" t="str">
        <f>IF('Raw Data'!B637=0," ",(MAX('Raw Data'!J637:L637)-MIN('Raw Data'!J637:L637)))</f>
        <v xml:space="preserve"> </v>
      </c>
      <c r="G630" s="21" t="str">
        <f>IF('Raw Data'!B637=0," ",(MAX('Raw Data'!M637:O637)-MIN('Raw Data'!M637:O637)))</f>
        <v xml:space="preserve"> </v>
      </c>
      <c r="H630" s="21" t="str">
        <f>IF('Raw Data'!B637=0," ",(MAX('Raw Data'!P637:R637)-MIN('Raw Data'!P637:R637)))</f>
        <v xml:space="preserve"> </v>
      </c>
      <c r="I630" s="21" t="str">
        <f>IF('Raw Data'!B637=0," ",AVERAGE(E630,G630))</f>
        <v xml:space="preserve"> </v>
      </c>
      <c r="J630" s="21" t="str">
        <f>IF('Raw Data'!B637=0," ",AVERAGE(F630,H630))</f>
        <v xml:space="preserve"> </v>
      </c>
      <c r="K630" s="21" t="str">
        <f>IF('Raw Data'!B637=0," ",AVERAGE(I630,J630))</f>
        <v xml:space="preserve"> </v>
      </c>
      <c r="L630" s="21" t="str">
        <f>IF('Raw Data'!B637=0," ",AVERAGE('Raw Data'!G637:I637,'Raw Data'!M637:O637))</f>
        <v xml:space="preserve"> </v>
      </c>
      <c r="M630" s="21" t="str">
        <f>IF('Raw Data'!B637=0," ",AVERAGE('Raw Data'!J637:L637,'Raw Data'!P637:R637))</f>
        <v xml:space="preserve"> </v>
      </c>
      <c r="N630" s="21" t="str">
        <f>IF('Raw Data'!B637=0," ",(MAX(L630:M630)-MIN(L630,M630)))</f>
        <v xml:space="preserve"> </v>
      </c>
      <c r="O630" s="21" t="str">
        <f>IF('Raw Data'!B637=0," ",AVERAGE('Raw Data'!G637:L637))</f>
        <v xml:space="preserve"> </v>
      </c>
      <c r="P630" s="21" t="str">
        <f>IF('Raw Data'!B637=0," ",AVERAGE('Raw Data'!M637:R637))</f>
        <v xml:space="preserve"> </v>
      </c>
      <c r="Q630" s="21" t="str">
        <f>IF('Raw Data'!B637=0," ",(MAX(O630:P630)-MIN(O630:P630)))</f>
        <v xml:space="preserve"> </v>
      </c>
      <c r="R630" s="21" t="str">
        <f>IF('Raw Data'!B637=0," ",K630*$H$1)</f>
        <v xml:space="preserve"> </v>
      </c>
      <c r="S630" s="21" t="str">
        <f>IF('Raw Data'!B637=0," ",(POWER(N630*$H$2, 2)-(POWER(R630,2)/6)))</f>
        <v xml:space="preserve"> </v>
      </c>
      <c r="T630" s="21" t="str">
        <f>IF('Raw Data'!B637=0," ",IF(S630&lt;0,0,SQRT(S630)))</f>
        <v xml:space="preserve"> </v>
      </c>
      <c r="U630" s="21" t="str">
        <f>IF('Raw Data'!B637=0," ",IF((D630-C630)&gt;POWER(10, 50),2*MIN(AVERAGE('Raw Data'!G637:R637)-C630,D630-AVERAGE('Raw Data'!G637:R637)),(D630-C630)/6))</f>
        <v xml:space="preserve"> </v>
      </c>
      <c r="V630" s="21" t="str">
        <f>IF('Raw Data'!B637=0," ",SQRT(POWER(R630,2)+POWER(T630,2)))</f>
        <v xml:space="preserve"> </v>
      </c>
      <c r="W630" s="21" t="str">
        <f>IF('Raw Data'!B637=0," ",IF(U630&lt;V630,0,SQRT(POWER(U630,2)-POWER(V630,2))))</f>
        <v xml:space="preserve"> </v>
      </c>
      <c r="X630" s="21" t="str">
        <f>IF('Raw Data'!B637=0," ",V630/U630)</f>
        <v xml:space="preserve"> </v>
      </c>
      <c r="Y630" s="21" t="str">
        <f>IF('Raw Data'!B637=0," ",SQRT(2)*(W630/V630))</f>
        <v xml:space="preserve"> </v>
      </c>
      <c r="Z630" s="21" t="str">
        <f>IF('Raw Data'!B637=0," ",'Raw Data'!T637)</f>
        <v xml:space="preserve"> </v>
      </c>
      <c r="AA630" s="21" t="str">
        <f>IF('Raw Data'!B637=0," ",'Raw Data'!F637)</f>
        <v xml:space="preserve"> </v>
      </c>
      <c r="AB630" s="132" t="str">
        <f>IF('Raw Data'!B637=0," ","No")</f>
        <v xml:space="preserve"> </v>
      </c>
      <c r="AC630" s="139" t="str">
        <f>IF('Raw Data'!B637=0," ","Yes")</f>
        <v xml:space="preserve"> </v>
      </c>
    </row>
    <row r="631" spans="1:29" x14ac:dyDescent="0.2">
      <c r="A631" s="21" t="str">
        <f>IF('Raw Data'!B638=0," ",'Raw Data'!B638)</f>
        <v xml:space="preserve"> </v>
      </c>
      <c r="B631" s="27" t="str">
        <f>IF('Raw Data'!B638=0," ",'Raw Data'!C638)</f>
        <v xml:space="preserve"> </v>
      </c>
      <c r="C631" s="21" t="str">
        <f>IF('Raw Data'!B638=0," ",'Raw Data'!D638)</f>
        <v xml:space="preserve"> </v>
      </c>
      <c r="D631" s="21" t="str">
        <f>IF('Raw Data'!B638=0," ",'Raw Data'!E638)</f>
        <v xml:space="preserve"> </v>
      </c>
      <c r="E631" s="21" t="str">
        <f>IF('Raw Data'!B638=0," ",(MAX('Raw Data'!G638:I638)-MIN('Raw Data'!G638:I638)))</f>
        <v xml:space="preserve"> </v>
      </c>
      <c r="F631" s="21" t="str">
        <f>IF('Raw Data'!B638=0," ",(MAX('Raw Data'!J638:L638)-MIN('Raw Data'!J638:L638)))</f>
        <v xml:space="preserve"> </v>
      </c>
      <c r="G631" s="21" t="str">
        <f>IF('Raw Data'!B638=0," ",(MAX('Raw Data'!M638:O638)-MIN('Raw Data'!M638:O638)))</f>
        <v xml:space="preserve"> </v>
      </c>
      <c r="H631" s="21" t="str">
        <f>IF('Raw Data'!B638=0," ",(MAX('Raw Data'!P638:R638)-MIN('Raw Data'!P638:R638)))</f>
        <v xml:space="preserve"> </v>
      </c>
      <c r="I631" s="21" t="str">
        <f>IF('Raw Data'!B638=0," ",AVERAGE(E631,G631))</f>
        <v xml:space="preserve"> </v>
      </c>
      <c r="J631" s="21" t="str">
        <f>IF('Raw Data'!B638=0," ",AVERAGE(F631,H631))</f>
        <v xml:space="preserve"> </v>
      </c>
      <c r="K631" s="21" t="str">
        <f>IF('Raw Data'!B638=0," ",AVERAGE(I631,J631))</f>
        <v xml:space="preserve"> </v>
      </c>
      <c r="L631" s="21" t="str">
        <f>IF('Raw Data'!B638=0," ",AVERAGE('Raw Data'!G638:I638,'Raw Data'!M638:O638))</f>
        <v xml:space="preserve"> </v>
      </c>
      <c r="M631" s="21" t="str">
        <f>IF('Raw Data'!B638=0," ",AVERAGE('Raw Data'!J638:L638,'Raw Data'!P638:R638))</f>
        <v xml:space="preserve"> </v>
      </c>
      <c r="N631" s="21" t="str">
        <f>IF('Raw Data'!B638=0," ",(MAX(L631:M631)-MIN(L631,M631)))</f>
        <v xml:space="preserve"> </v>
      </c>
      <c r="O631" s="21" t="str">
        <f>IF('Raw Data'!B638=0," ",AVERAGE('Raw Data'!G638:L638))</f>
        <v xml:space="preserve"> </v>
      </c>
      <c r="P631" s="21" t="str">
        <f>IF('Raw Data'!B638=0," ",AVERAGE('Raw Data'!M638:R638))</f>
        <v xml:space="preserve"> </v>
      </c>
      <c r="Q631" s="21" t="str">
        <f>IF('Raw Data'!B638=0," ",(MAX(O631:P631)-MIN(O631:P631)))</f>
        <v xml:space="preserve"> </v>
      </c>
      <c r="R631" s="21" t="str">
        <f>IF('Raw Data'!B638=0," ",K631*$H$1)</f>
        <v xml:space="preserve"> </v>
      </c>
      <c r="S631" s="21" t="str">
        <f>IF('Raw Data'!B638=0," ",(POWER(N631*$H$2, 2)-(POWER(R631,2)/6)))</f>
        <v xml:space="preserve"> </v>
      </c>
      <c r="T631" s="21" t="str">
        <f>IF('Raw Data'!B638=0," ",IF(S631&lt;0,0,SQRT(S631)))</f>
        <v xml:space="preserve"> </v>
      </c>
      <c r="U631" s="21" t="str">
        <f>IF('Raw Data'!B638=0," ",IF((D631-C631)&gt;POWER(10, 50),2*MIN(AVERAGE('Raw Data'!G638:R638)-C631,D631-AVERAGE('Raw Data'!G638:R638)),(D631-C631)/6))</f>
        <v xml:space="preserve"> </v>
      </c>
      <c r="V631" s="21" t="str">
        <f>IF('Raw Data'!B638=0," ",SQRT(POWER(R631,2)+POWER(T631,2)))</f>
        <v xml:space="preserve"> </v>
      </c>
      <c r="W631" s="21" t="str">
        <f>IF('Raw Data'!B638=0," ",IF(U631&lt;V631,0,SQRT(POWER(U631,2)-POWER(V631,2))))</f>
        <v xml:space="preserve"> </v>
      </c>
      <c r="X631" s="21" t="str">
        <f>IF('Raw Data'!B638=0," ",V631/U631)</f>
        <v xml:space="preserve"> </v>
      </c>
      <c r="Y631" s="21" t="str">
        <f>IF('Raw Data'!B638=0," ",SQRT(2)*(W631/V631))</f>
        <v xml:space="preserve"> </v>
      </c>
      <c r="Z631" s="21" t="str">
        <f>IF('Raw Data'!B638=0," ",'Raw Data'!T638)</f>
        <v xml:space="preserve"> </v>
      </c>
      <c r="AA631" s="21" t="str">
        <f>IF('Raw Data'!B638=0," ",'Raw Data'!F638)</f>
        <v xml:space="preserve"> </v>
      </c>
      <c r="AB631" s="132" t="str">
        <f>IF('Raw Data'!B638=0," ","No")</f>
        <v xml:space="preserve"> </v>
      </c>
      <c r="AC631" s="139" t="str">
        <f>IF('Raw Data'!B638=0," ","Yes")</f>
        <v xml:space="preserve"> </v>
      </c>
    </row>
    <row r="632" spans="1:29" x14ac:dyDescent="0.2">
      <c r="A632" s="21" t="str">
        <f>IF('Raw Data'!B639=0," ",'Raw Data'!B639)</f>
        <v xml:space="preserve"> </v>
      </c>
      <c r="B632" s="27" t="str">
        <f>IF('Raw Data'!B639=0," ",'Raw Data'!C639)</f>
        <v xml:space="preserve"> </v>
      </c>
      <c r="C632" s="21" t="str">
        <f>IF('Raw Data'!B639=0," ",'Raw Data'!D639)</f>
        <v xml:space="preserve"> </v>
      </c>
      <c r="D632" s="21" t="str">
        <f>IF('Raw Data'!B639=0," ",'Raw Data'!E639)</f>
        <v xml:space="preserve"> </v>
      </c>
      <c r="E632" s="21" t="str">
        <f>IF('Raw Data'!B639=0," ",(MAX('Raw Data'!G639:I639)-MIN('Raw Data'!G639:I639)))</f>
        <v xml:space="preserve"> </v>
      </c>
      <c r="F632" s="21" t="str">
        <f>IF('Raw Data'!B639=0," ",(MAX('Raw Data'!J639:L639)-MIN('Raw Data'!J639:L639)))</f>
        <v xml:space="preserve"> </v>
      </c>
      <c r="G632" s="21" t="str">
        <f>IF('Raw Data'!B639=0," ",(MAX('Raw Data'!M639:O639)-MIN('Raw Data'!M639:O639)))</f>
        <v xml:space="preserve"> </v>
      </c>
      <c r="H632" s="21" t="str">
        <f>IF('Raw Data'!B639=0," ",(MAX('Raw Data'!P639:R639)-MIN('Raw Data'!P639:R639)))</f>
        <v xml:space="preserve"> </v>
      </c>
      <c r="I632" s="21" t="str">
        <f>IF('Raw Data'!B639=0," ",AVERAGE(E632,G632))</f>
        <v xml:space="preserve"> </v>
      </c>
      <c r="J632" s="21" t="str">
        <f>IF('Raw Data'!B639=0," ",AVERAGE(F632,H632))</f>
        <v xml:space="preserve"> </v>
      </c>
      <c r="K632" s="21" t="str">
        <f>IF('Raw Data'!B639=0," ",AVERAGE(I632,J632))</f>
        <v xml:space="preserve"> </v>
      </c>
      <c r="L632" s="21" t="str">
        <f>IF('Raw Data'!B639=0," ",AVERAGE('Raw Data'!G639:I639,'Raw Data'!M639:O639))</f>
        <v xml:space="preserve"> </v>
      </c>
      <c r="M632" s="21" t="str">
        <f>IF('Raw Data'!B639=0," ",AVERAGE('Raw Data'!J639:L639,'Raw Data'!P639:R639))</f>
        <v xml:space="preserve"> </v>
      </c>
      <c r="N632" s="21" t="str">
        <f>IF('Raw Data'!B639=0," ",(MAX(L632:M632)-MIN(L632,M632)))</f>
        <v xml:space="preserve"> </v>
      </c>
      <c r="O632" s="21" t="str">
        <f>IF('Raw Data'!B639=0," ",AVERAGE('Raw Data'!G639:L639))</f>
        <v xml:space="preserve"> </v>
      </c>
      <c r="P632" s="21" t="str">
        <f>IF('Raw Data'!B639=0," ",AVERAGE('Raw Data'!M639:R639))</f>
        <v xml:space="preserve"> </v>
      </c>
      <c r="Q632" s="21" t="str">
        <f>IF('Raw Data'!B639=0," ",(MAX(O632:P632)-MIN(O632:P632)))</f>
        <v xml:space="preserve"> </v>
      </c>
      <c r="R632" s="21" t="str">
        <f>IF('Raw Data'!B639=0," ",K632*$H$1)</f>
        <v xml:space="preserve"> </v>
      </c>
      <c r="S632" s="21" t="str">
        <f>IF('Raw Data'!B639=0," ",(POWER(N632*$H$2, 2)-(POWER(R632,2)/6)))</f>
        <v xml:space="preserve"> </v>
      </c>
      <c r="T632" s="21" t="str">
        <f>IF('Raw Data'!B639=0," ",IF(S632&lt;0,0,SQRT(S632)))</f>
        <v xml:space="preserve"> </v>
      </c>
      <c r="U632" s="21" t="str">
        <f>IF('Raw Data'!B639=0," ",IF((D632-C632)&gt;POWER(10, 50),2*MIN(AVERAGE('Raw Data'!G639:R639)-C632,D632-AVERAGE('Raw Data'!G639:R639)),(D632-C632)/6))</f>
        <v xml:space="preserve"> </v>
      </c>
      <c r="V632" s="21" t="str">
        <f>IF('Raw Data'!B639=0," ",SQRT(POWER(R632,2)+POWER(T632,2)))</f>
        <v xml:space="preserve"> </v>
      </c>
      <c r="W632" s="21" t="str">
        <f>IF('Raw Data'!B639=0," ",IF(U632&lt;V632,0,SQRT(POWER(U632,2)-POWER(V632,2))))</f>
        <v xml:space="preserve"> </v>
      </c>
      <c r="X632" s="21" t="str">
        <f>IF('Raw Data'!B639=0," ",V632/U632)</f>
        <v xml:space="preserve"> </v>
      </c>
      <c r="Y632" s="21" t="str">
        <f>IF('Raw Data'!B639=0," ",SQRT(2)*(W632/V632))</f>
        <v xml:space="preserve"> </v>
      </c>
      <c r="Z632" s="21" t="str">
        <f>IF('Raw Data'!B639=0," ",'Raw Data'!T639)</f>
        <v xml:space="preserve"> </v>
      </c>
      <c r="AA632" s="21" t="str">
        <f>IF('Raw Data'!B639=0," ",'Raw Data'!F639)</f>
        <v xml:space="preserve"> </v>
      </c>
      <c r="AB632" s="132" t="str">
        <f>IF('Raw Data'!B639=0," ","No")</f>
        <v xml:space="preserve"> </v>
      </c>
      <c r="AC632" s="139" t="str">
        <f>IF('Raw Data'!B639=0," ","Yes")</f>
        <v xml:space="preserve"> </v>
      </c>
    </row>
    <row r="633" spans="1:29" x14ac:dyDescent="0.2">
      <c r="A633" s="21" t="str">
        <f>IF('Raw Data'!B640=0," ",'Raw Data'!B640)</f>
        <v xml:space="preserve"> </v>
      </c>
      <c r="B633" s="27" t="str">
        <f>IF('Raw Data'!B640=0," ",'Raw Data'!C640)</f>
        <v xml:space="preserve"> </v>
      </c>
      <c r="C633" s="21" t="str">
        <f>IF('Raw Data'!B640=0," ",'Raw Data'!D640)</f>
        <v xml:space="preserve"> </v>
      </c>
      <c r="D633" s="21" t="str">
        <f>IF('Raw Data'!B640=0," ",'Raw Data'!E640)</f>
        <v xml:space="preserve"> </v>
      </c>
      <c r="E633" s="21" t="str">
        <f>IF('Raw Data'!B640=0," ",(MAX('Raw Data'!G640:I640)-MIN('Raw Data'!G640:I640)))</f>
        <v xml:space="preserve"> </v>
      </c>
      <c r="F633" s="21" t="str">
        <f>IF('Raw Data'!B640=0," ",(MAX('Raw Data'!J640:L640)-MIN('Raw Data'!J640:L640)))</f>
        <v xml:space="preserve"> </v>
      </c>
      <c r="G633" s="21" t="str">
        <f>IF('Raw Data'!B640=0," ",(MAX('Raw Data'!M640:O640)-MIN('Raw Data'!M640:O640)))</f>
        <v xml:space="preserve"> </v>
      </c>
      <c r="H633" s="21" t="str">
        <f>IF('Raw Data'!B640=0," ",(MAX('Raw Data'!P640:R640)-MIN('Raw Data'!P640:R640)))</f>
        <v xml:space="preserve"> </v>
      </c>
      <c r="I633" s="21" t="str">
        <f>IF('Raw Data'!B640=0," ",AVERAGE(E633,G633))</f>
        <v xml:space="preserve"> </v>
      </c>
      <c r="J633" s="21" t="str">
        <f>IF('Raw Data'!B640=0," ",AVERAGE(F633,H633))</f>
        <v xml:space="preserve"> </v>
      </c>
      <c r="K633" s="21" t="str">
        <f>IF('Raw Data'!B640=0," ",AVERAGE(I633,J633))</f>
        <v xml:space="preserve"> </v>
      </c>
      <c r="L633" s="21" t="str">
        <f>IF('Raw Data'!B640=0," ",AVERAGE('Raw Data'!G640:I640,'Raw Data'!M640:O640))</f>
        <v xml:space="preserve"> </v>
      </c>
      <c r="M633" s="21" t="str">
        <f>IF('Raw Data'!B640=0," ",AVERAGE('Raw Data'!J640:L640,'Raw Data'!P640:R640))</f>
        <v xml:space="preserve"> </v>
      </c>
      <c r="N633" s="21" t="str">
        <f>IF('Raw Data'!B640=0," ",(MAX(L633:M633)-MIN(L633,M633)))</f>
        <v xml:space="preserve"> </v>
      </c>
      <c r="O633" s="21" t="str">
        <f>IF('Raw Data'!B640=0," ",AVERAGE('Raw Data'!G640:L640))</f>
        <v xml:space="preserve"> </v>
      </c>
      <c r="P633" s="21" t="str">
        <f>IF('Raw Data'!B640=0," ",AVERAGE('Raw Data'!M640:R640))</f>
        <v xml:space="preserve"> </v>
      </c>
      <c r="Q633" s="21" t="str">
        <f>IF('Raw Data'!B640=0," ",(MAX(O633:P633)-MIN(O633:P633)))</f>
        <v xml:space="preserve"> </v>
      </c>
      <c r="R633" s="21" t="str">
        <f>IF('Raw Data'!B640=0," ",K633*$H$1)</f>
        <v xml:space="preserve"> </v>
      </c>
      <c r="S633" s="21" t="str">
        <f>IF('Raw Data'!B640=0," ",(POWER(N633*$H$2, 2)-(POWER(R633,2)/6)))</f>
        <v xml:space="preserve"> </v>
      </c>
      <c r="T633" s="21" t="str">
        <f>IF('Raw Data'!B640=0," ",IF(S633&lt;0,0,SQRT(S633)))</f>
        <v xml:space="preserve"> </v>
      </c>
      <c r="U633" s="21" t="str">
        <f>IF('Raw Data'!B640=0," ",IF((D633-C633)&gt;POWER(10, 50),2*MIN(AVERAGE('Raw Data'!G640:R640)-C633,D633-AVERAGE('Raw Data'!G640:R640)),(D633-C633)/6))</f>
        <v xml:space="preserve"> </v>
      </c>
      <c r="V633" s="21" t="str">
        <f>IF('Raw Data'!B640=0," ",SQRT(POWER(R633,2)+POWER(T633,2)))</f>
        <v xml:space="preserve"> </v>
      </c>
      <c r="W633" s="21" t="str">
        <f>IF('Raw Data'!B640=0," ",IF(U633&lt;V633,0,SQRT(POWER(U633,2)-POWER(V633,2))))</f>
        <v xml:space="preserve"> </v>
      </c>
      <c r="X633" s="21" t="str">
        <f>IF('Raw Data'!B640=0," ",V633/U633)</f>
        <v xml:space="preserve"> </v>
      </c>
      <c r="Y633" s="21" t="str">
        <f>IF('Raw Data'!B640=0," ",SQRT(2)*(W633/V633))</f>
        <v xml:space="preserve"> </v>
      </c>
      <c r="Z633" s="21" t="str">
        <f>IF('Raw Data'!B640=0," ",'Raw Data'!T640)</f>
        <v xml:space="preserve"> </v>
      </c>
      <c r="AA633" s="21" t="str">
        <f>IF('Raw Data'!B640=0," ",'Raw Data'!F640)</f>
        <v xml:space="preserve"> </v>
      </c>
      <c r="AB633" s="132" t="str">
        <f>IF('Raw Data'!B640=0," ","No")</f>
        <v xml:space="preserve"> </v>
      </c>
      <c r="AC633" s="139" t="str">
        <f>IF('Raw Data'!B640=0," ","Yes")</f>
        <v xml:space="preserve"> </v>
      </c>
    </row>
    <row r="634" spans="1:29" x14ac:dyDescent="0.2">
      <c r="A634" s="21" t="str">
        <f>IF('Raw Data'!B641=0," ",'Raw Data'!B641)</f>
        <v xml:space="preserve"> </v>
      </c>
      <c r="B634" s="27" t="str">
        <f>IF('Raw Data'!B641=0," ",'Raw Data'!C641)</f>
        <v xml:space="preserve"> </v>
      </c>
      <c r="C634" s="21" t="str">
        <f>IF('Raw Data'!B641=0," ",'Raw Data'!D641)</f>
        <v xml:space="preserve"> </v>
      </c>
      <c r="D634" s="21" t="str">
        <f>IF('Raw Data'!B641=0," ",'Raw Data'!E641)</f>
        <v xml:space="preserve"> </v>
      </c>
      <c r="E634" s="21" t="str">
        <f>IF('Raw Data'!B641=0," ",(MAX('Raw Data'!G641:I641)-MIN('Raw Data'!G641:I641)))</f>
        <v xml:space="preserve"> </v>
      </c>
      <c r="F634" s="21" t="str">
        <f>IF('Raw Data'!B641=0," ",(MAX('Raw Data'!J641:L641)-MIN('Raw Data'!J641:L641)))</f>
        <v xml:space="preserve"> </v>
      </c>
      <c r="G634" s="21" t="str">
        <f>IF('Raw Data'!B641=0," ",(MAX('Raw Data'!M641:O641)-MIN('Raw Data'!M641:O641)))</f>
        <v xml:space="preserve"> </v>
      </c>
      <c r="H634" s="21" t="str">
        <f>IF('Raw Data'!B641=0," ",(MAX('Raw Data'!P641:R641)-MIN('Raw Data'!P641:R641)))</f>
        <v xml:space="preserve"> </v>
      </c>
      <c r="I634" s="21" t="str">
        <f>IF('Raw Data'!B641=0," ",AVERAGE(E634,G634))</f>
        <v xml:space="preserve"> </v>
      </c>
      <c r="J634" s="21" t="str">
        <f>IF('Raw Data'!B641=0," ",AVERAGE(F634,H634))</f>
        <v xml:space="preserve"> </v>
      </c>
      <c r="K634" s="21" t="str">
        <f>IF('Raw Data'!B641=0," ",AVERAGE(I634,J634))</f>
        <v xml:space="preserve"> </v>
      </c>
      <c r="L634" s="21" t="str">
        <f>IF('Raw Data'!B641=0," ",AVERAGE('Raw Data'!G641:I641,'Raw Data'!M641:O641))</f>
        <v xml:space="preserve"> </v>
      </c>
      <c r="M634" s="21" t="str">
        <f>IF('Raw Data'!B641=0," ",AVERAGE('Raw Data'!J641:L641,'Raw Data'!P641:R641))</f>
        <v xml:space="preserve"> </v>
      </c>
      <c r="N634" s="21" t="str">
        <f>IF('Raw Data'!B641=0," ",(MAX(L634:M634)-MIN(L634,M634)))</f>
        <v xml:space="preserve"> </v>
      </c>
      <c r="O634" s="21" t="str">
        <f>IF('Raw Data'!B641=0," ",AVERAGE('Raw Data'!G641:L641))</f>
        <v xml:space="preserve"> </v>
      </c>
      <c r="P634" s="21" t="str">
        <f>IF('Raw Data'!B641=0," ",AVERAGE('Raw Data'!M641:R641))</f>
        <v xml:space="preserve"> </v>
      </c>
      <c r="Q634" s="21" t="str">
        <f>IF('Raw Data'!B641=0," ",(MAX(O634:P634)-MIN(O634:P634)))</f>
        <v xml:space="preserve"> </v>
      </c>
      <c r="R634" s="21" t="str">
        <f>IF('Raw Data'!B641=0," ",K634*$H$1)</f>
        <v xml:space="preserve"> </v>
      </c>
      <c r="S634" s="21" t="str">
        <f>IF('Raw Data'!B641=0," ",(POWER(N634*$H$2, 2)-(POWER(R634,2)/6)))</f>
        <v xml:space="preserve"> </v>
      </c>
      <c r="T634" s="21" t="str">
        <f>IF('Raw Data'!B641=0," ",IF(S634&lt;0,0,SQRT(S634)))</f>
        <v xml:space="preserve"> </v>
      </c>
      <c r="U634" s="21" t="str">
        <f>IF('Raw Data'!B641=0," ",IF((D634-C634)&gt;POWER(10, 50),2*MIN(AVERAGE('Raw Data'!G641:R641)-C634,D634-AVERAGE('Raw Data'!G641:R641)),(D634-C634)/6))</f>
        <v xml:space="preserve"> </v>
      </c>
      <c r="V634" s="21" t="str">
        <f>IF('Raw Data'!B641=0," ",SQRT(POWER(R634,2)+POWER(T634,2)))</f>
        <v xml:space="preserve"> </v>
      </c>
      <c r="W634" s="21" t="str">
        <f>IF('Raw Data'!B641=0," ",IF(U634&lt;V634,0,SQRT(POWER(U634,2)-POWER(V634,2))))</f>
        <v xml:space="preserve"> </v>
      </c>
      <c r="X634" s="21" t="str">
        <f>IF('Raw Data'!B641=0," ",V634/U634)</f>
        <v xml:space="preserve"> </v>
      </c>
      <c r="Y634" s="21" t="str">
        <f>IF('Raw Data'!B641=0," ",SQRT(2)*(W634/V634))</f>
        <v xml:space="preserve"> </v>
      </c>
      <c r="Z634" s="21" t="str">
        <f>IF('Raw Data'!B641=0," ",'Raw Data'!T641)</f>
        <v xml:space="preserve"> </v>
      </c>
      <c r="AA634" s="21" t="str">
        <f>IF('Raw Data'!B641=0," ",'Raw Data'!F641)</f>
        <v xml:space="preserve"> </v>
      </c>
      <c r="AB634" s="132" t="str">
        <f>IF('Raw Data'!B641=0," ","No")</f>
        <v xml:space="preserve"> </v>
      </c>
      <c r="AC634" s="139" t="str">
        <f>IF('Raw Data'!B641=0," ","Yes")</f>
        <v xml:space="preserve"> </v>
      </c>
    </row>
    <row r="635" spans="1:29" x14ac:dyDescent="0.2">
      <c r="A635" s="21" t="str">
        <f>IF('Raw Data'!B642=0," ",'Raw Data'!B642)</f>
        <v xml:space="preserve"> </v>
      </c>
      <c r="B635" s="27" t="str">
        <f>IF('Raw Data'!B642=0," ",'Raw Data'!C642)</f>
        <v xml:space="preserve"> </v>
      </c>
      <c r="C635" s="21" t="str">
        <f>IF('Raw Data'!B642=0," ",'Raw Data'!D642)</f>
        <v xml:space="preserve"> </v>
      </c>
      <c r="D635" s="21" t="str">
        <f>IF('Raw Data'!B642=0," ",'Raw Data'!E642)</f>
        <v xml:space="preserve"> </v>
      </c>
      <c r="E635" s="21" t="str">
        <f>IF('Raw Data'!B642=0," ",(MAX('Raw Data'!G642:I642)-MIN('Raw Data'!G642:I642)))</f>
        <v xml:space="preserve"> </v>
      </c>
      <c r="F635" s="21" t="str">
        <f>IF('Raw Data'!B642=0," ",(MAX('Raw Data'!J642:L642)-MIN('Raw Data'!J642:L642)))</f>
        <v xml:space="preserve"> </v>
      </c>
      <c r="G635" s="21" t="str">
        <f>IF('Raw Data'!B642=0," ",(MAX('Raw Data'!M642:O642)-MIN('Raw Data'!M642:O642)))</f>
        <v xml:space="preserve"> </v>
      </c>
      <c r="H635" s="21" t="str">
        <f>IF('Raw Data'!B642=0," ",(MAX('Raw Data'!P642:R642)-MIN('Raw Data'!P642:R642)))</f>
        <v xml:space="preserve"> </v>
      </c>
      <c r="I635" s="21" t="str">
        <f>IF('Raw Data'!B642=0," ",AVERAGE(E635,G635))</f>
        <v xml:space="preserve"> </v>
      </c>
      <c r="J635" s="21" t="str">
        <f>IF('Raw Data'!B642=0," ",AVERAGE(F635,H635))</f>
        <v xml:space="preserve"> </v>
      </c>
      <c r="K635" s="21" t="str">
        <f>IF('Raw Data'!B642=0," ",AVERAGE(I635,J635))</f>
        <v xml:space="preserve"> </v>
      </c>
      <c r="L635" s="21" t="str">
        <f>IF('Raw Data'!B642=0," ",AVERAGE('Raw Data'!G642:I642,'Raw Data'!M642:O642))</f>
        <v xml:space="preserve"> </v>
      </c>
      <c r="M635" s="21" t="str">
        <f>IF('Raw Data'!B642=0," ",AVERAGE('Raw Data'!J642:L642,'Raw Data'!P642:R642))</f>
        <v xml:space="preserve"> </v>
      </c>
      <c r="N635" s="21" t="str">
        <f>IF('Raw Data'!B642=0," ",(MAX(L635:M635)-MIN(L635,M635)))</f>
        <v xml:space="preserve"> </v>
      </c>
      <c r="O635" s="21" t="str">
        <f>IF('Raw Data'!B642=0," ",AVERAGE('Raw Data'!G642:L642))</f>
        <v xml:space="preserve"> </v>
      </c>
      <c r="P635" s="21" t="str">
        <f>IF('Raw Data'!B642=0," ",AVERAGE('Raw Data'!M642:R642))</f>
        <v xml:space="preserve"> </v>
      </c>
      <c r="Q635" s="21" t="str">
        <f>IF('Raw Data'!B642=0," ",(MAX(O635:P635)-MIN(O635:P635)))</f>
        <v xml:space="preserve"> </v>
      </c>
      <c r="R635" s="21" t="str">
        <f>IF('Raw Data'!B642=0," ",K635*$H$1)</f>
        <v xml:space="preserve"> </v>
      </c>
      <c r="S635" s="21" t="str">
        <f>IF('Raw Data'!B642=0," ",(POWER(N635*$H$2, 2)-(POWER(R635,2)/6)))</f>
        <v xml:space="preserve"> </v>
      </c>
      <c r="T635" s="21" t="str">
        <f>IF('Raw Data'!B642=0," ",IF(S635&lt;0,0,SQRT(S635)))</f>
        <v xml:space="preserve"> </v>
      </c>
      <c r="U635" s="21" t="str">
        <f>IF('Raw Data'!B642=0," ",IF((D635-C635)&gt;POWER(10, 50),2*MIN(AVERAGE('Raw Data'!G642:R642)-C635,D635-AVERAGE('Raw Data'!G642:R642)),(D635-C635)/6))</f>
        <v xml:space="preserve"> </v>
      </c>
      <c r="V635" s="21" t="str">
        <f>IF('Raw Data'!B642=0," ",SQRT(POWER(R635,2)+POWER(T635,2)))</f>
        <v xml:space="preserve"> </v>
      </c>
      <c r="W635" s="21" t="str">
        <f>IF('Raw Data'!B642=0," ",IF(U635&lt;V635,0,SQRT(POWER(U635,2)-POWER(V635,2))))</f>
        <v xml:space="preserve"> </v>
      </c>
      <c r="X635" s="21" t="str">
        <f>IF('Raw Data'!B642=0," ",V635/U635)</f>
        <v xml:space="preserve"> </v>
      </c>
      <c r="Y635" s="21" t="str">
        <f>IF('Raw Data'!B642=0," ",SQRT(2)*(W635/V635))</f>
        <v xml:space="preserve"> </v>
      </c>
      <c r="Z635" s="21" t="str">
        <f>IF('Raw Data'!B642=0," ",'Raw Data'!T642)</f>
        <v xml:space="preserve"> </v>
      </c>
      <c r="AA635" s="21" t="str">
        <f>IF('Raw Data'!B642=0," ",'Raw Data'!F642)</f>
        <v xml:space="preserve"> </v>
      </c>
      <c r="AB635" s="132" t="str">
        <f>IF('Raw Data'!B642=0," ","No")</f>
        <v xml:space="preserve"> </v>
      </c>
      <c r="AC635" s="139" t="str">
        <f>IF('Raw Data'!B642=0," ","Yes")</f>
        <v xml:space="preserve"> </v>
      </c>
    </row>
    <row r="636" spans="1:29" x14ac:dyDescent="0.2">
      <c r="A636" s="21" t="str">
        <f>IF('Raw Data'!B643=0," ",'Raw Data'!B643)</f>
        <v xml:space="preserve"> </v>
      </c>
      <c r="B636" s="27" t="str">
        <f>IF('Raw Data'!B643=0," ",'Raw Data'!C643)</f>
        <v xml:space="preserve"> </v>
      </c>
      <c r="C636" s="21" t="str">
        <f>IF('Raw Data'!B643=0," ",'Raw Data'!D643)</f>
        <v xml:space="preserve"> </v>
      </c>
      <c r="D636" s="21" t="str">
        <f>IF('Raw Data'!B643=0," ",'Raw Data'!E643)</f>
        <v xml:space="preserve"> </v>
      </c>
      <c r="E636" s="21" t="str">
        <f>IF('Raw Data'!B643=0," ",(MAX('Raw Data'!G643:I643)-MIN('Raw Data'!G643:I643)))</f>
        <v xml:space="preserve"> </v>
      </c>
      <c r="F636" s="21" t="str">
        <f>IF('Raw Data'!B643=0," ",(MAX('Raw Data'!J643:L643)-MIN('Raw Data'!J643:L643)))</f>
        <v xml:space="preserve"> </v>
      </c>
      <c r="G636" s="21" t="str">
        <f>IF('Raw Data'!B643=0," ",(MAX('Raw Data'!M643:O643)-MIN('Raw Data'!M643:O643)))</f>
        <v xml:space="preserve"> </v>
      </c>
      <c r="H636" s="21" t="str">
        <f>IF('Raw Data'!B643=0," ",(MAX('Raw Data'!P643:R643)-MIN('Raw Data'!P643:R643)))</f>
        <v xml:space="preserve"> </v>
      </c>
      <c r="I636" s="21" t="str">
        <f>IF('Raw Data'!B643=0," ",AVERAGE(E636,G636))</f>
        <v xml:space="preserve"> </v>
      </c>
      <c r="J636" s="21" t="str">
        <f>IF('Raw Data'!B643=0," ",AVERAGE(F636,H636))</f>
        <v xml:space="preserve"> </v>
      </c>
      <c r="K636" s="21" t="str">
        <f>IF('Raw Data'!B643=0," ",AVERAGE(I636,J636))</f>
        <v xml:space="preserve"> </v>
      </c>
      <c r="L636" s="21" t="str">
        <f>IF('Raw Data'!B643=0," ",AVERAGE('Raw Data'!G643:I643,'Raw Data'!M643:O643))</f>
        <v xml:space="preserve"> </v>
      </c>
      <c r="M636" s="21" t="str">
        <f>IF('Raw Data'!B643=0," ",AVERAGE('Raw Data'!J643:L643,'Raw Data'!P643:R643))</f>
        <v xml:space="preserve"> </v>
      </c>
      <c r="N636" s="21" t="str">
        <f>IF('Raw Data'!B643=0," ",(MAX(L636:M636)-MIN(L636,M636)))</f>
        <v xml:space="preserve"> </v>
      </c>
      <c r="O636" s="21" t="str">
        <f>IF('Raw Data'!B643=0," ",AVERAGE('Raw Data'!G643:L643))</f>
        <v xml:space="preserve"> </v>
      </c>
      <c r="P636" s="21" t="str">
        <f>IF('Raw Data'!B643=0," ",AVERAGE('Raw Data'!M643:R643))</f>
        <v xml:space="preserve"> </v>
      </c>
      <c r="Q636" s="21" t="str">
        <f>IF('Raw Data'!B643=0," ",(MAX(O636:P636)-MIN(O636:P636)))</f>
        <v xml:space="preserve"> </v>
      </c>
      <c r="R636" s="21" t="str">
        <f>IF('Raw Data'!B643=0," ",K636*$H$1)</f>
        <v xml:space="preserve"> </v>
      </c>
      <c r="S636" s="21" t="str">
        <f>IF('Raw Data'!B643=0," ",(POWER(N636*$H$2, 2)-(POWER(R636,2)/6)))</f>
        <v xml:space="preserve"> </v>
      </c>
      <c r="T636" s="21" t="str">
        <f>IF('Raw Data'!B643=0," ",IF(S636&lt;0,0,SQRT(S636)))</f>
        <v xml:space="preserve"> </v>
      </c>
      <c r="U636" s="21" t="str">
        <f>IF('Raw Data'!B643=0," ",IF((D636-C636)&gt;POWER(10, 50),2*MIN(AVERAGE('Raw Data'!G643:R643)-C636,D636-AVERAGE('Raw Data'!G643:R643)),(D636-C636)/6))</f>
        <v xml:space="preserve"> </v>
      </c>
      <c r="V636" s="21" t="str">
        <f>IF('Raw Data'!B643=0," ",SQRT(POWER(R636,2)+POWER(T636,2)))</f>
        <v xml:space="preserve"> </v>
      </c>
      <c r="W636" s="21" t="str">
        <f>IF('Raw Data'!B643=0," ",IF(U636&lt;V636,0,SQRT(POWER(U636,2)-POWER(V636,2))))</f>
        <v xml:space="preserve"> </v>
      </c>
      <c r="X636" s="21" t="str">
        <f>IF('Raw Data'!B643=0," ",V636/U636)</f>
        <v xml:space="preserve"> </v>
      </c>
      <c r="Y636" s="21" t="str">
        <f>IF('Raw Data'!B643=0," ",SQRT(2)*(W636/V636))</f>
        <v xml:space="preserve"> </v>
      </c>
      <c r="Z636" s="21" t="str">
        <f>IF('Raw Data'!B643=0," ",'Raw Data'!T643)</f>
        <v xml:space="preserve"> </v>
      </c>
      <c r="AA636" s="21" t="str">
        <f>IF('Raw Data'!B643=0," ",'Raw Data'!F643)</f>
        <v xml:space="preserve"> </v>
      </c>
      <c r="AB636" s="132" t="str">
        <f>IF('Raw Data'!B643=0," ","No")</f>
        <v xml:space="preserve"> </v>
      </c>
      <c r="AC636" s="139" t="str">
        <f>IF('Raw Data'!B643=0," ","Yes")</f>
        <v xml:space="preserve"> </v>
      </c>
    </row>
    <row r="637" spans="1:29" x14ac:dyDescent="0.2">
      <c r="A637" s="21" t="str">
        <f>IF('Raw Data'!B644=0," ",'Raw Data'!B644)</f>
        <v xml:space="preserve"> </v>
      </c>
      <c r="B637" s="27" t="str">
        <f>IF('Raw Data'!B644=0," ",'Raw Data'!C644)</f>
        <v xml:space="preserve"> </v>
      </c>
      <c r="C637" s="21" t="str">
        <f>IF('Raw Data'!B644=0," ",'Raw Data'!D644)</f>
        <v xml:space="preserve"> </v>
      </c>
      <c r="D637" s="21" t="str">
        <f>IF('Raw Data'!B644=0," ",'Raw Data'!E644)</f>
        <v xml:space="preserve"> </v>
      </c>
      <c r="E637" s="21" t="str">
        <f>IF('Raw Data'!B644=0," ",(MAX('Raw Data'!G644:I644)-MIN('Raw Data'!G644:I644)))</f>
        <v xml:space="preserve"> </v>
      </c>
      <c r="F637" s="21" t="str">
        <f>IF('Raw Data'!B644=0," ",(MAX('Raw Data'!J644:L644)-MIN('Raw Data'!J644:L644)))</f>
        <v xml:space="preserve"> </v>
      </c>
      <c r="G637" s="21" t="str">
        <f>IF('Raw Data'!B644=0," ",(MAX('Raw Data'!M644:O644)-MIN('Raw Data'!M644:O644)))</f>
        <v xml:space="preserve"> </v>
      </c>
      <c r="H637" s="21" t="str">
        <f>IF('Raw Data'!B644=0," ",(MAX('Raw Data'!P644:R644)-MIN('Raw Data'!P644:R644)))</f>
        <v xml:space="preserve"> </v>
      </c>
      <c r="I637" s="21" t="str">
        <f>IF('Raw Data'!B644=0," ",AVERAGE(E637,G637))</f>
        <v xml:space="preserve"> </v>
      </c>
      <c r="J637" s="21" t="str">
        <f>IF('Raw Data'!B644=0," ",AVERAGE(F637,H637))</f>
        <v xml:space="preserve"> </v>
      </c>
      <c r="K637" s="21" t="str">
        <f>IF('Raw Data'!B644=0," ",AVERAGE(I637,J637))</f>
        <v xml:space="preserve"> </v>
      </c>
      <c r="L637" s="21" t="str">
        <f>IF('Raw Data'!B644=0," ",AVERAGE('Raw Data'!G644:I644,'Raw Data'!M644:O644))</f>
        <v xml:space="preserve"> </v>
      </c>
      <c r="M637" s="21" t="str">
        <f>IF('Raw Data'!B644=0," ",AVERAGE('Raw Data'!J644:L644,'Raw Data'!P644:R644))</f>
        <v xml:space="preserve"> </v>
      </c>
      <c r="N637" s="21" t="str">
        <f>IF('Raw Data'!B644=0," ",(MAX(L637:M637)-MIN(L637,M637)))</f>
        <v xml:space="preserve"> </v>
      </c>
      <c r="O637" s="21" t="str">
        <f>IF('Raw Data'!B644=0," ",AVERAGE('Raw Data'!G644:L644))</f>
        <v xml:space="preserve"> </v>
      </c>
      <c r="P637" s="21" t="str">
        <f>IF('Raw Data'!B644=0," ",AVERAGE('Raw Data'!M644:R644))</f>
        <v xml:space="preserve"> </v>
      </c>
      <c r="Q637" s="21" t="str">
        <f>IF('Raw Data'!B644=0," ",(MAX(O637:P637)-MIN(O637:P637)))</f>
        <v xml:space="preserve"> </v>
      </c>
      <c r="R637" s="21" t="str">
        <f>IF('Raw Data'!B644=0," ",K637*$H$1)</f>
        <v xml:space="preserve"> </v>
      </c>
      <c r="S637" s="21" t="str">
        <f>IF('Raw Data'!B644=0," ",(POWER(N637*$H$2, 2)-(POWER(R637,2)/6)))</f>
        <v xml:space="preserve"> </v>
      </c>
      <c r="T637" s="21" t="str">
        <f>IF('Raw Data'!B644=0," ",IF(S637&lt;0,0,SQRT(S637)))</f>
        <v xml:space="preserve"> </v>
      </c>
      <c r="U637" s="21" t="str">
        <f>IF('Raw Data'!B644=0," ",IF((D637-C637)&gt;POWER(10, 50),2*MIN(AVERAGE('Raw Data'!G644:R644)-C637,D637-AVERAGE('Raw Data'!G644:R644)),(D637-C637)/6))</f>
        <v xml:space="preserve"> </v>
      </c>
      <c r="V637" s="21" t="str">
        <f>IF('Raw Data'!B644=0," ",SQRT(POWER(R637,2)+POWER(T637,2)))</f>
        <v xml:space="preserve"> </v>
      </c>
      <c r="W637" s="21" t="str">
        <f>IF('Raw Data'!B644=0," ",IF(U637&lt;V637,0,SQRT(POWER(U637,2)-POWER(V637,2))))</f>
        <v xml:space="preserve"> </v>
      </c>
      <c r="X637" s="21" t="str">
        <f>IF('Raw Data'!B644=0," ",V637/U637)</f>
        <v xml:space="preserve"> </v>
      </c>
      <c r="Y637" s="21" t="str">
        <f>IF('Raw Data'!B644=0," ",SQRT(2)*(W637/V637))</f>
        <v xml:space="preserve"> </v>
      </c>
      <c r="Z637" s="21" t="str">
        <f>IF('Raw Data'!B644=0," ",'Raw Data'!T644)</f>
        <v xml:space="preserve"> </v>
      </c>
      <c r="AA637" s="21" t="str">
        <f>IF('Raw Data'!B644=0," ",'Raw Data'!F644)</f>
        <v xml:space="preserve"> </v>
      </c>
      <c r="AB637" s="132" t="str">
        <f>IF('Raw Data'!B644=0," ","No")</f>
        <v xml:space="preserve"> </v>
      </c>
      <c r="AC637" s="139" t="str">
        <f>IF('Raw Data'!B644=0," ","Yes")</f>
        <v xml:space="preserve"> </v>
      </c>
    </row>
    <row r="638" spans="1:29" x14ac:dyDescent="0.2">
      <c r="A638" s="21" t="str">
        <f>IF('Raw Data'!B645=0," ",'Raw Data'!B645)</f>
        <v xml:space="preserve"> </v>
      </c>
      <c r="B638" s="27" t="str">
        <f>IF('Raw Data'!B645=0," ",'Raw Data'!C645)</f>
        <v xml:space="preserve"> </v>
      </c>
      <c r="C638" s="21" t="str">
        <f>IF('Raw Data'!B645=0," ",'Raw Data'!D645)</f>
        <v xml:space="preserve"> </v>
      </c>
      <c r="D638" s="21" t="str">
        <f>IF('Raw Data'!B645=0," ",'Raw Data'!E645)</f>
        <v xml:space="preserve"> </v>
      </c>
      <c r="E638" s="21" t="str">
        <f>IF('Raw Data'!B645=0," ",(MAX('Raw Data'!G645:I645)-MIN('Raw Data'!G645:I645)))</f>
        <v xml:space="preserve"> </v>
      </c>
      <c r="F638" s="21" t="str">
        <f>IF('Raw Data'!B645=0," ",(MAX('Raw Data'!J645:L645)-MIN('Raw Data'!J645:L645)))</f>
        <v xml:space="preserve"> </v>
      </c>
      <c r="G638" s="21" t="str">
        <f>IF('Raw Data'!B645=0," ",(MAX('Raw Data'!M645:O645)-MIN('Raw Data'!M645:O645)))</f>
        <v xml:space="preserve"> </v>
      </c>
      <c r="H638" s="21" t="str">
        <f>IF('Raw Data'!B645=0," ",(MAX('Raw Data'!P645:R645)-MIN('Raw Data'!P645:R645)))</f>
        <v xml:space="preserve"> </v>
      </c>
      <c r="I638" s="21" t="str">
        <f>IF('Raw Data'!B645=0," ",AVERAGE(E638,G638))</f>
        <v xml:space="preserve"> </v>
      </c>
      <c r="J638" s="21" t="str">
        <f>IF('Raw Data'!B645=0," ",AVERAGE(F638,H638))</f>
        <v xml:space="preserve"> </v>
      </c>
      <c r="K638" s="21" t="str">
        <f>IF('Raw Data'!B645=0," ",AVERAGE(I638,J638))</f>
        <v xml:space="preserve"> </v>
      </c>
      <c r="L638" s="21" t="str">
        <f>IF('Raw Data'!B645=0," ",AVERAGE('Raw Data'!G645:I645,'Raw Data'!M645:O645))</f>
        <v xml:space="preserve"> </v>
      </c>
      <c r="M638" s="21" t="str">
        <f>IF('Raw Data'!B645=0," ",AVERAGE('Raw Data'!J645:L645,'Raw Data'!P645:R645))</f>
        <v xml:space="preserve"> </v>
      </c>
      <c r="N638" s="21" t="str">
        <f>IF('Raw Data'!B645=0," ",(MAX(L638:M638)-MIN(L638,M638)))</f>
        <v xml:space="preserve"> </v>
      </c>
      <c r="O638" s="21" t="str">
        <f>IF('Raw Data'!B645=0," ",AVERAGE('Raw Data'!G645:L645))</f>
        <v xml:space="preserve"> </v>
      </c>
      <c r="P638" s="21" t="str">
        <f>IF('Raw Data'!B645=0," ",AVERAGE('Raw Data'!M645:R645))</f>
        <v xml:space="preserve"> </v>
      </c>
      <c r="Q638" s="21" t="str">
        <f>IF('Raw Data'!B645=0," ",(MAX(O638:P638)-MIN(O638:P638)))</f>
        <v xml:space="preserve"> </v>
      </c>
      <c r="R638" s="21" t="str">
        <f>IF('Raw Data'!B645=0," ",K638*$H$1)</f>
        <v xml:space="preserve"> </v>
      </c>
      <c r="S638" s="21" t="str">
        <f>IF('Raw Data'!B645=0," ",(POWER(N638*$H$2, 2)-(POWER(R638,2)/6)))</f>
        <v xml:space="preserve"> </v>
      </c>
      <c r="T638" s="21" t="str">
        <f>IF('Raw Data'!B645=0," ",IF(S638&lt;0,0,SQRT(S638)))</f>
        <v xml:space="preserve"> </v>
      </c>
      <c r="U638" s="21" t="str">
        <f>IF('Raw Data'!B645=0," ",IF((D638-C638)&gt;POWER(10, 50),2*MIN(AVERAGE('Raw Data'!G645:R645)-C638,D638-AVERAGE('Raw Data'!G645:R645)),(D638-C638)/6))</f>
        <v xml:space="preserve"> </v>
      </c>
      <c r="V638" s="21" t="str">
        <f>IF('Raw Data'!B645=0," ",SQRT(POWER(R638,2)+POWER(T638,2)))</f>
        <v xml:space="preserve"> </v>
      </c>
      <c r="W638" s="21" t="str">
        <f>IF('Raw Data'!B645=0," ",IF(U638&lt;V638,0,SQRT(POWER(U638,2)-POWER(V638,2))))</f>
        <v xml:space="preserve"> </v>
      </c>
      <c r="X638" s="21" t="str">
        <f>IF('Raw Data'!B645=0," ",V638/U638)</f>
        <v xml:space="preserve"> </v>
      </c>
      <c r="Y638" s="21" t="str">
        <f>IF('Raw Data'!B645=0," ",SQRT(2)*(W638/V638))</f>
        <v xml:space="preserve"> </v>
      </c>
      <c r="Z638" s="21" t="str">
        <f>IF('Raw Data'!B645=0," ",'Raw Data'!T645)</f>
        <v xml:space="preserve"> </v>
      </c>
      <c r="AA638" s="21" t="str">
        <f>IF('Raw Data'!B645=0," ",'Raw Data'!F645)</f>
        <v xml:space="preserve"> </v>
      </c>
      <c r="AB638" s="132" t="str">
        <f>IF('Raw Data'!B645=0," ","No")</f>
        <v xml:space="preserve"> </v>
      </c>
      <c r="AC638" s="139" t="str">
        <f>IF('Raw Data'!B645=0," ","Yes")</f>
        <v xml:space="preserve"> </v>
      </c>
    </row>
    <row r="639" spans="1:29" x14ac:dyDescent="0.2">
      <c r="A639" s="21" t="str">
        <f>IF('Raw Data'!B646=0," ",'Raw Data'!B646)</f>
        <v xml:space="preserve"> </v>
      </c>
      <c r="B639" s="27" t="str">
        <f>IF('Raw Data'!B646=0," ",'Raw Data'!C646)</f>
        <v xml:space="preserve"> </v>
      </c>
      <c r="C639" s="21" t="str">
        <f>IF('Raw Data'!B646=0," ",'Raw Data'!D646)</f>
        <v xml:space="preserve"> </v>
      </c>
      <c r="D639" s="21" t="str">
        <f>IF('Raw Data'!B646=0," ",'Raw Data'!E646)</f>
        <v xml:space="preserve"> </v>
      </c>
      <c r="E639" s="21" t="str">
        <f>IF('Raw Data'!B646=0," ",(MAX('Raw Data'!G646:I646)-MIN('Raw Data'!G646:I646)))</f>
        <v xml:space="preserve"> </v>
      </c>
      <c r="F639" s="21" t="str">
        <f>IF('Raw Data'!B646=0," ",(MAX('Raw Data'!J646:L646)-MIN('Raw Data'!J646:L646)))</f>
        <v xml:space="preserve"> </v>
      </c>
      <c r="G639" s="21" t="str">
        <f>IF('Raw Data'!B646=0," ",(MAX('Raw Data'!M646:O646)-MIN('Raw Data'!M646:O646)))</f>
        <v xml:space="preserve"> </v>
      </c>
      <c r="H639" s="21" t="str">
        <f>IF('Raw Data'!B646=0," ",(MAX('Raw Data'!P646:R646)-MIN('Raw Data'!P646:R646)))</f>
        <v xml:space="preserve"> </v>
      </c>
      <c r="I639" s="21" t="str">
        <f>IF('Raw Data'!B646=0," ",AVERAGE(E639,G639))</f>
        <v xml:space="preserve"> </v>
      </c>
      <c r="J639" s="21" t="str">
        <f>IF('Raw Data'!B646=0," ",AVERAGE(F639,H639))</f>
        <v xml:space="preserve"> </v>
      </c>
      <c r="K639" s="21" t="str">
        <f>IF('Raw Data'!B646=0," ",AVERAGE(I639,J639))</f>
        <v xml:space="preserve"> </v>
      </c>
      <c r="L639" s="21" t="str">
        <f>IF('Raw Data'!B646=0," ",AVERAGE('Raw Data'!G646:I646,'Raw Data'!M646:O646))</f>
        <v xml:space="preserve"> </v>
      </c>
      <c r="M639" s="21" t="str">
        <f>IF('Raw Data'!B646=0," ",AVERAGE('Raw Data'!J646:L646,'Raw Data'!P646:R646))</f>
        <v xml:space="preserve"> </v>
      </c>
      <c r="N639" s="21" t="str">
        <f>IF('Raw Data'!B646=0," ",(MAX(L639:M639)-MIN(L639,M639)))</f>
        <v xml:space="preserve"> </v>
      </c>
      <c r="O639" s="21" t="str">
        <f>IF('Raw Data'!B646=0," ",AVERAGE('Raw Data'!G646:L646))</f>
        <v xml:space="preserve"> </v>
      </c>
      <c r="P639" s="21" t="str">
        <f>IF('Raw Data'!B646=0," ",AVERAGE('Raw Data'!M646:R646))</f>
        <v xml:space="preserve"> </v>
      </c>
      <c r="Q639" s="21" t="str">
        <f>IF('Raw Data'!B646=0," ",(MAX(O639:P639)-MIN(O639:P639)))</f>
        <v xml:space="preserve"> </v>
      </c>
      <c r="R639" s="21" t="str">
        <f>IF('Raw Data'!B646=0," ",K639*$H$1)</f>
        <v xml:space="preserve"> </v>
      </c>
      <c r="S639" s="21" t="str">
        <f>IF('Raw Data'!B646=0," ",(POWER(N639*$H$2, 2)-(POWER(R639,2)/6)))</f>
        <v xml:space="preserve"> </v>
      </c>
      <c r="T639" s="21" t="str">
        <f>IF('Raw Data'!B646=0," ",IF(S639&lt;0,0,SQRT(S639)))</f>
        <v xml:space="preserve"> </v>
      </c>
      <c r="U639" s="21" t="str">
        <f>IF('Raw Data'!B646=0," ",IF((D639-C639)&gt;POWER(10, 50),2*MIN(AVERAGE('Raw Data'!G646:R646)-C639,D639-AVERAGE('Raw Data'!G646:R646)),(D639-C639)/6))</f>
        <v xml:space="preserve"> </v>
      </c>
      <c r="V639" s="21" t="str">
        <f>IF('Raw Data'!B646=0," ",SQRT(POWER(R639,2)+POWER(T639,2)))</f>
        <v xml:space="preserve"> </v>
      </c>
      <c r="W639" s="21" t="str">
        <f>IF('Raw Data'!B646=0," ",IF(U639&lt;V639,0,SQRT(POWER(U639,2)-POWER(V639,2))))</f>
        <v xml:space="preserve"> </v>
      </c>
      <c r="X639" s="21" t="str">
        <f>IF('Raw Data'!B646=0," ",V639/U639)</f>
        <v xml:space="preserve"> </v>
      </c>
      <c r="Y639" s="21" t="str">
        <f>IF('Raw Data'!B646=0," ",SQRT(2)*(W639/V639))</f>
        <v xml:space="preserve"> </v>
      </c>
      <c r="Z639" s="21" t="str">
        <f>IF('Raw Data'!B646=0," ",'Raw Data'!T646)</f>
        <v xml:space="preserve"> </v>
      </c>
      <c r="AA639" s="21" t="str">
        <f>IF('Raw Data'!B646=0," ",'Raw Data'!F646)</f>
        <v xml:space="preserve"> </v>
      </c>
      <c r="AB639" s="132" t="str">
        <f>IF('Raw Data'!B646=0," ","No")</f>
        <v xml:space="preserve"> </v>
      </c>
      <c r="AC639" s="139" t="str">
        <f>IF('Raw Data'!B646=0," ","Yes")</f>
        <v xml:space="preserve"> </v>
      </c>
    </row>
    <row r="640" spans="1:29" x14ac:dyDescent="0.2">
      <c r="A640" s="21" t="str">
        <f>IF('Raw Data'!B647=0," ",'Raw Data'!B647)</f>
        <v xml:space="preserve"> </v>
      </c>
      <c r="B640" s="27" t="str">
        <f>IF('Raw Data'!B647=0," ",'Raw Data'!C647)</f>
        <v xml:space="preserve"> </v>
      </c>
      <c r="C640" s="21" t="str">
        <f>IF('Raw Data'!B647=0," ",'Raw Data'!D647)</f>
        <v xml:space="preserve"> </v>
      </c>
      <c r="D640" s="21" t="str">
        <f>IF('Raw Data'!B647=0," ",'Raw Data'!E647)</f>
        <v xml:space="preserve"> </v>
      </c>
      <c r="E640" s="21" t="str">
        <f>IF('Raw Data'!B647=0," ",(MAX('Raw Data'!G647:I647)-MIN('Raw Data'!G647:I647)))</f>
        <v xml:space="preserve"> </v>
      </c>
      <c r="F640" s="21" t="str">
        <f>IF('Raw Data'!B647=0," ",(MAX('Raw Data'!J647:L647)-MIN('Raw Data'!J647:L647)))</f>
        <v xml:space="preserve"> </v>
      </c>
      <c r="G640" s="21" t="str">
        <f>IF('Raw Data'!B647=0," ",(MAX('Raw Data'!M647:O647)-MIN('Raw Data'!M647:O647)))</f>
        <v xml:space="preserve"> </v>
      </c>
      <c r="H640" s="21" t="str">
        <f>IF('Raw Data'!B647=0," ",(MAX('Raw Data'!P647:R647)-MIN('Raw Data'!P647:R647)))</f>
        <v xml:space="preserve"> </v>
      </c>
      <c r="I640" s="21" t="str">
        <f>IF('Raw Data'!B647=0," ",AVERAGE(E640,G640))</f>
        <v xml:space="preserve"> </v>
      </c>
      <c r="J640" s="21" t="str">
        <f>IF('Raw Data'!B647=0," ",AVERAGE(F640,H640))</f>
        <v xml:space="preserve"> </v>
      </c>
      <c r="K640" s="21" t="str">
        <f>IF('Raw Data'!B647=0," ",AVERAGE(I640,J640))</f>
        <v xml:space="preserve"> </v>
      </c>
      <c r="L640" s="21" t="str">
        <f>IF('Raw Data'!B647=0," ",AVERAGE('Raw Data'!G647:I647,'Raw Data'!M647:O647))</f>
        <v xml:space="preserve"> </v>
      </c>
      <c r="M640" s="21" t="str">
        <f>IF('Raw Data'!B647=0," ",AVERAGE('Raw Data'!J647:L647,'Raw Data'!P647:R647))</f>
        <v xml:space="preserve"> </v>
      </c>
      <c r="N640" s="21" t="str">
        <f>IF('Raw Data'!B647=0," ",(MAX(L640:M640)-MIN(L640,M640)))</f>
        <v xml:space="preserve"> </v>
      </c>
      <c r="O640" s="21" t="str">
        <f>IF('Raw Data'!B647=0," ",AVERAGE('Raw Data'!G647:L647))</f>
        <v xml:space="preserve"> </v>
      </c>
      <c r="P640" s="21" t="str">
        <f>IF('Raw Data'!B647=0," ",AVERAGE('Raw Data'!M647:R647))</f>
        <v xml:space="preserve"> </v>
      </c>
      <c r="Q640" s="21" t="str">
        <f>IF('Raw Data'!B647=0," ",(MAX(O640:P640)-MIN(O640:P640)))</f>
        <v xml:space="preserve"> </v>
      </c>
      <c r="R640" s="21" t="str">
        <f>IF('Raw Data'!B647=0," ",K640*$H$1)</f>
        <v xml:space="preserve"> </v>
      </c>
      <c r="S640" s="21" t="str">
        <f>IF('Raw Data'!B647=0," ",(POWER(N640*$H$2, 2)-(POWER(R640,2)/6)))</f>
        <v xml:space="preserve"> </v>
      </c>
      <c r="T640" s="21" t="str">
        <f>IF('Raw Data'!B647=0," ",IF(S640&lt;0,0,SQRT(S640)))</f>
        <v xml:space="preserve"> </v>
      </c>
      <c r="U640" s="21" t="str">
        <f>IF('Raw Data'!B647=0," ",IF((D640-C640)&gt;POWER(10, 50),2*MIN(AVERAGE('Raw Data'!G647:R647)-C640,D640-AVERAGE('Raw Data'!G647:R647)),(D640-C640)/6))</f>
        <v xml:space="preserve"> </v>
      </c>
      <c r="V640" s="21" t="str">
        <f>IF('Raw Data'!B647=0," ",SQRT(POWER(R640,2)+POWER(T640,2)))</f>
        <v xml:space="preserve"> </v>
      </c>
      <c r="W640" s="21" t="str">
        <f>IF('Raw Data'!B647=0," ",IF(U640&lt;V640,0,SQRT(POWER(U640,2)-POWER(V640,2))))</f>
        <v xml:space="preserve"> </v>
      </c>
      <c r="X640" s="21" t="str">
        <f>IF('Raw Data'!B647=0," ",V640/U640)</f>
        <v xml:space="preserve"> </v>
      </c>
      <c r="Y640" s="21" t="str">
        <f>IF('Raw Data'!B647=0," ",SQRT(2)*(W640/V640))</f>
        <v xml:space="preserve"> </v>
      </c>
      <c r="Z640" s="21" t="str">
        <f>IF('Raw Data'!B647=0," ",'Raw Data'!T647)</f>
        <v xml:space="preserve"> </v>
      </c>
      <c r="AA640" s="21" t="str">
        <f>IF('Raw Data'!B647=0," ",'Raw Data'!F647)</f>
        <v xml:space="preserve"> </v>
      </c>
      <c r="AB640" s="132" t="str">
        <f>IF('Raw Data'!B647=0," ","No")</f>
        <v xml:space="preserve"> </v>
      </c>
      <c r="AC640" s="139" t="str">
        <f>IF('Raw Data'!B647=0," ","Yes")</f>
        <v xml:space="preserve"> </v>
      </c>
    </row>
    <row r="641" spans="1:29" x14ac:dyDescent="0.2">
      <c r="A641" s="21" t="str">
        <f>IF('Raw Data'!B648=0," ",'Raw Data'!B648)</f>
        <v xml:space="preserve"> </v>
      </c>
      <c r="B641" s="27" t="str">
        <f>IF('Raw Data'!B648=0," ",'Raw Data'!C648)</f>
        <v xml:space="preserve"> </v>
      </c>
      <c r="C641" s="21" t="str">
        <f>IF('Raw Data'!B648=0," ",'Raw Data'!D648)</f>
        <v xml:space="preserve"> </v>
      </c>
      <c r="D641" s="21" t="str">
        <f>IF('Raw Data'!B648=0," ",'Raw Data'!E648)</f>
        <v xml:space="preserve"> </v>
      </c>
      <c r="E641" s="21" t="str">
        <f>IF('Raw Data'!B648=0," ",(MAX('Raw Data'!G648:I648)-MIN('Raw Data'!G648:I648)))</f>
        <v xml:space="preserve"> </v>
      </c>
      <c r="F641" s="21" t="str">
        <f>IF('Raw Data'!B648=0," ",(MAX('Raw Data'!J648:L648)-MIN('Raw Data'!J648:L648)))</f>
        <v xml:space="preserve"> </v>
      </c>
      <c r="G641" s="21" t="str">
        <f>IF('Raw Data'!B648=0," ",(MAX('Raw Data'!M648:O648)-MIN('Raw Data'!M648:O648)))</f>
        <v xml:space="preserve"> </v>
      </c>
      <c r="H641" s="21" t="str">
        <f>IF('Raw Data'!B648=0," ",(MAX('Raw Data'!P648:R648)-MIN('Raw Data'!P648:R648)))</f>
        <v xml:space="preserve"> </v>
      </c>
      <c r="I641" s="21" t="str">
        <f>IF('Raw Data'!B648=0," ",AVERAGE(E641,G641))</f>
        <v xml:space="preserve"> </v>
      </c>
      <c r="J641" s="21" t="str">
        <f>IF('Raw Data'!B648=0," ",AVERAGE(F641,H641))</f>
        <v xml:space="preserve"> </v>
      </c>
      <c r="K641" s="21" t="str">
        <f>IF('Raw Data'!B648=0," ",AVERAGE(I641,J641))</f>
        <v xml:space="preserve"> </v>
      </c>
      <c r="L641" s="21" t="str">
        <f>IF('Raw Data'!B648=0," ",AVERAGE('Raw Data'!G648:I648,'Raw Data'!M648:O648))</f>
        <v xml:space="preserve"> </v>
      </c>
      <c r="M641" s="21" t="str">
        <f>IF('Raw Data'!B648=0," ",AVERAGE('Raw Data'!J648:L648,'Raw Data'!P648:R648))</f>
        <v xml:space="preserve"> </v>
      </c>
      <c r="N641" s="21" t="str">
        <f>IF('Raw Data'!B648=0," ",(MAX(L641:M641)-MIN(L641,M641)))</f>
        <v xml:space="preserve"> </v>
      </c>
      <c r="O641" s="21" t="str">
        <f>IF('Raw Data'!B648=0," ",AVERAGE('Raw Data'!G648:L648))</f>
        <v xml:space="preserve"> </v>
      </c>
      <c r="P641" s="21" t="str">
        <f>IF('Raw Data'!B648=0," ",AVERAGE('Raw Data'!M648:R648))</f>
        <v xml:space="preserve"> </v>
      </c>
      <c r="Q641" s="21" t="str">
        <f>IF('Raw Data'!B648=0," ",(MAX(O641:P641)-MIN(O641:P641)))</f>
        <v xml:space="preserve"> </v>
      </c>
      <c r="R641" s="21" t="str">
        <f>IF('Raw Data'!B648=0," ",K641*$H$1)</f>
        <v xml:space="preserve"> </v>
      </c>
      <c r="S641" s="21" t="str">
        <f>IF('Raw Data'!B648=0," ",(POWER(N641*$H$2, 2)-(POWER(R641,2)/6)))</f>
        <v xml:space="preserve"> </v>
      </c>
      <c r="T641" s="21" t="str">
        <f>IF('Raw Data'!B648=0," ",IF(S641&lt;0,0,SQRT(S641)))</f>
        <v xml:space="preserve"> </v>
      </c>
      <c r="U641" s="21" t="str">
        <f>IF('Raw Data'!B648=0," ",IF((D641-C641)&gt;POWER(10, 50),2*MIN(AVERAGE('Raw Data'!G648:R648)-C641,D641-AVERAGE('Raw Data'!G648:R648)),(D641-C641)/6))</f>
        <v xml:space="preserve"> </v>
      </c>
      <c r="V641" s="21" t="str">
        <f>IF('Raw Data'!B648=0," ",SQRT(POWER(R641,2)+POWER(T641,2)))</f>
        <v xml:space="preserve"> </v>
      </c>
      <c r="W641" s="21" t="str">
        <f>IF('Raw Data'!B648=0," ",IF(U641&lt;V641,0,SQRT(POWER(U641,2)-POWER(V641,2))))</f>
        <v xml:space="preserve"> </v>
      </c>
      <c r="X641" s="21" t="str">
        <f>IF('Raw Data'!B648=0," ",V641/U641)</f>
        <v xml:space="preserve"> </v>
      </c>
      <c r="Y641" s="21" t="str">
        <f>IF('Raw Data'!B648=0," ",SQRT(2)*(W641/V641))</f>
        <v xml:space="preserve"> </v>
      </c>
      <c r="Z641" s="21" t="str">
        <f>IF('Raw Data'!B648=0," ",'Raw Data'!T648)</f>
        <v xml:space="preserve"> </v>
      </c>
      <c r="AA641" s="21" t="str">
        <f>IF('Raw Data'!B648=0," ",'Raw Data'!F648)</f>
        <v xml:space="preserve"> </v>
      </c>
      <c r="AB641" s="132" t="str">
        <f>IF('Raw Data'!B648=0," ","No")</f>
        <v xml:space="preserve"> </v>
      </c>
      <c r="AC641" s="139" t="str">
        <f>IF('Raw Data'!B648=0," ","Yes")</f>
        <v xml:space="preserve"> </v>
      </c>
    </row>
    <row r="642" spans="1:29" x14ac:dyDescent="0.2">
      <c r="A642" s="21" t="str">
        <f>IF('Raw Data'!B649=0," ",'Raw Data'!B649)</f>
        <v xml:space="preserve"> </v>
      </c>
      <c r="B642" s="27" t="str">
        <f>IF('Raw Data'!B649=0," ",'Raw Data'!C649)</f>
        <v xml:space="preserve"> </v>
      </c>
      <c r="C642" s="21" t="str">
        <f>IF('Raw Data'!B649=0," ",'Raw Data'!D649)</f>
        <v xml:space="preserve"> </v>
      </c>
      <c r="D642" s="21" t="str">
        <f>IF('Raw Data'!B649=0," ",'Raw Data'!E649)</f>
        <v xml:space="preserve"> </v>
      </c>
      <c r="E642" s="21" t="str">
        <f>IF('Raw Data'!B649=0," ",(MAX('Raw Data'!G649:I649)-MIN('Raw Data'!G649:I649)))</f>
        <v xml:space="preserve"> </v>
      </c>
      <c r="F642" s="21" t="str">
        <f>IF('Raw Data'!B649=0," ",(MAX('Raw Data'!J649:L649)-MIN('Raw Data'!J649:L649)))</f>
        <v xml:space="preserve"> </v>
      </c>
      <c r="G642" s="21" t="str">
        <f>IF('Raw Data'!B649=0," ",(MAX('Raw Data'!M649:O649)-MIN('Raw Data'!M649:O649)))</f>
        <v xml:space="preserve"> </v>
      </c>
      <c r="H642" s="21" t="str">
        <f>IF('Raw Data'!B649=0," ",(MAX('Raw Data'!P649:R649)-MIN('Raw Data'!P649:R649)))</f>
        <v xml:space="preserve"> </v>
      </c>
      <c r="I642" s="21" t="str">
        <f>IF('Raw Data'!B649=0," ",AVERAGE(E642,G642))</f>
        <v xml:space="preserve"> </v>
      </c>
      <c r="J642" s="21" t="str">
        <f>IF('Raw Data'!B649=0," ",AVERAGE(F642,H642))</f>
        <v xml:space="preserve"> </v>
      </c>
      <c r="K642" s="21" t="str">
        <f>IF('Raw Data'!B649=0," ",AVERAGE(I642,J642))</f>
        <v xml:space="preserve"> </v>
      </c>
      <c r="L642" s="21" t="str">
        <f>IF('Raw Data'!B649=0," ",AVERAGE('Raw Data'!G649:I649,'Raw Data'!M649:O649))</f>
        <v xml:space="preserve"> </v>
      </c>
      <c r="M642" s="21" t="str">
        <f>IF('Raw Data'!B649=0," ",AVERAGE('Raw Data'!J649:L649,'Raw Data'!P649:R649))</f>
        <v xml:space="preserve"> </v>
      </c>
      <c r="N642" s="21" t="str">
        <f>IF('Raw Data'!B649=0," ",(MAX(L642:M642)-MIN(L642,M642)))</f>
        <v xml:space="preserve"> </v>
      </c>
      <c r="O642" s="21" t="str">
        <f>IF('Raw Data'!B649=0," ",AVERAGE('Raw Data'!G649:L649))</f>
        <v xml:space="preserve"> </v>
      </c>
      <c r="P642" s="21" t="str">
        <f>IF('Raw Data'!B649=0," ",AVERAGE('Raw Data'!M649:R649))</f>
        <v xml:space="preserve"> </v>
      </c>
      <c r="Q642" s="21" t="str">
        <f>IF('Raw Data'!B649=0," ",(MAX(O642:P642)-MIN(O642:P642)))</f>
        <v xml:space="preserve"> </v>
      </c>
      <c r="R642" s="21" t="str">
        <f>IF('Raw Data'!B649=0," ",K642*$H$1)</f>
        <v xml:space="preserve"> </v>
      </c>
      <c r="S642" s="21" t="str">
        <f>IF('Raw Data'!B649=0," ",(POWER(N642*$H$2, 2)-(POWER(R642,2)/6)))</f>
        <v xml:space="preserve"> </v>
      </c>
      <c r="T642" s="21" t="str">
        <f>IF('Raw Data'!B649=0," ",IF(S642&lt;0,0,SQRT(S642)))</f>
        <v xml:space="preserve"> </v>
      </c>
      <c r="U642" s="21" t="str">
        <f>IF('Raw Data'!B649=0," ",IF((D642-C642)&gt;POWER(10, 50),2*MIN(AVERAGE('Raw Data'!G649:R649)-C642,D642-AVERAGE('Raw Data'!G649:R649)),(D642-C642)/6))</f>
        <v xml:space="preserve"> </v>
      </c>
      <c r="V642" s="21" t="str">
        <f>IF('Raw Data'!B649=0," ",SQRT(POWER(R642,2)+POWER(T642,2)))</f>
        <v xml:space="preserve"> </v>
      </c>
      <c r="W642" s="21" t="str">
        <f>IF('Raw Data'!B649=0," ",IF(U642&lt;V642,0,SQRT(POWER(U642,2)-POWER(V642,2))))</f>
        <v xml:space="preserve"> </v>
      </c>
      <c r="X642" s="21" t="str">
        <f>IF('Raw Data'!B649=0," ",V642/U642)</f>
        <v xml:space="preserve"> </v>
      </c>
      <c r="Y642" s="21" t="str">
        <f>IF('Raw Data'!B649=0," ",SQRT(2)*(W642/V642))</f>
        <v xml:space="preserve"> </v>
      </c>
      <c r="Z642" s="21" t="str">
        <f>IF('Raw Data'!B649=0," ",'Raw Data'!T649)</f>
        <v xml:space="preserve"> </v>
      </c>
      <c r="AA642" s="21" t="str">
        <f>IF('Raw Data'!B649=0," ",'Raw Data'!F649)</f>
        <v xml:space="preserve"> </v>
      </c>
      <c r="AB642" s="132" t="str">
        <f>IF('Raw Data'!B649=0," ","No")</f>
        <v xml:space="preserve"> </v>
      </c>
      <c r="AC642" s="139" t="str">
        <f>IF('Raw Data'!B649=0," ","Yes")</f>
        <v xml:space="preserve"> </v>
      </c>
    </row>
    <row r="643" spans="1:29" x14ac:dyDescent="0.2">
      <c r="A643" s="21" t="str">
        <f>IF('Raw Data'!B650=0," ",'Raw Data'!B650)</f>
        <v xml:space="preserve"> </v>
      </c>
      <c r="B643" s="27" t="str">
        <f>IF('Raw Data'!B650=0," ",'Raw Data'!C650)</f>
        <v xml:space="preserve"> </v>
      </c>
      <c r="C643" s="21" t="str">
        <f>IF('Raw Data'!B650=0," ",'Raw Data'!D650)</f>
        <v xml:space="preserve"> </v>
      </c>
      <c r="D643" s="21" t="str">
        <f>IF('Raw Data'!B650=0," ",'Raw Data'!E650)</f>
        <v xml:space="preserve"> </v>
      </c>
      <c r="E643" s="21" t="str">
        <f>IF('Raw Data'!B650=0," ",(MAX('Raw Data'!G650:I650)-MIN('Raw Data'!G650:I650)))</f>
        <v xml:space="preserve"> </v>
      </c>
      <c r="F643" s="21" t="str">
        <f>IF('Raw Data'!B650=0," ",(MAX('Raw Data'!J650:L650)-MIN('Raw Data'!J650:L650)))</f>
        <v xml:space="preserve"> </v>
      </c>
      <c r="G643" s="21" t="str">
        <f>IF('Raw Data'!B650=0," ",(MAX('Raw Data'!M650:O650)-MIN('Raw Data'!M650:O650)))</f>
        <v xml:space="preserve"> </v>
      </c>
      <c r="H643" s="21" t="str">
        <f>IF('Raw Data'!B650=0," ",(MAX('Raw Data'!P650:R650)-MIN('Raw Data'!P650:R650)))</f>
        <v xml:space="preserve"> </v>
      </c>
      <c r="I643" s="21" t="str">
        <f>IF('Raw Data'!B650=0," ",AVERAGE(E643,G643))</f>
        <v xml:space="preserve"> </v>
      </c>
      <c r="J643" s="21" t="str">
        <f>IF('Raw Data'!B650=0," ",AVERAGE(F643,H643))</f>
        <v xml:space="preserve"> </v>
      </c>
      <c r="K643" s="21" t="str">
        <f>IF('Raw Data'!B650=0," ",AVERAGE(I643,J643))</f>
        <v xml:space="preserve"> </v>
      </c>
      <c r="L643" s="21" t="str">
        <f>IF('Raw Data'!B650=0," ",AVERAGE('Raw Data'!G650:I650,'Raw Data'!M650:O650))</f>
        <v xml:space="preserve"> </v>
      </c>
      <c r="M643" s="21" t="str">
        <f>IF('Raw Data'!B650=0," ",AVERAGE('Raw Data'!J650:L650,'Raw Data'!P650:R650))</f>
        <v xml:space="preserve"> </v>
      </c>
      <c r="N643" s="21" t="str">
        <f>IF('Raw Data'!B650=0," ",(MAX(L643:M643)-MIN(L643,M643)))</f>
        <v xml:space="preserve"> </v>
      </c>
      <c r="O643" s="21" t="str">
        <f>IF('Raw Data'!B650=0," ",AVERAGE('Raw Data'!G650:L650))</f>
        <v xml:space="preserve"> </v>
      </c>
      <c r="P643" s="21" t="str">
        <f>IF('Raw Data'!B650=0," ",AVERAGE('Raw Data'!M650:R650))</f>
        <v xml:space="preserve"> </v>
      </c>
      <c r="Q643" s="21" t="str">
        <f>IF('Raw Data'!B650=0," ",(MAX(O643:P643)-MIN(O643:P643)))</f>
        <v xml:space="preserve"> </v>
      </c>
      <c r="R643" s="21" t="str">
        <f>IF('Raw Data'!B650=0," ",K643*$H$1)</f>
        <v xml:space="preserve"> </v>
      </c>
      <c r="S643" s="21" t="str">
        <f>IF('Raw Data'!B650=0," ",(POWER(N643*$H$2, 2)-(POWER(R643,2)/6)))</f>
        <v xml:space="preserve"> </v>
      </c>
      <c r="T643" s="21" t="str">
        <f>IF('Raw Data'!B650=0," ",IF(S643&lt;0,0,SQRT(S643)))</f>
        <v xml:space="preserve"> </v>
      </c>
      <c r="U643" s="21" t="str">
        <f>IF('Raw Data'!B650=0," ",IF((D643-C643)&gt;POWER(10, 50),2*MIN(AVERAGE('Raw Data'!G650:R650)-C643,D643-AVERAGE('Raw Data'!G650:R650)),(D643-C643)/6))</f>
        <v xml:space="preserve"> </v>
      </c>
      <c r="V643" s="21" t="str">
        <f>IF('Raw Data'!B650=0," ",SQRT(POWER(R643,2)+POWER(T643,2)))</f>
        <v xml:space="preserve"> </v>
      </c>
      <c r="W643" s="21" t="str">
        <f>IF('Raw Data'!B650=0," ",IF(U643&lt;V643,0,SQRT(POWER(U643,2)-POWER(V643,2))))</f>
        <v xml:space="preserve"> </v>
      </c>
      <c r="X643" s="21" t="str">
        <f>IF('Raw Data'!B650=0," ",V643/U643)</f>
        <v xml:space="preserve"> </v>
      </c>
      <c r="Y643" s="21" t="str">
        <f>IF('Raw Data'!B650=0," ",SQRT(2)*(W643/V643))</f>
        <v xml:space="preserve"> </v>
      </c>
      <c r="Z643" s="21" t="str">
        <f>IF('Raw Data'!B650=0," ",'Raw Data'!T650)</f>
        <v xml:space="preserve"> </v>
      </c>
      <c r="AA643" s="21" t="str">
        <f>IF('Raw Data'!B650=0," ",'Raw Data'!F650)</f>
        <v xml:space="preserve"> </v>
      </c>
      <c r="AB643" s="132" t="str">
        <f>IF('Raw Data'!B650=0," ","No")</f>
        <v xml:space="preserve"> </v>
      </c>
      <c r="AC643" s="139" t="str">
        <f>IF('Raw Data'!B650=0," ","Yes")</f>
        <v xml:space="preserve"> </v>
      </c>
    </row>
    <row r="644" spans="1:29" x14ac:dyDescent="0.2">
      <c r="A644" s="21" t="str">
        <f>IF('Raw Data'!B651=0," ",'Raw Data'!B651)</f>
        <v xml:space="preserve"> </v>
      </c>
      <c r="B644" s="27" t="str">
        <f>IF('Raw Data'!B651=0," ",'Raw Data'!C651)</f>
        <v xml:space="preserve"> </v>
      </c>
      <c r="C644" s="21" t="str">
        <f>IF('Raw Data'!B651=0," ",'Raw Data'!D651)</f>
        <v xml:space="preserve"> </v>
      </c>
      <c r="D644" s="21" t="str">
        <f>IF('Raw Data'!B651=0," ",'Raw Data'!E651)</f>
        <v xml:space="preserve"> </v>
      </c>
      <c r="E644" s="21" t="str">
        <f>IF('Raw Data'!B651=0," ",(MAX('Raw Data'!G651:I651)-MIN('Raw Data'!G651:I651)))</f>
        <v xml:space="preserve"> </v>
      </c>
      <c r="F644" s="21" t="str">
        <f>IF('Raw Data'!B651=0," ",(MAX('Raw Data'!J651:L651)-MIN('Raw Data'!J651:L651)))</f>
        <v xml:space="preserve"> </v>
      </c>
      <c r="G644" s="21" t="str">
        <f>IF('Raw Data'!B651=0," ",(MAX('Raw Data'!M651:O651)-MIN('Raw Data'!M651:O651)))</f>
        <v xml:space="preserve"> </v>
      </c>
      <c r="H644" s="21" t="str">
        <f>IF('Raw Data'!B651=0," ",(MAX('Raw Data'!P651:R651)-MIN('Raw Data'!P651:R651)))</f>
        <v xml:space="preserve"> </v>
      </c>
      <c r="I644" s="21" t="str">
        <f>IF('Raw Data'!B651=0," ",AVERAGE(E644,G644))</f>
        <v xml:space="preserve"> </v>
      </c>
      <c r="J644" s="21" t="str">
        <f>IF('Raw Data'!B651=0," ",AVERAGE(F644,H644))</f>
        <v xml:space="preserve"> </v>
      </c>
      <c r="K644" s="21" t="str">
        <f>IF('Raw Data'!B651=0," ",AVERAGE(I644,J644))</f>
        <v xml:space="preserve"> </v>
      </c>
      <c r="L644" s="21" t="str">
        <f>IF('Raw Data'!B651=0," ",AVERAGE('Raw Data'!G651:I651,'Raw Data'!M651:O651))</f>
        <v xml:space="preserve"> </v>
      </c>
      <c r="M644" s="21" t="str">
        <f>IF('Raw Data'!B651=0," ",AVERAGE('Raw Data'!J651:L651,'Raw Data'!P651:R651))</f>
        <v xml:space="preserve"> </v>
      </c>
      <c r="N644" s="21" t="str">
        <f>IF('Raw Data'!B651=0," ",(MAX(L644:M644)-MIN(L644,M644)))</f>
        <v xml:space="preserve"> </v>
      </c>
      <c r="O644" s="21" t="str">
        <f>IF('Raw Data'!B651=0," ",AVERAGE('Raw Data'!G651:L651))</f>
        <v xml:space="preserve"> </v>
      </c>
      <c r="P644" s="21" t="str">
        <f>IF('Raw Data'!B651=0," ",AVERAGE('Raw Data'!M651:R651))</f>
        <v xml:space="preserve"> </v>
      </c>
      <c r="Q644" s="21" t="str">
        <f>IF('Raw Data'!B651=0," ",(MAX(O644:P644)-MIN(O644:P644)))</f>
        <v xml:space="preserve"> </v>
      </c>
      <c r="R644" s="21" t="str">
        <f>IF('Raw Data'!B651=0," ",K644*$H$1)</f>
        <v xml:space="preserve"> </v>
      </c>
      <c r="S644" s="21" t="str">
        <f>IF('Raw Data'!B651=0," ",(POWER(N644*$H$2, 2)-(POWER(R644,2)/6)))</f>
        <v xml:space="preserve"> </v>
      </c>
      <c r="T644" s="21" t="str">
        <f>IF('Raw Data'!B651=0," ",IF(S644&lt;0,0,SQRT(S644)))</f>
        <v xml:space="preserve"> </v>
      </c>
      <c r="U644" s="21" t="str">
        <f>IF('Raw Data'!B651=0," ",IF((D644-C644)&gt;POWER(10, 50),2*MIN(AVERAGE('Raw Data'!G651:R651)-C644,D644-AVERAGE('Raw Data'!G651:R651)),(D644-C644)/6))</f>
        <v xml:space="preserve"> </v>
      </c>
      <c r="V644" s="21" t="str">
        <f>IF('Raw Data'!B651=0," ",SQRT(POWER(R644,2)+POWER(T644,2)))</f>
        <v xml:space="preserve"> </v>
      </c>
      <c r="W644" s="21" t="str">
        <f>IF('Raw Data'!B651=0," ",IF(U644&lt;V644,0,SQRT(POWER(U644,2)-POWER(V644,2))))</f>
        <v xml:space="preserve"> </v>
      </c>
      <c r="X644" s="21" t="str">
        <f>IF('Raw Data'!B651=0," ",V644/U644)</f>
        <v xml:space="preserve"> </v>
      </c>
      <c r="Y644" s="21" t="str">
        <f>IF('Raw Data'!B651=0," ",SQRT(2)*(W644/V644))</f>
        <v xml:space="preserve"> </v>
      </c>
      <c r="Z644" s="21" t="str">
        <f>IF('Raw Data'!B651=0," ",'Raw Data'!T651)</f>
        <v xml:space="preserve"> </v>
      </c>
      <c r="AA644" s="21" t="str">
        <f>IF('Raw Data'!B651=0," ",'Raw Data'!F651)</f>
        <v xml:space="preserve"> </v>
      </c>
      <c r="AB644" s="132" t="str">
        <f>IF('Raw Data'!B651=0," ","No")</f>
        <v xml:space="preserve"> </v>
      </c>
      <c r="AC644" s="139" t="str">
        <f>IF('Raw Data'!B651=0," ","Yes")</f>
        <v xml:space="preserve"> </v>
      </c>
    </row>
    <row r="645" spans="1:29" x14ac:dyDescent="0.2">
      <c r="A645" s="21" t="str">
        <f>IF('Raw Data'!B652=0," ",'Raw Data'!B652)</f>
        <v xml:space="preserve"> </v>
      </c>
      <c r="B645" s="27" t="str">
        <f>IF('Raw Data'!B652=0," ",'Raw Data'!C652)</f>
        <v xml:space="preserve"> </v>
      </c>
      <c r="C645" s="21" t="str">
        <f>IF('Raw Data'!B652=0," ",'Raw Data'!D652)</f>
        <v xml:space="preserve"> </v>
      </c>
      <c r="D645" s="21" t="str">
        <f>IF('Raw Data'!B652=0," ",'Raw Data'!E652)</f>
        <v xml:space="preserve"> </v>
      </c>
      <c r="E645" s="21" t="str">
        <f>IF('Raw Data'!B652=0," ",(MAX('Raw Data'!G652:I652)-MIN('Raw Data'!G652:I652)))</f>
        <v xml:space="preserve"> </v>
      </c>
      <c r="F645" s="21" t="str">
        <f>IF('Raw Data'!B652=0," ",(MAX('Raw Data'!J652:L652)-MIN('Raw Data'!J652:L652)))</f>
        <v xml:space="preserve"> </v>
      </c>
      <c r="G645" s="21" t="str">
        <f>IF('Raw Data'!B652=0," ",(MAX('Raw Data'!M652:O652)-MIN('Raw Data'!M652:O652)))</f>
        <v xml:space="preserve"> </v>
      </c>
      <c r="H645" s="21" t="str">
        <f>IF('Raw Data'!B652=0," ",(MAX('Raw Data'!P652:R652)-MIN('Raw Data'!P652:R652)))</f>
        <v xml:space="preserve"> </v>
      </c>
      <c r="I645" s="21" t="str">
        <f>IF('Raw Data'!B652=0," ",AVERAGE(E645,G645))</f>
        <v xml:space="preserve"> </v>
      </c>
      <c r="J645" s="21" t="str">
        <f>IF('Raw Data'!B652=0," ",AVERAGE(F645,H645))</f>
        <v xml:space="preserve"> </v>
      </c>
      <c r="K645" s="21" t="str">
        <f>IF('Raw Data'!B652=0," ",AVERAGE(I645,J645))</f>
        <v xml:space="preserve"> </v>
      </c>
      <c r="L645" s="21" t="str">
        <f>IF('Raw Data'!B652=0," ",AVERAGE('Raw Data'!G652:I652,'Raw Data'!M652:O652))</f>
        <v xml:space="preserve"> </v>
      </c>
      <c r="M645" s="21" t="str">
        <f>IF('Raw Data'!B652=0," ",AVERAGE('Raw Data'!J652:L652,'Raw Data'!P652:R652))</f>
        <v xml:space="preserve"> </v>
      </c>
      <c r="N645" s="21" t="str">
        <f>IF('Raw Data'!B652=0," ",(MAX(L645:M645)-MIN(L645,M645)))</f>
        <v xml:space="preserve"> </v>
      </c>
      <c r="O645" s="21" t="str">
        <f>IF('Raw Data'!B652=0," ",AVERAGE('Raw Data'!G652:L652))</f>
        <v xml:space="preserve"> </v>
      </c>
      <c r="P645" s="21" t="str">
        <f>IF('Raw Data'!B652=0," ",AVERAGE('Raw Data'!M652:R652))</f>
        <v xml:space="preserve"> </v>
      </c>
      <c r="Q645" s="21" t="str">
        <f>IF('Raw Data'!B652=0," ",(MAX(O645:P645)-MIN(O645:P645)))</f>
        <v xml:space="preserve"> </v>
      </c>
      <c r="R645" s="21" t="str">
        <f>IF('Raw Data'!B652=0," ",K645*$H$1)</f>
        <v xml:space="preserve"> </v>
      </c>
      <c r="S645" s="21" t="str">
        <f>IF('Raw Data'!B652=0," ",(POWER(N645*$H$2, 2)-(POWER(R645,2)/6)))</f>
        <v xml:space="preserve"> </v>
      </c>
      <c r="T645" s="21" t="str">
        <f>IF('Raw Data'!B652=0," ",IF(S645&lt;0,0,SQRT(S645)))</f>
        <v xml:space="preserve"> </v>
      </c>
      <c r="U645" s="21" t="str">
        <f>IF('Raw Data'!B652=0," ",IF((D645-C645)&gt;POWER(10, 50),2*MIN(AVERAGE('Raw Data'!G652:R652)-C645,D645-AVERAGE('Raw Data'!G652:R652)),(D645-C645)/6))</f>
        <v xml:space="preserve"> </v>
      </c>
      <c r="V645" s="21" t="str">
        <f>IF('Raw Data'!B652=0," ",SQRT(POWER(R645,2)+POWER(T645,2)))</f>
        <v xml:space="preserve"> </v>
      </c>
      <c r="W645" s="21" t="str">
        <f>IF('Raw Data'!B652=0," ",IF(U645&lt;V645,0,SQRT(POWER(U645,2)-POWER(V645,2))))</f>
        <v xml:space="preserve"> </v>
      </c>
      <c r="X645" s="21" t="str">
        <f>IF('Raw Data'!B652=0," ",V645/U645)</f>
        <v xml:space="preserve"> </v>
      </c>
      <c r="Y645" s="21" t="str">
        <f>IF('Raw Data'!B652=0," ",SQRT(2)*(W645/V645))</f>
        <v xml:space="preserve"> </v>
      </c>
      <c r="Z645" s="21" t="str">
        <f>IF('Raw Data'!B652=0," ",'Raw Data'!T652)</f>
        <v xml:space="preserve"> </v>
      </c>
      <c r="AA645" s="21" t="str">
        <f>IF('Raw Data'!B652=0," ",'Raw Data'!F652)</f>
        <v xml:space="preserve"> </v>
      </c>
      <c r="AB645" s="132" t="str">
        <f>IF('Raw Data'!B652=0," ","No")</f>
        <v xml:space="preserve"> </v>
      </c>
      <c r="AC645" s="139" t="str">
        <f>IF('Raw Data'!B652=0," ","Yes")</f>
        <v xml:space="preserve"> </v>
      </c>
    </row>
    <row r="646" spans="1:29" x14ac:dyDescent="0.2">
      <c r="A646" s="21" t="str">
        <f>IF('Raw Data'!B653=0," ",'Raw Data'!B653)</f>
        <v xml:space="preserve"> </v>
      </c>
      <c r="B646" s="27" t="str">
        <f>IF('Raw Data'!B653=0," ",'Raw Data'!C653)</f>
        <v xml:space="preserve"> </v>
      </c>
      <c r="C646" s="21" t="str">
        <f>IF('Raw Data'!B653=0," ",'Raw Data'!D653)</f>
        <v xml:space="preserve"> </v>
      </c>
      <c r="D646" s="21" t="str">
        <f>IF('Raw Data'!B653=0," ",'Raw Data'!E653)</f>
        <v xml:space="preserve"> </v>
      </c>
      <c r="E646" s="21" t="str">
        <f>IF('Raw Data'!B653=0," ",(MAX('Raw Data'!G653:I653)-MIN('Raw Data'!G653:I653)))</f>
        <v xml:space="preserve"> </v>
      </c>
      <c r="F646" s="21" t="str">
        <f>IF('Raw Data'!B653=0," ",(MAX('Raw Data'!J653:L653)-MIN('Raw Data'!J653:L653)))</f>
        <v xml:space="preserve"> </v>
      </c>
      <c r="G646" s="21" t="str">
        <f>IF('Raw Data'!B653=0," ",(MAX('Raw Data'!M653:O653)-MIN('Raw Data'!M653:O653)))</f>
        <v xml:space="preserve"> </v>
      </c>
      <c r="H646" s="21" t="str">
        <f>IF('Raw Data'!B653=0," ",(MAX('Raw Data'!P653:R653)-MIN('Raw Data'!P653:R653)))</f>
        <v xml:space="preserve"> </v>
      </c>
      <c r="I646" s="21" t="str">
        <f>IF('Raw Data'!B653=0," ",AVERAGE(E646,G646))</f>
        <v xml:space="preserve"> </v>
      </c>
      <c r="J646" s="21" t="str">
        <f>IF('Raw Data'!B653=0," ",AVERAGE(F646,H646))</f>
        <v xml:space="preserve"> </v>
      </c>
      <c r="K646" s="21" t="str">
        <f>IF('Raw Data'!B653=0," ",AVERAGE(I646,J646))</f>
        <v xml:space="preserve"> </v>
      </c>
      <c r="L646" s="21" t="str">
        <f>IF('Raw Data'!B653=0," ",AVERAGE('Raw Data'!G653:I653,'Raw Data'!M653:O653))</f>
        <v xml:space="preserve"> </v>
      </c>
      <c r="M646" s="21" t="str">
        <f>IF('Raw Data'!B653=0," ",AVERAGE('Raw Data'!J653:L653,'Raw Data'!P653:R653))</f>
        <v xml:space="preserve"> </v>
      </c>
      <c r="N646" s="21" t="str">
        <f>IF('Raw Data'!B653=0," ",(MAX(L646:M646)-MIN(L646,M646)))</f>
        <v xml:space="preserve"> </v>
      </c>
      <c r="O646" s="21" t="str">
        <f>IF('Raw Data'!B653=0," ",AVERAGE('Raw Data'!G653:L653))</f>
        <v xml:space="preserve"> </v>
      </c>
      <c r="P646" s="21" t="str">
        <f>IF('Raw Data'!B653=0," ",AVERAGE('Raw Data'!M653:R653))</f>
        <v xml:space="preserve"> </v>
      </c>
      <c r="Q646" s="21" t="str">
        <f>IF('Raw Data'!B653=0," ",(MAX(O646:P646)-MIN(O646:P646)))</f>
        <v xml:space="preserve"> </v>
      </c>
      <c r="R646" s="21" t="str">
        <f>IF('Raw Data'!B653=0," ",K646*$H$1)</f>
        <v xml:space="preserve"> </v>
      </c>
      <c r="S646" s="21" t="str">
        <f>IF('Raw Data'!B653=0," ",(POWER(N646*$H$2, 2)-(POWER(R646,2)/6)))</f>
        <v xml:space="preserve"> </v>
      </c>
      <c r="T646" s="21" t="str">
        <f>IF('Raw Data'!B653=0," ",IF(S646&lt;0,0,SQRT(S646)))</f>
        <v xml:space="preserve"> </v>
      </c>
      <c r="U646" s="21" t="str">
        <f>IF('Raw Data'!B653=0," ",IF((D646-C646)&gt;POWER(10, 50),2*MIN(AVERAGE('Raw Data'!G653:R653)-C646,D646-AVERAGE('Raw Data'!G653:R653)),(D646-C646)/6))</f>
        <v xml:space="preserve"> </v>
      </c>
      <c r="V646" s="21" t="str">
        <f>IF('Raw Data'!B653=0," ",SQRT(POWER(R646,2)+POWER(T646,2)))</f>
        <v xml:space="preserve"> </v>
      </c>
      <c r="W646" s="21" t="str">
        <f>IF('Raw Data'!B653=0," ",IF(U646&lt;V646,0,SQRT(POWER(U646,2)-POWER(V646,2))))</f>
        <v xml:space="preserve"> </v>
      </c>
      <c r="X646" s="21" t="str">
        <f>IF('Raw Data'!B653=0," ",V646/U646)</f>
        <v xml:space="preserve"> </v>
      </c>
      <c r="Y646" s="21" t="str">
        <f>IF('Raw Data'!B653=0," ",SQRT(2)*(W646/V646))</f>
        <v xml:space="preserve"> </v>
      </c>
      <c r="Z646" s="21" t="str">
        <f>IF('Raw Data'!B653=0," ",'Raw Data'!T653)</f>
        <v xml:space="preserve"> </v>
      </c>
      <c r="AA646" s="21" t="str">
        <f>IF('Raw Data'!B653=0," ",'Raw Data'!F653)</f>
        <v xml:space="preserve"> </v>
      </c>
      <c r="AB646" s="132" t="str">
        <f>IF('Raw Data'!B653=0," ","No")</f>
        <v xml:space="preserve"> </v>
      </c>
      <c r="AC646" s="139" t="str">
        <f>IF('Raw Data'!B653=0," ","Yes")</f>
        <v xml:space="preserve"> </v>
      </c>
    </row>
    <row r="647" spans="1:29" x14ac:dyDescent="0.2">
      <c r="A647" s="21" t="str">
        <f>IF('Raw Data'!B654=0," ",'Raw Data'!B654)</f>
        <v xml:space="preserve"> </v>
      </c>
      <c r="B647" s="27" t="str">
        <f>IF('Raw Data'!B654=0," ",'Raw Data'!C654)</f>
        <v xml:space="preserve"> </v>
      </c>
      <c r="C647" s="21" t="str">
        <f>IF('Raw Data'!B654=0," ",'Raw Data'!D654)</f>
        <v xml:space="preserve"> </v>
      </c>
      <c r="D647" s="21" t="str">
        <f>IF('Raw Data'!B654=0," ",'Raw Data'!E654)</f>
        <v xml:space="preserve"> </v>
      </c>
      <c r="E647" s="21" t="str">
        <f>IF('Raw Data'!B654=0," ",(MAX('Raw Data'!G654:I654)-MIN('Raw Data'!G654:I654)))</f>
        <v xml:space="preserve"> </v>
      </c>
      <c r="F647" s="21" t="str">
        <f>IF('Raw Data'!B654=0," ",(MAX('Raw Data'!J654:L654)-MIN('Raw Data'!J654:L654)))</f>
        <v xml:space="preserve"> </v>
      </c>
      <c r="G647" s="21" t="str">
        <f>IF('Raw Data'!B654=0," ",(MAX('Raw Data'!M654:O654)-MIN('Raw Data'!M654:O654)))</f>
        <v xml:space="preserve"> </v>
      </c>
      <c r="H647" s="21" t="str">
        <f>IF('Raw Data'!B654=0," ",(MAX('Raw Data'!P654:R654)-MIN('Raw Data'!P654:R654)))</f>
        <v xml:space="preserve"> </v>
      </c>
      <c r="I647" s="21" t="str">
        <f>IF('Raw Data'!B654=0," ",AVERAGE(E647,G647))</f>
        <v xml:space="preserve"> </v>
      </c>
      <c r="J647" s="21" t="str">
        <f>IF('Raw Data'!B654=0," ",AVERAGE(F647,H647))</f>
        <v xml:space="preserve"> </v>
      </c>
      <c r="K647" s="21" t="str">
        <f>IF('Raw Data'!B654=0," ",AVERAGE(I647,J647))</f>
        <v xml:space="preserve"> </v>
      </c>
      <c r="L647" s="21" t="str">
        <f>IF('Raw Data'!B654=0," ",AVERAGE('Raw Data'!G654:I654,'Raw Data'!M654:O654))</f>
        <v xml:space="preserve"> </v>
      </c>
      <c r="M647" s="21" t="str">
        <f>IF('Raw Data'!B654=0," ",AVERAGE('Raw Data'!J654:L654,'Raw Data'!P654:R654))</f>
        <v xml:space="preserve"> </v>
      </c>
      <c r="N647" s="21" t="str">
        <f>IF('Raw Data'!B654=0," ",(MAX(L647:M647)-MIN(L647,M647)))</f>
        <v xml:space="preserve"> </v>
      </c>
      <c r="O647" s="21" t="str">
        <f>IF('Raw Data'!B654=0," ",AVERAGE('Raw Data'!G654:L654))</f>
        <v xml:space="preserve"> </v>
      </c>
      <c r="P647" s="21" t="str">
        <f>IF('Raw Data'!B654=0," ",AVERAGE('Raw Data'!M654:R654))</f>
        <v xml:space="preserve"> </v>
      </c>
      <c r="Q647" s="21" t="str">
        <f>IF('Raw Data'!B654=0," ",(MAX(O647:P647)-MIN(O647:P647)))</f>
        <v xml:space="preserve"> </v>
      </c>
      <c r="R647" s="21" t="str">
        <f>IF('Raw Data'!B654=0," ",K647*$H$1)</f>
        <v xml:space="preserve"> </v>
      </c>
      <c r="S647" s="21" t="str">
        <f>IF('Raw Data'!B654=0," ",(POWER(N647*$H$2, 2)-(POWER(R647,2)/6)))</f>
        <v xml:space="preserve"> </v>
      </c>
      <c r="T647" s="21" t="str">
        <f>IF('Raw Data'!B654=0," ",IF(S647&lt;0,0,SQRT(S647)))</f>
        <v xml:space="preserve"> </v>
      </c>
      <c r="U647" s="21" t="str">
        <f>IF('Raw Data'!B654=0," ",IF((D647-C647)&gt;POWER(10, 50),2*MIN(AVERAGE('Raw Data'!G654:R654)-C647,D647-AVERAGE('Raw Data'!G654:R654)),(D647-C647)/6))</f>
        <v xml:space="preserve"> </v>
      </c>
      <c r="V647" s="21" t="str">
        <f>IF('Raw Data'!B654=0," ",SQRT(POWER(R647,2)+POWER(T647,2)))</f>
        <v xml:space="preserve"> </v>
      </c>
      <c r="W647" s="21" t="str">
        <f>IF('Raw Data'!B654=0," ",IF(U647&lt;V647,0,SQRT(POWER(U647,2)-POWER(V647,2))))</f>
        <v xml:space="preserve"> </v>
      </c>
      <c r="X647" s="21" t="str">
        <f>IF('Raw Data'!B654=0," ",V647/U647)</f>
        <v xml:space="preserve"> </v>
      </c>
      <c r="Y647" s="21" t="str">
        <f>IF('Raw Data'!B654=0," ",SQRT(2)*(W647/V647))</f>
        <v xml:space="preserve"> </v>
      </c>
      <c r="Z647" s="21" t="str">
        <f>IF('Raw Data'!B654=0," ",'Raw Data'!T654)</f>
        <v xml:space="preserve"> </v>
      </c>
      <c r="AA647" s="21" t="str">
        <f>IF('Raw Data'!B654=0," ",'Raw Data'!F654)</f>
        <v xml:space="preserve"> </v>
      </c>
      <c r="AB647" s="132" t="str">
        <f>IF('Raw Data'!B654=0," ","No")</f>
        <v xml:space="preserve"> </v>
      </c>
      <c r="AC647" s="139" t="str">
        <f>IF('Raw Data'!B654=0," ","Yes")</f>
        <v xml:space="preserve"> </v>
      </c>
    </row>
    <row r="648" spans="1:29" x14ac:dyDescent="0.2">
      <c r="A648" s="21" t="str">
        <f>IF('Raw Data'!B655=0," ",'Raw Data'!B655)</f>
        <v xml:space="preserve"> </v>
      </c>
      <c r="B648" s="27" t="str">
        <f>IF('Raw Data'!B655=0," ",'Raw Data'!C655)</f>
        <v xml:space="preserve"> </v>
      </c>
      <c r="C648" s="21" t="str">
        <f>IF('Raw Data'!B655=0," ",'Raw Data'!D655)</f>
        <v xml:space="preserve"> </v>
      </c>
      <c r="D648" s="21" t="str">
        <f>IF('Raw Data'!B655=0," ",'Raw Data'!E655)</f>
        <v xml:space="preserve"> </v>
      </c>
      <c r="E648" s="21" t="str">
        <f>IF('Raw Data'!B655=0," ",(MAX('Raw Data'!G655:I655)-MIN('Raw Data'!G655:I655)))</f>
        <v xml:space="preserve"> </v>
      </c>
      <c r="F648" s="21" t="str">
        <f>IF('Raw Data'!B655=0," ",(MAX('Raw Data'!J655:L655)-MIN('Raw Data'!J655:L655)))</f>
        <v xml:space="preserve"> </v>
      </c>
      <c r="G648" s="21" t="str">
        <f>IF('Raw Data'!B655=0," ",(MAX('Raw Data'!M655:O655)-MIN('Raw Data'!M655:O655)))</f>
        <v xml:space="preserve"> </v>
      </c>
      <c r="H648" s="21" t="str">
        <f>IF('Raw Data'!B655=0," ",(MAX('Raw Data'!P655:R655)-MIN('Raw Data'!P655:R655)))</f>
        <v xml:space="preserve"> </v>
      </c>
      <c r="I648" s="21" t="str">
        <f>IF('Raw Data'!B655=0," ",AVERAGE(E648,G648))</f>
        <v xml:space="preserve"> </v>
      </c>
      <c r="J648" s="21" t="str">
        <f>IF('Raw Data'!B655=0," ",AVERAGE(F648,H648))</f>
        <v xml:space="preserve"> </v>
      </c>
      <c r="K648" s="21" t="str">
        <f>IF('Raw Data'!B655=0," ",AVERAGE(I648,J648))</f>
        <v xml:space="preserve"> </v>
      </c>
      <c r="L648" s="21" t="str">
        <f>IF('Raw Data'!B655=0," ",AVERAGE('Raw Data'!G655:I655,'Raw Data'!M655:O655))</f>
        <v xml:space="preserve"> </v>
      </c>
      <c r="M648" s="21" t="str">
        <f>IF('Raw Data'!B655=0," ",AVERAGE('Raw Data'!J655:L655,'Raw Data'!P655:R655))</f>
        <v xml:space="preserve"> </v>
      </c>
      <c r="N648" s="21" t="str">
        <f>IF('Raw Data'!B655=0," ",(MAX(L648:M648)-MIN(L648,M648)))</f>
        <v xml:space="preserve"> </v>
      </c>
      <c r="O648" s="21" t="str">
        <f>IF('Raw Data'!B655=0," ",AVERAGE('Raw Data'!G655:L655))</f>
        <v xml:space="preserve"> </v>
      </c>
      <c r="P648" s="21" t="str">
        <f>IF('Raw Data'!B655=0," ",AVERAGE('Raw Data'!M655:R655))</f>
        <v xml:space="preserve"> </v>
      </c>
      <c r="Q648" s="21" t="str">
        <f>IF('Raw Data'!B655=0," ",(MAX(O648:P648)-MIN(O648:P648)))</f>
        <v xml:space="preserve"> </v>
      </c>
      <c r="R648" s="21" t="str">
        <f>IF('Raw Data'!B655=0," ",K648*$H$1)</f>
        <v xml:space="preserve"> </v>
      </c>
      <c r="S648" s="21" t="str">
        <f>IF('Raw Data'!B655=0," ",(POWER(N648*$H$2, 2)-(POWER(R648,2)/6)))</f>
        <v xml:space="preserve"> </v>
      </c>
      <c r="T648" s="21" t="str">
        <f>IF('Raw Data'!B655=0," ",IF(S648&lt;0,0,SQRT(S648)))</f>
        <v xml:space="preserve"> </v>
      </c>
      <c r="U648" s="21" t="str">
        <f>IF('Raw Data'!B655=0," ",IF((D648-C648)&gt;POWER(10, 50),2*MIN(AVERAGE('Raw Data'!G655:R655)-C648,D648-AVERAGE('Raw Data'!G655:R655)),(D648-C648)/6))</f>
        <v xml:space="preserve"> </v>
      </c>
      <c r="V648" s="21" t="str">
        <f>IF('Raw Data'!B655=0," ",SQRT(POWER(R648,2)+POWER(T648,2)))</f>
        <v xml:space="preserve"> </v>
      </c>
      <c r="W648" s="21" t="str">
        <f>IF('Raw Data'!B655=0," ",IF(U648&lt;V648,0,SQRT(POWER(U648,2)-POWER(V648,2))))</f>
        <v xml:space="preserve"> </v>
      </c>
      <c r="X648" s="21" t="str">
        <f>IF('Raw Data'!B655=0," ",V648/U648)</f>
        <v xml:space="preserve"> </v>
      </c>
      <c r="Y648" s="21" t="str">
        <f>IF('Raw Data'!B655=0," ",SQRT(2)*(W648/V648))</f>
        <v xml:space="preserve"> </v>
      </c>
      <c r="Z648" s="21" t="str">
        <f>IF('Raw Data'!B655=0," ",'Raw Data'!T655)</f>
        <v xml:space="preserve"> </v>
      </c>
      <c r="AA648" s="21" t="str">
        <f>IF('Raw Data'!B655=0," ",'Raw Data'!F655)</f>
        <v xml:space="preserve"> </v>
      </c>
      <c r="AB648" s="132" t="str">
        <f>IF('Raw Data'!B655=0," ","No")</f>
        <v xml:space="preserve"> </v>
      </c>
      <c r="AC648" s="139" t="str">
        <f>IF('Raw Data'!B655=0," ","Yes")</f>
        <v xml:space="preserve"> </v>
      </c>
    </row>
    <row r="649" spans="1:29" x14ac:dyDescent="0.2">
      <c r="A649" s="21" t="str">
        <f>IF('Raw Data'!B656=0," ",'Raw Data'!B656)</f>
        <v xml:space="preserve"> </v>
      </c>
      <c r="B649" s="27" t="str">
        <f>IF('Raw Data'!B656=0," ",'Raw Data'!C656)</f>
        <v xml:space="preserve"> </v>
      </c>
      <c r="C649" s="21" t="str">
        <f>IF('Raw Data'!B656=0," ",'Raw Data'!D656)</f>
        <v xml:space="preserve"> </v>
      </c>
      <c r="D649" s="21" t="str">
        <f>IF('Raw Data'!B656=0," ",'Raw Data'!E656)</f>
        <v xml:space="preserve"> </v>
      </c>
      <c r="E649" s="21" t="str">
        <f>IF('Raw Data'!B656=0," ",(MAX('Raw Data'!G656:I656)-MIN('Raw Data'!G656:I656)))</f>
        <v xml:space="preserve"> </v>
      </c>
      <c r="F649" s="21" t="str">
        <f>IF('Raw Data'!B656=0," ",(MAX('Raw Data'!J656:L656)-MIN('Raw Data'!J656:L656)))</f>
        <v xml:space="preserve"> </v>
      </c>
      <c r="G649" s="21" t="str">
        <f>IF('Raw Data'!B656=0," ",(MAX('Raw Data'!M656:O656)-MIN('Raw Data'!M656:O656)))</f>
        <v xml:space="preserve"> </v>
      </c>
      <c r="H649" s="21" t="str">
        <f>IF('Raw Data'!B656=0," ",(MAX('Raw Data'!P656:R656)-MIN('Raw Data'!P656:R656)))</f>
        <v xml:space="preserve"> </v>
      </c>
      <c r="I649" s="21" t="str">
        <f>IF('Raw Data'!B656=0," ",AVERAGE(E649,G649))</f>
        <v xml:space="preserve"> </v>
      </c>
      <c r="J649" s="21" t="str">
        <f>IF('Raw Data'!B656=0," ",AVERAGE(F649,H649))</f>
        <v xml:space="preserve"> </v>
      </c>
      <c r="K649" s="21" t="str">
        <f>IF('Raw Data'!B656=0," ",AVERAGE(I649,J649))</f>
        <v xml:space="preserve"> </v>
      </c>
      <c r="L649" s="21" t="str">
        <f>IF('Raw Data'!B656=0," ",AVERAGE('Raw Data'!G656:I656,'Raw Data'!M656:O656))</f>
        <v xml:space="preserve"> </v>
      </c>
      <c r="M649" s="21" t="str">
        <f>IF('Raw Data'!B656=0," ",AVERAGE('Raw Data'!J656:L656,'Raw Data'!P656:R656))</f>
        <v xml:space="preserve"> </v>
      </c>
      <c r="N649" s="21" t="str">
        <f>IF('Raw Data'!B656=0," ",(MAX(L649:M649)-MIN(L649,M649)))</f>
        <v xml:space="preserve"> </v>
      </c>
      <c r="O649" s="21" t="str">
        <f>IF('Raw Data'!B656=0," ",AVERAGE('Raw Data'!G656:L656))</f>
        <v xml:space="preserve"> </v>
      </c>
      <c r="P649" s="21" t="str">
        <f>IF('Raw Data'!B656=0," ",AVERAGE('Raw Data'!M656:R656))</f>
        <v xml:space="preserve"> </v>
      </c>
      <c r="Q649" s="21" t="str">
        <f>IF('Raw Data'!B656=0," ",(MAX(O649:P649)-MIN(O649:P649)))</f>
        <v xml:space="preserve"> </v>
      </c>
      <c r="R649" s="21" t="str">
        <f>IF('Raw Data'!B656=0," ",K649*$H$1)</f>
        <v xml:space="preserve"> </v>
      </c>
      <c r="S649" s="21" t="str">
        <f>IF('Raw Data'!B656=0," ",(POWER(N649*$H$2, 2)-(POWER(R649,2)/6)))</f>
        <v xml:space="preserve"> </v>
      </c>
      <c r="T649" s="21" t="str">
        <f>IF('Raw Data'!B656=0," ",IF(S649&lt;0,0,SQRT(S649)))</f>
        <v xml:space="preserve"> </v>
      </c>
      <c r="U649" s="21" t="str">
        <f>IF('Raw Data'!B656=0," ",IF((D649-C649)&gt;POWER(10, 50),2*MIN(AVERAGE('Raw Data'!G656:R656)-C649,D649-AVERAGE('Raw Data'!G656:R656)),(D649-C649)/6))</f>
        <v xml:space="preserve"> </v>
      </c>
      <c r="V649" s="21" t="str">
        <f>IF('Raw Data'!B656=0," ",SQRT(POWER(R649,2)+POWER(T649,2)))</f>
        <v xml:space="preserve"> </v>
      </c>
      <c r="W649" s="21" t="str">
        <f>IF('Raw Data'!B656=0," ",IF(U649&lt;V649,0,SQRT(POWER(U649,2)-POWER(V649,2))))</f>
        <v xml:space="preserve"> </v>
      </c>
      <c r="X649" s="21" t="str">
        <f>IF('Raw Data'!B656=0," ",V649/U649)</f>
        <v xml:space="preserve"> </v>
      </c>
      <c r="Y649" s="21" t="str">
        <f>IF('Raw Data'!B656=0," ",SQRT(2)*(W649/V649))</f>
        <v xml:space="preserve"> </v>
      </c>
      <c r="Z649" s="21" t="str">
        <f>IF('Raw Data'!B656=0," ",'Raw Data'!T656)</f>
        <v xml:space="preserve"> </v>
      </c>
      <c r="AA649" s="21" t="str">
        <f>IF('Raw Data'!B656=0," ",'Raw Data'!F656)</f>
        <v xml:space="preserve"> </v>
      </c>
      <c r="AB649" s="132" t="str">
        <f>IF('Raw Data'!B656=0," ","No")</f>
        <v xml:space="preserve"> </v>
      </c>
      <c r="AC649" s="139" t="str">
        <f>IF('Raw Data'!B656=0," ","Yes")</f>
        <v xml:space="preserve"> </v>
      </c>
    </row>
    <row r="650" spans="1:29" x14ac:dyDescent="0.2">
      <c r="A650" s="21" t="str">
        <f>IF('Raw Data'!B657=0," ",'Raw Data'!B657)</f>
        <v xml:space="preserve"> </v>
      </c>
      <c r="B650" s="27" t="str">
        <f>IF('Raw Data'!B657=0," ",'Raw Data'!C657)</f>
        <v xml:space="preserve"> </v>
      </c>
      <c r="C650" s="21" t="str">
        <f>IF('Raw Data'!B657=0," ",'Raw Data'!D657)</f>
        <v xml:space="preserve"> </v>
      </c>
      <c r="D650" s="21" t="str">
        <f>IF('Raw Data'!B657=0," ",'Raw Data'!E657)</f>
        <v xml:space="preserve"> </v>
      </c>
      <c r="E650" s="21" t="str">
        <f>IF('Raw Data'!B657=0," ",(MAX('Raw Data'!G657:I657)-MIN('Raw Data'!G657:I657)))</f>
        <v xml:space="preserve"> </v>
      </c>
      <c r="F650" s="21" t="str">
        <f>IF('Raw Data'!B657=0," ",(MAX('Raw Data'!J657:L657)-MIN('Raw Data'!J657:L657)))</f>
        <v xml:space="preserve"> </v>
      </c>
      <c r="G650" s="21" t="str">
        <f>IF('Raw Data'!B657=0," ",(MAX('Raw Data'!M657:O657)-MIN('Raw Data'!M657:O657)))</f>
        <v xml:space="preserve"> </v>
      </c>
      <c r="H650" s="21" t="str">
        <f>IF('Raw Data'!B657=0," ",(MAX('Raw Data'!P657:R657)-MIN('Raw Data'!P657:R657)))</f>
        <v xml:space="preserve"> </v>
      </c>
      <c r="I650" s="21" t="str">
        <f>IF('Raw Data'!B657=0," ",AVERAGE(E650,G650))</f>
        <v xml:space="preserve"> </v>
      </c>
      <c r="J650" s="21" t="str">
        <f>IF('Raw Data'!B657=0," ",AVERAGE(F650,H650))</f>
        <v xml:space="preserve"> </v>
      </c>
      <c r="K650" s="21" t="str">
        <f>IF('Raw Data'!B657=0," ",AVERAGE(I650,J650))</f>
        <v xml:space="preserve"> </v>
      </c>
      <c r="L650" s="21" t="str">
        <f>IF('Raw Data'!B657=0," ",AVERAGE('Raw Data'!G657:I657,'Raw Data'!M657:O657))</f>
        <v xml:space="preserve"> </v>
      </c>
      <c r="M650" s="21" t="str">
        <f>IF('Raw Data'!B657=0," ",AVERAGE('Raw Data'!J657:L657,'Raw Data'!P657:R657))</f>
        <v xml:space="preserve"> </v>
      </c>
      <c r="N650" s="21" t="str">
        <f>IF('Raw Data'!B657=0," ",(MAX(L650:M650)-MIN(L650,M650)))</f>
        <v xml:space="preserve"> </v>
      </c>
      <c r="O650" s="21" t="str">
        <f>IF('Raw Data'!B657=0," ",AVERAGE('Raw Data'!G657:L657))</f>
        <v xml:space="preserve"> </v>
      </c>
      <c r="P650" s="21" t="str">
        <f>IF('Raw Data'!B657=0," ",AVERAGE('Raw Data'!M657:R657))</f>
        <v xml:space="preserve"> </v>
      </c>
      <c r="Q650" s="21" t="str">
        <f>IF('Raw Data'!B657=0," ",(MAX(O650:P650)-MIN(O650:P650)))</f>
        <v xml:space="preserve"> </v>
      </c>
      <c r="R650" s="21" t="str">
        <f>IF('Raw Data'!B657=0," ",K650*$H$1)</f>
        <v xml:space="preserve"> </v>
      </c>
      <c r="S650" s="21" t="str">
        <f>IF('Raw Data'!B657=0," ",(POWER(N650*$H$2, 2)-(POWER(R650,2)/6)))</f>
        <v xml:space="preserve"> </v>
      </c>
      <c r="T650" s="21" t="str">
        <f>IF('Raw Data'!B657=0," ",IF(S650&lt;0,0,SQRT(S650)))</f>
        <v xml:space="preserve"> </v>
      </c>
      <c r="U650" s="21" t="str">
        <f>IF('Raw Data'!B657=0," ",IF((D650-C650)&gt;POWER(10, 50),2*MIN(AVERAGE('Raw Data'!G657:R657)-C650,D650-AVERAGE('Raw Data'!G657:R657)),(D650-C650)/6))</f>
        <v xml:space="preserve"> </v>
      </c>
      <c r="V650" s="21" t="str">
        <f>IF('Raw Data'!B657=0," ",SQRT(POWER(R650,2)+POWER(T650,2)))</f>
        <v xml:space="preserve"> </v>
      </c>
      <c r="W650" s="21" t="str">
        <f>IF('Raw Data'!B657=0," ",IF(U650&lt;V650,0,SQRT(POWER(U650,2)-POWER(V650,2))))</f>
        <v xml:space="preserve"> </v>
      </c>
      <c r="X650" s="21" t="str">
        <f>IF('Raw Data'!B657=0," ",V650/U650)</f>
        <v xml:space="preserve"> </v>
      </c>
      <c r="Y650" s="21" t="str">
        <f>IF('Raw Data'!B657=0," ",SQRT(2)*(W650/V650))</f>
        <v xml:space="preserve"> </v>
      </c>
      <c r="Z650" s="21" t="str">
        <f>IF('Raw Data'!B657=0," ",'Raw Data'!T657)</f>
        <v xml:space="preserve"> </v>
      </c>
      <c r="AA650" s="21" t="str">
        <f>IF('Raw Data'!B657=0," ",'Raw Data'!F657)</f>
        <v xml:space="preserve"> </v>
      </c>
      <c r="AB650" s="132" t="str">
        <f>IF('Raw Data'!B657=0," ","No")</f>
        <v xml:space="preserve"> </v>
      </c>
      <c r="AC650" s="139" t="str">
        <f>IF('Raw Data'!B657=0," ","Yes")</f>
        <v xml:space="preserve"> </v>
      </c>
    </row>
    <row r="651" spans="1:29" x14ac:dyDescent="0.2">
      <c r="A651" s="21" t="str">
        <f>IF('Raw Data'!B658=0," ",'Raw Data'!B658)</f>
        <v xml:space="preserve"> </v>
      </c>
      <c r="B651" s="27" t="str">
        <f>IF('Raw Data'!B658=0," ",'Raw Data'!C658)</f>
        <v xml:space="preserve"> </v>
      </c>
      <c r="C651" s="21" t="str">
        <f>IF('Raw Data'!B658=0," ",'Raw Data'!D658)</f>
        <v xml:space="preserve"> </v>
      </c>
      <c r="D651" s="21" t="str">
        <f>IF('Raw Data'!B658=0," ",'Raw Data'!E658)</f>
        <v xml:space="preserve"> </v>
      </c>
      <c r="E651" s="21" t="str">
        <f>IF('Raw Data'!B658=0," ",(MAX('Raw Data'!G658:I658)-MIN('Raw Data'!G658:I658)))</f>
        <v xml:space="preserve"> </v>
      </c>
      <c r="F651" s="21" t="str">
        <f>IF('Raw Data'!B658=0," ",(MAX('Raw Data'!J658:L658)-MIN('Raw Data'!J658:L658)))</f>
        <v xml:space="preserve"> </v>
      </c>
      <c r="G651" s="21" t="str">
        <f>IF('Raw Data'!B658=0," ",(MAX('Raw Data'!M658:O658)-MIN('Raw Data'!M658:O658)))</f>
        <v xml:space="preserve"> </v>
      </c>
      <c r="H651" s="21" t="str">
        <f>IF('Raw Data'!B658=0," ",(MAX('Raw Data'!P658:R658)-MIN('Raw Data'!P658:R658)))</f>
        <v xml:space="preserve"> </v>
      </c>
      <c r="I651" s="21" t="str">
        <f>IF('Raw Data'!B658=0," ",AVERAGE(E651,G651))</f>
        <v xml:space="preserve"> </v>
      </c>
      <c r="J651" s="21" t="str">
        <f>IF('Raw Data'!B658=0," ",AVERAGE(F651,H651))</f>
        <v xml:space="preserve"> </v>
      </c>
      <c r="K651" s="21" t="str">
        <f>IF('Raw Data'!B658=0," ",AVERAGE(I651,J651))</f>
        <v xml:space="preserve"> </v>
      </c>
      <c r="L651" s="21" t="str">
        <f>IF('Raw Data'!B658=0," ",AVERAGE('Raw Data'!G658:I658,'Raw Data'!M658:O658))</f>
        <v xml:space="preserve"> </v>
      </c>
      <c r="M651" s="21" t="str">
        <f>IF('Raw Data'!B658=0," ",AVERAGE('Raw Data'!J658:L658,'Raw Data'!P658:R658))</f>
        <v xml:space="preserve"> </v>
      </c>
      <c r="N651" s="21" t="str">
        <f>IF('Raw Data'!B658=0," ",(MAX(L651:M651)-MIN(L651,M651)))</f>
        <v xml:space="preserve"> </v>
      </c>
      <c r="O651" s="21" t="str">
        <f>IF('Raw Data'!B658=0," ",AVERAGE('Raw Data'!G658:L658))</f>
        <v xml:space="preserve"> </v>
      </c>
      <c r="P651" s="21" t="str">
        <f>IF('Raw Data'!B658=0," ",AVERAGE('Raw Data'!M658:R658))</f>
        <v xml:space="preserve"> </v>
      </c>
      <c r="Q651" s="21" t="str">
        <f>IF('Raw Data'!B658=0," ",(MAX(O651:P651)-MIN(O651:P651)))</f>
        <v xml:space="preserve"> </v>
      </c>
      <c r="R651" s="21" t="str">
        <f>IF('Raw Data'!B658=0," ",K651*$H$1)</f>
        <v xml:space="preserve"> </v>
      </c>
      <c r="S651" s="21" t="str">
        <f>IF('Raw Data'!B658=0," ",(POWER(N651*$H$2, 2)-(POWER(R651,2)/6)))</f>
        <v xml:space="preserve"> </v>
      </c>
      <c r="T651" s="21" t="str">
        <f>IF('Raw Data'!B658=0," ",IF(S651&lt;0,0,SQRT(S651)))</f>
        <v xml:space="preserve"> </v>
      </c>
      <c r="U651" s="21" t="str">
        <f>IF('Raw Data'!B658=0," ",IF((D651-C651)&gt;POWER(10, 50),2*MIN(AVERAGE('Raw Data'!G658:R658)-C651,D651-AVERAGE('Raw Data'!G658:R658)),(D651-C651)/6))</f>
        <v xml:space="preserve"> </v>
      </c>
      <c r="V651" s="21" t="str">
        <f>IF('Raw Data'!B658=0," ",SQRT(POWER(R651,2)+POWER(T651,2)))</f>
        <v xml:space="preserve"> </v>
      </c>
      <c r="W651" s="21" t="str">
        <f>IF('Raw Data'!B658=0," ",IF(U651&lt;V651,0,SQRT(POWER(U651,2)-POWER(V651,2))))</f>
        <v xml:space="preserve"> </v>
      </c>
      <c r="X651" s="21" t="str">
        <f>IF('Raw Data'!B658=0," ",V651/U651)</f>
        <v xml:space="preserve"> </v>
      </c>
      <c r="Y651" s="21" t="str">
        <f>IF('Raw Data'!B658=0," ",SQRT(2)*(W651/V651))</f>
        <v xml:space="preserve"> </v>
      </c>
      <c r="Z651" s="21" t="str">
        <f>IF('Raw Data'!B658=0," ",'Raw Data'!T658)</f>
        <v xml:space="preserve"> </v>
      </c>
      <c r="AA651" s="21" t="str">
        <f>IF('Raw Data'!B658=0," ",'Raw Data'!F658)</f>
        <v xml:space="preserve"> </v>
      </c>
      <c r="AB651" s="132" t="str">
        <f>IF('Raw Data'!B658=0," ","No")</f>
        <v xml:space="preserve"> </v>
      </c>
      <c r="AC651" s="139" t="str">
        <f>IF('Raw Data'!B658=0," ","Yes")</f>
        <v xml:space="preserve"> </v>
      </c>
    </row>
    <row r="652" spans="1:29" x14ac:dyDescent="0.2">
      <c r="A652" s="21" t="str">
        <f>IF('Raw Data'!B659=0," ",'Raw Data'!B659)</f>
        <v xml:space="preserve"> </v>
      </c>
      <c r="B652" s="27" t="str">
        <f>IF('Raw Data'!B659=0," ",'Raw Data'!C659)</f>
        <v xml:space="preserve"> </v>
      </c>
      <c r="C652" s="21" t="str">
        <f>IF('Raw Data'!B659=0," ",'Raw Data'!D659)</f>
        <v xml:space="preserve"> </v>
      </c>
      <c r="D652" s="21" t="str">
        <f>IF('Raw Data'!B659=0," ",'Raw Data'!E659)</f>
        <v xml:space="preserve"> </v>
      </c>
      <c r="E652" s="21" t="str">
        <f>IF('Raw Data'!B659=0," ",(MAX('Raw Data'!G659:I659)-MIN('Raw Data'!G659:I659)))</f>
        <v xml:space="preserve"> </v>
      </c>
      <c r="F652" s="21" t="str">
        <f>IF('Raw Data'!B659=0," ",(MAX('Raw Data'!J659:L659)-MIN('Raw Data'!J659:L659)))</f>
        <v xml:space="preserve"> </v>
      </c>
      <c r="G652" s="21" t="str">
        <f>IF('Raw Data'!B659=0," ",(MAX('Raw Data'!M659:O659)-MIN('Raw Data'!M659:O659)))</f>
        <v xml:space="preserve"> </v>
      </c>
      <c r="H652" s="21" t="str">
        <f>IF('Raw Data'!B659=0," ",(MAX('Raw Data'!P659:R659)-MIN('Raw Data'!P659:R659)))</f>
        <v xml:space="preserve"> </v>
      </c>
      <c r="I652" s="21" t="str">
        <f>IF('Raw Data'!B659=0," ",AVERAGE(E652,G652))</f>
        <v xml:space="preserve"> </v>
      </c>
      <c r="J652" s="21" t="str">
        <f>IF('Raw Data'!B659=0," ",AVERAGE(F652,H652))</f>
        <v xml:space="preserve"> </v>
      </c>
      <c r="K652" s="21" t="str">
        <f>IF('Raw Data'!B659=0," ",AVERAGE(I652,J652))</f>
        <v xml:space="preserve"> </v>
      </c>
      <c r="L652" s="21" t="str">
        <f>IF('Raw Data'!B659=0," ",AVERAGE('Raw Data'!G659:I659,'Raw Data'!M659:O659))</f>
        <v xml:space="preserve"> </v>
      </c>
      <c r="M652" s="21" t="str">
        <f>IF('Raw Data'!B659=0," ",AVERAGE('Raw Data'!J659:L659,'Raw Data'!P659:R659))</f>
        <v xml:space="preserve"> </v>
      </c>
      <c r="N652" s="21" t="str">
        <f>IF('Raw Data'!B659=0," ",(MAX(L652:M652)-MIN(L652,M652)))</f>
        <v xml:space="preserve"> </v>
      </c>
      <c r="O652" s="21" t="str">
        <f>IF('Raw Data'!B659=0," ",AVERAGE('Raw Data'!G659:L659))</f>
        <v xml:space="preserve"> </v>
      </c>
      <c r="P652" s="21" t="str">
        <f>IF('Raw Data'!B659=0," ",AVERAGE('Raw Data'!M659:R659))</f>
        <v xml:space="preserve"> </v>
      </c>
      <c r="Q652" s="21" t="str">
        <f>IF('Raw Data'!B659=0," ",(MAX(O652:P652)-MIN(O652:P652)))</f>
        <v xml:space="preserve"> </v>
      </c>
      <c r="R652" s="21" t="str">
        <f>IF('Raw Data'!B659=0," ",K652*$H$1)</f>
        <v xml:space="preserve"> </v>
      </c>
      <c r="S652" s="21" t="str">
        <f>IF('Raw Data'!B659=0," ",(POWER(N652*$H$2, 2)-(POWER(R652,2)/6)))</f>
        <v xml:space="preserve"> </v>
      </c>
      <c r="T652" s="21" t="str">
        <f>IF('Raw Data'!B659=0," ",IF(S652&lt;0,0,SQRT(S652)))</f>
        <v xml:space="preserve"> </v>
      </c>
      <c r="U652" s="21" t="str">
        <f>IF('Raw Data'!B659=0," ",IF((D652-C652)&gt;POWER(10, 50),2*MIN(AVERAGE('Raw Data'!G659:R659)-C652,D652-AVERAGE('Raw Data'!G659:R659)),(D652-C652)/6))</f>
        <v xml:space="preserve"> </v>
      </c>
      <c r="V652" s="21" t="str">
        <f>IF('Raw Data'!B659=0," ",SQRT(POWER(R652,2)+POWER(T652,2)))</f>
        <v xml:space="preserve"> </v>
      </c>
      <c r="W652" s="21" t="str">
        <f>IF('Raw Data'!B659=0," ",IF(U652&lt;V652,0,SQRT(POWER(U652,2)-POWER(V652,2))))</f>
        <v xml:space="preserve"> </v>
      </c>
      <c r="X652" s="21" t="str">
        <f>IF('Raw Data'!B659=0," ",V652/U652)</f>
        <v xml:space="preserve"> </v>
      </c>
      <c r="Y652" s="21" t="str">
        <f>IF('Raw Data'!B659=0," ",SQRT(2)*(W652/V652))</f>
        <v xml:space="preserve"> </v>
      </c>
      <c r="Z652" s="21" t="str">
        <f>IF('Raw Data'!B659=0," ",'Raw Data'!T659)</f>
        <v xml:space="preserve"> </v>
      </c>
      <c r="AA652" s="21" t="str">
        <f>IF('Raw Data'!B659=0," ",'Raw Data'!F659)</f>
        <v xml:space="preserve"> </v>
      </c>
      <c r="AB652" s="132" t="str">
        <f>IF('Raw Data'!B659=0," ","No")</f>
        <v xml:space="preserve"> </v>
      </c>
      <c r="AC652" s="139" t="str">
        <f>IF('Raw Data'!B659=0," ","Yes")</f>
        <v xml:space="preserve"> </v>
      </c>
    </row>
    <row r="653" spans="1:29" x14ac:dyDescent="0.2">
      <c r="A653" s="21" t="str">
        <f>IF('Raw Data'!B660=0," ",'Raw Data'!B660)</f>
        <v xml:space="preserve"> </v>
      </c>
      <c r="B653" s="27" t="str">
        <f>IF('Raw Data'!B660=0," ",'Raw Data'!C660)</f>
        <v xml:space="preserve"> </v>
      </c>
      <c r="C653" s="21" t="str">
        <f>IF('Raw Data'!B660=0," ",'Raw Data'!D660)</f>
        <v xml:space="preserve"> </v>
      </c>
      <c r="D653" s="21" t="str">
        <f>IF('Raw Data'!B660=0," ",'Raw Data'!E660)</f>
        <v xml:space="preserve"> </v>
      </c>
      <c r="E653" s="21" t="str">
        <f>IF('Raw Data'!B660=0," ",(MAX('Raw Data'!G660:I660)-MIN('Raw Data'!G660:I660)))</f>
        <v xml:space="preserve"> </v>
      </c>
      <c r="F653" s="21" t="str">
        <f>IF('Raw Data'!B660=0," ",(MAX('Raw Data'!J660:L660)-MIN('Raw Data'!J660:L660)))</f>
        <v xml:space="preserve"> </v>
      </c>
      <c r="G653" s="21" t="str">
        <f>IF('Raw Data'!B660=0," ",(MAX('Raw Data'!M660:O660)-MIN('Raw Data'!M660:O660)))</f>
        <v xml:space="preserve"> </v>
      </c>
      <c r="H653" s="21" t="str">
        <f>IF('Raw Data'!B660=0," ",(MAX('Raw Data'!P660:R660)-MIN('Raw Data'!P660:R660)))</f>
        <v xml:space="preserve"> </v>
      </c>
      <c r="I653" s="21" t="str">
        <f>IF('Raw Data'!B660=0," ",AVERAGE(E653,G653))</f>
        <v xml:space="preserve"> </v>
      </c>
      <c r="J653" s="21" t="str">
        <f>IF('Raw Data'!B660=0," ",AVERAGE(F653,H653))</f>
        <v xml:space="preserve"> </v>
      </c>
      <c r="K653" s="21" t="str">
        <f>IF('Raw Data'!B660=0," ",AVERAGE(I653,J653))</f>
        <v xml:space="preserve"> </v>
      </c>
      <c r="L653" s="21" t="str">
        <f>IF('Raw Data'!B660=0," ",AVERAGE('Raw Data'!G660:I660,'Raw Data'!M660:O660))</f>
        <v xml:space="preserve"> </v>
      </c>
      <c r="M653" s="21" t="str">
        <f>IF('Raw Data'!B660=0," ",AVERAGE('Raw Data'!J660:L660,'Raw Data'!P660:R660))</f>
        <v xml:space="preserve"> </v>
      </c>
      <c r="N653" s="21" t="str">
        <f>IF('Raw Data'!B660=0," ",(MAX(L653:M653)-MIN(L653,M653)))</f>
        <v xml:space="preserve"> </v>
      </c>
      <c r="O653" s="21" t="str">
        <f>IF('Raw Data'!B660=0," ",AVERAGE('Raw Data'!G660:L660))</f>
        <v xml:space="preserve"> </v>
      </c>
      <c r="P653" s="21" t="str">
        <f>IF('Raw Data'!B660=0," ",AVERAGE('Raw Data'!M660:R660))</f>
        <v xml:space="preserve"> </v>
      </c>
      <c r="Q653" s="21" t="str">
        <f>IF('Raw Data'!B660=0," ",(MAX(O653:P653)-MIN(O653:P653)))</f>
        <v xml:space="preserve"> </v>
      </c>
      <c r="R653" s="21" t="str">
        <f>IF('Raw Data'!B660=0," ",K653*$H$1)</f>
        <v xml:space="preserve"> </v>
      </c>
      <c r="S653" s="21" t="str">
        <f>IF('Raw Data'!B660=0," ",(POWER(N653*$H$2, 2)-(POWER(R653,2)/6)))</f>
        <v xml:space="preserve"> </v>
      </c>
      <c r="T653" s="21" t="str">
        <f>IF('Raw Data'!B660=0," ",IF(S653&lt;0,0,SQRT(S653)))</f>
        <v xml:space="preserve"> </v>
      </c>
      <c r="U653" s="21" t="str">
        <f>IF('Raw Data'!B660=0," ",IF((D653-C653)&gt;POWER(10, 50),2*MIN(AVERAGE('Raw Data'!G660:R660)-C653,D653-AVERAGE('Raw Data'!G660:R660)),(D653-C653)/6))</f>
        <v xml:space="preserve"> </v>
      </c>
      <c r="V653" s="21" t="str">
        <f>IF('Raw Data'!B660=0," ",SQRT(POWER(R653,2)+POWER(T653,2)))</f>
        <v xml:space="preserve"> </v>
      </c>
      <c r="W653" s="21" t="str">
        <f>IF('Raw Data'!B660=0," ",IF(U653&lt;V653,0,SQRT(POWER(U653,2)-POWER(V653,2))))</f>
        <v xml:space="preserve"> </v>
      </c>
      <c r="X653" s="21" t="str">
        <f>IF('Raw Data'!B660=0," ",V653/U653)</f>
        <v xml:space="preserve"> </v>
      </c>
      <c r="Y653" s="21" t="str">
        <f>IF('Raw Data'!B660=0," ",SQRT(2)*(W653/V653))</f>
        <v xml:space="preserve"> </v>
      </c>
      <c r="Z653" s="21" t="str">
        <f>IF('Raw Data'!B660=0," ",'Raw Data'!T660)</f>
        <v xml:space="preserve"> </v>
      </c>
      <c r="AA653" s="21" t="str">
        <f>IF('Raw Data'!B660=0," ",'Raw Data'!F660)</f>
        <v xml:space="preserve"> </v>
      </c>
      <c r="AB653" s="132" t="str">
        <f>IF('Raw Data'!B660=0," ","No")</f>
        <v xml:space="preserve"> </v>
      </c>
      <c r="AC653" s="139" t="str">
        <f>IF('Raw Data'!B660=0," ","Yes")</f>
        <v xml:space="preserve"> </v>
      </c>
    </row>
    <row r="654" spans="1:29" x14ac:dyDescent="0.2">
      <c r="A654" s="21" t="str">
        <f>IF('Raw Data'!B661=0," ",'Raw Data'!B661)</f>
        <v xml:space="preserve"> </v>
      </c>
      <c r="B654" s="27" t="str">
        <f>IF('Raw Data'!B661=0," ",'Raw Data'!C661)</f>
        <v xml:space="preserve"> </v>
      </c>
      <c r="C654" s="21" t="str">
        <f>IF('Raw Data'!B661=0," ",'Raw Data'!D661)</f>
        <v xml:space="preserve"> </v>
      </c>
      <c r="D654" s="21" t="str">
        <f>IF('Raw Data'!B661=0," ",'Raw Data'!E661)</f>
        <v xml:space="preserve"> </v>
      </c>
      <c r="E654" s="21" t="str">
        <f>IF('Raw Data'!B661=0," ",(MAX('Raw Data'!G661:I661)-MIN('Raw Data'!G661:I661)))</f>
        <v xml:space="preserve"> </v>
      </c>
      <c r="F654" s="21" t="str">
        <f>IF('Raw Data'!B661=0," ",(MAX('Raw Data'!J661:L661)-MIN('Raw Data'!J661:L661)))</f>
        <v xml:space="preserve"> </v>
      </c>
      <c r="G654" s="21" t="str">
        <f>IF('Raw Data'!B661=0," ",(MAX('Raw Data'!M661:O661)-MIN('Raw Data'!M661:O661)))</f>
        <v xml:space="preserve"> </v>
      </c>
      <c r="H654" s="21" t="str">
        <f>IF('Raw Data'!B661=0," ",(MAX('Raw Data'!P661:R661)-MIN('Raw Data'!P661:R661)))</f>
        <v xml:space="preserve"> </v>
      </c>
      <c r="I654" s="21" t="str">
        <f>IF('Raw Data'!B661=0," ",AVERAGE(E654,G654))</f>
        <v xml:space="preserve"> </v>
      </c>
      <c r="J654" s="21" t="str">
        <f>IF('Raw Data'!B661=0," ",AVERAGE(F654,H654))</f>
        <v xml:space="preserve"> </v>
      </c>
      <c r="K654" s="21" t="str">
        <f>IF('Raw Data'!B661=0," ",AVERAGE(I654,J654))</f>
        <v xml:space="preserve"> </v>
      </c>
      <c r="L654" s="21" t="str">
        <f>IF('Raw Data'!B661=0," ",AVERAGE('Raw Data'!G661:I661,'Raw Data'!M661:O661))</f>
        <v xml:space="preserve"> </v>
      </c>
      <c r="M654" s="21" t="str">
        <f>IF('Raw Data'!B661=0," ",AVERAGE('Raw Data'!J661:L661,'Raw Data'!P661:R661))</f>
        <v xml:space="preserve"> </v>
      </c>
      <c r="N654" s="21" t="str">
        <f>IF('Raw Data'!B661=0," ",(MAX(L654:M654)-MIN(L654,M654)))</f>
        <v xml:space="preserve"> </v>
      </c>
      <c r="O654" s="21" t="str">
        <f>IF('Raw Data'!B661=0," ",AVERAGE('Raw Data'!G661:L661))</f>
        <v xml:space="preserve"> </v>
      </c>
      <c r="P654" s="21" t="str">
        <f>IF('Raw Data'!B661=0," ",AVERAGE('Raw Data'!M661:R661))</f>
        <v xml:space="preserve"> </v>
      </c>
      <c r="Q654" s="21" t="str">
        <f>IF('Raw Data'!B661=0," ",(MAX(O654:P654)-MIN(O654:P654)))</f>
        <v xml:space="preserve"> </v>
      </c>
      <c r="R654" s="21" t="str">
        <f>IF('Raw Data'!B661=0," ",K654*$H$1)</f>
        <v xml:space="preserve"> </v>
      </c>
      <c r="S654" s="21" t="str">
        <f>IF('Raw Data'!B661=0," ",(POWER(N654*$H$2, 2)-(POWER(R654,2)/6)))</f>
        <v xml:space="preserve"> </v>
      </c>
      <c r="T654" s="21" t="str">
        <f>IF('Raw Data'!B661=0," ",IF(S654&lt;0,0,SQRT(S654)))</f>
        <v xml:space="preserve"> </v>
      </c>
      <c r="U654" s="21" t="str">
        <f>IF('Raw Data'!B661=0," ",IF((D654-C654)&gt;POWER(10, 50),2*MIN(AVERAGE('Raw Data'!G661:R661)-C654,D654-AVERAGE('Raw Data'!G661:R661)),(D654-C654)/6))</f>
        <v xml:space="preserve"> </v>
      </c>
      <c r="V654" s="21" t="str">
        <f>IF('Raw Data'!B661=0," ",SQRT(POWER(R654,2)+POWER(T654,2)))</f>
        <v xml:space="preserve"> </v>
      </c>
      <c r="W654" s="21" t="str">
        <f>IF('Raw Data'!B661=0," ",IF(U654&lt;V654,0,SQRT(POWER(U654,2)-POWER(V654,2))))</f>
        <v xml:space="preserve"> </v>
      </c>
      <c r="X654" s="21" t="str">
        <f>IF('Raw Data'!B661=0," ",V654/U654)</f>
        <v xml:space="preserve"> </v>
      </c>
      <c r="Y654" s="21" t="str">
        <f>IF('Raw Data'!B661=0," ",SQRT(2)*(W654/V654))</f>
        <v xml:space="preserve"> </v>
      </c>
      <c r="Z654" s="21" t="str">
        <f>IF('Raw Data'!B661=0," ",'Raw Data'!T661)</f>
        <v xml:space="preserve"> </v>
      </c>
      <c r="AA654" s="21" t="str">
        <f>IF('Raw Data'!B661=0," ",'Raw Data'!F661)</f>
        <v xml:space="preserve"> </v>
      </c>
      <c r="AB654" s="132" t="str">
        <f>IF('Raw Data'!B661=0," ","No")</f>
        <v xml:space="preserve"> </v>
      </c>
      <c r="AC654" s="139" t="str">
        <f>IF('Raw Data'!B661=0," ","Yes")</f>
        <v xml:space="preserve"> </v>
      </c>
    </row>
    <row r="655" spans="1:29" x14ac:dyDescent="0.2">
      <c r="A655" s="21" t="str">
        <f>IF('Raw Data'!B662=0," ",'Raw Data'!B662)</f>
        <v xml:space="preserve"> </v>
      </c>
      <c r="B655" s="27" t="str">
        <f>IF('Raw Data'!B662=0," ",'Raw Data'!C662)</f>
        <v xml:space="preserve"> </v>
      </c>
      <c r="C655" s="21" t="str">
        <f>IF('Raw Data'!B662=0," ",'Raw Data'!D662)</f>
        <v xml:space="preserve"> </v>
      </c>
      <c r="D655" s="21" t="str">
        <f>IF('Raw Data'!B662=0," ",'Raw Data'!E662)</f>
        <v xml:space="preserve"> </v>
      </c>
      <c r="E655" s="21" t="str">
        <f>IF('Raw Data'!B662=0," ",(MAX('Raw Data'!G662:I662)-MIN('Raw Data'!G662:I662)))</f>
        <v xml:space="preserve"> </v>
      </c>
      <c r="F655" s="21" t="str">
        <f>IF('Raw Data'!B662=0," ",(MAX('Raw Data'!J662:L662)-MIN('Raw Data'!J662:L662)))</f>
        <v xml:space="preserve"> </v>
      </c>
      <c r="G655" s="21" t="str">
        <f>IF('Raw Data'!B662=0," ",(MAX('Raw Data'!M662:O662)-MIN('Raw Data'!M662:O662)))</f>
        <v xml:space="preserve"> </v>
      </c>
      <c r="H655" s="21" t="str">
        <f>IF('Raw Data'!B662=0," ",(MAX('Raw Data'!P662:R662)-MIN('Raw Data'!P662:R662)))</f>
        <v xml:space="preserve"> </v>
      </c>
      <c r="I655" s="21" t="str">
        <f>IF('Raw Data'!B662=0," ",AVERAGE(E655,G655))</f>
        <v xml:space="preserve"> </v>
      </c>
      <c r="J655" s="21" t="str">
        <f>IF('Raw Data'!B662=0," ",AVERAGE(F655,H655))</f>
        <v xml:space="preserve"> </v>
      </c>
      <c r="K655" s="21" t="str">
        <f>IF('Raw Data'!B662=0," ",AVERAGE(I655,J655))</f>
        <v xml:space="preserve"> </v>
      </c>
      <c r="L655" s="21" t="str">
        <f>IF('Raw Data'!B662=0," ",AVERAGE('Raw Data'!G662:I662,'Raw Data'!M662:O662))</f>
        <v xml:space="preserve"> </v>
      </c>
      <c r="M655" s="21" t="str">
        <f>IF('Raw Data'!B662=0," ",AVERAGE('Raw Data'!J662:L662,'Raw Data'!P662:R662))</f>
        <v xml:space="preserve"> </v>
      </c>
      <c r="N655" s="21" t="str">
        <f>IF('Raw Data'!B662=0," ",(MAX(L655:M655)-MIN(L655,M655)))</f>
        <v xml:space="preserve"> </v>
      </c>
      <c r="O655" s="21" t="str">
        <f>IF('Raw Data'!B662=0," ",AVERAGE('Raw Data'!G662:L662))</f>
        <v xml:space="preserve"> </v>
      </c>
      <c r="P655" s="21" t="str">
        <f>IF('Raw Data'!B662=0," ",AVERAGE('Raw Data'!M662:R662))</f>
        <v xml:space="preserve"> </v>
      </c>
      <c r="Q655" s="21" t="str">
        <f>IF('Raw Data'!B662=0," ",(MAX(O655:P655)-MIN(O655:P655)))</f>
        <v xml:space="preserve"> </v>
      </c>
      <c r="R655" s="21" t="str">
        <f>IF('Raw Data'!B662=0," ",K655*$H$1)</f>
        <v xml:space="preserve"> </v>
      </c>
      <c r="S655" s="21" t="str">
        <f>IF('Raw Data'!B662=0," ",(POWER(N655*$H$2, 2)-(POWER(R655,2)/6)))</f>
        <v xml:space="preserve"> </v>
      </c>
      <c r="T655" s="21" t="str">
        <f>IF('Raw Data'!B662=0," ",IF(S655&lt;0,0,SQRT(S655)))</f>
        <v xml:space="preserve"> </v>
      </c>
      <c r="U655" s="21" t="str">
        <f>IF('Raw Data'!B662=0," ",IF((D655-C655)&gt;POWER(10, 50),2*MIN(AVERAGE('Raw Data'!G662:R662)-C655,D655-AVERAGE('Raw Data'!G662:R662)),(D655-C655)/6))</f>
        <v xml:space="preserve"> </v>
      </c>
      <c r="V655" s="21" t="str">
        <f>IF('Raw Data'!B662=0," ",SQRT(POWER(R655,2)+POWER(T655,2)))</f>
        <v xml:space="preserve"> </v>
      </c>
      <c r="W655" s="21" t="str">
        <f>IF('Raw Data'!B662=0," ",IF(U655&lt;V655,0,SQRT(POWER(U655,2)-POWER(V655,2))))</f>
        <v xml:space="preserve"> </v>
      </c>
      <c r="X655" s="21" t="str">
        <f>IF('Raw Data'!B662=0," ",V655/U655)</f>
        <v xml:space="preserve"> </v>
      </c>
      <c r="Y655" s="21" t="str">
        <f>IF('Raw Data'!B662=0," ",SQRT(2)*(W655/V655))</f>
        <v xml:space="preserve"> </v>
      </c>
      <c r="Z655" s="21" t="str">
        <f>IF('Raw Data'!B662=0," ",'Raw Data'!T662)</f>
        <v xml:space="preserve"> </v>
      </c>
      <c r="AA655" s="21" t="str">
        <f>IF('Raw Data'!B662=0," ",'Raw Data'!F662)</f>
        <v xml:space="preserve"> </v>
      </c>
      <c r="AB655" s="132" t="str">
        <f>IF('Raw Data'!B662=0," ","No")</f>
        <v xml:space="preserve"> </v>
      </c>
      <c r="AC655" s="139" t="str">
        <f>IF('Raw Data'!B662=0," ","Yes")</f>
        <v xml:space="preserve"> </v>
      </c>
    </row>
    <row r="656" spans="1:29" x14ac:dyDescent="0.2">
      <c r="A656" s="21" t="str">
        <f>IF('Raw Data'!B663=0," ",'Raw Data'!B663)</f>
        <v xml:space="preserve"> </v>
      </c>
      <c r="B656" s="27" t="str">
        <f>IF('Raw Data'!B663=0," ",'Raw Data'!C663)</f>
        <v xml:space="preserve"> </v>
      </c>
      <c r="C656" s="21" t="str">
        <f>IF('Raw Data'!B663=0," ",'Raw Data'!D663)</f>
        <v xml:space="preserve"> </v>
      </c>
      <c r="D656" s="21" t="str">
        <f>IF('Raw Data'!B663=0," ",'Raw Data'!E663)</f>
        <v xml:space="preserve"> </v>
      </c>
      <c r="E656" s="21" t="str">
        <f>IF('Raw Data'!B663=0," ",(MAX('Raw Data'!G663:I663)-MIN('Raw Data'!G663:I663)))</f>
        <v xml:space="preserve"> </v>
      </c>
      <c r="F656" s="21" t="str">
        <f>IF('Raw Data'!B663=0," ",(MAX('Raw Data'!J663:L663)-MIN('Raw Data'!J663:L663)))</f>
        <v xml:space="preserve"> </v>
      </c>
      <c r="G656" s="21" t="str">
        <f>IF('Raw Data'!B663=0," ",(MAX('Raw Data'!M663:O663)-MIN('Raw Data'!M663:O663)))</f>
        <v xml:space="preserve"> </v>
      </c>
      <c r="H656" s="21" t="str">
        <f>IF('Raw Data'!B663=0," ",(MAX('Raw Data'!P663:R663)-MIN('Raw Data'!P663:R663)))</f>
        <v xml:space="preserve"> </v>
      </c>
      <c r="I656" s="21" t="str">
        <f>IF('Raw Data'!B663=0," ",AVERAGE(E656,G656))</f>
        <v xml:space="preserve"> </v>
      </c>
      <c r="J656" s="21" t="str">
        <f>IF('Raw Data'!B663=0," ",AVERAGE(F656,H656))</f>
        <v xml:space="preserve"> </v>
      </c>
      <c r="K656" s="21" t="str">
        <f>IF('Raw Data'!B663=0," ",AVERAGE(I656,J656))</f>
        <v xml:space="preserve"> </v>
      </c>
      <c r="L656" s="21" t="str">
        <f>IF('Raw Data'!B663=0," ",AVERAGE('Raw Data'!G663:I663,'Raw Data'!M663:O663))</f>
        <v xml:space="preserve"> </v>
      </c>
      <c r="M656" s="21" t="str">
        <f>IF('Raw Data'!B663=0," ",AVERAGE('Raw Data'!J663:L663,'Raw Data'!P663:R663))</f>
        <v xml:space="preserve"> </v>
      </c>
      <c r="N656" s="21" t="str">
        <f>IF('Raw Data'!B663=0," ",(MAX(L656:M656)-MIN(L656,M656)))</f>
        <v xml:space="preserve"> </v>
      </c>
      <c r="O656" s="21" t="str">
        <f>IF('Raw Data'!B663=0," ",AVERAGE('Raw Data'!G663:L663))</f>
        <v xml:space="preserve"> </v>
      </c>
      <c r="P656" s="21" t="str">
        <f>IF('Raw Data'!B663=0," ",AVERAGE('Raw Data'!M663:R663))</f>
        <v xml:space="preserve"> </v>
      </c>
      <c r="Q656" s="21" t="str">
        <f>IF('Raw Data'!B663=0," ",(MAX(O656:P656)-MIN(O656:P656)))</f>
        <v xml:space="preserve"> </v>
      </c>
      <c r="R656" s="21" t="str">
        <f>IF('Raw Data'!B663=0," ",K656*$H$1)</f>
        <v xml:space="preserve"> </v>
      </c>
      <c r="S656" s="21" t="str">
        <f>IF('Raw Data'!B663=0," ",(POWER(N656*$H$2, 2)-(POWER(R656,2)/6)))</f>
        <v xml:space="preserve"> </v>
      </c>
      <c r="T656" s="21" t="str">
        <f>IF('Raw Data'!B663=0," ",IF(S656&lt;0,0,SQRT(S656)))</f>
        <v xml:space="preserve"> </v>
      </c>
      <c r="U656" s="21" t="str">
        <f>IF('Raw Data'!B663=0," ",IF((D656-C656)&gt;POWER(10, 50),2*MIN(AVERAGE('Raw Data'!G663:R663)-C656,D656-AVERAGE('Raw Data'!G663:R663)),(D656-C656)/6))</f>
        <v xml:space="preserve"> </v>
      </c>
      <c r="V656" s="21" t="str">
        <f>IF('Raw Data'!B663=0," ",SQRT(POWER(R656,2)+POWER(T656,2)))</f>
        <v xml:space="preserve"> </v>
      </c>
      <c r="W656" s="21" t="str">
        <f>IF('Raw Data'!B663=0," ",IF(U656&lt;V656,0,SQRT(POWER(U656,2)-POWER(V656,2))))</f>
        <v xml:space="preserve"> </v>
      </c>
      <c r="X656" s="21" t="str">
        <f>IF('Raw Data'!B663=0," ",V656/U656)</f>
        <v xml:space="preserve"> </v>
      </c>
      <c r="Y656" s="21" t="str">
        <f>IF('Raw Data'!B663=0," ",SQRT(2)*(W656/V656))</f>
        <v xml:space="preserve"> </v>
      </c>
      <c r="Z656" s="21" t="str">
        <f>IF('Raw Data'!B663=0," ",'Raw Data'!T663)</f>
        <v xml:space="preserve"> </v>
      </c>
      <c r="AA656" s="21" t="str">
        <f>IF('Raw Data'!B663=0," ",'Raw Data'!F663)</f>
        <v xml:space="preserve"> </v>
      </c>
      <c r="AB656" s="132" t="str">
        <f>IF('Raw Data'!B663=0," ","No")</f>
        <v xml:space="preserve"> </v>
      </c>
      <c r="AC656" s="139" t="str">
        <f>IF('Raw Data'!B663=0," ","Yes")</f>
        <v xml:space="preserve"> </v>
      </c>
    </row>
    <row r="657" spans="1:29" x14ac:dyDescent="0.2">
      <c r="A657" s="21" t="str">
        <f>IF('Raw Data'!B664=0," ",'Raw Data'!B664)</f>
        <v xml:space="preserve"> </v>
      </c>
      <c r="B657" s="27" t="str">
        <f>IF('Raw Data'!B664=0," ",'Raw Data'!C664)</f>
        <v xml:space="preserve"> </v>
      </c>
      <c r="C657" s="21" t="str">
        <f>IF('Raw Data'!B664=0," ",'Raw Data'!D664)</f>
        <v xml:space="preserve"> </v>
      </c>
      <c r="D657" s="21" t="str">
        <f>IF('Raw Data'!B664=0," ",'Raw Data'!E664)</f>
        <v xml:space="preserve"> </v>
      </c>
      <c r="E657" s="21" t="str">
        <f>IF('Raw Data'!B664=0," ",(MAX('Raw Data'!G664:I664)-MIN('Raw Data'!G664:I664)))</f>
        <v xml:space="preserve"> </v>
      </c>
      <c r="F657" s="21" t="str">
        <f>IF('Raw Data'!B664=0," ",(MAX('Raw Data'!J664:L664)-MIN('Raw Data'!J664:L664)))</f>
        <v xml:space="preserve"> </v>
      </c>
      <c r="G657" s="21" t="str">
        <f>IF('Raw Data'!B664=0," ",(MAX('Raw Data'!M664:O664)-MIN('Raw Data'!M664:O664)))</f>
        <v xml:space="preserve"> </v>
      </c>
      <c r="H657" s="21" t="str">
        <f>IF('Raw Data'!B664=0," ",(MAX('Raw Data'!P664:R664)-MIN('Raw Data'!P664:R664)))</f>
        <v xml:space="preserve"> </v>
      </c>
      <c r="I657" s="21" t="str">
        <f>IF('Raw Data'!B664=0," ",AVERAGE(E657,G657))</f>
        <v xml:space="preserve"> </v>
      </c>
      <c r="J657" s="21" t="str">
        <f>IF('Raw Data'!B664=0," ",AVERAGE(F657,H657))</f>
        <v xml:space="preserve"> </v>
      </c>
      <c r="K657" s="21" t="str">
        <f>IF('Raw Data'!B664=0," ",AVERAGE(I657,J657))</f>
        <v xml:space="preserve"> </v>
      </c>
      <c r="L657" s="21" t="str">
        <f>IF('Raw Data'!B664=0," ",AVERAGE('Raw Data'!G664:I664,'Raw Data'!M664:O664))</f>
        <v xml:space="preserve"> </v>
      </c>
      <c r="M657" s="21" t="str">
        <f>IF('Raw Data'!B664=0," ",AVERAGE('Raw Data'!J664:L664,'Raw Data'!P664:R664))</f>
        <v xml:space="preserve"> </v>
      </c>
      <c r="N657" s="21" t="str">
        <f>IF('Raw Data'!B664=0," ",(MAX(L657:M657)-MIN(L657,M657)))</f>
        <v xml:space="preserve"> </v>
      </c>
      <c r="O657" s="21" t="str">
        <f>IF('Raw Data'!B664=0," ",AVERAGE('Raw Data'!G664:L664))</f>
        <v xml:space="preserve"> </v>
      </c>
      <c r="P657" s="21" t="str">
        <f>IF('Raw Data'!B664=0," ",AVERAGE('Raw Data'!M664:R664))</f>
        <v xml:space="preserve"> </v>
      </c>
      <c r="Q657" s="21" t="str">
        <f>IF('Raw Data'!B664=0," ",(MAX(O657:P657)-MIN(O657:P657)))</f>
        <v xml:space="preserve"> </v>
      </c>
      <c r="R657" s="21" t="str">
        <f>IF('Raw Data'!B664=0," ",K657*$H$1)</f>
        <v xml:space="preserve"> </v>
      </c>
      <c r="S657" s="21" t="str">
        <f>IF('Raw Data'!B664=0," ",(POWER(N657*$H$2, 2)-(POWER(R657,2)/6)))</f>
        <v xml:space="preserve"> </v>
      </c>
      <c r="T657" s="21" t="str">
        <f>IF('Raw Data'!B664=0," ",IF(S657&lt;0,0,SQRT(S657)))</f>
        <v xml:space="preserve"> </v>
      </c>
      <c r="U657" s="21" t="str">
        <f>IF('Raw Data'!B664=0," ",IF((D657-C657)&gt;POWER(10, 50),2*MIN(AVERAGE('Raw Data'!G664:R664)-C657,D657-AVERAGE('Raw Data'!G664:R664)),(D657-C657)/6))</f>
        <v xml:space="preserve"> </v>
      </c>
      <c r="V657" s="21" t="str">
        <f>IF('Raw Data'!B664=0," ",SQRT(POWER(R657,2)+POWER(T657,2)))</f>
        <v xml:space="preserve"> </v>
      </c>
      <c r="W657" s="21" t="str">
        <f>IF('Raw Data'!B664=0," ",IF(U657&lt;V657,0,SQRT(POWER(U657,2)-POWER(V657,2))))</f>
        <v xml:space="preserve"> </v>
      </c>
      <c r="X657" s="21" t="str">
        <f>IF('Raw Data'!B664=0," ",V657/U657)</f>
        <v xml:space="preserve"> </v>
      </c>
      <c r="Y657" s="21" t="str">
        <f>IF('Raw Data'!B664=0," ",SQRT(2)*(W657/V657))</f>
        <v xml:space="preserve"> </v>
      </c>
      <c r="Z657" s="21" t="str">
        <f>IF('Raw Data'!B664=0," ",'Raw Data'!T664)</f>
        <v xml:space="preserve"> </v>
      </c>
      <c r="AA657" s="21" t="str">
        <f>IF('Raw Data'!B664=0," ",'Raw Data'!F664)</f>
        <v xml:space="preserve"> </v>
      </c>
      <c r="AB657" s="132" t="str">
        <f>IF('Raw Data'!B664=0," ","No")</f>
        <v xml:space="preserve"> </v>
      </c>
      <c r="AC657" s="139" t="str">
        <f>IF('Raw Data'!B664=0," ","Yes")</f>
        <v xml:space="preserve"> </v>
      </c>
    </row>
    <row r="658" spans="1:29" x14ac:dyDescent="0.2">
      <c r="A658" s="21" t="str">
        <f>IF('Raw Data'!B665=0," ",'Raw Data'!B665)</f>
        <v xml:space="preserve"> </v>
      </c>
      <c r="B658" s="27" t="str">
        <f>IF('Raw Data'!B665=0," ",'Raw Data'!C665)</f>
        <v xml:space="preserve"> </v>
      </c>
      <c r="C658" s="21" t="str">
        <f>IF('Raw Data'!B665=0," ",'Raw Data'!D665)</f>
        <v xml:space="preserve"> </v>
      </c>
      <c r="D658" s="21" t="str">
        <f>IF('Raw Data'!B665=0," ",'Raw Data'!E665)</f>
        <v xml:space="preserve"> </v>
      </c>
      <c r="E658" s="21" t="str">
        <f>IF('Raw Data'!B665=0," ",(MAX('Raw Data'!G665:I665)-MIN('Raw Data'!G665:I665)))</f>
        <v xml:space="preserve"> </v>
      </c>
      <c r="F658" s="21" t="str">
        <f>IF('Raw Data'!B665=0," ",(MAX('Raw Data'!J665:L665)-MIN('Raw Data'!J665:L665)))</f>
        <v xml:space="preserve"> </v>
      </c>
      <c r="G658" s="21" t="str">
        <f>IF('Raw Data'!B665=0," ",(MAX('Raw Data'!M665:O665)-MIN('Raw Data'!M665:O665)))</f>
        <v xml:space="preserve"> </v>
      </c>
      <c r="H658" s="21" t="str">
        <f>IF('Raw Data'!B665=0," ",(MAX('Raw Data'!P665:R665)-MIN('Raw Data'!P665:R665)))</f>
        <v xml:space="preserve"> </v>
      </c>
      <c r="I658" s="21" t="str">
        <f>IF('Raw Data'!B665=0," ",AVERAGE(E658,G658))</f>
        <v xml:space="preserve"> </v>
      </c>
      <c r="J658" s="21" t="str">
        <f>IF('Raw Data'!B665=0," ",AVERAGE(F658,H658))</f>
        <v xml:space="preserve"> </v>
      </c>
      <c r="K658" s="21" t="str">
        <f>IF('Raw Data'!B665=0," ",AVERAGE(I658,J658))</f>
        <v xml:space="preserve"> </v>
      </c>
      <c r="L658" s="21" t="str">
        <f>IF('Raw Data'!B665=0," ",AVERAGE('Raw Data'!G665:I665,'Raw Data'!M665:O665))</f>
        <v xml:space="preserve"> </v>
      </c>
      <c r="M658" s="21" t="str">
        <f>IF('Raw Data'!B665=0," ",AVERAGE('Raw Data'!J665:L665,'Raw Data'!P665:R665))</f>
        <v xml:space="preserve"> </v>
      </c>
      <c r="N658" s="21" t="str">
        <f>IF('Raw Data'!B665=0," ",(MAX(L658:M658)-MIN(L658,M658)))</f>
        <v xml:space="preserve"> </v>
      </c>
      <c r="O658" s="21" t="str">
        <f>IF('Raw Data'!B665=0," ",AVERAGE('Raw Data'!G665:L665))</f>
        <v xml:space="preserve"> </v>
      </c>
      <c r="P658" s="21" t="str">
        <f>IF('Raw Data'!B665=0," ",AVERAGE('Raw Data'!M665:R665))</f>
        <v xml:space="preserve"> </v>
      </c>
      <c r="Q658" s="21" t="str">
        <f>IF('Raw Data'!B665=0," ",(MAX(O658:P658)-MIN(O658:P658)))</f>
        <v xml:space="preserve"> </v>
      </c>
      <c r="R658" s="21" t="str">
        <f>IF('Raw Data'!B665=0," ",K658*$H$1)</f>
        <v xml:space="preserve"> </v>
      </c>
      <c r="S658" s="21" t="str">
        <f>IF('Raw Data'!B665=0," ",(POWER(N658*$H$2, 2)-(POWER(R658,2)/6)))</f>
        <v xml:space="preserve"> </v>
      </c>
      <c r="T658" s="21" t="str">
        <f>IF('Raw Data'!B665=0," ",IF(S658&lt;0,0,SQRT(S658)))</f>
        <v xml:space="preserve"> </v>
      </c>
      <c r="U658" s="21" t="str">
        <f>IF('Raw Data'!B665=0," ",IF((D658-C658)&gt;POWER(10, 50),2*MIN(AVERAGE('Raw Data'!G665:R665)-C658,D658-AVERAGE('Raw Data'!G665:R665)),(D658-C658)/6))</f>
        <v xml:space="preserve"> </v>
      </c>
      <c r="V658" s="21" t="str">
        <f>IF('Raw Data'!B665=0," ",SQRT(POWER(R658,2)+POWER(T658,2)))</f>
        <v xml:space="preserve"> </v>
      </c>
      <c r="W658" s="21" t="str">
        <f>IF('Raw Data'!B665=0," ",IF(U658&lt;V658,0,SQRT(POWER(U658,2)-POWER(V658,2))))</f>
        <v xml:space="preserve"> </v>
      </c>
      <c r="X658" s="21" t="str">
        <f>IF('Raw Data'!B665=0," ",V658/U658)</f>
        <v xml:space="preserve"> </v>
      </c>
      <c r="Y658" s="21" t="str">
        <f>IF('Raw Data'!B665=0," ",SQRT(2)*(W658/V658))</f>
        <v xml:space="preserve"> </v>
      </c>
      <c r="Z658" s="21" t="str">
        <f>IF('Raw Data'!B665=0," ",'Raw Data'!T665)</f>
        <v xml:space="preserve"> </v>
      </c>
      <c r="AA658" s="21" t="str">
        <f>IF('Raw Data'!B665=0," ",'Raw Data'!F665)</f>
        <v xml:space="preserve"> </v>
      </c>
      <c r="AB658" s="132" t="str">
        <f>IF('Raw Data'!B665=0," ","No")</f>
        <v xml:space="preserve"> </v>
      </c>
      <c r="AC658" s="139" t="str">
        <f>IF('Raw Data'!B665=0," ","Yes")</f>
        <v xml:space="preserve"> </v>
      </c>
    </row>
    <row r="659" spans="1:29" x14ac:dyDescent="0.2">
      <c r="A659" s="21" t="str">
        <f>IF('Raw Data'!B666=0," ",'Raw Data'!B666)</f>
        <v xml:space="preserve"> </v>
      </c>
      <c r="B659" s="27" t="str">
        <f>IF('Raw Data'!B666=0," ",'Raw Data'!C666)</f>
        <v xml:space="preserve"> </v>
      </c>
      <c r="C659" s="21" t="str">
        <f>IF('Raw Data'!B666=0," ",'Raw Data'!D666)</f>
        <v xml:space="preserve"> </v>
      </c>
      <c r="D659" s="21" t="str">
        <f>IF('Raw Data'!B666=0," ",'Raw Data'!E666)</f>
        <v xml:space="preserve"> </v>
      </c>
      <c r="E659" s="21" t="str">
        <f>IF('Raw Data'!B666=0," ",(MAX('Raw Data'!G666:I666)-MIN('Raw Data'!G666:I666)))</f>
        <v xml:space="preserve"> </v>
      </c>
      <c r="F659" s="21" t="str">
        <f>IF('Raw Data'!B666=0," ",(MAX('Raw Data'!J666:L666)-MIN('Raw Data'!J666:L666)))</f>
        <v xml:space="preserve"> </v>
      </c>
      <c r="G659" s="21" t="str">
        <f>IF('Raw Data'!B666=0," ",(MAX('Raw Data'!M666:O666)-MIN('Raw Data'!M666:O666)))</f>
        <v xml:space="preserve"> </v>
      </c>
      <c r="H659" s="21" t="str">
        <f>IF('Raw Data'!B666=0," ",(MAX('Raw Data'!P666:R666)-MIN('Raw Data'!P666:R666)))</f>
        <v xml:space="preserve"> </v>
      </c>
      <c r="I659" s="21" t="str">
        <f>IF('Raw Data'!B666=0," ",AVERAGE(E659,G659))</f>
        <v xml:space="preserve"> </v>
      </c>
      <c r="J659" s="21" t="str">
        <f>IF('Raw Data'!B666=0," ",AVERAGE(F659,H659))</f>
        <v xml:space="preserve"> </v>
      </c>
      <c r="K659" s="21" t="str">
        <f>IF('Raw Data'!B666=0," ",AVERAGE(I659,J659))</f>
        <v xml:space="preserve"> </v>
      </c>
      <c r="L659" s="21" t="str">
        <f>IF('Raw Data'!B666=0," ",AVERAGE('Raw Data'!G666:I666,'Raw Data'!M666:O666))</f>
        <v xml:space="preserve"> </v>
      </c>
      <c r="M659" s="21" t="str">
        <f>IF('Raw Data'!B666=0," ",AVERAGE('Raw Data'!J666:L666,'Raw Data'!P666:R666))</f>
        <v xml:space="preserve"> </v>
      </c>
      <c r="N659" s="21" t="str">
        <f>IF('Raw Data'!B666=0," ",(MAX(L659:M659)-MIN(L659,M659)))</f>
        <v xml:space="preserve"> </v>
      </c>
      <c r="O659" s="21" t="str">
        <f>IF('Raw Data'!B666=0," ",AVERAGE('Raw Data'!G666:L666))</f>
        <v xml:space="preserve"> </v>
      </c>
      <c r="P659" s="21" t="str">
        <f>IF('Raw Data'!B666=0," ",AVERAGE('Raw Data'!M666:R666))</f>
        <v xml:space="preserve"> </v>
      </c>
      <c r="Q659" s="21" t="str">
        <f>IF('Raw Data'!B666=0," ",(MAX(O659:P659)-MIN(O659:P659)))</f>
        <v xml:space="preserve"> </v>
      </c>
      <c r="R659" s="21" t="str">
        <f>IF('Raw Data'!B666=0," ",K659*$H$1)</f>
        <v xml:space="preserve"> </v>
      </c>
      <c r="S659" s="21" t="str">
        <f>IF('Raw Data'!B666=0," ",(POWER(N659*$H$2, 2)-(POWER(R659,2)/6)))</f>
        <v xml:space="preserve"> </v>
      </c>
      <c r="T659" s="21" t="str">
        <f>IF('Raw Data'!B666=0," ",IF(S659&lt;0,0,SQRT(S659)))</f>
        <v xml:space="preserve"> </v>
      </c>
      <c r="U659" s="21" t="str">
        <f>IF('Raw Data'!B666=0," ",IF((D659-C659)&gt;POWER(10, 50),2*MIN(AVERAGE('Raw Data'!G666:R666)-C659,D659-AVERAGE('Raw Data'!G666:R666)),(D659-C659)/6))</f>
        <v xml:space="preserve"> </v>
      </c>
      <c r="V659" s="21" t="str">
        <f>IF('Raw Data'!B666=0," ",SQRT(POWER(R659,2)+POWER(T659,2)))</f>
        <v xml:space="preserve"> </v>
      </c>
      <c r="W659" s="21" t="str">
        <f>IF('Raw Data'!B666=0," ",IF(U659&lt;V659,0,SQRT(POWER(U659,2)-POWER(V659,2))))</f>
        <v xml:space="preserve"> </v>
      </c>
      <c r="X659" s="21" t="str">
        <f>IF('Raw Data'!B666=0," ",V659/U659)</f>
        <v xml:space="preserve"> </v>
      </c>
      <c r="Y659" s="21" t="str">
        <f>IF('Raw Data'!B666=0," ",SQRT(2)*(W659/V659))</f>
        <v xml:space="preserve"> </v>
      </c>
      <c r="Z659" s="21" t="str">
        <f>IF('Raw Data'!B666=0," ",'Raw Data'!T666)</f>
        <v xml:space="preserve"> </v>
      </c>
      <c r="AA659" s="21" t="str">
        <f>IF('Raw Data'!B666=0," ",'Raw Data'!F666)</f>
        <v xml:space="preserve"> </v>
      </c>
      <c r="AB659" s="132" t="str">
        <f>IF('Raw Data'!B666=0," ","No")</f>
        <v xml:space="preserve"> </v>
      </c>
      <c r="AC659" s="139" t="str">
        <f>IF('Raw Data'!B666=0," ","Yes")</f>
        <v xml:space="preserve"> </v>
      </c>
    </row>
    <row r="660" spans="1:29" x14ac:dyDescent="0.2">
      <c r="A660" s="21" t="str">
        <f>IF('Raw Data'!B667=0," ",'Raw Data'!B667)</f>
        <v xml:space="preserve"> </v>
      </c>
      <c r="B660" s="27" t="str">
        <f>IF('Raw Data'!B667=0," ",'Raw Data'!C667)</f>
        <v xml:space="preserve"> </v>
      </c>
      <c r="C660" s="21" t="str">
        <f>IF('Raw Data'!B667=0," ",'Raw Data'!D667)</f>
        <v xml:space="preserve"> </v>
      </c>
      <c r="D660" s="21" t="str">
        <f>IF('Raw Data'!B667=0," ",'Raw Data'!E667)</f>
        <v xml:space="preserve"> </v>
      </c>
      <c r="E660" s="21" t="str">
        <f>IF('Raw Data'!B667=0," ",(MAX('Raw Data'!G667:I667)-MIN('Raw Data'!G667:I667)))</f>
        <v xml:space="preserve"> </v>
      </c>
      <c r="F660" s="21" t="str">
        <f>IF('Raw Data'!B667=0," ",(MAX('Raw Data'!J667:L667)-MIN('Raw Data'!J667:L667)))</f>
        <v xml:space="preserve"> </v>
      </c>
      <c r="G660" s="21" t="str">
        <f>IF('Raw Data'!B667=0," ",(MAX('Raw Data'!M667:O667)-MIN('Raw Data'!M667:O667)))</f>
        <v xml:space="preserve"> </v>
      </c>
      <c r="H660" s="21" t="str">
        <f>IF('Raw Data'!B667=0," ",(MAX('Raw Data'!P667:R667)-MIN('Raw Data'!P667:R667)))</f>
        <v xml:space="preserve"> </v>
      </c>
      <c r="I660" s="21" t="str">
        <f>IF('Raw Data'!B667=0," ",AVERAGE(E660,G660))</f>
        <v xml:space="preserve"> </v>
      </c>
      <c r="J660" s="21" t="str">
        <f>IF('Raw Data'!B667=0," ",AVERAGE(F660,H660))</f>
        <v xml:space="preserve"> </v>
      </c>
      <c r="K660" s="21" t="str">
        <f>IF('Raw Data'!B667=0," ",AVERAGE(I660,J660))</f>
        <v xml:space="preserve"> </v>
      </c>
      <c r="L660" s="21" t="str">
        <f>IF('Raw Data'!B667=0," ",AVERAGE('Raw Data'!G667:I667,'Raw Data'!M667:O667))</f>
        <v xml:space="preserve"> </v>
      </c>
      <c r="M660" s="21" t="str">
        <f>IF('Raw Data'!B667=0," ",AVERAGE('Raw Data'!J667:L667,'Raw Data'!P667:R667))</f>
        <v xml:space="preserve"> </v>
      </c>
      <c r="N660" s="21" t="str">
        <f>IF('Raw Data'!B667=0," ",(MAX(L660:M660)-MIN(L660,M660)))</f>
        <v xml:space="preserve"> </v>
      </c>
      <c r="O660" s="21" t="str">
        <f>IF('Raw Data'!B667=0," ",AVERAGE('Raw Data'!G667:L667))</f>
        <v xml:space="preserve"> </v>
      </c>
      <c r="P660" s="21" t="str">
        <f>IF('Raw Data'!B667=0," ",AVERAGE('Raw Data'!M667:R667))</f>
        <v xml:space="preserve"> </v>
      </c>
      <c r="Q660" s="21" t="str">
        <f>IF('Raw Data'!B667=0," ",(MAX(O660:P660)-MIN(O660:P660)))</f>
        <v xml:space="preserve"> </v>
      </c>
      <c r="R660" s="21" t="str">
        <f>IF('Raw Data'!B667=0," ",K660*$H$1)</f>
        <v xml:space="preserve"> </v>
      </c>
      <c r="S660" s="21" t="str">
        <f>IF('Raw Data'!B667=0," ",(POWER(N660*$H$2, 2)-(POWER(R660,2)/6)))</f>
        <v xml:space="preserve"> </v>
      </c>
      <c r="T660" s="21" t="str">
        <f>IF('Raw Data'!B667=0," ",IF(S660&lt;0,0,SQRT(S660)))</f>
        <v xml:space="preserve"> </v>
      </c>
      <c r="U660" s="21" t="str">
        <f>IF('Raw Data'!B667=0," ",IF((D660-C660)&gt;POWER(10, 50),2*MIN(AVERAGE('Raw Data'!G667:R667)-C660,D660-AVERAGE('Raw Data'!G667:R667)),(D660-C660)/6))</f>
        <v xml:space="preserve"> </v>
      </c>
      <c r="V660" s="21" t="str">
        <f>IF('Raw Data'!B667=0," ",SQRT(POWER(R660,2)+POWER(T660,2)))</f>
        <v xml:space="preserve"> </v>
      </c>
      <c r="W660" s="21" t="str">
        <f>IF('Raw Data'!B667=0," ",IF(U660&lt;V660,0,SQRT(POWER(U660,2)-POWER(V660,2))))</f>
        <v xml:space="preserve"> </v>
      </c>
      <c r="X660" s="21" t="str">
        <f>IF('Raw Data'!B667=0," ",V660/U660)</f>
        <v xml:space="preserve"> </v>
      </c>
      <c r="Y660" s="21" t="str">
        <f>IF('Raw Data'!B667=0," ",SQRT(2)*(W660/V660))</f>
        <v xml:space="preserve"> </v>
      </c>
      <c r="Z660" s="21" t="str">
        <f>IF('Raw Data'!B667=0," ",'Raw Data'!T667)</f>
        <v xml:space="preserve"> </v>
      </c>
      <c r="AA660" s="21" t="str">
        <f>IF('Raw Data'!B667=0," ",'Raw Data'!F667)</f>
        <v xml:space="preserve"> </v>
      </c>
      <c r="AB660" s="132" t="str">
        <f>IF('Raw Data'!B667=0," ","No")</f>
        <v xml:space="preserve"> </v>
      </c>
      <c r="AC660" s="139" t="str">
        <f>IF('Raw Data'!B667=0," ","Yes")</f>
        <v xml:space="preserve"> </v>
      </c>
    </row>
    <row r="661" spans="1:29" x14ac:dyDescent="0.2">
      <c r="A661" s="21" t="str">
        <f>IF('Raw Data'!B668=0," ",'Raw Data'!B668)</f>
        <v xml:space="preserve"> </v>
      </c>
      <c r="B661" s="27" t="str">
        <f>IF('Raw Data'!B668=0," ",'Raw Data'!C668)</f>
        <v xml:space="preserve"> </v>
      </c>
      <c r="C661" s="21" t="str">
        <f>IF('Raw Data'!B668=0," ",'Raw Data'!D668)</f>
        <v xml:space="preserve"> </v>
      </c>
      <c r="D661" s="21" t="str">
        <f>IF('Raw Data'!B668=0," ",'Raw Data'!E668)</f>
        <v xml:space="preserve"> </v>
      </c>
      <c r="E661" s="21" t="str">
        <f>IF('Raw Data'!B668=0," ",(MAX('Raw Data'!G668:I668)-MIN('Raw Data'!G668:I668)))</f>
        <v xml:space="preserve"> </v>
      </c>
      <c r="F661" s="21" t="str">
        <f>IF('Raw Data'!B668=0," ",(MAX('Raw Data'!J668:L668)-MIN('Raw Data'!J668:L668)))</f>
        <v xml:space="preserve"> </v>
      </c>
      <c r="G661" s="21" t="str">
        <f>IF('Raw Data'!B668=0," ",(MAX('Raw Data'!M668:O668)-MIN('Raw Data'!M668:O668)))</f>
        <v xml:space="preserve"> </v>
      </c>
      <c r="H661" s="21" t="str">
        <f>IF('Raw Data'!B668=0," ",(MAX('Raw Data'!P668:R668)-MIN('Raw Data'!P668:R668)))</f>
        <v xml:space="preserve"> </v>
      </c>
      <c r="I661" s="21" t="str">
        <f>IF('Raw Data'!B668=0," ",AVERAGE(E661,G661))</f>
        <v xml:space="preserve"> </v>
      </c>
      <c r="J661" s="21" t="str">
        <f>IF('Raw Data'!B668=0," ",AVERAGE(F661,H661))</f>
        <v xml:space="preserve"> </v>
      </c>
      <c r="K661" s="21" t="str">
        <f>IF('Raw Data'!B668=0," ",AVERAGE(I661,J661))</f>
        <v xml:space="preserve"> </v>
      </c>
      <c r="L661" s="21" t="str">
        <f>IF('Raw Data'!B668=0," ",AVERAGE('Raw Data'!G668:I668,'Raw Data'!M668:O668))</f>
        <v xml:space="preserve"> </v>
      </c>
      <c r="M661" s="21" t="str">
        <f>IF('Raw Data'!B668=0," ",AVERAGE('Raw Data'!J668:L668,'Raw Data'!P668:R668))</f>
        <v xml:space="preserve"> </v>
      </c>
      <c r="N661" s="21" t="str">
        <f>IF('Raw Data'!B668=0," ",(MAX(L661:M661)-MIN(L661,M661)))</f>
        <v xml:space="preserve"> </v>
      </c>
      <c r="O661" s="21" t="str">
        <f>IF('Raw Data'!B668=0," ",AVERAGE('Raw Data'!G668:L668))</f>
        <v xml:space="preserve"> </v>
      </c>
      <c r="P661" s="21" t="str">
        <f>IF('Raw Data'!B668=0," ",AVERAGE('Raw Data'!M668:R668))</f>
        <v xml:space="preserve"> </v>
      </c>
      <c r="Q661" s="21" t="str">
        <f>IF('Raw Data'!B668=0," ",(MAX(O661:P661)-MIN(O661:P661)))</f>
        <v xml:space="preserve"> </v>
      </c>
      <c r="R661" s="21" t="str">
        <f>IF('Raw Data'!B668=0," ",K661*$H$1)</f>
        <v xml:space="preserve"> </v>
      </c>
      <c r="S661" s="21" t="str">
        <f>IF('Raw Data'!B668=0," ",(POWER(N661*$H$2, 2)-(POWER(R661,2)/6)))</f>
        <v xml:space="preserve"> </v>
      </c>
      <c r="T661" s="21" t="str">
        <f>IF('Raw Data'!B668=0," ",IF(S661&lt;0,0,SQRT(S661)))</f>
        <v xml:space="preserve"> </v>
      </c>
      <c r="U661" s="21" t="str">
        <f>IF('Raw Data'!B668=0," ",IF((D661-C661)&gt;POWER(10, 50),2*MIN(AVERAGE('Raw Data'!G668:R668)-C661,D661-AVERAGE('Raw Data'!G668:R668)),(D661-C661)/6))</f>
        <v xml:space="preserve"> </v>
      </c>
      <c r="V661" s="21" t="str">
        <f>IF('Raw Data'!B668=0," ",SQRT(POWER(R661,2)+POWER(T661,2)))</f>
        <v xml:space="preserve"> </v>
      </c>
      <c r="W661" s="21" t="str">
        <f>IF('Raw Data'!B668=0," ",IF(U661&lt;V661,0,SQRT(POWER(U661,2)-POWER(V661,2))))</f>
        <v xml:space="preserve"> </v>
      </c>
      <c r="X661" s="21" t="str">
        <f>IF('Raw Data'!B668=0," ",V661/U661)</f>
        <v xml:space="preserve"> </v>
      </c>
      <c r="Y661" s="21" t="str">
        <f>IF('Raw Data'!B668=0," ",SQRT(2)*(W661/V661))</f>
        <v xml:space="preserve"> </v>
      </c>
      <c r="Z661" s="21" t="str">
        <f>IF('Raw Data'!B668=0," ",'Raw Data'!T668)</f>
        <v xml:space="preserve"> </v>
      </c>
      <c r="AA661" s="21" t="str">
        <f>IF('Raw Data'!B668=0," ",'Raw Data'!F668)</f>
        <v xml:space="preserve"> </v>
      </c>
      <c r="AB661" s="132" t="str">
        <f>IF('Raw Data'!B668=0," ","No")</f>
        <v xml:space="preserve"> </v>
      </c>
      <c r="AC661" s="139" t="str">
        <f>IF('Raw Data'!B668=0," ","Yes")</f>
        <v xml:space="preserve"> </v>
      </c>
    </row>
    <row r="662" spans="1:29" x14ac:dyDescent="0.2">
      <c r="A662" s="21" t="str">
        <f>IF('Raw Data'!B669=0," ",'Raw Data'!B669)</f>
        <v xml:space="preserve"> </v>
      </c>
      <c r="B662" s="27" t="str">
        <f>IF('Raw Data'!B669=0," ",'Raw Data'!C669)</f>
        <v xml:space="preserve"> </v>
      </c>
      <c r="C662" s="21" t="str">
        <f>IF('Raw Data'!B669=0," ",'Raw Data'!D669)</f>
        <v xml:space="preserve"> </v>
      </c>
      <c r="D662" s="21" t="str">
        <f>IF('Raw Data'!B669=0," ",'Raw Data'!E669)</f>
        <v xml:space="preserve"> </v>
      </c>
      <c r="E662" s="21" t="str">
        <f>IF('Raw Data'!B669=0," ",(MAX('Raw Data'!G669:I669)-MIN('Raw Data'!G669:I669)))</f>
        <v xml:space="preserve"> </v>
      </c>
      <c r="F662" s="21" t="str">
        <f>IF('Raw Data'!B669=0," ",(MAX('Raw Data'!J669:L669)-MIN('Raw Data'!J669:L669)))</f>
        <v xml:space="preserve"> </v>
      </c>
      <c r="G662" s="21" t="str">
        <f>IF('Raw Data'!B669=0," ",(MAX('Raw Data'!M669:O669)-MIN('Raw Data'!M669:O669)))</f>
        <v xml:space="preserve"> </v>
      </c>
      <c r="H662" s="21" t="str">
        <f>IF('Raw Data'!B669=0," ",(MAX('Raw Data'!P669:R669)-MIN('Raw Data'!P669:R669)))</f>
        <v xml:space="preserve"> </v>
      </c>
      <c r="I662" s="21" t="str">
        <f>IF('Raw Data'!B669=0," ",AVERAGE(E662,G662))</f>
        <v xml:space="preserve"> </v>
      </c>
      <c r="J662" s="21" t="str">
        <f>IF('Raw Data'!B669=0," ",AVERAGE(F662,H662))</f>
        <v xml:space="preserve"> </v>
      </c>
      <c r="K662" s="21" t="str">
        <f>IF('Raw Data'!B669=0," ",AVERAGE(I662,J662))</f>
        <v xml:space="preserve"> </v>
      </c>
      <c r="L662" s="21" t="str">
        <f>IF('Raw Data'!B669=0," ",AVERAGE('Raw Data'!G669:I669,'Raw Data'!M669:O669))</f>
        <v xml:space="preserve"> </v>
      </c>
      <c r="M662" s="21" t="str">
        <f>IF('Raw Data'!B669=0," ",AVERAGE('Raw Data'!J669:L669,'Raw Data'!P669:R669))</f>
        <v xml:space="preserve"> </v>
      </c>
      <c r="N662" s="21" t="str">
        <f>IF('Raw Data'!B669=0," ",(MAX(L662:M662)-MIN(L662,M662)))</f>
        <v xml:space="preserve"> </v>
      </c>
      <c r="O662" s="21" t="str">
        <f>IF('Raw Data'!B669=0," ",AVERAGE('Raw Data'!G669:L669))</f>
        <v xml:space="preserve"> </v>
      </c>
      <c r="P662" s="21" t="str">
        <f>IF('Raw Data'!B669=0," ",AVERAGE('Raw Data'!M669:R669))</f>
        <v xml:space="preserve"> </v>
      </c>
      <c r="Q662" s="21" t="str">
        <f>IF('Raw Data'!B669=0," ",(MAX(O662:P662)-MIN(O662:P662)))</f>
        <v xml:space="preserve"> </v>
      </c>
      <c r="R662" s="21" t="str">
        <f>IF('Raw Data'!B669=0," ",K662*$H$1)</f>
        <v xml:space="preserve"> </v>
      </c>
      <c r="S662" s="21" t="str">
        <f>IF('Raw Data'!B669=0," ",(POWER(N662*$H$2, 2)-(POWER(R662,2)/6)))</f>
        <v xml:space="preserve"> </v>
      </c>
      <c r="T662" s="21" t="str">
        <f>IF('Raw Data'!B669=0," ",IF(S662&lt;0,0,SQRT(S662)))</f>
        <v xml:space="preserve"> </v>
      </c>
      <c r="U662" s="21" t="str">
        <f>IF('Raw Data'!B669=0," ",IF((D662-C662)&gt;POWER(10, 50),2*MIN(AVERAGE('Raw Data'!G669:R669)-C662,D662-AVERAGE('Raw Data'!G669:R669)),(D662-C662)/6))</f>
        <v xml:space="preserve"> </v>
      </c>
      <c r="V662" s="21" t="str">
        <f>IF('Raw Data'!B669=0," ",SQRT(POWER(R662,2)+POWER(T662,2)))</f>
        <v xml:space="preserve"> </v>
      </c>
      <c r="W662" s="21" t="str">
        <f>IF('Raw Data'!B669=0," ",IF(U662&lt;V662,0,SQRT(POWER(U662,2)-POWER(V662,2))))</f>
        <v xml:space="preserve"> </v>
      </c>
      <c r="X662" s="21" t="str">
        <f>IF('Raw Data'!B669=0," ",V662/U662)</f>
        <v xml:space="preserve"> </v>
      </c>
      <c r="Y662" s="21" t="str">
        <f>IF('Raw Data'!B669=0," ",SQRT(2)*(W662/V662))</f>
        <v xml:space="preserve"> </v>
      </c>
      <c r="Z662" s="21" t="str">
        <f>IF('Raw Data'!B669=0," ",'Raw Data'!T669)</f>
        <v xml:space="preserve"> </v>
      </c>
      <c r="AA662" s="21" t="str">
        <f>IF('Raw Data'!B669=0," ",'Raw Data'!F669)</f>
        <v xml:space="preserve"> </v>
      </c>
      <c r="AB662" s="132" t="str">
        <f>IF('Raw Data'!B669=0," ","No")</f>
        <v xml:space="preserve"> </v>
      </c>
      <c r="AC662" s="139" t="str">
        <f>IF('Raw Data'!B669=0," ","Yes")</f>
        <v xml:space="preserve"> </v>
      </c>
    </row>
    <row r="663" spans="1:29" x14ac:dyDescent="0.2">
      <c r="A663" s="21" t="str">
        <f>IF('Raw Data'!B670=0," ",'Raw Data'!B670)</f>
        <v xml:space="preserve"> </v>
      </c>
      <c r="B663" s="27" t="str">
        <f>IF('Raw Data'!B670=0," ",'Raw Data'!C670)</f>
        <v xml:space="preserve"> </v>
      </c>
      <c r="C663" s="21" t="str">
        <f>IF('Raw Data'!B670=0," ",'Raw Data'!D670)</f>
        <v xml:space="preserve"> </v>
      </c>
      <c r="D663" s="21" t="str">
        <f>IF('Raw Data'!B670=0," ",'Raw Data'!E670)</f>
        <v xml:space="preserve"> </v>
      </c>
      <c r="E663" s="21" t="str">
        <f>IF('Raw Data'!B670=0," ",(MAX('Raw Data'!G670:I670)-MIN('Raw Data'!G670:I670)))</f>
        <v xml:space="preserve"> </v>
      </c>
      <c r="F663" s="21" t="str">
        <f>IF('Raw Data'!B670=0," ",(MAX('Raw Data'!J670:L670)-MIN('Raw Data'!J670:L670)))</f>
        <v xml:space="preserve"> </v>
      </c>
      <c r="G663" s="21" t="str">
        <f>IF('Raw Data'!B670=0," ",(MAX('Raw Data'!M670:O670)-MIN('Raw Data'!M670:O670)))</f>
        <v xml:space="preserve"> </v>
      </c>
      <c r="H663" s="21" t="str">
        <f>IF('Raw Data'!B670=0," ",(MAX('Raw Data'!P670:R670)-MIN('Raw Data'!P670:R670)))</f>
        <v xml:space="preserve"> </v>
      </c>
      <c r="I663" s="21" t="str">
        <f>IF('Raw Data'!B670=0," ",AVERAGE(E663,G663))</f>
        <v xml:space="preserve"> </v>
      </c>
      <c r="J663" s="21" t="str">
        <f>IF('Raw Data'!B670=0," ",AVERAGE(F663,H663))</f>
        <v xml:space="preserve"> </v>
      </c>
      <c r="K663" s="21" t="str">
        <f>IF('Raw Data'!B670=0," ",AVERAGE(I663,J663))</f>
        <v xml:space="preserve"> </v>
      </c>
      <c r="L663" s="21" t="str">
        <f>IF('Raw Data'!B670=0," ",AVERAGE('Raw Data'!G670:I670,'Raw Data'!M670:O670))</f>
        <v xml:space="preserve"> </v>
      </c>
      <c r="M663" s="21" t="str">
        <f>IF('Raw Data'!B670=0," ",AVERAGE('Raw Data'!J670:L670,'Raw Data'!P670:R670))</f>
        <v xml:space="preserve"> </v>
      </c>
      <c r="N663" s="21" t="str">
        <f>IF('Raw Data'!B670=0," ",(MAX(L663:M663)-MIN(L663,M663)))</f>
        <v xml:space="preserve"> </v>
      </c>
      <c r="O663" s="21" t="str">
        <f>IF('Raw Data'!B670=0," ",AVERAGE('Raw Data'!G670:L670))</f>
        <v xml:space="preserve"> </v>
      </c>
      <c r="P663" s="21" t="str">
        <f>IF('Raw Data'!B670=0," ",AVERAGE('Raw Data'!M670:R670))</f>
        <v xml:space="preserve"> </v>
      </c>
      <c r="Q663" s="21" t="str">
        <f>IF('Raw Data'!B670=0," ",(MAX(O663:P663)-MIN(O663:P663)))</f>
        <v xml:space="preserve"> </v>
      </c>
      <c r="R663" s="21" t="str">
        <f>IF('Raw Data'!B670=0," ",K663*$H$1)</f>
        <v xml:space="preserve"> </v>
      </c>
      <c r="S663" s="21" t="str">
        <f>IF('Raw Data'!B670=0," ",(POWER(N663*$H$2, 2)-(POWER(R663,2)/6)))</f>
        <v xml:space="preserve"> </v>
      </c>
      <c r="T663" s="21" t="str">
        <f>IF('Raw Data'!B670=0," ",IF(S663&lt;0,0,SQRT(S663)))</f>
        <v xml:space="preserve"> </v>
      </c>
      <c r="U663" s="21" t="str">
        <f>IF('Raw Data'!B670=0," ",IF((D663-C663)&gt;POWER(10, 50),2*MIN(AVERAGE('Raw Data'!G670:R670)-C663,D663-AVERAGE('Raw Data'!G670:R670)),(D663-C663)/6))</f>
        <v xml:space="preserve"> </v>
      </c>
      <c r="V663" s="21" t="str">
        <f>IF('Raw Data'!B670=0," ",SQRT(POWER(R663,2)+POWER(T663,2)))</f>
        <v xml:space="preserve"> </v>
      </c>
      <c r="W663" s="21" t="str">
        <f>IF('Raw Data'!B670=0," ",IF(U663&lt;V663,0,SQRT(POWER(U663,2)-POWER(V663,2))))</f>
        <v xml:space="preserve"> </v>
      </c>
      <c r="X663" s="21" t="str">
        <f>IF('Raw Data'!B670=0," ",V663/U663)</f>
        <v xml:space="preserve"> </v>
      </c>
      <c r="Y663" s="21" t="str">
        <f>IF('Raw Data'!B670=0," ",SQRT(2)*(W663/V663))</f>
        <v xml:space="preserve"> </v>
      </c>
      <c r="Z663" s="21" t="str">
        <f>IF('Raw Data'!B670=0," ",'Raw Data'!T670)</f>
        <v xml:space="preserve"> </v>
      </c>
      <c r="AA663" s="21" t="str">
        <f>IF('Raw Data'!B670=0," ",'Raw Data'!F670)</f>
        <v xml:space="preserve"> </v>
      </c>
      <c r="AB663" s="132" t="str">
        <f>IF('Raw Data'!B670=0," ","No")</f>
        <v xml:space="preserve"> </v>
      </c>
      <c r="AC663" s="139" t="str">
        <f>IF('Raw Data'!B670=0," ","Yes")</f>
        <v xml:space="preserve"> </v>
      </c>
    </row>
    <row r="664" spans="1:29" x14ac:dyDescent="0.2">
      <c r="A664" s="21" t="str">
        <f>IF('Raw Data'!B671=0," ",'Raw Data'!B671)</f>
        <v xml:space="preserve"> </v>
      </c>
      <c r="B664" s="27" t="str">
        <f>IF('Raw Data'!B671=0," ",'Raw Data'!C671)</f>
        <v xml:space="preserve"> </v>
      </c>
      <c r="C664" s="21" t="str">
        <f>IF('Raw Data'!B671=0," ",'Raw Data'!D671)</f>
        <v xml:space="preserve"> </v>
      </c>
      <c r="D664" s="21" t="str">
        <f>IF('Raw Data'!B671=0," ",'Raw Data'!E671)</f>
        <v xml:space="preserve"> </v>
      </c>
      <c r="E664" s="21" t="str">
        <f>IF('Raw Data'!B671=0," ",(MAX('Raw Data'!G671:I671)-MIN('Raw Data'!G671:I671)))</f>
        <v xml:space="preserve"> </v>
      </c>
      <c r="F664" s="21" t="str">
        <f>IF('Raw Data'!B671=0," ",(MAX('Raw Data'!J671:L671)-MIN('Raw Data'!J671:L671)))</f>
        <v xml:space="preserve"> </v>
      </c>
      <c r="G664" s="21" t="str">
        <f>IF('Raw Data'!B671=0," ",(MAX('Raw Data'!M671:O671)-MIN('Raw Data'!M671:O671)))</f>
        <v xml:space="preserve"> </v>
      </c>
      <c r="H664" s="21" t="str">
        <f>IF('Raw Data'!B671=0," ",(MAX('Raw Data'!P671:R671)-MIN('Raw Data'!P671:R671)))</f>
        <v xml:space="preserve"> </v>
      </c>
      <c r="I664" s="21" t="str">
        <f>IF('Raw Data'!B671=0," ",AVERAGE(E664,G664))</f>
        <v xml:space="preserve"> </v>
      </c>
      <c r="J664" s="21" t="str">
        <f>IF('Raw Data'!B671=0," ",AVERAGE(F664,H664))</f>
        <v xml:space="preserve"> </v>
      </c>
      <c r="K664" s="21" t="str">
        <f>IF('Raw Data'!B671=0," ",AVERAGE(I664,J664))</f>
        <v xml:space="preserve"> </v>
      </c>
      <c r="L664" s="21" t="str">
        <f>IF('Raw Data'!B671=0," ",AVERAGE('Raw Data'!G671:I671,'Raw Data'!M671:O671))</f>
        <v xml:space="preserve"> </v>
      </c>
      <c r="M664" s="21" t="str">
        <f>IF('Raw Data'!B671=0," ",AVERAGE('Raw Data'!J671:L671,'Raw Data'!P671:R671))</f>
        <v xml:space="preserve"> </v>
      </c>
      <c r="N664" s="21" t="str">
        <f>IF('Raw Data'!B671=0," ",(MAX(L664:M664)-MIN(L664,M664)))</f>
        <v xml:space="preserve"> </v>
      </c>
      <c r="O664" s="21" t="str">
        <f>IF('Raw Data'!B671=0," ",AVERAGE('Raw Data'!G671:L671))</f>
        <v xml:space="preserve"> </v>
      </c>
      <c r="P664" s="21" t="str">
        <f>IF('Raw Data'!B671=0," ",AVERAGE('Raw Data'!M671:R671))</f>
        <v xml:space="preserve"> </v>
      </c>
      <c r="Q664" s="21" t="str">
        <f>IF('Raw Data'!B671=0," ",(MAX(O664:P664)-MIN(O664:P664)))</f>
        <v xml:space="preserve"> </v>
      </c>
      <c r="R664" s="21" t="str">
        <f>IF('Raw Data'!B671=0," ",K664*$H$1)</f>
        <v xml:space="preserve"> </v>
      </c>
      <c r="S664" s="21" t="str">
        <f>IF('Raw Data'!B671=0," ",(POWER(N664*$H$2, 2)-(POWER(R664,2)/6)))</f>
        <v xml:space="preserve"> </v>
      </c>
      <c r="T664" s="21" t="str">
        <f>IF('Raw Data'!B671=0," ",IF(S664&lt;0,0,SQRT(S664)))</f>
        <v xml:space="preserve"> </v>
      </c>
      <c r="U664" s="21" t="str">
        <f>IF('Raw Data'!B671=0," ",IF((D664-C664)&gt;POWER(10, 50),2*MIN(AVERAGE('Raw Data'!G671:R671)-C664,D664-AVERAGE('Raw Data'!G671:R671)),(D664-C664)/6))</f>
        <v xml:space="preserve"> </v>
      </c>
      <c r="V664" s="21" t="str">
        <f>IF('Raw Data'!B671=0," ",SQRT(POWER(R664,2)+POWER(T664,2)))</f>
        <v xml:space="preserve"> </v>
      </c>
      <c r="W664" s="21" t="str">
        <f>IF('Raw Data'!B671=0," ",IF(U664&lt;V664,0,SQRT(POWER(U664,2)-POWER(V664,2))))</f>
        <v xml:space="preserve"> </v>
      </c>
      <c r="X664" s="21" t="str">
        <f>IF('Raw Data'!B671=0," ",V664/U664)</f>
        <v xml:space="preserve"> </v>
      </c>
      <c r="Y664" s="21" t="str">
        <f>IF('Raw Data'!B671=0," ",SQRT(2)*(W664/V664))</f>
        <v xml:space="preserve"> </v>
      </c>
      <c r="Z664" s="21" t="str">
        <f>IF('Raw Data'!B671=0," ",'Raw Data'!T671)</f>
        <v xml:space="preserve"> </v>
      </c>
      <c r="AA664" s="21" t="str">
        <f>IF('Raw Data'!B671=0," ",'Raw Data'!F671)</f>
        <v xml:space="preserve"> </v>
      </c>
      <c r="AB664" s="132" t="str">
        <f>IF('Raw Data'!B671=0," ","No")</f>
        <v xml:space="preserve"> </v>
      </c>
      <c r="AC664" s="139" t="str">
        <f>IF('Raw Data'!B671=0," ","Yes")</f>
        <v xml:space="preserve"> </v>
      </c>
    </row>
    <row r="665" spans="1:29" x14ac:dyDescent="0.2">
      <c r="A665" s="21" t="str">
        <f>IF('Raw Data'!B672=0," ",'Raw Data'!B672)</f>
        <v xml:space="preserve"> </v>
      </c>
      <c r="B665" s="27" t="str">
        <f>IF('Raw Data'!B672=0," ",'Raw Data'!C672)</f>
        <v xml:space="preserve"> </v>
      </c>
      <c r="C665" s="21" t="str">
        <f>IF('Raw Data'!B672=0," ",'Raw Data'!D672)</f>
        <v xml:space="preserve"> </v>
      </c>
      <c r="D665" s="21" t="str">
        <f>IF('Raw Data'!B672=0," ",'Raw Data'!E672)</f>
        <v xml:space="preserve"> </v>
      </c>
      <c r="E665" s="21" t="str">
        <f>IF('Raw Data'!B672=0," ",(MAX('Raw Data'!G672:I672)-MIN('Raw Data'!G672:I672)))</f>
        <v xml:space="preserve"> </v>
      </c>
      <c r="F665" s="21" t="str">
        <f>IF('Raw Data'!B672=0," ",(MAX('Raw Data'!J672:L672)-MIN('Raw Data'!J672:L672)))</f>
        <v xml:space="preserve"> </v>
      </c>
      <c r="G665" s="21" t="str">
        <f>IF('Raw Data'!B672=0," ",(MAX('Raw Data'!M672:O672)-MIN('Raw Data'!M672:O672)))</f>
        <v xml:space="preserve"> </v>
      </c>
      <c r="H665" s="21" t="str">
        <f>IF('Raw Data'!B672=0," ",(MAX('Raw Data'!P672:R672)-MIN('Raw Data'!P672:R672)))</f>
        <v xml:space="preserve"> </v>
      </c>
      <c r="I665" s="21" t="str">
        <f>IF('Raw Data'!B672=0," ",AVERAGE(E665,G665))</f>
        <v xml:space="preserve"> </v>
      </c>
      <c r="J665" s="21" t="str">
        <f>IF('Raw Data'!B672=0," ",AVERAGE(F665,H665))</f>
        <v xml:space="preserve"> </v>
      </c>
      <c r="K665" s="21" t="str">
        <f>IF('Raw Data'!B672=0," ",AVERAGE(I665,J665))</f>
        <v xml:space="preserve"> </v>
      </c>
      <c r="L665" s="21" t="str">
        <f>IF('Raw Data'!B672=0," ",AVERAGE('Raw Data'!G672:I672,'Raw Data'!M672:O672))</f>
        <v xml:space="preserve"> </v>
      </c>
      <c r="M665" s="21" t="str">
        <f>IF('Raw Data'!B672=0," ",AVERAGE('Raw Data'!J672:L672,'Raw Data'!P672:R672))</f>
        <v xml:space="preserve"> </v>
      </c>
      <c r="N665" s="21" t="str">
        <f>IF('Raw Data'!B672=0," ",(MAX(L665:M665)-MIN(L665,M665)))</f>
        <v xml:space="preserve"> </v>
      </c>
      <c r="O665" s="21" t="str">
        <f>IF('Raw Data'!B672=0," ",AVERAGE('Raw Data'!G672:L672))</f>
        <v xml:space="preserve"> </v>
      </c>
      <c r="P665" s="21" t="str">
        <f>IF('Raw Data'!B672=0," ",AVERAGE('Raw Data'!M672:R672))</f>
        <v xml:space="preserve"> </v>
      </c>
      <c r="Q665" s="21" t="str">
        <f>IF('Raw Data'!B672=0," ",(MAX(O665:P665)-MIN(O665:P665)))</f>
        <v xml:space="preserve"> </v>
      </c>
      <c r="R665" s="21" t="str">
        <f>IF('Raw Data'!B672=0," ",K665*$H$1)</f>
        <v xml:space="preserve"> </v>
      </c>
      <c r="S665" s="21" t="str">
        <f>IF('Raw Data'!B672=0," ",(POWER(N665*$H$2, 2)-(POWER(R665,2)/6)))</f>
        <v xml:space="preserve"> </v>
      </c>
      <c r="T665" s="21" t="str">
        <f>IF('Raw Data'!B672=0," ",IF(S665&lt;0,0,SQRT(S665)))</f>
        <v xml:space="preserve"> </v>
      </c>
      <c r="U665" s="21" t="str">
        <f>IF('Raw Data'!B672=0," ",IF((D665-C665)&gt;POWER(10, 50),2*MIN(AVERAGE('Raw Data'!G672:R672)-C665,D665-AVERAGE('Raw Data'!G672:R672)),(D665-C665)/6))</f>
        <v xml:space="preserve"> </v>
      </c>
      <c r="V665" s="21" t="str">
        <f>IF('Raw Data'!B672=0," ",SQRT(POWER(R665,2)+POWER(T665,2)))</f>
        <v xml:space="preserve"> </v>
      </c>
      <c r="W665" s="21" t="str">
        <f>IF('Raw Data'!B672=0," ",IF(U665&lt;V665,0,SQRT(POWER(U665,2)-POWER(V665,2))))</f>
        <v xml:space="preserve"> </v>
      </c>
      <c r="X665" s="21" t="str">
        <f>IF('Raw Data'!B672=0," ",V665/U665)</f>
        <v xml:space="preserve"> </v>
      </c>
      <c r="Y665" s="21" t="str">
        <f>IF('Raw Data'!B672=0," ",SQRT(2)*(W665/V665))</f>
        <v xml:space="preserve"> </v>
      </c>
      <c r="Z665" s="21" t="str">
        <f>IF('Raw Data'!B672=0," ",'Raw Data'!T672)</f>
        <v xml:space="preserve"> </v>
      </c>
      <c r="AA665" s="21" t="str">
        <f>IF('Raw Data'!B672=0," ",'Raw Data'!F672)</f>
        <v xml:space="preserve"> </v>
      </c>
      <c r="AB665" s="132" t="str">
        <f>IF('Raw Data'!B672=0," ","No")</f>
        <v xml:space="preserve"> </v>
      </c>
      <c r="AC665" s="139" t="str">
        <f>IF('Raw Data'!B672=0," ","Yes")</f>
        <v xml:space="preserve"> </v>
      </c>
    </row>
    <row r="666" spans="1:29" x14ac:dyDescent="0.2">
      <c r="A666" s="21" t="str">
        <f>IF('Raw Data'!B673=0," ",'Raw Data'!B673)</f>
        <v xml:space="preserve"> </v>
      </c>
      <c r="B666" s="27" t="str">
        <f>IF('Raw Data'!B673=0," ",'Raw Data'!C673)</f>
        <v xml:space="preserve"> </v>
      </c>
      <c r="C666" s="21" t="str">
        <f>IF('Raw Data'!B673=0," ",'Raw Data'!D673)</f>
        <v xml:space="preserve"> </v>
      </c>
      <c r="D666" s="21" t="str">
        <f>IF('Raw Data'!B673=0," ",'Raw Data'!E673)</f>
        <v xml:space="preserve"> </v>
      </c>
      <c r="E666" s="21" t="str">
        <f>IF('Raw Data'!B673=0," ",(MAX('Raw Data'!G673:I673)-MIN('Raw Data'!G673:I673)))</f>
        <v xml:space="preserve"> </v>
      </c>
      <c r="F666" s="21" t="str">
        <f>IF('Raw Data'!B673=0," ",(MAX('Raw Data'!J673:L673)-MIN('Raw Data'!J673:L673)))</f>
        <v xml:space="preserve"> </v>
      </c>
      <c r="G666" s="21" t="str">
        <f>IF('Raw Data'!B673=0," ",(MAX('Raw Data'!M673:O673)-MIN('Raw Data'!M673:O673)))</f>
        <v xml:space="preserve"> </v>
      </c>
      <c r="H666" s="21" t="str">
        <f>IF('Raw Data'!B673=0," ",(MAX('Raw Data'!P673:R673)-MIN('Raw Data'!P673:R673)))</f>
        <v xml:space="preserve"> </v>
      </c>
      <c r="I666" s="21" t="str">
        <f>IF('Raw Data'!B673=0," ",AVERAGE(E666,G666))</f>
        <v xml:space="preserve"> </v>
      </c>
      <c r="J666" s="21" t="str">
        <f>IF('Raw Data'!B673=0," ",AVERAGE(F666,H666))</f>
        <v xml:space="preserve"> </v>
      </c>
      <c r="K666" s="21" t="str">
        <f>IF('Raw Data'!B673=0," ",AVERAGE(I666,J666))</f>
        <v xml:space="preserve"> </v>
      </c>
      <c r="L666" s="21" t="str">
        <f>IF('Raw Data'!B673=0," ",AVERAGE('Raw Data'!G673:I673,'Raw Data'!M673:O673))</f>
        <v xml:space="preserve"> </v>
      </c>
      <c r="M666" s="21" t="str">
        <f>IF('Raw Data'!B673=0," ",AVERAGE('Raw Data'!J673:L673,'Raw Data'!P673:R673))</f>
        <v xml:space="preserve"> </v>
      </c>
      <c r="N666" s="21" t="str">
        <f>IF('Raw Data'!B673=0," ",(MAX(L666:M666)-MIN(L666,M666)))</f>
        <v xml:space="preserve"> </v>
      </c>
      <c r="O666" s="21" t="str">
        <f>IF('Raw Data'!B673=0," ",AVERAGE('Raw Data'!G673:L673))</f>
        <v xml:space="preserve"> </v>
      </c>
      <c r="P666" s="21" t="str">
        <f>IF('Raw Data'!B673=0," ",AVERAGE('Raw Data'!M673:R673))</f>
        <v xml:space="preserve"> </v>
      </c>
      <c r="Q666" s="21" t="str">
        <f>IF('Raw Data'!B673=0," ",(MAX(O666:P666)-MIN(O666:P666)))</f>
        <v xml:space="preserve"> </v>
      </c>
      <c r="R666" s="21" t="str">
        <f>IF('Raw Data'!B673=0," ",K666*$H$1)</f>
        <v xml:space="preserve"> </v>
      </c>
      <c r="S666" s="21" t="str">
        <f>IF('Raw Data'!B673=0," ",(POWER(N666*$H$2, 2)-(POWER(R666,2)/6)))</f>
        <v xml:space="preserve"> </v>
      </c>
      <c r="T666" s="21" t="str">
        <f>IF('Raw Data'!B673=0," ",IF(S666&lt;0,0,SQRT(S666)))</f>
        <v xml:space="preserve"> </v>
      </c>
      <c r="U666" s="21" t="str">
        <f>IF('Raw Data'!B673=0," ",IF((D666-C666)&gt;POWER(10, 50),2*MIN(AVERAGE('Raw Data'!G673:R673)-C666,D666-AVERAGE('Raw Data'!G673:R673)),(D666-C666)/6))</f>
        <v xml:space="preserve"> </v>
      </c>
      <c r="V666" s="21" t="str">
        <f>IF('Raw Data'!B673=0," ",SQRT(POWER(R666,2)+POWER(T666,2)))</f>
        <v xml:space="preserve"> </v>
      </c>
      <c r="W666" s="21" t="str">
        <f>IF('Raw Data'!B673=0," ",IF(U666&lt;V666,0,SQRT(POWER(U666,2)-POWER(V666,2))))</f>
        <v xml:space="preserve"> </v>
      </c>
      <c r="X666" s="21" t="str">
        <f>IF('Raw Data'!B673=0," ",V666/U666)</f>
        <v xml:space="preserve"> </v>
      </c>
      <c r="Y666" s="21" t="str">
        <f>IF('Raw Data'!B673=0," ",SQRT(2)*(W666/V666))</f>
        <v xml:space="preserve"> </v>
      </c>
      <c r="Z666" s="21" t="str">
        <f>IF('Raw Data'!B673=0," ",'Raw Data'!T673)</f>
        <v xml:space="preserve"> </v>
      </c>
      <c r="AA666" s="21" t="str">
        <f>IF('Raw Data'!B673=0," ",'Raw Data'!F673)</f>
        <v xml:space="preserve"> </v>
      </c>
      <c r="AB666" s="132" t="str">
        <f>IF('Raw Data'!B673=0," ","No")</f>
        <v xml:space="preserve"> </v>
      </c>
      <c r="AC666" s="139" t="str">
        <f>IF('Raw Data'!B673=0," ","Yes")</f>
        <v xml:space="preserve"> </v>
      </c>
    </row>
    <row r="667" spans="1:29" x14ac:dyDescent="0.2">
      <c r="A667" s="21" t="str">
        <f>IF('Raw Data'!B674=0," ",'Raw Data'!B674)</f>
        <v xml:space="preserve"> </v>
      </c>
      <c r="B667" s="27" t="str">
        <f>IF('Raw Data'!B674=0," ",'Raw Data'!C674)</f>
        <v xml:space="preserve"> </v>
      </c>
      <c r="C667" s="21" t="str">
        <f>IF('Raw Data'!B674=0," ",'Raw Data'!D674)</f>
        <v xml:space="preserve"> </v>
      </c>
      <c r="D667" s="21" t="str">
        <f>IF('Raw Data'!B674=0," ",'Raw Data'!E674)</f>
        <v xml:space="preserve"> </v>
      </c>
      <c r="E667" s="21" t="str">
        <f>IF('Raw Data'!B674=0," ",(MAX('Raw Data'!G674:I674)-MIN('Raw Data'!G674:I674)))</f>
        <v xml:space="preserve"> </v>
      </c>
      <c r="F667" s="21" t="str">
        <f>IF('Raw Data'!B674=0," ",(MAX('Raw Data'!J674:L674)-MIN('Raw Data'!J674:L674)))</f>
        <v xml:space="preserve"> </v>
      </c>
      <c r="G667" s="21" t="str">
        <f>IF('Raw Data'!B674=0," ",(MAX('Raw Data'!M674:O674)-MIN('Raw Data'!M674:O674)))</f>
        <v xml:space="preserve"> </v>
      </c>
      <c r="H667" s="21" t="str">
        <f>IF('Raw Data'!B674=0," ",(MAX('Raw Data'!P674:R674)-MIN('Raw Data'!P674:R674)))</f>
        <v xml:space="preserve"> </v>
      </c>
      <c r="I667" s="21" t="str">
        <f>IF('Raw Data'!B674=0," ",AVERAGE(E667,G667))</f>
        <v xml:space="preserve"> </v>
      </c>
      <c r="J667" s="21" t="str">
        <f>IF('Raw Data'!B674=0," ",AVERAGE(F667,H667))</f>
        <v xml:space="preserve"> </v>
      </c>
      <c r="K667" s="21" t="str">
        <f>IF('Raw Data'!B674=0," ",AVERAGE(I667,J667))</f>
        <v xml:space="preserve"> </v>
      </c>
      <c r="L667" s="21" t="str">
        <f>IF('Raw Data'!B674=0," ",AVERAGE('Raw Data'!G674:I674,'Raw Data'!M674:O674))</f>
        <v xml:space="preserve"> </v>
      </c>
      <c r="M667" s="21" t="str">
        <f>IF('Raw Data'!B674=0," ",AVERAGE('Raw Data'!J674:L674,'Raw Data'!P674:R674))</f>
        <v xml:space="preserve"> </v>
      </c>
      <c r="N667" s="21" t="str">
        <f>IF('Raw Data'!B674=0," ",(MAX(L667:M667)-MIN(L667,M667)))</f>
        <v xml:space="preserve"> </v>
      </c>
      <c r="O667" s="21" t="str">
        <f>IF('Raw Data'!B674=0," ",AVERAGE('Raw Data'!G674:L674))</f>
        <v xml:space="preserve"> </v>
      </c>
      <c r="P667" s="21" t="str">
        <f>IF('Raw Data'!B674=0," ",AVERAGE('Raw Data'!M674:R674))</f>
        <v xml:space="preserve"> </v>
      </c>
      <c r="Q667" s="21" t="str">
        <f>IF('Raw Data'!B674=0," ",(MAX(O667:P667)-MIN(O667:P667)))</f>
        <v xml:space="preserve"> </v>
      </c>
      <c r="R667" s="21" t="str">
        <f>IF('Raw Data'!B674=0," ",K667*$H$1)</f>
        <v xml:space="preserve"> </v>
      </c>
      <c r="S667" s="21" t="str">
        <f>IF('Raw Data'!B674=0," ",(POWER(N667*$H$2, 2)-(POWER(R667,2)/6)))</f>
        <v xml:space="preserve"> </v>
      </c>
      <c r="T667" s="21" t="str">
        <f>IF('Raw Data'!B674=0," ",IF(S667&lt;0,0,SQRT(S667)))</f>
        <v xml:space="preserve"> </v>
      </c>
      <c r="U667" s="21" t="str">
        <f>IF('Raw Data'!B674=0," ",IF((D667-C667)&gt;POWER(10, 50),2*MIN(AVERAGE('Raw Data'!G674:R674)-C667,D667-AVERAGE('Raw Data'!G674:R674)),(D667-C667)/6))</f>
        <v xml:space="preserve"> </v>
      </c>
      <c r="V667" s="21" t="str">
        <f>IF('Raw Data'!B674=0," ",SQRT(POWER(R667,2)+POWER(T667,2)))</f>
        <v xml:space="preserve"> </v>
      </c>
      <c r="W667" s="21" t="str">
        <f>IF('Raw Data'!B674=0," ",IF(U667&lt;V667,0,SQRT(POWER(U667,2)-POWER(V667,2))))</f>
        <v xml:space="preserve"> </v>
      </c>
      <c r="X667" s="21" t="str">
        <f>IF('Raw Data'!B674=0," ",V667/U667)</f>
        <v xml:space="preserve"> </v>
      </c>
      <c r="Y667" s="21" t="str">
        <f>IF('Raw Data'!B674=0," ",SQRT(2)*(W667/V667))</f>
        <v xml:space="preserve"> </v>
      </c>
      <c r="Z667" s="21" t="str">
        <f>IF('Raw Data'!B674=0," ",'Raw Data'!T674)</f>
        <v xml:space="preserve"> </v>
      </c>
      <c r="AA667" s="21" t="str">
        <f>IF('Raw Data'!B674=0," ",'Raw Data'!F674)</f>
        <v xml:space="preserve"> </v>
      </c>
      <c r="AB667" s="132" t="str">
        <f>IF('Raw Data'!B674=0," ","No")</f>
        <v xml:space="preserve"> </v>
      </c>
      <c r="AC667" s="139" t="str">
        <f>IF('Raw Data'!B674=0," ","Yes")</f>
        <v xml:space="preserve"> </v>
      </c>
    </row>
    <row r="668" spans="1:29" x14ac:dyDescent="0.2">
      <c r="A668" s="21" t="str">
        <f>IF('Raw Data'!B675=0," ",'Raw Data'!B675)</f>
        <v xml:space="preserve"> </v>
      </c>
      <c r="B668" s="27" t="str">
        <f>IF('Raw Data'!B675=0," ",'Raw Data'!C675)</f>
        <v xml:space="preserve"> </v>
      </c>
      <c r="C668" s="21" t="str">
        <f>IF('Raw Data'!B675=0," ",'Raw Data'!D675)</f>
        <v xml:space="preserve"> </v>
      </c>
      <c r="D668" s="21" t="str">
        <f>IF('Raw Data'!B675=0," ",'Raw Data'!E675)</f>
        <v xml:space="preserve"> </v>
      </c>
      <c r="E668" s="21" t="str">
        <f>IF('Raw Data'!B675=0," ",(MAX('Raw Data'!G675:I675)-MIN('Raw Data'!G675:I675)))</f>
        <v xml:space="preserve"> </v>
      </c>
      <c r="F668" s="21" t="str">
        <f>IF('Raw Data'!B675=0," ",(MAX('Raw Data'!J675:L675)-MIN('Raw Data'!J675:L675)))</f>
        <v xml:space="preserve"> </v>
      </c>
      <c r="G668" s="21" t="str">
        <f>IF('Raw Data'!B675=0," ",(MAX('Raw Data'!M675:O675)-MIN('Raw Data'!M675:O675)))</f>
        <v xml:space="preserve"> </v>
      </c>
      <c r="H668" s="21" t="str">
        <f>IF('Raw Data'!B675=0," ",(MAX('Raw Data'!P675:R675)-MIN('Raw Data'!P675:R675)))</f>
        <v xml:space="preserve"> </v>
      </c>
      <c r="I668" s="21" t="str">
        <f>IF('Raw Data'!B675=0," ",AVERAGE(E668,G668))</f>
        <v xml:space="preserve"> </v>
      </c>
      <c r="J668" s="21" t="str">
        <f>IF('Raw Data'!B675=0," ",AVERAGE(F668,H668))</f>
        <v xml:space="preserve"> </v>
      </c>
      <c r="K668" s="21" t="str">
        <f>IF('Raw Data'!B675=0," ",AVERAGE(I668,J668))</f>
        <v xml:space="preserve"> </v>
      </c>
      <c r="L668" s="21" t="str">
        <f>IF('Raw Data'!B675=0," ",AVERAGE('Raw Data'!G675:I675,'Raw Data'!M675:O675))</f>
        <v xml:space="preserve"> </v>
      </c>
      <c r="M668" s="21" t="str">
        <f>IF('Raw Data'!B675=0," ",AVERAGE('Raw Data'!J675:L675,'Raw Data'!P675:R675))</f>
        <v xml:space="preserve"> </v>
      </c>
      <c r="N668" s="21" t="str">
        <f>IF('Raw Data'!B675=0," ",(MAX(L668:M668)-MIN(L668,M668)))</f>
        <v xml:space="preserve"> </v>
      </c>
      <c r="O668" s="21" t="str">
        <f>IF('Raw Data'!B675=0," ",AVERAGE('Raw Data'!G675:L675))</f>
        <v xml:space="preserve"> </v>
      </c>
      <c r="P668" s="21" t="str">
        <f>IF('Raw Data'!B675=0," ",AVERAGE('Raw Data'!M675:R675))</f>
        <v xml:space="preserve"> </v>
      </c>
      <c r="Q668" s="21" t="str">
        <f>IF('Raw Data'!B675=0," ",(MAX(O668:P668)-MIN(O668:P668)))</f>
        <v xml:space="preserve"> </v>
      </c>
      <c r="R668" s="21" t="str">
        <f>IF('Raw Data'!B675=0," ",K668*$H$1)</f>
        <v xml:space="preserve"> </v>
      </c>
      <c r="S668" s="21" t="str">
        <f>IF('Raw Data'!B675=0," ",(POWER(N668*$H$2, 2)-(POWER(R668,2)/6)))</f>
        <v xml:space="preserve"> </v>
      </c>
      <c r="T668" s="21" t="str">
        <f>IF('Raw Data'!B675=0," ",IF(S668&lt;0,0,SQRT(S668)))</f>
        <v xml:space="preserve"> </v>
      </c>
      <c r="U668" s="21" t="str">
        <f>IF('Raw Data'!B675=0," ",IF((D668-C668)&gt;POWER(10, 50),2*MIN(AVERAGE('Raw Data'!G675:R675)-C668,D668-AVERAGE('Raw Data'!G675:R675)),(D668-C668)/6))</f>
        <v xml:space="preserve"> </v>
      </c>
      <c r="V668" s="21" t="str">
        <f>IF('Raw Data'!B675=0," ",SQRT(POWER(R668,2)+POWER(T668,2)))</f>
        <v xml:space="preserve"> </v>
      </c>
      <c r="W668" s="21" t="str">
        <f>IF('Raw Data'!B675=0," ",IF(U668&lt;V668,0,SQRT(POWER(U668,2)-POWER(V668,2))))</f>
        <v xml:space="preserve"> </v>
      </c>
      <c r="X668" s="21" t="str">
        <f>IF('Raw Data'!B675=0," ",V668/U668)</f>
        <v xml:space="preserve"> </v>
      </c>
      <c r="Y668" s="21" t="str">
        <f>IF('Raw Data'!B675=0," ",SQRT(2)*(W668/V668))</f>
        <v xml:space="preserve"> </v>
      </c>
      <c r="Z668" s="21" t="str">
        <f>IF('Raw Data'!B675=0," ",'Raw Data'!T675)</f>
        <v xml:space="preserve"> </v>
      </c>
      <c r="AA668" s="21" t="str">
        <f>IF('Raw Data'!B675=0," ",'Raw Data'!F675)</f>
        <v xml:space="preserve"> </v>
      </c>
      <c r="AB668" s="132" t="str">
        <f>IF('Raw Data'!B675=0," ","No")</f>
        <v xml:space="preserve"> </v>
      </c>
      <c r="AC668" s="139" t="str">
        <f>IF('Raw Data'!B675=0," ","Yes")</f>
        <v xml:space="preserve"> </v>
      </c>
    </row>
    <row r="669" spans="1:29" x14ac:dyDescent="0.2">
      <c r="A669" s="21" t="str">
        <f>IF('Raw Data'!B676=0," ",'Raw Data'!B676)</f>
        <v xml:space="preserve"> </v>
      </c>
      <c r="B669" s="27" t="str">
        <f>IF('Raw Data'!B676=0," ",'Raw Data'!C676)</f>
        <v xml:space="preserve"> </v>
      </c>
      <c r="C669" s="21" t="str">
        <f>IF('Raw Data'!B676=0," ",'Raw Data'!D676)</f>
        <v xml:space="preserve"> </v>
      </c>
      <c r="D669" s="21" t="str">
        <f>IF('Raw Data'!B676=0," ",'Raw Data'!E676)</f>
        <v xml:space="preserve"> </v>
      </c>
      <c r="E669" s="21" t="str">
        <f>IF('Raw Data'!B676=0," ",(MAX('Raw Data'!G676:I676)-MIN('Raw Data'!G676:I676)))</f>
        <v xml:space="preserve"> </v>
      </c>
      <c r="F669" s="21" t="str">
        <f>IF('Raw Data'!B676=0," ",(MAX('Raw Data'!J676:L676)-MIN('Raw Data'!J676:L676)))</f>
        <v xml:space="preserve"> </v>
      </c>
      <c r="G669" s="21" t="str">
        <f>IF('Raw Data'!B676=0," ",(MAX('Raw Data'!M676:O676)-MIN('Raw Data'!M676:O676)))</f>
        <v xml:space="preserve"> </v>
      </c>
      <c r="H669" s="21" t="str">
        <f>IF('Raw Data'!B676=0," ",(MAX('Raw Data'!P676:R676)-MIN('Raw Data'!P676:R676)))</f>
        <v xml:space="preserve"> </v>
      </c>
      <c r="I669" s="21" t="str">
        <f>IF('Raw Data'!B676=0," ",AVERAGE(E669,G669))</f>
        <v xml:space="preserve"> </v>
      </c>
      <c r="J669" s="21" t="str">
        <f>IF('Raw Data'!B676=0," ",AVERAGE(F669,H669))</f>
        <v xml:space="preserve"> </v>
      </c>
      <c r="K669" s="21" t="str">
        <f>IF('Raw Data'!B676=0," ",AVERAGE(I669,J669))</f>
        <v xml:space="preserve"> </v>
      </c>
      <c r="L669" s="21" t="str">
        <f>IF('Raw Data'!B676=0," ",AVERAGE('Raw Data'!G676:I676,'Raw Data'!M676:O676))</f>
        <v xml:space="preserve"> </v>
      </c>
      <c r="M669" s="21" t="str">
        <f>IF('Raw Data'!B676=0," ",AVERAGE('Raw Data'!J676:L676,'Raw Data'!P676:R676))</f>
        <v xml:space="preserve"> </v>
      </c>
      <c r="N669" s="21" t="str">
        <f>IF('Raw Data'!B676=0," ",(MAX(L669:M669)-MIN(L669,M669)))</f>
        <v xml:space="preserve"> </v>
      </c>
      <c r="O669" s="21" t="str">
        <f>IF('Raw Data'!B676=0," ",AVERAGE('Raw Data'!G676:L676))</f>
        <v xml:space="preserve"> </v>
      </c>
      <c r="P669" s="21" t="str">
        <f>IF('Raw Data'!B676=0," ",AVERAGE('Raw Data'!M676:R676))</f>
        <v xml:space="preserve"> </v>
      </c>
      <c r="Q669" s="21" t="str">
        <f>IF('Raw Data'!B676=0," ",(MAX(O669:P669)-MIN(O669:P669)))</f>
        <v xml:space="preserve"> </v>
      </c>
      <c r="R669" s="21" t="str">
        <f>IF('Raw Data'!B676=0," ",K669*$H$1)</f>
        <v xml:space="preserve"> </v>
      </c>
      <c r="S669" s="21" t="str">
        <f>IF('Raw Data'!B676=0," ",(POWER(N669*$H$2, 2)-(POWER(R669,2)/6)))</f>
        <v xml:space="preserve"> </v>
      </c>
      <c r="T669" s="21" t="str">
        <f>IF('Raw Data'!B676=0," ",IF(S669&lt;0,0,SQRT(S669)))</f>
        <v xml:space="preserve"> </v>
      </c>
      <c r="U669" s="21" t="str">
        <f>IF('Raw Data'!B676=0," ",IF((D669-C669)&gt;POWER(10, 50),2*MIN(AVERAGE('Raw Data'!G676:R676)-C669,D669-AVERAGE('Raw Data'!G676:R676)),(D669-C669)/6))</f>
        <v xml:space="preserve"> </v>
      </c>
      <c r="V669" s="21" t="str">
        <f>IF('Raw Data'!B676=0," ",SQRT(POWER(R669,2)+POWER(T669,2)))</f>
        <v xml:space="preserve"> </v>
      </c>
      <c r="W669" s="21" t="str">
        <f>IF('Raw Data'!B676=0," ",IF(U669&lt;V669,0,SQRT(POWER(U669,2)-POWER(V669,2))))</f>
        <v xml:space="preserve"> </v>
      </c>
      <c r="X669" s="21" t="str">
        <f>IF('Raw Data'!B676=0," ",V669/U669)</f>
        <v xml:space="preserve"> </v>
      </c>
      <c r="Y669" s="21" t="str">
        <f>IF('Raw Data'!B676=0," ",SQRT(2)*(W669/V669))</f>
        <v xml:space="preserve"> </v>
      </c>
      <c r="Z669" s="21" t="str">
        <f>IF('Raw Data'!B676=0," ",'Raw Data'!T676)</f>
        <v xml:space="preserve"> </v>
      </c>
      <c r="AA669" s="21" t="str">
        <f>IF('Raw Data'!B676=0," ",'Raw Data'!F676)</f>
        <v xml:space="preserve"> </v>
      </c>
      <c r="AB669" s="132" t="str">
        <f>IF('Raw Data'!B676=0," ","No")</f>
        <v xml:space="preserve"> </v>
      </c>
      <c r="AC669" s="139" t="str">
        <f>IF('Raw Data'!B676=0," ","Yes")</f>
        <v xml:space="preserve"> </v>
      </c>
    </row>
    <row r="670" spans="1:29" x14ac:dyDescent="0.2">
      <c r="A670" s="21" t="str">
        <f>IF('Raw Data'!B677=0," ",'Raw Data'!B677)</f>
        <v xml:space="preserve"> </v>
      </c>
      <c r="B670" s="27" t="str">
        <f>IF('Raw Data'!B677=0," ",'Raw Data'!C677)</f>
        <v xml:space="preserve"> </v>
      </c>
      <c r="C670" s="21" t="str">
        <f>IF('Raw Data'!B677=0," ",'Raw Data'!D677)</f>
        <v xml:space="preserve"> </v>
      </c>
      <c r="D670" s="21" t="str">
        <f>IF('Raw Data'!B677=0," ",'Raw Data'!E677)</f>
        <v xml:space="preserve"> </v>
      </c>
      <c r="E670" s="21" t="str">
        <f>IF('Raw Data'!B677=0," ",(MAX('Raw Data'!G677:I677)-MIN('Raw Data'!G677:I677)))</f>
        <v xml:space="preserve"> </v>
      </c>
      <c r="F670" s="21" t="str">
        <f>IF('Raw Data'!B677=0," ",(MAX('Raw Data'!J677:L677)-MIN('Raw Data'!J677:L677)))</f>
        <v xml:space="preserve"> </v>
      </c>
      <c r="G670" s="21" t="str">
        <f>IF('Raw Data'!B677=0," ",(MAX('Raw Data'!M677:O677)-MIN('Raw Data'!M677:O677)))</f>
        <v xml:space="preserve"> </v>
      </c>
      <c r="H670" s="21" t="str">
        <f>IF('Raw Data'!B677=0," ",(MAX('Raw Data'!P677:R677)-MIN('Raw Data'!P677:R677)))</f>
        <v xml:space="preserve"> </v>
      </c>
      <c r="I670" s="21" t="str">
        <f>IF('Raw Data'!B677=0," ",AVERAGE(E670,G670))</f>
        <v xml:space="preserve"> </v>
      </c>
      <c r="J670" s="21" t="str">
        <f>IF('Raw Data'!B677=0," ",AVERAGE(F670,H670))</f>
        <v xml:space="preserve"> </v>
      </c>
      <c r="K670" s="21" t="str">
        <f>IF('Raw Data'!B677=0," ",AVERAGE(I670,J670))</f>
        <v xml:space="preserve"> </v>
      </c>
      <c r="L670" s="21" t="str">
        <f>IF('Raw Data'!B677=0," ",AVERAGE('Raw Data'!G677:I677,'Raw Data'!M677:O677))</f>
        <v xml:space="preserve"> </v>
      </c>
      <c r="M670" s="21" t="str">
        <f>IF('Raw Data'!B677=0," ",AVERAGE('Raw Data'!J677:L677,'Raw Data'!P677:R677))</f>
        <v xml:space="preserve"> </v>
      </c>
      <c r="N670" s="21" t="str">
        <f>IF('Raw Data'!B677=0," ",(MAX(L670:M670)-MIN(L670,M670)))</f>
        <v xml:space="preserve"> </v>
      </c>
      <c r="O670" s="21" t="str">
        <f>IF('Raw Data'!B677=0," ",AVERAGE('Raw Data'!G677:L677))</f>
        <v xml:space="preserve"> </v>
      </c>
      <c r="P670" s="21" t="str">
        <f>IF('Raw Data'!B677=0," ",AVERAGE('Raw Data'!M677:R677))</f>
        <v xml:space="preserve"> </v>
      </c>
      <c r="Q670" s="21" t="str">
        <f>IF('Raw Data'!B677=0," ",(MAX(O670:P670)-MIN(O670:P670)))</f>
        <v xml:space="preserve"> </v>
      </c>
      <c r="R670" s="21" t="str">
        <f>IF('Raw Data'!B677=0," ",K670*$H$1)</f>
        <v xml:space="preserve"> </v>
      </c>
      <c r="S670" s="21" t="str">
        <f>IF('Raw Data'!B677=0," ",(POWER(N670*$H$2, 2)-(POWER(R670,2)/6)))</f>
        <v xml:space="preserve"> </v>
      </c>
      <c r="T670" s="21" t="str">
        <f>IF('Raw Data'!B677=0," ",IF(S670&lt;0,0,SQRT(S670)))</f>
        <v xml:space="preserve"> </v>
      </c>
      <c r="U670" s="21" t="str">
        <f>IF('Raw Data'!B677=0," ",IF((D670-C670)&gt;POWER(10, 50),2*MIN(AVERAGE('Raw Data'!G677:R677)-C670,D670-AVERAGE('Raw Data'!G677:R677)),(D670-C670)/6))</f>
        <v xml:space="preserve"> </v>
      </c>
      <c r="V670" s="21" t="str">
        <f>IF('Raw Data'!B677=0," ",SQRT(POWER(R670,2)+POWER(T670,2)))</f>
        <v xml:space="preserve"> </v>
      </c>
      <c r="W670" s="21" t="str">
        <f>IF('Raw Data'!B677=0," ",IF(U670&lt;V670,0,SQRT(POWER(U670,2)-POWER(V670,2))))</f>
        <v xml:space="preserve"> </v>
      </c>
      <c r="X670" s="21" t="str">
        <f>IF('Raw Data'!B677=0," ",V670/U670)</f>
        <v xml:space="preserve"> </v>
      </c>
      <c r="Y670" s="21" t="str">
        <f>IF('Raw Data'!B677=0," ",SQRT(2)*(W670/V670))</f>
        <v xml:space="preserve"> </v>
      </c>
      <c r="Z670" s="21" t="str">
        <f>IF('Raw Data'!B677=0," ",'Raw Data'!T677)</f>
        <v xml:space="preserve"> </v>
      </c>
      <c r="AA670" s="21" t="str">
        <f>IF('Raw Data'!B677=0," ",'Raw Data'!F677)</f>
        <v xml:space="preserve"> </v>
      </c>
      <c r="AB670" s="132" t="str">
        <f>IF('Raw Data'!B677=0," ","No")</f>
        <v xml:space="preserve"> </v>
      </c>
      <c r="AC670" s="139" t="str">
        <f>IF('Raw Data'!B677=0," ","Yes")</f>
        <v xml:space="preserve"> </v>
      </c>
    </row>
    <row r="671" spans="1:29" x14ac:dyDescent="0.2">
      <c r="A671" s="21" t="str">
        <f>IF('Raw Data'!B678=0," ",'Raw Data'!B678)</f>
        <v xml:space="preserve"> </v>
      </c>
      <c r="B671" s="27" t="str">
        <f>IF('Raw Data'!B678=0," ",'Raw Data'!C678)</f>
        <v xml:space="preserve"> </v>
      </c>
      <c r="C671" s="21" t="str">
        <f>IF('Raw Data'!B678=0," ",'Raw Data'!D678)</f>
        <v xml:space="preserve"> </v>
      </c>
      <c r="D671" s="21" t="str">
        <f>IF('Raw Data'!B678=0," ",'Raw Data'!E678)</f>
        <v xml:space="preserve"> </v>
      </c>
      <c r="E671" s="21" t="str">
        <f>IF('Raw Data'!B678=0," ",(MAX('Raw Data'!G678:I678)-MIN('Raw Data'!G678:I678)))</f>
        <v xml:space="preserve"> </v>
      </c>
      <c r="F671" s="21" t="str">
        <f>IF('Raw Data'!B678=0," ",(MAX('Raw Data'!J678:L678)-MIN('Raw Data'!J678:L678)))</f>
        <v xml:space="preserve"> </v>
      </c>
      <c r="G671" s="21" t="str">
        <f>IF('Raw Data'!B678=0," ",(MAX('Raw Data'!M678:O678)-MIN('Raw Data'!M678:O678)))</f>
        <v xml:space="preserve"> </v>
      </c>
      <c r="H671" s="21" t="str">
        <f>IF('Raw Data'!B678=0," ",(MAX('Raw Data'!P678:R678)-MIN('Raw Data'!P678:R678)))</f>
        <v xml:space="preserve"> </v>
      </c>
      <c r="I671" s="21" t="str">
        <f>IF('Raw Data'!B678=0," ",AVERAGE(E671,G671))</f>
        <v xml:space="preserve"> </v>
      </c>
      <c r="J671" s="21" t="str">
        <f>IF('Raw Data'!B678=0," ",AVERAGE(F671,H671))</f>
        <v xml:space="preserve"> </v>
      </c>
      <c r="K671" s="21" t="str">
        <f>IF('Raw Data'!B678=0," ",AVERAGE(I671,J671))</f>
        <v xml:space="preserve"> </v>
      </c>
      <c r="L671" s="21" t="str">
        <f>IF('Raw Data'!B678=0," ",AVERAGE('Raw Data'!G678:I678,'Raw Data'!M678:O678))</f>
        <v xml:space="preserve"> </v>
      </c>
      <c r="M671" s="21" t="str">
        <f>IF('Raw Data'!B678=0," ",AVERAGE('Raw Data'!J678:L678,'Raw Data'!P678:R678))</f>
        <v xml:space="preserve"> </v>
      </c>
      <c r="N671" s="21" t="str">
        <f>IF('Raw Data'!B678=0," ",(MAX(L671:M671)-MIN(L671,M671)))</f>
        <v xml:space="preserve"> </v>
      </c>
      <c r="O671" s="21" t="str">
        <f>IF('Raw Data'!B678=0," ",AVERAGE('Raw Data'!G678:L678))</f>
        <v xml:space="preserve"> </v>
      </c>
      <c r="P671" s="21" t="str">
        <f>IF('Raw Data'!B678=0," ",AVERAGE('Raw Data'!M678:R678))</f>
        <v xml:space="preserve"> </v>
      </c>
      <c r="Q671" s="21" t="str">
        <f>IF('Raw Data'!B678=0," ",(MAX(O671:P671)-MIN(O671:P671)))</f>
        <v xml:space="preserve"> </v>
      </c>
      <c r="R671" s="21" t="str">
        <f>IF('Raw Data'!B678=0," ",K671*$H$1)</f>
        <v xml:space="preserve"> </v>
      </c>
      <c r="S671" s="21" t="str">
        <f>IF('Raw Data'!B678=0," ",(POWER(N671*$H$2, 2)-(POWER(R671,2)/6)))</f>
        <v xml:space="preserve"> </v>
      </c>
      <c r="T671" s="21" t="str">
        <f>IF('Raw Data'!B678=0," ",IF(S671&lt;0,0,SQRT(S671)))</f>
        <v xml:space="preserve"> </v>
      </c>
      <c r="U671" s="21" t="str">
        <f>IF('Raw Data'!B678=0," ",IF((D671-C671)&gt;POWER(10, 50),2*MIN(AVERAGE('Raw Data'!G678:R678)-C671,D671-AVERAGE('Raw Data'!G678:R678)),(D671-C671)/6))</f>
        <v xml:space="preserve"> </v>
      </c>
      <c r="V671" s="21" t="str">
        <f>IF('Raw Data'!B678=0," ",SQRT(POWER(R671,2)+POWER(T671,2)))</f>
        <v xml:space="preserve"> </v>
      </c>
      <c r="W671" s="21" t="str">
        <f>IF('Raw Data'!B678=0," ",IF(U671&lt;V671,0,SQRT(POWER(U671,2)-POWER(V671,2))))</f>
        <v xml:space="preserve"> </v>
      </c>
      <c r="X671" s="21" t="str">
        <f>IF('Raw Data'!B678=0," ",V671/U671)</f>
        <v xml:space="preserve"> </v>
      </c>
      <c r="Y671" s="21" t="str">
        <f>IF('Raw Data'!B678=0," ",SQRT(2)*(W671/V671))</f>
        <v xml:space="preserve"> </v>
      </c>
      <c r="Z671" s="21" t="str">
        <f>IF('Raw Data'!B678=0," ",'Raw Data'!T678)</f>
        <v xml:space="preserve"> </v>
      </c>
      <c r="AA671" s="21" t="str">
        <f>IF('Raw Data'!B678=0," ",'Raw Data'!F678)</f>
        <v xml:space="preserve"> </v>
      </c>
      <c r="AB671" s="132" t="str">
        <f>IF('Raw Data'!B678=0," ","No")</f>
        <v xml:space="preserve"> </v>
      </c>
      <c r="AC671" s="139" t="str">
        <f>IF('Raw Data'!B678=0," ","Yes")</f>
        <v xml:space="preserve"> </v>
      </c>
    </row>
    <row r="672" spans="1:29" x14ac:dyDescent="0.2">
      <c r="A672" s="21" t="str">
        <f>IF('Raw Data'!B679=0," ",'Raw Data'!B679)</f>
        <v xml:space="preserve"> </v>
      </c>
      <c r="B672" s="27" t="str">
        <f>IF('Raw Data'!B679=0," ",'Raw Data'!C679)</f>
        <v xml:space="preserve"> </v>
      </c>
      <c r="C672" s="21" t="str">
        <f>IF('Raw Data'!B679=0," ",'Raw Data'!D679)</f>
        <v xml:space="preserve"> </v>
      </c>
      <c r="D672" s="21" t="str">
        <f>IF('Raw Data'!B679=0," ",'Raw Data'!E679)</f>
        <v xml:space="preserve"> </v>
      </c>
      <c r="E672" s="21" t="str">
        <f>IF('Raw Data'!B679=0," ",(MAX('Raw Data'!G679:I679)-MIN('Raw Data'!G679:I679)))</f>
        <v xml:space="preserve"> </v>
      </c>
      <c r="F672" s="21" t="str">
        <f>IF('Raw Data'!B679=0," ",(MAX('Raw Data'!J679:L679)-MIN('Raw Data'!J679:L679)))</f>
        <v xml:space="preserve"> </v>
      </c>
      <c r="G672" s="21" t="str">
        <f>IF('Raw Data'!B679=0," ",(MAX('Raw Data'!M679:O679)-MIN('Raw Data'!M679:O679)))</f>
        <v xml:space="preserve"> </v>
      </c>
      <c r="H672" s="21" t="str">
        <f>IF('Raw Data'!B679=0," ",(MAX('Raw Data'!P679:R679)-MIN('Raw Data'!P679:R679)))</f>
        <v xml:space="preserve"> </v>
      </c>
      <c r="I672" s="21" t="str">
        <f>IF('Raw Data'!B679=0," ",AVERAGE(E672,G672))</f>
        <v xml:space="preserve"> </v>
      </c>
      <c r="J672" s="21" t="str">
        <f>IF('Raw Data'!B679=0," ",AVERAGE(F672,H672))</f>
        <v xml:space="preserve"> </v>
      </c>
      <c r="K672" s="21" t="str">
        <f>IF('Raw Data'!B679=0," ",AVERAGE(I672,J672))</f>
        <v xml:space="preserve"> </v>
      </c>
      <c r="L672" s="21" t="str">
        <f>IF('Raw Data'!B679=0," ",AVERAGE('Raw Data'!G679:I679,'Raw Data'!M679:O679))</f>
        <v xml:space="preserve"> </v>
      </c>
      <c r="M672" s="21" t="str">
        <f>IF('Raw Data'!B679=0," ",AVERAGE('Raw Data'!J679:L679,'Raw Data'!P679:R679))</f>
        <v xml:space="preserve"> </v>
      </c>
      <c r="N672" s="21" t="str">
        <f>IF('Raw Data'!B679=0," ",(MAX(L672:M672)-MIN(L672,M672)))</f>
        <v xml:space="preserve"> </v>
      </c>
      <c r="O672" s="21" t="str">
        <f>IF('Raw Data'!B679=0," ",AVERAGE('Raw Data'!G679:L679))</f>
        <v xml:space="preserve"> </v>
      </c>
      <c r="P672" s="21" t="str">
        <f>IF('Raw Data'!B679=0," ",AVERAGE('Raw Data'!M679:R679))</f>
        <v xml:space="preserve"> </v>
      </c>
      <c r="Q672" s="21" t="str">
        <f>IF('Raw Data'!B679=0," ",(MAX(O672:P672)-MIN(O672:P672)))</f>
        <v xml:space="preserve"> </v>
      </c>
      <c r="R672" s="21" t="str">
        <f>IF('Raw Data'!B679=0," ",K672*$H$1)</f>
        <v xml:space="preserve"> </v>
      </c>
      <c r="S672" s="21" t="str">
        <f>IF('Raw Data'!B679=0," ",(POWER(N672*$H$2, 2)-(POWER(R672,2)/6)))</f>
        <v xml:space="preserve"> </v>
      </c>
      <c r="T672" s="21" t="str">
        <f>IF('Raw Data'!B679=0," ",IF(S672&lt;0,0,SQRT(S672)))</f>
        <v xml:space="preserve"> </v>
      </c>
      <c r="U672" s="21" t="str">
        <f>IF('Raw Data'!B679=0," ",IF((D672-C672)&gt;POWER(10, 50),2*MIN(AVERAGE('Raw Data'!G679:R679)-C672,D672-AVERAGE('Raw Data'!G679:R679)),(D672-C672)/6))</f>
        <v xml:space="preserve"> </v>
      </c>
      <c r="V672" s="21" t="str">
        <f>IF('Raw Data'!B679=0," ",SQRT(POWER(R672,2)+POWER(T672,2)))</f>
        <v xml:space="preserve"> </v>
      </c>
      <c r="W672" s="21" t="str">
        <f>IF('Raw Data'!B679=0," ",IF(U672&lt;V672,0,SQRT(POWER(U672,2)-POWER(V672,2))))</f>
        <v xml:space="preserve"> </v>
      </c>
      <c r="X672" s="21" t="str">
        <f>IF('Raw Data'!B679=0," ",V672/U672)</f>
        <v xml:space="preserve"> </v>
      </c>
      <c r="Y672" s="21" t="str">
        <f>IF('Raw Data'!B679=0," ",SQRT(2)*(W672/V672))</f>
        <v xml:space="preserve"> </v>
      </c>
      <c r="Z672" s="21" t="str">
        <f>IF('Raw Data'!B679=0," ",'Raw Data'!T679)</f>
        <v xml:space="preserve"> </v>
      </c>
      <c r="AA672" s="21" t="str">
        <f>IF('Raw Data'!B679=0," ",'Raw Data'!F679)</f>
        <v xml:space="preserve"> </v>
      </c>
      <c r="AB672" s="132" t="str">
        <f>IF('Raw Data'!B679=0," ","No")</f>
        <v xml:space="preserve"> </v>
      </c>
      <c r="AC672" s="139" t="str">
        <f>IF('Raw Data'!B679=0," ","Yes")</f>
        <v xml:space="preserve"> </v>
      </c>
    </row>
    <row r="673" spans="1:29" x14ac:dyDescent="0.2">
      <c r="A673" s="21" t="str">
        <f>IF('Raw Data'!B680=0," ",'Raw Data'!B680)</f>
        <v xml:space="preserve"> </v>
      </c>
      <c r="B673" s="27" t="str">
        <f>IF('Raw Data'!B680=0," ",'Raw Data'!C680)</f>
        <v xml:space="preserve"> </v>
      </c>
      <c r="C673" s="21" t="str">
        <f>IF('Raw Data'!B680=0," ",'Raw Data'!D680)</f>
        <v xml:space="preserve"> </v>
      </c>
      <c r="D673" s="21" t="str">
        <f>IF('Raw Data'!B680=0," ",'Raw Data'!E680)</f>
        <v xml:space="preserve"> </v>
      </c>
      <c r="E673" s="21" t="str">
        <f>IF('Raw Data'!B680=0," ",(MAX('Raw Data'!G680:I680)-MIN('Raw Data'!G680:I680)))</f>
        <v xml:space="preserve"> </v>
      </c>
      <c r="F673" s="21" t="str">
        <f>IF('Raw Data'!B680=0," ",(MAX('Raw Data'!J680:L680)-MIN('Raw Data'!J680:L680)))</f>
        <v xml:space="preserve"> </v>
      </c>
      <c r="G673" s="21" t="str">
        <f>IF('Raw Data'!B680=0," ",(MAX('Raw Data'!M680:O680)-MIN('Raw Data'!M680:O680)))</f>
        <v xml:space="preserve"> </v>
      </c>
      <c r="H673" s="21" t="str">
        <f>IF('Raw Data'!B680=0," ",(MAX('Raw Data'!P680:R680)-MIN('Raw Data'!P680:R680)))</f>
        <v xml:space="preserve"> </v>
      </c>
      <c r="I673" s="21" t="str">
        <f>IF('Raw Data'!B680=0," ",AVERAGE(E673,G673))</f>
        <v xml:space="preserve"> </v>
      </c>
      <c r="J673" s="21" t="str">
        <f>IF('Raw Data'!B680=0," ",AVERAGE(F673,H673))</f>
        <v xml:space="preserve"> </v>
      </c>
      <c r="K673" s="21" t="str">
        <f>IF('Raw Data'!B680=0," ",AVERAGE(I673,J673))</f>
        <v xml:space="preserve"> </v>
      </c>
      <c r="L673" s="21" t="str">
        <f>IF('Raw Data'!B680=0," ",AVERAGE('Raw Data'!G680:I680,'Raw Data'!M680:O680))</f>
        <v xml:space="preserve"> </v>
      </c>
      <c r="M673" s="21" t="str">
        <f>IF('Raw Data'!B680=0," ",AVERAGE('Raw Data'!J680:L680,'Raw Data'!P680:R680))</f>
        <v xml:space="preserve"> </v>
      </c>
      <c r="N673" s="21" t="str">
        <f>IF('Raw Data'!B680=0," ",(MAX(L673:M673)-MIN(L673,M673)))</f>
        <v xml:space="preserve"> </v>
      </c>
      <c r="O673" s="21" t="str">
        <f>IF('Raw Data'!B680=0," ",AVERAGE('Raw Data'!G680:L680))</f>
        <v xml:space="preserve"> </v>
      </c>
      <c r="P673" s="21" t="str">
        <f>IF('Raw Data'!B680=0," ",AVERAGE('Raw Data'!M680:R680))</f>
        <v xml:space="preserve"> </v>
      </c>
      <c r="Q673" s="21" t="str">
        <f>IF('Raw Data'!B680=0," ",(MAX(O673:P673)-MIN(O673:P673)))</f>
        <v xml:space="preserve"> </v>
      </c>
      <c r="R673" s="21" t="str">
        <f>IF('Raw Data'!B680=0," ",K673*$H$1)</f>
        <v xml:space="preserve"> </v>
      </c>
      <c r="S673" s="21" t="str">
        <f>IF('Raw Data'!B680=0," ",(POWER(N673*$H$2, 2)-(POWER(R673,2)/6)))</f>
        <v xml:space="preserve"> </v>
      </c>
      <c r="T673" s="21" t="str">
        <f>IF('Raw Data'!B680=0," ",IF(S673&lt;0,0,SQRT(S673)))</f>
        <v xml:space="preserve"> </v>
      </c>
      <c r="U673" s="21" t="str">
        <f>IF('Raw Data'!B680=0," ",IF((D673-C673)&gt;POWER(10, 50),2*MIN(AVERAGE('Raw Data'!G680:R680)-C673,D673-AVERAGE('Raw Data'!G680:R680)),(D673-C673)/6))</f>
        <v xml:space="preserve"> </v>
      </c>
      <c r="V673" s="21" t="str">
        <f>IF('Raw Data'!B680=0," ",SQRT(POWER(R673,2)+POWER(T673,2)))</f>
        <v xml:space="preserve"> </v>
      </c>
      <c r="W673" s="21" t="str">
        <f>IF('Raw Data'!B680=0," ",IF(U673&lt;V673,0,SQRT(POWER(U673,2)-POWER(V673,2))))</f>
        <v xml:space="preserve"> </v>
      </c>
      <c r="X673" s="21" t="str">
        <f>IF('Raw Data'!B680=0," ",V673/U673)</f>
        <v xml:space="preserve"> </v>
      </c>
      <c r="Y673" s="21" t="str">
        <f>IF('Raw Data'!B680=0," ",SQRT(2)*(W673/V673))</f>
        <v xml:space="preserve"> </v>
      </c>
      <c r="Z673" s="21" t="str">
        <f>IF('Raw Data'!B680=0," ",'Raw Data'!T680)</f>
        <v xml:space="preserve"> </v>
      </c>
      <c r="AA673" s="21" t="str">
        <f>IF('Raw Data'!B680=0," ",'Raw Data'!F680)</f>
        <v xml:space="preserve"> </v>
      </c>
      <c r="AB673" s="132" t="str">
        <f>IF('Raw Data'!B680=0," ","No")</f>
        <v xml:space="preserve"> </v>
      </c>
      <c r="AC673" s="139" t="str">
        <f>IF('Raw Data'!B680=0," ","Yes")</f>
        <v xml:space="preserve"> </v>
      </c>
    </row>
    <row r="674" spans="1:29" x14ac:dyDescent="0.2">
      <c r="A674" s="21" t="str">
        <f>IF('Raw Data'!B681=0," ",'Raw Data'!B681)</f>
        <v xml:space="preserve"> </v>
      </c>
      <c r="B674" s="27" t="str">
        <f>IF('Raw Data'!B681=0," ",'Raw Data'!C681)</f>
        <v xml:space="preserve"> </v>
      </c>
      <c r="C674" s="21" t="str">
        <f>IF('Raw Data'!B681=0," ",'Raw Data'!D681)</f>
        <v xml:space="preserve"> </v>
      </c>
      <c r="D674" s="21" t="str">
        <f>IF('Raw Data'!B681=0," ",'Raw Data'!E681)</f>
        <v xml:space="preserve"> </v>
      </c>
      <c r="E674" s="21" t="str">
        <f>IF('Raw Data'!B681=0," ",(MAX('Raw Data'!G681:I681)-MIN('Raw Data'!G681:I681)))</f>
        <v xml:space="preserve"> </v>
      </c>
      <c r="F674" s="21" t="str">
        <f>IF('Raw Data'!B681=0," ",(MAX('Raw Data'!J681:L681)-MIN('Raw Data'!J681:L681)))</f>
        <v xml:space="preserve"> </v>
      </c>
      <c r="G674" s="21" t="str">
        <f>IF('Raw Data'!B681=0," ",(MAX('Raw Data'!M681:O681)-MIN('Raw Data'!M681:O681)))</f>
        <v xml:space="preserve"> </v>
      </c>
      <c r="H674" s="21" t="str">
        <f>IF('Raw Data'!B681=0," ",(MAX('Raw Data'!P681:R681)-MIN('Raw Data'!P681:R681)))</f>
        <v xml:space="preserve"> </v>
      </c>
      <c r="I674" s="21" t="str">
        <f>IF('Raw Data'!B681=0," ",AVERAGE(E674,G674))</f>
        <v xml:space="preserve"> </v>
      </c>
      <c r="J674" s="21" t="str">
        <f>IF('Raw Data'!B681=0," ",AVERAGE(F674,H674))</f>
        <v xml:space="preserve"> </v>
      </c>
      <c r="K674" s="21" t="str">
        <f>IF('Raw Data'!B681=0," ",AVERAGE(I674,J674))</f>
        <v xml:space="preserve"> </v>
      </c>
      <c r="L674" s="21" t="str">
        <f>IF('Raw Data'!B681=0," ",AVERAGE('Raw Data'!G681:I681,'Raw Data'!M681:O681))</f>
        <v xml:space="preserve"> </v>
      </c>
      <c r="M674" s="21" t="str">
        <f>IF('Raw Data'!B681=0," ",AVERAGE('Raw Data'!J681:L681,'Raw Data'!P681:R681))</f>
        <v xml:space="preserve"> </v>
      </c>
      <c r="N674" s="21" t="str">
        <f>IF('Raw Data'!B681=0," ",(MAX(L674:M674)-MIN(L674,M674)))</f>
        <v xml:space="preserve"> </v>
      </c>
      <c r="O674" s="21" t="str">
        <f>IF('Raw Data'!B681=0," ",AVERAGE('Raw Data'!G681:L681))</f>
        <v xml:space="preserve"> </v>
      </c>
      <c r="P674" s="21" t="str">
        <f>IF('Raw Data'!B681=0," ",AVERAGE('Raw Data'!M681:R681))</f>
        <v xml:space="preserve"> </v>
      </c>
      <c r="Q674" s="21" t="str">
        <f>IF('Raw Data'!B681=0," ",(MAX(O674:P674)-MIN(O674:P674)))</f>
        <v xml:space="preserve"> </v>
      </c>
      <c r="R674" s="21" t="str">
        <f>IF('Raw Data'!B681=0," ",K674*$H$1)</f>
        <v xml:space="preserve"> </v>
      </c>
      <c r="S674" s="21" t="str">
        <f>IF('Raw Data'!B681=0," ",(POWER(N674*$H$2, 2)-(POWER(R674,2)/6)))</f>
        <v xml:space="preserve"> </v>
      </c>
      <c r="T674" s="21" t="str">
        <f>IF('Raw Data'!B681=0," ",IF(S674&lt;0,0,SQRT(S674)))</f>
        <v xml:space="preserve"> </v>
      </c>
      <c r="U674" s="21" t="str">
        <f>IF('Raw Data'!B681=0," ",IF((D674-C674)&gt;POWER(10, 50),2*MIN(AVERAGE('Raw Data'!G681:R681)-C674,D674-AVERAGE('Raw Data'!G681:R681)),(D674-C674)/6))</f>
        <v xml:space="preserve"> </v>
      </c>
      <c r="V674" s="21" t="str">
        <f>IF('Raw Data'!B681=0," ",SQRT(POWER(R674,2)+POWER(T674,2)))</f>
        <v xml:space="preserve"> </v>
      </c>
      <c r="W674" s="21" t="str">
        <f>IF('Raw Data'!B681=0," ",IF(U674&lt;V674,0,SQRT(POWER(U674,2)-POWER(V674,2))))</f>
        <v xml:space="preserve"> </v>
      </c>
      <c r="X674" s="21" t="str">
        <f>IF('Raw Data'!B681=0," ",V674/U674)</f>
        <v xml:space="preserve"> </v>
      </c>
      <c r="Y674" s="21" t="str">
        <f>IF('Raw Data'!B681=0," ",SQRT(2)*(W674/V674))</f>
        <v xml:space="preserve"> </v>
      </c>
      <c r="Z674" s="21" t="str">
        <f>IF('Raw Data'!B681=0," ",'Raw Data'!T681)</f>
        <v xml:space="preserve"> </v>
      </c>
      <c r="AA674" s="21" t="str">
        <f>IF('Raw Data'!B681=0," ",'Raw Data'!F681)</f>
        <v xml:space="preserve"> </v>
      </c>
      <c r="AB674" s="132" t="str">
        <f>IF('Raw Data'!B681=0," ","No")</f>
        <v xml:space="preserve"> </v>
      </c>
      <c r="AC674" s="139" t="str">
        <f>IF('Raw Data'!B681=0," ","Yes")</f>
        <v xml:space="preserve"> </v>
      </c>
    </row>
    <row r="675" spans="1:29" x14ac:dyDescent="0.2">
      <c r="A675" s="21" t="str">
        <f>IF('Raw Data'!B682=0," ",'Raw Data'!B682)</f>
        <v xml:space="preserve"> </v>
      </c>
      <c r="B675" s="27" t="str">
        <f>IF('Raw Data'!B682=0," ",'Raw Data'!C682)</f>
        <v xml:space="preserve"> </v>
      </c>
      <c r="C675" s="21" t="str">
        <f>IF('Raw Data'!B682=0," ",'Raw Data'!D682)</f>
        <v xml:space="preserve"> </v>
      </c>
      <c r="D675" s="21" t="str">
        <f>IF('Raw Data'!B682=0," ",'Raw Data'!E682)</f>
        <v xml:space="preserve"> </v>
      </c>
      <c r="E675" s="21" t="str">
        <f>IF('Raw Data'!B682=0," ",(MAX('Raw Data'!G682:I682)-MIN('Raw Data'!G682:I682)))</f>
        <v xml:space="preserve"> </v>
      </c>
      <c r="F675" s="21" t="str">
        <f>IF('Raw Data'!B682=0," ",(MAX('Raw Data'!J682:L682)-MIN('Raw Data'!J682:L682)))</f>
        <v xml:space="preserve"> </v>
      </c>
      <c r="G675" s="21" t="str">
        <f>IF('Raw Data'!B682=0," ",(MAX('Raw Data'!M682:O682)-MIN('Raw Data'!M682:O682)))</f>
        <v xml:space="preserve"> </v>
      </c>
      <c r="H675" s="21" t="str">
        <f>IF('Raw Data'!B682=0," ",(MAX('Raw Data'!P682:R682)-MIN('Raw Data'!P682:R682)))</f>
        <v xml:space="preserve"> </v>
      </c>
      <c r="I675" s="21" t="str">
        <f>IF('Raw Data'!B682=0," ",AVERAGE(E675,G675))</f>
        <v xml:space="preserve"> </v>
      </c>
      <c r="J675" s="21" t="str">
        <f>IF('Raw Data'!B682=0," ",AVERAGE(F675,H675))</f>
        <v xml:space="preserve"> </v>
      </c>
      <c r="K675" s="21" t="str">
        <f>IF('Raw Data'!B682=0," ",AVERAGE(I675,J675))</f>
        <v xml:space="preserve"> </v>
      </c>
      <c r="L675" s="21" t="str">
        <f>IF('Raw Data'!B682=0," ",AVERAGE('Raw Data'!G682:I682,'Raw Data'!M682:O682))</f>
        <v xml:space="preserve"> </v>
      </c>
      <c r="M675" s="21" t="str">
        <f>IF('Raw Data'!B682=0," ",AVERAGE('Raw Data'!J682:L682,'Raw Data'!P682:R682))</f>
        <v xml:space="preserve"> </v>
      </c>
      <c r="N675" s="21" t="str">
        <f>IF('Raw Data'!B682=0," ",(MAX(L675:M675)-MIN(L675,M675)))</f>
        <v xml:space="preserve"> </v>
      </c>
      <c r="O675" s="21" t="str">
        <f>IF('Raw Data'!B682=0," ",AVERAGE('Raw Data'!G682:L682))</f>
        <v xml:space="preserve"> </v>
      </c>
      <c r="P675" s="21" t="str">
        <f>IF('Raw Data'!B682=0," ",AVERAGE('Raw Data'!M682:R682))</f>
        <v xml:space="preserve"> </v>
      </c>
      <c r="Q675" s="21" t="str">
        <f>IF('Raw Data'!B682=0," ",(MAX(O675:P675)-MIN(O675:P675)))</f>
        <v xml:space="preserve"> </v>
      </c>
      <c r="R675" s="21" t="str">
        <f>IF('Raw Data'!B682=0," ",K675*$H$1)</f>
        <v xml:space="preserve"> </v>
      </c>
      <c r="S675" s="21" t="str">
        <f>IF('Raw Data'!B682=0," ",(POWER(N675*$H$2, 2)-(POWER(R675,2)/6)))</f>
        <v xml:space="preserve"> </v>
      </c>
      <c r="T675" s="21" t="str">
        <f>IF('Raw Data'!B682=0," ",IF(S675&lt;0,0,SQRT(S675)))</f>
        <v xml:space="preserve"> </v>
      </c>
      <c r="U675" s="21" t="str">
        <f>IF('Raw Data'!B682=0," ",IF((D675-C675)&gt;POWER(10, 50),2*MIN(AVERAGE('Raw Data'!G682:R682)-C675,D675-AVERAGE('Raw Data'!G682:R682)),(D675-C675)/6))</f>
        <v xml:space="preserve"> </v>
      </c>
      <c r="V675" s="21" t="str">
        <f>IF('Raw Data'!B682=0," ",SQRT(POWER(R675,2)+POWER(T675,2)))</f>
        <v xml:space="preserve"> </v>
      </c>
      <c r="W675" s="21" t="str">
        <f>IF('Raw Data'!B682=0," ",IF(U675&lt;V675,0,SQRT(POWER(U675,2)-POWER(V675,2))))</f>
        <v xml:space="preserve"> </v>
      </c>
      <c r="X675" s="21" t="str">
        <f>IF('Raw Data'!B682=0," ",V675/U675)</f>
        <v xml:space="preserve"> </v>
      </c>
      <c r="Y675" s="21" t="str">
        <f>IF('Raw Data'!B682=0," ",SQRT(2)*(W675/V675))</f>
        <v xml:space="preserve"> </v>
      </c>
      <c r="Z675" s="21" t="str">
        <f>IF('Raw Data'!B682=0," ",'Raw Data'!T682)</f>
        <v xml:space="preserve"> </v>
      </c>
      <c r="AA675" s="21" t="str">
        <f>IF('Raw Data'!B682=0," ",'Raw Data'!F682)</f>
        <v xml:space="preserve"> </v>
      </c>
      <c r="AB675" s="132" t="str">
        <f>IF('Raw Data'!B682=0," ","No")</f>
        <v xml:space="preserve"> </v>
      </c>
      <c r="AC675" s="139" t="str">
        <f>IF('Raw Data'!B682=0," ","Yes")</f>
        <v xml:space="preserve"> </v>
      </c>
    </row>
    <row r="676" spans="1:29" x14ac:dyDescent="0.2">
      <c r="A676" s="21" t="str">
        <f>IF('Raw Data'!B683=0," ",'Raw Data'!B683)</f>
        <v xml:space="preserve"> </v>
      </c>
      <c r="B676" s="27" t="str">
        <f>IF('Raw Data'!B683=0," ",'Raw Data'!C683)</f>
        <v xml:space="preserve"> </v>
      </c>
      <c r="C676" s="21" t="str">
        <f>IF('Raw Data'!B683=0," ",'Raw Data'!D683)</f>
        <v xml:space="preserve"> </v>
      </c>
      <c r="D676" s="21" t="str">
        <f>IF('Raw Data'!B683=0," ",'Raw Data'!E683)</f>
        <v xml:space="preserve"> </v>
      </c>
      <c r="E676" s="21" t="str">
        <f>IF('Raw Data'!B683=0," ",(MAX('Raw Data'!G683:I683)-MIN('Raw Data'!G683:I683)))</f>
        <v xml:space="preserve"> </v>
      </c>
      <c r="F676" s="21" t="str">
        <f>IF('Raw Data'!B683=0," ",(MAX('Raw Data'!J683:L683)-MIN('Raw Data'!J683:L683)))</f>
        <v xml:space="preserve"> </v>
      </c>
      <c r="G676" s="21" t="str">
        <f>IF('Raw Data'!B683=0," ",(MAX('Raw Data'!M683:O683)-MIN('Raw Data'!M683:O683)))</f>
        <v xml:space="preserve"> </v>
      </c>
      <c r="H676" s="21" t="str">
        <f>IF('Raw Data'!B683=0," ",(MAX('Raw Data'!P683:R683)-MIN('Raw Data'!P683:R683)))</f>
        <v xml:space="preserve"> </v>
      </c>
      <c r="I676" s="21" t="str">
        <f>IF('Raw Data'!B683=0," ",AVERAGE(E676,G676))</f>
        <v xml:space="preserve"> </v>
      </c>
      <c r="J676" s="21" t="str">
        <f>IF('Raw Data'!B683=0," ",AVERAGE(F676,H676))</f>
        <v xml:space="preserve"> </v>
      </c>
      <c r="K676" s="21" t="str">
        <f>IF('Raw Data'!B683=0," ",AVERAGE(I676,J676))</f>
        <v xml:space="preserve"> </v>
      </c>
      <c r="L676" s="21" t="str">
        <f>IF('Raw Data'!B683=0," ",AVERAGE('Raw Data'!G683:I683,'Raw Data'!M683:O683))</f>
        <v xml:space="preserve"> </v>
      </c>
      <c r="M676" s="21" t="str">
        <f>IF('Raw Data'!B683=0," ",AVERAGE('Raw Data'!J683:L683,'Raw Data'!P683:R683))</f>
        <v xml:space="preserve"> </v>
      </c>
      <c r="N676" s="21" t="str">
        <f>IF('Raw Data'!B683=0," ",(MAX(L676:M676)-MIN(L676,M676)))</f>
        <v xml:space="preserve"> </v>
      </c>
      <c r="O676" s="21" t="str">
        <f>IF('Raw Data'!B683=0," ",AVERAGE('Raw Data'!G683:L683))</f>
        <v xml:space="preserve"> </v>
      </c>
      <c r="P676" s="21" t="str">
        <f>IF('Raw Data'!B683=0," ",AVERAGE('Raw Data'!M683:R683))</f>
        <v xml:space="preserve"> </v>
      </c>
      <c r="Q676" s="21" t="str">
        <f>IF('Raw Data'!B683=0," ",(MAX(O676:P676)-MIN(O676:P676)))</f>
        <v xml:space="preserve"> </v>
      </c>
      <c r="R676" s="21" t="str">
        <f>IF('Raw Data'!B683=0," ",K676*$H$1)</f>
        <v xml:space="preserve"> </v>
      </c>
      <c r="S676" s="21" t="str">
        <f>IF('Raw Data'!B683=0," ",(POWER(N676*$H$2, 2)-(POWER(R676,2)/6)))</f>
        <v xml:space="preserve"> </v>
      </c>
      <c r="T676" s="21" t="str">
        <f>IF('Raw Data'!B683=0," ",IF(S676&lt;0,0,SQRT(S676)))</f>
        <v xml:space="preserve"> </v>
      </c>
      <c r="U676" s="21" t="str">
        <f>IF('Raw Data'!B683=0," ",IF((D676-C676)&gt;POWER(10, 50),2*MIN(AVERAGE('Raw Data'!G683:R683)-C676,D676-AVERAGE('Raw Data'!G683:R683)),(D676-C676)/6))</f>
        <v xml:space="preserve"> </v>
      </c>
      <c r="V676" s="21" t="str">
        <f>IF('Raw Data'!B683=0," ",SQRT(POWER(R676,2)+POWER(T676,2)))</f>
        <v xml:space="preserve"> </v>
      </c>
      <c r="W676" s="21" t="str">
        <f>IF('Raw Data'!B683=0," ",IF(U676&lt;V676,0,SQRT(POWER(U676,2)-POWER(V676,2))))</f>
        <v xml:space="preserve"> </v>
      </c>
      <c r="X676" s="21" t="str">
        <f>IF('Raw Data'!B683=0," ",V676/U676)</f>
        <v xml:space="preserve"> </v>
      </c>
      <c r="Y676" s="21" t="str">
        <f>IF('Raw Data'!B683=0," ",SQRT(2)*(W676/V676))</f>
        <v xml:space="preserve"> </v>
      </c>
      <c r="Z676" s="21" t="str">
        <f>IF('Raw Data'!B683=0," ",'Raw Data'!T683)</f>
        <v xml:space="preserve"> </v>
      </c>
      <c r="AA676" s="21" t="str">
        <f>IF('Raw Data'!B683=0," ",'Raw Data'!F683)</f>
        <v xml:space="preserve"> </v>
      </c>
      <c r="AB676" s="132" t="str">
        <f>IF('Raw Data'!B683=0," ","No")</f>
        <v xml:space="preserve"> </v>
      </c>
      <c r="AC676" s="139" t="str">
        <f>IF('Raw Data'!B683=0," ","Yes")</f>
        <v xml:space="preserve"> </v>
      </c>
    </row>
    <row r="677" spans="1:29" x14ac:dyDescent="0.2">
      <c r="A677" s="21" t="str">
        <f>IF('Raw Data'!B684=0," ",'Raw Data'!B684)</f>
        <v xml:space="preserve"> </v>
      </c>
      <c r="B677" s="27" t="str">
        <f>IF('Raw Data'!B684=0," ",'Raw Data'!C684)</f>
        <v xml:space="preserve"> </v>
      </c>
      <c r="C677" s="21" t="str">
        <f>IF('Raw Data'!B684=0," ",'Raw Data'!D684)</f>
        <v xml:space="preserve"> </v>
      </c>
      <c r="D677" s="21" t="str">
        <f>IF('Raw Data'!B684=0," ",'Raw Data'!E684)</f>
        <v xml:space="preserve"> </v>
      </c>
      <c r="E677" s="21" t="str">
        <f>IF('Raw Data'!B684=0," ",(MAX('Raw Data'!G684:I684)-MIN('Raw Data'!G684:I684)))</f>
        <v xml:space="preserve"> </v>
      </c>
      <c r="F677" s="21" t="str">
        <f>IF('Raw Data'!B684=0," ",(MAX('Raw Data'!J684:L684)-MIN('Raw Data'!J684:L684)))</f>
        <v xml:space="preserve"> </v>
      </c>
      <c r="G677" s="21" t="str">
        <f>IF('Raw Data'!B684=0," ",(MAX('Raw Data'!M684:O684)-MIN('Raw Data'!M684:O684)))</f>
        <v xml:space="preserve"> </v>
      </c>
      <c r="H677" s="21" t="str">
        <f>IF('Raw Data'!B684=0," ",(MAX('Raw Data'!P684:R684)-MIN('Raw Data'!P684:R684)))</f>
        <v xml:space="preserve"> </v>
      </c>
      <c r="I677" s="21" t="str">
        <f>IF('Raw Data'!B684=0," ",AVERAGE(E677,G677))</f>
        <v xml:space="preserve"> </v>
      </c>
      <c r="J677" s="21" t="str">
        <f>IF('Raw Data'!B684=0," ",AVERAGE(F677,H677))</f>
        <v xml:space="preserve"> </v>
      </c>
      <c r="K677" s="21" t="str">
        <f>IF('Raw Data'!B684=0," ",AVERAGE(I677,J677))</f>
        <v xml:space="preserve"> </v>
      </c>
      <c r="L677" s="21" t="str">
        <f>IF('Raw Data'!B684=0," ",AVERAGE('Raw Data'!G684:I684,'Raw Data'!M684:O684))</f>
        <v xml:space="preserve"> </v>
      </c>
      <c r="M677" s="21" t="str">
        <f>IF('Raw Data'!B684=0," ",AVERAGE('Raw Data'!J684:L684,'Raw Data'!P684:R684))</f>
        <v xml:space="preserve"> </v>
      </c>
      <c r="N677" s="21" t="str">
        <f>IF('Raw Data'!B684=0," ",(MAX(L677:M677)-MIN(L677,M677)))</f>
        <v xml:space="preserve"> </v>
      </c>
      <c r="O677" s="21" t="str">
        <f>IF('Raw Data'!B684=0," ",AVERAGE('Raw Data'!G684:L684))</f>
        <v xml:space="preserve"> </v>
      </c>
      <c r="P677" s="21" t="str">
        <f>IF('Raw Data'!B684=0," ",AVERAGE('Raw Data'!M684:R684))</f>
        <v xml:space="preserve"> </v>
      </c>
      <c r="Q677" s="21" t="str">
        <f>IF('Raw Data'!B684=0," ",(MAX(O677:P677)-MIN(O677:P677)))</f>
        <v xml:space="preserve"> </v>
      </c>
      <c r="R677" s="21" t="str">
        <f>IF('Raw Data'!B684=0," ",K677*$H$1)</f>
        <v xml:space="preserve"> </v>
      </c>
      <c r="S677" s="21" t="str">
        <f>IF('Raw Data'!B684=0," ",(POWER(N677*$H$2, 2)-(POWER(R677,2)/6)))</f>
        <v xml:space="preserve"> </v>
      </c>
      <c r="T677" s="21" t="str">
        <f>IF('Raw Data'!B684=0," ",IF(S677&lt;0,0,SQRT(S677)))</f>
        <v xml:space="preserve"> </v>
      </c>
      <c r="U677" s="21" t="str">
        <f>IF('Raw Data'!B684=0," ",IF((D677-C677)&gt;POWER(10, 50),2*MIN(AVERAGE('Raw Data'!G684:R684)-C677,D677-AVERAGE('Raw Data'!G684:R684)),(D677-C677)/6))</f>
        <v xml:space="preserve"> </v>
      </c>
      <c r="V677" s="21" t="str">
        <f>IF('Raw Data'!B684=0," ",SQRT(POWER(R677,2)+POWER(T677,2)))</f>
        <v xml:space="preserve"> </v>
      </c>
      <c r="W677" s="21" t="str">
        <f>IF('Raw Data'!B684=0," ",IF(U677&lt;V677,0,SQRT(POWER(U677,2)-POWER(V677,2))))</f>
        <v xml:space="preserve"> </v>
      </c>
      <c r="X677" s="21" t="str">
        <f>IF('Raw Data'!B684=0," ",V677/U677)</f>
        <v xml:space="preserve"> </v>
      </c>
      <c r="Y677" s="21" t="str">
        <f>IF('Raw Data'!B684=0," ",SQRT(2)*(W677/V677))</f>
        <v xml:space="preserve"> </v>
      </c>
      <c r="Z677" s="21" t="str">
        <f>IF('Raw Data'!B684=0," ",'Raw Data'!T684)</f>
        <v xml:space="preserve"> </v>
      </c>
      <c r="AA677" s="21" t="str">
        <f>IF('Raw Data'!B684=0," ",'Raw Data'!F684)</f>
        <v xml:space="preserve"> </v>
      </c>
      <c r="AB677" s="132" t="str">
        <f>IF('Raw Data'!B684=0," ","No")</f>
        <v xml:space="preserve"> </v>
      </c>
      <c r="AC677" s="139" t="str">
        <f>IF('Raw Data'!B684=0," ","Yes")</f>
        <v xml:space="preserve"> </v>
      </c>
    </row>
    <row r="678" spans="1:29" x14ac:dyDescent="0.2">
      <c r="A678" s="21" t="str">
        <f>IF('Raw Data'!B685=0," ",'Raw Data'!B685)</f>
        <v xml:space="preserve"> </v>
      </c>
      <c r="B678" s="27" t="str">
        <f>IF('Raw Data'!B685=0," ",'Raw Data'!C685)</f>
        <v xml:space="preserve"> </v>
      </c>
      <c r="C678" s="21" t="str">
        <f>IF('Raw Data'!B685=0," ",'Raw Data'!D685)</f>
        <v xml:space="preserve"> </v>
      </c>
      <c r="D678" s="21" t="str">
        <f>IF('Raw Data'!B685=0," ",'Raw Data'!E685)</f>
        <v xml:space="preserve"> </v>
      </c>
      <c r="E678" s="21" t="str">
        <f>IF('Raw Data'!B685=0," ",(MAX('Raw Data'!G685:I685)-MIN('Raw Data'!G685:I685)))</f>
        <v xml:space="preserve"> </v>
      </c>
      <c r="F678" s="21" t="str">
        <f>IF('Raw Data'!B685=0," ",(MAX('Raw Data'!J685:L685)-MIN('Raw Data'!J685:L685)))</f>
        <v xml:space="preserve"> </v>
      </c>
      <c r="G678" s="21" t="str">
        <f>IF('Raw Data'!B685=0," ",(MAX('Raw Data'!M685:O685)-MIN('Raw Data'!M685:O685)))</f>
        <v xml:space="preserve"> </v>
      </c>
      <c r="H678" s="21" t="str">
        <f>IF('Raw Data'!B685=0," ",(MAX('Raw Data'!P685:R685)-MIN('Raw Data'!P685:R685)))</f>
        <v xml:space="preserve"> </v>
      </c>
      <c r="I678" s="21" t="str">
        <f>IF('Raw Data'!B685=0," ",AVERAGE(E678,G678))</f>
        <v xml:space="preserve"> </v>
      </c>
      <c r="J678" s="21" t="str">
        <f>IF('Raw Data'!B685=0," ",AVERAGE(F678,H678))</f>
        <v xml:space="preserve"> </v>
      </c>
      <c r="K678" s="21" t="str">
        <f>IF('Raw Data'!B685=0," ",AVERAGE(I678,J678))</f>
        <v xml:space="preserve"> </v>
      </c>
      <c r="L678" s="21" t="str">
        <f>IF('Raw Data'!B685=0," ",AVERAGE('Raw Data'!G685:I685,'Raw Data'!M685:O685))</f>
        <v xml:space="preserve"> </v>
      </c>
      <c r="M678" s="21" t="str">
        <f>IF('Raw Data'!B685=0," ",AVERAGE('Raw Data'!J685:L685,'Raw Data'!P685:R685))</f>
        <v xml:space="preserve"> </v>
      </c>
      <c r="N678" s="21" t="str">
        <f>IF('Raw Data'!B685=0," ",(MAX(L678:M678)-MIN(L678,M678)))</f>
        <v xml:space="preserve"> </v>
      </c>
      <c r="O678" s="21" t="str">
        <f>IF('Raw Data'!B685=0," ",AVERAGE('Raw Data'!G685:L685))</f>
        <v xml:space="preserve"> </v>
      </c>
      <c r="P678" s="21" t="str">
        <f>IF('Raw Data'!B685=0," ",AVERAGE('Raw Data'!M685:R685))</f>
        <v xml:space="preserve"> </v>
      </c>
      <c r="Q678" s="21" t="str">
        <f>IF('Raw Data'!B685=0," ",(MAX(O678:P678)-MIN(O678:P678)))</f>
        <v xml:space="preserve"> </v>
      </c>
      <c r="R678" s="21" t="str">
        <f>IF('Raw Data'!B685=0," ",K678*$H$1)</f>
        <v xml:space="preserve"> </v>
      </c>
      <c r="S678" s="21" t="str">
        <f>IF('Raw Data'!B685=0," ",(POWER(N678*$H$2, 2)-(POWER(R678,2)/6)))</f>
        <v xml:space="preserve"> </v>
      </c>
      <c r="T678" s="21" t="str">
        <f>IF('Raw Data'!B685=0," ",IF(S678&lt;0,0,SQRT(S678)))</f>
        <v xml:space="preserve"> </v>
      </c>
      <c r="U678" s="21" t="str">
        <f>IF('Raw Data'!B685=0," ",IF((D678-C678)&gt;POWER(10, 50),2*MIN(AVERAGE('Raw Data'!G685:R685)-C678,D678-AVERAGE('Raw Data'!G685:R685)),(D678-C678)/6))</f>
        <v xml:space="preserve"> </v>
      </c>
      <c r="V678" s="21" t="str">
        <f>IF('Raw Data'!B685=0," ",SQRT(POWER(R678,2)+POWER(T678,2)))</f>
        <v xml:space="preserve"> </v>
      </c>
      <c r="W678" s="21" t="str">
        <f>IF('Raw Data'!B685=0," ",IF(U678&lt;V678,0,SQRT(POWER(U678,2)-POWER(V678,2))))</f>
        <v xml:space="preserve"> </v>
      </c>
      <c r="X678" s="21" t="str">
        <f>IF('Raw Data'!B685=0," ",V678/U678)</f>
        <v xml:space="preserve"> </v>
      </c>
      <c r="Y678" s="21" t="str">
        <f>IF('Raw Data'!B685=0," ",SQRT(2)*(W678/V678))</f>
        <v xml:space="preserve"> </v>
      </c>
      <c r="Z678" s="21" t="str">
        <f>IF('Raw Data'!B685=0," ",'Raw Data'!T685)</f>
        <v xml:space="preserve"> </v>
      </c>
      <c r="AA678" s="21" t="str">
        <f>IF('Raw Data'!B685=0," ",'Raw Data'!F685)</f>
        <v xml:space="preserve"> </v>
      </c>
      <c r="AB678" s="132" t="str">
        <f>IF('Raw Data'!B685=0," ","No")</f>
        <v xml:space="preserve"> </v>
      </c>
      <c r="AC678" s="139" t="str">
        <f>IF('Raw Data'!B685=0," ","Yes")</f>
        <v xml:space="preserve"> </v>
      </c>
    </row>
    <row r="679" spans="1:29" x14ac:dyDescent="0.2">
      <c r="A679" s="21" t="str">
        <f>IF('Raw Data'!B686=0," ",'Raw Data'!B686)</f>
        <v xml:space="preserve"> </v>
      </c>
      <c r="B679" s="27" t="str">
        <f>IF('Raw Data'!B686=0," ",'Raw Data'!C686)</f>
        <v xml:space="preserve"> </v>
      </c>
      <c r="C679" s="21" t="str">
        <f>IF('Raw Data'!B686=0," ",'Raw Data'!D686)</f>
        <v xml:space="preserve"> </v>
      </c>
      <c r="D679" s="21" t="str">
        <f>IF('Raw Data'!B686=0," ",'Raw Data'!E686)</f>
        <v xml:space="preserve"> </v>
      </c>
      <c r="E679" s="21" t="str">
        <f>IF('Raw Data'!B686=0," ",(MAX('Raw Data'!G686:I686)-MIN('Raw Data'!G686:I686)))</f>
        <v xml:space="preserve"> </v>
      </c>
      <c r="F679" s="21" t="str">
        <f>IF('Raw Data'!B686=0," ",(MAX('Raw Data'!J686:L686)-MIN('Raw Data'!J686:L686)))</f>
        <v xml:space="preserve"> </v>
      </c>
      <c r="G679" s="21" t="str">
        <f>IF('Raw Data'!B686=0," ",(MAX('Raw Data'!M686:O686)-MIN('Raw Data'!M686:O686)))</f>
        <v xml:space="preserve"> </v>
      </c>
      <c r="H679" s="21" t="str">
        <f>IF('Raw Data'!B686=0," ",(MAX('Raw Data'!P686:R686)-MIN('Raw Data'!P686:R686)))</f>
        <v xml:space="preserve"> </v>
      </c>
      <c r="I679" s="21" t="str">
        <f>IF('Raw Data'!B686=0," ",AVERAGE(E679,G679))</f>
        <v xml:space="preserve"> </v>
      </c>
      <c r="J679" s="21" t="str">
        <f>IF('Raw Data'!B686=0," ",AVERAGE(F679,H679))</f>
        <v xml:space="preserve"> </v>
      </c>
      <c r="K679" s="21" t="str">
        <f>IF('Raw Data'!B686=0," ",AVERAGE(I679,J679))</f>
        <v xml:space="preserve"> </v>
      </c>
      <c r="L679" s="21" t="str">
        <f>IF('Raw Data'!B686=0," ",AVERAGE('Raw Data'!G686:I686,'Raw Data'!M686:O686))</f>
        <v xml:space="preserve"> </v>
      </c>
      <c r="M679" s="21" t="str">
        <f>IF('Raw Data'!B686=0," ",AVERAGE('Raw Data'!J686:L686,'Raw Data'!P686:R686))</f>
        <v xml:space="preserve"> </v>
      </c>
      <c r="N679" s="21" t="str">
        <f>IF('Raw Data'!B686=0," ",(MAX(L679:M679)-MIN(L679,M679)))</f>
        <v xml:space="preserve"> </v>
      </c>
      <c r="O679" s="21" t="str">
        <f>IF('Raw Data'!B686=0," ",AVERAGE('Raw Data'!G686:L686))</f>
        <v xml:space="preserve"> </v>
      </c>
      <c r="P679" s="21" t="str">
        <f>IF('Raw Data'!B686=0," ",AVERAGE('Raw Data'!M686:R686))</f>
        <v xml:space="preserve"> </v>
      </c>
      <c r="Q679" s="21" t="str">
        <f>IF('Raw Data'!B686=0," ",(MAX(O679:P679)-MIN(O679:P679)))</f>
        <v xml:space="preserve"> </v>
      </c>
      <c r="R679" s="21" t="str">
        <f>IF('Raw Data'!B686=0," ",K679*$H$1)</f>
        <v xml:space="preserve"> </v>
      </c>
      <c r="S679" s="21" t="str">
        <f>IF('Raw Data'!B686=0," ",(POWER(N679*$H$2, 2)-(POWER(R679,2)/6)))</f>
        <v xml:space="preserve"> </v>
      </c>
      <c r="T679" s="21" t="str">
        <f>IF('Raw Data'!B686=0," ",IF(S679&lt;0,0,SQRT(S679)))</f>
        <v xml:space="preserve"> </v>
      </c>
      <c r="U679" s="21" t="str">
        <f>IF('Raw Data'!B686=0," ",IF((D679-C679)&gt;POWER(10, 50),2*MIN(AVERAGE('Raw Data'!G686:R686)-C679,D679-AVERAGE('Raw Data'!G686:R686)),(D679-C679)/6))</f>
        <v xml:space="preserve"> </v>
      </c>
      <c r="V679" s="21" t="str">
        <f>IF('Raw Data'!B686=0," ",SQRT(POWER(R679,2)+POWER(T679,2)))</f>
        <v xml:space="preserve"> </v>
      </c>
      <c r="W679" s="21" t="str">
        <f>IF('Raw Data'!B686=0," ",IF(U679&lt;V679,0,SQRT(POWER(U679,2)-POWER(V679,2))))</f>
        <v xml:space="preserve"> </v>
      </c>
      <c r="X679" s="21" t="str">
        <f>IF('Raw Data'!B686=0," ",V679/U679)</f>
        <v xml:space="preserve"> </v>
      </c>
      <c r="Y679" s="21" t="str">
        <f>IF('Raw Data'!B686=0," ",SQRT(2)*(W679/V679))</f>
        <v xml:space="preserve"> </v>
      </c>
      <c r="Z679" s="21" t="str">
        <f>IF('Raw Data'!B686=0," ",'Raw Data'!T686)</f>
        <v xml:space="preserve"> </v>
      </c>
      <c r="AA679" s="21" t="str">
        <f>IF('Raw Data'!B686=0," ",'Raw Data'!F686)</f>
        <v xml:space="preserve"> </v>
      </c>
      <c r="AB679" s="132" t="str">
        <f>IF('Raw Data'!B686=0," ","No")</f>
        <v xml:space="preserve"> </v>
      </c>
      <c r="AC679" s="139" t="str">
        <f>IF('Raw Data'!B686=0," ","Yes")</f>
        <v xml:space="preserve"> </v>
      </c>
    </row>
    <row r="680" spans="1:29" x14ac:dyDescent="0.2">
      <c r="A680" s="21" t="str">
        <f>IF('Raw Data'!B687=0," ",'Raw Data'!B687)</f>
        <v xml:space="preserve"> </v>
      </c>
      <c r="B680" s="27" t="str">
        <f>IF('Raw Data'!B687=0," ",'Raw Data'!C687)</f>
        <v xml:space="preserve"> </v>
      </c>
      <c r="C680" s="21" t="str">
        <f>IF('Raw Data'!B687=0," ",'Raw Data'!D687)</f>
        <v xml:space="preserve"> </v>
      </c>
      <c r="D680" s="21" t="str">
        <f>IF('Raw Data'!B687=0," ",'Raw Data'!E687)</f>
        <v xml:space="preserve"> </v>
      </c>
      <c r="E680" s="21" t="str">
        <f>IF('Raw Data'!B687=0," ",(MAX('Raw Data'!G687:I687)-MIN('Raw Data'!G687:I687)))</f>
        <v xml:space="preserve"> </v>
      </c>
      <c r="F680" s="21" t="str">
        <f>IF('Raw Data'!B687=0," ",(MAX('Raw Data'!J687:L687)-MIN('Raw Data'!J687:L687)))</f>
        <v xml:space="preserve"> </v>
      </c>
      <c r="G680" s="21" t="str">
        <f>IF('Raw Data'!B687=0," ",(MAX('Raw Data'!M687:O687)-MIN('Raw Data'!M687:O687)))</f>
        <v xml:space="preserve"> </v>
      </c>
      <c r="H680" s="21" t="str">
        <f>IF('Raw Data'!B687=0," ",(MAX('Raw Data'!P687:R687)-MIN('Raw Data'!P687:R687)))</f>
        <v xml:space="preserve"> </v>
      </c>
      <c r="I680" s="21" t="str">
        <f>IF('Raw Data'!B687=0," ",AVERAGE(E680,G680))</f>
        <v xml:space="preserve"> </v>
      </c>
      <c r="J680" s="21" t="str">
        <f>IF('Raw Data'!B687=0," ",AVERAGE(F680,H680))</f>
        <v xml:space="preserve"> </v>
      </c>
      <c r="K680" s="21" t="str">
        <f>IF('Raw Data'!B687=0," ",AVERAGE(I680,J680))</f>
        <v xml:space="preserve"> </v>
      </c>
      <c r="L680" s="21" t="str">
        <f>IF('Raw Data'!B687=0," ",AVERAGE('Raw Data'!G687:I687,'Raw Data'!M687:O687))</f>
        <v xml:space="preserve"> </v>
      </c>
      <c r="M680" s="21" t="str">
        <f>IF('Raw Data'!B687=0," ",AVERAGE('Raw Data'!J687:L687,'Raw Data'!P687:R687))</f>
        <v xml:space="preserve"> </v>
      </c>
      <c r="N680" s="21" t="str">
        <f>IF('Raw Data'!B687=0," ",(MAX(L680:M680)-MIN(L680,M680)))</f>
        <v xml:space="preserve"> </v>
      </c>
      <c r="O680" s="21" t="str">
        <f>IF('Raw Data'!B687=0," ",AVERAGE('Raw Data'!G687:L687))</f>
        <v xml:space="preserve"> </v>
      </c>
      <c r="P680" s="21" t="str">
        <f>IF('Raw Data'!B687=0," ",AVERAGE('Raw Data'!M687:R687))</f>
        <v xml:space="preserve"> </v>
      </c>
      <c r="Q680" s="21" t="str">
        <f>IF('Raw Data'!B687=0," ",(MAX(O680:P680)-MIN(O680:P680)))</f>
        <v xml:space="preserve"> </v>
      </c>
      <c r="R680" s="21" t="str">
        <f>IF('Raw Data'!B687=0," ",K680*$H$1)</f>
        <v xml:space="preserve"> </v>
      </c>
      <c r="S680" s="21" t="str">
        <f>IF('Raw Data'!B687=0," ",(POWER(N680*$H$2, 2)-(POWER(R680,2)/6)))</f>
        <v xml:space="preserve"> </v>
      </c>
      <c r="T680" s="21" t="str">
        <f>IF('Raw Data'!B687=0," ",IF(S680&lt;0,0,SQRT(S680)))</f>
        <v xml:space="preserve"> </v>
      </c>
      <c r="U680" s="21" t="str">
        <f>IF('Raw Data'!B687=0," ",IF((D680-C680)&gt;POWER(10, 50),2*MIN(AVERAGE('Raw Data'!G687:R687)-C680,D680-AVERAGE('Raw Data'!G687:R687)),(D680-C680)/6))</f>
        <v xml:space="preserve"> </v>
      </c>
      <c r="V680" s="21" t="str">
        <f>IF('Raw Data'!B687=0," ",SQRT(POWER(R680,2)+POWER(T680,2)))</f>
        <v xml:space="preserve"> </v>
      </c>
      <c r="W680" s="21" t="str">
        <f>IF('Raw Data'!B687=0," ",IF(U680&lt;V680,0,SQRT(POWER(U680,2)-POWER(V680,2))))</f>
        <v xml:space="preserve"> </v>
      </c>
      <c r="X680" s="21" t="str">
        <f>IF('Raw Data'!B687=0," ",V680/U680)</f>
        <v xml:space="preserve"> </v>
      </c>
      <c r="Y680" s="21" t="str">
        <f>IF('Raw Data'!B687=0," ",SQRT(2)*(W680/V680))</f>
        <v xml:space="preserve"> </v>
      </c>
      <c r="Z680" s="21" t="str">
        <f>IF('Raw Data'!B687=0," ",'Raw Data'!T687)</f>
        <v xml:space="preserve"> </v>
      </c>
      <c r="AA680" s="21" t="str">
        <f>IF('Raw Data'!B687=0," ",'Raw Data'!F687)</f>
        <v xml:space="preserve"> </v>
      </c>
      <c r="AB680" s="132" t="str">
        <f>IF('Raw Data'!B687=0," ","No")</f>
        <v xml:space="preserve"> </v>
      </c>
      <c r="AC680" s="139" t="str">
        <f>IF('Raw Data'!B687=0," ","Yes")</f>
        <v xml:space="preserve"> </v>
      </c>
    </row>
    <row r="681" spans="1:29" x14ac:dyDescent="0.2">
      <c r="A681" s="21" t="str">
        <f>IF('Raw Data'!B688=0," ",'Raw Data'!B688)</f>
        <v xml:space="preserve"> </v>
      </c>
      <c r="B681" s="27" t="str">
        <f>IF('Raw Data'!B688=0," ",'Raw Data'!C688)</f>
        <v xml:space="preserve"> </v>
      </c>
      <c r="C681" s="21" t="str">
        <f>IF('Raw Data'!B688=0," ",'Raw Data'!D688)</f>
        <v xml:space="preserve"> </v>
      </c>
      <c r="D681" s="21" t="str">
        <f>IF('Raw Data'!B688=0," ",'Raw Data'!E688)</f>
        <v xml:space="preserve"> </v>
      </c>
      <c r="E681" s="21" t="str">
        <f>IF('Raw Data'!B688=0," ",(MAX('Raw Data'!G688:I688)-MIN('Raw Data'!G688:I688)))</f>
        <v xml:space="preserve"> </v>
      </c>
      <c r="F681" s="21" t="str">
        <f>IF('Raw Data'!B688=0," ",(MAX('Raw Data'!J688:L688)-MIN('Raw Data'!J688:L688)))</f>
        <v xml:space="preserve"> </v>
      </c>
      <c r="G681" s="21" t="str">
        <f>IF('Raw Data'!B688=0," ",(MAX('Raw Data'!M688:O688)-MIN('Raw Data'!M688:O688)))</f>
        <v xml:space="preserve"> </v>
      </c>
      <c r="H681" s="21" t="str">
        <f>IF('Raw Data'!B688=0," ",(MAX('Raw Data'!P688:R688)-MIN('Raw Data'!P688:R688)))</f>
        <v xml:space="preserve"> </v>
      </c>
      <c r="I681" s="21" t="str">
        <f>IF('Raw Data'!B688=0," ",AVERAGE(E681,G681))</f>
        <v xml:space="preserve"> </v>
      </c>
      <c r="J681" s="21" t="str">
        <f>IF('Raw Data'!B688=0," ",AVERAGE(F681,H681))</f>
        <v xml:space="preserve"> </v>
      </c>
      <c r="K681" s="21" t="str">
        <f>IF('Raw Data'!B688=0," ",AVERAGE(I681,J681))</f>
        <v xml:space="preserve"> </v>
      </c>
      <c r="L681" s="21" t="str">
        <f>IF('Raw Data'!B688=0," ",AVERAGE('Raw Data'!G688:I688,'Raw Data'!M688:O688))</f>
        <v xml:space="preserve"> </v>
      </c>
      <c r="M681" s="21" t="str">
        <f>IF('Raw Data'!B688=0," ",AVERAGE('Raw Data'!J688:L688,'Raw Data'!P688:R688))</f>
        <v xml:space="preserve"> </v>
      </c>
      <c r="N681" s="21" t="str">
        <f>IF('Raw Data'!B688=0," ",(MAX(L681:M681)-MIN(L681,M681)))</f>
        <v xml:space="preserve"> </v>
      </c>
      <c r="O681" s="21" t="str">
        <f>IF('Raw Data'!B688=0," ",AVERAGE('Raw Data'!G688:L688))</f>
        <v xml:space="preserve"> </v>
      </c>
      <c r="P681" s="21" t="str">
        <f>IF('Raw Data'!B688=0," ",AVERAGE('Raw Data'!M688:R688))</f>
        <v xml:space="preserve"> </v>
      </c>
      <c r="Q681" s="21" t="str">
        <f>IF('Raw Data'!B688=0," ",(MAX(O681:P681)-MIN(O681:P681)))</f>
        <v xml:space="preserve"> </v>
      </c>
      <c r="R681" s="21" t="str">
        <f>IF('Raw Data'!B688=0," ",K681*$H$1)</f>
        <v xml:space="preserve"> </v>
      </c>
      <c r="S681" s="21" t="str">
        <f>IF('Raw Data'!B688=0," ",(POWER(N681*$H$2, 2)-(POWER(R681,2)/6)))</f>
        <v xml:space="preserve"> </v>
      </c>
      <c r="T681" s="21" t="str">
        <f>IF('Raw Data'!B688=0," ",IF(S681&lt;0,0,SQRT(S681)))</f>
        <v xml:space="preserve"> </v>
      </c>
      <c r="U681" s="21" t="str">
        <f>IF('Raw Data'!B688=0," ",IF((D681-C681)&gt;POWER(10, 50),2*MIN(AVERAGE('Raw Data'!G688:R688)-C681,D681-AVERAGE('Raw Data'!G688:R688)),(D681-C681)/6))</f>
        <v xml:space="preserve"> </v>
      </c>
      <c r="V681" s="21" t="str">
        <f>IF('Raw Data'!B688=0," ",SQRT(POWER(R681,2)+POWER(T681,2)))</f>
        <v xml:space="preserve"> </v>
      </c>
      <c r="W681" s="21" t="str">
        <f>IF('Raw Data'!B688=0," ",IF(U681&lt;V681,0,SQRT(POWER(U681,2)-POWER(V681,2))))</f>
        <v xml:space="preserve"> </v>
      </c>
      <c r="X681" s="21" t="str">
        <f>IF('Raw Data'!B688=0," ",V681/U681)</f>
        <v xml:space="preserve"> </v>
      </c>
      <c r="Y681" s="21" t="str">
        <f>IF('Raw Data'!B688=0," ",SQRT(2)*(W681/V681))</f>
        <v xml:space="preserve"> </v>
      </c>
      <c r="Z681" s="21" t="str">
        <f>IF('Raw Data'!B688=0," ",'Raw Data'!T688)</f>
        <v xml:space="preserve"> </v>
      </c>
      <c r="AA681" s="21" t="str">
        <f>IF('Raw Data'!B688=0," ",'Raw Data'!F688)</f>
        <v xml:space="preserve"> </v>
      </c>
      <c r="AB681" s="132" t="str">
        <f>IF('Raw Data'!B688=0," ","No")</f>
        <v xml:space="preserve"> </v>
      </c>
      <c r="AC681" s="139" t="str">
        <f>IF('Raw Data'!B688=0," ","Yes")</f>
        <v xml:space="preserve"> </v>
      </c>
    </row>
    <row r="682" spans="1:29" x14ac:dyDescent="0.2">
      <c r="A682" s="21" t="str">
        <f>IF('Raw Data'!B689=0," ",'Raw Data'!B689)</f>
        <v xml:space="preserve"> </v>
      </c>
      <c r="B682" s="27" t="str">
        <f>IF('Raw Data'!B689=0," ",'Raw Data'!C689)</f>
        <v xml:space="preserve"> </v>
      </c>
      <c r="C682" s="21" t="str">
        <f>IF('Raw Data'!B689=0," ",'Raw Data'!D689)</f>
        <v xml:space="preserve"> </v>
      </c>
      <c r="D682" s="21" t="str">
        <f>IF('Raw Data'!B689=0," ",'Raw Data'!E689)</f>
        <v xml:space="preserve"> </v>
      </c>
      <c r="E682" s="21" t="str">
        <f>IF('Raw Data'!B689=0," ",(MAX('Raw Data'!G689:I689)-MIN('Raw Data'!G689:I689)))</f>
        <v xml:space="preserve"> </v>
      </c>
      <c r="F682" s="21" t="str">
        <f>IF('Raw Data'!B689=0," ",(MAX('Raw Data'!J689:L689)-MIN('Raw Data'!J689:L689)))</f>
        <v xml:space="preserve"> </v>
      </c>
      <c r="G682" s="21" t="str">
        <f>IF('Raw Data'!B689=0," ",(MAX('Raw Data'!M689:O689)-MIN('Raw Data'!M689:O689)))</f>
        <v xml:space="preserve"> </v>
      </c>
      <c r="H682" s="21" t="str">
        <f>IF('Raw Data'!B689=0," ",(MAX('Raw Data'!P689:R689)-MIN('Raw Data'!P689:R689)))</f>
        <v xml:space="preserve"> </v>
      </c>
      <c r="I682" s="21" t="str">
        <f>IF('Raw Data'!B689=0," ",AVERAGE(E682,G682))</f>
        <v xml:space="preserve"> </v>
      </c>
      <c r="J682" s="21" t="str">
        <f>IF('Raw Data'!B689=0," ",AVERAGE(F682,H682))</f>
        <v xml:space="preserve"> </v>
      </c>
      <c r="K682" s="21" t="str">
        <f>IF('Raw Data'!B689=0," ",AVERAGE(I682,J682))</f>
        <v xml:space="preserve"> </v>
      </c>
      <c r="L682" s="21" t="str">
        <f>IF('Raw Data'!B689=0," ",AVERAGE('Raw Data'!G689:I689,'Raw Data'!M689:O689))</f>
        <v xml:space="preserve"> </v>
      </c>
      <c r="M682" s="21" t="str">
        <f>IF('Raw Data'!B689=0," ",AVERAGE('Raw Data'!J689:L689,'Raw Data'!P689:R689))</f>
        <v xml:space="preserve"> </v>
      </c>
      <c r="N682" s="21" t="str">
        <f>IF('Raw Data'!B689=0," ",(MAX(L682:M682)-MIN(L682,M682)))</f>
        <v xml:space="preserve"> </v>
      </c>
      <c r="O682" s="21" t="str">
        <f>IF('Raw Data'!B689=0," ",AVERAGE('Raw Data'!G689:L689))</f>
        <v xml:space="preserve"> </v>
      </c>
      <c r="P682" s="21" t="str">
        <f>IF('Raw Data'!B689=0," ",AVERAGE('Raw Data'!M689:R689))</f>
        <v xml:space="preserve"> </v>
      </c>
      <c r="Q682" s="21" t="str">
        <f>IF('Raw Data'!B689=0," ",(MAX(O682:P682)-MIN(O682:P682)))</f>
        <v xml:space="preserve"> </v>
      </c>
      <c r="R682" s="21" t="str">
        <f>IF('Raw Data'!B689=0," ",K682*$H$1)</f>
        <v xml:space="preserve"> </v>
      </c>
      <c r="S682" s="21" t="str">
        <f>IF('Raw Data'!B689=0," ",(POWER(N682*$H$2, 2)-(POWER(R682,2)/6)))</f>
        <v xml:space="preserve"> </v>
      </c>
      <c r="T682" s="21" t="str">
        <f>IF('Raw Data'!B689=0," ",IF(S682&lt;0,0,SQRT(S682)))</f>
        <v xml:space="preserve"> </v>
      </c>
      <c r="U682" s="21" t="str">
        <f>IF('Raw Data'!B689=0," ",IF((D682-C682)&gt;POWER(10, 50),2*MIN(AVERAGE('Raw Data'!G689:R689)-C682,D682-AVERAGE('Raw Data'!G689:R689)),(D682-C682)/6))</f>
        <v xml:space="preserve"> </v>
      </c>
      <c r="V682" s="21" t="str">
        <f>IF('Raw Data'!B689=0," ",SQRT(POWER(R682,2)+POWER(T682,2)))</f>
        <v xml:space="preserve"> </v>
      </c>
      <c r="W682" s="21" t="str">
        <f>IF('Raw Data'!B689=0," ",IF(U682&lt;V682,0,SQRT(POWER(U682,2)-POWER(V682,2))))</f>
        <v xml:space="preserve"> </v>
      </c>
      <c r="X682" s="21" t="str">
        <f>IF('Raw Data'!B689=0," ",V682/U682)</f>
        <v xml:space="preserve"> </v>
      </c>
      <c r="Y682" s="21" t="str">
        <f>IF('Raw Data'!B689=0," ",SQRT(2)*(W682/V682))</f>
        <v xml:space="preserve"> </v>
      </c>
      <c r="Z682" s="21" t="str">
        <f>IF('Raw Data'!B689=0," ",'Raw Data'!T689)</f>
        <v xml:space="preserve"> </v>
      </c>
      <c r="AA682" s="21" t="str">
        <f>IF('Raw Data'!B689=0," ",'Raw Data'!F689)</f>
        <v xml:space="preserve"> </v>
      </c>
      <c r="AB682" s="132" t="str">
        <f>IF('Raw Data'!B689=0," ","No")</f>
        <v xml:space="preserve"> </v>
      </c>
      <c r="AC682" s="139" t="str">
        <f>IF('Raw Data'!B689=0," ","Yes")</f>
        <v xml:space="preserve"> </v>
      </c>
    </row>
    <row r="683" spans="1:29" x14ac:dyDescent="0.2">
      <c r="A683" s="21" t="str">
        <f>IF('Raw Data'!B690=0," ",'Raw Data'!B690)</f>
        <v xml:space="preserve"> </v>
      </c>
      <c r="B683" s="27" t="str">
        <f>IF('Raw Data'!B690=0," ",'Raw Data'!C690)</f>
        <v xml:space="preserve"> </v>
      </c>
      <c r="C683" s="21" t="str">
        <f>IF('Raw Data'!B690=0," ",'Raw Data'!D690)</f>
        <v xml:space="preserve"> </v>
      </c>
      <c r="D683" s="21" t="str">
        <f>IF('Raw Data'!B690=0," ",'Raw Data'!E690)</f>
        <v xml:space="preserve"> </v>
      </c>
      <c r="E683" s="21" t="str">
        <f>IF('Raw Data'!B690=0," ",(MAX('Raw Data'!G690:I690)-MIN('Raw Data'!G690:I690)))</f>
        <v xml:space="preserve"> </v>
      </c>
      <c r="F683" s="21" t="str">
        <f>IF('Raw Data'!B690=0," ",(MAX('Raw Data'!J690:L690)-MIN('Raw Data'!J690:L690)))</f>
        <v xml:space="preserve"> </v>
      </c>
      <c r="G683" s="21" t="str">
        <f>IF('Raw Data'!B690=0," ",(MAX('Raw Data'!M690:O690)-MIN('Raw Data'!M690:O690)))</f>
        <v xml:space="preserve"> </v>
      </c>
      <c r="H683" s="21" t="str">
        <f>IF('Raw Data'!B690=0," ",(MAX('Raw Data'!P690:R690)-MIN('Raw Data'!P690:R690)))</f>
        <v xml:space="preserve"> </v>
      </c>
      <c r="I683" s="21" t="str">
        <f>IF('Raw Data'!B690=0," ",AVERAGE(E683,G683))</f>
        <v xml:space="preserve"> </v>
      </c>
      <c r="J683" s="21" t="str">
        <f>IF('Raw Data'!B690=0," ",AVERAGE(F683,H683))</f>
        <v xml:space="preserve"> </v>
      </c>
      <c r="K683" s="21" t="str">
        <f>IF('Raw Data'!B690=0," ",AVERAGE(I683,J683))</f>
        <v xml:space="preserve"> </v>
      </c>
      <c r="L683" s="21" t="str">
        <f>IF('Raw Data'!B690=0," ",AVERAGE('Raw Data'!G690:I690,'Raw Data'!M690:O690))</f>
        <v xml:space="preserve"> </v>
      </c>
      <c r="M683" s="21" t="str">
        <f>IF('Raw Data'!B690=0," ",AVERAGE('Raw Data'!J690:L690,'Raw Data'!P690:R690))</f>
        <v xml:space="preserve"> </v>
      </c>
      <c r="N683" s="21" t="str">
        <f>IF('Raw Data'!B690=0," ",(MAX(L683:M683)-MIN(L683,M683)))</f>
        <v xml:space="preserve"> </v>
      </c>
      <c r="O683" s="21" t="str">
        <f>IF('Raw Data'!B690=0," ",AVERAGE('Raw Data'!G690:L690))</f>
        <v xml:space="preserve"> </v>
      </c>
      <c r="P683" s="21" t="str">
        <f>IF('Raw Data'!B690=0," ",AVERAGE('Raw Data'!M690:R690))</f>
        <v xml:space="preserve"> </v>
      </c>
      <c r="Q683" s="21" t="str">
        <f>IF('Raw Data'!B690=0," ",(MAX(O683:P683)-MIN(O683:P683)))</f>
        <v xml:space="preserve"> </v>
      </c>
      <c r="R683" s="21" t="str">
        <f>IF('Raw Data'!B690=0," ",K683*$H$1)</f>
        <v xml:space="preserve"> </v>
      </c>
      <c r="S683" s="21" t="str">
        <f>IF('Raw Data'!B690=0," ",(POWER(N683*$H$2, 2)-(POWER(R683,2)/6)))</f>
        <v xml:space="preserve"> </v>
      </c>
      <c r="T683" s="21" t="str">
        <f>IF('Raw Data'!B690=0," ",IF(S683&lt;0,0,SQRT(S683)))</f>
        <v xml:space="preserve"> </v>
      </c>
      <c r="U683" s="21" t="str">
        <f>IF('Raw Data'!B690=0," ",IF((D683-C683)&gt;POWER(10, 50),2*MIN(AVERAGE('Raw Data'!G690:R690)-C683,D683-AVERAGE('Raw Data'!G690:R690)),(D683-C683)/6))</f>
        <v xml:space="preserve"> </v>
      </c>
      <c r="V683" s="21" t="str">
        <f>IF('Raw Data'!B690=0," ",SQRT(POWER(R683,2)+POWER(T683,2)))</f>
        <v xml:space="preserve"> </v>
      </c>
      <c r="W683" s="21" t="str">
        <f>IF('Raw Data'!B690=0," ",IF(U683&lt;V683,0,SQRT(POWER(U683,2)-POWER(V683,2))))</f>
        <v xml:space="preserve"> </v>
      </c>
      <c r="X683" s="21" t="str">
        <f>IF('Raw Data'!B690=0," ",V683/U683)</f>
        <v xml:space="preserve"> </v>
      </c>
      <c r="Y683" s="21" t="str">
        <f>IF('Raw Data'!B690=0," ",SQRT(2)*(W683/V683))</f>
        <v xml:space="preserve"> </v>
      </c>
      <c r="Z683" s="21" t="str">
        <f>IF('Raw Data'!B690=0," ",'Raw Data'!T690)</f>
        <v xml:space="preserve"> </v>
      </c>
      <c r="AA683" s="21" t="str">
        <f>IF('Raw Data'!B690=0," ",'Raw Data'!F690)</f>
        <v xml:space="preserve"> </v>
      </c>
      <c r="AB683" s="132" t="str">
        <f>IF('Raw Data'!B690=0," ","No")</f>
        <v xml:space="preserve"> </v>
      </c>
      <c r="AC683" s="139" t="str">
        <f>IF('Raw Data'!B690=0," ","Yes")</f>
        <v xml:space="preserve"> </v>
      </c>
    </row>
    <row r="684" spans="1:29" x14ac:dyDescent="0.2">
      <c r="A684" s="21" t="str">
        <f>IF('Raw Data'!B691=0," ",'Raw Data'!B691)</f>
        <v xml:space="preserve"> </v>
      </c>
      <c r="B684" s="27" t="str">
        <f>IF('Raw Data'!B691=0," ",'Raw Data'!C691)</f>
        <v xml:space="preserve"> </v>
      </c>
      <c r="C684" s="21" t="str">
        <f>IF('Raw Data'!B691=0," ",'Raw Data'!D691)</f>
        <v xml:space="preserve"> </v>
      </c>
      <c r="D684" s="21" t="str">
        <f>IF('Raw Data'!B691=0," ",'Raw Data'!E691)</f>
        <v xml:space="preserve"> </v>
      </c>
      <c r="E684" s="21" t="str">
        <f>IF('Raw Data'!B691=0," ",(MAX('Raw Data'!G691:I691)-MIN('Raw Data'!G691:I691)))</f>
        <v xml:space="preserve"> </v>
      </c>
      <c r="F684" s="21" t="str">
        <f>IF('Raw Data'!B691=0," ",(MAX('Raw Data'!J691:L691)-MIN('Raw Data'!J691:L691)))</f>
        <v xml:space="preserve"> </v>
      </c>
      <c r="G684" s="21" t="str">
        <f>IF('Raw Data'!B691=0," ",(MAX('Raw Data'!M691:O691)-MIN('Raw Data'!M691:O691)))</f>
        <v xml:space="preserve"> </v>
      </c>
      <c r="H684" s="21" t="str">
        <f>IF('Raw Data'!B691=0," ",(MAX('Raw Data'!P691:R691)-MIN('Raw Data'!P691:R691)))</f>
        <v xml:space="preserve"> </v>
      </c>
      <c r="I684" s="21" t="str">
        <f>IF('Raw Data'!B691=0," ",AVERAGE(E684,G684))</f>
        <v xml:space="preserve"> </v>
      </c>
      <c r="J684" s="21" t="str">
        <f>IF('Raw Data'!B691=0," ",AVERAGE(F684,H684))</f>
        <v xml:space="preserve"> </v>
      </c>
      <c r="K684" s="21" t="str">
        <f>IF('Raw Data'!B691=0," ",AVERAGE(I684,J684))</f>
        <v xml:space="preserve"> </v>
      </c>
      <c r="L684" s="21" t="str">
        <f>IF('Raw Data'!B691=0," ",AVERAGE('Raw Data'!G691:I691,'Raw Data'!M691:O691))</f>
        <v xml:space="preserve"> </v>
      </c>
      <c r="M684" s="21" t="str">
        <f>IF('Raw Data'!B691=0," ",AVERAGE('Raw Data'!J691:L691,'Raw Data'!P691:R691))</f>
        <v xml:space="preserve"> </v>
      </c>
      <c r="N684" s="21" t="str">
        <f>IF('Raw Data'!B691=0," ",(MAX(L684:M684)-MIN(L684,M684)))</f>
        <v xml:space="preserve"> </v>
      </c>
      <c r="O684" s="21" t="str">
        <f>IF('Raw Data'!B691=0," ",AVERAGE('Raw Data'!G691:L691))</f>
        <v xml:space="preserve"> </v>
      </c>
      <c r="P684" s="21" t="str">
        <f>IF('Raw Data'!B691=0," ",AVERAGE('Raw Data'!M691:R691))</f>
        <v xml:space="preserve"> </v>
      </c>
      <c r="Q684" s="21" t="str">
        <f>IF('Raw Data'!B691=0," ",(MAX(O684:P684)-MIN(O684:P684)))</f>
        <v xml:space="preserve"> </v>
      </c>
      <c r="R684" s="21" t="str">
        <f>IF('Raw Data'!B691=0," ",K684*$H$1)</f>
        <v xml:space="preserve"> </v>
      </c>
      <c r="S684" s="21" t="str">
        <f>IF('Raw Data'!B691=0," ",(POWER(N684*$H$2, 2)-(POWER(R684,2)/6)))</f>
        <v xml:space="preserve"> </v>
      </c>
      <c r="T684" s="21" t="str">
        <f>IF('Raw Data'!B691=0," ",IF(S684&lt;0,0,SQRT(S684)))</f>
        <v xml:space="preserve"> </v>
      </c>
      <c r="U684" s="21" t="str">
        <f>IF('Raw Data'!B691=0," ",IF((D684-C684)&gt;POWER(10, 50),2*MIN(AVERAGE('Raw Data'!G691:R691)-C684,D684-AVERAGE('Raw Data'!G691:R691)),(D684-C684)/6))</f>
        <v xml:space="preserve"> </v>
      </c>
      <c r="V684" s="21" t="str">
        <f>IF('Raw Data'!B691=0," ",SQRT(POWER(R684,2)+POWER(T684,2)))</f>
        <v xml:space="preserve"> </v>
      </c>
      <c r="W684" s="21" t="str">
        <f>IF('Raw Data'!B691=0," ",IF(U684&lt;V684,0,SQRT(POWER(U684,2)-POWER(V684,2))))</f>
        <v xml:space="preserve"> </v>
      </c>
      <c r="X684" s="21" t="str">
        <f>IF('Raw Data'!B691=0," ",V684/U684)</f>
        <v xml:space="preserve"> </v>
      </c>
      <c r="Y684" s="21" t="str">
        <f>IF('Raw Data'!B691=0," ",SQRT(2)*(W684/V684))</f>
        <v xml:space="preserve"> </v>
      </c>
      <c r="Z684" s="21" t="str">
        <f>IF('Raw Data'!B691=0," ",'Raw Data'!T691)</f>
        <v xml:space="preserve"> </v>
      </c>
      <c r="AA684" s="21" t="str">
        <f>IF('Raw Data'!B691=0," ",'Raw Data'!F691)</f>
        <v xml:space="preserve"> </v>
      </c>
      <c r="AB684" s="132" t="str">
        <f>IF('Raw Data'!B691=0," ","No")</f>
        <v xml:space="preserve"> </v>
      </c>
      <c r="AC684" s="139" t="str">
        <f>IF('Raw Data'!B691=0," ","Yes")</f>
        <v xml:space="preserve"> </v>
      </c>
    </row>
    <row r="685" spans="1:29" x14ac:dyDescent="0.2">
      <c r="A685" s="21" t="str">
        <f>IF('Raw Data'!B692=0," ",'Raw Data'!B692)</f>
        <v xml:space="preserve"> </v>
      </c>
      <c r="B685" s="27" t="str">
        <f>IF('Raw Data'!B692=0," ",'Raw Data'!C692)</f>
        <v xml:space="preserve"> </v>
      </c>
      <c r="C685" s="21" t="str">
        <f>IF('Raw Data'!B692=0," ",'Raw Data'!D692)</f>
        <v xml:space="preserve"> </v>
      </c>
      <c r="D685" s="21" t="str">
        <f>IF('Raw Data'!B692=0," ",'Raw Data'!E692)</f>
        <v xml:space="preserve"> </v>
      </c>
      <c r="E685" s="21" t="str">
        <f>IF('Raw Data'!B692=0," ",(MAX('Raw Data'!G692:I692)-MIN('Raw Data'!G692:I692)))</f>
        <v xml:space="preserve"> </v>
      </c>
      <c r="F685" s="21" t="str">
        <f>IF('Raw Data'!B692=0," ",(MAX('Raw Data'!J692:L692)-MIN('Raw Data'!J692:L692)))</f>
        <v xml:space="preserve"> </v>
      </c>
      <c r="G685" s="21" t="str">
        <f>IF('Raw Data'!B692=0," ",(MAX('Raw Data'!M692:O692)-MIN('Raw Data'!M692:O692)))</f>
        <v xml:space="preserve"> </v>
      </c>
      <c r="H685" s="21" t="str">
        <f>IF('Raw Data'!B692=0," ",(MAX('Raw Data'!P692:R692)-MIN('Raw Data'!P692:R692)))</f>
        <v xml:space="preserve"> </v>
      </c>
      <c r="I685" s="21" t="str">
        <f>IF('Raw Data'!B692=0," ",AVERAGE(E685,G685))</f>
        <v xml:space="preserve"> </v>
      </c>
      <c r="J685" s="21" t="str">
        <f>IF('Raw Data'!B692=0," ",AVERAGE(F685,H685))</f>
        <v xml:space="preserve"> </v>
      </c>
      <c r="K685" s="21" t="str">
        <f>IF('Raw Data'!B692=0," ",AVERAGE(I685,J685))</f>
        <v xml:space="preserve"> </v>
      </c>
      <c r="L685" s="21" t="str">
        <f>IF('Raw Data'!B692=0," ",AVERAGE('Raw Data'!G692:I692,'Raw Data'!M692:O692))</f>
        <v xml:space="preserve"> </v>
      </c>
      <c r="M685" s="21" t="str">
        <f>IF('Raw Data'!B692=0," ",AVERAGE('Raw Data'!J692:L692,'Raw Data'!P692:R692))</f>
        <v xml:space="preserve"> </v>
      </c>
      <c r="N685" s="21" t="str">
        <f>IF('Raw Data'!B692=0," ",(MAX(L685:M685)-MIN(L685,M685)))</f>
        <v xml:space="preserve"> </v>
      </c>
      <c r="O685" s="21" t="str">
        <f>IF('Raw Data'!B692=0," ",AVERAGE('Raw Data'!G692:L692))</f>
        <v xml:space="preserve"> </v>
      </c>
      <c r="P685" s="21" t="str">
        <f>IF('Raw Data'!B692=0," ",AVERAGE('Raw Data'!M692:R692))</f>
        <v xml:space="preserve"> </v>
      </c>
      <c r="Q685" s="21" t="str">
        <f>IF('Raw Data'!B692=0," ",(MAX(O685:P685)-MIN(O685:P685)))</f>
        <v xml:space="preserve"> </v>
      </c>
      <c r="R685" s="21" t="str">
        <f>IF('Raw Data'!B692=0," ",K685*$H$1)</f>
        <v xml:space="preserve"> </v>
      </c>
      <c r="S685" s="21" t="str">
        <f>IF('Raw Data'!B692=0," ",(POWER(N685*$H$2, 2)-(POWER(R685,2)/6)))</f>
        <v xml:space="preserve"> </v>
      </c>
      <c r="T685" s="21" t="str">
        <f>IF('Raw Data'!B692=0," ",IF(S685&lt;0,0,SQRT(S685)))</f>
        <v xml:space="preserve"> </v>
      </c>
      <c r="U685" s="21" t="str">
        <f>IF('Raw Data'!B692=0," ",IF((D685-C685)&gt;POWER(10, 50),2*MIN(AVERAGE('Raw Data'!G692:R692)-C685,D685-AVERAGE('Raw Data'!G692:R692)),(D685-C685)/6))</f>
        <v xml:space="preserve"> </v>
      </c>
      <c r="V685" s="21" t="str">
        <f>IF('Raw Data'!B692=0," ",SQRT(POWER(R685,2)+POWER(T685,2)))</f>
        <v xml:space="preserve"> </v>
      </c>
      <c r="W685" s="21" t="str">
        <f>IF('Raw Data'!B692=0," ",IF(U685&lt;V685,0,SQRT(POWER(U685,2)-POWER(V685,2))))</f>
        <v xml:space="preserve"> </v>
      </c>
      <c r="X685" s="21" t="str">
        <f>IF('Raw Data'!B692=0," ",V685/U685)</f>
        <v xml:space="preserve"> </v>
      </c>
      <c r="Y685" s="21" t="str">
        <f>IF('Raw Data'!B692=0," ",SQRT(2)*(W685/V685))</f>
        <v xml:space="preserve"> </v>
      </c>
      <c r="Z685" s="21" t="str">
        <f>IF('Raw Data'!B692=0," ",'Raw Data'!T692)</f>
        <v xml:space="preserve"> </v>
      </c>
      <c r="AA685" s="21" t="str">
        <f>IF('Raw Data'!B692=0," ",'Raw Data'!F692)</f>
        <v xml:space="preserve"> </v>
      </c>
      <c r="AB685" s="132" t="str">
        <f>IF('Raw Data'!B692=0," ","No")</f>
        <v xml:space="preserve"> </v>
      </c>
      <c r="AC685" s="139" t="str">
        <f>IF('Raw Data'!B692=0," ","Yes")</f>
        <v xml:space="preserve"> </v>
      </c>
    </row>
    <row r="686" spans="1:29" x14ac:dyDescent="0.2">
      <c r="A686" s="21" t="str">
        <f>IF('Raw Data'!B693=0," ",'Raw Data'!B693)</f>
        <v xml:space="preserve"> </v>
      </c>
      <c r="B686" s="27" t="str">
        <f>IF('Raw Data'!B693=0," ",'Raw Data'!C693)</f>
        <v xml:space="preserve"> </v>
      </c>
      <c r="C686" s="21" t="str">
        <f>IF('Raw Data'!B693=0," ",'Raw Data'!D693)</f>
        <v xml:space="preserve"> </v>
      </c>
      <c r="D686" s="21" t="str">
        <f>IF('Raw Data'!B693=0," ",'Raw Data'!E693)</f>
        <v xml:space="preserve"> </v>
      </c>
      <c r="E686" s="21" t="str">
        <f>IF('Raw Data'!B693=0," ",(MAX('Raw Data'!G693:I693)-MIN('Raw Data'!G693:I693)))</f>
        <v xml:space="preserve"> </v>
      </c>
      <c r="F686" s="21" t="str">
        <f>IF('Raw Data'!B693=0," ",(MAX('Raw Data'!J693:L693)-MIN('Raw Data'!J693:L693)))</f>
        <v xml:space="preserve"> </v>
      </c>
      <c r="G686" s="21" t="str">
        <f>IF('Raw Data'!B693=0," ",(MAX('Raw Data'!M693:O693)-MIN('Raw Data'!M693:O693)))</f>
        <v xml:space="preserve"> </v>
      </c>
      <c r="H686" s="21" t="str">
        <f>IF('Raw Data'!B693=0," ",(MAX('Raw Data'!P693:R693)-MIN('Raw Data'!P693:R693)))</f>
        <v xml:space="preserve"> </v>
      </c>
      <c r="I686" s="21" t="str">
        <f>IF('Raw Data'!B693=0," ",AVERAGE(E686,G686))</f>
        <v xml:space="preserve"> </v>
      </c>
      <c r="J686" s="21" t="str">
        <f>IF('Raw Data'!B693=0," ",AVERAGE(F686,H686))</f>
        <v xml:space="preserve"> </v>
      </c>
      <c r="K686" s="21" t="str">
        <f>IF('Raw Data'!B693=0," ",AVERAGE(I686,J686))</f>
        <v xml:space="preserve"> </v>
      </c>
      <c r="L686" s="21" t="str">
        <f>IF('Raw Data'!B693=0," ",AVERAGE('Raw Data'!G693:I693,'Raw Data'!M693:O693))</f>
        <v xml:space="preserve"> </v>
      </c>
      <c r="M686" s="21" t="str">
        <f>IF('Raw Data'!B693=0," ",AVERAGE('Raw Data'!J693:L693,'Raw Data'!P693:R693))</f>
        <v xml:space="preserve"> </v>
      </c>
      <c r="N686" s="21" t="str">
        <f>IF('Raw Data'!B693=0," ",(MAX(L686:M686)-MIN(L686,M686)))</f>
        <v xml:space="preserve"> </v>
      </c>
      <c r="O686" s="21" t="str">
        <f>IF('Raw Data'!B693=0," ",AVERAGE('Raw Data'!G693:L693))</f>
        <v xml:space="preserve"> </v>
      </c>
      <c r="P686" s="21" t="str">
        <f>IF('Raw Data'!B693=0," ",AVERAGE('Raw Data'!M693:R693))</f>
        <v xml:space="preserve"> </v>
      </c>
      <c r="Q686" s="21" t="str">
        <f>IF('Raw Data'!B693=0," ",(MAX(O686:P686)-MIN(O686:P686)))</f>
        <v xml:space="preserve"> </v>
      </c>
      <c r="R686" s="21" t="str">
        <f>IF('Raw Data'!B693=0," ",K686*$H$1)</f>
        <v xml:space="preserve"> </v>
      </c>
      <c r="S686" s="21" t="str">
        <f>IF('Raw Data'!B693=0," ",(POWER(N686*$H$2, 2)-(POWER(R686,2)/6)))</f>
        <v xml:space="preserve"> </v>
      </c>
      <c r="T686" s="21" t="str">
        <f>IF('Raw Data'!B693=0," ",IF(S686&lt;0,0,SQRT(S686)))</f>
        <v xml:space="preserve"> </v>
      </c>
      <c r="U686" s="21" t="str">
        <f>IF('Raw Data'!B693=0," ",IF((D686-C686)&gt;POWER(10, 50),2*MIN(AVERAGE('Raw Data'!G693:R693)-C686,D686-AVERAGE('Raw Data'!G693:R693)),(D686-C686)/6))</f>
        <v xml:space="preserve"> </v>
      </c>
      <c r="V686" s="21" t="str">
        <f>IF('Raw Data'!B693=0," ",SQRT(POWER(R686,2)+POWER(T686,2)))</f>
        <v xml:space="preserve"> </v>
      </c>
      <c r="W686" s="21" t="str">
        <f>IF('Raw Data'!B693=0," ",IF(U686&lt;V686,0,SQRT(POWER(U686,2)-POWER(V686,2))))</f>
        <v xml:space="preserve"> </v>
      </c>
      <c r="X686" s="21" t="str">
        <f>IF('Raw Data'!B693=0," ",V686/U686)</f>
        <v xml:space="preserve"> </v>
      </c>
      <c r="Y686" s="21" t="str">
        <f>IF('Raw Data'!B693=0," ",SQRT(2)*(W686/V686))</f>
        <v xml:space="preserve"> </v>
      </c>
      <c r="Z686" s="21" t="str">
        <f>IF('Raw Data'!B693=0," ",'Raw Data'!T693)</f>
        <v xml:space="preserve"> </v>
      </c>
      <c r="AA686" s="21" t="str">
        <f>IF('Raw Data'!B693=0," ",'Raw Data'!F693)</f>
        <v xml:space="preserve"> </v>
      </c>
      <c r="AB686" s="132" t="str">
        <f>IF('Raw Data'!B693=0," ","No")</f>
        <v xml:space="preserve"> </v>
      </c>
      <c r="AC686" s="139" t="str">
        <f>IF('Raw Data'!B693=0," ","Yes")</f>
        <v xml:space="preserve"> </v>
      </c>
    </row>
    <row r="687" spans="1:29" x14ac:dyDescent="0.2">
      <c r="A687" s="21" t="str">
        <f>IF('Raw Data'!B694=0," ",'Raw Data'!B694)</f>
        <v xml:space="preserve"> </v>
      </c>
      <c r="B687" s="27" t="str">
        <f>IF('Raw Data'!B694=0," ",'Raw Data'!C694)</f>
        <v xml:space="preserve"> </v>
      </c>
      <c r="C687" s="21" t="str">
        <f>IF('Raw Data'!B694=0," ",'Raw Data'!D694)</f>
        <v xml:space="preserve"> </v>
      </c>
      <c r="D687" s="21" t="str">
        <f>IF('Raw Data'!B694=0," ",'Raw Data'!E694)</f>
        <v xml:space="preserve"> </v>
      </c>
      <c r="E687" s="21" t="str">
        <f>IF('Raw Data'!B694=0," ",(MAX('Raw Data'!G694:I694)-MIN('Raw Data'!G694:I694)))</f>
        <v xml:space="preserve"> </v>
      </c>
      <c r="F687" s="21" t="str">
        <f>IF('Raw Data'!B694=0," ",(MAX('Raw Data'!J694:L694)-MIN('Raw Data'!J694:L694)))</f>
        <v xml:space="preserve"> </v>
      </c>
      <c r="G687" s="21" t="str">
        <f>IF('Raw Data'!B694=0," ",(MAX('Raw Data'!M694:O694)-MIN('Raw Data'!M694:O694)))</f>
        <v xml:space="preserve"> </v>
      </c>
      <c r="H687" s="21" t="str">
        <f>IF('Raw Data'!B694=0," ",(MAX('Raw Data'!P694:R694)-MIN('Raw Data'!P694:R694)))</f>
        <v xml:space="preserve"> </v>
      </c>
      <c r="I687" s="21" t="str">
        <f>IF('Raw Data'!B694=0," ",AVERAGE(E687,G687))</f>
        <v xml:space="preserve"> </v>
      </c>
      <c r="J687" s="21" t="str">
        <f>IF('Raw Data'!B694=0," ",AVERAGE(F687,H687))</f>
        <v xml:space="preserve"> </v>
      </c>
      <c r="K687" s="21" t="str">
        <f>IF('Raw Data'!B694=0," ",AVERAGE(I687,J687))</f>
        <v xml:space="preserve"> </v>
      </c>
      <c r="L687" s="21" t="str">
        <f>IF('Raw Data'!B694=0," ",AVERAGE('Raw Data'!G694:I694,'Raw Data'!M694:O694))</f>
        <v xml:space="preserve"> </v>
      </c>
      <c r="M687" s="21" t="str">
        <f>IF('Raw Data'!B694=0," ",AVERAGE('Raw Data'!J694:L694,'Raw Data'!P694:R694))</f>
        <v xml:space="preserve"> </v>
      </c>
      <c r="N687" s="21" t="str">
        <f>IF('Raw Data'!B694=0," ",(MAX(L687:M687)-MIN(L687,M687)))</f>
        <v xml:space="preserve"> </v>
      </c>
      <c r="O687" s="21" t="str">
        <f>IF('Raw Data'!B694=0," ",AVERAGE('Raw Data'!G694:L694))</f>
        <v xml:space="preserve"> </v>
      </c>
      <c r="P687" s="21" t="str">
        <f>IF('Raw Data'!B694=0," ",AVERAGE('Raw Data'!M694:R694))</f>
        <v xml:space="preserve"> </v>
      </c>
      <c r="Q687" s="21" t="str">
        <f>IF('Raw Data'!B694=0," ",(MAX(O687:P687)-MIN(O687:P687)))</f>
        <v xml:space="preserve"> </v>
      </c>
      <c r="R687" s="21" t="str">
        <f>IF('Raw Data'!B694=0," ",K687*$H$1)</f>
        <v xml:space="preserve"> </v>
      </c>
      <c r="S687" s="21" t="str">
        <f>IF('Raw Data'!B694=0," ",(POWER(N687*$H$2, 2)-(POWER(R687,2)/6)))</f>
        <v xml:space="preserve"> </v>
      </c>
      <c r="T687" s="21" t="str">
        <f>IF('Raw Data'!B694=0," ",IF(S687&lt;0,0,SQRT(S687)))</f>
        <v xml:space="preserve"> </v>
      </c>
      <c r="U687" s="21" t="str">
        <f>IF('Raw Data'!B694=0," ",IF((D687-C687)&gt;POWER(10, 50),2*MIN(AVERAGE('Raw Data'!G694:R694)-C687,D687-AVERAGE('Raw Data'!G694:R694)),(D687-C687)/6))</f>
        <v xml:space="preserve"> </v>
      </c>
      <c r="V687" s="21" t="str">
        <f>IF('Raw Data'!B694=0," ",SQRT(POWER(R687,2)+POWER(T687,2)))</f>
        <v xml:space="preserve"> </v>
      </c>
      <c r="W687" s="21" t="str">
        <f>IF('Raw Data'!B694=0," ",IF(U687&lt;V687,0,SQRT(POWER(U687,2)-POWER(V687,2))))</f>
        <v xml:space="preserve"> </v>
      </c>
      <c r="X687" s="21" t="str">
        <f>IF('Raw Data'!B694=0," ",V687/U687)</f>
        <v xml:space="preserve"> </v>
      </c>
      <c r="Y687" s="21" t="str">
        <f>IF('Raw Data'!B694=0," ",SQRT(2)*(W687/V687))</f>
        <v xml:space="preserve"> </v>
      </c>
      <c r="Z687" s="21" t="str">
        <f>IF('Raw Data'!B694=0," ",'Raw Data'!T694)</f>
        <v xml:space="preserve"> </v>
      </c>
      <c r="AA687" s="21" t="str">
        <f>IF('Raw Data'!B694=0," ",'Raw Data'!F694)</f>
        <v xml:space="preserve"> </v>
      </c>
      <c r="AB687" s="132" t="str">
        <f>IF('Raw Data'!B694=0," ","No")</f>
        <v xml:space="preserve"> </v>
      </c>
      <c r="AC687" s="139" t="str">
        <f>IF('Raw Data'!B694=0," ","Yes")</f>
        <v xml:space="preserve"> </v>
      </c>
    </row>
    <row r="688" spans="1:29" x14ac:dyDescent="0.2">
      <c r="A688" s="21" t="str">
        <f>IF('Raw Data'!B695=0," ",'Raw Data'!B695)</f>
        <v xml:space="preserve"> </v>
      </c>
      <c r="B688" s="27" t="str">
        <f>IF('Raw Data'!B695=0," ",'Raw Data'!C695)</f>
        <v xml:space="preserve"> </v>
      </c>
      <c r="C688" s="21" t="str">
        <f>IF('Raw Data'!B695=0," ",'Raw Data'!D695)</f>
        <v xml:space="preserve"> </v>
      </c>
      <c r="D688" s="21" t="str">
        <f>IF('Raw Data'!B695=0," ",'Raw Data'!E695)</f>
        <v xml:space="preserve"> </v>
      </c>
      <c r="E688" s="21" t="str">
        <f>IF('Raw Data'!B695=0," ",(MAX('Raw Data'!G695:I695)-MIN('Raw Data'!G695:I695)))</f>
        <v xml:space="preserve"> </v>
      </c>
      <c r="F688" s="21" t="str">
        <f>IF('Raw Data'!B695=0," ",(MAX('Raw Data'!J695:L695)-MIN('Raw Data'!J695:L695)))</f>
        <v xml:space="preserve"> </v>
      </c>
      <c r="G688" s="21" t="str">
        <f>IF('Raw Data'!B695=0," ",(MAX('Raw Data'!M695:O695)-MIN('Raw Data'!M695:O695)))</f>
        <v xml:space="preserve"> </v>
      </c>
      <c r="H688" s="21" t="str">
        <f>IF('Raw Data'!B695=0," ",(MAX('Raw Data'!P695:R695)-MIN('Raw Data'!P695:R695)))</f>
        <v xml:space="preserve"> </v>
      </c>
      <c r="I688" s="21" t="str">
        <f>IF('Raw Data'!B695=0," ",AVERAGE(E688,G688))</f>
        <v xml:space="preserve"> </v>
      </c>
      <c r="J688" s="21" t="str">
        <f>IF('Raw Data'!B695=0," ",AVERAGE(F688,H688))</f>
        <v xml:space="preserve"> </v>
      </c>
      <c r="K688" s="21" t="str">
        <f>IF('Raw Data'!B695=0," ",AVERAGE(I688,J688))</f>
        <v xml:space="preserve"> </v>
      </c>
      <c r="L688" s="21" t="str">
        <f>IF('Raw Data'!B695=0," ",AVERAGE('Raw Data'!G695:I695,'Raw Data'!M695:O695))</f>
        <v xml:space="preserve"> </v>
      </c>
      <c r="M688" s="21" t="str">
        <f>IF('Raw Data'!B695=0," ",AVERAGE('Raw Data'!J695:L695,'Raw Data'!P695:R695))</f>
        <v xml:space="preserve"> </v>
      </c>
      <c r="N688" s="21" t="str">
        <f>IF('Raw Data'!B695=0," ",(MAX(L688:M688)-MIN(L688,M688)))</f>
        <v xml:space="preserve"> </v>
      </c>
      <c r="O688" s="21" t="str">
        <f>IF('Raw Data'!B695=0," ",AVERAGE('Raw Data'!G695:L695))</f>
        <v xml:space="preserve"> </v>
      </c>
      <c r="P688" s="21" t="str">
        <f>IF('Raw Data'!B695=0," ",AVERAGE('Raw Data'!M695:R695))</f>
        <v xml:space="preserve"> </v>
      </c>
      <c r="Q688" s="21" t="str">
        <f>IF('Raw Data'!B695=0," ",(MAX(O688:P688)-MIN(O688:P688)))</f>
        <v xml:space="preserve"> </v>
      </c>
      <c r="R688" s="21" t="str">
        <f>IF('Raw Data'!B695=0," ",K688*$H$1)</f>
        <v xml:space="preserve"> </v>
      </c>
      <c r="S688" s="21" t="str">
        <f>IF('Raw Data'!B695=0," ",(POWER(N688*$H$2, 2)-(POWER(R688,2)/6)))</f>
        <v xml:space="preserve"> </v>
      </c>
      <c r="T688" s="21" t="str">
        <f>IF('Raw Data'!B695=0," ",IF(S688&lt;0,0,SQRT(S688)))</f>
        <v xml:space="preserve"> </v>
      </c>
      <c r="U688" s="21" t="str">
        <f>IF('Raw Data'!B695=0," ",IF((D688-C688)&gt;POWER(10, 50),2*MIN(AVERAGE('Raw Data'!G695:R695)-C688,D688-AVERAGE('Raw Data'!G695:R695)),(D688-C688)/6))</f>
        <v xml:space="preserve"> </v>
      </c>
      <c r="V688" s="21" t="str">
        <f>IF('Raw Data'!B695=0," ",SQRT(POWER(R688,2)+POWER(T688,2)))</f>
        <v xml:space="preserve"> </v>
      </c>
      <c r="W688" s="21" t="str">
        <f>IF('Raw Data'!B695=0," ",IF(U688&lt;V688,0,SQRT(POWER(U688,2)-POWER(V688,2))))</f>
        <v xml:space="preserve"> </v>
      </c>
      <c r="X688" s="21" t="str">
        <f>IF('Raw Data'!B695=0," ",V688/U688)</f>
        <v xml:space="preserve"> </v>
      </c>
      <c r="Y688" s="21" t="str">
        <f>IF('Raw Data'!B695=0," ",SQRT(2)*(W688/V688))</f>
        <v xml:space="preserve"> </v>
      </c>
      <c r="Z688" s="21" t="str">
        <f>IF('Raw Data'!B695=0," ",'Raw Data'!T695)</f>
        <v xml:space="preserve"> </v>
      </c>
      <c r="AA688" s="21" t="str">
        <f>IF('Raw Data'!B695=0," ",'Raw Data'!F695)</f>
        <v xml:space="preserve"> </v>
      </c>
      <c r="AB688" s="132" t="str">
        <f>IF('Raw Data'!B695=0," ","No")</f>
        <v xml:space="preserve"> </v>
      </c>
      <c r="AC688" s="139" t="str">
        <f>IF('Raw Data'!B695=0," ","Yes")</f>
        <v xml:space="preserve"> </v>
      </c>
    </row>
    <row r="689" spans="1:29" x14ac:dyDescent="0.2">
      <c r="A689" s="21" t="str">
        <f>IF('Raw Data'!B696=0," ",'Raw Data'!B696)</f>
        <v xml:space="preserve"> </v>
      </c>
      <c r="B689" s="27" t="str">
        <f>IF('Raw Data'!B696=0," ",'Raw Data'!C696)</f>
        <v xml:space="preserve"> </v>
      </c>
      <c r="C689" s="21" t="str">
        <f>IF('Raw Data'!B696=0," ",'Raw Data'!D696)</f>
        <v xml:space="preserve"> </v>
      </c>
      <c r="D689" s="21" t="str">
        <f>IF('Raw Data'!B696=0," ",'Raw Data'!E696)</f>
        <v xml:space="preserve"> </v>
      </c>
      <c r="E689" s="21" t="str">
        <f>IF('Raw Data'!B696=0," ",(MAX('Raw Data'!G696:I696)-MIN('Raw Data'!G696:I696)))</f>
        <v xml:space="preserve"> </v>
      </c>
      <c r="F689" s="21" t="str">
        <f>IF('Raw Data'!B696=0," ",(MAX('Raw Data'!J696:L696)-MIN('Raw Data'!J696:L696)))</f>
        <v xml:space="preserve"> </v>
      </c>
      <c r="G689" s="21" t="str">
        <f>IF('Raw Data'!B696=0," ",(MAX('Raw Data'!M696:O696)-MIN('Raw Data'!M696:O696)))</f>
        <v xml:space="preserve"> </v>
      </c>
      <c r="H689" s="21" t="str">
        <f>IF('Raw Data'!B696=0," ",(MAX('Raw Data'!P696:R696)-MIN('Raw Data'!P696:R696)))</f>
        <v xml:space="preserve"> </v>
      </c>
      <c r="I689" s="21" t="str">
        <f>IF('Raw Data'!B696=0," ",AVERAGE(E689,G689))</f>
        <v xml:space="preserve"> </v>
      </c>
      <c r="J689" s="21" t="str">
        <f>IF('Raw Data'!B696=0," ",AVERAGE(F689,H689))</f>
        <v xml:space="preserve"> </v>
      </c>
      <c r="K689" s="21" t="str">
        <f>IF('Raw Data'!B696=0," ",AVERAGE(I689,J689))</f>
        <v xml:space="preserve"> </v>
      </c>
      <c r="L689" s="21" t="str">
        <f>IF('Raw Data'!B696=0," ",AVERAGE('Raw Data'!G696:I696,'Raw Data'!M696:O696))</f>
        <v xml:space="preserve"> </v>
      </c>
      <c r="M689" s="21" t="str">
        <f>IF('Raw Data'!B696=0," ",AVERAGE('Raw Data'!J696:L696,'Raw Data'!P696:R696))</f>
        <v xml:space="preserve"> </v>
      </c>
      <c r="N689" s="21" t="str">
        <f>IF('Raw Data'!B696=0," ",(MAX(L689:M689)-MIN(L689,M689)))</f>
        <v xml:space="preserve"> </v>
      </c>
      <c r="O689" s="21" t="str">
        <f>IF('Raw Data'!B696=0," ",AVERAGE('Raw Data'!G696:L696))</f>
        <v xml:space="preserve"> </v>
      </c>
      <c r="P689" s="21" t="str">
        <f>IF('Raw Data'!B696=0," ",AVERAGE('Raw Data'!M696:R696))</f>
        <v xml:space="preserve"> </v>
      </c>
      <c r="Q689" s="21" t="str">
        <f>IF('Raw Data'!B696=0," ",(MAX(O689:P689)-MIN(O689:P689)))</f>
        <v xml:space="preserve"> </v>
      </c>
      <c r="R689" s="21" t="str">
        <f>IF('Raw Data'!B696=0," ",K689*$H$1)</f>
        <v xml:space="preserve"> </v>
      </c>
      <c r="S689" s="21" t="str">
        <f>IF('Raw Data'!B696=0," ",(POWER(N689*$H$2, 2)-(POWER(R689,2)/6)))</f>
        <v xml:space="preserve"> </v>
      </c>
      <c r="T689" s="21" t="str">
        <f>IF('Raw Data'!B696=0," ",IF(S689&lt;0,0,SQRT(S689)))</f>
        <v xml:space="preserve"> </v>
      </c>
      <c r="U689" s="21" t="str">
        <f>IF('Raw Data'!B696=0," ",IF((D689-C689)&gt;POWER(10, 50),2*MIN(AVERAGE('Raw Data'!G696:R696)-C689,D689-AVERAGE('Raw Data'!G696:R696)),(D689-C689)/6))</f>
        <v xml:space="preserve"> </v>
      </c>
      <c r="V689" s="21" t="str">
        <f>IF('Raw Data'!B696=0," ",SQRT(POWER(R689,2)+POWER(T689,2)))</f>
        <v xml:space="preserve"> </v>
      </c>
      <c r="W689" s="21" t="str">
        <f>IF('Raw Data'!B696=0," ",IF(U689&lt;V689,0,SQRT(POWER(U689,2)-POWER(V689,2))))</f>
        <v xml:space="preserve"> </v>
      </c>
      <c r="X689" s="21" t="str">
        <f>IF('Raw Data'!B696=0," ",V689/U689)</f>
        <v xml:space="preserve"> </v>
      </c>
      <c r="Y689" s="21" t="str">
        <f>IF('Raw Data'!B696=0," ",SQRT(2)*(W689/V689))</f>
        <v xml:space="preserve"> </v>
      </c>
      <c r="Z689" s="21" t="str">
        <f>IF('Raw Data'!B696=0," ",'Raw Data'!T696)</f>
        <v xml:space="preserve"> </v>
      </c>
      <c r="AA689" s="21" t="str">
        <f>IF('Raw Data'!B696=0," ",'Raw Data'!F696)</f>
        <v xml:space="preserve"> </v>
      </c>
      <c r="AB689" s="132" t="str">
        <f>IF('Raw Data'!B696=0," ","No")</f>
        <v xml:space="preserve"> </v>
      </c>
      <c r="AC689" s="139" t="str">
        <f>IF('Raw Data'!B696=0," ","Yes")</f>
        <v xml:space="preserve"> </v>
      </c>
    </row>
    <row r="690" spans="1:29" x14ac:dyDescent="0.2">
      <c r="A690" s="21" t="str">
        <f>IF('Raw Data'!B697=0," ",'Raw Data'!B697)</f>
        <v xml:space="preserve"> </v>
      </c>
      <c r="B690" s="27" t="str">
        <f>IF('Raw Data'!B697=0," ",'Raw Data'!C697)</f>
        <v xml:space="preserve"> </v>
      </c>
      <c r="C690" s="21" t="str">
        <f>IF('Raw Data'!B697=0," ",'Raw Data'!D697)</f>
        <v xml:space="preserve"> </v>
      </c>
      <c r="D690" s="21" t="str">
        <f>IF('Raw Data'!B697=0," ",'Raw Data'!E697)</f>
        <v xml:space="preserve"> </v>
      </c>
      <c r="E690" s="21" t="str">
        <f>IF('Raw Data'!B697=0," ",(MAX('Raw Data'!G697:I697)-MIN('Raw Data'!G697:I697)))</f>
        <v xml:space="preserve"> </v>
      </c>
      <c r="F690" s="21" t="str">
        <f>IF('Raw Data'!B697=0," ",(MAX('Raw Data'!J697:L697)-MIN('Raw Data'!J697:L697)))</f>
        <v xml:space="preserve"> </v>
      </c>
      <c r="G690" s="21" t="str">
        <f>IF('Raw Data'!B697=0," ",(MAX('Raw Data'!M697:O697)-MIN('Raw Data'!M697:O697)))</f>
        <v xml:space="preserve"> </v>
      </c>
      <c r="H690" s="21" t="str">
        <f>IF('Raw Data'!B697=0," ",(MAX('Raw Data'!P697:R697)-MIN('Raw Data'!P697:R697)))</f>
        <v xml:space="preserve"> </v>
      </c>
      <c r="I690" s="21" t="str">
        <f>IF('Raw Data'!B697=0," ",AVERAGE(E690,G690))</f>
        <v xml:space="preserve"> </v>
      </c>
      <c r="J690" s="21" t="str">
        <f>IF('Raw Data'!B697=0," ",AVERAGE(F690,H690))</f>
        <v xml:space="preserve"> </v>
      </c>
      <c r="K690" s="21" t="str">
        <f>IF('Raw Data'!B697=0," ",AVERAGE(I690,J690))</f>
        <v xml:space="preserve"> </v>
      </c>
      <c r="L690" s="21" t="str">
        <f>IF('Raw Data'!B697=0," ",AVERAGE('Raw Data'!G697:I697,'Raw Data'!M697:O697))</f>
        <v xml:space="preserve"> </v>
      </c>
      <c r="M690" s="21" t="str">
        <f>IF('Raw Data'!B697=0," ",AVERAGE('Raw Data'!J697:L697,'Raw Data'!P697:R697))</f>
        <v xml:space="preserve"> </v>
      </c>
      <c r="N690" s="21" t="str">
        <f>IF('Raw Data'!B697=0," ",(MAX(L690:M690)-MIN(L690,M690)))</f>
        <v xml:space="preserve"> </v>
      </c>
      <c r="O690" s="21" t="str">
        <f>IF('Raw Data'!B697=0," ",AVERAGE('Raw Data'!G697:L697))</f>
        <v xml:space="preserve"> </v>
      </c>
      <c r="P690" s="21" t="str">
        <f>IF('Raw Data'!B697=0," ",AVERAGE('Raw Data'!M697:R697))</f>
        <v xml:space="preserve"> </v>
      </c>
      <c r="Q690" s="21" t="str">
        <f>IF('Raw Data'!B697=0," ",(MAX(O690:P690)-MIN(O690:P690)))</f>
        <v xml:space="preserve"> </v>
      </c>
      <c r="R690" s="21" t="str">
        <f>IF('Raw Data'!B697=0," ",K690*$H$1)</f>
        <v xml:space="preserve"> </v>
      </c>
      <c r="S690" s="21" t="str">
        <f>IF('Raw Data'!B697=0," ",(POWER(N690*$H$2, 2)-(POWER(R690,2)/6)))</f>
        <v xml:space="preserve"> </v>
      </c>
      <c r="T690" s="21" t="str">
        <f>IF('Raw Data'!B697=0," ",IF(S690&lt;0,0,SQRT(S690)))</f>
        <v xml:space="preserve"> </v>
      </c>
      <c r="U690" s="21" t="str">
        <f>IF('Raw Data'!B697=0," ",IF((D690-C690)&gt;POWER(10, 50),2*MIN(AVERAGE('Raw Data'!G697:R697)-C690,D690-AVERAGE('Raw Data'!G697:R697)),(D690-C690)/6))</f>
        <v xml:space="preserve"> </v>
      </c>
      <c r="V690" s="21" t="str">
        <f>IF('Raw Data'!B697=0," ",SQRT(POWER(R690,2)+POWER(T690,2)))</f>
        <v xml:space="preserve"> </v>
      </c>
      <c r="W690" s="21" t="str">
        <f>IF('Raw Data'!B697=0," ",IF(U690&lt;V690,0,SQRT(POWER(U690,2)-POWER(V690,2))))</f>
        <v xml:space="preserve"> </v>
      </c>
      <c r="X690" s="21" t="str">
        <f>IF('Raw Data'!B697=0," ",V690/U690)</f>
        <v xml:space="preserve"> </v>
      </c>
      <c r="Y690" s="21" t="str">
        <f>IF('Raw Data'!B697=0," ",SQRT(2)*(W690/V690))</f>
        <v xml:space="preserve"> </v>
      </c>
      <c r="Z690" s="21" t="str">
        <f>IF('Raw Data'!B697=0," ",'Raw Data'!T697)</f>
        <v xml:space="preserve"> </v>
      </c>
      <c r="AA690" s="21" t="str">
        <f>IF('Raw Data'!B697=0," ",'Raw Data'!F697)</f>
        <v xml:space="preserve"> </v>
      </c>
      <c r="AB690" s="132" t="str">
        <f>IF('Raw Data'!B697=0," ","No")</f>
        <v xml:space="preserve"> </v>
      </c>
      <c r="AC690" s="139" t="str">
        <f>IF('Raw Data'!B697=0," ","Yes")</f>
        <v xml:space="preserve"> </v>
      </c>
    </row>
    <row r="691" spans="1:29" x14ac:dyDescent="0.2">
      <c r="A691" s="21" t="str">
        <f>IF('Raw Data'!B698=0," ",'Raw Data'!B698)</f>
        <v xml:space="preserve"> </v>
      </c>
      <c r="B691" s="27" t="str">
        <f>IF('Raw Data'!B698=0," ",'Raw Data'!C698)</f>
        <v xml:space="preserve"> </v>
      </c>
      <c r="C691" s="21" t="str">
        <f>IF('Raw Data'!B698=0," ",'Raw Data'!D698)</f>
        <v xml:space="preserve"> </v>
      </c>
      <c r="D691" s="21" t="str">
        <f>IF('Raw Data'!B698=0," ",'Raw Data'!E698)</f>
        <v xml:space="preserve"> </v>
      </c>
      <c r="E691" s="21" t="str">
        <f>IF('Raw Data'!B698=0," ",(MAX('Raw Data'!G698:I698)-MIN('Raw Data'!G698:I698)))</f>
        <v xml:space="preserve"> </v>
      </c>
      <c r="F691" s="21" t="str">
        <f>IF('Raw Data'!B698=0," ",(MAX('Raw Data'!J698:L698)-MIN('Raw Data'!J698:L698)))</f>
        <v xml:space="preserve"> </v>
      </c>
      <c r="G691" s="21" t="str">
        <f>IF('Raw Data'!B698=0," ",(MAX('Raw Data'!M698:O698)-MIN('Raw Data'!M698:O698)))</f>
        <v xml:space="preserve"> </v>
      </c>
      <c r="H691" s="21" t="str">
        <f>IF('Raw Data'!B698=0," ",(MAX('Raw Data'!P698:R698)-MIN('Raw Data'!P698:R698)))</f>
        <v xml:space="preserve"> </v>
      </c>
      <c r="I691" s="21" t="str">
        <f>IF('Raw Data'!B698=0," ",AVERAGE(E691,G691))</f>
        <v xml:space="preserve"> </v>
      </c>
      <c r="J691" s="21" t="str">
        <f>IF('Raw Data'!B698=0," ",AVERAGE(F691,H691))</f>
        <v xml:space="preserve"> </v>
      </c>
      <c r="K691" s="21" t="str">
        <f>IF('Raw Data'!B698=0," ",AVERAGE(I691,J691))</f>
        <v xml:space="preserve"> </v>
      </c>
      <c r="L691" s="21" t="str">
        <f>IF('Raw Data'!B698=0," ",AVERAGE('Raw Data'!G698:I698,'Raw Data'!M698:O698))</f>
        <v xml:space="preserve"> </v>
      </c>
      <c r="M691" s="21" t="str">
        <f>IF('Raw Data'!B698=0," ",AVERAGE('Raw Data'!J698:L698,'Raw Data'!P698:R698))</f>
        <v xml:space="preserve"> </v>
      </c>
      <c r="N691" s="21" t="str">
        <f>IF('Raw Data'!B698=0," ",(MAX(L691:M691)-MIN(L691,M691)))</f>
        <v xml:space="preserve"> </v>
      </c>
      <c r="O691" s="21" t="str">
        <f>IF('Raw Data'!B698=0," ",AVERAGE('Raw Data'!G698:L698))</f>
        <v xml:space="preserve"> </v>
      </c>
      <c r="P691" s="21" t="str">
        <f>IF('Raw Data'!B698=0," ",AVERAGE('Raw Data'!M698:R698))</f>
        <v xml:space="preserve"> </v>
      </c>
      <c r="Q691" s="21" t="str">
        <f>IF('Raw Data'!B698=0," ",(MAX(O691:P691)-MIN(O691:P691)))</f>
        <v xml:space="preserve"> </v>
      </c>
      <c r="R691" s="21" t="str">
        <f>IF('Raw Data'!B698=0," ",K691*$H$1)</f>
        <v xml:space="preserve"> </v>
      </c>
      <c r="S691" s="21" t="str">
        <f>IF('Raw Data'!B698=0," ",(POWER(N691*$H$2, 2)-(POWER(R691,2)/6)))</f>
        <v xml:space="preserve"> </v>
      </c>
      <c r="T691" s="21" t="str">
        <f>IF('Raw Data'!B698=0," ",IF(S691&lt;0,0,SQRT(S691)))</f>
        <v xml:space="preserve"> </v>
      </c>
      <c r="U691" s="21" t="str">
        <f>IF('Raw Data'!B698=0," ",IF((D691-C691)&gt;POWER(10, 50),2*MIN(AVERAGE('Raw Data'!G698:R698)-C691,D691-AVERAGE('Raw Data'!G698:R698)),(D691-C691)/6))</f>
        <v xml:space="preserve"> </v>
      </c>
      <c r="V691" s="21" t="str">
        <f>IF('Raw Data'!B698=0," ",SQRT(POWER(R691,2)+POWER(T691,2)))</f>
        <v xml:space="preserve"> </v>
      </c>
      <c r="W691" s="21" t="str">
        <f>IF('Raw Data'!B698=0," ",IF(U691&lt;V691,0,SQRT(POWER(U691,2)-POWER(V691,2))))</f>
        <v xml:space="preserve"> </v>
      </c>
      <c r="X691" s="21" t="str">
        <f>IF('Raw Data'!B698=0," ",V691/U691)</f>
        <v xml:space="preserve"> </v>
      </c>
      <c r="Y691" s="21" t="str">
        <f>IF('Raw Data'!B698=0," ",SQRT(2)*(W691/V691))</f>
        <v xml:space="preserve"> </v>
      </c>
      <c r="Z691" s="21" t="str">
        <f>IF('Raw Data'!B698=0," ",'Raw Data'!T698)</f>
        <v xml:space="preserve"> </v>
      </c>
      <c r="AA691" s="21" t="str">
        <f>IF('Raw Data'!B698=0," ",'Raw Data'!F698)</f>
        <v xml:space="preserve"> </v>
      </c>
      <c r="AB691" s="132" t="str">
        <f>IF('Raw Data'!B698=0," ","No")</f>
        <v xml:space="preserve"> </v>
      </c>
      <c r="AC691" s="139" t="str">
        <f>IF('Raw Data'!B698=0," ","Yes")</f>
        <v xml:space="preserve"> </v>
      </c>
    </row>
    <row r="692" spans="1:29" x14ac:dyDescent="0.2">
      <c r="A692" s="21" t="str">
        <f>IF('Raw Data'!B699=0," ",'Raw Data'!B699)</f>
        <v xml:space="preserve"> </v>
      </c>
      <c r="B692" s="27" t="str">
        <f>IF('Raw Data'!B699=0," ",'Raw Data'!C699)</f>
        <v xml:space="preserve"> </v>
      </c>
      <c r="C692" s="21" t="str">
        <f>IF('Raw Data'!B699=0," ",'Raw Data'!D699)</f>
        <v xml:space="preserve"> </v>
      </c>
      <c r="D692" s="21" t="str">
        <f>IF('Raw Data'!B699=0," ",'Raw Data'!E699)</f>
        <v xml:space="preserve"> </v>
      </c>
      <c r="E692" s="21" t="str">
        <f>IF('Raw Data'!B699=0," ",(MAX('Raw Data'!G699:I699)-MIN('Raw Data'!G699:I699)))</f>
        <v xml:space="preserve"> </v>
      </c>
      <c r="F692" s="21" t="str">
        <f>IF('Raw Data'!B699=0," ",(MAX('Raw Data'!J699:L699)-MIN('Raw Data'!J699:L699)))</f>
        <v xml:space="preserve"> </v>
      </c>
      <c r="G692" s="21" t="str">
        <f>IF('Raw Data'!B699=0," ",(MAX('Raw Data'!M699:O699)-MIN('Raw Data'!M699:O699)))</f>
        <v xml:space="preserve"> </v>
      </c>
      <c r="H692" s="21" t="str">
        <f>IF('Raw Data'!B699=0," ",(MAX('Raw Data'!P699:R699)-MIN('Raw Data'!P699:R699)))</f>
        <v xml:space="preserve"> </v>
      </c>
      <c r="I692" s="21" t="str">
        <f>IF('Raw Data'!B699=0," ",AVERAGE(E692,G692))</f>
        <v xml:space="preserve"> </v>
      </c>
      <c r="J692" s="21" t="str">
        <f>IF('Raw Data'!B699=0," ",AVERAGE(F692,H692))</f>
        <v xml:space="preserve"> </v>
      </c>
      <c r="K692" s="21" t="str">
        <f>IF('Raw Data'!B699=0," ",AVERAGE(I692,J692))</f>
        <v xml:space="preserve"> </v>
      </c>
      <c r="L692" s="21" t="str">
        <f>IF('Raw Data'!B699=0," ",AVERAGE('Raw Data'!G699:I699,'Raw Data'!M699:O699))</f>
        <v xml:space="preserve"> </v>
      </c>
      <c r="M692" s="21" t="str">
        <f>IF('Raw Data'!B699=0," ",AVERAGE('Raw Data'!J699:L699,'Raw Data'!P699:R699))</f>
        <v xml:space="preserve"> </v>
      </c>
      <c r="N692" s="21" t="str">
        <f>IF('Raw Data'!B699=0," ",(MAX(L692:M692)-MIN(L692,M692)))</f>
        <v xml:space="preserve"> </v>
      </c>
      <c r="O692" s="21" t="str">
        <f>IF('Raw Data'!B699=0," ",AVERAGE('Raw Data'!G699:L699))</f>
        <v xml:space="preserve"> </v>
      </c>
      <c r="P692" s="21" t="str">
        <f>IF('Raw Data'!B699=0," ",AVERAGE('Raw Data'!M699:R699))</f>
        <v xml:space="preserve"> </v>
      </c>
      <c r="Q692" s="21" t="str">
        <f>IF('Raw Data'!B699=0," ",(MAX(O692:P692)-MIN(O692:P692)))</f>
        <v xml:space="preserve"> </v>
      </c>
      <c r="R692" s="21" t="str">
        <f>IF('Raw Data'!B699=0," ",K692*$H$1)</f>
        <v xml:space="preserve"> </v>
      </c>
      <c r="S692" s="21" t="str">
        <f>IF('Raw Data'!B699=0," ",(POWER(N692*$H$2, 2)-(POWER(R692,2)/6)))</f>
        <v xml:space="preserve"> </v>
      </c>
      <c r="T692" s="21" t="str">
        <f>IF('Raw Data'!B699=0," ",IF(S692&lt;0,0,SQRT(S692)))</f>
        <v xml:space="preserve"> </v>
      </c>
      <c r="U692" s="21" t="str">
        <f>IF('Raw Data'!B699=0," ",IF((D692-C692)&gt;POWER(10, 50),2*MIN(AVERAGE('Raw Data'!G699:R699)-C692,D692-AVERAGE('Raw Data'!G699:R699)),(D692-C692)/6))</f>
        <v xml:space="preserve"> </v>
      </c>
      <c r="V692" s="21" t="str">
        <f>IF('Raw Data'!B699=0," ",SQRT(POWER(R692,2)+POWER(T692,2)))</f>
        <v xml:space="preserve"> </v>
      </c>
      <c r="W692" s="21" t="str">
        <f>IF('Raw Data'!B699=0," ",IF(U692&lt;V692,0,SQRT(POWER(U692,2)-POWER(V692,2))))</f>
        <v xml:space="preserve"> </v>
      </c>
      <c r="X692" s="21" t="str">
        <f>IF('Raw Data'!B699=0," ",V692/U692)</f>
        <v xml:space="preserve"> </v>
      </c>
      <c r="Y692" s="21" t="str">
        <f>IF('Raw Data'!B699=0," ",SQRT(2)*(W692/V692))</f>
        <v xml:space="preserve"> </v>
      </c>
      <c r="Z692" s="21" t="str">
        <f>IF('Raw Data'!B699=0," ",'Raw Data'!T699)</f>
        <v xml:space="preserve"> </v>
      </c>
      <c r="AA692" s="21" t="str">
        <f>IF('Raw Data'!B699=0," ",'Raw Data'!F699)</f>
        <v xml:space="preserve"> </v>
      </c>
      <c r="AB692" s="132" t="str">
        <f>IF('Raw Data'!B699=0," ","No")</f>
        <v xml:space="preserve"> </v>
      </c>
      <c r="AC692" s="139" t="str">
        <f>IF('Raw Data'!B699=0," ","Yes")</f>
        <v xml:space="preserve"> </v>
      </c>
    </row>
    <row r="693" spans="1:29" x14ac:dyDescent="0.2">
      <c r="A693" s="21" t="str">
        <f>IF('Raw Data'!B700=0," ",'Raw Data'!B700)</f>
        <v xml:space="preserve"> </v>
      </c>
      <c r="B693" s="27" t="str">
        <f>IF('Raw Data'!B700=0," ",'Raw Data'!C700)</f>
        <v xml:space="preserve"> </v>
      </c>
      <c r="C693" s="21" t="str">
        <f>IF('Raw Data'!B700=0," ",'Raw Data'!D700)</f>
        <v xml:space="preserve"> </v>
      </c>
      <c r="D693" s="21" t="str">
        <f>IF('Raw Data'!B700=0," ",'Raw Data'!E700)</f>
        <v xml:space="preserve"> </v>
      </c>
      <c r="E693" s="21" t="str">
        <f>IF('Raw Data'!B700=0," ",(MAX('Raw Data'!G700:I700)-MIN('Raw Data'!G700:I700)))</f>
        <v xml:space="preserve"> </v>
      </c>
      <c r="F693" s="21" t="str">
        <f>IF('Raw Data'!B700=0," ",(MAX('Raw Data'!J700:L700)-MIN('Raw Data'!J700:L700)))</f>
        <v xml:space="preserve"> </v>
      </c>
      <c r="G693" s="21" t="str">
        <f>IF('Raw Data'!B700=0," ",(MAX('Raw Data'!M700:O700)-MIN('Raw Data'!M700:O700)))</f>
        <v xml:space="preserve"> </v>
      </c>
      <c r="H693" s="21" t="str">
        <f>IF('Raw Data'!B700=0," ",(MAX('Raw Data'!P700:R700)-MIN('Raw Data'!P700:R700)))</f>
        <v xml:space="preserve"> </v>
      </c>
      <c r="I693" s="21" t="str">
        <f>IF('Raw Data'!B700=0," ",AVERAGE(E693,G693))</f>
        <v xml:space="preserve"> </v>
      </c>
      <c r="J693" s="21" t="str">
        <f>IF('Raw Data'!B700=0," ",AVERAGE(F693,H693))</f>
        <v xml:space="preserve"> </v>
      </c>
      <c r="K693" s="21" t="str">
        <f>IF('Raw Data'!B700=0," ",AVERAGE(I693,J693))</f>
        <v xml:space="preserve"> </v>
      </c>
      <c r="L693" s="21" t="str">
        <f>IF('Raw Data'!B700=0," ",AVERAGE('Raw Data'!G700:I700,'Raw Data'!M700:O700))</f>
        <v xml:space="preserve"> </v>
      </c>
      <c r="M693" s="21" t="str">
        <f>IF('Raw Data'!B700=0," ",AVERAGE('Raw Data'!J700:L700,'Raw Data'!P700:R700))</f>
        <v xml:space="preserve"> </v>
      </c>
      <c r="N693" s="21" t="str">
        <f>IF('Raw Data'!B700=0," ",(MAX(L693:M693)-MIN(L693,M693)))</f>
        <v xml:space="preserve"> </v>
      </c>
      <c r="O693" s="21" t="str">
        <f>IF('Raw Data'!B700=0," ",AVERAGE('Raw Data'!G700:L700))</f>
        <v xml:space="preserve"> </v>
      </c>
      <c r="P693" s="21" t="str">
        <f>IF('Raw Data'!B700=0," ",AVERAGE('Raw Data'!M700:R700))</f>
        <v xml:space="preserve"> </v>
      </c>
      <c r="Q693" s="21" t="str">
        <f>IF('Raw Data'!B700=0," ",(MAX(O693:P693)-MIN(O693:P693)))</f>
        <v xml:space="preserve"> </v>
      </c>
      <c r="R693" s="21" t="str">
        <f>IF('Raw Data'!B700=0," ",K693*$H$1)</f>
        <v xml:space="preserve"> </v>
      </c>
      <c r="S693" s="21" t="str">
        <f>IF('Raw Data'!B700=0," ",(POWER(N693*$H$2, 2)-(POWER(R693,2)/6)))</f>
        <v xml:space="preserve"> </v>
      </c>
      <c r="T693" s="21" t="str">
        <f>IF('Raw Data'!B700=0," ",IF(S693&lt;0,0,SQRT(S693)))</f>
        <v xml:space="preserve"> </v>
      </c>
      <c r="U693" s="21" t="str">
        <f>IF('Raw Data'!B700=0," ",IF((D693-C693)&gt;POWER(10, 50),2*MIN(AVERAGE('Raw Data'!G700:R700)-C693,D693-AVERAGE('Raw Data'!G700:R700)),(D693-C693)/6))</f>
        <v xml:space="preserve"> </v>
      </c>
      <c r="V693" s="21" t="str">
        <f>IF('Raw Data'!B700=0," ",SQRT(POWER(R693,2)+POWER(T693,2)))</f>
        <v xml:space="preserve"> </v>
      </c>
      <c r="W693" s="21" t="str">
        <f>IF('Raw Data'!B700=0," ",IF(U693&lt;V693,0,SQRT(POWER(U693,2)-POWER(V693,2))))</f>
        <v xml:space="preserve"> </v>
      </c>
      <c r="X693" s="21" t="str">
        <f>IF('Raw Data'!B700=0," ",V693/U693)</f>
        <v xml:space="preserve"> </v>
      </c>
      <c r="Y693" s="21" t="str">
        <f>IF('Raw Data'!B700=0," ",SQRT(2)*(W693/V693))</f>
        <v xml:space="preserve"> </v>
      </c>
      <c r="Z693" s="21" t="str">
        <f>IF('Raw Data'!B700=0," ",'Raw Data'!T700)</f>
        <v xml:space="preserve"> </v>
      </c>
      <c r="AA693" s="21" t="str">
        <f>IF('Raw Data'!B700=0," ",'Raw Data'!F700)</f>
        <v xml:space="preserve"> </v>
      </c>
      <c r="AB693" s="132" t="str">
        <f>IF('Raw Data'!B700=0," ","No")</f>
        <v xml:space="preserve"> </v>
      </c>
      <c r="AC693" s="139" t="str">
        <f>IF('Raw Data'!B700=0," ","Yes")</f>
        <v xml:space="preserve"> </v>
      </c>
    </row>
    <row r="694" spans="1:29" x14ac:dyDescent="0.2">
      <c r="A694" s="21" t="str">
        <f>IF('Raw Data'!B701=0," ",'Raw Data'!B701)</f>
        <v xml:space="preserve"> </v>
      </c>
      <c r="B694" s="27" t="str">
        <f>IF('Raw Data'!B701=0," ",'Raw Data'!C701)</f>
        <v xml:space="preserve"> </v>
      </c>
      <c r="C694" s="21" t="str">
        <f>IF('Raw Data'!B701=0," ",'Raw Data'!D701)</f>
        <v xml:space="preserve"> </v>
      </c>
      <c r="D694" s="21" t="str">
        <f>IF('Raw Data'!B701=0," ",'Raw Data'!E701)</f>
        <v xml:space="preserve"> </v>
      </c>
      <c r="E694" s="21" t="str">
        <f>IF('Raw Data'!B701=0," ",(MAX('Raw Data'!G701:I701)-MIN('Raw Data'!G701:I701)))</f>
        <v xml:space="preserve"> </v>
      </c>
      <c r="F694" s="21" t="str">
        <f>IF('Raw Data'!B701=0," ",(MAX('Raw Data'!J701:L701)-MIN('Raw Data'!J701:L701)))</f>
        <v xml:space="preserve"> </v>
      </c>
      <c r="G694" s="21" t="str">
        <f>IF('Raw Data'!B701=0," ",(MAX('Raw Data'!M701:O701)-MIN('Raw Data'!M701:O701)))</f>
        <v xml:space="preserve"> </v>
      </c>
      <c r="H694" s="21" t="str">
        <f>IF('Raw Data'!B701=0," ",(MAX('Raw Data'!P701:R701)-MIN('Raw Data'!P701:R701)))</f>
        <v xml:space="preserve"> </v>
      </c>
      <c r="I694" s="21" t="str">
        <f>IF('Raw Data'!B701=0," ",AVERAGE(E694,G694))</f>
        <v xml:space="preserve"> </v>
      </c>
      <c r="J694" s="21" t="str">
        <f>IF('Raw Data'!B701=0," ",AVERAGE(F694,H694))</f>
        <v xml:space="preserve"> </v>
      </c>
      <c r="K694" s="21" t="str">
        <f>IF('Raw Data'!B701=0," ",AVERAGE(I694,J694))</f>
        <v xml:space="preserve"> </v>
      </c>
      <c r="L694" s="21" t="str">
        <f>IF('Raw Data'!B701=0," ",AVERAGE('Raw Data'!G701:I701,'Raw Data'!M701:O701))</f>
        <v xml:space="preserve"> </v>
      </c>
      <c r="M694" s="21" t="str">
        <f>IF('Raw Data'!B701=0," ",AVERAGE('Raw Data'!J701:L701,'Raw Data'!P701:R701))</f>
        <v xml:space="preserve"> </v>
      </c>
      <c r="N694" s="21" t="str">
        <f>IF('Raw Data'!B701=0," ",(MAX(L694:M694)-MIN(L694,M694)))</f>
        <v xml:space="preserve"> </v>
      </c>
      <c r="O694" s="21" t="str">
        <f>IF('Raw Data'!B701=0," ",AVERAGE('Raw Data'!G701:L701))</f>
        <v xml:space="preserve"> </v>
      </c>
      <c r="P694" s="21" t="str">
        <f>IF('Raw Data'!B701=0," ",AVERAGE('Raw Data'!M701:R701))</f>
        <v xml:space="preserve"> </v>
      </c>
      <c r="Q694" s="21" t="str">
        <f>IF('Raw Data'!B701=0," ",(MAX(O694:P694)-MIN(O694:P694)))</f>
        <v xml:space="preserve"> </v>
      </c>
      <c r="R694" s="21" t="str">
        <f>IF('Raw Data'!B701=0," ",K694*$H$1)</f>
        <v xml:space="preserve"> </v>
      </c>
      <c r="S694" s="21" t="str">
        <f>IF('Raw Data'!B701=0," ",(POWER(N694*$H$2, 2)-(POWER(R694,2)/6)))</f>
        <v xml:space="preserve"> </v>
      </c>
      <c r="T694" s="21" t="str">
        <f>IF('Raw Data'!B701=0," ",IF(S694&lt;0,0,SQRT(S694)))</f>
        <v xml:space="preserve"> </v>
      </c>
      <c r="U694" s="21" t="str">
        <f>IF('Raw Data'!B701=0," ",IF((D694-C694)&gt;POWER(10, 50),2*MIN(AVERAGE('Raw Data'!G701:R701)-C694,D694-AVERAGE('Raw Data'!G701:R701)),(D694-C694)/6))</f>
        <v xml:space="preserve"> </v>
      </c>
      <c r="V694" s="21" t="str">
        <f>IF('Raw Data'!B701=0," ",SQRT(POWER(R694,2)+POWER(T694,2)))</f>
        <v xml:space="preserve"> </v>
      </c>
      <c r="W694" s="21" t="str">
        <f>IF('Raw Data'!B701=0," ",IF(U694&lt;V694,0,SQRT(POWER(U694,2)-POWER(V694,2))))</f>
        <v xml:space="preserve"> </v>
      </c>
      <c r="X694" s="21" t="str">
        <f>IF('Raw Data'!B701=0," ",V694/U694)</f>
        <v xml:space="preserve"> </v>
      </c>
      <c r="Y694" s="21" t="str">
        <f>IF('Raw Data'!B701=0," ",SQRT(2)*(W694/V694))</f>
        <v xml:space="preserve"> </v>
      </c>
      <c r="Z694" s="21" t="str">
        <f>IF('Raw Data'!B701=0," ",'Raw Data'!T701)</f>
        <v xml:space="preserve"> </v>
      </c>
      <c r="AA694" s="21" t="str">
        <f>IF('Raw Data'!B701=0," ",'Raw Data'!F701)</f>
        <v xml:space="preserve"> </v>
      </c>
      <c r="AB694" s="132" t="str">
        <f>IF('Raw Data'!B701=0," ","No")</f>
        <v xml:space="preserve"> </v>
      </c>
      <c r="AC694" s="139" t="str">
        <f>IF('Raw Data'!B701=0," ","Yes")</f>
        <v xml:space="preserve"> </v>
      </c>
    </row>
    <row r="695" spans="1:29" x14ac:dyDescent="0.2">
      <c r="A695" s="21" t="str">
        <f>IF('Raw Data'!B702=0," ",'Raw Data'!B702)</f>
        <v xml:space="preserve"> </v>
      </c>
      <c r="B695" s="27" t="str">
        <f>IF('Raw Data'!B702=0," ",'Raw Data'!C702)</f>
        <v xml:space="preserve"> </v>
      </c>
      <c r="C695" s="21" t="str">
        <f>IF('Raw Data'!B702=0," ",'Raw Data'!D702)</f>
        <v xml:space="preserve"> </v>
      </c>
      <c r="D695" s="21" t="str">
        <f>IF('Raw Data'!B702=0," ",'Raw Data'!E702)</f>
        <v xml:space="preserve"> </v>
      </c>
      <c r="E695" s="21" t="str">
        <f>IF('Raw Data'!B702=0," ",(MAX('Raw Data'!G702:I702)-MIN('Raw Data'!G702:I702)))</f>
        <v xml:space="preserve"> </v>
      </c>
      <c r="F695" s="21" t="str">
        <f>IF('Raw Data'!B702=0," ",(MAX('Raw Data'!J702:L702)-MIN('Raw Data'!J702:L702)))</f>
        <v xml:space="preserve"> </v>
      </c>
      <c r="G695" s="21" t="str">
        <f>IF('Raw Data'!B702=0," ",(MAX('Raw Data'!M702:O702)-MIN('Raw Data'!M702:O702)))</f>
        <v xml:space="preserve"> </v>
      </c>
      <c r="H695" s="21" t="str">
        <f>IF('Raw Data'!B702=0," ",(MAX('Raw Data'!P702:R702)-MIN('Raw Data'!P702:R702)))</f>
        <v xml:space="preserve"> </v>
      </c>
      <c r="I695" s="21" t="str">
        <f>IF('Raw Data'!B702=0," ",AVERAGE(E695,G695))</f>
        <v xml:space="preserve"> </v>
      </c>
      <c r="J695" s="21" t="str">
        <f>IF('Raw Data'!B702=0," ",AVERAGE(F695,H695))</f>
        <v xml:space="preserve"> </v>
      </c>
      <c r="K695" s="21" t="str">
        <f>IF('Raw Data'!B702=0," ",AVERAGE(I695,J695))</f>
        <v xml:space="preserve"> </v>
      </c>
      <c r="L695" s="21" t="str">
        <f>IF('Raw Data'!B702=0," ",AVERAGE('Raw Data'!G702:I702,'Raw Data'!M702:O702))</f>
        <v xml:space="preserve"> </v>
      </c>
      <c r="M695" s="21" t="str">
        <f>IF('Raw Data'!B702=0," ",AVERAGE('Raw Data'!J702:L702,'Raw Data'!P702:R702))</f>
        <v xml:space="preserve"> </v>
      </c>
      <c r="N695" s="21" t="str">
        <f>IF('Raw Data'!B702=0," ",(MAX(L695:M695)-MIN(L695,M695)))</f>
        <v xml:space="preserve"> </v>
      </c>
      <c r="O695" s="21" t="str">
        <f>IF('Raw Data'!B702=0," ",AVERAGE('Raw Data'!G702:L702))</f>
        <v xml:space="preserve"> </v>
      </c>
      <c r="P695" s="21" t="str">
        <f>IF('Raw Data'!B702=0," ",AVERAGE('Raw Data'!M702:R702))</f>
        <v xml:space="preserve"> </v>
      </c>
      <c r="Q695" s="21" t="str">
        <f>IF('Raw Data'!B702=0," ",(MAX(O695:P695)-MIN(O695:P695)))</f>
        <v xml:space="preserve"> </v>
      </c>
      <c r="R695" s="21" t="str">
        <f>IF('Raw Data'!B702=0," ",K695*$H$1)</f>
        <v xml:space="preserve"> </v>
      </c>
      <c r="S695" s="21" t="str">
        <f>IF('Raw Data'!B702=0," ",(POWER(N695*$H$2, 2)-(POWER(R695,2)/6)))</f>
        <v xml:space="preserve"> </v>
      </c>
      <c r="T695" s="21" t="str">
        <f>IF('Raw Data'!B702=0," ",IF(S695&lt;0,0,SQRT(S695)))</f>
        <v xml:space="preserve"> </v>
      </c>
      <c r="U695" s="21" t="str">
        <f>IF('Raw Data'!B702=0," ",IF((D695-C695)&gt;POWER(10, 50),2*MIN(AVERAGE('Raw Data'!G702:R702)-C695,D695-AVERAGE('Raw Data'!G702:R702)),(D695-C695)/6))</f>
        <v xml:space="preserve"> </v>
      </c>
      <c r="V695" s="21" t="str">
        <f>IF('Raw Data'!B702=0," ",SQRT(POWER(R695,2)+POWER(T695,2)))</f>
        <v xml:space="preserve"> </v>
      </c>
      <c r="W695" s="21" t="str">
        <f>IF('Raw Data'!B702=0," ",IF(U695&lt;V695,0,SQRT(POWER(U695,2)-POWER(V695,2))))</f>
        <v xml:space="preserve"> </v>
      </c>
      <c r="X695" s="21" t="str">
        <f>IF('Raw Data'!B702=0," ",V695/U695)</f>
        <v xml:space="preserve"> </v>
      </c>
      <c r="Y695" s="21" t="str">
        <f>IF('Raw Data'!B702=0," ",SQRT(2)*(W695/V695))</f>
        <v xml:space="preserve"> </v>
      </c>
      <c r="Z695" s="21" t="str">
        <f>IF('Raw Data'!B702=0," ",'Raw Data'!T702)</f>
        <v xml:space="preserve"> </v>
      </c>
      <c r="AA695" s="21" t="str">
        <f>IF('Raw Data'!B702=0," ",'Raw Data'!F702)</f>
        <v xml:space="preserve"> </v>
      </c>
      <c r="AB695" s="132" t="str">
        <f>IF('Raw Data'!B702=0," ","No")</f>
        <v xml:space="preserve"> </v>
      </c>
      <c r="AC695" s="139" t="str">
        <f>IF('Raw Data'!B702=0," ","Yes")</f>
        <v xml:space="preserve"> </v>
      </c>
    </row>
    <row r="696" spans="1:29" x14ac:dyDescent="0.2">
      <c r="A696" s="21" t="str">
        <f>IF('Raw Data'!B703=0," ",'Raw Data'!B703)</f>
        <v xml:space="preserve"> </v>
      </c>
      <c r="B696" s="27" t="str">
        <f>IF('Raw Data'!B703=0," ",'Raw Data'!C703)</f>
        <v xml:space="preserve"> </v>
      </c>
      <c r="C696" s="21" t="str">
        <f>IF('Raw Data'!B703=0," ",'Raw Data'!D703)</f>
        <v xml:space="preserve"> </v>
      </c>
      <c r="D696" s="21" t="str">
        <f>IF('Raw Data'!B703=0," ",'Raw Data'!E703)</f>
        <v xml:space="preserve"> </v>
      </c>
      <c r="E696" s="21" t="str">
        <f>IF('Raw Data'!B703=0," ",(MAX('Raw Data'!G703:I703)-MIN('Raw Data'!G703:I703)))</f>
        <v xml:space="preserve"> </v>
      </c>
      <c r="F696" s="21" t="str">
        <f>IF('Raw Data'!B703=0," ",(MAX('Raw Data'!J703:L703)-MIN('Raw Data'!J703:L703)))</f>
        <v xml:space="preserve"> </v>
      </c>
      <c r="G696" s="21" t="str">
        <f>IF('Raw Data'!B703=0," ",(MAX('Raw Data'!M703:O703)-MIN('Raw Data'!M703:O703)))</f>
        <v xml:space="preserve"> </v>
      </c>
      <c r="H696" s="21" t="str">
        <f>IF('Raw Data'!B703=0," ",(MAX('Raw Data'!P703:R703)-MIN('Raw Data'!P703:R703)))</f>
        <v xml:space="preserve"> </v>
      </c>
      <c r="I696" s="21" t="str">
        <f>IF('Raw Data'!B703=0," ",AVERAGE(E696,G696))</f>
        <v xml:space="preserve"> </v>
      </c>
      <c r="J696" s="21" t="str">
        <f>IF('Raw Data'!B703=0," ",AVERAGE(F696,H696))</f>
        <v xml:space="preserve"> </v>
      </c>
      <c r="K696" s="21" t="str">
        <f>IF('Raw Data'!B703=0," ",AVERAGE(I696,J696))</f>
        <v xml:space="preserve"> </v>
      </c>
      <c r="L696" s="21" t="str">
        <f>IF('Raw Data'!B703=0," ",AVERAGE('Raw Data'!G703:I703,'Raw Data'!M703:O703))</f>
        <v xml:space="preserve"> </v>
      </c>
      <c r="M696" s="21" t="str">
        <f>IF('Raw Data'!B703=0," ",AVERAGE('Raw Data'!J703:L703,'Raw Data'!P703:R703))</f>
        <v xml:space="preserve"> </v>
      </c>
      <c r="N696" s="21" t="str">
        <f>IF('Raw Data'!B703=0," ",(MAX(L696:M696)-MIN(L696,M696)))</f>
        <v xml:space="preserve"> </v>
      </c>
      <c r="O696" s="21" t="str">
        <f>IF('Raw Data'!B703=0," ",AVERAGE('Raw Data'!G703:L703))</f>
        <v xml:space="preserve"> </v>
      </c>
      <c r="P696" s="21" t="str">
        <f>IF('Raw Data'!B703=0," ",AVERAGE('Raw Data'!M703:R703))</f>
        <v xml:space="preserve"> </v>
      </c>
      <c r="Q696" s="21" t="str">
        <f>IF('Raw Data'!B703=0," ",(MAX(O696:P696)-MIN(O696:P696)))</f>
        <v xml:space="preserve"> </v>
      </c>
      <c r="R696" s="21" t="str">
        <f>IF('Raw Data'!B703=0," ",K696*$H$1)</f>
        <v xml:space="preserve"> </v>
      </c>
      <c r="S696" s="21" t="str">
        <f>IF('Raw Data'!B703=0," ",(POWER(N696*$H$2, 2)-(POWER(R696,2)/6)))</f>
        <v xml:space="preserve"> </v>
      </c>
      <c r="T696" s="21" t="str">
        <f>IF('Raw Data'!B703=0," ",IF(S696&lt;0,0,SQRT(S696)))</f>
        <v xml:space="preserve"> </v>
      </c>
      <c r="U696" s="21" t="str">
        <f>IF('Raw Data'!B703=0," ",IF((D696-C696)&gt;POWER(10, 50),2*MIN(AVERAGE('Raw Data'!G703:R703)-C696,D696-AVERAGE('Raw Data'!G703:R703)),(D696-C696)/6))</f>
        <v xml:space="preserve"> </v>
      </c>
      <c r="V696" s="21" t="str">
        <f>IF('Raw Data'!B703=0," ",SQRT(POWER(R696,2)+POWER(T696,2)))</f>
        <v xml:space="preserve"> </v>
      </c>
      <c r="W696" s="21" t="str">
        <f>IF('Raw Data'!B703=0," ",IF(U696&lt;V696,0,SQRT(POWER(U696,2)-POWER(V696,2))))</f>
        <v xml:space="preserve"> </v>
      </c>
      <c r="X696" s="21" t="str">
        <f>IF('Raw Data'!B703=0," ",V696/U696)</f>
        <v xml:space="preserve"> </v>
      </c>
      <c r="Y696" s="21" t="str">
        <f>IF('Raw Data'!B703=0," ",SQRT(2)*(W696/V696))</f>
        <v xml:space="preserve"> </v>
      </c>
      <c r="Z696" s="21" t="str">
        <f>IF('Raw Data'!B703=0," ",'Raw Data'!T703)</f>
        <v xml:space="preserve"> </v>
      </c>
      <c r="AA696" s="21" t="str">
        <f>IF('Raw Data'!B703=0," ",'Raw Data'!F703)</f>
        <v xml:space="preserve"> </v>
      </c>
      <c r="AB696" s="132" t="str">
        <f>IF('Raw Data'!B703=0," ","No")</f>
        <v xml:space="preserve"> </v>
      </c>
      <c r="AC696" s="139" t="str">
        <f>IF('Raw Data'!B703=0," ","Yes")</f>
        <v xml:space="preserve"> </v>
      </c>
    </row>
    <row r="697" spans="1:29" x14ac:dyDescent="0.2">
      <c r="A697" s="21" t="str">
        <f>IF('Raw Data'!B704=0," ",'Raw Data'!B704)</f>
        <v xml:space="preserve"> </v>
      </c>
      <c r="B697" s="27" t="str">
        <f>IF('Raw Data'!B704=0," ",'Raw Data'!C704)</f>
        <v xml:space="preserve"> </v>
      </c>
      <c r="C697" s="21" t="str">
        <f>IF('Raw Data'!B704=0," ",'Raw Data'!D704)</f>
        <v xml:space="preserve"> </v>
      </c>
      <c r="D697" s="21" t="str">
        <f>IF('Raw Data'!B704=0," ",'Raw Data'!E704)</f>
        <v xml:space="preserve"> </v>
      </c>
      <c r="E697" s="21" t="str">
        <f>IF('Raw Data'!B704=0," ",(MAX('Raw Data'!G704:I704)-MIN('Raw Data'!G704:I704)))</f>
        <v xml:space="preserve"> </v>
      </c>
      <c r="F697" s="21" t="str">
        <f>IF('Raw Data'!B704=0," ",(MAX('Raw Data'!J704:L704)-MIN('Raw Data'!J704:L704)))</f>
        <v xml:space="preserve"> </v>
      </c>
      <c r="G697" s="21" t="str">
        <f>IF('Raw Data'!B704=0," ",(MAX('Raw Data'!M704:O704)-MIN('Raw Data'!M704:O704)))</f>
        <v xml:space="preserve"> </v>
      </c>
      <c r="H697" s="21" t="str">
        <f>IF('Raw Data'!B704=0," ",(MAX('Raw Data'!P704:R704)-MIN('Raw Data'!P704:R704)))</f>
        <v xml:space="preserve"> </v>
      </c>
      <c r="I697" s="21" t="str">
        <f>IF('Raw Data'!B704=0," ",AVERAGE(E697,G697))</f>
        <v xml:space="preserve"> </v>
      </c>
      <c r="J697" s="21" t="str">
        <f>IF('Raw Data'!B704=0," ",AVERAGE(F697,H697))</f>
        <v xml:space="preserve"> </v>
      </c>
      <c r="K697" s="21" t="str">
        <f>IF('Raw Data'!B704=0," ",AVERAGE(I697,J697))</f>
        <v xml:space="preserve"> </v>
      </c>
      <c r="L697" s="21" t="str">
        <f>IF('Raw Data'!B704=0," ",AVERAGE('Raw Data'!G704:I704,'Raw Data'!M704:O704))</f>
        <v xml:space="preserve"> </v>
      </c>
      <c r="M697" s="21" t="str">
        <f>IF('Raw Data'!B704=0," ",AVERAGE('Raw Data'!J704:L704,'Raw Data'!P704:R704))</f>
        <v xml:space="preserve"> </v>
      </c>
      <c r="N697" s="21" t="str">
        <f>IF('Raw Data'!B704=0," ",(MAX(L697:M697)-MIN(L697,M697)))</f>
        <v xml:space="preserve"> </v>
      </c>
      <c r="O697" s="21" t="str">
        <f>IF('Raw Data'!B704=0," ",AVERAGE('Raw Data'!G704:L704))</f>
        <v xml:space="preserve"> </v>
      </c>
      <c r="P697" s="21" t="str">
        <f>IF('Raw Data'!B704=0," ",AVERAGE('Raw Data'!M704:R704))</f>
        <v xml:space="preserve"> </v>
      </c>
      <c r="Q697" s="21" t="str">
        <f>IF('Raw Data'!B704=0," ",(MAX(O697:P697)-MIN(O697:P697)))</f>
        <v xml:space="preserve"> </v>
      </c>
      <c r="R697" s="21" t="str">
        <f>IF('Raw Data'!B704=0," ",K697*$H$1)</f>
        <v xml:space="preserve"> </v>
      </c>
      <c r="S697" s="21" t="str">
        <f>IF('Raw Data'!B704=0," ",(POWER(N697*$H$2, 2)-(POWER(R697,2)/6)))</f>
        <v xml:space="preserve"> </v>
      </c>
      <c r="T697" s="21" t="str">
        <f>IF('Raw Data'!B704=0," ",IF(S697&lt;0,0,SQRT(S697)))</f>
        <v xml:space="preserve"> </v>
      </c>
      <c r="U697" s="21" t="str">
        <f>IF('Raw Data'!B704=0," ",IF((D697-C697)&gt;POWER(10, 50),2*MIN(AVERAGE('Raw Data'!G704:R704)-C697,D697-AVERAGE('Raw Data'!G704:R704)),(D697-C697)/6))</f>
        <v xml:space="preserve"> </v>
      </c>
      <c r="V697" s="21" t="str">
        <f>IF('Raw Data'!B704=0," ",SQRT(POWER(R697,2)+POWER(T697,2)))</f>
        <v xml:space="preserve"> </v>
      </c>
      <c r="W697" s="21" t="str">
        <f>IF('Raw Data'!B704=0," ",IF(U697&lt;V697,0,SQRT(POWER(U697,2)-POWER(V697,2))))</f>
        <v xml:space="preserve"> </v>
      </c>
      <c r="X697" s="21" t="str">
        <f>IF('Raw Data'!B704=0," ",V697/U697)</f>
        <v xml:space="preserve"> </v>
      </c>
      <c r="Y697" s="21" t="str">
        <f>IF('Raw Data'!B704=0," ",SQRT(2)*(W697/V697))</f>
        <v xml:space="preserve"> </v>
      </c>
      <c r="Z697" s="21" t="str">
        <f>IF('Raw Data'!B704=0," ",'Raw Data'!T704)</f>
        <v xml:space="preserve"> </v>
      </c>
      <c r="AA697" s="21" t="str">
        <f>IF('Raw Data'!B704=0," ",'Raw Data'!F704)</f>
        <v xml:space="preserve"> </v>
      </c>
      <c r="AB697" s="132" t="str">
        <f>IF('Raw Data'!B704=0," ","No")</f>
        <v xml:space="preserve"> </v>
      </c>
      <c r="AC697" s="139" t="str">
        <f>IF('Raw Data'!B704=0," ","Yes")</f>
        <v xml:space="preserve"> </v>
      </c>
    </row>
    <row r="698" spans="1:29" x14ac:dyDescent="0.2">
      <c r="A698" s="21" t="str">
        <f>IF('Raw Data'!B705=0," ",'Raw Data'!B705)</f>
        <v xml:space="preserve"> </v>
      </c>
      <c r="B698" s="27" t="str">
        <f>IF('Raw Data'!B705=0," ",'Raw Data'!C705)</f>
        <v xml:space="preserve"> </v>
      </c>
      <c r="C698" s="21" t="str">
        <f>IF('Raw Data'!B705=0," ",'Raw Data'!D705)</f>
        <v xml:space="preserve"> </v>
      </c>
      <c r="D698" s="21" t="str">
        <f>IF('Raw Data'!B705=0," ",'Raw Data'!E705)</f>
        <v xml:space="preserve"> </v>
      </c>
      <c r="E698" s="21" t="str">
        <f>IF('Raw Data'!B705=0," ",(MAX('Raw Data'!G705:I705)-MIN('Raw Data'!G705:I705)))</f>
        <v xml:space="preserve"> </v>
      </c>
      <c r="F698" s="21" t="str">
        <f>IF('Raw Data'!B705=0," ",(MAX('Raw Data'!J705:L705)-MIN('Raw Data'!J705:L705)))</f>
        <v xml:space="preserve"> </v>
      </c>
      <c r="G698" s="21" t="str">
        <f>IF('Raw Data'!B705=0," ",(MAX('Raw Data'!M705:O705)-MIN('Raw Data'!M705:O705)))</f>
        <v xml:space="preserve"> </v>
      </c>
      <c r="H698" s="21" t="str">
        <f>IF('Raw Data'!B705=0," ",(MAX('Raw Data'!P705:R705)-MIN('Raw Data'!P705:R705)))</f>
        <v xml:space="preserve"> </v>
      </c>
      <c r="I698" s="21" t="str">
        <f>IF('Raw Data'!B705=0," ",AVERAGE(E698,G698))</f>
        <v xml:space="preserve"> </v>
      </c>
      <c r="J698" s="21" t="str">
        <f>IF('Raw Data'!B705=0," ",AVERAGE(F698,H698))</f>
        <v xml:space="preserve"> </v>
      </c>
      <c r="K698" s="21" t="str">
        <f>IF('Raw Data'!B705=0," ",AVERAGE(I698,J698))</f>
        <v xml:space="preserve"> </v>
      </c>
      <c r="L698" s="21" t="str">
        <f>IF('Raw Data'!B705=0," ",AVERAGE('Raw Data'!G705:I705,'Raw Data'!M705:O705))</f>
        <v xml:space="preserve"> </v>
      </c>
      <c r="M698" s="21" t="str">
        <f>IF('Raw Data'!B705=0," ",AVERAGE('Raw Data'!J705:L705,'Raw Data'!P705:R705))</f>
        <v xml:space="preserve"> </v>
      </c>
      <c r="N698" s="21" t="str">
        <f>IF('Raw Data'!B705=0," ",(MAX(L698:M698)-MIN(L698,M698)))</f>
        <v xml:space="preserve"> </v>
      </c>
      <c r="O698" s="21" t="str">
        <f>IF('Raw Data'!B705=0," ",AVERAGE('Raw Data'!G705:L705))</f>
        <v xml:space="preserve"> </v>
      </c>
      <c r="P698" s="21" t="str">
        <f>IF('Raw Data'!B705=0," ",AVERAGE('Raw Data'!M705:R705))</f>
        <v xml:space="preserve"> </v>
      </c>
      <c r="Q698" s="21" t="str">
        <f>IF('Raw Data'!B705=0," ",(MAX(O698:P698)-MIN(O698:P698)))</f>
        <v xml:space="preserve"> </v>
      </c>
      <c r="R698" s="21" t="str">
        <f>IF('Raw Data'!B705=0," ",K698*$H$1)</f>
        <v xml:space="preserve"> </v>
      </c>
      <c r="S698" s="21" t="str">
        <f>IF('Raw Data'!B705=0," ",(POWER(N698*$H$2, 2)-(POWER(R698,2)/6)))</f>
        <v xml:space="preserve"> </v>
      </c>
      <c r="T698" s="21" t="str">
        <f>IF('Raw Data'!B705=0," ",IF(S698&lt;0,0,SQRT(S698)))</f>
        <v xml:space="preserve"> </v>
      </c>
      <c r="U698" s="21" t="str">
        <f>IF('Raw Data'!B705=0," ",IF((D698-C698)&gt;POWER(10, 50),2*MIN(AVERAGE('Raw Data'!G705:R705)-C698,D698-AVERAGE('Raw Data'!G705:R705)),(D698-C698)/6))</f>
        <v xml:space="preserve"> </v>
      </c>
      <c r="V698" s="21" t="str">
        <f>IF('Raw Data'!B705=0," ",SQRT(POWER(R698,2)+POWER(T698,2)))</f>
        <v xml:space="preserve"> </v>
      </c>
      <c r="W698" s="21" t="str">
        <f>IF('Raw Data'!B705=0," ",IF(U698&lt;V698,0,SQRT(POWER(U698,2)-POWER(V698,2))))</f>
        <v xml:space="preserve"> </v>
      </c>
      <c r="X698" s="21" t="str">
        <f>IF('Raw Data'!B705=0," ",V698/U698)</f>
        <v xml:space="preserve"> </v>
      </c>
      <c r="Y698" s="21" t="str">
        <f>IF('Raw Data'!B705=0," ",SQRT(2)*(W698/V698))</f>
        <v xml:space="preserve"> </v>
      </c>
      <c r="Z698" s="21" t="str">
        <f>IF('Raw Data'!B705=0," ",'Raw Data'!T705)</f>
        <v xml:space="preserve"> </v>
      </c>
      <c r="AA698" s="21" t="str">
        <f>IF('Raw Data'!B705=0," ",'Raw Data'!F705)</f>
        <v xml:space="preserve"> </v>
      </c>
      <c r="AB698" s="132" t="str">
        <f>IF('Raw Data'!B705=0," ","No")</f>
        <v xml:space="preserve"> </v>
      </c>
      <c r="AC698" s="139" t="str">
        <f>IF('Raw Data'!B705=0," ","Yes")</f>
        <v xml:space="preserve"> </v>
      </c>
    </row>
    <row r="699" spans="1:29" x14ac:dyDescent="0.2">
      <c r="A699" s="21" t="str">
        <f>IF('Raw Data'!B706=0," ",'Raw Data'!B706)</f>
        <v xml:space="preserve"> </v>
      </c>
      <c r="B699" s="27" t="str">
        <f>IF('Raw Data'!B706=0," ",'Raw Data'!C706)</f>
        <v xml:space="preserve"> </v>
      </c>
      <c r="C699" s="21" t="str">
        <f>IF('Raw Data'!B706=0," ",'Raw Data'!D706)</f>
        <v xml:space="preserve"> </v>
      </c>
      <c r="D699" s="21" t="str">
        <f>IF('Raw Data'!B706=0," ",'Raw Data'!E706)</f>
        <v xml:space="preserve"> </v>
      </c>
      <c r="E699" s="21" t="str">
        <f>IF('Raw Data'!B706=0," ",(MAX('Raw Data'!G706:I706)-MIN('Raw Data'!G706:I706)))</f>
        <v xml:space="preserve"> </v>
      </c>
      <c r="F699" s="21" t="str">
        <f>IF('Raw Data'!B706=0," ",(MAX('Raw Data'!J706:L706)-MIN('Raw Data'!J706:L706)))</f>
        <v xml:space="preserve"> </v>
      </c>
      <c r="G699" s="21" t="str">
        <f>IF('Raw Data'!B706=0," ",(MAX('Raw Data'!M706:O706)-MIN('Raw Data'!M706:O706)))</f>
        <v xml:space="preserve"> </v>
      </c>
      <c r="H699" s="21" t="str">
        <f>IF('Raw Data'!B706=0," ",(MAX('Raw Data'!P706:R706)-MIN('Raw Data'!P706:R706)))</f>
        <v xml:space="preserve"> </v>
      </c>
      <c r="I699" s="21" t="str">
        <f>IF('Raw Data'!B706=0," ",AVERAGE(E699,G699))</f>
        <v xml:space="preserve"> </v>
      </c>
      <c r="J699" s="21" t="str">
        <f>IF('Raw Data'!B706=0," ",AVERAGE(F699,H699))</f>
        <v xml:space="preserve"> </v>
      </c>
      <c r="K699" s="21" t="str">
        <f>IF('Raw Data'!B706=0," ",AVERAGE(I699,J699))</f>
        <v xml:space="preserve"> </v>
      </c>
      <c r="L699" s="21" t="str">
        <f>IF('Raw Data'!B706=0," ",AVERAGE('Raw Data'!G706:I706,'Raw Data'!M706:O706))</f>
        <v xml:space="preserve"> </v>
      </c>
      <c r="M699" s="21" t="str">
        <f>IF('Raw Data'!B706=0," ",AVERAGE('Raw Data'!J706:L706,'Raw Data'!P706:R706))</f>
        <v xml:space="preserve"> </v>
      </c>
      <c r="N699" s="21" t="str">
        <f>IF('Raw Data'!B706=0," ",(MAX(L699:M699)-MIN(L699,M699)))</f>
        <v xml:space="preserve"> </v>
      </c>
      <c r="O699" s="21" t="str">
        <f>IF('Raw Data'!B706=0," ",AVERAGE('Raw Data'!G706:L706))</f>
        <v xml:space="preserve"> </v>
      </c>
      <c r="P699" s="21" t="str">
        <f>IF('Raw Data'!B706=0," ",AVERAGE('Raw Data'!M706:R706))</f>
        <v xml:space="preserve"> </v>
      </c>
      <c r="Q699" s="21" t="str">
        <f>IF('Raw Data'!B706=0," ",(MAX(O699:P699)-MIN(O699:P699)))</f>
        <v xml:space="preserve"> </v>
      </c>
      <c r="R699" s="21" t="str">
        <f>IF('Raw Data'!B706=0," ",K699*$H$1)</f>
        <v xml:space="preserve"> </v>
      </c>
      <c r="S699" s="21" t="str">
        <f>IF('Raw Data'!B706=0," ",(POWER(N699*$H$2, 2)-(POWER(R699,2)/6)))</f>
        <v xml:space="preserve"> </v>
      </c>
      <c r="T699" s="21" t="str">
        <f>IF('Raw Data'!B706=0," ",IF(S699&lt;0,0,SQRT(S699)))</f>
        <v xml:space="preserve"> </v>
      </c>
      <c r="U699" s="21" t="str">
        <f>IF('Raw Data'!B706=0," ",IF((D699-C699)&gt;POWER(10, 50),2*MIN(AVERAGE('Raw Data'!G706:R706)-C699,D699-AVERAGE('Raw Data'!G706:R706)),(D699-C699)/6))</f>
        <v xml:space="preserve"> </v>
      </c>
      <c r="V699" s="21" t="str">
        <f>IF('Raw Data'!B706=0," ",SQRT(POWER(R699,2)+POWER(T699,2)))</f>
        <v xml:space="preserve"> </v>
      </c>
      <c r="W699" s="21" t="str">
        <f>IF('Raw Data'!B706=0," ",IF(U699&lt;V699,0,SQRT(POWER(U699,2)-POWER(V699,2))))</f>
        <v xml:space="preserve"> </v>
      </c>
      <c r="X699" s="21" t="str">
        <f>IF('Raw Data'!B706=0," ",V699/U699)</f>
        <v xml:space="preserve"> </v>
      </c>
      <c r="Y699" s="21" t="str">
        <f>IF('Raw Data'!B706=0," ",SQRT(2)*(W699/V699))</f>
        <v xml:space="preserve"> </v>
      </c>
      <c r="Z699" s="21" t="str">
        <f>IF('Raw Data'!B706=0," ",'Raw Data'!T706)</f>
        <v xml:space="preserve"> </v>
      </c>
      <c r="AA699" s="21" t="str">
        <f>IF('Raw Data'!B706=0," ",'Raw Data'!F706)</f>
        <v xml:space="preserve"> </v>
      </c>
      <c r="AB699" s="132" t="str">
        <f>IF('Raw Data'!B706=0," ","No")</f>
        <v xml:space="preserve"> </v>
      </c>
      <c r="AC699" s="139" t="str">
        <f>IF('Raw Data'!B706=0," ","Yes")</f>
        <v xml:space="preserve"> </v>
      </c>
    </row>
    <row r="700" spans="1:29" x14ac:dyDescent="0.2">
      <c r="A700" s="21" t="str">
        <f>IF('Raw Data'!B707=0," ",'Raw Data'!B707)</f>
        <v xml:space="preserve"> </v>
      </c>
      <c r="B700" s="27" t="str">
        <f>IF('Raw Data'!B707=0," ",'Raw Data'!C707)</f>
        <v xml:space="preserve"> </v>
      </c>
      <c r="C700" s="21" t="str">
        <f>IF('Raw Data'!B707=0," ",'Raw Data'!D707)</f>
        <v xml:space="preserve"> </v>
      </c>
      <c r="D700" s="21" t="str">
        <f>IF('Raw Data'!B707=0," ",'Raw Data'!E707)</f>
        <v xml:space="preserve"> </v>
      </c>
      <c r="E700" s="21" t="str">
        <f>IF('Raw Data'!B707=0," ",(MAX('Raw Data'!G707:I707)-MIN('Raw Data'!G707:I707)))</f>
        <v xml:space="preserve"> </v>
      </c>
      <c r="F700" s="21" t="str">
        <f>IF('Raw Data'!B707=0," ",(MAX('Raw Data'!J707:L707)-MIN('Raw Data'!J707:L707)))</f>
        <v xml:space="preserve"> </v>
      </c>
      <c r="G700" s="21" t="str">
        <f>IF('Raw Data'!B707=0," ",(MAX('Raw Data'!M707:O707)-MIN('Raw Data'!M707:O707)))</f>
        <v xml:space="preserve"> </v>
      </c>
      <c r="H700" s="21" t="str">
        <f>IF('Raw Data'!B707=0," ",(MAX('Raw Data'!P707:R707)-MIN('Raw Data'!P707:R707)))</f>
        <v xml:space="preserve"> </v>
      </c>
      <c r="I700" s="21" t="str">
        <f>IF('Raw Data'!B707=0," ",AVERAGE(E700,G700))</f>
        <v xml:space="preserve"> </v>
      </c>
      <c r="J700" s="21" t="str">
        <f>IF('Raw Data'!B707=0," ",AVERAGE(F700,H700))</f>
        <v xml:space="preserve"> </v>
      </c>
      <c r="K700" s="21" t="str">
        <f>IF('Raw Data'!B707=0," ",AVERAGE(I700,J700))</f>
        <v xml:space="preserve"> </v>
      </c>
      <c r="L700" s="21" t="str">
        <f>IF('Raw Data'!B707=0," ",AVERAGE('Raw Data'!G707:I707,'Raw Data'!M707:O707))</f>
        <v xml:space="preserve"> </v>
      </c>
      <c r="M700" s="21" t="str">
        <f>IF('Raw Data'!B707=0," ",AVERAGE('Raw Data'!J707:L707,'Raw Data'!P707:R707))</f>
        <v xml:space="preserve"> </v>
      </c>
      <c r="N700" s="21" t="str">
        <f>IF('Raw Data'!B707=0," ",(MAX(L700:M700)-MIN(L700,M700)))</f>
        <v xml:space="preserve"> </v>
      </c>
      <c r="O700" s="21" t="str">
        <f>IF('Raw Data'!B707=0," ",AVERAGE('Raw Data'!G707:L707))</f>
        <v xml:space="preserve"> </v>
      </c>
      <c r="P700" s="21" t="str">
        <f>IF('Raw Data'!B707=0," ",AVERAGE('Raw Data'!M707:R707))</f>
        <v xml:space="preserve"> </v>
      </c>
      <c r="Q700" s="21" t="str">
        <f>IF('Raw Data'!B707=0," ",(MAX(O700:P700)-MIN(O700:P700)))</f>
        <v xml:space="preserve"> </v>
      </c>
      <c r="R700" s="21" t="str">
        <f>IF('Raw Data'!B707=0," ",K700*$H$1)</f>
        <v xml:space="preserve"> </v>
      </c>
      <c r="S700" s="21" t="str">
        <f>IF('Raw Data'!B707=0," ",(POWER(N700*$H$2, 2)-(POWER(R700,2)/6)))</f>
        <v xml:space="preserve"> </v>
      </c>
      <c r="T700" s="21" t="str">
        <f>IF('Raw Data'!B707=0," ",IF(S700&lt;0,0,SQRT(S700)))</f>
        <v xml:space="preserve"> </v>
      </c>
      <c r="U700" s="21" t="str">
        <f>IF('Raw Data'!B707=0," ",IF((D700-C700)&gt;POWER(10, 50),2*MIN(AVERAGE('Raw Data'!G707:R707)-C700,D700-AVERAGE('Raw Data'!G707:R707)),(D700-C700)/6))</f>
        <v xml:space="preserve"> </v>
      </c>
      <c r="V700" s="21" t="str">
        <f>IF('Raw Data'!B707=0," ",SQRT(POWER(R700,2)+POWER(T700,2)))</f>
        <v xml:space="preserve"> </v>
      </c>
      <c r="W700" s="21" t="str">
        <f>IF('Raw Data'!B707=0," ",IF(U700&lt;V700,0,SQRT(POWER(U700,2)-POWER(V700,2))))</f>
        <v xml:space="preserve"> </v>
      </c>
      <c r="X700" s="21" t="str">
        <f>IF('Raw Data'!B707=0," ",V700/U700)</f>
        <v xml:space="preserve"> </v>
      </c>
      <c r="Y700" s="21" t="str">
        <f>IF('Raw Data'!B707=0," ",SQRT(2)*(W700/V700))</f>
        <v xml:space="preserve"> </v>
      </c>
      <c r="Z700" s="21" t="str">
        <f>IF('Raw Data'!B707=0," ",'Raw Data'!T707)</f>
        <v xml:space="preserve"> </v>
      </c>
      <c r="AA700" s="21" t="str">
        <f>IF('Raw Data'!B707=0," ",'Raw Data'!F707)</f>
        <v xml:space="preserve"> </v>
      </c>
      <c r="AB700" s="132" t="str">
        <f>IF('Raw Data'!B707=0," ","No")</f>
        <v xml:space="preserve"> </v>
      </c>
      <c r="AC700" s="139" t="str">
        <f>IF('Raw Data'!B707=0," ","Yes")</f>
        <v xml:space="preserve"> </v>
      </c>
    </row>
    <row r="701" spans="1:29" x14ac:dyDescent="0.2">
      <c r="A701" s="21" t="str">
        <f>IF('Raw Data'!B708=0," ",'Raw Data'!B708)</f>
        <v xml:space="preserve"> </v>
      </c>
      <c r="B701" s="27" t="str">
        <f>IF('Raw Data'!B708=0," ",'Raw Data'!C708)</f>
        <v xml:space="preserve"> </v>
      </c>
      <c r="C701" s="21" t="str">
        <f>IF('Raw Data'!B708=0," ",'Raw Data'!D708)</f>
        <v xml:space="preserve"> </v>
      </c>
      <c r="D701" s="21" t="str">
        <f>IF('Raw Data'!B708=0," ",'Raw Data'!E708)</f>
        <v xml:space="preserve"> </v>
      </c>
      <c r="E701" s="21" t="str">
        <f>IF('Raw Data'!B708=0," ",(MAX('Raw Data'!G708:I708)-MIN('Raw Data'!G708:I708)))</f>
        <v xml:space="preserve"> </v>
      </c>
      <c r="F701" s="21" t="str">
        <f>IF('Raw Data'!B708=0," ",(MAX('Raw Data'!J708:L708)-MIN('Raw Data'!J708:L708)))</f>
        <v xml:space="preserve"> </v>
      </c>
      <c r="G701" s="21" t="str">
        <f>IF('Raw Data'!B708=0," ",(MAX('Raw Data'!M708:O708)-MIN('Raw Data'!M708:O708)))</f>
        <v xml:space="preserve"> </v>
      </c>
      <c r="H701" s="21" t="str">
        <f>IF('Raw Data'!B708=0," ",(MAX('Raw Data'!P708:R708)-MIN('Raw Data'!P708:R708)))</f>
        <v xml:space="preserve"> </v>
      </c>
      <c r="I701" s="21" t="str">
        <f>IF('Raw Data'!B708=0," ",AVERAGE(E701,G701))</f>
        <v xml:space="preserve"> </v>
      </c>
      <c r="J701" s="21" t="str">
        <f>IF('Raw Data'!B708=0," ",AVERAGE(F701,H701))</f>
        <v xml:space="preserve"> </v>
      </c>
      <c r="K701" s="21" t="str">
        <f>IF('Raw Data'!B708=0," ",AVERAGE(I701,J701))</f>
        <v xml:space="preserve"> </v>
      </c>
      <c r="L701" s="21" t="str">
        <f>IF('Raw Data'!B708=0," ",AVERAGE('Raw Data'!G708:I708,'Raw Data'!M708:O708))</f>
        <v xml:space="preserve"> </v>
      </c>
      <c r="M701" s="21" t="str">
        <f>IF('Raw Data'!B708=0," ",AVERAGE('Raw Data'!J708:L708,'Raw Data'!P708:R708))</f>
        <v xml:space="preserve"> </v>
      </c>
      <c r="N701" s="21" t="str">
        <f>IF('Raw Data'!B708=0," ",(MAX(L701:M701)-MIN(L701,M701)))</f>
        <v xml:space="preserve"> </v>
      </c>
      <c r="O701" s="21" t="str">
        <f>IF('Raw Data'!B708=0," ",AVERAGE('Raw Data'!G708:L708))</f>
        <v xml:space="preserve"> </v>
      </c>
      <c r="P701" s="21" t="str">
        <f>IF('Raw Data'!B708=0," ",AVERAGE('Raw Data'!M708:R708))</f>
        <v xml:space="preserve"> </v>
      </c>
      <c r="Q701" s="21" t="str">
        <f>IF('Raw Data'!B708=0," ",(MAX(O701:P701)-MIN(O701:P701)))</f>
        <v xml:space="preserve"> </v>
      </c>
      <c r="R701" s="21" t="str">
        <f>IF('Raw Data'!B708=0," ",K701*$H$1)</f>
        <v xml:space="preserve"> </v>
      </c>
      <c r="S701" s="21" t="str">
        <f>IF('Raw Data'!B708=0," ",(POWER(N701*$H$2, 2)-(POWER(R701,2)/6)))</f>
        <v xml:space="preserve"> </v>
      </c>
      <c r="T701" s="21" t="str">
        <f>IF('Raw Data'!B708=0," ",IF(S701&lt;0,0,SQRT(S701)))</f>
        <v xml:space="preserve"> </v>
      </c>
      <c r="U701" s="21" t="str">
        <f>IF('Raw Data'!B708=0," ",IF((D701-C701)&gt;POWER(10, 50),2*MIN(AVERAGE('Raw Data'!G708:R708)-C701,D701-AVERAGE('Raw Data'!G708:R708)),(D701-C701)/6))</f>
        <v xml:space="preserve"> </v>
      </c>
      <c r="V701" s="21" t="str">
        <f>IF('Raw Data'!B708=0," ",SQRT(POWER(R701,2)+POWER(T701,2)))</f>
        <v xml:space="preserve"> </v>
      </c>
      <c r="W701" s="21" t="str">
        <f>IF('Raw Data'!B708=0," ",IF(U701&lt;V701,0,SQRT(POWER(U701,2)-POWER(V701,2))))</f>
        <v xml:space="preserve"> </v>
      </c>
      <c r="X701" s="21" t="str">
        <f>IF('Raw Data'!B708=0," ",V701/U701)</f>
        <v xml:space="preserve"> </v>
      </c>
      <c r="Y701" s="21" t="str">
        <f>IF('Raw Data'!B708=0," ",SQRT(2)*(W701/V701))</f>
        <v xml:space="preserve"> </v>
      </c>
      <c r="Z701" s="21" t="str">
        <f>IF('Raw Data'!B708=0," ",'Raw Data'!T708)</f>
        <v xml:space="preserve"> </v>
      </c>
      <c r="AA701" s="21" t="str">
        <f>IF('Raw Data'!B708=0," ",'Raw Data'!F708)</f>
        <v xml:space="preserve"> </v>
      </c>
      <c r="AB701" s="132" t="str">
        <f>IF('Raw Data'!B708=0," ","No")</f>
        <v xml:space="preserve"> </v>
      </c>
      <c r="AC701" s="139" t="str">
        <f>IF('Raw Data'!B708=0," ","Yes")</f>
        <v xml:space="preserve"> </v>
      </c>
    </row>
    <row r="702" spans="1:29" x14ac:dyDescent="0.2">
      <c r="A702" s="21" t="str">
        <f>IF('Raw Data'!B709=0," ",'Raw Data'!B709)</f>
        <v xml:space="preserve"> </v>
      </c>
      <c r="B702" s="27" t="str">
        <f>IF('Raw Data'!B709=0," ",'Raw Data'!C709)</f>
        <v xml:space="preserve"> </v>
      </c>
      <c r="C702" s="21" t="str">
        <f>IF('Raw Data'!B709=0," ",'Raw Data'!D709)</f>
        <v xml:space="preserve"> </v>
      </c>
      <c r="D702" s="21" t="str">
        <f>IF('Raw Data'!B709=0," ",'Raw Data'!E709)</f>
        <v xml:space="preserve"> </v>
      </c>
      <c r="E702" s="21" t="str">
        <f>IF('Raw Data'!B709=0," ",(MAX('Raw Data'!G709:I709)-MIN('Raw Data'!G709:I709)))</f>
        <v xml:space="preserve"> </v>
      </c>
      <c r="F702" s="21" t="str">
        <f>IF('Raw Data'!B709=0," ",(MAX('Raw Data'!J709:L709)-MIN('Raw Data'!J709:L709)))</f>
        <v xml:space="preserve"> </v>
      </c>
      <c r="G702" s="21" t="str">
        <f>IF('Raw Data'!B709=0," ",(MAX('Raw Data'!M709:O709)-MIN('Raw Data'!M709:O709)))</f>
        <v xml:space="preserve"> </v>
      </c>
      <c r="H702" s="21" t="str">
        <f>IF('Raw Data'!B709=0," ",(MAX('Raw Data'!P709:R709)-MIN('Raw Data'!P709:R709)))</f>
        <v xml:space="preserve"> </v>
      </c>
      <c r="I702" s="21" t="str">
        <f>IF('Raw Data'!B709=0," ",AVERAGE(E702,G702))</f>
        <v xml:space="preserve"> </v>
      </c>
      <c r="J702" s="21" t="str">
        <f>IF('Raw Data'!B709=0," ",AVERAGE(F702,H702))</f>
        <v xml:space="preserve"> </v>
      </c>
      <c r="K702" s="21" t="str">
        <f>IF('Raw Data'!B709=0," ",AVERAGE(I702,J702))</f>
        <v xml:space="preserve"> </v>
      </c>
      <c r="L702" s="21" t="str">
        <f>IF('Raw Data'!B709=0," ",AVERAGE('Raw Data'!G709:I709,'Raw Data'!M709:O709))</f>
        <v xml:space="preserve"> </v>
      </c>
      <c r="M702" s="21" t="str">
        <f>IF('Raw Data'!B709=0," ",AVERAGE('Raw Data'!J709:L709,'Raw Data'!P709:R709))</f>
        <v xml:space="preserve"> </v>
      </c>
      <c r="N702" s="21" t="str">
        <f>IF('Raw Data'!B709=0," ",(MAX(L702:M702)-MIN(L702,M702)))</f>
        <v xml:space="preserve"> </v>
      </c>
      <c r="O702" s="21" t="str">
        <f>IF('Raw Data'!B709=0," ",AVERAGE('Raw Data'!G709:L709))</f>
        <v xml:space="preserve"> </v>
      </c>
      <c r="P702" s="21" t="str">
        <f>IF('Raw Data'!B709=0," ",AVERAGE('Raw Data'!M709:R709))</f>
        <v xml:space="preserve"> </v>
      </c>
      <c r="Q702" s="21" t="str">
        <f>IF('Raw Data'!B709=0," ",(MAX(O702:P702)-MIN(O702:P702)))</f>
        <v xml:space="preserve"> </v>
      </c>
      <c r="R702" s="21" t="str">
        <f>IF('Raw Data'!B709=0," ",K702*$H$1)</f>
        <v xml:space="preserve"> </v>
      </c>
      <c r="S702" s="21" t="str">
        <f>IF('Raw Data'!B709=0," ",(POWER(N702*$H$2, 2)-(POWER(R702,2)/6)))</f>
        <v xml:space="preserve"> </v>
      </c>
      <c r="T702" s="21" t="str">
        <f>IF('Raw Data'!B709=0," ",IF(S702&lt;0,0,SQRT(S702)))</f>
        <v xml:space="preserve"> </v>
      </c>
      <c r="U702" s="21" t="str">
        <f>IF('Raw Data'!B709=0," ",IF((D702-C702)&gt;POWER(10, 50),2*MIN(AVERAGE('Raw Data'!G709:R709)-C702,D702-AVERAGE('Raw Data'!G709:R709)),(D702-C702)/6))</f>
        <v xml:space="preserve"> </v>
      </c>
      <c r="V702" s="21" t="str">
        <f>IF('Raw Data'!B709=0," ",SQRT(POWER(R702,2)+POWER(T702,2)))</f>
        <v xml:space="preserve"> </v>
      </c>
      <c r="W702" s="21" t="str">
        <f>IF('Raw Data'!B709=0," ",IF(U702&lt;V702,0,SQRT(POWER(U702,2)-POWER(V702,2))))</f>
        <v xml:space="preserve"> </v>
      </c>
      <c r="X702" s="21" t="str">
        <f>IF('Raw Data'!B709=0," ",V702/U702)</f>
        <v xml:space="preserve"> </v>
      </c>
      <c r="Y702" s="21" t="str">
        <f>IF('Raw Data'!B709=0," ",SQRT(2)*(W702/V702))</f>
        <v xml:space="preserve"> </v>
      </c>
      <c r="Z702" s="21" t="str">
        <f>IF('Raw Data'!B709=0," ",'Raw Data'!T709)</f>
        <v xml:space="preserve"> </v>
      </c>
      <c r="AA702" s="21" t="str">
        <f>IF('Raw Data'!B709=0," ",'Raw Data'!F709)</f>
        <v xml:space="preserve"> </v>
      </c>
      <c r="AB702" s="132" t="str">
        <f>IF('Raw Data'!B709=0," ","No")</f>
        <v xml:space="preserve"> </v>
      </c>
      <c r="AC702" s="139" t="str">
        <f>IF('Raw Data'!B709=0," ","Yes")</f>
        <v xml:space="preserve"> </v>
      </c>
    </row>
    <row r="703" spans="1:29" x14ac:dyDescent="0.2">
      <c r="A703" s="21" t="str">
        <f>IF('Raw Data'!B710=0," ",'Raw Data'!B710)</f>
        <v xml:space="preserve"> </v>
      </c>
      <c r="B703" s="27" t="str">
        <f>IF('Raw Data'!B710=0," ",'Raw Data'!C710)</f>
        <v xml:space="preserve"> </v>
      </c>
      <c r="C703" s="21" t="str">
        <f>IF('Raw Data'!B710=0," ",'Raw Data'!D710)</f>
        <v xml:space="preserve"> </v>
      </c>
      <c r="D703" s="21" t="str">
        <f>IF('Raw Data'!B710=0," ",'Raw Data'!E710)</f>
        <v xml:space="preserve"> </v>
      </c>
      <c r="E703" s="21" t="str">
        <f>IF('Raw Data'!B710=0," ",(MAX('Raw Data'!G710:I710)-MIN('Raw Data'!G710:I710)))</f>
        <v xml:space="preserve"> </v>
      </c>
      <c r="F703" s="21" t="str">
        <f>IF('Raw Data'!B710=0," ",(MAX('Raw Data'!J710:L710)-MIN('Raw Data'!J710:L710)))</f>
        <v xml:space="preserve"> </v>
      </c>
      <c r="G703" s="21" t="str">
        <f>IF('Raw Data'!B710=0," ",(MAX('Raw Data'!M710:O710)-MIN('Raw Data'!M710:O710)))</f>
        <v xml:space="preserve"> </v>
      </c>
      <c r="H703" s="21" t="str">
        <f>IF('Raw Data'!B710=0," ",(MAX('Raw Data'!P710:R710)-MIN('Raw Data'!P710:R710)))</f>
        <v xml:space="preserve"> </v>
      </c>
      <c r="I703" s="21" t="str">
        <f>IF('Raw Data'!B710=0," ",AVERAGE(E703,G703))</f>
        <v xml:space="preserve"> </v>
      </c>
      <c r="J703" s="21" t="str">
        <f>IF('Raw Data'!B710=0," ",AVERAGE(F703,H703))</f>
        <v xml:space="preserve"> </v>
      </c>
      <c r="K703" s="21" t="str">
        <f>IF('Raw Data'!B710=0," ",AVERAGE(I703,J703))</f>
        <v xml:space="preserve"> </v>
      </c>
      <c r="L703" s="21" t="str">
        <f>IF('Raw Data'!B710=0," ",AVERAGE('Raw Data'!G710:I710,'Raw Data'!M710:O710))</f>
        <v xml:space="preserve"> </v>
      </c>
      <c r="M703" s="21" t="str">
        <f>IF('Raw Data'!B710=0," ",AVERAGE('Raw Data'!J710:L710,'Raw Data'!P710:R710))</f>
        <v xml:space="preserve"> </v>
      </c>
      <c r="N703" s="21" t="str">
        <f>IF('Raw Data'!B710=0," ",(MAX(L703:M703)-MIN(L703,M703)))</f>
        <v xml:space="preserve"> </v>
      </c>
      <c r="O703" s="21" t="str">
        <f>IF('Raw Data'!B710=0," ",AVERAGE('Raw Data'!G710:L710))</f>
        <v xml:space="preserve"> </v>
      </c>
      <c r="P703" s="21" t="str">
        <f>IF('Raw Data'!B710=0," ",AVERAGE('Raw Data'!M710:R710))</f>
        <v xml:space="preserve"> </v>
      </c>
      <c r="Q703" s="21" t="str">
        <f>IF('Raw Data'!B710=0," ",(MAX(O703:P703)-MIN(O703:P703)))</f>
        <v xml:space="preserve"> </v>
      </c>
      <c r="R703" s="21" t="str">
        <f>IF('Raw Data'!B710=0," ",K703*$H$1)</f>
        <v xml:space="preserve"> </v>
      </c>
      <c r="S703" s="21" t="str">
        <f>IF('Raw Data'!B710=0," ",(POWER(N703*$H$2, 2)-(POWER(R703,2)/6)))</f>
        <v xml:space="preserve"> </v>
      </c>
      <c r="T703" s="21" t="str">
        <f>IF('Raw Data'!B710=0," ",IF(S703&lt;0,0,SQRT(S703)))</f>
        <v xml:space="preserve"> </v>
      </c>
      <c r="U703" s="21" t="str">
        <f>IF('Raw Data'!B710=0," ",IF((D703-C703)&gt;POWER(10, 50),2*MIN(AVERAGE('Raw Data'!G710:R710)-C703,D703-AVERAGE('Raw Data'!G710:R710)),(D703-C703)/6))</f>
        <v xml:space="preserve"> </v>
      </c>
      <c r="V703" s="21" t="str">
        <f>IF('Raw Data'!B710=0," ",SQRT(POWER(R703,2)+POWER(T703,2)))</f>
        <v xml:space="preserve"> </v>
      </c>
      <c r="W703" s="21" t="str">
        <f>IF('Raw Data'!B710=0," ",IF(U703&lt;V703,0,SQRT(POWER(U703,2)-POWER(V703,2))))</f>
        <v xml:space="preserve"> </v>
      </c>
      <c r="X703" s="21" t="str">
        <f>IF('Raw Data'!B710=0," ",V703/U703)</f>
        <v xml:space="preserve"> </v>
      </c>
      <c r="Y703" s="21" t="str">
        <f>IF('Raw Data'!B710=0," ",SQRT(2)*(W703/V703))</f>
        <v xml:space="preserve"> </v>
      </c>
      <c r="Z703" s="21" t="str">
        <f>IF('Raw Data'!B710=0," ",'Raw Data'!T710)</f>
        <v xml:space="preserve"> </v>
      </c>
      <c r="AA703" s="21" t="str">
        <f>IF('Raw Data'!B710=0," ",'Raw Data'!F710)</f>
        <v xml:space="preserve"> </v>
      </c>
      <c r="AB703" s="132" t="str">
        <f>IF('Raw Data'!B710=0," ","No")</f>
        <v xml:space="preserve"> </v>
      </c>
      <c r="AC703" s="139" t="str">
        <f>IF('Raw Data'!B710=0," ","Yes")</f>
        <v xml:space="preserve"> </v>
      </c>
    </row>
    <row r="704" spans="1:29" x14ac:dyDescent="0.2">
      <c r="A704" s="21" t="str">
        <f>IF('Raw Data'!B711=0," ",'Raw Data'!B711)</f>
        <v xml:space="preserve"> </v>
      </c>
      <c r="B704" s="27" t="str">
        <f>IF('Raw Data'!B711=0," ",'Raw Data'!C711)</f>
        <v xml:space="preserve"> </v>
      </c>
      <c r="C704" s="21" t="str">
        <f>IF('Raw Data'!B711=0," ",'Raw Data'!D711)</f>
        <v xml:space="preserve"> </v>
      </c>
      <c r="D704" s="21" t="str">
        <f>IF('Raw Data'!B711=0," ",'Raw Data'!E711)</f>
        <v xml:space="preserve"> </v>
      </c>
      <c r="E704" s="21" t="str">
        <f>IF('Raw Data'!B711=0," ",(MAX('Raw Data'!G711:I711)-MIN('Raw Data'!G711:I711)))</f>
        <v xml:space="preserve"> </v>
      </c>
      <c r="F704" s="21" t="str">
        <f>IF('Raw Data'!B711=0," ",(MAX('Raw Data'!J711:L711)-MIN('Raw Data'!J711:L711)))</f>
        <v xml:space="preserve"> </v>
      </c>
      <c r="G704" s="21" t="str">
        <f>IF('Raw Data'!B711=0," ",(MAX('Raw Data'!M711:O711)-MIN('Raw Data'!M711:O711)))</f>
        <v xml:space="preserve"> </v>
      </c>
      <c r="H704" s="21" t="str">
        <f>IF('Raw Data'!B711=0," ",(MAX('Raw Data'!P711:R711)-MIN('Raw Data'!P711:R711)))</f>
        <v xml:space="preserve"> </v>
      </c>
      <c r="I704" s="21" t="str">
        <f>IF('Raw Data'!B711=0," ",AVERAGE(E704,G704))</f>
        <v xml:space="preserve"> </v>
      </c>
      <c r="J704" s="21" t="str">
        <f>IF('Raw Data'!B711=0," ",AVERAGE(F704,H704))</f>
        <v xml:space="preserve"> </v>
      </c>
      <c r="K704" s="21" t="str">
        <f>IF('Raw Data'!B711=0," ",AVERAGE(I704,J704))</f>
        <v xml:space="preserve"> </v>
      </c>
      <c r="L704" s="21" t="str">
        <f>IF('Raw Data'!B711=0," ",AVERAGE('Raw Data'!G711:I711,'Raw Data'!M711:O711))</f>
        <v xml:space="preserve"> </v>
      </c>
      <c r="M704" s="21" t="str">
        <f>IF('Raw Data'!B711=0," ",AVERAGE('Raw Data'!J711:L711,'Raw Data'!P711:R711))</f>
        <v xml:space="preserve"> </v>
      </c>
      <c r="N704" s="21" t="str">
        <f>IF('Raw Data'!B711=0," ",(MAX(L704:M704)-MIN(L704,M704)))</f>
        <v xml:space="preserve"> </v>
      </c>
      <c r="O704" s="21" t="str">
        <f>IF('Raw Data'!B711=0," ",AVERAGE('Raw Data'!G711:L711))</f>
        <v xml:space="preserve"> </v>
      </c>
      <c r="P704" s="21" t="str">
        <f>IF('Raw Data'!B711=0," ",AVERAGE('Raw Data'!M711:R711))</f>
        <v xml:space="preserve"> </v>
      </c>
      <c r="Q704" s="21" t="str">
        <f>IF('Raw Data'!B711=0," ",(MAX(O704:P704)-MIN(O704:P704)))</f>
        <v xml:space="preserve"> </v>
      </c>
      <c r="R704" s="21" t="str">
        <f>IF('Raw Data'!B711=0," ",K704*$H$1)</f>
        <v xml:space="preserve"> </v>
      </c>
      <c r="S704" s="21" t="str">
        <f>IF('Raw Data'!B711=0," ",(POWER(N704*$H$2, 2)-(POWER(R704,2)/6)))</f>
        <v xml:space="preserve"> </v>
      </c>
      <c r="T704" s="21" t="str">
        <f>IF('Raw Data'!B711=0," ",IF(S704&lt;0,0,SQRT(S704)))</f>
        <v xml:space="preserve"> </v>
      </c>
      <c r="U704" s="21" t="str">
        <f>IF('Raw Data'!B711=0," ",IF((D704-C704)&gt;POWER(10, 50),2*MIN(AVERAGE('Raw Data'!G711:R711)-C704,D704-AVERAGE('Raw Data'!G711:R711)),(D704-C704)/6))</f>
        <v xml:space="preserve"> </v>
      </c>
      <c r="V704" s="21" t="str">
        <f>IF('Raw Data'!B711=0," ",SQRT(POWER(R704,2)+POWER(T704,2)))</f>
        <v xml:space="preserve"> </v>
      </c>
      <c r="W704" s="21" t="str">
        <f>IF('Raw Data'!B711=0," ",IF(U704&lt;V704,0,SQRT(POWER(U704,2)-POWER(V704,2))))</f>
        <v xml:space="preserve"> </v>
      </c>
      <c r="X704" s="21" t="str">
        <f>IF('Raw Data'!B711=0," ",V704/U704)</f>
        <v xml:space="preserve"> </v>
      </c>
      <c r="Y704" s="21" t="str">
        <f>IF('Raw Data'!B711=0," ",SQRT(2)*(W704/V704))</f>
        <v xml:space="preserve"> </v>
      </c>
      <c r="Z704" s="21" t="str">
        <f>IF('Raw Data'!B711=0," ",'Raw Data'!T711)</f>
        <v xml:space="preserve"> </v>
      </c>
      <c r="AA704" s="21" t="str">
        <f>IF('Raw Data'!B711=0," ",'Raw Data'!F711)</f>
        <v xml:space="preserve"> </v>
      </c>
      <c r="AB704" s="132" t="str">
        <f>IF('Raw Data'!B711=0," ","No")</f>
        <v xml:space="preserve"> </v>
      </c>
      <c r="AC704" s="139" t="str">
        <f>IF('Raw Data'!B711=0," ","Yes")</f>
        <v xml:space="preserve"> </v>
      </c>
    </row>
    <row r="705" spans="1:29" x14ac:dyDescent="0.2">
      <c r="A705" s="21" t="str">
        <f>IF('Raw Data'!B712=0," ",'Raw Data'!B712)</f>
        <v xml:space="preserve"> </v>
      </c>
      <c r="B705" s="27" t="str">
        <f>IF('Raw Data'!B712=0," ",'Raw Data'!C712)</f>
        <v xml:space="preserve"> </v>
      </c>
      <c r="C705" s="21" t="str">
        <f>IF('Raw Data'!B712=0," ",'Raw Data'!D712)</f>
        <v xml:space="preserve"> </v>
      </c>
      <c r="D705" s="21" t="str">
        <f>IF('Raw Data'!B712=0," ",'Raw Data'!E712)</f>
        <v xml:space="preserve"> </v>
      </c>
      <c r="E705" s="21" t="str">
        <f>IF('Raw Data'!B712=0," ",(MAX('Raw Data'!G712:I712)-MIN('Raw Data'!G712:I712)))</f>
        <v xml:space="preserve"> </v>
      </c>
      <c r="F705" s="21" t="str">
        <f>IF('Raw Data'!B712=0," ",(MAX('Raw Data'!J712:L712)-MIN('Raw Data'!J712:L712)))</f>
        <v xml:space="preserve"> </v>
      </c>
      <c r="G705" s="21" t="str">
        <f>IF('Raw Data'!B712=0," ",(MAX('Raw Data'!M712:O712)-MIN('Raw Data'!M712:O712)))</f>
        <v xml:space="preserve"> </v>
      </c>
      <c r="H705" s="21" t="str">
        <f>IF('Raw Data'!B712=0," ",(MAX('Raw Data'!P712:R712)-MIN('Raw Data'!P712:R712)))</f>
        <v xml:space="preserve"> </v>
      </c>
      <c r="I705" s="21" t="str">
        <f>IF('Raw Data'!B712=0," ",AVERAGE(E705,G705))</f>
        <v xml:space="preserve"> </v>
      </c>
      <c r="J705" s="21" t="str">
        <f>IF('Raw Data'!B712=0," ",AVERAGE(F705,H705))</f>
        <v xml:space="preserve"> </v>
      </c>
      <c r="K705" s="21" t="str">
        <f>IF('Raw Data'!B712=0," ",AVERAGE(I705,J705))</f>
        <v xml:space="preserve"> </v>
      </c>
      <c r="L705" s="21" t="str">
        <f>IF('Raw Data'!B712=0," ",AVERAGE('Raw Data'!G712:I712,'Raw Data'!M712:O712))</f>
        <v xml:space="preserve"> </v>
      </c>
      <c r="M705" s="21" t="str">
        <f>IF('Raw Data'!B712=0," ",AVERAGE('Raw Data'!J712:L712,'Raw Data'!P712:R712))</f>
        <v xml:space="preserve"> </v>
      </c>
      <c r="N705" s="21" t="str">
        <f>IF('Raw Data'!B712=0," ",(MAX(L705:M705)-MIN(L705,M705)))</f>
        <v xml:space="preserve"> </v>
      </c>
      <c r="O705" s="21" t="str">
        <f>IF('Raw Data'!B712=0," ",AVERAGE('Raw Data'!G712:L712))</f>
        <v xml:space="preserve"> </v>
      </c>
      <c r="P705" s="21" t="str">
        <f>IF('Raw Data'!B712=0," ",AVERAGE('Raw Data'!M712:R712))</f>
        <v xml:space="preserve"> </v>
      </c>
      <c r="Q705" s="21" t="str">
        <f>IF('Raw Data'!B712=0," ",(MAX(O705:P705)-MIN(O705:P705)))</f>
        <v xml:space="preserve"> </v>
      </c>
      <c r="R705" s="21" t="str">
        <f>IF('Raw Data'!B712=0," ",K705*$H$1)</f>
        <v xml:space="preserve"> </v>
      </c>
      <c r="S705" s="21" t="str">
        <f>IF('Raw Data'!B712=0," ",(POWER(N705*$H$2, 2)-(POWER(R705,2)/6)))</f>
        <v xml:space="preserve"> </v>
      </c>
      <c r="T705" s="21" t="str">
        <f>IF('Raw Data'!B712=0," ",IF(S705&lt;0,0,SQRT(S705)))</f>
        <v xml:space="preserve"> </v>
      </c>
      <c r="U705" s="21" t="str">
        <f>IF('Raw Data'!B712=0," ",IF((D705-C705)&gt;POWER(10, 50),2*MIN(AVERAGE('Raw Data'!G712:R712)-C705,D705-AVERAGE('Raw Data'!G712:R712)),(D705-C705)/6))</f>
        <v xml:space="preserve"> </v>
      </c>
      <c r="V705" s="21" t="str">
        <f>IF('Raw Data'!B712=0," ",SQRT(POWER(R705,2)+POWER(T705,2)))</f>
        <v xml:space="preserve"> </v>
      </c>
      <c r="W705" s="21" t="str">
        <f>IF('Raw Data'!B712=0," ",IF(U705&lt;V705,0,SQRT(POWER(U705,2)-POWER(V705,2))))</f>
        <v xml:space="preserve"> </v>
      </c>
      <c r="X705" s="21" t="str">
        <f>IF('Raw Data'!B712=0," ",V705/U705)</f>
        <v xml:space="preserve"> </v>
      </c>
      <c r="Y705" s="21" t="str">
        <f>IF('Raw Data'!B712=0," ",SQRT(2)*(W705/V705))</f>
        <v xml:space="preserve"> </v>
      </c>
      <c r="Z705" s="21" t="str">
        <f>IF('Raw Data'!B712=0," ",'Raw Data'!T712)</f>
        <v xml:space="preserve"> </v>
      </c>
      <c r="AA705" s="21" t="str">
        <f>IF('Raw Data'!B712=0," ",'Raw Data'!F712)</f>
        <v xml:space="preserve"> </v>
      </c>
      <c r="AB705" s="132" t="str">
        <f>IF('Raw Data'!B712=0," ","No")</f>
        <v xml:space="preserve"> </v>
      </c>
      <c r="AC705" s="139" t="str">
        <f>IF('Raw Data'!B712=0," ","Yes")</f>
        <v xml:space="preserve"> </v>
      </c>
    </row>
    <row r="706" spans="1:29" x14ac:dyDescent="0.2">
      <c r="A706" s="21" t="str">
        <f>IF('Raw Data'!B713=0," ",'Raw Data'!B713)</f>
        <v xml:space="preserve"> </v>
      </c>
      <c r="B706" s="27" t="str">
        <f>IF('Raw Data'!B713=0," ",'Raw Data'!C713)</f>
        <v xml:space="preserve"> </v>
      </c>
      <c r="C706" s="21" t="str">
        <f>IF('Raw Data'!B713=0," ",'Raw Data'!D713)</f>
        <v xml:space="preserve"> </v>
      </c>
      <c r="D706" s="21" t="str">
        <f>IF('Raw Data'!B713=0," ",'Raw Data'!E713)</f>
        <v xml:space="preserve"> </v>
      </c>
      <c r="E706" s="21" t="str">
        <f>IF('Raw Data'!B713=0," ",(MAX('Raw Data'!G713:I713)-MIN('Raw Data'!G713:I713)))</f>
        <v xml:space="preserve"> </v>
      </c>
      <c r="F706" s="21" t="str">
        <f>IF('Raw Data'!B713=0," ",(MAX('Raw Data'!J713:L713)-MIN('Raw Data'!J713:L713)))</f>
        <v xml:space="preserve"> </v>
      </c>
      <c r="G706" s="21" t="str">
        <f>IF('Raw Data'!B713=0," ",(MAX('Raw Data'!M713:O713)-MIN('Raw Data'!M713:O713)))</f>
        <v xml:space="preserve"> </v>
      </c>
      <c r="H706" s="21" t="str">
        <f>IF('Raw Data'!B713=0," ",(MAX('Raw Data'!P713:R713)-MIN('Raw Data'!P713:R713)))</f>
        <v xml:space="preserve"> </v>
      </c>
      <c r="I706" s="21" t="str">
        <f>IF('Raw Data'!B713=0," ",AVERAGE(E706,G706))</f>
        <v xml:space="preserve"> </v>
      </c>
      <c r="J706" s="21" t="str">
        <f>IF('Raw Data'!B713=0," ",AVERAGE(F706,H706))</f>
        <v xml:space="preserve"> </v>
      </c>
      <c r="K706" s="21" t="str">
        <f>IF('Raw Data'!B713=0," ",AVERAGE(I706,J706))</f>
        <v xml:space="preserve"> </v>
      </c>
      <c r="L706" s="21" t="str">
        <f>IF('Raw Data'!B713=0," ",AVERAGE('Raw Data'!G713:I713,'Raw Data'!M713:O713))</f>
        <v xml:space="preserve"> </v>
      </c>
      <c r="M706" s="21" t="str">
        <f>IF('Raw Data'!B713=0," ",AVERAGE('Raw Data'!J713:L713,'Raw Data'!P713:R713))</f>
        <v xml:space="preserve"> </v>
      </c>
      <c r="N706" s="21" t="str">
        <f>IF('Raw Data'!B713=0," ",(MAX(L706:M706)-MIN(L706,M706)))</f>
        <v xml:space="preserve"> </v>
      </c>
      <c r="O706" s="21" t="str">
        <f>IF('Raw Data'!B713=0," ",AVERAGE('Raw Data'!G713:L713))</f>
        <v xml:space="preserve"> </v>
      </c>
      <c r="P706" s="21" t="str">
        <f>IF('Raw Data'!B713=0," ",AVERAGE('Raw Data'!M713:R713))</f>
        <v xml:space="preserve"> </v>
      </c>
      <c r="Q706" s="21" t="str">
        <f>IF('Raw Data'!B713=0," ",(MAX(O706:P706)-MIN(O706:P706)))</f>
        <v xml:space="preserve"> </v>
      </c>
      <c r="R706" s="21" t="str">
        <f>IF('Raw Data'!B713=0," ",K706*$H$1)</f>
        <v xml:space="preserve"> </v>
      </c>
      <c r="S706" s="21" t="str">
        <f>IF('Raw Data'!B713=0," ",(POWER(N706*$H$2, 2)-(POWER(R706,2)/6)))</f>
        <v xml:space="preserve"> </v>
      </c>
      <c r="T706" s="21" t="str">
        <f>IF('Raw Data'!B713=0," ",IF(S706&lt;0,0,SQRT(S706)))</f>
        <v xml:space="preserve"> </v>
      </c>
      <c r="U706" s="21" t="str">
        <f>IF('Raw Data'!B713=0," ",IF((D706-C706)&gt;POWER(10, 50),2*MIN(AVERAGE('Raw Data'!G713:R713)-C706,D706-AVERAGE('Raw Data'!G713:R713)),(D706-C706)/6))</f>
        <v xml:space="preserve"> </v>
      </c>
      <c r="V706" s="21" t="str">
        <f>IF('Raw Data'!B713=0," ",SQRT(POWER(R706,2)+POWER(T706,2)))</f>
        <v xml:space="preserve"> </v>
      </c>
      <c r="W706" s="21" t="str">
        <f>IF('Raw Data'!B713=0," ",IF(U706&lt;V706,0,SQRT(POWER(U706,2)-POWER(V706,2))))</f>
        <v xml:space="preserve"> </v>
      </c>
      <c r="X706" s="21" t="str">
        <f>IF('Raw Data'!B713=0," ",V706/U706)</f>
        <v xml:space="preserve"> </v>
      </c>
      <c r="Y706" s="21" t="str">
        <f>IF('Raw Data'!B713=0," ",SQRT(2)*(W706/V706))</f>
        <v xml:space="preserve"> </v>
      </c>
      <c r="Z706" s="21" t="str">
        <f>IF('Raw Data'!B713=0," ",'Raw Data'!T713)</f>
        <v xml:space="preserve"> </v>
      </c>
      <c r="AA706" s="21" t="str">
        <f>IF('Raw Data'!B713=0," ",'Raw Data'!F713)</f>
        <v xml:space="preserve"> </v>
      </c>
      <c r="AB706" s="132" t="str">
        <f>IF('Raw Data'!B713=0," ","No")</f>
        <v xml:space="preserve"> </v>
      </c>
      <c r="AC706" s="139" t="str">
        <f>IF('Raw Data'!B713=0," ","Yes")</f>
        <v xml:space="preserve"> </v>
      </c>
    </row>
    <row r="707" spans="1:29" x14ac:dyDescent="0.2">
      <c r="A707" s="21" t="str">
        <f>IF('Raw Data'!B714=0," ",'Raw Data'!B714)</f>
        <v xml:space="preserve"> </v>
      </c>
      <c r="B707" s="27" t="str">
        <f>IF('Raw Data'!B714=0," ",'Raw Data'!C714)</f>
        <v xml:space="preserve"> </v>
      </c>
      <c r="C707" s="21" t="str">
        <f>IF('Raw Data'!B714=0," ",'Raw Data'!D714)</f>
        <v xml:space="preserve"> </v>
      </c>
      <c r="D707" s="21" t="str">
        <f>IF('Raw Data'!B714=0," ",'Raw Data'!E714)</f>
        <v xml:space="preserve"> </v>
      </c>
      <c r="E707" s="21" t="str">
        <f>IF('Raw Data'!B714=0," ",(MAX('Raw Data'!G714:I714)-MIN('Raw Data'!G714:I714)))</f>
        <v xml:space="preserve"> </v>
      </c>
      <c r="F707" s="21" t="str">
        <f>IF('Raw Data'!B714=0," ",(MAX('Raw Data'!J714:L714)-MIN('Raw Data'!J714:L714)))</f>
        <v xml:space="preserve"> </v>
      </c>
      <c r="G707" s="21" t="str">
        <f>IF('Raw Data'!B714=0," ",(MAX('Raw Data'!M714:O714)-MIN('Raw Data'!M714:O714)))</f>
        <v xml:space="preserve"> </v>
      </c>
      <c r="H707" s="21" t="str">
        <f>IF('Raw Data'!B714=0," ",(MAX('Raw Data'!P714:R714)-MIN('Raw Data'!P714:R714)))</f>
        <v xml:space="preserve"> </v>
      </c>
      <c r="I707" s="21" t="str">
        <f>IF('Raw Data'!B714=0," ",AVERAGE(E707,G707))</f>
        <v xml:space="preserve"> </v>
      </c>
      <c r="J707" s="21" t="str">
        <f>IF('Raw Data'!B714=0," ",AVERAGE(F707,H707))</f>
        <v xml:space="preserve"> </v>
      </c>
      <c r="K707" s="21" t="str">
        <f>IF('Raw Data'!B714=0," ",AVERAGE(I707,J707))</f>
        <v xml:space="preserve"> </v>
      </c>
      <c r="L707" s="21" t="str">
        <f>IF('Raw Data'!B714=0," ",AVERAGE('Raw Data'!G714:I714,'Raw Data'!M714:O714))</f>
        <v xml:space="preserve"> </v>
      </c>
      <c r="M707" s="21" t="str">
        <f>IF('Raw Data'!B714=0," ",AVERAGE('Raw Data'!J714:L714,'Raw Data'!P714:R714))</f>
        <v xml:space="preserve"> </v>
      </c>
      <c r="N707" s="21" t="str">
        <f>IF('Raw Data'!B714=0," ",(MAX(L707:M707)-MIN(L707,M707)))</f>
        <v xml:space="preserve"> </v>
      </c>
      <c r="O707" s="21" t="str">
        <f>IF('Raw Data'!B714=0," ",AVERAGE('Raw Data'!G714:L714))</f>
        <v xml:space="preserve"> </v>
      </c>
      <c r="P707" s="21" t="str">
        <f>IF('Raw Data'!B714=0," ",AVERAGE('Raw Data'!M714:R714))</f>
        <v xml:space="preserve"> </v>
      </c>
      <c r="Q707" s="21" t="str">
        <f>IF('Raw Data'!B714=0," ",(MAX(O707:P707)-MIN(O707:P707)))</f>
        <v xml:space="preserve"> </v>
      </c>
      <c r="R707" s="21" t="str">
        <f>IF('Raw Data'!B714=0," ",K707*$H$1)</f>
        <v xml:space="preserve"> </v>
      </c>
      <c r="S707" s="21" t="str">
        <f>IF('Raw Data'!B714=0," ",(POWER(N707*$H$2, 2)-(POWER(R707,2)/6)))</f>
        <v xml:space="preserve"> </v>
      </c>
      <c r="T707" s="21" t="str">
        <f>IF('Raw Data'!B714=0," ",IF(S707&lt;0,0,SQRT(S707)))</f>
        <v xml:space="preserve"> </v>
      </c>
      <c r="U707" s="21" t="str">
        <f>IF('Raw Data'!B714=0," ",IF((D707-C707)&gt;POWER(10, 50),2*MIN(AVERAGE('Raw Data'!G714:R714)-C707,D707-AVERAGE('Raw Data'!G714:R714)),(D707-C707)/6))</f>
        <v xml:space="preserve"> </v>
      </c>
      <c r="V707" s="21" t="str">
        <f>IF('Raw Data'!B714=0," ",SQRT(POWER(R707,2)+POWER(T707,2)))</f>
        <v xml:space="preserve"> </v>
      </c>
      <c r="W707" s="21" t="str">
        <f>IF('Raw Data'!B714=0," ",IF(U707&lt;V707,0,SQRT(POWER(U707,2)-POWER(V707,2))))</f>
        <v xml:space="preserve"> </v>
      </c>
      <c r="X707" s="21" t="str">
        <f>IF('Raw Data'!B714=0," ",V707/U707)</f>
        <v xml:space="preserve"> </v>
      </c>
      <c r="Y707" s="21" t="str">
        <f>IF('Raw Data'!B714=0," ",SQRT(2)*(W707/V707))</f>
        <v xml:space="preserve"> </v>
      </c>
      <c r="Z707" s="21" t="str">
        <f>IF('Raw Data'!B714=0," ",'Raw Data'!T714)</f>
        <v xml:space="preserve"> </v>
      </c>
      <c r="AA707" s="21" t="str">
        <f>IF('Raw Data'!B714=0," ",'Raw Data'!F714)</f>
        <v xml:space="preserve"> </v>
      </c>
      <c r="AB707" s="132" t="str">
        <f>IF('Raw Data'!B714=0," ","No")</f>
        <v xml:space="preserve"> </v>
      </c>
      <c r="AC707" s="139" t="str">
        <f>IF('Raw Data'!B714=0," ","Yes")</f>
        <v xml:space="preserve"> </v>
      </c>
    </row>
    <row r="708" spans="1:29" x14ac:dyDescent="0.2">
      <c r="A708" s="21" t="str">
        <f>IF('Raw Data'!B715=0," ",'Raw Data'!B715)</f>
        <v xml:space="preserve"> </v>
      </c>
      <c r="B708" s="27" t="str">
        <f>IF('Raw Data'!B715=0," ",'Raw Data'!C715)</f>
        <v xml:space="preserve"> </v>
      </c>
      <c r="C708" s="21" t="str">
        <f>IF('Raw Data'!B715=0," ",'Raw Data'!D715)</f>
        <v xml:space="preserve"> </v>
      </c>
      <c r="D708" s="21" t="str">
        <f>IF('Raw Data'!B715=0," ",'Raw Data'!E715)</f>
        <v xml:space="preserve"> </v>
      </c>
      <c r="E708" s="21" t="str">
        <f>IF('Raw Data'!B715=0," ",(MAX('Raw Data'!G715:I715)-MIN('Raw Data'!G715:I715)))</f>
        <v xml:space="preserve"> </v>
      </c>
      <c r="F708" s="21" t="str">
        <f>IF('Raw Data'!B715=0," ",(MAX('Raw Data'!J715:L715)-MIN('Raw Data'!J715:L715)))</f>
        <v xml:space="preserve"> </v>
      </c>
      <c r="G708" s="21" t="str">
        <f>IF('Raw Data'!B715=0," ",(MAX('Raw Data'!M715:O715)-MIN('Raw Data'!M715:O715)))</f>
        <v xml:space="preserve"> </v>
      </c>
      <c r="H708" s="21" t="str">
        <f>IF('Raw Data'!B715=0," ",(MAX('Raw Data'!P715:R715)-MIN('Raw Data'!P715:R715)))</f>
        <v xml:space="preserve"> </v>
      </c>
      <c r="I708" s="21" t="str">
        <f>IF('Raw Data'!B715=0," ",AVERAGE(E708,G708))</f>
        <v xml:space="preserve"> </v>
      </c>
      <c r="J708" s="21" t="str">
        <f>IF('Raw Data'!B715=0," ",AVERAGE(F708,H708))</f>
        <v xml:space="preserve"> </v>
      </c>
      <c r="K708" s="21" t="str">
        <f>IF('Raw Data'!B715=0," ",AVERAGE(I708,J708))</f>
        <v xml:space="preserve"> </v>
      </c>
      <c r="L708" s="21" t="str">
        <f>IF('Raw Data'!B715=0," ",AVERAGE('Raw Data'!G715:I715,'Raw Data'!M715:O715))</f>
        <v xml:space="preserve"> </v>
      </c>
      <c r="M708" s="21" t="str">
        <f>IF('Raw Data'!B715=0," ",AVERAGE('Raw Data'!J715:L715,'Raw Data'!P715:R715))</f>
        <v xml:space="preserve"> </v>
      </c>
      <c r="N708" s="21" t="str">
        <f>IF('Raw Data'!B715=0," ",(MAX(L708:M708)-MIN(L708,M708)))</f>
        <v xml:space="preserve"> </v>
      </c>
      <c r="O708" s="21" t="str">
        <f>IF('Raw Data'!B715=0," ",AVERAGE('Raw Data'!G715:L715))</f>
        <v xml:space="preserve"> </v>
      </c>
      <c r="P708" s="21" t="str">
        <f>IF('Raw Data'!B715=0," ",AVERAGE('Raw Data'!M715:R715))</f>
        <v xml:space="preserve"> </v>
      </c>
      <c r="Q708" s="21" t="str">
        <f>IF('Raw Data'!B715=0," ",(MAX(O708:P708)-MIN(O708:P708)))</f>
        <v xml:space="preserve"> </v>
      </c>
      <c r="R708" s="21" t="str">
        <f>IF('Raw Data'!B715=0," ",K708*$H$1)</f>
        <v xml:space="preserve"> </v>
      </c>
      <c r="S708" s="21" t="str">
        <f>IF('Raw Data'!B715=0," ",(POWER(N708*$H$2, 2)-(POWER(R708,2)/6)))</f>
        <v xml:space="preserve"> </v>
      </c>
      <c r="T708" s="21" t="str">
        <f>IF('Raw Data'!B715=0," ",IF(S708&lt;0,0,SQRT(S708)))</f>
        <v xml:space="preserve"> </v>
      </c>
      <c r="U708" s="21" t="str">
        <f>IF('Raw Data'!B715=0," ",IF((D708-C708)&gt;POWER(10, 50),2*MIN(AVERAGE('Raw Data'!G715:R715)-C708,D708-AVERAGE('Raw Data'!G715:R715)),(D708-C708)/6))</f>
        <v xml:space="preserve"> </v>
      </c>
      <c r="V708" s="21" t="str">
        <f>IF('Raw Data'!B715=0," ",SQRT(POWER(R708,2)+POWER(T708,2)))</f>
        <v xml:space="preserve"> </v>
      </c>
      <c r="W708" s="21" t="str">
        <f>IF('Raw Data'!B715=0," ",IF(U708&lt;V708,0,SQRT(POWER(U708,2)-POWER(V708,2))))</f>
        <v xml:space="preserve"> </v>
      </c>
      <c r="X708" s="21" t="str">
        <f>IF('Raw Data'!B715=0," ",V708/U708)</f>
        <v xml:space="preserve"> </v>
      </c>
      <c r="Y708" s="21" t="str">
        <f>IF('Raw Data'!B715=0," ",SQRT(2)*(W708/V708))</f>
        <v xml:space="preserve"> </v>
      </c>
      <c r="Z708" s="21" t="str">
        <f>IF('Raw Data'!B715=0," ",'Raw Data'!T715)</f>
        <v xml:space="preserve"> </v>
      </c>
      <c r="AA708" s="21" t="str">
        <f>IF('Raw Data'!B715=0," ",'Raw Data'!F715)</f>
        <v xml:space="preserve"> </v>
      </c>
      <c r="AB708" s="132" t="str">
        <f>IF('Raw Data'!B715=0," ","No")</f>
        <v xml:space="preserve"> </v>
      </c>
      <c r="AC708" s="139" t="str">
        <f>IF('Raw Data'!B715=0," ","Yes")</f>
        <v xml:space="preserve"> </v>
      </c>
    </row>
    <row r="709" spans="1:29" x14ac:dyDescent="0.2">
      <c r="A709" s="21" t="str">
        <f>IF('Raw Data'!B716=0," ",'Raw Data'!B716)</f>
        <v xml:space="preserve"> </v>
      </c>
      <c r="B709" s="27" t="str">
        <f>IF('Raw Data'!B716=0," ",'Raw Data'!C716)</f>
        <v xml:space="preserve"> </v>
      </c>
      <c r="C709" s="21" t="str">
        <f>IF('Raw Data'!B716=0," ",'Raw Data'!D716)</f>
        <v xml:space="preserve"> </v>
      </c>
      <c r="D709" s="21" t="str">
        <f>IF('Raw Data'!B716=0," ",'Raw Data'!E716)</f>
        <v xml:space="preserve"> </v>
      </c>
      <c r="E709" s="21" t="str">
        <f>IF('Raw Data'!B716=0," ",(MAX('Raw Data'!G716:I716)-MIN('Raw Data'!G716:I716)))</f>
        <v xml:space="preserve"> </v>
      </c>
      <c r="F709" s="21" t="str">
        <f>IF('Raw Data'!B716=0," ",(MAX('Raw Data'!J716:L716)-MIN('Raw Data'!J716:L716)))</f>
        <v xml:space="preserve"> </v>
      </c>
      <c r="G709" s="21" t="str">
        <f>IF('Raw Data'!B716=0," ",(MAX('Raw Data'!M716:O716)-MIN('Raw Data'!M716:O716)))</f>
        <v xml:space="preserve"> </v>
      </c>
      <c r="H709" s="21" t="str">
        <f>IF('Raw Data'!B716=0," ",(MAX('Raw Data'!P716:R716)-MIN('Raw Data'!P716:R716)))</f>
        <v xml:space="preserve"> </v>
      </c>
      <c r="I709" s="21" t="str">
        <f>IF('Raw Data'!B716=0," ",AVERAGE(E709,G709))</f>
        <v xml:space="preserve"> </v>
      </c>
      <c r="J709" s="21" t="str">
        <f>IF('Raw Data'!B716=0," ",AVERAGE(F709,H709))</f>
        <v xml:space="preserve"> </v>
      </c>
      <c r="K709" s="21" t="str">
        <f>IF('Raw Data'!B716=0," ",AVERAGE(I709,J709))</f>
        <v xml:space="preserve"> </v>
      </c>
      <c r="L709" s="21" t="str">
        <f>IF('Raw Data'!B716=0," ",AVERAGE('Raw Data'!G716:I716,'Raw Data'!M716:O716))</f>
        <v xml:space="preserve"> </v>
      </c>
      <c r="M709" s="21" t="str">
        <f>IF('Raw Data'!B716=0," ",AVERAGE('Raw Data'!J716:L716,'Raw Data'!P716:R716))</f>
        <v xml:space="preserve"> </v>
      </c>
      <c r="N709" s="21" t="str">
        <f>IF('Raw Data'!B716=0," ",(MAX(L709:M709)-MIN(L709,M709)))</f>
        <v xml:space="preserve"> </v>
      </c>
      <c r="O709" s="21" t="str">
        <f>IF('Raw Data'!B716=0," ",AVERAGE('Raw Data'!G716:L716))</f>
        <v xml:space="preserve"> </v>
      </c>
      <c r="P709" s="21" t="str">
        <f>IF('Raw Data'!B716=0," ",AVERAGE('Raw Data'!M716:R716))</f>
        <v xml:space="preserve"> </v>
      </c>
      <c r="Q709" s="21" t="str">
        <f>IF('Raw Data'!B716=0," ",(MAX(O709:P709)-MIN(O709:P709)))</f>
        <v xml:space="preserve"> </v>
      </c>
      <c r="R709" s="21" t="str">
        <f>IF('Raw Data'!B716=0," ",K709*$H$1)</f>
        <v xml:space="preserve"> </v>
      </c>
      <c r="S709" s="21" t="str">
        <f>IF('Raw Data'!B716=0," ",(POWER(N709*$H$2, 2)-(POWER(R709,2)/6)))</f>
        <v xml:space="preserve"> </v>
      </c>
      <c r="T709" s="21" t="str">
        <f>IF('Raw Data'!B716=0," ",IF(S709&lt;0,0,SQRT(S709)))</f>
        <v xml:space="preserve"> </v>
      </c>
      <c r="U709" s="21" t="str">
        <f>IF('Raw Data'!B716=0," ",IF((D709-C709)&gt;POWER(10, 50),2*MIN(AVERAGE('Raw Data'!G716:R716)-C709,D709-AVERAGE('Raw Data'!G716:R716)),(D709-C709)/6))</f>
        <v xml:space="preserve"> </v>
      </c>
      <c r="V709" s="21" t="str">
        <f>IF('Raw Data'!B716=0," ",SQRT(POWER(R709,2)+POWER(T709,2)))</f>
        <v xml:space="preserve"> </v>
      </c>
      <c r="W709" s="21" t="str">
        <f>IF('Raw Data'!B716=0," ",IF(U709&lt;V709,0,SQRT(POWER(U709,2)-POWER(V709,2))))</f>
        <v xml:space="preserve"> </v>
      </c>
      <c r="X709" s="21" t="str">
        <f>IF('Raw Data'!B716=0," ",V709/U709)</f>
        <v xml:space="preserve"> </v>
      </c>
      <c r="Y709" s="21" t="str">
        <f>IF('Raw Data'!B716=0," ",SQRT(2)*(W709/V709))</f>
        <v xml:space="preserve"> </v>
      </c>
      <c r="Z709" s="21" t="str">
        <f>IF('Raw Data'!B716=0," ",'Raw Data'!T716)</f>
        <v xml:space="preserve"> </v>
      </c>
      <c r="AA709" s="21" t="str">
        <f>IF('Raw Data'!B716=0," ",'Raw Data'!F716)</f>
        <v xml:space="preserve"> </v>
      </c>
      <c r="AB709" s="132" t="str">
        <f>IF('Raw Data'!B716=0," ","No")</f>
        <v xml:space="preserve"> </v>
      </c>
      <c r="AC709" s="139" t="str">
        <f>IF('Raw Data'!B716=0," ","Yes")</f>
        <v xml:space="preserve"> </v>
      </c>
    </row>
    <row r="710" spans="1:29" x14ac:dyDescent="0.2">
      <c r="A710" s="21" t="str">
        <f>IF('Raw Data'!B717=0," ",'Raw Data'!B717)</f>
        <v xml:space="preserve"> </v>
      </c>
      <c r="B710" s="27" t="str">
        <f>IF('Raw Data'!B717=0," ",'Raw Data'!C717)</f>
        <v xml:space="preserve"> </v>
      </c>
      <c r="C710" s="21" t="str">
        <f>IF('Raw Data'!B717=0," ",'Raw Data'!D717)</f>
        <v xml:space="preserve"> </v>
      </c>
      <c r="D710" s="21" t="str">
        <f>IF('Raw Data'!B717=0," ",'Raw Data'!E717)</f>
        <v xml:space="preserve"> </v>
      </c>
      <c r="E710" s="21" t="str">
        <f>IF('Raw Data'!B717=0," ",(MAX('Raw Data'!G717:I717)-MIN('Raw Data'!G717:I717)))</f>
        <v xml:space="preserve"> </v>
      </c>
      <c r="F710" s="21" t="str">
        <f>IF('Raw Data'!B717=0," ",(MAX('Raw Data'!J717:L717)-MIN('Raw Data'!J717:L717)))</f>
        <v xml:space="preserve"> </v>
      </c>
      <c r="G710" s="21" t="str">
        <f>IF('Raw Data'!B717=0," ",(MAX('Raw Data'!M717:O717)-MIN('Raw Data'!M717:O717)))</f>
        <v xml:space="preserve"> </v>
      </c>
      <c r="H710" s="21" t="str">
        <f>IF('Raw Data'!B717=0," ",(MAX('Raw Data'!P717:R717)-MIN('Raw Data'!P717:R717)))</f>
        <v xml:space="preserve"> </v>
      </c>
      <c r="I710" s="21" t="str">
        <f>IF('Raw Data'!B717=0," ",AVERAGE(E710,G710))</f>
        <v xml:space="preserve"> </v>
      </c>
      <c r="J710" s="21" t="str">
        <f>IF('Raw Data'!B717=0," ",AVERAGE(F710,H710))</f>
        <v xml:space="preserve"> </v>
      </c>
      <c r="K710" s="21" t="str">
        <f>IF('Raw Data'!B717=0," ",AVERAGE(I710,J710))</f>
        <v xml:space="preserve"> </v>
      </c>
      <c r="L710" s="21" t="str">
        <f>IF('Raw Data'!B717=0," ",AVERAGE('Raw Data'!G717:I717,'Raw Data'!M717:O717))</f>
        <v xml:space="preserve"> </v>
      </c>
      <c r="M710" s="21" t="str">
        <f>IF('Raw Data'!B717=0," ",AVERAGE('Raw Data'!J717:L717,'Raw Data'!P717:R717))</f>
        <v xml:space="preserve"> </v>
      </c>
      <c r="N710" s="21" t="str">
        <f>IF('Raw Data'!B717=0," ",(MAX(L710:M710)-MIN(L710,M710)))</f>
        <v xml:space="preserve"> </v>
      </c>
      <c r="O710" s="21" t="str">
        <f>IF('Raw Data'!B717=0," ",AVERAGE('Raw Data'!G717:L717))</f>
        <v xml:space="preserve"> </v>
      </c>
      <c r="P710" s="21" t="str">
        <f>IF('Raw Data'!B717=0," ",AVERAGE('Raw Data'!M717:R717))</f>
        <v xml:space="preserve"> </v>
      </c>
      <c r="Q710" s="21" t="str">
        <f>IF('Raw Data'!B717=0," ",(MAX(O710:P710)-MIN(O710:P710)))</f>
        <v xml:space="preserve"> </v>
      </c>
      <c r="R710" s="21" t="str">
        <f>IF('Raw Data'!B717=0," ",K710*$H$1)</f>
        <v xml:space="preserve"> </v>
      </c>
      <c r="S710" s="21" t="str">
        <f>IF('Raw Data'!B717=0," ",(POWER(N710*$H$2, 2)-(POWER(R710,2)/6)))</f>
        <v xml:space="preserve"> </v>
      </c>
      <c r="T710" s="21" t="str">
        <f>IF('Raw Data'!B717=0," ",IF(S710&lt;0,0,SQRT(S710)))</f>
        <v xml:space="preserve"> </v>
      </c>
      <c r="U710" s="21" t="str">
        <f>IF('Raw Data'!B717=0," ",IF((D710-C710)&gt;POWER(10, 50),2*MIN(AVERAGE('Raw Data'!G717:R717)-C710,D710-AVERAGE('Raw Data'!G717:R717)),(D710-C710)/6))</f>
        <v xml:space="preserve"> </v>
      </c>
      <c r="V710" s="21" t="str">
        <f>IF('Raw Data'!B717=0," ",SQRT(POWER(R710,2)+POWER(T710,2)))</f>
        <v xml:space="preserve"> </v>
      </c>
      <c r="W710" s="21" t="str">
        <f>IF('Raw Data'!B717=0," ",IF(U710&lt;V710,0,SQRT(POWER(U710,2)-POWER(V710,2))))</f>
        <v xml:space="preserve"> </v>
      </c>
      <c r="X710" s="21" t="str">
        <f>IF('Raw Data'!B717=0," ",V710/U710)</f>
        <v xml:space="preserve"> </v>
      </c>
      <c r="Y710" s="21" t="str">
        <f>IF('Raw Data'!B717=0," ",SQRT(2)*(W710/V710))</f>
        <v xml:space="preserve"> </v>
      </c>
      <c r="Z710" s="21" t="str">
        <f>IF('Raw Data'!B717=0," ",'Raw Data'!T717)</f>
        <v xml:space="preserve"> </v>
      </c>
      <c r="AA710" s="21" t="str">
        <f>IF('Raw Data'!B717=0," ",'Raw Data'!F717)</f>
        <v xml:space="preserve"> </v>
      </c>
      <c r="AB710" s="132" t="str">
        <f>IF('Raw Data'!B717=0," ","No")</f>
        <v xml:space="preserve"> </v>
      </c>
      <c r="AC710" s="139" t="str">
        <f>IF('Raw Data'!B717=0," ","Yes")</f>
        <v xml:space="preserve"> </v>
      </c>
    </row>
    <row r="711" spans="1:29" x14ac:dyDescent="0.2">
      <c r="A711" s="21" t="str">
        <f>IF('Raw Data'!B718=0," ",'Raw Data'!B718)</f>
        <v xml:space="preserve"> </v>
      </c>
      <c r="B711" s="27" t="str">
        <f>IF('Raw Data'!B718=0," ",'Raw Data'!C718)</f>
        <v xml:space="preserve"> </v>
      </c>
      <c r="C711" s="21" t="str">
        <f>IF('Raw Data'!B718=0," ",'Raw Data'!D718)</f>
        <v xml:space="preserve"> </v>
      </c>
      <c r="D711" s="21" t="str">
        <f>IF('Raw Data'!B718=0," ",'Raw Data'!E718)</f>
        <v xml:space="preserve"> </v>
      </c>
      <c r="E711" s="21" t="str">
        <f>IF('Raw Data'!B718=0," ",(MAX('Raw Data'!G718:I718)-MIN('Raw Data'!G718:I718)))</f>
        <v xml:space="preserve"> </v>
      </c>
      <c r="F711" s="21" t="str">
        <f>IF('Raw Data'!B718=0," ",(MAX('Raw Data'!J718:L718)-MIN('Raw Data'!J718:L718)))</f>
        <v xml:space="preserve"> </v>
      </c>
      <c r="G711" s="21" t="str">
        <f>IF('Raw Data'!B718=0," ",(MAX('Raw Data'!M718:O718)-MIN('Raw Data'!M718:O718)))</f>
        <v xml:space="preserve"> </v>
      </c>
      <c r="H711" s="21" t="str">
        <f>IF('Raw Data'!B718=0," ",(MAX('Raw Data'!P718:R718)-MIN('Raw Data'!P718:R718)))</f>
        <v xml:space="preserve"> </v>
      </c>
      <c r="I711" s="21" t="str">
        <f>IF('Raw Data'!B718=0," ",AVERAGE(E711,G711))</f>
        <v xml:space="preserve"> </v>
      </c>
      <c r="J711" s="21" t="str">
        <f>IF('Raw Data'!B718=0," ",AVERAGE(F711,H711))</f>
        <v xml:space="preserve"> </v>
      </c>
      <c r="K711" s="21" t="str">
        <f>IF('Raw Data'!B718=0," ",AVERAGE(I711,J711))</f>
        <v xml:space="preserve"> </v>
      </c>
      <c r="L711" s="21" t="str">
        <f>IF('Raw Data'!B718=0," ",AVERAGE('Raw Data'!G718:I718,'Raw Data'!M718:O718))</f>
        <v xml:space="preserve"> </v>
      </c>
      <c r="M711" s="21" t="str">
        <f>IF('Raw Data'!B718=0," ",AVERAGE('Raw Data'!J718:L718,'Raw Data'!P718:R718))</f>
        <v xml:space="preserve"> </v>
      </c>
      <c r="N711" s="21" t="str">
        <f>IF('Raw Data'!B718=0," ",(MAX(L711:M711)-MIN(L711,M711)))</f>
        <v xml:space="preserve"> </v>
      </c>
      <c r="O711" s="21" t="str">
        <f>IF('Raw Data'!B718=0," ",AVERAGE('Raw Data'!G718:L718))</f>
        <v xml:space="preserve"> </v>
      </c>
      <c r="P711" s="21" t="str">
        <f>IF('Raw Data'!B718=0," ",AVERAGE('Raw Data'!M718:R718))</f>
        <v xml:space="preserve"> </v>
      </c>
      <c r="Q711" s="21" t="str">
        <f>IF('Raw Data'!B718=0," ",(MAX(O711:P711)-MIN(O711:P711)))</f>
        <v xml:space="preserve"> </v>
      </c>
      <c r="R711" s="21" t="str">
        <f>IF('Raw Data'!B718=0," ",K711*$H$1)</f>
        <v xml:space="preserve"> </v>
      </c>
      <c r="S711" s="21" t="str">
        <f>IF('Raw Data'!B718=0," ",(POWER(N711*$H$2, 2)-(POWER(R711,2)/6)))</f>
        <v xml:space="preserve"> </v>
      </c>
      <c r="T711" s="21" t="str">
        <f>IF('Raw Data'!B718=0," ",IF(S711&lt;0,0,SQRT(S711)))</f>
        <v xml:space="preserve"> </v>
      </c>
      <c r="U711" s="21" t="str">
        <f>IF('Raw Data'!B718=0," ",IF((D711-C711)&gt;POWER(10, 50),2*MIN(AVERAGE('Raw Data'!G718:R718)-C711,D711-AVERAGE('Raw Data'!G718:R718)),(D711-C711)/6))</f>
        <v xml:space="preserve"> </v>
      </c>
      <c r="V711" s="21" t="str">
        <f>IF('Raw Data'!B718=0," ",SQRT(POWER(R711,2)+POWER(T711,2)))</f>
        <v xml:space="preserve"> </v>
      </c>
      <c r="W711" s="21" t="str">
        <f>IF('Raw Data'!B718=0," ",IF(U711&lt;V711,0,SQRT(POWER(U711,2)-POWER(V711,2))))</f>
        <v xml:space="preserve"> </v>
      </c>
      <c r="X711" s="21" t="str">
        <f>IF('Raw Data'!B718=0," ",V711/U711)</f>
        <v xml:space="preserve"> </v>
      </c>
      <c r="Y711" s="21" t="str">
        <f>IF('Raw Data'!B718=0," ",SQRT(2)*(W711/V711))</f>
        <v xml:space="preserve"> </v>
      </c>
      <c r="Z711" s="21" t="str">
        <f>IF('Raw Data'!B718=0," ",'Raw Data'!T718)</f>
        <v xml:space="preserve"> </v>
      </c>
      <c r="AA711" s="21" t="str">
        <f>IF('Raw Data'!B718=0," ",'Raw Data'!F718)</f>
        <v xml:space="preserve"> </v>
      </c>
      <c r="AB711" s="132" t="str">
        <f>IF('Raw Data'!B718=0," ","No")</f>
        <v xml:space="preserve"> </v>
      </c>
      <c r="AC711" s="139" t="str">
        <f>IF('Raw Data'!B718=0," ","Yes")</f>
        <v xml:space="preserve"> </v>
      </c>
    </row>
    <row r="712" spans="1:29" x14ac:dyDescent="0.2">
      <c r="A712" s="21" t="str">
        <f>IF('Raw Data'!B719=0," ",'Raw Data'!B719)</f>
        <v xml:space="preserve"> </v>
      </c>
      <c r="B712" s="27" t="str">
        <f>IF('Raw Data'!B719=0," ",'Raw Data'!C719)</f>
        <v xml:space="preserve"> </v>
      </c>
      <c r="C712" s="21" t="str">
        <f>IF('Raw Data'!B719=0," ",'Raw Data'!D719)</f>
        <v xml:space="preserve"> </v>
      </c>
      <c r="D712" s="21" t="str">
        <f>IF('Raw Data'!B719=0," ",'Raw Data'!E719)</f>
        <v xml:space="preserve"> </v>
      </c>
      <c r="E712" s="21" t="str">
        <f>IF('Raw Data'!B719=0," ",(MAX('Raw Data'!G719:I719)-MIN('Raw Data'!G719:I719)))</f>
        <v xml:space="preserve"> </v>
      </c>
      <c r="F712" s="21" t="str">
        <f>IF('Raw Data'!B719=0," ",(MAX('Raw Data'!J719:L719)-MIN('Raw Data'!J719:L719)))</f>
        <v xml:space="preserve"> </v>
      </c>
      <c r="G712" s="21" t="str">
        <f>IF('Raw Data'!B719=0," ",(MAX('Raw Data'!M719:O719)-MIN('Raw Data'!M719:O719)))</f>
        <v xml:space="preserve"> </v>
      </c>
      <c r="H712" s="21" t="str">
        <f>IF('Raw Data'!B719=0," ",(MAX('Raw Data'!P719:R719)-MIN('Raw Data'!P719:R719)))</f>
        <v xml:space="preserve"> </v>
      </c>
      <c r="I712" s="21" t="str">
        <f>IF('Raw Data'!B719=0," ",AVERAGE(E712,G712))</f>
        <v xml:space="preserve"> </v>
      </c>
      <c r="J712" s="21" t="str">
        <f>IF('Raw Data'!B719=0," ",AVERAGE(F712,H712))</f>
        <v xml:space="preserve"> </v>
      </c>
      <c r="K712" s="21" t="str">
        <f>IF('Raw Data'!B719=0," ",AVERAGE(I712,J712))</f>
        <v xml:space="preserve"> </v>
      </c>
      <c r="L712" s="21" t="str">
        <f>IF('Raw Data'!B719=0," ",AVERAGE('Raw Data'!G719:I719,'Raw Data'!M719:O719))</f>
        <v xml:space="preserve"> </v>
      </c>
      <c r="M712" s="21" t="str">
        <f>IF('Raw Data'!B719=0," ",AVERAGE('Raw Data'!J719:L719,'Raw Data'!P719:R719))</f>
        <v xml:space="preserve"> </v>
      </c>
      <c r="N712" s="21" t="str">
        <f>IF('Raw Data'!B719=0," ",(MAX(L712:M712)-MIN(L712,M712)))</f>
        <v xml:space="preserve"> </v>
      </c>
      <c r="O712" s="21" t="str">
        <f>IF('Raw Data'!B719=0," ",AVERAGE('Raw Data'!G719:L719))</f>
        <v xml:space="preserve"> </v>
      </c>
      <c r="P712" s="21" t="str">
        <f>IF('Raw Data'!B719=0," ",AVERAGE('Raw Data'!M719:R719))</f>
        <v xml:space="preserve"> </v>
      </c>
      <c r="Q712" s="21" t="str">
        <f>IF('Raw Data'!B719=0," ",(MAX(O712:P712)-MIN(O712:P712)))</f>
        <v xml:space="preserve"> </v>
      </c>
      <c r="R712" s="21" t="str">
        <f>IF('Raw Data'!B719=0," ",K712*$H$1)</f>
        <v xml:space="preserve"> </v>
      </c>
      <c r="S712" s="21" t="str">
        <f>IF('Raw Data'!B719=0," ",(POWER(N712*$H$2, 2)-(POWER(R712,2)/6)))</f>
        <v xml:space="preserve"> </v>
      </c>
      <c r="T712" s="21" t="str">
        <f>IF('Raw Data'!B719=0," ",IF(S712&lt;0,0,SQRT(S712)))</f>
        <v xml:space="preserve"> </v>
      </c>
      <c r="U712" s="21" t="str">
        <f>IF('Raw Data'!B719=0," ",IF((D712-C712)&gt;POWER(10, 50),2*MIN(AVERAGE('Raw Data'!G719:R719)-C712,D712-AVERAGE('Raw Data'!G719:R719)),(D712-C712)/6))</f>
        <v xml:space="preserve"> </v>
      </c>
      <c r="V712" s="21" t="str">
        <f>IF('Raw Data'!B719=0," ",SQRT(POWER(R712,2)+POWER(T712,2)))</f>
        <v xml:space="preserve"> </v>
      </c>
      <c r="W712" s="21" t="str">
        <f>IF('Raw Data'!B719=0," ",IF(U712&lt;V712,0,SQRT(POWER(U712,2)-POWER(V712,2))))</f>
        <v xml:space="preserve"> </v>
      </c>
      <c r="X712" s="21" t="str">
        <f>IF('Raw Data'!B719=0," ",V712/U712)</f>
        <v xml:space="preserve"> </v>
      </c>
      <c r="Y712" s="21" t="str">
        <f>IF('Raw Data'!B719=0," ",SQRT(2)*(W712/V712))</f>
        <v xml:space="preserve"> </v>
      </c>
      <c r="Z712" s="21" t="str">
        <f>IF('Raw Data'!B719=0," ",'Raw Data'!T719)</f>
        <v xml:space="preserve"> </v>
      </c>
      <c r="AA712" s="21" t="str">
        <f>IF('Raw Data'!B719=0," ",'Raw Data'!F719)</f>
        <v xml:space="preserve"> </v>
      </c>
      <c r="AB712" s="132" t="str">
        <f>IF('Raw Data'!B719=0," ","No")</f>
        <v xml:space="preserve"> </v>
      </c>
      <c r="AC712" s="139" t="str">
        <f>IF('Raw Data'!B719=0," ","Yes")</f>
        <v xml:space="preserve"> </v>
      </c>
    </row>
    <row r="713" spans="1:29" x14ac:dyDescent="0.2">
      <c r="A713" s="21" t="str">
        <f>IF('Raw Data'!B720=0," ",'Raw Data'!B720)</f>
        <v xml:space="preserve"> </v>
      </c>
      <c r="B713" s="27" t="str">
        <f>IF('Raw Data'!B720=0," ",'Raw Data'!C720)</f>
        <v xml:space="preserve"> </v>
      </c>
      <c r="C713" s="21" t="str">
        <f>IF('Raw Data'!B720=0," ",'Raw Data'!D720)</f>
        <v xml:space="preserve"> </v>
      </c>
      <c r="D713" s="21" t="str">
        <f>IF('Raw Data'!B720=0," ",'Raw Data'!E720)</f>
        <v xml:space="preserve"> </v>
      </c>
      <c r="E713" s="21" t="str">
        <f>IF('Raw Data'!B720=0," ",(MAX('Raw Data'!G720:I720)-MIN('Raw Data'!G720:I720)))</f>
        <v xml:space="preserve"> </v>
      </c>
      <c r="F713" s="21" t="str">
        <f>IF('Raw Data'!B720=0," ",(MAX('Raw Data'!J720:L720)-MIN('Raw Data'!J720:L720)))</f>
        <v xml:space="preserve"> </v>
      </c>
      <c r="G713" s="21" t="str">
        <f>IF('Raw Data'!B720=0," ",(MAX('Raw Data'!M720:O720)-MIN('Raw Data'!M720:O720)))</f>
        <v xml:space="preserve"> </v>
      </c>
      <c r="H713" s="21" t="str">
        <f>IF('Raw Data'!B720=0," ",(MAX('Raw Data'!P720:R720)-MIN('Raw Data'!P720:R720)))</f>
        <v xml:space="preserve"> </v>
      </c>
      <c r="I713" s="21" t="str">
        <f>IF('Raw Data'!B720=0," ",AVERAGE(E713,G713))</f>
        <v xml:space="preserve"> </v>
      </c>
      <c r="J713" s="21" t="str">
        <f>IF('Raw Data'!B720=0," ",AVERAGE(F713,H713))</f>
        <v xml:space="preserve"> </v>
      </c>
      <c r="K713" s="21" t="str">
        <f>IF('Raw Data'!B720=0," ",AVERAGE(I713,J713))</f>
        <v xml:space="preserve"> </v>
      </c>
      <c r="L713" s="21" t="str">
        <f>IF('Raw Data'!B720=0," ",AVERAGE('Raw Data'!G720:I720,'Raw Data'!M720:O720))</f>
        <v xml:space="preserve"> </v>
      </c>
      <c r="M713" s="21" t="str">
        <f>IF('Raw Data'!B720=0," ",AVERAGE('Raw Data'!J720:L720,'Raw Data'!P720:R720))</f>
        <v xml:space="preserve"> </v>
      </c>
      <c r="N713" s="21" t="str">
        <f>IF('Raw Data'!B720=0," ",(MAX(L713:M713)-MIN(L713,M713)))</f>
        <v xml:space="preserve"> </v>
      </c>
      <c r="O713" s="21" t="str">
        <f>IF('Raw Data'!B720=0," ",AVERAGE('Raw Data'!G720:L720))</f>
        <v xml:space="preserve"> </v>
      </c>
      <c r="P713" s="21" t="str">
        <f>IF('Raw Data'!B720=0," ",AVERAGE('Raw Data'!M720:R720))</f>
        <v xml:space="preserve"> </v>
      </c>
      <c r="Q713" s="21" t="str">
        <f>IF('Raw Data'!B720=0," ",(MAX(O713:P713)-MIN(O713:P713)))</f>
        <v xml:space="preserve"> </v>
      </c>
      <c r="R713" s="21" t="str">
        <f>IF('Raw Data'!B720=0," ",K713*$H$1)</f>
        <v xml:space="preserve"> </v>
      </c>
      <c r="S713" s="21" t="str">
        <f>IF('Raw Data'!B720=0," ",(POWER(N713*$H$2, 2)-(POWER(R713,2)/6)))</f>
        <v xml:space="preserve"> </v>
      </c>
      <c r="T713" s="21" t="str">
        <f>IF('Raw Data'!B720=0," ",IF(S713&lt;0,0,SQRT(S713)))</f>
        <v xml:space="preserve"> </v>
      </c>
      <c r="U713" s="21" t="str">
        <f>IF('Raw Data'!B720=0," ",IF((D713-C713)&gt;POWER(10, 50),2*MIN(AVERAGE('Raw Data'!G720:R720)-C713,D713-AVERAGE('Raw Data'!G720:R720)),(D713-C713)/6))</f>
        <v xml:space="preserve"> </v>
      </c>
      <c r="V713" s="21" t="str">
        <f>IF('Raw Data'!B720=0," ",SQRT(POWER(R713,2)+POWER(T713,2)))</f>
        <v xml:space="preserve"> </v>
      </c>
      <c r="W713" s="21" t="str">
        <f>IF('Raw Data'!B720=0," ",IF(U713&lt;V713,0,SQRT(POWER(U713,2)-POWER(V713,2))))</f>
        <v xml:space="preserve"> </v>
      </c>
      <c r="X713" s="21" t="str">
        <f>IF('Raw Data'!B720=0," ",V713/U713)</f>
        <v xml:space="preserve"> </v>
      </c>
      <c r="Y713" s="21" t="str">
        <f>IF('Raw Data'!B720=0," ",SQRT(2)*(W713/V713))</f>
        <v xml:space="preserve"> </v>
      </c>
      <c r="Z713" s="21" t="str">
        <f>IF('Raw Data'!B720=0," ",'Raw Data'!T720)</f>
        <v xml:space="preserve"> </v>
      </c>
      <c r="AA713" s="21" t="str">
        <f>IF('Raw Data'!B720=0," ",'Raw Data'!F720)</f>
        <v xml:space="preserve"> </v>
      </c>
      <c r="AB713" s="132" t="str">
        <f>IF('Raw Data'!B720=0," ","No")</f>
        <v xml:space="preserve"> </v>
      </c>
      <c r="AC713" s="139" t="str">
        <f>IF('Raw Data'!B720=0," ","Yes")</f>
        <v xml:space="preserve"> </v>
      </c>
    </row>
    <row r="714" spans="1:29" x14ac:dyDescent="0.2">
      <c r="A714" s="21" t="str">
        <f>IF('Raw Data'!B721=0," ",'Raw Data'!B721)</f>
        <v xml:space="preserve"> </v>
      </c>
      <c r="B714" s="27" t="str">
        <f>IF('Raw Data'!B721=0," ",'Raw Data'!C721)</f>
        <v xml:space="preserve"> </v>
      </c>
      <c r="C714" s="21" t="str">
        <f>IF('Raw Data'!B721=0," ",'Raw Data'!D721)</f>
        <v xml:space="preserve"> </v>
      </c>
      <c r="D714" s="21" t="str">
        <f>IF('Raw Data'!B721=0," ",'Raw Data'!E721)</f>
        <v xml:space="preserve"> </v>
      </c>
      <c r="E714" s="21" t="str">
        <f>IF('Raw Data'!B721=0," ",(MAX('Raw Data'!G721:I721)-MIN('Raw Data'!G721:I721)))</f>
        <v xml:space="preserve"> </v>
      </c>
      <c r="F714" s="21" t="str">
        <f>IF('Raw Data'!B721=0," ",(MAX('Raw Data'!J721:L721)-MIN('Raw Data'!J721:L721)))</f>
        <v xml:space="preserve"> </v>
      </c>
      <c r="G714" s="21" t="str">
        <f>IF('Raw Data'!B721=0," ",(MAX('Raw Data'!M721:O721)-MIN('Raw Data'!M721:O721)))</f>
        <v xml:space="preserve"> </v>
      </c>
      <c r="H714" s="21" t="str">
        <f>IF('Raw Data'!B721=0," ",(MAX('Raw Data'!P721:R721)-MIN('Raw Data'!P721:R721)))</f>
        <v xml:space="preserve"> </v>
      </c>
      <c r="I714" s="21" t="str">
        <f>IF('Raw Data'!B721=0," ",AVERAGE(E714,G714))</f>
        <v xml:space="preserve"> </v>
      </c>
      <c r="J714" s="21" t="str">
        <f>IF('Raw Data'!B721=0," ",AVERAGE(F714,H714))</f>
        <v xml:space="preserve"> </v>
      </c>
      <c r="K714" s="21" t="str">
        <f>IF('Raw Data'!B721=0," ",AVERAGE(I714,J714))</f>
        <v xml:space="preserve"> </v>
      </c>
      <c r="L714" s="21" t="str">
        <f>IF('Raw Data'!B721=0," ",AVERAGE('Raw Data'!G721:I721,'Raw Data'!M721:O721))</f>
        <v xml:space="preserve"> </v>
      </c>
      <c r="M714" s="21" t="str">
        <f>IF('Raw Data'!B721=0," ",AVERAGE('Raw Data'!J721:L721,'Raw Data'!P721:R721))</f>
        <v xml:space="preserve"> </v>
      </c>
      <c r="N714" s="21" t="str">
        <f>IF('Raw Data'!B721=0," ",(MAX(L714:M714)-MIN(L714,M714)))</f>
        <v xml:space="preserve"> </v>
      </c>
      <c r="O714" s="21" t="str">
        <f>IF('Raw Data'!B721=0," ",AVERAGE('Raw Data'!G721:L721))</f>
        <v xml:space="preserve"> </v>
      </c>
      <c r="P714" s="21" t="str">
        <f>IF('Raw Data'!B721=0," ",AVERAGE('Raw Data'!M721:R721))</f>
        <v xml:space="preserve"> </v>
      </c>
      <c r="Q714" s="21" t="str">
        <f>IF('Raw Data'!B721=0," ",(MAX(O714:P714)-MIN(O714:P714)))</f>
        <v xml:space="preserve"> </v>
      </c>
      <c r="R714" s="21" t="str">
        <f>IF('Raw Data'!B721=0," ",K714*$H$1)</f>
        <v xml:space="preserve"> </v>
      </c>
      <c r="S714" s="21" t="str">
        <f>IF('Raw Data'!B721=0," ",(POWER(N714*$H$2, 2)-(POWER(R714,2)/6)))</f>
        <v xml:space="preserve"> </v>
      </c>
      <c r="T714" s="21" t="str">
        <f>IF('Raw Data'!B721=0," ",IF(S714&lt;0,0,SQRT(S714)))</f>
        <v xml:space="preserve"> </v>
      </c>
      <c r="U714" s="21" t="str">
        <f>IF('Raw Data'!B721=0," ",IF((D714-C714)&gt;POWER(10, 50),2*MIN(AVERAGE('Raw Data'!G721:R721)-C714,D714-AVERAGE('Raw Data'!G721:R721)),(D714-C714)/6))</f>
        <v xml:space="preserve"> </v>
      </c>
      <c r="V714" s="21" t="str">
        <f>IF('Raw Data'!B721=0," ",SQRT(POWER(R714,2)+POWER(T714,2)))</f>
        <v xml:space="preserve"> </v>
      </c>
      <c r="W714" s="21" t="str">
        <f>IF('Raw Data'!B721=0," ",IF(U714&lt;V714,0,SQRT(POWER(U714,2)-POWER(V714,2))))</f>
        <v xml:space="preserve"> </v>
      </c>
      <c r="X714" s="21" t="str">
        <f>IF('Raw Data'!B721=0," ",V714/U714)</f>
        <v xml:space="preserve"> </v>
      </c>
      <c r="Y714" s="21" t="str">
        <f>IF('Raw Data'!B721=0," ",SQRT(2)*(W714/V714))</f>
        <v xml:space="preserve"> </v>
      </c>
      <c r="Z714" s="21" t="str">
        <f>IF('Raw Data'!B721=0," ",'Raw Data'!T721)</f>
        <v xml:space="preserve"> </v>
      </c>
      <c r="AA714" s="21" t="str">
        <f>IF('Raw Data'!B721=0," ",'Raw Data'!F721)</f>
        <v xml:space="preserve"> </v>
      </c>
      <c r="AB714" s="132" t="str">
        <f>IF('Raw Data'!B721=0," ","No")</f>
        <v xml:space="preserve"> </v>
      </c>
      <c r="AC714" s="139" t="str">
        <f>IF('Raw Data'!B721=0," ","Yes")</f>
        <v xml:space="preserve"> </v>
      </c>
    </row>
    <row r="715" spans="1:29" x14ac:dyDescent="0.2">
      <c r="A715" s="21" t="str">
        <f>IF('Raw Data'!B722=0," ",'Raw Data'!B722)</f>
        <v xml:space="preserve"> </v>
      </c>
      <c r="B715" s="27" t="str">
        <f>IF('Raw Data'!B722=0," ",'Raw Data'!C722)</f>
        <v xml:space="preserve"> </v>
      </c>
      <c r="C715" s="21" t="str">
        <f>IF('Raw Data'!B722=0," ",'Raw Data'!D722)</f>
        <v xml:space="preserve"> </v>
      </c>
      <c r="D715" s="21" t="str">
        <f>IF('Raw Data'!B722=0," ",'Raw Data'!E722)</f>
        <v xml:space="preserve"> </v>
      </c>
      <c r="E715" s="21" t="str">
        <f>IF('Raw Data'!B722=0," ",(MAX('Raw Data'!G722:I722)-MIN('Raw Data'!G722:I722)))</f>
        <v xml:space="preserve"> </v>
      </c>
      <c r="F715" s="21" t="str">
        <f>IF('Raw Data'!B722=0," ",(MAX('Raw Data'!J722:L722)-MIN('Raw Data'!J722:L722)))</f>
        <v xml:space="preserve"> </v>
      </c>
      <c r="G715" s="21" t="str">
        <f>IF('Raw Data'!B722=0," ",(MAX('Raw Data'!M722:O722)-MIN('Raw Data'!M722:O722)))</f>
        <v xml:space="preserve"> </v>
      </c>
      <c r="H715" s="21" t="str">
        <f>IF('Raw Data'!B722=0," ",(MAX('Raw Data'!P722:R722)-MIN('Raw Data'!P722:R722)))</f>
        <v xml:space="preserve"> </v>
      </c>
      <c r="I715" s="21" t="str">
        <f>IF('Raw Data'!B722=0," ",AVERAGE(E715,G715))</f>
        <v xml:space="preserve"> </v>
      </c>
      <c r="J715" s="21" t="str">
        <f>IF('Raw Data'!B722=0," ",AVERAGE(F715,H715))</f>
        <v xml:space="preserve"> </v>
      </c>
      <c r="K715" s="21" t="str">
        <f>IF('Raw Data'!B722=0," ",AVERAGE(I715,J715))</f>
        <v xml:space="preserve"> </v>
      </c>
      <c r="L715" s="21" t="str">
        <f>IF('Raw Data'!B722=0," ",AVERAGE('Raw Data'!G722:I722,'Raw Data'!M722:O722))</f>
        <v xml:space="preserve"> </v>
      </c>
      <c r="M715" s="21" t="str">
        <f>IF('Raw Data'!B722=0," ",AVERAGE('Raw Data'!J722:L722,'Raw Data'!P722:R722))</f>
        <v xml:space="preserve"> </v>
      </c>
      <c r="N715" s="21" t="str">
        <f>IF('Raw Data'!B722=0," ",(MAX(L715:M715)-MIN(L715,M715)))</f>
        <v xml:space="preserve"> </v>
      </c>
      <c r="O715" s="21" t="str">
        <f>IF('Raw Data'!B722=0," ",AVERAGE('Raw Data'!G722:L722))</f>
        <v xml:space="preserve"> </v>
      </c>
      <c r="P715" s="21" t="str">
        <f>IF('Raw Data'!B722=0," ",AVERAGE('Raw Data'!M722:R722))</f>
        <v xml:space="preserve"> </v>
      </c>
      <c r="Q715" s="21" t="str">
        <f>IF('Raw Data'!B722=0," ",(MAX(O715:P715)-MIN(O715:P715)))</f>
        <v xml:space="preserve"> </v>
      </c>
      <c r="R715" s="21" t="str">
        <f>IF('Raw Data'!B722=0," ",K715*$H$1)</f>
        <v xml:space="preserve"> </v>
      </c>
      <c r="S715" s="21" t="str">
        <f>IF('Raw Data'!B722=0," ",(POWER(N715*$H$2, 2)-(POWER(R715,2)/6)))</f>
        <v xml:space="preserve"> </v>
      </c>
      <c r="T715" s="21" t="str">
        <f>IF('Raw Data'!B722=0," ",IF(S715&lt;0,0,SQRT(S715)))</f>
        <v xml:space="preserve"> </v>
      </c>
      <c r="U715" s="21" t="str">
        <f>IF('Raw Data'!B722=0," ",IF((D715-C715)&gt;POWER(10, 50),2*MIN(AVERAGE('Raw Data'!G722:R722)-C715,D715-AVERAGE('Raw Data'!G722:R722)),(D715-C715)/6))</f>
        <v xml:space="preserve"> </v>
      </c>
      <c r="V715" s="21" t="str">
        <f>IF('Raw Data'!B722=0," ",SQRT(POWER(R715,2)+POWER(T715,2)))</f>
        <v xml:space="preserve"> </v>
      </c>
      <c r="W715" s="21" t="str">
        <f>IF('Raw Data'!B722=0," ",IF(U715&lt;V715,0,SQRT(POWER(U715,2)-POWER(V715,2))))</f>
        <v xml:space="preserve"> </v>
      </c>
      <c r="X715" s="21" t="str">
        <f>IF('Raw Data'!B722=0," ",V715/U715)</f>
        <v xml:space="preserve"> </v>
      </c>
      <c r="Y715" s="21" t="str">
        <f>IF('Raw Data'!B722=0," ",SQRT(2)*(W715/V715))</f>
        <v xml:space="preserve"> </v>
      </c>
      <c r="Z715" s="21" t="str">
        <f>IF('Raw Data'!B722=0," ",'Raw Data'!T722)</f>
        <v xml:space="preserve"> </v>
      </c>
      <c r="AA715" s="21" t="str">
        <f>IF('Raw Data'!B722=0," ",'Raw Data'!F722)</f>
        <v xml:space="preserve"> </v>
      </c>
      <c r="AB715" s="132" t="str">
        <f>IF('Raw Data'!B722=0," ","No")</f>
        <v xml:space="preserve"> </v>
      </c>
      <c r="AC715" s="139" t="str">
        <f>IF('Raw Data'!B722=0," ","Yes")</f>
        <v xml:space="preserve"> </v>
      </c>
    </row>
    <row r="716" spans="1:29" x14ac:dyDescent="0.2">
      <c r="A716" s="21" t="str">
        <f>IF('Raw Data'!B723=0," ",'Raw Data'!B723)</f>
        <v xml:space="preserve"> </v>
      </c>
      <c r="B716" s="27" t="str">
        <f>IF('Raw Data'!B723=0," ",'Raw Data'!C723)</f>
        <v xml:space="preserve"> </v>
      </c>
      <c r="C716" s="21" t="str">
        <f>IF('Raw Data'!B723=0," ",'Raw Data'!D723)</f>
        <v xml:space="preserve"> </v>
      </c>
      <c r="D716" s="21" t="str">
        <f>IF('Raw Data'!B723=0," ",'Raw Data'!E723)</f>
        <v xml:space="preserve"> </v>
      </c>
      <c r="E716" s="21" t="str">
        <f>IF('Raw Data'!B723=0," ",(MAX('Raw Data'!G723:I723)-MIN('Raw Data'!G723:I723)))</f>
        <v xml:space="preserve"> </v>
      </c>
      <c r="F716" s="21" t="str">
        <f>IF('Raw Data'!B723=0," ",(MAX('Raw Data'!J723:L723)-MIN('Raw Data'!J723:L723)))</f>
        <v xml:space="preserve"> </v>
      </c>
      <c r="G716" s="21" t="str">
        <f>IF('Raw Data'!B723=0," ",(MAX('Raw Data'!M723:O723)-MIN('Raw Data'!M723:O723)))</f>
        <v xml:space="preserve"> </v>
      </c>
      <c r="H716" s="21" t="str">
        <f>IF('Raw Data'!B723=0," ",(MAX('Raw Data'!P723:R723)-MIN('Raw Data'!P723:R723)))</f>
        <v xml:space="preserve"> </v>
      </c>
      <c r="I716" s="21" t="str">
        <f>IF('Raw Data'!B723=0," ",AVERAGE(E716,G716))</f>
        <v xml:space="preserve"> </v>
      </c>
      <c r="J716" s="21" t="str">
        <f>IF('Raw Data'!B723=0," ",AVERAGE(F716,H716))</f>
        <v xml:space="preserve"> </v>
      </c>
      <c r="K716" s="21" t="str">
        <f>IF('Raw Data'!B723=0," ",AVERAGE(I716,J716))</f>
        <v xml:space="preserve"> </v>
      </c>
      <c r="L716" s="21" t="str">
        <f>IF('Raw Data'!B723=0," ",AVERAGE('Raw Data'!G723:I723,'Raw Data'!M723:O723))</f>
        <v xml:space="preserve"> </v>
      </c>
      <c r="M716" s="21" t="str">
        <f>IF('Raw Data'!B723=0," ",AVERAGE('Raw Data'!J723:L723,'Raw Data'!P723:R723))</f>
        <v xml:space="preserve"> </v>
      </c>
      <c r="N716" s="21" t="str">
        <f>IF('Raw Data'!B723=0," ",(MAX(L716:M716)-MIN(L716,M716)))</f>
        <v xml:space="preserve"> </v>
      </c>
      <c r="O716" s="21" t="str">
        <f>IF('Raw Data'!B723=0," ",AVERAGE('Raw Data'!G723:L723))</f>
        <v xml:space="preserve"> </v>
      </c>
      <c r="P716" s="21" t="str">
        <f>IF('Raw Data'!B723=0," ",AVERAGE('Raw Data'!M723:R723))</f>
        <v xml:space="preserve"> </v>
      </c>
      <c r="Q716" s="21" t="str">
        <f>IF('Raw Data'!B723=0," ",(MAX(O716:P716)-MIN(O716:P716)))</f>
        <v xml:space="preserve"> </v>
      </c>
      <c r="R716" s="21" t="str">
        <f>IF('Raw Data'!B723=0," ",K716*$H$1)</f>
        <v xml:space="preserve"> </v>
      </c>
      <c r="S716" s="21" t="str">
        <f>IF('Raw Data'!B723=0," ",(POWER(N716*$H$2, 2)-(POWER(R716,2)/6)))</f>
        <v xml:space="preserve"> </v>
      </c>
      <c r="T716" s="21" t="str">
        <f>IF('Raw Data'!B723=0," ",IF(S716&lt;0,0,SQRT(S716)))</f>
        <v xml:space="preserve"> </v>
      </c>
      <c r="U716" s="21" t="str">
        <f>IF('Raw Data'!B723=0," ",IF((D716-C716)&gt;POWER(10, 50),2*MIN(AVERAGE('Raw Data'!G723:R723)-C716,D716-AVERAGE('Raw Data'!G723:R723)),(D716-C716)/6))</f>
        <v xml:space="preserve"> </v>
      </c>
      <c r="V716" s="21" t="str">
        <f>IF('Raw Data'!B723=0," ",SQRT(POWER(R716,2)+POWER(T716,2)))</f>
        <v xml:space="preserve"> </v>
      </c>
      <c r="W716" s="21" t="str">
        <f>IF('Raw Data'!B723=0," ",IF(U716&lt;V716,0,SQRT(POWER(U716,2)-POWER(V716,2))))</f>
        <v xml:space="preserve"> </v>
      </c>
      <c r="X716" s="21" t="str">
        <f>IF('Raw Data'!B723=0," ",V716/U716)</f>
        <v xml:space="preserve"> </v>
      </c>
      <c r="Y716" s="21" t="str">
        <f>IF('Raw Data'!B723=0," ",SQRT(2)*(W716/V716))</f>
        <v xml:space="preserve"> </v>
      </c>
      <c r="Z716" s="21" t="str">
        <f>IF('Raw Data'!B723=0," ",'Raw Data'!T723)</f>
        <v xml:space="preserve"> </v>
      </c>
      <c r="AA716" s="21" t="str">
        <f>IF('Raw Data'!B723=0," ",'Raw Data'!F723)</f>
        <v xml:space="preserve"> </v>
      </c>
      <c r="AB716" s="132" t="str">
        <f>IF('Raw Data'!B723=0," ","No")</f>
        <v xml:space="preserve"> </v>
      </c>
      <c r="AC716" s="139" t="str">
        <f>IF('Raw Data'!B723=0," ","Yes")</f>
        <v xml:space="preserve"> </v>
      </c>
    </row>
    <row r="717" spans="1:29" x14ac:dyDescent="0.2">
      <c r="A717" s="21" t="str">
        <f>IF('Raw Data'!B724=0," ",'Raw Data'!B724)</f>
        <v xml:space="preserve"> </v>
      </c>
      <c r="B717" s="27" t="str">
        <f>IF('Raw Data'!B724=0," ",'Raw Data'!C724)</f>
        <v xml:space="preserve"> </v>
      </c>
      <c r="C717" s="21" t="str">
        <f>IF('Raw Data'!B724=0," ",'Raw Data'!D724)</f>
        <v xml:space="preserve"> </v>
      </c>
      <c r="D717" s="21" t="str">
        <f>IF('Raw Data'!B724=0," ",'Raw Data'!E724)</f>
        <v xml:space="preserve"> </v>
      </c>
      <c r="E717" s="21" t="str">
        <f>IF('Raw Data'!B724=0," ",(MAX('Raw Data'!G724:I724)-MIN('Raw Data'!G724:I724)))</f>
        <v xml:space="preserve"> </v>
      </c>
      <c r="F717" s="21" t="str">
        <f>IF('Raw Data'!B724=0," ",(MAX('Raw Data'!J724:L724)-MIN('Raw Data'!J724:L724)))</f>
        <v xml:space="preserve"> </v>
      </c>
      <c r="G717" s="21" t="str">
        <f>IF('Raw Data'!B724=0," ",(MAX('Raw Data'!M724:O724)-MIN('Raw Data'!M724:O724)))</f>
        <v xml:space="preserve"> </v>
      </c>
      <c r="H717" s="21" t="str">
        <f>IF('Raw Data'!B724=0," ",(MAX('Raw Data'!P724:R724)-MIN('Raw Data'!P724:R724)))</f>
        <v xml:space="preserve"> </v>
      </c>
      <c r="I717" s="21" t="str">
        <f>IF('Raw Data'!B724=0," ",AVERAGE(E717,G717))</f>
        <v xml:space="preserve"> </v>
      </c>
      <c r="J717" s="21" t="str">
        <f>IF('Raw Data'!B724=0," ",AVERAGE(F717,H717))</f>
        <v xml:space="preserve"> </v>
      </c>
      <c r="K717" s="21" t="str">
        <f>IF('Raw Data'!B724=0," ",AVERAGE(I717,J717))</f>
        <v xml:space="preserve"> </v>
      </c>
      <c r="L717" s="21" t="str">
        <f>IF('Raw Data'!B724=0," ",AVERAGE('Raw Data'!G724:I724,'Raw Data'!M724:O724))</f>
        <v xml:space="preserve"> </v>
      </c>
      <c r="M717" s="21" t="str">
        <f>IF('Raw Data'!B724=0," ",AVERAGE('Raw Data'!J724:L724,'Raw Data'!P724:R724))</f>
        <v xml:space="preserve"> </v>
      </c>
      <c r="N717" s="21" t="str">
        <f>IF('Raw Data'!B724=0," ",(MAX(L717:M717)-MIN(L717,M717)))</f>
        <v xml:space="preserve"> </v>
      </c>
      <c r="O717" s="21" t="str">
        <f>IF('Raw Data'!B724=0," ",AVERAGE('Raw Data'!G724:L724))</f>
        <v xml:space="preserve"> </v>
      </c>
      <c r="P717" s="21" t="str">
        <f>IF('Raw Data'!B724=0," ",AVERAGE('Raw Data'!M724:R724))</f>
        <v xml:space="preserve"> </v>
      </c>
      <c r="Q717" s="21" t="str">
        <f>IF('Raw Data'!B724=0," ",(MAX(O717:P717)-MIN(O717:P717)))</f>
        <v xml:space="preserve"> </v>
      </c>
      <c r="R717" s="21" t="str">
        <f>IF('Raw Data'!B724=0," ",K717*$H$1)</f>
        <v xml:space="preserve"> </v>
      </c>
      <c r="S717" s="21" t="str">
        <f>IF('Raw Data'!B724=0," ",(POWER(N717*$H$2, 2)-(POWER(R717,2)/6)))</f>
        <v xml:space="preserve"> </v>
      </c>
      <c r="T717" s="21" t="str">
        <f>IF('Raw Data'!B724=0," ",IF(S717&lt;0,0,SQRT(S717)))</f>
        <v xml:space="preserve"> </v>
      </c>
      <c r="U717" s="21" t="str">
        <f>IF('Raw Data'!B724=0," ",IF((D717-C717)&gt;POWER(10, 50),2*MIN(AVERAGE('Raw Data'!G724:R724)-C717,D717-AVERAGE('Raw Data'!G724:R724)),(D717-C717)/6))</f>
        <v xml:space="preserve"> </v>
      </c>
      <c r="V717" s="21" t="str">
        <f>IF('Raw Data'!B724=0," ",SQRT(POWER(R717,2)+POWER(T717,2)))</f>
        <v xml:space="preserve"> </v>
      </c>
      <c r="W717" s="21" t="str">
        <f>IF('Raw Data'!B724=0," ",IF(U717&lt;V717,0,SQRT(POWER(U717,2)-POWER(V717,2))))</f>
        <v xml:space="preserve"> </v>
      </c>
      <c r="X717" s="21" t="str">
        <f>IF('Raw Data'!B724=0," ",V717/U717)</f>
        <v xml:space="preserve"> </v>
      </c>
      <c r="Y717" s="21" t="str">
        <f>IF('Raw Data'!B724=0," ",SQRT(2)*(W717/V717))</f>
        <v xml:space="preserve"> </v>
      </c>
      <c r="Z717" s="21" t="str">
        <f>IF('Raw Data'!B724=0," ",'Raw Data'!T724)</f>
        <v xml:space="preserve"> </v>
      </c>
      <c r="AA717" s="21" t="str">
        <f>IF('Raw Data'!B724=0," ",'Raw Data'!F724)</f>
        <v xml:space="preserve"> </v>
      </c>
      <c r="AB717" s="132" t="str">
        <f>IF('Raw Data'!B724=0," ","No")</f>
        <v xml:space="preserve"> </v>
      </c>
      <c r="AC717" s="139" t="str">
        <f>IF('Raw Data'!B724=0," ","Yes")</f>
        <v xml:space="preserve"> </v>
      </c>
    </row>
    <row r="718" spans="1:29" x14ac:dyDescent="0.2">
      <c r="A718" s="21" t="str">
        <f>IF('Raw Data'!B725=0," ",'Raw Data'!B725)</f>
        <v xml:space="preserve"> </v>
      </c>
      <c r="B718" s="27" t="str">
        <f>IF('Raw Data'!B725=0," ",'Raw Data'!C725)</f>
        <v xml:space="preserve"> </v>
      </c>
      <c r="C718" s="21" t="str">
        <f>IF('Raw Data'!B725=0," ",'Raw Data'!D725)</f>
        <v xml:space="preserve"> </v>
      </c>
      <c r="D718" s="21" t="str">
        <f>IF('Raw Data'!B725=0," ",'Raw Data'!E725)</f>
        <v xml:space="preserve"> </v>
      </c>
      <c r="E718" s="21" t="str">
        <f>IF('Raw Data'!B725=0," ",(MAX('Raw Data'!G725:I725)-MIN('Raw Data'!G725:I725)))</f>
        <v xml:space="preserve"> </v>
      </c>
      <c r="F718" s="21" t="str">
        <f>IF('Raw Data'!B725=0," ",(MAX('Raw Data'!J725:L725)-MIN('Raw Data'!J725:L725)))</f>
        <v xml:space="preserve"> </v>
      </c>
      <c r="G718" s="21" t="str">
        <f>IF('Raw Data'!B725=0," ",(MAX('Raw Data'!M725:O725)-MIN('Raw Data'!M725:O725)))</f>
        <v xml:space="preserve"> </v>
      </c>
      <c r="H718" s="21" t="str">
        <f>IF('Raw Data'!B725=0," ",(MAX('Raw Data'!P725:R725)-MIN('Raw Data'!P725:R725)))</f>
        <v xml:space="preserve"> </v>
      </c>
      <c r="I718" s="21" t="str">
        <f>IF('Raw Data'!B725=0," ",AVERAGE(E718,G718))</f>
        <v xml:space="preserve"> </v>
      </c>
      <c r="J718" s="21" t="str">
        <f>IF('Raw Data'!B725=0," ",AVERAGE(F718,H718))</f>
        <v xml:space="preserve"> </v>
      </c>
      <c r="K718" s="21" t="str">
        <f>IF('Raw Data'!B725=0," ",AVERAGE(I718,J718))</f>
        <v xml:space="preserve"> </v>
      </c>
      <c r="L718" s="21" t="str">
        <f>IF('Raw Data'!B725=0," ",AVERAGE('Raw Data'!G725:I725,'Raw Data'!M725:O725))</f>
        <v xml:space="preserve"> </v>
      </c>
      <c r="M718" s="21" t="str">
        <f>IF('Raw Data'!B725=0," ",AVERAGE('Raw Data'!J725:L725,'Raw Data'!P725:R725))</f>
        <v xml:space="preserve"> </v>
      </c>
      <c r="N718" s="21" t="str">
        <f>IF('Raw Data'!B725=0," ",(MAX(L718:M718)-MIN(L718,M718)))</f>
        <v xml:space="preserve"> </v>
      </c>
      <c r="O718" s="21" t="str">
        <f>IF('Raw Data'!B725=0," ",AVERAGE('Raw Data'!G725:L725))</f>
        <v xml:space="preserve"> </v>
      </c>
      <c r="P718" s="21" t="str">
        <f>IF('Raw Data'!B725=0," ",AVERAGE('Raw Data'!M725:R725))</f>
        <v xml:space="preserve"> </v>
      </c>
      <c r="Q718" s="21" t="str">
        <f>IF('Raw Data'!B725=0," ",(MAX(O718:P718)-MIN(O718:P718)))</f>
        <v xml:space="preserve"> </v>
      </c>
      <c r="R718" s="21" t="str">
        <f>IF('Raw Data'!B725=0," ",K718*$H$1)</f>
        <v xml:space="preserve"> </v>
      </c>
      <c r="S718" s="21" t="str">
        <f>IF('Raw Data'!B725=0," ",(POWER(N718*$H$2, 2)-(POWER(R718,2)/6)))</f>
        <v xml:space="preserve"> </v>
      </c>
      <c r="T718" s="21" t="str">
        <f>IF('Raw Data'!B725=0," ",IF(S718&lt;0,0,SQRT(S718)))</f>
        <v xml:space="preserve"> </v>
      </c>
      <c r="U718" s="21" t="str">
        <f>IF('Raw Data'!B725=0," ",IF((D718-C718)&gt;POWER(10, 50),2*MIN(AVERAGE('Raw Data'!G725:R725)-C718,D718-AVERAGE('Raw Data'!G725:R725)),(D718-C718)/6))</f>
        <v xml:space="preserve"> </v>
      </c>
      <c r="V718" s="21" t="str">
        <f>IF('Raw Data'!B725=0," ",SQRT(POWER(R718,2)+POWER(T718,2)))</f>
        <v xml:space="preserve"> </v>
      </c>
      <c r="W718" s="21" t="str">
        <f>IF('Raw Data'!B725=0," ",IF(U718&lt;V718,0,SQRT(POWER(U718,2)-POWER(V718,2))))</f>
        <v xml:space="preserve"> </v>
      </c>
      <c r="X718" s="21" t="str">
        <f>IF('Raw Data'!B725=0," ",V718/U718)</f>
        <v xml:space="preserve"> </v>
      </c>
      <c r="Y718" s="21" t="str">
        <f>IF('Raw Data'!B725=0," ",SQRT(2)*(W718/V718))</f>
        <v xml:space="preserve"> </v>
      </c>
      <c r="Z718" s="21" t="str">
        <f>IF('Raw Data'!B725=0," ",'Raw Data'!T725)</f>
        <v xml:space="preserve"> </v>
      </c>
      <c r="AA718" s="21" t="str">
        <f>IF('Raw Data'!B725=0," ",'Raw Data'!F725)</f>
        <v xml:space="preserve"> </v>
      </c>
      <c r="AB718" s="132" t="str">
        <f>IF('Raw Data'!B725=0," ","No")</f>
        <v xml:space="preserve"> </v>
      </c>
      <c r="AC718" s="139" t="str">
        <f>IF('Raw Data'!B725=0," ","Yes")</f>
        <v xml:space="preserve"> </v>
      </c>
    </row>
    <row r="719" spans="1:29" x14ac:dyDescent="0.2">
      <c r="A719" s="21" t="str">
        <f>IF('Raw Data'!B726=0," ",'Raw Data'!B726)</f>
        <v xml:space="preserve"> </v>
      </c>
      <c r="B719" s="27" t="str">
        <f>IF('Raw Data'!B726=0," ",'Raw Data'!C726)</f>
        <v xml:space="preserve"> </v>
      </c>
      <c r="C719" s="21" t="str">
        <f>IF('Raw Data'!B726=0," ",'Raw Data'!D726)</f>
        <v xml:space="preserve"> </v>
      </c>
      <c r="D719" s="21" t="str">
        <f>IF('Raw Data'!B726=0," ",'Raw Data'!E726)</f>
        <v xml:space="preserve"> </v>
      </c>
      <c r="E719" s="21" t="str">
        <f>IF('Raw Data'!B726=0," ",(MAX('Raw Data'!G726:I726)-MIN('Raw Data'!G726:I726)))</f>
        <v xml:space="preserve"> </v>
      </c>
      <c r="F719" s="21" t="str">
        <f>IF('Raw Data'!B726=0," ",(MAX('Raw Data'!J726:L726)-MIN('Raw Data'!J726:L726)))</f>
        <v xml:space="preserve"> </v>
      </c>
      <c r="G719" s="21" t="str">
        <f>IF('Raw Data'!B726=0," ",(MAX('Raw Data'!M726:O726)-MIN('Raw Data'!M726:O726)))</f>
        <v xml:space="preserve"> </v>
      </c>
      <c r="H719" s="21" t="str">
        <f>IF('Raw Data'!B726=0," ",(MAX('Raw Data'!P726:R726)-MIN('Raw Data'!P726:R726)))</f>
        <v xml:space="preserve"> </v>
      </c>
      <c r="I719" s="21" t="str">
        <f>IF('Raw Data'!B726=0," ",AVERAGE(E719,G719))</f>
        <v xml:space="preserve"> </v>
      </c>
      <c r="J719" s="21" t="str">
        <f>IF('Raw Data'!B726=0," ",AVERAGE(F719,H719))</f>
        <v xml:space="preserve"> </v>
      </c>
      <c r="K719" s="21" t="str">
        <f>IF('Raw Data'!B726=0," ",AVERAGE(I719,J719))</f>
        <v xml:space="preserve"> </v>
      </c>
      <c r="L719" s="21" t="str">
        <f>IF('Raw Data'!B726=0," ",AVERAGE('Raw Data'!G726:I726,'Raw Data'!M726:O726))</f>
        <v xml:space="preserve"> </v>
      </c>
      <c r="M719" s="21" t="str">
        <f>IF('Raw Data'!B726=0," ",AVERAGE('Raw Data'!J726:L726,'Raw Data'!P726:R726))</f>
        <v xml:space="preserve"> </v>
      </c>
      <c r="N719" s="21" t="str">
        <f>IF('Raw Data'!B726=0," ",(MAX(L719:M719)-MIN(L719,M719)))</f>
        <v xml:space="preserve"> </v>
      </c>
      <c r="O719" s="21" t="str">
        <f>IF('Raw Data'!B726=0," ",AVERAGE('Raw Data'!G726:L726))</f>
        <v xml:space="preserve"> </v>
      </c>
      <c r="P719" s="21" t="str">
        <f>IF('Raw Data'!B726=0," ",AVERAGE('Raw Data'!M726:R726))</f>
        <v xml:space="preserve"> </v>
      </c>
      <c r="Q719" s="21" t="str">
        <f>IF('Raw Data'!B726=0," ",(MAX(O719:P719)-MIN(O719:P719)))</f>
        <v xml:space="preserve"> </v>
      </c>
      <c r="R719" s="21" t="str">
        <f>IF('Raw Data'!B726=0," ",K719*$H$1)</f>
        <v xml:space="preserve"> </v>
      </c>
      <c r="S719" s="21" t="str">
        <f>IF('Raw Data'!B726=0," ",(POWER(N719*$H$2, 2)-(POWER(R719,2)/6)))</f>
        <v xml:space="preserve"> </v>
      </c>
      <c r="T719" s="21" t="str">
        <f>IF('Raw Data'!B726=0," ",IF(S719&lt;0,0,SQRT(S719)))</f>
        <v xml:space="preserve"> </v>
      </c>
      <c r="U719" s="21" t="str">
        <f>IF('Raw Data'!B726=0," ",IF((D719-C719)&gt;POWER(10, 50),2*MIN(AVERAGE('Raw Data'!G726:R726)-C719,D719-AVERAGE('Raw Data'!G726:R726)),(D719-C719)/6))</f>
        <v xml:space="preserve"> </v>
      </c>
      <c r="V719" s="21" t="str">
        <f>IF('Raw Data'!B726=0," ",SQRT(POWER(R719,2)+POWER(T719,2)))</f>
        <v xml:space="preserve"> </v>
      </c>
      <c r="W719" s="21" t="str">
        <f>IF('Raw Data'!B726=0," ",IF(U719&lt;V719,0,SQRT(POWER(U719,2)-POWER(V719,2))))</f>
        <v xml:space="preserve"> </v>
      </c>
      <c r="X719" s="21" t="str">
        <f>IF('Raw Data'!B726=0," ",V719/U719)</f>
        <v xml:space="preserve"> </v>
      </c>
      <c r="Y719" s="21" t="str">
        <f>IF('Raw Data'!B726=0," ",SQRT(2)*(W719/V719))</f>
        <v xml:space="preserve"> </v>
      </c>
      <c r="Z719" s="21" t="str">
        <f>IF('Raw Data'!B726=0," ",'Raw Data'!T726)</f>
        <v xml:space="preserve"> </v>
      </c>
      <c r="AA719" s="21" t="str">
        <f>IF('Raw Data'!B726=0," ",'Raw Data'!F726)</f>
        <v xml:space="preserve"> </v>
      </c>
      <c r="AB719" s="132" t="str">
        <f>IF('Raw Data'!B726=0," ","No")</f>
        <v xml:space="preserve"> </v>
      </c>
      <c r="AC719" s="139" t="str">
        <f>IF('Raw Data'!B726=0," ","Yes")</f>
        <v xml:space="preserve"> </v>
      </c>
    </row>
    <row r="720" spans="1:29" x14ac:dyDescent="0.2">
      <c r="A720" s="21" t="str">
        <f>IF('Raw Data'!B727=0," ",'Raw Data'!B727)</f>
        <v xml:space="preserve"> </v>
      </c>
      <c r="B720" s="27" t="str">
        <f>IF('Raw Data'!B727=0," ",'Raw Data'!C727)</f>
        <v xml:space="preserve"> </v>
      </c>
      <c r="C720" s="21" t="str">
        <f>IF('Raw Data'!B727=0," ",'Raw Data'!D727)</f>
        <v xml:space="preserve"> </v>
      </c>
      <c r="D720" s="21" t="str">
        <f>IF('Raw Data'!B727=0," ",'Raw Data'!E727)</f>
        <v xml:space="preserve"> </v>
      </c>
      <c r="E720" s="21" t="str">
        <f>IF('Raw Data'!B727=0," ",(MAX('Raw Data'!G727:I727)-MIN('Raw Data'!G727:I727)))</f>
        <v xml:space="preserve"> </v>
      </c>
      <c r="F720" s="21" t="str">
        <f>IF('Raw Data'!B727=0," ",(MAX('Raw Data'!J727:L727)-MIN('Raw Data'!J727:L727)))</f>
        <v xml:space="preserve"> </v>
      </c>
      <c r="G720" s="21" t="str">
        <f>IF('Raw Data'!B727=0," ",(MAX('Raw Data'!M727:O727)-MIN('Raw Data'!M727:O727)))</f>
        <v xml:space="preserve"> </v>
      </c>
      <c r="H720" s="21" t="str">
        <f>IF('Raw Data'!B727=0," ",(MAX('Raw Data'!P727:R727)-MIN('Raw Data'!P727:R727)))</f>
        <v xml:space="preserve"> </v>
      </c>
      <c r="I720" s="21" t="str">
        <f>IF('Raw Data'!B727=0," ",AVERAGE(E720,G720))</f>
        <v xml:space="preserve"> </v>
      </c>
      <c r="J720" s="21" t="str">
        <f>IF('Raw Data'!B727=0," ",AVERAGE(F720,H720))</f>
        <v xml:space="preserve"> </v>
      </c>
      <c r="K720" s="21" t="str">
        <f>IF('Raw Data'!B727=0," ",AVERAGE(I720,J720))</f>
        <v xml:space="preserve"> </v>
      </c>
      <c r="L720" s="21" t="str">
        <f>IF('Raw Data'!B727=0," ",AVERAGE('Raw Data'!G727:I727,'Raw Data'!M727:O727))</f>
        <v xml:space="preserve"> </v>
      </c>
      <c r="M720" s="21" t="str">
        <f>IF('Raw Data'!B727=0," ",AVERAGE('Raw Data'!J727:L727,'Raw Data'!P727:R727))</f>
        <v xml:space="preserve"> </v>
      </c>
      <c r="N720" s="21" t="str">
        <f>IF('Raw Data'!B727=0," ",(MAX(L720:M720)-MIN(L720,M720)))</f>
        <v xml:space="preserve"> </v>
      </c>
      <c r="O720" s="21" t="str">
        <f>IF('Raw Data'!B727=0," ",AVERAGE('Raw Data'!G727:L727))</f>
        <v xml:space="preserve"> </v>
      </c>
      <c r="P720" s="21" t="str">
        <f>IF('Raw Data'!B727=0," ",AVERAGE('Raw Data'!M727:R727))</f>
        <v xml:space="preserve"> </v>
      </c>
      <c r="Q720" s="21" t="str">
        <f>IF('Raw Data'!B727=0," ",(MAX(O720:P720)-MIN(O720:P720)))</f>
        <v xml:space="preserve"> </v>
      </c>
      <c r="R720" s="21" t="str">
        <f>IF('Raw Data'!B727=0," ",K720*$H$1)</f>
        <v xml:space="preserve"> </v>
      </c>
      <c r="S720" s="21" t="str">
        <f>IF('Raw Data'!B727=0," ",(POWER(N720*$H$2, 2)-(POWER(R720,2)/6)))</f>
        <v xml:space="preserve"> </v>
      </c>
      <c r="T720" s="21" t="str">
        <f>IF('Raw Data'!B727=0," ",IF(S720&lt;0,0,SQRT(S720)))</f>
        <v xml:space="preserve"> </v>
      </c>
      <c r="U720" s="21" t="str">
        <f>IF('Raw Data'!B727=0," ",IF((D720-C720)&gt;POWER(10, 50),2*MIN(AVERAGE('Raw Data'!G727:R727)-C720,D720-AVERAGE('Raw Data'!G727:R727)),(D720-C720)/6))</f>
        <v xml:space="preserve"> </v>
      </c>
      <c r="V720" s="21" t="str">
        <f>IF('Raw Data'!B727=0," ",SQRT(POWER(R720,2)+POWER(T720,2)))</f>
        <v xml:space="preserve"> </v>
      </c>
      <c r="W720" s="21" t="str">
        <f>IF('Raw Data'!B727=0," ",IF(U720&lt;V720,0,SQRT(POWER(U720,2)-POWER(V720,2))))</f>
        <v xml:space="preserve"> </v>
      </c>
      <c r="X720" s="21" t="str">
        <f>IF('Raw Data'!B727=0," ",V720/U720)</f>
        <v xml:space="preserve"> </v>
      </c>
      <c r="Y720" s="21" t="str">
        <f>IF('Raw Data'!B727=0," ",SQRT(2)*(W720/V720))</f>
        <v xml:space="preserve"> </v>
      </c>
      <c r="Z720" s="21" t="str">
        <f>IF('Raw Data'!B727=0," ",'Raw Data'!T727)</f>
        <v xml:space="preserve"> </v>
      </c>
      <c r="AA720" s="21" t="str">
        <f>IF('Raw Data'!B727=0," ",'Raw Data'!F727)</f>
        <v xml:space="preserve"> </v>
      </c>
      <c r="AB720" s="132" t="str">
        <f>IF('Raw Data'!B727=0," ","No")</f>
        <v xml:space="preserve"> </v>
      </c>
      <c r="AC720" s="139" t="str">
        <f>IF('Raw Data'!B727=0," ","Yes")</f>
        <v xml:space="preserve"> </v>
      </c>
    </row>
    <row r="721" spans="1:29" x14ac:dyDescent="0.2">
      <c r="A721" s="21" t="str">
        <f>IF('Raw Data'!B728=0," ",'Raw Data'!B728)</f>
        <v xml:space="preserve"> </v>
      </c>
      <c r="B721" s="27" t="str">
        <f>IF('Raw Data'!B728=0," ",'Raw Data'!C728)</f>
        <v xml:space="preserve"> </v>
      </c>
      <c r="C721" s="21" t="str">
        <f>IF('Raw Data'!B728=0," ",'Raw Data'!D728)</f>
        <v xml:space="preserve"> </v>
      </c>
      <c r="D721" s="21" t="str">
        <f>IF('Raw Data'!B728=0," ",'Raw Data'!E728)</f>
        <v xml:space="preserve"> </v>
      </c>
      <c r="E721" s="21" t="str">
        <f>IF('Raw Data'!B728=0," ",(MAX('Raw Data'!G728:I728)-MIN('Raw Data'!G728:I728)))</f>
        <v xml:space="preserve"> </v>
      </c>
      <c r="F721" s="21" t="str">
        <f>IF('Raw Data'!B728=0," ",(MAX('Raw Data'!J728:L728)-MIN('Raw Data'!J728:L728)))</f>
        <v xml:space="preserve"> </v>
      </c>
      <c r="G721" s="21" t="str">
        <f>IF('Raw Data'!B728=0," ",(MAX('Raw Data'!M728:O728)-MIN('Raw Data'!M728:O728)))</f>
        <v xml:space="preserve"> </v>
      </c>
      <c r="H721" s="21" t="str">
        <f>IF('Raw Data'!B728=0," ",(MAX('Raw Data'!P728:R728)-MIN('Raw Data'!P728:R728)))</f>
        <v xml:space="preserve"> </v>
      </c>
      <c r="I721" s="21" t="str">
        <f>IF('Raw Data'!B728=0," ",AVERAGE(E721,G721))</f>
        <v xml:space="preserve"> </v>
      </c>
      <c r="J721" s="21" t="str">
        <f>IF('Raw Data'!B728=0," ",AVERAGE(F721,H721))</f>
        <v xml:space="preserve"> </v>
      </c>
      <c r="K721" s="21" t="str">
        <f>IF('Raw Data'!B728=0," ",AVERAGE(I721,J721))</f>
        <v xml:space="preserve"> </v>
      </c>
      <c r="L721" s="21" t="str">
        <f>IF('Raw Data'!B728=0," ",AVERAGE('Raw Data'!G728:I728,'Raw Data'!M728:O728))</f>
        <v xml:space="preserve"> </v>
      </c>
      <c r="M721" s="21" t="str">
        <f>IF('Raw Data'!B728=0," ",AVERAGE('Raw Data'!J728:L728,'Raw Data'!P728:R728))</f>
        <v xml:space="preserve"> </v>
      </c>
      <c r="N721" s="21" t="str">
        <f>IF('Raw Data'!B728=0," ",(MAX(L721:M721)-MIN(L721,M721)))</f>
        <v xml:space="preserve"> </v>
      </c>
      <c r="O721" s="21" t="str">
        <f>IF('Raw Data'!B728=0," ",AVERAGE('Raw Data'!G728:L728))</f>
        <v xml:space="preserve"> </v>
      </c>
      <c r="P721" s="21" t="str">
        <f>IF('Raw Data'!B728=0," ",AVERAGE('Raw Data'!M728:R728))</f>
        <v xml:space="preserve"> </v>
      </c>
      <c r="Q721" s="21" t="str">
        <f>IF('Raw Data'!B728=0," ",(MAX(O721:P721)-MIN(O721:P721)))</f>
        <v xml:space="preserve"> </v>
      </c>
      <c r="R721" s="21" t="str">
        <f>IF('Raw Data'!B728=0," ",K721*$H$1)</f>
        <v xml:space="preserve"> </v>
      </c>
      <c r="S721" s="21" t="str">
        <f>IF('Raw Data'!B728=0," ",(POWER(N721*$H$2, 2)-(POWER(R721,2)/6)))</f>
        <v xml:space="preserve"> </v>
      </c>
      <c r="T721" s="21" t="str">
        <f>IF('Raw Data'!B728=0," ",IF(S721&lt;0,0,SQRT(S721)))</f>
        <v xml:space="preserve"> </v>
      </c>
      <c r="U721" s="21" t="str">
        <f>IF('Raw Data'!B728=0," ",IF((D721-C721)&gt;POWER(10, 50),2*MIN(AVERAGE('Raw Data'!G728:R728)-C721,D721-AVERAGE('Raw Data'!G728:R728)),(D721-C721)/6))</f>
        <v xml:space="preserve"> </v>
      </c>
      <c r="V721" s="21" t="str">
        <f>IF('Raw Data'!B728=0," ",SQRT(POWER(R721,2)+POWER(T721,2)))</f>
        <v xml:space="preserve"> </v>
      </c>
      <c r="W721" s="21" t="str">
        <f>IF('Raw Data'!B728=0," ",IF(U721&lt;V721,0,SQRT(POWER(U721,2)-POWER(V721,2))))</f>
        <v xml:space="preserve"> </v>
      </c>
      <c r="X721" s="21" t="str">
        <f>IF('Raw Data'!B728=0," ",V721/U721)</f>
        <v xml:space="preserve"> </v>
      </c>
      <c r="Y721" s="21" t="str">
        <f>IF('Raw Data'!B728=0," ",SQRT(2)*(W721/V721))</f>
        <v xml:space="preserve"> </v>
      </c>
      <c r="Z721" s="21" t="str">
        <f>IF('Raw Data'!B728=0," ",'Raw Data'!T728)</f>
        <v xml:space="preserve"> </v>
      </c>
      <c r="AA721" s="21" t="str">
        <f>IF('Raw Data'!B728=0," ",'Raw Data'!F728)</f>
        <v xml:space="preserve"> </v>
      </c>
      <c r="AB721" s="132" t="str">
        <f>IF('Raw Data'!B728=0," ","No")</f>
        <v xml:space="preserve"> </v>
      </c>
      <c r="AC721" s="139" t="str">
        <f>IF('Raw Data'!B728=0," ","Yes")</f>
        <v xml:space="preserve"> </v>
      </c>
    </row>
    <row r="722" spans="1:29" x14ac:dyDescent="0.2">
      <c r="A722" s="21" t="str">
        <f>IF('Raw Data'!B729=0," ",'Raw Data'!B729)</f>
        <v xml:space="preserve"> </v>
      </c>
      <c r="B722" s="27" t="str">
        <f>IF('Raw Data'!B729=0," ",'Raw Data'!C729)</f>
        <v xml:space="preserve"> </v>
      </c>
      <c r="C722" s="21" t="str">
        <f>IF('Raw Data'!B729=0," ",'Raw Data'!D729)</f>
        <v xml:space="preserve"> </v>
      </c>
      <c r="D722" s="21" t="str">
        <f>IF('Raw Data'!B729=0," ",'Raw Data'!E729)</f>
        <v xml:space="preserve"> </v>
      </c>
      <c r="E722" s="21" t="str">
        <f>IF('Raw Data'!B729=0," ",(MAX('Raw Data'!G729:I729)-MIN('Raw Data'!G729:I729)))</f>
        <v xml:space="preserve"> </v>
      </c>
      <c r="F722" s="21" t="str">
        <f>IF('Raw Data'!B729=0," ",(MAX('Raw Data'!J729:L729)-MIN('Raw Data'!J729:L729)))</f>
        <v xml:space="preserve"> </v>
      </c>
      <c r="G722" s="21" t="str">
        <f>IF('Raw Data'!B729=0," ",(MAX('Raw Data'!M729:O729)-MIN('Raw Data'!M729:O729)))</f>
        <v xml:space="preserve"> </v>
      </c>
      <c r="H722" s="21" t="str">
        <f>IF('Raw Data'!B729=0," ",(MAX('Raw Data'!P729:R729)-MIN('Raw Data'!P729:R729)))</f>
        <v xml:space="preserve"> </v>
      </c>
      <c r="I722" s="21" t="str">
        <f>IF('Raw Data'!B729=0," ",AVERAGE(E722,G722))</f>
        <v xml:space="preserve"> </v>
      </c>
      <c r="J722" s="21" t="str">
        <f>IF('Raw Data'!B729=0," ",AVERAGE(F722,H722))</f>
        <v xml:space="preserve"> </v>
      </c>
      <c r="K722" s="21" t="str">
        <f>IF('Raw Data'!B729=0," ",AVERAGE(I722,J722))</f>
        <v xml:space="preserve"> </v>
      </c>
      <c r="L722" s="21" t="str">
        <f>IF('Raw Data'!B729=0," ",AVERAGE('Raw Data'!G729:I729,'Raw Data'!M729:O729))</f>
        <v xml:space="preserve"> </v>
      </c>
      <c r="M722" s="21" t="str">
        <f>IF('Raw Data'!B729=0," ",AVERAGE('Raw Data'!J729:L729,'Raw Data'!P729:R729))</f>
        <v xml:space="preserve"> </v>
      </c>
      <c r="N722" s="21" t="str">
        <f>IF('Raw Data'!B729=0," ",(MAX(L722:M722)-MIN(L722,M722)))</f>
        <v xml:space="preserve"> </v>
      </c>
      <c r="O722" s="21" t="str">
        <f>IF('Raw Data'!B729=0," ",AVERAGE('Raw Data'!G729:L729))</f>
        <v xml:space="preserve"> </v>
      </c>
      <c r="P722" s="21" t="str">
        <f>IF('Raw Data'!B729=0," ",AVERAGE('Raw Data'!M729:R729))</f>
        <v xml:space="preserve"> </v>
      </c>
      <c r="Q722" s="21" t="str">
        <f>IF('Raw Data'!B729=0," ",(MAX(O722:P722)-MIN(O722:P722)))</f>
        <v xml:space="preserve"> </v>
      </c>
      <c r="R722" s="21" t="str">
        <f>IF('Raw Data'!B729=0," ",K722*$H$1)</f>
        <v xml:space="preserve"> </v>
      </c>
      <c r="S722" s="21" t="str">
        <f>IF('Raw Data'!B729=0," ",(POWER(N722*$H$2, 2)-(POWER(R722,2)/6)))</f>
        <v xml:space="preserve"> </v>
      </c>
      <c r="T722" s="21" t="str">
        <f>IF('Raw Data'!B729=0," ",IF(S722&lt;0,0,SQRT(S722)))</f>
        <v xml:space="preserve"> </v>
      </c>
      <c r="U722" s="21" t="str">
        <f>IF('Raw Data'!B729=0," ",IF((D722-C722)&gt;POWER(10, 50),2*MIN(AVERAGE('Raw Data'!G729:R729)-C722,D722-AVERAGE('Raw Data'!G729:R729)),(D722-C722)/6))</f>
        <v xml:space="preserve"> </v>
      </c>
      <c r="V722" s="21" t="str">
        <f>IF('Raw Data'!B729=0," ",SQRT(POWER(R722,2)+POWER(T722,2)))</f>
        <v xml:space="preserve"> </v>
      </c>
      <c r="W722" s="21" t="str">
        <f>IF('Raw Data'!B729=0," ",IF(U722&lt;V722,0,SQRT(POWER(U722,2)-POWER(V722,2))))</f>
        <v xml:space="preserve"> </v>
      </c>
      <c r="X722" s="21" t="str">
        <f>IF('Raw Data'!B729=0," ",V722/U722)</f>
        <v xml:space="preserve"> </v>
      </c>
      <c r="Y722" s="21" t="str">
        <f>IF('Raw Data'!B729=0," ",SQRT(2)*(W722/V722))</f>
        <v xml:space="preserve"> </v>
      </c>
      <c r="Z722" s="21" t="str">
        <f>IF('Raw Data'!B729=0," ",'Raw Data'!T729)</f>
        <v xml:space="preserve"> </v>
      </c>
      <c r="AA722" s="21" t="str">
        <f>IF('Raw Data'!B729=0," ",'Raw Data'!F729)</f>
        <v xml:space="preserve"> </v>
      </c>
      <c r="AB722" s="132" t="str">
        <f>IF('Raw Data'!B729=0," ","No")</f>
        <v xml:space="preserve"> </v>
      </c>
      <c r="AC722" s="139" t="str">
        <f>IF('Raw Data'!B729=0," ","Yes")</f>
        <v xml:space="preserve"> </v>
      </c>
    </row>
    <row r="723" spans="1:29" x14ac:dyDescent="0.2">
      <c r="A723" s="21" t="str">
        <f>IF('Raw Data'!B730=0," ",'Raw Data'!B730)</f>
        <v xml:space="preserve"> </v>
      </c>
      <c r="B723" s="27" t="str">
        <f>IF('Raw Data'!B730=0," ",'Raw Data'!C730)</f>
        <v xml:space="preserve"> </v>
      </c>
      <c r="C723" s="21" t="str">
        <f>IF('Raw Data'!B730=0," ",'Raw Data'!D730)</f>
        <v xml:space="preserve"> </v>
      </c>
      <c r="D723" s="21" t="str">
        <f>IF('Raw Data'!B730=0," ",'Raw Data'!E730)</f>
        <v xml:space="preserve"> </v>
      </c>
      <c r="E723" s="21" t="str">
        <f>IF('Raw Data'!B730=0," ",(MAX('Raw Data'!G730:I730)-MIN('Raw Data'!G730:I730)))</f>
        <v xml:space="preserve"> </v>
      </c>
      <c r="F723" s="21" t="str">
        <f>IF('Raw Data'!B730=0," ",(MAX('Raw Data'!J730:L730)-MIN('Raw Data'!J730:L730)))</f>
        <v xml:space="preserve"> </v>
      </c>
      <c r="G723" s="21" t="str">
        <f>IF('Raw Data'!B730=0," ",(MAX('Raw Data'!M730:O730)-MIN('Raw Data'!M730:O730)))</f>
        <v xml:space="preserve"> </v>
      </c>
      <c r="H723" s="21" t="str">
        <f>IF('Raw Data'!B730=0," ",(MAX('Raw Data'!P730:R730)-MIN('Raw Data'!P730:R730)))</f>
        <v xml:space="preserve"> </v>
      </c>
      <c r="I723" s="21" t="str">
        <f>IF('Raw Data'!B730=0," ",AVERAGE(E723,G723))</f>
        <v xml:space="preserve"> </v>
      </c>
      <c r="J723" s="21" t="str">
        <f>IF('Raw Data'!B730=0," ",AVERAGE(F723,H723))</f>
        <v xml:space="preserve"> </v>
      </c>
      <c r="K723" s="21" t="str">
        <f>IF('Raw Data'!B730=0," ",AVERAGE(I723,J723))</f>
        <v xml:space="preserve"> </v>
      </c>
      <c r="L723" s="21" t="str">
        <f>IF('Raw Data'!B730=0," ",AVERAGE('Raw Data'!G730:I730,'Raw Data'!M730:O730))</f>
        <v xml:space="preserve"> </v>
      </c>
      <c r="M723" s="21" t="str">
        <f>IF('Raw Data'!B730=0," ",AVERAGE('Raw Data'!J730:L730,'Raw Data'!P730:R730))</f>
        <v xml:space="preserve"> </v>
      </c>
      <c r="N723" s="21" t="str">
        <f>IF('Raw Data'!B730=0," ",(MAX(L723:M723)-MIN(L723,M723)))</f>
        <v xml:space="preserve"> </v>
      </c>
      <c r="O723" s="21" t="str">
        <f>IF('Raw Data'!B730=0," ",AVERAGE('Raw Data'!G730:L730))</f>
        <v xml:space="preserve"> </v>
      </c>
      <c r="P723" s="21" t="str">
        <f>IF('Raw Data'!B730=0," ",AVERAGE('Raw Data'!M730:R730))</f>
        <v xml:space="preserve"> </v>
      </c>
      <c r="Q723" s="21" t="str">
        <f>IF('Raw Data'!B730=0," ",(MAX(O723:P723)-MIN(O723:P723)))</f>
        <v xml:space="preserve"> </v>
      </c>
      <c r="R723" s="21" t="str">
        <f>IF('Raw Data'!B730=0," ",K723*$H$1)</f>
        <v xml:space="preserve"> </v>
      </c>
      <c r="S723" s="21" t="str">
        <f>IF('Raw Data'!B730=0," ",(POWER(N723*$H$2, 2)-(POWER(R723,2)/6)))</f>
        <v xml:space="preserve"> </v>
      </c>
      <c r="T723" s="21" t="str">
        <f>IF('Raw Data'!B730=0," ",IF(S723&lt;0,0,SQRT(S723)))</f>
        <v xml:space="preserve"> </v>
      </c>
      <c r="U723" s="21" t="str">
        <f>IF('Raw Data'!B730=0," ",IF((D723-C723)&gt;POWER(10, 50),2*MIN(AVERAGE('Raw Data'!G730:R730)-C723,D723-AVERAGE('Raw Data'!G730:R730)),(D723-C723)/6))</f>
        <v xml:space="preserve"> </v>
      </c>
      <c r="V723" s="21" t="str">
        <f>IF('Raw Data'!B730=0," ",SQRT(POWER(R723,2)+POWER(T723,2)))</f>
        <v xml:space="preserve"> </v>
      </c>
      <c r="W723" s="21" t="str">
        <f>IF('Raw Data'!B730=0," ",IF(U723&lt;V723,0,SQRT(POWER(U723,2)-POWER(V723,2))))</f>
        <v xml:space="preserve"> </v>
      </c>
      <c r="X723" s="21" t="str">
        <f>IF('Raw Data'!B730=0," ",V723/U723)</f>
        <v xml:space="preserve"> </v>
      </c>
      <c r="Y723" s="21" t="str">
        <f>IF('Raw Data'!B730=0," ",SQRT(2)*(W723/V723))</f>
        <v xml:space="preserve"> </v>
      </c>
      <c r="Z723" s="21" t="str">
        <f>IF('Raw Data'!B730=0," ",'Raw Data'!T730)</f>
        <v xml:space="preserve"> </v>
      </c>
      <c r="AA723" s="21" t="str">
        <f>IF('Raw Data'!B730=0," ",'Raw Data'!F730)</f>
        <v xml:space="preserve"> </v>
      </c>
      <c r="AB723" s="132" t="str">
        <f>IF('Raw Data'!B730=0," ","No")</f>
        <v xml:space="preserve"> </v>
      </c>
      <c r="AC723" s="139" t="str">
        <f>IF('Raw Data'!B730=0," ","Yes")</f>
        <v xml:space="preserve"> </v>
      </c>
    </row>
    <row r="724" spans="1:29" x14ac:dyDescent="0.2">
      <c r="A724" s="21" t="str">
        <f>IF('Raw Data'!B731=0," ",'Raw Data'!B731)</f>
        <v xml:space="preserve"> </v>
      </c>
      <c r="B724" s="27" t="str">
        <f>IF('Raw Data'!B731=0," ",'Raw Data'!C731)</f>
        <v xml:space="preserve"> </v>
      </c>
      <c r="C724" s="21" t="str">
        <f>IF('Raw Data'!B731=0," ",'Raw Data'!D731)</f>
        <v xml:space="preserve"> </v>
      </c>
      <c r="D724" s="21" t="str">
        <f>IF('Raw Data'!B731=0," ",'Raw Data'!E731)</f>
        <v xml:space="preserve"> </v>
      </c>
      <c r="E724" s="21" t="str">
        <f>IF('Raw Data'!B731=0," ",(MAX('Raw Data'!G731:I731)-MIN('Raw Data'!G731:I731)))</f>
        <v xml:space="preserve"> </v>
      </c>
      <c r="F724" s="21" t="str">
        <f>IF('Raw Data'!B731=0," ",(MAX('Raw Data'!J731:L731)-MIN('Raw Data'!J731:L731)))</f>
        <v xml:space="preserve"> </v>
      </c>
      <c r="G724" s="21" t="str">
        <f>IF('Raw Data'!B731=0," ",(MAX('Raw Data'!M731:O731)-MIN('Raw Data'!M731:O731)))</f>
        <v xml:space="preserve"> </v>
      </c>
      <c r="H724" s="21" t="str">
        <f>IF('Raw Data'!B731=0," ",(MAX('Raw Data'!P731:R731)-MIN('Raw Data'!P731:R731)))</f>
        <v xml:space="preserve"> </v>
      </c>
      <c r="I724" s="21" t="str">
        <f>IF('Raw Data'!B731=0," ",AVERAGE(E724,G724))</f>
        <v xml:space="preserve"> </v>
      </c>
      <c r="J724" s="21" t="str">
        <f>IF('Raw Data'!B731=0," ",AVERAGE(F724,H724))</f>
        <v xml:space="preserve"> </v>
      </c>
      <c r="K724" s="21" t="str">
        <f>IF('Raw Data'!B731=0," ",AVERAGE(I724,J724))</f>
        <v xml:space="preserve"> </v>
      </c>
      <c r="L724" s="21" t="str">
        <f>IF('Raw Data'!B731=0," ",AVERAGE('Raw Data'!G731:I731,'Raw Data'!M731:O731))</f>
        <v xml:space="preserve"> </v>
      </c>
      <c r="M724" s="21" t="str">
        <f>IF('Raw Data'!B731=0," ",AVERAGE('Raw Data'!J731:L731,'Raw Data'!P731:R731))</f>
        <v xml:space="preserve"> </v>
      </c>
      <c r="N724" s="21" t="str">
        <f>IF('Raw Data'!B731=0," ",(MAX(L724:M724)-MIN(L724,M724)))</f>
        <v xml:space="preserve"> </v>
      </c>
      <c r="O724" s="21" t="str">
        <f>IF('Raw Data'!B731=0," ",AVERAGE('Raw Data'!G731:L731))</f>
        <v xml:space="preserve"> </v>
      </c>
      <c r="P724" s="21" t="str">
        <f>IF('Raw Data'!B731=0," ",AVERAGE('Raw Data'!M731:R731))</f>
        <v xml:space="preserve"> </v>
      </c>
      <c r="Q724" s="21" t="str">
        <f>IF('Raw Data'!B731=0," ",(MAX(O724:P724)-MIN(O724:P724)))</f>
        <v xml:space="preserve"> </v>
      </c>
      <c r="R724" s="21" t="str">
        <f>IF('Raw Data'!B731=0," ",K724*$H$1)</f>
        <v xml:space="preserve"> </v>
      </c>
      <c r="S724" s="21" t="str">
        <f>IF('Raw Data'!B731=0," ",(POWER(N724*$H$2, 2)-(POWER(R724,2)/6)))</f>
        <v xml:space="preserve"> </v>
      </c>
      <c r="T724" s="21" t="str">
        <f>IF('Raw Data'!B731=0," ",IF(S724&lt;0,0,SQRT(S724)))</f>
        <v xml:space="preserve"> </v>
      </c>
      <c r="U724" s="21" t="str">
        <f>IF('Raw Data'!B731=0," ",IF((D724-C724)&gt;POWER(10, 50),2*MIN(AVERAGE('Raw Data'!G731:R731)-C724,D724-AVERAGE('Raw Data'!G731:R731)),(D724-C724)/6))</f>
        <v xml:space="preserve"> </v>
      </c>
      <c r="V724" s="21" t="str">
        <f>IF('Raw Data'!B731=0," ",SQRT(POWER(R724,2)+POWER(T724,2)))</f>
        <v xml:space="preserve"> </v>
      </c>
      <c r="W724" s="21" t="str">
        <f>IF('Raw Data'!B731=0," ",IF(U724&lt;V724,0,SQRT(POWER(U724,2)-POWER(V724,2))))</f>
        <v xml:space="preserve"> </v>
      </c>
      <c r="X724" s="21" t="str">
        <f>IF('Raw Data'!B731=0," ",V724/U724)</f>
        <v xml:space="preserve"> </v>
      </c>
      <c r="Y724" s="21" t="str">
        <f>IF('Raw Data'!B731=0," ",SQRT(2)*(W724/V724))</f>
        <v xml:space="preserve"> </v>
      </c>
      <c r="Z724" s="21" t="str">
        <f>IF('Raw Data'!B731=0," ",'Raw Data'!T731)</f>
        <v xml:space="preserve"> </v>
      </c>
      <c r="AA724" s="21" t="str">
        <f>IF('Raw Data'!B731=0," ",'Raw Data'!F731)</f>
        <v xml:space="preserve"> </v>
      </c>
      <c r="AB724" s="132" t="str">
        <f>IF('Raw Data'!B731=0," ","No")</f>
        <v xml:space="preserve"> </v>
      </c>
      <c r="AC724" s="139" t="str">
        <f>IF('Raw Data'!B731=0," ","Yes")</f>
        <v xml:space="preserve"> </v>
      </c>
    </row>
    <row r="725" spans="1:29" x14ac:dyDescent="0.2">
      <c r="A725" s="21" t="str">
        <f>IF('Raw Data'!B732=0," ",'Raw Data'!B732)</f>
        <v xml:space="preserve"> </v>
      </c>
      <c r="B725" s="27" t="str">
        <f>IF('Raw Data'!B732=0," ",'Raw Data'!C732)</f>
        <v xml:space="preserve"> </v>
      </c>
      <c r="C725" s="21" t="str">
        <f>IF('Raw Data'!B732=0," ",'Raw Data'!D732)</f>
        <v xml:space="preserve"> </v>
      </c>
      <c r="D725" s="21" t="str">
        <f>IF('Raw Data'!B732=0," ",'Raw Data'!E732)</f>
        <v xml:space="preserve"> </v>
      </c>
      <c r="E725" s="21" t="str">
        <f>IF('Raw Data'!B732=0," ",(MAX('Raw Data'!G732:I732)-MIN('Raw Data'!G732:I732)))</f>
        <v xml:space="preserve"> </v>
      </c>
      <c r="F725" s="21" t="str">
        <f>IF('Raw Data'!B732=0," ",(MAX('Raw Data'!J732:L732)-MIN('Raw Data'!J732:L732)))</f>
        <v xml:space="preserve"> </v>
      </c>
      <c r="G725" s="21" t="str">
        <f>IF('Raw Data'!B732=0," ",(MAX('Raw Data'!M732:O732)-MIN('Raw Data'!M732:O732)))</f>
        <v xml:space="preserve"> </v>
      </c>
      <c r="H725" s="21" t="str">
        <f>IF('Raw Data'!B732=0," ",(MAX('Raw Data'!P732:R732)-MIN('Raw Data'!P732:R732)))</f>
        <v xml:space="preserve"> </v>
      </c>
      <c r="I725" s="21" t="str">
        <f>IF('Raw Data'!B732=0," ",AVERAGE(E725,G725))</f>
        <v xml:space="preserve"> </v>
      </c>
      <c r="J725" s="21" t="str">
        <f>IF('Raw Data'!B732=0," ",AVERAGE(F725,H725))</f>
        <v xml:space="preserve"> </v>
      </c>
      <c r="K725" s="21" t="str">
        <f>IF('Raw Data'!B732=0," ",AVERAGE(I725,J725))</f>
        <v xml:space="preserve"> </v>
      </c>
      <c r="L725" s="21" t="str">
        <f>IF('Raw Data'!B732=0," ",AVERAGE('Raw Data'!G732:I732,'Raw Data'!M732:O732))</f>
        <v xml:space="preserve"> </v>
      </c>
      <c r="M725" s="21" t="str">
        <f>IF('Raw Data'!B732=0," ",AVERAGE('Raw Data'!J732:L732,'Raw Data'!P732:R732))</f>
        <v xml:space="preserve"> </v>
      </c>
      <c r="N725" s="21" t="str">
        <f>IF('Raw Data'!B732=0," ",(MAX(L725:M725)-MIN(L725,M725)))</f>
        <v xml:space="preserve"> </v>
      </c>
      <c r="O725" s="21" t="str">
        <f>IF('Raw Data'!B732=0," ",AVERAGE('Raw Data'!G732:L732))</f>
        <v xml:space="preserve"> </v>
      </c>
      <c r="P725" s="21" t="str">
        <f>IF('Raw Data'!B732=0," ",AVERAGE('Raw Data'!M732:R732))</f>
        <v xml:space="preserve"> </v>
      </c>
      <c r="Q725" s="21" t="str">
        <f>IF('Raw Data'!B732=0," ",(MAX(O725:P725)-MIN(O725:P725)))</f>
        <v xml:space="preserve"> </v>
      </c>
      <c r="R725" s="21" t="str">
        <f>IF('Raw Data'!B732=0," ",K725*$H$1)</f>
        <v xml:space="preserve"> </v>
      </c>
      <c r="S725" s="21" t="str">
        <f>IF('Raw Data'!B732=0," ",(POWER(N725*$H$2, 2)-(POWER(R725,2)/6)))</f>
        <v xml:space="preserve"> </v>
      </c>
      <c r="T725" s="21" t="str">
        <f>IF('Raw Data'!B732=0," ",IF(S725&lt;0,0,SQRT(S725)))</f>
        <v xml:space="preserve"> </v>
      </c>
      <c r="U725" s="21" t="str">
        <f>IF('Raw Data'!B732=0," ",IF((D725-C725)&gt;POWER(10, 50),2*MIN(AVERAGE('Raw Data'!G732:R732)-C725,D725-AVERAGE('Raw Data'!G732:R732)),(D725-C725)/6))</f>
        <v xml:space="preserve"> </v>
      </c>
      <c r="V725" s="21" t="str">
        <f>IF('Raw Data'!B732=0," ",SQRT(POWER(R725,2)+POWER(T725,2)))</f>
        <v xml:space="preserve"> </v>
      </c>
      <c r="W725" s="21" t="str">
        <f>IF('Raw Data'!B732=0," ",IF(U725&lt;V725,0,SQRT(POWER(U725,2)-POWER(V725,2))))</f>
        <v xml:space="preserve"> </v>
      </c>
      <c r="X725" s="21" t="str">
        <f>IF('Raw Data'!B732=0," ",V725/U725)</f>
        <v xml:space="preserve"> </v>
      </c>
      <c r="Y725" s="21" t="str">
        <f>IF('Raw Data'!B732=0," ",SQRT(2)*(W725/V725))</f>
        <v xml:space="preserve"> </v>
      </c>
      <c r="Z725" s="21" t="str">
        <f>IF('Raw Data'!B732=0," ",'Raw Data'!T732)</f>
        <v xml:space="preserve"> </v>
      </c>
      <c r="AA725" s="21" t="str">
        <f>IF('Raw Data'!B732=0," ",'Raw Data'!F732)</f>
        <v xml:space="preserve"> </v>
      </c>
      <c r="AB725" s="132" t="str">
        <f>IF('Raw Data'!B732=0," ","No")</f>
        <v xml:space="preserve"> </v>
      </c>
      <c r="AC725" s="139" t="str">
        <f>IF('Raw Data'!B732=0," ","Yes")</f>
        <v xml:space="preserve"> </v>
      </c>
    </row>
    <row r="726" spans="1:29" x14ac:dyDescent="0.2">
      <c r="A726" s="21" t="str">
        <f>IF('Raw Data'!B733=0," ",'Raw Data'!B733)</f>
        <v xml:space="preserve"> </v>
      </c>
      <c r="B726" s="27" t="str">
        <f>IF('Raw Data'!B733=0," ",'Raw Data'!C733)</f>
        <v xml:space="preserve"> </v>
      </c>
      <c r="C726" s="21" t="str">
        <f>IF('Raw Data'!B733=0," ",'Raw Data'!D733)</f>
        <v xml:space="preserve"> </v>
      </c>
      <c r="D726" s="21" t="str">
        <f>IF('Raw Data'!B733=0," ",'Raw Data'!E733)</f>
        <v xml:space="preserve"> </v>
      </c>
      <c r="E726" s="21" t="str">
        <f>IF('Raw Data'!B733=0," ",(MAX('Raw Data'!G733:I733)-MIN('Raw Data'!G733:I733)))</f>
        <v xml:space="preserve"> </v>
      </c>
      <c r="F726" s="21" t="str">
        <f>IF('Raw Data'!B733=0," ",(MAX('Raw Data'!J733:L733)-MIN('Raw Data'!J733:L733)))</f>
        <v xml:space="preserve"> </v>
      </c>
      <c r="G726" s="21" t="str">
        <f>IF('Raw Data'!B733=0," ",(MAX('Raw Data'!M733:O733)-MIN('Raw Data'!M733:O733)))</f>
        <v xml:space="preserve"> </v>
      </c>
      <c r="H726" s="21" t="str">
        <f>IF('Raw Data'!B733=0," ",(MAX('Raw Data'!P733:R733)-MIN('Raw Data'!P733:R733)))</f>
        <v xml:space="preserve"> </v>
      </c>
      <c r="I726" s="21" t="str">
        <f>IF('Raw Data'!B733=0," ",AVERAGE(E726,G726))</f>
        <v xml:space="preserve"> </v>
      </c>
      <c r="J726" s="21" t="str">
        <f>IF('Raw Data'!B733=0," ",AVERAGE(F726,H726))</f>
        <v xml:space="preserve"> </v>
      </c>
      <c r="K726" s="21" t="str">
        <f>IF('Raw Data'!B733=0," ",AVERAGE(I726,J726))</f>
        <v xml:space="preserve"> </v>
      </c>
      <c r="L726" s="21" t="str">
        <f>IF('Raw Data'!B733=0," ",AVERAGE('Raw Data'!G733:I733,'Raw Data'!M733:O733))</f>
        <v xml:space="preserve"> </v>
      </c>
      <c r="M726" s="21" t="str">
        <f>IF('Raw Data'!B733=0," ",AVERAGE('Raw Data'!J733:L733,'Raw Data'!P733:R733))</f>
        <v xml:space="preserve"> </v>
      </c>
      <c r="N726" s="21" t="str">
        <f>IF('Raw Data'!B733=0," ",(MAX(L726:M726)-MIN(L726,M726)))</f>
        <v xml:space="preserve"> </v>
      </c>
      <c r="O726" s="21" t="str">
        <f>IF('Raw Data'!B733=0," ",AVERAGE('Raw Data'!G733:L733))</f>
        <v xml:space="preserve"> </v>
      </c>
      <c r="P726" s="21" t="str">
        <f>IF('Raw Data'!B733=0," ",AVERAGE('Raw Data'!M733:R733))</f>
        <v xml:space="preserve"> </v>
      </c>
      <c r="Q726" s="21" t="str">
        <f>IF('Raw Data'!B733=0," ",(MAX(O726:P726)-MIN(O726:P726)))</f>
        <v xml:space="preserve"> </v>
      </c>
      <c r="R726" s="21" t="str">
        <f>IF('Raw Data'!B733=0," ",K726*$H$1)</f>
        <v xml:space="preserve"> </v>
      </c>
      <c r="S726" s="21" t="str">
        <f>IF('Raw Data'!B733=0," ",(POWER(N726*$H$2, 2)-(POWER(R726,2)/6)))</f>
        <v xml:space="preserve"> </v>
      </c>
      <c r="T726" s="21" t="str">
        <f>IF('Raw Data'!B733=0," ",IF(S726&lt;0,0,SQRT(S726)))</f>
        <v xml:space="preserve"> </v>
      </c>
      <c r="U726" s="21" t="str">
        <f>IF('Raw Data'!B733=0," ",IF((D726-C726)&gt;POWER(10, 50),2*MIN(AVERAGE('Raw Data'!G733:R733)-C726,D726-AVERAGE('Raw Data'!G733:R733)),(D726-C726)/6))</f>
        <v xml:space="preserve"> </v>
      </c>
      <c r="V726" s="21" t="str">
        <f>IF('Raw Data'!B733=0," ",SQRT(POWER(R726,2)+POWER(T726,2)))</f>
        <v xml:space="preserve"> </v>
      </c>
      <c r="W726" s="21" t="str">
        <f>IF('Raw Data'!B733=0," ",IF(U726&lt;V726,0,SQRT(POWER(U726,2)-POWER(V726,2))))</f>
        <v xml:space="preserve"> </v>
      </c>
      <c r="X726" s="21" t="str">
        <f>IF('Raw Data'!B733=0," ",V726/U726)</f>
        <v xml:space="preserve"> </v>
      </c>
      <c r="Y726" s="21" t="str">
        <f>IF('Raw Data'!B733=0," ",SQRT(2)*(W726/V726))</f>
        <v xml:space="preserve"> </v>
      </c>
      <c r="Z726" s="21" t="str">
        <f>IF('Raw Data'!B733=0," ",'Raw Data'!T733)</f>
        <v xml:space="preserve"> </v>
      </c>
      <c r="AA726" s="21" t="str">
        <f>IF('Raw Data'!B733=0," ",'Raw Data'!F733)</f>
        <v xml:space="preserve"> </v>
      </c>
      <c r="AB726" s="132" t="str">
        <f>IF('Raw Data'!B733=0," ","No")</f>
        <v xml:space="preserve"> </v>
      </c>
      <c r="AC726" s="139" t="str">
        <f>IF('Raw Data'!B733=0," ","Yes")</f>
        <v xml:space="preserve"> </v>
      </c>
    </row>
    <row r="727" spans="1:29" x14ac:dyDescent="0.2">
      <c r="A727" s="21" t="str">
        <f>IF('Raw Data'!B734=0," ",'Raw Data'!B734)</f>
        <v xml:space="preserve"> </v>
      </c>
      <c r="B727" s="27" t="str">
        <f>IF('Raw Data'!B734=0," ",'Raw Data'!C734)</f>
        <v xml:space="preserve"> </v>
      </c>
      <c r="C727" s="21" t="str">
        <f>IF('Raw Data'!B734=0," ",'Raw Data'!D734)</f>
        <v xml:space="preserve"> </v>
      </c>
      <c r="D727" s="21" t="str">
        <f>IF('Raw Data'!B734=0," ",'Raw Data'!E734)</f>
        <v xml:space="preserve"> </v>
      </c>
      <c r="E727" s="21" t="str">
        <f>IF('Raw Data'!B734=0," ",(MAX('Raw Data'!G734:I734)-MIN('Raw Data'!G734:I734)))</f>
        <v xml:space="preserve"> </v>
      </c>
      <c r="F727" s="21" t="str">
        <f>IF('Raw Data'!B734=0," ",(MAX('Raw Data'!J734:L734)-MIN('Raw Data'!J734:L734)))</f>
        <v xml:space="preserve"> </v>
      </c>
      <c r="G727" s="21" t="str">
        <f>IF('Raw Data'!B734=0," ",(MAX('Raw Data'!M734:O734)-MIN('Raw Data'!M734:O734)))</f>
        <v xml:space="preserve"> </v>
      </c>
      <c r="H727" s="21" t="str">
        <f>IF('Raw Data'!B734=0," ",(MAX('Raw Data'!P734:R734)-MIN('Raw Data'!P734:R734)))</f>
        <v xml:space="preserve"> </v>
      </c>
      <c r="I727" s="21" t="str">
        <f>IF('Raw Data'!B734=0," ",AVERAGE(E727,G727))</f>
        <v xml:space="preserve"> </v>
      </c>
      <c r="J727" s="21" t="str">
        <f>IF('Raw Data'!B734=0," ",AVERAGE(F727,H727))</f>
        <v xml:space="preserve"> </v>
      </c>
      <c r="K727" s="21" t="str">
        <f>IF('Raw Data'!B734=0," ",AVERAGE(I727,J727))</f>
        <v xml:space="preserve"> </v>
      </c>
      <c r="L727" s="21" t="str">
        <f>IF('Raw Data'!B734=0," ",AVERAGE('Raw Data'!G734:I734,'Raw Data'!M734:O734))</f>
        <v xml:space="preserve"> </v>
      </c>
      <c r="M727" s="21" t="str">
        <f>IF('Raw Data'!B734=0," ",AVERAGE('Raw Data'!J734:L734,'Raw Data'!P734:R734))</f>
        <v xml:space="preserve"> </v>
      </c>
      <c r="N727" s="21" t="str">
        <f>IF('Raw Data'!B734=0," ",(MAX(L727:M727)-MIN(L727,M727)))</f>
        <v xml:space="preserve"> </v>
      </c>
      <c r="O727" s="21" t="str">
        <f>IF('Raw Data'!B734=0," ",AVERAGE('Raw Data'!G734:L734))</f>
        <v xml:space="preserve"> </v>
      </c>
      <c r="P727" s="21" t="str">
        <f>IF('Raw Data'!B734=0," ",AVERAGE('Raw Data'!M734:R734))</f>
        <v xml:space="preserve"> </v>
      </c>
      <c r="Q727" s="21" t="str">
        <f>IF('Raw Data'!B734=0," ",(MAX(O727:P727)-MIN(O727:P727)))</f>
        <v xml:space="preserve"> </v>
      </c>
      <c r="R727" s="21" t="str">
        <f>IF('Raw Data'!B734=0," ",K727*$H$1)</f>
        <v xml:space="preserve"> </v>
      </c>
      <c r="S727" s="21" t="str">
        <f>IF('Raw Data'!B734=0," ",(POWER(N727*$H$2, 2)-(POWER(R727,2)/6)))</f>
        <v xml:space="preserve"> </v>
      </c>
      <c r="T727" s="21" t="str">
        <f>IF('Raw Data'!B734=0," ",IF(S727&lt;0,0,SQRT(S727)))</f>
        <v xml:space="preserve"> </v>
      </c>
      <c r="U727" s="21" t="str">
        <f>IF('Raw Data'!B734=0," ",IF((D727-C727)&gt;POWER(10, 50),2*MIN(AVERAGE('Raw Data'!G734:R734)-C727,D727-AVERAGE('Raw Data'!G734:R734)),(D727-C727)/6))</f>
        <v xml:space="preserve"> </v>
      </c>
      <c r="V727" s="21" t="str">
        <f>IF('Raw Data'!B734=0," ",SQRT(POWER(R727,2)+POWER(T727,2)))</f>
        <v xml:space="preserve"> </v>
      </c>
      <c r="W727" s="21" t="str">
        <f>IF('Raw Data'!B734=0," ",IF(U727&lt;V727,0,SQRT(POWER(U727,2)-POWER(V727,2))))</f>
        <v xml:space="preserve"> </v>
      </c>
      <c r="X727" s="21" t="str">
        <f>IF('Raw Data'!B734=0," ",V727/U727)</f>
        <v xml:space="preserve"> </v>
      </c>
      <c r="Y727" s="21" t="str">
        <f>IF('Raw Data'!B734=0," ",SQRT(2)*(W727/V727))</f>
        <v xml:space="preserve"> </v>
      </c>
      <c r="Z727" s="21" t="str">
        <f>IF('Raw Data'!B734=0," ",'Raw Data'!T734)</f>
        <v xml:space="preserve"> </v>
      </c>
      <c r="AA727" s="21" t="str">
        <f>IF('Raw Data'!B734=0," ",'Raw Data'!F734)</f>
        <v xml:space="preserve"> </v>
      </c>
      <c r="AB727" s="132" t="str">
        <f>IF('Raw Data'!B734=0," ","No")</f>
        <v xml:space="preserve"> </v>
      </c>
      <c r="AC727" s="139" t="str">
        <f>IF('Raw Data'!B734=0," ","Yes")</f>
        <v xml:space="preserve"> </v>
      </c>
    </row>
    <row r="728" spans="1:29" x14ac:dyDescent="0.2">
      <c r="A728" s="21" t="str">
        <f>IF('Raw Data'!B735=0," ",'Raw Data'!B735)</f>
        <v xml:space="preserve"> </v>
      </c>
      <c r="B728" s="27" t="str">
        <f>IF('Raw Data'!B735=0," ",'Raw Data'!C735)</f>
        <v xml:space="preserve"> </v>
      </c>
      <c r="C728" s="21" t="str">
        <f>IF('Raw Data'!B735=0," ",'Raw Data'!D735)</f>
        <v xml:space="preserve"> </v>
      </c>
      <c r="D728" s="21" t="str">
        <f>IF('Raw Data'!B735=0," ",'Raw Data'!E735)</f>
        <v xml:space="preserve"> </v>
      </c>
      <c r="E728" s="21" t="str">
        <f>IF('Raw Data'!B735=0," ",(MAX('Raw Data'!G735:I735)-MIN('Raw Data'!G735:I735)))</f>
        <v xml:space="preserve"> </v>
      </c>
      <c r="F728" s="21" t="str">
        <f>IF('Raw Data'!B735=0," ",(MAX('Raw Data'!J735:L735)-MIN('Raw Data'!J735:L735)))</f>
        <v xml:space="preserve"> </v>
      </c>
      <c r="G728" s="21" t="str">
        <f>IF('Raw Data'!B735=0," ",(MAX('Raw Data'!M735:O735)-MIN('Raw Data'!M735:O735)))</f>
        <v xml:space="preserve"> </v>
      </c>
      <c r="H728" s="21" t="str">
        <f>IF('Raw Data'!B735=0," ",(MAX('Raw Data'!P735:R735)-MIN('Raw Data'!P735:R735)))</f>
        <v xml:space="preserve"> </v>
      </c>
      <c r="I728" s="21" t="str">
        <f>IF('Raw Data'!B735=0," ",AVERAGE(E728,G728))</f>
        <v xml:space="preserve"> </v>
      </c>
      <c r="J728" s="21" t="str">
        <f>IF('Raw Data'!B735=0," ",AVERAGE(F728,H728))</f>
        <v xml:space="preserve"> </v>
      </c>
      <c r="K728" s="21" t="str">
        <f>IF('Raw Data'!B735=0," ",AVERAGE(I728,J728))</f>
        <v xml:space="preserve"> </v>
      </c>
      <c r="L728" s="21" t="str">
        <f>IF('Raw Data'!B735=0," ",AVERAGE('Raw Data'!G735:I735,'Raw Data'!M735:O735))</f>
        <v xml:space="preserve"> </v>
      </c>
      <c r="M728" s="21" t="str">
        <f>IF('Raw Data'!B735=0," ",AVERAGE('Raw Data'!J735:L735,'Raw Data'!P735:R735))</f>
        <v xml:space="preserve"> </v>
      </c>
      <c r="N728" s="21" t="str">
        <f>IF('Raw Data'!B735=0," ",(MAX(L728:M728)-MIN(L728,M728)))</f>
        <v xml:space="preserve"> </v>
      </c>
      <c r="O728" s="21" t="str">
        <f>IF('Raw Data'!B735=0," ",AVERAGE('Raw Data'!G735:L735))</f>
        <v xml:space="preserve"> </v>
      </c>
      <c r="P728" s="21" t="str">
        <f>IF('Raw Data'!B735=0," ",AVERAGE('Raw Data'!M735:R735))</f>
        <v xml:space="preserve"> </v>
      </c>
      <c r="Q728" s="21" t="str">
        <f>IF('Raw Data'!B735=0," ",(MAX(O728:P728)-MIN(O728:P728)))</f>
        <v xml:space="preserve"> </v>
      </c>
      <c r="R728" s="21" t="str">
        <f>IF('Raw Data'!B735=0," ",K728*$H$1)</f>
        <v xml:space="preserve"> </v>
      </c>
      <c r="S728" s="21" t="str">
        <f>IF('Raw Data'!B735=0," ",(POWER(N728*$H$2, 2)-(POWER(R728,2)/6)))</f>
        <v xml:space="preserve"> </v>
      </c>
      <c r="T728" s="21" t="str">
        <f>IF('Raw Data'!B735=0," ",IF(S728&lt;0,0,SQRT(S728)))</f>
        <v xml:space="preserve"> </v>
      </c>
      <c r="U728" s="21" t="str">
        <f>IF('Raw Data'!B735=0," ",IF((D728-C728)&gt;POWER(10, 50),2*MIN(AVERAGE('Raw Data'!G735:R735)-C728,D728-AVERAGE('Raw Data'!G735:R735)),(D728-C728)/6))</f>
        <v xml:space="preserve"> </v>
      </c>
      <c r="V728" s="21" t="str">
        <f>IF('Raw Data'!B735=0," ",SQRT(POWER(R728,2)+POWER(T728,2)))</f>
        <v xml:space="preserve"> </v>
      </c>
      <c r="W728" s="21" t="str">
        <f>IF('Raw Data'!B735=0," ",IF(U728&lt;V728,0,SQRT(POWER(U728,2)-POWER(V728,2))))</f>
        <v xml:space="preserve"> </v>
      </c>
      <c r="X728" s="21" t="str">
        <f>IF('Raw Data'!B735=0," ",V728/U728)</f>
        <v xml:space="preserve"> </v>
      </c>
      <c r="Y728" s="21" t="str">
        <f>IF('Raw Data'!B735=0," ",SQRT(2)*(W728/V728))</f>
        <v xml:space="preserve"> </v>
      </c>
      <c r="Z728" s="21" t="str">
        <f>IF('Raw Data'!B735=0," ",'Raw Data'!T735)</f>
        <v xml:space="preserve"> </v>
      </c>
      <c r="AA728" s="21" t="str">
        <f>IF('Raw Data'!B735=0," ",'Raw Data'!F735)</f>
        <v xml:space="preserve"> </v>
      </c>
      <c r="AB728" s="132" t="str">
        <f>IF('Raw Data'!B735=0," ","No")</f>
        <v xml:space="preserve"> </v>
      </c>
      <c r="AC728" s="139" t="str">
        <f>IF('Raw Data'!B735=0," ","Yes")</f>
        <v xml:space="preserve"> </v>
      </c>
    </row>
    <row r="729" spans="1:29" x14ac:dyDescent="0.2">
      <c r="A729" s="21" t="str">
        <f>IF('Raw Data'!B736=0," ",'Raw Data'!B736)</f>
        <v xml:space="preserve"> </v>
      </c>
      <c r="B729" s="27" t="str">
        <f>IF('Raw Data'!B736=0," ",'Raw Data'!C736)</f>
        <v xml:space="preserve"> </v>
      </c>
      <c r="C729" s="21" t="str">
        <f>IF('Raw Data'!B736=0," ",'Raw Data'!D736)</f>
        <v xml:space="preserve"> </v>
      </c>
      <c r="D729" s="21" t="str">
        <f>IF('Raw Data'!B736=0," ",'Raw Data'!E736)</f>
        <v xml:space="preserve"> </v>
      </c>
      <c r="E729" s="21" t="str">
        <f>IF('Raw Data'!B736=0," ",(MAX('Raw Data'!G736:I736)-MIN('Raw Data'!G736:I736)))</f>
        <v xml:space="preserve"> </v>
      </c>
      <c r="F729" s="21" t="str">
        <f>IF('Raw Data'!B736=0," ",(MAX('Raw Data'!J736:L736)-MIN('Raw Data'!J736:L736)))</f>
        <v xml:space="preserve"> </v>
      </c>
      <c r="G729" s="21" t="str">
        <f>IF('Raw Data'!B736=0," ",(MAX('Raw Data'!M736:O736)-MIN('Raw Data'!M736:O736)))</f>
        <v xml:space="preserve"> </v>
      </c>
      <c r="H729" s="21" t="str">
        <f>IF('Raw Data'!B736=0," ",(MAX('Raw Data'!P736:R736)-MIN('Raw Data'!P736:R736)))</f>
        <v xml:space="preserve"> </v>
      </c>
      <c r="I729" s="21" t="str">
        <f>IF('Raw Data'!B736=0," ",AVERAGE(E729,G729))</f>
        <v xml:space="preserve"> </v>
      </c>
      <c r="J729" s="21" t="str">
        <f>IF('Raw Data'!B736=0," ",AVERAGE(F729,H729))</f>
        <v xml:space="preserve"> </v>
      </c>
      <c r="K729" s="21" t="str">
        <f>IF('Raw Data'!B736=0," ",AVERAGE(I729,J729))</f>
        <v xml:space="preserve"> </v>
      </c>
      <c r="L729" s="21" t="str">
        <f>IF('Raw Data'!B736=0," ",AVERAGE('Raw Data'!G736:I736,'Raw Data'!M736:O736))</f>
        <v xml:space="preserve"> </v>
      </c>
      <c r="M729" s="21" t="str">
        <f>IF('Raw Data'!B736=0," ",AVERAGE('Raw Data'!J736:L736,'Raw Data'!P736:R736))</f>
        <v xml:space="preserve"> </v>
      </c>
      <c r="N729" s="21" t="str">
        <f>IF('Raw Data'!B736=0," ",(MAX(L729:M729)-MIN(L729,M729)))</f>
        <v xml:space="preserve"> </v>
      </c>
      <c r="O729" s="21" t="str">
        <f>IF('Raw Data'!B736=0," ",AVERAGE('Raw Data'!G736:L736))</f>
        <v xml:space="preserve"> </v>
      </c>
      <c r="P729" s="21" t="str">
        <f>IF('Raw Data'!B736=0," ",AVERAGE('Raw Data'!M736:R736))</f>
        <v xml:space="preserve"> </v>
      </c>
      <c r="Q729" s="21" t="str">
        <f>IF('Raw Data'!B736=0," ",(MAX(O729:P729)-MIN(O729:P729)))</f>
        <v xml:space="preserve"> </v>
      </c>
      <c r="R729" s="21" t="str">
        <f>IF('Raw Data'!B736=0," ",K729*$H$1)</f>
        <v xml:space="preserve"> </v>
      </c>
      <c r="S729" s="21" t="str">
        <f>IF('Raw Data'!B736=0," ",(POWER(N729*$H$2, 2)-(POWER(R729,2)/6)))</f>
        <v xml:space="preserve"> </v>
      </c>
      <c r="T729" s="21" t="str">
        <f>IF('Raw Data'!B736=0," ",IF(S729&lt;0,0,SQRT(S729)))</f>
        <v xml:space="preserve"> </v>
      </c>
      <c r="U729" s="21" t="str">
        <f>IF('Raw Data'!B736=0," ",IF((D729-C729)&gt;POWER(10, 50),2*MIN(AVERAGE('Raw Data'!G736:R736)-C729,D729-AVERAGE('Raw Data'!G736:R736)),(D729-C729)/6))</f>
        <v xml:space="preserve"> </v>
      </c>
      <c r="V729" s="21" t="str">
        <f>IF('Raw Data'!B736=0," ",SQRT(POWER(R729,2)+POWER(T729,2)))</f>
        <v xml:space="preserve"> </v>
      </c>
      <c r="W729" s="21" t="str">
        <f>IF('Raw Data'!B736=0," ",IF(U729&lt;V729,0,SQRT(POWER(U729,2)-POWER(V729,2))))</f>
        <v xml:space="preserve"> </v>
      </c>
      <c r="X729" s="21" t="str">
        <f>IF('Raw Data'!B736=0," ",V729/U729)</f>
        <v xml:space="preserve"> </v>
      </c>
      <c r="Y729" s="21" t="str">
        <f>IF('Raw Data'!B736=0," ",SQRT(2)*(W729/V729))</f>
        <v xml:space="preserve"> </v>
      </c>
      <c r="Z729" s="21" t="str">
        <f>IF('Raw Data'!B736=0," ",'Raw Data'!T736)</f>
        <v xml:space="preserve"> </v>
      </c>
      <c r="AA729" s="21" t="str">
        <f>IF('Raw Data'!B736=0," ",'Raw Data'!F736)</f>
        <v xml:space="preserve"> </v>
      </c>
      <c r="AB729" s="132" t="str">
        <f>IF('Raw Data'!B736=0," ","No")</f>
        <v xml:space="preserve"> </v>
      </c>
      <c r="AC729" s="139" t="str">
        <f>IF('Raw Data'!B736=0," ","Yes")</f>
        <v xml:space="preserve"> </v>
      </c>
    </row>
    <row r="730" spans="1:29" x14ac:dyDescent="0.2">
      <c r="A730" s="21" t="str">
        <f>IF('Raw Data'!B737=0," ",'Raw Data'!B737)</f>
        <v xml:space="preserve"> </v>
      </c>
      <c r="B730" s="27" t="str">
        <f>IF('Raw Data'!B737=0," ",'Raw Data'!C737)</f>
        <v xml:space="preserve"> </v>
      </c>
      <c r="C730" s="21" t="str">
        <f>IF('Raw Data'!B737=0," ",'Raw Data'!D737)</f>
        <v xml:space="preserve"> </v>
      </c>
      <c r="D730" s="21" t="str">
        <f>IF('Raw Data'!B737=0," ",'Raw Data'!E737)</f>
        <v xml:space="preserve"> </v>
      </c>
      <c r="E730" s="21" t="str">
        <f>IF('Raw Data'!B737=0," ",(MAX('Raw Data'!G737:I737)-MIN('Raw Data'!G737:I737)))</f>
        <v xml:space="preserve"> </v>
      </c>
      <c r="F730" s="21" t="str">
        <f>IF('Raw Data'!B737=0," ",(MAX('Raw Data'!J737:L737)-MIN('Raw Data'!J737:L737)))</f>
        <v xml:space="preserve"> </v>
      </c>
      <c r="G730" s="21" t="str">
        <f>IF('Raw Data'!B737=0," ",(MAX('Raw Data'!M737:O737)-MIN('Raw Data'!M737:O737)))</f>
        <v xml:space="preserve"> </v>
      </c>
      <c r="H730" s="21" t="str">
        <f>IF('Raw Data'!B737=0," ",(MAX('Raw Data'!P737:R737)-MIN('Raw Data'!P737:R737)))</f>
        <v xml:space="preserve"> </v>
      </c>
      <c r="I730" s="21" t="str">
        <f>IF('Raw Data'!B737=0," ",AVERAGE(E730,G730))</f>
        <v xml:space="preserve"> </v>
      </c>
      <c r="J730" s="21" t="str">
        <f>IF('Raw Data'!B737=0," ",AVERAGE(F730,H730))</f>
        <v xml:space="preserve"> </v>
      </c>
      <c r="K730" s="21" t="str">
        <f>IF('Raw Data'!B737=0," ",AVERAGE(I730,J730))</f>
        <v xml:space="preserve"> </v>
      </c>
      <c r="L730" s="21" t="str">
        <f>IF('Raw Data'!B737=0," ",AVERAGE('Raw Data'!G737:I737,'Raw Data'!M737:O737))</f>
        <v xml:space="preserve"> </v>
      </c>
      <c r="M730" s="21" t="str">
        <f>IF('Raw Data'!B737=0," ",AVERAGE('Raw Data'!J737:L737,'Raw Data'!P737:R737))</f>
        <v xml:space="preserve"> </v>
      </c>
      <c r="N730" s="21" t="str">
        <f>IF('Raw Data'!B737=0," ",(MAX(L730:M730)-MIN(L730,M730)))</f>
        <v xml:space="preserve"> </v>
      </c>
      <c r="O730" s="21" t="str">
        <f>IF('Raw Data'!B737=0," ",AVERAGE('Raw Data'!G737:L737))</f>
        <v xml:space="preserve"> </v>
      </c>
      <c r="P730" s="21" t="str">
        <f>IF('Raw Data'!B737=0," ",AVERAGE('Raw Data'!M737:R737))</f>
        <v xml:space="preserve"> </v>
      </c>
      <c r="Q730" s="21" t="str">
        <f>IF('Raw Data'!B737=0," ",(MAX(O730:P730)-MIN(O730:P730)))</f>
        <v xml:space="preserve"> </v>
      </c>
      <c r="R730" s="21" t="str">
        <f>IF('Raw Data'!B737=0," ",K730*$H$1)</f>
        <v xml:space="preserve"> </v>
      </c>
      <c r="S730" s="21" t="str">
        <f>IF('Raw Data'!B737=0," ",(POWER(N730*$H$2, 2)-(POWER(R730,2)/6)))</f>
        <v xml:space="preserve"> </v>
      </c>
      <c r="T730" s="21" t="str">
        <f>IF('Raw Data'!B737=0," ",IF(S730&lt;0,0,SQRT(S730)))</f>
        <v xml:space="preserve"> </v>
      </c>
      <c r="U730" s="21" t="str">
        <f>IF('Raw Data'!B737=0," ",IF((D730-C730)&gt;POWER(10, 50),2*MIN(AVERAGE('Raw Data'!G737:R737)-C730,D730-AVERAGE('Raw Data'!G737:R737)),(D730-C730)/6))</f>
        <v xml:space="preserve"> </v>
      </c>
      <c r="V730" s="21" t="str">
        <f>IF('Raw Data'!B737=0," ",SQRT(POWER(R730,2)+POWER(T730,2)))</f>
        <v xml:space="preserve"> </v>
      </c>
      <c r="W730" s="21" t="str">
        <f>IF('Raw Data'!B737=0," ",IF(U730&lt;V730,0,SQRT(POWER(U730,2)-POWER(V730,2))))</f>
        <v xml:space="preserve"> </v>
      </c>
      <c r="X730" s="21" t="str">
        <f>IF('Raw Data'!B737=0," ",V730/U730)</f>
        <v xml:space="preserve"> </v>
      </c>
      <c r="Y730" s="21" t="str">
        <f>IF('Raw Data'!B737=0," ",SQRT(2)*(W730/V730))</f>
        <v xml:space="preserve"> </v>
      </c>
      <c r="Z730" s="21" t="str">
        <f>IF('Raw Data'!B737=0," ",'Raw Data'!T737)</f>
        <v xml:space="preserve"> </v>
      </c>
      <c r="AA730" s="21" t="str">
        <f>IF('Raw Data'!B737=0," ",'Raw Data'!F737)</f>
        <v xml:space="preserve"> </v>
      </c>
      <c r="AB730" s="132" t="str">
        <f>IF('Raw Data'!B737=0," ","No")</f>
        <v xml:space="preserve"> </v>
      </c>
      <c r="AC730" s="139" t="str">
        <f>IF('Raw Data'!B737=0," ","Yes")</f>
        <v xml:space="preserve"> </v>
      </c>
    </row>
    <row r="731" spans="1:29" x14ac:dyDescent="0.2">
      <c r="A731" s="21" t="str">
        <f>IF('Raw Data'!B738=0," ",'Raw Data'!B738)</f>
        <v xml:space="preserve"> </v>
      </c>
      <c r="B731" s="27" t="str">
        <f>IF('Raw Data'!B738=0," ",'Raw Data'!C738)</f>
        <v xml:space="preserve"> </v>
      </c>
      <c r="C731" s="21" t="str">
        <f>IF('Raw Data'!B738=0," ",'Raw Data'!D738)</f>
        <v xml:space="preserve"> </v>
      </c>
      <c r="D731" s="21" t="str">
        <f>IF('Raw Data'!B738=0," ",'Raw Data'!E738)</f>
        <v xml:space="preserve"> </v>
      </c>
      <c r="E731" s="21" t="str">
        <f>IF('Raw Data'!B738=0," ",(MAX('Raw Data'!G738:I738)-MIN('Raw Data'!G738:I738)))</f>
        <v xml:space="preserve"> </v>
      </c>
      <c r="F731" s="21" t="str">
        <f>IF('Raw Data'!B738=0," ",(MAX('Raw Data'!J738:L738)-MIN('Raw Data'!J738:L738)))</f>
        <v xml:space="preserve"> </v>
      </c>
      <c r="G731" s="21" t="str">
        <f>IF('Raw Data'!B738=0," ",(MAX('Raw Data'!M738:O738)-MIN('Raw Data'!M738:O738)))</f>
        <v xml:space="preserve"> </v>
      </c>
      <c r="H731" s="21" t="str">
        <f>IF('Raw Data'!B738=0," ",(MAX('Raw Data'!P738:R738)-MIN('Raw Data'!P738:R738)))</f>
        <v xml:space="preserve"> </v>
      </c>
      <c r="I731" s="21" t="str">
        <f>IF('Raw Data'!B738=0," ",AVERAGE(E731,G731))</f>
        <v xml:space="preserve"> </v>
      </c>
      <c r="J731" s="21" t="str">
        <f>IF('Raw Data'!B738=0," ",AVERAGE(F731,H731))</f>
        <v xml:space="preserve"> </v>
      </c>
      <c r="K731" s="21" t="str">
        <f>IF('Raw Data'!B738=0," ",AVERAGE(I731,J731))</f>
        <v xml:space="preserve"> </v>
      </c>
      <c r="L731" s="21" t="str">
        <f>IF('Raw Data'!B738=0," ",AVERAGE('Raw Data'!G738:I738,'Raw Data'!M738:O738))</f>
        <v xml:space="preserve"> </v>
      </c>
      <c r="M731" s="21" t="str">
        <f>IF('Raw Data'!B738=0," ",AVERAGE('Raw Data'!J738:L738,'Raw Data'!P738:R738))</f>
        <v xml:space="preserve"> </v>
      </c>
      <c r="N731" s="21" t="str">
        <f>IF('Raw Data'!B738=0," ",(MAX(L731:M731)-MIN(L731,M731)))</f>
        <v xml:space="preserve"> </v>
      </c>
      <c r="O731" s="21" t="str">
        <f>IF('Raw Data'!B738=0," ",AVERAGE('Raw Data'!G738:L738))</f>
        <v xml:space="preserve"> </v>
      </c>
      <c r="P731" s="21" t="str">
        <f>IF('Raw Data'!B738=0," ",AVERAGE('Raw Data'!M738:R738))</f>
        <v xml:space="preserve"> </v>
      </c>
      <c r="Q731" s="21" t="str">
        <f>IF('Raw Data'!B738=0," ",(MAX(O731:P731)-MIN(O731:P731)))</f>
        <v xml:space="preserve"> </v>
      </c>
      <c r="R731" s="21" t="str">
        <f>IF('Raw Data'!B738=0," ",K731*$H$1)</f>
        <v xml:space="preserve"> </v>
      </c>
      <c r="S731" s="21" t="str">
        <f>IF('Raw Data'!B738=0," ",(POWER(N731*$H$2, 2)-(POWER(R731,2)/6)))</f>
        <v xml:space="preserve"> </v>
      </c>
      <c r="T731" s="21" t="str">
        <f>IF('Raw Data'!B738=0," ",IF(S731&lt;0,0,SQRT(S731)))</f>
        <v xml:space="preserve"> </v>
      </c>
      <c r="U731" s="21" t="str">
        <f>IF('Raw Data'!B738=0," ",IF((D731-C731)&gt;POWER(10, 50),2*MIN(AVERAGE('Raw Data'!G738:R738)-C731,D731-AVERAGE('Raw Data'!G738:R738)),(D731-C731)/6))</f>
        <v xml:space="preserve"> </v>
      </c>
      <c r="V731" s="21" t="str">
        <f>IF('Raw Data'!B738=0," ",SQRT(POWER(R731,2)+POWER(T731,2)))</f>
        <v xml:space="preserve"> </v>
      </c>
      <c r="W731" s="21" t="str">
        <f>IF('Raw Data'!B738=0," ",IF(U731&lt;V731,0,SQRT(POWER(U731,2)-POWER(V731,2))))</f>
        <v xml:space="preserve"> </v>
      </c>
      <c r="X731" s="21" t="str">
        <f>IF('Raw Data'!B738=0," ",V731/U731)</f>
        <v xml:space="preserve"> </v>
      </c>
      <c r="Y731" s="21" t="str">
        <f>IF('Raw Data'!B738=0," ",SQRT(2)*(W731/V731))</f>
        <v xml:space="preserve"> </v>
      </c>
      <c r="Z731" s="21" t="str">
        <f>IF('Raw Data'!B738=0," ",'Raw Data'!T738)</f>
        <v xml:space="preserve"> </v>
      </c>
      <c r="AA731" s="21" t="str">
        <f>IF('Raw Data'!B738=0," ",'Raw Data'!F738)</f>
        <v xml:space="preserve"> </v>
      </c>
      <c r="AB731" s="132" t="str">
        <f>IF('Raw Data'!B738=0," ","No")</f>
        <v xml:space="preserve"> </v>
      </c>
      <c r="AC731" s="139" t="str">
        <f>IF('Raw Data'!B738=0," ","Yes")</f>
        <v xml:space="preserve"> </v>
      </c>
    </row>
    <row r="732" spans="1:29" x14ac:dyDescent="0.2">
      <c r="A732" s="21" t="str">
        <f>IF('Raw Data'!B739=0," ",'Raw Data'!B739)</f>
        <v xml:space="preserve"> </v>
      </c>
      <c r="B732" s="27" t="str">
        <f>IF('Raw Data'!B739=0," ",'Raw Data'!C739)</f>
        <v xml:space="preserve"> </v>
      </c>
      <c r="C732" s="21" t="str">
        <f>IF('Raw Data'!B739=0," ",'Raw Data'!D739)</f>
        <v xml:space="preserve"> </v>
      </c>
      <c r="D732" s="21" t="str">
        <f>IF('Raw Data'!B739=0," ",'Raw Data'!E739)</f>
        <v xml:space="preserve"> </v>
      </c>
      <c r="E732" s="21" t="str">
        <f>IF('Raw Data'!B739=0," ",(MAX('Raw Data'!G739:I739)-MIN('Raw Data'!G739:I739)))</f>
        <v xml:space="preserve"> </v>
      </c>
      <c r="F732" s="21" t="str">
        <f>IF('Raw Data'!B739=0," ",(MAX('Raw Data'!J739:L739)-MIN('Raw Data'!J739:L739)))</f>
        <v xml:space="preserve"> </v>
      </c>
      <c r="G732" s="21" t="str">
        <f>IF('Raw Data'!B739=0," ",(MAX('Raw Data'!M739:O739)-MIN('Raw Data'!M739:O739)))</f>
        <v xml:space="preserve"> </v>
      </c>
      <c r="H732" s="21" t="str">
        <f>IF('Raw Data'!B739=0," ",(MAX('Raw Data'!P739:R739)-MIN('Raw Data'!P739:R739)))</f>
        <v xml:space="preserve"> </v>
      </c>
      <c r="I732" s="21" t="str">
        <f>IF('Raw Data'!B739=0," ",AVERAGE(E732,G732))</f>
        <v xml:space="preserve"> </v>
      </c>
      <c r="J732" s="21" t="str">
        <f>IF('Raw Data'!B739=0," ",AVERAGE(F732,H732))</f>
        <v xml:space="preserve"> </v>
      </c>
      <c r="K732" s="21" t="str">
        <f>IF('Raw Data'!B739=0," ",AVERAGE(I732,J732))</f>
        <v xml:space="preserve"> </v>
      </c>
      <c r="L732" s="21" t="str">
        <f>IF('Raw Data'!B739=0," ",AVERAGE('Raw Data'!G739:I739,'Raw Data'!M739:O739))</f>
        <v xml:space="preserve"> </v>
      </c>
      <c r="M732" s="21" t="str">
        <f>IF('Raw Data'!B739=0," ",AVERAGE('Raw Data'!J739:L739,'Raw Data'!P739:R739))</f>
        <v xml:space="preserve"> </v>
      </c>
      <c r="N732" s="21" t="str">
        <f>IF('Raw Data'!B739=0," ",(MAX(L732:M732)-MIN(L732,M732)))</f>
        <v xml:space="preserve"> </v>
      </c>
      <c r="O732" s="21" t="str">
        <f>IF('Raw Data'!B739=0," ",AVERAGE('Raw Data'!G739:L739))</f>
        <v xml:space="preserve"> </v>
      </c>
      <c r="P732" s="21" t="str">
        <f>IF('Raw Data'!B739=0," ",AVERAGE('Raw Data'!M739:R739))</f>
        <v xml:space="preserve"> </v>
      </c>
      <c r="Q732" s="21" t="str">
        <f>IF('Raw Data'!B739=0," ",(MAX(O732:P732)-MIN(O732:P732)))</f>
        <v xml:space="preserve"> </v>
      </c>
      <c r="R732" s="21" t="str">
        <f>IF('Raw Data'!B739=0," ",K732*$H$1)</f>
        <v xml:space="preserve"> </v>
      </c>
      <c r="S732" s="21" t="str">
        <f>IF('Raw Data'!B739=0," ",(POWER(N732*$H$2, 2)-(POWER(R732,2)/6)))</f>
        <v xml:space="preserve"> </v>
      </c>
      <c r="T732" s="21" t="str">
        <f>IF('Raw Data'!B739=0," ",IF(S732&lt;0,0,SQRT(S732)))</f>
        <v xml:space="preserve"> </v>
      </c>
      <c r="U732" s="21" t="str">
        <f>IF('Raw Data'!B739=0," ",IF((D732-C732)&gt;POWER(10, 50),2*MIN(AVERAGE('Raw Data'!G739:R739)-C732,D732-AVERAGE('Raw Data'!G739:R739)),(D732-C732)/6))</f>
        <v xml:space="preserve"> </v>
      </c>
      <c r="V732" s="21" t="str">
        <f>IF('Raw Data'!B739=0," ",SQRT(POWER(R732,2)+POWER(T732,2)))</f>
        <v xml:space="preserve"> </v>
      </c>
      <c r="W732" s="21" t="str">
        <f>IF('Raw Data'!B739=0," ",IF(U732&lt;V732,0,SQRT(POWER(U732,2)-POWER(V732,2))))</f>
        <v xml:space="preserve"> </v>
      </c>
      <c r="X732" s="21" t="str">
        <f>IF('Raw Data'!B739=0," ",V732/U732)</f>
        <v xml:space="preserve"> </v>
      </c>
      <c r="Y732" s="21" t="str">
        <f>IF('Raw Data'!B739=0," ",SQRT(2)*(W732/V732))</f>
        <v xml:space="preserve"> </v>
      </c>
      <c r="Z732" s="21" t="str">
        <f>IF('Raw Data'!B739=0," ",'Raw Data'!T739)</f>
        <v xml:space="preserve"> </v>
      </c>
      <c r="AA732" s="21" t="str">
        <f>IF('Raw Data'!B739=0," ",'Raw Data'!F739)</f>
        <v xml:space="preserve"> </v>
      </c>
      <c r="AB732" s="132" t="str">
        <f>IF('Raw Data'!B739=0," ","No")</f>
        <v xml:space="preserve"> </v>
      </c>
      <c r="AC732" s="139" t="str">
        <f>IF('Raw Data'!B739=0," ","Yes")</f>
        <v xml:space="preserve"> </v>
      </c>
    </row>
    <row r="733" spans="1:29" x14ac:dyDescent="0.2">
      <c r="A733" s="21" t="str">
        <f>IF('Raw Data'!B740=0," ",'Raw Data'!B740)</f>
        <v xml:space="preserve"> </v>
      </c>
      <c r="B733" s="27" t="str">
        <f>IF('Raw Data'!B740=0," ",'Raw Data'!C740)</f>
        <v xml:space="preserve"> </v>
      </c>
      <c r="C733" s="21" t="str">
        <f>IF('Raw Data'!B740=0," ",'Raw Data'!D740)</f>
        <v xml:space="preserve"> </v>
      </c>
      <c r="D733" s="21" t="str">
        <f>IF('Raw Data'!B740=0," ",'Raw Data'!E740)</f>
        <v xml:space="preserve"> </v>
      </c>
      <c r="E733" s="21" t="str">
        <f>IF('Raw Data'!B740=0," ",(MAX('Raw Data'!G740:I740)-MIN('Raw Data'!G740:I740)))</f>
        <v xml:space="preserve"> </v>
      </c>
      <c r="F733" s="21" t="str">
        <f>IF('Raw Data'!B740=0," ",(MAX('Raw Data'!J740:L740)-MIN('Raw Data'!J740:L740)))</f>
        <v xml:space="preserve"> </v>
      </c>
      <c r="G733" s="21" t="str">
        <f>IF('Raw Data'!B740=0," ",(MAX('Raw Data'!M740:O740)-MIN('Raw Data'!M740:O740)))</f>
        <v xml:space="preserve"> </v>
      </c>
      <c r="H733" s="21" t="str">
        <f>IF('Raw Data'!B740=0," ",(MAX('Raw Data'!P740:R740)-MIN('Raw Data'!P740:R740)))</f>
        <v xml:space="preserve"> </v>
      </c>
      <c r="I733" s="21" t="str">
        <f>IF('Raw Data'!B740=0," ",AVERAGE(E733,G733))</f>
        <v xml:space="preserve"> </v>
      </c>
      <c r="J733" s="21" t="str">
        <f>IF('Raw Data'!B740=0," ",AVERAGE(F733,H733))</f>
        <v xml:space="preserve"> </v>
      </c>
      <c r="K733" s="21" t="str">
        <f>IF('Raw Data'!B740=0," ",AVERAGE(I733,J733))</f>
        <v xml:space="preserve"> </v>
      </c>
      <c r="L733" s="21" t="str">
        <f>IF('Raw Data'!B740=0," ",AVERAGE('Raw Data'!G740:I740,'Raw Data'!M740:O740))</f>
        <v xml:space="preserve"> </v>
      </c>
      <c r="M733" s="21" t="str">
        <f>IF('Raw Data'!B740=0," ",AVERAGE('Raw Data'!J740:L740,'Raw Data'!P740:R740))</f>
        <v xml:space="preserve"> </v>
      </c>
      <c r="N733" s="21" t="str">
        <f>IF('Raw Data'!B740=0," ",(MAX(L733:M733)-MIN(L733,M733)))</f>
        <v xml:space="preserve"> </v>
      </c>
      <c r="O733" s="21" t="str">
        <f>IF('Raw Data'!B740=0," ",AVERAGE('Raw Data'!G740:L740))</f>
        <v xml:space="preserve"> </v>
      </c>
      <c r="P733" s="21" t="str">
        <f>IF('Raw Data'!B740=0," ",AVERAGE('Raw Data'!M740:R740))</f>
        <v xml:space="preserve"> </v>
      </c>
      <c r="Q733" s="21" t="str">
        <f>IF('Raw Data'!B740=0," ",(MAX(O733:P733)-MIN(O733:P733)))</f>
        <v xml:space="preserve"> </v>
      </c>
      <c r="R733" s="21" t="str">
        <f>IF('Raw Data'!B740=0," ",K733*$H$1)</f>
        <v xml:space="preserve"> </v>
      </c>
      <c r="S733" s="21" t="str">
        <f>IF('Raw Data'!B740=0," ",(POWER(N733*$H$2, 2)-(POWER(R733,2)/6)))</f>
        <v xml:space="preserve"> </v>
      </c>
      <c r="T733" s="21" t="str">
        <f>IF('Raw Data'!B740=0," ",IF(S733&lt;0,0,SQRT(S733)))</f>
        <v xml:space="preserve"> </v>
      </c>
      <c r="U733" s="21" t="str">
        <f>IF('Raw Data'!B740=0," ",IF((D733-C733)&gt;POWER(10, 50),2*MIN(AVERAGE('Raw Data'!G740:R740)-C733,D733-AVERAGE('Raw Data'!G740:R740)),(D733-C733)/6))</f>
        <v xml:space="preserve"> </v>
      </c>
      <c r="V733" s="21" t="str">
        <f>IF('Raw Data'!B740=0," ",SQRT(POWER(R733,2)+POWER(T733,2)))</f>
        <v xml:space="preserve"> </v>
      </c>
      <c r="W733" s="21" t="str">
        <f>IF('Raw Data'!B740=0," ",IF(U733&lt;V733,0,SQRT(POWER(U733,2)-POWER(V733,2))))</f>
        <v xml:space="preserve"> </v>
      </c>
      <c r="X733" s="21" t="str">
        <f>IF('Raw Data'!B740=0," ",V733/U733)</f>
        <v xml:space="preserve"> </v>
      </c>
      <c r="Y733" s="21" t="str">
        <f>IF('Raw Data'!B740=0," ",SQRT(2)*(W733/V733))</f>
        <v xml:space="preserve"> </v>
      </c>
      <c r="Z733" s="21" t="str">
        <f>IF('Raw Data'!B740=0," ",'Raw Data'!T740)</f>
        <v xml:space="preserve"> </v>
      </c>
      <c r="AA733" s="21" t="str">
        <f>IF('Raw Data'!B740=0," ",'Raw Data'!F740)</f>
        <v xml:space="preserve"> </v>
      </c>
      <c r="AB733" s="132" t="str">
        <f>IF('Raw Data'!B740=0," ","No")</f>
        <v xml:space="preserve"> </v>
      </c>
      <c r="AC733" s="139" t="str">
        <f>IF('Raw Data'!B740=0," ","Yes")</f>
        <v xml:space="preserve"> </v>
      </c>
    </row>
    <row r="734" spans="1:29" x14ac:dyDescent="0.2">
      <c r="A734" s="21" t="str">
        <f>IF('Raw Data'!B741=0," ",'Raw Data'!B741)</f>
        <v xml:space="preserve"> </v>
      </c>
      <c r="B734" s="27" t="str">
        <f>IF('Raw Data'!B741=0," ",'Raw Data'!C741)</f>
        <v xml:space="preserve"> </v>
      </c>
      <c r="C734" s="21" t="str">
        <f>IF('Raw Data'!B741=0," ",'Raw Data'!D741)</f>
        <v xml:space="preserve"> </v>
      </c>
      <c r="D734" s="21" t="str">
        <f>IF('Raw Data'!B741=0," ",'Raw Data'!E741)</f>
        <v xml:space="preserve"> </v>
      </c>
      <c r="E734" s="21" t="str">
        <f>IF('Raw Data'!B741=0," ",(MAX('Raw Data'!G741:I741)-MIN('Raw Data'!G741:I741)))</f>
        <v xml:space="preserve"> </v>
      </c>
      <c r="F734" s="21" t="str">
        <f>IF('Raw Data'!B741=0," ",(MAX('Raw Data'!J741:L741)-MIN('Raw Data'!J741:L741)))</f>
        <v xml:space="preserve"> </v>
      </c>
      <c r="G734" s="21" t="str">
        <f>IF('Raw Data'!B741=0," ",(MAX('Raw Data'!M741:O741)-MIN('Raw Data'!M741:O741)))</f>
        <v xml:space="preserve"> </v>
      </c>
      <c r="H734" s="21" t="str">
        <f>IF('Raw Data'!B741=0," ",(MAX('Raw Data'!P741:R741)-MIN('Raw Data'!P741:R741)))</f>
        <v xml:space="preserve"> </v>
      </c>
      <c r="I734" s="21" t="str">
        <f>IF('Raw Data'!B741=0," ",AVERAGE(E734,G734))</f>
        <v xml:space="preserve"> </v>
      </c>
      <c r="J734" s="21" t="str">
        <f>IF('Raw Data'!B741=0," ",AVERAGE(F734,H734))</f>
        <v xml:space="preserve"> </v>
      </c>
      <c r="K734" s="21" t="str">
        <f>IF('Raw Data'!B741=0," ",AVERAGE(I734,J734))</f>
        <v xml:space="preserve"> </v>
      </c>
      <c r="L734" s="21" t="str">
        <f>IF('Raw Data'!B741=0," ",AVERAGE('Raw Data'!G741:I741,'Raw Data'!M741:O741))</f>
        <v xml:space="preserve"> </v>
      </c>
      <c r="M734" s="21" t="str">
        <f>IF('Raw Data'!B741=0," ",AVERAGE('Raw Data'!J741:L741,'Raw Data'!P741:R741))</f>
        <v xml:space="preserve"> </v>
      </c>
      <c r="N734" s="21" t="str">
        <f>IF('Raw Data'!B741=0," ",(MAX(L734:M734)-MIN(L734,M734)))</f>
        <v xml:space="preserve"> </v>
      </c>
      <c r="O734" s="21" t="str">
        <f>IF('Raw Data'!B741=0," ",AVERAGE('Raw Data'!G741:L741))</f>
        <v xml:space="preserve"> </v>
      </c>
      <c r="P734" s="21" t="str">
        <f>IF('Raw Data'!B741=0," ",AVERAGE('Raw Data'!M741:R741))</f>
        <v xml:space="preserve"> </v>
      </c>
      <c r="Q734" s="21" t="str">
        <f>IF('Raw Data'!B741=0," ",(MAX(O734:P734)-MIN(O734:P734)))</f>
        <v xml:space="preserve"> </v>
      </c>
      <c r="R734" s="21" t="str">
        <f>IF('Raw Data'!B741=0," ",K734*$H$1)</f>
        <v xml:space="preserve"> </v>
      </c>
      <c r="S734" s="21" t="str">
        <f>IF('Raw Data'!B741=0," ",(POWER(N734*$H$2, 2)-(POWER(R734,2)/6)))</f>
        <v xml:space="preserve"> </v>
      </c>
      <c r="T734" s="21" t="str">
        <f>IF('Raw Data'!B741=0," ",IF(S734&lt;0,0,SQRT(S734)))</f>
        <v xml:space="preserve"> </v>
      </c>
      <c r="U734" s="21" t="str">
        <f>IF('Raw Data'!B741=0," ",IF((D734-C734)&gt;POWER(10, 50),2*MIN(AVERAGE('Raw Data'!G741:R741)-C734,D734-AVERAGE('Raw Data'!G741:R741)),(D734-C734)/6))</f>
        <v xml:space="preserve"> </v>
      </c>
      <c r="V734" s="21" t="str">
        <f>IF('Raw Data'!B741=0," ",SQRT(POWER(R734,2)+POWER(T734,2)))</f>
        <v xml:space="preserve"> </v>
      </c>
      <c r="W734" s="21" t="str">
        <f>IF('Raw Data'!B741=0," ",IF(U734&lt;V734,0,SQRT(POWER(U734,2)-POWER(V734,2))))</f>
        <v xml:space="preserve"> </v>
      </c>
      <c r="X734" s="21" t="str">
        <f>IF('Raw Data'!B741=0," ",V734/U734)</f>
        <v xml:space="preserve"> </v>
      </c>
      <c r="Y734" s="21" t="str">
        <f>IF('Raw Data'!B741=0," ",SQRT(2)*(W734/V734))</f>
        <v xml:space="preserve"> </v>
      </c>
      <c r="Z734" s="21" t="str">
        <f>IF('Raw Data'!B741=0," ",'Raw Data'!T741)</f>
        <v xml:space="preserve"> </v>
      </c>
      <c r="AA734" s="21" t="str">
        <f>IF('Raw Data'!B741=0," ",'Raw Data'!F741)</f>
        <v xml:space="preserve"> </v>
      </c>
      <c r="AB734" s="132" t="str">
        <f>IF('Raw Data'!B741=0," ","No")</f>
        <v xml:space="preserve"> </v>
      </c>
      <c r="AC734" s="139" t="str">
        <f>IF('Raw Data'!B741=0," ","Yes")</f>
        <v xml:space="preserve"> </v>
      </c>
    </row>
    <row r="735" spans="1:29" x14ac:dyDescent="0.2">
      <c r="A735" s="21" t="str">
        <f>IF('Raw Data'!B742=0," ",'Raw Data'!B742)</f>
        <v xml:space="preserve"> </v>
      </c>
      <c r="B735" s="27" t="str">
        <f>IF('Raw Data'!B742=0," ",'Raw Data'!C742)</f>
        <v xml:space="preserve"> </v>
      </c>
      <c r="C735" s="21" t="str">
        <f>IF('Raw Data'!B742=0," ",'Raw Data'!D742)</f>
        <v xml:space="preserve"> </v>
      </c>
      <c r="D735" s="21" t="str">
        <f>IF('Raw Data'!B742=0," ",'Raw Data'!E742)</f>
        <v xml:space="preserve"> </v>
      </c>
      <c r="E735" s="21" t="str">
        <f>IF('Raw Data'!B742=0," ",(MAX('Raw Data'!G742:I742)-MIN('Raw Data'!G742:I742)))</f>
        <v xml:space="preserve"> </v>
      </c>
      <c r="F735" s="21" t="str">
        <f>IF('Raw Data'!B742=0," ",(MAX('Raw Data'!J742:L742)-MIN('Raw Data'!J742:L742)))</f>
        <v xml:space="preserve"> </v>
      </c>
      <c r="G735" s="21" t="str">
        <f>IF('Raw Data'!B742=0," ",(MAX('Raw Data'!M742:O742)-MIN('Raw Data'!M742:O742)))</f>
        <v xml:space="preserve"> </v>
      </c>
      <c r="H735" s="21" t="str">
        <f>IF('Raw Data'!B742=0," ",(MAX('Raw Data'!P742:R742)-MIN('Raw Data'!P742:R742)))</f>
        <v xml:space="preserve"> </v>
      </c>
      <c r="I735" s="21" t="str">
        <f>IF('Raw Data'!B742=0," ",AVERAGE(E735,G735))</f>
        <v xml:space="preserve"> </v>
      </c>
      <c r="J735" s="21" t="str">
        <f>IF('Raw Data'!B742=0," ",AVERAGE(F735,H735))</f>
        <v xml:space="preserve"> </v>
      </c>
      <c r="K735" s="21" t="str">
        <f>IF('Raw Data'!B742=0," ",AVERAGE(I735,J735))</f>
        <v xml:space="preserve"> </v>
      </c>
      <c r="L735" s="21" t="str">
        <f>IF('Raw Data'!B742=0," ",AVERAGE('Raw Data'!G742:I742,'Raw Data'!M742:O742))</f>
        <v xml:space="preserve"> </v>
      </c>
      <c r="M735" s="21" t="str">
        <f>IF('Raw Data'!B742=0," ",AVERAGE('Raw Data'!J742:L742,'Raw Data'!P742:R742))</f>
        <v xml:space="preserve"> </v>
      </c>
      <c r="N735" s="21" t="str">
        <f>IF('Raw Data'!B742=0," ",(MAX(L735:M735)-MIN(L735,M735)))</f>
        <v xml:space="preserve"> </v>
      </c>
      <c r="O735" s="21" t="str">
        <f>IF('Raw Data'!B742=0," ",AVERAGE('Raw Data'!G742:L742))</f>
        <v xml:space="preserve"> </v>
      </c>
      <c r="P735" s="21" t="str">
        <f>IF('Raw Data'!B742=0," ",AVERAGE('Raw Data'!M742:R742))</f>
        <v xml:space="preserve"> </v>
      </c>
      <c r="Q735" s="21" t="str">
        <f>IF('Raw Data'!B742=0," ",(MAX(O735:P735)-MIN(O735:P735)))</f>
        <v xml:space="preserve"> </v>
      </c>
      <c r="R735" s="21" t="str">
        <f>IF('Raw Data'!B742=0," ",K735*$H$1)</f>
        <v xml:space="preserve"> </v>
      </c>
      <c r="S735" s="21" t="str">
        <f>IF('Raw Data'!B742=0," ",(POWER(N735*$H$2, 2)-(POWER(R735,2)/6)))</f>
        <v xml:space="preserve"> </v>
      </c>
      <c r="T735" s="21" t="str">
        <f>IF('Raw Data'!B742=0," ",IF(S735&lt;0,0,SQRT(S735)))</f>
        <v xml:space="preserve"> </v>
      </c>
      <c r="U735" s="21" t="str">
        <f>IF('Raw Data'!B742=0," ",IF((D735-C735)&gt;POWER(10, 50),2*MIN(AVERAGE('Raw Data'!G742:R742)-C735,D735-AVERAGE('Raw Data'!G742:R742)),(D735-C735)/6))</f>
        <v xml:space="preserve"> </v>
      </c>
      <c r="V735" s="21" t="str">
        <f>IF('Raw Data'!B742=0," ",SQRT(POWER(R735,2)+POWER(T735,2)))</f>
        <v xml:space="preserve"> </v>
      </c>
      <c r="W735" s="21" t="str">
        <f>IF('Raw Data'!B742=0," ",IF(U735&lt;V735,0,SQRT(POWER(U735,2)-POWER(V735,2))))</f>
        <v xml:space="preserve"> </v>
      </c>
      <c r="X735" s="21" t="str">
        <f>IF('Raw Data'!B742=0," ",V735/U735)</f>
        <v xml:space="preserve"> </v>
      </c>
      <c r="Y735" s="21" t="str">
        <f>IF('Raw Data'!B742=0," ",SQRT(2)*(W735/V735))</f>
        <v xml:space="preserve"> </v>
      </c>
      <c r="Z735" s="21" t="str">
        <f>IF('Raw Data'!B742=0," ",'Raw Data'!T742)</f>
        <v xml:space="preserve"> </v>
      </c>
      <c r="AA735" s="21" t="str">
        <f>IF('Raw Data'!B742=0," ",'Raw Data'!F742)</f>
        <v xml:space="preserve"> </v>
      </c>
      <c r="AB735" s="132" t="str">
        <f>IF('Raw Data'!B742=0," ","No")</f>
        <v xml:space="preserve"> </v>
      </c>
      <c r="AC735" s="139" t="str">
        <f>IF('Raw Data'!B742=0," ","Yes")</f>
        <v xml:space="preserve"> </v>
      </c>
    </row>
    <row r="736" spans="1:29" x14ac:dyDescent="0.2">
      <c r="A736" s="21" t="str">
        <f>IF('Raw Data'!B743=0," ",'Raw Data'!B743)</f>
        <v xml:space="preserve"> </v>
      </c>
      <c r="B736" s="27" t="str">
        <f>IF('Raw Data'!B743=0," ",'Raw Data'!C743)</f>
        <v xml:space="preserve"> </v>
      </c>
      <c r="C736" s="21" t="str">
        <f>IF('Raw Data'!B743=0," ",'Raw Data'!D743)</f>
        <v xml:space="preserve"> </v>
      </c>
      <c r="D736" s="21" t="str">
        <f>IF('Raw Data'!B743=0," ",'Raw Data'!E743)</f>
        <v xml:space="preserve"> </v>
      </c>
      <c r="E736" s="21" t="str">
        <f>IF('Raw Data'!B743=0," ",(MAX('Raw Data'!G743:I743)-MIN('Raw Data'!G743:I743)))</f>
        <v xml:space="preserve"> </v>
      </c>
      <c r="F736" s="21" t="str">
        <f>IF('Raw Data'!B743=0," ",(MAX('Raw Data'!J743:L743)-MIN('Raw Data'!J743:L743)))</f>
        <v xml:space="preserve"> </v>
      </c>
      <c r="G736" s="21" t="str">
        <f>IF('Raw Data'!B743=0," ",(MAX('Raw Data'!M743:O743)-MIN('Raw Data'!M743:O743)))</f>
        <v xml:space="preserve"> </v>
      </c>
      <c r="H736" s="21" t="str">
        <f>IF('Raw Data'!B743=0," ",(MAX('Raw Data'!P743:R743)-MIN('Raw Data'!P743:R743)))</f>
        <v xml:space="preserve"> </v>
      </c>
      <c r="I736" s="21" t="str">
        <f>IF('Raw Data'!B743=0," ",AVERAGE(E736,G736))</f>
        <v xml:space="preserve"> </v>
      </c>
      <c r="J736" s="21" t="str">
        <f>IF('Raw Data'!B743=0," ",AVERAGE(F736,H736))</f>
        <v xml:space="preserve"> </v>
      </c>
      <c r="K736" s="21" t="str">
        <f>IF('Raw Data'!B743=0," ",AVERAGE(I736,J736))</f>
        <v xml:space="preserve"> </v>
      </c>
      <c r="L736" s="21" t="str">
        <f>IF('Raw Data'!B743=0," ",AVERAGE('Raw Data'!G743:I743,'Raw Data'!M743:O743))</f>
        <v xml:space="preserve"> </v>
      </c>
      <c r="M736" s="21" t="str">
        <f>IF('Raw Data'!B743=0," ",AVERAGE('Raw Data'!J743:L743,'Raw Data'!P743:R743))</f>
        <v xml:space="preserve"> </v>
      </c>
      <c r="N736" s="21" t="str">
        <f>IF('Raw Data'!B743=0," ",(MAX(L736:M736)-MIN(L736,M736)))</f>
        <v xml:space="preserve"> </v>
      </c>
      <c r="O736" s="21" t="str">
        <f>IF('Raw Data'!B743=0," ",AVERAGE('Raw Data'!G743:L743))</f>
        <v xml:space="preserve"> </v>
      </c>
      <c r="P736" s="21" t="str">
        <f>IF('Raw Data'!B743=0," ",AVERAGE('Raw Data'!M743:R743))</f>
        <v xml:space="preserve"> </v>
      </c>
      <c r="Q736" s="21" t="str">
        <f>IF('Raw Data'!B743=0," ",(MAX(O736:P736)-MIN(O736:P736)))</f>
        <v xml:space="preserve"> </v>
      </c>
      <c r="R736" s="21" t="str">
        <f>IF('Raw Data'!B743=0," ",K736*$H$1)</f>
        <v xml:space="preserve"> </v>
      </c>
      <c r="S736" s="21" t="str">
        <f>IF('Raw Data'!B743=0," ",(POWER(N736*$H$2, 2)-(POWER(R736,2)/6)))</f>
        <v xml:space="preserve"> </v>
      </c>
      <c r="T736" s="21" t="str">
        <f>IF('Raw Data'!B743=0," ",IF(S736&lt;0,0,SQRT(S736)))</f>
        <v xml:space="preserve"> </v>
      </c>
      <c r="U736" s="21" t="str">
        <f>IF('Raw Data'!B743=0," ",IF((D736-C736)&gt;POWER(10, 50),2*MIN(AVERAGE('Raw Data'!G743:R743)-C736,D736-AVERAGE('Raw Data'!G743:R743)),(D736-C736)/6))</f>
        <v xml:space="preserve"> </v>
      </c>
      <c r="V736" s="21" t="str">
        <f>IF('Raw Data'!B743=0," ",SQRT(POWER(R736,2)+POWER(T736,2)))</f>
        <v xml:space="preserve"> </v>
      </c>
      <c r="W736" s="21" t="str">
        <f>IF('Raw Data'!B743=0," ",IF(U736&lt;V736,0,SQRT(POWER(U736,2)-POWER(V736,2))))</f>
        <v xml:space="preserve"> </v>
      </c>
      <c r="X736" s="21" t="str">
        <f>IF('Raw Data'!B743=0," ",V736/U736)</f>
        <v xml:space="preserve"> </v>
      </c>
      <c r="Y736" s="21" t="str">
        <f>IF('Raw Data'!B743=0," ",SQRT(2)*(W736/V736))</f>
        <v xml:space="preserve"> </v>
      </c>
      <c r="Z736" s="21" t="str">
        <f>IF('Raw Data'!B743=0," ",'Raw Data'!T743)</f>
        <v xml:space="preserve"> </v>
      </c>
      <c r="AA736" s="21" t="str">
        <f>IF('Raw Data'!B743=0," ",'Raw Data'!F743)</f>
        <v xml:space="preserve"> </v>
      </c>
      <c r="AB736" s="132" t="str">
        <f>IF('Raw Data'!B743=0," ","No")</f>
        <v xml:space="preserve"> </v>
      </c>
      <c r="AC736" s="139" t="str">
        <f>IF('Raw Data'!B743=0," ","Yes")</f>
        <v xml:space="preserve"> </v>
      </c>
    </row>
    <row r="737" spans="1:29" x14ac:dyDescent="0.2">
      <c r="A737" s="21" t="str">
        <f>IF('Raw Data'!B744=0," ",'Raw Data'!B744)</f>
        <v xml:space="preserve"> </v>
      </c>
      <c r="B737" s="27" t="str">
        <f>IF('Raw Data'!B744=0," ",'Raw Data'!C744)</f>
        <v xml:space="preserve"> </v>
      </c>
      <c r="C737" s="21" t="str">
        <f>IF('Raw Data'!B744=0," ",'Raw Data'!D744)</f>
        <v xml:space="preserve"> </v>
      </c>
      <c r="D737" s="21" t="str">
        <f>IF('Raw Data'!B744=0," ",'Raw Data'!E744)</f>
        <v xml:space="preserve"> </v>
      </c>
      <c r="E737" s="21" t="str">
        <f>IF('Raw Data'!B744=0," ",(MAX('Raw Data'!G744:I744)-MIN('Raw Data'!G744:I744)))</f>
        <v xml:space="preserve"> </v>
      </c>
      <c r="F737" s="21" t="str">
        <f>IF('Raw Data'!B744=0," ",(MAX('Raw Data'!J744:L744)-MIN('Raw Data'!J744:L744)))</f>
        <v xml:space="preserve"> </v>
      </c>
      <c r="G737" s="21" t="str">
        <f>IF('Raw Data'!B744=0," ",(MAX('Raw Data'!M744:O744)-MIN('Raw Data'!M744:O744)))</f>
        <v xml:space="preserve"> </v>
      </c>
      <c r="H737" s="21" t="str">
        <f>IF('Raw Data'!B744=0," ",(MAX('Raw Data'!P744:R744)-MIN('Raw Data'!P744:R744)))</f>
        <v xml:space="preserve"> </v>
      </c>
      <c r="I737" s="21" t="str">
        <f>IF('Raw Data'!B744=0," ",AVERAGE(E737,G737))</f>
        <v xml:space="preserve"> </v>
      </c>
      <c r="J737" s="21" t="str">
        <f>IF('Raw Data'!B744=0," ",AVERAGE(F737,H737))</f>
        <v xml:space="preserve"> </v>
      </c>
      <c r="K737" s="21" t="str">
        <f>IF('Raw Data'!B744=0," ",AVERAGE(I737,J737))</f>
        <v xml:space="preserve"> </v>
      </c>
      <c r="L737" s="21" t="str">
        <f>IF('Raw Data'!B744=0," ",AVERAGE('Raw Data'!G744:I744,'Raw Data'!M744:O744))</f>
        <v xml:space="preserve"> </v>
      </c>
      <c r="M737" s="21" t="str">
        <f>IF('Raw Data'!B744=0," ",AVERAGE('Raw Data'!J744:L744,'Raw Data'!P744:R744))</f>
        <v xml:space="preserve"> </v>
      </c>
      <c r="N737" s="21" t="str">
        <f>IF('Raw Data'!B744=0," ",(MAX(L737:M737)-MIN(L737,M737)))</f>
        <v xml:space="preserve"> </v>
      </c>
      <c r="O737" s="21" t="str">
        <f>IF('Raw Data'!B744=0," ",AVERAGE('Raw Data'!G744:L744))</f>
        <v xml:space="preserve"> </v>
      </c>
      <c r="P737" s="21" t="str">
        <f>IF('Raw Data'!B744=0," ",AVERAGE('Raw Data'!M744:R744))</f>
        <v xml:space="preserve"> </v>
      </c>
      <c r="Q737" s="21" t="str">
        <f>IF('Raw Data'!B744=0," ",(MAX(O737:P737)-MIN(O737:P737)))</f>
        <v xml:space="preserve"> </v>
      </c>
      <c r="R737" s="21" t="str">
        <f>IF('Raw Data'!B744=0," ",K737*$H$1)</f>
        <v xml:space="preserve"> </v>
      </c>
      <c r="S737" s="21" t="str">
        <f>IF('Raw Data'!B744=0," ",(POWER(N737*$H$2, 2)-(POWER(R737,2)/6)))</f>
        <v xml:space="preserve"> </v>
      </c>
      <c r="T737" s="21" t="str">
        <f>IF('Raw Data'!B744=0," ",IF(S737&lt;0,0,SQRT(S737)))</f>
        <v xml:space="preserve"> </v>
      </c>
      <c r="U737" s="21" t="str">
        <f>IF('Raw Data'!B744=0," ",IF((D737-C737)&gt;POWER(10, 50),2*MIN(AVERAGE('Raw Data'!G744:R744)-C737,D737-AVERAGE('Raw Data'!G744:R744)),(D737-C737)/6))</f>
        <v xml:space="preserve"> </v>
      </c>
      <c r="V737" s="21" t="str">
        <f>IF('Raw Data'!B744=0," ",SQRT(POWER(R737,2)+POWER(T737,2)))</f>
        <v xml:space="preserve"> </v>
      </c>
      <c r="W737" s="21" t="str">
        <f>IF('Raw Data'!B744=0," ",IF(U737&lt;V737,0,SQRT(POWER(U737,2)-POWER(V737,2))))</f>
        <v xml:space="preserve"> </v>
      </c>
      <c r="X737" s="21" t="str">
        <f>IF('Raw Data'!B744=0," ",V737/U737)</f>
        <v xml:space="preserve"> </v>
      </c>
      <c r="Y737" s="21" t="str">
        <f>IF('Raw Data'!B744=0," ",SQRT(2)*(W737/V737))</f>
        <v xml:space="preserve"> </v>
      </c>
      <c r="Z737" s="21" t="str">
        <f>IF('Raw Data'!B744=0," ",'Raw Data'!T744)</f>
        <v xml:space="preserve"> </v>
      </c>
      <c r="AA737" s="21" t="str">
        <f>IF('Raw Data'!B744=0," ",'Raw Data'!F744)</f>
        <v xml:space="preserve"> </v>
      </c>
      <c r="AB737" s="132" t="str">
        <f>IF('Raw Data'!B744=0," ","No")</f>
        <v xml:space="preserve"> </v>
      </c>
      <c r="AC737" s="139" t="str">
        <f>IF('Raw Data'!B744=0," ","Yes")</f>
        <v xml:space="preserve"> </v>
      </c>
    </row>
    <row r="738" spans="1:29" x14ac:dyDescent="0.2">
      <c r="A738" s="21" t="str">
        <f>IF('Raw Data'!B745=0," ",'Raw Data'!B745)</f>
        <v xml:space="preserve"> </v>
      </c>
      <c r="B738" s="27" t="str">
        <f>IF('Raw Data'!B745=0," ",'Raw Data'!C745)</f>
        <v xml:space="preserve"> </v>
      </c>
      <c r="C738" s="21" t="str">
        <f>IF('Raw Data'!B745=0," ",'Raw Data'!D745)</f>
        <v xml:space="preserve"> </v>
      </c>
      <c r="D738" s="21" t="str">
        <f>IF('Raw Data'!B745=0," ",'Raw Data'!E745)</f>
        <v xml:space="preserve"> </v>
      </c>
      <c r="E738" s="21" t="str">
        <f>IF('Raw Data'!B745=0," ",(MAX('Raw Data'!G745:I745)-MIN('Raw Data'!G745:I745)))</f>
        <v xml:space="preserve"> </v>
      </c>
      <c r="F738" s="21" t="str">
        <f>IF('Raw Data'!B745=0," ",(MAX('Raw Data'!J745:L745)-MIN('Raw Data'!J745:L745)))</f>
        <v xml:space="preserve"> </v>
      </c>
      <c r="G738" s="21" t="str">
        <f>IF('Raw Data'!B745=0," ",(MAX('Raw Data'!M745:O745)-MIN('Raw Data'!M745:O745)))</f>
        <v xml:space="preserve"> </v>
      </c>
      <c r="H738" s="21" t="str">
        <f>IF('Raw Data'!B745=0," ",(MAX('Raw Data'!P745:R745)-MIN('Raw Data'!P745:R745)))</f>
        <v xml:space="preserve"> </v>
      </c>
      <c r="I738" s="21" t="str">
        <f>IF('Raw Data'!B745=0," ",AVERAGE(E738,G738))</f>
        <v xml:space="preserve"> </v>
      </c>
      <c r="J738" s="21" t="str">
        <f>IF('Raw Data'!B745=0," ",AVERAGE(F738,H738))</f>
        <v xml:space="preserve"> </v>
      </c>
      <c r="K738" s="21" t="str">
        <f>IF('Raw Data'!B745=0," ",AVERAGE(I738,J738))</f>
        <v xml:space="preserve"> </v>
      </c>
      <c r="L738" s="21" t="str">
        <f>IF('Raw Data'!B745=0," ",AVERAGE('Raw Data'!G745:I745,'Raw Data'!M745:O745))</f>
        <v xml:space="preserve"> </v>
      </c>
      <c r="M738" s="21" t="str">
        <f>IF('Raw Data'!B745=0," ",AVERAGE('Raw Data'!J745:L745,'Raw Data'!P745:R745))</f>
        <v xml:space="preserve"> </v>
      </c>
      <c r="N738" s="21" t="str">
        <f>IF('Raw Data'!B745=0," ",(MAX(L738:M738)-MIN(L738,M738)))</f>
        <v xml:space="preserve"> </v>
      </c>
      <c r="O738" s="21" t="str">
        <f>IF('Raw Data'!B745=0," ",AVERAGE('Raw Data'!G745:L745))</f>
        <v xml:space="preserve"> </v>
      </c>
      <c r="P738" s="21" t="str">
        <f>IF('Raw Data'!B745=0," ",AVERAGE('Raw Data'!M745:R745))</f>
        <v xml:space="preserve"> </v>
      </c>
      <c r="Q738" s="21" t="str">
        <f>IF('Raw Data'!B745=0," ",(MAX(O738:P738)-MIN(O738:P738)))</f>
        <v xml:space="preserve"> </v>
      </c>
      <c r="R738" s="21" t="str">
        <f>IF('Raw Data'!B745=0," ",K738*$H$1)</f>
        <v xml:space="preserve"> </v>
      </c>
      <c r="S738" s="21" t="str">
        <f>IF('Raw Data'!B745=0," ",(POWER(N738*$H$2, 2)-(POWER(R738,2)/6)))</f>
        <v xml:space="preserve"> </v>
      </c>
      <c r="T738" s="21" t="str">
        <f>IF('Raw Data'!B745=0," ",IF(S738&lt;0,0,SQRT(S738)))</f>
        <v xml:space="preserve"> </v>
      </c>
      <c r="U738" s="21" t="str">
        <f>IF('Raw Data'!B745=0," ",IF((D738-C738)&gt;POWER(10, 50),2*MIN(AVERAGE('Raw Data'!G745:R745)-C738,D738-AVERAGE('Raw Data'!G745:R745)),(D738-C738)/6))</f>
        <v xml:space="preserve"> </v>
      </c>
      <c r="V738" s="21" t="str">
        <f>IF('Raw Data'!B745=0," ",SQRT(POWER(R738,2)+POWER(T738,2)))</f>
        <v xml:space="preserve"> </v>
      </c>
      <c r="W738" s="21" t="str">
        <f>IF('Raw Data'!B745=0," ",IF(U738&lt;V738,0,SQRT(POWER(U738,2)-POWER(V738,2))))</f>
        <v xml:space="preserve"> </v>
      </c>
      <c r="X738" s="21" t="str">
        <f>IF('Raw Data'!B745=0," ",V738/U738)</f>
        <v xml:space="preserve"> </v>
      </c>
      <c r="Y738" s="21" t="str">
        <f>IF('Raw Data'!B745=0," ",SQRT(2)*(W738/V738))</f>
        <v xml:space="preserve"> </v>
      </c>
      <c r="Z738" s="21" t="str">
        <f>IF('Raw Data'!B745=0," ",'Raw Data'!T745)</f>
        <v xml:space="preserve"> </v>
      </c>
      <c r="AA738" s="21" t="str">
        <f>IF('Raw Data'!B745=0," ",'Raw Data'!F745)</f>
        <v xml:space="preserve"> </v>
      </c>
      <c r="AB738" s="132" t="str">
        <f>IF('Raw Data'!B745=0," ","No")</f>
        <v xml:space="preserve"> </v>
      </c>
      <c r="AC738" s="139" t="str">
        <f>IF('Raw Data'!B745=0," ","Yes")</f>
        <v xml:space="preserve"> </v>
      </c>
    </row>
    <row r="739" spans="1:29" x14ac:dyDescent="0.2">
      <c r="A739" s="21" t="str">
        <f>IF('Raw Data'!B746=0," ",'Raw Data'!B746)</f>
        <v xml:space="preserve"> </v>
      </c>
      <c r="B739" s="27" t="str">
        <f>IF('Raw Data'!B746=0," ",'Raw Data'!C746)</f>
        <v xml:space="preserve"> </v>
      </c>
      <c r="C739" s="21" t="str">
        <f>IF('Raw Data'!B746=0," ",'Raw Data'!D746)</f>
        <v xml:space="preserve"> </v>
      </c>
      <c r="D739" s="21" t="str">
        <f>IF('Raw Data'!B746=0," ",'Raw Data'!E746)</f>
        <v xml:space="preserve"> </v>
      </c>
      <c r="E739" s="21" t="str">
        <f>IF('Raw Data'!B746=0," ",(MAX('Raw Data'!G746:I746)-MIN('Raw Data'!G746:I746)))</f>
        <v xml:space="preserve"> </v>
      </c>
      <c r="F739" s="21" t="str">
        <f>IF('Raw Data'!B746=0," ",(MAX('Raw Data'!J746:L746)-MIN('Raw Data'!J746:L746)))</f>
        <v xml:space="preserve"> </v>
      </c>
      <c r="G739" s="21" t="str">
        <f>IF('Raw Data'!B746=0," ",(MAX('Raw Data'!M746:O746)-MIN('Raw Data'!M746:O746)))</f>
        <v xml:space="preserve"> </v>
      </c>
      <c r="H739" s="21" t="str">
        <f>IF('Raw Data'!B746=0," ",(MAX('Raw Data'!P746:R746)-MIN('Raw Data'!P746:R746)))</f>
        <v xml:space="preserve"> </v>
      </c>
      <c r="I739" s="21" t="str">
        <f>IF('Raw Data'!B746=0," ",AVERAGE(E739,G739))</f>
        <v xml:space="preserve"> </v>
      </c>
      <c r="J739" s="21" t="str">
        <f>IF('Raw Data'!B746=0," ",AVERAGE(F739,H739))</f>
        <v xml:space="preserve"> </v>
      </c>
      <c r="K739" s="21" t="str">
        <f>IF('Raw Data'!B746=0," ",AVERAGE(I739,J739))</f>
        <v xml:space="preserve"> </v>
      </c>
      <c r="L739" s="21" t="str">
        <f>IF('Raw Data'!B746=0," ",AVERAGE('Raw Data'!G746:I746,'Raw Data'!M746:O746))</f>
        <v xml:space="preserve"> </v>
      </c>
      <c r="M739" s="21" t="str">
        <f>IF('Raw Data'!B746=0," ",AVERAGE('Raw Data'!J746:L746,'Raw Data'!P746:R746))</f>
        <v xml:space="preserve"> </v>
      </c>
      <c r="N739" s="21" t="str">
        <f>IF('Raw Data'!B746=0," ",(MAX(L739:M739)-MIN(L739,M739)))</f>
        <v xml:space="preserve"> </v>
      </c>
      <c r="O739" s="21" t="str">
        <f>IF('Raw Data'!B746=0," ",AVERAGE('Raw Data'!G746:L746))</f>
        <v xml:space="preserve"> </v>
      </c>
      <c r="P739" s="21" t="str">
        <f>IF('Raw Data'!B746=0," ",AVERAGE('Raw Data'!M746:R746))</f>
        <v xml:space="preserve"> </v>
      </c>
      <c r="Q739" s="21" t="str">
        <f>IF('Raw Data'!B746=0," ",(MAX(O739:P739)-MIN(O739:P739)))</f>
        <v xml:space="preserve"> </v>
      </c>
      <c r="R739" s="21" t="str">
        <f>IF('Raw Data'!B746=0," ",K739*$H$1)</f>
        <v xml:space="preserve"> </v>
      </c>
      <c r="S739" s="21" t="str">
        <f>IF('Raw Data'!B746=0," ",(POWER(N739*$H$2, 2)-(POWER(R739,2)/6)))</f>
        <v xml:space="preserve"> </v>
      </c>
      <c r="T739" s="21" t="str">
        <f>IF('Raw Data'!B746=0," ",IF(S739&lt;0,0,SQRT(S739)))</f>
        <v xml:space="preserve"> </v>
      </c>
      <c r="U739" s="21" t="str">
        <f>IF('Raw Data'!B746=0," ",IF((D739-C739)&gt;POWER(10, 50),2*MIN(AVERAGE('Raw Data'!G746:R746)-C739,D739-AVERAGE('Raw Data'!G746:R746)),(D739-C739)/6))</f>
        <v xml:space="preserve"> </v>
      </c>
      <c r="V739" s="21" t="str">
        <f>IF('Raw Data'!B746=0," ",SQRT(POWER(R739,2)+POWER(T739,2)))</f>
        <v xml:space="preserve"> </v>
      </c>
      <c r="W739" s="21" t="str">
        <f>IF('Raw Data'!B746=0," ",IF(U739&lt;V739,0,SQRT(POWER(U739,2)-POWER(V739,2))))</f>
        <v xml:space="preserve"> </v>
      </c>
      <c r="X739" s="21" t="str">
        <f>IF('Raw Data'!B746=0," ",V739/U739)</f>
        <v xml:space="preserve"> </v>
      </c>
      <c r="Y739" s="21" t="str">
        <f>IF('Raw Data'!B746=0," ",SQRT(2)*(W739/V739))</f>
        <v xml:space="preserve"> </v>
      </c>
      <c r="Z739" s="21" t="str">
        <f>IF('Raw Data'!B746=0," ",'Raw Data'!T746)</f>
        <v xml:space="preserve"> </v>
      </c>
      <c r="AA739" s="21" t="str">
        <f>IF('Raw Data'!B746=0," ",'Raw Data'!F746)</f>
        <v xml:space="preserve"> </v>
      </c>
      <c r="AB739" s="132" t="str">
        <f>IF('Raw Data'!B746=0," ","No")</f>
        <v xml:space="preserve"> </v>
      </c>
      <c r="AC739" s="139" t="str">
        <f>IF('Raw Data'!B746=0," ","Yes")</f>
        <v xml:space="preserve"> </v>
      </c>
    </row>
    <row r="740" spans="1:29" x14ac:dyDescent="0.2">
      <c r="A740" s="21" t="str">
        <f>IF('Raw Data'!B747=0," ",'Raw Data'!B747)</f>
        <v xml:space="preserve"> </v>
      </c>
      <c r="B740" s="27" t="str">
        <f>IF('Raw Data'!B747=0," ",'Raw Data'!C747)</f>
        <v xml:space="preserve"> </v>
      </c>
      <c r="C740" s="21" t="str">
        <f>IF('Raw Data'!B747=0," ",'Raw Data'!D747)</f>
        <v xml:space="preserve"> </v>
      </c>
      <c r="D740" s="21" t="str">
        <f>IF('Raw Data'!B747=0," ",'Raw Data'!E747)</f>
        <v xml:space="preserve"> </v>
      </c>
      <c r="E740" s="21" t="str">
        <f>IF('Raw Data'!B747=0," ",(MAX('Raw Data'!G747:I747)-MIN('Raw Data'!G747:I747)))</f>
        <v xml:space="preserve"> </v>
      </c>
      <c r="F740" s="21" t="str">
        <f>IF('Raw Data'!B747=0," ",(MAX('Raw Data'!J747:L747)-MIN('Raw Data'!J747:L747)))</f>
        <v xml:space="preserve"> </v>
      </c>
      <c r="G740" s="21" t="str">
        <f>IF('Raw Data'!B747=0," ",(MAX('Raw Data'!M747:O747)-MIN('Raw Data'!M747:O747)))</f>
        <v xml:space="preserve"> </v>
      </c>
      <c r="H740" s="21" t="str">
        <f>IF('Raw Data'!B747=0," ",(MAX('Raw Data'!P747:R747)-MIN('Raw Data'!P747:R747)))</f>
        <v xml:space="preserve"> </v>
      </c>
      <c r="I740" s="21" t="str">
        <f>IF('Raw Data'!B747=0," ",AVERAGE(E740,G740))</f>
        <v xml:space="preserve"> </v>
      </c>
      <c r="J740" s="21" t="str">
        <f>IF('Raw Data'!B747=0," ",AVERAGE(F740,H740))</f>
        <v xml:space="preserve"> </v>
      </c>
      <c r="K740" s="21" t="str">
        <f>IF('Raw Data'!B747=0," ",AVERAGE(I740,J740))</f>
        <v xml:space="preserve"> </v>
      </c>
      <c r="L740" s="21" t="str">
        <f>IF('Raw Data'!B747=0," ",AVERAGE('Raw Data'!G747:I747,'Raw Data'!M747:O747))</f>
        <v xml:space="preserve"> </v>
      </c>
      <c r="M740" s="21" t="str">
        <f>IF('Raw Data'!B747=0," ",AVERAGE('Raw Data'!J747:L747,'Raw Data'!P747:R747))</f>
        <v xml:space="preserve"> </v>
      </c>
      <c r="N740" s="21" t="str">
        <f>IF('Raw Data'!B747=0," ",(MAX(L740:M740)-MIN(L740,M740)))</f>
        <v xml:space="preserve"> </v>
      </c>
      <c r="O740" s="21" t="str">
        <f>IF('Raw Data'!B747=0," ",AVERAGE('Raw Data'!G747:L747))</f>
        <v xml:space="preserve"> </v>
      </c>
      <c r="P740" s="21" t="str">
        <f>IF('Raw Data'!B747=0," ",AVERAGE('Raw Data'!M747:R747))</f>
        <v xml:space="preserve"> </v>
      </c>
      <c r="Q740" s="21" t="str">
        <f>IF('Raw Data'!B747=0," ",(MAX(O740:P740)-MIN(O740:P740)))</f>
        <v xml:space="preserve"> </v>
      </c>
      <c r="R740" s="21" t="str">
        <f>IF('Raw Data'!B747=0," ",K740*$H$1)</f>
        <v xml:space="preserve"> </v>
      </c>
      <c r="S740" s="21" t="str">
        <f>IF('Raw Data'!B747=0," ",(POWER(N740*$H$2, 2)-(POWER(R740,2)/6)))</f>
        <v xml:space="preserve"> </v>
      </c>
      <c r="T740" s="21" t="str">
        <f>IF('Raw Data'!B747=0," ",IF(S740&lt;0,0,SQRT(S740)))</f>
        <v xml:space="preserve"> </v>
      </c>
      <c r="U740" s="21" t="str">
        <f>IF('Raw Data'!B747=0," ",IF((D740-C740)&gt;POWER(10, 50),2*MIN(AVERAGE('Raw Data'!G747:R747)-C740,D740-AVERAGE('Raw Data'!G747:R747)),(D740-C740)/6))</f>
        <v xml:space="preserve"> </v>
      </c>
      <c r="V740" s="21" t="str">
        <f>IF('Raw Data'!B747=0," ",SQRT(POWER(R740,2)+POWER(T740,2)))</f>
        <v xml:space="preserve"> </v>
      </c>
      <c r="W740" s="21" t="str">
        <f>IF('Raw Data'!B747=0," ",IF(U740&lt;V740,0,SQRT(POWER(U740,2)-POWER(V740,2))))</f>
        <v xml:space="preserve"> </v>
      </c>
      <c r="X740" s="21" t="str">
        <f>IF('Raw Data'!B747=0," ",V740/U740)</f>
        <v xml:space="preserve"> </v>
      </c>
      <c r="Y740" s="21" t="str">
        <f>IF('Raw Data'!B747=0," ",SQRT(2)*(W740/V740))</f>
        <v xml:space="preserve"> </v>
      </c>
      <c r="Z740" s="21" t="str">
        <f>IF('Raw Data'!B747=0," ",'Raw Data'!T747)</f>
        <v xml:space="preserve"> </v>
      </c>
      <c r="AA740" s="21" t="str">
        <f>IF('Raw Data'!B747=0," ",'Raw Data'!F747)</f>
        <v xml:space="preserve"> </v>
      </c>
      <c r="AB740" s="132" t="str">
        <f>IF('Raw Data'!B747=0," ","No")</f>
        <v xml:space="preserve"> </v>
      </c>
      <c r="AC740" s="139" t="str">
        <f>IF('Raw Data'!B747=0," ","Yes")</f>
        <v xml:space="preserve"> </v>
      </c>
    </row>
    <row r="741" spans="1:29" x14ac:dyDescent="0.2">
      <c r="A741" s="21" t="str">
        <f>IF('Raw Data'!B748=0," ",'Raw Data'!B748)</f>
        <v xml:space="preserve"> </v>
      </c>
      <c r="B741" s="27" t="str">
        <f>IF('Raw Data'!B748=0," ",'Raw Data'!C748)</f>
        <v xml:space="preserve"> </v>
      </c>
      <c r="C741" s="21" t="str">
        <f>IF('Raw Data'!B748=0," ",'Raw Data'!D748)</f>
        <v xml:space="preserve"> </v>
      </c>
      <c r="D741" s="21" t="str">
        <f>IF('Raw Data'!B748=0," ",'Raw Data'!E748)</f>
        <v xml:space="preserve"> </v>
      </c>
      <c r="E741" s="21" t="str">
        <f>IF('Raw Data'!B748=0," ",(MAX('Raw Data'!G748:I748)-MIN('Raw Data'!G748:I748)))</f>
        <v xml:space="preserve"> </v>
      </c>
      <c r="F741" s="21" t="str">
        <f>IF('Raw Data'!B748=0," ",(MAX('Raw Data'!J748:L748)-MIN('Raw Data'!J748:L748)))</f>
        <v xml:space="preserve"> </v>
      </c>
      <c r="G741" s="21" t="str">
        <f>IF('Raw Data'!B748=0," ",(MAX('Raw Data'!M748:O748)-MIN('Raw Data'!M748:O748)))</f>
        <v xml:space="preserve"> </v>
      </c>
      <c r="H741" s="21" t="str">
        <f>IF('Raw Data'!B748=0," ",(MAX('Raw Data'!P748:R748)-MIN('Raw Data'!P748:R748)))</f>
        <v xml:space="preserve"> </v>
      </c>
      <c r="I741" s="21" t="str">
        <f>IF('Raw Data'!B748=0," ",AVERAGE(E741,G741))</f>
        <v xml:space="preserve"> </v>
      </c>
      <c r="J741" s="21" t="str">
        <f>IF('Raw Data'!B748=0," ",AVERAGE(F741,H741))</f>
        <v xml:space="preserve"> </v>
      </c>
      <c r="K741" s="21" t="str">
        <f>IF('Raw Data'!B748=0," ",AVERAGE(I741,J741))</f>
        <v xml:space="preserve"> </v>
      </c>
      <c r="L741" s="21" t="str">
        <f>IF('Raw Data'!B748=0," ",AVERAGE('Raw Data'!G748:I748,'Raw Data'!M748:O748))</f>
        <v xml:space="preserve"> </v>
      </c>
      <c r="M741" s="21" t="str">
        <f>IF('Raw Data'!B748=0," ",AVERAGE('Raw Data'!J748:L748,'Raw Data'!P748:R748))</f>
        <v xml:space="preserve"> </v>
      </c>
      <c r="N741" s="21" t="str">
        <f>IF('Raw Data'!B748=0," ",(MAX(L741:M741)-MIN(L741,M741)))</f>
        <v xml:space="preserve"> </v>
      </c>
      <c r="O741" s="21" t="str">
        <f>IF('Raw Data'!B748=0," ",AVERAGE('Raw Data'!G748:L748))</f>
        <v xml:space="preserve"> </v>
      </c>
      <c r="P741" s="21" t="str">
        <f>IF('Raw Data'!B748=0," ",AVERAGE('Raw Data'!M748:R748))</f>
        <v xml:space="preserve"> </v>
      </c>
      <c r="Q741" s="21" t="str">
        <f>IF('Raw Data'!B748=0," ",(MAX(O741:P741)-MIN(O741:P741)))</f>
        <v xml:space="preserve"> </v>
      </c>
      <c r="R741" s="21" t="str">
        <f>IF('Raw Data'!B748=0," ",K741*$H$1)</f>
        <v xml:space="preserve"> </v>
      </c>
      <c r="S741" s="21" t="str">
        <f>IF('Raw Data'!B748=0," ",(POWER(N741*$H$2, 2)-(POWER(R741,2)/6)))</f>
        <v xml:space="preserve"> </v>
      </c>
      <c r="T741" s="21" t="str">
        <f>IF('Raw Data'!B748=0," ",IF(S741&lt;0,0,SQRT(S741)))</f>
        <v xml:space="preserve"> </v>
      </c>
      <c r="U741" s="21" t="str">
        <f>IF('Raw Data'!B748=0," ",IF((D741-C741)&gt;POWER(10, 50),2*MIN(AVERAGE('Raw Data'!G748:R748)-C741,D741-AVERAGE('Raw Data'!G748:R748)),(D741-C741)/6))</f>
        <v xml:space="preserve"> </v>
      </c>
      <c r="V741" s="21" t="str">
        <f>IF('Raw Data'!B748=0," ",SQRT(POWER(R741,2)+POWER(T741,2)))</f>
        <v xml:space="preserve"> </v>
      </c>
      <c r="W741" s="21" t="str">
        <f>IF('Raw Data'!B748=0," ",IF(U741&lt;V741,0,SQRT(POWER(U741,2)-POWER(V741,2))))</f>
        <v xml:space="preserve"> </v>
      </c>
      <c r="X741" s="21" t="str">
        <f>IF('Raw Data'!B748=0," ",V741/U741)</f>
        <v xml:space="preserve"> </v>
      </c>
      <c r="Y741" s="21" t="str">
        <f>IF('Raw Data'!B748=0," ",SQRT(2)*(W741/V741))</f>
        <v xml:space="preserve"> </v>
      </c>
      <c r="Z741" s="21" t="str">
        <f>IF('Raw Data'!B748=0," ",'Raw Data'!T748)</f>
        <v xml:space="preserve"> </v>
      </c>
      <c r="AA741" s="21" t="str">
        <f>IF('Raw Data'!B748=0," ",'Raw Data'!F748)</f>
        <v xml:space="preserve"> </v>
      </c>
      <c r="AB741" s="132" t="str">
        <f>IF('Raw Data'!B748=0," ","No")</f>
        <v xml:space="preserve"> </v>
      </c>
      <c r="AC741" s="139" t="str">
        <f>IF('Raw Data'!B748=0," ","Yes")</f>
        <v xml:space="preserve"> </v>
      </c>
    </row>
    <row r="742" spans="1:29" x14ac:dyDescent="0.2">
      <c r="A742" s="21" t="str">
        <f>IF('Raw Data'!B749=0," ",'Raw Data'!B749)</f>
        <v xml:space="preserve"> </v>
      </c>
      <c r="B742" s="27" t="str">
        <f>IF('Raw Data'!B749=0," ",'Raw Data'!C749)</f>
        <v xml:space="preserve"> </v>
      </c>
      <c r="C742" s="21" t="str">
        <f>IF('Raw Data'!B749=0," ",'Raw Data'!D749)</f>
        <v xml:space="preserve"> </v>
      </c>
      <c r="D742" s="21" t="str">
        <f>IF('Raw Data'!B749=0," ",'Raw Data'!E749)</f>
        <v xml:space="preserve"> </v>
      </c>
      <c r="E742" s="21" t="str">
        <f>IF('Raw Data'!B749=0," ",(MAX('Raw Data'!G749:I749)-MIN('Raw Data'!G749:I749)))</f>
        <v xml:space="preserve"> </v>
      </c>
      <c r="F742" s="21" t="str">
        <f>IF('Raw Data'!B749=0," ",(MAX('Raw Data'!J749:L749)-MIN('Raw Data'!J749:L749)))</f>
        <v xml:space="preserve"> </v>
      </c>
      <c r="G742" s="21" t="str">
        <f>IF('Raw Data'!B749=0," ",(MAX('Raw Data'!M749:O749)-MIN('Raw Data'!M749:O749)))</f>
        <v xml:space="preserve"> </v>
      </c>
      <c r="H742" s="21" t="str">
        <f>IF('Raw Data'!B749=0," ",(MAX('Raw Data'!P749:R749)-MIN('Raw Data'!P749:R749)))</f>
        <v xml:space="preserve"> </v>
      </c>
      <c r="I742" s="21" t="str">
        <f>IF('Raw Data'!B749=0," ",AVERAGE(E742,G742))</f>
        <v xml:space="preserve"> </v>
      </c>
      <c r="J742" s="21" t="str">
        <f>IF('Raw Data'!B749=0," ",AVERAGE(F742,H742))</f>
        <v xml:space="preserve"> </v>
      </c>
      <c r="K742" s="21" t="str">
        <f>IF('Raw Data'!B749=0," ",AVERAGE(I742,J742))</f>
        <v xml:space="preserve"> </v>
      </c>
      <c r="L742" s="21" t="str">
        <f>IF('Raw Data'!B749=0," ",AVERAGE('Raw Data'!G749:I749,'Raw Data'!M749:O749))</f>
        <v xml:space="preserve"> </v>
      </c>
      <c r="M742" s="21" t="str">
        <f>IF('Raw Data'!B749=0," ",AVERAGE('Raw Data'!J749:L749,'Raw Data'!P749:R749))</f>
        <v xml:space="preserve"> </v>
      </c>
      <c r="N742" s="21" t="str">
        <f>IF('Raw Data'!B749=0," ",(MAX(L742:M742)-MIN(L742,M742)))</f>
        <v xml:space="preserve"> </v>
      </c>
      <c r="O742" s="21" t="str">
        <f>IF('Raw Data'!B749=0," ",AVERAGE('Raw Data'!G749:L749))</f>
        <v xml:space="preserve"> </v>
      </c>
      <c r="P742" s="21" t="str">
        <f>IF('Raw Data'!B749=0," ",AVERAGE('Raw Data'!M749:R749))</f>
        <v xml:space="preserve"> </v>
      </c>
      <c r="Q742" s="21" t="str">
        <f>IF('Raw Data'!B749=0," ",(MAX(O742:P742)-MIN(O742:P742)))</f>
        <v xml:space="preserve"> </v>
      </c>
      <c r="R742" s="21" t="str">
        <f>IF('Raw Data'!B749=0," ",K742*$H$1)</f>
        <v xml:space="preserve"> </v>
      </c>
      <c r="S742" s="21" t="str">
        <f>IF('Raw Data'!B749=0," ",(POWER(N742*$H$2, 2)-(POWER(R742,2)/6)))</f>
        <v xml:space="preserve"> </v>
      </c>
      <c r="T742" s="21" t="str">
        <f>IF('Raw Data'!B749=0," ",IF(S742&lt;0,0,SQRT(S742)))</f>
        <v xml:space="preserve"> </v>
      </c>
      <c r="U742" s="21" t="str">
        <f>IF('Raw Data'!B749=0," ",IF((D742-C742)&gt;POWER(10, 50),2*MIN(AVERAGE('Raw Data'!G749:R749)-C742,D742-AVERAGE('Raw Data'!G749:R749)),(D742-C742)/6))</f>
        <v xml:space="preserve"> </v>
      </c>
      <c r="V742" s="21" t="str">
        <f>IF('Raw Data'!B749=0," ",SQRT(POWER(R742,2)+POWER(T742,2)))</f>
        <v xml:space="preserve"> </v>
      </c>
      <c r="W742" s="21" t="str">
        <f>IF('Raw Data'!B749=0," ",IF(U742&lt;V742,0,SQRT(POWER(U742,2)-POWER(V742,2))))</f>
        <v xml:space="preserve"> </v>
      </c>
      <c r="X742" s="21" t="str">
        <f>IF('Raw Data'!B749=0," ",V742/U742)</f>
        <v xml:space="preserve"> </v>
      </c>
      <c r="Y742" s="21" t="str">
        <f>IF('Raw Data'!B749=0," ",SQRT(2)*(W742/V742))</f>
        <v xml:space="preserve"> </v>
      </c>
      <c r="Z742" s="21" t="str">
        <f>IF('Raw Data'!B749=0," ",'Raw Data'!T749)</f>
        <v xml:space="preserve"> </v>
      </c>
      <c r="AA742" s="21" t="str">
        <f>IF('Raw Data'!B749=0," ",'Raw Data'!F749)</f>
        <v xml:space="preserve"> </v>
      </c>
      <c r="AB742" s="132" t="str">
        <f>IF('Raw Data'!B749=0," ","No")</f>
        <v xml:space="preserve"> </v>
      </c>
      <c r="AC742" s="139" t="str">
        <f>IF('Raw Data'!B749=0," ","Yes")</f>
        <v xml:space="preserve"> </v>
      </c>
    </row>
    <row r="743" spans="1:29" x14ac:dyDescent="0.2">
      <c r="A743" s="21" t="str">
        <f>IF('Raw Data'!B750=0," ",'Raw Data'!B750)</f>
        <v xml:space="preserve"> </v>
      </c>
      <c r="B743" s="27" t="str">
        <f>IF('Raw Data'!B750=0," ",'Raw Data'!C750)</f>
        <v xml:space="preserve"> </v>
      </c>
      <c r="C743" s="21" t="str">
        <f>IF('Raw Data'!B750=0," ",'Raw Data'!D750)</f>
        <v xml:space="preserve"> </v>
      </c>
      <c r="D743" s="21" t="str">
        <f>IF('Raw Data'!B750=0," ",'Raw Data'!E750)</f>
        <v xml:space="preserve"> </v>
      </c>
      <c r="E743" s="21" t="str">
        <f>IF('Raw Data'!B750=0," ",(MAX('Raw Data'!G750:I750)-MIN('Raw Data'!G750:I750)))</f>
        <v xml:space="preserve"> </v>
      </c>
      <c r="F743" s="21" t="str">
        <f>IF('Raw Data'!B750=0," ",(MAX('Raw Data'!J750:L750)-MIN('Raw Data'!J750:L750)))</f>
        <v xml:space="preserve"> </v>
      </c>
      <c r="G743" s="21" t="str">
        <f>IF('Raw Data'!B750=0," ",(MAX('Raw Data'!M750:O750)-MIN('Raw Data'!M750:O750)))</f>
        <v xml:space="preserve"> </v>
      </c>
      <c r="H743" s="21" t="str">
        <f>IF('Raw Data'!B750=0," ",(MAX('Raw Data'!P750:R750)-MIN('Raw Data'!P750:R750)))</f>
        <v xml:space="preserve"> </v>
      </c>
      <c r="I743" s="21" t="str">
        <f>IF('Raw Data'!B750=0," ",AVERAGE(E743,G743))</f>
        <v xml:space="preserve"> </v>
      </c>
      <c r="J743" s="21" t="str">
        <f>IF('Raw Data'!B750=0," ",AVERAGE(F743,H743))</f>
        <v xml:space="preserve"> </v>
      </c>
      <c r="K743" s="21" t="str">
        <f>IF('Raw Data'!B750=0," ",AVERAGE(I743,J743))</f>
        <v xml:space="preserve"> </v>
      </c>
      <c r="L743" s="21" t="str">
        <f>IF('Raw Data'!B750=0," ",AVERAGE('Raw Data'!G750:I750,'Raw Data'!M750:O750))</f>
        <v xml:space="preserve"> </v>
      </c>
      <c r="M743" s="21" t="str">
        <f>IF('Raw Data'!B750=0," ",AVERAGE('Raw Data'!J750:L750,'Raw Data'!P750:R750))</f>
        <v xml:space="preserve"> </v>
      </c>
      <c r="N743" s="21" t="str">
        <f>IF('Raw Data'!B750=0," ",(MAX(L743:M743)-MIN(L743,M743)))</f>
        <v xml:space="preserve"> </v>
      </c>
      <c r="O743" s="21" t="str">
        <f>IF('Raw Data'!B750=0," ",AVERAGE('Raw Data'!G750:L750))</f>
        <v xml:space="preserve"> </v>
      </c>
      <c r="P743" s="21" t="str">
        <f>IF('Raw Data'!B750=0," ",AVERAGE('Raw Data'!M750:R750))</f>
        <v xml:space="preserve"> </v>
      </c>
      <c r="Q743" s="21" t="str">
        <f>IF('Raw Data'!B750=0," ",(MAX(O743:P743)-MIN(O743:P743)))</f>
        <v xml:space="preserve"> </v>
      </c>
      <c r="R743" s="21" t="str">
        <f>IF('Raw Data'!B750=0," ",K743*$H$1)</f>
        <v xml:space="preserve"> </v>
      </c>
      <c r="S743" s="21" t="str">
        <f>IF('Raw Data'!B750=0," ",(POWER(N743*$H$2, 2)-(POWER(R743,2)/6)))</f>
        <v xml:space="preserve"> </v>
      </c>
      <c r="T743" s="21" t="str">
        <f>IF('Raw Data'!B750=0," ",IF(S743&lt;0,0,SQRT(S743)))</f>
        <v xml:space="preserve"> </v>
      </c>
      <c r="U743" s="21" t="str">
        <f>IF('Raw Data'!B750=0," ",IF((D743-C743)&gt;POWER(10, 50),2*MIN(AVERAGE('Raw Data'!G750:R750)-C743,D743-AVERAGE('Raw Data'!G750:R750)),(D743-C743)/6))</f>
        <v xml:space="preserve"> </v>
      </c>
      <c r="V743" s="21" t="str">
        <f>IF('Raw Data'!B750=0," ",SQRT(POWER(R743,2)+POWER(T743,2)))</f>
        <v xml:space="preserve"> </v>
      </c>
      <c r="W743" s="21" t="str">
        <f>IF('Raw Data'!B750=0," ",IF(U743&lt;V743,0,SQRT(POWER(U743,2)-POWER(V743,2))))</f>
        <v xml:space="preserve"> </v>
      </c>
      <c r="X743" s="21" t="str">
        <f>IF('Raw Data'!B750=0," ",V743/U743)</f>
        <v xml:space="preserve"> </v>
      </c>
      <c r="Y743" s="21" t="str">
        <f>IF('Raw Data'!B750=0," ",SQRT(2)*(W743/V743))</f>
        <v xml:space="preserve"> </v>
      </c>
      <c r="Z743" s="21" t="str">
        <f>IF('Raw Data'!B750=0," ",'Raw Data'!T750)</f>
        <v xml:space="preserve"> </v>
      </c>
      <c r="AA743" s="21" t="str">
        <f>IF('Raw Data'!B750=0," ",'Raw Data'!F750)</f>
        <v xml:space="preserve"> </v>
      </c>
      <c r="AB743" s="132" t="str">
        <f>IF('Raw Data'!B750=0," ","No")</f>
        <v xml:space="preserve"> </v>
      </c>
      <c r="AC743" s="139" t="str">
        <f>IF('Raw Data'!B750=0," ","Yes")</f>
        <v xml:space="preserve"> </v>
      </c>
    </row>
    <row r="744" spans="1:29" x14ac:dyDescent="0.2">
      <c r="A744" s="21" t="str">
        <f>IF('Raw Data'!B751=0," ",'Raw Data'!B751)</f>
        <v xml:space="preserve"> </v>
      </c>
      <c r="B744" s="27" t="str">
        <f>IF('Raw Data'!B751=0," ",'Raw Data'!C751)</f>
        <v xml:space="preserve"> </v>
      </c>
      <c r="C744" s="21" t="str">
        <f>IF('Raw Data'!B751=0," ",'Raw Data'!D751)</f>
        <v xml:space="preserve"> </v>
      </c>
      <c r="D744" s="21" t="str">
        <f>IF('Raw Data'!B751=0," ",'Raw Data'!E751)</f>
        <v xml:space="preserve"> </v>
      </c>
      <c r="E744" s="21" t="str">
        <f>IF('Raw Data'!B751=0," ",(MAX('Raw Data'!G751:I751)-MIN('Raw Data'!G751:I751)))</f>
        <v xml:space="preserve"> </v>
      </c>
      <c r="F744" s="21" t="str">
        <f>IF('Raw Data'!B751=0," ",(MAX('Raw Data'!J751:L751)-MIN('Raw Data'!J751:L751)))</f>
        <v xml:space="preserve"> </v>
      </c>
      <c r="G744" s="21" t="str">
        <f>IF('Raw Data'!B751=0," ",(MAX('Raw Data'!M751:O751)-MIN('Raw Data'!M751:O751)))</f>
        <v xml:space="preserve"> </v>
      </c>
      <c r="H744" s="21" t="str">
        <f>IF('Raw Data'!B751=0," ",(MAX('Raw Data'!P751:R751)-MIN('Raw Data'!P751:R751)))</f>
        <v xml:space="preserve"> </v>
      </c>
      <c r="I744" s="21" t="str">
        <f>IF('Raw Data'!B751=0," ",AVERAGE(E744,G744))</f>
        <v xml:space="preserve"> </v>
      </c>
      <c r="J744" s="21" t="str">
        <f>IF('Raw Data'!B751=0," ",AVERAGE(F744,H744))</f>
        <v xml:space="preserve"> </v>
      </c>
      <c r="K744" s="21" t="str">
        <f>IF('Raw Data'!B751=0," ",AVERAGE(I744,J744))</f>
        <v xml:space="preserve"> </v>
      </c>
      <c r="L744" s="21" t="str">
        <f>IF('Raw Data'!B751=0," ",AVERAGE('Raw Data'!G751:I751,'Raw Data'!M751:O751))</f>
        <v xml:space="preserve"> </v>
      </c>
      <c r="M744" s="21" t="str">
        <f>IF('Raw Data'!B751=0," ",AVERAGE('Raw Data'!J751:L751,'Raw Data'!P751:R751))</f>
        <v xml:space="preserve"> </v>
      </c>
      <c r="N744" s="21" t="str">
        <f>IF('Raw Data'!B751=0," ",(MAX(L744:M744)-MIN(L744,M744)))</f>
        <v xml:space="preserve"> </v>
      </c>
      <c r="O744" s="21" t="str">
        <f>IF('Raw Data'!B751=0," ",AVERAGE('Raw Data'!G751:L751))</f>
        <v xml:space="preserve"> </v>
      </c>
      <c r="P744" s="21" t="str">
        <f>IF('Raw Data'!B751=0," ",AVERAGE('Raw Data'!M751:R751))</f>
        <v xml:space="preserve"> </v>
      </c>
      <c r="Q744" s="21" t="str">
        <f>IF('Raw Data'!B751=0," ",(MAX(O744:P744)-MIN(O744:P744)))</f>
        <v xml:space="preserve"> </v>
      </c>
      <c r="R744" s="21" t="str">
        <f>IF('Raw Data'!B751=0," ",K744*$H$1)</f>
        <v xml:space="preserve"> </v>
      </c>
      <c r="S744" s="21" t="str">
        <f>IF('Raw Data'!B751=0," ",(POWER(N744*$H$2, 2)-(POWER(R744,2)/6)))</f>
        <v xml:space="preserve"> </v>
      </c>
      <c r="T744" s="21" t="str">
        <f>IF('Raw Data'!B751=0," ",IF(S744&lt;0,0,SQRT(S744)))</f>
        <v xml:space="preserve"> </v>
      </c>
      <c r="U744" s="21" t="str">
        <f>IF('Raw Data'!B751=0," ",IF((D744-C744)&gt;POWER(10, 50),2*MIN(AVERAGE('Raw Data'!G751:R751)-C744,D744-AVERAGE('Raw Data'!G751:R751)),(D744-C744)/6))</f>
        <v xml:space="preserve"> </v>
      </c>
      <c r="V744" s="21" t="str">
        <f>IF('Raw Data'!B751=0," ",SQRT(POWER(R744,2)+POWER(T744,2)))</f>
        <v xml:space="preserve"> </v>
      </c>
      <c r="W744" s="21" t="str">
        <f>IF('Raw Data'!B751=0," ",IF(U744&lt;V744,0,SQRT(POWER(U744,2)-POWER(V744,2))))</f>
        <v xml:space="preserve"> </v>
      </c>
      <c r="X744" s="21" t="str">
        <f>IF('Raw Data'!B751=0," ",V744/U744)</f>
        <v xml:space="preserve"> </v>
      </c>
      <c r="Y744" s="21" t="str">
        <f>IF('Raw Data'!B751=0," ",SQRT(2)*(W744/V744))</f>
        <v xml:space="preserve"> </v>
      </c>
      <c r="Z744" s="21" t="str">
        <f>IF('Raw Data'!B751=0," ",'Raw Data'!T751)</f>
        <v xml:space="preserve"> </v>
      </c>
      <c r="AA744" s="21" t="str">
        <f>IF('Raw Data'!B751=0," ",'Raw Data'!F751)</f>
        <v xml:space="preserve"> </v>
      </c>
      <c r="AB744" s="132" t="str">
        <f>IF('Raw Data'!B751=0," ","No")</f>
        <v xml:space="preserve"> </v>
      </c>
      <c r="AC744" s="139" t="str">
        <f>IF('Raw Data'!B751=0," ","Yes")</f>
        <v xml:space="preserve"> </v>
      </c>
    </row>
    <row r="745" spans="1:29" x14ac:dyDescent="0.2">
      <c r="A745" s="21" t="str">
        <f>IF('Raw Data'!B752=0," ",'Raw Data'!B752)</f>
        <v xml:space="preserve"> </v>
      </c>
      <c r="B745" s="27" t="str">
        <f>IF('Raw Data'!B752=0," ",'Raw Data'!C752)</f>
        <v xml:space="preserve"> </v>
      </c>
      <c r="C745" s="21" t="str">
        <f>IF('Raw Data'!B752=0," ",'Raw Data'!D752)</f>
        <v xml:space="preserve"> </v>
      </c>
      <c r="D745" s="21" t="str">
        <f>IF('Raw Data'!B752=0," ",'Raw Data'!E752)</f>
        <v xml:space="preserve"> </v>
      </c>
      <c r="E745" s="21" t="str">
        <f>IF('Raw Data'!B752=0," ",(MAX('Raw Data'!G752:I752)-MIN('Raw Data'!G752:I752)))</f>
        <v xml:space="preserve"> </v>
      </c>
      <c r="F745" s="21" t="str">
        <f>IF('Raw Data'!B752=0," ",(MAX('Raw Data'!J752:L752)-MIN('Raw Data'!J752:L752)))</f>
        <v xml:space="preserve"> </v>
      </c>
      <c r="G745" s="21" t="str">
        <f>IF('Raw Data'!B752=0," ",(MAX('Raw Data'!M752:O752)-MIN('Raw Data'!M752:O752)))</f>
        <v xml:space="preserve"> </v>
      </c>
      <c r="H745" s="21" t="str">
        <f>IF('Raw Data'!B752=0," ",(MAX('Raw Data'!P752:R752)-MIN('Raw Data'!P752:R752)))</f>
        <v xml:space="preserve"> </v>
      </c>
      <c r="I745" s="21" t="str">
        <f>IF('Raw Data'!B752=0," ",AVERAGE(E745,G745))</f>
        <v xml:space="preserve"> </v>
      </c>
      <c r="J745" s="21" t="str">
        <f>IF('Raw Data'!B752=0," ",AVERAGE(F745,H745))</f>
        <v xml:space="preserve"> </v>
      </c>
      <c r="K745" s="21" t="str">
        <f>IF('Raw Data'!B752=0," ",AVERAGE(I745,J745))</f>
        <v xml:space="preserve"> </v>
      </c>
      <c r="L745" s="21" t="str">
        <f>IF('Raw Data'!B752=0," ",AVERAGE('Raw Data'!G752:I752,'Raw Data'!M752:O752))</f>
        <v xml:space="preserve"> </v>
      </c>
      <c r="M745" s="21" t="str">
        <f>IF('Raw Data'!B752=0," ",AVERAGE('Raw Data'!J752:L752,'Raw Data'!P752:R752))</f>
        <v xml:space="preserve"> </v>
      </c>
      <c r="N745" s="21" t="str">
        <f>IF('Raw Data'!B752=0," ",(MAX(L745:M745)-MIN(L745,M745)))</f>
        <v xml:space="preserve"> </v>
      </c>
      <c r="O745" s="21" t="str">
        <f>IF('Raw Data'!B752=0," ",AVERAGE('Raw Data'!G752:L752))</f>
        <v xml:space="preserve"> </v>
      </c>
      <c r="P745" s="21" t="str">
        <f>IF('Raw Data'!B752=0," ",AVERAGE('Raw Data'!M752:R752))</f>
        <v xml:space="preserve"> </v>
      </c>
      <c r="Q745" s="21" t="str">
        <f>IF('Raw Data'!B752=0," ",(MAX(O745:P745)-MIN(O745:P745)))</f>
        <v xml:space="preserve"> </v>
      </c>
      <c r="R745" s="21" t="str">
        <f>IF('Raw Data'!B752=0," ",K745*$H$1)</f>
        <v xml:space="preserve"> </v>
      </c>
      <c r="S745" s="21" t="str">
        <f>IF('Raw Data'!B752=0," ",(POWER(N745*$H$2, 2)-(POWER(R745,2)/6)))</f>
        <v xml:space="preserve"> </v>
      </c>
      <c r="T745" s="21" t="str">
        <f>IF('Raw Data'!B752=0," ",IF(S745&lt;0,0,SQRT(S745)))</f>
        <v xml:space="preserve"> </v>
      </c>
      <c r="U745" s="21" t="str">
        <f>IF('Raw Data'!B752=0," ",IF((D745-C745)&gt;POWER(10, 50),2*MIN(AVERAGE('Raw Data'!G752:R752)-C745,D745-AVERAGE('Raw Data'!G752:R752)),(D745-C745)/6))</f>
        <v xml:space="preserve"> </v>
      </c>
      <c r="V745" s="21" t="str">
        <f>IF('Raw Data'!B752=0," ",SQRT(POWER(R745,2)+POWER(T745,2)))</f>
        <v xml:space="preserve"> </v>
      </c>
      <c r="W745" s="21" t="str">
        <f>IF('Raw Data'!B752=0," ",IF(U745&lt;V745,0,SQRT(POWER(U745,2)-POWER(V745,2))))</f>
        <v xml:space="preserve"> </v>
      </c>
      <c r="X745" s="21" t="str">
        <f>IF('Raw Data'!B752=0," ",V745/U745)</f>
        <v xml:space="preserve"> </v>
      </c>
      <c r="Y745" s="21" t="str">
        <f>IF('Raw Data'!B752=0," ",SQRT(2)*(W745/V745))</f>
        <v xml:space="preserve"> </v>
      </c>
      <c r="Z745" s="21" t="str">
        <f>IF('Raw Data'!B752=0," ",'Raw Data'!T752)</f>
        <v xml:space="preserve"> </v>
      </c>
      <c r="AA745" s="21" t="str">
        <f>IF('Raw Data'!B752=0," ",'Raw Data'!F752)</f>
        <v xml:space="preserve"> </v>
      </c>
      <c r="AB745" s="132" t="str">
        <f>IF('Raw Data'!B752=0," ","No")</f>
        <v xml:space="preserve"> </v>
      </c>
      <c r="AC745" s="139" t="str">
        <f>IF('Raw Data'!B752=0," ","Yes")</f>
        <v xml:space="preserve"> </v>
      </c>
    </row>
    <row r="746" spans="1:29" x14ac:dyDescent="0.2">
      <c r="A746" s="21" t="str">
        <f>IF('Raw Data'!B753=0," ",'Raw Data'!B753)</f>
        <v xml:space="preserve"> </v>
      </c>
      <c r="B746" s="27" t="str">
        <f>IF('Raw Data'!B753=0," ",'Raw Data'!C753)</f>
        <v xml:space="preserve"> </v>
      </c>
      <c r="C746" s="21" t="str">
        <f>IF('Raw Data'!B753=0," ",'Raw Data'!D753)</f>
        <v xml:space="preserve"> </v>
      </c>
      <c r="D746" s="21" t="str">
        <f>IF('Raw Data'!B753=0," ",'Raw Data'!E753)</f>
        <v xml:space="preserve"> </v>
      </c>
      <c r="E746" s="21" t="str">
        <f>IF('Raw Data'!B753=0," ",(MAX('Raw Data'!G753:I753)-MIN('Raw Data'!G753:I753)))</f>
        <v xml:space="preserve"> </v>
      </c>
      <c r="F746" s="21" t="str">
        <f>IF('Raw Data'!B753=0," ",(MAX('Raw Data'!J753:L753)-MIN('Raw Data'!J753:L753)))</f>
        <v xml:space="preserve"> </v>
      </c>
      <c r="G746" s="21" t="str">
        <f>IF('Raw Data'!B753=0," ",(MAX('Raw Data'!M753:O753)-MIN('Raw Data'!M753:O753)))</f>
        <v xml:space="preserve"> </v>
      </c>
      <c r="H746" s="21" t="str">
        <f>IF('Raw Data'!B753=0," ",(MAX('Raw Data'!P753:R753)-MIN('Raw Data'!P753:R753)))</f>
        <v xml:space="preserve"> </v>
      </c>
      <c r="I746" s="21" t="str">
        <f>IF('Raw Data'!B753=0," ",AVERAGE(E746,G746))</f>
        <v xml:space="preserve"> </v>
      </c>
      <c r="J746" s="21" t="str">
        <f>IF('Raw Data'!B753=0," ",AVERAGE(F746,H746))</f>
        <v xml:space="preserve"> </v>
      </c>
      <c r="K746" s="21" t="str">
        <f>IF('Raw Data'!B753=0," ",AVERAGE(I746,J746))</f>
        <v xml:space="preserve"> </v>
      </c>
      <c r="L746" s="21" t="str">
        <f>IF('Raw Data'!B753=0," ",AVERAGE('Raw Data'!G753:I753,'Raw Data'!M753:O753))</f>
        <v xml:space="preserve"> </v>
      </c>
      <c r="M746" s="21" t="str">
        <f>IF('Raw Data'!B753=0," ",AVERAGE('Raw Data'!J753:L753,'Raw Data'!P753:R753))</f>
        <v xml:space="preserve"> </v>
      </c>
      <c r="N746" s="21" t="str">
        <f>IF('Raw Data'!B753=0," ",(MAX(L746:M746)-MIN(L746,M746)))</f>
        <v xml:space="preserve"> </v>
      </c>
      <c r="O746" s="21" t="str">
        <f>IF('Raw Data'!B753=0," ",AVERAGE('Raw Data'!G753:L753))</f>
        <v xml:space="preserve"> </v>
      </c>
      <c r="P746" s="21" t="str">
        <f>IF('Raw Data'!B753=0," ",AVERAGE('Raw Data'!M753:R753))</f>
        <v xml:space="preserve"> </v>
      </c>
      <c r="Q746" s="21" t="str">
        <f>IF('Raw Data'!B753=0," ",(MAX(O746:P746)-MIN(O746:P746)))</f>
        <v xml:space="preserve"> </v>
      </c>
      <c r="R746" s="21" t="str">
        <f>IF('Raw Data'!B753=0," ",K746*$H$1)</f>
        <v xml:space="preserve"> </v>
      </c>
      <c r="S746" s="21" t="str">
        <f>IF('Raw Data'!B753=0," ",(POWER(N746*$H$2, 2)-(POWER(R746,2)/6)))</f>
        <v xml:space="preserve"> </v>
      </c>
      <c r="T746" s="21" t="str">
        <f>IF('Raw Data'!B753=0," ",IF(S746&lt;0,0,SQRT(S746)))</f>
        <v xml:space="preserve"> </v>
      </c>
      <c r="U746" s="21" t="str">
        <f>IF('Raw Data'!B753=0," ",IF((D746-C746)&gt;POWER(10, 50),2*MIN(AVERAGE('Raw Data'!G753:R753)-C746,D746-AVERAGE('Raw Data'!G753:R753)),(D746-C746)/6))</f>
        <v xml:space="preserve"> </v>
      </c>
      <c r="V746" s="21" t="str">
        <f>IF('Raw Data'!B753=0," ",SQRT(POWER(R746,2)+POWER(T746,2)))</f>
        <v xml:space="preserve"> </v>
      </c>
      <c r="W746" s="21" t="str">
        <f>IF('Raw Data'!B753=0," ",IF(U746&lt;V746,0,SQRT(POWER(U746,2)-POWER(V746,2))))</f>
        <v xml:space="preserve"> </v>
      </c>
      <c r="X746" s="21" t="str">
        <f>IF('Raw Data'!B753=0," ",V746/U746)</f>
        <v xml:space="preserve"> </v>
      </c>
      <c r="Y746" s="21" t="str">
        <f>IF('Raw Data'!B753=0," ",SQRT(2)*(W746/V746))</f>
        <v xml:space="preserve"> </v>
      </c>
      <c r="Z746" s="21" t="str">
        <f>IF('Raw Data'!B753=0," ",'Raw Data'!T753)</f>
        <v xml:space="preserve"> </v>
      </c>
      <c r="AA746" s="21" t="str">
        <f>IF('Raw Data'!B753=0," ",'Raw Data'!F753)</f>
        <v xml:space="preserve"> </v>
      </c>
      <c r="AB746" s="132" t="str">
        <f>IF('Raw Data'!B753=0," ","No")</f>
        <v xml:space="preserve"> </v>
      </c>
      <c r="AC746" s="139" t="str">
        <f>IF('Raw Data'!B753=0," ","Yes")</f>
        <v xml:space="preserve"> </v>
      </c>
    </row>
    <row r="747" spans="1:29" x14ac:dyDescent="0.2">
      <c r="A747" s="21" t="str">
        <f>IF('Raw Data'!B754=0," ",'Raw Data'!B754)</f>
        <v xml:space="preserve"> </v>
      </c>
      <c r="B747" s="27" t="str">
        <f>IF('Raw Data'!B754=0," ",'Raw Data'!C754)</f>
        <v xml:space="preserve"> </v>
      </c>
      <c r="C747" s="21" t="str">
        <f>IF('Raw Data'!B754=0," ",'Raw Data'!D754)</f>
        <v xml:space="preserve"> </v>
      </c>
      <c r="D747" s="21" t="str">
        <f>IF('Raw Data'!B754=0," ",'Raw Data'!E754)</f>
        <v xml:space="preserve"> </v>
      </c>
      <c r="E747" s="21" t="str">
        <f>IF('Raw Data'!B754=0," ",(MAX('Raw Data'!G754:I754)-MIN('Raw Data'!G754:I754)))</f>
        <v xml:space="preserve"> </v>
      </c>
      <c r="F747" s="21" t="str">
        <f>IF('Raw Data'!B754=0," ",(MAX('Raw Data'!J754:L754)-MIN('Raw Data'!J754:L754)))</f>
        <v xml:space="preserve"> </v>
      </c>
      <c r="G747" s="21" t="str">
        <f>IF('Raw Data'!B754=0," ",(MAX('Raw Data'!M754:O754)-MIN('Raw Data'!M754:O754)))</f>
        <v xml:space="preserve"> </v>
      </c>
      <c r="H747" s="21" t="str">
        <f>IF('Raw Data'!B754=0," ",(MAX('Raw Data'!P754:R754)-MIN('Raw Data'!P754:R754)))</f>
        <v xml:space="preserve"> </v>
      </c>
      <c r="I747" s="21" t="str">
        <f>IF('Raw Data'!B754=0," ",AVERAGE(E747,G747))</f>
        <v xml:space="preserve"> </v>
      </c>
      <c r="J747" s="21" t="str">
        <f>IF('Raw Data'!B754=0," ",AVERAGE(F747,H747))</f>
        <v xml:space="preserve"> </v>
      </c>
      <c r="K747" s="21" t="str">
        <f>IF('Raw Data'!B754=0," ",AVERAGE(I747,J747))</f>
        <v xml:space="preserve"> </v>
      </c>
      <c r="L747" s="21" t="str">
        <f>IF('Raw Data'!B754=0," ",AVERAGE('Raw Data'!G754:I754,'Raw Data'!M754:O754))</f>
        <v xml:space="preserve"> </v>
      </c>
      <c r="M747" s="21" t="str">
        <f>IF('Raw Data'!B754=0," ",AVERAGE('Raw Data'!J754:L754,'Raw Data'!P754:R754))</f>
        <v xml:space="preserve"> </v>
      </c>
      <c r="N747" s="21" t="str">
        <f>IF('Raw Data'!B754=0," ",(MAX(L747:M747)-MIN(L747,M747)))</f>
        <v xml:space="preserve"> </v>
      </c>
      <c r="O747" s="21" t="str">
        <f>IF('Raw Data'!B754=0," ",AVERAGE('Raw Data'!G754:L754))</f>
        <v xml:space="preserve"> </v>
      </c>
      <c r="P747" s="21" t="str">
        <f>IF('Raw Data'!B754=0," ",AVERAGE('Raw Data'!M754:R754))</f>
        <v xml:space="preserve"> </v>
      </c>
      <c r="Q747" s="21" t="str">
        <f>IF('Raw Data'!B754=0," ",(MAX(O747:P747)-MIN(O747:P747)))</f>
        <v xml:space="preserve"> </v>
      </c>
      <c r="R747" s="21" t="str">
        <f>IF('Raw Data'!B754=0," ",K747*$H$1)</f>
        <v xml:space="preserve"> </v>
      </c>
      <c r="S747" s="21" t="str">
        <f>IF('Raw Data'!B754=0," ",(POWER(N747*$H$2, 2)-(POWER(R747,2)/6)))</f>
        <v xml:space="preserve"> </v>
      </c>
      <c r="T747" s="21" t="str">
        <f>IF('Raw Data'!B754=0," ",IF(S747&lt;0,0,SQRT(S747)))</f>
        <v xml:space="preserve"> </v>
      </c>
      <c r="U747" s="21" t="str">
        <f>IF('Raw Data'!B754=0," ",IF((D747-C747)&gt;POWER(10, 50),2*MIN(AVERAGE('Raw Data'!G754:R754)-C747,D747-AVERAGE('Raw Data'!G754:R754)),(D747-C747)/6))</f>
        <v xml:space="preserve"> </v>
      </c>
      <c r="V747" s="21" t="str">
        <f>IF('Raw Data'!B754=0," ",SQRT(POWER(R747,2)+POWER(T747,2)))</f>
        <v xml:space="preserve"> </v>
      </c>
      <c r="W747" s="21" t="str">
        <f>IF('Raw Data'!B754=0," ",IF(U747&lt;V747,0,SQRT(POWER(U747,2)-POWER(V747,2))))</f>
        <v xml:space="preserve"> </v>
      </c>
      <c r="X747" s="21" t="str">
        <f>IF('Raw Data'!B754=0," ",V747/U747)</f>
        <v xml:space="preserve"> </v>
      </c>
      <c r="Y747" s="21" t="str">
        <f>IF('Raw Data'!B754=0," ",SQRT(2)*(W747/V747))</f>
        <v xml:space="preserve"> </v>
      </c>
      <c r="Z747" s="21" t="str">
        <f>IF('Raw Data'!B754=0," ",'Raw Data'!T754)</f>
        <v xml:space="preserve"> </v>
      </c>
      <c r="AA747" s="21" t="str">
        <f>IF('Raw Data'!B754=0," ",'Raw Data'!F754)</f>
        <v xml:space="preserve"> </v>
      </c>
      <c r="AB747" s="132" t="str">
        <f>IF('Raw Data'!B754=0," ","No")</f>
        <v xml:space="preserve"> </v>
      </c>
      <c r="AC747" s="139" t="str">
        <f>IF('Raw Data'!B754=0," ","Yes")</f>
        <v xml:space="preserve"> </v>
      </c>
    </row>
    <row r="748" spans="1:29" x14ac:dyDescent="0.2">
      <c r="A748" s="21" t="str">
        <f>IF('Raw Data'!B755=0," ",'Raw Data'!B755)</f>
        <v xml:space="preserve"> </v>
      </c>
      <c r="B748" s="27" t="str">
        <f>IF('Raw Data'!B755=0," ",'Raw Data'!C755)</f>
        <v xml:space="preserve"> </v>
      </c>
      <c r="C748" s="21" t="str">
        <f>IF('Raw Data'!B755=0," ",'Raw Data'!D755)</f>
        <v xml:space="preserve"> </v>
      </c>
      <c r="D748" s="21" t="str">
        <f>IF('Raw Data'!B755=0," ",'Raw Data'!E755)</f>
        <v xml:space="preserve"> </v>
      </c>
      <c r="E748" s="21" t="str">
        <f>IF('Raw Data'!B755=0," ",(MAX('Raw Data'!G755:I755)-MIN('Raw Data'!G755:I755)))</f>
        <v xml:space="preserve"> </v>
      </c>
      <c r="F748" s="21" t="str">
        <f>IF('Raw Data'!B755=0," ",(MAX('Raw Data'!J755:L755)-MIN('Raw Data'!J755:L755)))</f>
        <v xml:space="preserve"> </v>
      </c>
      <c r="G748" s="21" t="str">
        <f>IF('Raw Data'!B755=0," ",(MAX('Raw Data'!M755:O755)-MIN('Raw Data'!M755:O755)))</f>
        <v xml:space="preserve"> </v>
      </c>
      <c r="H748" s="21" t="str">
        <f>IF('Raw Data'!B755=0," ",(MAX('Raw Data'!P755:R755)-MIN('Raw Data'!P755:R755)))</f>
        <v xml:space="preserve"> </v>
      </c>
      <c r="I748" s="21" t="str">
        <f>IF('Raw Data'!B755=0," ",AVERAGE(E748,G748))</f>
        <v xml:space="preserve"> </v>
      </c>
      <c r="J748" s="21" t="str">
        <f>IF('Raw Data'!B755=0," ",AVERAGE(F748,H748))</f>
        <v xml:space="preserve"> </v>
      </c>
      <c r="K748" s="21" t="str">
        <f>IF('Raw Data'!B755=0," ",AVERAGE(I748,J748))</f>
        <v xml:space="preserve"> </v>
      </c>
      <c r="L748" s="21" t="str">
        <f>IF('Raw Data'!B755=0," ",AVERAGE('Raw Data'!G755:I755,'Raw Data'!M755:O755))</f>
        <v xml:space="preserve"> </v>
      </c>
      <c r="M748" s="21" t="str">
        <f>IF('Raw Data'!B755=0," ",AVERAGE('Raw Data'!J755:L755,'Raw Data'!P755:R755))</f>
        <v xml:space="preserve"> </v>
      </c>
      <c r="N748" s="21" t="str">
        <f>IF('Raw Data'!B755=0," ",(MAX(L748:M748)-MIN(L748,M748)))</f>
        <v xml:space="preserve"> </v>
      </c>
      <c r="O748" s="21" t="str">
        <f>IF('Raw Data'!B755=0," ",AVERAGE('Raw Data'!G755:L755))</f>
        <v xml:space="preserve"> </v>
      </c>
      <c r="P748" s="21" t="str">
        <f>IF('Raw Data'!B755=0," ",AVERAGE('Raw Data'!M755:R755))</f>
        <v xml:space="preserve"> </v>
      </c>
      <c r="Q748" s="21" t="str">
        <f>IF('Raw Data'!B755=0," ",(MAX(O748:P748)-MIN(O748:P748)))</f>
        <v xml:space="preserve"> </v>
      </c>
      <c r="R748" s="21" t="str">
        <f>IF('Raw Data'!B755=0," ",K748*$H$1)</f>
        <v xml:space="preserve"> </v>
      </c>
      <c r="S748" s="21" t="str">
        <f>IF('Raw Data'!B755=0," ",(POWER(N748*$H$2, 2)-(POWER(R748,2)/6)))</f>
        <v xml:space="preserve"> </v>
      </c>
      <c r="T748" s="21" t="str">
        <f>IF('Raw Data'!B755=0," ",IF(S748&lt;0,0,SQRT(S748)))</f>
        <v xml:space="preserve"> </v>
      </c>
      <c r="U748" s="21" t="str">
        <f>IF('Raw Data'!B755=0," ",IF((D748-C748)&gt;POWER(10, 50),2*MIN(AVERAGE('Raw Data'!G755:R755)-C748,D748-AVERAGE('Raw Data'!G755:R755)),(D748-C748)/6))</f>
        <v xml:space="preserve"> </v>
      </c>
      <c r="V748" s="21" t="str">
        <f>IF('Raw Data'!B755=0," ",SQRT(POWER(R748,2)+POWER(T748,2)))</f>
        <v xml:space="preserve"> </v>
      </c>
      <c r="W748" s="21" t="str">
        <f>IF('Raw Data'!B755=0," ",IF(U748&lt;V748,0,SQRT(POWER(U748,2)-POWER(V748,2))))</f>
        <v xml:space="preserve"> </v>
      </c>
      <c r="X748" s="21" t="str">
        <f>IF('Raw Data'!B755=0," ",V748/U748)</f>
        <v xml:space="preserve"> </v>
      </c>
      <c r="Y748" s="21" t="str">
        <f>IF('Raw Data'!B755=0," ",SQRT(2)*(W748/V748))</f>
        <v xml:space="preserve"> </v>
      </c>
      <c r="Z748" s="21" t="str">
        <f>IF('Raw Data'!B755=0," ",'Raw Data'!T755)</f>
        <v xml:space="preserve"> </v>
      </c>
      <c r="AA748" s="21" t="str">
        <f>IF('Raw Data'!B755=0," ",'Raw Data'!F755)</f>
        <v xml:space="preserve"> </v>
      </c>
      <c r="AB748" s="132" t="str">
        <f>IF('Raw Data'!B755=0," ","No")</f>
        <v xml:space="preserve"> </v>
      </c>
      <c r="AC748" s="139" t="str">
        <f>IF('Raw Data'!B755=0," ","Yes")</f>
        <v xml:space="preserve"> </v>
      </c>
    </row>
    <row r="749" spans="1:29" x14ac:dyDescent="0.2">
      <c r="A749" s="21" t="str">
        <f>IF('Raw Data'!B756=0," ",'Raw Data'!B756)</f>
        <v xml:space="preserve"> </v>
      </c>
      <c r="B749" s="27" t="str">
        <f>IF('Raw Data'!B756=0," ",'Raw Data'!C756)</f>
        <v xml:space="preserve"> </v>
      </c>
      <c r="C749" s="21" t="str">
        <f>IF('Raw Data'!B756=0," ",'Raw Data'!D756)</f>
        <v xml:space="preserve"> </v>
      </c>
      <c r="D749" s="21" t="str">
        <f>IF('Raw Data'!B756=0," ",'Raw Data'!E756)</f>
        <v xml:space="preserve"> </v>
      </c>
      <c r="E749" s="21" t="str">
        <f>IF('Raw Data'!B756=0," ",(MAX('Raw Data'!G756:I756)-MIN('Raw Data'!G756:I756)))</f>
        <v xml:space="preserve"> </v>
      </c>
      <c r="F749" s="21" t="str">
        <f>IF('Raw Data'!B756=0," ",(MAX('Raw Data'!J756:L756)-MIN('Raw Data'!J756:L756)))</f>
        <v xml:space="preserve"> </v>
      </c>
      <c r="G749" s="21" t="str">
        <f>IF('Raw Data'!B756=0," ",(MAX('Raw Data'!M756:O756)-MIN('Raw Data'!M756:O756)))</f>
        <v xml:space="preserve"> </v>
      </c>
      <c r="H749" s="21" t="str">
        <f>IF('Raw Data'!B756=0," ",(MAX('Raw Data'!P756:R756)-MIN('Raw Data'!P756:R756)))</f>
        <v xml:space="preserve"> </v>
      </c>
      <c r="I749" s="21" t="str">
        <f>IF('Raw Data'!B756=0," ",AVERAGE(E749,G749))</f>
        <v xml:space="preserve"> </v>
      </c>
      <c r="J749" s="21" t="str">
        <f>IF('Raw Data'!B756=0," ",AVERAGE(F749,H749))</f>
        <v xml:space="preserve"> </v>
      </c>
      <c r="K749" s="21" t="str">
        <f>IF('Raw Data'!B756=0," ",AVERAGE(I749,J749))</f>
        <v xml:space="preserve"> </v>
      </c>
      <c r="L749" s="21" t="str">
        <f>IF('Raw Data'!B756=0," ",AVERAGE('Raw Data'!G756:I756,'Raw Data'!M756:O756))</f>
        <v xml:space="preserve"> </v>
      </c>
      <c r="M749" s="21" t="str">
        <f>IF('Raw Data'!B756=0," ",AVERAGE('Raw Data'!J756:L756,'Raw Data'!P756:R756))</f>
        <v xml:space="preserve"> </v>
      </c>
      <c r="N749" s="21" t="str">
        <f>IF('Raw Data'!B756=0," ",(MAX(L749:M749)-MIN(L749,M749)))</f>
        <v xml:space="preserve"> </v>
      </c>
      <c r="O749" s="21" t="str">
        <f>IF('Raw Data'!B756=0," ",AVERAGE('Raw Data'!G756:L756))</f>
        <v xml:space="preserve"> </v>
      </c>
      <c r="P749" s="21" t="str">
        <f>IF('Raw Data'!B756=0," ",AVERAGE('Raw Data'!M756:R756))</f>
        <v xml:space="preserve"> </v>
      </c>
      <c r="Q749" s="21" t="str">
        <f>IF('Raw Data'!B756=0," ",(MAX(O749:P749)-MIN(O749:P749)))</f>
        <v xml:space="preserve"> </v>
      </c>
      <c r="R749" s="21" t="str">
        <f>IF('Raw Data'!B756=0," ",K749*$H$1)</f>
        <v xml:space="preserve"> </v>
      </c>
      <c r="S749" s="21" t="str">
        <f>IF('Raw Data'!B756=0," ",(POWER(N749*$H$2, 2)-(POWER(R749,2)/6)))</f>
        <v xml:space="preserve"> </v>
      </c>
      <c r="T749" s="21" t="str">
        <f>IF('Raw Data'!B756=0," ",IF(S749&lt;0,0,SQRT(S749)))</f>
        <v xml:space="preserve"> </v>
      </c>
      <c r="U749" s="21" t="str">
        <f>IF('Raw Data'!B756=0," ",IF((D749-C749)&gt;POWER(10, 50),2*MIN(AVERAGE('Raw Data'!G756:R756)-C749,D749-AVERAGE('Raw Data'!G756:R756)),(D749-C749)/6))</f>
        <v xml:space="preserve"> </v>
      </c>
      <c r="V749" s="21" t="str">
        <f>IF('Raw Data'!B756=0," ",SQRT(POWER(R749,2)+POWER(T749,2)))</f>
        <v xml:space="preserve"> </v>
      </c>
      <c r="W749" s="21" t="str">
        <f>IF('Raw Data'!B756=0," ",IF(U749&lt;V749,0,SQRT(POWER(U749,2)-POWER(V749,2))))</f>
        <v xml:space="preserve"> </v>
      </c>
      <c r="X749" s="21" t="str">
        <f>IF('Raw Data'!B756=0," ",V749/U749)</f>
        <v xml:space="preserve"> </v>
      </c>
      <c r="Y749" s="21" t="str">
        <f>IF('Raw Data'!B756=0," ",SQRT(2)*(W749/V749))</f>
        <v xml:space="preserve"> </v>
      </c>
      <c r="Z749" s="21" t="str">
        <f>IF('Raw Data'!B756=0," ",'Raw Data'!T756)</f>
        <v xml:space="preserve"> </v>
      </c>
      <c r="AA749" s="21" t="str">
        <f>IF('Raw Data'!B756=0," ",'Raw Data'!F756)</f>
        <v xml:space="preserve"> </v>
      </c>
      <c r="AB749" s="132" t="str">
        <f>IF('Raw Data'!B756=0," ","No")</f>
        <v xml:space="preserve"> </v>
      </c>
      <c r="AC749" s="139" t="str">
        <f>IF('Raw Data'!B756=0," ","Yes")</f>
        <v xml:space="preserve"> </v>
      </c>
    </row>
    <row r="750" spans="1:29" x14ac:dyDescent="0.2">
      <c r="A750" s="21" t="str">
        <f>IF('Raw Data'!B757=0," ",'Raw Data'!B757)</f>
        <v xml:space="preserve"> </v>
      </c>
      <c r="B750" s="27" t="str">
        <f>IF('Raw Data'!B757=0," ",'Raw Data'!C757)</f>
        <v xml:space="preserve"> </v>
      </c>
      <c r="C750" s="21" t="str">
        <f>IF('Raw Data'!B757=0," ",'Raw Data'!D757)</f>
        <v xml:space="preserve"> </v>
      </c>
      <c r="D750" s="21" t="str">
        <f>IF('Raw Data'!B757=0," ",'Raw Data'!E757)</f>
        <v xml:space="preserve"> </v>
      </c>
      <c r="E750" s="21" t="str">
        <f>IF('Raw Data'!B757=0," ",(MAX('Raw Data'!G757:I757)-MIN('Raw Data'!G757:I757)))</f>
        <v xml:space="preserve"> </v>
      </c>
      <c r="F750" s="21" t="str">
        <f>IF('Raw Data'!B757=0," ",(MAX('Raw Data'!J757:L757)-MIN('Raw Data'!J757:L757)))</f>
        <v xml:space="preserve"> </v>
      </c>
      <c r="G750" s="21" t="str">
        <f>IF('Raw Data'!B757=0," ",(MAX('Raw Data'!M757:O757)-MIN('Raw Data'!M757:O757)))</f>
        <v xml:space="preserve"> </v>
      </c>
      <c r="H750" s="21" t="str">
        <f>IF('Raw Data'!B757=0," ",(MAX('Raw Data'!P757:R757)-MIN('Raw Data'!P757:R757)))</f>
        <v xml:space="preserve"> </v>
      </c>
      <c r="I750" s="21" t="str">
        <f>IF('Raw Data'!B757=0," ",AVERAGE(E750,G750))</f>
        <v xml:space="preserve"> </v>
      </c>
      <c r="J750" s="21" t="str">
        <f>IF('Raw Data'!B757=0," ",AVERAGE(F750,H750))</f>
        <v xml:space="preserve"> </v>
      </c>
      <c r="K750" s="21" t="str">
        <f>IF('Raw Data'!B757=0," ",AVERAGE(I750,J750))</f>
        <v xml:space="preserve"> </v>
      </c>
      <c r="L750" s="21" t="str">
        <f>IF('Raw Data'!B757=0," ",AVERAGE('Raw Data'!G757:I757,'Raw Data'!M757:O757))</f>
        <v xml:space="preserve"> </v>
      </c>
      <c r="M750" s="21" t="str">
        <f>IF('Raw Data'!B757=0," ",AVERAGE('Raw Data'!J757:L757,'Raw Data'!P757:R757))</f>
        <v xml:space="preserve"> </v>
      </c>
      <c r="N750" s="21" t="str">
        <f>IF('Raw Data'!B757=0," ",(MAX(L750:M750)-MIN(L750,M750)))</f>
        <v xml:space="preserve"> </v>
      </c>
      <c r="O750" s="21" t="str">
        <f>IF('Raw Data'!B757=0," ",AVERAGE('Raw Data'!G757:L757))</f>
        <v xml:space="preserve"> </v>
      </c>
      <c r="P750" s="21" t="str">
        <f>IF('Raw Data'!B757=0," ",AVERAGE('Raw Data'!M757:R757))</f>
        <v xml:space="preserve"> </v>
      </c>
      <c r="Q750" s="21" t="str">
        <f>IF('Raw Data'!B757=0," ",(MAX(O750:P750)-MIN(O750:P750)))</f>
        <v xml:space="preserve"> </v>
      </c>
      <c r="R750" s="21" t="str">
        <f>IF('Raw Data'!B757=0," ",K750*$H$1)</f>
        <v xml:space="preserve"> </v>
      </c>
      <c r="S750" s="21" t="str">
        <f>IF('Raw Data'!B757=0," ",(POWER(N750*$H$2, 2)-(POWER(R750,2)/6)))</f>
        <v xml:space="preserve"> </v>
      </c>
      <c r="T750" s="21" t="str">
        <f>IF('Raw Data'!B757=0," ",IF(S750&lt;0,0,SQRT(S750)))</f>
        <v xml:space="preserve"> </v>
      </c>
      <c r="U750" s="21" t="str">
        <f>IF('Raw Data'!B757=0," ",IF((D750-C750)&gt;POWER(10, 50),2*MIN(AVERAGE('Raw Data'!G757:R757)-C750,D750-AVERAGE('Raw Data'!G757:R757)),(D750-C750)/6))</f>
        <v xml:space="preserve"> </v>
      </c>
      <c r="V750" s="21" t="str">
        <f>IF('Raw Data'!B757=0," ",SQRT(POWER(R750,2)+POWER(T750,2)))</f>
        <v xml:space="preserve"> </v>
      </c>
      <c r="W750" s="21" t="str">
        <f>IF('Raw Data'!B757=0," ",IF(U750&lt;V750,0,SQRT(POWER(U750,2)-POWER(V750,2))))</f>
        <v xml:space="preserve"> </v>
      </c>
      <c r="X750" s="21" t="str">
        <f>IF('Raw Data'!B757=0," ",V750/U750)</f>
        <v xml:space="preserve"> </v>
      </c>
      <c r="Y750" s="21" t="str">
        <f>IF('Raw Data'!B757=0," ",SQRT(2)*(W750/V750))</f>
        <v xml:space="preserve"> </v>
      </c>
      <c r="Z750" s="21" t="str">
        <f>IF('Raw Data'!B757=0," ",'Raw Data'!T757)</f>
        <v xml:space="preserve"> </v>
      </c>
      <c r="AA750" s="21" t="str">
        <f>IF('Raw Data'!B757=0," ",'Raw Data'!F757)</f>
        <v xml:space="preserve"> </v>
      </c>
      <c r="AB750" s="132" t="str">
        <f>IF('Raw Data'!B757=0," ","No")</f>
        <v xml:space="preserve"> </v>
      </c>
      <c r="AC750" s="139" t="str">
        <f>IF('Raw Data'!B757=0," ","Yes")</f>
        <v xml:space="preserve"> </v>
      </c>
    </row>
    <row r="751" spans="1:29" x14ac:dyDescent="0.2">
      <c r="A751" s="21" t="str">
        <f>IF('Raw Data'!B758=0," ",'Raw Data'!B758)</f>
        <v xml:space="preserve"> </v>
      </c>
      <c r="B751" s="27" t="str">
        <f>IF('Raw Data'!B758=0," ",'Raw Data'!C758)</f>
        <v xml:space="preserve"> </v>
      </c>
      <c r="C751" s="21" t="str">
        <f>IF('Raw Data'!B758=0," ",'Raw Data'!D758)</f>
        <v xml:space="preserve"> </v>
      </c>
      <c r="D751" s="21" t="str">
        <f>IF('Raw Data'!B758=0," ",'Raw Data'!E758)</f>
        <v xml:space="preserve"> </v>
      </c>
      <c r="E751" s="21" t="str">
        <f>IF('Raw Data'!B758=0," ",(MAX('Raw Data'!G758:I758)-MIN('Raw Data'!G758:I758)))</f>
        <v xml:space="preserve"> </v>
      </c>
      <c r="F751" s="21" t="str">
        <f>IF('Raw Data'!B758=0," ",(MAX('Raw Data'!J758:L758)-MIN('Raw Data'!J758:L758)))</f>
        <v xml:space="preserve"> </v>
      </c>
      <c r="G751" s="21" t="str">
        <f>IF('Raw Data'!B758=0," ",(MAX('Raw Data'!M758:O758)-MIN('Raw Data'!M758:O758)))</f>
        <v xml:space="preserve"> </v>
      </c>
      <c r="H751" s="21" t="str">
        <f>IF('Raw Data'!B758=0," ",(MAX('Raw Data'!P758:R758)-MIN('Raw Data'!P758:R758)))</f>
        <v xml:space="preserve"> </v>
      </c>
      <c r="I751" s="21" t="str">
        <f>IF('Raw Data'!B758=0," ",AVERAGE(E751,G751))</f>
        <v xml:space="preserve"> </v>
      </c>
      <c r="J751" s="21" t="str">
        <f>IF('Raw Data'!B758=0," ",AVERAGE(F751,H751))</f>
        <v xml:space="preserve"> </v>
      </c>
      <c r="K751" s="21" t="str">
        <f>IF('Raw Data'!B758=0," ",AVERAGE(I751,J751))</f>
        <v xml:space="preserve"> </v>
      </c>
      <c r="L751" s="21" t="str">
        <f>IF('Raw Data'!B758=0," ",AVERAGE('Raw Data'!G758:I758,'Raw Data'!M758:O758))</f>
        <v xml:space="preserve"> </v>
      </c>
      <c r="M751" s="21" t="str">
        <f>IF('Raw Data'!B758=0," ",AVERAGE('Raw Data'!J758:L758,'Raw Data'!P758:R758))</f>
        <v xml:space="preserve"> </v>
      </c>
      <c r="N751" s="21" t="str">
        <f>IF('Raw Data'!B758=0," ",(MAX(L751:M751)-MIN(L751,M751)))</f>
        <v xml:space="preserve"> </v>
      </c>
      <c r="O751" s="21" t="str">
        <f>IF('Raw Data'!B758=0," ",AVERAGE('Raw Data'!G758:L758))</f>
        <v xml:space="preserve"> </v>
      </c>
      <c r="P751" s="21" t="str">
        <f>IF('Raw Data'!B758=0," ",AVERAGE('Raw Data'!M758:R758))</f>
        <v xml:space="preserve"> </v>
      </c>
      <c r="Q751" s="21" t="str">
        <f>IF('Raw Data'!B758=0," ",(MAX(O751:P751)-MIN(O751:P751)))</f>
        <v xml:space="preserve"> </v>
      </c>
      <c r="R751" s="21" t="str">
        <f>IF('Raw Data'!B758=0," ",K751*$H$1)</f>
        <v xml:space="preserve"> </v>
      </c>
      <c r="S751" s="21" t="str">
        <f>IF('Raw Data'!B758=0," ",(POWER(N751*$H$2, 2)-(POWER(R751,2)/6)))</f>
        <v xml:space="preserve"> </v>
      </c>
      <c r="T751" s="21" t="str">
        <f>IF('Raw Data'!B758=0," ",IF(S751&lt;0,0,SQRT(S751)))</f>
        <v xml:space="preserve"> </v>
      </c>
      <c r="U751" s="21" t="str">
        <f>IF('Raw Data'!B758=0," ",IF((D751-C751)&gt;POWER(10, 50),2*MIN(AVERAGE('Raw Data'!G758:R758)-C751,D751-AVERAGE('Raw Data'!G758:R758)),(D751-C751)/6))</f>
        <v xml:space="preserve"> </v>
      </c>
      <c r="V751" s="21" t="str">
        <f>IF('Raw Data'!B758=0," ",SQRT(POWER(R751,2)+POWER(T751,2)))</f>
        <v xml:space="preserve"> </v>
      </c>
      <c r="W751" s="21" t="str">
        <f>IF('Raw Data'!B758=0," ",IF(U751&lt;V751,0,SQRT(POWER(U751,2)-POWER(V751,2))))</f>
        <v xml:space="preserve"> </v>
      </c>
      <c r="X751" s="21" t="str">
        <f>IF('Raw Data'!B758=0," ",V751/U751)</f>
        <v xml:space="preserve"> </v>
      </c>
      <c r="Y751" s="21" t="str">
        <f>IF('Raw Data'!B758=0," ",SQRT(2)*(W751/V751))</f>
        <v xml:space="preserve"> </v>
      </c>
      <c r="Z751" s="21" t="str">
        <f>IF('Raw Data'!B758=0," ",'Raw Data'!T758)</f>
        <v xml:space="preserve"> </v>
      </c>
      <c r="AA751" s="21" t="str">
        <f>IF('Raw Data'!B758=0," ",'Raw Data'!F758)</f>
        <v xml:space="preserve"> </v>
      </c>
      <c r="AB751" s="132" t="str">
        <f>IF('Raw Data'!B758=0," ","No")</f>
        <v xml:space="preserve"> </v>
      </c>
      <c r="AC751" s="139" t="str">
        <f>IF('Raw Data'!B758=0," ","Yes")</f>
        <v xml:space="preserve"> </v>
      </c>
    </row>
    <row r="752" spans="1:29" x14ac:dyDescent="0.2">
      <c r="A752" s="21" t="str">
        <f>IF('Raw Data'!B759=0," ",'Raw Data'!B759)</f>
        <v xml:space="preserve"> </v>
      </c>
      <c r="B752" s="27" t="str">
        <f>IF('Raw Data'!B759=0," ",'Raw Data'!C759)</f>
        <v xml:space="preserve"> </v>
      </c>
      <c r="C752" s="21" t="str">
        <f>IF('Raw Data'!B759=0," ",'Raw Data'!D759)</f>
        <v xml:space="preserve"> </v>
      </c>
      <c r="D752" s="21" t="str">
        <f>IF('Raw Data'!B759=0," ",'Raw Data'!E759)</f>
        <v xml:space="preserve"> </v>
      </c>
      <c r="E752" s="21" t="str">
        <f>IF('Raw Data'!B759=0," ",(MAX('Raw Data'!G759:I759)-MIN('Raw Data'!G759:I759)))</f>
        <v xml:space="preserve"> </v>
      </c>
      <c r="F752" s="21" t="str">
        <f>IF('Raw Data'!B759=0," ",(MAX('Raw Data'!J759:L759)-MIN('Raw Data'!J759:L759)))</f>
        <v xml:space="preserve"> </v>
      </c>
      <c r="G752" s="21" t="str">
        <f>IF('Raw Data'!B759=0," ",(MAX('Raw Data'!M759:O759)-MIN('Raw Data'!M759:O759)))</f>
        <v xml:space="preserve"> </v>
      </c>
      <c r="H752" s="21" t="str">
        <f>IF('Raw Data'!B759=0," ",(MAX('Raw Data'!P759:R759)-MIN('Raw Data'!P759:R759)))</f>
        <v xml:space="preserve"> </v>
      </c>
      <c r="I752" s="21" t="str">
        <f>IF('Raw Data'!B759=0," ",AVERAGE(E752,G752))</f>
        <v xml:space="preserve"> </v>
      </c>
      <c r="J752" s="21" t="str">
        <f>IF('Raw Data'!B759=0," ",AVERAGE(F752,H752))</f>
        <v xml:space="preserve"> </v>
      </c>
      <c r="K752" s="21" t="str">
        <f>IF('Raw Data'!B759=0," ",AVERAGE(I752,J752))</f>
        <v xml:space="preserve"> </v>
      </c>
      <c r="L752" s="21" t="str">
        <f>IF('Raw Data'!B759=0," ",AVERAGE('Raw Data'!G759:I759,'Raw Data'!M759:O759))</f>
        <v xml:space="preserve"> </v>
      </c>
      <c r="M752" s="21" t="str">
        <f>IF('Raw Data'!B759=0," ",AVERAGE('Raw Data'!J759:L759,'Raw Data'!P759:R759))</f>
        <v xml:space="preserve"> </v>
      </c>
      <c r="N752" s="21" t="str">
        <f>IF('Raw Data'!B759=0," ",(MAX(L752:M752)-MIN(L752,M752)))</f>
        <v xml:space="preserve"> </v>
      </c>
      <c r="O752" s="21" t="str">
        <f>IF('Raw Data'!B759=0," ",AVERAGE('Raw Data'!G759:L759))</f>
        <v xml:space="preserve"> </v>
      </c>
      <c r="P752" s="21" t="str">
        <f>IF('Raw Data'!B759=0," ",AVERAGE('Raw Data'!M759:R759))</f>
        <v xml:space="preserve"> </v>
      </c>
      <c r="Q752" s="21" t="str">
        <f>IF('Raw Data'!B759=0," ",(MAX(O752:P752)-MIN(O752:P752)))</f>
        <v xml:space="preserve"> </v>
      </c>
      <c r="R752" s="21" t="str">
        <f>IF('Raw Data'!B759=0," ",K752*$H$1)</f>
        <v xml:space="preserve"> </v>
      </c>
      <c r="S752" s="21" t="str">
        <f>IF('Raw Data'!B759=0," ",(POWER(N752*$H$2, 2)-(POWER(R752,2)/6)))</f>
        <v xml:space="preserve"> </v>
      </c>
      <c r="T752" s="21" t="str">
        <f>IF('Raw Data'!B759=0," ",IF(S752&lt;0,0,SQRT(S752)))</f>
        <v xml:space="preserve"> </v>
      </c>
      <c r="U752" s="21" t="str">
        <f>IF('Raw Data'!B759=0," ",IF((D752-C752)&gt;POWER(10, 50),2*MIN(AVERAGE('Raw Data'!G759:R759)-C752,D752-AVERAGE('Raw Data'!G759:R759)),(D752-C752)/6))</f>
        <v xml:space="preserve"> </v>
      </c>
      <c r="V752" s="21" t="str">
        <f>IF('Raw Data'!B759=0," ",SQRT(POWER(R752,2)+POWER(T752,2)))</f>
        <v xml:space="preserve"> </v>
      </c>
      <c r="W752" s="21" t="str">
        <f>IF('Raw Data'!B759=0," ",IF(U752&lt;V752,0,SQRT(POWER(U752,2)-POWER(V752,2))))</f>
        <v xml:space="preserve"> </v>
      </c>
      <c r="X752" s="21" t="str">
        <f>IF('Raw Data'!B759=0," ",V752/U752)</f>
        <v xml:space="preserve"> </v>
      </c>
      <c r="Y752" s="21" t="str">
        <f>IF('Raw Data'!B759=0," ",SQRT(2)*(W752/V752))</f>
        <v xml:space="preserve"> </v>
      </c>
      <c r="Z752" s="21" t="str">
        <f>IF('Raw Data'!B759=0," ",'Raw Data'!T759)</f>
        <v xml:space="preserve"> </v>
      </c>
      <c r="AA752" s="21" t="str">
        <f>IF('Raw Data'!B759=0," ",'Raw Data'!F759)</f>
        <v xml:space="preserve"> </v>
      </c>
      <c r="AB752" s="132" t="str">
        <f>IF('Raw Data'!B759=0," ","No")</f>
        <v xml:space="preserve"> </v>
      </c>
      <c r="AC752" s="139" t="str">
        <f>IF('Raw Data'!B759=0," ","Yes")</f>
        <v xml:space="preserve"> </v>
      </c>
    </row>
    <row r="753" spans="1:29" x14ac:dyDescent="0.2">
      <c r="A753" s="21" t="str">
        <f>IF('Raw Data'!B760=0," ",'Raw Data'!B760)</f>
        <v xml:space="preserve"> </v>
      </c>
      <c r="B753" s="27" t="str">
        <f>IF('Raw Data'!B760=0," ",'Raw Data'!C760)</f>
        <v xml:space="preserve"> </v>
      </c>
      <c r="C753" s="21" t="str">
        <f>IF('Raw Data'!B760=0," ",'Raw Data'!D760)</f>
        <v xml:space="preserve"> </v>
      </c>
      <c r="D753" s="21" t="str">
        <f>IF('Raw Data'!B760=0," ",'Raw Data'!E760)</f>
        <v xml:space="preserve"> </v>
      </c>
      <c r="E753" s="21" t="str">
        <f>IF('Raw Data'!B760=0," ",(MAX('Raw Data'!G760:I760)-MIN('Raw Data'!G760:I760)))</f>
        <v xml:space="preserve"> </v>
      </c>
      <c r="F753" s="21" t="str">
        <f>IF('Raw Data'!B760=0," ",(MAX('Raw Data'!J760:L760)-MIN('Raw Data'!J760:L760)))</f>
        <v xml:space="preserve"> </v>
      </c>
      <c r="G753" s="21" t="str">
        <f>IF('Raw Data'!B760=0," ",(MAX('Raw Data'!M760:O760)-MIN('Raw Data'!M760:O760)))</f>
        <v xml:space="preserve"> </v>
      </c>
      <c r="H753" s="21" t="str">
        <f>IF('Raw Data'!B760=0," ",(MAX('Raw Data'!P760:R760)-MIN('Raw Data'!P760:R760)))</f>
        <v xml:space="preserve"> </v>
      </c>
      <c r="I753" s="21" t="str">
        <f>IF('Raw Data'!B760=0," ",AVERAGE(E753,G753))</f>
        <v xml:space="preserve"> </v>
      </c>
      <c r="J753" s="21" t="str">
        <f>IF('Raw Data'!B760=0," ",AVERAGE(F753,H753))</f>
        <v xml:space="preserve"> </v>
      </c>
      <c r="K753" s="21" t="str">
        <f>IF('Raw Data'!B760=0," ",AVERAGE(I753,J753))</f>
        <v xml:space="preserve"> </v>
      </c>
      <c r="L753" s="21" t="str">
        <f>IF('Raw Data'!B760=0," ",AVERAGE('Raw Data'!G760:I760,'Raw Data'!M760:O760))</f>
        <v xml:space="preserve"> </v>
      </c>
      <c r="M753" s="21" t="str">
        <f>IF('Raw Data'!B760=0," ",AVERAGE('Raw Data'!J760:L760,'Raw Data'!P760:R760))</f>
        <v xml:space="preserve"> </v>
      </c>
      <c r="N753" s="21" t="str">
        <f>IF('Raw Data'!B760=0," ",(MAX(L753:M753)-MIN(L753,M753)))</f>
        <v xml:space="preserve"> </v>
      </c>
      <c r="O753" s="21" t="str">
        <f>IF('Raw Data'!B760=0," ",AVERAGE('Raw Data'!G760:L760))</f>
        <v xml:space="preserve"> </v>
      </c>
      <c r="P753" s="21" t="str">
        <f>IF('Raw Data'!B760=0," ",AVERAGE('Raw Data'!M760:R760))</f>
        <v xml:space="preserve"> </v>
      </c>
      <c r="Q753" s="21" t="str">
        <f>IF('Raw Data'!B760=0," ",(MAX(O753:P753)-MIN(O753:P753)))</f>
        <v xml:space="preserve"> </v>
      </c>
      <c r="R753" s="21" t="str">
        <f>IF('Raw Data'!B760=0," ",K753*$H$1)</f>
        <v xml:space="preserve"> </v>
      </c>
      <c r="S753" s="21" t="str">
        <f>IF('Raw Data'!B760=0," ",(POWER(N753*$H$2, 2)-(POWER(R753,2)/6)))</f>
        <v xml:space="preserve"> </v>
      </c>
      <c r="T753" s="21" t="str">
        <f>IF('Raw Data'!B760=0," ",IF(S753&lt;0,0,SQRT(S753)))</f>
        <v xml:space="preserve"> </v>
      </c>
      <c r="U753" s="21" t="str">
        <f>IF('Raw Data'!B760=0," ",IF((D753-C753)&gt;POWER(10, 50),2*MIN(AVERAGE('Raw Data'!G760:R760)-C753,D753-AVERAGE('Raw Data'!G760:R760)),(D753-C753)/6))</f>
        <v xml:space="preserve"> </v>
      </c>
      <c r="V753" s="21" t="str">
        <f>IF('Raw Data'!B760=0," ",SQRT(POWER(R753,2)+POWER(T753,2)))</f>
        <v xml:space="preserve"> </v>
      </c>
      <c r="W753" s="21" t="str">
        <f>IF('Raw Data'!B760=0," ",IF(U753&lt;V753,0,SQRT(POWER(U753,2)-POWER(V753,2))))</f>
        <v xml:space="preserve"> </v>
      </c>
      <c r="X753" s="21" t="str">
        <f>IF('Raw Data'!B760=0," ",V753/U753)</f>
        <v xml:space="preserve"> </v>
      </c>
      <c r="Y753" s="21" t="str">
        <f>IF('Raw Data'!B760=0," ",SQRT(2)*(W753/V753))</f>
        <v xml:space="preserve"> </v>
      </c>
      <c r="Z753" s="21" t="str">
        <f>IF('Raw Data'!B760=0," ",'Raw Data'!T760)</f>
        <v xml:space="preserve"> </v>
      </c>
      <c r="AA753" s="21" t="str">
        <f>IF('Raw Data'!B760=0," ",'Raw Data'!F760)</f>
        <v xml:space="preserve"> </v>
      </c>
      <c r="AB753" s="132" t="str">
        <f>IF('Raw Data'!B760=0," ","No")</f>
        <v xml:space="preserve"> </v>
      </c>
      <c r="AC753" s="139" t="str">
        <f>IF('Raw Data'!B760=0," ","Yes")</f>
        <v xml:space="preserve"> </v>
      </c>
    </row>
    <row r="754" spans="1:29" x14ac:dyDescent="0.2">
      <c r="A754" s="21" t="str">
        <f>IF('Raw Data'!B761=0," ",'Raw Data'!B761)</f>
        <v xml:space="preserve"> </v>
      </c>
      <c r="B754" s="27" t="str">
        <f>IF('Raw Data'!B761=0," ",'Raw Data'!C761)</f>
        <v xml:space="preserve"> </v>
      </c>
      <c r="C754" s="21" t="str">
        <f>IF('Raw Data'!B761=0," ",'Raw Data'!D761)</f>
        <v xml:space="preserve"> </v>
      </c>
      <c r="D754" s="21" t="str">
        <f>IF('Raw Data'!B761=0," ",'Raw Data'!E761)</f>
        <v xml:space="preserve"> </v>
      </c>
      <c r="E754" s="21" t="str">
        <f>IF('Raw Data'!B761=0," ",(MAX('Raw Data'!G761:I761)-MIN('Raw Data'!G761:I761)))</f>
        <v xml:space="preserve"> </v>
      </c>
      <c r="F754" s="21" t="str">
        <f>IF('Raw Data'!B761=0," ",(MAX('Raw Data'!J761:L761)-MIN('Raw Data'!J761:L761)))</f>
        <v xml:space="preserve"> </v>
      </c>
      <c r="G754" s="21" t="str">
        <f>IF('Raw Data'!B761=0," ",(MAX('Raw Data'!M761:O761)-MIN('Raw Data'!M761:O761)))</f>
        <v xml:space="preserve"> </v>
      </c>
      <c r="H754" s="21" t="str">
        <f>IF('Raw Data'!B761=0," ",(MAX('Raw Data'!P761:R761)-MIN('Raw Data'!P761:R761)))</f>
        <v xml:space="preserve"> </v>
      </c>
      <c r="I754" s="21" t="str">
        <f>IF('Raw Data'!B761=0," ",AVERAGE(E754,G754))</f>
        <v xml:space="preserve"> </v>
      </c>
      <c r="J754" s="21" t="str">
        <f>IF('Raw Data'!B761=0," ",AVERAGE(F754,H754))</f>
        <v xml:space="preserve"> </v>
      </c>
      <c r="K754" s="21" t="str">
        <f>IF('Raw Data'!B761=0," ",AVERAGE(I754,J754))</f>
        <v xml:space="preserve"> </v>
      </c>
      <c r="L754" s="21" t="str">
        <f>IF('Raw Data'!B761=0," ",AVERAGE('Raw Data'!G761:I761,'Raw Data'!M761:O761))</f>
        <v xml:space="preserve"> </v>
      </c>
      <c r="M754" s="21" t="str">
        <f>IF('Raw Data'!B761=0," ",AVERAGE('Raw Data'!J761:L761,'Raw Data'!P761:R761))</f>
        <v xml:space="preserve"> </v>
      </c>
      <c r="N754" s="21" t="str">
        <f>IF('Raw Data'!B761=0," ",(MAX(L754:M754)-MIN(L754,M754)))</f>
        <v xml:space="preserve"> </v>
      </c>
      <c r="O754" s="21" t="str">
        <f>IF('Raw Data'!B761=0," ",AVERAGE('Raw Data'!G761:L761))</f>
        <v xml:space="preserve"> </v>
      </c>
      <c r="P754" s="21" t="str">
        <f>IF('Raw Data'!B761=0," ",AVERAGE('Raw Data'!M761:R761))</f>
        <v xml:space="preserve"> </v>
      </c>
      <c r="Q754" s="21" t="str">
        <f>IF('Raw Data'!B761=0," ",(MAX(O754:P754)-MIN(O754:P754)))</f>
        <v xml:space="preserve"> </v>
      </c>
      <c r="R754" s="21" t="str">
        <f>IF('Raw Data'!B761=0," ",K754*$H$1)</f>
        <v xml:space="preserve"> </v>
      </c>
      <c r="S754" s="21" t="str">
        <f>IF('Raw Data'!B761=0," ",(POWER(N754*$H$2, 2)-(POWER(R754,2)/6)))</f>
        <v xml:space="preserve"> </v>
      </c>
      <c r="T754" s="21" t="str">
        <f>IF('Raw Data'!B761=0," ",IF(S754&lt;0,0,SQRT(S754)))</f>
        <v xml:space="preserve"> </v>
      </c>
      <c r="U754" s="21" t="str">
        <f>IF('Raw Data'!B761=0," ",IF((D754-C754)&gt;POWER(10, 50),2*MIN(AVERAGE('Raw Data'!G761:R761)-C754,D754-AVERAGE('Raw Data'!G761:R761)),(D754-C754)/6))</f>
        <v xml:space="preserve"> </v>
      </c>
      <c r="V754" s="21" t="str">
        <f>IF('Raw Data'!B761=0," ",SQRT(POWER(R754,2)+POWER(T754,2)))</f>
        <v xml:space="preserve"> </v>
      </c>
      <c r="W754" s="21" t="str">
        <f>IF('Raw Data'!B761=0," ",IF(U754&lt;V754,0,SQRT(POWER(U754,2)-POWER(V754,2))))</f>
        <v xml:space="preserve"> </v>
      </c>
      <c r="X754" s="21" t="str">
        <f>IF('Raw Data'!B761=0," ",V754/U754)</f>
        <v xml:space="preserve"> </v>
      </c>
      <c r="Y754" s="21" t="str">
        <f>IF('Raw Data'!B761=0," ",SQRT(2)*(W754/V754))</f>
        <v xml:space="preserve"> </v>
      </c>
      <c r="Z754" s="21" t="str">
        <f>IF('Raw Data'!B761=0," ",'Raw Data'!T761)</f>
        <v xml:space="preserve"> </v>
      </c>
      <c r="AA754" s="21" t="str">
        <f>IF('Raw Data'!B761=0," ",'Raw Data'!F761)</f>
        <v xml:space="preserve"> </v>
      </c>
      <c r="AB754" s="132" t="str">
        <f>IF('Raw Data'!B761=0," ","No")</f>
        <v xml:space="preserve"> </v>
      </c>
      <c r="AC754" s="139" t="str">
        <f>IF('Raw Data'!B761=0," ","Yes")</f>
        <v xml:space="preserve"> </v>
      </c>
    </row>
    <row r="755" spans="1:29" x14ac:dyDescent="0.2">
      <c r="A755" s="21" t="str">
        <f>IF('Raw Data'!B762=0," ",'Raw Data'!B762)</f>
        <v xml:space="preserve"> </v>
      </c>
      <c r="B755" s="27" t="str">
        <f>IF('Raw Data'!B762=0," ",'Raw Data'!C762)</f>
        <v xml:space="preserve"> </v>
      </c>
      <c r="C755" s="21" t="str">
        <f>IF('Raw Data'!B762=0," ",'Raw Data'!D762)</f>
        <v xml:space="preserve"> </v>
      </c>
      <c r="D755" s="21" t="str">
        <f>IF('Raw Data'!B762=0," ",'Raw Data'!E762)</f>
        <v xml:space="preserve"> </v>
      </c>
      <c r="E755" s="21" t="str">
        <f>IF('Raw Data'!B762=0," ",(MAX('Raw Data'!G762:I762)-MIN('Raw Data'!G762:I762)))</f>
        <v xml:space="preserve"> </v>
      </c>
      <c r="F755" s="21" t="str">
        <f>IF('Raw Data'!B762=0," ",(MAX('Raw Data'!J762:L762)-MIN('Raw Data'!J762:L762)))</f>
        <v xml:space="preserve"> </v>
      </c>
      <c r="G755" s="21" t="str">
        <f>IF('Raw Data'!B762=0," ",(MAX('Raw Data'!M762:O762)-MIN('Raw Data'!M762:O762)))</f>
        <v xml:space="preserve"> </v>
      </c>
      <c r="H755" s="21" t="str">
        <f>IF('Raw Data'!B762=0," ",(MAX('Raw Data'!P762:R762)-MIN('Raw Data'!P762:R762)))</f>
        <v xml:space="preserve"> </v>
      </c>
      <c r="I755" s="21" t="str">
        <f>IF('Raw Data'!B762=0," ",AVERAGE(E755,G755))</f>
        <v xml:space="preserve"> </v>
      </c>
      <c r="J755" s="21" t="str">
        <f>IF('Raw Data'!B762=0," ",AVERAGE(F755,H755))</f>
        <v xml:space="preserve"> </v>
      </c>
      <c r="K755" s="21" t="str">
        <f>IF('Raw Data'!B762=0," ",AVERAGE(I755,J755))</f>
        <v xml:space="preserve"> </v>
      </c>
      <c r="L755" s="21" t="str">
        <f>IF('Raw Data'!B762=0," ",AVERAGE('Raw Data'!G762:I762,'Raw Data'!M762:O762))</f>
        <v xml:space="preserve"> </v>
      </c>
      <c r="M755" s="21" t="str">
        <f>IF('Raw Data'!B762=0," ",AVERAGE('Raw Data'!J762:L762,'Raw Data'!P762:R762))</f>
        <v xml:space="preserve"> </v>
      </c>
      <c r="N755" s="21" t="str">
        <f>IF('Raw Data'!B762=0," ",(MAX(L755:M755)-MIN(L755,M755)))</f>
        <v xml:space="preserve"> </v>
      </c>
      <c r="O755" s="21" t="str">
        <f>IF('Raw Data'!B762=0," ",AVERAGE('Raw Data'!G762:L762))</f>
        <v xml:space="preserve"> </v>
      </c>
      <c r="P755" s="21" t="str">
        <f>IF('Raw Data'!B762=0," ",AVERAGE('Raw Data'!M762:R762))</f>
        <v xml:space="preserve"> </v>
      </c>
      <c r="Q755" s="21" t="str">
        <f>IF('Raw Data'!B762=0," ",(MAX(O755:P755)-MIN(O755:P755)))</f>
        <v xml:space="preserve"> </v>
      </c>
      <c r="R755" s="21" t="str">
        <f>IF('Raw Data'!B762=0," ",K755*$H$1)</f>
        <v xml:space="preserve"> </v>
      </c>
      <c r="S755" s="21" t="str">
        <f>IF('Raw Data'!B762=0," ",(POWER(N755*$H$2, 2)-(POWER(R755,2)/6)))</f>
        <v xml:space="preserve"> </v>
      </c>
      <c r="T755" s="21" t="str">
        <f>IF('Raw Data'!B762=0," ",IF(S755&lt;0,0,SQRT(S755)))</f>
        <v xml:space="preserve"> </v>
      </c>
      <c r="U755" s="21" t="str">
        <f>IF('Raw Data'!B762=0," ",IF((D755-C755)&gt;POWER(10, 50),2*MIN(AVERAGE('Raw Data'!G762:R762)-C755,D755-AVERAGE('Raw Data'!G762:R762)),(D755-C755)/6))</f>
        <v xml:space="preserve"> </v>
      </c>
      <c r="V755" s="21" t="str">
        <f>IF('Raw Data'!B762=0," ",SQRT(POWER(R755,2)+POWER(T755,2)))</f>
        <v xml:space="preserve"> </v>
      </c>
      <c r="W755" s="21" t="str">
        <f>IF('Raw Data'!B762=0," ",IF(U755&lt;V755,0,SQRT(POWER(U755,2)-POWER(V755,2))))</f>
        <v xml:space="preserve"> </v>
      </c>
      <c r="X755" s="21" t="str">
        <f>IF('Raw Data'!B762=0," ",V755/U755)</f>
        <v xml:space="preserve"> </v>
      </c>
      <c r="Y755" s="21" t="str">
        <f>IF('Raw Data'!B762=0," ",SQRT(2)*(W755/V755))</f>
        <v xml:space="preserve"> </v>
      </c>
      <c r="Z755" s="21" t="str">
        <f>IF('Raw Data'!B762=0," ",'Raw Data'!T762)</f>
        <v xml:space="preserve"> </v>
      </c>
      <c r="AA755" s="21" t="str">
        <f>IF('Raw Data'!B762=0," ",'Raw Data'!F762)</f>
        <v xml:space="preserve"> </v>
      </c>
      <c r="AB755" s="132" t="str">
        <f>IF('Raw Data'!B762=0," ","No")</f>
        <v xml:space="preserve"> </v>
      </c>
      <c r="AC755" s="139" t="str">
        <f>IF('Raw Data'!B762=0," ","Yes")</f>
        <v xml:space="preserve"> </v>
      </c>
    </row>
    <row r="756" spans="1:29" x14ac:dyDescent="0.2">
      <c r="A756" s="21" t="str">
        <f>IF('Raw Data'!B763=0," ",'Raw Data'!B763)</f>
        <v xml:space="preserve"> </v>
      </c>
      <c r="B756" s="27" t="str">
        <f>IF('Raw Data'!B763=0," ",'Raw Data'!C763)</f>
        <v xml:space="preserve"> </v>
      </c>
      <c r="C756" s="21" t="str">
        <f>IF('Raw Data'!B763=0," ",'Raw Data'!D763)</f>
        <v xml:space="preserve"> </v>
      </c>
      <c r="D756" s="21" t="str">
        <f>IF('Raw Data'!B763=0," ",'Raw Data'!E763)</f>
        <v xml:space="preserve"> </v>
      </c>
      <c r="E756" s="21" t="str">
        <f>IF('Raw Data'!B763=0," ",(MAX('Raw Data'!G763:I763)-MIN('Raw Data'!G763:I763)))</f>
        <v xml:space="preserve"> </v>
      </c>
      <c r="F756" s="21" t="str">
        <f>IF('Raw Data'!B763=0," ",(MAX('Raw Data'!J763:L763)-MIN('Raw Data'!J763:L763)))</f>
        <v xml:space="preserve"> </v>
      </c>
      <c r="G756" s="21" t="str">
        <f>IF('Raw Data'!B763=0," ",(MAX('Raw Data'!M763:O763)-MIN('Raw Data'!M763:O763)))</f>
        <v xml:space="preserve"> </v>
      </c>
      <c r="H756" s="21" t="str">
        <f>IF('Raw Data'!B763=0," ",(MAX('Raw Data'!P763:R763)-MIN('Raw Data'!P763:R763)))</f>
        <v xml:space="preserve"> </v>
      </c>
      <c r="I756" s="21" t="str">
        <f>IF('Raw Data'!B763=0," ",AVERAGE(E756,G756))</f>
        <v xml:space="preserve"> </v>
      </c>
      <c r="J756" s="21" t="str">
        <f>IF('Raw Data'!B763=0," ",AVERAGE(F756,H756))</f>
        <v xml:space="preserve"> </v>
      </c>
      <c r="K756" s="21" t="str">
        <f>IF('Raw Data'!B763=0," ",AVERAGE(I756,J756))</f>
        <v xml:space="preserve"> </v>
      </c>
      <c r="L756" s="21" t="str">
        <f>IF('Raw Data'!B763=0," ",AVERAGE('Raw Data'!G763:I763,'Raw Data'!M763:O763))</f>
        <v xml:space="preserve"> </v>
      </c>
      <c r="M756" s="21" t="str">
        <f>IF('Raw Data'!B763=0," ",AVERAGE('Raw Data'!J763:L763,'Raw Data'!P763:R763))</f>
        <v xml:space="preserve"> </v>
      </c>
      <c r="N756" s="21" t="str">
        <f>IF('Raw Data'!B763=0," ",(MAX(L756:M756)-MIN(L756,M756)))</f>
        <v xml:space="preserve"> </v>
      </c>
      <c r="O756" s="21" t="str">
        <f>IF('Raw Data'!B763=0," ",AVERAGE('Raw Data'!G763:L763))</f>
        <v xml:space="preserve"> </v>
      </c>
      <c r="P756" s="21" t="str">
        <f>IF('Raw Data'!B763=0," ",AVERAGE('Raw Data'!M763:R763))</f>
        <v xml:space="preserve"> </v>
      </c>
      <c r="Q756" s="21" t="str">
        <f>IF('Raw Data'!B763=0," ",(MAX(O756:P756)-MIN(O756:P756)))</f>
        <v xml:space="preserve"> </v>
      </c>
      <c r="R756" s="21" t="str">
        <f>IF('Raw Data'!B763=0," ",K756*$H$1)</f>
        <v xml:space="preserve"> </v>
      </c>
      <c r="S756" s="21" t="str">
        <f>IF('Raw Data'!B763=0," ",(POWER(N756*$H$2, 2)-(POWER(R756,2)/6)))</f>
        <v xml:space="preserve"> </v>
      </c>
      <c r="T756" s="21" t="str">
        <f>IF('Raw Data'!B763=0," ",IF(S756&lt;0,0,SQRT(S756)))</f>
        <v xml:space="preserve"> </v>
      </c>
      <c r="U756" s="21" t="str">
        <f>IF('Raw Data'!B763=0," ",IF((D756-C756)&gt;POWER(10, 50),2*MIN(AVERAGE('Raw Data'!G763:R763)-C756,D756-AVERAGE('Raw Data'!G763:R763)),(D756-C756)/6))</f>
        <v xml:space="preserve"> </v>
      </c>
      <c r="V756" s="21" t="str">
        <f>IF('Raw Data'!B763=0," ",SQRT(POWER(R756,2)+POWER(T756,2)))</f>
        <v xml:space="preserve"> </v>
      </c>
      <c r="W756" s="21" t="str">
        <f>IF('Raw Data'!B763=0," ",IF(U756&lt;V756,0,SQRT(POWER(U756,2)-POWER(V756,2))))</f>
        <v xml:space="preserve"> </v>
      </c>
      <c r="X756" s="21" t="str">
        <f>IF('Raw Data'!B763=0," ",V756/U756)</f>
        <v xml:space="preserve"> </v>
      </c>
      <c r="Y756" s="21" t="str">
        <f>IF('Raw Data'!B763=0," ",SQRT(2)*(W756/V756))</f>
        <v xml:space="preserve"> </v>
      </c>
      <c r="Z756" s="21" t="str">
        <f>IF('Raw Data'!B763=0," ",'Raw Data'!T763)</f>
        <v xml:space="preserve"> </v>
      </c>
      <c r="AA756" s="21" t="str">
        <f>IF('Raw Data'!B763=0," ",'Raw Data'!F763)</f>
        <v xml:space="preserve"> </v>
      </c>
      <c r="AB756" s="132" t="str">
        <f>IF('Raw Data'!B763=0," ","No")</f>
        <v xml:space="preserve"> </v>
      </c>
      <c r="AC756" s="139" t="str">
        <f>IF('Raw Data'!B763=0," ","Yes")</f>
        <v xml:space="preserve"> </v>
      </c>
    </row>
    <row r="757" spans="1:29" x14ac:dyDescent="0.2">
      <c r="A757" s="21" t="str">
        <f>IF('Raw Data'!B764=0," ",'Raw Data'!B764)</f>
        <v xml:space="preserve"> </v>
      </c>
      <c r="B757" s="27" t="str">
        <f>IF('Raw Data'!B764=0," ",'Raw Data'!C764)</f>
        <v xml:space="preserve"> </v>
      </c>
      <c r="C757" s="21" t="str">
        <f>IF('Raw Data'!B764=0," ",'Raw Data'!D764)</f>
        <v xml:space="preserve"> </v>
      </c>
      <c r="D757" s="21" t="str">
        <f>IF('Raw Data'!B764=0," ",'Raw Data'!E764)</f>
        <v xml:space="preserve"> </v>
      </c>
      <c r="E757" s="21" t="str">
        <f>IF('Raw Data'!B764=0," ",(MAX('Raw Data'!G764:I764)-MIN('Raw Data'!G764:I764)))</f>
        <v xml:space="preserve"> </v>
      </c>
      <c r="F757" s="21" t="str">
        <f>IF('Raw Data'!B764=0," ",(MAX('Raw Data'!J764:L764)-MIN('Raw Data'!J764:L764)))</f>
        <v xml:space="preserve"> </v>
      </c>
      <c r="G757" s="21" t="str">
        <f>IF('Raw Data'!B764=0," ",(MAX('Raw Data'!M764:O764)-MIN('Raw Data'!M764:O764)))</f>
        <v xml:space="preserve"> </v>
      </c>
      <c r="H757" s="21" t="str">
        <f>IF('Raw Data'!B764=0," ",(MAX('Raw Data'!P764:R764)-MIN('Raw Data'!P764:R764)))</f>
        <v xml:space="preserve"> </v>
      </c>
      <c r="I757" s="21" t="str">
        <f>IF('Raw Data'!B764=0," ",AVERAGE(E757,G757))</f>
        <v xml:space="preserve"> </v>
      </c>
      <c r="J757" s="21" t="str">
        <f>IF('Raw Data'!B764=0," ",AVERAGE(F757,H757))</f>
        <v xml:space="preserve"> </v>
      </c>
      <c r="K757" s="21" t="str">
        <f>IF('Raw Data'!B764=0," ",AVERAGE(I757,J757))</f>
        <v xml:space="preserve"> </v>
      </c>
      <c r="L757" s="21" t="str">
        <f>IF('Raw Data'!B764=0," ",AVERAGE('Raw Data'!G764:I764,'Raw Data'!M764:O764))</f>
        <v xml:space="preserve"> </v>
      </c>
      <c r="M757" s="21" t="str">
        <f>IF('Raw Data'!B764=0," ",AVERAGE('Raw Data'!J764:L764,'Raw Data'!P764:R764))</f>
        <v xml:space="preserve"> </v>
      </c>
      <c r="N757" s="21" t="str">
        <f>IF('Raw Data'!B764=0," ",(MAX(L757:M757)-MIN(L757,M757)))</f>
        <v xml:space="preserve"> </v>
      </c>
      <c r="O757" s="21" t="str">
        <f>IF('Raw Data'!B764=0," ",AVERAGE('Raw Data'!G764:L764))</f>
        <v xml:space="preserve"> </v>
      </c>
      <c r="P757" s="21" t="str">
        <f>IF('Raw Data'!B764=0," ",AVERAGE('Raw Data'!M764:R764))</f>
        <v xml:space="preserve"> </v>
      </c>
      <c r="Q757" s="21" t="str">
        <f>IF('Raw Data'!B764=0," ",(MAX(O757:P757)-MIN(O757:P757)))</f>
        <v xml:space="preserve"> </v>
      </c>
      <c r="R757" s="21" t="str">
        <f>IF('Raw Data'!B764=0," ",K757*$H$1)</f>
        <v xml:space="preserve"> </v>
      </c>
      <c r="S757" s="21" t="str">
        <f>IF('Raw Data'!B764=0," ",(POWER(N757*$H$2, 2)-(POWER(R757,2)/6)))</f>
        <v xml:space="preserve"> </v>
      </c>
      <c r="T757" s="21" t="str">
        <f>IF('Raw Data'!B764=0," ",IF(S757&lt;0,0,SQRT(S757)))</f>
        <v xml:space="preserve"> </v>
      </c>
      <c r="U757" s="21" t="str">
        <f>IF('Raw Data'!B764=0," ",IF((D757-C757)&gt;POWER(10, 50),2*MIN(AVERAGE('Raw Data'!G764:R764)-C757,D757-AVERAGE('Raw Data'!G764:R764)),(D757-C757)/6))</f>
        <v xml:space="preserve"> </v>
      </c>
      <c r="V757" s="21" t="str">
        <f>IF('Raw Data'!B764=0," ",SQRT(POWER(R757,2)+POWER(T757,2)))</f>
        <v xml:space="preserve"> </v>
      </c>
      <c r="W757" s="21" t="str">
        <f>IF('Raw Data'!B764=0," ",IF(U757&lt;V757,0,SQRT(POWER(U757,2)-POWER(V757,2))))</f>
        <v xml:space="preserve"> </v>
      </c>
      <c r="X757" s="21" t="str">
        <f>IF('Raw Data'!B764=0," ",V757/U757)</f>
        <v xml:space="preserve"> </v>
      </c>
      <c r="Y757" s="21" t="str">
        <f>IF('Raw Data'!B764=0," ",SQRT(2)*(W757/V757))</f>
        <v xml:space="preserve"> </v>
      </c>
      <c r="Z757" s="21" t="str">
        <f>IF('Raw Data'!B764=0," ",'Raw Data'!T764)</f>
        <v xml:space="preserve"> </v>
      </c>
      <c r="AA757" s="21" t="str">
        <f>IF('Raw Data'!B764=0," ",'Raw Data'!F764)</f>
        <v xml:space="preserve"> </v>
      </c>
      <c r="AB757" s="132" t="str">
        <f>IF('Raw Data'!B764=0," ","No")</f>
        <v xml:space="preserve"> </v>
      </c>
      <c r="AC757" s="139" t="str">
        <f>IF('Raw Data'!B764=0," ","Yes")</f>
        <v xml:space="preserve"> </v>
      </c>
    </row>
    <row r="758" spans="1:29" x14ac:dyDescent="0.2">
      <c r="A758" s="21" t="str">
        <f>IF('Raw Data'!B765=0," ",'Raw Data'!B765)</f>
        <v xml:space="preserve"> </v>
      </c>
      <c r="B758" s="27" t="str">
        <f>IF('Raw Data'!B765=0," ",'Raw Data'!C765)</f>
        <v xml:space="preserve"> </v>
      </c>
      <c r="C758" s="21" t="str">
        <f>IF('Raw Data'!B765=0," ",'Raw Data'!D765)</f>
        <v xml:space="preserve"> </v>
      </c>
      <c r="D758" s="21" t="str">
        <f>IF('Raw Data'!B765=0," ",'Raw Data'!E765)</f>
        <v xml:space="preserve"> </v>
      </c>
      <c r="E758" s="21" t="str">
        <f>IF('Raw Data'!B765=0," ",(MAX('Raw Data'!G765:I765)-MIN('Raw Data'!G765:I765)))</f>
        <v xml:space="preserve"> </v>
      </c>
      <c r="F758" s="21" t="str">
        <f>IF('Raw Data'!B765=0," ",(MAX('Raw Data'!J765:L765)-MIN('Raw Data'!J765:L765)))</f>
        <v xml:space="preserve"> </v>
      </c>
      <c r="G758" s="21" t="str">
        <f>IF('Raw Data'!B765=0," ",(MAX('Raw Data'!M765:O765)-MIN('Raw Data'!M765:O765)))</f>
        <v xml:space="preserve"> </v>
      </c>
      <c r="H758" s="21" t="str">
        <f>IF('Raw Data'!B765=0," ",(MAX('Raw Data'!P765:R765)-MIN('Raw Data'!P765:R765)))</f>
        <v xml:space="preserve"> </v>
      </c>
      <c r="I758" s="21" t="str">
        <f>IF('Raw Data'!B765=0," ",AVERAGE(E758,G758))</f>
        <v xml:space="preserve"> </v>
      </c>
      <c r="J758" s="21" t="str">
        <f>IF('Raw Data'!B765=0," ",AVERAGE(F758,H758))</f>
        <v xml:space="preserve"> </v>
      </c>
      <c r="K758" s="21" t="str">
        <f>IF('Raw Data'!B765=0," ",AVERAGE(I758,J758))</f>
        <v xml:space="preserve"> </v>
      </c>
      <c r="L758" s="21" t="str">
        <f>IF('Raw Data'!B765=0," ",AVERAGE('Raw Data'!G765:I765,'Raw Data'!M765:O765))</f>
        <v xml:space="preserve"> </v>
      </c>
      <c r="M758" s="21" t="str">
        <f>IF('Raw Data'!B765=0," ",AVERAGE('Raw Data'!J765:L765,'Raw Data'!P765:R765))</f>
        <v xml:space="preserve"> </v>
      </c>
      <c r="N758" s="21" t="str">
        <f>IF('Raw Data'!B765=0," ",(MAX(L758:M758)-MIN(L758,M758)))</f>
        <v xml:space="preserve"> </v>
      </c>
      <c r="O758" s="21" t="str">
        <f>IF('Raw Data'!B765=0," ",AVERAGE('Raw Data'!G765:L765))</f>
        <v xml:space="preserve"> </v>
      </c>
      <c r="P758" s="21" t="str">
        <f>IF('Raw Data'!B765=0," ",AVERAGE('Raw Data'!M765:R765))</f>
        <v xml:space="preserve"> </v>
      </c>
      <c r="Q758" s="21" t="str">
        <f>IF('Raw Data'!B765=0," ",(MAX(O758:P758)-MIN(O758:P758)))</f>
        <v xml:space="preserve"> </v>
      </c>
      <c r="R758" s="21" t="str">
        <f>IF('Raw Data'!B765=0," ",K758*$H$1)</f>
        <v xml:space="preserve"> </v>
      </c>
      <c r="S758" s="21" t="str">
        <f>IF('Raw Data'!B765=0," ",(POWER(N758*$H$2, 2)-(POWER(R758,2)/6)))</f>
        <v xml:space="preserve"> </v>
      </c>
      <c r="T758" s="21" t="str">
        <f>IF('Raw Data'!B765=0," ",IF(S758&lt;0,0,SQRT(S758)))</f>
        <v xml:space="preserve"> </v>
      </c>
      <c r="U758" s="21" t="str">
        <f>IF('Raw Data'!B765=0," ",IF((D758-C758)&gt;POWER(10, 50),2*MIN(AVERAGE('Raw Data'!G765:R765)-C758,D758-AVERAGE('Raw Data'!G765:R765)),(D758-C758)/6))</f>
        <v xml:space="preserve"> </v>
      </c>
      <c r="V758" s="21" t="str">
        <f>IF('Raw Data'!B765=0," ",SQRT(POWER(R758,2)+POWER(T758,2)))</f>
        <v xml:space="preserve"> </v>
      </c>
      <c r="W758" s="21" t="str">
        <f>IF('Raw Data'!B765=0," ",IF(U758&lt;V758,0,SQRT(POWER(U758,2)-POWER(V758,2))))</f>
        <v xml:space="preserve"> </v>
      </c>
      <c r="X758" s="21" t="str">
        <f>IF('Raw Data'!B765=0," ",V758/U758)</f>
        <v xml:space="preserve"> </v>
      </c>
      <c r="Y758" s="21" t="str">
        <f>IF('Raw Data'!B765=0," ",SQRT(2)*(W758/V758))</f>
        <v xml:space="preserve"> </v>
      </c>
      <c r="Z758" s="21" t="str">
        <f>IF('Raw Data'!B765=0," ",'Raw Data'!T765)</f>
        <v xml:space="preserve"> </v>
      </c>
      <c r="AA758" s="21" t="str">
        <f>IF('Raw Data'!B765=0," ",'Raw Data'!F765)</f>
        <v xml:space="preserve"> </v>
      </c>
      <c r="AB758" s="132" t="str">
        <f>IF('Raw Data'!B765=0," ","No")</f>
        <v xml:space="preserve"> </v>
      </c>
      <c r="AC758" s="139" t="str">
        <f>IF('Raw Data'!B765=0," ","Yes")</f>
        <v xml:space="preserve"> </v>
      </c>
    </row>
    <row r="759" spans="1:29" x14ac:dyDescent="0.2">
      <c r="A759" s="21" t="str">
        <f>IF('Raw Data'!B766=0," ",'Raw Data'!B766)</f>
        <v xml:space="preserve"> </v>
      </c>
      <c r="B759" s="27" t="str">
        <f>IF('Raw Data'!B766=0," ",'Raw Data'!C766)</f>
        <v xml:space="preserve"> </v>
      </c>
      <c r="C759" s="21" t="str">
        <f>IF('Raw Data'!B766=0," ",'Raw Data'!D766)</f>
        <v xml:space="preserve"> </v>
      </c>
      <c r="D759" s="21" t="str">
        <f>IF('Raw Data'!B766=0," ",'Raw Data'!E766)</f>
        <v xml:space="preserve"> </v>
      </c>
      <c r="E759" s="21" t="str">
        <f>IF('Raw Data'!B766=0," ",(MAX('Raw Data'!G766:I766)-MIN('Raw Data'!G766:I766)))</f>
        <v xml:space="preserve"> </v>
      </c>
      <c r="F759" s="21" t="str">
        <f>IF('Raw Data'!B766=0," ",(MAX('Raw Data'!J766:L766)-MIN('Raw Data'!J766:L766)))</f>
        <v xml:space="preserve"> </v>
      </c>
      <c r="G759" s="21" t="str">
        <f>IF('Raw Data'!B766=0," ",(MAX('Raw Data'!M766:O766)-MIN('Raw Data'!M766:O766)))</f>
        <v xml:space="preserve"> </v>
      </c>
      <c r="H759" s="21" t="str">
        <f>IF('Raw Data'!B766=0," ",(MAX('Raw Data'!P766:R766)-MIN('Raw Data'!P766:R766)))</f>
        <v xml:space="preserve"> </v>
      </c>
      <c r="I759" s="21" t="str">
        <f>IF('Raw Data'!B766=0," ",AVERAGE(E759,G759))</f>
        <v xml:space="preserve"> </v>
      </c>
      <c r="J759" s="21" t="str">
        <f>IF('Raw Data'!B766=0," ",AVERAGE(F759,H759))</f>
        <v xml:space="preserve"> </v>
      </c>
      <c r="K759" s="21" t="str">
        <f>IF('Raw Data'!B766=0," ",AVERAGE(I759,J759))</f>
        <v xml:space="preserve"> </v>
      </c>
      <c r="L759" s="21" t="str">
        <f>IF('Raw Data'!B766=0," ",AVERAGE('Raw Data'!G766:I766,'Raw Data'!M766:O766))</f>
        <v xml:space="preserve"> </v>
      </c>
      <c r="M759" s="21" t="str">
        <f>IF('Raw Data'!B766=0," ",AVERAGE('Raw Data'!J766:L766,'Raw Data'!P766:R766))</f>
        <v xml:space="preserve"> </v>
      </c>
      <c r="N759" s="21" t="str">
        <f>IF('Raw Data'!B766=0," ",(MAX(L759:M759)-MIN(L759,M759)))</f>
        <v xml:space="preserve"> </v>
      </c>
      <c r="O759" s="21" t="str">
        <f>IF('Raw Data'!B766=0," ",AVERAGE('Raw Data'!G766:L766))</f>
        <v xml:space="preserve"> </v>
      </c>
      <c r="P759" s="21" t="str">
        <f>IF('Raw Data'!B766=0," ",AVERAGE('Raw Data'!M766:R766))</f>
        <v xml:space="preserve"> </v>
      </c>
      <c r="Q759" s="21" t="str">
        <f>IF('Raw Data'!B766=0," ",(MAX(O759:P759)-MIN(O759:P759)))</f>
        <v xml:space="preserve"> </v>
      </c>
      <c r="R759" s="21" t="str">
        <f>IF('Raw Data'!B766=0," ",K759*$H$1)</f>
        <v xml:space="preserve"> </v>
      </c>
      <c r="S759" s="21" t="str">
        <f>IF('Raw Data'!B766=0," ",(POWER(N759*$H$2, 2)-(POWER(R759,2)/6)))</f>
        <v xml:space="preserve"> </v>
      </c>
      <c r="T759" s="21" t="str">
        <f>IF('Raw Data'!B766=0," ",IF(S759&lt;0,0,SQRT(S759)))</f>
        <v xml:space="preserve"> </v>
      </c>
      <c r="U759" s="21" t="str">
        <f>IF('Raw Data'!B766=0," ",IF((D759-C759)&gt;POWER(10, 50),2*MIN(AVERAGE('Raw Data'!G766:R766)-C759,D759-AVERAGE('Raw Data'!G766:R766)),(D759-C759)/6))</f>
        <v xml:space="preserve"> </v>
      </c>
      <c r="V759" s="21" t="str">
        <f>IF('Raw Data'!B766=0," ",SQRT(POWER(R759,2)+POWER(T759,2)))</f>
        <v xml:space="preserve"> </v>
      </c>
      <c r="W759" s="21" t="str">
        <f>IF('Raw Data'!B766=0," ",IF(U759&lt;V759,0,SQRT(POWER(U759,2)-POWER(V759,2))))</f>
        <v xml:space="preserve"> </v>
      </c>
      <c r="X759" s="21" t="str">
        <f>IF('Raw Data'!B766=0," ",V759/U759)</f>
        <v xml:space="preserve"> </v>
      </c>
      <c r="Y759" s="21" t="str">
        <f>IF('Raw Data'!B766=0," ",SQRT(2)*(W759/V759))</f>
        <v xml:space="preserve"> </v>
      </c>
      <c r="Z759" s="21" t="str">
        <f>IF('Raw Data'!B766=0," ",'Raw Data'!T766)</f>
        <v xml:space="preserve"> </v>
      </c>
      <c r="AA759" s="21" t="str">
        <f>IF('Raw Data'!B766=0," ",'Raw Data'!F766)</f>
        <v xml:space="preserve"> </v>
      </c>
      <c r="AB759" s="132" t="str">
        <f>IF('Raw Data'!B766=0," ","No")</f>
        <v xml:space="preserve"> </v>
      </c>
      <c r="AC759" s="139" t="str">
        <f>IF('Raw Data'!B766=0," ","Yes")</f>
        <v xml:space="preserve"> </v>
      </c>
    </row>
    <row r="760" spans="1:29" x14ac:dyDescent="0.2">
      <c r="A760" s="21" t="str">
        <f>IF('Raw Data'!B767=0," ",'Raw Data'!B767)</f>
        <v xml:space="preserve"> </v>
      </c>
      <c r="B760" s="27" t="str">
        <f>IF('Raw Data'!B767=0," ",'Raw Data'!C767)</f>
        <v xml:space="preserve"> </v>
      </c>
      <c r="C760" s="21" t="str">
        <f>IF('Raw Data'!B767=0," ",'Raw Data'!D767)</f>
        <v xml:space="preserve"> </v>
      </c>
      <c r="D760" s="21" t="str">
        <f>IF('Raw Data'!B767=0," ",'Raw Data'!E767)</f>
        <v xml:space="preserve"> </v>
      </c>
      <c r="E760" s="21" t="str">
        <f>IF('Raw Data'!B767=0," ",(MAX('Raw Data'!G767:I767)-MIN('Raw Data'!G767:I767)))</f>
        <v xml:space="preserve"> </v>
      </c>
      <c r="F760" s="21" t="str">
        <f>IF('Raw Data'!B767=0," ",(MAX('Raw Data'!J767:L767)-MIN('Raw Data'!J767:L767)))</f>
        <v xml:space="preserve"> </v>
      </c>
      <c r="G760" s="21" t="str">
        <f>IF('Raw Data'!B767=0," ",(MAX('Raw Data'!M767:O767)-MIN('Raw Data'!M767:O767)))</f>
        <v xml:space="preserve"> </v>
      </c>
      <c r="H760" s="21" t="str">
        <f>IF('Raw Data'!B767=0," ",(MAX('Raw Data'!P767:R767)-MIN('Raw Data'!P767:R767)))</f>
        <v xml:space="preserve"> </v>
      </c>
      <c r="I760" s="21" t="str">
        <f>IF('Raw Data'!B767=0," ",AVERAGE(E760,G760))</f>
        <v xml:space="preserve"> </v>
      </c>
      <c r="J760" s="21" t="str">
        <f>IF('Raw Data'!B767=0," ",AVERAGE(F760,H760))</f>
        <v xml:space="preserve"> </v>
      </c>
      <c r="K760" s="21" t="str">
        <f>IF('Raw Data'!B767=0," ",AVERAGE(I760,J760))</f>
        <v xml:space="preserve"> </v>
      </c>
      <c r="L760" s="21" t="str">
        <f>IF('Raw Data'!B767=0," ",AVERAGE('Raw Data'!G767:I767,'Raw Data'!M767:O767))</f>
        <v xml:space="preserve"> </v>
      </c>
      <c r="M760" s="21" t="str">
        <f>IF('Raw Data'!B767=0," ",AVERAGE('Raw Data'!J767:L767,'Raw Data'!P767:R767))</f>
        <v xml:space="preserve"> </v>
      </c>
      <c r="N760" s="21" t="str">
        <f>IF('Raw Data'!B767=0," ",(MAX(L760:M760)-MIN(L760,M760)))</f>
        <v xml:space="preserve"> </v>
      </c>
      <c r="O760" s="21" t="str">
        <f>IF('Raw Data'!B767=0," ",AVERAGE('Raw Data'!G767:L767))</f>
        <v xml:space="preserve"> </v>
      </c>
      <c r="P760" s="21" t="str">
        <f>IF('Raw Data'!B767=0," ",AVERAGE('Raw Data'!M767:R767))</f>
        <v xml:space="preserve"> </v>
      </c>
      <c r="Q760" s="21" t="str">
        <f>IF('Raw Data'!B767=0," ",(MAX(O760:P760)-MIN(O760:P760)))</f>
        <v xml:space="preserve"> </v>
      </c>
      <c r="R760" s="21" t="str">
        <f>IF('Raw Data'!B767=0," ",K760*$H$1)</f>
        <v xml:space="preserve"> </v>
      </c>
      <c r="S760" s="21" t="str">
        <f>IF('Raw Data'!B767=0," ",(POWER(N760*$H$2, 2)-(POWER(R760,2)/6)))</f>
        <v xml:space="preserve"> </v>
      </c>
      <c r="T760" s="21" t="str">
        <f>IF('Raw Data'!B767=0," ",IF(S760&lt;0,0,SQRT(S760)))</f>
        <v xml:space="preserve"> </v>
      </c>
      <c r="U760" s="21" t="str">
        <f>IF('Raw Data'!B767=0," ",IF((D760-C760)&gt;POWER(10, 50),2*MIN(AVERAGE('Raw Data'!G767:R767)-C760,D760-AVERAGE('Raw Data'!G767:R767)),(D760-C760)/6))</f>
        <v xml:space="preserve"> </v>
      </c>
      <c r="V760" s="21" t="str">
        <f>IF('Raw Data'!B767=0," ",SQRT(POWER(R760,2)+POWER(T760,2)))</f>
        <v xml:space="preserve"> </v>
      </c>
      <c r="W760" s="21" t="str">
        <f>IF('Raw Data'!B767=0," ",IF(U760&lt;V760,0,SQRT(POWER(U760,2)-POWER(V760,2))))</f>
        <v xml:space="preserve"> </v>
      </c>
      <c r="X760" s="21" t="str">
        <f>IF('Raw Data'!B767=0," ",V760/U760)</f>
        <v xml:space="preserve"> </v>
      </c>
      <c r="Y760" s="21" t="str">
        <f>IF('Raw Data'!B767=0," ",SQRT(2)*(W760/V760))</f>
        <v xml:space="preserve"> </v>
      </c>
      <c r="Z760" s="21" t="str">
        <f>IF('Raw Data'!B767=0," ",'Raw Data'!T767)</f>
        <v xml:space="preserve"> </v>
      </c>
      <c r="AA760" s="21" t="str">
        <f>IF('Raw Data'!B767=0," ",'Raw Data'!F767)</f>
        <v xml:space="preserve"> </v>
      </c>
      <c r="AB760" s="132" t="str">
        <f>IF('Raw Data'!B767=0," ","No")</f>
        <v xml:space="preserve"> </v>
      </c>
      <c r="AC760" s="139" t="str">
        <f>IF('Raw Data'!B767=0," ","Yes")</f>
        <v xml:space="preserve"> </v>
      </c>
    </row>
    <row r="761" spans="1:29" x14ac:dyDescent="0.2">
      <c r="A761" s="21" t="str">
        <f>IF('Raw Data'!B768=0," ",'Raw Data'!B768)</f>
        <v xml:space="preserve"> </v>
      </c>
      <c r="B761" s="27" t="str">
        <f>IF('Raw Data'!B768=0," ",'Raw Data'!C768)</f>
        <v xml:space="preserve"> </v>
      </c>
      <c r="C761" s="21" t="str">
        <f>IF('Raw Data'!B768=0," ",'Raw Data'!D768)</f>
        <v xml:space="preserve"> </v>
      </c>
      <c r="D761" s="21" t="str">
        <f>IF('Raw Data'!B768=0," ",'Raw Data'!E768)</f>
        <v xml:space="preserve"> </v>
      </c>
      <c r="E761" s="21" t="str">
        <f>IF('Raw Data'!B768=0," ",(MAX('Raw Data'!G768:I768)-MIN('Raw Data'!G768:I768)))</f>
        <v xml:space="preserve"> </v>
      </c>
      <c r="F761" s="21" t="str">
        <f>IF('Raw Data'!B768=0," ",(MAX('Raw Data'!J768:L768)-MIN('Raw Data'!J768:L768)))</f>
        <v xml:space="preserve"> </v>
      </c>
      <c r="G761" s="21" t="str">
        <f>IF('Raw Data'!B768=0," ",(MAX('Raw Data'!M768:O768)-MIN('Raw Data'!M768:O768)))</f>
        <v xml:space="preserve"> </v>
      </c>
      <c r="H761" s="21" t="str">
        <f>IF('Raw Data'!B768=0," ",(MAX('Raw Data'!P768:R768)-MIN('Raw Data'!P768:R768)))</f>
        <v xml:space="preserve"> </v>
      </c>
      <c r="I761" s="21" t="str">
        <f>IF('Raw Data'!B768=0," ",AVERAGE(E761,G761))</f>
        <v xml:space="preserve"> </v>
      </c>
      <c r="J761" s="21" t="str">
        <f>IF('Raw Data'!B768=0," ",AVERAGE(F761,H761))</f>
        <v xml:space="preserve"> </v>
      </c>
      <c r="K761" s="21" t="str">
        <f>IF('Raw Data'!B768=0," ",AVERAGE(I761,J761))</f>
        <v xml:space="preserve"> </v>
      </c>
      <c r="L761" s="21" t="str">
        <f>IF('Raw Data'!B768=0," ",AVERAGE('Raw Data'!G768:I768,'Raw Data'!M768:O768))</f>
        <v xml:space="preserve"> </v>
      </c>
      <c r="M761" s="21" t="str">
        <f>IF('Raw Data'!B768=0," ",AVERAGE('Raw Data'!J768:L768,'Raw Data'!P768:R768))</f>
        <v xml:space="preserve"> </v>
      </c>
      <c r="N761" s="21" t="str">
        <f>IF('Raw Data'!B768=0," ",(MAX(L761:M761)-MIN(L761,M761)))</f>
        <v xml:space="preserve"> </v>
      </c>
      <c r="O761" s="21" t="str">
        <f>IF('Raw Data'!B768=0," ",AVERAGE('Raw Data'!G768:L768))</f>
        <v xml:space="preserve"> </v>
      </c>
      <c r="P761" s="21" t="str">
        <f>IF('Raw Data'!B768=0," ",AVERAGE('Raw Data'!M768:R768))</f>
        <v xml:space="preserve"> </v>
      </c>
      <c r="Q761" s="21" t="str">
        <f>IF('Raw Data'!B768=0," ",(MAX(O761:P761)-MIN(O761:P761)))</f>
        <v xml:space="preserve"> </v>
      </c>
      <c r="R761" s="21" t="str">
        <f>IF('Raw Data'!B768=0," ",K761*$H$1)</f>
        <v xml:space="preserve"> </v>
      </c>
      <c r="S761" s="21" t="str">
        <f>IF('Raw Data'!B768=0," ",(POWER(N761*$H$2, 2)-(POWER(R761,2)/6)))</f>
        <v xml:space="preserve"> </v>
      </c>
      <c r="T761" s="21" t="str">
        <f>IF('Raw Data'!B768=0," ",IF(S761&lt;0,0,SQRT(S761)))</f>
        <v xml:space="preserve"> </v>
      </c>
      <c r="U761" s="21" t="str">
        <f>IF('Raw Data'!B768=0," ",IF((D761-C761)&gt;POWER(10, 50),2*MIN(AVERAGE('Raw Data'!G768:R768)-C761,D761-AVERAGE('Raw Data'!G768:R768)),(D761-C761)/6))</f>
        <v xml:space="preserve"> </v>
      </c>
      <c r="V761" s="21" t="str">
        <f>IF('Raw Data'!B768=0," ",SQRT(POWER(R761,2)+POWER(T761,2)))</f>
        <v xml:space="preserve"> </v>
      </c>
      <c r="W761" s="21" t="str">
        <f>IF('Raw Data'!B768=0," ",IF(U761&lt;V761,0,SQRT(POWER(U761,2)-POWER(V761,2))))</f>
        <v xml:space="preserve"> </v>
      </c>
      <c r="X761" s="21" t="str">
        <f>IF('Raw Data'!B768=0," ",V761/U761)</f>
        <v xml:space="preserve"> </v>
      </c>
      <c r="Y761" s="21" t="str">
        <f>IF('Raw Data'!B768=0," ",SQRT(2)*(W761/V761))</f>
        <v xml:space="preserve"> </v>
      </c>
      <c r="Z761" s="21" t="str">
        <f>IF('Raw Data'!B768=0," ",'Raw Data'!T768)</f>
        <v xml:space="preserve"> </v>
      </c>
      <c r="AA761" s="21" t="str">
        <f>IF('Raw Data'!B768=0," ",'Raw Data'!F768)</f>
        <v xml:space="preserve"> </v>
      </c>
      <c r="AB761" s="132" t="str">
        <f>IF('Raw Data'!B768=0," ","No")</f>
        <v xml:space="preserve"> </v>
      </c>
      <c r="AC761" s="139" t="str">
        <f>IF('Raw Data'!B768=0," ","Yes")</f>
        <v xml:space="preserve"> </v>
      </c>
    </row>
    <row r="762" spans="1:29" x14ac:dyDescent="0.2">
      <c r="A762" s="21" t="str">
        <f>IF('Raw Data'!B769=0," ",'Raw Data'!B769)</f>
        <v xml:space="preserve"> </v>
      </c>
      <c r="B762" s="27" t="str">
        <f>IF('Raw Data'!B769=0," ",'Raw Data'!C769)</f>
        <v xml:space="preserve"> </v>
      </c>
      <c r="C762" s="21" t="str">
        <f>IF('Raw Data'!B769=0," ",'Raw Data'!D769)</f>
        <v xml:space="preserve"> </v>
      </c>
      <c r="D762" s="21" t="str">
        <f>IF('Raw Data'!B769=0," ",'Raw Data'!E769)</f>
        <v xml:space="preserve"> </v>
      </c>
      <c r="E762" s="21" t="str">
        <f>IF('Raw Data'!B769=0," ",(MAX('Raw Data'!G769:I769)-MIN('Raw Data'!G769:I769)))</f>
        <v xml:space="preserve"> </v>
      </c>
      <c r="F762" s="21" t="str">
        <f>IF('Raw Data'!B769=0," ",(MAX('Raw Data'!J769:L769)-MIN('Raw Data'!J769:L769)))</f>
        <v xml:space="preserve"> </v>
      </c>
      <c r="G762" s="21" t="str">
        <f>IF('Raw Data'!B769=0," ",(MAX('Raw Data'!M769:O769)-MIN('Raw Data'!M769:O769)))</f>
        <v xml:space="preserve"> </v>
      </c>
      <c r="H762" s="21" t="str">
        <f>IF('Raw Data'!B769=0," ",(MAX('Raw Data'!P769:R769)-MIN('Raw Data'!P769:R769)))</f>
        <v xml:space="preserve"> </v>
      </c>
      <c r="I762" s="21" t="str">
        <f>IF('Raw Data'!B769=0," ",AVERAGE(E762,G762))</f>
        <v xml:space="preserve"> </v>
      </c>
      <c r="J762" s="21" t="str">
        <f>IF('Raw Data'!B769=0," ",AVERAGE(F762,H762))</f>
        <v xml:space="preserve"> </v>
      </c>
      <c r="K762" s="21" t="str">
        <f>IF('Raw Data'!B769=0," ",AVERAGE(I762,J762))</f>
        <v xml:space="preserve"> </v>
      </c>
      <c r="L762" s="21" t="str">
        <f>IF('Raw Data'!B769=0," ",AVERAGE('Raw Data'!G769:I769,'Raw Data'!M769:O769))</f>
        <v xml:space="preserve"> </v>
      </c>
      <c r="M762" s="21" t="str">
        <f>IF('Raw Data'!B769=0," ",AVERAGE('Raw Data'!J769:L769,'Raw Data'!P769:R769))</f>
        <v xml:space="preserve"> </v>
      </c>
      <c r="N762" s="21" t="str">
        <f>IF('Raw Data'!B769=0," ",(MAX(L762:M762)-MIN(L762,M762)))</f>
        <v xml:space="preserve"> </v>
      </c>
      <c r="O762" s="21" t="str">
        <f>IF('Raw Data'!B769=0," ",AVERAGE('Raw Data'!G769:L769))</f>
        <v xml:space="preserve"> </v>
      </c>
      <c r="P762" s="21" t="str">
        <f>IF('Raw Data'!B769=0," ",AVERAGE('Raw Data'!M769:R769))</f>
        <v xml:space="preserve"> </v>
      </c>
      <c r="Q762" s="21" t="str">
        <f>IF('Raw Data'!B769=0," ",(MAX(O762:P762)-MIN(O762:P762)))</f>
        <v xml:space="preserve"> </v>
      </c>
      <c r="R762" s="21" t="str">
        <f>IF('Raw Data'!B769=0," ",K762*$H$1)</f>
        <v xml:space="preserve"> </v>
      </c>
      <c r="S762" s="21" t="str">
        <f>IF('Raw Data'!B769=0," ",(POWER(N762*$H$2, 2)-(POWER(R762,2)/6)))</f>
        <v xml:space="preserve"> </v>
      </c>
      <c r="T762" s="21" t="str">
        <f>IF('Raw Data'!B769=0," ",IF(S762&lt;0,0,SQRT(S762)))</f>
        <v xml:space="preserve"> </v>
      </c>
      <c r="U762" s="21" t="str">
        <f>IF('Raw Data'!B769=0," ",IF((D762-C762)&gt;POWER(10, 50),2*MIN(AVERAGE('Raw Data'!G769:R769)-C762,D762-AVERAGE('Raw Data'!G769:R769)),(D762-C762)/6))</f>
        <v xml:space="preserve"> </v>
      </c>
      <c r="V762" s="21" t="str">
        <f>IF('Raw Data'!B769=0," ",SQRT(POWER(R762,2)+POWER(T762,2)))</f>
        <v xml:space="preserve"> </v>
      </c>
      <c r="W762" s="21" t="str">
        <f>IF('Raw Data'!B769=0," ",IF(U762&lt;V762,0,SQRT(POWER(U762,2)-POWER(V762,2))))</f>
        <v xml:space="preserve"> </v>
      </c>
      <c r="X762" s="21" t="str">
        <f>IF('Raw Data'!B769=0," ",V762/U762)</f>
        <v xml:space="preserve"> </v>
      </c>
      <c r="Y762" s="21" t="str">
        <f>IF('Raw Data'!B769=0," ",SQRT(2)*(W762/V762))</f>
        <v xml:space="preserve"> </v>
      </c>
      <c r="Z762" s="21" t="str">
        <f>IF('Raw Data'!B769=0," ",'Raw Data'!T769)</f>
        <v xml:space="preserve"> </v>
      </c>
      <c r="AA762" s="21" t="str">
        <f>IF('Raw Data'!B769=0," ",'Raw Data'!F769)</f>
        <v xml:space="preserve"> </v>
      </c>
      <c r="AB762" s="132" t="str">
        <f>IF('Raw Data'!B769=0," ","No")</f>
        <v xml:space="preserve"> </v>
      </c>
      <c r="AC762" s="139" t="str">
        <f>IF('Raw Data'!B769=0," ","Yes")</f>
        <v xml:space="preserve"> </v>
      </c>
    </row>
    <row r="763" spans="1:29" x14ac:dyDescent="0.2">
      <c r="A763" s="21" t="str">
        <f>IF('Raw Data'!B770=0," ",'Raw Data'!B770)</f>
        <v xml:space="preserve"> </v>
      </c>
      <c r="B763" s="27" t="str">
        <f>IF('Raw Data'!B770=0," ",'Raw Data'!C770)</f>
        <v xml:space="preserve"> </v>
      </c>
      <c r="C763" s="21" t="str">
        <f>IF('Raw Data'!B770=0," ",'Raw Data'!D770)</f>
        <v xml:space="preserve"> </v>
      </c>
      <c r="D763" s="21" t="str">
        <f>IF('Raw Data'!B770=0," ",'Raw Data'!E770)</f>
        <v xml:space="preserve"> </v>
      </c>
      <c r="E763" s="21" t="str">
        <f>IF('Raw Data'!B770=0," ",(MAX('Raw Data'!G770:I770)-MIN('Raw Data'!G770:I770)))</f>
        <v xml:space="preserve"> </v>
      </c>
      <c r="F763" s="21" t="str">
        <f>IF('Raw Data'!B770=0," ",(MAX('Raw Data'!J770:L770)-MIN('Raw Data'!J770:L770)))</f>
        <v xml:space="preserve"> </v>
      </c>
      <c r="G763" s="21" t="str">
        <f>IF('Raw Data'!B770=0," ",(MAX('Raw Data'!M770:O770)-MIN('Raw Data'!M770:O770)))</f>
        <v xml:space="preserve"> </v>
      </c>
      <c r="H763" s="21" t="str">
        <f>IF('Raw Data'!B770=0," ",(MAX('Raw Data'!P770:R770)-MIN('Raw Data'!P770:R770)))</f>
        <v xml:space="preserve"> </v>
      </c>
      <c r="I763" s="21" t="str">
        <f>IF('Raw Data'!B770=0," ",AVERAGE(E763,G763))</f>
        <v xml:space="preserve"> </v>
      </c>
      <c r="J763" s="21" t="str">
        <f>IF('Raw Data'!B770=0," ",AVERAGE(F763,H763))</f>
        <v xml:space="preserve"> </v>
      </c>
      <c r="K763" s="21" t="str">
        <f>IF('Raw Data'!B770=0," ",AVERAGE(I763,J763))</f>
        <v xml:space="preserve"> </v>
      </c>
      <c r="L763" s="21" t="str">
        <f>IF('Raw Data'!B770=0," ",AVERAGE('Raw Data'!G770:I770,'Raw Data'!M770:O770))</f>
        <v xml:space="preserve"> </v>
      </c>
      <c r="M763" s="21" t="str">
        <f>IF('Raw Data'!B770=0," ",AVERAGE('Raw Data'!J770:L770,'Raw Data'!P770:R770))</f>
        <v xml:space="preserve"> </v>
      </c>
      <c r="N763" s="21" t="str">
        <f>IF('Raw Data'!B770=0," ",(MAX(L763:M763)-MIN(L763,M763)))</f>
        <v xml:space="preserve"> </v>
      </c>
      <c r="O763" s="21" t="str">
        <f>IF('Raw Data'!B770=0," ",AVERAGE('Raw Data'!G770:L770))</f>
        <v xml:space="preserve"> </v>
      </c>
      <c r="P763" s="21" t="str">
        <f>IF('Raw Data'!B770=0," ",AVERAGE('Raw Data'!M770:R770))</f>
        <v xml:space="preserve"> </v>
      </c>
      <c r="Q763" s="21" t="str">
        <f>IF('Raw Data'!B770=0," ",(MAX(O763:P763)-MIN(O763:P763)))</f>
        <v xml:space="preserve"> </v>
      </c>
      <c r="R763" s="21" t="str">
        <f>IF('Raw Data'!B770=0," ",K763*$H$1)</f>
        <v xml:space="preserve"> </v>
      </c>
      <c r="S763" s="21" t="str">
        <f>IF('Raw Data'!B770=0," ",(POWER(N763*$H$2, 2)-(POWER(R763,2)/6)))</f>
        <v xml:space="preserve"> </v>
      </c>
      <c r="T763" s="21" t="str">
        <f>IF('Raw Data'!B770=0," ",IF(S763&lt;0,0,SQRT(S763)))</f>
        <v xml:space="preserve"> </v>
      </c>
      <c r="U763" s="21" t="str">
        <f>IF('Raw Data'!B770=0," ",IF((D763-C763)&gt;POWER(10, 50),2*MIN(AVERAGE('Raw Data'!G770:R770)-C763,D763-AVERAGE('Raw Data'!G770:R770)),(D763-C763)/6))</f>
        <v xml:space="preserve"> </v>
      </c>
      <c r="V763" s="21" t="str">
        <f>IF('Raw Data'!B770=0," ",SQRT(POWER(R763,2)+POWER(T763,2)))</f>
        <v xml:space="preserve"> </v>
      </c>
      <c r="W763" s="21" t="str">
        <f>IF('Raw Data'!B770=0," ",IF(U763&lt;V763,0,SQRT(POWER(U763,2)-POWER(V763,2))))</f>
        <v xml:space="preserve"> </v>
      </c>
      <c r="X763" s="21" t="str">
        <f>IF('Raw Data'!B770=0," ",V763/U763)</f>
        <v xml:space="preserve"> </v>
      </c>
      <c r="Y763" s="21" t="str">
        <f>IF('Raw Data'!B770=0," ",SQRT(2)*(W763/V763))</f>
        <v xml:space="preserve"> </v>
      </c>
      <c r="Z763" s="21" t="str">
        <f>IF('Raw Data'!B770=0," ",'Raw Data'!T770)</f>
        <v xml:space="preserve"> </v>
      </c>
      <c r="AA763" s="21" t="str">
        <f>IF('Raw Data'!B770=0," ",'Raw Data'!F770)</f>
        <v xml:space="preserve"> </v>
      </c>
      <c r="AB763" s="132" t="str">
        <f>IF('Raw Data'!B770=0," ","No")</f>
        <v xml:space="preserve"> </v>
      </c>
      <c r="AC763" s="139" t="str">
        <f>IF('Raw Data'!B770=0," ","Yes")</f>
        <v xml:space="preserve"> </v>
      </c>
    </row>
    <row r="764" spans="1:29" x14ac:dyDescent="0.2">
      <c r="A764" s="21" t="str">
        <f>IF('Raw Data'!B771=0," ",'Raw Data'!B771)</f>
        <v xml:space="preserve"> </v>
      </c>
      <c r="B764" s="27" t="str">
        <f>IF('Raw Data'!B771=0," ",'Raw Data'!C771)</f>
        <v xml:space="preserve"> </v>
      </c>
      <c r="C764" s="21" t="str">
        <f>IF('Raw Data'!B771=0," ",'Raw Data'!D771)</f>
        <v xml:space="preserve"> </v>
      </c>
      <c r="D764" s="21" t="str">
        <f>IF('Raw Data'!B771=0," ",'Raw Data'!E771)</f>
        <v xml:space="preserve"> </v>
      </c>
      <c r="E764" s="21" t="str">
        <f>IF('Raw Data'!B771=0," ",(MAX('Raw Data'!G771:I771)-MIN('Raw Data'!G771:I771)))</f>
        <v xml:space="preserve"> </v>
      </c>
      <c r="F764" s="21" t="str">
        <f>IF('Raw Data'!B771=0," ",(MAX('Raw Data'!J771:L771)-MIN('Raw Data'!J771:L771)))</f>
        <v xml:space="preserve"> </v>
      </c>
      <c r="G764" s="21" t="str">
        <f>IF('Raw Data'!B771=0," ",(MAX('Raw Data'!M771:O771)-MIN('Raw Data'!M771:O771)))</f>
        <v xml:space="preserve"> </v>
      </c>
      <c r="H764" s="21" t="str">
        <f>IF('Raw Data'!B771=0," ",(MAX('Raw Data'!P771:R771)-MIN('Raw Data'!P771:R771)))</f>
        <v xml:space="preserve"> </v>
      </c>
      <c r="I764" s="21" t="str">
        <f>IF('Raw Data'!B771=0," ",AVERAGE(E764,G764))</f>
        <v xml:space="preserve"> </v>
      </c>
      <c r="J764" s="21" t="str">
        <f>IF('Raw Data'!B771=0," ",AVERAGE(F764,H764))</f>
        <v xml:space="preserve"> </v>
      </c>
      <c r="K764" s="21" t="str">
        <f>IF('Raw Data'!B771=0," ",AVERAGE(I764,J764))</f>
        <v xml:space="preserve"> </v>
      </c>
      <c r="L764" s="21" t="str">
        <f>IF('Raw Data'!B771=0," ",AVERAGE('Raw Data'!G771:I771,'Raw Data'!M771:O771))</f>
        <v xml:space="preserve"> </v>
      </c>
      <c r="M764" s="21" t="str">
        <f>IF('Raw Data'!B771=0," ",AVERAGE('Raw Data'!J771:L771,'Raw Data'!P771:R771))</f>
        <v xml:space="preserve"> </v>
      </c>
      <c r="N764" s="21" t="str">
        <f>IF('Raw Data'!B771=0," ",(MAX(L764:M764)-MIN(L764,M764)))</f>
        <v xml:space="preserve"> </v>
      </c>
      <c r="O764" s="21" t="str">
        <f>IF('Raw Data'!B771=0," ",AVERAGE('Raw Data'!G771:L771))</f>
        <v xml:space="preserve"> </v>
      </c>
      <c r="P764" s="21" t="str">
        <f>IF('Raw Data'!B771=0," ",AVERAGE('Raw Data'!M771:R771))</f>
        <v xml:space="preserve"> </v>
      </c>
      <c r="Q764" s="21" t="str">
        <f>IF('Raw Data'!B771=0," ",(MAX(O764:P764)-MIN(O764:P764)))</f>
        <v xml:space="preserve"> </v>
      </c>
      <c r="R764" s="21" t="str">
        <f>IF('Raw Data'!B771=0," ",K764*$H$1)</f>
        <v xml:space="preserve"> </v>
      </c>
      <c r="S764" s="21" t="str">
        <f>IF('Raw Data'!B771=0," ",(POWER(N764*$H$2, 2)-(POWER(R764,2)/6)))</f>
        <v xml:space="preserve"> </v>
      </c>
      <c r="T764" s="21" t="str">
        <f>IF('Raw Data'!B771=0," ",IF(S764&lt;0,0,SQRT(S764)))</f>
        <v xml:space="preserve"> </v>
      </c>
      <c r="U764" s="21" t="str">
        <f>IF('Raw Data'!B771=0," ",IF((D764-C764)&gt;POWER(10, 50),2*MIN(AVERAGE('Raw Data'!G771:R771)-C764,D764-AVERAGE('Raw Data'!G771:R771)),(D764-C764)/6))</f>
        <v xml:space="preserve"> </v>
      </c>
      <c r="V764" s="21" t="str">
        <f>IF('Raw Data'!B771=0," ",SQRT(POWER(R764,2)+POWER(T764,2)))</f>
        <v xml:space="preserve"> </v>
      </c>
      <c r="W764" s="21" t="str">
        <f>IF('Raw Data'!B771=0," ",IF(U764&lt;V764,0,SQRT(POWER(U764,2)-POWER(V764,2))))</f>
        <v xml:space="preserve"> </v>
      </c>
      <c r="X764" s="21" t="str">
        <f>IF('Raw Data'!B771=0," ",V764/U764)</f>
        <v xml:space="preserve"> </v>
      </c>
      <c r="Y764" s="21" t="str">
        <f>IF('Raw Data'!B771=0," ",SQRT(2)*(W764/V764))</f>
        <v xml:space="preserve"> </v>
      </c>
      <c r="Z764" s="21" t="str">
        <f>IF('Raw Data'!B771=0," ",'Raw Data'!T771)</f>
        <v xml:space="preserve"> </v>
      </c>
      <c r="AA764" s="21" t="str">
        <f>IF('Raw Data'!B771=0," ",'Raw Data'!F771)</f>
        <v xml:space="preserve"> </v>
      </c>
      <c r="AB764" s="132" t="str">
        <f>IF('Raw Data'!B771=0," ","No")</f>
        <v xml:space="preserve"> </v>
      </c>
      <c r="AC764" s="139" t="str">
        <f>IF('Raw Data'!B771=0," ","Yes")</f>
        <v xml:space="preserve"> </v>
      </c>
    </row>
    <row r="765" spans="1:29" x14ac:dyDescent="0.2">
      <c r="A765" s="21" t="str">
        <f>IF('Raw Data'!B772=0," ",'Raw Data'!B772)</f>
        <v xml:space="preserve"> </v>
      </c>
      <c r="B765" s="27" t="str">
        <f>IF('Raw Data'!B772=0," ",'Raw Data'!C772)</f>
        <v xml:space="preserve"> </v>
      </c>
      <c r="C765" s="21" t="str">
        <f>IF('Raw Data'!B772=0," ",'Raw Data'!D772)</f>
        <v xml:space="preserve"> </v>
      </c>
      <c r="D765" s="21" t="str">
        <f>IF('Raw Data'!B772=0," ",'Raw Data'!E772)</f>
        <v xml:space="preserve"> </v>
      </c>
      <c r="E765" s="21" t="str">
        <f>IF('Raw Data'!B772=0," ",(MAX('Raw Data'!G772:I772)-MIN('Raw Data'!G772:I772)))</f>
        <v xml:space="preserve"> </v>
      </c>
      <c r="F765" s="21" t="str">
        <f>IF('Raw Data'!B772=0," ",(MAX('Raw Data'!J772:L772)-MIN('Raw Data'!J772:L772)))</f>
        <v xml:space="preserve"> </v>
      </c>
      <c r="G765" s="21" t="str">
        <f>IF('Raw Data'!B772=0," ",(MAX('Raw Data'!M772:O772)-MIN('Raw Data'!M772:O772)))</f>
        <v xml:space="preserve"> </v>
      </c>
      <c r="H765" s="21" t="str">
        <f>IF('Raw Data'!B772=0," ",(MAX('Raw Data'!P772:R772)-MIN('Raw Data'!P772:R772)))</f>
        <v xml:space="preserve"> </v>
      </c>
      <c r="I765" s="21" t="str">
        <f>IF('Raw Data'!B772=0," ",AVERAGE(E765,G765))</f>
        <v xml:space="preserve"> </v>
      </c>
      <c r="J765" s="21" t="str">
        <f>IF('Raw Data'!B772=0," ",AVERAGE(F765,H765))</f>
        <v xml:space="preserve"> </v>
      </c>
      <c r="K765" s="21" t="str">
        <f>IF('Raw Data'!B772=0," ",AVERAGE(I765,J765))</f>
        <v xml:space="preserve"> </v>
      </c>
      <c r="L765" s="21" t="str">
        <f>IF('Raw Data'!B772=0," ",AVERAGE('Raw Data'!G772:I772,'Raw Data'!M772:O772))</f>
        <v xml:space="preserve"> </v>
      </c>
      <c r="M765" s="21" t="str">
        <f>IF('Raw Data'!B772=0," ",AVERAGE('Raw Data'!J772:L772,'Raw Data'!P772:R772))</f>
        <v xml:space="preserve"> </v>
      </c>
      <c r="N765" s="21" t="str">
        <f>IF('Raw Data'!B772=0," ",(MAX(L765:M765)-MIN(L765,M765)))</f>
        <v xml:space="preserve"> </v>
      </c>
      <c r="O765" s="21" t="str">
        <f>IF('Raw Data'!B772=0," ",AVERAGE('Raw Data'!G772:L772))</f>
        <v xml:space="preserve"> </v>
      </c>
      <c r="P765" s="21" t="str">
        <f>IF('Raw Data'!B772=0," ",AVERAGE('Raw Data'!M772:R772))</f>
        <v xml:space="preserve"> </v>
      </c>
      <c r="Q765" s="21" t="str">
        <f>IF('Raw Data'!B772=0," ",(MAX(O765:P765)-MIN(O765:P765)))</f>
        <v xml:space="preserve"> </v>
      </c>
      <c r="R765" s="21" t="str">
        <f>IF('Raw Data'!B772=0," ",K765*$H$1)</f>
        <v xml:space="preserve"> </v>
      </c>
      <c r="S765" s="21" t="str">
        <f>IF('Raw Data'!B772=0," ",(POWER(N765*$H$2, 2)-(POWER(R765,2)/6)))</f>
        <v xml:space="preserve"> </v>
      </c>
      <c r="T765" s="21" t="str">
        <f>IF('Raw Data'!B772=0," ",IF(S765&lt;0,0,SQRT(S765)))</f>
        <v xml:space="preserve"> </v>
      </c>
      <c r="U765" s="21" t="str">
        <f>IF('Raw Data'!B772=0," ",IF((D765-C765)&gt;POWER(10, 50),2*MIN(AVERAGE('Raw Data'!G772:R772)-C765,D765-AVERAGE('Raw Data'!G772:R772)),(D765-C765)/6))</f>
        <v xml:space="preserve"> </v>
      </c>
      <c r="V765" s="21" t="str">
        <f>IF('Raw Data'!B772=0," ",SQRT(POWER(R765,2)+POWER(T765,2)))</f>
        <v xml:space="preserve"> </v>
      </c>
      <c r="W765" s="21" t="str">
        <f>IF('Raw Data'!B772=0," ",IF(U765&lt;V765,0,SQRT(POWER(U765,2)-POWER(V765,2))))</f>
        <v xml:space="preserve"> </v>
      </c>
      <c r="X765" s="21" t="str">
        <f>IF('Raw Data'!B772=0," ",V765/U765)</f>
        <v xml:space="preserve"> </v>
      </c>
      <c r="Y765" s="21" t="str">
        <f>IF('Raw Data'!B772=0," ",SQRT(2)*(W765/V765))</f>
        <v xml:space="preserve"> </v>
      </c>
      <c r="Z765" s="21" t="str">
        <f>IF('Raw Data'!B772=0," ",'Raw Data'!T772)</f>
        <v xml:space="preserve"> </v>
      </c>
      <c r="AA765" s="21" t="str">
        <f>IF('Raw Data'!B772=0," ",'Raw Data'!F772)</f>
        <v xml:space="preserve"> </v>
      </c>
      <c r="AB765" s="132" t="str">
        <f>IF('Raw Data'!B772=0," ","No")</f>
        <v xml:space="preserve"> </v>
      </c>
      <c r="AC765" s="139" t="str">
        <f>IF('Raw Data'!B772=0," ","Yes")</f>
        <v xml:space="preserve"> </v>
      </c>
    </row>
    <row r="766" spans="1:29" x14ac:dyDescent="0.2">
      <c r="A766" s="21" t="str">
        <f>IF('Raw Data'!B773=0," ",'Raw Data'!B773)</f>
        <v xml:space="preserve"> </v>
      </c>
      <c r="B766" s="27" t="str">
        <f>IF('Raw Data'!B773=0," ",'Raw Data'!C773)</f>
        <v xml:space="preserve"> </v>
      </c>
      <c r="C766" s="21" t="str">
        <f>IF('Raw Data'!B773=0," ",'Raw Data'!D773)</f>
        <v xml:space="preserve"> </v>
      </c>
      <c r="D766" s="21" t="str">
        <f>IF('Raw Data'!B773=0," ",'Raw Data'!E773)</f>
        <v xml:space="preserve"> </v>
      </c>
      <c r="E766" s="21" t="str">
        <f>IF('Raw Data'!B773=0," ",(MAX('Raw Data'!G773:I773)-MIN('Raw Data'!G773:I773)))</f>
        <v xml:space="preserve"> </v>
      </c>
      <c r="F766" s="21" t="str">
        <f>IF('Raw Data'!B773=0," ",(MAX('Raw Data'!J773:L773)-MIN('Raw Data'!J773:L773)))</f>
        <v xml:space="preserve"> </v>
      </c>
      <c r="G766" s="21" t="str">
        <f>IF('Raw Data'!B773=0," ",(MAX('Raw Data'!M773:O773)-MIN('Raw Data'!M773:O773)))</f>
        <v xml:space="preserve"> </v>
      </c>
      <c r="H766" s="21" t="str">
        <f>IF('Raw Data'!B773=0," ",(MAX('Raw Data'!P773:R773)-MIN('Raw Data'!P773:R773)))</f>
        <v xml:space="preserve"> </v>
      </c>
      <c r="I766" s="21" t="str">
        <f>IF('Raw Data'!B773=0," ",AVERAGE(E766,G766))</f>
        <v xml:space="preserve"> </v>
      </c>
      <c r="J766" s="21" t="str">
        <f>IF('Raw Data'!B773=0," ",AVERAGE(F766,H766))</f>
        <v xml:space="preserve"> </v>
      </c>
      <c r="K766" s="21" t="str">
        <f>IF('Raw Data'!B773=0," ",AVERAGE(I766,J766))</f>
        <v xml:space="preserve"> </v>
      </c>
      <c r="L766" s="21" t="str">
        <f>IF('Raw Data'!B773=0," ",AVERAGE('Raw Data'!G773:I773,'Raw Data'!M773:O773))</f>
        <v xml:space="preserve"> </v>
      </c>
      <c r="M766" s="21" t="str">
        <f>IF('Raw Data'!B773=0," ",AVERAGE('Raw Data'!J773:L773,'Raw Data'!P773:R773))</f>
        <v xml:space="preserve"> </v>
      </c>
      <c r="N766" s="21" t="str">
        <f>IF('Raw Data'!B773=0," ",(MAX(L766:M766)-MIN(L766,M766)))</f>
        <v xml:space="preserve"> </v>
      </c>
      <c r="O766" s="21" t="str">
        <f>IF('Raw Data'!B773=0," ",AVERAGE('Raw Data'!G773:L773))</f>
        <v xml:space="preserve"> </v>
      </c>
      <c r="P766" s="21" t="str">
        <f>IF('Raw Data'!B773=0," ",AVERAGE('Raw Data'!M773:R773))</f>
        <v xml:space="preserve"> </v>
      </c>
      <c r="Q766" s="21" t="str">
        <f>IF('Raw Data'!B773=0," ",(MAX(O766:P766)-MIN(O766:P766)))</f>
        <v xml:space="preserve"> </v>
      </c>
      <c r="R766" s="21" t="str">
        <f>IF('Raw Data'!B773=0," ",K766*$H$1)</f>
        <v xml:space="preserve"> </v>
      </c>
      <c r="S766" s="21" t="str">
        <f>IF('Raw Data'!B773=0," ",(POWER(N766*$H$2, 2)-(POWER(R766,2)/6)))</f>
        <v xml:space="preserve"> </v>
      </c>
      <c r="T766" s="21" t="str">
        <f>IF('Raw Data'!B773=0," ",IF(S766&lt;0,0,SQRT(S766)))</f>
        <v xml:space="preserve"> </v>
      </c>
      <c r="U766" s="21" t="str">
        <f>IF('Raw Data'!B773=0," ",IF((D766-C766)&gt;POWER(10, 50),2*MIN(AVERAGE('Raw Data'!G773:R773)-C766,D766-AVERAGE('Raw Data'!G773:R773)),(D766-C766)/6))</f>
        <v xml:space="preserve"> </v>
      </c>
      <c r="V766" s="21" t="str">
        <f>IF('Raw Data'!B773=0," ",SQRT(POWER(R766,2)+POWER(T766,2)))</f>
        <v xml:space="preserve"> </v>
      </c>
      <c r="W766" s="21" t="str">
        <f>IF('Raw Data'!B773=0," ",IF(U766&lt;V766,0,SQRT(POWER(U766,2)-POWER(V766,2))))</f>
        <v xml:space="preserve"> </v>
      </c>
      <c r="X766" s="21" t="str">
        <f>IF('Raw Data'!B773=0," ",V766/U766)</f>
        <v xml:space="preserve"> </v>
      </c>
      <c r="Y766" s="21" t="str">
        <f>IF('Raw Data'!B773=0," ",SQRT(2)*(W766/V766))</f>
        <v xml:space="preserve"> </v>
      </c>
      <c r="Z766" s="21" t="str">
        <f>IF('Raw Data'!B773=0," ",'Raw Data'!T773)</f>
        <v xml:space="preserve"> </v>
      </c>
      <c r="AA766" s="21" t="str">
        <f>IF('Raw Data'!B773=0," ",'Raw Data'!F773)</f>
        <v xml:space="preserve"> </v>
      </c>
      <c r="AB766" s="132" t="str">
        <f>IF('Raw Data'!B773=0," ","No")</f>
        <v xml:space="preserve"> </v>
      </c>
      <c r="AC766" s="139" t="str">
        <f>IF('Raw Data'!B773=0," ","Yes")</f>
        <v xml:space="preserve"> </v>
      </c>
    </row>
    <row r="767" spans="1:29" x14ac:dyDescent="0.2">
      <c r="A767" s="21" t="str">
        <f>IF('Raw Data'!B774=0," ",'Raw Data'!B774)</f>
        <v xml:space="preserve"> </v>
      </c>
      <c r="B767" s="27" t="str">
        <f>IF('Raw Data'!B774=0," ",'Raw Data'!C774)</f>
        <v xml:space="preserve"> </v>
      </c>
      <c r="C767" s="21" t="str">
        <f>IF('Raw Data'!B774=0," ",'Raw Data'!D774)</f>
        <v xml:space="preserve"> </v>
      </c>
      <c r="D767" s="21" t="str">
        <f>IF('Raw Data'!B774=0," ",'Raw Data'!E774)</f>
        <v xml:space="preserve"> </v>
      </c>
      <c r="E767" s="21" t="str">
        <f>IF('Raw Data'!B774=0," ",(MAX('Raw Data'!G774:I774)-MIN('Raw Data'!G774:I774)))</f>
        <v xml:space="preserve"> </v>
      </c>
      <c r="F767" s="21" t="str">
        <f>IF('Raw Data'!B774=0," ",(MAX('Raw Data'!J774:L774)-MIN('Raw Data'!J774:L774)))</f>
        <v xml:space="preserve"> </v>
      </c>
      <c r="G767" s="21" t="str">
        <f>IF('Raw Data'!B774=0," ",(MAX('Raw Data'!M774:O774)-MIN('Raw Data'!M774:O774)))</f>
        <v xml:space="preserve"> </v>
      </c>
      <c r="H767" s="21" t="str">
        <f>IF('Raw Data'!B774=0," ",(MAX('Raw Data'!P774:R774)-MIN('Raw Data'!P774:R774)))</f>
        <v xml:space="preserve"> </v>
      </c>
      <c r="I767" s="21" t="str">
        <f>IF('Raw Data'!B774=0," ",AVERAGE(E767,G767))</f>
        <v xml:space="preserve"> </v>
      </c>
      <c r="J767" s="21" t="str">
        <f>IF('Raw Data'!B774=0," ",AVERAGE(F767,H767))</f>
        <v xml:space="preserve"> </v>
      </c>
      <c r="K767" s="21" t="str">
        <f>IF('Raw Data'!B774=0," ",AVERAGE(I767,J767))</f>
        <v xml:space="preserve"> </v>
      </c>
      <c r="L767" s="21" t="str">
        <f>IF('Raw Data'!B774=0," ",AVERAGE('Raw Data'!G774:I774,'Raw Data'!M774:O774))</f>
        <v xml:space="preserve"> </v>
      </c>
      <c r="M767" s="21" t="str">
        <f>IF('Raw Data'!B774=0," ",AVERAGE('Raw Data'!J774:L774,'Raw Data'!P774:R774))</f>
        <v xml:space="preserve"> </v>
      </c>
      <c r="N767" s="21" t="str">
        <f>IF('Raw Data'!B774=0," ",(MAX(L767:M767)-MIN(L767,M767)))</f>
        <v xml:space="preserve"> </v>
      </c>
      <c r="O767" s="21" t="str">
        <f>IF('Raw Data'!B774=0," ",AVERAGE('Raw Data'!G774:L774))</f>
        <v xml:space="preserve"> </v>
      </c>
      <c r="P767" s="21" t="str">
        <f>IF('Raw Data'!B774=0," ",AVERAGE('Raw Data'!M774:R774))</f>
        <v xml:space="preserve"> </v>
      </c>
      <c r="Q767" s="21" t="str">
        <f>IF('Raw Data'!B774=0," ",(MAX(O767:P767)-MIN(O767:P767)))</f>
        <v xml:space="preserve"> </v>
      </c>
      <c r="R767" s="21" t="str">
        <f>IF('Raw Data'!B774=0," ",K767*$H$1)</f>
        <v xml:space="preserve"> </v>
      </c>
      <c r="S767" s="21" t="str">
        <f>IF('Raw Data'!B774=0," ",(POWER(N767*$H$2, 2)-(POWER(R767,2)/6)))</f>
        <v xml:space="preserve"> </v>
      </c>
      <c r="T767" s="21" t="str">
        <f>IF('Raw Data'!B774=0," ",IF(S767&lt;0,0,SQRT(S767)))</f>
        <v xml:space="preserve"> </v>
      </c>
      <c r="U767" s="21" t="str">
        <f>IF('Raw Data'!B774=0," ",IF((D767-C767)&gt;POWER(10, 50),2*MIN(AVERAGE('Raw Data'!G774:R774)-C767,D767-AVERAGE('Raw Data'!G774:R774)),(D767-C767)/6))</f>
        <v xml:space="preserve"> </v>
      </c>
      <c r="V767" s="21" t="str">
        <f>IF('Raw Data'!B774=0," ",SQRT(POWER(R767,2)+POWER(T767,2)))</f>
        <v xml:space="preserve"> </v>
      </c>
      <c r="W767" s="21" t="str">
        <f>IF('Raw Data'!B774=0," ",IF(U767&lt;V767,0,SQRT(POWER(U767,2)-POWER(V767,2))))</f>
        <v xml:space="preserve"> </v>
      </c>
      <c r="X767" s="21" t="str">
        <f>IF('Raw Data'!B774=0," ",V767/U767)</f>
        <v xml:space="preserve"> </v>
      </c>
      <c r="Y767" s="21" t="str">
        <f>IF('Raw Data'!B774=0," ",SQRT(2)*(W767/V767))</f>
        <v xml:space="preserve"> </v>
      </c>
      <c r="Z767" s="21" t="str">
        <f>IF('Raw Data'!B774=0," ",'Raw Data'!T774)</f>
        <v xml:space="preserve"> </v>
      </c>
      <c r="AA767" s="21" t="str">
        <f>IF('Raw Data'!B774=0," ",'Raw Data'!F774)</f>
        <v xml:space="preserve"> </v>
      </c>
      <c r="AB767" s="132" t="str">
        <f>IF('Raw Data'!B774=0," ","No")</f>
        <v xml:space="preserve"> </v>
      </c>
      <c r="AC767" s="139" t="str">
        <f>IF('Raw Data'!B774=0," ","Yes")</f>
        <v xml:space="preserve"> </v>
      </c>
    </row>
    <row r="768" spans="1:29" x14ac:dyDescent="0.2">
      <c r="A768" s="21" t="str">
        <f>IF('Raw Data'!B775=0," ",'Raw Data'!B775)</f>
        <v xml:space="preserve"> </v>
      </c>
      <c r="B768" s="27" t="str">
        <f>IF('Raw Data'!B775=0," ",'Raw Data'!C775)</f>
        <v xml:space="preserve"> </v>
      </c>
      <c r="C768" s="21" t="str">
        <f>IF('Raw Data'!B775=0," ",'Raw Data'!D775)</f>
        <v xml:space="preserve"> </v>
      </c>
      <c r="D768" s="21" t="str">
        <f>IF('Raw Data'!B775=0," ",'Raw Data'!E775)</f>
        <v xml:space="preserve"> </v>
      </c>
      <c r="E768" s="21" t="str">
        <f>IF('Raw Data'!B775=0," ",(MAX('Raw Data'!G775:I775)-MIN('Raw Data'!G775:I775)))</f>
        <v xml:space="preserve"> </v>
      </c>
      <c r="F768" s="21" t="str">
        <f>IF('Raw Data'!B775=0," ",(MAX('Raw Data'!J775:L775)-MIN('Raw Data'!J775:L775)))</f>
        <v xml:space="preserve"> </v>
      </c>
      <c r="G768" s="21" t="str">
        <f>IF('Raw Data'!B775=0," ",(MAX('Raw Data'!M775:O775)-MIN('Raw Data'!M775:O775)))</f>
        <v xml:space="preserve"> </v>
      </c>
      <c r="H768" s="21" t="str">
        <f>IF('Raw Data'!B775=0," ",(MAX('Raw Data'!P775:R775)-MIN('Raw Data'!P775:R775)))</f>
        <v xml:space="preserve"> </v>
      </c>
      <c r="I768" s="21" t="str">
        <f>IF('Raw Data'!B775=0," ",AVERAGE(E768,G768))</f>
        <v xml:space="preserve"> </v>
      </c>
      <c r="J768" s="21" t="str">
        <f>IF('Raw Data'!B775=0," ",AVERAGE(F768,H768))</f>
        <v xml:space="preserve"> </v>
      </c>
      <c r="K768" s="21" t="str">
        <f>IF('Raw Data'!B775=0," ",AVERAGE(I768,J768))</f>
        <v xml:space="preserve"> </v>
      </c>
      <c r="L768" s="21" t="str">
        <f>IF('Raw Data'!B775=0," ",AVERAGE('Raw Data'!G775:I775,'Raw Data'!M775:O775))</f>
        <v xml:space="preserve"> </v>
      </c>
      <c r="M768" s="21" t="str">
        <f>IF('Raw Data'!B775=0," ",AVERAGE('Raw Data'!J775:L775,'Raw Data'!P775:R775))</f>
        <v xml:space="preserve"> </v>
      </c>
      <c r="N768" s="21" t="str">
        <f>IF('Raw Data'!B775=0," ",(MAX(L768:M768)-MIN(L768,M768)))</f>
        <v xml:space="preserve"> </v>
      </c>
      <c r="O768" s="21" t="str">
        <f>IF('Raw Data'!B775=0," ",AVERAGE('Raw Data'!G775:L775))</f>
        <v xml:space="preserve"> </v>
      </c>
      <c r="P768" s="21" t="str">
        <f>IF('Raw Data'!B775=0," ",AVERAGE('Raw Data'!M775:R775))</f>
        <v xml:space="preserve"> </v>
      </c>
      <c r="Q768" s="21" t="str">
        <f>IF('Raw Data'!B775=0," ",(MAX(O768:P768)-MIN(O768:P768)))</f>
        <v xml:space="preserve"> </v>
      </c>
      <c r="R768" s="21" t="str">
        <f>IF('Raw Data'!B775=0," ",K768*$H$1)</f>
        <v xml:space="preserve"> </v>
      </c>
      <c r="S768" s="21" t="str">
        <f>IF('Raw Data'!B775=0," ",(POWER(N768*$H$2, 2)-(POWER(R768,2)/6)))</f>
        <v xml:space="preserve"> </v>
      </c>
      <c r="T768" s="21" t="str">
        <f>IF('Raw Data'!B775=0," ",IF(S768&lt;0,0,SQRT(S768)))</f>
        <v xml:space="preserve"> </v>
      </c>
      <c r="U768" s="21" t="str">
        <f>IF('Raw Data'!B775=0," ",IF((D768-C768)&gt;POWER(10, 50),2*MIN(AVERAGE('Raw Data'!G775:R775)-C768,D768-AVERAGE('Raw Data'!G775:R775)),(D768-C768)/6))</f>
        <v xml:space="preserve"> </v>
      </c>
      <c r="V768" s="21" t="str">
        <f>IF('Raw Data'!B775=0," ",SQRT(POWER(R768,2)+POWER(T768,2)))</f>
        <v xml:space="preserve"> </v>
      </c>
      <c r="W768" s="21" t="str">
        <f>IF('Raw Data'!B775=0," ",IF(U768&lt;V768,0,SQRT(POWER(U768,2)-POWER(V768,2))))</f>
        <v xml:space="preserve"> </v>
      </c>
      <c r="X768" s="21" t="str">
        <f>IF('Raw Data'!B775=0," ",V768/U768)</f>
        <v xml:space="preserve"> </v>
      </c>
      <c r="Y768" s="21" t="str">
        <f>IF('Raw Data'!B775=0," ",SQRT(2)*(W768/V768))</f>
        <v xml:space="preserve"> </v>
      </c>
      <c r="Z768" s="21" t="str">
        <f>IF('Raw Data'!B775=0," ",'Raw Data'!T775)</f>
        <v xml:space="preserve"> </v>
      </c>
      <c r="AA768" s="21" t="str">
        <f>IF('Raw Data'!B775=0," ",'Raw Data'!F775)</f>
        <v xml:space="preserve"> </v>
      </c>
      <c r="AB768" s="132" t="str">
        <f>IF('Raw Data'!B775=0," ","No")</f>
        <v xml:space="preserve"> </v>
      </c>
      <c r="AC768" s="139" t="str">
        <f>IF('Raw Data'!B775=0," ","Yes")</f>
        <v xml:space="preserve"> </v>
      </c>
    </row>
    <row r="769" spans="1:29" x14ac:dyDescent="0.2">
      <c r="A769" s="21" t="str">
        <f>IF('Raw Data'!B776=0," ",'Raw Data'!B776)</f>
        <v xml:space="preserve"> </v>
      </c>
      <c r="B769" s="27" t="str">
        <f>IF('Raw Data'!B776=0," ",'Raw Data'!C776)</f>
        <v xml:space="preserve"> </v>
      </c>
      <c r="C769" s="21" t="str">
        <f>IF('Raw Data'!B776=0," ",'Raw Data'!D776)</f>
        <v xml:space="preserve"> </v>
      </c>
      <c r="D769" s="21" t="str">
        <f>IF('Raw Data'!B776=0," ",'Raw Data'!E776)</f>
        <v xml:space="preserve"> </v>
      </c>
      <c r="E769" s="21" t="str">
        <f>IF('Raw Data'!B776=0," ",(MAX('Raw Data'!G776:I776)-MIN('Raw Data'!G776:I776)))</f>
        <v xml:space="preserve"> </v>
      </c>
      <c r="F769" s="21" t="str">
        <f>IF('Raw Data'!B776=0," ",(MAX('Raw Data'!J776:L776)-MIN('Raw Data'!J776:L776)))</f>
        <v xml:space="preserve"> </v>
      </c>
      <c r="G769" s="21" t="str">
        <f>IF('Raw Data'!B776=0," ",(MAX('Raw Data'!M776:O776)-MIN('Raw Data'!M776:O776)))</f>
        <v xml:space="preserve"> </v>
      </c>
      <c r="H769" s="21" t="str">
        <f>IF('Raw Data'!B776=0," ",(MAX('Raw Data'!P776:R776)-MIN('Raw Data'!P776:R776)))</f>
        <v xml:space="preserve"> </v>
      </c>
      <c r="I769" s="21" t="str">
        <f>IF('Raw Data'!B776=0," ",AVERAGE(E769,G769))</f>
        <v xml:space="preserve"> </v>
      </c>
      <c r="J769" s="21" t="str">
        <f>IF('Raw Data'!B776=0," ",AVERAGE(F769,H769))</f>
        <v xml:space="preserve"> </v>
      </c>
      <c r="K769" s="21" t="str">
        <f>IF('Raw Data'!B776=0," ",AVERAGE(I769,J769))</f>
        <v xml:space="preserve"> </v>
      </c>
      <c r="L769" s="21" t="str">
        <f>IF('Raw Data'!B776=0," ",AVERAGE('Raw Data'!G776:I776,'Raw Data'!M776:O776))</f>
        <v xml:space="preserve"> </v>
      </c>
      <c r="M769" s="21" t="str">
        <f>IF('Raw Data'!B776=0," ",AVERAGE('Raw Data'!J776:L776,'Raw Data'!P776:R776))</f>
        <v xml:space="preserve"> </v>
      </c>
      <c r="N769" s="21" t="str">
        <f>IF('Raw Data'!B776=0," ",(MAX(L769:M769)-MIN(L769,M769)))</f>
        <v xml:space="preserve"> </v>
      </c>
      <c r="O769" s="21" t="str">
        <f>IF('Raw Data'!B776=0," ",AVERAGE('Raw Data'!G776:L776))</f>
        <v xml:space="preserve"> </v>
      </c>
      <c r="P769" s="21" t="str">
        <f>IF('Raw Data'!B776=0," ",AVERAGE('Raw Data'!M776:R776))</f>
        <v xml:space="preserve"> </v>
      </c>
      <c r="Q769" s="21" t="str">
        <f>IF('Raw Data'!B776=0," ",(MAX(O769:P769)-MIN(O769:P769)))</f>
        <v xml:space="preserve"> </v>
      </c>
      <c r="R769" s="21" t="str">
        <f>IF('Raw Data'!B776=0," ",K769*$H$1)</f>
        <v xml:space="preserve"> </v>
      </c>
      <c r="S769" s="21" t="str">
        <f>IF('Raw Data'!B776=0," ",(POWER(N769*$H$2, 2)-(POWER(R769,2)/6)))</f>
        <v xml:space="preserve"> </v>
      </c>
      <c r="T769" s="21" t="str">
        <f>IF('Raw Data'!B776=0," ",IF(S769&lt;0,0,SQRT(S769)))</f>
        <v xml:space="preserve"> </v>
      </c>
      <c r="U769" s="21" t="str">
        <f>IF('Raw Data'!B776=0," ",IF((D769-C769)&gt;POWER(10, 50),2*MIN(AVERAGE('Raw Data'!G776:R776)-C769,D769-AVERAGE('Raw Data'!G776:R776)),(D769-C769)/6))</f>
        <v xml:space="preserve"> </v>
      </c>
      <c r="V769" s="21" t="str">
        <f>IF('Raw Data'!B776=0," ",SQRT(POWER(R769,2)+POWER(T769,2)))</f>
        <v xml:space="preserve"> </v>
      </c>
      <c r="W769" s="21" t="str">
        <f>IF('Raw Data'!B776=0," ",IF(U769&lt;V769,0,SQRT(POWER(U769,2)-POWER(V769,2))))</f>
        <v xml:space="preserve"> </v>
      </c>
      <c r="X769" s="21" t="str">
        <f>IF('Raw Data'!B776=0," ",V769/U769)</f>
        <v xml:space="preserve"> </v>
      </c>
      <c r="Y769" s="21" t="str">
        <f>IF('Raw Data'!B776=0," ",SQRT(2)*(W769/V769))</f>
        <v xml:space="preserve"> </v>
      </c>
      <c r="Z769" s="21" t="str">
        <f>IF('Raw Data'!B776=0," ",'Raw Data'!T776)</f>
        <v xml:space="preserve"> </v>
      </c>
      <c r="AA769" s="21" t="str">
        <f>IF('Raw Data'!B776=0," ",'Raw Data'!F776)</f>
        <v xml:space="preserve"> </v>
      </c>
      <c r="AB769" s="132" t="str">
        <f>IF('Raw Data'!B776=0," ","No")</f>
        <v xml:space="preserve"> </v>
      </c>
      <c r="AC769" s="139" t="str">
        <f>IF('Raw Data'!B776=0," ","Yes")</f>
        <v xml:space="preserve"> </v>
      </c>
    </row>
    <row r="770" spans="1:29" x14ac:dyDescent="0.2">
      <c r="A770" s="21" t="str">
        <f>IF('Raw Data'!B777=0," ",'Raw Data'!B777)</f>
        <v xml:space="preserve"> </v>
      </c>
      <c r="B770" s="27" t="str">
        <f>IF('Raw Data'!B777=0," ",'Raw Data'!C777)</f>
        <v xml:space="preserve"> </v>
      </c>
      <c r="C770" s="21" t="str">
        <f>IF('Raw Data'!B777=0," ",'Raw Data'!D777)</f>
        <v xml:space="preserve"> </v>
      </c>
      <c r="D770" s="21" t="str">
        <f>IF('Raw Data'!B777=0," ",'Raw Data'!E777)</f>
        <v xml:space="preserve"> </v>
      </c>
      <c r="E770" s="21" t="str">
        <f>IF('Raw Data'!B777=0," ",(MAX('Raw Data'!G777:I777)-MIN('Raw Data'!G777:I777)))</f>
        <v xml:space="preserve"> </v>
      </c>
      <c r="F770" s="21" t="str">
        <f>IF('Raw Data'!B777=0," ",(MAX('Raw Data'!J777:L777)-MIN('Raw Data'!J777:L777)))</f>
        <v xml:space="preserve"> </v>
      </c>
      <c r="G770" s="21" t="str">
        <f>IF('Raw Data'!B777=0," ",(MAX('Raw Data'!M777:O777)-MIN('Raw Data'!M777:O777)))</f>
        <v xml:space="preserve"> </v>
      </c>
      <c r="H770" s="21" t="str">
        <f>IF('Raw Data'!B777=0," ",(MAX('Raw Data'!P777:R777)-MIN('Raw Data'!P777:R777)))</f>
        <v xml:space="preserve"> </v>
      </c>
      <c r="I770" s="21" t="str">
        <f>IF('Raw Data'!B777=0," ",AVERAGE(E770,G770))</f>
        <v xml:space="preserve"> </v>
      </c>
      <c r="J770" s="21" t="str">
        <f>IF('Raw Data'!B777=0," ",AVERAGE(F770,H770))</f>
        <v xml:space="preserve"> </v>
      </c>
      <c r="K770" s="21" t="str">
        <f>IF('Raw Data'!B777=0," ",AVERAGE(I770,J770))</f>
        <v xml:space="preserve"> </v>
      </c>
      <c r="L770" s="21" t="str">
        <f>IF('Raw Data'!B777=0," ",AVERAGE('Raw Data'!G777:I777,'Raw Data'!M777:O777))</f>
        <v xml:space="preserve"> </v>
      </c>
      <c r="M770" s="21" t="str">
        <f>IF('Raw Data'!B777=0," ",AVERAGE('Raw Data'!J777:L777,'Raw Data'!P777:R777))</f>
        <v xml:space="preserve"> </v>
      </c>
      <c r="N770" s="21" t="str">
        <f>IF('Raw Data'!B777=0," ",(MAX(L770:M770)-MIN(L770,M770)))</f>
        <v xml:space="preserve"> </v>
      </c>
      <c r="O770" s="21" t="str">
        <f>IF('Raw Data'!B777=0," ",AVERAGE('Raw Data'!G777:L777))</f>
        <v xml:space="preserve"> </v>
      </c>
      <c r="P770" s="21" t="str">
        <f>IF('Raw Data'!B777=0," ",AVERAGE('Raw Data'!M777:R777))</f>
        <v xml:space="preserve"> </v>
      </c>
      <c r="Q770" s="21" t="str">
        <f>IF('Raw Data'!B777=0," ",(MAX(O770:P770)-MIN(O770:P770)))</f>
        <v xml:space="preserve"> </v>
      </c>
      <c r="R770" s="21" t="str">
        <f>IF('Raw Data'!B777=0," ",K770*$H$1)</f>
        <v xml:space="preserve"> </v>
      </c>
      <c r="S770" s="21" t="str">
        <f>IF('Raw Data'!B777=0," ",(POWER(N770*$H$2, 2)-(POWER(R770,2)/6)))</f>
        <v xml:space="preserve"> </v>
      </c>
      <c r="T770" s="21" t="str">
        <f>IF('Raw Data'!B777=0," ",IF(S770&lt;0,0,SQRT(S770)))</f>
        <v xml:space="preserve"> </v>
      </c>
      <c r="U770" s="21" t="str">
        <f>IF('Raw Data'!B777=0," ",IF((D770-C770)&gt;POWER(10, 50),2*MIN(AVERAGE('Raw Data'!G777:R777)-C770,D770-AVERAGE('Raw Data'!G777:R777)),(D770-C770)/6))</f>
        <v xml:space="preserve"> </v>
      </c>
      <c r="V770" s="21" t="str">
        <f>IF('Raw Data'!B777=0," ",SQRT(POWER(R770,2)+POWER(T770,2)))</f>
        <v xml:space="preserve"> </v>
      </c>
      <c r="W770" s="21" t="str">
        <f>IF('Raw Data'!B777=0," ",IF(U770&lt;V770,0,SQRT(POWER(U770,2)-POWER(V770,2))))</f>
        <v xml:space="preserve"> </v>
      </c>
      <c r="X770" s="21" t="str">
        <f>IF('Raw Data'!B777=0," ",V770/U770)</f>
        <v xml:space="preserve"> </v>
      </c>
      <c r="Y770" s="21" t="str">
        <f>IF('Raw Data'!B777=0," ",SQRT(2)*(W770/V770))</f>
        <v xml:space="preserve"> </v>
      </c>
      <c r="Z770" s="21" t="str">
        <f>IF('Raw Data'!B777=0," ",'Raw Data'!T777)</f>
        <v xml:space="preserve"> </v>
      </c>
      <c r="AA770" s="21" t="str">
        <f>IF('Raw Data'!B777=0," ",'Raw Data'!F777)</f>
        <v xml:space="preserve"> </v>
      </c>
      <c r="AB770" s="132" t="str">
        <f>IF('Raw Data'!B777=0," ","No")</f>
        <v xml:space="preserve"> </v>
      </c>
      <c r="AC770" s="139" t="str">
        <f>IF('Raw Data'!B777=0," ","Yes")</f>
        <v xml:space="preserve"> </v>
      </c>
    </row>
    <row r="771" spans="1:29" x14ac:dyDescent="0.2">
      <c r="A771" s="21" t="str">
        <f>IF('Raw Data'!B778=0," ",'Raw Data'!B778)</f>
        <v xml:space="preserve"> </v>
      </c>
      <c r="B771" s="27" t="str">
        <f>IF('Raw Data'!B778=0," ",'Raw Data'!C778)</f>
        <v xml:space="preserve"> </v>
      </c>
      <c r="C771" s="21" t="str">
        <f>IF('Raw Data'!B778=0," ",'Raw Data'!D778)</f>
        <v xml:space="preserve"> </v>
      </c>
      <c r="D771" s="21" t="str">
        <f>IF('Raw Data'!B778=0," ",'Raw Data'!E778)</f>
        <v xml:space="preserve"> </v>
      </c>
      <c r="E771" s="21" t="str">
        <f>IF('Raw Data'!B778=0," ",(MAX('Raw Data'!G778:I778)-MIN('Raw Data'!G778:I778)))</f>
        <v xml:space="preserve"> </v>
      </c>
      <c r="F771" s="21" t="str">
        <f>IF('Raw Data'!B778=0," ",(MAX('Raw Data'!J778:L778)-MIN('Raw Data'!J778:L778)))</f>
        <v xml:space="preserve"> </v>
      </c>
      <c r="G771" s="21" t="str">
        <f>IF('Raw Data'!B778=0," ",(MAX('Raw Data'!M778:O778)-MIN('Raw Data'!M778:O778)))</f>
        <v xml:space="preserve"> </v>
      </c>
      <c r="H771" s="21" t="str">
        <f>IF('Raw Data'!B778=0," ",(MAX('Raw Data'!P778:R778)-MIN('Raw Data'!P778:R778)))</f>
        <v xml:space="preserve"> </v>
      </c>
      <c r="I771" s="21" t="str">
        <f>IF('Raw Data'!B778=0," ",AVERAGE(E771,G771))</f>
        <v xml:space="preserve"> </v>
      </c>
      <c r="J771" s="21" t="str">
        <f>IF('Raw Data'!B778=0," ",AVERAGE(F771,H771))</f>
        <v xml:space="preserve"> </v>
      </c>
      <c r="K771" s="21" t="str">
        <f>IF('Raw Data'!B778=0," ",AVERAGE(I771,J771))</f>
        <v xml:space="preserve"> </v>
      </c>
      <c r="L771" s="21" t="str">
        <f>IF('Raw Data'!B778=0," ",AVERAGE('Raw Data'!G778:I778,'Raw Data'!M778:O778))</f>
        <v xml:space="preserve"> </v>
      </c>
      <c r="M771" s="21" t="str">
        <f>IF('Raw Data'!B778=0," ",AVERAGE('Raw Data'!J778:L778,'Raw Data'!P778:R778))</f>
        <v xml:space="preserve"> </v>
      </c>
      <c r="N771" s="21" t="str">
        <f>IF('Raw Data'!B778=0," ",(MAX(L771:M771)-MIN(L771,M771)))</f>
        <v xml:space="preserve"> </v>
      </c>
      <c r="O771" s="21" t="str">
        <f>IF('Raw Data'!B778=0," ",AVERAGE('Raw Data'!G778:L778))</f>
        <v xml:space="preserve"> </v>
      </c>
      <c r="P771" s="21" t="str">
        <f>IF('Raw Data'!B778=0," ",AVERAGE('Raw Data'!M778:R778))</f>
        <v xml:space="preserve"> </v>
      </c>
      <c r="Q771" s="21" t="str">
        <f>IF('Raw Data'!B778=0," ",(MAX(O771:P771)-MIN(O771:P771)))</f>
        <v xml:space="preserve"> </v>
      </c>
      <c r="R771" s="21" t="str">
        <f>IF('Raw Data'!B778=0," ",K771*$H$1)</f>
        <v xml:space="preserve"> </v>
      </c>
      <c r="S771" s="21" t="str">
        <f>IF('Raw Data'!B778=0," ",(POWER(N771*$H$2, 2)-(POWER(R771,2)/6)))</f>
        <v xml:space="preserve"> </v>
      </c>
      <c r="T771" s="21" t="str">
        <f>IF('Raw Data'!B778=0," ",IF(S771&lt;0,0,SQRT(S771)))</f>
        <v xml:space="preserve"> </v>
      </c>
      <c r="U771" s="21" t="str">
        <f>IF('Raw Data'!B778=0," ",IF((D771-C771)&gt;POWER(10, 50),2*MIN(AVERAGE('Raw Data'!G778:R778)-C771,D771-AVERAGE('Raw Data'!G778:R778)),(D771-C771)/6))</f>
        <v xml:space="preserve"> </v>
      </c>
      <c r="V771" s="21" t="str">
        <f>IF('Raw Data'!B778=0," ",SQRT(POWER(R771,2)+POWER(T771,2)))</f>
        <v xml:space="preserve"> </v>
      </c>
      <c r="W771" s="21" t="str">
        <f>IF('Raw Data'!B778=0," ",IF(U771&lt;V771,0,SQRT(POWER(U771,2)-POWER(V771,2))))</f>
        <v xml:space="preserve"> </v>
      </c>
      <c r="X771" s="21" t="str">
        <f>IF('Raw Data'!B778=0," ",V771/U771)</f>
        <v xml:space="preserve"> </v>
      </c>
      <c r="Y771" s="21" t="str">
        <f>IF('Raw Data'!B778=0," ",SQRT(2)*(W771/V771))</f>
        <v xml:space="preserve"> </v>
      </c>
      <c r="Z771" s="21" t="str">
        <f>IF('Raw Data'!B778=0," ",'Raw Data'!T778)</f>
        <v xml:space="preserve"> </v>
      </c>
      <c r="AA771" s="21" t="str">
        <f>IF('Raw Data'!B778=0," ",'Raw Data'!F778)</f>
        <v xml:space="preserve"> </v>
      </c>
      <c r="AB771" s="132" t="str">
        <f>IF('Raw Data'!B778=0," ","No")</f>
        <v xml:space="preserve"> </v>
      </c>
      <c r="AC771" s="139" t="str">
        <f>IF('Raw Data'!B778=0," ","Yes")</f>
        <v xml:space="preserve"> </v>
      </c>
    </row>
    <row r="772" spans="1:29" x14ac:dyDescent="0.2">
      <c r="A772" s="21" t="str">
        <f>IF('Raw Data'!B779=0," ",'Raw Data'!B779)</f>
        <v xml:space="preserve"> </v>
      </c>
      <c r="B772" s="27" t="str">
        <f>IF('Raw Data'!B779=0," ",'Raw Data'!C779)</f>
        <v xml:space="preserve"> </v>
      </c>
      <c r="C772" s="21" t="str">
        <f>IF('Raw Data'!B779=0," ",'Raw Data'!D779)</f>
        <v xml:space="preserve"> </v>
      </c>
      <c r="D772" s="21" t="str">
        <f>IF('Raw Data'!B779=0," ",'Raw Data'!E779)</f>
        <v xml:space="preserve"> </v>
      </c>
      <c r="E772" s="21" t="str">
        <f>IF('Raw Data'!B779=0," ",(MAX('Raw Data'!G779:I779)-MIN('Raw Data'!G779:I779)))</f>
        <v xml:space="preserve"> </v>
      </c>
      <c r="F772" s="21" t="str">
        <f>IF('Raw Data'!B779=0," ",(MAX('Raw Data'!J779:L779)-MIN('Raw Data'!J779:L779)))</f>
        <v xml:space="preserve"> </v>
      </c>
      <c r="G772" s="21" t="str">
        <f>IF('Raw Data'!B779=0," ",(MAX('Raw Data'!M779:O779)-MIN('Raw Data'!M779:O779)))</f>
        <v xml:space="preserve"> </v>
      </c>
      <c r="H772" s="21" t="str">
        <f>IF('Raw Data'!B779=0," ",(MAX('Raw Data'!P779:R779)-MIN('Raw Data'!P779:R779)))</f>
        <v xml:space="preserve"> </v>
      </c>
      <c r="I772" s="21" t="str">
        <f>IF('Raw Data'!B779=0," ",AVERAGE(E772,G772))</f>
        <v xml:space="preserve"> </v>
      </c>
      <c r="J772" s="21" t="str">
        <f>IF('Raw Data'!B779=0," ",AVERAGE(F772,H772))</f>
        <v xml:space="preserve"> </v>
      </c>
      <c r="K772" s="21" t="str">
        <f>IF('Raw Data'!B779=0," ",AVERAGE(I772,J772))</f>
        <v xml:space="preserve"> </v>
      </c>
      <c r="L772" s="21" t="str">
        <f>IF('Raw Data'!B779=0," ",AVERAGE('Raw Data'!G779:I779,'Raw Data'!M779:O779))</f>
        <v xml:space="preserve"> </v>
      </c>
      <c r="M772" s="21" t="str">
        <f>IF('Raw Data'!B779=0," ",AVERAGE('Raw Data'!J779:L779,'Raw Data'!P779:R779))</f>
        <v xml:space="preserve"> </v>
      </c>
      <c r="N772" s="21" t="str">
        <f>IF('Raw Data'!B779=0," ",(MAX(L772:M772)-MIN(L772,M772)))</f>
        <v xml:space="preserve"> </v>
      </c>
      <c r="O772" s="21" t="str">
        <f>IF('Raw Data'!B779=0," ",AVERAGE('Raw Data'!G779:L779))</f>
        <v xml:space="preserve"> </v>
      </c>
      <c r="P772" s="21" t="str">
        <f>IF('Raw Data'!B779=0," ",AVERAGE('Raw Data'!M779:R779))</f>
        <v xml:space="preserve"> </v>
      </c>
      <c r="Q772" s="21" t="str">
        <f>IF('Raw Data'!B779=0," ",(MAX(O772:P772)-MIN(O772:P772)))</f>
        <v xml:space="preserve"> </v>
      </c>
      <c r="R772" s="21" t="str">
        <f>IF('Raw Data'!B779=0," ",K772*$H$1)</f>
        <v xml:space="preserve"> </v>
      </c>
      <c r="S772" s="21" t="str">
        <f>IF('Raw Data'!B779=0," ",(POWER(N772*$H$2, 2)-(POWER(R772,2)/6)))</f>
        <v xml:space="preserve"> </v>
      </c>
      <c r="T772" s="21" t="str">
        <f>IF('Raw Data'!B779=0," ",IF(S772&lt;0,0,SQRT(S772)))</f>
        <v xml:space="preserve"> </v>
      </c>
      <c r="U772" s="21" t="str">
        <f>IF('Raw Data'!B779=0," ",IF((D772-C772)&gt;POWER(10, 50),2*MIN(AVERAGE('Raw Data'!G779:R779)-C772,D772-AVERAGE('Raw Data'!G779:R779)),(D772-C772)/6))</f>
        <v xml:space="preserve"> </v>
      </c>
      <c r="V772" s="21" t="str">
        <f>IF('Raw Data'!B779=0," ",SQRT(POWER(R772,2)+POWER(T772,2)))</f>
        <v xml:space="preserve"> </v>
      </c>
      <c r="W772" s="21" t="str">
        <f>IF('Raw Data'!B779=0," ",IF(U772&lt;V772,0,SQRT(POWER(U772,2)-POWER(V772,2))))</f>
        <v xml:space="preserve"> </v>
      </c>
      <c r="X772" s="21" t="str">
        <f>IF('Raw Data'!B779=0," ",V772/U772)</f>
        <v xml:space="preserve"> </v>
      </c>
      <c r="Y772" s="21" t="str">
        <f>IF('Raw Data'!B779=0," ",SQRT(2)*(W772/V772))</f>
        <v xml:space="preserve"> </v>
      </c>
      <c r="Z772" s="21" t="str">
        <f>IF('Raw Data'!B779=0," ",'Raw Data'!T779)</f>
        <v xml:space="preserve"> </v>
      </c>
      <c r="AA772" s="21" t="str">
        <f>IF('Raw Data'!B779=0," ",'Raw Data'!F779)</f>
        <v xml:space="preserve"> </v>
      </c>
      <c r="AB772" s="132" t="str">
        <f>IF('Raw Data'!B779=0," ","No")</f>
        <v xml:space="preserve"> </v>
      </c>
      <c r="AC772" s="139" t="str">
        <f>IF('Raw Data'!B779=0," ","Yes")</f>
        <v xml:space="preserve"> </v>
      </c>
    </row>
    <row r="773" spans="1:29" x14ac:dyDescent="0.2">
      <c r="A773" s="21" t="str">
        <f>IF('Raw Data'!B780=0," ",'Raw Data'!B780)</f>
        <v xml:space="preserve"> </v>
      </c>
      <c r="B773" s="27" t="str">
        <f>IF('Raw Data'!B780=0," ",'Raw Data'!C780)</f>
        <v xml:space="preserve"> </v>
      </c>
      <c r="C773" s="21" t="str">
        <f>IF('Raw Data'!B780=0," ",'Raw Data'!D780)</f>
        <v xml:space="preserve"> </v>
      </c>
      <c r="D773" s="21" t="str">
        <f>IF('Raw Data'!B780=0," ",'Raw Data'!E780)</f>
        <v xml:space="preserve"> </v>
      </c>
      <c r="E773" s="21" t="str">
        <f>IF('Raw Data'!B780=0," ",(MAX('Raw Data'!G780:I780)-MIN('Raw Data'!G780:I780)))</f>
        <v xml:space="preserve"> </v>
      </c>
      <c r="F773" s="21" t="str">
        <f>IF('Raw Data'!B780=0," ",(MAX('Raw Data'!J780:L780)-MIN('Raw Data'!J780:L780)))</f>
        <v xml:space="preserve"> </v>
      </c>
      <c r="G773" s="21" t="str">
        <f>IF('Raw Data'!B780=0," ",(MAX('Raw Data'!M780:O780)-MIN('Raw Data'!M780:O780)))</f>
        <v xml:space="preserve"> </v>
      </c>
      <c r="H773" s="21" t="str">
        <f>IF('Raw Data'!B780=0," ",(MAX('Raw Data'!P780:R780)-MIN('Raw Data'!P780:R780)))</f>
        <v xml:space="preserve"> </v>
      </c>
      <c r="I773" s="21" t="str">
        <f>IF('Raw Data'!B780=0," ",AVERAGE(E773,G773))</f>
        <v xml:space="preserve"> </v>
      </c>
      <c r="J773" s="21" t="str">
        <f>IF('Raw Data'!B780=0," ",AVERAGE(F773,H773))</f>
        <v xml:space="preserve"> </v>
      </c>
      <c r="K773" s="21" t="str">
        <f>IF('Raw Data'!B780=0," ",AVERAGE(I773,J773))</f>
        <v xml:space="preserve"> </v>
      </c>
      <c r="L773" s="21" t="str">
        <f>IF('Raw Data'!B780=0," ",AVERAGE('Raw Data'!G780:I780,'Raw Data'!M780:O780))</f>
        <v xml:space="preserve"> </v>
      </c>
      <c r="M773" s="21" t="str">
        <f>IF('Raw Data'!B780=0," ",AVERAGE('Raw Data'!J780:L780,'Raw Data'!P780:R780))</f>
        <v xml:space="preserve"> </v>
      </c>
      <c r="N773" s="21" t="str">
        <f>IF('Raw Data'!B780=0," ",(MAX(L773:M773)-MIN(L773,M773)))</f>
        <v xml:space="preserve"> </v>
      </c>
      <c r="O773" s="21" t="str">
        <f>IF('Raw Data'!B780=0," ",AVERAGE('Raw Data'!G780:L780))</f>
        <v xml:space="preserve"> </v>
      </c>
      <c r="P773" s="21" t="str">
        <f>IF('Raw Data'!B780=0," ",AVERAGE('Raw Data'!M780:R780))</f>
        <v xml:space="preserve"> </v>
      </c>
      <c r="Q773" s="21" t="str">
        <f>IF('Raw Data'!B780=0," ",(MAX(O773:P773)-MIN(O773:P773)))</f>
        <v xml:space="preserve"> </v>
      </c>
      <c r="R773" s="21" t="str">
        <f>IF('Raw Data'!B780=0," ",K773*$H$1)</f>
        <v xml:space="preserve"> </v>
      </c>
      <c r="S773" s="21" t="str">
        <f>IF('Raw Data'!B780=0," ",(POWER(N773*$H$2, 2)-(POWER(R773,2)/6)))</f>
        <v xml:space="preserve"> </v>
      </c>
      <c r="T773" s="21" t="str">
        <f>IF('Raw Data'!B780=0," ",IF(S773&lt;0,0,SQRT(S773)))</f>
        <v xml:space="preserve"> </v>
      </c>
      <c r="U773" s="21" t="str">
        <f>IF('Raw Data'!B780=0," ",IF((D773-C773)&gt;POWER(10, 50),2*MIN(AVERAGE('Raw Data'!G780:R780)-C773,D773-AVERAGE('Raw Data'!G780:R780)),(D773-C773)/6))</f>
        <v xml:space="preserve"> </v>
      </c>
      <c r="V773" s="21" t="str">
        <f>IF('Raw Data'!B780=0," ",SQRT(POWER(R773,2)+POWER(T773,2)))</f>
        <v xml:space="preserve"> </v>
      </c>
      <c r="W773" s="21" t="str">
        <f>IF('Raw Data'!B780=0," ",IF(U773&lt;V773,0,SQRT(POWER(U773,2)-POWER(V773,2))))</f>
        <v xml:space="preserve"> </v>
      </c>
      <c r="X773" s="21" t="str">
        <f>IF('Raw Data'!B780=0," ",V773/U773)</f>
        <v xml:space="preserve"> </v>
      </c>
      <c r="Y773" s="21" t="str">
        <f>IF('Raw Data'!B780=0," ",SQRT(2)*(W773/V773))</f>
        <v xml:space="preserve"> </v>
      </c>
      <c r="Z773" s="21" t="str">
        <f>IF('Raw Data'!B780=0," ",'Raw Data'!T780)</f>
        <v xml:space="preserve"> </v>
      </c>
      <c r="AA773" s="21" t="str">
        <f>IF('Raw Data'!B780=0," ",'Raw Data'!F780)</f>
        <v xml:space="preserve"> </v>
      </c>
      <c r="AB773" s="132" t="str">
        <f>IF('Raw Data'!B780=0," ","No")</f>
        <v xml:space="preserve"> </v>
      </c>
      <c r="AC773" s="139" t="str">
        <f>IF('Raw Data'!B780=0," ","Yes")</f>
        <v xml:space="preserve"> </v>
      </c>
    </row>
    <row r="774" spans="1:29" x14ac:dyDescent="0.2">
      <c r="A774" s="21" t="str">
        <f>IF('Raw Data'!B781=0," ",'Raw Data'!B781)</f>
        <v xml:space="preserve"> </v>
      </c>
      <c r="B774" s="27" t="str">
        <f>IF('Raw Data'!B781=0," ",'Raw Data'!C781)</f>
        <v xml:space="preserve"> </v>
      </c>
      <c r="C774" s="21" t="str">
        <f>IF('Raw Data'!B781=0," ",'Raw Data'!D781)</f>
        <v xml:space="preserve"> </v>
      </c>
      <c r="D774" s="21" t="str">
        <f>IF('Raw Data'!B781=0," ",'Raw Data'!E781)</f>
        <v xml:space="preserve"> </v>
      </c>
      <c r="E774" s="21" t="str">
        <f>IF('Raw Data'!B781=0," ",(MAX('Raw Data'!G781:I781)-MIN('Raw Data'!G781:I781)))</f>
        <v xml:space="preserve"> </v>
      </c>
      <c r="F774" s="21" t="str">
        <f>IF('Raw Data'!B781=0," ",(MAX('Raw Data'!J781:L781)-MIN('Raw Data'!J781:L781)))</f>
        <v xml:space="preserve"> </v>
      </c>
      <c r="G774" s="21" t="str">
        <f>IF('Raw Data'!B781=0," ",(MAX('Raw Data'!M781:O781)-MIN('Raw Data'!M781:O781)))</f>
        <v xml:space="preserve"> </v>
      </c>
      <c r="H774" s="21" t="str">
        <f>IF('Raw Data'!B781=0," ",(MAX('Raw Data'!P781:R781)-MIN('Raw Data'!P781:R781)))</f>
        <v xml:space="preserve"> </v>
      </c>
      <c r="I774" s="21" t="str">
        <f>IF('Raw Data'!B781=0," ",AVERAGE(E774,G774))</f>
        <v xml:space="preserve"> </v>
      </c>
      <c r="J774" s="21" t="str">
        <f>IF('Raw Data'!B781=0," ",AVERAGE(F774,H774))</f>
        <v xml:space="preserve"> </v>
      </c>
      <c r="K774" s="21" t="str">
        <f>IF('Raw Data'!B781=0," ",AVERAGE(I774,J774))</f>
        <v xml:space="preserve"> </v>
      </c>
      <c r="L774" s="21" t="str">
        <f>IF('Raw Data'!B781=0," ",AVERAGE('Raw Data'!G781:I781,'Raw Data'!M781:O781))</f>
        <v xml:space="preserve"> </v>
      </c>
      <c r="M774" s="21" t="str">
        <f>IF('Raw Data'!B781=0," ",AVERAGE('Raw Data'!J781:L781,'Raw Data'!P781:R781))</f>
        <v xml:space="preserve"> </v>
      </c>
      <c r="N774" s="21" t="str">
        <f>IF('Raw Data'!B781=0," ",(MAX(L774:M774)-MIN(L774,M774)))</f>
        <v xml:space="preserve"> </v>
      </c>
      <c r="O774" s="21" t="str">
        <f>IF('Raw Data'!B781=0," ",AVERAGE('Raw Data'!G781:L781))</f>
        <v xml:space="preserve"> </v>
      </c>
      <c r="P774" s="21" t="str">
        <f>IF('Raw Data'!B781=0," ",AVERAGE('Raw Data'!M781:R781))</f>
        <v xml:space="preserve"> </v>
      </c>
      <c r="Q774" s="21" t="str">
        <f>IF('Raw Data'!B781=0," ",(MAX(O774:P774)-MIN(O774:P774)))</f>
        <v xml:space="preserve"> </v>
      </c>
      <c r="R774" s="21" t="str">
        <f>IF('Raw Data'!B781=0," ",K774*$H$1)</f>
        <v xml:space="preserve"> </v>
      </c>
      <c r="S774" s="21" t="str">
        <f>IF('Raw Data'!B781=0," ",(POWER(N774*$H$2, 2)-(POWER(R774,2)/6)))</f>
        <v xml:space="preserve"> </v>
      </c>
      <c r="T774" s="21" t="str">
        <f>IF('Raw Data'!B781=0," ",IF(S774&lt;0,0,SQRT(S774)))</f>
        <v xml:space="preserve"> </v>
      </c>
      <c r="U774" s="21" t="str">
        <f>IF('Raw Data'!B781=0," ",IF((D774-C774)&gt;POWER(10, 50),2*MIN(AVERAGE('Raw Data'!G781:R781)-C774,D774-AVERAGE('Raw Data'!G781:R781)),(D774-C774)/6))</f>
        <v xml:space="preserve"> </v>
      </c>
      <c r="V774" s="21" t="str">
        <f>IF('Raw Data'!B781=0," ",SQRT(POWER(R774,2)+POWER(T774,2)))</f>
        <v xml:space="preserve"> </v>
      </c>
      <c r="W774" s="21" t="str">
        <f>IF('Raw Data'!B781=0," ",IF(U774&lt;V774,0,SQRT(POWER(U774,2)-POWER(V774,2))))</f>
        <v xml:space="preserve"> </v>
      </c>
      <c r="X774" s="21" t="str">
        <f>IF('Raw Data'!B781=0," ",V774/U774)</f>
        <v xml:space="preserve"> </v>
      </c>
      <c r="Y774" s="21" t="str">
        <f>IF('Raw Data'!B781=0," ",SQRT(2)*(W774/V774))</f>
        <v xml:space="preserve"> </v>
      </c>
      <c r="Z774" s="21" t="str">
        <f>IF('Raw Data'!B781=0," ",'Raw Data'!T781)</f>
        <v xml:space="preserve"> </v>
      </c>
      <c r="AA774" s="21" t="str">
        <f>IF('Raw Data'!B781=0," ",'Raw Data'!F781)</f>
        <v xml:space="preserve"> </v>
      </c>
      <c r="AB774" s="132" t="str">
        <f>IF('Raw Data'!B781=0," ","No")</f>
        <v xml:space="preserve"> </v>
      </c>
      <c r="AC774" s="139" t="str">
        <f>IF('Raw Data'!B781=0," ","Yes")</f>
        <v xml:space="preserve"> </v>
      </c>
    </row>
    <row r="775" spans="1:29" x14ac:dyDescent="0.2">
      <c r="A775" s="21" t="str">
        <f>IF('Raw Data'!B782=0," ",'Raw Data'!B782)</f>
        <v xml:space="preserve"> </v>
      </c>
      <c r="B775" s="27" t="str">
        <f>IF('Raw Data'!B782=0," ",'Raw Data'!C782)</f>
        <v xml:space="preserve"> </v>
      </c>
      <c r="C775" s="21" t="str">
        <f>IF('Raw Data'!B782=0," ",'Raw Data'!D782)</f>
        <v xml:space="preserve"> </v>
      </c>
      <c r="D775" s="21" t="str">
        <f>IF('Raw Data'!B782=0," ",'Raw Data'!E782)</f>
        <v xml:space="preserve"> </v>
      </c>
      <c r="E775" s="21" t="str">
        <f>IF('Raw Data'!B782=0," ",(MAX('Raw Data'!G782:I782)-MIN('Raw Data'!G782:I782)))</f>
        <v xml:space="preserve"> </v>
      </c>
      <c r="F775" s="21" t="str">
        <f>IF('Raw Data'!B782=0," ",(MAX('Raw Data'!J782:L782)-MIN('Raw Data'!J782:L782)))</f>
        <v xml:space="preserve"> </v>
      </c>
      <c r="G775" s="21" t="str">
        <f>IF('Raw Data'!B782=0," ",(MAX('Raw Data'!M782:O782)-MIN('Raw Data'!M782:O782)))</f>
        <v xml:space="preserve"> </v>
      </c>
      <c r="H775" s="21" t="str">
        <f>IF('Raw Data'!B782=0," ",(MAX('Raw Data'!P782:R782)-MIN('Raw Data'!P782:R782)))</f>
        <v xml:space="preserve"> </v>
      </c>
      <c r="I775" s="21" t="str">
        <f>IF('Raw Data'!B782=0," ",AVERAGE(E775,G775))</f>
        <v xml:space="preserve"> </v>
      </c>
      <c r="J775" s="21" t="str">
        <f>IF('Raw Data'!B782=0," ",AVERAGE(F775,H775))</f>
        <v xml:space="preserve"> </v>
      </c>
      <c r="K775" s="21" t="str">
        <f>IF('Raw Data'!B782=0," ",AVERAGE(I775,J775))</f>
        <v xml:space="preserve"> </v>
      </c>
      <c r="L775" s="21" t="str">
        <f>IF('Raw Data'!B782=0," ",AVERAGE('Raw Data'!G782:I782,'Raw Data'!M782:O782))</f>
        <v xml:space="preserve"> </v>
      </c>
      <c r="M775" s="21" t="str">
        <f>IF('Raw Data'!B782=0," ",AVERAGE('Raw Data'!J782:L782,'Raw Data'!P782:R782))</f>
        <v xml:space="preserve"> </v>
      </c>
      <c r="N775" s="21" t="str">
        <f>IF('Raw Data'!B782=0," ",(MAX(L775:M775)-MIN(L775,M775)))</f>
        <v xml:space="preserve"> </v>
      </c>
      <c r="O775" s="21" t="str">
        <f>IF('Raw Data'!B782=0," ",AVERAGE('Raw Data'!G782:L782))</f>
        <v xml:space="preserve"> </v>
      </c>
      <c r="P775" s="21" t="str">
        <f>IF('Raw Data'!B782=0," ",AVERAGE('Raw Data'!M782:R782))</f>
        <v xml:space="preserve"> </v>
      </c>
      <c r="Q775" s="21" t="str">
        <f>IF('Raw Data'!B782=0," ",(MAX(O775:P775)-MIN(O775:P775)))</f>
        <v xml:space="preserve"> </v>
      </c>
      <c r="R775" s="21" t="str">
        <f>IF('Raw Data'!B782=0," ",K775*$H$1)</f>
        <v xml:space="preserve"> </v>
      </c>
      <c r="S775" s="21" t="str">
        <f>IF('Raw Data'!B782=0," ",(POWER(N775*$H$2, 2)-(POWER(R775,2)/6)))</f>
        <v xml:space="preserve"> </v>
      </c>
      <c r="T775" s="21" t="str">
        <f>IF('Raw Data'!B782=0," ",IF(S775&lt;0,0,SQRT(S775)))</f>
        <v xml:space="preserve"> </v>
      </c>
      <c r="U775" s="21" t="str">
        <f>IF('Raw Data'!B782=0," ",IF((D775-C775)&gt;POWER(10, 50),2*MIN(AVERAGE('Raw Data'!G782:R782)-C775,D775-AVERAGE('Raw Data'!G782:R782)),(D775-C775)/6))</f>
        <v xml:space="preserve"> </v>
      </c>
      <c r="V775" s="21" t="str">
        <f>IF('Raw Data'!B782=0," ",SQRT(POWER(R775,2)+POWER(T775,2)))</f>
        <v xml:space="preserve"> </v>
      </c>
      <c r="W775" s="21" t="str">
        <f>IF('Raw Data'!B782=0," ",IF(U775&lt;V775,0,SQRT(POWER(U775,2)-POWER(V775,2))))</f>
        <v xml:space="preserve"> </v>
      </c>
      <c r="X775" s="21" t="str">
        <f>IF('Raw Data'!B782=0," ",V775/U775)</f>
        <v xml:space="preserve"> </v>
      </c>
      <c r="Y775" s="21" t="str">
        <f>IF('Raw Data'!B782=0," ",SQRT(2)*(W775/V775))</f>
        <v xml:space="preserve"> </v>
      </c>
      <c r="Z775" s="21" t="str">
        <f>IF('Raw Data'!B782=0," ",'Raw Data'!T782)</f>
        <v xml:space="preserve"> </v>
      </c>
      <c r="AA775" s="21" t="str">
        <f>IF('Raw Data'!B782=0," ",'Raw Data'!F782)</f>
        <v xml:space="preserve"> </v>
      </c>
      <c r="AB775" s="132" t="str">
        <f>IF('Raw Data'!B782=0," ","No")</f>
        <v xml:space="preserve"> </v>
      </c>
      <c r="AC775" s="139" t="str">
        <f>IF('Raw Data'!B782=0," ","Yes")</f>
        <v xml:space="preserve"> </v>
      </c>
    </row>
    <row r="776" spans="1:29" x14ac:dyDescent="0.2">
      <c r="A776" s="21" t="str">
        <f>IF('Raw Data'!B783=0," ",'Raw Data'!B783)</f>
        <v xml:space="preserve"> </v>
      </c>
      <c r="B776" s="27" t="str">
        <f>IF('Raw Data'!B783=0," ",'Raw Data'!C783)</f>
        <v xml:space="preserve"> </v>
      </c>
      <c r="C776" s="21" t="str">
        <f>IF('Raw Data'!B783=0," ",'Raw Data'!D783)</f>
        <v xml:space="preserve"> </v>
      </c>
      <c r="D776" s="21" t="str">
        <f>IF('Raw Data'!B783=0," ",'Raw Data'!E783)</f>
        <v xml:space="preserve"> </v>
      </c>
      <c r="E776" s="21" t="str">
        <f>IF('Raw Data'!B783=0," ",(MAX('Raw Data'!G783:I783)-MIN('Raw Data'!G783:I783)))</f>
        <v xml:space="preserve"> </v>
      </c>
      <c r="F776" s="21" t="str">
        <f>IF('Raw Data'!B783=0," ",(MAX('Raw Data'!J783:L783)-MIN('Raw Data'!J783:L783)))</f>
        <v xml:space="preserve"> </v>
      </c>
      <c r="G776" s="21" t="str">
        <f>IF('Raw Data'!B783=0," ",(MAX('Raw Data'!M783:O783)-MIN('Raw Data'!M783:O783)))</f>
        <v xml:space="preserve"> </v>
      </c>
      <c r="H776" s="21" t="str">
        <f>IF('Raw Data'!B783=0," ",(MAX('Raw Data'!P783:R783)-MIN('Raw Data'!P783:R783)))</f>
        <v xml:space="preserve"> </v>
      </c>
      <c r="I776" s="21" t="str">
        <f>IF('Raw Data'!B783=0," ",AVERAGE(E776,G776))</f>
        <v xml:space="preserve"> </v>
      </c>
      <c r="J776" s="21" t="str">
        <f>IF('Raw Data'!B783=0," ",AVERAGE(F776,H776))</f>
        <v xml:space="preserve"> </v>
      </c>
      <c r="K776" s="21" t="str">
        <f>IF('Raw Data'!B783=0," ",AVERAGE(I776,J776))</f>
        <v xml:space="preserve"> </v>
      </c>
      <c r="L776" s="21" t="str">
        <f>IF('Raw Data'!B783=0," ",AVERAGE('Raw Data'!G783:I783,'Raw Data'!M783:O783))</f>
        <v xml:space="preserve"> </v>
      </c>
      <c r="M776" s="21" t="str">
        <f>IF('Raw Data'!B783=0," ",AVERAGE('Raw Data'!J783:L783,'Raw Data'!P783:R783))</f>
        <v xml:space="preserve"> </v>
      </c>
      <c r="N776" s="21" t="str">
        <f>IF('Raw Data'!B783=0," ",(MAX(L776:M776)-MIN(L776,M776)))</f>
        <v xml:space="preserve"> </v>
      </c>
      <c r="O776" s="21" t="str">
        <f>IF('Raw Data'!B783=0," ",AVERAGE('Raw Data'!G783:L783))</f>
        <v xml:space="preserve"> </v>
      </c>
      <c r="P776" s="21" t="str">
        <f>IF('Raw Data'!B783=0," ",AVERAGE('Raw Data'!M783:R783))</f>
        <v xml:space="preserve"> </v>
      </c>
      <c r="Q776" s="21" t="str">
        <f>IF('Raw Data'!B783=0," ",(MAX(O776:P776)-MIN(O776:P776)))</f>
        <v xml:space="preserve"> </v>
      </c>
      <c r="R776" s="21" t="str">
        <f>IF('Raw Data'!B783=0," ",K776*$H$1)</f>
        <v xml:space="preserve"> </v>
      </c>
      <c r="S776" s="21" t="str">
        <f>IF('Raw Data'!B783=0," ",(POWER(N776*$H$2, 2)-(POWER(R776,2)/6)))</f>
        <v xml:space="preserve"> </v>
      </c>
      <c r="T776" s="21" t="str">
        <f>IF('Raw Data'!B783=0," ",IF(S776&lt;0,0,SQRT(S776)))</f>
        <v xml:space="preserve"> </v>
      </c>
      <c r="U776" s="21" t="str">
        <f>IF('Raw Data'!B783=0," ",IF((D776-C776)&gt;POWER(10, 50),2*MIN(AVERAGE('Raw Data'!G783:R783)-C776,D776-AVERAGE('Raw Data'!G783:R783)),(D776-C776)/6))</f>
        <v xml:space="preserve"> </v>
      </c>
      <c r="V776" s="21" t="str">
        <f>IF('Raw Data'!B783=0," ",SQRT(POWER(R776,2)+POWER(T776,2)))</f>
        <v xml:space="preserve"> </v>
      </c>
      <c r="W776" s="21" t="str">
        <f>IF('Raw Data'!B783=0," ",IF(U776&lt;V776,0,SQRT(POWER(U776,2)-POWER(V776,2))))</f>
        <v xml:space="preserve"> </v>
      </c>
      <c r="X776" s="21" t="str">
        <f>IF('Raw Data'!B783=0," ",V776/U776)</f>
        <v xml:space="preserve"> </v>
      </c>
      <c r="Y776" s="21" t="str">
        <f>IF('Raw Data'!B783=0," ",SQRT(2)*(W776/V776))</f>
        <v xml:space="preserve"> </v>
      </c>
      <c r="Z776" s="21" t="str">
        <f>IF('Raw Data'!B783=0," ",'Raw Data'!T783)</f>
        <v xml:space="preserve"> </v>
      </c>
      <c r="AA776" s="21" t="str">
        <f>IF('Raw Data'!B783=0," ",'Raw Data'!F783)</f>
        <v xml:space="preserve"> </v>
      </c>
      <c r="AB776" s="132" t="str">
        <f>IF('Raw Data'!B783=0," ","No")</f>
        <v xml:space="preserve"> </v>
      </c>
      <c r="AC776" s="139" t="str">
        <f>IF('Raw Data'!B783=0," ","Yes")</f>
        <v xml:space="preserve"> </v>
      </c>
    </row>
    <row r="777" spans="1:29" x14ac:dyDescent="0.2">
      <c r="A777" s="21" t="str">
        <f>IF('Raw Data'!B784=0," ",'Raw Data'!B784)</f>
        <v xml:space="preserve"> </v>
      </c>
      <c r="B777" s="27" t="str">
        <f>IF('Raw Data'!B784=0," ",'Raw Data'!C784)</f>
        <v xml:space="preserve"> </v>
      </c>
      <c r="C777" s="21" t="str">
        <f>IF('Raw Data'!B784=0," ",'Raw Data'!D784)</f>
        <v xml:space="preserve"> </v>
      </c>
      <c r="D777" s="21" t="str">
        <f>IF('Raw Data'!B784=0," ",'Raw Data'!E784)</f>
        <v xml:space="preserve"> </v>
      </c>
      <c r="E777" s="21" t="str">
        <f>IF('Raw Data'!B784=0," ",(MAX('Raw Data'!G784:I784)-MIN('Raw Data'!G784:I784)))</f>
        <v xml:space="preserve"> </v>
      </c>
      <c r="F777" s="21" t="str">
        <f>IF('Raw Data'!B784=0," ",(MAX('Raw Data'!J784:L784)-MIN('Raw Data'!J784:L784)))</f>
        <v xml:space="preserve"> </v>
      </c>
      <c r="G777" s="21" t="str">
        <f>IF('Raw Data'!B784=0," ",(MAX('Raw Data'!M784:O784)-MIN('Raw Data'!M784:O784)))</f>
        <v xml:space="preserve"> </v>
      </c>
      <c r="H777" s="21" t="str">
        <f>IF('Raw Data'!B784=0," ",(MAX('Raw Data'!P784:R784)-MIN('Raw Data'!P784:R784)))</f>
        <v xml:space="preserve"> </v>
      </c>
      <c r="I777" s="21" t="str">
        <f>IF('Raw Data'!B784=0," ",AVERAGE(E777,G777))</f>
        <v xml:space="preserve"> </v>
      </c>
      <c r="J777" s="21" t="str">
        <f>IF('Raw Data'!B784=0," ",AVERAGE(F777,H777))</f>
        <v xml:space="preserve"> </v>
      </c>
      <c r="K777" s="21" t="str">
        <f>IF('Raw Data'!B784=0," ",AVERAGE(I777,J777))</f>
        <v xml:space="preserve"> </v>
      </c>
      <c r="L777" s="21" t="str">
        <f>IF('Raw Data'!B784=0," ",AVERAGE('Raw Data'!G784:I784,'Raw Data'!M784:O784))</f>
        <v xml:space="preserve"> </v>
      </c>
      <c r="M777" s="21" t="str">
        <f>IF('Raw Data'!B784=0," ",AVERAGE('Raw Data'!J784:L784,'Raw Data'!P784:R784))</f>
        <v xml:space="preserve"> </v>
      </c>
      <c r="N777" s="21" t="str">
        <f>IF('Raw Data'!B784=0," ",(MAX(L777:M777)-MIN(L777,M777)))</f>
        <v xml:space="preserve"> </v>
      </c>
      <c r="O777" s="21" t="str">
        <f>IF('Raw Data'!B784=0," ",AVERAGE('Raw Data'!G784:L784))</f>
        <v xml:space="preserve"> </v>
      </c>
      <c r="P777" s="21" t="str">
        <f>IF('Raw Data'!B784=0," ",AVERAGE('Raw Data'!M784:R784))</f>
        <v xml:space="preserve"> </v>
      </c>
      <c r="Q777" s="21" t="str">
        <f>IF('Raw Data'!B784=0," ",(MAX(O777:P777)-MIN(O777:P777)))</f>
        <v xml:space="preserve"> </v>
      </c>
      <c r="R777" s="21" t="str">
        <f>IF('Raw Data'!B784=0," ",K777*$H$1)</f>
        <v xml:space="preserve"> </v>
      </c>
      <c r="S777" s="21" t="str">
        <f>IF('Raw Data'!B784=0," ",(POWER(N777*$H$2, 2)-(POWER(R777,2)/6)))</f>
        <v xml:space="preserve"> </v>
      </c>
      <c r="T777" s="21" t="str">
        <f>IF('Raw Data'!B784=0," ",IF(S777&lt;0,0,SQRT(S777)))</f>
        <v xml:space="preserve"> </v>
      </c>
      <c r="U777" s="21" t="str">
        <f>IF('Raw Data'!B784=0," ",IF((D777-C777)&gt;POWER(10, 50),2*MIN(AVERAGE('Raw Data'!G784:R784)-C777,D777-AVERAGE('Raw Data'!G784:R784)),(D777-C777)/6))</f>
        <v xml:space="preserve"> </v>
      </c>
      <c r="V777" s="21" t="str">
        <f>IF('Raw Data'!B784=0," ",SQRT(POWER(R777,2)+POWER(T777,2)))</f>
        <v xml:space="preserve"> </v>
      </c>
      <c r="W777" s="21" t="str">
        <f>IF('Raw Data'!B784=0," ",IF(U777&lt;V777,0,SQRT(POWER(U777,2)-POWER(V777,2))))</f>
        <v xml:space="preserve"> </v>
      </c>
      <c r="X777" s="21" t="str">
        <f>IF('Raw Data'!B784=0," ",V777/U777)</f>
        <v xml:space="preserve"> </v>
      </c>
      <c r="Y777" s="21" t="str">
        <f>IF('Raw Data'!B784=0," ",SQRT(2)*(W777/V777))</f>
        <v xml:space="preserve"> </v>
      </c>
      <c r="Z777" s="21" t="str">
        <f>IF('Raw Data'!B784=0," ",'Raw Data'!T784)</f>
        <v xml:space="preserve"> </v>
      </c>
      <c r="AA777" s="21" t="str">
        <f>IF('Raw Data'!B784=0," ",'Raw Data'!F784)</f>
        <v xml:space="preserve"> </v>
      </c>
      <c r="AB777" s="132" t="str">
        <f>IF('Raw Data'!B784=0," ","No")</f>
        <v xml:space="preserve"> </v>
      </c>
      <c r="AC777" s="139" t="str">
        <f>IF('Raw Data'!B784=0," ","Yes")</f>
        <v xml:space="preserve"> </v>
      </c>
    </row>
    <row r="778" spans="1:29" x14ac:dyDescent="0.2">
      <c r="A778" s="21" t="str">
        <f>IF('Raw Data'!B785=0," ",'Raw Data'!B785)</f>
        <v xml:space="preserve"> </v>
      </c>
      <c r="B778" s="27" t="str">
        <f>IF('Raw Data'!B785=0," ",'Raw Data'!C785)</f>
        <v xml:space="preserve"> </v>
      </c>
      <c r="C778" s="21" t="str">
        <f>IF('Raw Data'!B785=0," ",'Raw Data'!D785)</f>
        <v xml:space="preserve"> </v>
      </c>
      <c r="D778" s="21" t="str">
        <f>IF('Raw Data'!B785=0," ",'Raw Data'!E785)</f>
        <v xml:space="preserve"> </v>
      </c>
      <c r="E778" s="21" t="str">
        <f>IF('Raw Data'!B785=0," ",(MAX('Raw Data'!G785:I785)-MIN('Raw Data'!G785:I785)))</f>
        <v xml:space="preserve"> </v>
      </c>
      <c r="F778" s="21" t="str">
        <f>IF('Raw Data'!B785=0," ",(MAX('Raw Data'!J785:L785)-MIN('Raw Data'!J785:L785)))</f>
        <v xml:space="preserve"> </v>
      </c>
      <c r="G778" s="21" t="str">
        <f>IF('Raw Data'!B785=0," ",(MAX('Raw Data'!M785:O785)-MIN('Raw Data'!M785:O785)))</f>
        <v xml:space="preserve"> </v>
      </c>
      <c r="H778" s="21" t="str">
        <f>IF('Raw Data'!B785=0," ",(MAX('Raw Data'!P785:R785)-MIN('Raw Data'!P785:R785)))</f>
        <v xml:space="preserve"> </v>
      </c>
      <c r="I778" s="21" t="str">
        <f>IF('Raw Data'!B785=0," ",AVERAGE(E778,G778))</f>
        <v xml:space="preserve"> </v>
      </c>
      <c r="J778" s="21" t="str">
        <f>IF('Raw Data'!B785=0," ",AVERAGE(F778,H778))</f>
        <v xml:space="preserve"> </v>
      </c>
      <c r="K778" s="21" t="str">
        <f>IF('Raw Data'!B785=0," ",AVERAGE(I778,J778))</f>
        <v xml:space="preserve"> </v>
      </c>
      <c r="L778" s="21" t="str">
        <f>IF('Raw Data'!B785=0," ",AVERAGE('Raw Data'!G785:I785,'Raw Data'!M785:O785))</f>
        <v xml:space="preserve"> </v>
      </c>
      <c r="M778" s="21" t="str">
        <f>IF('Raw Data'!B785=0," ",AVERAGE('Raw Data'!J785:L785,'Raw Data'!P785:R785))</f>
        <v xml:space="preserve"> </v>
      </c>
      <c r="N778" s="21" t="str">
        <f>IF('Raw Data'!B785=0," ",(MAX(L778:M778)-MIN(L778,M778)))</f>
        <v xml:space="preserve"> </v>
      </c>
      <c r="O778" s="21" t="str">
        <f>IF('Raw Data'!B785=0," ",AVERAGE('Raw Data'!G785:L785))</f>
        <v xml:space="preserve"> </v>
      </c>
      <c r="P778" s="21" t="str">
        <f>IF('Raw Data'!B785=0," ",AVERAGE('Raw Data'!M785:R785))</f>
        <v xml:space="preserve"> </v>
      </c>
      <c r="Q778" s="21" t="str">
        <f>IF('Raw Data'!B785=0," ",(MAX(O778:P778)-MIN(O778:P778)))</f>
        <v xml:space="preserve"> </v>
      </c>
      <c r="R778" s="21" t="str">
        <f>IF('Raw Data'!B785=0," ",K778*$H$1)</f>
        <v xml:space="preserve"> </v>
      </c>
      <c r="S778" s="21" t="str">
        <f>IF('Raw Data'!B785=0," ",(POWER(N778*$H$2, 2)-(POWER(R778,2)/6)))</f>
        <v xml:space="preserve"> </v>
      </c>
      <c r="T778" s="21" t="str">
        <f>IF('Raw Data'!B785=0," ",IF(S778&lt;0,0,SQRT(S778)))</f>
        <v xml:space="preserve"> </v>
      </c>
      <c r="U778" s="21" t="str">
        <f>IF('Raw Data'!B785=0," ",IF((D778-C778)&gt;POWER(10, 50),2*MIN(AVERAGE('Raw Data'!G785:R785)-C778,D778-AVERAGE('Raw Data'!G785:R785)),(D778-C778)/6))</f>
        <v xml:space="preserve"> </v>
      </c>
      <c r="V778" s="21" t="str">
        <f>IF('Raw Data'!B785=0," ",SQRT(POWER(R778,2)+POWER(T778,2)))</f>
        <v xml:space="preserve"> </v>
      </c>
      <c r="W778" s="21" t="str">
        <f>IF('Raw Data'!B785=0," ",IF(U778&lt;V778,0,SQRT(POWER(U778,2)-POWER(V778,2))))</f>
        <v xml:space="preserve"> </v>
      </c>
      <c r="X778" s="21" t="str">
        <f>IF('Raw Data'!B785=0," ",V778/U778)</f>
        <v xml:space="preserve"> </v>
      </c>
      <c r="Y778" s="21" t="str">
        <f>IF('Raw Data'!B785=0," ",SQRT(2)*(W778/V778))</f>
        <v xml:space="preserve"> </v>
      </c>
      <c r="Z778" s="21" t="str">
        <f>IF('Raw Data'!B785=0," ",'Raw Data'!T785)</f>
        <v xml:space="preserve"> </v>
      </c>
      <c r="AA778" s="21" t="str">
        <f>IF('Raw Data'!B785=0," ",'Raw Data'!F785)</f>
        <v xml:space="preserve"> </v>
      </c>
      <c r="AB778" s="132" t="str">
        <f>IF('Raw Data'!B785=0," ","No")</f>
        <v xml:space="preserve"> </v>
      </c>
      <c r="AC778" s="139" t="str">
        <f>IF('Raw Data'!B785=0," ","Yes")</f>
        <v xml:space="preserve"> </v>
      </c>
    </row>
    <row r="779" spans="1:29" x14ac:dyDescent="0.2">
      <c r="A779" s="21" t="str">
        <f>IF('Raw Data'!B786=0," ",'Raw Data'!B786)</f>
        <v xml:space="preserve"> </v>
      </c>
      <c r="B779" s="27" t="str">
        <f>IF('Raw Data'!B786=0," ",'Raw Data'!C786)</f>
        <v xml:space="preserve"> </v>
      </c>
      <c r="C779" s="21" t="str">
        <f>IF('Raw Data'!B786=0," ",'Raw Data'!D786)</f>
        <v xml:space="preserve"> </v>
      </c>
      <c r="D779" s="21" t="str">
        <f>IF('Raw Data'!B786=0," ",'Raw Data'!E786)</f>
        <v xml:space="preserve"> </v>
      </c>
      <c r="E779" s="21" t="str">
        <f>IF('Raw Data'!B786=0," ",(MAX('Raw Data'!G786:I786)-MIN('Raw Data'!G786:I786)))</f>
        <v xml:space="preserve"> </v>
      </c>
      <c r="F779" s="21" t="str">
        <f>IF('Raw Data'!B786=0," ",(MAX('Raw Data'!J786:L786)-MIN('Raw Data'!J786:L786)))</f>
        <v xml:space="preserve"> </v>
      </c>
      <c r="G779" s="21" t="str">
        <f>IF('Raw Data'!B786=0," ",(MAX('Raw Data'!M786:O786)-MIN('Raw Data'!M786:O786)))</f>
        <v xml:space="preserve"> </v>
      </c>
      <c r="H779" s="21" t="str">
        <f>IF('Raw Data'!B786=0," ",(MAX('Raw Data'!P786:R786)-MIN('Raw Data'!P786:R786)))</f>
        <v xml:space="preserve"> </v>
      </c>
      <c r="I779" s="21" t="str">
        <f>IF('Raw Data'!B786=0," ",AVERAGE(E779,G779))</f>
        <v xml:space="preserve"> </v>
      </c>
      <c r="J779" s="21" t="str">
        <f>IF('Raw Data'!B786=0," ",AVERAGE(F779,H779))</f>
        <v xml:space="preserve"> </v>
      </c>
      <c r="K779" s="21" t="str">
        <f>IF('Raw Data'!B786=0," ",AVERAGE(I779,J779))</f>
        <v xml:space="preserve"> </v>
      </c>
      <c r="L779" s="21" t="str">
        <f>IF('Raw Data'!B786=0," ",AVERAGE('Raw Data'!G786:I786,'Raw Data'!M786:O786))</f>
        <v xml:space="preserve"> </v>
      </c>
      <c r="M779" s="21" t="str">
        <f>IF('Raw Data'!B786=0," ",AVERAGE('Raw Data'!J786:L786,'Raw Data'!P786:R786))</f>
        <v xml:space="preserve"> </v>
      </c>
      <c r="N779" s="21" t="str">
        <f>IF('Raw Data'!B786=0," ",(MAX(L779:M779)-MIN(L779,M779)))</f>
        <v xml:space="preserve"> </v>
      </c>
      <c r="O779" s="21" t="str">
        <f>IF('Raw Data'!B786=0," ",AVERAGE('Raw Data'!G786:L786))</f>
        <v xml:space="preserve"> </v>
      </c>
      <c r="P779" s="21" t="str">
        <f>IF('Raw Data'!B786=0," ",AVERAGE('Raw Data'!M786:R786))</f>
        <v xml:space="preserve"> </v>
      </c>
      <c r="Q779" s="21" t="str">
        <f>IF('Raw Data'!B786=0," ",(MAX(O779:P779)-MIN(O779:P779)))</f>
        <v xml:space="preserve"> </v>
      </c>
      <c r="R779" s="21" t="str">
        <f>IF('Raw Data'!B786=0," ",K779*$H$1)</f>
        <v xml:space="preserve"> </v>
      </c>
      <c r="S779" s="21" t="str">
        <f>IF('Raw Data'!B786=0," ",(POWER(N779*$H$2, 2)-(POWER(R779,2)/6)))</f>
        <v xml:space="preserve"> </v>
      </c>
      <c r="T779" s="21" t="str">
        <f>IF('Raw Data'!B786=0," ",IF(S779&lt;0,0,SQRT(S779)))</f>
        <v xml:space="preserve"> </v>
      </c>
      <c r="U779" s="21" t="str">
        <f>IF('Raw Data'!B786=0," ",IF((D779-C779)&gt;POWER(10, 50),2*MIN(AVERAGE('Raw Data'!G786:R786)-C779,D779-AVERAGE('Raw Data'!G786:R786)),(D779-C779)/6))</f>
        <v xml:space="preserve"> </v>
      </c>
      <c r="V779" s="21" t="str">
        <f>IF('Raw Data'!B786=0," ",SQRT(POWER(R779,2)+POWER(T779,2)))</f>
        <v xml:space="preserve"> </v>
      </c>
      <c r="W779" s="21" t="str">
        <f>IF('Raw Data'!B786=0," ",IF(U779&lt;V779,0,SQRT(POWER(U779,2)-POWER(V779,2))))</f>
        <v xml:space="preserve"> </v>
      </c>
      <c r="X779" s="21" t="str">
        <f>IF('Raw Data'!B786=0," ",V779/U779)</f>
        <v xml:space="preserve"> </v>
      </c>
      <c r="Y779" s="21" t="str">
        <f>IF('Raw Data'!B786=0," ",SQRT(2)*(W779/V779))</f>
        <v xml:space="preserve"> </v>
      </c>
      <c r="Z779" s="21" t="str">
        <f>IF('Raw Data'!B786=0," ",'Raw Data'!T786)</f>
        <v xml:space="preserve"> </v>
      </c>
      <c r="AA779" s="21" t="str">
        <f>IF('Raw Data'!B786=0," ",'Raw Data'!F786)</f>
        <v xml:space="preserve"> </v>
      </c>
      <c r="AB779" s="132" t="str">
        <f>IF('Raw Data'!B786=0," ","No")</f>
        <v xml:space="preserve"> </v>
      </c>
      <c r="AC779" s="139" t="str">
        <f>IF('Raw Data'!B786=0," ","Yes")</f>
        <v xml:space="preserve"> </v>
      </c>
    </row>
    <row r="780" spans="1:29" x14ac:dyDescent="0.2">
      <c r="A780" s="21" t="str">
        <f>IF('Raw Data'!B787=0," ",'Raw Data'!B787)</f>
        <v xml:space="preserve"> </v>
      </c>
      <c r="B780" s="27" t="str">
        <f>IF('Raw Data'!B787=0," ",'Raw Data'!C787)</f>
        <v xml:space="preserve"> </v>
      </c>
      <c r="C780" s="21" t="str">
        <f>IF('Raw Data'!B787=0," ",'Raw Data'!D787)</f>
        <v xml:space="preserve"> </v>
      </c>
      <c r="D780" s="21" t="str">
        <f>IF('Raw Data'!B787=0," ",'Raw Data'!E787)</f>
        <v xml:space="preserve"> </v>
      </c>
      <c r="E780" s="21" t="str">
        <f>IF('Raw Data'!B787=0," ",(MAX('Raw Data'!G787:I787)-MIN('Raw Data'!G787:I787)))</f>
        <v xml:space="preserve"> </v>
      </c>
      <c r="F780" s="21" t="str">
        <f>IF('Raw Data'!B787=0," ",(MAX('Raw Data'!J787:L787)-MIN('Raw Data'!J787:L787)))</f>
        <v xml:space="preserve"> </v>
      </c>
      <c r="G780" s="21" t="str">
        <f>IF('Raw Data'!B787=0," ",(MAX('Raw Data'!M787:O787)-MIN('Raw Data'!M787:O787)))</f>
        <v xml:space="preserve"> </v>
      </c>
      <c r="H780" s="21" t="str">
        <f>IF('Raw Data'!B787=0," ",(MAX('Raw Data'!P787:R787)-MIN('Raw Data'!P787:R787)))</f>
        <v xml:space="preserve"> </v>
      </c>
      <c r="I780" s="21" t="str">
        <f>IF('Raw Data'!B787=0," ",AVERAGE(E780,G780))</f>
        <v xml:space="preserve"> </v>
      </c>
      <c r="J780" s="21" t="str">
        <f>IF('Raw Data'!B787=0," ",AVERAGE(F780,H780))</f>
        <v xml:space="preserve"> </v>
      </c>
      <c r="K780" s="21" t="str">
        <f>IF('Raw Data'!B787=0," ",AVERAGE(I780,J780))</f>
        <v xml:space="preserve"> </v>
      </c>
      <c r="L780" s="21" t="str">
        <f>IF('Raw Data'!B787=0," ",AVERAGE('Raw Data'!G787:I787,'Raw Data'!M787:O787))</f>
        <v xml:space="preserve"> </v>
      </c>
      <c r="M780" s="21" t="str">
        <f>IF('Raw Data'!B787=0," ",AVERAGE('Raw Data'!J787:L787,'Raw Data'!P787:R787))</f>
        <v xml:space="preserve"> </v>
      </c>
      <c r="N780" s="21" t="str">
        <f>IF('Raw Data'!B787=0," ",(MAX(L780:M780)-MIN(L780,M780)))</f>
        <v xml:space="preserve"> </v>
      </c>
      <c r="O780" s="21" t="str">
        <f>IF('Raw Data'!B787=0," ",AVERAGE('Raw Data'!G787:L787))</f>
        <v xml:space="preserve"> </v>
      </c>
      <c r="P780" s="21" t="str">
        <f>IF('Raw Data'!B787=0," ",AVERAGE('Raw Data'!M787:R787))</f>
        <v xml:space="preserve"> </v>
      </c>
      <c r="Q780" s="21" t="str">
        <f>IF('Raw Data'!B787=0," ",(MAX(O780:P780)-MIN(O780:P780)))</f>
        <v xml:space="preserve"> </v>
      </c>
      <c r="R780" s="21" t="str">
        <f>IF('Raw Data'!B787=0," ",K780*$H$1)</f>
        <v xml:space="preserve"> </v>
      </c>
      <c r="S780" s="21" t="str">
        <f>IF('Raw Data'!B787=0," ",(POWER(N780*$H$2, 2)-(POWER(R780,2)/6)))</f>
        <v xml:space="preserve"> </v>
      </c>
      <c r="T780" s="21" t="str">
        <f>IF('Raw Data'!B787=0," ",IF(S780&lt;0,0,SQRT(S780)))</f>
        <v xml:space="preserve"> </v>
      </c>
      <c r="U780" s="21" t="str">
        <f>IF('Raw Data'!B787=0," ",IF((D780-C780)&gt;POWER(10, 50),2*MIN(AVERAGE('Raw Data'!G787:R787)-C780,D780-AVERAGE('Raw Data'!G787:R787)),(D780-C780)/6))</f>
        <v xml:space="preserve"> </v>
      </c>
      <c r="V780" s="21" t="str">
        <f>IF('Raw Data'!B787=0," ",SQRT(POWER(R780,2)+POWER(T780,2)))</f>
        <v xml:space="preserve"> </v>
      </c>
      <c r="W780" s="21" t="str">
        <f>IF('Raw Data'!B787=0," ",IF(U780&lt;V780,0,SQRT(POWER(U780,2)-POWER(V780,2))))</f>
        <v xml:space="preserve"> </v>
      </c>
      <c r="X780" s="21" t="str">
        <f>IF('Raw Data'!B787=0," ",V780/U780)</f>
        <v xml:space="preserve"> </v>
      </c>
      <c r="Y780" s="21" t="str">
        <f>IF('Raw Data'!B787=0," ",SQRT(2)*(W780/V780))</f>
        <v xml:space="preserve"> </v>
      </c>
      <c r="Z780" s="21" t="str">
        <f>IF('Raw Data'!B787=0," ",'Raw Data'!T787)</f>
        <v xml:space="preserve"> </v>
      </c>
      <c r="AA780" s="21" t="str">
        <f>IF('Raw Data'!B787=0," ",'Raw Data'!F787)</f>
        <v xml:space="preserve"> </v>
      </c>
      <c r="AB780" s="132" t="str">
        <f>IF('Raw Data'!B787=0," ","No")</f>
        <v xml:space="preserve"> </v>
      </c>
      <c r="AC780" s="139" t="str">
        <f>IF('Raw Data'!B787=0," ","Yes")</f>
        <v xml:space="preserve"> </v>
      </c>
    </row>
    <row r="781" spans="1:29" x14ac:dyDescent="0.2">
      <c r="A781" s="21" t="str">
        <f>IF('Raw Data'!B788=0," ",'Raw Data'!B788)</f>
        <v xml:space="preserve"> </v>
      </c>
      <c r="B781" s="27" t="str">
        <f>IF('Raw Data'!B788=0," ",'Raw Data'!C788)</f>
        <v xml:space="preserve"> </v>
      </c>
      <c r="C781" s="21" t="str">
        <f>IF('Raw Data'!B788=0," ",'Raw Data'!D788)</f>
        <v xml:space="preserve"> </v>
      </c>
      <c r="D781" s="21" t="str">
        <f>IF('Raw Data'!B788=0," ",'Raw Data'!E788)</f>
        <v xml:space="preserve"> </v>
      </c>
      <c r="E781" s="21" t="str">
        <f>IF('Raw Data'!B788=0," ",(MAX('Raw Data'!G788:I788)-MIN('Raw Data'!G788:I788)))</f>
        <v xml:space="preserve"> </v>
      </c>
      <c r="F781" s="21" t="str">
        <f>IF('Raw Data'!B788=0," ",(MAX('Raw Data'!J788:L788)-MIN('Raw Data'!J788:L788)))</f>
        <v xml:space="preserve"> </v>
      </c>
      <c r="G781" s="21" t="str">
        <f>IF('Raw Data'!B788=0," ",(MAX('Raw Data'!M788:O788)-MIN('Raw Data'!M788:O788)))</f>
        <v xml:space="preserve"> </v>
      </c>
      <c r="H781" s="21" t="str">
        <f>IF('Raw Data'!B788=0," ",(MAX('Raw Data'!P788:R788)-MIN('Raw Data'!P788:R788)))</f>
        <v xml:space="preserve"> </v>
      </c>
      <c r="I781" s="21" t="str">
        <f>IF('Raw Data'!B788=0," ",AVERAGE(E781,G781))</f>
        <v xml:space="preserve"> </v>
      </c>
      <c r="J781" s="21" t="str">
        <f>IF('Raw Data'!B788=0," ",AVERAGE(F781,H781))</f>
        <v xml:space="preserve"> </v>
      </c>
      <c r="K781" s="21" t="str">
        <f>IF('Raw Data'!B788=0," ",AVERAGE(I781,J781))</f>
        <v xml:space="preserve"> </v>
      </c>
      <c r="L781" s="21" t="str">
        <f>IF('Raw Data'!B788=0," ",AVERAGE('Raw Data'!G788:I788,'Raw Data'!M788:O788))</f>
        <v xml:space="preserve"> </v>
      </c>
      <c r="M781" s="21" t="str">
        <f>IF('Raw Data'!B788=0," ",AVERAGE('Raw Data'!J788:L788,'Raw Data'!P788:R788))</f>
        <v xml:space="preserve"> </v>
      </c>
      <c r="N781" s="21" t="str">
        <f>IF('Raw Data'!B788=0," ",(MAX(L781:M781)-MIN(L781,M781)))</f>
        <v xml:space="preserve"> </v>
      </c>
      <c r="O781" s="21" t="str">
        <f>IF('Raw Data'!B788=0," ",AVERAGE('Raw Data'!G788:L788))</f>
        <v xml:space="preserve"> </v>
      </c>
      <c r="P781" s="21" t="str">
        <f>IF('Raw Data'!B788=0," ",AVERAGE('Raw Data'!M788:R788))</f>
        <v xml:space="preserve"> </v>
      </c>
      <c r="Q781" s="21" t="str">
        <f>IF('Raw Data'!B788=0," ",(MAX(O781:P781)-MIN(O781:P781)))</f>
        <v xml:space="preserve"> </v>
      </c>
      <c r="R781" s="21" t="str">
        <f>IF('Raw Data'!B788=0," ",K781*$H$1)</f>
        <v xml:space="preserve"> </v>
      </c>
      <c r="S781" s="21" t="str">
        <f>IF('Raw Data'!B788=0," ",(POWER(N781*$H$2, 2)-(POWER(R781,2)/6)))</f>
        <v xml:space="preserve"> </v>
      </c>
      <c r="T781" s="21" t="str">
        <f>IF('Raw Data'!B788=0," ",IF(S781&lt;0,0,SQRT(S781)))</f>
        <v xml:space="preserve"> </v>
      </c>
      <c r="U781" s="21" t="str">
        <f>IF('Raw Data'!B788=0," ",IF((D781-C781)&gt;POWER(10, 50),2*MIN(AVERAGE('Raw Data'!G788:R788)-C781,D781-AVERAGE('Raw Data'!G788:R788)),(D781-C781)/6))</f>
        <v xml:space="preserve"> </v>
      </c>
      <c r="V781" s="21" t="str">
        <f>IF('Raw Data'!B788=0," ",SQRT(POWER(R781,2)+POWER(T781,2)))</f>
        <v xml:space="preserve"> </v>
      </c>
      <c r="W781" s="21" t="str">
        <f>IF('Raw Data'!B788=0," ",IF(U781&lt;V781,0,SQRT(POWER(U781,2)-POWER(V781,2))))</f>
        <v xml:space="preserve"> </v>
      </c>
      <c r="X781" s="21" t="str">
        <f>IF('Raw Data'!B788=0," ",V781/U781)</f>
        <v xml:space="preserve"> </v>
      </c>
      <c r="Y781" s="21" t="str">
        <f>IF('Raw Data'!B788=0," ",SQRT(2)*(W781/V781))</f>
        <v xml:space="preserve"> </v>
      </c>
      <c r="Z781" s="21" t="str">
        <f>IF('Raw Data'!B788=0," ",'Raw Data'!T788)</f>
        <v xml:space="preserve"> </v>
      </c>
      <c r="AA781" s="21" t="str">
        <f>IF('Raw Data'!B788=0," ",'Raw Data'!F788)</f>
        <v xml:space="preserve"> </v>
      </c>
      <c r="AB781" s="132" t="str">
        <f>IF('Raw Data'!B788=0," ","No")</f>
        <v xml:space="preserve"> </v>
      </c>
      <c r="AC781" s="139" t="str">
        <f>IF('Raw Data'!B788=0," ","Yes")</f>
        <v xml:space="preserve"> </v>
      </c>
    </row>
    <row r="782" spans="1:29" x14ac:dyDescent="0.2">
      <c r="A782" s="21" t="str">
        <f>IF('Raw Data'!B789=0," ",'Raw Data'!B789)</f>
        <v xml:space="preserve"> </v>
      </c>
      <c r="B782" s="27" t="str">
        <f>IF('Raw Data'!B789=0," ",'Raw Data'!C789)</f>
        <v xml:space="preserve"> </v>
      </c>
      <c r="C782" s="21" t="str">
        <f>IF('Raw Data'!B789=0," ",'Raw Data'!D789)</f>
        <v xml:space="preserve"> </v>
      </c>
      <c r="D782" s="21" t="str">
        <f>IF('Raw Data'!B789=0," ",'Raw Data'!E789)</f>
        <v xml:space="preserve"> </v>
      </c>
      <c r="E782" s="21" t="str">
        <f>IF('Raw Data'!B789=0," ",(MAX('Raw Data'!G789:I789)-MIN('Raw Data'!G789:I789)))</f>
        <v xml:space="preserve"> </v>
      </c>
      <c r="F782" s="21" t="str">
        <f>IF('Raw Data'!B789=0," ",(MAX('Raw Data'!J789:L789)-MIN('Raw Data'!J789:L789)))</f>
        <v xml:space="preserve"> </v>
      </c>
      <c r="G782" s="21" t="str">
        <f>IF('Raw Data'!B789=0," ",(MAX('Raw Data'!M789:O789)-MIN('Raw Data'!M789:O789)))</f>
        <v xml:space="preserve"> </v>
      </c>
      <c r="H782" s="21" t="str">
        <f>IF('Raw Data'!B789=0," ",(MAX('Raw Data'!P789:R789)-MIN('Raw Data'!P789:R789)))</f>
        <v xml:space="preserve"> </v>
      </c>
      <c r="I782" s="21" t="str">
        <f>IF('Raw Data'!B789=0," ",AVERAGE(E782,G782))</f>
        <v xml:space="preserve"> </v>
      </c>
      <c r="J782" s="21" t="str">
        <f>IF('Raw Data'!B789=0," ",AVERAGE(F782,H782))</f>
        <v xml:space="preserve"> </v>
      </c>
      <c r="K782" s="21" t="str">
        <f>IF('Raw Data'!B789=0," ",AVERAGE(I782,J782))</f>
        <v xml:space="preserve"> </v>
      </c>
      <c r="L782" s="21" t="str">
        <f>IF('Raw Data'!B789=0," ",AVERAGE('Raw Data'!G789:I789,'Raw Data'!M789:O789))</f>
        <v xml:space="preserve"> </v>
      </c>
      <c r="M782" s="21" t="str">
        <f>IF('Raw Data'!B789=0," ",AVERAGE('Raw Data'!J789:L789,'Raw Data'!P789:R789))</f>
        <v xml:space="preserve"> </v>
      </c>
      <c r="N782" s="21" t="str">
        <f>IF('Raw Data'!B789=0," ",(MAX(L782:M782)-MIN(L782,M782)))</f>
        <v xml:space="preserve"> </v>
      </c>
      <c r="O782" s="21" t="str">
        <f>IF('Raw Data'!B789=0," ",AVERAGE('Raw Data'!G789:L789))</f>
        <v xml:space="preserve"> </v>
      </c>
      <c r="P782" s="21" t="str">
        <f>IF('Raw Data'!B789=0," ",AVERAGE('Raw Data'!M789:R789))</f>
        <v xml:space="preserve"> </v>
      </c>
      <c r="Q782" s="21" t="str">
        <f>IF('Raw Data'!B789=0," ",(MAX(O782:P782)-MIN(O782:P782)))</f>
        <v xml:space="preserve"> </v>
      </c>
      <c r="R782" s="21" t="str">
        <f>IF('Raw Data'!B789=0," ",K782*$H$1)</f>
        <v xml:space="preserve"> </v>
      </c>
      <c r="S782" s="21" t="str">
        <f>IF('Raw Data'!B789=0," ",(POWER(N782*$H$2, 2)-(POWER(R782,2)/6)))</f>
        <v xml:space="preserve"> </v>
      </c>
      <c r="T782" s="21" t="str">
        <f>IF('Raw Data'!B789=0," ",IF(S782&lt;0,0,SQRT(S782)))</f>
        <v xml:space="preserve"> </v>
      </c>
      <c r="U782" s="21" t="str">
        <f>IF('Raw Data'!B789=0," ",IF((D782-C782)&gt;POWER(10, 50),2*MIN(AVERAGE('Raw Data'!G789:R789)-C782,D782-AVERAGE('Raw Data'!G789:R789)),(D782-C782)/6))</f>
        <v xml:space="preserve"> </v>
      </c>
      <c r="V782" s="21" t="str">
        <f>IF('Raw Data'!B789=0," ",SQRT(POWER(R782,2)+POWER(T782,2)))</f>
        <v xml:space="preserve"> </v>
      </c>
      <c r="W782" s="21" t="str">
        <f>IF('Raw Data'!B789=0," ",IF(U782&lt;V782,0,SQRT(POWER(U782,2)-POWER(V782,2))))</f>
        <v xml:space="preserve"> </v>
      </c>
      <c r="X782" s="21" t="str">
        <f>IF('Raw Data'!B789=0," ",V782/U782)</f>
        <v xml:space="preserve"> </v>
      </c>
      <c r="Y782" s="21" t="str">
        <f>IF('Raw Data'!B789=0," ",SQRT(2)*(W782/V782))</f>
        <v xml:space="preserve"> </v>
      </c>
      <c r="Z782" s="21" t="str">
        <f>IF('Raw Data'!B789=0," ",'Raw Data'!T789)</f>
        <v xml:space="preserve"> </v>
      </c>
      <c r="AA782" s="21" t="str">
        <f>IF('Raw Data'!B789=0," ",'Raw Data'!F789)</f>
        <v xml:space="preserve"> </v>
      </c>
      <c r="AB782" s="132" t="str">
        <f>IF('Raw Data'!B789=0," ","No")</f>
        <v xml:space="preserve"> </v>
      </c>
      <c r="AC782" s="139" t="str">
        <f>IF('Raw Data'!B789=0," ","Yes")</f>
        <v xml:space="preserve"> </v>
      </c>
    </row>
    <row r="783" spans="1:29" x14ac:dyDescent="0.2">
      <c r="A783" s="21" t="str">
        <f>IF('Raw Data'!B790=0," ",'Raw Data'!B790)</f>
        <v xml:space="preserve"> </v>
      </c>
      <c r="B783" s="27" t="str">
        <f>IF('Raw Data'!B790=0," ",'Raw Data'!C790)</f>
        <v xml:space="preserve"> </v>
      </c>
      <c r="C783" s="21" t="str">
        <f>IF('Raw Data'!B790=0," ",'Raw Data'!D790)</f>
        <v xml:space="preserve"> </v>
      </c>
      <c r="D783" s="21" t="str">
        <f>IF('Raw Data'!B790=0," ",'Raw Data'!E790)</f>
        <v xml:space="preserve"> </v>
      </c>
      <c r="E783" s="21" t="str">
        <f>IF('Raw Data'!B790=0," ",(MAX('Raw Data'!G790:I790)-MIN('Raw Data'!G790:I790)))</f>
        <v xml:space="preserve"> </v>
      </c>
      <c r="F783" s="21" t="str">
        <f>IF('Raw Data'!B790=0," ",(MAX('Raw Data'!J790:L790)-MIN('Raw Data'!J790:L790)))</f>
        <v xml:space="preserve"> </v>
      </c>
      <c r="G783" s="21" t="str">
        <f>IF('Raw Data'!B790=0," ",(MAX('Raw Data'!M790:O790)-MIN('Raw Data'!M790:O790)))</f>
        <v xml:space="preserve"> </v>
      </c>
      <c r="H783" s="21" t="str">
        <f>IF('Raw Data'!B790=0," ",(MAX('Raw Data'!P790:R790)-MIN('Raw Data'!P790:R790)))</f>
        <v xml:space="preserve"> </v>
      </c>
      <c r="I783" s="21" t="str">
        <f>IF('Raw Data'!B790=0," ",AVERAGE(E783,G783))</f>
        <v xml:space="preserve"> </v>
      </c>
      <c r="J783" s="21" t="str">
        <f>IF('Raw Data'!B790=0," ",AVERAGE(F783,H783))</f>
        <v xml:space="preserve"> </v>
      </c>
      <c r="K783" s="21" t="str">
        <f>IF('Raw Data'!B790=0," ",AVERAGE(I783,J783))</f>
        <v xml:space="preserve"> </v>
      </c>
      <c r="L783" s="21" t="str">
        <f>IF('Raw Data'!B790=0," ",AVERAGE('Raw Data'!G790:I790,'Raw Data'!M790:O790))</f>
        <v xml:space="preserve"> </v>
      </c>
      <c r="M783" s="21" t="str">
        <f>IF('Raw Data'!B790=0," ",AVERAGE('Raw Data'!J790:L790,'Raw Data'!P790:R790))</f>
        <v xml:space="preserve"> </v>
      </c>
      <c r="N783" s="21" t="str">
        <f>IF('Raw Data'!B790=0," ",(MAX(L783:M783)-MIN(L783,M783)))</f>
        <v xml:space="preserve"> </v>
      </c>
      <c r="O783" s="21" t="str">
        <f>IF('Raw Data'!B790=0," ",AVERAGE('Raw Data'!G790:L790))</f>
        <v xml:space="preserve"> </v>
      </c>
      <c r="P783" s="21" t="str">
        <f>IF('Raw Data'!B790=0," ",AVERAGE('Raw Data'!M790:R790))</f>
        <v xml:space="preserve"> </v>
      </c>
      <c r="Q783" s="21" t="str">
        <f>IF('Raw Data'!B790=0," ",(MAX(O783:P783)-MIN(O783:P783)))</f>
        <v xml:space="preserve"> </v>
      </c>
      <c r="R783" s="21" t="str">
        <f>IF('Raw Data'!B790=0," ",K783*$H$1)</f>
        <v xml:space="preserve"> </v>
      </c>
      <c r="S783" s="21" t="str">
        <f>IF('Raw Data'!B790=0," ",(POWER(N783*$H$2, 2)-(POWER(R783,2)/6)))</f>
        <v xml:space="preserve"> </v>
      </c>
      <c r="T783" s="21" t="str">
        <f>IF('Raw Data'!B790=0," ",IF(S783&lt;0,0,SQRT(S783)))</f>
        <v xml:space="preserve"> </v>
      </c>
      <c r="U783" s="21" t="str">
        <f>IF('Raw Data'!B790=0," ",IF((D783-C783)&gt;POWER(10, 50),2*MIN(AVERAGE('Raw Data'!G790:R790)-C783,D783-AVERAGE('Raw Data'!G790:R790)),(D783-C783)/6))</f>
        <v xml:space="preserve"> </v>
      </c>
      <c r="V783" s="21" t="str">
        <f>IF('Raw Data'!B790=0," ",SQRT(POWER(R783,2)+POWER(T783,2)))</f>
        <v xml:space="preserve"> </v>
      </c>
      <c r="W783" s="21" t="str">
        <f>IF('Raw Data'!B790=0," ",IF(U783&lt;V783,0,SQRT(POWER(U783,2)-POWER(V783,2))))</f>
        <v xml:space="preserve"> </v>
      </c>
      <c r="X783" s="21" t="str">
        <f>IF('Raw Data'!B790=0," ",V783/U783)</f>
        <v xml:space="preserve"> </v>
      </c>
      <c r="Y783" s="21" t="str">
        <f>IF('Raw Data'!B790=0," ",SQRT(2)*(W783/V783))</f>
        <v xml:space="preserve"> </v>
      </c>
      <c r="Z783" s="21" t="str">
        <f>IF('Raw Data'!B790=0," ",'Raw Data'!T790)</f>
        <v xml:space="preserve"> </v>
      </c>
      <c r="AA783" s="21" t="str">
        <f>IF('Raw Data'!B790=0," ",'Raw Data'!F790)</f>
        <v xml:space="preserve"> </v>
      </c>
      <c r="AB783" s="132" t="str">
        <f>IF('Raw Data'!B790=0," ","No")</f>
        <v xml:space="preserve"> </v>
      </c>
      <c r="AC783" s="139" t="str">
        <f>IF('Raw Data'!B790=0," ","Yes")</f>
        <v xml:space="preserve"> </v>
      </c>
    </row>
    <row r="784" spans="1:29" x14ac:dyDescent="0.2">
      <c r="A784" s="21" t="str">
        <f>IF('Raw Data'!B791=0," ",'Raw Data'!B791)</f>
        <v xml:space="preserve"> </v>
      </c>
      <c r="B784" s="27" t="str">
        <f>IF('Raw Data'!B791=0," ",'Raw Data'!C791)</f>
        <v xml:space="preserve"> </v>
      </c>
      <c r="C784" s="21" t="str">
        <f>IF('Raw Data'!B791=0," ",'Raw Data'!D791)</f>
        <v xml:space="preserve"> </v>
      </c>
      <c r="D784" s="21" t="str">
        <f>IF('Raw Data'!B791=0," ",'Raw Data'!E791)</f>
        <v xml:space="preserve"> </v>
      </c>
      <c r="E784" s="21" t="str">
        <f>IF('Raw Data'!B791=0," ",(MAX('Raw Data'!G791:I791)-MIN('Raw Data'!G791:I791)))</f>
        <v xml:space="preserve"> </v>
      </c>
      <c r="F784" s="21" t="str">
        <f>IF('Raw Data'!B791=0," ",(MAX('Raw Data'!J791:L791)-MIN('Raw Data'!J791:L791)))</f>
        <v xml:space="preserve"> </v>
      </c>
      <c r="G784" s="21" t="str">
        <f>IF('Raw Data'!B791=0," ",(MAX('Raw Data'!M791:O791)-MIN('Raw Data'!M791:O791)))</f>
        <v xml:space="preserve"> </v>
      </c>
      <c r="H784" s="21" t="str">
        <f>IF('Raw Data'!B791=0," ",(MAX('Raw Data'!P791:R791)-MIN('Raw Data'!P791:R791)))</f>
        <v xml:space="preserve"> </v>
      </c>
      <c r="I784" s="21" t="str">
        <f>IF('Raw Data'!B791=0," ",AVERAGE(E784,G784))</f>
        <v xml:space="preserve"> </v>
      </c>
      <c r="J784" s="21" t="str">
        <f>IF('Raw Data'!B791=0," ",AVERAGE(F784,H784))</f>
        <v xml:space="preserve"> </v>
      </c>
      <c r="K784" s="21" t="str">
        <f>IF('Raw Data'!B791=0," ",AVERAGE(I784,J784))</f>
        <v xml:space="preserve"> </v>
      </c>
      <c r="L784" s="21" t="str">
        <f>IF('Raw Data'!B791=0," ",AVERAGE('Raw Data'!G791:I791,'Raw Data'!M791:O791))</f>
        <v xml:space="preserve"> </v>
      </c>
      <c r="M784" s="21" t="str">
        <f>IF('Raw Data'!B791=0," ",AVERAGE('Raw Data'!J791:L791,'Raw Data'!P791:R791))</f>
        <v xml:space="preserve"> </v>
      </c>
      <c r="N784" s="21" t="str">
        <f>IF('Raw Data'!B791=0," ",(MAX(L784:M784)-MIN(L784,M784)))</f>
        <v xml:space="preserve"> </v>
      </c>
      <c r="O784" s="21" t="str">
        <f>IF('Raw Data'!B791=0," ",AVERAGE('Raw Data'!G791:L791))</f>
        <v xml:space="preserve"> </v>
      </c>
      <c r="P784" s="21" t="str">
        <f>IF('Raw Data'!B791=0," ",AVERAGE('Raw Data'!M791:R791))</f>
        <v xml:space="preserve"> </v>
      </c>
      <c r="Q784" s="21" t="str">
        <f>IF('Raw Data'!B791=0," ",(MAX(O784:P784)-MIN(O784:P784)))</f>
        <v xml:space="preserve"> </v>
      </c>
      <c r="R784" s="21" t="str">
        <f>IF('Raw Data'!B791=0," ",K784*$H$1)</f>
        <v xml:space="preserve"> </v>
      </c>
      <c r="S784" s="21" t="str">
        <f>IF('Raw Data'!B791=0," ",(POWER(N784*$H$2, 2)-(POWER(R784,2)/6)))</f>
        <v xml:space="preserve"> </v>
      </c>
      <c r="T784" s="21" t="str">
        <f>IF('Raw Data'!B791=0," ",IF(S784&lt;0,0,SQRT(S784)))</f>
        <v xml:space="preserve"> </v>
      </c>
      <c r="U784" s="21" t="str">
        <f>IF('Raw Data'!B791=0," ",IF((D784-C784)&gt;POWER(10, 50),2*MIN(AVERAGE('Raw Data'!G791:R791)-C784,D784-AVERAGE('Raw Data'!G791:R791)),(D784-C784)/6))</f>
        <v xml:space="preserve"> </v>
      </c>
      <c r="V784" s="21" t="str">
        <f>IF('Raw Data'!B791=0," ",SQRT(POWER(R784,2)+POWER(T784,2)))</f>
        <v xml:space="preserve"> </v>
      </c>
      <c r="W784" s="21" t="str">
        <f>IF('Raw Data'!B791=0," ",IF(U784&lt;V784,0,SQRT(POWER(U784,2)-POWER(V784,2))))</f>
        <v xml:space="preserve"> </v>
      </c>
      <c r="X784" s="21" t="str">
        <f>IF('Raw Data'!B791=0," ",V784/U784)</f>
        <v xml:space="preserve"> </v>
      </c>
      <c r="Y784" s="21" t="str">
        <f>IF('Raw Data'!B791=0," ",SQRT(2)*(W784/V784))</f>
        <v xml:space="preserve"> </v>
      </c>
      <c r="Z784" s="21" t="str">
        <f>IF('Raw Data'!B791=0," ",'Raw Data'!T791)</f>
        <v xml:space="preserve"> </v>
      </c>
      <c r="AA784" s="21" t="str">
        <f>IF('Raw Data'!B791=0," ",'Raw Data'!F791)</f>
        <v xml:space="preserve"> </v>
      </c>
      <c r="AB784" s="132" t="str">
        <f>IF('Raw Data'!B791=0," ","No")</f>
        <v xml:space="preserve"> </v>
      </c>
      <c r="AC784" s="139" t="str">
        <f>IF('Raw Data'!B791=0," ","Yes")</f>
        <v xml:space="preserve"> </v>
      </c>
    </row>
    <row r="785" spans="1:29" x14ac:dyDescent="0.2">
      <c r="A785" s="21" t="str">
        <f>IF('Raw Data'!B792=0," ",'Raw Data'!B792)</f>
        <v xml:space="preserve"> </v>
      </c>
      <c r="B785" s="27" t="str">
        <f>IF('Raw Data'!B792=0," ",'Raw Data'!C792)</f>
        <v xml:space="preserve"> </v>
      </c>
      <c r="C785" s="21" t="str">
        <f>IF('Raw Data'!B792=0," ",'Raw Data'!D792)</f>
        <v xml:space="preserve"> </v>
      </c>
      <c r="D785" s="21" t="str">
        <f>IF('Raw Data'!B792=0," ",'Raw Data'!E792)</f>
        <v xml:space="preserve"> </v>
      </c>
      <c r="E785" s="21" t="str">
        <f>IF('Raw Data'!B792=0," ",(MAX('Raw Data'!G792:I792)-MIN('Raw Data'!G792:I792)))</f>
        <v xml:space="preserve"> </v>
      </c>
      <c r="F785" s="21" t="str">
        <f>IF('Raw Data'!B792=0," ",(MAX('Raw Data'!J792:L792)-MIN('Raw Data'!J792:L792)))</f>
        <v xml:space="preserve"> </v>
      </c>
      <c r="G785" s="21" t="str">
        <f>IF('Raw Data'!B792=0," ",(MAX('Raw Data'!M792:O792)-MIN('Raw Data'!M792:O792)))</f>
        <v xml:space="preserve"> </v>
      </c>
      <c r="H785" s="21" t="str">
        <f>IF('Raw Data'!B792=0," ",(MAX('Raw Data'!P792:R792)-MIN('Raw Data'!P792:R792)))</f>
        <v xml:space="preserve"> </v>
      </c>
      <c r="I785" s="21" t="str">
        <f>IF('Raw Data'!B792=0," ",AVERAGE(E785,G785))</f>
        <v xml:space="preserve"> </v>
      </c>
      <c r="J785" s="21" t="str">
        <f>IF('Raw Data'!B792=0," ",AVERAGE(F785,H785))</f>
        <v xml:space="preserve"> </v>
      </c>
      <c r="K785" s="21" t="str">
        <f>IF('Raw Data'!B792=0," ",AVERAGE(I785,J785))</f>
        <v xml:space="preserve"> </v>
      </c>
      <c r="L785" s="21" t="str">
        <f>IF('Raw Data'!B792=0," ",AVERAGE('Raw Data'!G792:I792,'Raw Data'!M792:O792))</f>
        <v xml:space="preserve"> </v>
      </c>
      <c r="M785" s="21" t="str">
        <f>IF('Raw Data'!B792=0," ",AVERAGE('Raw Data'!J792:L792,'Raw Data'!P792:R792))</f>
        <v xml:space="preserve"> </v>
      </c>
      <c r="N785" s="21" t="str">
        <f>IF('Raw Data'!B792=0," ",(MAX(L785:M785)-MIN(L785,M785)))</f>
        <v xml:space="preserve"> </v>
      </c>
      <c r="O785" s="21" t="str">
        <f>IF('Raw Data'!B792=0," ",AVERAGE('Raw Data'!G792:L792))</f>
        <v xml:space="preserve"> </v>
      </c>
      <c r="P785" s="21" t="str">
        <f>IF('Raw Data'!B792=0," ",AVERAGE('Raw Data'!M792:R792))</f>
        <v xml:space="preserve"> </v>
      </c>
      <c r="Q785" s="21" t="str">
        <f>IF('Raw Data'!B792=0," ",(MAX(O785:P785)-MIN(O785:P785)))</f>
        <v xml:space="preserve"> </v>
      </c>
      <c r="R785" s="21" t="str">
        <f>IF('Raw Data'!B792=0," ",K785*$H$1)</f>
        <v xml:space="preserve"> </v>
      </c>
      <c r="S785" s="21" t="str">
        <f>IF('Raw Data'!B792=0," ",(POWER(N785*$H$2, 2)-(POWER(R785,2)/6)))</f>
        <v xml:space="preserve"> </v>
      </c>
      <c r="T785" s="21" t="str">
        <f>IF('Raw Data'!B792=0," ",IF(S785&lt;0,0,SQRT(S785)))</f>
        <v xml:space="preserve"> </v>
      </c>
      <c r="U785" s="21" t="str">
        <f>IF('Raw Data'!B792=0," ",IF((D785-C785)&gt;POWER(10, 50),2*MIN(AVERAGE('Raw Data'!G792:R792)-C785,D785-AVERAGE('Raw Data'!G792:R792)),(D785-C785)/6))</f>
        <v xml:space="preserve"> </v>
      </c>
      <c r="V785" s="21" t="str">
        <f>IF('Raw Data'!B792=0," ",SQRT(POWER(R785,2)+POWER(T785,2)))</f>
        <v xml:space="preserve"> </v>
      </c>
      <c r="W785" s="21" t="str">
        <f>IF('Raw Data'!B792=0," ",IF(U785&lt;V785,0,SQRT(POWER(U785,2)-POWER(V785,2))))</f>
        <v xml:space="preserve"> </v>
      </c>
      <c r="X785" s="21" t="str">
        <f>IF('Raw Data'!B792=0," ",V785/U785)</f>
        <v xml:space="preserve"> </v>
      </c>
      <c r="Y785" s="21" t="str">
        <f>IF('Raw Data'!B792=0," ",SQRT(2)*(W785/V785))</f>
        <v xml:space="preserve"> </v>
      </c>
      <c r="Z785" s="21" t="str">
        <f>IF('Raw Data'!B792=0," ",'Raw Data'!T792)</f>
        <v xml:space="preserve"> </v>
      </c>
      <c r="AA785" s="21" t="str">
        <f>IF('Raw Data'!B792=0," ",'Raw Data'!F792)</f>
        <v xml:space="preserve"> </v>
      </c>
      <c r="AB785" s="132" t="str">
        <f>IF('Raw Data'!B792=0," ","No")</f>
        <v xml:space="preserve"> </v>
      </c>
      <c r="AC785" s="139" t="str">
        <f>IF('Raw Data'!B792=0," ","Yes")</f>
        <v xml:space="preserve"> </v>
      </c>
    </row>
    <row r="786" spans="1:29" x14ac:dyDescent="0.2">
      <c r="A786" s="21" t="str">
        <f>IF('Raw Data'!B793=0," ",'Raw Data'!B793)</f>
        <v xml:space="preserve"> </v>
      </c>
      <c r="B786" s="27" t="str">
        <f>IF('Raw Data'!B793=0," ",'Raw Data'!C793)</f>
        <v xml:space="preserve"> </v>
      </c>
      <c r="C786" s="21" t="str">
        <f>IF('Raw Data'!B793=0," ",'Raw Data'!D793)</f>
        <v xml:space="preserve"> </v>
      </c>
      <c r="D786" s="21" t="str">
        <f>IF('Raw Data'!B793=0," ",'Raw Data'!E793)</f>
        <v xml:space="preserve"> </v>
      </c>
      <c r="E786" s="21" t="str">
        <f>IF('Raw Data'!B793=0," ",(MAX('Raw Data'!G793:I793)-MIN('Raw Data'!G793:I793)))</f>
        <v xml:space="preserve"> </v>
      </c>
      <c r="F786" s="21" t="str">
        <f>IF('Raw Data'!B793=0," ",(MAX('Raw Data'!J793:L793)-MIN('Raw Data'!J793:L793)))</f>
        <v xml:space="preserve"> </v>
      </c>
      <c r="G786" s="21" t="str">
        <f>IF('Raw Data'!B793=0," ",(MAX('Raw Data'!M793:O793)-MIN('Raw Data'!M793:O793)))</f>
        <v xml:space="preserve"> </v>
      </c>
      <c r="H786" s="21" t="str">
        <f>IF('Raw Data'!B793=0," ",(MAX('Raw Data'!P793:R793)-MIN('Raw Data'!P793:R793)))</f>
        <v xml:space="preserve"> </v>
      </c>
      <c r="I786" s="21" t="str">
        <f>IF('Raw Data'!B793=0," ",AVERAGE(E786,G786))</f>
        <v xml:space="preserve"> </v>
      </c>
      <c r="J786" s="21" t="str">
        <f>IF('Raw Data'!B793=0," ",AVERAGE(F786,H786))</f>
        <v xml:space="preserve"> </v>
      </c>
      <c r="K786" s="21" t="str">
        <f>IF('Raw Data'!B793=0," ",AVERAGE(I786,J786))</f>
        <v xml:space="preserve"> </v>
      </c>
      <c r="L786" s="21" t="str">
        <f>IF('Raw Data'!B793=0," ",AVERAGE('Raw Data'!G793:I793,'Raw Data'!M793:O793))</f>
        <v xml:space="preserve"> </v>
      </c>
      <c r="M786" s="21" t="str">
        <f>IF('Raw Data'!B793=0," ",AVERAGE('Raw Data'!J793:L793,'Raw Data'!P793:R793))</f>
        <v xml:space="preserve"> </v>
      </c>
      <c r="N786" s="21" t="str">
        <f>IF('Raw Data'!B793=0," ",(MAX(L786:M786)-MIN(L786,M786)))</f>
        <v xml:space="preserve"> </v>
      </c>
      <c r="O786" s="21" t="str">
        <f>IF('Raw Data'!B793=0," ",AVERAGE('Raw Data'!G793:L793))</f>
        <v xml:space="preserve"> </v>
      </c>
      <c r="P786" s="21" t="str">
        <f>IF('Raw Data'!B793=0," ",AVERAGE('Raw Data'!M793:R793))</f>
        <v xml:space="preserve"> </v>
      </c>
      <c r="Q786" s="21" t="str">
        <f>IF('Raw Data'!B793=0," ",(MAX(O786:P786)-MIN(O786:P786)))</f>
        <v xml:space="preserve"> </v>
      </c>
      <c r="R786" s="21" t="str">
        <f>IF('Raw Data'!B793=0," ",K786*$H$1)</f>
        <v xml:space="preserve"> </v>
      </c>
      <c r="S786" s="21" t="str">
        <f>IF('Raw Data'!B793=0," ",(POWER(N786*$H$2, 2)-(POWER(R786,2)/6)))</f>
        <v xml:space="preserve"> </v>
      </c>
      <c r="T786" s="21" t="str">
        <f>IF('Raw Data'!B793=0," ",IF(S786&lt;0,0,SQRT(S786)))</f>
        <v xml:space="preserve"> </v>
      </c>
      <c r="U786" s="21" t="str">
        <f>IF('Raw Data'!B793=0," ",IF((D786-C786)&gt;POWER(10, 50),2*MIN(AVERAGE('Raw Data'!G793:R793)-C786,D786-AVERAGE('Raw Data'!G793:R793)),(D786-C786)/6))</f>
        <v xml:space="preserve"> </v>
      </c>
      <c r="V786" s="21" t="str">
        <f>IF('Raw Data'!B793=0," ",SQRT(POWER(R786,2)+POWER(T786,2)))</f>
        <v xml:space="preserve"> </v>
      </c>
      <c r="W786" s="21" t="str">
        <f>IF('Raw Data'!B793=0," ",IF(U786&lt;V786,0,SQRT(POWER(U786,2)-POWER(V786,2))))</f>
        <v xml:space="preserve"> </v>
      </c>
      <c r="X786" s="21" t="str">
        <f>IF('Raw Data'!B793=0," ",V786/U786)</f>
        <v xml:space="preserve"> </v>
      </c>
      <c r="Y786" s="21" t="str">
        <f>IF('Raw Data'!B793=0," ",SQRT(2)*(W786/V786))</f>
        <v xml:space="preserve"> </v>
      </c>
      <c r="Z786" s="21" t="str">
        <f>IF('Raw Data'!B793=0," ",'Raw Data'!T793)</f>
        <v xml:space="preserve"> </v>
      </c>
      <c r="AA786" s="21" t="str">
        <f>IF('Raw Data'!B793=0," ",'Raw Data'!F793)</f>
        <v xml:space="preserve"> </v>
      </c>
      <c r="AB786" s="132" t="str">
        <f>IF('Raw Data'!B793=0," ","No")</f>
        <v xml:space="preserve"> </v>
      </c>
      <c r="AC786" s="139" t="str">
        <f>IF('Raw Data'!B793=0," ","Yes")</f>
        <v xml:space="preserve"> </v>
      </c>
    </row>
    <row r="787" spans="1:29" x14ac:dyDescent="0.2">
      <c r="A787" s="21" t="str">
        <f>IF('Raw Data'!B794=0," ",'Raw Data'!B794)</f>
        <v xml:space="preserve"> </v>
      </c>
      <c r="B787" s="27" t="str">
        <f>IF('Raw Data'!B794=0," ",'Raw Data'!C794)</f>
        <v xml:space="preserve"> </v>
      </c>
      <c r="C787" s="21" t="str">
        <f>IF('Raw Data'!B794=0," ",'Raw Data'!D794)</f>
        <v xml:space="preserve"> </v>
      </c>
      <c r="D787" s="21" t="str">
        <f>IF('Raw Data'!B794=0," ",'Raw Data'!E794)</f>
        <v xml:space="preserve"> </v>
      </c>
      <c r="E787" s="21" t="str">
        <f>IF('Raw Data'!B794=0," ",(MAX('Raw Data'!G794:I794)-MIN('Raw Data'!G794:I794)))</f>
        <v xml:space="preserve"> </v>
      </c>
      <c r="F787" s="21" t="str">
        <f>IF('Raw Data'!B794=0," ",(MAX('Raw Data'!J794:L794)-MIN('Raw Data'!J794:L794)))</f>
        <v xml:space="preserve"> </v>
      </c>
      <c r="G787" s="21" t="str">
        <f>IF('Raw Data'!B794=0," ",(MAX('Raw Data'!M794:O794)-MIN('Raw Data'!M794:O794)))</f>
        <v xml:space="preserve"> </v>
      </c>
      <c r="H787" s="21" t="str">
        <f>IF('Raw Data'!B794=0," ",(MAX('Raw Data'!P794:R794)-MIN('Raw Data'!P794:R794)))</f>
        <v xml:space="preserve"> </v>
      </c>
      <c r="I787" s="21" t="str">
        <f>IF('Raw Data'!B794=0," ",AVERAGE(E787,G787))</f>
        <v xml:space="preserve"> </v>
      </c>
      <c r="J787" s="21" t="str">
        <f>IF('Raw Data'!B794=0," ",AVERAGE(F787,H787))</f>
        <v xml:space="preserve"> </v>
      </c>
      <c r="K787" s="21" t="str">
        <f>IF('Raw Data'!B794=0," ",AVERAGE(I787,J787))</f>
        <v xml:space="preserve"> </v>
      </c>
      <c r="L787" s="21" t="str">
        <f>IF('Raw Data'!B794=0," ",AVERAGE('Raw Data'!G794:I794,'Raw Data'!M794:O794))</f>
        <v xml:space="preserve"> </v>
      </c>
      <c r="M787" s="21" t="str">
        <f>IF('Raw Data'!B794=0," ",AVERAGE('Raw Data'!J794:L794,'Raw Data'!P794:R794))</f>
        <v xml:space="preserve"> </v>
      </c>
      <c r="N787" s="21" t="str">
        <f>IF('Raw Data'!B794=0," ",(MAX(L787:M787)-MIN(L787,M787)))</f>
        <v xml:space="preserve"> </v>
      </c>
      <c r="O787" s="21" t="str">
        <f>IF('Raw Data'!B794=0," ",AVERAGE('Raw Data'!G794:L794))</f>
        <v xml:space="preserve"> </v>
      </c>
      <c r="P787" s="21" t="str">
        <f>IF('Raw Data'!B794=0," ",AVERAGE('Raw Data'!M794:R794))</f>
        <v xml:space="preserve"> </v>
      </c>
      <c r="Q787" s="21" t="str">
        <f>IF('Raw Data'!B794=0," ",(MAX(O787:P787)-MIN(O787:P787)))</f>
        <v xml:space="preserve"> </v>
      </c>
      <c r="R787" s="21" t="str">
        <f>IF('Raw Data'!B794=0," ",K787*$H$1)</f>
        <v xml:space="preserve"> </v>
      </c>
      <c r="S787" s="21" t="str">
        <f>IF('Raw Data'!B794=0," ",(POWER(N787*$H$2, 2)-(POWER(R787,2)/6)))</f>
        <v xml:space="preserve"> </v>
      </c>
      <c r="T787" s="21" t="str">
        <f>IF('Raw Data'!B794=0," ",IF(S787&lt;0,0,SQRT(S787)))</f>
        <v xml:space="preserve"> </v>
      </c>
      <c r="U787" s="21" t="str">
        <f>IF('Raw Data'!B794=0," ",IF((D787-C787)&gt;POWER(10, 50),2*MIN(AVERAGE('Raw Data'!G794:R794)-C787,D787-AVERAGE('Raw Data'!G794:R794)),(D787-C787)/6))</f>
        <v xml:space="preserve"> </v>
      </c>
      <c r="V787" s="21" t="str">
        <f>IF('Raw Data'!B794=0," ",SQRT(POWER(R787,2)+POWER(T787,2)))</f>
        <v xml:space="preserve"> </v>
      </c>
      <c r="W787" s="21" t="str">
        <f>IF('Raw Data'!B794=0," ",IF(U787&lt;V787,0,SQRT(POWER(U787,2)-POWER(V787,2))))</f>
        <v xml:space="preserve"> </v>
      </c>
      <c r="X787" s="21" t="str">
        <f>IF('Raw Data'!B794=0," ",V787/U787)</f>
        <v xml:space="preserve"> </v>
      </c>
      <c r="Y787" s="21" t="str">
        <f>IF('Raw Data'!B794=0," ",SQRT(2)*(W787/V787))</f>
        <v xml:space="preserve"> </v>
      </c>
      <c r="Z787" s="21" t="str">
        <f>IF('Raw Data'!B794=0," ",'Raw Data'!T794)</f>
        <v xml:space="preserve"> </v>
      </c>
      <c r="AA787" s="21" t="str">
        <f>IF('Raw Data'!B794=0," ",'Raw Data'!F794)</f>
        <v xml:space="preserve"> </v>
      </c>
      <c r="AB787" s="132" t="str">
        <f>IF('Raw Data'!B794=0," ","No")</f>
        <v xml:space="preserve"> </v>
      </c>
      <c r="AC787" s="139" t="str">
        <f>IF('Raw Data'!B794=0," ","Yes")</f>
        <v xml:space="preserve"> </v>
      </c>
    </row>
    <row r="788" spans="1:29" x14ac:dyDescent="0.2">
      <c r="A788" s="21" t="str">
        <f>IF('Raw Data'!B795=0," ",'Raw Data'!B795)</f>
        <v xml:space="preserve"> </v>
      </c>
      <c r="B788" s="27" t="str">
        <f>IF('Raw Data'!B795=0," ",'Raw Data'!C795)</f>
        <v xml:space="preserve"> </v>
      </c>
      <c r="C788" s="21" t="str">
        <f>IF('Raw Data'!B795=0," ",'Raw Data'!D795)</f>
        <v xml:space="preserve"> </v>
      </c>
      <c r="D788" s="21" t="str">
        <f>IF('Raw Data'!B795=0," ",'Raw Data'!E795)</f>
        <v xml:space="preserve"> </v>
      </c>
      <c r="E788" s="21" t="str">
        <f>IF('Raw Data'!B795=0," ",(MAX('Raw Data'!G795:I795)-MIN('Raw Data'!G795:I795)))</f>
        <v xml:space="preserve"> </v>
      </c>
      <c r="F788" s="21" t="str">
        <f>IF('Raw Data'!B795=0," ",(MAX('Raw Data'!J795:L795)-MIN('Raw Data'!J795:L795)))</f>
        <v xml:space="preserve"> </v>
      </c>
      <c r="G788" s="21" t="str">
        <f>IF('Raw Data'!B795=0," ",(MAX('Raw Data'!M795:O795)-MIN('Raw Data'!M795:O795)))</f>
        <v xml:space="preserve"> </v>
      </c>
      <c r="H788" s="21" t="str">
        <f>IF('Raw Data'!B795=0," ",(MAX('Raw Data'!P795:R795)-MIN('Raw Data'!P795:R795)))</f>
        <v xml:space="preserve"> </v>
      </c>
      <c r="I788" s="21" t="str">
        <f>IF('Raw Data'!B795=0," ",AVERAGE(E788,G788))</f>
        <v xml:space="preserve"> </v>
      </c>
      <c r="J788" s="21" t="str">
        <f>IF('Raw Data'!B795=0," ",AVERAGE(F788,H788))</f>
        <v xml:space="preserve"> </v>
      </c>
      <c r="K788" s="21" t="str">
        <f>IF('Raw Data'!B795=0," ",AVERAGE(I788,J788))</f>
        <v xml:space="preserve"> </v>
      </c>
      <c r="L788" s="21" t="str">
        <f>IF('Raw Data'!B795=0," ",AVERAGE('Raw Data'!G795:I795,'Raw Data'!M795:O795))</f>
        <v xml:space="preserve"> </v>
      </c>
      <c r="M788" s="21" t="str">
        <f>IF('Raw Data'!B795=0," ",AVERAGE('Raw Data'!J795:L795,'Raw Data'!P795:R795))</f>
        <v xml:space="preserve"> </v>
      </c>
      <c r="N788" s="21" t="str">
        <f>IF('Raw Data'!B795=0," ",(MAX(L788:M788)-MIN(L788,M788)))</f>
        <v xml:space="preserve"> </v>
      </c>
      <c r="O788" s="21" t="str">
        <f>IF('Raw Data'!B795=0," ",AVERAGE('Raw Data'!G795:L795))</f>
        <v xml:space="preserve"> </v>
      </c>
      <c r="P788" s="21" t="str">
        <f>IF('Raw Data'!B795=0," ",AVERAGE('Raw Data'!M795:R795))</f>
        <v xml:space="preserve"> </v>
      </c>
      <c r="Q788" s="21" t="str">
        <f>IF('Raw Data'!B795=0," ",(MAX(O788:P788)-MIN(O788:P788)))</f>
        <v xml:space="preserve"> </v>
      </c>
      <c r="R788" s="21" t="str">
        <f>IF('Raw Data'!B795=0," ",K788*$H$1)</f>
        <v xml:space="preserve"> </v>
      </c>
      <c r="S788" s="21" t="str">
        <f>IF('Raw Data'!B795=0," ",(POWER(N788*$H$2, 2)-(POWER(R788,2)/6)))</f>
        <v xml:space="preserve"> </v>
      </c>
      <c r="T788" s="21" t="str">
        <f>IF('Raw Data'!B795=0," ",IF(S788&lt;0,0,SQRT(S788)))</f>
        <v xml:space="preserve"> </v>
      </c>
      <c r="U788" s="21" t="str">
        <f>IF('Raw Data'!B795=0," ",IF((D788-C788)&gt;POWER(10, 50),2*MIN(AVERAGE('Raw Data'!G795:R795)-C788,D788-AVERAGE('Raw Data'!G795:R795)),(D788-C788)/6))</f>
        <v xml:space="preserve"> </v>
      </c>
      <c r="V788" s="21" t="str">
        <f>IF('Raw Data'!B795=0," ",SQRT(POWER(R788,2)+POWER(T788,2)))</f>
        <v xml:space="preserve"> </v>
      </c>
      <c r="W788" s="21" t="str">
        <f>IF('Raw Data'!B795=0," ",IF(U788&lt;V788,0,SQRT(POWER(U788,2)-POWER(V788,2))))</f>
        <v xml:space="preserve"> </v>
      </c>
      <c r="X788" s="21" t="str">
        <f>IF('Raw Data'!B795=0," ",V788/U788)</f>
        <v xml:space="preserve"> </v>
      </c>
      <c r="Y788" s="21" t="str">
        <f>IF('Raw Data'!B795=0," ",SQRT(2)*(W788/V788))</f>
        <v xml:space="preserve"> </v>
      </c>
      <c r="Z788" s="21" t="str">
        <f>IF('Raw Data'!B795=0," ",'Raw Data'!T795)</f>
        <v xml:space="preserve"> </v>
      </c>
      <c r="AA788" s="21" t="str">
        <f>IF('Raw Data'!B795=0," ",'Raw Data'!F795)</f>
        <v xml:space="preserve"> </v>
      </c>
      <c r="AB788" s="132" t="str">
        <f>IF('Raw Data'!B795=0," ","No")</f>
        <v xml:space="preserve"> </v>
      </c>
      <c r="AC788" s="139" t="str">
        <f>IF('Raw Data'!B795=0," ","Yes")</f>
        <v xml:space="preserve"> </v>
      </c>
    </row>
    <row r="789" spans="1:29" x14ac:dyDescent="0.2">
      <c r="A789" s="21" t="str">
        <f>IF('Raw Data'!B796=0," ",'Raw Data'!B796)</f>
        <v xml:space="preserve"> </v>
      </c>
      <c r="B789" s="27" t="str">
        <f>IF('Raw Data'!B796=0," ",'Raw Data'!C796)</f>
        <v xml:space="preserve"> </v>
      </c>
      <c r="C789" s="21" t="str">
        <f>IF('Raw Data'!B796=0," ",'Raw Data'!D796)</f>
        <v xml:space="preserve"> </v>
      </c>
      <c r="D789" s="21" t="str">
        <f>IF('Raw Data'!B796=0," ",'Raw Data'!E796)</f>
        <v xml:space="preserve"> </v>
      </c>
      <c r="E789" s="21" t="str">
        <f>IF('Raw Data'!B796=0," ",(MAX('Raw Data'!G796:I796)-MIN('Raw Data'!G796:I796)))</f>
        <v xml:space="preserve"> </v>
      </c>
      <c r="F789" s="21" t="str">
        <f>IF('Raw Data'!B796=0," ",(MAX('Raw Data'!J796:L796)-MIN('Raw Data'!J796:L796)))</f>
        <v xml:space="preserve"> </v>
      </c>
      <c r="G789" s="21" t="str">
        <f>IF('Raw Data'!B796=0," ",(MAX('Raw Data'!M796:O796)-MIN('Raw Data'!M796:O796)))</f>
        <v xml:space="preserve"> </v>
      </c>
      <c r="H789" s="21" t="str">
        <f>IF('Raw Data'!B796=0," ",(MAX('Raw Data'!P796:R796)-MIN('Raw Data'!P796:R796)))</f>
        <v xml:space="preserve"> </v>
      </c>
      <c r="I789" s="21" t="str">
        <f>IF('Raw Data'!B796=0," ",AVERAGE(E789,G789))</f>
        <v xml:space="preserve"> </v>
      </c>
      <c r="J789" s="21" t="str">
        <f>IF('Raw Data'!B796=0," ",AVERAGE(F789,H789))</f>
        <v xml:space="preserve"> </v>
      </c>
      <c r="K789" s="21" t="str">
        <f>IF('Raw Data'!B796=0," ",AVERAGE(I789,J789))</f>
        <v xml:space="preserve"> </v>
      </c>
      <c r="L789" s="21" t="str">
        <f>IF('Raw Data'!B796=0," ",AVERAGE('Raw Data'!G796:I796,'Raw Data'!M796:O796))</f>
        <v xml:space="preserve"> </v>
      </c>
      <c r="M789" s="21" t="str">
        <f>IF('Raw Data'!B796=0," ",AVERAGE('Raw Data'!J796:L796,'Raw Data'!P796:R796))</f>
        <v xml:space="preserve"> </v>
      </c>
      <c r="N789" s="21" t="str">
        <f>IF('Raw Data'!B796=0," ",(MAX(L789:M789)-MIN(L789,M789)))</f>
        <v xml:space="preserve"> </v>
      </c>
      <c r="O789" s="21" t="str">
        <f>IF('Raw Data'!B796=0," ",AVERAGE('Raw Data'!G796:L796))</f>
        <v xml:space="preserve"> </v>
      </c>
      <c r="P789" s="21" t="str">
        <f>IF('Raw Data'!B796=0," ",AVERAGE('Raw Data'!M796:R796))</f>
        <v xml:space="preserve"> </v>
      </c>
      <c r="Q789" s="21" t="str">
        <f>IF('Raw Data'!B796=0," ",(MAX(O789:P789)-MIN(O789:P789)))</f>
        <v xml:space="preserve"> </v>
      </c>
      <c r="R789" s="21" t="str">
        <f>IF('Raw Data'!B796=0," ",K789*$H$1)</f>
        <v xml:space="preserve"> </v>
      </c>
      <c r="S789" s="21" t="str">
        <f>IF('Raw Data'!B796=0," ",(POWER(N789*$H$2, 2)-(POWER(R789,2)/6)))</f>
        <v xml:space="preserve"> </v>
      </c>
      <c r="T789" s="21" t="str">
        <f>IF('Raw Data'!B796=0," ",IF(S789&lt;0,0,SQRT(S789)))</f>
        <v xml:space="preserve"> </v>
      </c>
      <c r="U789" s="21" t="str">
        <f>IF('Raw Data'!B796=0," ",IF((D789-C789)&gt;POWER(10, 50),2*MIN(AVERAGE('Raw Data'!G796:R796)-C789,D789-AVERAGE('Raw Data'!G796:R796)),(D789-C789)/6))</f>
        <v xml:space="preserve"> </v>
      </c>
      <c r="V789" s="21" t="str">
        <f>IF('Raw Data'!B796=0," ",SQRT(POWER(R789,2)+POWER(T789,2)))</f>
        <v xml:space="preserve"> </v>
      </c>
      <c r="W789" s="21" t="str">
        <f>IF('Raw Data'!B796=0," ",IF(U789&lt;V789,0,SQRT(POWER(U789,2)-POWER(V789,2))))</f>
        <v xml:space="preserve"> </v>
      </c>
      <c r="X789" s="21" t="str">
        <f>IF('Raw Data'!B796=0," ",V789/U789)</f>
        <v xml:space="preserve"> </v>
      </c>
      <c r="Y789" s="21" t="str">
        <f>IF('Raw Data'!B796=0," ",SQRT(2)*(W789/V789))</f>
        <v xml:space="preserve"> </v>
      </c>
      <c r="Z789" s="21" t="str">
        <f>IF('Raw Data'!B796=0," ",'Raw Data'!T796)</f>
        <v xml:space="preserve"> </v>
      </c>
      <c r="AA789" s="21" t="str">
        <f>IF('Raw Data'!B796=0," ",'Raw Data'!F796)</f>
        <v xml:space="preserve"> </v>
      </c>
      <c r="AB789" s="132" t="str">
        <f>IF('Raw Data'!B796=0," ","No")</f>
        <v xml:space="preserve"> </v>
      </c>
      <c r="AC789" s="139" t="str">
        <f>IF('Raw Data'!B796=0," ","Yes")</f>
        <v xml:space="preserve"> </v>
      </c>
    </row>
    <row r="790" spans="1:29" x14ac:dyDescent="0.2">
      <c r="A790" s="21" t="str">
        <f>IF('Raw Data'!B797=0," ",'Raw Data'!B797)</f>
        <v xml:space="preserve"> </v>
      </c>
      <c r="B790" s="27" t="str">
        <f>IF('Raw Data'!B797=0," ",'Raw Data'!C797)</f>
        <v xml:space="preserve"> </v>
      </c>
      <c r="C790" s="21" t="str">
        <f>IF('Raw Data'!B797=0," ",'Raw Data'!D797)</f>
        <v xml:space="preserve"> </v>
      </c>
      <c r="D790" s="21" t="str">
        <f>IF('Raw Data'!B797=0," ",'Raw Data'!E797)</f>
        <v xml:space="preserve"> </v>
      </c>
      <c r="E790" s="21" t="str">
        <f>IF('Raw Data'!B797=0," ",(MAX('Raw Data'!G797:I797)-MIN('Raw Data'!G797:I797)))</f>
        <v xml:space="preserve"> </v>
      </c>
      <c r="F790" s="21" t="str">
        <f>IF('Raw Data'!B797=0," ",(MAX('Raw Data'!J797:L797)-MIN('Raw Data'!J797:L797)))</f>
        <v xml:space="preserve"> </v>
      </c>
      <c r="G790" s="21" t="str">
        <f>IF('Raw Data'!B797=0," ",(MAX('Raw Data'!M797:O797)-MIN('Raw Data'!M797:O797)))</f>
        <v xml:space="preserve"> </v>
      </c>
      <c r="H790" s="21" t="str">
        <f>IF('Raw Data'!B797=0," ",(MAX('Raw Data'!P797:R797)-MIN('Raw Data'!P797:R797)))</f>
        <v xml:space="preserve"> </v>
      </c>
      <c r="I790" s="21" t="str">
        <f>IF('Raw Data'!B797=0," ",AVERAGE(E790,G790))</f>
        <v xml:space="preserve"> </v>
      </c>
      <c r="J790" s="21" t="str">
        <f>IF('Raw Data'!B797=0," ",AVERAGE(F790,H790))</f>
        <v xml:space="preserve"> </v>
      </c>
      <c r="K790" s="21" t="str">
        <f>IF('Raw Data'!B797=0," ",AVERAGE(I790,J790))</f>
        <v xml:space="preserve"> </v>
      </c>
      <c r="L790" s="21" t="str">
        <f>IF('Raw Data'!B797=0," ",AVERAGE('Raw Data'!G797:I797,'Raw Data'!M797:O797))</f>
        <v xml:space="preserve"> </v>
      </c>
      <c r="M790" s="21" t="str">
        <f>IF('Raw Data'!B797=0," ",AVERAGE('Raw Data'!J797:L797,'Raw Data'!P797:R797))</f>
        <v xml:space="preserve"> </v>
      </c>
      <c r="N790" s="21" t="str">
        <f>IF('Raw Data'!B797=0," ",(MAX(L790:M790)-MIN(L790,M790)))</f>
        <v xml:space="preserve"> </v>
      </c>
      <c r="O790" s="21" t="str">
        <f>IF('Raw Data'!B797=0," ",AVERAGE('Raw Data'!G797:L797))</f>
        <v xml:space="preserve"> </v>
      </c>
      <c r="P790" s="21" t="str">
        <f>IF('Raw Data'!B797=0," ",AVERAGE('Raw Data'!M797:R797))</f>
        <v xml:space="preserve"> </v>
      </c>
      <c r="Q790" s="21" t="str">
        <f>IF('Raw Data'!B797=0," ",(MAX(O790:P790)-MIN(O790:P790)))</f>
        <v xml:space="preserve"> </v>
      </c>
      <c r="R790" s="21" t="str">
        <f>IF('Raw Data'!B797=0," ",K790*$H$1)</f>
        <v xml:space="preserve"> </v>
      </c>
      <c r="S790" s="21" t="str">
        <f>IF('Raw Data'!B797=0," ",(POWER(N790*$H$2, 2)-(POWER(R790,2)/6)))</f>
        <v xml:space="preserve"> </v>
      </c>
      <c r="T790" s="21" t="str">
        <f>IF('Raw Data'!B797=0," ",IF(S790&lt;0,0,SQRT(S790)))</f>
        <v xml:space="preserve"> </v>
      </c>
      <c r="U790" s="21" t="str">
        <f>IF('Raw Data'!B797=0," ",IF((D790-C790)&gt;POWER(10, 50),2*MIN(AVERAGE('Raw Data'!G797:R797)-C790,D790-AVERAGE('Raw Data'!G797:R797)),(D790-C790)/6))</f>
        <v xml:space="preserve"> </v>
      </c>
      <c r="V790" s="21" t="str">
        <f>IF('Raw Data'!B797=0," ",SQRT(POWER(R790,2)+POWER(T790,2)))</f>
        <v xml:space="preserve"> </v>
      </c>
      <c r="W790" s="21" t="str">
        <f>IF('Raw Data'!B797=0," ",IF(U790&lt;V790,0,SQRT(POWER(U790,2)-POWER(V790,2))))</f>
        <v xml:space="preserve"> </v>
      </c>
      <c r="X790" s="21" t="str">
        <f>IF('Raw Data'!B797=0," ",V790/U790)</f>
        <v xml:space="preserve"> </v>
      </c>
      <c r="Y790" s="21" t="str">
        <f>IF('Raw Data'!B797=0," ",SQRT(2)*(W790/V790))</f>
        <v xml:space="preserve"> </v>
      </c>
      <c r="Z790" s="21" t="str">
        <f>IF('Raw Data'!B797=0," ",'Raw Data'!T797)</f>
        <v xml:space="preserve"> </v>
      </c>
      <c r="AA790" s="21" t="str">
        <f>IF('Raw Data'!B797=0," ",'Raw Data'!F797)</f>
        <v xml:space="preserve"> </v>
      </c>
      <c r="AB790" s="132" t="str">
        <f>IF('Raw Data'!B797=0," ","No")</f>
        <v xml:space="preserve"> </v>
      </c>
      <c r="AC790" s="139" t="str">
        <f>IF('Raw Data'!B797=0," ","Yes")</f>
        <v xml:space="preserve"> </v>
      </c>
    </row>
    <row r="791" spans="1:29" x14ac:dyDescent="0.2">
      <c r="A791" s="21" t="str">
        <f>IF('Raw Data'!B798=0," ",'Raw Data'!B798)</f>
        <v xml:space="preserve"> </v>
      </c>
      <c r="B791" s="27" t="str">
        <f>IF('Raw Data'!B798=0," ",'Raw Data'!C798)</f>
        <v xml:space="preserve"> </v>
      </c>
      <c r="C791" s="21" t="str">
        <f>IF('Raw Data'!B798=0," ",'Raw Data'!D798)</f>
        <v xml:space="preserve"> </v>
      </c>
      <c r="D791" s="21" t="str">
        <f>IF('Raw Data'!B798=0," ",'Raw Data'!E798)</f>
        <v xml:space="preserve"> </v>
      </c>
      <c r="E791" s="21" t="str">
        <f>IF('Raw Data'!B798=0," ",(MAX('Raw Data'!G798:I798)-MIN('Raw Data'!G798:I798)))</f>
        <v xml:space="preserve"> </v>
      </c>
      <c r="F791" s="21" t="str">
        <f>IF('Raw Data'!B798=0," ",(MAX('Raw Data'!J798:L798)-MIN('Raw Data'!J798:L798)))</f>
        <v xml:space="preserve"> </v>
      </c>
      <c r="G791" s="21" t="str">
        <f>IF('Raw Data'!B798=0," ",(MAX('Raw Data'!M798:O798)-MIN('Raw Data'!M798:O798)))</f>
        <v xml:space="preserve"> </v>
      </c>
      <c r="H791" s="21" t="str">
        <f>IF('Raw Data'!B798=0," ",(MAX('Raw Data'!P798:R798)-MIN('Raw Data'!P798:R798)))</f>
        <v xml:space="preserve"> </v>
      </c>
      <c r="I791" s="21" t="str">
        <f>IF('Raw Data'!B798=0," ",AVERAGE(E791,G791))</f>
        <v xml:space="preserve"> </v>
      </c>
      <c r="J791" s="21" t="str">
        <f>IF('Raw Data'!B798=0," ",AVERAGE(F791,H791))</f>
        <v xml:space="preserve"> </v>
      </c>
      <c r="K791" s="21" t="str">
        <f>IF('Raw Data'!B798=0," ",AVERAGE(I791,J791))</f>
        <v xml:space="preserve"> </v>
      </c>
      <c r="L791" s="21" t="str">
        <f>IF('Raw Data'!B798=0," ",AVERAGE('Raw Data'!G798:I798,'Raw Data'!M798:O798))</f>
        <v xml:space="preserve"> </v>
      </c>
      <c r="M791" s="21" t="str">
        <f>IF('Raw Data'!B798=0," ",AVERAGE('Raw Data'!J798:L798,'Raw Data'!P798:R798))</f>
        <v xml:space="preserve"> </v>
      </c>
      <c r="N791" s="21" t="str">
        <f>IF('Raw Data'!B798=0," ",(MAX(L791:M791)-MIN(L791,M791)))</f>
        <v xml:space="preserve"> </v>
      </c>
      <c r="O791" s="21" t="str">
        <f>IF('Raw Data'!B798=0," ",AVERAGE('Raw Data'!G798:L798))</f>
        <v xml:space="preserve"> </v>
      </c>
      <c r="P791" s="21" t="str">
        <f>IF('Raw Data'!B798=0," ",AVERAGE('Raw Data'!M798:R798))</f>
        <v xml:space="preserve"> </v>
      </c>
      <c r="Q791" s="21" t="str">
        <f>IF('Raw Data'!B798=0," ",(MAX(O791:P791)-MIN(O791:P791)))</f>
        <v xml:space="preserve"> </v>
      </c>
      <c r="R791" s="21" t="str">
        <f>IF('Raw Data'!B798=0," ",K791*$H$1)</f>
        <v xml:space="preserve"> </v>
      </c>
      <c r="S791" s="21" t="str">
        <f>IF('Raw Data'!B798=0," ",(POWER(N791*$H$2, 2)-(POWER(R791,2)/6)))</f>
        <v xml:space="preserve"> </v>
      </c>
      <c r="T791" s="21" t="str">
        <f>IF('Raw Data'!B798=0," ",IF(S791&lt;0,0,SQRT(S791)))</f>
        <v xml:space="preserve"> </v>
      </c>
      <c r="U791" s="21" t="str">
        <f>IF('Raw Data'!B798=0," ",IF((D791-C791)&gt;POWER(10, 50),2*MIN(AVERAGE('Raw Data'!G798:R798)-C791,D791-AVERAGE('Raw Data'!G798:R798)),(D791-C791)/6))</f>
        <v xml:space="preserve"> </v>
      </c>
      <c r="V791" s="21" t="str">
        <f>IF('Raw Data'!B798=0," ",SQRT(POWER(R791,2)+POWER(T791,2)))</f>
        <v xml:space="preserve"> </v>
      </c>
      <c r="W791" s="21" t="str">
        <f>IF('Raw Data'!B798=0," ",IF(U791&lt;V791,0,SQRT(POWER(U791,2)-POWER(V791,2))))</f>
        <v xml:space="preserve"> </v>
      </c>
      <c r="X791" s="21" t="str">
        <f>IF('Raw Data'!B798=0," ",V791/U791)</f>
        <v xml:space="preserve"> </v>
      </c>
      <c r="Y791" s="21" t="str">
        <f>IF('Raw Data'!B798=0," ",SQRT(2)*(W791/V791))</f>
        <v xml:space="preserve"> </v>
      </c>
      <c r="Z791" s="21" t="str">
        <f>IF('Raw Data'!B798=0," ",'Raw Data'!T798)</f>
        <v xml:space="preserve"> </v>
      </c>
      <c r="AA791" s="21" t="str">
        <f>IF('Raw Data'!B798=0," ",'Raw Data'!F798)</f>
        <v xml:space="preserve"> </v>
      </c>
      <c r="AB791" s="132" t="str">
        <f>IF('Raw Data'!B798=0," ","No")</f>
        <v xml:space="preserve"> </v>
      </c>
      <c r="AC791" s="139" t="str">
        <f>IF('Raw Data'!B798=0," ","Yes")</f>
        <v xml:space="preserve"> </v>
      </c>
    </row>
    <row r="792" spans="1:29" x14ac:dyDescent="0.2">
      <c r="A792" s="21" t="str">
        <f>IF('Raw Data'!B799=0," ",'Raw Data'!B799)</f>
        <v xml:space="preserve"> </v>
      </c>
      <c r="B792" s="27" t="str">
        <f>IF('Raw Data'!B799=0," ",'Raw Data'!C799)</f>
        <v xml:space="preserve"> </v>
      </c>
      <c r="C792" s="21" t="str">
        <f>IF('Raw Data'!B799=0," ",'Raw Data'!D799)</f>
        <v xml:space="preserve"> </v>
      </c>
      <c r="D792" s="21" t="str">
        <f>IF('Raw Data'!B799=0," ",'Raw Data'!E799)</f>
        <v xml:space="preserve"> </v>
      </c>
      <c r="E792" s="21" t="str">
        <f>IF('Raw Data'!B799=0," ",(MAX('Raw Data'!G799:I799)-MIN('Raw Data'!G799:I799)))</f>
        <v xml:space="preserve"> </v>
      </c>
      <c r="F792" s="21" t="str">
        <f>IF('Raw Data'!B799=0," ",(MAX('Raw Data'!J799:L799)-MIN('Raw Data'!J799:L799)))</f>
        <v xml:space="preserve"> </v>
      </c>
      <c r="G792" s="21" t="str">
        <f>IF('Raw Data'!B799=0," ",(MAX('Raw Data'!M799:O799)-MIN('Raw Data'!M799:O799)))</f>
        <v xml:space="preserve"> </v>
      </c>
      <c r="H792" s="21" t="str">
        <f>IF('Raw Data'!B799=0," ",(MAX('Raw Data'!P799:R799)-MIN('Raw Data'!P799:R799)))</f>
        <v xml:space="preserve"> </v>
      </c>
      <c r="I792" s="21" t="str">
        <f>IF('Raw Data'!B799=0," ",AVERAGE(E792,G792))</f>
        <v xml:space="preserve"> </v>
      </c>
      <c r="J792" s="21" t="str">
        <f>IF('Raw Data'!B799=0," ",AVERAGE(F792,H792))</f>
        <v xml:space="preserve"> </v>
      </c>
      <c r="K792" s="21" t="str">
        <f>IF('Raw Data'!B799=0," ",AVERAGE(I792,J792))</f>
        <v xml:space="preserve"> </v>
      </c>
      <c r="L792" s="21" t="str">
        <f>IF('Raw Data'!B799=0," ",AVERAGE('Raw Data'!G799:I799,'Raw Data'!M799:O799))</f>
        <v xml:space="preserve"> </v>
      </c>
      <c r="M792" s="21" t="str">
        <f>IF('Raw Data'!B799=0," ",AVERAGE('Raw Data'!J799:L799,'Raw Data'!P799:R799))</f>
        <v xml:space="preserve"> </v>
      </c>
      <c r="N792" s="21" t="str">
        <f>IF('Raw Data'!B799=0," ",(MAX(L792:M792)-MIN(L792,M792)))</f>
        <v xml:space="preserve"> </v>
      </c>
      <c r="O792" s="21" t="str">
        <f>IF('Raw Data'!B799=0," ",AVERAGE('Raw Data'!G799:L799))</f>
        <v xml:space="preserve"> </v>
      </c>
      <c r="P792" s="21" t="str">
        <f>IF('Raw Data'!B799=0," ",AVERAGE('Raw Data'!M799:R799))</f>
        <v xml:space="preserve"> </v>
      </c>
      <c r="Q792" s="21" t="str">
        <f>IF('Raw Data'!B799=0," ",(MAX(O792:P792)-MIN(O792:P792)))</f>
        <v xml:space="preserve"> </v>
      </c>
      <c r="R792" s="21" t="str">
        <f>IF('Raw Data'!B799=0," ",K792*$H$1)</f>
        <v xml:space="preserve"> </v>
      </c>
      <c r="S792" s="21" t="str">
        <f>IF('Raw Data'!B799=0," ",(POWER(N792*$H$2, 2)-(POWER(R792,2)/6)))</f>
        <v xml:space="preserve"> </v>
      </c>
      <c r="T792" s="21" t="str">
        <f>IF('Raw Data'!B799=0," ",IF(S792&lt;0,0,SQRT(S792)))</f>
        <v xml:space="preserve"> </v>
      </c>
      <c r="U792" s="21" t="str">
        <f>IF('Raw Data'!B799=0," ",IF((D792-C792)&gt;POWER(10, 50),2*MIN(AVERAGE('Raw Data'!G799:R799)-C792,D792-AVERAGE('Raw Data'!G799:R799)),(D792-C792)/6))</f>
        <v xml:space="preserve"> </v>
      </c>
      <c r="V792" s="21" t="str">
        <f>IF('Raw Data'!B799=0," ",SQRT(POWER(R792,2)+POWER(T792,2)))</f>
        <v xml:space="preserve"> </v>
      </c>
      <c r="W792" s="21" t="str">
        <f>IF('Raw Data'!B799=0," ",IF(U792&lt;V792,0,SQRT(POWER(U792,2)-POWER(V792,2))))</f>
        <v xml:space="preserve"> </v>
      </c>
      <c r="X792" s="21" t="str">
        <f>IF('Raw Data'!B799=0," ",V792/U792)</f>
        <v xml:space="preserve"> </v>
      </c>
      <c r="Y792" s="21" t="str">
        <f>IF('Raw Data'!B799=0," ",SQRT(2)*(W792/V792))</f>
        <v xml:space="preserve"> </v>
      </c>
      <c r="Z792" s="21" t="str">
        <f>IF('Raw Data'!B799=0," ",'Raw Data'!T799)</f>
        <v xml:space="preserve"> </v>
      </c>
      <c r="AA792" s="21" t="str">
        <f>IF('Raw Data'!B799=0," ",'Raw Data'!F799)</f>
        <v xml:space="preserve"> </v>
      </c>
      <c r="AB792" s="132" t="str">
        <f>IF('Raw Data'!B799=0," ","No")</f>
        <v xml:space="preserve"> </v>
      </c>
      <c r="AC792" s="139" t="str">
        <f>IF('Raw Data'!B799=0," ","Yes")</f>
        <v xml:space="preserve"> </v>
      </c>
    </row>
    <row r="793" spans="1:29" x14ac:dyDescent="0.2">
      <c r="A793" s="21" t="str">
        <f>IF('Raw Data'!B800=0," ",'Raw Data'!B800)</f>
        <v xml:space="preserve"> </v>
      </c>
      <c r="B793" s="27" t="str">
        <f>IF('Raw Data'!B800=0," ",'Raw Data'!C800)</f>
        <v xml:space="preserve"> </v>
      </c>
      <c r="C793" s="21" t="str">
        <f>IF('Raw Data'!B800=0," ",'Raw Data'!D800)</f>
        <v xml:space="preserve"> </v>
      </c>
      <c r="D793" s="21" t="str">
        <f>IF('Raw Data'!B800=0," ",'Raw Data'!E800)</f>
        <v xml:space="preserve"> </v>
      </c>
      <c r="E793" s="21" t="str">
        <f>IF('Raw Data'!B800=0," ",(MAX('Raw Data'!G800:I800)-MIN('Raw Data'!G800:I800)))</f>
        <v xml:space="preserve"> </v>
      </c>
      <c r="F793" s="21" t="str">
        <f>IF('Raw Data'!B800=0," ",(MAX('Raw Data'!J800:L800)-MIN('Raw Data'!J800:L800)))</f>
        <v xml:space="preserve"> </v>
      </c>
      <c r="G793" s="21" t="str">
        <f>IF('Raw Data'!B800=0," ",(MAX('Raw Data'!M800:O800)-MIN('Raw Data'!M800:O800)))</f>
        <v xml:space="preserve"> </v>
      </c>
      <c r="H793" s="21" t="str">
        <f>IF('Raw Data'!B800=0," ",(MAX('Raw Data'!P800:R800)-MIN('Raw Data'!P800:R800)))</f>
        <v xml:space="preserve"> </v>
      </c>
      <c r="I793" s="21" t="str">
        <f>IF('Raw Data'!B800=0," ",AVERAGE(E793,G793))</f>
        <v xml:space="preserve"> </v>
      </c>
      <c r="J793" s="21" t="str">
        <f>IF('Raw Data'!B800=0," ",AVERAGE(F793,H793))</f>
        <v xml:space="preserve"> </v>
      </c>
      <c r="K793" s="21" t="str">
        <f>IF('Raw Data'!B800=0," ",AVERAGE(I793,J793))</f>
        <v xml:space="preserve"> </v>
      </c>
      <c r="L793" s="21" t="str">
        <f>IF('Raw Data'!B800=0," ",AVERAGE('Raw Data'!G800:I800,'Raw Data'!M800:O800))</f>
        <v xml:space="preserve"> </v>
      </c>
      <c r="M793" s="21" t="str">
        <f>IF('Raw Data'!B800=0," ",AVERAGE('Raw Data'!J800:L800,'Raw Data'!P800:R800))</f>
        <v xml:space="preserve"> </v>
      </c>
      <c r="N793" s="21" t="str">
        <f>IF('Raw Data'!B800=0," ",(MAX(L793:M793)-MIN(L793,M793)))</f>
        <v xml:space="preserve"> </v>
      </c>
      <c r="O793" s="21" t="str">
        <f>IF('Raw Data'!B800=0," ",AVERAGE('Raw Data'!G800:L800))</f>
        <v xml:space="preserve"> </v>
      </c>
      <c r="P793" s="21" t="str">
        <f>IF('Raw Data'!B800=0," ",AVERAGE('Raw Data'!M800:R800))</f>
        <v xml:space="preserve"> </v>
      </c>
      <c r="Q793" s="21" t="str">
        <f>IF('Raw Data'!B800=0," ",(MAX(O793:P793)-MIN(O793:P793)))</f>
        <v xml:space="preserve"> </v>
      </c>
      <c r="R793" s="21" t="str">
        <f>IF('Raw Data'!B800=0," ",K793*$H$1)</f>
        <v xml:space="preserve"> </v>
      </c>
      <c r="S793" s="21" t="str">
        <f>IF('Raw Data'!B800=0," ",(POWER(N793*$H$2, 2)-(POWER(R793,2)/6)))</f>
        <v xml:space="preserve"> </v>
      </c>
      <c r="T793" s="21" t="str">
        <f>IF('Raw Data'!B800=0," ",IF(S793&lt;0,0,SQRT(S793)))</f>
        <v xml:space="preserve"> </v>
      </c>
      <c r="U793" s="21" t="str">
        <f>IF('Raw Data'!B800=0," ",IF((D793-C793)&gt;POWER(10, 50),2*MIN(AVERAGE('Raw Data'!G800:R800)-C793,D793-AVERAGE('Raw Data'!G800:R800)),(D793-C793)/6))</f>
        <v xml:space="preserve"> </v>
      </c>
      <c r="V793" s="21" t="str">
        <f>IF('Raw Data'!B800=0," ",SQRT(POWER(R793,2)+POWER(T793,2)))</f>
        <v xml:space="preserve"> </v>
      </c>
      <c r="W793" s="21" t="str">
        <f>IF('Raw Data'!B800=0," ",IF(U793&lt;V793,0,SQRT(POWER(U793,2)-POWER(V793,2))))</f>
        <v xml:space="preserve"> </v>
      </c>
      <c r="X793" s="21" t="str">
        <f>IF('Raw Data'!B800=0," ",V793/U793)</f>
        <v xml:space="preserve"> </v>
      </c>
      <c r="Y793" s="21" t="str">
        <f>IF('Raw Data'!B800=0," ",SQRT(2)*(W793/V793))</f>
        <v xml:space="preserve"> </v>
      </c>
      <c r="Z793" s="21" t="str">
        <f>IF('Raw Data'!B800=0," ",'Raw Data'!T800)</f>
        <v xml:space="preserve"> </v>
      </c>
      <c r="AA793" s="21" t="str">
        <f>IF('Raw Data'!B800=0," ",'Raw Data'!F800)</f>
        <v xml:space="preserve"> </v>
      </c>
      <c r="AB793" s="132" t="str">
        <f>IF('Raw Data'!B800=0," ","No")</f>
        <v xml:space="preserve"> </v>
      </c>
      <c r="AC793" s="139" t="str">
        <f>IF('Raw Data'!B800=0," ","Yes")</f>
        <v xml:space="preserve"> </v>
      </c>
    </row>
    <row r="794" spans="1:29" x14ac:dyDescent="0.2">
      <c r="A794" s="21" t="str">
        <f>IF('Raw Data'!B801=0," ",'Raw Data'!B801)</f>
        <v xml:space="preserve"> </v>
      </c>
      <c r="B794" s="27" t="str">
        <f>IF('Raw Data'!B801=0," ",'Raw Data'!C801)</f>
        <v xml:space="preserve"> </v>
      </c>
      <c r="C794" s="21" t="str">
        <f>IF('Raw Data'!B801=0," ",'Raw Data'!D801)</f>
        <v xml:space="preserve"> </v>
      </c>
      <c r="D794" s="21" t="str">
        <f>IF('Raw Data'!B801=0," ",'Raw Data'!E801)</f>
        <v xml:space="preserve"> </v>
      </c>
      <c r="E794" s="21" t="str">
        <f>IF('Raw Data'!B801=0," ",(MAX('Raw Data'!G801:I801)-MIN('Raw Data'!G801:I801)))</f>
        <v xml:space="preserve"> </v>
      </c>
      <c r="F794" s="21" t="str">
        <f>IF('Raw Data'!B801=0," ",(MAX('Raw Data'!J801:L801)-MIN('Raw Data'!J801:L801)))</f>
        <v xml:space="preserve"> </v>
      </c>
      <c r="G794" s="21" t="str">
        <f>IF('Raw Data'!B801=0," ",(MAX('Raw Data'!M801:O801)-MIN('Raw Data'!M801:O801)))</f>
        <v xml:space="preserve"> </v>
      </c>
      <c r="H794" s="21" t="str">
        <f>IF('Raw Data'!B801=0," ",(MAX('Raw Data'!P801:R801)-MIN('Raw Data'!P801:R801)))</f>
        <v xml:space="preserve"> </v>
      </c>
      <c r="I794" s="21" t="str">
        <f>IF('Raw Data'!B801=0," ",AVERAGE(E794,G794))</f>
        <v xml:space="preserve"> </v>
      </c>
      <c r="J794" s="21" t="str">
        <f>IF('Raw Data'!B801=0," ",AVERAGE(F794,H794))</f>
        <v xml:space="preserve"> </v>
      </c>
      <c r="K794" s="21" t="str">
        <f>IF('Raw Data'!B801=0," ",AVERAGE(I794,J794))</f>
        <v xml:space="preserve"> </v>
      </c>
      <c r="L794" s="21" t="str">
        <f>IF('Raw Data'!B801=0," ",AVERAGE('Raw Data'!G801:I801,'Raw Data'!M801:O801))</f>
        <v xml:space="preserve"> </v>
      </c>
      <c r="M794" s="21" t="str">
        <f>IF('Raw Data'!B801=0," ",AVERAGE('Raw Data'!J801:L801,'Raw Data'!P801:R801))</f>
        <v xml:space="preserve"> </v>
      </c>
      <c r="N794" s="21" t="str">
        <f>IF('Raw Data'!B801=0," ",(MAX(L794:M794)-MIN(L794,M794)))</f>
        <v xml:space="preserve"> </v>
      </c>
      <c r="O794" s="21" t="str">
        <f>IF('Raw Data'!B801=0," ",AVERAGE('Raw Data'!G801:L801))</f>
        <v xml:space="preserve"> </v>
      </c>
      <c r="P794" s="21" t="str">
        <f>IF('Raw Data'!B801=0," ",AVERAGE('Raw Data'!M801:R801))</f>
        <v xml:space="preserve"> </v>
      </c>
      <c r="Q794" s="21" t="str">
        <f>IF('Raw Data'!B801=0," ",(MAX(O794:P794)-MIN(O794:P794)))</f>
        <v xml:space="preserve"> </v>
      </c>
      <c r="R794" s="21" t="str">
        <f>IF('Raw Data'!B801=0," ",K794*$H$1)</f>
        <v xml:space="preserve"> </v>
      </c>
      <c r="S794" s="21" t="str">
        <f>IF('Raw Data'!B801=0," ",(POWER(N794*$H$2, 2)-(POWER(R794,2)/6)))</f>
        <v xml:space="preserve"> </v>
      </c>
      <c r="T794" s="21" t="str">
        <f>IF('Raw Data'!B801=0," ",IF(S794&lt;0,0,SQRT(S794)))</f>
        <v xml:space="preserve"> </v>
      </c>
      <c r="U794" s="21" t="str">
        <f>IF('Raw Data'!B801=0," ",IF((D794-C794)&gt;POWER(10, 50),2*MIN(AVERAGE('Raw Data'!G801:R801)-C794,D794-AVERAGE('Raw Data'!G801:R801)),(D794-C794)/6))</f>
        <v xml:space="preserve"> </v>
      </c>
      <c r="V794" s="21" t="str">
        <f>IF('Raw Data'!B801=0," ",SQRT(POWER(R794,2)+POWER(T794,2)))</f>
        <v xml:space="preserve"> </v>
      </c>
      <c r="W794" s="21" t="str">
        <f>IF('Raw Data'!B801=0," ",IF(U794&lt;V794,0,SQRT(POWER(U794,2)-POWER(V794,2))))</f>
        <v xml:space="preserve"> </v>
      </c>
      <c r="X794" s="21" t="str">
        <f>IF('Raw Data'!B801=0," ",V794/U794)</f>
        <v xml:space="preserve"> </v>
      </c>
      <c r="Y794" s="21" t="str">
        <f>IF('Raw Data'!B801=0," ",SQRT(2)*(W794/V794))</f>
        <v xml:space="preserve"> </v>
      </c>
      <c r="Z794" s="21" t="str">
        <f>IF('Raw Data'!B801=0," ",'Raw Data'!T801)</f>
        <v xml:space="preserve"> </v>
      </c>
      <c r="AA794" s="21" t="str">
        <f>IF('Raw Data'!B801=0," ",'Raw Data'!F801)</f>
        <v xml:space="preserve"> </v>
      </c>
      <c r="AB794" s="132" t="str">
        <f>IF('Raw Data'!B801=0," ","No")</f>
        <v xml:space="preserve"> </v>
      </c>
      <c r="AC794" s="139" t="str">
        <f>IF('Raw Data'!B801=0," ","Yes")</f>
        <v xml:space="preserve"> </v>
      </c>
    </row>
    <row r="795" spans="1:29" x14ac:dyDescent="0.2">
      <c r="A795" s="21" t="str">
        <f>IF('Raw Data'!B802=0," ",'Raw Data'!B802)</f>
        <v xml:space="preserve"> </v>
      </c>
      <c r="B795" s="27" t="str">
        <f>IF('Raw Data'!B802=0," ",'Raw Data'!C802)</f>
        <v xml:space="preserve"> </v>
      </c>
      <c r="C795" s="21" t="str">
        <f>IF('Raw Data'!B802=0," ",'Raw Data'!D802)</f>
        <v xml:space="preserve"> </v>
      </c>
      <c r="D795" s="21" t="str">
        <f>IF('Raw Data'!B802=0," ",'Raw Data'!E802)</f>
        <v xml:space="preserve"> </v>
      </c>
      <c r="E795" s="21" t="str">
        <f>IF('Raw Data'!B802=0," ",(MAX('Raw Data'!G802:I802)-MIN('Raw Data'!G802:I802)))</f>
        <v xml:space="preserve"> </v>
      </c>
      <c r="F795" s="21" t="str">
        <f>IF('Raw Data'!B802=0," ",(MAX('Raw Data'!J802:L802)-MIN('Raw Data'!J802:L802)))</f>
        <v xml:space="preserve"> </v>
      </c>
      <c r="G795" s="21" t="str">
        <f>IF('Raw Data'!B802=0," ",(MAX('Raw Data'!M802:O802)-MIN('Raw Data'!M802:O802)))</f>
        <v xml:space="preserve"> </v>
      </c>
      <c r="H795" s="21" t="str">
        <f>IF('Raw Data'!B802=0," ",(MAX('Raw Data'!P802:R802)-MIN('Raw Data'!P802:R802)))</f>
        <v xml:space="preserve"> </v>
      </c>
      <c r="I795" s="21" t="str">
        <f>IF('Raw Data'!B802=0," ",AVERAGE(E795,G795))</f>
        <v xml:space="preserve"> </v>
      </c>
      <c r="J795" s="21" t="str">
        <f>IF('Raw Data'!B802=0," ",AVERAGE(F795,H795))</f>
        <v xml:space="preserve"> </v>
      </c>
      <c r="K795" s="21" t="str">
        <f>IF('Raw Data'!B802=0," ",AVERAGE(I795,J795))</f>
        <v xml:space="preserve"> </v>
      </c>
      <c r="L795" s="21" t="str">
        <f>IF('Raw Data'!B802=0," ",AVERAGE('Raw Data'!G802:I802,'Raw Data'!M802:O802))</f>
        <v xml:space="preserve"> </v>
      </c>
      <c r="M795" s="21" t="str">
        <f>IF('Raw Data'!B802=0," ",AVERAGE('Raw Data'!J802:L802,'Raw Data'!P802:R802))</f>
        <v xml:space="preserve"> </v>
      </c>
      <c r="N795" s="21" t="str">
        <f>IF('Raw Data'!B802=0," ",(MAX(L795:M795)-MIN(L795,M795)))</f>
        <v xml:space="preserve"> </v>
      </c>
      <c r="O795" s="21" t="str">
        <f>IF('Raw Data'!B802=0," ",AVERAGE('Raw Data'!G802:L802))</f>
        <v xml:space="preserve"> </v>
      </c>
      <c r="P795" s="21" t="str">
        <f>IF('Raw Data'!B802=0," ",AVERAGE('Raw Data'!M802:R802))</f>
        <v xml:space="preserve"> </v>
      </c>
      <c r="Q795" s="21" t="str">
        <f>IF('Raw Data'!B802=0," ",(MAX(O795:P795)-MIN(O795:P795)))</f>
        <v xml:space="preserve"> </v>
      </c>
      <c r="R795" s="21" t="str">
        <f>IF('Raw Data'!B802=0," ",K795*$H$1)</f>
        <v xml:space="preserve"> </v>
      </c>
      <c r="S795" s="21" t="str">
        <f>IF('Raw Data'!B802=0," ",(POWER(N795*$H$2, 2)-(POWER(R795,2)/6)))</f>
        <v xml:space="preserve"> </v>
      </c>
      <c r="T795" s="21" t="str">
        <f>IF('Raw Data'!B802=0," ",IF(S795&lt;0,0,SQRT(S795)))</f>
        <v xml:space="preserve"> </v>
      </c>
      <c r="U795" s="21" t="str">
        <f>IF('Raw Data'!B802=0," ",IF((D795-C795)&gt;POWER(10, 50),2*MIN(AVERAGE('Raw Data'!G802:R802)-C795,D795-AVERAGE('Raw Data'!G802:R802)),(D795-C795)/6))</f>
        <v xml:space="preserve"> </v>
      </c>
      <c r="V795" s="21" t="str">
        <f>IF('Raw Data'!B802=0," ",SQRT(POWER(R795,2)+POWER(T795,2)))</f>
        <v xml:space="preserve"> </v>
      </c>
      <c r="W795" s="21" t="str">
        <f>IF('Raw Data'!B802=0," ",IF(U795&lt;V795,0,SQRT(POWER(U795,2)-POWER(V795,2))))</f>
        <v xml:space="preserve"> </v>
      </c>
      <c r="X795" s="21" t="str">
        <f>IF('Raw Data'!B802=0," ",V795/U795)</f>
        <v xml:space="preserve"> </v>
      </c>
      <c r="Y795" s="21" t="str">
        <f>IF('Raw Data'!B802=0," ",SQRT(2)*(W795/V795))</f>
        <v xml:space="preserve"> </v>
      </c>
      <c r="Z795" s="21" t="str">
        <f>IF('Raw Data'!B802=0," ",'Raw Data'!T802)</f>
        <v xml:space="preserve"> </v>
      </c>
      <c r="AA795" s="21" t="str">
        <f>IF('Raw Data'!B802=0," ",'Raw Data'!F802)</f>
        <v xml:space="preserve"> </v>
      </c>
      <c r="AB795" s="132" t="str">
        <f>IF('Raw Data'!B802=0," ","No")</f>
        <v xml:space="preserve"> </v>
      </c>
      <c r="AC795" s="139" t="str">
        <f>IF('Raw Data'!B802=0," ","Yes")</f>
        <v xml:space="preserve"> </v>
      </c>
    </row>
    <row r="796" spans="1:29" x14ac:dyDescent="0.2">
      <c r="A796" s="21" t="str">
        <f>IF('Raw Data'!B803=0," ",'Raw Data'!B803)</f>
        <v xml:space="preserve"> </v>
      </c>
      <c r="B796" s="27" t="str">
        <f>IF('Raw Data'!B803=0," ",'Raw Data'!C803)</f>
        <v xml:space="preserve"> </v>
      </c>
      <c r="C796" s="21" t="str">
        <f>IF('Raw Data'!B803=0," ",'Raw Data'!D803)</f>
        <v xml:space="preserve"> </v>
      </c>
      <c r="D796" s="21" t="str">
        <f>IF('Raw Data'!B803=0," ",'Raw Data'!E803)</f>
        <v xml:space="preserve"> </v>
      </c>
      <c r="E796" s="21" t="str">
        <f>IF('Raw Data'!B803=0," ",(MAX('Raw Data'!G803:I803)-MIN('Raw Data'!G803:I803)))</f>
        <v xml:space="preserve"> </v>
      </c>
      <c r="F796" s="21" t="str">
        <f>IF('Raw Data'!B803=0," ",(MAX('Raw Data'!J803:L803)-MIN('Raw Data'!J803:L803)))</f>
        <v xml:space="preserve"> </v>
      </c>
      <c r="G796" s="21" t="str">
        <f>IF('Raw Data'!B803=0," ",(MAX('Raw Data'!M803:O803)-MIN('Raw Data'!M803:O803)))</f>
        <v xml:space="preserve"> </v>
      </c>
      <c r="H796" s="21" t="str">
        <f>IF('Raw Data'!B803=0," ",(MAX('Raw Data'!P803:R803)-MIN('Raw Data'!P803:R803)))</f>
        <v xml:space="preserve"> </v>
      </c>
      <c r="I796" s="21" t="str">
        <f>IF('Raw Data'!B803=0," ",AVERAGE(E796,G796))</f>
        <v xml:space="preserve"> </v>
      </c>
      <c r="J796" s="21" t="str">
        <f>IF('Raw Data'!B803=0," ",AVERAGE(F796,H796))</f>
        <v xml:space="preserve"> </v>
      </c>
      <c r="K796" s="21" t="str">
        <f>IF('Raw Data'!B803=0," ",AVERAGE(I796,J796))</f>
        <v xml:space="preserve"> </v>
      </c>
      <c r="L796" s="21" t="str">
        <f>IF('Raw Data'!B803=0," ",AVERAGE('Raw Data'!G803:I803,'Raw Data'!M803:O803))</f>
        <v xml:space="preserve"> </v>
      </c>
      <c r="M796" s="21" t="str">
        <f>IF('Raw Data'!B803=0," ",AVERAGE('Raw Data'!J803:L803,'Raw Data'!P803:R803))</f>
        <v xml:space="preserve"> </v>
      </c>
      <c r="N796" s="21" t="str">
        <f>IF('Raw Data'!B803=0," ",(MAX(L796:M796)-MIN(L796,M796)))</f>
        <v xml:space="preserve"> </v>
      </c>
      <c r="O796" s="21" t="str">
        <f>IF('Raw Data'!B803=0," ",AVERAGE('Raw Data'!G803:L803))</f>
        <v xml:space="preserve"> </v>
      </c>
      <c r="P796" s="21" t="str">
        <f>IF('Raw Data'!B803=0," ",AVERAGE('Raw Data'!M803:R803))</f>
        <v xml:space="preserve"> </v>
      </c>
      <c r="Q796" s="21" t="str">
        <f>IF('Raw Data'!B803=0," ",(MAX(O796:P796)-MIN(O796:P796)))</f>
        <v xml:space="preserve"> </v>
      </c>
      <c r="R796" s="21" t="str">
        <f>IF('Raw Data'!B803=0," ",K796*$H$1)</f>
        <v xml:space="preserve"> </v>
      </c>
      <c r="S796" s="21" t="str">
        <f>IF('Raw Data'!B803=0," ",(POWER(N796*$H$2, 2)-(POWER(R796,2)/6)))</f>
        <v xml:space="preserve"> </v>
      </c>
      <c r="T796" s="21" t="str">
        <f>IF('Raw Data'!B803=0," ",IF(S796&lt;0,0,SQRT(S796)))</f>
        <v xml:space="preserve"> </v>
      </c>
      <c r="U796" s="21" t="str">
        <f>IF('Raw Data'!B803=0," ",IF((D796-C796)&gt;POWER(10, 50),2*MIN(AVERAGE('Raw Data'!G803:R803)-C796,D796-AVERAGE('Raw Data'!G803:R803)),(D796-C796)/6))</f>
        <v xml:space="preserve"> </v>
      </c>
      <c r="V796" s="21" t="str">
        <f>IF('Raw Data'!B803=0," ",SQRT(POWER(R796,2)+POWER(T796,2)))</f>
        <v xml:space="preserve"> </v>
      </c>
      <c r="W796" s="21" t="str">
        <f>IF('Raw Data'!B803=0," ",IF(U796&lt;V796,0,SQRT(POWER(U796,2)-POWER(V796,2))))</f>
        <v xml:space="preserve"> </v>
      </c>
      <c r="X796" s="21" t="str">
        <f>IF('Raw Data'!B803=0," ",V796/U796)</f>
        <v xml:space="preserve"> </v>
      </c>
      <c r="Y796" s="21" t="str">
        <f>IF('Raw Data'!B803=0," ",SQRT(2)*(W796/V796))</f>
        <v xml:space="preserve"> </v>
      </c>
      <c r="Z796" s="21" t="str">
        <f>IF('Raw Data'!B803=0," ",'Raw Data'!T803)</f>
        <v xml:space="preserve"> </v>
      </c>
      <c r="AA796" s="21" t="str">
        <f>IF('Raw Data'!B803=0," ",'Raw Data'!F803)</f>
        <v xml:space="preserve"> </v>
      </c>
      <c r="AB796" s="132" t="str">
        <f>IF('Raw Data'!B803=0," ","No")</f>
        <v xml:space="preserve"> </v>
      </c>
      <c r="AC796" s="139" t="str">
        <f>IF('Raw Data'!B803=0," ","Yes")</f>
        <v xml:space="preserve"> </v>
      </c>
    </row>
    <row r="797" spans="1:29" x14ac:dyDescent="0.2">
      <c r="A797" s="21" t="str">
        <f>IF('Raw Data'!B804=0," ",'Raw Data'!B804)</f>
        <v xml:space="preserve"> </v>
      </c>
      <c r="B797" s="27" t="str">
        <f>IF('Raw Data'!B804=0," ",'Raw Data'!C804)</f>
        <v xml:space="preserve"> </v>
      </c>
      <c r="C797" s="21" t="str">
        <f>IF('Raw Data'!B804=0," ",'Raw Data'!D804)</f>
        <v xml:space="preserve"> </v>
      </c>
      <c r="D797" s="21" t="str">
        <f>IF('Raw Data'!B804=0," ",'Raw Data'!E804)</f>
        <v xml:space="preserve"> </v>
      </c>
      <c r="E797" s="21" t="str">
        <f>IF('Raw Data'!B804=0," ",(MAX('Raw Data'!G804:I804)-MIN('Raw Data'!G804:I804)))</f>
        <v xml:space="preserve"> </v>
      </c>
      <c r="F797" s="21" t="str">
        <f>IF('Raw Data'!B804=0," ",(MAX('Raw Data'!J804:L804)-MIN('Raw Data'!J804:L804)))</f>
        <v xml:space="preserve"> </v>
      </c>
      <c r="G797" s="21" t="str">
        <f>IF('Raw Data'!B804=0," ",(MAX('Raw Data'!M804:O804)-MIN('Raw Data'!M804:O804)))</f>
        <v xml:space="preserve"> </v>
      </c>
      <c r="H797" s="21" t="str">
        <f>IF('Raw Data'!B804=0," ",(MAX('Raw Data'!P804:R804)-MIN('Raw Data'!P804:R804)))</f>
        <v xml:space="preserve"> </v>
      </c>
      <c r="I797" s="21" t="str">
        <f>IF('Raw Data'!B804=0," ",AVERAGE(E797,G797))</f>
        <v xml:space="preserve"> </v>
      </c>
      <c r="J797" s="21" t="str">
        <f>IF('Raw Data'!B804=0," ",AVERAGE(F797,H797))</f>
        <v xml:space="preserve"> </v>
      </c>
      <c r="K797" s="21" t="str">
        <f>IF('Raw Data'!B804=0," ",AVERAGE(I797,J797))</f>
        <v xml:space="preserve"> </v>
      </c>
      <c r="L797" s="21" t="str">
        <f>IF('Raw Data'!B804=0," ",AVERAGE('Raw Data'!G804:I804,'Raw Data'!M804:O804))</f>
        <v xml:space="preserve"> </v>
      </c>
      <c r="M797" s="21" t="str">
        <f>IF('Raw Data'!B804=0," ",AVERAGE('Raw Data'!J804:L804,'Raw Data'!P804:R804))</f>
        <v xml:space="preserve"> </v>
      </c>
      <c r="N797" s="21" t="str">
        <f>IF('Raw Data'!B804=0," ",(MAX(L797:M797)-MIN(L797,M797)))</f>
        <v xml:space="preserve"> </v>
      </c>
      <c r="O797" s="21" t="str">
        <f>IF('Raw Data'!B804=0," ",AVERAGE('Raw Data'!G804:L804))</f>
        <v xml:space="preserve"> </v>
      </c>
      <c r="P797" s="21" t="str">
        <f>IF('Raw Data'!B804=0," ",AVERAGE('Raw Data'!M804:R804))</f>
        <v xml:space="preserve"> </v>
      </c>
      <c r="Q797" s="21" t="str">
        <f>IF('Raw Data'!B804=0," ",(MAX(O797:P797)-MIN(O797:P797)))</f>
        <v xml:space="preserve"> </v>
      </c>
      <c r="R797" s="21" t="str">
        <f>IF('Raw Data'!B804=0," ",K797*$H$1)</f>
        <v xml:space="preserve"> </v>
      </c>
      <c r="S797" s="21" t="str">
        <f>IF('Raw Data'!B804=0," ",(POWER(N797*$H$2, 2)-(POWER(R797,2)/6)))</f>
        <v xml:space="preserve"> </v>
      </c>
      <c r="T797" s="21" t="str">
        <f>IF('Raw Data'!B804=0," ",IF(S797&lt;0,0,SQRT(S797)))</f>
        <v xml:space="preserve"> </v>
      </c>
      <c r="U797" s="21" t="str">
        <f>IF('Raw Data'!B804=0," ",IF((D797-C797)&gt;POWER(10, 50),2*MIN(AVERAGE('Raw Data'!G804:R804)-C797,D797-AVERAGE('Raw Data'!G804:R804)),(D797-C797)/6))</f>
        <v xml:space="preserve"> </v>
      </c>
      <c r="V797" s="21" t="str">
        <f>IF('Raw Data'!B804=0," ",SQRT(POWER(R797,2)+POWER(T797,2)))</f>
        <v xml:space="preserve"> </v>
      </c>
      <c r="W797" s="21" t="str">
        <f>IF('Raw Data'!B804=0," ",IF(U797&lt;V797,0,SQRT(POWER(U797,2)-POWER(V797,2))))</f>
        <v xml:space="preserve"> </v>
      </c>
      <c r="X797" s="21" t="str">
        <f>IF('Raw Data'!B804=0," ",V797/U797)</f>
        <v xml:space="preserve"> </v>
      </c>
      <c r="Y797" s="21" t="str">
        <f>IF('Raw Data'!B804=0," ",SQRT(2)*(W797/V797))</f>
        <v xml:space="preserve"> </v>
      </c>
      <c r="Z797" s="21" t="str">
        <f>IF('Raw Data'!B804=0," ",'Raw Data'!T804)</f>
        <v xml:space="preserve"> </v>
      </c>
      <c r="AA797" s="21" t="str">
        <f>IF('Raw Data'!B804=0," ",'Raw Data'!F804)</f>
        <v xml:space="preserve"> </v>
      </c>
      <c r="AB797" s="132" t="str">
        <f>IF('Raw Data'!B804=0," ","No")</f>
        <v xml:space="preserve"> </v>
      </c>
      <c r="AC797" s="139" t="str">
        <f>IF('Raw Data'!B804=0," ","Yes")</f>
        <v xml:space="preserve"> </v>
      </c>
    </row>
    <row r="798" spans="1:29" x14ac:dyDescent="0.2">
      <c r="A798" s="21" t="str">
        <f>IF('Raw Data'!B805=0," ",'Raw Data'!B805)</f>
        <v xml:space="preserve"> </v>
      </c>
      <c r="B798" s="27" t="str">
        <f>IF('Raw Data'!B805=0," ",'Raw Data'!C805)</f>
        <v xml:space="preserve"> </v>
      </c>
      <c r="C798" s="21" t="str">
        <f>IF('Raw Data'!B805=0," ",'Raw Data'!D805)</f>
        <v xml:space="preserve"> </v>
      </c>
      <c r="D798" s="21" t="str">
        <f>IF('Raw Data'!B805=0," ",'Raw Data'!E805)</f>
        <v xml:space="preserve"> </v>
      </c>
      <c r="E798" s="21" t="str">
        <f>IF('Raw Data'!B805=0," ",(MAX('Raw Data'!G805:I805)-MIN('Raw Data'!G805:I805)))</f>
        <v xml:space="preserve"> </v>
      </c>
      <c r="F798" s="21" t="str">
        <f>IF('Raw Data'!B805=0," ",(MAX('Raw Data'!J805:L805)-MIN('Raw Data'!J805:L805)))</f>
        <v xml:space="preserve"> </v>
      </c>
      <c r="G798" s="21" t="str">
        <f>IF('Raw Data'!B805=0," ",(MAX('Raw Data'!M805:O805)-MIN('Raw Data'!M805:O805)))</f>
        <v xml:space="preserve"> </v>
      </c>
      <c r="H798" s="21" t="str">
        <f>IF('Raw Data'!B805=0," ",(MAX('Raw Data'!P805:R805)-MIN('Raw Data'!P805:R805)))</f>
        <v xml:space="preserve"> </v>
      </c>
      <c r="I798" s="21" t="str">
        <f>IF('Raw Data'!B805=0," ",AVERAGE(E798,G798))</f>
        <v xml:space="preserve"> </v>
      </c>
      <c r="J798" s="21" t="str">
        <f>IF('Raw Data'!B805=0," ",AVERAGE(F798,H798))</f>
        <v xml:space="preserve"> </v>
      </c>
      <c r="K798" s="21" t="str">
        <f>IF('Raw Data'!B805=0," ",AVERAGE(I798,J798))</f>
        <v xml:space="preserve"> </v>
      </c>
      <c r="L798" s="21" t="str">
        <f>IF('Raw Data'!B805=0," ",AVERAGE('Raw Data'!G805:I805,'Raw Data'!M805:O805))</f>
        <v xml:space="preserve"> </v>
      </c>
      <c r="M798" s="21" t="str">
        <f>IF('Raw Data'!B805=0," ",AVERAGE('Raw Data'!J805:L805,'Raw Data'!P805:R805))</f>
        <v xml:space="preserve"> </v>
      </c>
      <c r="N798" s="21" t="str">
        <f>IF('Raw Data'!B805=0," ",(MAX(L798:M798)-MIN(L798,M798)))</f>
        <v xml:space="preserve"> </v>
      </c>
      <c r="O798" s="21" t="str">
        <f>IF('Raw Data'!B805=0," ",AVERAGE('Raw Data'!G805:L805))</f>
        <v xml:space="preserve"> </v>
      </c>
      <c r="P798" s="21" t="str">
        <f>IF('Raw Data'!B805=0," ",AVERAGE('Raw Data'!M805:R805))</f>
        <v xml:space="preserve"> </v>
      </c>
      <c r="Q798" s="21" t="str">
        <f>IF('Raw Data'!B805=0," ",(MAX(O798:P798)-MIN(O798:P798)))</f>
        <v xml:space="preserve"> </v>
      </c>
      <c r="R798" s="21" t="str">
        <f>IF('Raw Data'!B805=0," ",K798*$H$1)</f>
        <v xml:space="preserve"> </v>
      </c>
      <c r="S798" s="21" t="str">
        <f>IF('Raw Data'!B805=0," ",(POWER(N798*$H$2, 2)-(POWER(R798,2)/6)))</f>
        <v xml:space="preserve"> </v>
      </c>
      <c r="T798" s="21" t="str">
        <f>IF('Raw Data'!B805=0," ",IF(S798&lt;0,0,SQRT(S798)))</f>
        <v xml:space="preserve"> </v>
      </c>
      <c r="U798" s="21" t="str">
        <f>IF('Raw Data'!B805=0," ",IF((D798-C798)&gt;POWER(10, 50),2*MIN(AVERAGE('Raw Data'!G805:R805)-C798,D798-AVERAGE('Raw Data'!G805:R805)),(D798-C798)/6))</f>
        <v xml:space="preserve"> </v>
      </c>
      <c r="V798" s="21" t="str">
        <f>IF('Raw Data'!B805=0," ",SQRT(POWER(R798,2)+POWER(T798,2)))</f>
        <v xml:space="preserve"> </v>
      </c>
      <c r="W798" s="21" t="str">
        <f>IF('Raw Data'!B805=0," ",IF(U798&lt;V798,0,SQRT(POWER(U798,2)-POWER(V798,2))))</f>
        <v xml:space="preserve"> </v>
      </c>
      <c r="X798" s="21" t="str">
        <f>IF('Raw Data'!B805=0," ",V798/U798)</f>
        <v xml:space="preserve"> </v>
      </c>
      <c r="Y798" s="21" t="str">
        <f>IF('Raw Data'!B805=0," ",SQRT(2)*(W798/V798))</f>
        <v xml:space="preserve"> </v>
      </c>
      <c r="Z798" s="21" t="str">
        <f>IF('Raw Data'!B805=0," ",'Raw Data'!T805)</f>
        <v xml:space="preserve"> </v>
      </c>
      <c r="AA798" s="21" t="str">
        <f>IF('Raw Data'!B805=0," ",'Raw Data'!F805)</f>
        <v xml:space="preserve"> </v>
      </c>
      <c r="AB798" s="132" t="str">
        <f>IF('Raw Data'!B805=0," ","No")</f>
        <v xml:space="preserve"> </v>
      </c>
      <c r="AC798" s="139" t="str">
        <f>IF('Raw Data'!B805=0," ","Yes")</f>
        <v xml:space="preserve"> </v>
      </c>
    </row>
    <row r="799" spans="1:29" x14ac:dyDescent="0.2">
      <c r="A799" s="21" t="str">
        <f>IF('Raw Data'!B806=0," ",'Raw Data'!B806)</f>
        <v xml:space="preserve"> </v>
      </c>
      <c r="B799" s="27" t="str">
        <f>IF('Raw Data'!B806=0," ",'Raw Data'!C806)</f>
        <v xml:space="preserve"> </v>
      </c>
      <c r="C799" s="21" t="str">
        <f>IF('Raw Data'!B806=0," ",'Raw Data'!D806)</f>
        <v xml:space="preserve"> </v>
      </c>
      <c r="D799" s="21" t="str">
        <f>IF('Raw Data'!B806=0," ",'Raw Data'!E806)</f>
        <v xml:space="preserve"> </v>
      </c>
      <c r="E799" s="21" t="str">
        <f>IF('Raw Data'!B806=0," ",(MAX('Raw Data'!G806:I806)-MIN('Raw Data'!G806:I806)))</f>
        <v xml:space="preserve"> </v>
      </c>
      <c r="F799" s="21" t="str">
        <f>IF('Raw Data'!B806=0," ",(MAX('Raw Data'!J806:L806)-MIN('Raw Data'!J806:L806)))</f>
        <v xml:space="preserve"> </v>
      </c>
      <c r="G799" s="21" t="str">
        <f>IF('Raw Data'!B806=0," ",(MAX('Raw Data'!M806:O806)-MIN('Raw Data'!M806:O806)))</f>
        <v xml:space="preserve"> </v>
      </c>
      <c r="H799" s="21" t="str">
        <f>IF('Raw Data'!B806=0," ",(MAX('Raw Data'!P806:R806)-MIN('Raw Data'!P806:R806)))</f>
        <v xml:space="preserve"> </v>
      </c>
      <c r="I799" s="21" t="str">
        <f>IF('Raw Data'!B806=0," ",AVERAGE(E799,G799))</f>
        <v xml:space="preserve"> </v>
      </c>
      <c r="J799" s="21" t="str">
        <f>IF('Raw Data'!B806=0," ",AVERAGE(F799,H799))</f>
        <v xml:space="preserve"> </v>
      </c>
      <c r="K799" s="21" t="str">
        <f>IF('Raw Data'!B806=0," ",AVERAGE(I799,J799))</f>
        <v xml:space="preserve"> </v>
      </c>
      <c r="L799" s="21" t="str">
        <f>IF('Raw Data'!B806=0," ",AVERAGE('Raw Data'!G806:I806,'Raw Data'!M806:O806))</f>
        <v xml:space="preserve"> </v>
      </c>
      <c r="M799" s="21" t="str">
        <f>IF('Raw Data'!B806=0," ",AVERAGE('Raw Data'!J806:L806,'Raw Data'!P806:R806))</f>
        <v xml:space="preserve"> </v>
      </c>
      <c r="N799" s="21" t="str">
        <f>IF('Raw Data'!B806=0," ",(MAX(L799:M799)-MIN(L799,M799)))</f>
        <v xml:space="preserve"> </v>
      </c>
      <c r="O799" s="21" t="str">
        <f>IF('Raw Data'!B806=0," ",AVERAGE('Raw Data'!G806:L806))</f>
        <v xml:space="preserve"> </v>
      </c>
      <c r="P799" s="21" t="str">
        <f>IF('Raw Data'!B806=0," ",AVERAGE('Raw Data'!M806:R806))</f>
        <v xml:space="preserve"> </v>
      </c>
      <c r="Q799" s="21" t="str">
        <f>IF('Raw Data'!B806=0," ",(MAX(O799:P799)-MIN(O799:P799)))</f>
        <v xml:space="preserve"> </v>
      </c>
      <c r="R799" s="21" t="str">
        <f>IF('Raw Data'!B806=0," ",K799*$H$1)</f>
        <v xml:space="preserve"> </v>
      </c>
      <c r="S799" s="21" t="str">
        <f>IF('Raw Data'!B806=0," ",(POWER(N799*$H$2, 2)-(POWER(R799,2)/6)))</f>
        <v xml:space="preserve"> </v>
      </c>
      <c r="T799" s="21" t="str">
        <f>IF('Raw Data'!B806=0," ",IF(S799&lt;0,0,SQRT(S799)))</f>
        <v xml:space="preserve"> </v>
      </c>
      <c r="U799" s="21" t="str">
        <f>IF('Raw Data'!B806=0," ",IF((D799-C799)&gt;POWER(10, 50),2*MIN(AVERAGE('Raw Data'!G806:R806)-C799,D799-AVERAGE('Raw Data'!G806:R806)),(D799-C799)/6))</f>
        <v xml:space="preserve"> </v>
      </c>
      <c r="V799" s="21" t="str">
        <f>IF('Raw Data'!B806=0," ",SQRT(POWER(R799,2)+POWER(T799,2)))</f>
        <v xml:space="preserve"> </v>
      </c>
      <c r="W799" s="21" t="str">
        <f>IF('Raw Data'!B806=0," ",IF(U799&lt;V799,0,SQRT(POWER(U799,2)-POWER(V799,2))))</f>
        <v xml:space="preserve"> </v>
      </c>
      <c r="X799" s="21" t="str">
        <f>IF('Raw Data'!B806=0," ",V799/U799)</f>
        <v xml:space="preserve"> </v>
      </c>
      <c r="Y799" s="21" t="str">
        <f>IF('Raw Data'!B806=0," ",SQRT(2)*(W799/V799))</f>
        <v xml:space="preserve"> </v>
      </c>
      <c r="Z799" s="21" t="str">
        <f>IF('Raw Data'!B806=0," ",'Raw Data'!T806)</f>
        <v xml:space="preserve"> </v>
      </c>
      <c r="AA799" s="21" t="str">
        <f>IF('Raw Data'!B806=0," ",'Raw Data'!F806)</f>
        <v xml:space="preserve"> </v>
      </c>
      <c r="AB799" s="132" t="str">
        <f>IF('Raw Data'!B806=0," ","No")</f>
        <v xml:space="preserve"> </v>
      </c>
      <c r="AC799" s="139" t="str">
        <f>IF('Raw Data'!B806=0," ","Yes")</f>
        <v xml:space="preserve"> </v>
      </c>
    </row>
    <row r="800" spans="1:29" x14ac:dyDescent="0.2">
      <c r="A800" s="21" t="str">
        <f>IF('Raw Data'!B807=0," ",'Raw Data'!B807)</f>
        <v xml:space="preserve"> </v>
      </c>
      <c r="B800" s="27" t="str">
        <f>IF('Raw Data'!B807=0," ",'Raw Data'!C807)</f>
        <v xml:space="preserve"> </v>
      </c>
      <c r="C800" s="21" t="str">
        <f>IF('Raw Data'!B807=0," ",'Raw Data'!D807)</f>
        <v xml:space="preserve"> </v>
      </c>
      <c r="D800" s="21" t="str">
        <f>IF('Raw Data'!B807=0," ",'Raw Data'!E807)</f>
        <v xml:space="preserve"> </v>
      </c>
      <c r="E800" s="21" t="str">
        <f>IF('Raw Data'!B807=0," ",(MAX('Raw Data'!G807:I807)-MIN('Raw Data'!G807:I807)))</f>
        <v xml:space="preserve"> </v>
      </c>
      <c r="F800" s="21" t="str">
        <f>IF('Raw Data'!B807=0," ",(MAX('Raw Data'!J807:L807)-MIN('Raw Data'!J807:L807)))</f>
        <v xml:space="preserve"> </v>
      </c>
      <c r="G800" s="21" t="str">
        <f>IF('Raw Data'!B807=0," ",(MAX('Raw Data'!M807:O807)-MIN('Raw Data'!M807:O807)))</f>
        <v xml:space="preserve"> </v>
      </c>
      <c r="H800" s="21" t="str">
        <f>IF('Raw Data'!B807=0," ",(MAX('Raw Data'!P807:R807)-MIN('Raw Data'!P807:R807)))</f>
        <v xml:space="preserve"> </v>
      </c>
      <c r="I800" s="21" t="str">
        <f>IF('Raw Data'!B807=0," ",AVERAGE(E800,G800))</f>
        <v xml:space="preserve"> </v>
      </c>
      <c r="J800" s="21" t="str">
        <f>IF('Raw Data'!B807=0," ",AVERAGE(F800,H800))</f>
        <v xml:space="preserve"> </v>
      </c>
      <c r="K800" s="21" t="str">
        <f>IF('Raw Data'!B807=0," ",AVERAGE(I800,J800))</f>
        <v xml:space="preserve"> </v>
      </c>
      <c r="L800" s="21" t="str">
        <f>IF('Raw Data'!B807=0," ",AVERAGE('Raw Data'!G807:I807,'Raw Data'!M807:O807))</f>
        <v xml:space="preserve"> </v>
      </c>
      <c r="M800" s="21" t="str">
        <f>IF('Raw Data'!B807=0," ",AVERAGE('Raw Data'!J807:L807,'Raw Data'!P807:R807))</f>
        <v xml:space="preserve"> </v>
      </c>
      <c r="N800" s="21" t="str">
        <f>IF('Raw Data'!B807=0," ",(MAX(L800:M800)-MIN(L800,M800)))</f>
        <v xml:space="preserve"> </v>
      </c>
      <c r="O800" s="21" t="str">
        <f>IF('Raw Data'!B807=0," ",AVERAGE('Raw Data'!G807:L807))</f>
        <v xml:space="preserve"> </v>
      </c>
      <c r="P800" s="21" t="str">
        <f>IF('Raw Data'!B807=0," ",AVERAGE('Raw Data'!M807:R807))</f>
        <v xml:space="preserve"> </v>
      </c>
      <c r="Q800" s="21" t="str">
        <f>IF('Raw Data'!B807=0," ",(MAX(O800:P800)-MIN(O800:P800)))</f>
        <v xml:space="preserve"> </v>
      </c>
      <c r="R800" s="21" t="str">
        <f>IF('Raw Data'!B807=0," ",K800*$H$1)</f>
        <v xml:space="preserve"> </v>
      </c>
      <c r="S800" s="21" t="str">
        <f>IF('Raw Data'!B807=0," ",(POWER(N800*$H$2, 2)-(POWER(R800,2)/6)))</f>
        <v xml:space="preserve"> </v>
      </c>
      <c r="T800" s="21" t="str">
        <f>IF('Raw Data'!B807=0," ",IF(S800&lt;0,0,SQRT(S800)))</f>
        <v xml:space="preserve"> </v>
      </c>
      <c r="U800" s="21" t="str">
        <f>IF('Raw Data'!B807=0," ",IF((D800-C800)&gt;POWER(10, 50),2*MIN(AVERAGE('Raw Data'!G807:R807)-C800,D800-AVERAGE('Raw Data'!G807:R807)),(D800-C800)/6))</f>
        <v xml:space="preserve"> </v>
      </c>
      <c r="V800" s="21" t="str">
        <f>IF('Raw Data'!B807=0," ",SQRT(POWER(R800,2)+POWER(T800,2)))</f>
        <v xml:space="preserve"> </v>
      </c>
      <c r="W800" s="21" t="str">
        <f>IF('Raw Data'!B807=0," ",IF(U800&lt;V800,0,SQRT(POWER(U800,2)-POWER(V800,2))))</f>
        <v xml:space="preserve"> </v>
      </c>
      <c r="X800" s="21" t="str">
        <f>IF('Raw Data'!B807=0," ",V800/U800)</f>
        <v xml:space="preserve"> </v>
      </c>
      <c r="Y800" s="21" t="str">
        <f>IF('Raw Data'!B807=0," ",SQRT(2)*(W800/V800))</f>
        <v xml:space="preserve"> </v>
      </c>
      <c r="Z800" s="21" t="str">
        <f>IF('Raw Data'!B807=0," ",'Raw Data'!T807)</f>
        <v xml:space="preserve"> </v>
      </c>
      <c r="AA800" s="21" t="str">
        <f>IF('Raw Data'!B807=0," ",'Raw Data'!F807)</f>
        <v xml:space="preserve"> </v>
      </c>
      <c r="AB800" s="132" t="str">
        <f>IF('Raw Data'!B807=0," ","No")</f>
        <v xml:space="preserve"> </v>
      </c>
      <c r="AC800" s="139" t="str">
        <f>IF('Raw Data'!B807=0," ","Yes")</f>
        <v xml:space="preserve"> </v>
      </c>
    </row>
    <row r="801" spans="1:29" x14ac:dyDescent="0.2">
      <c r="A801" s="21" t="str">
        <f>IF('Raw Data'!B808=0," ",'Raw Data'!B808)</f>
        <v xml:space="preserve"> </v>
      </c>
      <c r="B801" s="27" t="str">
        <f>IF('Raw Data'!B808=0," ",'Raw Data'!C808)</f>
        <v xml:space="preserve"> </v>
      </c>
      <c r="C801" s="21" t="str">
        <f>IF('Raw Data'!B808=0," ",'Raw Data'!D808)</f>
        <v xml:space="preserve"> </v>
      </c>
      <c r="D801" s="21" t="str">
        <f>IF('Raw Data'!B808=0," ",'Raw Data'!E808)</f>
        <v xml:space="preserve"> </v>
      </c>
      <c r="E801" s="21" t="str">
        <f>IF('Raw Data'!B808=0," ",(MAX('Raw Data'!G808:I808)-MIN('Raw Data'!G808:I808)))</f>
        <v xml:space="preserve"> </v>
      </c>
      <c r="F801" s="21" t="str">
        <f>IF('Raw Data'!B808=0," ",(MAX('Raw Data'!J808:L808)-MIN('Raw Data'!J808:L808)))</f>
        <v xml:space="preserve"> </v>
      </c>
      <c r="G801" s="21" t="str">
        <f>IF('Raw Data'!B808=0," ",(MAX('Raw Data'!M808:O808)-MIN('Raw Data'!M808:O808)))</f>
        <v xml:space="preserve"> </v>
      </c>
      <c r="H801" s="21" t="str">
        <f>IF('Raw Data'!B808=0," ",(MAX('Raw Data'!P808:R808)-MIN('Raw Data'!P808:R808)))</f>
        <v xml:space="preserve"> </v>
      </c>
      <c r="I801" s="21" t="str">
        <f>IF('Raw Data'!B808=0," ",AVERAGE(E801,G801))</f>
        <v xml:space="preserve"> </v>
      </c>
      <c r="J801" s="21" t="str">
        <f>IF('Raw Data'!B808=0," ",AVERAGE(F801,H801))</f>
        <v xml:space="preserve"> </v>
      </c>
      <c r="K801" s="21" t="str">
        <f>IF('Raw Data'!B808=0," ",AVERAGE(I801,J801))</f>
        <v xml:space="preserve"> </v>
      </c>
      <c r="L801" s="21" t="str">
        <f>IF('Raw Data'!B808=0," ",AVERAGE('Raw Data'!G808:I808,'Raw Data'!M808:O808))</f>
        <v xml:space="preserve"> </v>
      </c>
      <c r="M801" s="21" t="str">
        <f>IF('Raw Data'!B808=0," ",AVERAGE('Raw Data'!J808:L808,'Raw Data'!P808:R808))</f>
        <v xml:space="preserve"> </v>
      </c>
      <c r="N801" s="21" t="str">
        <f>IF('Raw Data'!B808=0," ",(MAX(L801:M801)-MIN(L801,M801)))</f>
        <v xml:space="preserve"> </v>
      </c>
      <c r="O801" s="21" t="str">
        <f>IF('Raw Data'!B808=0," ",AVERAGE('Raw Data'!G808:L808))</f>
        <v xml:space="preserve"> </v>
      </c>
      <c r="P801" s="21" t="str">
        <f>IF('Raw Data'!B808=0," ",AVERAGE('Raw Data'!M808:R808))</f>
        <v xml:space="preserve"> </v>
      </c>
      <c r="Q801" s="21" t="str">
        <f>IF('Raw Data'!B808=0," ",(MAX(O801:P801)-MIN(O801:P801)))</f>
        <v xml:space="preserve"> </v>
      </c>
      <c r="R801" s="21" t="str">
        <f>IF('Raw Data'!B808=0," ",K801*$H$1)</f>
        <v xml:space="preserve"> </v>
      </c>
      <c r="S801" s="21" t="str">
        <f>IF('Raw Data'!B808=0," ",(POWER(N801*$H$2, 2)-(POWER(R801,2)/6)))</f>
        <v xml:space="preserve"> </v>
      </c>
      <c r="T801" s="21" t="str">
        <f>IF('Raw Data'!B808=0," ",IF(S801&lt;0,0,SQRT(S801)))</f>
        <v xml:space="preserve"> </v>
      </c>
      <c r="U801" s="21" t="str">
        <f>IF('Raw Data'!B808=0," ",IF((D801-C801)&gt;POWER(10, 50),2*MIN(AVERAGE('Raw Data'!G808:R808)-C801,D801-AVERAGE('Raw Data'!G808:R808)),(D801-C801)/6))</f>
        <v xml:space="preserve"> </v>
      </c>
      <c r="V801" s="21" t="str">
        <f>IF('Raw Data'!B808=0," ",SQRT(POWER(R801,2)+POWER(T801,2)))</f>
        <v xml:space="preserve"> </v>
      </c>
      <c r="W801" s="21" t="str">
        <f>IF('Raw Data'!B808=0," ",IF(U801&lt;V801,0,SQRT(POWER(U801,2)-POWER(V801,2))))</f>
        <v xml:space="preserve"> </v>
      </c>
      <c r="X801" s="21" t="str">
        <f>IF('Raw Data'!B808=0," ",V801/U801)</f>
        <v xml:space="preserve"> </v>
      </c>
      <c r="Y801" s="21" t="str">
        <f>IF('Raw Data'!B808=0," ",SQRT(2)*(W801/V801))</f>
        <v xml:space="preserve"> </v>
      </c>
      <c r="Z801" s="21" t="str">
        <f>IF('Raw Data'!B808=0," ",'Raw Data'!T808)</f>
        <v xml:space="preserve"> </v>
      </c>
      <c r="AA801" s="21" t="str">
        <f>IF('Raw Data'!B808=0," ",'Raw Data'!F808)</f>
        <v xml:space="preserve"> </v>
      </c>
      <c r="AB801" s="132" t="str">
        <f>IF('Raw Data'!B808=0," ","No")</f>
        <v xml:space="preserve"> </v>
      </c>
      <c r="AC801" s="139" t="str">
        <f>IF('Raw Data'!B808=0," ","Yes")</f>
        <v xml:space="preserve"> </v>
      </c>
    </row>
    <row r="802" spans="1:29" x14ac:dyDescent="0.2">
      <c r="A802" s="21" t="str">
        <f>IF('Raw Data'!B809=0," ",'Raw Data'!B809)</f>
        <v xml:space="preserve"> </v>
      </c>
      <c r="B802" s="27" t="str">
        <f>IF('Raw Data'!B809=0," ",'Raw Data'!C809)</f>
        <v xml:space="preserve"> </v>
      </c>
      <c r="C802" s="21" t="str">
        <f>IF('Raw Data'!B809=0," ",'Raw Data'!D809)</f>
        <v xml:space="preserve"> </v>
      </c>
      <c r="D802" s="21" t="str">
        <f>IF('Raw Data'!B809=0," ",'Raw Data'!E809)</f>
        <v xml:space="preserve"> </v>
      </c>
      <c r="E802" s="21" t="str">
        <f>IF('Raw Data'!B809=0," ",(MAX('Raw Data'!G809:I809)-MIN('Raw Data'!G809:I809)))</f>
        <v xml:space="preserve"> </v>
      </c>
      <c r="F802" s="21" t="str">
        <f>IF('Raw Data'!B809=0," ",(MAX('Raw Data'!J809:L809)-MIN('Raw Data'!J809:L809)))</f>
        <v xml:space="preserve"> </v>
      </c>
      <c r="G802" s="21" t="str">
        <f>IF('Raw Data'!B809=0," ",(MAX('Raw Data'!M809:O809)-MIN('Raw Data'!M809:O809)))</f>
        <v xml:space="preserve"> </v>
      </c>
      <c r="H802" s="21" t="str">
        <f>IF('Raw Data'!B809=0," ",(MAX('Raw Data'!P809:R809)-MIN('Raw Data'!P809:R809)))</f>
        <v xml:space="preserve"> </v>
      </c>
      <c r="I802" s="21" t="str">
        <f>IF('Raw Data'!B809=0," ",AVERAGE(E802,G802))</f>
        <v xml:space="preserve"> </v>
      </c>
      <c r="J802" s="21" t="str">
        <f>IF('Raw Data'!B809=0," ",AVERAGE(F802,H802))</f>
        <v xml:space="preserve"> </v>
      </c>
      <c r="K802" s="21" t="str">
        <f>IF('Raw Data'!B809=0," ",AVERAGE(I802,J802))</f>
        <v xml:space="preserve"> </v>
      </c>
      <c r="L802" s="21" t="str">
        <f>IF('Raw Data'!B809=0," ",AVERAGE('Raw Data'!G809:I809,'Raw Data'!M809:O809))</f>
        <v xml:space="preserve"> </v>
      </c>
      <c r="M802" s="21" t="str">
        <f>IF('Raw Data'!B809=0," ",AVERAGE('Raw Data'!J809:L809,'Raw Data'!P809:R809))</f>
        <v xml:space="preserve"> </v>
      </c>
      <c r="N802" s="21" t="str">
        <f>IF('Raw Data'!B809=0," ",(MAX(L802:M802)-MIN(L802,M802)))</f>
        <v xml:space="preserve"> </v>
      </c>
      <c r="O802" s="21" t="str">
        <f>IF('Raw Data'!B809=0," ",AVERAGE('Raw Data'!G809:L809))</f>
        <v xml:space="preserve"> </v>
      </c>
      <c r="P802" s="21" t="str">
        <f>IF('Raw Data'!B809=0," ",AVERAGE('Raw Data'!M809:R809))</f>
        <v xml:space="preserve"> </v>
      </c>
      <c r="Q802" s="21" t="str">
        <f>IF('Raw Data'!B809=0," ",(MAX(O802:P802)-MIN(O802:P802)))</f>
        <v xml:space="preserve"> </v>
      </c>
      <c r="R802" s="21" t="str">
        <f>IF('Raw Data'!B809=0," ",K802*$H$1)</f>
        <v xml:space="preserve"> </v>
      </c>
      <c r="S802" s="21" t="str">
        <f>IF('Raw Data'!B809=0," ",(POWER(N802*$H$2, 2)-(POWER(R802,2)/6)))</f>
        <v xml:space="preserve"> </v>
      </c>
      <c r="T802" s="21" t="str">
        <f>IF('Raw Data'!B809=0," ",IF(S802&lt;0,0,SQRT(S802)))</f>
        <v xml:space="preserve"> </v>
      </c>
      <c r="U802" s="21" t="str">
        <f>IF('Raw Data'!B809=0," ",IF((D802-C802)&gt;POWER(10, 50),2*MIN(AVERAGE('Raw Data'!G809:R809)-C802,D802-AVERAGE('Raw Data'!G809:R809)),(D802-C802)/6))</f>
        <v xml:space="preserve"> </v>
      </c>
      <c r="V802" s="21" t="str">
        <f>IF('Raw Data'!B809=0," ",SQRT(POWER(R802,2)+POWER(T802,2)))</f>
        <v xml:space="preserve"> </v>
      </c>
      <c r="W802" s="21" t="str">
        <f>IF('Raw Data'!B809=0," ",IF(U802&lt;V802,0,SQRT(POWER(U802,2)-POWER(V802,2))))</f>
        <v xml:space="preserve"> </v>
      </c>
      <c r="X802" s="21" t="str">
        <f>IF('Raw Data'!B809=0," ",V802/U802)</f>
        <v xml:space="preserve"> </v>
      </c>
      <c r="Y802" s="21" t="str">
        <f>IF('Raw Data'!B809=0," ",SQRT(2)*(W802/V802))</f>
        <v xml:space="preserve"> </v>
      </c>
      <c r="Z802" s="21" t="str">
        <f>IF('Raw Data'!B809=0," ",'Raw Data'!T809)</f>
        <v xml:space="preserve"> </v>
      </c>
      <c r="AA802" s="21" t="str">
        <f>IF('Raw Data'!B809=0," ",'Raw Data'!F809)</f>
        <v xml:space="preserve"> </v>
      </c>
      <c r="AB802" s="132" t="str">
        <f>IF('Raw Data'!B809=0," ","No")</f>
        <v xml:space="preserve"> </v>
      </c>
      <c r="AC802" s="139" t="str">
        <f>IF('Raw Data'!B809=0," ","Yes")</f>
        <v xml:space="preserve"> </v>
      </c>
    </row>
    <row r="803" spans="1:29" x14ac:dyDescent="0.2">
      <c r="A803" s="21" t="str">
        <f>IF('Raw Data'!B810=0," ",'Raw Data'!B810)</f>
        <v xml:space="preserve"> </v>
      </c>
      <c r="B803" s="27" t="str">
        <f>IF('Raw Data'!B810=0," ",'Raw Data'!C810)</f>
        <v xml:space="preserve"> </v>
      </c>
      <c r="C803" s="21" t="str">
        <f>IF('Raw Data'!B810=0," ",'Raw Data'!D810)</f>
        <v xml:space="preserve"> </v>
      </c>
      <c r="D803" s="21" t="str">
        <f>IF('Raw Data'!B810=0," ",'Raw Data'!E810)</f>
        <v xml:space="preserve"> </v>
      </c>
      <c r="E803" s="21" t="str">
        <f>IF('Raw Data'!B810=0," ",(MAX('Raw Data'!G810:I810)-MIN('Raw Data'!G810:I810)))</f>
        <v xml:space="preserve"> </v>
      </c>
      <c r="F803" s="21" t="str">
        <f>IF('Raw Data'!B810=0," ",(MAX('Raw Data'!J810:L810)-MIN('Raw Data'!J810:L810)))</f>
        <v xml:space="preserve"> </v>
      </c>
      <c r="G803" s="21" t="str">
        <f>IF('Raw Data'!B810=0," ",(MAX('Raw Data'!M810:O810)-MIN('Raw Data'!M810:O810)))</f>
        <v xml:space="preserve"> </v>
      </c>
      <c r="H803" s="21" t="str">
        <f>IF('Raw Data'!B810=0," ",(MAX('Raw Data'!P810:R810)-MIN('Raw Data'!P810:R810)))</f>
        <v xml:space="preserve"> </v>
      </c>
      <c r="I803" s="21" t="str">
        <f>IF('Raw Data'!B810=0," ",AVERAGE(E803,G803))</f>
        <v xml:space="preserve"> </v>
      </c>
      <c r="J803" s="21" t="str">
        <f>IF('Raw Data'!B810=0," ",AVERAGE(F803,H803))</f>
        <v xml:space="preserve"> </v>
      </c>
      <c r="K803" s="21" t="str">
        <f>IF('Raw Data'!B810=0," ",AVERAGE(I803,J803))</f>
        <v xml:space="preserve"> </v>
      </c>
      <c r="L803" s="21" t="str">
        <f>IF('Raw Data'!B810=0," ",AVERAGE('Raw Data'!G810:I810,'Raw Data'!M810:O810))</f>
        <v xml:space="preserve"> </v>
      </c>
      <c r="M803" s="21" t="str">
        <f>IF('Raw Data'!B810=0," ",AVERAGE('Raw Data'!J810:L810,'Raw Data'!P810:R810))</f>
        <v xml:space="preserve"> </v>
      </c>
      <c r="N803" s="21" t="str">
        <f>IF('Raw Data'!B810=0," ",(MAX(L803:M803)-MIN(L803,M803)))</f>
        <v xml:space="preserve"> </v>
      </c>
      <c r="O803" s="21" t="str">
        <f>IF('Raw Data'!B810=0," ",AVERAGE('Raw Data'!G810:L810))</f>
        <v xml:space="preserve"> </v>
      </c>
      <c r="P803" s="21" t="str">
        <f>IF('Raw Data'!B810=0," ",AVERAGE('Raw Data'!M810:R810))</f>
        <v xml:space="preserve"> </v>
      </c>
      <c r="Q803" s="21" t="str">
        <f>IF('Raw Data'!B810=0," ",(MAX(O803:P803)-MIN(O803:P803)))</f>
        <v xml:space="preserve"> </v>
      </c>
      <c r="R803" s="21" t="str">
        <f>IF('Raw Data'!B810=0," ",K803*$H$1)</f>
        <v xml:space="preserve"> </v>
      </c>
      <c r="S803" s="21" t="str">
        <f>IF('Raw Data'!B810=0," ",(POWER(N803*$H$2, 2)-(POWER(R803,2)/6)))</f>
        <v xml:space="preserve"> </v>
      </c>
      <c r="T803" s="21" t="str">
        <f>IF('Raw Data'!B810=0," ",IF(S803&lt;0,0,SQRT(S803)))</f>
        <v xml:space="preserve"> </v>
      </c>
      <c r="U803" s="21" t="str">
        <f>IF('Raw Data'!B810=0," ",IF((D803-C803)&gt;POWER(10, 50),2*MIN(AVERAGE('Raw Data'!G810:R810)-C803,D803-AVERAGE('Raw Data'!G810:R810)),(D803-C803)/6))</f>
        <v xml:space="preserve"> </v>
      </c>
      <c r="V803" s="21" t="str">
        <f>IF('Raw Data'!B810=0," ",SQRT(POWER(R803,2)+POWER(T803,2)))</f>
        <v xml:space="preserve"> </v>
      </c>
      <c r="W803" s="21" t="str">
        <f>IF('Raw Data'!B810=0," ",IF(U803&lt;V803,0,SQRT(POWER(U803,2)-POWER(V803,2))))</f>
        <v xml:space="preserve"> </v>
      </c>
      <c r="X803" s="21" t="str">
        <f>IF('Raw Data'!B810=0," ",V803/U803)</f>
        <v xml:space="preserve"> </v>
      </c>
      <c r="Y803" s="21" t="str">
        <f>IF('Raw Data'!B810=0," ",SQRT(2)*(W803/V803))</f>
        <v xml:space="preserve"> </v>
      </c>
      <c r="Z803" s="21" t="str">
        <f>IF('Raw Data'!B810=0," ",'Raw Data'!T810)</f>
        <v xml:space="preserve"> </v>
      </c>
      <c r="AA803" s="21" t="str">
        <f>IF('Raw Data'!B810=0," ",'Raw Data'!F810)</f>
        <v xml:space="preserve"> </v>
      </c>
      <c r="AB803" s="132" t="str">
        <f>IF('Raw Data'!B810=0," ","No")</f>
        <v xml:space="preserve"> </v>
      </c>
      <c r="AC803" s="139" t="str">
        <f>IF('Raw Data'!B810=0," ","Yes")</f>
        <v xml:space="preserve"> </v>
      </c>
    </row>
    <row r="804" spans="1:29" x14ac:dyDescent="0.2">
      <c r="A804" s="21" t="str">
        <f>IF('Raw Data'!B811=0," ",'Raw Data'!B811)</f>
        <v xml:space="preserve"> </v>
      </c>
      <c r="B804" s="27" t="str">
        <f>IF('Raw Data'!B811=0," ",'Raw Data'!C811)</f>
        <v xml:space="preserve"> </v>
      </c>
      <c r="C804" s="21" t="str">
        <f>IF('Raw Data'!B811=0," ",'Raw Data'!D811)</f>
        <v xml:space="preserve"> </v>
      </c>
      <c r="D804" s="21" t="str">
        <f>IF('Raw Data'!B811=0," ",'Raw Data'!E811)</f>
        <v xml:space="preserve"> </v>
      </c>
      <c r="E804" s="21" t="str">
        <f>IF('Raw Data'!B811=0," ",(MAX('Raw Data'!G811:I811)-MIN('Raw Data'!G811:I811)))</f>
        <v xml:space="preserve"> </v>
      </c>
      <c r="F804" s="21" t="str">
        <f>IF('Raw Data'!B811=0," ",(MAX('Raw Data'!J811:L811)-MIN('Raw Data'!J811:L811)))</f>
        <v xml:space="preserve"> </v>
      </c>
      <c r="G804" s="21" t="str">
        <f>IF('Raw Data'!B811=0," ",(MAX('Raw Data'!M811:O811)-MIN('Raw Data'!M811:O811)))</f>
        <v xml:space="preserve"> </v>
      </c>
      <c r="H804" s="21" t="str">
        <f>IF('Raw Data'!B811=0," ",(MAX('Raw Data'!P811:R811)-MIN('Raw Data'!P811:R811)))</f>
        <v xml:space="preserve"> </v>
      </c>
      <c r="I804" s="21" t="str">
        <f>IF('Raw Data'!B811=0," ",AVERAGE(E804,G804))</f>
        <v xml:space="preserve"> </v>
      </c>
      <c r="J804" s="21" t="str">
        <f>IF('Raw Data'!B811=0," ",AVERAGE(F804,H804))</f>
        <v xml:space="preserve"> </v>
      </c>
      <c r="K804" s="21" t="str">
        <f>IF('Raw Data'!B811=0," ",AVERAGE(I804,J804))</f>
        <v xml:space="preserve"> </v>
      </c>
      <c r="L804" s="21" t="str">
        <f>IF('Raw Data'!B811=0," ",AVERAGE('Raw Data'!G811:I811,'Raw Data'!M811:O811))</f>
        <v xml:space="preserve"> </v>
      </c>
      <c r="M804" s="21" t="str">
        <f>IF('Raw Data'!B811=0," ",AVERAGE('Raw Data'!J811:L811,'Raw Data'!P811:R811))</f>
        <v xml:space="preserve"> </v>
      </c>
      <c r="N804" s="21" t="str">
        <f>IF('Raw Data'!B811=0," ",(MAX(L804:M804)-MIN(L804,M804)))</f>
        <v xml:space="preserve"> </v>
      </c>
      <c r="O804" s="21" t="str">
        <f>IF('Raw Data'!B811=0," ",AVERAGE('Raw Data'!G811:L811))</f>
        <v xml:space="preserve"> </v>
      </c>
      <c r="P804" s="21" t="str">
        <f>IF('Raw Data'!B811=0," ",AVERAGE('Raw Data'!M811:R811))</f>
        <v xml:space="preserve"> </v>
      </c>
      <c r="Q804" s="21" t="str">
        <f>IF('Raw Data'!B811=0," ",(MAX(O804:P804)-MIN(O804:P804)))</f>
        <v xml:space="preserve"> </v>
      </c>
      <c r="R804" s="21" t="str">
        <f>IF('Raw Data'!B811=0," ",K804*$H$1)</f>
        <v xml:space="preserve"> </v>
      </c>
      <c r="S804" s="21" t="str">
        <f>IF('Raw Data'!B811=0," ",(POWER(N804*$H$2, 2)-(POWER(R804,2)/6)))</f>
        <v xml:space="preserve"> </v>
      </c>
      <c r="T804" s="21" t="str">
        <f>IF('Raw Data'!B811=0," ",IF(S804&lt;0,0,SQRT(S804)))</f>
        <v xml:space="preserve"> </v>
      </c>
      <c r="U804" s="21" t="str">
        <f>IF('Raw Data'!B811=0," ",IF((D804-C804)&gt;POWER(10, 50),2*MIN(AVERAGE('Raw Data'!G811:R811)-C804,D804-AVERAGE('Raw Data'!G811:R811)),(D804-C804)/6))</f>
        <v xml:space="preserve"> </v>
      </c>
      <c r="V804" s="21" t="str">
        <f>IF('Raw Data'!B811=0," ",SQRT(POWER(R804,2)+POWER(T804,2)))</f>
        <v xml:space="preserve"> </v>
      </c>
      <c r="W804" s="21" t="str">
        <f>IF('Raw Data'!B811=0," ",IF(U804&lt;V804,0,SQRT(POWER(U804,2)-POWER(V804,2))))</f>
        <v xml:space="preserve"> </v>
      </c>
      <c r="X804" s="21" t="str">
        <f>IF('Raw Data'!B811=0," ",V804/U804)</f>
        <v xml:space="preserve"> </v>
      </c>
      <c r="Y804" s="21" t="str">
        <f>IF('Raw Data'!B811=0," ",SQRT(2)*(W804/V804))</f>
        <v xml:space="preserve"> </v>
      </c>
      <c r="Z804" s="21" t="str">
        <f>IF('Raw Data'!B811=0," ",'Raw Data'!T811)</f>
        <v xml:space="preserve"> </v>
      </c>
      <c r="AA804" s="21" t="str">
        <f>IF('Raw Data'!B811=0," ",'Raw Data'!F811)</f>
        <v xml:space="preserve"> </v>
      </c>
      <c r="AB804" s="132" t="str">
        <f>IF('Raw Data'!B811=0," ","No")</f>
        <v xml:space="preserve"> </v>
      </c>
      <c r="AC804" s="139" t="str">
        <f>IF('Raw Data'!B811=0," ","Yes")</f>
        <v xml:space="preserve"> </v>
      </c>
    </row>
    <row r="805" spans="1:29" x14ac:dyDescent="0.2">
      <c r="A805" s="21" t="str">
        <f>IF('Raw Data'!B812=0," ",'Raw Data'!B812)</f>
        <v xml:space="preserve"> </v>
      </c>
      <c r="B805" s="27" t="str">
        <f>IF('Raw Data'!B812=0," ",'Raw Data'!C812)</f>
        <v xml:space="preserve"> </v>
      </c>
      <c r="C805" s="21" t="str">
        <f>IF('Raw Data'!B812=0," ",'Raw Data'!D812)</f>
        <v xml:space="preserve"> </v>
      </c>
      <c r="D805" s="21" t="str">
        <f>IF('Raw Data'!B812=0," ",'Raw Data'!E812)</f>
        <v xml:space="preserve"> </v>
      </c>
      <c r="E805" s="21" t="str">
        <f>IF('Raw Data'!B812=0," ",(MAX('Raw Data'!G812:I812)-MIN('Raw Data'!G812:I812)))</f>
        <v xml:space="preserve"> </v>
      </c>
      <c r="F805" s="21" t="str">
        <f>IF('Raw Data'!B812=0," ",(MAX('Raw Data'!J812:L812)-MIN('Raw Data'!J812:L812)))</f>
        <v xml:space="preserve"> </v>
      </c>
      <c r="G805" s="21" t="str">
        <f>IF('Raw Data'!B812=0," ",(MAX('Raw Data'!M812:O812)-MIN('Raw Data'!M812:O812)))</f>
        <v xml:space="preserve"> </v>
      </c>
      <c r="H805" s="21" t="str">
        <f>IF('Raw Data'!B812=0," ",(MAX('Raw Data'!P812:R812)-MIN('Raw Data'!P812:R812)))</f>
        <v xml:space="preserve"> </v>
      </c>
      <c r="I805" s="21" t="str">
        <f>IF('Raw Data'!B812=0," ",AVERAGE(E805,G805))</f>
        <v xml:space="preserve"> </v>
      </c>
      <c r="J805" s="21" t="str">
        <f>IF('Raw Data'!B812=0," ",AVERAGE(F805,H805))</f>
        <v xml:space="preserve"> </v>
      </c>
      <c r="K805" s="21" t="str">
        <f>IF('Raw Data'!B812=0," ",AVERAGE(I805,J805))</f>
        <v xml:space="preserve"> </v>
      </c>
      <c r="L805" s="21" t="str">
        <f>IF('Raw Data'!B812=0," ",AVERAGE('Raw Data'!G812:I812,'Raw Data'!M812:O812))</f>
        <v xml:space="preserve"> </v>
      </c>
      <c r="M805" s="21" t="str">
        <f>IF('Raw Data'!B812=0," ",AVERAGE('Raw Data'!J812:L812,'Raw Data'!P812:R812))</f>
        <v xml:space="preserve"> </v>
      </c>
      <c r="N805" s="21" t="str">
        <f>IF('Raw Data'!B812=0," ",(MAX(L805:M805)-MIN(L805,M805)))</f>
        <v xml:space="preserve"> </v>
      </c>
      <c r="O805" s="21" t="str">
        <f>IF('Raw Data'!B812=0," ",AVERAGE('Raw Data'!G812:L812))</f>
        <v xml:space="preserve"> </v>
      </c>
      <c r="P805" s="21" t="str">
        <f>IF('Raw Data'!B812=0," ",AVERAGE('Raw Data'!M812:R812))</f>
        <v xml:space="preserve"> </v>
      </c>
      <c r="Q805" s="21" t="str">
        <f>IF('Raw Data'!B812=0," ",(MAX(O805:P805)-MIN(O805:P805)))</f>
        <v xml:space="preserve"> </v>
      </c>
      <c r="R805" s="21" t="str">
        <f>IF('Raw Data'!B812=0," ",K805*$H$1)</f>
        <v xml:space="preserve"> </v>
      </c>
      <c r="S805" s="21" t="str">
        <f>IF('Raw Data'!B812=0," ",(POWER(N805*$H$2, 2)-(POWER(R805,2)/6)))</f>
        <v xml:space="preserve"> </v>
      </c>
      <c r="T805" s="21" t="str">
        <f>IF('Raw Data'!B812=0," ",IF(S805&lt;0,0,SQRT(S805)))</f>
        <v xml:space="preserve"> </v>
      </c>
      <c r="U805" s="21" t="str">
        <f>IF('Raw Data'!B812=0," ",IF((D805-C805)&gt;POWER(10, 50),2*MIN(AVERAGE('Raw Data'!G812:R812)-C805,D805-AVERAGE('Raw Data'!G812:R812)),(D805-C805)/6))</f>
        <v xml:space="preserve"> </v>
      </c>
      <c r="V805" s="21" t="str">
        <f>IF('Raw Data'!B812=0," ",SQRT(POWER(R805,2)+POWER(T805,2)))</f>
        <v xml:space="preserve"> </v>
      </c>
      <c r="W805" s="21" t="str">
        <f>IF('Raw Data'!B812=0," ",IF(U805&lt;V805,0,SQRT(POWER(U805,2)-POWER(V805,2))))</f>
        <v xml:space="preserve"> </v>
      </c>
      <c r="X805" s="21" t="str">
        <f>IF('Raw Data'!B812=0," ",V805/U805)</f>
        <v xml:space="preserve"> </v>
      </c>
      <c r="Y805" s="21" t="str">
        <f>IF('Raw Data'!B812=0," ",SQRT(2)*(W805/V805))</f>
        <v xml:space="preserve"> </v>
      </c>
      <c r="Z805" s="21" t="str">
        <f>IF('Raw Data'!B812=0," ",'Raw Data'!T812)</f>
        <v xml:space="preserve"> </v>
      </c>
      <c r="AA805" s="21" t="str">
        <f>IF('Raw Data'!B812=0," ",'Raw Data'!F812)</f>
        <v xml:space="preserve"> </v>
      </c>
      <c r="AB805" s="132" t="str">
        <f>IF('Raw Data'!B812=0," ","No")</f>
        <v xml:space="preserve"> </v>
      </c>
      <c r="AC805" s="139" t="str">
        <f>IF('Raw Data'!B812=0," ","Yes")</f>
        <v xml:space="preserve"> </v>
      </c>
    </row>
    <row r="806" spans="1:29" x14ac:dyDescent="0.2">
      <c r="A806" s="21" t="str">
        <f>IF('Raw Data'!B813=0," ",'Raw Data'!B813)</f>
        <v xml:space="preserve"> </v>
      </c>
      <c r="B806" s="27" t="str">
        <f>IF('Raw Data'!B813=0," ",'Raw Data'!C813)</f>
        <v xml:space="preserve"> </v>
      </c>
      <c r="C806" s="21" t="str">
        <f>IF('Raw Data'!B813=0," ",'Raw Data'!D813)</f>
        <v xml:space="preserve"> </v>
      </c>
      <c r="D806" s="21" t="str">
        <f>IF('Raw Data'!B813=0," ",'Raw Data'!E813)</f>
        <v xml:space="preserve"> </v>
      </c>
      <c r="E806" s="21" t="str">
        <f>IF('Raw Data'!B813=0," ",(MAX('Raw Data'!G813:I813)-MIN('Raw Data'!G813:I813)))</f>
        <v xml:space="preserve"> </v>
      </c>
      <c r="F806" s="21" t="str">
        <f>IF('Raw Data'!B813=0," ",(MAX('Raw Data'!J813:L813)-MIN('Raw Data'!J813:L813)))</f>
        <v xml:space="preserve"> </v>
      </c>
      <c r="G806" s="21" t="str">
        <f>IF('Raw Data'!B813=0," ",(MAX('Raw Data'!M813:O813)-MIN('Raw Data'!M813:O813)))</f>
        <v xml:space="preserve"> </v>
      </c>
      <c r="H806" s="21" t="str">
        <f>IF('Raw Data'!B813=0," ",(MAX('Raw Data'!P813:R813)-MIN('Raw Data'!P813:R813)))</f>
        <v xml:space="preserve"> </v>
      </c>
      <c r="I806" s="21" t="str">
        <f>IF('Raw Data'!B813=0," ",AVERAGE(E806,G806))</f>
        <v xml:space="preserve"> </v>
      </c>
      <c r="J806" s="21" t="str">
        <f>IF('Raw Data'!B813=0," ",AVERAGE(F806,H806))</f>
        <v xml:space="preserve"> </v>
      </c>
      <c r="K806" s="21" t="str">
        <f>IF('Raw Data'!B813=0," ",AVERAGE(I806,J806))</f>
        <v xml:space="preserve"> </v>
      </c>
      <c r="L806" s="21" t="str">
        <f>IF('Raw Data'!B813=0," ",AVERAGE('Raw Data'!G813:I813,'Raw Data'!M813:O813))</f>
        <v xml:space="preserve"> </v>
      </c>
      <c r="M806" s="21" t="str">
        <f>IF('Raw Data'!B813=0," ",AVERAGE('Raw Data'!J813:L813,'Raw Data'!P813:R813))</f>
        <v xml:space="preserve"> </v>
      </c>
      <c r="N806" s="21" t="str">
        <f>IF('Raw Data'!B813=0," ",(MAX(L806:M806)-MIN(L806,M806)))</f>
        <v xml:space="preserve"> </v>
      </c>
      <c r="O806" s="21" t="str">
        <f>IF('Raw Data'!B813=0," ",AVERAGE('Raw Data'!G813:L813))</f>
        <v xml:space="preserve"> </v>
      </c>
      <c r="P806" s="21" t="str">
        <f>IF('Raw Data'!B813=0," ",AVERAGE('Raw Data'!M813:R813))</f>
        <v xml:space="preserve"> </v>
      </c>
      <c r="Q806" s="21" t="str">
        <f>IF('Raw Data'!B813=0," ",(MAX(O806:P806)-MIN(O806:P806)))</f>
        <v xml:space="preserve"> </v>
      </c>
      <c r="R806" s="21" t="str">
        <f>IF('Raw Data'!B813=0," ",K806*$H$1)</f>
        <v xml:space="preserve"> </v>
      </c>
      <c r="S806" s="21" t="str">
        <f>IF('Raw Data'!B813=0," ",(POWER(N806*$H$2, 2)-(POWER(R806,2)/6)))</f>
        <v xml:space="preserve"> </v>
      </c>
      <c r="T806" s="21" t="str">
        <f>IF('Raw Data'!B813=0," ",IF(S806&lt;0,0,SQRT(S806)))</f>
        <v xml:space="preserve"> </v>
      </c>
      <c r="U806" s="21" t="str">
        <f>IF('Raw Data'!B813=0," ",IF((D806-C806)&gt;POWER(10, 50),2*MIN(AVERAGE('Raw Data'!G813:R813)-C806,D806-AVERAGE('Raw Data'!G813:R813)),(D806-C806)/6))</f>
        <v xml:space="preserve"> </v>
      </c>
      <c r="V806" s="21" t="str">
        <f>IF('Raw Data'!B813=0," ",SQRT(POWER(R806,2)+POWER(T806,2)))</f>
        <v xml:space="preserve"> </v>
      </c>
      <c r="W806" s="21" t="str">
        <f>IF('Raw Data'!B813=0," ",IF(U806&lt;V806,0,SQRT(POWER(U806,2)-POWER(V806,2))))</f>
        <v xml:space="preserve"> </v>
      </c>
      <c r="X806" s="21" t="str">
        <f>IF('Raw Data'!B813=0," ",V806/U806)</f>
        <v xml:space="preserve"> </v>
      </c>
      <c r="Y806" s="21" t="str">
        <f>IF('Raw Data'!B813=0," ",SQRT(2)*(W806/V806))</f>
        <v xml:space="preserve"> </v>
      </c>
      <c r="Z806" s="21" t="str">
        <f>IF('Raw Data'!B813=0," ",'Raw Data'!T813)</f>
        <v xml:space="preserve"> </v>
      </c>
      <c r="AA806" s="21" t="str">
        <f>IF('Raw Data'!B813=0," ",'Raw Data'!F813)</f>
        <v xml:space="preserve"> </v>
      </c>
      <c r="AB806" s="132" t="str">
        <f>IF('Raw Data'!B813=0," ","No")</f>
        <v xml:space="preserve"> </v>
      </c>
      <c r="AC806" s="139" t="str">
        <f>IF('Raw Data'!B813=0," ","Yes")</f>
        <v xml:space="preserve"> </v>
      </c>
    </row>
    <row r="807" spans="1:29" x14ac:dyDescent="0.2">
      <c r="A807" s="21" t="str">
        <f>IF('Raw Data'!B814=0," ",'Raw Data'!B814)</f>
        <v xml:space="preserve"> </v>
      </c>
      <c r="B807" s="27" t="str">
        <f>IF('Raw Data'!B814=0," ",'Raw Data'!C814)</f>
        <v xml:space="preserve"> </v>
      </c>
      <c r="C807" s="21" t="str">
        <f>IF('Raw Data'!B814=0," ",'Raw Data'!D814)</f>
        <v xml:space="preserve"> </v>
      </c>
      <c r="D807" s="21" t="str">
        <f>IF('Raw Data'!B814=0," ",'Raw Data'!E814)</f>
        <v xml:space="preserve"> </v>
      </c>
      <c r="E807" s="21" t="str">
        <f>IF('Raw Data'!B814=0," ",(MAX('Raw Data'!G814:I814)-MIN('Raw Data'!G814:I814)))</f>
        <v xml:space="preserve"> </v>
      </c>
      <c r="F807" s="21" t="str">
        <f>IF('Raw Data'!B814=0," ",(MAX('Raw Data'!J814:L814)-MIN('Raw Data'!J814:L814)))</f>
        <v xml:space="preserve"> </v>
      </c>
      <c r="G807" s="21" t="str">
        <f>IF('Raw Data'!B814=0," ",(MAX('Raw Data'!M814:O814)-MIN('Raw Data'!M814:O814)))</f>
        <v xml:space="preserve"> </v>
      </c>
      <c r="H807" s="21" t="str">
        <f>IF('Raw Data'!B814=0," ",(MAX('Raw Data'!P814:R814)-MIN('Raw Data'!P814:R814)))</f>
        <v xml:space="preserve"> </v>
      </c>
      <c r="I807" s="21" t="str">
        <f>IF('Raw Data'!B814=0," ",AVERAGE(E807,G807))</f>
        <v xml:space="preserve"> </v>
      </c>
      <c r="J807" s="21" t="str">
        <f>IF('Raw Data'!B814=0," ",AVERAGE(F807,H807))</f>
        <v xml:space="preserve"> </v>
      </c>
      <c r="K807" s="21" t="str">
        <f>IF('Raw Data'!B814=0," ",AVERAGE(I807,J807))</f>
        <v xml:space="preserve"> </v>
      </c>
      <c r="L807" s="21" t="str">
        <f>IF('Raw Data'!B814=0," ",AVERAGE('Raw Data'!G814:I814,'Raw Data'!M814:O814))</f>
        <v xml:space="preserve"> </v>
      </c>
      <c r="M807" s="21" t="str">
        <f>IF('Raw Data'!B814=0," ",AVERAGE('Raw Data'!J814:L814,'Raw Data'!P814:R814))</f>
        <v xml:space="preserve"> </v>
      </c>
      <c r="N807" s="21" t="str">
        <f>IF('Raw Data'!B814=0," ",(MAX(L807:M807)-MIN(L807,M807)))</f>
        <v xml:space="preserve"> </v>
      </c>
      <c r="O807" s="21" t="str">
        <f>IF('Raw Data'!B814=0," ",AVERAGE('Raw Data'!G814:L814))</f>
        <v xml:space="preserve"> </v>
      </c>
      <c r="P807" s="21" t="str">
        <f>IF('Raw Data'!B814=0," ",AVERAGE('Raw Data'!M814:R814))</f>
        <v xml:space="preserve"> </v>
      </c>
      <c r="Q807" s="21" t="str">
        <f>IF('Raw Data'!B814=0," ",(MAX(O807:P807)-MIN(O807:P807)))</f>
        <v xml:space="preserve"> </v>
      </c>
      <c r="R807" s="21" t="str">
        <f>IF('Raw Data'!B814=0," ",K807*$H$1)</f>
        <v xml:space="preserve"> </v>
      </c>
      <c r="S807" s="21" t="str">
        <f>IF('Raw Data'!B814=0," ",(POWER(N807*$H$2, 2)-(POWER(R807,2)/6)))</f>
        <v xml:space="preserve"> </v>
      </c>
      <c r="T807" s="21" t="str">
        <f>IF('Raw Data'!B814=0," ",IF(S807&lt;0,0,SQRT(S807)))</f>
        <v xml:space="preserve"> </v>
      </c>
      <c r="U807" s="21" t="str">
        <f>IF('Raw Data'!B814=0," ",IF((D807-C807)&gt;POWER(10, 50),2*MIN(AVERAGE('Raw Data'!G814:R814)-C807,D807-AVERAGE('Raw Data'!G814:R814)),(D807-C807)/6))</f>
        <v xml:space="preserve"> </v>
      </c>
      <c r="V807" s="21" t="str">
        <f>IF('Raw Data'!B814=0," ",SQRT(POWER(R807,2)+POWER(T807,2)))</f>
        <v xml:space="preserve"> </v>
      </c>
      <c r="W807" s="21" t="str">
        <f>IF('Raw Data'!B814=0," ",IF(U807&lt;V807,0,SQRT(POWER(U807,2)-POWER(V807,2))))</f>
        <v xml:space="preserve"> </v>
      </c>
      <c r="X807" s="21" t="str">
        <f>IF('Raw Data'!B814=0," ",V807/U807)</f>
        <v xml:space="preserve"> </v>
      </c>
      <c r="Y807" s="21" t="str">
        <f>IF('Raw Data'!B814=0," ",SQRT(2)*(W807/V807))</f>
        <v xml:space="preserve"> </v>
      </c>
      <c r="Z807" s="21" t="str">
        <f>IF('Raw Data'!B814=0," ",'Raw Data'!T814)</f>
        <v xml:space="preserve"> </v>
      </c>
      <c r="AA807" s="21" t="str">
        <f>IF('Raw Data'!B814=0," ",'Raw Data'!F814)</f>
        <v xml:space="preserve"> </v>
      </c>
      <c r="AB807" s="132" t="str">
        <f>IF('Raw Data'!B814=0," ","No")</f>
        <v xml:space="preserve"> </v>
      </c>
      <c r="AC807" s="139" t="str">
        <f>IF('Raw Data'!B814=0," ","Yes")</f>
        <v xml:space="preserve"> </v>
      </c>
    </row>
    <row r="808" spans="1:29" x14ac:dyDescent="0.2">
      <c r="A808" s="21" t="str">
        <f>IF('Raw Data'!B815=0," ",'Raw Data'!B815)</f>
        <v xml:space="preserve"> </v>
      </c>
      <c r="B808" s="27" t="str">
        <f>IF('Raw Data'!B815=0," ",'Raw Data'!C815)</f>
        <v xml:space="preserve"> </v>
      </c>
      <c r="C808" s="21" t="str">
        <f>IF('Raw Data'!B815=0," ",'Raw Data'!D815)</f>
        <v xml:space="preserve"> </v>
      </c>
      <c r="D808" s="21" t="str">
        <f>IF('Raw Data'!B815=0," ",'Raw Data'!E815)</f>
        <v xml:space="preserve"> </v>
      </c>
      <c r="E808" s="21" t="str">
        <f>IF('Raw Data'!B815=0," ",(MAX('Raw Data'!G815:I815)-MIN('Raw Data'!G815:I815)))</f>
        <v xml:space="preserve"> </v>
      </c>
      <c r="F808" s="21" t="str">
        <f>IF('Raw Data'!B815=0," ",(MAX('Raw Data'!J815:L815)-MIN('Raw Data'!J815:L815)))</f>
        <v xml:space="preserve"> </v>
      </c>
      <c r="G808" s="21" t="str">
        <f>IF('Raw Data'!B815=0," ",(MAX('Raw Data'!M815:O815)-MIN('Raw Data'!M815:O815)))</f>
        <v xml:space="preserve"> </v>
      </c>
      <c r="H808" s="21" t="str">
        <f>IF('Raw Data'!B815=0," ",(MAX('Raw Data'!P815:R815)-MIN('Raw Data'!P815:R815)))</f>
        <v xml:space="preserve"> </v>
      </c>
      <c r="I808" s="21" t="str">
        <f>IF('Raw Data'!B815=0," ",AVERAGE(E808,G808))</f>
        <v xml:space="preserve"> </v>
      </c>
      <c r="J808" s="21" t="str">
        <f>IF('Raw Data'!B815=0," ",AVERAGE(F808,H808))</f>
        <v xml:space="preserve"> </v>
      </c>
      <c r="K808" s="21" t="str">
        <f>IF('Raw Data'!B815=0," ",AVERAGE(I808,J808))</f>
        <v xml:space="preserve"> </v>
      </c>
      <c r="L808" s="21" t="str">
        <f>IF('Raw Data'!B815=0," ",AVERAGE('Raw Data'!G815:I815,'Raw Data'!M815:O815))</f>
        <v xml:space="preserve"> </v>
      </c>
      <c r="M808" s="21" t="str">
        <f>IF('Raw Data'!B815=0," ",AVERAGE('Raw Data'!J815:L815,'Raw Data'!P815:R815))</f>
        <v xml:space="preserve"> </v>
      </c>
      <c r="N808" s="21" t="str">
        <f>IF('Raw Data'!B815=0," ",(MAX(L808:M808)-MIN(L808,M808)))</f>
        <v xml:space="preserve"> </v>
      </c>
      <c r="O808" s="21" t="str">
        <f>IF('Raw Data'!B815=0," ",AVERAGE('Raw Data'!G815:L815))</f>
        <v xml:space="preserve"> </v>
      </c>
      <c r="P808" s="21" t="str">
        <f>IF('Raw Data'!B815=0," ",AVERAGE('Raw Data'!M815:R815))</f>
        <v xml:space="preserve"> </v>
      </c>
      <c r="Q808" s="21" t="str">
        <f>IF('Raw Data'!B815=0," ",(MAX(O808:P808)-MIN(O808:P808)))</f>
        <v xml:space="preserve"> </v>
      </c>
      <c r="R808" s="21" t="str">
        <f>IF('Raw Data'!B815=0," ",K808*$H$1)</f>
        <v xml:space="preserve"> </v>
      </c>
      <c r="S808" s="21" t="str">
        <f>IF('Raw Data'!B815=0," ",(POWER(N808*$H$2, 2)-(POWER(R808,2)/6)))</f>
        <v xml:space="preserve"> </v>
      </c>
      <c r="T808" s="21" t="str">
        <f>IF('Raw Data'!B815=0," ",IF(S808&lt;0,0,SQRT(S808)))</f>
        <v xml:space="preserve"> </v>
      </c>
      <c r="U808" s="21" t="str">
        <f>IF('Raw Data'!B815=0," ",IF((D808-C808)&gt;POWER(10, 50),2*MIN(AVERAGE('Raw Data'!G815:R815)-C808,D808-AVERAGE('Raw Data'!G815:R815)),(D808-C808)/6))</f>
        <v xml:space="preserve"> </v>
      </c>
      <c r="V808" s="21" t="str">
        <f>IF('Raw Data'!B815=0," ",SQRT(POWER(R808,2)+POWER(T808,2)))</f>
        <v xml:space="preserve"> </v>
      </c>
      <c r="W808" s="21" t="str">
        <f>IF('Raw Data'!B815=0," ",IF(U808&lt;V808,0,SQRT(POWER(U808,2)-POWER(V808,2))))</f>
        <v xml:space="preserve"> </v>
      </c>
      <c r="X808" s="21" t="str">
        <f>IF('Raw Data'!B815=0," ",V808/U808)</f>
        <v xml:space="preserve"> </v>
      </c>
      <c r="Y808" s="21" t="str">
        <f>IF('Raw Data'!B815=0," ",SQRT(2)*(W808/V808))</f>
        <v xml:space="preserve"> </v>
      </c>
      <c r="Z808" s="21" t="str">
        <f>IF('Raw Data'!B815=0," ",'Raw Data'!T815)</f>
        <v xml:space="preserve"> </v>
      </c>
      <c r="AA808" s="21" t="str">
        <f>IF('Raw Data'!B815=0," ",'Raw Data'!F815)</f>
        <v xml:space="preserve"> </v>
      </c>
      <c r="AB808" s="132" t="str">
        <f>IF('Raw Data'!B815=0," ","No")</f>
        <v xml:space="preserve"> </v>
      </c>
      <c r="AC808" s="139" t="str">
        <f>IF('Raw Data'!B815=0," ","Yes")</f>
        <v xml:space="preserve"> </v>
      </c>
    </row>
    <row r="809" spans="1:29" x14ac:dyDescent="0.2">
      <c r="A809" s="21" t="str">
        <f>IF('Raw Data'!B816=0," ",'Raw Data'!B816)</f>
        <v xml:space="preserve"> </v>
      </c>
      <c r="B809" s="27" t="str">
        <f>IF('Raw Data'!B816=0," ",'Raw Data'!C816)</f>
        <v xml:space="preserve"> </v>
      </c>
      <c r="C809" s="21" t="str">
        <f>IF('Raw Data'!B816=0," ",'Raw Data'!D816)</f>
        <v xml:space="preserve"> </v>
      </c>
      <c r="D809" s="21" t="str">
        <f>IF('Raw Data'!B816=0," ",'Raw Data'!E816)</f>
        <v xml:space="preserve"> </v>
      </c>
      <c r="E809" s="21" t="str">
        <f>IF('Raw Data'!B816=0," ",(MAX('Raw Data'!G816:I816)-MIN('Raw Data'!G816:I816)))</f>
        <v xml:space="preserve"> </v>
      </c>
      <c r="F809" s="21" t="str">
        <f>IF('Raw Data'!B816=0," ",(MAX('Raw Data'!J816:L816)-MIN('Raw Data'!J816:L816)))</f>
        <v xml:space="preserve"> </v>
      </c>
      <c r="G809" s="21" t="str">
        <f>IF('Raw Data'!B816=0," ",(MAX('Raw Data'!M816:O816)-MIN('Raw Data'!M816:O816)))</f>
        <v xml:space="preserve"> </v>
      </c>
      <c r="H809" s="21" t="str">
        <f>IF('Raw Data'!B816=0," ",(MAX('Raw Data'!P816:R816)-MIN('Raw Data'!P816:R816)))</f>
        <v xml:space="preserve"> </v>
      </c>
      <c r="I809" s="21" t="str">
        <f>IF('Raw Data'!B816=0," ",AVERAGE(E809,G809))</f>
        <v xml:space="preserve"> </v>
      </c>
      <c r="J809" s="21" t="str">
        <f>IF('Raw Data'!B816=0," ",AVERAGE(F809,H809))</f>
        <v xml:space="preserve"> </v>
      </c>
      <c r="K809" s="21" t="str">
        <f>IF('Raw Data'!B816=0," ",AVERAGE(I809,J809))</f>
        <v xml:space="preserve"> </v>
      </c>
      <c r="L809" s="21" t="str">
        <f>IF('Raw Data'!B816=0," ",AVERAGE('Raw Data'!G816:I816,'Raw Data'!M816:O816))</f>
        <v xml:space="preserve"> </v>
      </c>
      <c r="M809" s="21" t="str">
        <f>IF('Raw Data'!B816=0," ",AVERAGE('Raw Data'!J816:L816,'Raw Data'!P816:R816))</f>
        <v xml:space="preserve"> </v>
      </c>
      <c r="N809" s="21" t="str">
        <f>IF('Raw Data'!B816=0," ",(MAX(L809:M809)-MIN(L809,M809)))</f>
        <v xml:space="preserve"> </v>
      </c>
      <c r="O809" s="21" t="str">
        <f>IF('Raw Data'!B816=0," ",AVERAGE('Raw Data'!G816:L816))</f>
        <v xml:space="preserve"> </v>
      </c>
      <c r="P809" s="21" t="str">
        <f>IF('Raw Data'!B816=0," ",AVERAGE('Raw Data'!M816:R816))</f>
        <v xml:space="preserve"> </v>
      </c>
      <c r="Q809" s="21" t="str">
        <f>IF('Raw Data'!B816=0," ",(MAX(O809:P809)-MIN(O809:P809)))</f>
        <v xml:space="preserve"> </v>
      </c>
      <c r="R809" s="21" t="str">
        <f>IF('Raw Data'!B816=0," ",K809*$H$1)</f>
        <v xml:space="preserve"> </v>
      </c>
      <c r="S809" s="21" t="str">
        <f>IF('Raw Data'!B816=0," ",(POWER(N809*$H$2, 2)-(POWER(R809,2)/6)))</f>
        <v xml:space="preserve"> </v>
      </c>
      <c r="T809" s="21" t="str">
        <f>IF('Raw Data'!B816=0," ",IF(S809&lt;0,0,SQRT(S809)))</f>
        <v xml:space="preserve"> </v>
      </c>
      <c r="U809" s="21" t="str">
        <f>IF('Raw Data'!B816=0," ",IF((D809-C809)&gt;POWER(10, 50),2*MIN(AVERAGE('Raw Data'!G816:R816)-C809,D809-AVERAGE('Raw Data'!G816:R816)),(D809-C809)/6))</f>
        <v xml:space="preserve"> </v>
      </c>
      <c r="V809" s="21" t="str">
        <f>IF('Raw Data'!B816=0," ",SQRT(POWER(R809,2)+POWER(T809,2)))</f>
        <v xml:space="preserve"> </v>
      </c>
      <c r="W809" s="21" t="str">
        <f>IF('Raw Data'!B816=0," ",IF(U809&lt;V809,0,SQRT(POWER(U809,2)-POWER(V809,2))))</f>
        <v xml:space="preserve"> </v>
      </c>
      <c r="X809" s="21" t="str">
        <f>IF('Raw Data'!B816=0," ",V809/U809)</f>
        <v xml:space="preserve"> </v>
      </c>
      <c r="Y809" s="21" t="str">
        <f>IF('Raw Data'!B816=0," ",SQRT(2)*(W809/V809))</f>
        <v xml:space="preserve"> </v>
      </c>
      <c r="Z809" s="21" t="str">
        <f>IF('Raw Data'!B816=0," ",'Raw Data'!T816)</f>
        <v xml:space="preserve"> </v>
      </c>
      <c r="AA809" s="21" t="str">
        <f>IF('Raw Data'!B816=0," ",'Raw Data'!F816)</f>
        <v xml:space="preserve"> </v>
      </c>
      <c r="AB809" s="132" t="str">
        <f>IF('Raw Data'!B816=0," ","No")</f>
        <v xml:space="preserve"> </v>
      </c>
      <c r="AC809" s="139" t="str">
        <f>IF('Raw Data'!B816=0," ","Yes")</f>
        <v xml:space="preserve"> </v>
      </c>
    </row>
    <row r="810" spans="1:29" x14ac:dyDescent="0.2">
      <c r="A810" s="21" t="str">
        <f>IF('Raw Data'!B817=0," ",'Raw Data'!B817)</f>
        <v xml:space="preserve"> </v>
      </c>
      <c r="B810" s="27" t="str">
        <f>IF('Raw Data'!B817=0," ",'Raw Data'!C817)</f>
        <v xml:space="preserve"> </v>
      </c>
      <c r="C810" s="21" t="str">
        <f>IF('Raw Data'!B817=0," ",'Raw Data'!D817)</f>
        <v xml:space="preserve"> </v>
      </c>
      <c r="D810" s="21" t="str">
        <f>IF('Raw Data'!B817=0," ",'Raw Data'!E817)</f>
        <v xml:space="preserve"> </v>
      </c>
      <c r="E810" s="21" t="str">
        <f>IF('Raw Data'!B817=0," ",(MAX('Raw Data'!G817:I817)-MIN('Raw Data'!G817:I817)))</f>
        <v xml:space="preserve"> </v>
      </c>
      <c r="F810" s="21" t="str">
        <f>IF('Raw Data'!B817=0," ",(MAX('Raw Data'!J817:L817)-MIN('Raw Data'!J817:L817)))</f>
        <v xml:space="preserve"> </v>
      </c>
      <c r="G810" s="21" t="str">
        <f>IF('Raw Data'!B817=0," ",(MAX('Raw Data'!M817:O817)-MIN('Raw Data'!M817:O817)))</f>
        <v xml:space="preserve"> </v>
      </c>
      <c r="H810" s="21" t="str">
        <f>IF('Raw Data'!B817=0," ",(MAX('Raw Data'!P817:R817)-MIN('Raw Data'!P817:R817)))</f>
        <v xml:space="preserve"> </v>
      </c>
      <c r="I810" s="21" t="str">
        <f>IF('Raw Data'!B817=0," ",AVERAGE(E810,G810))</f>
        <v xml:space="preserve"> </v>
      </c>
      <c r="J810" s="21" t="str">
        <f>IF('Raw Data'!B817=0," ",AVERAGE(F810,H810))</f>
        <v xml:space="preserve"> </v>
      </c>
      <c r="K810" s="21" t="str">
        <f>IF('Raw Data'!B817=0," ",AVERAGE(I810,J810))</f>
        <v xml:space="preserve"> </v>
      </c>
      <c r="L810" s="21" t="str">
        <f>IF('Raw Data'!B817=0," ",AVERAGE('Raw Data'!G817:I817,'Raw Data'!M817:O817))</f>
        <v xml:space="preserve"> </v>
      </c>
      <c r="M810" s="21" t="str">
        <f>IF('Raw Data'!B817=0," ",AVERAGE('Raw Data'!J817:L817,'Raw Data'!P817:R817))</f>
        <v xml:space="preserve"> </v>
      </c>
      <c r="N810" s="21" t="str">
        <f>IF('Raw Data'!B817=0," ",(MAX(L810:M810)-MIN(L810,M810)))</f>
        <v xml:space="preserve"> </v>
      </c>
      <c r="O810" s="21" t="str">
        <f>IF('Raw Data'!B817=0," ",AVERAGE('Raw Data'!G817:L817))</f>
        <v xml:space="preserve"> </v>
      </c>
      <c r="P810" s="21" t="str">
        <f>IF('Raw Data'!B817=0," ",AVERAGE('Raw Data'!M817:R817))</f>
        <v xml:space="preserve"> </v>
      </c>
      <c r="Q810" s="21" t="str">
        <f>IF('Raw Data'!B817=0," ",(MAX(O810:P810)-MIN(O810:P810)))</f>
        <v xml:space="preserve"> </v>
      </c>
      <c r="R810" s="21" t="str">
        <f>IF('Raw Data'!B817=0," ",K810*$H$1)</f>
        <v xml:space="preserve"> </v>
      </c>
      <c r="S810" s="21" t="str">
        <f>IF('Raw Data'!B817=0," ",(POWER(N810*$H$2, 2)-(POWER(R810,2)/6)))</f>
        <v xml:space="preserve"> </v>
      </c>
      <c r="T810" s="21" t="str">
        <f>IF('Raw Data'!B817=0," ",IF(S810&lt;0,0,SQRT(S810)))</f>
        <v xml:space="preserve"> </v>
      </c>
      <c r="U810" s="21" t="str">
        <f>IF('Raw Data'!B817=0," ",IF((D810-C810)&gt;POWER(10, 50),2*MIN(AVERAGE('Raw Data'!G817:R817)-C810,D810-AVERAGE('Raw Data'!G817:R817)),(D810-C810)/6))</f>
        <v xml:space="preserve"> </v>
      </c>
      <c r="V810" s="21" t="str">
        <f>IF('Raw Data'!B817=0," ",SQRT(POWER(R810,2)+POWER(T810,2)))</f>
        <v xml:space="preserve"> </v>
      </c>
      <c r="W810" s="21" t="str">
        <f>IF('Raw Data'!B817=0," ",IF(U810&lt;V810,0,SQRT(POWER(U810,2)-POWER(V810,2))))</f>
        <v xml:space="preserve"> </v>
      </c>
      <c r="X810" s="21" t="str">
        <f>IF('Raw Data'!B817=0," ",V810/U810)</f>
        <v xml:space="preserve"> </v>
      </c>
      <c r="Y810" s="21" t="str">
        <f>IF('Raw Data'!B817=0," ",SQRT(2)*(W810/V810))</f>
        <v xml:space="preserve"> </v>
      </c>
      <c r="Z810" s="21" t="str">
        <f>IF('Raw Data'!B817=0," ",'Raw Data'!T817)</f>
        <v xml:space="preserve"> </v>
      </c>
      <c r="AA810" s="21" t="str">
        <f>IF('Raw Data'!B817=0," ",'Raw Data'!F817)</f>
        <v xml:space="preserve"> </v>
      </c>
      <c r="AB810" s="132" t="str">
        <f>IF('Raw Data'!B817=0," ","No")</f>
        <v xml:space="preserve"> </v>
      </c>
      <c r="AC810" s="139" t="str">
        <f>IF('Raw Data'!B817=0," ","Yes")</f>
        <v xml:space="preserve"> </v>
      </c>
    </row>
    <row r="811" spans="1:29" x14ac:dyDescent="0.2">
      <c r="A811" s="21" t="str">
        <f>IF('Raw Data'!B818=0," ",'Raw Data'!B818)</f>
        <v xml:space="preserve"> </v>
      </c>
      <c r="B811" s="27" t="str">
        <f>IF('Raw Data'!B818=0," ",'Raw Data'!C818)</f>
        <v xml:space="preserve"> </v>
      </c>
      <c r="C811" s="21" t="str">
        <f>IF('Raw Data'!B818=0," ",'Raw Data'!D818)</f>
        <v xml:space="preserve"> </v>
      </c>
      <c r="D811" s="21" t="str">
        <f>IF('Raw Data'!B818=0," ",'Raw Data'!E818)</f>
        <v xml:space="preserve"> </v>
      </c>
      <c r="E811" s="21" t="str">
        <f>IF('Raw Data'!B818=0," ",(MAX('Raw Data'!G818:I818)-MIN('Raw Data'!G818:I818)))</f>
        <v xml:space="preserve"> </v>
      </c>
      <c r="F811" s="21" t="str">
        <f>IF('Raw Data'!B818=0," ",(MAX('Raw Data'!J818:L818)-MIN('Raw Data'!J818:L818)))</f>
        <v xml:space="preserve"> </v>
      </c>
      <c r="G811" s="21" t="str">
        <f>IF('Raw Data'!B818=0," ",(MAX('Raw Data'!M818:O818)-MIN('Raw Data'!M818:O818)))</f>
        <v xml:space="preserve"> </v>
      </c>
      <c r="H811" s="21" t="str">
        <f>IF('Raw Data'!B818=0," ",(MAX('Raw Data'!P818:R818)-MIN('Raw Data'!P818:R818)))</f>
        <v xml:space="preserve"> </v>
      </c>
      <c r="I811" s="21" t="str">
        <f>IF('Raw Data'!B818=0," ",AVERAGE(E811,G811))</f>
        <v xml:space="preserve"> </v>
      </c>
      <c r="J811" s="21" t="str">
        <f>IF('Raw Data'!B818=0," ",AVERAGE(F811,H811))</f>
        <v xml:space="preserve"> </v>
      </c>
      <c r="K811" s="21" t="str">
        <f>IF('Raw Data'!B818=0," ",AVERAGE(I811,J811))</f>
        <v xml:space="preserve"> </v>
      </c>
      <c r="L811" s="21" t="str">
        <f>IF('Raw Data'!B818=0," ",AVERAGE('Raw Data'!G818:I818,'Raw Data'!M818:O818))</f>
        <v xml:space="preserve"> </v>
      </c>
      <c r="M811" s="21" t="str">
        <f>IF('Raw Data'!B818=0," ",AVERAGE('Raw Data'!J818:L818,'Raw Data'!P818:R818))</f>
        <v xml:space="preserve"> </v>
      </c>
      <c r="N811" s="21" t="str">
        <f>IF('Raw Data'!B818=0," ",(MAX(L811:M811)-MIN(L811,M811)))</f>
        <v xml:space="preserve"> </v>
      </c>
      <c r="O811" s="21" t="str">
        <f>IF('Raw Data'!B818=0," ",AVERAGE('Raw Data'!G818:L818))</f>
        <v xml:space="preserve"> </v>
      </c>
      <c r="P811" s="21" t="str">
        <f>IF('Raw Data'!B818=0," ",AVERAGE('Raw Data'!M818:R818))</f>
        <v xml:space="preserve"> </v>
      </c>
      <c r="Q811" s="21" t="str">
        <f>IF('Raw Data'!B818=0," ",(MAX(O811:P811)-MIN(O811:P811)))</f>
        <v xml:space="preserve"> </v>
      </c>
      <c r="R811" s="21" t="str">
        <f>IF('Raw Data'!B818=0," ",K811*$H$1)</f>
        <v xml:space="preserve"> </v>
      </c>
      <c r="S811" s="21" t="str">
        <f>IF('Raw Data'!B818=0," ",(POWER(N811*$H$2, 2)-(POWER(R811,2)/6)))</f>
        <v xml:space="preserve"> </v>
      </c>
      <c r="T811" s="21" t="str">
        <f>IF('Raw Data'!B818=0," ",IF(S811&lt;0,0,SQRT(S811)))</f>
        <v xml:space="preserve"> </v>
      </c>
      <c r="U811" s="21" t="str">
        <f>IF('Raw Data'!B818=0," ",IF((D811-C811)&gt;POWER(10, 50),2*MIN(AVERAGE('Raw Data'!G818:R818)-C811,D811-AVERAGE('Raw Data'!G818:R818)),(D811-C811)/6))</f>
        <v xml:space="preserve"> </v>
      </c>
      <c r="V811" s="21" t="str">
        <f>IF('Raw Data'!B818=0," ",SQRT(POWER(R811,2)+POWER(T811,2)))</f>
        <v xml:space="preserve"> </v>
      </c>
      <c r="W811" s="21" t="str">
        <f>IF('Raw Data'!B818=0," ",IF(U811&lt;V811,0,SQRT(POWER(U811,2)-POWER(V811,2))))</f>
        <v xml:space="preserve"> </v>
      </c>
      <c r="X811" s="21" t="str">
        <f>IF('Raw Data'!B818=0," ",V811/U811)</f>
        <v xml:space="preserve"> </v>
      </c>
      <c r="Y811" s="21" t="str">
        <f>IF('Raw Data'!B818=0," ",SQRT(2)*(W811/V811))</f>
        <v xml:space="preserve"> </v>
      </c>
      <c r="Z811" s="21" t="str">
        <f>IF('Raw Data'!B818=0," ",'Raw Data'!T818)</f>
        <v xml:space="preserve"> </v>
      </c>
      <c r="AA811" s="21" t="str">
        <f>IF('Raw Data'!B818=0," ",'Raw Data'!F818)</f>
        <v xml:space="preserve"> </v>
      </c>
      <c r="AB811" s="132" t="str">
        <f>IF('Raw Data'!B818=0," ","No")</f>
        <v xml:space="preserve"> </v>
      </c>
      <c r="AC811" s="139" t="str">
        <f>IF('Raw Data'!B818=0," ","Yes")</f>
        <v xml:space="preserve"> </v>
      </c>
    </row>
    <row r="812" spans="1:29" x14ac:dyDescent="0.2">
      <c r="A812" s="21" t="str">
        <f>IF('Raw Data'!B819=0," ",'Raw Data'!B819)</f>
        <v xml:space="preserve"> </v>
      </c>
      <c r="B812" s="27" t="str">
        <f>IF('Raw Data'!B819=0," ",'Raw Data'!C819)</f>
        <v xml:space="preserve"> </v>
      </c>
      <c r="C812" s="21" t="str">
        <f>IF('Raw Data'!B819=0," ",'Raw Data'!D819)</f>
        <v xml:space="preserve"> </v>
      </c>
      <c r="D812" s="21" t="str">
        <f>IF('Raw Data'!B819=0," ",'Raw Data'!E819)</f>
        <v xml:space="preserve"> </v>
      </c>
      <c r="E812" s="21" t="str">
        <f>IF('Raw Data'!B819=0," ",(MAX('Raw Data'!G819:I819)-MIN('Raw Data'!G819:I819)))</f>
        <v xml:space="preserve"> </v>
      </c>
      <c r="F812" s="21" t="str">
        <f>IF('Raw Data'!B819=0," ",(MAX('Raw Data'!J819:L819)-MIN('Raw Data'!J819:L819)))</f>
        <v xml:space="preserve"> </v>
      </c>
      <c r="G812" s="21" t="str">
        <f>IF('Raw Data'!B819=0," ",(MAX('Raw Data'!M819:O819)-MIN('Raw Data'!M819:O819)))</f>
        <v xml:space="preserve"> </v>
      </c>
      <c r="H812" s="21" t="str">
        <f>IF('Raw Data'!B819=0," ",(MAX('Raw Data'!P819:R819)-MIN('Raw Data'!P819:R819)))</f>
        <v xml:space="preserve"> </v>
      </c>
      <c r="I812" s="21" t="str">
        <f>IF('Raw Data'!B819=0," ",AVERAGE(E812,G812))</f>
        <v xml:space="preserve"> </v>
      </c>
      <c r="J812" s="21" t="str">
        <f>IF('Raw Data'!B819=0," ",AVERAGE(F812,H812))</f>
        <v xml:space="preserve"> </v>
      </c>
      <c r="K812" s="21" t="str">
        <f>IF('Raw Data'!B819=0," ",AVERAGE(I812,J812))</f>
        <v xml:space="preserve"> </v>
      </c>
      <c r="L812" s="21" t="str">
        <f>IF('Raw Data'!B819=0," ",AVERAGE('Raw Data'!G819:I819,'Raw Data'!M819:O819))</f>
        <v xml:space="preserve"> </v>
      </c>
      <c r="M812" s="21" t="str">
        <f>IF('Raw Data'!B819=0," ",AVERAGE('Raw Data'!J819:L819,'Raw Data'!P819:R819))</f>
        <v xml:space="preserve"> </v>
      </c>
      <c r="N812" s="21" t="str">
        <f>IF('Raw Data'!B819=0," ",(MAX(L812:M812)-MIN(L812,M812)))</f>
        <v xml:space="preserve"> </v>
      </c>
      <c r="O812" s="21" t="str">
        <f>IF('Raw Data'!B819=0," ",AVERAGE('Raw Data'!G819:L819))</f>
        <v xml:space="preserve"> </v>
      </c>
      <c r="P812" s="21" t="str">
        <f>IF('Raw Data'!B819=0," ",AVERAGE('Raw Data'!M819:R819))</f>
        <v xml:space="preserve"> </v>
      </c>
      <c r="Q812" s="21" t="str">
        <f>IF('Raw Data'!B819=0," ",(MAX(O812:P812)-MIN(O812:P812)))</f>
        <v xml:space="preserve"> </v>
      </c>
      <c r="R812" s="21" t="str">
        <f>IF('Raw Data'!B819=0," ",K812*$H$1)</f>
        <v xml:space="preserve"> </v>
      </c>
      <c r="S812" s="21" t="str">
        <f>IF('Raw Data'!B819=0," ",(POWER(N812*$H$2, 2)-(POWER(R812,2)/6)))</f>
        <v xml:space="preserve"> </v>
      </c>
      <c r="T812" s="21" t="str">
        <f>IF('Raw Data'!B819=0," ",IF(S812&lt;0,0,SQRT(S812)))</f>
        <v xml:space="preserve"> </v>
      </c>
      <c r="U812" s="21" t="str">
        <f>IF('Raw Data'!B819=0," ",IF((D812-C812)&gt;POWER(10, 50),2*MIN(AVERAGE('Raw Data'!G819:R819)-C812,D812-AVERAGE('Raw Data'!G819:R819)),(D812-C812)/6))</f>
        <v xml:space="preserve"> </v>
      </c>
      <c r="V812" s="21" t="str">
        <f>IF('Raw Data'!B819=0," ",SQRT(POWER(R812,2)+POWER(T812,2)))</f>
        <v xml:space="preserve"> </v>
      </c>
      <c r="W812" s="21" t="str">
        <f>IF('Raw Data'!B819=0," ",IF(U812&lt;V812,0,SQRT(POWER(U812,2)-POWER(V812,2))))</f>
        <v xml:space="preserve"> </v>
      </c>
      <c r="X812" s="21" t="str">
        <f>IF('Raw Data'!B819=0," ",V812/U812)</f>
        <v xml:space="preserve"> </v>
      </c>
      <c r="Y812" s="21" t="str">
        <f>IF('Raw Data'!B819=0," ",SQRT(2)*(W812/V812))</f>
        <v xml:space="preserve"> </v>
      </c>
      <c r="Z812" s="21" t="str">
        <f>IF('Raw Data'!B819=0," ",'Raw Data'!T819)</f>
        <v xml:space="preserve"> </v>
      </c>
      <c r="AA812" s="21" t="str">
        <f>IF('Raw Data'!B819=0," ",'Raw Data'!F819)</f>
        <v xml:space="preserve"> </v>
      </c>
      <c r="AB812" s="132" t="str">
        <f>IF('Raw Data'!B819=0," ","No")</f>
        <v xml:space="preserve"> </v>
      </c>
      <c r="AC812" s="139" t="str">
        <f>IF('Raw Data'!B819=0," ","Yes")</f>
        <v xml:space="preserve"> </v>
      </c>
    </row>
    <row r="813" spans="1:29" x14ac:dyDescent="0.2">
      <c r="A813" s="21" t="str">
        <f>IF('Raw Data'!B820=0," ",'Raw Data'!B820)</f>
        <v xml:space="preserve"> </v>
      </c>
      <c r="B813" s="27" t="str">
        <f>IF('Raw Data'!B820=0," ",'Raw Data'!C820)</f>
        <v xml:space="preserve"> </v>
      </c>
      <c r="C813" s="21" t="str">
        <f>IF('Raw Data'!B820=0," ",'Raw Data'!D820)</f>
        <v xml:space="preserve"> </v>
      </c>
      <c r="D813" s="21" t="str">
        <f>IF('Raw Data'!B820=0," ",'Raw Data'!E820)</f>
        <v xml:space="preserve"> </v>
      </c>
      <c r="E813" s="21" t="str">
        <f>IF('Raw Data'!B820=0," ",(MAX('Raw Data'!G820:I820)-MIN('Raw Data'!G820:I820)))</f>
        <v xml:space="preserve"> </v>
      </c>
      <c r="F813" s="21" t="str">
        <f>IF('Raw Data'!B820=0," ",(MAX('Raw Data'!J820:L820)-MIN('Raw Data'!J820:L820)))</f>
        <v xml:space="preserve"> </v>
      </c>
      <c r="G813" s="21" t="str">
        <f>IF('Raw Data'!B820=0," ",(MAX('Raw Data'!M820:O820)-MIN('Raw Data'!M820:O820)))</f>
        <v xml:space="preserve"> </v>
      </c>
      <c r="H813" s="21" t="str">
        <f>IF('Raw Data'!B820=0," ",(MAX('Raw Data'!P820:R820)-MIN('Raw Data'!P820:R820)))</f>
        <v xml:space="preserve"> </v>
      </c>
      <c r="I813" s="21" t="str">
        <f>IF('Raw Data'!B820=0," ",AVERAGE(E813,G813))</f>
        <v xml:space="preserve"> </v>
      </c>
      <c r="J813" s="21" t="str">
        <f>IF('Raw Data'!B820=0," ",AVERAGE(F813,H813))</f>
        <v xml:space="preserve"> </v>
      </c>
      <c r="K813" s="21" t="str">
        <f>IF('Raw Data'!B820=0," ",AVERAGE(I813,J813))</f>
        <v xml:space="preserve"> </v>
      </c>
      <c r="L813" s="21" t="str">
        <f>IF('Raw Data'!B820=0," ",AVERAGE('Raw Data'!G820:I820,'Raw Data'!M820:O820))</f>
        <v xml:space="preserve"> </v>
      </c>
      <c r="M813" s="21" t="str">
        <f>IF('Raw Data'!B820=0," ",AVERAGE('Raw Data'!J820:L820,'Raw Data'!P820:R820))</f>
        <v xml:space="preserve"> </v>
      </c>
      <c r="N813" s="21" t="str">
        <f>IF('Raw Data'!B820=0," ",(MAX(L813:M813)-MIN(L813,M813)))</f>
        <v xml:space="preserve"> </v>
      </c>
      <c r="O813" s="21" t="str">
        <f>IF('Raw Data'!B820=0," ",AVERAGE('Raw Data'!G820:L820))</f>
        <v xml:space="preserve"> </v>
      </c>
      <c r="P813" s="21" t="str">
        <f>IF('Raw Data'!B820=0," ",AVERAGE('Raw Data'!M820:R820))</f>
        <v xml:space="preserve"> </v>
      </c>
      <c r="Q813" s="21" t="str">
        <f>IF('Raw Data'!B820=0," ",(MAX(O813:P813)-MIN(O813:P813)))</f>
        <v xml:space="preserve"> </v>
      </c>
      <c r="R813" s="21" t="str">
        <f>IF('Raw Data'!B820=0," ",K813*$H$1)</f>
        <v xml:space="preserve"> </v>
      </c>
      <c r="S813" s="21" t="str">
        <f>IF('Raw Data'!B820=0," ",(POWER(N813*$H$2, 2)-(POWER(R813,2)/6)))</f>
        <v xml:space="preserve"> </v>
      </c>
      <c r="T813" s="21" t="str">
        <f>IF('Raw Data'!B820=0," ",IF(S813&lt;0,0,SQRT(S813)))</f>
        <v xml:space="preserve"> </v>
      </c>
      <c r="U813" s="21" t="str">
        <f>IF('Raw Data'!B820=0," ",IF((D813-C813)&gt;POWER(10, 50),2*MIN(AVERAGE('Raw Data'!G820:R820)-C813,D813-AVERAGE('Raw Data'!G820:R820)),(D813-C813)/6))</f>
        <v xml:space="preserve"> </v>
      </c>
      <c r="V813" s="21" t="str">
        <f>IF('Raw Data'!B820=0," ",SQRT(POWER(R813,2)+POWER(T813,2)))</f>
        <v xml:space="preserve"> </v>
      </c>
      <c r="W813" s="21" t="str">
        <f>IF('Raw Data'!B820=0," ",IF(U813&lt;V813,0,SQRT(POWER(U813,2)-POWER(V813,2))))</f>
        <v xml:space="preserve"> </v>
      </c>
      <c r="X813" s="21" t="str">
        <f>IF('Raw Data'!B820=0," ",V813/U813)</f>
        <v xml:space="preserve"> </v>
      </c>
      <c r="Y813" s="21" t="str">
        <f>IF('Raw Data'!B820=0," ",SQRT(2)*(W813/V813))</f>
        <v xml:space="preserve"> </v>
      </c>
      <c r="Z813" s="21" t="str">
        <f>IF('Raw Data'!B820=0," ",'Raw Data'!T820)</f>
        <v xml:space="preserve"> </v>
      </c>
      <c r="AA813" s="21" t="str">
        <f>IF('Raw Data'!B820=0," ",'Raw Data'!F820)</f>
        <v xml:space="preserve"> </v>
      </c>
      <c r="AB813" s="132" t="str">
        <f>IF('Raw Data'!B820=0," ","No")</f>
        <v xml:space="preserve"> </v>
      </c>
      <c r="AC813" s="139" t="str">
        <f>IF('Raw Data'!B820=0," ","Yes")</f>
        <v xml:space="preserve"> </v>
      </c>
    </row>
    <row r="814" spans="1:29" x14ac:dyDescent="0.2">
      <c r="A814" s="21" t="str">
        <f>IF('Raw Data'!B821=0," ",'Raw Data'!B821)</f>
        <v xml:space="preserve"> </v>
      </c>
      <c r="B814" s="27" t="str">
        <f>IF('Raw Data'!B821=0," ",'Raw Data'!C821)</f>
        <v xml:space="preserve"> </v>
      </c>
      <c r="C814" s="21" t="str">
        <f>IF('Raw Data'!B821=0," ",'Raw Data'!D821)</f>
        <v xml:space="preserve"> </v>
      </c>
      <c r="D814" s="21" t="str">
        <f>IF('Raw Data'!B821=0," ",'Raw Data'!E821)</f>
        <v xml:space="preserve"> </v>
      </c>
      <c r="E814" s="21" t="str">
        <f>IF('Raw Data'!B821=0," ",(MAX('Raw Data'!G821:I821)-MIN('Raw Data'!G821:I821)))</f>
        <v xml:space="preserve"> </v>
      </c>
      <c r="F814" s="21" t="str">
        <f>IF('Raw Data'!B821=0," ",(MAX('Raw Data'!J821:L821)-MIN('Raw Data'!J821:L821)))</f>
        <v xml:space="preserve"> </v>
      </c>
      <c r="G814" s="21" t="str">
        <f>IF('Raw Data'!B821=0," ",(MAX('Raw Data'!M821:O821)-MIN('Raw Data'!M821:O821)))</f>
        <v xml:space="preserve"> </v>
      </c>
      <c r="H814" s="21" t="str">
        <f>IF('Raw Data'!B821=0," ",(MAX('Raw Data'!P821:R821)-MIN('Raw Data'!P821:R821)))</f>
        <v xml:space="preserve"> </v>
      </c>
      <c r="I814" s="21" t="str">
        <f>IF('Raw Data'!B821=0," ",AVERAGE(E814,G814))</f>
        <v xml:space="preserve"> </v>
      </c>
      <c r="J814" s="21" t="str">
        <f>IF('Raw Data'!B821=0," ",AVERAGE(F814,H814))</f>
        <v xml:space="preserve"> </v>
      </c>
      <c r="K814" s="21" t="str">
        <f>IF('Raw Data'!B821=0," ",AVERAGE(I814,J814))</f>
        <v xml:space="preserve"> </v>
      </c>
      <c r="L814" s="21" t="str">
        <f>IF('Raw Data'!B821=0," ",AVERAGE('Raw Data'!G821:I821,'Raw Data'!M821:O821))</f>
        <v xml:space="preserve"> </v>
      </c>
      <c r="M814" s="21" t="str">
        <f>IF('Raw Data'!B821=0," ",AVERAGE('Raw Data'!J821:L821,'Raw Data'!P821:R821))</f>
        <v xml:space="preserve"> </v>
      </c>
      <c r="N814" s="21" t="str">
        <f>IF('Raw Data'!B821=0," ",(MAX(L814:M814)-MIN(L814,M814)))</f>
        <v xml:space="preserve"> </v>
      </c>
      <c r="O814" s="21" t="str">
        <f>IF('Raw Data'!B821=0," ",AVERAGE('Raw Data'!G821:L821))</f>
        <v xml:space="preserve"> </v>
      </c>
      <c r="P814" s="21" t="str">
        <f>IF('Raw Data'!B821=0," ",AVERAGE('Raw Data'!M821:R821))</f>
        <v xml:space="preserve"> </v>
      </c>
      <c r="Q814" s="21" t="str">
        <f>IF('Raw Data'!B821=0," ",(MAX(O814:P814)-MIN(O814:P814)))</f>
        <v xml:space="preserve"> </v>
      </c>
      <c r="R814" s="21" t="str">
        <f>IF('Raw Data'!B821=0," ",K814*$H$1)</f>
        <v xml:space="preserve"> </v>
      </c>
      <c r="S814" s="21" t="str">
        <f>IF('Raw Data'!B821=0," ",(POWER(N814*$H$2, 2)-(POWER(R814,2)/6)))</f>
        <v xml:space="preserve"> </v>
      </c>
      <c r="T814" s="21" t="str">
        <f>IF('Raw Data'!B821=0," ",IF(S814&lt;0,0,SQRT(S814)))</f>
        <v xml:space="preserve"> </v>
      </c>
      <c r="U814" s="21" t="str">
        <f>IF('Raw Data'!B821=0," ",IF((D814-C814)&gt;POWER(10, 50),2*MIN(AVERAGE('Raw Data'!G821:R821)-C814,D814-AVERAGE('Raw Data'!G821:R821)),(D814-C814)/6))</f>
        <v xml:space="preserve"> </v>
      </c>
      <c r="V814" s="21" t="str">
        <f>IF('Raw Data'!B821=0," ",SQRT(POWER(R814,2)+POWER(T814,2)))</f>
        <v xml:space="preserve"> </v>
      </c>
      <c r="W814" s="21" t="str">
        <f>IF('Raw Data'!B821=0," ",IF(U814&lt;V814,0,SQRT(POWER(U814,2)-POWER(V814,2))))</f>
        <v xml:space="preserve"> </v>
      </c>
      <c r="X814" s="21" t="str">
        <f>IF('Raw Data'!B821=0," ",V814/U814)</f>
        <v xml:space="preserve"> </v>
      </c>
      <c r="Y814" s="21" t="str">
        <f>IF('Raw Data'!B821=0," ",SQRT(2)*(W814/V814))</f>
        <v xml:space="preserve"> </v>
      </c>
      <c r="Z814" s="21" t="str">
        <f>IF('Raw Data'!B821=0," ",'Raw Data'!T821)</f>
        <v xml:space="preserve"> </v>
      </c>
      <c r="AA814" s="21" t="str">
        <f>IF('Raw Data'!B821=0," ",'Raw Data'!F821)</f>
        <v xml:space="preserve"> </v>
      </c>
      <c r="AB814" s="132" t="str">
        <f>IF('Raw Data'!B821=0," ","No")</f>
        <v xml:space="preserve"> </v>
      </c>
      <c r="AC814" s="139" t="str">
        <f>IF('Raw Data'!B821=0," ","Yes")</f>
        <v xml:space="preserve"> </v>
      </c>
    </row>
    <row r="815" spans="1:29" x14ac:dyDescent="0.2">
      <c r="A815" s="21" t="str">
        <f>IF('Raw Data'!B822=0," ",'Raw Data'!B822)</f>
        <v xml:space="preserve"> </v>
      </c>
      <c r="B815" s="27" t="str">
        <f>IF('Raw Data'!B822=0," ",'Raw Data'!C822)</f>
        <v xml:space="preserve"> </v>
      </c>
      <c r="C815" s="21" t="str">
        <f>IF('Raw Data'!B822=0," ",'Raw Data'!D822)</f>
        <v xml:space="preserve"> </v>
      </c>
      <c r="D815" s="21" t="str">
        <f>IF('Raw Data'!B822=0," ",'Raw Data'!E822)</f>
        <v xml:space="preserve"> </v>
      </c>
      <c r="E815" s="21" t="str">
        <f>IF('Raw Data'!B822=0," ",(MAX('Raw Data'!G822:I822)-MIN('Raw Data'!G822:I822)))</f>
        <v xml:space="preserve"> </v>
      </c>
      <c r="F815" s="21" t="str">
        <f>IF('Raw Data'!B822=0," ",(MAX('Raw Data'!J822:L822)-MIN('Raw Data'!J822:L822)))</f>
        <v xml:space="preserve"> </v>
      </c>
      <c r="G815" s="21" t="str">
        <f>IF('Raw Data'!B822=0," ",(MAX('Raw Data'!M822:O822)-MIN('Raw Data'!M822:O822)))</f>
        <v xml:space="preserve"> </v>
      </c>
      <c r="H815" s="21" t="str">
        <f>IF('Raw Data'!B822=0," ",(MAX('Raw Data'!P822:R822)-MIN('Raw Data'!P822:R822)))</f>
        <v xml:space="preserve"> </v>
      </c>
      <c r="I815" s="21" t="str">
        <f>IF('Raw Data'!B822=0," ",AVERAGE(E815,G815))</f>
        <v xml:space="preserve"> </v>
      </c>
      <c r="J815" s="21" t="str">
        <f>IF('Raw Data'!B822=0," ",AVERAGE(F815,H815))</f>
        <v xml:space="preserve"> </v>
      </c>
      <c r="K815" s="21" t="str">
        <f>IF('Raw Data'!B822=0," ",AVERAGE(I815,J815))</f>
        <v xml:space="preserve"> </v>
      </c>
      <c r="L815" s="21" t="str">
        <f>IF('Raw Data'!B822=0," ",AVERAGE('Raw Data'!G822:I822,'Raw Data'!M822:O822))</f>
        <v xml:space="preserve"> </v>
      </c>
      <c r="M815" s="21" t="str">
        <f>IF('Raw Data'!B822=0," ",AVERAGE('Raw Data'!J822:L822,'Raw Data'!P822:R822))</f>
        <v xml:space="preserve"> </v>
      </c>
      <c r="N815" s="21" t="str">
        <f>IF('Raw Data'!B822=0," ",(MAX(L815:M815)-MIN(L815,M815)))</f>
        <v xml:space="preserve"> </v>
      </c>
      <c r="O815" s="21" t="str">
        <f>IF('Raw Data'!B822=0," ",AVERAGE('Raw Data'!G822:L822))</f>
        <v xml:space="preserve"> </v>
      </c>
      <c r="P815" s="21" t="str">
        <f>IF('Raw Data'!B822=0," ",AVERAGE('Raw Data'!M822:R822))</f>
        <v xml:space="preserve"> </v>
      </c>
      <c r="Q815" s="21" t="str">
        <f>IF('Raw Data'!B822=0," ",(MAX(O815:P815)-MIN(O815:P815)))</f>
        <v xml:space="preserve"> </v>
      </c>
      <c r="R815" s="21" t="str">
        <f>IF('Raw Data'!B822=0," ",K815*$H$1)</f>
        <v xml:space="preserve"> </v>
      </c>
      <c r="S815" s="21" t="str">
        <f>IF('Raw Data'!B822=0," ",(POWER(N815*$H$2, 2)-(POWER(R815,2)/6)))</f>
        <v xml:space="preserve"> </v>
      </c>
      <c r="T815" s="21" t="str">
        <f>IF('Raw Data'!B822=0," ",IF(S815&lt;0,0,SQRT(S815)))</f>
        <v xml:space="preserve"> </v>
      </c>
      <c r="U815" s="21" t="str">
        <f>IF('Raw Data'!B822=0," ",IF((D815-C815)&gt;POWER(10, 50),2*MIN(AVERAGE('Raw Data'!G822:R822)-C815,D815-AVERAGE('Raw Data'!G822:R822)),(D815-C815)/6))</f>
        <v xml:space="preserve"> </v>
      </c>
      <c r="V815" s="21" t="str">
        <f>IF('Raw Data'!B822=0," ",SQRT(POWER(R815,2)+POWER(T815,2)))</f>
        <v xml:space="preserve"> </v>
      </c>
      <c r="W815" s="21" t="str">
        <f>IF('Raw Data'!B822=0," ",IF(U815&lt;V815,0,SQRT(POWER(U815,2)-POWER(V815,2))))</f>
        <v xml:space="preserve"> </v>
      </c>
      <c r="X815" s="21" t="str">
        <f>IF('Raw Data'!B822=0," ",V815/U815)</f>
        <v xml:space="preserve"> </v>
      </c>
      <c r="Y815" s="21" t="str">
        <f>IF('Raw Data'!B822=0," ",SQRT(2)*(W815/V815))</f>
        <v xml:space="preserve"> </v>
      </c>
      <c r="Z815" s="21" t="str">
        <f>IF('Raw Data'!B822=0," ",'Raw Data'!T822)</f>
        <v xml:space="preserve"> </v>
      </c>
      <c r="AA815" s="21" t="str">
        <f>IF('Raw Data'!B822=0," ",'Raw Data'!F822)</f>
        <v xml:space="preserve"> </v>
      </c>
      <c r="AB815" s="132" t="str">
        <f>IF('Raw Data'!B822=0," ","No")</f>
        <v xml:space="preserve"> </v>
      </c>
      <c r="AC815" s="139" t="str">
        <f>IF('Raw Data'!B822=0," ","Yes")</f>
        <v xml:space="preserve"> </v>
      </c>
    </row>
    <row r="816" spans="1:29" x14ac:dyDescent="0.2">
      <c r="A816" s="21" t="str">
        <f>IF('Raw Data'!B823=0," ",'Raw Data'!B823)</f>
        <v xml:space="preserve"> </v>
      </c>
      <c r="B816" s="27" t="str">
        <f>IF('Raw Data'!B823=0," ",'Raw Data'!C823)</f>
        <v xml:space="preserve"> </v>
      </c>
      <c r="C816" s="21" t="str">
        <f>IF('Raw Data'!B823=0," ",'Raw Data'!D823)</f>
        <v xml:space="preserve"> </v>
      </c>
      <c r="D816" s="21" t="str">
        <f>IF('Raw Data'!B823=0," ",'Raw Data'!E823)</f>
        <v xml:space="preserve"> </v>
      </c>
      <c r="E816" s="21" t="str">
        <f>IF('Raw Data'!B823=0," ",(MAX('Raw Data'!G823:I823)-MIN('Raw Data'!G823:I823)))</f>
        <v xml:space="preserve"> </v>
      </c>
      <c r="F816" s="21" t="str">
        <f>IF('Raw Data'!B823=0," ",(MAX('Raw Data'!J823:L823)-MIN('Raw Data'!J823:L823)))</f>
        <v xml:space="preserve"> </v>
      </c>
      <c r="G816" s="21" t="str">
        <f>IF('Raw Data'!B823=0," ",(MAX('Raw Data'!M823:O823)-MIN('Raw Data'!M823:O823)))</f>
        <v xml:space="preserve"> </v>
      </c>
      <c r="H816" s="21" t="str">
        <f>IF('Raw Data'!B823=0," ",(MAX('Raw Data'!P823:R823)-MIN('Raw Data'!P823:R823)))</f>
        <v xml:space="preserve"> </v>
      </c>
      <c r="I816" s="21" t="str">
        <f>IF('Raw Data'!B823=0," ",AVERAGE(E816,G816))</f>
        <v xml:space="preserve"> </v>
      </c>
      <c r="J816" s="21" t="str">
        <f>IF('Raw Data'!B823=0," ",AVERAGE(F816,H816))</f>
        <v xml:space="preserve"> </v>
      </c>
      <c r="K816" s="21" t="str">
        <f>IF('Raw Data'!B823=0," ",AVERAGE(I816,J816))</f>
        <v xml:space="preserve"> </v>
      </c>
      <c r="L816" s="21" t="str">
        <f>IF('Raw Data'!B823=0," ",AVERAGE('Raw Data'!G823:I823,'Raw Data'!M823:O823))</f>
        <v xml:space="preserve"> </v>
      </c>
      <c r="M816" s="21" t="str">
        <f>IF('Raw Data'!B823=0," ",AVERAGE('Raw Data'!J823:L823,'Raw Data'!P823:R823))</f>
        <v xml:space="preserve"> </v>
      </c>
      <c r="N816" s="21" t="str">
        <f>IF('Raw Data'!B823=0," ",(MAX(L816:M816)-MIN(L816,M816)))</f>
        <v xml:space="preserve"> </v>
      </c>
      <c r="O816" s="21" t="str">
        <f>IF('Raw Data'!B823=0," ",AVERAGE('Raw Data'!G823:L823))</f>
        <v xml:space="preserve"> </v>
      </c>
      <c r="P816" s="21" t="str">
        <f>IF('Raw Data'!B823=0," ",AVERAGE('Raw Data'!M823:R823))</f>
        <v xml:space="preserve"> </v>
      </c>
      <c r="Q816" s="21" t="str">
        <f>IF('Raw Data'!B823=0," ",(MAX(O816:P816)-MIN(O816:P816)))</f>
        <v xml:space="preserve"> </v>
      </c>
      <c r="R816" s="21" t="str">
        <f>IF('Raw Data'!B823=0," ",K816*$H$1)</f>
        <v xml:space="preserve"> </v>
      </c>
      <c r="S816" s="21" t="str">
        <f>IF('Raw Data'!B823=0," ",(POWER(N816*$H$2, 2)-(POWER(R816,2)/6)))</f>
        <v xml:space="preserve"> </v>
      </c>
      <c r="T816" s="21" t="str">
        <f>IF('Raw Data'!B823=0," ",IF(S816&lt;0,0,SQRT(S816)))</f>
        <v xml:space="preserve"> </v>
      </c>
      <c r="U816" s="21" t="str">
        <f>IF('Raw Data'!B823=0," ",IF((D816-C816)&gt;POWER(10, 50),2*MIN(AVERAGE('Raw Data'!G823:R823)-C816,D816-AVERAGE('Raw Data'!G823:R823)),(D816-C816)/6))</f>
        <v xml:space="preserve"> </v>
      </c>
      <c r="V816" s="21" t="str">
        <f>IF('Raw Data'!B823=0," ",SQRT(POWER(R816,2)+POWER(T816,2)))</f>
        <v xml:space="preserve"> </v>
      </c>
      <c r="W816" s="21" t="str">
        <f>IF('Raw Data'!B823=0," ",IF(U816&lt;V816,0,SQRT(POWER(U816,2)-POWER(V816,2))))</f>
        <v xml:space="preserve"> </v>
      </c>
      <c r="X816" s="21" t="str">
        <f>IF('Raw Data'!B823=0," ",V816/U816)</f>
        <v xml:space="preserve"> </v>
      </c>
      <c r="Y816" s="21" t="str">
        <f>IF('Raw Data'!B823=0," ",SQRT(2)*(W816/V816))</f>
        <v xml:space="preserve"> </v>
      </c>
      <c r="Z816" s="21" t="str">
        <f>IF('Raw Data'!B823=0," ",'Raw Data'!T823)</f>
        <v xml:space="preserve"> </v>
      </c>
      <c r="AA816" s="21" t="str">
        <f>IF('Raw Data'!B823=0," ",'Raw Data'!F823)</f>
        <v xml:space="preserve"> </v>
      </c>
      <c r="AB816" s="132" t="str">
        <f>IF('Raw Data'!B823=0," ","No")</f>
        <v xml:space="preserve"> </v>
      </c>
      <c r="AC816" s="139" t="str">
        <f>IF('Raw Data'!B823=0," ","Yes")</f>
        <v xml:space="preserve"> </v>
      </c>
    </row>
    <row r="817" spans="1:29" x14ac:dyDescent="0.2">
      <c r="A817" s="21" t="str">
        <f>IF('Raw Data'!B824=0," ",'Raw Data'!B824)</f>
        <v xml:space="preserve"> </v>
      </c>
      <c r="B817" s="27" t="str">
        <f>IF('Raw Data'!B824=0," ",'Raw Data'!C824)</f>
        <v xml:space="preserve"> </v>
      </c>
      <c r="C817" s="21" t="str">
        <f>IF('Raw Data'!B824=0," ",'Raw Data'!D824)</f>
        <v xml:space="preserve"> </v>
      </c>
      <c r="D817" s="21" t="str">
        <f>IF('Raw Data'!B824=0," ",'Raw Data'!E824)</f>
        <v xml:space="preserve"> </v>
      </c>
      <c r="E817" s="21" t="str">
        <f>IF('Raw Data'!B824=0," ",(MAX('Raw Data'!G824:I824)-MIN('Raw Data'!G824:I824)))</f>
        <v xml:space="preserve"> </v>
      </c>
      <c r="F817" s="21" t="str">
        <f>IF('Raw Data'!B824=0," ",(MAX('Raw Data'!J824:L824)-MIN('Raw Data'!J824:L824)))</f>
        <v xml:space="preserve"> </v>
      </c>
      <c r="G817" s="21" t="str">
        <f>IF('Raw Data'!B824=0," ",(MAX('Raw Data'!M824:O824)-MIN('Raw Data'!M824:O824)))</f>
        <v xml:space="preserve"> </v>
      </c>
      <c r="H817" s="21" t="str">
        <f>IF('Raw Data'!B824=0," ",(MAX('Raw Data'!P824:R824)-MIN('Raw Data'!P824:R824)))</f>
        <v xml:space="preserve"> </v>
      </c>
      <c r="I817" s="21" t="str">
        <f>IF('Raw Data'!B824=0," ",AVERAGE(E817,G817))</f>
        <v xml:space="preserve"> </v>
      </c>
      <c r="J817" s="21" t="str">
        <f>IF('Raw Data'!B824=0," ",AVERAGE(F817,H817))</f>
        <v xml:space="preserve"> </v>
      </c>
      <c r="K817" s="21" t="str">
        <f>IF('Raw Data'!B824=0," ",AVERAGE(I817,J817))</f>
        <v xml:space="preserve"> </v>
      </c>
      <c r="L817" s="21" t="str">
        <f>IF('Raw Data'!B824=0," ",AVERAGE('Raw Data'!G824:I824,'Raw Data'!M824:O824))</f>
        <v xml:space="preserve"> </v>
      </c>
      <c r="M817" s="21" t="str">
        <f>IF('Raw Data'!B824=0," ",AVERAGE('Raw Data'!J824:L824,'Raw Data'!P824:R824))</f>
        <v xml:space="preserve"> </v>
      </c>
      <c r="N817" s="21" t="str">
        <f>IF('Raw Data'!B824=0," ",(MAX(L817:M817)-MIN(L817,M817)))</f>
        <v xml:space="preserve"> </v>
      </c>
      <c r="O817" s="21" t="str">
        <f>IF('Raw Data'!B824=0," ",AVERAGE('Raw Data'!G824:L824))</f>
        <v xml:space="preserve"> </v>
      </c>
      <c r="P817" s="21" t="str">
        <f>IF('Raw Data'!B824=0," ",AVERAGE('Raw Data'!M824:R824))</f>
        <v xml:space="preserve"> </v>
      </c>
      <c r="Q817" s="21" t="str">
        <f>IF('Raw Data'!B824=0," ",(MAX(O817:P817)-MIN(O817:P817)))</f>
        <v xml:space="preserve"> </v>
      </c>
      <c r="R817" s="21" t="str">
        <f>IF('Raw Data'!B824=0," ",K817*$H$1)</f>
        <v xml:space="preserve"> </v>
      </c>
      <c r="S817" s="21" t="str">
        <f>IF('Raw Data'!B824=0," ",(POWER(N817*$H$2, 2)-(POWER(R817,2)/6)))</f>
        <v xml:space="preserve"> </v>
      </c>
      <c r="T817" s="21" t="str">
        <f>IF('Raw Data'!B824=0," ",IF(S817&lt;0,0,SQRT(S817)))</f>
        <v xml:space="preserve"> </v>
      </c>
      <c r="U817" s="21" t="str">
        <f>IF('Raw Data'!B824=0," ",IF((D817-C817)&gt;POWER(10, 50),2*MIN(AVERAGE('Raw Data'!G824:R824)-C817,D817-AVERAGE('Raw Data'!G824:R824)),(D817-C817)/6))</f>
        <v xml:space="preserve"> </v>
      </c>
      <c r="V817" s="21" t="str">
        <f>IF('Raw Data'!B824=0," ",SQRT(POWER(R817,2)+POWER(T817,2)))</f>
        <v xml:space="preserve"> </v>
      </c>
      <c r="W817" s="21" t="str">
        <f>IF('Raw Data'!B824=0," ",IF(U817&lt;V817,0,SQRT(POWER(U817,2)-POWER(V817,2))))</f>
        <v xml:space="preserve"> </v>
      </c>
      <c r="X817" s="21" t="str">
        <f>IF('Raw Data'!B824=0," ",V817/U817)</f>
        <v xml:space="preserve"> </v>
      </c>
      <c r="Y817" s="21" t="str">
        <f>IF('Raw Data'!B824=0," ",SQRT(2)*(W817/V817))</f>
        <v xml:space="preserve"> </v>
      </c>
      <c r="Z817" s="21" t="str">
        <f>IF('Raw Data'!B824=0," ",'Raw Data'!T824)</f>
        <v xml:space="preserve"> </v>
      </c>
      <c r="AA817" s="21" t="str">
        <f>IF('Raw Data'!B824=0," ",'Raw Data'!F824)</f>
        <v xml:space="preserve"> </v>
      </c>
      <c r="AB817" s="132" t="str">
        <f>IF('Raw Data'!B824=0," ","No")</f>
        <v xml:space="preserve"> </v>
      </c>
      <c r="AC817" s="139" t="str">
        <f>IF('Raw Data'!B824=0," ","Yes")</f>
        <v xml:space="preserve"> </v>
      </c>
    </row>
    <row r="818" spans="1:29" x14ac:dyDescent="0.2">
      <c r="A818" s="21" t="str">
        <f>IF('Raw Data'!B825=0," ",'Raw Data'!B825)</f>
        <v xml:space="preserve"> </v>
      </c>
      <c r="B818" s="27" t="str">
        <f>IF('Raw Data'!B825=0," ",'Raw Data'!C825)</f>
        <v xml:space="preserve"> </v>
      </c>
      <c r="C818" s="21" t="str">
        <f>IF('Raw Data'!B825=0," ",'Raw Data'!D825)</f>
        <v xml:space="preserve"> </v>
      </c>
      <c r="D818" s="21" t="str">
        <f>IF('Raw Data'!B825=0," ",'Raw Data'!E825)</f>
        <v xml:space="preserve"> </v>
      </c>
      <c r="E818" s="21" t="str">
        <f>IF('Raw Data'!B825=0," ",(MAX('Raw Data'!G825:I825)-MIN('Raw Data'!G825:I825)))</f>
        <v xml:space="preserve"> </v>
      </c>
      <c r="F818" s="21" t="str">
        <f>IF('Raw Data'!B825=0," ",(MAX('Raw Data'!J825:L825)-MIN('Raw Data'!J825:L825)))</f>
        <v xml:space="preserve"> </v>
      </c>
      <c r="G818" s="21" t="str">
        <f>IF('Raw Data'!B825=0," ",(MAX('Raw Data'!M825:O825)-MIN('Raw Data'!M825:O825)))</f>
        <v xml:space="preserve"> </v>
      </c>
      <c r="H818" s="21" t="str">
        <f>IF('Raw Data'!B825=0," ",(MAX('Raw Data'!P825:R825)-MIN('Raw Data'!P825:R825)))</f>
        <v xml:space="preserve"> </v>
      </c>
      <c r="I818" s="21" t="str">
        <f>IF('Raw Data'!B825=0," ",AVERAGE(E818,G818))</f>
        <v xml:space="preserve"> </v>
      </c>
      <c r="J818" s="21" t="str">
        <f>IF('Raw Data'!B825=0," ",AVERAGE(F818,H818))</f>
        <v xml:space="preserve"> </v>
      </c>
      <c r="K818" s="21" t="str">
        <f>IF('Raw Data'!B825=0," ",AVERAGE(I818,J818))</f>
        <v xml:space="preserve"> </v>
      </c>
      <c r="L818" s="21" t="str">
        <f>IF('Raw Data'!B825=0," ",AVERAGE('Raw Data'!G825:I825,'Raw Data'!M825:O825))</f>
        <v xml:space="preserve"> </v>
      </c>
      <c r="M818" s="21" t="str">
        <f>IF('Raw Data'!B825=0," ",AVERAGE('Raw Data'!J825:L825,'Raw Data'!P825:R825))</f>
        <v xml:space="preserve"> </v>
      </c>
      <c r="N818" s="21" t="str">
        <f>IF('Raw Data'!B825=0," ",(MAX(L818:M818)-MIN(L818,M818)))</f>
        <v xml:space="preserve"> </v>
      </c>
      <c r="O818" s="21" t="str">
        <f>IF('Raw Data'!B825=0," ",AVERAGE('Raw Data'!G825:L825))</f>
        <v xml:space="preserve"> </v>
      </c>
      <c r="P818" s="21" t="str">
        <f>IF('Raw Data'!B825=0," ",AVERAGE('Raw Data'!M825:R825))</f>
        <v xml:space="preserve"> </v>
      </c>
      <c r="Q818" s="21" t="str">
        <f>IF('Raw Data'!B825=0," ",(MAX(O818:P818)-MIN(O818:P818)))</f>
        <v xml:space="preserve"> </v>
      </c>
      <c r="R818" s="21" t="str">
        <f>IF('Raw Data'!B825=0," ",K818*$H$1)</f>
        <v xml:space="preserve"> </v>
      </c>
      <c r="S818" s="21" t="str">
        <f>IF('Raw Data'!B825=0," ",(POWER(N818*$H$2, 2)-(POWER(R818,2)/6)))</f>
        <v xml:space="preserve"> </v>
      </c>
      <c r="T818" s="21" t="str">
        <f>IF('Raw Data'!B825=0," ",IF(S818&lt;0,0,SQRT(S818)))</f>
        <v xml:space="preserve"> </v>
      </c>
      <c r="U818" s="21" t="str">
        <f>IF('Raw Data'!B825=0," ",IF((D818-C818)&gt;POWER(10, 50),2*MIN(AVERAGE('Raw Data'!G825:R825)-C818,D818-AVERAGE('Raw Data'!G825:R825)),(D818-C818)/6))</f>
        <v xml:space="preserve"> </v>
      </c>
      <c r="V818" s="21" t="str">
        <f>IF('Raw Data'!B825=0," ",SQRT(POWER(R818,2)+POWER(T818,2)))</f>
        <v xml:space="preserve"> </v>
      </c>
      <c r="W818" s="21" t="str">
        <f>IF('Raw Data'!B825=0," ",IF(U818&lt;V818,0,SQRT(POWER(U818,2)-POWER(V818,2))))</f>
        <v xml:space="preserve"> </v>
      </c>
      <c r="X818" s="21" t="str">
        <f>IF('Raw Data'!B825=0," ",V818/U818)</f>
        <v xml:space="preserve"> </v>
      </c>
      <c r="Y818" s="21" t="str">
        <f>IF('Raw Data'!B825=0," ",SQRT(2)*(W818/V818))</f>
        <v xml:space="preserve"> </v>
      </c>
      <c r="Z818" s="21" t="str">
        <f>IF('Raw Data'!B825=0," ",'Raw Data'!T825)</f>
        <v xml:space="preserve"> </v>
      </c>
      <c r="AA818" s="21" t="str">
        <f>IF('Raw Data'!B825=0," ",'Raw Data'!F825)</f>
        <v xml:space="preserve"> </v>
      </c>
      <c r="AB818" s="132" t="str">
        <f>IF('Raw Data'!B825=0," ","No")</f>
        <v xml:space="preserve"> </v>
      </c>
      <c r="AC818" s="139" t="str">
        <f>IF('Raw Data'!B825=0," ","Yes")</f>
        <v xml:space="preserve"> </v>
      </c>
    </row>
    <row r="819" spans="1:29" x14ac:dyDescent="0.2">
      <c r="A819" s="21" t="str">
        <f>IF('Raw Data'!B826=0," ",'Raw Data'!B826)</f>
        <v xml:space="preserve"> </v>
      </c>
      <c r="B819" s="27" t="str">
        <f>IF('Raw Data'!B826=0," ",'Raw Data'!C826)</f>
        <v xml:space="preserve"> </v>
      </c>
      <c r="C819" s="21" t="str">
        <f>IF('Raw Data'!B826=0," ",'Raw Data'!D826)</f>
        <v xml:space="preserve"> </v>
      </c>
      <c r="D819" s="21" t="str">
        <f>IF('Raw Data'!B826=0," ",'Raw Data'!E826)</f>
        <v xml:space="preserve"> </v>
      </c>
      <c r="E819" s="21" t="str">
        <f>IF('Raw Data'!B826=0," ",(MAX('Raw Data'!G826:I826)-MIN('Raw Data'!G826:I826)))</f>
        <v xml:space="preserve"> </v>
      </c>
      <c r="F819" s="21" t="str">
        <f>IF('Raw Data'!B826=0," ",(MAX('Raw Data'!J826:L826)-MIN('Raw Data'!J826:L826)))</f>
        <v xml:space="preserve"> </v>
      </c>
      <c r="G819" s="21" t="str">
        <f>IF('Raw Data'!B826=0," ",(MAX('Raw Data'!M826:O826)-MIN('Raw Data'!M826:O826)))</f>
        <v xml:space="preserve"> </v>
      </c>
      <c r="H819" s="21" t="str">
        <f>IF('Raw Data'!B826=0," ",(MAX('Raw Data'!P826:R826)-MIN('Raw Data'!P826:R826)))</f>
        <v xml:space="preserve"> </v>
      </c>
      <c r="I819" s="21" t="str">
        <f>IF('Raw Data'!B826=0," ",AVERAGE(E819,G819))</f>
        <v xml:space="preserve"> </v>
      </c>
      <c r="J819" s="21" t="str">
        <f>IF('Raw Data'!B826=0," ",AVERAGE(F819,H819))</f>
        <v xml:space="preserve"> </v>
      </c>
      <c r="K819" s="21" t="str">
        <f>IF('Raw Data'!B826=0," ",AVERAGE(I819,J819))</f>
        <v xml:space="preserve"> </v>
      </c>
      <c r="L819" s="21" t="str">
        <f>IF('Raw Data'!B826=0," ",AVERAGE('Raw Data'!G826:I826,'Raw Data'!M826:O826))</f>
        <v xml:space="preserve"> </v>
      </c>
      <c r="M819" s="21" t="str">
        <f>IF('Raw Data'!B826=0," ",AVERAGE('Raw Data'!J826:L826,'Raw Data'!P826:R826))</f>
        <v xml:space="preserve"> </v>
      </c>
      <c r="N819" s="21" t="str">
        <f>IF('Raw Data'!B826=0," ",(MAX(L819:M819)-MIN(L819,M819)))</f>
        <v xml:space="preserve"> </v>
      </c>
      <c r="O819" s="21" t="str">
        <f>IF('Raw Data'!B826=0," ",AVERAGE('Raw Data'!G826:L826))</f>
        <v xml:space="preserve"> </v>
      </c>
      <c r="P819" s="21" t="str">
        <f>IF('Raw Data'!B826=0," ",AVERAGE('Raw Data'!M826:R826))</f>
        <v xml:space="preserve"> </v>
      </c>
      <c r="Q819" s="21" t="str">
        <f>IF('Raw Data'!B826=0," ",(MAX(O819:P819)-MIN(O819:P819)))</f>
        <v xml:space="preserve"> </v>
      </c>
      <c r="R819" s="21" t="str">
        <f>IF('Raw Data'!B826=0," ",K819*$H$1)</f>
        <v xml:space="preserve"> </v>
      </c>
      <c r="S819" s="21" t="str">
        <f>IF('Raw Data'!B826=0," ",(POWER(N819*$H$2, 2)-(POWER(R819,2)/6)))</f>
        <v xml:space="preserve"> </v>
      </c>
      <c r="T819" s="21" t="str">
        <f>IF('Raw Data'!B826=0," ",IF(S819&lt;0,0,SQRT(S819)))</f>
        <v xml:space="preserve"> </v>
      </c>
      <c r="U819" s="21" t="str">
        <f>IF('Raw Data'!B826=0," ",IF((D819-C819)&gt;POWER(10, 50),2*MIN(AVERAGE('Raw Data'!G826:R826)-C819,D819-AVERAGE('Raw Data'!G826:R826)),(D819-C819)/6))</f>
        <v xml:space="preserve"> </v>
      </c>
      <c r="V819" s="21" t="str">
        <f>IF('Raw Data'!B826=0," ",SQRT(POWER(R819,2)+POWER(T819,2)))</f>
        <v xml:space="preserve"> </v>
      </c>
      <c r="W819" s="21" t="str">
        <f>IF('Raw Data'!B826=0," ",IF(U819&lt;V819,0,SQRT(POWER(U819,2)-POWER(V819,2))))</f>
        <v xml:space="preserve"> </v>
      </c>
      <c r="X819" s="21" t="str">
        <f>IF('Raw Data'!B826=0," ",V819/U819)</f>
        <v xml:space="preserve"> </v>
      </c>
      <c r="Y819" s="21" t="str">
        <f>IF('Raw Data'!B826=0," ",SQRT(2)*(W819/V819))</f>
        <v xml:space="preserve"> </v>
      </c>
      <c r="Z819" s="21" t="str">
        <f>IF('Raw Data'!B826=0," ",'Raw Data'!T826)</f>
        <v xml:space="preserve"> </v>
      </c>
      <c r="AA819" s="21" t="str">
        <f>IF('Raw Data'!B826=0," ",'Raw Data'!F826)</f>
        <v xml:space="preserve"> </v>
      </c>
      <c r="AB819" s="132" t="str">
        <f>IF('Raw Data'!B826=0," ","No")</f>
        <v xml:space="preserve"> </v>
      </c>
      <c r="AC819" s="139" t="str">
        <f>IF('Raw Data'!B826=0," ","Yes")</f>
        <v xml:space="preserve"> </v>
      </c>
    </row>
    <row r="820" spans="1:29" x14ac:dyDescent="0.2">
      <c r="A820" s="21" t="str">
        <f>IF('Raw Data'!B827=0," ",'Raw Data'!B827)</f>
        <v xml:space="preserve"> </v>
      </c>
      <c r="B820" s="27" t="str">
        <f>IF('Raw Data'!B827=0," ",'Raw Data'!C827)</f>
        <v xml:space="preserve"> </v>
      </c>
      <c r="C820" s="21" t="str">
        <f>IF('Raw Data'!B827=0," ",'Raw Data'!D827)</f>
        <v xml:space="preserve"> </v>
      </c>
      <c r="D820" s="21" t="str">
        <f>IF('Raw Data'!B827=0," ",'Raw Data'!E827)</f>
        <v xml:space="preserve"> </v>
      </c>
      <c r="E820" s="21" t="str">
        <f>IF('Raw Data'!B827=0," ",(MAX('Raw Data'!G827:I827)-MIN('Raw Data'!G827:I827)))</f>
        <v xml:space="preserve"> </v>
      </c>
      <c r="F820" s="21" t="str">
        <f>IF('Raw Data'!B827=0," ",(MAX('Raw Data'!J827:L827)-MIN('Raw Data'!J827:L827)))</f>
        <v xml:space="preserve"> </v>
      </c>
      <c r="G820" s="21" t="str">
        <f>IF('Raw Data'!B827=0," ",(MAX('Raw Data'!M827:O827)-MIN('Raw Data'!M827:O827)))</f>
        <v xml:space="preserve"> </v>
      </c>
      <c r="H820" s="21" t="str">
        <f>IF('Raw Data'!B827=0," ",(MAX('Raw Data'!P827:R827)-MIN('Raw Data'!P827:R827)))</f>
        <v xml:space="preserve"> </v>
      </c>
      <c r="I820" s="21" t="str">
        <f>IF('Raw Data'!B827=0," ",AVERAGE(E820,G820))</f>
        <v xml:space="preserve"> </v>
      </c>
      <c r="J820" s="21" t="str">
        <f>IF('Raw Data'!B827=0," ",AVERAGE(F820,H820))</f>
        <v xml:space="preserve"> </v>
      </c>
      <c r="K820" s="21" t="str">
        <f>IF('Raw Data'!B827=0," ",AVERAGE(I820,J820))</f>
        <v xml:space="preserve"> </v>
      </c>
      <c r="L820" s="21" t="str">
        <f>IF('Raw Data'!B827=0," ",AVERAGE('Raw Data'!G827:I827,'Raw Data'!M827:O827))</f>
        <v xml:space="preserve"> </v>
      </c>
      <c r="M820" s="21" t="str">
        <f>IF('Raw Data'!B827=0," ",AVERAGE('Raw Data'!J827:L827,'Raw Data'!P827:R827))</f>
        <v xml:space="preserve"> </v>
      </c>
      <c r="N820" s="21" t="str">
        <f>IF('Raw Data'!B827=0," ",(MAX(L820:M820)-MIN(L820,M820)))</f>
        <v xml:space="preserve"> </v>
      </c>
      <c r="O820" s="21" t="str">
        <f>IF('Raw Data'!B827=0," ",AVERAGE('Raw Data'!G827:L827))</f>
        <v xml:space="preserve"> </v>
      </c>
      <c r="P820" s="21" t="str">
        <f>IF('Raw Data'!B827=0," ",AVERAGE('Raw Data'!M827:R827))</f>
        <v xml:space="preserve"> </v>
      </c>
      <c r="Q820" s="21" t="str">
        <f>IF('Raw Data'!B827=0," ",(MAX(O820:P820)-MIN(O820:P820)))</f>
        <v xml:space="preserve"> </v>
      </c>
      <c r="R820" s="21" t="str">
        <f>IF('Raw Data'!B827=0," ",K820*$H$1)</f>
        <v xml:space="preserve"> </v>
      </c>
      <c r="S820" s="21" t="str">
        <f>IF('Raw Data'!B827=0," ",(POWER(N820*$H$2, 2)-(POWER(R820,2)/6)))</f>
        <v xml:space="preserve"> </v>
      </c>
      <c r="T820" s="21" t="str">
        <f>IF('Raw Data'!B827=0," ",IF(S820&lt;0,0,SQRT(S820)))</f>
        <v xml:space="preserve"> </v>
      </c>
      <c r="U820" s="21" t="str">
        <f>IF('Raw Data'!B827=0," ",IF((D820-C820)&gt;POWER(10, 50),2*MIN(AVERAGE('Raw Data'!G827:R827)-C820,D820-AVERAGE('Raw Data'!G827:R827)),(D820-C820)/6))</f>
        <v xml:space="preserve"> </v>
      </c>
      <c r="V820" s="21" t="str">
        <f>IF('Raw Data'!B827=0," ",SQRT(POWER(R820,2)+POWER(T820,2)))</f>
        <v xml:space="preserve"> </v>
      </c>
      <c r="W820" s="21" t="str">
        <f>IF('Raw Data'!B827=0," ",IF(U820&lt;V820,0,SQRT(POWER(U820,2)-POWER(V820,2))))</f>
        <v xml:space="preserve"> </v>
      </c>
      <c r="X820" s="21" t="str">
        <f>IF('Raw Data'!B827=0," ",V820/U820)</f>
        <v xml:space="preserve"> </v>
      </c>
      <c r="Y820" s="21" t="str">
        <f>IF('Raw Data'!B827=0," ",SQRT(2)*(W820/V820))</f>
        <v xml:space="preserve"> </v>
      </c>
      <c r="Z820" s="21" t="str">
        <f>IF('Raw Data'!B827=0," ",'Raw Data'!T827)</f>
        <v xml:space="preserve"> </v>
      </c>
      <c r="AA820" s="21" t="str">
        <f>IF('Raw Data'!B827=0," ",'Raw Data'!F827)</f>
        <v xml:space="preserve"> </v>
      </c>
      <c r="AB820" s="132" t="str">
        <f>IF('Raw Data'!B827=0," ","No")</f>
        <v xml:space="preserve"> </v>
      </c>
      <c r="AC820" s="139" t="str">
        <f>IF('Raw Data'!B827=0," ","Yes")</f>
        <v xml:space="preserve"> </v>
      </c>
    </row>
    <row r="821" spans="1:29" x14ac:dyDescent="0.2">
      <c r="A821" s="21" t="str">
        <f>IF('Raw Data'!B828=0," ",'Raw Data'!B828)</f>
        <v xml:space="preserve"> </v>
      </c>
      <c r="B821" s="27" t="str">
        <f>IF('Raw Data'!B828=0," ",'Raw Data'!C828)</f>
        <v xml:space="preserve"> </v>
      </c>
      <c r="C821" s="21" t="str">
        <f>IF('Raw Data'!B828=0," ",'Raw Data'!D828)</f>
        <v xml:space="preserve"> </v>
      </c>
      <c r="D821" s="21" t="str">
        <f>IF('Raw Data'!B828=0," ",'Raw Data'!E828)</f>
        <v xml:space="preserve"> </v>
      </c>
      <c r="E821" s="21" t="str">
        <f>IF('Raw Data'!B828=0," ",(MAX('Raw Data'!G828:I828)-MIN('Raw Data'!G828:I828)))</f>
        <v xml:space="preserve"> </v>
      </c>
      <c r="F821" s="21" t="str">
        <f>IF('Raw Data'!B828=0," ",(MAX('Raw Data'!J828:L828)-MIN('Raw Data'!J828:L828)))</f>
        <v xml:space="preserve"> </v>
      </c>
      <c r="G821" s="21" t="str">
        <f>IF('Raw Data'!B828=0," ",(MAX('Raw Data'!M828:O828)-MIN('Raw Data'!M828:O828)))</f>
        <v xml:space="preserve"> </v>
      </c>
      <c r="H821" s="21" t="str">
        <f>IF('Raw Data'!B828=0," ",(MAX('Raw Data'!P828:R828)-MIN('Raw Data'!P828:R828)))</f>
        <v xml:space="preserve"> </v>
      </c>
      <c r="I821" s="21" t="str">
        <f>IF('Raw Data'!B828=0," ",AVERAGE(E821,G821))</f>
        <v xml:space="preserve"> </v>
      </c>
      <c r="J821" s="21" t="str">
        <f>IF('Raw Data'!B828=0," ",AVERAGE(F821,H821))</f>
        <v xml:space="preserve"> </v>
      </c>
      <c r="K821" s="21" t="str">
        <f>IF('Raw Data'!B828=0," ",AVERAGE(I821,J821))</f>
        <v xml:space="preserve"> </v>
      </c>
      <c r="L821" s="21" t="str">
        <f>IF('Raw Data'!B828=0," ",AVERAGE('Raw Data'!G828:I828,'Raw Data'!M828:O828))</f>
        <v xml:space="preserve"> </v>
      </c>
      <c r="M821" s="21" t="str">
        <f>IF('Raw Data'!B828=0," ",AVERAGE('Raw Data'!J828:L828,'Raw Data'!P828:R828))</f>
        <v xml:space="preserve"> </v>
      </c>
      <c r="N821" s="21" t="str">
        <f>IF('Raw Data'!B828=0," ",(MAX(L821:M821)-MIN(L821,M821)))</f>
        <v xml:space="preserve"> </v>
      </c>
      <c r="O821" s="21" t="str">
        <f>IF('Raw Data'!B828=0," ",AVERAGE('Raw Data'!G828:L828))</f>
        <v xml:space="preserve"> </v>
      </c>
      <c r="P821" s="21" t="str">
        <f>IF('Raw Data'!B828=0," ",AVERAGE('Raw Data'!M828:R828))</f>
        <v xml:space="preserve"> </v>
      </c>
      <c r="Q821" s="21" t="str">
        <f>IF('Raw Data'!B828=0," ",(MAX(O821:P821)-MIN(O821:P821)))</f>
        <v xml:space="preserve"> </v>
      </c>
      <c r="R821" s="21" t="str">
        <f>IF('Raw Data'!B828=0," ",K821*$H$1)</f>
        <v xml:space="preserve"> </v>
      </c>
      <c r="S821" s="21" t="str">
        <f>IF('Raw Data'!B828=0," ",(POWER(N821*$H$2, 2)-(POWER(R821,2)/6)))</f>
        <v xml:space="preserve"> </v>
      </c>
      <c r="T821" s="21" t="str">
        <f>IF('Raw Data'!B828=0," ",IF(S821&lt;0,0,SQRT(S821)))</f>
        <v xml:space="preserve"> </v>
      </c>
      <c r="U821" s="21" t="str">
        <f>IF('Raw Data'!B828=0," ",IF((D821-C821)&gt;POWER(10, 50),2*MIN(AVERAGE('Raw Data'!G828:R828)-C821,D821-AVERAGE('Raw Data'!G828:R828)),(D821-C821)/6))</f>
        <v xml:space="preserve"> </v>
      </c>
      <c r="V821" s="21" t="str">
        <f>IF('Raw Data'!B828=0," ",SQRT(POWER(R821,2)+POWER(T821,2)))</f>
        <v xml:space="preserve"> </v>
      </c>
      <c r="W821" s="21" t="str">
        <f>IF('Raw Data'!B828=0," ",IF(U821&lt;V821,0,SQRT(POWER(U821,2)-POWER(V821,2))))</f>
        <v xml:space="preserve"> </v>
      </c>
      <c r="X821" s="21" t="str">
        <f>IF('Raw Data'!B828=0," ",V821/U821)</f>
        <v xml:space="preserve"> </v>
      </c>
      <c r="Y821" s="21" t="str">
        <f>IF('Raw Data'!B828=0," ",SQRT(2)*(W821/V821))</f>
        <v xml:space="preserve"> </v>
      </c>
      <c r="Z821" s="21" t="str">
        <f>IF('Raw Data'!B828=0," ",'Raw Data'!T828)</f>
        <v xml:space="preserve"> </v>
      </c>
      <c r="AA821" s="21" t="str">
        <f>IF('Raw Data'!B828=0," ",'Raw Data'!F828)</f>
        <v xml:space="preserve"> </v>
      </c>
      <c r="AB821" s="132" t="str">
        <f>IF('Raw Data'!B828=0," ","No")</f>
        <v xml:space="preserve"> </v>
      </c>
      <c r="AC821" s="139" t="str">
        <f>IF('Raw Data'!B828=0," ","Yes")</f>
        <v xml:space="preserve"> </v>
      </c>
    </row>
    <row r="822" spans="1:29" x14ac:dyDescent="0.2">
      <c r="A822" s="21" t="str">
        <f>IF('Raw Data'!B829=0," ",'Raw Data'!B829)</f>
        <v xml:space="preserve"> </v>
      </c>
      <c r="B822" s="27" t="str">
        <f>IF('Raw Data'!B829=0," ",'Raw Data'!C829)</f>
        <v xml:space="preserve"> </v>
      </c>
      <c r="C822" s="21" t="str">
        <f>IF('Raw Data'!B829=0," ",'Raw Data'!D829)</f>
        <v xml:space="preserve"> </v>
      </c>
      <c r="D822" s="21" t="str">
        <f>IF('Raw Data'!B829=0," ",'Raw Data'!E829)</f>
        <v xml:space="preserve"> </v>
      </c>
      <c r="E822" s="21" t="str">
        <f>IF('Raw Data'!B829=0," ",(MAX('Raw Data'!G829:I829)-MIN('Raw Data'!G829:I829)))</f>
        <v xml:space="preserve"> </v>
      </c>
      <c r="F822" s="21" t="str">
        <f>IF('Raw Data'!B829=0," ",(MAX('Raw Data'!J829:L829)-MIN('Raw Data'!J829:L829)))</f>
        <v xml:space="preserve"> </v>
      </c>
      <c r="G822" s="21" t="str">
        <f>IF('Raw Data'!B829=0," ",(MAX('Raw Data'!M829:O829)-MIN('Raw Data'!M829:O829)))</f>
        <v xml:space="preserve"> </v>
      </c>
      <c r="H822" s="21" t="str">
        <f>IF('Raw Data'!B829=0," ",(MAX('Raw Data'!P829:R829)-MIN('Raw Data'!P829:R829)))</f>
        <v xml:space="preserve"> </v>
      </c>
      <c r="I822" s="21" t="str">
        <f>IF('Raw Data'!B829=0," ",AVERAGE(E822,G822))</f>
        <v xml:space="preserve"> </v>
      </c>
      <c r="J822" s="21" t="str">
        <f>IF('Raw Data'!B829=0," ",AVERAGE(F822,H822))</f>
        <v xml:space="preserve"> </v>
      </c>
      <c r="K822" s="21" t="str">
        <f>IF('Raw Data'!B829=0," ",AVERAGE(I822,J822))</f>
        <v xml:space="preserve"> </v>
      </c>
      <c r="L822" s="21" t="str">
        <f>IF('Raw Data'!B829=0," ",AVERAGE('Raw Data'!G829:I829,'Raw Data'!M829:O829))</f>
        <v xml:space="preserve"> </v>
      </c>
      <c r="M822" s="21" t="str">
        <f>IF('Raw Data'!B829=0," ",AVERAGE('Raw Data'!J829:L829,'Raw Data'!P829:R829))</f>
        <v xml:space="preserve"> </v>
      </c>
      <c r="N822" s="21" t="str">
        <f>IF('Raw Data'!B829=0," ",(MAX(L822:M822)-MIN(L822,M822)))</f>
        <v xml:space="preserve"> </v>
      </c>
      <c r="O822" s="21" t="str">
        <f>IF('Raw Data'!B829=0," ",AVERAGE('Raw Data'!G829:L829))</f>
        <v xml:space="preserve"> </v>
      </c>
      <c r="P822" s="21" t="str">
        <f>IF('Raw Data'!B829=0," ",AVERAGE('Raw Data'!M829:R829))</f>
        <v xml:space="preserve"> </v>
      </c>
      <c r="Q822" s="21" t="str">
        <f>IF('Raw Data'!B829=0," ",(MAX(O822:P822)-MIN(O822:P822)))</f>
        <v xml:space="preserve"> </v>
      </c>
      <c r="R822" s="21" t="str">
        <f>IF('Raw Data'!B829=0," ",K822*$H$1)</f>
        <v xml:space="preserve"> </v>
      </c>
      <c r="S822" s="21" t="str">
        <f>IF('Raw Data'!B829=0," ",(POWER(N822*$H$2, 2)-(POWER(R822,2)/6)))</f>
        <v xml:space="preserve"> </v>
      </c>
      <c r="T822" s="21" t="str">
        <f>IF('Raw Data'!B829=0," ",IF(S822&lt;0,0,SQRT(S822)))</f>
        <v xml:space="preserve"> </v>
      </c>
      <c r="U822" s="21" t="str">
        <f>IF('Raw Data'!B829=0," ",IF((D822-C822)&gt;POWER(10, 50),2*MIN(AVERAGE('Raw Data'!G829:R829)-C822,D822-AVERAGE('Raw Data'!G829:R829)),(D822-C822)/6))</f>
        <v xml:space="preserve"> </v>
      </c>
      <c r="V822" s="21" t="str">
        <f>IF('Raw Data'!B829=0," ",SQRT(POWER(R822,2)+POWER(T822,2)))</f>
        <v xml:space="preserve"> </v>
      </c>
      <c r="W822" s="21" t="str">
        <f>IF('Raw Data'!B829=0," ",IF(U822&lt;V822,0,SQRT(POWER(U822,2)-POWER(V822,2))))</f>
        <v xml:space="preserve"> </v>
      </c>
      <c r="X822" s="21" t="str">
        <f>IF('Raw Data'!B829=0," ",V822/U822)</f>
        <v xml:space="preserve"> </v>
      </c>
      <c r="Y822" s="21" t="str">
        <f>IF('Raw Data'!B829=0," ",SQRT(2)*(W822/V822))</f>
        <v xml:space="preserve"> </v>
      </c>
      <c r="Z822" s="21" t="str">
        <f>IF('Raw Data'!B829=0," ",'Raw Data'!T829)</f>
        <v xml:space="preserve"> </v>
      </c>
      <c r="AA822" s="21" t="str">
        <f>IF('Raw Data'!B829=0," ",'Raw Data'!F829)</f>
        <v xml:space="preserve"> </v>
      </c>
      <c r="AB822" s="132" t="str">
        <f>IF('Raw Data'!B829=0," ","No")</f>
        <v xml:space="preserve"> </v>
      </c>
      <c r="AC822" s="139" t="str">
        <f>IF('Raw Data'!B829=0," ","Yes")</f>
        <v xml:space="preserve"> </v>
      </c>
    </row>
    <row r="823" spans="1:29" x14ac:dyDescent="0.2">
      <c r="A823" s="21" t="str">
        <f>IF('Raw Data'!B830=0," ",'Raw Data'!B830)</f>
        <v xml:space="preserve"> </v>
      </c>
      <c r="B823" s="27" t="str">
        <f>IF('Raw Data'!B830=0," ",'Raw Data'!C830)</f>
        <v xml:space="preserve"> </v>
      </c>
      <c r="C823" s="21" t="str">
        <f>IF('Raw Data'!B830=0," ",'Raw Data'!D830)</f>
        <v xml:space="preserve"> </v>
      </c>
      <c r="D823" s="21" t="str">
        <f>IF('Raw Data'!B830=0," ",'Raw Data'!E830)</f>
        <v xml:space="preserve"> </v>
      </c>
      <c r="E823" s="21" t="str">
        <f>IF('Raw Data'!B830=0," ",(MAX('Raw Data'!G830:I830)-MIN('Raw Data'!G830:I830)))</f>
        <v xml:space="preserve"> </v>
      </c>
      <c r="F823" s="21" t="str">
        <f>IF('Raw Data'!B830=0," ",(MAX('Raw Data'!J830:L830)-MIN('Raw Data'!J830:L830)))</f>
        <v xml:space="preserve"> </v>
      </c>
      <c r="G823" s="21" t="str">
        <f>IF('Raw Data'!B830=0," ",(MAX('Raw Data'!M830:O830)-MIN('Raw Data'!M830:O830)))</f>
        <v xml:space="preserve"> </v>
      </c>
      <c r="H823" s="21" t="str">
        <f>IF('Raw Data'!B830=0," ",(MAX('Raw Data'!P830:R830)-MIN('Raw Data'!P830:R830)))</f>
        <v xml:space="preserve"> </v>
      </c>
      <c r="I823" s="21" t="str">
        <f>IF('Raw Data'!B830=0," ",AVERAGE(E823,G823))</f>
        <v xml:space="preserve"> </v>
      </c>
      <c r="J823" s="21" t="str">
        <f>IF('Raw Data'!B830=0," ",AVERAGE(F823,H823))</f>
        <v xml:space="preserve"> </v>
      </c>
      <c r="K823" s="21" t="str">
        <f>IF('Raw Data'!B830=0," ",AVERAGE(I823,J823))</f>
        <v xml:space="preserve"> </v>
      </c>
      <c r="L823" s="21" t="str">
        <f>IF('Raw Data'!B830=0," ",AVERAGE('Raw Data'!G830:I830,'Raw Data'!M830:O830))</f>
        <v xml:space="preserve"> </v>
      </c>
      <c r="M823" s="21" t="str">
        <f>IF('Raw Data'!B830=0," ",AVERAGE('Raw Data'!J830:L830,'Raw Data'!P830:R830))</f>
        <v xml:space="preserve"> </v>
      </c>
      <c r="N823" s="21" t="str">
        <f>IF('Raw Data'!B830=0," ",(MAX(L823:M823)-MIN(L823,M823)))</f>
        <v xml:space="preserve"> </v>
      </c>
      <c r="O823" s="21" t="str">
        <f>IF('Raw Data'!B830=0," ",AVERAGE('Raw Data'!G830:L830))</f>
        <v xml:space="preserve"> </v>
      </c>
      <c r="P823" s="21" t="str">
        <f>IF('Raw Data'!B830=0," ",AVERAGE('Raw Data'!M830:R830))</f>
        <v xml:space="preserve"> </v>
      </c>
      <c r="Q823" s="21" t="str">
        <f>IF('Raw Data'!B830=0," ",(MAX(O823:P823)-MIN(O823:P823)))</f>
        <v xml:space="preserve"> </v>
      </c>
      <c r="R823" s="21" t="str">
        <f>IF('Raw Data'!B830=0," ",K823*$H$1)</f>
        <v xml:space="preserve"> </v>
      </c>
      <c r="S823" s="21" t="str">
        <f>IF('Raw Data'!B830=0," ",(POWER(N823*$H$2, 2)-(POWER(R823,2)/6)))</f>
        <v xml:space="preserve"> </v>
      </c>
      <c r="T823" s="21" t="str">
        <f>IF('Raw Data'!B830=0," ",IF(S823&lt;0,0,SQRT(S823)))</f>
        <v xml:space="preserve"> </v>
      </c>
      <c r="U823" s="21" t="str">
        <f>IF('Raw Data'!B830=0," ",IF((D823-C823)&gt;POWER(10, 50),2*MIN(AVERAGE('Raw Data'!G830:R830)-C823,D823-AVERAGE('Raw Data'!G830:R830)),(D823-C823)/6))</f>
        <v xml:space="preserve"> </v>
      </c>
      <c r="V823" s="21" t="str">
        <f>IF('Raw Data'!B830=0," ",SQRT(POWER(R823,2)+POWER(T823,2)))</f>
        <v xml:space="preserve"> </v>
      </c>
      <c r="W823" s="21" t="str">
        <f>IF('Raw Data'!B830=0," ",IF(U823&lt;V823,0,SQRT(POWER(U823,2)-POWER(V823,2))))</f>
        <v xml:space="preserve"> </v>
      </c>
      <c r="X823" s="21" t="str">
        <f>IF('Raw Data'!B830=0," ",V823/U823)</f>
        <v xml:space="preserve"> </v>
      </c>
      <c r="Y823" s="21" t="str">
        <f>IF('Raw Data'!B830=0," ",SQRT(2)*(W823/V823))</f>
        <v xml:space="preserve"> </v>
      </c>
      <c r="Z823" s="21" t="str">
        <f>IF('Raw Data'!B830=0," ",'Raw Data'!T830)</f>
        <v xml:space="preserve"> </v>
      </c>
      <c r="AA823" s="21" t="str">
        <f>IF('Raw Data'!B830=0," ",'Raw Data'!F830)</f>
        <v xml:space="preserve"> </v>
      </c>
      <c r="AB823" s="132" t="str">
        <f>IF('Raw Data'!B830=0," ","No")</f>
        <v xml:space="preserve"> </v>
      </c>
      <c r="AC823" s="139" t="str">
        <f>IF('Raw Data'!B830=0," ","Yes")</f>
        <v xml:space="preserve"> </v>
      </c>
    </row>
    <row r="824" spans="1:29" x14ac:dyDescent="0.2">
      <c r="A824" s="21" t="str">
        <f>IF('Raw Data'!B831=0," ",'Raw Data'!B831)</f>
        <v xml:space="preserve"> </v>
      </c>
      <c r="B824" s="27" t="str">
        <f>IF('Raw Data'!B831=0," ",'Raw Data'!C831)</f>
        <v xml:space="preserve"> </v>
      </c>
      <c r="C824" s="21" t="str">
        <f>IF('Raw Data'!B831=0," ",'Raw Data'!D831)</f>
        <v xml:space="preserve"> </v>
      </c>
      <c r="D824" s="21" t="str">
        <f>IF('Raw Data'!B831=0," ",'Raw Data'!E831)</f>
        <v xml:space="preserve"> </v>
      </c>
      <c r="E824" s="21" t="str">
        <f>IF('Raw Data'!B831=0," ",(MAX('Raw Data'!G831:I831)-MIN('Raw Data'!G831:I831)))</f>
        <v xml:space="preserve"> </v>
      </c>
      <c r="F824" s="21" t="str">
        <f>IF('Raw Data'!B831=0," ",(MAX('Raw Data'!J831:L831)-MIN('Raw Data'!J831:L831)))</f>
        <v xml:space="preserve"> </v>
      </c>
      <c r="G824" s="21" t="str">
        <f>IF('Raw Data'!B831=0," ",(MAX('Raw Data'!M831:O831)-MIN('Raw Data'!M831:O831)))</f>
        <v xml:space="preserve"> </v>
      </c>
      <c r="H824" s="21" t="str">
        <f>IF('Raw Data'!B831=0," ",(MAX('Raw Data'!P831:R831)-MIN('Raw Data'!P831:R831)))</f>
        <v xml:space="preserve"> </v>
      </c>
      <c r="I824" s="21" t="str">
        <f>IF('Raw Data'!B831=0," ",AVERAGE(E824,G824))</f>
        <v xml:space="preserve"> </v>
      </c>
      <c r="J824" s="21" t="str">
        <f>IF('Raw Data'!B831=0," ",AVERAGE(F824,H824))</f>
        <v xml:space="preserve"> </v>
      </c>
      <c r="K824" s="21" t="str">
        <f>IF('Raw Data'!B831=0," ",AVERAGE(I824,J824))</f>
        <v xml:space="preserve"> </v>
      </c>
      <c r="L824" s="21" t="str">
        <f>IF('Raw Data'!B831=0," ",AVERAGE('Raw Data'!G831:I831,'Raw Data'!M831:O831))</f>
        <v xml:space="preserve"> </v>
      </c>
      <c r="M824" s="21" t="str">
        <f>IF('Raw Data'!B831=0," ",AVERAGE('Raw Data'!J831:L831,'Raw Data'!P831:R831))</f>
        <v xml:space="preserve"> </v>
      </c>
      <c r="N824" s="21" t="str">
        <f>IF('Raw Data'!B831=0," ",(MAX(L824:M824)-MIN(L824,M824)))</f>
        <v xml:space="preserve"> </v>
      </c>
      <c r="O824" s="21" t="str">
        <f>IF('Raw Data'!B831=0," ",AVERAGE('Raw Data'!G831:L831))</f>
        <v xml:space="preserve"> </v>
      </c>
      <c r="P824" s="21" t="str">
        <f>IF('Raw Data'!B831=0," ",AVERAGE('Raw Data'!M831:R831))</f>
        <v xml:space="preserve"> </v>
      </c>
      <c r="Q824" s="21" t="str">
        <f>IF('Raw Data'!B831=0," ",(MAX(O824:P824)-MIN(O824:P824)))</f>
        <v xml:space="preserve"> </v>
      </c>
      <c r="R824" s="21" t="str">
        <f>IF('Raw Data'!B831=0," ",K824*$H$1)</f>
        <v xml:space="preserve"> </v>
      </c>
      <c r="S824" s="21" t="str">
        <f>IF('Raw Data'!B831=0," ",(POWER(N824*$H$2, 2)-(POWER(R824,2)/6)))</f>
        <v xml:space="preserve"> </v>
      </c>
      <c r="T824" s="21" t="str">
        <f>IF('Raw Data'!B831=0," ",IF(S824&lt;0,0,SQRT(S824)))</f>
        <v xml:space="preserve"> </v>
      </c>
      <c r="U824" s="21" t="str">
        <f>IF('Raw Data'!B831=0," ",IF((D824-C824)&gt;POWER(10, 50),2*MIN(AVERAGE('Raw Data'!G831:R831)-C824,D824-AVERAGE('Raw Data'!G831:R831)),(D824-C824)/6))</f>
        <v xml:space="preserve"> </v>
      </c>
      <c r="V824" s="21" t="str">
        <f>IF('Raw Data'!B831=0," ",SQRT(POWER(R824,2)+POWER(T824,2)))</f>
        <v xml:space="preserve"> </v>
      </c>
      <c r="W824" s="21" t="str">
        <f>IF('Raw Data'!B831=0," ",IF(U824&lt;V824,0,SQRT(POWER(U824,2)-POWER(V824,2))))</f>
        <v xml:space="preserve"> </v>
      </c>
      <c r="X824" s="21" t="str">
        <f>IF('Raw Data'!B831=0," ",V824/U824)</f>
        <v xml:space="preserve"> </v>
      </c>
      <c r="Y824" s="21" t="str">
        <f>IF('Raw Data'!B831=0," ",SQRT(2)*(W824/V824))</f>
        <v xml:space="preserve"> </v>
      </c>
      <c r="Z824" s="21" t="str">
        <f>IF('Raw Data'!B831=0," ",'Raw Data'!T831)</f>
        <v xml:space="preserve"> </v>
      </c>
      <c r="AA824" s="21" t="str">
        <f>IF('Raw Data'!B831=0," ",'Raw Data'!F831)</f>
        <v xml:space="preserve"> </v>
      </c>
      <c r="AB824" s="132" t="str">
        <f>IF('Raw Data'!B831=0," ","No")</f>
        <v xml:space="preserve"> </v>
      </c>
      <c r="AC824" s="139" t="str">
        <f>IF('Raw Data'!B831=0," ","Yes")</f>
        <v xml:space="preserve"> </v>
      </c>
    </row>
    <row r="825" spans="1:29" x14ac:dyDescent="0.2">
      <c r="A825" s="21" t="str">
        <f>IF('Raw Data'!B832=0," ",'Raw Data'!B832)</f>
        <v xml:space="preserve"> </v>
      </c>
      <c r="B825" s="27" t="str">
        <f>IF('Raw Data'!B832=0," ",'Raw Data'!C832)</f>
        <v xml:space="preserve"> </v>
      </c>
      <c r="C825" s="21" t="str">
        <f>IF('Raw Data'!B832=0," ",'Raw Data'!D832)</f>
        <v xml:space="preserve"> </v>
      </c>
      <c r="D825" s="21" t="str">
        <f>IF('Raw Data'!B832=0," ",'Raw Data'!E832)</f>
        <v xml:space="preserve"> </v>
      </c>
      <c r="E825" s="21" t="str">
        <f>IF('Raw Data'!B832=0," ",(MAX('Raw Data'!G832:I832)-MIN('Raw Data'!G832:I832)))</f>
        <v xml:space="preserve"> </v>
      </c>
      <c r="F825" s="21" t="str">
        <f>IF('Raw Data'!B832=0," ",(MAX('Raw Data'!J832:L832)-MIN('Raw Data'!J832:L832)))</f>
        <v xml:space="preserve"> </v>
      </c>
      <c r="G825" s="21" t="str">
        <f>IF('Raw Data'!B832=0," ",(MAX('Raw Data'!M832:O832)-MIN('Raw Data'!M832:O832)))</f>
        <v xml:space="preserve"> </v>
      </c>
      <c r="H825" s="21" t="str">
        <f>IF('Raw Data'!B832=0," ",(MAX('Raw Data'!P832:R832)-MIN('Raw Data'!P832:R832)))</f>
        <v xml:space="preserve"> </v>
      </c>
      <c r="I825" s="21" t="str">
        <f>IF('Raw Data'!B832=0," ",AVERAGE(E825,G825))</f>
        <v xml:space="preserve"> </v>
      </c>
      <c r="J825" s="21" t="str">
        <f>IF('Raw Data'!B832=0," ",AVERAGE(F825,H825))</f>
        <v xml:space="preserve"> </v>
      </c>
      <c r="K825" s="21" t="str">
        <f>IF('Raw Data'!B832=0," ",AVERAGE(I825,J825))</f>
        <v xml:space="preserve"> </v>
      </c>
      <c r="L825" s="21" t="str">
        <f>IF('Raw Data'!B832=0," ",AVERAGE('Raw Data'!G832:I832,'Raw Data'!M832:O832))</f>
        <v xml:space="preserve"> </v>
      </c>
      <c r="M825" s="21" t="str">
        <f>IF('Raw Data'!B832=0," ",AVERAGE('Raw Data'!J832:L832,'Raw Data'!P832:R832))</f>
        <v xml:space="preserve"> </v>
      </c>
      <c r="N825" s="21" t="str">
        <f>IF('Raw Data'!B832=0," ",(MAX(L825:M825)-MIN(L825,M825)))</f>
        <v xml:space="preserve"> </v>
      </c>
      <c r="O825" s="21" t="str">
        <f>IF('Raw Data'!B832=0," ",AVERAGE('Raw Data'!G832:L832))</f>
        <v xml:space="preserve"> </v>
      </c>
      <c r="P825" s="21" t="str">
        <f>IF('Raw Data'!B832=0," ",AVERAGE('Raw Data'!M832:R832))</f>
        <v xml:space="preserve"> </v>
      </c>
      <c r="Q825" s="21" t="str">
        <f>IF('Raw Data'!B832=0," ",(MAX(O825:P825)-MIN(O825:P825)))</f>
        <v xml:space="preserve"> </v>
      </c>
      <c r="R825" s="21" t="str">
        <f>IF('Raw Data'!B832=0," ",K825*$H$1)</f>
        <v xml:space="preserve"> </v>
      </c>
      <c r="S825" s="21" t="str">
        <f>IF('Raw Data'!B832=0," ",(POWER(N825*$H$2, 2)-(POWER(R825,2)/6)))</f>
        <v xml:space="preserve"> </v>
      </c>
      <c r="T825" s="21" t="str">
        <f>IF('Raw Data'!B832=0," ",IF(S825&lt;0,0,SQRT(S825)))</f>
        <v xml:space="preserve"> </v>
      </c>
      <c r="U825" s="21" t="str">
        <f>IF('Raw Data'!B832=0," ",IF((D825-C825)&gt;POWER(10, 50),2*MIN(AVERAGE('Raw Data'!G832:R832)-C825,D825-AVERAGE('Raw Data'!G832:R832)),(D825-C825)/6))</f>
        <v xml:space="preserve"> </v>
      </c>
      <c r="V825" s="21" t="str">
        <f>IF('Raw Data'!B832=0," ",SQRT(POWER(R825,2)+POWER(T825,2)))</f>
        <v xml:space="preserve"> </v>
      </c>
      <c r="W825" s="21" t="str">
        <f>IF('Raw Data'!B832=0," ",IF(U825&lt;V825,0,SQRT(POWER(U825,2)-POWER(V825,2))))</f>
        <v xml:space="preserve"> </v>
      </c>
      <c r="X825" s="21" t="str">
        <f>IF('Raw Data'!B832=0," ",V825/U825)</f>
        <v xml:space="preserve"> </v>
      </c>
      <c r="Y825" s="21" t="str">
        <f>IF('Raw Data'!B832=0," ",SQRT(2)*(W825/V825))</f>
        <v xml:space="preserve"> </v>
      </c>
      <c r="Z825" s="21" t="str">
        <f>IF('Raw Data'!B832=0," ",'Raw Data'!T832)</f>
        <v xml:space="preserve"> </v>
      </c>
      <c r="AA825" s="21" t="str">
        <f>IF('Raw Data'!B832=0," ",'Raw Data'!F832)</f>
        <v xml:space="preserve"> </v>
      </c>
      <c r="AB825" s="132" t="str">
        <f>IF('Raw Data'!B832=0," ","No")</f>
        <v xml:space="preserve"> </v>
      </c>
      <c r="AC825" s="139" t="str">
        <f>IF('Raw Data'!B832=0," ","Yes")</f>
        <v xml:space="preserve"> </v>
      </c>
    </row>
    <row r="826" spans="1:29" x14ac:dyDescent="0.2">
      <c r="A826" s="21" t="str">
        <f>IF('Raw Data'!B833=0," ",'Raw Data'!B833)</f>
        <v xml:space="preserve"> </v>
      </c>
      <c r="B826" s="27" t="str">
        <f>IF('Raw Data'!B833=0," ",'Raw Data'!C833)</f>
        <v xml:space="preserve"> </v>
      </c>
      <c r="C826" s="21" t="str">
        <f>IF('Raw Data'!B833=0," ",'Raw Data'!D833)</f>
        <v xml:space="preserve"> </v>
      </c>
      <c r="D826" s="21" t="str">
        <f>IF('Raw Data'!B833=0," ",'Raw Data'!E833)</f>
        <v xml:space="preserve"> </v>
      </c>
      <c r="E826" s="21" t="str">
        <f>IF('Raw Data'!B833=0," ",(MAX('Raw Data'!G833:I833)-MIN('Raw Data'!G833:I833)))</f>
        <v xml:space="preserve"> </v>
      </c>
      <c r="F826" s="21" t="str">
        <f>IF('Raw Data'!B833=0," ",(MAX('Raw Data'!J833:L833)-MIN('Raw Data'!J833:L833)))</f>
        <v xml:space="preserve"> </v>
      </c>
      <c r="G826" s="21" t="str">
        <f>IF('Raw Data'!B833=0," ",(MAX('Raw Data'!M833:O833)-MIN('Raw Data'!M833:O833)))</f>
        <v xml:space="preserve"> </v>
      </c>
      <c r="H826" s="21" t="str">
        <f>IF('Raw Data'!B833=0," ",(MAX('Raw Data'!P833:R833)-MIN('Raw Data'!P833:R833)))</f>
        <v xml:space="preserve"> </v>
      </c>
      <c r="I826" s="21" t="str">
        <f>IF('Raw Data'!B833=0," ",AVERAGE(E826,G826))</f>
        <v xml:space="preserve"> </v>
      </c>
      <c r="J826" s="21" t="str">
        <f>IF('Raw Data'!B833=0," ",AVERAGE(F826,H826))</f>
        <v xml:space="preserve"> </v>
      </c>
      <c r="K826" s="21" t="str">
        <f>IF('Raw Data'!B833=0," ",AVERAGE(I826,J826))</f>
        <v xml:space="preserve"> </v>
      </c>
      <c r="L826" s="21" t="str">
        <f>IF('Raw Data'!B833=0," ",AVERAGE('Raw Data'!G833:I833,'Raw Data'!M833:O833))</f>
        <v xml:space="preserve"> </v>
      </c>
      <c r="M826" s="21" t="str">
        <f>IF('Raw Data'!B833=0," ",AVERAGE('Raw Data'!J833:L833,'Raw Data'!P833:R833))</f>
        <v xml:space="preserve"> </v>
      </c>
      <c r="N826" s="21" t="str">
        <f>IF('Raw Data'!B833=0," ",(MAX(L826:M826)-MIN(L826,M826)))</f>
        <v xml:space="preserve"> </v>
      </c>
      <c r="O826" s="21" t="str">
        <f>IF('Raw Data'!B833=0," ",AVERAGE('Raw Data'!G833:L833))</f>
        <v xml:space="preserve"> </v>
      </c>
      <c r="P826" s="21" t="str">
        <f>IF('Raw Data'!B833=0," ",AVERAGE('Raw Data'!M833:R833))</f>
        <v xml:space="preserve"> </v>
      </c>
      <c r="Q826" s="21" t="str">
        <f>IF('Raw Data'!B833=0," ",(MAX(O826:P826)-MIN(O826:P826)))</f>
        <v xml:space="preserve"> </v>
      </c>
      <c r="R826" s="21" t="str">
        <f>IF('Raw Data'!B833=0," ",K826*$H$1)</f>
        <v xml:space="preserve"> </v>
      </c>
      <c r="S826" s="21" t="str">
        <f>IF('Raw Data'!B833=0," ",(POWER(N826*$H$2, 2)-(POWER(R826,2)/6)))</f>
        <v xml:space="preserve"> </v>
      </c>
      <c r="T826" s="21" t="str">
        <f>IF('Raw Data'!B833=0," ",IF(S826&lt;0,0,SQRT(S826)))</f>
        <v xml:space="preserve"> </v>
      </c>
      <c r="U826" s="21" t="str">
        <f>IF('Raw Data'!B833=0," ",IF((D826-C826)&gt;POWER(10, 50),2*MIN(AVERAGE('Raw Data'!G833:R833)-C826,D826-AVERAGE('Raw Data'!G833:R833)),(D826-C826)/6))</f>
        <v xml:space="preserve"> </v>
      </c>
      <c r="V826" s="21" t="str">
        <f>IF('Raw Data'!B833=0," ",SQRT(POWER(R826,2)+POWER(T826,2)))</f>
        <v xml:space="preserve"> </v>
      </c>
      <c r="W826" s="21" t="str">
        <f>IF('Raw Data'!B833=0," ",IF(U826&lt;V826,0,SQRT(POWER(U826,2)-POWER(V826,2))))</f>
        <v xml:space="preserve"> </v>
      </c>
      <c r="X826" s="21" t="str">
        <f>IF('Raw Data'!B833=0," ",V826/U826)</f>
        <v xml:space="preserve"> </v>
      </c>
      <c r="Y826" s="21" t="str">
        <f>IF('Raw Data'!B833=0," ",SQRT(2)*(W826/V826))</f>
        <v xml:space="preserve"> </v>
      </c>
      <c r="Z826" s="21" t="str">
        <f>IF('Raw Data'!B833=0," ",'Raw Data'!T833)</f>
        <v xml:space="preserve"> </v>
      </c>
      <c r="AA826" s="21" t="str">
        <f>IF('Raw Data'!B833=0," ",'Raw Data'!F833)</f>
        <v xml:space="preserve"> </v>
      </c>
      <c r="AB826" s="132" t="str">
        <f>IF('Raw Data'!B833=0," ","No")</f>
        <v xml:space="preserve"> </v>
      </c>
      <c r="AC826" s="139" t="str">
        <f>IF('Raw Data'!B833=0," ","Yes")</f>
        <v xml:space="preserve"> </v>
      </c>
    </row>
    <row r="827" spans="1:29" x14ac:dyDescent="0.2">
      <c r="A827" s="21" t="str">
        <f>IF('Raw Data'!B834=0," ",'Raw Data'!B834)</f>
        <v xml:space="preserve"> </v>
      </c>
      <c r="B827" s="27" t="str">
        <f>IF('Raw Data'!B834=0," ",'Raw Data'!C834)</f>
        <v xml:space="preserve"> </v>
      </c>
      <c r="C827" s="21" t="str">
        <f>IF('Raw Data'!B834=0," ",'Raw Data'!D834)</f>
        <v xml:space="preserve"> </v>
      </c>
      <c r="D827" s="21" t="str">
        <f>IF('Raw Data'!B834=0," ",'Raw Data'!E834)</f>
        <v xml:space="preserve"> </v>
      </c>
      <c r="E827" s="21" t="str">
        <f>IF('Raw Data'!B834=0," ",(MAX('Raw Data'!G834:I834)-MIN('Raw Data'!G834:I834)))</f>
        <v xml:space="preserve"> </v>
      </c>
      <c r="F827" s="21" t="str">
        <f>IF('Raw Data'!B834=0," ",(MAX('Raw Data'!J834:L834)-MIN('Raw Data'!J834:L834)))</f>
        <v xml:space="preserve"> </v>
      </c>
      <c r="G827" s="21" t="str">
        <f>IF('Raw Data'!B834=0," ",(MAX('Raw Data'!M834:O834)-MIN('Raw Data'!M834:O834)))</f>
        <v xml:space="preserve"> </v>
      </c>
      <c r="H827" s="21" t="str">
        <f>IF('Raw Data'!B834=0," ",(MAX('Raw Data'!P834:R834)-MIN('Raw Data'!P834:R834)))</f>
        <v xml:space="preserve"> </v>
      </c>
      <c r="I827" s="21" t="str">
        <f>IF('Raw Data'!B834=0," ",AVERAGE(E827,G827))</f>
        <v xml:space="preserve"> </v>
      </c>
      <c r="J827" s="21" t="str">
        <f>IF('Raw Data'!B834=0," ",AVERAGE(F827,H827))</f>
        <v xml:space="preserve"> </v>
      </c>
      <c r="K827" s="21" t="str">
        <f>IF('Raw Data'!B834=0," ",AVERAGE(I827,J827))</f>
        <v xml:space="preserve"> </v>
      </c>
      <c r="L827" s="21" t="str">
        <f>IF('Raw Data'!B834=0," ",AVERAGE('Raw Data'!G834:I834,'Raw Data'!M834:O834))</f>
        <v xml:space="preserve"> </v>
      </c>
      <c r="M827" s="21" t="str">
        <f>IF('Raw Data'!B834=0," ",AVERAGE('Raw Data'!J834:L834,'Raw Data'!P834:R834))</f>
        <v xml:space="preserve"> </v>
      </c>
      <c r="N827" s="21" t="str">
        <f>IF('Raw Data'!B834=0," ",(MAX(L827:M827)-MIN(L827,M827)))</f>
        <v xml:space="preserve"> </v>
      </c>
      <c r="O827" s="21" t="str">
        <f>IF('Raw Data'!B834=0," ",AVERAGE('Raw Data'!G834:L834))</f>
        <v xml:space="preserve"> </v>
      </c>
      <c r="P827" s="21" t="str">
        <f>IF('Raw Data'!B834=0," ",AVERAGE('Raw Data'!M834:R834))</f>
        <v xml:space="preserve"> </v>
      </c>
      <c r="Q827" s="21" t="str">
        <f>IF('Raw Data'!B834=0," ",(MAX(O827:P827)-MIN(O827:P827)))</f>
        <v xml:space="preserve"> </v>
      </c>
      <c r="R827" s="21" t="str">
        <f>IF('Raw Data'!B834=0," ",K827*$H$1)</f>
        <v xml:space="preserve"> </v>
      </c>
      <c r="S827" s="21" t="str">
        <f>IF('Raw Data'!B834=0," ",(POWER(N827*$H$2, 2)-(POWER(R827,2)/6)))</f>
        <v xml:space="preserve"> </v>
      </c>
      <c r="T827" s="21" t="str">
        <f>IF('Raw Data'!B834=0," ",IF(S827&lt;0,0,SQRT(S827)))</f>
        <v xml:space="preserve"> </v>
      </c>
      <c r="U827" s="21" t="str">
        <f>IF('Raw Data'!B834=0," ",IF((D827-C827)&gt;POWER(10, 50),2*MIN(AVERAGE('Raw Data'!G834:R834)-C827,D827-AVERAGE('Raw Data'!G834:R834)),(D827-C827)/6))</f>
        <v xml:space="preserve"> </v>
      </c>
      <c r="V827" s="21" t="str">
        <f>IF('Raw Data'!B834=0," ",SQRT(POWER(R827,2)+POWER(T827,2)))</f>
        <v xml:space="preserve"> </v>
      </c>
      <c r="W827" s="21" t="str">
        <f>IF('Raw Data'!B834=0," ",IF(U827&lt;V827,0,SQRT(POWER(U827,2)-POWER(V827,2))))</f>
        <v xml:space="preserve"> </v>
      </c>
      <c r="X827" s="21" t="str">
        <f>IF('Raw Data'!B834=0," ",V827/U827)</f>
        <v xml:space="preserve"> </v>
      </c>
      <c r="Y827" s="21" t="str">
        <f>IF('Raw Data'!B834=0," ",SQRT(2)*(W827/V827))</f>
        <v xml:space="preserve"> </v>
      </c>
      <c r="Z827" s="21" t="str">
        <f>IF('Raw Data'!B834=0," ",'Raw Data'!T834)</f>
        <v xml:space="preserve"> </v>
      </c>
      <c r="AA827" s="21" t="str">
        <f>IF('Raw Data'!B834=0," ",'Raw Data'!F834)</f>
        <v xml:space="preserve"> </v>
      </c>
      <c r="AB827" s="132" t="str">
        <f>IF('Raw Data'!B834=0," ","No")</f>
        <v xml:space="preserve"> </v>
      </c>
      <c r="AC827" s="139" t="str">
        <f>IF('Raw Data'!B834=0," ","Yes")</f>
        <v xml:space="preserve"> </v>
      </c>
    </row>
    <row r="828" spans="1:29" x14ac:dyDescent="0.2">
      <c r="A828" s="21" t="str">
        <f>IF('Raw Data'!B835=0," ",'Raw Data'!B835)</f>
        <v xml:space="preserve"> </v>
      </c>
      <c r="B828" s="27" t="str">
        <f>IF('Raw Data'!B835=0," ",'Raw Data'!C835)</f>
        <v xml:space="preserve"> </v>
      </c>
      <c r="C828" s="21" t="str">
        <f>IF('Raw Data'!B835=0," ",'Raw Data'!D835)</f>
        <v xml:space="preserve"> </v>
      </c>
      <c r="D828" s="21" t="str">
        <f>IF('Raw Data'!B835=0," ",'Raw Data'!E835)</f>
        <v xml:space="preserve"> </v>
      </c>
      <c r="E828" s="21" t="str">
        <f>IF('Raw Data'!B835=0," ",(MAX('Raw Data'!G835:I835)-MIN('Raw Data'!G835:I835)))</f>
        <v xml:space="preserve"> </v>
      </c>
      <c r="F828" s="21" t="str">
        <f>IF('Raw Data'!B835=0," ",(MAX('Raw Data'!J835:L835)-MIN('Raw Data'!J835:L835)))</f>
        <v xml:space="preserve"> </v>
      </c>
      <c r="G828" s="21" t="str">
        <f>IF('Raw Data'!B835=0," ",(MAX('Raw Data'!M835:O835)-MIN('Raw Data'!M835:O835)))</f>
        <v xml:space="preserve"> </v>
      </c>
      <c r="H828" s="21" t="str">
        <f>IF('Raw Data'!B835=0," ",(MAX('Raw Data'!P835:R835)-MIN('Raw Data'!P835:R835)))</f>
        <v xml:space="preserve"> </v>
      </c>
      <c r="I828" s="21" t="str">
        <f>IF('Raw Data'!B835=0," ",AVERAGE(E828,G828))</f>
        <v xml:space="preserve"> </v>
      </c>
      <c r="J828" s="21" t="str">
        <f>IF('Raw Data'!B835=0," ",AVERAGE(F828,H828))</f>
        <v xml:space="preserve"> </v>
      </c>
      <c r="K828" s="21" t="str">
        <f>IF('Raw Data'!B835=0," ",AVERAGE(I828,J828))</f>
        <v xml:space="preserve"> </v>
      </c>
      <c r="L828" s="21" t="str">
        <f>IF('Raw Data'!B835=0," ",AVERAGE('Raw Data'!G835:I835,'Raw Data'!M835:O835))</f>
        <v xml:space="preserve"> </v>
      </c>
      <c r="M828" s="21" t="str">
        <f>IF('Raw Data'!B835=0," ",AVERAGE('Raw Data'!J835:L835,'Raw Data'!P835:R835))</f>
        <v xml:space="preserve"> </v>
      </c>
      <c r="N828" s="21" t="str">
        <f>IF('Raw Data'!B835=0," ",(MAX(L828:M828)-MIN(L828,M828)))</f>
        <v xml:space="preserve"> </v>
      </c>
      <c r="O828" s="21" t="str">
        <f>IF('Raw Data'!B835=0," ",AVERAGE('Raw Data'!G835:L835))</f>
        <v xml:space="preserve"> </v>
      </c>
      <c r="P828" s="21" t="str">
        <f>IF('Raw Data'!B835=0," ",AVERAGE('Raw Data'!M835:R835))</f>
        <v xml:space="preserve"> </v>
      </c>
      <c r="Q828" s="21" t="str">
        <f>IF('Raw Data'!B835=0," ",(MAX(O828:P828)-MIN(O828:P828)))</f>
        <v xml:space="preserve"> </v>
      </c>
      <c r="R828" s="21" t="str">
        <f>IF('Raw Data'!B835=0," ",K828*$H$1)</f>
        <v xml:space="preserve"> </v>
      </c>
      <c r="S828" s="21" t="str">
        <f>IF('Raw Data'!B835=0," ",(POWER(N828*$H$2, 2)-(POWER(R828,2)/6)))</f>
        <v xml:space="preserve"> </v>
      </c>
      <c r="T828" s="21" t="str">
        <f>IF('Raw Data'!B835=0," ",IF(S828&lt;0,0,SQRT(S828)))</f>
        <v xml:space="preserve"> </v>
      </c>
      <c r="U828" s="21" t="str">
        <f>IF('Raw Data'!B835=0," ",IF((D828-C828)&gt;POWER(10, 50),2*MIN(AVERAGE('Raw Data'!G835:R835)-C828,D828-AVERAGE('Raw Data'!G835:R835)),(D828-C828)/6))</f>
        <v xml:space="preserve"> </v>
      </c>
      <c r="V828" s="21" t="str">
        <f>IF('Raw Data'!B835=0," ",SQRT(POWER(R828,2)+POWER(T828,2)))</f>
        <v xml:space="preserve"> </v>
      </c>
      <c r="W828" s="21" t="str">
        <f>IF('Raw Data'!B835=0," ",IF(U828&lt;V828,0,SQRT(POWER(U828,2)-POWER(V828,2))))</f>
        <v xml:space="preserve"> </v>
      </c>
      <c r="X828" s="21" t="str">
        <f>IF('Raw Data'!B835=0," ",V828/U828)</f>
        <v xml:space="preserve"> </v>
      </c>
      <c r="Y828" s="21" t="str">
        <f>IF('Raw Data'!B835=0," ",SQRT(2)*(W828/V828))</f>
        <v xml:space="preserve"> </v>
      </c>
      <c r="Z828" s="21" t="str">
        <f>IF('Raw Data'!B835=0," ",'Raw Data'!T835)</f>
        <v xml:space="preserve"> </v>
      </c>
      <c r="AA828" s="21" t="str">
        <f>IF('Raw Data'!B835=0," ",'Raw Data'!F835)</f>
        <v xml:space="preserve"> </v>
      </c>
      <c r="AB828" s="132" t="str">
        <f>IF('Raw Data'!B835=0," ","No")</f>
        <v xml:space="preserve"> </v>
      </c>
      <c r="AC828" s="139" t="str">
        <f>IF('Raw Data'!B835=0," ","Yes")</f>
        <v xml:space="preserve"> </v>
      </c>
    </row>
    <row r="829" spans="1:29" x14ac:dyDescent="0.2">
      <c r="A829" s="21" t="str">
        <f>IF('Raw Data'!B836=0," ",'Raw Data'!B836)</f>
        <v xml:space="preserve"> </v>
      </c>
      <c r="B829" s="27" t="str">
        <f>IF('Raw Data'!B836=0," ",'Raw Data'!C836)</f>
        <v xml:space="preserve"> </v>
      </c>
      <c r="C829" s="21" t="str">
        <f>IF('Raw Data'!B836=0," ",'Raw Data'!D836)</f>
        <v xml:space="preserve"> </v>
      </c>
      <c r="D829" s="21" t="str">
        <f>IF('Raw Data'!B836=0," ",'Raw Data'!E836)</f>
        <v xml:space="preserve"> </v>
      </c>
      <c r="E829" s="21" t="str">
        <f>IF('Raw Data'!B836=0," ",(MAX('Raw Data'!G836:I836)-MIN('Raw Data'!G836:I836)))</f>
        <v xml:space="preserve"> </v>
      </c>
      <c r="F829" s="21" t="str">
        <f>IF('Raw Data'!B836=0," ",(MAX('Raw Data'!J836:L836)-MIN('Raw Data'!J836:L836)))</f>
        <v xml:space="preserve"> </v>
      </c>
      <c r="G829" s="21" t="str">
        <f>IF('Raw Data'!B836=0," ",(MAX('Raw Data'!M836:O836)-MIN('Raw Data'!M836:O836)))</f>
        <v xml:space="preserve"> </v>
      </c>
      <c r="H829" s="21" t="str">
        <f>IF('Raw Data'!B836=0," ",(MAX('Raw Data'!P836:R836)-MIN('Raw Data'!P836:R836)))</f>
        <v xml:space="preserve"> </v>
      </c>
      <c r="I829" s="21" t="str">
        <f>IF('Raw Data'!B836=0," ",AVERAGE(E829,G829))</f>
        <v xml:space="preserve"> </v>
      </c>
      <c r="J829" s="21" t="str">
        <f>IF('Raw Data'!B836=0," ",AVERAGE(F829,H829))</f>
        <v xml:space="preserve"> </v>
      </c>
      <c r="K829" s="21" t="str">
        <f>IF('Raw Data'!B836=0," ",AVERAGE(I829,J829))</f>
        <v xml:space="preserve"> </v>
      </c>
      <c r="L829" s="21" t="str">
        <f>IF('Raw Data'!B836=0," ",AVERAGE('Raw Data'!G836:I836,'Raw Data'!M836:O836))</f>
        <v xml:space="preserve"> </v>
      </c>
      <c r="M829" s="21" t="str">
        <f>IF('Raw Data'!B836=0," ",AVERAGE('Raw Data'!J836:L836,'Raw Data'!P836:R836))</f>
        <v xml:space="preserve"> </v>
      </c>
      <c r="N829" s="21" t="str">
        <f>IF('Raw Data'!B836=0," ",(MAX(L829:M829)-MIN(L829,M829)))</f>
        <v xml:space="preserve"> </v>
      </c>
      <c r="O829" s="21" t="str">
        <f>IF('Raw Data'!B836=0," ",AVERAGE('Raw Data'!G836:L836))</f>
        <v xml:space="preserve"> </v>
      </c>
      <c r="P829" s="21" t="str">
        <f>IF('Raw Data'!B836=0," ",AVERAGE('Raw Data'!M836:R836))</f>
        <v xml:space="preserve"> </v>
      </c>
      <c r="Q829" s="21" t="str">
        <f>IF('Raw Data'!B836=0," ",(MAX(O829:P829)-MIN(O829:P829)))</f>
        <v xml:space="preserve"> </v>
      </c>
      <c r="R829" s="21" t="str">
        <f>IF('Raw Data'!B836=0," ",K829*$H$1)</f>
        <v xml:space="preserve"> </v>
      </c>
      <c r="S829" s="21" t="str">
        <f>IF('Raw Data'!B836=0," ",(POWER(N829*$H$2, 2)-(POWER(R829,2)/6)))</f>
        <v xml:space="preserve"> </v>
      </c>
      <c r="T829" s="21" t="str">
        <f>IF('Raw Data'!B836=0," ",IF(S829&lt;0,0,SQRT(S829)))</f>
        <v xml:space="preserve"> </v>
      </c>
      <c r="U829" s="21" t="str">
        <f>IF('Raw Data'!B836=0," ",IF((D829-C829)&gt;POWER(10, 50),2*MIN(AVERAGE('Raw Data'!G836:R836)-C829,D829-AVERAGE('Raw Data'!G836:R836)),(D829-C829)/6))</f>
        <v xml:space="preserve"> </v>
      </c>
      <c r="V829" s="21" t="str">
        <f>IF('Raw Data'!B836=0," ",SQRT(POWER(R829,2)+POWER(T829,2)))</f>
        <v xml:space="preserve"> </v>
      </c>
      <c r="W829" s="21" t="str">
        <f>IF('Raw Data'!B836=0," ",IF(U829&lt;V829,0,SQRT(POWER(U829,2)-POWER(V829,2))))</f>
        <v xml:space="preserve"> </v>
      </c>
      <c r="X829" s="21" t="str">
        <f>IF('Raw Data'!B836=0," ",V829/U829)</f>
        <v xml:space="preserve"> </v>
      </c>
      <c r="Y829" s="21" t="str">
        <f>IF('Raw Data'!B836=0," ",SQRT(2)*(W829/V829))</f>
        <v xml:space="preserve"> </v>
      </c>
      <c r="Z829" s="21" t="str">
        <f>IF('Raw Data'!B836=0," ",'Raw Data'!T836)</f>
        <v xml:space="preserve"> </v>
      </c>
      <c r="AA829" s="21" t="str">
        <f>IF('Raw Data'!B836=0," ",'Raw Data'!F836)</f>
        <v xml:space="preserve"> </v>
      </c>
      <c r="AB829" s="132" t="str">
        <f>IF('Raw Data'!B836=0," ","No")</f>
        <v xml:space="preserve"> </v>
      </c>
      <c r="AC829" s="139" t="str">
        <f>IF('Raw Data'!B836=0," ","Yes")</f>
        <v xml:space="preserve"> </v>
      </c>
    </row>
    <row r="830" spans="1:29" x14ac:dyDescent="0.2">
      <c r="A830" s="21" t="str">
        <f>IF('Raw Data'!B837=0," ",'Raw Data'!B837)</f>
        <v xml:space="preserve"> </v>
      </c>
      <c r="B830" s="27" t="str">
        <f>IF('Raw Data'!B837=0," ",'Raw Data'!C837)</f>
        <v xml:space="preserve"> </v>
      </c>
      <c r="C830" s="21" t="str">
        <f>IF('Raw Data'!B837=0," ",'Raw Data'!D837)</f>
        <v xml:space="preserve"> </v>
      </c>
      <c r="D830" s="21" t="str">
        <f>IF('Raw Data'!B837=0," ",'Raw Data'!E837)</f>
        <v xml:space="preserve"> </v>
      </c>
      <c r="E830" s="21" t="str">
        <f>IF('Raw Data'!B837=0," ",(MAX('Raw Data'!G837:I837)-MIN('Raw Data'!G837:I837)))</f>
        <v xml:space="preserve"> </v>
      </c>
      <c r="F830" s="21" t="str">
        <f>IF('Raw Data'!B837=0," ",(MAX('Raw Data'!J837:L837)-MIN('Raw Data'!J837:L837)))</f>
        <v xml:space="preserve"> </v>
      </c>
      <c r="G830" s="21" t="str">
        <f>IF('Raw Data'!B837=0," ",(MAX('Raw Data'!M837:O837)-MIN('Raw Data'!M837:O837)))</f>
        <v xml:space="preserve"> </v>
      </c>
      <c r="H830" s="21" t="str">
        <f>IF('Raw Data'!B837=0," ",(MAX('Raw Data'!P837:R837)-MIN('Raw Data'!P837:R837)))</f>
        <v xml:space="preserve"> </v>
      </c>
      <c r="I830" s="21" t="str">
        <f>IF('Raw Data'!B837=0," ",AVERAGE(E830,G830))</f>
        <v xml:space="preserve"> </v>
      </c>
      <c r="J830" s="21" t="str">
        <f>IF('Raw Data'!B837=0," ",AVERAGE(F830,H830))</f>
        <v xml:space="preserve"> </v>
      </c>
      <c r="K830" s="21" t="str">
        <f>IF('Raw Data'!B837=0," ",AVERAGE(I830,J830))</f>
        <v xml:space="preserve"> </v>
      </c>
      <c r="L830" s="21" t="str">
        <f>IF('Raw Data'!B837=0," ",AVERAGE('Raw Data'!G837:I837,'Raw Data'!M837:O837))</f>
        <v xml:space="preserve"> </v>
      </c>
      <c r="M830" s="21" t="str">
        <f>IF('Raw Data'!B837=0," ",AVERAGE('Raw Data'!J837:L837,'Raw Data'!P837:R837))</f>
        <v xml:space="preserve"> </v>
      </c>
      <c r="N830" s="21" t="str">
        <f>IF('Raw Data'!B837=0," ",(MAX(L830:M830)-MIN(L830,M830)))</f>
        <v xml:space="preserve"> </v>
      </c>
      <c r="O830" s="21" t="str">
        <f>IF('Raw Data'!B837=0," ",AVERAGE('Raw Data'!G837:L837))</f>
        <v xml:space="preserve"> </v>
      </c>
      <c r="P830" s="21" t="str">
        <f>IF('Raw Data'!B837=0," ",AVERAGE('Raw Data'!M837:R837))</f>
        <v xml:space="preserve"> </v>
      </c>
      <c r="Q830" s="21" t="str">
        <f>IF('Raw Data'!B837=0," ",(MAX(O830:P830)-MIN(O830:P830)))</f>
        <v xml:space="preserve"> </v>
      </c>
      <c r="R830" s="21" t="str">
        <f>IF('Raw Data'!B837=0," ",K830*$H$1)</f>
        <v xml:space="preserve"> </v>
      </c>
      <c r="S830" s="21" t="str">
        <f>IF('Raw Data'!B837=0," ",(POWER(N830*$H$2, 2)-(POWER(R830,2)/6)))</f>
        <v xml:space="preserve"> </v>
      </c>
      <c r="T830" s="21" t="str">
        <f>IF('Raw Data'!B837=0," ",IF(S830&lt;0,0,SQRT(S830)))</f>
        <v xml:space="preserve"> </v>
      </c>
      <c r="U830" s="21" t="str">
        <f>IF('Raw Data'!B837=0," ",IF((D830-C830)&gt;POWER(10, 50),2*MIN(AVERAGE('Raw Data'!G837:R837)-C830,D830-AVERAGE('Raw Data'!G837:R837)),(D830-C830)/6))</f>
        <v xml:space="preserve"> </v>
      </c>
      <c r="V830" s="21" t="str">
        <f>IF('Raw Data'!B837=0," ",SQRT(POWER(R830,2)+POWER(T830,2)))</f>
        <v xml:space="preserve"> </v>
      </c>
      <c r="W830" s="21" t="str">
        <f>IF('Raw Data'!B837=0," ",IF(U830&lt;V830,0,SQRT(POWER(U830,2)-POWER(V830,2))))</f>
        <v xml:space="preserve"> </v>
      </c>
      <c r="X830" s="21" t="str">
        <f>IF('Raw Data'!B837=0," ",V830/U830)</f>
        <v xml:space="preserve"> </v>
      </c>
      <c r="Y830" s="21" t="str">
        <f>IF('Raw Data'!B837=0," ",SQRT(2)*(W830/V830))</f>
        <v xml:space="preserve"> </v>
      </c>
      <c r="Z830" s="21" t="str">
        <f>IF('Raw Data'!B837=0," ",'Raw Data'!T837)</f>
        <v xml:space="preserve"> </v>
      </c>
      <c r="AA830" s="21" t="str">
        <f>IF('Raw Data'!B837=0," ",'Raw Data'!F837)</f>
        <v xml:space="preserve"> </v>
      </c>
      <c r="AB830" s="132" t="str">
        <f>IF('Raw Data'!B837=0," ","No")</f>
        <v xml:space="preserve"> </v>
      </c>
      <c r="AC830" s="139" t="str">
        <f>IF('Raw Data'!B837=0," ","Yes")</f>
        <v xml:space="preserve"> </v>
      </c>
    </row>
    <row r="831" spans="1:29" x14ac:dyDescent="0.2">
      <c r="A831" s="21" t="str">
        <f>IF('Raw Data'!B838=0," ",'Raw Data'!B838)</f>
        <v xml:space="preserve"> </v>
      </c>
      <c r="B831" s="27" t="str">
        <f>IF('Raw Data'!B838=0," ",'Raw Data'!C838)</f>
        <v xml:space="preserve"> </v>
      </c>
      <c r="C831" s="21" t="str">
        <f>IF('Raw Data'!B838=0," ",'Raw Data'!D838)</f>
        <v xml:space="preserve"> </v>
      </c>
      <c r="D831" s="21" t="str">
        <f>IF('Raw Data'!B838=0," ",'Raw Data'!E838)</f>
        <v xml:space="preserve"> </v>
      </c>
      <c r="E831" s="21" t="str">
        <f>IF('Raw Data'!B838=0," ",(MAX('Raw Data'!G838:I838)-MIN('Raw Data'!G838:I838)))</f>
        <v xml:space="preserve"> </v>
      </c>
      <c r="F831" s="21" t="str">
        <f>IF('Raw Data'!B838=0," ",(MAX('Raw Data'!J838:L838)-MIN('Raw Data'!J838:L838)))</f>
        <v xml:space="preserve"> </v>
      </c>
      <c r="G831" s="21" t="str">
        <f>IF('Raw Data'!B838=0," ",(MAX('Raw Data'!M838:O838)-MIN('Raw Data'!M838:O838)))</f>
        <v xml:space="preserve"> </v>
      </c>
      <c r="H831" s="21" t="str">
        <f>IF('Raw Data'!B838=0," ",(MAX('Raw Data'!P838:R838)-MIN('Raw Data'!P838:R838)))</f>
        <v xml:space="preserve"> </v>
      </c>
      <c r="I831" s="21" t="str">
        <f>IF('Raw Data'!B838=0," ",AVERAGE(E831,G831))</f>
        <v xml:space="preserve"> </v>
      </c>
      <c r="J831" s="21" t="str">
        <f>IF('Raw Data'!B838=0," ",AVERAGE(F831,H831))</f>
        <v xml:space="preserve"> </v>
      </c>
      <c r="K831" s="21" t="str">
        <f>IF('Raw Data'!B838=0," ",AVERAGE(I831,J831))</f>
        <v xml:space="preserve"> </v>
      </c>
      <c r="L831" s="21" t="str">
        <f>IF('Raw Data'!B838=0," ",AVERAGE('Raw Data'!G838:I838,'Raw Data'!M838:O838))</f>
        <v xml:space="preserve"> </v>
      </c>
      <c r="M831" s="21" t="str">
        <f>IF('Raw Data'!B838=0," ",AVERAGE('Raw Data'!J838:L838,'Raw Data'!P838:R838))</f>
        <v xml:space="preserve"> </v>
      </c>
      <c r="N831" s="21" t="str">
        <f>IF('Raw Data'!B838=0," ",(MAX(L831:M831)-MIN(L831,M831)))</f>
        <v xml:space="preserve"> </v>
      </c>
      <c r="O831" s="21" t="str">
        <f>IF('Raw Data'!B838=0," ",AVERAGE('Raw Data'!G838:L838))</f>
        <v xml:space="preserve"> </v>
      </c>
      <c r="P831" s="21" t="str">
        <f>IF('Raw Data'!B838=0," ",AVERAGE('Raw Data'!M838:R838))</f>
        <v xml:space="preserve"> </v>
      </c>
      <c r="Q831" s="21" t="str">
        <f>IF('Raw Data'!B838=0," ",(MAX(O831:P831)-MIN(O831:P831)))</f>
        <v xml:space="preserve"> </v>
      </c>
      <c r="R831" s="21" t="str">
        <f>IF('Raw Data'!B838=0," ",K831*$H$1)</f>
        <v xml:space="preserve"> </v>
      </c>
      <c r="S831" s="21" t="str">
        <f>IF('Raw Data'!B838=0," ",(POWER(N831*$H$2, 2)-(POWER(R831,2)/6)))</f>
        <v xml:space="preserve"> </v>
      </c>
      <c r="T831" s="21" t="str">
        <f>IF('Raw Data'!B838=0," ",IF(S831&lt;0,0,SQRT(S831)))</f>
        <v xml:space="preserve"> </v>
      </c>
      <c r="U831" s="21" t="str">
        <f>IF('Raw Data'!B838=0," ",IF((D831-C831)&gt;POWER(10, 50),2*MIN(AVERAGE('Raw Data'!G838:R838)-C831,D831-AVERAGE('Raw Data'!G838:R838)),(D831-C831)/6))</f>
        <v xml:space="preserve"> </v>
      </c>
      <c r="V831" s="21" t="str">
        <f>IF('Raw Data'!B838=0," ",SQRT(POWER(R831,2)+POWER(T831,2)))</f>
        <v xml:space="preserve"> </v>
      </c>
      <c r="W831" s="21" t="str">
        <f>IF('Raw Data'!B838=0," ",IF(U831&lt;V831,0,SQRT(POWER(U831,2)-POWER(V831,2))))</f>
        <v xml:space="preserve"> </v>
      </c>
      <c r="X831" s="21" t="str">
        <f>IF('Raw Data'!B838=0," ",V831/U831)</f>
        <v xml:space="preserve"> </v>
      </c>
      <c r="Y831" s="21" t="str">
        <f>IF('Raw Data'!B838=0," ",SQRT(2)*(W831/V831))</f>
        <v xml:space="preserve"> </v>
      </c>
      <c r="Z831" s="21" t="str">
        <f>IF('Raw Data'!B838=0," ",'Raw Data'!T838)</f>
        <v xml:space="preserve"> </v>
      </c>
      <c r="AA831" s="21" t="str">
        <f>IF('Raw Data'!B838=0," ",'Raw Data'!F838)</f>
        <v xml:space="preserve"> </v>
      </c>
      <c r="AB831" s="132" t="str">
        <f>IF('Raw Data'!B838=0," ","No")</f>
        <v xml:space="preserve"> </v>
      </c>
      <c r="AC831" s="139" t="str">
        <f>IF('Raw Data'!B838=0," ","Yes")</f>
        <v xml:space="preserve"> </v>
      </c>
    </row>
    <row r="832" spans="1:29" x14ac:dyDescent="0.2">
      <c r="A832" s="21" t="str">
        <f>IF('Raw Data'!B839=0," ",'Raw Data'!B839)</f>
        <v xml:space="preserve"> </v>
      </c>
      <c r="B832" s="27" t="str">
        <f>IF('Raw Data'!B839=0," ",'Raw Data'!C839)</f>
        <v xml:space="preserve"> </v>
      </c>
      <c r="C832" s="21" t="str">
        <f>IF('Raw Data'!B839=0," ",'Raw Data'!D839)</f>
        <v xml:space="preserve"> </v>
      </c>
      <c r="D832" s="21" t="str">
        <f>IF('Raw Data'!B839=0," ",'Raw Data'!E839)</f>
        <v xml:space="preserve"> </v>
      </c>
      <c r="E832" s="21" t="str">
        <f>IF('Raw Data'!B839=0," ",(MAX('Raw Data'!G839:I839)-MIN('Raw Data'!G839:I839)))</f>
        <v xml:space="preserve"> </v>
      </c>
      <c r="F832" s="21" t="str">
        <f>IF('Raw Data'!B839=0," ",(MAX('Raw Data'!J839:L839)-MIN('Raw Data'!J839:L839)))</f>
        <v xml:space="preserve"> </v>
      </c>
      <c r="G832" s="21" t="str">
        <f>IF('Raw Data'!B839=0," ",(MAX('Raw Data'!M839:O839)-MIN('Raw Data'!M839:O839)))</f>
        <v xml:space="preserve"> </v>
      </c>
      <c r="H832" s="21" t="str">
        <f>IF('Raw Data'!B839=0," ",(MAX('Raw Data'!P839:R839)-MIN('Raw Data'!P839:R839)))</f>
        <v xml:space="preserve"> </v>
      </c>
      <c r="I832" s="21" t="str">
        <f>IF('Raw Data'!B839=0," ",AVERAGE(E832,G832))</f>
        <v xml:space="preserve"> </v>
      </c>
      <c r="J832" s="21" t="str">
        <f>IF('Raw Data'!B839=0," ",AVERAGE(F832,H832))</f>
        <v xml:space="preserve"> </v>
      </c>
      <c r="K832" s="21" t="str">
        <f>IF('Raw Data'!B839=0," ",AVERAGE(I832,J832))</f>
        <v xml:space="preserve"> </v>
      </c>
      <c r="L832" s="21" t="str">
        <f>IF('Raw Data'!B839=0," ",AVERAGE('Raw Data'!G839:I839,'Raw Data'!M839:O839))</f>
        <v xml:space="preserve"> </v>
      </c>
      <c r="M832" s="21" t="str">
        <f>IF('Raw Data'!B839=0," ",AVERAGE('Raw Data'!J839:L839,'Raw Data'!P839:R839))</f>
        <v xml:space="preserve"> </v>
      </c>
      <c r="N832" s="21" t="str">
        <f>IF('Raw Data'!B839=0," ",(MAX(L832:M832)-MIN(L832,M832)))</f>
        <v xml:space="preserve"> </v>
      </c>
      <c r="O832" s="21" t="str">
        <f>IF('Raw Data'!B839=0," ",AVERAGE('Raw Data'!G839:L839))</f>
        <v xml:space="preserve"> </v>
      </c>
      <c r="P832" s="21" t="str">
        <f>IF('Raw Data'!B839=0," ",AVERAGE('Raw Data'!M839:R839))</f>
        <v xml:space="preserve"> </v>
      </c>
      <c r="Q832" s="21" t="str">
        <f>IF('Raw Data'!B839=0," ",(MAX(O832:P832)-MIN(O832:P832)))</f>
        <v xml:space="preserve"> </v>
      </c>
      <c r="R832" s="21" t="str">
        <f>IF('Raw Data'!B839=0," ",K832*$H$1)</f>
        <v xml:space="preserve"> </v>
      </c>
      <c r="S832" s="21" t="str">
        <f>IF('Raw Data'!B839=0," ",(POWER(N832*$H$2, 2)-(POWER(R832,2)/6)))</f>
        <v xml:space="preserve"> </v>
      </c>
      <c r="T832" s="21" t="str">
        <f>IF('Raw Data'!B839=0," ",IF(S832&lt;0,0,SQRT(S832)))</f>
        <v xml:space="preserve"> </v>
      </c>
      <c r="U832" s="21" t="str">
        <f>IF('Raw Data'!B839=0," ",IF((D832-C832)&gt;POWER(10, 50),2*MIN(AVERAGE('Raw Data'!G839:R839)-C832,D832-AVERAGE('Raw Data'!G839:R839)),(D832-C832)/6))</f>
        <v xml:space="preserve"> </v>
      </c>
      <c r="V832" s="21" t="str">
        <f>IF('Raw Data'!B839=0," ",SQRT(POWER(R832,2)+POWER(T832,2)))</f>
        <v xml:space="preserve"> </v>
      </c>
      <c r="W832" s="21" t="str">
        <f>IF('Raw Data'!B839=0," ",IF(U832&lt;V832,0,SQRT(POWER(U832,2)-POWER(V832,2))))</f>
        <v xml:space="preserve"> </v>
      </c>
      <c r="X832" s="21" t="str">
        <f>IF('Raw Data'!B839=0," ",V832/U832)</f>
        <v xml:space="preserve"> </v>
      </c>
      <c r="Y832" s="21" t="str">
        <f>IF('Raw Data'!B839=0," ",SQRT(2)*(W832/V832))</f>
        <v xml:space="preserve"> </v>
      </c>
      <c r="Z832" s="21" t="str">
        <f>IF('Raw Data'!B839=0," ",'Raw Data'!T839)</f>
        <v xml:space="preserve"> </v>
      </c>
      <c r="AA832" s="21" t="str">
        <f>IF('Raw Data'!B839=0," ",'Raw Data'!F839)</f>
        <v xml:space="preserve"> </v>
      </c>
      <c r="AB832" s="132" t="str">
        <f>IF('Raw Data'!B839=0," ","No")</f>
        <v xml:space="preserve"> </v>
      </c>
      <c r="AC832" s="139" t="str">
        <f>IF('Raw Data'!B839=0," ","Yes")</f>
        <v xml:space="preserve"> </v>
      </c>
    </row>
    <row r="833" spans="1:29" x14ac:dyDescent="0.2">
      <c r="A833" s="21" t="str">
        <f>IF('Raw Data'!B840=0," ",'Raw Data'!B840)</f>
        <v xml:space="preserve"> </v>
      </c>
      <c r="B833" s="27" t="str">
        <f>IF('Raw Data'!B840=0," ",'Raw Data'!C840)</f>
        <v xml:space="preserve"> </v>
      </c>
      <c r="C833" s="21" t="str">
        <f>IF('Raw Data'!B840=0," ",'Raw Data'!D840)</f>
        <v xml:space="preserve"> </v>
      </c>
      <c r="D833" s="21" t="str">
        <f>IF('Raw Data'!B840=0," ",'Raw Data'!E840)</f>
        <v xml:space="preserve"> </v>
      </c>
      <c r="E833" s="21" t="str">
        <f>IF('Raw Data'!B840=0," ",(MAX('Raw Data'!G840:I840)-MIN('Raw Data'!G840:I840)))</f>
        <v xml:space="preserve"> </v>
      </c>
      <c r="F833" s="21" t="str">
        <f>IF('Raw Data'!B840=0," ",(MAX('Raw Data'!J840:L840)-MIN('Raw Data'!J840:L840)))</f>
        <v xml:space="preserve"> </v>
      </c>
      <c r="G833" s="21" t="str">
        <f>IF('Raw Data'!B840=0," ",(MAX('Raw Data'!M840:O840)-MIN('Raw Data'!M840:O840)))</f>
        <v xml:space="preserve"> </v>
      </c>
      <c r="H833" s="21" t="str">
        <f>IF('Raw Data'!B840=0," ",(MAX('Raw Data'!P840:R840)-MIN('Raw Data'!P840:R840)))</f>
        <v xml:space="preserve"> </v>
      </c>
      <c r="I833" s="21" t="str">
        <f>IF('Raw Data'!B840=0," ",AVERAGE(E833,G833))</f>
        <v xml:space="preserve"> </v>
      </c>
      <c r="J833" s="21" t="str">
        <f>IF('Raw Data'!B840=0," ",AVERAGE(F833,H833))</f>
        <v xml:space="preserve"> </v>
      </c>
      <c r="K833" s="21" t="str">
        <f>IF('Raw Data'!B840=0," ",AVERAGE(I833,J833))</f>
        <v xml:space="preserve"> </v>
      </c>
      <c r="L833" s="21" t="str">
        <f>IF('Raw Data'!B840=0," ",AVERAGE('Raw Data'!G840:I840,'Raw Data'!M840:O840))</f>
        <v xml:space="preserve"> </v>
      </c>
      <c r="M833" s="21" t="str">
        <f>IF('Raw Data'!B840=0," ",AVERAGE('Raw Data'!J840:L840,'Raw Data'!P840:R840))</f>
        <v xml:space="preserve"> </v>
      </c>
      <c r="N833" s="21" t="str">
        <f>IF('Raw Data'!B840=0," ",(MAX(L833:M833)-MIN(L833,M833)))</f>
        <v xml:space="preserve"> </v>
      </c>
      <c r="O833" s="21" t="str">
        <f>IF('Raw Data'!B840=0," ",AVERAGE('Raw Data'!G840:L840))</f>
        <v xml:space="preserve"> </v>
      </c>
      <c r="P833" s="21" t="str">
        <f>IF('Raw Data'!B840=0," ",AVERAGE('Raw Data'!M840:R840))</f>
        <v xml:space="preserve"> </v>
      </c>
      <c r="Q833" s="21" t="str">
        <f>IF('Raw Data'!B840=0," ",(MAX(O833:P833)-MIN(O833:P833)))</f>
        <v xml:space="preserve"> </v>
      </c>
      <c r="R833" s="21" t="str">
        <f>IF('Raw Data'!B840=0," ",K833*$H$1)</f>
        <v xml:space="preserve"> </v>
      </c>
      <c r="S833" s="21" t="str">
        <f>IF('Raw Data'!B840=0," ",(POWER(N833*$H$2, 2)-(POWER(R833,2)/6)))</f>
        <v xml:space="preserve"> </v>
      </c>
      <c r="T833" s="21" t="str">
        <f>IF('Raw Data'!B840=0," ",IF(S833&lt;0,0,SQRT(S833)))</f>
        <v xml:space="preserve"> </v>
      </c>
      <c r="U833" s="21" t="str">
        <f>IF('Raw Data'!B840=0," ",IF((D833-C833)&gt;POWER(10, 50),2*MIN(AVERAGE('Raw Data'!G840:R840)-C833,D833-AVERAGE('Raw Data'!G840:R840)),(D833-C833)/6))</f>
        <v xml:space="preserve"> </v>
      </c>
      <c r="V833" s="21" t="str">
        <f>IF('Raw Data'!B840=0," ",SQRT(POWER(R833,2)+POWER(T833,2)))</f>
        <v xml:space="preserve"> </v>
      </c>
      <c r="W833" s="21" t="str">
        <f>IF('Raw Data'!B840=0," ",IF(U833&lt;V833,0,SQRT(POWER(U833,2)-POWER(V833,2))))</f>
        <v xml:space="preserve"> </v>
      </c>
      <c r="X833" s="21" t="str">
        <f>IF('Raw Data'!B840=0," ",V833/U833)</f>
        <v xml:space="preserve"> </v>
      </c>
      <c r="Y833" s="21" t="str">
        <f>IF('Raw Data'!B840=0," ",SQRT(2)*(W833/V833))</f>
        <v xml:space="preserve"> </v>
      </c>
      <c r="Z833" s="21" t="str">
        <f>IF('Raw Data'!B840=0," ",'Raw Data'!T840)</f>
        <v xml:space="preserve"> </v>
      </c>
      <c r="AA833" s="21" t="str">
        <f>IF('Raw Data'!B840=0," ",'Raw Data'!F840)</f>
        <v xml:space="preserve"> </v>
      </c>
      <c r="AB833" s="132" t="str">
        <f>IF('Raw Data'!B840=0," ","No")</f>
        <v xml:space="preserve"> </v>
      </c>
      <c r="AC833" s="139" t="str">
        <f>IF('Raw Data'!B840=0," ","Yes")</f>
        <v xml:space="preserve"> </v>
      </c>
    </row>
    <row r="834" spans="1:29" x14ac:dyDescent="0.2">
      <c r="A834" s="21" t="str">
        <f>IF('Raw Data'!B841=0," ",'Raw Data'!B841)</f>
        <v xml:space="preserve"> </v>
      </c>
      <c r="B834" s="27" t="str">
        <f>IF('Raw Data'!B841=0," ",'Raw Data'!C841)</f>
        <v xml:space="preserve"> </v>
      </c>
      <c r="C834" s="21" t="str">
        <f>IF('Raw Data'!B841=0," ",'Raw Data'!D841)</f>
        <v xml:space="preserve"> </v>
      </c>
      <c r="D834" s="21" t="str">
        <f>IF('Raw Data'!B841=0," ",'Raw Data'!E841)</f>
        <v xml:space="preserve"> </v>
      </c>
      <c r="E834" s="21" t="str">
        <f>IF('Raw Data'!B841=0," ",(MAX('Raw Data'!G841:I841)-MIN('Raw Data'!G841:I841)))</f>
        <v xml:space="preserve"> </v>
      </c>
      <c r="F834" s="21" t="str">
        <f>IF('Raw Data'!B841=0," ",(MAX('Raw Data'!J841:L841)-MIN('Raw Data'!J841:L841)))</f>
        <v xml:space="preserve"> </v>
      </c>
      <c r="G834" s="21" t="str">
        <f>IF('Raw Data'!B841=0," ",(MAX('Raw Data'!M841:O841)-MIN('Raw Data'!M841:O841)))</f>
        <v xml:space="preserve"> </v>
      </c>
      <c r="H834" s="21" t="str">
        <f>IF('Raw Data'!B841=0," ",(MAX('Raw Data'!P841:R841)-MIN('Raw Data'!P841:R841)))</f>
        <v xml:space="preserve"> </v>
      </c>
      <c r="I834" s="21" t="str">
        <f>IF('Raw Data'!B841=0," ",AVERAGE(E834,G834))</f>
        <v xml:space="preserve"> </v>
      </c>
      <c r="J834" s="21" t="str">
        <f>IF('Raw Data'!B841=0," ",AVERAGE(F834,H834))</f>
        <v xml:space="preserve"> </v>
      </c>
      <c r="K834" s="21" t="str">
        <f>IF('Raw Data'!B841=0," ",AVERAGE(I834,J834))</f>
        <v xml:space="preserve"> </v>
      </c>
      <c r="L834" s="21" t="str">
        <f>IF('Raw Data'!B841=0," ",AVERAGE('Raw Data'!G841:I841,'Raw Data'!M841:O841))</f>
        <v xml:space="preserve"> </v>
      </c>
      <c r="M834" s="21" t="str">
        <f>IF('Raw Data'!B841=0," ",AVERAGE('Raw Data'!J841:L841,'Raw Data'!P841:R841))</f>
        <v xml:space="preserve"> </v>
      </c>
      <c r="N834" s="21" t="str">
        <f>IF('Raw Data'!B841=0," ",(MAX(L834:M834)-MIN(L834,M834)))</f>
        <v xml:space="preserve"> </v>
      </c>
      <c r="O834" s="21" t="str">
        <f>IF('Raw Data'!B841=0," ",AVERAGE('Raw Data'!G841:L841))</f>
        <v xml:space="preserve"> </v>
      </c>
      <c r="P834" s="21" t="str">
        <f>IF('Raw Data'!B841=0," ",AVERAGE('Raw Data'!M841:R841))</f>
        <v xml:space="preserve"> </v>
      </c>
      <c r="Q834" s="21" t="str">
        <f>IF('Raw Data'!B841=0," ",(MAX(O834:P834)-MIN(O834:P834)))</f>
        <v xml:space="preserve"> </v>
      </c>
      <c r="R834" s="21" t="str">
        <f>IF('Raw Data'!B841=0," ",K834*$H$1)</f>
        <v xml:space="preserve"> </v>
      </c>
      <c r="S834" s="21" t="str">
        <f>IF('Raw Data'!B841=0," ",(POWER(N834*$H$2, 2)-(POWER(R834,2)/6)))</f>
        <v xml:space="preserve"> </v>
      </c>
      <c r="T834" s="21" t="str">
        <f>IF('Raw Data'!B841=0," ",IF(S834&lt;0,0,SQRT(S834)))</f>
        <v xml:space="preserve"> </v>
      </c>
      <c r="U834" s="21" t="str">
        <f>IF('Raw Data'!B841=0," ",IF((D834-C834)&gt;POWER(10, 50),2*MIN(AVERAGE('Raw Data'!G841:R841)-C834,D834-AVERAGE('Raw Data'!G841:R841)),(D834-C834)/6))</f>
        <v xml:space="preserve"> </v>
      </c>
      <c r="V834" s="21" t="str">
        <f>IF('Raw Data'!B841=0," ",SQRT(POWER(R834,2)+POWER(T834,2)))</f>
        <v xml:space="preserve"> </v>
      </c>
      <c r="W834" s="21" t="str">
        <f>IF('Raw Data'!B841=0," ",IF(U834&lt;V834,0,SQRT(POWER(U834,2)-POWER(V834,2))))</f>
        <v xml:space="preserve"> </v>
      </c>
      <c r="X834" s="21" t="str">
        <f>IF('Raw Data'!B841=0," ",V834/U834)</f>
        <v xml:space="preserve"> </v>
      </c>
      <c r="Y834" s="21" t="str">
        <f>IF('Raw Data'!B841=0," ",SQRT(2)*(W834/V834))</f>
        <v xml:space="preserve"> </v>
      </c>
      <c r="Z834" s="21" t="str">
        <f>IF('Raw Data'!B841=0," ",'Raw Data'!T841)</f>
        <v xml:space="preserve"> </v>
      </c>
      <c r="AA834" s="21" t="str">
        <f>IF('Raw Data'!B841=0," ",'Raw Data'!F841)</f>
        <v xml:space="preserve"> </v>
      </c>
      <c r="AB834" s="132" t="str">
        <f>IF('Raw Data'!B841=0," ","No")</f>
        <v xml:space="preserve"> </v>
      </c>
      <c r="AC834" s="139" t="str">
        <f>IF('Raw Data'!B841=0," ","Yes")</f>
        <v xml:space="preserve"> </v>
      </c>
    </row>
    <row r="835" spans="1:29" x14ac:dyDescent="0.2">
      <c r="A835" s="21" t="str">
        <f>IF('Raw Data'!B842=0," ",'Raw Data'!B842)</f>
        <v xml:space="preserve"> </v>
      </c>
      <c r="B835" s="27" t="str">
        <f>IF('Raw Data'!B842=0," ",'Raw Data'!C842)</f>
        <v xml:space="preserve"> </v>
      </c>
      <c r="C835" s="21" t="str">
        <f>IF('Raw Data'!B842=0," ",'Raw Data'!D842)</f>
        <v xml:space="preserve"> </v>
      </c>
      <c r="D835" s="21" t="str">
        <f>IF('Raw Data'!B842=0," ",'Raw Data'!E842)</f>
        <v xml:space="preserve"> </v>
      </c>
      <c r="E835" s="21" t="str">
        <f>IF('Raw Data'!B842=0," ",(MAX('Raw Data'!G842:I842)-MIN('Raw Data'!G842:I842)))</f>
        <v xml:space="preserve"> </v>
      </c>
      <c r="F835" s="21" t="str">
        <f>IF('Raw Data'!B842=0," ",(MAX('Raw Data'!J842:L842)-MIN('Raw Data'!J842:L842)))</f>
        <v xml:space="preserve"> </v>
      </c>
      <c r="G835" s="21" t="str">
        <f>IF('Raw Data'!B842=0," ",(MAX('Raw Data'!M842:O842)-MIN('Raw Data'!M842:O842)))</f>
        <v xml:space="preserve"> </v>
      </c>
      <c r="H835" s="21" t="str">
        <f>IF('Raw Data'!B842=0," ",(MAX('Raw Data'!P842:R842)-MIN('Raw Data'!P842:R842)))</f>
        <v xml:space="preserve"> </v>
      </c>
      <c r="I835" s="21" t="str">
        <f>IF('Raw Data'!B842=0," ",AVERAGE(E835,G835))</f>
        <v xml:space="preserve"> </v>
      </c>
      <c r="J835" s="21" t="str">
        <f>IF('Raw Data'!B842=0," ",AVERAGE(F835,H835))</f>
        <v xml:space="preserve"> </v>
      </c>
      <c r="K835" s="21" t="str">
        <f>IF('Raw Data'!B842=0," ",AVERAGE(I835,J835))</f>
        <v xml:space="preserve"> </v>
      </c>
      <c r="L835" s="21" t="str">
        <f>IF('Raw Data'!B842=0," ",AVERAGE('Raw Data'!G842:I842,'Raw Data'!M842:O842))</f>
        <v xml:space="preserve"> </v>
      </c>
      <c r="M835" s="21" t="str">
        <f>IF('Raw Data'!B842=0," ",AVERAGE('Raw Data'!J842:L842,'Raw Data'!P842:R842))</f>
        <v xml:space="preserve"> </v>
      </c>
      <c r="N835" s="21" t="str">
        <f>IF('Raw Data'!B842=0," ",(MAX(L835:M835)-MIN(L835,M835)))</f>
        <v xml:space="preserve"> </v>
      </c>
      <c r="O835" s="21" t="str">
        <f>IF('Raw Data'!B842=0," ",AVERAGE('Raw Data'!G842:L842))</f>
        <v xml:space="preserve"> </v>
      </c>
      <c r="P835" s="21" t="str">
        <f>IF('Raw Data'!B842=0," ",AVERAGE('Raw Data'!M842:R842))</f>
        <v xml:space="preserve"> </v>
      </c>
      <c r="Q835" s="21" t="str">
        <f>IF('Raw Data'!B842=0," ",(MAX(O835:P835)-MIN(O835:P835)))</f>
        <v xml:space="preserve"> </v>
      </c>
      <c r="R835" s="21" t="str">
        <f>IF('Raw Data'!B842=0," ",K835*$H$1)</f>
        <v xml:space="preserve"> </v>
      </c>
      <c r="S835" s="21" t="str">
        <f>IF('Raw Data'!B842=0," ",(POWER(N835*$H$2, 2)-(POWER(R835,2)/6)))</f>
        <v xml:space="preserve"> </v>
      </c>
      <c r="T835" s="21" t="str">
        <f>IF('Raw Data'!B842=0," ",IF(S835&lt;0,0,SQRT(S835)))</f>
        <v xml:space="preserve"> </v>
      </c>
      <c r="U835" s="21" t="str">
        <f>IF('Raw Data'!B842=0," ",IF((D835-C835)&gt;POWER(10, 50),2*MIN(AVERAGE('Raw Data'!G842:R842)-C835,D835-AVERAGE('Raw Data'!G842:R842)),(D835-C835)/6))</f>
        <v xml:space="preserve"> </v>
      </c>
      <c r="V835" s="21" t="str">
        <f>IF('Raw Data'!B842=0," ",SQRT(POWER(R835,2)+POWER(T835,2)))</f>
        <v xml:space="preserve"> </v>
      </c>
      <c r="W835" s="21" t="str">
        <f>IF('Raw Data'!B842=0," ",IF(U835&lt;V835,0,SQRT(POWER(U835,2)-POWER(V835,2))))</f>
        <v xml:space="preserve"> </v>
      </c>
      <c r="X835" s="21" t="str">
        <f>IF('Raw Data'!B842=0," ",V835/U835)</f>
        <v xml:space="preserve"> </v>
      </c>
      <c r="Y835" s="21" t="str">
        <f>IF('Raw Data'!B842=0," ",SQRT(2)*(W835/V835))</f>
        <v xml:space="preserve"> </v>
      </c>
      <c r="Z835" s="21" t="str">
        <f>IF('Raw Data'!B842=0," ",'Raw Data'!T842)</f>
        <v xml:space="preserve"> </v>
      </c>
      <c r="AA835" s="21" t="str">
        <f>IF('Raw Data'!B842=0," ",'Raw Data'!F842)</f>
        <v xml:space="preserve"> </v>
      </c>
      <c r="AB835" s="132" t="str">
        <f>IF('Raw Data'!B842=0," ","No")</f>
        <v xml:space="preserve"> </v>
      </c>
      <c r="AC835" s="139" t="str">
        <f>IF('Raw Data'!B842=0," ","Yes")</f>
        <v xml:space="preserve"> </v>
      </c>
    </row>
    <row r="836" spans="1:29" x14ac:dyDescent="0.2">
      <c r="A836" s="21" t="str">
        <f>IF('Raw Data'!B843=0," ",'Raw Data'!B843)</f>
        <v xml:space="preserve"> </v>
      </c>
      <c r="B836" s="27" t="str">
        <f>IF('Raw Data'!B843=0," ",'Raw Data'!C843)</f>
        <v xml:space="preserve"> </v>
      </c>
      <c r="C836" s="21" t="str">
        <f>IF('Raw Data'!B843=0," ",'Raw Data'!D843)</f>
        <v xml:space="preserve"> </v>
      </c>
      <c r="D836" s="21" t="str">
        <f>IF('Raw Data'!B843=0," ",'Raw Data'!E843)</f>
        <v xml:space="preserve"> </v>
      </c>
      <c r="E836" s="21" t="str">
        <f>IF('Raw Data'!B843=0," ",(MAX('Raw Data'!G843:I843)-MIN('Raw Data'!G843:I843)))</f>
        <v xml:space="preserve"> </v>
      </c>
      <c r="F836" s="21" t="str">
        <f>IF('Raw Data'!B843=0," ",(MAX('Raw Data'!J843:L843)-MIN('Raw Data'!J843:L843)))</f>
        <v xml:space="preserve"> </v>
      </c>
      <c r="G836" s="21" t="str">
        <f>IF('Raw Data'!B843=0," ",(MAX('Raw Data'!M843:O843)-MIN('Raw Data'!M843:O843)))</f>
        <v xml:space="preserve"> </v>
      </c>
      <c r="H836" s="21" t="str">
        <f>IF('Raw Data'!B843=0," ",(MAX('Raw Data'!P843:R843)-MIN('Raw Data'!P843:R843)))</f>
        <v xml:space="preserve"> </v>
      </c>
      <c r="I836" s="21" t="str">
        <f>IF('Raw Data'!B843=0," ",AVERAGE(E836,G836))</f>
        <v xml:space="preserve"> </v>
      </c>
      <c r="J836" s="21" t="str">
        <f>IF('Raw Data'!B843=0," ",AVERAGE(F836,H836))</f>
        <v xml:space="preserve"> </v>
      </c>
      <c r="K836" s="21" t="str">
        <f>IF('Raw Data'!B843=0," ",AVERAGE(I836,J836))</f>
        <v xml:space="preserve"> </v>
      </c>
      <c r="L836" s="21" t="str">
        <f>IF('Raw Data'!B843=0," ",AVERAGE('Raw Data'!G843:I843,'Raw Data'!M843:O843))</f>
        <v xml:space="preserve"> </v>
      </c>
      <c r="M836" s="21" t="str">
        <f>IF('Raw Data'!B843=0," ",AVERAGE('Raw Data'!J843:L843,'Raw Data'!P843:R843))</f>
        <v xml:space="preserve"> </v>
      </c>
      <c r="N836" s="21" t="str">
        <f>IF('Raw Data'!B843=0," ",(MAX(L836:M836)-MIN(L836,M836)))</f>
        <v xml:space="preserve"> </v>
      </c>
      <c r="O836" s="21" t="str">
        <f>IF('Raw Data'!B843=0," ",AVERAGE('Raw Data'!G843:L843))</f>
        <v xml:space="preserve"> </v>
      </c>
      <c r="P836" s="21" t="str">
        <f>IF('Raw Data'!B843=0," ",AVERAGE('Raw Data'!M843:R843))</f>
        <v xml:space="preserve"> </v>
      </c>
      <c r="Q836" s="21" t="str">
        <f>IF('Raw Data'!B843=0," ",(MAX(O836:P836)-MIN(O836:P836)))</f>
        <v xml:space="preserve"> </v>
      </c>
      <c r="R836" s="21" t="str">
        <f>IF('Raw Data'!B843=0," ",K836*$H$1)</f>
        <v xml:space="preserve"> </v>
      </c>
      <c r="S836" s="21" t="str">
        <f>IF('Raw Data'!B843=0," ",(POWER(N836*$H$2, 2)-(POWER(R836,2)/6)))</f>
        <v xml:space="preserve"> </v>
      </c>
      <c r="T836" s="21" t="str">
        <f>IF('Raw Data'!B843=0," ",IF(S836&lt;0,0,SQRT(S836)))</f>
        <v xml:space="preserve"> </v>
      </c>
      <c r="U836" s="21" t="str">
        <f>IF('Raw Data'!B843=0," ",IF((D836-C836)&gt;POWER(10, 50),2*MIN(AVERAGE('Raw Data'!G843:R843)-C836,D836-AVERAGE('Raw Data'!G843:R843)),(D836-C836)/6))</f>
        <v xml:space="preserve"> </v>
      </c>
      <c r="V836" s="21" t="str">
        <f>IF('Raw Data'!B843=0," ",SQRT(POWER(R836,2)+POWER(T836,2)))</f>
        <v xml:space="preserve"> </v>
      </c>
      <c r="W836" s="21" t="str">
        <f>IF('Raw Data'!B843=0," ",IF(U836&lt;V836,0,SQRT(POWER(U836,2)-POWER(V836,2))))</f>
        <v xml:space="preserve"> </v>
      </c>
      <c r="X836" s="21" t="str">
        <f>IF('Raw Data'!B843=0," ",V836/U836)</f>
        <v xml:space="preserve"> </v>
      </c>
      <c r="Y836" s="21" t="str">
        <f>IF('Raw Data'!B843=0," ",SQRT(2)*(W836/V836))</f>
        <v xml:space="preserve"> </v>
      </c>
      <c r="Z836" s="21" t="str">
        <f>IF('Raw Data'!B843=0," ",'Raw Data'!T843)</f>
        <v xml:space="preserve"> </v>
      </c>
      <c r="AA836" s="21" t="str">
        <f>IF('Raw Data'!B843=0," ",'Raw Data'!F843)</f>
        <v xml:space="preserve"> </v>
      </c>
      <c r="AB836" s="132" t="str">
        <f>IF('Raw Data'!B843=0," ","No")</f>
        <v xml:space="preserve"> </v>
      </c>
      <c r="AC836" s="139" t="str">
        <f>IF('Raw Data'!B843=0," ","Yes")</f>
        <v xml:space="preserve"> </v>
      </c>
    </row>
    <row r="837" spans="1:29" x14ac:dyDescent="0.2">
      <c r="A837" s="21" t="str">
        <f>IF('Raw Data'!B844=0," ",'Raw Data'!B844)</f>
        <v xml:space="preserve"> </v>
      </c>
      <c r="B837" s="27" t="str">
        <f>IF('Raw Data'!B844=0," ",'Raw Data'!C844)</f>
        <v xml:space="preserve"> </v>
      </c>
      <c r="C837" s="21" t="str">
        <f>IF('Raw Data'!B844=0," ",'Raw Data'!D844)</f>
        <v xml:space="preserve"> </v>
      </c>
      <c r="D837" s="21" t="str">
        <f>IF('Raw Data'!B844=0," ",'Raw Data'!E844)</f>
        <v xml:space="preserve"> </v>
      </c>
      <c r="E837" s="21" t="str">
        <f>IF('Raw Data'!B844=0," ",(MAX('Raw Data'!G844:I844)-MIN('Raw Data'!G844:I844)))</f>
        <v xml:space="preserve"> </v>
      </c>
      <c r="F837" s="21" t="str">
        <f>IF('Raw Data'!B844=0," ",(MAX('Raw Data'!J844:L844)-MIN('Raw Data'!J844:L844)))</f>
        <v xml:space="preserve"> </v>
      </c>
      <c r="G837" s="21" t="str">
        <f>IF('Raw Data'!B844=0," ",(MAX('Raw Data'!M844:O844)-MIN('Raw Data'!M844:O844)))</f>
        <v xml:space="preserve"> </v>
      </c>
      <c r="H837" s="21" t="str">
        <f>IF('Raw Data'!B844=0," ",(MAX('Raw Data'!P844:R844)-MIN('Raw Data'!P844:R844)))</f>
        <v xml:space="preserve"> </v>
      </c>
      <c r="I837" s="21" t="str">
        <f>IF('Raw Data'!B844=0," ",AVERAGE(E837,G837))</f>
        <v xml:space="preserve"> </v>
      </c>
      <c r="J837" s="21" t="str">
        <f>IF('Raw Data'!B844=0," ",AVERAGE(F837,H837))</f>
        <v xml:space="preserve"> </v>
      </c>
      <c r="K837" s="21" t="str">
        <f>IF('Raw Data'!B844=0," ",AVERAGE(I837,J837))</f>
        <v xml:space="preserve"> </v>
      </c>
      <c r="L837" s="21" t="str">
        <f>IF('Raw Data'!B844=0," ",AVERAGE('Raw Data'!G844:I844,'Raw Data'!M844:O844))</f>
        <v xml:space="preserve"> </v>
      </c>
      <c r="M837" s="21" t="str">
        <f>IF('Raw Data'!B844=0," ",AVERAGE('Raw Data'!J844:L844,'Raw Data'!P844:R844))</f>
        <v xml:space="preserve"> </v>
      </c>
      <c r="N837" s="21" t="str">
        <f>IF('Raw Data'!B844=0," ",(MAX(L837:M837)-MIN(L837,M837)))</f>
        <v xml:space="preserve"> </v>
      </c>
      <c r="O837" s="21" t="str">
        <f>IF('Raw Data'!B844=0," ",AVERAGE('Raw Data'!G844:L844))</f>
        <v xml:space="preserve"> </v>
      </c>
      <c r="P837" s="21" t="str">
        <f>IF('Raw Data'!B844=0," ",AVERAGE('Raw Data'!M844:R844))</f>
        <v xml:space="preserve"> </v>
      </c>
      <c r="Q837" s="21" t="str">
        <f>IF('Raw Data'!B844=0," ",(MAX(O837:P837)-MIN(O837:P837)))</f>
        <v xml:space="preserve"> </v>
      </c>
      <c r="R837" s="21" t="str">
        <f>IF('Raw Data'!B844=0," ",K837*$H$1)</f>
        <v xml:space="preserve"> </v>
      </c>
      <c r="S837" s="21" t="str">
        <f>IF('Raw Data'!B844=0," ",(POWER(N837*$H$2, 2)-(POWER(R837,2)/6)))</f>
        <v xml:space="preserve"> </v>
      </c>
      <c r="T837" s="21" t="str">
        <f>IF('Raw Data'!B844=0," ",IF(S837&lt;0,0,SQRT(S837)))</f>
        <v xml:space="preserve"> </v>
      </c>
      <c r="U837" s="21" t="str">
        <f>IF('Raw Data'!B844=0," ",IF((D837-C837)&gt;POWER(10, 50),2*MIN(AVERAGE('Raw Data'!G844:R844)-C837,D837-AVERAGE('Raw Data'!G844:R844)),(D837-C837)/6))</f>
        <v xml:space="preserve"> </v>
      </c>
      <c r="V837" s="21" t="str">
        <f>IF('Raw Data'!B844=0," ",SQRT(POWER(R837,2)+POWER(T837,2)))</f>
        <v xml:space="preserve"> </v>
      </c>
      <c r="W837" s="21" t="str">
        <f>IF('Raw Data'!B844=0," ",IF(U837&lt;V837,0,SQRT(POWER(U837,2)-POWER(V837,2))))</f>
        <v xml:space="preserve"> </v>
      </c>
      <c r="X837" s="21" t="str">
        <f>IF('Raw Data'!B844=0," ",V837/U837)</f>
        <v xml:space="preserve"> </v>
      </c>
      <c r="Y837" s="21" t="str">
        <f>IF('Raw Data'!B844=0," ",SQRT(2)*(W837/V837))</f>
        <v xml:space="preserve"> </v>
      </c>
      <c r="Z837" s="21" t="str">
        <f>IF('Raw Data'!B844=0," ",'Raw Data'!T844)</f>
        <v xml:space="preserve"> </v>
      </c>
      <c r="AA837" s="21" t="str">
        <f>IF('Raw Data'!B844=0," ",'Raw Data'!F844)</f>
        <v xml:space="preserve"> </v>
      </c>
      <c r="AB837" s="132" t="str">
        <f>IF('Raw Data'!B844=0," ","No")</f>
        <v xml:space="preserve"> </v>
      </c>
      <c r="AC837" s="139" t="str">
        <f>IF('Raw Data'!B844=0," ","Yes")</f>
        <v xml:space="preserve"> </v>
      </c>
    </row>
    <row r="838" spans="1:29" x14ac:dyDescent="0.2">
      <c r="A838" s="21" t="str">
        <f>IF('Raw Data'!B845=0," ",'Raw Data'!B845)</f>
        <v xml:space="preserve"> </v>
      </c>
      <c r="B838" s="27" t="str">
        <f>IF('Raw Data'!B845=0," ",'Raw Data'!C845)</f>
        <v xml:space="preserve"> </v>
      </c>
      <c r="C838" s="21" t="str">
        <f>IF('Raw Data'!B845=0," ",'Raw Data'!D845)</f>
        <v xml:space="preserve"> </v>
      </c>
      <c r="D838" s="21" t="str">
        <f>IF('Raw Data'!B845=0," ",'Raw Data'!E845)</f>
        <v xml:space="preserve"> </v>
      </c>
      <c r="E838" s="21" t="str">
        <f>IF('Raw Data'!B845=0," ",(MAX('Raw Data'!G845:I845)-MIN('Raw Data'!G845:I845)))</f>
        <v xml:space="preserve"> </v>
      </c>
      <c r="F838" s="21" t="str">
        <f>IF('Raw Data'!B845=0," ",(MAX('Raw Data'!J845:L845)-MIN('Raw Data'!J845:L845)))</f>
        <v xml:space="preserve"> </v>
      </c>
      <c r="G838" s="21" t="str">
        <f>IF('Raw Data'!B845=0," ",(MAX('Raw Data'!M845:O845)-MIN('Raw Data'!M845:O845)))</f>
        <v xml:space="preserve"> </v>
      </c>
      <c r="H838" s="21" t="str">
        <f>IF('Raw Data'!B845=0," ",(MAX('Raw Data'!P845:R845)-MIN('Raw Data'!P845:R845)))</f>
        <v xml:space="preserve"> </v>
      </c>
      <c r="I838" s="21" t="str">
        <f>IF('Raw Data'!B845=0," ",AVERAGE(E838,G838))</f>
        <v xml:space="preserve"> </v>
      </c>
      <c r="J838" s="21" t="str">
        <f>IF('Raw Data'!B845=0," ",AVERAGE(F838,H838))</f>
        <v xml:space="preserve"> </v>
      </c>
      <c r="K838" s="21" t="str">
        <f>IF('Raw Data'!B845=0," ",AVERAGE(I838,J838))</f>
        <v xml:space="preserve"> </v>
      </c>
      <c r="L838" s="21" t="str">
        <f>IF('Raw Data'!B845=0," ",AVERAGE('Raw Data'!G845:I845,'Raw Data'!M845:O845))</f>
        <v xml:space="preserve"> </v>
      </c>
      <c r="M838" s="21" t="str">
        <f>IF('Raw Data'!B845=0," ",AVERAGE('Raw Data'!J845:L845,'Raw Data'!P845:R845))</f>
        <v xml:space="preserve"> </v>
      </c>
      <c r="N838" s="21" t="str">
        <f>IF('Raw Data'!B845=0," ",(MAX(L838:M838)-MIN(L838,M838)))</f>
        <v xml:space="preserve"> </v>
      </c>
      <c r="O838" s="21" t="str">
        <f>IF('Raw Data'!B845=0," ",AVERAGE('Raw Data'!G845:L845))</f>
        <v xml:space="preserve"> </v>
      </c>
      <c r="P838" s="21" t="str">
        <f>IF('Raw Data'!B845=0," ",AVERAGE('Raw Data'!M845:R845))</f>
        <v xml:space="preserve"> </v>
      </c>
      <c r="Q838" s="21" t="str">
        <f>IF('Raw Data'!B845=0," ",(MAX(O838:P838)-MIN(O838:P838)))</f>
        <v xml:space="preserve"> </v>
      </c>
      <c r="R838" s="21" t="str">
        <f>IF('Raw Data'!B845=0," ",K838*$H$1)</f>
        <v xml:space="preserve"> </v>
      </c>
      <c r="S838" s="21" t="str">
        <f>IF('Raw Data'!B845=0," ",(POWER(N838*$H$2, 2)-(POWER(R838,2)/6)))</f>
        <v xml:space="preserve"> </v>
      </c>
      <c r="T838" s="21" t="str">
        <f>IF('Raw Data'!B845=0," ",IF(S838&lt;0,0,SQRT(S838)))</f>
        <v xml:space="preserve"> </v>
      </c>
      <c r="U838" s="21" t="str">
        <f>IF('Raw Data'!B845=0," ",IF((D838-C838)&gt;POWER(10, 50),2*MIN(AVERAGE('Raw Data'!G845:R845)-C838,D838-AVERAGE('Raw Data'!G845:R845)),(D838-C838)/6))</f>
        <v xml:space="preserve"> </v>
      </c>
      <c r="V838" s="21" t="str">
        <f>IF('Raw Data'!B845=0," ",SQRT(POWER(R838,2)+POWER(T838,2)))</f>
        <v xml:space="preserve"> </v>
      </c>
      <c r="W838" s="21" t="str">
        <f>IF('Raw Data'!B845=0," ",IF(U838&lt;V838,0,SQRT(POWER(U838,2)-POWER(V838,2))))</f>
        <v xml:space="preserve"> </v>
      </c>
      <c r="X838" s="21" t="str">
        <f>IF('Raw Data'!B845=0," ",V838/U838)</f>
        <v xml:space="preserve"> </v>
      </c>
      <c r="Y838" s="21" t="str">
        <f>IF('Raw Data'!B845=0," ",SQRT(2)*(W838/V838))</f>
        <v xml:space="preserve"> </v>
      </c>
      <c r="Z838" s="21" t="str">
        <f>IF('Raw Data'!B845=0," ",'Raw Data'!T845)</f>
        <v xml:space="preserve"> </v>
      </c>
      <c r="AA838" s="21" t="str">
        <f>IF('Raw Data'!B845=0," ",'Raw Data'!F845)</f>
        <v xml:space="preserve"> </v>
      </c>
      <c r="AB838" s="132" t="str">
        <f>IF('Raw Data'!B845=0," ","No")</f>
        <v xml:space="preserve"> </v>
      </c>
      <c r="AC838" s="139" t="str">
        <f>IF('Raw Data'!B845=0," ","Yes")</f>
        <v xml:space="preserve"> </v>
      </c>
    </row>
    <row r="839" spans="1:29" x14ac:dyDescent="0.2">
      <c r="A839" s="21" t="str">
        <f>IF('Raw Data'!B846=0," ",'Raw Data'!B846)</f>
        <v xml:space="preserve"> </v>
      </c>
      <c r="B839" s="27" t="str">
        <f>IF('Raw Data'!B846=0," ",'Raw Data'!C846)</f>
        <v xml:space="preserve"> </v>
      </c>
      <c r="C839" s="21" t="str">
        <f>IF('Raw Data'!B846=0," ",'Raw Data'!D846)</f>
        <v xml:space="preserve"> </v>
      </c>
      <c r="D839" s="21" t="str">
        <f>IF('Raw Data'!B846=0," ",'Raw Data'!E846)</f>
        <v xml:space="preserve"> </v>
      </c>
      <c r="E839" s="21" t="str">
        <f>IF('Raw Data'!B846=0," ",(MAX('Raw Data'!G846:I846)-MIN('Raw Data'!G846:I846)))</f>
        <v xml:space="preserve"> </v>
      </c>
      <c r="F839" s="21" t="str">
        <f>IF('Raw Data'!B846=0," ",(MAX('Raw Data'!J846:L846)-MIN('Raw Data'!J846:L846)))</f>
        <v xml:space="preserve"> </v>
      </c>
      <c r="G839" s="21" t="str">
        <f>IF('Raw Data'!B846=0," ",(MAX('Raw Data'!M846:O846)-MIN('Raw Data'!M846:O846)))</f>
        <v xml:space="preserve"> </v>
      </c>
      <c r="H839" s="21" t="str">
        <f>IF('Raw Data'!B846=0," ",(MAX('Raw Data'!P846:R846)-MIN('Raw Data'!P846:R846)))</f>
        <v xml:space="preserve"> </v>
      </c>
      <c r="I839" s="21" t="str">
        <f>IF('Raw Data'!B846=0," ",AVERAGE(E839,G839))</f>
        <v xml:space="preserve"> </v>
      </c>
      <c r="J839" s="21" t="str">
        <f>IF('Raw Data'!B846=0," ",AVERAGE(F839,H839))</f>
        <v xml:space="preserve"> </v>
      </c>
      <c r="K839" s="21" t="str">
        <f>IF('Raw Data'!B846=0," ",AVERAGE(I839,J839))</f>
        <v xml:space="preserve"> </v>
      </c>
      <c r="L839" s="21" t="str">
        <f>IF('Raw Data'!B846=0," ",AVERAGE('Raw Data'!G846:I846,'Raw Data'!M846:O846))</f>
        <v xml:space="preserve"> </v>
      </c>
      <c r="M839" s="21" t="str">
        <f>IF('Raw Data'!B846=0," ",AVERAGE('Raw Data'!J846:L846,'Raw Data'!P846:R846))</f>
        <v xml:space="preserve"> </v>
      </c>
      <c r="N839" s="21" t="str">
        <f>IF('Raw Data'!B846=0," ",(MAX(L839:M839)-MIN(L839,M839)))</f>
        <v xml:space="preserve"> </v>
      </c>
      <c r="O839" s="21" t="str">
        <f>IF('Raw Data'!B846=0," ",AVERAGE('Raw Data'!G846:L846))</f>
        <v xml:space="preserve"> </v>
      </c>
      <c r="P839" s="21" t="str">
        <f>IF('Raw Data'!B846=0," ",AVERAGE('Raw Data'!M846:R846))</f>
        <v xml:space="preserve"> </v>
      </c>
      <c r="Q839" s="21" t="str">
        <f>IF('Raw Data'!B846=0," ",(MAX(O839:P839)-MIN(O839:P839)))</f>
        <v xml:space="preserve"> </v>
      </c>
      <c r="R839" s="21" t="str">
        <f>IF('Raw Data'!B846=0," ",K839*$H$1)</f>
        <v xml:space="preserve"> </v>
      </c>
      <c r="S839" s="21" t="str">
        <f>IF('Raw Data'!B846=0," ",(POWER(N839*$H$2, 2)-(POWER(R839,2)/6)))</f>
        <v xml:space="preserve"> </v>
      </c>
      <c r="T839" s="21" t="str">
        <f>IF('Raw Data'!B846=0," ",IF(S839&lt;0,0,SQRT(S839)))</f>
        <v xml:space="preserve"> </v>
      </c>
      <c r="U839" s="21" t="str">
        <f>IF('Raw Data'!B846=0," ",IF((D839-C839)&gt;POWER(10, 50),2*MIN(AVERAGE('Raw Data'!G846:R846)-C839,D839-AVERAGE('Raw Data'!G846:R846)),(D839-C839)/6))</f>
        <v xml:space="preserve"> </v>
      </c>
      <c r="V839" s="21" t="str">
        <f>IF('Raw Data'!B846=0," ",SQRT(POWER(R839,2)+POWER(T839,2)))</f>
        <v xml:space="preserve"> </v>
      </c>
      <c r="W839" s="21" t="str">
        <f>IF('Raw Data'!B846=0," ",IF(U839&lt;V839,0,SQRT(POWER(U839,2)-POWER(V839,2))))</f>
        <v xml:space="preserve"> </v>
      </c>
      <c r="X839" s="21" t="str">
        <f>IF('Raw Data'!B846=0," ",V839/U839)</f>
        <v xml:space="preserve"> </v>
      </c>
      <c r="Y839" s="21" t="str">
        <f>IF('Raw Data'!B846=0," ",SQRT(2)*(W839/V839))</f>
        <v xml:space="preserve"> </v>
      </c>
      <c r="Z839" s="21" t="str">
        <f>IF('Raw Data'!B846=0," ",'Raw Data'!T846)</f>
        <v xml:space="preserve"> </v>
      </c>
      <c r="AA839" s="21" t="str">
        <f>IF('Raw Data'!B846=0," ",'Raw Data'!F846)</f>
        <v xml:space="preserve"> </v>
      </c>
      <c r="AB839" s="132" t="str">
        <f>IF('Raw Data'!B846=0," ","No")</f>
        <v xml:space="preserve"> </v>
      </c>
      <c r="AC839" s="139" t="str">
        <f>IF('Raw Data'!B846=0," ","Yes")</f>
        <v xml:space="preserve"> </v>
      </c>
    </row>
    <row r="840" spans="1:29" x14ac:dyDescent="0.2">
      <c r="A840" s="21" t="str">
        <f>IF('Raw Data'!B847=0," ",'Raw Data'!B847)</f>
        <v xml:space="preserve"> </v>
      </c>
      <c r="B840" s="27" t="str">
        <f>IF('Raw Data'!B847=0," ",'Raw Data'!C847)</f>
        <v xml:space="preserve"> </v>
      </c>
      <c r="C840" s="21" t="str">
        <f>IF('Raw Data'!B847=0," ",'Raw Data'!D847)</f>
        <v xml:space="preserve"> </v>
      </c>
      <c r="D840" s="21" t="str">
        <f>IF('Raw Data'!B847=0," ",'Raw Data'!E847)</f>
        <v xml:space="preserve"> </v>
      </c>
      <c r="E840" s="21" t="str">
        <f>IF('Raw Data'!B847=0," ",(MAX('Raw Data'!G847:I847)-MIN('Raw Data'!G847:I847)))</f>
        <v xml:space="preserve"> </v>
      </c>
      <c r="F840" s="21" t="str">
        <f>IF('Raw Data'!B847=0," ",(MAX('Raw Data'!J847:L847)-MIN('Raw Data'!J847:L847)))</f>
        <v xml:space="preserve"> </v>
      </c>
      <c r="G840" s="21" t="str">
        <f>IF('Raw Data'!B847=0," ",(MAX('Raw Data'!M847:O847)-MIN('Raw Data'!M847:O847)))</f>
        <v xml:space="preserve"> </v>
      </c>
      <c r="H840" s="21" t="str">
        <f>IF('Raw Data'!B847=0," ",(MAX('Raw Data'!P847:R847)-MIN('Raw Data'!P847:R847)))</f>
        <v xml:space="preserve"> </v>
      </c>
      <c r="I840" s="21" t="str">
        <f>IF('Raw Data'!B847=0," ",AVERAGE(E840,G840))</f>
        <v xml:space="preserve"> </v>
      </c>
      <c r="J840" s="21" t="str">
        <f>IF('Raw Data'!B847=0," ",AVERAGE(F840,H840))</f>
        <v xml:space="preserve"> </v>
      </c>
      <c r="K840" s="21" t="str">
        <f>IF('Raw Data'!B847=0," ",AVERAGE(I840,J840))</f>
        <v xml:space="preserve"> </v>
      </c>
      <c r="L840" s="21" t="str">
        <f>IF('Raw Data'!B847=0," ",AVERAGE('Raw Data'!G847:I847,'Raw Data'!M847:O847))</f>
        <v xml:space="preserve"> </v>
      </c>
      <c r="M840" s="21" t="str">
        <f>IF('Raw Data'!B847=0," ",AVERAGE('Raw Data'!J847:L847,'Raw Data'!P847:R847))</f>
        <v xml:space="preserve"> </v>
      </c>
      <c r="N840" s="21" t="str">
        <f>IF('Raw Data'!B847=0," ",(MAX(L840:M840)-MIN(L840,M840)))</f>
        <v xml:space="preserve"> </v>
      </c>
      <c r="O840" s="21" t="str">
        <f>IF('Raw Data'!B847=0," ",AVERAGE('Raw Data'!G847:L847))</f>
        <v xml:space="preserve"> </v>
      </c>
      <c r="P840" s="21" t="str">
        <f>IF('Raw Data'!B847=0," ",AVERAGE('Raw Data'!M847:R847))</f>
        <v xml:space="preserve"> </v>
      </c>
      <c r="Q840" s="21" t="str">
        <f>IF('Raw Data'!B847=0," ",(MAX(O840:P840)-MIN(O840:P840)))</f>
        <v xml:space="preserve"> </v>
      </c>
      <c r="R840" s="21" t="str">
        <f>IF('Raw Data'!B847=0," ",K840*$H$1)</f>
        <v xml:space="preserve"> </v>
      </c>
      <c r="S840" s="21" t="str">
        <f>IF('Raw Data'!B847=0," ",(POWER(N840*$H$2, 2)-(POWER(R840,2)/6)))</f>
        <v xml:space="preserve"> </v>
      </c>
      <c r="T840" s="21" t="str">
        <f>IF('Raw Data'!B847=0," ",IF(S840&lt;0,0,SQRT(S840)))</f>
        <v xml:space="preserve"> </v>
      </c>
      <c r="U840" s="21" t="str">
        <f>IF('Raw Data'!B847=0," ",IF((D840-C840)&gt;POWER(10, 50),2*MIN(AVERAGE('Raw Data'!G847:R847)-C840,D840-AVERAGE('Raw Data'!G847:R847)),(D840-C840)/6))</f>
        <v xml:space="preserve"> </v>
      </c>
      <c r="V840" s="21" t="str">
        <f>IF('Raw Data'!B847=0," ",SQRT(POWER(R840,2)+POWER(T840,2)))</f>
        <v xml:space="preserve"> </v>
      </c>
      <c r="W840" s="21" t="str">
        <f>IF('Raw Data'!B847=0," ",IF(U840&lt;V840,0,SQRT(POWER(U840,2)-POWER(V840,2))))</f>
        <v xml:space="preserve"> </v>
      </c>
      <c r="X840" s="21" t="str">
        <f>IF('Raw Data'!B847=0," ",V840/U840)</f>
        <v xml:space="preserve"> </v>
      </c>
      <c r="Y840" s="21" t="str">
        <f>IF('Raw Data'!B847=0," ",SQRT(2)*(W840/V840))</f>
        <v xml:space="preserve"> </v>
      </c>
      <c r="Z840" s="21" t="str">
        <f>IF('Raw Data'!B847=0," ",'Raw Data'!T847)</f>
        <v xml:space="preserve"> </v>
      </c>
      <c r="AA840" s="21" t="str">
        <f>IF('Raw Data'!B847=0," ",'Raw Data'!F847)</f>
        <v xml:space="preserve"> </v>
      </c>
      <c r="AB840" s="132" t="str">
        <f>IF('Raw Data'!B847=0," ","No")</f>
        <v xml:space="preserve"> </v>
      </c>
      <c r="AC840" s="139" t="str">
        <f>IF('Raw Data'!B847=0," ","Yes")</f>
        <v xml:space="preserve"> </v>
      </c>
    </row>
    <row r="841" spans="1:29" x14ac:dyDescent="0.2">
      <c r="A841" s="21" t="str">
        <f>IF('Raw Data'!B848=0," ",'Raw Data'!B848)</f>
        <v xml:space="preserve"> </v>
      </c>
      <c r="B841" s="27" t="str">
        <f>IF('Raw Data'!B848=0," ",'Raw Data'!C848)</f>
        <v xml:space="preserve"> </v>
      </c>
      <c r="C841" s="21" t="str">
        <f>IF('Raw Data'!B848=0," ",'Raw Data'!D848)</f>
        <v xml:space="preserve"> </v>
      </c>
      <c r="D841" s="21" t="str">
        <f>IF('Raw Data'!B848=0," ",'Raw Data'!E848)</f>
        <v xml:space="preserve"> </v>
      </c>
      <c r="E841" s="21" t="str">
        <f>IF('Raw Data'!B848=0," ",(MAX('Raw Data'!G848:I848)-MIN('Raw Data'!G848:I848)))</f>
        <v xml:space="preserve"> </v>
      </c>
      <c r="F841" s="21" t="str">
        <f>IF('Raw Data'!B848=0," ",(MAX('Raw Data'!J848:L848)-MIN('Raw Data'!J848:L848)))</f>
        <v xml:space="preserve"> </v>
      </c>
      <c r="G841" s="21" t="str">
        <f>IF('Raw Data'!B848=0," ",(MAX('Raw Data'!M848:O848)-MIN('Raw Data'!M848:O848)))</f>
        <v xml:space="preserve"> </v>
      </c>
      <c r="H841" s="21" t="str">
        <f>IF('Raw Data'!B848=0," ",(MAX('Raw Data'!P848:R848)-MIN('Raw Data'!P848:R848)))</f>
        <v xml:space="preserve"> </v>
      </c>
      <c r="I841" s="21" t="str">
        <f>IF('Raw Data'!B848=0," ",AVERAGE(E841,G841))</f>
        <v xml:space="preserve"> </v>
      </c>
      <c r="J841" s="21" t="str">
        <f>IF('Raw Data'!B848=0," ",AVERAGE(F841,H841))</f>
        <v xml:space="preserve"> </v>
      </c>
      <c r="K841" s="21" t="str">
        <f>IF('Raw Data'!B848=0," ",AVERAGE(I841,J841))</f>
        <v xml:space="preserve"> </v>
      </c>
      <c r="L841" s="21" t="str">
        <f>IF('Raw Data'!B848=0," ",AVERAGE('Raw Data'!G848:I848,'Raw Data'!M848:O848))</f>
        <v xml:space="preserve"> </v>
      </c>
      <c r="M841" s="21" t="str">
        <f>IF('Raw Data'!B848=0," ",AVERAGE('Raw Data'!J848:L848,'Raw Data'!P848:R848))</f>
        <v xml:space="preserve"> </v>
      </c>
      <c r="N841" s="21" t="str">
        <f>IF('Raw Data'!B848=0," ",(MAX(L841:M841)-MIN(L841,M841)))</f>
        <v xml:space="preserve"> </v>
      </c>
      <c r="O841" s="21" t="str">
        <f>IF('Raw Data'!B848=0," ",AVERAGE('Raw Data'!G848:L848))</f>
        <v xml:space="preserve"> </v>
      </c>
      <c r="P841" s="21" t="str">
        <f>IF('Raw Data'!B848=0," ",AVERAGE('Raw Data'!M848:R848))</f>
        <v xml:space="preserve"> </v>
      </c>
      <c r="Q841" s="21" t="str">
        <f>IF('Raw Data'!B848=0," ",(MAX(O841:P841)-MIN(O841:P841)))</f>
        <v xml:space="preserve"> </v>
      </c>
      <c r="R841" s="21" t="str">
        <f>IF('Raw Data'!B848=0," ",K841*$H$1)</f>
        <v xml:space="preserve"> </v>
      </c>
      <c r="S841" s="21" t="str">
        <f>IF('Raw Data'!B848=0," ",(POWER(N841*$H$2, 2)-(POWER(R841,2)/6)))</f>
        <v xml:space="preserve"> </v>
      </c>
      <c r="T841" s="21" t="str">
        <f>IF('Raw Data'!B848=0," ",IF(S841&lt;0,0,SQRT(S841)))</f>
        <v xml:space="preserve"> </v>
      </c>
      <c r="U841" s="21" t="str">
        <f>IF('Raw Data'!B848=0," ",IF((D841-C841)&gt;POWER(10, 50),2*MIN(AVERAGE('Raw Data'!G848:R848)-C841,D841-AVERAGE('Raw Data'!G848:R848)),(D841-C841)/6))</f>
        <v xml:space="preserve"> </v>
      </c>
      <c r="V841" s="21" t="str">
        <f>IF('Raw Data'!B848=0," ",SQRT(POWER(R841,2)+POWER(T841,2)))</f>
        <v xml:space="preserve"> </v>
      </c>
      <c r="W841" s="21" t="str">
        <f>IF('Raw Data'!B848=0," ",IF(U841&lt;V841,0,SQRT(POWER(U841,2)-POWER(V841,2))))</f>
        <v xml:space="preserve"> </v>
      </c>
      <c r="X841" s="21" t="str">
        <f>IF('Raw Data'!B848=0," ",V841/U841)</f>
        <v xml:space="preserve"> </v>
      </c>
      <c r="Y841" s="21" t="str">
        <f>IF('Raw Data'!B848=0," ",SQRT(2)*(W841/V841))</f>
        <v xml:space="preserve"> </v>
      </c>
      <c r="Z841" s="21" t="str">
        <f>IF('Raw Data'!B848=0," ",'Raw Data'!T848)</f>
        <v xml:space="preserve"> </v>
      </c>
      <c r="AA841" s="21" t="str">
        <f>IF('Raw Data'!B848=0," ",'Raw Data'!F848)</f>
        <v xml:space="preserve"> </v>
      </c>
      <c r="AB841" s="132" t="str">
        <f>IF('Raw Data'!B848=0," ","No")</f>
        <v xml:space="preserve"> </v>
      </c>
      <c r="AC841" s="139" t="str">
        <f>IF('Raw Data'!B848=0," ","Yes")</f>
        <v xml:space="preserve"> </v>
      </c>
    </row>
    <row r="842" spans="1:29" x14ac:dyDescent="0.2">
      <c r="A842" s="21" t="str">
        <f>IF('Raw Data'!B849=0," ",'Raw Data'!B849)</f>
        <v xml:space="preserve"> </v>
      </c>
      <c r="B842" s="27" t="str">
        <f>IF('Raw Data'!B849=0," ",'Raw Data'!C849)</f>
        <v xml:space="preserve"> </v>
      </c>
      <c r="C842" s="21" t="str">
        <f>IF('Raw Data'!B849=0," ",'Raw Data'!D849)</f>
        <v xml:space="preserve"> </v>
      </c>
      <c r="D842" s="21" t="str">
        <f>IF('Raw Data'!B849=0," ",'Raw Data'!E849)</f>
        <v xml:space="preserve"> </v>
      </c>
      <c r="E842" s="21" t="str">
        <f>IF('Raw Data'!B849=0," ",(MAX('Raw Data'!G849:I849)-MIN('Raw Data'!G849:I849)))</f>
        <v xml:space="preserve"> </v>
      </c>
      <c r="F842" s="21" t="str">
        <f>IF('Raw Data'!B849=0," ",(MAX('Raw Data'!J849:L849)-MIN('Raw Data'!J849:L849)))</f>
        <v xml:space="preserve"> </v>
      </c>
      <c r="G842" s="21" t="str">
        <f>IF('Raw Data'!B849=0," ",(MAX('Raw Data'!M849:O849)-MIN('Raw Data'!M849:O849)))</f>
        <v xml:space="preserve"> </v>
      </c>
      <c r="H842" s="21" t="str">
        <f>IF('Raw Data'!B849=0," ",(MAX('Raw Data'!P849:R849)-MIN('Raw Data'!P849:R849)))</f>
        <v xml:space="preserve"> </v>
      </c>
      <c r="I842" s="21" t="str">
        <f>IF('Raw Data'!B849=0," ",AVERAGE(E842,G842))</f>
        <v xml:space="preserve"> </v>
      </c>
      <c r="J842" s="21" t="str">
        <f>IF('Raw Data'!B849=0," ",AVERAGE(F842,H842))</f>
        <v xml:space="preserve"> </v>
      </c>
      <c r="K842" s="21" t="str">
        <f>IF('Raw Data'!B849=0," ",AVERAGE(I842,J842))</f>
        <v xml:space="preserve"> </v>
      </c>
      <c r="L842" s="21" t="str">
        <f>IF('Raw Data'!B849=0," ",AVERAGE('Raw Data'!G849:I849,'Raw Data'!M849:O849))</f>
        <v xml:space="preserve"> </v>
      </c>
      <c r="M842" s="21" t="str">
        <f>IF('Raw Data'!B849=0," ",AVERAGE('Raw Data'!J849:L849,'Raw Data'!P849:R849))</f>
        <v xml:space="preserve"> </v>
      </c>
      <c r="N842" s="21" t="str">
        <f>IF('Raw Data'!B849=0," ",(MAX(L842:M842)-MIN(L842,M842)))</f>
        <v xml:space="preserve"> </v>
      </c>
      <c r="O842" s="21" t="str">
        <f>IF('Raw Data'!B849=0," ",AVERAGE('Raw Data'!G849:L849))</f>
        <v xml:space="preserve"> </v>
      </c>
      <c r="P842" s="21" t="str">
        <f>IF('Raw Data'!B849=0," ",AVERAGE('Raw Data'!M849:R849))</f>
        <v xml:space="preserve"> </v>
      </c>
      <c r="Q842" s="21" t="str">
        <f>IF('Raw Data'!B849=0," ",(MAX(O842:P842)-MIN(O842:P842)))</f>
        <v xml:space="preserve"> </v>
      </c>
      <c r="R842" s="21" t="str">
        <f>IF('Raw Data'!B849=0," ",K842*$H$1)</f>
        <v xml:space="preserve"> </v>
      </c>
      <c r="S842" s="21" t="str">
        <f>IF('Raw Data'!B849=0," ",(POWER(N842*$H$2, 2)-(POWER(R842,2)/6)))</f>
        <v xml:space="preserve"> </v>
      </c>
      <c r="T842" s="21" t="str">
        <f>IF('Raw Data'!B849=0," ",IF(S842&lt;0,0,SQRT(S842)))</f>
        <v xml:space="preserve"> </v>
      </c>
      <c r="U842" s="21" t="str">
        <f>IF('Raw Data'!B849=0," ",IF((D842-C842)&gt;POWER(10, 50),2*MIN(AVERAGE('Raw Data'!G849:R849)-C842,D842-AVERAGE('Raw Data'!G849:R849)),(D842-C842)/6))</f>
        <v xml:space="preserve"> </v>
      </c>
      <c r="V842" s="21" t="str">
        <f>IF('Raw Data'!B849=0," ",SQRT(POWER(R842,2)+POWER(T842,2)))</f>
        <v xml:space="preserve"> </v>
      </c>
      <c r="W842" s="21" t="str">
        <f>IF('Raw Data'!B849=0," ",IF(U842&lt;V842,0,SQRT(POWER(U842,2)-POWER(V842,2))))</f>
        <v xml:space="preserve"> </v>
      </c>
      <c r="X842" s="21" t="str">
        <f>IF('Raw Data'!B849=0," ",V842/U842)</f>
        <v xml:space="preserve"> </v>
      </c>
      <c r="Y842" s="21" t="str">
        <f>IF('Raw Data'!B849=0," ",SQRT(2)*(W842/V842))</f>
        <v xml:space="preserve"> </v>
      </c>
      <c r="Z842" s="21" t="str">
        <f>IF('Raw Data'!B849=0," ",'Raw Data'!T849)</f>
        <v xml:space="preserve"> </v>
      </c>
      <c r="AA842" s="21" t="str">
        <f>IF('Raw Data'!B849=0," ",'Raw Data'!F849)</f>
        <v xml:space="preserve"> </v>
      </c>
      <c r="AB842" s="132" t="str">
        <f>IF('Raw Data'!B849=0," ","No")</f>
        <v xml:space="preserve"> </v>
      </c>
      <c r="AC842" s="139" t="str">
        <f>IF('Raw Data'!B849=0," ","Yes")</f>
        <v xml:space="preserve"> </v>
      </c>
    </row>
    <row r="843" spans="1:29" x14ac:dyDescent="0.2">
      <c r="A843" s="21" t="str">
        <f>IF('Raw Data'!B850=0," ",'Raw Data'!B850)</f>
        <v xml:space="preserve"> </v>
      </c>
      <c r="B843" s="27" t="str">
        <f>IF('Raw Data'!B850=0," ",'Raw Data'!C850)</f>
        <v xml:space="preserve"> </v>
      </c>
      <c r="C843" s="21" t="str">
        <f>IF('Raw Data'!B850=0," ",'Raw Data'!D850)</f>
        <v xml:space="preserve"> </v>
      </c>
      <c r="D843" s="21" t="str">
        <f>IF('Raw Data'!B850=0," ",'Raw Data'!E850)</f>
        <v xml:space="preserve"> </v>
      </c>
      <c r="E843" s="21" t="str">
        <f>IF('Raw Data'!B850=0," ",(MAX('Raw Data'!G850:I850)-MIN('Raw Data'!G850:I850)))</f>
        <v xml:space="preserve"> </v>
      </c>
      <c r="F843" s="21" t="str">
        <f>IF('Raw Data'!B850=0," ",(MAX('Raw Data'!J850:L850)-MIN('Raw Data'!J850:L850)))</f>
        <v xml:space="preserve"> </v>
      </c>
      <c r="G843" s="21" t="str">
        <f>IF('Raw Data'!B850=0," ",(MAX('Raw Data'!M850:O850)-MIN('Raw Data'!M850:O850)))</f>
        <v xml:space="preserve"> </v>
      </c>
      <c r="H843" s="21" t="str">
        <f>IF('Raw Data'!B850=0," ",(MAX('Raw Data'!P850:R850)-MIN('Raw Data'!P850:R850)))</f>
        <v xml:space="preserve"> </v>
      </c>
      <c r="I843" s="21" t="str">
        <f>IF('Raw Data'!B850=0," ",AVERAGE(E843,G843))</f>
        <v xml:space="preserve"> </v>
      </c>
      <c r="J843" s="21" t="str">
        <f>IF('Raw Data'!B850=0," ",AVERAGE(F843,H843))</f>
        <v xml:space="preserve"> </v>
      </c>
      <c r="K843" s="21" t="str">
        <f>IF('Raw Data'!B850=0," ",AVERAGE(I843,J843))</f>
        <v xml:space="preserve"> </v>
      </c>
      <c r="L843" s="21" t="str">
        <f>IF('Raw Data'!B850=0," ",AVERAGE('Raw Data'!G850:I850,'Raw Data'!M850:O850))</f>
        <v xml:space="preserve"> </v>
      </c>
      <c r="M843" s="21" t="str">
        <f>IF('Raw Data'!B850=0," ",AVERAGE('Raw Data'!J850:L850,'Raw Data'!P850:R850))</f>
        <v xml:space="preserve"> </v>
      </c>
      <c r="N843" s="21" t="str">
        <f>IF('Raw Data'!B850=0," ",(MAX(L843:M843)-MIN(L843,M843)))</f>
        <v xml:space="preserve"> </v>
      </c>
      <c r="O843" s="21" t="str">
        <f>IF('Raw Data'!B850=0," ",AVERAGE('Raw Data'!G850:L850))</f>
        <v xml:space="preserve"> </v>
      </c>
      <c r="P843" s="21" t="str">
        <f>IF('Raw Data'!B850=0," ",AVERAGE('Raw Data'!M850:R850))</f>
        <v xml:space="preserve"> </v>
      </c>
      <c r="Q843" s="21" t="str">
        <f>IF('Raw Data'!B850=0," ",(MAX(O843:P843)-MIN(O843:P843)))</f>
        <v xml:space="preserve"> </v>
      </c>
      <c r="R843" s="21" t="str">
        <f>IF('Raw Data'!B850=0," ",K843*$H$1)</f>
        <v xml:space="preserve"> </v>
      </c>
      <c r="S843" s="21" t="str">
        <f>IF('Raw Data'!B850=0," ",(POWER(N843*$H$2, 2)-(POWER(R843,2)/6)))</f>
        <v xml:space="preserve"> </v>
      </c>
      <c r="T843" s="21" t="str">
        <f>IF('Raw Data'!B850=0," ",IF(S843&lt;0,0,SQRT(S843)))</f>
        <v xml:space="preserve"> </v>
      </c>
      <c r="U843" s="21" t="str">
        <f>IF('Raw Data'!B850=0," ",IF((D843-C843)&gt;POWER(10, 50),2*MIN(AVERAGE('Raw Data'!G850:R850)-C843,D843-AVERAGE('Raw Data'!G850:R850)),(D843-C843)/6))</f>
        <v xml:space="preserve"> </v>
      </c>
      <c r="V843" s="21" t="str">
        <f>IF('Raw Data'!B850=0," ",SQRT(POWER(R843,2)+POWER(T843,2)))</f>
        <v xml:space="preserve"> </v>
      </c>
      <c r="W843" s="21" t="str">
        <f>IF('Raw Data'!B850=0," ",IF(U843&lt;V843,0,SQRT(POWER(U843,2)-POWER(V843,2))))</f>
        <v xml:space="preserve"> </v>
      </c>
      <c r="X843" s="21" t="str">
        <f>IF('Raw Data'!B850=0," ",V843/U843)</f>
        <v xml:space="preserve"> </v>
      </c>
      <c r="Y843" s="21" t="str">
        <f>IF('Raw Data'!B850=0," ",SQRT(2)*(W843/V843))</f>
        <v xml:space="preserve"> </v>
      </c>
      <c r="Z843" s="21" t="str">
        <f>IF('Raw Data'!B850=0," ",'Raw Data'!T850)</f>
        <v xml:space="preserve"> </v>
      </c>
      <c r="AA843" s="21" t="str">
        <f>IF('Raw Data'!B850=0," ",'Raw Data'!F850)</f>
        <v xml:space="preserve"> </v>
      </c>
      <c r="AB843" s="132" t="str">
        <f>IF('Raw Data'!B850=0," ","No")</f>
        <v xml:space="preserve"> </v>
      </c>
      <c r="AC843" s="139" t="str">
        <f>IF('Raw Data'!B850=0," ","Yes")</f>
        <v xml:space="preserve"> </v>
      </c>
    </row>
    <row r="844" spans="1:29" x14ac:dyDescent="0.2">
      <c r="A844" s="21" t="str">
        <f>IF('Raw Data'!B851=0," ",'Raw Data'!B851)</f>
        <v xml:space="preserve"> </v>
      </c>
      <c r="B844" s="27" t="str">
        <f>IF('Raw Data'!B851=0," ",'Raw Data'!C851)</f>
        <v xml:space="preserve"> </v>
      </c>
      <c r="C844" s="21" t="str">
        <f>IF('Raw Data'!B851=0," ",'Raw Data'!D851)</f>
        <v xml:space="preserve"> </v>
      </c>
      <c r="D844" s="21" t="str">
        <f>IF('Raw Data'!B851=0," ",'Raw Data'!E851)</f>
        <v xml:space="preserve"> </v>
      </c>
      <c r="E844" s="21" t="str">
        <f>IF('Raw Data'!B851=0," ",(MAX('Raw Data'!G851:I851)-MIN('Raw Data'!G851:I851)))</f>
        <v xml:space="preserve"> </v>
      </c>
      <c r="F844" s="21" t="str">
        <f>IF('Raw Data'!B851=0," ",(MAX('Raw Data'!J851:L851)-MIN('Raw Data'!J851:L851)))</f>
        <v xml:space="preserve"> </v>
      </c>
      <c r="G844" s="21" t="str">
        <f>IF('Raw Data'!B851=0," ",(MAX('Raw Data'!M851:O851)-MIN('Raw Data'!M851:O851)))</f>
        <v xml:space="preserve"> </v>
      </c>
      <c r="H844" s="21" t="str">
        <f>IF('Raw Data'!B851=0," ",(MAX('Raw Data'!P851:R851)-MIN('Raw Data'!P851:R851)))</f>
        <v xml:space="preserve"> </v>
      </c>
      <c r="I844" s="21" t="str">
        <f>IF('Raw Data'!B851=0," ",AVERAGE(E844,G844))</f>
        <v xml:space="preserve"> </v>
      </c>
      <c r="J844" s="21" t="str">
        <f>IF('Raw Data'!B851=0," ",AVERAGE(F844,H844))</f>
        <v xml:space="preserve"> </v>
      </c>
      <c r="K844" s="21" t="str">
        <f>IF('Raw Data'!B851=0," ",AVERAGE(I844,J844))</f>
        <v xml:space="preserve"> </v>
      </c>
      <c r="L844" s="21" t="str">
        <f>IF('Raw Data'!B851=0," ",AVERAGE('Raw Data'!G851:I851,'Raw Data'!M851:O851))</f>
        <v xml:space="preserve"> </v>
      </c>
      <c r="M844" s="21" t="str">
        <f>IF('Raw Data'!B851=0," ",AVERAGE('Raw Data'!J851:L851,'Raw Data'!P851:R851))</f>
        <v xml:space="preserve"> </v>
      </c>
      <c r="N844" s="21" t="str">
        <f>IF('Raw Data'!B851=0," ",(MAX(L844:M844)-MIN(L844,M844)))</f>
        <v xml:space="preserve"> </v>
      </c>
      <c r="O844" s="21" t="str">
        <f>IF('Raw Data'!B851=0," ",AVERAGE('Raw Data'!G851:L851))</f>
        <v xml:space="preserve"> </v>
      </c>
      <c r="P844" s="21" t="str">
        <f>IF('Raw Data'!B851=0," ",AVERAGE('Raw Data'!M851:R851))</f>
        <v xml:space="preserve"> </v>
      </c>
      <c r="Q844" s="21" t="str">
        <f>IF('Raw Data'!B851=0," ",(MAX(O844:P844)-MIN(O844:P844)))</f>
        <v xml:space="preserve"> </v>
      </c>
      <c r="R844" s="21" t="str">
        <f>IF('Raw Data'!B851=0," ",K844*$H$1)</f>
        <v xml:space="preserve"> </v>
      </c>
      <c r="S844" s="21" t="str">
        <f>IF('Raw Data'!B851=0," ",(POWER(N844*$H$2, 2)-(POWER(R844,2)/6)))</f>
        <v xml:space="preserve"> </v>
      </c>
      <c r="T844" s="21" t="str">
        <f>IF('Raw Data'!B851=0," ",IF(S844&lt;0,0,SQRT(S844)))</f>
        <v xml:space="preserve"> </v>
      </c>
      <c r="U844" s="21" t="str">
        <f>IF('Raw Data'!B851=0," ",IF((D844-C844)&gt;POWER(10, 50),2*MIN(AVERAGE('Raw Data'!G851:R851)-C844,D844-AVERAGE('Raw Data'!G851:R851)),(D844-C844)/6))</f>
        <v xml:space="preserve"> </v>
      </c>
      <c r="V844" s="21" t="str">
        <f>IF('Raw Data'!B851=0," ",SQRT(POWER(R844,2)+POWER(T844,2)))</f>
        <v xml:space="preserve"> </v>
      </c>
      <c r="W844" s="21" t="str">
        <f>IF('Raw Data'!B851=0," ",IF(U844&lt;V844,0,SQRT(POWER(U844,2)-POWER(V844,2))))</f>
        <v xml:space="preserve"> </v>
      </c>
      <c r="X844" s="21" t="str">
        <f>IF('Raw Data'!B851=0," ",V844/U844)</f>
        <v xml:space="preserve"> </v>
      </c>
      <c r="Y844" s="21" t="str">
        <f>IF('Raw Data'!B851=0," ",SQRT(2)*(W844/V844))</f>
        <v xml:space="preserve"> </v>
      </c>
      <c r="Z844" s="21" t="str">
        <f>IF('Raw Data'!B851=0," ",'Raw Data'!T851)</f>
        <v xml:space="preserve"> </v>
      </c>
      <c r="AA844" s="21" t="str">
        <f>IF('Raw Data'!B851=0," ",'Raw Data'!F851)</f>
        <v xml:space="preserve"> </v>
      </c>
      <c r="AB844" s="132" t="str">
        <f>IF('Raw Data'!B851=0," ","No")</f>
        <v xml:space="preserve"> </v>
      </c>
      <c r="AC844" s="139" t="str">
        <f>IF('Raw Data'!B851=0," ","Yes")</f>
        <v xml:space="preserve"> </v>
      </c>
    </row>
    <row r="845" spans="1:29" x14ac:dyDescent="0.2">
      <c r="A845" s="21" t="str">
        <f>IF('Raw Data'!B852=0," ",'Raw Data'!B852)</f>
        <v xml:space="preserve"> </v>
      </c>
      <c r="B845" s="27" t="str">
        <f>IF('Raw Data'!B852=0," ",'Raw Data'!C852)</f>
        <v xml:space="preserve"> </v>
      </c>
      <c r="C845" s="21" t="str">
        <f>IF('Raw Data'!B852=0," ",'Raw Data'!D852)</f>
        <v xml:space="preserve"> </v>
      </c>
      <c r="D845" s="21" t="str">
        <f>IF('Raw Data'!B852=0," ",'Raw Data'!E852)</f>
        <v xml:space="preserve"> </v>
      </c>
      <c r="E845" s="21" t="str">
        <f>IF('Raw Data'!B852=0," ",(MAX('Raw Data'!G852:I852)-MIN('Raw Data'!G852:I852)))</f>
        <v xml:space="preserve"> </v>
      </c>
      <c r="F845" s="21" t="str">
        <f>IF('Raw Data'!B852=0," ",(MAX('Raw Data'!J852:L852)-MIN('Raw Data'!J852:L852)))</f>
        <v xml:space="preserve"> </v>
      </c>
      <c r="G845" s="21" t="str">
        <f>IF('Raw Data'!B852=0," ",(MAX('Raw Data'!M852:O852)-MIN('Raw Data'!M852:O852)))</f>
        <v xml:space="preserve"> </v>
      </c>
      <c r="H845" s="21" t="str">
        <f>IF('Raw Data'!B852=0," ",(MAX('Raw Data'!P852:R852)-MIN('Raw Data'!P852:R852)))</f>
        <v xml:space="preserve"> </v>
      </c>
      <c r="I845" s="21" t="str">
        <f>IF('Raw Data'!B852=0," ",AVERAGE(E845,G845))</f>
        <v xml:space="preserve"> </v>
      </c>
      <c r="J845" s="21" t="str">
        <f>IF('Raw Data'!B852=0," ",AVERAGE(F845,H845))</f>
        <v xml:space="preserve"> </v>
      </c>
      <c r="K845" s="21" t="str">
        <f>IF('Raw Data'!B852=0," ",AVERAGE(I845,J845))</f>
        <v xml:space="preserve"> </v>
      </c>
      <c r="L845" s="21" t="str">
        <f>IF('Raw Data'!B852=0," ",AVERAGE('Raw Data'!G852:I852,'Raw Data'!M852:O852))</f>
        <v xml:space="preserve"> </v>
      </c>
      <c r="M845" s="21" t="str">
        <f>IF('Raw Data'!B852=0," ",AVERAGE('Raw Data'!J852:L852,'Raw Data'!P852:R852))</f>
        <v xml:space="preserve"> </v>
      </c>
      <c r="N845" s="21" t="str">
        <f>IF('Raw Data'!B852=0," ",(MAX(L845:M845)-MIN(L845,M845)))</f>
        <v xml:space="preserve"> </v>
      </c>
      <c r="O845" s="21" t="str">
        <f>IF('Raw Data'!B852=0," ",AVERAGE('Raw Data'!G852:L852))</f>
        <v xml:space="preserve"> </v>
      </c>
      <c r="P845" s="21" t="str">
        <f>IF('Raw Data'!B852=0," ",AVERAGE('Raw Data'!M852:R852))</f>
        <v xml:space="preserve"> </v>
      </c>
      <c r="Q845" s="21" t="str">
        <f>IF('Raw Data'!B852=0," ",(MAX(O845:P845)-MIN(O845:P845)))</f>
        <v xml:space="preserve"> </v>
      </c>
      <c r="R845" s="21" t="str">
        <f>IF('Raw Data'!B852=0," ",K845*$H$1)</f>
        <v xml:space="preserve"> </v>
      </c>
      <c r="S845" s="21" t="str">
        <f>IF('Raw Data'!B852=0," ",(POWER(N845*$H$2, 2)-(POWER(R845,2)/6)))</f>
        <v xml:space="preserve"> </v>
      </c>
      <c r="T845" s="21" t="str">
        <f>IF('Raw Data'!B852=0," ",IF(S845&lt;0,0,SQRT(S845)))</f>
        <v xml:space="preserve"> </v>
      </c>
      <c r="U845" s="21" t="str">
        <f>IF('Raw Data'!B852=0," ",IF((D845-C845)&gt;POWER(10, 50),2*MIN(AVERAGE('Raw Data'!G852:R852)-C845,D845-AVERAGE('Raw Data'!G852:R852)),(D845-C845)/6))</f>
        <v xml:space="preserve"> </v>
      </c>
      <c r="V845" s="21" t="str">
        <f>IF('Raw Data'!B852=0," ",SQRT(POWER(R845,2)+POWER(T845,2)))</f>
        <v xml:space="preserve"> </v>
      </c>
      <c r="W845" s="21" t="str">
        <f>IF('Raw Data'!B852=0," ",IF(U845&lt;V845,0,SQRT(POWER(U845,2)-POWER(V845,2))))</f>
        <v xml:space="preserve"> </v>
      </c>
      <c r="X845" s="21" t="str">
        <f>IF('Raw Data'!B852=0," ",V845/U845)</f>
        <v xml:space="preserve"> </v>
      </c>
      <c r="Y845" s="21" t="str">
        <f>IF('Raw Data'!B852=0," ",SQRT(2)*(W845/V845))</f>
        <v xml:space="preserve"> </v>
      </c>
      <c r="Z845" s="21" t="str">
        <f>IF('Raw Data'!B852=0," ",'Raw Data'!T852)</f>
        <v xml:space="preserve"> </v>
      </c>
      <c r="AA845" s="21" t="str">
        <f>IF('Raw Data'!B852=0," ",'Raw Data'!F852)</f>
        <v xml:space="preserve"> </v>
      </c>
      <c r="AB845" s="132" t="str">
        <f>IF('Raw Data'!B852=0," ","No")</f>
        <v xml:space="preserve"> </v>
      </c>
      <c r="AC845" s="139" t="str">
        <f>IF('Raw Data'!B852=0," ","Yes")</f>
        <v xml:space="preserve"> </v>
      </c>
    </row>
    <row r="846" spans="1:29" x14ac:dyDescent="0.2">
      <c r="A846" s="21" t="str">
        <f>IF('Raw Data'!B853=0," ",'Raw Data'!B853)</f>
        <v xml:space="preserve"> </v>
      </c>
      <c r="B846" s="27" t="str">
        <f>IF('Raw Data'!B853=0," ",'Raw Data'!C853)</f>
        <v xml:space="preserve"> </v>
      </c>
      <c r="C846" s="21" t="str">
        <f>IF('Raw Data'!B853=0," ",'Raw Data'!D853)</f>
        <v xml:space="preserve"> </v>
      </c>
      <c r="D846" s="21" t="str">
        <f>IF('Raw Data'!B853=0," ",'Raw Data'!E853)</f>
        <v xml:space="preserve"> </v>
      </c>
      <c r="E846" s="21" t="str">
        <f>IF('Raw Data'!B853=0," ",(MAX('Raw Data'!G853:I853)-MIN('Raw Data'!G853:I853)))</f>
        <v xml:space="preserve"> </v>
      </c>
      <c r="F846" s="21" t="str">
        <f>IF('Raw Data'!B853=0," ",(MAX('Raw Data'!J853:L853)-MIN('Raw Data'!J853:L853)))</f>
        <v xml:space="preserve"> </v>
      </c>
      <c r="G846" s="21" t="str">
        <f>IF('Raw Data'!B853=0," ",(MAX('Raw Data'!M853:O853)-MIN('Raw Data'!M853:O853)))</f>
        <v xml:space="preserve"> </v>
      </c>
      <c r="H846" s="21" t="str">
        <f>IF('Raw Data'!B853=0," ",(MAX('Raw Data'!P853:R853)-MIN('Raw Data'!P853:R853)))</f>
        <v xml:space="preserve"> </v>
      </c>
      <c r="I846" s="21" t="str">
        <f>IF('Raw Data'!B853=0," ",AVERAGE(E846,G846))</f>
        <v xml:space="preserve"> </v>
      </c>
      <c r="J846" s="21" t="str">
        <f>IF('Raw Data'!B853=0," ",AVERAGE(F846,H846))</f>
        <v xml:space="preserve"> </v>
      </c>
      <c r="K846" s="21" t="str">
        <f>IF('Raw Data'!B853=0," ",AVERAGE(I846,J846))</f>
        <v xml:space="preserve"> </v>
      </c>
      <c r="L846" s="21" t="str">
        <f>IF('Raw Data'!B853=0," ",AVERAGE('Raw Data'!G853:I853,'Raw Data'!M853:O853))</f>
        <v xml:space="preserve"> </v>
      </c>
      <c r="M846" s="21" t="str">
        <f>IF('Raw Data'!B853=0," ",AVERAGE('Raw Data'!J853:L853,'Raw Data'!P853:R853))</f>
        <v xml:space="preserve"> </v>
      </c>
      <c r="N846" s="21" t="str">
        <f>IF('Raw Data'!B853=0," ",(MAX(L846:M846)-MIN(L846,M846)))</f>
        <v xml:space="preserve"> </v>
      </c>
      <c r="O846" s="21" t="str">
        <f>IF('Raw Data'!B853=0," ",AVERAGE('Raw Data'!G853:L853))</f>
        <v xml:space="preserve"> </v>
      </c>
      <c r="P846" s="21" t="str">
        <f>IF('Raw Data'!B853=0," ",AVERAGE('Raw Data'!M853:R853))</f>
        <v xml:space="preserve"> </v>
      </c>
      <c r="Q846" s="21" t="str">
        <f>IF('Raw Data'!B853=0," ",(MAX(O846:P846)-MIN(O846:P846)))</f>
        <v xml:space="preserve"> </v>
      </c>
      <c r="R846" s="21" t="str">
        <f>IF('Raw Data'!B853=0," ",K846*$H$1)</f>
        <v xml:space="preserve"> </v>
      </c>
      <c r="S846" s="21" t="str">
        <f>IF('Raw Data'!B853=0," ",(POWER(N846*$H$2, 2)-(POWER(R846,2)/6)))</f>
        <v xml:space="preserve"> </v>
      </c>
      <c r="T846" s="21" t="str">
        <f>IF('Raw Data'!B853=0," ",IF(S846&lt;0,0,SQRT(S846)))</f>
        <v xml:space="preserve"> </v>
      </c>
      <c r="U846" s="21" t="str">
        <f>IF('Raw Data'!B853=0," ",IF((D846-C846)&gt;POWER(10, 50),2*MIN(AVERAGE('Raw Data'!G853:R853)-C846,D846-AVERAGE('Raw Data'!G853:R853)),(D846-C846)/6))</f>
        <v xml:space="preserve"> </v>
      </c>
      <c r="V846" s="21" t="str">
        <f>IF('Raw Data'!B853=0," ",SQRT(POWER(R846,2)+POWER(T846,2)))</f>
        <v xml:space="preserve"> </v>
      </c>
      <c r="W846" s="21" t="str">
        <f>IF('Raw Data'!B853=0," ",IF(U846&lt;V846,0,SQRT(POWER(U846,2)-POWER(V846,2))))</f>
        <v xml:space="preserve"> </v>
      </c>
      <c r="X846" s="21" t="str">
        <f>IF('Raw Data'!B853=0," ",V846/U846)</f>
        <v xml:space="preserve"> </v>
      </c>
      <c r="Y846" s="21" t="str">
        <f>IF('Raw Data'!B853=0," ",SQRT(2)*(W846/V846))</f>
        <v xml:space="preserve"> </v>
      </c>
      <c r="Z846" s="21" t="str">
        <f>IF('Raw Data'!B853=0," ",'Raw Data'!T853)</f>
        <v xml:space="preserve"> </v>
      </c>
      <c r="AA846" s="21" t="str">
        <f>IF('Raw Data'!B853=0," ",'Raw Data'!F853)</f>
        <v xml:space="preserve"> </v>
      </c>
      <c r="AB846" s="132" t="str">
        <f>IF('Raw Data'!B853=0," ","No")</f>
        <v xml:space="preserve"> </v>
      </c>
      <c r="AC846" s="139" t="str">
        <f>IF('Raw Data'!B853=0," ","Yes")</f>
        <v xml:space="preserve"> </v>
      </c>
    </row>
    <row r="847" spans="1:29" x14ac:dyDescent="0.2">
      <c r="A847" s="21" t="str">
        <f>IF('Raw Data'!B854=0," ",'Raw Data'!B854)</f>
        <v xml:space="preserve"> </v>
      </c>
      <c r="B847" s="27" t="str">
        <f>IF('Raw Data'!B854=0," ",'Raw Data'!C854)</f>
        <v xml:space="preserve"> </v>
      </c>
      <c r="C847" s="21" t="str">
        <f>IF('Raw Data'!B854=0," ",'Raw Data'!D854)</f>
        <v xml:space="preserve"> </v>
      </c>
      <c r="D847" s="21" t="str">
        <f>IF('Raw Data'!B854=0," ",'Raw Data'!E854)</f>
        <v xml:space="preserve"> </v>
      </c>
      <c r="E847" s="21" t="str">
        <f>IF('Raw Data'!B854=0," ",(MAX('Raw Data'!G854:I854)-MIN('Raw Data'!G854:I854)))</f>
        <v xml:space="preserve"> </v>
      </c>
      <c r="F847" s="21" t="str">
        <f>IF('Raw Data'!B854=0," ",(MAX('Raw Data'!J854:L854)-MIN('Raw Data'!J854:L854)))</f>
        <v xml:space="preserve"> </v>
      </c>
      <c r="G847" s="21" t="str">
        <f>IF('Raw Data'!B854=0," ",(MAX('Raw Data'!M854:O854)-MIN('Raw Data'!M854:O854)))</f>
        <v xml:space="preserve"> </v>
      </c>
      <c r="H847" s="21" t="str">
        <f>IF('Raw Data'!B854=0," ",(MAX('Raw Data'!P854:R854)-MIN('Raw Data'!P854:R854)))</f>
        <v xml:space="preserve"> </v>
      </c>
      <c r="I847" s="21" t="str">
        <f>IF('Raw Data'!B854=0," ",AVERAGE(E847,G847))</f>
        <v xml:space="preserve"> </v>
      </c>
      <c r="J847" s="21" t="str">
        <f>IF('Raw Data'!B854=0," ",AVERAGE(F847,H847))</f>
        <v xml:space="preserve"> </v>
      </c>
      <c r="K847" s="21" t="str">
        <f>IF('Raw Data'!B854=0," ",AVERAGE(I847,J847))</f>
        <v xml:space="preserve"> </v>
      </c>
      <c r="L847" s="21" t="str">
        <f>IF('Raw Data'!B854=0," ",AVERAGE('Raw Data'!G854:I854,'Raw Data'!M854:O854))</f>
        <v xml:space="preserve"> </v>
      </c>
      <c r="M847" s="21" t="str">
        <f>IF('Raw Data'!B854=0," ",AVERAGE('Raw Data'!J854:L854,'Raw Data'!P854:R854))</f>
        <v xml:space="preserve"> </v>
      </c>
      <c r="N847" s="21" t="str">
        <f>IF('Raw Data'!B854=0," ",(MAX(L847:M847)-MIN(L847,M847)))</f>
        <v xml:space="preserve"> </v>
      </c>
      <c r="O847" s="21" t="str">
        <f>IF('Raw Data'!B854=0," ",AVERAGE('Raw Data'!G854:L854))</f>
        <v xml:space="preserve"> </v>
      </c>
      <c r="P847" s="21" t="str">
        <f>IF('Raw Data'!B854=0," ",AVERAGE('Raw Data'!M854:R854))</f>
        <v xml:space="preserve"> </v>
      </c>
      <c r="Q847" s="21" t="str">
        <f>IF('Raw Data'!B854=0," ",(MAX(O847:P847)-MIN(O847:P847)))</f>
        <v xml:space="preserve"> </v>
      </c>
      <c r="R847" s="21" t="str">
        <f>IF('Raw Data'!B854=0," ",K847*$H$1)</f>
        <v xml:space="preserve"> </v>
      </c>
      <c r="S847" s="21" t="str">
        <f>IF('Raw Data'!B854=0," ",(POWER(N847*$H$2, 2)-(POWER(R847,2)/6)))</f>
        <v xml:space="preserve"> </v>
      </c>
      <c r="T847" s="21" t="str">
        <f>IF('Raw Data'!B854=0," ",IF(S847&lt;0,0,SQRT(S847)))</f>
        <v xml:space="preserve"> </v>
      </c>
      <c r="U847" s="21" t="str">
        <f>IF('Raw Data'!B854=0," ",IF((D847-C847)&gt;POWER(10, 50),2*MIN(AVERAGE('Raw Data'!G854:R854)-C847,D847-AVERAGE('Raw Data'!G854:R854)),(D847-C847)/6))</f>
        <v xml:space="preserve"> </v>
      </c>
      <c r="V847" s="21" t="str">
        <f>IF('Raw Data'!B854=0," ",SQRT(POWER(R847,2)+POWER(T847,2)))</f>
        <v xml:space="preserve"> </v>
      </c>
      <c r="W847" s="21" t="str">
        <f>IF('Raw Data'!B854=0," ",IF(U847&lt;V847,0,SQRT(POWER(U847,2)-POWER(V847,2))))</f>
        <v xml:space="preserve"> </v>
      </c>
      <c r="X847" s="21" t="str">
        <f>IF('Raw Data'!B854=0," ",V847/U847)</f>
        <v xml:space="preserve"> </v>
      </c>
      <c r="Y847" s="21" t="str">
        <f>IF('Raw Data'!B854=0," ",SQRT(2)*(W847/V847))</f>
        <v xml:space="preserve"> </v>
      </c>
      <c r="Z847" s="21" t="str">
        <f>IF('Raw Data'!B854=0," ",'Raw Data'!T854)</f>
        <v xml:space="preserve"> </v>
      </c>
      <c r="AA847" s="21" t="str">
        <f>IF('Raw Data'!B854=0," ",'Raw Data'!F854)</f>
        <v xml:space="preserve"> </v>
      </c>
      <c r="AB847" s="132" t="str">
        <f>IF('Raw Data'!B854=0," ","No")</f>
        <v xml:space="preserve"> </v>
      </c>
      <c r="AC847" s="139" t="str">
        <f>IF('Raw Data'!B854=0," ","Yes")</f>
        <v xml:space="preserve"> </v>
      </c>
    </row>
    <row r="848" spans="1:29" x14ac:dyDescent="0.2">
      <c r="A848" s="21" t="str">
        <f>IF('Raw Data'!B855=0," ",'Raw Data'!B855)</f>
        <v xml:space="preserve"> </v>
      </c>
      <c r="B848" s="27" t="str">
        <f>IF('Raw Data'!B855=0," ",'Raw Data'!C855)</f>
        <v xml:space="preserve"> </v>
      </c>
      <c r="C848" s="21" t="str">
        <f>IF('Raw Data'!B855=0," ",'Raw Data'!D855)</f>
        <v xml:space="preserve"> </v>
      </c>
      <c r="D848" s="21" t="str">
        <f>IF('Raw Data'!B855=0," ",'Raw Data'!E855)</f>
        <v xml:space="preserve"> </v>
      </c>
      <c r="E848" s="21" t="str">
        <f>IF('Raw Data'!B855=0," ",(MAX('Raw Data'!G855:I855)-MIN('Raw Data'!G855:I855)))</f>
        <v xml:space="preserve"> </v>
      </c>
      <c r="F848" s="21" t="str">
        <f>IF('Raw Data'!B855=0," ",(MAX('Raw Data'!J855:L855)-MIN('Raw Data'!J855:L855)))</f>
        <v xml:space="preserve"> </v>
      </c>
      <c r="G848" s="21" t="str">
        <f>IF('Raw Data'!B855=0," ",(MAX('Raw Data'!M855:O855)-MIN('Raw Data'!M855:O855)))</f>
        <v xml:space="preserve"> </v>
      </c>
      <c r="H848" s="21" t="str">
        <f>IF('Raw Data'!B855=0," ",(MAX('Raw Data'!P855:R855)-MIN('Raw Data'!P855:R855)))</f>
        <v xml:space="preserve"> </v>
      </c>
      <c r="I848" s="21" t="str">
        <f>IF('Raw Data'!B855=0," ",AVERAGE(E848,G848))</f>
        <v xml:space="preserve"> </v>
      </c>
      <c r="J848" s="21" t="str">
        <f>IF('Raw Data'!B855=0," ",AVERAGE(F848,H848))</f>
        <v xml:space="preserve"> </v>
      </c>
      <c r="K848" s="21" t="str">
        <f>IF('Raw Data'!B855=0," ",AVERAGE(I848,J848))</f>
        <v xml:space="preserve"> </v>
      </c>
      <c r="L848" s="21" t="str">
        <f>IF('Raw Data'!B855=0," ",AVERAGE('Raw Data'!G855:I855,'Raw Data'!M855:O855))</f>
        <v xml:space="preserve"> </v>
      </c>
      <c r="M848" s="21" t="str">
        <f>IF('Raw Data'!B855=0," ",AVERAGE('Raw Data'!J855:L855,'Raw Data'!P855:R855))</f>
        <v xml:space="preserve"> </v>
      </c>
      <c r="N848" s="21" t="str">
        <f>IF('Raw Data'!B855=0," ",(MAX(L848:M848)-MIN(L848,M848)))</f>
        <v xml:space="preserve"> </v>
      </c>
      <c r="O848" s="21" t="str">
        <f>IF('Raw Data'!B855=0," ",AVERAGE('Raw Data'!G855:L855))</f>
        <v xml:space="preserve"> </v>
      </c>
      <c r="P848" s="21" t="str">
        <f>IF('Raw Data'!B855=0," ",AVERAGE('Raw Data'!M855:R855))</f>
        <v xml:space="preserve"> </v>
      </c>
      <c r="Q848" s="21" t="str">
        <f>IF('Raw Data'!B855=0," ",(MAX(O848:P848)-MIN(O848:P848)))</f>
        <v xml:space="preserve"> </v>
      </c>
      <c r="R848" s="21" t="str">
        <f>IF('Raw Data'!B855=0," ",K848*$H$1)</f>
        <v xml:space="preserve"> </v>
      </c>
      <c r="S848" s="21" t="str">
        <f>IF('Raw Data'!B855=0," ",(POWER(N848*$H$2, 2)-(POWER(R848,2)/6)))</f>
        <v xml:space="preserve"> </v>
      </c>
      <c r="T848" s="21" t="str">
        <f>IF('Raw Data'!B855=0," ",IF(S848&lt;0,0,SQRT(S848)))</f>
        <v xml:space="preserve"> </v>
      </c>
      <c r="U848" s="21" t="str">
        <f>IF('Raw Data'!B855=0," ",IF((D848-C848)&gt;POWER(10, 50),2*MIN(AVERAGE('Raw Data'!G855:R855)-C848,D848-AVERAGE('Raw Data'!G855:R855)),(D848-C848)/6))</f>
        <v xml:space="preserve"> </v>
      </c>
      <c r="V848" s="21" t="str">
        <f>IF('Raw Data'!B855=0," ",SQRT(POWER(R848,2)+POWER(T848,2)))</f>
        <v xml:space="preserve"> </v>
      </c>
      <c r="W848" s="21" t="str">
        <f>IF('Raw Data'!B855=0," ",IF(U848&lt;V848,0,SQRT(POWER(U848,2)-POWER(V848,2))))</f>
        <v xml:space="preserve"> </v>
      </c>
      <c r="X848" s="21" t="str">
        <f>IF('Raw Data'!B855=0," ",V848/U848)</f>
        <v xml:space="preserve"> </v>
      </c>
      <c r="Y848" s="21" t="str">
        <f>IF('Raw Data'!B855=0," ",SQRT(2)*(W848/V848))</f>
        <v xml:space="preserve"> </v>
      </c>
      <c r="Z848" s="21" t="str">
        <f>IF('Raw Data'!B855=0," ",'Raw Data'!T855)</f>
        <v xml:space="preserve"> </v>
      </c>
      <c r="AA848" s="21" t="str">
        <f>IF('Raw Data'!B855=0," ",'Raw Data'!F855)</f>
        <v xml:space="preserve"> </v>
      </c>
      <c r="AB848" s="132" t="str">
        <f>IF('Raw Data'!B855=0," ","No")</f>
        <v xml:space="preserve"> </v>
      </c>
      <c r="AC848" s="139" t="str">
        <f>IF('Raw Data'!B855=0," ","Yes")</f>
        <v xml:space="preserve"> </v>
      </c>
    </row>
    <row r="849" spans="1:29" x14ac:dyDescent="0.2">
      <c r="A849" s="21" t="str">
        <f>IF('Raw Data'!B856=0," ",'Raw Data'!B856)</f>
        <v xml:space="preserve"> </v>
      </c>
      <c r="B849" s="27" t="str">
        <f>IF('Raw Data'!B856=0," ",'Raw Data'!C856)</f>
        <v xml:space="preserve"> </v>
      </c>
      <c r="C849" s="21" t="str">
        <f>IF('Raw Data'!B856=0," ",'Raw Data'!D856)</f>
        <v xml:space="preserve"> </v>
      </c>
      <c r="D849" s="21" t="str">
        <f>IF('Raw Data'!B856=0," ",'Raw Data'!E856)</f>
        <v xml:space="preserve"> </v>
      </c>
      <c r="E849" s="21" t="str">
        <f>IF('Raw Data'!B856=0," ",(MAX('Raw Data'!G856:I856)-MIN('Raw Data'!G856:I856)))</f>
        <v xml:space="preserve"> </v>
      </c>
      <c r="F849" s="21" t="str">
        <f>IF('Raw Data'!B856=0," ",(MAX('Raw Data'!J856:L856)-MIN('Raw Data'!J856:L856)))</f>
        <v xml:space="preserve"> </v>
      </c>
      <c r="G849" s="21" t="str">
        <f>IF('Raw Data'!B856=0," ",(MAX('Raw Data'!M856:O856)-MIN('Raw Data'!M856:O856)))</f>
        <v xml:space="preserve"> </v>
      </c>
      <c r="H849" s="21" t="str">
        <f>IF('Raw Data'!B856=0," ",(MAX('Raw Data'!P856:R856)-MIN('Raw Data'!P856:R856)))</f>
        <v xml:space="preserve"> </v>
      </c>
      <c r="I849" s="21" t="str">
        <f>IF('Raw Data'!B856=0," ",AVERAGE(E849,G849))</f>
        <v xml:space="preserve"> </v>
      </c>
      <c r="J849" s="21" t="str">
        <f>IF('Raw Data'!B856=0," ",AVERAGE(F849,H849))</f>
        <v xml:space="preserve"> </v>
      </c>
      <c r="K849" s="21" t="str">
        <f>IF('Raw Data'!B856=0," ",AVERAGE(I849,J849))</f>
        <v xml:space="preserve"> </v>
      </c>
      <c r="L849" s="21" t="str">
        <f>IF('Raw Data'!B856=0," ",AVERAGE('Raw Data'!G856:I856,'Raw Data'!M856:O856))</f>
        <v xml:space="preserve"> </v>
      </c>
      <c r="M849" s="21" t="str">
        <f>IF('Raw Data'!B856=0," ",AVERAGE('Raw Data'!J856:L856,'Raw Data'!P856:R856))</f>
        <v xml:space="preserve"> </v>
      </c>
      <c r="N849" s="21" t="str">
        <f>IF('Raw Data'!B856=0," ",(MAX(L849:M849)-MIN(L849,M849)))</f>
        <v xml:space="preserve"> </v>
      </c>
      <c r="O849" s="21" t="str">
        <f>IF('Raw Data'!B856=0," ",AVERAGE('Raw Data'!G856:L856))</f>
        <v xml:space="preserve"> </v>
      </c>
      <c r="P849" s="21" t="str">
        <f>IF('Raw Data'!B856=0," ",AVERAGE('Raw Data'!M856:R856))</f>
        <v xml:space="preserve"> </v>
      </c>
      <c r="Q849" s="21" t="str">
        <f>IF('Raw Data'!B856=0," ",(MAX(O849:P849)-MIN(O849:P849)))</f>
        <v xml:space="preserve"> </v>
      </c>
      <c r="R849" s="21" t="str">
        <f>IF('Raw Data'!B856=0," ",K849*$H$1)</f>
        <v xml:space="preserve"> </v>
      </c>
      <c r="S849" s="21" t="str">
        <f>IF('Raw Data'!B856=0," ",(POWER(N849*$H$2, 2)-(POWER(R849,2)/6)))</f>
        <v xml:space="preserve"> </v>
      </c>
      <c r="T849" s="21" t="str">
        <f>IF('Raw Data'!B856=0," ",IF(S849&lt;0,0,SQRT(S849)))</f>
        <v xml:space="preserve"> </v>
      </c>
      <c r="U849" s="21" t="str">
        <f>IF('Raw Data'!B856=0," ",IF((D849-C849)&gt;POWER(10, 50),2*MIN(AVERAGE('Raw Data'!G856:R856)-C849,D849-AVERAGE('Raw Data'!G856:R856)),(D849-C849)/6))</f>
        <v xml:space="preserve"> </v>
      </c>
      <c r="V849" s="21" t="str">
        <f>IF('Raw Data'!B856=0," ",SQRT(POWER(R849,2)+POWER(T849,2)))</f>
        <v xml:space="preserve"> </v>
      </c>
      <c r="W849" s="21" t="str">
        <f>IF('Raw Data'!B856=0," ",IF(U849&lt;V849,0,SQRT(POWER(U849,2)-POWER(V849,2))))</f>
        <v xml:space="preserve"> </v>
      </c>
      <c r="X849" s="21" t="str">
        <f>IF('Raw Data'!B856=0," ",V849/U849)</f>
        <v xml:space="preserve"> </v>
      </c>
      <c r="Y849" s="21" t="str">
        <f>IF('Raw Data'!B856=0," ",SQRT(2)*(W849/V849))</f>
        <v xml:space="preserve"> </v>
      </c>
      <c r="Z849" s="21" t="str">
        <f>IF('Raw Data'!B856=0," ",'Raw Data'!T856)</f>
        <v xml:space="preserve"> </v>
      </c>
      <c r="AA849" s="21" t="str">
        <f>IF('Raw Data'!B856=0," ",'Raw Data'!F856)</f>
        <v xml:space="preserve"> </v>
      </c>
      <c r="AB849" s="132" t="str">
        <f>IF('Raw Data'!B856=0," ","No")</f>
        <v xml:space="preserve"> </v>
      </c>
      <c r="AC849" s="139" t="str">
        <f>IF('Raw Data'!B856=0," ","Yes")</f>
        <v xml:space="preserve"> </v>
      </c>
    </row>
    <row r="850" spans="1:29" x14ac:dyDescent="0.2">
      <c r="A850" s="21" t="str">
        <f>IF('Raw Data'!B857=0," ",'Raw Data'!B857)</f>
        <v xml:space="preserve"> </v>
      </c>
      <c r="B850" s="27" t="str">
        <f>IF('Raw Data'!B857=0," ",'Raw Data'!C857)</f>
        <v xml:space="preserve"> </v>
      </c>
      <c r="C850" s="21" t="str">
        <f>IF('Raw Data'!B857=0," ",'Raw Data'!D857)</f>
        <v xml:space="preserve"> </v>
      </c>
      <c r="D850" s="21" t="str">
        <f>IF('Raw Data'!B857=0," ",'Raw Data'!E857)</f>
        <v xml:space="preserve"> </v>
      </c>
      <c r="E850" s="21" t="str">
        <f>IF('Raw Data'!B857=0," ",(MAX('Raw Data'!G857:I857)-MIN('Raw Data'!G857:I857)))</f>
        <v xml:space="preserve"> </v>
      </c>
      <c r="F850" s="21" t="str">
        <f>IF('Raw Data'!B857=0," ",(MAX('Raw Data'!J857:L857)-MIN('Raw Data'!J857:L857)))</f>
        <v xml:space="preserve"> </v>
      </c>
      <c r="G850" s="21" t="str">
        <f>IF('Raw Data'!B857=0," ",(MAX('Raw Data'!M857:O857)-MIN('Raw Data'!M857:O857)))</f>
        <v xml:space="preserve"> </v>
      </c>
      <c r="H850" s="21" t="str">
        <f>IF('Raw Data'!B857=0," ",(MAX('Raw Data'!P857:R857)-MIN('Raw Data'!P857:R857)))</f>
        <v xml:space="preserve"> </v>
      </c>
      <c r="I850" s="21" t="str">
        <f>IF('Raw Data'!B857=0," ",AVERAGE(E850,G850))</f>
        <v xml:space="preserve"> </v>
      </c>
      <c r="J850" s="21" t="str">
        <f>IF('Raw Data'!B857=0," ",AVERAGE(F850,H850))</f>
        <v xml:space="preserve"> </v>
      </c>
      <c r="K850" s="21" t="str">
        <f>IF('Raw Data'!B857=0," ",AVERAGE(I850,J850))</f>
        <v xml:space="preserve"> </v>
      </c>
      <c r="L850" s="21" t="str">
        <f>IF('Raw Data'!B857=0," ",AVERAGE('Raw Data'!G857:I857,'Raw Data'!M857:O857))</f>
        <v xml:space="preserve"> </v>
      </c>
      <c r="M850" s="21" t="str">
        <f>IF('Raw Data'!B857=0," ",AVERAGE('Raw Data'!J857:L857,'Raw Data'!P857:R857))</f>
        <v xml:space="preserve"> </v>
      </c>
      <c r="N850" s="21" t="str">
        <f>IF('Raw Data'!B857=0," ",(MAX(L850:M850)-MIN(L850,M850)))</f>
        <v xml:space="preserve"> </v>
      </c>
      <c r="O850" s="21" t="str">
        <f>IF('Raw Data'!B857=0," ",AVERAGE('Raw Data'!G857:L857))</f>
        <v xml:space="preserve"> </v>
      </c>
      <c r="P850" s="21" t="str">
        <f>IF('Raw Data'!B857=0," ",AVERAGE('Raw Data'!M857:R857))</f>
        <v xml:space="preserve"> </v>
      </c>
      <c r="Q850" s="21" t="str">
        <f>IF('Raw Data'!B857=0," ",(MAX(O850:P850)-MIN(O850:P850)))</f>
        <v xml:space="preserve"> </v>
      </c>
      <c r="R850" s="21" t="str">
        <f>IF('Raw Data'!B857=0," ",K850*$H$1)</f>
        <v xml:space="preserve"> </v>
      </c>
      <c r="S850" s="21" t="str">
        <f>IF('Raw Data'!B857=0," ",(POWER(N850*$H$2, 2)-(POWER(R850,2)/6)))</f>
        <v xml:space="preserve"> </v>
      </c>
      <c r="T850" s="21" t="str">
        <f>IF('Raw Data'!B857=0," ",IF(S850&lt;0,0,SQRT(S850)))</f>
        <v xml:space="preserve"> </v>
      </c>
      <c r="U850" s="21" t="str">
        <f>IF('Raw Data'!B857=0," ",IF((D850-C850)&gt;POWER(10, 50),2*MIN(AVERAGE('Raw Data'!G857:R857)-C850,D850-AVERAGE('Raw Data'!G857:R857)),(D850-C850)/6))</f>
        <v xml:space="preserve"> </v>
      </c>
      <c r="V850" s="21" t="str">
        <f>IF('Raw Data'!B857=0," ",SQRT(POWER(R850,2)+POWER(T850,2)))</f>
        <v xml:space="preserve"> </v>
      </c>
      <c r="W850" s="21" t="str">
        <f>IF('Raw Data'!B857=0," ",IF(U850&lt;V850,0,SQRT(POWER(U850,2)-POWER(V850,2))))</f>
        <v xml:space="preserve"> </v>
      </c>
      <c r="X850" s="21" t="str">
        <f>IF('Raw Data'!B857=0," ",V850/U850)</f>
        <v xml:space="preserve"> </v>
      </c>
      <c r="Y850" s="21" t="str">
        <f>IF('Raw Data'!B857=0," ",SQRT(2)*(W850/V850))</f>
        <v xml:space="preserve"> </v>
      </c>
      <c r="Z850" s="21" t="str">
        <f>IF('Raw Data'!B857=0," ",'Raw Data'!T857)</f>
        <v xml:space="preserve"> </v>
      </c>
      <c r="AA850" s="21" t="str">
        <f>IF('Raw Data'!B857=0," ",'Raw Data'!F857)</f>
        <v xml:space="preserve"> </v>
      </c>
      <c r="AB850" s="132" t="str">
        <f>IF('Raw Data'!B857=0," ","No")</f>
        <v xml:space="preserve"> </v>
      </c>
      <c r="AC850" s="139" t="str">
        <f>IF('Raw Data'!B857=0," ","Yes")</f>
        <v xml:space="preserve"> </v>
      </c>
    </row>
    <row r="851" spans="1:29" x14ac:dyDescent="0.2">
      <c r="A851" s="21" t="str">
        <f>IF('Raw Data'!B858=0," ",'Raw Data'!B858)</f>
        <v xml:space="preserve"> </v>
      </c>
      <c r="B851" s="27" t="str">
        <f>IF('Raw Data'!B858=0," ",'Raw Data'!C858)</f>
        <v xml:space="preserve"> </v>
      </c>
      <c r="C851" s="21" t="str">
        <f>IF('Raw Data'!B858=0," ",'Raw Data'!D858)</f>
        <v xml:space="preserve"> </v>
      </c>
      <c r="D851" s="21" t="str">
        <f>IF('Raw Data'!B858=0," ",'Raw Data'!E858)</f>
        <v xml:space="preserve"> </v>
      </c>
      <c r="E851" s="21" t="str">
        <f>IF('Raw Data'!B858=0," ",(MAX('Raw Data'!G858:I858)-MIN('Raw Data'!G858:I858)))</f>
        <v xml:space="preserve"> </v>
      </c>
      <c r="F851" s="21" t="str">
        <f>IF('Raw Data'!B858=0," ",(MAX('Raw Data'!J858:L858)-MIN('Raw Data'!J858:L858)))</f>
        <v xml:space="preserve"> </v>
      </c>
      <c r="G851" s="21" t="str">
        <f>IF('Raw Data'!B858=0," ",(MAX('Raw Data'!M858:O858)-MIN('Raw Data'!M858:O858)))</f>
        <v xml:space="preserve"> </v>
      </c>
      <c r="H851" s="21" t="str">
        <f>IF('Raw Data'!B858=0," ",(MAX('Raw Data'!P858:R858)-MIN('Raw Data'!P858:R858)))</f>
        <v xml:space="preserve"> </v>
      </c>
      <c r="I851" s="21" t="str">
        <f>IF('Raw Data'!B858=0," ",AVERAGE(E851,G851))</f>
        <v xml:space="preserve"> </v>
      </c>
      <c r="J851" s="21" t="str">
        <f>IF('Raw Data'!B858=0," ",AVERAGE(F851,H851))</f>
        <v xml:space="preserve"> </v>
      </c>
      <c r="K851" s="21" t="str">
        <f>IF('Raw Data'!B858=0," ",AVERAGE(I851,J851))</f>
        <v xml:space="preserve"> </v>
      </c>
      <c r="L851" s="21" t="str">
        <f>IF('Raw Data'!B858=0," ",AVERAGE('Raw Data'!G858:I858,'Raw Data'!M858:O858))</f>
        <v xml:space="preserve"> </v>
      </c>
      <c r="M851" s="21" t="str">
        <f>IF('Raw Data'!B858=0," ",AVERAGE('Raw Data'!J858:L858,'Raw Data'!P858:R858))</f>
        <v xml:space="preserve"> </v>
      </c>
      <c r="N851" s="21" t="str">
        <f>IF('Raw Data'!B858=0," ",(MAX(L851:M851)-MIN(L851,M851)))</f>
        <v xml:space="preserve"> </v>
      </c>
      <c r="O851" s="21" t="str">
        <f>IF('Raw Data'!B858=0," ",AVERAGE('Raw Data'!G858:L858))</f>
        <v xml:space="preserve"> </v>
      </c>
      <c r="P851" s="21" t="str">
        <f>IF('Raw Data'!B858=0," ",AVERAGE('Raw Data'!M858:R858))</f>
        <v xml:space="preserve"> </v>
      </c>
      <c r="Q851" s="21" t="str">
        <f>IF('Raw Data'!B858=0," ",(MAX(O851:P851)-MIN(O851:P851)))</f>
        <v xml:space="preserve"> </v>
      </c>
      <c r="R851" s="21" t="str">
        <f>IF('Raw Data'!B858=0," ",K851*$H$1)</f>
        <v xml:space="preserve"> </v>
      </c>
      <c r="S851" s="21" t="str">
        <f>IF('Raw Data'!B858=0," ",(POWER(N851*$H$2, 2)-(POWER(R851,2)/6)))</f>
        <v xml:space="preserve"> </v>
      </c>
      <c r="T851" s="21" t="str">
        <f>IF('Raw Data'!B858=0," ",IF(S851&lt;0,0,SQRT(S851)))</f>
        <v xml:space="preserve"> </v>
      </c>
      <c r="U851" s="21" t="str">
        <f>IF('Raw Data'!B858=0," ",IF((D851-C851)&gt;POWER(10, 50),2*MIN(AVERAGE('Raw Data'!G858:R858)-C851,D851-AVERAGE('Raw Data'!G858:R858)),(D851-C851)/6))</f>
        <v xml:space="preserve"> </v>
      </c>
      <c r="V851" s="21" t="str">
        <f>IF('Raw Data'!B858=0," ",SQRT(POWER(R851,2)+POWER(T851,2)))</f>
        <v xml:space="preserve"> </v>
      </c>
      <c r="W851" s="21" t="str">
        <f>IF('Raw Data'!B858=0," ",IF(U851&lt;V851,0,SQRT(POWER(U851,2)-POWER(V851,2))))</f>
        <v xml:space="preserve"> </v>
      </c>
      <c r="X851" s="21" t="str">
        <f>IF('Raw Data'!B858=0," ",V851/U851)</f>
        <v xml:space="preserve"> </v>
      </c>
      <c r="Y851" s="21" t="str">
        <f>IF('Raw Data'!B858=0," ",SQRT(2)*(W851/V851))</f>
        <v xml:space="preserve"> </v>
      </c>
      <c r="Z851" s="21" t="str">
        <f>IF('Raw Data'!B858=0," ",'Raw Data'!T858)</f>
        <v xml:space="preserve"> </v>
      </c>
      <c r="AA851" s="21" t="str">
        <f>IF('Raw Data'!B858=0," ",'Raw Data'!F858)</f>
        <v xml:space="preserve"> </v>
      </c>
      <c r="AB851" s="132" t="str">
        <f>IF('Raw Data'!B858=0," ","No")</f>
        <v xml:space="preserve"> </v>
      </c>
      <c r="AC851" s="139" t="str">
        <f>IF('Raw Data'!B858=0," ","Yes")</f>
        <v xml:space="preserve"> </v>
      </c>
    </row>
    <row r="852" spans="1:29" x14ac:dyDescent="0.2">
      <c r="A852" s="21" t="str">
        <f>IF('Raw Data'!B859=0," ",'Raw Data'!B859)</f>
        <v xml:space="preserve"> </v>
      </c>
      <c r="B852" s="27" t="str">
        <f>IF('Raw Data'!B859=0," ",'Raw Data'!C859)</f>
        <v xml:space="preserve"> </v>
      </c>
      <c r="C852" s="21" t="str">
        <f>IF('Raw Data'!B859=0," ",'Raw Data'!D859)</f>
        <v xml:space="preserve"> </v>
      </c>
      <c r="D852" s="21" t="str">
        <f>IF('Raw Data'!B859=0," ",'Raw Data'!E859)</f>
        <v xml:space="preserve"> </v>
      </c>
      <c r="E852" s="21" t="str">
        <f>IF('Raw Data'!B859=0," ",(MAX('Raw Data'!G859:I859)-MIN('Raw Data'!G859:I859)))</f>
        <v xml:space="preserve"> </v>
      </c>
      <c r="F852" s="21" t="str">
        <f>IF('Raw Data'!B859=0," ",(MAX('Raw Data'!J859:L859)-MIN('Raw Data'!J859:L859)))</f>
        <v xml:space="preserve"> </v>
      </c>
      <c r="G852" s="21" t="str">
        <f>IF('Raw Data'!B859=0," ",(MAX('Raw Data'!M859:O859)-MIN('Raw Data'!M859:O859)))</f>
        <v xml:space="preserve"> </v>
      </c>
      <c r="H852" s="21" t="str">
        <f>IF('Raw Data'!B859=0," ",(MAX('Raw Data'!P859:R859)-MIN('Raw Data'!P859:R859)))</f>
        <v xml:space="preserve"> </v>
      </c>
      <c r="I852" s="21" t="str">
        <f>IF('Raw Data'!B859=0," ",AVERAGE(E852,G852))</f>
        <v xml:space="preserve"> </v>
      </c>
      <c r="J852" s="21" t="str">
        <f>IF('Raw Data'!B859=0," ",AVERAGE(F852,H852))</f>
        <v xml:space="preserve"> </v>
      </c>
      <c r="K852" s="21" t="str">
        <f>IF('Raw Data'!B859=0," ",AVERAGE(I852,J852))</f>
        <v xml:space="preserve"> </v>
      </c>
      <c r="L852" s="21" t="str">
        <f>IF('Raw Data'!B859=0," ",AVERAGE('Raw Data'!G859:I859,'Raw Data'!M859:O859))</f>
        <v xml:space="preserve"> </v>
      </c>
      <c r="M852" s="21" t="str">
        <f>IF('Raw Data'!B859=0," ",AVERAGE('Raw Data'!J859:L859,'Raw Data'!P859:R859))</f>
        <v xml:space="preserve"> </v>
      </c>
      <c r="N852" s="21" t="str">
        <f>IF('Raw Data'!B859=0," ",(MAX(L852:M852)-MIN(L852,M852)))</f>
        <v xml:space="preserve"> </v>
      </c>
      <c r="O852" s="21" t="str">
        <f>IF('Raw Data'!B859=0," ",AVERAGE('Raw Data'!G859:L859))</f>
        <v xml:space="preserve"> </v>
      </c>
      <c r="P852" s="21" t="str">
        <f>IF('Raw Data'!B859=0," ",AVERAGE('Raw Data'!M859:R859))</f>
        <v xml:space="preserve"> </v>
      </c>
      <c r="Q852" s="21" t="str">
        <f>IF('Raw Data'!B859=0," ",(MAX(O852:P852)-MIN(O852:P852)))</f>
        <v xml:space="preserve"> </v>
      </c>
      <c r="R852" s="21" t="str">
        <f>IF('Raw Data'!B859=0," ",K852*$H$1)</f>
        <v xml:space="preserve"> </v>
      </c>
      <c r="S852" s="21" t="str">
        <f>IF('Raw Data'!B859=0," ",(POWER(N852*$H$2, 2)-(POWER(R852,2)/6)))</f>
        <v xml:space="preserve"> </v>
      </c>
      <c r="T852" s="21" t="str">
        <f>IF('Raw Data'!B859=0," ",IF(S852&lt;0,0,SQRT(S852)))</f>
        <v xml:space="preserve"> </v>
      </c>
      <c r="U852" s="21" t="str">
        <f>IF('Raw Data'!B859=0," ",IF((D852-C852)&gt;POWER(10, 50),2*MIN(AVERAGE('Raw Data'!G859:R859)-C852,D852-AVERAGE('Raw Data'!G859:R859)),(D852-C852)/6))</f>
        <v xml:space="preserve"> </v>
      </c>
      <c r="V852" s="21" t="str">
        <f>IF('Raw Data'!B859=0," ",SQRT(POWER(R852,2)+POWER(T852,2)))</f>
        <v xml:space="preserve"> </v>
      </c>
      <c r="W852" s="21" t="str">
        <f>IF('Raw Data'!B859=0," ",IF(U852&lt;V852,0,SQRT(POWER(U852,2)-POWER(V852,2))))</f>
        <v xml:space="preserve"> </v>
      </c>
      <c r="X852" s="21" t="str">
        <f>IF('Raw Data'!B859=0," ",V852/U852)</f>
        <v xml:space="preserve"> </v>
      </c>
      <c r="Y852" s="21" t="str">
        <f>IF('Raw Data'!B859=0," ",SQRT(2)*(W852/V852))</f>
        <v xml:space="preserve"> </v>
      </c>
      <c r="Z852" s="21" t="str">
        <f>IF('Raw Data'!B859=0," ",'Raw Data'!T859)</f>
        <v xml:space="preserve"> </v>
      </c>
      <c r="AA852" s="21" t="str">
        <f>IF('Raw Data'!B859=0," ",'Raw Data'!F859)</f>
        <v xml:space="preserve"> </v>
      </c>
      <c r="AB852" s="132" t="str">
        <f>IF('Raw Data'!B859=0," ","No")</f>
        <v xml:space="preserve"> </v>
      </c>
      <c r="AC852" s="139" t="str">
        <f>IF('Raw Data'!B859=0," ","Yes")</f>
        <v xml:space="preserve"> </v>
      </c>
    </row>
    <row r="853" spans="1:29" x14ac:dyDescent="0.2">
      <c r="A853" s="21" t="str">
        <f>IF('Raw Data'!B860=0," ",'Raw Data'!B860)</f>
        <v xml:space="preserve"> </v>
      </c>
      <c r="B853" s="27" t="str">
        <f>IF('Raw Data'!B860=0," ",'Raw Data'!C860)</f>
        <v xml:space="preserve"> </v>
      </c>
      <c r="C853" s="21" t="str">
        <f>IF('Raw Data'!B860=0," ",'Raw Data'!D860)</f>
        <v xml:space="preserve"> </v>
      </c>
      <c r="D853" s="21" t="str">
        <f>IF('Raw Data'!B860=0," ",'Raw Data'!E860)</f>
        <v xml:space="preserve"> </v>
      </c>
      <c r="E853" s="21" t="str">
        <f>IF('Raw Data'!B860=0," ",(MAX('Raw Data'!G860:I860)-MIN('Raw Data'!G860:I860)))</f>
        <v xml:space="preserve"> </v>
      </c>
      <c r="F853" s="21" t="str">
        <f>IF('Raw Data'!B860=0," ",(MAX('Raw Data'!J860:L860)-MIN('Raw Data'!J860:L860)))</f>
        <v xml:space="preserve"> </v>
      </c>
      <c r="G853" s="21" t="str">
        <f>IF('Raw Data'!B860=0," ",(MAX('Raw Data'!M860:O860)-MIN('Raw Data'!M860:O860)))</f>
        <v xml:space="preserve"> </v>
      </c>
      <c r="H853" s="21" t="str">
        <f>IF('Raw Data'!B860=0," ",(MAX('Raw Data'!P860:R860)-MIN('Raw Data'!P860:R860)))</f>
        <v xml:space="preserve"> </v>
      </c>
      <c r="I853" s="21" t="str">
        <f>IF('Raw Data'!B860=0," ",AVERAGE(E853,G853))</f>
        <v xml:space="preserve"> </v>
      </c>
      <c r="J853" s="21" t="str">
        <f>IF('Raw Data'!B860=0," ",AVERAGE(F853,H853))</f>
        <v xml:space="preserve"> </v>
      </c>
      <c r="K853" s="21" t="str">
        <f>IF('Raw Data'!B860=0," ",AVERAGE(I853,J853))</f>
        <v xml:space="preserve"> </v>
      </c>
      <c r="L853" s="21" t="str">
        <f>IF('Raw Data'!B860=0," ",AVERAGE('Raw Data'!G860:I860,'Raw Data'!M860:O860))</f>
        <v xml:space="preserve"> </v>
      </c>
      <c r="M853" s="21" t="str">
        <f>IF('Raw Data'!B860=0," ",AVERAGE('Raw Data'!J860:L860,'Raw Data'!P860:R860))</f>
        <v xml:space="preserve"> </v>
      </c>
      <c r="N853" s="21" t="str">
        <f>IF('Raw Data'!B860=0," ",(MAX(L853:M853)-MIN(L853,M853)))</f>
        <v xml:space="preserve"> </v>
      </c>
      <c r="O853" s="21" t="str">
        <f>IF('Raw Data'!B860=0," ",AVERAGE('Raw Data'!G860:L860))</f>
        <v xml:space="preserve"> </v>
      </c>
      <c r="P853" s="21" t="str">
        <f>IF('Raw Data'!B860=0," ",AVERAGE('Raw Data'!M860:R860))</f>
        <v xml:space="preserve"> </v>
      </c>
      <c r="Q853" s="21" t="str">
        <f>IF('Raw Data'!B860=0," ",(MAX(O853:P853)-MIN(O853:P853)))</f>
        <v xml:space="preserve"> </v>
      </c>
      <c r="R853" s="21" t="str">
        <f>IF('Raw Data'!B860=0," ",K853*$H$1)</f>
        <v xml:space="preserve"> </v>
      </c>
      <c r="S853" s="21" t="str">
        <f>IF('Raw Data'!B860=0," ",(POWER(N853*$H$2, 2)-(POWER(R853,2)/6)))</f>
        <v xml:space="preserve"> </v>
      </c>
      <c r="T853" s="21" t="str">
        <f>IF('Raw Data'!B860=0," ",IF(S853&lt;0,0,SQRT(S853)))</f>
        <v xml:space="preserve"> </v>
      </c>
      <c r="U853" s="21" t="str">
        <f>IF('Raw Data'!B860=0," ",IF((D853-C853)&gt;POWER(10, 50),2*MIN(AVERAGE('Raw Data'!G860:R860)-C853,D853-AVERAGE('Raw Data'!G860:R860)),(D853-C853)/6))</f>
        <v xml:space="preserve"> </v>
      </c>
      <c r="V853" s="21" t="str">
        <f>IF('Raw Data'!B860=0," ",SQRT(POWER(R853,2)+POWER(T853,2)))</f>
        <v xml:space="preserve"> </v>
      </c>
      <c r="W853" s="21" t="str">
        <f>IF('Raw Data'!B860=0," ",IF(U853&lt;V853,0,SQRT(POWER(U853,2)-POWER(V853,2))))</f>
        <v xml:space="preserve"> </v>
      </c>
      <c r="X853" s="21" t="str">
        <f>IF('Raw Data'!B860=0," ",V853/U853)</f>
        <v xml:space="preserve"> </v>
      </c>
      <c r="Y853" s="21" t="str">
        <f>IF('Raw Data'!B860=0," ",SQRT(2)*(W853/V853))</f>
        <v xml:space="preserve"> </v>
      </c>
      <c r="Z853" s="21" t="str">
        <f>IF('Raw Data'!B860=0," ",'Raw Data'!T860)</f>
        <v xml:space="preserve"> </v>
      </c>
      <c r="AA853" s="21" t="str">
        <f>IF('Raw Data'!B860=0," ",'Raw Data'!F860)</f>
        <v xml:space="preserve"> </v>
      </c>
      <c r="AB853" s="132" t="str">
        <f>IF('Raw Data'!B860=0," ","No")</f>
        <v xml:space="preserve"> </v>
      </c>
      <c r="AC853" s="139" t="str">
        <f>IF('Raw Data'!B860=0," ","Yes")</f>
        <v xml:space="preserve"> </v>
      </c>
    </row>
    <row r="854" spans="1:29" x14ac:dyDescent="0.2">
      <c r="A854" s="21" t="str">
        <f>IF('Raw Data'!B861=0," ",'Raw Data'!B861)</f>
        <v xml:space="preserve"> </v>
      </c>
      <c r="B854" s="27" t="str">
        <f>IF('Raw Data'!B861=0," ",'Raw Data'!C861)</f>
        <v xml:space="preserve"> </v>
      </c>
      <c r="C854" s="21" t="str">
        <f>IF('Raw Data'!B861=0," ",'Raw Data'!D861)</f>
        <v xml:space="preserve"> </v>
      </c>
      <c r="D854" s="21" t="str">
        <f>IF('Raw Data'!B861=0," ",'Raw Data'!E861)</f>
        <v xml:space="preserve"> </v>
      </c>
      <c r="E854" s="21" t="str">
        <f>IF('Raw Data'!B861=0," ",(MAX('Raw Data'!G861:I861)-MIN('Raw Data'!G861:I861)))</f>
        <v xml:space="preserve"> </v>
      </c>
      <c r="F854" s="21" t="str">
        <f>IF('Raw Data'!B861=0," ",(MAX('Raw Data'!J861:L861)-MIN('Raw Data'!J861:L861)))</f>
        <v xml:space="preserve"> </v>
      </c>
      <c r="G854" s="21" t="str">
        <f>IF('Raw Data'!B861=0," ",(MAX('Raw Data'!M861:O861)-MIN('Raw Data'!M861:O861)))</f>
        <v xml:space="preserve"> </v>
      </c>
      <c r="H854" s="21" t="str">
        <f>IF('Raw Data'!B861=0," ",(MAX('Raw Data'!P861:R861)-MIN('Raw Data'!P861:R861)))</f>
        <v xml:space="preserve"> </v>
      </c>
      <c r="I854" s="21" t="str">
        <f>IF('Raw Data'!B861=0," ",AVERAGE(E854,G854))</f>
        <v xml:space="preserve"> </v>
      </c>
      <c r="J854" s="21" t="str">
        <f>IF('Raw Data'!B861=0," ",AVERAGE(F854,H854))</f>
        <v xml:space="preserve"> </v>
      </c>
      <c r="K854" s="21" t="str">
        <f>IF('Raw Data'!B861=0," ",AVERAGE(I854,J854))</f>
        <v xml:space="preserve"> </v>
      </c>
      <c r="L854" s="21" t="str">
        <f>IF('Raw Data'!B861=0," ",AVERAGE('Raw Data'!G861:I861,'Raw Data'!M861:O861))</f>
        <v xml:space="preserve"> </v>
      </c>
      <c r="M854" s="21" t="str">
        <f>IF('Raw Data'!B861=0," ",AVERAGE('Raw Data'!J861:L861,'Raw Data'!P861:R861))</f>
        <v xml:space="preserve"> </v>
      </c>
      <c r="N854" s="21" t="str">
        <f>IF('Raw Data'!B861=0," ",(MAX(L854:M854)-MIN(L854,M854)))</f>
        <v xml:space="preserve"> </v>
      </c>
      <c r="O854" s="21" t="str">
        <f>IF('Raw Data'!B861=0," ",AVERAGE('Raw Data'!G861:L861))</f>
        <v xml:space="preserve"> </v>
      </c>
      <c r="P854" s="21" t="str">
        <f>IF('Raw Data'!B861=0," ",AVERAGE('Raw Data'!M861:R861))</f>
        <v xml:space="preserve"> </v>
      </c>
      <c r="Q854" s="21" t="str">
        <f>IF('Raw Data'!B861=0," ",(MAX(O854:P854)-MIN(O854:P854)))</f>
        <v xml:space="preserve"> </v>
      </c>
      <c r="R854" s="21" t="str">
        <f>IF('Raw Data'!B861=0," ",K854*$H$1)</f>
        <v xml:space="preserve"> </v>
      </c>
      <c r="S854" s="21" t="str">
        <f>IF('Raw Data'!B861=0," ",(POWER(N854*$H$2, 2)-(POWER(R854,2)/6)))</f>
        <v xml:space="preserve"> </v>
      </c>
      <c r="T854" s="21" t="str">
        <f>IF('Raw Data'!B861=0," ",IF(S854&lt;0,0,SQRT(S854)))</f>
        <v xml:space="preserve"> </v>
      </c>
      <c r="U854" s="21" t="str">
        <f>IF('Raw Data'!B861=0," ",IF((D854-C854)&gt;POWER(10, 50),2*MIN(AVERAGE('Raw Data'!G861:R861)-C854,D854-AVERAGE('Raw Data'!G861:R861)),(D854-C854)/6))</f>
        <v xml:space="preserve"> </v>
      </c>
      <c r="V854" s="21" t="str">
        <f>IF('Raw Data'!B861=0," ",SQRT(POWER(R854,2)+POWER(T854,2)))</f>
        <v xml:space="preserve"> </v>
      </c>
      <c r="W854" s="21" t="str">
        <f>IF('Raw Data'!B861=0," ",IF(U854&lt;V854,0,SQRT(POWER(U854,2)-POWER(V854,2))))</f>
        <v xml:space="preserve"> </v>
      </c>
      <c r="X854" s="21" t="str">
        <f>IF('Raw Data'!B861=0," ",V854/U854)</f>
        <v xml:space="preserve"> </v>
      </c>
      <c r="Y854" s="21" t="str">
        <f>IF('Raw Data'!B861=0," ",SQRT(2)*(W854/V854))</f>
        <v xml:space="preserve"> </v>
      </c>
      <c r="Z854" s="21" t="str">
        <f>IF('Raw Data'!B861=0," ",'Raw Data'!T861)</f>
        <v xml:space="preserve"> </v>
      </c>
      <c r="AA854" s="21" t="str">
        <f>IF('Raw Data'!B861=0," ",'Raw Data'!F861)</f>
        <v xml:space="preserve"> </v>
      </c>
      <c r="AB854" s="132" t="str">
        <f>IF('Raw Data'!B861=0," ","No")</f>
        <v xml:space="preserve"> </v>
      </c>
      <c r="AC854" s="139" t="str">
        <f>IF('Raw Data'!B861=0," ","Yes")</f>
        <v xml:space="preserve"> </v>
      </c>
    </row>
    <row r="855" spans="1:29" x14ac:dyDescent="0.2">
      <c r="A855" s="21" t="str">
        <f>IF('Raw Data'!B862=0," ",'Raw Data'!B862)</f>
        <v xml:space="preserve"> </v>
      </c>
      <c r="B855" s="27" t="str">
        <f>IF('Raw Data'!B862=0," ",'Raw Data'!C862)</f>
        <v xml:space="preserve"> </v>
      </c>
      <c r="C855" s="21" t="str">
        <f>IF('Raw Data'!B862=0," ",'Raw Data'!D862)</f>
        <v xml:space="preserve"> </v>
      </c>
      <c r="D855" s="21" t="str">
        <f>IF('Raw Data'!B862=0," ",'Raw Data'!E862)</f>
        <v xml:space="preserve"> </v>
      </c>
      <c r="E855" s="21" t="str">
        <f>IF('Raw Data'!B862=0," ",(MAX('Raw Data'!G862:I862)-MIN('Raw Data'!G862:I862)))</f>
        <v xml:space="preserve"> </v>
      </c>
      <c r="F855" s="21" t="str">
        <f>IF('Raw Data'!B862=0," ",(MAX('Raw Data'!J862:L862)-MIN('Raw Data'!J862:L862)))</f>
        <v xml:space="preserve"> </v>
      </c>
      <c r="G855" s="21" t="str">
        <f>IF('Raw Data'!B862=0," ",(MAX('Raw Data'!M862:O862)-MIN('Raw Data'!M862:O862)))</f>
        <v xml:space="preserve"> </v>
      </c>
      <c r="H855" s="21" t="str">
        <f>IF('Raw Data'!B862=0," ",(MAX('Raw Data'!P862:R862)-MIN('Raw Data'!P862:R862)))</f>
        <v xml:space="preserve"> </v>
      </c>
      <c r="I855" s="21" t="str">
        <f>IF('Raw Data'!B862=0," ",AVERAGE(E855,G855))</f>
        <v xml:space="preserve"> </v>
      </c>
      <c r="J855" s="21" t="str">
        <f>IF('Raw Data'!B862=0," ",AVERAGE(F855,H855))</f>
        <v xml:space="preserve"> </v>
      </c>
      <c r="K855" s="21" t="str">
        <f>IF('Raw Data'!B862=0," ",AVERAGE(I855,J855))</f>
        <v xml:space="preserve"> </v>
      </c>
      <c r="L855" s="21" t="str">
        <f>IF('Raw Data'!B862=0," ",AVERAGE('Raw Data'!G862:I862,'Raw Data'!M862:O862))</f>
        <v xml:space="preserve"> </v>
      </c>
      <c r="M855" s="21" t="str">
        <f>IF('Raw Data'!B862=0," ",AVERAGE('Raw Data'!J862:L862,'Raw Data'!P862:R862))</f>
        <v xml:space="preserve"> </v>
      </c>
      <c r="N855" s="21" t="str">
        <f>IF('Raw Data'!B862=0," ",(MAX(L855:M855)-MIN(L855,M855)))</f>
        <v xml:space="preserve"> </v>
      </c>
      <c r="O855" s="21" t="str">
        <f>IF('Raw Data'!B862=0," ",AVERAGE('Raw Data'!G862:L862))</f>
        <v xml:space="preserve"> </v>
      </c>
      <c r="P855" s="21" t="str">
        <f>IF('Raw Data'!B862=0," ",AVERAGE('Raw Data'!M862:R862))</f>
        <v xml:space="preserve"> </v>
      </c>
      <c r="Q855" s="21" t="str">
        <f>IF('Raw Data'!B862=0," ",(MAX(O855:P855)-MIN(O855:P855)))</f>
        <v xml:space="preserve"> </v>
      </c>
      <c r="R855" s="21" t="str">
        <f>IF('Raw Data'!B862=0," ",K855*$H$1)</f>
        <v xml:space="preserve"> </v>
      </c>
      <c r="S855" s="21" t="str">
        <f>IF('Raw Data'!B862=0," ",(POWER(N855*$H$2, 2)-(POWER(R855,2)/6)))</f>
        <v xml:space="preserve"> </v>
      </c>
      <c r="T855" s="21" t="str">
        <f>IF('Raw Data'!B862=0," ",IF(S855&lt;0,0,SQRT(S855)))</f>
        <v xml:space="preserve"> </v>
      </c>
      <c r="U855" s="21" t="str">
        <f>IF('Raw Data'!B862=0," ",IF((D855-C855)&gt;POWER(10, 50),2*MIN(AVERAGE('Raw Data'!G862:R862)-C855,D855-AVERAGE('Raw Data'!G862:R862)),(D855-C855)/6))</f>
        <v xml:space="preserve"> </v>
      </c>
      <c r="V855" s="21" t="str">
        <f>IF('Raw Data'!B862=0," ",SQRT(POWER(R855,2)+POWER(T855,2)))</f>
        <v xml:space="preserve"> </v>
      </c>
      <c r="W855" s="21" t="str">
        <f>IF('Raw Data'!B862=0," ",IF(U855&lt;V855,0,SQRT(POWER(U855,2)-POWER(V855,2))))</f>
        <v xml:space="preserve"> </v>
      </c>
      <c r="X855" s="21" t="str">
        <f>IF('Raw Data'!B862=0," ",V855/U855)</f>
        <v xml:space="preserve"> </v>
      </c>
      <c r="Y855" s="21" t="str">
        <f>IF('Raw Data'!B862=0," ",SQRT(2)*(W855/V855))</f>
        <v xml:space="preserve"> </v>
      </c>
      <c r="Z855" s="21" t="str">
        <f>IF('Raw Data'!B862=0," ",'Raw Data'!T862)</f>
        <v xml:space="preserve"> </v>
      </c>
      <c r="AA855" s="21" t="str">
        <f>IF('Raw Data'!B862=0," ",'Raw Data'!F862)</f>
        <v xml:space="preserve"> </v>
      </c>
      <c r="AB855" s="132" t="str">
        <f>IF('Raw Data'!B862=0," ","No")</f>
        <v xml:space="preserve"> </v>
      </c>
      <c r="AC855" s="139" t="str">
        <f>IF('Raw Data'!B862=0," ","Yes")</f>
        <v xml:space="preserve"> </v>
      </c>
    </row>
    <row r="856" spans="1:29" x14ac:dyDescent="0.2">
      <c r="A856" s="21" t="str">
        <f>IF('Raw Data'!B863=0," ",'Raw Data'!B863)</f>
        <v xml:space="preserve"> </v>
      </c>
      <c r="B856" s="27" t="str">
        <f>IF('Raw Data'!B863=0," ",'Raw Data'!C863)</f>
        <v xml:space="preserve"> </v>
      </c>
      <c r="C856" s="21" t="str">
        <f>IF('Raw Data'!B863=0," ",'Raw Data'!D863)</f>
        <v xml:space="preserve"> </v>
      </c>
      <c r="D856" s="21" t="str">
        <f>IF('Raw Data'!B863=0," ",'Raw Data'!E863)</f>
        <v xml:space="preserve"> </v>
      </c>
      <c r="E856" s="21" t="str">
        <f>IF('Raw Data'!B863=0," ",(MAX('Raw Data'!G863:I863)-MIN('Raw Data'!G863:I863)))</f>
        <v xml:space="preserve"> </v>
      </c>
      <c r="F856" s="21" t="str">
        <f>IF('Raw Data'!B863=0," ",(MAX('Raw Data'!J863:L863)-MIN('Raw Data'!J863:L863)))</f>
        <v xml:space="preserve"> </v>
      </c>
      <c r="G856" s="21" t="str">
        <f>IF('Raw Data'!B863=0," ",(MAX('Raw Data'!M863:O863)-MIN('Raw Data'!M863:O863)))</f>
        <v xml:space="preserve"> </v>
      </c>
      <c r="H856" s="21" t="str">
        <f>IF('Raw Data'!B863=0," ",(MAX('Raw Data'!P863:R863)-MIN('Raw Data'!P863:R863)))</f>
        <v xml:space="preserve"> </v>
      </c>
      <c r="I856" s="21" t="str">
        <f>IF('Raw Data'!B863=0," ",AVERAGE(E856,G856))</f>
        <v xml:space="preserve"> </v>
      </c>
      <c r="J856" s="21" t="str">
        <f>IF('Raw Data'!B863=0," ",AVERAGE(F856,H856))</f>
        <v xml:space="preserve"> </v>
      </c>
      <c r="K856" s="21" t="str">
        <f>IF('Raw Data'!B863=0," ",AVERAGE(I856,J856))</f>
        <v xml:space="preserve"> </v>
      </c>
      <c r="L856" s="21" t="str">
        <f>IF('Raw Data'!B863=0," ",AVERAGE('Raw Data'!G863:I863,'Raw Data'!M863:O863))</f>
        <v xml:space="preserve"> </v>
      </c>
      <c r="M856" s="21" t="str">
        <f>IF('Raw Data'!B863=0," ",AVERAGE('Raw Data'!J863:L863,'Raw Data'!P863:R863))</f>
        <v xml:space="preserve"> </v>
      </c>
      <c r="N856" s="21" t="str">
        <f>IF('Raw Data'!B863=0," ",(MAX(L856:M856)-MIN(L856,M856)))</f>
        <v xml:space="preserve"> </v>
      </c>
      <c r="O856" s="21" t="str">
        <f>IF('Raw Data'!B863=0," ",AVERAGE('Raw Data'!G863:L863))</f>
        <v xml:space="preserve"> </v>
      </c>
      <c r="P856" s="21" t="str">
        <f>IF('Raw Data'!B863=0," ",AVERAGE('Raw Data'!M863:R863))</f>
        <v xml:space="preserve"> </v>
      </c>
      <c r="Q856" s="21" t="str">
        <f>IF('Raw Data'!B863=0," ",(MAX(O856:P856)-MIN(O856:P856)))</f>
        <v xml:space="preserve"> </v>
      </c>
      <c r="R856" s="21" t="str">
        <f>IF('Raw Data'!B863=0," ",K856*$H$1)</f>
        <v xml:space="preserve"> </v>
      </c>
      <c r="S856" s="21" t="str">
        <f>IF('Raw Data'!B863=0," ",(POWER(N856*$H$2, 2)-(POWER(R856,2)/6)))</f>
        <v xml:space="preserve"> </v>
      </c>
      <c r="T856" s="21" t="str">
        <f>IF('Raw Data'!B863=0," ",IF(S856&lt;0,0,SQRT(S856)))</f>
        <v xml:space="preserve"> </v>
      </c>
      <c r="U856" s="21" t="str">
        <f>IF('Raw Data'!B863=0," ",IF((D856-C856)&gt;POWER(10, 50),2*MIN(AVERAGE('Raw Data'!G863:R863)-C856,D856-AVERAGE('Raw Data'!G863:R863)),(D856-C856)/6))</f>
        <v xml:space="preserve"> </v>
      </c>
      <c r="V856" s="21" t="str">
        <f>IF('Raw Data'!B863=0," ",SQRT(POWER(R856,2)+POWER(T856,2)))</f>
        <v xml:space="preserve"> </v>
      </c>
      <c r="W856" s="21" t="str">
        <f>IF('Raw Data'!B863=0," ",IF(U856&lt;V856,0,SQRT(POWER(U856,2)-POWER(V856,2))))</f>
        <v xml:space="preserve"> </v>
      </c>
      <c r="X856" s="21" t="str">
        <f>IF('Raw Data'!B863=0," ",V856/U856)</f>
        <v xml:space="preserve"> </v>
      </c>
      <c r="Y856" s="21" t="str">
        <f>IF('Raw Data'!B863=0," ",SQRT(2)*(W856/V856))</f>
        <v xml:space="preserve"> </v>
      </c>
      <c r="Z856" s="21" t="str">
        <f>IF('Raw Data'!B863=0," ",'Raw Data'!T863)</f>
        <v xml:space="preserve"> </v>
      </c>
      <c r="AA856" s="21" t="str">
        <f>IF('Raw Data'!B863=0," ",'Raw Data'!F863)</f>
        <v xml:space="preserve"> </v>
      </c>
      <c r="AB856" s="132" t="str">
        <f>IF('Raw Data'!B863=0," ","No")</f>
        <v xml:space="preserve"> </v>
      </c>
      <c r="AC856" s="139" t="str">
        <f>IF('Raw Data'!B863=0," ","Yes")</f>
        <v xml:space="preserve"> </v>
      </c>
    </row>
    <row r="857" spans="1:29" x14ac:dyDescent="0.2">
      <c r="A857" s="21" t="str">
        <f>IF('Raw Data'!B864=0," ",'Raw Data'!B864)</f>
        <v xml:space="preserve"> </v>
      </c>
      <c r="B857" s="27" t="str">
        <f>IF('Raw Data'!B864=0," ",'Raw Data'!C864)</f>
        <v xml:space="preserve"> </v>
      </c>
      <c r="C857" s="21" t="str">
        <f>IF('Raw Data'!B864=0," ",'Raw Data'!D864)</f>
        <v xml:space="preserve"> </v>
      </c>
      <c r="D857" s="21" t="str">
        <f>IF('Raw Data'!B864=0," ",'Raw Data'!E864)</f>
        <v xml:space="preserve"> </v>
      </c>
      <c r="E857" s="21" t="str">
        <f>IF('Raw Data'!B864=0," ",(MAX('Raw Data'!G864:I864)-MIN('Raw Data'!G864:I864)))</f>
        <v xml:space="preserve"> </v>
      </c>
      <c r="F857" s="21" t="str">
        <f>IF('Raw Data'!B864=0," ",(MAX('Raw Data'!J864:L864)-MIN('Raw Data'!J864:L864)))</f>
        <v xml:space="preserve"> </v>
      </c>
      <c r="G857" s="21" t="str">
        <f>IF('Raw Data'!B864=0," ",(MAX('Raw Data'!M864:O864)-MIN('Raw Data'!M864:O864)))</f>
        <v xml:space="preserve"> </v>
      </c>
      <c r="H857" s="21" t="str">
        <f>IF('Raw Data'!B864=0," ",(MAX('Raw Data'!P864:R864)-MIN('Raw Data'!P864:R864)))</f>
        <v xml:space="preserve"> </v>
      </c>
      <c r="I857" s="21" t="str">
        <f>IF('Raw Data'!B864=0," ",AVERAGE(E857,G857))</f>
        <v xml:space="preserve"> </v>
      </c>
      <c r="J857" s="21" t="str">
        <f>IF('Raw Data'!B864=0," ",AVERAGE(F857,H857))</f>
        <v xml:space="preserve"> </v>
      </c>
      <c r="K857" s="21" t="str">
        <f>IF('Raw Data'!B864=0," ",AVERAGE(I857,J857))</f>
        <v xml:space="preserve"> </v>
      </c>
      <c r="L857" s="21" t="str">
        <f>IF('Raw Data'!B864=0," ",AVERAGE('Raw Data'!G864:I864,'Raw Data'!M864:O864))</f>
        <v xml:space="preserve"> </v>
      </c>
      <c r="M857" s="21" t="str">
        <f>IF('Raw Data'!B864=0," ",AVERAGE('Raw Data'!J864:L864,'Raw Data'!P864:R864))</f>
        <v xml:space="preserve"> </v>
      </c>
      <c r="N857" s="21" t="str">
        <f>IF('Raw Data'!B864=0," ",(MAX(L857:M857)-MIN(L857,M857)))</f>
        <v xml:space="preserve"> </v>
      </c>
      <c r="O857" s="21" t="str">
        <f>IF('Raw Data'!B864=0," ",AVERAGE('Raw Data'!G864:L864))</f>
        <v xml:space="preserve"> </v>
      </c>
      <c r="P857" s="21" t="str">
        <f>IF('Raw Data'!B864=0," ",AVERAGE('Raw Data'!M864:R864))</f>
        <v xml:space="preserve"> </v>
      </c>
      <c r="Q857" s="21" t="str">
        <f>IF('Raw Data'!B864=0," ",(MAX(O857:P857)-MIN(O857:P857)))</f>
        <v xml:space="preserve"> </v>
      </c>
      <c r="R857" s="21" t="str">
        <f>IF('Raw Data'!B864=0," ",K857*$H$1)</f>
        <v xml:space="preserve"> </v>
      </c>
      <c r="S857" s="21" t="str">
        <f>IF('Raw Data'!B864=0," ",(POWER(N857*$H$2, 2)-(POWER(R857,2)/6)))</f>
        <v xml:space="preserve"> </v>
      </c>
      <c r="T857" s="21" t="str">
        <f>IF('Raw Data'!B864=0," ",IF(S857&lt;0,0,SQRT(S857)))</f>
        <v xml:space="preserve"> </v>
      </c>
      <c r="U857" s="21" t="str">
        <f>IF('Raw Data'!B864=0," ",IF((D857-C857)&gt;POWER(10, 50),2*MIN(AVERAGE('Raw Data'!G864:R864)-C857,D857-AVERAGE('Raw Data'!G864:R864)),(D857-C857)/6))</f>
        <v xml:space="preserve"> </v>
      </c>
      <c r="V857" s="21" t="str">
        <f>IF('Raw Data'!B864=0," ",SQRT(POWER(R857,2)+POWER(T857,2)))</f>
        <v xml:space="preserve"> </v>
      </c>
      <c r="W857" s="21" t="str">
        <f>IF('Raw Data'!B864=0," ",IF(U857&lt;V857,0,SQRT(POWER(U857,2)-POWER(V857,2))))</f>
        <v xml:space="preserve"> </v>
      </c>
      <c r="X857" s="21" t="str">
        <f>IF('Raw Data'!B864=0," ",V857/U857)</f>
        <v xml:space="preserve"> </v>
      </c>
      <c r="Y857" s="21" t="str">
        <f>IF('Raw Data'!B864=0," ",SQRT(2)*(W857/V857))</f>
        <v xml:space="preserve"> </v>
      </c>
      <c r="Z857" s="21" t="str">
        <f>IF('Raw Data'!B864=0," ",'Raw Data'!T864)</f>
        <v xml:space="preserve"> </v>
      </c>
      <c r="AA857" s="21" t="str">
        <f>IF('Raw Data'!B864=0," ",'Raw Data'!F864)</f>
        <v xml:space="preserve"> </v>
      </c>
      <c r="AB857" s="132" t="str">
        <f>IF('Raw Data'!B864=0," ","No")</f>
        <v xml:space="preserve"> </v>
      </c>
      <c r="AC857" s="139" t="str">
        <f>IF('Raw Data'!B864=0," ","Yes")</f>
        <v xml:space="preserve"> </v>
      </c>
    </row>
    <row r="858" spans="1:29" x14ac:dyDescent="0.2">
      <c r="A858" s="21" t="str">
        <f>IF('Raw Data'!B865=0," ",'Raw Data'!B865)</f>
        <v xml:space="preserve"> </v>
      </c>
      <c r="B858" s="27" t="str">
        <f>IF('Raw Data'!B865=0," ",'Raw Data'!C865)</f>
        <v xml:space="preserve"> </v>
      </c>
      <c r="C858" s="21" t="str">
        <f>IF('Raw Data'!B865=0," ",'Raw Data'!D865)</f>
        <v xml:space="preserve"> </v>
      </c>
      <c r="D858" s="21" t="str">
        <f>IF('Raw Data'!B865=0," ",'Raw Data'!E865)</f>
        <v xml:space="preserve"> </v>
      </c>
      <c r="E858" s="21" t="str">
        <f>IF('Raw Data'!B865=0," ",(MAX('Raw Data'!G865:I865)-MIN('Raw Data'!G865:I865)))</f>
        <v xml:space="preserve"> </v>
      </c>
      <c r="F858" s="21" t="str">
        <f>IF('Raw Data'!B865=0," ",(MAX('Raw Data'!J865:L865)-MIN('Raw Data'!J865:L865)))</f>
        <v xml:space="preserve"> </v>
      </c>
      <c r="G858" s="21" t="str">
        <f>IF('Raw Data'!B865=0," ",(MAX('Raw Data'!M865:O865)-MIN('Raw Data'!M865:O865)))</f>
        <v xml:space="preserve"> </v>
      </c>
      <c r="H858" s="21" t="str">
        <f>IF('Raw Data'!B865=0," ",(MAX('Raw Data'!P865:R865)-MIN('Raw Data'!P865:R865)))</f>
        <v xml:space="preserve"> </v>
      </c>
      <c r="I858" s="21" t="str">
        <f>IF('Raw Data'!B865=0," ",AVERAGE(E858,G858))</f>
        <v xml:space="preserve"> </v>
      </c>
      <c r="J858" s="21" t="str">
        <f>IF('Raw Data'!B865=0," ",AVERAGE(F858,H858))</f>
        <v xml:space="preserve"> </v>
      </c>
      <c r="K858" s="21" t="str">
        <f>IF('Raw Data'!B865=0," ",AVERAGE(I858,J858))</f>
        <v xml:space="preserve"> </v>
      </c>
      <c r="L858" s="21" t="str">
        <f>IF('Raw Data'!B865=0," ",AVERAGE('Raw Data'!G865:I865,'Raw Data'!M865:O865))</f>
        <v xml:space="preserve"> </v>
      </c>
      <c r="M858" s="21" t="str">
        <f>IF('Raw Data'!B865=0," ",AVERAGE('Raw Data'!J865:L865,'Raw Data'!P865:R865))</f>
        <v xml:space="preserve"> </v>
      </c>
      <c r="N858" s="21" t="str">
        <f>IF('Raw Data'!B865=0," ",(MAX(L858:M858)-MIN(L858,M858)))</f>
        <v xml:space="preserve"> </v>
      </c>
      <c r="O858" s="21" t="str">
        <f>IF('Raw Data'!B865=0," ",AVERAGE('Raw Data'!G865:L865))</f>
        <v xml:space="preserve"> </v>
      </c>
      <c r="P858" s="21" t="str">
        <f>IF('Raw Data'!B865=0," ",AVERAGE('Raw Data'!M865:R865))</f>
        <v xml:space="preserve"> </v>
      </c>
      <c r="Q858" s="21" t="str">
        <f>IF('Raw Data'!B865=0," ",(MAX(O858:P858)-MIN(O858:P858)))</f>
        <v xml:space="preserve"> </v>
      </c>
      <c r="R858" s="21" t="str">
        <f>IF('Raw Data'!B865=0," ",K858*$H$1)</f>
        <v xml:space="preserve"> </v>
      </c>
      <c r="S858" s="21" t="str">
        <f>IF('Raw Data'!B865=0," ",(POWER(N858*$H$2, 2)-(POWER(R858,2)/6)))</f>
        <v xml:space="preserve"> </v>
      </c>
      <c r="T858" s="21" t="str">
        <f>IF('Raw Data'!B865=0," ",IF(S858&lt;0,0,SQRT(S858)))</f>
        <v xml:space="preserve"> </v>
      </c>
      <c r="U858" s="21" t="str">
        <f>IF('Raw Data'!B865=0," ",IF((D858-C858)&gt;POWER(10, 50),2*MIN(AVERAGE('Raw Data'!G865:R865)-C858,D858-AVERAGE('Raw Data'!G865:R865)),(D858-C858)/6))</f>
        <v xml:space="preserve"> </v>
      </c>
      <c r="V858" s="21" t="str">
        <f>IF('Raw Data'!B865=0," ",SQRT(POWER(R858,2)+POWER(T858,2)))</f>
        <v xml:space="preserve"> </v>
      </c>
      <c r="W858" s="21" t="str">
        <f>IF('Raw Data'!B865=0," ",IF(U858&lt;V858,0,SQRT(POWER(U858,2)-POWER(V858,2))))</f>
        <v xml:space="preserve"> </v>
      </c>
      <c r="X858" s="21" t="str">
        <f>IF('Raw Data'!B865=0," ",V858/U858)</f>
        <v xml:space="preserve"> </v>
      </c>
      <c r="Y858" s="21" t="str">
        <f>IF('Raw Data'!B865=0," ",SQRT(2)*(W858/V858))</f>
        <v xml:space="preserve"> </v>
      </c>
      <c r="Z858" s="21" t="str">
        <f>IF('Raw Data'!B865=0," ",'Raw Data'!T865)</f>
        <v xml:space="preserve"> </v>
      </c>
      <c r="AA858" s="21" t="str">
        <f>IF('Raw Data'!B865=0," ",'Raw Data'!F865)</f>
        <v xml:space="preserve"> </v>
      </c>
      <c r="AB858" s="132" t="str">
        <f>IF('Raw Data'!B865=0," ","No")</f>
        <v xml:space="preserve"> </v>
      </c>
      <c r="AC858" s="139" t="str">
        <f>IF('Raw Data'!B865=0," ","Yes")</f>
        <v xml:space="preserve"> </v>
      </c>
    </row>
    <row r="859" spans="1:29" x14ac:dyDescent="0.2">
      <c r="A859" s="21" t="str">
        <f>IF('Raw Data'!B866=0," ",'Raw Data'!B866)</f>
        <v xml:space="preserve"> </v>
      </c>
      <c r="B859" s="27" t="str">
        <f>IF('Raw Data'!B866=0," ",'Raw Data'!C866)</f>
        <v xml:space="preserve"> </v>
      </c>
      <c r="C859" s="21" t="str">
        <f>IF('Raw Data'!B866=0," ",'Raw Data'!D866)</f>
        <v xml:space="preserve"> </v>
      </c>
      <c r="D859" s="21" t="str">
        <f>IF('Raw Data'!B866=0," ",'Raw Data'!E866)</f>
        <v xml:space="preserve"> </v>
      </c>
      <c r="E859" s="21" t="str">
        <f>IF('Raw Data'!B866=0," ",(MAX('Raw Data'!G866:I866)-MIN('Raw Data'!G866:I866)))</f>
        <v xml:space="preserve"> </v>
      </c>
      <c r="F859" s="21" t="str">
        <f>IF('Raw Data'!B866=0," ",(MAX('Raw Data'!J866:L866)-MIN('Raw Data'!J866:L866)))</f>
        <v xml:space="preserve"> </v>
      </c>
      <c r="G859" s="21" t="str">
        <f>IF('Raw Data'!B866=0," ",(MAX('Raw Data'!M866:O866)-MIN('Raw Data'!M866:O866)))</f>
        <v xml:space="preserve"> </v>
      </c>
      <c r="H859" s="21" t="str">
        <f>IF('Raw Data'!B866=0," ",(MAX('Raw Data'!P866:R866)-MIN('Raw Data'!P866:R866)))</f>
        <v xml:space="preserve"> </v>
      </c>
      <c r="I859" s="21" t="str">
        <f>IF('Raw Data'!B866=0," ",AVERAGE(E859,G859))</f>
        <v xml:space="preserve"> </v>
      </c>
      <c r="J859" s="21" t="str">
        <f>IF('Raw Data'!B866=0," ",AVERAGE(F859,H859))</f>
        <v xml:space="preserve"> </v>
      </c>
      <c r="K859" s="21" t="str">
        <f>IF('Raw Data'!B866=0," ",AVERAGE(I859,J859))</f>
        <v xml:space="preserve"> </v>
      </c>
      <c r="L859" s="21" t="str">
        <f>IF('Raw Data'!B866=0," ",AVERAGE('Raw Data'!G866:I866,'Raw Data'!M866:O866))</f>
        <v xml:space="preserve"> </v>
      </c>
      <c r="M859" s="21" t="str">
        <f>IF('Raw Data'!B866=0," ",AVERAGE('Raw Data'!J866:L866,'Raw Data'!P866:R866))</f>
        <v xml:space="preserve"> </v>
      </c>
      <c r="N859" s="21" t="str">
        <f>IF('Raw Data'!B866=0," ",(MAX(L859:M859)-MIN(L859,M859)))</f>
        <v xml:space="preserve"> </v>
      </c>
      <c r="O859" s="21" t="str">
        <f>IF('Raw Data'!B866=0," ",AVERAGE('Raw Data'!G866:L866))</f>
        <v xml:space="preserve"> </v>
      </c>
      <c r="P859" s="21" t="str">
        <f>IF('Raw Data'!B866=0," ",AVERAGE('Raw Data'!M866:R866))</f>
        <v xml:space="preserve"> </v>
      </c>
      <c r="Q859" s="21" t="str">
        <f>IF('Raw Data'!B866=0," ",(MAX(O859:P859)-MIN(O859:P859)))</f>
        <v xml:space="preserve"> </v>
      </c>
      <c r="R859" s="21" t="str">
        <f>IF('Raw Data'!B866=0," ",K859*$H$1)</f>
        <v xml:space="preserve"> </v>
      </c>
      <c r="S859" s="21" t="str">
        <f>IF('Raw Data'!B866=0," ",(POWER(N859*$H$2, 2)-(POWER(R859,2)/6)))</f>
        <v xml:space="preserve"> </v>
      </c>
      <c r="T859" s="21" t="str">
        <f>IF('Raw Data'!B866=0," ",IF(S859&lt;0,0,SQRT(S859)))</f>
        <v xml:space="preserve"> </v>
      </c>
      <c r="U859" s="21" t="str">
        <f>IF('Raw Data'!B866=0," ",IF((D859-C859)&gt;POWER(10, 50),2*MIN(AVERAGE('Raw Data'!G866:R866)-C859,D859-AVERAGE('Raw Data'!G866:R866)),(D859-C859)/6))</f>
        <v xml:space="preserve"> </v>
      </c>
      <c r="V859" s="21" t="str">
        <f>IF('Raw Data'!B866=0," ",SQRT(POWER(R859,2)+POWER(T859,2)))</f>
        <v xml:space="preserve"> </v>
      </c>
      <c r="W859" s="21" t="str">
        <f>IF('Raw Data'!B866=0," ",IF(U859&lt;V859,0,SQRT(POWER(U859,2)-POWER(V859,2))))</f>
        <v xml:space="preserve"> </v>
      </c>
      <c r="X859" s="21" t="str">
        <f>IF('Raw Data'!B866=0," ",V859/U859)</f>
        <v xml:space="preserve"> </v>
      </c>
      <c r="Y859" s="21" t="str">
        <f>IF('Raw Data'!B866=0," ",SQRT(2)*(W859/V859))</f>
        <v xml:space="preserve"> </v>
      </c>
      <c r="Z859" s="21" t="str">
        <f>IF('Raw Data'!B866=0," ",'Raw Data'!T866)</f>
        <v xml:space="preserve"> </v>
      </c>
      <c r="AA859" s="21" t="str">
        <f>IF('Raw Data'!B866=0," ",'Raw Data'!F866)</f>
        <v xml:space="preserve"> </v>
      </c>
      <c r="AB859" s="132" t="str">
        <f>IF('Raw Data'!B866=0," ","No")</f>
        <v xml:space="preserve"> </v>
      </c>
      <c r="AC859" s="139" t="str">
        <f>IF('Raw Data'!B866=0," ","Yes")</f>
        <v xml:space="preserve"> </v>
      </c>
    </row>
    <row r="860" spans="1:29" x14ac:dyDescent="0.2">
      <c r="A860" s="21" t="str">
        <f>IF('Raw Data'!B867=0," ",'Raw Data'!B867)</f>
        <v xml:space="preserve"> </v>
      </c>
      <c r="B860" s="27" t="str">
        <f>IF('Raw Data'!B867=0," ",'Raw Data'!C867)</f>
        <v xml:space="preserve"> </v>
      </c>
      <c r="C860" s="21" t="str">
        <f>IF('Raw Data'!B867=0," ",'Raw Data'!D867)</f>
        <v xml:space="preserve"> </v>
      </c>
      <c r="D860" s="21" t="str">
        <f>IF('Raw Data'!B867=0," ",'Raw Data'!E867)</f>
        <v xml:space="preserve"> </v>
      </c>
      <c r="E860" s="21" t="str">
        <f>IF('Raw Data'!B867=0," ",(MAX('Raw Data'!G867:I867)-MIN('Raw Data'!G867:I867)))</f>
        <v xml:space="preserve"> </v>
      </c>
      <c r="F860" s="21" t="str">
        <f>IF('Raw Data'!B867=0," ",(MAX('Raw Data'!J867:L867)-MIN('Raw Data'!J867:L867)))</f>
        <v xml:space="preserve"> </v>
      </c>
      <c r="G860" s="21" t="str">
        <f>IF('Raw Data'!B867=0," ",(MAX('Raw Data'!M867:O867)-MIN('Raw Data'!M867:O867)))</f>
        <v xml:space="preserve"> </v>
      </c>
      <c r="H860" s="21" t="str">
        <f>IF('Raw Data'!B867=0," ",(MAX('Raw Data'!P867:R867)-MIN('Raw Data'!P867:R867)))</f>
        <v xml:space="preserve"> </v>
      </c>
      <c r="I860" s="21" t="str">
        <f>IF('Raw Data'!B867=0," ",AVERAGE(E860,G860))</f>
        <v xml:space="preserve"> </v>
      </c>
      <c r="J860" s="21" t="str">
        <f>IF('Raw Data'!B867=0," ",AVERAGE(F860,H860))</f>
        <v xml:space="preserve"> </v>
      </c>
      <c r="K860" s="21" t="str">
        <f>IF('Raw Data'!B867=0," ",AVERAGE(I860,J860))</f>
        <v xml:space="preserve"> </v>
      </c>
      <c r="L860" s="21" t="str">
        <f>IF('Raw Data'!B867=0," ",AVERAGE('Raw Data'!G867:I867,'Raw Data'!M867:O867))</f>
        <v xml:space="preserve"> </v>
      </c>
      <c r="M860" s="21" t="str">
        <f>IF('Raw Data'!B867=0," ",AVERAGE('Raw Data'!J867:L867,'Raw Data'!P867:R867))</f>
        <v xml:space="preserve"> </v>
      </c>
      <c r="N860" s="21" t="str">
        <f>IF('Raw Data'!B867=0," ",(MAX(L860:M860)-MIN(L860,M860)))</f>
        <v xml:space="preserve"> </v>
      </c>
      <c r="O860" s="21" t="str">
        <f>IF('Raw Data'!B867=0," ",AVERAGE('Raw Data'!G867:L867))</f>
        <v xml:space="preserve"> </v>
      </c>
      <c r="P860" s="21" t="str">
        <f>IF('Raw Data'!B867=0," ",AVERAGE('Raw Data'!M867:R867))</f>
        <v xml:space="preserve"> </v>
      </c>
      <c r="Q860" s="21" t="str">
        <f>IF('Raw Data'!B867=0," ",(MAX(O860:P860)-MIN(O860:P860)))</f>
        <v xml:space="preserve"> </v>
      </c>
      <c r="R860" s="21" t="str">
        <f>IF('Raw Data'!B867=0," ",K860*$H$1)</f>
        <v xml:space="preserve"> </v>
      </c>
      <c r="S860" s="21" t="str">
        <f>IF('Raw Data'!B867=0," ",(POWER(N860*$H$2, 2)-(POWER(R860,2)/6)))</f>
        <v xml:space="preserve"> </v>
      </c>
      <c r="T860" s="21" t="str">
        <f>IF('Raw Data'!B867=0," ",IF(S860&lt;0,0,SQRT(S860)))</f>
        <v xml:space="preserve"> </v>
      </c>
      <c r="U860" s="21" t="str">
        <f>IF('Raw Data'!B867=0," ",IF((D860-C860)&gt;POWER(10, 50),2*MIN(AVERAGE('Raw Data'!G867:R867)-C860,D860-AVERAGE('Raw Data'!G867:R867)),(D860-C860)/6))</f>
        <v xml:space="preserve"> </v>
      </c>
      <c r="V860" s="21" t="str">
        <f>IF('Raw Data'!B867=0," ",SQRT(POWER(R860,2)+POWER(T860,2)))</f>
        <v xml:space="preserve"> </v>
      </c>
      <c r="W860" s="21" t="str">
        <f>IF('Raw Data'!B867=0," ",IF(U860&lt;V860,0,SQRT(POWER(U860,2)-POWER(V860,2))))</f>
        <v xml:space="preserve"> </v>
      </c>
      <c r="X860" s="21" t="str">
        <f>IF('Raw Data'!B867=0," ",V860/U860)</f>
        <v xml:space="preserve"> </v>
      </c>
      <c r="Y860" s="21" t="str">
        <f>IF('Raw Data'!B867=0," ",SQRT(2)*(W860/V860))</f>
        <v xml:space="preserve"> </v>
      </c>
      <c r="Z860" s="21" t="str">
        <f>IF('Raw Data'!B867=0," ",'Raw Data'!T867)</f>
        <v xml:space="preserve"> </v>
      </c>
      <c r="AA860" s="21" t="str">
        <f>IF('Raw Data'!B867=0," ",'Raw Data'!F867)</f>
        <v xml:space="preserve"> </v>
      </c>
      <c r="AB860" s="132" t="str">
        <f>IF('Raw Data'!B867=0," ","No")</f>
        <v xml:space="preserve"> </v>
      </c>
      <c r="AC860" s="139" t="str">
        <f>IF('Raw Data'!B867=0," ","Yes")</f>
        <v xml:space="preserve"> </v>
      </c>
    </row>
    <row r="861" spans="1:29" x14ac:dyDescent="0.2">
      <c r="A861" s="21" t="str">
        <f>IF('Raw Data'!B868=0," ",'Raw Data'!B868)</f>
        <v xml:space="preserve"> </v>
      </c>
      <c r="B861" s="27" t="str">
        <f>IF('Raw Data'!B868=0," ",'Raw Data'!C868)</f>
        <v xml:space="preserve"> </v>
      </c>
      <c r="C861" s="21" t="str">
        <f>IF('Raw Data'!B868=0," ",'Raw Data'!D868)</f>
        <v xml:space="preserve"> </v>
      </c>
      <c r="D861" s="21" t="str">
        <f>IF('Raw Data'!B868=0," ",'Raw Data'!E868)</f>
        <v xml:space="preserve"> </v>
      </c>
      <c r="E861" s="21" t="str">
        <f>IF('Raw Data'!B868=0," ",(MAX('Raw Data'!G868:I868)-MIN('Raw Data'!G868:I868)))</f>
        <v xml:space="preserve"> </v>
      </c>
      <c r="F861" s="21" t="str">
        <f>IF('Raw Data'!B868=0," ",(MAX('Raw Data'!J868:L868)-MIN('Raw Data'!J868:L868)))</f>
        <v xml:space="preserve"> </v>
      </c>
      <c r="G861" s="21" t="str">
        <f>IF('Raw Data'!B868=0," ",(MAX('Raw Data'!M868:O868)-MIN('Raw Data'!M868:O868)))</f>
        <v xml:space="preserve"> </v>
      </c>
      <c r="H861" s="21" t="str">
        <f>IF('Raw Data'!B868=0," ",(MAX('Raw Data'!P868:R868)-MIN('Raw Data'!P868:R868)))</f>
        <v xml:space="preserve"> </v>
      </c>
      <c r="I861" s="21" t="str">
        <f>IF('Raw Data'!B868=0," ",AVERAGE(E861,G861))</f>
        <v xml:space="preserve"> </v>
      </c>
      <c r="J861" s="21" t="str">
        <f>IF('Raw Data'!B868=0," ",AVERAGE(F861,H861))</f>
        <v xml:space="preserve"> </v>
      </c>
      <c r="K861" s="21" t="str">
        <f>IF('Raw Data'!B868=0," ",AVERAGE(I861,J861))</f>
        <v xml:space="preserve"> </v>
      </c>
      <c r="L861" s="21" t="str">
        <f>IF('Raw Data'!B868=0," ",AVERAGE('Raw Data'!G868:I868,'Raw Data'!M868:O868))</f>
        <v xml:space="preserve"> </v>
      </c>
      <c r="M861" s="21" t="str">
        <f>IF('Raw Data'!B868=0," ",AVERAGE('Raw Data'!J868:L868,'Raw Data'!P868:R868))</f>
        <v xml:space="preserve"> </v>
      </c>
      <c r="N861" s="21" t="str">
        <f>IF('Raw Data'!B868=0," ",(MAX(L861:M861)-MIN(L861,M861)))</f>
        <v xml:space="preserve"> </v>
      </c>
      <c r="O861" s="21" t="str">
        <f>IF('Raw Data'!B868=0," ",AVERAGE('Raw Data'!G868:L868))</f>
        <v xml:space="preserve"> </v>
      </c>
      <c r="P861" s="21" t="str">
        <f>IF('Raw Data'!B868=0," ",AVERAGE('Raw Data'!M868:R868))</f>
        <v xml:space="preserve"> </v>
      </c>
      <c r="Q861" s="21" t="str">
        <f>IF('Raw Data'!B868=0," ",(MAX(O861:P861)-MIN(O861:P861)))</f>
        <v xml:space="preserve"> </v>
      </c>
      <c r="R861" s="21" t="str">
        <f>IF('Raw Data'!B868=0," ",K861*$H$1)</f>
        <v xml:space="preserve"> </v>
      </c>
      <c r="S861" s="21" t="str">
        <f>IF('Raw Data'!B868=0," ",(POWER(N861*$H$2, 2)-(POWER(R861,2)/6)))</f>
        <v xml:space="preserve"> </v>
      </c>
      <c r="T861" s="21" t="str">
        <f>IF('Raw Data'!B868=0," ",IF(S861&lt;0,0,SQRT(S861)))</f>
        <v xml:space="preserve"> </v>
      </c>
      <c r="U861" s="21" t="str">
        <f>IF('Raw Data'!B868=0," ",IF((D861-C861)&gt;POWER(10, 50),2*MIN(AVERAGE('Raw Data'!G868:R868)-C861,D861-AVERAGE('Raw Data'!G868:R868)),(D861-C861)/6))</f>
        <v xml:space="preserve"> </v>
      </c>
      <c r="V861" s="21" t="str">
        <f>IF('Raw Data'!B868=0," ",SQRT(POWER(R861,2)+POWER(T861,2)))</f>
        <v xml:space="preserve"> </v>
      </c>
      <c r="W861" s="21" t="str">
        <f>IF('Raw Data'!B868=0," ",IF(U861&lt;V861,0,SQRT(POWER(U861,2)-POWER(V861,2))))</f>
        <v xml:space="preserve"> </v>
      </c>
      <c r="X861" s="21" t="str">
        <f>IF('Raw Data'!B868=0," ",V861/U861)</f>
        <v xml:space="preserve"> </v>
      </c>
      <c r="Y861" s="21" t="str">
        <f>IF('Raw Data'!B868=0," ",SQRT(2)*(W861/V861))</f>
        <v xml:space="preserve"> </v>
      </c>
      <c r="Z861" s="21" t="str">
        <f>IF('Raw Data'!B868=0," ",'Raw Data'!T868)</f>
        <v xml:space="preserve"> </v>
      </c>
      <c r="AA861" s="21" t="str">
        <f>IF('Raw Data'!B868=0," ",'Raw Data'!F868)</f>
        <v xml:space="preserve"> </v>
      </c>
      <c r="AB861" s="132" t="str">
        <f>IF('Raw Data'!B868=0," ","No")</f>
        <v xml:space="preserve"> </v>
      </c>
      <c r="AC861" s="139" t="str">
        <f>IF('Raw Data'!B868=0," ","Yes")</f>
        <v xml:space="preserve"> </v>
      </c>
    </row>
    <row r="862" spans="1:29" x14ac:dyDescent="0.2">
      <c r="A862" s="21" t="str">
        <f>IF('Raw Data'!B869=0," ",'Raw Data'!B869)</f>
        <v xml:space="preserve"> </v>
      </c>
      <c r="B862" s="27" t="str">
        <f>IF('Raw Data'!B869=0," ",'Raw Data'!C869)</f>
        <v xml:space="preserve"> </v>
      </c>
      <c r="C862" s="21" t="str">
        <f>IF('Raw Data'!B869=0," ",'Raw Data'!D869)</f>
        <v xml:space="preserve"> </v>
      </c>
      <c r="D862" s="21" t="str">
        <f>IF('Raw Data'!B869=0," ",'Raw Data'!E869)</f>
        <v xml:space="preserve"> </v>
      </c>
      <c r="E862" s="21" t="str">
        <f>IF('Raw Data'!B869=0," ",(MAX('Raw Data'!G869:I869)-MIN('Raw Data'!G869:I869)))</f>
        <v xml:space="preserve"> </v>
      </c>
      <c r="F862" s="21" t="str">
        <f>IF('Raw Data'!B869=0," ",(MAX('Raw Data'!J869:L869)-MIN('Raw Data'!J869:L869)))</f>
        <v xml:space="preserve"> </v>
      </c>
      <c r="G862" s="21" t="str">
        <f>IF('Raw Data'!B869=0," ",(MAX('Raw Data'!M869:O869)-MIN('Raw Data'!M869:O869)))</f>
        <v xml:space="preserve"> </v>
      </c>
      <c r="H862" s="21" t="str">
        <f>IF('Raw Data'!B869=0," ",(MAX('Raw Data'!P869:R869)-MIN('Raw Data'!P869:R869)))</f>
        <v xml:space="preserve"> </v>
      </c>
      <c r="I862" s="21" t="str">
        <f>IF('Raw Data'!B869=0," ",AVERAGE(E862,G862))</f>
        <v xml:space="preserve"> </v>
      </c>
      <c r="J862" s="21" t="str">
        <f>IF('Raw Data'!B869=0," ",AVERAGE(F862,H862))</f>
        <v xml:space="preserve"> </v>
      </c>
      <c r="K862" s="21" t="str">
        <f>IF('Raw Data'!B869=0," ",AVERAGE(I862,J862))</f>
        <v xml:space="preserve"> </v>
      </c>
      <c r="L862" s="21" t="str">
        <f>IF('Raw Data'!B869=0," ",AVERAGE('Raw Data'!G869:I869,'Raw Data'!M869:O869))</f>
        <v xml:space="preserve"> </v>
      </c>
      <c r="M862" s="21" t="str">
        <f>IF('Raw Data'!B869=0," ",AVERAGE('Raw Data'!J869:L869,'Raw Data'!P869:R869))</f>
        <v xml:space="preserve"> </v>
      </c>
      <c r="N862" s="21" t="str">
        <f>IF('Raw Data'!B869=0," ",(MAX(L862:M862)-MIN(L862,M862)))</f>
        <v xml:space="preserve"> </v>
      </c>
      <c r="O862" s="21" t="str">
        <f>IF('Raw Data'!B869=0," ",AVERAGE('Raw Data'!G869:L869))</f>
        <v xml:space="preserve"> </v>
      </c>
      <c r="P862" s="21" t="str">
        <f>IF('Raw Data'!B869=0," ",AVERAGE('Raw Data'!M869:R869))</f>
        <v xml:space="preserve"> </v>
      </c>
      <c r="Q862" s="21" t="str">
        <f>IF('Raw Data'!B869=0," ",(MAX(O862:P862)-MIN(O862:P862)))</f>
        <v xml:space="preserve"> </v>
      </c>
      <c r="R862" s="21" t="str">
        <f>IF('Raw Data'!B869=0," ",K862*$H$1)</f>
        <v xml:space="preserve"> </v>
      </c>
      <c r="S862" s="21" t="str">
        <f>IF('Raw Data'!B869=0," ",(POWER(N862*$H$2, 2)-(POWER(R862,2)/6)))</f>
        <v xml:space="preserve"> </v>
      </c>
      <c r="T862" s="21" t="str">
        <f>IF('Raw Data'!B869=0," ",IF(S862&lt;0,0,SQRT(S862)))</f>
        <v xml:space="preserve"> </v>
      </c>
      <c r="U862" s="21" t="str">
        <f>IF('Raw Data'!B869=0," ",IF((D862-C862)&gt;POWER(10, 50),2*MIN(AVERAGE('Raw Data'!G869:R869)-C862,D862-AVERAGE('Raw Data'!G869:R869)),(D862-C862)/6))</f>
        <v xml:space="preserve"> </v>
      </c>
      <c r="V862" s="21" t="str">
        <f>IF('Raw Data'!B869=0," ",SQRT(POWER(R862,2)+POWER(T862,2)))</f>
        <v xml:space="preserve"> </v>
      </c>
      <c r="W862" s="21" t="str">
        <f>IF('Raw Data'!B869=0," ",IF(U862&lt;V862,0,SQRT(POWER(U862,2)-POWER(V862,2))))</f>
        <v xml:space="preserve"> </v>
      </c>
      <c r="X862" s="21" t="str">
        <f>IF('Raw Data'!B869=0," ",V862/U862)</f>
        <v xml:space="preserve"> </v>
      </c>
      <c r="Y862" s="21" t="str">
        <f>IF('Raw Data'!B869=0," ",SQRT(2)*(W862/V862))</f>
        <v xml:space="preserve"> </v>
      </c>
      <c r="Z862" s="21" t="str">
        <f>IF('Raw Data'!B869=0," ",'Raw Data'!T869)</f>
        <v xml:space="preserve"> </v>
      </c>
      <c r="AA862" s="21" t="str">
        <f>IF('Raw Data'!B869=0," ",'Raw Data'!F869)</f>
        <v xml:space="preserve"> </v>
      </c>
      <c r="AB862" s="132" t="str">
        <f>IF('Raw Data'!B869=0," ","No")</f>
        <v xml:space="preserve"> </v>
      </c>
      <c r="AC862" s="139" t="str">
        <f>IF('Raw Data'!B869=0," ","Yes")</f>
        <v xml:space="preserve"> </v>
      </c>
    </row>
    <row r="863" spans="1:29" x14ac:dyDescent="0.2">
      <c r="A863" s="21" t="str">
        <f>IF('Raw Data'!B870=0," ",'Raw Data'!B870)</f>
        <v xml:space="preserve"> </v>
      </c>
      <c r="B863" s="27" t="str">
        <f>IF('Raw Data'!B870=0," ",'Raw Data'!C870)</f>
        <v xml:space="preserve"> </v>
      </c>
      <c r="C863" s="21" t="str">
        <f>IF('Raw Data'!B870=0," ",'Raw Data'!D870)</f>
        <v xml:space="preserve"> </v>
      </c>
      <c r="D863" s="21" t="str">
        <f>IF('Raw Data'!B870=0," ",'Raw Data'!E870)</f>
        <v xml:space="preserve"> </v>
      </c>
      <c r="E863" s="21" t="str">
        <f>IF('Raw Data'!B870=0," ",(MAX('Raw Data'!G870:I870)-MIN('Raw Data'!G870:I870)))</f>
        <v xml:space="preserve"> </v>
      </c>
      <c r="F863" s="21" t="str">
        <f>IF('Raw Data'!B870=0," ",(MAX('Raw Data'!J870:L870)-MIN('Raw Data'!J870:L870)))</f>
        <v xml:space="preserve"> </v>
      </c>
      <c r="G863" s="21" t="str">
        <f>IF('Raw Data'!B870=0," ",(MAX('Raw Data'!M870:O870)-MIN('Raw Data'!M870:O870)))</f>
        <v xml:space="preserve"> </v>
      </c>
      <c r="H863" s="21" t="str">
        <f>IF('Raw Data'!B870=0," ",(MAX('Raw Data'!P870:R870)-MIN('Raw Data'!P870:R870)))</f>
        <v xml:space="preserve"> </v>
      </c>
      <c r="I863" s="21" t="str">
        <f>IF('Raw Data'!B870=0," ",AVERAGE(E863,G863))</f>
        <v xml:space="preserve"> </v>
      </c>
      <c r="J863" s="21" t="str">
        <f>IF('Raw Data'!B870=0," ",AVERAGE(F863,H863))</f>
        <v xml:space="preserve"> </v>
      </c>
      <c r="K863" s="21" t="str">
        <f>IF('Raw Data'!B870=0," ",AVERAGE(I863,J863))</f>
        <v xml:space="preserve"> </v>
      </c>
      <c r="L863" s="21" t="str">
        <f>IF('Raw Data'!B870=0," ",AVERAGE('Raw Data'!G870:I870,'Raw Data'!M870:O870))</f>
        <v xml:space="preserve"> </v>
      </c>
      <c r="M863" s="21" t="str">
        <f>IF('Raw Data'!B870=0," ",AVERAGE('Raw Data'!J870:L870,'Raw Data'!P870:R870))</f>
        <v xml:space="preserve"> </v>
      </c>
      <c r="N863" s="21" t="str">
        <f>IF('Raw Data'!B870=0," ",(MAX(L863:M863)-MIN(L863,M863)))</f>
        <v xml:space="preserve"> </v>
      </c>
      <c r="O863" s="21" t="str">
        <f>IF('Raw Data'!B870=0," ",AVERAGE('Raw Data'!G870:L870))</f>
        <v xml:space="preserve"> </v>
      </c>
      <c r="P863" s="21" t="str">
        <f>IF('Raw Data'!B870=0," ",AVERAGE('Raw Data'!M870:R870))</f>
        <v xml:space="preserve"> </v>
      </c>
      <c r="Q863" s="21" t="str">
        <f>IF('Raw Data'!B870=0," ",(MAX(O863:P863)-MIN(O863:P863)))</f>
        <v xml:space="preserve"> </v>
      </c>
      <c r="R863" s="21" t="str">
        <f>IF('Raw Data'!B870=0," ",K863*$H$1)</f>
        <v xml:space="preserve"> </v>
      </c>
      <c r="S863" s="21" t="str">
        <f>IF('Raw Data'!B870=0," ",(POWER(N863*$H$2, 2)-(POWER(R863,2)/6)))</f>
        <v xml:space="preserve"> </v>
      </c>
      <c r="T863" s="21" t="str">
        <f>IF('Raw Data'!B870=0," ",IF(S863&lt;0,0,SQRT(S863)))</f>
        <v xml:space="preserve"> </v>
      </c>
      <c r="U863" s="21" t="str">
        <f>IF('Raw Data'!B870=0," ",IF((D863-C863)&gt;POWER(10, 50),2*MIN(AVERAGE('Raw Data'!G870:R870)-C863,D863-AVERAGE('Raw Data'!G870:R870)),(D863-C863)/6))</f>
        <v xml:space="preserve"> </v>
      </c>
      <c r="V863" s="21" t="str">
        <f>IF('Raw Data'!B870=0," ",SQRT(POWER(R863,2)+POWER(T863,2)))</f>
        <v xml:space="preserve"> </v>
      </c>
      <c r="W863" s="21" t="str">
        <f>IF('Raw Data'!B870=0," ",IF(U863&lt;V863,0,SQRT(POWER(U863,2)-POWER(V863,2))))</f>
        <v xml:space="preserve"> </v>
      </c>
      <c r="X863" s="21" t="str">
        <f>IF('Raw Data'!B870=0," ",V863/U863)</f>
        <v xml:space="preserve"> </v>
      </c>
      <c r="Y863" s="21" t="str">
        <f>IF('Raw Data'!B870=0," ",SQRT(2)*(W863/V863))</f>
        <v xml:space="preserve"> </v>
      </c>
      <c r="Z863" s="21" t="str">
        <f>IF('Raw Data'!B870=0," ",'Raw Data'!T870)</f>
        <v xml:space="preserve"> </v>
      </c>
      <c r="AA863" s="21" t="str">
        <f>IF('Raw Data'!B870=0," ",'Raw Data'!F870)</f>
        <v xml:space="preserve"> </v>
      </c>
      <c r="AB863" s="132" t="str">
        <f>IF('Raw Data'!B870=0," ","No")</f>
        <v xml:space="preserve"> </v>
      </c>
      <c r="AC863" s="139" t="str">
        <f>IF('Raw Data'!B870=0," ","Yes")</f>
        <v xml:space="preserve"> </v>
      </c>
    </row>
    <row r="864" spans="1:29" x14ac:dyDescent="0.2">
      <c r="A864" s="21" t="str">
        <f>IF('Raw Data'!B871=0," ",'Raw Data'!B871)</f>
        <v xml:space="preserve"> </v>
      </c>
      <c r="B864" s="27" t="str">
        <f>IF('Raw Data'!B871=0," ",'Raw Data'!C871)</f>
        <v xml:space="preserve"> </v>
      </c>
      <c r="C864" s="21" t="str">
        <f>IF('Raw Data'!B871=0," ",'Raw Data'!D871)</f>
        <v xml:space="preserve"> </v>
      </c>
      <c r="D864" s="21" t="str">
        <f>IF('Raw Data'!B871=0," ",'Raw Data'!E871)</f>
        <v xml:space="preserve"> </v>
      </c>
      <c r="E864" s="21" t="str">
        <f>IF('Raw Data'!B871=0," ",(MAX('Raw Data'!G871:I871)-MIN('Raw Data'!G871:I871)))</f>
        <v xml:space="preserve"> </v>
      </c>
      <c r="F864" s="21" t="str">
        <f>IF('Raw Data'!B871=0," ",(MAX('Raw Data'!J871:L871)-MIN('Raw Data'!J871:L871)))</f>
        <v xml:space="preserve"> </v>
      </c>
      <c r="G864" s="21" t="str">
        <f>IF('Raw Data'!B871=0," ",(MAX('Raw Data'!M871:O871)-MIN('Raw Data'!M871:O871)))</f>
        <v xml:space="preserve"> </v>
      </c>
      <c r="H864" s="21" t="str">
        <f>IF('Raw Data'!B871=0," ",(MAX('Raw Data'!P871:R871)-MIN('Raw Data'!P871:R871)))</f>
        <v xml:space="preserve"> </v>
      </c>
      <c r="I864" s="21" t="str">
        <f>IF('Raw Data'!B871=0," ",AVERAGE(E864,G864))</f>
        <v xml:space="preserve"> </v>
      </c>
      <c r="J864" s="21" t="str">
        <f>IF('Raw Data'!B871=0," ",AVERAGE(F864,H864))</f>
        <v xml:space="preserve"> </v>
      </c>
      <c r="K864" s="21" t="str">
        <f>IF('Raw Data'!B871=0," ",AVERAGE(I864,J864))</f>
        <v xml:space="preserve"> </v>
      </c>
      <c r="L864" s="21" t="str">
        <f>IF('Raw Data'!B871=0," ",AVERAGE('Raw Data'!G871:I871,'Raw Data'!M871:O871))</f>
        <v xml:space="preserve"> </v>
      </c>
      <c r="M864" s="21" t="str">
        <f>IF('Raw Data'!B871=0," ",AVERAGE('Raw Data'!J871:L871,'Raw Data'!P871:R871))</f>
        <v xml:space="preserve"> </v>
      </c>
      <c r="N864" s="21" t="str">
        <f>IF('Raw Data'!B871=0," ",(MAX(L864:M864)-MIN(L864,M864)))</f>
        <v xml:space="preserve"> </v>
      </c>
      <c r="O864" s="21" t="str">
        <f>IF('Raw Data'!B871=0," ",AVERAGE('Raw Data'!G871:L871))</f>
        <v xml:space="preserve"> </v>
      </c>
      <c r="P864" s="21" t="str">
        <f>IF('Raw Data'!B871=0," ",AVERAGE('Raw Data'!M871:R871))</f>
        <v xml:space="preserve"> </v>
      </c>
      <c r="Q864" s="21" t="str">
        <f>IF('Raw Data'!B871=0," ",(MAX(O864:P864)-MIN(O864:P864)))</f>
        <v xml:space="preserve"> </v>
      </c>
      <c r="R864" s="21" t="str">
        <f>IF('Raw Data'!B871=0," ",K864*$H$1)</f>
        <v xml:space="preserve"> </v>
      </c>
      <c r="S864" s="21" t="str">
        <f>IF('Raw Data'!B871=0," ",(POWER(N864*$H$2, 2)-(POWER(R864,2)/6)))</f>
        <v xml:space="preserve"> </v>
      </c>
      <c r="T864" s="21" t="str">
        <f>IF('Raw Data'!B871=0," ",IF(S864&lt;0,0,SQRT(S864)))</f>
        <v xml:space="preserve"> </v>
      </c>
      <c r="U864" s="21" t="str">
        <f>IF('Raw Data'!B871=0," ",IF((D864-C864)&gt;POWER(10, 50),2*MIN(AVERAGE('Raw Data'!G871:R871)-C864,D864-AVERAGE('Raw Data'!G871:R871)),(D864-C864)/6))</f>
        <v xml:space="preserve"> </v>
      </c>
      <c r="V864" s="21" t="str">
        <f>IF('Raw Data'!B871=0," ",SQRT(POWER(R864,2)+POWER(T864,2)))</f>
        <v xml:space="preserve"> </v>
      </c>
      <c r="W864" s="21" t="str">
        <f>IF('Raw Data'!B871=0," ",IF(U864&lt;V864,0,SQRT(POWER(U864,2)-POWER(V864,2))))</f>
        <v xml:space="preserve"> </v>
      </c>
      <c r="X864" s="21" t="str">
        <f>IF('Raw Data'!B871=0," ",V864/U864)</f>
        <v xml:space="preserve"> </v>
      </c>
      <c r="Y864" s="21" t="str">
        <f>IF('Raw Data'!B871=0," ",SQRT(2)*(W864/V864))</f>
        <v xml:space="preserve"> </v>
      </c>
      <c r="Z864" s="21" t="str">
        <f>IF('Raw Data'!B871=0," ",'Raw Data'!T871)</f>
        <v xml:space="preserve"> </v>
      </c>
      <c r="AA864" s="21" t="str">
        <f>IF('Raw Data'!B871=0," ",'Raw Data'!F871)</f>
        <v xml:space="preserve"> </v>
      </c>
      <c r="AB864" s="132" t="str">
        <f>IF('Raw Data'!B871=0," ","No")</f>
        <v xml:space="preserve"> </v>
      </c>
      <c r="AC864" s="139" t="str">
        <f>IF('Raw Data'!B871=0," ","Yes")</f>
        <v xml:space="preserve"> </v>
      </c>
    </row>
    <row r="865" spans="1:29" x14ac:dyDescent="0.2">
      <c r="A865" s="21" t="str">
        <f>IF('Raw Data'!B872=0," ",'Raw Data'!B872)</f>
        <v xml:space="preserve"> </v>
      </c>
      <c r="B865" s="27" t="str">
        <f>IF('Raw Data'!B872=0," ",'Raw Data'!C872)</f>
        <v xml:space="preserve"> </v>
      </c>
      <c r="C865" s="21" t="str">
        <f>IF('Raw Data'!B872=0," ",'Raw Data'!D872)</f>
        <v xml:space="preserve"> </v>
      </c>
      <c r="D865" s="21" t="str">
        <f>IF('Raw Data'!B872=0," ",'Raw Data'!E872)</f>
        <v xml:space="preserve"> </v>
      </c>
      <c r="E865" s="21" t="str">
        <f>IF('Raw Data'!B872=0," ",(MAX('Raw Data'!G872:I872)-MIN('Raw Data'!G872:I872)))</f>
        <v xml:space="preserve"> </v>
      </c>
      <c r="F865" s="21" t="str">
        <f>IF('Raw Data'!B872=0," ",(MAX('Raw Data'!J872:L872)-MIN('Raw Data'!J872:L872)))</f>
        <v xml:space="preserve"> </v>
      </c>
      <c r="G865" s="21" t="str">
        <f>IF('Raw Data'!B872=0," ",(MAX('Raw Data'!M872:O872)-MIN('Raw Data'!M872:O872)))</f>
        <v xml:space="preserve"> </v>
      </c>
      <c r="H865" s="21" t="str">
        <f>IF('Raw Data'!B872=0," ",(MAX('Raw Data'!P872:R872)-MIN('Raw Data'!P872:R872)))</f>
        <v xml:space="preserve"> </v>
      </c>
      <c r="I865" s="21" t="str">
        <f>IF('Raw Data'!B872=0," ",AVERAGE(E865,G865))</f>
        <v xml:space="preserve"> </v>
      </c>
      <c r="J865" s="21" t="str">
        <f>IF('Raw Data'!B872=0," ",AVERAGE(F865,H865))</f>
        <v xml:space="preserve"> </v>
      </c>
      <c r="K865" s="21" t="str">
        <f>IF('Raw Data'!B872=0," ",AVERAGE(I865,J865))</f>
        <v xml:space="preserve"> </v>
      </c>
      <c r="L865" s="21" t="str">
        <f>IF('Raw Data'!B872=0," ",AVERAGE('Raw Data'!G872:I872,'Raw Data'!M872:O872))</f>
        <v xml:space="preserve"> </v>
      </c>
      <c r="M865" s="21" t="str">
        <f>IF('Raw Data'!B872=0," ",AVERAGE('Raw Data'!J872:L872,'Raw Data'!P872:R872))</f>
        <v xml:space="preserve"> </v>
      </c>
      <c r="N865" s="21" t="str">
        <f>IF('Raw Data'!B872=0," ",(MAX(L865:M865)-MIN(L865,M865)))</f>
        <v xml:space="preserve"> </v>
      </c>
      <c r="O865" s="21" t="str">
        <f>IF('Raw Data'!B872=0," ",AVERAGE('Raw Data'!G872:L872))</f>
        <v xml:space="preserve"> </v>
      </c>
      <c r="P865" s="21" t="str">
        <f>IF('Raw Data'!B872=0," ",AVERAGE('Raw Data'!M872:R872))</f>
        <v xml:space="preserve"> </v>
      </c>
      <c r="Q865" s="21" t="str">
        <f>IF('Raw Data'!B872=0," ",(MAX(O865:P865)-MIN(O865:P865)))</f>
        <v xml:space="preserve"> </v>
      </c>
      <c r="R865" s="21" t="str">
        <f>IF('Raw Data'!B872=0," ",K865*$H$1)</f>
        <v xml:space="preserve"> </v>
      </c>
      <c r="S865" s="21" t="str">
        <f>IF('Raw Data'!B872=0," ",(POWER(N865*$H$2, 2)-(POWER(R865,2)/6)))</f>
        <v xml:space="preserve"> </v>
      </c>
      <c r="T865" s="21" t="str">
        <f>IF('Raw Data'!B872=0," ",IF(S865&lt;0,0,SQRT(S865)))</f>
        <v xml:space="preserve"> </v>
      </c>
      <c r="U865" s="21" t="str">
        <f>IF('Raw Data'!B872=0," ",IF((D865-C865)&gt;POWER(10, 50),2*MIN(AVERAGE('Raw Data'!G872:R872)-C865,D865-AVERAGE('Raw Data'!G872:R872)),(D865-C865)/6))</f>
        <v xml:space="preserve"> </v>
      </c>
      <c r="V865" s="21" t="str">
        <f>IF('Raw Data'!B872=0," ",SQRT(POWER(R865,2)+POWER(T865,2)))</f>
        <v xml:space="preserve"> </v>
      </c>
      <c r="W865" s="21" t="str">
        <f>IF('Raw Data'!B872=0," ",IF(U865&lt;V865,0,SQRT(POWER(U865,2)-POWER(V865,2))))</f>
        <v xml:space="preserve"> </v>
      </c>
      <c r="X865" s="21" t="str">
        <f>IF('Raw Data'!B872=0," ",V865/U865)</f>
        <v xml:space="preserve"> </v>
      </c>
      <c r="Y865" s="21" t="str">
        <f>IF('Raw Data'!B872=0," ",SQRT(2)*(W865/V865))</f>
        <v xml:space="preserve"> </v>
      </c>
      <c r="Z865" s="21" t="str">
        <f>IF('Raw Data'!B872=0," ",'Raw Data'!T872)</f>
        <v xml:space="preserve"> </v>
      </c>
      <c r="AA865" s="21" t="str">
        <f>IF('Raw Data'!B872=0," ",'Raw Data'!F872)</f>
        <v xml:space="preserve"> </v>
      </c>
      <c r="AB865" s="132" t="str">
        <f>IF('Raw Data'!B872=0," ","No")</f>
        <v xml:space="preserve"> </v>
      </c>
      <c r="AC865" s="139" t="str">
        <f>IF('Raw Data'!B872=0," ","Yes")</f>
        <v xml:space="preserve"> </v>
      </c>
    </row>
    <row r="866" spans="1:29" x14ac:dyDescent="0.2">
      <c r="A866" s="21" t="str">
        <f>IF('Raw Data'!B873=0," ",'Raw Data'!B873)</f>
        <v xml:space="preserve"> </v>
      </c>
      <c r="B866" s="27" t="str">
        <f>IF('Raw Data'!B873=0," ",'Raw Data'!C873)</f>
        <v xml:space="preserve"> </v>
      </c>
      <c r="C866" s="21" t="str">
        <f>IF('Raw Data'!B873=0," ",'Raw Data'!D873)</f>
        <v xml:space="preserve"> </v>
      </c>
      <c r="D866" s="21" t="str">
        <f>IF('Raw Data'!B873=0," ",'Raw Data'!E873)</f>
        <v xml:space="preserve"> </v>
      </c>
      <c r="E866" s="21" t="str">
        <f>IF('Raw Data'!B873=0," ",(MAX('Raw Data'!G873:I873)-MIN('Raw Data'!G873:I873)))</f>
        <v xml:space="preserve"> </v>
      </c>
      <c r="F866" s="21" t="str">
        <f>IF('Raw Data'!B873=0," ",(MAX('Raw Data'!J873:L873)-MIN('Raw Data'!J873:L873)))</f>
        <v xml:space="preserve"> </v>
      </c>
      <c r="G866" s="21" t="str">
        <f>IF('Raw Data'!B873=0," ",(MAX('Raw Data'!M873:O873)-MIN('Raw Data'!M873:O873)))</f>
        <v xml:space="preserve"> </v>
      </c>
      <c r="H866" s="21" t="str">
        <f>IF('Raw Data'!B873=0," ",(MAX('Raw Data'!P873:R873)-MIN('Raw Data'!P873:R873)))</f>
        <v xml:space="preserve"> </v>
      </c>
      <c r="I866" s="21" t="str">
        <f>IF('Raw Data'!B873=0," ",AVERAGE(E866,G866))</f>
        <v xml:space="preserve"> </v>
      </c>
      <c r="J866" s="21" t="str">
        <f>IF('Raw Data'!B873=0," ",AVERAGE(F866,H866))</f>
        <v xml:space="preserve"> </v>
      </c>
      <c r="K866" s="21" t="str">
        <f>IF('Raw Data'!B873=0," ",AVERAGE(I866,J866))</f>
        <v xml:space="preserve"> </v>
      </c>
      <c r="L866" s="21" t="str">
        <f>IF('Raw Data'!B873=0," ",AVERAGE('Raw Data'!G873:I873,'Raw Data'!M873:O873))</f>
        <v xml:space="preserve"> </v>
      </c>
      <c r="M866" s="21" t="str">
        <f>IF('Raw Data'!B873=0," ",AVERAGE('Raw Data'!J873:L873,'Raw Data'!P873:R873))</f>
        <v xml:space="preserve"> </v>
      </c>
      <c r="N866" s="21" t="str">
        <f>IF('Raw Data'!B873=0," ",(MAX(L866:M866)-MIN(L866,M866)))</f>
        <v xml:space="preserve"> </v>
      </c>
      <c r="O866" s="21" t="str">
        <f>IF('Raw Data'!B873=0," ",AVERAGE('Raw Data'!G873:L873))</f>
        <v xml:space="preserve"> </v>
      </c>
      <c r="P866" s="21" t="str">
        <f>IF('Raw Data'!B873=0," ",AVERAGE('Raw Data'!M873:R873))</f>
        <v xml:space="preserve"> </v>
      </c>
      <c r="Q866" s="21" t="str">
        <f>IF('Raw Data'!B873=0," ",(MAX(O866:P866)-MIN(O866:P866)))</f>
        <v xml:space="preserve"> </v>
      </c>
      <c r="R866" s="21" t="str">
        <f>IF('Raw Data'!B873=0," ",K866*$H$1)</f>
        <v xml:space="preserve"> </v>
      </c>
      <c r="S866" s="21" t="str">
        <f>IF('Raw Data'!B873=0," ",(POWER(N866*$H$2, 2)-(POWER(R866,2)/6)))</f>
        <v xml:space="preserve"> </v>
      </c>
      <c r="T866" s="21" t="str">
        <f>IF('Raw Data'!B873=0," ",IF(S866&lt;0,0,SQRT(S866)))</f>
        <v xml:space="preserve"> </v>
      </c>
      <c r="U866" s="21" t="str">
        <f>IF('Raw Data'!B873=0," ",IF((D866-C866)&gt;POWER(10, 50),2*MIN(AVERAGE('Raw Data'!G873:R873)-C866,D866-AVERAGE('Raw Data'!G873:R873)),(D866-C866)/6))</f>
        <v xml:space="preserve"> </v>
      </c>
      <c r="V866" s="21" t="str">
        <f>IF('Raw Data'!B873=0," ",SQRT(POWER(R866,2)+POWER(T866,2)))</f>
        <v xml:space="preserve"> </v>
      </c>
      <c r="W866" s="21" t="str">
        <f>IF('Raw Data'!B873=0," ",IF(U866&lt;V866,0,SQRT(POWER(U866,2)-POWER(V866,2))))</f>
        <v xml:space="preserve"> </v>
      </c>
      <c r="X866" s="21" t="str">
        <f>IF('Raw Data'!B873=0," ",V866/U866)</f>
        <v xml:space="preserve"> </v>
      </c>
      <c r="Y866" s="21" t="str">
        <f>IF('Raw Data'!B873=0," ",SQRT(2)*(W866/V866))</f>
        <v xml:space="preserve"> </v>
      </c>
      <c r="Z866" s="21" t="str">
        <f>IF('Raw Data'!B873=0," ",'Raw Data'!T873)</f>
        <v xml:space="preserve"> </v>
      </c>
      <c r="AA866" s="21" t="str">
        <f>IF('Raw Data'!B873=0," ",'Raw Data'!F873)</f>
        <v xml:space="preserve"> </v>
      </c>
      <c r="AB866" s="132" t="str">
        <f>IF('Raw Data'!B873=0," ","No")</f>
        <v xml:space="preserve"> </v>
      </c>
      <c r="AC866" s="139" t="str">
        <f>IF('Raw Data'!B873=0," ","Yes")</f>
        <v xml:space="preserve"> </v>
      </c>
    </row>
    <row r="867" spans="1:29" x14ac:dyDescent="0.2">
      <c r="A867" s="21" t="str">
        <f>IF('Raw Data'!B874=0," ",'Raw Data'!B874)</f>
        <v xml:space="preserve"> </v>
      </c>
      <c r="B867" s="27" t="str">
        <f>IF('Raw Data'!B874=0," ",'Raw Data'!C874)</f>
        <v xml:space="preserve"> </v>
      </c>
      <c r="C867" s="21" t="str">
        <f>IF('Raw Data'!B874=0," ",'Raw Data'!D874)</f>
        <v xml:space="preserve"> </v>
      </c>
      <c r="D867" s="21" t="str">
        <f>IF('Raw Data'!B874=0," ",'Raw Data'!E874)</f>
        <v xml:space="preserve"> </v>
      </c>
      <c r="E867" s="21" t="str">
        <f>IF('Raw Data'!B874=0," ",(MAX('Raw Data'!G874:I874)-MIN('Raw Data'!G874:I874)))</f>
        <v xml:space="preserve"> </v>
      </c>
      <c r="F867" s="21" t="str">
        <f>IF('Raw Data'!B874=0," ",(MAX('Raw Data'!J874:L874)-MIN('Raw Data'!J874:L874)))</f>
        <v xml:space="preserve"> </v>
      </c>
      <c r="G867" s="21" t="str">
        <f>IF('Raw Data'!B874=0," ",(MAX('Raw Data'!M874:O874)-MIN('Raw Data'!M874:O874)))</f>
        <v xml:space="preserve"> </v>
      </c>
      <c r="H867" s="21" t="str">
        <f>IF('Raw Data'!B874=0," ",(MAX('Raw Data'!P874:R874)-MIN('Raw Data'!P874:R874)))</f>
        <v xml:space="preserve"> </v>
      </c>
      <c r="I867" s="21" t="str">
        <f>IF('Raw Data'!B874=0," ",AVERAGE(E867,G867))</f>
        <v xml:space="preserve"> </v>
      </c>
      <c r="J867" s="21" t="str">
        <f>IF('Raw Data'!B874=0," ",AVERAGE(F867,H867))</f>
        <v xml:space="preserve"> </v>
      </c>
      <c r="K867" s="21" t="str">
        <f>IF('Raw Data'!B874=0," ",AVERAGE(I867,J867))</f>
        <v xml:space="preserve"> </v>
      </c>
      <c r="L867" s="21" t="str">
        <f>IF('Raw Data'!B874=0," ",AVERAGE('Raw Data'!G874:I874,'Raw Data'!M874:O874))</f>
        <v xml:space="preserve"> </v>
      </c>
      <c r="M867" s="21" t="str">
        <f>IF('Raw Data'!B874=0," ",AVERAGE('Raw Data'!J874:L874,'Raw Data'!P874:R874))</f>
        <v xml:space="preserve"> </v>
      </c>
      <c r="N867" s="21" t="str">
        <f>IF('Raw Data'!B874=0," ",(MAX(L867:M867)-MIN(L867,M867)))</f>
        <v xml:space="preserve"> </v>
      </c>
      <c r="O867" s="21" t="str">
        <f>IF('Raw Data'!B874=0," ",AVERAGE('Raw Data'!G874:L874))</f>
        <v xml:space="preserve"> </v>
      </c>
      <c r="P867" s="21" t="str">
        <f>IF('Raw Data'!B874=0," ",AVERAGE('Raw Data'!M874:R874))</f>
        <v xml:space="preserve"> </v>
      </c>
      <c r="Q867" s="21" t="str">
        <f>IF('Raw Data'!B874=0," ",(MAX(O867:P867)-MIN(O867:P867)))</f>
        <v xml:space="preserve"> </v>
      </c>
      <c r="R867" s="21" t="str">
        <f>IF('Raw Data'!B874=0," ",K867*$H$1)</f>
        <v xml:space="preserve"> </v>
      </c>
      <c r="S867" s="21" t="str">
        <f>IF('Raw Data'!B874=0," ",(POWER(N867*$H$2, 2)-(POWER(R867,2)/6)))</f>
        <v xml:space="preserve"> </v>
      </c>
      <c r="T867" s="21" t="str">
        <f>IF('Raw Data'!B874=0," ",IF(S867&lt;0,0,SQRT(S867)))</f>
        <v xml:space="preserve"> </v>
      </c>
      <c r="U867" s="21" t="str">
        <f>IF('Raw Data'!B874=0," ",IF((D867-C867)&gt;POWER(10, 50),2*MIN(AVERAGE('Raw Data'!G874:R874)-C867,D867-AVERAGE('Raw Data'!G874:R874)),(D867-C867)/6))</f>
        <v xml:space="preserve"> </v>
      </c>
      <c r="V867" s="21" t="str">
        <f>IF('Raw Data'!B874=0," ",SQRT(POWER(R867,2)+POWER(T867,2)))</f>
        <v xml:space="preserve"> </v>
      </c>
      <c r="W867" s="21" t="str">
        <f>IF('Raw Data'!B874=0," ",IF(U867&lt;V867,0,SQRT(POWER(U867,2)-POWER(V867,2))))</f>
        <v xml:space="preserve"> </v>
      </c>
      <c r="X867" s="21" t="str">
        <f>IF('Raw Data'!B874=0," ",V867/U867)</f>
        <v xml:space="preserve"> </v>
      </c>
      <c r="Y867" s="21" t="str">
        <f>IF('Raw Data'!B874=0," ",SQRT(2)*(W867/V867))</f>
        <v xml:space="preserve"> </v>
      </c>
      <c r="Z867" s="21" t="str">
        <f>IF('Raw Data'!B874=0," ",'Raw Data'!T874)</f>
        <v xml:space="preserve"> </v>
      </c>
      <c r="AA867" s="21" t="str">
        <f>IF('Raw Data'!B874=0," ",'Raw Data'!F874)</f>
        <v xml:space="preserve"> </v>
      </c>
      <c r="AB867" s="132" t="str">
        <f>IF('Raw Data'!B874=0," ","No")</f>
        <v xml:space="preserve"> </v>
      </c>
      <c r="AC867" s="139" t="str">
        <f>IF('Raw Data'!B874=0," ","Yes")</f>
        <v xml:space="preserve"> </v>
      </c>
    </row>
    <row r="868" spans="1:29" x14ac:dyDescent="0.2">
      <c r="A868" s="21" t="str">
        <f>IF('Raw Data'!B875=0," ",'Raw Data'!B875)</f>
        <v xml:space="preserve"> </v>
      </c>
      <c r="B868" s="27" t="str">
        <f>IF('Raw Data'!B875=0," ",'Raw Data'!C875)</f>
        <v xml:space="preserve"> </v>
      </c>
      <c r="C868" s="21" t="str">
        <f>IF('Raw Data'!B875=0," ",'Raw Data'!D875)</f>
        <v xml:space="preserve"> </v>
      </c>
      <c r="D868" s="21" t="str">
        <f>IF('Raw Data'!B875=0," ",'Raw Data'!E875)</f>
        <v xml:space="preserve"> </v>
      </c>
      <c r="E868" s="21" t="str">
        <f>IF('Raw Data'!B875=0," ",(MAX('Raw Data'!G875:I875)-MIN('Raw Data'!G875:I875)))</f>
        <v xml:space="preserve"> </v>
      </c>
      <c r="F868" s="21" t="str">
        <f>IF('Raw Data'!B875=0," ",(MAX('Raw Data'!J875:L875)-MIN('Raw Data'!J875:L875)))</f>
        <v xml:space="preserve"> </v>
      </c>
      <c r="G868" s="21" t="str">
        <f>IF('Raw Data'!B875=0," ",(MAX('Raw Data'!M875:O875)-MIN('Raw Data'!M875:O875)))</f>
        <v xml:space="preserve"> </v>
      </c>
      <c r="H868" s="21" t="str">
        <f>IF('Raw Data'!B875=0," ",(MAX('Raw Data'!P875:R875)-MIN('Raw Data'!P875:R875)))</f>
        <v xml:space="preserve"> </v>
      </c>
      <c r="I868" s="21" t="str">
        <f>IF('Raw Data'!B875=0," ",AVERAGE(E868,G868))</f>
        <v xml:space="preserve"> </v>
      </c>
      <c r="J868" s="21" t="str">
        <f>IF('Raw Data'!B875=0," ",AVERAGE(F868,H868))</f>
        <v xml:space="preserve"> </v>
      </c>
      <c r="K868" s="21" t="str">
        <f>IF('Raw Data'!B875=0," ",AVERAGE(I868,J868))</f>
        <v xml:space="preserve"> </v>
      </c>
      <c r="L868" s="21" t="str">
        <f>IF('Raw Data'!B875=0," ",AVERAGE('Raw Data'!G875:I875,'Raw Data'!M875:O875))</f>
        <v xml:space="preserve"> </v>
      </c>
      <c r="M868" s="21" t="str">
        <f>IF('Raw Data'!B875=0," ",AVERAGE('Raw Data'!J875:L875,'Raw Data'!P875:R875))</f>
        <v xml:space="preserve"> </v>
      </c>
      <c r="N868" s="21" t="str">
        <f>IF('Raw Data'!B875=0," ",(MAX(L868:M868)-MIN(L868,M868)))</f>
        <v xml:space="preserve"> </v>
      </c>
      <c r="O868" s="21" t="str">
        <f>IF('Raw Data'!B875=0," ",AVERAGE('Raw Data'!G875:L875))</f>
        <v xml:space="preserve"> </v>
      </c>
      <c r="P868" s="21" t="str">
        <f>IF('Raw Data'!B875=0," ",AVERAGE('Raw Data'!M875:R875))</f>
        <v xml:space="preserve"> </v>
      </c>
      <c r="Q868" s="21" t="str">
        <f>IF('Raw Data'!B875=0," ",(MAX(O868:P868)-MIN(O868:P868)))</f>
        <v xml:space="preserve"> </v>
      </c>
      <c r="R868" s="21" t="str">
        <f>IF('Raw Data'!B875=0," ",K868*$H$1)</f>
        <v xml:space="preserve"> </v>
      </c>
      <c r="S868" s="21" t="str">
        <f>IF('Raw Data'!B875=0," ",(POWER(N868*$H$2, 2)-(POWER(R868,2)/6)))</f>
        <v xml:space="preserve"> </v>
      </c>
      <c r="T868" s="21" t="str">
        <f>IF('Raw Data'!B875=0," ",IF(S868&lt;0,0,SQRT(S868)))</f>
        <v xml:space="preserve"> </v>
      </c>
      <c r="U868" s="21" t="str">
        <f>IF('Raw Data'!B875=0," ",IF((D868-C868)&gt;POWER(10, 50),2*MIN(AVERAGE('Raw Data'!G875:R875)-C868,D868-AVERAGE('Raw Data'!G875:R875)),(D868-C868)/6))</f>
        <v xml:space="preserve"> </v>
      </c>
      <c r="V868" s="21" t="str">
        <f>IF('Raw Data'!B875=0," ",SQRT(POWER(R868,2)+POWER(T868,2)))</f>
        <v xml:space="preserve"> </v>
      </c>
      <c r="W868" s="21" t="str">
        <f>IF('Raw Data'!B875=0," ",IF(U868&lt;V868,0,SQRT(POWER(U868,2)-POWER(V868,2))))</f>
        <v xml:space="preserve"> </v>
      </c>
      <c r="X868" s="21" t="str">
        <f>IF('Raw Data'!B875=0," ",V868/U868)</f>
        <v xml:space="preserve"> </v>
      </c>
      <c r="Y868" s="21" t="str">
        <f>IF('Raw Data'!B875=0," ",SQRT(2)*(W868/V868))</f>
        <v xml:space="preserve"> </v>
      </c>
      <c r="Z868" s="21" t="str">
        <f>IF('Raw Data'!B875=0," ",'Raw Data'!T875)</f>
        <v xml:space="preserve"> </v>
      </c>
      <c r="AA868" s="21" t="str">
        <f>IF('Raw Data'!B875=0," ",'Raw Data'!F875)</f>
        <v xml:space="preserve"> </v>
      </c>
      <c r="AB868" s="132" t="str">
        <f>IF('Raw Data'!B875=0," ","No")</f>
        <v xml:space="preserve"> </v>
      </c>
      <c r="AC868" s="139" t="str">
        <f>IF('Raw Data'!B875=0," ","Yes")</f>
        <v xml:space="preserve"> </v>
      </c>
    </row>
    <row r="869" spans="1:29" x14ac:dyDescent="0.2">
      <c r="A869" s="21" t="str">
        <f>IF('Raw Data'!B876=0," ",'Raw Data'!B876)</f>
        <v xml:space="preserve"> </v>
      </c>
      <c r="B869" s="27" t="str">
        <f>IF('Raw Data'!B876=0," ",'Raw Data'!C876)</f>
        <v xml:space="preserve"> </v>
      </c>
      <c r="C869" s="21" t="str">
        <f>IF('Raw Data'!B876=0," ",'Raw Data'!D876)</f>
        <v xml:space="preserve"> </v>
      </c>
      <c r="D869" s="21" t="str">
        <f>IF('Raw Data'!B876=0," ",'Raw Data'!E876)</f>
        <v xml:space="preserve"> </v>
      </c>
      <c r="E869" s="21" t="str">
        <f>IF('Raw Data'!B876=0," ",(MAX('Raw Data'!G876:I876)-MIN('Raw Data'!G876:I876)))</f>
        <v xml:space="preserve"> </v>
      </c>
      <c r="F869" s="21" t="str">
        <f>IF('Raw Data'!B876=0," ",(MAX('Raw Data'!J876:L876)-MIN('Raw Data'!J876:L876)))</f>
        <v xml:space="preserve"> </v>
      </c>
      <c r="G869" s="21" t="str">
        <f>IF('Raw Data'!B876=0," ",(MAX('Raw Data'!M876:O876)-MIN('Raw Data'!M876:O876)))</f>
        <v xml:space="preserve"> </v>
      </c>
      <c r="H869" s="21" t="str">
        <f>IF('Raw Data'!B876=0," ",(MAX('Raw Data'!P876:R876)-MIN('Raw Data'!P876:R876)))</f>
        <v xml:space="preserve"> </v>
      </c>
      <c r="I869" s="21" t="str">
        <f>IF('Raw Data'!B876=0," ",AVERAGE(E869,G869))</f>
        <v xml:space="preserve"> </v>
      </c>
      <c r="J869" s="21" t="str">
        <f>IF('Raw Data'!B876=0," ",AVERAGE(F869,H869))</f>
        <v xml:space="preserve"> </v>
      </c>
      <c r="K869" s="21" t="str">
        <f>IF('Raw Data'!B876=0," ",AVERAGE(I869,J869))</f>
        <v xml:space="preserve"> </v>
      </c>
      <c r="L869" s="21" t="str">
        <f>IF('Raw Data'!B876=0," ",AVERAGE('Raw Data'!G876:I876,'Raw Data'!M876:O876))</f>
        <v xml:space="preserve"> </v>
      </c>
      <c r="M869" s="21" t="str">
        <f>IF('Raw Data'!B876=0," ",AVERAGE('Raw Data'!J876:L876,'Raw Data'!P876:R876))</f>
        <v xml:space="preserve"> </v>
      </c>
      <c r="N869" s="21" t="str">
        <f>IF('Raw Data'!B876=0," ",(MAX(L869:M869)-MIN(L869,M869)))</f>
        <v xml:space="preserve"> </v>
      </c>
      <c r="O869" s="21" t="str">
        <f>IF('Raw Data'!B876=0," ",AVERAGE('Raw Data'!G876:L876))</f>
        <v xml:space="preserve"> </v>
      </c>
      <c r="P869" s="21" t="str">
        <f>IF('Raw Data'!B876=0," ",AVERAGE('Raw Data'!M876:R876))</f>
        <v xml:space="preserve"> </v>
      </c>
      <c r="Q869" s="21" t="str">
        <f>IF('Raw Data'!B876=0," ",(MAX(O869:P869)-MIN(O869:P869)))</f>
        <v xml:space="preserve"> </v>
      </c>
      <c r="R869" s="21" t="str">
        <f>IF('Raw Data'!B876=0," ",K869*$H$1)</f>
        <v xml:space="preserve"> </v>
      </c>
      <c r="S869" s="21" t="str">
        <f>IF('Raw Data'!B876=0," ",(POWER(N869*$H$2, 2)-(POWER(R869,2)/6)))</f>
        <v xml:space="preserve"> </v>
      </c>
      <c r="T869" s="21" t="str">
        <f>IF('Raw Data'!B876=0," ",IF(S869&lt;0,0,SQRT(S869)))</f>
        <v xml:space="preserve"> </v>
      </c>
      <c r="U869" s="21" t="str">
        <f>IF('Raw Data'!B876=0," ",IF((D869-C869)&gt;POWER(10, 50),2*MIN(AVERAGE('Raw Data'!G876:R876)-C869,D869-AVERAGE('Raw Data'!G876:R876)),(D869-C869)/6))</f>
        <v xml:space="preserve"> </v>
      </c>
      <c r="V869" s="21" t="str">
        <f>IF('Raw Data'!B876=0," ",SQRT(POWER(R869,2)+POWER(T869,2)))</f>
        <v xml:space="preserve"> </v>
      </c>
      <c r="W869" s="21" t="str">
        <f>IF('Raw Data'!B876=0," ",IF(U869&lt;V869,0,SQRT(POWER(U869,2)-POWER(V869,2))))</f>
        <v xml:space="preserve"> </v>
      </c>
      <c r="X869" s="21" t="str">
        <f>IF('Raw Data'!B876=0," ",V869/U869)</f>
        <v xml:space="preserve"> </v>
      </c>
      <c r="Y869" s="21" t="str">
        <f>IF('Raw Data'!B876=0," ",SQRT(2)*(W869/V869))</f>
        <v xml:space="preserve"> </v>
      </c>
      <c r="Z869" s="21" t="str">
        <f>IF('Raw Data'!B876=0," ",'Raw Data'!T876)</f>
        <v xml:space="preserve"> </v>
      </c>
      <c r="AA869" s="21" t="str">
        <f>IF('Raw Data'!B876=0," ",'Raw Data'!F876)</f>
        <v xml:space="preserve"> </v>
      </c>
      <c r="AB869" s="132" t="str">
        <f>IF('Raw Data'!B876=0," ","No")</f>
        <v xml:space="preserve"> </v>
      </c>
      <c r="AC869" s="139" t="str">
        <f>IF('Raw Data'!B876=0," ","Yes")</f>
        <v xml:space="preserve"> </v>
      </c>
    </row>
    <row r="870" spans="1:29" x14ac:dyDescent="0.2">
      <c r="A870" s="21" t="str">
        <f>IF('Raw Data'!B877=0," ",'Raw Data'!B877)</f>
        <v xml:space="preserve"> </v>
      </c>
      <c r="B870" s="27" t="str">
        <f>IF('Raw Data'!B877=0," ",'Raw Data'!C877)</f>
        <v xml:space="preserve"> </v>
      </c>
      <c r="C870" s="21" t="str">
        <f>IF('Raw Data'!B877=0," ",'Raw Data'!D877)</f>
        <v xml:space="preserve"> </v>
      </c>
      <c r="D870" s="21" t="str">
        <f>IF('Raw Data'!B877=0," ",'Raw Data'!E877)</f>
        <v xml:space="preserve"> </v>
      </c>
      <c r="E870" s="21" t="str">
        <f>IF('Raw Data'!B877=0," ",(MAX('Raw Data'!G877:I877)-MIN('Raw Data'!G877:I877)))</f>
        <v xml:space="preserve"> </v>
      </c>
      <c r="F870" s="21" t="str">
        <f>IF('Raw Data'!B877=0," ",(MAX('Raw Data'!J877:L877)-MIN('Raw Data'!J877:L877)))</f>
        <v xml:space="preserve"> </v>
      </c>
      <c r="G870" s="21" t="str">
        <f>IF('Raw Data'!B877=0," ",(MAX('Raw Data'!M877:O877)-MIN('Raw Data'!M877:O877)))</f>
        <v xml:space="preserve"> </v>
      </c>
      <c r="H870" s="21" t="str">
        <f>IF('Raw Data'!B877=0," ",(MAX('Raw Data'!P877:R877)-MIN('Raw Data'!P877:R877)))</f>
        <v xml:space="preserve"> </v>
      </c>
      <c r="I870" s="21" t="str">
        <f>IF('Raw Data'!B877=0," ",AVERAGE(E870,G870))</f>
        <v xml:space="preserve"> </v>
      </c>
      <c r="J870" s="21" t="str">
        <f>IF('Raw Data'!B877=0," ",AVERAGE(F870,H870))</f>
        <v xml:space="preserve"> </v>
      </c>
      <c r="K870" s="21" t="str">
        <f>IF('Raw Data'!B877=0," ",AVERAGE(I870,J870))</f>
        <v xml:space="preserve"> </v>
      </c>
      <c r="L870" s="21" t="str">
        <f>IF('Raw Data'!B877=0," ",AVERAGE('Raw Data'!G877:I877,'Raw Data'!M877:O877))</f>
        <v xml:space="preserve"> </v>
      </c>
      <c r="M870" s="21" t="str">
        <f>IF('Raw Data'!B877=0," ",AVERAGE('Raw Data'!J877:L877,'Raw Data'!P877:R877))</f>
        <v xml:space="preserve"> </v>
      </c>
      <c r="N870" s="21" t="str">
        <f>IF('Raw Data'!B877=0," ",(MAX(L870:M870)-MIN(L870,M870)))</f>
        <v xml:space="preserve"> </v>
      </c>
      <c r="O870" s="21" t="str">
        <f>IF('Raw Data'!B877=0," ",AVERAGE('Raw Data'!G877:L877))</f>
        <v xml:space="preserve"> </v>
      </c>
      <c r="P870" s="21" t="str">
        <f>IF('Raw Data'!B877=0," ",AVERAGE('Raw Data'!M877:R877))</f>
        <v xml:space="preserve"> </v>
      </c>
      <c r="Q870" s="21" t="str">
        <f>IF('Raw Data'!B877=0," ",(MAX(O870:P870)-MIN(O870:P870)))</f>
        <v xml:space="preserve"> </v>
      </c>
      <c r="R870" s="21" t="str">
        <f>IF('Raw Data'!B877=0," ",K870*$H$1)</f>
        <v xml:space="preserve"> </v>
      </c>
      <c r="S870" s="21" t="str">
        <f>IF('Raw Data'!B877=0," ",(POWER(N870*$H$2, 2)-(POWER(R870,2)/6)))</f>
        <v xml:space="preserve"> </v>
      </c>
      <c r="T870" s="21" t="str">
        <f>IF('Raw Data'!B877=0," ",IF(S870&lt;0,0,SQRT(S870)))</f>
        <v xml:space="preserve"> </v>
      </c>
      <c r="U870" s="21" t="str">
        <f>IF('Raw Data'!B877=0," ",IF((D870-C870)&gt;POWER(10, 50),2*MIN(AVERAGE('Raw Data'!G877:R877)-C870,D870-AVERAGE('Raw Data'!G877:R877)),(D870-C870)/6))</f>
        <v xml:space="preserve"> </v>
      </c>
      <c r="V870" s="21" t="str">
        <f>IF('Raw Data'!B877=0," ",SQRT(POWER(R870,2)+POWER(T870,2)))</f>
        <v xml:space="preserve"> </v>
      </c>
      <c r="W870" s="21" t="str">
        <f>IF('Raw Data'!B877=0," ",IF(U870&lt;V870,0,SQRT(POWER(U870,2)-POWER(V870,2))))</f>
        <v xml:space="preserve"> </v>
      </c>
      <c r="X870" s="21" t="str">
        <f>IF('Raw Data'!B877=0," ",V870/U870)</f>
        <v xml:space="preserve"> </v>
      </c>
      <c r="Y870" s="21" t="str">
        <f>IF('Raw Data'!B877=0," ",SQRT(2)*(W870/V870))</f>
        <v xml:space="preserve"> </v>
      </c>
      <c r="Z870" s="21" t="str">
        <f>IF('Raw Data'!B877=0," ",'Raw Data'!T877)</f>
        <v xml:space="preserve"> </v>
      </c>
      <c r="AA870" s="21" t="str">
        <f>IF('Raw Data'!B877=0," ",'Raw Data'!F877)</f>
        <v xml:space="preserve"> </v>
      </c>
      <c r="AB870" s="132" t="str">
        <f>IF('Raw Data'!B877=0," ","No")</f>
        <v xml:space="preserve"> </v>
      </c>
      <c r="AC870" s="139" t="str">
        <f>IF('Raw Data'!B877=0," ","Yes")</f>
        <v xml:space="preserve"> </v>
      </c>
    </row>
    <row r="871" spans="1:29" x14ac:dyDescent="0.2">
      <c r="A871" s="21" t="str">
        <f>IF('Raw Data'!B878=0," ",'Raw Data'!B878)</f>
        <v xml:space="preserve"> </v>
      </c>
      <c r="B871" s="27" t="str">
        <f>IF('Raw Data'!B878=0," ",'Raw Data'!C878)</f>
        <v xml:space="preserve"> </v>
      </c>
      <c r="C871" s="21" t="str">
        <f>IF('Raw Data'!B878=0," ",'Raw Data'!D878)</f>
        <v xml:space="preserve"> </v>
      </c>
      <c r="D871" s="21" t="str">
        <f>IF('Raw Data'!B878=0," ",'Raw Data'!E878)</f>
        <v xml:space="preserve"> </v>
      </c>
      <c r="E871" s="21" t="str">
        <f>IF('Raw Data'!B878=0," ",(MAX('Raw Data'!G878:I878)-MIN('Raw Data'!G878:I878)))</f>
        <v xml:space="preserve"> </v>
      </c>
      <c r="F871" s="21" t="str">
        <f>IF('Raw Data'!B878=0," ",(MAX('Raw Data'!J878:L878)-MIN('Raw Data'!J878:L878)))</f>
        <v xml:space="preserve"> </v>
      </c>
      <c r="G871" s="21" t="str">
        <f>IF('Raw Data'!B878=0," ",(MAX('Raw Data'!M878:O878)-MIN('Raw Data'!M878:O878)))</f>
        <v xml:space="preserve"> </v>
      </c>
      <c r="H871" s="21" t="str">
        <f>IF('Raw Data'!B878=0," ",(MAX('Raw Data'!P878:R878)-MIN('Raw Data'!P878:R878)))</f>
        <v xml:space="preserve"> </v>
      </c>
      <c r="I871" s="21" t="str">
        <f>IF('Raw Data'!B878=0," ",AVERAGE(E871,G871))</f>
        <v xml:space="preserve"> </v>
      </c>
      <c r="J871" s="21" t="str">
        <f>IF('Raw Data'!B878=0," ",AVERAGE(F871,H871))</f>
        <v xml:space="preserve"> </v>
      </c>
      <c r="K871" s="21" t="str">
        <f>IF('Raw Data'!B878=0," ",AVERAGE(I871,J871))</f>
        <v xml:space="preserve"> </v>
      </c>
      <c r="L871" s="21" t="str">
        <f>IF('Raw Data'!B878=0," ",AVERAGE('Raw Data'!G878:I878,'Raw Data'!M878:O878))</f>
        <v xml:space="preserve"> </v>
      </c>
      <c r="M871" s="21" t="str">
        <f>IF('Raw Data'!B878=0," ",AVERAGE('Raw Data'!J878:L878,'Raw Data'!P878:R878))</f>
        <v xml:space="preserve"> </v>
      </c>
      <c r="N871" s="21" t="str">
        <f>IF('Raw Data'!B878=0," ",(MAX(L871:M871)-MIN(L871,M871)))</f>
        <v xml:space="preserve"> </v>
      </c>
      <c r="O871" s="21" t="str">
        <f>IF('Raw Data'!B878=0," ",AVERAGE('Raw Data'!G878:L878))</f>
        <v xml:space="preserve"> </v>
      </c>
      <c r="P871" s="21" t="str">
        <f>IF('Raw Data'!B878=0," ",AVERAGE('Raw Data'!M878:R878))</f>
        <v xml:space="preserve"> </v>
      </c>
      <c r="Q871" s="21" t="str">
        <f>IF('Raw Data'!B878=0," ",(MAX(O871:P871)-MIN(O871:P871)))</f>
        <v xml:space="preserve"> </v>
      </c>
      <c r="R871" s="21" t="str">
        <f>IF('Raw Data'!B878=0," ",K871*$H$1)</f>
        <v xml:space="preserve"> </v>
      </c>
      <c r="S871" s="21" t="str">
        <f>IF('Raw Data'!B878=0," ",(POWER(N871*$H$2, 2)-(POWER(R871,2)/6)))</f>
        <v xml:space="preserve"> </v>
      </c>
      <c r="T871" s="21" t="str">
        <f>IF('Raw Data'!B878=0," ",IF(S871&lt;0,0,SQRT(S871)))</f>
        <v xml:space="preserve"> </v>
      </c>
      <c r="U871" s="21" t="str">
        <f>IF('Raw Data'!B878=0," ",IF((D871-C871)&gt;POWER(10, 50),2*MIN(AVERAGE('Raw Data'!G878:R878)-C871,D871-AVERAGE('Raw Data'!G878:R878)),(D871-C871)/6))</f>
        <v xml:space="preserve"> </v>
      </c>
      <c r="V871" s="21" t="str">
        <f>IF('Raw Data'!B878=0," ",SQRT(POWER(R871,2)+POWER(T871,2)))</f>
        <v xml:space="preserve"> </v>
      </c>
      <c r="W871" s="21" t="str">
        <f>IF('Raw Data'!B878=0," ",IF(U871&lt;V871,0,SQRT(POWER(U871,2)-POWER(V871,2))))</f>
        <v xml:space="preserve"> </v>
      </c>
      <c r="X871" s="21" t="str">
        <f>IF('Raw Data'!B878=0," ",V871/U871)</f>
        <v xml:space="preserve"> </v>
      </c>
      <c r="Y871" s="21" t="str">
        <f>IF('Raw Data'!B878=0," ",SQRT(2)*(W871/V871))</f>
        <v xml:space="preserve"> </v>
      </c>
      <c r="Z871" s="21" t="str">
        <f>IF('Raw Data'!B878=0," ",'Raw Data'!T878)</f>
        <v xml:space="preserve"> </v>
      </c>
      <c r="AA871" s="21" t="str">
        <f>IF('Raw Data'!B878=0," ",'Raw Data'!F878)</f>
        <v xml:space="preserve"> </v>
      </c>
      <c r="AB871" s="132" t="str">
        <f>IF('Raw Data'!B878=0," ","No")</f>
        <v xml:space="preserve"> </v>
      </c>
      <c r="AC871" s="139" t="str">
        <f>IF('Raw Data'!B878=0," ","Yes")</f>
        <v xml:space="preserve"> </v>
      </c>
    </row>
    <row r="872" spans="1:29" x14ac:dyDescent="0.2">
      <c r="A872" s="21" t="str">
        <f>IF('Raw Data'!B879=0," ",'Raw Data'!B879)</f>
        <v xml:space="preserve"> </v>
      </c>
      <c r="B872" s="27" t="str">
        <f>IF('Raw Data'!B879=0," ",'Raw Data'!C879)</f>
        <v xml:space="preserve"> </v>
      </c>
      <c r="C872" s="21" t="str">
        <f>IF('Raw Data'!B879=0," ",'Raw Data'!D879)</f>
        <v xml:space="preserve"> </v>
      </c>
      <c r="D872" s="21" t="str">
        <f>IF('Raw Data'!B879=0," ",'Raw Data'!E879)</f>
        <v xml:space="preserve"> </v>
      </c>
      <c r="E872" s="21" t="str">
        <f>IF('Raw Data'!B879=0," ",(MAX('Raw Data'!G879:I879)-MIN('Raw Data'!G879:I879)))</f>
        <v xml:space="preserve"> </v>
      </c>
      <c r="F872" s="21" t="str">
        <f>IF('Raw Data'!B879=0," ",(MAX('Raw Data'!J879:L879)-MIN('Raw Data'!J879:L879)))</f>
        <v xml:space="preserve"> </v>
      </c>
      <c r="G872" s="21" t="str">
        <f>IF('Raw Data'!B879=0," ",(MAX('Raw Data'!M879:O879)-MIN('Raw Data'!M879:O879)))</f>
        <v xml:space="preserve"> </v>
      </c>
      <c r="H872" s="21" t="str">
        <f>IF('Raw Data'!B879=0," ",(MAX('Raw Data'!P879:R879)-MIN('Raw Data'!P879:R879)))</f>
        <v xml:space="preserve"> </v>
      </c>
      <c r="I872" s="21" t="str">
        <f>IF('Raw Data'!B879=0," ",AVERAGE(E872,G872))</f>
        <v xml:space="preserve"> </v>
      </c>
      <c r="J872" s="21" t="str">
        <f>IF('Raw Data'!B879=0," ",AVERAGE(F872,H872))</f>
        <v xml:space="preserve"> </v>
      </c>
      <c r="K872" s="21" t="str">
        <f>IF('Raw Data'!B879=0," ",AVERAGE(I872,J872))</f>
        <v xml:space="preserve"> </v>
      </c>
      <c r="L872" s="21" t="str">
        <f>IF('Raw Data'!B879=0," ",AVERAGE('Raw Data'!G879:I879,'Raw Data'!M879:O879))</f>
        <v xml:space="preserve"> </v>
      </c>
      <c r="M872" s="21" t="str">
        <f>IF('Raw Data'!B879=0," ",AVERAGE('Raw Data'!J879:L879,'Raw Data'!P879:R879))</f>
        <v xml:space="preserve"> </v>
      </c>
      <c r="N872" s="21" t="str">
        <f>IF('Raw Data'!B879=0," ",(MAX(L872:M872)-MIN(L872,M872)))</f>
        <v xml:space="preserve"> </v>
      </c>
      <c r="O872" s="21" t="str">
        <f>IF('Raw Data'!B879=0," ",AVERAGE('Raw Data'!G879:L879))</f>
        <v xml:space="preserve"> </v>
      </c>
      <c r="P872" s="21" t="str">
        <f>IF('Raw Data'!B879=0," ",AVERAGE('Raw Data'!M879:R879))</f>
        <v xml:space="preserve"> </v>
      </c>
      <c r="Q872" s="21" t="str">
        <f>IF('Raw Data'!B879=0," ",(MAX(O872:P872)-MIN(O872:P872)))</f>
        <v xml:space="preserve"> </v>
      </c>
      <c r="R872" s="21" t="str">
        <f>IF('Raw Data'!B879=0," ",K872*$H$1)</f>
        <v xml:space="preserve"> </v>
      </c>
      <c r="S872" s="21" t="str">
        <f>IF('Raw Data'!B879=0," ",(POWER(N872*$H$2, 2)-(POWER(R872,2)/6)))</f>
        <v xml:space="preserve"> </v>
      </c>
      <c r="T872" s="21" t="str">
        <f>IF('Raw Data'!B879=0," ",IF(S872&lt;0,0,SQRT(S872)))</f>
        <v xml:space="preserve"> </v>
      </c>
      <c r="U872" s="21" t="str">
        <f>IF('Raw Data'!B879=0," ",IF((D872-C872)&gt;POWER(10, 50),2*MIN(AVERAGE('Raw Data'!G879:R879)-C872,D872-AVERAGE('Raw Data'!G879:R879)),(D872-C872)/6))</f>
        <v xml:space="preserve"> </v>
      </c>
      <c r="V872" s="21" t="str">
        <f>IF('Raw Data'!B879=0," ",SQRT(POWER(R872,2)+POWER(T872,2)))</f>
        <v xml:space="preserve"> </v>
      </c>
      <c r="W872" s="21" t="str">
        <f>IF('Raw Data'!B879=0," ",IF(U872&lt;V872,0,SQRT(POWER(U872,2)-POWER(V872,2))))</f>
        <v xml:space="preserve"> </v>
      </c>
      <c r="X872" s="21" t="str">
        <f>IF('Raw Data'!B879=0," ",V872/U872)</f>
        <v xml:space="preserve"> </v>
      </c>
      <c r="Y872" s="21" t="str">
        <f>IF('Raw Data'!B879=0," ",SQRT(2)*(W872/V872))</f>
        <v xml:space="preserve"> </v>
      </c>
      <c r="Z872" s="21" t="str">
        <f>IF('Raw Data'!B879=0," ",'Raw Data'!T879)</f>
        <v xml:space="preserve"> </v>
      </c>
      <c r="AA872" s="21" t="str">
        <f>IF('Raw Data'!B879=0," ",'Raw Data'!F879)</f>
        <v xml:space="preserve"> </v>
      </c>
      <c r="AB872" s="132" t="str">
        <f>IF('Raw Data'!B879=0," ","No")</f>
        <v xml:space="preserve"> </v>
      </c>
      <c r="AC872" s="139" t="str">
        <f>IF('Raw Data'!B879=0," ","Yes")</f>
        <v xml:space="preserve"> </v>
      </c>
    </row>
    <row r="873" spans="1:29" x14ac:dyDescent="0.2">
      <c r="A873" s="21" t="str">
        <f>IF('Raw Data'!B880=0," ",'Raw Data'!B880)</f>
        <v xml:space="preserve"> </v>
      </c>
      <c r="B873" s="27" t="str">
        <f>IF('Raw Data'!B880=0," ",'Raw Data'!C880)</f>
        <v xml:space="preserve"> </v>
      </c>
      <c r="C873" s="21" t="str">
        <f>IF('Raw Data'!B880=0," ",'Raw Data'!D880)</f>
        <v xml:space="preserve"> </v>
      </c>
      <c r="D873" s="21" t="str">
        <f>IF('Raw Data'!B880=0," ",'Raw Data'!E880)</f>
        <v xml:space="preserve"> </v>
      </c>
      <c r="E873" s="21" t="str">
        <f>IF('Raw Data'!B880=0," ",(MAX('Raw Data'!G880:I880)-MIN('Raw Data'!G880:I880)))</f>
        <v xml:space="preserve"> </v>
      </c>
      <c r="F873" s="21" t="str">
        <f>IF('Raw Data'!B880=0," ",(MAX('Raw Data'!J880:L880)-MIN('Raw Data'!J880:L880)))</f>
        <v xml:space="preserve"> </v>
      </c>
      <c r="G873" s="21" t="str">
        <f>IF('Raw Data'!B880=0," ",(MAX('Raw Data'!M880:O880)-MIN('Raw Data'!M880:O880)))</f>
        <v xml:space="preserve"> </v>
      </c>
      <c r="H873" s="21" t="str">
        <f>IF('Raw Data'!B880=0," ",(MAX('Raw Data'!P880:R880)-MIN('Raw Data'!P880:R880)))</f>
        <v xml:space="preserve"> </v>
      </c>
      <c r="I873" s="21" t="str">
        <f>IF('Raw Data'!B880=0," ",AVERAGE(E873,G873))</f>
        <v xml:space="preserve"> </v>
      </c>
      <c r="J873" s="21" t="str">
        <f>IF('Raw Data'!B880=0," ",AVERAGE(F873,H873))</f>
        <v xml:space="preserve"> </v>
      </c>
      <c r="K873" s="21" t="str">
        <f>IF('Raw Data'!B880=0," ",AVERAGE(I873,J873))</f>
        <v xml:space="preserve"> </v>
      </c>
      <c r="L873" s="21" t="str">
        <f>IF('Raw Data'!B880=0," ",AVERAGE('Raw Data'!G880:I880,'Raw Data'!M880:O880))</f>
        <v xml:space="preserve"> </v>
      </c>
      <c r="M873" s="21" t="str">
        <f>IF('Raw Data'!B880=0," ",AVERAGE('Raw Data'!J880:L880,'Raw Data'!P880:R880))</f>
        <v xml:space="preserve"> </v>
      </c>
      <c r="N873" s="21" t="str">
        <f>IF('Raw Data'!B880=0," ",(MAX(L873:M873)-MIN(L873,M873)))</f>
        <v xml:space="preserve"> </v>
      </c>
      <c r="O873" s="21" t="str">
        <f>IF('Raw Data'!B880=0," ",AVERAGE('Raw Data'!G880:L880))</f>
        <v xml:space="preserve"> </v>
      </c>
      <c r="P873" s="21" t="str">
        <f>IF('Raw Data'!B880=0," ",AVERAGE('Raw Data'!M880:R880))</f>
        <v xml:space="preserve"> </v>
      </c>
      <c r="Q873" s="21" t="str">
        <f>IF('Raw Data'!B880=0," ",(MAX(O873:P873)-MIN(O873:P873)))</f>
        <v xml:space="preserve"> </v>
      </c>
      <c r="R873" s="21" t="str">
        <f>IF('Raw Data'!B880=0," ",K873*$H$1)</f>
        <v xml:space="preserve"> </v>
      </c>
      <c r="S873" s="21" t="str">
        <f>IF('Raw Data'!B880=0," ",(POWER(N873*$H$2, 2)-(POWER(R873,2)/6)))</f>
        <v xml:space="preserve"> </v>
      </c>
      <c r="T873" s="21" t="str">
        <f>IF('Raw Data'!B880=0," ",IF(S873&lt;0,0,SQRT(S873)))</f>
        <v xml:space="preserve"> </v>
      </c>
      <c r="U873" s="21" t="str">
        <f>IF('Raw Data'!B880=0," ",IF((D873-C873)&gt;POWER(10, 50),2*MIN(AVERAGE('Raw Data'!G880:R880)-C873,D873-AVERAGE('Raw Data'!G880:R880)),(D873-C873)/6))</f>
        <v xml:space="preserve"> </v>
      </c>
      <c r="V873" s="21" t="str">
        <f>IF('Raw Data'!B880=0," ",SQRT(POWER(R873,2)+POWER(T873,2)))</f>
        <v xml:space="preserve"> </v>
      </c>
      <c r="W873" s="21" t="str">
        <f>IF('Raw Data'!B880=0," ",IF(U873&lt;V873,0,SQRT(POWER(U873,2)-POWER(V873,2))))</f>
        <v xml:space="preserve"> </v>
      </c>
      <c r="X873" s="21" t="str">
        <f>IF('Raw Data'!B880=0," ",V873/U873)</f>
        <v xml:space="preserve"> </v>
      </c>
      <c r="Y873" s="21" t="str">
        <f>IF('Raw Data'!B880=0," ",SQRT(2)*(W873/V873))</f>
        <v xml:space="preserve"> </v>
      </c>
      <c r="Z873" s="21" t="str">
        <f>IF('Raw Data'!B880=0," ",'Raw Data'!T880)</f>
        <v xml:space="preserve"> </v>
      </c>
      <c r="AA873" s="21" t="str">
        <f>IF('Raw Data'!B880=0," ",'Raw Data'!F880)</f>
        <v xml:space="preserve"> </v>
      </c>
      <c r="AB873" s="132" t="str">
        <f>IF('Raw Data'!B880=0," ","No")</f>
        <v xml:space="preserve"> </v>
      </c>
      <c r="AC873" s="139" t="str">
        <f>IF('Raw Data'!B880=0," ","Yes")</f>
        <v xml:space="preserve"> </v>
      </c>
    </row>
    <row r="874" spans="1:29" x14ac:dyDescent="0.2">
      <c r="A874" s="21" t="str">
        <f>IF('Raw Data'!B881=0," ",'Raw Data'!B881)</f>
        <v xml:space="preserve"> </v>
      </c>
      <c r="B874" s="27" t="str">
        <f>IF('Raw Data'!B881=0," ",'Raw Data'!C881)</f>
        <v xml:space="preserve"> </v>
      </c>
      <c r="C874" s="21" t="str">
        <f>IF('Raw Data'!B881=0," ",'Raw Data'!D881)</f>
        <v xml:space="preserve"> </v>
      </c>
      <c r="D874" s="21" t="str">
        <f>IF('Raw Data'!B881=0," ",'Raw Data'!E881)</f>
        <v xml:space="preserve"> </v>
      </c>
      <c r="E874" s="21" t="str">
        <f>IF('Raw Data'!B881=0," ",(MAX('Raw Data'!G881:I881)-MIN('Raw Data'!G881:I881)))</f>
        <v xml:space="preserve"> </v>
      </c>
      <c r="F874" s="21" t="str">
        <f>IF('Raw Data'!B881=0," ",(MAX('Raw Data'!J881:L881)-MIN('Raw Data'!J881:L881)))</f>
        <v xml:space="preserve"> </v>
      </c>
      <c r="G874" s="21" t="str">
        <f>IF('Raw Data'!B881=0," ",(MAX('Raw Data'!M881:O881)-MIN('Raw Data'!M881:O881)))</f>
        <v xml:space="preserve"> </v>
      </c>
      <c r="H874" s="21" t="str">
        <f>IF('Raw Data'!B881=0," ",(MAX('Raw Data'!P881:R881)-MIN('Raw Data'!P881:R881)))</f>
        <v xml:space="preserve"> </v>
      </c>
      <c r="I874" s="21" t="str">
        <f>IF('Raw Data'!B881=0," ",AVERAGE(E874,G874))</f>
        <v xml:space="preserve"> </v>
      </c>
      <c r="J874" s="21" t="str">
        <f>IF('Raw Data'!B881=0," ",AVERAGE(F874,H874))</f>
        <v xml:space="preserve"> </v>
      </c>
      <c r="K874" s="21" t="str">
        <f>IF('Raw Data'!B881=0," ",AVERAGE(I874,J874))</f>
        <v xml:space="preserve"> </v>
      </c>
      <c r="L874" s="21" t="str">
        <f>IF('Raw Data'!B881=0," ",AVERAGE('Raw Data'!G881:I881,'Raw Data'!M881:O881))</f>
        <v xml:space="preserve"> </v>
      </c>
      <c r="M874" s="21" t="str">
        <f>IF('Raw Data'!B881=0," ",AVERAGE('Raw Data'!J881:L881,'Raw Data'!P881:R881))</f>
        <v xml:space="preserve"> </v>
      </c>
      <c r="N874" s="21" t="str">
        <f>IF('Raw Data'!B881=0," ",(MAX(L874:M874)-MIN(L874,M874)))</f>
        <v xml:space="preserve"> </v>
      </c>
      <c r="O874" s="21" t="str">
        <f>IF('Raw Data'!B881=0," ",AVERAGE('Raw Data'!G881:L881))</f>
        <v xml:space="preserve"> </v>
      </c>
      <c r="P874" s="21" t="str">
        <f>IF('Raw Data'!B881=0," ",AVERAGE('Raw Data'!M881:R881))</f>
        <v xml:space="preserve"> </v>
      </c>
      <c r="Q874" s="21" t="str">
        <f>IF('Raw Data'!B881=0," ",(MAX(O874:P874)-MIN(O874:P874)))</f>
        <v xml:space="preserve"> </v>
      </c>
      <c r="R874" s="21" t="str">
        <f>IF('Raw Data'!B881=0," ",K874*$H$1)</f>
        <v xml:space="preserve"> </v>
      </c>
      <c r="S874" s="21" t="str">
        <f>IF('Raw Data'!B881=0," ",(POWER(N874*$H$2, 2)-(POWER(R874,2)/6)))</f>
        <v xml:space="preserve"> </v>
      </c>
      <c r="T874" s="21" t="str">
        <f>IF('Raw Data'!B881=0," ",IF(S874&lt;0,0,SQRT(S874)))</f>
        <v xml:space="preserve"> </v>
      </c>
      <c r="U874" s="21" t="str">
        <f>IF('Raw Data'!B881=0," ",IF((D874-C874)&gt;POWER(10, 50),2*MIN(AVERAGE('Raw Data'!G881:R881)-C874,D874-AVERAGE('Raw Data'!G881:R881)),(D874-C874)/6))</f>
        <v xml:space="preserve"> </v>
      </c>
      <c r="V874" s="21" t="str">
        <f>IF('Raw Data'!B881=0," ",SQRT(POWER(R874,2)+POWER(T874,2)))</f>
        <v xml:space="preserve"> </v>
      </c>
      <c r="W874" s="21" t="str">
        <f>IF('Raw Data'!B881=0," ",IF(U874&lt;V874,0,SQRT(POWER(U874,2)-POWER(V874,2))))</f>
        <v xml:space="preserve"> </v>
      </c>
      <c r="X874" s="21" t="str">
        <f>IF('Raw Data'!B881=0," ",V874/U874)</f>
        <v xml:space="preserve"> </v>
      </c>
      <c r="Y874" s="21" t="str">
        <f>IF('Raw Data'!B881=0," ",SQRT(2)*(W874/V874))</f>
        <v xml:space="preserve"> </v>
      </c>
      <c r="Z874" s="21" t="str">
        <f>IF('Raw Data'!B881=0," ",'Raw Data'!T881)</f>
        <v xml:space="preserve"> </v>
      </c>
      <c r="AA874" s="21" t="str">
        <f>IF('Raw Data'!B881=0," ",'Raw Data'!F881)</f>
        <v xml:space="preserve"> </v>
      </c>
      <c r="AB874" s="132" t="str">
        <f>IF('Raw Data'!B881=0," ","No")</f>
        <v xml:space="preserve"> </v>
      </c>
      <c r="AC874" s="139" t="str">
        <f>IF('Raw Data'!B881=0," ","Yes")</f>
        <v xml:space="preserve"> </v>
      </c>
    </row>
    <row r="875" spans="1:29" x14ac:dyDescent="0.2">
      <c r="A875" s="21" t="str">
        <f>IF('Raw Data'!B882=0," ",'Raw Data'!B882)</f>
        <v xml:space="preserve"> </v>
      </c>
      <c r="B875" s="27" t="str">
        <f>IF('Raw Data'!B882=0," ",'Raw Data'!C882)</f>
        <v xml:space="preserve"> </v>
      </c>
      <c r="C875" s="21" t="str">
        <f>IF('Raw Data'!B882=0," ",'Raw Data'!D882)</f>
        <v xml:space="preserve"> </v>
      </c>
      <c r="D875" s="21" t="str">
        <f>IF('Raw Data'!B882=0," ",'Raw Data'!E882)</f>
        <v xml:space="preserve"> </v>
      </c>
      <c r="E875" s="21" t="str">
        <f>IF('Raw Data'!B882=0," ",(MAX('Raw Data'!G882:I882)-MIN('Raw Data'!G882:I882)))</f>
        <v xml:space="preserve"> </v>
      </c>
      <c r="F875" s="21" t="str">
        <f>IF('Raw Data'!B882=0," ",(MAX('Raw Data'!J882:L882)-MIN('Raw Data'!J882:L882)))</f>
        <v xml:space="preserve"> </v>
      </c>
      <c r="G875" s="21" t="str">
        <f>IF('Raw Data'!B882=0," ",(MAX('Raw Data'!M882:O882)-MIN('Raw Data'!M882:O882)))</f>
        <v xml:space="preserve"> </v>
      </c>
      <c r="H875" s="21" t="str">
        <f>IF('Raw Data'!B882=0," ",(MAX('Raw Data'!P882:R882)-MIN('Raw Data'!P882:R882)))</f>
        <v xml:space="preserve"> </v>
      </c>
      <c r="I875" s="21" t="str">
        <f>IF('Raw Data'!B882=0," ",AVERAGE(E875,G875))</f>
        <v xml:space="preserve"> </v>
      </c>
      <c r="J875" s="21" t="str">
        <f>IF('Raw Data'!B882=0," ",AVERAGE(F875,H875))</f>
        <v xml:space="preserve"> </v>
      </c>
      <c r="K875" s="21" t="str">
        <f>IF('Raw Data'!B882=0," ",AVERAGE(I875,J875))</f>
        <v xml:space="preserve"> </v>
      </c>
      <c r="L875" s="21" t="str">
        <f>IF('Raw Data'!B882=0," ",AVERAGE('Raw Data'!G882:I882,'Raw Data'!M882:O882))</f>
        <v xml:space="preserve"> </v>
      </c>
      <c r="M875" s="21" t="str">
        <f>IF('Raw Data'!B882=0," ",AVERAGE('Raw Data'!J882:L882,'Raw Data'!P882:R882))</f>
        <v xml:space="preserve"> </v>
      </c>
      <c r="N875" s="21" t="str">
        <f>IF('Raw Data'!B882=0," ",(MAX(L875:M875)-MIN(L875,M875)))</f>
        <v xml:space="preserve"> </v>
      </c>
      <c r="O875" s="21" t="str">
        <f>IF('Raw Data'!B882=0," ",AVERAGE('Raw Data'!G882:L882))</f>
        <v xml:space="preserve"> </v>
      </c>
      <c r="P875" s="21" t="str">
        <f>IF('Raw Data'!B882=0," ",AVERAGE('Raw Data'!M882:R882))</f>
        <v xml:space="preserve"> </v>
      </c>
      <c r="Q875" s="21" t="str">
        <f>IF('Raw Data'!B882=0," ",(MAX(O875:P875)-MIN(O875:P875)))</f>
        <v xml:space="preserve"> </v>
      </c>
      <c r="R875" s="21" t="str">
        <f>IF('Raw Data'!B882=0," ",K875*$H$1)</f>
        <v xml:space="preserve"> </v>
      </c>
      <c r="S875" s="21" t="str">
        <f>IF('Raw Data'!B882=0," ",(POWER(N875*$H$2, 2)-(POWER(R875,2)/6)))</f>
        <v xml:space="preserve"> </v>
      </c>
      <c r="T875" s="21" t="str">
        <f>IF('Raw Data'!B882=0," ",IF(S875&lt;0,0,SQRT(S875)))</f>
        <v xml:space="preserve"> </v>
      </c>
      <c r="U875" s="21" t="str">
        <f>IF('Raw Data'!B882=0," ",IF((D875-C875)&gt;POWER(10, 50),2*MIN(AVERAGE('Raw Data'!G882:R882)-C875,D875-AVERAGE('Raw Data'!G882:R882)),(D875-C875)/6))</f>
        <v xml:space="preserve"> </v>
      </c>
      <c r="V875" s="21" t="str">
        <f>IF('Raw Data'!B882=0," ",SQRT(POWER(R875,2)+POWER(T875,2)))</f>
        <v xml:space="preserve"> </v>
      </c>
      <c r="W875" s="21" t="str">
        <f>IF('Raw Data'!B882=0," ",IF(U875&lt;V875,0,SQRT(POWER(U875,2)-POWER(V875,2))))</f>
        <v xml:space="preserve"> </v>
      </c>
      <c r="X875" s="21" t="str">
        <f>IF('Raw Data'!B882=0," ",V875/U875)</f>
        <v xml:space="preserve"> </v>
      </c>
      <c r="Y875" s="21" t="str">
        <f>IF('Raw Data'!B882=0," ",SQRT(2)*(W875/V875))</f>
        <v xml:space="preserve"> </v>
      </c>
      <c r="Z875" s="21" t="str">
        <f>IF('Raw Data'!B882=0," ",'Raw Data'!T882)</f>
        <v xml:space="preserve"> </v>
      </c>
      <c r="AA875" s="21" t="str">
        <f>IF('Raw Data'!B882=0," ",'Raw Data'!F882)</f>
        <v xml:space="preserve"> </v>
      </c>
      <c r="AB875" s="132" t="str">
        <f>IF('Raw Data'!B882=0," ","No")</f>
        <v xml:space="preserve"> </v>
      </c>
      <c r="AC875" s="139" t="str">
        <f>IF('Raw Data'!B882=0," ","Yes")</f>
        <v xml:space="preserve"> </v>
      </c>
    </row>
    <row r="876" spans="1:29" x14ac:dyDescent="0.2">
      <c r="A876" s="21" t="str">
        <f>IF('Raw Data'!B883=0," ",'Raw Data'!B883)</f>
        <v xml:space="preserve"> </v>
      </c>
      <c r="B876" s="27" t="str">
        <f>IF('Raw Data'!B883=0," ",'Raw Data'!C883)</f>
        <v xml:space="preserve"> </v>
      </c>
      <c r="C876" s="21" t="str">
        <f>IF('Raw Data'!B883=0," ",'Raw Data'!D883)</f>
        <v xml:space="preserve"> </v>
      </c>
      <c r="D876" s="21" t="str">
        <f>IF('Raw Data'!B883=0," ",'Raw Data'!E883)</f>
        <v xml:space="preserve"> </v>
      </c>
      <c r="E876" s="21" t="str">
        <f>IF('Raw Data'!B883=0," ",(MAX('Raw Data'!G883:I883)-MIN('Raw Data'!G883:I883)))</f>
        <v xml:space="preserve"> </v>
      </c>
      <c r="F876" s="21" t="str">
        <f>IF('Raw Data'!B883=0," ",(MAX('Raw Data'!J883:L883)-MIN('Raw Data'!J883:L883)))</f>
        <v xml:space="preserve"> </v>
      </c>
      <c r="G876" s="21" t="str">
        <f>IF('Raw Data'!B883=0," ",(MAX('Raw Data'!M883:O883)-MIN('Raw Data'!M883:O883)))</f>
        <v xml:space="preserve"> </v>
      </c>
      <c r="H876" s="21" t="str">
        <f>IF('Raw Data'!B883=0," ",(MAX('Raw Data'!P883:R883)-MIN('Raw Data'!P883:R883)))</f>
        <v xml:space="preserve"> </v>
      </c>
      <c r="I876" s="21" t="str">
        <f>IF('Raw Data'!B883=0," ",AVERAGE(E876,G876))</f>
        <v xml:space="preserve"> </v>
      </c>
      <c r="J876" s="21" t="str">
        <f>IF('Raw Data'!B883=0," ",AVERAGE(F876,H876))</f>
        <v xml:space="preserve"> </v>
      </c>
      <c r="K876" s="21" t="str">
        <f>IF('Raw Data'!B883=0," ",AVERAGE(I876,J876))</f>
        <v xml:space="preserve"> </v>
      </c>
      <c r="L876" s="21" t="str">
        <f>IF('Raw Data'!B883=0," ",AVERAGE('Raw Data'!G883:I883,'Raw Data'!M883:O883))</f>
        <v xml:space="preserve"> </v>
      </c>
      <c r="M876" s="21" t="str">
        <f>IF('Raw Data'!B883=0," ",AVERAGE('Raw Data'!J883:L883,'Raw Data'!P883:R883))</f>
        <v xml:space="preserve"> </v>
      </c>
      <c r="N876" s="21" t="str">
        <f>IF('Raw Data'!B883=0," ",(MAX(L876:M876)-MIN(L876,M876)))</f>
        <v xml:space="preserve"> </v>
      </c>
      <c r="O876" s="21" t="str">
        <f>IF('Raw Data'!B883=0," ",AVERAGE('Raw Data'!G883:L883))</f>
        <v xml:space="preserve"> </v>
      </c>
      <c r="P876" s="21" t="str">
        <f>IF('Raw Data'!B883=0," ",AVERAGE('Raw Data'!M883:R883))</f>
        <v xml:space="preserve"> </v>
      </c>
      <c r="Q876" s="21" t="str">
        <f>IF('Raw Data'!B883=0," ",(MAX(O876:P876)-MIN(O876:P876)))</f>
        <v xml:space="preserve"> </v>
      </c>
      <c r="R876" s="21" t="str">
        <f>IF('Raw Data'!B883=0," ",K876*$H$1)</f>
        <v xml:space="preserve"> </v>
      </c>
      <c r="S876" s="21" t="str">
        <f>IF('Raw Data'!B883=0," ",(POWER(N876*$H$2, 2)-(POWER(R876,2)/6)))</f>
        <v xml:space="preserve"> </v>
      </c>
      <c r="T876" s="21" t="str">
        <f>IF('Raw Data'!B883=0," ",IF(S876&lt;0,0,SQRT(S876)))</f>
        <v xml:space="preserve"> </v>
      </c>
      <c r="U876" s="21" t="str">
        <f>IF('Raw Data'!B883=0," ",IF((D876-C876)&gt;POWER(10, 50),2*MIN(AVERAGE('Raw Data'!G883:R883)-C876,D876-AVERAGE('Raw Data'!G883:R883)),(D876-C876)/6))</f>
        <v xml:space="preserve"> </v>
      </c>
      <c r="V876" s="21" t="str">
        <f>IF('Raw Data'!B883=0," ",SQRT(POWER(R876,2)+POWER(T876,2)))</f>
        <v xml:space="preserve"> </v>
      </c>
      <c r="W876" s="21" t="str">
        <f>IF('Raw Data'!B883=0," ",IF(U876&lt;V876,0,SQRT(POWER(U876,2)-POWER(V876,2))))</f>
        <v xml:space="preserve"> </v>
      </c>
      <c r="X876" s="21" t="str">
        <f>IF('Raw Data'!B883=0," ",V876/U876)</f>
        <v xml:space="preserve"> </v>
      </c>
      <c r="Y876" s="21" t="str">
        <f>IF('Raw Data'!B883=0," ",SQRT(2)*(W876/V876))</f>
        <v xml:space="preserve"> </v>
      </c>
      <c r="Z876" s="21" t="str">
        <f>IF('Raw Data'!B883=0," ",'Raw Data'!T883)</f>
        <v xml:space="preserve"> </v>
      </c>
      <c r="AA876" s="21" t="str">
        <f>IF('Raw Data'!B883=0," ",'Raw Data'!F883)</f>
        <v xml:space="preserve"> </v>
      </c>
      <c r="AB876" s="132" t="str">
        <f>IF('Raw Data'!B883=0," ","No")</f>
        <v xml:space="preserve"> </v>
      </c>
      <c r="AC876" s="139" t="str">
        <f>IF('Raw Data'!B883=0," ","Yes")</f>
        <v xml:space="preserve"> </v>
      </c>
    </row>
    <row r="877" spans="1:29" x14ac:dyDescent="0.2">
      <c r="A877" s="21" t="str">
        <f>IF('Raw Data'!B884=0," ",'Raw Data'!B884)</f>
        <v xml:space="preserve"> </v>
      </c>
      <c r="B877" s="27" t="str">
        <f>IF('Raw Data'!B884=0," ",'Raw Data'!C884)</f>
        <v xml:space="preserve"> </v>
      </c>
      <c r="C877" s="21" t="str">
        <f>IF('Raw Data'!B884=0," ",'Raw Data'!D884)</f>
        <v xml:space="preserve"> </v>
      </c>
      <c r="D877" s="21" t="str">
        <f>IF('Raw Data'!B884=0," ",'Raw Data'!E884)</f>
        <v xml:space="preserve"> </v>
      </c>
      <c r="E877" s="21" t="str">
        <f>IF('Raw Data'!B884=0," ",(MAX('Raw Data'!G884:I884)-MIN('Raw Data'!G884:I884)))</f>
        <v xml:space="preserve"> </v>
      </c>
      <c r="F877" s="21" t="str">
        <f>IF('Raw Data'!B884=0," ",(MAX('Raw Data'!J884:L884)-MIN('Raw Data'!J884:L884)))</f>
        <v xml:space="preserve"> </v>
      </c>
      <c r="G877" s="21" t="str">
        <f>IF('Raw Data'!B884=0," ",(MAX('Raw Data'!M884:O884)-MIN('Raw Data'!M884:O884)))</f>
        <v xml:space="preserve"> </v>
      </c>
      <c r="H877" s="21" t="str">
        <f>IF('Raw Data'!B884=0," ",(MAX('Raw Data'!P884:R884)-MIN('Raw Data'!P884:R884)))</f>
        <v xml:space="preserve"> </v>
      </c>
      <c r="I877" s="21" t="str">
        <f>IF('Raw Data'!B884=0," ",AVERAGE(E877,G877))</f>
        <v xml:space="preserve"> </v>
      </c>
      <c r="J877" s="21" t="str">
        <f>IF('Raw Data'!B884=0," ",AVERAGE(F877,H877))</f>
        <v xml:space="preserve"> </v>
      </c>
      <c r="K877" s="21" t="str">
        <f>IF('Raw Data'!B884=0," ",AVERAGE(I877,J877))</f>
        <v xml:space="preserve"> </v>
      </c>
      <c r="L877" s="21" t="str">
        <f>IF('Raw Data'!B884=0," ",AVERAGE('Raw Data'!G884:I884,'Raw Data'!M884:O884))</f>
        <v xml:space="preserve"> </v>
      </c>
      <c r="M877" s="21" t="str">
        <f>IF('Raw Data'!B884=0," ",AVERAGE('Raw Data'!J884:L884,'Raw Data'!P884:R884))</f>
        <v xml:space="preserve"> </v>
      </c>
      <c r="N877" s="21" t="str">
        <f>IF('Raw Data'!B884=0," ",(MAX(L877:M877)-MIN(L877,M877)))</f>
        <v xml:space="preserve"> </v>
      </c>
      <c r="O877" s="21" t="str">
        <f>IF('Raw Data'!B884=0," ",AVERAGE('Raw Data'!G884:L884))</f>
        <v xml:space="preserve"> </v>
      </c>
      <c r="P877" s="21" t="str">
        <f>IF('Raw Data'!B884=0," ",AVERAGE('Raw Data'!M884:R884))</f>
        <v xml:space="preserve"> </v>
      </c>
      <c r="Q877" s="21" t="str">
        <f>IF('Raw Data'!B884=0," ",(MAX(O877:P877)-MIN(O877:P877)))</f>
        <v xml:space="preserve"> </v>
      </c>
      <c r="R877" s="21" t="str">
        <f>IF('Raw Data'!B884=0," ",K877*$H$1)</f>
        <v xml:space="preserve"> </v>
      </c>
      <c r="S877" s="21" t="str">
        <f>IF('Raw Data'!B884=0," ",(POWER(N877*$H$2, 2)-(POWER(R877,2)/6)))</f>
        <v xml:space="preserve"> </v>
      </c>
      <c r="T877" s="21" t="str">
        <f>IF('Raw Data'!B884=0," ",IF(S877&lt;0,0,SQRT(S877)))</f>
        <v xml:space="preserve"> </v>
      </c>
      <c r="U877" s="21" t="str">
        <f>IF('Raw Data'!B884=0," ",IF((D877-C877)&gt;POWER(10, 50),2*MIN(AVERAGE('Raw Data'!G884:R884)-C877,D877-AVERAGE('Raw Data'!G884:R884)),(D877-C877)/6))</f>
        <v xml:space="preserve"> </v>
      </c>
      <c r="V877" s="21" t="str">
        <f>IF('Raw Data'!B884=0," ",SQRT(POWER(R877,2)+POWER(T877,2)))</f>
        <v xml:space="preserve"> </v>
      </c>
      <c r="W877" s="21" t="str">
        <f>IF('Raw Data'!B884=0," ",IF(U877&lt;V877,0,SQRT(POWER(U877,2)-POWER(V877,2))))</f>
        <v xml:space="preserve"> </v>
      </c>
      <c r="X877" s="21" t="str">
        <f>IF('Raw Data'!B884=0," ",V877/U877)</f>
        <v xml:space="preserve"> </v>
      </c>
      <c r="Y877" s="21" t="str">
        <f>IF('Raw Data'!B884=0," ",SQRT(2)*(W877/V877))</f>
        <v xml:space="preserve"> </v>
      </c>
      <c r="Z877" s="21" t="str">
        <f>IF('Raw Data'!B884=0," ",'Raw Data'!T884)</f>
        <v xml:space="preserve"> </v>
      </c>
      <c r="AA877" s="21" t="str">
        <f>IF('Raw Data'!B884=0," ",'Raw Data'!F884)</f>
        <v xml:space="preserve"> </v>
      </c>
      <c r="AB877" s="132" t="str">
        <f>IF('Raw Data'!B884=0," ","No")</f>
        <v xml:space="preserve"> </v>
      </c>
      <c r="AC877" s="139" t="str">
        <f>IF('Raw Data'!B884=0," ","Yes")</f>
        <v xml:space="preserve"> </v>
      </c>
    </row>
    <row r="878" spans="1:29" x14ac:dyDescent="0.2">
      <c r="A878" s="21" t="str">
        <f>IF('Raw Data'!B885=0," ",'Raw Data'!B885)</f>
        <v xml:space="preserve"> </v>
      </c>
      <c r="B878" s="27" t="str">
        <f>IF('Raw Data'!B885=0," ",'Raw Data'!C885)</f>
        <v xml:space="preserve"> </v>
      </c>
      <c r="C878" s="21" t="str">
        <f>IF('Raw Data'!B885=0," ",'Raw Data'!D885)</f>
        <v xml:space="preserve"> </v>
      </c>
      <c r="D878" s="21" t="str">
        <f>IF('Raw Data'!B885=0," ",'Raw Data'!E885)</f>
        <v xml:space="preserve"> </v>
      </c>
      <c r="E878" s="21" t="str">
        <f>IF('Raw Data'!B885=0," ",(MAX('Raw Data'!G885:I885)-MIN('Raw Data'!G885:I885)))</f>
        <v xml:space="preserve"> </v>
      </c>
      <c r="F878" s="21" t="str">
        <f>IF('Raw Data'!B885=0," ",(MAX('Raw Data'!J885:L885)-MIN('Raw Data'!J885:L885)))</f>
        <v xml:space="preserve"> </v>
      </c>
      <c r="G878" s="21" t="str">
        <f>IF('Raw Data'!B885=0," ",(MAX('Raw Data'!M885:O885)-MIN('Raw Data'!M885:O885)))</f>
        <v xml:space="preserve"> </v>
      </c>
      <c r="H878" s="21" t="str">
        <f>IF('Raw Data'!B885=0," ",(MAX('Raw Data'!P885:R885)-MIN('Raw Data'!P885:R885)))</f>
        <v xml:space="preserve"> </v>
      </c>
      <c r="I878" s="21" t="str">
        <f>IF('Raw Data'!B885=0," ",AVERAGE(E878,G878))</f>
        <v xml:space="preserve"> </v>
      </c>
      <c r="J878" s="21" t="str">
        <f>IF('Raw Data'!B885=0," ",AVERAGE(F878,H878))</f>
        <v xml:space="preserve"> </v>
      </c>
      <c r="K878" s="21" t="str">
        <f>IF('Raw Data'!B885=0," ",AVERAGE(I878,J878))</f>
        <v xml:space="preserve"> </v>
      </c>
      <c r="L878" s="21" t="str">
        <f>IF('Raw Data'!B885=0," ",AVERAGE('Raw Data'!G885:I885,'Raw Data'!M885:O885))</f>
        <v xml:space="preserve"> </v>
      </c>
      <c r="M878" s="21" t="str">
        <f>IF('Raw Data'!B885=0," ",AVERAGE('Raw Data'!J885:L885,'Raw Data'!P885:R885))</f>
        <v xml:space="preserve"> </v>
      </c>
      <c r="N878" s="21" t="str">
        <f>IF('Raw Data'!B885=0," ",(MAX(L878:M878)-MIN(L878,M878)))</f>
        <v xml:space="preserve"> </v>
      </c>
      <c r="O878" s="21" t="str">
        <f>IF('Raw Data'!B885=0," ",AVERAGE('Raw Data'!G885:L885))</f>
        <v xml:space="preserve"> </v>
      </c>
      <c r="P878" s="21" t="str">
        <f>IF('Raw Data'!B885=0," ",AVERAGE('Raw Data'!M885:R885))</f>
        <v xml:space="preserve"> </v>
      </c>
      <c r="Q878" s="21" t="str">
        <f>IF('Raw Data'!B885=0," ",(MAX(O878:P878)-MIN(O878:P878)))</f>
        <v xml:space="preserve"> </v>
      </c>
      <c r="R878" s="21" t="str">
        <f>IF('Raw Data'!B885=0," ",K878*$H$1)</f>
        <v xml:space="preserve"> </v>
      </c>
      <c r="S878" s="21" t="str">
        <f>IF('Raw Data'!B885=0," ",(POWER(N878*$H$2, 2)-(POWER(R878,2)/6)))</f>
        <v xml:space="preserve"> </v>
      </c>
      <c r="T878" s="21" t="str">
        <f>IF('Raw Data'!B885=0," ",IF(S878&lt;0,0,SQRT(S878)))</f>
        <v xml:space="preserve"> </v>
      </c>
      <c r="U878" s="21" t="str">
        <f>IF('Raw Data'!B885=0," ",IF((D878-C878)&gt;POWER(10, 50),2*MIN(AVERAGE('Raw Data'!G885:R885)-C878,D878-AVERAGE('Raw Data'!G885:R885)),(D878-C878)/6))</f>
        <v xml:space="preserve"> </v>
      </c>
      <c r="V878" s="21" t="str">
        <f>IF('Raw Data'!B885=0," ",SQRT(POWER(R878,2)+POWER(T878,2)))</f>
        <v xml:space="preserve"> </v>
      </c>
      <c r="W878" s="21" t="str">
        <f>IF('Raw Data'!B885=0," ",IF(U878&lt;V878,0,SQRT(POWER(U878,2)-POWER(V878,2))))</f>
        <v xml:space="preserve"> </v>
      </c>
      <c r="X878" s="21" t="str">
        <f>IF('Raw Data'!B885=0," ",V878/U878)</f>
        <v xml:space="preserve"> </v>
      </c>
      <c r="Y878" s="21" t="str">
        <f>IF('Raw Data'!B885=0," ",SQRT(2)*(W878/V878))</f>
        <v xml:space="preserve"> </v>
      </c>
      <c r="Z878" s="21" t="str">
        <f>IF('Raw Data'!B885=0," ",'Raw Data'!T885)</f>
        <v xml:space="preserve"> </v>
      </c>
      <c r="AA878" s="21" t="str">
        <f>IF('Raw Data'!B885=0," ",'Raw Data'!F885)</f>
        <v xml:space="preserve"> </v>
      </c>
      <c r="AB878" s="132" t="str">
        <f>IF('Raw Data'!B885=0," ","No")</f>
        <v xml:space="preserve"> </v>
      </c>
      <c r="AC878" s="139" t="str">
        <f>IF('Raw Data'!B885=0," ","Yes")</f>
        <v xml:space="preserve"> </v>
      </c>
    </row>
    <row r="879" spans="1:29" x14ac:dyDescent="0.2">
      <c r="A879" s="21" t="str">
        <f>IF('Raw Data'!B886=0," ",'Raw Data'!B886)</f>
        <v xml:space="preserve"> </v>
      </c>
      <c r="B879" s="27" t="str">
        <f>IF('Raw Data'!B886=0," ",'Raw Data'!C886)</f>
        <v xml:space="preserve"> </v>
      </c>
      <c r="C879" s="21" t="str">
        <f>IF('Raw Data'!B886=0," ",'Raw Data'!D886)</f>
        <v xml:space="preserve"> </v>
      </c>
      <c r="D879" s="21" t="str">
        <f>IF('Raw Data'!B886=0," ",'Raw Data'!E886)</f>
        <v xml:space="preserve"> </v>
      </c>
      <c r="E879" s="21" t="str">
        <f>IF('Raw Data'!B886=0," ",(MAX('Raw Data'!G886:I886)-MIN('Raw Data'!G886:I886)))</f>
        <v xml:space="preserve"> </v>
      </c>
      <c r="F879" s="21" t="str">
        <f>IF('Raw Data'!B886=0," ",(MAX('Raw Data'!J886:L886)-MIN('Raw Data'!J886:L886)))</f>
        <v xml:space="preserve"> </v>
      </c>
      <c r="G879" s="21" t="str">
        <f>IF('Raw Data'!B886=0," ",(MAX('Raw Data'!M886:O886)-MIN('Raw Data'!M886:O886)))</f>
        <v xml:space="preserve"> </v>
      </c>
      <c r="H879" s="21" t="str">
        <f>IF('Raw Data'!B886=0," ",(MAX('Raw Data'!P886:R886)-MIN('Raw Data'!P886:R886)))</f>
        <v xml:space="preserve"> </v>
      </c>
      <c r="I879" s="21" t="str">
        <f>IF('Raw Data'!B886=0," ",AVERAGE(E879,G879))</f>
        <v xml:space="preserve"> </v>
      </c>
      <c r="J879" s="21" t="str">
        <f>IF('Raw Data'!B886=0," ",AVERAGE(F879,H879))</f>
        <v xml:space="preserve"> </v>
      </c>
      <c r="K879" s="21" t="str">
        <f>IF('Raw Data'!B886=0," ",AVERAGE(I879,J879))</f>
        <v xml:space="preserve"> </v>
      </c>
      <c r="L879" s="21" t="str">
        <f>IF('Raw Data'!B886=0," ",AVERAGE('Raw Data'!G886:I886,'Raw Data'!M886:O886))</f>
        <v xml:space="preserve"> </v>
      </c>
      <c r="M879" s="21" t="str">
        <f>IF('Raw Data'!B886=0," ",AVERAGE('Raw Data'!J886:L886,'Raw Data'!P886:R886))</f>
        <v xml:space="preserve"> </v>
      </c>
      <c r="N879" s="21" t="str">
        <f>IF('Raw Data'!B886=0," ",(MAX(L879:M879)-MIN(L879,M879)))</f>
        <v xml:space="preserve"> </v>
      </c>
      <c r="O879" s="21" t="str">
        <f>IF('Raw Data'!B886=0," ",AVERAGE('Raw Data'!G886:L886))</f>
        <v xml:space="preserve"> </v>
      </c>
      <c r="P879" s="21" t="str">
        <f>IF('Raw Data'!B886=0," ",AVERAGE('Raw Data'!M886:R886))</f>
        <v xml:space="preserve"> </v>
      </c>
      <c r="Q879" s="21" t="str">
        <f>IF('Raw Data'!B886=0," ",(MAX(O879:P879)-MIN(O879:P879)))</f>
        <v xml:space="preserve"> </v>
      </c>
      <c r="R879" s="21" t="str">
        <f>IF('Raw Data'!B886=0," ",K879*$H$1)</f>
        <v xml:space="preserve"> </v>
      </c>
      <c r="S879" s="21" t="str">
        <f>IF('Raw Data'!B886=0," ",(POWER(N879*$H$2, 2)-(POWER(R879,2)/6)))</f>
        <v xml:space="preserve"> </v>
      </c>
      <c r="T879" s="21" t="str">
        <f>IF('Raw Data'!B886=0," ",IF(S879&lt;0,0,SQRT(S879)))</f>
        <v xml:space="preserve"> </v>
      </c>
      <c r="U879" s="21" t="str">
        <f>IF('Raw Data'!B886=0," ",IF((D879-C879)&gt;POWER(10, 50),2*MIN(AVERAGE('Raw Data'!G886:R886)-C879,D879-AVERAGE('Raw Data'!G886:R886)),(D879-C879)/6))</f>
        <v xml:space="preserve"> </v>
      </c>
      <c r="V879" s="21" t="str">
        <f>IF('Raw Data'!B886=0," ",SQRT(POWER(R879,2)+POWER(T879,2)))</f>
        <v xml:space="preserve"> </v>
      </c>
      <c r="W879" s="21" t="str">
        <f>IF('Raw Data'!B886=0," ",IF(U879&lt;V879,0,SQRT(POWER(U879,2)-POWER(V879,2))))</f>
        <v xml:space="preserve"> </v>
      </c>
      <c r="X879" s="21" t="str">
        <f>IF('Raw Data'!B886=0," ",V879/U879)</f>
        <v xml:space="preserve"> </v>
      </c>
      <c r="Y879" s="21" t="str">
        <f>IF('Raw Data'!B886=0," ",SQRT(2)*(W879/V879))</f>
        <v xml:space="preserve"> </v>
      </c>
      <c r="Z879" s="21" t="str">
        <f>IF('Raw Data'!B886=0," ",'Raw Data'!T886)</f>
        <v xml:space="preserve"> </v>
      </c>
      <c r="AA879" s="21" t="str">
        <f>IF('Raw Data'!B886=0," ",'Raw Data'!F886)</f>
        <v xml:space="preserve"> </v>
      </c>
      <c r="AB879" s="132" t="str">
        <f>IF('Raw Data'!B886=0," ","No")</f>
        <v xml:space="preserve"> </v>
      </c>
      <c r="AC879" s="139" t="str">
        <f>IF('Raw Data'!B886=0," ","Yes")</f>
        <v xml:space="preserve"> </v>
      </c>
    </row>
    <row r="880" spans="1:29" x14ac:dyDescent="0.2">
      <c r="A880" s="21" t="str">
        <f>IF('Raw Data'!B887=0," ",'Raw Data'!B887)</f>
        <v xml:space="preserve"> </v>
      </c>
      <c r="B880" s="27" t="str">
        <f>IF('Raw Data'!B887=0," ",'Raw Data'!C887)</f>
        <v xml:space="preserve"> </v>
      </c>
      <c r="C880" s="21" t="str">
        <f>IF('Raw Data'!B887=0," ",'Raw Data'!D887)</f>
        <v xml:space="preserve"> </v>
      </c>
      <c r="D880" s="21" t="str">
        <f>IF('Raw Data'!B887=0," ",'Raw Data'!E887)</f>
        <v xml:space="preserve"> </v>
      </c>
      <c r="E880" s="21" t="str">
        <f>IF('Raw Data'!B887=0," ",(MAX('Raw Data'!G887:I887)-MIN('Raw Data'!G887:I887)))</f>
        <v xml:space="preserve"> </v>
      </c>
      <c r="F880" s="21" t="str">
        <f>IF('Raw Data'!B887=0," ",(MAX('Raw Data'!J887:L887)-MIN('Raw Data'!J887:L887)))</f>
        <v xml:space="preserve"> </v>
      </c>
      <c r="G880" s="21" t="str">
        <f>IF('Raw Data'!B887=0," ",(MAX('Raw Data'!M887:O887)-MIN('Raw Data'!M887:O887)))</f>
        <v xml:space="preserve"> </v>
      </c>
      <c r="H880" s="21" t="str">
        <f>IF('Raw Data'!B887=0," ",(MAX('Raw Data'!P887:R887)-MIN('Raw Data'!P887:R887)))</f>
        <v xml:space="preserve"> </v>
      </c>
      <c r="I880" s="21" t="str">
        <f>IF('Raw Data'!B887=0," ",AVERAGE(E880,G880))</f>
        <v xml:space="preserve"> </v>
      </c>
      <c r="J880" s="21" t="str">
        <f>IF('Raw Data'!B887=0," ",AVERAGE(F880,H880))</f>
        <v xml:space="preserve"> </v>
      </c>
      <c r="K880" s="21" t="str">
        <f>IF('Raw Data'!B887=0," ",AVERAGE(I880,J880))</f>
        <v xml:space="preserve"> </v>
      </c>
      <c r="L880" s="21" t="str">
        <f>IF('Raw Data'!B887=0," ",AVERAGE('Raw Data'!G887:I887,'Raw Data'!M887:O887))</f>
        <v xml:space="preserve"> </v>
      </c>
      <c r="M880" s="21" t="str">
        <f>IF('Raw Data'!B887=0," ",AVERAGE('Raw Data'!J887:L887,'Raw Data'!P887:R887))</f>
        <v xml:space="preserve"> </v>
      </c>
      <c r="N880" s="21" t="str">
        <f>IF('Raw Data'!B887=0," ",(MAX(L880:M880)-MIN(L880,M880)))</f>
        <v xml:space="preserve"> </v>
      </c>
      <c r="O880" s="21" t="str">
        <f>IF('Raw Data'!B887=0," ",AVERAGE('Raw Data'!G887:L887))</f>
        <v xml:space="preserve"> </v>
      </c>
      <c r="P880" s="21" t="str">
        <f>IF('Raw Data'!B887=0," ",AVERAGE('Raw Data'!M887:R887))</f>
        <v xml:space="preserve"> </v>
      </c>
      <c r="Q880" s="21" t="str">
        <f>IF('Raw Data'!B887=0," ",(MAX(O880:P880)-MIN(O880:P880)))</f>
        <v xml:space="preserve"> </v>
      </c>
      <c r="R880" s="21" t="str">
        <f>IF('Raw Data'!B887=0," ",K880*$H$1)</f>
        <v xml:space="preserve"> </v>
      </c>
      <c r="S880" s="21" t="str">
        <f>IF('Raw Data'!B887=0," ",(POWER(N880*$H$2, 2)-(POWER(R880,2)/6)))</f>
        <v xml:space="preserve"> </v>
      </c>
      <c r="T880" s="21" t="str">
        <f>IF('Raw Data'!B887=0," ",IF(S880&lt;0,0,SQRT(S880)))</f>
        <v xml:space="preserve"> </v>
      </c>
      <c r="U880" s="21" t="str">
        <f>IF('Raw Data'!B887=0," ",IF((D880-C880)&gt;POWER(10, 50),2*MIN(AVERAGE('Raw Data'!G887:R887)-C880,D880-AVERAGE('Raw Data'!G887:R887)),(D880-C880)/6))</f>
        <v xml:space="preserve"> </v>
      </c>
      <c r="V880" s="21" t="str">
        <f>IF('Raw Data'!B887=0," ",SQRT(POWER(R880,2)+POWER(T880,2)))</f>
        <v xml:space="preserve"> </v>
      </c>
      <c r="W880" s="21" t="str">
        <f>IF('Raw Data'!B887=0," ",IF(U880&lt;V880,0,SQRT(POWER(U880,2)-POWER(V880,2))))</f>
        <v xml:space="preserve"> </v>
      </c>
      <c r="X880" s="21" t="str">
        <f>IF('Raw Data'!B887=0," ",V880/U880)</f>
        <v xml:space="preserve"> </v>
      </c>
      <c r="Y880" s="21" t="str">
        <f>IF('Raw Data'!B887=0," ",SQRT(2)*(W880/V880))</f>
        <v xml:space="preserve"> </v>
      </c>
      <c r="Z880" s="21" t="str">
        <f>IF('Raw Data'!B887=0," ",'Raw Data'!T887)</f>
        <v xml:space="preserve"> </v>
      </c>
      <c r="AA880" s="21" t="str">
        <f>IF('Raw Data'!B887=0," ",'Raw Data'!F887)</f>
        <v xml:space="preserve"> </v>
      </c>
      <c r="AB880" s="132" t="str">
        <f>IF('Raw Data'!B887=0," ","No")</f>
        <v xml:space="preserve"> </v>
      </c>
      <c r="AC880" s="139" t="str">
        <f>IF('Raw Data'!B887=0," ","Yes")</f>
        <v xml:space="preserve"> </v>
      </c>
    </row>
    <row r="881" spans="1:29" x14ac:dyDescent="0.2">
      <c r="A881" s="21" t="str">
        <f>IF('Raw Data'!B888=0," ",'Raw Data'!B888)</f>
        <v xml:space="preserve"> </v>
      </c>
      <c r="B881" s="27" t="str">
        <f>IF('Raw Data'!B888=0," ",'Raw Data'!C888)</f>
        <v xml:space="preserve"> </v>
      </c>
      <c r="C881" s="21" t="str">
        <f>IF('Raw Data'!B888=0," ",'Raw Data'!D888)</f>
        <v xml:space="preserve"> </v>
      </c>
      <c r="D881" s="21" t="str">
        <f>IF('Raw Data'!B888=0," ",'Raw Data'!E888)</f>
        <v xml:space="preserve"> </v>
      </c>
      <c r="E881" s="21" t="str">
        <f>IF('Raw Data'!B888=0," ",(MAX('Raw Data'!G888:I888)-MIN('Raw Data'!G888:I888)))</f>
        <v xml:space="preserve"> </v>
      </c>
      <c r="F881" s="21" t="str">
        <f>IF('Raw Data'!B888=0," ",(MAX('Raw Data'!J888:L888)-MIN('Raw Data'!J888:L888)))</f>
        <v xml:space="preserve"> </v>
      </c>
      <c r="G881" s="21" t="str">
        <f>IF('Raw Data'!B888=0," ",(MAX('Raw Data'!M888:O888)-MIN('Raw Data'!M888:O888)))</f>
        <v xml:space="preserve"> </v>
      </c>
      <c r="H881" s="21" t="str">
        <f>IF('Raw Data'!B888=0," ",(MAX('Raw Data'!P888:R888)-MIN('Raw Data'!P888:R888)))</f>
        <v xml:space="preserve"> </v>
      </c>
      <c r="I881" s="21" t="str">
        <f>IF('Raw Data'!B888=0," ",AVERAGE(E881,G881))</f>
        <v xml:space="preserve"> </v>
      </c>
      <c r="J881" s="21" t="str">
        <f>IF('Raw Data'!B888=0," ",AVERAGE(F881,H881))</f>
        <v xml:space="preserve"> </v>
      </c>
      <c r="K881" s="21" t="str">
        <f>IF('Raw Data'!B888=0," ",AVERAGE(I881,J881))</f>
        <v xml:space="preserve"> </v>
      </c>
      <c r="L881" s="21" t="str">
        <f>IF('Raw Data'!B888=0," ",AVERAGE('Raw Data'!G888:I888,'Raw Data'!M888:O888))</f>
        <v xml:space="preserve"> </v>
      </c>
      <c r="M881" s="21" t="str">
        <f>IF('Raw Data'!B888=0," ",AVERAGE('Raw Data'!J888:L888,'Raw Data'!P888:R888))</f>
        <v xml:space="preserve"> </v>
      </c>
      <c r="N881" s="21" t="str">
        <f>IF('Raw Data'!B888=0," ",(MAX(L881:M881)-MIN(L881,M881)))</f>
        <v xml:space="preserve"> </v>
      </c>
      <c r="O881" s="21" t="str">
        <f>IF('Raw Data'!B888=0," ",AVERAGE('Raw Data'!G888:L888))</f>
        <v xml:space="preserve"> </v>
      </c>
      <c r="P881" s="21" t="str">
        <f>IF('Raw Data'!B888=0," ",AVERAGE('Raw Data'!M888:R888))</f>
        <v xml:space="preserve"> </v>
      </c>
      <c r="Q881" s="21" t="str">
        <f>IF('Raw Data'!B888=0," ",(MAX(O881:P881)-MIN(O881:P881)))</f>
        <v xml:space="preserve"> </v>
      </c>
      <c r="R881" s="21" t="str">
        <f>IF('Raw Data'!B888=0," ",K881*$H$1)</f>
        <v xml:space="preserve"> </v>
      </c>
      <c r="S881" s="21" t="str">
        <f>IF('Raw Data'!B888=0," ",(POWER(N881*$H$2, 2)-(POWER(R881,2)/6)))</f>
        <v xml:space="preserve"> </v>
      </c>
      <c r="T881" s="21" t="str">
        <f>IF('Raw Data'!B888=0," ",IF(S881&lt;0,0,SQRT(S881)))</f>
        <v xml:space="preserve"> </v>
      </c>
      <c r="U881" s="21" t="str">
        <f>IF('Raw Data'!B888=0," ",IF((D881-C881)&gt;POWER(10, 50),2*MIN(AVERAGE('Raw Data'!G888:R888)-C881,D881-AVERAGE('Raw Data'!G888:R888)),(D881-C881)/6))</f>
        <v xml:space="preserve"> </v>
      </c>
      <c r="V881" s="21" t="str">
        <f>IF('Raw Data'!B888=0," ",SQRT(POWER(R881,2)+POWER(T881,2)))</f>
        <v xml:space="preserve"> </v>
      </c>
      <c r="W881" s="21" t="str">
        <f>IF('Raw Data'!B888=0," ",IF(U881&lt;V881,0,SQRT(POWER(U881,2)-POWER(V881,2))))</f>
        <v xml:space="preserve"> </v>
      </c>
      <c r="X881" s="21" t="str">
        <f>IF('Raw Data'!B888=0," ",V881/U881)</f>
        <v xml:space="preserve"> </v>
      </c>
      <c r="Y881" s="21" t="str">
        <f>IF('Raw Data'!B888=0," ",SQRT(2)*(W881/V881))</f>
        <v xml:space="preserve"> </v>
      </c>
      <c r="Z881" s="21" t="str">
        <f>IF('Raw Data'!B888=0," ",'Raw Data'!T888)</f>
        <v xml:space="preserve"> </v>
      </c>
      <c r="AA881" s="21" t="str">
        <f>IF('Raw Data'!B888=0," ",'Raw Data'!F888)</f>
        <v xml:space="preserve"> </v>
      </c>
      <c r="AB881" s="132" t="str">
        <f>IF('Raw Data'!B888=0," ","No")</f>
        <v xml:space="preserve"> </v>
      </c>
      <c r="AC881" s="139" t="str">
        <f>IF('Raw Data'!B888=0," ","Yes")</f>
        <v xml:space="preserve"> </v>
      </c>
    </row>
    <row r="882" spans="1:29" x14ac:dyDescent="0.2">
      <c r="A882" s="21" t="str">
        <f>IF('Raw Data'!B889=0," ",'Raw Data'!B889)</f>
        <v xml:space="preserve"> </v>
      </c>
      <c r="B882" s="27" t="str">
        <f>IF('Raw Data'!B889=0," ",'Raw Data'!C889)</f>
        <v xml:space="preserve"> </v>
      </c>
      <c r="C882" s="21" t="str">
        <f>IF('Raw Data'!B889=0," ",'Raw Data'!D889)</f>
        <v xml:space="preserve"> </v>
      </c>
      <c r="D882" s="21" t="str">
        <f>IF('Raw Data'!B889=0," ",'Raw Data'!E889)</f>
        <v xml:space="preserve"> </v>
      </c>
      <c r="E882" s="21" t="str">
        <f>IF('Raw Data'!B889=0," ",(MAX('Raw Data'!G889:I889)-MIN('Raw Data'!G889:I889)))</f>
        <v xml:space="preserve"> </v>
      </c>
      <c r="F882" s="21" t="str">
        <f>IF('Raw Data'!B889=0," ",(MAX('Raw Data'!J889:L889)-MIN('Raw Data'!J889:L889)))</f>
        <v xml:space="preserve"> </v>
      </c>
      <c r="G882" s="21" t="str">
        <f>IF('Raw Data'!B889=0," ",(MAX('Raw Data'!M889:O889)-MIN('Raw Data'!M889:O889)))</f>
        <v xml:space="preserve"> </v>
      </c>
      <c r="H882" s="21" t="str">
        <f>IF('Raw Data'!B889=0," ",(MAX('Raw Data'!P889:R889)-MIN('Raw Data'!P889:R889)))</f>
        <v xml:space="preserve"> </v>
      </c>
      <c r="I882" s="21" t="str">
        <f>IF('Raw Data'!B889=0," ",AVERAGE(E882,G882))</f>
        <v xml:space="preserve"> </v>
      </c>
      <c r="J882" s="21" t="str">
        <f>IF('Raw Data'!B889=0," ",AVERAGE(F882,H882))</f>
        <v xml:space="preserve"> </v>
      </c>
      <c r="K882" s="21" t="str">
        <f>IF('Raw Data'!B889=0," ",AVERAGE(I882,J882))</f>
        <v xml:space="preserve"> </v>
      </c>
      <c r="L882" s="21" t="str">
        <f>IF('Raw Data'!B889=0," ",AVERAGE('Raw Data'!G889:I889,'Raw Data'!M889:O889))</f>
        <v xml:space="preserve"> </v>
      </c>
      <c r="M882" s="21" t="str">
        <f>IF('Raw Data'!B889=0," ",AVERAGE('Raw Data'!J889:L889,'Raw Data'!P889:R889))</f>
        <v xml:space="preserve"> </v>
      </c>
      <c r="N882" s="21" t="str">
        <f>IF('Raw Data'!B889=0," ",(MAX(L882:M882)-MIN(L882,M882)))</f>
        <v xml:space="preserve"> </v>
      </c>
      <c r="O882" s="21" t="str">
        <f>IF('Raw Data'!B889=0," ",AVERAGE('Raw Data'!G889:L889))</f>
        <v xml:space="preserve"> </v>
      </c>
      <c r="P882" s="21" t="str">
        <f>IF('Raw Data'!B889=0," ",AVERAGE('Raw Data'!M889:R889))</f>
        <v xml:space="preserve"> </v>
      </c>
      <c r="Q882" s="21" t="str">
        <f>IF('Raw Data'!B889=0," ",(MAX(O882:P882)-MIN(O882:P882)))</f>
        <v xml:space="preserve"> </v>
      </c>
      <c r="R882" s="21" t="str">
        <f>IF('Raw Data'!B889=0," ",K882*$H$1)</f>
        <v xml:space="preserve"> </v>
      </c>
      <c r="S882" s="21" t="str">
        <f>IF('Raw Data'!B889=0," ",(POWER(N882*$H$2, 2)-(POWER(R882,2)/6)))</f>
        <v xml:space="preserve"> </v>
      </c>
      <c r="T882" s="21" t="str">
        <f>IF('Raw Data'!B889=0," ",IF(S882&lt;0,0,SQRT(S882)))</f>
        <v xml:space="preserve"> </v>
      </c>
      <c r="U882" s="21" t="str">
        <f>IF('Raw Data'!B889=0," ",IF((D882-C882)&gt;POWER(10, 50),2*MIN(AVERAGE('Raw Data'!G889:R889)-C882,D882-AVERAGE('Raw Data'!G889:R889)),(D882-C882)/6))</f>
        <v xml:space="preserve"> </v>
      </c>
      <c r="V882" s="21" t="str">
        <f>IF('Raw Data'!B889=0," ",SQRT(POWER(R882,2)+POWER(T882,2)))</f>
        <v xml:space="preserve"> </v>
      </c>
      <c r="W882" s="21" t="str">
        <f>IF('Raw Data'!B889=0," ",IF(U882&lt;V882,0,SQRT(POWER(U882,2)-POWER(V882,2))))</f>
        <v xml:space="preserve"> </v>
      </c>
      <c r="X882" s="21" t="str">
        <f>IF('Raw Data'!B889=0," ",V882/U882)</f>
        <v xml:space="preserve"> </v>
      </c>
      <c r="Y882" s="21" t="str">
        <f>IF('Raw Data'!B889=0," ",SQRT(2)*(W882/V882))</f>
        <v xml:space="preserve"> </v>
      </c>
      <c r="Z882" s="21" t="str">
        <f>IF('Raw Data'!B889=0," ",'Raw Data'!T889)</f>
        <v xml:space="preserve"> </v>
      </c>
      <c r="AA882" s="21" t="str">
        <f>IF('Raw Data'!B889=0," ",'Raw Data'!F889)</f>
        <v xml:space="preserve"> </v>
      </c>
      <c r="AB882" s="132" t="str">
        <f>IF('Raw Data'!B889=0," ","No")</f>
        <v xml:space="preserve"> </v>
      </c>
      <c r="AC882" s="139" t="str">
        <f>IF('Raw Data'!B889=0," ","Yes")</f>
        <v xml:space="preserve"> </v>
      </c>
    </row>
    <row r="883" spans="1:29" x14ac:dyDescent="0.2">
      <c r="A883" s="21" t="str">
        <f>IF('Raw Data'!B890=0," ",'Raw Data'!B890)</f>
        <v xml:space="preserve"> </v>
      </c>
      <c r="B883" s="27" t="str">
        <f>IF('Raw Data'!B890=0," ",'Raw Data'!C890)</f>
        <v xml:space="preserve"> </v>
      </c>
      <c r="C883" s="21" t="str">
        <f>IF('Raw Data'!B890=0," ",'Raw Data'!D890)</f>
        <v xml:space="preserve"> </v>
      </c>
      <c r="D883" s="21" t="str">
        <f>IF('Raw Data'!B890=0," ",'Raw Data'!E890)</f>
        <v xml:space="preserve"> </v>
      </c>
      <c r="E883" s="21" t="str">
        <f>IF('Raw Data'!B890=0," ",(MAX('Raw Data'!G890:I890)-MIN('Raw Data'!G890:I890)))</f>
        <v xml:space="preserve"> </v>
      </c>
      <c r="F883" s="21" t="str">
        <f>IF('Raw Data'!B890=0," ",(MAX('Raw Data'!J890:L890)-MIN('Raw Data'!J890:L890)))</f>
        <v xml:space="preserve"> </v>
      </c>
      <c r="G883" s="21" t="str">
        <f>IF('Raw Data'!B890=0," ",(MAX('Raw Data'!M890:O890)-MIN('Raw Data'!M890:O890)))</f>
        <v xml:space="preserve"> </v>
      </c>
      <c r="H883" s="21" t="str">
        <f>IF('Raw Data'!B890=0," ",(MAX('Raw Data'!P890:R890)-MIN('Raw Data'!P890:R890)))</f>
        <v xml:space="preserve"> </v>
      </c>
      <c r="I883" s="21" t="str">
        <f>IF('Raw Data'!B890=0," ",AVERAGE(E883,G883))</f>
        <v xml:space="preserve"> </v>
      </c>
      <c r="J883" s="21" t="str">
        <f>IF('Raw Data'!B890=0," ",AVERAGE(F883,H883))</f>
        <v xml:space="preserve"> </v>
      </c>
      <c r="K883" s="21" t="str">
        <f>IF('Raw Data'!B890=0," ",AVERAGE(I883,J883))</f>
        <v xml:space="preserve"> </v>
      </c>
      <c r="L883" s="21" t="str">
        <f>IF('Raw Data'!B890=0," ",AVERAGE('Raw Data'!G890:I890,'Raw Data'!M890:O890))</f>
        <v xml:space="preserve"> </v>
      </c>
      <c r="M883" s="21" t="str">
        <f>IF('Raw Data'!B890=0," ",AVERAGE('Raw Data'!J890:L890,'Raw Data'!P890:R890))</f>
        <v xml:space="preserve"> </v>
      </c>
      <c r="N883" s="21" t="str">
        <f>IF('Raw Data'!B890=0," ",(MAX(L883:M883)-MIN(L883,M883)))</f>
        <v xml:space="preserve"> </v>
      </c>
      <c r="O883" s="21" t="str">
        <f>IF('Raw Data'!B890=0," ",AVERAGE('Raw Data'!G890:L890))</f>
        <v xml:space="preserve"> </v>
      </c>
      <c r="P883" s="21" t="str">
        <f>IF('Raw Data'!B890=0," ",AVERAGE('Raw Data'!M890:R890))</f>
        <v xml:space="preserve"> </v>
      </c>
      <c r="Q883" s="21" t="str">
        <f>IF('Raw Data'!B890=0," ",(MAX(O883:P883)-MIN(O883:P883)))</f>
        <v xml:space="preserve"> </v>
      </c>
      <c r="R883" s="21" t="str">
        <f>IF('Raw Data'!B890=0," ",K883*$H$1)</f>
        <v xml:space="preserve"> </v>
      </c>
      <c r="S883" s="21" t="str">
        <f>IF('Raw Data'!B890=0," ",(POWER(N883*$H$2, 2)-(POWER(R883,2)/6)))</f>
        <v xml:space="preserve"> </v>
      </c>
      <c r="T883" s="21" t="str">
        <f>IF('Raw Data'!B890=0," ",IF(S883&lt;0,0,SQRT(S883)))</f>
        <v xml:space="preserve"> </v>
      </c>
      <c r="U883" s="21" t="str">
        <f>IF('Raw Data'!B890=0," ",IF((D883-C883)&gt;POWER(10, 50),2*MIN(AVERAGE('Raw Data'!G890:R890)-C883,D883-AVERAGE('Raw Data'!G890:R890)),(D883-C883)/6))</f>
        <v xml:space="preserve"> </v>
      </c>
      <c r="V883" s="21" t="str">
        <f>IF('Raw Data'!B890=0," ",SQRT(POWER(R883,2)+POWER(T883,2)))</f>
        <v xml:space="preserve"> </v>
      </c>
      <c r="W883" s="21" t="str">
        <f>IF('Raw Data'!B890=0," ",IF(U883&lt;V883,0,SQRT(POWER(U883,2)-POWER(V883,2))))</f>
        <v xml:space="preserve"> </v>
      </c>
      <c r="X883" s="21" t="str">
        <f>IF('Raw Data'!B890=0," ",V883/U883)</f>
        <v xml:space="preserve"> </v>
      </c>
      <c r="Y883" s="21" t="str">
        <f>IF('Raw Data'!B890=0," ",SQRT(2)*(W883/V883))</f>
        <v xml:space="preserve"> </v>
      </c>
      <c r="Z883" s="21" t="str">
        <f>IF('Raw Data'!B890=0," ",'Raw Data'!T890)</f>
        <v xml:space="preserve"> </v>
      </c>
      <c r="AA883" s="21" t="str">
        <f>IF('Raw Data'!B890=0," ",'Raw Data'!F890)</f>
        <v xml:space="preserve"> </v>
      </c>
      <c r="AB883" s="132" t="str">
        <f>IF('Raw Data'!B890=0," ","No")</f>
        <v xml:space="preserve"> </v>
      </c>
      <c r="AC883" s="139" t="str">
        <f>IF('Raw Data'!B890=0," ","Yes")</f>
        <v xml:space="preserve"> </v>
      </c>
    </row>
    <row r="884" spans="1:29" x14ac:dyDescent="0.2">
      <c r="A884" s="21" t="str">
        <f>IF('Raw Data'!B891=0," ",'Raw Data'!B891)</f>
        <v xml:space="preserve"> </v>
      </c>
      <c r="B884" s="27" t="str">
        <f>IF('Raw Data'!B891=0," ",'Raw Data'!C891)</f>
        <v xml:space="preserve"> </v>
      </c>
      <c r="C884" s="21" t="str">
        <f>IF('Raw Data'!B891=0," ",'Raw Data'!D891)</f>
        <v xml:space="preserve"> </v>
      </c>
      <c r="D884" s="21" t="str">
        <f>IF('Raw Data'!B891=0," ",'Raw Data'!E891)</f>
        <v xml:space="preserve"> </v>
      </c>
      <c r="E884" s="21" t="str">
        <f>IF('Raw Data'!B891=0," ",(MAX('Raw Data'!G891:I891)-MIN('Raw Data'!G891:I891)))</f>
        <v xml:space="preserve"> </v>
      </c>
      <c r="F884" s="21" t="str">
        <f>IF('Raw Data'!B891=0," ",(MAX('Raw Data'!J891:L891)-MIN('Raw Data'!J891:L891)))</f>
        <v xml:space="preserve"> </v>
      </c>
      <c r="G884" s="21" t="str">
        <f>IF('Raw Data'!B891=0," ",(MAX('Raw Data'!M891:O891)-MIN('Raw Data'!M891:O891)))</f>
        <v xml:space="preserve"> </v>
      </c>
      <c r="H884" s="21" t="str">
        <f>IF('Raw Data'!B891=0," ",(MAX('Raw Data'!P891:R891)-MIN('Raw Data'!P891:R891)))</f>
        <v xml:space="preserve"> </v>
      </c>
      <c r="I884" s="21" t="str">
        <f>IF('Raw Data'!B891=0," ",AVERAGE(E884,G884))</f>
        <v xml:space="preserve"> </v>
      </c>
      <c r="J884" s="21" t="str">
        <f>IF('Raw Data'!B891=0," ",AVERAGE(F884,H884))</f>
        <v xml:space="preserve"> </v>
      </c>
      <c r="K884" s="21" t="str">
        <f>IF('Raw Data'!B891=0," ",AVERAGE(I884,J884))</f>
        <v xml:space="preserve"> </v>
      </c>
      <c r="L884" s="21" t="str">
        <f>IF('Raw Data'!B891=0," ",AVERAGE('Raw Data'!G891:I891,'Raw Data'!M891:O891))</f>
        <v xml:space="preserve"> </v>
      </c>
      <c r="M884" s="21" t="str">
        <f>IF('Raw Data'!B891=0," ",AVERAGE('Raw Data'!J891:L891,'Raw Data'!P891:R891))</f>
        <v xml:space="preserve"> </v>
      </c>
      <c r="N884" s="21" t="str">
        <f>IF('Raw Data'!B891=0," ",(MAX(L884:M884)-MIN(L884,M884)))</f>
        <v xml:space="preserve"> </v>
      </c>
      <c r="O884" s="21" t="str">
        <f>IF('Raw Data'!B891=0," ",AVERAGE('Raw Data'!G891:L891))</f>
        <v xml:space="preserve"> </v>
      </c>
      <c r="P884" s="21" t="str">
        <f>IF('Raw Data'!B891=0," ",AVERAGE('Raw Data'!M891:R891))</f>
        <v xml:space="preserve"> </v>
      </c>
      <c r="Q884" s="21" t="str">
        <f>IF('Raw Data'!B891=0," ",(MAX(O884:P884)-MIN(O884:P884)))</f>
        <v xml:space="preserve"> </v>
      </c>
      <c r="R884" s="21" t="str">
        <f>IF('Raw Data'!B891=0," ",K884*$H$1)</f>
        <v xml:space="preserve"> </v>
      </c>
      <c r="S884" s="21" t="str">
        <f>IF('Raw Data'!B891=0," ",(POWER(N884*$H$2, 2)-(POWER(R884,2)/6)))</f>
        <v xml:space="preserve"> </v>
      </c>
      <c r="T884" s="21" t="str">
        <f>IF('Raw Data'!B891=0," ",IF(S884&lt;0,0,SQRT(S884)))</f>
        <v xml:space="preserve"> </v>
      </c>
      <c r="U884" s="21" t="str">
        <f>IF('Raw Data'!B891=0," ",IF((D884-C884)&gt;POWER(10, 50),2*MIN(AVERAGE('Raw Data'!G891:R891)-C884,D884-AVERAGE('Raw Data'!G891:R891)),(D884-C884)/6))</f>
        <v xml:space="preserve"> </v>
      </c>
      <c r="V884" s="21" t="str">
        <f>IF('Raw Data'!B891=0," ",SQRT(POWER(R884,2)+POWER(T884,2)))</f>
        <v xml:space="preserve"> </v>
      </c>
      <c r="W884" s="21" t="str">
        <f>IF('Raw Data'!B891=0," ",IF(U884&lt;V884,0,SQRT(POWER(U884,2)-POWER(V884,2))))</f>
        <v xml:space="preserve"> </v>
      </c>
      <c r="X884" s="21" t="str">
        <f>IF('Raw Data'!B891=0," ",V884/U884)</f>
        <v xml:space="preserve"> </v>
      </c>
      <c r="Y884" s="21" t="str">
        <f>IF('Raw Data'!B891=0," ",SQRT(2)*(W884/V884))</f>
        <v xml:space="preserve"> </v>
      </c>
      <c r="Z884" s="21" t="str">
        <f>IF('Raw Data'!B891=0," ",'Raw Data'!T891)</f>
        <v xml:space="preserve"> </v>
      </c>
      <c r="AA884" s="21" t="str">
        <f>IF('Raw Data'!B891=0," ",'Raw Data'!F891)</f>
        <v xml:space="preserve"> </v>
      </c>
      <c r="AB884" s="132" t="str">
        <f>IF('Raw Data'!B891=0," ","No")</f>
        <v xml:space="preserve"> </v>
      </c>
      <c r="AC884" s="139" t="str">
        <f>IF('Raw Data'!B891=0," ","Yes")</f>
        <v xml:space="preserve"> </v>
      </c>
    </row>
    <row r="885" spans="1:29" x14ac:dyDescent="0.2">
      <c r="A885" s="21" t="str">
        <f>IF('Raw Data'!B892=0," ",'Raw Data'!B892)</f>
        <v xml:space="preserve"> </v>
      </c>
      <c r="B885" s="27" t="str">
        <f>IF('Raw Data'!B892=0," ",'Raw Data'!C892)</f>
        <v xml:space="preserve"> </v>
      </c>
      <c r="C885" s="21" t="str">
        <f>IF('Raw Data'!B892=0," ",'Raw Data'!D892)</f>
        <v xml:space="preserve"> </v>
      </c>
      <c r="D885" s="21" t="str">
        <f>IF('Raw Data'!B892=0," ",'Raw Data'!E892)</f>
        <v xml:space="preserve"> </v>
      </c>
      <c r="E885" s="21" t="str">
        <f>IF('Raw Data'!B892=0," ",(MAX('Raw Data'!G892:I892)-MIN('Raw Data'!G892:I892)))</f>
        <v xml:space="preserve"> </v>
      </c>
      <c r="F885" s="21" t="str">
        <f>IF('Raw Data'!B892=0," ",(MAX('Raw Data'!J892:L892)-MIN('Raw Data'!J892:L892)))</f>
        <v xml:space="preserve"> </v>
      </c>
      <c r="G885" s="21" t="str">
        <f>IF('Raw Data'!B892=0," ",(MAX('Raw Data'!M892:O892)-MIN('Raw Data'!M892:O892)))</f>
        <v xml:space="preserve"> </v>
      </c>
      <c r="H885" s="21" t="str">
        <f>IF('Raw Data'!B892=0," ",(MAX('Raw Data'!P892:R892)-MIN('Raw Data'!P892:R892)))</f>
        <v xml:space="preserve"> </v>
      </c>
      <c r="I885" s="21" t="str">
        <f>IF('Raw Data'!B892=0," ",AVERAGE(E885,G885))</f>
        <v xml:space="preserve"> </v>
      </c>
      <c r="J885" s="21" t="str">
        <f>IF('Raw Data'!B892=0," ",AVERAGE(F885,H885))</f>
        <v xml:space="preserve"> </v>
      </c>
      <c r="K885" s="21" t="str">
        <f>IF('Raw Data'!B892=0," ",AVERAGE(I885,J885))</f>
        <v xml:space="preserve"> </v>
      </c>
      <c r="L885" s="21" t="str">
        <f>IF('Raw Data'!B892=0," ",AVERAGE('Raw Data'!G892:I892,'Raw Data'!M892:O892))</f>
        <v xml:space="preserve"> </v>
      </c>
      <c r="M885" s="21" t="str">
        <f>IF('Raw Data'!B892=0," ",AVERAGE('Raw Data'!J892:L892,'Raw Data'!P892:R892))</f>
        <v xml:space="preserve"> </v>
      </c>
      <c r="N885" s="21" t="str">
        <f>IF('Raw Data'!B892=0," ",(MAX(L885:M885)-MIN(L885,M885)))</f>
        <v xml:space="preserve"> </v>
      </c>
      <c r="O885" s="21" t="str">
        <f>IF('Raw Data'!B892=0," ",AVERAGE('Raw Data'!G892:L892))</f>
        <v xml:space="preserve"> </v>
      </c>
      <c r="P885" s="21" t="str">
        <f>IF('Raw Data'!B892=0," ",AVERAGE('Raw Data'!M892:R892))</f>
        <v xml:space="preserve"> </v>
      </c>
      <c r="Q885" s="21" t="str">
        <f>IF('Raw Data'!B892=0," ",(MAX(O885:P885)-MIN(O885:P885)))</f>
        <v xml:space="preserve"> </v>
      </c>
      <c r="R885" s="21" t="str">
        <f>IF('Raw Data'!B892=0," ",K885*$H$1)</f>
        <v xml:space="preserve"> </v>
      </c>
      <c r="S885" s="21" t="str">
        <f>IF('Raw Data'!B892=0," ",(POWER(N885*$H$2, 2)-(POWER(R885,2)/6)))</f>
        <v xml:space="preserve"> </v>
      </c>
      <c r="T885" s="21" t="str">
        <f>IF('Raw Data'!B892=0," ",IF(S885&lt;0,0,SQRT(S885)))</f>
        <v xml:space="preserve"> </v>
      </c>
      <c r="U885" s="21" t="str">
        <f>IF('Raw Data'!B892=0," ",IF((D885-C885)&gt;POWER(10, 50),2*MIN(AVERAGE('Raw Data'!G892:R892)-C885,D885-AVERAGE('Raw Data'!G892:R892)),(D885-C885)/6))</f>
        <v xml:space="preserve"> </v>
      </c>
      <c r="V885" s="21" t="str">
        <f>IF('Raw Data'!B892=0," ",SQRT(POWER(R885,2)+POWER(T885,2)))</f>
        <v xml:space="preserve"> </v>
      </c>
      <c r="W885" s="21" t="str">
        <f>IF('Raw Data'!B892=0," ",IF(U885&lt;V885,0,SQRT(POWER(U885,2)-POWER(V885,2))))</f>
        <v xml:space="preserve"> </v>
      </c>
      <c r="X885" s="21" t="str">
        <f>IF('Raw Data'!B892=0," ",V885/U885)</f>
        <v xml:space="preserve"> </v>
      </c>
      <c r="Y885" s="21" t="str">
        <f>IF('Raw Data'!B892=0," ",SQRT(2)*(W885/V885))</f>
        <v xml:space="preserve"> </v>
      </c>
      <c r="Z885" s="21" t="str">
        <f>IF('Raw Data'!B892=0," ",'Raw Data'!T892)</f>
        <v xml:space="preserve"> </v>
      </c>
      <c r="AA885" s="21" t="str">
        <f>IF('Raw Data'!B892=0," ",'Raw Data'!F892)</f>
        <v xml:space="preserve"> </v>
      </c>
      <c r="AB885" s="132" t="str">
        <f>IF('Raw Data'!B892=0," ","No")</f>
        <v xml:space="preserve"> </v>
      </c>
      <c r="AC885" s="139" t="str">
        <f>IF('Raw Data'!B892=0," ","Yes")</f>
        <v xml:space="preserve"> </v>
      </c>
    </row>
    <row r="886" spans="1:29" x14ac:dyDescent="0.2">
      <c r="A886" s="21" t="str">
        <f>IF('Raw Data'!B893=0," ",'Raw Data'!B893)</f>
        <v xml:space="preserve"> </v>
      </c>
      <c r="B886" s="27" t="str">
        <f>IF('Raw Data'!B893=0," ",'Raw Data'!C893)</f>
        <v xml:space="preserve"> </v>
      </c>
      <c r="C886" s="21" t="str">
        <f>IF('Raw Data'!B893=0," ",'Raw Data'!D893)</f>
        <v xml:space="preserve"> </v>
      </c>
      <c r="D886" s="21" t="str">
        <f>IF('Raw Data'!B893=0," ",'Raw Data'!E893)</f>
        <v xml:space="preserve"> </v>
      </c>
      <c r="E886" s="21" t="str">
        <f>IF('Raw Data'!B893=0," ",(MAX('Raw Data'!G893:I893)-MIN('Raw Data'!G893:I893)))</f>
        <v xml:space="preserve"> </v>
      </c>
      <c r="F886" s="21" t="str">
        <f>IF('Raw Data'!B893=0," ",(MAX('Raw Data'!J893:L893)-MIN('Raw Data'!J893:L893)))</f>
        <v xml:space="preserve"> </v>
      </c>
      <c r="G886" s="21" t="str">
        <f>IF('Raw Data'!B893=0," ",(MAX('Raw Data'!M893:O893)-MIN('Raw Data'!M893:O893)))</f>
        <v xml:space="preserve"> </v>
      </c>
      <c r="H886" s="21" t="str">
        <f>IF('Raw Data'!B893=0," ",(MAX('Raw Data'!P893:R893)-MIN('Raw Data'!P893:R893)))</f>
        <v xml:space="preserve"> </v>
      </c>
      <c r="I886" s="21" t="str">
        <f>IF('Raw Data'!B893=0," ",AVERAGE(E886,G886))</f>
        <v xml:space="preserve"> </v>
      </c>
      <c r="J886" s="21" t="str">
        <f>IF('Raw Data'!B893=0," ",AVERAGE(F886,H886))</f>
        <v xml:space="preserve"> </v>
      </c>
      <c r="K886" s="21" t="str">
        <f>IF('Raw Data'!B893=0," ",AVERAGE(I886,J886))</f>
        <v xml:space="preserve"> </v>
      </c>
      <c r="L886" s="21" t="str">
        <f>IF('Raw Data'!B893=0," ",AVERAGE('Raw Data'!G893:I893,'Raw Data'!M893:O893))</f>
        <v xml:space="preserve"> </v>
      </c>
      <c r="M886" s="21" t="str">
        <f>IF('Raw Data'!B893=0," ",AVERAGE('Raw Data'!J893:L893,'Raw Data'!P893:R893))</f>
        <v xml:space="preserve"> </v>
      </c>
      <c r="N886" s="21" t="str">
        <f>IF('Raw Data'!B893=0," ",(MAX(L886:M886)-MIN(L886,M886)))</f>
        <v xml:space="preserve"> </v>
      </c>
      <c r="O886" s="21" t="str">
        <f>IF('Raw Data'!B893=0," ",AVERAGE('Raw Data'!G893:L893))</f>
        <v xml:space="preserve"> </v>
      </c>
      <c r="P886" s="21" t="str">
        <f>IF('Raw Data'!B893=0," ",AVERAGE('Raw Data'!M893:R893))</f>
        <v xml:space="preserve"> </v>
      </c>
      <c r="Q886" s="21" t="str">
        <f>IF('Raw Data'!B893=0," ",(MAX(O886:P886)-MIN(O886:P886)))</f>
        <v xml:space="preserve"> </v>
      </c>
      <c r="R886" s="21" t="str">
        <f>IF('Raw Data'!B893=0," ",K886*$H$1)</f>
        <v xml:space="preserve"> </v>
      </c>
      <c r="S886" s="21" t="str">
        <f>IF('Raw Data'!B893=0," ",(POWER(N886*$H$2, 2)-(POWER(R886,2)/6)))</f>
        <v xml:space="preserve"> </v>
      </c>
      <c r="T886" s="21" t="str">
        <f>IF('Raw Data'!B893=0," ",IF(S886&lt;0,0,SQRT(S886)))</f>
        <v xml:space="preserve"> </v>
      </c>
      <c r="U886" s="21" t="str">
        <f>IF('Raw Data'!B893=0," ",IF((D886-C886)&gt;POWER(10, 50),2*MIN(AVERAGE('Raw Data'!G893:R893)-C886,D886-AVERAGE('Raw Data'!G893:R893)),(D886-C886)/6))</f>
        <v xml:space="preserve"> </v>
      </c>
      <c r="V886" s="21" t="str">
        <f>IF('Raw Data'!B893=0," ",SQRT(POWER(R886,2)+POWER(T886,2)))</f>
        <v xml:space="preserve"> </v>
      </c>
      <c r="W886" s="21" t="str">
        <f>IF('Raw Data'!B893=0," ",IF(U886&lt;V886,0,SQRT(POWER(U886,2)-POWER(V886,2))))</f>
        <v xml:space="preserve"> </v>
      </c>
      <c r="X886" s="21" t="str">
        <f>IF('Raw Data'!B893=0," ",V886/U886)</f>
        <v xml:space="preserve"> </v>
      </c>
      <c r="Y886" s="21" t="str">
        <f>IF('Raw Data'!B893=0," ",SQRT(2)*(W886/V886))</f>
        <v xml:space="preserve"> </v>
      </c>
      <c r="Z886" s="21" t="str">
        <f>IF('Raw Data'!B893=0," ",'Raw Data'!T893)</f>
        <v xml:space="preserve"> </v>
      </c>
      <c r="AA886" s="21" t="str">
        <f>IF('Raw Data'!B893=0," ",'Raw Data'!F893)</f>
        <v xml:space="preserve"> </v>
      </c>
      <c r="AB886" s="132" t="str">
        <f>IF('Raw Data'!B893=0," ","No")</f>
        <v xml:space="preserve"> </v>
      </c>
      <c r="AC886" s="139" t="str">
        <f>IF('Raw Data'!B893=0," ","Yes")</f>
        <v xml:space="preserve"> </v>
      </c>
    </row>
    <row r="887" spans="1:29" x14ac:dyDescent="0.2">
      <c r="A887" s="21" t="str">
        <f>IF('Raw Data'!B894=0," ",'Raw Data'!B894)</f>
        <v xml:space="preserve"> </v>
      </c>
      <c r="B887" s="27" t="str">
        <f>IF('Raw Data'!B894=0," ",'Raw Data'!C894)</f>
        <v xml:space="preserve"> </v>
      </c>
      <c r="C887" s="21" t="str">
        <f>IF('Raw Data'!B894=0," ",'Raw Data'!D894)</f>
        <v xml:space="preserve"> </v>
      </c>
      <c r="D887" s="21" t="str">
        <f>IF('Raw Data'!B894=0," ",'Raw Data'!E894)</f>
        <v xml:space="preserve"> </v>
      </c>
      <c r="E887" s="21" t="str">
        <f>IF('Raw Data'!B894=0," ",(MAX('Raw Data'!G894:I894)-MIN('Raw Data'!G894:I894)))</f>
        <v xml:space="preserve"> </v>
      </c>
      <c r="F887" s="21" t="str">
        <f>IF('Raw Data'!B894=0," ",(MAX('Raw Data'!J894:L894)-MIN('Raw Data'!J894:L894)))</f>
        <v xml:space="preserve"> </v>
      </c>
      <c r="G887" s="21" t="str">
        <f>IF('Raw Data'!B894=0," ",(MAX('Raw Data'!M894:O894)-MIN('Raw Data'!M894:O894)))</f>
        <v xml:space="preserve"> </v>
      </c>
      <c r="H887" s="21" t="str">
        <f>IF('Raw Data'!B894=0," ",(MAX('Raw Data'!P894:R894)-MIN('Raw Data'!P894:R894)))</f>
        <v xml:space="preserve"> </v>
      </c>
      <c r="I887" s="21" t="str">
        <f>IF('Raw Data'!B894=0," ",AVERAGE(E887,G887))</f>
        <v xml:space="preserve"> </v>
      </c>
      <c r="J887" s="21" t="str">
        <f>IF('Raw Data'!B894=0," ",AVERAGE(F887,H887))</f>
        <v xml:space="preserve"> </v>
      </c>
      <c r="K887" s="21" t="str">
        <f>IF('Raw Data'!B894=0," ",AVERAGE(I887,J887))</f>
        <v xml:space="preserve"> </v>
      </c>
      <c r="L887" s="21" t="str">
        <f>IF('Raw Data'!B894=0," ",AVERAGE('Raw Data'!G894:I894,'Raw Data'!M894:O894))</f>
        <v xml:space="preserve"> </v>
      </c>
      <c r="M887" s="21" t="str">
        <f>IF('Raw Data'!B894=0," ",AVERAGE('Raw Data'!J894:L894,'Raw Data'!P894:R894))</f>
        <v xml:space="preserve"> </v>
      </c>
      <c r="N887" s="21" t="str">
        <f>IF('Raw Data'!B894=0," ",(MAX(L887:M887)-MIN(L887,M887)))</f>
        <v xml:space="preserve"> </v>
      </c>
      <c r="O887" s="21" t="str">
        <f>IF('Raw Data'!B894=0," ",AVERAGE('Raw Data'!G894:L894))</f>
        <v xml:space="preserve"> </v>
      </c>
      <c r="P887" s="21" t="str">
        <f>IF('Raw Data'!B894=0," ",AVERAGE('Raw Data'!M894:R894))</f>
        <v xml:space="preserve"> </v>
      </c>
      <c r="Q887" s="21" t="str">
        <f>IF('Raw Data'!B894=0," ",(MAX(O887:P887)-MIN(O887:P887)))</f>
        <v xml:space="preserve"> </v>
      </c>
      <c r="R887" s="21" t="str">
        <f>IF('Raw Data'!B894=0," ",K887*$H$1)</f>
        <v xml:space="preserve"> </v>
      </c>
      <c r="S887" s="21" t="str">
        <f>IF('Raw Data'!B894=0," ",(POWER(N887*$H$2, 2)-(POWER(R887,2)/6)))</f>
        <v xml:space="preserve"> </v>
      </c>
      <c r="T887" s="21" t="str">
        <f>IF('Raw Data'!B894=0," ",IF(S887&lt;0,0,SQRT(S887)))</f>
        <v xml:space="preserve"> </v>
      </c>
      <c r="U887" s="21" t="str">
        <f>IF('Raw Data'!B894=0," ",IF((D887-C887)&gt;POWER(10, 50),2*MIN(AVERAGE('Raw Data'!G894:R894)-C887,D887-AVERAGE('Raw Data'!G894:R894)),(D887-C887)/6))</f>
        <v xml:space="preserve"> </v>
      </c>
      <c r="V887" s="21" t="str">
        <f>IF('Raw Data'!B894=0," ",SQRT(POWER(R887,2)+POWER(T887,2)))</f>
        <v xml:space="preserve"> </v>
      </c>
      <c r="W887" s="21" t="str">
        <f>IF('Raw Data'!B894=0," ",IF(U887&lt;V887,0,SQRT(POWER(U887,2)-POWER(V887,2))))</f>
        <v xml:space="preserve"> </v>
      </c>
      <c r="X887" s="21" t="str">
        <f>IF('Raw Data'!B894=0," ",V887/U887)</f>
        <v xml:space="preserve"> </v>
      </c>
      <c r="Y887" s="21" t="str">
        <f>IF('Raw Data'!B894=0," ",SQRT(2)*(W887/V887))</f>
        <v xml:space="preserve"> </v>
      </c>
      <c r="Z887" s="21" t="str">
        <f>IF('Raw Data'!B894=0," ",'Raw Data'!T894)</f>
        <v xml:space="preserve"> </v>
      </c>
      <c r="AA887" s="21" t="str">
        <f>IF('Raw Data'!B894=0," ",'Raw Data'!F894)</f>
        <v xml:space="preserve"> </v>
      </c>
      <c r="AB887" s="132" t="str">
        <f>IF('Raw Data'!B894=0," ","No")</f>
        <v xml:space="preserve"> </v>
      </c>
      <c r="AC887" s="139" t="str">
        <f>IF('Raw Data'!B894=0," ","Yes")</f>
        <v xml:space="preserve"> </v>
      </c>
    </row>
    <row r="888" spans="1:29" x14ac:dyDescent="0.2">
      <c r="A888" s="21" t="str">
        <f>IF('Raw Data'!B895=0," ",'Raw Data'!B895)</f>
        <v xml:space="preserve"> </v>
      </c>
      <c r="B888" s="27" t="str">
        <f>IF('Raw Data'!B895=0," ",'Raw Data'!C895)</f>
        <v xml:space="preserve"> </v>
      </c>
      <c r="C888" s="21" t="str">
        <f>IF('Raw Data'!B895=0," ",'Raw Data'!D895)</f>
        <v xml:space="preserve"> </v>
      </c>
      <c r="D888" s="21" t="str">
        <f>IF('Raw Data'!B895=0," ",'Raw Data'!E895)</f>
        <v xml:space="preserve"> </v>
      </c>
      <c r="E888" s="21" t="str">
        <f>IF('Raw Data'!B895=0," ",(MAX('Raw Data'!G895:I895)-MIN('Raw Data'!G895:I895)))</f>
        <v xml:space="preserve"> </v>
      </c>
      <c r="F888" s="21" t="str">
        <f>IF('Raw Data'!B895=0," ",(MAX('Raw Data'!J895:L895)-MIN('Raw Data'!J895:L895)))</f>
        <v xml:space="preserve"> </v>
      </c>
      <c r="G888" s="21" t="str">
        <f>IF('Raw Data'!B895=0," ",(MAX('Raw Data'!M895:O895)-MIN('Raw Data'!M895:O895)))</f>
        <v xml:space="preserve"> </v>
      </c>
      <c r="H888" s="21" t="str">
        <f>IF('Raw Data'!B895=0," ",(MAX('Raw Data'!P895:R895)-MIN('Raw Data'!P895:R895)))</f>
        <v xml:space="preserve"> </v>
      </c>
      <c r="I888" s="21" t="str">
        <f>IF('Raw Data'!B895=0," ",AVERAGE(E888,G888))</f>
        <v xml:space="preserve"> </v>
      </c>
      <c r="J888" s="21" t="str">
        <f>IF('Raw Data'!B895=0," ",AVERAGE(F888,H888))</f>
        <v xml:space="preserve"> </v>
      </c>
      <c r="K888" s="21" t="str">
        <f>IF('Raw Data'!B895=0," ",AVERAGE(I888,J888))</f>
        <v xml:space="preserve"> </v>
      </c>
      <c r="L888" s="21" t="str">
        <f>IF('Raw Data'!B895=0," ",AVERAGE('Raw Data'!G895:I895,'Raw Data'!M895:O895))</f>
        <v xml:space="preserve"> </v>
      </c>
      <c r="M888" s="21" t="str">
        <f>IF('Raw Data'!B895=0," ",AVERAGE('Raw Data'!J895:L895,'Raw Data'!P895:R895))</f>
        <v xml:space="preserve"> </v>
      </c>
      <c r="N888" s="21" t="str">
        <f>IF('Raw Data'!B895=0," ",(MAX(L888:M888)-MIN(L888,M888)))</f>
        <v xml:space="preserve"> </v>
      </c>
      <c r="O888" s="21" t="str">
        <f>IF('Raw Data'!B895=0," ",AVERAGE('Raw Data'!G895:L895))</f>
        <v xml:space="preserve"> </v>
      </c>
      <c r="P888" s="21" t="str">
        <f>IF('Raw Data'!B895=0," ",AVERAGE('Raw Data'!M895:R895))</f>
        <v xml:space="preserve"> </v>
      </c>
      <c r="Q888" s="21" t="str">
        <f>IF('Raw Data'!B895=0," ",(MAX(O888:P888)-MIN(O888:P888)))</f>
        <v xml:space="preserve"> </v>
      </c>
      <c r="R888" s="21" t="str">
        <f>IF('Raw Data'!B895=0," ",K888*$H$1)</f>
        <v xml:space="preserve"> </v>
      </c>
      <c r="S888" s="21" t="str">
        <f>IF('Raw Data'!B895=0," ",(POWER(N888*$H$2, 2)-(POWER(R888,2)/6)))</f>
        <v xml:space="preserve"> </v>
      </c>
      <c r="T888" s="21" t="str">
        <f>IF('Raw Data'!B895=0," ",IF(S888&lt;0,0,SQRT(S888)))</f>
        <v xml:space="preserve"> </v>
      </c>
      <c r="U888" s="21" t="str">
        <f>IF('Raw Data'!B895=0," ",IF((D888-C888)&gt;POWER(10, 50),2*MIN(AVERAGE('Raw Data'!G895:R895)-C888,D888-AVERAGE('Raw Data'!G895:R895)),(D888-C888)/6))</f>
        <v xml:space="preserve"> </v>
      </c>
      <c r="V888" s="21" t="str">
        <f>IF('Raw Data'!B895=0," ",SQRT(POWER(R888,2)+POWER(T888,2)))</f>
        <v xml:space="preserve"> </v>
      </c>
      <c r="W888" s="21" t="str">
        <f>IF('Raw Data'!B895=0," ",IF(U888&lt;V888,0,SQRT(POWER(U888,2)-POWER(V888,2))))</f>
        <v xml:space="preserve"> </v>
      </c>
      <c r="X888" s="21" t="str">
        <f>IF('Raw Data'!B895=0," ",V888/U888)</f>
        <v xml:space="preserve"> </v>
      </c>
      <c r="Y888" s="21" t="str">
        <f>IF('Raw Data'!B895=0," ",SQRT(2)*(W888/V888))</f>
        <v xml:space="preserve"> </v>
      </c>
      <c r="Z888" s="21" t="str">
        <f>IF('Raw Data'!B895=0," ",'Raw Data'!T895)</f>
        <v xml:space="preserve"> </v>
      </c>
      <c r="AA888" s="21" t="str">
        <f>IF('Raw Data'!B895=0," ",'Raw Data'!F895)</f>
        <v xml:space="preserve"> </v>
      </c>
      <c r="AB888" s="132" t="str">
        <f>IF('Raw Data'!B895=0," ","No")</f>
        <v xml:space="preserve"> </v>
      </c>
      <c r="AC888" s="139" t="str">
        <f>IF('Raw Data'!B895=0," ","Yes")</f>
        <v xml:space="preserve"> </v>
      </c>
    </row>
    <row r="889" spans="1:29" x14ac:dyDescent="0.2">
      <c r="A889" s="21" t="str">
        <f>IF('Raw Data'!B896=0," ",'Raw Data'!B896)</f>
        <v xml:space="preserve"> </v>
      </c>
      <c r="B889" s="27" t="str">
        <f>IF('Raw Data'!B896=0," ",'Raw Data'!C896)</f>
        <v xml:space="preserve"> </v>
      </c>
      <c r="C889" s="21" t="str">
        <f>IF('Raw Data'!B896=0," ",'Raw Data'!D896)</f>
        <v xml:space="preserve"> </v>
      </c>
      <c r="D889" s="21" t="str">
        <f>IF('Raw Data'!B896=0," ",'Raw Data'!E896)</f>
        <v xml:space="preserve"> </v>
      </c>
      <c r="E889" s="21" t="str">
        <f>IF('Raw Data'!B896=0," ",(MAX('Raw Data'!G896:I896)-MIN('Raw Data'!G896:I896)))</f>
        <v xml:space="preserve"> </v>
      </c>
      <c r="F889" s="21" t="str">
        <f>IF('Raw Data'!B896=0," ",(MAX('Raw Data'!J896:L896)-MIN('Raw Data'!J896:L896)))</f>
        <v xml:space="preserve"> </v>
      </c>
      <c r="G889" s="21" t="str">
        <f>IF('Raw Data'!B896=0," ",(MAX('Raw Data'!M896:O896)-MIN('Raw Data'!M896:O896)))</f>
        <v xml:space="preserve"> </v>
      </c>
      <c r="H889" s="21" t="str">
        <f>IF('Raw Data'!B896=0," ",(MAX('Raw Data'!P896:R896)-MIN('Raw Data'!P896:R896)))</f>
        <v xml:space="preserve"> </v>
      </c>
      <c r="I889" s="21" t="str">
        <f>IF('Raw Data'!B896=0," ",AVERAGE(E889,G889))</f>
        <v xml:space="preserve"> </v>
      </c>
      <c r="J889" s="21" t="str">
        <f>IF('Raw Data'!B896=0," ",AVERAGE(F889,H889))</f>
        <v xml:space="preserve"> </v>
      </c>
      <c r="K889" s="21" t="str">
        <f>IF('Raw Data'!B896=0," ",AVERAGE(I889,J889))</f>
        <v xml:space="preserve"> </v>
      </c>
      <c r="L889" s="21" t="str">
        <f>IF('Raw Data'!B896=0," ",AVERAGE('Raw Data'!G896:I896,'Raw Data'!M896:O896))</f>
        <v xml:space="preserve"> </v>
      </c>
      <c r="M889" s="21" t="str">
        <f>IF('Raw Data'!B896=0," ",AVERAGE('Raw Data'!J896:L896,'Raw Data'!P896:R896))</f>
        <v xml:space="preserve"> </v>
      </c>
      <c r="N889" s="21" t="str">
        <f>IF('Raw Data'!B896=0," ",(MAX(L889:M889)-MIN(L889,M889)))</f>
        <v xml:space="preserve"> </v>
      </c>
      <c r="O889" s="21" t="str">
        <f>IF('Raw Data'!B896=0," ",AVERAGE('Raw Data'!G896:L896))</f>
        <v xml:space="preserve"> </v>
      </c>
      <c r="P889" s="21" t="str">
        <f>IF('Raw Data'!B896=0," ",AVERAGE('Raw Data'!M896:R896))</f>
        <v xml:space="preserve"> </v>
      </c>
      <c r="Q889" s="21" t="str">
        <f>IF('Raw Data'!B896=0," ",(MAX(O889:P889)-MIN(O889:P889)))</f>
        <v xml:space="preserve"> </v>
      </c>
      <c r="R889" s="21" t="str">
        <f>IF('Raw Data'!B896=0," ",K889*$H$1)</f>
        <v xml:space="preserve"> </v>
      </c>
      <c r="S889" s="21" t="str">
        <f>IF('Raw Data'!B896=0," ",(POWER(N889*$H$2, 2)-(POWER(R889,2)/6)))</f>
        <v xml:space="preserve"> </v>
      </c>
      <c r="T889" s="21" t="str">
        <f>IF('Raw Data'!B896=0," ",IF(S889&lt;0,0,SQRT(S889)))</f>
        <v xml:space="preserve"> </v>
      </c>
      <c r="U889" s="21" t="str">
        <f>IF('Raw Data'!B896=0," ",IF((D889-C889)&gt;POWER(10, 50),2*MIN(AVERAGE('Raw Data'!G896:R896)-C889,D889-AVERAGE('Raw Data'!G896:R896)),(D889-C889)/6))</f>
        <v xml:space="preserve"> </v>
      </c>
      <c r="V889" s="21" t="str">
        <f>IF('Raw Data'!B896=0," ",SQRT(POWER(R889,2)+POWER(T889,2)))</f>
        <v xml:space="preserve"> </v>
      </c>
      <c r="W889" s="21" t="str">
        <f>IF('Raw Data'!B896=0," ",IF(U889&lt;V889,0,SQRT(POWER(U889,2)-POWER(V889,2))))</f>
        <v xml:space="preserve"> </v>
      </c>
      <c r="X889" s="21" t="str">
        <f>IF('Raw Data'!B896=0," ",V889/U889)</f>
        <v xml:space="preserve"> </v>
      </c>
      <c r="Y889" s="21" t="str">
        <f>IF('Raw Data'!B896=0," ",SQRT(2)*(W889/V889))</f>
        <v xml:space="preserve"> </v>
      </c>
      <c r="Z889" s="21" t="str">
        <f>IF('Raw Data'!B896=0," ",'Raw Data'!T896)</f>
        <v xml:space="preserve"> </v>
      </c>
      <c r="AA889" s="21" t="str">
        <f>IF('Raw Data'!B896=0," ",'Raw Data'!F896)</f>
        <v xml:space="preserve"> </v>
      </c>
      <c r="AB889" s="132" t="str">
        <f>IF('Raw Data'!B896=0," ","No")</f>
        <v xml:space="preserve"> </v>
      </c>
      <c r="AC889" s="139" t="str">
        <f>IF('Raw Data'!B896=0," ","Yes")</f>
        <v xml:space="preserve"> </v>
      </c>
    </row>
    <row r="890" spans="1:29" x14ac:dyDescent="0.2">
      <c r="A890" s="21" t="str">
        <f>IF('Raw Data'!B897=0," ",'Raw Data'!B897)</f>
        <v xml:space="preserve"> </v>
      </c>
      <c r="B890" s="27" t="str">
        <f>IF('Raw Data'!B897=0," ",'Raw Data'!C897)</f>
        <v xml:space="preserve"> </v>
      </c>
      <c r="C890" s="21" t="str">
        <f>IF('Raw Data'!B897=0," ",'Raw Data'!D897)</f>
        <v xml:space="preserve"> </v>
      </c>
      <c r="D890" s="21" t="str">
        <f>IF('Raw Data'!B897=0," ",'Raw Data'!E897)</f>
        <v xml:space="preserve"> </v>
      </c>
      <c r="E890" s="21" t="str">
        <f>IF('Raw Data'!B897=0," ",(MAX('Raw Data'!G897:I897)-MIN('Raw Data'!G897:I897)))</f>
        <v xml:space="preserve"> </v>
      </c>
      <c r="F890" s="21" t="str">
        <f>IF('Raw Data'!B897=0," ",(MAX('Raw Data'!J897:L897)-MIN('Raw Data'!J897:L897)))</f>
        <v xml:space="preserve"> </v>
      </c>
      <c r="G890" s="21" t="str">
        <f>IF('Raw Data'!B897=0," ",(MAX('Raw Data'!M897:O897)-MIN('Raw Data'!M897:O897)))</f>
        <v xml:space="preserve"> </v>
      </c>
      <c r="H890" s="21" t="str">
        <f>IF('Raw Data'!B897=0," ",(MAX('Raw Data'!P897:R897)-MIN('Raw Data'!P897:R897)))</f>
        <v xml:space="preserve"> </v>
      </c>
      <c r="I890" s="21" t="str">
        <f>IF('Raw Data'!B897=0," ",AVERAGE(E890,G890))</f>
        <v xml:space="preserve"> </v>
      </c>
      <c r="J890" s="21" t="str">
        <f>IF('Raw Data'!B897=0," ",AVERAGE(F890,H890))</f>
        <v xml:space="preserve"> </v>
      </c>
      <c r="K890" s="21" t="str">
        <f>IF('Raw Data'!B897=0," ",AVERAGE(I890,J890))</f>
        <v xml:space="preserve"> </v>
      </c>
      <c r="L890" s="21" t="str">
        <f>IF('Raw Data'!B897=0," ",AVERAGE('Raw Data'!G897:I897,'Raw Data'!M897:O897))</f>
        <v xml:space="preserve"> </v>
      </c>
      <c r="M890" s="21" t="str">
        <f>IF('Raw Data'!B897=0," ",AVERAGE('Raw Data'!J897:L897,'Raw Data'!P897:R897))</f>
        <v xml:space="preserve"> </v>
      </c>
      <c r="N890" s="21" t="str">
        <f>IF('Raw Data'!B897=0," ",(MAX(L890:M890)-MIN(L890,M890)))</f>
        <v xml:space="preserve"> </v>
      </c>
      <c r="O890" s="21" t="str">
        <f>IF('Raw Data'!B897=0," ",AVERAGE('Raw Data'!G897:L897))</f>
        <v xml:space="preserve"> </v>
      </c>
      <c r="P890" s="21" t="str">
        <f>IF('Raw Data'!B897=0," ",AVERAGE('Raw Data'!M897:R897))</f>
        <v xml:space="preserve"> </v>
      </c>
      <c r="Q890" s="21" t="str">
        <f>IF('Raw Data'!B897=0," ",(MAX(O890:P890)-MIN(O890:P890)))</f>
        <v xml:space="preserve"> </v>
      </c>
      <c r="R890" s="21" t="str">
        <f>IF('Raw Data'!B897=0," ",K890*$H$1)</f>
        <v xml:space="preserve"> </v>
      </c>
      <c r="S890" s="21" t="str">
        <f>IF('Raw Data'!B897=0," ",(POWER(N890*$H$2, 2)-(POWER(R890,2)/6)))</f>
        <v xml:space="preserve"> </v>
      </c>
      <c r="T890" s="21" t="str">
        <f>IF('Raw Data'!B897=0," ",IF(S890&lt;0,0,SQRT(S890)))</f>
        <v xml:space="preserve"> </v>
      </c>
      <c r="U890" s="21" t="str">
        <f>IF('Raw Data'!B897=0," ",IF((D890-C890)&gt;POWER(10, 50),2*MIN(AVERAGE('Raw Data'!G897:R897)-C890,D890-AVERAGE('Raw Data'!G897:R897)),(D890-C890)/6))</f>
        <v xml:space="preserve"> </v>
      </c>
      <c r="V890" s="21" t="str">
        <f>IF('Raw Data'!B897=0," ",SQRT(POWER(R890,2)+POWER(T890,2)))</f>
        <v xml:space="preserve"> </v>
      </c>
      <c r="W890" s="21" t="str">
        <f>IF('Raw Data'!B897=0," ",IF(U890&lt;V890,0,SQRT(POWER(U890,2)-POWER(V890,2))))</f>
        <v xml:space="preserve"> </v>
      </c>
      <c r="X890" s="21" t="str">
        <f>IF('Raw Data'!B897=0," ",V890/U890)</f>
        <v xml:space="preserve"> </v>
      </c>
      <c r="Y890" s="21" t="str">
        <f>IF('Raw Data'!B897=0," ",SQRT(2)*(W890/V890))</f>
        <v xml:space="preserve"> </v>
      </c>
      <c r="Z890" s="21" t="str">
        <f>IF('Raw Data'!B897=0," ",'Raw Data'!T897)</f>
        <v xml:space="preserve"> </v>
      </c>
      <c r="AA890" s="21" t="str">
        <f>IF('Raw Data'!B897=0," ",'Raw Data'!F897)</f>
        <v xml:space="preserve"> </v>
      </c>
      <c r="AB890" s="132" t="str">
        <f>IF('Raw Data'!B897=0," ","No")</f>
        <v xml:space="preserve"> </v>
      </c>
      <c r="AC890" s="139" t="str">
        <f>IF('Raw Data'!B897=0," ","Yes")</f>
        <v xml:space="preserve"> </v>
      </c>
    </row>
    <row r="891" spans="1:29" x14ac:dyDescent="0.2">
      <c r="A891" s="21" t="str">
        <f>IF('Raw Data'!B898=0," ",'Raw Data'!B898)</f>
        <v xml:space="preserve"> </v>
      </c>
      <c r="B891" s="27" t="str">
        <f>IF('Raw Data'!B898=0," ",'Raw Data'!C898)</f>
        <v xml:space="preserve"> </v>
      </c>
      <c r="C891" s="21" t="str">
        <f>IF('Raw Data'!B898=0," ",'Raw Data'!D898)</f>
        <v xml:space="preserve"> </v>
      </c>
      <c r="D891" s="21" t="str">
        <f>IF('Raw Data'!B898=0," ",'Raw Data'!E898)</f>
        <v xml:space="preserve"> </v>
      </c>
      <c r="E891" s="21" t="str">
        <f>IF('Raw Data'!B898=0," ",(MAX('Raw Data'!G898:I898)-MIN('Raw Data'!G898:I898)))</f>
        <v xml:space="preserve"> </v>
      </c>
      <c r="F891" s="21" t="str">
        <f>IF('Raw Data'!B898=0," ",(MAX('Raw Data'!J898:L898)-MIN('Raw Data'!J898:L898)))</f>
        <v xml:space="preserve"> </v>
      </c>
      <c r="G891" s="21" t="str">
        <f>IF('Raw Data'!B898=0," ",(MAX('Raw Data'!M898:O898)-MIN('Raw Data'!M898:O898)))</f>
        <v xml:space="preserve"> </v>
      </c>
      <c r="H891" s="21" t="str">
        <f>IF('Raw Data'!B898=0," ",(MAX('Raw Data'!P898:R898)-MIN('Raw Data'!P898:R898)))</f>
        <v xml:space="preserve"> </v>
      </c>
      <c r="I891" s="21" t="str">
        <f>IF('Raw Data'!B898=0," ",AVERAGE(E891,G891))</f>
        <v xml:space="preserve"> </v>
      </c>
      <c r="J891" s="21" t="str">
        <f>IF('Raw Data'!B898=0," ",AVERAGE(F891,H891))</f>
        <v xml:space="preserve"> </v>
      </c>
      <c r="K891" s="21" t="str">
        <f>IF('Raw Data'!B898=0," ",AVERAGE(I891,J891))</f>
        <v xml:space="preserve"> </v>
      </c>
      <c r="L891" s="21" t="str">
        <f>IF('Raw Data'!B898=0," ",AVERAGE('Raw Data'!G898:I898,'Raw Data'!M898:O898))</f>
        <v xml:space="preserve"> </v>
      </c>
      <c r="M891" s="21" t="str">
        <f>IF('Raw Data'!B898=0," ",AVERAGE('Raw Data'!J898:L898,'Raw Data'!P898:R898))</f>
        <v xml:space="preserve"> </v>
      </c>
      <c r="N891" s="21" t="str">
        <f>IF('Raw Data'!B898=0," ",(MAX(L891:M891)-MIN(L891,M891)))</f>
        <v xml:space="preserve"> </v>
      </c>
      <c r="O891" s="21" t="str">
        <f>IF('Raw Data'!B898=0," ",AVERAGE('Raw Data'!G898:L898))</f>
        <v xml:space="preserve"> </v>
      </c>
      <c r="P891" s="21" t="str">
        <f>IF('Raw Data'!B898=0," ",AVERAGE('Raw Data'!M898:R898))</f>
        <v xml:space="preserve"> </v>
      </c>
      <c r="Q891" s="21" t="str">
        <f>IF('Raw Data'!B898=0," ",(MAX(O891:P891)-MIN(O891:P891)))</f>
        <v xml:space="preserve"> </v>
      </c>
      <c r="R891" s="21" t="str">
        <f>IF('Raw Data'!B898=0," ",K891*$H$1)</f>
        <v xml:space="preserve"> </v>
      </c>
      <c r="S891" s="21" t="str">
        <f>IF('Raw Data'!B898=0," ",(POWER(N891*$H$2, 2)-(POWER(R891,2)/6)))</f>
        <v xml:space="preserve"> </v>
      </c>
      <c r="T891" s="21" t="str">
        <f>IF('Raw Data'!B898=0," ",IF(S891&lt;0,0,SQRT(S891)))</f>
        <v xml:space="preserve"> </v>
      </c>
      <c r="U891" s="21" t="str">
        <f>IF('Raw Data'!B898=0," ",IF((D891-C891)&gt;POWER(10, 50),2*MIN(AVERAGE('Raw Data'!G898:R898)-C891,D891-AVERAGE('Raw Data'!G898:R898)),(D891-C891)/6))</f>
        <v xml:space="preserve"> </v>
      </c>
      <c r="V891" s="21" t="str">
        <f>IF('Raw Data'!B898=0," ",SQRT(POWER(R891,2)+POWER(T891,2)))</f>
        <v xml:space="preserve"> </v>
      </c>
      <c r="W891" s="21" t="str">
        <f>IF('Raw Data'!B898=0," ",IF(U891&lt;V891,0,SQRT(POWER(U891,2)-POWER(V891,2))))</f>
        <v xml:space="preserve"> </v>
      </c>
      <c r="X891" s="21" t="str">
        <f>IF('Raw Data'!B898=0," ",V891/U891)</f>
        <v xml:space="preserve"> </v>
      </c>
      <c r="Y891" s="21" t="str">
        <f>IF('Raw Data'!B898=0," ",SQRT(2)*(W891/V891))</f>
        <v xml:space="preserve"> </v>
      </c>
      <c r="Z891" s="21" t="str">
        <f>IF('Raw Data'!B898=0," ",'Raw Data'!T898)</f>
        <v xml:space="preserve"> </v>
      </c>
      <c r="AA891" s="21" t="str">
        <f>IF('Raw Data'!B898=0," ",'Raw Data'!F898)</f>
        <v xml:space="preserve"> </v>
      </c>
      <c r="AB891" s="132" t="str">
        <f>IF('Raw Data'!B898=0," ","No")</f>
        <v xml:space="preserve"> </v>
      </c>
      <c r="AC891" s="139" t="str">
        <f>IF('Raw Data'!B898=0," ","Yes")</f>
        <v xml:space="preserve"> </v>
      </c>
    </row>
    <row r="892" spans="1:29" x14ac:dyDescent="0.2">
      <c r="A892" s="21" t="str">
        <f>IF('Raw Data'!B899=0," ",'Raw Data'!B899)</f>
        <v xml:space="preserve"> </v>
      </c>
      <c r="B892" s="27" t="str">
        <f>IF('Raw Data'!B899=0," ",'Raw Data'!C899)</f>
        <v xml:space="preserve"> </v>
      </c>
      <c r="C892" s="21" t="str">
        <f>IF('Raw Data'!B899=0," ",'Raw Data'!D899)</f>
        <v xml:space="preserve"> </v>
      </c>
      <c r="D892" s="21" t="str">
        <f>IF('Raw Data'!B899=0," ",'Raw Data'!E899)</f>
        <v xml:space="preserve"> </v>
      </c>
      <c r="E892" s="21" t="str">
        <f>IF('Raw Data'!B899=0," ",(MAX('Raw Data'!G899:I899)-MIN('Raw Data'!G899:I899)))</f>
        <v xml:space="preserve"> </v>
      </c>
      <c r="F892" s="21" t="str">
        <f>IF('Raw Data'!B899=0," ",(MAX('Raw Data'!J899:L899)-MIN('Raw Data'!J899:L899)))</f>
        <v xml:space="preserve"> </v>
      </c>
      <c r="G892" s="21" t="str">
        <f>IF('Raw Data'!B899=0," ",(MAX('Raw Data'!M899:O899)-MIN('Raw Data'!M899:O899)))</f>
        <v xml:space="preserve"> </v>
      </c>
      <c r="H892" s="21" t="str">
        <f>IF('Raw Data'!B899=0," ",(MAX('Raw Data'!P899:R899)-MIN('Raw Data'!P899:R899)))</f>
        <v xml:space="preserve"> </v>
      </c>
      <c r="I892" s="21" t="str">
        <f>IF('Raw Data'!B899=0," ",AVERAGE(E892,G892))</f>
        <v xml:space="preserve"> </v>
      </c>
      <c r="J892" s="21" t="str">
        <f>IF('Raw Data'!B899=0," ",AVERAGE(F892,H892))</f>
        <v xml:space="preserve"> </v>
      </c>
      <c r="K892" s="21" t="str">
        <f>IF('Raw Data'!B899=0," ",AVERAGE(I892,J892))</f>
        <v xml:space="preserve"> </v>
      </c>
      <c r="L892" s="21" t="str">
        <f>IF('Raw Data'!B899=0," ",AVERAGE('Raw Data'!G899:I899,'Raw Data'!M899:O899))</f>
        <v xml:space="preserve"> </v>
      </c>
      <c r="M892" s="21" t="str">
        <f>IF('Raw Data'!B899=0," ",AVERAGE('Raw Data'!J899:L899,'Raw Data'!P899:R899))</f>
        <v xml:space="preserve"> </v>
      </c>
      <c r="N892" s="21" t="str">
        <f>IF('Raw Data'!B899=0," ",(MAX(L892:M892)-MIN(L892,M892)))</f>
        <v xml:space="preserve"> </v>
      </c>
      <c r="O892" s="21" t="str">
        <f>IF('Raw Data'!B899=0," ",AVERAGE('Raw Data'!G899:L899))</f>
        <v xml:space="preserve"> </v>
      </c>
      <c r="P892" s="21" t="str">
        <f>IF('Raw Data'!B899=0," ",AVERAGE('Raw Data'!M899:R899))</f>
        <v xml:space="preserve"> </v>
      </c>
      <c r="Q892" s="21" t="str">
        <f>IF('Raw Data'!B899=0," ",(MAX(O892:P892)-MIN(O892:P892)))</f>
        <v xml:space="preserve"> </v>
      </c>
      <c r="R892" s="21" t="str">
        <f>IF('Raw Data'!B899=0," ",K892*$H$1)</f>
        <v xml:space="preserve"> </v>
      </c>
      <c r="S892" s="21" t="str">
        <f>IF('Raw Data'!B899=0," ",(POWER(N892*$H$2, 2)-(POWER(R892,2)/6)))</f>
        <v xml:space="preserve"> </v>
      </c>
      <c r="T892" s="21" t="str">
        <f>IF('Raw Data'!B899=0," ",IF(S892&lt;0,0,SQRT(S892)))</f>
        <v xml:space="preserve"> </v>
      </c>
      <c r="U892" s="21" t="str">
        <f>IF('Raw Data'!B899=0," ",IF((D892-C892)&gt;POWER(10, 50),2*MIN(AVERAGE('Raw Data'!G899:R899)-C892,D892-AVERAGE('Raw Data'!G899:R899)),(D892-C892)/6))</f>
        <v xml:space="preserve"> </v>
      </c>
      <c r="V892" s="21" t="str">
        <f>IF('Raw Data'!B899=0," ",SQRT(POWER(R892,2)+POWER(T892,2)))</f>
        <v xml:space="preserve"> </v>
      </c>
      <c r="W892" s="21" t="str">
        <f>IF('Raw Data'!B899=0," ",IF(U892&lt;V892,0,SQRT(POWER(U892,2)-POWER(V892,2))))</f>
        <v xml:space="preserve"> </v>
      </c>
      <c r="X892" s="21" t="str">
        <f>IF('Raw Data'!B899=0," ",V892/U892)</f>
        <v xml:space="preserve"> </v>
      </c>
      <c r="Y892" s="21" t="str">
        <f>IF('Raw Data'!B899=0," ",SQRT(2)*(W892/V892))</f>
        <v xml:space="preserve"> </v>
      </c>
      <c r="Z892" s="21" t="str">
        <f>IF('Raw Data'!B899=0," ",'Raw Data'!T899)</f>
        <v xml:space="preserve"> </v>
      </c>
      <c r="AA892" s="21" t="str">
        <f>IF('Raw Data'!B899=0," ",'Raw Data'!F899)</f>
        <v xml:space="preserve"> </v>
      </c>
      <c r="AB892" s="132" t="str">
        <f>IF('Raw Data'!B899=0," ","No")</f>
        <v xml:space="preserve"> </v>
      </c>
      <c r="AC892" s="139" t="str">
        <f>IF('Raw Data'!B899=0," ","Yes")</f>
        <v xml:space="preserve"> </v>
      </c>
    </row>
    <row r="893" spans="1:29" x14ac:dyDescent="0.2">
      <c r="A893" s="21" t="str">
        <f>IF('Raw Data'!B900=0," ",'Raw Data'!B900)</f>
        <v xml:space="preserve"> </v>
      </c>
      <c r="B893" s="27" t="str">
        <f>IF('Raw Data'!B900=0," ",'Raw Data'!C900)</f>
        <v xml:space="preserve"> </v>
      </c>
      <c r="C893" s="21" t="str">
        <f>IF('Raw Data'!B900=0," ",'Raw Data'!D900)</f>
        <v xml:space="preserve"> </v>
      </c>
      <c r="D893" s="21" t="str">
        <f>IF('Raw Data'!B900=0," ",'Raw Data'!E900)</f>
        <v xml:space="preserve"> </v>
      </c>
      <c r="E893" s="21" t="str">
        <f>IF('Raw Data'!B900=0," ",(MAX('Raw Data'!G900:I900)-MIN('Raw Data'!G900:I900)))</f>
        <v xml:space="preserve"> </v>
      </c>
      <c r="F893" s="21" t="str">
        <f>IF('Raw Data'!B900=0," ",(MAX('Raw Data'!J900:L900)-MIN('Raw Data'!J900:L900)))</f>
        <v xml:space="preserve"> </v>
      </c>
      <c r="G893" s="21" t="str">
        <f>IF('Raw Data'!B900=0," ",(MAX('Raw Data'!M900:O900)-MIN('Raw Data'!M900:O900)))</f>
        <v xml:space="preserve"> </v>
      </c>
      <c r="H893" s="21" t="str">
        <f>IF('Raw Data'!B900=0," ",(MAX('Raw Data'!P900:R900)-MIN('Raw Data'!P900:R900)))</f>
        <v xml:space="preserve"> </v>
      </c>
      <c r="I893" s="21" t="str">
        <f>IF('Raw Data'!B900=0," ",AVERAGE(E893,G893))</f>
        <v xml:space="preserve"> </v>
      </c>
      <c r="J893" s="21" t="str">
        <f>IF('Raw Data'!B900=0," ",AVERAGE(F893,H893))</f>
        <v xml:space="preserve"> </v>
      </c>
      <c r="K893" s="21" t="str">
        <f>IF('Raw Data'!B900=0," ",AVERAGE(I893,J893))</f>
        <v xml:space="preserve"> </v>
      </c>
      <c r="L893" s="21" t="str">
        <f>IF('Raw Data'!B900=0," ",AVERAGE('Raw Data'!G900:I900,'Raw Data'!M900:O900))</f>
        <v xml:space="preserve"> </v>
      </c>
      <c r="M893" s="21" t="str">
        <f>IF('Raw Data'!B900=0," ",AVERAGE('Raw Data'!J900:L900,'Raw Data'!P900:R900))</f>
        <v xml:space="preserve"> </v>
      </c>
      <c r="N893" s="21" t="str">
        <f>IF('Raw Data'!B900=0," ",(MAX(L893:M893)-MIN(L893,M893)))</f>
        <v xml:space="preserve"> </v>
      </c>
      <c r="O893" s="21" t="str">
        <f>IF('Raw Data'!B900=0," ",AVERAGE('Raw Data'!G900:L900))</f>
        <v xml:space="preserve"> </v>
      </c>
      <c r="P893" s="21" t="str">
        <f>IF('Raw Data'!B900=0," ",AVERAGE('Raw Data'!M900:R900))</f>
        <v xml:space="preserve"> </v>
      </c>
      <c r="Q893" s="21" t="str">
        <f>IF('Raw Data'!B900=0," ",(MAX(O893:P893)-MIN(O893:P893)))</f>
        <v xml:space="preserve"> </v>
      </c>
      <c r="R893" s="21" t="str">
        <f>IF('Raw Data'!B900=0," ",K893*$H$1)</f>
        <v xml:space="preserve"> </v>
      </c>
      <c r="S893" s="21" t="str">
        <f>IF('Raw Data'!B900=0," ",(POWER(N893*$H$2, 2)-(POWER(R893,2)/6)))</f>
        <v xml:space="preserve"> </v>
      </c>
      <c r="T893" s="21" t="str">
        <f>IF('Raw Data'!B900=0," ",IF(S893&lt;0,0,SQRT(S893)))</f>
        <v xml:space="preserve"> </v>
      </c>
      <c r="U893" s="21" t="str">
        <f>IF('Raw Data'!B900=0," ",IF((D893-C893)&gt;POWER(10, 50),2*MIN(AVERAGE('Raw Data'!G900:R900)-C893,D893-AVERAGE('Raw Data'!G900:R900)),(D893-C893)/6))</f>
        <v xml:space="preserve"> </v>
      </c>
      <c r="V893" s="21" t="str">
        <f>IF('Raw Data'!B900=0," ",SQRT(POWER(R893,2)+POWER(T893,2)))</f>
        <v xml:space="preserve"> </v>
      </c>
      <c r="W893" s="21" t="str">
        <f>IF('Raw Data'!B900=0," ",IF(U893&lt;V893,0,SQRT(POWER(U893,2)-POWER(V893,2))))</f>
        <v xml:space="preserve"> </v>
      </c>
      <c r="X893" s="21" t="str">
        <f>IF('Raw Data'!B900=0," ",V893/U893)</f>
        <v xml:space="preserve"> </v>
      </c>
      <c r="Y893" s="21" t="str">
        <f>IF('Raw Data'!B900=0," ",SQRT(2)*(W893/V893))</f>
        <v xml:space="preserve"> </v>
      </c>
      <c r="Z893" s="21" t="str">
        <f>IF('Raw Data'!B900=0," ",'Raw Data'!T900)</f>
        <v xml:space="preserve"> </v>
      </c>
      <c r="AA893" s="21" t="str">
        <f>IF('Raw Data'!B900=0," ",'Raw Data'!F900)</f>
        <v xml:space="preserve"> </v>
      </c>
      <c r="AB893" s="132" t="str">
        <f>IF('Raw Data'!B900=0," ","No")</f>
        <v xml:space="preserve"> </v>
      </c>
      <c r="AC893" s="139" t="str">
        <f>IF('Raw Data'!B900=0," ","Yes")</f>
        <v xml:space="preserve"> </v>
      </c>
    </row>
    <row r="894" spans="1:29" x14ac:dyDescent="0.2">
      <c r="A894" s="21" t="str">
        <f>IF('Raw Data'!B901=0," ",'Raw Data'!B901)</f>
        <v xml:space="preserve"> </v>
      </c>
      <c r="B894" s="27" t="str">
        <f>IF('Raw Data'!B901=0," ",'Raw Data'!C901)</f>
        <v xml:space="preserve"> </v>
      </c>
      <c r="C894" s="21" t="str">
        <f>IF('Raw Data'!B901=0," ",'Raw Data'!D901)</f>
        <v xml:space="preserve"> </v>
      </c>
      <c r="D894" s="21" t="str">
        <f>IF('Raw Data'!B901=0," ",'Raw Data'!E901)</f>
        <v xml:space="preserve"> </v>
      </c>
      <c r="E894" s="21" t="str">
        <f>IF('Raw Data'!B901=0," ",(MAX('Raw Data'!G901:I901)-MIN('Raw Data'!G901:I901)))</f>
        <v xml:space="preserve"> </v>
      </c>
      <c r="F894" s="21" t="str">
        <f>IF('Raw Data'!B901=0," ",(MAX('Raw Data'!J901:L901)-MIN('Raw Data'!J901:L901)))</f>
        <v xml:space="preserve"> </v>
      </c>
      <c r="G894" s="21" t="str">
        <f>IF('Raw Data'!B901=0," ",(MAX('Raw Data'!M901:O901)-MIN('Raw Data'!M901:O901)))</f>
        <v xml:space="preserve"> </v>
      </c>
      <c r="H894" s="21" t="str">
        <f>IF('Raw Data'!B901=0," ",(MAX('Raw Data'!P901:R901)-MIN('Raw Data'!P901:R901)))</f>
        <v xml:space="preserve"> </v>
      </c>
      <c r="I894" s="21" t="str">
        <f>IF('Raw Data'!B901=0," ",AVERAGE(E894,G894))</f>
        <v xml:space="preserve"> </v>
      </c>
      <c r="J894" s="21" t="str">
        <f>IF('Raw Data'!B901=0," ",AVERAGE(F894,H894))</f>
        <v xml:space="preserve"> </v>
      </c>
      <c r="K894" s="21" t="str">
        <f>IF('Raw Data'!B901=0," ",AVERAGE(I894,J894))</f>
        <v xml:space="preserve"> </v>
      </c>
      <c r="L894" s="21" t="str">
        <f>IF('Raw Data'!B901=0," ",AVERAGE('Raw Data'!G901:I901,'Raw Data'!M901:O901))</f>
        <v xml:space="preserve"> </v>
      </c>
      <c r="M894" s="21" t="str">
        <f>IF('Raw Data'!B901=0," ",AVERAGE('Raw Data'!J901:L901,'Raw Data'!P901:R901))</f>
        <v xml:space="preserve"> </v>
      </c>
      <c r="N894" s="21" t="str">
        <f>IF('Raw Data'!B901=0," ",(MAX(L894:M894)-MIN(L894,M894)))</f>
        <v xml:space="preserve"> </v>
      </c>
      <c r="O894" s="21" t="str">
        <f>IF('Raw Data'!B901=0," ",AVERAGE('Raw Data'!G901:L901))</f>
        <v xml:space="preserve"> </v>
      </c>
      <c r="P894" s="21" t="str">
        <f>IF('Raw Data'!B901=0," ",AVERAGE('Raw Data'!M901:R901))</f>
        <v xml:space="preserve"> </v>
      </c>
      <c r="Q894" s="21" t="str">
        <f>IF('Raw Data'!B901=0," ",(MAX(O894:P894)-MIN(O894:P894)))</f>
        <v xml:space="preserve"> </v>
      </c>
      <c r="R894" s="21" t="str">
        <f>IF('Raw Data'!B901=0," ",K894*$H$1)</f>
        <v xml:space="preserve"> </v>
      </c>
      <c r="S894" s="21" t="str">
        <f>IF('Raw Data'!B901=0," ",(POWER(N894*$H$2, 2)-(POWER(R894,2)/6)))</f>
        <v xml:space="preserve"> </v>
      </c>
      <c r="T894" s="21" t="str">
        <f>IF('Raw Data'!B901=0," ",IF(S894&lt;0,0,SQRT(S894)))</f>
        <v xml:space="preserve"> </v>
      </c>
      <c r="U894" s="21" t="str">
        <f>IF('Raw Data'!B901=0," ",IF((D894-C894)&gt;POWER(10, 50),2*MIN(AVERAGE('Raw Data'!G901:R901)-C894,D894-AVERAGE('Raw Data'!G901:R901)),(D894-C894)/6))</f>
        <v xml:space="preserve"> </v>
      </c>
      <c r="V894" s="21" t="str">
        <f>IF('Raw Data'!B901=0," ",SQRT(POWER(R894,2)+POWER(T894,2)))</f>
        <v xml:space="preserve"> </v>
      </c>
      <c r="W894" s="21" t="str">
        <f>IF('Raw Data'!B901=0," ",IF(U894&lt;V894,0,SQRT(POWER(U894,2)-POWER(V894,2))))</f>
        <v xml:space="preserve"> </v>
      </c>
      <c r="X894" s="21" t="str">
        <f>IF('Raw Data'!B901=0," ",V894/U894)</f>
        <v xml:space="preserve"> </v>
      </c>
      <c r="Y894" s="21" t="str">
        <f>IF('Raw Data'!B901=0," ",SQRT(2)*(W894/V894))</f>
        <v xml:space="preserve"> </v>
      </c>
      <c r="Z894" s="21" t="str">
        <f>IF('Raw Data'!B901=0," ",'Raw Data'!T901)</f>
        <v xml:space="preserve"> </v>
      </c>
      <c r="AA894" s="21" t="str">
        <f>IF('Raw Data'!B901=0," ",'Raw Data'!F901)</f>
        <v xml:space="preserve"> </v>
      </c>
      <c r="AB894" s="132" t="str">
        <f>IF('Raw Data'!B901=0," ","No")</f>
        <v xml:space="preserve"> </v>
      </c>
      <c r="AC894" s="139" t="str">
        <f>IF('Raw Data'!B901=0," ","Yes")</f>
        <v xml:space="preserve"> </v>
      </c>
    </row>
    <row r="895" spans="1:29" x14ac:dyDescent="0.2">
      <c r="A895" s="21" t="str">
        <f>IF('Raw Data'!B902=0," ",'Raw Data'!B902)</f>
        <v xml:space="preserve"> </v>
      </c>
      <c r="B895" s="27" t="str">
        <f>IF('Raw Data'!B902=0," ",'Raw Data'!C902)</f>
        <v xml:space="preserve"> </v>
      </c>
      <c r="C895" s="21" t="str">
        <f>IF('Raw Data'!B902=0," ",'Raw Data'!D902)</f>
        <v xml:space="preserve"> </v>
      </c>
      <c r="D895" s="21" t="str">
        <f>IF('Raw Data'!B902=0," ",'Raw Data'!E902)</f>
        <v xml:space="preserve"> </v>
      </c>
      <c r="E895" s="21" t="str">
        <f>IF('Raw Data'!B902=0," ",(MAX('Raw Data'!G902:I902)-MIN('Raw Data'!G902:I902)))</f>
        <v xml:space="preserve"> </v>
      </c>
      <c r="F895" s="21" t="str">
        <f>IF('Raw Data'!B902=0," ",(MAX('Raw Data'!J902:L902)-MIN('Raw Data'!J902:L902)))</f>
        <v xml:space="preserve"> </v>
      </c>
      <c r="G895" s="21" t="str">
        <f>IF('Raw Data'!B902=0," ",(MAX('Raw Data'!M902:O902)-MIN('Raw Data'!M902:O902)))</f>
        <v xml:space="preserve"> </v>
      </c>
      <c r="H895" s="21" t="str">
        <f>IF('Raw Data'!B902=0," ",(MAX('Raw Data'!P902:R902)-MIN('Raw Data'!P902:R902)))</f>
        <v xml:space="preserve"> </v>
      </c>
      <c r="I895" s="21" t="str">
        <f>IF('Raw Data'!B902=0," ",AVERAGE(E895,G895))</f>
        <v xml:space="preserve"> </v>
      </c>
      <c r="J895" s="21" t="str">
        <f>IF('Raw Data'!B902=0," ",AVERAGE(F895,H895))</f>
        <v xml:space="preserve"> </v>
      </c>
      <c r="K895" s="21" t="str">
        <f>IF('Raw Data'!B902=0," ",AVERAGE(I895,J895))</f>
        <v xml:space="preserve"> </v>
      </c>
      <c r="L895" s="21" t="str">
        <f>IF('Raw Data'!B902=0," ",AVERAGE('Raw Data'!G902:I902,'Raw Data'!M902:O902))</f>
        <v xml:space="preserve"> </v>
      </c>
      <c r="M895" s="21" t="str">
        <f>IF('Raw Data'!B902=0," ",AVERAGE('Raw Data'!J902:L902,'Raw Data'!P902:R902))</f>
        <v xml:space="preserve"> </v>
      </c>
      <c r="N895" s="21" t="str">
        <f>IF('Raw Data'!B902=0," ",(MAX(L895:M895)-MIN(L895,M895)))</f>
        <v xml:space="preserve"> </v>
      </c>
      <c r="O895" s="21" t="str">
        <f>IF('Raw Data'!B902=0," ",AVERAGE('Raw Data'!G902:L902))</f>
        <v xml:space="preserve"> </v>
      </c>
      <c r="P895" s="21" t="str">
        <f>IF('Raw Data'!B902=0," ",AVERAGE('Raw Data'!M902:R902))</f>
        <v xml:space="preserve"> </v>
      </c>
      <c r="Q895" s="21" t="str">
        <f>IF('Raw Data'!B902=0," ",(MAX(O895:P895)-MIN(O895:P895)))</f>
        <v xml:space="preserve"> </v>
      </c>
      <c r="R895" s="21" t="str">
        <f>IF('Raw Data'!B902=0," ",K895*$H$1)</f>
        <v xml:space="preserve"> </v>
      </c>
      <c r="S895" s="21" t="str">
        <f>IF('Raw Data'!B902=0," ",(POWER(N895*$H$2, 2)-(POWER(R895,2)/6)))</f>
        <v xml:space="preserve"> </v>
      </c>
      <c r="T895" s="21" t="str">
        <f>IF('Raw Data'!B902=0," ",IF(S895&lt;0,0,SQRT(S895)))</f>
        <v xml:space="preserve"> </v>
      </c>
      <c r="U895" s="21" t="str">
        <f>IF('Raw Data'!B902=0," ",IF((D895-C895)&gt;POWER(10, 50),2*MIN(AVERAGE('Raw Data'!G902:R902)-C895,D895-AVERAGE('Raw Data'!G902:R902)),(D895-C895)/6))</f>
        <v xml:space="preserve"> </v>
      </c>
      <c r="V895" s="21" t="str">
        <f>IF('Raw Data'!B902=0," ",SQRT(POWER(R895,2)+POWER(T895,2)))</f>
        <v xml:space="preserve"> </v>
      </c>
      <c r="W895" s="21" t="str">
        <f>IF('Raw Data'!B902=0," ",IF(U895&lt;V895,0,SQRT(POWER(U895,2)-POWER(V895,2))))</f>
        <v xml:space="preserve"> </v>
      </c>
      <c r="X895" s="21" t="str">
        <f>IF('Raw Data'!B902=0," ",V895/U895)</f>
        <v xml:space="preserve"> </v>
      </c>
      <c r="Y895" s="21" t="str">
        <f>IF('Raw Data'!B902=0," ",SQRT(2)*(W895/V895))</f>
        <v xml:space="preserve"> </v>
      </c>
      <c r="Z895" s="21" t="str">
        <f>IF('Raw Data'!B902=0," ",'Raw Data'!T902)</f>
        <v xml:space="preserve"> </v>
      </c>
      <c r="AA895" s="21" t="str">
        <f>IF('Raw Data'!B902=0," ",'Raw Data'!F902)</f>
        <v xml:space="preserve"> </v>
      </c>
      <c r="AB895" s="132" t="str">
        <f>IF('Raw Data'!B902=0," ","No")</f>
        <v xml:space="preserve"> </v>
      </c>
      <c r="AC895" s="139" t="str">
        <f>IF('Raw Data'!B902=0," ","Yes")</f>
        <v xml:space="preserve"> </v>
      </c>
    </row>
    <row r="896" spans="1:29" x14ac:dyDescent="0.2">
      <c r="A896" s="21" t="str">
        <f>IF('Raw Data'!B903=0," ",'Raw Data'!B903)</f>
        <v xml:space="preserve"> </v>
      </c>
      <c r="B896" s="27" t="str">
        <f>IF('Raw Data'!B903=0," ",'Raw Data'!C903)</f>
        <v xml:space="preserve"> </v>
      </c>
      <c r="C896" s="21" t="str">
        <f>IF('Raw Data'!B903=0," ",'Raw Data'!D903)</f>
        <v xml:space="preserve"> </v>
      </c>
      <c r="D896" s="21" t="str">
        <f>IF('Raw Data'!B903=0," ",'Raw Data'!E903)</f>
        <v xml:space="preserve"> </v>
      </c>
      <c r="E896" s="21" t="str">
        <f>IF('Raw Data'!B903=0," ",(MAX('Raw Data'!G903:I903)-MIN('Raw Data'!G903:I903)))</f>
        <v xml:space="preserve"> </v>
      </c>
      <c r="F896" s="21" t="str">
        <f>IF('Raw Data'!B903=0," ",(MAX('Raw Data'!J903:L903)-MIN('Raw Data'!J903:L903)))</f>
        <v xml:space="preserve"> </v>
      </c>
      <c r="G896" s="21" t="str">
        <f>IF('Raw Data'!B903=0," ",(MAX('Raw Data'!M903:O903)-MIN('Raw Data'!M903:O903)))</f>
        <v xml:space="preserve"> </v>
      </c>
      <c r="H896" s="21" t="str">
        <f>IF('Raw Data'!B903=0," ",(MAX('Raw Data'!P903:R903)-MIN('Raw Data'!P903:R903)))</f>
        <v xml:space="preserve"> </v>
      </c>
      <c r="I896" s="21" t="str">
        <f>IF('Raw Data'!B903=0," ",AVERAGE(E896,G896))</f>
        <v xml:space="preserve"> </v>
      </c>
      <c r="J896" s="21" t="str">
        <f>IF('Raw Data'!B903=0," ",AVERAGE(F896,H896))</f>
        <v xml:space="preserve"> </v>
      </c>
      <c r="K896" s="21" t="str">
        <f>IF('Raw Data'!B903=0," ",AVERAGE(I896,J896))</f>
        <v xml:space="preserve"> </v>
      </c>
      <c r="L896" s="21" t="str">
        <f>IF('Raw Data'!B903=0," ",AVERAGE('Raw Data'!G903:I903,'Raw Data'!M903:O903))</f>
        <v xml:space="preserve"> </v>
      </c>
      <c r="M896" s="21" t="str">
        <f>IF('Raw Data'!B903=0," ",AVERAGE('Raw Data'!J903:L903,'Raw Data'!P903:R903))</f>
        <v xml:space="preserve"> </v>
      </c>
      <c r="N896" s="21" t="str">
        <f>IF('Raw Data'!B903=0," ",(MAX(L896:M896)-MIN(L896,M896)))</f>
        <v xml:space="preserve"> </v>
      </c>
      <c r="O896" s="21" t="str">
        <f>IF('Raw Data'!B903=0," ",AVERAGE('Raw Data'!G903:L903))</f>
        <v xml:space="preserve"> </v>
      </c>
      <c r="P896" s="21" t="str">
        <f>IF('Raw Data'!B903=0," ",AVERAGE('Raw Data'!M903:R903))</f>
        <v xml:space="preserve"> </v>
      </c>
      <c r="Q896" s="21" t="str">
        <f>IF('Raw Data'!B903=0," ",(MAX(O896:P896)-MIN(O896:P896)))</f>
        <v xml:space="preserve"> </v>
      </c>
      <c r="R896" s="21" t="str">
        <f>IF('Raw Data'!B903=0," ",K896*$H$1)</f>
        <v xml:space="preserve"> </v>
      </c>
      <c r="S896" s="21" t="str">
        <f>IF('Raw Data'!B903=0," ",(POWER(N896*$H$2, 2)-(POWER(R896,2)/6)))</f>
        <v xml:space="preserve"> </v>
      </c>
      <c r="T896" s="21" t="str">
        <f>IF('Raw Data'!B903=0," ",IF(S896&lt;0,0,SQRT(S896)))</f>
        <v xml:space="preserve"> </v>
      </c>
      <c r="U896" s="21" t="str">
        <f>IF('Raw Data'!B903=0," ",IF((D896-C896)&gt;POWER(10, 50),2*MIN(AVERAGE('Raw Data'!G903:R903)-C896,D896-AVERAGE('Raw Data'!G903:R903)),(D896-C896)/6))</f>
        <v xml:space="preserve"> </v>
      </c>
      <c r="V896" s="21" t="str">
        <f>IF('Raw Data'!B903=0," ",SQRT(POWER(R896,2)+POWER(T896,2)))</f>
        <v xml:space="preserve"> </v>
      </c>
      <c r="W896" s="21" t="str">
        <f>IF('Raw Data'!B903=0," ",IF(U896&lt;V896,0,SQRT(POWER(U896,2)-POWER(V896,2))))</f>
        <v xml:space="preserve"> </v>
      </c>
      <c r="X896" s="21" t="str">
        <f>IF('Raw Data'!B903=0," ",V896/U896)</f>
        <v xml:space="preserve"> </v>
      </c>
      <c r="Y896" s="21" t="str">
        <f>IF('Raw Data'!B903=0," ",SQRT(2)*(W896/V896))</f>
        <v xml:space="preserve"> </v>
      </c>
      <c r="Z896" s="21" t="str">
        <f>IF('Raw Data'!B903=0," ",'Raw Data'!T903)</f>
        <v xml:space="preserve"> </v>
      </c>
      <c r="AA896" s="21" t="str">
        <f>IF('Raw Data'!B903=0," ",'Raw Data'!F903)</f>
        <v xml:space="preserve"> </v>
      </c>
      <c r="AB896" s="132" t="str">
        <f>IF('Raw Data'!B903=0," ","No")</f>
        <v xml:space="preserve"> </v>
      </c>
      <c r="AC896" s="139" t="str">
        <f>IF('Raw Data'!B903=0," ","Yes")</f>
        <v xml:space="preserve"> </v>
      </c>
    </row>
    <row r="897" spans="1:29" x14ac:dyDescent="0.2">
      <c r="A897" s="21" t="str">
        <f>IF('Raw Data'!B904=0," ",'Raw Data'!B904)</f>
        <v xml:space="preserve"> </v>
      </c>
      <c r="B897" s="27" t="str">
        <f>IF('Raw Data'!B904=0," ",'Raw Data'!C904)</f>
        <v xml:space="preserve"> </v>
      </c>
      <c r="C897" s="21" t="str">
        <f>IF('Raw Data'!B904=0," ",'Raw Data'!D904)</f>
        <v xml:space="preserve"> </v>
      </c>
      <c r="D897" s="21" t="str">
        <f>IF('Raw Data'!B904=0," ",'Raw Data'!E904)</f>
        <v xml:space="preserve"> </v>
      </c>
      <c r="E897" s="21" t="str">
        <f>IF('Raw Data'!B904=0," ",(MAX('Raw Data'!G904:I904)-MIN('Raw Data'!G904:I904)))</f>
        <v xml:space="preserve"> </v>
      </c>
      <c r="F897" s="21" t="str">
        <f>IF('Raw Data'!B904=0," ",(MAX('Raw Data'!J904:L904)-MIN('Raw Data'!J904:L904)))</f>
        <v xml:space="preserve"> </v>
      </c>
      <c r="G897" s="21" t="str">
        <f>IF('Raw Data'!B904=0," ",(MAX('Raw Data'!M904:O904)-MIN('Raw Data'!M904:O904)))</f>
        <v xml:space="preserve"> </v>
      </c>
      <c r="H897" s="21" t="str">
        <f>IF('Raw Data'!B904=0," ",(MAX('Raw Data'!P904:R904)-MIN('Raw Data'!P904:R904)))</f>
        <v xml:space="preserve"> </v>
      </c>
      <c r="I897" s="21" t="str">
        <f>IF('Raw Data'!B904=0," ",AVERAGE(E897,G897))</f>
        <v xml:space="preserve"> </v>
      </c>
      <c r="J897" s="21" t="str">
        <f>IF('Raw Data'!B904=0," ",AVERAGE(F897,H897))</f>
        <v xml:space="preserve"> </v>
      </c>
      <c r="K897" s="21" t="str">
        <f>IF('Raw Data'!B904=0," ",AVERAGE(I897,J897))</f>
        <v xml:space="preserve"> </v>
      </c>
      <c r="L897" s="21" t="str">
        <f>IF('Raw Data'!B904=0," ",AVERAGE('Raw Data'!G904:I904,'Raw Data'!M904:O904))</f>
        <v xml:space="preserve"> </v>
      </c>
      <c r="M897" s="21" t="str">
        <f>IF('Raw Data'!B904=0," ",AVERAGE('Raw Data'!J904:L904,'Raw Data'!P904:R904))</f>
        <v xml:space="preserve"> </v>
      </c>
      <c r="N897" s="21" t="str">
        <f>IF('Raw Data'!B904=0," ",(MAX(L897:M897)-MIN(L897,M897)))</f>
        <v xml:space="preserve"> </v>
      </c>
      <c r="O897" s="21" t="str">
        <f>IF('Raw Data'!B904=0," ",AVERAGE('Raw Data'!G904:L904))</f>
        <v xml:space="preserve"> </v>
      </c>
      <c r="P897" s="21" t="str">
        <f>IF('Raw Data'!B904=0," ",AVERAGE('Raw Data'!M904:R904))</f>
        <v xml:space="preserve"> </v>
      </c>
      <c r="Q897" s="21" t="str">
        <f>IF('Raw Data'!B904=0," ",(MAX(O897:P897)-MIN(O897:P897)))</f>
        <v xml:space="preserve"> </v>
      </c>
      <c r="R897" s="21" t="str">
        <f>IF('Raw Data'!B904=0," ",K897*$H$1)</f>
        <v xml:space="preserve"> </v>
      </c>
      <c r="S897" s="21" t="str">
        <f>IF('Raw Data'!B904=0," ",(POWER(N897*$H$2, 2)-(POWER(R897,2)/6)))</f>
        <v xml:space="preserve"> </v>
      </c>
      <c r="T897" s="21" t="str">
        <f>IF('Raw Data'!B904=0," ",IF(S897&lt;0,0,SQRT(S897)))</f>
        <v xml:space="preserve"> </v>
      </c>
      <c r="U897" s="21" t="str">
        <f>IF('Raw Data'!B904=0," ",IF((D897-C897)&gt;POWER(10, 50),2*MIN(AVERAGE('Raw Data'!G904:R904)-C897,D897-AVERAGE('Raw Data'!G904:R904)),(D897-C897)/6))</f>
        <v xml:space="preserve"> </v>
      </c>
      <c r="V897" s="21" t="str">
        <f>IF('Raw Data'!B904=0," ",SQRT(POWER(R897,2)+POWER(T897,2)))</f>
        <v xml:space="preserve"> </v>
      </c>
      <c r="W897" s="21" t="str">
        <f>IF('Raw Data'!B904=0," ",IF(U897&lt;V897,0,SQRT(POWER(U897,2)-POWER(V897,2))))</f>
        <v xml:space="preserve"> </v>
      </c>
      <c r="X897" s="21" t="str">
        <f>IF('Raw Data'!B904=0," ",V897/U897)</f>
        <v xml:space="preserve"> </v>
      </c>
      <c r="Y897" s="21" t="str">
        <f>IF('Raw Data'!B904=0," ",SQRT(2)*(W897/V897))</f>
        <v xml:space="preserve"> </v>
      </c>
      <c r="Z897" s="21" t="str">
        <f>IF('Raw Data'!B904=0," ",'Raw Data'!T904)</f>
        <v xml:space="preserve"> </v>
      </c>
      <c r="AA897" s="21" t="str">
        <f>IF('Raw Data'!B904=0," ",'Raw Data'!F904)</f>
        <v xml:space="preserve"> </v>
      </c>
      <c r="AB897" s="132" t="str">
        <f>IF('Raw Data'!B904=0," ","No")</f>
        <v xml:space="preserve"> </v>
      </c>
      <c r="AC897" s="139" t="str">
        <f>IF('Raw Data'!B904=0," ","Yes")</f>
        <v xml:space="preserve"> </v>
      </c>
    </row>
    <row r="898" spans="1:29" x14ac:dyDescent="0.2">
      <c r="A898" s="21" t="str">
        <f>IF('Raw Data'!B905=0," ",'Raw Data'!B905)</f>
        <v xml:space="preserve"> </v>
      </c>
      <c r="B898" s="27" t="str">
        <f>IF('Raw Data'!B905=0," ",'Raw Data'!C905)</f>
        <v xml:space="preserve"> </v>
      </c>
      <c r="C898" s="21" t="str">
        <f>IF('Raw Data'!B905=0," ",'Raw Data'!D905)</f>
        <v xml:space="preserve"> </v>
      </c>
      <c r="D898" s="21" t="str">
        <f>IF('Raw Data'!B905=0," ",'Raw Data'!E905)</f>
        <v xml:space="preserve"> </v>
      </c>
      <c r="E898" s="21" t="str">
        <f>IF('Raw Data'!B905=0," ",(MAX('Raw Data'!G905:I905)-MIN('Raw Data'!G905:I905)))</f>
        <v xml:space="preserve"> </v>
      </c>
      <c r="F898" s="21" t="str">
        <f>IF('Raw Data'!B905=0," ",(MAX('Raw Data'!J905:L905)-MIN('Raw Data'!J905:L905)))</f>
        <v xml:space="preserve"> </v>
      </c>
      <c r="G898" s="21" t="str">
        <f>IF('Raw Data'!B905=0," ",(MAX('Raw Data'!M905:O905)-MIN('Raw Data'!M905:O905)))</f>
        <v xml:space="preserve"> </v>
      </c>
      <c r="H898" s="21" t="str">
        <f>IF('Raw Data'!B905=0," ",(MAX('Raw Data'!P905:R905)-MIN('Raw Data'!P905:R905)))</f>
        <v xml:space="preserve"> </v>
      </c>
      <c r="I898" s="21" t="str">
        <f>IF('Raw Data'!B905=0," ",AVERAGE(E898,G898))</f>
        <v xml:space="preserve"> </v>
      </c>
      <c r="J898" s="21" t="str">
        <f>IF('Raw Data'!B905=0," ",AVERAGE(F898,H898))</f>
        <v xml:space="preserve"> </v>
      </c>
      <c r="K898" s="21" t="str">
        <f>IF('Raw Data'!B905=0," ",AVERAGE(I898,J898))</f>
        <v xml:space="preserve"> </v>
      </c>
      <c r="L898" s="21" t="str">
        <f>IF('Raw Data'!B905=0," ",AVERAGE('Raw Data'!G905:I905,'Raw Data'!M905:O905))</f>
        <v xml:space="preserve"> </v>
      </c>
      <c r="M898" s="21" t="str">
        <f>IF('Raw Data'!B905=0," ",AVERAGE('Raw Data'!J905:L905,'Raw Data'!P905:R905))</f>
        <v xml:space="preserve"> </v>
      </c>
      <c r="N898" s="21" t="str">
        <f>IF('Raw Data'!B905=0," ",(MAX(L898:M898)-MIN(L898,M898)))</f>
        <v xml:space="preserve"> </v>
      </c>
      <c r="O898" s="21" t="str">
        <f>IF('Raw Data'!B905=0," ",AVERAGE('Raw Data'!G905:L905))</f>
        <v xml:space="preserve"> </v>
      </c>
      <c r="P898" s="21" t="str">
        <f>IF('Raw Data'!B905=0," ",AVERAGE('Raw Data'!M905:R905))</f>
        <v xml:space="preserve"> </v>
      </c>
      <c r="Q898" s="21" t="str">
        <f>IF('Raw Data'!B905=0," ",(MAX(O898:P898)-MIN(O898:P898)))</f>
        <v xml:space="preserve"> </v>
      </c>
      <c r="R898" s="21" t="str">
        <f>IF('Raw Data'!B905=0," ",K898*$H$1)</f>
        <v xml:space="preserve"> </v>
      </c>
      <c r="S898" s="21" t="str">
        <f>IF('Raw Data'!B905=0," ",(POWER(N898*$H$2, 2)-(POWER(R898,2)/6)))</f>
        <v xml:space="preserve"> </v>
      </c>
      <c r="T898" s="21" t="str">
        <f>IF('Raw Data'!B905=0," ",IF(S898&lt;0,0,SQRT(S898)))</f>
        <v xml:space="preserve"> </v>
      </c>
      <c r="U898" s="21" t="str">
        <f>IF('Raw Data'!B905=0," ",IF((D898-C898)&gt;POWER(10, 50),2*MIN(AVERAGE('Raw Data'!G905:R905)-C898,D898-AVERAGE('Raw Data'!G905:R905)),(D898-C898)/6))</f>
        <v xml:space="preserve"> </v>
      </c>
      <c r="V898" s="21" t="str">
        <f>IF('Raw Data'!B905=0," ",SQRT(POWER(R898,2)+POWER(T898,2)))</f>
        <v xml:space="preserve"> </v>
      </c>
      <c r="W898" s="21" t="str">
        <f>IF('Raw Data'!B905=0," ",IF(U898&lt;V898,0,SQRT(POWER(U898,2)-POWER(V898,2))))</f>
        <v xml:space="preserve"> </v>
      </c>
      <c r="X898" s="21" t="str">
        <f>IF('Raw Data'!B905=0," ",V898/U898)</f>
        <v xml:space="preserve"> </v>
      </c>
      <c r="Y898" s="21" t="str">
        <f>IF('Raw Data'!B905=0," ",SQRT(2)*(W898/V898))</f>
        <v xml:space="preserve"> </v>
      </c>
      <c r="Z898" s="21" t="str">
        <f>IF('Raw Data'!B905=0," ",'Raw Data'!T905)</f>
        <v xml:space="preserve"> </v>
      </c>
      <c r="AA898" s="21" t="str">
        <f>IF('Raw Data'!B905=0," ",'Raw Data'!F905)</f>
        <v xml:space="preserve"> </v>
      </c>
      <c r="AB898" s="132" t="str">
        <f>IF('Raw Data'!B905=0," ","No")</f>
        <v xml:space="preserve"> </v>
      </c>
      <c r="AC898" s="139" t="str">
        <f>IF('Raw Data'!B905=0," ","Yes")</f>
        <v xml:space="preserve"> </v>
      </c>
    </row>
    <row r="899" spans="1:29" x14ac:dyDescent="0.2">
      <c r="A899" s="21" t="str">
        <f>IF('Raw Data'!B906=0," ",'Raw Data'!B906)</f>
        <v xml:space="preserve"> </v>
      </c>
      <c r="B899" s="27" t="str">
        <f>IF('Raw Data'!B906=0," ",'Raw Data'!C906)</f>
        <v xml:space="preserve"> </v>
      </c>
      <c r="C899" s="21" t="str">
        <f>IF('Raw Data'!B906=0," ",'Raw Data'!D906)</f>
        <v xml:space="preserve"> </v>
      </c>
      <c r="D899" s="21" t="str">
        <f>IF('Raw Data'!B906=0," ",'Raw Data'!E906)</f>
        <v xml:space="preserve"> </v>
      </c>
      <c r="E899" s="21" t="str">
        <f>IF('Raw Data'!B906=0," ",(MAX('Raw Data'!G906:I906)-MIN('Raw Data'!G906:I906)))</f>
        <v xml:space="preserve"> </v>
      </c>
      <c r="F899" s="21" t="str">
        <f>IF('Raw Data'!B906=0," ",(MAX('Raw Data'!J906:L906)-MIN('Raw Data'!J906:L906)))</f>
        <v xml:space="preserve"> </v>
      </c>
      <c r="G899" s="21" t="str">
        <f>IF('Raw Data'!B906=0," ",(MAX('Raw Data'!M906:O906)-MIN('Raw Data'!M906:O906)))</f>
        <v xml:space="preserve"> </v>
      </c>
      <c r="H899" s="21" t="str">
        <f>IF('Raw Data'!B906=0," ",(MAX('Raw Data'!P906:R906)-MIN('Raw Data'!P906:R906)))</f>
        <v xml:space="preserve"> </v>
      </c>
      <c r="I899" s="21" t="str">
        <f>IF('Raw Data'!B906=0," ",AVERAGE(E899,G899))</f>
        <v xml:space="preserve"> </v>
      </c>
      <c r="J899" s="21" t="str">
        <f>IF('Raw Data'!B906=0," ",AVERAGE(F899,H899))</f>
        <v xml:space="preserve"> </v>
      </c>
      <c r="K899" s="21" t="str">
        <f>IF('Raw Data'!B906=0," ",AVERAGE(I899,J899))</f>
        <v xml:space="preserve"> </v>
      </c>
      <c r="L899" s="21" t="str">
        <f>IF('Raw Data'!B906=0," ",AVERAGE('Raw Data'!G906:I906,'Raw Data'!M906:O906))</f>
        <v xml:space="preserve"> </v>
      </c>
      <c r="M899" s="21" t="str">
        <f>IF('Raw Data'!B906=0," ",AVERAGE('Raw Data'!J906:L906,'Raw Data'!P906:R906))</f>
        <v xml:space="preserve"> </v>
      </c>
      <c r="N899" s="21" t="str">
        <f>IF('Raw Data'!B906=0," ",(MAX(L899:M899)-MIN(L899,M899)))</f>
        <v xml:space="preserve"> </v>
      </c>
      <c r="O899" s="21" t="str">
        <f>IF('Raw Data'!B906=0," ",AVERAGE('Raw Data'!G906:L906))</f>
        <v xml:space="preserve"> </v>
      </c>
      <c r="P899" s="21" t="str">
        <f>IF('Raw Data'!B906=0," ",AVERAGE('Raw Data'!M906:R906))</f>
        <v xml:space="preserve"> </v>
      </c>
      <c r="Q899" s="21" t="str">
        <f>IF('Raw Data'!B906=0," ",(MAX(O899:P899)-MIN(O899:P899)))</f>
        <v xml:space="preserve"> </v>
      </c>
      <c r="R899" s="21" t="str">
        <f>IF('Raw Data'!B906=0," ",K899*$H$1)</f>
        <v xml:space="preserve"> </v>
      </c>
      <c r="S899" s="21" t="str">
        <f>IF('Raw Data'!B906=0," ",(POWER(N899*$H$2, 2)-(POWER(R899,2)/6)))</f>
        <v xml:space="preserve"> </v>
      </c>
      <c r="T899" s="21" t="str">
        <f>IF('Raw Data'!B906=0," ",IF(S899&lt;0,0,SQRT(S899)))</f>
        <v xml:space="preserve"> </v>
      </c>
      <c r="U899" s="21" t="str">
        <f>IF('Raw Data'!B906=0," ",IF((D899-C899)&gt;POWER(10, 50),2*MIN(AVERAGE('Raw Data'!G906:R906)-C899,D899-AVERAGE('Raw Data'!G906:R906)),(D899-C899)/6))</f>
        <v xml:space="preserve"> </v>
      </c>
      <c r="V899" s="21" t="str">
        <f>IF('Raw Data'!B906=0," ",SQRT(POWER(R899,2)+POWER(T899,2)))</f>
        <v xml:space="preserve"> </v>
      </c>
      <c r="W899" s="21" t="str">
        <f>IF('Raw Data'!B906=0," ",IF(U899&lt;V899,0,SQRT(POWER(U899,2)-POWER(V899,2))))</f>
        <v xml:space="preserve"> </v>
      </c>
      <c r="X899" s="21" t="str">
        <f>IF('Raw Data'!B906=0," ",V899/U899)</f>
        <v xml:space="preserve"> </v>
      </c>
      <c r="Y899" s="21" t="str">
        <f>IF('Raw Data'!B906=0," ",SQRT(2)*(W899/V899))</f>
        <v xml:space="preserve"> </v>
      </c>
      <c r="Z899" s="21" t="str">
        <f>IF('Raw Data'!B906=0," ",'Raw Data'!T906)</f>
        <v xml:space="preserve"> </v>
      </c>
      <c r="AA899" s="21" t="str">
        <f>IF('Raw Data'!B906=0," ",'Raw Data'!F906)</f>
        <v xml:space="preserve"> </v>
      </c>
      <c r="AB899" s="132" t="str">
        <f>IF('Raw Data'!B906=0," ","No")</f>
        <v xml:space="preserve"> </v>
      </c>
      <c r="AC899" s="139" t="str">
        <f>IF('Raw Data'!B906=0," ","Yes")</f>
        <v xml:space="preserve"> </v>
      </c>
    </row>
    <row r="900" spans="1:29" x14ac:dyDescent="0.2">
      <c r="A900" s="21" t="str">
        <f>IF('Raw Data'!B907=0," ",'Raw Data'!B907)</f>
        <v xml:space="preserve"> </v>
      </c>
      <c r="B900" s="27" t="str">
        <f>IF('Raw Data'!B907=0," ",'Raw Data'!C907)</f>
        <v xml:space="preserve"> </v>
      </c>
      <c r="C900" s="21" t="str">
        <f>IF('Raw Data'!B907=0," ",'Raw Data'!D907)</f>
        <v xml:space="preserve"> </v>
      </c>
      <c r="D900" s="21" t="str">
        <f>IF('Raw Data'!B907=0," ",'Raw Data'!E907)</f>
        <v xml:space="preserve"> </v>
      </c>
      <c r="E900" s="21" t="str">
        <f>IF('Raw Data'!B907=0," ",(MAX('Raw Data'!G907:I907)-MIN('Raw Data'!G907:I907)))</f>
        <v xml:space="preserve"> </v>
      </c>
      <c r="F900" s="21" t="str">
        <f>IF('Raw Data'!B907=0," ",(MAX('Raw Data'!J907:L907)-MIN('Raw Data'!J907:L907)))</f>
        <v xml:space="preserve"> </v>
      </c>
      <c r="G900" s="21" t="str">
        <f>IF('Raw Data'!B907=0," ",(MAX('Raw Data'!M907:O907)-MIN('Raw Data'!M907:O907)))</f>
        <v xml:space="preserve"> </v>
      </c>
      <c r="H900" s="21" t="str">
        <f>IF('Raw Data'!B907=0," ",(MAX('Raw Data'!P907:R907)-MIN('Raw Data'!P907:R907)))</f>
        <v xml:space="preserve"> </v>
      </c>
      <c r="I900" s="21" t="str">
        <f>IF('Raw Data'!B907=0," ",AVERAGE(E900,G900))</f>
        <v xml:space="preserve"> </v>
      </c>
      <c r="J900" s="21" t="str">
        <f>IF('Raw Data'!B907=0," ",AVERAGE(F900,H900))</f>
        <v xml:space="preserve"> </v>
      </c>
      <c r="K900" s="21" t="str">
        <f>IF('Raw Data'!B907=0," ",AVERAGE(I900,J900))</f>
        <v xml:space="preserve"> </v>
      </c>
      <c r="L900" s="21" t="str">
        <f>IF('Raw Data'!B907=0," ",AVERAGE('Raw Data'!G907:I907,'Raw Data'!M907:O907))</f>
        <v xml:space="preserve"> </v>
      </c>
      <c r="M900" s="21" t="str">
        <f>IF('Raw Data'!B907=0," ",AVERAGE('Raw Data'!J907:L907,'Raw Data'!P907:R907))</f>
        <v xml:space="preserve"> </v>
      </c>
      <c r="N900" s="21" t="str">
        <f>IF('Raw Data'!B907=0," ",(MAX(L900:M900)-MIN(L900,M900)))</f>
        <v xml:space="preserve"> </v>
      </c>
      <c r="O900" s="21" t="str">
        <f>IF('Raw Data'!B907=0," ",AVERAGE('Raw Data'!G907:L907))</f>
        <v xml:space="preserve"> </v>
      </c>
      <c r="P900" s="21" t="str">
        <f>IF('Raw Data'!B907=0," ",AVERAGE('Raw Data'!M907:R907))</f>
        <v xml:space="preserve"> </v>
      </c>
      <c r="Q900" s="21" t="str">
        <f>IF('Raw Data'!B907=0," ",(MAX(O900:P900)-MIN(O900:P900)))</f>
        <v xml:space="preserve"> </v>
      </c>
      <c r="R900" s="21" t="str">
        <f>IF('Raw Data'!B907=0," ",K900*$H$1)</f>
        <v xml:space="preserve"> </v>
      </c>
      <c r="S900" s="21" t="str">
        <f>IF('Raw Data'!B907=0," ",(POWER(N900*$H$2, 2)-(POWER(R900,2)/6)))</f>
        <v xml:space="preserve"> </v>
      </c>
      <c r="T900" s="21" t="str">
        <f>IF('Raw Data'!B907=0," ",IF(S900&lt;0,0,SQRT(S900)))</f>
        <v xml:space="preserve"> </v>
      </c>
      <c r="U900" s="21" t="str">
        <f>IF('Raw Data'!B907=0," ",IF((D900-C900)&gt;POWER(10, 50),2*MIN(AVERAGE('Raw Data'!G907:R907)-C900,D900-AVERAGE('Raw Data'!G907:R907)),(D900-C900)/6))</f>
        <v xml:space="preserve"> </v>
      </c>
      <c r="V900" s="21" t="str">
        <f>IF('Raw Data'!B907=0," ",SQRT(POWER(R900,2)+POWER(T900,2)))</f>
        <v xml:space="preserve"> </v>
      </c>
      <c r="W900" s="21" t="str">
        <f>IF('Raw Data'!B907=0," ",IF(U900&lt;V900,0,SQRT(POWER(U900,2)-POWER(V900,2))))</f>
        <v xml:space="preserve"> </v>
      </c>
      <c r="X900" s="21" t="str">
        <f>IF('Raw Data'!B907=0," ",V900/U900)</f>
        <v xml:space="preserve"> </v>
      </c>
      <c r="Y900" s="21" t="str">
        <f>IF('Raw Data'!B907=0," ",SQRT(2)*(W900/V900))</f>
        <v xml:space="preserve"> </v>
      </c>
      <c r="Z900" s="21" t="str">
        <f>IF('Raw Data'!B907=0," ",'Raw Data'!T907)</f>
        <v xml:space="preserve"> </v>
      </c>
      <c r="AA900" s="21" t="str">
        <f>IF('Raw Data'!B907=0," ",'Raw Data'!F907)</f>
        <v xml:space="preserve"> </v>
      </c>
      <c r="AB900" s="132" t="str">
        <f>IF('Raw Data'!B907=0," ","No")</f>
        <v xml:space="preserve"> </v>
      </c>
      <c r="AC900" s="139" t="str">
        <f>IF('Raw Data'!B907=0," ","Yes")</f>
        <v xml:space="preserve"> </v>
      </c>
    </row>
    <row r="901" spans="1:29" x14ac:dyDescent="0.2">
      <c r="A901" s="21" t="str">
        <f>IF('Raw Data'!B908=0," ",'Raw Data'!B908)</f>
        <v xml:space="preserve"> </v>
      </c>
      <c r="B901" s="27" t="str">
        <f>IF('Raw Data'!B908=0," ",'Raw Data'!C908)</f>
        <v xml:space="preserve"> </v>
      </c>
      <c r="C901" s="21" t="str">
        <f>IF('Raw Data'!B908=0," ",'Raw Data'!D908)</f>
        <v xml:space="preserve"> </v>
      </c>
      <c r="D901" s="21" t="str">
        <f>IF('Raw Data'!B908=0," ",'Raw Data'!E908)</f>
        <v xml:space="preserve"> </v>
      </c>
      <c r="E901" s="21" t="str">
        <f>IF('Raw Data'!B908=0," ",(MAX('Raw Data'!G908:I908)-MIN('Raw Data'!G908:I908)))</f>
        <v xml:space="preserve"> </v>
      </c>
      <c r="F901" s="21" t="str">
        <f>IF('Raw Data'!B908=0," ",(MAX('Raw Data'!J908:L908)-MIN('Raw Data'!J908:L908)))</f>
        <v xml:space="preserve"> </v>
      </c>
      <c r="G901" s="21" t="str">
        <f>IF('Raw Data'!B908=0," ",(MAX('Raw Data'!M908:O908)-MIN('Raw Data'!M908:O908)))</f>
        <v xml:space="preserve"> </v>
      </c>
      <c r="H901" s="21" t="str">
        <f>IF('Raw Data'!B908=0," ",(MAX('Raw Data'!P908:R908)-MIN('Raw Data'!P908:R908)))</f>
        <v xml:space="preserve"> </v>
      </c>
      <c r="I901" s="21" t="str">
        <f>IF('Raw Data'!B908=0," ",AVERAGE(E901,G901))</f>
        <v xml:space="preserve"> </v>
      </c>
      <c r="J901" s="21" t="str">
        <f>IF('Raw Data'!B908=0," ",AVERAGE(F901,H901))</f>
        <v xml:space="preserve"> </v>
      </c>
      <c r="K901" s="21" t="str">
        <f>IF('Raw Data'!B908=0," ",AVERAGE(I901,J901))</f>
        <v xml:space="preserve"> </v>
      </c>
      <c r="L901" s="21" t="str">
        <f>IF('Raw Data'!B908=0," ",AVERAGE('Raw Data'!G908:I908,'Raw Data'!M908:O908))</f>
        <v xml:space="preserve"> </v>
      </c>
      <c r="M901" s="21" t="str">
        <f>IF('Raw Data'!B908=0," ",AVERAGE('Raw Data'!J908:L908,'Raw Data'!P908:R908))</f>
        <v xml:space="preserve"> </v>
      </c>
      <c r="N901" s="21" t="str">
        <f>IF('Raw Data'!B908=0," ",(MAX(L901:M901)-MIN(L901,M901)))</f>
        <v xml:space="preserve"> </v>
      </c>
      <c r="O901" s="21" t="str">
        <f>IF('Raw Data'!B908=0," ",AVERAGE('Raw Data'!G908:L908))</f>
        <v xml:space="preserve"> </v>
      </c>
      <c r="P901" s="21" t="str">
        <f>IF('Raw Data'!B908=0," ",AVERAGE('Raw Data'!M908:R908))</f>
        <v xml:space="preserve"> </v>
      </c>
      <c r="Q901" s="21" t="str">
        <f>IF('Raw Data'!B908=0," ",(MAX(O901:P901)-MIN(O901:P901)))</f>
        <v xml:space="preserve"> </v>
      </c>
      <c r="R901" s="21" t="str">
        <f>IF('Raw Data'!B908=0," ",K901*$H$1)</f>
        <v xml:space="preserve"> </v>
      </c>
      <c r="S901" s="21" t="str">
        <f>IF('Raw Data'!B908=0," ",(POWER(N901*$H$2, 2)-(POWER(R901,2)/6)))</f>
        <v xml:space="preserve"> </v>
      </c>
      <c r="T901" s="21" t="str">
        <f>IF('Raw Data'!B908=0," ",IF(S901&lt;0,0,SQRT(S901)))</f>
        <v xml:space="preserve"> </v>
      </c>
      <c r="U901" s="21" t="str">
        <f>IF('Raw Data'!B908=0," ",IF((D901-C901)&gt;POWER(10, 50),2*MIN(AVERAGE('Raw Data'!G908:R908)-C901,D901-AVERAGE('Raw Data'!G908:R908)),(D901-C901)/6))</f>
        <v xml:space="preserve"> </v>
      </c>
      <c r="V901" s="21" t="str">
        <f>IF('Raw Data'!B908=0," ",SQRT(POWER(R901,2)+POWER(T901,2)))</f>
        <v xml:space="preserve"> </v>
      </c>
      <c r="W901" s="21" t="str">
        <f>IF('Raw Data'!B908=0," ",IF(U901&lt;V901,0,SQRT(POWER(U901,2)-POWER(V901,2))))</f>
        <v xml:space="preserve"> </v>
      </c>
      <c r="X901" s="21" t="str">
        <f>IF('Raw Data'!B908=0," ",V901/U901)</f>
        <v xml:space="preserve"> </v>
      </c>
      <c r="Y901" s="21" t="str">
        <f>IF('Raw Data'!B908=0," ",SQRT(2)*(W901/V901))</f>
        <v xml:space="preserve"> </v>
      </c>
      <c r="Z901" s="21" t="str">
        <f>IF('Raw Data'!B908=0," ",'Raw Data'!T908)</f>
        <v xml:space="preserve"> </v>
      </c>
      <c r="AA901" s="21" t="str">
        <f>IF('Raw Data'!B908=0," ",'Raw Data'!F908)</f>
        <v xml:space="preserve"> </v>
      </c>
      <c r="AB901" s="132" t="str">
        <f>IF('Raw Data'!B908=0," ","No")</f>
        <v xml:space="preserve"> </v>
      </c>
      <c r="AC901" s="139" t="str">
        <f>IF('Raw Data'!B908=0," ","Yes")</f>
        <v xml:space="preserve"> </v>
      </c>
    </row>
    <row r="902" spans="1:29" x14ac:dyDescent="0.2">
      <c r="A902" s="21" t="str">
        <f>IF('Raw Data'!B909=0," ",'Raw Data'!B909)</f>
        <v xml:space="preserve"> </v>
      </c>
      <c r="B902" s="27" t="str">
        <f>IF('Raw Data'!B909=0," ",'Raw Data'!C909)</f>
        <v xml:space="preserve"> </v>
      </c>
      <c r="C902" s="21" t="str">
        <f>IF('Raw Data'!B909=0," ",'Raw Data'!D909)</f>
        <v xml:space="preserve"> </v>
      </c>
      <c r="D902" s="21" t="str">
        <f>IF('Raw Data'!B909=0," ",'Raw Data'!E909)</f>
        <v xml:space="preserve"> </v>
      </c>
      <c r="E902" s="21" t="str">
        <f>IF('Raw Data'!B909=0," ",(MAX('Raw Data'!G909:I909)-MIN('Raw Data'!G909:I909)))</f>
        <v xml:space="preserve"> </v>
      </c>
      <c r="F902" s="21" t="str">
        <f>IF('Raw Data'!B909=0," ",(MAX('Raw Data'!J909:L909)-MIN('Raw Data'!J909:L909)))</f>
        <v xml:space="preserve"> </v>
      </c>
      <c r="G902" s="21" t="str">
        <f>IF('Raw Data'!B909=0," ",(MAX('Raw Data'!M909:O909)-MIN('Raw Data'!M909:O909)))</f>
        <v xml:space="preserve"> </v>
      </c>
      <c r="H902" s="21" t="str">
        <f>IF('Raw Data'!B909=0," ",(MAX('Raw Data'!P909:R909)-MIN('Raw Data'!P909:R909)))</f>
        <v xml:space="preserve"> </v>
      </c>
      <c r="I902" s="21" t="str">
        <f>IF('Raw Data'!B909=0," ",AVERAGE(E902,G902))</f>
        <v xml:space="preserve"> </v>
      </c>
      <c r="J902" s="21" t="str">
        <f>IF('Raw Data'!B909=0," ",AVERAGE(F902,H902))</f>
        <v xml:space="preserve"> </v>
      </c>
      <c r="K902" s="21" t="str">
        <f>IF('Raw Data'!B909=0," ",AVERAGE(I902,J902))</f>
        <v xml:space="preserve"> </v>
      </c>
      <c r="L902" s="21" t="str">
        <f>IF('Raw Data'!B909=0," ",AVERAGE('Raw Data'!G909:I909,'Raw Data'!M909:O909))</f>
        <v xml:space="preserve"> </v>
      </c>
      <c r="M902" s="21" t="str">
        <f>IF('Raw Data'!B909=0," ",AVERAGE('Raw Data'!J909:L909,'Raw Data'!P909:R909))</f>
        <v xml:space="preserve"> </v>
      </c>
      <c r="N902" s="21" t="str">
        <f>IF('Raw Data'!B909=0," ",(MAX(L902:M902)-MIN(L902,M902)))</f>
        <v xml:space="preserve"> </v>
      </c>
      <c r="O902" s="21" t="str">
        <f>IF('Raw Data'!B909=0," ",AVERAGE('Raw Data'!G909:L909))</f>
        <v xml:space="preserve"> </v>
      </c>
      <c r="P902" s="21" t="str">
        <f>IF('Raw Data'!B909=0," ",AVERAGE('Raw Data'!M909:R909))</f>
        <v xml:space="preserve"> </v>
      </c>
      <c r="Q902" s="21" t="str">
        <f>IF('Raw Data'!B909=0," ",(MAX(O902:P902)-MIN(O902:P902)))</f>
        <v xml:space="preserve"> </v>
      </c>
      <c r="R902" s="21" t="str">
        <f>IF('Raw Data'!B909=0," ",K902*$H$1)</f>
        <v xml:space="preserve"> </v>
      </c>
      <c r="S902" s="21" t="str">
        <f>IF('Raw Data'!B909=0," ",(POWER(N902*$H$2, 2)-(POWER(R902,2)/6)))</f>
        <v xml:space="preserve"> </v>
      </c>
      <c r="T902" s="21" t="str">
        <f>IF('Raw Data'!B909=0," ",IF(S902&lt;0,0,SQRT(S902)))</f>
        <v xml:space="preserve"> </v>
      </c>
      <c r="U902" s="21" t="str">
        <f>IF('Raw Data'!B909=0," ",IF((D902-C902)&gt;POWER(10, 50),2*MIN(AVERAGE('Raw Data'!G909:R909)-C902,D902-AVERAGE('Raw Data'!G909:R909)),(D902-C902)/6))</f>
        <v xml:space="preserve"> </v>
      </c>
      <c r="V902" s="21" t="str">
        <f>IF('Raw Data'!B909=0," ",SQRT(POWER(R902,2)+POWER(T902,2)))</f>
        <v xml:space="preserve"> </v>
      </c>
      <c r="W902" s="21" t="str">
        <f>IF('Raw Data'!B909=0," ",IF(U902&lt;V902,0,SQRT(POWER(U902,2)-POWER(V902,2))))</f>
        <v xml:space="preserve"> </v>
      </c>
      <c r="X902" s="21" t="str">
        <f>IF('Raw Data'!B909=0," ",V902/U902)</f>
        <v xml:space="preserve"> </v>
      </c>
      <c r="Y902" s="21" t="str">
        <f>IF('Raw Data'!B909=0," ",SQRT(2)*(W902/V902))</f>
        <v xml:space="preserve"> </v>
      </c>
      <c r="Z902" s="21" t="str">
        <f>IF('Raw Data'!B909=0," ",'Raw Data'!T909)</f>
        <v xml:space="preserve"> </v>
      </c>
      <c r="AA902" s="21" t="str">
        <f>IF('Raw Data'!B909=0," ",'Raw Data'!F909)</f>
        <v xml:space="preserve"> </v>
      </c>
      <c r="AB902" s="132" t="str">
        <f>IF('Raw Data'!B909=0," ","No")</f>
        <v xml:space="preserve"> </v>
      </c>
      <c r="AC902" s="139" t="str">
        <f>IF('Raw Data'!B909=0," ","Yes")</f>
        <v xml:space="preserve"> </v>
      </c>
    </row>
    <row r="903" spans="1:29" x14ac:dyDescent="0.2">
      <c r="A903" s="21" t="str">
        <f>IF('Raw Data'!B910=0," ",'Raw Data'!B910)</f>
        <v xml:space="preserve"> </v>
      </c>
      <c r="B903" s="27" t="str">
        <f>IF('Raw Data'!B910=0," ",'Raw Data'!C910)</f>
        <v xml:space="preserve"> </v>
      </c>
      <c r="C903" s="21" t="str">
        <f>IF('Raw Data'!B910=0," ",'Raw Data'!D910)</f>
        <v xml:space="preserve"> </v>
      </c>
      <c r="D903" s="21" t="str">
        <f>IF('Raw Data'!B910=0," ",'Raw Data'!E910)</f>
        <v xml:space="preserve"> </v>
      </c>
      <c r="E903" s="21" t="str">
        <f>IF('Raw Data'!B910=0," ",(MAX('Raw Data'!G910:I910)-MIN('Raw Data'!G910:I910)))</f>
        <v xml:space="preserve"> </v>
      </c>
      <c r="F903" s="21" t="str">
        <f>IF('Raw Data'!B910=0," ",(MAX('Raw Data'!J910:L910)-MIN('Raw Data'!J910:L910)))</f>
        <v xml:space="preserve"> </v>
      </c>
      <c r="G903" s="21" t="str">
        <f>IF('Raw Data'!B910=0," ",(MAX('Raw Data'!M910:O910)-MIN('Raw Data'!M910:O910)))</f>
        <v xml:space="preserve"> </v>
      </c>
      <c r="H903" s="21" t="str">
        <f>IF('Raw Data'!B910=0," ",(MAX('Raw Data'!P910:R910)-MIN('Raw Data'!P910:R910)))</f>
        <v xml:space="preserve"> </v>
      </c>
      <c r="I903" s="21" t="str">
        <f>IF('Raw Data'!B910=0," ",AVERAGE(E903,G903))</f>
        <v xml:space="preserve"> </v>
      </c>
      <c r="J903" s="21" t="str">
        <f>IF('Raw Data'!B910=0," ",AVERAGE(F903,H903))</f>
        <v xml:space="preserve"> </v>
      </c>
      <c r="K903" s="21" t="str">
        <f>IF('Raw Data'!B910=0," ",AVERAGE(I903,J903))</f>
        <v xml:space="preserve"> </v>
      </c>
      <c r="L903" s="21" t="str">
        <f>IF('Raw Data'!B910=0," ",AVERAGE('Raw Data'!G910:I910,'Raw Data'!M910:O910))</f>
        <v xml:space="preserve"> </v>
      </c>
      <c r="M903" s="21" t="str">
        <f>IF('Raw Data'!B910=0," ",AVERAGE('Raw Data'!J910:L910,'Raw Data'!P910:R910))</f>
        <v xml:space="preserve"> </v>
      </c>
      <c r="N903" s="21" t="str">
        <f>IF('Raw Data'!B910=0," ",(MAX(L903:M903)-MIN(L903,M903)))</f>
        <v xml:space="preserve"> </v>
      </c>
      <c r="O903" s="21" t="str">
        <f>IF('Raw Data'!B910=0," ",AVERAGE('Raw Data'!G910:L910))</f>
        <v xml:space="preserve"> </v>
      </c>
      <c r="P903" s="21" t="str">
        <f>IF('Raw Data'!B910=0," ",AVERAGE('Raw Data'!M910:R910))</f>
        <v xml:space="preserve"> </v>
      </c>
      <c r="Q903" s="21" t="str">
        <f>IF('Raw Data'!B910=0," ",(MAX(O903:P903)-MIN(O903:P903)))</f>
        <v xml:space="preserve"> </v>
      </c>
      <c r="R903" s="21" t="str">
        <f>IF('Raw Data'!B910=0," ",K903*$H$1)</f>
        <v xml:space="preserve"> </v>
      </c>
      <c r="S903" s="21" t="str">
        <f>IF('Raw Data'!B910=0," ",(POWER(N903*$H$2, 2)-(POWER(R903,2)/6)))</f>
        <v xml:space="preserve"> </v>
      </c>
      <c r="T903" s="21" t="str">
        <f>IF('Raw Data'!B910=0," ",IF(S903&lt;0,0,SQRT(S903)))</f>
        <v xml:space="preserve"> </v>
      </c>
      <c r="U903" s="21" t="str">
        <f>IF('Raw Data'!B910=0," ",IF((D903-C903)&gt;POWER(10, 50),2*MIN(AVERAGE('Raw Data'!G910:R910)-C903,D903-AVERAGE('Raw Data'!G910:R910)),(D903-C903)/6))</f>
        <v xml:space="preserve"> </v>
      </c>
      <c r="V903" s="21" t="str">
        <f>IF('Raw Data'!B910=0," ",SQRT(POWER(R903,2)+POWER(T903,2)))</f>
        <v xml:space="preserve"> </v>
      </c>
      <c r="W903" s="21" t="str">
        <f>IF('Raw Data'!B910=0," ",IF(U903&lt;V903,0,SQRT(POWER(U903,2)-POWER(V903,2))))</f>
        <v xml:space="preserve"> </v>
      </c>
      <c r="X903" s="21" t="str">
        <f>IF('Raw Data'!B910=0," ",V903/U903)</f>
        <v xml:space="preserve"> </v>
      </c>
      <c r="Y903" s="21" t="str">
        <f>IF('Raw Data'!B910=0," ",SQRT(2)*(W903/V903))</f>
        <v xml:space="preserve"> </v>
      </c>
      <c r="Z903" s="21" t="str">
        <f>IF('Raw Data'!B910=0," ",'Raw Data'!T910)</f>
        <v xml:space="preserve"> </v>
      </c>
      <c r="AA903" s="21" t="str">
        <f>IF('Raw Data'!B910=0," ",'Raw Data'!F910)</f>
        <v xml:space="preserve"> </v>
      </c>
      <c r="AB903" s="132" t="str">
        <f>IF('Raw Data'!B910=0," ","No")</f>
        <v xml:space="preserve"> </v>
      </c>
      <c r="AC903" s="139" t="str">
        <f>IF('Raw Data'!B910=0," ","Yes")</f>
        <v xml:space="preserve"> </v>
      </c>
    </row>
    <row r="904" spans="1:29" x14ac:dyDescent="0.2">
      <c r="A904" s="21" t="str">
        <f>IF('Raw Data'!B911=0," ",'Raw Data'!B911)</f>
        <v xml:space="preserve"> </v>
      </c>
      <c r="B904" s="27" t="str">
        <f>IF('Raw Data'!B911=0," ",'Raw Data'!C911)</f>
        <v xml:space="preserve"> </v>
      </c>
      <c r="C904" s="21" t="str">
        <f>IF('Raw Data'!B911=0," ",'Raw Data'!D911)</f>
        <v xml:space="preserve"> </v>
      </c>
      <c r="D904" s="21" t="str">
        <f>IF('Raw Data'!B911=0," ",'Raw Data'!E911)</f>
        <v xml:space="preserve"> </v>
      </c>
      <c r="E904" s="21" t="str">
        <f>IF('Raw Data'!B911=0," ",(MAX('Raw Data'!G911:I911)-MIN('Raw Data'!G911:I911)))</f>
        <v xml:space="preserve"> </v>
      </c>
      <c r="F904" s="21" t="str">
        <f>IF('Raw Data'!B911=0," ",(MAX('Raw Data'!J911:L911)-MIN('Raw Data'!J911:L911)))</f>
        <v xml:space="preserve"> </v>
      </c>
      <c r="G904" s="21" t="str">
        <f>IF('Raw Data'!B911=0," ",(MAX('Raw Data'!M911:O911)-MIN('Raw Data'!M911:O911)))</f>
        <v xml:space="preserve"> </v>
      </c>
      <c r="H904" s="21" t="str">
        <f>IF('Raw Data'!B911=0," ",(MAX('Raw Data'!P911:R911)-MIN('Raw Data'!P911:R911)))</f>
        <v xml:space="preserve"> </v>
      </c>
      <c r="I904" s="21" t="str">
        <f>IF('Raw Data'!B911=0," ",AVERAGE(E904,G904))</f>
        <v xml:space="preserve"> </v>
      </c>
      <c r="J904" s="21" t="str">
        <f>IF('Raw Data'!B911=0," ",AVERAGE(F904,H904))</f>
        <v xml:space="preserve"> </v>
      </c>
      <c r="K904" s="21" t="str">
        <f>IF('Raw Data'!B911=0," ",AVERAGE(I904,J904))</f>
        <v xml:space="preserve"> </v>
      </c>
      <c r="L904" s="21" t="str">
        <f>IF('Raw Data'!B911=0," ",AVERAGE('Raw Data'!G911:I911,'Raw Data'!M911:O911))</f>
        <v xml:space="preserve"> </v>
      </c>
      <c r="M904" s="21" t="str">
        <f>IF('Raw Data'!B911=0," ",AVERAGE('Raw Data'!J911:L911,'Raw Data'!P911:R911))</f>
        <v xml:space="preserve"> </v>
      </c>
      <c r="N904" s="21" t="str">
        <f>IF('Raw Data'!B911=0," ",(MAX(L904:M904)-MIN(L904,M904)))</f>
        <v xml:space="preserve"> </v>
      </c>
      <c r="O904" s="21" t="str">
        <f>IF('Raw Data'!B911=0," ",AVERAGE('Raw Data'!G911:L911))</f>
        <v xml:space="preserve"> </v>
      </c>
      <c r="P904" s="21" t="str">
        <f>IF('Raw Data'!B911=0," ",AVERAGE('Raw Data'!M911:R911))</f>
        <v xml:space="preserve"> </v>
      </c>
      <c r="Q904" s="21" t="str">
        <f>IF('Raw Data'!B911=0," ",(MAX(O904:P904)-MIN(O904:P904)))</f>
        <v xml:space="preserve"> </v>
      </c>
      <c r="R904" s="21" t="str">
        <f>IF('Raw Data'!B911=0," ",K904*$H$1)</f>
        <v xml:space="preserve"> </v>
      </c>
      <c r="S904" s="21" t="str">
        <f>IF('Raw Data'!B911=0," ",(POWER(N904*$H$2, 2)-(POWER(R904,2)/6)))</f>
        <v xml:space="preserve"> </v>
      </c>
      <c r="T904" s="21" t="str">
        <f>IF('Raw Data'!B911=0," ",IF(S904&lt;0,0,SQRT(S904)))</f>
        <v xml:space="preserve"> </v>
      </c>
      <c r="U904" s="21" t="str">
        <f>IF('Raw Data'!B911=0," ",IF((D904-C904)&gt;POWER(10, 50),2*MIN(AVERAGE('Raw Data'!G911:R911)-C904,D904-AVERAGE('Raw Data'!G911:R911)),(D904-C904)/6))</f>
        <v xml:space="preserve"> </v>
      </c>
      <c r="V904" s="21" t="str">
        <f>IF('Raw Data'!B911=0," ",SQRT(POWER(R904,2)+POWER(T904,2)))</f>
        <v xml:space="preserve"> </v>
      </c>
      <c r="W904" s="21" t="str">
        <f>IF('Raw Data'!B911=0," ",IF(U904&lt;V904,0,SQRT(POWER(U904,2)-POWER(V904,2))))</f>
        <v xml:space="preserve"> </v>
      </c>
      <c r="X904" s="21" t="str">
        <f>IF('Raw Data'!B911=0," ",V904/U904)</f>
        <v xml:space="preserve"> </v>
      </c>
      <c r="Y904" s="21" t="str">
        <f>IF('Raw Data'!B911=0," ",SQRT(2)*(W904/V904))</f>
        <v xml:space="preserve"> </v>
      </c>
      <c r="Z904" s="21" t="str">
        <f>IF('Raw Data'!B911=0," ",'Raw Data'!T911)</f>
        <v xml:space="preserve"> </v>
      </c>
      <c r="AA904" s="21" t="str">
        <f>IF('Raw Data'!B911=0," ",'Raw Data'!F911)</f>
        <v xml:space="preserve"> </v>
      </c>
      <c r="AB904" s="132" t="str">
        <f>IF('Raw Data'!B911=0," ","No")</f>
        <v xml:space="preserve"> </v>
      </c>
      <c r="AC904" s="139" t="str">
        <f>IF('Raw Data'!B911=0," ","Yes")</f>
        <v xml:space="preserve"> </v>
      </c>
    </row>
    <row r="905" spans="1:29" x14ac:dyDescent="0.2">
      <c r="A905" s="21" t="str">
        <f>IF('Raw Data'!B912=0," ",'Raw Data'!B912)</f>
        <v xml:space="preserve"> </v>
      </c>
      <c r="B905" s="27" t="str">
        <f>IF('Raw Data'!B912=0," ",'Raw Data'!C912)</f>
        <v xml:space="preserve"> </v>
      </c>
      <c r="C905" s="21" t="str">
        <f>IF('Raw Data'!B912=0," ",'Raw Data'!D912)</f>
        <v xml:space="preserve"> </v>
      </c>
      <c r="D905" s="21" t="str">
        <f>IF('Raw Data'!B912=0," ",'Raw Data'!E912)</f>
        <v xml:space="preserve"> </v>
      </c>
      <c r="E905" s="21" t="str">
        <f>IF('Raw Data'!B912=0," ",(MAX('Raw Data'!G912:I912)-MIN('Raw Data'!G912:I912)))</f>
        <v xml:space="preserve"> </v>
      </c>
      <c r="F905" s="21" t="str">
        <f>IF('Raw Data'!B912=0," ",(MAX('Raw Data'!J912:L912)-MIN('Raw Data'!J912:L912)))</f>
        <v xml:space="preserve"> </v>
      </c>
      <c r="G905" s="21" t="str">
        <f>IF('Raw Data'!B912=0," ",(MAX('Raw Data'!M912:O912)-MIN('Raw Data'!M912:O912)))</f>
        <v xml:space="preserve"> </v>
      </c>
      <c r="H905" s="21" t="str">
        <f>IF('Raw Data'!B912=0," ",(MAX('Raw Data'!P912:R912)-MIN('Raw Data'!P912:R912)))</f>
        <v xml:space="preserve"> </v>
      </c>
      <c r="I905" s="21" t="str">
        <f>IF('Raw Data'!B912=0," ",AVERAGE(E905,G905))</f>
        <v xml:space="preserve"> </v>
      </c>
      <c r="J905" s="21" t="str">
        <f>IF('Raw Data'!B912=0," ",AVERAGE(F905,H905))</f>
        <v xml:space="preserve"> </v>
      </c>
      <c r="K905" s="21" t="str">
        <f>IF('Raw Data'!B912=0," ",AVERAGE(I905,J905))</f>
        <v xml:space="preserve"> </v>
      </c>
      <c r="L905" s="21" t="str">
        <f>IF('Raw Data'!B912=0," ",AVERAGE('Raw Data'!G912:I912,'Raw Data'!M912:O912))</f>
        <v xml:space="preserve"> </v>
      </c>
      <c r="M905" s="21" t="str">
        <f>IF('Raw Data'!B912=0," ",AVERAGE('Raw Data'!J912:L912,'Raw Data'!P912:R912))</f>
        <v xml:space="preserve"> </v>
      </c>
      <c r="N905" s="21" t="str">
        <f>IF('Raw Data'!B912=0," ",(MAX(L905:M905)-MIN(L905,M905)))</f>
        <v xml:space="preserve"> </v>
      </c>
      <c r="O905" s="21" t="str">
        <f>IF('Raw Data'!B912=0," ",AVERAGE('Raw Data'!G912:L912))</f>
        <v xml:space="preserve"> </v>
      </c>
      <c r="P905" s="21" t="str">
        <f>IF('Raw Data'!B912=0," ",AVERAGE('Raw Data'!M912:R912))</f>
        <v xml:space="preserve"> </v>
      </c>
      <c r="Q905" s="21" t="str">
        <f>IF('Raw Data'!B912=0," ",(MAX(O905:P905)-MIN(O905:P905)))</f>
        <v xml:space="preserve"> </v>
      </c>
      <c r="R905" s="21" t="str">
        <f>IF('Raw Data'!B912=0," ",K905*$H$1)</f>
        <v xml:space="preserve"> </v>
      </c>
      <c r="S905" s="21" t="str">
        <f>IF('Raw Data'!B912=0," ",(POWER(N905*$H$2, 2)-(POWER(R905,2)/6)))</f>
        <v xml:space="preserve"> </v>
      </c>
      <c r="T905" s="21" t="str">
        <f>IF('Raw Data'!B912=0," ",IF(S905&lt;0,0,SQRT(S905)))</f>
        <v xml:space="preserve"> </v>
      </c>
      <c r="U905" s="21" t="str">
        <f>IF('Raw Data'!B912=0," ",IF((D905-C905)&gt;POWER(10, 50),2*MIN(AVERAGE('Raw Data'!G912:R912)-C905,D905-AVERAGE('Raw Data'!G912:R912)),(D905-C905)/6))</f>
        <v xml:space="preserve"> </v>
      </c>
      <c r="V905" s="21" t="str">
        <f>IF('Raw Data'!B912=0," ",SQRT(POWER(R905,2)+POWER(T905,2)))</f>
        <v xml:space="preserve"> </v>
      </c>
      <c r="W905" s="21" t="str">
        <f>IF('Raw Data'!B912=0," ",IF(U905&lt;V905,0,SQRT(POWER(U905,2)-POWER(V905,2))))</f>
        <v xml:space="preserve"> </v>
      </c>
      <c r="X905" s="21" t="str">
        <f>IF('Raw Data'!B912=0," ",V905/U905)</f>
        <v xml:space="preserve"> </v>
      </c>
      <c r="Y905" s="21" t="str">
        <f>IF('Raw Data'!B912=0," ",SQRT(2)*(W905/V905))</f>
        <v xml:space="preserve"> </v>
      </c>
      <c r="Z905" s="21" t="str">
        <f>IF('Raw Data'!B912=0," ",'Raw Data'!T912)</f>
        <v xml:space="preserve"> </v>
      </c>
      <c r="AA905" s="21" t="str">
        <f>IF('Raw Data'!B912=0," ",'Raw Data'!F912)</f>
        <v xml:space="preserve"> </v>
      </c>
      <c r="AB905" s="132" t="str">
        <f>IF('Raw Data'!B912=0," ","No")</f>
        <v xml:space="preserve"> </v>
      </c>
      <c r="AC905" s="139" t="str">
        <f>IF('Raw Data'!B912=0," ","Yes")</f>
        <v xml:space="preserve"> </v>
      </c>
    </row>
    <row r="906" spans="1:29" x14ac:dyDescent="0.2">
      <c r="A906" s="21" t="str">
        <f>IF('Raw Data'!B913=0," ",'Raw Data'!B913)</f>
        <v xml:space="preserve"> </v>
      </c>
      <c r="B906" s="27" t="str">
        <f>IF('Raw Data'!B913=0," ",'Raw Data'!C913)</f>
        <v xml:space="preserve"> </v>
      </c>
      <c r="C906" s="21" t="str">
        <f>IF('Raw Data'!B913=0," ",'Raw Data'!D913)</f>
        <v xml:space="preserve"> </v>
      </c>
      <c r="D906" s="21" t="str">
        <f>IF('Raw Data'!B913=0," ",'Raw Data'!E913)</f>
        <v xml:space="preserve"> </v>
      </c>
      <c r="E906" s="21" t="str">
        <f>IF('Raw Data'!B913=0," ",(MAX('Raw Data'!G913:I913)-MIN('Raw Data'!G913:I913)))</f>
        <v xml:space="preserve"> </v>
      </c>
      <c r="F906" s="21" t="str">
        <f>IF('Raw Data'!B913=0," ",(MAX('Raw Data'!J913:L913)-MIN('Raw Data'!J913:L913)))</f>
        <v xml:space="preserve"> </v>
      </c>
      <c r="G906" s="21" t="str">
        <f>IF('Raw Data'!B913=0," ",(MAX('Raw Data'!M913:O913)-MIN('Raw Data'!M913:O913)))</f>
        <v xml:space="preserve"> </v>
      </c>
      <c r="H906" s="21" t="str">
        <f>IF('Raw Data'!B913=0," ",(MAX('Raw Data'!P913:R913)-MIN('Raw Data'!P913:R913)))</f>
        <v xml:space="preserve"> </v>
      </c>
      <c r="I906" s="21" t="str">
        <f>IF('Raw Data'!B913=0," ",AVERAGE(E906,G906))</f>
        <v xml:space="preserve"> </v>
      </c>
      <c r="J906" s="21" t="str">
        <f>IF('Raw Data'!B913=0," ",AVERAGE(F906,H906))</f>
        <v xml:space="preserve"> </v>
      </c>
      <c r="K906" s="21" t="str">
        <f>IF('Raw Data'!B913=0," ",AVERAGE(I906,J906))</f>
        <v xml:space="preserve"> </v>
      </c>
      <c r="L906" s="21" t="str">
        <f>IF('Raw Data'!B913=0," ",AVERAGE('Raw Data'!G913:I913,'Raw Data'!M913:O913))</f>
        <v xml:space="preserve"> </v>
      </c>
      <c r="M906" s="21" t="str">
        <f>IF('Raw Data'!B913=0," ",AVERAGE('Raw Data'!J913:L913,'Raw Data'!P913:R913))</f>
        <v xml:space="preserve"> </v>
      </c>
      <c r="N906" s="21" t="str">
        <f>IF('Raw Data'!B913=0," ",(MAX(L906:M906)-MIN(L906,M906)))</f>
        <v xml:space="preserve"> </v>
      </c>
      <c r="O906" s="21" t="str">
        <f>IF('Raw Data'!B913=0," ",AVERAGE('Raw Data'!G913:L913))</f>
        <v xml:space="preserve"> </v>
      </c>
      <c r="P906" s="21" t="str">
        <f>IF('Raw Data'!B913=0," ",AVERAGE('Raw Data'!M913:R913))</f>
        <v xml:space="preserve"> </v>
      </c>
      <c r="Q906" s="21" t="str">
        <f>IF('Raw Data'!B913=0," ",(MAX(O906:P906)-MIN(O906:P906)))</f>
        <v xml:space="preserve"> </v>
      </c>
      <c r="R906" s="21" t="str">
        <f>IF('Raw Data'!B913=0," ",K906*$H$1)</f>
        <v xml:space="preserve"> </v>
      </c>
      <c r="S906" s="21" t="str">
        <f>IF('Raw Data'!B913=0," ",(POWER(N906*$H$2, 2)-(POWER(R906,2)/6)))</f>
        <v xml:space="preserve"> </v>
      </c>
      <c r="T906" s="21" t="str">
        <f>IF('Raw Data'!B913=0," ",IF(S906&lt;0,0,SQRT(S906)))</f>
        <v xml:space="preserve"> </v>
      </c>
      <c r="U906" s="21" t="str">
        <f>IF('Raw Data'!B913=0," ",IF((D906-C906)&gt;POWER(10, 50),2*MIN(AVERAGE('Raw Data'!G913:R913)-C906,D906-AVERAGE('Raw Data'!G913:R913)),(D906-C906)/6))</f>
        <v xml:space="preserve"> </v>
      </c>
      <c r="V906" s="21" t="str">
        <f>IF('Raw Data'!B913=0," ",SQRT(POWER(R906,2)+POWER(T906,2)))</f>
        <v xml:space="preserve"> </v>
      </c>
      <c r="W906" s="21" t="str">
        <f>IF('Raw Data'!B913=0," ",IF(U906&lt;V906,0,SQRT(POWER(U906,2)-POWER(V906,2))))</f>
        <v xml:space="preserve"> </v>
      </c>
      <c r="X906" s="21" t="str">
        <f>IF('Raw Data'!B913=0," ",V906/U906)</f>
        <v xml:space="preserve"> </v>
      </c>
      <c r="Y906" s="21" t="str">
        <f>IF('Raw Data'!B913=0," ",SQRT(2)*(W906/V906))</f>
        <v xml:space="preserve"> </v>
      </c>
      <c r="Z906" s="21" t="str">
        <f>IF('Raw Data'!B913=0," ",'Raw Data'!T913)</f>
        <v xml:space="preserve"> </v>
      </c>
      <c r="AA906" s="21" t="str">
        <f>IF('Raw Data'!B913=0," ",'Raw Data'!F913)</f>
        <v xml:space="preserve"> </v>
      </c>
      <c r="AB906" s="132" t="str">
        <f>IF('Raw Data'!B913=0," ","No")</f>
        <v xml:space="preserve"> </v>
      </c>
      <c r="AC906" s="139" t="str">
        <f>IF('Raw Data'!B913=0," ","Yes")</f>
        <v xml:space="preserve"> </v>
      </c>
    </row>
    <row r="907" spans="1:29" x14ac:dyDescent="0.2">
      <c r="A907" s="21" t="str">
        <f>IF('Raw Data'!B914=0," ",'Raw Data'!B914)</f>
        <v xml:space="preserve"> </v>
      </c>
      <c r="B907" s="27" t="str">
        <f>IF('Raw Data'!B914=0," ",'Raw Data'!C914)</f>
        <v xml:space="preserve"> </v>
      </c>
      <c r="C907" s="21" t="str">
        <f>IF('Raw Data'!B914=0," ",'Raw Data'!D914)</f>
        <v xml:space="preserve"> </v>
      </c>
      <c r="D907" s="21" t="str">
        <f>IF('Raw Data'!B914=0," ",'Raw Data'!E914)</f>
        <v xml:space="preserve"> </v>
      </c>
      <c r="E907" s="21" t="str">
        <f>IF('Raw Data'!B914=0," ",(MAX('Raw Data'!G914:I914)-MIN('Raw Data'!G914:I914)))</f>
        <v xml:space="preserve"> </v>
      </c>
      <c r="F907" s="21" t="str">
        <f>IF('Raw Data'!B914=0," ",(MAX('Raw Data'!J914:L914)-MIN('Raw Data'!J914:L914)))</f>
        <v xml:space="preserve"> </v>
      </c>
      <c r="G907" s="21" t="str">
        <f>IF('Raw Data'!B914=0," ",(MAX('Raw Data'!M914:O914)-MIN('Raw Data'!M914:O914)))</f>
        <v xml:space="preserve"> </v>
      </c>
      <c r="H907" s="21" t="str">
        <f>IF('Raw Data'!B914=0," ",(MAX('Raw Data'!P914:R914)-MIN('Raw Data'!P914:R914)))</f>
        <v xml:space="preserve"> </v>
      </c>
      <c r="I907" s="21" t="str">
        <f>IF('Raw Data'!B914=0," ",AVERAGE(E907,G907))</f>
        <v xml:space="preserve"> </v>
      </c>
      <c r="J907" s="21" t="str">
        <f>IF('Raw Data'!B914=0," ",AVERAGE(F907,H907))</f>
        <v xml:space="preserve"> </v>
      </c>
      <c r="K907" s="21" t="str">
        <f>IF('Raw Data'!B914=0," ",AVERAGE(I907,J907))</f>
        <v xml:space="preserve"> </v>
      </c>
      <c r="L907" s="21" t="str">
        <f>IF('Raw Data'!B914=0," ",AVERAGE('Raw Data'!G914:I914,'Raw Data'!M914:O914))</f>
        <v xml:space="preserve"> </v>
      </c>
      <c r="M907" s="21" t="str">
        <f>IF('Raw Data'!B914=0," ",AVERAGE('Raw Data'!J914:L914,'Raw Data'!P914:R914))</f>
        <v xml:space="preserve"> </v>
      </c>
      <c r="N907" s="21" t="str">
        <f>IF('Raw Data'!B914=0," ",(MAX(L907:M907)-MIN(L907,M907)))</f>
        <v xml:space="preserve"> </v>
      </c>
      <c r="O907" s="21" t="str">
        <f>IF('Raw Data'!B914=0," ",AVERAGE('Raw Data'!G914:L914))</f>
        <v xml:space="preserve"> </v>
      </c>
      <c r="P907" s="21" t="str">
        <f>IF('Raw Data'!B914=0," ",AVERAGE('Raw Data'!M914:R914))</f>
        <v xml:space="preserve"> </v>
      </c>
      <c r="Q907" s="21" t="str">
        <f>IF('Raw Data'!B914=0," ",(MAX(O907:P907)-MIN(O907:P907)))</f>
        <v xml:space="preserve"> </v>
      </c>
      <c r="R907" s="21" t="str">
        <f>IF('Raw Data'!B914=0," ",K907*$H$1)</f>
        <v xml:space="preserve"> </v>
      </c>
      <c r="S907" s="21" t="str">
        <f>IF('Raw Data'!B914=0," ",(POWER(N907*$H$2, 2)-(POWER(R907,2)/6)))</f>
        <v xml:space="preserve"> </v>
      </c>
      <c r="T907" s="21" t="str">
        <f>IF('Raw Data'!B914=0," ",IF(S907&lt;0,0,SQRT(S907)))</f>
        <v xml:space="preserve"> </v>
      </c>
      <c r="U907" s="21" t="str">
        <f>IF('Raw Data'!B914=0," ",IF((D907-C907)&gt;POWER(10, 50),2*MIN(AVERAGE('Raw Data'!G914:R914)-C907,D907-AVERAGE('Raw Data'!G914:R914)),(D907-C907)/6))</f>
        <v xml:space="preserve"> </v>
      </c>
      <c r="V907" s="21" t="str">
        <f>IF('Raw Data'!B914=0," ",SQRT(POWER(R907,2)+POWER(T907,2)))</f>
        <v xml:space="preserve"> </v>
      </c>
      <c r="W907" s="21" t="str">
        <f>IF('Raw Data'!B914=0," ",IF(U907&lt;V907,0,SQRT(POWER(U907,2)-POWER(V907,2))))</f>
        <v xml:space="preserve"> </v>
      </c>
      <c r="X907" s="21" t="str">
        <f>IF('Raw Data'!B914=0," ",V907/U907)</f>
        <v xml:space="preserve"> </v>
      </c>
      <c r="Y907" s="21" t="str">
        <f>IF('Raw Data'!B914=0," ",SQRT(2)*(W907/V907))</f>
        <v xml:space="preserve"> </v>
      </c>
      <c r="Z907" s="21" t="str">
        <f>IF('Raw Data'!B914=0," ",'Raw Data'!T914)</f>
        <v xml:space="preserve"> </v>
      </c>
      <c r="AA907" s="21" t="str">
        <f>IF('Raw Data'!B914=0," ",'Raw Data'!F914)</f>
        <v xml:space="preserve"> </v>
      </c>
      <c r="AB907" s="132" t="str">
        <f>IF('Raw Data'!B914=0," ","No")</f>
        <v xml:space="preserve"> </v>
      </c>
      <c r="AC907" s="139" t="str">
        <f>IF('Raw Data'!B914=0," ","Yes")</f>
        <v xml:space="preserve"> </v>
      </c>
    </row>
    <row r="908" spans="1:29" x14ac:dyDescent="0.2">
      <c r="A908" s="21" t="str">
        <f>IF('Raw Data'!B915=0," ",'Raw Data'!B915)</f>
        <v xml:space="preserve"> </v>
      </c>
      <c r="B908" s="27" t="str">
        <f>IF('Raw Data'!B915=0," ",'Raw Data'!C915)</f>
        <v xml:space="preserve"> </v>
      </c>
      <c r="C908" s="21" t="str">
        <f>IF('Raw Data'!B915=0," ",'Raw Data'!D915)</f>
        <v xml:space="preserve"> </v>
      </c>
      <c r="D908" s="21" t="str">
        <f>IF('Raw Data'!B915=0," ",'Raw Data'!E915)</f>
        <v xml:space="preserve"> </v>
      </c>
      <c r="E908" s="21" t="str">
        <f>IF('Raw Data'!B915=0," ",(MAX('Raw Data'!G915:I915)-MIN('Raw Data'!G915:I915)))</f>
        <v xml:space="preserve"> </v>
      </c>
      <c r="F908" s="21" t="str">
        <f>IF('Raw Data'!B915=0," ",(MAX('Raw Data'!J915:L915)-MIN('Raw Data'!J915:L915)))</f>
        <v xml:space="preserve"> </v>
      </c>
      <c r="G908" s="21" t="str">
        <f>IF('Raw Data'!B915=0," ",(MAX('Raw Data'!M915:O915)-MIN('Raw Data'!M915:O915)))</f>
        <v xml:space="preserve"> </v>
      </c>
      <c r="H908" s="21" t="str">
        <f>IF('Raw Data'!B915=0," ",(MAX('Raw Data'!P915:R915)-MIN('Raw Data'!P915:R915)))</f>
        <v xml:space="preserve"> </v>
      </c>
      <c r="I908" s="21" t="str">
        <f>IF('Raw Data'!B915=0," ",AVERAGE(E908,G908))</f>
        <v xml:space="preserve"> </v>
      </c>
      <c r="J908" s="21" t="str">
        <f>IF('Raw Data'!B915=0," ",AVERAGE(F908,H908))</f>
        <v xml:space="preserve"> </v>
      </c>
      <c r="K908" s="21" t="str">
        <f>IF('Raw Data'!B915=0," ",AVERAGE(I908,J908))</f>
        <v xml:space="preserve"> </v>
      </c>
      <c r="L908" s="21" t="str">
        <f>IF('Raw Data'!B915=0," ",AVERAGE('Raw Data'!G915:I915,'Raw Data'!M915:O915))</f>
        <v xml:space="preserve"> </v>
      </c>
      <c r="M908" s="21" t="str">
        <f>IF('Raw Data'!B915=0," ",AVERAGE('Raw Data'!J915:L915,'Raw Data'!P915:R915))</f>
        <v xml:space="preserve"> </v>
      </c>
      <c r="N908" s="21" t="str">
        <f>IF('Raw Data'!B915=0," ",(MAX(L908:M908)-MIN(L908,M908)))</f>
        <v xml:space="preserve"> </v>
      </c>
      <c r="O908" s="21" t="str">
        <f>IF('Raw Data'!B915=0," ",AVERAGE('Raw Data'!G915:L915))</f>
        <v xml:space="preserve"> </v>
      </c>
      <c r="P908" s="21" t="str">
        <f>IF('Raw Data'!B915=0," ",AVERAGE('Raw Data'!M915:R915))</f>
        <v xml:space="preserve"> </v>
      </c>
      <c r="Q908" s="21" t="str">
        <f>IF('Raw Data'!B915=0," ",(MAX(O908:P908)-MIN(O908:P908)))</f>
        <v xml:space="preserve"> </v>
      </c>
      <c r="R908" s="21" t="str">
        <f>IF('Raw Data'!B915=0," ",K908*$H$1)</f>
        <v xml:space="preserve"> </v>
      </c>
      <c r="S908" s="21" t="str">
        <f>IF('Raw Data'!B915=0," ",(POWER(N908*$H$2, 2)-(POWER(R908,2)/6)))</f>
        <v xml:space="preserve"> </v>
      </c>
      <c r="T908" s="21" t="str">
        <f>IF('Raw Data'!B915=0," ",IF(S908&lt;0,0,SQRT(S908)))</f>
        <v xml:space="preserve"> </v>
      </c>
      <c r="U908" s="21" t="str">
        <f>IF('Raw Data'!B915=0," ",IF((D908-C908)&gt;POWER(10, 50),2*MIN(AVERAGE('Raw Data'!G915:R915)-C908,D908-AVERAGE('Raw Data'!G915:R915)),(D908-C908)/6))</f>
        <v xml:space="preserve"> </v>
      </c>
      <c r="V908" s="21" t="str">
        <f>IF('Raw Data'!B915=0," ",SQRT(POWER(R908,2)+POWER(T908,2)))</f>
        <v xml:space="preserve"> </v>
      </c>
      <c r="W908" s="21" t="str">
        <f>IF('Raw Data'!B915=0," ",IF(U908&lt;V908,0,SQRT(POWER(U908,2)-POWER(V908,2))))</f>
        <v xml:space="preserve"> </v>
      </c>
      <c r="X908" s="21" t="str">
        <f>IF('Raw Data'!B915=0," ",V908/U908)</f>
        <v xml:space="preserve"> </v>
      </c>
      <c r="Y908" s="21" t="str">
        <f>IF('Raw Data'!B915=0," ",SQRT(2)*(W908/V908))</f>
        <v xml:space="preserve"> </v>
      </c>
      <c r="Z908" s="21" t="str">
        <f>IF('Raw Data'!B915=0," ",'Raw Data'!T915)</f>
        <v xml:space="preserve"> </v>
      </c>
      <c r="AA908" s="21" t="str">
        <f>IF('Raw Data'!B915=0," ",'Raw Data'!F915)</f>
        <v xml:space="preserve"> </v>
      </c>
      <c r="AB908" s="132" t="str">
        <f>IF('Raw Data'!B915=0," ","No")</f>
        <v xml:space="preserve"> </v>
      </c>
      <c r="AC908" s="139" t="str">
        <f>IF('Raw Data'!B915=0," ","Yes")</f>
        <v xml:space="preserve"> </v>
      </c>
    </row>
    <row r="909" spans="1:29" x14ac:dyDescent="0.2">
      <c r="A909" s="21" t="str">
        <f>IF('Raw Data'!B916=0," ",'Raw Data'!B916)</f>
        <v xml:space="preserve"> </v>
      </c>
      <c r="B909" s="27" t="str">
        <f>IF('Raw Data'!B916=0," ",'Raw Data'!C916)</f>
        <v xml:space="preserve"> </v>
      </c>
      <c r="C909" s="21" t="str">
        <f>IF('Raw Data'!B916=0," ",'Raw Data'!D916)</f>
        <v xml:space="preserve"> </v>
      </c>
      <c r="D909" s="21" t="str">
        <f>IF('Raw Data'!B916=0," ",'Raw Data'!E916)</f>
        <v xml:space="preserve"> </v>
      </c>
      <c r="E909" s="21" t="str">
        <f>IF('Raw Data'!B916=0," ",(MAX('Raw Data'!G916:I916)-MIN('Raw Data'!G916:I916)))</f>
        <v xml:space="preserve"> </v>
      </c>
      <c r="F909" s="21" t="str">
        <f>IF('Raw Data'!B916=0," ",(MAX('Raw Data'!J916:L916)-MIN('Raw Data'!J916:L916)))</f>
        <v xml:space="preserve"> </v>
      </c>
      <c r="G909" s="21" t="str">
        <f>IF('Raw Data'!B916=0," ",(MAX('Raw Data'!M916:O916)-MIN('Raw Data'!M916:O916)))</f>
        <v xml:space="preserve"> </v>
      </c>
      <c r="H909" s="21" t="str">
        <f>IF('Raw Data'!B916=0," ",(MAX('Raw Data'!P916:R916)-MIN('Raw Data'!P916:R916)))</f>
        <v xml:space="preserve"> </v>
      </c>
      <c r="I909" s="21" t="str">
        <f>IF('Raw Data'!B916=0," ",AVERAGE(E909,G909))</f>
        <v xml:space="preserve"> </v>
      </c>
      <c r="J909" s="21" t="str">
        <f>IF('Raw Data'!B916=0," ",AVERAGE(F909,H909))</f>
        <v xml:space="preserve"> </v>
      </c>
      <c r="K909" s="21" t="str">
        <f>IF('Raw Data'!B916=0," ",AVERAGE(I909,J909))</f>
        <v xml:space="preserve"> </v>
      </c>
      <c r="L909" s="21" t="str">
        <f>IF('Raw Data'!B916=0," ",AVERAGE('Raw Data'!G916:I916,'Raw Data'!M916:O916))</f>
        <v xml:space="preserve"> </v>
      </c>
      <c r="M909" s="21" t="str">
        <f>IF('Raw Data'!B916=0," ",AVERAGE('Raw Data'!J916:L916,'Raw Data'!P916:R916))</f>
        <v xml:space="preserve"> </v>
      </c>
      <c r="N909" s="21" t="str">
        <f>IF('Raw Data'!B916=0," ",(MAX(L909:M909)-MIN(L909,M909)))</f>
        <v xml:space="preserve"> </v>
      </c>
      <c r="O909" s="21" t="str">
        <f>IF('Raw Data'!B916=0," ",AVERAGE('Raw Data'!G916:L916))</f>
        <v xml:space="preserve"> </v>
      </c>
      <c r="P909" s="21" t="str">
        <f>IF('Raw Data'!B916=0," ",AVERAGE('Raw Data'!M916:R916))</f>
        <v xml:space="preserve"> </v>
      </c>
      <c r="Q909" s="21" t="str">
        <f>IF('Raw Data'!B916=0," ",(MAX(O909:P909)-MIN(O909:P909)))</f>
        <v xml:space="preserve"> </v>
      </c>
      <c r="R909" s="21" t="str">
        <f>IF('Raw Data'!B916=0," ",K909*$H$1)</f>
        <v xml:space="preserve"> </v>
      </c>
      <c r="S909" s="21" t="str">
        <f>IF('Raw Data'!B916=0," ",(POWER(N909*$H$2, 2)-(POWER(R909,2)/6)))</f>
        <v xml:space="preserve"> </v>
      </c>
      <c r="T909" s="21" t="str">
        <f>IF('Raw Data'!B916=0," ",IF(S909&lt;0,0,SQRT(S909)))</f>
        <v xml:space="preserve"> </v>
      </c>
      <c r="U909" s="21" t="str">
        <f>IF('Raw Data'!B916=0," ",IF((D909-C909)&gt;POWER(10, 50),2*MIN(AVERAGE('Raw Data'!G916:R916)-C909,D909-AVERAGE('Raw Data'!G916:R916)),(D909-C909)/6))</f>
        <v xml:space="preserve"> </v>
      </c>
      <c r="V909" s="21" t="str">
        <f>IF('Raw Data'!B916=0," ",SQRT(POWER(R909,2)+POWER(T909,2)))</f>
        <v xml:space="preserve"> </v>
      </c>
      <c r="W909" s="21" t="str">
        <f>IF('Raw Data'!B916=0," ",IF(U909&lt;V909,0,SQRT(POWER(U909,2)-POWER(V909,2))))</f>
        <v xml:space="preserve"> </v>
      </c>
      <c r="X909" s="21" t="str">
        <f>IF('Raw Data'!B916=0," ",V909/U909)</f>
        <v xml:space="preserve"> </v>
      </c>
      <c r="Y909" s="21" t="str">
        <f>IF('Raw Data'!B916=0," ",SQRT(2)*(W909/V909))</f>
        <v xml:space="preserve"> </v>
      </c>
      <c r="Z909" s="21" t="str">
        <f>IF('Raw Data'!B916=0," ",'Raw Data'!T916)</f>
        <v xml:space="preserve"> </v>
      </c>
      <c r="AA909" s="21" t="str">
        <f>IF('Raw Data'!B916=0," ",'Raw Data'!F916)</f>
        <v xml:space="preserve"> </v>
      </c>
      <c r="AB909" s="132" t="str">
        <f>IF('Raw Data'!B916=0," ","No")</f>
        <v xml:space="preserve"> </v>
      </c>
      <c r="AC909" s="139" t="str">
        <f>IF('Raw Data'!B916=0," ","Yes")</f>
        <v xml:space="preserve"> </v>
      </c>
    </row>
    <row r="910" spans="1:29" x14ac:dyDescent="0.2">
      <c r="A910" s="21" t="str">
        <f>IF('Raw Data'!B917=0," ",'Raw Data'!B917)</f>
        <v xml:space="preserve"> </v>
      </c>
      <c r="B910" s="27" t="str">
        <f>IF('Raw Data'!B917=0," ",'Raw Data'!C917)</f>
        <v xml:space="preserve"> </v>
      </c>
      <c r="C910" s="21" t="str">
        <f>IF('Raw Data'!B917=0," ",'Raw Data'!D917)</f>
        <v xml:space="preserve"> </v>
      </c>
      <c r="D910" s="21" t="str">
        <f>IF('Raw Data'!B917=0," ",'Raw Data'!E917)</f>
        <v xml:space="preserve"> </v>
      </c>
      <c r="E910" s="21" t="str">
        <f>IF('Raw Data'!B917=0," ",(MAX('Raw Data'!G917:I917)-MIN('Raw Data'!G917:I917)))</f>
        <v xml:space="preserve"> </v>
      </c>
      <c r="F910" s="21" t="str">
        <f>IF('Raw Data'!B917=0," ",(MAX('Raw Data'!J917:L917)-MIN('Raw Data'!J917:L917)))</f>
        <v xml:space="preserve"> </v>
      </c>
      <c r="G910" s="21" t="str">
        <f>IF('Raw Data'!B917=0," ",(MAX('Raw Data'!M917:O917)-MIN('Raw Data'!M917:O917)))</f>
        <v xml:space="preserve"> </v>
      </c>
      <c r="H910" s="21" t="str">
        <f>IF('Raw Data'!B917=0," ",(MAX('Raw Data'!P917:R917)-MIN('Raw Data'!P917:R917)))</f>
        <v xml:space="preserve"> </v>
      </c>
      <c r="I910" s="21" t="str">
        <f>IF('Raw Data'!B917=0," ",AVERAGE(E910,G910))</f>
        <v xml:space="preserve"> </v>
      </c>
      <c r="J910" s="21" t="str">
        <f>IF('Raw Data'!B917=0," ",AVERAGE(F910,H910))</f>
        <v xml:space="preserve"> </v>
      </c>
      <c r="K910" s="21" t="str">
        <f>IF('Raw Data'!B917=0," ",AVERAGE(I910,J910))</f>
        <v xml:space="preserve"> </v>
      </c>
      <c r="L910" s="21" t="str">
        <f>IF('Raw Data'!B917=0," ",AVERAGE('Raw Data'!G917:I917,'Raw Data'!M917:O917))</f>
        <v xml:space="preserve"> </v>
      </c>
      <c r="M910" s="21" t="str">
        <f>IF('Raw Data'!B917=0," ",AVERAGE('Raw Data'!J917:L917,'Raw Data'!P917:R917))</f>
        <v xml:space="preserve"> </v>
      </c>
      <c r="N910" s="21" t="str">
        <f>IF('Raw Data'!B917=0," ",(MAX(L910:M910)-MIN(L910,M910)))</f>
        <v xml:space="preserve"> </v>
      </c>
      <c r="O910" s="21" t="str">
        <f>IF('Raw Data'!B917=0," ",AVERAGE('Raw Data'!G917:L917))</f>
        <v xml:space="preserve"> </v>
      </c>
      <c r="P910" s="21" t="str">
        <f>IF('Raw Data'!B917=0," ",AVERAGE('Raw Data'!M917:R917))</f>
        <v xml:space="preserve"> </v>
      </c>
      <c r="Q910" s="21" t="str">
        <f>IF('Raw Data'!B917=0," ",(MAX(O910:P910)-MIN(O910:P910)))</f>
        <v xml:space="preserve"> </v>
      </c>
      <c r="R910" s="21" t="str">
        <f>IF('Raw Data'!B917=0," ",K910*$H$1)</f>
        <v xml:space="preserve"> </v>
      </c>
      <c r="S910" s="21" t="str">
        <f>IF('Raw Data'!B917=0," ",(POWER(N910*$H$2, 2)-(POWER(R910,2)/6)))</f>
        <v xml:space="preserve"> </v>
      </c>
      <c r="T910" s="21" t="str">
        <f>IF('Raw Data'!B917=0," ",IF(S910&lt;0,0,SQRT(S910)))</f>
        <v xml:space="preserve"> </v>
      </c>
      <c r="U910" s="21" t="str">
        <f>IF('Raw Data'!B917=0," ",IF((D910-C910)&gt;POWER(10, 50),2*MIN(AVERAGE('Raw Data'!G917:R917)-C910,D910-AVERAGE('Raw Data'!G917:R917)),(D910-C910)/6))</f>
        <v xml:space="preserve"> </v>
      </c>
      <c r="V910" s="21" t="str">
        <f>IF('Raw Data'!B917=0," ",SQRT(POWER(R910,2)+POWER(T910,2)))</f>
        <v xml:space="preserve"> </v>
      </c>
      <c r="W910" s="21" t="str">
        <f>IF('Raw Data'!B917=0," ",IF(U910&lt;V910,0,SQRT(POWER(U910,2)-POWER(V910,2))))</f>
        <v xml:space="preserve"> </v>
      </c>
      <c r="X910" s="21" t="str">
        <f>IF('Raw Data'!B917=0," ",V910/U910)</f>
        <v xml:space="preserve"> </v>
      </c>
      <c r="Y910" s="21" t="str">
        <f>IF('Raw Data'!B917=0," ",SQRT(2)*(W910/V910))</f>
        <v xml:space="preserve"> </v>
      </c>
      <c r="Z910" s="21" t="str">
        <f>IF('Raw Data'!B917=0," ",'Raw Data'!T917)</f>
        <v xml:space="preserve"> </v>
      </c>
      <c r="AA910" s="21" t="str">
        <f>IF('Raw Data'!B917=0," ",'Raw Data'!F917)</f>
        <v xml:space="preserve"> </v>
      </c>
      <c r="AB910" s="132" t="str">
        <f>IF('Raw Data'!B917=0," ","No")</f>
        <v xml:space="preserve"> </v>
      </c>
      <c r="AC910" s="139" t="str">
        <f>IF('Raw Data'!B917=0," ","Yes")</f>
        <v xml:space="preserve"> </v>
      </c>
    </row>
    <row r="911" spans="1:29" x14ac:dyDescent="0.2">
      <c r="A911" s="21" t="str">
        <f>IF('Raw Data'!B918=0," ",'Raw Data'!B918)</f>
        <v xml:space="preserve"> </v>
      </c>
      <c r="B911" s="27" t="str">
        <f>IF('Raw Data'!B918=0," ",'Raw Data'!C918)</f>
        <v xml:space="preserve"> </v>
      </c>
      <c r="C911" s="21" t="str">
        <f>IF('Raw Data'!B918=0," ",'Raw Data'!D918)</f>
        <v xml:space="preserve"> </v>
      </c>
      <c r="D911" s="21" t="str">
        <f>IF('Raw Data'!B918=0," ",'Raw Data'!E918)</f>
        <v xml:space="preserve"> </v>
      </c>
      <c r="E911" s="21" t="str">
        <f>IF('Raw Data'!B918=0," ",(MAX('Raw Data'!G918:I918)-MIN('Raw Data'!G918:I918)))</f>
        <v xml:space="preserve"> </v>
      </c>
      <c r="F911" s="21" t="str">
        <f>IF('Raw Data'!B918=0," ",(MAX('Raw Data'!J918:L918)-MIN('Raw Data'!J918:L918)))</f>
        <v xml:space="preserve"> </v>
      </c>
      <c r="G911" s="21" t="str">
        <f>IF('Raw Data'!B918=0," ",(MAX('Raw Data'!M918:O918)-MIN('Raw Data'!M918:O918)))</f>
        <v xml:space="preserve"> </v>
      </c>
      <c r="H911" s="21" t="str">
        <f>IF('Raw Data'!B918=0," ",(MAX('Raw Data'!P918:R918)-MIN('Raw Data'!P918:R918)))</f>
        <v xml:space="preserve"> </v>
      </c>
      <c r="I911" s="21" t="str">
        <f>IF('Raw Data'!B918=0," ",AVERAGE(E911,G911))</f>
        <v xml:space="preserve"> </v>
      </c>
      <c r="J911" s="21" t="str">
        <f>IF('Raw Data'!B918=0," ",AVERAGE(F911,H911))</f>
        <v xml:space="preserve"> </v>
      </c>
      <c r="K911" s="21" t="str">
        <f>IF('Raw Data'!B918=0," ",AVERAGE(I911,J911))</f>
        <v xml:space="preserve"> </v>
      </c>
      <c r="L911" s="21" t="str">
        <f>IF('Raw Data'!B918=0," ",AVERAGE('Raw Data'!G918:I918,'Raw Data'!M918:O918))</f>
        <v xml:space="preserve"> </v>
      </c>
      <c r="M911" s="21" t="str">
        <f>IF('Raw Data'!B918=0," ",AVERAGE('Raw Data'!J918:L918,'Raw Data'!P918:R918))</f>
        <v xml:space="preserve"> </v>
      </c>
      <c r="N911" s="21" t="str">
        <f>IF('Raw Data'!B918=0," ",(MAX(L911:M911)-MIN(L911,M911)))</f>
        <v xml:space="preserve"> </v>
      </c>
      <c r="O911" s="21" t="str">
        <f>IF('Raw Data'!B918=0," ",AVERAGE('Raw Data'!G918:L918))</f>
        <v xml:space="preserve"> </v>
      </c>
      <c r="P911" s="21" t="str">
        <f>IF('Raw Data'!B918=0," ",AVERAGE('Raw Data'!M918:R918))</f>
        <v xml:space="preserve"> </v>
      </c>
      <c r="Q911" s="21" t="str">
        <f>IF('Raw Data'!B918=0," ",(MAX(O911:P911)-MIN(O911:P911)))</f>
        <v xml:space="preserve"> </v>
      </c>
      <c r="R911" s="21" t="str">
        <f>IF('Raw Data'!B918=0," ",K911*$H$1)</f>
        <v xml:space="preserve"> </v>
      </c>
      <c r="S911" s="21" t="str">
        <f>IF('Raw Data'!B918=0," ",(POWER(N911*$H$2, 2)-(POWER(R911,2)/6)))</f>
        <v xml:space="preserve"> </v>
      </c>
      <c r="T911" s="21" t="str">
        <f>IF('Raw Data'!B918=0," ",IF(S911&lt;0,0,SQRT(S911)))</f>
        <v xml:space="preserve"> </v>
      </c>
      <c r="U911" s="21" t="str">
        <f>IF('Raw Data'!B918=0," ",IF((D911-C911)&gt;POWER(10, 50),2*MIN(AVERAGE('Raw Data'!G918:R918)-C911,D911-AVERAGE('Raw Data'!G918:R918)),(D911-C911)/6))</f>
        <v xml:space="preserve"> </v>
      </c>
      <c r="V911" s="21" t="str">
        <f>IF('Raw Data'!B918=0," ",SQRT(POWER(R911,2)+POWER(T911,2)))</f>
        <v xml:space="preserve"> </v>
      </c>
      <c r="W911" s="21" t="str">
        <f>IF('Raw Data'!B918=0," ",IF(U911&lt;V911,0,SQRT(POWER(U911,2)-POWER(V911,2))))</f>
        <v xml:space="preserve"> </v>
      </c>
      <c r="X911" s="21" t="str">
        <f>IF('Raw Data'!B918=0," ",V911/U911)</f>
        <v xml:space="preserve"> </v>
      </c>
      <c r="Y911" s="21" t="str">
        <f>IF('Raw Data'!B918=0," ",SQRT(2)*(W911/V911))</f>
        <v xml:space="preserve"> </v>
      </c>
      <c r="Z911" s="21" t="str">
        <f>IF('Raw Data'!B918=0," ",'Raw Data'!T918)</f>
        <v xml:space="preserve"> </v>
      </c>
      <c r="AA911" s="21" t="str">
        <f>IF('Raw Data'!B918=0," ",'Raw Data'!F918)</f>
        <v xml:space="preserve"> </v>
      </c>
      <c r="AB911" s="132" t="str">
        <f>IF('Raw Data'!B918=0," ","No")</f>
        <v xml:space="preserve"> </v>
      </c>
      <c r="AC911" s="139" t="str">
        <f>IF('Raw Data'!B918=0," ","Yes")</f>
        <v xml:space="preserve"> </v>
      </c>
    </row>
    <row r="912" spans="1:29" x14ac:dyDescent="0.2">
      <c r="A912" s="21" t="str">
        <f>IF('Raw Data'!B919=0," ",'Raw Data'!B919)</f>
        <v xml:space="preserve"> </v>
      </c>
      <c r="B912" s="27" t="str">
        <f>IF('Raw Data'!B919=0," ",'Raw Data'!C919)</f>
        <v xml:space="preserve"> </v>
      </c>
      <c r="C912" s="21" t="str">
        <f>IF('Raw Data'!B919=0," ",'Raw Data'!D919)</f>
        <v xml:space="preserve"> </v>
      </c>
      <c r="D912" s="21" t="str">
        <f>IF('Raw Data'!B919=0," ",'Raw Data'!E919)</f>
        <v xml:space="preserve"> </v>
      </c>
      <c r="E912" s="21" t="str">
        <f>IF('Raw Data'!B919=0," ",(MAX('Raw Data'!G919:I919)-MIN('Raw Data'!G919:I919)))</f>
        <v xml:space="preserve"> </v>
      </c>
      <c r="F912" s="21" t="str">
        <f>IF('Raw Data'!B919=0," ",(MAX('Raw Data'!J919:L919)-MIN('Raw Data'!J919:L919)))</f>
        <v xml:space="preserve"> </v>
      </c>
      <c r="G912" s="21" t="str">
        <f>IF('Raw Data'!B919=0," ",(MAX('Raw Data'!M919:O919)-MIN('Raw Data'!M919:O919)))</f>
        <v xml:space="preserve"> </v>
      </c>
      <c r="H912" s="21" t="str">
        <f>IF('Raw Data'!B919=0," ",(MAX('Raw Data'!P919:R919)-MIN('Raw Data'!P919:R919)))</f>
        <v xml:space="preserve"> </v>
      </c>
      <c r="I912" s="21" t="str">
        <f>IF('Raw Data'!B919=0," ",AVERAGE(E912,G912))</f>
        <v xml:space="preserve"> </v>
      </c>
      <c r="J912" s="21" t="str">
        <f>IF('Raw Data'!B919=0," ",AVERAGE(F912,H912))</f>
        <v xml:space="preserve"> </v>
      </c>
      <c r="K912" s="21" t="str">
        <f>IF('Raw Data'!B919=0," ",AVERAGE(I912,J912))</f>
        <v xml:space="preserve"> </v>
      </c>
      <c r="L912" s="21" t="str">
        <f>IF('Raw Data'!B919=0," ",AVERAGE('Raw Data'!G919:I919,'Raw Data'!M919:O919))</f>
        <v xml:space="preserve"> </v>
      </c>
      <c r="M912" s="21" t="str">
        <f>IF('Raw Data'!B919=0," ",AVERAGE('Raw Data'!J919:L919,'Raw Data'!P919:R919))</f>
        <v xml:space="preserve"> </v>
      </c>
      <c r="N912" s="21" t="str">
        <f>IF('Raw Data'!B919=0," ",(MAX(L912:M912)-MIN(L912,M912)))</f>
        <v xml:space="preserve"> </v>
      </c>
      <c r="O912" s="21" t="str">
        <f>IF('Raw Data'!B919=0," ",AVERAGE('Raw Data'!G919:L919))</f>
        <v xml:space="preserve"> </v>
      </c>
      <c r="P912" s="21" t="str">
        <f>IF('Raw Data'!B919=0," ",AVERAGE('Raw Data'!M919:R919))</f>
        <v xml:space="preserve"> </v>
      </c>
      <c r="Q912" s="21" t="str">
        <f>IF('Raw Data'!B919=0," ",(MAX(O912:P912)-MIN(O912:P912)))</f>
        <v xml:space="preserve"> </v>
      </c>
      <c r="R912" s="21" t="str">
        <f>IF('Raw Data'!B919=0," ",K912*$H$1)</f>
        <v xml:space="preserve"> </v>
      </c>
      <c r="S912" s="21" t="str">
        <f>IF('Raw Data'!B919=0," ",(POWER(N912*$H$2, 2)-(POWER(R912,2)/6)))</f>
        <v xml:space="preserve"> </v>
      </c>
      <c r="T912" s="21" t="str">
        <f>IF('Raw Data'!B919=0," ",IF(S912&lt;0,0,SQRT(S912)))</f>
        <v xml:space="preserve"> </v>
      </c>
      <c r="U912" s="21" t="str">
        <f>IF('Raw Data'!B919=0," ",IF((D912-C912)&gt;POWER(10, 50),2*MIN(AVERAGE('Raw Data'!G919:R919)-C912,D912-AVERAGE('Raw Data'!G919:R919)),(D912-C912)/6))</f>
        <v xml:space="preserve"> </v>
      </c>
      <c r="V912" s="21" t="str">
        <f>IF('Raw Data'!B919=0," ",SQRT(POWER(R912,2)+POWER(T912,2)))</f>
        <v xml:space="preserve"> </v>
      </c>
      <c r="W912" s="21" t="str">
        <f>IF('Raw Data'!B919=0," ",IF(U912&lt;V912,0,SQRT(POWER(U912,2)-POWER(V912,2))))</f>
        <v xml:space="preserve"> </v>
      </c>
      <c r="X912" s="21" t="str">
        <f>IF('Raw Data'!B919=0," ",V912/U912)</f>
        <v xml:space="preserve"> </v>
      </c>
      <c r="Y912" s="21" t="str">
        <f>IF('Raw Data'!B919=0," ",SQRT(2)*(W912/V912))</f>
        <v xml:space="preserve"> </v>
      </c>
      <c r="Z912" s="21" t="str">
        <f>IF('Raw Data'!B919=0," ",'Raw Data'!T919)</f>
        <v xml:space="preserve"> </v>
      </c>
      <c r="AA912" s="21" t="str">
        <f>IF('Raw Data'!B919=0," ",'Raw Data'!F919)</f>
        <v xml:space="preserve"> </v>
      </c>
      <c r="AB912" s="132" t="str">
        <f>IF('Raw Data'!B919=0," ","No")</f>
        <v xml:space="preserve"> </v>
      </c>
      <c r="AC912" s="139" t="str">
        <f>IF('Raw Data'!B919=0," ","Yes")</f>
        <v xml:space="preserve"> </v>
      </c>
    </row>
    <row r="913" spans="1:29" x14ac:dyDescent="0.2">
      <c r="A913" s="21" t="str">
        <f>IF('Raw Data'!B920=0," ",'Raw Data'!B920)</f>
        <v xml:space="preserve"> </v>
      </c>
      <c r="B913" s="27" t="str">
        <f>IF('Raw Data'!B920=0," ",'Raw Data'!C920)</f>
        <v xml:space="preserve"> </v>
      </c>
      <c r="C913" s="21" t="str">
        <f>IF('Raw Data'!B920=0," ",'Raw Data'!D920)</f>
        <v xml:space="preserve"> </v>
      </c>
      <c r="D913" s="21" t="str">
        <f>IF('Raw Data'!B920=0," ",'Raw Data'!E920)</f>
        <v xml:space="preserve"> </v>
      </c>
      <c r="E913" s="21" t="str">
        <f>IF('Raw Data'!B920=0," ",(MAX('Raw Data'!G920:I920)-MIN('Raw Data'!G920:I920)))</f>
        <v xml:space="preserve"> </v>
      </c>
      <c r="F913" s="21" t="str">
        <f>IF('Raw Data'!B920=0," ",(MAX('Raw Data'!J920:L920)-MIN('Raw Data'!J920:L920)))</f>
        <v xml:space="preserve"> </v>
      </c>
      <c r="G913" s="21" t="str">
        <f>IF('Raw Data'!B920=0," ",(MAX('Raw Data'!M920:O920)-MIN('Raw Data'!M920:O920)))</f>
        <v xml:space="preserve"> </v>
      </c>
      <c r="H913" s="21" t="str">
        <f>IF('Raw Data'!B920=0," ",(MAX('Raw Data'!P920:R920)-MIN('Raw Data'!P920:R920)))</f>
        <v xml:space="preserve"> </v>
      </c>
      <c r="I913" s="21" t="str">
        <f>IF('Raw Data'!B920=0," ",AVERAGE(E913,G913))</f>
        <v xml:space="preserve"> </v>
      </c>
      <c r="J913" s="21" t="str">
        <f>IF('Raw Data'!B920=0," ",AVERAGE(F913,H913))</f>
        <v xml:space="preserve"> </v>
      </c>
      <c r="K913" s="21" t="str">
        <f>IF('Raw Data'!B920=0," ",AVERAGE(I913,J913))</f>
        <v xml:space="preserve"> </v>
      </c>
      <c r="L913" s="21" t="str">
        <f>IF('Raw Data'!B920=0," ",AVERAGE('Raw Data'!G920:I920,'Raw Data'!M920:O920))</f>
        <v xml:space="preserve"> </v>
      </c>
      <c r="M913" s="21" t="str">
        <f>IF('Raw Data'!B920=0," ",AVERAGE('Raw Data'!J920:L920,'Raw Data'!P920:R920))</f>
        <v xml:space="preserve"> </v>
      </c>
      <c r="N913" s="21" t="str">
        <f>IF('Raw Data'!B920=0," ",(MAX(L913:M913)-MIN(L913,M913)))</f>
        <v xml:space="preserve"> </v>
      </c>
      <c r="O913" s="21" t="str">
        <f>IF('Raw Data'!B920=0," ",AVERAGE('Raw Data'!G920:L920))</f>
        <v xml:space="preserve"> </v>
      </c>
      <c r="P913" s="21" t="str">
        <f>IF('Raw Data'!B920=0," ",AVERAGE('Raw Data'!M920:R920))</f>
        <v xml:space="preserve"> </v>
      </c>
      <c r="Q913" s="21" t="str">
        <f>IF('Raw Data'!B920=0," ",(MAX(O913:P913)-MIN(O913:P913)))</f>
        <v xml:space="preserve"> </v>
      </c>
      <c r="R913" s="21" t="str">
        <f>IF('Raw Data'!B920=0," ",K913*$H$1)</f>
        <v xml:space="preserve"> </v>
      </c>
      <c r="S913" s="21" t="str">
        <f>IF('Raw Data'!B920=0," ",(POWER(N913*$H$2, 2)-(POWER(R913,2)/6)))</f>
        <v xml:space="preserve"> </v>
      </c>
      <c r="T913" s="21" t="str">
        <f>IF('Raw Data'!B920=0," ",IF(S913&lt;0,0,SQRT(S913)))</f>
        <v xml:space="preserve"> </v>
      </c>
      <c r="U913" s="21" t="str">
        <f>IF('Raw Data'!B920=0," ",IF((D913-C913)&gt;POWER(10, 50),2*MIN(AVERAGE('Raw Data'!G920:R920)-C913,D913-AVERAGE('Raw Data'!G920:R920)),(D913-C913)/6))</f>
        <v xml:space="preserve"> </v>
      </c>
      <c r="V913" s="21" t="str">
        <f>IF('Raw Data'!B920=0," ",SQRT(POWER(R913,2)+POWER(T913,2)))</f>
        <v xml:space="preserve"> </v>
      </c>
      <c r="W913" s="21" t="str">
        <f>IF('Raw Data'!B920=0," ",IF(U913&lt;V913,0,SQRT(POWER(U913,2)-POWER(V913,2))))</f>
        <v xml:space="preserve"> </v>
      </c>
      <c r="X913" s="21" t="str">
        <f>IF('Raw Data'!B920=0," ",V913/U913)</f>
        <v xml:space="preserve"> </v>
      </c>
      <c r="Y913" s="21" t="str">
        <f>IF('Raw Data'!B920=0," ",SQRT(2)*(W913/V913))</f>
        <v xml:space="preserve"> </v>
      </c>
      <c r="Z913" s="21" t="str">
        <f>IF('Raw Data'!B920=0," ",'Raw Data'!T920)</f>
        <v xml:space="preserve"> </v>
      </c>
      <c r="AA913" s="21" t="str">
        <f>IF('Raw Data'!B920=0," ",'Raw Data'!F920)</f>
        <v xml:space="preserve"> </v>
      </c>
      <c r="AB913" s="132" t="str">
        <f>IF('Raw Data'!B920=0," ","No")</f>
        <v xml:space="preserve"> </v>
      </c>
      <c r="AC913" s="139" t="str">
        <f>IF('Raw Data'!B920=0," ","Yes")</f>
        <v xml:space="preserve"> </v>
      </c>
    </row>
    <row r="914" spans="1:29" x14ac:dyDescent="0.2">
      <c r="A914" s="21" t="str">
        <f>IF('Raw Data'!B921=0," ",'Raw Data'!B921)</f>
        <v xml:space="preserve"> </v>
      </c>
      <c r="B914" s="27" t="str">
        <f>IF('Raw Data'!B921=0," ",'Raw Data'!C921)</f>
        <v xml:space="preserve"> </v>
      </c>
      <c r="C914" s="21" t="str">
        <f>IF('Raw Data'!B921=0," ",'Raw Data'!D921)</f>
        <v xml:space="preserve"> </v>
      </c>
      <c r="D914" s="21" t="str">
        <f>IF('Raw Data'!B921=0," ",'Raw Data'!E921)</f>
        <v xml:space="preserve"> </v>
      </c>
      <c r="E914" s="21" t="str">
        <f>IF('Raw Data'!B921=0," ",(MAX('Raw Data'!G921:I921)-MIN('Raw Data'!G921:I921)))</f>
        <v xml:space="preserve"> </v>
      </c>
      <c r="F914" s="21" t="str">
        <f>IF('Raw Data'!B921=0," ",(MAX('Raw Data'!J921:L921)-MIN('Raw Data'!J921:L921)))</f>
        <v xml:space="preserve"> </v>
      </c>
      <c r="G914" s="21" t="str">
        <f>IF('Raw Data'!B921=0," ",(MAX('Raw Data'!M921:O921)-MIN('Raw Data'!M921:O921)))</f>
        <v xml:space="preserve"> </v>
      </c>
      <c r="H914" s="21" t="str">
        <f>IF('Raw Data'!B921=0," ",(MAX('Raw Data'!P921:R921)-MIN('Raw Data'!P921:R921)))</f>
        <v xml:space="preserve"> </v>
      </c>
      <c r="I914" s="21" t="str">
        <f>IF('Raw Data'!B921=0," ",AVERAGE(E914,G914))</f>
        <v xml:space="preserve"> </v>
      </c>
      <c r="J914" s="21" t="str">
        <f>IF('Raw Data'!B921=0," ",AVERAGE(F914,H914))</f>
        <v xml:space="preserve"> </v>
      </c>
      <c r="K914" s="21" t="str">
        <f>IF('Raw Data'!B921=0," ",AVERAGE(I914,J914))</f>
        <v xml:space="preserve"> </v>
      </c>
      <c r="L914" s="21" t="str">
        <f>IF('Raw Data'!B921=0," ",AVERAGE('Raw Data'!G921:I921,'Raw Data'!M921:O921))</f>
        <v xml:space="preserve"> </v>
      </c>
      <c r="M914" s="21" t="str">
        <f>IF('Raw Data'!B921=0," ",AVERAGE('Raw Data'!J921:L921,'Raw Data'!P921:R921))</f>
        <v xml:space="preserve"> </v>
      </c>
      <c r="N914" s="21" t="str">
        <f>IF('Raw Data'!B921=0," ",(MAX(L914:M914)-MIN(L914,M914)))</f>
        <v xml:space="preserve"> </v>
      </c>
      <c r="O914" s="21" t="str">
        <f>IF('Raw Data'!B921=0," ",AVERAGE('Raw Data'!G921:L921))</f>
        <v xml:space="preserve"> </v>
      </c>
      <c r="P914" s="21" t="str">
        <f>IF('Raw Data'!B921=0," ",AVERAGE('Raw Data'!M921:R921))</f>
        <v xml:space="preserve"> </v>
      </c>
      <c r="Q914" s="21" t="str">
        <f>IF('Raw Data'!B921=0," ",(MAX(O914:P914)-MIN(O914:P914)))</f>
        <v xml:space="preserve"> </v>
      </c>
      <c r="R914" s="21" t="str">
        <f>IF('Raw Data'!B921=0," ",K914*$H$1)</f>
        <v xml:space="preserve"> </v>
      </c>
      <c r="S914" s="21" t="str">
        <f>IF('Raw Data'!B921=0," ",(POWER(N914*$H$2, 2)-(POWER(R914,2)/6)))</f>
        <v xml:space="preserve"> </v>
      </c>
      <c r="T914" s="21" t="str">
        <f>IF('Raw Data'!B921=0," ",IF(S914&lt;0,0,SQRT(S914)))</f>
        <v xml:space="preserve"> </v>
      </c>
      <c r="U914" s="21" t="str">
        <f>IF('Raw Data'!B921=0," ",IF((D914-C914)&gt;POWER(10, 50),2*MIN(AVERAGE('Raw Data'!G921:R921)-C914,D914-AVERAGE('Raw Data'!G921:R921)),(D914-C914)/6))</f>
        <v xml:space="preserve"> </v>
      </c>
      <c r="V914" s="21" t="str">
        <f>IF('Raw Data'!B921=0," ",SQRT(POWER(R914,2)+POWER(T914,2)))</f>
        <v xml:space="preserve"> </v>
      </c>
      <c r="W914" s="21" t="str">
        <f>IF('Raw Data'!B921=0," ",IF(U914&lt;V914,0,SQRT(POWER(U914,2)-POWER(V914,2))))</f>
        <v xml:space="preserve"> </v>
      </c>
      <c r="X914" s="21" t="str">
        <f>IF('Raw Data'!B921=0," ",V914/U914)</f>
        <v xml:space="preserve"> </v>
      </c>
      <c r="Y914" s="21" t="str">
        <f>IF('Raw Data'!B921=0," ",SQRT(2)*(W914/V914))</f>
        <v xml:space="preserve"> </v>
      </c>
      <c r="Z914" s="21" t="str">
        <f>IF('Raw Data'!B921=0," ",'Raw Data'!T921)</f>
        <v xml:space="preserve"> </v>
      </c>
      <c r="AA914" s="21" t="str">
        <f>IF('Raw Data'!B921=0," ",'Raw Data'!F921)</f>
        <v xml:space="preserve"> </v>
      </c>
      <c r="AB914" s="132" t="str">
        <f>IF('Raw Data'!B921=0," ","No")</f>
        <v xml:space="preserve"> </v>
      </c>
      <c r="AC914" s="139" t="str">
        <f>IF('Raw Data'!B921=0," ","Yes")</f>
        <v xml:space="preserve"> </v>
      </c>
    </row>
    <row r="915" spans="1:29" x14ac:dyDescent="0.2">
      <c r="A915" s="21" t="str">
        <f>IF('Raw Data'!B922=0," ",'Raw Data'!B922)</f>
        <v xml:space="preserve"> </v>
      </c>
      <c r="B915" s="27" t="str">
        <f>IF('Raw Data'!B922=0," ",'Raw Data'!C922)</f>
        <v xml:space="preserve"> </v>
      </c>
      <c r="C915" s="21" t="str">
        <f>IF('Raw Data'!B922=0," ",'Raw Data'!D922)</f>
        <v xml:space="preserve"> </v>
      </c>
      <c r="D915" s="21" t="str">
        <f>IF('Raw Data'!B922=0," ",'Raw Data'!E922)</f>
        <v xml:space="preserve"> </v>
      </c>
      <c r="E915" s="21" t="str">
        <f>IF('Raw Data'!B922=0," ",(MAX('Raw Data'!G922:I922)-MIN('Raw Data'!G922:I922)))</f>
        <v xml:space="preserve"> </v>
      </c>
      <c r="F915" s="21" t="str">
        <f>IF('Raw Data'!B922=0," ",(MAX('Raw Data'!J922:L922)-MIN('Raw Data'!J922:L922)))</f>
        <v xml:space="preserve"> </v>
      </c>
      <c r="G915" s="21" t="str">
        <f>IF('Raw Data'!B922=0," ",(MAX('Raw Data'!M922:O922)-MIN('Raw Data'!M922:O922)))</f>
        <v xml:space="preserve"> </v>
      </c>
      <c r="H915" s="21" t="str">
        <f>IF('Raw Data'!B922=0," ",(MAX('Raw Data'!P922:R922)-MIN('Raw Data'!P922:R922)))</f>
        <v xml:space="preserve"> </v>
      </c>
      <c r="I915" s="21" t="str">
        <f>IF('Raw Data'!B922=0," ",AVERAGE(E915,G915))</f>
        <v xml:space="preserve"> </v>
      </c>
      <c r="J915" s="21" t="str">
        <f>IF('Raw Data'!B922=0," ",AVERAGE(F915,H915))</f>
        <v xml:space="preserve"> </v>
      </c>
      <c r="K915" s="21" t="str">
        <f>IF('Raw Data'!B922=0," ",AVERAGE(I915,J915))</f>
        <v xml:space="preserve"> </v>
      </c>
      <c r="L915" s="21" t="str">
        <f>IF('Raw Data'!B922=0," ",AVERAGE('Raw Data'!G922:I922,'Raw Data'!M922:O922))</f>
        <v xml:space="preserve"> </v>
      </c>
      <c r="M915" s="21" t="str">
        <f>IF('Raw Data'!B922=0," ",AVERAGE('Raw Data'!J922:L922,'Raw Data'!P922:R922))</f>
        <v xml:space="preserve"> </v>
      </c>
      <c r="N915" s="21" t="str">
        <f>IF('Raw Data'!B922=0," ",(MAX(L915:M915)-MIN(L915,M915)))</f>
        <v xml:space="preserve"> </v>
      </c>
      <c r="O915" s="21" t="str">
        <f>IF('Raw Data'!B922=0," ",AVERAGE('Raw Data'!G922:L922))</f>
        <v xml:space="preserve"> </v>
      </c>
      <c r="P915" s="21" t="str">
        <f>IF('Raw Data'!B922=0," ",AVERAGE('Raw Data'!M922:R922))</f>
        <v xml:space="preserve"> </v>
      </c>
      <c r="Q915" s="21" t="str">
        <f>IF('Raw Data'!B922=0," ",(MAX(O915:P915)-MIN(O915:P915)))</f>
        <v xml:space="preserve"> </v>
      </c>
      <c r="R915" s="21" t="str">
        <f>IF('Raw Data'!B922=0," ",K915*$H$1)</f>
        <v xml:space="preserve"> </v>
      </c>
      <c r="S915" s="21" t="str">
        <f>IF('Raw Data'!B922=0," ",(POWER(N915*$H$2, 2)-(POWER(R915,2)/6)))</f>
        <v xml:space="preserve"> </v>
      </c>
      <c r="T915" s="21" t="str">
        <f>IF('Raw Data'!B922=0," ",IF(S915&lt;0,0,SQRT(S915)))</f>
        <v xml:space="preserve"> </v>
      </c>
      <c r="U915" s="21" t="str">
        <f>IF('Raw Data'!B922=0," ",IF((D915-C915)&gt;POWER(10, 50),2*MIN(AVERAGE('Raw Data'!G922:R922)-C915,D915-AVERAGE('Raw Data'!G922:R922)),(D915-C915)/6))</f>
        <v xml:space="preserve"> </v>
      </c>
      <c r="V915" s="21" t="str">
        <f>IF('Raw Data'!B922=0," ",SQRT(POWER(R915,2)+POWER(T915,2)))</f>
        <v xml:space="preserve"> </v>
      </c>
      <c r="W915" s="21" t="str">
        <f>IF('Raw Data'!B922=0," ",IF(U915&lt;V915,0,SQRT(POWER(U915,2)-POWER(V915,2))))</f>
        <v xml:space="preserve"> </v>
      </c>
      <c r="X915" s="21" t="str">
        <f>IF('Raw Data'!B922=0," ",V915/U915)</f>
        <v xml:space="preserve"> </v>
      </c>
      <c r="Y915" s="21" t="str">
        <f>IF('Raw Data'!B922=0," ",SQRT(2)*(W915/V915))</f>
        <v xml:space="preserve"> </v>
      </c>
      <c r="Z915" s="21" t="str">
        <f>IF('Raw Data'!B922=0," ",'Raw Data'!T922)</f>
        <v xml:space="preserve"> </v>
      </c>
      <c r="AA915" s="21" t="str">
        <f>IF('Raw Data'!B922=0," ",'Raw Data'!F922)</f>
        <v xml:space="preserve"> </v>
      </c>
      <c r="AB915" s="132" t="str">
        <f>IF('Raw Data'!B922=0," ","No")</f>
        <v xml:space="preserve"> </v>
      </c>
      <c r="AC915" s="139" t="str">
        <f>IF('Raw Data'!B922=0," ","Yes")</f>
        <v xml:space="preserve"> </v>
      </c>
    </row>
    <row r="916" spans="1:29" x14ac:dyDescent="0.2">
      <c r="A916" s="21" t="str">
        <f>IF('Raw Data'!B923=0," ",'Raw Data'!B923)</f>
        <v xml:space="preserve"> </v>
      </c>
      <c r="B916" s="27" t="str">
        <f>IF('Raw Data'!B923=0," ",'Raw Data'!C923)</f>
        <v xml:space="preserve"> </v>
      </c>
      <c r="C916" s="21" t="str">
        <f>IF('Raw Data'!B923=0," ",'Raw Data'!D923)</f>
        <v xml:space="preserve"> </v>
      </c>
      <c r="D916" s="21" t="str">
        <f>IF('Raw Data'!B923=0," ",'Raw Data'!E923)</f>
        <v xml:space="preserve"> </v>
      </c>
      <c r="E916" s="21" t="str">
        <f>IF('Raw Data'!B923=0," ",(MAX('Raw Data'!G923:I923)-MIN('Raw Data'!G923:I923)))</f>
        <v xml:space="preserve"> </v>
      </c>
      <c r="F916" s="21" t="str">
        <f>IF('Raw Data'!B923=0," ",(MAX('Raw Data'!J923:L923)-MIN('Raw Data'!J923:L923)))</f>
        <v xml:space="preserve"> </v>
      </c>
      <c r="G916" s="21" t="str">
        <f>IF('Raw Data'!B923=0," ",(MAX('Raw Data'!M923:O923)-MIN('Raw Data'!M923:O923)))</f>
        <v xml:space="preserve"> </v>
      </c>
      <c r="H916" s="21" t="str">
        <f>IF('Raw Data'!B923=0," ",(MAX('Raw Data'!P923:R923)-MIN('Raw Data'!P923:R923)))</f>
        <v xml:space="preserve"> </v>
      </c>
      <c r="I916" s="21" t="str">
        <f>IF('Raw Data'!B923=0," ",AVERAGE(E916,G916))</f>
        <v xml:space="preserve"> </v>
      </c>
      <c r="J916" s="21" t="str">
        <f>IF('Raw Data'!B923=0," ",AVERAGE(F916,H916))</f>
        <v xml:space="preserve"> </v>
      </c>
      <c r="K916" s="21" t="str">
        <f>IF('Raw Data'!B923=0," ",AVERAGE(I916,J916))</f>
        <v xml:space="preserve"> </v>
      </c>
      <c r="L916" s="21" t="str">
        <f>IF('Raw Data'!B923=0," ",AVERAGE('Raw Data'!G923:I923,'Raw Data'!M923:O923))</f>
        <v xml:space="preserve"> </v>
      </c>
      <c r="M916" s="21" t="str">
        <f>IF('Raw Data'!B923=0," ",AVERAGE('Raw Data'!J923:L923,'Raw Data'!P923:R923))</f>
        <v xml:space="preserve"> </v>
      </c>
      <c r="N916" s="21" t="str">
        <f>IF('Raw Data'!B923=0," ",(MAX(L916:M916)-MIN(L916,M916)))</f>
        <v xml:space="preserve"> </v>
      </c>
      <c r="O916" s="21" t="str">
        <f>IF('Raw Data'!B923=0," ",AVERAGE('Raw Data'!G923:L923))</f>
        <v xml:space="preserve"> </v>
      </c>
      <c r="P916" s="21" t="str">
        <f>IF('Raw Data'!B923=0," ",AVERAGE('Raw Data'!M923:R923))</f>
        <v xml:space="preserve"> </v>
      </c>
      <c r="Q916" s="21" t="str">
        <f>IF('Raw Data'!B923=0," ",(MAX(O916:P916)-MIN(O916:P916)))</f>
        <v xml:space="preserve"> </v>
      </c>
      <c r="R916" s="21" t="str">
        <f>IF('Raw Data'!B923=0," ",K916*$H$1)</f>
        <v xml:space="preserve"> </v>
      </c>
      <c r="S916" s="21" t="str">
        <f>IF('Raw Data'!B923=0," ",(POWER(N916*$H$2, 2)-(POWER(R916,2)/6)))</f>
        <v xml:space="preserve"> </v>
      </c>
      <c r="T916" s="21" t="str">
        <f>IF('Raw Data'!B923=0," ",IF(S916&lt;0,0,SQRT(S916)))</f>
        <v xml:space="preserve"> </v>
      </c>
      <c r="U916" s="21" t="str">
        <f>IF('Raw Data'!B923=0," ",IF((D916-C916)&gt;POWER(10, 50),2*MIN(AVERAGE('Raw Data'!G923:R923)-C916,D916-AVERAGE('Raw Data'!G923:R923)),(D916-C916)/6))</f>
        <v xml:space="preserve"> </v>
      </c>
      <c r="V916" s="21" t="str">
        <f>IF('Raw Data'!B923=0," ",SQRT(POWER(R916,2)+POWER(T916,2)))</f>
        <v xml:space="preserve"> </v>
      </c>
      <c r="W916" s="21" t="str">
        <f>IF('Raw Data'!B923=0," ",IF(U916&lt;V916,0,SQRT(POWER(U916,2)-POWER(V916,2))))</f>
        <v xml:space="preserve"> </v>
      </c>
      <c r="X916" s="21" t="str">
        <f>IF('Raw Data'!B923=0," ",V916/U916)</f>
        <v xml:space="preserve"> </v>
      </c>
      <c r="Y916" s="21" t="str">
        <f>IF('Raw Data'!B923=0," ",SQRT(2)*(W916/V916))</f>
        <v xml:space="preserve"> </v>
      </c>
      <c r="Z916" s="21" t="str">
        <f>IF('Raw Data'!B923=0," ",'Raw Data'!T923)</f>
        <v xml:space="preserve"> </v>
      </c>
      <c r="AA916" s="21" t="str">
        <f>IF('Raw Data'!B923=0," ",'Raw Data'!F923)</f>
        <v xml:space="preserve"> </v>
      </c>
      <c r="AB916" s="132" t="str">
        <f>IF('Raw Data'!B923=0," ","No")</f>
        <v xml:space="preserve"> </v>
      </c>
      <c r="AC916" s="139" t="str">
        <f>IF('Raw Data'!B923=0," ","Yes")</f>
        <v xml:space="preserve"> </v>
      </c>
    </row>
    <row r="917" spans="1:29" x14ac:dyDescent="0.2">
      <c r="A917" s="21" t="str">
        <f>IF('Raw Data'!B924=0," ",'Raw Data'!B924)</f>
        <v xml:space="preserve"> </v>
      </c>
      <c r="B917" s="27" t="str">
        <f>IF('Raw Data'!B924=0," ",'Raw Data'!C924)</f>
        <v xml:space="preserve"> </v>
      </c>
      <c r="C917" s="21" t="str">
        <f>IF('Raw Data'!B924=0," ",'Raw Data'!D924)</f>
        <v xml:space="preserve"> </v>
      </c>
      <c r="D917" s="21" t="str">
        <f>IF('Raw Data'!B924=0," ",'Raw Data'!E924)</f>
        <v xml:space="preserve"> </v>
      </c>
      <c r="E917" s="21" t="str">
        <f>IF('Raw Data'!B924=0," ",(MAX('Raw Data'!G924:I924)-MIN('Raw Data'!G924:I924)))</f>
        <v xml:space="preserve"> </v>
      </c>
      <c r="F917" s="21" t="str">
        <f>IF('Raw Data'!B924=0," ",(MAX('Raw Data'!J924:L924)-MIN('Raw Data'!J924:L924)))</f>
        <v xml:space="preserve"> </v>
      </c>
      <c r="G917" s="21" t="str">
        <f>IF('Raw Data'!B924=0," ",(MAX('Raw Data'!M924:O924)-MIN('Raw Data'!M924:O924)))</f>
        <v xml:space="preserve"> </v>
      </c>
      <c r="H917" s="21" t="str">
        <f>IF('Raw Data'!B924=0," ",(MAX('Raw Data'!P924:R924)-MIN('Raw Data'!P924:R924)))</f>
        <v xml:space="preserve"> </v>
      </c>
      <c r="I917" s="21" t="str">
        <f>IF('Raw Data'!B924=0," ",AVERAGE(E917,G917))</f>
        <v xml:space="preserve"> </v>
      </c>
      <c r="J917" s="21" t="str">
        <f>IF('Raw Data'!B924=0," ",AVERAGE(F917,H917))</f>
        <v xml:space="preserve"> </v>
      </c>
      <c r="K917" s="21" t="str">
        <f>IF('Raw Data'!B924=0," ",AVERAGE(I917,J917))</f>
        <v xml:space="preserve"> </v>
      </c>
      <c r="L917" s="21" t="str">
        <f>IF('Raw Data'!B924=0," ",AVERAGE('Raw Data'!G924:I924,'Raw Data'!M924:O924))</f>
        <v xml:space="preserve"> </v>
      </c>
      <c r="M917" s="21" t="str">
        <f>IF('Raw Data'!B924=0," ",AVERAGE('Raw Data'!J924:L924,'Raw Data'!P924:R924))</f>
        <v xml:space="preserve"> </v>
      </c>
      <c r="N917" s="21" t="str">
        <f>IF('Raw Data'!B924=0," ",(MAX(L917:M917)-MIN(L917,M917)))</f>
        <v xml:space="preserve"> </v>
      </c>
      <c r="O917" s="21" t="str">
        <f>IF('Raw Data'!B924=0," ",AVERAGE('Raw Data'!G924:L924))</f>
        <v xml:space="preserve"> </v>
      </c>
      <c r="P917" s="21" t="str">
        <f>IF('Raw Data'!B924=0," ",AVERAGE('Raw Data'!M924:R924))</f>
        <v xml:space="preserve"> </v>
      </c>
      <c r="Q917" s="21" t="str">
        <f>IF('Raw Data'!B924=0," ",(MAX(O917:P917)-MIN(O917:P917)))</f>
        <v xml:space="preserve"> </v>
      </c>
      <c r="R917" s="21" t="str">
        <f>IF('Raw Data'!B924=0," ",K917*$H$1)</f>
        <v xml:space="preserve"> </v>
      </c>
      <c r="S917" s="21" t="str">
        <f>IF('Raw Data'!B924=0," ",(POWER(N917*$H$2, 2)-(POWER(R917,2)/6)))</f>
        <v xml:space="preserve"> </v>
      </c>
      <c r="T917" s="21" t="str">
        <f>IF('Raw Data'!B924=0," ",IF(S917&lt;0,0,SQRT(S917)))</f>
        <v xml:space="preserve"> </v>
      </c>
      <c r="U917" s="21" t="str">
        <f>IF('Raw Data'!B924=0," ",IF((D917-C917)&gt;POWER(10, 50),2*MIN(AVERAGE('Raw Data'!G924:R924)-C917,D917-AVERAGE('Raw Data'!G924:R924)),(D917-C917)/6))</f>
        <v xml:space="preserve"> </v>
      </c>
      <c r="V917" s="21" t="str">
        <f>IF('Raw Data'!B924=0," ",SQRT(POWER(R917,2)+POWER(T917,2)))</f>
        <v xml:space="preserve"> </v>
      </c>
      <c r="W917" s="21" t="str">
        <f>IF('Raw Data'!B924=0," ",IF(U917&lt;V917,0,SQRT(POWER(U917,2)-POWER(V917,2))))</f>
        <v xml:space="preserve"> </v>
      </c>
      <c r="X917" s="21" t="str">
        <f>IF('Raw Data'!B924=0," ",V917/U917)</f>
        <v xml:space="preserve"> </v>
      </c>
      <c r="Y917" s="21" t="str">
        <f>IF('Raw Data'!B924=0," ",SQRT(2)*(W917/V917))</f>
        <v xml:space="preserve"> </v>
      </c>
      <c r="Z917" s="21" t="str">
        <f>IF('Raw Data'!B924=0," ",'Raw Data'!T924)</f>
        <v xml:space="preserve"> </v>
      </c>
      <c r="AA917" s="21" t="str">
        <f>IF('Raw Data'!B924=0," ",'Raw Data'!F924)</f>
        <v xml:space="preserve"> </v>
      </c>
      <c r="AB917" s="132" t="str">
        <f>IF('Raw Data'!B924=0," ","No")</f>
        <v xml:space="preserve"> </v>
      </c>
      <c r="AC917" s="139" t="str">
        <f>IF('Raw Data'!B924=0," ","Yes")</f>
        <v xml:space="preserve"> </v>
      </c>
    </row>
    <row r="918" spans="1:29" x14ac:dyDescent="0.2">
      <c r="A918" s="21" t="str">
        <f>IF('Raw Data'!B925=0," ",'Raw Data'!B925)</f>
        <v xml:space="preserve"> </v>
      </c>
      <c r="B918" s="27" t="str">
        <f>IF('Raw Data'!B925=0," ",'Raw Data'!C925)</f>
        <v xml:space="preserve"> </v>
      </c>
      <c r="C918" s="21" t="str">
        <f>IF('Raw Data'!B925=0," ",'Raw Data'!D925)</f>
        <v xml:space="preserve"> </v>
      </c>
      <c r="D918" s="21" t="str">
        <f>IF('Raw Data'!B925=0," ",'Raw Data'!E925)</f>
        <v xml:space="preserve"> </v>
      </c>
      <c r="E918" s="21" t="str">
        <f>IF('Raw Data'!B925=0," ",(MAX('Raw Data'!G925:I925)-MIN('Raw Data'!G925:I925)))</f>
        <v xml:space="preserve"> </v>
      </c>
      <c r="F918" s="21" t="str">
        <f>IF('Raw Data'!B925=0," ",(MAX('Raw Data'!J925:L925)-MIN('Raw Data'!J925:L925)))</f>
        <v xml:space="preserve"> </v>
      </c>
      <c r="G918" s="21" t="str">
        <f>IF('Raw Data'!B925=0," ",(MAX('Raw Data'!M925:O925)-MIN('Raw Data'!M925:O925)))</f>
        <v xml:space="preserve"> </v>
      </c>
      <c r="H918" s="21" t="str">
        <f>IF('Raw Data'!B925=0," ",(MAX('Raw Data'!P925:R925)-MIN('Raw Data'!P925:R925)))</f>
        <v xml:space="preserve"> </v>
      </c>
      <c r="I918" s="21" t="str">
        <f>IF('Raw Data'!B925=0," ",AVERAGE(E918,G918))</f>
        <v xml:space="preserve"> </v>
      </c>
      <c r="J918" s="21" t="str">
        <f>IF('Raw Data'!B925=0," ",AVERAGE(F918,H918))</f>
        <v xml:space="preserve"> </v>
      </c>
      <c r="K918" s="21" t="str">
        <f>IF('Raw Data'!B925=0," ",AVERAGE(I918,J918))</f>
        <v xml:space="preserve"> </v>
      </c>
      <c r="L918" s="21" t="str">
        <f>IF('Raw Data'!B925=0," ",AVERAGE('Raw Data'!G925:I925,'Raw Data'!M925:O925))</f>
        <v xml:space="preserve"> </v>
      </c>
      <c r="M918" s="21" t="str">
        <f>IF('Raw Data'!B925=0," ",AVERAGE('Raw Data'!J925:L925,'Raw Data'!P925:R925))</f>
        <v xml:space="preserve"> </v>
      </c>
      <c r="N918" s="21" t="str">
        <f>IF('Raw Data'!B925=0," ",(MAX(L918:M918)-MIN(L918,M918)))</f>
        <v xml:space="preserve"> </v>
      </c>
      <c r="O918" s="21" t="str">
        <f>IF('Raw Data'!B925=0," ",AVERAGE('Raw Data'!G925:L925))</f>
        <v xml:space="preserve"> </v>
      </c>
      <c r="P918" s="21" t="str">
        <f>IF('Raw Data'!B925=0," ",AVERAGE('Raw Data'!M925:R925))</f>
        <v xml:space="preserve"> </v>
      </c>
      <c r="Q918" s="21" t="str">
        <f>IF('Raw Data'!B925=0," ",(MAX(O918:P918)-MIN(O918:P918)))</f>
        <v xml:space="preserve"> </v>
      </c>
      <c r="R918" s="21" t="str">
        <f>IF('Raw Data'!B925=0," ",K918*$H$1)</f>
        <v xml:space="preserve"> </v>
      </c>
      <c r="S918" s="21" t="str">
        <f>IF('Raw Data'!B925=0," ",(POWER(N918*$H$2, 2)-(POWER(R918,2)/6)))</f>
        <v xml:space="preserve"> </v>
      </c>
      <c r="T918" s="21" t="str">
        <f>IF('Raw Data'!B925=0," ",IF(S918&lt;0,0,SQRT(S918)))</f>
        <v xml:space="preserve"> </v>
      </c>
      <c r="U918" s="21" t="str">
        <f>IF('Raw Data'!B925=0," ",IF((D918-C918)&gt;POWER(10, 50),2*MIN(AVERAGE('Raw Data'!G925:R925)-C918,D918-AVERAGE('Raw Data'!G925:R925)),(D918-C918)/6))</f>
        <v xml:space="preserve"> </v>
      </c>
      <c r="V918" s="21" t="str">
        <f>IF('Raw Data'!B925=0," ",SQRT(POWER(R918,2)+POWER(T918,2)))</f>
        <v xml:space="preserve"> </v>
      </c>
      <c r="W918" s="21" t="str">
        <f>IF('Raw Data'!B925=0," ",IF(U918&lt;V918,0,SQRT(POWER(U918,2)-POWER(V918,2))))</f>
        <v xml:space="preserve"> </v>
      </c>
      <c r="X918" s="21" t="str">
        <f>IF('Raw Data'!B925=0," ",V918/U918)</f>
        <v xml:space="preserve"> </v>
      </c>
      <c r="Y918" s="21" t="str">
        <f>IF('Raw Data'!B925=0," ",SQRT(2)*(W918/V918))</f>
        <v xml:space="preserve"> </v>
      </c>
      <c r="Z918" s="21" t="str">
        <f>IF('Raw Data'!B925=0," ",'Raw Data'!T925)</f>
        <v xml:space="preserve"> </v>
      </c>
      <c r="AA918" s="21" t="str">
        <f>IF('Raw Data'!B925=0," ",'Raw Data'!F925)</f>
        <v xml:space="preserve"> </v>
      </c>
      <c r="AB918" s="132" t="str">
        <f>IF('Raw Data'!B925=0," ","No")</f>
        <v xml:space="preserve"> </v>
      </c>
      <c r="AC918" s="139" t="str">
        <f>IF('Raw Data'!B925=0," ","Yes")</f>
        <v xml:space="preserve"> </v>
      </c>
    </row>
    <row r="919" spans="1:29" x14ac:dyDescent="0.2">
      <c r="A919" s="21" t="str">
        <f>IF('Raw Data'!B926=0," ",'Raw Data'!B926)</f>
        <v xml:space="preserve"> </v>
      </c>
      <c r="B919" s="27" t="str">
        <f>IF('Raw Data'!B926=0," ",'Raw Data'!C926)</f>
        <v xml:space="preserve"> </v>
      </c>
      <c r="C919" s="21" t="str">
        <f>IF('Raw Data'!B926=0," ",'Raw Data'!D926)</f>
        <v xml:space="preserve"> </v>
      </c>
      <c r="D919" s="21" t="str">
        <f>IF('Raw Data'!B926=0," ",'Raw Data'!E926)</f>
        <v xml:space="preserve"> </v>
      </c>
      <c r="E919" s="21" t="str">
        <f>IF('Raw Data'!B926=0," ",(MAX('Raw Data'!G926:I926)-MIN('Raw Data'!G926:I926)))</f>
        <v xml:space="preserve"> </v>
      </c>
      <c r="F919" s="21" t="str">
        <f>IF('Raw Data'!B926=0," ",(MAX('Raw Data'!J926:L926)-MIN('Raw Data'!J926:L926)))</f>
        <v xml:space="preserve"> </v>
      </c>
      <c r="G919" s="21" t="str">
        <f>IF('Raw Data'!B926=0," ",(MAX('Raw Data'!M926:O926)-MIN('Raw Data'!M926:O926)))</f>
        <v xml:space="preserve"> </v>
      </c>
      <c r="H919" s="21" t="str">
        <f>IF('Raw Data'!B926=0," ",(MAX('Raw Data'!P926:R926)-MIN('Raw Data'!P926:R926)))</f>
        <v xml:space="preserve"> </v>
      </c>
      <c r="I919" s="21" t="str">
        <f>IF('Raw Data'!B926=0," ",AVERAGE(E919,G919))</f>
        <v xml:space="preserve"> </v>
      </c>
      <c r="J919" s="21" t="str">
        <f>IF('Raw Data'!B926=0," ",AVERAGE(F919,H919))</f>
        <v xml:space="preserve"> </v>
      </c>
      <c r="K919" s="21" t="str">
        <f>IF('Raw Data'!B926=0," ",AVERAGE(I919,J919))</f>
        <v xml:space="preserve"> </v>
      </c>
      <c r="L919" s="21" t="str">
        <f>IF('Raw Data'!B926=0," ",AVERAGE('Raw Data'!G926:I926,'Raw Data'!M926:O926))</f>
        <v xml:space="preserve"> </v>
      </c>
      <c r="M919" s="21" t="str">
        <f>IF('Raw Data'!B926=0," ",AVERAGE('Raw Data'!J926:L926,'Raw Data'!P926:R926))</f>
        <v xml:space="preserve"> </v>
      </c>
      <c r="N919" s="21" t="str">
        <f>IF('Raw Data'!B926=0," ",(MAX(L919:M919)-MIN(L919,M919)))</f>
        <v xml:space="preserve"> </v>
      </c>
      <c r="O919" s="21" t="str">
        <f>IF('Raw Data'!B926=0," ",AVERAGE('Raw Data'!G926:L926))</f>
        <v xml:space="preserve"> </v>
      </c>
      <c r="P919" s="21" t="str">
        <f>IF('Raw Data'!B926=0," ",AVERAGE('Raw Data'!M926:R926))</f>
        <v xml:space="preserve"> </v>
      </c>
      <c r="Q919" s="21" t="str">
        <f>IF('Raw Data'!B926=0," ",(MAX(O919:P919)-MIN(O919:P919)))</f>
        <v xml:space="preserve"> </v>
      </c>
      <c r="R919" s="21" t="str">
        <f>IF('Raw Data'!B926=0," ",K919*$H$1)</f>
        <v xml:space="preserve"> </v>
      </c>
      <c r="S919" s="21" t="str">
        <f>IF('Raw Data'!B926=0," ",(POWER(N919*$H$2, 2)-(POWER(R919,2)/6)))</f>
        <v xml:space="preserve"> </v>
      </c>
      <c r="T919" s="21" t="str">
        <f>IF('Raw Data'!B926=0," ",IF(S919&lt;0,0,SQRT(S919)))</f>
        <v xml:space="preserve"> </v>
      </c>
      <c r="U919" s="21" t="str">
        <f>IF('Raw Data'!B926=0," ",IF((D919-C919)&gt;POWER(10, 50),2*MIN(AVERAGE('Raw Data'!G926:R926)-C919,D919-AVERAGE('Raw Data'!G926:R926)),(D919-C919)/6))</f>
        <v xml:space="preserve"> </v>
      </c>
      <c r="V919" s="21" t="str">
        <f>IF('Raw Data'!B926=0," ",SQRT(POWER(R919,2)+POWER(T919,2)))</f>
        <v xml:space="preserve"> </v>
      </c>
      <c r="W919" s="21" t="str">
        <f>IF('Raw Data'!B926=0," ",IF(U919&lt;V919,0,SQRT(POWER(U919,2)-POWER(V919,2))))</f>
        <v xml:space="preserve"> </v>
      </c>
      <c r="X919" s="21" t="str">
        <f>IF('Raw Data'!B926=0," ",V919/U919)</f>
        <v xml:space="preserve"> </v>
      </c>
      <c r="Y919" s="21" t="str">
        <f>IF('Raw Data'!B926=0," ",SQRT(2)*(W919/V919))</f>
        <v xml:space="preserve"> </v>
      </c>
      <c r="Z919" s="21" t="str">
        <f>IF('Raw Data'!B926=0," ",'Raw Data'!T926)</f>
        <v xml:space="preserve"> </v>
      </c>
      <c r="AA919" s="21" t="str">
        <f>IF('Raw Data'!B926=0," ",'Raw Data'!F926)</f>
        <v xml:space="preserve"> </v>
      </c>
      <c r="AB919" s="132" t="str">
        <f>IF('Raw Data'!B926=0," ","No")</f>
        <v xml:space="preserve"> </v>
      </c>
      <c r="AC919" s="139" t="str">
        <f>IF('Raw Data'!B926=0," ","Yes")</f>
        <v xml:space="preserve"> </v>
      </c>
    </row>
    <row r="920" spans="1:29" x14ac:dyDescent="0.2">
      <c r="A920" s="21" t="str">
        <f>IF('Raw Data'!B927=0," ",'Raw Data'!B927)</f>
        <v xml:space="preserve"> </v>
      </c>
      <c r="B920" s="27" t="str">
        <f>IF('Raw Data'!B927=0," ",'Raw Data'!C927)</f>
        <v xml:space="preserve"> </v>
      </c>
      <c r="C920" s="21" t="str">
        <f>IF('Raw Data'!B927=0," ",'Raw Data'!D927)</f>
        <v xml:space="preserve"> </v>
      </c>
      <c r="D920" s="21" t="str">
        <f>IF('Raw Data'!B927=0," ",'Raw Data'!E927)</f>
        <v xml:space="preserve"> </v>
      </c>
      <c r="E920" s="21" t="str">
        <f>IF('Raw Data'!B927=0," ",(MAX('Raw Data'!G927:I927)-MIN('Raw Data'!G927:I927)))</f>
        <v xml:space="preserve"> </v>
      </c>
      <c r="F920" s="21" t="str">
        <f>IF('Raw Data'!B927=0," ",(MAX('Raw Data'!J927:L927)-MIN('Raw Data'!J927:L927)))</f>
        <v xml:space="preserve"> </v>
      </c>
      <c r="G920" s="21" t="str">
        <f>IF('Raw Data'!B927=0," ",(MAX('Raw Data'!M927:O927)-MIN('Raw Data'!M927:O927)))</f>
        <v xml:space="preserve"> </v>
      </c>
      <c r="H920" s="21" t="str">
        <f>IF('Raw Data'!B927=0," ",(MAX('Raw Data'!P927:R927)-MIN('Raw Data'!P927:R927)))</f>
        <v xml:space="preserve"> </v>
      </c>
      <c r="I920" s="21" t="str">
        <f>IF('Raw Data'!B927=0," ",AVERAGE(E920,G920))</f>
        <v xml:space="preserve"> </v>
      </c>
      <c r="J920" s="21" t="str">
        <f>IF('Raw Data'!B927=0," ",AVERAGE(F920,H920))</f>
        <v xml:space="preserve"> </v>
      </c>
      <c r="K920" s="21" t="str">
        <f>IF('Raw Data'!B927=0," ",AVERAGE(I920,J920))</f>
        <v xml:space="preserve"> </v>
      </c>
      <c r="L920" s="21" t="str">
        <f>IF('Raw Data'!B927=0," ",AVERAGE('Raw Data'!G927:I927,'Raw Data'!M927:O927))</f>
        <v xml:space="preserve"> </v>
      </c>
      <c r="M920" s="21" t="str">
        <f>IF('Raw Data'!B927=0," ",AVERAGE('Raw Data'!J927:L927,'Raw Data'!P927:R927))</f>
        <v xml:space="preserve"> </v>
      </c>
      <c r="N920" s="21" t="str">
        <f>IF('Raw Data'!B927=0," ",(MAX(L920:M920)-MIN(L920,M920)))</f>
        <v xml:space="preserve"> </v>
      </c>
      <c r="O920" s="21" t="str">
        <f>IF('Raw Data'!B927=0," ",AVERAGE('Raw Data'!G927:L927))</f>
        <v xml:space="preserve"> </v>
      </c>
      <c r="P920" s="21" t="str">
        <f>IF('Raw Data'!B927=0," ",AVERAGE('Raw Data'!M927:R927))</f>
        <v xml:space="preserve"> </v>
      </c>
      <c r="Q920" s="21" t="str">
        <f>IF('Raw Data'!B927=0," ",(MAX(O920:P920)-MIN(O920:P920)))</f>
        <v xml:space="preserve"> </v>
      </c>
      <c r="R920" s="21" t="str">
        <f>IF('Raw Data'!B927=0," ",K920*$H$1)</f>
        <v xml:space="preserve"> </v>
      </c>
      <c r="S920" s="21" t="str">
        <f>IF('Raw Data'!B927=0," ",(POWER(N920*$H$2, 2)-(POWER(R920,2)/6)))</f>
        <v xml:space="preserve"> </v>
      </c>
      <c r="T920" s="21" t="str">
        <f>IF('Raw Data'!B927=0," ",IF(S920&lt;0,0,SQRT(S920)))</f>
        <v xml:space="preserve"> </v>
      </c>
      <c r="U920" s="21" t="str">
        <f>IF('Raw Data'!B927=0," ",IF((D920-C920)&gt;POWER(10, 50),2*MIN(AVERAGE('Raw Data'!G927:R927)-C920,D920-AVERAGE('Raw Data'!G927:R927)),(D920-C920)/6))</f>
        <v xml:space="preserve"> </v>
      </c>
      <c r="V920" s="21" t="str">
        <f>IF('Raw Data'!B927=0," ",SQRT(POWER(R920,2)+POWER(T920,2)))</f>
        <v xml:space="preserve"> </v>
      </c>
      <c r="W920" s="21" t="str">
        <f>IF('Raw Data'!B927=0," ",IF(U920&lt;V920,0,SQRT(POWER(U920,2)-POWER(V920,2))))</f>
        <v xml:space="preserve"> </v>
      </c>
      <c r="X920" s="21" t="str">
        <f>IF('Raw Data'!B927=0," ",V920/U920)</f>
        <v xml:space="preserve"> </v>
      </c>
      <c r="Y920" s="21" t="str">
        <f>IF('Raw Data'!B927=0," ",SQRT(2)*(W920/V920))</f>
        <v xml:space="preserve"> </v>
      </c>
      <c r="Z920" s="21" t="str">
        <f>IF('Raw Data'!B927=0," ",'Raw Data'!T927)</f>
        <v xml:space="preserve"> </v>
      </c>
      <c r="AA920" s="21" t="str">
        <f>IF('Raw Data'!B927=0," ",'Raw Data'!F927)</f>
        <v xml:space="preserve"> </v>
      </c>
      <c r="AB920" s="132" t="str">
        <f>IF('Raw Data'!B927=0," ","No")</f>
        <v xml:space="preserve"> </v>
      </c>
      <c r="AC920" s="139" t="str">
        <f>IF('Raw Data'!B927=0," ","Yes")</f>
        <v xml:space="preserve"> </v>
      </c>
    </row>
    <row r="921" spans="1:29" x14ac:dyDescent="0.2">
      <c r="A921" s="21" t="str">
        <f>IF('Raw Data'!B928=0," ",'Raw Data'!B928)</f>
        <v xml:space="preserve"> </v>
      </c>
      <c r="B921" s="27" t="str">
        <f>IF('Raw Data'!B928=0," ",'Raw Data'!C928)</f>
        <v xml:space="preserve"> </v>
      </c>
      <c r="C921" s="21" t="str">
        <f>IF('Raw Data'!B928=0," ",'Raw Data'!D928)</f>
        <v xml:space="preserve"> </v>
      </c>
      <c r="D921" s="21" t="str">
        <f>IF('Raw Data'!B928=0," ",'Raw Data'!E928)</f>
        <v xml:space="preserve"> </v>
      </c>
      <c r="E921" s="21" t="str">
        <f>IF('Raw Data'!B928=0," ",(MAX('Raw Data'!G928:I928)-MIN('Raw Data'!G928:I928)))</f>
        <v xml:space="preserve"> </v>
      </c>
      <c r="F921" s="21" t="str">
        <f>IF('Raw Data'!B928=0," ",(MAX('Raw Data'!J928:L928)-MIN('Raw Data'!J928:L928)))</f>
        <v xml:space="preserve"> </v>
      </c>
      <c r="G921" s="21" t="str">
        <f>IF('Raw Data'!B928=0," ",(MAX('Raw Data'!M928:O928)-MIN('Raw Data'!M928:O928)))</f>
        <v xml:space="preserve"> </v>
      </c>
      <c r="H921" s="21" t="str">
        <f>IF('Raw Data'!B928=0," ",(MAX('Raw Data'!P928:R928)-MIN('Raw Data'!P928:R928)))</f>
        <v xml:space="preserve"> </v>
      </c>
      <c r="I921" s="21" t="str">
        <f>IF('Raw Data'!B928=0," ",AVERAGE(E921,G921))</f>
        <v xml:space="preserve"> </v>
      </c>
      <c r="J921" s="21" t="str">
        <f>IF('Raw Data'!B928=0," ",AVERAGE(F921,H921))</f>
        <v xml:space="preserve"> </v>
      </c>
      <c r="K921" s="21" t="str">
        <f>IF('Raw Data'!B928=0," ",AVERAGE(I921,J921))</f>
        <v xml:space="preserve"> </v>
      </c>
      <c r="L921" s="21" t="str">
        <f>IF('Raw Data'!B928=0," ",AVERAGE('Raw Data'!G928:I928,'Raw Data'!M928:O928))</f>
        <v xml:space="preserve"> </v>
      </c>
      <c r="M921" s="21" t="str">
        <f>IF('Raw Data'!B928=0," ",AVERAGE('Raw Data'!J928:L928,'Raw Data'!P928:R928))</f>
        <v xml:space="preserve"> </v>
      </c>
      <c r="N921" s="21" t="str">
        <f>IF('Raw Data'!B928=0," ",(MAX(L921:M921)-MIN(L921,M921)))</f>
        <v xml:space="preserve"> </v>
      </c>
      <c r="O921" s="21" t="str">
        <f>IF('Raw Data'!B928=0," ",AVERAGE('Raw Data'!G928:L928))</f>
        <v xml:space="preserve"> </v>
      </c>
      <c r="P921" s="21" t="str">
        <f>IF('Raw Data'!B928=0," ",AVERAGE('Raw Data'!M928:R928))</f>
        <v xml:space="preserve"> </v>
      </c>
      <c r="Q921" s="21" t="str">
        <f>IF('Raw Data'!B928=0," ",(MAX(O921:P921)-MIN(O921:P921)))</f>
        <v xml:space="preserve"> </v>
      </c>
      <c r="R921" s="21" t="str">
        <f>IF('Raw Data'!B928=0," ",K921*$H$1)</f>
        <v xml:space="preserve"> </v>
      </c>
      <c r="S921" s="21" t="str">
        <f>IF('Raw Data'!B928=0," ",(POWER(N921*$H$2, 2)-(POWER(R921,2)/6)))</f>
        <v xml:space="preserve"> </v>
      </c>
      <c r="T921" s="21" t="str">
        <f>IF('Raw Data'!B928=0," ",IF(S921&lt;0,0,SQRT(S921)))</f>
        <v xml:space="preserve"> </v>
      </c>
      <c r="U921" s="21" t="str">
        <f>IF('Raw Data'!B928=0," ",IF((D921-C921)&gt;POWER(10, 50),2*MIN(AVERAGE('Raw Data'!G928:R928)-C921,D921-AVERAGE('Raw Data'!G928:R928)),(D921-C921)/6))</f>
        <v xml:space="preserve"> </v>
      </c>
      <c r="V921" s="21" t="str">
        <f>IF('Raw Data'!B928=0," ",SQRT(POWER(R921,2)+POWER(T921,2)))</f>
        <v xml:space="preserve"> </v>
      </c>
      <c r="W921" s="21" t="str">
        <f>IF('Raw Data'!B928=0," ",IF(U921&lt;V921,0,SQRT(POWER(U921,2)-POWER(V921,2))))</f>
        <v xml:space="preserve"> </v>
      </c>
      <c r="X921" s="21" t="str">
        <f>IF('Raw Data'!B928=0," ",V921/U921)</f>
        <v xml:space="preserve"> </v>
      </c>
      <c r="Y921" s="21" t="str">
        <f>IF('Raw Data'!B928=0," ",SQRT(2)*(W921/V921))</f>
        <v xml:space="preserve"> </v>
      </c>
      <c r="Z921" s="21" t="str">
        <f>IF('Raw Data'!B928=0," ",'Raw Data'!T928)</f>
        <v xml:space="preserve"> </v>
      </c>
      <c r="AA921" s="21" t="str">
        <f>IF('Raw Data'!B928=0," ",'Raw Data'!F928)</f>
        <v xml:space="preserve"> </v>
      </c>
      <c r="AB921" s="132" t="str">
        <f>IF('Raw Data'!B928=0," ","No")</f>
        <v xml:space="preserve"> </v>
      </c>
      <c r="AC921" s="139" t="str">
        <f>IF('Raw Data'!B928=0," ","Yes")</f>
        <v xml:space="preserve"> </v>
      </c>
    </row>
    <row r="922" spans="1:29" x14ac:dyDescent="0.2">
      <c r="A922" s="21" t="str">
        <f>IF('Raw Data'!B929=0," ",'Raw Data'!B929)</f>
        <v xml:space="preserve"> </v>
      </c>
      <c r="B922" s="27" t="str">
        <f>IF('Raw Data'!B929=0," ",'Raw Data'!C929)</f>
        <v xml:space="preserve"> </v>
      </c>
      <c r="C922" s="21" t="str">
        <f>IF('Raw Data'!B929=0," ",'Raw Data'!D929)</f>
        <v xml:space="preserve"> </v>
      </c>
      <c r="D922" s="21" t="str">
        <f>IF('Raw Data'!B929=0," ",'Raw Data'!E929)</f>
        <v xml:space="preserve"> </v>
      </c>
      <c r="E922" s="21" t="str">
        <f>IF('Raw Data'!B929=0," ",(MAX('Raw Data'!G929:I929)-MIN('Raw Data'!G929:I929)))</f>
        <v xml:space="preserve"> </v>
      </c>
      <c r="F922" s="21" t="str">
        <f>IF('Raw Data'!B929=0," ",(MAX('Raw Data'!J929:L929)-MIN('Raw Data'!J929:L929)))</f>
        <v xml:space="preserve"> </v>
      </c>
      <c r="G922" s="21" t="str">
        <f>IF('Raw Data'!B929=0," ",(MAX('Raw Data'!M929:O929)-MIN('Raw Data'!M929:O929)))</f>
        <v xml:space="preserve"> </v>
      </c>
      <c r="H922" s="21" t="str">
        <f>IF('Raw Data'!B929=0," ",(MAX('Raw Data'!P929:R929)-MIN('Raw Data'!P929:R929)))</f>
        <v xml:space="preserve"> </v>
      </c>
      <c r="I922" s="21" t="str">
        <f>IF('Raw Data'!B929=0," ",AVERAGE(E922,G922))</f>
        <v xml:space="preserve"> </v>
      </c>
      <c r="J922" s="21" t="str">
        <f>IF('Raw Data'!B929=0," ",AVERAGE(F922,H922))</f>
        <v xml:space="preserve"> </v>
      </c>
      <c r="K922" s="21" t="str">
        <f>IF('Raw Data'!B929=0," ",AVERAGE(I922,J922))</f>
        <v xml:space="preserve"> </v>
      </c>
      <c r="L922" s="21" t="str">
        <f>IF('Raw Data'!B929=0," ",AVERAGE('Raw Data'!G929:I929,'Raw Data'!M929:O929))</f>
        <v xml:space="preserve"> </v>
      </c>
      <c r="M922" s="21" t="str">
        <f>IF('Raw Data'!B929=0," ",AVERAGE('Raw Data'!J929:L929,'Raw Data'!P929:R929))</f>
        <v xml:space="preserve"> </v>
      </c>
      <c r="N922" s="21" t="str">
        <f>IF('Raw Data'!B929=0," ",(MAX(L922:M922)-MIN(L922,M922)))</f>
        <v xml:space="preserve"> </v>
      </c>
      <c r="O922" s="21" t="str">
        <f>IF('Raw Data'!B929=0," ",AVERAGE('Raw Data'!G929:L929))</f>
        <v xml:space="preserve"> </v>
      </c>
      <c r="P922" s="21" t="str">
        <f>IF('Raw Data'!B929=0," ",AVERAGE('Raw Data'!M929:R929))</f>
        <v xml:space="preserve"> </v>
      </c>
      <c r="Q922" s="21" t="str">
        <f>IF('Raw Data'!B929=0," ",(MAX(O922:P922)-MIN(O922:P922)))</f>
        <v xml:space="preserve"> </v>
      </c>
      <c r="R922" s="21" t="str">
        <f>IF('Raw Data'!B929=0," ",K922*$H$1)</f>
        <v xml:space="preserve"> </v>
      </c>
      <c r="S922" s="21" t="str">
        <f>IF('Raw Data'!B929=0," ",(POWER(N922*$H$2, 2)-(POWER(R922,2)/6)))</f>
        <v xml:space="preserve"> </v>
      </c>
      <c r="T922" s="21" t="str">
        <f>IF('Raw Data'!B929=0," ",IF(S922&lt;0,0,SQRT(S922)))</f>
        <v xml:space="preserve"> </v>
      </c>
      <c r="U922" s="21" t="str">
        <f>IF('Raw Data'!B929=0," ",IF((D922-C922)&gt;POWER(10, 50),2*MIN(AVERAGE('Raw Data'!G929:R929)-C922,D922-AVERAGE('Raw Data'!G929:R929)),(D922-C922)/6))</f>
        <v xml:space="preserve"> </v>
      </c>
      <c r="V922" s="21" t="str">
        <f>IF('Raw Data'!B929=0," ",SQRT(POWER(R922,2)+POWER(T922,2)))</f>
        <v xml:space="preserve"> </v>
      </c>
      <c r="W922" s="21" t="str">
        <f>IF('Raw Data'!B929=0," ",IF(U922&lt;V922,0,SQRT(POWER(U922,2)-POWER(V922,2))))</f>
        <v xml:space="preserve"> </v>
      </c>
      <c r="X922" s="21" t="str">
        <f>IF('Raw Data'!B929=0," ",V922/U922)</f>
        <v xml:space="preserve"> </v>
      </c>
      <c r="Y922" s="21" t="str">
        <f>IF('Raw Data'!B929=0," ",SQRT(2)*(W922/V922))</f>
        <v xml:space="preserve"> </v>
      </c>
      <c r="Z922" s="21" t="str">
        <f>IF('Raw Data'!B929=0," ",'Raw Data'!T929)</f>
        <v xml:space="preserve"> </v>
      </c>
      <c r="AA922" s="21" t="str">
        <f>IF('Raw Data'!B929=0," ",'Raw Data'!F929)</f>
        <v xml:space="preserve"> </v>
      </c>
      <c r="AB922" s="132" t="str">
        <f>IF('Raw Data'!B929=0," ","No")</f>
        <v xml:space="preserve"> </v>
      </c>
      <c r="AC922" s="139" t="str">
        <f>IF('Raw Data'!B929=0," ","Yes")</f>
        <v xml:space="preserve"> </v>
      </c>
    </row>
    <row r="923" spans="1:29" x14ac:dyDescent="0.2">
      <c r="A923" s="21" t="str">
        <f>IF('Raw Data'!B930=0," ",'Raw Data'!B930)</f>
        <v xml:space="preserve"> </v>
      </c>
      <c r="B923" s="27" t="str">
        <f>IF('Raw Data'!B930=0," ",'Raw Data'!C930)</f>
        <v xml:space="preserve"> </v>
      </c>
      <c r="C923" s="21" t="str">
        <f>IF('Raw Data'!B930=0," ",'Raw Data'!D930)</f>
        <v xml:space="preserve"> </v>
      </c>
      <c r="D923" s="21" t="str">
        <f>IF('Raw Data'!B930=0," ",'Raw Data'!E930)</f>
        <v xml:space="preserve"> </v>
      </c>
      <c r="E923" s="21" t="str">
        <f>IF('Raw Data'!B930=0," ",(MAX('Raw Data'!G930:I930)-MIN('Raw Data'!G930:I930)))</f>
        <v xml:space="preserve"> </v>
      </c>
      <c r="F923" s="21" t="str">
        <f>IF('Raw Data'!B930=0," ",(MAX('Raw Data'!J930:L930)-MIN('Raw Data'!J930:L930)))</f>
        <v xml:space="preserve"> </v>
      </c>
      <c r="G923" s="21" t="str">
        <f>IF('Raw Data'!B930=0," ",(MAX('Raw Data'!M930:O930)-MIN('Raw Data'!M930:O930)))</f>
        <v xml:space="preserve"> </v>
      </c>
      <c r="H923" s="21" t="str">
        <f>IF('Raw Data'!B930=0," ",(MAX('Raw Data'!P930:R930)-MIN('Raw Data'!P930:R930)))</f>
        <v xml:space="preserve"> </v>
      </c>
      <c r="I923" s="21" t="str">
        <f>IF('Raw Data'!B930=0," ",AVERAGE(E923,G923))</f>
        <v xml:space="preserve"> </v>
      </c>
      <c r="J923" s="21" t="str">
        <f>IF('Raw Data'!B930=0," ",AVERAGE(F923,H923))</f>
        <v xml:space="preserve"> </v>
      </c>
      <c r="K923" s="21" t="str">
        <f>IF('Raw Data'!B930=0," ",AVERAGE(I923,J923))</f>
        <v xml:space="preserve"> </v>
      </c>
      <c r="L923" s="21" t="str">
        <f>IF('Raw Data'!B930=0," ",AVERAGE('Raw Data'!G930:I930,'Raw Data'!M930:O930))</f>
        <v xml:space="preserve"> </v>
      </c>
      <c r="M923" s="21" t="str">
        <f>IF('Raw Data'!B930=0," ",AVERAGE('Raw Data'!J930:L930,'Raw Data'!P930:R930))</f>
        <v xml:space="preserve"> </v>
      </c>
      <c r="N923" s="21" t="str">
        <f>IF('Raw Data'!B930=0," ",(MAX(L923:M923)-MIN(L923,M923)))</f>
        <v xml:space="preserve"> </v>
      </c>
      <c r="O923" s="21" t="str">
        <f>IF('Raw Data'!B930=0," ",AVERAGE('Raw Data'!G930:L930))</f>
        <v xml:space="preserve"> </v>
      </c>
      <c r="P923" s="21" t="str">
        <f>IF('Raw Data'!B930=0," ",AVERAGE('Raw Data'!M930:R930))</f>
        <v xml:space="preserve"> </v>
      </c>
      <c r="Q923" s="21" t="str">
        <f>IF('Raw Data'!B930=0," ",(MAX(O923:P923)-MIN(O923:P923)))</f>
        <v xml:space="preserve"> </v>
      </c>
      <c r="R923" s="21" t="str">
        <f>IF('Raw Data'!B930=0," ",K923*$H$1)</f>
        <v xml:space="preserve"> </v>
      </c>
      <c r="S923" s="21" t="str">
        <f>IF('Raw Data'!B930=0," ",(POWER(N923*$H$2, 2)-(POWER(R923,2)/6)))</f>
        <v xml:space="preserve"> </v>
      </c>
      <c r="T923" s="21" t="str">
        <f>IF('Raw Data'!B930=0," ",IF(S923&lt;0,0,SQRT(S923)))</f>
        <v xml:space="preserve"> </v>
      </c>
      <c r="U923" s="21" t="str">
        <f>IF('Raw Data'!B930=0," ",IF((D923-C923)&gt;POWER(10, 50),2*MIN(AVERAGE('Raw Data'!G930:R930)-C923,D923-AVERAGE('Raw Data'!G930:R930)),(D923-C923)/6))</f>
        <v xml:space="preserve"> </v>
      </c>
      <c r="V923" s="21" t="str">
        <f>IF('Raw Data'!B930=0," ",SQRT(POWER(R923,2)+POWER(T923,2)))</f>
        <v xml:space="preserve"> </v>
      </c>
      <c r="W923" s="21" t="str">
        <f>IF('Raw Data'!B930=0," ",IF(U923&lt;V923,0,SQRT(POWER(U923,2)-POWER(V923,2))))</f>
        <v xml:space="preserve"> </v>
      </c>
      <c r="X923" s="21" t="str">
        <f>IF('Raw Data'!B930=0," ",V923/U923)</f>
        <v xml:space="preserve"> </v>
      </c>
      <c r="Y923" s="21" t="str">
        <f>IF('Raw Data'!B930=0," ",SQRT(2)*(W923/V923))</f>
        <v xml:space="preserve"> </v>
      </c>
      <c r="Z923" s="21" t="str">
        <f>IF('Raw Data'!B930=0," ",'Raw Data'!T930)</f>
        <v xml:space="preserve"> </v>
      </c>
      <c r="AA923" s="21" t="str">
        <f>IF('Raw Data'!B930=0," ",'Raw Data'!F930)</f>
        <v xml:space="preserve"> </v>
      </c>
      <c r="AB923" s="132" t="str">
        <f>IF('Raw Data'!B930=0," ","No")</f>
        <v xml:space="preserve"> </v>
      </c>
      <c r="AC923" s="139" t="str">
        <f>IF('Raw Data'!B930=0," ","Yes")</f>
        <v xml:space="preserve"> </v>
      </c>
    </row>
    <row r="924" spans="1:29" x14ac:dyDescent="0.2">
      <c r="A924" s="21" t="str">
        <f>IF('Raw Data'!B931=0," ",'Raw Data'!B931)</f>
        <v xml:space="preserve"> </v>
      </c>
      <c r="B924" s="27" t="str">
        <f>IF('Raw Data'!B931=0," ",'Raw Data'!C931)</f>
        <v xml:space="preserve"> </v>
      </c>
      <c r="C924" s="21" t="str">
        <f>IF('Raw Data'!B931=0," ",'Raw Data'!D931)</f>
        <v xml:space="preserve"> </v>
      </c>
      <c r="D924" s="21" t="str">
        <f>IF('Raw Data'!B931=0," ",'Raw Data'!E931)</f>
        <v xml:space="preserve"> </v>
      </c>
      <c r="E924" s="21" t="str">
        <f>IF('Raw Data'!B931=0," ",(MAX('Raw Data'!G931:I931)-MIN('Raw Data'!G931:I931)))</f>
        <v xml:space="preserve"> </v>
      </c>
      <c r="F924" s="21" t="str">
        <f>IF('Raw Data'!B931=0," ",(MAX('Raw Data'!J931:L931)-MIN('Raw Data'!J931:L931)))</f>
        <v xml:space="preserve"> </v>
      </c>
      <c r="G924" s="21" t="str">
        <f>IF('Raw Data'!B931=0," ",(MAX('Raw Data'!M931:O931)-MIN('Raw Data'!M931:O931)))</f>
        <v xml:space="preserve"> </v>
      </c>
      <c r="H924" s="21" t="str">
        <f>IF('Raw Data'!B931=0," ",(MAX('Raw Data'!P931:R931)-MIN('Raw Data'!P931:R931)))</f>
        <v xml:space="preserve"> </v>
      </c>
      <c r="I924" s="21" t="str">
        <f>IF('Raw Data'!B931=0," ",AVERAGE(E924,G924))</f>
        <v xml:space="preserve"> </v>
      </c>
      <c r="J924" s="21" t="str">
        <f>IF('Raw Data'!B931=0," ",AVERAGE(F924,H924))</f>
        <v xml:space="preserve"> </v>
      </c>
      <c r="K924" s="21" t="str">
        <f>IF('Raw Data'!B931=0," ",AVERAGE(I924,J924))</f>
        <v xml:space="preserve"> </v>
      </c>
      <c r="L924" s="21" t="str">
        <f>IF('Raw Data'!B931=0," ",AVERAGE('Raw Data'!G931:I931,'Raw Data'!M931:O931))</f>
        <v xml:space="preserve"> </v>
      </c>
      <c r="M924" s="21" t="str">
        <f>IF('Raw Data'!B931=0," ",AVERAGE('Raw Data'!J931:L931,'Raw Data'!P931:R931))</f>
        <v xml:space="preserve"> </v>
      </c>
      <c r="N924" s="21" t="str">
        <f>IF('Raw Data'!B931=0," ",(MAX(L924:M924)-MIN(L924,M924)))</f>
        <v xml:space="preserve"> </v>
      </c>
      <c r="O924" s="21" t="str">
        <f>IF('Raw Data'!B931=0," ",AVERAGE('Raw Data'!G931:L931))</f>
        <v xml:space="preserve"> </v>
      </c>
      <c r="P924" s="21" t="str">
        <f>IF('Raw Data'!B931=0," ",AVERAGE('Raw Data'!M931:R931))</f>
        <v xml:space="preserve"> </v>
      </c>
      <c r="Q924" s="21" t="str">
        <f>IF('Raw Data'!B931=0," ",(MAX(O924:P924)-MIN(O924:P924)))</f>
        <v xml:space="preserve"> </v>
      </c>
      <c r="R924" s="21" t="str">
        <f>IF('Raw Data'!B931=0," ",K924*$H$1)</f>
        <v xml:space="preserve"> </v>
      </c>
      <c r="S924" s="21" t="str">
        <f>IF('Raw Data'!B931=0," ",(POWER(N924*$H$2, 2)-(POWER(R924,2)/6)))</f>
        <v xml:space="preserve"> </v>
      </c>
      <c r="T924" s="21" t="str">
        <f>IF('Raw Data'!B931=0," ",IF(S924&lt;0,0,SQRT(S924)))</f>
        <v xml:space="preserve"> </v>
      </c>
      <c r="U924" s="21" t="str">
        <f>IF('Raw Data'!B931=0," ",IF((D924-C924)&gt;POWER(10, 50),2*MIN(AVERAGE('Raw Data'!G931:R931)-C924,D924-AVERAGE('Raw Data'!G931:R931)),(D924-C924)/6))</f>
        <v xml:space="preserve"> </v>
      </c>
      <c r="V924" s="21" t="str">
        <f>IF('Raw Data'!B931=0," ",SQRT(POWER(R924,2)+POWER(T924,2)))</f>
        <v xml:space="preserve"> </v>
      </c>
      <c r="W924" s="21" t="str">
        <f>IF('Raw Data'!B931=0," ",IF(U924&lt;V924,0,SQRT(POWER(U924,2)-POWER(V924,2))))</f>
        <v xml:space="preserve"> </v>
      </c>
      <c r="X924" s="21" t="str">
        <f>IF('Raw Data'!B931=0," ",V924/U924)</f>
        <v xml:space="preserve"> </v>
      </c>
      <c r="Y924" s="21" t="str">
        <f>IF('Raw Data'!B931=0," ",SQRT(2)*(W924/V924))</f>
        <v xml:space="preserve"> </v>
      </c>
      <c r="Z924" s="21" t="str">
        <f>IF('Raw Data'!B931=0," ",'Raw Data'!T931)</f>
        <v xml:space="preserve"> </v>
      </c>
      <c r="AA924" s="21" t="str">
        <f>IF('Raw Data'!B931=0," ",'Raw Data'!F931)</f>
        <v xml:space="preserve"> </v>
      </c>
      <c r="AB924" s="132" t="str">
        <f>IF('Raw Data'!B931=0," ","No")</f>
        <v xml:space="preserve"> </v>
      </c>
      <c r="AC924" s="139" t="str">
        <f>IF('Raw Data'!B931=0," ","Yes")</f>
        <v xml:space="preserve"> </v>
      </c>
    </row>
    <row r="925" spans="1:29" x14ac:dyDescent="0.2">
      <c r="A925" s="21" t="str">
        <f>IF('Raw Data'!B932=0," ",'Raw Data'!B932)</f>
        <v xml:space="preserve"> </v>
      </c>
      <c r="B925" s="27" t="str">
        <f>IF('Raw Data'!B932=0," ",'Raw Data'!C932)</f>
        <v xml:space="preserve"> </v>
      </c>
      <c r="C925" s="21" t="str">
        <f>IF('Raw Data'!B932=0," ",'Raw Data'!D932)</f>
        <v xml:space="preserve"> </v>
      </c>
      <c r="D925" s="21" t="str">
        <f>IF('Raw Data'!B932=0," ",'Raw Data'!E932)</f>
        <v xml:space="preserve"> </v>
      </c>
      <c r="E925" s="21" t="str">
        <f>IF('Raw Data'!B932=0," ",(MAX('Raw Data'!G932:I932)-MIN('Raw Data'!G932:I932)))</f>
        <v xml:space="preserve"> </v>
      </c>
      <c r="F925" s="21" t="str">
        <f>IF('Raw Data'!B932=0," ",(MAX('Raw Data'!J932:L932)-MIN('Raw Data'!J932:L932)))</f>
        <v xml:space="preserve"> </v>
      </c>
      <c r="G925" s="21" t="str">
        <f>IF('Raw Data'!B932=0," ",(MAX('Raw Data'!M932:O932)-MIN('Raw Data'!M932:O932)))</f>
        <v xml:space="preserve"> </v>
      </c>
      <c r="H925" s="21" t="str">
        <f>IF('Raw Data'!B932=0," ",(MAX('Raw Data'!P932:R932)-MIN('Raw Data'!P932:R932)))</f>
        <v xml:space="preserve"> </v>
      </c>
      <c r="I925" s="21" t="str">
        <f>IF('Raw Data'!B932=0," ",AVERAGE(E925,G925))</f>
        <v xml:space="preserve"> </v>
      </c>
      <c r="J925" s="21" t="str">
        <f>IF('Raw Data'!B932=0," ",AVERAGE(F925,H925))</f>
        <v xml:space="preserve"> </v>
      </c>
      <c r="K925" s="21" t="str">
        <f>IF('Raw Data'!B932=0," ",AVERAGE(I925,J925))</f>
        <v xml:space="preserve"> </v>
      </c>
      <c r="L925" s="21" t="str">
        <f>IF('Raw Data'!B932=0," ",AVERAGE('Raw Data'!G932:I932,'Raw Data'!M932:O932))</f>
        <v xml:space="preserve"> </v>
      </c>
      <c r="M925" s="21" t="str">
        <f>IF('Raw Data'!B932=0," ",AVERAGE('Raw Data'!J932:L932,'Raw Data'!P932:R932))</f>
        <v xml:space="preserve"> </v>
      </c>
      <c r="N925" s="21" t="str">
        <f>IF('Raw Data'!B932=0," ",(MAX(L925:M925)-MIN(L925,M925)))</f>
        <v xml:space="preserve"> </v>
      </c>
      <c r="O925" s="21" t="str">
        <f>IF('Raw Data'!B932=0," ",AVERAGE('Raw Data'!G932:L932))</f>
        <v xml:space="preserve"> </v>
      </c>
      <c r="P925" s="21" t="str">
        <f>IF('Raw Data'!B932=0," ",AVERAGE('Raw Data'!M932:R932))</f>
        <v xml:space="preserve"> </v>
      </c>
      <c r="Q925" s="21" t="str">
        <f>IF('Raw Data'!B932=0," ",(MAX(O925:P925)-MIN(O925:P925)))</f>
        <v xml:space="preserve"> </v>
      </c>
      <c r="R925" s="21" t="str">
        <f>IF('Raw Data'!B932=0," ",K925*$H$1)</f>
        <v xml:space="preserve"> </v>
      </c>
      <c r="S925" s="21" t="str">
        <f>IF('Raw Data'!B932=0," ",(POWER(N925*$H$2, 2)-(POWER(R925,2)/6)))</f>
        <v xml:space="preserve"> </v>
      </c>
      <c r="T925" s="21" t="str">
        <f>IF('Raw Data'!B932=0," ",IF(S925&lt;0,0,SQRT(S925)))</f>
        <v xml:space="preserve"> </v>
      </c>
      <c r="U925" s="21" t="str">
        <f>IF('Raw Data'!B932=0," ",IF((D925-C925)&gt;POWER(10, 50),2*MIN(AVERAGE('Raw Data'!G932:R932)-C925,D925-AVERAGE('Raw Data'!G932:R932)),(D925-C925)/6))</f>
        <v xml:space="preserve"> </v>
      </c>
      <c r="V925" s="21" t="str">
        <f>IF('Raw Data'!B932=0," ",SQRT(POWER(R925,2)+POWER(T925,2)))</f>
        <v xml:space="preserve"> </v>
      </c>
      <c r="W925" s="21" t="str">
        <f>IF('Raw Data'!B932=0," ",IF(U925&lt;V925,0,SQRT(POWER(U925,2)-POWER(V925,2))))</f>
        <v xml:space="preserve"> </v>
      </c>
      <c r="X925" s="21" t="str">
        <f>IF('Raw Data'!B932=0," ",V925/U925)</f>
        <v xml:space="preserve"> </v>
      </c>
      <c r="Y925" s="21" t="str">
        <f>IF('Raw Data'!B932=0," ",SQRT(2)*(W925/V925))</f>
        <v xml:space="preserve"> </v>
      </c>
      <c r="Z925" s="21" t="str">
        <f>IF('Raw Data'!B932=0," ",'Raw Data'!T932)</f>
        <v xml:space="preserve"> </v>
      </c>
      <c r="AA925" s="21" t="str">
        <f>IF('Raw Data'!B932=0," ",'Raw Data'!F932)</f>
        <v xml:space="preserve"> </v>
      </c>
      <c r="AB925" s="132" t="str">
        <f>IF('Raw Data'!B932=0," ","No")</f>
        <v xml:space="preserve"> </v>
      </c>
      <c r="AC925" s="139" t="str">
        <f>IF('Raw Data'!B932=0," ","Yes")</f>
        <v xml:space="preserve"> </v>
      </c>
    </row>
    <row r="926" spans="1:29" x14ac:dyDescent="0.2">
      <c r="A926" s="21" t="str">
        <f>IF('Raw Data'!B933=0," ",'Raw Data'!B933)</f>
        <v xml:space="preserve"> </v>
      </c>
      <c r="B926" s="27" t="str">
        <f>IF('Raw Data'!B933=0," ",'Raw Data'!C933)</f>
        <v xml:space="preserve"> </v>
      </c>
      <c r="C926" s="21" t="str">
        <f>IF('Raw Data'!B933=0," ",'Raw Data'!D933)</f>
        <v xml:space="preserve"> </v>
      </c>
      <c r="D926" s="21" t="str">
        <f>IF('Raw Data'!B933=0," ",'Raw Data'!E933)</f>
        <v xml:space="preserve"> </v>
      </c>
      <c r="E926" s="21" t="str">
        <f>IF('Raw Data'!B933=0," ",(MAX('Raw Data'!G933:I933)-MIN('Raw Data'!G933:I933)))</f>
        <v xml:space="preserve"> </v>
      </c>
      <c r="F926" s="21" t="str">
        <f>IF('Raw Data'!B933=0," ",(MAX('Raw Data'!J933:L933)-MIN('Raw Data'!J933:L933)))</f>
        <v xml:space="preserve"> </v>
      </c>
      <c r="G926" s="21" t="str">
        <f>IF('Raw Data'!B933=0," ",(MAX('Raw Data'!M933:O933)-MIN('Raw Data'!M933:O933)))</f>
        <v xml:space="preserve"> </v>
      </c>
      <c r="H926" s="21" t="str">
        <f>IF('Raw Data'!B933=0," ",(MAX('Raw Data'!P933:R933)-MIN('Raw Data'!P933:R933)))</f>
        <v xml:space="preserve"> </v>
      </c>
      <c r="I926" s="21" t="str">
        <f>IF('Raw Data'!B933=0," ",AVERAGE(E926,G926))</f>
        <v xml:space="preserve"> </v>
      </c>
      <c r="J926" s="21" t="str">
        <f>IF('Raw Data'!B933=0," ",AVERAGE(F926,H926))</f>
        <v xml:space="preserve"> </v>
      </c>
      <c r="K926" s="21" t="str">
        <f>IF('Raw Data'!B933=0," ",AVERAGE(I926,J926))</f>
        <v xml:space="preserve"> </v>
      </c>
      <c r="L926" s="21" t="str">
        <f>IF('Raw Data'!B933=0," ",AVERAGE('Raw Data'!G933:I933,'Raw Data'!M933:O933))</f>
        <v xml:space="preserve"> </v>
      </c>
      <c r="M926" s="21" t="str">
        <f>IF('Raw Data'!B933=0," ",AVERAGE('Raw Data'!J933:L933,'Raw Data'!P933:R933))</f>
        <v xml:space="preserve"> </v>
      </c>
      <c r="N926" s="21" t="str">
        <f>IF('Raw Data'!B933=0," ",(MAX(L926:M926)-MIN(L926,M926)))</f>
        <v xml:space="preserve"> </v>
      </c>
      <c r="O926" s="21" t="str">
        <f>IF('Raw Data'!B933=0," ",AVERAGE('Raw Data'!G933:L933))</f>
        <v xml:space="preserve"> </v>
      </c>
      <c r="P926" s="21" t="str">
        <f>IF('Raw Data'!B933=0," ",AVERAGE('Raw Data'!M933:R933))</f>
        <v xml:space="preserve"> </v>
      </c>
      <c r="Q926" s="21" t="str">
        <f>IF('Raw Data'!B933=0," ",(MAX(O926:P926)-MIN(O926:P926)))</f>
        <v xml:space="preserve"> </v>
      </c>
      <c r="R926" s="21" t="str">
        <f>IF('Raw Data'!B933=0," ",K926*$H$1)</f>
        <v xml:space="preserve"> </v>
      </c>
      <c r="S926" s="21" t="str">
        <f>IF('Raw Data'!B933=0," ",(POWER(N926*$H$2, 2)-(POWER(R926,2)/6)))</f>
        <v xml:space="preserve"> </v>
      </c>
      <c r="T926" s="21" t="str">
        <f>IF('Raw Data'!B933=0," ",IF(S926&lt;0,0,SQRT(S926)))</f>
        <v xml:space="preserve"> </v>
      </c>
      <c r="U926" s="21" t="str">
        <f>IF('Raw Data'!B933=0," ",IF((D926-C926)&gt;POWER(10, 50),2*MIN(AVERAGE('Raw Data'!G933:R933)-C926,D926-AVERAGE('Raw Data'!G933:R933)),(D926-C926)/6))</f>
        <v xml:space="preserve"> </v>
      </c>
      <c r="V926" s="21" t="str">
        <f>IF('Raw Data'!B933=0," ",SQRT(POWER(R926,2)+POWER(T926,2)))</f>
        <v xml:space="preserve"> </v>
      </c>
      <c r="W926" s="21" t="str">
        <f>IF('Raw Data'!B933=0," ",IF(U926&lt;V926,0,SQRT(POWER(U926,2)-POWER(V926,2))))</f>
        <v xml:space="preserve"> </v>
      </c>
      <c r="X926" s="21" t="str">
        <f>IF('Raw Data'!B933=0," ",V926/U926)</f>
        <v xml:space="preserve"> </v>
      </c>
      <c r="Y926" s="21" t="str">
        <f>IF('Raw Data'!B933=0," ",SQRT(2)*(W926/V926))</f>
        <v xml:space="preserve"> </v>
      </c>
      <c r="Z926" s="21" t="str">
        <f>IF('Raw Data'!B933=0," ",'Raw Data'!T933)</f>
        <v xml:space="preserve"> </v>
      </c>
      <c r="AA926" s="21" t="str">
        <f>IF('Raw Data'!B933=0," ",'Raw Data'!F933)</f>
        <v xml:space="preserve"> </v>
      </c>
      <c r="AB926" s="132" t="str">
        <f>IF('Raw Data'!B933=0," ","No")</f>
        <v xml:space="preserve"> </v>
      </c>
      <c r="AC926" s="139" t="str">
        <f>IF('Raw Data'!B933=0," ","Yes")</f>
        <v xml:space="preserve"> </v>
      </c>
    </row>
    <row r="927" spans="1:29" x14ac:dyDescent="0.2">
      <c r="A927" s="21" t="str">
        <f>IF('Raw Data'!B934=0," ",'Raw Data'!B934)</f>
        <v xml:space="preserve"> </v>
      </c>
      <c r="B927" s="27" t="str">
        <f>IF('Raw Data'!B934=0," ",'Raw Data'!C934)</f>
        <v xml:space="preserve"> </v>
      </c>
      <c r="C927" s="21" t="str">
        <f>IF('Raw Data'!B934=0," ",'Raw Data'!D934)</f>
        <v xml:space="preserve"> </v>
      </c>
      <c r="D927" s="21" t="str">
        <f>IF('Raw Data'!B934=0," ",'Raw Data'!E934)</f>
        <v xml:space="preserve"> </v>
      </c>
      <c r="E927" s="21" t="str">
        <f>IF('Raw Data'!B934=0," ",(MAX('Raw Data'!G934:I934)-MIN('Raw Data'!G934:I934)))</f>
        <v xml:space="preserve"> </v>
      </c>
      <c r="F927" s="21" t="str">
        <f>IF('Raw Data'!B934=0," ",(MAX('Raw Data'!J934:L934)-MIN('Raw Data'!J934:L934)))</f>
        <v xml:space="preserve"> </v>
      </c>
      <c r="G927" s="21" t="str">
        <f>IF('Raw Data'!B934=0," ",(MAX('Raw Data'!M934:O934)-MIN('Raw Data'!M934:O934)))</f>
        <v xml:space="preserve"> </v>
      </c>
      <c r="H927" s="21" t="str">
        <f>IF('Raw Data'!B934=0," ",(MAX('Raw Data'!P934:R934)-MIN('Raw Data'!P934:R934)))</f>
        <v xml:space="preserve"> </v>
      </c>
      <c r="I927" s="21" t="str">
        <f>IF('Raw Data'!B934=0," ",AVERAGE(E927,G927))</f>
        <v xml:space="preserve"> </v>
      </c>
      <c r="J927" s="21" t="str">
        <f>IF('Raw Data'!B934=0," ",AVERAGE(F927,H927))</f>
        <v xml:space="preserve"> </v>
      </c>
      <c r="K927" s="21" t="str">
        <f>IF('Raw Data'!B934=0," ",AVERAGE(I927,J927))</f>
        <v xml:space="preserve"> </v>
      </c>
      <c r="L927" s="21" t="str">
        <f>IF('Raw Data'!B934=0," ",AVERAGE('Raw Data'!G934:I934,'Raw Data'!M934:O934))</f>
        <v xml:space="preserve"> </v>
      </c>
      <c r="M927" s="21" t="str">
        <f>IF('Raw Data'!B934=0," ",AVERAGE('Raw Data'!J934:L934,'Raw Data'!P934:R934))</f>
        <v xml:space="preserve"> </v>
      </c>
      <c r="N927" s="21" t="str">
        <f>IF('Raw Data'!B934=0," ",(MAX(L927:M927)-MIN(L927,M927)))</f>
        <v xml:space="preserve"> </v>
      </c>
      <c r="O927" s="21" t="str">
        <f>IF('Raw Data'!B934=0," ",AVERAGE('Raw Data'!G934:L934))</f>
        <v xml:space="preserve"> </v>
      </c>
      <c r="P927" s="21" t="str">
        <f>IF('Raw Data'!B934=0," ",AVERAGE('Raw Data'!M934:R934))</f>
        <v xml:space="preserve"> </v>
      </c>
      <c r="Q927" s="21" t="str">
        <f>IF('Raw Data'!B934=0," ",(MAX(O927:P927)-MIN(O927:P927)))</f>
        <v xml:space="preserve"> </v>
      </c>
      <c r="R927" s="21" t="str">
        <f>IF('Raw Data'!B934=0," ",K927*$H$1)</f>
        <v xml:space="preserve"> </v>
      </c>
      <c r="S927" s="21" t="str">
        <f>IF('Raw Data'!B934=0," ",(POWER(N927*$H$2, 2)-(POWER(R927,2)/6)))</f>
        <v xml:space="preserve"> </v>
      </c>
      <c r="T927" s="21" t="str">
        <f>IF('Raw Data'!B934=0," ",IF(S927&lt;0,0,SQRT(S927)))</f>
        <v xml:space="preserve"> </v>
      </c>
      <c r="U927" s="21" t="str">
        <f>IF('Raw Data'!B934=0," ",IF((D927-C927)&gt;POWER(10, 50),2*MIN(AVERAGE('Raw Data'!G934:R934)-C927,D927-AVERAGE('Raw Data'!G934:R934)),(D927-C927)/6))</f>
        <v xml:space="preserve"> </v>
      </c>
      <c r="V927" s="21" t="str">
        <f>IF('Raw Data'!B934=0," ",SQRT(POWER(R927,2)+POWER(T927,2)))</f>
        <v xml:space="preserve"> </v>
      </c>
      <c r="W927" s="21" t="str">
        <f>IF('Raw Data'!B934=0," ",IF(U927&lt;V927,0,SQRT(POWER(U927,2)-POWER(V927,2))))</f>
        <v xml:space="preserve"> </v>
      </c>
      <c r="X927" s="21" t="str">
        <f>IF('Raw Data'!B934=0," ",V927/U927)</f>
        <v xml:space="preserve"> </v>
      </c>
      <c r="Y927" s="21" t="str">
        <f>IF('Raw Data'!B934=0," ",SQRT(2)*(W927/V927))</f>
        <v xml:space="preserve"> </v>
      </c>
      <c r="Z927" s="21" t="str">
        <f>IF('Raw Data'!B934=0," ",'Raw Data'!T934)</f>
        <v xml:space="preserve"> </v>
      </c>
      <c r="AA927" s="21" t="str">
        <f>IF('Raw Data'!B934=0," ",'Raw Data'!F934)</f>
        <v xml:space="preserve"> </v>
      </c>
      <c r="AB927" s="132" t="str">
        <f>IF('Raw Data'!B934=0," ","No")</f>
        <v xml:space="preserve"> </v>
      </c>
      <c r="AC927" s="139" t="str">
        <f>IF('Raw Data'!B934=0," ","Yes")</f>
        <v xml:space="preserve"> </v>
      </c>
    </row>
    <row r="928" spans="1:29" x14ac:dyDescent="0.2">
      <c r="A928" s="21" t="str">
        <f>IF('Raw Data'!B935=0," ",'Raw Data'!B935)</f>
        <v xml:space="preserve"> </v>
      </c>
      <c r="B928" s="27" t="str">
        <f>IF('Raw Data'!B935=0," ",'Raw Data'!C935)</f>
        <v xml:space="preserve"> </v>
      </c>
      <c r="C928" s="21" t="str">
        <f>IF('Raw Data'!B935=0," ",'Raw Data'!D935)</f>
        <v xml:space="preserve"> </v>
      </c>
      <c r="D928" s="21" t="str">
        <f>IF('Raw Data'!B935=0," ",'Raw Data'!E935)</f>
        <v xml:space="preserve"> </v>
      </c>
      <c r="E928" s="21" t="str">
        <f>IF('Raw Data'!B935=0," ",(MAX('Raw Data'!G935:I935)-MIN('Raw Data'!G935:I935)))</f>
        <v xml:space="preserve"> </v>
      </c>
      <c r="F928" s="21" t="str">
        <f>IF('Raw Data'!B935=0," ",(MAX('Raw Data'!J935:L935)-MIN('Raw Data'!J935:L935)))</f>
        <v xml:space="preserve"> </v>
      </c>
      <c r="G928" s="21" t="str">
        <f>IF('Raw Data'!B935=0," ",(MAX('Raw Data'!M935:O935)-MIN('Raw Data'!M935:O935)))</f>
        <v xml:space="preserve"> </v>
      </c>
      <c r="H928" s="21" t="str">
        <f>IF('Raw Data'!B935=0," ",(MAX('Raw Data'!P935:R935)-MIN('Raw Data'!P935:R935)))</f>
        <v xml:space="preserve"> </v>
      </c>
      <c r="I928" s="21" t="str">
        <f>IF('Raw Data'!B935=0," ",AVERAGE(E928,G928))</f>
        <v xml:space="preserve"> </v>
      </c>
      <c r="J928" s="21" t="str">
        <f>IF('Raw Data'!B935=0," ",AVERAGE(F928,H928))</f>
        <v xml:space="preserve"> </v>
      </c>
      <c r="K928" s="21" t="str">
        <f>IF('Raw Data'!B935=0," ",AVERAGE(I928,J928))</f>
        <v xml:space="preserve"> </v>
      </c>
      <c r="L928" s="21" t="str">
        <f>IF('Raw Data'!B935=0," ",AVERAGE('Raw Data'!G935:I935,'Raw Data'!M935:O935))</f>
        <v xml:space="preserve"> </v>
      </c>
      <c r="M928" s="21" t="str">
        <f>IF('Raw Data'!B935=0," ",AVERAGE('Raw Data'!J935:L935,'Raw Data'!P935:R935))</f>
        <v xml:space="preserve"> </v>
      </c>
      <c r="N928" s="21" t="str">
        <f>IF('Raw Data'!B935=0," ",(MAX(L928:M928)-MIN(L928,M928)))</f>
        <v xml:space="preserve"> </v>
      </c>
      <c r="O928" s="21" t="str">
        <f>IF('Raw Data'!B935=0," ",AVERAGE('Raw Data'!G935:L935))</f>
        <v xml:space="preserve"> </v>
      </c>
      <c r="P928" s="21" t="str">
        <f>IF('Raw Data'!B935=0," ",AVERAGE('Raw Data'!M935:R935))</f>
        <v xml:space="preserve"> </v>
      </c>
      <c r="Q928" s="21" t="str">
        <f>IF('Raw Data'!B935=0," ",(MAX(O928:P928)-MIN(O928:P928)))</f>
        <v xml:space="preserve"> </v>
      </c>
      <c r="R928" s="21" t="str">
        <f>IF('Raw Data'!B935=0," ",K928*$H$1)</f>
        <v xml:space="preserve"> </v>
      </c>
      <c r="S928" s="21" t="str">
        <f>IF('Raw Data'!B935=0," ",(POWER(N928*$H$2, 2)-(POWER(R928,2)/6)))</f>
        <v xml:space="preserve"> </v>
      </c>
      <c r="T928" s="21" t="str">
        <f>IF('Raw Data'!B935=0," ",IF(S928&lt;0,0,SQRT(S928)))</f>
        <v xml:space="preserve"> </v>
      </c>
      <c r="U928" s="21" t="str">
        <f>IF('Raw Data'!B935=0," ",IF((D928-C928)&gt;POWER(10, 50),2*MIN(AVERAGE('Raw Data'!G935:R935)-C928,D928-AVERAGE('Raw Data'!G935:R935)),(D928-C928)/6))</f>
        <v xml:space="preserve"> </v>
      </c>
      <c r="V928" s="21" t="str">
        <f>IF('Raw Data'!B935=0," ",SQRT(POWER(R928,2)+POWER(T928,2)))</f>
        <v xml:space="preserve"> </v>
      </c>
      <c r="W928" s="21" t="str">
        <f>IF('Raw Data'!B935=0," ",IF(U928&lt;V928,0,SQRT(POWER(U928,2)-POWER(V928,2))))</f>
        <v xml:space="preserve"> </v>
      </c>
      <c r="X928" s="21" t="str">
        <f>IF('Raw Data'!B935=0," ",V928/U928)</f>
        <v xml:space="preserve"> </v>
      </c>
      <c r="Y928" s="21" t="str">
        <f>IF('Raw Data'!B935=0," ",SQRT(2)*(W928/V928))</f>
        <v xml:space="preserve"> </v>
      </c>
      <c r="Z928" s="21" t="str">
        <f>IF('Raw Data'!B935=0," ",'Raw Data'!T935)</f>
        <v xml:space="preserve"> </v>
      </c>
      <c r="AA928" s="21" t="str">
        <f>IF('Raw Data'!B935=0," ",'Raw Data'!F935)</f>
        <v xml:space="preserve"> </v>
      </c>
      <c r="AB928" s="132" t="str">
        <f>IF('Raw Data'!B935=0," ","No")</f>
        <v xml:space="preserve"> </v>
      </c>
      <c r="AC928" s="139" t="str">
        <f>IF('Raw Data'!B935=0," ","Yes")</f>
        <v xml:space="preserve"> </v>
      </c>
    </row>
    <row r="929" spans="1:29" x14ac:dyDescent="0.2">
      <c r="A929" s="21" t="str">
        <f>IF('Raw Data'!B936=0," ",'Raw Data'!B936)</f>
        <v xml:space="preserve"> </v>
      </c>
      <c r="B929" s="27" t="str">
        <f>IF('Raw Data'!B936=0," ",'Raw Data'!C936)</f>
        <v xml:space="preserve"> </v>
      </c>
      <c r="C929" s="21" t="str">
        <f>IF('Raw Data'!B936=0," ",'Raw Data'!D936)</f>
        <v xml:space="preserve"> </v>
      </c>
      <c r="D929" s="21" t="str">
        <f>IF('Raw Data'!B936=0," ",'Raw Data'!E936)</f>
        <v xml:space="preserve"> </v>
      </c>
      <c r="E929" s="21" t="str">
        <f>IF('Raw Data'!B936=0," ",(MAX('Raw Data'!G936:I936)-MIN('Raw Data'!G936:I936)))</f>
        <v xml:space="preserve"> </v>
      </c>
      <c r="F929" s="21" t="str">
        <f>IF('Raw Data'!B936=0," ",(MAX('Raw Data'!J936:L936)-MIN('Raw Data'!J936:L936)))</f>
        <v xml:space="preserve"> </v>
      </c>
      <c r="G929" s="21" t="str">
        <f>IF('Raw Data'!B936=0," ",(MAX('Raw Data'!M936:O936)-MIN('Raw Data'!M936:O936)))</f>
        <v xml:space="preserve"> </v>
      </c>
      <c r="H929" s="21" t="str">
        <f>IF('Raw Data'!B936=0," ",(MAX('Raw Data'!P936:R936)-MIN('Raw Data'!P936:R936)))</f>
        <v xml:space="preserve"> </v>
      </c>
      <c r="I929" s="21" t="str">
        <f>IF('Raw Data'!B936=0," ",AVERAGE(E929,G929))</f>
        <v xml:space="preserve"> </v>
      </c>
      <c r="J929" s="21" t="str">
        <f>IF('Raw Data'!B936=0," ",AVERAGE(F929,H929))</f>
        <v xml:space="preserve"> </v>
      </c>
      <c r="K929" s="21" t="str">
        <f>IF('Raw Data'!B936=0," ",AVERAGE(I929,J929))</f>
        <v xml:space="preserve"> </v>
      </c>
      <c r="L929" s="21" t="str">
        <f>IF('Raw Data'!B936=0," ",AVERAGE('Raw Data'!G936:I936,'Raw Data'!M936:O936))</f>
        <v xml:space="preserve"> </v>
      </c>
      <c r="M929" s="21" t="str">
        <f>IF('Raw Data'!B936=0," ",AVERAGE('Raw Data'!J936:L936,'Raw Data'!P936:R936))</f>
        <v xml:space="preserve"> </v>
      </c>
      <c r="N929" s="21" t="str">
        <f>IF('Raw Data'!B936=0," ",(MAX(L929:M929)-MIN(L929,M929)))</f>
        <v xml:space="preserve"> </v>
      </c>
      <c r="O929" s="21" t="str">
        <f>IF('Raw Data'!B936=0," ",AVERAGE('Raw Data'!G936:L936))</f>
        <v xml:space="preserve"> </v>
      </c>
      <c r="P929" s="21" t="str">
        <f>IF('Raw Data'!B936=0," ",AVERAGE('Raw Data'!M936:R936))</f>
        <v xml:space="preserve"> </v>
      </c>
      <c r="Q929" s="21" t="str">
        <f>IF('Raw Data'!B936=0," ",(MAX(O929:P929)-MIN(O929:P929)))</f>
        <v xml:space="preserve"> </v>
      </c>
      <c r="R929" s="21" t="str">
        <f>IF('Raw Data'!B936=0," ",K929*$H$1)</f>
        <v xml:space="preserve"> </v>
      </c>
      <c r="S929" s="21" t="str">
        <f>IF('Raw Data'!B936=0," ",(POWER(N929*$H$2, 2)-(POWER(R929,2)/6)))</f>
        <v xml:space="preserve"> </v>
      </c>
      <c r="T929" s="21" t="str">
        <f>IF('Raw Data'!B936=0," ",IF(S929&lt;0,0,SQRT(S929)))</f>
        <v xml:space="preserve"> </v>
      </c>
      <c r="U929" s="21" t="str">
        <f>IF('Raw Data'!B936=0," ",IF((D929-C929)&gt;POWER(10, 50),2*MIN(AVERAGE('Raw Data'!G936:R936)-C929,D929-AVERAGE('Raw Data'!G936:R936)),(D929-C929)/6))</f>
        <v xml:space="preserve"> </v>
      </c>
      <c r="V929" s="21" t="str">
        <f>IF('Raw Data'!B936=0," ",SQRT(POWER(R929,2)+POWER(T929,2)))</f>
        <v xml:space="preserve"> </v>
      </c>
      <c r="W929" s="21" t="str">
        <f>IF('Raw Data'!B936=0," ",IF(U929&lt;V929,0,SQRT(POWER(U929,2)-POWER(V929,2))))</f>
        <v xml:space="preserve"> </v>
      </c>
      <c r="X929" s="21" t="str">
        <f>IF('Raw Data'!B936=0," ",V929/U929)</f>
        <v xml:space="preserve"> </v>
      </c>
      <c r="Y929" s="21" t="str">
        <f>IF('Raw Data'!B936=0," ",SQRT(2)*(W929/V929))</f>
        <v xml:space="preserve"> </v>
      </c>
      <c r="Z929" s="21" t="str">
        <f>IF('Raw Data'!B936=0," ",'Raw Data'!T936)</f>
        <v xml:space="preserve"> </v>
      </c>
      <c r="AA929" s="21" t="str">
        <f>IF('Raw Data'!B936=0," ",'Raw Data'!F936)</f>
        <v xml:space="preserve"> </v>
      </c>
      <c r="AB929" s="132" t="str">
        <f>IF('Raw Data'!B936=0," ","No")</f>
        <v xml:space="preserve"> </v>
      </c>
      <c r="AC929" s="139" t="str">
        <f>IF('Raw Data'!B936=0," ","Yes")</f>
        <v xml:space="preserve"> </v>
      </c>
    </row>
    <row r="930" spans="1:29" x14ac:dyDescent="0.2">
      <c r="A930" s="21" t="str">
        <f>IF('Raw Data'!B937=0," ",'Raw Data'!B937)</f>
        <v xml:space="preserve"> </v>
      </c>
      <c r="B930" s="27" t="str">
        <f>IF('Raw Data'!B937=0," ",'Raw Data'!C937)</f>
        <v xml:space="preserve"> </v>
      </c>
      <c r="C930" s="21" t="str">
        <f>IF('Raw Data'!B937=0," ",'Raw Data'!D937)</f>
        <v xml:space="preserve"> </v>
      </c>
      <c r="D930" s="21" t="str">
        <f>IF('Raw Data'!B937=0," ",'Raw Data'!E937)</f>
        <v xml:space="preserve"> </v>
      </c>
      <c r="E930" s="21" t="str">
        <f>IF('Raw Data'!B937=0," ",(MAX('Raw Data'!G937:I937)-MIN('Raw Data'!G937:I937)))</f>
        <v xml:space="preserve"> </v>
      </c>
      <c r="F930" s="21" t="str">
        <f>IF('Raw Data'!B937=0," ",(MAX('Raw Data'!J937:L937)-MIN('Raw Data'!J937:L937)))</f>
        <v xml:space="preserve"> </v>
      </c>
      <c r="G930" s="21" t="str">
        <f>IF('Raw Data'!B937=0," ",(MAX('Raw Data'!M937:O937)-MIN('Raw Data'!M937:O937)))</f>
        <v xml:space="preserve"> </v>
      </c>
      <c r="H930" s="21" t="str">
        <f>IF('Raw Data'!B937=0," ",(MAX('Raw Data'!P937:R937)-MIN('Raw Data'!P937:R937)))</f>
        <v xml:space="preserve"> </v>
      </c>
      <c r="I930" s="21" t="str">
        <f>IF('Raw Data'!B937=0," ",AVERAGE(E930,G930))</f>
        <v xml:space="preserve"> </v>
      </c>
      <c r="J930" s="21" t="str">
        <f>IF('Raw Data'!B937=0," ",AVERAGE(F930,H930))</f>
        <v xml:space="preserve"> </v>
      </c>
      <c r="K930" s="21" t="str">
        <f>IF('Raw Data'!B937=0," ",AVERAGE(I930,J930))</f>
        <v xml:space="preserve"> </v>
      </c>
      <c r="L930" s="21" t="str">
        <f>IF('Raw Data'!B937=0," ",AVERAGE('Raw Data'!G937:I937,'Raw Data'!M937:O937))</f>
        <v xml:space="preserve"> </v>
      </c>
      <c r="M930" s="21" t="str">
        <f>IF('Raw Data'!B937=0," ",AVERAGE('Raw Data'!J937:L937,'Raw Data'!P937:R937))</f>
        <v xml:space="preserve"> </v>
      </c>
      <c r="N930" s="21" t="str">
        <f>IF('Raw Data'!B937=0," ",(MAX(L930:M930)-MIN(L930,M930)))</f>
        <v xml:space="preserve"> </v>
      </c>
      <c r="O930" s="21" t="str">
        <f>IF('Raw Data'!B937=0," ",AVERAGE('Raw Data'!G937:L937))</f>
        <v xml:space="preserve"> </v>
      </c>
      <c r="P930" s="21" t="str">
        <f>IF('Raw Data'!B937=0," ",AVERAGE('Raw Data'!M937:R937))</f>
        <v xml:space="preserve"> </v>
      </c>
      <c r="Q930" s="21" t="str">
        <f>IF('Raw Data'!B937=0," ",(MAX(O930:P930)-MIN(O930:P930)))</f>
        <v xml:space="preserve"> </v>
      </c>
      <c r="R930" s="21" t="str">
        <f>IF('Raw Data'!B937=0," ",K930*$H$1)</f>
        <v xml:space="preserve"> </v>
      </c>
      <c r="S930" s="21" t="str">
        <f>IF('Raw Data'!B937=0," ",(POWER(N930*$H$2, 2)-(POWER(R930,2)/6)))</f>
        <v xml:space="preserve"> </v>
      </c>
      <c r="T930" s="21" t="str">
        <f>IF('Raw Data'!B937=0," ",IF(S930&lt;0,0,SQRT(S930)))</f>
        <v xml:space="preserve"> </v>
      </c>
      <c r="U930" s="21" t="str">
        <f>IF('Raw Data'!B937=0," ",IF((D930-C930)&gt;POWER(10, 50),2*MIN(AVERAGE('Raw Data'!G937:R937)-C930,D930-AVERAGE('Raw Data'!G937:R937)),(D930-C930)/6))</f>
        <v xml:space="preserve"> </v>
      </c>
      <c r="V930" s="21" t="str">
        <f>IF('Raw Data'!B937=0," ",SQRT(POWER(R930,2)+POWER(T930,2)))</f>
        <v xml:space="preserve"> </v>
      </c>
      <c r="W930" s="21" t="str">
        <f>IF('Raw Data'!B937=0," ",IF(U930&lt;V930,0,SQRT(POWER(U930,2)-POWER(V930,2))))</f>
        <v xml:space="preserve"> </v>
      </c>
      <c r="X930" s="21" t="str">
        <f>IF('Raw Data'!B937=0," ",V930/U930)</f>
        <v xml:space="preserve"> </v>
      </c>
      <c r="Y930" s="21" t="str">
        <f>IF('Raw Data'!B937=0," ",SQRT(2)*(W930/V930))</f>
        <v xml:space="preserve"> </v>
      </c>
      <c r="Z930" s="21" t="str">
        <f>IF('Raw Data'!B937=0," ",'Raw Data'!T937)</f>
        <v xml:space="preserve"> </v>
      </c>
      <c r="AA930" s="21" t="str">
        <f>IF('Raw Data'!B937=0," ",'Raw Data'!F937)</f>
        <v xml:space="preserve"> </v>
      </c>
      <c r="AB930" s="132" t="str">
        <f>IF('Raw Data'!B937=0," ","No")</f>
        <v xml:space="preserve"> </v>
      </c>
      <c r="AC930" s="139" t="str">
        <f>IF('Raw Data'!B937=0," ","Yes")</f>
        <v xml:space="preserve"> </v>
      </c>
    </row>
    <row r="931" spans="1:29" x14ac:dyDescent="0.2">
      <c r="A931" s="21" t="str">
        <f>IF('Raw Data'!B938=0," ",'Raw Data'!B938)</f>
        <v xml:space="preserve"> </v>
      </c>
      <c r="B931" s="27" t="str">
        <f>IF('Raw Data'!B938=0," ",'Raw Data'!C938)</f>
        <v xml:space="preserve"> </v>
      </c>
      <c r="C931" s="21" t="str">
        <f>IF('Raw Data'!B938=0," ",'Raw Data'!D938)</f>
        <v xml:space="preserve"> </v>
      </c>
      <c r="D931" s="21" t="str">
        <f>IF('Raw Data'!B938=0," ",'Raw Data'!E938)</f>
        <v xml:space="preserve"> </v>
      </c>
      <c r="E931" s="21" t="str">
        <f>IF('Raw Data'!B938=0," ",(MAX('Raw Data'!G938:I938)-MIN('Raw Data'!G938:I938)))</f>
        <v xml:space="preserve"> </v>
      </c>
      <c r="F931" s="21" t="str">
        <f>IF('Raw Data'!B938=0," ",(MAX('Raw Data'!J938:L938)-MIN('Raw Data'!J938:L938)))</f>
        <v xml:space="preserve"> </v>
      </c>
      <c r="G931" s="21" t="str">
        <f>IF('Raw Data'!B938=0," ",(MAX('Raw Data'!M938:O938)-MIN('Raw Data'!M938:O938)))</f>
        <v xml:space="preserve"> </v>
      </c>
      <c r="H931" s="21" t="str">
        <f>IF('Raw Data'!B938=0," ",(MAX('Raw Data'!P938:R938)-MIN('Raw Data'!P938:R938)))</f>
        <v xml:space="preserve"> </v>
      </c>
      <c r="I931" s="21" t="str">
        <f>IF('Raw Data'!B938=0," ",AVERAGE(E931,G931))</f>
        <v xml:space="preserve"> </v>
      </c>
      <c r="J931" s="21" t="str">
        <f>IF('Raw Data'!B938=0," ",AVERAGE(F931,H931))</f>
        <v xml:space="preserve"> </v>
      </c>
      <c r="K931" s="21" t="str">
        <f>IF('Raw Data'!B938=0," ",AVERAGE(I931,J931))</f>
        <v xml:space="preserve"> </v>
      </c>
      <c r="L931" s="21" t="str">
        <f>IF('Raw Data'!B938=0," ",AVERAGE('Raw Data'!G938:I938,'Raw Data'!M938:O938))</f>
        <v xml:space="preserve"> </v>
      </c>
      <c r="M931" s="21" t="str">
        <f>IF('Raw Data'!B938=0," ",AVERAGE('Raw Data'!J938:L938,'Raw Data'!P938:R938))</f>
        <v xml:space="preserve"> </v>
      </c>
      <c r="N931" s="21" t="str">
        <f>IF('Raw Data'!B938=0," ",(MAX(L931:M931)-MIN(L931,M931)))</f>
        <v xml:space="preserve"> </v>
      </c>
      <c r="O931" s="21" t="str">
        <f>IF('Raw Data'!B938=0," ",AVERAGE('Raw Data'!G938:L938))</f>
        <v xml:space="preserve"> </v>
      </c>
      <c r="P931" s="21" t="str">
        <f>IF('Raw Data'!B938=0," ",AVERAGE('Raw Data'!M938:R938))</f>
        <v xml:space="preserve"> </v>
      </c>
      <c r="Q931" s="21" t="str">
        <f>IF('Raw Data'!B938=0," ",(MAX(O931:P931)-MIN(O931:P931)))</f>
        <v xml:space="preserve"> </v>
      </c>
      <c r="R931" s="21" t="str">
        <f>IF('Raw Data'!B938=0," ",K931*$H$1)</f>
        <v xml:space="preserve"> </v>
      </c>
      <c r="S931" s="21" t="str">
        <f>IF('Raw Data'!B938=0," ",(POWER(N931*$H$2, 2)-(POWER(R931,2)/6)))</f>
        <v xml:space="preserve"> </v>
      </c>
      <c r="T931" s="21" t="str">
        <f>IF('Raw Data'!B938=0," ",IF(S931&lt;0,0,SQRT(S931)))</f>
        <v xml:space="preserve"> </v>
      </c>
      <c r="U931" s="21" t="str">
        <f>IF('Raw Data'!B938=0," ",IF((D931-C931)&gt;POWER(10, 50),2*MIN(AVERAGE('Raw Data'!G938:R938)-C931,D931-AVERAGE('Raw Data'!G938:R938)),(D931-C931)/6))</f>
        <v xml:space="preserve"> </v>
      </c>
      <c r="V931" s="21" t="str">
        <f>IF('Raw Data'!B938=0," ",SQRT(POWER(R931,2)+POWER(T931,2)))</f>
        <v xml:space="preserve"> </v>
      </c>
      <c r="W931" s="21" t="str">
        <f>IF('Raw Data'!B938=0," ",IF(U931&lt;V931,0,SQRT(POWER(U931,2)-POWER(V931,2))))</f>
        <v xml:space="preserve"> </v>
      </c>
      <c r="X931" s="21" t="str">
        <f>IF('Raw Data'!B938=0," ",V931/U931)</f>
        <v xml:space="preserve"> </v>
      </c>
      <c r="Y931" s="21" t="str">
        <f>IF('Raw Data'!B938=0," ",SQRT(2)*(W931/V931))</f>
        <v xml:space="preserve"> </v>
      </c>
      <c r="Z931" s="21" t="str">
        <f>IF('Raw Data'!B938=0," ",'Raw Data'!T938)</f>
        <v xml:space="preserve"> </v>
      </c>
      <c r="AA931" s="21" t="str">
        <f>IF('Raw Data'!B938=0," ",'Raw Data'!F938)</f>
        <v xml:space="preserve"> </v>
      </c>
      <c r="AB931" s="132" t="str">
        <f>IF('Raw Data'!B938=0," ","No")</f>
        <v xml:space="preserve"> </v>
      </c>
      <c r="AC931" s="139" t="str">
        <f>IF('Raw Data'!B938=0," ","Yes")</f>
        <v xml:space="preserve"> </v>
      </c>
    </row>
    <row r="932" spans="1:29" x14ac:dyDescent="0.2">
      <c r="A932" s="21" t="str">
        <f>IF('Raw Data'!B939=0," ",'Raw Data'!B939)</f>
        <v xml:space="preserve"> </v>
      </c>
      <c r="B932" s="27" t="str">
        <f>IF('Raw Data'!B939=0," ",'Raw Data'!C939)</f>
        <v xml:space="preserve"> </v>
      </c>
      <c r="C932" s="21" t="str">
        <f>IF('Raw Data'!B939=0," ",'Raw Data'!D939)</f>
        <v xml:space="preserve"> </v>
      </c>
      <c r="D932" s="21" t="str">
        <f>IF('Raw Data'!B939=0," ",'Raw Data'!E939)</f>
        <v xml:space="preserve"> </v>
      </c>
      <c r="E932" s="21" t="str">
        <f>IF('Raw Data'!B939=0," ",(MAX('Raw Data'!G939:I939)-MIN('Raw Data'!G939:I939)))</f>
        <v xml:space="preserve"> </v>
      </c>
      <c r="F932" s="21" t="str">
        <f>IF('Raw Data'!B939=0," ",(MAX('Raw Data'!J939:L939)-MIN('Raw Data'!J939:L939)))</f>
        <v xml:space="preserve"> </v>
      </c>
      <c r="G932" s="21" t="str">
        <f>IF('Raw Data'!B939=0," ",(MAX('Raw Data'!M939:O939)-MIN('Raw Data'!M939:O939)))</f>
        <v xml:space="preserve"> </v>
      </c>
      <c r="H932" s="21" t="str">
        <f>IF('Raw Data'!B939=0," ",(MAX('Raw Data'!P939:R939)-MIN('Raw Data'!P939:R939)))</f>
        <v xml:space="preserve"> </v>
      </c>
      <c r="I932" s="21" t="str">
        <f>IF('Raw Data'!B939=0," ",AVERAGE(E932,G932))</f>
        <v xml:space="preserve"> </v>
      </c>
      <c r="J932" s="21" t="str">
        <f>IF('Raw Data'!B939=0," ",AVERAGE(F932,H932))</f>
        <v xml:space="preserve"> </v>
      </c>
      <c r="K932" s="21" t="str">
        <f>IF('Raw Data'!B939=0," ",AVERAGE(I932,J932))</f>
        <v xml:space="preserve"> </v>
      </c>
      <c r="L932" s="21" t="str">
        <f>IF('Raw Data'!B939=0," ",AVERAGE('Raw Data'!G939:I939,'Raw Data'!M939:O939))</f>
        <v xml:space="preserve"> </v>
      </c>
      <c r="M932" s="21" t="str">
        <f>IF('Raw Data'!B939=0," ",AVERAGE('Raw Data'!J939:L939,'Raw Data'!P939:R939))</f>
        <v xml:space="preserve"> </v>
      </c>
      <c r="N932" s="21" t="str">
        <f>IF('Raw Data'!B939=0," ",(MAX(L932:M932)-MIN(L932,M932)))</f>
        <v xml:space="preserve"> </v>
      </c>
      <c r="O932" s="21" t="str">
        <f>IF('Raw Data'!B939=0," ",AVERAGE('Raw Data'!G939:L939))</f>
        <v xml:space="preserve"> </v>
      </c>
      <c r="P932" s="21" t="str">
        <f>IF('Raw Data'!B939=0," ",AVERAGE('Raw Data'!M939:R939))</f>
        <v xml:space="preserve"> </v>
      </c>
      <c r="Q932" s="21" t="str">
        <f>IF('Raw Data'!B939=0," ",(MAX(O932:P932)-MIN(O932:P932)))</f>
        <v xml:space="preserve"> </v>
      </c>
      <c r="R932" s="21" t="str">
        <f>IF('Raw Data'!B939=0," ",K932*$H$1)</f>
        <v xml:space="preserve"> </v>
      </c>
      <c r="S932" s="21" t="str">
        <f>IF('Raw Data'!B939=0," ",(POWER(N932*$H$2, 2)-(POWER(R932,2)/6)))</f>
        <v xml:space="preserve"> </v>
      </c>
      <c r="T932" s="21" t="str">
        <f>IF('Raw Data'!B939=0," ",IF(S932&lt;0,0,SQRT(S932)))</f>
        <v xml:space="preserve"> </v>
      </c>
      <c r="U932" s="21" t="str">
        <f>IF('Raw Data'!B939=0," ",IF((D932-C932)&gt;POWER(10, 50),2*MIN(AVERAGE('Raw Data'!G939:R939)-C932,D932-AVERAGE('Raw Data'!G939:R939)),(D932-C932)/6))</f>
        <v xml:space="preserve"> </v>
      </c>
      <c r="V932" s="21" t="str">
        <f>IF('Raw Data'!B939=0," ",SQRT(POWER(R932,2)+POWER(T932,2)))</f>
        <v xml:space="preserve"> </v>
      </c>
      <c r="W932" s="21" t="str">
        <f>IF('Raw Data'!B939=0," ",IF(U932&lt;V932,0,SQRT(POWER(U932,2)-POWER(V932,2))))</f>
        <v xml:space="preserve"> </v>
      </c>
      <c r="X932" s="21" t="str">
        <f>IF('Raw Data'!B939=0," ",V932/U932)</f>
        <v xml:space="preserve"> </v>
      </c>
      <c r="Y932" s="21" t="str">
        <f>IF('Raw Data'!B939=0," ",SQRT(2)*(W932/V932))</f>
        <v xml:space="preserve"> </v>
      </c>
      <c r="Z932" s="21" t="str">
        <f>IF('Raw Data'!B939=0," ",'Raw Data'!T939)</f>
        <v xml:space="preserve"> </v>
      </c>
      <c r="AA932" s="21" t="str">
        <f>IF('Raw Data'!B939=0," ",'Raw Data'!F939)</f>
        <v xml:space="preserve"> </v>
      </c>
      <c r="AB932" s="132" t="str">
        <f>IF('Raw Data'!B939=0," ","No")</f>
        <v xml:space="preserve"> </v>
      </c>
      <c r="AC932" s="139" t="str">
        <f>IF('Raw Data'!B939=0," ","Yes")</f>
        <v xml:space="preserve"> </v>
      </c>
    </row>
    <row r="933" spans="1:29" x14ac:dyDescent="0.2">
      <c r="A933" s="21" t="str">
        <f>IF('Raw Data'!B940=0," ",'Raw Data'!B940)</f>
        <v xml:space="preserve"> </v>
      </c>
      <c r="B933" s="27" t="str">
        <f>IF('Raw Data'!B940=0," ",'Raw Data'!C940)</f>
        <v xml:space="preserve"> </v>
      </c>
      <c r="C933" s="21" t="str">
        <f>IF('Raw Data'!B940=0," ",'Raw Data'!D940)</f>
        <v xml:space="preserve"> </v>
      </c>
      <c r="D933" s="21" t="str">
        <f>IF('Raw Data'!B940=0," ",'Raw Data'!E940)</f>
        <v xml:space="preserve"> </v>
      </c>
      <c r="E933" s="21" t="str">
        <f>IF('Raw Data'!B940=0," ",(MAX('Raw Data'!G940:I940)-MIN('Raw Data'!G940:I940)))</f>
        <v xml:space="preserve"> </v>
      </c>
      <c r="F933" s="21" t="str">
        <f>IF('Raw Data'!B940=0," ",(MAX('Raw Data'!J940:L940)-MIN('Raw Data'!J940:L940)))</f>
        <v xml:space="preserve"> </v>
      </c>
      <c r="G933" s="21" t="str">
        <f>IF('Raw Data'!B940=0," ",(MAX('Raw Data'!M940:O940)-MIN('Raw Data'!M940:O940)))</f>
        <v xml:space="preserve"> </v>
      </c>
      <c r="H933" s="21" t="str">
        <f>IF('Raw Data'!B940=0," ",(MAX('Raw Data'!P940:R940)-MIN('Raw Data'!P940:R940)))</f>
        <v xml:space="preserve"> </v>
      </c>
      <c r="I933" s="21" t="str">
        <f>IF('Raw Data'!B940=0," ",AVERAGE(E933,G933))</f>
        <v xml:space="preserve"> </v>
      </c>
      <c r="J933" s="21" t="str">
        <f>IF('Raw Data'!B940=0," ",AVERAGE(F933,H933))</f>
        <v xml:space="preserve"> </v>
      </c>
      <c r="K933" s="21" t="str">
        <f>IF('Raw Data'!B940=0," ",AVERAGE(I933,J933))</f>
        <v xml:space="preserve"> </v>
      </c>
      <c r="L933" s="21" t="str">
        <f>IF('Raw Data'!B940=0," ",AVERAGE('Raw Data'!G940:I940,'Raw Data'!M940:O940))</f>
        <v xml:space="preserve"> </v>
      </c>
      <c r="M933" s="21" t="str">
        <f>IF('Raw Data'!B940=0," ",AVERAGE('Raw Data'!J940:L940,'Raw Data'!P940:R940))</f>
        <v xml:space="preserve"> </v>
      </c>
      <c r="N933" s="21" t="str">
        <f>IF('Raw Data'!B940=0," ",(MAX(L933:M933)-MIN(L933,M933)))</f>
        <v xml:space="preserve"> </v>
      </c>
      <c r="O933" s="21" t="str">
        <f>IF('Raw Data'!B940=0," ",AVERAGE('Raw Data'!G940:L940))</f>
        <v xml:space="preserve"> </v>
      </c>
      <c r="P933" s="21" t="str">
        <f>IF('Raw Data'!B940=0," ",AVERAGE('Raw Data'!M940:R940))</f>
        <v xml:space="preserve"> </v>
      </c>
      <c r="Q933" s="21" t="str">
        <f>IF('Raw Data'!B940=0," ",(MAX(O933:P933)-MIN(O933:P933)))</f>
        <v xml:space="preserve"> </v>
      </c>
      <c r="R933" s="21" t="str">
        <f>IF('Raw Data'!B940=0," ",K933*$H$1)</f>
        <v xml:space="preserve"> </v>
      </c>
      <c r="S933" s="21" t="str">
        <f>IF('Raw Data'!B940=0," ",(POWER(N933*$H$2, 2)-(POWER(R933,2)/6)))</f>
        <v xml:space="preserve"> </v>
      </c>
      <c r="T933" s="21" t="str">
        <f>IF('Raw Data'!B940=0," ",IF(S933&lt;0,0,SQRT(S933)))</f>
        <v xml:space="preserve"> </v>
      </c>
      <c r="U933" s="21" t="str">
        <f>IF('Raw Data'!B940=0," ",IF((D933-C933)&gt;POWER(10, 50),2*MIN(AVERAGE('Raw Data'!G940:R940)-C933,D933-AVERAGE('Raw Data'!G940:R940)),(D933-C933)/6))</f>
        <v xml:space="preserve"> </v>
      </c>
      <c r="V933" s="21" t="str">
        <f>IF('Raw Data'!B940=0," ",SQRT(POWER(R933,2)+POWER(T933,2)))</f>
        <v xml:space="preserve"> </v>
      </c>
      <c r="W933" s="21" t="str">
        <f>IF('Raw Data'!B940=0," ",IF(U933&lt;V933,0,SQRT(POWER(U933,2)-POWER(V933,2))))</f>
        <v xml:space="preserve"> </v>
      </c>
      <c r="X933" s="21" t="str">
        <f>IF('Raw Data'!B940=0," ",V933/U933)</f>
        <v xml:space="preserve"> </v>
      </c>
      <c r="Y933" s="21" t="str">
        <f>IF('Raw Data'!B940=0," ",SQRT(2)*(W933/V933))</f>
        <v xml:space="preserve"> </v>
      </c>
      <c r="Z933" s="21" t="str">
        <f>IF('Raw Data'!B940=0," ",'Raw Data'!T940)</f>
        <v xml:space="preserve"> </v>
      </c>
      <c r="AA933" s="21" t="str">
        <f>IF('Raw Data'!B940=0," ",'Raw Data'!F940)</f>
        <v xml:space="preserve"> </v>
      </c>
      <c r="AB933" s="132" t="str">
        <f>IF('Raw Data'!B940=0," ","No")</f>
        <v xml:space="preserve"> </v>
      </c>
      <c r="AC933" s="139" t="str">
        <f>IF('Raw Data'!B940=0," ","Yes")</f>
        <v xml:space="preserve"> </v>
      </c>
    </row>
    <row r="934" spans="1:29" x14ac:dyDescent="0.2">
      <c r="A934" s="21" t="str">
        <f>IF('Raw Data'!B941=0," ",'Raw Data'!B941)</f>
        <v xml:space="preserve"> </v>
      </c>
      <c r="B934" s="27" t="str">
        <f>IF('Raw Data'!B941=0," ",'Raw Data'!C941)</f>
        <v xml:space="preserve"> </v>
      </c>
      <c r="C934" s="21" t="str">
        <f>IF('Raw Data'!B941=0," ",'Raw Data'!D941)</f>
        <v xml:space="preserve"> </v>
      </c>
      <c r="D934" s="21" t="str">
        <f>IF('Raw Data'!B941=0," ",'Raw Data'!E941)</f>
        <v xml:space="preserve"> </v>
      </c>
      <c r="E934" s="21" t="str">
        <f>IF('Raw Data'!B941=0," ",(MAX('Raw Data'!G941:I941)-MIN('Raw Data'!G941:I941)))</f>
        <v xml:space="preserve"> </v>
      </c>
      <c r="F934" s="21" t="str">
        <f>IF('Raw Data'!B941=0," ",(MAX('Raw Data'!J941:L941)-MIN('Raw Data'!J941:L941)))</f>
        <v xml:space="preserve"> </v>
      </c>
      <c r="G934" s="21" t="str">
        <f>IF('Raw Data'!B941=0," ",(MAX('Raw Data'!M941:O941)-MIN('Raw Data'!M941:O941)))</f>
        <v xml:space="preserve"> </v>
      </c>
      <c r="H934" s="21" t="str">
        <f>IF('Raw Data'!B941=0," ",(MAX('Raw Data'!P941:R941)-MIN('Raw Data'!P941:R941)))</f>
        <v xml:space="preserve"> </v>
      </c>
      <c r="I934" s="21" t="str">
        <f>IF('Raw Data'!B941=0," ",AVERAGE(E934,G934))</f>
        <v xml:space="preserve"> </v>
      </c>
      <c r="J934" s="21" t="str">
        <f>IF('Raw Data'!B941=0," ",AVERAGE(F934,H934))</f>
        <v xml:space="preserve"> </v>
      </c>
      <c r="K934" s="21" t="str">
        <f>IF('Raw Data'!B941=0," ",AVERAGE(I934,J934))</f>
        <v xml:space="preserve"> </v>
      </c>
      <c r="L934" s="21" t="str">
        <f>IF('Raw Data'!B941=0," ",AVERAGE('Raw Data'!G941:I941,'Raw Data'!M941:O941))</f>
        <v xml:space="preserve"> </v>
      </c>
      <c r="M934" s="21" t="str">
        <f>IF('Raw Data'!B941=0," ",AVERAGE('Raw Data'!J941:L941,'Raw Data'!P941:R941))</f>
        <v xml:space="preserve"> </v>
      </c>
      <c r="N934" s="21" t="str">
        <f>IF('Raw Data'!B941=0," ",(MAX(L934:M934)-MIN(L934,M934)))</f>
        <v xml:space="preserve"> </v>
      </c>
      <c r="O934" s="21" t="str">
        <f>IF('Raw Data'!B941=0," ",AVERAGE('Raw Data'!G941:L941))</f>
        <v xml:space="preserve"> </v>
      </c>
      <c r="P934" s="21" t="str">
        <f>IF('Raw Data'!B941=0," ",AVERAGE('Raw Data'!M941:R941))</f>
        <v xml:space="preserve"> </v>
      </c>
      <c r="Q934" s="21" t="str">
        <f>IF('Raw Data'!B941=0," ",(MAX(O934:P934)-MIN(O934:P934)))</f>
        <v xml:space="preserve"> </v>
      </c>
      <c r="R934" s="21" t="str">
        <f>IF('Raw Data'!B941=0," ",K934*$H$1)</f>
        <v xml:space="preserve"> </v>
      </c>
      <c r="S934" s="21" t="str">
        <f>IF('Raw Data'!B941=0," ",(POWER(N934*$H$2, 2)-(POWER(R934,2)/6)))</f>
        <v xml:space="preserve"> </v>
      </c>
      <c r="T934" s="21" t="str">
        <f>IF('Raw Data'!B941=0," ",IF(S934&lt;0,0,SQRT(S934)))</f>
        <v xml:space="preserve"> </v>
      </c>
      <c r="U934" s="21" t="str">
        <f>IF('Raw Data'!B941=0," ",IF((D934-C934)&gt;POWER(10, 50),2*MIN(AVERAGE('Raw Data'!G941:R941)-C934,D934-AVERAGE('Raw Data'!G941:R941)),(D934-C934)/6))</f>
        <v xml:space="preserve"> </v>
      </c>
      <c r="V934" s="21" t="str">
        <f>IF('Raw Data'!B941=0," ",SQRT(POWER(R934,2)+POWER(T934,2)))</f>
        <v xml:space="preserve"> </v>
      </c>
      <c r="W934" s="21" t="str">
        <f>IF('Raw Data'!B941=0," ",IF(U934&lt;V934,0,SQRT(POWER(U934,2)-POWER(V934,2))))</f>
        <v xml:space="preserve"> </v>
      </c>
      <c r="X934" s="21" t="str">
        <f>IF('Raw Data'!B941=0," ",V934/U934)</f>
        <v xml:space="preserve"> </v>
      </c>
      <c r="Y934" s="21" t="str">
        <f>IF('Raw Data'!B941=0," ",SQRT(2)*(W934/V934))</f>
        <v xml:space="preserve"> </v>
      </c>
      <c r="Z934" s="21" t="str">
        <f>IF('Raw Data'!B941=0," ",'Raw Data'!T941)</f>
        <v xml:space="preserve"> </v>
      </c>
      <c r="AA934" s="21" t="str">
        <f>IF('Raw Data'!B941=0," ",'Raw Data'!F941)</f>
        <v xml:space="preserve"> </v>
      </c>
      <c r="AB934" s="132" t="str">
        <f>IF('Raw Data'!B941=0," ","No")</f>
        <v xml:space="preserve"> </v>
      </c>
      <c r="AC934" s="139" t="str">
        <f>IF('Raw Data'!B941=0," ","Yes")</f>
        <v xml:space="preserve"> </v>
      </c>
    </row>
    <row r="935" spans="1:29" x14ac:dyDescent="0.2">
      <c r="A935" s="21" t="str">
        <f>IF('Raw Data'!B942=0," ",'Raw Data'!B942)</f>
        <v xml:space="preserve"> </v>
      </c>
      <c r="B935" s="27" t="str">
        <f>IF('Raw Data'!B942=0," ",'Raw Data'!C942)</f>
        <v xml:space="preserve"> </v>
      </c>
      <c r="C935" s="21" t="str">
        <f>IF('Raw Data'!B942=0," ",'Raw Data'!D942)</f>
        <v xml:space="preserve"> </v>
      </c>
      <c r="D935" s="21" t="str">
        <f>IF('Raw Data'!B942=0," ",'Raw Data'!E942)</f>
        <v xml:space="preserve"> </v>
      </c>
      <c r="E935" s="21" t="str">
        <f>IF('Raw Data'!B942=0," ",(MAX('Raw Data'!G942:I942)-MIN('Raw Data'!G942:I942)))</f>
        <v xml:space="preserve"> </v>
      </c>
      <c r="F935" s="21" t="str">
        <f>IF('Raw Data'!B942=0," ",(MAX('Raw Data'!J942:L942)-MIN('Raw Data'!J942:L942)))</f>
        <v xml:space="preserve"> </v>
      </c>
      <c r="G935" s="21" t="str">
        <f>IF('Raw Data'!B942=0," ",(MAX('Raw Data'!M942:O942)-MIN('Raw Data'!M942:O942)))</f>
        <v xml:space="preserve"> </v>
      </c>
      <c r="H935" s="21" t="str">
        <f>IF('Raw Data'!B942=0," ",(MAX('Raw Data'!P942:R942)-MIN('Raw Data'!P942:R942)))</f>
        <v xml:space="preserve"> </v>
      </c>
      <c r="I935" s="21" t="str">
        <f>IF('Raw Data'!B942=0," ",AVERAGE(E935,G935))</f>
        <v xml:space="preserve"> </v>
      </c>
      <c r="J935" s="21" t="str">
        <f>IF('Raw Data'!B942=0," ",AVERAGE(F935,H935))</f>
        <v xml:space="preserve"> </v>
      </c>
      <c r="K935" s="21" t="str">
        <f>IF('Raw Data'!B942=0," ",AVERAGE(I935,J935))</f>
        <v xml:space="preserve"> </v>
      </c>
      <c r="L935" s="21" t="str">
        <f>IF('Raw Data'!B942=0," ",AVERAGE('Raw Data'!G942:I942,'Raw Data'!M942:O942))</f>
        <v xml:space="preserve"> </v>
      </c>
      <c r="M935" s="21" t="str">
        <f>IF('Raw Data'!B942=0," ",AVERAGE('Raw Data'!J942:L942,'Raw Data'!P942:R942))</f>
        <v xml:space="preserve"> </v>
      </c>
      <c r="N935" s="21" t="str">
        <f>IF('Raw Data'!B942=0," ",(MAX(L935:M935)-MIN(L935,M935)))</f>
        <v xml:space="preserve"> </v>
      </c>
      <c r="O935" s="21" t="str">
        <f>IF('Raw Data'!B942=0," ",AVERAGE('Raw Data'!G942:L942))</f>
        <v xml:space="preserve"> </v>
      </c>
      <c r="P935" s="21" t="str">
        <f>IF('Raw Data'!B942=0," ",AVERAGE('Raw Data'!M942:R942))</f>
        <v xml:space="preserve"> </v>
      </c>
      <c r="Q935" s="21" t="str">
        <f>IF('Raw Data'!B942=0," ",(MAX(O935:P935)-MIN(O935:P935)))</f>
        <v xml:space="preserve"> </v>
      </c>
      <c r="R935" s="21" t="str">
        <f>IF('Raw Data'!B942=0," ",K935*$H$1)</f>
        <v xml:space="preserve"> </v>
      </c>
      <c r="S935" s="21" t="str">
        <f>IF('Raw Data'!B942=0," ",(POWER(N935*$H$2, 2)-(POWER(R935,2)/6)))</f>
        <v xml:space="preserve"> </v>
      </c>
      <c r="T935" s="21" t="str">
        <f>IF('Raw Data'!B942=0," ",IF(S935&lt;0,0,SQRT(S935)))</f>
        <v xml:space="preserve"> </v>
      </c>
      <c r="U935" s="21" t="str">
        <f>IF('Raw Data'!B942=0," ",IF((D935-C935)&gt;POWER(10, 50),2*MIN(AVERAGE('Raw Data'!G942:R942)-C935,D935-AVERAGE('Raw Data'!G942:R942)),(D935-C935)/6))</f>
        <v xml:space="preserve"> </v>
      </c>
      <c r="V935" s="21" t="str">
        <f>IF('Raw Data'!B942=0," ",SQRT(POWER(R935,2)+POWER(T935,2)))</f>
        <v xml:space="preserve"> </v>
      </c>
      <c r="W935" s="21" t="str">
        <f>IF('Raw Data'!B942=0," ",IF(U935&lt;V935,0,SQRT(POWER(U935,2)-POWER(V935,2))))</f>
        <v xml:space="preserve"> </v>
      </c>
      <c r="X935" s="21" t="str">
        <f>IF('Raw Data'!B942=0," ",V935/U935)</f>
        <v xml:space="preserve"> </v>
      </c>
      <c r="Y935" s="21" t="str">
        <f>IF('Raw Data'!B942=0," ",SQRT(2)*(W935/V935))</f>
        <v xml:space="preserve"> </v>
      </c>
      <c r="Z935" s="21" t="str">
        <f>IF('Raw Data'!B942=0," ",'Raw Data'!T942)</f>
        <v xml:space="preserve"> </v>
      </c>
      <c r="AA935" s="21" t="str">
        <f>IF('Raw Data'!B942=0," ",'Raw Data'!F942)</f>
        <v xml:space="preserve"> </v>
      </c>
      <c r="AB935" s="132" t="str">
        <f>IF('Raw Data'!B942=0," ","No")</f>
        <v xml:space="preserve"> </v>
      </c>
      <c r="AC935" s="139" t="str">
        <f>IF('Raw Data'!B942=0," ","Yes")</f>
        <v xml:space="preserve"> </v>
      </c>
    </row>
    <row r="936" spans="1:29" x14ac:dyDescent="0.2">
      <c r="A936" s="21" t="str">
        <f>IF('Raw Data'!B943=0," ",'Raw Data'!B943)</f>
        <v xml:space="preserve"> </v>
      </c>
      <c r="B936" s="27" t="str">
        <f>IF('Raw Data'!B943=0," ",'Raw Data'!C943)</f>
        <v xml:space="preserve"> </v>
      </c>
      <c r="C936" s="21" t="str">
        <f>IF('Raw Data'!B943=0," ",'Raw Data'!D943)</f>
        <v xml:space="preserve"> </v>
      </c>
      <c r="D936" s="21" t="str">
        <f>IF('Raw Data'!B943=0," ",'Raw Data'!E943)</f>
        <v xml:space="preserve"> </v>
      </c>
      <c r="E936" s="21" t="str">
        <f>IF('Raw Data'!B943=0," ",(MAX('Raw Data'!G943:I943)-MIN('Raw Data'!G943:I943)))</f>
        <v xml:space="preserve"> </v>
      </c>
      <c r="F936" s="21" t="str">
        <f>IF('Raw Data'!B943=0," ",(MAX('Raw Data'!J943:L943)-MIN('Raw Data'!J943:L943)))</f>
        <v xml:space="preserve"> </v>
      </c>
      <c r="G936" s="21" t="str">
        <f>IF('Raw Data'!B943=0," ",(MAX('Raw Data'!M943:O943)-MIN('Raw Data'!M943:O943)))</f>
        <v xml:space="preserve"> </v>
      </c>
      <c r="H936" s="21" t="str">
        <f>IF('Raw Data'!B943=0," ",(MAX('Raw Data'!P943:R943)-MIN('Raw Data'!P943:R943)))</f>
        <v xml:space="preserve"> </v>
      </c>
      <c r="I936" s="21" t="str">
        <f>IF('Raw Data'!B943=0," ",AVERAGE(E936,G936))</f>
        <v xml:space="preserve"> </v>
      </c>
      <c r="J936" s="21" t="str">
        <f>IF('Raw Data'!B943=0," ",AVERAGE(F936,H936))</f>
        <v xml:space="preserve"> </v>
      </c>
      <c r="K936" s="21" t="str">
        <f>IF('Raw Data'!B943=0," ",AVERAGE(I936,J936))</f>
        <v xml:space="preserve"> </v>
      </c>
      <c r="L936" s="21" t="str">
        <f>IF('Raw Data'!B943=0," ",AVERAGE('Raw Data'!G943:I943,'Raw Data'!M943:O943))</f>
        <v xml:space="preserve"> </v>
      </c>
      <c r="M936" s="21" t="str">
        <f>IF('Raw Data'!B943=0," ",AVERAGE('Raw Data'!J943:L943,'Raw Data'!P943:R943))</f>
        <v xml:space="preserve"> </v>
      </c>
      <c r="N936" s="21" t="str">
        <f>IF('Raw Data'!B943=0," ",(MAX(L936:M936)-MIN(L936,M936)))</f>
        <v xml:space="preserve"> </v>
      </c>
      <c r="O936" s="21" t="str">
        <f>IF('Raw Data'!B943=0," ",AVERAGE('Raw Data'!G943:L943))</f>
        <v xml:space="preserve"> </v>
      </c>
      <c r="P936" s="21" t="str">
        <f>IF('Raw Data'!B943=0," ",AVERAGE('Raw Data'!M943:R943))</f>
        <v xml:space="preserve"> </v>
      </c>
      <c r="Q936" s="21" t="str">
        <f>IF('Raw Data'!B943=0," ",(MAX(O936:P936)-MIN(O936:P936)))</f>
        <v xml:space="preserve"> </v>
      </c>
      <c r="R936" s="21" t="str">
        <f>IF('Raw Data'!B943=0," ",K936*$H$1)</f>
        <v xml:space="preserve"> </v>
      </c>
      <c r="S936" s="21" t="str">
        <f>IF('Raw Data'!B943=0," ",(POWER(N936*$H$2, 2)-(POWER(R936,2)/6)))</f>
        <v xml:space="preserve"> </v>
      </c>
      <c r="T936" s="21" t="str">
        <f>IF('Raw Data'!B943=0," ",IF(S936&lt;0,0,SQRT(S936)))</f>
        <v xml:space="preserve"> </v>
      </c>
      <c r="U936" s="21" t="str">
        <f>IF('Raw Data'!B943=0," ",IF((D936-C936)&gt;POWER(10, 50),2*MIN(AVERAGE('Raw Data'!G943:R943)-C936,D936-AVERAGE('Raw Data'!G943:R943)),(D936-C936)/6))</f>
        <v xml:space="preserve"> </v>
      </c>
      <c r="V936" s="21" t="str">
        <f>IF('Raw Data'!B943=0," ",SQRT(POWER(R936,2)+POWER(T936,2)))</f>
        <v xml:space="preserve"> </v>
      </c>
      <c r="W936" s="21" t="str">
        <f>IF('Raw Data'!B943=0," ",IF(U936&lt;V936,0,SQRT(POWER(U936,2)-POWER(V936,2))))</f>
        <v xml:space="preserve"> </v>
      </c>
      <c r="X936" s="21" t="str">
        <f>IF('Raw Data'!B943=0," ",V936/U936)</f>
        <v xml:space="preserve"> </v>
      </c>
      <c r="Y936" s="21" t="str">
        <f>IF('Raw Data'!B943=0," ",SQRT(2)*(W936/V936))</f>
        <v xml:space="preserve"> </v>
      </c>
      <c r="Z936" s="21" t="str">
        <f>IF('Raw Data'!B943=0," ",'Raw Data'!T943)</f>
        <v xml:space="preserve"> </v>
      </c>
      <c r="AA936" s="21" t="str">
        <f>IF('Raw Data'!B943=0," ",'Raw Data'!F943)</f>
        <v xml:space="preserve"> </v>
      </c>
      <c r="AB936" s="132" t="str">
        <f>IF('Raw Data'!B943=0," ","No")</f>
        <v xml:space="preserve"> </v>
      </c>
      <c r="AC936" s="139" t="str">
        <f>IF('Raw Data'!B943=0," ","Yes")</f>
        <v xml:space="preserve"> </v>
      </c>
    </row>
    <row r="937" spans="1:29" x14ac:dyDescent="0.2">
      <c r="A937" s="21" t="str">
        <f>IF('Raw Data'!B944=0," ",'Raw Data'!B944)</f>
        <v xml:space="preserve"> </v>
      </c>
      <c r="B937" s="27" t="str">
        <f>IF('Raw Data'!B944=0," ",'Raw Data'!C944)</f>
        <v xml:space="preserve"> </v>
      </c>
      <c r="C937" s="21" t="str">
        <f>IF('Raw Data'!B944=0," ",'Raw Data'!D944)</f>
        <v xml:space="preserve"> </v>
      </c>
      <c r="D937" s="21" t="str">
        <f>IF('Raw Data'!B944=0," ",'Raw Data'!E944)</f>
        <v xml:space="preserve"> </v>
      </c>
      <c r="E937" s="21" t="str">
        <f>IF('Raw Data'!B944=0," ",(MAX('Raw Data'!G944:I944)-MIN('Raw Data'!G944:I944)))</f>
        <v xml:space="preserve"> </v>
      </c>
      <c r="F937" s="21" t="str">
        <f>IF('Raw Data'!B944=0," ",(MAX('Raw Data'!J944:L944)-MIN('Raw Data'!J944:L944)))</f>
        <v xml:space="preserve"> </v>
      </c>
      <c r="G937" s="21" t="str">
        <f>IF('Raw Data'!B944=0," ",(MAX('Raw Data'!M944:O944)-MIN('Raw Data'!M944:O944)))</f>
        <v xml:space="preserve"> </v>
      </c>
      <c r="H937" s="21" t="str">
        <f>IF('Raw Data'!B944=0," ",(MAX('Raw Data'!P944:R944)-MIN('Raw Data'!P944:R944)))</f>
        <v xml:space="preserve"> </v>
      </c>
      <c r="I937" s="21" t="str">
        <f>IF('Raw Data'!B944=0," ",AVERAGE(E937,G937))</f>
        <v xml:space="preserve"> </v>
      </c>
      <c r="J937" s="21" t="str">
        <f>IF('Raw Data'!B944=0," ",AVERAGE(F937,H937))</f>
        <v xml:space="preserve"> </v>
      </c>
      <c r="K937" s="21" t="str">
        <f>IF('Raw Data'!B944=0," ",AVERAGE(I937,J937))</f>
        <v xml:space="preserve"> </v>
      </c>
      <c r="L937" s="21" t="str">
        <f>IF('Raw Data'!B944=0," ",AVERAGE('Raw Data'!G944:I944,'Raw Data'!M944:O944))</f>
        <v xml:space="preserve"> </v>
      </c>
      <c r="M937" s="21" t="str">
        <f>IF('Raw Data'!B944=0," ",AVERAGE('Raw Data'!J944:L944,'Raw Data'!P944:R944))</f>
        <v xml:space="preserve"> </v>
      </c>
      <c r="N937" s="21" t="str">
        <f>IF('Raw Data'!B944=0," ",(MAX(L937:M937)-MIN(L937,M937)))</f>
        <v xml:space="preserve"> </v>
      </c>
      <c r="O937" s="21" t="str">
        <f>IF('Raw Data'!B944=0," ",AVERAGE('Raw Data'!G944:L944))</f>
        <v xml:space="preserve"> </v>
      </c>
      <c r="P937" s="21" t="str">
        <f>IF('Raw Data'!B944=0," ",AVERAGE('Raw Data'!M944:R944))</f>
        <v xml:space="preserve"> </v>
      </c>
      <c r="Q937" s="21" t="str">
        <f>IF('Raw Data'!B944=0," ",(MAX(O937:P937)-MIN(O937:P937)))</f>
        <v xml:space="preserve"> </v>
      </c>
      <c r="R937" s="21" t="str">
        <f>IF('Raw Data'!B944=0," ",K937*$H$1)</f>
        <v xml:space="preserve"> </v>
      </c>
      <c r="S937" s="21" t="str">
        <f>IF('Raw Data'!B944=0," ",(POWER(N937*$H$2, 2)-(POWER(R937,2)/6)))</f>
        <v xml:space="preserve"> </v>
      </c>
      <c r="T937" s="21" t="str">
        <f>IF('Raw Data'!B944=0," ",IF(S937&lt;0,0,SQRT(S937)))</f>
        <v xml:space="preserve"> </v>
      </c>
      <c r="U937" s="21" t="str">
        <f>IF('Raw Data'!B944=0," ",IF((D937-C937)&gt;POWER(10, 50),2*MIN(AVERAGE('Raw Data'!G944:R944)-C937,D937-AVERAGE('Raw Data'!G944:R944)),(D937-C937)/6))</f>
        <v xml:space="preserve"> </v>
      </c>
      <c r="V937" s="21" t="str">
        <f>IF('Raw Data'!B944=0," ",SQRT(POWER(R937,2)+POWER(T937,2)))</f>
        <v xml:space="preserve"> </v>
      </c>
      <c r="W937" s="21" t="str">
        <f>IF('Raw Data'!B944=0," ",IF(U937&lt;V937,0,SQRT(POWER(U937,2)-POWER(V937,2))))</f>
        <v xml:space="preserve"> </v>
      </c>
      <c r="X937" s="21" t="str">
        <f>IF('Raw Data'!B944=0," ",V937/U937)</f>
        <v xml:space="preserve"> </v>
      </c>
      <c r="Y937" s="21" t="str">
        <f>IF('Raw Data'!B944=0," ",SQRT(2)*(W937/V937))</f>
        <v xml:space="preserve"> </v>
      </c>
      <c r="Z937" s="21" t="str">
        <f>IF('Raw Data'!B944=0," ",'Raw Data'!T944)</f>
        <v xml:space="preserve"> </v>
      </c>
      <c r="AA937" s="21" t="str">
        <f>IF('Raw Data'!B944=0," ",'Raw Data'!F944)</f>
        <v xml:space="preserve"> </v>
      </c>
      <c r="AB937" s="132" t="str">
        <f>IF('Raw Data'!B944=0," ","No")</f>
        <v xml:space="preserve"> </v>
      </c>
      <c r="AC937" s="139" t="str">
        <f>IF('Raw Data'!B944=0," ","Yes")</f>
        <v xml:space="preserve"> </v>
      </c>
    </row>
    <row r="938" spans="1:29" x14ac:dyDescent="0.2">
      <c r="A938" s="21" t="str">
        <f>IF('Raw Data'!B945=0," ",'Raw Data'!B945)</f>
        <v xml:space="preserve"> </v>
      </c>
      <c r="B938" s="27" t="str">
        <f>IF('Raw Data'!B945=0," ",'Raw Data'!C945)</f>
        <v xml:space="preserve"> </v>
      </c>
      <c r="C938" s="21" t="str">
        <f>IF('Raw Data'!B945=0," ",'Raw Data'!D945)</f>
        <v xml:space="preserve"> </v>
      </c>
      <c r="D938" s="21" t="str">
        <f>IF('Raw Data'!B945=0," ",'Raw Data'!E945)</f>
        <v xml:space="preserve"> </v>
      </c>
      <c r="E938" s="21" t="str">
        <f>IF('Raw Data'!B945=0," ",(MAX('Raw Data'!G945:I945)-MIN('Raw Data'!G945:I945)))</f>
        <v xml:space="preserve"> </v>
      </c>
      <c r="F938" s="21" t="str">
        <f>IF('Raw Data'!B945=0," ",(MAX('Raw Data'!J945:L945)-MIN('Raw Data'!J945:L945)))</f>
        <v xml:space="preserve"> </v>
      </c>
      <c r="G938" s="21" t="str">
        <f>IF('Raw Data'!B945=0," ",(MAX('Raw Data'!M945:O945)-MIN('Raw Data'!M945:O945)))</f>
        <v xml:space="preserve"> </v>
      </c>
      <c r="H938" s="21" t="str">
        <f>IF('Raw Data'!B945=0," ",(MAX('Raw Data'!P945:R945)-MIN('Raw Data'!P945:R945)))</f>
        <v xml:space="preserve"> </v>
      </c>
      <c r="I938" s="21" t="str">
        <f>IF('Raw Data'!B945=0," ",AVERAGE(E938,G938))</f>
        <v xml:space="preserve"> </v>
      </c>
      <c r="J938" s="21" t="str">
        <f>IF('Raw Data'!B945=0," ",AVERAGE(F938,H938))</f>
        <v xml:space="preserve"> </v>
      </c>
      <c r="K938" s="21" t="str">
        <f>IF('Raw Data'!B945=0," ",AVERAGE(I938,J938))</f>
        <v xml:space="preserve"> </v>
      </c>
      <c r="L938" s="21" t="str">
        <f>IF('Raw Data'!B945=0," ",AVERAGE('Raw Data'!G945:I945,'Raw Data'!M945:O945))</f>
        <v xml:space="preserve"> </v>
      </c>
      <c r="M938" s="21" t="str">
        <f>IF('Raw Data'!B945=0," ",AVERAGE('Raw Data'!J945:L945,'Raw Data'!P945:R945))</f>
        <v xml:space="preserve"> </v>
      </c>
      <c r="N938" s="21" t="str">
        <f>IF('Raw Data'!B945=0," ",(MAX(L938:M938)-MIN(L938,M938)))</f>
        <v xml:space="preserve"> </v>
      </c>
      <c r="O938" s="21" t="str">
        <f>IF('Raw Data'!B945=0," ",AVERAGE('Raw Data'!G945:L945))</f>
        <v xml:space="preserve"> </v>
      </c>
      <c r="P938" s="21" t="str">
        <f>IF('Raw Data'!B945=0," ",AVERAGE('Raw Data'!M945:R945))</f>
        <v xml:space="preserve"> </v>
      </c>
      <c r="Q938" s="21" t="str">
        <f>IF('Raw Data'!B945=0," ",(MAX(O938:P938)-MIN(O938:P938)))</f>
        <v xml:space="preserve"> </v>
      </c>
      <c r="R938" s="21" t="str">
        <f>IF('Raw Data'!B945=0," ",K938*$H$1)</f>
        <v xml:space="preserve"> </v>
      </c>
      <c r="S938" s="21" t="str">
        <f>IF('Raw Data'!B945=0," ",(POWER(N938*$H$2, 2)-(POWER(R938,2)/6)))</f>
        <v xml:space="preserve"> </v>
      </c>
      <c r="T938" s="21" t="str">
        <f>IF('Raw Data'!B945=0," ",IF(S938&lt;0,0,SQRT(S938)))</f>
        <v xml:space="preserve"> </v>
      </c>
      <c r="U938" s="21" t="str">
        <f>IF('Raw Data'!B945=0," ",IF((D938-C938)&gt;POWER(10, 50),2*MIN(AVERAGE('Raw Data'!G945:R945)-C938,D938-AVERAGE('Raw Data'!G945:R945)),(D938-C938)/6))</f>
        <v xml:space="preserve"> </v>
      </c>
      <c r="V938" s="21" t="str">
        <f>IF('Raw Data'!B945=0," ",SQRT(POWER(R938,2)+POWER(T938,2)))</f>
        <v xml:space="preserve"> </v>
      </c>
      <c r="W938" s="21" t="str">
        <f>IF('Raw Data'!B945=0," ",IF(U938&lt;V938,0,SQRT(POWER(U938,2)-POWER(V938,2))))</f>
        <v xml:space="preserve"> </v>
      </c>
      <c r="X938" s="21" t="str">
        <f>IF('Raw Data'!B945=0," ",V938/U938)</f>
        <v xml:space="preserve"> </v>
      </c>
      <c r="Y938" s="21" t="str">
        <f>IF('Raw Data'!B945=0," ",SQRT(2)*(W938/V938))</f>
        <v xml:space="preserve"> </v>
      </c>
      <c r="Z938" s="21" t="str">
        <f>IF('Raw Data'!B945=0," ",'Raw Data'!T945)</f>
        <v xml:space="preserve"> </v>
      </c>
      <c r="AA938" s="21" t="str">
        <f>IF('Raw Data'!B945=0," ",'Raw Data'!F945)</f>
        <v xml:space="preserve"> </v>
      </c>
      <c r="AB938" s="132" t="str">
        <f>IF('Raw Data'!B945=0," ","No")</f>
        <v xml:space="preserve"> </v>
      </c>
      <c r="AC938" s="139" t="str">
        <f>IF('Raw Data'!B945=0," ","Yes")</f>
        <v xml:space="preserve"> </v>
      </c>
    </row>
    <row r="939" spans="1:29" x14ac:dyDescent="0.2">
      <c r="A939" s="21" t="str">
        <f>IF('Raw Data'!B946=0," ",'Raw Data'!B946)</f>
        <v xml:space="preserve"> </v>
      </c>
      <c r="B939" s="27" t="str">
        <f>IF('Raw Data'!B946=0," ",'Raw Data'!C946)</f>
        <v xml:space="preserve"> </v>
      </c>
      <c r="C939" s="21" t="str">
        <f>IF('Raw Data'!B946=0," ",'Raw Data'!D946)</f>
        <v xml:space="preserve"> </v>
      </c>
      <c r="D939" s="21" t="str">
        <f>IF('Raw Data'!B946=0," ",'Raw Data'!E946)</f>
        <v xml:space="preserve"> </v>
      </c>
      <c r="E939" s="21" t="str">
        <f>IF('Raw Data'!B946=0," ",(MAX('Raw Data'!G946:I946)-MIN('Raw Data'!G946:I946)))</f>
        <v xml:space="preserve"> </v>
      </c>
      <c r="F939" s="21" t="str">
        <f>IF('Raw Data'!B946=0," ",(MAX('Raw Data'!J946:L946)-MIN('Raw Data'!J946:L946)))</f>
        <v xml:space="preserve"> </v>
      </c>
      <c r="G939" s="21" t="str">
        <f>IF('Raw Data'!B946=0," ",(MAX('Raw Data'!M946:O946)-MIN('Raw Data'!M946:O946)))</f>
        <v xml:space="preserve"> </v>
      </c>
      <c r="H939" s="21" t="str">
        <f>IF('Raw Data'!B946=0," ",(MAX('Raw Data'!P946:R946)-MIN('Raw Data'!P946:R946)))</f>
        <v xml:space="preserve"> </v>
      </c>
      <c r="I939" s="21" t="str">
        <f>IF('Raw Data'!B946=0," ",AVERAGE(E939,G939))</f>
        <v xml:space="preserve"> </v>
      </c>
      <c r="J939" s="21" t="str">
        <f>IF('Raw Data'!B946=0," ",AVERAGE(F939,H939))</f>
        <v xml:space="preserve"> </v>
      </c>
      <c r="K939" s="21" t="str">
        <f>IF('Raw Data'!B946=0," ",AVERAGE(I939,J939))</f>
        <v xml:space="preserve"> </v>
      </c>
      <c r="L939" s="21" t="str">
        <f>IF('Raw Data'!B946=0," ",AVERAGE('Raw Data'!G946:I946,'Raw Data'!M946:O946))</f>
        <v xml:space="preserve"> </v>
      </c>
      <c r="M939" s="21" t="str">
        <f>IF('Raw Data'!B946=0," ",AVERAGE('Raw Data'!J946:L946,'Raw Data'!P946:R946))</f>
        <v xml:space="preserve"> </v>
      </c>
      <c r="N939" s="21" t="str">
        <f>IF('Raw Data'!B946=0," ",(MAX(L939:M939)-MIN(L939,M939)))</f>
        <v xml:space="preserve"> </v>
      </c>
      <c r="O939" s="21" t="str">
        <f>IF('Raw Data'!B946=0," ",AVERAGE('Raw Data'!G946:L946))</f>
        <v xml:space="preserve"> </v>
      </c>
      <c r="P939" s="21" t="str">
        <f>IF('Raw Data'!B946=0," ",AVERAGE('Raw Data'!M946:R946))</f>
        <v xml:space="preserve"> </v>
      </c>
      <c r="Q939" s="21" t="str">
        <f>IF('Raw Data'!B946=0," ",(MAX(O939:P939)-MIN(O939:P939)))</f>
        <v xml:space="preserve"> </v>
      </c>
      <c r="R939" s="21" t="str">
        <f>IF('Raw Data'!B946=0," ",K939*$H$1)</f>
        <v xml:space="preserve"> </v>
      </c>
      <c r="S939" s="21" t="str">
        <f>IF('Raw Data'!B946=0," ",(POWER(N939*$H$2, 2)-(POWER(R939,2)/6)))</f>
        <v xml:space="preserve"> </v>
      </c>
      <c r="T939" s="21" t="str">
        <f>IF('Raw Data'!B946=0," ",IF(S939&lt;0,0,SQRT(S939)))</f>
        <v xml:space="preserve"> </v>
      </c>
      <c r="U939" s="21" t="str">
        <f>IF('Raw Data'!B946=0," ",IF((D939-C939)&gt;POWER(10, 50),2*MIN(AVERAGE('Raw Data'!G946:R946)-C939,D939-AVERAGE('Raw Data'!G946:R946)),(D939-C939)/6))</f>
        <v xml:space="preserve"> </v>
      </c>
      <c r="V939" s="21" t="str">
        <f>IF('Raw Data'!B946=0," ",SQRT(POWER(R939,2)+POWER(T939,2)))</f>
        <v xml:space="preserve"> </v>
      </c>
      <c r="W939" s="21" t="str">
        <f>IF('Raw Data'!B946=0," ",IF(U939&lt;V939,0,SQRT(POWER(U939,2)-POWER(V939,2))))</f>
        <v xml:space="preserve"> </v>
      </c>
      <c r="X939" s="21" t="str">
        <f>IF('Raw Data'!B946=0," ",V939/U939)</f>
        <v xml:space="preserve"> </v>
      </c>
      <c r="Y939" s="21" t="str">
        <f>IF('Raw Data'!B946=0," ",SQRT(2)*(W939/V939))</f>
        <v xml:space="preserve"> </v>
      </c>
      <c r="Z939" s="21" t="str">
        <f>IF('Raw Data'!B946=0," ",'Raw Data'!T946)</f>
        <v xml:space="preserve"> </v>
      </c>
      <c r="AA939" s="21" t="str">
        <f>IF('Raw Data'!B946=0," ",'Raw Data'!F946)</f>
        <v xml:space="preserve"> </v>
      </c>
      <c r="AB939" s="132" t="str">
        <f>IF('Raw Data'!B946=0," ","No")</f>
        <v xml:space="preserve"> </v>
      </c>
      <c r="AC939" s="139" t="str">
        <f>IF('Raw Data'!B946=0," ","Yes")</f>
        <v xml:space="preserve"> </v>
      </c>
    </row>
    <row r="940" spans="1:29" x14ac:dyDescent="0.2">
      <c r="A940" s="21" t="str">
        <f>IF('Raw Data'!B947=0," ",'Raw Data'!B947)</f>
        <v xml:space="preserve"> </v>
      </c>
      <c r="B940" s="27" t="str">
        <f>IF('Raw Data'!B947=0," ",'Raw Data'!C947)</f>
        <v xml:space="preserve"> </v>
      </c>
      <c r="C940" s="21" t="str">
        <f>IF('Raw Data'!B947=0," ",'Raw Data'!D947)</f>
        <v xml:space="preserve"> </v>
      </c>
      <c r="D940" s="21" t="str">
        <f>IF('Raw Data'!B947=0," ",'Raw Data'!E947)</f>
        <v xml:space="preserve"> </v>
      </c>
      <c r="E940" s="21" t="str">
        <f>IF('Raw Data'!B947=0," ",(MAX('Raw Data'!G947:I947)-MIN('Raw Data'!G947:I947)))</f>
        <v xml:space="preserve"> </v>
      </c>
      <c r="F940" s="21" t="str">
        <f>IF('Raw Data'!B947=0," ",(MAX('Raw Data'!J947:L947)-MIN('Raw Data'!J947:L947)))</f>
        <v xml:space="preserve"> </v>
      </c>
      <c r="G940" s="21" t="str">
        <f>IF('Raw Data'!B947=0," ",(MAX('Raw Data'!M947:O947)-MIN('Raw Data'!M947:O947)))</f>
        <v xml:space="preserve"> </v>
      </c>
      <c r="H940" s="21" t="str">
        <f>IF('Raw Data'!B947=0," ",(MAX('Raw Data'!P947:R947)-MIN('Raw Data'!P947:R947)))</f>
        <v xml:space="preserve"> </v>
      </c>
      <c r="I940" s="21" t="str">
        <f>IF('Raw Data'!B947=0," ",AVERAGE(E940,G940))</f>
        <v xml:space="preserve"> </v>
      </c>
      <c r="J940" s="21" t="str">
        <f>IF('Raw Data'!B947=0," ",AVERAGE(F940,H940))</f>
        <v xml:space="preserve"> </v>
      </c>
      <c r="K940" s="21" t="str">
        <f>IF('Raw Data'!B947=0," ",AVERAGE(I940,J940))</f>
        <v xml:space="preserve"> </v>
      </c>
      <c r="L940" s="21" t="str">
        <f>IF('Raw Data'!B947=0," ",AVERAGE('Raw Data'!G947:I947,'Raw Data'!M947:O947))</f>
        <v xml:space="preserve"> </v>
      </c>
      <c r="M940" s="21" t="str">
        <f>IF('Raw Data'!B947=0," ",AVERAGE('Raw Data'!J947:L947,'Raw Data'!P947:R947))</f>
        <v xml:space="preserve"> </v>
      </c>
      <c r="N940" s="21" t="str">
        <f>IF('Raw Data'!B947=0," ",(MAX(L940:M940)-MIN(L940,M940)))</f>
        <v xml:space="preserve"> </v>
      </c>
      <c r="O940" s="21" t="str">
        <f>IF('Raw Data'!B947=0," ",AVERAGE('Raw Data'!G947:L947))</f>
        <v xml:space="preserve"> </v>
      </c>
      <c r="P940" s="21" t="str">
        <f>IF('Raw Data'!B947=0," ",AVERAGE('Raw Data'!M947:R947))</f>
        <v xml:space="preserve"> </v>
      </c>
      <c r="Q940" s="21" t="str">
        <f>IF('Raw Data'!B947=0," ",(MAX(O940:P940)-MIN(O940:P940)))</f>
        <v xml:space="preserve"> </v>
      </c>
      <c r="R940" s="21" t="str">
        <f>IF('Raw Data'!B947=0," ",K940*$H$1)</f>
        <v xml:space="preserve"> </v>
      </c>
      <c r="S940" s="21" t="str">
        <f>IF('Raw Data'!B947=0," ",(POWER(N940*$H$2, 2)-(POWER(R940,2)/6)))</f>
        <v xml:space="preserve"> </v>
      </c>
      <c r="T940" s="21" t="str">
        <f>IF('Raw Data'!B947=0," ",IF(S940&lt;0,0,SQRT(S940)))</f>
        <v xml:space="preserve"> </v>
      </c>
      <c r="U940" s="21" t="str">
        <f>IF('Raw Data'!B947=0," ",IF((D940-C940)&gt;POWER(10, 50),2*MIN(AVERAGE('Raw Data'!G947:R947)-C940,D940-AVERAGE('Raw Data'!G947:R947)),(D940-C940)/6))</f>
        <v xml:space="preserve"> </v>
      </c>
      <c r="V940" s="21" t="str">
        <f>IF('Raw Data'!B947=0," ",SQRT(POWER(R940,2)+POWER(T940,2)))</f>
        <v xml:space="preserve"> </v>
      </c>
      <c r="W940" s="21" t="str">
        <f>IF('Raw Data'!B947=0," ",IF(U940&lt;V940,0,SQRT(POWER(U940,2)-POWER(V940,2))))</f>
        <v xml:space="preserve"> </v>
      </c>
      <c r="X940" s="21" t="str">
        <f>IF('Raw Data'!B947=0," ",V940/U940)</f>
        <v xml:space="preserve"> </v>
      </c>
      <c r="Y940" s="21" t="str">
        <f>IF('Raw Data'!B947=0," ",SQRT(2)*(W940/V940))</f>
        <v xml:space="preserve"> </v>
      </c>
      <c r="Z940" s="21" t="str">
        <f>IF('Raw Data'!B947=0," ",'Raw Data'!T947)</f>
        <v xml:space="preserve"> </v>
      </c>
      <c r="AA940" s="21" t="str">
        <f>IF('Raw Data'!B947=0," ",'Raw Data'!F947)</f>
        <v xml:space="preserve"> </v>
      </c>
      <c r="AB940" s="132" t="str">
        <f>IF('Raw Data'!B947=0," ","No")</f>
        <v xml:space="preserve"> </v>
      </c>
      <c r="AC940" s="139" t="str">
        <f>IF('Raw Data'!B947=0," ","Yes")</f>
        <v xml:space="preserve"> </v>
      </c>
    </row>
    <row r="941" spans="1:29" x14ac:dyDescent="0.2">
      <c r="A941" s="21" t="str">
        <f>IF('Raw Data'!B948=0," ",'Raw Data'!B948)</f>
        <v xml:space="preserve"> </v>
      </c>
      <c r="B941" s="27" t="str">
        <f>IF('Raw Data'!B948=0," ",'Raw Data'!C948)</f>
        <v xml:space="preserve"> </v>
      </c>
      <c r="C941" s="21" t="str">
        <f>IF('Raw Data'!B948=0," ",'Raw Data'!D948)</f>
        <v xml:space="preserve"> </v>
      </c>
      <c r="D941" s="21" t="str">
        <f>IF('Raw Data'!B948=0," ",'Raw Data'!E948)</f>
        <v xml:space="preserve"> </v>
      </c>
      <c r="E941" s="21" t="str">
        <f>IF('Raw Data'!B948=0," ",(MAX('Raw Data'!G948:I948)-MIN('Raw Data'!G948:I948)))</f>
        <v xml:space="preserve"> </v>
      </c>
      <c r="F941" s="21" t="str">
        <f>IF('Raw Data'!B948=0," ",(MAX('Raw Data'!J948:L948)-MIN('Raw Data'!J948:L948)))</f>
        <v xml:space="preserve"> </v>
      </c>
      <c r="G941" s="21" t="str">
        <f>IF('Raw Data'!B948=0," ",(MAX('Raw Data'!M948:O948)-MIN('Raw Data'!M948:O948)))</f>
        <v xml:space="preserve"> </v>
      </c>
      <c r="H941" s="21" t="str">
        <f>IF('Raw Data'!B948=0," ",(MAX('Raw Data'!P948:R948)-MIN('Raw Data'!P948:R948)))</f>
        <v xml:space="preserve"> </v>
      </c>
      <c r="I941" s="21" t="str">
        <f>IF('Raw Data'!B948=0," ",AVERAGE(E941,G941))</f>
        <v xml:space="preserve"> </v>
      </c>
      <c r="J941" s="21" t="str">
        <f>IF('Raw Data'!B948=0," ",AVERAGE(F941,H941))</f>
        <v xml:space="preserve"> </v>
      </c>
      <c r="K941" s="21" t="str">
        <f>IF('Raw Data'!B948=0," ",AVERAGE(I941,J941))</f>
        <v xml:space="preserve"> </v>
      </c>
      <c r="L941" s="21" t="str">
        <f>IF('Raw Data'!B948=0," ",AVERAGE('Raw Data'!G948:I948,'Raw Data'!M948:O948))</f>
        <v xml:space="preserve"> </v>
      </c>
      <c r="M941" s="21" t="str">
        <f>IF('Raw Data'!B948=0," ",AVERAGE('Raw Data'!J948:L948,'Raw Data'!P948:R948))</f>
        <v xml:space="preserve"> </v>
      </c>
      <c r="N941" s="21" t="str">
        <f>IF('Raw Data'!B948=0," ",(MAX(L941:M941)-MIN(L941,M941)))</f>
        <v xml:space="preserve"> </v>
      </c>
      <c r="O941" s="21" t="str">
        <f>IF('Raw Data'!B948=0," ",AVERAGE('Raw Data'!G948:L948))</f>
        <v xml:space="preserve"> </v>
      </c>
      <c r="P941" s="21" t="str">
        <f>IF('Raw Data'!B948=0," ",AVERAGE('Raw Data'!M948:R948))</f>
        <v xml:space="preserve"> </v>
      </c>
      <c r="Q941" s="21" t="str">
        <f>IF('Raw Data'!B948=0," ",(MAX(O941:P941)-MIN(O941:P941)))</f>
        <v xml:space="preserve"> </v>
      </c>
      <c r="R941" s="21" t="str">
        <f>IF('Raw Data'!B948=0," ",K941*$H$1)</f>
        <v xml:space="preserve"> </v>
      </c>
      <c r="S941" s="21" t="str">
        <f>IF('Raw Data'!B948=0," ",(POWER(N941*$H$2, 2)-(POWER(R941,2)/6)))</f>
        <v xml:space="preserve"> </v>
      </c>
      <c r="T941" s="21" t="str">
        <f>IF('Raw Data'!B948=0," ",IF(S941&lt;0,0,SQRT(S941)))</f>
        <v xml:space="preserve"> </v>
      </c>
      <c r="U941" s="21" t="str">
        <f>IF('Raw Data'!B948=0," ",IF((D941-C941)&gt;POWER(10, 50),2*MIN(AVERAGE('Raw Data'!G948:R948)-C941,D941-AVERAGE('Raw Data'!G948:R948)),(D941-C941)/6))</f>
        <v xml:space="preserve"> </v>
      </c>
      <c r="V941" s="21" t="str">
        <f>IF('Raw Data'!B948=0," ",SQRT(POWER(R941,2)+POWER(T941,2)))</f>
        <v xml:space="preserve"> </v>
      </c>
      <c r="W941" s="21" t="str">
        <f>IF('Raw Data'!B948=0," ",IF(U941&lt;V941,0,SQRT(POWER(U941,2)-POWER(V941,2))))</f>
        <v xml:space="preserve"> </v>
      </c>
      <c r="X941" s="21" t="str">
        <f>IF('Raw Data'!B948=0," ",V941/U941)</f>
        <v xml:space="preserve"> </v>
      </c>
      <c r="Y941" s="21" t="str">
        <f>IF('Raw Data'!B948=0," ",SQRT(2)*(W941/V941))</f>
        <v xml:space="preserve"> </v>
      </c>
      <c r="Z941" s="21" t="str">
        <f>IF('Raw Data'!B948=0," ",'Raw Data'!T948)</f>
        <v xml:space="preserve"> </v>
      </c>
      <c r="AA941" s="21" t="str">
        <f>IF('Raw Data'!B948=0," ",'Raw Data'!F948)</f>
        <v xml:space="preserve"> </v>
      </c>
      <c r="AB941" s="132" t="str">
        <f>IF('Raw Data'!B948=0," ","No")</f>
        <v xml:space="preserve"> </v>
      </c>
      <c r="AC941" s="139" t="str">
        <f>IF('Raw Data'!B948=0," ","Yes")</f>
        <v xml:space="preserve"> </v>
      </c>
    </row>
    <row r="942" spans="1:29" x14ac:dyDescent="0.2">
      <c r="A942" s="21" t="str">
        <f>IF('Raw Data'!B949=0," ",'Raw Data'!B949)</f>
        <v xml:space="preserve"> </v>
      </c>
      <c r="B942" s="27" t="str">
        <f>IF('Raw Data'!B949=0," ",'Raw Data'!C949)</f>
        <v xml:space="preserve"> </v>
      </c>
      <c r="C942" s="21" t="str">
        <f>IF('Raw Data'!B949=0," ",'Raw Data'!D949)</f>
        <v xml:space="preserve"> </v>
      </c>
      <c r="D942" s="21" t="str">
        <f>IF('Raw Data'!B949=0," ",'Raw Data'!E949)</f>
        <v xml:space="preserve"> </v>
      </c>
      <c r="E942" s="21" t="str">
        <f>IF('Raw Data'!B949=0," ",(MAX('Raw Data'!G949:I949)-MIN('Raw Data'!G949:I949)))</f>
        <v xml:space="preserve"> </v>
      </c>
      <c r="F942" s="21" t="str">
        <f>IF('Raw Data'!B949=0," ",(MAX('Raw Data'!J949:L949)-MIN('Raw Data'!J949:L949)))</f>
        <v xml:space="preserve"> </v>
      </c>
      <c r="G942" s="21" t="str">
        <f>IF('Raw Data'!B949=0," ",(MAX('Raw Data'!M949:O949)-MIN('Raw Data'!M949:O949)))</f>
        <v xml:space="preserve"> </v>
      </c>
      <c r="H942" s="21" t="str">
        <f>IF('Raw Data'!B949=0," ",(MAX('Raw Data'!P949:R949)-MIN('Raw Data'!P949:R949)))</f>
        <v xml:space="preserve"> </v>
      </c>
      <c r="I942" s="21" t="str">
        <f>IF('Raw Data'!B949=0," ",AVERAGE(E942,G942))</f>
        <v xml:space="preserve"> </v>
      </c>
      <c r="J942" s="21" t="str">
        <f>IF('Raw Data'!B949=0," ",AVERAGE(F942,H942))</f>
        <v xml:space="preserve"> </v>
      </c>
      <c r="K942" s="21" t="str">
        <f>IF('Raw Data'!B949=0," ",AVERAGE(I942,J942))</f>
        <v xml:space="preserve"> </v>
      </c>
      <c r="L942" s="21" t="str">
        <f>IF('Raw Data'!B949=0," ",AVERAGE('Raw Data'!G949:I949,'Raw Data'!M949:O949))</f>
        <v xml:space="preserve"> </v>
      </c>
      <c r="M942" s="21" t="str">
        <f>IF('Raw Data'!B949=0," ",AVERAGE('Raw Data'!J949:L949,'Raw Data'!P949:R949))</f>
        <v xml:space="preserve"> </v>
      </c>
      <c r="N942" s="21" t="str">
        <f>IF('Raw Data'!B949=0," ",(MAX(L942:M942)-MIN(L942,M942)))</f>
        <v xml:space="preserve"> </v>
      </c>
      <c r="O942" s="21" t="str">
        <f>IF('Raw Data'!B949=0," ",AVERAGE('Raw Data'!G949:L949))</f>
        <v xml:space="preserve"> </v>
      </c>
      <c r="P942" s="21" t="str">
        <f>IF('Raw Data'!B949=0," ",AVERAGE('Raw Data'!M949:R949))</f>
        <v xml:space="preserve"> </v>
      </c>
      <c r="Q942" s="21" t="str">
        <f>IF('Raw Data'!B949=0," ",(MAX(O942:P942)-MIN(O942:P942)))</f>
        <v xml:space="preserve"> </v>
      </c>
      <c r="R942" s="21" t="str">
        <f>IF('Raw Data'!B949=0," ",K942*$H$1)</f>
        <v xml:space="preserve"> </v>
      </c>
      <c r="S942" s="21" t="str">
        <f>IF('Raw Data'!B949=0," ",(POWER(N942*$H$2, 2)-(POWER(R942,2)/6)))</f>
        <v xml:space="preserve"> </v>
      </c>
      <c r="T942" s="21" t="str">
        <f>IF('Raw Data'!B949=0," ",IF(S942&lt;0,0,SQRT(S942)))</f>
        <v xml:space="preserve"> </v>
      </c>
      <c r="U942" s="21" t="str">
        <f>IF('Raw Data'!B949=0," ",IF((D942-C942)&gt;POWER(10, 50),2*MIN(AVERAGE('Raw Data'!G949:R949)-C942,D942-AVERAGE('Raw Data'!G949:R949)),(D942-C942)/6))</f>
        <v xml:space="preserve"> </v>
      </c>
      <c r="V942" s="21" t="str">
        <f>IF('Raw Data'!B949=0," ",SQRT(POWER(R942,2)+POWER(T942,2)))</f>
        <v xml:space="preserve"> </v>
      </c>
      <c r="W942" s="21" t="str">
        <f>IF('Raw Data'!B949=0," ",IF(U942&lt;V942,0,SQRT(POWER(U942,2)-POWER(V942,2))))</f>
        <v xml:space="preserve"> </v>
      </c>
      <c r="X942" s="21" t="str">
        <f>IF('Raw Data'!B949=0," ",V942/U942)</f>
        <v xml:space="preserve"> </v>
      </c>
      <c r="Y942" s="21" t="str">
        <f>IF('Raw Data'!B949=0," ",SQRT(2)*(W942/V942))</f>
        <v xml:space="preserve"> </v>
      </c>
      <c r="Z942" s="21" t="str">
        <f>IF('Raw Data'!B949=0," ",'Raw Data'!T949)</f>
        <v xml:space="preserve"> </v>
      </c>
      <c r="AA942" s="21" t="str">
        <f>IF('Raw Data'!B949=0," ",'Raw Data'!F949)</f>
        <v xml:space="preserve"> </v>
      </c>
      <c r="AB942" s="132" t="str">
        <f>IF('Raw Data'!B949=0," ","No")</f>
        <v xml:space="preserve"> </v>
      </c>
      <c r="AC942" s="139" t="str">
        <f>IF('Raw Data'!B949=0," ","Yes")</f>
        <v xml:space="preserve"> </v>
      </c>
    </row>
    <row r="943" spans="1:29" x14ac:dyDescent="0.2">
      <c r="A943" s="21" t="str">
        <f>IF('Raw Data'!B950=0," ",'Raw Data'!B950)</f>
        <v xml:space="preserve"> </v>
      </c>
      <c r="B943" s="27" t="str">
        <f>IF('Raw Data'!B950=0," ",'Raw Data'!C950)</f>
        <v xml:space="preserve"> </v>
      </c>
      <c r="C943" s="21" t="str">
        <f>IF('Raw Data'!B950=0," ",'Raw Data'!D950)</f>
        <v xml:space="preserve"> </v>
      </c>
      <c r="D943" s="21" t="str">
        <f>IF('Raw Data'!B950=0," ",'Raw Data'!E950)</f>
        <v xml:space="preserve"> </v>
      </c>
      <c r="E943" s="21" t="str">
        <f>IF('Raw Data'!B950=0," ",(MAX('Raw Data'!G950:I950)-MIN('Raw Data'!G950:I950)))</f>
        <v xml:space="preserve"> </v>
      </c>
      <c r="F943" s="21" t="str">
        <f>IF('Raw Data'!B950=0," ",(MAX('Raw Data'!J950:L950)-MIN('Raw Data'!J950:L950)))</f>
        <v xml:space="preserve"> </v>
      </c>
      <c r="G943" s="21" t="str">
        <f>IF('Raw Data'!B950=0," ",(MAX('Raw Data'!M950:O950)-MIN('Raw Data'!M950:O950)))</f>
        <v xml:space="preserve"> </v>
      </c>
      <c r="H943" s="21" t="str">
        <f>IF('Raw Data'!B950=0," ",(MAX('Raw Data'!P950:R950)-MIN('Raw Data'!P950:R950)))</f>
        <v xml:space="preserve"> </v>
      </c>
      <c r="I943" s="21" t="str">
        <f>IF('Raw Data'!B950=0," ",AVERAGE(E943,G943))</f>
        <v xml:space="preserve"> </v>
      </c>
      <c r="J943" s="21" t="str">
        <f>IF('Raw Data'!B950=0," ",AVERAGE(F943,H943))</f>
        <v xml:space="preserve"> </v>
      </c>
      <c r="K943" s="21" t="str">
        <f>IF('Raw Data'!B950=0," ",AVERAGE(I943,J943))</f>
        <v xml:space="preserve"> </v>
      </c>
      <c r="L943" s="21" t="str">
        <f>IF('Raw Data'!B950=0," ",AVERAGE('Raw Data'!G950:I950,'Raw Data'!M950:O950))</f>
        <v xml:space="preserve"> </v>
      </c>
      <c r="M943" s="21" t="str">
        <f>IF('Raw Data'!B950=0," ",AVERAGE('Raw Data'!J950:L950,'Raw Data'!P950:R950))</f>
        <v xml:space="preserve"> </v>
      </c>
      <c r="N943" s="21" t="str">
        <f>IF('Raw Data'!B950=0," ",(MAX(L943:M943)-MIN(L943,M943)))</f>
        <v xml:space="preserve"> </v>
      </c>
      <c r="O943" s="21" t="str">
        <f>IF('Raw Data'!B950=0," ",AVERAGE('Raw Data'!G950:L950))</f>
        <v xml:space="preserve"> </v>
      </c>
      <c r="P943" s="21" t="str">
        <f>IF('Raw Data'!B950=0," ",AVERAGE('Raw Data'!M950:R950))</f>
        <v xml:space="preserve"> </v>
      </c>
      <c r="Q943" s="21" t="str">
        <f>IF('Raw Data'!B950=0," ",(MAX(O943:P943)-MIN(O943:P943)))</f>
        <v xml:space="preserve"> </v>
      </c>
      <c r="R943" s="21" t="str">
        <f>IF('Raw Data'!B950=0," ",K943*$H$1)</f>
        <v xml:space="preserve"> </v>
      </c>
      <c r="S943" s="21" t="str">
        <f>IF('Raw Data'!B950=0," ",(POWER(N943*$H$2, 2)-(POWER(R943,2)/6)))</f>
        <v xml:space="preserve"> </v>
      </c>
      <c r="T943" s="21" t="str">
        <f>IF('Raw Data'!B950=0," ",IF(S943&lt;0,0,SQRT(S943)))</f>
        <v xml:space="preserve"> </v>
      </c>
      <c r="U943" s="21" t="str">
        <f>IF('Raw Data'!B950=0," ",IF((D943-C943)&gt;POWER(10, 50),2*MIN(AVERAGE('Raw Data'!G950:R950)-C943,D943-AVERAGE('Raw Data'!G950:R950)),(D943-C943)/6))</f>
        <v xml:space="preserve"> </v>
      </c>
      <c r="V943" s="21" t="str">
        <f>IF('Raw Data'!B950=0," ",SQRT(POWER(R943,2)+POWER(T943,2)))</f>
        <v xml:space="preserve"> </v>
      </c>
      <c r="W943" s="21" t="str">
        <f>IF('Raw Data'!B950=0," ",IF(U943&lt;V943,0,SQRT(POWER(U943,2)-POWER(V943,2))))</f>
        <v xml:space="preserve"> </v>
      </c>
      <c r="X943" s="21" t="str">
        <f>IF('Raw Data'!B950=0," ",V943/U943)</f>
        <v xml:space="preserve"> </v>
      </c>
      <c r="Y943" s="21" t="str">
        <f>IF('Raw Data'!B950=0," ",SQRT(2)*(W943/V943))</f>
        <v xml:space="preserve"> </v>
      </c>
      <c r="Z943" s="21" t="str">
        <f>IF('Raw Data'!B950=0," ",'Raw Data'!T950)</f>
        <v xml:space="preserve"> </v>
      </c>
      <c r="AA943" s="21" t="str">
        <f>IF('Raw Data'!B950=0," ",'Raw Data'!F950)</f>
        <v xml:space="preserve"> </v>
      </c>
      <c r="AB943" s="132" t="str">
        <f>IF('Raw Data'!B950=0," ","No")</f>
        <v xml:space="preserve"> </v>
      </c>
      <c r="AC943" s="139" t="str">
        <f>IF('Raw Data'!B950=0," ","Yes")</f>
        <v xml:space="preserve"> </v>
      </c>
    </row>
    <row r="944" spans="1:29" x14ac:dyDescent="0.2">
      <c r="A944" s="21" t="str">
        <f>IF('Raw Data'!B951=0," ",'Raw Data'!B951)</f>
        <v xml:space="preserve"> </v>
      </c>
      <c r="B944" s="27" t="str">
        <f>IF('Raw Data'!B951=0," ",'Raw Data'!C951)</f>
        <v xml:space="preserve"> </v>
      </c>
      <c r="C944" s="21" t="str">
        <f>IF('Raw Data'!B951=0," ",'Raw Data'!D951)</f>
        <v xml:space="preserve"> </v>
      </c>
      <c r="D944" s="21" t="str">
        <f>IF('Raw Data'!B951=0," ",'Raw Data'!E951)</f>
        <v xml:space="preserve"> </v>
      </c>
      <c r="E944" s="21" t="str">
        <f>IF('Raw Data'!B951=0," ",(MAX('Raw Data'!G951:I951)-MIN('Raw Data'!G951:I951)))</f>
        <v xml:space="preserve"> </v>
      </c>
      <c r="F944" s="21" t="str">
        <f>IF('Raw Data'!B951=0," ",(MAX('Raw Data'!J951:L951)-MIN('Raw Data'!J951:L951)))</f>
        <v xml:space="preserve"> </v>
      </c>
      <c r="G944" s="21" t="str">
        <f>IF('Raw Data'!B951=0," ",(MAX('Raw Data'!M951:O951)-MIN('Raw Data'!M951:O951)))</f>
        <v xml:space="preserve"> </v>
      </c>
      <c r="H944" s="21" t="str">
        <f>IF('Raw Data'!B951=0," ",(MAX('Raw Data'!P951:R951)-MIN('Raw Data'!P951:R951)))</f>
        <v xml:space="preserve"> </v>
      </c>
      <c r="I944" s="21" t="str">
        <f>IF('Raw Data'!B951=0," ",AVERAGE(E944,G944))</f>
        <v xml:space="preserve"> </v>
      </c>
      <c r="J944" s="21" t="str">
        <f>IF('Raw Data'!B951=0," ",AVERAGE(F944,H944))</f>
        <v xml:space="preserve"> </v>
      </c>
      <c r="K944" s="21" t="str">
        <f>IF('Raw Data'!B951=0," ",AVERAGE(I944,J944))</f>
        <v xml:space="preserve"> </v>
      </c>
      <c r="L944" s="21" t="str">
        <f>IF('Raw Data'!B951=0," ",AVERAGE('Raw Data'!G951:I951,'Raw Data'!M951:O951))</f>
        <v xml:space="preserve"> </v>
      </c>
      <c r="M944" s="21" t="str">
        <f>IF('Raw Data'!B951=0," ",AVERAGE('Raw Data'!J951:L951,'Raw Data'!P951:R951))</f>
        <v xml:space="preserve"> </v>
      </c>
      <c r="N944" s="21" t="str">
        <f>IF('Raw Data'!B951=0," ",(MAX(L944:M944)-MIN(L944,M944)))</f>
        <v xml:space="preserve"> </v>
      </c>
      <c r="O944" s="21" t="str">
        <f>IF('Raw Data'!B951=0," ",AVERAGE('Raw Data'!G951:L951))</f>
        <v xml:space="preserve"> </v>
      </c>
      <c r="P944" s="21" t="str">
        <f>IF('Raw Data'!B951=0," ",AVERAGE('Raw Data'!M951:R951))</f>
        <v xml:space="preserve"> </v>
      </c>
      <c r="Q944" s="21" t="str">
        <f>IF('Raw Data'!B951=0," ",(MAX(O944:P944)-MIN(O944:P944)))</f>
        <v xml:space="preserve"> </v>
      </c>
      <c r="R944" s="21" t="str">
        <f>IF('Raw Data'!B951=0," ",K944*$H$1)</f>
        <v xml:space="preserve"> </v>
      </c>
      <c r="S944" s="21" t="str">
        <f>IF('Raw Data'!B951=0," ",(POWER(N944*$H$2, 2)-(POWER(R944,2)/6)))</f>
        <v xml:space="preserve"> </v>
      </c>
      <c r="T944" s="21" t="str">
        <f>IF('Raw Data'!B951=0," ",IF(S944&lt;0,0,SQRT(S944)))</f>
        <v xml:space="preserve"> </v>
      </c>
      <c r="U944" s="21" t="str">
        <f>IF('Raw Data'!B951=0," ",IF((D944-C944)&gt;POWER(10, 50),2*MIN(AVERAGE('Raw Data'!G951:R951)-C944,D944-AVERAGE('Raw Data'!G951:R951)),(D944-C944)/6))</f>
        <v xml:space="preserve"> </v>
      </c>
      <c r="V944" s="21" t="str">
        <f>IF('Raw Data'!B951=0," ",SQRT(POWER(R944,2)+POWER(T944,2)))</f>
        <v xml:space="preserve"> </v>
      </c>
      <c r="W944" s="21" t="str">
        <f>IF('Raw Data'!B951=0," ",IF(U944&lt;V944,0,SQRT(POWER(U944,2)-POWER(V944,2))))</f>
        <v xml:space="preserve"> </v>
      </c>
      <c r="X944" s="21" t="str">
        <f>IF('Raw Data'!B951=0," ",V944/U944)</f>
        <v xml:space="preserve"> </v>
      </c>
      <c r="Y944" s="21" t="str">
        <f>IF('Raw Data'!B951=0," ",SQRT(2)*(W944/V944))</f>
        <v xml:space="preserve"> </v>
      </c>
      <c r="Z944" s="21" t="str">
        <f>IF('Raw Data'!B951=0," ",'Raw Data'!T951)</f>
        <v xml:space="preserve"> </v>
      </c>
      <c r="AA944" s="21" t="str">
        <f>IF('Raw Data'!B951=0," ",'Raw Data'!F951)</f>
        <v xml:space="preserve"> </v>
      </c>
      <c r="AB944" s="132" t="str">
        <f>IF('Raw Data'!B951=0," ","No")</f>
        <v xml:space="preserve"> </v>
      </c>
      <c r="AC944" s="139" t="str">
        <f>IF('Raw Data'!B951=0," ","Yes")</f>
        <v xml:space="preserve"> </v>
      </c>
    </row>
    <row r="945" spans="1:29" x14ac:dyDescent="0.2">
      <c r="A945" s="21" t="str">
        <f>IF('Raw Data'!B952=0," ",'Raw Data'!B952)</f>
        <v xml:space="preserve"> </v>
      </c>
      <c r="B945" s="27" t="str">
        <f>IF('Raw Data'!B952=0," ",'Raw Data'!C952)</f>
        <v xml:space="preserve"> </v>
      </c>
      <c r="C945" s="21" t="str">
        <f>IF('Raw Data'!B952=0," ",'Raw Data'!D952)</f>
        <v xml:space="preserve"> </v>
      </c>
      <c r="D945" s="21" t="str">
        <f>IF('Raw Data'!B952=0," ",'Raw Data'!E952)</f>
        <v xml:space="preserve"> </v>
      </c>
      <c r="E945" s="21" t="str">
        <f>IF('Raw Data'!B952=0," ",(MAX('Raw Data'!G952:I952)-MIN('Raw Data'!G952:I952)))</f>
        <v xml:space="preserve"> </v>
      </c>
      <c r="F945" s="21" t="str">
        <f>IF('Raw Data'!B952=0," ",(MAX('Raw Data'!J952:L952)-MIN('Raw Data'!J952:L952)))</f>
        <v xml:space="preserve"> </v>
      </c>
      <c r="G945" s="21" t="str">
        <f>IF('Raw Data'!B952=0," ",(MAX('Raw Data'!M952:O952)-MIN('Raw Data'!M952:O952)))</f>
        <v xml:space="preserve"> </v>
      </c>
      <c r="H945" s="21" t="str">
        <f>IF('Raw Data'!B952=0," ",(MAX('Raw Data'!P952:R952)-MIN('Raw Data'!P952:R952)))</f>
        <v xml:space="preserve"> </v>
      </c>
      <c r="I945" s="21" t="str">
        <f>IF('Raw Data'!B952=0," ",AVERAGE(E945,G945))</f>
        <v xml:space="preserve"> </v>
      </c>
      <c r="J945" s="21" t="str">
        <f>IF('Raw Data'!B952=0," ",AVERAGE(F945,H945))</f>
        <v xml:space="preserve"> </v>
      </c>
      <c r="K945" s="21" t="str">
        <f>IF('Raw Data'!B952=0," ",AVERAGE(I945,J945))</f>
        <v xml:space="preserve"> </v>
      </c>
      <c r="L945" s="21" t="str">
        <f>IF('Raw Data'!B952=0," ",AVERAGE('Raw Data'!G952:I952,'Raw Data'!M952:O952))</f>
        <v xml:space="preserve"> </v>
      </c>
      <c r="M945" s="21" t="str">
        <f>IF('Raw Data'!B952=0," ",AVERAGE('Raw Data'!J952:L952,'Raw Data'!P952:R952))</f>
        <v xml:space="preserve"> </v>
      </c>
      <c r="N945" s="21" t="str">
        <f>IF('Raw Data'!B952=0," ",(MAX(L945:M945)-MIN(L945,M945)))</f>
        <v xml:space="preserve"> </v>
      </c>
      <c r="O945" s="21" t="str">
        <f>IF('Raw Data'!B952=0," ",AVERAGE('Raw Data'!G952:L952))</f>
        <v xml:space="preserve"> </v>
      </c>
      <c r="P945" s="21" t="str">
        <f>IF('Raw Data'!B952=0," ",AVERAGE('Raw Data'!M952:R952))</f>
        <v xml:space="preserve"> </v>
      </c>
      <c r="Q945" s="21" t="str">
        <f>IF('Raw Data'!B952=0," ",(MAX(O945:P945)-MIN(O945:P945)))</f>
        <v xml:space="preserve"> </v>
      </c>
      <c r="R945" s="21" t="str">
        <f>IF('Raw Data'!B952=0," ",K945*$H$1)</f>
        <v xml:space="preserve"> </v>
      </c>
      <c r="S945" s="21" t="str">
        <f>IF('Raw Data'!B952=0," ",(POWER(N945*$H$2, 2)-(POWER(R945,2)/6)))</f>
        <v xml:space="preserve"> </v>
      </c>
      <c r="T945" s="21" t="str">
        <f>IF('Raw Data'!B952=0," ",IF(S945&lt;0,0,SQRT(S945)))</f>
        <v xml:space="preserve"> </v>
      </c>
      <c r="U945" s="21" t="str">
        <f>IF('Raw Data'!B952=0," ",IF((D945-C945)&gt;POWER(10, 50),2*MIN(AVERAGE('Raw Data'!G952:R952)-C945,D945-AVERAGE('Raw Data'!G952:R952)),(D945-C945)/6))</f>
        <v xml:space="preserve"> </v>
      </c>
      <c r="V945" s="21" t="str">
        <f>IF('Raw Data'!B952=0," ",SQRT(POWER(R945,2)+POWER(T945,2)))</f>
        <v xml:space="preserve"> </v>
      </c>
      <c r="W945" s="21" t="str">
        <f>IF('Raw Data'!B952=0," ",IF(U945&lt;V945,0,SQRT(POWER(U945,2)-POWER(V945,2))))</f>
        <v xml:space="preserve"> </v>
      </c>
      <c r="X945" s="21" t="str">
        <f>IF('Raw Data'!B952=0," ",V945/U945)</f>
        <v xml:space="preserve"> </v>
      </c>
      <c r="Y945" s="21" t="str">
        <f>IF('Raw Data'!B952=0," ",SQRT(2)*(W945/V945))</f>
        <v xml:space="preserve"> </v>
      </c>
      <c r="Z945" s="21" t="str">
        <f>IF('Raw Data'!B952=0," ",'Raw Data'!T952)</f>
        <v xml:space="preserve"> </v>
      </c>
      <c r="AA945" s="21" t="str">
        <f>IF('Raw Data'!B952=0," ",'Raw Data'!F952)</f>
        <v xml:space="preserve"> </v>
      </c>
      <c r="AB945" s="132" t="str">
        <f>IF('Raw Data'!B952=0," ","No")</f>
        <v xml:space="preserve"> </v>
      </c>
      <c r="AC945" s="139" t="str">
        <f>IF('Raw Data'!B952=0," ","Yes")</f>
        <v xml:space="preserve"> </v>
      </c>
    </row>
    <row r="946" spans="1:29" x14ac:dyDescent="0.2">
      <c r="A946" s="21" t="str">
        <f>IF('Raw Data'!B953=0," ",'Raw Data'!B953)</f>
        <v xml:space="preserve"> </v>
      </c>
      <c r="B946" s="27" t="str">
        <f>IF('Raw Data'!B953=0," ",'Raw Data'!C953)</f>
        <v xml:space="preserve"> </v>
      </c>
      <c r="C946" s="21" t="str">
        <f>IF('Raw Data'!B953=0," ",'Raw Data'!D953)</f>
        <v xml:space="preserve"> </v>
      </c>
      <c r="D946" s="21" t="str">
        <f>IF('Raw Data'!B953=0," ",'Raw Data'!E953)</f>
        <v xml:space="preserve"> </v>
      </c>
      <c r="E946" s="21" t="str">
        <f>IF('Raw Data'!B953=0," ",(MAX('Raw Data'!G953:I953)-MIN('Raw Data'!G953:I953)))</f>
        <v xml:space="preserve"> </v>
      </c>
      <c r="F946" s="21" t="str">
        <f>IF('Raw Data'!B953=0," ",(MAX('Raw Data'!J953:L953)-MIN('Raw Data'!J953:L953)))</f>
        <v xml:space="preserve"> </v>
      </c>
      <c r="G946" s="21" t="str">
        <f>IF('Raw Data'!B953=0," ",(MAX('Raw Data'!M953:O953)-MIN('Raw Data'!M953:O953)))</f>
        <v xml:space="preserve"> </v>
      </c>
      <c r="H946" s="21" t="str">
        <f>IF('Raw Data'!B953=0," ",(MAX('Raw Data'!P953:R953)-MIN('Raw Data'!P953:R953)))</f>
        <v xml:space="preserve"> </v>
      </c>
      <c r="I946" s="21" t="str">
        <f>IF('Raw Data'!B953=0," ",AVERAGE(E946,G946))</f>
        <v xml:space="preserve"> </v>
      </c>
      <c r="J946" s="21" t="str">
        <f>IF('Raw Data'!B953=0," ",AVERAGE(F946,H946))</f>
        <v xml:space="preserve"> </v>
      </c>
      <c r="K946" s="21" t="str">
        <f>IF('Raw Data'!B953=0," ",AVERAGE(I946,J946))</f>
        <v xml:space="preserve"> </v>
      </c>
      <c r="L946" s="21" t="str">
        <f>IF('Raw Data'!B953=0," ",AVERAGE('Raw Data'!G953:I953,'Raw Data'!M953:O953))</f>
        <v xml:space="preserve"> </v>
      </c>
      <c r="M946" s="21" t="str">
        <f>IF('Raw Data'!B953=0," ",AVERAGE('Raw Data'!J953:L953,'Raw Data'!P953:R953))</f>
        <v xml:space="preserve"> </v>
      </c>
      <c r="N946" s="21" t="str">
        <f>IF('Raw Data'!B953=0," ",(MAX(L946:M946)-MIN(L946,M946)))</f>
        <v xml:space="preserve"> </v>
      </c>
      <c r="O946" s="21" t="str">
        <f>IF('Raw Data'!B953=0," ",AVERAGE('Raw Data'!G953:L953))</f>
        <v xml:space="preserve"> </v>
      </c>
      <c r="P946" s="21" t="str">
        <f>IF('Raw Data'!B953=0," ",AVERAGE('Raw Data'!M953:R953))</f>
        <v xml:space="preserve"> </v>
      </c>
      <c r="Q946" s="21" t="str">
        <f>IF('Raw Data'!B953=0," ",(MAX(O946:P946)-MIN(O946:P946)))</f>
        <v xml:space="preserve"> </v>
      </c>
      <c r="R946" s="21" t="str">
        <f>IF('Raw Data'!B953=0," ",K946*$H$1)</f>
        <v xml:space="preserve"> </v>
      </c>
      <c r="S946" s="21" t="str">
        <f>IF('Raw Data'!B953=0," ",(POWER(N946*$H$2, 2)-(POWER(R946,2)/6)))</f>
        <v xml:space="preserve"> </v>
      </c>
      <c r="T946" s="21" t="str">
        <f>IF('Raw Data'!B953=0," ",IF(S946&lt;0,0,SQRT(S946)))</f>
        <v xml:space="preserve"> </v>
      </c>
      <c r="U946" s="21" t="str">
        <f>IF('Raw Data'!B953=0," ",IF((D946-C946)&gt;POWER(10, 50),2*MIN(AVERAGE('Raw Data'!G953:R953)-C946,D946-AVERAGE('Raw Data'!G953:R953)),(D946-C946)/6))</f>
        <v xml:space="preserve"> </v>
      </c>
      <c r="V946" s="21" t="str">
        <f>IF('Raw Data'!B953=0," ",SQRT(POWER(R946,2)+POWER(T946,2)))</f>
        <v xml:space="preserve"> </v>
      </c>
      <c r="W946" s="21" t="str">
        <f>IF('Raw Data'!B953=0," ",IF(U946&lt;V946,0,SQRT(POWER(U946,2)-POWER(V946,2))))</f>
        <v xml:space="preserve"> </v>
      </c>
      <c r="X946" s="21" t="str">
        <f>IF('Raw Data'!B953=0," ",V946/U946)</f>
        <v xml:space="preserve"> </v>
      </c>
      <c r="Y946" s="21" t="str">
        <f>IF('Raw Data'!B953=0," ",SQRT(2)*(W946/V946))</f>
        <v xml:space="preserve"> </v>
      </c>
      <c r="Z946" s="21" t="str">
        <f>IF('Raw Data'!B953=0," ",'Raw Data'!T953)</f>
        <v xml:space="preserve"> </v>
      </c>
      <c r="AA946" s="21" t="str">
        <f>IF('Raw Data'!B953=0," ",'Raw Data'!F953)</f>
        <v xml:space="preserve"> </v>
      </c>
      <c r="AB946" s="132" t="str">
        <f>IF('Raw Data'!B953=0," ","No")</f>
        <v xml:space="preserve"> </v>
      </c>
      <c r="AC946" s="139" t="str">
        <f>IF('Raw Data'!B953=0," ","Yes")</f>
        <v xml:space="preserve"> </v>
      </c>
    </row>
    <row r="947" spans="1:29" x14ac:dyDescent="0.2">
      <c r="A947" s="21" t="str">
        <f>IF('Raw Data'!B954=0," ",'Raw Data'!B954)</f>
        <v xml:space="preserve"> </v>
      </c>
      <c r="B947" s="27" t="str">
        <f>IF('Raw Data'!B954=0," ",'Raw Data'!C954)</f>
        <v xml:space="preserve"> </v>
      </c>
      <c r="C947" s="21" t="str">
        <f>IF('Raw Data'!B954=0," ",'Raw Data'!D954)</f>
        <v xml:space="preserve"> </v>
      </c>
      <c r="D947" s="21" t="str">
        <f>IF('Raw Data'!B954=0," ",'Raw Data'!E954)</f>
        <v xml:space="preserve"> </v>
      </c>
      <c r="E947" s="21" t="str">
        <f>IF('Raw Data'!B954=0," ",(MAX('Raw Data'!G954:I954)-MIN('Raw Data'!G954:I954)))</f>
        <v xml:space="preserve"> </v>
      </c>
      <c r="F947" s="21" t="str">
        <f>IF('Raw Data'!B954=0," ",(MAX('Raw Data'!J954:L954)-MIN('Raw Data'!J954:L954)))</f>
        <v xml:space="preserve"> </v>
      </c>
      <c r="G947" s="21" t="str">
        <f>IF('Raw Data'!B954=0," ",(MAX('Raw Data'!M954:O954)-MIN('Raw Data'!M954:O954)))</f>
        <v xml:space="preserve"> </v>
      </c>
      <c r="H947" s="21" t="str">
        <f>IF('Raw Data'!B954=0," ",(MAX('Raw Data'!P954:R954)-MIN('Raw Data'!P954:R954)))</f>
        <v xml:space="preserve"> </v>
      </c>
      <c r="I947" s="21" t="str">
        <f>IF('Raw Data'!B954=0," ",AVERAGE(E947,G947))</f>
        <v xml:space="preserve"> </v>
      </c>
      <c r="J947" s="21" t="str">
        <f>IF('Raw Data'!B954=0," ",AVERAGE(F947,H947))</f>
        <v xml:space="preserve"> </v>
      </c>
      <c r="K947" s="21" t="str">
        <f>IF('Raw Data'!B954=0," ",AVERAGE(I947,J947))</f>
        <v xml:space="preserve"> </v>
      </c>
      <c r="L947" s="21" t="str">
        <f>IF('Raw Data'!B954=0," ",AVERAGE('Raw Data'!G954:I954,'Raw Data'!M954:O954))</f>
        <v xml:space="preserve"> </v>
      </c>
      <c r="M947" s="21" t="str">
        <f>IF('Raw Data'!B954=0," ",AVERAGE('Raw Data'!J954:L954,'Raw Data'!P954:R954))</f>
        <v xml:space="preserve"> </v>
      </c>
      <c r="N947" s="21" t="str">
        <f>IF('Raw Data'!B954=0," ",(MAX(L947:M947)-MIN(L947,M947)))</f>
        <v xml:space="preserve"> </v>
      </c>
      <c r="O947" s="21" t="str">
        <f>IF('Raw Data'!B954=0," ",AVERAGE('Raw Data'!G954:L954))</f>
        <v xml:space="preserve"> </v>
      </c>
      <c r="P947" s="21" t="str">
        <f>IF('Raw Data'!B954=0," ",AVERAGE('Raw Data'!M954:R954))</f>
        <v xml:space="preserve"> </v>
      </c>
      <c r="Q947" s="21" t="str">
        <f>IF('Raw Data'!B954=0," ",(MAX(O947:P947)-MIN(O947:P947)))</f>
        <v xml:space="preserve"> </v>
      </c>
      <c r="R947" s="21" t="str">
        <f>IF('Raw Data'!B954=0," ",K947*$H$1)</f>
        <v xml:space="preserve"> </v>
      </c>
      <c r="S947" s="21" t="str">
        <f>IF('Raw Data'!B954=0," ",(POWER(N947*$H$2, 2)-(POWER(R947,2)/6)))</f>
        <v xml:space="preserve"> </v>
      </c>
      <c r="T947" s="21" t="str">
        <f>IF('Raw Data'!B954=0," ",IF(S947&lt;0,0,SQRT(S947)))</f>
        <v xml:space="preserve"> </v>
      </c>
      <c r="U947" s="21" t="str">
        <f>IF('Raw Data'!B954=0," ",IF((D947-C947)&gt;POWER(10, 50),2*MIN(AVERAGE('Raw Data'!G954:R954)-C947,D947-AVERAGE('Raw Data'!G954:R954)),(D947-C947)/6))</f>
        <v xml:space="preserve"> </v>
      </c>
      <c r="V947" s="21" t="str">
        <f>IF('Raw Data'!B954=0," ",SQRT(POWER(R947,2)+POWER(T947,2)))</f>
        <v xml:space="preserve"> </v>
      </c>
      <c r="W947" s="21" t="str">
        <f>IF('Raw Data'!B954=0," ",IF(U947&lt;V947,0,SQRT(POWER(U947,2)-POWER(V947,2))))</f>
        <v xml:space="preserve"> </v>
      </c>
      <c r="X947" s="21" t="str">
        <f>IF('Raw Data'!B954=0," ",V947/U947)</f>
        <v xml:space="preserve"> </v>
      </c>
      <c r="Y947" s="21" t="str">
        <f>IF('Raw Data'!B954=0," ",SQRT(2)*(W947/V947))</f>
        <v xml:space="preserve"> </v>
      </c>
      <c r="Z947" s="21" t="str">
        <f>IF('Raw Data'!B954=0," ",'Raw Data'!T954)</f>
        <v xml:space="preserve"> </v>
      </c>
      <c r="AA947" s="21" t="str">
        <f>IF('Raw Data'!B954=0," ",'Raw Data'!F954)</f>
        <v xml:space="preserve"> </v>
      </c>
      <c r="AB947" s="132" t="str">
        <f>IF('Raw Data'!B954=0," ","No")</f>
        <v xml:space="preserve"> </v>
      </c>
      <c r="AC947" s="139" t="str">
        <f>IF('Raw Data'!B954=0," ","Yes")</f>
        <v xml:space="preserve"> </v>
      </c>
    </row>
    <row r="948" spans="1:29" x14ac:dyDescent="0.2">
      <c r="A948" s="21" t="str">
        <f>IF('Raw Data'!B955=0," ",'Raw Data'!B955)</f>
        <v xml:space="preserve"> </v>
      </c>
      <c r="B948" s="27" t="str">
        <f>IF('Raw Data'!B955=0," ",'Raw Data'!C955)</f>
        <v xml:space="preserve"> </v>
      </c>
      <c r="C948" s="21" t="str">
        <f>IF('Raw Data'!B955=0," ",'Raw Data'!D955)</f>
        <v xml:space="preserve"> </v>
      </c>
      <c r="D948" s="21" t="str">
        <f>IF('Raw Data'!B955=0," ",'Raw Data'!E955)</f>
        <v xml:space="preserve"> </v>
      </c>
      <c r="E948" s="21" t="str">
        <f>IF('Raw Data'!B955=0," ",(MAX('Raw Data'!G955:I955)-MIN('Raw Data'!G955:I955)))</f>
        <v xml:space="preserve"> </v>
      </c>
      <c r="F948" s="21" t="str">
        <f>IF('Raw Data'!B955=0," ",(MAX('Raw Data'!J955:L955)-MIN('Raw Data'!J955:L955)))</f>
        <v xml:space="preserve"> </v>
      </c>
      <c r="G948" s="21" t="str">
        <f>IF('Raw Data'!B955=0," ",(MAX('Raw Data'!M955:O955)-MIN('Raw Data'!M955:O955)))</f>
        <v xml:space="preserve"> </v>
      </c>
      <c r="H948" s="21" t="str">
        <f>IF('Raw Data'!B955=0," ",(MAX('Raw Data'!P955:R955)-MIN('Raw Data'!P955:R955)))</f>
        <v xml:space="preserve"> </v>
      </c>
      <c r="I948" s="21" t="str">
        <f>IF('Raw Data'!B955=0," ",AVERAGE(E948,G948))</f>
        <v xml:space="preserve"> </v>
      </c>
      <c r="J948" s="21" t="str">
        <f>IF('Raw Data'!B955=0," ",AVERAGE(F948,H948))</f>
        <v xml:space="preserve"> </v>
      </c>
      <c r="K948" s="21" t="str">
        <f>IF('Raw Data'!B955=0," ",AVERAGE(I948,J948))</f>
        <v xml:space="preserve"> </v>
      </c>
      <c r="L948" s="21" t="str">
        <f>IF('Raw Data'!B955=0," ",AVERAGE('Raw Data'!G955:I955,'Raw Data'!M955:O955))</f>
        <v xml:space="preserve"> </v>
      </c>
      <c r="M948" s="21" t="str">
        <f>IF('Raw Data'!B955=0," ",AVERAGE('Raw Data'!J955:L955,'Raw Data'!P955:R955))</f>
        <v xml:space="preserve"> </v>
      </c>
      <c r="N948" s="21" t="str">
        <f>IF('Raw Data'!B955=0," ",(MAX(L948:M948)-MIN(L948,M948)))</f>
        <v xml:space="preserve"> </v>
      </c>
      <c r="O948" s="21" t="str">
        <f>IF('Raw Data'!B955=0," ",AVERAGE('Raw Data'!G955:L955))</f>
        <v xml:space="preserve"> </v>
      </c>
      <c r="P948" s="21" t="str">
        <f>IF('Raw Data'!B955=0," ",AVERAGE('Raw Data'!M955:R955))</f>
        <v xml:space="preserve"> </v>
      </c>
      <c r="Q948" s="21" t="str">
        <f>IF('Raw Data'!B955=0," ",(MAX(O948:P948)-MIN(O948:P948)))</f>
        <v xml:space="preserve"> </v>
      </c>
      <c r="R948" s="21" t="str">
        <f>IF('Raw Data'!B955=0," ",K948*$H$1)</f>
        <v xml:space="preserve"> </v>
      </c>
      <c r="S948" s="21" t="str">
        <f>IF('Raw Data'!B955=0," ",(POWER(N948*$H$2, 2)-(POWER(R948,2)/6)))</f>
        <v xml:space="preserve"> </v>
      </c>
      <c r="T948" s="21" t="str">
        <f>IF('Raw Data'!B955=0," ",IF(S948&lt;0,0,SQRT(S948)))</f>
        <v xml:space="preserve"> </v>
      </c>
      <c r="U948" s="21" t="str">
        <f>IF('Raw Data'!B955=0," ",IF((D948-C948)&gt;POWER(10, 50),2*MIN(AVERAGE('Raw Data'!G955:R955)-C948,D948-AVERAGE('Raw Data'!G955:R955)),(D948-C948)/6))</f>
        <v xml:space="preserve"> </v>
      </c>
      <c r="V948" s="21" t="str">
        <f>IF('Raw Data'!B955=0," ",SQRT(POWER(R948,2)+POWER(T948,2)))</f>
        <v xml:space="preserve"> </v>
      </c>
      <c r="W948" s="21" t="str">
        <f>IF('Raw Data'!B955=0," ",IF(U948&lt;V948,0,SQRT(POWER(U948,2)-POWER(V948,2))))</f>
        <v xml:space="preserve"> </v>
      </c>
      <c r="X948" s="21" t="str">
        <f>IF('Raw Data'!B955=0," ",V948/U948)</f>
        <v xml:space="preserve"> </v>
      </c>
      <c r="Y948" s="21" t="str">
        <f>IF('Raw Data'!B955=0," ",SQRT(2)*(W948/V948))</f>
        <v xml:space="preserve"> </v>
      </c>
      <c r="Z948" s="21" t="str">
        <f>IF('Raw Data'!B955=0," ",'Raw Data'!T955)</f>
        <v xml:space="preserve"> </v>
      </c>
      <c r="AA948" s="21" t="str">
        <f>IF('Raw Data'!B955=0," ",'Raw Data'!F955)</f>
        <v xml:space="preserve"> </v>
      </c>
      <c r="AB948" s="132" t="str">
        <f>IF('Raw Data'!B955=0," ","No")</f>
        <v xml:space="preserve"> </v>
      </c>
      <c r="AC948" s="139" t="str">
        <f>IF('Raw Data'!B955=0," ","Yes")</f>
        <v xml:space="preserve"> </v>
      </c>
    </row>
    <row r="949" spans="1:29" x14ac:dyDescent="0.2">
      <c r="A949" s="21" t="str">
        <f>IF('Raw Data'!B956=0," ",'Raw Data'!B956)</f>
        <v xml:space="preserve"> </v>
      </c>
      <c r="B949" s="27" t="str">
        <f>IF('Raw Data'!B956=0," ",'Raw Data'!C956)</f>
        <v xml:space="preserve"> </v>
      </c>
      <c r="C949" s="21" t="str">
        <f>IF('Raw Data'!B956=0," ",'Raw Data'!D956)</f>
        <v xml:space="preserve"> </v>
      </c>
      <c r="D949" s="21" t="str">
        <f>IF('Raw Data'!B956=0," ",'Raw Data'!E956)</f>
        <v xml:space="preserve"> </v>
      </c>
      <c r="E949" s="21" t="str">
        <f>IF('Raw Data'!B956=0," ",(MAX('Raw Data'!G956:I956)-MIN('Raw Data'!G956:I956)))</f>
        <v xml:space="preserve"> </v>
      </c>
      <c r="F949" s="21" t="str">
        <f>IF('Raw Data'!B956=0," ",(MAX('Raw Data'!J956:L956)-MIN('Raw Data'!J956:L956)))</f>
        <v xml:space="preserve"> </v>
      </c>
      <c r="G949" s="21" t="str">
        <f>IF('Raw Data'!B956=0," ",(MAX('Raw Data'!M956:O956)-MIN('Raw Data'!M956:O956)))</f>
        <v xml:space="preserve"> </v>
      </c>
      <c r="H949" s="21" t="str">
        <f>IF('Raw Data'!B956=0," ",(MAX('Raw Data'!P956:R956)-MIN('Raw Data'!P956:R956)))</f>
        <v xml:space="preserve"> </v>
      </c>
      <c r="I949" s="21" t="str">
        <f>IF('Raw Data'!B956=0," ",AVERAGE(E949,G949))</f>
        <v xml:space="preserve"> </v>
      </c>
      <c r="J949" s="21" t="str">
        <f>IF('Raw Data'!B956=0," ",AVERAGE(F949,H949))</f>
        <v xml:space="preserve"> </v>
      </c>
      <c r="K949" s="21" t="str">
        <f>IF('Raw Data'!B956=0," ",AVERAGE(I949,J949))</f>
        <v xml:space="preserve"> </v>
      </c>
      <c r="L949" s="21" t="str">
        <f>IF('Raw Data'!B956=0," ",AVERAGE('Raw Data'!G956:I956,'Raw Data'!M956:O956))</f>
        <v xml:space="preserve"> </v>
      </c>
      <c r="M949" s="21" t="str">
        <f>IF('Raw Data'!B956=0," ",AVERAGE('Raw Data'!J956:L956,'Raw Data'!P956:R956))</f>
        <v xml:space="preserve"> </v>
      </c>
      <c r="N949" s="21" t="str">
        <f>IF('Raw Data'!B956=0," ",(MAX(L949:M949)-MIN(L949,M949)))</f>
        <v xml:space="preserve"> </v>
      </c>
      <c r="O949" s="21" t="str">
        <f>IF('Raw Data'!B956=0," ",AVERAGE('Raw Data'!G956:L956))</f>
        <v xml:space="preserve"> </v>
      </c>
      <c r="P949" s="21" t="str">
        <f>IF('Raw Data'!B956=0," ",AVERAGE('Raw Data'!M956:R956))</f>
        <v xml:space="preserve"> </v>
      </c>
      <c r="Q949" s="21" t="str">
        <f>IF('Raw Data'!B956=0," ",(MAX(O949:P949)-MIN(O949:P949)))</f>
        <v xml:space="preserve"> </v>
      </c>
      <c r="R949" s="21" t="str">
        <f>IF('Raw Data'!B956=0," ",K949*$H$1)</f>
        <v xml:space="preserve"> </v>
      </c>
      <c r="S949" s="21" t="str">
        <f>IF('Raw Data'!B956=0," ",(POWER(N949*$H$2, 2)-(POWER(R949,2)/6)))</f>
        <v xml:space="preserve"> </v>
      </c>
      <c r="T949" s="21" t="str">
        <f>IF('Raw Data'!B956=0," ",IF(S949&lt;0,0,SQRT(S949)))</f>
        <v xml:space="preserve"> </v>
      </c>
      <c r="U949" s="21" t="str">
        <f>IF('Raw Data'!B956=0," ",IF((D949-C949)&gt;POWER(10, 50),2*MIN(AVERAGE('Raw Data'!G956:R956)-C949,D949-AVERAGE('Raw Data'!G956:R956)),(D949-C949)/6))</f>
        <v xml:space="preserve"> </v>
      </c>
      <c r="V949" s="21" t="str">
        <f>IF('Raw Data'!B956=0," ",SQRT(POWER(R949,2)+POWER(T949,2)))</f>
        <v xml:space="preserve"> </v>
      </c>
      <c r="W949" s="21" t="str">
        <f>IF('Raw Data'!B956=0," ",IF(U949&lt;V949,0,SQRT(POWER(U949,2)-POWER(V949,2))))</f>
        <v xml:space="preserve"> </v>
      </c>
      <c r="X949" s="21" t="str">
        <f>IF('Raw Data'!B956=0," ",V949/U949)</f>
        <v xml:space="preserve"> </v>
      </c>
      <c r="Y949" s="21" t="str">
        <f>IF('Raw Data'!B956=0," ",SQRT(2)*(W949/V949))</f>
        <v xml:space="preserve"> </v>
      </c>
      <c r="Z949" s="21" t="str">
        <f>IF('Raw Data'!B956=0," ",'Raw Data'!T956)</f>
        <v xml:space="preserve"> </v>
      </c>
      <c r="AA949" s="21" t="str">
        <f>IF('Raw Data'!B956=0," ",'Raw Data'!F956)</f>
        <v xml:space="preserve"> </v>
      </c>
      <c r="AB949" s="132" t="str">
        <f>IF('Raw Data'!B956=0," ","No")</f>
        <v xml:space="preserve"> </v>
      </c>
      <c r="AC949" s="139" t="str">
        <f>IF('Raw Data'!B956=0," ","Yes")</f>
        <v xml:space="preserve"> </v>
      </c>
    </row>
    <row r="950" spans="1:29" x14ac:dyDescent="0.2">
      <c r="A950" s="21" t="str">
        <f>IF('Raw Data'!B957=0," ",'Raw Data'!B957)</f>
        <v xml:space="preserve"> </v>
      </c>
      <c r="B950" s="27" t="str">
        <f>IF('Raw Data'!B957=0," ",'Raw Data'!C957)</f>
        <v xml:space="preserve"> </v>
      </c>
      <c r="C950" s="21" t="str">
        <f>IF('Raw Data'!B957=0," ",'Raw Data'!D957)</f>
        <v xml:space="preserve"> </v>
      </c>
      <c r="D950" s="21" t="str">
        <f>IF('Raw Data'!B957=0," ",'Raw Data'!E957)</f>
        <v xml:space="preserve"> </v>
      </c>
      <c r="E950" s="21" t="str">
        <f>IF('Raw Data'!B957=0," ",(MAX('Raw Data'!G957:I957)-MIN('Raw Data'!G957:I957)))</f>
        <v xml:space="preserve"> </v>
      </c>
      <c r="F950" s="21" t="str">
        <f>IF('Raw Data'!B957=0," ",(MAX('Raw Data'!J957:L957)-MIN('Raw Data'!J957:L957)))</f>
        <v xml:space="preserve"> </v>
      </c>
      <c r="G950" s="21" t="str">
        <f>IF('Raw Data'!B957=0," ",(MAX('Raw Data'!M957:O957)-MIN('Raw Data'!M957:O957)))</f>
        <v xml:space="preserve"> </v>
      </c>
      <c r="H950" s="21" t="str">
        <f>IF('Raw Data'!B957=0," ",(MAX('Raw Data'!P957:R957)-MIN('Raw Data'!P957:R957)))</f>
        <v xml:space="preserve"> </v>
      </c>
      <c r="I950" s="21" t="str">
        <f>IF('Raw Data'!B957=0," ",AVERAGE(E950,G950))</f>
        <v xml:space="preserve"> </v>
      </c>
      <c r="J950" s="21" t="str">
        <f>IF('Raw Data'!B957=0," ",AVERAGE(F950,H950))</f>
        <v xml:space="preserve"> </v>
      </c>
      <c r="K950" s="21" t="str">
        <f>IF('Raw Data'!B957=0," ",AVERAGE(I950,J950))</f>
        <v xml:space="preserve"> </v>
      </c>
      <c r="L950" s="21" t="str">
        <f>IF('Raw Data'!B957=0," ",AVERAGE('Raw Data'!G957:I957,'Raw Data'!M957:O957))</f>
        <v xml:space="preserve"> </v>
      </c>
      <c r="M950" s="21" t="str">
        <f>IF('Raw Data'!B957=0," ",AVERAGE('Raw Data'!J957:L957,'Raw Data'!P957:R957))</f>
        <v xml:space="preserve"> </v>
      </c>
      <c r="N950" s="21" t="str">
        <f>IF('Raw Data'!B957=0," ",(MAX(L950:M950)-MIN(L950,M950)))</f>
        <v xml:space="preserve"> </v>
      </c>
      <c r="O950" s="21" t="str">
        <f>IF('Raw Data'!B957=0," ",AVERAGE('Raw Data'!G957:L957))</f>
        <v xml:space="preserve"> </v>
      </c>
      <c r="P950" s="21" t="str">
        <f>IF('Raw Data'!B957=0," ",AVERAGE('Raw Data'!M957:R957))</f>
        <v xml:space="preserve"> </v>
      </c>
      <c r="Q950" s="21" t="str">
        <f>IF('Raw Data'!B957=0," ",(MAX(O950:P950)-MIN(O950:P950)))</f>
        <v xml:space="preserve"> </v>
      </c>
      <c r="R950" s="21" t="str">
        <f>IF('Raw Data'!B957=0," ",K950*$H$1)</f>
        <v xml:space="preserve"> </v>
      </c>
      <c r="S950" s="21" t="str">
        <f>IF('Raw Data'!B957=0," ",(POWER(N950*$H$2, 2)-(POWER(R950,2)/6)))</f>
        <v xml:space="preserve"> </v>
      </c>
      <c r="T950" s="21" t="str">
        <f>IF('Raw Data'!B957=0," ",IF(S950&lt;0,0,SQRT(S950)))</f>
        <v xml:space="preserve"> </v>
      </c>
      <c r="U950" s="21" t="str">
        <f>IF('Raw Data'!B957=0," ",IF((D950-C950)&gt;POWER(10, 50),2*MIN(AVERAGE('Raw Data'!G957:R957)-C950,D950-AVERAGE('Raw Data'!G957:R957)),(D950-C950)/6))</f>
        <v xml:space="preserve"> </v>
      </c>
      <c r="V950" s="21" t="str">
        <f>IF('Raw Data'!B957=0," ",SQRT(POWER(R950,2)+POWER(T950,2)))</f>
        <v xml:space="preserve"> </v>
      </c>
      <c r="W950" s="21" t="str">
        <f>IF('Raw Data'!B957=0," ",IF(U950&lt;V950,0,SQRT(POWER(U950,2)-POWER(V950,2))))</f>
        <v xml:space="preserve"> </v>
      </c>
      <c r="X950" s="21" t="str">
        <f>IF('Raw Data'!B957=0," ",V950/U950)</f>
        <v xml:space="preserve"> </v>
      </c>
      <c r="Y950" s="21" t="str">
        <f>IF('Raw Data'!B957=0," ",SQRT(2)*(W950/V950))</f>
        <v xml:space="preserve"> </v>
      </c>
      <c r="Z950" s="21" t="str">
        <f>IF('Raw Data'!B957=0," ",'Raw Data'!T957)</f>
        <v xml:space="preserve"> </v>
      </c>
      <c r="AA950" s="21" t="str">
        <f>IF('Raw Data'!B957=0," ",'Raw Data'!F957)</f>
        <v xml:space="preserve"> </v>
      </c>
      <c r="AB950" s="132" t="str">
        <f>IF('Raw Data'!B957=0," ","No")</f>
        <v xml:space="preserve"> </v>
      </c>
      <c r="AC950" s="139" t="str">
        <f>IF('Raw Data'!B957=0," ","Yes")</f>
        <v xml:space="preserve"> </v>
      </c>
    </row>
    <row r="951" spans="1:29" x14ac:dyDescent="0.2">
      <c r="A951" s="21" t="str">
        <f>IF('Raw Data'!B958=0," ",'Raw Data'!B958)</f>
        <v xml:space="preserve"> </v>
      </c>
      <c r="B951" s="27" t="str">
        <f>IF('Raw Data'!B958=0," ",'Raw Data'!C958)</f>
        <v xml:space="preserve"> </v>
      </c>
      <c r="C951" s="21" t="str">
        <f>IF('Raw Data'!B958=0," ",'Raw Data'!D958)</f>
        <v xml:space="preserve"> </v>
      </c>
      <c r="D951" s="21" t="str">
        <f>IF('Raw Data'!B958=0," ",'Raw Data'!E958)</f>
        <v xml:space="preserve"> </v>
      </c>
      <c r="E951" s="21" t="str">
        <f>IF('Raw Data'!B958=0," ",(MAX('Raw Data'!G958:I958)-MIN('Raw Data'!G958:I958)))</f>
        <v xml:space="preserve"> </v>
      </c>
      <c r="F951" s="21" t="str">
        <f>IF('Raw Data'!B958=0," ",(MAX('Raw Data'!J958:L958)-MIN('Raw Data'!J958:L958)))</f>
        <v xml:space="preserve"> </v>
      </c>
      <c r="G951" s="21" t="str">
        <f>IF('Raw Data'!B958=0," ",(MAX('Raw Data'!M958:O958)-MIN('Raw Data'!M958:O958)))</f>
        <v xml:space="preserve"> </v>
      </c>
      <c r="H951" s="21" t="str">
        <f>IF('Raw Data'!B958=0," ",(MAX('Raw Data'!P958:R958)-MIN('Raw Data'!P958:R958)))</f>
        <v xml:space="preserve"> </v>
      </c>
      <c r="I951" s="21" t="str">
        <f>IF('Raw Data'!B958=0," ",AVERAGE(E951,G951))</f>
        <v xml:space="preserve"> </v>
      </c>
      <c r="J951" s="21" t="str">
        <f>IF('Raw Data'!B958=0," ",AVERAGE(F951,H951))</f>
        <v xml:space="preserve"> </v>
      </c>
      <c r="K951" s="21" t="str">
        <f>IF('Raw Data'!B958=0," ",AVERAGE(I951,J951))</f>
        <v xml:space="preserve"> </v>
      </c>
      <c r="L951" s="21" t="str">
        <f>IF('Raw Data'!B958=0," ",AVERAGE('Raw Data'!G958:I958,'Raw Data'!M958:O958))</f>
        <v xml:space="preserve"> </v>
      </c>
      <c r="M951" s="21" t="str">
        <f>IF('Raw Data'!B958=0," ",AVERAGE('Raw Data'!J958:L958,'Raw Data'!P958:R958))</f>
        <v xml:space="preserve"> </v>
      </c>
      <c r="N951" s="21" t="str">
        <f>IF('Raw Data'!B958=0," ",(MAX(L951:M951)-MIN(L951,M951)))</f>
        <v xml:space="preserve"> </v>
      </c>
      <c r="O951" s="21" t="str">
        <f>IF('Raw Data'!B958=0," ",AVERAGE('Raw Data'!G958:L958))</f>
        <v xml:space="preserve"> </v>
      </c>
      <c r="P951" s="21" t="str">
        <f>IF('Raw Data'!B958=0," ",AVERAGE('Raw Data'!M958:R958))</f>
        <v xml:space="preserve"> </v>
      </c>
      <c r="Q951" s="21" t="str">
        <f>IF('Raw Data'!B958=0," ",(MAX(O951:P951)-MIN(O951:P951)))</f>
        <v xml:space="preserve"> </v>
      </c>
      <c r="R951" s="21" t="str">
        <f>IF('Raw Data'!B958=0," ",K951*$H$1)</f>
        <v xml:space="preserve"> </v>
      </c>
      <c r="S951" s="21" t="str">
        <f>IF('Raw Data'!B958=0," ",(POWER(N951*$H$2, 2)-(POWER(R951,2)/6)))</f>
        <v xml:space="preserve"> </v>
      </c>
      <c r="T951" s="21" t="str">
        <f>IF('Raw Data'!B958=0," ",IF(S951&lt;0,0,SQRT(S951)))</f>
        <v xml:space="preserve"> </v>
      </c>
      <c r="U951" s="21" t="str">
        <f>IF('Raw Data'!B958=0," ",IF((D951-C951)&gt;POWER(10, 50),2*MIN(AVERAGE('Raw Data'!G958:R958)-C951,D951-AVERAGE('Raw Data'!G958:R958)),(D951-C951)/6))</f>
        <v xml:space="preserve"> </v>
      </c>
      <c r="V951" s="21" t="str">
        <f>IF('Raw Data'!B958=0," ",SQRT(POWER(R951,2)+POWER(T951,2)))</f>
        <v xml:space="preserve"> </v>
      </c>
      <c r="W951" s="21" t="str">
        <f>IF('Raw Data'!B958=0," ",IF(U951&lt;V951,0,SQRT(POWER(U951,2)-POWER(V951,2))))</f>
        <v xml:space="preserve"> </v>
      </c>
      <c r="X951" s="21" t="str">
        <f>IF('Raw Data'!B958=0," ",V951/U951)</f>
        <v xml:space="preserve"> </v>
      </c>
      <c r="Y951" s="21" t="str">
        <f>IF('Raw Data'!B958=0," ",SQRT(2)*(W951/V951))</f>
        <v xml:space="preserve"> </v>
      </c>
      <c r="Z951" s="21" t="str">
        <f>IF('Raw Data'!B958=0," ",'Raw Data'!T958)</f>
        <v xml:space="preserve"> </v>
      </c>
      <c r="AA951" s="21" t="str">
        <f>IF('Raw Data'!B958=0," ",'Raw Data'!F958)</f>
        <v xml:space="preserve"> </v>
      </c>
      <c r="AB951" s="132" t="str">
        <f>IF('Raw Data'!B958=0," ","No")</f>
        <v xml:space="preserve"> </v>
      </c>
      <c r="AC951" s="139" t="str">
        <f>IF('Raw Data'!B958=0," ","Yes")</f>
        <v xml:space="preserve"> </v>
      </c>
    </row>
    <row r="952" spans="1:29" x14ac:dyDescent="0.2">
      <c r="A952" s="21" t="str">
        <f>IF('Raw Data'!B959=0," ",'Raw Data'!B959)</f>
        <v xml:space="preserve"> </v>
      </c>
      <c r="B952" s="27" t="str">
        <f>IF('Raw Data'!B959=0," ",'Raw Data'!C959)</f>
        <v xml:space="preserve"> </v>
      </c>
      <c r="C952" s="21" t="str">
        <f>IF('Raw Data'!B959=0," ",'Raw Data'!D959)</f>
        <v xml:space="preserve"> </v>
      </c>
      <c r="D952" s="21" t="str">
        <f>IF('Raw Data'!B959=0," ",'Raw Data'!E959)</f>
        <v xml:space="preserve"> </v>
      </c>
      <c r="E952" s="21" t="str">
        <f>IF('Raw Data'!B959=0," ",(MAX('Raw Data'!G959:I959)-MIN('Raw Data'!G959:I959)))</f>
        <v xml:space="preserve"> </v>
      </c>
      <c r="F952" s="21" t="str">
        <f>IF('Raw Data'!B959=0," ",(MAX('Raw Data'!J959:L959)-MIN('Raw Data'!J959:L959)))</f>
        <v xml:space="preserve"> </v>
      </c>
      <c r="G952" s="21" t="str">
        <f>IF('Raw Data'!B959=0," ",(MAX('Raw Data'!M959:O959)-MIN('Raw Data'!M959:O959)))</f>
        <v xml:space="preserve"> </v>
      </c>
      <c r="H952" s="21" t="str">
        <f>IF('Raw Data'!B959=0," ",(MAX('Raw Data'!P959:R959)-MIN('Raw Data'!P959:R959)))</f>
        <v xml:space="preserve"> </v>
      </c>
      <c r="I952" s="21" t="str">
        <f>IF('Raw Data'!B959=0," ",AVERAGE(E952,G952))</f>
        <v xml:space="preserve"> </v>
      </c>
      <c r="J952" s="21" t="str">
        <f>IF('Raw Data'!B959=0," ",AVERAGE(F952,H952))</f>
        <v xml:space="preserve"> </v>
      </c>
      <c r="K952" s="21" t="str">
        <f>IF('Raw Data'!B959=0," ",AVERAGE(I952,J952))</f>
        <v xml:space="preserve"> </v>
      </c>
      <c r="L952" s="21" t="str">
        <f>IF('Raw Data'!B959=0," ",AVERAGE('Raw Data'!G959:I959,'Raw Data'!M959:O959))</f>
        <v xml:space="preserve"> </v>
      </c>
      <c r="M952" s="21" t="str">
        <f>IF('Raw Data'!B959=0," ",AVERAGE('Raw Data'!J959:L959,'Raw Data'!P959:R959))</f>
        <v xml:space="preserve"> </v>
      </c>
      <c r="N952" s="21" t="str">
        <f>IF('Raw Data'!B959=0," ",(MAX(L952:M952)-MIN(L952,M952)))</f>
        <v xml:space="preserve"> </v>
      </c>
      <c r="O952" s="21" t="str">
        <f>IF('Raw Data'!B959=0," ",AVERAGE('Raw Data'!G959:L959))</f>
        <v xml:space="preserve"> </v>
      </c>
      <c r="P952" s="21" t="str">
        <f>IF('Raw Data'!B959=0," ",AVERAGE('Raw Data'!M959:R959))</f>
        <v xml:space="preserve"> </v>
      </c>
      <c r="Q952" s="21" t="str">
        <f>IF('Raw Data'!B959=0," ",(MAX(O952:P952)-MIN(O952:P952)))</f>
        <v xml:space="preserve"> </v>
      </c>
      <c r="R952" s="21" t="str">
        <f>IF('Raw Data'!B959=0," ",K952*$H$1)</f>
        <v xml:space="preserve"> </v>
      </c>
      <c r="S952" s="21" t="str">
        <f>IF('Raw Data'!B959=0," ",(POWER(N952*$H$2, 2)-(POWER(R952,2)/6)))</f>
        <v xml:space="preserve"> </v>
      </c>
      <c r="T952" s="21" t="str">
        <f>IF('Raw Data'!B959=0," ",IF(S952&lt;0,0,SQRT(S952)))</f>
        <v xml:space="preserve"> </v>
      </c>
      <c r="U952" s="21" t="str">
        <f>IF('Raw Data'!B959=0," ",IF((D952-C952)&gt;POWER(10, 50),2*MIN(AVERAGE('Raw Data'!G959:R959)-C952,D952-AVERAGE('Raw Data'!G959:R959)),(D952-C952)/6))</f>
        <v xml:space="preserve"> </v>
      </c>
      <c r="V952" s="21" t="str">
        <f>IF('Raw Data'!B959=0," ",SQRT(POWER(R952,2)+POWER(T952,2)))</f>
        <v xml:space="preserve"> </v>
      </c>
      <c r="W952" s="21" t="str">
        <f>IF('Raw Data'!B959=0," ",IF(U952&lt;V952,0,SQRT(POWER(U952,2)-POWER(V952,2))))</f>
        <v xml:space="preserve"> </v>
      </c>
      <c r="X952" s="21" t="str">
        <f>IF('Raw Data'!B959=0," ",V952/U952)</f>
        <v xml:space="preserve"> </v>
      </c>
      <c r="Y952" s="21" t="str">
        <f>IF('Raw Data'!B959=0," ",SQRT(2)*(W952/V952))</f>
        <v xml:space="preserve"> </v>
      </c>
      <c r="Z952" s="21" t="str">
        <f>IF('Raw Data'!B959=0," ",'Raw Data'!T959)</f>
        <v xml:space="preserve"> </v>
      </c>
      <c r="AA952" s="21" t="str">
        <f>IF('Raw Data'!B959=0," ",'Raw Data'!F959)</f>
        <v xml:space="preserve"> </v>
      </c>
      <c r="AB952" s="132" t="str">
        <f>IF('Raw Data'!B959=0," ","No")</f>
        <v xml:space="preserve"> </v>
      </c>
      <c r="AC952" s="139" t="str">
        <f>IF('Raw Data'!B959=0," ","Yes")</f>
        <v xml:space="preserve"> </v>
      </c>
    </row>
    <row r="953" spans="1:29" x14ac:dyDescent="0.2">
      <c r="A953" s="21" t="str">
        <f>IF('Raw Data'!B960=0," ",'Raw Data'!B960)</f>
        <v xml:space="preserve"> </v>
      </c>
      <c r="B953" s="27" t="str">
        <f>IF('Raw Data'!B960=0," ",'Raw Data'!C960)</f>
        <v xml:space="preserve"> </v>
      </c>
      <c r="C953" s="21" t="str">
        <f>IF('Raw Data'!B960=0," ",'Raw Data'!D960)</f>
        <v xml:space="preserve"> </v>
      </c>
      <c r="D953" s="21" t="str">
        <f>IF('Raw Data'!B960=0," ",'Raw Data'!E960)</f>
        <v xml:space="preserve"> </v>
      </c>
      <c r="E953" s="21" t="str">
        <f>IF('Raw Data'!B960=0," ",(MAX('Raw Data'!G960:I960)-MIN('Raw Data'!G960:I960)))</f>
        <v xml:space="preserve"> </v>
      </c>
      <c r="F953" s="21" t="str">
        <f>IF('Raw Data'!B960=0," ",(MAX('Raw Data'!J960:L960)-MIN('Raw Data'!J960:L960)))</f>
        <v xml:space="preserve"> </v>
      </c>
      <c r="G953" s="21" t="str">
        <f>IF('Raw Data'!B960=0," ",(MAX('Raw Data'!M960:O960)-MIN('Raw Data'!M960:O960)))</f>
        <v xml:space="preserve"> </v>
      </c>
      <c r="H953" s="21" t="str">
        <f>IF('Raw Data'!B960=0," ",(MAX('Raw Data'!P960:R960)-MIN('Raw Data'!P960:R960)))</f>
        <v xml:space="preserve"> </v>
      </c>
      <c r="I953" s="21" t="str">
        <f>IF('Raw Data'!B960=0," ",AVERAGE(E953,G953))</f>
        <v xml:space="preserve"> </v>
      </c>
      <c r="J953" s="21" t="str">
        <f>IF('Raw Data'!B960=0," ",AVERAGE(F953,H953))</f>
        <v xml:space="preserve"> </v>
      </c>
      <c r="K953" s="21" t="str">
        <f>IF('Raw Data'!B960=0," ",AVERAGE(I953,J953))</f>
        <v xml:space="preserve"> </v>
      </c>
      <c r="L953" s="21" t="str">
        <f>IF('Raw Data'!B960=0," ",AVERAGE('Raw Data'!G960:I960,'Raw Data'!M960:O960))</f>
        <v xml:space="preserve"> </v>
      </c>
      <c r="M953" s="21" t="str">
        <f>IF('Raw Data'!B960=0," ",AVERAGE('Raw Data'!J960:L960,'Raw Data'!P960:R960))</f>
        <v xml:space="preserve"> </v>
      </c>
      <c r="N953" s="21" t="str">
        <f>IF('Raw Data'!B960=0," ",(MAX(L953:M953)-MIN(L953,M953)))</f>
        <v xml:space="preserve"> </v>
      </c>
      <c r="O953" s="21" t="str">
        <f>IF('Raw Data'!B960=0," ",AVERAGE('Raw Data'!G960:L960))</f>
        <v xml:space="preserve"> </v>
      </c>
      <c r="P953" s="21" t="str">
        <f>IF('Raw Data'!B960=0," ",AVERAGE('Raw Data'!M960:R960))</f>
        <v xml:space="preserve"> </v>
      </c>
      <c r="Q953" s="21" t="str">
        <f>IF('Raw Data'!B960=0," ",(MAX(O953:P953)-MIN(O953:P953)))</f>
        <v xml:space="preserve"> </v>
      </c>
      <c r="R953" s="21" t="str">
        <f>IF('Raw Data'!B960=0," ",K953*$H$1)</f>
        <v xml:space="preserve"> </v>
      </c>
      <c r="S953" s="21" t="str">
        <f>IF('Raw Data'!B960=0," ",(POWER(N953*$H$2, 2)-(POWER(R953,2)/6)))</f>
        <v xml:space="preserve"> </v>
      </c>
      <c r="T953" s="21" t="str">
        <f>IF('Raw Data'!B960=0," ",IF(S953&lt;0,0,SQRT(S953)))</f>
        <v xml:space="preserve"> </v>
      </c>
      <c r="U953" s="21" t="str">
        <f>IF('Raw Data'!B960=0," ",IF((D953-C953)&gt;POWER(10, 50),2*MIN(AVERAGE('Raw Data'!G960:R960)-C953,D953-AVERAGE('Raw Data'!G960:R960)),(D953-C953)/6))</f>
        <v xml:space="preserve"> </v>
      </c>
      <c r="V953" s="21" t="str">
        <f>IF('Raw Data'!B960=0," ",SQRT(POWER(R953,2)+POWER(T953,2)))</f>
        <v xml:space="preserve"> </v>
      </c>
      <c r="W953" s="21" t="str">
        <f>IF('Raw Data'!B960=0," ",IF(U953&lt;V953,0,SQRT(POWER(U953,2)-POWER(V953,2))))</f>
        <v xml:space="preserve"> </v>
      </c>
      <c r="X953" s="21" t="str">
        <f>IF('Raw Data'!B960=0," ",V953/U953)</f>
        <v xml:space="preserve"> </v>
      </c>
      <c r="Y953" s="21" t="str">
        <f>IF('Raw Data'!B960=0," ",SQRT(2)*(W953/V953))</f>
        <v xml:space="preserve"> </v>
      </c>
      <c r="Z953" s="21" t="str">
        <f>IF('Raw Data'!B960=0," ",'Raw Data'!T960)</f>
        <v xml:space="preserve"> </v>
      </c>
      <c r="AA953" s="21" t="str">
        <f>IF('Raw Data'!B960=0," ",'Raw Data'!F960)</f>
        <v xml:space="preserve"> </v>
      </c>
      <c r="AB953" s="132" t="str">
        <f>IF('Raw Data'!B960=0," ","No")</f>
        <v xml:space="preserve"> </v>
      </c>
      <c r="AC953" s="139" t="str">
        <f>IF('Raw Data'!B960=0," ","Yes")</f>
        <v xml:space="preserve"> </v>
      </c>
    </row>
    <row r="954" spans="1:29" x14ac:dyDescent="0.2">
      <c r="A954" s="21" t="str">
        <f>IF('Raw Data'!B961=0," ",'Raw Data'!B961)</f>
        <v xml:space="preserve"> </v>
      </c>
      <c r="B954" s="27" t="str">
        <f>IF('Raw Data'!B961=0," ",'Raw Data'!C961)</f>
        <v xml:space="preserve"> </v>
      </c>
      <c r="C954" s="21" t="str">
        <f>IF('Raw Data'!B961=0," ",'Raw Data'!D961)</f>
        <v xml:space="preserve"> </v>
      </c>
      <c r="D954" s="21" t="str">
        <f>IF('Raw Data'!B961=0," ",'Raw Data'!E961)</f>
        <v xml:space="preserve"> </v>
      </c>
      <c r="E954" s="21" t="str">
        <f>IF('Raw Data'!B961=0," ",(MAX('Raw Data'!G961:I961)-MIN('Raw Data'!G961:I961)))</f>
        <v xml:space="preserve"> </v>
      </c>
      <c r="F954" s="21" t="str">
        <f>IF('Raw Data'!B961=0," ",(MAX('Raw Data'!J961:L961)-MIN('Raw Data'!J961:L961)))</f>
        <v xml:space="preserve"> </v>
      </c>
      <c r="G954" s="21" t="str">
        <f>IF('Raw Data'!B961=0," ",(MAX('Raw Data'!M961:O961)-MIN('Raw Data'!M961:O961)))</f>
        <v xml:space="preserve"> </v>
      </c>
      <c r="H954" s="21" t="str">
        <f>IF('Raw Data'!B961=0," ",(MAX('Raw Data'!P961:R961)-MIN('Raw Data'!P961:R961)))</f>
        <v xml:space="preserve"> </v>
      </c>
      <c r="I954" s="21" t="str">
        <f>IF('Raw Data'!B961=0," ",AVERAGE(E954,G954))</f>
        <v xml:space="preserve"> </v>
      </c>
      <c r="J954" s="21" t="str">
        <f>IF('Raw Data'!B961=0," ",AVERAGE(F954,H954))</f>
        <v xml:space="preserve"> </v>
      </c>
      <c r="K954" s="21" t="str">
        <f>IF('Raw Data'!B961=0," ",AVERAGE(I954,J954))</f>
        <v xml:space="preserve"> </v>
      </c>
      <c r="L954" s="21" t="str">
        <f>IF('Raw Data'!B961=0," ",AVERAGE('Raw Data'!G961:I961,'Raw Data'!M961:O961))</f>
        <v xml:space="preserve"> </v>
      </c>
      <c r="M954" s="21" t="str">
        <f>IF('Raw Data'!B961=0," ",AVERAGE('Raw Data'!J961:L961,'Raw Data'!P961:R961))</f>
        <v xml:space="preserve"> </v>
      </c>
      <c r="N954" s="21" t="str">
        <f>IF('Raw Data'!B961=0," ",(MAX(L954:M954)-MIN(L954,M954)))</f>
        <v xml:space="preserve"> </v>
      </c>
      <c r="O954" s="21" t="str">
        <f>IF('Raw Data'!B961=0," ",AVERAGE('Raw Data'!G961:L961))</f>
        <v xml:space="preserve"> </v>
      </c>
      <c r="P954" s="21" t="str">
        <f>IF('Raw Data'!B961=0," ",AVERAGE('Raw Data'!M961:R961))</f>
        <v xml:space="preserve"> </v>
      </c>
      <c r="Q954" s="21" t="str">
        <f>IF('Raw Data'!B961=0," ",(MAX(O954:P954)-MIN(O954:P954)))</f>
        <v xml:space="preserve"> </v>
      </c>
      <c r="R954" s="21" t="str">
        <f>IF('Raw Data'!B961=0," ",K954*$H$1)</f>
        <v xml:space="preserve"> </v>
      </c>
      <c r="S954" s="21" t="str">
        <f>IF('Raw Data'!B961=0," ",(POWER(N954*$H$2, 2)-(POWER(R954,2)/6)))</f>
        <v xml:space="preserve"> </v>
      </c>
      <c r="T954" s="21" t="str">
        <f>IF('Raw Data'!B961=0," ",IF(S954&lt;0,0,SQRT(S954)))</f>
        <v xml:space="preserve"> </v>
      </c>
      <c r="U954" s="21" t="str">
        <f>IF('Raw Data'!B961=0," ",IF((D954-C954)&gt;POWER(10, 50),2*MIN(AVERAGE('Raw Data'!G961:R961)-C954,D954-AVERAGE('Raw Data'!G961:R961)),(D954-C954)/6))</f>
        <v xml:space="preserve"> </v>
      </c>
      <c r="V954" s="21" t="str">
        <f>IF('Raw Data'!B961=0," ",SQRT(POWER(R954,2)+POWER(T954,2)))</f>
        <v xml:space="preserve"> </v>
      </c>
      <c r="W954" s="21" t="str">
        <f>IF('Raw Data'!B961=0," ",IF(U954&lt;V954,0,SQRT(POWER(U954,2)-POWER(V954,2))))</f>
        <v xml:space="preserve"> </v>
      </c>
      <c r="X954" s="21" t="str">
        <f>IF('Raw Data'!B961=0," ",V954/U954)</f>
        <v xml:space="preserve"> </v>
      </c>
      <c r="Y954" s="21" t="str">
        <f>IF('Raw Data'!B961=0," ",SQRT(2)*(W954/V954))</f>
        <v xml:space="preserve"> </v>
      </c>
      <c r="Z954" s="21" t="str">
        <f>IF('Raw Data'!B961=0," ",'Raw Data'!T961)</f>
        <v xml:space="preserve"> </v>
      </c>
      <c r="AA954" s="21" t="str">
        <f>IF('Raw Data'!B961=0," ",'Raw Data'!F961)</f>
        <v xml:space="preserve"> </v>
      </c>
      <c r="AB954" s="132" t="str">
        <f>IF('Raw Data'!B961=0," ","No")</f>
        <v xml:space="preserve"> </v>
      </c>
      <c r="AC954" s="139" t="str">
        <f>IF('Raw Data'!B961=0," ","Yes")</f>
        <v xml:space="preserve"> </v>
      </c>
    </row>
    <row r="955" spans="1:29" x14ac:dyDescent="0.2">
      <c r="A955" s="21" t="str">
        <f>IF('Raw Data'!B962=0," ",'Raw Data'!B962)</f>
        <v xml:space="preserve"> </v>
      </c>
      <c r="B955" s="27" t="str">
        <f>IF('Raw Data'!B962=0," ",'Raw Data'!C962)</f>
        <v xml:space="preserve"> </v>
      </c>
      <c r="C955" s="21" t="str">
        <f>IF('Raw Data'!B962=0," ",'Raw Data'!D962)</f>
        <v xml:space="preserve"> </v>
      </c>
      <c r="D955" s="21" t="str">
        <f>IF('Raw Data'!B962=0," ",'Raw Data'!E962)</f>
        <v xml:space="preserve"> </v>
      </c>
      <c r="E955" s="21" t="str">
        <f>IF('Raw Data'!B962=0," ",(MAX('Raw Data'!G962:I962)-MIN('Raw Data'!G962:I962)))</f>
        <v xml:space="preserve"> </v>
      </c>
      <c r="F955" s="21" t="str">
        <f>IF('Raw Data'!B962=0," ",(MAX('Raw Data'!J962:L962)-MIN('Raw Data'!J962:L962)))</f>
        <v xml:space="preserve"> </v>
      </c>
      <c r="G955" s="21" t="str">
        <f>IF('Raw Data'!B962=0," ",(MAX('Raw Data'!M962:O962)-MIN('Raw Data'!M962:O962)))</f>
        <v xml:space="preserve"> </v>
      </c>
      <c r="H955" s="21" t="str">
        <f>IF('Raw Data'!B962=0," ",(MAX('Raw Data'!P962:R962)-MIN('Raw Data'!P962:R962)))</f>
        <v xml:space="preserve"> </v>
      </c>
      <c r="I955" s="21" t="str">
        <f>IF('Raw Data'!B962=0," ",AVERAGE(E955,G955))</f>
        <v xml:space="preserve"> </v>
      </c>
      <c r="J955" s="21" t="str">
        <f>IF('Raw Data'!B962=0," ",AVERAGE(F955,H955))</f>
        <v xml:space="preserve"> </v>
      </c>
      <c r="K955" s="21" t="str">
        <f>IF('Raw Data'!B962=0," ",AVERAGE(I955,J955))</f>
        <v xml:space="preserve"> </v>
      </c>
      <c r="L955" s="21" t="str">
        <f>IF('Raw Data'!B962=0," ",AVERAGE('Raw Data'!G962:I962,'Raw Data'!M962:O962))</f>
        <v xml:space="preserve"> </v>
      </c>
      <c r="M955" s="21" t="str">
        <f>IF('Raw Data'!B962=0," ",AVERAGE('Raw Data'!J962:L962,'Raw Data'!P962:R962))</f>
        <v xml:space="preserve"> </v>
      </c>
      <c r="N955" s="21" t="str">
        <f>IF('Raw Data'!B962=0," ",(MAX(L955:M955)-MIN(L955,M955)))</f>
        <v xml:space="preserve"> </v>
      </c>
      <c r="O955" s="21" t="str">
        <f>IF('Raw Data'!B962=0," ",AVERAGE('Raw Data'!G962:L962))</f>
        <v xml:space="preserve"> </v>
      </c>
      <c r="P955" s="21" t="str">
        <f>IF('Raw Data'!B962=0," ",AVERAGE('Raw Data'!M962:R962))</f>
        <v xml:space="preserve"> </v>
      </c>
      <c r="Q955" s="21" t="str">
        <f>IF('Raw Data'!B962=0," ",(MAX(O955:P955)-MIN(O955:P955)))</f>
        <v xml:space="preserve"> </v>
      </c>
      <c r="R955" s="21" t="str">
        <f>IF('Raw Data'!B962=0," ",K955*$H$1)</f>
        <v xml:space="preserve"> </v>
      </c>
      <c r="S955" s="21" t="str">
        <f>IF('Raw Data'!B962=0," ",(POWER(N955*$H$2, 2)-(POWER(R955,2)/6)))</f>
        <v xml:space="preserve"> </v>
      </c>
      <c r="T955" s="21" t="str">
        <f>IF('Raw Data'!B962=0," ",IF(S955&lt;0,0,SQRT(S955)))</f>
        <v xml:space="preserve"> </v>
      </c>
      <c r="U955" s="21" t="str">
        <f>IF('Raw Data'!B962=0," ",IF((D955-C955)&gt;POWER(10, 50),2*MIN(AVERAGE('Raw Data'!G962:R962)-C955,D955-AVERAGE('Raw Data'!G962:R962)),(D955-C955)/6))</f>
        <v xml:space="preserve"> </v>
      </c>
      <c r="V955" s="21" t="str">
        <f>IF('Raw Data'!B962=0," ",SQRT(POWER(R955,2)+POWER(T955,2)))</f>
        <v xml:space="preserve"> </v>
      </c>
      <c r="W955" s="21" t="str">
        <f>IF('Raw Data'!B962=0," ",IF(U955&lt;V955,0,SQRT(POWER(U955,2)-POWER(V955,2))))</f>
        <v xml:space="preserve"> </v>
      </c>
      <c r="X955" s="21" t="str">
        <f>IF('Raw Data'!B962=0," ",V955/U955)</f>
        <v xml:space="preserve"> </v>
      </c>
      <c r="Y955" s="21" t="str">
        <f>IF('Raw Data'!B962=0," ",SQRT(2)*(W955/V955))</f>
        <v xml:space="preserve"> </v>
      </c>
      <c r="Z955" s="21" t="str">
        <f>IF('Raw Data'!B962=0," ",'Raw Data'!T962)</f>
        <v xml:space="preserve"> </v>
      </c>
      <c r="AA955" s="21" t="str">
        <f>IF('Raw Data'!B962=0," ",'Raw Data'!F962)</f>
        <v xml:space="preserve"> </v>
      </c>
      <c r="AB955" s="132" t="str">
        <f>IF('Raw Data'!B962=0," ","No")</f>
        <v xml:space="preserve"> </v>
      </c>
      <c r="AC955" s="139" t="str">
        <f>IF('Raw Data'!B962=0," ","Yes")</f>
        <v xml:space="preserve"> </v>
      </c>
    </row>
    <row r="956" spans="1:29" x14ac:dyDescent="0.2">
      <c r="A956" s="21" t="str">
        <f>IF('Raw Data'!B963=0," ",'Raw Data'!B963)</f>
        <v xml:space="preserve"> </v>
      </c>
      <c r="B956" s="27" t="str">
        <f>IF('Raw Data'!B963=0," ",'Raw Data'!C963)</f>
        <v xml:space="preserve"> </v>
      </c>
      <c r="C956" s="21" t="str">
        <f>IF('Raw Data'!B963=0," ",'Raw Data'!D963)</f>
        <v xml:space="preserve"> </v>
      </c>
      <c r="D956" s="21" t="str">
        <f>IF('Raw Data'!B963=0," ",'Raw Data'!E963)</f>
        <v xml:space="preserve"> </v>
      </c>
      <c r="E956" s="21" t="str">
        <f>IF('Raw Data'!B963=0," ",(MAX('Raw Data'!G963:I963)-MIN('Raw Data'!G963:I963)))</f>
        <v xml:space="preserve"> </v>
      </c>
      <c r="F956" s="21" t="str">
        <f>IF('Raw Data'!B963=0," ",(MAX('Raw Data'!J963:L963)-MIN('Raw Data'!J963:L963)))</f>
        <v xml:space="preserve"> </v>
      </c>
      <c r="G956" s="21" t="str">
        <f>IF('Raw Data'!B963=0," ",(MAX('Raw Data'!M963:O963)-MIN('Raw Data'!M963:O963)))</f>
        <v xml:space="preserve"> </v>
      </c>
      <c r="H956" s="21" t="str">
        <f>IF('Raw Data'!B963=0," ",(MAX('Raw Data'!P963:R963)-MIN('Raw Data'!P963:R963)))</f>
        <v xml:space="preserve"> </v>
      </c>
      <c r="I956" s="21" t="str">
        <f>IF('Raw Data'!B963=0," ",AVERAGE(E956,G956))</f>
        <v xml:space="preserve"> </v>
      </c>
      <c r="J956" s="21" t="str">
        <f>IF('Raw Data'!B963=0," ",AVERAGE(F956,H956))</f>
        <v xml:space="preserve"> </v>
      </c>
      <c r="K956" s="21" t="str">
        <f>IF('Raw Data'!B963=0," ",AVERAGE(I956,J956))</f>
        <v xml:space="preserve"> </v>
      </c>
      <c r="L956" s="21" t="str">
        <f>IF('Raw Data'!B963=0," ",AVERAGE('Raw Data'!G963:I963,'Raw Data'!M963:O963))</f>
        <v xml:space="preserve"> </v>
      </c>
      <c r="M956" s="21" t="str">
        <f>IF('Raw Data'!B963=0," ",AVERAGE('Raw Data'!J963:L963,'Raw Data'!P963:R963))</f>
        <v xml:space="preserve"> </v>
      </c>
      <c r="N956" s="21" t="str">
        <f>IF('Raw Data'!B963=0," ",(MAX(L956:M956)-MIN(L956,M956)))</f>
        <v xml:space="preserve"> </v>
      </c>
      <c r="O956" s="21" t="str">
        <f>IF('Raw Data'!B963=0," ",AVERAGE('Raw Data'!G963:L963))</f>
        <v xml:space="preserve"> </v>
      </c>
      <c r="P956" s="21" t="str">
        <f>IF('Raw Data'!B963=0," ",AVERAGE('Raw Data'!M963:R963))</f>
        <v xml:space="preserve"> </v>
      </c>
      <c r="Q956" s="21" t="str">
        <f>IF('Raw Data'!B963=0," ",(MAX(O956:P956)-MIN(O956:P956)))</f>
        <v xml:space="preserve"> </v>
      </c>
      <c r="R956" s="21" t="str">
        <f>IF('Raw Data'!B963=0," ",K956*$H$1)</f>
        <v xml:space="preserve"> </v>
      </c>
      <c r="S956" s="21" t="str">
        <f>IF('Raw Data'!B963=0," ",(POWER(N956*$H$2, 2)-(POWER(R956,2)/6)))</f>
        <v xml:space="preserve"> </v>
      </c>
      <c r="T956" s="21" t="str">
        <f>IF('Raw Data'!B963=0," ",IF(S956&lt;0,0,SQRT(S956)))</f>
        <v xml:space="preserve"> </v>
      </c>
      <c r="U956" s="21" t="str">
        <f>IF('Raw Data'!B963=0," ",IF((D956-C956)&gt;POWER(10, 50),2*MIN(AVERAGE('Raw Data'!G963:R963)-C956,D956-AVERAGE('Raw Data'!G963:R963)),(D956-C956)/6))</f>
        <v xml:space="preserve"> </v>
      </c>
      <c r="V956" s="21" t="str">
        <f>IF('Raw Data'!B963=0," ",SQRT(POWER(R956,2)+POWER(T956,2)))</f>
        <v xml:space="preserve"> </v>
      </c>
      <c r="W956" s="21" t="str">
        <f>IF('Raw Data'!B963=0," ",IF(U956&lt;V956,0,SQRT(POWER(U956,2)-POWER(V956,2))))</f>
        <v xml:space="preserve"> </v>
      </c>
      <c r="X956" s="21" t="str">
        <f>IF('Raw Data'!B963=0," ",V956/U956)</f>
        <v xml:space="preserve"> </v>
      </c>
      <c r="Y956" s="21" t="str">
        <f>IF('Raw Data'!B963=0," ",SQRT(2)*(W956/V956))</f>
        <v xml:space="preserve"> </v>
      </c>
      <c r="Z956" s="21" t="str">
        <f>IF('Raw Data'!B963=0," ",'Raw Data'!T963)</f>
        <v xml:space="preserve"> </v>
      </c>
      <c r="AA956" s="21" t="str">
        <f>IF('Raw Data'!B963=0," ",'Raw Data'!F963)</f>
        <v xml:space="preserve"> </v>
      </c>
      <c r="AB956" s="132" t="str">
        <f>IF('Raw Data'!B963=0," ","No")</f>
        <v xml:space="preserve"> </v>
      </c>
      <c r="AC956" s="139" t="str">
        <f>IF('Raw Data'!B963=0," ","Yes")</f>
        <v xml:space="preserve"> </v>
      </c>
    </row>
    <row r="957" spans="1:29" x14ac:dyDescent="0.2">
      <c r="A957" s="21" t="str">
        <f>IF('Raw Data'!B964=0," ",'Raw Data'!B964)</f>
        <v xml:space="preserve"> </v>
      </c>
      <c r="B957" s="27" t="str">
        <f>IF('Raw Data'!B964=0," ",'Raw Data'!C964)</f>
        <v xml:space="preserve"> </v>
      </c>
      <c r="C957" s="21" t="str">
        <f>IF('Raw Data'!B964=0," ",'Raw Data'!D964)</f>
        <v xml:space="preserve"> </v>
      </c>
      <c r="D957" s="21" t="str">
        <f>IF('Raw Data'!B964=0," ",'Raw Data'!E964)</f>
        <v xml:space="preserve"> </v>
      </c>
      <c r="E957" s="21" t="str">
        <f>IF('Raw Data'!B964=0," ",(MAX('Raw Data'!G964:I964)-MIN('Raw Data'!G964:I964)))</f>
        <v xml:space="preserve"> </v>
      </c>
      <c r="F957" s="21" t="str">
        <f>IF('Raw Data'!B964=0," ",(MAX('Raw Data'!J964:L964)-MIN('Raw Data'!J964:L964)))</f>
        <v xml:space="preserve"> </v>
      </c>
      <c r="G957" s="21" t="str">
        <f>IF('Raw Data'!B964=0," ",(MAX('Raw Data'!M964:O964)-MIN('Raw Data'!M964:O964)))</f>
        <v xml:space="preserve"> </v>
      </c>
      <c r="H957" s="21" t="str">
        <f>IF('Raw Data'!B964=0," ",(MAX('Raw Data'!P964:R964)-MIN('Raw Data'!P964:R964)))</f>
        <v xml:space="preserve"> </v>
      </c>
      <c r="I957" s="21" t="str">
        <f>IF('Raw Data'!B964=0," ",AVERAGE(E957,G957))</f>
        <v xml:space="preserve"> </v>
      </c>
      <c r="J957" s="21" t="str">
        <f>IF('Raw Data'!B964=0," ",AVERAGE(F957,H957))</f>
        <v xml:space="preserve"> </v>
      </c>
      <c r="K957" s="21" t="str">
        <f>IF('Raw Data'!B964=0," ",AVERAGE(I957,J957))</f>
        <v xml:space="preserve"> </v>
      </c>
      <c r="L957" s="21" t="str">
        <f>IF('Raw Data'!B964=0," ",AVERAGE('Raw Data'!G964:I964,'Raw Data'!M964:O964))</f>
        <v xml:space="preserve"> </v>
      </c>
      <c r="M957" s="21" t="str">
        <f>IF('Raw Data'!B964=0," ",AVERAGE('Raw Data'!J964:L964,'Raw Data'!P964:R964))</f>
        <v xml:space="preserve"> </v>
      </c>
      <c r="N957" s="21" t="str">
        <f>IF('Raw Data'!B964=0," ",(MAX(L957:M957)-MIN(L957,M957)))</f>
        <v xml:space="preserve"> </v>
      </c>
      <c r="O957" s="21" t="str">
        <f>IF('Raw Data'!B964=0," ",AVERAGE('Raw Data'!G964:L964))</f>
        <v xml:space="preserve"> </v>
      </c>
      <c r="P957" s="21" t="str">
        <f>IF('Raw Data'!B964=0," ",AVERAGE('Raw Data'!M964:R964))</f>
        <v xml:space="preserve"> </v>
      </c>
      <c r="Q957" s="21" t="str">
        <f>IF('Raw Data'!B964=0," ",(MAX(O957:P957)-MIN(O957:P957)))</f>
        <v xml:space="preserve"> </v>
      </c>
      <c r="R957" s="21" t="str">
        <f>IF('Raw Data'!B964=0," ",K957*$H$1)</f>
        <v xml:space="preserve"> </v>
      </c>
      <c r="S957" s="21" t="str">
        <f>IF('Raw Data'!B964=0," ",(POWER(N957*$H$2, 2)-(POWER(R957,2)/6)))</f>
        <v xml:space="preserve"> </v>
      </c>
      <c r="T957" s="21" t="str">
        <f>IF('Raw Data'!B964=0," ",IF(S957&lt;0,0,SQRT(S957)))</f>
        <v xml:space="preserve"> </v>
      </c>
      <c r="U957" s="21" t="str">
        <f>IF('Raw Data'!B964=0," ",IF((D957-C957)&gt;POWER(10, 50),2*MIN(AVERAGE('Raw Data'!G964:R964)-C957,D957-AVERAGE('Raw Data'!G964:R964)),(D957-C957)/6))</f>
        <v xml:space="preserve"> </v>
      </c>
      <c r="V957" s="21" t="str">
        <f>IF('Raw Data'!B964=0," ",SQRT(POWER(R957,2)+POWER(T957,2)))</f>
        <v xml:space="preserve"> </v>
      </c>
      <c r="W957" s="21" t="str">
        <f>IF('Raw Data'!B964=0," ",IF(U957&lt;V957,0,SQRT(POWER(U957,2)-POWER(V957,2))))</f>
        <v xml:space="preserve"> </v>
      </c>
      <c r="X957" s="21" t="str">
        <f>IF('Raw Data'!B964=0," ",V957/U957)</f>
        <v xml:space="preserve"> </v>
      </c>
      <c r="Y957" s="21" t="str">
        <f>IF('Raw Data'!B964=0," ",SQRT(2)*(W957/V957))</f>
        <v xml:space="preserve"> </v>
      </c>
      <c r="Z957" s="21" t="str">
        <f>IF('Raw Data'!B964=0," ",'Raw Data'!T964)</f>
        <v xml:space="preserve"> </v>
      </c>
      <c r="AA957" s="21" t="str">
        <f>IF('Raw Data'!B964=0," ",'Raw Data'!F964)</f>
        <v xml:space="preserve"> </v>
      </c>
      <c r="AB957" s="132" t="str">
        <f>IF('Raw Data'!B964=0," ","No")</f>
        <v xml:space="preserve"> </v>
      </c>
      <c r="AC957" s="139" t="str">
        <f>IF('Raw Data'!B964=0," ","Yes")</f>
        <v xml:space="preserve"> </v>
      </c>
    </row>
    <row r="958" spans="1:29" x14ac:dyDescent="0.2">
      <c r="A958" s="21" t="str">
        <f>IF('Raw Data'!B965=0," ",'Raw Data'!B965)</f>
        <v xml:space="preserve"> </v>
      </c>
      <c r="B958" s="27" t="str">
        <f>IF('Raw Data'!B965=0," ",'Raw Data'!C965)</f>
        <v xml:space="preserve"> </v>
      </c>
      <c r="C958" s="21" t="str">
        <f>IF('Raw Data'!B965=0," ",'Raw Data'!D965)</f>
        <v xml:space="preserve"> </v>
      </c>
      <c r="D958" s="21" t="str">
        <f>IF('Raw Data'!B965=0," ",'Raw Data'!E965)</f>
        <v xml:space="preserve"> </v>
      </c>
      <c r="E958" s="21" t="str">
        <f>IF('Raw Data'!B965=0," ",(MAX('Raw Data'!G965:I965)-MIN('Raw Data'!G965:I965)))</f>
        <v xml:space="preserve"> </v>
      </c>
      <c r="F958" s="21" t="str">
        <f>IF('Raw Data'!B965=0," ",(MAX('Raw Data'!J965:L965)-MIN('Raw Data'!J965:L965)))</f>
        <v xml:space="preserve"> </v>
      </c>
      <c r="G958" s="21" t="str">
        <f>IF('Raw Data'!B965=0," ",(MAX('Raw Data'!M965:O965)-MIN('Raw Data'!M965:O965)))</f>
        <v xml:space="preserve"> </v>
      </c>
      <c r="H958" s="21" t="str">
        <f>IF('Raw Data'!B965=0," ",(MAX('Raw Data'!P965:R965)-MIN('Raw Data'!P965:R965)))</f>
        <v xml:space="preserve"> </v>
      </c>
      <c r="I958" s="21" t="str">
        <f>IF('Raw Data'!B965=0," ",AVERAGE(E958,G958))</f>
        <v xml:space="preserve"> </v>
      </c>
      <c r="J958" s="21" t="str">
        <f>IF('Raw Data'!B965=0," ",AVERAGE(F958,H958))</f>
        <v xml:space="preserve"> </v>
      </c>
      <c r="K958" s="21" t="str">
        <f>IF('Raw Data'!B965=0," ",AVERAGE(I958,J958))</f>
        <v xml:space="preserve"> </v>
      </c>
      <c r="L958" s="21" t="str">
        <f>IF('Raw Data'!B965=0," ",AVERAGE('Raw Data'!G965:I965,'Raw Data'!M965:O965))</f>
        <v xml:space="preserve"> </v>
      </c>
      <c r="M958" s="21" t="str">
        <f>IF('Raw Data'!B965=0," ",AVERAGE('Raw Data'!J965:L965,'Raw Data'!P965:R965))</f>
        <v xml:space="preserve"> </v>
      </c>
      <c r="N958" s="21" t="str">
        <f>IF('Raw Data'!B965=0," ",(MAX(L958:M958)-MIN(L958,M958)))</f>
        <v xml:space="preserve"> </v>
      </c>
      <c r="O958" s="21" t="str">
        <f>IF('Raw Data'!B965=0," ",AVERAGE('Raw Data'!G965:L965))</f>
        <v xml:space="preserve"> </v>
      </c>
      <c r="P958" s="21" t="str">
        <f>IF('Raw Data'!B965=0," ",AVERAGE('Raw Data'!M965:R965))</f>
        <v xml:space="preserve"> </v>
      </c>
      <c r="Q958" s="21" t="str">
        <f>IF('Raw Data'!B965=0," ",(MAX(O958:P958)-MIN(O958:P958)))</f>
        <v xml:space="preserve"> </v>
      </c>
      <c r="R958" s="21" t="str">
        <f>IF('Raw Data'!B965=0," ",K958*$H$1)</f>
        <v xml:space="preserve"> </v>
      </c>
      <c r="S958" s="21" t="str">
        <f>IF('Raw Data'!B965=0," ",(POWER(N958*$H$2, 2)-(POWER(R958,2)/6)))</f>
        <v xml:space="preserve"> </v>
      </c>
      <c r="T958" s="21" t="str">
        <f>IF('Raw Data'!B965=0," ",IF(S958&lt;0,0,SQRT(S958)))</f>
        <v xml:space="preserve"> </v>
      </c>
      <c r="U958" s="21" t="str">
        <f>IF('Raw Data'!B965=0," ",IF((D958-C958)&gt;POWER(10, 50),2*MIN(AVERAGE('Raw Data'!G965:R965)-C958,D958-AVERAGE('Raw Data'!G965:R965)),(D958-C958)/6))</f>
        <v xml:space="preserve"> </v>
      </c>
      <c r="V958" s="21" t="str">
        <f>IF('Raw Data'!B965=0," ",SQRT(POWER(R958,2)+POWER(T958,2)))</f>
        <v xml:space="preserve"> </v>
      </c>
      <c r="W958" s="21" t="str">
        <f>IF('Raw Data'!B965=0," ",IF(U958&lt;V958,0,SQRT(POWER(U958,2)-POWER(V958,2))))</f>
        <v xml:space="preserve"> </v>
      </c>
      <c r="X958" s="21" t="str">
        <f>IF('Raw Data'!B965=0," ",V958/U958)</f>
        <v xml:space="preserve"> </v>
      </c>
      <c r="Y958" s="21" t="str">
        <f>IF('Raw Data'!B965=0," ",SQRT(2)*(W958/V958))</f>
        <v xml:space="preserve"> </v>
      </c>
      <c r="Z958" s="21" t="str">
        <f>IF('Raw Data'!B965=0," ",'Raw Data'!T965)</f>
        <v xml:space="preserve"> </v>
      </c>
      <c r="AA958" s="21" t="str">
        <f>IF('Raw Data'!B965=0," ",'Raw Data'!F965)</f>
        <v xml:space="preserve"> </v>
      </c>
      <c r="AB958" s="132" t="str">
        <f>IF('Raw Data'!B965=0," ","No")</f>
        <v xml:space="preserve"> </v>
      </c>
      <c r="AC958" s="139" t="str">
        <f>IF('Raw Data'!B965=0," ","Yes")</f>
        <v xml:space="preserve"> </v>
      </c>
    </row>
    <row r="959" spans="1:29" x14ac:dyDescent="0.2">
      <c r="A959" s="21" t="str">
        <f>IF('Raw Data'!B966=0," ",'Raw Data'!B966)</f>
        <v xml:space="preserve"> </v>
      </c>
      <c r="B959" s="27" t="str">
        <f>IF('Raw Data'!B966=0," ",'Raw Data'!C966)</f>
        <v xml:space="preserve"> </v>
      </c>
      <c r="C959" s="21" t="str">
        <f>IF('Raw Data'!B966=0," ",'Raw Data'!D966)</f>
        <v xml:space="preserve"> </v>
      </c>
      <c r="D959" s="21" t="str">
        <f>IF('Raw Data'!B966=0," ",'Raw Data'!E966)</f>
        <v xml:space="preserve"> </v>
      </c>
      <c r="E959" s="21" t="str">
        <f>IF('Raw Data'!B966=0," ",(MAX('Raw Data'!G966:I966)-MIN('Raw Data'!G966:I966)))</f>
        <v xml:space="preserve"> </v>
      </c>
      <c r="F959" s="21" t="str">
        <f>IF('Raw Data'!B966=0," ",(MAX('Raw Data'!J966:L966)-MIN('Raw Data'!J966:L966)))</f>
        <v xml:space="preserve"> </v>
      </c>
      <c r="G959" s="21" t="str">
        <f>IF('Raw Data'!B966=0," ",(MAX('Raw Data'!M966:O966)-MIN('Raw Data'!M966:O966)))</f>
        <v xml:space="preserve"> </v>
      </c>
      <c r="H959" s="21" t="str">
        <f>IF('Raw Data'!B966=0," ",(MAX('Raw Data'!P966:R966)-MIN('Raw Data'!P966:R966)))</f>
        <v xml:space="preserve"> </v>
      </c>
      <c r="I959" s="21" t="str">
        <f>IF('Raw Data'!B966=0," ",AVERAGE(E959,G959))</f>
        <v xml:space="preserve"> </v>
      </c>
      <c r="J959" s="21" t="str">
        <f>IF('Raw Data'!B966=0," ",AVERAGE(F959,H959))</f>
        <v xml:space="preserve"> </v>
      </c>
      <c r="K959" s="21" t="str">
        <f>IF('Raw Data'!B966=0," ",AVERAGE(I959,J959))</f>
        <v xml:space="preserve"> </v>
      </c>
      <c r="L959" s="21" t="str">
        <f>IF('Raw Data'!B966=0," ",AVERAGE('Raw Data'!G966:I966,'Raw Data'!M966:O966))</f>
        <v xml:space="preserve"> </v>
      </c>
      <c r="M959" s="21" t="str">
        <f>IF('Raw Data'!B966=0," ",AVERAGE('Raw Data'!J966:L966,'Raw Data'!P966:R966))</f>
        <v xml:space="preserve"> </v>
      </c>
      <c r="N959" s="21" t="str">
        <f>IF('Raw Data'!B966=0," ",(MAX(L959:M959)-MIN(L959,M959)))</f>
        <v xml:space="preserve"> </v>
      </c>
      <c r="O959" s="21" t="str">
        <f>IF('Raw Data'!B966=0," ",AVERAGE('Raw Data'!G966:L966))</f>
        <v xml:space="preserve"> </v>
      </c>
      <c r="P959" s="21" t="str">
        <f>IF('Raw Data'!B966=0," ",AVERAGE('Raw Data'!M966:R966))</f>
        <v xml:space="preserve"> </v>
      </c>
      <c r="Q959" s="21" t="str">
        <f>IF('Raw Data'!B966=0," ",(MAX(O959:P959)-MIN(O959:P959)))</f>
        <v xml:space="preserve"> </v>
      </c>
      <c r="R959" s="21" t="str">
        <f>IF('Raw Data'!B966=0," ",K959*$H$1)</f>
        <v xml:space="preserve"> </v>
      </c>
      <c r="S959" s="21" t="str">
        <f>IF('Raw Data'!B966=0," ",(POWER(N959*$H$2, 2)-(POWER(R959,2)/6)))</f>
        <v xml:space="preserve"> </v>
      </c>
      <c r="T959" s="21" t="str">
        <f>IF('Raw Data'!B966=0," ",IF(S959&lt;0,0,SQRT(S959)))</f>
        <v xml:space="preserve"> </v>
      </c>
      <c r="U959" s="21" t="str">
        <f>IF('Raw Data'!B966=0," ",IF((D959-C959)&gt;POWER(10, 50),2*MIN(AVERAGE('Raw Data'!G966:R966)-C959,D959-AVERAGE('Raw Data'!G966:R966)),(D959-C959)/6))</f>
        <v xml:space="preserve"> </v>
      </c>
      <c r="V959" s="21" t="str">
        <f>IF('Raw Data'!B966=0," ",SQRT(POWER(R959,2)+POWER(T959,2)))</f>
        <v xml:space="preserve"> </v>
      </c>
      <c r="W959" s="21" t="str">
        <f>IF('Raw Data'!B966=0," ",IF(U959&lt;V959,0,SQRT(POWER(U959,2)-POWER(V959,2))))</f>
        <v xml:space="preserve"> </v>
      </c>
      <c r="X959" s="21" t="str">
        <f>IF('Raw Data'!B966=0," ",V959/U959)</f>
        <v xml:space="preserve"> </v>
      </c>
      <c r="Y959" s="21" t="str">
        <f>IF('Raw Data'!B966=0," ",SQRT(2)*(W959/V959))</f>
        <v xml:space="preserve"> </v>
      </c>
      <c r="Z959" s="21" t="str">
        <f>IF('Raw Data'!B966=0," ",'Raw Data'!T966)</f>
        <v xml:space="preserve"> </v>
      </c>
      <c r="AA959" s="21" t="str">
        <f>IF('Raw Data'!B966=0," ",'Raw Data'!F966)</f>
        <v xml:space="preserve"> </v>
      </c>
      <c r="AB959" s="132" t="str">
        <f>IF('Raw Data'!B966=0," ","No")</f>
        <v xml:space="preserve"> </v>
      </c>
      <c r="AC959" s="139" t="str">
        <f>IF('Raw Data'!B966=0," ","Yes")</f>
        <v xml:space="preserve"> </v>
      </c>
    </row>
    <row r="960" spans="1:29" x14ac:dyDescent="0.2">
      <c r="A960" s="21" t="str">
        <f>IF('Raw Data'!B967=0," ",'Raw Data'!B967)</f>
        <v xml:space="preserve"> </v>
      </c>
      <c r="B960" s="27" t="str">
        <f>IF('Raw Data'!B967=0," ",'Raw Data'!C967)</f>
        <v xml:space="preserve"> </v>
      </c>
      <c r="C960" s="21" t="str">
        <f>IF('Raw Data'!B967=0," ",'Raw Data'!D967)</f>
        <v xml:space="preserve"> </v>
      </c>
      <c r="D960" s="21" t="str">
        <f>IF('Raw Data'!B967=0," ",'Raw Data'!E967)</f>
        <v xml:space="preserve"> </v>
      </c>
      <c r="E960" s="21" t="str">
        <f>IF('Raw Data'!B967=0," ",(MAX('Raw Data'!G967:I967)-MIN('Raw Data'!G967:I967)))</f>
        <v xml:space="preserve"> </v>
      </c>
      <c r="F960" s="21" t="str">
        <f>IF('Raw Data'!B967=0," ",(MAX('Raw Data'!J967:L967)-MIN('Raw Data'!J967:L967)))</f>
        <v xml:space="preserve"> </v>
      </c>
      <c r="G960" s="21" t="str">
        <f>IF('Raw Data'!B967=0," ",(MAX('Raw Data'!M967:O967)-MIN('Raw Data'!M967:O967)))</f>
        <v xml:space="preserve"> </v>
      </c>
      <c r="H960" s="21" t="str">
        <f>IF('Raw Data'!B967=0," ",(MAX('Raw Data'!P967:R967)-MIN('Raw Data'!P967:R967)))</f>
        <v xml:space="preserve"> </v>
      </c>
      <c r="I960" s="21" t="str">
        <f>IF('Raw Data'!B967=0," ",AVERAGE(E960,G960))</f>
        <v xml:space="preserve"> </v>
      </c>
      <c r="J960" s="21" t="str">
        <f>IF('Raw Data'!B967=0," ",AVERAGE(F960,H960))</f>
        <v xml:space="preserve"> </v>
      </c>
      <c r="K960" s="21" t="str">
        <f>IF('Raw Data'!B967=0," ",AVERAGE(I960,J960))</f>
        <v xml:space="preserve"> </v>
      </c>
      <c r="L960" s="21" t="str">
        <f>IF('Raw Data'!B967=0," ",AVERAGE('Raw Data'!G967:I967,'Raw Data'!M967:O967))</f>
        <v xml:space="preserve"> </v>
      </c>
      <c r="M960" s="21" t="str">
        <f>IF('Raw Data'!B967=0," ",AVERAGE('Raw Data'!J967:L967,'Raw Data'!P967:R967))</f>
        <v xml:space="preserve"> </v>
      </c>
      <c r="N960" s="21" t="str">
        <f>IF('Raw Data'!B967=0," ",(MAX(L960:M960)-MIN(L960,M960)))</f>
        <v xml:space="preserve"> </v>
      </c>
      <c r="O960" s="21" t="str">
        <f>IF('Raw Data'!B967=0," ",AVERAGE('Raw Data'!G967:L967))</f>
        <v xml:space="preserve"> </v>
      </c>
      <c r="P960" s="21" t="str">
        <f>IF('Raw Data'!B967=0," ",AVERAGE('Raw Data'!M967:R967))</f>
        <v xml:space="preserve"> </v>
      </c>
      <c r="Q960" s="21" t="str">
        <f>IF('Raw Data'!B967=0," ",(MAX(O960:P960)-MIN(O960:P960)))</f>
        <v xml:space="preserve"> </v>
      </c>
      <c r="R960" s="21" t="str">
        <f>IF('Raw Data'!B967=0," ",K960*$H$1)</f>
        <v xml:space="preserve"> </v>
      </c>
      <c r="S960" s="21" t="str">
        <f>IF('Raw Data'!B967=0," ",(POWER(N960*$H$2, 2)-(POWER(R960,2)/6)))</f>
        <v xml:space="preserve"> </v>
      </c>
      <c r="T960" s="21" t="str">
        <f>IF('Raw Data'!B967=0," ",IF(S960&lt;0,0,SQRT(S960)))</f>
        <v xml:space="preserve"> </v>
      </c>
      <c r="U960" s="21" t="str">
        <f>IF('Raw Data'!B967=0," ",IF((D960-C960)&gt;POWER(10, 50),2*MIN(AVERAGE('Raw Data'!G967:R967)-C960,D960-AVERAGE('Raw Data'!G967:R967)),(D960-C960)/6))</f>
        <v xml:space="preserve"> </v>
      </c>
      <c r="V960" s="21" t="str">
        <f>IF('Raw Data'!B967=0," ",SQRT(POWER(R960,2)+POWER(T960,2)))</f>
        <v xml:space="preserve"> </v>
      </c>
      <c r="W960" s="21" t="str">
        <f>IF('Raw Data'!B967=0," ",IF(U960&lt;V960,0,SQRT(POWER(U960,2)-POWER(V960,2))))</f>
        <v xml:space="preserve"> </v>
      </c>
      <c r="X960" s="21" t="str">
        <f>IF('Raw Data'!B967=0," ",V960/U960)</f>
        <v xml:space="preserve"> </v>
      </c>
      <c r="Y960" s="21" t="str">
        <f>IF('Raw Data'!B967=0," ",SQRT(2)*(W960/V960))</f>
        <v xml:space="preserve"> </v>
      </c>
      <c r="Z960" s="21" t="str">
        <f>IF('Raw Data'!B967=0," ",'Raw Data'!T967)</f>
        <v xml:space="preserve"> </v>
      </c>
      <c r="AA960" s="21" t="str">
        <f>IF('Raw Data'!B967=0," ",'Raw Data'!F967)</f>
        <v xml:space="preserve"> </v>
      </c>
      <c r="AB960" s="132" t="str">
        <f>IF('Raw Data'!B967=0," ","No")</f>
        <v xml:space="preserve"> </v>
      </c>
      <c r="AC960" s="139" t="str">
        <f>IF('Raw Data'!B967=0," ","Yes")</f>
        <v xml:space="preserve"> </v>
      </c>
    </row>
    <row r="961" spans="1:29" x14ac:dyDescent="0.2">
      <c r="A961" s="21" t="str">
        <f>IF('Raw Data'!B968=0," ",'Raw Data'!B968)</f>
        <v xml:space="preserve"> </v>
      </c>
      <c r="B961" s="27" t="str">
        <f>IF('Raw Data'!B968=0," ",'Raw Data'!C968)</f>
        <v xml:space="preserve"> </v>
      </c>
      <c r="C961" s="21" t="str">
        <f>IF('Raw Data'!B968=0," ",'Raw Data'!D968)</f>
        <v xml:space="preserve"> </v>
      </c>
      <c r="D961" s="21" t="str">
        <f>IF('Raw Data'!B968=0," ",'Raw Data'!E968)</f>
        <v xml:space="preserve"> </v>
      </c>
      <c r="E961" s="21" t="str">
        <f>IF('Raw Data'!B968=0," ",(MAX('Raw Data'!G968:I968)-MIN('Raw Data'!G968:I968)))</f>
        <v xml:space="preserve"> </v>
      </c>
      <c r="F961" s="21" t="str">
        <f>IF('Raw Data'!B968=0," ",(MAX('Raw Data'!J968:L968)-MIN('Raw Data'!J968:L968)))</f>
        <v xml:space="preserve"> </v>
      </c>
      <c r="G961" s="21" t="str">
        <f>IF('Raw Data'!B968=0," ",(MAX('Raw Data'!M968:O968)-MIN('Raw Data'!M968:O968)))</f>
        <v xml:space="preserve"> </v>
      </c>
      <c r="H961" s="21" t="str">
        <f>IF('Raw Data'!B968=0," ",(MAX('Raw Data'!P968:R968)-MIN('Raw Data'!P968:R968)))</f>
        <v xml:space="preserve"> </v>
      </c>
      <c r="I961" s="21" t="str">
        <f>IF('Raw Data'!B968=0," ",AVERAGE(E961,G961))</f>
        <v xml:space="preserve"> </v>
      </c>
      <c r="J961" s="21" t="str">
        <f>IF('Raw Data'!B968=0," ",AVERAGE(F961,H961))</f>
        <v xml:space="preserve"> </v>
      </c>
      <c r="K961" s="21" t="str">
        <f>IF('Raw Data'!B968=0," ",AVERAGE(I961,J961))</f>
        <v xml:space="preserve"> </v>
      </c>
      <c r="L961" s="21" t="str">
        <f>IF('Raw Data'!B968=0," ",AVERAGE('Raw Data'!G968:I968,'Raw Data'!M968:O968))</f>
        <v xml:space="preserve"> </v>
      </c>
      <c r="M961" s="21" t="str">
        <f>IF('Raw Data'!B968=0," ",AVERAGE('Raw Data'!J968:L968,'Raw Data'!P968:R968))</f>
        <v xml:space="preserve"> </v>
      </c>
      <c r="N961" s="21" t="str">
        <f>IF('Raw Data'!B968=0," ",(MAX(L961:M961)-MIN(L961,M961)))</f>
        <v xml:space="preserve"> </v>
      </c>
      <c r="O961" s="21" t="str">
        <f>IF('Raw Data'!B968=0," ",AVERAGE('Raw Data'!G968:L968))</f>
        <v xml:space="preserve"> </v>
      </c>
      <c r="P961" s="21" t="str">
        <f>IF('Raw Data'!B968=0," ",AVERAGE('Raw Data'!M968:R968))</f>
        <v xml:space="preserve"> </v>
      </c>
      <c r="Q961" s="21" t="str">
        <f>IF('Raw Data'!B968=0," ",(MAX(O961:P961)-MIN(O961:P961)))</f>
        <v xml:space="preserve"> </v>
      </c>
      <c r="R961" s="21" t="str">
        <f>IF('Raw Data'!B968=0," ",K961*$H$1)</f>
        <v xml:space="preserve"> </v>
      </c>
      <c r="S961" s="21" t="str">
        <f>IF('Raw Data'!B968=0," ",(POWER(N961*$H$2, 2)-(POWER(R961,2)/6)))</f>
        <v xml:space="preserve"> </v>
      </c>
      <c r="T961" s="21" t="str">
        <f>IF('Raw Data'!B968=0," ",IF(S961&lt;0,0,SQRT(S961)))</f>
        <v xml:space="preserve"> </v>
      </c>
      <c r="U961" s="21" t="str">
        <f>IF('Raw Data'!B968=0," ",IF((D961-C961)&gt;POWER(10, 50),2*MIN(AVERAGE('Raw Data'!G968:R968)-C961,D961-AVERAGE('Raw Data'!G968:R968)),(D961-C961)/6))</f>
        <v xml:space="preserve"> </v>
      </c>
      <c r="V961" s="21" t="str">
        <f>IF('Raw Data'!B968=0," ",SQRT(POWER(R961,2)+POWER(T961,2)))</f>
        <v xml:space="preserve"> </v>
      </c>
      <c r="W961" s="21" t="str">
        <f>IF('Raw Data'!B968=0," ",IF(U961&lt;V961,0,SQRT(POWER(U961,2)-POWER(V961,2))))</f>
        <v xml:space="preserve"> </v>
      </c>
      <c r="X961" s="21" t="str">
        <f>IF('Raw Data'!B968=0," ",V961/U961)</f>
        <v xml:space="preserve"> </v>
      </c>
      <c r="Y961" s="21" t="str">
        <f>IF('Raw Data'!B968=0," ",SQRT(2)*(W961/V961))</f>
        <v xml:space="preserve"> </v>
      </c>
      <c r="Z961" s="21" t="str">
        <f>IF('Raw Data'!B968=0," ",'Raw Data'!T968)</f>
        <v xml:space="preserve"> </v>
      </c>
      <c r="AA961" s="21" t="str">
        <f>IF('Raw Data'!B968=0," ",'Raw Data'!F968)</f>
        <v xml:space="preserve"> </v>
      </c>
      <c r="AB961" s="132" t="str">
        <f>IF('Raw Data'!B968=0," ","No")</f>
        <v xml:space="preserve"> </v>
      </c>
      <c r="AC961" s="139" t="str">
        <f>IF('Raw Data'!B968=0," ","Yes")</f>
        <v xml:space="preserve"> </v>
      </c>
    </row>
    <row r="962" spans="1:29" x14ac:dyDescent="0.2">
      <c r="A962" s="21" t="str">
        <f>IF('Raw Data'!B969=0," ",'Raw Data'!B969)</f>
        <v xml:space="preserve"> </v>
      </c>
      <c r="B962" s="27" t="str">
        <f>IF('Raw Data'!B969=0," ",'Raw Data'!C969)</f>
        <v xml:space="preserve"> </v>
      </c>
      <c r="C962" s="21" t="str">
        <f>IF('Raw Data'!B969=0," ",'Raw Data'!D969)</f>
        <v xml:space="preserve"> </v>
      </c>
      <c r="D962" s="21" t="str">
        <f>IF('Raw Data'!B969=0," ",'Raw Data'!E969)</f>
        <v xml:space="preserve"> </v>
      </c>
      <c r="E962" s="21" t="str">
        <f>IF('Raw Data'!B969=0," ",(MAX('Raw Data'!G969:I969)-MIN('Raw Data'!G969:I969)))</f>
        <v xml:space="preserve"> </v>
      </c>
      <c r="F962" s="21" t="str">
        <f>IF('Raw Data'!B969=0," ",(MAX('Raw Data'!J969:L969)-MIN('Raw Data'!J969:L969)))</f>
        <v xml:space="preserve"> </v>
      </c>
      <c r="G962" s="21" t="str">
        <f>IF('Raw Data'!B969=0," ",(MAX('Raw Data'!M969:O969)-MIN('Raw Data'!M969:O969)))</f>
        <v xml:space="preserve"> </v>
      </c>
      <c r="H962" s="21" t="str">
        <f>IF('Raw Data'!B969=0," ",(MAX('Raw Data'!P969:R969)-MIN('Raw Data'!P969:R969)))</f>
        <v xml:space="preserve"> </v>
      </c>
      <c r="I962" s="21" t="str">
        <f>IF('Raw Data'!B969=0," ",AVERAGE(E962,G962))</f>
        <v xml:space="preserve"> </v>
      </c>
      <c r="J962" s="21" t="str">
        <f>IF('Raw Data'!B969=0," ",AVERAGE(F962,H962))</f>
        <v xml:space="preserve"> </v>
      </c>
      <c r="K962" s="21" t="str">
        <f>IF('Raw Data'!B969=0," ",AVERAGE(I962,J962))</f>
        <v xml:space="preserve"> </v>
      </c>
      <c r="L962" s="21" t="str">
        <f>IF('Raw Data'!B969=0," ",AVERAGE('Raw Data'!G969:I969,'Raw Data'!M969:O969))</f>
        <v xml:space="preserve"> </v>
      </c>
      <c r="M962" s="21" t="str">
        <f>IF('Raw Data'!B969=0," ",AVERAGE('Raw Data'!J969:L969,'Raw Data'!P969:R969))</f>
        <v xml:space="preserve"> </v>
      </c>
      <c r="N962" s="21" t="str">
        <f>IF('Raw Data'!B969=0," ",(MAX(L962:M962)-MIN(L962,M962)))</f>
        <v xml:space="preserve"> </v>
      </c>
      <c r="O962" s="21" t="str">
        <f>IF('Raw Data'!B969=0," ",AVERAGE('Raw Data'!G969:L969))</f>
        <v xml:space="preserve"> </v>
      </c>
      <c r="P962" s="21" t="str">
        <f>IF('Raw Data'!B969=0," ",AVERAGE('Raw Data'!M969:R969))</f>
        <v xml:space="preserve"> </v>
      </c>
      <c r="Q962" s="21" t="str">
        <f>IF('Raw Data'!B969=0," ",(MAX(O962:P962)-MIN(O962:P962)))</f>
        <v xml:space="preserve"> </v>
      </c>
      <c r="R962" s="21" t="str">
        <f>IF('Raw Data'!B969=0," ",K962*$H$1)</f>
        <v xml:space="preserve"> </v>
      </c>
      <c r="S962" s="21" t="str">
        <f>IF('Raw Data'!B969=0," ",(POWER(N962*$H$2, 2)-(POWER(R962,2)/6)))</f>
        <v xml:space="preserve"> </v>
      </c>
      <c r="T962" s="21" t="str">
        <f>IF('Raw Data'!B969=0," ",IF(S962&lt;0,0,SQRT(S962)))</f>
        <v xml:space="preserve"> </v>
      </c>
      <c r="U962" s="21" t="str">
        <f>IF('Raw Data'!B969=0," ",IF((D962-C962)&gt;POWER(10, 50),2*MIN(AVERAGE('Raw Data'!G969:R969)-C962,D962-AVERAGE('Raw Data'!G969:R969)),(D962-C962)/6))</f>
        <v xml:space="preserve"> </v>
      </c>
      <c r="V962" s="21" t="str">
        <f>IF('Raw Data'!B969=0," ",SQRT(POWER(R962,2)+POWER(T962,2)))</f>
        <v xml:space="preserve"> </v>
      </c>
      <c r="W962" s="21" t="str">
        <f>IF('Raw Data'!B969=0," ",IF(U962&lt;V962,0,SQRT(POWER(U962,2)-POWER(V962,2))))</f>
        <v xml:space="preserve"> </v>
      </c>
      <c r="X962" s="21" t="str">
        <f>IF('Raw Data'!B969=0," ",V962/U962)</f>
        <v xml:space="preserve"> </v>
      </c>
      <c r="Y962" s="21" t="str">
        <f>IF('Raw Data'!B969=0," ",SQRT(2)*(W962/V962))</f>
        <v xml:space="preserve"> </v>
      </c>
      <c r="Z962" s="21" t="str">
        <f>IF('Raw Data'!B969=0," ",'Raw Data'!T969)</f>
        <v xml:space="preserve"> </v>
      </c>
      <c r="AA962" s="21" t="str">
        <f>IF('Raw Data'!B969=0," ",'Raw Data'!F969)</f>
        <v xml:space="preserve"> </v>
      </c>
      <c r="AB962" s="132" t="str">
        <f>IF('Raw Data'!B969=0," ","No")</f>
        <v xml:space="preserve"> </v>
      </c>
      <c r="AC962" s="139" t="str">
        <f>IF('Raw Data'!B969=0," ","Yes")</f>
        <v xml:space="preserve"> </v>
      </c>
    </row>
    <row r="963" spans="1:29" x14ac:dyDescent="0.2">
      <c r="A963" s="21" t="str">
        <f>IF('Raw Data'!B970=0," ",'Raw Data'!B970)</f>
        <v xml:space="preserve"> </v>
      </c>
      <c r="B963" s="27" t="str">
        <f>IF('Raw Data'!B970=0," ",'Raw Data'!C970)</f>
        <v xml:space="preserve"> </v>
      </c>
      <c r="C963" s="21" t="str">
        <f>IF('Raw Data'!B970=0," ",'Raw Data'!D970)</f>
        <v xml:space="preserve"> </v>
      </c>
      <c r="D963" s="21" t="str">
        <f>IF('Raw Data'!B970=0," ",'Raw Data'!E970)</f>
        <v xml:space="preserve"> </v>
      </c>
      <c r="E963" s="21" t="str">
        <f>IF('Raw Data'!B970=0," ",(MAX('Raw Data'!G970:I970)-MIN('Raw Data'!G970:I970)))</f>
        <v xml:space="preserve"> </v>
      </c>
      <c r="F963" s="21" t="str">
        <f>IF('Raw Data'!B970=0," ",(MAX('Raw Data'!J970:L970)-MIN('Raw Data'!J970:L970)))</f>
        <v xml:space="preserve"> </v>
      </c>
      <c r="G963" s="21" t="str">
        <f>IF('Raw Data'!B970=0," ",(MAX('Raw Data'!M970:O970)-MIN('Raw Data'!M970:O970)))</f>
        <v xml:space="preserve"> </v>
      </c>
      <c r="H963" s="21" t="str">
        <f>IF('Raw Data'!B970=0," ",(MAX('Raw Data'!P970:R970)-MIN('Raw Data'!P970:R970)))</f>
        <v xml:space="preserve"> </v>
      </c>
      <c r="I963" s="21" t="str">
        <f>IF('Raw Data'!B970=0," ",AVERAGE(E963,G963))</f>
        <v xml:space="preserve"> </v>
      </c>
      <c r="J963" s="21" t="str">
        <f>IF('Raw Data'!B970=0," ",AVERAGE(F963,H963))</f>
        <v xml:space="preserve"> </v>
      </c>
      <c r="K963" s="21" t="str">
        <f>IF('Raw Data'!B970=0," ",AVERAGE(I963,J963))</f>
        <v xml:space="preserve"> </v>
      </c>
      <c r="L963" s="21" t="str">
        <f>IF('Raw Data'!B970=0," ",AVERAGE('Raw Data'!G970:I970,'Raw Data'!M970:O970))</f>
        <v xml:space="preserve"> </v>
      </c>
      <c r="M963" s="21" t="str">
        <f>IF('Raw Data'!B970=0," ",AVERAGE('Raw Data'!J970:L970,'Raw Data'!P970:R970))</f>
        <v xml:space="preserve"> </v>
      </c>
      <c r="N963" s="21" t="str">
        <f>IF('Raw Data'!B970=0," ",(MAX(L963:M963)-MIN(L963,M963)))</f>
        <v xml:space="preserve"> </v>
      </c>
      <c r="O963" s="21" t="str">
        <f>IF('Raw Data'!B970=0," ",AVERAGE('Raw Data'!G970:L970))</f>
        <v xml:space="preserve"> </v>
      </c>
      <c r="P963" s="21" t="str">
        <f>IF('Raw Data'!B970=0," ",AVERAGE('Raw Data'!M970:R970))</f>
        <v xml:space="preserve"> </v>
      </c>
      <c r="Q963" s="21" t="str">
        <f>IF('Raw Data'!B970=0," ",(MAX(O963:P963)-MIN(O963:P963)))</f>
        <v xml:space="preserve"> </v>
      </c>
      <c r="R963" s="21" t="str">
        <f>IF('Raw Data'!B970=0," ",K963*$H$1)</f>
        <v xml:space="preserve"> </v>
      </c>
      <c r="S963" s="21" t="str">
        <f>IF('Raw Data'!B970=0," ",(POWER(N963*$H$2, 2)-(POWER(R963,2)/6)))</f>
        <v xml:space="preserve"> </v>
      </c>
      <c r="T963" s="21" t="str">
        <f>IF('Raw Data'!B970=0," ",IF(S963&lt;0,0,SQRT(S963)))</f>
        <v xml:space="preserve"> </v>
      </c>
      <c r="U963" s="21" t="str">
        <f>IF('Raw Data'!B970=0," ",IF((D963-C963)&gt;POWER(10, 50),2*MIN(AVERAGE('Raw Data'!G970:R970)-C963,D963-AVERAGE('Raw Data'!G970:R970)),(D963-C963)/6))</f>
        <v xml:space="preserve"> </v>
      </c>
      <c r="V963" s="21" t="str">
        <f>IF('Raw Data'!B970=0," ",SQRT(POWER(R963,2)+POWER(T963,2)))</f>
        <v xml:space="preserve"> </v>
      </c>
      <c r="W963" s="21" t="str">
        <f>IF('Raw Data'!B970=0," ",IF(U963&lt;V963,0,SQRT(POWER(U963,2)-POWER(V963,2))))</f>
        <v xml:space="preserve"> </v>
      </c>
      <c r="X963" s="21" t="str">
        <f>IF('Raw Data'!B970=0," ",V963/U963)</f>
        <v xml:space="preserve"> </v>
      </c>
      <c r="Y963" s="21" t="str">
        <f>IF('Raw Data'!B970=0," ",SQRT(2)*(W963/V963))</f>
        <v xml:space="preserve"> </v>
      </c>
      <c r="Z963" s="21" t="str">
        <f>IF('Raw Data'!B970=0," ",'Raw Data'!T970)</f>
        <v xml:space="preserve"> </v>
      </c>
      <c r="AA963" s="21" t="str">
        <f>IF('Raw Data'!B970=0," ",'Raw Data'!F970)</f>
        <v xml:space="preserve"> </v>
      </c>
      <c r="AB963" s="132" t="str">
        <f>IF('Raw Data'!B970=0," ","No")</f>
        <v xml:space="preserve"> </v>
      </c>
      <c r="AC963" s="139" t="str">
        <f>IF('Raw Data'!B970=0," ","Yes")</f>
        <v xml:space="preserve"> </v>
      </c>
    </row>
    <row r="964" spans="1:29" x14ac:dyDescent="0.2">
      <c r="A964" s="21" t="str">
        <f>IF('Raw Data'!B971=0," ",'Raw Data'!B971)</f>
        <v xml:space="preserve"> </v>
      </c>
      <c r="B964" s="27" t="str">
        <f>IF('Raw Data'!B971=0," ",'Raw Data'!C971)</f>
        <v xml:space="preserve"> </v>
      </c>
      <c r="C964" s="21" t="str">
        <f>IF('Raw Data'!B971=0," ",'Raw Data'!D971)</f>
        <v xml:space="preserve"> </v>
      </c>
      <c r="D964" s="21" t="str">
        <f>IF('Raw Data'!B971=0," ",'Raw Data'!E971)</f>
        <v xml:space="preserve"> </v>
      </c>
      <c r="E964" s="21" t="str">
        <f>IF('Raw Data'!B971=0," ",(MAX('Raw Data'!G971:I971)-MIN('Raw Data'!G971:I971)))</f>
        <v xml:space="preserve"> </v>
      </c>
      <c r="F964" s="21" t="str">
        <f>IF('Raw Data'!B971=0," ",(MAX('Raw Data'!J971:L971)-MIN('Raw Data'!J971:L971)))</f>
        <v xml:space="preserve"> </v>
      </c>
      <c r="G964" s="21" t="str">
        <f>IF('Raw Data'!B971=0," ",(MAX('Raw Data'!M971:O971)-MIN('Raw Data'!M971:O971)))</f>
        <v xml:space="preserve"> </v>
      </c>
      <c r="H964" s="21" t="str">
        <f>IF('Raw Data'!B971=0," ",(MAX('Raw Data'!P971:R971)-MIN('Raw Data'!P971:R971)))</f>
        <v xml:space="preserve"> </v>
      </c>
      <c r="I964" s="21" t="str">
        <f>IF('Raw Data'!B971=0," ",AVERAGE(E964,G964))</f>
        <v xml:space="preserve"> </v>
      </c>
      <c r="J964" s="21" t="str">
        <f>IF('Raw Data'!B971=0," ",AVERAGE(F964,H964))</f>
        <v xml:space="preserve"> </v>
      </c>
      <c r="K964" s="21" t="str">
        <f>IF('Raw Data'!B971=0," ",AVERAGE(I964,J964))</f>
        <v xml:space="preserve"> </v>
      </c>
      <c r="L964" s="21" t="str">
        <f>IF('Raw Data'!B971=0," ",AVERAGE('Raw Data'!G971:I971,'Raw Data'!M971:O971))</f>
        <v xml:space="preserve"> </v>
      </c>
      <c r="M964" s="21" t="str">
        <f>IF('Raw Data'!B971=0," ",AVERAGE('Raw Data'!J971:L971,'Raw Data'!P971:R971))</f>
        <v xml:space="preserve"> </v>
      </c>
      <c r="N964" s="21" t="str">
        <f>IF('Raw Data'!B971=0," ",(MAX(L964:M964)-MIN(L964,M964)))</f>
        <v xml:space="preserve"> </v>
      </c>
      <c r="O964" s="21" t="str">
        <f>IF('Raw Data'!B971=0," ",AVERAGE('Raw Data'!G971:L971))</f>
        <v xml:space="preserve"> </v>
      </c>
      <c r="P964" s="21" t="str">
        <f>IF('Raw Data'!B971=0," ",AVERAGE('Raw Data'!M971:R971))</f>
        <v xml:space="preserve"> </v>
      </c>
      <c r="Q964" s="21" t="str">
        <f>IF('Raw Data'!B971=0," ",(MAX(O964:P964)-MIN(O964:P964)))</f>
        <v xml:space="preserve"> </v>
      </c>
      <c r="R964" s="21" t="str">
        <f>IF('Raw Data'!B971=0," ",K964*$H$1)</f>
        <v xml:space="preserve"> </v>
      </c>
      <c r="S964" s="21" t="str">
        <f>IF('Raw Data'!B971=0," ",(POWER(N964*$H$2, 2)-(POWER(R964,2)/6)))</f>
        <v xml:space="preserve"> </v>
      </c>
      <c r="T964" s="21" t="str">
        <f>IF('Raw Data'!B971=0," ",IF(S964&lt;0,0,SQRT(S964)))</f>
        <v xml:space="preserve"> </v>
      </c>
      <c r="U964" s="21" t="str">
        <f>IF('Raw Data'!B971=0," ",IF((D964-C964)&gt;POWER(10, 50),2*MIN(AVERAGE('Raw Data'!G971:R971)-C964,D964-AVERAGE('Raw Data'!G971:R971)),(D964-C964)/6))</f>
        <v xml:space="preserve"> </v>
      </c>
      <c r="V964" s="21" t="str">
        <f>IF('Raw Data'!B971=0," ",SQRT(POWER(R964,2)+POWER(T964,2)))</f>
        <v xml:space="preserve"> </v>
      </c>
      <c r="W964" s="21" t="str">
        <f>IF('Raw Data'!B971=0," ",IF(U964&lt;V964,0,SQRT(POWER(U964,2)-POWER(V964,2))))</f>
        <v xml:space="preserve"> </v>
      </c>
      <c r="X964" s="21" t="str">
        <f>IF('Raw Data'!B971=0," ",V964/U964)</f>
        <v xml:space="preserve"> </v>
      </c>
      <c r="Y964" s="21" t="str">
        <f>IF('Raw Data'!B971=0," ",SQRT(2)*(W964/V964))</f>
        <v xml:space="preserve"> </v>
      </c>
      <c r="Z964" s="21" t="str">
        <f>IF('Raw Data'!B971=0," ",'Raw Data'!T971)</f>
        <v xml:space="preserve"> </v>
      </c>
      <c r="AA964" s="21" t="str">
        <f>IF('Raw Data'!B971=0," ",'Raw Data'!F971)</f>
        <v xml:space="preserve"> </v>
      </c>
      <c r="AB964" s="132" t="str">
        <f>IF('Raw Data'!B971=0," ","No")</f>
        <v xml:space="preserve"> </v>
      </c>
      <c r="AC964" s="139" t="str">
        <f>IF('Raw Data'!B971=0," ","Yes")</f>
        <v xml:space="preserve"> </v>
      </c>
    </row>
    <row r="965" spans="1:29" x14ac:dyDescent="0.2">
      <c r="A965" s="21" t="str">
        <f>IF('Raw Data'!B972=0," ",'Raw Data'!B972)</f>
        <v xml:space="preserve"> </v>
      </c>
      <c r="B965" s="27" t="str">
        <f>IF('Raw Data'!B972=0," ",'Raw Data'!C972)</f>
        <v xml:space="preserve"> </v>
      </c>
      <c r="C965" s="21" t="str">
        <f>IF('Raw Data'!B972=0," ",'Raw Data'!D972)</f>
        <v xml:space="preserve"> </v>
      </c>
      <c r="D965" s="21" t="str">
        <f>IF('Raw Data'!B972=0," ",'Raw Data'!E972)</f>
        <v xml:space="preserve"> </v>
      </c>
      <c r="E965" s="21" t="str">
        <f>IF('Raw Data'!B972=0," ",(MAX('Raw Data'!G972:I972)-MIN('Raw Data'!G972:I972)))</f>
        <v xml:space="preserve"> </v>
      </c>
      <c r="F965" s="21" t="str">
        <f>IF('Raw Data'!B972=0," ",(MAX('Raw Data'!J972:L972)-MIN('Raw Data'!J972:L972)))</f>
        <v xml:space="preserve"> </v>
      </c>
      <c r="G965" s="21" t="str">
        <f>IF('Raw Data'!B972=0," ",(MAX('Raw Data'!M972:O972)-MIN('Raw Data'!M972:O972)))</f>
        <v xml:space="preserve"> </v>
      </c>
      <c r="H965" s="21" t="str">
        <f>IF('Raw Data'!B972=0," ",(MAX('Raw Data'!P972:R972)-MIN('Raw Data'!P972:R972)))</f>
        <v xml:space="preserve"> </v>
      </c>
      <c r="I965" s="21" t="str">
        <f>IF('Raw Data'!B972=0," ",AVERAGE(E965,G965))</f>
        <v xml:space="preserve"> </v>
      </c>
      <c r="J965" s="21" t="str">
        <f>IF('Raw Data'!B972=0," ",AVERAGE(F965,H965))</f>
        <v xml:space="preserve"> </v>
      </c>
      <c r="K965" s="21" t="str">
        <f>IF('Raw Data'!B972=0," ",AVERAGE(I965,J965))</f>
        <v xml:space="preserve"> </v>
      </c>
      <c r="L965" s="21" t="str">
        <f>IF('Raw Data'!B972=0," ",AVERAGE('Raw Data'!G972:I972,'Raw Data'!M972:O972))</f>
        <v xml:space="preserve"> </v>
      </c>
      <c r="M965" s="21" t="str">
        <f>IF('Raw Data'!B972=0," ",AVERAGE('Raw Data'!J972:L972,'Raw Data'!P972:R972))</f>
        <v xml:space="preserve"> </v>
      </c>
      <c r="N965" s="21" t="str">
        <f>IF('Raw Data'!B972=0," ",(MAX(L965:M965)-MIN(L965,M965)))</f>
        <v xml:space="preserve"> </v>
      </c>
      <c r="O965" s="21" t="str">
        <f>IF('Raw Data'!B972=0," ",AVERAGE('Raw Data'!G972:L972))</f>
        <v xml:space="preserve"> </v>
      </c>
      <c r="P965" s="21" t="str">
        <f>IF('Raw Data'!B972=0," ",AVERAGE('Raw Data'!M972:R972))</f>
        <v xml:space="preserve"> </v>
      </c>
      <c r="Q965" s="21" t="str">
        <f>IF('Raw Data'!B972=0," ",(MAX(O965:P965)-MIN(O965:P965)))</f>
        <v xml:space="preserve"> </v>
      </c>
      <c r="R965" s="21" t="str">
        <f>IF('Raw Data'!B972=0," ",K965*$H$1)</f>
        <v xml:space="preserve"> </v>
      </c>
      <c r="S965" s="21" t="str">
        <f>IF('Raw Data'!B972=0," ",(POWER(N965*$H$2, 2)-(POWER(R965,2)/6)))</f>
        <v xml:space="preserve"> </v>
      </c>
      <c r="T965" s="21" t="str">
        <f>IF('Raw Data'!B972=0," ",IF(S965&lt;0,0,SQRT(S965)))</f>
        <v xml:space="preserve"> </v>
      </c>
      <c r="U965" s="21" t="str">
        <f>IF('Raw Data'!B972=0," ",IF((D965-C965)&gt;POWER(10, 50),2*MIN(AVERAGE('Raw Data'!G972:R972)-C965,D965-AVERAGE('Raw Data'!G972:R972)),(D965-C965)/6))</f>
        <v xml:space="preserve"> </v>
      </c>
      <c r="V965" s="21" t="str">
        <f>IF('Raw Data'!B972=0," ",SQRT(POWER(R965,2)+POWER(T965,2)))</f>
        <v xml:space="preserve"> </v>
      </c>
      <c r="W965" s="21" t="str">
        <f>IF('Raw Data'!B972=0," ",IF(U965&lt;V965,0,SQRT(POWER(U965,2)-POWER(V965,2))))</f>
        <v xml:space="preserve"> </v>
      </c>
      <c r="X965" s="21" t="str">
        <f>IF('Raw Data'!B972=0," ",V965/U965)</f>
        <v xml:space="preserve"> </v>
      </c>
      <c r="Y965" s="21" t="str">
        <f>IF('Raw Data'!B972=0," ",SQRT(2)*(W965/V965))</f>
        <v xml:space="preserve"> </v>
      </c>
      <c r="Z965" s="21" t="str">
        <f>IF('Raw Data'!B972=0," ",'Raw Data'!T972)</f>
        <v xml:space="preserve"> </v>
      </c>
      <c r="AA965" s="21" t="str">
        <f>IF('Raw Data'!B972=0," ",'Raw Data'!F972)</f>
        <v xml:space="preserve"> </v>
      </c>
      <c r="AB965" s="132" t="str">
        <f>IF('Raw Data'!B972=0," ","No")</f>
        <v xml:space="preserve"> </v>
      </c>
      <c r="AC965" s="139" t="str">
        <f>IF('Raw Data'!B972=0," ","Yes")</f>
        <v xml:space="preserve"> </v>
      </c>
    </row>
    <row r="966" spans="1:29" x14ac:dyDescent="0.2">
      <c r="A966" s="21" t="str">
        <f>IF('Raw Data'!B973=0," ",'Raw Data'!B973)</f>
        <v xml:space="preserve"> </v>
      </c>
      <c r="B966" s="27" t="str">
        <f>IF('Raw Data'!B973=0," ",'Raw Data'!C973)</f>
        <v xml:space="preserve"> </v>
      </c>
      <c r="C966" s="21" t="str">
        <f>IF('Raw Data'!B973=0," ",'Raw Data'!D973)</f>
        <v xml:space="preserve"> </v>
      </c>
      <c r="D966" s="21" t="str">
        <f>IF('Raw Data'!B973=0," ",'Raw Data'!E973)</f>
        <v xml:space="preserve"> </v>
      </c>
      <c r="E966" s="21" t="str">
        <f>IF('Raw Data'!B973=0," ",(MAX('Raw Data'!G973:I973)-MIN('Raw Data'!G973:I973)))</f>
        <v xml:space="preserve"> </v>
      </c>
      <c r="F966" s="21" t="str">
        <f>IF('Raw Data'!B973=0," ",(MAX('Raw Data'!J973:L973)-MIN('Raw Data'!J973:L973)))</f>
        <v xml:space="preserve"> </v>
      </c>
      <c r="G966" s="21" t="str">
        <f>IF('Raw Data'!B973=0," ",(MAX('Raw Data'!M973:O973)-MIN('Raw Data'!M973:O973)))</f>
        <v xml:space="preserve"> </v>
      </c>
      <c r="H966" s="21" t="str">
        <f>IF('Raw Data'!B973=0," ",(MAX('Raw Data'!P973:R973)-MIN('Raw Data'!P973:R973)))</f>
        <v xml:space="preserve"> </v>
      </c>
      <c r="I966" s="21" t="str">
        <f>IF('Raw Data'!B973=0," ",AVERAGE(E966,G966))</f>
        <v xml:space="preserve"> </v>
      </c>
      <c r="J966" s="21" t="str">
        <f>IF('Raw Data'!B973=0," ",AVERAGE(F966,H966))</f>
        <v xml:space="preserve"> </v>
      </c>
      <c r="K966" s="21" t="str">
        <f>IF('Raw Data'!B973=0," ",AVERAGE(I966,J966))</f>
        <v xml:space="preserve"> </v>
      </c>
      <c r="L966" s="21" t="str">
        <f>IF('Raw Data'!B973=0," ",AVERAGE('Raw Data'!G973:I973,'Raw Data'!M973:O973))</f>
        <v xml:space="preserve"> </v>
      </c>
      <c r="M966" s="21" t="str">
        <f>IF('Raw Data'!B973=0," ",AVERAGE('Raw Data'!J973:L973,'Raw Data'!P973:R973))</f>
        <v xml:space="preserve"> </v>
      </c>
      <c r="N966" s="21" t="str">
        <f>IF('Raw Data'!B973=0," ",(MAX(L966:M966)-MIN(L966,M966)))</f>
        <v xml:space="preserve"> </v>
      </c>
      <c r="O966" s="21" t="str">
        <f>IF('Raw Data'!B973=0," ",AVERAGE('Raw Data'!G973:L973))</f>
        <v xml:space="preserve"> </v>
      </c>
      <c r="P966" s="21" t="str">
        <f>IF('Raw Data'!B973=0," ",AVERAGE('Raw Data'!M973:R973))</f>
        <v xml:space="preserve"> </v>
      </c>
      <c r="Q966" s="21" t="str">
        <f>IF('Raw Data'!B973=0," ",(MAX(O966:P966)-MIN(O966:P966)))</f>
        <v xml:space="preserve"> </v>
      </c>
      <c r="R966" s="21" t="str">
        <f>IF('Raw Data'!B973=0," ",K966*$H$1)</f>
        <v xml:space="preserve"> </v>
      </c>
      <c r="S966" s="21" t="str">
        <f>IF('Raw Data'!B973=0," ",(POWER(N966*$H$2, 2)-(POWER(R966,2)/6)))</f>
        <v xml:space="preserve"> </v>
      </c>
      <c r="T966" s="21" t="str">
        <f>IF('Raw Data'!B973=0," ",IF(S966&lt;0,0,SQRT(S966)))</f>
        <v xml:space="preserve"> </v>
      </c>
      <c r="U966" s="21" t="str">
        <f>IF('Raw Data'!B973=0," ",IF((D966-C966)&gt;POWER(10, 50),2*MIN(AVERAGE('Raw Data'!G973:R973)-C966,D966-AVERAGE('Raw Data'!G973:R973)),(D966-C966)/6))</f>
        <v xml:space="preserve"> </v>
      </c>
      <c r="V966" s="21" t="str">
        <f>IF('Raw Data'!B973=0," ",SQRT(POWER(R966,2)+POWER(T966,2)))</f>
        <v xml:space="preserve"> </v>
      </c>
      <c r="W966" s="21" t="str">
        <f>IF('Raw Data'!B973=0," ",IF(U966&lt;V966,0,SQRT(POWER(U966,2)-POWER(V966,2))))</f>
        <v xml:space="preserve"> </v>
      </c>
      <c r="X966" s="21" t="str">
        <f>IF('Raw Data'!B973=0," ",V966/U966)</f>
        <v xml:space="preserve"> </v>
      </c>
      <c r="Y966" s="21" t="str">
        <f>IF('Raw Data'!B973=0," ",SQRT(2)*(W966/V966))</f>
        <v xml:space="preserve"> </v>
      </c>
      <c r="Z966" s="21" t="str">
        <f>IF('Raw Data'!B973=0," ",'Raw Data'!T973)</f>
        <v xml:space="preserve"> </v>
      </c>
      <c r="AA966" s="21" t="str">
        <f>IF('Raw Data'!B973=0," ",'Raw Data'!F973)</f>
        <v xml:space="preserve"> </v>
      </c>
      <c r="AB966" s="132" t="str">
        <f>IF('Raw Data'!B973=0," ","No")</f>
        <v xml:space="preserve"> </v>
      </c>
      <c r="AC966" s="139" t="str">
        <f>IF('Raw Data'!B973=0," ","Yes")</f>
        <v xml:space="preserve"> </v>
      </c>
    </row>
    <row r="967" spans="1:29" x14ac:dyDescent="0.2">
      <c r="A967" s="21" t="str">
        <f>IF('Raw Data'!B974=0," ",'Raw Data'!B974)</f>
        <v xml:space="preserve"> </v>
      </c>
      <c r="B967" s="27" t="str">
        <f>IF('Raw Data'!B974=0," ",'Raw Data'!C974)</f>
        <v xml:space="preserve"> </v>
      </c>
      <c r="C967" s="21" t="str">
        <f>IF('Raw Data'!B974=0," ",'Raw Data'!D974)</f>
        <v xml:space="preserve"> </v>
      </c>
      <c r="D967" s="21" t="str">
        <f>IF('Raw Data'!B974=0," ",'Raw Data'!E974)</f>
        <v xml:space="preserve"> </v>
      </c>
      <c r="E967" s="21" t="str">
        <f>IF('Raw Data'!B974=0," ",(MAX('Raw Data'!G974:I974)-MIN('Raw Data'!G974:I974)))</f>
        <v xml:space="preserve"> </v>
      </c>
      <c r="F967" s="21" t="str">
        <f>IF('Raw Data'!B974=0," ",(MAX('Raw Data'!J974:L974)-MIN('Raw Data'!J974:L974)))</f>
        <v xml:space="preserve"> </v>
      </c>
      <c r="G967" s="21" t="str">
        <f>IF('Raw Data'!B974=0," ",(MAX('Raw Data'!M974:O974)-MIN('Raw Data'!M974:O974)))</f>
        <v xml:space="preserve"> </v>
      </c>
      <c r="H967" s="21" t="str">
        <f>IF('Raw Data'!B974=0," ",(MAX('Raw Data'!P974:R974)-MIN('Raw Data'!P974:R974)))</f>
        <v xml:space="preserve"> </v>
      </c>
      <c r="I967" s="21" t="str">
        <f>IF('Raw Data'!B974=0," ",AVERAGE(E967,G967))</f>
        <v xml:space="preserve"> </v>
      </c>
      <c r="J967" s="21" t="str">
        <f>IF('Raw Data'!B974=0," ",AVERAGE(F967,H967))</f>
        <v xml:space="preserve"> </v>
      </c>
      <c r="K967" s="21" t="str">
        <f>IF('Raw Data'!B974=0," ",AVERAGE(I967,J967))</f>
        <v xml:space="preserve"> </v>
      </c>
      <c r="L967" s="21" t="str">
        <f>IF('Raw Data'!B974=0," ",AVERAGE('Raw Data'!G974:I974,'Raw Data'!M974:O974))</f>
        <v xml:space="preserve"> </v>
      </c>
      <c r="M967" s="21" t="str">
        <f>IF('Raw Data'!B974=0," ",AVERAGE('Raw Data'!J974:L974,'Raw Data'!P974:R974))</f>
        <v xml:space="preserve"> </v>
      </c>
      <c r="N967" s="21" t="str">
        <f>IF('Raw Data'!B974=0," ",(MAX(L967:M967)-MIN(L967,M967)))</f>
        <v xml:space="preserve"> </v>
      </c>
      <c r="O967" s="21" t="str">
        <f>IF('Raw Data'!B974=0," ",AVERAGE('Raw Data'!G974:L974))</f>
        <v xml:space="preserve"> </v>
      </c>
      <c r="P967" s="21" t="str">
        <f>IF('Raw Data'!B974=0," ",AVERAGE('Raw Data'!M974:R974))</f>
        <v xml:space="preserve"> </v>
      </c>
      <c r="Q967" s="21" t="str">
        <f>IF('Raw Data'!B974=0," ",(MAX(O967:P967)-MIN(O967:P967)))</f>
        <v xml:space="preserve"> </v>
      </c>
      <c r="R967" s="21" t="str">
        <f>IF('Raw Data'!B974=0," ",K967*$H$1)</f>
        <v xml:space="preserve"> </v>
      </c>
      <c r="S967" s="21" t="str">
        <f>IF('Raw Data'!B974=0," ",(POWER(N967*$H$2, 2)-(POWER(R967,2)/6)))</f>
        <v xml:space="preserve"> </v>
      </c>
      <c r="T967" s="21" t="str">
        <f>IF('Raw Data'!B974=0," ",IF(S967&lt;0,0,SQRT(S967)))</f>
        <v xml:space="preserve"> </v>
      </c>
      <c r="U967" s="21" t="str">
        <f>IF('Raw Data'!B974=0," ",IF((D967-C967)&gt;POWER(10, 50),2*MIN(AVERAGE('Raw Data'!G974:R974)-C967,D967-AVERAGE('Raw Data'!G974:R974)),(D967-C967)/6))</f>
        <v xml:space="preserve"> </v>
      </c>
      <c r="V967" s="21" t="str">
        <f>IF('Raw Data'!B974=0," ",SQRT(POWER(R967,2)+POWER(T967,2)))</f>
        <v xml:space="preserve"> </v>
      </c>
      <c r="W967" s="21" t="str">
        <f>IF('Raw Data'!B974=0," ",IF(U967&lt;V967,0,SQRT(POWER(U967,2)-POWER(V967,2))))</f>
        <v xml:space="preserve"> </v>
      </c>
      <c r="X967" s="21" t="str">
        <f>IF('Raw Data'!B974=0," ",V967/U967)</f>
        <v xml:space="preserve"> </v>
      </c>
      <c r="Y967" s="21" t="str">
        <f>IF('Raw Data'!B974=0," ",SQRT(2)*(W967/V967))</f>
        <v xml:space="preserve"> </v>
      </c>
      <c r="Z967" s="21" t="str">
        <f>IF('Raw Data'!B974=0," ",'Raw Data'!T974)</f>
        <v xml:space="preserve"> </v>
      </c>
      <c r="AA967" s="21" t="str">
        <f>IF('Raw Data'!B974=0," ",'Raw Data'!F974)</f>
        <v xml:space="preserve"> </v>
      </c>
      <c r="AB967" s="132" t="str">
        <f>IF('Raw Data'!B974=0," ","No")</f>
        <v xml:space="preserve"> </v>
      </c>
      <c r="AC967" s="139" t="str">
        <f>IF('Raw Data'!B974=0," ","Yes")</f>
        <v xml:space="preserve"> </v>
      </c>
    </row>
    <row r="968" spans="1:29" x14ac:dyDescent="0.2">
      <c r="A968" s="21" t="str">
        <f>IF('Raw Data'!B975=0," ",'Raw Data'!B975)</f>
        <v xml:space="preserve"> </v>
      </c>
      <c r="B968" s="27" t="str">
        <f>IF('Raw Data'!B975=0," ",'Raw Data'!C975)</f>
        <v xml:space="preserve"> </v>
      </c>
      <c r="C968" s="21" t="str">
        <f>IF('Raw Data'!B975=0," ",'Raw Data'!D975)</f>
        <v xml:space="preserve"> </v>
      </c>
      <c r="D968" s="21" t="str">
        <f>IF('Raw Data'!B975=0," ",'Raw Data'!E975)</f>
        <v xml:space="preserve"> </v>
      </c>
      <c r="E968" s="21" t="str">
        <f>IF('Raw Data'!B975=0," ",(MAX('Raw Data'!G975:I975)-MIN('Raw Data'!G975:I975)))</f>
        <v xml:space="preserve"> </v>
      </c>
      <c r="F968" s="21" t="str">
        <f>IF('Raw Data'!B975=0," ",(MAX('Raw Data'!J975:L975)-MIN('Raw Data'!J975:L975)))</f>
        <v xml:space="preserve"> </v>
      </c>
      <c r="G968" s="21" t="str">
        <f>IF('Raw Data'!B975=0," ",(MAX('Raw Data'!M975:O975)-MIN('Raw Data'!M975:O975)))</f>
        <v xml:space="preserve"> </v>
      </c>
      <c r="H968" s="21" t="str">
        <f>IF('Raw Data'!B975=0," ",(MAX('Raw Data'!P975:R975)-MIN('Raw Data'!P975:R975)))</f>
        <v xml:space="preserve"> </v>
      </c>
      <c r="I968" s="21" t="str">
        <f>IF('Raw Data'!B975=0," ",AVERAGE(E968,G968))</f>
        <v xml:space="preserve"> </v>
      </c>
      <c r="J968" s="21" t="str">
        <f>IF('Raw Data'!B975=0," ",AVERAGE(F968,H968))</f>
        <v xml:space="preserve"> </v>
      </c>
      <c r="K968" s="21" t="str">
        <f>IF('Raw Data'!B975=0," ",AVERAGE(I968,J968))</f>
        <v xml:space="preserve"> </v>
      </c>
      <c r="L968" s="21" t="str">
        <f>IF('Raw Data'!B975=0," ",AVERAGE('Raw Data'!G975:I975,'Raw Data'!M975:O975))</f>
        <v xml:space="preserve"> </v>
      </c>
      <c r="M968" s="21" t="str">
        <f>IF('Raw Data'!B975=0," ",AVERAGE('Raw Data'!J975:L975,'Raw Data'!P975:R975))</f>
        <v xml:space="preserve"> </v>
      </c>
      <c r="N968" s="21" t="str">
        <f>IF('Raw Data'!B975=0," ",(MAX(L968:M968)-MIN(L968,M968)))</f>
        <v xml:space="preserve"> </v>
      </c>
      <c r="O968" s="21" t="str">
        <f>IF('Raw Data'!B975=0," ",AVERAGE('Raw Data'!G975:L975))</f>
        <v xml:space="preserve"> </v>
      </c>
      <c r="P968" s="21" t="str">
        <f>IF('Raw Data'!B975=0," ",AVERAGE('Raw Data'!M975:R975))</f>
        <v xml:space="preserve"> </v>
      </c>
      <c r="Q968" s="21" t="str">
        <f>IF('Raw Data'!B975=0," ",(MAX(O968:P968)-MIN(O968:P968)))</f>
        <v xml:space="preserve"> </v>
      </c>
      <c r="R968" s="21" t="str">
        <f>IF('Raw Data'!B975=0," ",K968*$H$1)</f>
        <v xml:space="preserve"> </v>
      </c>
      <c r="S968" s="21" t="str">
        <f>IF('Raw Data'!B975=0," ",(POWER(N968*$H$2, 2)-(POWER(R968,2)/6)))</f>
        <v xml:space="preserve"> </v>
      </c>
      <c r="T968" s="21" t="str">
        <f>IF('Raw Data'!B975=0," ",IF(S968&lt;0,0,SQRT(S968)))</f>
        <v xml:space="preserve"> </v>
      </c>
      <c r="U968" s="21" t="str">
        <f>IF('Raw Data'!B975=0," ",IF((D968-C968)&gt;POWER(10, 50),2*MIN(AVERAGE('Raw Data'!G975:R975)-C968,D968-AVERAGE('Raw Data'!G975:R975)),(D968-C968)/6))</f>
        <v xml:space="preserve"> </v>
      </c>
      <c r="V968" s="21" t="str">
        <f>IF('Raw Data'!B975=0," ",SQRT(POWER(R968,2)+POWER(T968,2)))</f>
        <v xml:space="preserve"> </v>
      </c>
      <c r="W968" s="21" t="str">
        <f>IF('Raw Data'!B975=0," ",IF(U968&lt;V968,0,SQRT(POWER(U968,2)-POWER(V968,2))))</f>
        <v xml:space="preserve"> </v>
      </c>
      <c r="X968" s="21" t="str">
        <f>IF('Raw Data'!B975=0," ",V968/U968)</f>
        <v xml:space="preserve"> </v>
      </c>
      <c r="Y968" s="21" t="str">
        <f>IF('Raw Data'!B975=0," ",SQRT(2)*(W968/V968))</f>
        <v xml:space="preserve"> </v>
      </c>
      <c r="Z968" s="21" t="str">
        <f>IF('Raw Data'!B975=0," ",'Raw Data'!T975)</f>
        <v xml:space="preserve"> </v>
      </c>
      <c r="AA968" s="21" t="str">
        <f>IF('Raw Data'!B975=0," ",'Raw Data'!F975)</f>
        <v xml:space="preserve"> </v>
      </c>
      <c r="AB968" s="132" t="str">
        <f>IF('Raw Data'!B975=0," ","No")</f>
        <v xml:space="preserve"> </v>
      </c>
      <c r="AC968" s="139" t="str">
        <f>IF('Raw Data'!B975=0," ","Yes")</f>
        <v xml:space="preserve"> </v>
      </c>
    </row>
    <row r="969" spans="1:29" x14ac:dyDescent="0.2">
      <c r="A969" s="21" t="str">
        <f>IF('Raw Data'!B976=0," ",'Raw Data'!B976)</f>
        <v xml:space="preserve"> </v>
      </c>
      <c r="B969" s="27" t="str">
        <f>IF('Raw Data'!B976=0," ",'Raw Data'!C976)</f>
        <v xml:space="preserve"> </v>
      </c>
      <c r="C969" s="21" t="str">
        <f>IF('Raw Data'!B976=0," ",'Raw Data'!D976)</f>
        <v xml:space="preserve"> </v>
      </c>
      <c r="D969" s="21" t="str">
        <f>IF('Raw Data'!B976=0," ",'Raw Data'!E976)</f>
        <v xml:space="preserve"> </v>
      </c>
      <c r="E969" s="21" t="str">
        <f>IF('Raw Data'!B976=0," ",(MAX('Raw Data'!G976:I976)-MIN('Raw Data'!G976:I976)))</f>
        <v xml:space="preserve"> </v>
      </c>
      <c r="F969" s="21" t="str">
        <f>IF('Raw Data'!B976=0," ",(MAX('Raw Data'!J976:L976)-MIN('Raw Data'!J976:L976)))</f>
        <v xml:space="preserve"> </v>
      </c>
      <c r="G969" s="21" t="str">
        <f>IF('Raw Data'!B976=0," ",(MAX('Raw Data'!M976:O976)-MIN('Raw Data'!M976:O976)))</f>
        <v xml:space="preserve"> </v>
      </c>
      <c r="H969" s="21" t="str">
        <f>IF('Raw Data'!B976=0," ",(MAX('Raw Data'!P976:R976)-MIN('Raw Data'!P976:R976)))</f>
        <v xml:space="preserve"> </v>
      </c>
      <c r="I969" s="21" t="str">
        <f>IF('Raw Data'!B976=0," ",AVERAGE(E969,G969))</f>
        <v xml:space="preserve"> </v>
      </c>
      <c r="J969" s="21" t="str">
        <f>IF('Raw Data'!B976=0," ",AVERAGE(F969,H969))</f>
        <v xml:space="preserve"> </v>
      </c>
      <c r="K969" s="21" t="str">
        <f>IF('Raw Data'!B976=0," ",AVERAGE(I969,J969))</f>
        <v xml:space="preserve"> </v>
      </c>
      <c r="L969" s="21" t="str">
        <f>IF('Raw Data'!B976=0," ",AVERAGE('Raw Data'!G976:I976,'Raw Data'!M976:O976))</f>
        <v xml:space="preserve"> </v>
      </c>
      <c r="M969" s="21" t="str">
        <f>IF('Raw Data'!B976=0," ",AVERAGE('Raw Data'!J976:L976,'Raw Data'!P976:R976))</f>
        <v xml:space="preserve"> </v>
      </c>
      <c r="N969" s="21" t="str">
        <f>IF('Raw Data'!B976=0," ",(MAX(L969:M969)-MIN(L969,M969)))</f>
        <v xml:space="preserve"> </v>
      </c>
      <c r="O969" s="21" t="str">
        <f>IF('Raw Data'!B976=0," ",AVERAGE('Raw Data'!G976:L976))</f>
        <v xml:space="preserve"> </v>
      </c>
      <c r="P969" s="21" t="str">
        <f>IF('Raw Data'!B976=0," ",AVERAGE('Raw Data'!M976:R976))</f>
        <v xml:space="preserve"> </v>
      </c>
      <c r="Q969" s="21" t="str">
        <f>IF('Raw Data'!B976=0," ",(MAX(O969:P969)-MIN(O969:P969)))</f>
        <v xml:space="preserve"> </v>
      </c>
      <c r="R969" s="21" t="str">
        <f>IF('Raw Data'!B976=0," ",K969*$H$1)</f>
        <v xml:space="preserve"> </v>
      </c>
      <c r="S969" s="21" t="str">
        <f>IF('Raw Data'!B976=0," ",(POWER(N969*$H$2, 2)-(POWER(R969,2)/6)))</f>
        <v xml:space="preserve"> </v>
      </c>
      <c r="T969" s="21" t="str">
        <f>IF('Raw Data'!B976=0," ",IF(S969&lt;0,0,SQRT(S969)))</f>
        <v xml:space="preserve"> </v>
      </c>
      <c r="U969" s="21" t="str">
        <f>IF('Raw Data'!B976=0," ",IF((D969-C969)&gt;POWER(10, 50),2*MIN(AVERAGE('Raw Data'!G976:R976)-C969,D969-AVERAGE('Raw Data'!G976:R976)),(D969-C969)/6))</f>
        <v xml:space="preserve"> </v>
      </c>
      <c r="V969" s="21" t="str">
        <f>IF('Raw Data'!B976=0," ",SQRT(POWER(R969,2)+POWER(T969,2)))</f>
        <v xml:space="preserve"> </v>
      </c>
      <c r="W969" s="21" t="str">
        <f>IF('Raw Data'!B976=0," ",IF(U969&lt;V969,0,SQRT(POWER(U969,2)-POWER(V969,2))))</f>
        <v xml:space="preserve"> </v>
      </c>
      <c r="X969" s="21" t="str">
        <f>IF('Raw Data'!B976=0," ",V969/U969)</f>
        <v xml:space="preserve"> </v>
      </c>
      <c r="Y969" s="21" t="str">
        <f>IF('Raw Data'!B976=0," ",SQRT(2)*(W969/V969))</f>
        <v xml:space="preserve"> </v>
      </c>
      <c r="Z969" s="21" t="str">
        <f>IF('Raw Data'!B976=0," ",'Raw Data'!T976)</f>
        <v xml:space="preserve"> </v>
      </c>
      <c r="AA969" s="21" t="str">
        <f>IF('Raw Data'!B976=0," ",'Raw Data'!F976)</f>
        <v xml:space="preserve"> </v>
      </c>
      <c r="AB969" s="132" t="str">
        <f>IF('Raw Data'!B976=0," ","No")</f>
        <v xml:space="preserve"> </v>
      </c>
      <c r="AC969" s="139" t="str">
        <f>IF('Raw Data'!B976=0," ","Yes")</f>
        <v xml:space="preserve"> </v>
      </c>
    </row>
    <row r="970" spans="1:29" x14ac:dyDescent="0.2">
      <c r="A970" s="21" t="str">
        <f>IF('Raw Data'!B977=0," ",'Raw Data'!B977)</f>
        <v xml:space="preserve"> </v>
      </c>
      <c r="B970" s="27" t="str">
        <f>IF('Raw Data'!B977=0," ",'Raw Data'!C977)</f>
        <v xml:space="preserve"> </v>
      </c>
      <c r="C970" s="21" t="str">
        <f>IF('Raw Data'!B977=0," ",'Raw Data'!D977)</f>
        <v xml:space="preserve"> </v>
      </c>
      <c r="D970" s="21" t="str">
        <f>IF('Raw Data'!B977=0," ",'Raw Data'!E977)</f>
        <v xml:space="preserve"> </v>
      </c>
      <c r="E970" s="21" t="str">
        <f>IF('Raw Data'!B977=0," ",(MAX('Raw Data'!G977:I977)-MIN('Raw Data'!G977:I977)))</f>
        <v xml:space="preserve"> </v>
      </c>
      <c r="F970" s="21" t="str">
        <f>IF('Raw Data'!B977=0," ",(MAX('Raw Data'!J977:L977)-MIN('Raw Data'!J977:L977)))</f>
        <v xml:space="preserve"> </v>
      </c>
      <c r="G970" s="21" t="str">
        <f>IF('Raw Data'!B977=0," ",(MAX('Raw Data'!M977:O977)-MIN('Raw Data'!M977:O977)))</f>
        <v xml:space="preserve"> </v>
      </c>
      <c r="H970" s="21" t="str">
        <f>IF('Raw Data'!B977=0," ",(MAX('Raw Data'!P977:R977)-MIN('Raw Data'!P977:R977)))</f>
        <v xml:space="preserve"> </v>
      </c>
      <c r="I970" s="21" t="str">
        <f>IF('Raw Data'!B977=0," ",AVERAGE(E970,G970))</f>
        <v xml:space="preserve"> </v>
      </c>
      <c r="J970" s="21" t="str">
        <f>IF('Raw Data'!B977=0," ",AVERAGE(F970,H970))</f>
        <v xml:space="preserve"> </v>
      </c>
      <c r="K970" s="21" t="str">
        <f>IF('Raw Data'!B977=0," ",AVERAGE(I970,J970))</f>
        <v xml:space="preserve"> </v>
      </c>
      <c r="L970" s="21" t="str">
        <f>IF('Raw Data'!B977=0," ",AVERAGE('Raw Data'!G977:I977,'Raw Data'!M977:O977))</f>
        <v xml:space="preserve"> </v>
      </c>
      <c r="M970" s="21" t="str">
        <f>IF('Raw Data'!B977=0," ",AVERAGE('Raw Data'!J977:L977,'Raw Data'!P977:R977))</f>
        <v xml:space="preserve"> </v>
      </c>
      <c r="N970" s="21" t="str">
        <f>IF('Raw Data'!B977=0," ",(MAX(L970:M970)-MIN(L970,M970)))</f>
        <v xml:space="preserve"> </v>
      </c>
      <c r="O970" s="21" t="str">
        <f>IF('Raw Data'!B977=0," ",AVERAGE('Raw Data'!G977:L977))</f>
        <v xml:space="preserve"> </v>
      </c>
      <c r="P970" s="21" t="str">
        <f>IF('Raw Data'!B977=0," ",AVERAGE('Raw Data'!M977:R977))</f>
        <v xml:space="preserve"> </v>
      </c>
      <c r="Q970" s="21" t="str">
        <f>IF('Raw Data'!B977=0," ",(MAX(O970:P970)-MIN(O970:P970)))</f>
        <v xml:space="preserve"> </v>
      </c>
      <c r="R970" s="21" t="str">
        <f>IF('Raw Data'!B977=0," ",K970*$H$1)</f>
        <v xml:space="preserve"> </v>
      </c>
      <c r="S970" s="21" t="str">
        <f>IF('Raw Data'!B977=0," ",(POWER(N970*$H$2, 2)-(POWER(R970,2)/6)))</f>
        <v xml:space="preserve"> </v>
      </c>
      <c r="T970" s="21" t="str">
        <f>IF('Raw Data'!B977=0," ",IF(S970&lt;0,0,SQRT(S970)))</f>
        <v xml:space="preserve"> </v>
      </c>
      <c r="U970" s="21" t="str">
        <f>IF('Raw Data'!B977=0," ",IF((D970-C970)&gt;POWER(10, 50),2*MIN(AVERAGE('Raw Data'!G977:R977)-C970,D970-AVERAGE('Raw Data'!G977:R977)),(D970-C970)/6))</f>
        <v xml:space="preserve"> </v>
      </c>
      <c r="V970" s="21" t="str">
        <f>IF('Raw Data'!B977=0," ",SQRT(POWER(R970,2)+POWER(T970,2)))</f>
        <v xml:space="preserve"> </v>
      </c>
      <c r="W970" s="21" t="str">
        <f>IF('Raw Data'!B977=0," ",IF(U970&lt;V970,0,SQRT(POWER(U970,2)-POWER(V970,2))))</f>
        <v xml:space="preserve"> </v>
      </c>
      <c r="X970" s="21" t="str">
        <f>IF('Raw Data'!B977=0," ",V970/U970)</f>
        <v xml:space="preserve"> </v>
      </c>
      <c r="Y970" s="21" t="str">
        <f>IF('Raw Data'!B977=0," ",SQRT(2)*(W970/V970))</f>
        <v xml:space="preserve"> </v>
      </c>
      <c r="Z970" s="21" t="str">
        <f>IF('Raw Data'!B977=0," ",'Raw Data'!T977)</f>
        <v xml:space="preserve"> </v>
      </c>
      <c r="AA970" s="21" t="str">
        <f>IF('Raw Data'!B977=0," ",'Raw Data'!F977)</f>
        <v xml:space="preserve"> </v>
      </c>
      <c r="AB970" s="132" t="str">
        <f>IF('Raw Data'!B977=0," ","No")</f>
        <v xml:space="preserve"> </v>
      </c>
      <c r="AC970" s="139" t="str">
        <f>IF('Raw Data'!B977=0," ","Yes")</f>
        <v xml:space="preserve"> </v>
      </c>
    </row>
    <row r="971" spans="1:29" x14ac:dyDescent="0.2">
      <c r="A971" s="21" t="str">
        <f>IF('Raw Data'!B978=0," ",'Raw Data'!B978)</f>
        <v xml:space="preserve"> </v>
      </c>
      <c r="B971" s="27" t="str">
        <f>IF('Raw Data'!B978=0," ",'Raw Data'!C978)</f>
        <v xml:space="preserve"> </v>
      </c>
      <c r="C971" s="21" t="str">
        <f>IF('Raw Data'!B978=0," ",'Raw Data'!D978)</f>
        <v xml:space="preserve"> </v>
      </c>
      <c r="D971" s="21" t="str">
        <f>IF('Raw Data'!B978=0," ",'Raw Data'!E978)</f>
        <v xml:space="preserve"> </v>
      </c>
      <c r="E971" s="21" t="str">
        <f>IF('Raw Data'!B978=0," ",(MAX('Raw Data'!G978:I978)-MIN('Raw Data'!G978:I978)))</f>
        <v xml:space="preserve"> </v>
      </c>
      <c r="F971" s="21" t="str">
        <f>IF('Raw Data'!B978=0," ",(MAX('Raw Data'!J978:L978)-MIN('Raw Data'!J978:L978)))</f>
        <v xml:space="preserve"> </v>
      </c>
      <c r="G971" s="21" t="str">
        <f>IF('Raw Data'!B978=0," ",(MAX('Raw Data'!M978:O978)-MIN('Raw Data'!M978:O978)))</f>
        <v xml:space="preserve"> </v>
      </c>
      <c r="H971" s="21" t="str">
        <f>IF('Raw Data'!B978=0," ",(MAX('Raw Data'!P978:R978)-MIN('Raw Data'!P978:R978)))</f>
        <v xml:space="preserve"> </v>
      </c>
      <c r="I971" s="21" t="str">
        <f>IF('Raw Data'!B978=0," ",AVERAGE(E971,G971))</f>
        <v xml:space="preserve"> </v>
      </c>
      <c r="J971" s="21" t="str">
        <f>IF('Raw Data'!B978=0," ",AVERAGE(F971,H971))</f>
        <v xml:space="preserve"> </v>
      </c>
      <c r="K971" s="21" t="str">
        <f>IF('Raw Data'!B978=0," ",AVERAGE(I971,J971))</f>
        <v xml:space="preserve"> </v>
      </c>
      <c r="L971" s="21" t="str">
        <f>IF('Raw Data'!B978=0," ",AVERAGE('Raw Data'!G978:I978,'Raw Data'!M978:O978))</f>
        <v xml:space="preserve"> </v>
      </c>
      <c r="M971" s="21" t="str">
        <f>IF('Raw Data'!B978=0," ",AVERAGE('Raw Data'!J978:L978,'Raw Data'!P978:R978))</f>
        <v xml:space="preserve"> </v>
      </c>
      <c r="N971" s="21" t="str">
        <f>IF('Raw Data'!B978=0," ",(MAX(L971:M971)-MIN(L971,M971)))</f>
        <v xml:space="preserve"> </v>
      </c>
      <c r="O971" s="21" t="str">
        <f>IF('Raw Data'!B978=0," ",AVERAGE('Raw Data'!G978:L978))</f>
        <v xml:space="preserve"> </v>
      </c>
      <c r="P971" s="21" t="str">
        <f>IF('Raw Data'!B978=0," ",AVERAGE('Raw Data'!M978:R978))</f>
        <v xml:space="preserve"> </v>
      </c>
      <c r="Q971" s="21" t="str">
        <f>IF('Raw Data'!B978=0," ",(MAX(O971:P971)-MIN(O971:P971)))</f>
        <v xml:space="preserve"> </v>
      </c>
      <c r="R971" s="21" t="str">
        <f>IF('Raw Data'!B978=0," ",K971*$H$1)</f>
        <v xml:space="preserve"> </v>
      </c>
      <c r="S971" s="21" t="str">
        <f>IF('Raw Data'!B978=0," ",(POWER(N971*$H$2, 2)-(POWER(R971,2)/6)))</f>
        <v xml:space="preserve"> </v>
      </c>
      <c r="T971" s="21" t="str">
        <f>IF('Raw Data'!B978=0," ",IF(S971&lt;0,0,SQRT(S971)))</f>
        <v xml:space="preserve"> </v>
      </c>
      <c r="U971" s="21" t="str">
        <f>IF('Raw Data'!B978=0," ",IF((D971-C971)&gt;POWER(10, 50),2*MIN(AVERAGE('Raw Data'!G978:R978)-C971,D971-AVERAGE('Raw Data'!G978:R978)),(D971-C971)/6))</f>
        <v xml:space="preserve"> </v>
      </c>
      <c r="V971" s="21" t="str">
        <f>IF('Raw Data'!B978=0," ",SQRT(POWER(R971,2)+POWER(T971,2)))</f>
        <v xml:space="preserve"> </v>
      </c>
      <c r="W971" s="21" t="str">
        <f>IF('Raw Data'!B978=0," ",IF(U971&lt;V971,0,SQRT(POWER(U971,2)-POWER(V971,2))))</f>
        <v xml:space="preserve"> </v>
      </c>
      <c r="X971" s="21" t="str">
        <f>IF('Raw Data'!B978=0," ",V971/U971)</f>
        <v xml:space="preserve"> </v>
      </c>
      <c r="Y971" s="21" t="str">
        <f>IF('Raw Data'!B978=0," ",SQRT(2)*(W971/V971))</f>
        <v xml:space="preserve"> </v>
      </c>
      <c r="Z971" s="21" t="str">
        <f>IF('Raw Data'!B978=0," ",'Raw Data'!T978)</f>
        <v xml:space="preserve"> </v>
      </c>
      <c r="AA971" s="21" t="str">
        <f>IF('Raw Data'!B978=0," ",'Raw Data'!F978)</f>
        <v xml:space="preserve"> </v>
      </c>
      <c r="AB971" s="132" t="str">
        <f>IF('Raw Data'!B978=0," ","No")</f>
        <v xml:space="preserve"> </v>
      </c>
      <c r="AC971" s="139" t="str">
        <f>IF('Raw Data'!B978=0," ","Yes")</f>
        <v xml:space="preserve"> </v>
      </c>
    </row>
    <row r="972" spans="1:29" x14ac:dyDescent="0.2">
      <c r="A972" s="21" t="str">
        <f>IF('Raw Data'!B979=0," ",'Raw Data'!B979)</f>
        <v xml:space="preserve"> </v>
      </c>
      <c r="B972" s="27" t="str">
        <f>IF('Raw Data'!B979=0," ",'Raw Data'!C979)</f>
        <v xml:space="preserve"> </v>
      </c>
      <c r="C972" s="21" t="str">
        <f>IF('Raw Data'!B979=0," ",'Raw Data'!D979)</f>
        <v xml:space="preserve"> </v>
      </c>
      <c r="D972" s="21" t="str">
        <f>IF('Raw Data'!B979=0," ",'Raw Data'!E979)</f>
        <v xml:space="preserve"> </v>
      </c>
      <c r="E972" s="21" t="str">
        <f>IF('Raw Data'!B979=0," ",(MAX('Raw Data'!G979:I979)-MIN('Raw Data'!G979:I979)))</f>
        <v xml:space="preserve"> </v>
      </c>
      <c r="F972" s="21" t="str">
        <f>IF('Raw Data'!B979=0," ",(MAX('Raw Data'!J979:L979)-MIN('Raw Data'!J979:L979)))</f>
        <v xml:space="preserve"> </v>
      </c>
      <c r="G972" s="21" t="str">
        <f>IF('Raw Data'!B979=0," ",(MAX('Raw Data'!M979:O979)-MIN('Raw Data'!M979:O979)))</f>
        <v xml:space="preserve"> </v>
      </c>
      <c r="H972" s="21" t="str">
        <f>IF('Raw Data'!B979=0," ",(MAX('Raw Data'!P979:R979)-MIN('Raw Data'!P979:R979)))</f>
        <v xml:space="preserve"> </v>
      </c>
      <c r="I972" s="21" t="str">
        <f>IF('Raw Data'!B979=0," ",AVERAGE(E972,G972))</f>
        <v xml:space="preserve"> </v>
      </c>
      <c r="J972" s="21" t="str">
        <f>IF('Raw Data'!B979=0," ",AVERAGE(F972,H972))</f>
        <v xml:space="preserve"> </v>
      </c>
      <c r="K972" s="21" t="str">
        <f>IF('Raw Data'!B979=0," ",AVERAGE(I972,J972))</f>
        <v xml:space="preserve"> </v>
      </c>
      <c r="L972" s="21" t="str">
        <f>IF('Raw Data'!B979=0," ",AVERAGE('Raw Data'!G979:I979,'Raw Data'!M979:O979))</f>
        <v xml:space="preserve"> </v>
      </c>
      <c r="M972" s="21" t="str">
        <f>IF('Raw Data'!B979=0," ",AVERAGE('Raw Data'!J979:L979,'Raw Data'!P979:R979))</f>
        <v xml:space="preserve"> </v>
      </c>
      <c r="N972" s="21" t="str">
        <f>IF('Raw Data'!B979=0," ",(MAX(L972:M972)-MIN(L972,M972)))</f>
        <v xml:space="preserve"> </v>
      </c>
      <c r="O972" s="21" t="str">
        <f>IF('Raw Data'!B979=0," ",AVERAGE('Raw Data'!G979:L979))</f>
        <v xml:space="preserve"> </v>
      </c>
      <c r="P972" s="21" t="str">
        <f>IF('Raw Data'!B979=0," ",AVERAGE('Raw Data'!M979:R979))</f>
        <v xml:space="preserve"> </v>
      </c>
      <c r="Q972" s="21" t="str">
        <f>IF('Raw Data'!B979=0," ",(MAX(O972:P972)-MIN(O972:P972)))</f>
        <v xml:space="preserve"> </v>
      </c>
      <c r="R972" s="21" t="str">
        <f>IF('Raw Data'!B979=0," ",K972*$H$1)</f>
        <v xml:space="preserve"> </v>
      </c>
      <c r="S972" s="21" t="str">
        <f>IF('Raw Data'!B979=0," ",(POWER(N972*$H$2, 2)-(POWER(R972,2)/6)))</f>
        <v xml:space="preserve"> </v>
      </c>
      <c r="T972" s="21" t="str">
        <f>IF('Raw Data'!B979=0," ",IF(S972&lt;0,0,SQRT(S972)))</f>
        <v xml:space="preserve"> </v>
      </c>
      <c r="U972" s="21" t="str">
        <f>IF('Raw Data'!B979=0," ",IF((D972-C972)&gt;POWER(10, 50),2*MIN(AVERAGE('Raw Data'!G979:R979)-C972,D972-AVERAGE('Raw Data'!G979:R979)),(D972-C972)/6))</f>
        <v xml:space="preserve"> </v>
      </c>
      <c r="V972" s="21" t="str">
        <f>IF('Raw Data'!B979=0," ",SQRT(POWER(R972,2)+POWER(T972,2)))</f>
        <v xml:space="preserve"> </v>
      </c>
      <c r="W972" s="21" t="str">
        <f>IF('Raw Data'!B979=0," ",IF(U972&lt;V972,0,SQRT(POWER(U972,2)-POWER(V972,2))))</f>
        <v xml:space="preserve"> </v>
      </c>
      <c r="X972" s="21" t="str">
        <f>IF('Raw Data'!B979=0," ",V972/U972)</f>
        <v xml:space="preserve"> </v>
      </c>
      <c r="Y972" s="21" t="str">
        <f>IF('Raw Data'!B979=0," ",SQRT(2)*(W972/V972))</f>
        <v xml:space="preserve"> </v>
      </c>
      <c r="Z972" s="21" t="str">
        <f>IF('Raw Data'!B979=0," ",'Raw Data'!T979)</f>
        <v xml:space="preserve"> </v>
      </c>
      <c r="AA972" s="21" t="str">
        <f>IF('Raw Data'!B979=0," ",'Raw Data'!F979)</f>
        <v xml:space="preserve"> </v>
      </c>
      <c r="AB972" s="132" t="str">
        <f>IF('Raw Data'!B979=0," ","No")</f>
        <v xml:space="preserve"> </v>
      </c>
      <c r="AC972" s="139" t="str">
        <f>IF('Raw Data'!B979=0," ","Yes")</f>
        <v xml:space="preserve"> </v>
      </c>
    </row>
    <row r="973" spans="1:29" x14ac:dyDescent="0.2">
      <c r="A973" s="21" t="str">
        <f>IF('Raw Data'!B980=0," ",'Raw Data'!B980)</f>
        <v xml:space="preserve"> </v>
      </c>
      <c r="B973" s="27" t="str">
        <f>IF('Raw Data'!B980=0," ",'Raw Data'!C980)</f>
        <v xml:space="preserve"> </v>
      </c>
      <c r="C973" s="21" t="str">
        <f>IF('Raw Data'!B980=0," ",'Raw Data'!D980)</f>
        <v xml:space="preserve"> </v>
      </c>
      <c r="D973" s="21" t="str">
        <f>IF('Raw Data'!B980=0," ",'Raw Data'!E980)</f>
        <v xml:space="preserve"> </v>
      </c>
      <c r="E973" s="21" t="str">
        <f>IF('Raw Data'!B980=0," ",(MAX('Raw Data'!G980:I980)-MIN('Raw Data'!G980:I980)))</f>
        <v xml:space="preserve"> </v>
      </c>
      <c r="F973" s="21" t="str">
        <f>IF('Raw Data'!B980=0," ",(MAX('Raw Data'!J980:L980)-MIN('Raw Data'!J980:L980)))</f>
        <v xml:space="preserve"> </v>
      </c>
      <c r="G973" s="21" t="str">
        <f>IF('Raw Data'!B980=0," ",(MAX('Raw Data'!M980:O980)-MIN('Raw Data'!M980:O980)))</f>
        <v xml:space="preserve"> </v>
      </c>
      <c r="H973" s="21" t="str">
        <f>IF('Raw Data'!B980=0," ",(MAX('Raw Data'!P980:R980)-MIN('Raw Data'!P980:R980)))</f>
        <v xml:space="preserve"> </v>
      </c>
      <c r="I973" s="21" t="str">
        <f>IF('Raw Data'!B980=0," ",AVERAGE(E973,G973))</f>
        <v xml:space="preserve"> </v>
      </c>
      <c r="J973" s="21" t="str">
        <f>IF('Raw Data'!B980=0," ",AVERAGE(F973,H973))</f>
        <v xml:space="preserve"> </v>
      </c>
      <c r="K973" s="21" t="str">
        <f>IF('Raw Data'!B980=0," ",AVERAGE(I973,J973))</f>
        <v xml:space="preserve"> </v>
      </c>
      <c r="L973" s="21" t="str">
        <f>IF('Raw Data'!B980=0," ",AVERAGE('Raw Data'!G980:I980,'Raw Data'!M980:O980))</f>
        <v xml:space="preserve"> </v>
      </c>
      <c r="M973" s="21" t="str">
        <f>IF('Raw Data'!B980=0," ",AVERAGE('Raw Data'!J980:L980,'Raw Data'!P980:R980))</f>
        <v xml:space="preserve"> </v>
      </c>
      <c r="N973" s="21" t="str">
        <f>IF('Raw Data'!B980=0," ",(MAX(L973:M973)-MIN(L973,M973)))</f>
        <v xml:space="preserve"> </v>
      </c>
      <c r="O973" s="21" t="str">
        <f>IF('Raw Data'!B980=0," ",AVERAGE('Raw Data'!G980:L980))</f>
        <v xml:space="preserve"> </v>
      </c>
      <c r="P973" s="21" t="str">
        <f>IF('Raw Data'!B980=0," ",AVERAGE('Raw Data'!M980:R980))</f>
        <v xml:space="preserve"> </v>
      </c>
      <c r="Q973" s="21" t="str">
        <f>IF('Raw Data'!B980=0," ",(MAX(O973:P973)-MIN(O973:P973)))</f>
        <v xml:space="preserve"> </v>
      </c>
      <c r="R973" s="21" t="str">
        <f>IF('Raw Data'!B980=0," ",K973*$H$1)</f>
        <v xml:space="preserve"> </v>
      </c>
      <c r="S973" s="21" t="str">
        <f>IF('Raw Data'!B980=0," ",(POWER(N973*$H$2, 2)-(POWER(R973,2)/6)))</f>
        <v xml:space="preserve"> </v>
      </c>
      <c r="T973" s="21" t="str">
        <f>IF('Raw Data'!B980=0," ",IF(S973&lt;0,0,SQRT(S973)))</f>
        <v xml:space="preserve"> </v>
      </c>
      <c r="U973" s="21" t="str">
        <f>IF('Raw Data'!B980=0," ",IF((D973-C973)&gt;POWER(10, 50),2*MIN(AVERAGE('Raw Data'!G980:R980)-C973,D973-AVERAGE('Raw Data'!G980:R980)),(D973-C973)/6))</f>
        <v xml:space="preserve"> </v>
      </c>
      <c r="V973" s="21" t="str">
        <f>IF('Raw Data'!B980=0," ",SQRT(POWER(R973,2)+POWER(T973,2)))</f>
        <v xml:space="preserve"> </v>
      </c>
      <c r="W973" s="21" t="str">
        <f>IF('Raw Data'!B980=0," ",IF(U973&lt;V973,0,SQRT(POWER(U973,2)-POWER(V973,2))))</f>
        <v xml:space="preserve"> </v>
      </c>
      <c r="X973" s="21" t="str">
        <f>IF('Raw Data'!B980=0," ",V973/U973)</f>
        <v xml:space="preserve"> </v>
      </c>
      <c r="Y973" s="21" t="str">
        <f>IF('Raw Data'!B980=0," ",SQRT(2)*(W973/V973))</f>
        <v xml:space="preserve"> </v>
      </c>
      <c r="Z973" s="21" t="str">
        <f>IF('Raw Data'!B980=0," ",'Raw Data'!T980)</f>
        <v xml:space="preserve"> </v>
      </c>
      <c r="AA973" s="21" t="str">
        <f>IF('Raw Data'!B980=0," ",'Raw Data'!F980)</f>
        <v xml:space="preserve"> </v>
      </c>
      <c r="AB973" s="132" t="str">
        <f>IF('Raw Data'!B980=0," ","No")</f>
        <v xml:space="preserve"> </v>
      </c>
      <c r="AC973" s="139" t="str">
        <f>IF('Raw Data'!B980=0," ","Yes")</f>
        <v xml:space="preserve"> </v>
      </c>
    </row>
    <row r="974" spans="1:29" x14ac:dyDescent="0.2">
      <c r="A974" s="21" t="str">
        <f>IF('Raw Data'!B981=0," ",'Raw Data'!B981)</f>
        <v xml:space="preserve"> </v>
      </c>
      <c r="B974" s="27" t="str">
        <f>IF('Raw Data'!B981=0," ",'Raw Data'!C981)</f>
        <v xml:space="preserve"> </v>
      </c>
      <c r="C974" s="21" t="str">
        <f>IF('Raw Data'!B981=0," ",'Raw Data'!D981)</f>
        <v xml:space="preserve"> </v>
      </c>
      <c r="D974" s="21" t="str">
        <f>IF('Raw Data'!B981=0," ",'Raw Data'!E981)</f>
        <v xml:space="preserve"> </v>
      </c>
      <c r="E974" s="21" t="str">
        <f>IF('Raw Data'!B981=0," ",(MAX('Raw Data'!G981:I981)-MIN('Raw Data'!G981:I981)))</f>
        <v xml:space="preserve"> </v>
      </c>
      <c r="F974" s="21" t="str">
        <f>IF('Raw Data'!B981=0," ",(MAX('Raw Data'!J981:L981)-MIN('Raw Data'!J981:L981)))</f>
        <v xml:space="preserve"> </v>
      </c>
      <c r="G974" s="21" t="str">
        <f>IF('Raw Data'!B981=0," ",(MAX('Raw Data'!M981:O981)-MIN('Raw Data'!M981:O981)))</f>
        <v xml:space="preserve"> </v>
      </c>
      <c r="H974" s="21" t="str">
        <f>IF('Raw Data'!B981=0," ",(MAX('Raw Data'!P981:R981)-MIN('Raw Data'!P981:R981)))</f>
        <v xml:space="preserve"> </v>
      </c>
      <c r="I974" s="21" t="str">
        <f>IF('Raw Data'!B981=0," ",AVERAGE(E974,G974))</f>
        <v xml:space="preserve"> </v>
      </c>
      <c r="J974" s="21" t="str">
        <f>IF('Raw Data'!B981=0," ",AVERAGE(F974,H974))</f>
        <v xml:space="preserve"> </v>
      </c>
      <c r="K974" s="21" t="str">
        <f>IF('Raw Data'!B981=0," ",AVERAGE(I974,J974))</f>
        <v xml:space="preserve"> </v>
      </c>
      <c r="L974" s="21" t="str">
        <f>IF('Raw Data'!B981=0," ",AVERAGE('Raw Data'!G981:I981,'Raw Data'!M981:O981))</f>
        <v xml:space="preserve"> </v>
      </c>
      <c r="M974" s="21" t="str">
        <f>IF('Raw Data'!B981=0," ",AVERAGE('Raw Data'!J981:L981,'Raw Data'!P981:R981))</f>
        <v xml:space="preserve"> </v>
      </c>
      <c r="N974" s="21" t="str">
        <f>IF('Raw Data'!B981=0," ",(MAX(L974:M974)-MIN(L974,M974)))</f>
        <v xml:space="preserve"> </v>
      </c>
      <c r="O974" s="21" t="str">
        <f>IF('Raw Data'!B981=0," ",AVERAGE('Raw Data'!G981:L981))</f>
        <v xml:space="preserve"> </v>
      </c>
      <c r="P974" s="21" t="str">
        <f>IF('Raw Data'!B981=0," ",AVERAGE('Raw Data'!M981:R981))</f>
        <v xml:space="preserve"> </v>
      </c>
      <c r="Q974" s="21" t="str">
        <f>IF('Raw Data'!B981=0," ",(MAX(O974:P974)-MIN(O974:P974)))</f>
        <v xml:space="preserve"> </v>
      </c>
      <c r="R974" s="21" t="str">
        <f>IF('Raw Data'!B981=0," ",K974*$H$1)</f>
        <v xml:space="preserve"> </v>
      </c>
      <c r="S974" s="21" t="str">
        <f>IF('Raw Data'!B981=0," ",(POWER(N974*$H$2, 2)-(POWER(R974,2)/6)))</f>
        <v xml:space="preserve"> </v>
      </c>
      <c r="T974" s="21" t="str">
        <f>IF('Raw Data'!B981=0," ",IF(S974&lt;0,0,SQRT(S974)))</f>
        <v xml:space="preserve"> </v>
      </c>
      <c r="U974" s="21" t="str">
        <f>IF('Raw Data'!B981=0," ",IF((D974-C974)&gt;POWER(10, 50),2*MIN(AVERAGE('Raw Data'!G981:R981)-C974,D974-AVERAGE('Raw Data'!G981:R981)),(D974-C974)/6))</f>
        <v xml:space="preserve"> </v>
      </c>
      <c r="V974" s="21" t="str">
        <f>IF('Raw Data'!B981=0," ",SQRT(POWER(R974,2)+POWER(T974,2)))</f>
        <v xml:space="preserve"> </v>
      </c>
      <c r="W974" s="21" t="str">
        <f>IF('Raw Data'!B981=0," ",IF(U974&lt;V974,0,SQRT(POWER(U974,2)-POWER(V974,2))))</f>
        <v xml:space="preserve"> </v>
      </c>
      <c r="X974" s="21" t="str">
        <f>IF('Raw Data'!B981=0," ",V974/U974)</f>
        <v xml:space="preserve"> </v>
      </c>
      <c r="Y974" s="21" t="str">
        <f>IF('Raw Data'!B981=0," ",SQRT(2)*(W974/V974))</f>
        <v xml:space="preserve"> </v>
      </c>
      <c r="Z974" s="21" t="str">
        <f>IF('Raw Data'!B981=0," ",'Raw Data'!T981)</f>
        <v xml:space="preserve"> </v>
      </c>
      <c r="AA974" s="21" t="str">
        <f>IF('Raw Data'!B981=0," ",'Raw Data'!F981)</f>
        <v xml:space="preserve"> </v>
      </c>
      <c r="AB974" s="132" t="str">
        <f>IF('Raw Data'!B981=0," ","No")</f>
        <v xml:space="preserve"> </v>
      </c>
      <c r="AC974" s="139" t="str">
        <f>IF('Raw Data'!B981=0," ","Yes")</f>
        <v xml:space="preserve"> </v>
      </c>
    </row>
    <row r="975" spans="1:29" x14ac:dyDescent="0.2">
      <c r="A975" s="21" t="str">
        <f>IF('Raw Data'!B982=0," ",'Raw Data'!B982)</f>
        <v xml:space="preserve"> </v>
      </c>
      <c r="B975" s="27" t="str">
        <f>IF('Raw Data'!B982=0," ",'Raw Data'!C982)</f>
        <v xml:space="preserve"> </v>
      </c>
      <c r="C975" s="21" t="str">
        <f>IF('Raw Data'!B982=0," ",'Raw Data'!D982)</f>
        <v xml:space="preserve"> </v>
      </c>
      <c r="D975" s="21" t="str">
        <f>IF('Raw Data'!B982=0," ",'Raw Data'!E982)</f>
        <v xml:space="preserve"> </v>
      </c>
      <c r="E975" s="21" t="str">
        <f>IF('Raw Data'!B982=0," ",(MAX('Raw Data'!G982:I982)-MIN('Raw Data'!G982:I982)))</f>
        <v xml:space="preserve"> </v>
      </c>
      <c r="F975" s="21" t="str">
        <f>IF('Raw Data'!B982=0," ",(MAX('Raw Data'!J982:L982)-MIN('Raw Data'!J982:L982)))</f>
        <v xml:space="preserve"> </v>
      </c>
      <c r="G975" s="21" t="str">
        <f>IF('Raw Data'!B982=0," ",(MAX('Raw Data'!M982:O982)-MIN('Raw Data'!M982:O982)))</f>
        <v xml:space="preserve"> </v>
      </c>
      <c r="H975" s="21" t="str">
        <f>IF('Raw Data'!B982=0," ",(MAX('Raw Data'!P982:R982)-MIN('Raw Data'!P982:R982)))</f>
        <v xml:space="preserve"> </v>
      </c>
      <c r="I975" s="21" t="str">
        <f>IF('Raw Data'!B982=0," ",AVERAGE(E975,G975))</f>
        <v xml:space="preserve"> </v>
      </c>
      <c r="J975" s="21" t="str">
        <f>IF('Raw Data'!B982=0," ",AVERAGE(F975,H975))</f>
        <v xml:space="preserve"> </v>
      </c>
      <c r="K975" s="21" t="str">
        <f>IF('Raw Data'!B982=0," ",AVERAGE(I975,J975))</f>
        <v xml:space="preserve"> </v>
      </c>
      <c r="L975" s="21" t="str">
        <f>IF('Raw Data'!B982=0," ",AVERAGE('Raw Data'!G982:I982,'Raw Data'!M982:O982))</f>
        <v xml:space="preserve"> </v>
      </c>
      <c r="M975" s="21" t="str">
        <f>IF('Raw Data'!B982=0," ",AVERAGE('Raw Data'!J982:L982,'Raw Data'!P982:R982))</f>
        <v xml:space="preserve"> </v>
      </c>
      <c r="N975" s="21" t="str">
        <f>IF('Raw Data'!B982=0," ",(MAX(L975:M975)-MIN(L975,M975)))</f>
        <v xml:space="preserve"> </v>
      </c>
      <c r="O975" s="21" t="str">
        <f>IF('Raw Data'!B982=0," ",AVERAGE('Raw Data'!G982:L982))</f>
        <v xml:space="preserve"> </v>
      </c>
      <c r="P975" s="21" t="str">
        <f>IF('Raw Data'!B982=0," ",AVERAGE('Raw Data'!M982:R982))</f>
        <v xml:space="preserve"> </v>
      </c>
      <c r="Q975" s="21" t="str">
        <f>IF('Raw Data'!B982=0," ",(MAX(O975:P975)-MIN(O975:P975)))</f>
        <v xml:space="preserve"> </v>
      </c>
      <c r="R975" s="21" t="str">
        <f>IF('Raw Data'!B982=0," ",K975*$H$1)</f>
        <v xml:space="preserve"> </v>
      </c>
      <c r="S975" s="21" t="str">
        <f>IF('Raw Data'!B982=0," ",(POWER(N975*$H$2, 2)-(POWER(R975,2)/6)))</f>
        <v xml:space="preserve"> </v>
      </c>
      <c r="T975" s="21" t="str">
        <f>IF('Raw Data'!B982=0," ",IF(S975&lt;0,0,SQRT(S975)))</f>
        <v xml:space="preserve"> </v>
      </c>
      <c r="U975" s="21" t="str">
        <f>IF('Raw Data'!B982=0," ",IF((D975-C975)&gt;POWER(10, 50),2*MIN(AVERAGE('Raw Data'!G982:R982)-C975,D975-AVERAGE('Raw Data'!G982:R982)),(D975-C975)/6))</f>
        <v xml:space="preserve"> </v>
      </c>
      <c r="V975" s="21" t="str">
        <f>IF('Raw Data'!B982=0," ",SQRT(POWER(R975,2)+POWER(T975,2)))</f>
        <v xml:space="preserve"> </v>
      </c>
      <c r="W975" s="21" t="str">
        <f>IF('Raw Data'!B982=0," ",IF(U975&lt;V975,0,SQRT(POWER(U975,2)-POWER(V975,2))))</f>
        <v xml:space="preserve"> </v>
      </c>
      <c r="X975" s="21" t="str">
        <f>IF('Raw Data'!B982=0," ",V975/U975)</f>
        <v xml:space="preserve"> </v>
      </c>
      <c r="Y975" s="21" t="str">
        <f>IF('Raw Data'!B982=0," ",SQRT(2)*(W975/V975))</f>
        <v xml:space="preserve"> </v>
      </c>
      <c r="Z975" s="21" t="str">
        <f>IF('Raw Data'!B982=0," ",'Raw Data'!T982)</f>
        <v xml:space="preserve"> </v>
      </c>
      <c r="AA975" s="21" t="str">
        <f>IF('Raw Data'!B982=0," ",'Raw Data'!F982)</f>
        <v xml:space="preserve"> </v>
      </c>
      <c r="AB975" s="132" t="str">
        <f>IF('Raw Data'!B982=0," ","No")</f>
        <v xml:space="preserve"> </v>
      </c>
      <c r="AC975" s="139" t="str">
        <f>IF('Raw Data'!B982=0," ","Yes")</f>
        <v xml:space="preserve"> </v>
      </c>
    </row>
    <row r="976" spans="1:29" x14ac:dyDescent="0.2">
      <c r="A976" s="21" t="str">
        <f>IF('Raw Data'!B983=0," ",'Raw Data'!B983)</f>
        <v xml:space="preserve"> </v>
      </c>
      <c r="B976" s="27" t="str">
        <f>IF('Raw Data'!B983=0," ",'Raw Data'!C983)</f>
        <v xml:space="preserve"> </v>
      </c>
      <c r="C976" s="21" t="str">
        <f>IF('Raw Data'!B983=0," ",'Raw Data'!D983)</f>
        <v xml:space="preserve"> </v>
      </c>
      <c r="D976" s="21" t="str">
        <f>IF('Raw Data'!B983=0," ",'Raw Data'!E983)</f>
        <v xml:space="preserve"> </v>
      </c>
      <c r="E976" s="21" t="str">
        <f>IF('Raw Data'!B983=0," ",(MAX('Raw Data'!G983:I983)-MIN('Raw Data'!G983:I983)))</f>
        <v xml:space="preserve"> </v>
      </c>
      <c r="F976" s="21" t="str">
        <f>IF('Raw Data'!B983=0," ",(MAX('Raw Data'!J983:L983)-MIN('Raw Data'!J983:L983)))</f>
        <v xml:space="preserve"> </v>
      </c>
      <c r="G976" s="21" t="str">
        <f>IF('Raw Data'!B983=0," ",(MAX('Raw Data'!M983:O983)-MIN('Raw Data'!M983:O983)))</f>
        <v xml:space="preserve"> </v>
      </c>
      <c r="H976" s="21" t="str">
        <f>IF('Raw Data'!B983=0," ",(MAX('Raw Data'!P983:R983)-MIN('Raw Data'!P983:R983)))</f>
        <v xml:space="preserve"> </v>
      </c>
      <c r="I976" s="21" t="str">
        <f>IF('Raw Data'!B983=0," ",AVERAGE(E976,G976))</f>
        <v xml:space="preserve"> </v>
      </c>
      <c r="J976" s="21" t="str">
        <f>IF('Raw Data'!B983=0," ",AVERAGE(F976,H976))</f>
        <v xml:space="preserve"> </v>
      </c>
      <c r="K976" s="21" t="str">
        <f>IF('Raw Data'!B983=0," ",AVERAGE(I976,J976))</f>
        <v xml:space="preserve"> </v>
      </c>
      <c r="L976" s="21" t="str">
        <f>IF('Raw Data'!B983=0," ",AVERAGE('Raw Data'!G983:I983,'Raw Data'!M983:O983))</f>
        <v xml:space="preserve"> </v>
      </c>
      <c r="M976" s="21" t="str">
        <f>IF('Raw Data'!B983=0," ",AVERAGE('Raw Data'!J983:L983,'Raw Data'!P983:R983))</f>
        <v xml:space="preserve"> </v>
      </c>
      <c r="N976" s="21" t="str">
        <f>IF('Raw Data'!B983=0," ",(MAX(L976:M976)-MIN(L976,M976)))</f>
        <v xml:space="preserve"> </v>
      </c>
      <c r="O976" s="21" t="str">
        <f>IF('Raw Data'!B983=0," ",AVERAGE('Raw Data'!G983:L983))</f>
        <v xml:space="preserve"> </v>
      </c>
      <c r="P976" s="21" t="str">
        <f>IF('Raw Data'!B983=0," ",AVERAGE('Raw Data'!M983:R983))</f>
        <v xml:space="preserve"> </v>
      </c>
      <c r="Q976" s="21" t="str">
        <f>IF('Raw Data'!B983=0," ",(MAX(O976:P976)-MIN(O976:P976)))</f>
        <v xml:space="preserve"> </v>
      </c>
      <c r="R976" s="21" t="str">
        <f>IF('Raw Data'!B983=0," ",K976*$H$1)</f>
        <v xml:space="preserve"> </v>
      </c>
      <c r="S976" s="21" t="str">
        <f>IF('Raw Data'!B983=0," ",(POWER(N976*$H$2, 2)-(POWER(R976,2)/6)))</f>
        <v xml:space="preserve"> </v>
      </c>
      <c r="T976" s="21" t="str">
        <f>IF('Raw Data'!B983=0," ",IF(S976&lt;0,0,SQRT(S976)))</f>
        <v xml:space="preserve"> </v>
      </c>
      <c r="U976" s="21" t="str">
        <f>IF('Raw Data'!B983=0," ",IF((D976-C976)&gt;POWER(10, 50),2*MIN(AVERAGE('Raw Data'!G983:R983)-C976,D976-AVERAGE('Raw Data'!G983:R983)),(D976-C976)/6))</f>
        <v xml:space="preserve"> </v>
      </c>
      <c r="V976" s="21" t="str">
        <f>IF('Raw Data'!B983=0," ",SQRT(POWER(R976,2)+POWER(T976,2)))</f>
        <v xml:space="preserve"> </v>
      </c>
      <c r="W976" s="21" t="str">
        <f>IF('Raw Data'!B983=0," ",IF(U976&lt;V976,0,SQRT(POWER(U976,2)-POWER(V976,2))))</f>
        <v xml:space="preserve"> </v>
      </c>
      <c r="X976" s="21" t="str">
        <f>IF('Raw Data'!B983=0," ",V976/U976)</f>
        <v xml:space="preserve"> </v>
      </c>
      <c r="Y976" s="21" t="str">
        <f>IF('Raw Data'!B983=0," ",SQRT(2)*(W976/V976))</f>
        <v xml:space="preserve"> </v>
      </c>
      <c r="Z976" s="21" t="str">
        <f>IF('Raw Data'!B983=0," ",'Raw Data'!T983)</f>
        <v xml:space="preserve"> </v>
      </c>
      <c r="AA976" s="21" t="str">
        <f>IF('Raw Data'!B983=0," ",'Raw Data'!F983)</f>
        <v xml:space="preserve"> </v>
      </c>
      <c r="AB976" s="132" t="str">
        <f>IF('Raw Data'!B983=0," ","No")</f>
        <v xml:space="preserve"> </v>
      </c>
      <c r="AC976" s="139" t="str">
        <f>IF('Raw Data'!B983=0," ","Yes")</f>
        <v xml:space="preserve"> </v>
      </c>
    </row>
    <row r="977" spans="1:29" x14ac:dyDescent="0.2">
      <c r="A977" s="21" t="str">
        <f>IF('Raw Data'!B984=0," ",'Raw Data'!B984)</f>
        <v xml:space="preserve"> </v>
      </c>
      <c r="B977" s="27" t="str">
        <f>IF('Raw Data'!B984=0," ",'Raw Data'!C984)</f>
        <v xml:space="preserve"> </v>
      </c>
      <c r="C977" s="21" t="str">
        <f>IF('Raw Data'!B984=0," ",'Raw Data'!D984)</f>
        <v xml:space="preserve"> </v>
      </c>
      <c r="D977" s="21" t="str">
        <f>IF('Raw Data'!B984=0," ",'Raw Data'!E984)</f>
        <v xml:space="preserve"> </v>
      </c>
      <c r="E977" s="21" t="str">
        <f>IF('Raw Data'!B984=0," ",(MAX('Raw Data'!G984:I984)-MIN('Raw Data'!G984:I984)))</f>
        <v xml:space="preserve"> </v>
      </c>
      <c r="F977" s="21" t="str">
        <f>IF('Raw Data'!B984=0," ",(MAX('Raw Data'!J984:L984)-MIN('Raw Data'!J984:L984)))</f>
        <v xml:space="preserve"> </v>
      </c>
      <c r="G977" s="21" t="str">
        <f>IF('Raw Data'!B984=0," ",(MAX('Raw Data'!M984:O984)-MIN('Raw Data'!M984:O984)))</f>
        <v xml:space="preserve"> </v>
      </c>
      <c r="H977" s="21" t="str">
        <f>IF('Raw Data'!B984=0," ",(MAX('Raw Data'!P984:R984)-MIN('Raw Data'!P984:R984)))</f>
        <v xml:space="preserve"> </v>
      </c>
      <c r="I977" s="21" t="str">
        <f>IF('Raw Data'!B984=0," ",AVERAGE(E977,G977))</f>
        <v xml:space="preserve"> </v>
      </c>
      <c r="J977" s="21" t="str">
        <f>IF('Raw Data'!B984=0," ",AVERAGE(F977,H977))</f>
        <v xml:space="preserve"> </v>
      </c>
      <c r="K977" s="21" t="str">
        <f>IF('Raw Data'!B984=0," ",AVERAGE(I977,J977))</f>
        <v xml:space="preserve"> </v>
      </c>
      <c r="L977" s="21" t="str">
        <f>IF('Raw Data'!B984=0," ",AVERAGE('Raw Data'!G984:I984,'Raw Data'!M984:O984))</f>
        <v xml:space="preserve"> </v>
      </c>
      <c r="M977" s="21" t="str">
        <f>IF('Raw Data'!B984=0," ",AVERAGE('Raw Data'!J984:L984,'Raw Data'!P984:R984))</f>
        <v xml:space="preserve"> </v>
      </c>
      <c r="N977" s="21" t="str">
        <f>IF('Raw Data'!B984=0," ",(MAX(L977:M977)-MIN(L977,M977)))</f>
        <v xml:space="preserve"> </v>
      </c>
      <c r="O977" s="21" t="str">
        <f>IF('Raw Data'!B984=0," ",AVERAGE('Raw Data'!G984:L984))</f>
        <v xml:space="preserve"> </v>
      </c>
      <c r="P977" s="21" t="str">
        <f>IF('Raw Data'!B984=0," ",AVERAGE('Raw Data'!M984:R984))</f>
        <v xml:space="preserve"> </v>
      </c>
      <c r="Q977" s="21" t="str">
        <f>IF('Raw Data'!B984=0," ",(MAX(O977:P977)-MIN(O977:P977)))</f>
        <v xml:space="preserve"> </v>
      </c>
      <c r="R977" s="21" t="str">
        <f>IF('Raw Data'!B984=0," ",K977*$H$1)</f>
        <v xml:space="preserve"> </v>
      </c>
      <c r="S977" s="21" t="str">
        <f>IF('Raw Data'!B984=0," ",(POWER(N977*$H$2, 2)-(POWER(R977,2)/6)))</f>
        <v xml:space="preserve"> </v>
      </c>
      <c r="T977" s="21" t="str">
        <f>IF('Raw Data'!B984=0," ",IF(S977&lt;0,0,SQRT(S977)))</f>
        <v xml:space="preserve"> </v>
      </c>
      <c r="U977" s="21" t="str">
        <f>IF('Raw Data'!B984=0," ",IF((D977-C977)&gt;POWER(10, 50),2*MIN(AVERAGE('Raw Data'!G984:R984)-C977,D977-AVERAGE('Raw Data'!G984:R984)),(D977-C977)/6))</f>
        <v xml:space="preserve"> </v>
      </c>
      <c r="V977" s="21" t="str">
        <f>IF('Raw Data'!B984=0," ",SQRT(POWER(R977,2)+POWER(T977,2)))</f>
        <v xml:space="preserve"> </v>
      </c>
      <c r="W977" s="21" t="str">
        <f>IF('Raw Data'!B984=0," ",IF(U977&lt;V977,0,SQRT(POWER(U977,2)-POWER(V977,2))))</f>
        <v xml:space="preserve"> </v>
      </c>
      <c r="X977" s="21" t="str">
        <f>IF('Raw Data'!B984=0," ",V977/U977)</f>
        <v xml:space="preserve"> </v>
      </c>
      <c r="Y977" s="21" t="str">
        <f>IF('Raw Data'!B984=0," ",SQRT(2)*(W977/V977))</f>
        <v xml:space="preserve"> </v>
      </c>
      <c r="Z977" s="21" t="str">
        <f>IF('Raw Data'!B984=0," ",'Raw Data'!T984)</f>
        <v xml:space="preserve"> </v>
      </c>
      <c r="AA977" s="21" t="str">
        <f>IF('Raw Data'!B984=0," ",'Raw Data'!F984)</f>
        <v xml:space="preserve"> </v>
      </c>
      <c r="AB977" s="132" t="str">
        <f>IF('Raw Data'!B984=0," ","No")</f>
        <v xml:space="preserve"> </v>
      </c>
      <c r="AC977" s="139" t="str">
        <f>IF('Raw Data'!B984=0," ","Yes")</f>
        <v xml:space="preserve"> </v>
      </c>
    </row>
    <row r="978" spans="1:29" x14ac:dyDescent="0.2">
      <c r="A978" s="21" t="str">
        <f>IF('Raw Data'!B985=0," ",'Raw Data'!B985)</f>
        <v xml:space="preserve"> </v>
      </c>
      <c r="B978" s="27" t="str">
        <f>IF('Raw Data'!B985=0," ",'Raw Data'!C985)</f>
        <v xml:space="preserve"> </v>
      </c>
      <c r="C978" s="21" t="str">
        <f>IF('Raw Data'!B985=0," ",'Raw Data'!D985)</f>
        <v xml:space="preserve"> </v>
      </c>
      <c r="D978" s="21" t="str">
        <f>IF('Raw Data'!B985=0," ",'Raw Data'!E985)</f>
        <v xml:space="preserve"> </v>
      </c>
      <c r="E978" s="21" t="str">
        <f>IF('Raw Data'!B985=0," ",(MAX('Raw Data'!G985:I985)-MIN('Raw Data'!G985:I985)))</f>
        <v xml:space="preserve"> </v>
      </c>
      <c r="F978" s="21" t="str">
        <f>IF('Raw Data'!B985=0," ",(MAX('Raw Data'!J985:L985)-MIN('Raw Data'!J985:L985)))</f>
        <v xml:space="preserve"> </v>
      </c>
      <c r="G978" s="21" t="str">
        <f>IF('Raw Data'!B985=0," ",(MAX('Raw Data'!M985:O985)-MIN('Raw Data'!M985:O985)))</f>
        <v xml:space="preserve"> </v>
      </c>
      <c r="H978" s="21" t="str">
        <f>IF('Raw Data'!B985=0," ",(MAX('Raw Data'!P985:R985)-MIN('Raw Data'!P985:R985)))</f>
        <v xml:space="preserve"> </v>
      </c>
      <c r="I978" s="21" t="str">
        <f>IF('Raw Data'!B985=0," ",AVERAGE(E978,G978))</f>
        <v xml:space="preserve"> </v>
      </c>
      <c r="J978" s="21" t="str">
        <f>IF('Raw Data'!B985=0," ",AVERAGE(F978,H978))</f>
        <v xml:space="preserve"> </v>
      </c>
      <c r="K978" s="21" t="str">
        <f>IF('Raw Data'!B985=0," ",AVERAGE(I978,J978))</f>
        <v xml:space="preserve"> </v>
      </c>
      <c r="L978" s="21" t="str">
        <f>IF('Raw Data'!B985=0," ",AVERAGE('Raw Data'!G985:I985,'Raw Data'!M985:O985))</f>
        <v xml:space="preserve"> </v>
      </c>
      <c r="M978" s="21" t="str">
        <f>IF('Raw Data'!B985=0," ",AVERAGE('Raw Data'!J985:L985,'Raw Data'!P985:R985))</f>
        <v xml:space="preserve"> </v>
      </c>
      <c r="N978" s="21" t="str">
        <f>IF('Raw Data'!B985=0," ",(MAX(L978:M978)-MIN(L978,M978)))</f>
        <v xml:space="preserve"> </v>
      </c>
      <c r="O978" s="21" t="str">
        <f>IF('Raw Data'!B985=0," ",AVERAGE('Raw Data'!G985:L985))</f>
        <v xml:space="preserve"> </v>
      </c>
      <c r="P978" s="21" t="str">
        <f>IF('Raw Data'!B985=0," ",AVERAGE('Raw Data'!M985:R985))</f>
        <v xml:space="preserve"> </v>
      </c>
      <c r="Q978" s="21" t="str">
        <f>IF('Raw Data'!B985=0," ",(MAX(O978:P978)-MIN(O978:P978)))</f>
        <v xml:space="preserve"> </v>
      </c>
      <c r="R978" s="21" t="str">
        <f>IF('Raw Data'!B985=0," ",K978*$H$1)</f>
        <v xml:space="preserve"> </v>
      </c>
      <c r="S978" s="21" t="str">
        <f>IF('Raw Data'!B985=0," ",(POWER(N978*$H$2, 2)-(POWER(R978,2)/6)))</f>
        <v xml:space="preserve"> </v>
      </c>
      <c r="T978" s="21" t="str">
        <f>IF('Raw Data'!B985=0," ",IF(S978&lt;0,0,SQRT(S978)))</f>
        <v xml:space="preserve"> </v>
      </c>
      <c r="U978" s="21" t="str">
        <f>IF('Raw Data'!B985=0," ",IF((D978-C978)&gt;POWER(10, 50),2*MIN(AVERAGE('Raw Data'!G985:R985)-C978,D978-AVERAGE('Raw Data'!G985:R985)),(D978-C978)/6))</f>
        <v xml:space="preserve"> </v>
      </c>
      <c r="V978" s="21" t="str">
        <f>IF('Raw Data'!B985=0," ",SQRT(POWER(R978,2)+POWER(T978,2)))</f>
        <v xml:space="preserve"> </v>
      </c>
      <c r="W978" s="21" t="str">
        <f>IF('Raw Data'!B985=0," ",IF(U978&lt;V978,0,SQRT(POWER(U978,2)-POWER(V978,2))))</f>
        <v xml:space="preserve"> </v>
      </c>
      <c r="X978" s="21" t="str">
        <f>IF('Raw Data'!B985=0," ",V978/U978)</f>
        <v xml:space="preserve"> </v>
      </c>
      <c r="Y978" s="21" t="str">
        <f>IF('Raw Data'!B985=0," ",SQRT(2)*(W978/V978))</f>
        <v xml:space="preserve"> </v>
      </c>
      <c r="Z978" s="21" t="str">
        <f>IF('Raw Data'!B985=0," ",'Raw Data'!T985)</f>
        <v xml:space="preserve"> </v>
      </c>
      <c r="AA978" s="21" t="str">
        <f>IF('Raw Data'!B985=0," ",'Raw Data'!F985)</f>
        <v xml:space="preserve"> </v>
      </c>
      <c r="AB978" s="132" t="str">
        <f>IF('Raw Data'!B985=0," ","No")</f>
        <v xml:space="preserve"> </v>
      </c>
      <c r="AC978" s="139" t="str">
        <f>IF('Raw Data'!B985=0," ","Yes")</f>
        <v xml:space="preserve"> </v>
      </c>
    </row>
    <row r="979" spans="1:29" x14ac:dyDescent="0.2">
      <c r="A979" s="21" t="str">
        <f>IF('Raw Data'!B986=0," ",'Raw Data'!B986)</f>
        <v xml:space="preserve"> </v>
      </c>
      <c r="B979" s="27" t="str">
        <f>IF('Raw Data'!B986=0," ",'Raw Data'!C986)</f>
        <v xml:space="preserve"> </v>
      </c>
      <c r="C979" s="21" t="str">
        <f>IF('Raw Data'!B986=0," ",'Raw Data'!D986)</f>
        <v xml:space="preserve"> </v>
      </c>
      <c r="D979" s="21" t="str">
        <f>IF('Raw Data'!B986=0," ",'Raw Data'!E986)</f>
        <v xml:space="preserve"> </v>
      </c>
      <c r="E979" s="21" t="str">
        <f>IF('Raw Data'!B986=0," ",(MAX('Raw Data'!G986:I986)-MIN('Raw Data'!G986:I986)))</f>
        <v xml:space="preserve"> </v>
      </c>
      <c r="F979" s="21" t="str">
        <f>IF('Raw Data'!B986=0," ",(MAX('Raw Data'!J986:L986)-MIN('Raw Data'!J986:L986)))</f>
        <v xml:space="preserve"> </v>
      </c>
      <c r="G979" s="21" t="str">
        <f>IF('Raw Data'!B986=0," ",(MAX('Raw Data'!M986:O986)-MIN('Raw Data'!M986:O986)))</f>
        <v xml:space="preserve"> </v>
      </c>
      <c r="H979" s="21" t="str">
        <f>IF('Raw Data'!B986=0," ",(MAX('Raw Data'!P986:R986)-MIN('Raw Data'!P986:R986)))</f>
        <v xml:space="preserve"> </v>
      </c>
      <c r="I979" s="21" t="str">
        <f>IF('Raw Data'!B986=0," ",AVERAGE(E979,G979))</f>
        <v xml:space="preserve"> </v>
      </c>
      <c r="J979" s="21" t="str">
        <f>IF('Raw Data'!B986=0," ",AVERAGE(F979,H979))</f>
        <v xml:space="preserve"> </v>
      </c>
      <c r="K979" s="21" t="str">
        <f>IF('Raw Data'!B986=0," ",AVERAGE(I979,J979))</f>
        <v xml:space="preserve"> </v>
      </c>
      <c r="L979" s="21" t="str">
        <f>IF('Raw Data'!B986=0," ",AVERAGE('Raw Data'!G986:I986,'Raw Data'!M986:O986))</f>
        <v xml:space="preserve"> </v>
      </c>
      <c r="M979" s="21" t="str">
        <f>IF('Raw Data'!B986=0," ",AVERAGE('Raw Data'!J986:L986,'Raw Data'!P986:R986))</f>
        <v xml:space="preserve"> </v>
      </c>
      <c r="N979" s="21" t="str">
        <f>IF('Raw Data'!B986=0," ",(MAX(L979:M979)-MIN(L979,M979)))</f>
        <v xml:space="preserve"> </v>
      </c>
      <c r="O979" s="21" t="str">
        <f>IF('Raw Data'!B986=0," ",AVERAGE('Raw Data'!G986:L986))</f>
        <v xml:space="preserve"> </v>
      </c>
      <c r="P979" s="21" t="str">
        <f>IF('Raw Data'!B986=0," ",AVERAGE('Raw Data'!M986:R986))</f>
        <v xml:space="preserve"> </v>
      </c>
      <c r="Q979" s="21" t="str">
        <f>IF('Raw Data'!B986=0," ",(MAX(O979:P979)-MIN(O979:P979)))</f>
        <v xml:space="preserve"> </v>
      </c>
      <c r="R979" s="21" t="str">
        <f>IF('Raw Data'!B986=0," ",K979*$H$1)</f>
        <v xml:space="preserve"> </v>
      </c>
      <c r="S979" s="21" t="str">
        <f>IF('Raw Data'!B986=0," ",(POWER(N979*$H$2, 2)-(POWER(R979,2)/6)))</f>
        <v xml:space="preserve"> </v>
      </c>
      <c r="T979" s="21" t="str">
        <f>IF('Raw Data'!B986=0," ",IF(S979&lt;0,0,SQRT(S979)))</f>
        <v xml:space="preserve"> </v>
      </c>
      <c r="U979" s="21" t="str">
        <f>IF('Raw Data'!B986=0," ",IF((D979-C979)&gt;POWER(10, 50),2*MIN(AVERAGE('Raw Data'!G986:R986)-C979,D979-AVERAGE('Raw Data'!G986:R986)),(D979-C979)/6))</f>
        <v xml:space="preserve"> </v>
      </c>
      <c r="V979" s="21" t="str">
        <f>IF('Raw Data'!B986=0," ",SQRT(POWER(R979,2)+POWER(T979,2)))</f>
        <v xml:space="preserve"> </v>
      </c>
      <c r="W979" s="21" t="str">
        <f>IF('Raw Data'!B986=0," ",IF(U979&lt;V979,0,SQRT(POWER(U979,2)-POWER(V979,2))))</f>
        <v xml:space="preserve"> </v>
      </c>
      <c r="X979" s="21" t="str">
        <f>IF('Raw Data'!B986=0," ",V979/U979)</f>
        <v xml:space="preserve"> </v>
      </c>
      <c r="Y979" s="21" t="str">
        <f>IF('Raw Data'!B986=0," ",SQRT(2)*(W979/V979))</f>
        <v xml:space="preserve"> </v>
      </c>
      <c r="Z979" s="21" t="str">
        <f>IF('Raw Data'!B986=0," ",'Raw Data'!T986)</f>
        <v xml:space="preserve"> </v>
      </c>
      <c r="AA979" s="21" t="str">
        <f>IF('Raw Data'!B986=0," ",'Raw Data'!F986)</f>
        <v xml:space="preserve"> </v>
      </c>
      <c r="AB979" s="132" t="str">
        <f>IF('Raw Data'!B986=0," ","No")</f>
        <v xml:space="preserve"> </v>
      </c>
      <c r="AC979" s="139" t="str">
        <f>IF('Raw Data'!B986=0," ","Yes")</f>
        <v xml:space="preserve"> </v>
      </c>
    </row>
    <row r="980" spans="1:29" x14ac:dyDescent="0.2">
      <c r="A980" s="21" t="str">
        <f>IF('Raw Data'!B987=0," ",'Raw Data'!B987)</f>
        <v xml:space="preserve"> </v>
      </c>
      <c r="B980" s="27" t="str">
        <f>IF('Raw Data'!B987=0," ",'Raw Data'!C987)</f>
        <v xml:space="preserve"> </v>
      </c>
      <c r="C980" s="21" t="str">
        <f>IF('Raw Data'!B987=0," ",'Raw Data'!D987)</f>
        <v xml:space="preserve"> </v>
      </c>
      <c r="D980" s="21" t="str">
        <f>IF('Raw Data'!B987=0," ",'Raw Data'!E987)</f>
        <v xml:space="preserve"> </v>
      </c>
      <c r="E980" s="21" t="str">
        <f>IF('Raw Data'!B987=0," ",(MAX('Raw Data'!G987:I987)-MIN('Raw Data'!G987:I987)))</f>
        <v xml:space="preserve"> </v>
      </c>
      <c r="F980" s="21" t="str">
        <f>IF('Raw Data'!B987=0," ",(MAX('Raw Data'!J987:L987)-MIN('Raw Data'!J987:L987)))</f>
        <v xml:space="preserve"> </v>
      </c>
      <c r="G980" s="21" t="str">
        <f>IF('Raw Data'!B987=0," ",(MAX('Raw Data'!M987:O987)-MIN('Raw Data'!M987:O987)))</f>
        <v xml:space="preserve"> </v>
      </c>
      <c r="H980" s="21" t="str">
        <f>IF('Raw Data'!B987=0," ",(MAX('Raw Data'!P987:R987)-MIN('Raw Data'!P987:R987)))</f>
        <v xml:space="preserve"> </v>
      </c>
      <c r="I980" s="21" t="str">
        <f>IF('Raw Data'!B987=0," ",AVERAGE(E980,G980))</f>
        <v xml:space="preserve"> </v>
      </c>
      <c r="J980" s="21" t="str">
        <f>IF('Raw Data'!B987=0," ",AVERAGE(F980,H980))</f>
        <v xml:space="preserve"> </v>
      </c>
      <c r="K980" s="21" t="str">
        <f>IF('Raw Data'!B987=0," ",AVERAGE(I980,J980))</f>
        <v xml:space="preserve"> </v>
      </c>
      <c r="L980" s="21" t="str">
        <f>IF('Raw Data'!B987=0," ",AVERAGE('Raw Data'!G987:I987,'Raw Data'!M987:O987))</f>
        <v xml:space="preserve"> </v>
      </c>
      <c r="M980" s="21" t="str">
        <f>IF('Raw Data'!B987=0," ",AVERAGE('Raw Data'!J987:L987,'Raw Data'!P987:R987))</f>
        <v xml:space="preserve"> </v>
      </c>
      <c r="N980" s="21" t="str">
        <f>IF('Raw Data'!B987=0," ",(MAX(L980:M980)-MIN(L980,M980)))</f>
        <v xml:space="preserve"> </v>
      </c>
      <c r="O980" s="21" t="str">
        <f>IF('Raw Data'!B987=0," ",AVERAGE('Raw Data'!G987:L987))</f>
        <v xml:space="preserve"> </v>
      </c>
      <c r="P980" s="21" t="str">
        <f>IF('Raw Data'!B987=0," ",AVERAGE('Raw Data'!M987:R987))</f>
        <v xml:space="preserve"> </v>
      </c>
      <c r="Q980" s="21" t="str">
        <f>IF('Raw Data'!B987=0," ",(MAX(O980:P980)-MIN(O980:P980)))</f>
        <v xml:space="preserve"> </v>
      </c>
      <c r="R980" s="21" t="str">
        <f>IF('Raw Data'!B987=0," ",K980*$H$1)</f>
        <v xml:space="preserve"> </v>
      </c>
      <c r="S980" s="21" t="str">
        <f>IF('Raw Data'!B987=0," ",(POWER(N980*$H$2, 2)-(POWER(R980,2)/6)))</f>
        <v xml:space="preserve"> </v>
      </c>
      <c r="T980" s="21" t="str">
        <f>IF('Raw Data'!B987=0," ",IF(S980&lt;0,0,SQRT(S980)))</f>
        <v xml:space="preserve"> </v>
      </c>
      <c r="U980" s="21" t="str">
        <f>IF('Raw Data'!B987=0," ",IF((D980-C980)&gt;POWER(10, 50),2*MIN(AVERAGE('Raw Data'!G987:R987)-C980,D980-AVERAGE('Raw Data'!G987:R987)),(D980-C980)/6))</f>
        <v xml:space="preserve"> </v>
      </c>
      <c r="V980" s="21" t="str">
        <f>IF('Raw Data'!B987=0," ",SQRT(POWER(R980,2)+POWER(T980,2)))</f>
        <v xml:space="preserve"> </v>
      </c>
      <c r="W980" s="21" t="str">
        <f>IF('Raw Data'!B987=0," ",IF(U980&lt;V980,0,SQRT(POWER(U980,2)-POWER(V980,2))))</f>
        <v xml:space="preserve"> </v>
      </c>
      <c r="X980" s="21" t="str">
        <f>IF('Raw Data'!B987=0," ",V980/U980)</f>
        <v xml:space="preserve"> </v>
      </c>
      <c r="Y980" s="21" t="str">
        <f>IF('Raw Data'!B987=0," ",SQRT(2)*(W980/V980))</f>
        <v xml:space="preserve"> </v>
      </c>
      <c r="Z980" s="21" t="str">
        <f>IF('Raw Data'!B987=0," ",'Raw Data'!T987)</f>
        <v xml:space="preserve"> </v>
      </c>
      <c r="AA980" s="21" t="str">
        <f>IF('Raw Data'!B987=0," ",'Raw Data'!F987)</f>
        <v xml:space="preserve"> </v>
      </c>
      <c r="AB980" s="132" t="str">
        <f>IF('Raw Data'!B987=0," ","No")</f>
        <v xml:space="preserve"> </v>
      </c>
      <c r="AC980" s="139" t="str">
        <f>IF('Raw Data'!B987=0," ","Yes")</f>
        <v xml:space="preserve"> </v>
      </c>
    </row>
    <row r="981" spans="1:29" x14ac:dyDescent="0.2">
      <c r="A981" s="21" t="str">
        <f>IF('Raw Data'!B988=0," ",'Raw Data'!B988)</f>
        <v xml:space="preserve"> </v>
      </c>
      <c r="B981" s="27" t="str">
        <f>IF('Raw Data'!B988=0," ",'Raw Data'!C988)</f>
        <v xml:space="preserve"> </v>
      </c>
      <c r="C981" s="21" t="str">
        <f>IF('Raw Data'!B988=0," ",'Raw Data'!D988)</f>
        <v xml:space="preserve"> </v>
      </c>
      <c r="D981" s="21" t="str">
        <f>IF('Raw Data'!B988=0," ",'Raw Data'!E988)</f>
        <v xml:space="preserve"> </v>
      </c>
      <c r="E981" s="21" t="str">
        <f>IF('Raw Data'!B988=0," ",(MAX('Raw Data'!G988:I988)-MIN('Raw Data'!G988:I988)))</f>
        <v xml:space="preserve"> </v>
      </c>
      <c r="F981" s="21" t="str">
        <f>IF('Raw Data'!B988=0," ",(MAX('Raw Data'!J988:L988)-MIN('Raw Data'!J988:L988)))</f>
        <v xml:space="preserve"> </v>
      </c>
      <c r="G981" s="21" t="str">
        <f>IF('Raw Data'!B988=0," ",(MAX('Raw Data'!M988:O988)-MIN('Raw Data'!M988:O988)))</f>
        <v xml:space="preserve"> </v>
      </c>
      <c r="H981" s="21" t="str">
        <f>IF('Raw Data'!B988=0," ",(MAX('Raw Data'!P988:R988)-MIN('Raw Data'!P988:R988)))</f>
        <v xml:space="preserve"> </v>
      </c>
      <c r="I981" s="21" t="str">
        <f>IF('Raw Data'!B988=0," ",AVERAGE(E981,G981))</f>
        <v xml:space="preserve"> </v>
      </c>
      <c r="J981" s="21" t="str">
        <f>IF('Raw Data'!B988=0," ",AVERAGE(F981,H981))</f>
        <v xml:space="preserve"> </v>
      </c>
      <c r="K981" s="21" t="str">
        <f>IF('Raw Data'!B988=0," ",AVERAGE(I981,J981))</f>
        <v xml:space="preserve"> </v>
      </c>
      <c r="L981" s="21" t="str">
        <f>IF('Raw Data'!B988=0," ",AVERAGE('Raw Data'!G988:I988,'Raw Data'!M988:O988))</f>
        <v xml:space="preserve"> </v>
      </c>
      <c r="M981" s="21" t="str">
        <f>IF('Raw Data'!B988=0," ",AVERAGE('Raw Data'!J988:L988,'Raw Data'!P988:R988))</f>
        <v xml:space="preserve"> </v>
      </c>
      <c r="N981" s="21" t="str">
        <f>IF('Raw Data'!B988=0," ",(MAX(L981:M981)-MIN(L981,M981)))</f>
        <v xml:space="preserve"> </v>
      </c>
      <c r="O981" s="21" t="str">
        <f>IF('Raw Data'!B988=0," ",AVERAGE('Raw Data'!G988:L988))</f>
        <v xml:space="preserve"> </v>
      </c>
      <c r="P981" s="21" t="str">
        <f>IF('Raw Data'!B988=0," ",AVERAGE('Raw Data'!M988:R988))</f>
        <v xml:space="preserve"> </v>
      </c>
      <c r="Q981" s="21" t="str">
        <f>IF('Raw Data'!B988=0," ",(MAX(O981:P981)-MIN(O981:P981)))</f>
        <v xml:space="preserve"> </v>
      </c>
      <c r="R981" s="21" t="str">
        <f>IF('Raw Data'!B988=0," ",K981*$H$1)</f>
        <v xml:space="preserve"> </v>
      </c>
      <c r="S981" s="21" t="str">
        <f>IF('Raw Data'!B988=0," ",(POWER(N981*$H$2, 2)-(POWER(R981,2)/6)))</f>
        <v xml:space="preserve"> </v>
      </c>
      <c r="T981" s="21" t="str">
        <f>IF('Raw Data'!B988=0," ",IF(S981&lt;0,0,SQRT(S981)))</f>
        <v xml:space="preserve"> </v>
      </c>
      <c r="U981" s="21" t="str">
        <f>IF('Raw Data'!B988=0," ",IF((D981-C981)&gt;POWER(10, 50),2*MIN(AVERAGE('Raw Data'!G988:R988)-C981,D981-AVERAGE('Raw Data'!G988:R988)),(D981-C981)/6))</f>
        <v xml:space="preserve"> </v>
      </c>
      <c r="V981" s="21" t="str">
        <f>IF('Raw Data'!B988=0," ",SQRT(POWER(R981,2)+POWER(T981,2)))</f>
        <v xml:space="preserve"> </v>
      </c>
      <c r="W981" s="21" t="str">
        <f>IF('Raw Data'!B988=0," ",IF(U981&lt;V981,0,SQRT(POWER(U981,2)-POWER(V981,2))))</f>
        <v xml:space="preserve"> </v>
      </c>
      <c r="X981" s="21" t="str">
        <f>IF('Raw Data'!B988=0," ",V981/U981)</f>
        <v xml:space="preserve"> </v>
      </c>
      <c r="Y981" s="21" t="str">
        <f>IF('Raw Data'!B988=0," ",SQRT(2)*(W981/V981))</f>
        <v xml:space="preserve"> </v>
      </c>
      <c r="Z981" s="21" t="str">
        <f>IF('Raw Data'!B988=0," ",'Raw Data'!T988)</f>
        <v xml:space="preserve"> </v>
      </c>
      <c r="AA981" s="21" t="str">
        <f>IF('Raw Data'!B988=0," ",'Raw Data'!F988)</f>
        <v xml:space="preserve"> </v>
      </c>
      <c r="AB981" s="132" t="str">
        <f>IF('Raw Data'!B988=0," ","No")</f>
        <v xml:space="preserve"> </v>
      </c>
      <c r="AC981" s="139" t="str">
        <f>IF('Raw Data'!B988=0," ","Yes")</f>
        <v xml:space="preserve"> </v>
      </c>
    </row>
    <row r="982" spans="1:29" x14ac:dyDescent="0.2">
      <c r="A982" s="21" t="str">
        <f>IF('Raw Data'!B989=0," ",'Raw Data'!B989)</f>
        <v xml:space="preserve"> </v>
      </c>
      <c r="B982" s="27" t="str">
        <f>IF('Raw Data'!B989=0," ",'Raw Data'!C989)</f>
        <v xml:space="preserve"> </v>
      </c>
      <c r="C982" s="21" t="str">
        <f>IF('Raw Data'!B989=0," ",'Raw Data'!D989)</f>
        <v xml:space="preserve"> </v>
      </c>
      <c r="D982" s="21" t="str">
        <f>IF('Raw Data'!B989=0," ",'Raw Data'!E989)</f>
        <v xml:space="preserve"> </v>
      </c>
      <c r="E982" s="21" t="str">
        <f>IF('Raw Data'!B989=0," ",(MAX('Raw Data'!G989:I989)-MIN('Raw Data'!G989:I989)))</f>
        <v xml:space="preserve"> </v>
      </c>
      <c r="F982" s="21" t="str">
        <f>IF('Raw Data'!B989=0," ",(MAX('Raw Data'!J989:L989)-MIN('Raw Data'!J989:L989)))</f>
        <v xml:space="preserve"> </v>
      </c>
      <c r="G982" s="21" t="str">
        <f>IF('Raw Data'!B989=0," ",(MAX('Raw Data'!M989:O989)-MIN('Raw Data'!M989:O989)))</f>
        <v xml:space="preserve"> </v>
      </c>
      <c r="H982" s="21" t="str">
        <f>IF('Raw Data'!B989=0," ",(MAX('Raw Data'!P989:R989)-MIN('Raw Data'!P989:R989)))</f>
        <v xml:space="preserve"> </v>
      </c>
      <c r="I982" s="21" t="str">
        <f>IF('Raw Data'!B989=0," ",AVERAGE(E982,G982))</f>
        <v xml:space="preserve"> </v>
      </c>
      <c r="J982" s="21" t="str">
        <f>IF('Raw Data'!B989=0," ",AVERAGE(F982,H982))</f>
        <v xml:space="preserve"> </v>
      </c>
      <c r="K982" s="21" t="str">
        <f>IF('Raw Data'!B989=0," ",AVERAGE(I982,J982))</f>
        <v xml:space="preserve"> </v>
      </c>
      <c r="L982" s="21" t="str">
        <f>IF('Raw Data'!B989=0," ",AVERAGE('Raw Data'!G989:I989,'Raw Data'!M989:O989))</f>
        <v xml:space="preserve"> </v>
      </c>
      <c r="M982" s="21" t="str">
        <f>IF('Raw Data'!B989=0," ",AVERAGE('Raw Data'!J989:L989,'Raw Data'!P989:R989))</f>
        <v xml:space="preserve"> </v>
      </c>
      <c r="N982" s="21" t="str">
        <f>IF('Raw Data'!B989=0," ",(MAX(L982:M982)-MIN(L982,M982)))</f>
        <v xml:space="preserve"> </v>
      </c>
      <c r="O982" s="21" t="str">
        <f>IF('Raw Data'!B989=0," ",AVERAGE('Raw Data'!G989:L989))</f>
        <v xml:space="preserve"> </v>
      </c>
      <c r="P982" s="21" t="str">
        <f>IF('Raw Data'!B989=0," ",AVERAGE('Raw Data'!M989:R989))</f>
        <v xml:space="preserve"> </v>
      </c>
      <c r="Q982" s="21" t="str">
        <f>IF('Raw Data'!B989=0," ",(MAX(O982:P982)-MIN(O982:P982)))</f>
        <v xml:space="preserve"> </v>
      </c>
      <c r="R982" s="21" t="str">
        <f>IF('Raw Data'!B989=0," ",K982*$H$1)</f>
        <v xml:space="preserve"> </v>
      </c>
      <c r="S982" s="21" t="str">
        <f>IF('Raw Data'!B989=0," ",(POWER(N982*$H$2, 2)-(POWER(R982,2)/6)))</f>
        <v xml:space="preserve"> </v>
      </c>
      <c r="T982" s="21" t="str">
        <f>IF('Raw Data'!B989=0," ",IF(S982&lt;0,0,SQRT(S982)))</f>
        <v xml:space="preserve"> </v>
      </c>
      <c r="U982" s="21" t="str">
        <f>IF('Raw Data'!B989=0," ",IF((D982-C982)&gt;POWER(10, 50),2*MIN(AVERAGE('Raw Data'!G989:R989)-C982,D982-AVERAGE('Raw Data'!G989:R989)),(D982-C982)/6))</f>
        <v xml:space="preserve"> </v>
      </c>
      <c r="V982" s="21" t="str">
        <f>IF('Raw Data'!B989=0," ",SQRT(POWER(R982,2)+POWER(T982,2)))</f>
        <v xml:space="preserve"> </v>
      </c>
      <c r="W982" s="21" t="str">
        <f>IF('Raw Data'!B989=0," ",IF(U982&lt;V982,0,SQRT(POWER(U982,2)-POWER(V982,2))))</f>
        <v xml:space="preserve"> </v>
      </c>
      <c r="X982" s="21" t="str">
        <f>IF('Raw Data'!B989=0," ",V982/U982)</f>
        <v xml:space="preserve"> </v>
      </c>
      <c r="Y982" s="21" t="str">
        <f>IF('Raw Data'!B989=0," ",SQRT(2)*(W982/V982))</f>
        <v xml:space="preserve"> </v>
      </c>
      <c r="Z982" s="21" t="str">
        <f>IF('Raw Data'!B989=0," ",'Raw Data'!T989)</f>
        <v xml:space="preserve"> </v>
      </c>
      <c r="AA982" s="21" t="str">
        <f>IF('Raw Data'!B989=0," ",'Raw Data'!F989)</f>
        <v xml:space="preserve"> </v>
      </c>
      <c r="AB982" s="132" t="str">
        <f>IF('Raw Data'!B989=0," ","No")</f>
        <v xml:space="preserve"> </v>
      </c>
      <c r="AC982" s="139" t="str">
        <f>IF('Raw Data'!B989=0," ","Yes")</f>
        <v xml:space="preserve"> </v>
      </c>
    </row>
    <row r="983" spans="1:29" x14ac:dyDescent="0.2">
      <c r="A983" s="21" t="str">
        <f>IF('Raw Data'!B990=0," ",'Raw Data'!B990)</f>
        <v xml:space="preserve"> </v>
      </c>
      <c r="B983" s="27" t="str">
        <f>IF('Raw Data'!B990=0," ",'Raw Data'!C990)</f>
        <v xml:space="preserve"> </v>
      </c>
      <c r="C983" s="21" t="str">
        <f>IF('Raw Data'!B990=0," ",'Raw Data'!D990)</f>
        <v xml:space="preserve"> </v>
      </c>
      <c r="D983" s="21" t="str">
        <f>IF('Raw Data'!B990=0," ",'Raw Data'!E990)</f>
        <v xml:space="preserve"> </v>
      </c>
      <c r="E983" s="21" t="str">
        <f>IF('Raw Data'!B990=0," ",(MAX('Raw Data'!G990:I990)-MIN('Raw Data'!G990:I990)))</f>
        <v xml:space="preserve"> </v>
      </c>
      <c r="F983" s="21" t="str">
        <f>IF('Raw Data'!B990=0," ",(MAX('Raw Data'!J990:L990)-MIN('Raw Data'!J990:L990)))</f>
        <v xml:space="preserve"> </v>
      </c>
      <c r="G983" s="21" t="str">
        <f>IF('Raw Data'!B990=0," ",(MAX('Raw Data'!M990:O990)-MIN('Raw Data'!M990:O990)))</f>
        <v xml:space="preserve"> </v>
      </c>
      <c r="H983" s="21" t="str">
        <f>IF('Raw Data'!B990=0," ",(MAX('Raw Data'!P990:R990)-MIN('Raw Data'!P990:R990)))</f>
        <v xml:space="preserve"> </v>
      </c>
      <c r="I983" s="21" t="str">
        <f>IF('Raw Data'!B990=0," ",AVERAGE(E983,G983))</f>
        <v xml:space="preserve"> </v>
      </c>
      <c r="J983" s="21" t="str">
        <f>IF('Raw Data'!B990=0," ",AVERAGE(F983,H983))</f>
        <v xml:space="preserve"> </v>
      </c>
      <c r="K983" s="21" t="str">
        <f>IF('Raw Data'!B990=0," ",AVERAGE(I983,J983))</f>
        <v xml:space="preserve"> </v>
      </c>
      <c r="L983" s="21" t="str">
        <f>IF('Raw Data'!B990=0," ",AVERAGE('Raw Data'!G990:I990,'Raw Data'!M990:O990))</f>
        <v xml:space="preserve"> </v>
      </c>
      <c r="M983" s="21" t="str">
        <f>IF('Raw Data'!B990=0," ",AVERAGE('Raw Data'!J990:L990,'Raw Data'!P990:R990))</f>
        <v xml:space="preserve"> </v>
      </c>
      <c r="N983" s="21" t="str">
        <f>IF('Raw Data'!B990=0," ",(MAX(L983:M983)-MIN(L983,M983)))</f>
        <v xml:space="preserve"> </v>
      </c>
      <c r="O983" s="21" t="str">
        <f>IF('Raw Data'!B990=0," ",AVERAGE('Raw Data'!G990:L990))</f>
        <v xml:space="preserve"> </v>
      </c>
      <c r="P983" s="21" t="str">
        <f>IF('Raw Data'!B990=0," ",AVERAGE('Raw Data'!M990:R990))</f>
        <v xml:space="preserve"> </v>
      </c>
      <c r="Q983" s="21" t="str">
        <f>IF('Raw Data'!B990=0," ",(MAX(O983:P983)-MIN(O983:P983)))</f>
        <v xml:space="preserve"> </v>
      </c>
      <c r="R983" s="21" t="str">
        <f>IF('Raw Data'!B990=0," ",K983*$H$1)</f>
        <v xml:space="preserve"> </v>
      </c>
      <c r="S983" s="21" t="str">
        <f>IF('Raw Data'!B990=0," ",(POWER(N983*$H$2, 2)-(POWER(R983,2)/6)))</f>
        <v xml:space="preserve"> </v>
      </c>
      <c r="T983" s="21" t="str">
        <f>IF('Raw Data'!B990=0," ",IF(S983&lt;0,0,SQRT(S983)))</f>
        <v xml:space="preserve"> </v>
      </c>
      <c r="U983" s="21" t="str">
        <f>IF('Raw Data'!B990=0," ",IF((D983-C983)&gt;POWER(10, 50),2*MIN(AVERAGE('Raw Data'!G990:R990)-C983,D983-AVERAGE('Raw Data'!G990:R990)),(D983-C983)/6))</f>
        <v xml:space="preserve"> </v>
      </c>
      <c r="V983" s="21" t="str">
        <f>IF('Raw Data'!B990=0," ",SQRT(POWER(R983,2)+POWER(T983,2)))</f>
        <v xml:space="preserve"> </v>
      </c>
      <c r="W983" s="21" t="str">
        <f>IF('Raw Data'!B990=0," ",IF(U983&lt;V983,0,SQRT(POWER(U983,2)-POWER(V983,2))))</f>
        <v xml:space="preserve"> </v>
      </c>
      <c r="X983" s="21" t="str">
        <f>IF('Raw Data'!B990=0," ",V983/U983)</f>
        <v xml:space="preserve"> </v>
      </c>
      <c r="Y983" s="21" t="str">
        <f>IF('Raw Data'!B990=0," ",SQRT(2)*(W983/V983))</f>
        <v xml:space="preserve"> </v>
      </c>
      <c r="Z983" s="21" t="str">
        <f>IF('Raw Data'!B990=0," ",'Raw Data'!T990)</f>
        <v xml:space="preserve"> </v>
      </c>
      <c r="AA983" s="21" t="str">
        <f>IF('Raw Data'!B990=0," ",'Raw Data'!F990)</f>
        <v xml:space="preserve"> </v>
      </c>
      <c r="AB983" s="132" t="str">
        <f>IF('Raw Data'!B990=0," ","No")</f>
        <v xml:space="preserve"> </v>
      </c>
      <c r="AC983" s="139" t="str">
        <f>IF('Raw Data'!B990=0," ","Yes")</f>
        <v xml:space="preserve"> </v>
      </c>
    </row>
    <row r="984" spans="1:29" x14ac:dyDescent="0.2">
      <c r="A984" s="21" t="str">
        <f>IF('Raw Data'!B991=0," ",'Raw Data'!B991)</f>
        <v xml:space="preserve"> </v>
      </c>
      <c r="B984" s="27" t="str">
        <f>IF('Raw Data'!B991=0," ",'Raw Data'!C991)</f>
        <v xml:space="preserve"> </v>
      </c>
      <c r="C984" s="21" t="str">
        <f>IF('Raw Data'!B991=0," ",'Raw Data'!D991)</f>
        <v xml:space="preserve"> </v>
      </c>
      <c r="D984" s="21" t="str">
        <f>IF('Raw Data'!B991=0," ",'Raw Data'!E991)</f>
        <v xml:space="preserve"> </v>
      </c>
      <c r="E984" s="21" t="str">
        <f>IF('Raw Data'!B991=0," ",(MAX('Raw Data'!G991:I991)-MIN('Raw Data'!G991:I991)))</f>
        <v xml:space="preserve"> </v>
      </c>
      <c r="F984" s="21" t="str">
        <f>IF('Raw Data'!B991=0," ",(MAX('Raw Data'!J991:L991)-MIN('Raw Data'!J991:L991)))</f>
        <v xml:space="preserve"> </v>
      </c>
      <c r="G984" s="21" t="str">
        <f>IF('Raw Data'!B991=0," ",(MAX('Raw Data'!M991:O991)-MIN('Raw Data'!M991:O991)))</f>
        <v xml:space="preserve"> </v>
      </c>
      <c r="H984" s="21" t="str">
        <f>IF('Raw Data'!B991=0," ",(MAX('Raw Data'!P991:R991)-MIN('Raw Data'!P991:R991)))</f>
        <v xml:space="preserve"> </v>
      </c>
      <c r="I984" s="21" t="str">
        <f>IF('Raw Data'!B991=0," ",AVERAGE(E984,G984))</f>
        <v xml:space="preserve"> </v>
      </c>
      <c r="J984" s="21" t="str">
        <f>IF('Raw Data'!B991=0," ",AVERAGE(F984,H984))</f>
        <v xml:space="preserve"> </v>
      </c>
      <c r="K984" s="21" t="str">
        <f>IF('Raw Data'!B991=0," ",AVERAGE(I984,J984))</f>
        <v xml:space="preserve"> </v>
      </c>
      <c r="L984" s="21" t="str">
        <f>IF('Raw Data'!B991=0," ",AVERAGE('Raw Data'!G991:I991,'Raw Data'!M991:O991))</f>
        <v xml:space="preserve"> </v>
      </c>
      <c r="M984" s="21" t="str">
        <f>IF('Raw Data'!B991=0," ",AVERAGE('Raw Data'!J991:L991,'Raw Data'!P991:R991))</f>
        <v xml:space="preserve"> </v>
      </c>
      <c r="N984" s="21" t="str">
        <f>IF('Raw Data'!B991=0," ",(MAX(L984:M984)-MIN(L984,M984)))</f>
        <v xml:space="preserve"> </v>
      </c>
      <c r="O984" s="21" t="str">
        <f>IF('Raw Data'!B991=0," ",AVERAGE('Raw Data'!G991:L991))</f>
        <v xml:space="preserve"> </v>
      </c>
      <c r="P984" s="21" t="str">
        <f>IF('Raw Data'!B991=0," ",AVERAGE('Raw Data'!M991:R991))</f>
        <v xml:space="preserve"> </v>
      </c>
      <c r="Q984" s="21" t="str">
        <f>IF('Raw Data'!B991=0," ",(MAX(O984:P984)-MIN(O984:P984)))</f>
        <v xml:space="preserve"> </v>
      </c>
      <c r="R984" s="21" t="str">
        <f>IF('Raw Data'!B991=0," ",K984*$H$1)</f>
        <v xml:space="preserve"> </v>
      </c>
      <c r="S984" s="21" t="str">
        <f>IF('Raw Data'!B991=0," ",(POWER(N984*$H$2, 2)-(POWER(R984,2)/6)))</f>
        <v xml:space="preserve"> </v>
      </c>
      <c r="T984" s="21" t="str">
        <f>IF('Raw Data'!B991=0," ",IF(S984&lt;0,0,SQRT(S984)))</f>
        <v xml:space="preserve"> </v>
      </c>
      <c r="U984" s="21" t="str">
        <f>IF('Raw Data'!B991=0," ",IF((D984-C984)&gt;POWER(10, 50),2*MIN(AVERAGE('Raw Data'!G991:R991)-C984,D984-AVERAGE('Raw Data'!G991:R991)),(D984-C984)/6))</f>
        <v xml:space="preserve"> </v>
      </c>
      <c r="V984" s="21" t="str">
        <f>IF('Raw Data'!B991=0," ",SQRT(POWER(R984,2)+POWER(T984,2)))</f>
        <v xml:space="preserve"> </v>
      </c>
      <c r="W984" s="21" t="str">
        <f>IF('Raw Data'!B991=0," ",IF(U984&lt;V984,0,SQRT(POWER(U984,2)-POWER(V984,2))))</f>
        <v xml:space="preserve"> </v>
      </c>
      <c r="X984" s="21" t="str">
        <f>IF('Raw Data'!B991=0," ",V984/U984)</f>
        <v xml:space="preserve"> </v>
      </c>
      <c r="Y984" s="21" t="str">
        <f>IF('Raw Data'!B991=0," ",SQRT(2)*(W984/V984))</f>
        <v xml:space="preserve"> </v>
      </c>
      <c r="Z984" s="21" t="str">
        <f>IF('Raw Data'!B991=0," ",'Raw Data'!T991)</f>
        <v xml:space="preserve"> </v>
      </c>
      <c r="AA984" s="21" t="str">
        <f>IF('Raw Data'!B991=0," ",'Raw Data'!F991)</f>
        <v xml:space="preserve"> </v>
      </c>
      <c r="AB984" s="132" t="str">
        <f>IF('Raw Data'!B991=0," ","No")</f>
        <v xml:space="preserve"> </v>
      </c>
      <c r="AC984" s="139" t="str">
        <f>IF('Raw Data'!B991=0," ","Yes")</f>
        <v xml:space="preserve"> </v>
      </c>
    </row>
    <row r="985" spans="1:29" x14ac:dyDescent="0.2">
      <c r="A985" s="21" t="str">
        <f>IF('Raw Data'!B992=0," ",'Raw Data'!B992)</f>
        <v xml:space="preserve"> </v>
      </c>
      <c r="B985" s="27" t="str">
        <f>IF('Raw Data'!B992=0," ",'Raw Data'!C992)</f>
        <v xml:space="preserve"> </v>
      </c>
      <c r="C985" s="21" t="str">
        <f>IF('Raw Data'!B992=0," ",'Raw Data'!D992)</f>
        <v xml:space="preserve"> </v>
      </c>
      <c r="D985" s="21" t="str">
        <f>IF('Raw Data'!B992=0," ",'Raw Data'!E992)</f>
        <v xml:space="preserve"> </v>
      </c>
      <c r="E985" s="21" t="str">
        <f>IF('Raw Data'!B992=0," ",(MAX('Raw Data'!G992:I992)-MIN('Raw Data'!G992:I992)))</f>
        <v xml:space="preserve"> </v>
      </c>
      <c r="F985" s="21" t="str">
        <f>IF('Raw Data'!B992=0," ",(MAX('Raw Data'!J992:L992)-MIN('Raw Data'!J992:L992)))</f>
        <v xml:space="preserve"> </v>
      </c>
      <c r="G985" s="21" t="str">
        <f>IF('Raw Data'!B992=0," ",(MAX('Raw Data'!M992:O992)-MIN('Raw Data'!M992:O992)))</f>
        <v xml:space="preserve"> </v>
      </c>
      <c r="H985" s="21" t="str">
        <f>IF('Raw Data'!B992=0," ",(MAX('Raw Data'!P992:R992)-MIN('Raw Data'!P992:R992)))</f>
        <v xml:space="preserve"> </v>
      </c>
      <c r="I985" s="21" t="str">
        <f>IF('Raw Data'!B992=0," ",AVERAGE(E985,G985))</f>
        <v xml:space="preserve"> </v>
      </c>
      <c r="J985" s="21" t="str">
        <f>IF('Raw Data'!B992=0," ",AVERAGE(F985,H985))</f>
        <v xml:space="preserve"> </v>
      </c>
      <c r="K985" s="21" t="str">
        <f>IF('Raw Data'!B992=0," ",AVERAGE(I985,J985))</f>
        <v xml:space="preserve"> </v>
      </c>
      <c r="L985" s="21" t="str">
        <f>IF('Raw Data'!B992=0," ",AVERAGE('Raw Data'!G992:I992,'Raw Data'!M992:O992))</f>
        <v xml:space="preserve"> </v>
      </c>
      <c r="M985" s="21" t="str">
        <f>IF('Raw Data'!B992=0," ",AVERAGE('Raw Data'!J992:L992,'Raw Data'!P992:R992))</f>
        <v xml:space="preserve"> </v>
      </c>
      <c r="N985" s="21" t="str">
        <f>IF('Raw Data'!B992=0," ",(MAX(L985:M985)-MIN(L985,M985)))</f>
        <v xml:space="preserve"> </v>
      </c>
      <c r="O985" s="21" t="str">
        <f>IF('Raw Data'!B992=0," ",AVERAGE('Raw Data'!G992:L992))</f>
        <v xml:space="preserve"> </v>
      </c>
      <c r="P985" s="21" t="str">
        <f>IF('Raw Data'!B992=0," ",AVERAGE('Raw Data'!M992:R992))</f>
        <v xml:space="preserve"> </v>
      </c>
      <c r="Q985" s="21" t="str">
        <f>IF('Raw Data'!B992=0," ",(MAX(O985:P985)-MIN(O985:P985)))</f>
        <v xml:space="preserve"> </v>
      </c>
      <c r="R985" s="21" t="str">
        <f>IF('Raw Data'!B992=0," ",K985*$H$1)</f>
        <v xml:space="preserve"> </v>
      </c>
      <c r="S985" s="21" t="str">
        <f>IF('Raw Data'!B992=0," ",(POWER(N985*$H$2, 2)-(POWER(R985,2)/6)))</f>
        <v xml:space="preserve"> </v>
      </c>
      <c r="T985" s="21" t="str">
        <f>IF('Raw Data'!B992=0," ",IF(S985&lt;0,0,SQRT(S985)))</f>
        <v xml:space="preserve"> </v>
      </c>
      <c r="U985" s="21" t="str">
        <f>IF('Raw Data'!B992=0," ",IF((D985-C985)&gt;POWER(10, 50),2*MIN(AVERAGE('Raw Data'!G992:R992)-C985,D985-AVERAGE('Raw Data'!G992:R992)),(D985-C985)/6))</f>
        <v xml:space="preserve"> </v>
      </c>
      <c r="V985" s="21" t="str">
        <f>IF('Raw Data'!B992=0," ",SQRT(POWER(R985,2)+POWER(T985,2)))</f>
        <v xml:space="preserve"> </v>
      </c>
      <c r="W985" s="21" t="str">
        <f>IF('Raw Data'!B992=0," ",IF(U985&lt;V985,0,SQRT(POWER(U985,2)-POWER(V985,2))))</f>
        <v xml:space="preserve"> </v>
      </c>
      <c r="X985" s="21" t="str">
        <f>IF('Raw Data'!B992=0," ",V985/U985)</f>
        <v xml:space="preserve"> </v>
      </c>
      <c r="Y985" s="21" t="str">
        <f>IF('Raw Data'!B992=0," ",SQRT(2)*(W985/V985))</f>
        <v xml:space="preserve"> </v>
      </c>
      <c r="Z985" s="21" t="str">
        <f>IF('Raw Data'!B992=0," ",'Raw Data'!T992)</f>
        <v xml:space="preserve"> </v>
      </c>
      <c r="AA985" s="21" t="str">
        <f>IF('Raw Data'!B992=0," ",'Raw Data'!F992)</f>
        <v xml:space="preserve"> </v>
      </c>
      <c r="AB985" s="132" t="str">
        <f>IF('Raw Data'!B992=0," ","No")</f>
        <v xml:space="preserve"> </v>
      </c>
      <c r="AC985" s="139" t="str">
        <f>IF('Raw Data'!B992=0," ","Yes")</f>
        <v xml:space="preserve"> </v>
      </c>
    </row>
    <row r="986" spans="1:29" x14ac:dyDescent="0.2">
      <c r="A986" s="21" t="str">
        <f>IF('Raw Data'!B993=0," ",'Raw Data'!B993)</f>
        <v xml:space="preserve"> </v>
      </c>
      <c r="B986" s="27" t="str">
        <f>IF('Raw Data'!B993=0," ",'Raw Data'!C993)</f>
        <v xml:space="preserve"> </v>
      </c>
      <c r="C986" s="21" t="str">
        <f>IF('Raw Data'!B993=0," ",'Raw Data'!D993)</f>
        <v xml:space="preserve"> </v>
      </c>
      <c r="D986" s="21" t="str">
        <f>IF('Raw Data'!B993=0," ",'Raw Data'!E993)</f>
        <v xml:space="preserve"> </v>
      </c>
      <c r="E986" s="21" t="str">
        <f>IF('Raw Data'!B993=0," ",(MAX('Raw Data'!G993:I993)-MIN('Raw Data'!G993:I993)))</f>
        <v xml:space="preserve"> </v>
      </c>
      <c r="F986" s="21" t="str">
        <f>IF('Raw Data'!B993=0," ",(MAX('Raw Data'!J993:L993)-MIN('Raw Data'!J993:L993)))</f>
        <v xml:space="preserve"> </v>
      </c>
      <c r="G986" s="21" t="str">
        <f>IF('Raw Data'!B993=0," ",(MAX('Raw Data'!M993:O993)-MIN('Raw Data'!M993:O993)))</f>
        <v xml:space="preserve"> </v>
      </c>
      <c r="H986" s="21" t="str">
        <f>IF('Raw Data'!B993=0," ",(MAX('Raw Data'!P993:R993)-MIN('Raw Data'!P993:R993)))</f>
        <v xml:space="preserve"> </v>
      </c>
      <c r="I986" s="21" t="str">
        <f>IF('Raw Data'!B993=0," ",AVERAGE(E986,G986))</f>
        <v xml:space="preserve"> </v>
      </c>
      <c r="J986" s="21" t="str">
        <f>IF('Raw Data'!B993=0," ",AVERAGE(F986,H986))</f>
        <v xml:space="preserve"> </v>
      </c>
      <c r="K986" s="21" t="str">
        <f>IF('Raw Data'!B993=0," ",AVERAGE(I986,J986))</f>
        <v xml:space="preserve"> </v>
      </c>
      <c r="L986" s="21" t="str">
        <f>IF('Raw Data'!B993=0," ",AVERAGE('Raw Data'!G993:I993,'Raw Data'!M993:O993))</f>
        <v xml:space="preserve"> </v>
      </c>
      <c r="M986" s="21" t="str">
        <f>IF('Raw Data'!B993=0," ",AVERAGE('Raw Data'!J993:L993,'Raw Data'!P993:R993))</f>
        <v xml:space="preserve"> </v>
      </c>
      <c r="N986" s="21" t="str">
        <f>IF('Raw Data'!B993=0," ",(MAX(L986:M986)-MIN(L986,M986)))</f>
        <v xml:space="preserve"> </v>
      </c>
      <c r="O986" s="21" t="str">
        <f>IF('Raw Data'!B993=0," ",AVERAGE('Raw Data'!G993:L993))</f>
        <v xml:space="preserve"> </v>
      </c>
      <c r="P986" s="21" t="str">
        <f>IF('Raw Data'!B993=0," ",AVERAGE('Raw Data'!M993:R993))</f>
        <v xml:space="preserve"> </v>
      </c>
      <c r="Q986" s="21" t="str">
        <f>IF('Raw Data'!B993=0," ",(MAX(O986:P986)-MIN(O986:P986)))</f>
        <v xml:space="preserve"> </v>
      </c>
      <c r="R986" s="21" t="str">
        <f>IF('Raw Data'!B993=0," ",K986*$H$1)</f>
        <v xml:space="preserve"> </v>
      </c>
      <c r="S986" s="21" t="str">
        <f>IF('Raw Data'!B993=0," ",(POWER(N986*$H$2, 2)-(POWER(R986,2)/6)))</f>
        <v xml:space="preserve"> </v>
      </c>
      <c r="T986" s="21" t="str">
        <f>IF('Raw Data'!B993=0," ",IF(S986&lt;0,0,SQRT(S986)))</f>
        <v xml:space="preserve"> </v>
      </c>
      <c r="U986" s="21" t="str">
        <f>IF('Raw Data'!B993=0," ",IF((D986-C986)&gt;POWER(10, 50),2*MIN(AVERAGE('Raw Data'!G993:R993)-C986,D986-AVERAGE('Raw Data'!G993:R993)),(D986-C986)/6))</f>
        <v xml:space="preserve"> </v>
      </c>
      <c r="V986" s="21" t="str">
        <f>IF('Raw Data'!B993=0," ",SQRT(POWER(R986,2)+POWER(T986,2)))</f>
        <v xml:space="preserve"> </v>
      </c>
      <c r="W986" s="21" t="str">
        <f>IF('Raw Data'!B993=0," ",IF(U986&lt;V986,0,SQRT(POWER(U986,2)-POWER(V986,2))))</f>
        <v xml:space="preserve"> </v>
      </c>
      <c r="X986" s="21" t="str">
        <f>IF('Raw Data'!B993=0," ",V986/U986)</f>
        <v xml:space="preserve"> </v>
      </c>
      <c r="Y986" s="21" t="str">
        <f>IF('Raw Data'!B993=0," ",SQRT(2)*(W986/V986))</f>
        <v xml:space="preserve"> </v>
      </c>
      <c r="Z986" s="21" t="str">
        <f>IF('Raw Data'!B993=0," ",'Raw Data'!T993)</f>
        <v xml:space="preserve"> </v>
      </c>
      <c r="AA986" s="21" t="str">
        <f>IF('Raw Data'!B993=0," ",'Raw Data'!F993)</f>
        <v xml:space="preserve"> </v>
      </c>
      <c r="AB986" s="132" t="str">
        <f>IF('Raw Data'!B993=0," ","No")</f>
        <v xml:space="preserve"> </v>
      </c>
      <c r="AC986" s="139" t="str">
        <f>IF('Raw Data'!B993=0," ","Yes")</f>
        <v xml:space="preserve"> </v>
      </c>
    </row>
    <row r="987" spans="1:29" x14ac:dyDescent="0.2">
      <c r="A987" s="21" t="str">
        <f>IF('Raw Data'!B994=0," ",'Raw Data'!B994)</f>
        <v xml:space="preserve"> </v>
      </c>
      <c r="B987" s="27" t="str">
        <f>IF('Raw Data'!B994=0," ",'Raw Data'!C994)</f>
        <v xml:space="preserve"> </v>
      </c>
      <c r="C987" s="21" t="str">
        <f>IF('Raw Data'!B994=0," ",'Raw Data'!D994)</f>
        <v xml:space="preserve"> </v>
      </c>
      <c r="D987" s="21" t="str">
        <f>IF('Raw Data'!B994=0," ",'Raw Data'!E994)</f>
        <v xml:space="preserve"> </v>
      </c>
      <c r="E987" s="21" t="str">
        <f>IF('Raw Data'!B994=0," ",(MAX('Raw Data'!G994:I994)-MIN('Raw Data'!G994:I994)))</f>
        <v xml:space="preserve"> </v>
      </c>
      <c r="F987" s="21" t="str">
        <f>IF('Raw Data'!B994=0," ",(MAX('Raw Data'!J994:L994)-MIN('Raw Data'!J994:L994)))</f>
        <v xml:space="preserve"> </v>
      </c>
      <c r="G987" s="21" t="str">
        <f>IF('Raw Data'!B994=0," ",(MAX('Raw Data'!M994:O994)-MIN('Raw Data'!M994:O994)))</f>
        <v xml:space="preserve"> </v>
      </c>
      <c r="H987" s="21" t="str">
        <f>IF('Raw Data'!B994=0," ",(MAX('Raw Data'!P994:R994)-MIN('Raw Data'!P994:R994)))</f>
        <v xml:space="preserve"> </v>
      </c>
      <c r="I987" s="21" t="str">
        <f>IF('Raw Data'!B994=0," ",AVERAGE(E987,G987))</f>
        <v xml:space="preserve"> </v>
      </c>
      <c r="J987" s="21" t="str">
        <f>IF('Raw Data'!B994=0," ",AVERAGE(F987,H987))</f>
        <v xml:space="preserve"> </v>
      </c>
      <c r="K987" s="21" t="str">
        <f>IF('Raw Data'!B994=0," ",AVERAGE(I987,J987))</f>
        <v xml:space="preserve"> </v>
      </c>
      <c r="L987" s="21" t="str">
        <f>IF('Raw Data'!B994=0," ",AVERAGE('Raw Data'!G994:I994,'Raw Data'!M994:O994))</f>
        <v xml:space="preserve"> </v>
      </c>
      <c r="M987" s="21" t="str">
        <f>IF('Raw Data'!B994=0," ",AVERAGE('Raw Data'!J994:L994,'Raw Data'!P994:R994))</f>
        <v xml:space="preserve"> </v>
      </c>
      <c r="N987" s="21" t="str">
        <f>IF('Raw Data'!B994=0," ",(MAX(L987:M987)-MIN(L987,M987)))</f>
        <v xml:space="preserve"> </v>
      </c>
      <c r="O987" s="21" t="str">
        <f>IF('Raw Data'!B994=0," ",AVERAGE('Raw Data'!G994:L994))</f>
        <v xml:space="preserve"> </v>
      </c>
      <c r="P987" s="21" t="str">
        <f>IF('Raw Data'!B994=0," ",AVERAGE('Raw Data'!M994:R994))</f>
        <v xml:space="preserve"> </v>
      </c>
      <c r="Q987" s="21" t="str">
        <f>IF('Raw Data'!B994=0," ",(MAX(O987:P987)-MIN(O987:P987)))</f>
        <v xml:space="preserve"> </v>
      </c>
      <c r="R987" s="21" t="str">
        <f>IF('Raw Data'!B994=0," ",K987*$H$1)</f>
        <v xml:space="preserve"> </v>
      </c>
      <c r="S987" s="21" t="str">
        <f>IF('Raw Data'!B994=0," ",(POWER(N987*$H$2, 2)-(POWER(R987,2)/6)))</f>
        <v xml:space="preserve"> </v>
      </c>
      <c r="T987" s="21" t="str">
        <f>IF('Raw Data'!B994=0," ",IF(S987&lt;0,0,SQRT(S987)))</f>
        <v xml:space="preserve"> </v>
      </c>
      <c r="U987" s="21" t="str">
        <f>IF('Raw Data'!B994=0," ",IF((D987-C987)&gt;POWER(10, 50),2*MIN(AVERAGE('Raw Data'!G994:R994)-C987,D987-AVERAGE('Raw Data'!G994:R994)),(D987-C987)/6))</f>
        <v xml:space="preserve"> </v>
      </c>
      <c r="V987" s="21" t="str">
        <f>IF('Raw Data'!B994=0," ",SQRT(POWER(R987,2)+POWER(T987,2)))</f>
        <v xml:space="preserve"> </v>
      </c>
      <c r="W987" s="21" t="str">
        <f>IF('Raw Data'!B994=0," ",IF(U987&lt;V987,0,SQRT(POWER(U987,2)-POWER(V987,2))))</f>
        <v xml:space="preserve"> </v>
      </c>
      <c r="X987" s="21" t="str">
        <f>IF('Raw Data'!B994=0," ",V987/U987)</f>
        <v xml:space="preserve"> </v>
      </c>
      <c r="Y987" s="21" t="str">
        <f>IF('Raw Data'!B994=0," ",SQRT(2)*(W987/V987))</f>
        <v xml:space="preserve"> </v>
      </c>
      <c r="Z987" s="21" t="str">
        <f>IF('Raw Data'!B994=0," ",'Raw Data'!T994)</f>
        <v xml:space="preserve"> </v>
      </c>
      <c r="AA987" s="21" t="str">
        <f>IF('Raw Data'!B994=0," ",'Raw Data'!F994)</f>
        <v xml:space="preserve"> </v>
      </c>
      <c r="AB987" s="132" t="str">
        <f>IF('Raw Data'!B994=0," ","No")</f>
        <v xml:space="preserve"> </v>
      </c>
      <c r="AC987" s="139" t="str">
        <f>IF('Raw Data'!B994=0," ","Yes")</f>
        <v xml:space="preserve"> </v>
      </c>
    </row>
    <row r="988" spans="1:29" x14ac:dyDescent="0.2">
      <c r="A988" s="21" t="str">
        <f>IF('Raw Data'!B995=0," ",'Raw Data'!B995)</f>
        <v xml:space="preserve"> </v>
      </c>
      <c r="B988" s="27" t="str">
        <f>IF('Raw Data'!B995=0," ",'Raw Data'!C995)</f>
        <v xml:space="preserve"> </v>
      </c>
      <c r="C988" s="21" t="str">
        <f>IF('Raw Data'!B995=0," ",'Raw Data'!D995)</f>
        <v xml:space="preserve"> </v>
      </c>
      <c r="D988" s="21" t="str">
        <f>IF('Raw Data'!B995=0," ",'Raw Data'!E995)</f>
        <v xml:space="preserve"> </v>
      </c>
      <c r="E988" s="21" t="str">
        <f>IF('Raw Data'!B995=0," ",(MAX('Raw Data'!G995:I995)-MIN('Raw Data'!G995:I995)))</f>
        <v xml:space="preserve"> </v>
      </c>
      <c r="F988" s="21" t="str">
        <f>IF('Raw Data'!B995=0," ",(MAX('Raw Data'!J995:L995)-MIN('Raw Data'!J995:L995)))</f>
        <v xml:space="preserve"> </v>
      </c>
      <c r="G988" s="21" t="str">
        <f>IF('Raw Data'!B995=0," ",(MAX('Raw Data'!M995:O995)-MIN('Raw Data'!M995:O995)))</f>
        <v xml:space="preserve"> </v>
      </c>
      <c r="H988" s="21" t="str">
        <f>IF('Raw Data'!B995=0," ",(MAX('Raw Data'!P995:R995)-MIN('Raw Data'!P995:R995)))</f>
        <v xml:space="preserve"> </v>
      </c>
      <c r="I988" s="21" t="str">
        <f>IF('Raw Data'!B995=0," ",AVERAGE(E988,G988))</f>
        <v xml:space="preserve"> </v>
      </c>
      <c r="J988" s="21" t="str">
        <f>IF('Raw Data'!B995=0," ",AVERAGE(F988,H988))</f>
        <v xml:space="preserve"> </v>
      </c>
      <c r="K988" s="21" t="str">
        <f>IF('Raw Data'!B995=0," ",AVERAGE(I988,J988))</f>
        <v xml:space="preserve"> </v>
      </c>
      <c r="L988" s="21" t="str">
        <f>IF('Raw Data'!B995=0," ",AVERAGE('Raw Data'!G995:I995,'Raw Data'!M995:O995))</f>
        <v xml:space="preserve"> </v>
      </c>
      <c r="M988" s="21" t="str">
        <f>IF('Raw Data'!B995=0," ",AVERAGE('Raw Data'!J995:L995,'Raw Data'!P995:R995))</f>
        <v xml:space="preserve"> </v>
      </c>
      <c r="N988" s="21" t="str">
        <f>IF('Raw Data'!B995=0," ",(MAX(L988:M988)-MIN(L988,M988)))</f>
        <v xml:space="preserve"> </v>
      </c>
      <c r="O988" s="21" t="str">
        <f>IF('Raw Data'!B995=0," ",AVERAGE('Raw Data'!G995:L995))</f>
        <v xml:space="preserve"> </v>
      </c>
      <c r="P988" s="21" t="str">
        <f>IF('Raw Data'!B995=0," ",AVERAGE('Raw Data'!M995:R995))</f>
        <v xml:space="preserve"> </v>
      </c>
      <c r="Q988" s="21" t="str">
        <f>IF('Raw Data'!B995=0," ",(MAX(O988:P988)-MIN(O988:P988)))</f>
        <v xml:space="preserve"> </v>
      </c>
      <c r="R988" s="21" t="str">
        <f>IF('Raw Data'!B995=0," ",K988*$H$1)</f>
        <v xml:space="preserve"> </v>
      </c>
      <c r="S988" s="21" t="str">
        <f>IF('Raw Data'!B995=0," ",(POWER(N988*$H$2, 2)-(POWER(R988,2)/6)))</f>
        <v xml:space="preserve"> </v>
      </c>
      <c r="T988" s="21" t="str">
        <f>IF('Raw Data'!B995=0," ",IF(S988&lt;0,0,SQRT(S988)))</f>
        <v xml:space="preserve"> </v>
      </c>
      <c r="U988" s="21" t="str">
        <f>IF('Raw Data'!B995=0," ",IF((D988-C988)&gt;POWER(10, 50),2*MIN(AVERAGE('Raw Data'!G995:R995)-C988,D988-AVERAGE('Raw Data'!G995:R995)),(D988-C988)/6))</f>
        <v xml:space="preserve"> </v>
      </c>
      <c r="V988" s="21" t="str">
        <f>IF('Raw Data'!B995=0," ",SQRT(POWER(R988,2)+POWER(T988,2)))</f>
        <v xml:space="preserve"> </v>
      </c>
      <c r="W988" s="21" t="str">
        <f>IF('Raw Data'!B995=0," ",IF(U988&lt;V988,0,SQRT(POWER(U988,2)-POWER(V988,2))))</f>
        <v xml:space="preserve"> </v>
      </c>
      <c r="X988" s="21" t="str">
        <f>IF('Raw Data'!B995=0," ",V988/U988)</f>
        <v xml:space="preserve"> </v>
      </c>
      <c r="Y988" s="21" t="str">
        <f>IF('Raw Data'!B995=0," ",SQRT(2)*(W988/V988))</f>
        <v xml:space="preserve"> </v>
      </c>
      <c r="Z988" s="21" t="str">
        <f>IF('Raw Data'!B995=0," ",'Raw Data'!T995)</f>
        <v xml:space="preserve"> </v>
      </c>
      <c r="AA988" s="21" t="str">
        <f>IF('Raw Data'!B995=0," ",'Raw Data'!F995)</f>
        <v xml:space="preserve"> </v>
      </c>
      <c r="AB988" s="132" t="str">
        <f>IF('Raw Data'!B995=0," ","No")</f>
        <v xml:space="preserve"> </v>
      </c>
      <c r="AC988" s="139" t="str">
        <f>IF('Raw Data'!B995=0," ","Yes")</f>
        <v xml:space="preserve"> </v>
      </c>
    </row>
    <row r="989" spans="1:29" x14ac:dyDescent="0.2">
      <c r="A989" s="21" t="str">
        <f>IF('Raw Data'!B996=0," ",'Raw Data'!B996)</f>
        <v xml:space="preserve"> </v>
      </c>
      <c r="B989" s="27" t="str">
        <f>IF('Raw Data'!B996=0," ",'Raw Data'!C996)</f>
        <v xml:space="preserve"> </v>
      </c>
      <c r="C989" s="21" t="str">
        <f>IF('Raw Data'!B996=0," ",'Raw Data'!D996)</f>
        <v xml:space="preserve"> </v>
      </c>
      <c r="D989" s="21" t="str">
        <f>IF('Raw Data'!B996=0," ",'Raw Data'!E996)</f>
        <v xml:space="preserve"> </v>
      </c>
      <c r="E989" s="21" t="str">
        <f>IF('Raw Data'!B996=0," ",(MAX('Raw Data'!G996:I996)-MIN('Raw Data'!G996:I996)))</f>
        <v xml:space="preserve"> </v>
      </c>
      <c r="F989" s="21" t="str">
        <f>IF('Raw Data'!B996=0," ",(MAX('Raw Data'!J996:L996)-MIN('Raw Data'!J996:L996)))</f>
        <v xml:space="preserve"> </v>
      </c>
      <c r="G989" s="21" t="str">
        <f>IF('Raw Data'!B996=0," ",(MAX('Raw Data'!M996:O996)-MIN('Raw Data'!M996:O996)))</f>
        <v xml:space="preserve"> </v>
      </c>
      <c r="H989" s="21" t="str">
        <f>IF('Raw Data'!B996=0," ",(MAX('Raw Data'!P996:R996)-MIN('Raw Data'!P996:R996)))</f>
        <v xml:space="preserve"> </v>
      </c>
      <c r="I989" s="21" t="str">
        <f>IF('Raw Data'!B996=0," ",AVERAGE(E989,G989))</f>
        <v xml:space="preserve"> </v>
      </c>
      <c r="J989" s="21" t="str">
        <f>IF('Raw Data'!B996=0," ",AVERAGE(F989,H989))</f>
        <v xml:space="preserve"> </v>
      </c>
      <c r="K989" s="21" t="str">
        <f>IF('Raw Data'!B996=0," ",AVERAGE(I989,J989))</f>
        <v xml:space="preserve"> </v>
      </c>
      <c r="L989" s="21" t="str">
        <f>IF('Raw Data'!B996=0," ",AVERAGE('Raw Data'!G996:I996,'Raw Data'!M996:O996))</f>
        <v xml:space="preserve"> </v>
      </c>
      <c r="M989" s="21" t="str">
        <f>IF('Raw Data'!B996=0," ",AVERAGE('Raw Data'!J996:L996,'Raw Data'!P996:R996))</f>
        <v xml:space="preserve"> </v>
      </c>
      <c r="N989" s="21" t="str">
        <f>IF('Raw Data'!B996=0," ",(MAX(L989:M989)-MIN(L989,M989)))</f>
        <v xml:space="preserve"> </v>
      </c>
      <c r="O989" s="21" t="str">
        <f>IF('Raw Data'!B996=0," ",AVERAGE('Raw Data'!G996:L996))</f>
        <v xml:space="preserve"> </v>
      </c>
      <c r="P989" s="21" t="str">
        <f>IF('Raw Data'!B996=0," ",AVERAGE('Raw Data'!M996:R996))</f>
        <v xml:space="preserve"> </v>
      </c>
      <c r="Q989" s="21" t="str">
        <f>IF('Raw Data'!B996=0," ",(MAX(O989:P989)-MIN(O989:P989)))</f>
        <v xml:space="preserve"> </v>
      </c>
      <c r="R989" s="21" t="str">
        <f>IF('Raw Data'!B996=0," ",K989*$H$1)</f>
        <v xml:space="preserve"> </v>
      </c>
      <c r="S989" s="21" t="str">
        <f>IF('Raw Data'!B996=0," ",(POWER(N989*$H$2, 2)-(POWER(R989,2)/6)))</f>
        <v xml:space="preserve"> </v>
      </c>
      <c r="T989" s="21" t="str">
        <f>IF('Raw Data'!B996=0," ",IF(S989&lt;0,0,SQRT(S989)))</f>
        <v xml:space="preserve"> </v>
      </c>
      <c r="U989" s="21" t="str">
        <f>IF('Raw Data'!B996=0," ",IF((D989-C989)&gt;POWER(10, 50),2*MIN(AVERAGE('Raw Data'!G996:R996)-C989,D989-AVERAGE('Raw Data'!G996:R996)),(D989-C989)/6))</f>
        <v xml:space="preserve"> </v>
      </c>
      <c r="V989" s="21" t="str">
        <f>IF('Raw Data'!B996=0," ",SQRT(POWER(R989,2)+POWER(T989,2)))</f>
        <v xml:space="preserve"> </v>
      </c>
      <c r="W989" s="21" t="str">
        <f>IF('Raw Data'!B996=0," ",IF(U989&lt;V989,0,SQRT(POWER(U989,2)-POWER(V989,2))))</f>
        <v xml:space="preserve"> </v>
      </c>
      <c r="X989" s="21" t="str">
        <f>IF('Raw Data'!B996=0," ",V989/U989)</f>
        <v xml:space="preserve"> </v>
      </c>
      <c r="Y989" s="21" t="str">
        <f>IF('Raw Data'!B996=0," ",SQRT(2)*(W989/V989))</f>
        <v xml:space="preserve"> </v>
      </c>
      <c r="Z989" s="21" t="str">
        <f>IF('Raw Data'!B996=0," ",'Raw Data'!T996)</f>
        <v xml:space="preserve"> </v>
      </c>
      <c r="AA989" s="21" t="str">
        <f>IF('Raw Data'!B996=0," ",'Raw Data'!F996)</f>
        <v xml:space="preserve"> </v>
      </c>
      <c r="AB989" s="132" t="str">
        <f>IF('Raw Data'!B996=0," ","No")</f>
        <v xml:space="preserve"> </v>
      </c>
      <c r="AC989" s="139" t="str">
        <f>IF('Raw Data'!B996=0," ","Yes")</f>
        <v xml:space="preserve"> </v>
      </c>
    </row>
    <row r="990" spans="1:29" x14ac:dyDescent="0.2">
      <c r="A990" s="21" t="str">
        <f>IF('Raw Data'!B997=0," ",'Raw Data'!B997)</f>
        <v xml:space="preserve"> </v>
      </c>
      <c r="B990" s="27" t="str">
        <f>IF('Raw Data'!B997=0," ",'Raw Data'!C997)</f>
        <v xml:space="preserve"> </v>
      </c>
      <c r="C990" s="21" t="str">
        <f>IF('Raw Data'!B997=0," ",'Raw Data'!D997)</f>
        <v xml:space="preserve"> </v>
      </c>
      <c r="D990" s="21" t="str">
        <f>IF('Raw Data'!B997=0," ",'Raw Data'!E997)</f>
        <v xml:space="preserve"> </v>
      </c>
      <c r="E990" s="21" t="str">
        <f>IF('Raw Data'!B997=0," ",(MAX('Raw Data'!G997:I997)-MIN('Raw Data'!G997:I997)))</f>
        <v xml:space="preserve"> </v>
      </c>
      <c r="F990" s="21" t="str">
        <f>IF('Raw Data'!B997=0," ",(MAX('Raw Data'!J997:L997)-MIN('Raw Data'!J997:L997)))</f>
        <v xml:space="preserve"> </v>
      </c>
      <c r="G990" s="21" t="str">
        <f>IF('Raw Data'!B997=0," ",(MAX('Raw Data'!M997:O997)-MIN('Raw Data'!M997:O997)))</f>
        <v xml:space="preserve"> </v>
      </c>
      <c r="H990" s="21" t="str">
        <f>IF('Raw Data'!B997=0," ",(MAX('Raw Data'!P997:R997)-MIN('Raw Data'!P997:R997)))</f>
        <v xml:space="preserve"> </v>
      </c>
      <c r="I990" s="21" t="str">
        <f>IF('Raw Data'!B997=0," ",AVERAGE(E990,G990))</f>
        <v xml:space="preserve"> </v>
      </c>
      <c r="J990" s="21" t="str">
        <f>IF('Raw Data'!B997=0," ",AVERAGE(F990,H990))</f>
        <v xml:space="preserve"> </v>
      </c>
      <c r="K990" s="21" t="str">
        <f>IF('Raw Data'!B997=0," ",AVERAGE(I990,J990))</f>
        <v xml:space="preserve"> </v>
      </c>
      <c r="L990" s="21" t="str">
        <f>IF('Raw Data'!B997=0," ",AVERAGE('Raw Data'!G997:I997,'Raw Data'!M997:O997))</f>
        <v xml:space="preserve"> </v>
      </c>
      <c r="M990" s="21" t="str">
        <f>IF('Raw Data'!B997=0," ",AVERAGE('Raw Data'!J997:L997,'Raw Data'!P997:R997))</f>
        <v xml:space="preserve"> </v>
      </c>
      <c r="N990" s="21" t="str">
        <f>IF('Raw Data'!B997=0," ",(MAX(L990:M990)-MIN(L990,M990)))</f>
        <v xml:space="preserve"> </v>
      </c>
      <c r="O990" s="21" t="str">
        <f>IF('Raw Data'!B997=0," ",AVERAGE('Raw Data'!G997:L997))</f>
        <v xml:space="preserve"> </v>
      </c>
      <c r="P990" s="21" t="str">
        <f>IF('Raw Data'!B997=0," ",AVERAGE('Raw Data'!M997:R997))</f>
        <v xml:space="preserve"> </v>
      </c>
      <c r="Q990" s="21" t="str">
        <f>IF('Raw Data'!B997=0," ",(MAX(O990:P990)-MIN(O990:P990)))</f>
        <v xml:space="preserve"> </v>
      </c>
      <c r="R990" s="21" t="str">
        <f>IF('Raw Data'!B997=0," ",K990*$H$1)</f>
        <v xml:space="preserve"> </v>
      </c>
      <c r="S990" s="21" t="str">
        <f>IF('Raw Data'!B997=0," ",(POWER(N990*$H$2, 2)-(POWER(R990,2)/6)))</f>
        <v xml:space="preserve"> </v>
      </c>
      <c r="T990" s="21" t="str">
        <f>IF('Raw Data'!B997=0," ",IF(S990&lt;0,0,SQRT(S990)))</f>
        <v xml:space="preserve"> </v>
      </c>
      <c r="U990" s="21" t="str">
        <f>IF('Raw Data'!B997=0," ",IF((D990-C990)&gt;POWER(10, 50),2*MIN(AVERAGE('Raw Data'!G997:R997)-C990,D990-AVERAGE('Raw Data'!G997:R997)),(D990-C990)/6))</f>
        <v xml:space="preserve"> </v>
      </c>
      <c r="V990" s="21" t="str">
        <f>IF('Raw Data'!B997=0," ",SQRT(POWER(R990,2)+POWER(T990,2)))</f>
        <v xml:space="preserve"> </v>
      </c>
      <c r="W990" s="21" t="str">
        <f>IF('Raw Data'!B997=0," ",IF(U990&lt;V990,0,SQRT(POWER(U990,2)-POWER(V990,2))))</f>
        <v xml:space="preserve"> </v>
      </c>
      <c r="X990" s="21" t="str">
        <f>IF('Raw Data'!B997=0," ",V990/U990)</f>
        <v xml:space="preserve"> </v>
      </c>
      <c r="Y990" s="21" t="str">
        <f>IF('Raw Data'!B997=0," ",SQRT(2)*(W990/V990))</f>
        <v xml:space="preserve"> </v>
      </c>
      <c r="Z990" s="21" t="str">
        <f>IF('Raw Data'!B997=0," ",'Raw Data'!T997)</f>
        <v xml:space="preserve"> </v>
      </c>
      <c r="AA990" s="21" t="str">
        <f>IF('Raw Data'!B997=0," ",'Raw Data'!F997)</f>
        <v xml:space="preserve"> </v>
      </c>
      <c r="AB990" s="132" t="str">
        <f>IF('Raw Data'!B997=0," ","No")</f>
        <v xml:space="preserve"> </v>
      </c>
      <c r="AC990" s="139" t="str">
        <f>IF('Raw Data'!B997=0," ","Yes")</f>
        <v xml:space="preserve"> </v>
      </c>
    </row>
    <row r="991" spans="1:29" x14ac:dyDescent="0.2">
      <c r="A991" s="21" t="str">
        <f>IF('Raw Data'!B998=0," ",'Raw Data'!B998)</f>
        <v xml:space="preserve"> </v>
      </c>
      <c r="B991" s="27" t="str">
        <f>IF('Raw Data'!B998=0," ",'Raw Data'!C998)</f>
        <v xml:space="preserve"> </v>
      </c>
      <c r="C991" s="21" t="str">
        <f>IF('Raw Data'!B998=0," ",'Raw Data'!D998)</f>
        <v xml:space="preserve"> </v>
      </c>
      <c r="D991" s="21" t="str">
        <f>IF('Raw Data'!B998=0," ",'Raw Data'!E998)</f>
        <v xml:space="preserve"> </v>
      </c>
      <c r="E991" s="21" t="str">
        <f>IF('Raw Data'!B998=0," ",(MAX('Raw Data'!G998:I998)-MIN('Raw Data'!G998:I998)))</f>
        <v xml:space="preserve"> </v>
      </c>
      <c r="F991" s="21" t="str">
        <f>IF('Raw Data'!B998=0," ",(MAX('Raw Data'!J998:L998)-MIN('Raw Data'!J998:L998)))</f>
        <v xml:space="preserve"> </v>
      </c>
      <c r="G991" s="21" t="str">
        <f>IF('Raw Data'!B998=0," ",(MAX('Raw Data'!M998:O998)-MIN('Raw Data'!M998:O998)))</f>
        <v xml:space="preserve"> </v>
      </c>
      <c r="H991" s="21" t="str">
        <f>IF('Raw Data'!B998=0," ",(MAX('Raw Data'!P998:R998)-MIN('Raw Data'!P998:R998)))</f>
        <v xml:space="preserve"> </v>
      </c>
      <c r="I991" s="21" t="str">
        <f>IF('Raw Data'!B998=0," ",AVERAGE(E991,G991))</f>
        <v xml:space="preserve"> </v>
      </c>
      <c r="J991" s="21" t="str">
        <f>IF('Raw Data'!B998=0," ",AVERAGE(F991,H991))</f>
        <v xml:space="preserve"> </v>
      </c>
      <c r="K991" s="21" t="str">
        <f>IF('Raw Data'!B998=0," ",AVERAGE(I991,J991))</f>
        <v xml:space="preserve"> </v>
      </c>
      <c r="L991" s="21" t="str">
        <f>IF('Raw Data'!B998=0," ",AVERAGE('Raw Data'!G998:I998,'Raw Data'!M998:O998))</f>
        <v xml:space="preserve"> </v>
      </c>
      <c r="M991" s="21" t="str">
        <f>IF('Raw Data'!B998=0," ",AVERAGE('Raw Data'!J998:L998,'Raw Data'!P998:R998))</f>
        <v xml:space="preserve"> </v>
      </c>
      <c r="N991" s="21" t="str">
        <f>IF('Raw Data'!B998=0," ",(MAX(L991:M991)-MIN(L991,M991)))</f>
        <v xml:space="preserve"> </v>
      </c>
      <c r="O991" s="21" t="str">
        <f>IF('Raw Data'!B998=0," ",AVERAGE('Raw Data'!G998:L998))</f>
        <v xml:space="preserve"> </v>
      </c>
      <c r="P991" s="21" t="str">
        <f>IF('Raw Data'!B998=0," ",AVERAGE('Raw Data'!M998:R998))</f>
        <v xml:space="preserve"> </v>
      </c>
      <c r="Q991" s="21" t="str">
        <f>IF('Raw Data'!B998=0," ",(MAX(O991:P991)-MIN(O991:P991)))</f>
        <v xml:space="preserve"> </v>
      </c>
      <c r="R991" s="21" t="str">
        <f>IF('Raw Data'!B998=0," ",K991*$H$1)</f>
        <v xml:space="preserve"> </v>
      </c>
      <c r="S991" s="21" t="str">
        <f>IF('Raw Data'!B998=0," ",(POWER(N991*$H$2, 2)-(POWER(R991,2)/6)))</f>
        <v xml:space="preserve"> </v>
      </c>
      <c r="T991" s="21" t="str">
        <f>IF('Raw Data'!B998=0," ",IF(S991&lt;0,0,SQRT(S991)))</f>
        <v xml:space="preserve"> </v>
      </c>
      <c r="U991" s="21" t="str">
        <f>IF('Raw Data'!B998=0," ",IF((D991-C991)&gt;POWER(10, 50),2*MIN(AVERAGE('Raw Data'!G998:R998)-C991,D991-AVERAGE('Raw Data'!G998:R998)),(D991-C991)/6))</f>
        <v xml:space="preserve"> </v>
      </c>
      <c r="V991" s="21" t="str">
        <f>IF('Raw Data'!B998=0," ",SQRT(POWER(R991,2)+POWER(T991,2)))</f>
        <v xml:space="preserve"> </v>
      </c>
      <c r="W991" s="21" t="str">
        <f>IF('Raw Data'!B998=0," ",IF(U991&lt;V991,0,SQRT(POWER(U991,2)-POWER(V991,2))))</f>
        <v xml:space="preserve"> </v>
      </c>
      <c r="X991" s="21" t="str">
        <f>IF('Raw Data'!B998=0," ",V991/U991)</f>
        <v xml:space="preserve"> </v>
      </c>
      <c r="Y991" s="21" t="str">
        <f>IF('Raw Data'!B998=0," ",SQRT(2)*(W991/V991))</f>
        <v xml:space="preserve"> </v>
      </c>
      <c r="Z991" s="21" t="str">
        <f>IF('Raw Data'!B998=0," ",'Raw Data'!T998)</f>
        <v xml:space="preserve"> </v>
      </c>
      <c r="AA991" s="21" t="str">
        <f>IF('Raw Data'!B998=0," ",'Raw Data'!F998)</f>
        <v xml:space="preserve"> </v>
      </c>
      <c r="AB991" s="132" t="str">
        <f>IF('Raw Data'!B998=0," ","No")</f>
        <v xml:space="preserve"> </v>
      </c>
      <c r="AC991" s="139" t="str">
        <f>IF('Raw Data'!B998=0," ","Yes")</f>
        <v xml:space="preserve"> </v>
      </c>
    </row>
    <row r="992" spans="1:29" x14ac:dyDescent="0.2">
      <c r="A992" s="21" t="str">
        <f>IF('Raw Data'!B999=0," ",'Raw Data'!B999)</f>
        <v xml:space="preserve"> </v>
      </c>
      <c r="B992" s="27" t="str">
        <f>IF('Raw Data'!B999=0," ",'Raw Data'!C999)</f>
        <v xml:space="preserve"> </v>
      </c>
      <c r="C992" s="21" t="str">
        <f>IF('Raw Data'!B999=0," ",'Raw Data'!D999)</f>
        <v xml:space="preserve"> </v>
      </c>
      <c r="D992" s="21" t="str">
        <f>IF('Raw Data'!B999=0," ",'Raw Data'!E999)</f>
        <v xml:space="preserve"> </v>
      </c>
      <c r="E992" s="21" t="str">
        <f>IF('Raw Data'!B999=0," ",(MAX('Raw Data'!G999:I999)-MIN('Raw Data'!G999:I999)))</f>
        <v xml:space="preserve"> </v>
      </c>
      <c r="F992" s="21" t="str">
        <f>IF('Raw Data'!B999=0," ",(MAX('Raw Data'!J999:L999)-MIN('Raw Data'!J999:L999)))</f>
        <v xml:space="preserve"> </v>
      </c>
      <c r="G992" s="21" t="str">
        <f>IF('Raw Data'!B999=0," ",(MAX('Raw Data'!M999:O999)-MIN('Raw Data'!M999:O999)))</f>
        <v xml:space="preserve"> </v>
      </c>
      <c r="H992" s="21" t="str">
        <f>IF('Raw Data'!B999=0," ",(MAX('Raw Data'!P999:R999)-MIN('Raw Data'!P999:R999)))</f>
        <v xml:space="preserve"> </v>
      </c>
      <c r="I992" s="21" t="str">
        <f>IF('Raw Data'!B999=0," ",AVERAGE(E992,G992))</f>
        <v xml:space="preserve"> </v>
      </c>
      <c r="J992" s="21" t="str">
        <f>IF('Raw Data'!B999=0," ",AVERAGE(F992,H992))</f>
        <v xml:space="preserve"> </v>
      </c>
      <c r="K992" s="21" t="str">
        <f>IF('Raw Data'!B999=0," ",AVERAGE(I992,J992))</f>
        <v xml:space="preserve"> </v>
      </c>
      <c r="L992" s="21" t="str">
        <f>IF('Raw Data'!B999=0," ",AVERAGE('Raw Data'!G999:I999,'Raw Data'!M999:O999))</f>
        <v xml:space="preserve"> </v>
      </c>
      <c r="M992" s="21" t="str">
        <f>IF('Raw Data'!B999=0," ",AVERAGE('Raw Data'!J999:L999,'Raw Data'!P999:R999))</f>
        <v xml:space="preserve"> </v>
      </c>
      <c r="N992" s="21" t="str">
        <f>IF('Raw Data'!B999=0," ",(MAX(L992:M992)-MIN(L992,M992)))</f>
        <v xml:space="preserve"> </v>
      </c>
      <c r="O992" s="21" t="str">
        <f>IF('Raw Data'!B999=0," ",AVERAGE('Raw Data'!G999:L999))</f>
        <v xml:space="preserve"> </v>
      </c>
      <c r="P992" s="21" t="str">
        <f>IF('Raw Data'!B999=0," ",AVERAGE('Raw Data'!M999:R999))</f>
        <v xml:space="preserve"> </v>
      </c>
      <c r="Q992" s="21" t="str">
        <f>IF('Raw Data'!B999=0," ",(MAX(O992:P992)-MIN(O992:P992)))</f>
        <v xml:space="preserve"> </v>
      </c>
      <c r="R992" s="21" t="str">
        <f>IF('Raw Data'!B999=0," ",K992*$H$1)</f>
        <v xml:space="preserve"> </v>
      </c>
      <c r="S992" s="21" t="str">
        <f>IF('Raw Data'!B999=0," ",(POWER(N992*$H$2, 2)-(POWER(R992,2)/6)))</f>
        <v xml:space="preserve"> </v>
      </c>
      <c r="T992" s="21" t="str">
        <f>IF('Raw Data'!B999=0," ",IF(S992&lt;0,0,SQRT(S992)))</f>
        <v xml:space="preserve"> </v>
      </c>
      <c r="U992" s="21" t="str">
        <f>IF('Raw Data'!B999=0," ",IF((D992-C992)&gt;POWER(10, 50),2*MIN(AVERAGE('Raw Data'!G999:R999)-C992,D992-AVERAGE('Raw Data'!G999:R999)),(D992-C992)/6))</f>
        <v xml:space="preserve"> </v>
      </c>
      <c r="V992" s="21" t="str">
        <f>IF('Raw Data'!B999=0," ",SQRT(POWER(R992,2)+POWER(T992,2)))</f>
        <v xml:space="preserve"> </v>
      </c>
      <c r="W992" s="21" t="str">
        <f>IF('Raw Data'!B999=0," ",IF(U992&lt;V992,0,SQRT(POWER(U992,2)-POWER(V992,2))))</f>
        <v xml:space="preserve"> </v>
      </c>
      <c r="X992" s="21" t="str">
        <f>IF('Raw Data'!B999=0," ",V992/U992)</f>
        <v xml:space="preserve"> </v>
      </c>
      <c r="Y992" s="21" t="str">
        <f>IF('Raw Data'!B999=0," ",SQRT(2)*(W992/V992))</f>
        <v xml:space="preserve"> </v>
      </c>
      <c r="Z992" s="21" t="str">
        <f>IF('Raw Data'!B999=0," ",'Raw Data'!T999)</f>
        <v xml:space="preserve"> </v>
      </c>
      <c r="AA992" s="21" t="str">
        <f>IF('Raw Data'!B999=0," ",'Raw Data'!F999)</f>
        <v xml:space="preserve"> </v>
      </c>
      <c r="AB992" s="132" t="str">
        <f>IF('Raw Data'!B999=0," ","No")</f>
        <v xml:space="preserve"> </v>
      </c>
      <c r="AC992" s="139" t="str">
        <f>IF('Raw Data'!B999=0," ","Yes")</f>
        <v xml:space="preserve"> </v>
      </c>
    </row>
    <row r="993" spans="1:29" x14ac:dyDescent="0.2">
      <c r="A993" s="21" t="str">
        <f>IF('Raw Data'!B1000=0," ",'Raw Data'!B1000)</f>
        <v xml:space="preserve"> </v>
      </c>
      <c r="B993" s="27" t="str">
        <f>IF('Raw Data'!B1000=0," ",'Raw Data'!C1000)</f>
        <v xml:space="preserve"> </v>
      </c>
      <c r="C993" s="21" t="str">
        <f>IF('Raw Data'!B1000=0," ",'Raw Data'!D1000)</f>
        <v xml:space="preserve"> </v>
      </c>
      <c r="D993" s="21" t="str">
        <f>IF('Raw Data'!B1000=0," ",'Raw Data'!E1000)</f>
        <v xml:space="preserve"> </v>
      </c>
      <c r="E993" s="21" t="str">
        <f>IF('Raw Data'!B1000=0," ",(MAX('Raw Data'!G1000:I1000)-MIN('Raw Data'!G1000:I1000)))</f>
        <v xml:space="preserve"> </v>
      </c>
      <c r="F993" s="21" t="str">
        <f>IF('Raw Data'!B1000=0," ",(MAX('Raw Data'!J1000:L1000)-MIN('Raw Data'!J1000:L1000)))</f>
        <v xml:space="preserve"> </v>
      </c>
      <c r="G993" s="21" t="str">
        <f>IF('Raw Data'!B1000=0," ",(MAX('Raw Data'!M1000:O1000)-MIN('Raw Data'!M1000:O1000)))</f>
        <v xml:space="preserve"> </v>
      </c>
      <c r="H993" s="21" t="str">
        <f>IF('Raw Data'!B1000=0," ",(MAX('Raw Data'!P1000:R1000)-MIN('Raw Data'!P1000:R1000)))</f>
        <v xml:space="preserve"> </v>
      </c>
      <c r="I993" s="21" t="str">
        <f>IF('Raw Data'!B1000=0," ",AVERAGE(E993,G993))</f>
        <v xml:space="preserve"> </v>
      </c>
      <c r="J993" s="21" t="str">
        <f>IF('Raw Data'!B1000=0," ",AVERAGE(F993,H993))</f>
        <v xml:space="preserve"> </v>
      </c>
      <c r="K993" s="21" t="str">
        <f>IF('Raw Data'!B1000=0," ",AVERAGE(I993,J993))</f>
        <v xml:space="preserve"> </v>
      </c>
      <c r="L993" s="21" t="str">
        <f>IF('Raw Data'!B1000=0," ",AVERAGE('Raw Data'!G1000:I1000,'Raw Data'!M1000:O1000))</f>
        <v xml:space="preserve"> </v>
      </c>
      <c r="M993" s="21" t="str">
        <f>IF('Raw Data'!B1000=0," ",AVERAGE('Raw Data'!J1000:L1000,'Raw Data'!P1000:R1000))</f>
        <v xml:space="preserve"> </v>
      </c>
      <c r="N993" s="21" t="str">
        <f>IF('Raw Data'!B1000=0," ",(MAX(L993:M993)-MIN(L993,M993)))</f>
        <v xml:space="preserve"> </v>
      </c>
      <c r="O993" s="21" t="str">
        <f>IF('Raw Data'!B1000=0," ",AVERAGE('Raw Data'!G1000:L1000))</f>
        <v xml:space="preserve"> </v>
      </c>
      <c r="P993" s="21" t="str">
        <f>IF('Raw Data'!B1000=0," ",AVERAGE('Raw Data'!M1000:R1000))</f>
        <v xml:space="preserve"> </v>
      </c>
      <c r="Q993" s="21" t="str">
        <f>IF('Raw Data'!B1000=0," ",(MAX(O993:P993)-MIN(O993:P993)))</f>
        <v xml:space="preserve"> </v>
      </c>
      <c r="R993" s="21" t="str">
        <f>IF('Raw Data'!B1000=0," ",K993*$H$1)</f>
        <v xml:space="preserve"> </v>
      </c>
      <c r="S993" s="21" t="str">
        <f>IF('Raw Data'!B1000=0," ",(POWER(N993*$H$2, 2)-(POWER(R993,2)/6)))</f>
        <v xml:space="preserve"> </v>
      </c>
      <c r="T993" s="21" t="str">
        <f>IF('Raw Data'!B1000=0," ",IF(S993&lt;0,0,SQRT(S993)))</f>
        <v xml:space="preserve"> </v>
      </c>
      <c r="U993" s="21" t="str">
        <f>IF('Raw Data'!B1000=0," ",IF((D993-C993)&gt;POWER(10, 50),2*MIN(AVERAGE('Raw Data'!G1000:R1000)-C993,D993-AVERAGE('Raw Data'!G1000:R1000)),(D993-C993)/6))</f>
        <v xml:space="preserve"> </v>
      </c>
      <c r="V993" s="21" t="str">
        <f>IF('Raw Data'!B1000=0," ",SQRT(POWER(R993,2)+POWER(T993,2)))</f>
        <v xml:space="preserve"> </v>
      </c>
      <c r="W993" s="21" t="str">
        <f>IF('Raw Data'!B1000=0," ",IF(U993&lt;V993,0,SQRT(POWER(U993,2)-POWER(V993,2))))</f>
        <v xml:space="preserve"> </v>
      </c>
      <c r="X993" s="21" t="str">
        <f>IF('Raw Data'!B1000=0," ",V993/U993)</f>
        <v xml:space="preserve"> </v>
      </c>
      <c r="Y993" s="21" t="str">
        <f>IF('Raw Data'!B1000=0," ",SQRT(2)*(W993/V993))</f>
        <v xml:space="preserve"> </v>
      </c>
      <c r="Z993" s="21" t="str">
        <f>IF('Raw Data'!B1000=0," ",'Raw Data'!T1000)</f>
        <v xml:space="preserve"> </v>
      </c>
      <c r="AA993" s="21" t="str">
        <f>IF('Raw Data'!B1000=0," ",'Raw Data'!F1000)</f>
        <v xml:space="preserve"> </v>
      </c>
      <c r="AB993" s="132" t="str">
        <f>IF('Raw Data'!B1000=0," ","No")</f>
        <v xml:space="preserve"> </v>
      </c>
      <c r="AC993" s="139" t="str">
        <f>IF('Raw Data'!B1000=0," ","Yes")</f>
        <v xml:space="preserve"> </v>
      </c>
    </row>
    <row r="994" spans="1:29" x14ac:dyDescent="0.2">
      <c r="A994" s="21" t="str">
        <f>IF('Raw Data'!B1001=0," ",'Raw Data'!B1001)</f>
        <v xml:space="preserve"> </v>
      </c>
      <c r="B994" s="27" t="str">
        <f>IF('Raw Data'!B1001=0," ",'Raw Data'!C1001)</f>
        <v xml:space="preserve"> </v>
      </c>
      <c r="C994" s="21" t="str">
        <f>IF('Raw Data'!B1001=0," ",'Raw Data'!D1001)</f>
        <v xml:space="preserve"> </v>
      </c>
      <c r="D994" s="21" t="str">
        <f>IF('Raw Data'!B1001=0," ",'Raw Data'!E1001)</f>
        <v xml:space="preserve"> </v>
      </c>
      <c r="E994" s="21" t="str">
        <f>IF('Raw Data'!B1001=0," ",(MAX('Raw Data'!G1001:I1001)-MIN('Raw Data'!G1001:I1001)))</f>
        <v xml:space="preserve"> </v>
      </c>
      <c r="F994" s="21" t="str">
        <f>IF('Raw Data'!B1001=0," ",(MAX('Raw Data'!J1001:L1001)-MIN('Raw Data'!J1001:L1001)))</f>
        <v xml:space="preserve"> </v>
      </c>
      <c r="G994" s="21" t="str">
        <f>IF('Raw Data'!B1001=0," ",(MAX('Raw Data'!M1001:O1001)-MIN('Raw Data'!M1001:O1001)))</f>
        <v xml:space="preserve"> </v>
      </c>
      <c r="H994" s="21" t="str">
        <f>IF('Raw Data'!B1001=0," ",(MAX('Raw Data'!P1001:R1001)-MIN('Raw Data'!P1001:R1001)))</f>
        <v xml:space="preserve"> </v>
      </c>
      <c r="I994" s="21" t="str">
        <f>IF('Raw Data'!B1001=0," ",AVERAGE(E994,G994))</f>
        <v xml:space="preserve"> </v>
      </c>
      <c r="J994" s="21" t="str">
        <f>IF('Raw Data'!B1001=0," ",AVERAGE(F994,H994))</f>
        <v xml:space="preserve"> </v>
      </c>
      <c r="K994" s="21" t="str">
        <f>IF('Raw Data'!B1001=0," ",AVERAGE(I994,J994))</f>
        <v xml:space="preserve"> </v>
      </c>
      <c r="L994" s="21" t="str">
        <f>IF('Raw Data'!B1001=0," ",AVERAGE('Raw Data'!G1001:I1001,'Raw Data'!M1001:O1001))</f>
        <v xml:space="preserve"> </v>
      </c>
      <c r="M994" s="21" t="str">
        <f>IF('Raw Data'!B1001=0," ",AVERAGE('Raw Data'!J1001:L1001,'Raw Data'!P1001:R1001))</f>
        <v xml:space="preserve"> </v>
      </c>
      <c r="N994" s="21" t="str">
        <f>IF('Raw Data'!B1001=0," ",(MAX(L994:M994)-MIN(L994,M994)))</f>
        <v xml:space="preserve"> </v>
      </c>
      <c r="O994" s="21" t="str">
        <f>IF('Raw Data'!B1001=0," ",AVERAGE('Raw Data'!G1001:L1001))</f>
        <v xml:space="preserve"> </v>
      </c>
      <c r="P994" s="21" t="str">
        <f>IF('Raw Data'!B1001=0," ",AVERAGE('Raw Data'!M1001:R1001))</f>
        <v xml:space="preserve"> </v>
      </c>
      <c r="Q994" s="21" t="str">
        <f>IF('Raw Data'!B1001=0," ",(MAX(O994:P994)-MIN(O994:P994)))</f>
        <v xml:space="preserve"> </v>
      </c>
      <c r="R994" s="21" t="str">
        <f>IF('Raw Data'!B1001=0," ",K994*$H$1)</f>
        <v xml:space="preserve"> </v>
      </c>
      <c r="S994" s="21" t="str">
        <f>IF('Raw Data'!B1001=0," ",(POWER(N994*$H$2, 2)-(POWER(R994,2)/6)))</f>
        <v xml:space="preserve"> </v>
      </c>
      <c r="T994" s="21" t="str">
        <f>IF('Raw Data'!B1001=0," ",IF(S994&lt;0,0,SQRT(S994)))</f>
        <v xml:space="preserve"> </v>
      </c>
      <c r="U994" s="21" t="str">
        <f>IF('Raw Data'!B1001=0," ",IF((D994-C994)&gt;POWER(10, 50),2*MIN(AVERAGE('Raw Data'!G1001:R1001)-C994,D994-AVERAGE('Raw Data'!G1001:R1001)),(D994-C994)/6))</f>
        <v xml:space="preserve"> </v>
      </c>
      <c r="V994" s="21" t="str">
        <f>IF('Raw Data'!B1001=0," ",SQRT(POWER(R994,2)+POWER(T994,2)))</f>
        <v xml:space="preserve"> </v>
      </c>
      <c r="W994" s="21" t="str">
        <f>IF('Raw Data'!B1001=0," ",IF(U994&lt;V994,0,SQRT(POWER(U994,2)-POWER(V994,2))))</f>
        <v xml:space="preserve"> </v>
      </c>
      <c r="X994" s="21" t="str">
        <f>IF('Raw Data'!B1001=0," ",V994/U994)</f>
        <v xml:space="preserve"> </v>
      </c>
      <c r="Y994" s="21" t="str">
        <f>IF('Raw Data'!B1001=0," ",SQRT(2)*(W994/V994))</f>
        <v xml:space="preserve"> </v>
      </c>
      <c r="Z994" s="21" t="str">
        <f>IF('Raw Data'!B1001=0," ",'Raw Data'!T1001)</f>
        <v xml:space="preserve"> </v>
      </c>
      <c r="AA994" s="21" t="str">
        <f>IF('Raw Data'!B1001=0," ",'Raw Data'!F1001)</f>
        <v xml:space="preserve"> </v>
      </c>
      <c r="AB994" s="132" t="str">
        <f>IF('Raw Data'!B1001=0," ","No")</f>
        <v xml:space="preserve"> </v>
      </c>
      <c r="AC994" s="139" t="str">
        <f>IF('Raw Data'!B1001=0," ","Yes")</f>
        <v xml:space="preserve"> </v>
      </c>
    </row>
    <row r="995" spans="1:29" x14ac:dyDescent="0.2">
      <c r="A995" s="21" t="str">
        <f>IF('Raw Data'!B1002=0," ",'Raw Data'!B1002)</f>
        <v xml:space="preserve"> </v>
      </c>
      <c r="B995" s="27" t="str">
        <f>IF('Raw Data'!B1002=0," ",'Raw Data'!C1002)</f>
        <v xml:space="preserve"> </v>
      </c>
      <c r="C995" s="21" t="str">
        <f>IF('Raw Data'!B1002=0," ",'Raw Data'!D1002)</f>
        <v xml:space="preserve"> </v>
      </c>
      <c r="D995" s="21" t="str">
        <f>IF('Raw Data'!B1002=0," ",'Raw Data'!E1002)</f>
        <v xml:space="preserve"> </v>
      </c>
      <c r="E995" s="21" t="str">
        <f>IF('Raw Data'!B1002=0," ",(MAX('Raw Data'!G1002:I1002)-MIN('Raw Data'!G1002:I1002)))</f>
        <v xml:space="preserve"> </v>
      </c>
      <c r="F995" s="21" t="str">
        <f>IF('Raw Data'!B1002=0," ",(MAX('Raw Data'!J1002:L1002)-MIN('Raw Data'!J1002:L1002)))</f>
        <v xml:space="preserve"> </v>
      </c>
      <c r="G995" s="21" t="str">
        <f>IF('Raw Data'!B1002=0," ",(MAX('Raw Data'!M1002:O1002)-MIN('Raw Data'!M1002:O1002)))</f>
        <v xml:space="preserve"> </v>
      </c>
      <c r="H995" s="21" t="str">
        <f>IF('Raw Data'!B1002=0," ",(MAX('Raw Data'!P1002:R1002)-MIN('Raw Data'!P1002:R1002)))</f>
        <v xml:space="preserve"> </v>
      </c>
      <c r="I995" s="21" t="str">
        <f>IF('Raw Data'!B1002=0," ",AVERAGE(E995,G995))</f>
        <v xml:space="preserve"> </v>
      </c>
      <c r="J995" s="21" t="str">
        <f>IF('Raw Data'!B1002=0," ",AVERAGE(F995,H995))</f>
        <v xml:space="preserve"> </v>
      </c>
      <c r="K995" s="21" t="str">
        <f>IF('Raw Data'!B1002=0," ",AVERAGE(I995,J995))</f>
        <v xml:space="preserve"> </v>
      </c>
      <c r="L995" s="21" t="str">
        <f>IF('Raw Data'!B1002=0," ",AVERAGE('Raw Data'!G1002:I1002,'Raw Data'!M1002:O1002))</f>
        <v xml:space="preserve"> </v>
      </c>
      <c r="M995" s="21" t="str">
        <f>IF('Raw Data'!B1002=0," ",AVERAGE('Raw Data'!J1002:L1002,'Raw Data'!P1002:R1002))</f>
        <v xml:space="preserve"> </v>
      </c>
      <c r="N995" s="21" t="str">
        <f>IF('Raw Data'!B1002=0," ",(MAX(L995:M995)-MIN(L995,M995)))</f>
        <v xml:space="preserve"> </v>
      </c>
      <c r="O995" s="21" t="str">
        <f>IF('Raw Data'!B1002=0," ",AVERAGE('Raw Data'!G1002:L1002))</f>
        <v xml:space="preserve"> </v>
      </c>
      <c r="P995" s="21" t="str">
        <f>IF('Raw Data'!B1002=0," ",AVERAGE('Raw Data'!M1002:R1002))</f>
        <v xml:space="preserve"> </v>
      </c>
      <c r="Q995" s="21" t="str">
        <f>IF('Raw Data'!B1002=0," ",(MAX(O995:P995)-MIN(O995:P995)))</f>
        <v xml:space="preserve"> </v>
      </c>
      <c r="R995" s="21" t="str">
        <f>IF('Raw Data'!B1002=0," ",K995*$H$1)</f>
        <v xml:space="preserve"> </v>
      </c>
      <c r="S995" s="21" t="str">
        <f>IF('Raw Data'!B1002=0," ",(POWER(N995*$H$2, 2)-(POWER(R995,2)/6)))</f>
        <v xml:space="preserve"> </v>
      </c>
      <c r="T995" s="21" t="str">
        <f>IF('Raw Data'!B1002=0," ",IF(S995&lt;0,0,SQRT(S995)))</f>
        <v xml:space="preserve"> </v>
      </c>
      <c r="U995" s="21" t="str">
        <f>IF('Raw Data'!B1002=0," ",IF((D995-C995)&gt;POWER(10, 50),2*MIN(AVERAGE('Raw Data'!G1002:R1002)-C995,D995-AVERAGE('Raw Data'!G1002:R1002)),(D995-C995)/6))</f>
        <v xml:space="preserve"> </v>
      </c>
      <c r="V995" s="21" t="str">
        <f>IF('Raw Data'!B1002=0," ",SQRT(POWER(R995,2)+POWER(T995,2)))</f>
        <v xml:space="preserve"> </v>
      </c>
      <c r="W995" s="21" t="str">
        <f>IF('Raw Data'!B1002=0," ",IF(U995&lt;V995,0,SQRT(POWER(U995,2)-POWER(V995,2))))</f>
        <v xml:space="preserve"> </v>
      </c>
      <c r="X995" s="21" t="str">
        <f>IF('Raw Data'!B1002=0," ",V995/U995)</f>
        <v xml:space="preserve"> </v>
      </c>
      <c r="Y995" s="21" t="str">
        <f>IF('Raw Data'!B1002=0," ",SQRT(2)*(W995/V995))</f>
        <v xml:space="preserve"> </v>
      </c>
      <c r="Z995" s="21" t="str">
        <f>IF('Raw Data'!B1002=0," ",'Raw Data'!T1002)</f>
        <v xml:space="preserve"> </v>
      </c>
      <c r="AA995" s="21" t="str">
        <f>IF('Raw Data'!B1002=0," ",'Raw Data'!F1002)</f>
        <v xml:space="preserve"> </v>
      </c>
      <c r="AB995" s="132" t="str">
        <f>IF('Raw Data'!B1002=0," ","No")</f>
        <v xml:space="preserve"> </v>
      </c>
      <c r="AC995" s="139" t="str">
        <f>IF('Raw Data'!B1002=0," ","Yes")</f>
        <v xml:space="preserve"> </v>
      </c>
    </row>
    <row r="996" spans="1:29" x14ac:dyDescent="0.2">
      <c r="A996" s="21" t="str">
        <f>IF('Raw Data'!B1003=0," ",'Raw Data'!B1003)</f>
        <v xml:space="preserve"> </v>
      </c>
      <c r="B996" s="27" t="str">
        <f>IF('Raw Data'!B1003=0," ",'Raw Data'!C1003)</f>
        <v xml:space="preserve"> </v>
      </c>
      <c r="C996" s="21" t="str">
        <f>IF('Raw Data'!B1003=0," ",'Raw Data'!D1003)</f>
        <v xml:space="preserve"> </v>
      </c>
      <c r="D996" s="21" t="str">
        <f>IF('Raw Data'!B1003=0," ",'Raw Data'!E1003)</f>
        <v xml:space="preserve"> </v>
      </c>
      <c r="E996" s="21" t="str">
        <f>IF('Raw Data'!B1003=0," ",(MAX('Raw Data'!G1003:I1003)-MIN('Raw Data'!G1003:I1003)))</f>
        <v xml:space="preserve"> </v>
      </c>
      <c r="F996" s="21" t="str">
        <f>IF('Raw Data'!B1003=0," ",(MAX('Raw Data'!J1003:L1003)-MIN('Raw Data'!J1003:L1003)))</f>
        <v xml:space="preserve"> </v>
      </c>
      <c r="G996" s="21" t="str">
        <f>IF('Raw Data'!B1003=0," ",(MAX('Raw Data'!M1003:O1003)-MIN('Raw Data'!M1003:O1003)))</f>
        <v xml:space="preserve"> </v>
      </c>
      <c r="H996" s="21" t="str">
        <f>IF('Raw Data'!B1003=0," ",(MAX('Raw Data'!P1003:R1003)-MIN('Raw Data'!P1003:R1003)))</f>
        <v xml:space="preserve"> </v>
      </c>
      <c r="I996" s="21" t="str">
        <f>IF('Raw Data'!B1003=0," ",AVERAGE(E996,G996))</f>
        <v xml:space="preserve"> </v>
      </c>
      <c r="J996" s="21" t="str">
        <f>IF('Raw Data'!B1003=0," ",AVERAGE(F996,H996))</f>
        <v xml:space="preserve"> </v>
      </c>
      <c r="K996" s="21" t="str">
        <f>IF('Raw Data'!B1003=0," ",AVERAGE(I996,J996))</f>
        <v xml:space="preserve"> </v>
      </c>
      <c r="L996" s="21" t="str">
        <f>IF('Raw Data'!B1003=0," ",AVERAGE('Raw Data'!G1003:I1003,'Raw Data'!M1003:O1003))</f>
        <v xml:space="preserve"> </v>
      </c>
      <c r="M996" s="21" t="str">
        <f>IF('Raw Data'!B1003=0," ",AVERAGE('Raw Data'!J1003:L1003,'Raw Data'!P1003:R1003))</f>
        <v xml:space="preserve"> </v>
      </c>
      <c r="N996" s="21" t="str">
        <f>IF('Raw Data'!B1003=0," ",(MAX(L996:M996)-MIN(L996,M996)))</f>
        <v xml:space="preserve"> </v>
      </c>
      <c r="O996" s="21" t="str">
        <f>IF('Raw Data'!B1003=0," ",AVERAGE('Raw Data'!G1003:L1003))</f>
        <v xml:space="preserve"> </v>
      </c>
      <c r="P996" s="21" t="str">
        <f>IF('Raw Data'!B1003=0," ",AVERAGE('Raw Data'!M1003:R1003))</f>
        <v xml:space="preserve"> </v>
      </c>
      <c r="Q996" s="21" t="str">
        <f>IF('Raw Data'!B1003=0," ",(MAX(O996:P996)-MIN(O996:P996)))</f>
        <v xml:space="preserve"> </v>
      </c>
      <c r="R996" s="21" t="str">
        <f>IF('Raw Data'!B1003=0," ",K996*$H$1)</f>
        <v xml:space="preserve"> </v>
      </c>
      <c r="S996" s="21" t="str">
        <f>IF('Raw Data'!B1003=0," ",(POWER(N996*$H$2, 2)-(POWER(R996,2)/6)))</f>
        <v xml:space="preserve"> </v>
      </c>
      <c r="T996" s="21" t="str">
        <f>IF('Raw Data'!B1003=0," ",IF(S996&lt;0,0,SQRT(S996)))</f>
        <v xml:space="preserve"> </v>
      </c>
      <c r="U996" s="21" t="str">
        <f>IF('Raw Data'!B1003=0," ",IF((D996-C996)&gt;POWER(10, 50),2*MIN(AVERAGE('Raw Data'!G1003:R1003)-C996,D996-AVERAGE('Raw Data'!G1003:R1003)),(D996-C996)/6))</f>
        <v xml:space="preserve"> </v>
      </c>
      <c r="V996" s="21" t="str">
        <f>IF('Raw Data'!B1003=0," ",SQRT(POWER(R996,2)+POWER(T996,2)))</f>
        <v xml:space="preserve"> </v>
      </c>
      <c r="W996" s="21" t="str">
        <f>IF('Raw Data'!B1003=0," ",IF(U996&lt;V996,0,SQRT(POWER(U996,2)-POWER(V996,2))))</f>
        <v xml:space="preserve"> </v>
      </c>
      <c r="X996" s="21" t="str">
        <f>IF('Raw Data'!B1003=0," ",V996/U996)</f>
        <v xml:space="preserve"> </v>
      </c>
      <c r="Y996" s="21" t="str">
        <f>IF('Raw Data'!B1003=0," ",SQRT(2)*(W996/V996))</f>
        <v xml:space="preserve"> </v>
      </c>
      <c r="Z996" s="21" t="str">
        <f>IF('Raw Data'!B1003=0," ",'Raw Data'!T1003)</f>
        <v xml:space="preserve"> </v>
      </c>
      <c r="AA996" s="21" t="str">
        <f>IF('Raw Data'!B1003=0," ",'Raw Data'!F1003)</f>
        <v xml:space="preserve"> </v>
      </c>
      <c r="AB996" s="132" t="str">
        <f>IF('Raw Data'!B1003=0," ","No")</f>
        <v xml:space="preserve"> </v>
      </c>
      <c r="AC996" s="139" t="str">
        <f>IF('Raw Data'!B1003=0," ","Yes")</f>
        <v xml:space="preserve"> </v>
      </c>
    </row>
    <row r="997" spans="1:29" x14ac:dyDescent="0.2">
      <c r="A997" s="21" t="str">
        <f>IF('Raw Data'!B1004=0," ",'Raw Data'!B1004)</f>
        <v xml:space="preserve"> </v>
      </c>
      <c r="B997" s="27" t="str">
        <f>IF('Raw Data'!B1004=0," ",'Raw Data'!C1004)</f>
        <v xml:space="preserve"> </v>
      </c>
      <c r="C997" s="21" t="str">
        <f>IF('Raw Data'!B1004=0," ",'Raw Data'!D1004)</f>
        <v xml:space="preserve"> </v>
      </c>
      <c r="D997" s="21" t="str">
        <f>IF('Raw Data'!B1004=0," ",'Raw Data'!E1004)</f>
        <v xml:space="preserve"> </v>
      </c>
      <c r="E997" s="21" t="str">
        <f>IF('Raw Data'!B1004=0," ",(MAX('Raw Data'!G1004:I1004)-MIN('Raw Data'!G1004:I1004)))</f>
        <v xml:space="preserve"> </v>
      </c>
      <c r="F997" s="21" t="str">
        <f>IF('Raw Data'!B1004=0," ",(MAX('Raw Data'!J1004:L1004)-MIN('Raw Data'!J1004:L1004)))</f>
        <v xml:space="preserve"> </v>
      </c>
      <c r="G997" s="21" t="str">
        <f>IF('Raw Data'!B1004=0," ",(MAX('Raw Data'!M1004:O1004)-MIN('Raw Data'!M1004:O1004)))</f>
        <v xml:space="preserve"> </v>
      </c>
      <c r="H997" s="21" t="str">
        <f>IF('Raw Data'!B1004=0," ",(MAX('Raw Data'!P1004:R1004)-MIN('Raw Data'!P1004:R1004)))</f>
        <v xml:space="preserve"> </v>
      </c>
      <c r="I997" s="21" t="str">
        <f>IF('Raw Data'!B1004=0," ",AVERAGE(E997,G997))</f>
        <v xml:space="preserve"> </v>
      </c>
      <c r="J997" s="21" t="str">
        <f>IF('Raw Data'!B1004=0," ",AVERAGE(F997,H997))</f>
        <v xml:space="preserve"> </v>
      </c>
      <c r="K997" s="21" t="str">
        <f>IF('Raw Data'!B1004=0," ",AVERAGE(I997,J997))</f>
        <v xml:space="preserve"> </v>
      </c>
      <c r="L997" s="21" t="str">
        <f>IF('Raw Data'!B1004=0," ",AVERAGE('Raw Data'!G1004:I1004,'Raw Data'!M1004:O1004))</f>
        <v xml:space="preserve"> </v>
      </c>
      <c r="M997" s="21" t="str">
        <f>IF('Raw Data'!B1004=0," ",AVERAGE('Raw Data'!J1004:L1004,'Raw Data'!P1004:R1004))</f>
        <v xml:space="preserve"> </v>
      </c>
      <c r="N997" s="21" t="str">
        <f>IF('Raw Data'!B1004=0," ",(MAX(L997:M997)-MIN(L997,M997)))</f>
        <v xml:space="preserve"> </v>
      </c>
      <c r="O997" s="21" t="str">
        <f>IF('Raw Data'!B1004=0," ",AVERAGE('Raw Data'!G1004:L1004))</f>
        <v xml:space="preserve"> </v>
      </c>
      <c r="P997" s="21" t="str">
        <f>IF('Raw Data'!B1004=0," ",AVERAGE('Raw Data'!M1004:R1004))</f>
        <v xml:space="preserve"> </v>
      </c>
      <c r="Q997" s="21" t="str">
        <f>IF('Raw Data'!B1004=0," ",(MAX(O997:P997)-MIN(O997:P997)))</f>
        <v xml:space="preserve"> </v>
      </c>
      <c r="R997" s="21" t="str">
        <f>IF('Raw Data'!B1004=0," ",K997*$H$1)</f>
        <v xml:space="preserve"> </v>
      </c>
      <c r="S997" s="21" t="str">
        <f>IF('Raw Data'!B1004=0," ",(POWER(N997*$H$2, 2)-(POWER(R997,2)/6)))</f>
        <v xml:space="preserve"> </v>
      </c>
      <c r="T997" s="21" t="str">
        <f>IF('Raw Data'!B1004=0," ",IF(S997&lt;0,0,SQRT(S997)))</f>
        <v xml:space="preserve"> </v>
      </c>
      <c r="U997" s="21" t="str">
        <f>IF('Raw Data'!B1004=0," ",IF((D997-C997)&gt;POWER(10, 50),2*MIN(AVERAGE('Raw Data'!G1004:R1004)-C997,D997-AVERAGE('Raw Data'!G1004:R1004)),(D997-C997)/6))</f>
        <v xml:space="preserve"> </v>
      </c>
      <c r="V997" s="21" t="str">
        <f>IF('Raw Data'!B1004=0," ",SQRT(POWER(R997,2)+POWER(T997,2)))</f>
        <v xml:space="preserve"> </v>
      </c>
      <c r="W997" s="21" t="str">
        <f>IF('Raw Data'!B1004=0," ",IF(U997&lt;V997,0,SQRT(POWER(U997,2)-POWER(V997,2))))</f>
        <v xml:space="preserve"> </v>
      </c>
      <c r="X997" s="21" t="str">
        <f>IF('Raw Data'!B1004=0," ",V997/U997)</f>
        <v xml:space="preserve"> </v>
      </c>
      <c r="Y997" s="21" t="str">
        <f>IF('Raw Data'!B1004=0," ",SQRT(2)*(W997/V997))</f>
        <v xml:space="preserve"> </v>
      </c>
      <c r="Z997" s="21" t="str">
        <f>IF('Raw Data'!B1004=0," ",'Raw Data'!T1004)</f>
        <v xml:space="preserve"> </v>
      </c>
      <c r="AA997" s="21" t="str">
        <f>IF('Raw Data'!B1004=0," ",'Raw Data'!F1004)</f>
        <v xml:space="preserve"> </v>
      </c>
      <c r="AB997" s="132" t="str">
        <f>IF('Raw Data'!B1004=0," ","No")</f>
        <v xml:space="preserve"> </v>
      </c>
      <c r="AC997" s="139" t="str">
        <f>IF('Raw Data'!B1004=0," ","Yes")</f>
        <v xml:space="preserve"> </v>
      </c>
    </row>
    <row r="998" spans="1:29" x14ac:dyDescent="0.2">
      <c r="A998" s="21" t="str">
        <f>IF('Raw Data'!B1005=0," ",'Raw Data'!B1005)</f>
        <v xml:space="preserve"> </v>
      </c>
      <c r="B998" s="27" t="str">
        <f>IF('Raw Data'!B1005=0," ",'Raw Data'!C1005)</f>
        <v xml:space="preserve"> </v>
      </c>
      <c r="C998" s="21" t="str">
        <f>IF('Raw Data'!B1005=0," ",'Raw Data'!D1005)</f>
        <v xml:space="preserve"> </v>
      </c>
      <c r="D998" s="21" t="str">
        <f>IF('Raw Data'!B1005=0," ",'Raw Data'!E1005)</f>
        <v xml:space="preserve"> </v>
      </c>
      <c r="E998" s="21" t="str">
        <f>IF('Raw Data'!B1005=0," ",(MAX('Raw Data'!G1005:I1005)-MIN('Raw Data'!G1005:I1005)))</f>
        <v xml:space="preserve"> </v>
      </c>
      <c r="F998" s="21" t="str">
        <f>IF('Raw Data'!B1005=0," ",(MAX('Raw Data'!J1005:L1005)-MIN('Raw Data'!J1005:L1005)))</f>
        <v xml:space="preserve"> </v>
      </c>
      <c r="G998" s="21" t="str">
        <f>IF('Raw Data'!B1005=0," ",(MAX('Raw Data'!M1005:O1005)-MIN('Raw Data'!M1005:O1005)))</f>
        <v xml:space="preserve"> </v>
      </c>
      <c r="H998" s="21" t="str">
        <f>IF('Raw Data'!B1005=0," ",(MAX('Raw Data'!P1005:R1005)-MIN('Raw Data'!P1005:R1005)))</f>
        <v xml:space="preserve"> </v>
      </c>
      <c r="I998" s="21" t="str">
        <f>IF('Raw Data'!B1005=0," ",AVERAGE(E998,G998))</f>
        <v xml:space="preserve"> </v>
      </c>
      <c r="J998" s="21" t="str">
        <f>IF('Raw Data'!B1005=0," ",AVERAGE(F998,H998))</f>
        <v xml:space="preserve"> </v>
      </c>
      <c r="K998" s="21" t="str">
        <f>IF('Raw Data'!B1005=0," ",AVERAGE(I998,J998))</f>
        <v xml:space="preserve"> </v>
      </c>
      <c r="L998" s="21" t="str">
        <f>IF('Raw Data'!B1005=0," ",AVERAGE('Raw Data'!G1005:I1005,'Raw Data'!M1005:O1005))</f>
        <v xml:space="preserve"> </v>
      </c>
      <c r="M998" s="21" t="str">
        <f>IF('Raw Data'!B1005=0," ",AVERAGE('Raw Data'!J1005:L1005,'Raw Data'!P1005:R1005))</f>
        <v xml:space="preserve"> </v>
      </c>
      <c r="N998" s="21" t="str">
        <f>IF('Raw Data'!B1005=0," ",(MAX(L998:M998)-MIN(L998,M998)))</f>
        <v xml:space="preserve"> </v>
      </c>
      <c r="O998" s="21" t="str">
        <f>IF('Raw Data'!B1005=0," ",AVERAGE('Raw Data'!G1005:L1005))</f>
        <v xml:space="preserve"> </v>
      </c>
      <c r="P998" s="21" t="str">
        <f>IF('Raw Data'!B1005=0," ",AVERAGE('Raw Data'!M1005:R1005))</f>
        <v xml:space="preserve"> </v>
      </c>
      <c r="Q998" s="21" t="str">
        <f>IF('Raw Data'!B1005=0," ",(MAX(O998:P998)-MIN(O998:P998)))</f>
        <v xml:space="preserve"> </v>
      </c>
      <c r="R998" s="21" t="str">
        <f>IF('Raw Data'!B1005=0," ",K998*$H$1)</f>
        <v xml:space="preserve"> </v>
      </c>
      <c r="S998" s="21" t="str">
        <f>IF('Raw Data'!B1005=0," ",(POWER(N998*$H$2, 2)-(POWER(R998,2)/6)))</f>
        <v xml:space="preserve"> </v>
      </c>
      <c r="T998" s="21" t="str">
        <f>IF('Raw Data'!B1005=0," ",IF(S998&lt;0,0,SQRT(S998)))</f>
        <v xml:space="preserve"> </v>
      </c>
      <c r="U998" s="21" t="str">
        <f>IF('Raw Data'!B1005=0," ",IF((D998-C998)&gt;POWER(10, 50),2*MIN(AVERAGE('Raw Data'!G1005:R1005)-C998,D998-AVERAGE('Raw Data'!G1005:R1005)),(D998-C998)/6))</f>
        <v xml:space="preserve"> </v>
      </c>
      <c r="V998" s="21" t="str">
        <f>IF('Raw Data'!B1005=0," ",SQRT(POWER(R998,2)+POWER(T998,2)))</f>
        <v xml:space="preserve"> </v>
      </c>
      <c r="W998" s="21" t="str">
        <f>IF('Raw Data'!B1005=0," ",IF(U998&lt;V998,0,SQRT(POWER(U998,2)-POWER(V998,2))))</f>
        <v xml:space="preserve"> </v>
      </c>
      <c r="X998" s="21" t="str">
        <f>IF('Raw Data'!B1005=0," ",V998/U998)</f>
        <v xml:space="preserve"> </v>
      </c>
      <c r="Y998" s="21" t="str">
        <f>IF('Raw Data'!B1005=0," ",SQRT(2)*(W998/V998))</f>
        <v xml:space="preserve"> </v>
      </c>
      <c r="Z998" s="21" t="str">
        <f>IF('Raw Data'!B1005=0," ",'Raw Data'!T1005)</f>
        <v xml:space="preserve"> </v>
      </c>
      <c r="AA998" s="21" t="str">
        <f>IF('Raw Data'!B1005=0," ",'Raw Data'!F1005)</f>
        <v xml:space="preserve"> </v>
      </c>
      <c r="AB998" s="132" t="str">
        <f>IF('Raw Data'!B1005=0," ","No")</f>
        <v xml:space="preserve"> </v>
      </c>
      <c r="AC998" s="139" t="str">
        <f>IF('Raw Data'!B1005=0," ","Yes")</f>
        <v xml:space="preserve"> </v>
      </c>
    </row>
    <row r="999" spans="1:29" x14ac:dyDescent="0.2">
      <c r="A999" s="21" t="str">
        <f>IF('Raw Data'!B1006=0," ",'Raw Data'!B1006)</f>
        <v xml:space="preserve"> </v>
      </c>
      <c r="B999" s="27" t="str">
        <f>IF('Raw Data'!B1006=0," ",'Raw Data'!C1006)</f>
        <v xml:space="preserve"> </v>
      </c>
      <c r="C999" s="21" t="str">
        <f>IF('Raw Data'!B1006=0," ",'Raw Data'!D1006)</f>
        <v xml:space="preserve"> </v>
      </c>
      <c r="D999" s="21" t="str">
        <f>IF('Raw Data'!B1006=0," ",'Raw Data'!E1006)</f>
        <v xml:space="preserve"> </v>
      </c>
      <c r="E999" s="21" t="str">
        <f>IF('Raw Data'!B1006=0," ",(MAX('Raw Data'!G1006:I1006)-MIN('Raw Data'!G1006:I1006)))</f>
        <v xml:space="preserve"> </v>
      </c>
      <c r="F999" s="21" t="str">
        <f>IF('Raw Data'!B1006=0," ",(MAX('Raw Data'!J1006:L1006)-MIN('Raw Data'!J1006:L1006)))</f>
        <v xml:space="preserve"> </v>
      </c>
      <c r="G999" s="21" t="str">
        <f>IF('Raw Data'!B1006=0," ",(MAX('Raw Data'!M1006:O1006)-MIN('Raw Data'!M1006:O1006)))</f>
        <v xml:space="preserve"> </v>
      </c>
      <c r="H999" s="21" t="str">
        <f>IF('Raw Data'!B1006=0," ",(MAX('Raw Data'!P1006:R1006)-MIN('Raw Data'!P1006:R1006)))</f>
        <v xml:space="preserve"> </v>
      </c>
      <c r="I999" s="21" t="str">
        <f>IF('Raw Data'!B1006=0," ",AVERAGE(E999,G999))</f>
        <v xml:space="preserve"> </v>
      </c>
      <c r="J999" s="21" t="str">
        <f>IF('Raw Data'!B1006=0," ",AVERAGE(F999,H999))</f>
        <v xml:space="preserve"> </v>
      </c>
      <c r="K999" s="21" t="str">
        <f>IF('Raw Data'!B1006=0," ",AVERAGE(I999,J999))</f>
        <v xml:space="preserve"> </v>
      </c>
      <c r="L999" s="21" t="str">
        <f>IF('Raw Data'!B1006=0," ",AVERAGE('Raw Data'!G1006:I1006,'Raw Data'!M1006:O1006))</f>
        <v xml:space="preserve"> </v>
      </c>
      <c r="M999" s="21" t="str">
        <f>IF('Raw Data'!B1006=0," ",AVERAGE('Raw Data'!J1006:L1006,'Raw Data'!P1006:R1006))</f>
        <v xml:space="preserve"> </v>
      </c>
      <c r="N999" s="21" t="str">
        <f>IF('Raw Data'!B1006=0," ",(MAX(L999:M999)-MIN(L999,M999)))</f>
        <v xml:space="preserve"> </v>
      </c>
      <c r="O999" s="21" t="str">
        <f>IF('Raw Data'!B1006=0," ",AVERAGE('Raw Data'!G1006:L1006))</f>
        <v xml:space="preserve"> </v>
      </c>
      <c r="P999" s="21" t="str">
        <f>IF('Raw Data'!B1006=0," ",AVERAGE('Raw Data'!M1006:R1006))</f>
        <v xml:space="preserve"> </v>
      </c>
      <c r="Q999" s="21" t="str">
        <f>IF('Raw Data'!B1006=0," ",(MAX(O999:P999)-MIN(O999:P999)))</f>
        <v xml:space="preserve"> </v>
      </c>
      <c r="R999" s="21" t="str">
        <f>IF('Raw Data'!B1006=0," ",K999*$H$1)</f>
        <v xml:space="preserve"> </v>
      </c>
      <c r="S999" s="21" t="str">
        <f>IF('Raw Data'!B1006=0," ",(POWER(N999*$H$2, 2)-(POWER(R999,2)/6)))</f>
        <v xml:space="preserve"> </v>
      </c>
      <c r="T999" s="21" t="str">
        <f>IF('Raw Data'!B1006=0," ",IF(S999&lt;0,0,SQRT(S999)))</f>
        <v xml:space="preserve"> </v>
      </c>
      <c r="U999" s="21" t="str">
        <f>IF('Raw Data'!B1006=0," ",IF((D999-C999)&gt;POWER(10, 50),2*MIN(AVERAGE('Raw Data'!G1006:R1006)-C999,D999-AVERAGE('Raw Data'!G1006:R1006)),(D999-C999)/6))</f>
        <v xml:space="preserve"> </v>
      </c>
      <c r="V999" s="21" t="str">
        <f>IF('Raw Data'!B1006=0," ",SQRT(POWER(R999,2)+POWER(T999,2)))</f>
        <v xml:space="preserve"> </v>
      </c>
      <c r="W999" s="21" t="str">
        <f>IF('Raw Data'!B1006=0," ",IF(U999&lt;V999,0,SQRT(POWER(U999,2)-POWER(V999,2))))</f>
        <v xml:space="preserve"> </v>
      </c>
      <c r="X999" s="21" t="str">
        <f>IF('Raw Data'!B1006=0," ",V999/U999)</f>
        <v xml:space="preserve"> </v>
      </c>
      <c r="Y999" s="21" t="str">
        <f>IF('Raw Data'!B1006=0," ",SQRT(2)*(W999/V999))</f>
        <v xml:space="preserve"> </v>
      </c>
      <c r="Z999" s="21" t="str">
        <f>IF('Raw Data'!B1006=0," ",'Raw Data'!T1006)</f>
        <v xml:space="preserve"> </v>
      </c>
      <c r="AA999" s="21" t="str">
        <f>IF('Raw Data'!B1006=0," ",'Raw Data'!F1006)</f>
        <v xml:space="preserve"> </v>
      </c>
      <c r="AB999" s="132" t="str">
        <f>IF('Raw Data'!B1006=0," ","No")</f>
        <v xml:space="preserve"> </v>
      </c>
      <c r="AC999" s="139" t="str">
        <f>IF('Raw Data'!B1006=0," ","Yes")</f>
        <v xml:space="preserve"> </v>
      </c>
    </row>
    <row r="1000" spans="1:29" x14ac:dyDescent="0.2">
      <c r="A1000" s="21" t="str">
        <f>IF('Raw Data'!B1007=0," ",'Raw Data'!B1007)</f>
        <v xml:space="preserve"> </v>
      </c>
      <c r="B1000" s="27" t="str">
        <f>IF('Raw Data'!B1007=0," ",'Raw Data'!C1007)</f>
        <v xml:space="preserve"> </v>
      </c>
      <c r="C1000" s="21" t="str">
        <f>IF('Raw Data'!B1007=0," ",'Raw Data'!D1007)</f>
        <v xml:space="preserve"> </v>
      </c>
      <c r="D1000" s="21" t="str">
        <f>IF('Raw Data'!B1007=0," ",'Raw Data'!E1007)</f>
        <v xml:space="preserve"> </v>
      </c>
      <c r="E1000" s="21" t="str">
        <f>IF('Raw Data'!B1007=0," ",(MAX('Raw Data'!G1007:I1007)-MIN('Raw Data'!G1007:I1007)))</f>
        <v xml:space="preserve"> </v>
      </c>
      <c r="F1000" s="21" t="str">
        <f>IF('Raw Data'!B1007=0," ",(MAX('Raw Data'!J1007:L1007)-MIN('Raw Data'!J1007:L1007)))</f>
        <v xml:space="preserve"> </v>
      </c>
      <c r="G1000" s="21" t="str">
        <f>IF('Raw Data'!B1007=0," ",(MAX('Raw Data'!M1007:O1007)-MIN('Raw Data'!M1007:O1007)))</f>
        <v xml:space="preserve"> </v>
      </c>
      <c r="H1000" s="21" t="str">
        <f>IF('Raw Data'!B1007=0," ",(MAX('Raw Data'!P1007:R1007)-MIN('Raw Data'!P1007:R1007)))</f>
        <v xml:space="preserve"> </v>
      </c>
      <c r="I1000" s="21" t="str">
        <f>IF('Raw Data'!B1007=0," ",AVERAGE(E1000,G1000))</f>
        <v xml:space="preserve"> </v>
      </c>
      <c r="J1000" s="21" t="str">
        <f>IF('Raw Data'!B1007=0," ",AVERAGE(F1000,H1000))</f>
        <v xml:space="preserve"> </v>
      </c>
      <c r="K1000" s="21" t="str">
        <f>IF('Raw Data'!B1007=0," ",AVERAGE(I1000,J1000))</f>
        <v xml:space="preserve"> </v>
      </c>
      <c r="L1000" s="21" t="str">
        <f>IF('Raw Data'!B1007=0," ",AVERAGE('Raw Data'!G1007:I1007,'Raw Data'!M1007:O1007))</f>
        <v xml:space="preserve"> </v>
      </c>
      <c r="M1000" s="21" t="str">
        <f>IF('Raw Data'!B1007=0," ",AVERAGE('Raw Data'!J1007:L1007,'Raw Data'!P1007:R1007))</f>
        <v xml:space="preserve"> </v>
      </c>
      <c r="N1000" s="21" t="str">
        <f>IF('Raw Data'!B1007=0," ",(MAX(L1000:M1000)-MIN(L1000,M1000)))</f>
        <v xml:space="preserve"> </v>
      </c>
      <c r="O1000" s="21" t="str">
        <f>IF('Raw Data'!B1007=0," ",AVERAGE('Raw Data'!G1007:L1007))</f>
        <v xml:space="preserve"> </v>
      </c>
      <c r="P1000" s="21" t="str">
        <f>IF('Raw Data'!B1007=0," ",AVERAGE('Raw Data'!M1007:R1007))</f>
        <v xml:space="preserve"> </v>
      </c>
      <c r="Q1000" s="21" t="str">
        <f>IF('Raw Data'!B1007=0," ",(MAX(O1000:P1000)-MIN(O1000:P1000)))</f>
        <v xml:space="preserve"> </v>
      </c>
      <c r="R1000" s="21" t="str">
        <f>IF('Raw Data'!B1007=0," ",K1000*$H$1)</f>
        <v xml:space="preserve"> </v>
      </c>
      <c r="S1000" s="21" t="str">
        <f>IF('Raw Data'!B1007=0," ",(POWER(N1000*$H$2, 2)-(POWER(R1000,2)/6)))</f>
        <v xml:space="preserve"> </v>
      </c>
      <c r="T1000" s="21" t="str">
        <f>IF('Raw Data'!B1007=0," ",IF(S1000&lt;0,0,SQRT(S1000)))</f>
        <v xml:space="preserve"> </v>
      </c>
      <c r="U1000" s="21" t="str">
        <f>IF('Raw Data'!B1007=0," ",IF((D1000-C1000)&gt;POWER(10, 50),2*MIN(AVERAGE('Raw Data'!G1007:R1007)-C1000,D1000-AVERAGE('Raw Data'!G1007:R1007)),(D1000-C1000)/6))</f>
        <v xml:space="preserve"> </v>
      </c>
      <c r="V1000" s="21" t="str">
        <f>IF('Raw Data'!B1007=0," ",SQRT(POWER(R1000,2)+POWER(T1000,2)))</f>
        <v xml:space="preserve"> </v>
      </c>
      <c r="W1000" s="21" t="str">
        <f>IF('Raw Data'!B1007=0," ",IF(U1000&lt;V1000,0,SQRT(POWER(U1000,2)-POWER(V1000,2))))</f>
        <v xml:space="preserve"> </v>
      </c>
      <c r="X1000" s="21" t="str">
        <f>IF('Raw Data'!B1007=0," ",V1000/U1000)</f>
        <v xml:space="preserve"> </v>
      </c>
      <c r="Y1000" s="21" t="str">
        <f>IF('Raw Data'!B1007=0," ",SQRT(2)*(W1000/V1000))</f>
        <v xml:space="preserve"> </v>
      </c>
      <c r="Z1000" s="21" t="str">
        <f>IF('Raw Data'!B1007=0," ",'Raw Data'!T1007)</f>
        <v xml:space="preserve"> </v>
      </c>
      <c r="AA1000" s="21" t="str">
        <f>IF('Raw Data'!B1007=0," ",'Raw Data'!F1007)</f>
        <v xml:space="preserve"> </v>
      </c>
      <c r="AB1000" s="132" t="str">
        <f>IF('Raw Data'!B1007=0," ","No")</f>
        <v xml:space="preserve"> </v>
      </c>
      <c r="AC1000" s="139" t="str">
        <f>IF('Raw Data'!B1007=0," ","Yes")</f>
        <v xml:space="preserve"> </v>
      </c>
    </row>
    <row r="1001" spans="1:29" x14ac:dyDescent="0.2">
      <c r="A1001" s="21" t="str">
        <f>IF('Raw Data'!B1008=0," ",'Raw Data'!B1008)</f>
        <v xml:space="preserve"> </v>
      </c>
      <c r="B1001" s="27" t="str">
        <f>IF('Raw Data'!B1008=0," ",'Raw Data'!C1008)</f>
        <v xml:space="preserve"> </v>
      </c>
      <c r="C1001" s="21" t="str">
        <f>IF('Raw Data'!B1008=0," ",'Raw Data'!D1008)</f>
        <v xml:space="preserve"> </v>
      </c>
      <c r="D1001" s="21" t="str">
        <f>IF('Raw Data'!B1008=0," ",'Raw Data'!E1008)</f>
        <v xml:space="preserve"> </v>
      </c>
      <c r="E1001" s="21" t="str">
        <f>IF('Raw Data'!B1008=0," ",(MAX('Raw Data'!G1008:I1008)-MIN('Raw Data'!G1008:I1008)))</f>
        <v xml:space="preserve"> </v>
      </c>
      <c r="F1001" s="21" t="str">
        <f>IF('Raw Data'!B1008=0," ",(MAX('Raw Data'!J1008:L1008)-MIN('Raw Data'!J1008:L1008)))</f>
        <v xml:space="preserve"> </v>
      </c>
      <c r="G1001" s="21" t="str">
        <f>IF('Raw Data'!B1008=0," ",(MAX('Raw Data'!M1008:O1008)-MIN('Raw Data'!M1008:O1008)))</f>
        <v xml:space="preserve"> </v>
      </c>
      <c r="H1001" s="21" t="str">
        <f>IF('Raw Data'!B1008=0," ",(MAX('Raw Data'!P1008:R1008)-MIN('Raw Data'!P1008:R1008)))</f>
        <v xml:space="preserve"> </v>
      </c>
      <c r="I1001" s="21" t="str">
        <f>IF('Raw Data'!B1008=0," ",AVERAGE(E1001,G1001))</f>
        <v xml:space="preserve"> </v>
      </c>
      <c r="J1001" s="21" t="str">
        <f>IF('Raw Data'!B1008=0," ",AVERAGE(F1001,H1001))</f>
        <v xml:space="preserve"> </v>
      </c>
      <c r="K1001" s="21" t="str">
        <f>IF('Raw Data'!B1008=0," ",AVERAGE(I1001,J1001))</f>
        <v xml:space="preserve"> </v>
      </c>
      <c r="L1001" s="21" t="str">
        <f>IF('Raw Data'!B1008=0," ",AVERAGE('Raw Data'!G1008:I1008,'Raw Data'!M1008:O1008))</f>
        <v xml:space="preserve"> </v>
      </c>
      <c r="M1001" s="21" t="str">
        <f>IF('Raw Data'!B1008=0," ",AVERAGE('Raw Data'!J1008:L1008,'Raw Data'!P1008:R1008))</f>
        <v xml:space="preserve"> </v>
      </c>
      <c r="N1001" s="21" t="str">
        <f>IF('Raw Data'!B1008=0," ",(MAX(L1001:M1001)-MIN(L1001,M1001)))</f>
        <v xml:space="preserve"> </v>
      </c>
      <c r="O1001" s="21" t="str">
        <f>IF('Raw Data'!B1008=0," ",AVERAGE('Raw Data'!G1008:L1008))</f>
        <v xml:space="preserve"> </v>
      </c>
      <c r="P1001" s="21" t="str">
        <f>IF('Raw Data'!B1008=0," ",AVERAGE('Raw Data'!M1008:R1008))</f>
        <v xml:space="preserve"> </v>
      </c>
      <c r="Q1001" s="21" t="str">
        <f>IF('Raw Data'!B1008=0," ",(MAX(O1001:P1001)-MIN(O1001:P1001)))</f>
        <v xml:space="preserve"> </v>
      </c>
      <c r="R1001" s="21" t="str">
        <f>IF('Raw Data'!B1008=0," ",K1001*$H$1)</f>
        <v xml:space="preserve"> </v>
      </c>
      <c r="S1001" s="21" t="str">
        <f>IF('Raw Data'!B1008=0," ",(POWER(N1001*$H$2, 2)-(POWER(R1001,2)/6)))</f>
        <v xml:space="preserve"> </v>
      </c>
      <c r="T1001" s="21" t="str">
        <f>IF('Raw Data'!B1008=0," ",IF(S1001&lt;0,0,SQRT(S1001)))</f>
        <v xml:space="preserve"> </v>
      </c>
      <c r="U1001" s="21" t="str">
        <f>IF('Raw Data'!B1008=0," ",IF((D1001-C1001)&gt;POWER(10, 50),2*MIN(AVERAGE('Raw Data'!G1008:R1008)-C1001,D1001-AVERAGE('Raw Data'!G1008:R1008)),(D1001-C1001)/6))</f>
        <v xml:space="preserve"> </v>
      </c>
      <c r="V1001" s="21" t="str">
        <f>IF('Raw Data'!B1008=0," ",SQRT(POWER(R1001,2)+POWER(T1001,2)))</f>
        <v xml:space="preserve"> </v>
      </c>
      <c r="W1001" s="21" t="str">
        <f>IF('Raw Data'!B1008=0," ",IF(U1001&lt;V1001,0,SQRT(POWER(U1001,2)-POWER(V1001,2))))</f>
        <v xml:space="preserve"> </v>
      </c>
      <c r="X1001" s="21" t="str">
        <f>IF('Raw Data'!B1008=0," ",V1001/U1001)</f>
        <v xml:space="preserve"> </v>
      </c>
      <c r="Y1001" s="21" t="str">
        <f>IF('Raw Data'!B1008=0," ",SQRT(2)*(W1001/V1001))</f>
        <v xml:space="preserve"> </v>
      </c>
      <c r="Z1001" s="21" t="str">
        <f>IF('Raw Data'!B1008=0," ",'Raw Data'!T1008)</f>
        <v xml:space="preserve"> </v>
      </c>
      <c r="AA1001" s="21" t="str">
        <f>IF('Raw Data'!B1008=0," ",'Raw Data'!F1008)</f>
        <v xml:space="preserve"> </v>
      </c>
      <c r="AB1001" s="132" t="str">
        <f>IF('Raw Data'!B1008=0," ","No")</f>
        <v xml:space="preserve"> </v>
      </c>
      <c r="AC1001" s="139" t="str">
        <f>IF('Raw Data'!B1008=0," ","Yes")</f>
        <v xml:space="preserve"> </v>
      </c>
    </row>
    <row r="1002" spans="1:29" x14ac:dyDescent="0.2">
      <c r="A1002" s="21" t="str">
        <f>IF('Raw Data'!B1009=0," ",'Raw Data'!B1009)</f>
        <v xml:space="preserve"> </v>
      </c>
      <c r="B1002" s="27" t="str">
        <f>IF('Raw Data'!B1009=0," ",'Raw Data'!C1009)</f>
        <v xml:space="preserve"> </v>
      </c>
      <c r="C1002" s="21" t="str">
        <f>IF('Raw Data'!B1009=0," ",'Raw Data'!D1009)</f>
        <v xml:space="preserve"> </v>
      </c>
      <c r="D1002" s="21" t="str">
        <f>IF('Raw Data'!B1009=0," ",'Raw Data'!E1009)</f>
        <v xml:space="preserve"> </v>
      </c>
      <c r="E1002" s="21" t="str">
        <f>IF('Raw Data'!B1009=0," ",(MAX('Raw Data'!G1009:I1009)-MIN('Raw Data'!G1009:I1009)))</f>
        <v xml:space="preserve"> </v>
      </c>
      <c r="F1002" s="21" t="str">
        <f>IF('Raw Data'!B1009=0," ",(MAX('Raw Data'!J1009:L1009)-MIN('Raw Data'!J1009:L1009)))</f>
        <v xml:space="preserve"> </v>
      </c>
      <c r="G1002" s="21" t="str">
        <f>IF('Raw Data'!B1009=0," ",(MAX('Raw Data'!M1009:O1009)-MIN('Raw Data'!M1009:O1009)))</f>
        <v xml:space="preserve"> </v>
      </c>
      <c r="H1002" s="21" t="str">
        <f>IF('Raw Data'!B1009=0," ",(MAX('Raw Data'!P1009:R1009)-MIN('Raw Data'!P1009:R1009)))</f>
        <v xml:space="preserve"> </v>
      </c>
      <c r="I1002" s="21" t="str">
        <f>IF('Raw Data'!B1009=0," ",AVERAGE(E1002,G1002))</f>
        <v xml:space="preserve"> </v>
      </c>
      <c r="J1002" s="21" t="str">
        <f>IF('Raw Data'!B1009=0," ",AVERAGE(F1002,H1002))</f>
        <v xml:space="preserve"> </v>
      </c>
      <c r="K1002" s="21" t="str">
        <f>IF('Raw Data'!B1009=0," ",AVERAGE(I1002,J1002))</f>
        <v xml:space="preserve"> </v>
      </c>
      <c r="L1002" s="21" t="str">
        <f>IF('Raw Data'!B1009=0," ",AVERAGE('Raw Data'!G1009:I1009,'Raw Data'!M1009:O1009))</f>
        <v xml:space="preserve"> </v>
      </c>
      <c r="M1002" s="21" t="str">
        <f>IF('Raw Data'!B1009=0," ",AVERAGE('Raw Data'!J1009:L1009,'Raw Data'!P1009:R1009))</f>
        <v xml:space="preserve"> </v>
      </c>
      <c r="N1002" s="21" t="str">
        <f>IF('Raw Data'!B1009=0," ",(MAX(L1002:M1002)-MIN(L1002,M1002)))</f>
        <v xml:space="preserve"> </v>
      </c>
      <c r="O1002" s="21" t="str">
        <f>IF('Raw Data'!B1009=0," ",AVERAGE('Raw Data'!G1009:L1009))</f>
        <v xml:space="preserve"> </v>
      </c>
      <c r="P1002" s="21" t="str">
        <f>IF('Raw Data'!B1009=0," ",AVERAGE('Raw Data'!M1009:R1009))</f>
        <v xml:space="preserve"> </v>
      </c>
      <c r="Q1002" s="21" t="str">
        <f>IF('Raw Data'!B1009=0," ",(MAX(O1002:P1002)-MIN(O1002:P1002)))</f>
        <v xml:space="preserve"> </v>
      </c>
      <c r="R1002" s="21" t="str">
        <f>IF('Raw Data'!B1009=0," ",K1002*$H$1)</f>
        <v xml:space="preserve"> </v>
      </c>
      <c r="S1002" s="21" t="str">
        <f>IF('Raw Data'!B1009=0," ",(POWER(N1002*$H$2, 2)-(POWER(R1002,2)/6)))</f>
        <v xml:space="preserve"> </v>
      </c>
      <c r="T1002" s="21" t="str">
        <f>IF('Raw Data'!B1009=0," ",IF(S1002&lt;0,0,SQRT(S1002)))</f>
        <v xml:space="preserve"> </v>
      </c>
      <c r="U1002" s="21" t="str">
        <f>IF('Raw Data'!B1009=0," ",IF((D1002-C1002)&gt;POWER(10, 50),2*MIN(AVERAGE('Raw Data'!G1009:R1009)-C1002,D1002-AVERAGE('Raw Data'!G1009:R1009)),(D1002-C1002)/6))</f>
        <v xml:space="preserve"> </v>
      </c>
      <c r="V1002" s="21" t="str">
        <f>IF('Raw Data'!B1009=0," ",SQRT(POWER(R1002,2)+POWER(T1002,2)))</f>
        <v xml:space="preserve"> </v>
      </c>
      <c r="W1002" s="21" t="str">
        <f>IF('Raw Data'!B1009=0," ",IF(U1002&lt;V1002,0,SQRT(POWER(U1002,2)-POWER(V1002,2))))</f>
        <v xml:space="preserve"> </v>
      </c>
      <c r="X1002" s="21" t="str">
        <f>IF('Raw Data'!B1009=0," ",V1002/U1002)</f>
        <v xml:space="preserve"> </v>
      </c>
      <c r="Y1002" s="21" t="str">
        <f>IF('Raw Data'!B1009=0," ",SQRT(2)*(W1002/V1002))</f>
        <v xml:space="preserve"> </v>
      </c>
      <c r="Z1002" s="21" t="str">
        <f>IF('Raw Data'!B1009=0," ",'Raw Data'!T1009)</f>
        <v xml:space="preserve"> </v>
      </c>
      <c r="AA1002" s="21" t="str">
        <f>IF('Raw Data'!B1009=0," ",'Raw Data'!F1009)</f>
        <v xml:space="preserve"> </v>
      </c>
      <c r="AB1002" s="132" t="str">
        <f>IF('Raw Data'!B1009=0," ","No")</f>
        <v xml:space="preserve"> </v>
      </c>
      <c r="AC1002" s="139" t="str">
        <f>IF('Raw Data'!B1009=0," ","Yes")</f>
        <v xml:space="preserve"> </v>
      </c>
    </row>
    <row r="1003" spans="1:29" x14ac:dyDescent="0.2">
      <c r="A1003" s="21" t="str">
        <f>IF('Raw Data'!B1010=0," ",'Raw Data'!B1010)</f>
        <v xml:space="preserve"> </v>
      </c>
      <c r="B1003" s="27" t="str">
        <f>IF('Raw Data'!B1010=0," ",'Raw Data'!C1010)</f>
        <v xml:space="preserve"> </v>
      </c>
      <c r="C1003" s="21" t="str">
        <f>IF('Raw Data'!B1010=0," ",'Raw Data'!D1010)</f>
        <v xml:space="preserve"> </v>
      </c>
      <c r="D1003" s="21" t="str">
        <f>IF('Raw Data'!B1010=0," ",'Raw Data'!E1010)</f>
        <v xml:space="preserve"> </v>
      </c>
      <c r="E1003" s="21" t="str">
        <f>IF('Raw Data'!B1010=0," ",(MAX('Raw Data'!G1010:I1010)-MIN('Raw Data'!G1010:I1010)))</f>
        <v xml:space="preserve"> </v>
      </c>
      <c r="F1003" s="21" t="str">
        <f>IF('Raw Data'!B1010=0," ",(MAX('Raw Data'!J1010:L1010)-MIN('Raw Data'!J1010:L1010)))</f>
        <v xml:space="preserve"> </v>
      </c>
      <c r="G1003" s="21" t="str">
        <f>IF('Raw Data'!B1010=0," ",(MAX('Raw Data'!M1010:O1010)-MIN('Raw Data'!M1010:O1010)))</f>
        <v xml:space="preserve"> </v>
      </c>
      <c r="H1003" s="21" t="str">
        <f>IF('Raw Data'!B1010=0," ",(MAX('Raw Data'!P1010:R1010)-MIN('Raw Data'!P1010:R1010)))</f>
        <v xml:space="preserve"> </v>
      </c>
      <c r="I1003" s="21" t="str">
        <f>IF('Raw Data'!B1010=0," ",AVERAGE(E1003,G1003))</f>
        <v xml:space="preserve"> </v>
      </c>
      <c r="J1003" s="21" t="str">
        <f>IF('Raw Data'!B1010=0," ",AVERAGE(F1003,H1003))</f>
        <v xml:space="preserve"> </v>
      </c>
      <c r="K1003" s="21" t="str">
        <f>IF('Raw Data'!B1010=0," ",AVERAGE(I1003,J1003))</f>
        <v xml:space="preserve"> </v>
      </c>
      <c r="L1003" s="21" t="str">
        <f>IF('Raw Data'!B1010=0," ",AVERAGE('Raw Data'!G1010:I1010,'Raw Data'!M1010:O1010))</f>
        <v xml:space="preserve"> </v>
      </c>
      <c r="M1003" s="21" t="str">
        <f>IF('Raw Data'!B1010=0," ",AVERAGE('Raw Data'!J1010:L1010,'Raw Data'!P1010:R1010))</f>
        <v xml:space="preserve"> </v>
      </c>
      <c r="N1003" s="21" t="str">
        <f>IF('Raw Data'!B1010=0," ",(MAX(L1003:M1003)-MIN(L1003,M1003)))</f>
        <v xml:space="preserve"> </v>
      </c>
      <c r="O1003" s="21" t="str">
        <f>IF('Raw Data'!B1010=0," ",AVERAGE('Raw Data'!G1010:L1010))</f>
        <v xml:space="preserve"> </v>
      </c>
      <c r="P1003" s="21" t="str">
        <f>IF('Raw Data'!B1010=0," ",AVERAGE('Raw Data'!M1010:R1010))</f>
        <v xml:space="preserve"> </v>
      </c>
      <c r="Q1003" s="21" t="str">
        <f>IF('Raw Data'!B1010=0," ",(MAX(O1003:P1003)-MIN(O1003:P1003)))</f>
        <v xml:space="preserve"> </v>
      </c>
      <c r="R1003" s="21" t="str">
        <f>IF('Raw Data'!B1010=0," ",K1003*$H$1)</f>
        <v xml:space="preserve"> </v>
      </c>
      <c r="S1003" s="21" t="str">
        <f>IF('Raw Data'!B1010=0," ",(POWER(N1003*$H$2, 2)-(POWER(R1003,2)/6)))</f>
        <v xml:space="preserve"> </v>
      </c>
      <c r="T1003" s="21" t="str">
        <f>IF('Raw Data'!B1010=0," ",IF(S1003&lt;0,0,SQRT(S1003)))</f>
        <v xml:space="preserve"> </v>
      </c>
      <c r="U1003" s="21" t="str">
        <f>IF('Raw Data'!B1010=0," ",IF((D1003-C1003)&gt;POWER(10, 50),2*MIN(AVERAGE('Raw Data'!G1010:R1010)-C1003,D1003-AVERAGE('Raw Data'!G1010:R1010)),(D1003-C1003)/6))</f>
        <v xml:space="preserve"> </v>
      </c>
      <c r="V1003" s="21" t="str">
        <f>IF('Raw Data'!B1010=0," ",SQRT(POWER(R1003,2)+POWER(T1003,2)))</f>
        <v xml:space="preserve"> </v>
      </c>
      <c r="W1003" s="21" t="str">
        <f>IF('Raw Data'!B1010=0," ",IF(U1003&lt;V1003,0,SQRT(POWER(U1003,2)-POWER(V1003,2))))</f>
        <v xml:space="preserve"> </v>
      </c>
      <c r="X1003" s="21" t="str">
        <f>IF('Raw Data'!B1010=0," ",V1003/U1003)</f>
        <v xml:space="preserve"> </v>
      </c>
      <c r="Y1003" s="21" t="str">
        <f>IF('Raw Data'!B1010=0," ",SQRT(2)*(W1003/V1003))</f>
        <v xml:space="preserve"> </v>
      </c>
      <c r="Z1003" s="21" t="str">
        <f>IF('Raw Data'!B1010=0," ",'Raw Data'!T1010)</f>
        <v xml:space="preserve"> </v>
      </c>
      <c r="AA1003" s="21" t="str">
        <f>IF('Raw Data'!B1010=0," ",'Raw Data'!F1010)</f>
        <v xml:space="preserve"> </v>
      </c>
      <c r="AB1003" s="132" t="str">
        <f>IF('Raw Data'!B1010=0," ","No")</f>
        <v xml:space="preserve"> </v>
      </c>
      <c r="AC1003" s="139" t="str">
        <f>IF('Raw Data'!B1010=0," ","Yes")</f>
        <v xml:space="preserve"> </v>
      </c>
    </row>
    <row r="1004" spans="1:29" x14ac:dyDescent="0.2">
      <c r="A1004" s="21" t="str">
        <f>IF('Raw Data'!B1011=0," ",'Raw Data'!B1011)</f>
        <v xml:space="preserve"> </v>
      </c>
      <c r="B1004" s="27" t="str">
        <f>IF('Raw Data'!B1011=0," ",'Raw Data'!C1011)</f>
        <v xml:space="preserve"> </v>
      </c>
      <c r="C1004" s="21" t="str">
        <f>IF('Raw Data'!B1011=0," ",'Raw Data'!D1011)</f>
        <v xml:space="preserve"> </v>
      </c>
      <c r="D1004" s="21" t="str">
        <f>IF('Raw Data'!B1011=0," ",'Raw Data'!E1011)</f>
        <v xml:space="preserve"> </v>
      </c>
      <c r="E1004" s="21" t="str">
        <f>IF('Raw Data'!B1011=0," ",(MAX('Raw Data'!G1011:I1011)-MIN('Raw Data'!G1011:I1011)))</f>
        <v xml:space="preserve"> </v>
      </c>
      <c r="F1004" s="21" t="str">
        <f>IF('Raw Data'!B1011=0," ",(MAX('Raw Data'!J1011:L1011)-MIN('Raw Data'!J1011:L1011)))</f>
        <v xml:space="preserve"> </v>
      </c>
      <c r="G1004" s="21" t="str">
        <f>IF('Raw Data'!B1011=0," ",(MAX('Raw Data'!M1011:O1011)-MIN('Raw Data'!M1011:O1011)))</f>
        <v xml:space="preserve"> </v>
      </c>
      <c r="H1004" s="21" t="str">
        <f>IF('Raw Data'!B1011=0," ",(MAX('Raw Data'!P1011:R1011)-MIN('Raw Data'!P1011:R1011)))</f>
        <v xml:space="preserve"> </v>
      </c>
      <c r="I1004" s="21" t="str">
        <f>IF('Raw Data'!B1011=0," ",AVERAGE(E1004,G1004))</f>
        <v xml:space="preserve"> </v>
      </c>
      <c r="J1004" s="21" t="str">
        <f>IF('Raw Data'!B1011=0," ",AVERAGE(F1004,H1004))</f>
        <v xml:space="preserve"> </v>
      </c>
      <c r="K1004" s="21" t="str">
        <f>IF('Raw Data'!B1011=0," ",AVERAGE(I1004,J1004))</f>
        <v xml:space="preserve"> </v>
      </c>
      <c r="L1004" s="21" t="str">
        <f>IF('Raw Data'!B1011=0," ",AVERAGE('Raw Data'!G1011:I1011,'Raw Data'!M1011:O1011))</f>
        <v xml:space="preserve"> </v>
      </c>
      <c r="M1004" s="21" t="str">
        <f>IF('Raw Data'!B1011=0," ",AVERAGE('Raw Data'!J1011:L1011,'Raw Data'!P1011:R1011))</f>
        <v xml:space="preserve"> </v>
      </c>
      <c r="N1004" s="21" t="str">
        <f>IF('Raw Data'!B1011=0," ",(MAX(L1004:M1004)-MIN(L1004,M1004)))</f>
        <v xml:space="preserve"> </v>
      </c>
      <c r="O1004" s="21" t="str">
        <f>IF('Raw Data'!B1011=0," ",AVERAGE('Raw Data'!G1011:L1011))</f>
        <v xml:space="preserve"> </v>
      </c>
      <c r="P1004" s="21" t="str">
        <f>IF('Raw Data'!B1011=0," ",AVERAGE('Raw Data'!M1011:R1011))</f>
        <v xml:space="preserve"> </v>
      </c>
      <c r="Q1004" s="21" t="str">
        <f>IF('Raw Data'!B1011=0," ",(MAX(O1004:P1004)-MIN(O1004:P1004)))</f>
        <v xml:space="preserve"> </v>
      </c>
      <c r="R1004" s="21" t="str">
        <f>IF('Raw Data'!B1011=0," ",K1004*$H$1)</f>
        <v xml:space="preserve"> </v>
      </c>
      <c r="S1004" s="21" t="str">
        <f>IF('Raw Data'!B1011=0," ",(POWER(N1004*$H$2, 2)-(POWER(R1004,2)/6)))</f>
        <v xml:space="preserve"> </v>
      </c>
      <c r="T1004" s="21" t="str">
        <f>IF('Raw Data'!B1011=0," ",IF(S1004&lt;0,0,SQRT(S1004)))</f>
        <v xml:space="preserve"> </v>
      </c>
      <c r="U1004" s="21" t="str">
        <f>IF('Raw Data'!B1011=0," ",IF((D1004-C1004)&gt;POWER(10, 50),2*MIN(AVERAGE('Raw Data'!G1011:R1011)-C1004,D1004-AVERAGE('Raw Data'!G1011:R1011)),(D1004-C1004)/6))</f>
        <v xml:space="preserve"> </v>
      </c>
      <c r="V1004" s="21" t="str">
        <f>IF('Raw Data'!B1011=0," ",SQRT(POWER(R1004,2)+POWER(T1004,2)))</f>
        <v xml:space="preserve"> </v>
      </c>
      <c r="W1004" s="21" t="str">
        <f>IF('Raw Data'!B1011=0," ",IF(U1004&lt;V1004,0,SQRT(POWER(U1004,2)-POWER(V1004,2))))</f>
        <v xml:space="preserve"> </v>
      </c>
      <c r="X1004" s="21" t="str">
        <f>IF('Raw Data'!B1011=0," ",V1004/U1004)</f>
        <v xml:space="preserve"> </v>
      </c>
      <c r="Y1004" s="21" t="str">
        <f>IF('Raw Data'!B1011=0," ",SQRT(2)*(W1004/V1004))</f>
        <v xml:space="preserve"> </v>
      </c>
      <c r="Z1004" s="21" t="str">
        <f>IF('Raw Data'!B1011=0," ",'Raw Data'!T1011)</f>
        <v xml:space="preserve"> </v>
      </c>
      <c r="AA1004" s="21" t="str">
        <f>IF('Raw Data'!B1011=0," ",'Raw Data'!F1011)</f>
        <v xml:space="preserve"> </v>
      </c>
      <c r="AB1004" s="132" t="str">
        <f>IF('Raw Data'!B1011=0," ","No")</f>
        <v xml:space="preserve"> </v>
      </c>
      <c r="AC1004" s="139" t="str">
        <f>IF('Raw Data'!B1011=0," ","Yes")</f>
        <v xml:space="preserve"> </v>
      </c>
    </row>
    <row r="1005" spans="1:29" x14ac:dyDescent="0.2">
      <c r="A1005" s="21" t="str">
        <f>IF('Raw Data'!B1012=0," ",'Raw Data'!B1012)</f>
        <v xml:space="preserve"> </v>
      </c>
      <c r="B1005" s="27" t="str">
        <f>IF('Raw Data'!B1012=0," ",'Raw Data'!C1012)</f>
        <v xml:space="preserve"> </v>
      </c>
      <c r="C1005" s="21" t="str">
        <f>IF('Raw Data'!B1012=0," ",'Raw Data'!D1012)</f>
        <v xml:space="preserve"> </v>
      </c>
      <c r="D1005" s="21" t="str">
        <f>IF('Raw Data'!B1012=0," ",'Raw Data'!E1012)</f>
        <v xml:space="preserve"> </v>
      </c>
      <c r="E1005" s="21" t="str">
        <f>IF('Raw Data'!B1012=0," ",(MAX('Raw Data'!G1012:I1012)-MIN('Raw Data'!G1012:I1012)))</f>
        <v xml:space="preserve"> </v>
      </c>
      <c r="F1005" s="21" t="str">
        <f>IF('Raw Data'!B1012=0," ",(MAX('Raw Data'!J1012:L1012)-MIN('Raw Data'!J1012:L1012)))</f>
        <v xml:space="preserve"> </v>
      </c>
      <c r="G1005" s="21" t="str">
        <f>IF('Raw Data'!B1012=0," ",(MAX('Raw Data'!M1012:O1012)-MIN('Raw Data'!M1012:O1012)))</f>
        <v xml:space="preserve"> </v>
      </c>
      <c r="H1005" s="21" t="str">
        <f>IF('Raw Data'!B1012=0," ",(MAX('Raw Data'!P1012:R1012)-MIN('Raw Data'!P1012:R1012)))</f>
        <v xml:space="preserve"> </v>
      </c>
      <c r="I1005" s="21" t="str">
        <f>IF('Raw Data'!B1012=0," ",AVERAGE(E1005,G1005))</f>
        <v xml:space="preserve"> </v>
      </c>
      <c r="J1005" s="21" t="str">
        <f>IF('Raw Data'!B1012=0," ",AVERAGE(F1005,H1005))</f>
        <v xml:space="preserve"> </v>
      </c>
      <c r="K1005" s="21" t="str">
        <f>IF('Raw Data'!B1012=0," ",AVERAGE(I1005,J1005))</f>
        <v xml:space="preserve"> </v>
      </c>
      <c r="L1005" s="21" t="str">
        <f>IF('Raw Data'!B1012=0," ",AVERAGE('Raw Data'!G1012:I1012,'Raw Data'!M1012:O1012))</f>
        <v xml:space="preserve"> </v>
      </c>
      <c r="M1005" s="21" t="str">
        <f>IF('Raw Data'!B1012=0," ",AVERAGE('Raw Data'!J1012:L1012,'Raw Data'!P1012:R1012))</f>
        <v xml:space="preserve"> </v>
      </c>
      <c r="N1005" s="21" t="str">
        <f>IF('Raw Data'!B1012=0," ",(MAX(L1005:M1005)-MIN(L1005,M1005)))</f>
        <v xml:space="preserve"> </v>
      </c>
      <c r="O1005" s="21" t="str">
        <f>IF('Raw Data'!B1012=0," ",AVERAGE('Raw Data'!G1012:L1012))</f>
        <v xml:space="preserve"> </v>
      </c>
      <c r="P1005" s="21" t="str">
        <f>IF('Raw Data'!B1012=0," ",AVERAGE('Raw Data'!M1012:R1012))</f>
        <v xml:space="preserve"> </v>
      </c>
      <c r="Q1005" s="21" t="str">
        <f>IF('Raw Data'!B1012=0," ",(MAX(O1005:P1005)-MIN(O1005:P1005)))</f>
        <v xml:space="preserve"> </v>
      </c>
      <c r="R1005" s="21" t="str">
        <f>IF('Raw Data'!B1012=0," ",K1005*$H$1)</f>
        <v xml:space="preserve"> </v>
      </c>
      <c r="S1005" s="21" t="str">
        <f>IF('Raw Data'!B1012=0," ",(POWER(N1005*$H$2, 2)-(POWER(R1005,2)/6)))</f>
        <v xml:space="preserve"> </v>
      </c>
      <c r="T1005" s="21" t="str">
        <f>IF('Raw Data'!B1012=0," ",IF(S1005&lt;0,0,SQRT(S1005)))</f>
        <v xml:space="preserve"> </v>
      </c>
      <c r="U1005" s="21" t="str">
        <f>IF('Raw Data'!B1012=0," ",IF((D1005-C1005)&gt;POWER(10, 50),2*MIN(AVERAGE('Raw Data'!G1012:R1012)-C1005,D1005-AVERAGE('Raw Data'!G1012:R1012)),(D1005-C1005)/6))</f>
        <v xml:space="preserve"> </v>
      </c>
      <c r="V1005" s="21" t="str">
        <f>IF('Raw Data'!B1012=0," ",SQRT(POWER(R1005,2)+POWER(T1005,2)))</f>
        <v xml:space="preserve"> </v>
      </c>
      <c r="W1005" s="21" t="str">
        <f>IF('Raw Data'!B1012=0," ",IF(U1005&lt;V1005,0,SQRT(POWER(U1005,2)-POWER(V1005,2))))</f>
        <v xml:space="preserve"> </v>
      </c>
      <c r="X1005" s="21" t="str">
        <f>IF('Raw Data'!B1012=0," ",V1005/U1005)</f>
        <v xml:space="preserve"> </v>
      </c>
      <c r="Y1005" s="21" t="str">
        <f>IF('Raw Data'!B1012=0," ",SQRT(2)*(W1005/V1005))</f>
        <v xml:space="preserve"> </v>
      </c>
      <c r="Z1005" s="21" t="str">
        <f>IF('Raw Data'!B1012=0," ",'Raw Data'!T1012)</f>
        <v xml:space="preserve"> </v>
      </c>
      <c r="AA1005" s="21" t="str">
        <f>IF('Raw Data'!B1012=0," ",'Raw Data'!F1012)</f>
        <v xml:space="preserve"> </v>
      </c>
      <c r="AB1005" s="132" t="str">
        <f>IF('Raw Data'!B1012=0," ","No")</f>
        <v xml:space="preserve"> </v>
      </c>
      <c r="AC1005" s="139" t="str">
        <f>IF('Raw Data'!B1012=0," ","Yes")</f>
        <v xml:space="preserve"> </v>
      </c>
    </row>
    <row r="1006" spans="1:29" x14ac:dyDescent="0.2">
      <c r="A1006" s="21" t="str">
        <f>IF('Raw Data'!B1013=0," ",'Raw Data'!B1013)</f>
        <v xml:space="preserve"> </v>
      </c>
      <c r="B1006" s="27" t="str">
        <f>IF('Raw Data'!B1013=0," ",'Raw Data'!C1013)</f>
        <v xml:space="preserve"> </v>
      </c>
      <c r="C1006" s="21" t="str">
        <f>IF('Raw Data'!B1013=0," ",'Raw Data'!D1013)</f>
        <v xml:space="preserve"> </v>
      </c>
      <c r="D1006" s="21" t="str">
        <f>IF('Raw Data'!B1013=0," ",'Raw Data'!E1013)</f>
        <v xml:space="preserve"> </v>
      </c>
      <c r="E1006" s="21" t="str">
        <f>IF('Raw Data'!B1013=0," ",(MAX('Raw Data'!G1013:I1013)-MIN('Raw Data'!G1013:I1013)))</f>
        <v xml:space="preserve"> </v>
      </c>
      <c r="F1006" s="21" t="str">
        <f>IF('Raw Data'!B1013=0," ",(MAX('Raw Data'!J1013:L1013)-MIN('Raw Data'!J1013:L1013)))</f>
        <v xml:space="preserve"> </v>
      </c>
      <c r="G1006" s="21" t="str">
        <f>IF('Raw Data'!B1013=0," ",(MAX('Raw Data'!M1013:O1013)-MIN('Raw Data'!M1013:O1013)))</f>
        <v xml:space="preserve"> </v>
      </c>
      <c r="H1006" s="21" t="str">
        <f>IF('Raw Data'!B1013=0," ",(MAX('Raw Data'!P1013:R1013)-MIN('Raw Data'!P1013:R1013)))</f>
        <v xml:space="preserve"> </v>
      </c>
      <c r="I1006" s="21" t="str">
        <f>IF('Raw Data'!B1013=0," ",AVERAGE(E1006,G1006))</f>
        <v xml:space="preserve"> </v>
      </c>
      <c r="J1006" s="21" t="str">
        <f>IF('Raw Data'!B1013=0," ",AVERAGE(F1006,H1006))</f>
        <v xml:space="preserve"> </v>
      </c>
      <c r="K1006" s="21" t="str">
        <f>IF('Raw Data'!B1013=0," ",AVERAGE(I1006,J1006))</f>
        <v xml:space="preserve"> </v>
      </c>
      <c r="L1006" s="21" t="str">
        <f>IF('Raw Data'!B1013=0," ",AVERAGE('Raw Data'!G1013:I1013,'Raw Data'!M1013:O1013))</f>
        <v xml:space="preserve"> </v>
      </c>
      <c r="M1006" s="21" t="str">
        <f>IF('Raw Data'!B1013=0," ",AVERAGE('Raw Data'!J1013:L1013,'Raw Data'!P1013:R1013))</f>
        <v xml:space="preserve"> </v>
      </c>
      <c r="N1006" s="21" t="str">
        <f>IF('Raw Data'!B1013=0," ",(MAX(L1006:M1006)-MIN(L1006,M1006)))</f>
        <v xml:space="preserve"> </v>
      </c>
      <c r="O1006" s="21" t="str">
        <f>IF('Raw Data'!B1013=0," ",AVERAGE('Raw Data'!G1013:L1013))</f>
        <v xml:space="preserve"> </v>
      </c>
      <c r="P1006" s="21" t="str">
        <f>IF('Raw Data'!B1013=0," ",AVERAGE('Raw Data'!M1013:R1013))</f>
        <v xml:space="preserve"> </v>
      </c>
      <c r="Q1006" s="21" t="str">
        <f>IF('Raw Data'!B1013=0," ",(MAX(O1006:P1006)-MIN(O1006:P1006)))</f>
        <v xml:space="preserve"> </v>
      </c>
      <c r="R1006" s="21" t="str">
        <f>IF('Raw Data'!B1013=0," ",K1006*$H$1)</f>
        <v xml:space="preserve"> </v>
      </c>
      <c r="S1006" s="21" t="str">
        <f>IF('Raw Data'!B1013=0," ",(POWER(N1006*$H$2, 2)-(POWER(R1006,2)/6)))</f>
        <v xml:space="preserve"> </v>
      </c>
      <c r="T1006" s="21" t="str">
        <f>IF('Raw Data'!B1013=0," ",IF(S1006&lt;0,0,SQRT(S1006)))</f>
        <v xml:space="preserve"> </v>
      </c>
      <c r="U1006" s="21" t="str">
        <f>IF('Raw Data'!B1013=0," ",IF((D1006-C1006)&gt;POWER(10, 50),2*MIN(AVERAGE('Raw Data'!G1013:R1013)-C1006,D1006-AVERAGE('Raw Data'!G1013:R1013)),(D1006-C1006)/6))</f>
        <v xml:space="preserve"> </v>
      </c>
      <c r="V1006" s="21" t="str">
        <f>IF('Raw Data'!B1013=0," ",SQRT(POWER(R1006,2)+POWER(T1006,2)))</f>
        <v xml:space="preserve"> </v>
      </c>
      <c r="W1006" s="21" t="str">
        <f>IF('Raw Data'!B1013=0," ",IF(U1006&lt;V1006,0,SQRT(POWER(U1006,2)-POWER(V1006,2))))</f>
        <v xml:space="preserve"> </v>
      </c>
      <c r="X1006" s="21" t="str">
        <f>IF('Raw Data'!B1013=0," ",V1006/U1006)</f>
        <v xml:space="preserve"> </v>
      </c>
      <c r="Y1006" s="21" t="str">
        <f>IF('Raw Data'!B1013=0," ",SQRT(2)*(W1006/V1006))</f>
        <v xml:space="preserve"> </v>
      </c>
      <c r="Z1006" s="21" t="str">
        <f>IF('Raw Data'!B1013=0," ",'Raw Data'!T1013)</f>
        <v xml:space="preserve"> </v>
      </c>
      <c r="AA1006" s="21" t="str">
        <f>IF('Raw Data'!B1013=0," ",'Raw Data'!F1013)</f>
        <v xml:space="preserve"> </v>
      </c>
      <c r="AB1006" s="132" t="str">
        <f>IF('Raw Data'!B1013=0," ","No")</f>
        <v xml:space="preserve"> </v>
      </c>
      <c r="AC1006" s="139" t="str">
        <f>IF('Raw Data'!B1013=0," ","Yes")</f>
        <v xml:space="preserve"> </v>
      </c>
    </row>
    <row r="1007" spans="1:29" x14ac:dyDescent="0.2">
      <c r="A1007" s="21" t="str">
        <f>IF('Raw Data'!B1014=0," ",'Raw Data'!B1014)</f>
        <v xml:space="preserve"> </v>
      </c>
      <c r="B1007" s="27" t="str">
        <f>IF('Raw Data'!B1014=0," ",'Raw Data'!C1014)</f>
        <v xml:space="preserve"> </v>
      </c>
      <c r="C1007" s="21" t="str">
        <f>IF('Raw Data'!B1014=0," ",'Raw Data'!D1014)</f>
        <v xml:space="preserve"> </v>
      </c>
      <c r="D1007" s="21" t="str">
        <f>IF('Raw Data'!B1014=0," ",'Raw Data'!E1014)</f>
        <v xml:space="preserve"> </v>
      </c>
      <c r="E1007" s="21" t="str">
        <f>IF('Raw Data'!B1014=0," ",(MAX('Raw Data'!G1014:I1014)-MIN('Raw Data'!G1014:I1014)))</f>
        <v xml:space="preserve"> </v>
      </c>
      <c r="F1007" s="21" t="str">
        <f>IF('Raw Data'!B1014=0," ",(MAX('Raw Data'!J1014:L1014)-MIN('Raw Data'!J1014:L1014)))</f>
        <v xml:space="preserve"> </v>
      </c>
      <c r="G1007" s="21" t="str">
        <f>IF('Raw Data'!B1014=0," ",(MAX('Raw Data'!M1014:O1014)-MIN('Raw Data'!M1014:O1014)))</f>
        <v xml:space="preserve"> </v>
      </c>
      <c r="H1007" s="21" t="str">
        <f>IF('Raw Data'!B1014=0," ",(MAX('Raw Data'!P1014:R1014)-MIN('Raw Data'!P1014:R1014)))</f>
        <v xml:space="preserve"> </v>
      </c>
      <c r="I1007" s="21" t="str">
        <f>IF('Raw Data'!B1014=0," ",AVERAGE(E1007,G1007))</f>
        <v xml:space="preserve"> </v>
      </c>
      <c r="J1007" s="21" t="str">
        <f>IF('Raw Data'!B1014=0," ",AVERAGE(F1007,H1007))</f>
        <v xml:space="preserve"> </v>
      </c>
      <c r="K1007" s="21" t="str">
        <f>IF('Raw Data'!B1014=0," ",AVERAGE(I1007,J1007))</f>
        <v xml:space="preserve"> </v>
      </c>
      <c r="L1007" s="21" t="str">
        <f>IF('Raw Data'!B1014=0," ",AVERAGE('Raw Data'!G1014:I1014,'Raw Data'!M1014:O1014))</f>
        <v xml:space="preserve"> </v>
      </c>
      <c r="M1007" s="21" t="str">
        <f>IF('Raw Data'!B1014=0," ",AVERAGE('Raw Data'!J1014:L1014,'Raw Data'!P1014:R1014))</f>
        <v xml:space="preserve"> </v>
      </c>
      <c r="N1007" s="21" t="str">
        <f>IF('Raw Data'!B1014=0," ",(MAX(L1007:M1007)-MIN(L1007,M1007)))</f>
        <v xml:space="preserve"> </v>
      </c>
      <c r="O1007" s="21" t="str">
        <f>IF('Raw Data'!B1014=0," ",AVERAGE('Raw Data'!G1014:L1014))</f>
        <v xml:space="preserve"> </v>
      </c>
      <c r="P1007" s="21" t="str">
        <f>IF('Raw Data'!B1014=0," ",AVERAGE('Raw Data'!M1014:R1014))</f>
        <v xml:space="preserve"> </v>
      </c>
      <c r="Q1007" s="21" t="str">
        <f>IF('Raw Data'!B1014=0," ",(MAX(O1007:P1007)-MIN(O1007:P1007)))</f>
        <v xml:space="preserve"> </v>
      </c>
      <c r="R1007" s="21" t="str">
        <f>IF('Raw Data'!B1014=0," ",K1007*$H$1)</f>
        <v xml:space="preserve"> </v>
      </c>
      <c r="S1007" s="21" t="str">
        <f>IF('Raw Data'!B1014=0," ",(POWER(N1007*$H$2, 2)-(POWER(R1007,2)/6)))</f>
        <v xml:space="preserve"> </v>
      </c>
      <c r="T1007" s="21" t="str">
        <f>IF('Raw Data'!B1014=0," ",IF(S1007&lt;0,0,SQRT(S1007)))</f>
        <v xml:space="preserve"> </v>
      </c>
      <c r="U1007" s="21" t="str">
        <f>IF('Raw Data'!B1014=0," ",IF((D1007-C1007)&gt;POWER(10, 50),2*MIN(AVERAGE('Raw Data'!G1014:R1014)-C1007,D1007-AVERAGE('Raw Data'!G1014:R1014)),(D1007-C1007)/6))</f>
        <v xml:space="preserve"> </v>
      </c>
      <c r="V1007" s="21" t="str">
        <f>IF('Raw Data'!B1014=0," ",SQRT(POWER(R1007,2)+POWER(T1007,2)))</f>
        <v xml:space="preserve"> </v>
      </c>
      <c r="W1007" s="21" t="str">
        <f>IF('Raw Data'!B1014=0," ",IF(U1007&lt;V1007,0,SQRT(POWER(U1007,2)-POWER(V1007,2))))</f>
        <v xml:space="preserve"> </v>
      </c>
      <c r="X1007" s="21" t="str">
        <f>IF('Raw Data'!B1014=0," ",V1007/U1007)</f>
        <v xml:space="preserve"> </v>
      </c>
      <c r="Y1007" s="21" t="str">
        <f>IF('Raw Data'!B1014=0," ",SQRT(2)*(W1007/V1007))</f>
        <v xml:space="preserve"> </v>
      </c>
      <c r="Z1007" s="21" t="str">
        <f>IF('Raw Data'!B1014=0," ",'Raw Data'!T1014)</f>
        <v xml:space="preserve"> </v>
      </c>
      <c r="AA1007" s="21" t="str">
        <f>IF('Raw Data'!B1014=0," ",'Raw Data'!F1014)</f>
        <v xml:space="preserve"> </v>
      </c>
      <c r="AB1007" s="132" t="str">
        <f>IF('Raw Data'!B1014=0," ","No")</f>
        <v xml:space="preserve"> </v>
      </c>
      <c r="AC1007" s="139" t="str">
        <f>IF('Raw Data'!B1014=0," ","Yes")</f>
        <v xml:space="preserve"> </v>
      </c>
    </row>
    <row r="1008" spans="1:29" x14ac:dyDescent="0.2">
      <c r="A1008" s="21" t="str">
        <f>IF('Raw Data'!B1015=0," ",'Raw Data'!B1015)</f>
        <v xml:space="preserve"> </v>
      </c>
      <c r="B1008" s="27" t="str">
        <f>IF('Raw Data'!B1015=0," ",'Raw Data'!C1015)</f>
        <v xml:space="preserve"> </v>
      </c>
      <c r="C1008" s="21" t="str">
        <f>IF('Raw Data'!B1015=0," ",'Raw Data'!D1015)</f>
        <v xml:space="preserve"> </v>
      </c>
      <c r="D1008" s="21" t="str">
        <f>IF('Raw Data'!B1015=0," ",'Raw Data'!E1015)</f>
        <v xml:space="preserve"> </v>
      </c>
      <c r="E1008" s="21" t="str">
        <f>IF('Raw Data'!B1015=0," ",(MAX('Raw Data'!G1015:I1015)-MIN('Raw Data'!G1015:I1015)))</f>
        <v xml:space="preserve"> </v>
      </c>
      <c r="F1008" s="21" t="str">
        <f>IF('Raw Data'!B1015=0," ",(MAX('Raw Data'!J1015:L1015)-MIN('Raw Data'!J1015:L1015)))</f>
        <v xml:space="preserve"> </v>
      </c>
      <c r="G1008" s="21" t="str">
        <f>IF('Raw Data'!B1015=0," ",(MAX('Raw Data'!M1015:O1015)-MIN('Raw Data'!M1015:O1015)))</f>
        <v xml:space="preserve"> </v>
      </c>
      <c r="H1008" s="21" t="str">
        <f>IF('Raw Data'!B1015=0," ",(MAX('Raw Data'!P1015:R1015)-MIN('Raw Data'!P1015:R1015)))</f>
        <v xml:space="preserve"> </v>
      </c>
      <c r="I1008" s="21" t="str">
        <f>IF('Raw Data'!B1015=0," ",AVERAGE(E1008,G1008))</f>
        <v xml:space="preserve"> </v>
      </c>
      <c r="J1008" s="21" t="str">
        <f>IF('Raw Data'!B1015=0," ",AVERAGE(F1008,H1008))</f>
        <v xml:space="preserve"> </v>
      </c>
      <c r="K1008" s="21" t="str">
        <f>IF('Raw Data'!B1015=0," ",AVERAGE(I1008,J1008))</f>
        <v xml:space="preserve"> </v>
      </c>
      <c r="L1008" s="21" t="str">
        <f>IF('Raw Data'!B1015=0," ",AVERAGE('Raw Data'!G1015:I1015,'Raw Data'!M1015:O1015))</f>
        <v xml:space="preserve"> </v>
      </c>
      <c r="M1008" s="21" t="str">
        <f>IF('Raw Data'!B1015=0," ",AVERAGE('Raw Data'!J1015:L1015,'Raw Data'!P1015:R1015))</f>
        <v xml:space="preserve"> </v>
      </c>
      <c r="N1008" s="21" t="str">
        <f>IF('Raw Data'!B1015=0," ",(MAX(L1008:M1008)-MIN(L1008,M1008)))</f>
        <v xml:space="preserve"> </v>
      </c>
      <c r="O1008" s="21" t="str">
        <f>IF('Raw Data'!B1015=0," ",AVERAGE('Raw Data'!G1015:L1015))</f>
        <v xml:space="preserve"> </v>
      </c>
      <c r="P1008" s="21" t="str">
        <f>IF('Raw Data'!B1015=0," ",AVERAGE('Raw Data'!M1015:R1015))</f>
        <v xml:space="preserve"> </v>
      </c>
      <c r="Q1008" s="21" t="str">
        <f>IF('Raw Data'!B1015=0," ",(MAX(O1008:P1008)-MIN(O1008:P1008)))</f>
        <v xml:space="preserve"> </v>
      </c>
      <c r="R1008" s="21" t="str">
        <f>IF('Raw Data'!B1015=0," ",K1008*$H$1)</f>
        <v xml:space="preserve"> </v>
      </c>
      <c r="S1008" s="21" t="str">
        <f>IF('Raw Data'!B1015=0," ",(POWER(N1008*$H$2, 2)-(POWER(R1008,2)/6)))</f>
        <v xml:space="preserve"> </v>
      </c>
      <c r="T1008" s="21" t="str">
        <f>IF('Raw Data'!B1015=0," ",IF(S1008&lt;0,0,SQRT(S1008)))</f>
        <v xml:space="preserve"> </v>
      </c>
      <c r="U1008" s="21" t="str">
        <f>IF('Raw Data'!B1015=0," ",IF((D1008-C1008)&gt;POWER(10, 50),2*MIN(AVERAGE('Raw Data'!G1015:R1015)-C1008,D1008-AVERAGE('Raw Data'!G1015:R1015)),(D1008-C1008)/6))</f>
        <v xml:space="preserve"> </v>
      </c>
      <c r="V1008" s="21" t="str">
        <f>IF('Raw Data'!B1015=0," ",SQRT(POWER(R1008,2)+POWER(T1008,2)))</f>
        <v xml:space="preserve"> </v>
      </c>
      <c r="W1008" s="21" t="str">
        <f>IF('Raw Data'!B1015=0," ",IF(U1008&lt;V1008,0,SQRT(POWER(U1008,2)-POWER(V1008,2))))</f>
        <v xml:space="preserve"> </v>
      </c>
      <c r="X1008" s="21" t="str">
        <f>IF('Raw Data'!B1015=0," ",V1008/U1008)</f>
        <v xml:space="preserve"> </v>
      </c>
      <c r="Y1008" s="21" t="str">
        <f>IF('Raw Data'!B1015=0," ",SQRT(2)*(W1008/V1008))</f>
        <v xml:space="preserve"> </v>
      </c>
      <c r="Z1008" s="21" t="str">
        <f>IF('Raw Data'!B1015=0," ",'Raw Data'!T1015)</f>
        <v xml:space="preserve"> </v>
      </c>
      <c r="AA1008" s="21" t="str">
        <f>IF('Raw Data'!B1015=0," ",'Raw Data'!F1015)</f>
        <v xml:space="preserve"> </v>
      </c>
      <c r="AB1008" s="132" t="str">
        <f>IF('Raw Data'!B1015=0," ","No")</f>
        <v xml:space="preserve"> </v>
      </c>
      <c r="AC1008" s="139" t="str">
        <f>IF('Raw Data'!B1015=0," ","Yes")</f>
        <v xml:space="preserve"> </v>
      </c>
    </row>
    <row r="1009" spans="1:29" x14ac:dyDescent="0.2">
      <c r="A1009" s="21" t="str">
        <f>IF('Raw Data'!B1016=0," ",'Raw Data'!B1016)</f>
        <v xml:space="preserve"> </v>
      </c>
      <c r="B1009" s="27" t="str">
        <f>IF('Raw Data'!B1016=0," ",'Raw Data'!C1016)</f>
        <v xml:space="preserve"> </v>
      </c>
      <c r="C1009" s="21" t="str">
        <f>IF('Raw Data'!B1016=0," ",'Raw Data'!D1016)</f>
        <v xml:space="preserve"> </v>
      </c>
      <c r="D1009" s="21" t="str">
        <f>IF('Raw Data'!B1016=0," ",'Raw Data'!E1016)</f>
        <v xml:space="preserve"> </v>
      </c>
      <c r="E1009" s="21" t="str">
        <f>IF('Raw Data'!B1016=0," ",(MAX('Raw Data'!G1016:I1016)-MIN('Raw Data'!G1016:I1016)))</f>
        <v xml:space="preserve"> </v>
      </c>
      <c r="F1009" s="21" t="str">
        <f>IF('Raw Data'!B1016=0," ",(MAX('Raw Data'!J1016:L1016)-MIN('Raw Data'!J1016:L1016)))</f>
        <v xml:space="preserve"> </v>
      </c>
      <c r="G1009" s="21" t="str">
        <f>IF('Raw Data'!B1016=0," ",(MAX('Raw Data'!M1016:O1016)-MIN('Raw Data'!M1016:O1016)))</f>
        <v xml:space="preserve"> </v>
      </c>
      <c r="H1009" s="21" t="str">
        <f>IF('Raw Data'!B1016=0," ",(MAX('Raw Data'!P1016:R1016)-MIN('Raw Data'!P1016:R1016)))</f>
        <v xml:space="preserve"> </v>
      </c>
      <c r="I1009" s="21" t="str">
        <f>IF('Raw Data'!B1016=0," ",AVERAGE(E1009,G1009))</f>
        <v xml:space="preserve"> </v>
      </c>
      <c r="J1009" s="21" t="str">
        <f>IF('Raw Data'!B1016=0," ",AVERAGE(F1009,H1009))</f>
        <v xml:space="preserve"> </v>
      </c>
      <c r="K1009" s="21" t="str">
        <f>IF('Raw Data'!B1016=0," ",AVERAGE(I1009,J1009))</f>
        <v xml:space="preserve"> </v>
      </c>
      <c r="L1009" s="21" t="str">
        <f>IF('Raw Data'!B1016=0," ",AVERAGE('Raw Data'!G1016:I1016,'Raw Data'!M1016:O1016))</f>
        <v xml:space="preserve"> </v>
      </c>
      <c r="M1009" s="21" t="str">
        <f>IF('Raw Data'!B1016=0," ",AVERAGE('Raw Data'!J1016:L1016,'Raw Data'!P1016:R1016))</f>
        <v xml:space="preserve"> </v>
      </c>
      <c r="N1009" s="21" t="str">
        <f>IF('Raw Data'!B1016=0," ",(MAX(L1009:M1009)-MIN(L1009,M1009)))</f>
        <v xml:space="preserve"> </v>
      </c>
      <c r="O1009" s="21" t="str">
        <f>IF('Raw Data'!B1016=0," ",AVERAGE('Raw Data'!G1016:L1016))</f>
        <v xml:space="preserve"> </v>
      </c>
      <c r="P1009" s="21" t="str">
        <f>IF('Raw Data'!B1016=0," ",AVERAGE('Raw Data'!M1016:R1016))</f>
        <v xml:space="preserve"> </v>
      </c>
      <c r="Q1009" s="21" t="str">
        <f>IF('Raw Data'!B1016=0," ",(MAX(O1009:P1009)-MIN(O1009:P1009)))</f>
        <v xml:space="preserve"> </v>
      </c>
      <c r="R1009" s="21" t="str">
        <f>IF('Raw Data'!B1016=0," ",K1009*$H$1)</f>
        <v xml:space="preserve"> </v>
      </c>
      <c r="S1009" s="21" t="str">
        <f>IF('Raw Data'!B1016=0," ",(POWER(N1009*$H$2, 2)-(POWER(R1009,2)/6)))</f>
        <v xml:space="preserve"> </v>
      </c>
      <c r="T1009" s="21" t="str">
        <f>IF('Raw Data'!B1016=0," ",IF(S1009&lt;0,0,SQRT(S1009)))</f>
        <v xml:space="preserve"> </v>
      </c>
      <c r="U1009" s="21" t="str">
        <f>IF('Raw Data'!B1016=0," ",IF((D1009-C1009)&gt;POWER(10, 50),2*MIN(AVERAGE('Raw Data'!G1016:R1016)-C1009,D1009-AVERAGE('Raw Data'!G1016:R1016)),(D1009-C1009)/6))</f>
        <v xml:space="preserve"> </v>
      </c>
      <c r="V1009" s="21" t="str">
        <f>IF('Raw Data'!B1016=0," ",SQRT(POWER(R1009,2)+POWER(T1009,2)))</f>
        <v xml:space="preserve"> </v>
      </c>
      <c r="W1009" s="21" t="str">
        <f>IF('Raw Data'!B1016=0," ",IF(U1009&lt;V1009,0,SQRT(POWER(U1009,2)-POWER(V1009,2))))</f>
        <v xml:space="preserve"> </v>
      </c>
      <c r="X1009" s="21" t="str">
        <f>IF('Raw Data'!B1016=0," ",V1009/U1009)</f>
        <v xml:space="preserve"> </v>
      </c>
      <c r="Y1009" s="21" t="str">
        <f>IF('Raw Data'!B1016=0," ",SQRT(2)*(W1009/V1009))</f>
        <v xml:space="preserve"> </v>
      </c>
      <c r="Z1009" s="21" t="str">
        <f>IF('Raw Data'!B1016=0," ",'Raw Data'!T1016)</f>
        <v xml:space="preserve"> </v>
      </c>
      <c r="AA1009" s="21" t="str">
        <f>IF('Raw Data'!B1016=0," ",'Raw Data'!F1016)</f>
        <v xml:space="preserve"> </v>
      </c>
      <c r="AB1009" s="132" t="str">
        <f>IF('Raw Data'!B1016=0," ","No")</f>
        <v xml:space="preserve"> </v>
      </c>
      <c r="AC1009" s="139" t="str">
        <f>IF('Raw Data'!B1016=0," ","Yes")</f>
        <v xml:space="preserve"> </v>
      </c>
    </row>
    <row r="1010" spans="1:29" x14ac:dyDescent="0.2">
      <c r="A1010" s="21" t="str">
        <f>IF('Raw Data'!B1017=0," ",'Raw Data'!B1017)</f>
        <v xml:space="preserve"> </v>
      </c>
      <c r="B1010" s="27" t="str">
        <f>IF('Raw Data'!B1017=0," ",'Raw Data'!C1017)</f>
        <v xml:space="preserve"> </v>
      </c>
      <c r="C1010" s="21" t="str">
        <f>IF('Raw Data'!B1017=0," ",'Raw Data'!D1017)</f>
        <v xml:space="preserve"> </v>
      </c>
      <c r="D1010" s="21" t="str">
        <f>IF('Raw Data'!B1017=0," ",'Raw Data'!E1017)</f>
        <v xml:space="preserve"> </v>
      </c>
      <c r="E1010" s="21" t="str">
        <f>IF('Raw Data'!B1017=0," ",(MAX('Raw Data'!G1017:I1017)-MIN('Raw Data'!G1017:I1017)))</f>
        <v xml:space="preserve"> </v>
      </c>
      <c r="F1010" s="21" t="str">
        <f>IF('Raw Data'!B1017=0," ",(MAX('Raw Data'!J1017:L1017)-MIN('Raw Data'!J1017:L1017)))</f>
        <v xml:space="preserve"> </v>
      </c>
      <c r="G1010" s="21" t="str">
        <f>IF('Raw Data'!B1017=0," ",(MAX('Raw Data'!M1017:O1017)-MIN('Raw Data'!M1017:O1017)))</f>
        <v xml:space="preserve"> </v>
      </c>
      <c r="H1010" s="21" t="str">
        <f>IF('Raw Data'!B1017=0," ",(MAX('Raw Data'!P1017:R1017)-MIN('Raw Data'!P1017:R1017)))</f>
        <v xml:space="preserve"> </v>
      </c>
      <c r="I1010" s="21" t="str">
        <f>IF('Raw Data'!B1017=0," ",AVERAGE(E1010,G1010))</f>
        <v xml:space="preserve"> </v>
      </c>
      <c r="J1010" s="21" t="str">
        <f>IF('Raw Data'!B1017=0," ",AVERAGE(F1010,H1010))</f>
        <v xml:space="preserve"> </v>
      </c>
      <c r="K1010" s="21" t="str">
        <f>IF('Raw Data'!B1017=0," ",AVERAGE(I1010,J1010))</f>
        <v xml:space="preserve"> </v>
      </c>
      <c r="L1010" s="21" t="str">
        <f>IF('Raw Data'!B1017=0," ",AVERAGE('Raw Data'!G1017:I1017,'Raw Data'!M1017:O1017))</f>
        <v xml:space="preserve"> </v>
      </c>
      <c r="M1010" s="21" t="str">
        <f>IF('Raw Data'!B1017=0," ",AVERAGE('Raw Data'!J1017:L1017,'Raw Data'!P1017:R1017))</f>
        <v xml:space="preserve"> </v>
      </c>
      <c r="N1010" s="21" t="str">
        <f>IF('Raw Data'!B1017=0," ",(MAX(L1010:M1010)-MIN(L1010,M1010)))</f>
        <v xml:space="preserve"> </v>
      </c>
      <c r="O1010" s="21" t="str">
        <f>IF('Raw Data'!B1017=0," ",AVERAGE('Raw Data'!G1017:L1017))</f>
        <v xml:space="preserve"> </v>
      </c>
      <c r="P1010" s="21" t="str">
        <f>IF('Raw Data'!B1017=0," ",AVERAGE('Raw Data'!M1017:R1017))</f>
        <v xml:space="preserve"> </v>
      </c>
      <c r="Q1010" s="21" t="str">
        <f>IF('Raw Data'!B1017=0," ",(MAX(O1010:P1010)-MIN(O1010:P1010)))</f>
        <v xml:space="preserve"> </v>
      </c>
      <c r="R1010" s="21" t="str">
        <f>IF('Raw Data'!B1017=0," ",K1010*$H$1)</f>
        <v xml:space="preserve"> </v>
      </c>
      <c r="S1010" s="21" t="str">
        <f>IF('Raw Data'!B1017=0," ",(POWER(N1010*$H$2, 2)-(POWER(R1010,2)/6)))</f>
        <v xml:space="preserve"> </v>
      </c>
      <c r="T1010" s="21" t="str">
        <f>IF('Raw Data'!B1017=0," ",IF(S1010&lt;0,0,SQRT(S1010)))</f>
        <v xml:space="preserve"> </v>
      </c>
      <c r="U1010" s="21" t="str">
        <f>IF('Raw Data'!B1017=0," ",IF((D1010-C1010)&gt;POWER(10, 50),2*MIN(AVERAGE('Raw Data'!G1017:R1017)-C1010,D1010-AVERAGE('Raw Data'!G1017:R1017)),(D1010-C1010)/6))</f>
        <v xml:space="preserve"> </v>
      </c>
      <c r="V1010" s="21" t="str">
        <f>IF('Raw Data'!B1017=0," ",SQRT(POWER(R1010,2)+POWER(T1010,2)))</f>
        <v xml:space="preserve"> </v>
      </c>
      <c r="W1010" s="21" t="str">
        <f>IF('Raw Data'!B1017=0," ",IF(U1010&lt;V1010,0,SQRT(POWER(U1010,2)-POWER(V1010,2))))</f>
        <v xml:space="preserve"> </v>
      </c>
      <c r="X1010" s="21" t="str">
        <f>IF('Raw Data'!B1017=0," ",V1010/U1010)</f>
        <v xml:space="preserve"> </v>
      </c>
      <c r="Y1010" s="21" t="str">
        <f>IF('Raw Data'!B1017=0," ",SQRT(2)*(W1010/V1010))</f>
        <v xml:space="preserve"> </v>
      </c>
      <c r="Z1010" s="21" t="str">
        <f>IF('Raw Data'!B1017=0," ",'Raw Data'!T1017)</f>
        <v xml:space="preserve"> </v>
      </c>
      <c r="AA1010" s="21" t="str">
        <f>IF('Raw Data'!B1017=0," ",'Raw Data'!F1017)</f>
        <v xml:space="preserve"> </v>
      </c>
      <c r="AB1010" s="132" t="str">
        <f>IF('Raw Data'!B1017=0," ","No")</f>
        <v xml:space="preserve"> </v>
      </c>
      <c r="AC1010" s="139" t="str">
        <f>IF('Raw Data'!B1017=0," ","Yes")</f>
        <v xml:space="preserve"> </v>
      </c>
    </row>
    <row r="1011" spans="1:29" x14ac:dyDescent="0.2">
      <c r="A1011" s="21" t="str">
        <f>IF('Raw Data'!B1018=0," ",'Raw Data'!B1018)</f>
        <v xml:space="preserve"> </v>
      </c>
      <c r="B1011" s="27" t="str">
        <f>IF('Raw Data'!B1018=0," ",'Raw Data'!C1018)</f>
        <v xml:space="preserve"> </v>
      </c>
      <c r="C1011" s="21" t="str">
        <f>IF('Raw Data'!B1018=0," ",'Raw Data'!D1018)</f>
        <v xml:space="preserve"> </v>
      </c>
      <c r="D1011" s="21" t="str">
        <f>IF('Raw Data'!B1018=0," ",'Raw Data'!E1018)</f>
        <v xml:space="preserve"> </v>
      </c>
      <c r="E1011" s="21" t="str">
        <f>IF('Raw Data'!B1018=0," ",(MAX('Raw Data'!G1018:I1018)-MIN('Raw Data'!G1018:I1018)))</f>
        <v xml:space="preserve"> </v>
      </c>
      <c r="F1011" s="21" t="str">
        <f>IF('Raw Data'!B1018=0," ",(MAX('Raw Data'!J1018:L1018)-MIN('Raw Data'!J1018:L1018)))</f>
        <v xml:space="preserve"> </v>
      </c>
      <c r="G1011" s="21" t="str">
        <f>IF('Raw Data'!B1018=0," ",(MAX('Raw Data'!M1018:O1018)-MIN('Raw Data'!M1018:O1018)))</f>
        <v xml:space="preserve"> </v>
      </c>
      <c r="H1011" s="21" t="str">
        <f>IF('Raw Data'!B1018=0," ",(MAX('Raw Data'!P1018:R1018)-MIN('Raw Data'!P1018:R1018)))</f>
        <v xml:space="preserve"> </v>
      </c>
      <c r="I1011" s="21" t="str">
        <f>IF('Raw Data'!B1018=0," ",AVERAGE(E1011,G1011))</f>
        <v xml:space="preserve"> </v>
      </c>
      <c r="J1011" s="21" t="str">
        <f>IF('Raw Data'!B1018=0," ",AVERAGE(F1011,H1011))</f>
        <v xml:space="preserve"> </v>
      </c>
      <c r="K1011" s="21" t="str">
        <f>IF('Raw Data'!B1018=0," ",AVERAGE(I1011,J1011))</f>
        <v xml:space="preserve"> </v>
      </c>
      <c r="L1011" s="21" t="str">
        <f>IF('Raw Data'!B1018=0," ",AVERAGE('Raw Data'!G1018:I1018,'Raw Data'!M1018:O1018))</f>
        <v xml:space="preserve"> </v>
      </c>
      <c r="M1011" s="21" t="str">
        <f>IF('Raw Data'!B1018=0," ",AVERAGE('Raw Data'!J1018:L1018,'Raw Data'!P1018:R1018))</f>
        <v xml:space="preserve"> </v>
      </c>
      <c r="N1011" s="21" t="str">
        <f>IF('Raw Data'!B1018=0," ",(MAX(L1011:M1011)-MIN(L1011,M1011)))</f>
        <v xml:space="preserve"> </v>
      </c>
      <c r="O1011" s="21" t="str">
        <f>IF('Raw Data'!B1018=0," ",AVERAGE('Raw Data'!G1018:L1018))</f>
        <v xml:space="preserve"> </v>
      </c>
      <c r="P1011" s="21" t="str">
        <f>IF('Raw Data'!B1018=0," ",AVERAGE('Raw Data'!M1018:R1018))</f>
        <v xml:space="preserve"> </v>
      </c>
      <c r="Q1011" s="21" t="str">
        <f>IF('Raw Data'!B1018=0," ",(MAX(O1011:P1011)-MIN(O1011:P1011)))</f>
        <v xml:space="preserve"> </v>
      </c>
      <c r="R1011" s="21" t="str">
        <f>IF('Raw Data'!B1018=0," ",K1011*$H$1)</f>
        <v xml:space="preserve"> </v>
      </c>
      <c r="S1011" s="21" t="str">
        <f>IF('Raw Data'!B1018=0," ",(POWER(N1011*$H$2, 2)-(POWER(R1011,2)/6)))</f>
        <v xml:space="preserve"> </v>
      </c>
      <c r="T1011" s="21" t="str">
        <f>IF('Raw Data'!B1018=0," ",IF(S1011&lt;0,0,SQRT(S1011)))</f>
        <v xml:space="preserve"> </v>
      </c>
      <c r="U1011" s="21" t="str">
        <f>IF('Raw Data'!B1018=0," ",IF((D1011-C1011)&gt;POWER(10, 50),2*MIN(AVERAGE('Raw Data'!G1018:R1018)-C1011,D1011-AVERAGE('Raw Data'!G1018:R1018)),(D1011-C1011)/6))</f>
        <v xml:space="preserve"> </v>
      </c>
      <c r="V1011" s="21" t="str">
        <f>IF('Raw Data'!B1018=0," ",SQRT(POWER(R1011,2)+POWER(T1011,2)))</f>
        <v xml:space="preserve"> </v>
      </c>
      <c r="W1011" s="21" t="str">
        <f>IF('Raw Data'!B1018=0," ",IF(U1011&lt;V1011,0,SQRT(POWER(U1011,2)-POWER(V1011,2))))</f>
        <v xml:space="preserve"> </v>
      </c>
      <c r="X1011" s="21" t="str">
        <f>IF('Raw Data'!B1018=0," ",V1011/U1011)</f>
        <v xml:space="preserve"> </v>
      </c>
      <c r="Y1011" s="21" t="str">
        <f>IF('Raw Data'!B1018=0," ",SQRT(2)*(W1011/V1011))</f>
        <v xml:space="preserve"> </v>
      </c>
      <c r="Z1011" s="21" t="str">
        <f>IF('Raw Data'!B1018=0," ",'Raw Data'!T1018)</f>
        <v xml:space="preserve"> </v>
      </c>
      <c r="AA1011" s="21" t="str">
        <f>IF('Raw Data'!B1018=0," ",'Raw Data'!F1018)</f>
        <v xml:space="preserve"> </v>
      </c>
      <c r="AB1011" s="132" t="str">
        <f>IF('Raw Data'!B1018=0," ","No")</f>
        <v xml:space="preserve"> </v>
      </c>
      <c r="AC1011" s="139" t="str">
        <f>IF('Raw Data'!B1018=0," ","Yes")</f>
        <v xml:space="preserve"> </v>
      </c>
    </row>
    <row r="1012" spans="1:29" x14ac:dyDescent="0.2">
      <c r="A1012" s="21" t="str">
        <f>IF('Raw Data'!B1019=0," ",'Raw Data'!B1019)</f>
        <v xml:space="preserve"> </v>
      </c>
      <c r="B1012" s="27" t="str">
        <f>IF('Raw Data'!B1019=0," ",'Raw Data'!C1019)</f>
        <v xml:space="preserve"> </v>
      </c>
      <c r="C1012" s="21" t="str">
        <f>IF('Raw Data'!B1019=0," ",'Raw Data'!D1019)</f>
        <v xml:space="preserve"> </v>
      </c>
      <c r="D1012" s="21" t="str">
        <f>IF('Raw Data'!B1019=0," ",'Raw Data'!E1019)</f>
        <v xml:space="preserve"> </v>
      </c>
      <c r="E1012" s="21" t="str">
        <f>IF('Raw Data'!B1019=0," ",(MAX('Raw Data'!G1019:I1019)-MIN('Raw Data'!G1019:I1019)))</f>
        <v xml:space="preserve"> </v>
      </c>
      <c r="F1012" s="21" t="str">
        <f>IF('Raw Data'!B1019=0," ",(MAX('Raw Data'!J1019:L1019)-MIN('Raw Data'!J1019:L1019)))</f>
        <v xml:space="preserve"> </v>
      </c>
      <c r="G1012" s="21" t="str">
        <f>IF('Raw Data'!B1019=0," ",(MAX('Raw Data'!M1019:O1019)-MIN('Raw Data'!M1019:O1019)))</f>
        <v xml:space="preserve"> </v>
      </c>
      <c r="H1012" s="21" t="str">
        <f>IF('Raw Data'!B1019=0," ",(MAX('Raw Data'!P1019:R1019)-MIN('Raw Data'!P1019:R1019)))</f>
        <v xml:space="preserve"> </v>
      </c>
      <c r="I1012" s="21" t="str">
        <f>IF('Raw Data'!B1019=0," ",AVERAGE(E1012,G1012))</f>
        <v xml:space="preserve"> </v>
      </c>
      <c r="J1012" s="21" t="str">
        <f>IF('Raw Data'!B1019=0," ",AVERAGE(F1012,H1012))</f>
        <v xml:space="preserve"> </v>
      </c>
      <c r="K1012" s="21" t="str">
        <f>IF('Raw Data'!B1019=0," ",AVERAGE(I1012,J1012))</f>
        <v xml:space="preserve"> </v>
      </c>
      <c r="L1012" s="21" t="str">
        <f>IF('Raw Data'!B1019=0," ",AVERAGE('Raw Data'!G1019:I1019,'Raw Data'!M1019:O1019))</f>
        <v xml:space="preserve"> </v>
      </c>
      <c r="M1012" s="21" t="str">
        <f>IF('Raw Data'!B1019=0," ",AVERAGE('Raw Data'!J1019:L1019,'Raw Data'!P1019:R1019))</f>
        <v xml:space="preserve"> </v>
      </c>
      <c r="N1012" s="21" t="str">
        <f>IF('Raw Data'!B1019=0," ",(MAX(L1012:M1012)-MIN(L1012,M1012)))</f>
        <v xml:space="preserve"> </v>
      </c>
      <c r="O1012" s="21" t="str">
        <f>IF('Raw Data'!B1019=0," ",AVERAGE('Raw Data'!G1019:L1019))</f>
        <v xml:space="preserve"> </v>
      </c>
      <c r="P1012" s="21" t="str">
        <f>IF('Raw Data'!B1019=0," ",AVERAGE('Raw Data'!M1019:R1019))</f>
        <v xml:space="preserve"> </v>
      </c>
      <c r="Q1012" s="21" t="str">
        <f>IF('Raw Data'!B1019=0," ",(MAX(O1012:P1012)-MIN(O1012:P1012)))</f>
        <v xml:space="preserve"> </v>
      </c>
      <c r="R1012" s="21" t="str">
        <f>IF('Raw Data'!B1019=0," ",K1012*$H$1)</f>
        <v xml:space="preserve"> </v>
      </c>
      <c r="S1012" s="21" t="str">
        <f>IF('Raw Data'!B1019=0," ",(POWER(N1012*$H$2, 2)-(POWER(R1012,2)/6)))</f>
        <v xml:space="preserve"> </v>
      </c>
      <c r="T1012" s="21" t="str">
        <f>IF('Raw Data'!B1019=0," ",IF(S1012&lt;0,0,SQRT(S1012)))</f>
        <v xml:space="preserve"> </v>
      </c>
      <c r="U1012" s="21" t="str">
        <f>IF('Raw Data'!B1019=0," ",IF((D1012-C1012)&gt;POWER(10, 50),2*MIN(AVERAGE('Raw Data'!G1019:R1019)-C1012,D1012-AVERAGE('Raw Data'!G1019:R1019)),(D1012-C1012)/6))</f>
        <v xml:space="preserve"> </v>
      </c>
      <c r="V1012" s="21" t="str">
        <f>IF('Raw Data'!B1019=0," ",SQRT(POWER(R1012,2)+POWER(T1012,2)))</f>
        <v xml:space="preserve"> </v>
      </c>
      <c r="W1012" s="21" t="str">
        <f>IF('Raw Data'!B1019=0," ",IF(U1012&lt;V1012,0,SQRT(POWER(U1012,2)-POWER(V1012,2))))</f>
        <v xml:space="preserve"> </v>
      </c>
      <c r="X1012" s="21" t="str">
        <f>IF('Raw Data'!B1019=0," ",V1012/U1012)</f>
        <v xml:space="preserve"> </v>
      </c>
      <c r="Y1012" s="21" t="str">
        <f>IF('Raw Data'!B1019=0," ",SQRT(2)*(W1012/V1012))</f>
        <v xml:space="preserve"> </v>
      </c>
      <c r="Z1012" s="21" t="str">
        <f>IF('Raw Data'!B1019=0," ",'Raw Data'!T1019)</f>
        <v xml:space="preserve"> </v>
      </c>
      <c r="AA1012" s="21" t="str">
        <f>IF('Raw Data'!B1019=0," ",'Raw Data'!F1019)</f>
        <v xml:space="preserve"> </v>
      </c>
      <c r="AB1012" s="132" t="str">
        <f>IF('Raw Data'!B1019=0," ","No")</f>
        <v xml:space="preserve"> </v>
      </c>
      <c r="AC1012" s="139" t="str">
        <f>IF('Raw Data'!B1019=0," ","Yes")</f>
        <v xml:space="preserve"> </v>
      </c>
    </row>
    <row r="1013" spans="1:29" x14ac:dyDescent="0.2">
      <c r="A1013" s="21" t="str">
        <f>IF('Raw Data'!B1020=0," ",'Raw Data'!B1020)</f>
        <v xml:space="preserve"> </v>
      </c>
      <c r="B1013" s="27" t="str">
        <f>IF('Raw Data'!B1020=0," ",'Raw Data'!C1020)</f>
        <v xml:space="preserve"> </v>
      </c>
      <c r="C1013" s="21" t="str">
        <f>IF('Raw Data'!B1020=0," ",'Raw Data'!D1020)</f>
        <v xml:space="preserve"> </v>
      </c>
      <c r="D1013" s="21" t="str">
        <f>IF('Raw Data'!B1020=0," ",'Raw Data'!E1020)</f>
        <v xml:space="preserve"> </v>
      </c>
      <c r="E1013" s="21" t="str">
        <f>IF('Raw Data'!B1020=0," ",(MAX('Raw Data'!G1020:I1020)-MIN('Raw Data'!G1020:I1020)))</f>
        <v xml:space="preserve"> </v>
      </c>
      <c r="F1013" s="21" t="str">
        <f>IF('Raw Data'!B1020=0," ",(MAX('Raw Data'!J1020:L1020)-MIN('Raw Data'!J1020:L1020)))</f>
        <v xml:space="preserve"> </v>
      </c>
      <c r="G1013" s="21" t="str">
        <f>IF('Raw Data'!B1020=0," ",(MAX('Raw Data'!M1020:O1020)-MIN('Raw Data'!M1020:O1020)))</f>
        <v xml:space="preserve"> </v>
      </c>
      <c r="H1013" s="21" t="str">
        <f>IF('Raw Data'!B1020=0," ",(MAX('Raw Data'!P1020:R1020)-MIN('Raw Data'!P1020:R1020)))</f>
        <v xml:space="preserve"> </v>
      </c>
      <c r="I1013" s="21" t="str">
        <f>IF('Raw Data'!B1020=0," ",AVERAGE(E1013,G1013))</f>
        <v xml:space="preserve"> </v>
      </c>
      <c r="J1013" s="21" t="str">
        <f>IF('Raw Data'!B1020=0," ",AVERAGE(F1013,H1013))</f>
        <v xml:space="preserve"> </v>
      </c>
      <c r="K1013" s="21" t="str">
        <f>IF('Raw Data'!B1020=0," ",AVERAGE(I1013,J1013))</f>
        <v xml:space="preserve"> </v>
      </c>
      <c r="L1013" s="21" t="str">
        <f>IF('Raw Data'!B1020=0," ",AVERAGE('Raw Data'!G1020:I1020,'Raw Data'!M1020:O1020))</f>
        <v xml:space="preserve"> </v>
      </c>
      <c r="M1013" s="21" t="str">
        <f>IF('Raw Data'!B1020=0," ",AVERAGE('Raw Data'!J1020:L1020,'Raw Data'!P1020:R1020))</f>
        <v xml:space="preserve"> </v>
      </c>
      <c r="N1013" s="21" t="str">
        <f>IF('Raw Data'!B1020=0," ",(MAX(L1013:M1013)-MIN(L1013,M1013)))</f>
        <v xml:space="preserve"> </v>
      </c>
      <c r="O1013" s="21" t="str">
        <f>IF('Raw Data'!B1020=0," ",AVERAGE('Raw Data'!G1020:L1020))</f>
        <v xml:space="preserve"> </v>
      </c>
      <c r="P1013" s="21" t="str">
        <f>IF('Raw Data'!B1020=0," ",AVERAGE('Raw Data'!M1020:R1020))</f>
        <v xml:space="preserve"> </v>
      </c>
      <c r="Q1013" s="21" t="str">
        <f>IF('Raw Data'!B1020=0," ",(MAX(O1013:P1013)-MIN(O1013:P1013)))</f>
        <v xml:space="preserve"> </v>
      </c>
      <c r="R1013" s="21" t="str">
        <f>IF('Raw Data'!B1020=0," ",K1013*$H$1)</f>
        <v xml:space="preserve"> </v>
      </c>
      <c r="S1013" s="21" t="str">
        <f>IF('Raw Data'!B1020=0," ",(POWER(N1013*$H$2, 2)-(POWER(R1013,2)/6)))</f>
        <v xml:space="preserve"> </v>
      </c>
      <c r="T1013" s="21" t="str">
        <f>IF('Raw Data'!B1020=0," ",IF(S1013&lt;0,0,SQRT(S1013)))</f>
        <v xml:space="preserve"> </v>
      </c>
      <c r="U1013" s="21" t="str">
        <f>IF('Raw Data'!B1020=0," ",IF((D1013-C1013)&gt;POWER(10, 50),2*MIN(AVERAGE('Raw Data'!G1020:R1020)-C1013,D1013-AVERAGE('Raw Data'!G1020:R1020)),(D1013-C1013)/6))</f>
        <v xml:space="preserve"> </v>
      </c>
      <c r="V1013" s="21" t="str">
        <f>IF('Raw Data'!B1020=0," ",SQRT(POWER(R1013,2)+POWER(T1013,2)))</f>
        <v xml:space="preserve"> </v>
      </c>
      <c r="W1013" s="21" t="str">
        <f>IF('Raw Data'!B1020=0," ",IF(U1013&lt;V1013,0,SQRT(POWER(U1013,2)-POWER(V1013,2))))</f>
        <v xml:space="preserve"> </v>
      </c>
      <c r="X1013" s="21" t="str">
        <f>IF('Raw Data'!B1020=0," ",V1013/U1013)</f>
        <v xml:space="preserve"> </v>
      </c>
      <c r="Y1013" s="21" t="str">
        <f>IF('Raw Data'!B1020=0," ",SQRT(2)*(W1013/V1013))</f>
        <v xml:space="preserve"> </v>
      </c>
      <c r="Z1013" s="21" t="str">
        <f>IF('Raw Data'!B1020=0," ",'Raw Data'!T1020)</f>
        <v xml:space="preserve"> </v>
      </c>
      <c r="AA1013" s="21" t="str">
        <f>IF('Raw Data'!B1020=0," ",'Raw Data'!F1020)</f>
        <v xml:space="preserve"> </v>
      </c>
      <c r="AB1013" s="132" t="str">
        <f>IF('Raw Data'!B1020=0," ","No")</f>
        <v xml:space="preserve"> </v>
      </c>
      <c r="AC1013" s="139" t="str">
        <f>IF('Raw Data'!B1020=0," ","Yes")</f>
        <v xml:space="preserve"> </v>
      </c>
    </row>
    <row r="1014" spans="1:29" x14ac:dyDescent="0.2">
      <c r="A1014" s="21" t="str">
        <f>IF('Raw Data'!B1021=0," ",'Raw Data'!B1021)</f>
        <v xml:space="preserve"> </v>
      </c>
      <c r="B1014" s="27" t="str">
        <f>IF('Raw Data'!B1021=0," ",'Raw Data'!C1021)</f>
        <v xml:space="preserve"> </v>
      </c>
      <c r="C1014" s="21" t="str">
        <f>IF('Raw Data'!B1021=0," ",'Raw Data'!D1021)</f>
        <v xml:space="preserve"> </v>
      </c>
      <c r="D1014" s="21" t="str">
        <f>IF('Raw Data'!B1021=0," ",'Raw Data'!E1021)</f>
        <v xml:space="preserve"> </v>
      </c>
      <c r="E1014" s="21" t="str">
        <f>IF('Raw Data'!B1021=0," ",(MAX('Raw Data'!G1021:I1021)-MIN('Raw Data'!G1021:I1021)))</f>
        <v xml:space="preserve"> </v>
      </c>
      <c r="F1014" s="21" t="str">
        <f>IF('Raw Data'!B1021=0," ",(MAX('Raw Data'!J1021:L1021)-MIN('Raw Data'!J1021:L1021)))</f>
        <v xml:space="preserve"> </v>
      </c>
      <c r="G1014" s="21" t="str">
        <f>IF('Raw Data'!B1021=0," ",(MAX('Raw Data'!M1021:O1021)-MIN('Raw Data'!M1021:O1021)))</f>
        <v xml:space="preserve"> </v>
      </c>
      <c r="H1014" s="21" t="str">
        <f>IF('Raw Data'!B1021=0," ",(MAX('Raw Data'!P1021:R1021)-MIN('Raw Data'!P1021:R1021)))</f>
        <v xml:space="preserve"> </v>
      </c>
      <c r="I1014" s="21" t="str">
        <f>IF('Raw Data'!B1021=0," ",AVERAGE(E1014,G1014))</f>
        <v xml:space="preserve"> </v>
      </c>
      <c r="J1014" s="21" t="str">
        <f>IF('Raw Data'!B1021=0," ",AVERAGE(F1014,H1014))</f>
        <v xml:space="preserve"> </v>
      </c>
      <c r="K1014" s="21" t="str">
        <f>IF('Raw Data'!B1021=0," ",AVERAGE(I1014,J1014))</f>
        <v xml:space="preserve"> </v>
      </c>
      <c r="L1014" s="21" t="str">
        <f>IF('Raw Data'!B1021=0," ",AVERAGE('Raw Data'!G1021:I1021,'Raw Data'!M1021:O1021))</f>
        <v xml:space="preserve"> </v>
      </c>
      <c r="M1014" s="21" t="str">
        <f>IF('Raw Data'!B1021=0," ",AVERAGE('Raw Data'!J1021:L1021,'Raw Data'!P1021:R1021))</f>
        <v xml:space="preserve"> </v>
      </c>
      <c r="N1014" s="21" t="str">
        <f>IF('Raw Data'!B1021=0," ",(MAX(L1014:M1014)-MIN(L1014,M1014)))</f>
        <v xml:space="preserve"> </v>
      </c>
      <c r="O1014" s="21" t="str">
        <f>IF('Raw Data'!B1021=0," ",AVERAGE('Raw Data'!G1021:L1021))</f>
        <v xml:space="preserve"> </v>
      </c>
      <c r="P1014" s="21" t="str">
        <f>IF('Raw Data'!B1021=0," ",AVERAGE('Raw Data'!M1021:R1021))</f>
        <v xml:space="preserve"> </v>
      </c>
      <c r="Q1014" s="21" t="str">
        <f>IF('Raw Data'!B1021=0," ",(MAX(O1014:P1014)-MIN(O1014:P1014)))</f>
        <v xml:space="preserve"> </v>
      </c>
      <c r="R1014" s="21" t="str">
        <f>IF('Raw Data'!B1021=0," ",K1014*$H$1)</f>
        <v xml:space="preserve"> </v>
      </c>
      <c r="S1014" s="21" t="str">
        <f>IF('Raw Data'!B1021=0," ",(POWER(N1014*$H$2, 2)-(POWER(R1014,2)/6)))</f>
        <v xml:space="preserve"> </v>
      </c>
      <c r="T1014" s="21" t="str">
        <f>IF('Raw Data'!B1021=0," ",IF(S1014&lt;0,0,SQRT(S1014)))</f>
        <v xml:space="preserve"> </v>
      </c>
      <c r="U1014" s="21" t="str">
        <f>IF('Raw Data'!B1021=0," ",IF((D1014-C1014)&gt;POWER(10, 50),2*MIN(AVERAGE('Raw Data'!G1021:R1021)-C1014,D1014-AVERAGE('Raw Data'!G1021:R1021)),(D1014-C1014)/6))</f>
        <v xml:space="preserve"> </v>
      </c>
      <c r="V1014" s="21" t="str">
        <f>IF('Raw Data'!B1021=0," ",SQRT(POWER(R1014,2)+POWER(T1014,2)))</f>
        <v xml:space="preserve"> </v>
      </c>
      <c r="W1014" s="21" t="str">
        <f>IF('Raw Data'!B1021=0," ",IF(U1014&lt;V1014,0,SQRT(POWER(U1014,2)-POWER(V1014,2))))</f>
        <v xml:space="preserve"> </v>
      </c>
      <c r="X1014" s="21" t="str">
        <f>IF('Raw Data'!B1021=0," ",V1014/U1014)</f>
        <v xml:space="preserve"> </v>
      </c>
      <c r="Y1014" s="21" t="str">
        <f>IF('Raw Data'!B1021=0," ",SQRT(2)*(W1014/V1014))</f>
        <v xml:space="preserve"> </v>
      </c>
      <c r="Z1014" s="21" t="str">
        <f>IF('Raw Data'!B1021=0," ",'Raw Data'!T1021)</f>
        <v xml:space="preserve"> </v>
      </c>
      <c r="AA1014" s="21" t="str">
        <f>IF('Raw Data'!B1021=0," ",'Raw Data'!F1021)</f>
        <v xml:space="preserve"> </v>
      </c>
      <c r="AB1014" s="132" t="str">
        <f>IF('Raw Data'!B1021=0," ","No")</f>
        <v xml:space="preserve"> </v>
      </c>
      <c r="AC1014" s="139" t="str">
        <f>IF('Raw Data'!B1021=0," ","Yes")</f>
        <v xml:space="preserve"> </v>
      </c>
    </row>
    <row r="1015" spans="1:29" x14ac:dyDescent="0.2">
      <c r="A1015" s="21" t="str">
        <f>IF('Raw Data'!B1022=0," ",'Raw Data'!B1022)</f>
        <v xml:space="preserve"> </v>
      </c>
      <c r="B1015" s="27" t="str">
        <f>IF('Raw Data'!B1022=0," ",'Raw Data'!C1022)</f>
        <v xml:space="preserve"> </v>
      </c>
      <c r="C1015" s="21" t="str">
        <f>IF('Raw Data'!B1022=0," ",'Raw Data'!D1022)</f>
        <v xml:space="preserve"> </v>
      </c>
      <c r="D1015" s="21" t="str">
        <f>IF('Raw Data'!B1022=0," ",'Raw Data'!E1022)</f>
        <v xml:space="preserve"> </v>
      </c>
      <c r="E1015" s="21" t="str">
        <f>IF('Raw Data'!B1022=0," ",(MAX('Raw Data'!G1022:I1022)-MIN('Raw Data'!G1022:I1022)))</f>
        <v xml:space="preserve"> </v>
      </c>
      <c r="F1015" s="21" t="str">
        <f>IF('Raw Data'!B1022=0," ",(MAX('Raw Data'!J1022:L1022)-MIN('Raw Data'!J1022:L1022)))</f>
        <v xml:space="preserve"> </v>
      </c>
      <c r="G1015" s="21" t="str">
        <f>IF('Raw Data'!B1022=0," ",(MAX('Raw Data'!M1022:O1022)-MIN('Raw Data'!M1022:O1022)))</f>
        <v xml:space="preserve"> </v>
      </c>
      <c r="H1015" s="21" t="str">
        <f>IF('Raw Data'!B1022=0," ",(MAX('Raw Data'!P1022:R1022)-MIN('Raw Data'!P1022:R1022)))</f>
        <v xml:space="preserve"> </v>
      </c>
      <c r="I1015" s="21" t="str">
        <f>IF('Raw Data'!B1022=0," ",AVERAGE(E1015,G1015))</f>
        <v xml:space="preserve"> </v>
      </c>
      <c r="J1015" s="21" t="str">
        <f>IF('Raw Data'!B1022=0," ",AVERAGE(F1015,H1015))</f>
        <v xml:space="preserve"> </v>
      </c>
      <c r="K1015" s="21" t="str">
        <f>IF('Raw Data'!B1022=0," ",AVERAGE(I1015,J1015))</f>
        <v xml:space="preserve"> </v>
      </c>
      <c r="L1015" s="21" t="str">
        <f>IF('Raw Data'!B1022=0," ",AVERAGE('Raw Data'!G1022:I1022,'Raw Data'!M1022:O1022))</f>
        <v xml:space="preserve"> </v>
      </c>
      <c r="M1015" s="21" t="str">
        <f>IF('Raw Data'!B1022=0," ",AVERAGE('Raw Data'!J1022:L1022,'Raw Data'!P1022:R1022))</f>
        <v xml:space="preserve"> </v>
      </c>
      <c r="N1015" s="21" t="str">
        <f>IF('Raw Data'!B1022=0," ",(MAX(L1015:M1015)-MIN(L1015,M1015)))</f>
        <v xml:space="preserve"> </v>
      </c>
      <c r="O1015" s="21" t="str">
        <f>IF('Raw Data'!B1022=0," ",AVERAGE('Raw Data'!G1022:L1022))</f>
        <v xml:space="preserve"> </v>
      </c>
      <c r="P1015" s="21" t="str">
        <f>IF('Raw Data'!B1022=0," ",AVERAGE('Raw Data'!M1022:R1022))</f>
        <v xml:space="preserve"> </v>
      </c>
      <c r="Q1015" s="21" t="str">
        <f>IF('Raw Data'!B1022=0," ",(MAX(O1015:P1015)-MIN(O1015:P1015)))</f>
        <v xml:space="preserve"> </v>
      </c>
      <c r="R1015" s="21" t="str">
        <f>IF('Raw Data'!B1022=0," ",K1015*$H$1)</f>
        <v xml:space="preserve"> </v>
      </c>
      <c r="S1015" s="21" t="str">
        <f>IF('Raw Data'!B1022=0," ",(POWER(N1015*$H$2, 2)-(POWER(R1015,2)/6)))</f>
        <v xml:space="preserve"> </v>
      </c>
      <c r="T1015" s="21" t="str">
        <f>IF('Raw Data'!B1022=0," ",IF(S1015&lt;0,0,SQRT(S1015)))</f>
        <v xml:space="preserve"> </v>
      </c>
      <c r="U1015" s="21" t="str">
        <f>IF('Raw Data'!B1022=0," ",IF((D1015-C1015)&gt;POWER(10, 50),2*MIN(AVERAGE('Raw Data'!G1022:R1022)-C1015,D1015-AVERAGE('Raw Data'!G1022:R1022)),(D1015-C1015)/6))</f>
        <v xml:space="preserve"> </v>
      </c>
      <c r="V1015" s="21" t="str">
        <f>IF('Raw Data'!B1022=0," ",SQRT(POWER(R1015,2)+POWER(T1015,2)))</f>
        <v xml:space="preserve"> </v>
      </c>
      <c r="W1015" s="21" t="str">
        <f>IF('Raw Data'!B1022=0," ",IF(U1015&lt;V1015,0,SQRT(POWER(U1015,2)-POWER(V1015,2))))</f>
        <v xml:space="preserve"> </v>
      </c>
      <c r="X1015" s="21" t="str">
        <f>IF('Raw Data'!B1022=0," ",V1015/U1015)</f>
        <v xml:space="preserve"> </v>
      </c>
      <c r="Y1015" s="21" t="str">
        <f>IF('Raw Data'!B1022=0," ",SQRT(2)*(W1015/V1015))</f>
        <v xml:space="preserve"> </v>
      </c>
      <c r="Z1015" s="21" t="str">
        <f>IF('Raw Data'!B1022=0," ",'Raw Data'!T1022)</f>
        <v xml:space="preserve"> </v>
      </c>
      <c r="AA1015" s="21" t="str">
        <f>IF('Raw Data'!B1022=0," ",'Raw Data'!F1022)</f>
        <v xml:space="preserve"> </v>
      </c>
      <c r="AB1015" s="132" t="str">
        <f>IF('Raw Data'!B1022=0," ","No")</f>
        <v xml:space="preserve"> </v>
      </c>
      <c r="AC1015" s="139" t="str">
        <f>IF('Raw Data'!B1022=0," ","Yes")</f>
        <v xml:space="preserve"> </v>
      </c>
    </row>
    <row r="1016" spans="1:29" x14ac:dyDescent="0.2">
      <c r="A1016" s="21" t="str">
        <f>IF('Raw Data'!B1023=0," ",'Raw Data'!B1023)</f>
        <v xml:space="preserve"> </v>
      </c>
      <c r="B1016" s="27" t="str">
        <f>IF('Raw Data'!B1023=0," ",'Raw Data'!C1023)</f>
        <v xml:space="preserve"> </v>
      </c>
      <c r="C1016" s="21" t="str">
        <f>IF('Raw Data'!B1023=0," ",'Raw Data'!D1023)</f>
        <v xml:space="preserve"> </v>
      </c>
      <c r="D1016" s="21" t="str">
        <f>IF('Raw Data'!B1023=0," ",'Raw Data'!E1023)</f>
        <v xml:space="preserve"> </v>
      </c>
      <c r="E1016" s="21" t="str">
        <f>IF('Raw Data'!B1023=0," ",(MAX('Raw Data'!G1023:I1023)-MIN('Raw Data'!G1023:I1023)))</f>
        <v xml:space="preserve"> </v>
      </c>
      <c r="F1016" s="21" t="str">
        <f>IF('Raw Data'!B1023=0," ",(MAX('Raw Data'!J1023:L1023)-MIN('Raw Data'!J1023:L1023)))</f>
        <v xml:space="preserve"> </v>
      </c>
      <c r="G1016" s="21" t="str">
        <f>IF('Raw Data'!B1023=0," ",(MAX('Raw Data'!M1023:O1023)-MIN('Raw Data'!M1023:O1023)))</f>
        <v xml:space="preserve"> </v>
      </c>
      <c r="H1016" s="21" t="str">
        <f>IF('Raw Data'!B1023=0," ",(MAX('Raw Data'!P1023:R1023)-MIN('Raw Data'!P1023:R1023)))</f>
        <v xml:space="preserve"> </v>
      </c>
      <c r="I1016" s="21" t="str">
        <f>IF('Raw Data'!B1023=0," ",AVERAGE(E1016,G1016))</f>
        <v xml:space="preserve"> </v>
      </c>
      <c r="J1016" s="21" t="str">
        <f>IF('Raw Data'!B1023=0," ",AVERAGE(F1016,H1016))</f>
        <v xml:space="preserve"> </v>
      </c>
      <c r="K1016" s="21" t="str">
        <f>IF('Raw Data'!B1023=0," ",AVERAGE(I1016,J1016))</f>
        <v xml:space="preserve"> </v>
      </c>
      <c r="L1016" s="21" t="str">
        <f>IF('Raw Data'!B1023=0," ",AVERAGE('Raw Data'!G1023:I1023,'Raw Data'!M1023:O1023))</f>
        <v xml:space="preserve"> </v>
      </c>
      <c r="M1016" s="21" t="str">
        <f>IF('Raw Data'!B1023=0," ",AVERAGE('Raw Data'!J1023:L1023,'Raw Data'!P1023:R1023))</f>
        <v xml:space="preserve"> </v>
      </c>
      <c r="N1016" s="21" t="str">
        <f>IF('Raw Data'!B1023=0," ",(MAX(L1016:M1016)-MIN(L1016,M1016)))</f>
        <v xml:space="preserve"> </v>
      </c>
      <c r="O1016" s="21" t="str">
        <f>IF('Raw Data'!B1023=0," ",AVERAGE('Raw Data'!G1023:L1023))</f>
        <v xml:space="preserve"> </v>
      </c>
      <c r="P1016" s="21" t="str">
        <f>IF('Raw Data'!B1023=0," ",AVERAGE('Raw Data'!M1023:R1023))</f>
        <v xml:space="preserve"> </v>
      </c>
      <c r="Q1016" s="21" t="str">
        <f>IF('Raw Data'!B1023=0," ",(MAX(O1016:P1016)-MIN(O1016:P1016)))</f>
        <v xml:space="preserve"> </v>
      </c>
      <c r="R1016" s="21" t="str">
        <f>IF('Raw Data'!B1023=0," ",K1016*$H$1)</f>
        <v xml:space="preserve"> </v>
      </c>
      <c r="S1016" s="21" t="str">
        <f>IF('Raw Data'!B1023=0," ",(POWER(N1016*$H$2, 2)-(POWER(R1016,2)/6)))</f>
        <v xml:space="preserve"> </v>
      </c>
      <c r="T1016" s="21" t="str">
        <f>IF('Raw Data'!B1023=0," ",IF(S1016&lt;0,0,SQRT(S1016)))</f>
        <v xml:space="preserve"> </v>
      </c>
      <c r="U1016" s="21" t="str">
        <f>IF('Raw Data'!B1023=0," ",IF((D1016-C1016)&gt;POWER(10, 50),2*MIN(AVERAGE('Raw Data'!G1023:R1023)-C1016,D1016-AVERAGE('Raw Data'!G1023:R1023)),(D1016-C1016)/6))</f>
        <v xml:space="preserve"> </v>
      </c>
      <c r="V1016" s="21" t="str">
        <f>IF('Raw Data'!B1023=0," ",SQRT(POWER(R1016,2)+POWER(T1016,2)))</f>
        <v xml:space="preserve"> </v>
      </c>
      <c r="W1016" s="21" t="str">
        <f>IF('Raw Data'!B1023=0," ",IF(U1016&lt;V1016,0,SQRT(POWER(U1016,2)-POWER(V1016,2))))</f>
        <v xml:space="preserve"> </v>
      </c>
      <c r="X1016" s="21" t="str">
        <f>IF('Raw Data'!B1023=0," ",V1016/U1016)</f>
        <v xml:space="preserve"> </v>
      </c>
      <c r="Y1016" s="21" t="str">
        <f>IF('Raw Data'!B1023=0," ",SQRT(2)*(W1016/V1016))</f>
        <v xml:space="preserve"> </v>
      </c>
      <c r="Z1016" s="21" t="str">
        <f>IF('Raw Data'!B1023=0," ",'Raw Data'!T1023)</f>
        <v xml:space="preserve"> </v>
      </c>
      <c r="AA1016" s="21" t="str">
        <f>IF('Raw Data'!B1023=0," ",'Raw Data'!F1023)</f>
        <v xml:space="preserve"> </v>
      </c>
      <c r="AB1016" s="132" t="str">
        <f>IF('Raw Data'!B1023=0," ","No")</f>
        <v xml:space="preserve"> </v>
      </c>
      <c r="AC1016" s="139" t="str">
        <f>IF('Raw Data'!B1023=0," ","Yes")</f>
        <v xml:space="preserve"> </v>
      </c>
    </row>
    <row r="1017" spans="1:29" x14ac:dyDescent="0.2">
      <c r="A1017" s="21" t="str">
        <f>IF('Raw Data'!B1024=0," ",'Raw Data'!B1024)</f>
        <v xml:space="preserve"> </v>
      </c>
      <c r="B1017" s="27" t="str">
        <f>IF('Raw Data'!B1024=0," ",'Raw Data'!C1024)</f>
        <v xml:space="preserve"> </v>
      </c>
      <c r="C1017" s="21" t="str">
        <f>IF('Raw Data'!B1024=0," ",'Raw Data'!D1024)</f>
        <v xml:space="preserve"> </v>
      </c>
      <c r="D1017" s="21" t="str">
        <f>IF('Raw Data'!B1024=0," ",'Raw Data'!E1024)</f>
        <v xml:space="preserve"> </v>
      </c>
      <c r="E1017" s="21" t="str">
        <f>IF('Raw Data'!B1024=0," ",(MAX('Raw Data'!G1024:I1024)-MIN('Raw Data'!G1024:I1024)))</f>
        <v xml:space="preserve"> </v>
      </c>
      <c r="F1017" s="21" t="str">
        <f>IF('Raw Data'!B1024=0," ",(MAX('Raw Data'!J1024:L1024)-MIN('Raw Data'!J1024:L1024)))</f>
        <v xml:space="preserve"> </v>
      </c>
      <c r="G1017" s="21" t="str">
        <f>IF('Raw Data'!B1024=0," ",(MAX('Raw Data'!M1024:O1024)-MIN('Raw Data'!M1024:O1024)))</f>
        <v xml:space="preserve"> </v>
      </c>
      <c r="H1017" s="21" t="str">
        <f>IF('Raw Data'!B1024=0," ",(MAX('Raw Data'!P1024:R1024)-MIN('Raw Data'!P1024:R1024)))</f>
        <v xml:space="preserve"> </v>
      </c>
      <c r="I1017" s="21" t="str">
        <f>IF('Raw Data'!B1024=0," ",AVERAGE(E1017,G1017))</f>
        <v xml:space="preserve"> </v>
      </c>
      <c r="J1017" s="21" t="str">
        <f>IF('Raw Data'!B1024=0," ",AVERAGE(F1017,H1017))</f>
        <v xml:space="preserve"> </v>
      </c>
      <c r="K1017" s="21" t="str">
        <f>IF('Raw Data'!B1024=0," ",AVERAGE(I1017,J1017))</f>
        <v xml:space="preserve"> </v>
      </c>
      <c r="L1017" s="21" t="str">
        <f>IF('Raw Data'!B1024=0," ",AVERAGE('Raw Data'!G1024:I1024,'Raw Data'!M1024:O1024))</f>
        <v xml:space="preserve"> </v>
      </c>
      <c r="M1017" s="21" t="str">
        <f>IF('Raw Data'!B1024=0," ",AVERAGE('Raw Data'!J1024:L1024,'Raw Data'!P1024:R1024))</f>
        <v xml:space="preserve"> </v>
      </c>
      <c r="N1017" s="21" t="str">
        <f>IF('Raw Data'!B1024=0," ",(MAX(L1017:M1017)-MIN(L1017,M1017)))</f>
        <v xml:space="preserve"> </v>
      </c>
      <c r="O1017" s="21" t="str">
        <f>IF('Raw Data'!B1024=0," ",AVERAGE('Raw Data'!G1024:L1024))</f>
        <v xml:space="preserve"> </v>
      </c>
      <c r="P1017" s="21" t="str">
        <f>IF('Raw Data'!B1024=0," ",AVERAGE('Raw Data'!M1024:R1024))</f>
        <v xml:space="preserve"> </v>
      </c>
      <c r="Q1017" s="21" t="str">
        <f>IF('Raw Data'!B1024=0," ",(MAX(O1017:P1017)-MIN(O1017:P1017)))</f>
        <v xml:space="preserve"> </v>
      </c>
      <c r="R1017" s="21" t="str">
        <f>IF('Raw Data'!B1024=0," ",K1017*$H$1)</f>
        <v xml:space="preserve"> </v>
      </c>
      <c r="S1017" s="21" t="str">
        <f>IF('Raw Data'!B1024=0," ",(POWER(N1017*$H$2, 2)-(POWER(R1017,2)/6)))</f>
        <v xml:space="preserve"> </v>
      </c>
      <c r="T1017" s="21" t="str">
        <f>IF('Raw Data'!B1024=0," ",IF(S1017&lt;0,0,SQRT(S1017)))</f>
        <v xml:space="preserve"> </v>
      </c>
      <c r="U1017" s="21" t="str">
        <f>IF('Raw Data'!B1024=0," ",IF((D1017-C1017)&gt;POWER(10, 50),2*MIN(AVERAGE('Raw Data'!G1024:R1024)-C1017,D1017-AVERAGE('Raw Data'!G1024:R1024)),(D1017-C1017)/6))</f>
        <v xml:space="preserve"> </v>
      </c>
      <c r="V1017" s="21" t="str">
        <f>IF('Raw Data'!B1024=0," ",SQRT(POWER(R1017,2)+POWER(T1017,2)))</f>
        <v xml:space="preserve"> </v>
      </c>
      <c r="W1017" s="21" t="str">
        <f>IF('Raw Data'!B1024=0," ",IF(U1017&lt;V1017,0,SQRT(POWER(U1017,2)-POWER(V1017,2))))</f>
        <v xml:space="preserve"> </v>
      </c>
      <c r="X1017" s="21" t="str">
        <f>IF('Raw Data'!B1024=0," ",V1017/U1017)</f>
        <v xml:space="preserve"> </v>
      </c>
      <c r="Y1017" s="21" t="str">
        <f>IF('Raw Data'!B1024=0," ",SQRT(2)*(W1017/V1017))</f>
        <v xml:space="preserve"> </v>
      </c>
      <c r="Z1017" s="21" t="str">
        <f>IF('Raw Data'!B1024=0," ",'Raw Data'!T1024)</f>
        <v xml:space="preserve"> </v>
      </c>
      <c r="AA1017" s="21" t="str">
        <f>IF('Raw Data'!B1024=0," ",'Raw Data'!F1024)</f>
        <v xml:space="preserve"> </v>
      </c>
      <c r="AB1017" s="132" t="str">
        <f>IF('Raw Data'!B1024=0," ","No")</f>
        <v xml:space="preserve"> </v>
      </c>
      <c r="AC1017" s="139" t="str">
        <f>IF('Raw Data'!B1024=0," ","Yes")</f>
        <v xml:space="preserve"> </v>
      </c>
    </row>
    <row r="1018" spans="1:29" x14ac:dyDescent="0.2">
      <c r="A1018" s="21" t="str">
        <f>IF('Raw Data'!B1025=0," ",'Raw Data'!B1025)</f>
        <v xml:space="preserve"> </v>
      </c>
      <c r="B1018" s="27" t="str">
        <f>IF('Raw Data'!B1025=0," ",'Raw Data'!C1025)</f>
        <v xml:space="preserve"> </v>
      </c>
      <c r="C1018" s="21" t="str">
        <f>IF('Raw Data'!B1025=0," ",'Raw Data'!D1025)</f>
        <v xml:space="preserve"> </v>
      </c>
      <c r="D1018" s="21" t="str">
        <f>IF('Raw Data'!B1025=0," ",'Raw Data'!E1025)</f>
        <v xml:space="preserve"> </v>
      </c>
      <c r="E1018" s="21" t="str">
        <f>IF('Raw Data'!B1025=0," ",(MAX('Raw Data'!G1025:I1025)-MIN('Raw Data'!G1025:I1025)))</f>
        <v xml:space="preserve"> </v>
      </c>
      <c r="F1018" s="21" t="str">
        <f>IF('Raw Data'!B1025=0," ",(MAX('Raw Data'!J1025:L1025)-MIN('Raw Data'!J1025:L1025)))</f>
        <v xml:space="preserve"> </v>
      </c>
      <c r="G1018" s="21" t="str">
        <f>IF('Raw Data'!B1025=0," ",(MAX('Raw Data'!M1025:O1025)-MIN('Raw Data'!M1025:O1025)))</f>
        <v xml:space="preserve"> </v>
      </c>
      <c r="H1018" s="21" t="str">
        <f>IF('Raw Data'!B1025=0," ",(MAX('Raw Data'!P1025:R1025)-MIN('Raw Data'!P1025:R1025)))</f>
        <v xml:space="preserve"> </v>
      </c>
      <c r="I1018" s="21" t="str">
        <f>IF('Raw Data'!B1025=0," ",AVERAGE(E1018,G1018))</f>
        <v xml:space="preserve"> </v>
      </c>
      <c r="J1018" s="21" t="str">
        <f>IF('Raw Data'!B1025=0," ",AVERAGE(F1018,H1018))</f>
        <v xml:space="preserve"> </v>
      </c>
      <c r="K1018" s="21" t="str">
        <f>IF('Raw Data'!B1025=0," ",AVERAGE(I1018,J1018))</f>
        <v xml:space="preserve"> </v>
      </c>
      <c r="L1018" s="21" t="str">
        <f>IF('Raw Data'!B1025=0," ",AVERAGE('Raw Data'!G1025:I1025,'Raw Data'!M1025:O1025))</f>
        <v xml:space="preserve"> </v>
      </c>
      <c r="M1018" s="21" t="str">
        <f>IF('Raw Data'!B1025=0," ",AVERAGE('Raw Data'!J1025:L1025,'Raw Data'!P1025:R1025))</f>
        <v xml:space="preserve"> </v>
      </c>
      <c r="N1018" s="21" t="str">
        <f>IF('Raw Data'!B1025=0," ",(MAX(L1018:M1018)-MIN(L1018,M1018)))</f>
        <v xml:space="preserve"> </v>
      </c>
      <c r="O1018" s="21" t="str">
        <f>IF('Raw Data'!B1025=0," ",AVERAGE('Raw Data'!G1025:L1025))</f>
        <v xml:space="preserve"> </v>
      </c>
      <c r="P1018" s="21" t="str">
        <f>IF('Raw Data'!B1025=0," ",AVERAGE('Raw Data'!M1025:R1025))</f>
        <v xml:space="preserve"> </v>
      </c>
      <c r="Q1018" s="21" t="str">
        <f>IF('Raw Data'!B1025=0," ",(MAX(O1018:P1018)-MIN(O1018:P1018)))</f>
        <v xml:space="preserve"> </v>
      </c>
      <c r="R1018" s="21" t="str">
        <f>IF('Raw Data'!B1025=0," ",K1018*$H$1)</f>
        <v xml:space="preserve"> </v>
      </c>
      <c r="S1018" s="21" t="str">
        <f>IF('Raw Data'!B1025=0," ",(POWER(N1018*$H$2, 2)-(POWER(R1018,2)/6)))</f>
        <v xml:space="preserve"> </v>
      </c>
      <c r="T1018" s="21" t="str">
        <f>IF('Raw Data'!B1025=0," ",IF(S1018&lt;0,0,SQRT(S1018)))</f>
        <v xml:space="preserve"> </v>
      </c>
      <c r="U1018" s="21" t="str">
        <f>IF('Raw Data'!B1025=0," ",IF((D1018-C1018)&gt;POWER(10, 50),2*MIN(AVERAGE('Raw Data'!G1025:R1025)-C1018,D1018-AVERAGE('Raw Data'!G1025:R1025)),(D1018-C1018)/6))</f>
        <v xml:space="preserve"> </v>
      </c>
      <c r="V1018" s="21" t="str">
        <f>IF('Raw Data'!B1025=0," ",SQRT(POWER(R1018,2)+POWER(T1018,2)))</f>
        <v xml:space="preserve"> </v>
      </c>
      <c r="W1018" s="21" t="str">
        <f>IF('Raw Data'!B1025=0," ",IF(U1018&lt;V1018,0,SQRT(POWER(U1018,2)-POWER(V1018,2))))</f>
        <v xml:space="preserve"> </v>
      </c>
      <c r="X1018" s="21" t="str">
        <f>IF('Raw Data'!B1025=0," ",V1018/U1018)</f>
        <v xml:space="preserve"> </v>
      </c>
      <c r="Y1018" s="21" t="str">
        <f>IF('Raw Data'!B1025=0," ",SQRT(2)*(W1018/V1018))</f>
        <v xml:space="preserve"> </v>
      </c>
      <c r="Z1018" s="21" t="str">
        <f>IF('Raw Data'!B1025=0," ",'Raw Data'!T1025)</f>
        <v xml:space="preserve"> </v>
      </c>
      <c r="AA1018" s="21" t="str">
        <f>IF('Raw Data'!B1025=0," ",'Raw Data'!F1025)</f>
        <v xml:space="preserve"> </v>
      </c>
      <c r="AB1018" s="132" t="str">
        <f>IF('Raw Data'!B1025=0," ","No")</f>
        <v xml:space="preserve"> </v>
      </c>
      <c r="AC1018" s="139" t="str">
        <f>IF('Raw Data'!B1025=0," ","Yes")</f>
        <v xml:space="preserve"> </v>
      </c>
    </row>
    <row r="1019" spans="1:29" x14ac:dyDescent="0.2">
      <c r="A1019" s="21" t="str">
        <f>IF('Raw Data'!B1026=0," ",'Raw Data'!B1026)</f>
        <v xml:space="preserve"> </v>
      </c>
      <c r="B1019" s="27" t="str">
        <f>IF('Raw Data'!B1026=0," ",'Raw Data'!C1026)</f>
        <v xml:space="preserve"> </v>
      </c>
      <c r="C1019" s="21" t="str">
        <f>IF('Raw Data'!B1026=0," ",'Raw Data'!D1026)</f>
        <v xml:space="preserve"> </v>
      </c>
      <c r="D1019" s="21" t="str">
        <f>IF('Raw Data'!B1026=0," ",'Raw Data'!E1026)</f>
        <v xml:space="preserve"> </v>
      </c>
      <c r="E1019" s="21" t="str">
        <f>IF('Raw Data'!B1026=0," ",(MAX('Raw Data'!G1026:I1026)-MIN('Raw Data'!G1026:I1026)))</f>
        <v xml:space="preserve"> </v>
      </c>
      <c r="F1019" s="21" t="str">
        <f>IF('Raw Data'!B1026=0," ",(MAX('Raw Data'!J1026:L1026)-MIN('Raw Data'!J1026:L1026)))</f>
        <v xml:space="preserve"> </v>
      </c>
      <c r="G1019" s="21" t="str">
        <f>IF('Raw Data'!B1026=0," ",(MAX('Raw Data'!M1026:O1026)-MIN('Raw Data'!M1026:O1026)))</f>
        <v xml:space="preserve"> </v>
      </c>
      <c r="H1019" s="21" t="str">
        <f>IF('Raw Data'!B1026=0," ",(MAX('Raw Data'!P1026:R1026)-MIN('Raw Data'!P1026:R1026)))</f>
        <v xml:space="preserve"> </v>
      </c>
      <c r="I1019" s="21" t="str">
        <f>IF('Raw Data'!B1026=0," ",AVERAGE(E1019,G1019))</f>
        <v xml:space="preserve"> </v>
      </c>
      <c r="J1019" s="21" t="str">
        <f>IF('Raw Data'!B1026=0," ",AVERAGE(F1019,H1019))</f>
        <v xml:space="preserve"> </v>
      </c>
      <c r="K1019" s="21" t="str">
        <f>IF('Raw Data'!B1026=0," ",AVERAGE(I1019,J1019))</f>
        <v xml:space="preserve"> </v>
      </c>
      <c r="L1019" s="21" t="str">
        <f>IF('Raw Data'!B1026=0," ",AVERAGE('Raw Data'!G1026:I1026,'Raw Data'!M1026:O1026))</f>
        <v xml:space="preserve"> </v>
      </c>
      <c r="M1019" s="21" t="str">
        <f>IF('Raw Data'!B1026=0," ",AVERAGE('Raw Data'!J1026:L1026,'Raw Data'!P1026:R1026))</f>
        <v xml:space="preserve"> </v>
      </c>
      <c r="N1019" s="21" t="str">
        <f>IF('Raw Data'!B1026=0," ",(MAX(L1019:M1019)-MIN(L1019,M1019)))</f>
        <v xml:space="preserve"> </v>
      </c>
      <c r="O1019" s="21" t="str">
        <f>IF('Raw Data'!B1026=0," ",AVERAGE('Raw Data'!G1026:L1026))</f>
        <v xml:space="preserve"> </v>
      </c>
      <c r="P1019" s="21" t="str">
        <f>IF('Raw Data'!B1026=0," ",AVERAGE('Raw Data'!M1026:R1026))</f>
        <v xml:space="preserve"> </v>
      </c>
      <c r="Q1019" s="21" t="str">
        <f>IF('Raw Data'!B1026=0," ",(MAX(O1019:P1019)-MIN(O1019:P1019)))</f>
        <v xml:space="preserve"> </v>
      </c>
      <c r="R1019" s="21" t="str">
        <f>IF('Raw Data'!B1026=0," ",K1019*$H$1)</f>
        <v xml:space="preserve"> </v>
      </c>
      <c r="S1019" s="21" t="str">
        <f>IF('Raw Data'!B1026=0," ",(POWER(N1019*$H$2, 2)-(POWER(R1019,2)/6)))</f>
        <v xml:space="preserve"> </v>
      </c>
      <c r="T1019" s="21" t="str">
        <f>IF('Raw Data'!B1026=0," ",IF(S1019&lt;0,0,SQRT(S1019)))</f>
        <v xml:space="preserve"> </v>
      </c>
      <c r="U1019" s="21" t="str">
        <f>IF('Raw Data'!B1026=0," ",IF((D1019-C1019)&gt;POWER(10, 50),2*MIN(AVERAGE('Raw Data'!G1026:R1026)-C1019,D1019-AVERAGE('Raw Data'!G1026:R1026)),(D1019-C1019)/6))</f>
        <v xml:space="preserve"> </v>
      </c>
      <c r="V1019" s="21" t="str">
        <f>IF('Raw Data'!B1026=0," ",SQRT(POWER(R1019,2)+POWER(T1019,2)))</f>
        <v xml:space="preserve"> </v>
      </c>
      <c r="W1019" s="21" t="str">
        <f>IF('Raw Data'!B1026=0," ",IF(U1019&lt;V1019,0,SQRT(POWER(U1019,2)-POWER(V1019,2))))</f>
        <v xml:space="preserve"> </v>
      </c>
      <c r="X1019" s="21" t="str">
        <f>IF('Raw Data'!B1026=0," ",V1019/U1019)</f>
        <v xml:space="preserve"> </v>
      </c>
      <c r="Y1019" s="21" t="str">
        <f>IF('Raw Data'!B1026=0," ",SQRT(2)*(W1019/V1019))</f>
        <v xml:space="preserve"> </v>
      </c>
      <c r="Z1019" s="21" t="str">
        <f>IF('Raw Data'!B1026=0," ",'Raw Data'!T1026)</f>
        <v xml:space="preserve"> </v>
      </c>
      <c r="AA1019" s="21" t="str">
        <f>IF('Raw Data'!B1026=0," ",'Raw Data'!F1026)</f>
        <v xml:space="preserve"> </v>
      </c>
      <c r="AB1019" s="132" t="str">
        <f>IF('Raw Data'!B1026=0," ","No")</f>
        <v xml:space="preserve"> </v>
      </c>
      <c r="AC1019" s="139" t="str">
        <f>IF('Raw Data'!B1026=0," ","Yes")</f>
        <v xml:space="preserve"> </v>
      </c>
    </row>
    <row r="1020" spans="1:29" x14ac:dyDescent="0.2">
      <c r="A1020" s="21" t="str">
        <f>IF('Raw Data'!B1027=0," ",'Raw Data'!B1027)</f>
        <v xml:space="preserve"> </v>
      </c>
      <c r="B1020" s="27" t="str">
        <f>IF('Raw Data'!B1027=0," ",'Raw Data'!C1027)</f>
        <v xml:space="preserve"> </v>
      </c>
      <c r="C1020" s="21" t="str">
        <f>IF('Raw Data'!B1027=0," ",'Raw Data'!D1027)</f>
        <v xml:space="preserve"> </v>
      </c>
      <c r="D1020" s="21" t="str">
        <f>IF('Raw Data'!B1027=0," ",'Raw Data'!E1027)</f>
        <v xml:space="preserve"> </v>
      </c>
      <c r="E1020" s="21" t="str">
        <f>IF('Raw Data'!B1027=0," ",(MAX('Raw Data'!G1027:I1027)-MIN('Raw Data'!G1027:I1027)))</f>
        <v xml:space="preserve"> </v>
      </c>
      <c r="F1020" s="21" t="str">
        <f>IF('Raw Data'!B1027=0," ",(MAX('Raw Data'!J1027:L1027)-MIN('Raw Data'!J1027:L1027)))</f>
        <v xml:space="preserve"> </v>
      </c>
      <c r="G1020" s="21" t="str">
        <f>IF('Raw Data'!B1027=0," ",(MAX('Raw Data'!M1027:O1027)-MIN('Raw Data'!M1027:O1027)))</f>
        <v xml:space="preserve"> </v>
      </c>
      <c r="H1020" s="21" t="str">
        <f>IF('Raw Data'!B1027=0," ",(MAX('Raw Data'!P1027:R1027)-MIN('Raw Data'!P1027:R1027)))</f>
        <v xml:space="preserve"> </v>
      </c>
      <c r="I1020" s="21" t="str">
        <f>IF('Raw Data'!B1027=0," ",AVERAGE(E1020,G1020))</f>
        <v xml:space="preserve"> </v>
      </c>
      <c r="J1020" s="21" t="str">
        <f>IF('Raw Data'!B1027=0," ",AVERAGE(F1020,H1020))</f>
        <v xml:space="preserve"> </v>
      </c>
      <c r="K1020" s="21" t="str">
        <f>IF('Raw Data'!B1027=0," ",AVERAGE(I1020,J1020))</f>
        <v xml:space="preserve"> </v>
      </c>
      <c r="L1020" s="21" t="str">
        <f>IF('Raw Data'!B1027=0," ",AVERAGE('Raw Data'!G1027:I1027,'Raw Data'!M1027:O1027))</f>
        <v xml:space="preserve"> </v>
      </c>
      <c r="M1020" s="21" t="str">
        <f>IF('Raw Data'!B1027=0," ",AVERAGE('Raw Data'!J1027:L1027,'Raw Data'!P1027:R1027))</f>
        <v xml:space="preserve"> </v>
      </c>
      <c r="N1020" s="21" t="str">
        <f>IF('Raw Data'!B1027=0," ",(MAX(L1020:M1020)-MIN(L1020,M1020)))</f>
        <v xml:space="preserve"> </v>
      </c>
      <c r="O1020" s="21" t="str">
        <f>IF('Raw Data'!B1027=0," ",AVERAGE('Raw Data'!G1027:L1027))</f>
        <v xml:space="preserve"> </v>
      </c>
      <c r="P1020" s="21" t="str">
        <f>IF('Raw Data'!B1027=0," ",AVERAGE('Raw Data'!M1027:R1027))</f>
        <v xml:space="preserve"> </v>
      </c>
      <c r="Q1020" s="21" t="str">
        <f>IF('Raw Data'!B1027=0," ",(MAX(O1020:P1020)-MIN(O1020:P1020)))</f>
        <v xml:space="preserve"> </v>
      </c>
      <c r="R1020" s="21" t="str">
        <f>IF('Raw Data'!B1027=0," ",K1020*$H$1)</f>
        <v xml:space="preserve"> </v>
      </c>
      <c r="S1020" s="21" t="str">
        <f>IF('Raw Data'!B1027=0," ",(POWER(N1020*$H$2, 2)-(POWER(R1020,2)/6)))</f>
        <v xml:space="preserve"> </v>
      </c>
      <c r="T1020" s="21" t="str">
        <f>IF('Raw Data'!B1027=0," ",IF(S1020&lt;0,0,SQRT(S1020)))</f>
        <v xml:space="preserve"> </v>
      </c>
      <c r="U1020" s="21" t="str">
        <f>IF('Raw Data'!B1027=0," ",IF((D1020-C1020)&gt;POWER(10, 50),2*MIN(AVERAGE('Raw Data'!G1027:R1027)-C1020,D1020-AVERAGE('Raw Data'!G1027:R1027)),(D1020-C1020)/6))</f>
        <v xml:space="preserve"> </v>
      </c>
      <c r="V1020" s="21" t="str">
        <f>IF('Raw Data'!B1027=0," ",SQRT(POWER(R1020,2)+POWER(T1020,2)))</f>
        <v xml:space="preserve"> </v>
      </c>
      <c r="W1020" s="21" t="str">
        <f>IF('Raw Data'!B1027=0," ",IF(U1020&lt;V1020,0,SQRT(POWER(U1020,2)-POWER(V1020,2))))</f>
        <v xml:space="preserve"> </v>
      </c>
      <c r="X1020" s="21" t="str">
        <f>IF('Raw Data'!B1027=0," ",V1020/U1020)</f>
        <v xml:space="preserve"> </v>
      </c>
      <c r="Y1020" s="21" t="str">
        <f>IF('Raw Data'!B1027=0," ",SQRT(2)*(W1020/V1020))</f>
        <v xml:space="preserve"> </v>
      </c>
      <c r="Z1020" s="21" t="str">
        <f>IF('Raw Data'!B1027=0," ",'Raw Data'!T1027)</f>
        <v xml:space="preserve"> </v>
      </c>
      <c r="AA1020" s="21" t="str">
        <f>IF('Raw Data'!B1027=0," ",'Raw Data'!F1027)</f>
        <v xml:space="preserve"> </v>
      </c>
      <c r="AB1020" s="132" t="str">
        <f>IF('Raw Data'!B1027=0," ","No")</f>
        <v xml:space="preserve"> </v>
      </c>
      <c r="AC1020" s="139" t="str">
        <f>IF('Raw Data'!B1027=0," ","Yes")</f>
        <v xml:space="preserve"> </v>
      </c>
    </row>
    <row r="1021" spans="1:29" x14ac:dyDescent="0.2">
      <c r="A1021" s="21" t="str">
        <f>IF('Raw Data'!B1028=0," ",'Raw Data'!B1028)</f>
        <v xml:space="preserve"> </v>
      </c>
      <c r="B1021" s="27" t="str">
        <f>IF('Raw Data'!B1028=0," ",'Raw Data'!C1028)</f>
        <v xml:space="preserve"> </v>
      </c>
      <c r="C1021" s="21" t="str">
        <f>IF('Raw Data'!B1028=0," ",'Raw Data'!D1028)</f>
        <v xml:space="preserve"> </v>
      </c>
      <c r="D1021" s="21" t="str">
        <f>IF('Raw Data'!B1028=0," ",'Raw Data'!E1028)</f>
        <v xml:space="preserve"> </v>
      </c>
      <c r="E1021" s="21" t="str">
        <f>IF('Raw Data'!B1028=0," ",(MAX('Raw Data'!G1028:I1028)-MIN('Raw Data'!G1028:I1028)))</f>
        <v xml:space="preserve"> </v>
      </c>
      <c r="F1021" s="21" t="str">
        <f>IF('Raw Data'!B1028=0," ",(MAX('Raw Data'!J1028:L1028)-MIN('Raw Data'!J1028:L1028)))</f>
        <v xml:space="preserve"> </v>
      </c>
      <c r="G1021" s="21" t="str">
        <f>IF('Raw Data'!B1028=0," ",(MAX('Raw Data'!M1028:O1028)-MIN('Raw Data'!M1028:O1028)))</f>
        <v xml:space="preserve"> </v>
      </c>
      <c r="H1021" s="21" t="str">
        <f>IF('Raw Data'!B1028=0," ",(MAX('Raw Data'!P1028:R1028)-MIN('Raw Data'!P1028:R1028)))</f>
        <v xml:space="preserve"> </v>
      </c>
      <c r="I1021" s="21" t="str">
        <f>IF('Raw Data'!B1028=0," ",AVERAGE(E1021,G1021))</f>
        <v xml:space="preserve"> </v>
      </c>
      <c r="J1021" s="21" t="str">
        <f>IF('Raw Data'!B1028=0," ",AVERAGE(F1021,H1021))</f>
        <v xml:space="preserve"> </v>
      </c>
      <c r="K1021" s="21" t="str">
        <f>IF('Raw Data'!B1028=0," ",AVERAGE(I1021,J1021))</f>
        <v xml:space="preserve"> </v>
      </c>
      <c r="L1021" s="21" t="str">
        <f>IF('Raw Data'!B1028=0," ",AVERAGE('Raw Data'!G1028:I1028,'Raw Data'!M1028:O1028))</f>
        <v xml:space="preserve"> </v>
      </c>
      <c r="M1021" s="21" t="str">
        <f>IF('Raw Data'!B1028=0," ",AVERAGE('Raw Data'!J1028:L1028,'Raw Data'!P1028:R1028))</f>
        <v xml:space="preserve"> </v>
      </c>
      <c r="N1021" s="21" t="str">
        <f>IF('Raw Data'!B1028=0," ",(MAX(L1021:M1021)-MIN(L1021,M1021)))</f>
        <v xml:space="preserve"> </v>
      </c>
      <c r="O1021" s="21" t="str">
        <f>IF('Raw Data'!B1028=0," ",AVERAGE('Raw Data'!G1028:L1028))</f>
        <v xml:space="preserve"> </v>
      </c>
      <c r="P1021" s="21" t="str">
        <f>IF('Raw Data'!B1028=0," ",AVERAGE('Raw Data'!M1028:R1028))</f>
        <v xml:space="preserve"> </v>
      </c>
      <c r="Q1021" s="21" t="str">
        <f>IF('Raw Data'!B1028=0," ",(MAX(O1021:P1021)-MIN(O1021:P1021)))</f>
        <v xml:space="preserve"> </v>
      </c>
      <c r="R1021" s="21" t="str">
        <f>IF('Raw Data'!B1028=0," ",K1021*$H$1)</f>
        <v xml:space="preserve"> </v>
      </c>
      <c r="S1021" s="21" t="str">
        <f>IF('Raw Data'!B1028=0," ",(POWER(N1021*$H$2, 2)-(POWER(R1021,2)/6)))</f>
        <v xml:space="preserve"> </v>
      </c>
      <c r="T1021" s="21" t="str">
        <f>IF('Raw Data'!B1028=0," ",IF(S1021&lt;0,0,SQRT(S1021)))</f>
        <v xml:space="preserve"> </v>
      </c>
      <c r="U1021" s="21" t="str">
        <f>IF('Raw Data'!B1028=0," ",IF((D1021-C1021)&gt;POWER(10, 50),2*MIN(AVERAGE('Raw Data'!G1028:R1028)-C1021,D1021-AVERAGE('Raw Data'!G1028:R1028)),(D1021-C1021)/6))</f>
        <v xml:space="preserve"> </v>
      </c>
      <c r="V1021" s="21" t="str">
        <f>IF('Raw Data'!B1028=0," ",SQRT(POWER(R1021,2)+POWER(T1021,2)))</f>
        <v xml:space="preserve"> </v>
      </c>
      <c r="W1021" s="21" t="str">
        <f>IF('Raw Data'!B1028=0," ",IF(U1021&lt;V1021,0,SQRT(POWER(U1021,2)-POWER(V1021,2))))</f>
        <v xml:space="preserve"> </v>
      </c>
      <c r="X1021" s="21" t="str">
        <f>IF('Raw Data'!B1028=0," ",V1021/U1021)</f>
        <v xml:space="preserve"> </v>
      </c>
      <c r="Y1021" s="21" t="str">
        <f>IF('Raw Data'!B1028=0," ",SQRT(2)*(W1021/V1021))</f>
        <v xml:space="preserve"> </v>
      </c>
      <c r="Z1021" s="21" t="str">
        <f>IF('Raw Data'!B1028=0," ",'Raw Data'!T1028)</f>
        <v xml:space="preserve"> </v>
      </c>
      <c r="AA1021" s="21" t="str">
        <f>IF('Raw Data'!B1028=0," ",'Raw Data'!F1028)</f>
        <v xml:space="preserve"> </v>
      </c>
      <c r="AB1021" s="132" t="str">
        <f>IF('Raw Data'!B1028=0," ","No")</f>
        <v xml:space="preserve"> </v>
      </c>
      <c r="AC1021" s="139" t="str">
        <f>IF('Raw Data'!B1028=0," ","Yes")</f>
        <v xml:space="preserve"> </v>
      </c>
    </row>
    <row r="1022" spans="1:29" x14ac:dyDescent="0.2">
      <c r="A1022" s="21" t="str">
        <f>IF('Raw Data'!B1029=0," ",'Raw Data'!B1029)</f>
        <v xml:space="preserve"> </v>
      </c>
      <c r="B1022" s="27" t="str">
        <f>IF('Raw Data'!B1029=0," ",'Raw Data'!C1029)</f>
        <v xml:space="preserve"> </v>
      </c>
      <c r="C1022" s="21" t="str">
        <f>IF('Raw Data'!B1029=0," ",'Raw Data'!D1029)</f>
        <v xml:space="preserve"> </v>
      </c>
      <c r="D1022" s="21" t="str">
        <f>IF('Raw Data'!B1029=0," ",'Raw Data'!E1029)</f>
        <v xml:space="preserve"> </v>
      </c>
      <c r="E1022" s="21" t="str">
        <f>IF('Raw Data'!B1029=0," ",(MAX('Raw Data'!G1029:I1029)-MIN('Raw Data'!G1029:I1029)))</f>
        <v xml:space="preserve"> </v>
      </c>
      <c r="F1022" s="21" t="str">
        <f>IF('Raw Data'!B1029=0," ",(MAX('Raw Data'!J1029:L1029)-MIN('Raw Data'!J1029:L1029)))</f>
        <v xml:space="preserve"> </v>
      </c>
      <c r="G1022" s="21" t="str">
        <f>IF('Raw Data'!B1029=0," ",(MAX('Raw Data'!M1029:O1029)-MIN('Raw Data'!M1029:O1029)))</f>
        <v xml:space="preserve"> </v>
      </c>
      <c r="H1022" s="21" t="str">
        <f>IF('Raw Data'!B1029=0," ",(MAX('Raw Data'!P1029:R1029)-MIN('Raw Data'!P1029:R1029)))</f>
        <v xml:space="preserve"> </v>
      </c>
      <c r="I1022" s="21" t="str">
        <f>IF('Raw Data'!B1029=0," ",AVERAGE(E1022,G1022))</f>
        <v xml:space="preserve"> </v>
      </c>
      <c r="J1022" s="21" t="str">
        <f>IF('Raw Data'!B1029=0," ",AVERAGE(F1022,H1022))</f>
        <v xml:space="preserve"> </v>
      </c>
      <c r="K1022" s="21" t="str">
        <f>IF('Raw Data'!B1029=0," ",AVERAGE(I1022,J1022))</f>
        <v xml:space="preserve"> </v>
      </c>
      <c r="L1022" s="21" t="str">
        <f>IF('Raw Data'!B1029=0," ",AVERAGE('Raw Data'!G1029:I1029,'Raw Data'!M1029:O1029))</f>
        <v xml:space="preserve"> </v>
      </c>
      <c r="M1022" s="21" t="str">
        <f>IF('Raw Data'!B1029=0," ",AVERAGE('Raw Data'!J1029:L1029,'Raw Data'!P1029:R1029))</f>
        <v xml:space="preserve"> </v>
      </c>
      <c r="N1022" s="21" t="str">
        <f>IF('Raw Data'!B1029=0," ",(MAX(L1022:M1022)-MIN(L1022,M1022)))</f>
        <v xml:space="preserve"> </v>
      </c>
      <c r="O1022" s="21" t="str">
        <f>IF('Raw Data'!B1029=0," ",AVERAGE('Raw Data'!G1029:L1029))</f>
        <v xml:space="preserve"> </v>
      </c>
      <c r="P1022" s="21" t="str">
        <f>IF('Raw Data'!B1029=0," ",AVERAGE('Raw Data'!M1029:R1029))</f>
        <v xml:space="preserve"> </v>
      </c>
      <c r="Q1022" s="21" t="str">
        <f>IF('Raw Data'!B1029=0," ",(MAX(O1022:P1022)-MIN(O1022:P1022)))</f>
        <v xml:space="preserve"> </v>
      </c>
      <c r="R1022" s="21" t="str">
        <f>IF('Raw Data'!B1029=0," ",K1022*$H$1)</f>
        <v xml:space="preserve"> </v>
      </c>
      <c r="S1022" s="21" t="str">
        <f>IF('Raw Data'!B1029=0," ",(POWER(N1022*$H$2, 2)-(POWER(R1022,2)/6)))</f>
        <v xml:space="preserve"> </v>
      </c>
      <c r="T1022" s="21" t="str">
        <f>IF('Raw Data'!B1029=0," ",IF(S1022&lt;0,0,SQRT(S1022)))</f>
        <v xml:space="preserve"> </v>
      </c>
      <c r="U1022" s="21" t="str">
        <f>IF('Raw Data'!B1029=0," ",IF((D1022-C1022)&gt;POWER(10, 50),2*MIN(AVERAGE('Raw Data'!G1029:R1029)-C1022,D1022-AVERAGE('Raw Data'!G1029:R1029)),(D1022-C1022)/6))</f>
        <v xml:space="preserve"> </v>
      </c>
      <c r="V1022" s="21" t="str">
        <f>IF('Raw Data'!B1029=0," ",SQRT(POWER(R1022,2)+POWER(T1022,2)))</f>
        <v xml:space="preserve"> </v>
      </c>
      <c r="W1022" s="21" t="str">
        <f>IF('Raw Data'!B1029=0," ",IF(U1022&lt;V1022,0,SQRT(POWER(U1022,2)-POWER(V1022,2))))</f>
        <v xml:space="preserve"> </v>
      </c>
      <c r="X1022" s="21" t="str">
        <f>IF('Raw Data'!B1029=0," ",V1022/U1022)</f>
        <v xml:space="preserve"> </v>
      </c>
      <c r="Y1022" s="21" t="str">
        <f>IF('Raw Data'!B1029=0," ",SQRT(2)*(W1022/V1022))</f>
        <v xml:space="preserve"> </v>
      </c>
      <c r="Z1022" s="21" t="str">
        <f>IF('Raw Data'!B1029=0," ",'Raw Data'!T1029)</f>
        <v xml:space="preserve"> </v>
      </c>
      <c r="AA1022" s="21" t="str">
        <f>IF('Raw Data'!B1029=0," ",'Raw Data'!F1029)</f>
        <v xml:space="preserve"> </v>
      </c>
      <c r="AB1022" s="132" t="str">
        <f>IF('Raw Data'!B1029=0," ","No")</f>
        <v xml:space="preserve"> </v>
      </c>
      <c r="AC1022" s="139" t="str">
        <f>IF('Raw Data'!B1029=0," ","Yes")</f>
        <v xml:space="preserve"> </v>
      </c>
    </row>
    <row r="1023" spans="1:29" x14ac:dyDescent="0.2">
      <c r="A1023" s="21" t="str">
        <f>IF('Raw Data'!B1030=0," ",'Raw Data'!B1030)</f>
        <v xml:space="preserve"> </v>
      </c>
      <c r="B1023" s="27" t="str">
        <f>IF('Raw Data'!B1030=0," ",'Raw Data'!C1030)</f>
        <v xml:space="preserve"> </v>
      </c>
      <c r="C1023" s="21" t="str">
        <f>IF('Raw Data'!B1030=0," ",'Raw Data'!D1030)</f>
        <v xml:space="preserve"> </v>
      </c>
      <c r="D1023" s="21" t="str">
        <f>IF('Raw Data'!B1030=0," ",'Raw Data'!E1030)</f>
        <v xml:space="preserve"> </v>
      </c>
      <c r="E1023" s="21" t="str">
        <f>IF('Raw Data'!B1030=0," ",(MAX('Raw Data'!G1030:I1030)-MIN('Raw Data'!G1030:I1030)))</f>
        <v xml:space="preserve"> </v>
      </c>
      <c r="F1023" s="21" t="str">
        <f>IF('Raw Data'!B1030=0," ",(MAX('Raw Data'!J1030:L1030)-MIN('Raw Data'!J1030:L1030)))</f>
        <v xml:space="preserve"> </v>
      </c>
      <c r="G1023" s="21" t="str">
        <f>IF('Raw Data'!B1030=0," ",(MAX('Raw Data'!M1030:O1030)-MIN('Raw Data'!M1030:O1030)))</f>
        <v xml:space="preserve"> </v>
      </c>
      <c r="H1023" s="21" t="str">
        <f>IF('Raw Data'!B1030=0," ",(MAX('Raw Data'!P1030:R1030)-MIN('Raw Data'!P1030:R1030)))</f>
        <v xml:space="preserve"> </v>
      </c>
      <c r="I1023" s="21" t="str">
        <f>IF('Raw Data'!B1030=0," ",AVERAGE(E1023,G1023))</f>
        <v xml:space="preserve"> </v>
      </c>
      <c r="J1023" s="21" t="str">
        <f>IF('Raw Data'!B1030=0," ",AVERAGE(F1023,H1023))</f>
        <v xml:space="preserve"> </v>
      </c>
      <c r="K1023" s="21" t="str">
        <f>IF('Raw Data'!B1030=0," ",AVERAGE(I1023,J1023))</f>
        <v xml:space="preserve"> </v>
      </c>
      <c r="L1023" s="21" t="str">
        <f>IF('Raw Data'!B1030=0," ",AVERAGE('Raw Data'!G1030:I1030,'Raw Data'!M1030:O1030))</f>
        <v xml:space="preserve"> </v>
      </c>
      <c r="M1023" s="21" t="str">
        <f>IF('Raw Data'!B1030=0," ",AVERAGE('Raw Data'!J1030:L1030,'Raw Data'!P1030:R1030))</f>
        <v xml:space="preserve"> </v>
      </c>
      <c r="N1023" s="21" t="str">
        <f>IF('Raw Data'!B1030=0," ",(MAX(L1023:M1023)-MIN(L1023,M1023)))</f>
        <v xml:space="preserve"> </v>
      </c>
      <c r="O1023" s="21" t="str">
        <f>IF('Raw Data'!B1030=0," ",AVERAGE('Raw Data'!G1030:L1030))</f>
        <v xml:space="preserve"> </v>
      </c>
      <c r="P1023" s="21" t="str">
        <f>IF('Raw Data'!B1030=0," ",AVERAGE('Raw Data'!M1030:R1030))</f>
        <v xml:space="preserve"> </v>
      </c>
      <c r="Q1023" s="21" t="str">
        <f>IF('Raw Data'!B1030=0," ",(MAX(O1023:P1023)-MIN(O1023:P1023)))</f>
        <v xml:space="preserve"> </v>
      </c>
      <c r="R1023" s="21" t="str">
        <f>IF('Raw Data'!B1030=0," ",K1023*$H$1)</f>
        <v xml:space="preserve"> </v>
      </c>
      <c r="S1023" s="21" t="str">
        <f>IF('Raw Data'!B1030=0," ",(POWER(N1023*$H$2, 2)-(POWER(R1023,2)/6)))</f>
        <v xml:space="preserve"> </v>
      </c>
      <c r="T1023" s="21" t="str">
        <f>IF('Raw Data'!B1030=0," ",IF(S1023&lt;0,0,SQRT(S1023)))</f>
        <v xml:space="preserve"> </v>
      </c>
      <c r="U1023" s="21" t="str">
        <f>IF('Raw Data'!B1030=0," ",IF((D1023-C1023)&gt;POWER(10, 50),2*MIN(AVERAGE('Raw Data'!G1030:R1030)-C1023,D1023-AVERAGE('Raw Data'!G1030:R1030)),(D1023-C1023)/6))</f>
        <v xml:space="preserve"> </v>
      </c>
      <c r="V1023" s="21" t="str">
        <f>IF('Raw Data'!B1030=0," ",SQRT(POWER(R1023,2)+POWER(T1023,2)))</f>
        <v xml:space="preserve"> </v>
      </c>
      <c r="W1023" s="21" t="str">
        <f>IF('Raw Data'!B1030=0," ",IF(U1023&lt;V1023,0,SQRT(POWER(U1023,2)-POWER(V1023,2))))</f>
        <v xml:space="preserve"> </v>
      </c>
      <c r="X1023" s="21" t="str">
        <f>IF('Raw Data'!B1030=0," ",V1023/U1023)</f>
        <v xml:space="preserve"> </v>
      </c>
      <c r="Y1023" s="21" t="str">
        <f>IF('Raw Data'!B1030=0," ",SQRT(2)*(W1023/V1023))</f>
        <v xml:space="preserve"> </v>
      </c>
      <c r="Z1023" s="21" t="str">
        <f>IF('Raw Data'!B1030=0," ",'Raw Data'!T1030)</f>
        <v xml:space="preserve"> </v>
      </c>
      <c r="AA1023" s="21" t="str">
        <f>IF('Raw Data'!B1030=0," ",'Raw Data'!F1030)</f>
        <v xml:space="preserve"> </v>
      </c>
      <c r="AB1023" s="132" t="str">
        <f>IF('Raw Data'!B1030=0," ","No")</f>
        <v xml:space="preserve"> </v>
      </c>
      <c r="AC1023" s="139" t="str">
        <f>IF('Raw Data'!B1030=0," ","Yes")</f>
        <v xml:space="preserve"> </v>
      </c>
    </row>
    <row r="1024" spans="1:29" x14ac:dyDescent="0.2">
      <c r="A1024" s="21" t="str">
        <f>IF('Raw Data'!B1031=0," ",'Raw Data'!B1031)</f>
        <v xml:space="preserve"> </v>
      </c>
      <c r="B1024" s="27" t="str">
        <f>IF('Raw Data'!B1031=0," ",'Raw Data'!C1031)</f>
        <v xml:space="preserve"> </v>
      </c>
      <c r="C1024" s="21" t="str">
        <f>IF('Raw Data'!B1031=0," ",'Raw Data'!D1031)</f>
        <v xml:space="preserve"> </v>
      </c>
      <c r="D1024" s="21" t="str">
        <f>IF('Raw Data'!B1031=0," ",'Raw Data'!E1031)</f>
        <v xml:space="preserve"> </v>
      </c>
      <c r="E1024" s="21" t="str">
        <f>IF('Raw Data'!B1031=0," ",(MAX('Raw Data'!G1031:I1031)-MIN('Raw Data'!G1031:I1031)))</f>
        <v xml:space="preserve"> </v>
      </c>
      <c r="F1024" s="21" t="str">
        <f>IF('Raw Data'!B1031=0," ",(MAX('Raw Data'!J1031:L1031)-MIN('Raw Data'!J1031:L1031)))</f>
        <v xml:space="preserve"> </v>
      </c>
      <c r="G1024" s="21" t="str">
        <f>IF('Raw Data'!B1031=0," ",(MAX('Raw Data'!M1031:O1031)-MIN('Raw Data'!M1031:O1031)))</f>
        <v xml:space="preserve"> </v>
      </c>
      <c r="H1024" s="21" t="str">
        <f>IF('Raw Data'!B1031=0," ",(MAX('Raw Data'!P1031:R1031)-MIN('Raw Data'!P1031:R1031)))</f>
        <v xml:space="preserve"> </v>
      </c>
      <c r="I1024" s="21" t="str">
        <f>IF('Raw Data'!B1031=0," ",AVERAGE(E1024,G1024))</f>
        <v xml:space="preserve"> </v>
      </c>
      <c r="J1024" s="21" t="str">
        <f>IF('Raw Data'!B1031=0," ",AVERAGE(F1024,H1024))</f>
        <v xml:space="preserve"> </v>
      </c>
      <c r="K1024" s="21" t="str">
        <f>IF('Raw Data'!B1031=0," ",AVERAGE(I1024,J1024))</f>
        <v xml:space="preserve"> </v>
      </c>
      <c r="L1024" s="21" t="str">
        <f>IF('Raw Data'!B1031=0," ",AVERAGE('Raw Data'!G1031:I1031,'Raw Data'!M1031:O1031))</f>
        <v xml:space="preserve"> </v>
      </c>
      <c r="M1024" s="21" t="str">
        <f>IF('Raw Data'!B1031=0," ",AVERAGE('Raw Data'!J1031:L1031,'Raw Data'!P1031:R1031))</f>
        <v xml:space="preserve"> </v>
      </c>
      <c r="N1024" s="21" t="str">
        <f>IF('Raw Data'!B1031=0," ",(MAX(L1024:M1024)-MIN(L1024,M1024)))</f>
        <v xml:space="preserve"> </v>
      </c>
      <c r="O1024" s="21" t="str">
        <f>IF('Raw Data'!B1031=0," ",AVERAGE('Raw Data'!G1031:L1031))</f>
        <v xml:space="preserve"> </v>
      </c>
      <c r="P1024" s="21" t="str">
        <f>IF('Raw Data'!B1031=0," ",AVERAGE('Raw Data'!M1031:R1031))</f>
        <v xml:space="preserve"> </v>
      </c>
      <c r="Q1024" s="21" t="str">
        <f>IF('Raw Data'!B1031=0," ",(MAX(O1024:P1024)-MIN(O1024:P1024)))</f>
        <v xml:space="preserve"> </v>
      </c>
      <c r="R1024" s="21" t="str">
        <f>IF('Raw Data'!B1031=0," ",K1024*$H$1)</f>
        <v xml:space="preserve"> </v>
      </c>
      <c r="S1024" s="21" t="str">
        <f>IF('Raw Data'!B1031=0," ",(POWER(N1024*$H$2, 2)-(POWER(R1024,2)/6)))</f>
        <v xml:space="preserve"> </v>
      </c>
      <c r="T1024" s="21" t="str">
        <f>IF('Raw Data'!B1031=0," ",IF(S1024&lt;0,0,SQRT(S1024)))</f>
        <v xml:space="preserve"> </v>
      </c>
      <c r="U1024" s="21" t="str">
        <f>IF('Raw Data'!B1031=0," ",IF((D1024-C1024)&gt;POWER(10, 50),2*MIN(AVERAGE('Raw Data'!G1031:R1031)-C1024,D1024-AVERAGE('Raw Data'!G1031:R1031)),(D1024-C1024)/6))</f>
        <v xml:space="preserve"> </v>
      </c>
      <c r="V1024" s="21" t="str">
        <f>IF('Raw Data'!B1031=0," ",SQRT(POWER(R1024,2)+POWER(T1024,2)))</f>
        <v xml:space="preserve"> </v>
      </c>
      <c r="W1024" s="21" t="str">
        <f>IF('Raw Data'!B1031=0," ",IF(U1024&lt;V1024,0,SQRT(POWER(U1024,2)-POWER(V1024,2))))</f>
        <v xml:space="preserve"> </v>
      </c>
      <c r="X1024" s="21" t="str">
        <f>IF('Raw Data'!B1031=0," ",V1024/U1024)</f>
        <v xml:space="preserve"> </v>
      </c>
      <c r="Y1024" s="21" t="str">
        <f>IF('Raw Data'!B1031=0," ",SQRT(2)*(W1024/V1024))</f>
        <v xml:space="preserve"> </v>
      </c>
      <c r="Z1024" s="21" t="str">
        <f>IF('Raw Data'!B1031=0," ",'Raw Data'!T1031)</f>
        <v xml:space="preserve"> </v>
      </c>
      <c r="AA1024" s="21" t="str">
        <f>IF('Raw Data'!B1031=0," ",'Raw Data'!F1031)</f>
        <v xml:space="preserve"> </v>
      </c>
      <c r="AB1024" s="132" t="str">
        <f>IF('Raw Data'!B1031=0," ","No")</f>
        <v xml:space="preserve"> </v>
      </c>
      <c r="AC1024" s="139" t="str">
        <f>IF('Raw Data'!B1031=0," ","Yes")</f>
        <v xml:space="preserve"> </v>
      </c>
    </row>
    <row r="1025" spans="1:29" x14ac:dyDescent="0.2">
      <c r="A1025" s="21" t="str">
        <f>IF('Raw Data'!B1032=0," ",'Raw Data'!B1032)</f>
        <v xml:space="preserve"> </v>
      </c>
      <c r="B1025" s="27" t="str">
        <f>IF('Raw Data'!B1032=0," ",'Raw Data'!C1032)</f>
        <v xml:space="preserve"> </v>
      </c>
      <c r="C1025" s="21" t="str">
        <f>IF('Raw Data'!B1032=0," ",'Raw Data'!D1032)</f>
        <v xml:space="preserve"> </v>
      </c>
      <c r="D1025" s="21" t="str">
        <f>IF('Raw Data'!B1032=0," ",'Raw Data'!E1032)</f>
        <v xml:space="preserve"> </v>
      </c>
      <c r="E1025" s="21" t="str">
        <f>IF('Raw Data'!B1032=0," ",(MAX('Raw Data'!G1032:I1032)-MIN('Raw Data'!G1032:I1032)))</f>
        <v xml:space="preserve"> </v>
      </c>
      <c r="F1025" s="21" t="str">
        <f>IF('Raw Data'!B1032=0," ",(MAX('Raw Data'!J1032:L1032)-MIN('Raw Data'!J1032:L1032)))</f>
        <v xml:space="preserve"> </v>
      </c>
      <c r="G1025" s="21" t="str">
        <f>IF('Raw Data'!B1032=0," ",(MAX('Raw Data'!M1032:O1032)-MIN('Raw Data'!M1032:O1032)))</f>
        <v xml:space="preserve"> </v>
      </c>
      <c r="H1025" s="21" t="str">
        <f>IF('Raw Data'!B1032=0," ",(MAX('Raw Data'!P1032:R1032)-MIN('Raw Data'!P1032:R1032)))</f>
        <v xml:space="preserve"> </v>
      </c>
      <c r="I1025" s="21" t="str">
        <f>IF('Raw Data'!B1032=0," ",AVERAGE(E1025,G1025))</f>
        <v xml:space="preserve"> </v>
      </c>
      <c r="J1025" s="21" t="str">
        <f>IF('Raw Data'!B1032=0," ",AVERAGE(F1025,H1025))</f>
        <v xml:space="preserve"> </v>
      </c>
      <c r="K1025" s="21" t="str">
        <f>IF('Raw Data'!B1032=0," ",AVERAGE(I1025,J1025))</f>
        <v xml:space="preserve"> </v>
      </c>
      <c r="L1025" s="21" t="str">
        <f>IF('Raw Data'!B1032=0," ",AVERAGE('Raw Data'!G1032:I1032,'Raw Data'!M1032:O1032))</f>
        <v xml:space="preserve"> </v>
      </c>
      <c r="M1025" s="21" t="str">
        <f>IF('Raw Data'!B1032=0," ",AVERAGE('Raw Data'!J1032:L1032,'Raw Data'!P1032:R1032))</f>
        <v xml:space="preserve"> </v>
      </c>
      <c r="N1025" s="21" t="str">
        <f>IF('Raw Data'!B1032=0," ",(MAX(L1025:M1025)-MIN(L1025,M1025)))</f>
        <v xml:space="preserve"> </v>
      </c>
      <c r="O1025" s="21" t="str">
        <f>IF('Raw Data'!B1032=0," ",AVERAGE('Raw Data'!G1032:L1032))</f>
        <v xml:space="preserve"> </v>
      </c>
      <c r="P1025" s="21" t="str">
        <f>IF('Raw Data'!B1032=0," ",AVERAGE('Raw Data'!M1032:R1032))</f>
        <v xml:space="preserve"> </v>
      </c>
      <c r="Q1025" s="21" t="str">
        <f>IF('Raw Data'!B1032=0," ",(MAX(O1025:P1025)-MIN(O1025:P1025)))</f>
        <v xml:space="preserve"> </v>
      </c>
      <c r="R1025" s="21" t="str">
        <f>IF('Raw Data'!B1032=0," ",K1025*$H$1)</f>
        <v xml:space="preserve"> </v>
      </c>
      <c r="S1025" s="21" t="str">
        <f>IF('Raw Data'!B1032=0," ",(POWER(N1025*$H$2, 2)-(POWER(R1025,2)/6)))</f>
        <v xml:space="preserve"> </v>
      </c>
      <c r="T1025" s="21" t="str">
        <f>IF('Raw Data'!B1032=0," ",IF(S1025&lt;0,0,SQRT(S1025)))</f>
        <v xml:space="preserve"> </v>
      </c>
      <c r="U1025" s="21" t="str">
        <f>IF('Raw Data'!B1032=0," ",IF((D1025-C1025)&gt;POWER(10, 50),2*MIN(AVERAGE('Raw Data'!G1032:R1032)-C1025,D1025-AVERAGE('Raw Data'!G1032:R1032)),(D1025-C1025)/6))</f>
        <v xml:space="preserve"> </v>
      </c>
      <c r="V1025" s="21" t="str">
        <f>IF('Raw Data'!B1032=0," ",SQRT(POWER(R1025,2)+POWER(T1025,2)))</f>
        <v xml:space="preserve"> </v>
      </c>
      <c r="W1025" s="21" t="str">
        <f>IF('Raw Data'!B1032=0," ",IF(U1025&lt;V1025,0,SQRT(POWER(U1025,2)-POWER(V1025,2))))</f>
        <v xml:space="preserve"> </v>
      </c>
      <c r="X1025" s="21" t="str">
        <f>IF('Raw Data'!B1032=0," ",V1025/U1025)</f>
        <v xml:space="preserve"> </v>
      </c>
      <c r="Y1025" s="21" t="str">
        <f>IF('Raw Data'!B1032=0," ",SQRT(2)*(W1025/V1025))</f>
        <v xml:space="preserve"> </v>
      </c>
      <c r="Z1025" s="21" t="str">
        <f>IF('Raw Data'!B1032=0," ",'Raw Data'!T1032)</f>
        <v xml:space="preserve"> </v>
      </c>
      <c r="AA1025" s="21" t="str">
        <f>IF('Raw Data'!B1032=0," ",'Raw Data'!F1032)</f>
        <v xml:space="preserve"> </v>
      </c>
      <c r="AB1025" s="132" t="str">
        <f>IF('Raw Data'!B1032=0," ","No")</f>
        <v xml:space="preserve"> </v>
      </c>
      <c r="AC1025" s="139" t="str">
        <f>IF('Raw Data'!B1032=0," ","Yes")</f>
        <v xml:space="preserve"> </v>
      </c>
    </row>
    <row r="1026" spans="1:29" x14ac:dyDescent="0.2">
      <c r="A1026" s="21" t="str">
        <f>IF('Raw Data'!B1033=0," ",'Raw Data'!B1033)</f>
        <v xml:space="preserve"> </v>
      </c>
      <c r="B1026" s="27" t="str">
        <f>IF('Raw Data'!B1033=0," ",'Raw Data'!C1033)</f>
        <v xml:space="preserve"> </v>
      </c>
      <c r="C1026" s="21" t="str">
        <f>IF('Raw Data'!B1033=0," ",'Raw Data'!D1033)</f>
        <v xml:space="preserve"> </v>
      </c>
      <c r="D1026" s="21" t="str">
        <f>IF('Raw Data'!B1033=0," ",'Raw Data'!E1033)</f>
        <v xml:space="preserve"> </v>
      </c>
      <c r="E1026" s="21" t="str">
        <f>IF('Raw Data'!B1033=0," ",(MAX('Raw Data'!G1033:I1033)-MIN('Raw Data'!G1033:I1033)))</f>
        <v xml:space="preserve"> </v>
      </c>
      <c r="F1026" s="21" t="str">
        <f>IF('Raw Data'!B1033=0," ",(MAX('Raw Data'!J1033:L1033)-MIN('Raw Data'!J1033:L1033)))</f>
        <v xml:space="preserve"> </v>
      </c>
      <c r="G1026" s="21" t="str">
        <f>IF('Raw Data'!B1033=0," ",(MAX('Raw Data'!M1033:O1033)-MIN('Raw Data'!M1033:O1033)))</f>
        <v xml:space="preserve"> </v>
      </c>
      <c r="H1026" s="21" t="str">
        <f>IF('Raw Data'!B1033=0," ",(MAX('Raw Data'!P1033:R1033)-MIN('Raw Data'!P1033:R1033)))</f>
        <v xml:space="preserve"> </v>
      </c>
      <c r="I1026" s="21" t="str">
        <f>IF('Raw Data'!B1033=0," ",AVERAGE(E1026,G1026))</f>
        <v xml:space="preserve"> </v>
      </c>
      <c r="J1026" s="21" t="str">
        <f>IF('Raw Data'!B1033=0," ",AVERAGE(F1026,H1026))</f>
        <v xml:space="preserve"> </v>
      </c>
      <c r="K1026" s="21" t="str">
        <f>IF('Raw Data'!B1033=0," ",AVERAGE(I1026,J1026))</f>
        <v xml:space="preserve"> </v>
      </c>
      <c r="L1026" s="21" t="str">
        <f>IF('Raw Data'!B1033=0," ",AVERAGE('Raw Data'!G1033:I1033,'Raw Data'!M1033:O1033))</f>
        <v xml:space="preserve"> </v>
      </c>
      <c r="M1026" s="21" t="str">
        <f>IF('Raw Data'!B1033=0," ",AVERAGE('Raw Data'!J1033:L1033,'Raw Data'!P1033:R1033))</f>
        <v xml:space="preserve"> </v>
      </c>
      <c r="N1026" s="21" t="str">
        <f>IF('Raw Data'!B1033=0," ",(MAX(L1026:M1026)-MIN(L1026,M1026)))</f>
        <v xml:space="preserve"> </v>
      </c>
      <c r="O1026" s="21" t="str">
        <f>IF('Raw Data'!B1033=0," ",AVERAGE('Raw Data'!G1033:L1033))</f>
        <v xml:space="preserve"> </v>
      </c>
      <c r="P1026" s="21" t="str">
        <f>IF('Raw Data'!B1033=0," ",AVERAGE('Raw Data'!M1033:R1033))</f>
        <v xml:space="preserve"> </v>
      </c>
      <c r="Q1026" s="21" t="str">
        <f>IF('Raw Data'!B1033=0," ",(MAX(O1026:P1026)-MIN(O1026:P1026)))</f>
        <v xml:space="preserve"> </v>
      </c>
      <c r="R1026" s="21" t="str">
        <f>IF('Raw Data'!B1033=0," ",K1026*$H$1)</f>
        <v xml:space="preserve"> </v>
      </c>
      <c r="S1026" s="21" t="str">
        <f>IF('Raw Data'!B1033=0," ",(POWER(N1026*$H$2, 2)-(POWER(R1026,2)/6)))</f>
        <v xml:space="preserve"> </v>
      </c>
      <c r="T1026" s="21" t="str">
        <f>IF('Raw Data'!B1033=0," ",IF(S1026&lt;0,0,SQRT(S1026)))</f>
        <v xml:space="preserve"> </v>
      </c>
      <c r="U1026" s="21" t="str">
        <f>IF('Raw Data'!B1033=0," ",IF((D1026-C1026)&gt;POWER(10, 50),2*MIN(AVERAGE('Raw Data'!G1033:R1033)-C1026,D1026-AVERAGE('Raw Data'!G1033:R1033)),(D1026-C1026)/6))</f>
        <v xml:space="preserve"> </v>
      </c>
      <c r="V1026" s="21" t="str">
        <f>IF('Raw Data'!B1033=0," ",SQRT(POWER(R1026,2)+POWER(T1026,2)))</f>
        <v xml:space="preserve"> </v>
      </c>
      <c r="W1026" s="21" t="str">
        <f>IF('Raw Data'!B1033=0," ",IF(U1026&lt;V1026,0,SQRT(POWER(U1026,2)-POWER(V1026,2))))</f>
        <v xml:space="preserve"> </v>
      </c>
      <c r="X1026" s="21" t="str">
        <f>IF('Raw Data'!B1033=0," ",V1026/U1026)</f>
        <v xml:space="preserve"> </v>
      </c>
      <c r="Y1026" s="21" t="str">
        <f>IF('Raw Data'!B1033=0," ",SQRT(2)*(W1026/V1026))</f>
        <v xml:space="preserve"> </v>
      </c>
      <c r="Z1026" s="21" t="str">
        <f>IF('Raw Data'!B1033=0," ",'Raw Data'!T1033)</f>
        <v xml:space="preserve"> </v>
      </c>
      <c r="AA1026" s="21" t="str">
        <f>IF('Raw Data'!B1033=0," ",'Raw Data'!F1033)</f>
        <v xml:space="preserve"> </v>
      </c>
      <c r="AB1026" s="132" t="str">
        <f>IF('Raw Data'!B1033=0," ","No")</f>
        <v xml:space="preserve"> </v>
      </c>
      <c r="AC1026" s="139" t="str">
        <f>IF('Raw Data'!B1033=0," ","Yes")</f>
        <v xml:space="preserve"> </v>
      </c>
    </row>
    <row r="1027" spans="1:29" x14ac:dyDescent="0.2">
      <c r="A1027" s="21" t="str">
        <f>IF('Raw Data'!B1034=0," ",'Raw Data'!B1034)</f>
        <v xml:space="preserve"> </v>
      </c>
      <c r="B1027" s="27" t="str">
        <f>IF('Raw Data'!B1034=0," ",'Raw Data'!C1034)</f>
        <v xml:space="preserve"> </v>
      </c>
      <c r="C1027" s="21" t="str">
        <f>IF('Raw Data'!B1034=0," ",'Raw Data'!D1034)</f>
        <v xml:space="preserve"> </v>
      </c>
      <c r="D1027" s="21" t="str">
        <f>IF('Raw Data'!B1034=0," ",'Raw Data'!E1034)</f>
        <v xml:space="preserve"> </v>
      </c>
      <c r="E1027" s="21" t="str">
        <f>IF('Raw Data'!B1034=0," ",(MAX('Raw Data'!G1034:I1034)-MIN('Raw Data'!G1034:I1034)))</f>
        <v xml:space="preserve"> </v>
      </c>
      <c r="F1027" s="21" t="str">
        <f>IF('Raw Data'!B1034=0," ",(MAX('Raw Data'!J1034:L1034)-MIN('Raw Data'!J1034:L1034)))</f>
        <v xml:space="preserve"> </v>
      </c>
      <c r="G1027" s="21" t="str">
        <f>IF('Raw Data'!B1034=0," ",(MAX('Raw Data'!M1034:O1034)-MIN('Raw Data'!M1034:O1034)))</f>
        <v xml:space="preserve"> </v>
      </c>
      <c r="H1027" s="21" t="str">
        <f>IF('Raw Data'!B1034=0," ",(MAX('Raw Data'!P1034:R1034)-MIN('Raw Data'!P1034:R1034)))</f>
        <v xml:space="preserve"> </v>
      </c>
      <c r="I1027" s="21" t="str">
        <f>IF('Raw Data'!B1034=0," ",AVERAGE(E1027,G1027))</f>
        <v xml:space="preserve"> </v>
      </c>
      <c r="J1027" s="21" t="str">
        <f>IF('Raw Data'!B1034=0," ",AVERAGE(F1027,H1027))</f>
        <v xml:space="preserve"> </v>
      </c>
      <c r="K1027" s="21" t="str">
        <f>IF('Raw Data'!B1034=0," ",AVERAGE(I1027,J1027))</f>
        <v xml:space="preserve"> </v>
      </c>
      <c r="L1027" s="21" t="str">
        <f>IF('Raw Data'!B1034=0," ",AVERAGE('Raw Data'!G1034:I1034,'Raw Data'!M1034:O1034))</f>
        <v xml:space="preserve"> </v>
      </c>
      <c r="M1027" s="21" t="str">
        <f>IF('Raw Data'!B1034=0," ",AVERAGE('Raw Data'!J1034:L1034,'Raw Data'!P1034:R1034))</f>
        <v xml:space="preserve"> </v>
      </c>
      <c r="N1027" s="21" t="str">
        <f>IF('Raw Data'!B1034=0," ",(MAX(L1027:M1027)-MIN(L1027,M1027)))</f>
        <v xml:space="preserve"> </v>
      </c>
      <c r="O1027" s="21" t="str">
        <f>IF('Raw Data'!B1034=0," ",AVERAGE('Raw Data'!G1034:L1034))</f>
        <v xml:space="preserve"> </v>
      </c>
      <c r="P1027" s="21" t="str">
        <f>IF('Raw Data'!B1034=0," ",AVERAGE('Raw Data'!M1034:R1034))</f>
        <v xml:space="preserve"> </v>
      </c>
      <c r="Q1027" s="21" t="str">
        <f>IF('Raw Data'!B1034=0," ",(MAX(O1027:P1027)-MIN(O1027:P1027)))</f>
        <v xml:space="preserve"> </v>
      </c>
      <c r="R1027" s="21" t="str">
        <f>IF('Raw Data'!B1034=0," ",K1027*$H$1)</f>
        <v xml:space="preserve"> </v>
      </c>
      <c r="S1027" s="21" t="str">
        <f>IF('Raw Data'!B1034=0," ",(POWER(N1027*$H$2, 2)-(POWER(R1027,2)/6)))</f>
        <v xml:space="preserve"> </v>
      </c>
      <c r="T1027" s="21" t="str">
        <f>IF('Raw Data'!B1034=0," ",IF(S1027&lt;0,0,SQRT(S1027)))</f>
        <v xml:space="preserve"> </v>
      </c>
      <c r="U1027" s="21" t="str">
        <f>IF('Raw Data'!B1034=0," ",IF((D1027-C1027)&gt;POWER(10, 50),2*MIN(AVERAGE('Raw Data'!G1034:R1034)-C1027,D1027-AVERAGE('Raw Data'!G1034:R1034)),(D1027-C1027)/6))</f>
        <v xml:space="preserve"> </v>
      </c>
      <c r="V1027" s="21" t="str">
        <f>IF('Raw Data'!B1034=0," ",SQRT(POWER(R1027,2)+POWER(T1027,2)))</f>
        <v xml:space="preserve"> </v>
      </c>
      <c r="W1027" s="21" t="str">
        <f>IF('Raw Data'!B1034=0," ",IF(U1027&lt;V1027,0,SQRT(POWER(U1027,2)-POWER(V1027,2))))</f>
        <v xml:space="preserve"> </v>
      </c>
      <c r="X1027" s="21" t="str">
        <f>IF('Raw Data'!B1034=0," ",V1027/U1027)</f>
        <v xml:space="preserve"> </v>
      </c>
      <c r="Y1027" s="21" t="str">
        <f>IF('Raw Data'!B1034=0," ",SQRT(2)*(W1027/V1027))</f>
        <v xml:space="preserve"> </v>
      </c>
      <c r="Z1027" s="21" t="str">
        <f>IF('Raw Data'!B1034=0," ",'Raw Data'!T1034)</f>
        <v xml:space="preserve"> </v>
      </c>
      <c r="AA1027" s="21" t="str">
        <f>IF('Raw Data'!B1034=0," ",'Raw Data'!F1034)</f>
        <v xml:space="preserve"> </v>
      </c>
      <c r="AB1027" s="132" t="str">
        <f>IF('Raw Data'!B1034=0," ","No")</f>
        <v xml:space="preserve"> </v>
      </c>
      <c r="AC1027" s="139" t="str">
        <f>IF('Raw Data'!B1034=0," ","Yes")</f>
        <v xml:space="preserve"> </v>
      </c>
    </row>
    <row r="1028" spans="1:29" x14ac:dyDescent="0.2">
      <c r="A1028" s="21" t="str">
        <f>IF('Raw Data'!B1035=0," ",'Raw Data'!B1035)</f>
        <v xml:space="preserve"> </v>
      </c>
      <c r="B1028" s="27" t="str">
        <f>IF('Raw Data'!B1035=0," ",'Raw Data'!C1035)</f>
        <v xml:space="preserve"> </v>
      </c>
      <c r="C1028" s="21" t="str">
        <f>IF('Raw Data'!B1035=0," ",'Raw Data'!D1035)</f>
        <v xml:space="preserve"> </v>
      </c>
      <c r="D1028" s="21" t="str">
        <f>IF('Raw Data'!B1035=0," ",'Raw Data'!E1035)</f>
        <v xml:space="preserve"> </v>
      </c>
      <c r="E1028" s="21" t="str">
        <f>IF('Raw Data'!B1035=0," ",(MAX('Raw Data'!G1035:I1035)-MIN('Raw Data'!G1035:I1035)))</f>
        <v xml:space="preserve"> </v>
      </c>
      <c r="F1028" s="21" t="str">
        <f>IF('Raw Data'!B1035=0," ",(MAX('Raw Data'!J1035:L1035)-MIN('Raw Data'!J1035:L1035)))</f>
        <v xml:space="preserve"> </v>
      </c>
      <c r="G1028" s="21" t="str">
        <f>IF('Raw Data'!B1035=0," ",(MAX('Raw Data'!M1035:O1035)-MIN('Raw Data'!M1035:O1035)))</f>
        <v xml:space="preserve"> </v>
      </c>
      <c r="H1028" s="21" t="str">
        <f>IF('Raw Data'!B1035=0," ",(MAX('Raw Data'!P1035:R1035)-MIN('Raw Data'!P1035:R1035)))</f>
        <v xml:space="preserve"> </v>
      </c>
      <c r="I1028" s="21" t="str">
        <f>IF('Raw Data'!B1035=0," ",AVERAGE(E1028,G1028))</f>
        <v xml:space="preserve"> </v>
      </c>
      <c r="J1028" s="21" t="str">
        <f>IF('Raw Data'!B1035=0," ",AVERAGE(F1028,H1028))</f>
        <v xml:space="preserve"> </v>
      </c>
      <c r="K1028" s="21" t="str">
        <f>IF('Raw Data'!B1035=0," ",AVERAGE(I1028,J1028))</f>
        <v xml:space="preserve"> </v>
      </c>
      <c r="L1028" s="21" t="str">
        <f>IF('Raw Data'!B1035=0," ",AVERAGE('Raw Data'!G1035:I1035,'Raw Data'!M1035:O1035))</f>
        <v xml:space="preserve"> </v>
      </c>
      <c r="M1028" s="21" t="str">
        <f>IF('Raw Data'!B1035=0," ",AVERAGE('Raw Data'!J1035:L1035,'Raw Data'!P1035:R1035))</f>
        <v xml:space="preserve"> </v>
      </c>
      <c r="N1028" s="21" t="str">
        <f>IF('Raw Data'!B1035=0," ",(MAX(L1028:M1028)-MIN(L1028,M1028)))</f>
        <v xml:space="preserve"> </v>
      </c>
      <c r="O1028" s="21" t="str">
        <f>IF('Raw Data'!B1035=0," ",AVERAGE('Raw Data'!G1035:L1035))</f>
        <v xml:space="preserve"> </v>
      </c>
      <c r="P1028" s="21" t="str">
        <f>IF('Raw Data'!B1035=0," ",AVERAGE('Raw Data'!M1035:R1035))</f>
        <v xml:space="preserve"> </v>
      </c>
      <c r="Q1028" s="21" t="str">
        <f>IF('Raw Data'!B1035=0," ",(MAX(O1028:P1028)-MIN(O1028:P1028)))</f>
        <v xml:space="preserve"> </v>
      </c>
      <c r="R1028" s="21" t="str">
        <f>IF('Raw Data'!B1035=0," ",K1028*$H$1)</f>
        <v xml:space="preserve"> </v>
      </c>
      <c r="S1028" s="21" t="str">
        <f>IF('Raw Data'!B1035=0," ",(POWER(N1028*$H$2, 2)-(POWER(R1028,2)/6)))</f>
        <v xml:space="preserve"> </v>
      </c>
      <c r="T1028" s="21" t="str">
        <f>IF('Raw Data'!B1035=0," ",IF(S1028&lt;0,0,SQRT(S1028)))</f>
        <v xml:space="preserve"> </v>
      </c>
      <c r="U1028" s="21" t="str">
        <f>IF('Raw Data'!B1035=0," ",IF((D1028-C1028)&gt;POWER(10, 50),2*MIN(AVERAGE('Raw Data'!G1035:R1035)-C1028,D1028-AVERAGE('Raw Data'!G1035:R1035)),(D1028-C1028)/6))</f>
        <v xml:space="preserve"> </v>
      </c>
      <c r="V1028" s="21" t="str">
        <f>IF('Raw Data'!B1035=0," ",SQRT(POWER(R1028,2)+POWER(T1028,2)))</f>
        <v xml:space="preserve"> </v>
      </c>
      <c r="W1028" s="21" t="str">
        <f>IF('Raw Data'!B1035=0," ",IF(U1028&lt;V1028,0,SQRT(POWER(U1028,2)-POWER(V1028,2))))</f>
        <v xml:space="preserve"> </v>
      </c>
      <c r="X1028" s="21" t="str">
        <f>IF('Raw Data'!B1035=0," ",V1028/U1028)</f>
        <v xml:space="preserve"> </v>
      </c>
      <c r="Y1028" s="21" t="str">
        <f>IF('Raw Data'!B1035=0," ",SQRT(2)*(W1028/V1028))</f>
        <v xml:space="preserve"> </v>
      </c>
      <c r="Z1028" s="21" t="str">
        <f>IF('Raw Data'!B1035=0," ",'Raw Data'!T1035)</f>
        <v xml:space="preserve"> </v>
      </c>
      <c r="AA1028" s="21" t="str">
        <f>IF('Raw Data'!B1035=0," ",'Raw Data'!F1035)</f>
        <v xml:space="preserve"> </v>
      </c>
      <c r="AB1028" s="132" t="str">
        <f>IF('Raw Data'!B1035=0," ","No")</f>
        <v xml:space="preserve"> </v>
      </c>
      <c r="AC1028" s="139" t="str">
        <f>IF('Raw Data'!B1035=0," ","Yes")</f>
        <v xml:space="preserve"> </v>
      </c>
    </row>
    <row r="1029" spans="1:29" x14ac:dyDescent="0.2">
      <c r="A1029" s="21" t="str">
        <f>IF('Raw Data'!B1036=0," ",'Raw Data'!B1036)</f>
        <v xml:space="preserve"> </v>
      </c>
      <c r="B1029" s="27" t="str">
        <f>IF('Raw Data'!B1036=0," ",'Raw Data'!C1036)</f>
        <v xml:space="preserve"> </v>
      </c>
      <c r="C1029" s="21" t="str">
        <f>IF('Raw Data'!B1036=0," ",'Raw Data'!D1036)</f>
        <v xml:space="preserve"> </v>
      </c>
      <c r="D1029" s="21" t="str">
        <f>IF('Raw Data'!B1036=0," ",'Raw Data'!E1036)</f>
        <v xml:space="preserve"> </v>
      </c>
      <c r="E1029" s="21" t="str">
        <f>IF('Raw Data'!B1036=0," ",(MAX('Raw Data'!G1036:I1036)-MIN('Raw Data'!G1036:I1036)))</f>
        <v xml:space="preserve"> </v>
      </c>
      <c r="F1029" s="21" t="str">
        <f>IF('Raw Data'!B1036=0," ",(MAX('Raw Data'!J1036:L1036)-MIN('Raw Data'!J1036:L1036)))</f>
        <v xml:space="preserve"> </v>
      </c>
      <c r="G1029" s="21" t="str">
        <f>IF('Raw Data'!B1036=0," ",(MAX('Raw Data'!M1036:O1036)-MIN('Raw Data'!M1036:O1036)))</f>
        <v xml:space="preserve"> </v>
      </c>
      <c r="H1029" s="21" t="str">
        <f>IF('Raw Data'!B1036=0," ",(MAX('Raw Data'!P1036:R1036)-MIN('Raw Data'!P1036:R1036)))</f>
        <v xml:space="preserve"> </v>
      </c>
      <c r="I1029" s="21" t="str">
        <f>IF('Raw Data'!B1036=0," ",AVERAGE(E1029,G1029))</f>
        <v xml:space="preserve"> </v>
      </c>
      <c r="J1029" s="21" t="str">
        <f>IF('Raw Data'!B1036=0," ",AVERAGE(F1029,H1029))</f>
        <v xml:space="preserve"> </v>
      </c>
      <c r="K1029" s="21" t="str">
        <f>IF('Raw Data'!B1036=0," ",AVERAGE(I1029,J1029))</f>
        <v xml:space="preserve"> </v>
      </c>
      <c r="L1029" s="21" t="str">
        <f>IF('Raw Data'!B1036=0," ",AVERAGE('Raw Data'!G1036:I1036,'Raw Data'!M1036:O1036))</f>
        <v xml:space="preserve"> </v>
      </c>
      <c r="M1029" s="21" t="str">
        <f>IF('Raw Data'!B1036=0," ",AVERAGE('Raw Data'!J1036:L1036,'Raw Data'!P1036:R1036))</f>
        <v xml:space="preserve"> </v>
      </c>
      <c r="N1029" s="21" t="str">
        <f>IF('Raw Data'!B1036=0," ",(MAX(L1029:M1029)-MIN(L1029,M1029)))</f>
        <v xml:space="preserve"> </v>
      </c>
      <c r="O1029" s="21" t="str">
        <f>IF('Raw Data'!B1036=0," ",AVERAGE('Raw Data'!G1036:L1036))</f>
        <v xml:space="preserve"> </v>
      </c>
      <c r="P1029" s="21" t="str">
        <f>IF('Raw Data'!B1036=0," ",AVERAGE('Raw Data'!M1036:R1036))</f>
        <v xml:space="preserve"> </v>
      </c>
      <c r="Q1029" s="21" t="str">
        <f>IF('Raw Data'!B1036=0," ",(MAX(O1029:P1029)-MIN(O1029:P1029)))</f>
        <v xml:space="preserve"> </v>
      </c>
      <c r="R1029" s="21" t="str">
        <f>IF('Raw Data'!B1036=0," ",K1029*$H$1)</f>
        <v xml:space="preserve"> </v>
      </c>
      <c r="S1029" s="21" t="str">
        <f>IF('Raw Data'!B1036=0," ",(POWER(N1029*$H$2, 2)-(POWER(R1029,2)/6)))</f>
        <v xml:space="preserve"> </v>
      </c>
      <c r="T1029" s="21" t="str">
        <f>IF('Raw Data'!B1036=0," ",IF(S1029&lt;0,0,SQRT(S1029)))</f>
        <v xml:space="preserve"> </v>
      </c>
      <c r="U1029" s="21" t="str">
        <f>IF('Raw Data'!B1036=0," ",IF((D1029-C1029)&gt;POWER(10, 50),2*MIN(AVERAGE('Raw Data'!G1036:R1036)-C1029,D1029-AVERAGE('Raw Data'!G1036:R1036)),(D1029-C1029)/6))</f>
        <v xml:space="preserve"> </v>
      </c>
      <c r="V1029" s="21" t="str">
        <f>IF('Raw Data'!B1036=0," ",SQRT(POWER(R1029,2)+POWER(T1029,2)))</f>
        <v xml:space="preserve"> </v>
      </c>
      <c r="W1029" s="21" t="str">
        <f>IF('Raw Data'!B1036=0," ",IF(U1029&lt;V1029,0,SQRT(POWER(U1029,2)-POWER(V1029,2))))</f>
        <v xml:space="preserve"> </v>
      </c>
      <c r="X1029" s="21" t="str">
        <f>IF('Raw Data'!B1036=0," ",V1029/U1029)</f>
        <v xml:space="preserve"> </v>
      </c>
      <c r="Y1029" s="21" t="str">
        <f>IF('Raw Data'!B1036=0," ",SQRT(2)*(W1029/V1029))</f>
        <v xml:space="preserve"> </v>
      </c>
      <c r="Z1029" s="21" t="str">
        <f>IF('Raw Data'!B1036=0," ",'Raw Data'!T1036)</f>
        <v xml:space="preserve"> </v>
      </c>
      <c r="AA1029" s="21" t="str">
        <f>IF('Raw Data'!B1036=0," ",'Raw Data'!F1036)</f>
        <v xml:space="preserve"> </v>
      </c>
      <c r="AB1029" s="132" t="str">
        <f>IF('Raw Data'!B1036=0," ","No")</f>
        <v xml:space="preserve"> </v>
      </c>
      <c r="AC1029" s="139" t="str">
        <f>IF('Raw Data'!B1036=0," ","Yes")</f>
        <v xml:space="preserve"> </v>
      </c>
    </row>
    <row r="1030" spans="1:29" x14ac:dyDescent="0.2">
      <c r="A1030" s="21" t="str">
        <f>IF('Raw Data'!B1037=0," ",'Raw Data'!B1037)</f>
        <v xml:space="preserve"> </v>
      </c>
      <c r="B1030" s="27" t="str">
        <f>IF('Raw Data'!B1037=0," ",'Raw Data'!C1037)</f>
        <v xml:space="preserve"> </v>
      </c>
      <c r="C1030" s="21" t="str">
        <f>IF('Raw Data'!B1037=0," ",'Raw Data'!D1037)</f>
        <v xml:space="preserve"> </v>
      </c>
      <c r="D1030" s="21" t="str">
        <f>IF('Raw Data'!B1037=0," ",'Raw Data'!E1037)</f>
        <v xml:space="preserve"> </v>
      </c>
      <c r="E1030" s="21" t="str">
        <f>IF('Raw Data'!B1037=0," ",(MAX('Raw Data'!G1037:I1037)-MIN('Raw Data'!G1037:I1037)))</f>
        <v xml:space="preserve"> </v>
      </c>
      <c r="F1030" s="21" t="str">
        <f>IF('Raw Data'!B1037=0," ",(MAX('Raw Data'!J1037:L1037)-MIN('Raw Data'!J1037:L1037)))</f>
        <v xml:space="preserve"> </v>
      </c>
      <c r="G1030" s="21" t="str">
        <f>IF('Raw Data'!B1037=0," ",(MAX('Raw Data'!M1037:O1037)-MIN('Raw Data'!M1037:O1037)))</f>
        <v xml:space="preserve"> </v>
      </c>
      <c r="H1030" s="21" t="str">
        <f>IF('Raw Data'!B1037=0," ",(MAX('Raw Data'!P1037:R1037)-MIN('Raw Data'!P1037:R1037)))</f>
        <v xml:space="preserve"> </v>
      </c>
      <c r="I1030" s="21" t="str">
        <f>IF('Raw Data'!B1037=0," ",AVERAGE(E1030,G1030))</f>
        <v xml:space="preserve"> </v>
      </c>
      <c r="J1030" s="21" t="str">
        <f>IF('Raw Data'!B1037=0," ",AVERAGE(F1030,H1030))</f>
        <v xml:space="preserve"> </v>
      </c>
      <c r="K1030" s="21" t="str">
        <f>IF('Raw Data'!B1037=0," ",AVERAGE(I1030,J1030))</f>
        <v xml:space="preserve"> </v>
      </c>
      <c r="L1030" s="21" t="str">
        <f>IF('Raw Data'!B1037=0," ",AVERAGE('Raw Data'!G1037:I1037,'Raw Data'!M1037:O1037))</f>
        <v xml:space="preserve"> </v>
      </c>
      <c r="M1030" s="21" t="str">
        <f>IF('Raw Data'!B1037=0," ",AVERAGE('Raw Data'!J1037:L1037,'Raw Data'!P1037:R1037))</f>
        <v xml:space="preserve"> </v>
      </c>
      <c r="N1030" s="21" t="str">
        <f>IF('Raw Data'!B1037=0," ",(MAX(L1030:M1030)-MIN(L1030,M1030)))</f>
        <v xml:space="preserve"> </v>
      </c>
      <c r="O1030" s="21" t="str">
        <f>IF('Raw Data'!B1037=0," ",AVERAGE('Raw Data'!G1037:L1037))</f>
        <v xml:space="preserve"> </v>
      </c>
      <c r="P1030" s="21" t="str">
        <f>IF('Raw Data'!B1037=0," ",AVERAGE('Raw Data'!M1037:R1037))</f>
        <v xml:space="preserve"> </v>
      </c>
      <c r="Q1030" s="21" t="str">
        <f>IF('Raw Data'!B1037=0," ",(MAX(O1030:P1030)-MIN(O1030:P1030)))</f>
        <v xml:space="preserve"> </v>
      </c>
      <c r="R1030" s="21" t="str">
        <f>IF('Raw Data'!B1037=0," ",K1030*$H$1)</f>
        <v xml:space="preserve"> </v>
      </c>
      <c r="S1030" s="21" t="str">
        <f>IF('Raw Data'!B1037=0," ",(POWER(N1030*$H$2, 2)-(POWER(R1030,2)/6)))</f>
        <v xml:space="preserve"> </v>
      </c>
      <c r="T1030" s="21" t="str">
        <f>IF('Raw Data'!B1037=0," ",IF(S1030&lt;0,0,SQRT(S1030)))</f>
        <v xml:space="preserve"> </v>
      </c>
      <c r="U1030" s="21" t="str">
        <f>IF('Raw Data'!B1037=0," ",IF((D1030-C1030)&gt;POWER(10, 50),2*MIN(AVERAGE('Raw Data'!G1037:R1037)-C1030,D1030-AVERAGE('Raw Data'!G1037:R1037)),(D1030-C1030)/6))</f>
        <v xml:space="preserve"> </v>
      </c>
      <c r="V1030" s="21" t="str">
        <f>IF('Raw Data'!B1037=0," ",SQRT(POWER(R1030,2)+POWER(T1030,2)))</f>
        <v xml:space="preserve"> </v>
      </c>
      <c r="W1030" s="21" t="str">
        <f>IF('Raw Data'!B1037=0," ",IF(U1030&lt;V1030,0,SQRT(POWER(U1030,2)-POWER(V1030,2))))</f>
        <v xml:space="preserve"> </v>
      </c>
      <c r="X1030" s="21" t="str">
        <f>IF('Raw Data'!B1037=0," ",V1030/U1030)</f>
        <v xml:space="preserve"> </v>
      </c>
      <c r="Y1030" s="21" t="str">
        <f>IF('Raw Data'!B1037=0," ",SQRT(2)*(W1030/V1030))</f>
        <v xml:space="preserve"> </v>
      </c>
      <c r="Z1030" s="21" t="str">
        <f>IF('Raw Data'!B1037=0," ",'Raw Data'!T1037)</f>
        <v xml:space="preserve"> </v>
      </c>
      <c r="AA1030" s="21" t="str">
        <f>IF('Raw Data'!B1037=0," ",'Raw Data'!F1037)</f>
        <v xml:space="preserve"> </v>
      </c>
      <c r="AB1030" s="132" t="str">
        <f>IF('Raw Data'!B1037=0," ","No")</f>
        <v xml:space="preserve"> </v>
      </c>
      <c r="AC1030" s="139" t="str">
        <f>IF('Raw Data'!B1037=0," ","Yes")</f>
        <v xml:space="preserve"> </v>
      </c>
    </row>
    <row r="1031" spans="1:29" x14ac:dyDescent="0.2">
      <c r="A1031" s="21" t="str">
        <f>IF('Raw Data'!B1038=0," ",'Raw Data'!B1038)</f>
        <v xml:space="preserve"> </v>
      </c>
      <c r="B1031" s="27" t="str">
        <f>IF('Raw Data'!B1038=0," ",'Raw Data'!C1038)</f>
        <v xml:space="preserve"> </v>
      </c>
      <c r="C1031" s="21" t="str">
        <f>IF('Raw Data'!B1038=0," ",'Raw Data'!D1038)</f>
        <v xml:space="preserve"> </v>
      </c>
      <c r="D1031" s="21" t="str">
        <f>IF('Raw Data'!B1038=0," ",'Raw Data'!E1038)</f>
        <v xml:space="preserve"> </v>
      </c>
      <c r="E1031" s="21" t="str">
        <f>IF('Raw Data'!B1038=0," ",(MAX('Raw Data'!G1038:I1038)-MIN('Raw Data'!G1038:I1038)))</f>
        <v xml:space="preserve"> </v>
      </c>
      <c r="F1031" s="21" t="str">
        <f>IF('Raw Data'!B1038=0," ",(MAX('Raw Data'!J1038:L1038)-MIN('Raw Data'!J1038:L1038)))</f>
        <v xml:space="preserve"> </v>
      </c>
      <c r="G1031" s="21" t="str">
        <f>IF('Raw Data'!B1038=0," ",(MAX('Raw Data'!M1038:O1038)-MIN('Raw Data'!M1038:O1038)))</f>
        <v xml:space="preserve"> </v>
      </c>
      <c r="H1031" s="21" t="str">
        <f>IF('Raw Data'!B1038=0," ",(MAX('Raw Data'!P1038:R1038)-MIN('Raw Data'!P1038:R1038)))</f>
        <v xml:space="preserve"> </v>
      </c>
      <c r="I1031" s="21" t="str">
        <f>IF('Raw Data'!B1038=0," ",AVERAGE(E1031,G1031))</f>
        <v xml:space="preserve"> </v>
      </c>
      <c r="J1031" s="21" t="str">
        <f>IF('Raw Data'!B1038=0," ",AVERAGE(F1031,H1031))</f>
        <v xml:space="preserve"> </v>
      </c>
      <c r="K1031" s="21" t="str">
        <f>IF('Raw Data'!B1038=0," ",AVERAGE(I1031,J1031))</f>
        <v xml:space="preserve"> </v>
      </c>
      <c r="L1031" s="21" t="str">
        <f>IF('Raw Data'!B1038=0," ",AVERAGE('Raw Data'!G1038:I1038,'Raw Data'!M1038:O1038))</f>
        <v xml:space="preserve"> </v>
      </c>
      <c r="M1031" s="21" t="str">
        <f>IF('Raw Data'!B1038=0," ",AVERAGE('Raw Data'!J1038:L1038,'Raw Data'!P1038:R1038))</f>
        <v xml:space="preserve"> </v>
      </c>
      <c r="N1031" s="21" t="str">
        <f>IF('Raw Data'!B1038=0," ",(MAX(L1031:M1031)-MIN(L1031,M1031)))</f>
        <v xml:space="preserve"> </v>
      </c>
      <c r="O1031" s="21" t="str">
        <f>IF('Raw Data'!B1038=0," ",AVERAGE('Raw Data'!G1038:L1038))</f>
        <v xml:space="preserve"> </v>
      </c>
      <c r="P1031" s="21" t="str">
        <f>IF('Raw Data'!B1038=0," ",AVERAGE('Raw Data'!M1038:R1038))</f>
        <v xml:space="preserve"> </v>
      </c>
      <c r="Q1031" s="21" t="str">
        <f>IF('Raw Data'!B1038=0," ",(MAX(O1031:P1031)-MIN(O1031:P1031)))</f>
        <v xml:space="preserve"> </v>
      </c>
      <c r="R1031" s="21" t="str">
        <f>IF('Raw Data'!B1038=0," ",K1031*$H$1)</f>
        <v xml:space="preserve"> </v>
      </c>
      <c r="S1031" s="21" t="str">
        <f>IF('Raw Data'!B1038=0," ",(POWER(N1031*$H$2, 2)-(POWER(R1031,2)/6)))</f>
        <v xml:space="preserve"> </v>
      </c>
      <c r="T1031" s="21" t="str">
        <f>IF('Raw Data'!B1038=0," ",IF(S1031&lt;0,0,SQRT(S1031)))</f>
        <v xml:space="preserve"> </v>
      </c>
      <c r="U1031" s="21" t="str">
        <f>IF('Raw Data'!B1038=0," ",IF((D1031-C1031)&gt;POWER(10, 50),2*MIN(AVERAGE('Raw Data'!G1038:R1038)-C1031,D1031-AVERAGE('Raw Data'!G1038:R1038)),(D1031-C1031)/6))</f>
        <v xml:space="preserve"> </v>
      </c>
      <c r="V1031" s="21" t="str">
        <f>IF('Raw Data'!B1038=0," ",SQRT(POWER(R1031,2)+POWER(T1031,2)))</f>
        <v xml:space="preserve"> </v>
      </c>
      <c r="W1031" s="21" t="str">
        <f>IF('Raw Data'!B1038=0," ",IF(U1031&lt;V1031,0,SQRT(POWER(U1031,2)-POWER(V1031,2))))</f>
        <v xml:space="preserve"> </v>
      </c>
      <c r="X1031" s="21" t="str">
        <f>IF('Raw Data'!B1038=0," ",V1031/U1031)</f>
        <v xml:space="preserve"> </v>
      </c>
      <c r="Y1031" s="21" t="str">
        <f>IF('Raw Data'!B1038=0," ",SQRT(2)*(W1031/V1031))</f>
        <v xml:space="preserve"> </v>
      </c>
      <c r="Z1031" s="21" t="str">
        <f>IF('Raw Data'!B1038=0," ",'Raw Data'!T1038)</f>
        <v xml:space="preserve"> </v>
      </c>
      <c r="AA1031" s="21" t="str">
        <f>IF('Raw Data'!B1038=0," ",'Raw Data'!F1038)</f>
        <v xml:space="preserve"> </v>
      </c>
      <c r="AB1031" s="132" t="str">
        <f>IF('Raw Data'!B1038=0," ","No")</f>
        <v xml:space="preserve"> </v>
      </c>
      <c r="AC1031" s="139" t="str">
        <f>IF('Raw Data'!B1038=0," ","Yes")</f>
        <v xml:space="preserve"> </v>
      </c>
    </row>
    <row r="1032" spans="1:29" x14ac:dyDescent="0.2">
      <c r="A1032" s="21" t="str">
        <f>IF('Raw Data'!B1039=0," ",'Raw Data'!B1039)</f>
        <v xml:space="preserve"> </v>
      </c>
      <c r="B1032" s="27" t="str">
        <f>IF('Raw Data'!B1039=0," ",'Raw Data'!C1039)</f>
        <v xml:space="preserve"> </v>
      </c>
      <c r="C1032" s="21" t="str">
        <f>IF('Raw Data'!B1039=0," ",'Raw Data'!D1039)</f>
        <v xml:space="preserve"> </v>
      </c>
      <c r="D1032" s="21" t="str">
        <f>IF('Raw Data'!B1039=0," ",'Raw Data'!E1039)</f>
        <v xml:space="preserve"> </v>
      </c>
      <c r="E1032" s="21" t="str">
        <f>IF('Raw Data'!B1039=0," ",(MAX('Raw Data'!G1039:I1039)-MIN('Raw Data'!G1039:I1039)))</f>
        <v xml:space="preserve"> </v>
      </c>
      <c r="F1032" s="21" t="str">
        <f>IF('Raw Data'!B1039=0," ",(MAX('Raw Data'!J1039:L1039)-MIN('Raw Data'!J1039:L1039)))</f>
        <v xml:space="preserve"> </v>
      </c>
      <c r="G1032" s="21" t="str">
        <f>IF('Raw Data'!B1039=0," ",(MAX('Raw Data'!M1039:O1039)-MIN('Raw Data'!M1039:O1039)))</f>
        <v xml:space="preserve"> </v>
      </c>
      <c r="H1032" s="21" t="str">
        <f>IF('Raw Data'!B1039=0," ",(MAX('Raw Data'!P1039:R1039)-MIN('Raw Data'!P1039:R1039)))</f>
        <v xml:space="preserve"> </v>
      </c>
      <c r="I1032" s="21" t="str">
        <f>IF('Raw Data'!B1039=0," ",AVERAGE(E1032,G1032))</f>
        <v xml:space="preserve"> </v>
      </c>
      <c r="J1032" s="21" t="str">
        <f>IF('Raw Data'!B1039=0," ",AVERAGE(F1032,H1032))</f>
        <v xml:space="preserve"> </v>
      </c>
      <c r="K1032" s="21" t="str">
        <f>IF('Raw Data'!B1039=0," ",AVERAGE(I1032,J1032))</f>
        <v xml:space="preserve"> </v>
      </c>
      <c r="L1032" s="21" t="str">
        <f>IF('Raw Data'!B1039=0," ",AVERAGE('Raw Data'!G1039:I1039,'Raw Data'!M1039:O1039))</f>
        <v xml:space="preserve"> </v>
      </c>
      <c r="M1032" s="21" t="str">
        <f>IF('Raw Data'!B1039=0," ",AVERAGE('Raw Data'!J1039:L1039,'Raw Data'!P1039:R1039))</f>
        <v xml:space="preserve"> </v>
      </c>
      <c r="N1032" s="21" t="str">
        <f>IF('Raw Data'!B1039=0," ",(MAX(L1032:M1032)-MIN(L1032,M1032)))</f>
        <v xml:space="preserve"> </v>
      </c>
      <c r="O1032" s="21" t="str">
        <f>IF('Raw Data'!B1039=0," ",AVERAGE('Raw Data'!G1039:L1039))</f>
        <v xml:space="preserve"> </v>
      </c>
      <c r="P1032" s="21" t="str">
        <f>IF('Raw Data'!B1039=0," ",AVERAGE('Raw Data'!M1039:R1039))</f>
        <v xml:space="preserve"> </v>
      </c>
      <c r="Q1032" s="21" t="str">
        <f>IF('Raw Data'!B1039=0," ",(MAX(O1032:P1032)-MIN(O1032:P1032)))</f>
        <v xml:space="preserve"> </v>
      </c>
      <c r="R1032" s="21" t="str">
        <f>IF('Raw Data'!B1039=0," ",K1032*$H$1)</f>
        <v xml:space="preserve"> </v>
      </c>
      <c r="S1032" s="21" t="str">
        <f>IF('Raw Data'!B1039=0," ",(POWER(N1032*$H$2, 2)-(POWER(R1032,2)/6)))</f>
        <v xml:space="preserve"> </v>
      </c>
      <c r="T1032" s="21" t="str">
        <f>IF('Raw Data'!B1039=0," ",IF(S1032&lt;0,0,SQRT(S1032)))</f>
        <v xml:space="preserve"> </v>
      </c>
      <c r="U1032" s="21" t="str">
        <f>IF('Raw Data'!B1039=0," ",IF((D1032-C1032)&gt;POWER(10, 50),2*MIN(AVERAGE('Raw Data'!G1039:R1039)-C1032,D1032-AVERAGE('Raw Data'!G1039:R1039)),(D1032-C1032)/6))</f>
        <v xml:space="preserve"> </v>
      </c>
      <c r="V1032" s="21" t="str">
        <f>IF('Raw Data'!B1039=0," ",SQRT(POWER(R1032,2)+POWER(T1032,2)))</f>
        <v xml:space="preserve"> </v>
      </c>
      <c r="W1032" s="21" t="str">
        <f>IF('Raw Data'!B1039=0," ",IF(U1032&lt;V1032,0,SQRT(POWER(U1032,2)-POWER(V1032,2))))</f>
        <v xml:space="preserve"> </v>
      </c>
      <c r="X1032" s="21" t="str">
        <f>IF('Raw Data'!B1039=0," ",V1032/U1032)</f>
        <v xml:space="preserve"> </v>
      </c>
      <c r="Y1032" s="21" t="str">
        <f>IF('Raw Data'!B1039=0," ",SQRT(2)*(W1032/V1032))</f>
        <v xml:space="preserve"> </v>
      </c>
      <c r="Z1032" s="21" t="str">
        <f>IF('Raw Data'!B1039=0," ",'Raw Data'!T1039)</f>
        <v xml:space="preserve"> </v>
      </c>
      <c r="AA1032" s="21" t="str">
        <f>IF('Raw Data'!B1039=0," ",'Raw Data'!F1039)</f>
        <v xml:space="preserve"> </v>
      </c>
      <c r="AB1032" s="132" t="str">
        <f>IF('Raw Data'!B1039=0," ","No")</f>
        <v xml:space="preserve"> </v>
      </c>
      <c r="AC1032" s="139" t="str">
        <f>IF('Raw Data'!B1039=0," ","Yes")</f>
        <v xml:space="preserve"> </v>
      </c>
    </row>
    <row r="1033" spans="1:29" x14ac:dyDescent="0.2">
      <c r="A1033" s="21" t="str">
        <f>IF('Raw Data'!B1040=0," ",'Raw Data'!B1040)</f>
        <v xml:space="preserve"> </v>
      </c>
      <c r="B1033" s="27" t="str">
        <f>IF('Raw Data'!B1040=0," ",'Raw Data'!C1040)</f>
        <v xml:space="preserve"> </v>
      </c>
      <c r="C1033" s="21" t="str">
        <f>IF('Raw Data'!B1040=0," ",'Raw Data'!D1040)</f>
        <v xml:space="preserve"> </v>
      </c>
      <c r="D1033" s="21" t="str">
        <f>IF('Raw Data'!B1040=0," ",'Raw Data'!E1040)</f>
        <v xml:space="preserve"> </v>
      </c>
      <c r="E1033" s="21" t="str">
        <f>IF('Raw Data'!B1040=0," ",(MAX('Raw Data'!G1040:I1040)-MIN('Raw Data'!G1040:I1040)))</f>
        <v xml:space="preserve"> </v>
      </c>
      <c r="F1033" s="21" t="str">
        <f>IF('Raw Data'!B1040=0," ",(MAX('Raw Data'!J1040:L1040)-MIN('Raw Data'!J1040:L1040)))</f>
        <v xml:space="preserve"> </v>
      </c>
      <c r="G1033" s="21" t="str">
        <f>IF('Raw Data'!B1040=0," ",(MAX('Raw Data'!M1040:O1040)-MIN('Raw Data'!M1040:O1040)))</f>
        <v xml:space="preserve"> </v>
      </c>
      <c r="H1033" s="21" t="str">
        <f>IF('Raw Data'!B1040=0," ",(MAX('Raw Data'!P1040:R1040)-MIN('Raw Data'!P1040:R1040)))</f>
        <v xml:space="preserve"> </v>
      </c>
      <c r="I1033" s="21" t="str">
        <f>IF('Raw Data'!B1040=0," ",AVERAGE(E1033,G1033))</f>
        <v xml:space="preserve"> </v>
      </c>
      <c r="J1033" s="21" t="str">
        <f>IF('Raw Data'!B1040=0," ",AVERAGE(F1033,H1033))</f>
        <v xml:space="preserve"> </v>
      </c>
      <c r="K1033" s="21" t="str">
        <f>IF('Raw Data'!B1040=0," ",AVERAGE(I1033,J1033))</f>
        <v xml:space="preserve"> </v>
      </c>
      <c r="L1033" s="21" t="str">
        <f>IF('Raw Data'!B1040=0," ",AVERAGE('Raw Data'!G1040:I1040,'Raw Data'!M1040:O1040))</f>
        <v xml:space="preserve"> </v>
      </c>
      <c r="M1033" s="21" t="str">
        <f>IF('Raw Data'!B1040=0," ",AVERAGE('Raw Data'!J1040:L1040,'Raw Data'!P1040:R1040))</f>
        <v xml:space="preserve"> </v>
      </c>
      <c r="N1033" s="21" t="str">
        <f>IF('Raw Data'!B1040=0," ",(MAX(L1033:M1033)-MIN(L1033,M1033)))</f>
        <v xml:space="preserve"> </v>
      </c>
      <c r="O1033" s="21" t="str">
        <f>IF('Raw Data'!B1040=0," ",AVERAGE('Raw Data'!G1040:L1040))</f>
        <v xml:space="preserve"> </v>
      </c>
      <c r="P1033" s="21" t="str">
        <f>IF('Raw Data'!B1040=0," ",AVERAGE('Raw Data'!M1040:R1040))</f>
        <v xml:space="preserve"> </v>
      </c>
      <c r="Q1033" s="21" t="str">
        <f>IF('Raw Data'!B1040=0," ",(MAX(O1033:P1033)-MIN(O1033:P1033)))</f>
        <v xml:space="preserve"> </v>
      </c>
      <c r="R1033" s="21" t="str">
        <f>IF('Raw Data'!B1040=0," ",K1033*$H$1)</f>
        <v xml:space="preserve"> </v>
      </c>
      <c r="S1033" s="21" t="str">
        <f>IF('Raw Data'!B1040=0," ",(POWER(N1033*$H$2, 2)-(POWER(R1033,2)/6)))</f>
        <v xml:space="preserve"> </v>
      </c>
      <c r="T1033" s="21" t="str">
        <f>IF('Raw Data'!B1040=0," ",IF(S1033&lt;0,0,SQRT(S1033)))</f>
        <v xml:space="preserve"> </v>
      </c>
      <c r="U1033" s="21" t="str">
        <f>IF('Raw Data'!B1040=0," ",IF((D1033-C1033)&gt;POWER(10, 50),2*MIN(AVERAGE('Raw Data'!G1040:R1040)-C1033,D1033-AVERAGE('Raw Data'!G1040:R1040)),(D1033-C1033)/6))</f>
        <v xml:space="preserve"> </v>
      </c>
      <c r="V1033" s="21" t="str">
        <f>IF('Raw Data'!B1040=0," ",SQRT(POWER(R1033,2)+POWER(T1033,2)))</f>
        <v xml:space="preserve"> </v>
      </c>
      <c r="W1033" s="21" t="str">
        <f>IF('Raw Data'!B1040=0," ",IF(U1033&lt;V1033,0,SQRT(POWER(U1033,2)-POWER(V1033,2))))</f>
        <v xml:space="preserve"> </v>
      </c>
      <c r="X1033" s="21" t="str">
        <f>IF('Raw Data'!B1040=0," ",V1033/U1033)</f>
        <v xml:space="preserve"> </v>
      </c>
      <c r="Y1033" s="21" t="str">
        <f>IF('Raw Data'!B1040=0," ",SQRT(2)*(W1033/V1033))</f>
        <v xml:space="preserve"> </v>
      </c>
      <c r="Z1033" s="21" t="str">
        <f>IF('Raw Data'!B1040=0," ",'Raw Data'!T1040)</f>
        <v xml:space="preserve"> </v>
      </c>
      <c r="AA1033" s="21" t="str">
        <f>IF('Raw Data'!B1040=0," ",'Raw Data'!F1040)</f>
        <v xml:space="preserve"> </v>
      </c>
      <c r="AB1033" s="132" t="str">
        <f>IF('Raw Data'!B1040=0," ","No")</f>
        <v xml:space="preserve"> </v>
      </c>
      <c r="AC1033" s="139" t="str">
        <f>IF('Raw Data'!B1040=0," ","Yes")</f>
        <v xml:space="preserve"> </v>
      </c>
    </row>
    <row r="1034" spans="1:29" x14ac:dyDescent="0.2">
      <c r="A1034" s="21" t="str">
        <f>IF('Raw Data'!B1041=0," ",'Raw Data'!B1041)</f>
        <v xml:space="preserve"> </v>
      </c>
      <c r="B1034" s="27" t="str">
        <f>IF('Raw Data'!B1041=0," ",'Raw Data'!C1041)</f>
        <v xml:space="preserve"> </v>
      </c>
      <c r="C1034" s="21" t="str">
        <f>IF('Raw Data'!B1041=0," ",'Raw Data'!D1041)</f>
        <v xml:space="preserve"> </v>
      </c>
      <c r="D1034" s="21" t="str">
        <f>IF('Raw Data'!B1041=0," ",'Raw Data'!E1041)</f>
        <v xml:space="preserve"> </v>
      </c>
      <c r="E1034" s="21" t="str">
        <f>IF('Raw Data'!B1041=0," ",(MAX('Raw Data'!G1041:I1041)-MIN('Raw Data'!G1041:I1041)))</f>
        <v xml:space="preserve"> </v>
      </c>
      <c r="F1034" s="21" t="str">
        <f>IF('Raw Data'!B1041=0," ",(MAX('Raw Data'!J1041:L1041)-MIN('Raw Data'!J1041:L1041)))</f>
        <v xml:space="preserve"> </v>
      </c>
      <c r="G1034" s="21" t="str">
        <f>IF('Raw Data'!B1041=0," ",(MAX('Raw Data'!M1041:O1041)-MIN('Raw Data'!M1041:O1041)))</f>
        <v xml:space="preserve"> </v>
      </c>
      <c r="H1034" s="21" t="str">
        <f>IF('Raw Data'!B1041=0," ",(MAX('Raw Data'!P1041:R1041)-MIN('Raw Data'!P1041:R1041)))</f>
        <v xml:space="preserve"> </v>
      </c>
      <c r="I1034" s="21" t="str">
        <f>IF('Raw Data'!B1041=0," ",AVERAGE(E1034,G1034))</f>
        <v xml:space="preserve"> </v>
      </c>
      <c r="J1034" s="21" t="str">
        <f>IF('Raw Data'!B1041=0," ",AVERAGE(F1034,H1034))</f>
        <v xml:space="preserve"> </v>
      </c>
      <c r="K1034" s="21" t="str">
        <f>IF('Raw Data'!B1041=0," ",AVERAGE(I1034,J1034))</f>
        <v xml:space="preserve"> </v>
      </c>
      <c r="L1034" s="21" t="str">
        <f>IF('Raw Data'!B1041=0," ",AVERAGE('Raw Data'!G1041:I1041,'Raw Data'!M1041:O1041))</f>
        <v xml:space="preserve"> </v>
      </c>
      <c r="M1034" s="21" t="str">
        <f>IF('Raw Data'!B1041=0," ",AVERAGE('Raw Data'!J1041:L1041,'Raw Data'!P1041:R1041))</f>
        <v xml:space="preserve"> </v>
      </c>
      <c r="N1034" s="21" t="str">
        <f>IF('Raw Data'!B1041=0," ",(MAX(L1034:M1034)-MIN(L1034,M1034)))</f>
        <v xml:space="preserve"> </v>
      </c>
      <c r="O1034" s="21" t="str">
        <f>IF('Raw Data'!B1041=0," ",AVERAGE('Raw Data'!G1041:L1041))</f>
        <v xml:space="preserve"> </v>
      </c>
      <c r="P1034" s="21" t="str">
        <f>IF('Raw Data'!B1041=0," ",AVERAGE('Raw Data'!M1041:R1041))</f>
        <v xml:space="preserve"> </v>
      </c>
      <c r="Q1034" s="21" t="str">
        <f>IF('Raw Data'!B1041=0," ",(MAX(O1034:P1034)-MIN(O1034:P1034)))</f>
        <v xml:space="preserve"> </v>
      </c>
      <c r="R1034" s="21" t="str">
        <f>IF('Raw Data'!B1041=0," ",K1034*$H$1)</f>
        <v xml:space="preserve"> </v>
      </c>
      <c r="S1034" s="21" t="str">
        <f>IF('Raw Data'!B1041=0," ",(POWER(N1034*$H$2, 2)-(POWER(R1034,2)/6)))</f>
        <v xml:space="preserve"> </v>
      </c>
      <c r="T1034" s="21" t="str">
        <f>IF('Raw Data'!B1041=0," ",IF(S1034&lt;0,0,SQRT(S1034)))</f>
        <v xml:space="preserve"> </v>
      </c>
      <c r="U1034" s="21" t="str">
        <f>IF('Raw Data'!B1041=0," ",IF((D1034-C1034)&gt;POWER(10, 50),2*MIN(AVERAGE('Raw Data'!G1041:R1041)-C1034,D1034-AVERAGE('Raw Data'!G1041:R1041)),(D1034-C1034)/6))</f>
        <v xml:space="preserve"> </v>
      </c>
      <c r="V1034" s="21" t="str">
        <f>IF('Raw Data'!B1041=0," ",SQRT(POWER(R1034,2)+POWER(T1034,2)))</f>
        <v xml:space="preserve"> </v>
      </c>
      <c r="W1034" s="21" t="str">
        <f>IF('Raw Data'!B1041=0," ",IF(U1034&lt;V1034,0,SQRT(POWER(U1034,2)-POWER(V1034,2))))</f>
        <v xml:space="preserve"> </v>
      </c>
      <c r="X1034" s="21" t="str">
        <f>IF('Raw Data'!B1041=0," ",V1034/U1034)</f>
        <v xml:space="preserve"> </v>
      </c>
      <c r="Y1034" s="21" t="str">
        <f>IF('Raw Data'!B1041=0," ",SQRT(2)*(W1034/V1034))</f>
        <v xml:space="preserve"> </v>
      </c>
      <c r="Z1034" s="21" t="str">
        <f>IF('Raw Data'!B1041=0," ",'Raw Data'!T1041)</f>
        <v xml:space="preserve"> </v>
      </c>
      <c r="AA1034" s="21" t="str">
        <f>IF('Raw Data'!B1041=0," ",'Raw Data'!F1041)</f>
        <v xml:space="preserve"> </v>
      </c>
      <c r="AB1034" s="132" t="str">
        <f>IF('Raw Data'!B1041=0," ","No")</f>
        <v xml:space="preserve"> </v>
      </c>
      <c r="AC1034" s="139" t="str">
        <f>IF('Raw Data'!B1041=0," ","Yes")</f>
        <v xml:space="preserve"> </v>
      </c>
    </row>
    <row r="1035" spans="1:29" x14ac:dyDescent="0.2">
      <c r="A1035" s="21" t="str">
        <f>IF('Raw Data'!B1042=0," ",'Raw Data'!B1042)</f>
        <v xml:space="preserve"> </v>
      </c>
      <c r="B1035" s="27" t="str">
        <f>IF('Raw Data'!B1042=0," ",'Raw Data'!C1042)</f>
        <v xml:space="preserve"> </v>
      </c>
      <c r="C1035" s="21" t="str">
        <f>IF('Raw Data'!B1042=0," ",'Raw Data'!D1042)</f>
        <v xml:space="preserve"> </v>
      </c>
      <c r="D1035" s="21" t="str">
        <f>IF('Raw Data'!B1042=0," ",'Raw Data'!E1042)</f>
        <v xml:space="preserve"> </v>
      </c>
      <c r="E1035" s="21" t="str">
        <f>IF('Raw Data'!B1042=0," ",(MAX('Raw Data'!G1042:I1042)-MIN('Raw Data'!G1042:I1042)))</f>
        <v xml:space="preserve"> </v>
      </c>
      <c r="F1035" s="21" t="str">
        <f>IF('Raw Data'!B1042=0," ",(MAX('Raw Data'!J1042:L1042)-MIN('Raw Data'!J1042:L1042)))</f>
        <v xml:space="preserve"> </v>
      </c>
      <c r="G1035" s="21" t="str">
        <f>IF('Raw Data'!B1042=0," ",(MAX('Raw Data'!M1042:O1042)-MIN('Raw Data'!M1042:O1042)))</f>
        <v xml:space="preserve"> </v>
      </c>
      <c r="H1035" s="21" t="str">
        <f>IF('Raw Data'!B1042=0," ",(MAX('Raw Data'!P1042:R1042)-MIN('Raw Data'!P1042:R1042)))</f>
        <v xml:space="preserve"> </v>
      </c>
      <c r="I1035" s="21" t="str">
        <f>IF('Raw Data'!B1042=0," ",AVERAGE(E1035,G1035))</f>
        <v xml:space="preserve"> </v>
      </c>
      <c r="J1035" s="21" t="str">
        <f>IF('Raw Data'!B1042=0," ",AVERAGE(F1035,H1035))</f>
        <v xml:space="preserve"> </v>
      </c>
      <c r="K1035" s="21" t="str">
        <f>IF('Raw Data'!B1042=0," ",AVERAGE(I1035,J1035))</f>
        <v xml:space="preserve"> </v>
      </c>
      <c r="L1035" s="21" t="str">
        <f>IF('Raw Data'!B1042=0," ",AVERAGE('Raw Data'!G1042:I1042,'Raw Data'!M1042:O1042))</f>
        <v xml:space="preserve"> </v>
      </c>
      <c r="M1035" s="21" t="str">
        <f>IF('Raw Data'!B1042=0," ",AVERAGE('Raw Data'!J1042:L1042,'Raw Data'!P1042:R1042))</f>
        <v xml:space="preserve"> </v>
      </c>
      <c r="N1035" s="21" t="str">
        <f>IF('Raw Data'!B1042=0," ",(MAX(L1035:M1035)-MIN(L1035,M1035)))</f>
        <v xml:space="preserve"> </v>
      </c>
      <c r="O1035" s="21" t="str">
        <f>IF('Raw Data'!B1042=0," ",AVERAGE('Raw Data'!G1042:L1042))</f>
        <v xml:space="preserve"> </v>
      </c>
      <c r="P1035" s="21" t="str">
        <f>IF('Raw Data'!B1042=0," ",AVERAGE('Raw Data'!M1042:R1042))</f>
        <v xml:space="preserve"> </v>
      </c>
      <c r="Q1035" s="21" t="str">
        <f>IF('Raw Data'!B1042=0," ",(MAX(O1035:P1035)-MIN(O1035:P1035)))</f>
        <v xml:space="preserve"> </v>
      </c>
      <c r="R1035" s="21" t="str">
        <f>IF('Raw Data'!B1042=0," ",K1035*$H$1)</f>
        <v xml:space="preserve"> </v>
      </c>
      <c r="S1035" s="21" t="str">
        <f>IF('Raw Data'!B1042=0," ",(POWER(N1035*$H$2, 2)-(POWER(R1035,2)/6)))</f>
        <v xml:space="preserve"> </v>
      </c>
      <c r="T1035" s="21" t="str">
        <f>IF('Raw Data'!B1042=0," ",IF(S1035&lt;0,0,SQRT(S1035)))</f>
        <v xml:space="preserve"> </v>
      </c>
      <c r="U1035" s="21" t="str">
        <f>IF('Raw Data'!B1042=0," ",IF((D1035-C1035)&gt;POWER(10, 50),2*MIN(AVERAGE('Raw Data'!G1042:R1042)-C1035,D1035-AVERAGE('Raw Data'!G1042:R1042)),(D1035-C1035)/6))</f>
        <v xml:space="preserve"> </v>
      </c>
      <c r="V1035" s="21" t="str">
        <f>IF('Raw Data'!B1042=0," ",SQRT(POWER(R1035,2)+POWER(T1035,2)))</f>
        <v xml:space="preserve"> </v>
      </c>
      <c r="W1035" s="21" t="str">
        <f>IF('Raw Data'!B1042=0," ",IF(U1035&lt;V1035,0,SQRT(POWER(U1035,2)-POWER(V1035,2))))</f>
        <v xml:space="preserve"> </v>
      </c>
      <c r="X1035" s="21" t="str">
        <f>IF('Raw Data'!B1042=0," ",V1035/U1035)</f>
        <v xml:space="preserve"> </v>
      </c>
      <c r="Y1035" s="21" t="str">
        <f>IF('Raw Data'!B1042=0," ",SQRT(2)*(W1035/V1035))</f>
        <v xml:space="preserve"> </v>
      </c>
      <c r="Z1035" s="21" t="str">
        <f>IF('Raw Data'!B1042=0," ",'Raw Data'!T1042)</f>
        <v xml:space="preserve"> </v>
      </c>
      <c r="AA1035" s="21" t="str">
        <f>IF('Raw Data'!B1042=0," ",'Raw Data'!F1042)</f>
        <v xml:space="preserve"> </v>
      </c>
      <c r="AB1035" s="132" t="str">
        <f>IF('Raw Data'!B1042=0," ","No")</f>
        <v xml:space="preserve"> </v>
      </c>
      <c r="AC1035" s="139" t="str">
        <f>IF('Raw Data'!B1042=0," ","Yes")</f>
        <v xml:space="preserve"> </v>
      </c>
    </row>
    <row r="1036" spans="1:29" x14ac:dyDescent="0.2">
      <c r="A1036" s="21" t="str">
        <f>IF('Raw Data'!B1043=0," ",'Raw Data'!B1043)</f>
        <v xml:space="preserve"> </v>
      </c>
      <c r="B1036" s="27" t="str">
        <f>IF('Raw Data'!B1043=0," ",'Raw Data'!C1043)</f>
        <v xml:space="preserve"> </v>
      </c>
      <c r="C1036" s="21" t="str">
        <f>IF('Raw Data'!B1043=0," ",'Raw Data'!D1043)</f>
        <v xml:space="preserve"> </v>
      </c>
      <c r="D1036" s="21" t="str">
        <f>IF('Raw Data'!B1043=0," ",'Raw Data'!E1043)</f>
        <v xml:space="preserve"> </v>
      </c>
      <c r="E1036" s="21" t="str">
        <f>IF('Raw Data'!B1043=0," ",(MAX('Raw Data'!G1043:I1043)-MIN('Raw Data'!G1043:I1043)))</f>
        <v xml:space="preserve"> </v>
      </c>
      <c r="F1036" s="21" t="str">
        <f>IF('Raw Data'!B1043=0," ",(MAX('Raw Data'!J1043:L1043)-MIN('Raw Data'!J1043:L1043)))</f>
        <v xml:space="preserve"> </v>
      </c>
      <c r="G1036" s="21" t="str">
        <f>IF('Raw Data'!B1043=0," ",(MAX('Raw Data'!M1043:O1043)-MIN('Raw Data'!M1043:O1043)))</f>
        <v xml:space="preserve"> </v>
      </c>
      <c r="H1036" s="21" t="str">
        <f>IF('Raw Data'!B1043=0," ",(MAX('Raw Data'!P1043:R1043)-MIN('Raw Data'!P1043:R1043)))</f>
        <v xml:space="preserve"> </v>
      </c>
      <c r="I1036" s="21" t="str">
        <f>IF('Raw Data'!B1043=0," ",AVERAGE(E1036,G1036))</f>
        <v xml:space="preserve"> </v>
      </c>
      <c r="J1036" s="21" t="str">
        <f>IF('Raw Data'!B1043=0," ",AVERAGE(F1036,H1036))</f>
        <v xml:space="preserve"> </v>
      </c>
      <c r="K1036" s="21" t="str">
        <f>IF('Raw Data'!B1043=0," ",AVERAGE(I1036,J1036))</f>
        <v xml:space="preserve"> </v>
      </c>
      <c r="L1036" s="21" t="str">
        <f>IF('Raw Data'!B1043=0," ",AVERAGE('Raw Data'!G1043:I1043,'Raw Data'!M1043:O1043))</f>
        <v xml:space="preserve"> </v>
      </c>
      <c r="M1036" s="21" t="str">
        <f>IF('Raw Data'!B1043=0," ",AVERAGE('Raw Data'!J1043:L1043,'Raw Data'!P1043:R1043))</f>
        <v xml:space="preserve"> </v>
      </c>
      <c r="N1036" s="21" t="str">
        <f>IF('Raw Data'!B1043=0," ",(MAX(L1036:M1036)-MIN(L1036,M1036)))</f>
        <v xml:space="preserve"> </v>
      </c>
      <c r="O1036" s="21" t="str">
        <f>IF('Raw Data'!B1043=0," ",AVERAGE('Raw Data'!G1043:L1043))</f>
        <v xml:space="preserve"> </v>
      </c>
      <c r="P1036" s="21" t="str">
        <f>IF('Raw Data'!B1043=0," ",AVERAGE('Raw Data'!M1043:R1043))</f>
        <v xml:space="preserve"> </v>
      </c>
      <c r="Q1036" s="21" t="str">
        <f>IF('Raw Data'!B1043=0," ",(MAX(O1036:P1036)-MIN(O1036:P1036)))</f>
        <v xml:space="preserve"> </v>
      </c>
      <c r="R1036" s="21" t="str">
        <f>IF('Raw Data'!B1043=0," ",K1036*$H$1)</f>
        <v xml:space="preserve"> </v>
      </c>
      <c r="S1036" s="21" t="str">
        <f>IF('Raw Data'!B1043=0," ",(POWER(N1036*$H$2, 2)-(POWER(R1036,2)/6)))</f>
        <v xml:space="preserve"> </v>
      </c>
      <c r="T1036" s="21" t="str">
        <f>IF('Raw Data'!B1043=0," ",IF(S1036&lt;0,0,SQRT(S1036)))</f>
        <v xml:space="preserve"> </v>
      </c>
      <c r="U1036" s="21" t="str">
        <f>IF('Raw Data'!B1043=0," ",IF((D1036-C1036)&gt;POWER(10, 50),2*MIN(AVERAGE('Raw Data'!G1043:R1043)-C1036,D1036-AVERAGE('Raw Data'!G1043:R1043)),(D1036-C1036)/6))</f>
        <v xml:space="preserve"> </v>
      </c>
      <c r="V1036" s="21" t="str">
        <f>IF('Raw Data'!B1043=0," ",SQRT(POWER(R1036,2)+POWER(T1036,2)))</f>
        <v xml:space="preserve"> </v>
      </c>
      <c r="W1036" s="21" t="str">
        <f>IF('Raw Data'!B1043=0," ",IF(U1036&lt;V1036,0,SQRT(POWER(U1036,2)-POWER(V1036,2))))</f>
        <v xml:space="preserve"> </v>
      </c>
      <c r="X1036" s="21" t="str">
        <f>IF('Raw Data'!B1043=0," ",V1036/U1036)</f>
        <v xml:space="preserve"> </v>
      </c>
      <c r="Y1036" s="21" t="str">
        <f>IF('Raw Data'!B1043=0," ",SQRT(2)*(W1036/V1036))</f>
        <v xml:space="preserve"> </v>
      </c>
      <c r="Z1036" s="21" t="str">
        <f>IF('Raw Data'!B1043=0," ",'Raw Data'!T1043)</f>
        <v xml:space="preserve"> </v>
      </c>
      <c r="AA1036" s="21" t="str">
        <f>IF('Raw Data'!B1043=0," ",'Raw Data'!F1043)</f>
        <v xml:space="preserve"> </v>
      </c>
      <c r="AB1036" s="132" t="str">
        <f>IF('Raw Data'!B1043=0," ","No")</f>
        <v xml:space="preserve"> </v>
      </c>
      <c r="AC1036" s="139" t="str">
        <f>IF('Raw Data'!B1043=0," ","Yes")</f>
        <v xml:space="preserve"> </v>
      </c>
    </row>
    <row r="1037" spans="1:29" x14ac:dyDescent="0.2">
      <c r="A1037" s="21" t="str">
        <f>IF('Raw Data'!B1044=0," ",'Raw Data'!B1044)</f>
        <v xml:space="preserve"> </v>
      </c>
      <c r="B1037" s="27" t="str">
        <f>IF('Raw Data'!B1044=0," ",'Raw Data'!C1044)</f>
        <v xml:space="preserve"> </v>
      </c>
      <c r="C1037" s="21" t="str">
        <f>IF('Raw Data'!B1044=0," ",'Raw Data'!D1044)</f>
        <v xml:space="preserve"> </v>
      </c>
      <c r="D1037" s="21" t="str">
        <f>IF('Raw Data'!B1044=0," ",'Raw Data'!E1044)</f>
        <v xml:space="preserve"> </v>
      </c>
      <c r="E1037" s="21" t="str">
        <f>IF('Raw Data'!B1044=0," ",(MAX('Raw Data'!G1044:I1044)-MIN('Raw Data'!G1044:I1044)))</f>
        <v xml:space="preserve"> </v>
      </c>
      <c r="F1037" s="21" t="str">
        <f>IF('Raw Data'!B1044=0," ",(MAX('Raw Data'!J1044:L1044)-MIN('Raw Data'!J1044:L1044)))</f>
        <v xml:space="preserve"> </v>
      </c>
      <c r="G1037" s="21" t="str">
        <f>IF('Raw Data'!B1044=0," ",(MAX('Raw Data'!M1044:O1044)-MIN('Raw Data'!M1044:O1044)))</f>
        <v xml:space="preserve"> </v>
      </c>
      <c r="H1037" s="21" t="str">
        <f>IF('Raw Data'!B1044=0," ",(MAX('Raw Data'!P1044:R1044)-MIN('Raw Data'!P1044:R1044)))</f>
        <v xml:space="preserve"> </v>
      </c>
      <c r="I1037" s="21" t="str">
        <f>IF('Raw Data'!B1044=0," ",AVERAGE(E1037,G1037))</f>
        <v xml:space="preserve"> </v>
      </c>
      <c r="J1037" s="21" t="str">
        <f>IF('Raw Data'!B1044=0," ",AVERAGE(F1037,H1037))</f>
        <v xml:space="preserve"> </v>
      </c>
      <c r="K1037" s="21" t="str">
        <f>IF('Raw Data'!B1044=0," ",AVERAGE(I1037,J1037))</f>
        <v xml:space="preserve"> </v>
      </c>
      <c r="L1037" s="21" t="str">
        <f>IF('Raw Data'!B1044=0," ",AVERAGE('Raw Data'!G1044:I1044,'Raw Data'!M1044:O1044))</f>
        <v xml:space="preserve"> </v>
      </c>
      <c r="M1037" s="21" t="str">
        <f>IF('Raw Data'!B1044=0," ",AVERAGE('Raw Data'!J1044:L1044,'Raw Data'!P1044:R1044))</f>
        <v xml:space="preserve"> </v>
      </c>
      <c r="N1037" s="21" t="str">
        <f>IF('Raw Data'!B1044=0," ",(MAX(L1037:M1037)-MIN(L1037,M1037)))</f>
        <v xml:space="preserve"> </v>
      </c>
      <c r="O1037" s="21" t="str">
        <f>IF('Raw Data'!B1044=0," ",AVERAGE('Raw Data'!G1044:L1044))</f>
        <v xml:space="preserve"> </v>
      </c>
      <c r="P1037" s="21" t="str">
        <f>IF('Raw Data'!B1044=0," ",AVERAGE('Raw Data'!M1044:R1044))</f>
        <v xml:space="preserve"> </v>
      </c>
      <c r="Q1037" s="21" t="str">
        <f>IF('Raw Data'!B1044=0," ",(MAX(O1037:P1037)-MIN(O1037:P1037)))</f>
        <v xml:space="preserve"> </v>
      </c>
      <c r="R1037" s="21" t="str">
        <f>IF('Raw Data'!B1044=0," ",K1037*$H$1)</f>
        <v xml:space="preserve"> </v>
      </c>
      <c r="S1037" s="21" t="str">
        <f>IF('Raw Data'!B1044=0," ",(POWER(N1037*$H$2, 2)-(POWER(R1037,2)/6)))</f>
        <v xml:space="preserve"> </v>
      </c>
      <c r="T1037" s="21" t="str">
        <f>IF('Raw Data'!B1044=0," ",IF(S1037&lt;0,0,SQRT(S1037)))</f>
        <v xml:space="preserve"> </v>
      </c>
      <c r="U1037" s="21" t="str">
        <f>IF('Raw Data'!B1044=0," ",IF((D1037-C1037)&gt;POWER(10, 50),2*MIN(AVERAGE('Raw Data'!G1044:R1044)-C1037,D1037-AVERAGE('Raw Data'!G1044:R1044)),(D1037-C1037)/6))</f>
        <v xml:space="preserve"> </v>
      </c>
      <c r="V1037" s="21" t="str">
        <f>IF('Raw Data'!B1044=0," ",SQRT(POWER(R1037,2)+POWER(T1037,2)))</f>
        <v xml:space="preserve"> </v>
      </c>
      <c r="W1037" s="21" t="str">
        <f>IF('Raw Data'!B1044=0," ",IF(U1037&lt;V1037,0,SQRT(POWER(U1037,2)-POWER(V1037,2))))</f>
        <v xml:space="preserve"> </v>
      </c>
      <c r="X1037" s="21" t="str">
        <f>IF('Raw Data'!B1044=0," ",V1037/U1037)</f>
        <v xml:space="preserve"> </v>
      </c>
      <c r="Y1037" s="21" t="str">
        <f>IF('Raw Data'!B1044=0," ",SQRT(2)*(W1037/V1037))</f>
        <v xml:space="preserve"> </v>
      </c>
      <c r="Z1037" s="21" t="str">
        <f>IF('Raw Data'!B1044=0," ",'Raw Data'!T1044)</f>
        <v xml:space="preserve"> </v>
      </c>
      <c r="AA1037" s="21" t="str">
        <f>IF('Raw Data'!B1044=0," ",'Raw Data'!F1044)</f>
        <v xml:space="preserve"> </v>
      </c>
      <c r="AB1037" s="132" t="str">
        <f>IF('Raw Data'!B1044=0," ","No")</f>
        <v xml:space="preserve"> </v>
      </c>
      <c r="AC1037" s="139" t="str">
        <f>IF('Raw Data'!B1044=0," ","Yes")</f>
        <v xml:space="preserve"> </v>
      </c>
    </row>
    <row r="1038" spans="1:29" x14ac:dyDescent="0.2">
      <c r="A1038" s="21" t="str">
        <f>IF('Raw Data'!B1045=0," ",'Raw Data'!B1045)</f>
        <v xml:space="preserve"> </v>
      </c>
      <c r="B1038" s="27" t="str">
        <f>IF('Raw Data'!B1045=0," ",'Raw Data'!C1045)</f>
        <v xml:space="preserve"> </v>
      </c>
      <c r="C1038" s="21" t="str">
        <f>IF('Raw Data'!B1045=0," ",'Raw Data'!D1045)</f>
        <v xml:space="preserve"> </v>
      </c>
      <c r="D1038" s="21" t="str">
        <f>IF('Raw Data'!B1045=0," ",'Raw Data'!E1045)</f>
        <v xml:space="preserve"> </v>
      </c>
      <c r="E1038" s="21" t="str">
        <f>IF('Raw Data'!B1045=0," ",(MAX('Raw Data'!G1045:I1045)-MIN('Raw Data'!G1045:I1045)))</f>
        <v xml:space="preserve"> </v>
      </c>
      <c r="F1038" s="21" t="str">
        <f>IF('Raw Data'!B1045=0," ",(MAX('Raw Data'!J1045:L1045)-MIN('Raw Data'!J1045:L1045)))</f>
        <v xml:space="preserve"> </v>
      </c>
      <c r="G1038" s="21" t="str">
        <f>IF('Raw Data'!B1045=0," ",(MAX('Raw Data'!M1045:O1045)-MIN('Raw Data'!M1045:O1045)))</f>
        <v xml:space="preserve"> </v>
      </c>
      <c r="H1038" s="21" t="str">
        <f>IF('Raw Data'!B1045=0," ",(MAX('Raw Data'!P1045:R1045)-MIN('Raw Data'!P1045:R1045)))</f>
        <v xml:space="preserve"> </v>
      </c>
      <c r="I1038" s="21" t="str">
        <f>IF('Raw Data'!B1045=0," ",AVERAGE(E1038,G1038))</f>
        <v xml:space="preserve"> </v>
      </c>
      <c r="J1038" s="21" t="str">
        <f>IF('Raw Data'!B1045=0," ",AVERAGE(F1038,H1038))</f>
        <v xml:space="preserve"> </v>
      </c>
      <c r="K1038" s="21" t="str">
        <f>IF('Raw Data'!B1045=0," ",AVERAGE(I1038,J1038))</f>
        <v xml:space="preserve"> </v>
      </c>
      <c r="L1038" s="21" t="str">
        <f>IF('Raw Data'!B1045=0," ",AVERAGE('Raw Data'!G1045:I1045,'Raw Data'!M1045:O1045))</f>
        <v xml:space="preserve"> </v>
      </c>
      <c r="M1038" s="21" t="str">
        <f>IF('Raw Data'!B1045=0," ",AVERAGE('Raw Data'!J1045:L1045,'Raw Data'!P1045:R1045))</f>
        <v xml:space="preserve"> </v>
      </c>
      <c r="N1038" s="21" t="str">
        <f>IF('Raw Data'!B1045=0," ",(MAX(L1038:M1038)-MIN(L1038,M1038)))</f>
        <v xml:space="preserve"> </v>
      </c>
      <c r="O1038" s="21" t="str">
        <f>IF('Raw Data'!B1045=0," ",AVERAGE('Raw Data'!G1045:L1045))</f>
        <v xml:space="preserve"> </v>
      </c>
      <c r="P1038" s="21" t="str">
        <f>IF('Raw Data'!B1045=0," ",AVERAGE('Raw Data'!M1045:R1045))</f>
        <v xml:space="preserve"> </v>
      </c>
      <c r="Q1038" s="21" t="str">
        <f>IF('Raw Data'!B1045=0," ",(MAX(O1038:P1038)-MIN(O1038:P1038)))</f>
        <v xml:space="preserve"> </v>
      </c>
      <c r="R1038" s="21" t="str">
        <f>IF('Raw Data'!B1045=0," ",K1038*$H$1)</f>
        <v xml:space="preserve"> </v>
      </c>
      <c r="S1038" s="21" t="str">
        <f>IF('Raw Data'!B1045=0," ",(POWER(N1038*$H$2, 2)-(POWER(R1038,2)/6)))</f>
        <v xml:space="preserve"> </v>
      </c>
      <c r="T1038" s="21" t="str">
        <f>IF('Raw Data'!B1045=0," ",IF(S1038&lt;0,0,SQRT(S1038)))</f>
        <v xml:space="preserve"> </v>
      </c>
      <c r="U1038" s="21" t="str">
        <f>IF('Raw Data'!B1045=0," ",IF((D1038-C1038)&gt;POWER(10, 50),2*MIN(AVERAGE('Raw Data'!G1045:R1045)-C1038,D1038-AVERAGE('Raw Data'!G1045:R1045)),(D1038-C1038)/6))</f>
        <v xml:space="preserve"> </v>
      </c>
      <c r="V1038" s="21" t="str">
        <f>IF('Raw Data'!B1045=0," ",SQRT(POWER(R1038,2)+POWER(T1038,2)))</f>
        <v xml:space="preserve"> </v>
      </c>
      <c r="W1038" s="21" t="str">
        <f>IF('Raw Data'!B1045=0," ",IF(U1038&lt;V1038,0,SQRT(POWER(U1038,2)-POWER(V1038,2))))</f>
        <v xml:space="preserve"> </v>
      </c>
      <c r="X1038" s="21" t="str">
        <f>IF('Raw Data'!B1045=0," ",V1038/U1038)</f>
        <v xml:space="preserve"> </v>
      </c>
      <c r="Y1038" s="21" t="str">
        <f>IF('Raw Data'!B1045=0," ",SQRT(2)*(W1038/V1038))</f>
        <v xml:space="preserve"> </v>
      </c>
      <c r="Z1038" s="21" t="str">
        <f>IF('Raw Data'!B1045=0," ",'Raw Data'!T1045)</f>
        <v xml:space="preserve"> </v>
      </c>
      <c r="AA1038" s="21" t="str">
        <f>IF('Raw Data'!B1045=0," ",'Raw Data'!F1045)</f>
        <v xml:space="preserve"> </v>
      </c>
      <c r="AB1038" s="132" t="str">
        <f>IF('Raw Data'!B1045=0," ","No")</f>
        <v xml:space="preserve"> </v>
      </c>
      <c r="AC1038" s="139" t="str">
        <f>IF('Raw Data'!B1045=0," ","Yes")</f>
        <v xml:space="preserve"> </v>
      </c>
    </row>
    <row r="1039" spans="1:29" x14ac:dyDescent="0.2">
      <c r="A1039" s="21" t="str">
        <f>IF('Raw Data'!B1046=0," ",'Raw Data'!B1046)</f>
        <v xml:space="preserve"> </v>
      </c>
      <c r="B1039" s="27" t="str">
        <f>IF('Raw Data'!B1046=0," ",'Raw Data'!C1046)</f>
        <v xml:space="preserve"> </v>
      </c>
      <c r="C1039" s="21" t="str">
        <f>IF('Raw Data'!B1046=0," ",'Raw Data'!D1046)</f>
        <v xml:space="preserve"> </v>
      </c>
      <c r="D1039" s="21" t="str">
        <f>IF('Raw Data'!B1046=0," ",'Raw Data'!E1046)</f>
        <v xml:space="preserve"> </v>
      </c>
      <c r="E1039" s="21" t="str">
        <f>IF('Raw Data'!B1046=0," ",(MAX('Raw Data'!G1046:I1046)-MIN('Raw Data'!G1046:I1046)))</f>
        <v xml:space="preserve"> </v>
      </c>
      <c r="F1039" s="21" t="str">
        <f>IF('Raw Data'!B1046=0," ",(MAX('Raw Data'!J1046:L1046)-MIN('Raw Data'!J1046:L1046)))</f>
        <v xml:space="preserve"> </v>
      </c>
      <c r="G1039" s="21" t="str">
        <f>IF('Raw Data'!B1046=0," ",(MAX('Raw Data'!M1046:O1046)-MIN('Raw Data'!M1046:O1046)))</f>
        <v xml:space="preserve"> </v>
      </c>
      <c r="H1039" s="21" t="str">
        <f>IF('Raw Data'!B1046=0," ",(MAX('Raw Data'!P1046:R1046)-MIN('Raw Data'!P1046:R1046)))</f>
        <v xml:space="preserve"> </v>
      </c>
      <c r="I1039" s="21" t="str">
        <f>IF('Raw Data'!B1046=0," ",AVERAGE(E1039,G1039))</f>
        <v xml:space="preserve"> </v>
      </c>
      <c r="J1039" s="21" t="str">
        <f>IF('Raw Data'!B1046=0," ",AVERAGE(F1039,H1039))</f>
        <v xml:space="preserve"> </v>
      </c>
      <c r="K1039" s="21" t="str">
        <f>IF('Raw Data'!B1046=0," ",AVERAGE(I1039,J1039))</f>
        <v xml:space="preserve"> </v>
      </c>
      <c r="L1039" s="21" t="str">
        <f>IF('Raw Data'!B1046=0," ",AVERAGE('Raw Data'!G1046:I1046,'Raw Data'!M1046:O1046))</f>
        <v xml:space="preserve"> </v>
      </c>
      <c r="M1039" s="21" t="str">
        <f>IF('Raw Data'!B1046=0," ",AVERAGE('Raw Data'!J1046:L1046,'Raw Data'!P1046:R1046))</f>
        <v xml:space="preserve"> </v>
      </c>
      <c r="N1039" s="21" t="str">
        <f>IF('Raw Data'!B1046=0," ",(MAX(L1039:M1039)-MIN(L1039,M1039)))</f>
        <v xml:space="preserve"> </v>
      </c>
      <c r="O1039" s="21" t="str">
        <f>IF('Raw Data'!B1046=0," ",AVERAGE('Raw Data'!G1046:L1046))</f>
        <v xml:space="preserve"> </v>
      </c>
      <c r="P1039" s="21" t="str">
        <f>IF('Raw Data'!B1046=0," ",AVERAGE('Raw Data'!M1046:R1046))</f>
        <v xml:space="preserve"> </v>
      </c>
      <c r="Q1039" s="21" t="str">
        <f>IF('Raw Data'!B1046=0," ",(MAX(O1039:P1039)-MIN(O1039:P1039)))</f>
        <v xml:space="preserve"> </v>
      </c>
      <c r="R1039" s="21" t="str">
        <f>IF('Raw Data'!B1046=0," ",K1039*$H$1)</f>
        <v xml:space="preserve"> </v>
      </c>
      <c r="S1039" s="21" t="str">
        <f>IF('Raw Data'!B1046=0," ",(POWER(N1039*$H$2, 2)-(POWER(R1039,2)/6)))</f>
        <v xml:space="preserve"> </v>
      </c>
      <c r="T1039" s="21" t="str">
        <f>IF('Raw Data'!B1046=0," ",IF(S1039&lt;0,0,SQRT(S1039)))</f>
        <v xml:space="preserve"> </v>
      </c>
      <c r="U1039" s="21" t="str">
        <f>IF('Raw Data'!B1046=0," ",IF((D1039-C1039)&gt;POWER(10, 50),2*MIN(AVERAGE('Raw Data'!G1046:R1046)-C1039,D1039-AVERAGE('Raw Data'!G1046:R1046)),(D1039-C1039)/6))</f>
        <v xml:space="preserve"> </v>
      </c>
      <c r="V1039" s="21" t="str">
        <f>IF('Raw Data'!B1046=0," ",SQRT(POWER(R1039,2)+POWER(T1039,2)))</f>
        <v xml:space="preserve"> </v>
      </c>
      <c r="W1039" s="21" t="str">
        <f>IF('Raw Data'!B1046=0," ",IF(U1039&lt;V1039,0,SQRT(POWER(U1039,2)-POWER(V1039,2))))</f>
        <v xml:space="preserve"> </v>
      </c>
      <c r="X1039" s="21" t="str">
        <f>IF('Raw Data'!B1046=0," ",V1039/U1039)</f>
        <v xml:space="preserve"> </v>
      </c>
      <c r="Y1039" s="21" t="str">
        <f>IF('Raw Data'!B1046=0," ",SQRT(2)*(W1039/V1039))</f>
        <v xml:space="preserve"> </v>
      </c>
      <c r="Z1039" s="21" t="str">
        <f>IF('Raw Data'!B1046=0," ",'Raw Data'!T1046)</f>
        <v xml:space="preserve"> </v>
      </c>
      <c r="AA1039" s="21" t="str">
        <f>IF('Raw Data'!B1046=0," ",'Raw Data'!F1046)</f>
        <v xml:space="preserve"> </v>
      </c>
      <c r="AB1039" s="132" t="str">
        <f>IF('Raw Data'!B1046=0," ","No")</f>
        <v xml:space="preserve"> </v>
      </c>
      <c r="AC1039" s="139" t="str">
        <f>IF('Raw Data'!B1046=0," ","Yes")</f>
        <v xml:space="preserve"> </v>
      </c>
    </row>
    <row r="1040" spans="1:29" x14ac:dyDescent="0.2">
      <c r="A1040" s="21" t="str">
        <f>IF('Raw Data'!B1047=0," ",'Raw Data'!B1047)</f>
        <v xml:space="preserve"> </v>
      </c>
      <c r="B1040" s="27" t="str">
        <f>IF('Raw Data'!B1047=0," ",'Raw Data'!C1047)</f>
        <v xml:space="preserve"> </v>
      </c>
      <c r="C1040" s="21" t="str">
        <f>IF('Raw Data'!B1047=0," ",'Raw Data'!D1047)</f>
        <v xml:space="preserve"> </v>
      </c>
      <c r="D1040" s="21" t="str">
        <f>IF('Raw Data'!B1047=0," ",'Raw Data'!E1047)</f>
        <v xml:space="preserve"> </v>
      </c>
      <c r="E1040" s="21" t="str">
        <f>IF('Raw Data'!B1047=0," ",(MAX('Raw Data'!G1047:I1047)-MIN('Raw Data'!G1047:I1047)))</f>
        <v xml:space="preserve"> </v>
      </c>
      <c r="F1040" s="21" t="str">
        <f>IF('Raw Data'!B1047=0," ",(MAX('Raw Data'!J1047:L1047)-MIN('Raw Data'!J1047:L1047)))</f>
        <v xml:space="preserve"> </v>
      </c>
      <c r="G1040" s="21" t="str">
        <f>IF('Raw Data'!B1047=0," ",(MAX('Raw Data'!M1047:O1047)-MIN('Raw Data'!M1047:O1047)))</f>
        <v xml:space="preserve"> </v>
      </c>
      <c r="H1040" s="21" t="str">
        <f>IF('Raw Data'!B1047=0," ",(MAX('Raw Data'!P1047:R1047)-MIN('Raw Data'!P1047:R1047)))</f>
        <v xml:space="preserve"> </v>
      </c>
      <c r="I1040" s="21" t="str">
        <f>IF('Raw Data'!B1047=0," ",AVERAGE(E1040,G1040))</f>
        <v xml:space="preserve"> </v>
      </c>
      <c r="J1040" s="21" t="str">
        <f>IF('Raw Data'!B1047=0," ",AVERAGE(F1040,H1040))</f>
        <v xml:space="preserve"> </v>
      </c>
      <c r="K1040" s="21" t="str">
        <f>IF('Raw Data'!B1047=0," ",AVERAGE(I1040,J1040))</f>
        <v xml:space="preserve"> </v>
      </c>
      <c r="L1040" s="21" t="str">
        <f>IF('Raw Data'!B1047=0," ",AVERAGE('Raw Data'!G1047:I1047,'Raw Data'!M1047:O1047))</f>
        <v xml:space="preserve"> </v>
      </c>
      <c r="M1040" s="21" t="str">
        <f>IF('Raw Data'!B1047=0," ",AVERAGE('Raw Data'!J1047:L1047,'Raw Data'!P1047:R1047))</f>
        <v xml:space="preserve"> </v>
      </c>
      <c r="N1040" s="21" t="str">
        <f>IF('Raw Data'!B1047=0," ",(MAX(L1040:M1040)-MIN(L1040,M1040)))</f>
        <v xml:space="preserve"> </v>
      </c>
      <c r="O1040" s="21" t="str">
        <f>IF('Raw Data'!B1047=0," ",AVERAGE('Raw Data'!G1047:L1047))</f>
        <v xml:space="preserve"> </v>
      </c>
      <c r="P1040" s="21" t="str">
        <f>IF('Raw Data'!B1047=0," ",AVERAGE('Raw Data'!M1047:R1047))</f>
        <v xml:space="preserve"> </v>
      </c>
      <c r="Q1040" s="21" t="str">
        <f>IF('Raw Data'!B1047=0," ",(MAX(O1040:P1040)-MIN(O1040:P1040)))</f>
        <v xml:space="preserve"> </v>
      </c>
      <c r="R1040" s="21" t="str">
        <f>IF('Raw Data'!B1047=0," ",K1040*$H$1)</f>
        <v xml:space="preserve"> </v>
      </c>
      <c r="S1040" s="21" t="str">
        <f>IF('Raw Data'!B1047=0," ",(POWER(N1040*$H$2, 2)-(POWER(R1040,2)/6)))</f>
        <v xml:space="preserve"> </v>
      </c>
      <c r="T1040" s="21" t="str">
        <f>IF('Raw Data'!B1047=0," ",IF(S1040&lt;0,0,SQRT(S1040)))</f>
        <v xml:space="preserve"> </v>
      </c>
      <c r="U1040" s="21" t="str">
        <f>IF('Raw Data'!B1047=0," ",IF((D1040-C1040)&gt;POWER(10, 50),2*MIN(AVERAGE('Raw Data'!G1047:R1047)-C1040,D1040-AVERAGE('Raw Data'!G1047:R1047)),(D1040-C1040)/6))</f>
        <v xml:space="preserve"> </v>
      </c>
      <c r="V1040" s="21" t="str">
        <f>IF('Raw Data'!B1047=0," ",SQRT(POWER(R1040,2)+POWER(T1040,2)))</f>
        <v xml:space="preserve"> </v>
      </c>
      <c r="W1040" s="21" t="str">
        <f>IF('Raw Data'!B1047=0," ",IF(U1040&lt;V1040,0,SQRT(POWER(U1040,2)-POWER(V1040,2))))</f>
        <v xml:space="preserve"> </v>
      </c>
      <c r="X1040" s="21" t="str">
        <f>IF('Raw Data'!B1047=0," ",V1040/U1040)</f>
        <v xml:space="preserve"> </v>
      </c>
      <c r="Y1040" s="21" t="str">
        <f>IF('Raw Data'!B1047=0," ",SQRT(2)*(W1040/V1040))</f>
        <v xml:space="preserve"> </v>
      </c>
      <c r="Z1040" s="21" t="str">
        <f>IF('Raw Data'!B1047=0," ",'Raw Data'!T1047)</f>
        <v xml:space="preserve"> </v>
      </c>
      <c r="AA1040" s="21" t="str">
        <f>IF('Raw Data'!B1047=0," ",'Raw Data'!F1047)</f>
        <v xml:space="preserve"> </v>
      </c>
      <c r="AB1040" s="132" t="str">
        <f>IF('Raw Data'!B1047=0," ","No")</f>
        <v xml:space="preserve"> </v>
      </c>
      <c r="AC1040" s="139" t="str">
        <f>IF('Raw Data'!B1047=0," ","Yes")</f>
        <v xml:space="preserve"> </v>
      </c>
    </row>
    <row r="1041" spans="1:29" x14ac:dyDescent="0.2">
      <c r="A1041" s="21" t="str">
        <f>IF('Raw Data'!B1048=0," ",'Raw Data'!B1048)</f>
        <v xml:space="preserve"> </v>
      </c>
      <c r="B1041" s="27" t="str">
        <f>IF('Raw Data'!B1048=0," ",'Raw Data'!C1048)</f>
        <v xml:space="preserve"> </v>
      </c>
      <c r="C1041" s="21" t="str">
        <f>IF('Raw Data'!B1048=0," ",'Raw Data'!D1048)</f>
        <v xml:space="preserve"> </v>
      </c>
      <c r="D1041" s="21" t="str">
        <f>IF('Raw Data'!B1048=0," ",'Raw Data'!E1048)</f>
        <v xml:space="preserve"> </v>
      </c>
      <c r="E1041" s="21" t="str">
        <f>IF('Raw Data'!B1048=0," ",(MAX('Raw Data'!G1048:I1048)-MIN('Raw Data'!G1048:I1048)))</f>
        <v xml:space="preserve"> </v>
      </c>
      <c r="F1041" s="21" t="str">
        <f>IF('Raw Data'!B1048=0," ",(MAX('Raw Data'!J1048:L1048)-MIN('Raw Data'!J1048:L1048)))</f>
        <v xml:space="preserve"> </v>
      </c>
      <c r="G1041" s="21" t="str">
        <f>IF('Raw Data'!B1048=0," ",(MAX('Raw Data'!M1048:O1048)-MIN('Raw Data'!M1048:O1048)))</f>
        <v xml:space="preserve"> </v>
      </c>
      <c r="H1041" s="21" t="str">
        <f>IF('Raw Data'!B1048=0," ",(MAX('Raw Data'!P1048:R1048)-MIN('Raw Data'!P1048:R1048)))</f>
        <v xml:space="preserve"> </v>
      </c>
      <c r="I1041" s="21" t="str">
        <f>IF('Raw Data'!B1048=0," ",AVERAGE(E1041,G1041))</f>
        <v xml:space="preserve"> </v>
      </c>
      <c r="J1041" s="21" t="str">
        <f>IF('Raw Data'!B1048=0," ",AVERAGE(F1041,H1041))</f>
        <v xml:space="preserve"> </v>
      </c>
      <c r="K1041" s="21" t="str">
        <f>IF('Raw Data'!B1048=0," ",AVERAGE(I1041,J1041))</f>
        <v xml:space="preserve"> </v>
      </c>
      <c r="L1041" s="21" t="str">
        <f>IF('Raw Data'!B1048=0," ",AVERAGE('Raw Data'!G1048:I1048,'Raw Data'!M1048:O1048))</f>
        <v xml:space="preserve"> </v>
      </c>
      <c r="M1041" s="21" t="str">
        <f>IF('Raw Data'!B1048=0," ",AVERAGE('Raw Data'!J1048:L1048,'Raw Data'!P1048:R1048))</f>
        <v xml:space="preserve"> </v>
      </c>
      <c r="N1041" s="21" t="str">
        <f>IF('Raw Data'!B1048=0," ",(MAX(L1041:M1041)-MIN(L1041,M1041)))</f>
        <v xml:space="preserve"> </v>
      </c>
      <c r="O1041" s="21" t="str">
        <f>IF('Raw Data'!B1048=0," ",AVERAGE('Raw Data'!G1048:L1048))</f>
        <v xml:space="preserve"> </v>
      </c>
      <c r="P1041" s="21" t="str">
        <f>IF('Raw Data'!B1048=0," ",AVERAGE('Raw Data'!M1048:R1048))</f>
        <v xml:space="preserve"> </v>
      </c>
      <c r="Q1041" s="21" t="str">
        <f>IF('Raw Data'!B1048=0," ",(MAX(O1041:P1041)-MIN(O1041:P1041)))</f>
        <v xml:space="preserve"> </v>
      </c>
      <c r="R1041" s="21" t="str">
        <f>IF('Raw Data'!B1048=0," ",K1041*$H$1)</f>
        <v xml:space="preserve"> </v>
      </c>
      <c r="S1041" s="21" t="str">
        <f>IF('Raw Data'!B1048=0," ",(POWER(N1041*$H$2, 2)-(POWER(R1041,2)/6)))</f>
        <v xml:space="preserve"> </v>
      </c>
      <c r="T1041" s="21" t="str">
        <f>IF('Raw Data'!B1048=0," ",IF(S1041&lt;0,0,SQRT(S1041)))</f>
        <v xml:space="preserve"> </v>
      </c>
      <c r="U1041" s="21" t="str">
        <f>IF('Raw Data'!B1048=0," ",IF((D1041-C1041)&gt;POWER(10, 50),2*MIN(AVERAGE('Raw Data'!G1048:R1048)-C1041,D1041-AVERAGE('Raw Data'!G1048:R1048)),(D1041-C1041)/6))</f>
        <v xml:space="preserve"> </v>
      </c>
      <c r="V1041" s="21" t="str">
        <f>IF('Raw Data'!B1048=0," ",SQRT(POWER(R1041,2)+POWER(T1041,2)))</f>
        <v xml:space="preserve"> </v>
      </c>
      <c r="W1041" s="21" t="str">
        <f>IF('Raw Data'!B1048=0," ",IF(U1041&lt;V1041,0,SQRT(POWER(U1041,2)-POWER(V1041,2))))</f>
        <v xml:space="preserve"> </v>
      </c>
      <c r="X1041" s="21" t="str">
        <f>IF('Raw Data'!B1048=0," ",V1041/U1041)</f>
        <v xml:space="preserve"> </v>
      </c>
      <c r="Y1041" s="21" t="str">
        <f>IF('Raw Data'!B1048=0," ",SQRT(2)*(W1041/V1041))</f>
        <v xml:space="preserve"> </v>
      </c>
      <c r="Z1041" s="21" t="str">
        <f>IF('Raw Data'!B1048=0," ",'Raw Data'!T1048)</f>
        <v xml:space="preserve"> </v>
      </c>
      <c r="AA1041" s="21" t="str">
        <f>IF('Raw Data'!B1048=0," ",'Raw Data'!F1048)</f>
        <v xml:space="preserve"> </v>
      </c>
      <c r="AB1041" s="132" t="str">
        <f>IF('Raw Data'!B1048=0," ","No")</f>
        <v xml:space="preserve"> </v>
      </c>
      <c r="AC1041" s="139" t="str">
        <f>IF('Raw Data'!B1048=0," ","Yes")</f>
        <v xml:space="preserve"> </v>
      </c>
    </row>
    <row r="1042" spans="1:29" x14ac:dyDescent="0.2">
      <c r="A1042" s="21" t="str">
        <f>IF('Raw Data'!B1049=0," ",'Raw Data'!B1049)</f>
        <v xml:space="preserve"> </v>
      </c>
      <c r="B1042" s="27" t="str">
        <f>IF('Raw Data'!B1049=0," ",'Raw Data'!C1049)</f>
        <v xml:space="preserve"> </v>
      </c>
      <c r="C1042" s="21" t="str">
        <f>IF('Raw Data'!B1049=0," ",'Raw Data'!D1049)</f>
        <v xml:space="preserve"> </v>
      </c>
      <c r="D1042" s="21" t="str">
        <f>IF('Raw Data'!B1049=0," ",'Raw Data'!E1049)</f>
        <v xml:space="preserve"> </v>
      </c>
      <c r="E1042" s="21" t="str">
        <f>IF('Raw Data'!B1049=0," ",(MAX('Raw Data'!G1049:I1049)-MIN('Raw Data'!G1049:I1049)))</f>
        <v xml:space="preserve"> </v>
      </c>
      <c r="F1042" s="21" t="str">
        <f>IF('Raw Data'!B1049=0," ",(MAX('Raw Data'!J1049:L1049)-MIN('Raw Data'!J1049:L1049)))</f>
        <v xml:space="preserve"> </v>
      </c>
      <c r="G1042" s="21" t="str">
        <f>IF('Raw Data'!B1049=0," ",(MAX('Raw Data'!M1049:O1049)-MIN('Raw Data'!M1049:O1049)))</f>
        <v xml:space="preserve"> </v>
      </c>
      <c r="H1042" s="21" t="str">
        <f>IF('Raw Data'!B1049=0," ",(MAX('Raw Data'!P1049:R1049)-MIN('Raw Data'!P1049:R1049)))</f>
        <v xml:space="preserve"> </v>
      </c>
      <c r="I1042" s="21" t="str">
        <f>IF('Raw Data'!B1049=0," ",AVERAGE(E1042,G1042))</f>
        <v xml:space="preserve"> </v>
      </c>
      <c r="J1042" s="21" t="str">
        <f>IF('Raw Data'!B1049=0," ",AVERAGE(F1042,H1042))</f>
        <v xml:space="preserve"> </v>
      </c>
      <c r="K1042" s="21" t="str">
        <f>IF('Raw Data'!B1049=0," ",AVERAGE(I1042,J1042))</f>
        <v xml:space="preserve"> </v>
      </c>
      <c r="L1042" s="21" t="str">
        <f>IF('Raw Data'!B1049=0," ",AVERAGE('Raw Data'!G1049:I1049,'Raw Data'!M1049:O1049))</f>
        <v xml:space="preserve"> </v>
      </c>
      <c r="M1042" s="21" t="str">
        <f>IF('Raw Data'!B1049=0," ",AVERAGE('Raw Data'!J1049:L1049,'Raw Data'!P1049:R1049))</f>
        <v xml:space="preserve"> </v>
      </c>
      <c r="N1042" s="21" t="str">
        <f>IF('Raw Data'!B1049=0," ",(MAX(L1042:M1042)-MIN(L1042,M1042)))</f>
        <v xml:space="preserve"> </v>
      </c>
      <c r="O1042" s="21" t="str">
        <f>IF('Raw Data'!B1049=0," ",AVERAGE('Raw Data'!G1049:L1049))</f>
        <v xml:space="preserve"> </v>
      </c>
      <c r="P1042" s="21" t="str">
        <f>IF('Raw Data'!B1049=0," ",AVERAGE('Raw Data'!M1049:R1049))</f>
        <v xml:space="preserve"> </v>
      </c>
      <c r="Q1042" s="21" t="str">
        <f>IF('Raw Data'!B1049=0," ",(MAX(O1042:P1042)-MIN(O1042:P1042)))</f>
        <v xml:space="preserve"> </v>
      </c>
      <c r="R1042" s="21" t="str">
        <f>IF('Raw Data'!B1049=0," ",K1042*$H$1)</f>
        <v xml:space="preserve"> </v>
      </c>
      <c r="S1042" s="21" t="str">
        <f>IF('Raw Data'!B1049=0," ",(POWER(N1042*$H$2, 2)-(POWER(R1042,2)/6)))</f>
        <v xml:space="preserve"> </v>
      </c>
      <c r="T1042" s="21" t="str">
        <f>IF('Raw Data'!B1049=0," ",IF(S1042&lt;0,0,SQRT(S1042)))</f>
        <v xml:space="preserve"> </v>
      </c>
      <c r="U1042" s="21" t="str">
        <f>IF('Raw Data'!B1049=0," ",IF((D1042-C1042)&gt;POWER(10, 50),2*MIN(AVERAGE('Raw Data'!G1049:R1049)-C1042,D1042-AVERAGE('Raw Data'!G1049:R1049)),(D1042-C1042)/6))</f>
        <v xml:space="preserve"> </v>
      </c>
      <c r="V1042" s="21" t="str">
        <f>IF('Raw Data'!B1049=0," ",SQRT(POWER(R1042,2)+POWER(T1042,2)))</f>
        <v xml:space="preserve"> </v>
      </c>
      <c r="W1042" s="21" t="str">
        <f>IF('Raw Data'!B1049=0," ",IF(U1042&lt;V1042,0,SQRT(POWER(U1042,2)-POWER(V1042,2))))</f>
        <v xml:space="preserve"> </v>
      </c>
      <c r="X1042" s="21" t="str">
        <f>IF('Raw Data'!B1049=0," ",V1042/U1042)</f>
        <v xml:space="preserve"> </v>
      </c>
      <c r="Y1042" s="21" t="str">
        <f>IF('Raw Data'!B1049=0," ",SQRT(2)*(W1042/V1042))</f>
        <v xml:space="preserve"> </v>
      </c>
      <c r="Z1042" s="21" t="str">
        <f>IF('Raw Data'!B1049=0," ",'Raw Data'!T1049)</f>
        <v xml:space="preserve"> </v>
      </c>
      <c r="AA1042" s="21" t="str">
        <f>IF('Raw Data'!B1049=0," ",'Raw Data'!F1049)</f>
        <v xml:space="preserve"> </v>
      </c>
      <c r="AB1042" s="132" t="str">
        <f>IF('Raw Data'!B1049=0," ","No")</f>
        <v xml:space="preserve"> </v>
      </c>
      <c r="AC1042" s="139" t="str">
        <f>IF('Raw Data'!B1049=0," ","Yes")</f>
        <v xml:space="preserve"> </v>
      </c>
    </row>
    <row r="1043" spans="1:29" x14ac:dyDescent="0.2">
      <c r="A1043" s="21" t="str">
        <f>IF('Raw Data'!B1050=0," ",'Raw Data'!B1050)</f>
        <v xml:space="preserve"> </v>
      </c>
      <c r="B1043" s="27" t="str">
        <f>IF('Raw Data'!B1050=0," ",'Raw Data'!C1050)</f>
        <v xml:space="preserve"> </v>
      </c>
      <c r="C1043" s="21" t="str">
        <f>IF('Raw Data'!B1050=0," ",'Raw Data'!D1050)</f>
        <v xml:space="preserve"> </v>
      </c>
      <c r="D1043" s="21" t="str">
        <f>IF('Raw Data'!B1050=0," ",'Raw Data'!E1050)</f>
        <v xml:space="preserve"> </v>
      </c>
      <c r="E1043" s="21" t="str">
        <f>IF('Raw Data'!B1050=0," ",(MAX('Raw Data'!G1050:I1050)-MIN('Raw Data'!G1050:I1050)))</f>
        <v xml:space="preserve"> </v>
      </c>
      <c r="F1043" s="21" t="str">
        <f>IF('Raw Data'!B1050=0," ",(MAX('Raw Data'!J1050:L1050)-MIN('Raw Data'!J1050:L1050)))</f>
        <v xml:space="preserve"> </v>
      </c>
      <c r="G1043" s="21" t="str">
        <f>IF('Raw Data'!B1050=0," ",(MAX('Raw Data'!M1050:O1050)-MIN('Raw Data'!M1050:O1050)))</f>
        <v xml:space="preserve"> </v>
      </c>
      <c r="H1043" s="21" t="str">
        <f>IF('Raw Data'!B1050=0," ",(MAX('Raw Data'!P1050:R1050)-MIN('Raw Data'!P1050:R1050)))</f>
        <v xml:space="preserve"> </v>
      </c>
      <c r="I1043" s="21" t="str">
        <f>IF('Raw Data'!B1050=0," ",AVERAGE(E1043,G1043))</f>
        <v xml:space="preserve"> </v>
      </c>
      <c r="J1043" s="21" t="str">
        <f>IF('Raw Data'!B1050=0," ",AVERAGE(F1043,H1043))</f>
        <v xml:space="preserve"> </v>
      </c>
      <c r="K1043" s="21" t="str">
        <f>IF('Raw Data'!B1050=0," ",AVERAGE(I1043,J1043))</f>
        <v xml:space="preserve"> </v>
      </c>
      <c r="L1043" s="21" t="str">
        <f>IF('Raw Data'!B1050=0," ",AVERAGE('Raw Data'!G1050:I1050,'Raw Data'!M1050:O1050))</f>
        <v xml:space="preserve"> </v>
      </c>
      <c r="M1043" s="21" t="str">
        <f>IF('Raw Data'!B1050=0," ",AVERAGE('Raw Data'!J1050:L1050,'Raw Data'!P1050:R1050))</f>
        <v xml:space="preserve"> </v>
      </c>
      <c r="N1043" s="21" t="str">
        <f>IF('Raw Data'!B1050=0," ",(MAX(L1043:M1043)-MIN(L1043,M1043)))</f>
        <v xml:space="preserve"> </v>
      </c>
      <c r="O1043" s="21" t="str">
        <f>IF('Raw Data'!B1050=0," ",AVERAGE('Raw Data'!G1050:L1050))</f>
        <v xml:space="preserve"> </v>
      </c>
      <c r="P1043" s="21" t="str">
        <f>IF('Raw Data'!B1050=0," ",AVERAGE('Raw Data'!M1050:R1050))</f>
        <v xml:space="preserve"> </v>
      </c>
      <c r="Q1043" s="21" t="str">
        <f>IF('Raw Data'!B1050=0," ",(MAX(O1043:P1043)-MIN(O1043:P1043)))</f>
        <v xml:space="preserve"> </v>
      </c>
      <c r="R1043" s="21" t="str">
        <f>IF('Raw Data'!B1050=0," ",K1043*$H$1)</f>
        <v xml:space="preserve"> </v>
      </c>
      <c r="S1043" s="21" t="str">
        <f>IF('Raw Data'!B1050=0," ",(POWER(N1043*$H$2, 2)-(POWER(R1043,2)/6)))</f>
        <v xml:space="preserve"> </v>
      </c>
      <c r="T1043" s="21" t="str">
        <f>IF('Raw Data'!B1050=0," ",IF(S1043&lt;0,0,SQRT(S1043)))</f>
        <v xml:space="preserve"> </v>
      </c>
      <c r="U1043" s="21" t="str">
        <f>IF('Raw Data'!B1050=0," ",IF((D1043-C1043)&gt;POWER(10, 50),2*MIN(AVERAGE('Raw Data'!G1050:R1050)-C1043,D1043-AVERAGE('Raw Data'!G1050:R1050)),(D1043-C1043)/6))</f>
        <v xml:space="preserve"> </v>
      </c>
      <c r="V1043" s="21" t="str">
        <f>IF('Raw Data'!B1050=0," ",SQRT(POWER(R1043,2)+POWER(T1043,2)))</f>
        <v xml:space="preserve"> </v>
      </c>
      <c r="W1043" s="21" t="str">
        <f>IF('Raw Data'!B1050=0," ",IF(U1043&lt;V1043,0,SQRT(POWER(U1043,2)-POWER(V1043,2))))</f>
        <v xml:space="preserve"> </v>
      </c>
      <c r="X1043" s="21" t="str">
        <f>IF('Raw Data'!B1050=0," ",V1043/U1043)</f>
        <v xml:space="preserve"> </v>
      </c>
      <c r="Y1043" s="21" t="str">
        <f>IF('Raw Data'!B1050=0," ",SQRT(2)*(W1043/V1043))</f>
        <v xml:space="preserve"> </v>
      </c>
      <c r="Z1043" s="21" t="str">
        <f>IF('Raw Data'!B1050=0," ",'Raw Data'!T1050)</f>
        <v xml:space="preserve"> </v>
      </c>
      <c r="AA1043" s="21" t="str">
        <f>IF('Raw Data'!B1050=0," ",'Raw Data'!F1050)</f>
        <v xml:space="preserve"> </v>
      </c>
      <c r="AB1043" s="132" t="str">
        <f>IF('Raw Data'!B1050=0," ","No")</f>
        <v xml:space="preserve"> </v>
      </c>
      <c r="AC1043" s="139" t="str">
        <f>IF('Raw Data'!B1050=0," ","Yes")</f>
        <v xml:space="preserve"> </v>
      </c>
    </row>
    <row r="1044" spans="1:29" x14ac:dyDescent="0.2">
      <c r="A1044" s="21" t="str">
        <f>IF('Raw Data'!B1051=0," ",'Raw Data'!B1051)</f>
        <v xml:space="preserve"> </v>
      </c>
      <c r="B1044" s="27" t="str">
        <f>IF('Raw Data'!B1051=0," ",'Raw Data'!C1051)</f>
        <v xml:space="preserve"> </v>
      </c>
      <c r="C1044" s="21" t="str">
        <f>IF('Raw Data'!B1051=0," ",'Raw Data'!D1051)</f>
        <v xml:space="preserve"> </v>
      </c>
      <c r="D1044" s="21" t="str">
        <f>IF('Raw Data'!B1051=0," ",'Raw Data'!E1051)</f>
        <v xml:space="preserve"> </v>
      </c>
      <c r="E1044" s="21" t="str">
        <f>IF('Raw Data'!B1051=0," ",(MAX('Raw Data'!G1051:I1051)-MIN('Raw Data'!G1051:I1051)))</f>
        <v xml:space="preserve"> </v>
      </c>
      <c r="F1044" s="21" t="str">
        <f>IF('Raw Data'!B1051=0," ",(MAX('Raw Data'!J1051:L1051)-MIN('Raw Data'!J1051:L1051)))</f>
        <v xml:space="preserve"> </v>
      </c>
      <c r="G1044" s="21" t="str">
        <f>IF('Raw Data'!B1051=0," ",(MAX('Raw Data'!M1051:O1051)-MIN('Raw Data'!M1051:O1051)))</f>
        <v xml:space="preserve"> </v>
      </c>
      <c r="H1044" s="21" t="str">
        <f>IF('Raw Data'!B1051=0," ",(MAX('Raw Data'!P1051:R1051)-MIN('Raw Data'!P1051:R1051)))</f>
        <v xml:space="preserve"> </v>
      </c>
      <c r="I1044" s="21" t="str">
        <f>IF('Raw Data'!B1051=0," ",AVERAGE(E1044,G1044))</f>
        <v xml:space="preserve"> </v>
      </c>
      <c r="J1044" s="21" t="str">
        <f>IF('Raw Data'!B1051=0," ",AVERAGE(F1044,H1044))</f>
        <v xml:space="preserve"> </v>
      </c>
      <c r="K1044" s="21" t="str">
        <f>IF('Raw Data'!B1051=0," ",AVERAGE(I1044,J1044))</f>
        <v xml:space="preserve"> </v>
      </c>
      <c r="L1044" s="21" t="str">
        <f>IF('Raw Data'!B1051=0," ",AVERAGE('Raw Data'!G1051:I1051,'Raw Data'!M1051:O1051))</f>
        <v xml:space="preserve"> </v>
      </c>
      <c r="M1044" s="21" t="str">
        <f>IF('Raw Data'!B1051=0," ",AVERAGE('Raw Data'!J1051:L1051,'Raw Data'!P1051:R1051))</f>
        <v xml:space="preserve"> </v>
      </c>
      <c r="N1044" s="21" t="str">
        <f>IF('Raw Data'!B1051=0," ",(MAX(L1044:M1044)-MIN(L1044,M1044)))</f>
        <v xml:space="preserve"> </v>
      </c>
      <c r="O1044" s="21" t="str">
        <f>IF('Raw Data'!B1051=0," ",AVERAGE('Raw Data'!G1051:L1051))</f>
        <v xml:space="preserve"> </v>
      </c>
      <c r="P1044" s="21" t="str">
        <f>IF('Raw Data'!B1051=0," ",AVERAGE('Raw Data'!M1051:R1051))</f>
        <v xml:space="preserve"> </v>
      </c>
      <c r="Q1044" s="21" t="str">
        <f>IF('Raw Data'!B1051=0," ",(MAX(O1044:P1044)-MIN(O1044:P1044)))</f>
        <v xml:space="preserve"> </v>
      </c>
      <c r="R1044" s="21" t="str">
        <f>IF('Raw Data'!B1051=0," ",K1044*$H$1)</f>
        <v xml:space="preserve"> </v>
      </c>
      <c r="S1044" s="21" t="str">
        <f>IF('Raw Data'!B1051=0," ",(POWER(N1044*$H$2, 2)-(POWER(R1044,2)/6)))</f>
        <v xml:space="preserve"> </v>
      </c>
      <c r="T1044" s="21" t="str">
        <f>IF('Raw Data'!B1051=0," ",IF(S1044&lt;0,0,SQRT(S1044)))</f>
        <v xml:space="preserve"> </v>
      </c>
      <c r="U1044" s="21" t="str">
        <f>IF('Raw Data'!B1051=0," ",IF((D1044-C1044)&gt;POWER(10, 50),2*MIN(AVERAGE('Raw Data'!G1051:R1051)-C1044,D1044-AVERAGE('Raw Data'!G1051:R1051)),(D1044-C1044)/6))</f>
        <v xml:space="preserve"> </v>
      </c>
      <c r="V1044" s="21" t="str">
        <f>IF('Raw Data'!B1051=0," ",SQRT(POWER(R1044,2)+POWER(T1044,2)))</f>
        <v xml:space="preserve"> </v>
      </c>
      <c r="W1044" s="21" t="str">
        <f>IF('Raw Data'!B1051=0," ",IF(U1044&lt;V1044,0,SQRT(POWER(U1044,2)-POWER(V1044,2))))</f>
        <v xml:space="preserve"> </v>
      </c>
      <c r="X1044" s="21" t="str">
        <f>IF('Raw Data'!B1051=0," ",V1044/U1044)</f>
        <v xml:space="preserve"> </v>
      </c>
      <c r="Y1044" s="21" t="str">
        <f>IF('Raw Data'!B1051=0," ",SQRT(2)*(W1044/V1044))</f>
        <v xml:space="preserve"> </v>
      </c>
      <c r="Z1044" s="21" t="str">
        <f>IF('Raw Data'!B1051=0," ",'Raw Data'!T1051)</f>
        <v xml:space="preserve"> </v>
      </c>
      <c r="AA1044" s="21" t="str">
        <f>IF('Raw Data'!B1051=0," ",'Raw Data'!F1051)</f>
        <v xml:space="preserve"> </v>
      </c>
      <c r="AB1044" s="132" t="str">
        <f>IF('Raw Data'!B1051=0," ","No")</f>
        <v xml:space="preserve"> </v>
      </c>
      <c r="AC1044" s="139" t="str">
        <f>IF('Raw Data'!B1051=0," ","Yes")</f>
        <v xml:space="preserve"> </v>
      </c>
    </row>
    <row r="1045" spans="1:29" x14ac:dyDescent="0.2">
      <c r="A1045" s="21" t="str">
        <f>IF('Raw Data'!B1052=0," ",'Raw Data'!B1052)</f>
        <v xml:space="preserve"> </v>
      </c>
      <c r="B1045" s="27" t="str">
        <f>IF('Raw Data'!B1052=0," ",'Raw Data'!C1052)</f>
        <v xml:space="preserve"> </v>
      </c>
      <c r="C1045" s="21" t="str">
        <f>IF('Raw Data'!B1052=0," ",'Raw Data'!D1052)</f>
        <v xml:space="preserve"> </v>
      </c>
      <c r="D1045" s="21" t="str">
        <f>IF('Raw Data'!B1052=0," ",'Raw Data'!E1052)</f>
        <v xml:space="preserve"> </v>
      </c>
      <c r="E1045" s="21" t="str">
        <f>IF('Raw Data'!B1052=0," ",(MAX('Raw Data'!G1052:I1052)-MIN('Raw Data'!G1052:I1052)))</f>
        <v xml:space="preserve"> </v>
      </c>
      <c r="F1045" s="21" t="str">
        <f>IF('Raw Data'!B1052=0," ",(MAX('Raw Data'!J1052:L1052)-MIN('Raw Data'!J1052:L1052)))</f>
        <v xml:space="preserve"> </v>
      </c>
      <c r="G1045" s="21" t="str">
        <f>IF('Raw Data'!B1052=0," ",(MAX('Raw Data'!M1052:O1052)-MIN('Raw Data'!M1052:O1052)))</f>
        <v xml:space="preserve"> </v>
      </c>
      <c r="H1045" s="21" t="str">
        <f>IF('Raw Data'!B1052=0," ",(MAX('Raw Data'!P1052:R1052)-MIN('Raw Data'!P1052:R1052)))</f>
        <v xml:space="preserve"> </v>
      </c>
      <c r="I1045" s="21" t="str">
        <f>IF('Raw Data'!B1052=0," ",AVERAGE(E1045,G1045))</f>
        <v xml:space="preserve"> </v>
      </c>
      <c r="J1045" s="21" t="str">
        <f>IF('Raw Data'!B1052=0," ",AVERAGE(F1045,H1045))</f>
        <v xml:space="preserve"> </v>
      </c>
      <c r="K1045" s="21" t="str">
        <f>IF('Raw Data'!B1052=0," ",AVERAGE(I1045,J1045))</f>
        <v xml:space="preserve"> </v>
      </c>
      <c r="L1045" s="21" t="str">
        <f>IF('Raw Data'!B1052=0," ",AVERAGE('Raw Data'!G1052:I1052,'Raw Data'!M1052:O1052))</f>
        <v xml:space="preserve"> </v>
      </c>
      <c r="M1045" s="21" t="str">
        <f>IF('Raw Data'!B1052=0," ",AVERAGE('Raw Data'!J1052:L1052,'Raw Data'!P1052:R1052))</f>
        <v xml:space="preserve"> </v>
      </c>
      <c r="N1045" s="21" t="str">
        <f>IF('Raw Data'!B1052=0," ",(MAX(L1045:M1045)-MIN(L1045,M1045)))</f>
        <v xml:space="preserve"> </v>
      </c>
      <c r="O1045" s="21" t="str">
        <f>IF('Raw Data'!B1052=0," ",AVERAGE('Raw Data'!G1052:L1052))</f>
        <v xml:space="preserve"> </v>
      </c>
      <c r="P1045" s="21" t="str">
        <f>IF('Raw Data'!B1052=0," ",AVERAGE('Raw Data'!M1052:R1052))</f>
        <v xml:space="preserve"> </v>
      </c>
      <c r="Q1045" s="21" t="str">
        <f>IF('Raw Data'!B1052=0," ",(MAX(O1045:P1045)-MIN(O1045:P1045)))</f>
        <v xml:space="preserve"> </v>
      </c>
      <c r="R1045" s="21" t="str">
        <f>IF('Raw Data'!B1052=0," ",K1045*$H$1)</f>
        <v xml:space="preserve"> </v>
      </c>
      <c r="S1045" s="21" t="str">
        <f>IF('Raw Data'!B1052=0," ",(POWER(N1045*$H$2, 2)-(POWER(R1045,2)/6)))</f>
        <v xml:space="preserve"> </v>
      </c>
      <c r="T1045" s="21" t="str">
        <f>IF('Raw Data'!B1052=0," ",IF(S1045&lt;0,0,SQRT(S1045)))</f>
        <v xml:space="preserve"> </v>
      </c>
      <c r="U1045" s="21" t="str">
        <f>IF('Raw Data'!B1052=0," ",IF((D1045-C1045)&gt;POWER(10, 50),2*MIN(AVERAGE('Raw Data'!G1052:R1052)-C1045,D1045-AVERAGE('Raw Data'!G1052:R1052)),(D1045-C1045)/6))</f>
        <v xml:space="preserve"> </v>
      </c>
      <c r="V1045" s="21" t="str">
        <f>IF('Raw Data'!B1052=0," ",SQRT(POWER(R1045,2)+POWER(T1045,2)))</f>
        <v xml:space="preserve"> </v>
      </c>
      <c r="W1045" s="21" t="str">
        <f>IF('Raw Data'!B1052=0," ",IF(U1045&lt;V1045,0,SQRT(POWER(U1045,2)-POWER(V1045,2))))</f>
        <v xml:space="preserve"> </v>
      </c>
      <c r="X1045" s="21" t="str">
        <f>IF('Raw Data'!B1052=0," ",V1045/U1045)</f>
        <v xml:space="preserve"> </v>
      </c>
      <c r="Y1045" s="21" t="str">
        <f>IF('Raw Data'!B1052=0," ",SQRT(2)*(W1045/V1045))</f>
        <v xml:space="preserve"> </v>
      </c>
      <c r="Z1045" s="21" t="str">
        <f>IF('Raw Data'!B1052=0," ",'Raw Data'!T1052)</f>
        <v xml:space="preserve"> </v>
      </c>
      <c r="AA1045" s="21" t="str">
        <f>IF('Raw Data'!B1052=0," ",'Raw Data'!F1052)</f>
        <v xml:space="preserve"> </v>
      </c>
      <c r="AB1045" s="132" t="str">
        <f>IF('Raw Data'!B1052=0," ","No")</f>
        <v xml:space="preserve"> </v>
      </c>
      <c r="AC1045" s="139" t="str">
        <f>IF('Raw Data'!B1052=0," ","Yes")</f>
        <v xml:space="preserve"> </v>
      </c>
    </row>
    <row r="1046" spans="1:29" x14ac:dyDescent="0.2">
      <c r="A1046" s="21" t="str">
        <f>IF('Raw Data'!B1053=0," ",'Raw Data'!B1053)</f>
        <v xml:space="preserve"> </v>
      </c>
      <c r="B1046" s="27" t="str">
        <f>IF('Raw Data'!B1053=0," ",'Raw Data'!C1053)</f>
        <v xml:space="preserve"> </v>
      </c>
      <c r="C1046" s="21" t="str">
        <f>IF('Raw Data'!B1053=0," ",'Raw Data'!D1053)</f>
        <v xml:space="preserve"> </v>
      </c>
      <c r="D1046" s="21" t="str">
        <f>IF('Raw Data'!B1053=0," ",'Raw Data'!E1053)</f>
        <v xml:space="preserve"> </v>
      </c>
      <c r="E1046" s="21" t="str">
        <f>IF('Raw Data'!B1053=0," ",(MAX('Raw Data'!G1053:I1053)-MIN('Raw Data'!G1053:I1053)))</f>
        <v xml:space="preserve"> </v>
      </c>
      <c r="F1046" s="21" t="str">
        <f>IF('Raw Data'!B1053=0," ",(MAX('Raw Data'!J1053:L1053)-MIN('Raw Data'!J1053:L1053)))</f>
        <v xml:space="preserve"> </v>
      </c>
      <c r="G1046" s="21" t="str">
        <f>IF('Raw Data'!B1053=0," ",(MAX('Raw Data'!M1053:O1053)-MIN('Raw Data'!M1053:O1053)))</f>
        <v xml:space="preserve"> </v>
      </c>
      <c r="H1046" s="21" t="str">
        <f>IF('Raw Data'!B1053=0," ",(MAX('Raw Data'!P1053:R1053)-MIN('Raw Data'!P1053:R1053)))</f>
        <v xml:space="preserve"> </v>
      </c>
      <c r="I1046" s="21" t="str">
        <f>IF('Raw Data'!B1053=0," ",AVERAGE(E1046,G1046))</f>
        <v xml:space="preserve"> </v>
      </c>
      <c r="J1046" s="21" t="str">
        <f>IF('Raw Data'!B1053=0," ",AVERAGE(F1046,H1046))</f>
        <v xml:space="preserve"> </v>
      </c>
      <c r="K1046" s="21" t="str">
        <f>IF('Raw Data'!B1053=0," ",AVERAGE(I1046,J1046))</f>
        <v xml:space="preserve"> </v>
      </c>
      <c r="L1046" s="21" t="str">
        <f>IF('Raw Data'!B1053=0," ",AVERAGE('Raw Data'!G1053:I1053,'Raw Data'!M1053:O1053))</f>
        <v xml:space="preserve"> </v>
      </c>
      <c r="M1046" s="21" t="str">
        <f>IF('Raw Data'!B1053=0," ",AVERAGE('Raw Data'!J1053:L1053,'Raw Data'!P1053:R1053))</f>
        <v xml:space="preserve"> </v>
      </c>
      <c r="N1046" s="21" t="str">
        <f>IF('Raw Data'!B1053=0," ",(MAX(L1046:M1046)-MIN(L1046,M1046)))</f>
        <v xml:space="preserve"> </v>
      </c>
      <c r="O1046" s="21" t="str">
        <f>IF('Raw Data'!B1053=0," ",AVERAGE('Raw Data'!G1053:L1053))</f>
        <v xml:space="preserve"> </v>
      </c>
      <c r="P1046" s="21" t="str">
        <f>IF('Raw Data'!B1053=0," ",AVERAGE('Raw Data'!M1053:R1053))</f>
        <v xml:space="preserve"> </v>
      </c>
      <c r="Q1046" s="21" t="str">
        <f>IF('Raw Data'!B1053=0," ",(MAX(O1046:P1046)-MIN(O1046:P1046)))</f>
        <v xml:space="preserve"> </v>
      </c>
      <c r="R1046" s="21" t="str">
        <f>IF('Raw Data'!B1053=0," ",K1046*$H$1)</f>
        <v xml:space="preserve"> </v>
      </c>
      <c r="S1046" s="21" t="str">
        <f>IF('Raw Data'!B1053=0," ",(POWER(N1046*$H$2, 2)-(POWER(R1046,2)/6)))</f>
        <v xml:space="preserve"> </v>
      </c>
      <c r="T1046" s="21" t="str">
        <f>IF('Raw Data'!B1053=0," ",IF(S1046&lt;0,0,SQRT(S1046)))</f>
        <v xml:space="preserve"> </v>
      </c>
      <c r="U1046" s="21" t="str">
        <f>IF('Raw Data'!B1053=0," ",IF((D1046-C1046)&gt;POWER(10, 50),2*MIN(AVERAGE('Raw Data'!G1053:R1053)-C1046,D1046-AVERAGE('Raw Data'!G1053:R1053)),(D1046-C1046)/6))</f>
        <v xml:space="preserve"> </v>
      </c>
      <c r="V1046" s="21" t="str">
        <f>IF('Raw Data'!B1053=0," ",SQRT(POWER(R1046,2)+POWER(T1046,2)))</f>
        <v xml:space="preserve"> </v>
      </c>
      <c r="W1046" s="21" t="str">
        <f>IF('Raw Data'!B1053=0," ",IF(U1046&lt;V1046,0,SQRT(POWER(U1046,2)-POWER(V1046,2))))</f>
        <v xml:space="preserve"> </v>
      </c>
      <c r="X1046" s="21" t="str">
        <f>IF('Raw Data'!B1053=0," ",V1046/U1046)</f>
        <v xml:space="preserve"> </v>
      </c>
      <c r="Y1046" s="21" t="str">
        <f>IF('Raw Data'!B1053=0," ",SQRT(2)*(W1046/V1046))</f>
        <v xml:space="preserve"> </v>
      </c>
      <c r="Z1046" s="21" t="str">
        <f>IF('Raw Data'!B1053=0," ",'Raw Data'!T1053)</f>
        <v xml:space="preserve"> </v>
      </c>
      <c r="AA1046" s="21" t="str">
        <f>IF('Raw Data'!B1053=0," ",'Raw Data'!F1053)</f>
        <v xml:space="preserve"> </v>
      </c>
      <c r="AB1046" s="132" t="str">
        <f>IF('Raw Data'!B1053=0," ","No")</f>
        <v xml:space="preserve"> </v>
      </c>
      <c r="AC1046" s="139" t="str">
        <f>IF('Raw Data'!B1053=0," ","Yes")</f>
        <v xml:space="preserve"> </v>
      </c>
    </row>
    <row r="1047" spans="1:29" x14ac:dyDescent="0.2">
      <c r="A1047" s="21" t="str">
        <f>IF('Raw Data'!B1054=0," ",'Raw Data'!B1054)</f>
        <v xml:space="preserve"> </v>
      </c>
      <c r="B1047" s="27" t="str">
        <f>IF('Raw Data'!B1054=0," ",'Raw Data'!C1054)</f>
        <v xml:space="preserve"> </v>
      </c>
      <c r="C1047" s="21" t="str">
        <f>IF('Raw Data'!B1054=0," ",'Raw Data'!D1054)</f>
        <v xml:space="preserve"> </v>
      </c>
      <c r="D1047" s="21" t="str">
        <f>IF('Raw Data'!B1054=0," ",'Raw Data'!E1054)</f>
        <v xml:space="preserve"> </v>
      </c>
      <c r="E1047" s="21" t="str">
        <f>IF('Raw Data'!B1054=0," ",(MAX('Raw Data'!G1054:I1054)-MIN('Raw Data'!G1054:I1054)))</f>
        <v xml:space="preserve"> </v>
      </c>
      <c r="F1047" s="21" t="str">
        <f>IF('Raw Data'!B1054=0," ",(MAX('Raw Data'!J1054:L1054)-MIN('Raw Data'!J1054:L1054)))</f>
        <v xml:space="preserve"> </v>
      </c>
      <c r="G1047" s="21" t="str">
        <f>IF('Raw Data'!B1054=0," ",(MAX('Raw Data'!M1054:O1054)-MIN('Raw Data'!M1054:O1054)))</f>
        <v xml:space="preserve"> </v>
      </c>
      <c r="H1047" s="21" t="str">
        <f>IF('Raw Data'!B1054=0," ",(MAX('Raw Data'!P1054:R1054)-MIN('Raw Data'!P1054:R1054)))</f>
        <v xml:space="preserve"> </v>
      </c>
      <c r="I1047" s="21" t="str">
        <f>IF('Raw Data'!B1054=0," ",AVERAGE(E1047,G1047))</f>
        <v xml:space="preserve"> </v>
      </c>
      <c r="J1047" s="21" t="str">
        <f>IF('Raw Data'!B1054=0," ",AVERAGE(F1047,H1047))</f>
        <v xml:space="preserve"> </v>
      </c>
      <c r="K1047" s="21" t="str">
        <f>IF('Raw Data'!B1054=0," ",AVERAGE(I1047,J1047))</f>
        <v xml:space="preserve"> </v>
      </c>
      <c r="L1047" s="21" t="str">
        <f>IF('Raw Data'!B1054=0," ",AVERAGE('Raw Data'!G1054:I1054,'Raw Data'!M1054:O1054))</f>
        <v xml:space="preserve"> </v>
      </c>
      <c r="M1047" s="21" t="str">
        <f>IF('Raw Data'!B1054=0," ",AVERAGE('Raw Data'!J1054:L1054,'Raw Data'!P1054:R1054))</f>
        <v xml:space="preserve"> </v>
      </c>
      <c r="N1047" s="21" t="str">
        <f>IF('Raw Data'!B1054=0," ",(MAX(L1047:M1047)-MIN(L1047,M1047)))</f>
        <v xml:space="preserve"> </v>
      </c>
      <c r="O1047" s="21" t="str">
        <f>IF('Raw Data'!B1054=0," ",AVERAGE('Raw Data'!G1054:L1054))</f>
        <v xml:space="preserve"> </v>
      </c>
      <c r="P1047" s="21" t="str">
        <f>IF('Raw Data'!B1054=0," ",AVERAGE('Raw Data'!M1054:R1054))</f>
        <v xml:space="preserve"> </v>
      </c>
      <c r="Q1047" s="21" t="str">
        <f>IF('Raw Data'!B1054=0," ",(MAX(O1047:P1047)-MIN(O1047:P1047)))</f>
        <v xml:space="preserve"> </v>
      </c>
      <c r="R1047" s="21" t="str">
        <f>IF('Raw Data'!B1054=0," ",K1047*$H$1)</f>
        <v xml:space="preserve"> </v>
      </c>
      <c r="S1047" s="21" t="str">
        <f>IF('Raw Data'!B1054=0," ",(POWER(N1047*$H$2, 2)-(POWER(R1047,2)/6)))</f>
        <v xml:space="preserve"> </v>
      </c>
      <c r="T1047" s="21" t="str">
        <f>IF('Raw Data'!B1054=0," ",IF(S1047&lt;0,0,SQRT(S1047)))</f>
        <v xml:space="preserve"> </v>
      </c>
      <c r="U1047" s="21" t="str">
        <f>IF('Raw Data'!B1054=0," ",IF((D1047-C1047)&gt;POWER(10, 50),2*MIN(AVERAGE('Raw Data'!G1054:R1054)-C1047,D1047-AVERAGE('Raw Data'!G1054:R1054)),(D1047-C1047)/6))</f>
        <v xml:space="preserve"> </v>
      </c>
      <c r="V1047" s="21" t="str">
        <f>IF('Raw Data'!B1054=0," ",SQRT(POWER(R1047,2)+POWER(T1047,2)))</f>
        <v xml:space="preserve"> </v>
      </c>
      <c r="W1047" s="21" t="str">
        <f>IF('Raw Data'!B1054=0," ",IF(U1047&lt;V1047,0,SQRT(POWER(U1047,2)-POWER(V1047,2))))</f>
        <v xml:space="preserve"> </v>
      </c>
      <c r="X1047" s="21" t="str">
        <f>IF('Raw Data'!B1054=0," ",V1047/U1047)</f>
        <v xml:space="preserve"> </v>
      </c>
      <c r="Y1047" s="21" t="str">
        <f>IF('Raw Data'!B1054=0," ",SQRT(2)*(W1047/V1047))</f>
        <v xml:space="preserve"> </v>
      </c>
      <c r="Z1047" s="21" t="str">
        <f>IF('Raw Data'!B1054=0," ",'Raw Data'!T1054)</f>
        <v xml:space="preserve"> </v>
      </c>
      <c r="AA1047" s="21" t="str">
        <f>IF('Raw Data'!B1054=0," ",'Raw Data'!F1054)</f>
        <v xml:space="preserve"> </v>
      </c>
      <c r="AB1047" s="132" t="str">
        <f>IF('Raw Data'!B1054=0," ","No")</f>
        <v xml:space="preserve"> </v>
      </c>
      <c r="AC1047" s="139" t="str">
        <f>IF('Raw Data'!B1054=0," ","Yes")</f>
        <v xml:space="preserve"> </v>
      </c>
    </row>
    <row r="1048" spans="1:29" x14ac:dyDescent="0.2">
      <c r="A1048" s="21" t="str">
        <f>IF('Raw Data'!B1055=0," ",'Raw Data'!B1055)</f>
        <v xml:space="preserve"> </v>
      </c>
      <c r="B1048" s="27" t="str">
        <f>IF('Raw Data'!B1055=0," ",'Raw Data'!C1055)</f>
        <v xml:space="preserve"> </v>
      </c>
      <c r="C1048" s="21" t="str">
        <f>IF('Raw Data'!B1055=0," ",'Raw Data'!D1055)</f>
        <v xml:space="preserve"> </v>
      </c>
      <c r="D1048" s="21" t="str">
        <f>IF('Raw Data'!B1055=0," ",'Raw Data'!E1055)</f>
        <v xml:space="preserve"> </v>
      </c>
      <c r="E1048" s="21" t="str">
        <f>IF('Raw Data'!B1055=0," ",(MAX('Raw Data'!G1055:I1055)-MIN('Raw Data'!G1055:I1055)))</f>
        <v xml:space="preserve"> </v>
      </c>
      <c r="F1048" s="21" t="str">
        <f>IF('Raw Data'!B1055=0," ",(MAX('Raw Data'!J1055:L1055)-MIN('Raw Data'!J1055:L1055)))</f>
        <v xml:space="preserve"> </v>
      </c>
      <c r="G1048" s="21" t="str">
        <f>IF('Raw Data'!B1055=0," ",(MAX('Raw Data'!M1055:O1055)-MIN('Raw Data'!M1055:O1055)))</f>
        <v xml:space="preserve"> </v>
      </c>
      <c r="H1048" s="21" t="str">
        <f>IF('Raw Data'!B1055=0," ",(MAX('Raw Data'!P1055:R1055)-MIN('Raw Data'!P1055:R1055)))</f>
        <v xml:space="preserve"> </v>
      </c>
      <c r="I1048" s="21" t="str">
        <f>IF('Raw Data'!B1055=0," ",AVERAGE(E1048,G1048))</f>
        <v xml:space="preserve"> </v>
      </c>
      <c r="J1048" s="21" t="str">
        <f>IF('Raw Data'!B1055=0," ",AVERAGE(F1048,H1048))</f>
        <v xml:space="preserve"> </v>
      </c>
      <c r="K1048" s="21" t="str">
        <f>IF('Raw Data'!B1055=0," ",AVERAGE(I1048,J1048))</f>
        <v xml:space="preserve"> </v>
      </c>
      <c r="L1048" s="21" t="str">
        <f>IF('Raw Data'!B1055=0," ",AVERAGE('Raw Data'!G1055:I1055,'Raw Data'!M1055:O1055))</f>
        <v xml:space="preserve"> </v>
      </c>
      <c r="M1048" s="21" t="str">
        <f>IF('Raw Data'!B1055=0," ",AVERAGE('Raw Data'!J1055:L1055,'Raw Data'!P1055:R1055))</f>
        <v xml:space="preserve"> </v>
      </c>
      <c r="N1048" s="21" t="str">
        <f>IF('Raw Data'!B1055=0," ",(MAX(L1048:M1048)-MIN(L1048,M1048)))</f>
        <v xml:space="preserve"> </v>
      </c>
      <c r="O1048" s="21" t="str">
        <f>IF('Raw Data'!B1055=0," ",AVERAGE('Raw Data'!G1055:L1055))</f>
        <v xml:space="preserve"> </v>
      </c>
      <c r="P1048" s="21" t="str">
        <f>IF('Raw Data'!B1055=0," ",AVERAGE('Raw Data'!M1055:R1055))</f>
        <v xml:space="preserve"> </v>
      </c>
      <c r="Q1048" s="21" t="str">
        <f>IF('Raw Data'!B1055=0," ",(MAX(O1048:P1048)-MIN(O1048:P1048)))</f>
        <v xml:space="preserve"> </v>
      </c>
      <c r="R1048" s="21" t="str">
        <f>IF('Raw Data'!B1055=0," ",K1048*$H$1)</f>
        <v xml:space="preserve"> </v>
      </c>
      <c r="S1048" s="21" t="str">
        <f>IF('Raw Data'!B1055=0," ",(POWER(N1048*$H$2, 2)-(POWER(R1048,2)/6)))</f>
        <v xml:space="preserve"> </v>
      </c>
      <c r="T1048" s="21" t="str">
        <f>IF('Raw Data'!B1055=0," ",IF(S1048&lt;0,0,SQRT(S1048)))</f>
        <v xml:space="preserve"> </v>
      </c>
      <c r="U1048" s="21" t="str">
        <f>IF('Raw Data'!B1055=0," ",IF((D1048-C1048)&gt;POWER(10, 50),2*MIN(AVERAGE('Raw Data'!G1055:R1055)-C1048,D1048-AVERAGE('Raw Data'!G1055:R1055)),(D1048-C1048)/6))</f>
        <v xml:space="preserve"> </v>
      </c>
      <c r="V1048" s="21" t="str">
        <f>IF('Raw Data'!B1055=0," ",SQRT(POWER(R1048,2)+POWER(T1048,2)))</f>
        <v xml:space="preserve"> </v>
      </c>
      <c r="W1048" s="21" t="str">
        <f>IF('Raw Data'!B1055=0," ",IF(U1048&lt;V1048,0,SQRT(POWER(U1048,2)-POWER(V1048,2))))</f>
        <v xml:space="preserve"> </v>
      </c>
      <c r="X1048" s="21" t="str">
        <f>IF('Raw Data'!B1055=0," ",V1048/U1048)</f>
        <v xml:space="preserve"> </v>
      </c>
      <c r="Y1048" s="21" t="str">
        <f>IF('Raw Data'!B1055=0," ",SQRT(2)*(W1048/V1048))</f>
        <v xml:space="preserve"> </v>
      </c>
      <c r="Z1048" s="21" t="str">
        <f>IF('Raw Data'!B1055=0," ",'Raw Data'!T1055)</f>
        <v xml:space="preserve"> </v>
      </c>
      <c r="AA1048" s="21" t="str">
        <f>IF('Raw Data'!B1055=0," ",'Raw Data'!F1055)</f>
        <v xml:space="preserve"> </v>
      </c>
      <c r="AB1048" s="132" t="str">
        <f>IF('Raw Data'!B1055=0," ","No")</f>
        <v xml:space="preserve"> </v>
      </c>
      <c r="AC1048" s="139" t="str">
        <f>IF('Raw Data'!B1055=0," ","Yes")</f>
        <v xml:space="preserve"> </v>
      </c>
    </row>
    <row r="1049" spans="1:29" x14ac:dyDescent="0.2">
      <c r="A1049" s="21" t="str">
        <f>IF('Raw Data'!B1056=0," ",'Raw Data'!B1056)</f>
        <v xml:space="preserve"> </v>
      </c>
      <c r="B1049" s="27" t="str">
        <f>IF('Raw Data'!B1056=0," ",'Raw Data'!C1056)</f>
        <v xml:space="preserve"> </v>
      </c>
      <c r="C1049" s="21" t="str">
        <f>IF('Raw Data'!B1056=0," ",'Raw Data'!D1056)</f>
        <v xml:space="preserve"> </v>
      </c>
      <c r="D1049" s="21" t="str">
        <f>IF('Raw Data'!B1056=0," ",'Raw Data'!E1056)</f>
        <v xml:space="preserve"> </v>
      </c>
      <c r="E1049" s="21" t="str">
        <f>IF('Raw Data'!B1056=0," ",(MAX('Raw Data'!G1056:I1056)-MIN('Raw Data'!G1056:I1056)))</f>
        <v xml:space="preserve"> </v>
      </c>
      <c r="F1049" s="21" t="str">
        <f>IF('Raw Data'!B1056=0," ",(MAX('Raw Data'!J1056:L1056)-MIN('Raw Data'!J1056:L1056)))</f>
        <v xml:space="preserve"> </v>
      </c>
      <c r="G1049" s="21" t="str">
        <f>IF('Raw Data'!B1056=0," ",(MAX('Raw Data'!M1056:O1056)-MIN('Raw Data'!M1056:O1056)))</f>
        <v xml:space="preserve"> </v>
      </c>
      <c r="H1049" s="21" t="str">
        <f>IF('Raw Data'!B1056=0," ",(MAX('Raw Data'!P1056:R1056)-MIN('Raw Data'!P1056:R1056)))</f>
        <v xml:space="preserve"> </v>
      </c>
      <c r="I1049" s="21" t="str">
        <f>IF('Raw Data'!B1056=0," ",AVERAGE(E1049,G1049))</f>
        <v xml:space="preserve"> </v>
      </c>
      <c r="J1049" s="21" t="str">
        <f>IF('Raw Data'!B1056=0," ",AVERAGE(F1049,H1049))</f>
        <v xml:space="preserve"> </v>
      </c>
      <c r="K1049" s="21" t="str">
        <f>IF('Raw Data'!B1056=0," ",AVERAGE(I1049,J1049))</f>
        <v xml:space="preserve"> </v>
      </c>
      <c r="L1049" s="21" t="str">
        <f>IF('Raw Data'!B1056=0," ",AVERAGE('Raw Data'!G1056:I1056,'Raw Data'!M1056:O1056))</f>
        <v xml:space="preserve"> </v>
      </c>
      <c r="M1049" s="21" t="str">
        <f>IF('Raw Data'!B1056=0," ",AVERAGE('Raw Data'!J1056:L1056,'Raw Data'!P1056:R1056))</f>
        <v xml:space="preserve"> </v>
      </c>
      <c r="N1049" s="21" t="str">
        <f>IF('Raw Data'!B1056=0," ",(MAX(L1049:M1049)-MIN(L1049,M1049)))</f>
        <v xml:space="preserve"> </v>
      </c>
      <c r="O1049" s="21" t="str">
        <f>IF('Raw Data'!B1056=0," ",AVERAGE('Raw Data'!G1056:L1056))</f>
        <v xml:space="preserve"> </v>
      </c>
      <c r="P1049" s="21" t="str">
        <f>IF('Raw Data'!B1056=0," ",AVERAGE('Raw Data'!M1056:R1056))</f>
        <v xml:space="preserve"> </v>
      </c>
      <c r="Q1049" s="21" t="str">
        <f>IF('Raw Data'!B1056=0," ",(MAX(O1049:P1049)-MIN(O1049:P1049)))</f>
        <v xml:space="preserve"> </v>
      </c>
      <c r="R1049" s="21" t="str">
        <f>IF('Raw Data'!B1056=0," ",K1049*$H$1)</f>
        <v xml:space="preserve"> </v>
      </c>
      <c r="S1049" s="21" t="str">
        <f>IF('Raw Data'!B1056=0," ",(POWER(N1049*$H$2, 2)-(POWER(R1049,2)/6)))</f>
        <v xml:space="preserve"> </v>
      </c>
      <c r="T1049" s="21" t="str">
        <f>IF('Raw Data'!B1056=0," ",IF(S1049&lt;0,0,SQRT(S1049)))</f>
        <v xml:space="preserve"> </v>
      </c>
      <c r="U1049" s="21" t="str">
        <f>IF('Raw Data'!B1056=0," ",IF((D1049-C1049)&gt;POWER(10, 50),2*MIN(AVERAGE('Raw Data'!G1056:R1056)-C1049,D1049-AVERAGE('Raw Data'!G1056:R1056)),(D1049-C1049)/6))</f>
        <v xml:space="preserve"> </v>
      </c>
      <c r="V1049" s="21" t="str">
        <f>IF('Raw Data'!B1056=0," ",SQRT(POWER(R1049,2)+POWER(T1049,2)))</f>
        <v xml:space="preserve"> </v>
      </c>
      <c r="W1049" s="21" t="str">
        <f>IF('Raw Data'!B1056=0," ",IF(U1049&lt;V1049,0,SQRT(POWER(U1049,2)-POWER(V1049,2))))</f>
        <v xml:space="preserve"> </v>
      </c>
      <c r="X1049" s="21" t="str">
        <f>IF('Raw Data'!B1056=0," ",V1049/U1049)</f>
        <v xml:space="preserve"> </v>
      </c>
      <c r="Y1049" s="21" t="str">
        <f>IF('Raw Data'!B1056=0," ",SQRT(2)*(W1049/V1049))</f>
        <v xml:space="preserve"> </v>
      </c>
      <c r="Z1049" s="21" t="str">
        <f>IF('Raw Data'!B1056=0," ",'Raw Data'!T1056)</f>
        <v xml:space="preserve"> </v>
      </c>
      <c r="AA1049" s="21" t="str">
        <f>IF('Raw Data'!B1056=0," ",'Raw Data'!F1056)</f>
        <v xml:space="preserve"> </v>
      </c>
      <c r="AB1049" s="132" t="str">
        <f>IF('Raw Data'!B1056=0," ","No")</f>
        <v xml:space="preserve"> </v>
      </c>
      <c r="AC1049" s="139" t="str">
        <f>IF('Raw Data'!B1056=0," ","Yes")</f>
        <v xml:space="preserve"> </v>
      </c>
    </row>
    <row r="1050" spans="1:29" x14ac:dyDescent="0.2">
      <c r="A1050" s="21" t="str">
        <f>IF('Raw Data'!B1057=0," ",'Raw Data'!B1057)</f>
        <v xml:space="preserve"> </v>
      </c>
      <c r="B1050" s="27" t="str">
        <f>IF('Raw Data'!B1057=0," ",'Raw Data'!C1057)</f>
        <v xml:space="preserve"> </v>
      </c>
      <c r="C1050" s="21" t="str">
        <f>IF('Raw Data'!B1057=0," ",'Raw Data'!D1057)</f>
        <v xml:space="preserve"> </v>
      </c>
      <c r="D1050" s="21" t="str">
        <f>IF('Raw Data'!B1057=0," ",'Raw Data'!E1057)</f>
        <v xml:space="preserve"> </v>
      </c>
      <c r="E1050" s="21" t="str">
        <f>IF('Raw Data'!B1057=0," ",(MAX('Raw Data'!G1057:I1057)-MIN('Raw Data'!G1057:I1057)))</f>
        <v xml:space="preserve"> </v>
      </c>
      <c r="F1050" s="21" t="str">
        <f>IF('Raw Data'!B1057=0," ",(MAX('Raw Data'!J1057:L1057)-MIN('Raw Data'!J1057:L1057)))</f>
        <v xml:space="preserve"> </v>
      </c>
      <c r="G1050" s="21" t="str">
        <f>IF('Raw Data'!B1057=0," ",(MAX('Raw Data'!M1057:O1057)-MIN('Raw Data'!M1057:O1057)))</f>
        <v xml:space="preserve"> </v>
      </c>
      <c r="H1050" s="21" t="str">
        <f>IF('Raw Data'!B1057=0," ",(MAX('Raw Data'!P1057:R1057)-MIN('Raw Data'!P1057:R1057)))</f>
        <v xml:space="preserve"> </v>
      </c>
      <c r="I1050" s="21" t="str">
        <f>IF('Raw Data'!B1057=0," ",AVERAGE(E1050,G1050))</f>
        <v xml:space="preserve"> </v>
      </c>
      <c r="J1050" s="21" t="str">
        <f>IF('Raw Data'!B1057=0," ",AVERAGE(F1050,H1050))</f>
        <v xml:space="preserve"> </v>
      </c>
      <c r="K1050" s="21" t="str">
        <f>IF('Raw Data'!B1057=0," ",AVERAGE(I1050,J1050))</f>
        <v xml:space="preserve"> </v>
      </c>
      <c r="L1050" s="21" t="str">
        <f>IF('Raw Data'!B1057=0," ",AVERAGE('Raw Data'!G1057:I1057,'Raw Data'!M1057:O1057))</f>
        <v xml:space="preserve"> </v>
      </c>
      <c r="M1050" s="21" t="str">
        <f>IF('Raw Data'!B1057=0," ",AVERAGE('Raw Data'!J1057:L1057,'Raw Data'!P1057:R1057))</f>
        <v xml:space="preserve"> </v>
      </c>
      <c r="N1050" s="21" t="str">
        <f>IF('Raw Data'!B1057=0," ",(MAX(L1050:M1050)-MIN(L1050,M1050)))</f>
        <v xml:space="preserve"> </v>
      </c>
      <c r="O1050" s="21" t="str">
        <f>IF('Raw Data'!B1057=0," ",AVERAGE('Raw Data'!G1057:L1057))</f>
        <v xml:space="preserve"> </v>
      </c>
      <c r="P1050" s="21" t="str">
        <f>IF('Raw Data'!B1057=0," ",AVERAGE('Raw Data'!M1057:R1057))</f>
        <v xml:space="preserve"> </v>
      </c>
      <c r="Q1050" s="21" t="str">
        <f>IF('Raw Data'!B1057=0," ",(MAX(O1050:P1050)-MIN(O1050:P1050)))</f>
        <v xml:space="preserve"> </v>
      </c>
      <c r="R1050" s="21" t="str">
        <f>IF('Raw Data'!B1057=0," ",K1050*$H$1)</f>
        <v xml:space="preserve"> </v>
      </c>
      <c r="S1050" s="21" t="str">
        <f>IF('Raw Data'!B1057=0," ",(POWER(N1050*$H$2, 2)-(POWER(R1050,2)/6)))</f>
        <v xml:space="preserve"> </v>
      </c>
      <c r="T1050" s="21" t="str">
        <f>IF('Raw Data'!B1057=0," ",IF(S1050&lt;0,0,SQRT(S1050)))</f>
        <v xml:space="preserve"> </v>
      </c>
      <c r="U1050" s="21" t="str">
        <f>IF('Raw Data'!B1057=0," ",IF((D1050-C1050)&gt;POWER(10, 50),2*MIN(AVERAGE('Raw Data'!G1057:R1057)-C1050,D1050-AVERAGE('Raw Data'!G1057:R1057)),(D1050-C1050)/6))</f>
        <v xml:space="preserve"> </v>
      </c>
      <c r="V1050" s="21" t="str">
        <f>IF('Raw Data'!B1057=0," ",SQRT(POWER(R1050,2)+POWER(T1050,2)))</f>
        <v xml:space="preserve"> </v>
      </c>
      <c r="W1050" s="21" t="str">
        <f>IF('Raw Data'!B1057=0," ",IF(U1050&lt;V1050,0,SQRT(POWER(U1050,2)-POWER(V1050,2))))</f>
        <v xml:space="preserve"> </v>
      </c>
      <c r="X1050" s="21" t="str">
        <f>IF('Raw Data'!B1057=0," ",V1050/U1050)</f>
        <v xml:space="preserve"> </v>
      </c>
      <c r="Y1050" s="21" t="str">
        <f>IF('Raw Data'!B1057=0," ",SQRT(2)*(W1050/V1050))</f>
        <v xml:space="preserve"> </v>
      </c>
      <c r="Z1050" s="21" t="str">
        <f>IF('Raw Data'!B1057=0," ",'Raw Data'!T1057)</f>
        <v xml:space="preserve"> </v>
      </c>
      <c r="AA1050" s="21" t="str">
        <f>IF('Raw Data'!B1057=0," ",'Raw Data'!F1057)</f>
        <v xml:space="preserve"> </v>
      </c>
      <c r="AB1050" s="132" t="str">
        <f>IF('Raw Data'!B1057=0," ","No")</f>
        <v xml:space="preserve"> </v>
      </c>
      <c r="AC1050" s="139" t="str">
        <f>IF('Raw Data'!B1057=0," ","Yes")</f>
        <v xml:space="preserve"> </v>
      </c>
    </row>
    <row r="1051" spans="1:29" x14ac:dyDescent="0.2">
      <c r="A1051" s="21" t="str">
        <f>IF('Raw Data'!B1058=0," ",'Raw Data'!B1058)</f>
        <v xml:space="preserve"> </v>
      </c>
      <c r="B1051" s="27" t="str">
        <f>IF('Raw Data'!B1058=0," ",'Raw Data'!C1058)</f>
        <v xml:space="preserve"> </v>
      </c>
      <c r="C1051" s="21" t="str">
        <f>IF('Raw Data'!B1058=0," ",'Raw Data'!D1058)</f>
        <v xml:space="preserve"> </v>
      </c>
      <c r="D1051" s="21" t="str">
        <f>IF('Raw Data'!B1058=0," ",'Raw Data'!E1058)</f>
        <v xml:space="preserve"> </v>
      </c>
      <c r="E1051" s="21" t="str">
        <f>IF('Raw Data'!B1058=0," ",(MAX('Raw Data'!G1058:I1058)-MIN('Raw Data'!G1058:I1058)))</f>
        <v xml:space="preserve"> </v>
      </c>
      <c r="F1051" s="21" t="str">
        <f>IF('Raw Data'!B1058=0," ",(MAX('Raw Data'!J1058:L1058)-MIN('Raw Data'!J1058:L1058)))</f>
        <v xml:space="preserve"> </v>
      </c>
      <c r="G1051" s="21" t="str">
        <f>IF('Raw Data'!B1058=0," ",(MAX('Raw Data'!M1058:O1058)-MIN('Raw Data'!M1058:O1058)))</f>
        <v xml:space="preserve"> </v>
      </c>
      <c r="H1051" s="21" t="str">
        <f>IF('Raw Data'!B1058=0," ",(MAX('Raw Data'!P1058:R1058)-MIN('Raw Data'!P1058:R1058)))</f>
        <v xml:space="preserve"> </v>
      </c>
      <c r="I1051" s="21" t="str">
        <f>IF('Raw Data'!B1058=0," ",AVERAGE(E1051,G1051))</f>
        <v xml:space="preserve"> </v>
      </c>
      <c r="J1051" s="21" t="str">
        <f>IF('Raw Data'!B1058=0," ",AVERAGE(F1051,H1051))</f>
        <v xml:space="preserve"> </v>
      </c>
      <c r="K1051" s="21" t="str">
        <f>IF('Raw Data'!B1058=0," ",AVERAGE(I1051,J1051))</f>
        <v xml:space="preserve"> </v>
      </c>
      <c r="L1051" s="21" t="str">
        <f>IF('Raw Data'!B1058=0," ",AVERAGE('Raw Data'!G1058:I1058,'Raw Data'!M1058:O1058))</f>
        <v xml:space="preserve"> </v>
      </c>
      <c r="M1051" s="21" t="str">
        <f>IF('Raw Data'!B1058=0," ",AVERAGE('Raw Data'!J1058:L1058,'Raw Data'!P1058:R1058))</f>
        <v xml:space="preserve"> </v>
      </c>
      <c r="N1051" s="21" t="str">
        <f>IF('Raw Data'!B1058=0," ",(MAX(L1051:M1051)-MIN(L1051,M1051)))</f>
        <v xml:space="preserve"> </v>
      </c>
      <c r="O1051" s="21" t="str">
        <f>IF('Raw Data'!B1058=0," ",AVERAGE('Raw Data'!G1058:L1058))</f>
        <v xml:space="preserve"> </v>
      </c>
      <c r="P1051" s="21" t="str">
        <f>IF('Raw Data'!B1058=0," ",AVERAGE('Raw Data'!M1058:R1058))</f>
        <v xml:space="preserve"> </v>
      </c>
      <c r="Q1051" s="21" t="str">
        <f>IF('Raw Data'!B1058=0," ",(MAX(O1051:P1051)-MIN(O1051:P1051)))</f>
        <v xml:space="preserve"> </v>
      </c>
      <c r="R1051" s="21" t="str">
        <f>IF('Raw Data'!B1058=0," ",K1051*$H$1)</f>
        <v xml:space="preserve"> </v>
      </c>
      <c r="S1051" s="21" t="str">
        <f>IF('Raw Data'!B1058=0," ",(POWER(N1051*$H$2, 2)-(POWER(R1051,2)/6)))</f>
        <v xml:space="preserve"> </v>
      </c>
      <c r="T1051" s="21" t="str">
        <f>IF('Raw Data'!B1058=0," ",IF(S1051&lt;0,0,SQRT(S1051)))</f>
        <v xml:space="preserve"> </v>
      </c>
      <c r="U1051" s="21" t="str">
        <f>IF('Raw Data'!B1058=0," ",IF((D1051-C1051)&gt;POWER(10, 50),2*MIN(AVERAGE('Raw Data'!G1058:R1058)-C1051,D1051-AVERAGE('Raw Data'!G1058:R1058)),(D1051-C1051)/6))</f>
        <v xml:space="preserve"> </v>
      </c>
      <c r="V1051" s="21" t="str">
        <f>IF('Raw Data'!B1058=0," ",SQRT(POWER(R1051,2)+POWER(T1051,2)))</f>
        <v xml:space="preserve"> </v>
      </c>
      <c r="W1051" s="21" t="str">
        <f>IF('Raw Data'!B1058=0," ",IF(U1051&lt;V1051,0,SQRT(POWER(U1051,2)-POWER(V1051,2))))</f>
        <v xml:space="preserve"> </v>
      </c>
      <c r="X1051" s="21" t="str">
        <f>IF('Raw Data'!B1058=0," ",V1051/U1051)</f>
        <v xml:space="preserve"> </v>
      </c>
      <c r="Y1051" s="21" t="str">
        <f>IF('Raw Data'!B1058=0," ",SQRT(2)*(W1051/V1051))</f>
        <v xml:space="preserve"> </v>
      </c>
      <c r="Z1051" s="21" t="str">
        <f>IF('Raw Data'!B1058=0," ",'Raw Data'!T1058)</f>
        <v xml:space="preserve"> </v>
      </c>
      <c r="AA1051" s="21" t="str">
        <f>IF('Raw Data'!B1058=0," ",'Raw Data'!F1058)</f>
        <v xml:space="preserve"> </v>
      </c>
      <c r="AB1051" s="132" t="str">
        <f>IF('Raw Data'!B1058=0," ","No")</f>
        <v xml:space="preserve"> </v>
      </c>
      <c r="AC1051" s="139" t="str">
        <f>IF('Raw Data'!B1058=0," ","Yes")</f>
        <v xml:space="preserve"> </v>
      </c>
    </row>
    <row r="1052" spans="1:29" x14ac:dyDescent="0.2">
      <c r="A1052" s="21" t="str">
        <f>IF('Raw Data'!B1059=0," ",'Raw Data'!B1059)</f>
        <v xml:space="preserve"> </v>
      </c>
      <c r="B1052" s="27" t="str">
        <f>IF('Raw Data'!B1059=0," ",'Raw Data'!C1059)</f>
        <v xml:space="preserve"> </v>
      </c>
      <c r="C1052" s="21" t="str">
        <f>IF('Raw Data'!B1059=0," ",'Raw Data'!D1059)</f>
        <v xml:space="preserve"> </v>
      </c>
      <c r="D1052" s="21" t="str">
        <f>IF('Raw Data'!B1059=0," ",'Raw Data'!E1059)</f>
        <v xml:space="preserve"> </v>
      </c>
      <c r="E1052" s="21" t="str">
        <f>IF('Raw Data'!B1059=0," ",(MAX('Raw Data'!G1059:I1059)-MIN('Raw Data'!G1059:I1059)))</f>
        <v xml:space="preserve"> </v>
      </c>
      <c r="F1052" s="21" t="str">
        <f>IF('Raw Data'!B1059=0," ",(MAX('Raw Data'!J1059:L1059)-MIN('Raw Data'!J1059:L1059)))</f>
        <v xml:space="preserve"> </v>
      </c>
      <c r="G1052" s="21" t="str">
        <f>IF('Raw Data'!B1059=0," ",(MAX('Raw Data'!M1059:O1059)-MIN('Raw Data'!M1059:O1059)))</f>
        <v xml:space="preserve"> </v>
      </c>
      <c r="H1052" s="21" t="str">
        <f>IF('Raw Data'!B1059=0," ",(MAX('Raw Data'!P1059:R1059)-MIN('Raw Data'!P1059:R1059)))</f>
        <v xml:space="preserve"> </v>
      </c>
      <c r="I1052" s="21" t="str">
        <f>IF('Raw Data'!B1059=0," ",AVERAGE(E1052,G1052))</f>
        <v xml:space="preserve"> </v>
      </c>
      <c r="J1052" s="21" t="str">
        <f>IF('Raw Data'!B1059=0," ",AVERAGE(F1052,H1052))</f>
        <v xml:space="preserve"> </v>
      </c>
      <c r="K1052" s="21" t="str">
        <f>IF('Raw Data'!B1059=0," ",AVERAGE(I1052,J1052))</f>
        <v xml:space="preserve"> </v>
      </c>
      <c r="L1052" s="21" t="str">
        <f>IF('Raw Data'!B1059=0," ",AVERAGE('Raw Data'!G1059:I1059,'Raw Data'!M1059:O1059))</f>
        <v xml:space="preserve"> </v>
      </c>
      <c r="M1052" s="21" t="str">
        <f>IF('Raw Data'!B1059=0," ",AVERAGE('Raw Data'!J1059:L1059,'Raw Data'!P1059:R1059))</f>
        <v xml:space="preserve"> </v>
      </c>
      <c r="N1052" s="21" t="str">
        <f>IF('Raw Data'!B1059=0," ",(MAX(L1052:M1052)-MIN(L1052,M1052)))</f>
        <v xml:space="preserve"> </v>
      </c>
      <c r="O1052" s="21" t="str">
        <f>IF('Raw Data'!B1059=0," ",AVERAGE('Raw Data'!G1059:L1059))</f>
        <v xml:space="preserve"> </v>
      </c>
      <c r="P1052" s="21" t="str">
        <f>IF('Raw Data'!B1059=0," ",AVERAGE('Raw Data'!M1059:R1059))</f>
        <v xml:space="preserve"> </v>
      </c>
      <c r="Q1052" s="21" t="str">
        <f>IF('Raw Data'!B1059=0," ",(MAX(O1052:P1052)-MIN(O1052:P1052)))</f>
        <v xml:space="preserve"> </v>
      </c>
      <c r="R1052" s="21" t="str">
        <f>IF('Raw Data'!B1059=0," ",K1052*$H$1)</f>
        <v xml:space="preserve"> </v>
      </c>
      <c r="S1052" s="21" t="str">
        <f>IF('Raw Data'!B1059=0," ",(POWER(N1052*$H$2, 2)-(POWER(R1052,2)/6)))</f>
        <v xml:space="preserve"> </v>
      </c>
      <c r="T1052" s="21" t="str">
        <f>IF('Raw Data'!B1059=0," ",IF(S1052&lt;0,0,SQRT(S1052)))</f>
        <v xml:space="preserve"> </v>
      </c>
      <c r="U1052" s="21" t="str">
        <f>IF('Raw Data'!B1059=0," ",IF((D1052-C1052)&gt;POWER(10, 50),2*MIN(AVERAGE('Raw Data'!G1059:R1059)-C1052,D1052-AVERAGE('Raw Data'!G1059:R1059)),(D1052-C1052)/6))</f>
        <v xml:space="preserve"> </v>
      </c>
      <c r="V1052" s="21" t="str">
        <f>IF('Raw Data'!B1059=0," ",SQRT(POWER(R1052,2)+POWER(T1052,2)))</f>
        <v xml:space="preserve"> </v>
      </c>
      <c r="W1052" s="21" t="str">
        <f>IF('Raw Data'!B1059=0," ",IF(U1052&lt;V1052,0,SQRT(POWER(U1052,2)-POWER(V1052,2))))</f>
        <v xml:space="preserve"> </v>
      </c>
      <c r="X1052" s="21" t="str">
        <f>IF('Raw Data'!B1059=0," ",V1052/U1052)</f>
        <v xml:space="preserve"> </v>
      </c>
      <c r="Y1052" s="21" t="str">
        <f>IF('Raw Data'!B1059=0," ",SQRT(2)*(W1052/V1052))</f>
        <v xml:space="preserve"> </v>
      </c>
      <c r="Z1052" s="21" t="str">
        <f>IF('Raw Data'!B1059=0," ",'Raw Data'!T1059)</f>
        <v xml:space="preserve"> </v>
      </c>
      <c r="AA1052" s="21" t="str">
        <f>IF('Raw Data'!B1059=0," ",'Raw Data'!F1059)</f>
        <v xml:space="preserve"> </v>
      </c>
      <c r="AB1052" s="132" t="str">
        <f>IF('Raw Data'!B1059=0," ","No")</f>
        <v xml:space="preserve"> </v>
      </c>
      <c r="AC1052" s="139" t="str">
        <f>IF('Raw Data'!B1059=0," ","Yes")</f>
        <v xml:space="preserve"> </v>
      </c>
    </row>
    <row r="1053" spans="1:29" x14ac:dyDescent="0.2">
      <c r="A1053" s="21" t="str">
        <f>IF('Raw Data'!B1060=0," ",'Raw Data'!B1060)</f>
        <v xml:space="preserve"> </v>
      </c>
      <c r="B1053" s="27" t="str">
        <f>IF('Raw Data'!B1060=0," ",'Raw Data'!C1060)</f>
        <v xml:space="preserve"> </v>
      </c>
      <c r="C1053" s="21" t="str">
        <f>IF('Raw Data'!B1060=0," ",'Raw Data'!D1060)</f>
        <v xml:space="preserve"> </v>
      </c>
      <c r="D1053" s="21" t="str">
        <f>IF('Raw Data'!B1060=0," ",'Raw Data'!E1060)</f>
        <v xml:space="preserve"> </v>
      </c>
      <c r="E1053" s="21" t="str">
        <f>IF('Raw Data'!B1060=0," ",(MAX('Raw Data'!G1060:I1060)-MIN('Raw Data'!G1060:I1060)))</f>
        <v xml:space="preserve"> </v>
      </c>
      <c r="F1053" s="21" t="str">
        <f>IF('Raw Data'!B1060=0," ",(MAX('Raw Data'!J1060:L1060)-MIN('Raw Data'!J1060:L1060)))</f>
        <v xml:space="preserve"> </v>
      </c>
      <c r="G1053" s="21" t="str">
        <f>IF('Raw Data'!B1060=0," ",(MAX('Raw Data'!M1060:O1060)-MIN('Raw Data'!M1060:O1060)))</f>
        <v xml:space="preserve"> </v>
      </c>
      <c r="H1053" s="21" t="str">
        <f>IF('Raw Data'!B1060=0," ",(MAX('Raw Data'!P1060:R1060)-MIN('Raw Data'!P1060:R1060)))</f>
        <v xml:space="preserve"> </v>
      </c>
      <c r="I1053" s="21" t="str">
        <f>IF('Raw Data'!B1060=0," ",AVERAGE(E1053,G1053))</f>
        <v xml:space="preserve"> </v>
      </c>
      <c r="J1053" s="21" t="str">
        <f>IF('Raw Data'!B1060=0," ",AVERAGE(F1053,H1053))</f>
        <v xml:space="preserve"> </v>
      </c>
      <c r="K1053" s="21" t="str">
        <f>IF('Raw Data'!B1060=0," ",AVERAGE(I1053,J1053))</f>
        <v xml:space="preserve"> </v>
      </c>
      <c r="L1053" s="21" t="str">
        <f>IF('Raw Data'!B1060=0," ",AVERAGE('Raw Data'!G1060:I1060,'Raw Data'!M1060:O1060))</f>
        <v xml:space="preserve"> </v>
      </c>
      <c r="M1053" s="21" t="str">
        <f>IF('Raw Data'!B1060=0," ",AVERAGE('Raw Data'!J1060:L1060,'Raw Data'!P1060:R1060))</f>
        <v xml:space="preserve"> </v>
      </c>
      <c r="N1053" s="21" t="str">
        <f>IF('Raw Data'!B1060=0," ",(MAX(L1053:M1053)-MIN(L1053,M1053)))</f>
        <v xml:space="preserve"> </v>
      </c>
      <c r="O1053" s="21" t="str">
        <f>IF('Raw Data'!B1060=0," ",AVERAGE('Raw Data'!G1060:L1060))</f>
        <v xml:space="preserve"> </v>
      </c>
      <c r="P1053" s="21" t="str">
        <f>IF('Raw Data'!B1060=0," ",AVERAGE('Raw Data'!M1060:R1060))</f>
        <v xml:space="preserve"> </v>
      </c>
      <c r="Q1053" s="21" t="str">
        <f>IF('Raw Data'!B1060=0," ",(MAX(O1053:P1053)-MIN(O1053:P1053)))</f>
        <v xml:space="preserve"> </v>
      </c>
      <c r="R1053" s="21" t="str">
        <f>IF('Raw Data'!B1060=0," ",K1053*$H$1)</f>
        <v xml:space="preserve"> </v>
      </c>
      <c r="S1053" s="21" t="str">
        <f>IF('Raw Data'!B1060=0," ",(POWER(N1053*$H$2, 2)-(POWER(R1053,2)/6)))</f>
        <v xml:space="preserve"> </v>
      </c>
      <c r="T1053" s="21" t="str">
        <f>IF('Raw Data'!B1060=0," ",IF(S1053&lt;0,0,SQRT(S1053)))</f>
        <v xml:space="preserve"> </v>
      </c>
      <c r="U1053" s="21" t="str">
        <f>IF('Raw Data'!B1060=0," ",IF((D1053-C1053)&gt;POWER(10, 50),2*MIN(AVERAGE('Raw Data'!G1060:R1060)-C1053,D1053-AVERAGE('Raw Data'!G1060:R1060)),(D1053-C1053)/6))</f>
        <v xml:space="preserve"> </v>
      </c>
      <c r="V1053" s="21" t="str">
        <f>IF('Raw Data'!B1060=0," ",SQRT(POWER(R1053,2)+POWER(T1053,2)))</f>
        <v xml:space="preserve"> </v>
      </c>
      <c r="W1053" s="21" t="str">
        <f>IF('Raw Data'!B1060=0," ",IF(U1053&lt;V1053,0,SQRT(POWER(U1053,2)-POWER(V1053,2))))</f>
        <v xml:space="preserve"> </v>
      </c>
      <c r="X1053" s="21" t="str">
        <f>IF('Raw Data'!B1060=0," ",V1053/U1053)</f>
        <v xml:space="preserve"> </v>
      </c>
      <c r="Y1053" s="21" t="str">
        <f>IF('Raw Data'!B1060=0," ",SQRT(2)*(W1053/V1053))</f>
        <v xml:space="preserve"> </v>
      </c>
      <c r="Z1053" s="21" t="str">
        <f>IF('Raw Data'!B1060=0," ",'Raw Data'!T1060)</f>
        <v xml:space="preserve"> </v>
      </c>
      <c r="AA1053" s="21" t="str">
        <f>IF('Raw Data'!B1060=0," ",'Raw Data'!F1060)</f>
        <v xml:space="preserve"> </v>
      </c>
      <c r="AB1053" s="132" t="str">
        <f>IF('Raw Data'!B1060=0," ","No")</f>
        <v xml:space="preserve"> </v>
      </c>
      <c r="AC1053" s="139" t="str">
        <f>IF('Raw Data'!B1060=0," ","Yes")</f>
        <v xml:space="preserve"> </v>
      </c>
    </row>
    <row r="1054" spans="1:29" x14ac:dyDescent="0.2">
      <c r="A1054" s="21" t="str">
        <f>IF('Raw Data'!B1061=0," ",'Raw Data'!B1061)</f>
        <v xml:space="preserve"> </v>
      </c>
      <c r="B1054" s="27" t="str">
        <f>IF('Raw Data'!B1061=0," ",'Raw Data'!C1061)</f>
        <v xml:space="preserve"> </v>
      </c>
      <c r="C1054" s="21" t="str">
        <f>IF('Raw Data'!B1061=0," ",'Raw Data'!D1061)</f>
        <v xml:space="preserve"> </v>
      </c>
      <c r="D1054" s="21" t="str">
        <f>IF('Raw Data'!B1061=0," ",'Raw Data'!E1061)</f>
        <v xml:space="preserve"> </v>
      </c>
      <c r="E1054" s="21" t="str">
        <f>IF('Raw Data'!B1061=0," ",(MAX('Raw Data'!G1061:I1061)-MIN('Raw Data'!G1061:I1061)))</f>
        <v xml:space="preserve"> </v>
      </c>
      <c r="F1054" s="21" t="str">
        <f>IF('Raw Data'!B1061=0," ",(MAX('Raw Data'!J1061:L1061)-MIN('Raw Data'!J1061:L1061)))</f>
        <v xml:space="preserve"> </v>
      </c>
      <c r="G1054" s="21" t="str">
        <f>IF('Raw Data'!B1061=0," ",(MAX('Raw Data'!M1061:O1061)-MIN('Raw Data'!M1061:O1061)))</f>
        <v xml:space="preserve"> </v>
      </c>
      <c r="H1054" s="21" t="str">
        <f>IF('Raw Data'!B1061=0," ",(MAX('Raw Data'!P1061:R1061)-MIN('Raw Data'!P1061:R1061)))</f>
        <v xml:space="preserve"> </v>
      </c>
      <c r="I1054" s="21" t="str">
        <f>IF('Raw Data'!B1061=0," ",AVERAGE(E1054,G1054))</f>
        <v xml:space="preserve"> </v>
      </c>
      <c r="J1054" s="21" t="str">
        <f>IF('Raw Data'!B1061=0," ",AVERAGE(F1054,H1054))</f>
        <v xml:space="preserve"> </v>
      </c>
      <c r="K1054" s="21" t="str">
        <f>IF('Raw Data'!B1061=0," ",AVERAGE(I1054,J1054))</f>
        <v xml:space="preserve"> </v>
      </c>
      <c r="L1054" s="21" t="str">
        <f>IF('Raw Data'!B1061=0," ",AVERAGE('Raw Data'!G1061:I1061,'Raw Data'!M1061:O1061))</f>
        <v xml:space="preserve"> </v>
      </c>
      <c r="M1054" s="21" t="str">
        <f>IF('Raw Data'!B1061=0," ",AVERAGE('Raw Data'!J1061:L1061,'Raw Data'!P1061:R1061))</f>
        <v xml:space="preserve"> </v>
      </c>
      <c r="N1054" s="21" t="str">
        <f>IF('Raw Data'!B1061=0," ",(MAX(L1054:M1054)-MIN(L1054,M1054)))</f>
        <v xml:space="preserve"> </v>
      </c>
      <c r="O1054" s="21" t="str">
        <f>IF('Raw Data'!B1061=0," ",AVERAGE('Raw Data'!G1061:L1061))</f>
        <v xml:space="preserve"> </v>
      </c>
      <c r="P1054" s="21" t="str">
        <f>IF('Raw Data'!B1061=0," ",AVERAGE('Raw Data'!M1061:R1061))</f>
        <v xml:space="preserve"> </v>
      </c>
      <c r="Q1054" s="21" t="str">
        <f>IF('Raw Data'!B1061=0," ",(MAX(O1054:P1054)-MIN(O1054:P1054)))</f>
        <v xml:space="preserve"> </v>
      </c>
      <c r="R1054" s="21" t="str">
        <f>IF('Raw Data'!B1061=0," ",K1054*$H$1)</f>
        <v xml:space="preserve"> </v>
      </c>
      <c r="S1054" s="21" t="str">
        <f>IF('Raw Data'!B1061=0," ",(POWER(N1054*$H$2, 2)-(POWER(R1054,2)/6)))</f>
        <v xml:space="preserve"> </v>
      </c>
      <c r="T1054" s="21" t="str">
        <f>IF('Raw Data'!B1061=0," ",IF(S1054&lt;0,0,SQRT(S1054)))</f>
        <v xml:space="preserve"> </v>
      </c>
      <c r="U1054" s="21" t="str">
        <f>IF('Raw Data'!B1061=0," ",IF((D1054-C1054)&gt;POWER(10, 50),2*MIN(AVERAGE('Raw Data'!G1061:R1061)-C1054,D1054-AVERAGE('Raw Data'!G1061:R1061)),(D1054-C1054)/6))</f>
        <v xml:space="preserve"> </v>
      </c>
      <c r="V1054" s="21" t="str">
        <f>IF('Raw Data'!B1061=0," ",SQRT(POWER(R1054,2)+POWER(T1054,2)))</f>
        <v xml:space="preserve"> </v>
      </c>
      <c r="W1054" s="21" t="str">
        <f>IF('Raw Data'!B1061=0," ",IF(U1054&lt;V1054,0,SQRT(POWER(U1054,2)-POWER(V1054,2))))</f>
        <v xml:space="preserve"> </v>
      </c>
      <c r="X1054" s="21" t="str">
        <f>IF('Raw Data'!B1061=0," ",V1054/U1054)</f>
        <v xml:space="preserve"> </v>
      </c>
      <c r="Y1054" s="21" t="str">
        <f>IF('Raw Data'!B1061=0," ",SQRT(2)*(W1054/V1054))</f>
        <v xml:space="preserve"> </v>
      </c>
      <c r="Z1054" s="21" t="str">
        <f>IF('Raw Data'!B1061=0," ",'Raw Data'!T1061)</f>
        <v xml:space="preserve"> </v>
      </c>
      <c r="AA1054" s="21" t="str">
        <f>IF('Raw Data'!B1061=0," ",'Raw Data'!F1061)</f>
        <v xml:space="preserve"> </v>
      </c>
      <c r="AB1054" s="132" t="str">
        <f>IF('Raw Data'!B1061=0," ","No")</f>
        <v xml:space="preserve"> </v>
      </c>
      <c r="AC1054" s="139" t="str">
        <f>IF('Raw Data'!B1061=0," ","Yes")</f>
        <v xml:space="preserve"> </v>
      </c>
    </row>
    <row r="1055" spans="1:29" x14ac:dyDescent="0.2">
      <c r="A1055" s="21" t="str">
        <f>IF('Raw Data'!B1062=0," ",'Raw Data'!B1062)</f>
        <v xml:space="preserve"> </v>
      </c>
      <c r="B1055" s="27" t="str">
        <f>IF('Raw Data'!B1062=0," ",'Raw Data'!C1062)</f>
        <v xml:space="preserve"> </v>
      </c>
      <c r="C1055" s="21" t="str">
        <f>IF('Raw Data'!B1062=0," ",'Raw Data'!D1062)</f>
        <v xml:space="preserve"> </v>
      </c>
      <c r="D1055" s="21" t="str">
        <f>IF('Raw Data'!B1062=0," ",'Raw Data'!E1062)</f>
        <v xml:space="preserve"> </v>
      </c>
      <c r="E1055" s="21" t="str">
        <f>IF('Raw Data'!B1062=0," ",(MAX('Raw Data'!G1062:I1062)-MIN('Raw Data'!G1062:I1062)))</f>
        <v xml:space="preserve"> </v>
      </c>
      <c r="F1055" s="21" t="str">
        <f>IF('Raw Data'!B1062=0," ",(MAX('Raw Data'!J1062:L1062)-MIN('Raw Data'!J1062:L1062)))</f>
        <v xml:space="preserve"> </v>
      </c>
      <c r="G1055" s="21" t="str">
        <f>IF('Raw Data'!B1062=0," ",(MAX('Raw Data'!M1062:O1062)-MIN('Raw Data'!M1062:O1062)))</f>
        <v xml:space="preserve"> </v>
      </c>
      <c r="H1055" s="21" t="str">
        <f>IF('Raw Data'!B1062=0," ",(MAX('Raw Data'!P1062:R1062)-MIN('Raw Data'!P1062:R1062)))</f>
        <v xml:space="preserve"> </v>
      </c>
      <c r="I1055" s="21" t="str">
        <f>IF('Raw Data'!B1062=0," ",AVERAGE(E1055,G1055))</f>
        <v xml:space="preserve"> </v>
      </c>
      <c r="J1055" s="21" t="str">
        <f>IF('Raw Data'!B1062=0," ",AVERAGE(F1055,H1055))</f>
        <v xml:space="preserve"> </v>
      </c>
      <c r="K1055" s="21" t="str">
        <f>IF('Raw Data'!B1062=0," ",AVERAGE(I1055,J1055))</f>
        <v xml:space="preserve"> </v>
      </c>
      <c r="L1055" s="21" t="str">
        <f>IF('Raw Data'!B1062=0," ",AVERAGE('Raw Data'!G1062:I1062,'Raw Data'!M1062:O1062))</f>
        <v xml:space="preserve"> </v>
      </c>
      <c r="M1055" s="21" t="str">
        <f>IF('Raw Data'!B1062=0," ",AVERAGE('Raw Data'!J1062:L1062,'Raw Data'!P1062:R1062))</f>
        <v xml:space="preserve"> </v>
      </c>
      <c r="N1055" s="21" t="str">
        <f>IF('Raw Data'!B1062=0," ",(MAX(L1055:M1055)-MIN(L1055,M1055)))</f>
        <v xml:space="preserve"> </v>
      </c>
      <c r="O1055" s="21" t="str">
        <f>IF('Raw Data'!B1062=0," ",AVERAGE('Raw Data'!G1062:L1062))</f>
        <v xml:space="preserve"> </v>
      </c>
      <c r="P1055" s="21" t="str">
        <f>IF('Raw Data'!B1062=0," ",AVERAGE('Raw Data'!M1062:R1062))</f>
        <v xml:space="preserve"> </v>
      </c>
      <c r="Q1055" s="21" t="str">
        <f>IF('Raw Data'!B1062=0," ",(MAX(O1055:P1055)-MIN(O1055:P1055)))</f>
        <v xml:space="preserve"> </v>
      </c>
      <c r="R1055" s="21" t="str">
        <f>IF('Raw Data'!B1062=0," ",K1055*$H$1)</f>
        <v xml:space="preserve"> </v>
      </c>
      <c r="S1055" s="21" t="str">
        <f>IF('Raw Data'!B1062=0," ",(POWER(N1055*$H$2, 2)-(POWER(R1055,2)/6)))</f>
        <v xml:space="preserve"> </v>
      </c>
      <c r="T1055" s="21" t="str">
        <f>IF('Raw Data'!B1062=0," ",IF(S1055&lt;0,0,SQRT(S1055)))</f>
        <v xml:space="preserve"> </v>
      </c>
      <c r="U1055" s="21" t="str">
        <f>IF('Raw Data'!B1062=0," ",IF((D1055-C1055)&gt;POWER(10, 50),2*MIN(AVERAGE('Raw Data'!G1062:R1062)-C1055,D1055-AVERAGE('Raw Data'!G1062:R1062)),(D1055-C1055)/6))</f>
        <v xml:space="preserve"> </v>
      </c>
      <c r="V1055" s="21" t="str">
        <f>IF('Raw Data'!B1062=0," ",SQRT(POWER(R1055,2)+POWER(T1055,2)))</f>
        <v xml:space="preserve"> </v>
      </c>
      <c r="W1055" s="21" t="str">
        <f>IF('Raw Data'!B1062=0," ",IF(U1055&lt;V1055,0,SQRT(POWER(U1055,2)-POWER(V1055,2))))</f>
        <v xml:space="preserve"> </v>
      </c>
      <c r="X1055" s="21" t="str">
        <f>IF('Raw Data'!B1062=0," ",V1055/U1055)</f>
        <v xml:space="preserve"> </v>
      </c>
      <c r="Y1055" s="21" t="str">
        <f>IF('Raw Data'!B1062=0," ",SQRT(2)*(W1055/V1055))</f>
        <v xml:space="preserve"> </v>
      </c>
      <c r="Z1055" s="21" t="str">
        <f>IF('Raw Data'!B1062=0," ",'Raw Data'!T1062)</f>
        <v xml:space="preserve"> </v>
      </c>
      <c r="AA1055" s="21" t="str">
        <f>IF('Raw Data'!B1062=0," ",'Raw Data'!F1062)</f>
        <v xml:space="preserve"> </v>
      </c>
      <c r="AB1055" s="132" t="str">
        <f>IF('Raw Data'!B1062=0," ","No")</f>
        <v xml:space="preserve"> </v>
      </c>
      <c r="AC1055" s="139" t="str">
        <f>IF('Raw Data'!B1062=0," ","Yes")</f>
        <v xml:space="preserve"> </v>
      </c>
    </row>
    <row r="1056" spans="1:29" x14ac:dyDescent="0.2">
      <c r="A1056" s="21" t="str">
        <f>IF('Raw Data'!B1063=0," ",'Raw Data'!B1063)</f>
        <v xml:space="preserve"> </v>
      </c>
      <c r="B1056" s="27" t="str">
        <f>IF('Raw Data'!B1063=0," ",'Raw Data'!C1063)</f>
        <v xml:space="preserve"> </v>
      </c>
      <c r="C1056" s="21" t="str">
        <f>IF('Raw Data'!B1063=0," ",'Raw Data'!D1063)</f>
        <v xml:space="preserve"> </v>
      </c>
      <c r="D1056" s="21" t="str">
        <f>IF('Raw Data'!B1063=0," ",'Raw Data'!E1063)</f>
        <v xml:space="preserve"> </v>
      </c>
      <c r="E1056" s="21" t="str">
        <f>IF('Raw Data'!B1063=0," ",(MAX('Raw Data'!G1063:I1063)-MIN('Raw Data'!G1063:I1063)))</f>
        <v xml:space="preserve"> </v>
      </c>
      <c r="F1056" s="21" t="str">
        <f>IF('Raw Data'!B1063=0," ",(MAX('Raw Data'!J1063:L1063)-MIN('Raw Data'!J1063:L1063)))</f>
        <v xml:space="preserve"> </v>
      </c>
      <c r="G1056" s="21" t="str">
        <f>IF('Raw Data'!B1063=0," ",(MAX('Raw Data'!M1063:O1063)-MIN('Raw Data'!M1063:O1063)))</f>
        <v xml:space="preserve"> </v>
      </c>
      <c r="H1056" s="21" t="str">
        <f>IF('Raw Data'!B1063=0," ",(MAX('Raw Data'!P1063:R1063)-MIN('Raw Data'!P1063:R1063)))</f>
        <v xml:space="preserve"> </v>
      </c>
      <c r="I1056" s="21" t="str">
        <f>IF('Raw Data'!B1063=0," ",AVERAGE(E1056,G1056))</f>
        <v xml:space="preserve"> </v>
      </c>
      <c r="J1056" s="21" t="str">
        <f>IF('Raw Data'!B1063=0," ",AVERAGE(F1056,H1056))</f>
        <v xml:space="preserve"> </v>
      </c>
      <c r="K1056" s="21" t="str">
        <f>IF('Raw Data'!B1063=0," ",AVERAGE(I1056,J1056))</f>
        <v xml:space="preserve"> </v>
      </c>
      <c r="L1056" s="21" t="str">
        <f>IF('Raw Data'!B1063=0," ",AVERAGE('Raw Data'!G1063:I1063,'Raw Data'!M1063:O1063))</f>
        <v xml:space="preserve"> </v>
      </c>
      <c r="M1056" s="21" t="str">
        <f>IF('Raw Data'!B1063=0," ",AVERAGE('Raw Data'!J1063:L1063,'Raw Data'!P1063:R1063))</f>
        <v xml:space="preserve"> </v>
      </c>
      <c r="N1056" s="21" t="str">
        <f>IF('Raw Data'!B1063=0," ",(MAX(L1056:M1056)-MIN(L1056,M1056)))</f>
        <v xml:space="preserve"> </v>
      </c>
      <c r="O1056" s="21" t="str">
        <f>IF('Raw Data'!B1063=0," ",AVERAGE('Raw Data'!G1063:L1063))</f>
        <v xml:space="preserve"> </v>
      </c>
      <c r="P1056" s="21" t="str">
        <f>IF('Raw Data'!B1063=0," ",AVERAGE('Raw Data'!M1063:R1063))</f>
        <v xml:space="preserve"> </v>
      </c>
      <c r="Q1056" s="21" t="str">
        <f>IF('Raw Data'!B1063=0," ",(MAX(O1056:P1056)-MIN(O1056:P1056)))</f>
        <v xml:space="preserve"> </v>
      </c>
      <c r="R1056" s="21" t="str">
        <f>IF('Raw Data'!B1063=0," ",K1056*$H$1)</f>
        <v xml:space="preserve"> </v>
      </c>
      <c r="S1056" s="21" t="str">
        <f>IF('Raw Data'!B1063=0," ",(POWER(N1056*$H$2, 2)-(POWER(R1056,2)/6)))</f>
        <v xml:space="preserve"> </v>
      </c>
      <c r="T1056" s="21" t="str">
        <f>IF('Raw Data'!B1063=0," ",IF(S1056&lt;0,0,SQRT(S1056)))</f>
        <v xml:space="preserve"> </v>
      </c>
      <c r="U1056" s="21" t="str">
        <f>IF('Raw Data'!B1063=0," ",IF((D1056-C1056)&gt;POWER(10, 50),2*MIN(AVERAGE('Raw Data'!G1063:R1063)-C1056,D1056-AVERAGE('Raw Data'!G1063:R1063)),(D1056-C1056)/6))</f>
        <v xml:space="preserve"> </v>
      </c>
      <c r="V1056" s="21" t="str">
        <f>IF('Raw Data'!B1063=0," ",SQRT(POWER(R1056,2)+POWER(T1056,2)))</f>
        <v xml:space="preserve"> </v>
      </c>
      <c r="W1056" s="21" t="str">
        <f>IF('Raw Data'!B1063=0," ",IF(U1056&lt;V1056,0,SQRT(POWER(U1056,2)-POWER(V1056,2))))</f>
        <v xml:space="preserve"> </v>
      </c>
      <c r="X1056" s="21" t="str">
        <f>IF('Raw Data'!B1063=0," ",V1056/U1056)</f>
        <v xml:space="preserve"> </v>
      </c>
      <c r="Y1056" s="21" t="str">
        <f>IF('Raw Data'!B1063=0," ",SQRT(2)*(W1056/V1056))</f>
        <v xml:space="preserve"> </v>
      </c>
      <c r="Z1056" s="21" t="str">
        <f>IF('Raw Data'!B1063=0," ",'Raw Data'!T1063)</f>
        <v xml:space="preserve"> </v>
      </c>
      <c r="AA1056" s="21" t="str">
        <f>IF('Raw Data'!B1063=0," ",'Raw Data'!F1063)</f>
        <v xml:space="preserve"> </v>
      </c>
      <c r="AB1056" s="132" t="str">
        <f>IF('Raw Data'!B1063=0," ","No")</f>
        <v xml:space="preserve"> </v>
      </c>
      <c r="AC1056" s="139" t="str">
        <f>IF('Raw Data'!B1063=0," ","Yes")</f>
        <v xml:space="preserve"> </v>
      </c>
    </row>
    <row r="1057" spans="1:29" x14ac:dyDescent="0.2">
      <c r="A1057" s="21" t="str">
        <f>IF('Raw Data'!B1064=0," ",'Raw Data'!B1064)</f>
        <v xml:space="preserve"> </v>
      </c>
      <c r="B1057" s="27" t="str">
        <f>IF('Raw Data'!B1064=0," ",'Raw Data'!C1064)</f>
        <v xml:space="preserve"> </v>
      </c>
      <c r="C1057" s="21" t="str">
        <f>IF('Raw Data'!B1064=0," ",'Raw Data'!D1064)</f>
        <v xml:space="preserve"> </v>
      </c>
      <c r="D1057" s="21" t="str">
        <f>IF('Raw Data'!B1064=0," ",'Raw Data'!E1064)</f>
        <v xml:space="preserve"> </v>
      </c>
      <c r="E1057" s="21" t="str">
        <f>IF('Raw Data'!B1064=0," ",(MAX('Raw Data'!G1064:I1064)-MIN('Raw Data'!G1064:I1064)))</f>
        <v xml:space="preserve"> </v>
      </c>
      <c r="F1057" s="21" t="str">
        <f>IF('Raw Data'!B1064=0," ",(MAX('Raw Data'!J1064:L1064)-MIN('Raw Data'!J1064:L1064)))</f>
        <v xml:space="preserve"> </v>
      </c>
      <c r="G1057" s="21" t="str">
        <f>IF('Raw Data'!B1064=0," ",(MAX('Raw Data'!M1064:O1064)-MIN('Raw Data'!M1064:O1064)))</f>
        <v xml:space="preserve"> </v>
      </c>
      <c r="H1057" s="21" t="str">
        <f>IF('Raw Data'!B1064=0," ",(MAX('Raw Data'!P1064:R1064)-MIN('Raw Data'!P1064:R1064)))</f>
        <v xml:space="preserve"> </v>
      </c>
      <c r="I1057" s="21" t="str">
        <f>IF('Raw Data'!B1064=0," ",AVERAGE(E1057,G1057))</f>
        <v xml:space="preserve"> </v>
      </c>
      <c r="J1057" s="21" t="str">
        <f>IF('Raw Data'!B1064=0," ",AVERAGE(F1057,H1057))</f>
        <v xml:space="preserve"> </v>
      </c>
      <c r="K1057" s="21" t="str">
        <f>IF('Raw Data'!B1064=0," ",AVERAGE(I1057,J1057))</f>
        <v xml:space="preserve"> </v>
      </c>
      <c r="L1057" s="21" t="str">
        <f>IF('Raw Data'!B1064=0," ",AVERAGE('Raw Data'!G1064:I1064,'Raw Data'!M1064:O1064))</f>
        <v xml:space="preserve"> </v>
      </c>
      <c r="M1057" s="21" t="str">
        <f>IF('Raw Data'!B1064=0," ",AVERAGE('Raw Data'!J1064:L1064,'Raw Data'!P1064:R1064))</f>
        <v xml:space="preserve"> </v>
      </c>
      <c r="N1057" s="21" t="str">
        <f>IF('Raw Data'!B1064=0," ",(MAX(L1057:M1057)-MIN(L1057,M1057)))</f>
        <v xml:space="preserve"> </v>
      </c>
      <c r="O1057" s="21" t="str">
        <f>IF('Raw Data'!B1064=0," ",AVERAGE('Raw Data'!G1064:L1064))</f>
        <v xml:space="preserve"> </v>
      </c>
      <c r="P1057" s="21" t="str">
        <f>IF('Raw Data'!B1064=0," ",AVERAGE('Raw Data'!M1064:R1064))</f>
        <v xml:space="preserve"> </v>
      </c>
      <c r="Q1057" s="21" t="str">
        <f>IF('Raw Data'!B1064=0," ",(MAX(O1057:P1057)-MIN(O1057:P1057)))</f>
        <v xml:space="preserve"> </v>
      </c>
      <c r="R1057" s="21" t="str">
        <f>IF('Raw Data'!B1064=0," ",K1057*$H$1)</f>
        <v xml:space="preserve"> </v>
      </c>
      <c r="S1057" s="21" t="str">
        <f>IF('Raw Data'!B1064=0," ",(POWER(N1057*$H$2, 2)-(POWER(R1057,2)/6)))</f>
        <v xml:space="preserve"> </v>
      </c>
      <c r="T1057" s="21" t="str">
        <f>IF('Raw Data'!B1064=0," ",IF(S1057&lt;0,0,SQRT(S1057)))</f>
        <v xml:space="preserve"> </v>
      </c>
      <c r="U1057" s="21" t="str">
        <f>IF('Raw Data'!B1064=0," ",IF((D1057-C1057)&gt;POWER(10, 50),2*MIN(AVERAGE('Raw Data'!G1064:R1064)-C1057,D1057-AVERAGE('Raw Data'!G1064:R1064)),(D1057-C1057)/6))</f>
        <v xml:space="preserve"> </v>
      </c>
      <c r="V1057" s="21" t="str">
        <f>IF('Raw Data'!B1064=0," ",SQRT(POWER(R1057,2)+POWER(T1057,2)))</f>
        <v xml:space="preserve"> </v>
      </c>
      <c r="W1057" s="21" t="str">
        <f>IF('Raw Data'!B1064=0," ",IF(U1057&lt;V1057,0,SQRT(POWER(U1057,2)-POWER(V1057,2))))</f>
        <v xml:space="preserve"> </v>
      </c>
      <c r="X1057" s="21" t="str">
        <f>IF('Raw Data'!B1064=0," ",V1057/U1057)</f>
        <v xml:space="preserve"> </v>
      </c>
      <c r="Y1057" s="21" t="str">
        <f>IF('Raw Data'!B1064=0," ",SQRT(2)*(W1057/V1057))</f>
        <v xml:space="preserve"> </v>
      </c>
      <c r="Z1057" s="21" t="str">
        <f>IF('Raw Data'!B1064=0," ",'Raw Data'!T1064)</f>
        <v xml:space="preserve"> </v>
      </c>
      <c r="AA1057" s="21" t="str">
        <f>IF('Raw Data'!B1064=0," ",'Raw Data'!F1064)</f>
        <v xml:space="preserve"> </v>
      </c>
      <c r="AB1057" s="132" t="str">
        <f>IF('Raw Data'!B1064=0," ","No")</f>
        <v xml:space="preserve"> </v>
      </c>
      <c r="AC1057" s="139" t="str">
        <f>IF('Raw Data'!B1064=0," ","Yes")</f>
        <v xml:space="preserve"> </v>
      </c>
    </row>
    <row r="1058" spans="1:29" x14ac:dyDescent="0.2">
      <c r="A1058" s="21" t="str">
        <f>IF('Raw Data'!B1065=0," ",'Raw Data'!B1065)</f>
        <v xml:space="preserve"> </v>
      </c>
      <c r="B1058" s="27" t="str">
        <f>IF('Raw Data'!B1065=0," ",'Raw Data'!C1065)</f>
        <v xml:space="preserve"> </v>
      </c>
      <c r="C1058" s="21" t="str">
        <f>IF('Raw Data'!B1065=0," ",'Raw Data'!D1065)</f>
        <v xml:space="preserve"> </v>
      </c>
      <c r="D1058" s="21" t="str">
        <f>IF('Raw Data'!B1065=0," ",'Raw Data'!E1065)</f>
        <v xml:space="preserve"> </v>
      </c>
      <c r="E1058" s="21" t="str">
        <f>IF('Raw Data'!B1065=0," ",(MAX('Raw Data'!G1065:I1065)-MIN('Raw Data'!G1065:I1065)))</f>
        <v xml:space="preserve"> </v>
      </c>
      <c r="F1058" s="21" t="str">
        <f>IF('Raw Data'!B1065=0," ",(MAX('Raw Data'!J1065:L1065)-MIN('Raw Data'!J1065:L1065)))</f>
        <v xml:space="preserve"> </v>
      </c>
      <c r="G1058" s="21" t="str">
        <f>IF('Raw Data'!B1065=0," ",(MAX('Raw Data'!M1065:O1065)-MIN('Raw Data'!M1065:O1065)))</f>
        <v xml:space="preserve"> </v>
      </c>
      <c r="H1058" s="21" t="str">
        <f>IF('Raw Data'!B1065=0," ",(MAX('Raw Data'!P1065:R1065)-MIN('Raw Data'!P1065:R1065)))</f>
        <v xml:space="preserve"> </v>
      </c>
      <c r="I1058" s="21" t="str">
        <f>IF('Raw Data'!B1065=0," ",AVERAGE(E1058,G1058))</f>
        <v xml:space="preserve"> </v>
      </c>
      <c r="J1058" s="21" t="str">
        <f>IF('Raw Data'!B1065=0," ",AVERAGE(F1058,H1058))</f>
        <v xml:space="preserve"> </v>
      </c>
      <c r="K1058" s="21" t="str">
        <f>IF('Raw Data'!B1065=0," ",AVERAGE(I1058,J1058))</f>
        <v xml:space="preserve"> </v>
      </c>
      <c r="L1058" s="21" t="str">
        <f>IF('Raw Data'!B1065=0," ",AVERAGE('Raw Data'!G1065:I1065,'Raw Data'!M1065:O1065))</f>
        <v xml:space="preserve"> </v>
      </c>
      <c r="M1058" s="21" t="str">
        <f>IF('Raw Data'!B1065=0," ",AVERAGE('Raw Data'!J1065:L1065,'Raw Data'!P1065:R1065))</f>
        <v xml:space="preserve"> </v>
      </c>
      <c r="N1058" s="21" t="str">
        <f>IF('Raw Data'!B1065=0," ",(MAX(L1058:M1058)-MIN(L1058,M1058)))</f>
        <v xml:space="preserve"> </v>
      </c>
      <c r="O1058" s="21" t="str">
        <f>IF('Raw Data'!B1065=0," ",AVERAGE('Raw Data'!G1065:L1065))</f>
        <v xml:space="preserve"> </v>
      </c>
      <c r="P1058" s="21" t="str">
        <f>IF('Raw Data'!B1065=0," ",AVERAGE('Raw Data'!M1065:R1065))</f>
        <v xml:space="preserve"> </v>
      </c>
      <c r="Q1058" s="21" t="str">
        <f>IF('Raw Data'!B1065=0," ",(MAX(O1058:P1058)-MIN(O1058:P1058)))</f>
        <v xml:space="preserve"> </v>
      </c>
      <c r="R1058" s="21" t="str">
        <f>IF('Raw Data'!B1065=0," ",K1058*$H$1)</f>
        <v xml:space="preserve"> </v>
      </c>
      <c r="S1058" s="21" t="str">
        <f>IF('Raw Data'!B1065=0," ",(POWER(N1058*$H$2, 2)-(POWER(R1058,2)/6)))</f>
        <v xml:space="preserve"> </v>
      </c>
      <c r="T1058" s="21" t="str">
        <f>IF('Raw Data'!B1065=0," ",IF(S1058&lt;0,0,SQRT(S1058)))</f>
        <v xml:space="preserve"> </v>
      </c>
      <c r="U1058" s="21" t="str">
        <f>IF('Raw Data'!B1065=0," ",IF((D1058-C1058)&gt;POWER(10, 50),2*MIN(AVERAGE('Raw Data'!G1065:R1065)-C1058,D1058-AVERAGE('Raw Data'!G1065:R1065)),(D1058-C1058)/6))</f>
        <v xml:space="preserve"> </v>
      </c>
      <c r="V1058" s="21" t="str">
        <f>IF('Raw Data'!B1065=0," ",SQRT(POWER(R1058,2)+POWER(T1058,2)))</f>
        <v xml:space="preserve"> </v>
      </c>
      <c r="W1058" s="21" t="str">
        <f>IF('Raw Data'!B1065=0," ",IF(U1058&lt;V1058,0,SQRT(POWER(U1058,2)-POWER(V1058,2))))</f>
        <v xml:space="preserve"> </v>
      </c>
      <c r="X1058" s="21" t="str">
        <f>IF('Raw Data'!B1065=0," ",V1058/U1058)</f>
        <v xml:space="preserve"> </v>
      </c>
      <c r="Y1058" s="21" t="str">
        <f>IF('Raw Data'!B1065=0," ",SQRT(2)*(W1058/V1058))</f>
        <v xml:space="preserve"> </v>
      </c>
      <c r="Z1058" s="21" t="str">
        <f>IF('Raw Data'!B1065=0," ",'Raw Data'!T1065)</f>
        <v xml:space="preserve"> </v>
      </c>
      <c r="AA1058" s="21" t="str">
        <f>IF('Raw Data'!B1065=0," ",'Raw Data'!F1065)</f>
        <v xml:space="preserve"> </v>
      </c>
      <c r="AB1058" s="132" t="str">
        <f>IF('Raw Data'!B1065=0," ","No")</f>
        <v xml:space="preserve"> </v>
      </c>
      <c r="AC1058" s="139" t="str">
        <f>IF('Raw Data'!B1065=0," ","Yes")</f>
        <v xml:space="preserve"> </v>
      </c>
    </row>
    <row r="1059" spans="1:29" x14ac:dyDescent="0.2">
      <c r="A1059" s="21" t="str">
        <f>IF('Raw Data'!B1066=0," ",'Raw Data'!B1066)</f>
        <v xml:space="preserve"> </v>
      </c>
      <c r="B1059" s="27" t="str">
        <f>IF('Raw Data'!B1066=0," ",'Raw Data'!C1066)</f>
        <v xml:space="preserve"> </v>
      </c>
      <c r="C1059" s="21" t="str">
        <f>IF('Raw Data'!B1066=0," ",'Raw Data'!D1066)</f>
        <v xml:space="preserve"> </v>
      </c>
      <c r="D1059" s="21" t="str">
        <f>IF('Raw Data'!B1066=0," ",'Raw Data'!E1066)</f>
        <v xml:space="preserve"> </v>
      </c>
      <c r="E1059" s="21" t="str">
        <f>IF('Raw Data'!B1066=0," ",(MAX('Raw Data'!G1066:I1066)-MIN('Raw Data'!G1066:I1066)))</f>
        <v xml:space="preserve"> </v>
      </c>
      <c r="F1059" s="21" t="str">
        <f>IF('Raw Data'!B1066=0," ",(MAX('Raw Data'!J1066:L1066)-MIN('Raw Data'!J1066:L1066)))</f>
        <v xml:space="preserve"> </v>
      </c>
      <c r="G1059" s="21" t="str">
        <f>IF('Raw Data'!B1066=0," ",(MAX('Raw Data'!M1066:O1066)-MIN('Raw Data'!M1066:O1066)))</f>
        <v xml:space="preserve"> </v>
      </c>
      <c r="H1059" s="21" t="str">
        <f>IF('Raw Data'!B1066=0," ",(MAX('Raw Data'!P1066:R1066)-MIN('Raw Data'!P1066:R1066)))</f>
        <v xml:space="preserve"> </v>
      </c>
      <c r="I1059" s="21" t="str">
        <f>IF('Raw Data'!B1066=0," ",AVERAGE(E1059,G1059))</f>
        <v xml:space="preserve"> </v>
      </c>
      <c r="J1059" s="21" t="str">
        <f>IF('Raw Data'!B1066=0," ",AVERAGE(F1059,H1059))</f>
        <v xml:space="preserve"> </v>
      </c>
      <c r="K1059" s="21" t="str">
        <f>IF('Raw Data'!B1066=0," ",AVERAGE(I1059,J1059))</f>
        <v xml:space="preserve"> </v>
      </c>
      <c r="L1059" s="21" t="str">
        <f>IF('Raw Data'!B1066=0," ",AVERAGE('Raw Data'!G1066:I1066,'Raw Data'!M1066:O1066))</f>
        <v xml:space="preserve"> </v>
      </c>
      <c r="M1059" s="21" t="str">
        <f>IF('Raw Data'!B1066=0," ",AVERAGE('Raw Data'!J1066:L1066,'Raw Data'!P1066:R1066))</f>
        <v xml:space="preserve"> </v>
      </c>
      <c r="N1059" s="21" t="str">
        <f>IF('Raw Data'!B1066=0," ",(MAX(L1059:M1059)-MIN(L1059,M1059)))</f>
        <v xml:space="preserve"> </v>
      </c>
      <c r="O1059" s="21" t="str">
        <f>IF('Raw Data'!B1066=0," ",AVERAGE('Raw Data'!G1066:L1066))</f>
        <v xml:space="preserve"> </v>
      </c>
      <c r="P1059" s="21" t="str">
        <f>IF('Raw Data'!B1066=0," ",AVERAGE('Raw Data'!M1066:R1066))</f>
        <v xml:space="preserve"> </v>
      </c>
      <c r="Q1059" s="21" t="str">
        <f>IF('Raw Data'!B1066=0," ",(MAX(O1059:P1059)-MIN(O1059:P1059)))</f>
        <v xml:space="preserve"> </v>
      </c>
      <c r="R1059" s="21" t="str">
        <f>IF('Raw Data'!B1066=0," ",K1059*$H$1)</f>
        <v xml:space="preserve"> </v>
      </c>
      <c r="S1059" s="21" t="str">
        <f>IF('Raw Data'!B1066=0," ",(POWER(N1059*$H$2, 2)-(POWER(R1059,2)/6)))</f>
        <v xml:space="preserve"> </v>
      </c>
      <c r="T1059" s="21" t="str">
        <f>IF('Raw Data'!B1066=0," ",IF(S1059&lt;0,0,SQRT(S1059)))</f>
        <v xml:space="preserve"> </v>
      </c>
      <c r="U1059" s="21" t="str">
        <f>IF('Raw Data'!B1066=0," ",IF((D1059-C1059)&gt;POWER(10, 50),2*MIN(AVERAGE('Raw Data'!G1066:R1066)-C1059,D1059-AVERAGE('Raw Data'!G1066:R1066)),(D1059-C1059)/6))</f>
        <v xml:space="preserve"> </v>
      </c>
      <c r="V1059" s="21" t="str">
        <f>IF('Raw Data'!B1066=0," ",SQRT(POWER(R1059,2)+POWER(T1059,2)))</f>
        <v xml:space="preserve"> </v>
      </c>
      <c r="W1059" s="21" t="str">
        <f>IF('Raw Data'!B1066=0," ",IF(U1059&lt;V1059,0,SQRT(POWER(U1059,2)-POWER(V1059,2))))</f>
        <v xml:space="preserve"> </v>
      </c>
      <c r="X1059" s="21" t="str">
        <f>IF('Raw Data'!B1066=0," ",V1059/U1059)</f>
        <v xml:space="preserve"> </v>
      </c>
      <c r="Y1059" s="21" t="str">
        <f>IF('Raw Data'!B1066=0," ",SQRT(2)*(W1059/V1059))</f>
        <v xml:space="preserve"> </v>
      </c>
      <c r="Z1059" s="21" t="str">
        <f>IF('Raw Data'!B1066=0," ",'Raw Data'!T1066)</f>
        <v xml:space="preserve"> </v>
      </c>
      <c r="AA1059" s="21" t="str">
        <f>IF('Raw Data'!B1066=0," ",'Raw Data'!F1066)</f>
        <v xml:space="preserve"> </v>
      </c>
      <c r="AB1059" s="132" t="str">
        <f>IF('Raw Data'!B1066=0," ","No")</f>
        <v xml:space="preserve"> </v>
      </c>
      <c r="AC1059" s="139" t="str">
        <f>IF('Raw Data'!B1066=0," ","Yes")</f>
        <v xml:space="preserve"> </v>
      </c>
    </row>
    <row r="1060" spans="1:29" x14ac:dyDescent="0.2">
      <c r="A1060" s="21" t="str">
        <f>IF('Raw Data'!B1067=0," ",'Raw Data'!B1067)</f>
        <v xml:space="preserve"> </v>
      </c>
      <c r="B1060" s="27" t="str">
        <f>IF('Raw Data'!B1067=0," ",'Raw Data'!C1067)</f>
        <v xml:space="preserve"> </v>
      </c>
      <c r="C1060" s="21" t="str">
        <f>IF('Raw Data'!B1067=0," ",'Raw Data'!D1067)</f>
        <v xml:space="preserve"> </v>
      </c>
      <c r="D1060" s="21" t="str">
        <f>IF('Raw Data'!B1067=0," ",'Raw Data'!E1067)</f>
        <v xml:space="preserve"> </v>
      </c>
      <c r="E1060" s="21" t="str">
        <f>IF('Raw Data'!B1067=0," ",(MAX('Raw Data'!G1067:I1067)-MIN('Raw Data'!G1067:I1067)))</f>
        <v xml:space="preserve"> </v>
      </c>
      <c r="F1060" s="21" t="str">
        <f>IF('Raw Data'!B1067=0," ",(MAX('Raw Data'!J1067:L1067)-MIN('Raw Data'!J1067:L1067)))</f>
        <v xml:space="preserve"> </v>
      </c>
      <c r="G1060" s="21" t="str">
        <f>IF('Raw Data'!B1067=0," ",(MAX('Raw Data'!M1067:O1067)-MIN('Raw Data'!M1067:O1067)))</f>
        <v xml:space="preserve"> </v>
      </c>
      <c r="H1060" s="21" t="str">
        <f>IF('Raw Data'!B1067=0," ",(MAX('Raw Data'!P1067:R1067)-MIN('Raw Data'!P1067:R1067)))</f>
        <v xml:space="preserve"> </v>
      </c>
      <c r="I1060" s="21" t="str">
        <f>IF('Raw Data'!B1067=0," ",AVERAGE(E1060,G1060))</f>
        <v xml:space="preserve"> </v>
      </c>
      <c r="J1060" s="21" t="str">
        <f>IF('Raw Data'!B1067=0," ",AVERAGE(F1060,H1060))</f>
        <v xml:space="preserve"> </v>
      </c>
      <c r="K1060" s="21" t="str">
        <f>IF('Raw Data'!B1067=0," ",AVERAGE(I1060,J1060))</f>
        <v xml:space="preserve"> </v>
      </c>
      <c r="L1060" s="21" t="str">
        <f>IF('Raw Data'!B1067=0," ",AVERAGE('Raw Data'!G1067:I1067,'Raw Data'!M1067:O1067))</f>
        <v xml:space="preserve"> </v>
      </c>
      <c r="M1060" s="21" t="str">
        <f>IF('Raw Data'!B1067=0," ",AVERAGE('Raw Data'!J1067:L1067,'Raw Data'!P1067:R1067))</f>
        <v xml:space="preserve"> </v>
      </c>
      <c r="N1060" s="21" t="str">
        <f>IF('Raw Data'!B1067=0," ",(MAX(L1060:M1060)-MIN(L1060,M1060)))</f>
        <v xml:space="preserve"> </v>
      </c>
      <c r="O1060" s="21" t="str">
        <f>IF('Raw Data'!B1067=0," ",AVERAGE('Raw Data'!G1067:L1067))</f>
        <v xml:space="preserve"> </v>
      </c>
      <c r="P1060" s="21" t="str">
        <f>IF('Raw Data'!B1067=0," ",AVERAGE('Raw Data'!M1067:R1067))</f>
        <v xml:space="preserve"> </v>
      </c>
      <c r="Q1060" s="21" t="str">
        <f>IF('Raw Data'!B1067=0," ",(MAX(O1060:P1060)-MIN(O1060:P1060)))</f>
        <v xml:space="preserve"> </v>
      </c>
      <c r="R1060" s="21" t="str">
        <f>IF('Raw Data'!B1067=0," ",K1060*$H$1)</f>
        <v xml:space="preserve"> </v>
      </c>
      <c r="S1060" s="21" t="str">
        <f>IF('Raw Data'!B1067=0," ",(POWER(N1060*$H$2, 2)-(POWER(R1060,2)/6)))</f>
        <v xml:space="preserve"> </v>
      </c>
      <c r="T1060" s="21" t="str">
        <f>IF('Raw Data'!B1067=0," ",IF(S1060&lt;0,0,SQRT(S1060)))</f>
        <v xml:space="preserve"> </v>
      </c>
      <c r="U1060" s="21" t="str">
        <f>IF('Raw Data'!B1067=0," ",IF((D1060-C1060)&gt;POWER(10, 50),2*MIN(AVERAGE('Raw Data'!G1067:R1067)-C1060,D1060-AVERAGE('Raw Data'!G1067:R1067)),(D1060-C1060)/6))</f>
        <v xml:space="preserve"> </v>
      </c>
      <c r="V1060" s="21" t="str">
        <f>IF('Raw Data'!B1067=0," ",SQRT(POWER(R1060,2)+POWER(T1060,2)))</f>
        <v xml:space="preserve"> </v>
      </c>
      <c r="W1060" s="21" t="str">
        <f>IF('Raw Data'!B1067=0," ",IF(U1060&lt;V1060,0,SQRT(POWER(U1060,2)-POWER(V1060,2))))</f>
        <v xml:space="preserve"> </v>
      </c>
      <c r="X1060" s="21" t="str">
        <f>IF('Raw Data'!B1067=0," ",V1060/U1060)</f>
        <v xml:space="preserve"> </v>
      </c>
      <c r="Y1060" s="21" t="str">
        <f>IF('Raw Data'!B1067=0," ",SQRT(2)*(W1060/V1060))</f>
        <v xml:space="preserve"> </v>
      </c>
      <c r="Z1060" s="21" t="str">
        <f>IF('Raw Data'!B1067=0," ",'Raw Data'!T1067)</f>
        <v xml:space="preserve"> </v>
      </c>
      <c r="AA1060" s="21" t="str">
        <f>IF('Raw Data'!B1067=0," ",'Raw Data'!F1067)</f>
        <v xml:space="preserve"> </v>
      </c>
      <c r="AB1060" s="132" t="str">
        <f>IF('Raw Data'!B1067=0," ","No")</f>
        <v xml:space="preserve"> </v>
      </c>
      <c r="AC1060" s="139" t="str">
        <f>IF('Raw Data'!B1067=0," ","Yes")</f>
        <v xml:space="preserve"> </v>
      </c>
    </row>
    <row r="1061" spans="1:29" x14ac:dyDescent="0.2">
      <c r="A1061" s="21" t="str">
        <f>IF('Raw Data'!B1068=0," ",'Raw Data'!B1068)</f>
        <v xml:space="preserve"> </v>
      </c>
      <c r="B1061" s="27" t="str">
        <f>IF('Raw Data'!B1068=0," ",'Raw Data'!C1068)</f>
        <v xml:space="preserve"> </v>
      </c>
      <c r="C1061" s="21" t="str">
        <f>IF('Raw Data'!B1068=0," ",'Raw Data'!D1068)</f>
        <v xml:space="preserve"> </v>
      </c>
      <c r="D1061" s="21" t="str">
        <f>IF('Raw Data'!B1068=0," ",'Raw Data'!E1068)</f>
        <v xml:space="preserve"> </v>
      </c>
      <c r="E1061" s="21" t="str">
        <f>IF('Raw Data'!B1068=0," ",(MAX('Raw Data'!G1068:I1068)-MIN('Raw Data'!G1068:I1068)))</f>
        <v xml:space="preserve"> </v>
      </c>
      <c r="F1061" s="21" t="str">
        <f>IF('Raw Data'!B1068=0," ",(MAX('Raw Data'!J1068:L1068)-MIN('Raw Data'!J1068:L1068)))</f>
        <v xml:space="preserve"> </v>
      </c>
      <c r="G1061" s="21" t="str">
        <f>IF('Raw Data'!B1068=0," ",(MAX('Raw Data'!M1068:O1068)-MIN('Raw Data'!M1068:O1068)))</f>
        <v xml:space="preserve"> </v>
      </c>
      <c r="H1061" s="21" t="str">
        <f>IF('Raw Data'!B1068=0," ",(MAX('Raw Data'!P1068:R1068)-MIN('Raw Data'!P1068:R1068)))</f>
        <v xml:space="preserve"> </v>
      </c>
      <c r="I1061" s="21" t="str">
        <f>IF('Raw Data'!B1068=0," ",AVERAGE(E1061,G1061))</f>
        <v xml:space="preserve"> </v>
      </c>
      <c r="J1061" s="21" t="str">
        <f>IF('Raw Data'!B1068=0," ",AVERAGE(F1061,H1061))</f>
        <v xml:space="preserve"> </v>
      </c>
      <c r="K1061" s="21" t="str">
        <f>IF('Raw Data'!B1068=0," ",AVERAGE(I1061,J1061))</f>
        <v xml:space="preserve"> </v>
      </c>
      <c r="L1061" s="21" t="str">
        <f>IF('Raw Data'!B1068=0," ",AVERAGE('Raw Data'!G1068:I1068,'Raw Data'!M1068:O1068))</f>
        <v xml:space="preserve"> </v>
      </c>
      <c r="M1061" s="21" t="str">
        <f>IF('Raw Data'!B1068=0," ",AVERAGE('Raw Data'!J1068:L1068,'Raw Data'!P1068:R1068))</f>
        <v xml:space="preserve"> </v>
      </c>
      <c r="N1061" s="21" t="str">
        <f>IF('Raw Data'!B1068=0," ",(MAX(L1061:M1061)-MIN(L1061,M1061)))</f>
        <v xml:space="preserve"> </v>
      </c>
      <c r="O1061" s="21" t="str">
        <f>IF('Raw Data'!B1068=0," ",AVERAGE('Raw Data'!G1068:L1068))</f>
        <v xml:space="preserve"> </v>
      </c>
      <c r="P1061" s="21" t="str">
        <f>IF('Raw Data'!B1068=0," ",AVERAGE('Raw Data'!M1068:R1068))</f>
        <v xml:space="preserve"> </v>
      </c>
      <c r="Q1061" s="21" t="str">
        <f>IF('Raw Data'!B1068=0," ",(MAX(O1061:P1061)-MIN(O1061:P1061)))</f>
        <v xml:space="preserve"> </v>
      </c>
      <c r="R1061" s="21" t="str">
        <f>IF('Raw Data'!B1068=0," ",K1061*$H$1)</f>
        <v xml:space="preserve"> </v>
      </c>
      <c r="S1061" s="21" t="str">
        <f>IF('Raw Data'!B1068=0," ",(POWER(N1061*$H$2, 2)-(POWER(R1061,2)/6)))</f>
        <v xml:space="preserve"> </v>
      </c>
      <c r="T1061" s="21" t="str">
        <f>IF('Raw Data'!B1068=0," ",IF(S1061&lt;0,0,SQRT(S1061)))</f>
        <v xml:space="preserve"> </v>
      </c>
      <c r="U1061" s="21" t="str">
        <f>IF('Raw Data'!B1068=0," ",IF((D1061-C1061)&gt;POWER(10, 50),2*MIN(AVERAGE('Raw Data'!G1068:R1068)-C1061,D1061-AVERAGE('Raw Data'!G1068:R1068)),(D1061-C1061)/6))</f>
        <v xml:space="preserve"> </v>
      </c>
      <c r="V1061" s="21" t="str">
        <f>IF('Raw Data'!B1068=0," ",SQRT(POWER(R1061,2)+POWER(T1061,2)))</f>
        <v xml:space="preserve"> </v>
      </c>
      <c r="W1061" s="21" t="str">
        <f>IF('Raw Data'!B1068=0," ",IF(U1061&lt;V1061,0,SQRT(POWER(U1061,2)-POWER(V1061,2))))</f>
        <v xml:space="preserve"> </v>
      </c>
      <c r="X1061" s="21" t="str">
        <f>IF('Raw Data'!B1068=0," ",V1061/U1061)</f>
        <v xml:space="preserve"> </v>
      </c>
      <c r="Y1061" s="21" t="str">
        <f>IF('Raw Data'!B1068=0," ",SQRT(2)*(W1061/V1061))</f>
        <v xml:space="preserve"> </v>
      </c>
      <c r="Z1061" s="21" t="str">
        <f>IF('Raw Data'!B1068=0," ",'Raw Data'!T1068)</f>
        <v xml:space="preserve"> </v>
      </c>
      <c r="AA1061" s="21" t="str">
        <f>IF('Raw Data'!B1068=0," ",'Raw Data'!F1068)</f>
        <v xml:space="preserve"> </v>
      </c>
      <c r="AB1061" s="132" t="str">
        <f>IF('Raw Data'!B1068=0," ","No")</f>
        <v xml:space="preserve"> </v>
      </c>
      <c r="AC1061" s="139" t="str">
        <f>IF('Raw Data'!B1068=0," ","Yes")</f>
        <v xml:space="preserve"> </v>
      </c>
    </row>
    <row r="1062" spans="1:29" x14ac:dyDescent="0.2">
      <c r="A1062" s="21" t="str">
        <f>IF('Raw Data'!B1069=0," ",'Raw Data'!B1069)</f>
        <v xml:space="preserve"> </v>
      </c>
      <c r="B1062" s="27" t="str">
        <f>IF('Raw Data'!B1069=0," ",'Raw Data'!C1069)</f>
        <v xml:space="preserve"> </v>
      </c>
      <c r="C1062" s="21" t="str">
        <f>IF('Raw Data'!B1069=0," ",'Raw Data'!D1069)</f>
        <v xml:space="preserve"> </v>
      </c>
      <c r="D1062" s="21" t="str">
        <f>IF('Raw Data'!B1069=0," ",'Raw Data'!E1069)</f>
        <v xml:space="preserve"> </v>
      </c>
      <c r="E1062" s="21" t="str">
        <f>IF('Raw Data'!B1069=0," ",(MAX('Raw Data'!G1069:I1069)-MIN('Raw Data'!G1069:I1069)))</f>
        <v xml:space="preserve"> </v>
      </c>
      <c r="F1062" s="21" t="str">
        <f>IF('Raw Data'!B1069=0," ",(MAX('Raw Data'!J1069:L1069)-MIN('Raw Data'!J1069:L1069)))</f>
        <v xml:space="preserve"> </v>
      </c>
      <c r="G1062" s="21" t="str">
        <f>IF('Raw Data'!B1069=0," ",(MAX('Raw Data'!M1069:O1069)-MIN('Raw Data'!M1069:O1069)))</f>
        <v xml:space="preserve"> </v>
      </c>
      <c r="H1062" s="21" t="str">
        <f>IF('Raw Data'!B1069=0," ",(MAX('Raw Data'!P1069:R1069)-MIN('Raw Data'!P1069:R1069)))</f>
        <v xml:space="preserve"> </v>
      </c>
      <c r="I1062" s="21" t="str">
        <f>IF('Raw Data'!B1069=0," ",AVERAGE(E1062,G1062))</f>
        <v xml:space="preserve"> </v>
      </c>
      <c r="J1062" s="21" t="str">
        <f>IF('Raw Data'!B1069=0," ",AVERAGE(F1062,H1062))</f>
        <v xml:space="preserve"> </v>
      </c>
      <c r="K1062" s="21" t="str">
        <f>IF('Raw Data'!B1069=0," ",AVERAGE(I1062,J1062))</f>
        <v xml:space="preserve"> </v>
      </c>
      <c r="L1062" s="21" t="str">
        <f>IF('Raw Data'!B1069=0," ",AVERAGE('Raw Data'!G1069:I1069,'Raw Data'!M1069:O1069))</f>
        <v xml:space="preserve"> </v>
      </c>
      <c r="M1062" s="21" t="str">
        <f>IF('Raw Data'!B1069=0," ",AVERAGE('Raw Data'!J1069:L1069,'Raw Data'!P1069:R1069))</f>
        <v xml:space="preserve"> </v>
      </c>
      <c r="N1062" s="21" t="str">
        <f>IF('Raw Data'!B1069=0," ",(MAX(L1062:M1062)-MIN(L1062,M1062)))</f>
        <v xml:space="preserve"> </v>
      </c>
      <c r="O1062" s="21" t="str">
        <f>IF('Raw Data'!B1069=0," ",AVERAGE('Raw Data'!G1069:L1069))</f>
        <v xml:space="preserve"> </v>
      </c>
      <c r="P1062" s="21" t="str">
        <f>IF('Raw Data'!B1069=0," ",AVERAGE('Raw Data'!M1069:R1069))</f>
        <v xml:space="preserve"> </v>
      </c>
      <c r="Q1062" s="21" t="str">
        <f>IF('Raw Data'!B1069=0," ",(MAX(O1062:P1062)-MIN(O1062:P1062)))</f>
        <v xml:space="preserve"> </v>
      </c>
      <c r="R1062" s="21" t="str">
        <f>IF('Raw Data'!B1069=0," ",K1062*$H$1)</f>
        <v xml:space="preserve"> </v>
      </c>
      <c r="S1062" s="21" t="str">
        <f>IF('Raw Data'!B1069=0," ",(POWER(N1062*$H$2, 2)-(POWER(R1062,2)/6)))</f>
        <v xml:space="preserve"> </v>
      </c>
      <c r="T1062" s="21" t="str">
        <f>IF('Raw Data'!B1069=0," ",IF(S1062&lt;0,0,SQRT(S1062)))</f>
        <v xml:space="preserve"> </v>
      </c>
      <c r="U1062" s="21" t="str">
        <f>IF('Raw Data'!B1069=0," ",IF((D1062-C1062)&gt;POWER(10, 50),2*MIN(AVERAGE('Raw Data'!G1069:R1069)-C1062,D1062-AVERAGE('Raw Data'!G1069:R1069)),(D1062-C1062)/6))</f>
        <v xml:space="preserve"> </v>
      </c>
      <c r="V1062" s="21" t="str">
        <f>IF('Raw Data'!B1069=0," ",SQRT(POWER(R1062,2)+POWER(T1062,2)))</f>
        <v xml:space="preserve"> </v>
      </c>
      <c r="W1062" s="21" t="str">
        <f>IF('Raw Data'!B1069=0," ",IF(U1062&lt;V1062,0,SQRT(POWER(U1062,2)-POWER(V1062,2))))</f>
        <v xml:space="preserve"> </v>
      </c>
      <c r="X1062" s="21" t="str">
        <f>IF('Raw Data'!B1069=0," ",V1062/U1062)</f>
        <v xml:space="preserve"> </v>
      </c>
      <c r="Y1062" s="21" t="str">
        <f>IF('Raw Data'!B1069=0," ",SQRT(2)*(W1062/V1062))</f>
        <v xml:space="preserve"> </v>
      </c>
      <c r="Z1062" s="21" t="str">
        <f>IF('Raw Data'!B1069=0," ",'Raw Data'!T1069)</f>
        <v xml:space="preserve"> </v>
      </c>
      <c r="AA1062" s="21" t="str">
        <f>IF('Raw Data'!B1069=0," ",'Raw Data'!F1069)</f>
        <v xml:space="preserve"> </v>
      </c>
      <c r="AB1062" s="132" t="str">
        <f>IF('Raw Data'!B1069=0," ","No")</f>
        <v xml:space="preserve"> </v>
      </c>
      <c r="AC1062" s="139" t="str">
        <f>IF('Raw Data'!B1069=0," ","Yes")</f>
        <v xml:space="preserve"> </v>
      </c>
    </row>
    <row r="1063" spans="1:29" x14ac:dyDescent="0.2">
      <c r="A1063" s="21" t="str">
        <f>IF('Raw Data'!B1070=0," ",'Raw Data'!B1070)</f>
        <v xml:space="preserve"> </v>
      </c>
      <c r="B1063" s="27" t="str">
        <f>IF('Raw Data'!B1070=0," ",'Raw Data'!C1070)</f>
        <v xml:space="preserve"> </v>
      </c>
      <c r="C1063" s="21" t="str">
        <f>IF('Raw Data'!B1070=0," ",'Raw Data'!D1070)</f>
        <v xml:space="preserve"> </v>
      </c>
      <c r="D1063" s="21" t="str">
        <f>IF('Raw Data'!B1070=0," ",'Raw Data'!E1070)</f>
        <v xml:space="preserve"> </v>
      </c>
      <c r="E1063" s="21" t="str">
        <f>IF('Raw Data'!B1070=0," ",(MAX('Raw Data'!G1070:I1070)-MIN('Raw Data'!G1070:I1070)))</f>
        <v xml:space="preserve"> </v>
      </c>
      <c r="F1063" s="21" t="str">
        <f>IF('Raw Data'!B1070=0," ",(MAX('Raw Data'!J1070:L1070)-MIN('Raw Data'!J1070:L1070)))</f>
        <v xml:space="preserve"> </v>
      </c>
      <c r="G1063" s="21" t="str">
        <f>IF('Raw Data'!B1070=0," ",(MAX('Raw Data'!M1070:O1070)-MIN('Raw Data'!M1070:O1070)))</f>
        <v xml:space="preserve"> </v>
      </c>
      <c r="H1063" s="21" t="str">
        <f>IF('Raw Data'!B1070=0," ",(MAX('Raw Data'!P1070:R1070)-MIN('Raw Data'!P1070:R1070)))</f>
        <v xml:space="preserve"> </v>
      </c>
      <c r="I1063" s="21" t="str">
        <f>IF('Raw Data'!B1070=0," ",AVERAGE(E1063,G1063))</f>
        <v xml:space="preserve"> </v>
      </c>
      <c r="J1063" s="21" t="str">
        <f>IF('Raw Data'!B1070=0," ",AVERAGE(F1063,H1063))</f>
        <v xml:space="preserve"> </v>
      </c>
      <c r="K1063" s="21" t="str">
        <f>IF('Raw Data'!B1070=0," ",AVERAGE(I1063,J1063))</f>
        <v xml:space="preserve"> </v>
      </c>
      <c r="L1063" s="21" t="str">
        <f>IF('Raw Data'!B1070=0," ",AVERAGE('Raw Data'!G1070:I1070,'Raw Data'!M1070:O1070))</f>
        <v xml:space="preserve"> </v>
      </c>
      <c r="M1063" s="21" t="str">
        <f>IF('Raw Data'!B1070=0," ",AVERAGE('Raw Data'!J1070:L1070,'Raw Data'!P1070:R1070))</f>
        <v xml:space="preserve"> </v>
      </c>
      <c r="N1063" s="21" t="str">
        <f>IF('Raw Data'!B1070=0," ",(MAX(L1063:M1063)-MIN(L1063,M1063)))</f>
        <v xml:space="preserve"> </v>
      </c>
      <c r="O1063" s="21" t="str">
        <f>IF('Raw Data'!B1070=0," ",AVERAGE('Raw Data'!G1070:L1070))</f>
        <v xml:space="preserve"> </v>
      </c>
      <c r="P1063" s="21" t="str">
        <f>IF('Raw Data'!B1070=0," ",AVERAGE('Raw Data'!M1070:R1070))</f>
        <v xml:space="preserve"> </v>
      </c>
      <c r="Q1063" s="21" t="str">
        <f>IF('Raw Data'!B1070=0," ",(MAX(O1063:P1063)-MIN(O1063:P1063)))</f>
        <v xml:space="preserve"> </v>
      </c>
      <c r="R1063" s="21" t="str">
        <f>IF('Raw Data'!B1070=0," ",K1063*$H$1)</f>
        <v xml:space="preserve"> </v>
      </c>
      <c r="S1063" s="21" t="str">
        <f>IF('Raw Data'!B1070=0," ",(POWER(N1063*$H$2, 2)-(POWER(R1063,2)/6)))</f>
        <v xml:space="preserve"> </v>
      </c>
      <c r="T1063" s="21" t="str">
        <f>IF('Raw Data'!B1070=0," ",IF(S1063&lt;0,0,SQRT(S1063)))</f>
        <v xml:space="preserve"> </v>
      </c>
      <c r="U1063" s="21" t="str">
        <f>IF('Raw Data'!B1070=0," ",IF((D1063-C1063)&gt;POWER(10, 50),2*MIN(AVERAGE('Raw Data'!G1070:R1070)-C1063,D1063-AVERAGE('Raw Data'!G1070:R1070)),(D1063-C1063)/6))</f>
        <v xml:space="preserve"> </v>
      </c>
      <c r="V1063" s="21" t="str">
        <f>IF('Raw Data'!B1070=0," ",SQRT(POWER(R1063,2)+POWER(T1063,2)))</f>
        <v xml:space="preserve"> </v>
      </c>
      <c r="W1063" s="21" t="str">
        <f>IF('Raw Data'!B1070=0," ",IF(U1063&lt;V1063,0,SQRT(POWER(U1063,2)-POWER(V1063,2))))</f>
        <v xml:space="preserve"> </v>
      </c>
      <c r="X1063" s="21" t="str">
        <f>IF('Raw Data'!B1070=0," ",V1063/U1063)</f>
        <v xml:space="preserve"> </v>
      </c>
      <c r="Y1063" s="21" t="str">
        <f>IF('Raw Data'!B1070=0," ",SQRT(2)*(W1063/V1063))</f>
        <v xml:space="preserve"> </v>
      </c>
      <c r="Z1063" s="21" t="str">
        <f>IF('Raw Data'!B1070=0," ",'Raw Data'!T1070)</f>
        <v xml:space="preserve"> </v>
      </c>
      <c r="AA1063" s="21" t="str">
        <f>IF('Raw Data'!B1070=0," ",'Raw Data'!F1070)</f>
        <v xml:space="preserve"> </v>
      </c>
      <c r="AB1063" s="132" t="str">
        <f>IF('Raw Data'!B1070=0," ","No")</f>
        <v xml:space="preserve"> </v>
      </c>
      <c r="AC1063" s="139" t="str">
        <f>IF('Raw Data'!B1070=0," ","Yes")</f>
        <v xml:space="preserve"> </v>
      </c>
    </row>
    <row r="1064" spans="1:29" x14ac:dyDescent="0.2">
      <c r="A1064" s="21" t="str">
        <f>IF('Raw Data'!B1071=0," ",'Raw Data'!B1071)</f>
        <v xml:space="preserve"> </v>
      </c>
      <c r="B1064" s="27" t="str">
        <f>IF('Raw Data'!B1071=0," ",'Raw Data'!C1071)</f>
        <v xml:space="preserve"> </v>
      </c>
      <c r="C1064" s="21" t="str">
        <f>IF('Raw Data'!B1071=0," ",'Raw Data'!D1071)</f>
        <v xml:space="preserve"> </v>
      </c>
      <c r="D1064" s="21" t="str">
        <f>IF('Raw Data'!B1071=0," ",'Raw Data'!E1071)</f>
        <v xml:space="preserve"> </v>
      </c>
      <c r="E1064" s="21" t="str">
        <f>IF('Raw Data'!B1071=0," ",(MAX('Raw Data'!G1071:I1071)-MIN('Raw Data'!G1071:I1071)))</f>
        <v xml:space="preserve"> </v>
      </c>
      <c r="F1064" s="21" t="str">
        <f>IF('Raw Data'!B1071=0," ",(MAX('Raw Data'!J1071:L1071)-MIN('Raw Data'!J1071:L1071)))</f>
        <v xml:space="preserve"> </v>
      </c>
      <c r="G1064" s="21" t="str">
        <f>IF('Raw Data'!B1071=0," ",(MAX('Raw Data'!M1071:O1071)-MIN('Raw Data'!M1071:O1071)))</f>
        <v xml:space="preserve"> </v>
      </c>
      <c r="H1064" s="21" t="str">
        <f>IF('Raw Data'!B1071=0," ",(MAX('Raw Data'!P1071:R1071)-MIN('Raw Data'!P1071:R1071)))</f>
        <v xml:space="preserve"> </v>
      </c>
      <c r="I1064" s="21" t="str">
        <f>IF('Raw Data'!B1071=0," ",AVERAGE(E1064,G1064))</f>
        <v xml:space="preserve"> </v>
      </c>
      <c r="J1064" s="21" t="str">
        <f>IF('Raw Data'!B1071=0," ",AVERAGE(F1064,H1064))</f>
        <v xml:space="preserve"> </v>
      </c>
      <c r="K1064" s="21" t="str">
        <f>IF('Raw Data'!B1071=0," ",AVERAGE(I1064,J1064))</f>
        <v xml:space="preserve"> </v>
      </c>
      <c r="L1064" s="21" t="str">
        <f>IF('Raw Data'!B1071=0," ",AVERAGE('Raw Data'!G1071:I1071,'Raw Data'!M1071:O1071))</f>
        <v xml:space="preserve"> </v>
      </c>
      <c r="M1064" s="21" t="str">
        <f>IF('Raw Data'!B1071=0," ",AVERAGE('Raw Data'!J1071:L1071,'Raw Data'!P1071:R1071))</f>
        <v xml:space="preserve"> </v>
      </c>
      <c r="N1064" s="21" t="str">
        <f>IF('Raw Data'!B1071=0," ",(MAX(L1064:M1064)-MIN(L1064,M1064)))</f>
        <v xml:space="preserve"> </v>
      </c>
      <c r="O1064" s="21" t="str">
        <f>IF('Raw Data'!B1071=0," ",AVERAGE('Raw Data'!G1071:L1071))</f>
        <v xml:space="preserve"> </v>
      </c>
      <c r="P1064" s="21" t="str">
        <f>IF('Raw Data'!B1071=0," ",AVERAGE('Raw Data'!M1071:R1071))</f>
        <v xml:space="preserve"> </v>
      </c>
      <c r="Q1064" s="21" t="str">
        <f>IF('Raw Data'!B1071=0," ",(MAX(O1064:P1064)-MIN(O1064:P1064)))</f>
        <v xml:space="preserve"> </v>
      </c>
      <c r="R1064" s="21" t="str">
        <f>IF('Raw Data'!B1071=0," ",K1064*$H$1)</f>
        <v xml:space="preserve"> </v>
      </c>
      <c r="S1064" s="21" t="str">
        <f>IF('Raw Data'!B1071=0," ",(POWER(N1064*$H$2, 2)-(POWER(R1064,2)/6)))</f>
        <v xml:space="preserve"> </v>
      </c>
      <c r="T1064" s="21" t="str">
        <f>IF('Raw Data'!B1071=0," ",IF(S1064&lt;0,0,SQRT(S1064)))</f>
        <v xml:space="preserve"> </v>
      </c>
      <c r="U1064" s="21" t="str">
        <f>IF('Raw Data'!B1071=0," ",IF((D1064-C1064)&gt;POWER(10, 50),2*MIN(AVERAGE('Raw Data'!G1071:R1071)-C1064,D1064-AVERAGE('Raw Data'!G1071:R1071)),(D1064-C1064)/6))</f>
        <v xml:space="preserve"> </v>
      </c>
      <c r="V1064" s="21" t="str">
        <f>IF('Raw Data'!B1071=0," ",SQRT(POWER(R1064,2)+POWER(T1064,2)))</f>
        <v xml:space="preserve"> </v>
      </c>
      <c r="W1064" s="21" t="str">
        <f>IF('Raw Data'!B1071=0," ",IF(U1064&lt;V1064,0,SQRT(POWER(U1064,2)-POWER(V1064,2))))</f>
        <v xml:space="preserve"> </v>
      </c>
      <c r="X1064" s="21" t="str">
        <f>IF('Raw Data'!B1071=0," ",V1064/U1064)</f>
        <v xml:space="preserve"> </v>
      </c>
      <c r="Y1064" s="21" t="str">
        <f>IF('Raw Data'!B1071=0," ",SQRT(2)*(W1064/V1064))</f>
        <v xml:space="preserve"> </v>
      </c>
      <c r="Z1064" s="21" t="str">
        <f>IF('Raw Data'!B1071=0," ",'Raw Data'!T1071)</f>
        <v xml:space="preserve"> </v>
      </c>
      <c r="AA1064" s="21" t="str">
        <f>IF('Raw Data'!B1071=0," ",'Raw Data'!F1071)</f>
        <v xml:space="preserve"> </v>
      </c>
      <c r="AB1064" s="132" t="str">
        <f>IF('Raw Data'!B1071=0," ","No")</f>
        <v xml:space="preserve"> </v>
      </c>
      <c r="AC1064" s="139" t="str">
        <f>IF('Raw Data'!B1071=0," ","Yes")</f>
        <v xml:space="preserve"> </v>
      </c>
    </row>
    <row r="1065" spans="1:29" x14ac:dyDescent="0.2">
      <c r="A1065" s="21" t="str">
        <f>IF('Raw Data'!B1072=0," ",'Raw Data'!B1072)</f>
        <v xml:space="preserve"> </v>
      </c>
      <c r="B1065" s="27" t="str">
        <f>IF('Raw Data'!B1072=0," ",'Raw Data'!C1072)</f>
        <v xml:space="preserve"> </v>
      </c>
      <c r="C1065" s="21" t="str">
        <f>IF('Raw Data'!B1072=0," ",'Raw Data'!D1072)</f>
        <v xml:space="preserve"> </v>
      </c>
      <c r="D1065" s="21" t="str">
        <f>IF('Raw Data'!B1072=0," ",'Raw Data'!E1072)</f>
        <v xml:space="preserve"> </v>
      </c>
      <c r="E1065" s="21" t="str">
        <f>IF('Raw Data'!B1072=0," ",(MAX('Raw Data'!G1072:I1072)-MIN('Raw Data'!G1072:I1072)))</f>
        <v xml:space="preserve"> </v>
      </c>
      <c r="F1065" s="21" t="str">
        <f>IF('Raw Data'!B1072=0," ",(MAX('Raw Data'!J1072:L1072)-MIN('Raw Data'!J1072:L1072)))</f>
        <v xml:space="preserve"> </v>
      </c>
      <c r="G1065" s="21" t="str">
        <f>IF('Raw Data'!B1072=0," ",(MAX('Raw Data'!M1072:O1072)-MIN('Raw Data'!M1072:O1072)))</f>
        <v xml:space="preserve"> </v>
      </c>
      <c r="H1065" s="21" t="str">
        <f>IF('Raw Data'!B1072=0," ",(MAX('Raw Data'!P1072:R1072)-MIN('Raw Data'!P1072:R1072)))</f>
        <v xml:space="preserve"> </v>
      </c>
      <c r="I1065" s="21" t="str">
        <f>IF('Raw Data'!B1072=0," ",AVERAGE(E1065,G1065))</f>
        <v xml:space="preserve"> </v>
      </c>
      <c r="J1065" s="21" t="str">
        <f>IF('Raw Data'!B1072=0," ",AVERAGE(F1065,H1065))</f>
        <v xml:space="preserve"> </v>
      </c>
      <c r="K1065" s="21" t="str">
        <f>IF('Raw Data'!B1072=0," ",AVERAGE(I1065,J1065))</f>
        <v xml:space="preserve"> </v>
      </c>
      <c r="L1065" s="21" t="str">
        <f>IF('Raw Data'!B1072=0," ",AVERAGE('Raw Data'!G1072:I1072,'Raw Data'!M1072:O1072))</f>
        <v xml:space="preserve"> </v>
      </c>
      <c r="M1065" s="21" t="str">
        <f>IF('Raw Data'!B1072=0," ",AVERAGE('Raw Data'!J1072:L1072,'Raw Data'!P1072:R1072))</f>
        <v xml:space="preserve"> </v>
      </c>
      <c r="N1065" s="21" t="str">
        <f>IF('Raw Data'!B1072=0," ",(MAX(L1065:M1065)-MIN(L1065,M1065)))</f>
        <v xml:space="preserve"> </v>
      </c>
      <c r="O1065" s="21" t="str">
        <f>IF('Raw Data'!B1072=0," ",AVERAGE('Raw Data'!G1072:L1072))</f>
        <v xml:space="preserve"> </v>
      </c>
      <c r="P1065" s="21" t="str">
        <f>IF('Raw Data'!B1072=0," ",AVERAGE('Raw Data'!M1072:R1072))</f>
        <v xml:space="preserve"> </v>
      </c>
      <c r="Q1065" s="21" t="str">
        <f>IF('Raw Data'!B1072=0," ",(MAX(O1065:P1065)-MIN(O1065:P1065)))</f>
        <v xml:space="preserve"> </v>
      </c>
      <c r="R1065" s="21" t="str">
        <f>IF('Raw Data'!B1072=0," ",K1065*$H$1)</f>
        <v xml:space="preserve"> </v>
      </c>
      <c r="S1065" s="21" t="str">
        <f>IF('Raw Data'!B1072=0," ",(POWER(N1065*$H$2, 2)-(POWER(R1065,2)/6)))</f>
        <v xml:space="preserve"> </v>
      </c>
      <c r="T1065" s="21" t="str">
        <f>IF('Raw Data'!B1072=0," ",IF(S1065&lt;0,0,SQRT(S1065)))</f>
        <v xml:space="preserve"> </v>
      </c>
      <c r="U1065" s="21" t="str">
        <f>IF('Raw Data'!B1072=0," ",IF((D1065-C1065)&gt;POWER(10, 50),2*MIN(AVERAGE('Raw Data'!G1072:R1072)-C1065,D1065-AVERAGE('Raw Data'!G1072:R1072)),(D1065-C1065)/6))</f>
        <v xml:space="preserve"> </v>
      </c>
      <c r="V1065" s="21" t="str">
        <f>IF('Raw Data'!B1072=0," ",SQRT(POWER(R1065,2)+POWER(T1065,2)))</f>
        <v xml:space="preserve"> </v>
      </c>
      <c r="W1065" s="21" t="str">
        <f>IF('Raw Data'!B1072=0," ",IF(U1065&lt;V1065,0,SQRT(POWER(U1065,2)-POWER(V1065,2))))</f>
        <v xml:space="preserve"> </v>
      </c>
      <c r="X1065" s="21" t="str">
        <f>IF('Raw Data'!B1072=0," ",V1065/U1065)</f>
        <v xml:space="preserve"> </v>
      </c>
      <c r="Y1065" s="21" t="str">
        <f>IF('Raw Data'!B1072=0," ",SQRT(2)*(W1065/V1065))</f>
        <v xml:space="preserve"> </v>
      </c>
      <c r="Z1065" s="21" t="str">
        <f>IF('Raw Data'!B1072=0," ",'Raw Data'!T1072)</f>
        <v xml:space="preserve"> </v>
      </c>
      <c r="AA1065" s="21" t="str">
        <f>IF('Raw Data'!B1072=0," ",'Raw Data'!F1072)</f>
        <v xml:space="preserve"> </v>
      </c>
      <c r="AB1065" s="132" t="str">
        <f>IF('Raw Data'!B1072=0," ","No")</f>
        <v xml:space="preserve"> </v>
      </c>
      <c r="AC1065" s="139" t="str">
        <f>IF('Raw Data'!B1072=0," ","Yes")</f>
        <v xml:space="preserve"> </v>
      </c>
    </row>
    <row r="1066" spans="1:29" x14ac:dyDescent="0.2">
      <c r="A1066" s="21" t="str">
        <f>IF('Raw Data'!B1073=0," ",'Raw Data'!B1073)</f>
        <v xml:space="preserve"> </v>
      </c>
      <c r="B1066" s="27" t="str">
        <f>IF('Raw Data'!B1073=0," ",'Raw Data'!C1073)</f>
        <v xml:space="preserve"> </v>
      </c>
      <c r="C1066" s="21" t="str">
        <f>IF('Raw Data'!B1073=0," ",'Raw Data'!D1073)</f>
        <v xml:space="preserve"> </v>
      </c>
      <c r="D1066" s="21" t="str">
        <f>IF('Raw Data'!B1073=0," ",'Raw Data'!E1073)</f>
        <v xml:space="preserve"> </v>
      </c>
      <c r="E1066" s="21" t="str">
        <f>IF('Raw Data'!B1073=0," ",(MAX('Raw Data'!G1073:I1073)-MIN('Raw Data'!G1073:I1073)))</f>
        <v xml:space="preserve"> </v>
      </c>
      <c r="F1066" s="21" t="str">
        <f>IF('Raw Data'!B1073=0," ",(MAX('Raw Data'!J1073:L1073)-MIN('Raw Data'!J1073:L1073)))</f>
        <v xml:space="preserve"> </v>
      </c>
      <c r="G1066" s="21" t="str">
        <f>IF('Raw Data'!B1073=0," ",(MAX('Raw Data'!M1073:O1073)-MIN('Raw Data'!M1073:O1073)))</f>
        <v xml:space="preserve"> </v>
      </c>
      <c r="H1066" s="21" t="str">
        <f>IF('Raw Data'!B1073=0," ",(MAX('Raw Data'!P1073:R1073)-MIN('Raw Data'!P1073:R1073)))</f>
        <v xml:space="preserve"> </v>
      </c>
      <c r="I1066" s="21" t="str">
        <f>IF('Raw Data'!B1073=0," ",AVERAGE(E1066,G1066))</f>
        <v xml:space="preserve"> </v>
      </c>
      <c r="J1066" s="21" t="str">
        <f>IF('Raw Data'!B1073=0," ",AVERAGE(F1066,H1066))</f>
        <v xml:space="preserve"> </v>
      </c>
      <c r="K1066" s="21" t="str">
        <f>IF('Raw Data'!B1073=0," ",AVERAGE(I1066,J1066))</f>
        <v xml:space="preserve"> </v>
      </c>
      <c r="L1066" s="21" t="str">
        <f>IF('Raw Data'!B1073=0," ",AVERAGE('Raw Data'!G1073:I1073,'Raw Data'!M1073:O1073))</f>
        <v xml:space="preserve"> </v>
      </c>
      <c r="M1066" s="21" t="str">
        <f>IF('Raw Data'!B1073=0," ",AVERAGE('Raw Data'!J1073:L1073,'Raw Data'!P1073:R1073))</f>
        <v xml:space="preserve"> </v>
      </c>
      <c r="N1066" s="21" t="str">
        <f>IF('Raw Data'!B1073=0," ",(MAX(L1066:M1066)-MIN(L1066,M1066)))</f>
        <v xml:space="preserve"> </v>
      </c>
      <c r="O1066" s="21" t="str">
        <f>IF('Raw Data'!B1073=0," ",AVERAGE('Raw Data'!G1073:L1073))</f>
        <v xml:space="preserve"> </v>
      </c>
      <c r="P1066" s="21" t="str">
        <f>IF('Raw Data'!B1073=0," ",AVERAGE('Raw Data'!M1073:R1073))</f>
        <v xml:space="preserve"> </v>
      </c>
      <c r="Q1066" s="21" t="str">
        <f>IF('Raw Data'!B1073=0," ",(MAX(O1066:P1066)-MIN(O1066:P1066)))</f>
        <v xml:space="preserve"> </v>
      </c>
      <c r="R1066" s="21" t="str">
        <f>IF('Raw Data'!B1073=0," ",K1066*$H$1)</f>
        <v xml:space="preserve"> </v>
      </c>
      <c r="S1066" s="21" t="str">
        <f>IF('Raw Data'!B1073=0," ",(POWER(N1066*$H$2, 2)-(POWER(R1066,2)/6)))</f>
        <v xml:space="preserve"> </v>
      </c>
      <c r="T1066" s="21" t="str">
        <f>IF('Raw Data'!B1073=0," ",IF(S1066&lt;0,0,SQRT(S1066)))</f>
        <v xml:space="preserve"> </v>
      </c>
      <c r="U1066" s="21" t="str">
        <f>IF('Raw Data'!B1073=0," ",IF((D1066-C1066)&gt;POWER(10, 50),2*MIN(AVERAGE('Raw Data'!G1073:R1073)-C1066,D1066-AVERAGE('Raw Data'!G1073:R1073)),(D1066-C1066)/6))</f>
        <v xml:space="preserve"> </v>
      </c>
      <c r="V1066" s="21" t="str">
        <f>IF('Raw Data'!B1073=0," ",SQRT(POWER(R1066,2)+POWER(T1066,2)))</f>
        <v xml:space="preserve"> </v>
      </c>
      <c r="W1066" s="21" t="str">
        <f>IF('Raw Data'!B1073=0," ",IF(U1066&lt;V1066,0,SQRT(POWER(U1066,2)-POWER(V1066,2))))</f>
        <v xml:space="preserve"> </v>
      </c>
      <c r="X1066" s="21" t="str">
        <f>IF('Raw Data'!B1073=0," ",V1066/U1066)</f>
        <v xml:space="preserve"> </v>
      </c>
      <c r="Y1066" s="21" t="str">
        <f>IF('Raw Data'!B1073=0," ",SQRT(2)*(W1066/V1066))</f>
        <v xml:space="preserve"> </v>
      </c>
      <c r="Z1066" s="21" t="str">
        <f>IF('Raw Data'!B1073=0," ",'Raw Data'!T1073)</f>
        <v xml:space="preserve"> </v>
      </c>
      <c r="AA1066" s="21" t="str">
        <f>IF('Raw Data'!B1073=0," ",'Raw Data'!F1073)</f>
        <v xml:space="preserve"> </v>
      </c>
      <c r="AB1066" s="132" t="str">
        <f>IF('Raw Data'!B1073=0," ","No")</f>
        <v xml:space="preserve"> </v>
      </c>
      <c r="AC1066" s="139" t="str">
        <f>IF('Raw Data'!B1073=0," ","Yes")</f>
        <v xml:space="preserve"> </v>
      </c>
    </row>
    <row r="1067" spans="1:29" x14ac:dyDescent="0.2">
      <c r="A1067" s="21" t="str">
        <f>IF('Raw Data'!B1074=0," ",'Raw Data'!B1074)</f>
        <v xml:space="preserve"> </v>
      </c>
      <c r="B1067" s="27" t="str">
        <f>IF('Raw Data'!B1074=0," ",'Raw Data'!C1074)</f>
        <v xml:space="preserve"> </v>
      </c>
      <c r="C1067" s="21" t="str">
        <f>IF('Raw Data'!B1074=0," ",'Raw Data'!D1074)</f>
        <v xml:space="preserve"> </v>
      </c>
      <c r="D1067" s="21" t="str">
        <f>IF('Raw Data'!B1074=0," ",'Raw Data'!E1074)</f>
        <v xml:space="preserve"> </v>
      </c>
      <c r="E1067" s="21" t="str">
        <f>IF('Raw Data'!B1074=0," ",(MAX('Raw Data'!G1074:I1074)-MIN('Raw Data'!G1074:I1074)))</f>
        <v xml:space="preserve"> </v>
      </c>
      <c r="F1067" s="21" t="str">
        <f>IF('Raw Data'!B1074=0," ",(MAX('Raw Data'!J1074:L1074)-MIN('Raw Data'!J1074:L1074)))</f>
        <v xml:space="preserve"> </v>
      </c>
      <c r="G1067" s="21" t="str">
        <f>IF('Raw Data'!B1074=0," ",(MAX('Raw Data'!M1074:O1074)-MIN('Raw Data'!M1074:O1074)))</f>
        <v xml:space="preserve"> </v>
      </c>
      <c r="H1067" s="21" t="str">
        <f>IF('Raw Data'!B1074=0," ",(MAX('Raw Data'!P1074:R1074)-MIN('Raw Data'!P1074:R1074)))</f>
        <v xml:space="preserve"> </v>
      </c>
      <c r="I1067" s="21" t="str">
        <f>IF('Raw Data'!B1074=0," ",AVERAGE(E1067,G1067))</f>
        <v xml:space="preserve"> </v>
      </c>
      <c r="J1067" s="21" t="str">
        <f>IF('Raw Data'!B1074=0," ",AVERAGE(F1067,H1067))</f>
        <v xml:space="preserve"> </v>
      </c>
      <c r="K1067" s="21" t="str">
        <f>IF('Raw Data'!B1074=0," ",AVERAGE(I1067,J1067))</f>
        <v xml:space="preserve"> </v>
      </c>
      <c r="L1067" s="21" t="str">
        <f>IF('Raw Data'!B1074=0," ",AVERAGE('Raw Data'!G1074:I1074,'Raw Data'!M1074:O1074))</f>
        <v xml:space="preserve"> </v>
      </c>
      <c r="M1067" s="21" t="str">
        <f>IF('Raw Data'!B1074=0," ",AVERAGE('Raw Data'!J1074:L1074,'Raw Data'!P1074:R1074))</f>
        <v xml:space="preserve"> </v>
      </c>
      <c r="N1067" s="21" t="str">
        <f>IF('Raw Data'!B1074=0," ",(MAX(L1067:M1067)-MIN(L1067,M1067)))</f>
        <v xml:space="preserve"> </v>
      </c>
      <c r="O1067" s="21" t="str">
        <f>IF('Raw Data'!B1074=0," ",AVERAGE('Raw Data'!G1074:L1074))</f>
        <v xml:space="preserve"> </v>
      </c>
      <c r="P1067" s="21" t="str">
        <f>IF('Raw Data'!B1074=0," ",AVERAGE('Raw Data'!M1074:R1074))</f>
        <v xml:space="preserve"> </v>
      </c>
      <c r="Q1067" s="21" t="str">
        <f>IF('Raw Data'!B1074=0," ",(MAX(O1067:P1067)-MIN(O1067:P1067)))</f>
        <v xml:space="preserve"> </v>
      </c>
      <c r="R1067" s="21" t="str">
        <f>IF('Raw Data'!B1074=0," ",K1067*$H$1)</f>
        <v xml:space="preserve"> </v>
      </c>
      <c r="S1067" s="21" t="str">
        <f>IF('Raw Data'!B1074=0," ",(POWER(N1067*$H$2, 2)-(POWER(R1067,2)/6)))</f>
        <v xml:space="preserve"> </v>
      </c>
      <c r="T1067" s="21" t="str">
        <f>IF('Raw Data'!B1074=0," ",IF(S1067&lt;0,0,SQRT(S1067)))</f>
        <v xml:space="preserve"> </v>
      </c>
      <c r="U1067" s="21" t="str">
        <f>IF('Raw Data'!B1074=0," ",IF((D1067-C1067)&gt;POWER(10, 50),2*MIN(AVERAGE('Raw Data'!G1074:R1074)-C1067,D1067-AVERAGE('Raw Data'!G1074:R1074)),(D1067-C1067)/6))</f>
        <v xml:space="preserve"> </v>
      </c>
      <c r="V1067" s="21" t="str">
        <f>IF('Raw Data'!B1074=0," ",SQRT(POWER(R1067,2)+POWER(T1067,2)))</f>
        <v xml:space="preserve"> </v>
      </c>
      <c r="W1067" s="21" t="str">
        <f>IF('Raw Data'!B1074=0," ",IF(U1067&lt;V1067,0,SQRT(POWER(U1067,2)-POWER(V1067,2))))</f>
        <v xml:space="preserve"> </v>
      </c>
      <c r="X1067" s="21" t="str">
        <f>IF('Raw Data'!B1074=0," ",V1067/U1067)</f>
        <v xml:space="preserve"> </v>
      </c>
      <c r="Y1067" s="21" t="str">
        <f>IF('Raw Data'!B1074=0," ",SQRT(2)*(W1067/V1067))</f>
        <v xml:space="preserve"> </v>
      </c>
      <c r="Z1067" s="21" t="str">
        <f>IF('Raw Data'!B1074=0," ",'Raw Data'!T1074)</f>
        <v xml:space="preserve"> </v>
      </c>
      <c r="AA1067" s="21" t="str">
        <f>IF('Raw Data'!B1074=0," ",'Raw Data'!F1074)</f>
        <v xml:space="preserve"> </v>
      </c>
      <c r="AB1067" s="132" t="str">
        <f>IF('Raw Data'!B1074=0," ","No")</f>
        <v xml:space="preserve"> </v>
      </c>
      <c r="AC1067" s="139" t="str">
        <f>IF('Raw Data'!B1074=0," ","Yes")</f>
        <v xml:space="preserve"> </v>
      </c>
    </row>
    <row r="1068" spans="1:29" x14ac:dyDescent="0.2">
      <c r="A1068" s="21" t="str">
        <f>IF('Raw Data'!B1075=0," ",'Raw Data'!B1075)</f>
        <v xml:space="preserve"> </v>
      </c>
      <c r="B1068" s="27" t="str">
        <f>IF('Raw Data'!B1075=0," ",'Raw Data'!C1075)</f>
        <v xml:space="preserve"> </v>
      </c>
      <c r="C1068" s="21" t="str">
        <f>IF('Raw Data'!B1075=0," ",'Raw Data'!D1075)</f>
        <v xml:space="preserve"> </v>
      </c>
      <c r="D1068" s="21" t="str">
        <f>IF('Raw Data'!B1075=0," ",'Raw Data'!E1075)</f>
        <v xml:space="preserve"> </v>
      </c>
      <c r="E1068" s="21" t="str">
        <f>IF('Raw Data'!B1075=0," ",(MAX('Raw Data'!G1075:I1075)-MIN('Raw Data'!G1075:I1075)))</f>
        <v xml:space="preserve"> </v>
      </c>
      <c r="F1068" s="21" t="str">
        <f>IF('Raw Data'!B1075=0," ",(MAX('Raw Data'!J1075:L1075)-MIN('Raw Data'!J1075:L1075)))</f>
        <v xml:space="preserve"> </v>
      </c>
      <c r="G1068" s="21" t="str">
        <f>IF('Raw Data'!B1075=0," ",(MAX('Raw Data'!M1075:O1075)-MIN('Raw Data'!M1075:O1075)))</f>
        <v xml:space="preserve"> </v>
      </c>
      <c r="H1068" s="21" t="str">
        <f>IF('Raw Data'!B1075=0," ",(MAX('Raw Data'!P1075:R1075)-MIN('Raw Data'!P1075:R1075)))</f>
        <v xml:space="preserve"> </v>
      </c>
      <c r="I1068" s="21" t="str">
        <f>IF('Raw Data'!B1075=0," ",AVERAGE(E1068,G1068))</f>
        <v xml:space="preserve"> </v>
      </c>
      <c r="J1068" s="21" t="str">
        <f>IF('Raw Data'!B1075=0," ",AVERAGE(F1068,H1068))</f>
        <v xml:space="preserve"> </v>
      </c>
      <c r="K1068" s="21" t="str">
        <f>IF('Raw Data'!B1075=0," ",AVERAGE(I1068,J1068))</f>
        <v xml:space="preserve"> </v>
      </c>
      <c r="L1068" s="21" t="str">
        <f>IF('Raw Data'!B1075=0," ",AVERAGE('Raw Data'!G1075:I1075,'Raw Data'!M1075:O1075))</f>
        <v xml:space="preserve"> </v>
      </c>
      <c r="M1068" s="21" t="str">
        <f>IF('Raw Data'!B1075=0," ",AVERAGE('Raw Data'!J1075:L1075,'Raw Data'!P1075:R1075))</f>
        <v xml:space="preserve"> </v>
      </c>
      <c r="N1068" s="21" t="str">
        <f>IF('Raw Data'!B1075=0," ",(MAX(L1068:M1068)-MIN(L1068,M1068)))</f>
        <v xml:space="preserve"> </v>
      </c>
      <c r="O1068" s="21" t="str">
        <f>IF('Raw Data'!B1075=0," ",AVERAGE('Raw Data'!G1075:L1075))</f>
        <v xml:space="preserve"> </v>
      </c>
      <c r="P1068" s="21" t="str">
        <f>IF('Raw Data'!B1075=0," ",AVERAGE('Raw Data'!M1075:R1075))</f>
        <v xml:space="preserve"> </v>
      </c>
      <c r="Q1068" s="21" t="str">
        <f>IF('Raw Data'!B1075=0," ",(MAX(O1068:P1068)-MIN(O1068:P1068)))</f>
        <v xml:space="preserve"> </v>
      </c>
      <c r="R1068" s="21" t="str">
        <f>IF('Raw Data'!B1075=0," ",K1068*$H$1)</f>
        <v xml:space="preserve"> </v>
      </c>
      <c r="S1068" s="21" t="str">
        <f>IF('Raw Data'!B1075=0," ",(POWER(N1068*$H$2, 2)-(POWER(R1068,2)/6)))</f>
        <v xml:space="preserve"> </v>
      </c>
      <c r="T1068" s="21" t="str">
        <f>IF('Raw Data'!B1075=0," ",IF(S1068&lt;0,0,SQRT(S1068)))</f>
        <v xml:space="preserve"> </v>
      </c>
      <c r="U1068" s="21" t="str">
        <f>IF('Raw Data'!B1075=0," ",IF((D1068-C1068)&gt;POWER(10, 50),2*MIN(AVERAGE('Raw Data'!G1075:R1075)-C1068,D1068-AVERAGE('Raw Data'!G1075:R1075)),(D1068-C1068)/6))</f>
        <v xml:space="preserve"> </v>
      </c>
      <c r="V1068" s="21" t="str">
        <f>IF('Raw Data'!B1075=0," ",SQRT(POWER(R1068,2)+POWER(T1068,2)))</f>
        <v xml:space="preserve"> </v>
      </c>
      <c r="W1068" s="21" t="str">
        <f>IF('Raw Data'!B1075=0," ",IF(U1068&lt;V1068,0,SQRT(POWER(U1068,2)-POWER(V1068,2))))</f>
        <v xml:space="preserve"> </v>
      </c>
      <c r="X1068" s="21" t="str">
        <f>IF('Raw Data'!B1075=0," ",V1068/U1068)</f>
        <v xml:space="preserve"> </v>
      </c>
      <c r="Y1068" s="21" t="str">
        <f>IF('Raw Data'!B1075=0," ",SQRT(2)*(W1068/V1068))</f>
        <v xml:space="preserve"> </v>
      </c>
      <c r="Z1068" s="21" t="str">
        <f>IF('Raw Data'!B1075=0," ",'Raw Data'!T1075)</f>
        <v xml:space="preserve"> </v>
      </c>
      <c r="AA1068" s="21" t="str">
        <f>IF('Raw Data'!B1075=0," ",'Raw Data'!F1075)</f>
        <v xml:space="preserve"> </v>
      </c>
      <c r="AB1068" s="132" t="str">
        <f>IF('Raw Data'!B1075=0," ","No")</f>
        <v xml:space="preserve"> </v>
      </c>
      <c r="AC1068" s="139" t="str">
        <f>IF('Raw Data'!B1075=0," ","Yes")</f>
        <v xml:space="preserve"> </v>
      </c>
    </row>
    <row r="1069" spans="1:29" x14ac:dyDescent="0.2">
      <c r="A1069" s="21" t="str">
        <f>IF('Raw Data'!B1076=0," ",'Raw Data'!B1076)</f>
        <v xml:space="preserve"> </v>
      </c>
      <c r="B1069" s="27" t="str">
        <f>IF('Raw Data'!B1076=0," ",'Raw Data'!C1076)</f>
        <v xml:space="preserve"> </v>
      </c>
      <c r="C1069" s="21" t="str">
        <f>IF('Raw Data'!B1076=0," ",'Raw Data'!D1076)</f>
        <v xml:space="preserve"> </v>
      </c>
      <c r="D1069" s="21" t="str">
        <f>IF('Raw Data'!B1076=0," ",'Raw Data'!E1076)</f>
        <v xml:space="preserve"> </v>
      </c>
      <c r="E1069" s="21" t="str">
        <f>IF('Raw Data'!B1076=0," ",(MAX('Raw Data'!G1076:I1076)-MIN('Raw Data'!G1076:I1076)))</f>
        <v xml:space="preserve"> </v>
      </c>
      <c r="F1069" s="21" t="str">
        <f>IF('Raw Data'!B1076=0," ",(MAX('Raw Data'!J1076:L1076)-MIN('Raw Data'!J1076:L1076)))</f>
        <v xml:space="preserve"> </v>
      </c>
      <c r="G1069" s="21" t="str">
        <f>IF('Raw Data'!B1076=0," ",(MAX('Raw Data'!M1076:O1076)-MIN('Raw Data'!M1076:O1076)))</f>
        <v xml:space="preserve"> </v>
      </c>
      <c r="H1069" s="21" t="str">
        <f>IF('Raw Data'!B1076=0," ",(MAX('Raw Data'!P1076:R1076)-MIN('Raw Data'!P1076:R1076)))</f>
        <v xml:space="preserve"> </v>
      </c>
      <c r="I1069" s="21" t="str">
        <f>IF('Raw Data'!B1076=0," ",AVERAGE(E1069,G1069))</f>
        <v xml:space="preserve"> </v>
      </c>
      <c r="J1069" s="21" t="str">
        <f>IF('Raw Data'!B1076=0," ",AVERAGE(F1069,H1069))</f>
        <v xml:space="preserve"> </v>
      </c>
      <c r="K1069" s="21" t="str">
        <f>IF('Raw Data'!B1076=0," ",AVERAGE(I1069,J1069))</f>
        <v xml:space="preserve"> </v>
      </c>
      <c r="L1069" s="21" t="str">
        <f>IF('Raw Data'!B1076=0," ",AVERAGE('Raw Data'!G1076:I1076,'Raw Data'!M1076:O1076))</f>
        <v xml:space="preserve"> </v>
      </c>
      <c r="M1069" s="21" t="str">
        <f>IF('Raw Data'!B1076=0," ",AVERAGE('Raw Data'!J1076:L1076,'Raw Data'!P1076:R1076))</f>
        <v xml:space="preserve"> </v>
      </c>
      <c r="N1069" s="21" t="str">
        <f>IF('Raw Data'!B1076=0," ",(MAX(L1069:M1069)-MIN(L1069,M1069)))</f>
        <v xml:space="preserve"> </v>
      </c>
      <c r="O1069" s="21" t="str">
        <f>IF('Raw Data'!B1076=0," ",AVERAGE('Raw Data'!G1076:L1076))</f>
        <v xml:space="preserve"> </v>
      </c>
      <c r="P1069" s="21" t="str">
        <f>IF('Raw Data'!B1076=0," ",AVERAGE('Raw Data'!M1076:R1076))</f>
        <v xml:space="preserve"> </v>
      </c>
      <c r="Q1069" s="21" t="str">
        <f>IF('Raw Data'!B1076=0," ",(MAX(O1069:P1069)-MIN(O1069:P1069)))</f>
        <v xml:space="preserve"> </v>
      </c>
      <c r="R1069" s="21" t="str">
        <f>IF('Raw Data'!B1076=0," ",K1069*$H$1)</f>
        <v xml:space="preserve"> </v>
      </c>
      <c r="S1069" s="21" t="str">
        <f>IF('Raw Data'!B1076=0," ",(POWER(N1069*$H$2, 2)-(POWER(R1069,2)/6)))</f>
        <v xml:space="preserve"> </v>
      </c>
      <c r="T1069" s="21" t="str">
        <f>IF('Raw Data'!B1076=0," ",IF(S1069&lt;0,0,SQRT(S1069)))</f>
        <v xml:space="preserve"> </v>
      </c>
      <c r="U1069" s="21" t="str">
        <f>IF('Raw Data'!B1076=0," ",IF((D1069-C1069)&gt;POWER(10, 50),2*MIN(AVERAGE('Raw Data'!G1076:R1076)-C1069,D1069-AVERAGE('Raw Data'!G1076:R1076)),(D1069-C1069)/6))</f>
        <v xml:space="preserve"> </v>
      </c>
      <c r="V1069" s="21" t="str">
        <f>IF('Raw Data'!B1076=0," ",SQRT(POWER(R1069,2)+POWER(T1069,2)))</f>
        <v xml:space="preserve"> </v>
      </c>
      <c r="W1069" s="21" t="str">
        <f>IF('Raw Data'!B1076=0," ",IF(U1069&lt;V1069,0,SQRT(POWER(U1069,2)-POWER(V1069,2))))</f>
        <v xml:space="preserve"> </v>
      </c>
      <c r="X1069" s="21" t="str">
        <f>IF('Raw Data'!B1076=0," ",V1069/U1069)</f>
        <v xml:space="preserve"> </v>
      </c>
      <c r="Y1069" s="21" t="str">
        <f>IF('Raw Data'!B1076=0," ",SQRT(2)*(W1069/V1069))</f>
        <v xml:space="preserve"> </v>
      </c>
      <c r="Z1069" s="21" t="str">
        <f>IF('Raw Data'!B1076=0," ",'Raw Data'!T1076)</f>
        <v xml:space="preserve"> </v>
      </c>
      <c r="AA1069" s="21" t="str">
        <f>IF('Raw Data'!B1076=0," ",'Raw Data'!F1076)</f>
        <v xml:space="preserve"> </v>
      </c>
      <c r="AB1069" s="132" t="str">
        <f>IF('Raw Data'!B1076=0," ","No")</f>
        <v xml:space="preserve"> </v>
      </c>
      <c r="AC1069" s="139" t="str">
        <f>IF('Raw Data'!B1076=0," ","Yes")</f>
        <v xml:space="preserve"> </v>
      </c>
    </row>
    <row r="1070" spans="1:29" x14ac:dyDescent="0.2">
      <c r="A1070" s="21" t="str">
        <f>IF('Raw Data'!B1077=0," ",'Raw Data'!B1077)</f>
        <v xml:space="preserve"> </v>
      </c>
      <c r="B1070" s="27" t="str">
        <f>IF('Raw Data'!B1077=0," ",'Raw Data'!C1077)</f>
        <v xml:space="preserve"> </v>
      </c>
      <c r="C1070" s="21" t="str">
        <f>IF('Raw Data'!B1077=0," ",'Raw Data'!D1077)</f>
        <v xml:space="preserve"> </v>
      </c>
      <c r="D1070" s="21" t="str">
        <f>IF('Raw Data'!B1077=0," ",'Raw Data'!E1077)</f>
        <v xml:space="preserve"> </v>
      </c>
      <c r="E1070" s="21" t="str">
        <f>IF('Raw Data'!B1077=0," ",(MAX('Raw Data'!G1077:I1077)-MIN('Raw Data'!G1077:I1077)))</f>
        <v xml:space="preserve"> </v>
      </c>
      <c r="F1070" s="21" t="str">
        <f>IF('Raw Data'!B1077=0," ",(MAX('Raw Data'!J1077:L1077)-MIN('Raw Data'!J1077:L1077)))</f>
        <v xml:space="preserve"> </v>
      </c>
      <c r="G1070" s="21" t="str">
        <f>IF('Raw Data'!B1077=0," ",(MAX('Raw Data'!M1077:O1077)-MIN('Raw Data'!M1077:O1077)))</f>
        <v xml:space="preserve"> </v>
      </c>
      <c r="H1070" s="21" t="str">
        <f>IF('Raw Data'!B1077=0," ",(MAX('Raw Data'!P1077:R1077)-MIN('Raw Data'!P1077:R1077)))</f>
        <v xml:space="preserve"> </v>
      </c>
      <c r="I1070" s="21" t="str">
        <f>IF('Raw Data'!B1077=0," ",AVERAGE(E1070,G1070))</f>
        <v xml:space="preserve"> </v>
      </c>
      <c r="J1070" s="21" t="str">
        <f>IF('Raw Data'!B1077=0," ",AVERAGE(F1070,H1070))</f>
        <v xml:space="preserve"> </v>
      </c>
      <c r="K1070" s="21" t="str">
        <f>IF('Raw Data'!B1077=0," ",AVERAGE(I1070,J1070))</f>
        <v xml:space="preserve"> </v>
      </c>
      <c r="L1070" s="21" t="str">
        <f>IF('Raw Data'!B1077=0," ",AVERAGE('Raw Data'!G1077:I1077,'Raw Data'!M1077:O1077))</f>
        <v xml:space="preserve"> </v>
      </c>
      <c r="M1070" s="21" t="str">
        <f>IF('Raw Data'!B1077=0," ",AVERAGE('Raw Data'!J1077:L1077,'Raw Data'!P1077:R1077))</f>
        <v xml:space="preserve"> </v>
      </c>
      <c r="N1070" s="21" t="str">
        <f>IF('Raw Data'!B1077=0," ",(MAX(L1070:M1070)-MIN(L1070,M1070)))</f>
        <v xml:space="preserve"> </v>
      </c>
      <c r="O1070" s="21" t="str">
        <f>IF('Raw Data'!B1077=0," ",AVERAGE('Raw Data'!G1077:L1077))</f>
        <v xml:space="preserve"> </v>
      </c>
      <c r="P1070" s="21" t="str">
        <f>IF('Raw Data'!B1077=0," ",AVERAGE('Raw Data'!M1077:R1077))</f>
        <v xml:space="preserve"> </v>
      </c>
      <c r="Q1070" s="21" t="str">
        <f>IF('Raw Data'!B1077=0," ",(MAX(O1070:P1070)-MIN(O1070:P1070)))</f>
        <v xml:space="preserve"> </v>
      </c>
      <c r="R1070" s="21" t="str">
        <f>IF('Raw Data'!B1077=0," ",K1070*$H$1)</f>
        <v xml:space="preserve"> </v>
      </c>
      <c r="S1070" s="21" t="str">
        <f>IF('Raw Data'!B1077=0," ",(POWER(N1070*$H$2, 2)-(POWER(R1070,2)/6)))</f>
        <v xml:space="preserve"> </v>
      </c>
      <c r="T1070" s="21" t="str">
        <f>IF('Raw Data'!B1077=0," ",IF(S1070&lt;0,0,SQRT(S1070)))</f>
        <v xml:space="preserve"> </v>
      </c>
      <c r="U1070" s="21" t="str">
        <f>IF('Raw Data'!B1077=0," ",IF((D1070-C1070)&gt;POWER(10, 50),2*MIN(AVERAGE('Raw Data'!G1077:R1077)-C1070,D1070-AVERAGE('Raw Data'!G1077:R1077)),(D1070-C1070)/6))</f>
        <v xml:space="preserve"> </v>
      </c>
      <c r="V1070" s="21" t="str">
        <f>IF('Raw Data'!B1077=0," ",SQRT(POWER(R1070,2)+POWER(T1070,2)))</f>
        <v xml:space="preserve"> </v>
      </c>
      <c r="W1070" s="21" t="str">
        <f>IF('Raw Data'!B1077=0," ",IF(U1070&lt;V1070,0,SQRT(POWER(U1070,2)-POWER(V1070,2))))</f>
        <v xml:space="preserve"> </v>
      </c>
      <c r="X1070" s="21" t="str">
        <f>IF('Raw Data'!B1077=0," ",V1070/U1070)</f>
        <v xml:space="preserve"> </v>
      </c>
      <c r="Y1070" s="21" t="str">
        <f>IF('Raw Data'!B1077=0," ",SQRT(2)*(W1070/V1070))</f>
        <v xml:space="preserve"> </v>
      </c>
      <c r="Z1070" s="21" t="str">
        <f>IF('Raw Data'!B1077=0," ",'Raw Data'!T1077)</f>
        <v xml:space="preserve"> </v>
      </c>
      <c r="AA1070" s="21" t="str">
        <f>IF('Raw Data'!B1077=0," ",'Raw Data'!F1077)</f>
        <v xml:space="preserve"> </v>
      </c>
      <c r="AB1070" s="132" t="str">
        <f>IF('Raw Data'!B1077=0," ","No")</f>
        <v xml:space="preserve"> </v>
      </c>
      <c r="AC1070" s="139" t="str">
        <f>IF('Raw Data'!B1077=0," ","Yes")</f>
        <v xml:space="preserve"> </v>
      </c>
    </row>
    <row r="1071" spans="1:29" x14ac:dyDescent="0.2">
      <c r="A1071" s="21" t="str">
        <f>IF('Raw Data'!B1078=0," ",'Raw Data'!B1078)</f>
        <v xml:space="preserve"> </v>
      </c>
      <c r="B1071" s="27" t="str">
        <f>IF('Raw Data'!B1078=0," ",'Raw Data'!C1078)</f>
        <v xml:space="preserve"> </v>
      </c>
      <c r="C1071" s="21" t="str">
        <f>IF('Raw Data'!B1078=0," ",'Raw Data'!D1078)</f>
        <v xml:space="preserve"> </v>
      </c>
      <c r="D1071" s="21" t="str">
        <f>IF('Raw Data'!B1078=0," ",'Raw Data'!E1078)</f>
        <v xml:space="preserve"> </v>
      </c>
      <c r="E1071" s="21" t="str">
        <f>IF('Raw Data'!B1078=0," ",(MAX('Raw Data'!G1078:I1078)-MIN('Raw Data'!G1078:I1078)))</f>
        <v xml:space="preserve"> </v>
      </c>
      <c r="F1071" s="21" t="str">
        <f>IF('Raw Data'!B1078=0," ",(MAX('Raw Data'!J1078:L1078)-MIN('Raw Data'!J1078:L1078)))</f>
        <v xml:space="preserve"> </v>
      </c>
      <c r="G1071" s="21" t="str">
        <f>IF('Raw Data'!B1078=0," ",(MAX('Raw Data'!M1078:O1078)-MIN('Raw Data'!M1078:O1078)))</f>
        <v xml:space="preserve"> </v>
      </c>
      <c r="H1071" s="21" t="str">
        <f>IF('Raw Data'!B1078=0," ",(MAX('Raw Data'!P1078:R1078)-MIN('Raw Data'!P1078:R1078)))</f>
        <v xml:space="preserve"> </v>
      </c>
      <c r="I1071" s="21" t="str">
        <f>IF('Raw Data'!B1078=0," ",AVERAGE(E1071,G1071))</f>
        <v xml:space="preserve"> </v>
      </c>
      <c r="J1071" s="21" t="str">
        <f>IF('Raw Data'!B1078=0," ",AVERAGE(F1071,H1071))</f>
        <v xml:space="preserve"> </v>
      </c>
      <c r="K1071" s="21" t="str">
        <f>IF('Raw Data'!B1078=0," ",AVERAGE(I1071,J1071))</f>
        <v xml:space="preserve"> </v>
      </c>
      <c r="L1071" s="21" t="str">
        <f>IF('Raw Data'!B1078=0," ",AVERAGE('Raw Data'!G1078:I1078,'Raw Data'!M1078:O1078))</f>
        <v xml:space="preserve"> </v>
      </c>
      <c r="M1071" s="21" t="str">
        <f>IF('Raw Data'!B1078=0," ",AVERAGE('Raw Data'!J1078:L1078,'Raw Data'!P1078:R1078))</f>
        <v xml:space="preserve"> </v>
      </c>
      <c r="N1071" s="21" t="str">
        <f>IF('Raw Data'!B1078=0," ",(MAX(L1071:M1071)-MIN(L1071,M1071)))</f>
        <v xml:space="preserve"> </v>
      </c>
      <c r="O1071" s="21" t="str">
        <f>IF('Raw Data'!B1078=0," ",AVERAGE('Raw Data'!G1078:L1078))</f>
        <v xml:space="preserve"> </v>
      </c>
      <c r="P1071" s="21" t="str">
        <f>IF('Raw Data'!B1078=0," ",AVERAGE('Raw Data'!M1078:R1078))</f>
        <v xml:space="preserve"> </v>
      </c>
      <c r="Q1071" s="21" t="str">
        <f>IF('Raw Data'!B1078=0," ",(MAX(O1071:P1071)-MIN(O1071:P1071)))</f>
        <v xml:space="preserve"> </v>
      </c>
      <c r="R1071" s="21" t="str">
        <f>IF('Raw Data'!B1078=0," ",K1071*$H$1)</f>
        <v xml:space="preserve"> </v>
      </c>
      <c r="S1071" s="21" t="str">
        <f>IF('Raw Data'!B1078=0," ",(POWER(N1071*$H$2, 2)-(POWER(R1071,2)/6)))</f>
        <v xml:space="preserve"> </v>
      </c>
      <c r="T1071" s="21" t="str">
        <f>IF('Raw Data'!B1078=0," ",IF(S1071&lt;0,0,SQRT(S1071)))</f>
        <v xml:space="preserve"> </v>
      </c>
      <c r="U1071" s="21" t="str">
        <f>IF('Raw Data'!B1078=0," ",IF((D1071-C1071)&gt;POWER(10, 50),2*MIN(AVERAGE('Raw Data'!G1078:R1078)-C1071,D1071-AVERAGE('Raw Data'!G1078:R1078)),(D1071-C1071)/6))</f>
        <v xml:space="preserve"> </v>
      </c>
      <c r="V1071" s="21" t="str">
        <f>IF('Raw Data'!B1078=0," ",SQRT(POWER(R1071,2)+POWER(T1071,2)))</f>
        <v xml:space="preserve"> </v>
      </c>
      <c r="W1071" s="21" t="str">
        <f>IF('Raw Data'!B1078=0," ",IF(U1071&lt;V1071,0,SQRT(POWER(U1071,2)-POWER(V1071,2))))</f>
        <v xml:space="preserve"> </v>
      </c>
      <c r="X1071" s="21" t="str">
        <f>IF('Raw Data'!B1078=0," ",V1071/U1071)</f>
        <v xml:space="preserve"> </v>
      </c>
      <c r="Y1071" s="21" t="str">
        <f>IF('Raw Data'!B1078=0," ",SQRT(2)*(W1071/V1071))</f>
        <v xml:space="preserve"> </v>
      </c>
      <c r="Z1071" s="21" t="str">
        <f>IF('Raw Data'!B1078=0," ",'Raw Data'!T1078)</f>
        <v xml:space="preserve"> </v>
      </c>
      <c r="AA1071" s="21" t="str">
        <f>IF('Raw Data'!B1078=0," ",'Raw Data'!F1078)</f>
        <v xml:space="preserve"> </v>
      </c>
      <c r="AB1071" s="132" t="str">
        <f>IF('Raw Data'!B1078=0," ","No")</f>
        <v xml:space="preserve"> </v>
      </c>
      <c r="AC1071" s="139" t="str">
        <f>IF('Raw Data'!B1078=0," ","Yes")</f>
        <v xml:space="preserve"> </v>
      </c>
    </row>
    <row r="1072" spans="1:29" x14ac:dyDescent="0.2">
      <c r="A1072" s="21" t="str">
        <f>IF('Raw Data'!B1079=0," ",'Raw Data'!B1079)</f>
        <v xml:space="preserve"> </v>
      </c>
      <c r="B1072" s="27" t="str">
        <f>IF('Raw Data'!B1079=0," ",'Raw Data'!C1079)</f>
        <v xml:space="preserve"> </v>
      </c>
      <c r="C1072" s="21" t="str">
        <f>IF('Raw Data'!B1079=0," ",'Raw Data'!D1079)</f>
        <v xml:space="preserve"> </v>
      </c>
      <c r="D1072" s="21" t="str">
        <f>IF('Raw Data'!B1079=0," ",'Raw Data'!E1079)</f>
        <v xml:space="preserve"> </v>
      </c>
      <c r="E1072" s="21" t="str">
        <f>IF('Raw Data'!B1079=0," ",(MAX('Raw Data'!G1079:I1079)-MIN('Raw Data'!G1079:I1079)))</f>
        <v xml:space="preserve"> </v>
      </c>
      <c r="F1072" s="21" t="str">
        <f>IF('Raw Data'!B1079=0," ",(MAX('Raw Data'!J1079:L1079)-MIN('Raw Data'!J1079:L1079)))</f>
        <v xml:space="preserve"> </v>
      </c>
      <c r="G1072" s="21" t="str">
        <f>IF('Raw Data'!B1079=0," ",(MAX('Raw Data'!M1079:O1079)-MIN('Raw Data'!M1079:O1079)))</f>
        <v xml:space="preserve"> </v>
      </c>
      <c r="H1072" s="21" t="str">
        <f>IF('Raw Data'!B1079=0," ",(MAX('Raw Data'!P1079:R1079)-MIN('Raw Data'!P1079:R1079)))</f>
        <v xml:space="preserve"> </v>
      </c>
      <c r="I1072" s="21" t="str">
        <f>IF('Raw Data'!B1079=0," ",AVERAGE(E1072,G1072))</f>
        <v xml:space="preserve"> </v>
      </c>
      <c r="J1072" s="21" t="str">
        <f>IF('Raw Data'!B1079=0," ",AVERAGE(F1072,H1072))</f>
        <v xml:space="preserve"> </v>
      </c>
      <c r="K1072" s="21" t="str">
        <f>IF('Raw Data'!B1079=0," ",AVERAGE(I1072,J1072))</f>
        <v xml:space="preserve"> </v>
      </c>
      <c r="L1072" s="21" t="str">
        <f>IF('Raw Data'!B1079=0," ",AVERAGE('Raw Data'!G1079:I1079,'Raw Data'!M1079:O1079))</f>
        <v xml:space="preserve"> </v>
      </c>
      <c r="M1072" s="21" t="str">
        <f>IF('Raw Data'!B1079=0," ",AVERAGE('Raw Data'!J1079:L1079,'Raw Data'!P1079:R1079))</f>
        <v xml:space="preserve"> </v>
      </c>
      <c r="N1072" s="21" t="str">
        <f>IF('Raw Data'!B1079=0," ",(MAX(L1072:M1072)-MIN(L1072,M1072)))</f>
        <v xml:space="preserve"> </v>
      </c>
      <c r="O1072" s="21" t="str">
        <f>IF('Raw Data'!B1079=0," ",AVERAGE('Raw Data'!G1079:L1079))</f>
        <v xml:space="preserve"> </v>
      </c>
      <c r="P1072" s="21" t="str">
        <f>IF('Raw Data'!B1079=0," ",AVERAGE('Raw Data'!M1079:R1079))</f>
        <v xml:space="preserve"> </v>
      </c>
      <c r="Q1072" s="21" t="str">
        <f>IF('Raw Data'!B1079=0," ",(MAX(O1072:P1072)-MIN(O1072:P1072)))</f>
        <v xml:space="preserve"> </v>
      </c>
      <c r="R1072" s="21" t="str">
        <f>IF('Raw Data'!B1079=0," ",K1072*$H$1)</f>
        <v xml:space="preserve"> </v>
      </c>
      <c r="S1072" s="21" t="str">
        <f>IF('Raw Data'!B1079=0," ",(POWER(N1072*$H$2, 2)-(POWER(R1072,2)/6)))</f>
        <v xml:space="preserve"> </v>
      </c>
      <c r="T1072" s="21" t="str">
        <f>IF('Raw Data'!B1079=0," ",IF(S1072&lt;0,0,SQRT(S1072)))</f>
        <v xml:space="preserve"> </v>
      </c>
      <c r="U1072" s="21" t="str">
        <f>IF('Raw Data'!B1079=0," ",IF((D1072-C1072)&gt;POWER(10, 50),2*MIN(AVERAGE('Raw Data'!G1079:R1079)-C1072,D1072-AVERAGE('Raw Data'!G1079:R1079)),(D1072-C1072)/6))</f>
        <v xml:space="preserve"> </v>
      </c>
      <c r="V1072" s="21" t="str">
        <f>IF('Raw Data'!B1079=0," ",SQRT(POWER(R1072,2)+POWER(T1072,2)))</f>
        <v xml:space="preserve"> </v>
      </c>
      <c r="W1072" s="21" t="str">
        <f>IF('Raw Data'!B1079=0," ",IF(U1072&lt;V1072,0,SQRT(POWER(U1072,2)-POWER(V1072,2))))</f>
        <v xml:space="preserve"> </v>
      </c>
      <c r="X1072" s="21" t="str">
        <f>IF('Raw Data'!B1079=0," ",V1072/U1072)</f>
        <v xml:space="preserve"> </v>
      </c>
      <c r="Y1072" s="21" t="str">
        <f>IF('Raw Data'!B1079=0," ",SQRT(2)*(W1072/V1072))</f>
        <v xml:space="preserve"> </v>
      </c>
      <c r="Z1072" s="21" t="str">
        <f>IF('Raw Data'!B1079=0," ",'Raw Data'!T1079)</f>
        <v xml:space="preserve"> </v>
      </c>
      <c r="AA1072" s="21" t="str">
        <f>IF('Raw Data'!B1079=0," ",'Raw Data'!F1079)</f>
        <v xml:space="preserve"> </v>
      </c>
      <c r="AB1072" s="132" t="str">
        <f>IF('Raw Data'!B1079=0," ","No")</f>
        <v xml:space="preserve"> </v>
      </c>
      <c r="AC1072" s="139" t="str">
        <f>IF('Raw Data'!B1079=0," ","Yes")</f>
        <v xml:space="preserve"> </v>
      </c>
    </row>
    <row r="1073" spans="1:29" x14ac:dyDescent="0.2">
      <c r="A1073" s="21" t="str">
        <f>IF('Raw Data'!B1080=0," ",'Raw Data'!B1080)</f>
        <v xml:space="preserve"> </v>
      </c>
      <c r="B1073" s="27" t="str">
        <f>IF('Raw Data'!B1080=0," ",'Raw Data'!C1080)</f>
        <v xml:space="preserve"> </v>
      </c>
      <c r="C1073" s="21" t="str">
        <f>IF('Raw Data'!B1080=0," ",'Raw Data'!D1080)</f>
        <v xml:space="preserve"> </v>
      </c>
      <c r="D1073" s="21" t="str">
        <f>IF('Raw Data'!B1080=0," ",'Raw Data'!E1080)</f>
        <v xml:space="preserve"> </v>
      </c>
      <c r="E1073" s="21" t="str">
        <f>IF('Raw Data'!B1080=0," ",(MAX('Raw Data'!G1080:I1080)-MIN('Raw Data'!G1080:I1080)))</f>
        <v xml:space="preserve"> </v>
      </c>
      <c r="F1073" s="21" t="str">
        <f>IF('Raw Data'!B1080=0," ",(MAX('Raw Data'!J1080:L1080)-MIN('Raw Data'!J1080:L1080)))</f>
        <v xml:space="preserve"> </v>
      </c>
      <c r="G1073" s="21" t="str">
        <f>IF('Raw Data'!B1080=0," ",(MAX('Raw Data'!M1080:O1080)-MIN('Raw Data'!M1080:O1080)))</f>
        <v xml:space="preserve"> </v>
      </c>
      <c r="H1073" s="21" t="str">
        <f>IF('Raw Data'!B1080=0," ",(MAX('Raw Data'!P1080:R1080)-MIN('Raw Data'!P1080:R1080)))</f>
        <v xml:space="preserve"> </v>
      </c>
      <c r="I1073" s="21" t="str">
        <f>IF('Raw Data'!B1080=0," ",AVERAGE(E1073,G1073))</f>
        <v xml:space="preserve"> </v>
      </c>
      <c r="J1073" s="21" t="str">
        <f>IF('Raw Data'!B1080=0," ",AVERAGE(F1073,H1073))</f>
        <v xml:space="preserve"> </v>
      </c>
      <c r="K1073" s="21" t="str">
        <f>IF('Raw Data'!B1080=0," ",AVERAGE(I1073,J1073))</f>
        <v xml:space="preserve"> </v>
      </c>
      <c r="L1073" s="21" t="str">
        <f>IF('Raw Data'!B1080=0," ",AVERAGE('Raw Data'!G1080:I1080,'Raw Data'!M1080:O1080))</f>
        <v xml:space="preserve"> </v>
      </c>
      <c r="M1073" s="21" t="str">
        <f>IF('Raw Data'!B1080=0," ",AVERAGE('Raw Data'!J1080:L1080,'Raw Data'!P1080:R1080))</f>
        <v xml:space="preserve"> </v>
      </c>
      <c r="N1073" s="21" t="str">
        <f>IF('Raw Data'!B1080=0," ",(MAX(L1073:M1073)-MIN(L1073,M1073)))</f>
        <v xml:space="preserve"> </v>
      </c>
      <c r="O1073" s="21" t="str">
        <f>IF('Raw Data'!B1080=0," ",AVERAGE('Raw Data'!G1080:L1080))</f>
        <v xml:space="preserve"> </v>
      </c>
      <c r="P1073" s="21" t="str">
        <f>IF('Raw Data'!B1080=0," ",AVERAGE('Raw Data'!M1080:R1080))</f>
        <v xml:space="preserve"> </v>
      </c>
      <c r="Q1073" s="21" t="str">
        <f>IF('Raw Data'!B1080=0," ",(MAX(O1073:P1073)-MIN(O1073:P1073)))</f>
        <v xml:space="preserve"> </v>
      </c>
      <c r="R1073" s="21" t="str">
        <f>IF('Raw Data'!B1080=0," ",K1073*$H$1)</f>
        <v xml:space="preserve"> </v>
      </c>
      <c r="S1073" s="21" t="str">
        <f>IF('Raw Data'!B1080=0," ",(POWER(N1073*$H$2, 2)-(POWER(R1073,2)/6)))</f>
        <v xml:space="preserve"> </v>
      </c>
      <c r="T1073" s="21" t="str">
        <f>IF('Raw Data'!B1080=0," ",IF(S1073&lt;0,0,SQRT(S1073)))</f>
        <v xml:space="preserve"> </v>
      </c>
      <c r="U1073" s="21" t="str">
        <f>IF('Raw Data'!B1080=0," ",IF((D1073-C1073)&gt;POWER(10, 50),2*MIN(AVERAGE('Raw Data'!G1080:R1080)-C1073,D1073-AVERAGE('Raw Data'!G1080:R1080)),(D1073-C1073)/6))</f>
        <v xml:space="preserve"> </v>
      </c>
      <c r="V1073" s="21" t="str">
        <f>IF('Raw Data'!B1080=0," ",SQRT(POWER(R1073,2)+POWER(T1073,2)))</f>
        <v xml:space="preserve"> </v>
      </c>
      <c r="W1073" s="21" t="str">
        <f>IF('Raw Data'!B1080=0," ",IF(U1073&lt;V1073,0,SQRT(POWER(U1073,2)-POWER(V1073,2))))</f>
        <v xml:space="preserve"> </v>
      </c>
      <c r="X1073" s="21" t="str">
        <f>IF('Raw Data'!B1080=0," ",V1073/U1073)</f>
        <v xml:space="preserve"> </v>
      </c>
      <c r="Y1073" s="21" t="str">
        <f>IF('Raw Data'!B1080=0," ",SQRT(2)*(W1073/V1073))</f>
        <v xml:space="preserve"> </v>
      </c>
      <c r="Z1073" s="21" t="str">
        <f>IF('Raw Data'!B1080=0," ",'Raw Data'!T1080)</f>
        <v xml:space="preserve"> </v>
      </c>
      <c r="AA1073" s="21" t="str">
        <f>IF('Raw Data'!B1080=0," ",'Raw Data'!F1080)</f>
        <v xml:space="preserve"> </v>
      </c>
      <c r="AB1073" s="132" t="str">
        <f>IF('Raw Data'!B1080=0," ","No")</f>
        <v xml:space="preserve"> </v>
      </c>
      <c r="AC1073" s="139" t="str">
        <f>IF('Raw Data'!B1080=0," ","Yes")</f>
        <v xml:space="preserve"> </v>
      </c>
    </row>
    <row r="1074" spans="1:29" x14ac:dyDescent="0.2">
      <c r="A1074" s="21" t="str">
        <f>IF('Raw Data'!B1081=0," ",'Raw Data'!B1081)</f>
        <v xml:space="preserve"> </v>
      </c>
      <c r="B1074" s="27" t="str">
        <f>IF('Raw Data'!B1081=0," ",'Raw Data'!C1081)</f>
        <v xml:space="preserve"> </v>
      </c>
      <c r="C1074" s="21" t="str">
        <f>IF('Raw Data'!B1081=0," ",'Raw Data'!D1081)</f>
        <v xml:space="preserve"> </v>
      </c>
      <c r="D1074" s="21" t="str">
        <f>IF('Raw Data'!B1081=0," ",'Raw Data'!E1081)</f>
        <v xml:space="preserve"> </v>
      </c>
      <c r="E1074" s="21" t="str">
        <f>IF('Raw Data'!B1081=0," ",(MAX('Raw Data'!G1081:I1081)-MIN('Raw Data'!G1081:I1081)))</f>
        <v xml:space="preserve"> </v>
      </c>
      <c r="F1074" s="21" t="str">
        <f>IF('Raw Data'!B1081=0," ",(MAX('Raw Data'!J1081:L1081)-MIN('Raw Data'!J1081:L1081)))</f>
        <v xml:space="preserve"> </v>
      </c>
      <c r="G1074" s="21" t="str">
        <f>IF('Raw Data'!B1081=0," ",(MAX('Raw Data'!M1081:O1081)-MIN('Raw Data'!M1081:O1081)))</f>
        <v xml:space="preserve"> </v>
      </c>
      <c r="H1074" s="21" t="str">
        <f>IF('Raw Data'!B1081=0," ",(MAX('Raw Data'!P1081:R1081)-MIN('Raw Data'!P1081:R1081)))</f>
        <v xml:space="preserve"> </v>
      </c>
      <c r="I1074" s="21" t="str">
        <f>IF('Raw Data'!B1081=0," ",AVERAGE(E1074,G1074))</f>
        <v xml:space="preserve"> </v>
      </c>
      <c r="J1074" s="21" t="str">
        <f>IF('Raw Data'!B1081=0," ",AVERAGE(F1074,H1074))</f>
        <v xml:space="preserve"> </v>
      </c>
      <c r="K1074" s="21" t="str">
        <f>IF('Raw Data'!B1081=0," ",AVERAGE(I1074,J1074))</f>
        <v xml:space="preserve"> </v>
      </c>
      <c r="L1074" s="21" t="str">
        <f>IF('Raw Data'!B1081=0," ",AVERAGE('Raw Data'!G1081:I1081,'Raw Data'!M1081:O1081))</f>
        <v xml:space="preserve"> </v>
      </c>
      <c r="M1074" s="21" t="str">
        <f>IF('Raw Data'!B1081=0," ",AVERAGE('Raw Data'!J1081:L1081,'Raw Data'!P1081:R1081))</f>
        <v xml:space="preserve"> </v>
      </c>
      <c r="N1074" s="21" t="str">
        <f>IF('Raw Data'!B1081=0," ",(MAX(L1074:M1074)-MIN(L1074,M1074)))</f>
        <v xml:space="preserve"> </v>
      </c>
      <c r="O1074" s="21" t="str">
        <f>IF('Raw Data'!B1081=0," ",AVERAGE('Raw Data'!G1081:L1081))</f>
        <v xml:space="preserve"> </v>
      </c>
      <c r="P1074" s="21" t="str">
        <f>IF('Raw Data'!B1081=0," ",AVERAGE('Raw Data'!M1081:R1081))</f>
        <v xml:space="preserve"> </v>
      </c>
      <c r="Q1074" s="21" t="str">
        <f>IF('Raw Data'!B1081=0," ",(MAX(O1074:P1074)-MIN(O1074:P1074)))</f>
        <v xml:space="preserve"> </v>
      </c>
      <c r="R1074" s="21" t="str">
        <f>IF('Raw Data'!B1081=0," ",K1074*$H$1)</f>
        <v xml:space="preserve"> </v>
      </c>
      <c r="S1074" s="21" t="str">
        <f>IF('Raw Data'!B1081=0," ",(POWER(N1074*$H$2, 2)-(POWER(R1074,2)/6)))</f>
        <v xml:space="preserve"> </v>
      </c>
      <c r="T1074" s="21" t="str">
        <f>IF('Raw Data'!B1081=0," ",IF(S1074&lt;0,0,SQRT(S1074)))</f>
        <v xml:space="preserve"> </v>
      </c>
      <c r="U1074" s="21" t="str">
        <f>IF('Raw Data'!B1081=0," ",IF((D1074-C1074)&gt;POWER(10, 50),2*MIN(AVERAGE('Raw Data'!G1081:R1081)-C1074,D1074-AVERAGE('Raw Data'!G1081:R1081)),(D1074-C1074)/6))</f>
        <v xml:space="preserve"> </v>
      </c>
      <c r="V1074" s="21" t="str">
        <f>IF('Raw Data'!B1081=0," ",SQRT(POWER(R1074,2)+POWER(T1074,2)))</f>
        <v xml:space="preserve"> </v>
      </c>
      <c r="W1074" s="21" t="str">
        <f>IF('Raw Data'!B1081=0," ",IF(U1074&lt;V1074,0,SQRT(POWER(U1074,2)-POWER(V1074,2))))</f>
        <v xml:space="preserve"> </v>
      </c>
      <c r="X1074" s="21" t="str">
        <f>IF('Raw Data'!B1081=0," ",V1074/U1074)</f>
        <v xml:space="preserve"> </v>
      </c>
      <c r="Y1074" s="21" t="str">
        <f>IF('Raw Data'!B1081=0," ",SQRT(2)*(W1074/V1074))</f>
        <v xml:space="preserve"> </v>
      </c>
      <c r="Z1074" s="21" t="str">
        <f>IF('Raw Data'!B1081=0," ",'Raw Data'!T1081)</f>
        <v xml:space="preserve"> </v>
      </c>
      <c r="AA1074" s="21" t="str">
        <f>IF('Raw Data'!B1081=0," ",'Raw Data'!F1081)</f>
        <v xml:space="preserve"> </v>
      </c>
      <c r="AB1074" s="132" t="str">
        <f>IF('Raw Data'!B1081=0," ","No")</f>
        <v xml:space="preserve"> </v>
      </c>
      <c r="AC1074" s="139" t="str">
        <f>IF('Raw Data'!B1081=0," ","Yes")</f>
        <v xml:space="preserve"> </v>
      </c>
    </row>
    <row r="1075" spans="1:29" x14ac:dyDescent="0.2">
      <c r="A1075" s="21" t="str">
        <f>IF('Raw Data'!B1082=0," ",'Raw Data'!B1082)</f>
        <v xml:space="preserve"> </v>
      </c>
      <c r="B1075" s="27" t="str">
        <f>IF('Raw Data'!B1082=0," ",'Raw Data'!C1082)</f>
        <v xml:space="preserve"> </v>
      </c>
      <c r="C1075" s="21" t="str">
        <f>IF('Raw Data'!B1082=0," ",'Raw Data'!D1082)</f>
        <v xml:space="preserve"> </v>
      </c>
      <c r="D1075" s="21" t="str">
        <f>IF('Raw Data'!B1082=0," ",'Raw Data'!E1082)</f>
        <v xml:space="preserve"> </v>
      </c>
      <c r="E1075" s="21" t="str">
        <f>IF('Raw Data'!B1082=0," ",(MAX('Raw Data'!G1082:I1082)-MIN('Raw Data'!G1082:I1082)))</f>
        <v xml:space="preserve"> </v>
      </c>
      <c r="F1075" s="21" t="str">
        <f>IF('Raw Data'!B1082=0," ",(MAX('Raw Data'!J1082:L1082)-MIN('Raw Data'!J1082:L1082)))</f>
        <v xml:space="preserve"> </v>
      </c>
      <c r="G1075" s="21" t="str">
        <f>IF('Raw Data'!B1082=0," ",(MAX('Raw Data'!M1082:O1082)-MIN('Raw Data'!M1082:O1082)))</f>
        <v xml:space="preserve"> </v>
      </c>
      <c r="H1075" s="21" t="str">
        <f>IF('Raw Data'!B1082=0," ",(MAX('Raw Data'!P1082:R1082)-MIN('Raw Data'!P1082:R1082)))</f>
        <v xml:space="preserve"> </v>
      </c>
      <c r="I1075" s="21" t="str">
        <f>IF('Raw Data'!B1082=0," ",AVERAGE(E1075,G1075))</f>
        <v xml:space="preserve"> </v>
      </c>
      <c r="J1075" s="21" t="str">
        <f>IF('Raw Data'!B1082=0," ",AVERAGE(F1075,H1075))</f>
        <v xml:space="preserve"> </v>
      </c>
      <c r="K1075" s="21" t="str">
        <f>IF('Raw Data'!B1082=0," ",AVERAGE(I1075,J1075))</f>
        <v xml:space="preserve"> </v>
      </c>
      <c r="L1075" s="21" t="str">
        <f>IF('Raw Data'!B1082=0," ",AVERAGE('Raw Data'!G1082:I1082,'Raw Data'!M1082:O1082))</f>
        <v xml:space="preserve"> </v>
      </c>
      <c r="M1075" s="21" t="str">
        <f>IF('Raw Data'!B1082=0," ",AVERAGE('Raw Data'!J1082:L1082,'Raw Data'!P1082:R1082))</f>
        <v xml:space="preserve"> </v>
      </c>
      <c r="N1075" s="21" t="str">
        <f>IF('Raw Data'!B1082=0," ",(MAX(L1075:M1075)-MIN(L1075,M1075)))</f>
        <v xml:space="preserve"> </v>
      </c>
      <c r="O1075" s="21" t="str">
        <f>IF('Raw Data'!B1082=0," ",AVERAGE('Raw Data'!G1082:L1082))</f>
        <v xml:space="preserve"> </v>
      </c>
      <c r="P1075" s="21" t="str">
        <f>IF('Raw Data'!B1082=0," ",AVERAGE('Raw Data'!M1082:R1082))</f>
        <v xml:space="preserve"> </v>
      </c>
      <c r="Q1075" s="21" t="str">
        <f>IF('Raw Data'!B1082=0," ",(MAX(O1075:P1075)-MIN(O1075:P1075)))</f>
        <v xml:space="preserve"> </v>
      </c>
      <c r="R1075" s="21" t="str">
        <f>IF('Raw Data'!B1082=0," ",K1075*$H$1)</f>
        <v xml:space="preserve"> </v>
      </c>
      <c r="S1075" s="21" t="str">
        <f>IF('Raw Data'!B1082=0," ",(POWER(N1075*$H$2, 2)-(POWER(R1075,2)/6)))</f>
        <v xml:space="preserve"> </v>
      </c>
      <c r="T1075" s="21" t="str">
        <f>IF('Raw Data'!B1082=0," ",IF(S1075&lt;0,0,SQRT(S1075)))</f>
        <v xml:space="preserve"> </v>
      </c>
      <c r="U1075" s="21" t="str">
        <f>IF('Raw Data'!B1082=0," ",IF((D1075-C1075)&gt;POWER(10, 50),2*MIN(AVERAGE('Raw Data'!G1082:R1082)-C1075,D1075-AVERAGE('Raw Data'!G1082:R1082)),(D1075-C1075)/6))</f>
        <v xml:space="preserve"> </v>
      </c>
      <c r="V1075" s="21" t="str">
        <f>IF('Raw Data'!B1082=0," ",SQRT(POWER(R1075,2)+POWER(T1075,2)))</f>
        <v xml:space="preserve"> </v>
      </c>
      <c r="W1075" s="21" t="str">
        <f>IF('Raw Data'!B1082=0," ",IF(U1075&lt;V1075,0,SQRT(POWER(U1075,2)-POWER(V1075,2))))</f>
        <v xml:space="preserve"> </v>
      </c>
      <c r="X1075" s="21" t="str">
        <f>IF('Raw Data'!B1082=0," ",V1075/U1075)</f>
        <v xml:space="preserve"> </v>
      </c>
      <c r="Y1075" s="21" t="str">
        <f>IF('Raw Data'!B1082=0," ",SQRT(2)*(W1075/V1075))</f>
        <v xml:space="preserve"> </v>
      </c>
      <c r="Z1075" s="21" t="str">
        <f>IF('Raw Data'!B1082=0," ",'Raw Data'!T1082)</f>
        <v xml:space="preserve"> </v>
      </c>
      <c r="AA1075" s="21" t="str">
        <f>IF('Raw Data'!B1082=0," ",'Raw Data'!F1082)</f>
        <v xml:space="preserve"> </v>
      </c>
      <c r="AB1075" s="132" t="str">
        <f>IF('Raw Data'!B1082=0," ","No")</f>
        <v xml:space="preserve"> </v>
      </c>
      <c r="AC1075" s="139" t="str">
        <f>IF('Raw Data'!B1082=0," ","Yes")</f>
        <v xml:space="preserve"> </v>
      </c>
    </row>
    <row r="1076" spans="1:29" x14ac:dyDescent="0.2">
      <c r="A1076" s="21" t="str">
        <f>IF('Raw Data'!B1083=0," ",'Raw Data'!B1083)</f>
        <v xml:space="preserve"> </v>
      </c>
      <c r="B1076" s="27" t="str">
        <f>IF('Raw Data'!B1083=0," ",'Raw Data'!C1083)</f>
        <v xml:space="preserve"> </v>
      </c>
      <c r="C1076" s="21" t="str">
        <f>IF('Raw Data'!B1083=0," ",'Raw Data'!D1083)</f>
        <v xml:space="preserve"> </v>
      </c>
      <c r="D1076" s="21" t="str">
        <f>IF('Raw Data'!B1083=0," ",'Raw Data'!E1083)</f>
        <v xml:space="preserve"> </v>
      </c>
      <c r="E1076" s="21" t="str">
        <f>IF('Raw Data'!B1083=0," ",(MAX('Raw Data'!G1083:I1083)-MIN('Raw Data'!G1083:I1083)))</f>
        <v xml:space="preserve"> </v>
      </c>
      <c r="F1076" s="21" t="str">
        <f>IF('Raw Data'!B1083=0," ",(MAX('Raw Data'!J1083:L1083)-MIN('Raw Data'!J1083:L1083)))</f>
        <v xml:space="preserve"> </v>
      </c>
      <c r="G1076" s="21" t="str">
        <f>IF('Raw Data'!B1083=0," ",(MAX('Raw Data'!M1083:O1083)-MIN('Raw Data'!M1083:O1083)))</f>
        <v xml:space="preserve"> </v>
      </c>
      <c r="H1076" s="21" t="str">
        <f>IF('Raw Data'!B1083=0," ",(MAX('Raw Data'!P1083:R1083)-MIN('Raw Data'!P1083:R1083)))</f>
        <v xml:space="preserve"> </v>
      </c>
      <c r="I1076" s="21" t="str">
        <f>IF('Raw Data'!B1083=0," ",AVERAGE(E1076,G1076))</f>
        <v xml:space="preserve"> </v>
      </c>
      <c r="J1076" s="21" t="str">
        <f>IF('Raw Data'!B1083=0," ",AVERAGE(F1076,H1076))</f>
        <v xml:space="preserve"> </v>
      </c>
      <c r="K1076" s="21" t="str">
        <f>IF('Raw Data'!B1083=0," ",AVERAGE(I1076,J1076))</f>
        <v xml:space="preserve"> </v>
      </c>
      <c r="L1076" s="21" t="str">
        <f>IF('Raw Data'!B1083=0," ",AVERAGE('Raw Data'!G1083:I1083,'Raw Data'!M1083:O1083))</f>
        <v xml:space="preserve"> </v>
      </c>
      <c r="M1076" s="21" t="str">
        <f>IF('Raw Data'!B1083=0," ",AVERAGE('Raw Data'!J1083:L1083,'Raw Data'!P1083:R1083))</f>
        <v xml:space="preserve"> </v>
      </c>
      <c r="N1076" s="21" t="str">
        <f>IF('Raw Data'!B1083=0," ",(MAX(L1076:M1076)-MIN(L1076,M1076)))</f>
        <v xml:space="preserve"> </v>
      </c>
      <c r="O1076" s="21" t="str">
        <f>IF('Raw Data'!B1083=0," ",AVERAGE('Raw Data'!G1083:L1083))</f>
        <v xml:space="preserve"> </v>
      </c>
      <c r="P1076" s="21" t="str">
        <f>IF('Raw Data'!B1083=0," ",AVERAGE('Raw Data'!M1083:R1083))</f>
        <v xml:space="preserve"> </v>
      </c>
      <c r="Q1076" s="21" t="str">
        <f>IF('Raw Data'!B1083=0," ",(MAX(O1076:P1076)-MIN(O1076:P1076)))</f>
        <v xml:space="preserve"> </v>
      </c>
      <c r="R1076" s="21" t="str">
        <f>IF('Raw Data'!B1083=0," ",K1076*$H$1)</f>
        <v xml:space="preserve"> </v>
      </c>
      <c r="S1076" s="21" t="str">
        <f>IF('Raw Data'!B1083=0," ",(POWER(N1076*$H$2, 2)-(POWER(R1076,2)/6)))</f>
        <v xml:space="preserve"> </v>
      </c>
      <c r="T1076" s="21" t="str">
        <f>IF('Raw Data'!B1083=0," ",IF(S1076&lt;0,0,SQRT(S1076)))</f>
        <v xml:space="preserve"> </v>
      </c>
      <c r="U1076" s="21" t="str">
        <f>IF('Raw Data'!B1083=0," ",IF((D1076-C1076)&gt;POWER(10, 50),2*MIN(AVERAGE('Raw Data'!G1083:R1083)-C1076,D1076-AVERAGE('Raw Data'!G1083:R1083)),(D1076-C1076)/6))</f>
        <v xml:space="preserve"> </v>
      </c>
      <c r="V1076" s="21" t="str">
        <f>IF('Raw Data'!B1083=0," ",SQRT(POWER(R1076,2)+POWER(T1076,2)))</f>
        <v xml:space="preserve"> </v>
      </c>
      <c r="W1076" s="21" t="str">
        <f>IF('Raw Data'!B1083=0," ",IF(U1076&lt;V1076,0,SQRT(POWER(U1076,2)-POWER(V1076,2))))</f>
        <v xml:space="preserve"> </v>
      </c>
      <c r="X1076" s="21" t="str">
        <f>IF('Raw Data'!B1083=0," ",V1076/U1076)</f>
        <v xml:space="preserve"> </v>
      </c>
      <c r="Y1076" s="21" t="str">
        <f>IF('Raw Data'!B1083=0," ",SQRT(2)*(W1076/V1076))</f>
        <v xml:space="preserve"> </v>
      </c>
      <c r="Z1076" s="21" t="str">
        <f>IF('Raw Data'!B1083=0," ",'Raw Data'!T1083)</f>
        <v xml:space="preserve"> </v>
      </c>
      <c r="AA1076" s="21" t="str">
        <f>IF('Raw Data'!B1083=0," ",'Raw Data'!F1083)</f>
        <v xml:space="preserve"> </v>
      </c>
      <c r="AB1076" s="132" t="str">
        <f>IF('Raw Data'!B1083=0," ","No")</f>
        <v xml:space="preserve"> </v>
      </c>
      <c r="AC1076" s="139" t="str">
        <f>IF('Raw Data'!B1083=0," ","Yes")</f>
        <v xml:space="preserve"> </v>
      </c>
    </row>
    <row r="1077" spans="1:29" x14ac:dyDescent="0.2">
      <c r="A1077" s="21" t="str">
        <f>IF('Raw Data'!B1084=0," ",'Raw Data'!B1084)</f>
        <v xml:space="preserve"> </v>
      </c>
      <c r="B1077" s="27" t="str">
        <f>IF('Raw Data'!B1084=0," ",'Raw Data'!C1084)</f>
        <v xml:space="preserve"> </v>
      </c>
      <c r="C1077" s="21" t="str">
        <f>IF('Raw Data'!B1084=0," ",'Raw Data'!D1084)</f>
        <v xml:space="preserve"> </v>
      </c>
      <c r="D1077" s="21" t="str">
        <f>IF('Raw Data'!B1084=0," ",'Raw Data'!E1084)</f>
        <v xml:space="preserve"> </v>
      </c>
      <c r="E1077" s="21" t="str">
        <f>IF('Raw Data'!B1084=0," ",(MAX('Raw Data'!G1084:I1084)-MIN('Raw Data'!G1084:I1084)))</f>
        <v xml:space="preserve"> </v>
      </c>
      <c r="F1077" s="21" t="str">
        <f>IF('Raw Data'!B1084=0," ",(MAX('Raw Data'!J1084:L1084)-MIN('Raw Data'!J1084:L1084)))</f>
        <v xml:space="preserve"> </v>
      </c>
      <c r="G1077" s="21" t="str">
        <f>IF('Raw Data'!B1084=0," ",(MAX('Raw Data'!M1084:O1084)-MIN('Raw Data'!M1084:O1084)))</f>
        <v xml:space="preserve"> </v>
      </c>
      <c r="H1077" s="21" t="str">
        <f>IF('Raw Data'!B1084=0," ",(MAX('Raw Data'!P1084:R1084)-MIN('Raw Data'!P1084:R1084)))</f>
        <v xml:space="preserve"> </v>
      </c>
      <c r="I1077" s="21" t="str">
        <f>IF('Raw Data'!B1084=0," ",AVERAGE(E1077,G1077))</f>
        <v xml:space="preserve"> </v>
      </c>
      <c r="J1077" s="21" t="str">
        <f>IF('Raw Data'!B1084=0," ",AVERAGE(F1077,H1077))</f>
        <v xml:space="preserve"> </v>
      </c>
      <c r="K1077" s="21" t="str">
        <f>IF('Raw Data'!B1084=0," ",AVERAGE(I1077,J1077))</f>
        <v xml:space="preserve"> </v>
      </c>
      <c r="L1077" s="21" t="str">
        <f>IF('Raw Data'!B1084=0," ",AVERAGE('Raw Data'!G1084:I1084,'Raw Data'!M1084:O1084))</f>
        <v xml:space="preserve"> </v>
      </c>
      <c r="M1077" s="21" t="str">
        <f>IF('Raw Data'!B1084=0," ",AVERAGE('Raw Data'!J1084:L1084,'Raw Data'!P1084:R1084))</f>
        <v xml:space="preserve"> </v>
      </c>
      <c r="N1077" s="21" t="str">
        <f>IF('Raw Data'!B1084=0," ",(MAX(L1077:M1077)-MIN(L1077,M1077)))</f>
        <v xml:space="preserve"> </v>
      </c>
      <c r="O1077" s="21" t="str">
        <f>IF('Raw Data'!B1084=0," ",AVERAGE('Raw Data'!G1084:L1084))</f>
        <v xml:space="preserve"> </v>
      </c>
      <c r="P1077" s="21" t="str">
        <f>IF('Raw Data'!B1084=0," ",AVERAGE('Raw Data'!M1084:R1084))</f>
        <v xml:space="preserve"> </v>
      </c>
      <c r="Q1077" s="21" t="str">
        <f>IF('Raw Data'!B1084=0," ",(MAX(O1077:P1077)-MIN(O1077:P1077)))</f>
        <v xml:space="preserve"> </v>
      </c>
      <c r="R1077" s="21" t="str">
        <f>IF('Raw Data'!B1084=0," ",K1077*$H$1)</f>
        <v xml:space="preserve"> </v>
      </c>
      <c r="S1077" s="21" t="str">
        <f>IF('Raw Data'!B1084=0," ",(POWER(N1077*$H$2, 2)-(POWER(R1077,2)/6)))</f>
        <v xml:space="preserve"> </v>
      </c>
      <c r="T1077" s="21" t="str">
        <f>IF('Raw Data'!B1084=0," ",IF(S1077&lt;0,0,SQRT(S1077)))</f>
        <v xml:space="preserve"> </v>
      </c>
      <c r="U1077" s="21" t="str">
        <f>IF('Raw Data'!B1084=0," ",IF((D1077-C1077)&gt;POWER(10, 50),2*MIN(AVERAGE('Raw Data'!G1084:R1084)-C1077,D1077-AVERAGE('Raw Data'!G1084:R1084)),(D1077-C1077)/6))</f>
        <v xml:space="preserve"> </v>
      </c>
      <c r="V1077" s="21" t="str">
        <f>IF('Raw Data'!B1084=0," ",SQRT(POWER(R1077,2)+POWER(T1077,2)))</f>
        <v xml:space="preserve"> </v>
      </c>
      <c r="W1077" s="21" t="str">
        <f>IF('Raw Data'!B1084=0," ",IF(U1077&lt;V1077,0,SQRT(POWER(U1077,2)-POWER(V1077,2))))</f>
        <v xml:space="preserve"> </v>
      </c>
      <c r="X1077" s="21" t="str">
        <f>IF('Raw Data'!B1084=0," ",V1077/U1077)</f>
        <v xml:space="preserve"> </v>
      </c>
      <c r="Y1077" s="21" t="str">
        <f>IF('Raw Data'!B1084=0," ",SQRT(2)*(W1077/V1077))</f>
        <v xml:space="preserve"> </v>
      </c>
      <c r="Z1077" s="21" t="str">
        <f>IF('Raw Data'!B1084=0," ",'Raw Data'!T1084)</f>
        <v xml:space="preserve"> </v>
      </c>
      <c r="AA1077" s="21" t="str">
        <f>IF('Raw Data'!B1084=0," ",'Raw Data'!F1084)</f>
        <v xml:space="preserve"> </v>
      </c>
      <c r="AB1077" s="132" t="str">
        <f>IF('Raw Data'!B1084=0," ","No")</f>
        <v xml:space="preserve"> </v>
      </c>
      <c r="AC1077" s="139" t="str">
        <f>IF('Raw Data'!B1084=0," ","Yes")</f>
        <v xml:space="preserve"> </v>
      </c>
    </row>
    <row r="1078" spans="1:29" x14ac:dyDescent="0.2">
      <c r="A1078" s="21" t="str">
        <f>IF('Raw Data'!B1085=0," ",'Raw Data'!B1085)</f>
        <v xml:space="preserve"> </v>
      </c>
      <c r="B1078" s="27" t="str">
        <f>IF('Raw Data'!B1085=0," ",'Raw Data'!C1085)</f>
        <v xml:space="preserve"> </v>
      </c>
      <c r="C1078" s="21" t="str">
        <f>IF('Raw Data'!B1085=0," ",'Raw Data'!D1085)</f>
        <v xml:space="preserve"> </v>
      </c>
      <c r="D1078" s="21" t="str">
        <f>IF('Raw Data'!B1085=0," ",'Raw Data'!E1085)</f>
        <v xml:space="preserve"> </v>
      </c>
      <c r="E1078" s="21" t="str">
        <f>IF('Raw Data'!B1085=0," ",(MAX('Raw Data'!G1085:I1085)-MIN('Raw Data'!G1085:I1085)))</f>
        <v xml:space="preserve"> </v>
      </c>
      <c r="F1078" s="21" t="str">
        <f>IF('Raw Data'!B1085=0," ",(MAX('Raw Data'!J1085:L1085)-MIN('Raw Data'!J1085:L1085)))</f>
        <v xml:space="preserve"> </v>
      </c>
      <c r="G1078" s="21" t="str">
        <f>IF('Raw Data'!B1085=0," ",(MAX('Raw Data'!M1085:O1085)-MIN('Raw Data'!M1085:O1085)))</f>
        <v xml:space="preserve"> </v>
      </c>
      <c r="H1078" s="21" t="str">
        <f>IF('Raw Data'!B1085=0," ",(MAX('Raw Data'!P1085:R1085)-MIN('Raw Data'!P1085:R1085)))</f>
        <v xml:space="preserve"> </v>
      </c>
      <c r="I1078" s="21" t="str">
        <f>IF('Raw Data'!B1085=0," ",AVERAGE(E1078,G1078))</f>
        <v xml:space="preserve"> </v>
      </c>
      <c r="J1078" s="21" t="str">
        <f>IF('Raw Data'!B1085=0," ",AVERAGE(F1078,H1078))</f>
        <v xml:space="preserve"> </v>
      </c>
      <c r="K1078" s="21" t="str">
        <f>IF('Raw Data'!B1085=0," ",AVERAGE(I1078,J1078))</f>
        <v xml:space="preserve"> </v>
      </c>
      <c r="L1078" s="21" t="str">
        <f>IF('Raw Data'!B1085=0," ",AVERAGE('Raw Data'!G1085:I1085,'Raw Data'!M1085:O1085))</f>
        <v xml:space="preserve"> </v>
      </c>
      <c r="M1078" s="21" t="str">
        <f>IF('Raw Data'!B1085=0," ",AVERAGE('Raw Data'!J1085:L1085,'Raw Data'!P1085:R1085))</f>
        <v xml:space="preserve"> </v>
      </c>
      <c r="N1078" s="21" t="str">
        <f>IF('Raw Data'!B1085=0," ",(MAX(L1078:M1078)-MIN(L1078,M1078)))</f>
        <v xml:space="preserve"> </v>
      </c>
      <c r="O1078" s="21" t="str">
        <f>IF('Raw Data'!B1085=0," ",AVERAGE('Raw Data'!G1085:L1085))</f>
        <v xml:space="preserve"> </v>
      </c>
      <c r="P1078" s="21" t="str">
        <f>IF('Raw Data'!B1085=0," ",AVERAGE('Raw Data'!M1085:R1085))</f>
        <v xml:space="preserve"> </v>
      </c>
      <c r="Q1078" s="21" t="str">
        <f>IF('Raw Data'!B1085=0," ",(MAX(O1078:P1078)-MIN(O1078:P1078)))</f>
        <v xml:space="preserve"> </v>
      </c>
      <c r="R1078" s="21" t="str">
        <f>IF('Raw Data'!B1085=0," ",K1078*$H$1)</f>
        <v xml:space="preserve"> </v>
      </c>
      <c r="S1078" s="21" t="str">
        <f>IF('Raw Data'!B1085=0," ",(POWER(N1078*$H$2, 2)-(POWER(R1078,2)/6)))</f>
        <v xml:space="preserve"> </v>
      </c>
      <c r="T1078" s="21" t="str">
        <f>IF('Raw Data'!B1085=0," ",IF(S1078&lt;0,0,SQRT(S1078)))</f>
        <v xml:space="preserve"> </v>
      </c>
      <c r="U1078" s="21" t="str">
        <f>IF('Raw Data'!B1085=0," ",IF((D1078-C1078)&gt;POWER(10, 50),2*MIN(AVERAGE('Raw Data'!G1085:R1085)-C1078,D1078-AVERAGE('Raw Data'!G1085:R1085)),(D1078-C1078)/6))</f>
        <v xml:space="preserve"> </v>
      </c>
      <c r="V1078" s="21" t="str">
        <f>IF('Raw Data'!B1085=0," ",SQRT(POWER(R1078,2)+POWER(T1078,2)))</f>
        <v xml:space="preserve"> </v>
      </c>
      <c r="W1078" s="21" t="str">
        <f>IF('Raw Data'!B1085=0," ",IF(U1078&lt;V1078,0,SQRT(POWER(U1078,2)-POWER(V1078,2))))</f>
        <v xml:space="preserve"> </v>
      </c>
      <c r="X1078" s="21" t="str">
        <f>IF('Raw Data'!B1085=0," ",V1078/U1078)</f>
        <v xml:space="preserve"> </v>
      </c>
      <c r="Y1078" s="21" t="str">
        <f>IF('Raw Data'!B1085=0," ",SQRT(2)*(W1078/V1078))</f>
        <v xml:space="preserve"> </v>
      </c>
      <c r="Z1078" s="21" t="str">
        <f>IF('Raw Data'!B1085=0," ",'Raw Data'!T1085)</f>
        <v xml:space="preserve"> </v>
      </c>
      <c r="AA1078" s="21" t="str">
        <f>IF('Raw Data'!B1085=0," ",'Raw Data'!F1085)</f>
        <v xml:space="preserve"> </v>
      </c>
      <c r="AB1078" s="132" t="str">
        <f>IF('Raw Data'!B1085=0," ","No")</f>
        <v xml:space="preserve"> </v>
      </c>
      <c r="AC1078" s="139" t="str">
        <f>IF('Raw Data'!B1085=0," ","Yes")</f>
        <v xml:space="preserve"> </v>
      </c>
    </row>
    <row r="1079" spans="1:29" x14ac:dyDescent="0.2">
      <c r="A1079" s="21" t="str">
        <f>IF('Raw Data'!B1086=0," ",'Raw Data'!B1086)</f>
        <v xml:space="preserve"> </v>
      </c>
      <c r="B1079" s="27" t="str">
        <f>IF('Raw Data'!B1086=0," ",'Raw Data'!C1086)</f>
        <v xml:space="preserve"> </v>
      </c>
      <c r="C1079" s="21" t="str">
        <f>IF('Raw Data'!B1086=0," ",'Raw Data'!D1086)</f>
        <v xml:space="preserve"> </v>
      </c>
      <c r="D1079" s="21" t="str">
        <f>IF('Raw Data'!B1086=0," ",'Raw Data'!E1086)</f>
        <v xml:space="preserve"> </v>
      </c>
      <c r="E1079" s="21" t="str">
        <f>IF('Raw Data'!B1086=0," ",(MAX('Raw Data'!G1086:I1086)-MIN('Raw Data'!G1086:I1086)))</f>
        <v xml:space="preserve"> </v>
      </c>
      <c r="F1079" s="21" t="str">
        <f>IF('Raw Data'!B1086=0," ",(MAX('Raw Data'!J1086:L1086)-MIN('Raw Data'!J1086:L1086)))</f>
        <v xml:space="preserve"> </v>
      </c>
      <c r="G1079" s="21" t="str">
        <f>IF('Raw Data'!B1086=0," ",(MAX('Raw Data'!M1086:O1086)-MIN('Raw Data'!M1086:O1086)))</f>
        <v xml:space="preserve"> </v>
      </c>
      <c r="H1079" s="21" t="str">
        <f>IF('Raw Data'!B1086=0," ",(MAX('Raw Data'!P1086:R1086)-MIN('Raw Data'!P1086:R1086)))</f>
        <v xml:space="preserve"> </v>
      </c>
      <c r="I1079" s="21" t="str">
        <f>IF('Raw Data'!B1086=0," ",AVERAGE(E1079,G1079))</f>
        <v xml:space="preserve"> </v>
      </c>
      <c r="J1079" s="21" t="str">
        <f>IF('Raw Data'!B1086=0," ",AVERAGE(F1079,H1079))</f>
        <v xml:space="preserve"> </v>
      </c>
      <c r="K1079" s="21" t="str">
        <f>IF('Raw Data'!B1086=0," ",AVERAGE(I1079,J1079))</f>
        <v xml:space="preserve"> </v>
      </c>
      <c r="L1079" s="21" t="str">
        <f>IF('Raw Data'!B1086=0," ",AVERAGE('Raw Data'!G1086:I1086,'Raw Data'!M1086:O1086))</f>
        <v xml:space="preserve"> </v>
      </c>
      <c r="M1079" s="21" t="str">
        <f>IF('Raw Data'!B1086=0," ",AVERAGE('Raw Data'!J1086:L1086,'Raw Data'!P1086:R1086))</f>
        <v xml:space="preserve"> </v>
      </c>
      <c r="N1079" s="21" t="str">
        <f>IF('Raw Data'!B1086=0," ",(MAX(L1079:M1079)-MIN(L1079,M1079)))</f>
        <v xml:space="preserve"> </v>
      </c>
      <c r="O1079" s="21" t="str">
        <f>IF('Raw Data'!B1086=0," ",AVERAGE('Raw Data'!G1086:L1086))</f>
        <v xml:space="preserve"> </v>
      </c>
      <c r="P1079" s="21" t="str">
        <f>IF('Raw Data'!B1086=0," ",AVERAGE('Raw Data'!M1086:R1086))</f>
        <v xml:space="preserve"> </v>
      </c>
      <c r="Q1079" s="21" t="str">
        <f>IF('Raw Data'!B1086=0," ",(MAX(O1079:P1079)-MIN(O1079:P1079)))</f>
        <v xml:space="preserve"> </v>
      </c>
      <c r="R1079" s="21" t="str">
        <f>IF('Raw Data'!B1086=0," ",K1079*$H$1)</f>
        <v xml:space="preserve"> </v>
      </c>
      <c r="S1079" s="21" t="str">
        <f>IF('Raw Data'!B1086=0," ",(POWER(N1079*$H$2, 2)-(POWER(R1079,2)/6)))</f>
        <v xml:space="preserve"> </v>
      </c>
      <c r="T1079" s="21" t="str">
        <f>IF('Raw Data'!B1086=0," ",IF(S1079&lt;0,0,SQRT(S1079)))</f>
        <v xml:space="preserve"> </v>
      </c>
      <c r="U1079" s="21" t="str">
        <f>IF('Raw Data'!B1086=0," ",IF((D1079-C1079)&gt;POWER(10, 50),2*MIN(AVERAGE('Raw Data'!G1086:R1086)-C1079,D1079-AVERAGE('Raw Data'!G1086:R1086)),(D1079-C1079)/6))</f>
        <v xml:space="preserve"> </v>
      </c>
      <c r="V1079" s="21" t="str">
        <f>IF('Raw Data'!B1086=0," ",SQRT(POWER(R1079,2)+POWER(T1079,2)))</f>
        <v xml:space="preserve"> </v>
      </c>
      <c r="W1079" s="21" t="str">
        <f>IF('Raw Data'!B1086=0," ",IF(U1079&lt;V1079,0,SQRT(POWER(U1079,2)-POWER(V1079,2))))</f>
        <v xml:space="preserve"> </v>
      </c>
      <c r="X1079" s="21" t="str">
        <f>IF('Raw Data'!B1086=0," ",V1079/U1079)</f>
        <v xml:space="preserve"> </v>
      </c>
      <c r="Y1079" s="21" t="str">
        <f>IF('Raw Data'!B1086=0," ",SQRT(2)*(W1079/V1079))</f>
        <v xml:space="preserve"> </v>
      </c>
      <c r="Z1079" s="21" t="str">
        <f>IF('Raw Data'!B1086=0," ",'Raw Data'!T1086)</f>
        <v xml:space="preserve"> </v>
      </c>
      <c r="AA1079" s="21" t="str">
        <f>IF('Raw Data'!B1086=0," ",'Raw Data'!F1086)</f>
        <v xml:space="preserve"> </v>
      </c>
      <c r="AB1079" s="132" t="str">
        <f>IF('Raw Data'!B1086=0," ","No")</f>
        <v xml:space="preserve"> </v>
      </c>
      <c r="AC1079" s="139" t="str">
        <f>IF('Raw Data'!B1086=0," ","Yes")</f>
        <v xml:space="preserve"> </v>
      </c>
    </row>
    <row r="1080" spans="1:29" x14ac:dyDescent="0.2">
      <c r="A1080" s="21" t="str">
        <f>IF('Raw Data'!B1087=0," ",'Raw Data'!B1087)</f>
        <v xml:space="preserve"> </v>
      </c>
      <c r="B1080" s="27" t="str">
        <f>IF('Raw Data'!B1087=0," ",'Raw Data'!C1087)</f>
        <v xml:space="preserve"> </v>
      </c>
      <c r="C1080" s="21" t="str">
        <f>IF('Raw Data'!B1087=0," ",'Raw Data'!D1087)</f>
        <v xml:space="preserve"> </v>
      </c>
      <c r="D1080" s="21" t="str">
        <f>IF('Raw Data'!B1087=0," ",'Raw Data'!E1087)</f>
        <v xml:space="preserve"> </v>
      </c>
      <c r="E1080" s="21" t="str">
        <f>IF('Raw Data'!B1087=0," ",(MAX('Raw Data'!G1087:I1087)-MIN('Raw Data'!G1087:I1087)))</f>
        <v xml:space="preserve"> </v>
      </c>
      <c r="F1080" s="21" t="str">
        <f>IF('Raw Data'!B1087=0," ",(MAX('Raw Data'!J1087:L1087)-MIN('Raw Data'!J1087:L1087)))</f>
        <v xml:space="preserve"> </v>
      </c>
      <c r="G1080" s="21" t="str">
        <f>IF('Raw Data'!B1087=0," ",(MAX('Raw Data'!M1087:O1087)-MIN('Raw Data'!M1087:O1087)))</f>
        <v xml:space="preserve"> </v>
      </c>
      <c r="H1080" s="21" t="str">
        <f>IF('Raw Data'!B1087=0," ",(MAX('Raw Data'!P1087:R1087)-MIN('Raw Data'!P1087:R1087)))</f>
        <v xml:space="preserve"> </v>
      </c>
      <c r="I1080" s="21" t="str">
        <f>IF('Raw Data'!B1087=0," ",AVERAGE(E1080,G1080))</f>
        <v xml:space="preserve"> </v>
      </c>
      <c r="J1080" s="21" t="str">
        <f>IF('Raw Data'!B1087=0," ",AVERAGE(F1080,H1080))</f>
        <v xml:space="preserve"> </v>
      </c>
      <c r="K1080" s="21" t="str">
        <f>IF('Raw Data'!B1087=0," ",AVERAGE(I1080,J1080))</f>
        <v xml:space="preserve"> </v>
      </c>
      <c r="L1080" s="21" t="str">
        <f>IF('Raw Data'!B1087=0," ",AVERAGE('Raw Data'!G1087:I1087,'Raw Data'!M1087:O1087))</f>
        <v xml:space="preserve"> </v>
      </c>
      <c r="M1080" s="21" t="str">
        <f>IF('Raw Data'!B1087=0," ",AVERAGE('Raw Data'!J1087:L1087,'Raw Data'!P1087:R1087))</f>
        <v xml:space="preserve"> </v>
      </c>
      <c r="N1080" s="21" t="str">
        <f>IF('Raw Data'!B1087=0," ",(MAX(L1080:M1080)-MIN(L1080,M1080)))</f>
        <v xml:space="preserve"> </v>
      </c>
      <c r="O1080" s="21" t="str">
        <f>IF('Raw Data'!B1087=0," ",AVERAGE('Raw Data'!G1087:L1087))</f>
        <v xml:space="preserve"> </v>
      </c>
      <c r="P1080" s="21" t="str">
        <f>IF('Raw Data'!B1087=0," ",AVERAGE('Raw Data'!M1087:R1087))</f>
        <v xml:space="preserve"> </v>
      </c>
      <c r="Q1080" s="21" t="str">
        <f>IF('Raw Data'!B1087=0," ",(MAX(O1080:P1080)-MIN(O1080:P1080)))</f>
        <v xml:space="preserve"> </v>
      </c>
      <c r="R1080" s="21" t="str">
        <f>IF('Raw Data'!B1087=0," ",K1080*$H$1)</f>
        <v xml:space="preserve"> </v>
      </c>
      <c r="S1080" s="21" t="str">
        <f>IF('Raw Data'!B1087=0," ",(POWER(N1080*$H$2, 2)-(POWER(R1080,2)/6)))</f>
        <v xml:space="preserve"> </v>
      </c>
      <c r="T1080" s="21" t="str">
        <f>IF('Raw Data'!B1087=0," ",IF(S1080&lt;0,0,SQRT(S1080)))</f>
        <v xml:space="preserve"> </v>
      </c>
      <c r="U1080" s="21" t="str">
        <f>IF('Raw Data'!B1087=0," ",IF((D1080-C1080)&gt;POWER(10, 50),2*MIN(AVERAGE('Raw Data'!G1087:R1087)-C1080,D1080-AVERAGE('Raw Data'!G1087:R1087)),(D1080-C1080)/6))</f>
        <v xml:space="preserve"> </v>
      </c>
      <c r="V1080" s="21" t="str">
        <f>IF('Raw Data'!B1087=0," ",SQRT(POWER(R1080,2)+POWER(T1080,2)))</f>
        <v xml:space="preserve"> </v>
      </c>
      <c r="W1080" s="21" t="str">
        <f>IF('Raw Data'!B1087=0," ",IF(U1080&lt;V1080,0,SQRT(POWER(U1080,2)-POWER(V1080,2))))</f>
        <v xml:space="preserve"> </v>
      </c>
      <c r="X1080" s="21" t="str">
        <f>IF('Raw Data'!B1087=0," ",V1080/U1080)</f>
        <v xml:space="preserve"> </v>
      </c>
      <c r="Y1080" s="21" t="str">
        <f>IF('Raw Data'!B1087=0," ",SQRT(2)*(W1080/V1080))</f>
        <v xml:space="preserve"> </v>
      </c>
      <c r="Z1080" s="21" t="str">
        <f>IF('Raw Data'!B1087=0," ",'Raw Data'!T1087)</f>
        <v xml:space="preserve"> </v>
      </c>
      <c r="AA1080" s="21" t="str">
        <f>IF('Raw Data'!B1087=0," ",'Raw Data'!F1087)</f>
        <v xml:space="preserve"> </v>
      </c>
      <c r="AB1080" s="132" t="str">
        <f>IF('Raw Data'!B1087=0," ","No")</f>
        <v xml:space="preserve"> </v>
      </c>
      <c r="AC1080" s="139" t="str">
        <f>IF('Raw Data'!B1087=0," ","Yes")</f>
        <v xml:space="preserve"> </v>
      </c>
    </row>
    <row r="1081" spans="1:29" x14ac:dyDescent="0.2">
      <c r="A1081" s="21" t="str">
        <f>IF('Raw Data'!B1088=0," ",'Raw Data'!B1088)</f>
        <v xml:space="preserve"> </v>
      </c>
      <c r="B1081" s="27" t="str">
        <f>IF('Raw Data'!B1088=0," ",'Raw Data'!C1088)</f>
        <v xml:space="preserve"> </v>
      </c>
      <c r="C1081" s="21" t="str">
        <f>IF('Raw Data'!B1088=0," ",'Raw Data'!D1088)</f>
        <v xml:space="preserve"> </v>
      </c>
      <c r="D1081" s="21" t="str">
        <f>IF('Raw Data'!B1088=0," ",'Raw Data'!E1088)</f>
        <v xml:space="preserve"> </v>
      </c>
      <c r="E1081" s="21" t="str">
        <f>IF('Raw Data'!B1088=0," ",(MAX('Raw Data'!G1088:I1088)-MIN('Raw Data'!G1088:I1088)))</f>
        <v xml:space="preserve"> </v>
      </c>
      <c r="F1081" s="21" t="str">
        <f>IF('Raw Data'!B1088=0," ",(MAX('Raw Data'!J1088:L1088)-MIN('Raw Data'!J1088:L1088)))</f>
        <v xml:space="preserve"> </v>
      </c>
      <c r="G1081" s="21" t="str">
        <f>IF('Raw Data'!B1088=0," ",(MAX('Raw Data'!M1088:O1088)-MIN('Raw Data'!M1088:O1088)))</f>
        <v xml:space="preserve"> </v>
      </c>
      <c r="H1081" s="21" t="str">
        <f>IF('Raw Data'!B1088=0," ",(MAX('Raw Data'!P1088:R1088)-MIN('Raw Data'!P1088:R1088)))</f>
        <v xml:space="preserve"> </v>
      </c>
      <c r="I1081" s="21" t="str">
        <f>IF('Raw Data'!B1088=0," ",AVERAGE(E1081,G1081))</f>
        <v xml:space="preserve"> </v>
      </c>
      <c r="J1081" s="21" t="str">
        <f>IF('Raw Data'!B1088=0," ",AVERAGE(F1081,H1081))</f>
        <v xml:space="preserve"> </v>
      </c>
      <c r="K1081" s="21" t="str">
        <f>IF('Raw Data'!B1088=0," ",AVERAGE(I1081,J1081))</f>
        <v xml:space="preserve"> </v>
      </c>
      <c r="L1081" s="21" t="str">
        <f>IF('Raw Data'!B1088=0," ",AVERAGE('Raw Data'!G1088:I1088,'Raw Data'!M1088:O1088))</f>
        <v xml:space="preserve"> </v>
      </c>
      <c r="M1081" s="21" t="str">
        <f>IF('Raw Data'!B1088=0," ",AVERAGE('Raw Data'!J1088:L1088,'Raw Data'!P1088:R1088))</f>
        <v xml:space="preserve"> </v>
      </c>
      <c r="N1081" s="21" t="str">
        <f>IF('Raw Data'!B1088=0," ",(MAX(L1081:M1081)-MIN(L1081,M1081)))</f>
        <v xml:space="preserve"> </v>
      </c>
      <c r="O1081" s="21" t="str">
        <f>IF('Raw Data'!B1088=0," ",AVERAGE('Raw Data'!G1088:L1088))</f>
        <v xml:space="preserve"> </v>
      </c>
      <c r="P1081" s="21" t="str">
        <f>IF('Raw Data'!B1088=0," ",AVERAGE('Raw Data'!M1088:R1088))</f>
        <v xml:space="preserve"> </v>
      </c>
      <c r="Q1081" s="21" t="str">
        <f>IF('Raw Data'!B1088=0," ",(MAX(O1081:P1081)-MIN(O1081:P1081)))</f>
        <v xml:space="preserve"> </v>
      </c>
      <c r="R1081" s="21" t="str">
        <f>IF('Raw Data'!B1088=0," ",K1081*$H$1)</f>
        <v xml:space="preserve"> </v>
      </c>
      <c r="S1081" s="21" t="str">
        <f>IF('Raw Data'!B1088=0," ",(POWER(N1081*$H$2, 2)-(POWER(R1081,2)/6)))</f>
        <v xml:space="preserve"> </v>
      </c>
      <c r="T1081" s="21" t="str">
        <f>IF('Raw Data'!B1088=0," ",IF(S1081&lt;0,0,SQRT(S1081)))</f>
        <v xml:space="preserve"> </v>
      </c>
      <c r="U1081" s="21" t="str">
        <f>IF('Raw Data'!B1088=0," ",IF((D1081-C1081)&gt;POWER(10, 50),2*MIN(AVERAGE('Raw Data'!G1088:R1088)-C1081,D1081-AVERAGE('Raw Data'!G1088:R1088)),(D1081-C1081)/6))</f>
        <v xml:space="preserve"> </v>
      </c>
      <c r="V1081" s="21" t="str">
        <f>IF('Raw Data'!B1088=0," ",SQRT(POWER(R1081,2)+POWER(T1081,2)))</f>
        <v xml:space="preserve"> </v>
      </c>
      <c r="W1081" s="21" t="str">
        <f>IF('Raw Data'!B1088=0," ",IF(U1081&lt;V1081,0,SQRT(POWER(U1081,2)-POWER(V1081,2))))</f>
        <v xml:space="preserve"> </v>
      </c>
      <c r="X1081" s="21" t="str">
        <f>IF('Raw Data'!B1088=0," ",V1081/U1081)</f>
        <v xml:space="preserve"> </v>
      </c>
      <c r="Y1081" s="21" t="str">
        <f>IF('Raw Data'!B1088=0," ",SQRT(2)*(W1081/V1081))</f>
        <v xml:space="preserve"> </v>
      </c>
      <c r="Z1081" s="21" t="str">
        <f>IF('Raw Data'!B1088=0," ",'Raw Data'!T1088)</f>
        <v xml:space="preserve"> </v>
      </c>
      <c r="AA1081" s="21" t="str">
        <f>IF('Raw Data'!B1088=0," ",'Raw Data'!F1088)</f>
        <v xml:space="preserve"> </v>
      </c>
      <c r="AB1081" s="132" t="str">
        <f>IF('Raw Data'!B1088=0," ","No")</f>
        <v xml:space="preserve"> </v>
      </c>
      <c r="AC1081" s="139" t="str">
        <f>IF('Raw Data'!B1088=0," ","Yes")</f>
        <v xml:space="preserve"> </v>
      </c>
    </row>
    <row r="1082" spans="1:29" x14ac:dyDescent="0.2">
      <c r="A1082" s="21" t="str">
        <f>IF('Raw Data'!B1089=0," ",'Raw Data'!B1089)</f>
        <v xml:space="preserve"> </v>
      </c>
      <c r="B1082" s="27" t="str">
        <f>IF('Raw Data'!B1089=0," ",'Raw Data'!C1089)</f>
        <v xml:space="preserve"> </v>
      </c>
      <c r="C1082" s="21" t="str">
        <f>IF('Raw Data'!B1089=0," ",'Raw Data'!D1089)</f>
        <v xml:space="preserve"> </v>
      </c>
      <c r="D1082" s="21" t="str">
        <f>IF('Raw Data'!B1089=0," ",'Raw Data'!E1089)</f>
        <v xml:space="preserve"> </v>
      </c>
      <c r="E1082" s="21" t="str">
        <f>IF('Raw Data'!B1089=0," ",(MAX('Raw Data'!G1089:I1089)-MIN('Raw Data'!G1089:I1089)))</f>
        <v xml:space="preserve"> </v>
      </c>
      <c r="F1082" s="21" t="str">
        <f>IF('Raw Data'!B1089=0," ",(MAX('Raw Data'!J1089:L1089)-MIN('Raw Data'!J1089:L1089)))</f>
        <v xml:space="preserve"> </v>
      </c>
      <c r="G1082" s="21" t="str">
        <f>IF('Raw Data'!B1089=0," ",(MAX('Raw Data'!M1089:O1089)-MIN('Raw Data'!M1089:O1089)))</f>
        <v xml:space="preserve"> </v>
      </c>
      <c r="H1082" s="21" t="str">
        <f>IF('Raw Data'!B1089=0," ",(MAX('Raw Data'!P1089:R1089)-MIN('Raw Data'!P1089:R1089)))</f>
        <v xml:space="preserve"> </v>
      </c>
      <c r="I1082" s="21" t="str">
        <f>IF('Raw Data'!B1089=0," ",AVERAGE(E1082,G1082))</f>
        <v xml:space="preserve"> </v>
      </c>
      <c r="J1082" s="21" t="str">
        <f>IF('Raw Data'!B1089=0," ",AVERAGE(F1082,H1082))</f>
        <v xml:space="preserve"> </v>
      </c>
      <c r="K1082" s="21" t="str">
        <f>IF('Raw Data'!B1089=0," ",AVERAGE(I1082,J1082))</f>
        <v xml:space="preserve"> </v>
      </c>
      <c r="L1082" s="21" t="str">
        <f>IF('Raw Data'!B1089=0," ",AVERAGE('Raw Data'!G1089:I1089,'Raw Data'!M1089:O1089))</f>
        <v xml:space="preserve"> </v>
      </c>
      <c r="M1082" s="21" t="str">
        <f>IF('Raw Data'!B1089=0," ",AVERAGE('Raw Data'!J1089:L1089,'Raw Data'!P1089:R1089))</f>
        <v xml:space="preserve"> </v>
      </c>
      <c r="N1082" s="21" t="str">
        <f>IF('Raw Data'!B1089=0," ",(MAX(L1082:M1082)-MIN(L1082,M1082)))</f>
        <v xml:space="preserve"> </v>
      </c>
      <c r="O1082" s="21" t="str">
        <f>IF('Raw Data'!B1089=0," ",AVERAGE('Raw Data'!G1089:L1089))</f>
        <v xml:space="preserve"> </v>
      </c>
      <c r="P1082" s="21" t="str">
        <f>IF('Raw Data'!B1089=0," ",AVERAGE('Raw Data'!M1089:R1089))</f>
        <v xml:space="preserve"> </v>
      </c>
      <c r="Q1082" s="21" t="str">
        <f>IF('Raw Data'!B1089=0," ",(MAX(O1082:P1082)-MIN(O1082:P1082)))</f>
        <v xml:space="preserve"> </v>
      </c>
      <c r="R1082" s="21" t="str">
        <f>IF('Raw Data'!B1089=0," ",K1082*$H$1)</f>
        <v xml:space="preserve"> </v>
      </c>
      <c r="S1082" s="21" t="str">
        <f>IF('Raw Data'!B1089=0," ",(POWER(N1082*$H$2, 2)-(POWER(R1082,2)/6)))</f>
        <v xml:space="preserve"> </v>
      </c>
      <c r="T1082" s="21" t="str">
        <f>IF('Raw Data'!B1089=0," ",IF(S1082&lt;0,0,SQRT(S1082)))</f>
        <v xml:space="preserve"> </v>
      </c>
      <c r="U1082" s="21" t="str">
        <f>IF('Raw Data'!B1089=0," ",IF((D1082-C1082)&gt;POWER(10, 50),2*MIN(AVERAGE('Raw Data'!G1089:R1089)-C1082,D1082-AVERAGE('Raw Data'!G1089:R1089)),(D1082-C1082)/6))</f>
        <v xml:space="preserve"> </v>
      </c>
      <c r="V1082" s="21" t="str">
        <f>IF('Raw Data'!B1089=0," ",SQRT(POWER(R1082,2)+POWER(T1082,2)))</f>
        <v xml:space="preserve"> </v>
      </c>
      <c r="W1082" s="21" t="str">
        <f>IF('Raw Data'!B1089=0," ",IF(U1082&lt;V1082,0,SQRT(POWER(U1082,2)-POWER(V1082,2))))</f>
        <v xml:space="preserve"> </v>
      </c>
      <c r="X1082" s="21" t="str">
        <f>IF('Raw Data'!B1089=0," ",V1082/U1082)</f>
        <v xml:space="preserve"> </v>
      </c>
      <c r="Y1082" s="21" t="str">
        <f>IF('Raw Data'!B1089=0," ",SQRT(2)*(W1082/V1082))</f>
        <v xml:space="preserve"> </v>
      </c>
      <c r="Z1082" s="21" t="str">
        <f>IF('Raw Data'!B1089=0," ",'Raw Data'!T1089)</f>
        <v xml:space="preserve"> </v>
      </c>
      <c r="AA1082" s="21" t="str">
        <f>IF('Raw Data'!B1089=0," ",'Raw Data'!F1089)</f>
        <v xml:space="preserve"> </v>
      </c>
      <c r="AB1082" s="132" t="str">
        <f>IF('Raw Data'!B1089=0," ","No")</f>
        <v xml:space="preserve"> </v>
      </c>
      <c r="AC1082" s="139" t="str">
        <f>IF('Raw Data'!B1089=0," ","Yes")</f>
        <v xml:space="preserve"> </v>
      </c>
    </row>
    <row r="1083" spans="1:29" x14ac:dyDescent="0.2">
      <c r="A1083" s="21" t="str">
        <f>IF('Raw Data'!B1090=0," ",'Raw Data'!B1090)</f>
        <v xml:space="preserve"> </v>
      </c>
      <c r="B1083" s="27" t="str">
        <f>IF('Raw Data'!B1090=0," ",'Raw Data'!C1090)</f>
        <v xml:space="preserve"> </v>
      </c>
      <c r="C1083" s="21" t="str">
        <f>IF('Raw Data'!B1090=0," ",'Raw Data'!D1090)</f>
        <v xml:space="preserve"> </v>
      </c>
      <c r="D1083" s="21" t="str">
        <f>IF('Raw Data'!B1090=0," ",'Raw Data'!E1090)</f>
        <v xml:space="preserve"> </v>
      </c>
      <c r="E1083" s="21" t="str">
        <f>IF('Raw Data'!B1090=0," ",(MAX('Raw Data'!G1090:I1090)-MIN('Raw Data'!G1090:I1090)))</f>
        <v xml:space="preserve"> </v>
      </c>
      <c r="F1083" s="21" t="str">
        <f>IF('Raw Data'!B1090=0," ",(MAX('Raw Data'!J1090:L1090)-MIN('Raw Data'!J1090:L1090)))</f>
        <v xml:space="preserve"> </v>
      </c>
      <c r="G1083" s="21" t="str">
        <f>IF('Raw Data'!B1090=0," ",(MAX('Raw Data'!M1090:O1090)-MIN('Raw Data'!M1090:O1090)))</f>
        <v xml:space="preserve"> </v>
      </c>
      <c r="H1083" s="21" t="str">
        <f>IF('Raw Data'!B1090=0," ",(MAX('Raw Data'!P1090:R1090)-MIN('Raw Data'!P1090:R1090)))</f>
        <v xml:space="preserve"> </v>
      </c>
      <c r="I1083" s="21" t="str">
        <f>IF('Raw Data'!B1090=0," ",AVERAGE(E1083,G1083))</f>
        <v xml:space="preserve"> </v>
      </c>
      <c r="J1083" s="21" t="str">
        <f>IF('Raw Data'!B1090=0," ",AVERAGE(F1083,H1083))</f>
        <v xml:space="preserve"> </v>
      </c>
      <c r="K1083" s="21" t="str">
        <f>IF('Raw Data'!B1090=0," ",AVERAGE(I1083,J1083))</f>
        <v xml:space="preserve"> </v>
      </c>
      <c r="L1083" s="21" t="str">
        <f>IF('Raw Data'!B1090=0," ",AVERAGE('Raw Data'!G1090:I1090,'Raw Data'!M1090:O1090))</f>
        <v xml:space="preserve"> </v>
      </c>
      <c r="M1083" s="21" t="str">
        <f>IF('Raw Data'!B1090=0," ",AVERAGE('Raw Data'!J1090:L1090,'Raw Data'!P1090:R1090))</f>
        <v xml:space="preserve"> </v>
      </c>
      <c r="N1083" s="21" t="str">
        <f>IF('Raw Data'!B1090=0," ",(MAX(L1083:M1083)-MIN(L1083,M1083)))</f>
        <v xml:space="preserve"> </v>
      </c>
      <c r="O1083" s="21" t="str">
        <f>IF('Raw Data'!B1090=0," ",AVERAGE('Raw Data'!G1090:L1090))</f>
        <v xml:space="preserve"> </v>
      </c>
      <c r="P1083" s="21" t="str">
        <f>IF('Raw Data'!B1090=0," ",AVERAGE('Raw Data'!M1090:R1090))</f>
        <v xml:space="preserve"> </v>
      </c>
      <c r="Q1083" s="21" t="str">
        <f>IF('Raw Data'!B1090=0," ",(MAX(O1083:P1083)-MIN(O1083:P1083)))</f>
        <v xml:space="preserve"> </v>
      </c>
      <c r="R1083" s="21" t="str">
        <f>IF('Raw Data'!B1090=0," ",K1083*$H$1)</f>
        <v xml:space="preserve"> </v>
      </c>
      <c r="S1083" s="21" t="str">
        <f>IF('Raw Data'!B1090=0," ",(POWER(N1083*$H$2, 2)-(POWER(R1083,2)/6)))</f>
        <v xml:space="preserve"> </v>
      </c>
      <c r="T1083" s="21" t="str">
        <f>IF('Raw Data'!B1090=0," ",IF(S1083&lt;0,0,SQRT(S1083)))</f>
        <v xml:space="preserve"> </v>
      </c>
      <c r="U1083" s="21" t="str">
        <f>IF('Raw Data'!B1090=0," ",IF((D1083-C1083)&gt;POWER(10, 50),2*MIN(AVERAGE('Raw Data'!G1090:R1090)-C1083,D1083-AVERAGE('Raw Data'!G1090:R1090)),(D1083-C1083)/6))</f>
        <v xml:space="preserve"> </v>
      </c>
      <c r="V1083" s="21" t="str">
        <f>IF('Raw Data'!B1090=0," ",SQRT(POWER(R1083,2)+POWER(T1083,2)))</f>
        <v xml:space="preserve"> </v>
      </c>
      <c r="W1083" s="21" t="str">
        <f>IF('Raw Data'!B1090=0," ",IF(U1083&lt;V1083,0,SQRT(POWER(U1083,2)-POWER(V1083,2))))</f>
        <v xml:space="preserve"> </v>
      </c>
      <c r="X1083" s="21" t="str">
        <f>IF('Raw Data'!B1090=0," ",V1083/U1083)</f>
        <v xml:space="preserve"> </v>
      </c>
      <c r="Y1083" s="21" t="str">
        <f>IF('Raw Data'!B1090=0," ",SQRT(2)*(W1083/V1083))</f>
        <v xml:space="preserve"> </v>
      </c>
      <c r="Z1083" s="21" t="str">
        <f>IF('Raw Data'!B1090=0," ",'Raw Data'!T1090)</f>
        <v xml:space="preserve"> </v>
      </c>
      <c r="AA1083" s="21" t="str">
        <f>IF('Raw Data'!B1090=0," ",'Raw Data'!F1090)</f>
        <v xml:space="preserve"> </v>
      </c>
      <c r="AB1083" s="132" t="str">
        <f>IF('Raw Data'!B1090=0," ","No")</f>
        <v xml:space="preserve"> </v>
      </c>
      <c r="AC1083" s="139" t="str">
        <f>IF('Raw Data'!B1090=0," ","Yes")</f>
        <v xml:space="preserve"> </v>
      </c>
    </row>
    <row r="1084" spans="1:29" x14ac:dyDescent="0.2">
      <c r="A1084" s="21" t="str">
        <f>IF('Raw Data'!B1091=0," ",'Raw Data'!B1091)</f>
        <v xml:space="preserve"> </v>
      </c>
      <c r="B1084" s="27" t="str">
        <f>IF('Raw Data'!B1091=0," ",'Raw Data'!C1091)</f>
        <v xml:space="preserve"> </v>
      </c>
      <c r="C1084" s="21" t="str">
        <f>IF('Raw Data'!B1091=0," ",'Raw Data'!D1091)</f>
        <v xml:space="preserve"> </v>
      </c>
      <c r="D1084" s="21" t="str">
        <f>IF('Raw Data'!B1091=0," ",'Raw Data'!E1091)</f>
        <v xml:space="preserve"> </v>
      </c>
      <c r="E1084" s="21" t="str">
        <f>IF('Raw Data'!B1091=0," ",(MAX('Raw Data'!G1091:I1091)-MIN('Raw Data'!G1091:I1091)))</f>
        <v xml:space="preserve"> </v>
      </c>
      <c r="F1084" s="21" t="str">
        <f>IF('Raw Data'!B1091=0," ",(MAX('Raw Data'!J1091:L1091)-MIN('Raw Data'!J1091:L1091)))</f>
        <v xml:space="preserve"> </v>
      </c>
      <c r="G1084" s="21" t="str">
        <f>IF('Raw Data'!B1091=0," ",(MAX('Raw Data'!M1091:O1091)-MIN('Raw Data'!M1091:O1091)))</f>
        <v xml:space="preserve"> </v>
      </c>
      <c r="H1084" s="21" t="str">
        <f>IF('Raw Data'!B1091=0," ",(MAX('Raw Data'!P1091:R1091)-MIN('Raw Data'!P1091:R1091)))</f>
        <v xml:space="preserve"> </v>
      </c>
      <c r="I1084" s="21" t="str">
        <f>IF('Raw Data'!B1091=0," ",AVERAGE(E1084,G1084))</f>
        <v xml:space="preserve"> </v>
      </c>
      <c r="J1084" s="21" t="str">
        <f>IF('Raw Data'!B1091=0," ",AVERAGE(F1084,H1084))</f>
        <v xml:space="preserve"> </v>
      </c>
      <c r="K1084" s="21" t="str">
        <f>IF('Raw Data'!B1091=0," ",AVERAGE(I1084,J1084))</f>
        <v xml:space="preserve"> </v>
      </c>
      <c r="L1084" s="21" t="str">
        <f>IF('Raw Data'!B1091=0," ",AVERAGE('Raw Data'!G1091:I1091,'Raw Data'!M1091:O1091))</f>
        <v xml:space="preserve"> </v>
      </c>
      <c r="M1084" s="21" t="str">
        <f>IF('Raw Data'!B1091=0," ",AVERAGE('Raw Data'!J1091:L1091,'Raw Data'!P1091:R1091))</f>
        <v xml:space="preserve"> </v>
      </c>
      <c r="N1084" s="21" t="str">
        <f>IF('Raw Data'!B1091=0," ",(MAX(L1084:M1084)-MIN(L1084,M1084)))</f>
        <v xml:space="preserve"> </v>
      </c>
      <c r="O1084" s="21" t="str">
        <f>IF('Raw Data'!B1091=0," ",AVERAGE('Raw Data'!G1091:L1091))</f>
        <v xml:space="preserve"> </v>
      </c>
      <c r="P1084" s="21" t="str">
        <f>IF('Raw Data'!B1091=0," ",AVERAGE('Raw Data'!M1091:R1091))</f>
        <v xml:space="preserve"> </v>
      </c>
      <c r="Q1084" s="21" t="str">
        <f>IF('Raw Data'!B1091=0," ",(MAX(O1084:P1084)-MIN(O1084:P1084)))</f>
        <v xml:space="preserve"> </v>
      </c>
      <c r="R1084" s="21" t="str">
        <f>IF('Raw Data'!B1091=0," ",K1084*$H$1)</f>
        <v xml:space="preserve"> </v>
      </c>
      <c r="S1084" s="21" t="str">
        <f>IF('Raw Data'!B1091=0," ",(POWER(N1084*$H$2, 2)-(POWER(R1084,2)/6)))</f>
        <v xml:space="preserve"> </v>
      </c>
      <c r="T1084" s="21" t="str">
        <f>IF('Raw Data'!B1091=0," ",IF(S1084&lt;0,0,SQRT(S1084)))</f>
        <v xml:space="preserve"> </v>
      </c>
      <c r="U1084" s="21" t="str">
        <f>IF('Raw Data'!B1091=0," ",IF((D1084-C1084)&gt;POWER(10, 50),2*MIN(AVERAGE('Raw Data'!G1091:R1091)-C1084,D1084-AVERAGE('Raw Data'!G1091:R1091)),(D1084-C1084)/6))</f>
        <v xml:space="preserve"> </v>
      </c>
      <c r="V1084" s="21" t="str">
        <f>IF('Raw Data'!B1091=0," ",SQRT(POWER(R1084,2)+POWER(T1084,2)))</f>
        <v xml:space="preserve"> </v>
      </c>
      <c r="W1084" s="21" t="str">
        <f>IF('Raw Data'!B1091=0," ",IF(U1084&lt;V1084,0,SQRT(POWER(U1084,2)-POWER(V1084,2))))</f>
        <v xml:space="preserve"> </v>
      </c>
      <c r="X1084" s="21" t="str">
        <f>IF('Raw Data'!B1091=0," ",V1084/U1084)</f>
        <v xml:space="preserve"> </v>
      </c>
      <c r="Y1084" s="21" t="str">
        <f>IF('Raw Data'!B1091=0," ",SQRT(2)*(W1084/V1084))</f>
        <v xml:space="preserve"> </v>
      </c>
      <c r="Z1084" s="21" t="str">
        <f>IF('Raw Data'!B1091=0," ",'Raw Data'!T1091)</f>
        <v xml:space="preserve"> </v>
      </c>
      <c r="AA1084" s="21" t="str">
        <f>IF('Raw Data'!B1091=0," ",'Raw Data'!F1091)</f>
        <v xml:space="preserve"> </v>
      </c>
      <c r="AB1084" s="132" t="str">
        <f>IF('Raw Data'!B1091=0," ","No")</f>
        <v xml:space="preserve"> </v>
      </c>
      <c r="AC1084" s="139" t="str">
        <f>IF('Raw Data'!B1091=0," ","Yes")</f>
        <v xml:space="preserve"> </v>
      </c>
    </row>
    <row r="1085" spans="1:29" x14ac:dyDescent="0.2">
      <c r="A1085" s="21" t="str">
        <f>IF('Raw Data'!B1092=0," ",'Raw Data'!B1092)</f>
        <v xml:space="preserve"> </v>
      </c>
      <c r="B1085" s="27" t="str">
        <f>IF('Raw Data'!B1092=0," ",'Raw Data'!C1092)</f>
        <v xml:space="preserve"> </v>
      </c>
      <c r="C1085" s="21" t="str">
        <f>IF('Raw Data'!B1092=0," ",'Raw Data'!D1092)</f>
        <v xml:space="preserve"> </v>
      </c>
      <c r="D1085" s="21" t="str">
        <f>IF('Raw Data'!B1092=0," ",'Raw Data'!E1092)</f>
        <v xml:space="preserve"> </v>
      </c>
      <c r="E1085" s="21" t="str">
        <f>IF('Raw Data'!B1092=0," ",(MAX('Raw Data'!G1092:I1092)-MIN('Raw Data'!G1092:I1092)))</f>
        <v xml:space="preserve"> </v>
      </c>
      <c r="F1085" s="21" t="str">
        <f>IF('Raw Data'!B1092=0," ",(MAX('Raw Data'!J1092:L1092)-MIN('Raw Data'!J1092:L1092)))</f>
        <v xml:space="preserve"> </v>
      </c>
      <c r="G1085" s="21" t="str">
        <f>IF('Raw Data'!B1092=0," ",(MAX('Raw Data'!M1092:O1092)-MIN('Raw Data'!M1092:O1092)))</f>
        <v xml:space="preserve"> </v>
      </c>
      <c r="H1085" s="21" t="str">
        <f>IF('Raw Data'!B1092=0," ",(MAX('Raw Data'!P1092:R1092)-MIN('Raw Data'!P1092:R1092)))</f>
        <v xml:space="preserve"> </v>
      </c>
      <c r="I1085" s="21" t="str">
        <f>IF('Raw Data'!B1092=0," ",AVERAGE(E1085,G1085))</f>
        <v xml:space="preserve"> </v>
      </c>
      <c r="J1085" s="21" t="str">
        <f>IF('Raw Data'!B1092=0," ",AVERAGE(F1085,H1085))</f>
        <v xml:space="preserve"> </v>
      </c>
      <c r="K1085" s="21" t="str">
        <f>IF('Raw Data'!B1092=0," ",AVERAGE(I1085,J1085))</f>
        <v xml:space="preserve"> </v>
      </c>
      <c r="L1085" s="21" t="str">
        <f>IF('Raw Data'!B1092=0," ",AVERAGE('Raw Data'!G1092:I1092,'Raw Data'!M1092:O1092))</f>
        <v xml:space="preserve"> </v>
      </c>
      <c r="M1085" s="21" t="str">
        <f>IF('Raw Data'!B1092=0," ",AVERAGE('Raw Data'!J1092:L1092,'Raw Data'!P1092:R1092))</f>
        <v xml:space="preserve"> </v>
      </c>
      <c r="N1085" s="21" t="str">
        <f>IF('Raw Data'!B1092=0," ",(MAX(L1085:M1085)-MIN(L1085,M1085)))</f>
        <v xml:space="preserve"> </v>
      </c>
      <c r="O1085" s="21" t="str">
        <f>IF('Raw Data'!B1092=0," ",AVERAGE('Raw Data'!G1092:L1092))</f>
        <v xml:space="preserve"> </v>
      </c>
      <c r="P1085" s="21" t="str">
        <f>IF('Raw Data'!B1092=0," ",AVERAGE('Raw Data'!M1092:R1092))</f>
        <v xml:space="preserve"> </v>
      </c>
      <c r="Q1085" s="21" t="str">
        <f>IF('Raw Data'!B1092=0," ",(MAX(O1085:P1085)-MIN(O1085:P1085)))</f>
        <v xml:space="preserve"> </v>
      </c>
      <c r="R1085" s="21" t="str">
        <f>IF('Raw Data'!B1092=0," ",K1085*$H$1)</f>
        <v xml:space="preserve"> </v>
      </c>
      <c r="S1085" s="21" t="str">
        <f>IF('Raw Data'!B1092=0," ",(POWER(N1085*$H$2, 2)-(POWER(R1085,2)/6)))</f>
        <v xml:space="preserve"> </v>
      </c>
      <c r="T1085" s="21" t="str">
        <f>IF('Raw Data'!B1092=0," ",IF(S1085&lt;0,0,SQRT(S1085)))</f>
        <v xml:space="preserve"> </v>
      </c>
      <c r="U1085" s="21" t="str">
        <f>IF('Raw Data'!B1092=0," ",IF((D1085-C1085)&gt;POWER(10, 50),2*MIN(AVERAGE('Raw Data'!G1092:R1092)-C1085,D1085-AVERAGE('Raw Data'!G1092:R1092)),(D1085-C1085)/6))</f>
        <v xml:space="preserve"> </v>
      </c>
      <c r="V1085" s="21" t="str">
        <f>IF('Raw Data'!B1092=0," ",SQRT(POWER(R1085,2)+POWER(T1085,2)))</f>
        <v xml:space="preserve"> </v>
      </c>
      <c r="W1085" s="21" t="str">
        <f>IF('Raw Data'!B1092=0," ",IF(U1085&lt;V1085,0,SQRT(POWER(U1085,2)-POWER(V1085,2))))</f>
        <v xml:space="preserve"> </v>
      </c>
      <c r="X1085" s="21" t="str">
        <f>IF('Raw Data'!B1092=0," ",V1085/U1085)</f>
        <v xml:space="preserve"> </v>
      </c>
      <c r="Y1085" s="21" t="str">
        <f>IF('Raw Data'!B1092=0," ",SQRT(2)*(W1085/V1085))</f>
        <v xml:space="preserve"> </v>
      </c>
      <c r="Z1085" s="21" t="str">
        <f>IF('Raw Data'!B1092=0," ",'Raw Data'!T1092)</f>
        <v xml:space="preserve"> </v>
      </c>
      <c r="AA1085" s="21" t="str">
        <f>IF('Raw Data'!B1092=0," ",'Raw Data'!F1092)</f>
        <v xml:space="preserve"> </v>
      </c>
      <c r="AB1085" s="132" t="str">
        <f>IF('Raw Data'!B1092=0," ","No")</f>
        <v xml:space="preserve"> </v>
      </c>
      <c r="AC1085" s="139" t="str">
        <f>IF('Raw Data'!B1092=0," ","Yes")</f>
        <v xml:space="preserve"> </v>
      </c>
    </row>
    <row r="1086" spans="1:29" x14ac:dyDescent="0.2">
      <c r="A1086" s="21" t="str">
        <f>IF('Raw Data'!B1093=0," ",'Raw Data'!B1093)</f>
        <v xml:space="preserve"> </v>
      </c>
      <c r="B1086" s="27" t="str">
        <f>IF('Raw Data'!B1093=0," ",'Raw Data'!C1093)</f>
        <v xml:space="preserve"> </v>
      </c>
      <c r="C1086" s="21" t="str">
        <f>IF('Raw Data'!B1093=0," ",'Raw Data'!D1093)</f>
        <v xml:space="preserve"> </v>
      </c>
      <c r="D1086" s="21" t="str">
        <f>IF('Raw Data'!B1093=0," ",'Raw Data'!E1093)</f>
        <v xml:space="preserve"> </v>
      </c>
      <c r="E1086" s="21" t="str">
        <f>IF('Raw Data'!B1093=0," ",(MAX('Raw Data'!G1093:I1093)-MIN('Raw Data'!G1093:I1093)))</f>
        <v xml:space="preserve"> </v>
      </c>
      <c r="F1086" s="21" t="str">
        <f>IF('Raw Data'!B1093=0," ",(MAX('Raw Data'!J1093:L1093)-MIN('Raw Data'!J1093:L1093)))</f>
        <v xml:space="preserve"> </v>
      </c>
      <c r="G1086" s="21" t="str">
        <f>IF('Raw Data'!B1093=0," ",(MAX('Raw Data'!M1093:O1093)-MIN('Raw Data'!M1093:O1093)))</f>
        <v xml:space="preserve"> </v>
      </c>
      <c r="H1086" s="21" t="str">
        <f>IF('Raw Data'!B1093=0," ",(MAX('Raw Data'!P1093:R1093)-MIN('Raw Data'!P1093:R1093)))</f>
        <v xml:space="preserve"> </v>
      </c>
      <c r="I1086" s="21" t="str">
        <f>IF('Raw Data'!B1093=0," ",AVERAGE(E1086,G1086))</f>
        <v xml:space="preserve"> </v>
      </c>
      <c r="J1086" s="21" t="str">
        <f>IF('Raw Data'!B1093=0," ",AVERAGE(F1086,H1086))</f>
        <v xml:space="preserve"> </v>
      </c>
      <c r="K1086" s="21" t="str">
        <f>IF('Raw Data'!B1093=0," ",AVERAGE(I1086,J1086))</f>
        <v xml:space="preserve"> </v>
      </c>
      <c r="L1086" s="21" t="str">
        <f>IF('Raw Data'!B1093=0," ",AVERAGE('Raw Data'!G1093:I1093,'Raw Data'!M1093:O1093))</f>
        <v xml:space="preserve"> </v>
      </c>
      <c r="M1086" s="21" t="str">
        <f>IF('Raw Data'!B1093=0," ",AVERAGE('Raw Data'!J1093:L1093,'Raw Data'!P1093:R1093))</f>
        <v xml:space="preserve"> </v>
      </c>
      <c r="N1086" s="21" t="str">
        <f>IF('Raw Data'!B1093=0," ",(MAX(L1086:M1086)-MIN(L1086,M1086)))</f>
        <v xml:space="preserve"> </v>
      </c>
      <c r="O1086" s="21" t="str">
        <f>IF('Raw Data'!B1093=0," ",AVERAGE('Raw Data'!G1093:L1093))</f>
        <v xml:space="preserve"> </v>
      </c>
      <c r="P1086" s="21" t="str">
        <f>IF('Raw Data'!B1093=0," ",AVERAGE('Raw Data'!M1093:R1093))</f>
        <v xml:space="preserve"> </v>
      </c>
      <c r="Q1086" s="21" t="str">
        <f>IF('Raw Data'!B1093=0," ",(MAX(O1086:P1086)-MIN(O1086:P1086)))</f>
        <v xml:space="preserve"> </v>
      </c>
      <c r="R1086" s="21" t="str">
        <f>IF('Raw Data'!B1093=0," ",K1086*$H$1)</f>
        <v xml:space="preserve"> </v>
      </c>
      <c r="S1086" s="21" t="str">
        <f>IF('Raw Data'!B1093=0," ",(POWER(N1086*$H$2, 2)-(POWER(R1086,2)/6)))</f>
        <v xml:space="preserve"> </v>
      </c>
      <c r="T1086" s="21" t="str">
        <f>IF('Raw Data'!B1093=0," ",IF(S1086&lt;0,0,SQRT(S1086)))</f>
        <v xml:space="preserve"> </v>
      </c>
      <c r="U1086" s="21" t="str">
        <f>IF('Raw Data'!B1093=0," ",IF((D1086-C1086)&gt;POWER(10, 50),2*MIN(AVERAGE('Raw Data'!G1093:R1093)-C1086,D1086-AVERAGE('Raw Data'!G1093:R1093)),(D1086-C1086)/6))</f>
        <v xml:space="preserve"> </v>
      </c>
      <c r="V1086" s="21" t="str">
        <f>IF('Raw Data'!B1093=0," ",SQRT(POWER(R1086,2)+POWER(T1086,2)))</f>
        <v xml:space="preserve"> </v>
      </c>
      <c r="W1086" s="21" t="str">
        <f>IF('Raw Data'!B1093=0," ",IF(U1086&lt;V1086,0,SQRT(POWER(U1086,2)-POWER(V1086,2))))</f>
        <v xml:space="preserve"> </v>
      </c>
      <c r="X1086" s="21" t="str">
        <f>IF('Raw Data'!B1093=0," ",V1086/U1086)</f>
        <v xml:space="preserve"> </v>
      </c>
      <c r="Y1086" s="21" t="str">
        <f>IF('Raw Data'!B1093=0," ",SQRT(2)*(W1086/V1086))</f>
        <v xml:space="preserve"> </v>
      </c>
      <c r="Z1086" s="21" t="str">
        <f>IF('Raw Data'!B1093=0," ",'Raw Data'!T1093)</f>
        <v xml:space="preserve"> </v>
      </c>
      <c r="AA1086" s="21" t="str">
        <f>IF('Raw Data'!B1093=0," ",'Raw Data'!F1093)</f>
        <v xml:space="preserve"> </v>
      </c>
      <c r="AB1086" s="132" t="str">
        <f>IF('Raw Data'!B1093=0," ","No")</f>
        <v xml:space="preserve"> </v>
      </c>
      <c r="AC1086" s="139" t="str">
        <f>IF('Raw Data'!B1093=0," ","Yes")</f>
        <v xml:space="preserve"> </v>
      </c>
    </row>
    <row r="1087" spans="1:29" x14ac:dyDescent="0.2">
      <c r="A1087" s="21" t="str">
        <f>IF('Raw Data'!B1094=0," ",'Raw Data'!B1094)</f>
        <v xml:space="preserve"> </v>
      </c>
      <c r="B1087" s="27" t="str">
        <f>IF('Raw Data'!B1094=0," ",'Raw Data'!C1094)</f>
        <v xml:space="preserve"> </v>
      </c>
      <c r="C1087" s="21" t="str">
        <f>IF('Raw Data'!B1094=0," ",'Raw Data'!D1094)</f>
        <v xml:space="preserve"> </v>
      </c>
      <c r="D1087" s="21" t="str">
        <f>IF('Raw Data'!B1094=0," ",'Raw Data'!E1094)</f>
        <v xml:space="preserve"> </v>
      </c>
      <c r="E1087" s="21" t="str">
        <f>IF('Raw Data'!B1094=0," ",(MAX('Raw Data'!G1094:I1094)-MIN('Raw Data'!G1094:I1094)))</f>
        <v xml:space="preserve"> </v>
      </c>
      <c r="F1087" s="21" t="str">
        <f>IF('Raw Data'!B1094=0," ",(MAX('Raw Data'!J1094:L1094)-MIN('Raw Data'!J1094:L1094)))</f>
        <v xml:space="preserve"> </v>
      </c>
      <c r="G1087" s="21" t="str">
        <f>IF('Raw Data'!B1094=0," ",(MAX('Raw Data'!M1094:O1094)-MIN('Raw Data'!M1094:O1094)))</f>
        <v xml:space="preserve"> </v>
      </c>
      <c r="H1087" s="21" t="str">
        <f>IF('Raw Data'!B1094=0," ",(MAX('Raw Data'!P1094:R1094)-MIN('Raw Data'!P1094:R1094)))</f>
        <v xml:space="preserve"> </v>
      </c>
      <c r="I1087" s="21" t="str">
        <f>IF('Raw Data'!B1094=0," ",AVERAGE(E1087,G1087))</f>
        <v xml:space="preserve"> </v>
      </c>
      <c r="J1087" s="21" t="str">
        <f>IF('Raw Data'!B1094=0," ",AVERAGE(F1087,H1087))</f>
        <v xml:space="preserve"> </v>
      </c>
      <c r="K1087" s="21" t="str">
        <f>IF('Raw Data'!B1094=0," ",AVERAGE(I1087,J1087))</f>
        <v xml:space="preserve"> </v>
      </c>
      <c r="L1087" s="21" t="str">
        <f>IF('Raw Data'!B1094=0," ",AVERAGE('Raw Data'!G1094:I1094,'Raw Data'!M1094:O1094))</f>
        <v xml:space="preserve"> </v>
      </c>
      <c r="M1087" s="21" t="str">
        <f>IF('Raw Data'!B1094=0," ",AVERAGE('Raw Data'!J1094:L1094,'Raw Data'!P1094:R1094))</f>
        <v xml:space="preserve"> </v>
      </c>
      <c r="N1087" s="21" t="str">
        <f>IF('Raw Data'!B1094=0," ",(MAX(L1087:M1087)-MIN(L1087,M1087)))</f>
        <v xml:space="preserve"> </v>
      </c>
      <c r="O1087" s="21" t="str">
        <f>IF('Raw Data'!B1094=0," ",AVERAGE('Raw Data'!G1094:L1094))</f>
        <v xml:space="preserve"> </v>
      </c>
      <c r="P1087" s="21" t="str">
        <f>IF('Raw Data'!B1094=0," ",AVERAGE('Raw Data'!M1094:R1094))</f>
        <v xml:space="preserve"> </v>
      </c>
      <c r="Q1087" s="21" t="str">
        <f>IF('Raw Data'!B1094=0," ",(MAX(O1087:P1087)-MIN(O1087:P1087)))</f>
        <v xml:space="preserve"> </v>
      </c>
      <c r="R1087" s="21" t="str">
        <f>IF('Raw Data'!B1094=0," ",K1087*$H$1)</f>
        <v xml:space="preserve"> </v>
      </c>
      <c r="S1087" s="21" t="str">
        <f>IF('Raw Data'!B1094=0," ",(POWER(N1087*$H$2, 2)-(POWER(R1087,2)/6)))</f>
        <v xml:space="preserve"> </v>
      </c>
      <c r="T1087" s="21" t="str">
        <f>IF('Raw Data'!B1094=0," ",IF(S1087&lt;0,0,SQRT(S1087)))</f>
        <v xml:space="preserve"> </v>
      </c>
      <c r="U1087" s="21" t="str">
        <f>IF('Raw Data'!B1094=0," ",IF((D1087-C1087)&gt;POWER(10, 50),2*MIN(AVERAGE('Raw Data'!G1094:R1094)-C1087,D1087-AVERAGE('Raw Data'!G1094:R1094)),(D1087-C1087)/6))</f>
        <v xml:space="preserve"> </v>
      </c>
      <c r="V1087" s="21" t="str">
        <f>IF('Raw Data'!B1094=0," ",SQRT(POWER(R1087,2)+POWER(T1087,2)))</f>
        <v xml:space="preserve"> </v>
      </c>
      <c r="W1087" s="21" t="str">
        <f>IF('Raw Data'!B1094=0," ",IF(U1087&lt;V1087,0,SQRT(POWER(U1087,2)-POWER(V1087,2))))</f>
        <v xml:space="preserve"> </v>
      </c>
      <c r="X1087" s="21" t="str">
        <f>IF('Raw Data'!B1094=0," ",V1087/U1087)</f>
        <v xml:space="preserve"> </v>
      </c>
      <c r="Y1087" s="21" t="str">
        <f>IF('Raw Data'!B1094=0," ",SQRT(2)*(W1087/V1087))</f>
        <v xml:space="preserve"> </v>
      </c>
      <c r="Z1087" s="21" t="str">
        <f>IF('Raw Data'!B1094=0," ",'Raw Data'!T1094)</f>
        <v xml:space="preserve"> </v>
      </c>
      <c r="AA1087" s="21" t="str">
        <f>IF('Raw Data'!B1094=0," ",'Raw Data'!F1094)</f>
        <v xml:space="preserve"> </v>
      </c>
      <c r="AB1087" s="132" t="str">
        <f>IF('Raw Data'!B1094=0," ","No")</f>
        <v xml:space="preserve"> </v>
      </c>
      <c r="AC1087" s="139" t="str">
        <f>IF('Raw Data'!B1094=0," ","Yes")</f>
        <v xml:space="preserve"> </v>
      </c>
    </row>
    <row r="1088" spans="1:29" x14ac:dyDescent="0.2">
      <c r="A1088" s="21" t="str">
        <f>IF('Raw Data'!B1095=0," ",'Raw Data'!B1095)</f>
        <v xml:space="preserve"> </v>
      </c>
      <c r="B1088" s="27" t="str">
        <f>IF('Raw Data'!B1095=0," ",'Raw Data'!C1095)</f>
        <v xml:space="preserve"> </v>
      </c>
      <c r="C1088" s="21" t="str">
        <f>IF('Raw Data'!B1095=0," ",'Raw Data'!D1095)</f>
        <v xml:space="preserve"> </v>
      </c>
      <c r="D1088" s="21" t="str">
        <f>IF('Raw Data'!B1095=0," ",'Raw Data'!E1095)</f>
        <v xml:space="preserve"> </v>
      </c>
      <c r="E1088" s="21" t="str">
        <f>IF('Raw Data'!B1095=0," ",(MAX('Raw Data'!G1095:I1095)-MIN('Raw Data'!G1095:I1095)))</f>
        <v xml:space="preserve"> </v>
      </c>
      <c r="F1088" s="21" t="str">
        <f>IF('Raw Data'!B1095=0," ",(MAX('Raw Data'!J1095:L1095)-MIN('Raw Data'!J1095:L1095)))</f>
        <v xml:space="preserve"> </v>
      </c>
      <c r="G1088" s="21" t="str">
        <f>IF('Raw Data'!B1095=0," ",(MAX('Raw Data'!M1095:O1095)-MIN('Raw Data'!M1095:O1095)))</f>
        <v xml:space="preserve"> </v>
      </c>
      <c r="H1088" s="21" t="str">
        <f>IF('Raw Data'!B1095=0," ",(MAX('Raw Data'!P1095:R1095)-MIN('Raw Data'!P1095:R1095)))</f>
        <v xml:space="preserve"> </v>
      </c>
      <c r="I1088" s="21" t="str">
        <f>IF('Raw Data'!B1095=0," ",AVERAGE(E1088,G1088))</f>
        <v xml:space="preserve"> </v>
      </c>
      <c r="J1088" s="21" t="str">
        <f>IF('Raw Data'!B1095=0," ",AVERAGE(F1088,H1088))</f>
        <v xml:space="preserve"> </v>
      </c>
      <c r="K1088" s="21" t="str">
        <f>IF('Raw Data'!B1095=0," ",AVERAGE(I1088,J1088))</f>
        <v xml:space="preserve"> </v>
      </c>
      <c r="L1088" s="21" t="str">
        <f>IF('Raw Data'!B1095=0," ",AVERAGE('Raw Data'!G1095:I1095,'Raw Data'!M1095:O1095))</f>
        <v xml:space="preserve"> </v>
      </c>
      <c r="M1088" s="21" t="str">
        <f>IF('Raw Data'!B1095=0," ",AVERAGE('Raw Data'!J1095:L1095,'Raw Data'!P1095:R1095))</f>
        <v xml:space="preserve"> </v>
      </c>
      <c r="N1088" s="21" t="str">
        <f>IF('Raw Data'!B1095=0," ",(MAX(L1088:M1088)-MIN(L1088,M1088)))</f>
        <v xml:space="preserve"> </v>
      </c>
      <c r="O1088" s="21" t="str">
        <f>IF('Raw Data'!B1095=0," ",AVERAGE('Raw Data'!G1095:L1095))</f>
        <v xml:space="preserve"> </v>
      </c>
      <c r="P1088" s="21" t="str">
        <f>IF('Raw Data'!B1095=0," ",AVERAGE('Raw Data'!M1095:R1095))</f>
        <v xml:space="preserve"> </v>
      </c>
      <c r="Q1088" s="21" t="str">
        <f>IF('Raw Data'!B1095=0," ",(MAX(O1088:P1088)-MIN(O1088:P1088)))</f>
        <v xml:space="preserve"> </v>
      </c>
      <c r="R1088" s="21" t="str">
        <f>IF('Raw Data'!B1095=0," ",K1088*$H$1)</f>
        <v xml:space="preserve"> </v>
      </c>
      <c r="S1088" s="21" t="str">
        <f>IF('Raw Data'!B1095=0," ",(POWER(N1088*$H$2, 2)-(POWER(R1088,2)/6)))</f>
        <v xml:space="preserve"> </v>
      </c>
      <c r="T1088" s="21" t="str">
        <f>IF('Raw Data'!B1095=0," ",IF(S1088&lt;0,0,SQRT(S1088)))</f>
        <v xml:space="preserve"> </v>
      </c>
      <c r="U1088" s="21" t="str">
        <f>IF('Raw Data'!B1095=0," ",IF((D1088-C1088)&gt;POWER(10, 50),2*MIN(AVERAGE('Raw Data'!G1095:R1095)-C1088,D1088-AVERAGE('Raw Data'!G1095:R1095)),(D1088-C1088)/6))</f>
        <v xml:space="preserve"> </v>
      </c>
      <c r="V1088" s="21" t="str">
        <f>IF('Raw Data'!B1095=0," ",SQRT(POWER(R1088,2)+POWER(T1088,2)))</f>
        <v xml:space="preserve"> </v>
      </c>
      <c r="W1088" s="21" t="str">
        <f>IF('Raw Data'!B1095=0," ",IF(U1088&lt;V1088,0,SQRT(POWER(U1088,2)-POWER(V1088,2))))</f>
        <v xml:space="preserve"> </v>
      </c>
      <c r="X1088" s="21" t="str">
        <f>IF('Raw Data'!B1095=0," ",V1088/U1088)</f>
        <v xml:space="preserve"> </v>
      </c>
      <c r="Y1088" s="21" t="str">
        <f>IF('Raw Data'!B1095=0," ",SQRT(2)*(W1088/V1088))</f>
        <v xml:space="preserve"> </v>
      </c>
      <c r="Z1088" s="21" t="str">
        <f>IF('Raw Data'!B1095=0," ",'Raw Data'!T1095)</f>
        <v xml:space="preserve"> </v>
      </c>
      <c r="AA1088" s="21" t="str">
        <f>IF('Raw Data'!B1095=0," ",'Raw Data'!F1095)</f>
        <v xml:space="preserve"> </v>
      </c>
      <c r="AB1088" s="132" t="str">
        <f>IF('Raw Data'!B1095=0," ","No")</f>
        <v xml:space="preserve"> </v>
      </c>
      <c r="AC1088" s="139" t="str">
        <f>IF('Raw Data'!B1095=0," ","Yes")</f>
        <v xml:space="preserve"> </v>
      </c>
    </row>
    <row r="1089" spans="1:29" x14ac:dyDescent="0.2">
      <c r="A1089" s="21" t="str">
        <f>IF('Raw Data'!B1096=0," ",'Raw Data'!B1096)</f>
        <v xml:space="preserve"> </v>
      </c>
      <c r="B1089" s="27" t="str">
        <f>IF('Raw Data'!B1096=0," ",'Raw Data'!C1096)</f>
        <v xml:space="preserve"> </v>
      </c>
      <c r="C1089" s="21" t="str">
        <f>IF('Raw Data'!B1096=0," ",'Raw Data'!D1096)</f>
        <v xml:space="preserve"> </v>
      </c>
      <c r="D1089" s="21" t="str">
        <f>IF('Raw Data'!B1096=0," ",'Raw Data'!E1096)</f>
        <v xml:space="preserve"> </v>
      </c>
      <c r="E1089" s="21" t="str">
        <f>IF('Raw Data'!B1096=0," ",(MAX('Raw Data'!G1096:I1096)-MIN('Raw Data'!G1096:I1096)))</f>
        <v xml:space="preserve"> </v>
      </c>
      <c r="F1089" s="21" t="str">
        <f>IF('Raw Data'!B1096=0," ",(MAX('Raw Data'!J1096:L1096)-MIN('Raw Data'!J1096:L1096)))</f>
        <v xml:space="preserve"> </v>
      </c>
      <c r="G1089" s="21" t="str">
        <f>IF('Raw Data'!B1096=0," ",(MAX('Raw Data'!M1096:O1096)-MIN('Raw Data'!M1096:O1096)))</f>
        <v xml:space="preserve"> </v>
      </c>
      <c r="H1089" s="21" t="str">
        <f>IF('Raw Data'!B1096=0," ",(MAX('Raw Data'!P1096:R1096)-MIN('Raw Data'!P1096:R1096)))</f>
        <v xml:space="preserve"> </v>
      </c>
      <c r="I1089" s="21" t="str">
        <f>IF('Raw Data'!B1096=0," ",AVERAGE(E1089,G1089))</f>
        <v xml:space="preserve"> </v>
      </c>
      <c r="J1089" s="21" t="str">
        <f>IF('Raw Data'!B1096=0," ",AVERAGE(F1089,H1089))</f>
        <v xml:space="preserve"> </v>
      </c>
      <c r="K1089" s="21" t="str">
        <f>IF('Raw Data'!B1096=0," ",AVERAGE(I1089,J1089))</f>
        <v xml:space="preserve"> </v>
      </c>
      <c r="L1089" s="21" t="str">
        <f>IF('Raw Data'!B1096=0," ",AVERAGE('Raw Data'!G1096:I1096,'Raw Data'!M1096:O1096))</f>
        <v xml:space="preserve"> </v>
      </c>
      <c r="M1089" s="21" t="str">
        <f>IF('Raw Data'!B1096=0," ",AVERAGE('Raw Data'!J1096:L1096,'Raw Data'!P1096:R1096))</f>
        <v xml:space="preserve"> </v>
      </c>
      <c r="N1089" s="21" t="str">
        <f>IF('Raw Data'!B1096=0," ",(MAX(L1089:M1089)-MIN(L1089,M1089)))</f>
        <v xml:space="preserve"> </v>
      </c>
      <c r="O1089" s="21" t="str">
        <f>IF('Raw Data'!B1096=0," ",AVERAGE('Raw Data'!G1096:L1096))</f>
        <v xml:space="preserve"> </v>
      </c>
      <c r="P1089" s="21" t="str">
        <f>IF('Raw Data'!B1096=0," ",AVERAGE('Raw Data'!M1096:R1096))</f>
        <v xml:space="preserve"> </v>
      </c>
      <c r="Q1089" s="21" t="str">
        <f>IF('Raw Data'!B1096=0," ",(MAX(O1089:P1089)-MIN(O1089:P1089)))</f>
        <v xml:space="preserve"> </v>
      </c>
      <c r="R1089" s="21" t="str">
        <f>IF('Raw Data'!B1096=0," ",K1089*$H$1)</f>
        <v xml:space="preserve"> </v>
      </c>
      <c r="S1089" s="21" t="str">
        <f>IF('Raw Data'!B1096=0," ",(POWER(N1089*$H$2, 2)-(POWER(R1089,2)/6)))</f>
        <v xml:space="preserve"> </v>
      </c>
      <c r="T1089" s="21" t="str">
        <f>IF('Raw Data'!B1096=0," ",IF(S1089&lt;0,0,SQRT(S1089)))</f>
        <v xml:space="preserve"> </v>
      </c>
      <c r="U1089" s="21" t="str">
        <f>IF('Raw Data'!B1096=0," ",IF((D1089-C1089)&gt;POWER(10, 50),2*MIN(AVERAGE('Raw Data'!G1096:R1096)-C1089,D1089-AVERAGE('Raw Data'!G1096:R1096)),(D1089-C1089)/6))</f>
        <v xml:space="preserve"> </v>
      </c>
      <c r="V1089" s="21" t="str">
        <f>IF('Raw Data'!B1096=0," ",SQRT(POWER(R1089,2)+POWER(T1089,2)))</f>
        <v xml:space="preserve"> </v>
      </c>
      <c r="W1089" s="21" t="str">
        <f>IF('Raw Data'!B1096=0," ",IF(U1089&lt;V1089,0,SQRT(POWER(U1089,2)-POWER(V1089,2))))</f>
        <v xml:space="preserve"> </v>
      </c>
      <c r="X1089" s="21" t="str">
        <f>IF('Raw Data'!B1096=0," ",V1089/U1089)</f>
        <v xml:space="preserve"> </v>
      </c>
      <c r="Y1089" s="21" t="str">
        <f>IF('Raw Data'!B1096=0," ",SQRT(2)*(W1089/V1089))</f>
        <v xml:space="preserve"> </v>
      </c>
      <c r="Z1089" s="21" t="str">
        <f>IF('Raw Data'!B1096=0," ",'Raw Data'!T1096)</f>
        <v xml:space="preserve"> </v>
      </c>
      <c r="AA1089" s="21" t="str">
        <f>IF('Raw Data'!B1096=0," ",'Raw Data'!F1096)</f>
        <v xml:space="preserve"> </v>
      </c>
      <c r="AB1089" s="132" t="str">
        <f>IF('Raw Data'!B1096=0," ","No")</f>
        <v xml:space="preserve"> </v>
      </c>
      <c r="AC1089" s="139" t="str">
        <f>IF('Raw Data'!B1096=0," ","Yes")</f>
        <v xml:space="preserve"> </v>
      </c>
    </row>
    <row r="1090" spans="1:29" x14ac:dyDescent="0.2">
      <c r="A1090" s="21" t="str">
        <f>IF('Raw Data'!B1097=0," ",'Raw Data'!B1097)</f>
        <v xml:space="preserve"> </v>
      </c>
      <c r="B1090" s="27" t="str">
        <f>IF('Raw Data'!B1097=0," ",'Raw Data'!C1097)</f>
        <v xml:space="preserve"> </v>
      </c>
      <c r="C1090" s="21" t="str">
        <f>IF('Raw Data'!B1097=0," ",'Raw Data'!D1097)</f>
        <v xml:space="preserve"> </v>
      </c>
      <c r="D1090" s="21" t="str">
        <f>IF('Raw Data'!B1097=0," ",'Raw Data'!E1097)</f>
        <v xml:space="preserve"> </v>
      </c>
      <c r="E1090" s="21" t="str">
        <f>IF('Raw Data'!B1097=0," ",(MAX('Raw Data'!G1097:I1097)-MIN('Raw Data'!G1097:I1097)))</f>
        <v xml:space="preserve"> </v>
      </c>
      <c r="F1090" s="21" t="str">
        <f>IF('Raw Data'!B1097=0," ",(MAX('Raw Data'!J1097:L1097)-MIN('Raw Data'!J1097:L1097)))</f>
        <v xml:space="preserve"> </v>
      </c>
      <c r="G1090" s="21" t="str">
        <f>IF('Raw Data'!B1097=0," ",(MAX('Raw Data'!M1097:O1097)-MIN('Raw Data'!M1097:O1097)))</f>
        <v xml:space="preserve"> </v>
      </c>
      <c r="H1090" s="21" t="str">
        <f>IF('Raw Data'!B1097=0," ",(MAX('Raw Data'!P1097:R1097)-MIN('Raw Data'!P1097:R1097)))</f>
        <v xml:space="preserve"> </v>
      </c>
      <c r="I1090" s="21" t="str">
        <f>IF('Raw Data'!B1097=0," ",AVERAGE(E1090,G1090))</f>
        <v xml:space="preserve"> </v>
      </c>
      <c r="J1090" s="21" t="str">
        <f>IF('Raw Data'!B1097=0," ",AVERAGE(F1090,H1090))</f>
        <v xml:space="preserve"> </v>
      </c>
      <c r="K1090" s="21" t="str">
        <f>IF('Raw Data'!B1097=0," ",AVERAGE(I1090,J1090))</f>
        <v xml:space="preserve"> </v>
      </c>
      <c r="L1090" s="21" t="str">
        <f>IF('Raw Data'!B1097=0," ",AVERAGE('Raw Data'!G1097:I1097,'Raw Data'!M1097:O1097))</f>
        <v xml:space="preserve"> </v>
      </c>
      <c r="M1090" s="21" t="str">
        <f>IF('Raw Data'!B1097=0," ",AVERAGE('Raw Data'!J1097:L1097,'Raw Data'!P1097:R1097))</f>
        <v xml:space="preserve"> </v>
      </c>
      <c r="N1090" s="21" t="str">
        <f>IF('Raw Data'!B1097=0," ",(MAX(L1090:M1090)-MIN(L1090,M1090)))</f>
        <v xml:space="preserve"> </v>
      </c>
      <c r="O1090" s="21" t="str">
        <f>IF('Raw Data'!B1097=0," ",AVERAGE('Raw Data'!G1097:L1097))</f>
        <v xml:space="preserve"> </v>
      </c>
      <c r="P1090" s="21" t="str">
        <f>IF('Raw Data'!B1097=0," ",AVERAGE('Raw Data'!M1097:R1097))</f>
        <v xml:space="preserve"> </v>
      </c>
      <c r="Q1090" s="21" t="str">
        <f>IF('Raw Data'!B1097=0," ",(MAX(O1090:P1090)-MIN(O1090:P1090)))</f>
        <v xml:space="preserve"> </v>
      </c>
      <c r="R1090" s="21" t="str">
        <f>IF('Raw Data'!B1097=0," ",K1090*$H$1)</f>
        <v xml:space="preserve"> </v>
      </c>
      <c r="S1090" s="21" t="str">
        <f>IF('Raw Data'!B1097=0," ",(POWER(N1090*$H$2, 2)-(POWER(R1090,2)/6)))</f>
        <v xml:space="preserve"> </v>
      </c>
      <c r="T1090" s="21" t="str">
        <f>IF('Raw Data'!B1097=0," ",IF(S1090&lt;0,0,SQRT(S1090)))</f>
        <v xml:space="preserve"> </v>
      </c>
      <c r="U1090" s="21" t="str">
        <f>IF('Raw Data'!B1097=0," ",IF((D1090-C1090)&gt;POWER(10, 50),2*MIN(AVERAGE('Raw Data'!G1097:R1097)-C1090,D1090-AVERAGE('Raw Data'!G1097:R1097)),(D1090-C1090)/6))</f>
        <v xml:space="preserve"> </v>
      </c>
      <c r="V1090" s="21" t="str">
        <f>IF('Raw Data'!B1097=0," ",SQRT(POWER(R1090,2)+POWER(T1090,2)))</f>
        <v xml:space="preserve"> </v>
      </c>
      <c r="W1090" s="21" t="str">
        <f>IF('Raw Data'!B1097=0," ",IF(U1090&lt;V1090,0,SQRT(POWER(U1090,2)-POWER(V1090,2))))</f>
        <v xml:space="preserve"> </v>
      </c>
      <c r="X1090" s="21" t="str">
        <f>IF('Raw Data'!B1097=0," ",V1090/U1090)</f>
        <v xml:space="preserve"> </v>
      </c>
      <c r="Y1090" s="21" t="str">
        <f>IF('Raw Data'!B1097=0," ",SQRT(2)*(W1090/V1090))</f>
        <v xml:space="preserve"> </v>
      </c>
      <c r="Z1090" s="21" t="str">
        <f>IF('Raw Data'!B1097=0," ",'Raw Data'!T1097)</f>
        <v xml:space="preserve"> </v>
      </c>
      <c r="AA1090" s="21" t="str">
        <f>IF('Raw Data'!B1097=0," ",'Raw Data'!F1097)</f>
        <v xml:space="preserve"> </v>
      </c>
      <c r="AB1090" s="132" t="str">
        <f>IF('Raw Data'!B1097=0," ","No")</f>
        <v xml:space="preserve"> </v>
      </c>
      <c r="AC1090" s="139" t="str">
        <f>IF('Raw Data'!B1097=0," ","Yes")</f>
        <v xml:space="preserve"> </v>
      </c>
    </row>
    <row r="1091" spans="1:29" x14ac:dyDescent="0.2">
      <c r="A1091" s="21" t="str">
        <f>IF('Raw Data'!B1098=0," ",'Raw Data'!B1098)</f>
        <v xml:space="preserve"> </v>
      </c>
      <c r="B1091" s="27" t="str">
        <f>IF('Raw Data'!B1098=0," ",'Raw Data'!C1098)</f>
        <v xml:space="preserve"> </v>
      </c>
      <c r="C1091" s="21" t="str">
        <f>IF('Raw Data'!B1098=0," ",'Raw Data'!D1098)</f>
        <v xml:space="preserve"> </v>
      </c>
      <c r="D1091" s="21" t="str">
        <f>IF('Raw Data'!B1098=0," ",'Raw Data'!E1098)</f>
        <v xml:space="preserve"> </v>
      </c>
      <c r="E1091" s="21" t="str">
        <f>IF('Raw Data'!B1098=0," ",(MAX('Raw Data'!G1098:I1098)-MIN('Raw Data'!G1098:I1098)))</f>
        <v xml:space="preserve"> </v>
      </c>
      <c r="F1091" s="21" t="str">
        <f>IF('Raw Data'!B1098=0," ",(MAX('Raw Data'!J1098:L1098)-MIN('Raw Data'!J1098:L1098)))</f>
        <v xml:space="preserve"> </v>
      </c>
      <c r="G1091" s="21" t="str">
        <f>IF('Raw Data'!B1098=0," ",(MAX('Raw Data'!M1098:O1098)-MIN('Raw Data'!M1098:O1098)))</f>
        <v xml:space="preserve"> </v>
      </c>
      <c r="H1091" s="21" t="str">
        <f>IF('Raw Data'!B1098=0," ",(MAX('Raw Data'!P1098:R1098)-MIN('Raw Data'!P1098:R1098)))</f>
        <v xml:space="preserve"> </v>
      </c>
      <c r="I1091" s="21" t="str">
        <f>IF('Raw Data'!B1098=0," ",AVERAGE(E1091,G1091))</f>
        <v xml:space="preserve"> </v>
      </c>
      <c r="J1091" s="21" t="str">
        <f>IF('Raw Data'!B1098=0," ",AVERAGE(F1091,H1091))</f>
        <v xml:space="preserve"> </v>
      </c>
      <c r="K1091" s="21" t="str">
        <f>IF('Raw Data'!B1098=0," ",AVERAGE(I1091,J1091))</f>
        <v xml:space="preserve"> </v>
      </c>
      <c r="L1091" s="21" t="str">
        <f>IF('Raw Data'!B1098=0," ",AVERAGE('Raw Data'!G1098:I1098,'Raw Data'!M1098:O1098))</f>
        <v xml:space="preserve"> </v>
      </c>
      <c r="M1091" s="21" t="str">
        <f>IF('Raw Data'!B1098=0," ",AVERAGE('Raw Data'!J1098:L1098,'Raw Data'!P1098:R1098))</f>
        <v xml:space="preserve"> </v>
      </c>
      <c r="N1091" s="21" t="str">
        <f>IF('Raw Data'!B1098=0," ",(MAX(L1091:M1091)-MIN(L1091,M1091)))</f>
        <v xml:space="preserve"> </v>
      </c>
      <c r="O1091" s="21" t="str">
        <f>IF('Raw Data'!B1098=0," ",AVERAGE('Raw Data'!G1098:L1098))</f>
        <v xml:space="preserve"> </v>
      </c>
      <c r="P1091" s="21" t="str">
        <f>IF('Raw Data'!B1098=0," ",AVERAGE('Raw Data'!M1098:R1098))</f>
        <v xml:space="preserve"> </v>
      </c>
      <c r="Q1091" s="21" t="str">
        <f>IF('Raw Data'!B1098=0," ",(MAX(O1091:P1091)-MIN(O1091:P1091)))</f>
        <v xml:space="preserve"> </v>
      </c>
      <c r="R1091" s="21" t="str">
        <f>IF('Raw Data'!B1098=0," ",K1091*$H$1)</f>
        <v xml:space="preserve"> </v>
      </c>
      <c r="S1091" s="21" t="str">
        <f>IF('Raw Data'!B1098=0," ",(POWER(N1091*$H$2, 2)-(POWER(R1091,2)/6)))</f>
        <v xml:space="preserve"> </v>
      </c>
      <c r="T1091" s="21" t="str">
        <f>IF('Raw Data'!B1098=0," ",IF(S1091&lt;0,0,SQRT(S1091)))</f>
        <v xml:space="preserve"> </v>
      </c>
      <c r="U1091" s="21" t="str">
        <f>IF('Raw Data'!B1098=0," ",IF((D1091-C1091)&gt;POWER(10, 50),2*MIN(AVERAGE('Raw Data'!G1098:R1098)-C1091,D1091-AVERAGE('Raw Data'!G1098:R1098)),(D1091-C1091)/6))</f>
        <v xml:space="preserve"> </v>
      </c>
      <c r="V1091" s="21" t="str">
        <f>IF('Raw Data'!B1098=0," ",SQRT(POWER(R1091,2)+POWER(T1091,2)))</f>
        <v xml:space="preserve"> </v>
      </c>
      <c r="W1091" s="21" t="str">
        <f>IF('Raw Data'!B1098=0," ",IF(U1091&lt;V1091,0,SQRT(POWER(U1091,2)-POWER(V1091,2))))</f>
        <v xml:space="preserve"> </v>
      </c>
      <c r="X1091" s="21" t="str">
        <f>IF('Raw Data'!B1098=0," ",V1091/U1091)</f>
        <v xml:space="preserve"> </v>
      </c>
      <c r="Y1091" s="21" t="str">
        <f>IF('Raw Data'!B1098=0," ",SQRT(2)*(W1091/V1091))</f>
        <v xml:space="preserve"> </v>
      </c>
      <c r="Z1091" s="21" t="str">
        <f>IF('Raw Data'!B1098=0," ",'Raw Data'!T1098)</f>
        <v xml:space="preserve"> </v>
      </c>
      <c r="AA1091" s="21" t="str">
        <f>IF('Raw Data'!B1098=0," ",'Raw Data'!F1098)</f>
        <v xml:space="preserve"> </v>
      </c>
      <c r="AB1091" s="132" t="str">
        <f>IF('Raw Data'!B1098=0," ","No")</f>
        <v xml:space="preserve"> </v>
      </c>
      <c r="AC1091" s="139" t="str">
        <f>IF('Raw Data'!B1098=0," ","Yes")</f>
        <v xml:space="preserve"> </v>
      </c>
    </row>
    <row r="1092" spans="1:29" x14ac:dyDescent="0.2">
      <c r="A1092" s="21" t="str">
        <f>IF('Raw Data'!B1099=0," ",'Raw Data'!B1099)</f>
        <v xml:space="preserve"> </v>
      </c>
      <c r="B1092" s="27" t="str">
        <f>IF('Raw Data'!B1099=0," ",'Raw Data'!C1099)</f>
        <v xml:space="preserve"> </v>
      </c>
      <c r="C1092" s="21" t="str">
        <f>IF('Raw Data'!B1099=0," ",'Raw Data'!D1099)</f>
        <v xml:space="preserve"> </v>
      </c>
      <c r="D1092" s="21" t="str">
        <f>IF('Raw Data'!B1099=0," ",'Raw Data'!E1099)</f>
        <v xml:space="preserve"> </v>
      </c>
      <c r="E1092" s="21" t="str">
        <f>IF('Raw Data'!B1099=0," ",(MAX('Raw Data'!G1099:I1099)-MIN('Raw Data'!G1099:I1099)))</f>
        <v xml:space="preserve"> </v>
      </c>
      <c r="F1092" s="21" t="str">
        <f>IF('Raw Data'!B1099=0," ",(MAX('Raw Data'!J1099:L1099)-MIN('Raw Data'!J1099:L1099)))</f>
        <v xml:space="preserve"> </v>
      </c>
      <c r="G1092" s="21" t="str">
        <f>IF('Raw Data'!B1099=0," ",(MAX('Raw Data'!M1099:O1099)-MIN('Raw Data'!M1099:O1099)))</f>
        <v xml:space="preserve"> </v>
      </c>
      <c r="H1092" s="21" t="str">
        <f>IF('Raw Data'!B1099=0," ",(MAX('Raw Data'!P1099:R1099)-MIN('Raw Data'!P1099:R1099)))</f>
        <v xml:space="preserve"> </v>
      </c>
      <c r="I1092" s="21" t="str">
        <f>IF('Raw Data'!B1099=0," ",AVERAGE(E1092,G1092))</f>
        <v xml:space="preserve"> </v>
      </c>
      <c r="J1092" s="21" t="str">
        <f>IF('Raw Data'!B1099=0," ",AVERAGE(F1092,H1092))</f>
        <v xml:space="preserve"> </v>
      </c>
      <c r="K1092" s="21" t="str">
        <f>IF('Raw Data'!B1099=0," ",AVERAGE(I1092,J1092))</f>
        <v xml:space="preserve"> </v>
      </c>
      <c r="L1092" s="21" t="str">
        <f>IF('Raw Data'!B1099=0," ",AVERAGE('Raw Data'!G1099:I1099,'Raw Data'!M1099:O1099))</f>
        <v xml:space="preserve"> </v>
      </c>
      <c r="M1092" s="21" t="str">
        <f>IF('Raw Data'!B1099=0," ",AVERAGE('Raw Data'!J1099:L1099,'Raw Data'!P1099:R1099))</f>
        <v xml:space="preserve"> </v>
      </c>
      <c r="N1092" s="21" t="str">
        <f>IF('Raw Data'!B1099=0," ",(MAX(L1092:M1092)-MIN(L1092,M1092)))</f>
        <v xml:space="preserve"> </v>
      </c>
      <c r="O1092" s="21" t="str">
        <f>IF('Raw Data'!B1099=0," ",AVERAGE('Raw Data'!G1099:L1099))</f>
        <v xml:space="preserve"> </v>
      </c>
      <c r="P1092" s="21" t="str">
        <f>IF('Raw Data'!B1099=0," ",AVERAGE('Raw Data'!M1099:R1099))</f>
        <v xml:space="preserve"> </v>
      </c>
      <c r="Q1092" s="21" t="str">
        <f>IF('Raw Data'!B1099=0," ",(MAX(O1092:P1092)-MIN(O1092:P1092)))</f>
        <v xml:space="preserve"> </v>
      </c>
      <c r="R1092" s="21" t="str">
        <f>IF('Raw Data'!B1099=0," ",K1092*$H$1)</f>
        <v xml:space="preserve"> </v>
      </c>
      <c r="S1092" s="21" t="str">
        <f>IF('Raw Data'!B1099=0," ",(POWER(N1092*$H$2, 2)-(POWER(R1092,2)/6)))</f>
        <v xml:space="preserve"> </v>
      </c>
      <c r="T1092" s="21" t="str">
        <f>IF('Raw Data'!B1099=0," ",IF(S1092&lt;0,0,SQRT(S1092)))</f>
        <v xml:space="preserve"> </v>
      </c>
      <c r="U1092" s="21" t="str">
        <f>IF('Raw Data'!B1099=0," ",IF((D1092-C1092)&gt;POWER(10, 50),2*MIN(AVERAGE('Raw Data'!G1099:R1099)-C1092,D1092-AVERAGE('Raw Data'!G1099:R1099)),(D1092-C1092)/6))</f>
        <v xml:space="preserve"> </v>
      </c>
      <c r="V1092" s="21" t="str">
        <f>IF('Raw Data'!B1099=0," ",SQRT(POWER(R1092,2)+POWER(T1092,2)))</f>
        <v xml:space="preserve"> </v>
      </c>
      <c r="W1092" s="21" t="str">
        <f>IF('Raw Data'!B1099=0," ",IF(U1092&lt;V1092,0,SQRT(POWER(U1092,2)-POWER(V1092,2))))</f>
        <v xml:space="preserve"> </v>
      </c>
      <c r="X1092" s="21" t="str">
        <f>IF('Raw Data'!B1099=0," ",V1092/U1092)</f>
        <v xml:space="preserve"> </v>
      </c>
      <c r="Y1092" s="21" t="str">
        <f>IF('Raw Data'!B1099=0," ",SQRT(2)*(W1092/V1092))</f>
        <v xml:space="preserve"> </v>
      </c>
      <c r="Z1092" s="21" t="str">
        <f>IF('Raw Data'!B1099=0," ",'Raw Data'!T1099)</f>
        <v xml:space="preserve"> </v>
      </c>
      <c r="AA1092" s="21" t="str">
        <f>IF('Raw Data'!B1099=0," ",'Raw Data'!F1099)</f>
        <v xml:space="preserve"> </v>
      </c>
      <c r="AB1092" s="132" t="str">
        <f>IF('Raw Data'!B1099=0," ","No")</f>
        <v xml:space="preserve"> </v>
      </c>
      <c r="AC1092" s="139" t="str">
        <f>IF('Raw Data'!B1099=0," ","Yes")</f>
        <v xml:space="preserve"> </v>
      </c>
    </row>
    <row r="1093" spans="1:29" x14ac:dyDescent="0.2">
      <c r="A1093" s="21" t="str">
        <f>IF('Raw Data'!B1100=0," ",'Raw Data'!B1100)</f>
        <v xml:space="preserve"> </v>
      </c>
      <c r="B1093" s="27" t="str">
        <f>IF('Raw Data'!B1100=0," ",'Raw Data'!C1100)</f>
        <v xml:space="preserve"> </v>
      </c>
      <c r="C1093" s="21" t="str">
        <f>IF('Raw Data'!B1100=0," ",'Raw Data'!D1100)</f>
        <v xml:space="preserve"> </v>
      </c>
      <c r="D1093" s="21" t="str">
        <f>IF('Raw Data'!B1100=0," ",'Raw Data'!E1100)</f>
        <v xml:space="preserve"> </v>
      </c>
      <c r="E1093" s="21" t="str">
        <f>IF('Raw Data'!B1100=0," ",(MAX('Raw Data'!G1100:I1100)-MIN('Raw Data'!G1100:I1100)))</f>
        <v xml:space="preserve"> </v>
      </c>
      <c r="F1093" s="21" t="str">
        <f>IF('Raw Data'!B1100=0," ",(MAX('Raw Data'!J1100:L1100)-MIN('Raw Data'!J1100:L1100)))</f>
        <v xml:space="preserve"> </v>
      </c>
      <c r="G1093" s="21" t="str">
        <f>IF('Raw Data'!B1100=0," ",(MAX('Raw Data'!M1100:O1100)-MIN('Raw Data'!M1100:O1100)))</f>
        <v xml:space="preserve"> </v>
      </c>
      <c r="H1093" s="21" t="str">
        <f>IF('Raw Data'!B1100=0," ",(MAX('Raw Data'!P1100:R1100)-MIN('Raw Data'!P1100:R1100)))</f>
        <v xml:space="preserve"> </v>
      </c>
      <c r="I1093" s="21" t="str">
        <f>IF('Raw Data'!B1100=0," ",AVERAGE(E1093,G1093))</f>
        <v xml:space="preserve"> </v>
      </c>
      <c r="J1093" s="21" t="str">
        <f>IF('Raw Data'!B1100=0," ",AVERAGE(F1093,H1093))</f>
        <v xml:space="preserve"> </v>
      </c>
      <c r="K1093" s="21" t="str">
        <f>IF('Raw Data'!B1100=0," ",AVERAGE(I1093,J1093))</f>
        <v xml:space="preserve"> </v>
      </c>
      <c r="L1093" s="21" t="str">
        <f>IF('Raw Data'!B1100=0," ",AVERAGE('Raw Data'!G1100:I1100,'Raw Data'!M1100:O1100))</f>
        <v xml:space="preserve"> </v>
      </c>
      <c r="M1093" s="21" t="str">
        <f>IF('Raw Data'!B1100=0," ",AVERAGE('Raw Data'!J1100:L1100,'Raw Data'!P1100:R1100))</f>
        <v xml:space="preserve"> </v>
      </c>
      <c r="N1093" s="21" t="str">
        <f>IF('Raw Data'!B1100=0," ",(MAX(L1093:M1093)-MIN(L1093,M1093)))</f>
        <v xml:space="preserve"> </v>
      </c>
      <c r="O1093" s="21" t="str">
        <f>IF('Raw Data'!B1100=0," ",AVERAGE('Raw Data'!G1100:L1100))</f>
        <v xml:space="preserve"> </v>
      </c>
      <c r="P1093" s="21" t="str">
        <f>IF('Raw Data'!B1100=0," ",AVERAGE('Raw Data'!M1100:R1100))</f>
        <v xml:space="preserve"> </v>
      </c>
      <c r="Q1093" s="21" t="str">
        <f>IF('Raw Data'!B1100=0," ",(MAX(O1093:P1093)-MIN(O1093:P1093)))</f>
        <v xml:space="preserve"> </v>
      </c>
      <c r="R1093" s="21" t="str">
        <f>IF('Raw Data'!B1100=0," ",K1093*$H$1)</f>
        <v xml:space="preserve"> </v>
      </c>
      <c r="S1093" s="21" t="str">
        <f>IF('Raw Data'!B1100=0," ",(POWER(N1093*$H$2, 2)-(POWER(R1093,2)/6)))</f>
        <v xml:space="preserve"> </v>
      </c>
      <c r="T1093" s="21" t="str">
        <f>IF('Raw Data'!B1100=0," ",IF(S1093&lt;0,0,SQRT(S1093)))</f>
        <v xml:space="preserve"> </v>
      </c>
      <c r="U1093" s="21" t="str">
        <f>IF('Raw Data'!B1100=0," ",IF((D1093-C1093)&gt;POWER(10, 50),2*MIN(AVERAGE('Raw Data'!G1100:R1100)-C1093,D1093-AVERAGE('Raw Data'!G1100:R1100)),(D1093-C1093)/6))</f>
        <v xml:space="preserve"> </v>
      </c>
      <c r="V1093" s="21" t="str">
        <f>IF('Raw Data'!B1100=0," ",SQRT(POWER(R1093,2)+POWER(T1093,2)))</f>
        <v xml:space="preserve"> </v>
      </c>
      <c r="W1093" s="21" t="str">
        <f>IF('Raw Data'!B1100=0," ",IF(U1093&lt;V1093,0,SQRT(POWER(U1093,2)-POWER(V1093,2))))</f>
        <v xml:space="preserve"> </v>
      </c>
      <c r="X1093" s="21" t="str">
        <f>IF('Raw Data'!B1100=0," ",V1093/U1093)</f>
        <v xml:space="preserve"> </v>
      </c>
      <c r="Y1093" s="21" t="str">
        <f>IF('Raw Data'!B1100=0," ",SQRT(2)*(W1093/V1093))</f>
        <v xml:space="preserve"> </v>
      </c>
      <c r="Z1093" s="21" t="str">
        <f>IF('Raw Data'!B1100=0," ",'Raw Data'!T1100)</f>
        <v xml:space="preserve"> </v>
      </c>
      <c r="AA1093" s="21" t="str">
        <f>IF('Raw Data'!B1100=0," ",'Raw Data'!F1100)</f>
        <v xml:space="preserve"> </v>
      </c>
      <c r="AB1093" s="132" t="str">
        <f>IF('Raw Data'!B1100=0," ","No")</f>
        <v xml:space="preserve"> </v>
      </c>
      <c r="AC1093" s="139" t="str">
        <f>IF('Raw Data'!B1100=0," ","Yes")</f>
        <v xml:space="preserve"> </v>
      </c>
    </row>
    <row r="1094" spans="1:29" x14ac:dyDescent="0.2">
      <c r="A1094" s="21" t="str">
        <f>IF('Raw Data'!B1101=0," ",'Raw Data'!B1101)</f>
        <v xml:space="preserve"> </v>
      </c>
      <c r="B1094" s="27" t="str">
        <f>IF('Raw Data'!B1101=0," ",'Raw Data'!C1101)</f>
        <v xml:space="preserve"> </v>
      </c>
      <c r="C1094" s="21" t="str">
        <f>IF('Raw Data'!B1101=0," ",'Raw Data'!D1101)</f>
        <v xml:space="preserve"> </v>
      </c>
      <c r="D1094" s="21" t="str">
        <f>IF('Raw Data'!B1101=0," ",'Raw Data'!E1101)</f>
        <v xml:space="preserve"> </v>
      </c>
      <c r="E1094" s="21" t="str">
        <f>IF('Raw Data'!B1101=0," ",(MAX('Raw Data'!G1101:I1101)-MIN('Raw Data'!G1101:I1101)))</f>
        <v xml:space="preserve"> </v>
      </c>
      <c r="F1094" s="21" t="str">
        <f>IF('Raw Data'!B1101=0," ",(MAX('Raw Data'!J1101:L1101)-MIN('Raw Data'!J1101:L1101)))</f>
        <v xml:space="preserve"> </v>
      </c>
      <c r="G1094" s="21" t="str">
        <f>IF('Raw Data'!B1101=0," ",(MAX('Raw Data'!M1101:O1101)-MIN('Raw Data'!M1101:O1101)))</f>
        <v xml:space="preserve"> </v>
      </c>
      <c r="H1094" s="21" t="str">
        <f>IF('Raw Data'!B1101=0," ",(MAX('Raw Data'!P1101:R1101)-MIN('Raw Data'!P1101:R1101)))</f>
        <v xml:space="preserve"> </v>
      </c>
      <c r="I1094" s="21" t="str">
        <f>IF('Raw Data'!B1101=0," ",AVERAGE(E1094,G1094))</f>
        <v xml:space="preserve"> </v>
      </c>
      <c r="J1094" s="21" t="str">
        <f>IF('Raw Data'!B1101=0," ",AVERAGE(F1094,H1094))</f>
        <v xml:space="preserve"> </v>
      </c>
      <c r="K1094" s="21" t="str">
        <f>IF('Raw Data'!B1101=0," ",AVERAGE(I1094,J1094))</f>
        <v xml:space="preserve"> </v>
      </c>
      <c r="L1094" s="21" t="str">
        <f>IF('Raw Data'!B1101=0," ",AVERAGE('Raw Data'!G1101:I1101,'Raw Data'!M1101:O1101))</f>
        <v xml:space="preserve"> </v>
      </c>
      <c r="M1094" s="21" t="str">
        <f>IF('Raw Data'!B1101=0," ",AVERAGE('Raw Data'!J1101:L1101,'Raw Data'!P1101:R1101))</f>
        <v xml:space="preserve"> </v>
      </c>
      <c r="N1094" s="21" t="str">
        <f>IF('Raw Data'!B1101=0," ",(MAX(L1094:M1094)-MIN(L1094,M1094)))</f>
        <v xml:space="preserve"> </v>
      </c>
      <c r="O1094" s="21" t="str">
        <f>IF('Raw Data'!B1101=0," ",AVERAGE('Raw Data'!G1101:L1101))</f>
        <v xml:space="preserve"> </v>
      </c>
      <c r="P1094" s="21" t="str">
        <f>IF('Raw Data'!B1101=0," ",AVERAGE('Raw Data'!M1101:R1101))</f>
        <v xml:space="preserve"> </v>
      </c>
      <c r="Q1094" s="21" t="str">
        <f>IF('Raw Data'!B1101=0," ",(MAX(O1094:P1094)-MIN(O1094:P1094)))</f>
        <v xml:space="preserve"> </v>
      </c>
      <c r="R1094" s="21" t="str">
        <f>IF('Raw Data'!B1101=0," ",K1094*$H$1)</f>
        <v xml:space="preserve"> </v>
      </c>
      <c r="S1094" s="21" t="str">
        <f>IF('Raw Data'!B1101=0," ",(POWER(N1094*$H$2, 2)-(POWER(R1094,2)/6)))</f>
        <v xml:space="preserve"> </v>
      </c>
      <c r="T1094" s="21" t="str">
        <f>IF('Raw Data'!B1101=0," ",IF(S1094&lt;0,0,SQRT(S1094)))</f>
        <v xml:space="preserve"> </v>
      </c>
      <c r="U1094" s="21" t="str">
        <f>IF('Raw Data'!B1101=0," ",IF((D1094-C1094)&gt;POWER(10, 50),2*MIN(AVERAGE('Raw Data'!G1101:R1101)-C1094,D1094-AVERAGE('Raw Data'!G1101:R1101)),(D1094-C1094)/6))</f>
        <v xml:space="preserve"> </v>
      </c>
      <c r="V1094" s="21" t="str">
        <f>IF('Raw Data'!B1101=0," ",SQRT(POWER(R1094,2)+POWER(T1094,2)))</f>
        <v xml:space="preserve"> </v>
      </c>
      <c r="W1094" s="21" t="str">
        <f>IF('Raw Data'!B1101=0," ",IF(U1094&lt;V1094,0,SQRT(POWER(U1094,2)-POWER(V1094,2))))</f>
        <v xml:space="preserve"> </v>
      </c>
      <c r="X1094" s="21" t="str">
        <f>IF('Raw Data'!B1101=0," ",V1094/U1094)</f>
        <v xml:space="preserve"> </v>
      </c>
      <c r="Y1094" s="21" t="str">
        <f>IF('Raw Data'!B1101=0," ",SQRT(2)*(W1094/V1094))</f>
        <v xml:space="preserve"> </v>
      </c>
      <c r="Z1094" s="21" t="str">
        <f>IF('Raw Data'!B1101=0," ",'Raw Data'!T1101)</f>
        <v xml:space="preserve"> </v>
      </c>
      <c r="AA1094" s="21" t="str">
        <f>IF('Raw Data'!B1101=0," ",'Raw Data'!F1101)</f>
        <v xml:space="preserve"> </v>
      </c>
      <c r="AB1094" s="132" t="str">
        <f>IF('Raw Data'!B1101=0," ","No")</f>
        <v xml:space="preserve"> </v>
      </c>
      <c r="AC1094" s="139" t="str">
        <f>IF('Raw Data'!B1101=0," ","Yes")</f>
        <v xml:space="preserve"> </v>
      </c>
    </row>
    <row r="1095" spans="1:29" x14ac:dyDescent="0.2">
      <c r="A1095" s="21" t="str">
        <f>IF('Raw Data'!B1102=0," ",'Raw Data'!B1102)</f>
        <v xml:space="preserve"> </v>
      </c>
      <c r="B1095" s="27" t="str">
        <f>IF('Raw Data'!B1102=0," ",'Raw Data'!C1102)</f>
        <v xml:space="preserve"> </v>
      </c>
      <c r="C1095" s="21" t="str">
        <f>IF('Raw Data'!B1102=0," ",'Raw Data'!D1102)</f>
        <v xml:space="preserve"> </v>
      </c>
      <c r="D1095" s="21" t="str">
        <f>IF('Raw Data'!B1102=0," ",'Raw Data'!E1102)</f>
        <v xml:space="preserve"> </v>
      </c>
      <c r="E1095" s="21" t="str">
        <f>IF('Raw Data'!B1102=0," ",(MAX('Raw Data'!G1102:I1102)-MIN('Raw Data'!G1102:I1102)))</f>
        <v xml:space="preserve"> </v>
      </c>
      <c r="F1095" s="21" t="str">
        <f>IF('Raw Data'!B1102=0," ",(MAX('Raw Data'!J1102:L1102)-MIN('Raw Data'!J1102:L1102)))</f>
        <v xml:space="preserve"> </v>
      </c>
      <c r="G1095" s="21" t="str">
        <f>IF('Raw Data'!B1102=0," ",(MAX('Raw Data'!M1102:O1102)-MIN('Raw Data'!M1102:O1102)))</f>
        <v xml:space="preserve"> </v>
      </c>
      <c r="H1095" s="21" t="str">
        <f>IF('Raw Data'!B1102=0," ",(MAX('Raw Data'!P1102:R1102)-MIN('Raw Data'!P1102:R1102)))</f>
        <v xml:space="preserve"> </v>
      </c>
      <c r="I1095" s="21" t="str">
        <f>IF('Raw Data'!B1102=0," ",AVERAGE(E1095,G1095))</f>
        <v xml:space="preserve"> </v>
      </c>
      <c r="J1095" s="21" t="str">
        <f>IF('Raw Data'!B1102=0," ",AVERAGE(F1095,H1095))</f>
        <v xml:space="preserve"> </v>
      </c>
      <c r="K1095" s="21" t="str">
        <f>IF('Raw Data'!B1102=0," ",AVERAGE(I1095,J1095))</f>
        <v xml:space="preserve"> </v>
      </c>
      <c r="L1095" s="21" t="str">
        <f>IF('Raw Data'!B1102=0," ",AVERAGE('Raw Data'!G1102:I1102,'Raw Data'!M1102:O1102))</f>
        <v xml:space="preserve"> </v>
      </c>
      <c r="M1095" s="21" t="str">
        <f>IF('Raw Data'!B1102=0," ",AVERAGE('Raw Data'!J1102:L1102,'Raw Data'!P1102:R1102))</f>
        <v xml:space="preserve"> </v>
      </c>
      <c r="N1095" s="21" t="str">
        <f>IF('Raw Data'!B1102=0," ",(MAX(L1095:M1095)-MIN(L1095,M1095)))</f>
        <v xml:space="preserve"> </v>
      </c>
      <c r="O1095" s="21" t="str">
        <f>IF('Raw Data'!B1102=0," ",AVERAGE('Raw Data'!G1102:L1102))</f>
        <v xml:space="preserve"> </v>
      </c>
      <c r="P1095" s="21" t="str">
        <f>IF('Raw Data'!B1102=0," ",AVERAGE('Raw Data'!M1102:R1102))</f>
        <v xml:space="preserve"> </v>
      </c>
      <c r="Q1095" s="21" t="str">
        <f>IF('Raw Data'!B1102=0," ",(MAX(O1095:P1095)-MIN(O1095:P1095)))</f>
        <v xml:space="preserve"> </v>
      </c>
      <c r="R1095" s="21" t="str">
        <f>IF('Raw Data'!B1102=0," ",K1095*$H$1)</f>
        <v xml:space="preserve"> </v>
      </c>
      <c r="S1095" s="21" t="str">
        <f>IF('Raw Data'!B1102=0," ",(POWER(N1095*$H$2, 2)-(POWER(R1095,2)/6)))</f>
        <v xml:space="preserve"> </v>
      </c>
      <c r="T1095" s="21" t="str">
        <f>IF('Raw Data'!B1102=0," ",IF(S1095&lt;0,0,SQRT(S1095)))</f>
        <v xml:space="preserve"> </v>
      </c>
      <c r="U1095" s="21" t="str">
        <f>IF('Raw Data'!B1102=0," ",IF((D1095-C1095)&gt;POWER(10, 50),2*MIN(AVERAGE('Raw Data'!G1102:R1102)-C1095,D1095-AVERAGE('Raw Data'!G1102:R1102)),(D1095-C1095)/6))</f>
        <v xml:space="preserve"> </v>
      </c>
      <c r="V1095" s="21" t="str">
        <f>IF('Raw Data'!B1102=0," ",SQRT(POWER(R1095,2)+POWER(T1095,2)))</f>
        <v xml:space="preserve"> </v>
      </c>
      <c r="W1095" s="21" t="str">
        <f>IF('Raw Data'!B1102=0," ",IF(U1095&lt;V1095,0,SQRT(POWER(U1095,2)-POWER(V1095,2))))</f>
        <v xml:space="preserve"> </v>
      </c>
      <c r="X1095" s="21" t="str">
        <f>IF('Raw Data'!B1102=0," ",V1095/U1095)</f>
        <v xml:space="preserve"> </v>
      </c>
      <c r="Y1095" s="21" t="str">
        <f>IF('Raw Data'!B1102=0," ",SQRT(2)*(W1095/V1095))</f>
        <v xml:space="preserve"> </v>
      </c>
      <c r="Z1095" s="21" t="str">
        <f>IF('Raw Data'!B1102=0," ",'Raw Data'!T1102)</f>
        <v xml:space="preserve"> </v>
      </c>
      <c r="AA1095" s="21" t="str">
        <f>IF('Raw Data'!B1102=0," ",'Raw Data'!F1102)</f>
        <v xml:space="preserve"> </v>
      </c>
      <c r="AB1095" s="132" t="str">
        <f>IF('Raw Data'!B1102=0," ","No")</f>
        <v xml:space="preserve"> </v>
      </c>
      <c r="AC1095" s="139" t="str">
        <f>IF('Raw Data'!B1102=0," ","Yes")</f>
        <v xml:space="preserve"> </v>
      </c>
    </row>
    <row r="1096" spans="1:29" x14ac:dyDescent="0.2">
      <c r="A1096" s="21" t="str">
        <f>IF('Raw Data'!B1103=0," ",'Raw Data'!B1103)</f>
        <v xml:space="preserve"> </v>
      </c>
      <c r="B1096" s="27" t="str">
        <f>IF('Raw Data'!B1103=0," ",'Raw Data'!C1103)</f>
        <v xml:space="preserve"> </v>
      </c>
      <c r="C1096" s="21" t="str">
        <f>IF('Raw Data'!B1103=0," ",'Raw Data'!D1103)</f>
        <v xml:space="preserve"> </v>
      </c>
      <c r="D1096" s="21" t="str">
        <f>IF('Raw Data'!B1103=0," ",'Raw Data'!E1103)</f>
        <v xml:space="preserve"> </v>
      </c>
      <c r="E1096" s="21" t="str">
        <f>IF('Raw Data'!B1103=0," ",(MAX('Raw Data'!G1103:I1103)-MIN('Raw Data'!G1103:I1103)))</f>
        <v xml:space="preserve"> </v>
      </c>
      <c r="F1096" s="21" t="str">
        <f>IF('Raw Data'!B1103=0," ",(MAX('Raw Data'!J1103:L1103)-MIN('Raw Data'!J1103:L1103)))</f>
        <v xml:space="preserve"> </v>
      </c>
      <c r="G1096" s="21" t="str">
        <f>IF('Raw Data'!B1103=0," ",(MAX('Raw Data'!M1103:O1103)-MIN('Raw Data'!M1103:O1103)))</f>
        <v xml:space="preserve"> </v>
      </c>
      <c r="H1096" s="21" t="str">
        <f>IF('Raw Data'!B1103=0," ",(MAX('Raw Data'!P1103:R1103)-MIN('Raw Data'!P1103:R1103)))</f>
        <v xml:space="preserve"> </v>
      </c>
      <c r="I1096" s="21" t="str">
        <f>IF('Raw Data'!B1103=0," ",AVERAGE(E1096,G1096))</f>
        <v xml:space="preserve"> </v>
      </c>
      <c r="J1096" s="21" t="str">
        <f>IF('Raw Data'!B1103=0," ",AVERAGE(F1096,H1096))</f>
        <v xml:space="preserve"> </v>
      </c>
      <c r="K1096" s="21" t="str">
        <f>IF('Raw Data'!B1103=0," ",AVERAGE(I1096,J1096))</f>
        <v xml:space="preserve"> </v>
      </c>
      <c r="L1096" s="21" t="str">
        <f>IF('Raw Data'!B1103=0," ",AVERAGE('Raw Data'!G1103:I1103,'Raw Data'!M1103:O1103))</f>
        <v xml:space="preserve"> </v>
      </c>
      <c r="M1096" s="21" t="str">
        <f>IF('Raw Data'!B1103=0," ",AVERAGE('Raw Data'!J1103:L1103,'Raw Data'!P1103:R1103))</f>
        <v xml:space="preserve"> </v>
      </c>
      <c r="N1096" s="21" t="str">
        <f>IF('Raw Data'!B1103=0," ",(MAX(L1096:M1096)-MIN(L1096,M1096)))</f>
        <v xml:space="preserve"> </v>
      </c>
      <c r="O1096" s="21" t="str">
        <f>IF('Raw Data'!B1103=0," ",AVERAGE('Raw Data'!G1103:L1103))</f>
        <v xml:space="preserve"> </v>
      </c>
      <c r="P1096" s="21" t="str">
        <f>IF('Raw Data'!B1103=0," ",AVERAGE('Raw Data'!M1103:R1103))</f>
        <v xml:space="preserve"> </v>
      </c>
      <c r="Q1096" s="21" t="str">
        <f>IF('Raw Data'!B1103=0," ",(MAX(O1096:P1096)-MIN(O1096:P1096)))</f>
        <v xml:space="preserve"> </v>
      </c>
      <c r="R1096" s="21" t="str">
        <f>IF('Raw Data'!B1103=0," ",K1096*$H$1)</f>
        <v xml:space="preserve"> </v>
      </c>
      <c r="S1096" s="21" t="str">
        <f>IF('Raw Data'!B1103=0," ",(POWER(N1096*$H$2, 2)-(POWER(R1096,2)/6)))</f>
        <v xml:space="preserve"> </v>
      </c>
      <c r="T1096" s="21" t="str">
        <f>IF('Raw Data'!B1103=0," ",IF(S1096&lt;0,0,SQRT(S1096)))</f>
        <v xml:space="preserve"> </v>
      </c>
      <c r="U1096" s="21" t="str">
        <f>IF('Raw Data'!B1103=0," ",IF((D1096-C1096)&gt;POWER(10, 50),2*MIN(AVERAGE('Raw Data'!G1103:R1103)-C1096,D1096-AVERAGE('Raw Data'!G1103:R1103)),(D1096-C1096)/6))</f>
        <v xml:space="preserve"> </v>
      </c>
      <c r="V1096" s="21" t="str">
        <f>IF('Raw Data'!B1103=0," ",SQRT(POWER(R1096,2)+POWER(T1096,2)))</f>
        <v xml:space="preserve"> </v>
      </c>
      <c r="W1096" s="21" t="str">
        <f>IF('Raw Data'!B1103=0," ",IF(U1096&lt;V1096,0,SQRT(POWER(U1096,2)-POWER(V1096,2))))</f>
        <v xml:space="preserve"> </v>
      </c>
      <c r="X1096" s="21" t="str">
        <f>IF('Raw Data'!B1103=0," ",V1096/U1096)</f>
        <v xml:space="preserve"> </v>
      </c>
      <c r="Y1096" s="21" t="str">
        <f>IF('Raw Data'!B1103=0," ",SQRT(2)*(W1096/V1096))</f>
        <v xml:space="preserve"> </v>
      </c>
      <c r="Z1096" s="21" t="str">
        <f>IF('Raw Data'!B1103=0," ",'Raw Data'!T1103)</f>
        <v xml:space="preserve"> </v>
      </c>
      <c r="AA1096" s="21" t="str">
        <f>IF('Raw Data'!B1103=0," ",'Raw Data'!F1103)</f>
        <v xml:space="preserve"> </v>
      </c>
      <c r="AB1096" s="132" t="str">
        <f>IF('Raw Data'!B1103=0," ","No")</f>
        <v xml:space="preserve"> </v>
      </c>
      <c r="AC1096" s="139" t="str">
        <f>IF('Raw Data'!B1103=0," ","Yes")</f>
        <v xml:space="preserve"> </v>
      </c>
    </row>
    <row r="1097" spans="1:29" x14ac:dyDescent="0.2">
      <c r="A1097" s="21" t="str">
        <f>IF('Raw Data'!B1104=0," ",'Raw Data'!B1104)</f>
        <v xml:space="preserve"> </v>
      </c>
      <c r="B1097" s="27" t="str">
        <f>IF('Raw Data'!B1104=0," ",'Raw Data'!C1104)</f>
        <v xml:space="preserve"> </v>
      </c>
      <c r="C1097" s="21" t="str">
        <f>IF('Raw Data'!B1104=0," ",'Raw Data'!D1104)</f>
        <v xml:space="preserve"> </v>
      </c>
      <c r="D1097" s="21" t="str">
        <f>IF('Raw Data'!B1104=0," ",'Raw Data'!E1104)</f>
        <v xml:space="preserve"> </v>
      </c>
      <c r="E1097" s="21" t="str">
        <f>IF('Raw Data'!B1104=0," ",(MAX('Raw Data'!G1104:I1104)-MIN('Raw Data'!G1104:I1104)))</f>
        <v xml:space="preserve"> </v>
      </c>
      <c r="F1097" s="21" t="str">
        <f>IF('Raw Data'!B1104=0," ",(MAX('Raw Data'!J1104:L1104)-MIN('Raw Data'!J1104:L1104)))</f>
        <v xml:space="preserve"> </v>
      </c>
      <c r="G1097" s="21" t="str">
        <f>IF('Raw Data'!B1104=0," ",(MAX('Raw Data'!M1104:O1104)-MIN('Raw Data'!M1104:O1104)))</f>
        <v xml:space="preserve"> </v>
      </c>
      <c r="H1097" s="21" t="str">
        <f>IF('Raw Data'!B1104=0," ",(MAX('Raw Data'!P1104:R1104)-MIN('Raw Data'!P1104:R1104)))</f>
        <v xml:space="preserve"> </v>
      </c>
      <c r="I1097" s="21" t="str">
        <f>IF('Raw Data'!B1104=0," ",AVERAGE(E1097,G1097))</f>
        <v xml:space="preserve"> </v>
      </c>
      <c r="J1097" s="21" t="str">
        <f>IF('Raw Data'!B1104=0," ",AVERAGE(F1097,H1097))</f>
        <v xml:space="preserve"> </v>
      </c>
      <c r="K1097" s="21" t="str">
        <f>IF('Raw Data'!B1104=0," ",AVERAGE(I1097,J1097))</f>
        <v xml:space="preserve"> </v>
      </c>
      <c r="L1097" s="21" t="str">
        <f>IF('Raw Data'!B1104=0," ",AVERAGE('Raw Data'!G1104:I1104,'Raw Data'!M1104:O1104))</f>
        <v xml:space="preserve"> </v>
      </c>
      <c r="M1097" s="21" t="str">
        <f>IF('Raw Data'!B1104=0," ",AVERAGE('Raw Data'!J1104:L1104,'Raw Data'!P1104:R1104))</f>
        <v xml:space="preserve"> </v>
      </c>
      <c r="N1097" s="21" t="str">
        <f>IF('Raw Data'!B1104=0," ",(MAX(L1097:M1097)-MIN(L1097,M1097)))</f>
        <v xml:space="preserve"> </v>
      </c>
      <c r="O1097" s="21" t="str">
        <f>IF('Raw Data'!B1104=0," ",AVERAGE('Raw Data'!G1104:L1104))</f>
        <v xml:space="preserve"> </v>
      </c>
      <c r="P1097" s="21" t="str">
        <f>IF('Raw Data'!B1104=0," ",AVERAGE('Raw Data'!M1104:R1104))</f>
        <v xml:space="preserve"> </v>
      </c>
      <c r="Q1097" s="21" t="str">
        <f>IF('Raw Data'!B1104=0," ",(MAX(O1097:P1097)-MIN(O1097:P1097)))</f>
        <v xml:space="preserve"> </v>
      </c>
      <c r="R1097" s="21" t="str">
        <f>IF('Raw Data'!B1104=0," ",K1097*$H$1)</f>
        <v xml:space="preserve"> </v>
      </c>
      <c r="S1097" s="21" t="str">
        <f>IF('Raw Data'!B1104=0," ",(POWER(N1097*$H$2, 2)-(POWER(R1097,2)/6)))</f>
        <v xml:space="preserve"> </v>
      </c>
      <c r="T1097" s="21" t="str">
        <f>IF('Raw Data'!B1104=0," ",IF(S1097&lt;0,0,SQRT(S1097)))</f>
        <v xml:space="preserve"> </v>
      </c>
      <c r="U1097" s="21" t="str">
        <f>IF('Raw Data'!B1104=0," ",IF((D1097-C1097)&gt;POWER(10, 50),2*MIN(AVERAGE('Raw Data'!G1104:R1104)-C1097,D1097-AVERAGE('Raw Data'!G1104:R1104)),(D1097-C1097)/6))</f>
        <v xml:space="preserve"> </v>
      </c>
      <c r="V1097" s="21" t="str">
        <f>IF('Raw Data'!B1104=0," ",SQRT(POWER(R1097,2)+POWER(T1097,2)))</f>
        <v xml:space="preserve"> </v>
      </c>
      <c r="W1097" s="21" t="str">
        <f>IF('Raw Data'!B1104=0," ",IF(U1097&lt;V1097,0,SQRT(POWER(U1097,2)-POWER(V1097,2))))</f>
        <v xml:space="preserve"> </v>
      </c>
      <c r="X1097" s="21" t="str">
        <f>IF('Raw Data'!B1104=0," ",V1097/U1097)</f>
        <v xml:space="preserve"> </v>
      </c>
      <c r="Y1097" s="21" t="str">
        <f>IF('Raw Data'!B1104=0," ",SQRT(2)*(W1097/V1097))</f>
        <v xml:space="preserve"> </v>
      </c>
      <c r="Z1097" s="21" t="str">
        <f>IF('Raw Data'!B1104=0," ",'Raw Data'!T1104)</f>
        <v xml:space="preserve"> </v>
      </c>
      <c r="AA1097" s="21" t="str">
        <f>IF('Raw Data'!B1104=0," ",'Raw Data'!F1104)</f>
        <v xml:space="preserve"> </v>
      </c>
      <c r="AB1097" s="132" t="str">
        <f>IF('Raw Data'!B1104=0," ","No")</f>
        <v xml:space="preserve"> </v>
      </c>
      <c r="AC1097" s="139" t="str">
        <f>IF('Raw Data'!B1104=0," ","Yes")</f>
        <v xml:space="preserve"> </v>
      </c>
    </row>
    <row r="1098" spans="1:29" x14ac:dyDescent="0.2">
      <c r="A1098" s="21" t="str">
        <f>IF('Raw Data'!B1105=0," ",'Raw Data'!B1105)</f>
        <v xml:space="preserve"> </v>
      </c>
      <c r="B1098" s="27" t="str">
        <f>IF('Raw Data'!B1105=0," ",'Raw Data'!C1105)</f>
        <v xml:space="preserve"> </v>
      </c>
      <c r="C1098" s="21" t="str">
        <f>IF('Raw Data'!B1105=0," ",'Raw Data'!D1105)</f>
        <v xml:space="preserve"> </v>
      </c>
      <c r="D1098" s="21" t="str">
        <f>IF('Raw Data'!B1105=0," ",'Raw Data'!E1105)</f>
        <v xml:space="preserve"> </v>
      </c>
      <c r="E1098" s="21" t="str">
        <f>IF('Raw Data'!B1105=0," ",(MAX('Raw Data'!G1105:I1105)-MIN('Raw Data'!G1105:I1105)))</f>
        <v xml:space="preserve"> </v>
      </c>
      <c r="F1098" s="21" t="str">
        <f>IF('Raw Data'!B1105=0," ",(MAX('Raw Data'!J1105:L1105)-MIN('Raw Data'!J1105:L1105)))</f>
        <v xml:space="preserve"> </v>
      </c>
      <c r="G1098" s="21" t="str">
        <f>IF('Raw Data'!B1105=0," ",(MAX('Raw Data'!M1105:O1105)-MIN('Raw Data'!M1105:O1105)))</f>
        <v xml:space="preserve"> </v>
      </c>
      <c r="H1098" s="21" t="str">
        <f>IF('Raw Data'!B1105=0," ",(MAX('Raw Data'!P1105:R1105)-MIN('Raw Data'!P1105:R1105)))</f>
        <v xml:space="preserve"> </v>
      </c>
      <c r="I1098" s="21" t="str">
        <f>IF('Raw Data'!B1105=0," ",AVERAGE(E1098,G1098))</f>
        <v xml:space="preserve"> </v>
      </c>
      <c r="J1098" s="21" t="str">
        <f>IF('Raw Data'!B1105=0," ",AVERAGE(F1098,H1098))</f>
        <v xml:space="preserve"> </v>
      </c>
      <c r="K1098" s="21" t="str">
        <f>IF('Raw Data'!B1105=0," ",AVERAGE(I1098,J1098))</f>
        <v xml:space="preserve"> </v>
      </c>
      <c r="L1098" s="21" t="str">
        <f>IF('Raw Data'!B1105=0," ",AVERAGE('Raw Data'!G1105:I1105,'Raw Data'!M1105:O1105))</f>
        <v xml:space="preserve"> </v>
      </c>
      <c r="M1098" s="21" t="str">
        <f>IF('Raw Data'!B1105=0," ",AVERAGE('Raw Data'!J1105:L1105,'Raw Data'!P1105:R1105))</f>
        <v xml:space="preserve"> </v>
      </c>
      <c r="N1098" s="21" t="str">
        <f>IF('Raw Data'!B1105=0," ",(MAX(L1098:M1098)-MIN(L1098,M1098)))</f>
        <v xml:space="preserve"> </v>
      </c>
      <c r="O1098" s="21" t="str">
        <f>IF('Raw Data'!B1105=0," ",AVERAGE('Raw Data'!G1105:L1105))</f>
        <v xml:space="preserve"> </v>
      </c>
      <c r="P1098" s="21" t="str">
        <f>IF('Raw Data'!B1105=0," ",AVERAGE('Raw Data'!M1105:R1105))</f>
        <v xml:space="preserve"> </v>
      </c>
      <c r="Q1098" s="21" t="str">
        <f>IF('Raw Data'!B1105=0," ",(MAX(O1098:P1098)-MIN(O1098:P1098)))</f>
        <v xml:space="preserve"> </v>
      </c>
      <c r="R1098" s="21" t="str">
        <f>IF('Raw Data'!B1105=0," ",K1098*$H$1)</f>
        <v xml:space="preserve"> </v>
      </c>
      <c r="S1098" s="21" t="str">
        <f>IF('Raw Data'!B1105=0," ",(POWER(N1098*$H$2, 2)-(POWER(R1098,2)/6)))</f>
        <v xml:space="preserve"> </v>
      </c>
      <c r="T1098" s="21" t="str">
        <f>IF('Raw Data'!B1105=0," ",IF(S1098&lt;0,0,SQRT(S1098)))</f>
        <v xml:space="preserve"> </v>
      </c>
      <c r="U1098" s="21" t="str">
        <f>IF('Raw Data'!B1105=0," ",IF((D1098-C1098)&gt;POWER(10, 50),2*MIN(AVERAGE('Raw Data'!G1105:R1105)-C1098,D1098-AVERAGE('Raw Data'!G1105:R1105)),(D1098-C1098)/6))</f>
        <v xml:space="preserve"> </v>
      </c>
      <c r="V1098" s="21" t="str">
        <f>IF('Raw Data'!B1105=0," ",SQRT(POWER(R1098,2)+POWER(T1098,2)))</f>
        <v xml:space="preserve"> </v>
      </c>
      <c r="W1098" s="21" t="str">
        <f>IF('Raw Data'!B1105=0," ",IF(U1098&lt;V1098,0,SQRT(POWER(U1098,2)-POWER(V1098,2))))</f>
        <v xml:space="preserve"> </v>
      </c>
      <c r="X1098" s="21" t="str">
        <f>IF('Raw Data'!B1105=0," ",V1098/U1098)</f>
        <v xml:space="preserve"> </v>
      </c>
      <c r="Y1098" s="21" t="str">
        <f>IF('Raw Data'!B1105=0," ",SQRT(2)*(W1098/V1098))</f>
        <v xml:space="preserve"> </v>
      </c>
      <c r="Z1098" s="21" t="str">
        <f>IF('Raw Data'!B1105=0," ",'Raw Data'!T1105)</f>
        <v xml:space="preserve"> </v>
      </c>
      <c r="AA1098" s="21" t="str">
        <f>IF('Raw Data'!B1105=0," ",'Raw Data'!F1105)</f>
        <v xml:space="preserve"> </v>
      </c>
      <c r="AB1098" s="132" t="str">
        <f>IF('Raw Data'!B1105=0," ","No")</f>
        <v xml:space="preserve"> </v>
      </c>
      <c r="AC1098" s="139" t="str">
        <f>IF('Raw Data'!B1105=0," ","Yes")</f>
        <v xml:space="preserve"> </v>
      </c>
    </row>
    <row r="1099" spans="1:29" x14ac:dyDescent="0.2">
      <c r="A1099" s="21" t="str">
        <f>IF('Raw Data'!B1106=0," ",'Raw Data'!B1106)</f>
        <v xml:space="preserve"> </v>
      </c>
      <c r="B1099" s="27" t="str">
        <f>IF('Raw Data'!B1106=0," ",'Raw Data'!C1106)</f>
        <v xml:space="preserve"> </v>
      </c>
      <c r="C1099" s="21" t="str">
        <f>IF('Raw Data'!B1106=0," ",'Raw Data'!D1106)</f>
        <v xml:space="preserve"> </v>
      </c>
      <c r="D1099" s="21" t="str">
        <f>IF('Raw Data'!B1106=0," ",'Raw Data'!E1106)</f>
        <v xml:space="preserve"> </v>
      </c>
      <c r="E1099" s="21" t="str">
        <f>IF('Raw Data'!B1106=0," ",(MAX('Raw Data'!G1106:I1106)-MIN('Raw Data'!G1106:I1106)))</f>
        <v xml:space="preserve"> </v>
      </c>
      <c r="F1099" s="21" t="str">
        <f>IF('Raw Data'!B1106=0," ",(MAX('Raw Data'!J1106:L1106)-MIN('Raw Data'!J1106:L1106)))</f>
        <v xml:space="preserve"> </v>
      </c>
      <c r="G1099" s="21" t="str">
        <f>IF('Raw Data'!B1106=0," ",(MAX('Raw Data'!M1106:O1106)-MIN('Raw Data'!M1106:O1106)))</f>
        <v xml:space="preserve"> </v>
      </c>
      <c r="H1099" s="21" t="str">
        <f>IF('Raw Data'!B1106=0," ",(MAX('Raw Data'!P1106:R1106)-MIN('Raw Data'!P1106:R1106)))</f>
        <v xml:space="preserve"> </v>
      </c>
      <c r="I1099" s="21" t="str">
        <f>IF('Raw Data'!B1106=0," ",AVERAGE(E1099,G1099))</f>
        <v xml:space="preserve"> </v>
      </c>
      <c r="J1099" s="21" t="str">
        <f>IF('Raw Data'!B1106=0," ",AVERAGE(F1099,H1099))</f>
        <v xml:space="preserve"> </v>
      </c>
      <c r="K1099" s="21" t="str">
        <f>IF('Raw Data'!B1106=0," ",AVERAGE(I1099,J1099))</f>
        <v xml:space="preserve"> </v>
      </c>
      <c r="L1099" s="21" t="str">
        <f>IF('Raw Data'!B1106=0," ",AVERAGE('Raw Data'!G1106:I1106,'Raw Data'!M1106:O1106))</f>
        <v xml:space="preserve"> </v>
      </c>
      <c r="M1099" s="21" t="str">
        <f>IF('Raw Data'!B1106=0," ",AVERAGE('Raw Data'!J1106:L1106,'Raw Data'!P1106:R1106))</f>
        <v xml:space="preserve"> </v>
      </c>
      <c r="N1099" s="21" t="str">
        <f>IF('Raw Data'!B1106=0," ",(MAX(L1099:M1099)-MIN(L1099,M1099)))</f>
        <v xml:space="preserve"> </v>
      </c>
      <c r="O1099" s="21" t="str">
        <f>IF('Raw Data'!B1106=0," ",AVERAGE('Raw Data'!G1106:L1106))</f>
        <v xml:space="preserve"> </v>
      </c>
      <c r="P1099" s="21" t="str">
        <f>IF('Raw Data'!B1106=0," ",AVERAGE('Raw Data'!M1106:R1106))</f>
        <v xml:space="preserve"> </v>
      </c>
      <c r="Q1099" s="21" t="str">
        <f>IF('Raw Data'!B1106=0," ",(MAX(O1099:P1099)-MIN(O1099:P1099)))</f>
        <v xml:space="preserve"> </v>
      </c>
      <c r="R1099" s="21" t="str">
        <f>IF('Raw Data'!B1106=0," ",K1099*$H$1)</f>
        <v xml:space="preserve"> </v>
      </c>
      <c r="S1099" s="21" t="str">
        <f>IF('Raw Data'!B1106=0," ",(POWER(N1099*$H$2, 2)-(POWER(R1099,2)/6)))</f>
        <v xml:space="preserve"> </v>
      </c>
      <c r="T1099" s="21" t="str">
        <f>IF('Raw Data'!B1106=0," ",IF(S1099&lt;0,0,SQRT(S1099)))</f>
        <v xml:space="preserve"> </v>
      </c>
      <c r="U1099" s="21" t="str">
        <f>IF('Raw Data'!B1106=0," ",IF((D1099-C1099)&gt;POWER(10, 50),2*MIN(AVERAGE('Raw Data'!G1106:R1106)-C1099,D1099-AVERAGE('Raw Data'!G1106:R1106)),(D1099-C1099)/6))</f>
        <v xml:space="preserve"> </v>
      </c>
      <c r="V1099" s="21" t="str">
        <f>IF('Raw Data'!B1106=0," ",SQRT(POWER(R1099,2)+POWER(T1099,2)))</f>
        <v xml:space="preserve"> </v>
      </c>
      <c r="W1099" s="21" t="str">
        <f>IF('Raw Data'!B1106=0," ",IF(U1099&lt;V1099,0,SQRT(POWER(U1099,2)-POWER(V1099,2))))</f>
        <v xml:space="preserve"> </v>
      </c>
      <c r="X1099" s="21" t="str">
        <f>IF('Raw Data'!B1106=0," ",V1099/U1099)</f>
        <v xml:space="preserve"> </v>
      </c>
      <c r="Y1099" s="21" t="str">
        <f>IF('Raw Data'!B1106=0," ",SQRT(2)*(W1099/V1099))</f>
        <v xml:space="preserve"> </v>
      </c>
      <c r="Z1099" s="21" t="str">
        <f>IF('Raw Data'!B1106=0," ",'Raw Data'!T1106)</f>
        <v xml:space="preserve"> </v>
      </c>
      <c r="AA1099" s="21" t="str">
        <f>IF('Raw Data'!B1106=0," ",'Raw Data'!F1106)</f>
        <v xml:space="preserve"> </v>
      </c>
      <c r="AB1099" s="132" t="str">
        <f>IF('Raw Data'!B1106=0," ","No")</f>
        <v xml:space="preserve"> </v>
      </c>
      <c r="AC1099" s="139" t="str">
        <f>IF('Raw Data'!B1106=0," ","Yes")</f>
        <v xml:space="preserve"> </v>
      </c>
    </row>
    <row r="1100" spans="1:29" x14ac:dyDescent="0.2">
      <c r="A1100" s="21" t="str">
        <f>IF('Raw Data'!B1107=0," ",'Raw Data'!B1107)</f>
        <v xml:space="preserve"> </v>
      </c>
      <c r="B1100" s="27" t="str">
        <f>IF('Raw Data'!B1107=0," ",'Raw Data'!C1107)</f>
        <v xml:space="preserve"> </v>
      </c>
      <c r="C1100" s="21" t="str">
        <f>IF('Raw Data'!B1107=0," ",'Raw Data'!D1107)</f>
        <v xml:space="preserve"> </v>
      </c>
      <c r="D1100" s="21" t="str">
        <f>IF('Raw Data'!B1107=0," ",'Raw Data'!E1107)</f>
        <v xml:space="preserve"> </v>
      </c>
      <c r="E1100" s="21" t="str">
        <f>IF('Raw Data'!B1107=0," ",(MAX('Raw Data'!G1107:I1107)-MIN('Raw Data'!G1107:I1107)))</f>
        <v xml:space="preserve"> </v>
      </c>
      <c r="F1100" s="21" t="str">
        <f>IF('Raw Data'!B1107=0," ",(MAX('Raw Data'!J1107:L1107)-MIN('Raw Data'!J1107:L1107)))</f>
        <v xml:space="preserve"> </v>
      </c>
      <c r="G1100" s="21" t="str">
        <f>IF('Raw Data'!B1107=0," ",(MAX('Raw Data'!M1107:O1107)-MIN('Raw Data'!M1107:O1107)))</f>
        <v xml:space="preserve"> </v>
      </c>
      <c r="H1100" s="21" t="str">
        <f>IF('Raw Data'!B1107=0," ",(MAX('Raw Data'!P1107:R1107)-MIN('Raw Data'!P1107:R1107)))</f>
        <v xml:space="preserve"> </v>
      </c>
      <c r="I1100" s="21" t="str">
        <f>IF('Raw Data'!B1107=0," ",AVERAGE(E1100,G1100))</f>
        <v xml:space="preserve"> </v>
      </c>
      <c r="J1100" s="21" t="str">
        <f>IF('Raw Data'!B1107=0," ",AVERAGE(F1100,H1100))</f>
        <v xml:space="preserve"> </v>
      </c>
      <c r="K1100" s="21" t="str">
        <f>IF('Raw Data'!B1107=0," ",AVERAGE(I1100,J1100))</f>
        <v xml:space="preserve"> </v>
      </c>
      <c r="L1100" s="21" t="str">
        <f>IF('Raw Data'!B1107=0," ",AVERAGE('Raw Data'!G1107:I1107,'Raw Data'!M1107:O1107))</f>
        <v xml:space="preserve"> </v>
      </c>
      <c r="M1100" s="21" t="str">
        <f>IF('Raw Data'!B1107=0," ",AVERAGE('Raw Data'!J1107:L1107,'Raw Data'!P1107:R1107))</f>
        <v xml:space="preserve"> </v>
      </c>
      <c r="N1100" s="21" t="str">
        <f>IF('Raw Data'!B1107=0," ",(MAX(L1100:M1100)-MIN(L1100,M1100)))</f>
        <v xml:space="preserve"> </v>
      </c>
      <c r="O1100" s="21" t="str">
        <f>IF('Raw Data'!B1107=0," ",AVERAGE('Raw Data'!G1107:L1107))</f>
        <v xml:space="preserve"> </v>
      </c>
      <c r="P1100" s="21" t="str">
        <f>IF('Raw Data'!B1107=0," ",AVERAGE('Raw Data'!M1107:R1107))</f>
        <v xml:space="preserve"> </v>
      </c>
      <c r="Q1100" s="21" t="str">
        <f>IF('Raw Data'!B1107=0," ",(MAX(O1100:P1100)-MIN(O1100:P1100)))</f>
        <v xml:space="preserve"> </v>
      </c>
      <c r="R1100" s="21" t="str">
        <f>IF('Raw Data'!B1107=0," ",K1100*$H$1)</f>
        <v xml:space="preserve"> </v>
      </c>
      <c r="S1100" s="21" t="str">
        <f>IF('Raw Data'!B1107=0," ",(POWER(N1100*$H$2, 2)-(POWER(R1100,2)/6)))</f>
        <v xml:space="preserve"> </v>
      </c>
      <c r="T1100" s="21" t="str">
        <f>IF('Raw Data'!B1107=0," ",IF(S1100&lt;0,0,SQRT(S1100)))</f>
        <v xml:space="preserve"> </v>
      </c>
      <c r="U1100" s="21" t="str">
        <f>IF('Raw Data'!B1107=0," ",IF((D1100-C1100)&gt;POWER(10, 50),2*MIN(AVERAGE('Raw Data'!G1107:R1107)-C1100,D1100-AVERAGE('Raw Data'!G1107:R1107)),(D1100-C1100)/6))</f>
        <v xml:space="preserve"> </v>
      </c>
      <c r="V1100" s="21" t="str">
        <f>IF('Raw Data'!B1107=0," ",SQRT(POWER(R1100,2)+POWER(T1100,2)))</f>
        <v xml:space="preserve"> </v>
      </c>
      <c r="W1100" s="21" t="str">
        <f>IF('Raw Data'!B1107=0," ",IF(U1100&lt;V1100,0,SQRT(POWER(U1100,2)-POWER(V1100,2))))</f>
        <v xml:space="preserve"> </v>
      </c>
      <c r="X1100" s="21" t="str">
        <f>IF('Raw Data'!B1107=0," ",V1100/U1100)</f>
        <v xml:space="preserve"> </v>
      </c>
      <c r="Y1100" s="21" t="str">
        <f>IF('Raw Data'!B1107=0," ",SQRT(2)*(W1100/V1100))</f>
        <v xml:space="preserve"> </v>
      </c>
      <c r="Z1100" s="21" t="str">
        <f>IF('Raw Data'!B1107=0," ",'Raw Data'!T1107)</f>
        <v xml:space="preserve"> </v>
      </c>
      <c r="AA1100" s="21" t="str">
        <f>IF('Raw Data'!B1107=0," ",'Raw Data'!F1107)</f>
        <v xml:space="preserve"> </v>
      </c>
      <c r="AB1100" s="132" t="str">
        <f>IF('Raw Data'!B1107=0," ","No")</f>
        <v xml:space="preserve"> </v>
      </c>
      <c r="AC1100" s="139" t="str">
        <f>IF('Raw Data'!B1107=0," ","Yes")</f>
        <v xml:space="preserve"> </v>
      </c>
    </row>
    <row r="1101" spans="1:29" x14ac:dyDescent="0.2">
      <c r="A1101" s="21" t="str">
        <f>IF('Raw Data'!B1108=0," ",'Raw Data'!B1108)</f>
        <v xml:space="preserve"> </v>
      </c>
      <c r="B1101" s="27" t="str">
        <f>IF('Raw Data'!B1108=0," ",'Raw Data'!C1108)</f>
        <v xml:space="preserve"> </v>
      </c>
      <c r="C1101" s="21" t="str">
        <f>IF('Raw Data'!B1108=0," ",'Raw Data'!D1108)</f>
        <v xml:space="preserve"> </v>
      </c>
      <c r="D1101" s="21" t="str">
        <f>IF('Raw Data'!B1108=0," ",'Raw Data'!E1108)</f>
        <v xml:space="preserve"> </v>
      </c>
      <c r="E1101" s="21" t="str">
        <f>IF('Raw Data'!B1108=0," ",(MAX('Raw Data'!G1108:I1108)-MIN('Raw Data'!G1108:I1108)))</f>
        <v xml:space="preserve"> </v>
      </c>
      <c r="F1101" s="21" t="str">
        <f>IF('Raw Data'!B1108=0," ",(MAX('Raw Data'!J1108:L1108)-MIN('Raw Data'!J1108:L1108)))</f>
        <v xml:space="preserve"> </v>
      </c>
      <c r="G1101" s="21" t="str">
        <f>IF('Raw Data'!B1108=0," ",(MAX('Raw Data'!M1108:O1108)-MIN('Raw Data'!M1108:O1108)))</f>
        <v xml:space="preserve"> </v>
      </c>
      <c r="H1101" s="21" t="str">
        <f>IF('Raw Data'!B1108=0," ",(MAX('Raw Data'!P1108:R1108)-MIN('Raw Data'!P1108:R1108)))</f>
        <v xml:space="preserve"> </v>
      </c>
      <c r="I1101" s="21" t="str">
        <f>IF('Raw Data'!B1108=0," ",AVERAGE(E1101,G1101))</f>
        <v xml:space="preserve"> </v>
      </c>
      <c r="J1101" s="21" t="str">
        <f>IF('Raw Data'!B1108=0," ",AVERAGE(F1101,H1101))</f>
        <v xml:space="preserve"> </v>
      </c>
      <c r="K1101" s="21" t="str">
        <f>IF('Raw Data'!B1108=0," ",AVERAGE(I1101,J1101))</f>
        <v xml:space="preserve"> </v>
      </c>
      <c r="L1101" s="21" t="str">
        <f>IF('Raw Data'!B1108=0," ",AVERAGE('Raw Data'!G1108:I1108,'Raw Data'!M1108:O1108))</f>
        <v xml:space="preserve"> </v>
      </c>
      <c r="M1101" s="21" t="str">
        <f>IF('Raw Data'!B1108=0," ",AVERAGE('Raw Data'!J1108:L1108,'Raw Data'!P1108:R1108))</f>
        <v xml:space="preserve"> </v>
      </c>
      <c r="N1101" s="21" t="str">
        <f>IF('Raw Data'!B1108=0," ",(MAX(L1101:M1101)-MIN(L1101,M1101)))</f>
        <v xml:space="preserve"> </v>
      </c>
      <c r="O1101" s="21" t="str">
        <f>IF('Raw Data'!B1108=0," ",AVERAGE('Raw Data'!G1108:L1108))</f>
        <v xml:space="preserve"> </v>
      </c>
      <c r="P1101" s="21" t="str">
        <f>IF('Raw Data'!B1108=0," ",AVERAGE('Raw Data'!M1108:R1108))</f>
        <v xml:space="preserve"> </v>
      </c>
      <c r="Q1101" s="21" t="str">
        <f>IF('Raw Data'!B1108=0," ",(MAX(O1101:P1101)-MIN(O1101:P1101)))</f>
        <v xml:space="preserve"> </v>
      </c>
      <c r="R1101" s="21" t="str">
        <f>IF('Raw Data'!B1108=0," ",K1101*$H$1)</f>
        <v xml:space="preserve"> </v>
      </c>
      <c r="S1101" s="21" t="str">
        <f>IF('Raw Data'!B1108=0," ",(POWER(N1101*$H$2, 2)-(POWER(R1101,2)/6)))</f>
        <v xml:space="preserve"> </v>
      </c>
      <c r="T1101" s="21" t="str">
        <f>IF('Raw Data'!B1108=0," ",IF(S1101&lt;0,0,SQRT(S1101)))</f>
        <v xml:space="preserve"> </v>
      </c>
      <c r="U1101" s="21" t="str">
        <f>IF('Raw Data'!B1108=0," ",IF((D1101-C1101)&gt;POWER(10, 50),2*MIN(AVERAGE('Raw Data'!G1108:R1108)-C1101,D1101-AVERAGE('Raw Data'!G1108:R1108)),(D1101-C1101)/6))</f>
        <v xml:space="preserve"> </v>
      </c>
      <c r="V1101" s="21" t="str">
        <f>IF('Raw Data'!B1108=0," ",SQRT(POWER(R1101,2)+POWER(T1101,2)))</f>
        <v xml:space="preserve"> </v>
      </c>
      <c r="W1101" s="21" t="str">
        <f>IF('Raw Data'!B1108=0," ",IF(U1101&lt;V1101,0,SQRT(POWER(U1101,2)-POWER(V1101,2))))</f>
        <v xml:space="preserve"> </v>
      </c>
      <c r="X1101" s="21" t="str">
        <f>IF('Raw Data'!B1108=0," ",V1101/U1101)</f>
        <v xml:space="preserve"> </v>
      </c>
      <c r="Y1101" s="21" t="str">
        <f>IF('Raw Data'!B1108=0," ",SQRT(2)*(W1101/V1101))</f>
        <v xml:space="preserve"> </v>
      </c>
      <c r="Z1101" s="21" t="str">
        <f>IF('Raw Data'!B1108=0," ",'Raw Data'!T1108)</f>
        <v xml:space="preserve"> </v>
      </c>
      <c r="AA1101" s="21" t="str">
        <f>IF('Raw Data'!B1108=0," ",'Raw Data'!F1108)</f>
        <v xml:space="preserve"> </v>
      </c>
      <c r="AB1101" s="132" t="str">
        <f>IF('Raw Data'!B1108=0," ","No")</f>
        <v xml:space="preserve"> </v>
      </c>
      <c r="AC1101" s="139" t="str">
        <f>IF('Raw Data'!B1108=0," ","Yes")</f>
        <v xml:space="preserve"> </v>
      </c>
    </row>
    <row r="1102" spans="1:29" x14ac:dyDescent="0.2">
      <c r="A1102" s="21" t="str">
        <f>IF('Raw Data'!B1109=0," ",'Raw Data'!B1109)</f>
        <v xml:space="preserve"> </v>
      </c>
      <c r="B1102" s="27" t="str">
        <f>IF('Raw Data'!B1109=0," ",'Raw Data'!C1109)</f>
        <v xml:space="preserve"> </v>
      </c>
      <c r="C1102" s="21" t="str">
        <f>IF('Raw Data'!B1109=0," ",'Raw Data'!D1109)</f>
        <v xml:space="preserve"> </v>
      </c>
      <c r="D1102" s="21" t="str">
        <f>IF('Raw Data'!B1109=0," ",'Raw Data'!E1109)</f>
        <v xml:space="preserve"> </v>
      </c>
      <c r="E1102" s="21" t="str">
        <f>IF('Raw Data'!B1109=0," ",(MAX('Raw Data'!G1109:I1109)-MIN('Raw Data'!G1109:I1109)))</f>
        <v xml:space="preserve"> </v>
      </c>
      <c r="F1102" s="21" t="str">
        <f>IF('Raw Data'!B1109=0," ",(MAX('Raw Data'!J1109:L1109)-MIN('Raw Data'!J1109:L1109)))</f>
        <v xml:space="preserve"> </v>
      </c>
      <c r="G1102" s="21" t="str">
        <f>IF('Raw Data'!B1109=0," ",(MAX('Raw Data'!M1109:O1109)-MIN('Raw Data'!M1109:O1109)))</f>
        <v xml:space="preserve"> </v>
      </c>
      <c r="H1102" s="21" t="str">
        <f>IF('Raw Data'!B1109=0," ",(MAX('Raw Data'!P1109:R1109)-MIN('Raw Data'!P1109:R1109)))</f>
        <v xml:space="preserve"> </v>
      </c>
      <c r="I1102" s="21" t="str">
        <f>IF('Raw Data'!B1109=0," ",AVERAGE(E1102,G1102))</f>
        <v xml:space="preserve"> </v>
      </c>
      <c r="J1102" s="21" t="str">
        <f>IF('Raw Data'!B1109=0," ",AVERAGE(F1102,H1102))</f>
        <v xml:space="preserve"> </v>
      </c>
      <c r="K1102" s="21" t="str">
        <f>IF('Raw Data'!B1109=0," ",AVERAGE(I1102,J1102))</f>
        <v xml:space="preserve"> </v>
      </c>
      <c r="L1102" s="21" t="str">
        <f>IF('Raw Data'!B1109=0," ",AVERAGE('Raw Data'!G1109:I1109,'Raw Data'!M1109:O1109))</f>
        <v xml:space="preserve"> </v>
      </c>
      <c r="M1102" s="21" t="str">
        <f>IF('Raw Data'!B1109=0," ",AVERAGE('Raw Data'!J1109:L1109,'Raw Data'!P1109:R1109))</f>
        <v xml:space="preserve"> </v>
      </c>
      <c r="N1102" s="21" t="str">
        <f>IF('Raw Data'!B1109=0," ",(MAX(L1102:M1102)-MIN(L1102,M1102)))</f>
        <v xml:space="preserve"> </v>
      </c>
      <c r="O1102" s="21" t="str">
        <f>IF('Raw Data'!B1109=0," ",AVERAGE('Raw Data'!G1109:L1109))</f>
        <v xml:space="preserve"> </v>
      </c>
      <c r="P1102" s="21" t="str">
        <f>IF('Raw Data'!B1109=0," ",AVERAGE('Raw Data'!M1109:R1109))</f>
        <v xml:space="preserve"> </v>
      </c>
      <c r="Q1102" s="21" t="str">
        <f>IF('Raw Data'!B1109=0," ",(MAX(O1102:P1102)-MIN(O1102:P1102)))</f>
        <v xml:space="preserve"> </v>
      </c>
      <c r="R1102" s="21" t="str">
        <f>IF('Raw Data'!B1109=0," ",K1102*$H$1)</f>
        <v xml:space="preserve"> </v>
      </c>
      <c r="S1102" s="21" t="str">
        <f>IF('Raw Data'!B1109=0," ",(POWER(N1102*$H$2, 2)-(POWER(R1102,2)/6)))</f>
        <v xml:space="preserve"> </v>
      </c>
      <c r="T1102" s="21" t="str">
        <f>IF('Raw Data'!B1109=0," ",IF(S1102&lt;0,0,SQRT(S1102)))</f>
        <v xml:space="preserve"> </v>
      </c>
      <c r="U1102" s="21" t="str">
        <f>IF('Raw Data'!B1109=0," ",IF((D1102-C1102)&gt;POWER(10, 50),2*MIN(AVERAGE('Raw Data'!G1109:R1109)-C1102,D1102-AVERAGE('Raw Data'!G1109:R1109)),(D1102-C1102)/6))</f>
        <v xml:space="preserve"> </v>
      </c>
      <c r="V1102" s="21" t="str">
        <f>IF('Raw Data'!B1109=0," ",SQRT(POWER(R1102,2)+POWER(T1102,2)))</f>
        <v xml:space="preserve"> </v>
      </c>
      <c r="W1102" s="21" t="str">
        <f>IF('Raw Data'!B1109=0," ",IF(U1102&lt;V1102,0,SQRT(POWER(U1102,2)-POWER(V1102,2))))</f>
        <v xml:space="preserve"> </v>
      </c>
      <c r="X1102" s="21" t="str">
        <f>IF('Raw Data'!B1109=0," ",V1102/U1102)</f>
        <v xml:space="preserve"> </v>
      </c>
      <c r="Y1102" s="21" t="str">
        <f>IF('Raw Data'!B1109=0," ",SQRT(2)*(W1102/V1102))</f>
        <v xml:space="preserve"> </v>
      </c>
      <c r="Z1102" s="21" t="str">
        <f>IF('Raw Data'!B1109=0," ",'Raw Data'!T1109)</f>
        <v xml:space="preserve"> </v>
      </c>
      <c r="AA1102" s="21" t="str">
        <f>IF('Raw Data'!B1109=0," ",'Raw Data'!F1109)</f>
        <v xml:space="preserve"> </v>
      </c>
      <c r="AB1102" s="132" t="str">
        <f>IF('Raw Data'!B1109=0," ","No")</f>
        <v xml:space="preserve"> </v>
      </c>
      <c r="AC1102" s="139" t="str">
        <f>IF('Raw Data'!B1109=0," ","Yes")</f>
        <v xml:space="preserve"> </v>
      </c>
    </row>
    <row r="1103" spans="1:29" x14ac:dyDescent="0.2">
      <c r="A1103" s="21" t="str">
        <f>IF('Raw Data'!B1110=0," ",'Raw Data'!B1110)</f>
        <v xml:space="preserve"> </v>
      </c>
      <c r="B1103" s="27" t="str">
        <f>IF('Raw Data'!B1110=0," ",'Raw Data'!C1110)</f>
        <v xml:space="preserve"> </v>
      </c>
      <c r="C1103" s="21" t="str">
        <f>IF('Raw Data'!B1110=0," ",'Raw Data'!D1110)</f>
        <v xml:space="preserve"> </v>
      </c>
      <c r="D1103" s="21" t="str">
        <f>IF('Raw Data'!B1110=0," ",'Raw Data'!E1110)</f>
        <v xml:space="preserve"> </v>
      </c>
      <c r="E1103" s="21" t="str">
        <f>IF('Raw Data'!B1110=0," ",(MAX('Raw Data'!G1110:I1110)-MIN('Raw Data'!G1110:I1110)))</f>
        <v xml:space="preserve"> </v>
      </c>
      <c r="F1103" s="21" t="str">
        <f>IF('Raw Data'!B1110=0," ",(MAX('Raw Data'!J1110:L1110)-MIN('Raw Data'!J1110:L1110)))</f>
        <v xml:space="preserve"> </v>
      </c>
      <c r="G1103" s="21" t="str">
        <f>IF('Raw Data'!B1110=0," ",(MAX('Raw Data'!M1110:O1110)-MIN('Raw Data'!M1110:O1110)))</f>
        <v xml:space="preserve"> </v>
      </c>
      <c r="H1103" s="21" t="str">
        <f>IF('Raw Data'!B1110=0," ",(MAX('Raw Data'!P1110:R1110)-MIN('Raw Data'!P1110:R1110)))</f>
        <v xml:space="preserve"> </v>
      </c>
      <c r="I1103" s="21" t="str">
        <f>IF('Raw Data'!B1110=0," ",AVERAGE(E1103,G1103))</f>
        <v xml:space="preserve"> </v>
      </c>
      <c r="J1103" s="21" t="str">
        <f>IF('Raw Data'!B1110=0," ",AVERAGE(F1103,H1103))</f>
        <v xml:space="preserve"> </v>
      </c>
      <c r="K1103" s="21" t="str">
        <f>IF('Raw Data'!B1110=0," ",AVERAGE(I1103,J1103))</f>
        <v xml:space="preserve"> </v>
      </c>
      <c r="L1103" s="21" t="str">
        <f>IF('Raw Data'!B1110=0," ",AVERAGE('Raw Data'!G1110:I1110,'Raw Data'!M1110:O1110))</f>
        <v xml:space="preserve"> </v>
      </c>
      <c r="M1103" s="21" t="str">
        <f>IF('Raw Data'!B1110=0," ",AVERAGE('Raw Data'!J1110:L1110,'Raw Data'!P1110:R1110))</f>
        <v xml:space="preserve"> </v>
      </c>
      <c r="N1103" s="21" t="str">
        <f>IF('Raw Data'!B1110=0," ",(MAX(L1103:M1103)-MIN(L1103,M1103)))</f>
        <v xml:space="preserve"> </v>
      </c>
      <c r="O1103" s="21" t="str">
        <f>IF('Raw Data'!B1110=0," ",AVERAGE('Raw Data'!G1110:L1110))</f>
        <v xml:space="preserve"> </v>
      </c>
      <c r="P1103" s="21" t="str">
        <f>IF('Raw Data'!B1110=0," ",AVERAGE('Raw Data'!M1110:R1110))</f>
        <v xml:space="preserve"> </v>
      </c>
      <c r="Q1103" s="21" t="str">
        <f>IF('Raw Data'!B1110=0," ",(MAX(O1103:P1103)-MIN(O1103:P1103)))</f>
        <v xml:space="preserve"> </v>
      </c>
      <c r="R1103" s="21" t="str">
        <f>IF('Raw Data'!B1110=0," ",K1103*$H$1)</f>
        <v xml:space="preserve"> </v>
      </c>
      <c r="S1103" s="21" t="str">
        <f>IF('Raw Data'!B1110=0," ",(POWER(N1103*$H$2, 2)-(POWER(R1103,2)/6)))</f>
        <v xml:space="preserve"> </v>
      </c>
      <c r="T1103" s="21" t="str">
        <f>IF('Raw Data'!B1110=0," ",IF(S1103&lt;0,0,SQRT(S1103)))</f>
        <v xml:space="preserve"> </v>
      </c>
      <c r="U1103" s="21" t="str">
        <f>IF('Raw Data'!B1110=0," ",IF((D1103-C1103)&gt;POWER(10, 50),2*MIN(AVERAGE('Raw Data'!G1110:R1110)-C1103,D1103-AVERAGE('Raw Data'!G1110:R1110)),(D1103-C1103)/6))</f>
        <v xml:space="preserve"> </v>
      </c>
      <c r="V1103" s="21" t="str">
        <f>IF('Raw Data'!B1110=0," ",SQRT(POWER(R1103,2)+POWER(T1103,2)))</f>
        <v xml:space="preserve"> </v>
      </c>
      <c r="W1103" s="21" t="str">
        <f>IF('Raw Data'!B1110=0," ",IF(U1103&lt;V1103,0,SQRT(POWER(U1103,2)-POWER(V1103,2))))</f>
        <v xml:space="preserve"> </v>
      </c>
      <c r="X1103" s="21" t="str">
        <f>IF('Raw Data'!B1110=0," ",V1103/U1103)</f>
        <v xml:space="preserve"> </v>
      </c>
      <c r="Y1103" s="21" t="str">
        <f>IF('Raw Data'!B1110=0," ",SQRT(2)*(W1103/V1103))</f>
        <v xml:space="preserve"> </v>
      </c>
      <c r="Z1103" s="21" t="str">
        <f>IF('Raw Data'!B1110=0," ",'Raw Data'!T1110)</f>
        <v xml:space="preserve"> </v>
      </c>
      <c r="AA1103" s="21" t="str">
        <f>IF('Raw Data'!B1110=0," ",'Raw Data'!F1110)</f>
        <v xml:space="preserve"> </v>
      </c>
      <c r="AB1103" s="132" t="str">
        <f>IF('Raw Data'!B1110=0," ","No")</f>
        <v xml:space="preserve"> </v>
      </c>
      <c r="AC1103" s="139" t="str">
        <f>IF('Raw Data'!B1110=0," ","Yes")</f>
        <v xml:space="preserve"> </v>
      </c>
    </row>
    <row r="1104" spans="1:29" x14ac:dyDescent="0.2">
      <c r="A1104" s="21" t="str">
        <f>IF('Raw Data'!B1111=0," ",'Raw Data'!B1111)</f>
        <v xml:space="preserve"> </v>
      </c>
      <c r="B1104" s="27" t="str">
        <f>IF('Raw Data'!B1111=0," ",'Raw Data'!C1111)</f>
        <v xml:space="preserve"> </v>
      </c>
      <c r="C1104" s="21" t="str">
        <f>IF('Raw Data'!B1111=0," ",'Raw Data'!D1111)</f>
        <v xml:space="preserve"> </v>
      </c>
      <c r="D1104" s="21" t="str">
        <f>IF('Raw Data'!B1111=0," ",'Raw Data'!E1111)</f>
        <v xml:space="preserve"> </v>
      </c>
      <c r="E1104" s="21" t="str">
        <f>IF('Raw Data'!B1111=0," ",(MAX('Raw Data'!G1111:I1111)-MIN('Raw Data'!G1111:I1111)))</f>
        <v xml:space="preserve"> </v>
      </c>
      <c r="F1104" s="21" t="str">
        <f>IF('Raw Data'!B1111=0," ",(MAX('Raw Data'!J1111:L1111)-MIN('Raw Data'!J1111:L1111)))</f>
        <v xml:space="preserve"> </v>
      </c>
      <c r="G1104" s="21" t="str">
        <f>IF('Raw Data'!B1111=0," ",(MAX('Raw Data'!M1111:O1111)-MIN('Raw Data'!M1111:O1111)))</f>
        <v xml:space="preserve"> </v>
      </c>
      <c r="H1104" s="21" t="str">
        <f>IF('Raw Data'!B1111=0," ",(MAX('Raw Data'!P1111:R1111)-MIN('Raw Data'!P1111:R1111)))</f>
        <v xml:space="preserve"> </v>
      </c>
      <c r="I1104" s="21" t="str">
        <f>IF('Raw Data'!B1111=0," ",AVERAGE(E1104,G1104))</f>
        <v xml:space="preserve"> </v>
      </c>
      <c r="J1104" s="21" t="str">
        <f>IF('Raw Data'!B1111=0," ",AVERAGE(F1104,H1104))</f>
        <v xml:space="preserve"> </v>
      </c>
      <c r="K1104" s="21" t="str">
        <f>IF('Raw Data'!B1111=0," ",AVERAGE(I1104,J1104))</f>
        <v xml:space="preserve"> </v>
      </c>
      <c r="L1104" s="21" t="str">
        <f>IF('Raw Data'!B1111=0," ",AVERAGE('Raw Data'!G1111:I1111,'Raw Data'!M1111:O1111))</f>
        <v xml:space="preserve"> </v>
      </c>
      <c r="M1104" s="21" t="str">
        <f>IF('Raw Data'!B1111=0," ",AVERAGE('Raw Data'!J1111:L1111,'Raw Data'!P1111:R1111))</f>
        <v xml:space="preserve"> </v>
      </c>
      <c r="N1104" s="21" t="str">
        <f>IF('Raw Data'!B1111=0," ",(MAX(L1104:M1104)-MIN(L1104,M1104)))</f>
        <v xml:space="preserve"> </v>
      </c>
      <c r="O1104" s="21" t="str">
        <f>IF('Raw Data'!B1111=0," ",AVERAGE('Raw Data'!G1111:L1111))</f>
        <v xml:space="preserve"> </v>
      </c>
      <c r="P1104" s="21" t="str">
        <f>IF('Raw Data'!B1111=0," ",AVERAGE('Raw Data'!M1111:R1111))</f>
        <v xml:space="preserve"> </v>
      </c>
      <c r="Q1104" s="21" t="str">
        <f>IF('Raw Data'!B1111=0," ",(MAX(O1104:P1104)-MIN(O1104:P1104)))</f>
        <v xml:space="preserve"> </v>
      </c>
      <c r="R1104" s="21" t="str">
        <f>IF('Raw Data'!B1111=0," ",K1104*$H$1)</f>
        <v xml:space="preserve"> </v>
      </c>
      <c r="S1104" s="21" t="str">
        <f>IF('Raw Data'!B1111=0," ",(POWER(N1104*$H$2, 2)-(POWER(R1104,2)/6)))</f>
        <v xml:space="preserve"> </v>
      </c>
      <c r="T1104" s="21" t="str">
        <f>IF('Raw Data'!B1111=0," ",IF(S1104&lt;0,0,SQRT(S1104)))</f>
        <v xml:space="preserve"> </v>
      </c>
      <c r="U1104" s="21" t="str">
        <f>IF('Raw Data'!B1111=0," ",IF((D1104-C1104)&gt;POWER(10, 50),2*MIN(AVERAGE('Raw Data'!G1111:R1111)-C1104,D1104-AVERAGE('Raw Data'!G1111:R1111)),(D1104-C1104)/6))</f>
        <v xml:space="preserve"> </v>
      </c>
      <c r="V1104" s="21" t="str">
        <f>IF('Raw Data'!B1111=0," ",SQRT(POWER(R1104,2)+POWER(T1104,2)))</f>
        <v xml:space="preserve"> </v>
      </c>
      <c r="W1104" s="21" t="str">
        <f>IF('Raw Data'!B1111=0," ",IF(U1104&lt;V1104,0,SQRT(POWER(U1104,2)-POWER(V1104,2))))</f>
        <v xml:space="preserve"> </v>
      </c>
      <c r="X1104" s="21" t="str">
        <f>IF('Raw Data'!B1111=0," ",V1104/U1104)</f>
        <v xml:space="preserve"> </v>
      </c>
      <c r="Y1104" s="21" t="str">
        <f>IF('Raw Data'!B1111=0," ",SQRT(2)*(W1104/V1104))</f>
        <v xml:space="preserve"> </v>
      </c>
      <c r="Z1104" s="21" t="str">
        <f>IF('Raw Data'!B1111=0," ",'Raw Data'!T1111)</f>
        <v xml:space="preserve"> </v>
      </c>
      <c r="AA1104" s="21" t="str">
        <f>IF('Raw Data'!B1111=0," ",'Raw Data'!F1111)</f>
        <v xml:space="preserve"> </v>
      </c>
      <c r="AB1104" s="132" t="str">
        <f>IF('Raw Data'!B1111=0," ","No")</f>
        <v xml:space="preserve"> </v>
      </c>
      <c r="AC1104" s="139" t="str">
        <f>IF('Raw Data'!B1111=0," ","Yes")</f>
        <v xml:space="preserve"> </v>
      </c>
    </row>
    <row r="1105" spans="1:29" x14ac:dyDescent="0.2">
      <c r="A1105" s="21" t="str">
        <f>IF('Raw Data'!B1112=0," ",'Raw Data'!B1112)</f>
        <v xml:space="preserve"> </v>
      </c>
      <c r="B1105" s="27" t="str">
        <f>IF('Raw Data'!B1112=0," ",'Raw Data'!C1112)</f>
        <v xml:space="preserve"> </v>
      </c>
      <c r="C1105" s="21" t="str">
        <f>IF('Raw Data'!B1112=0," ",'Raw Data'!D1112)</f>
        <v xml:space="preserve"> </v>
      </c>
      <c r="D1105" s="21" t="str">
        <f>IF('Raw Data'!B1112=0," ",'Raw Data'!E1112)</f>
        <v xml:space="preserve"> </v>
      </c>
      <c r="E1105" s="21" t="str">
        <f>IF('Raw Data'!B1112=0," ",(MAX('Raw Data'!G1112:I1112)-MIN('Raw Data'!G1112:I1112)))</f>
        <v xml:space="preserve"> </v>
      </c>
      <c r="F1105" s="21" t="str">
        <f>IF('Raw Data'!B1112=0," ",(MAX('Raw Data'!J1112:L1112)-MIN('Raw Data'!J1112:L1112)))</f>
        <v xml:space="preserve"> </v>
      </c>
      <c r="G1105" s="21" t="str">
        <f>IF('Raw Data'!B1112=0," ",(MAX('Raw Data'!M1112:O1112)-MIN('Raw Data'!M1112:O1112)))</f>
        <v xml:space="preserve"> </v>
      </c>
      <c r="H1105" s="21" t="str">
        <f>IF('Raw Data'!B1112=0," ",(MAX('Raw Data'!P1112:R1112)-MIN('Raw Data'!P1112:R1112)))</f>
        <v xml:space="preserve"> </v>
      </c>
      <c r="I1105" s="21" t="str">
        <f>IF('Raw Data'!B1112=0," ",AVERAGE(E1105,G1105))</f>
        <v xml:space="preserve"> </v>
      </c>
      <c r="J1105" s="21" t="str">
        <f>IF('Raw Data'!B1112=0," ",AVERAGE(F1105,H1105))</f>
        <v xml:space="preserve"> </v>
      </c>
      <c r="K1105" s="21" t="str">
        <f>IF('Raw Data'!B1112=0," ",AVERAGE(I1105,J1105))</f>
        <v xml:space="preserve"> </v>
      </c>
      <c r="L1105" s="21" t="str">
        <f>IF('Raw Data'!B1112=0," ",AVERAGE('Raw Data'!G1112:I1112,'Raw Data'!M1112:O1112))</f>
        <v xml:space="preserve"> </v>
      </c>
      <c r="M1105" s="21" t="str">
        <f>IF('Raw Data'!B1112=0," ",AVERAGE('Raw Data'!J1112:L1112,'Raw Data'!P1112:R1112))</f>
        <v xml:space="preserve"> </v>
      </c>
      <c r="N1105" s="21" t="str">
        <f>IF('Raw Data'!B1112=0," ",(MAX(L1105:M1105)-MIN(L1105,M1105)))</f>
        <v xml:space="preserve"> </v>
      </c>
      <c r="O1105" s="21" t="str">
        <f>IF('Raw Data'!B1112=0," ",AVERAGE('Raw Data'!G1112:L1112))</f>
        <v xml:space="preserve"> </v>
      </c>
      <c r="P1105" s="21" t="str">
        <f>IF('Raw Data'!B1112=0," ",AVERAGE('Raw Data'!M1112:R1112))</f>
        <v xml:space="preserve"> </v>
      </c>
      <c r="Q1105" s="21" t="str">
        <f>IF('Raw Data'!B1112=0," ",(MAX(O1105:P1105)-MIN(O1105:P1105)))</f>
        <v xml:space="preserve"> </v>
      </c>
      <c r="R1105" s="21" t="str">
        <f>IF('Raw Data'!B1112=0," ",K1105*$H$1)</f>
        <v xml:space="preserve"> </v>
      </c>
      <c r="S1105" s="21" t="str">
        <f>IF('Raw Data'!B1112=0," ",(POWER(N1105*$H$2, 2)-(POWER(R1105,2)/6)))</f>
        <v xml:space="preserve"> </v>
      </c>
      <c r="T1105" s="21" t="str">
        <f>IF('Raw Data'!B1112=0," ",IF(S1105&lt;0,0,SQRT(S1105)))</f>
        <v xml:space="preserve"> </v>
      </c>
      <c r="U1105" s="21" t="str">
        <f>IF('Raw Data'!B1112=0," ",IF((D1105-C1105)&gt;POWER(10, 50),2*MIN(AVERAGE('Raw Data'!G1112:R1112)-C1105,D1105-AVERAGE('Raw Data'!G1112:R1112)),(D1105-C1105)/6))</f>
        <v xml:space="preserve"> </v>
      </c>
      <c r="V1105" s="21" t="str">
        <f>IF('Raw Data'!B1112=0," ",SQRT(POWER(R1105,2)+POWER(T1105,2)))</f>
        <v xml:space="preserve"> </v>
      </c>
      <c r="W1105" s="21" t="str">
        <f>IF('Raw Data'!B1112=0," ",IF(U1105&lt;V1105,0,SQRT(POWER(U1105,2)-POWER(V1105,2))))</f>
        <v xml:space="preserve"> </v>
      </c>
      <c r="X1105" s="21" t="str">
        <f>IF('Raw Data'!B1112=0," ",V1105/U1105)</f>
        <v xml:space="preserve"> </v>
      </c>
      <c r="Y1105" s="21" t="str">
        <f>IF('Raw Data'!B1112=0," ",SQRT(2)*(W1105/V1105))</f>
        <v xml:space="preserve"> </v>
      </c>
      <c r="Z1105" s="21" t="str">
        <f>IF('Raw Data'!B1112=0," ",'Raw Data'!T1112)</f>
        <v xml:space="preserve"> </v>
      </c>
      <c r="AA1105" s="21" t="str">
        <f>IF('Raw Data'!B1112=0," ",'Raw Data'!F1112)</f>
        <v xml:space="preserve"> </v>
      </c>
      <c r="AB1105" s="132" t="str">
        <f>IF('Raw Data'!B1112=0," ","No")</f>
        <v xml:space="preserve"> </v>
      </c>
      <c r="AC1105" s="139" t="str">
        <f>IF('Raw Data'!B1112=0," ","Yes")</f>
        <v xml:space="preserve"> </v>
      </c>
    </row>
    <row r="1106" spans="1:29" x14ac:dyDescent="0.2">
      <c r="A1106" s="21" t="str">
        <f>IF('Raw Data'!B1113=0," ",'Raw Data'!B1113)</f>
        <v xml:space="preserve"> </v>
      </c>
      <c r="B1106" s="27" t="str">
        <f>IF('Raw Data'!B1113=0," ",'Raw Data'!C1113)</f>
        <v xml:space="preserve"> </v>
      </c>
      <c r="C1106" s="21" t="str">
        <f>IF('Raw Data'!B1113=0," ",'Raw Data'!D1113)</f>
        <v xml:space="preserve"> </v>
      </c>
      <c r="D1106" s="21" t="str">
        <f>IF('Raw Data'!B1113=0," ",'Raw Data'!E1113)</f>
        <v xml:space="preserve"> </v>
      </c>
      <c r="E1106" s="21" t="str">
        <f>IF('Raw Data'!B1113=0," ",(MAX('Raw Data'!G1113:I1113)-MIN('Raw Data'!G1113:I1113)))</f>
        <v xml:space="preserve"> </v>
      </c>
      <c r="F1106" s="21" t="str">
        <f>IF('Raw Data'!B1113=0," ",(MAX('Raw Data'!J1113:L1113)-MIN('Raw Data'!J1113:L1113)))</f>
        <v xml:space="preserve"> </v>
      </c>
      <c r="G1106" s="21" t="str">
        <f>IF('Raw Data'!B1113=0," ",(MAX('Raw Data'!M1113:O1113)-MIN('Raw Data'!M1113:O1113)))</f>
        <v xml:space="preserve"> </v>
      </c>
      <c r="H1106" s="21" t="str">
        <f>IF('Raw Data'!B1113=0," ",(MAX('Raw Data'!P1113:R1113)-MIN('Raw Data'!P1113:R1113)))</f>
        <v xml:space="preserve"> </v>
      </c>
      <c r="I1106" s="21" t="str">
        <f>IF('Raw Data'!B1113=0," ",AVERAGE(E1106,G1106))</f>
        <v xml:space="preserve"> </v>
      </c>
      <c r="J1106" s="21" t="str">
        <f>IF('Raw Data'!B1113=0," ",AVERAGE(F1106,H1106))</f>
        <v xml:space="preserve"> </v>
      </c>
      <c r="K1106" s="21" t="str">
        <f>IF('Raw Data'!B1113=0," ",AVERAGE(I1106,J1106))</f>
        <v xml:space="preserve"> </v>
      </c>
      <c r="L1106" s="21" t="str">
        <f>IF('Raw Data'!B1113=0," ",AVERAGE('Raw Data'!G1113:I1113,'Raw Data'!M1113:O1113))</f>
        <v xml:space="preserve"> </v>
      </c>
      <c r="M1106" s="21" t="str">
        <f>IF('Raw Data'!B1113=0," ",AVERAGE('Raw Data'!J1113:L1113,'Raw Data'!P1113:R1113))</f>
        <v xml:space="preserve"> </v>
      </c>
      <c r="N1106" s="21" t="str">
        <f>IF('Raw Data'!B1113=0," ",(MAX(L1106:M1106)-MIN(L1106,M1106)))</f>
        <v xml:space="preserve"> </v>
      </c>
      <c r="O1106" s="21" t="str">
        <f>IF('Raw Data'!B1113=0," ",AVERAGE('Raw Data'!G1113:L1113))</f>
        <v xml:space="preserve"> </v>
      </c>
      <c r="P1106" s="21" t="str">
        <f>IF('Raw Data'!B1113=0," ",AVERAGE('Raw Data'!M1113:R1113))</f>
        <v xml:space="preserve"> </v>
      </c>
      <c r="Q1106" s="21" t="str">
        <f>IF('Raw Data'!B1113=0," ",(MAX(O1106:P1106)-MIN(O1106:P1106)))</f>
        <v xml:space="preserve"> </v>
      </c>
      <c r="R1106" s="21" t="str">
        <f>IF('Raw Data'!B1113=0," ",K1106*$H$1)</f>
        <v xml:space="preserve"> </v>
      </c>
      <c r="S1106" s="21" t="str">
        <f>IF('Raw Data'!B1113=0," ",(POWER(N1106*$H$2, 2)-(POWER(R1106,2)/6)))</f>
        <v xml:space="preserve"> </v>
      </c>
      <c r="T1106" s="21" t="str">
        <f>IF('Raw Data'!B1113=0," ",IF(S1106&lt;0,0,SQRT(S1106)))</f>
        <v xml:space="preserve"> </v>
      </c>
      <c r="U1106" s="21" t="str">
        <f>IF('Raw Data'!B1113=0," ",IF((D1106-C1106)&gt;POWER(10, 50),2*MIN(AVERAGE('Raw Data'!G1113:R1113)-C1106,D1106-AVERAGE('Raw Data'!G1113:R1113)),(D1106-C1106)/6))</f>
        <v xml:space="preserve"> </v>
      </c>
      <c r="V1106" s="21" t="str">
        <f>IF('Raw Data'!B1113=0," ",SQRT(POWER(R1106,2)+POWER(T1106,2)))</f>
        <v xml:space="preserve"> </v>
      </c>
      <c r="W1106" s="21" t="str">
        <f>IF('Raw Data'!B1113=0," ",IF(U1106&lt;V1106,0,SQRT(POWER(U1106,2)-POWER(V1106,2))))</f>
        <v xml:space="preserve"> </v>
      </c>
      <c r="X1106" s="21" t="str">
        <f>IF('Raw Data'!B1113=0," ",V1106/U1106)</f>
        <v xml:space="preserve"> </v>
      </c>
      <c r="Y1106" s="21" t="str">
        <f>IF('Raw Data'!B1113=0," ",SQRT(2)*(W1106/V1106))</f>
        <v xml:space="preserve"> </v>
      </c>
      <c r="Z1106" s="21" t="str">
        <f>IF('Raw Data'!B1113=0," ",'Raw Data'!T1113)</f>
        <v xml:space="preserve"> </v>
      </c>
      <c r="AA1106" s="21" t="str">
        <f>IF('Raw Data'!B1113=0," ",'Raw Data'!F1113)</f>
        <v xml:space="preserve"> </v>
      </c>
      <c r="AB1106" s="132" t="str">
        <f>IF('Raw Data'!B1113=0," ","No")</f>
        <v xml:space="preserve"> </v>
      </c>
      <c r="AC1106" s="139" t="str">
        <f>IF('Raw Data'!B1113=0," ","Yes")</f>
        <v xml:space="preserve"> </v>
      </c>
    </row>
    <row r="1107" spans="1:29" x14ac:dyDescent="0.2">
      <c r="A1107" s="21" t="str">
        <f>IF('Raw Data'!B1114=0," ",'Raw Data'!B1114)</f>
        <v xml:space="preserve"> </v>
      </c>
      <c r="B1107" s="27" t="str">
        <f>IF('Raw Data'!B1114=0," ",'Raw Data'!C1114)</f>
        <v xml:space="preserve"> </v>
      </c>
      <c r="C1107" s="21" t="str">
        <f>IF('Raw Data'!B1114=0," ",'Raw Data'!D1114)</f>
        <v xml:space="preserve"> </v>
      </c>
      <c r="D1107" s="21" t="str">
        <f>IF('Raw Data'!B1114=0," ",'Raw Data'!E1114)</f>
        <v xml:space="preserve"> </v>
      </c>
      <c r="E1107" s="21" t="str">
        <f>IF('Raw Data'!B1114=0," ",(MAX('Raw Data'!G1114:I1114)-MIN('Raw Data'!G1114:I1114)))</f>
        <v xml:space="preserve"> </v>
      </c>
      <c r="F1107" s="21" t="str">
        <f>IF('Raw Data'!B1114=0," ",(MAX('Raw Data'!J1114:L1114)-MIN('Raw Data'!J1114:L1114)))</f>
        <v xml:space="preserve"> </v>
      </c>
      <c r="G1107" s="21" t="str">
        <f>IF('Raw Data'!B1114=0," ",(MAX('Raw Data'!M1114:O1114)-MIN('Raw Data'!M1114:O1114)))</f>
        <v xml:space="preserve"> </v>
      </c>
      <c r="H1107" s="21" t="str">
        <f>IF('Raw Data'!B1114=0," ",(MAX('Raw Data'!P1114:R1114)-MIN('Raw Data'!P1114:R1114)))</f>
        <v xml:space="preserve"> </v>
      </c>
      <c r="I1107" s="21" t="str">
        <f>IF('Raw Data'!B1114=0," ",AVERAGE(E1107,G1107))</f>
        <v xml:space="preserve"> </v>
      </c>
      <c r="J1107" s="21" t="str">
        <f>IF('Raw Data'!B1114=0," ",AVERAGE(F1107,H1107))</f>
        <v xml:space="preserve"> </v>
      </c>
      <c r="K1107" s="21" t="str">
        <f>IF('Raw Data'!B1114=0," ",AVERAGE(I1107,J1107))</f>
        <v xml:space="preserve"> </v>
      </c>
      <c r="L1107" s="21" t="str">
        <f>IF('Raw Data'!B1114=0," ",AVERAGE('Raw Data'!G1114:I1114,'Raw Data'!M1114:O1114))</f>
        <v xml:space="preserve"> </v>
      </c>
      <c r="M1107" s="21" t="str">
        <f>IF('Raw Data'!B1114=0," ",AVERAGE('Raw Data'!J1114:L1114,'Raw Data'!P1114:R1114))</f>
        <v xml:space="preserve"> </v>
      </c>
      <c r="N1107" s="21" t="str">
        <f>IF('Raw Data'!B1114=0," ",(MAX(L1107:M1107)-MIN(L1107,M1107)))</f>
        <v xml:space="preserve"> </v>
      </c>
      <c r="O1107" s="21" t="str">
        <f>IF('Raw Data'!B1114=0," ",AVERAGE('Raw Data'!G1114:L1114))</f>
        <v xml:space="preserve"> </v>
      </c>
      <c r="P1107" s="21" t="str">
        <f>IF('Raw Data'!B1114=0," ",AVERAGE('Raw Data'!M1114:R1114))</f>
        <v xml:space="preserve"> </v>
      </c>
      <c r="Q1107" s="21" t="str">
        <f>IF('Raw Data'!B1114=0," ",(MAX(O1107:P1107)-MIN(O1107:P1107)))</f>
        <v xml:space="preserve"> </v>
      </c>
      <c r="R1107" s="21" t="str">
        <f>IF('Raw Data'!B1114=0," ",K1107*$H$1)</f>
        <v xml:space="preserve"> </v>
      </c>
      <c r="S1107" s="21" t="str">
        <f>IF('Raw Data'!B1114=0," ",(POWER(N1107*$H$2, 2)-(POWER(R1107,2)/6)))</f>
        <v xml:space="preserve"> </v>
      </c>
      <c r="T1107" s="21" t="str">
        <f>IF('Raw Data'!B1114=0," ",IF(S1107&lt;0,0,SQRT(S1107)))</f>
        <v xml:space="preserve"> </v>
      </c>
      <c r="U1107" s="21" t="str">
        <f>IF('Raw Data'!B1114=0," ",IF((D1107-C1107)&gt;POWER(10, 50),2*MIN(AVERAGE('Raw Data'!G1114:R1114)-C1107,D1107-AVERAGE('Raw Data'!G1114:R1114)),(D1107-C1107)/6))</f>
        <v xml:space="preserve"> </v>
      </c>
      <c r="V1107" s="21" t="str">
        <f>IF('Raw Data'!B1114=0," ",SQRT(POWER(R1107,2)+POWER(T1107,2)))</f>
        <v xml:space="preserve"> </v>
      </c>
      <c r="W1107" s="21" t="str">
        <f>IF('Raw Data'!B1114=0," ",IF(U1107&lt;V1107,0,SQRT(POWER(U1107,2)-POWER(V1107,2))))</f>
        <v xml:space="preserve"> </v>
      </c>
      <c r="X1107" s="21" t="str">
        <f>IF('Raw Data'!B1114=0," ",V1107/U1107)</f>
        <v xml:space="preserve"> </v>
      </c>
      <c r="Y1107" s="21" t="str">
        <f>IF('Raw Data'!B1114=0," ",SQRT(2)*(W1107/V1107))</f>
        <v xml:space="preserve"> </v>
      </c>
      <c r="Z1107" s="21" t="str">
        <f>IF('Raw Data'!B1114=0," ",'Raw Data'!T1114)</f>
        <v xml:space="preserve"> </v>
      </c>
      <c r="AA1107" s="21" t="str">
        <f>IF('Raw Data'!B1114=0," ",'Raw Data'!F1114)</f>
        <v xml:space="preserve"> </v>
      </c>
      <c r="AB1107" s="132" t="str">
        <f>IF('Raw Data'!B1114=0," ","No")</f>
        <v xml:space="preserve"> </v>
      </c>
      <c r="AC1107" s="139" t="str">
        <f>IF('Raw Data'!B1114=0," ","Yes")</f>
        <v xml:space="preserve"> </v>
      </c>
    </row>
    <row r="1108" spans="1:29" x14ac:dyDescent="0.2">
      <c r="A1108" s="21" t="str">
        <f>IF('Raw Data'!B1115=0," ",'Raw Data'!B1115)</f>
        <v xml:space="preserve"> </v>
      </c>
      <c r="B1108" s="27" t="str">
        <f>IF('Raw Data'!B1115=0," ",'Raw Data'!C1115)</f>
        <v xml:space="preserve"> </v>
      </c>
      <c r="C1108" s="21" t="str">
        <f>IF('Raw Data'!B1115=0," ",'Raw Data'!D1115)</f>
        <v xml:space="preserve"> </v>
      </c>
      <c r="D1108" s="21" t="str">
        <f>IF('Raw Data'!B1115=0," ",'Raw Data'!E1115)</f>
        <v xml:space="preserve"> </v>
      </c>
      <c r="E1108" s="21" t="str">
        <f>IF('Raw Data'!B1115=0," ",(MAX('Raw Data'!G1115:I1115)-MIN('Raw Data'!G1115:I1115)))</f>
        <v xml:space="preserve"> </v>
      </c>
      <c r="F1108" s="21" t="str">
        <f>IF('Raw Data'!B1115=0," ",(MAX('Raw Data'!J1115:L1115)-MIN('Raw Data'!J1115:L1115)))</f>
        <v xml:space="preserve"> </v>
      </c>
      <c r="G1108" s="21" t="str">
        <f>IF('Raw Data'!B1115=0," ",(MAX('Raw Data'!M1115:O1115)-MIN('Raw Data'!M1115:O1115)))</f>
        <v xml:space="preserve"> </v>
      </c>
      <c r="H1108" s="21" t="str">
        <f>IF('Raw Data'!B1115=0," ",(MAX('Raw Data'!P1115:R1115)-MIN('Raw Data'!P1115:R1115)))</f>
        <v xml:space="preserve"> </v>
      </c>
      <c r="I1108" s="21" t="str">
        <f>IF('Raw Data'!B1115=0," ",AVERAGE(E1108,G1108))</f>
        <v xml:space="preserve"> </v>
      </c>
      <c r="J1108" s="21" t="str">
        <f>IF('Raw Data'!B1115=0," ",AVERAGE(F1108,H1108))</f>
        <v xml:space="preserve"> </v>
      </c>
      <c r="K1108" s="21" t="str">
        <f>IF('Raw Data'!B1115=0," ",AVERAGE(I1108,J1108))</f>
        <v xml:space="preserve"> </v>
      </c>
      <c r="L1108" s="21" t="str">
        <f>IF('Raw Data'!B1115=0," ",AVERAGE('Raw Data'!G1115:I1115,'Raw Data'!M1115:O1115))</f>
        <v xml:space="preserve"> </v>
      </c>
      <c r="M1108" s="21" t="str">
        <f>IF('Raw Data'!B1115=0," ",AVERAGE('Raw Data'!J1115:L1115,'Raw Data'!P1115:R1115))</f>
        <v xml:space="preserve"> </v>
      </c>
      <c r="N1108" s="21" t="str">
        <f>IF('Raw Data'!B1115=0," ",(MAX(L1108:M1108)-MIN(L1108,M1108)))</f>
        <v xml:space="preserve"> </v>
      </c>
      <c r="O1108" s="21" t="str">
        <f>IF('Raw Data'!B1115=0," ",AVERAGE('Raw Data'!G1115:L1115))</f>
        <v xml:space="preserve"> </v>
      </c>
      <c r="P1108" s="21" t="str">
        <f>IF('Raw Data'!B1115=0," ",AVERAGE('Raw Data'!M1115:R1115))</f>
        <v xml:space="preserve"> </v>
      </c>
      <c r="Q1108" s="21" t="str">
        <f>IF('Raw Data'!B1115=0," ",(MAX(O1108:P1108)-MIN(O1108:P1108)))</f>
        <v xml:space="preserve"> </v>
      </c>
      <c r="R1108" s="21" t="str">
        <f>IF('Raw Data'!B1115=0," ",K1108*$H$1)</f>
        <v xml:space="preserve"> </v>
      </c>
      <c r="S1108" s="21" t="str">
        <f>IF('Raw Data'!B1115=0," ",(POWER(N1108*$H$2, 2)-(POWER(R1108,2)/6)))</f>
        <v xml:space="preserve"> </v>
      </c>
      <c r="T1108" s="21" t="str">
        <f>IF('Raw Data'!B1115=0," ",IF(S1108&lt;0,0,SQRT(S1108)))</f>
        <v xml:space="preserve"> </v>
      </c>
      <c r="U1108" s="21" t="str">
        <f>IF('Raw Data'!B1115=0," ",IF((D1108-C1108)&gt;POWER(10, 50),2*MIN(AVERAGE('Raw Data'!G1115:R1115)-C1108,D1108-AVERAGE('Raw Data'!G1115:R1115)),(D1108-C1108)/6))</f>
        <v xml:space="preserve"> </v>
      </c>
      <c r="V1108" s="21" t="str">
        <f>IF('Raw Data'!B1115=0," ",SQRT(POWER(R1108,2)+POWER(T1108,2)))</f>
        <v xml:space="preserve"> </v>
      </c>
      <c r="W1108" s="21" t="str">
        <f>IF('Raw Data'!B1115=0," ",IF(U1108&lt;V1108,0,SQRT(POWER(U1108,2)-POWER(V1108,2))))</f>
        <v xml:space="preserve"> </v>
      </c>
      <c r="X1108" s="21" t="str">
        <f>IF('Raw Data'!B1115=0," ",V1108/U1108)</f>
        <v xml:space="preserve"> </v>
      </c>
      <c r="Y1108" s="21" t="str">
        <f>IF('Raw Data'!B1115=0," ",SQRT(2)*(W1108/V1108))</f>
        <v xml:space="preserve"> </v>
      </c>
      <c r="Z1108" s="21" t="str">
        <f>IF('Raw Data'!B1115=0," ",'Raw Data'!T1115)</f>
        <v xml:space="preserve"> </v>
      </c>
      <c r="AA1108" s="21" t="str">
        <f>IF('Raw Data'!B1115=0," ",'Raw Data'!F1115)</f>
        <v xml:space="preserve"> </v>
      </c>
      <c r="AB1108" s="132" t="str">
        <f>IF('Raw Data'!B1115=0," ","No")</f>
        <v xml:space="preserve"> </v>
      </c>
      <c r="AC1108" s="139" t="str">
        <f>IF('Raw Data'!B1115=0," ","Yes")</f>
        <v xml:space="preserve"> </v>
      </c>
    </row>
    <row r="1109" spans="1:29" x14ac:dyDescent="0.2">
      <c r="A1109" s="21" t="str">
        <f>IF('Raw Data'!B1116=0," ",'Raw Data'!B1116)</f>
        <v xml:space="preserve"> </v>
      </c>
      <c r="B1109" s="27" t="str">
        <f>IF('Raw Data'!B1116=0," ",'Raw Data'!C1116)</f>
        <v xml:space="preserve"> </v>
      </c>
      <c r="C1109" s="21" t="str">
        <f>IF('Raw Data'!B1116=0," ",'Raw Data'!D1116)</f>
        <v xml:space="preserve"> </v>
      </c>
      <c r="D1109" s="21" t="str">
        <f>IF('Raw Data'!B1116=0," ",'Raw Data'!E1116)</f>
        <v xml:space="preserve"> </v>
      </c>
      <c r="E1109" s="21" t="str">
        <f>IF('Raw Data'!B1116=0," ",(MAX('Raw Data'!G1116:I1116)-MIN('Raw Data'!G1116:I1116)))</f>
        <v xml:space="preserve"> </v>
      </c>
      <c r="F1109" s="21" t="str">
        <f>IF('Raw Data'!B1116=0," ",(MAX('Raw Data'!J1116:L1116)-MIN('Raw Data'!J1116:L1116)))</f>
        <v xml:space="preserve"> </v>
      </c>
      <c r="G1109" s="21" t="str">
        <f>IF('Raw Data'!B1116=0," ",(MAX('Raw Data'!M1116:O1116)-MIN('Raw Data'!M1116:O1116)))</f>
        <v xml:space="preserve"> </v>
      </c>
      <c r="H1109" s="21" t="str">
        <f>IF('Raw Data'!B1116=0," ",(MAX('Raw Data'!P1116:R1116)-MIN('Raw Data'!P1116:R1116)))</f>
        <v xml:space="preserve"> </v>
      </c>
      <c r="I1109" s="21" t="str">
        <f>IF('Raw Data'!B1116=0," ",AVERAGE(E1109,G1109))</f>
        <v xml:space="preserve"> </v>
      </c>
      <c r="J1109" s="21" t="str">
        <f>IF('Raw Data'!B1116=0," ",AVERAGE(F1109,H1109))</f>
        <v xml:space="preserve"> </v>
      </c>
      <c r="K1109" s="21" t="str">
        <f>IF('Raw Data'!B1116=0," ",AVERAGE(I1109,J1109))</f>
        <v xml:space="preserve"> </v>
      </c>
      <c r="L1109" s="21" t="str">
        <f>IF('Raw Data'!B1116=0," ",AVERAGE('Raw Data'!G1116:I1116,'Raw Data'!M1116:O1116))</f>
        <v xml:space="preserve"> </v>
      </c>
      <c r="M1109" s="21" t="str">
        <f>IF('Raw Data'!B1116=0," ",AVERAGE('Raw Data'!J1116:L1116,'Raw Data'!P1116:R1116))</f>
        <v xml:space="preserve"> </v>
      </c>
      <c r="N1109" s="21" t="str">
        <f>IF('Raw Data'!B1116=0," ",(MAX(L1109:M1109)-MIN(L1109,M1109)))</f>
        <v xml:space="preserve"> </v>
      </c>
      <c r="O1109" s="21" t="str">
        <f>IF('Raw Data'!B1116=0," ",AVERAGE('Raw Data'!G1116:L1116))</f>
        <v xml:space="preserve"> </v>
      </c>
      <c r="P1109" s="21" t="str">
        <f>IF('Raw Data'!B1116=0," ",AVERAGE('Raw Data'!M1116:R1116))</f>
        <v xml:space="preserve"> </v>
      </c>
      <c r="Q1109" s="21" t="str">
        <f>IF('Raw Data'!B1116=0," ",(MAX(O1109:P1109)-MIN(O1109:P1109)))</f>
        <v xml:space="preserve"> </v>
      </c>
      <c r="R1109" s="21" t="str">
        <f>IF('Raw Data'!B1116=0," ",K1109*$H$1)</f>
        <v xml:space="preserve"> </v>
      </c>
      <c r="S1109" s="21" t="str">
        <f>IF('Raw Data'!B1116=0," ",(POWER(N1109*$H$2, 2)-(POWER(R1109,2)/6)))</f>
        <v xml:space="preserve"> </v>
      </c>
      <c r="T1109" s="21" t="str">
        <f>IF('Raw Data'!B1116=0," ",IF(S1109&lt;0,0,SQRT(S1109)))</f>
        <v xml:space="preserve"> </v>
      </c>
      <c r="U1109" s="21" t="str">
        <f>IF('Raw Data'!B1116=0," ",IF((D1109-C1109)&gt;POWER(10, 50),2*MIN(AVERAGE('Raw Data'!G1116:R1116)-C1109,D1109-AVERAGE('Raw Data'!G1116:R1116)),(D1109-C1109)/6))</f>
        <v xml:space="preserve"> </v>
      </c>
      <c r="V1109" s="21" t="str">
        <f>IF('Raw Data'!B1116=0," ",SQRT(POWER(R1109,2)+POWER(T1109,2)))</f>
        <v xml:space="preserve"> </v>
      </c>
      <c r="W1109" s="21" t="str">
        <f>IF('Raw Data'!B1116=0," ",IF(U1109&lt;V1109,0,SQRT(POWER(U1109,2)-POWER(V1109,2))))</f>
        <v xml:space="preserve"> </v>
      </c>
      <c r="X1109" s="21" t="str">
        <f>IF('Raw Data'!B1116=0," ",V1109/U1109)</f>
        <v xml:space="preserve"> </v>
      </c>
      <c r="Y1109" s="21" t="str">
        <f>IF('Raw Data'!B1116=0," ",SQRT(2)*(W1109/V1109))</f>
        <v xml:space="preserve"> </v>
      </c>
      <c r="Z1109" s="21" t="str">
        <f>IF('Raw Data'!B1116=0," ",'Raw Data'!T1116)</f>
        <v xml:space="preserve"> </v>
      </c>
      <c r="AA1109" s="21" t="str">
        <f>IF('Raw Data'!B1116=0," ",'Raw Data'!F1116)</f>
        <v xml:space="preserve"> </v>
      </c>
      <c r="AB1109" s="132" t="str">
        <f>IF('Raw Data'!B1116=0," ","No")</f>
        <v xml:space="preserve"> </v>
      </c>
      <c r="AC1109" s="139" t="str">
        <f>IF('Raw Data'!B1116=0," ","Yes")</f>
        <v xml:space="preserve"> </v>
      </c>
    </row>
    <row r="1110" spans="1:29" x14ac:dyDescent="0.2">
      <c r="A1110" s="21" t="str">
        <f>IF('Raw Data'!B1117=0," ",'Raw Data'!B1117)</f>
        <v xml:space="preserve"> </v>
      </c>
      <c r="B1110" s="27" t="str">
        <f>IF('Raw Data'!B1117=0," ",'Raw Data'!C1117)</f>
        <v xml:space="preserve"> </v>
      </c>
      <c r="C1110" s="21" t="str">
        <f>IF('Raw Data'!B1117=0," ",'Raw Data'!D1117)</f>
        <v xml:space="preserve"> </v>
      </c>
      <c r="D1110" s="21" t="str">
        <f>IF('Raw Data'!B1117=0," ",'Raw Data'!E1117)</f>
        <v xml:space="preserve"> </v>
      </c>
      <c r="E1110" s="21" t="str">
        <f>IF('Raw Data'!B1117=0," ",(MAX('Raw Data'!G1117:I1117)-MIN('Raw Data'!G1117:I1117)))</f>
        <v xml:space="preserve"> </v>
      </c>
      <c r="F1110" s="21" t="str">
        <f>IF('Raw Data'!B1117=0," ",(MAX('Raw Data'!J1117:L1117)-MIN('Raw Data'!J1117:L1117)))</f>
        <v xml:space="preserve"> </v>
      </c>
      <c r="G1110" s="21" t="str">
        <f>IF('Raw Data'!B1117=0," ",(MAX('Raw Data'!M1117:O1117)-MIN('Raw Data'!M1117:O1117)))</f>
        <v xml:space="preserve"> </v>
      </c>
      <c r="H1110" s="21" t="str">
        <f>IF('Raw Data'!B1117=0," ",(MAX('Raw Data'!P1117:R1117)-MIN('Raw Data'!P1117:R1117)))</f>
        <v xml:space="preserve"> </v>
      </c>
      <c r="I1110" s="21" t="str">
        <f>IF('Raw Data'!B1117=0," ",AVERAGE(E1110,G1110))</f>
        <v xml:space="preserve"> </v>
      </c>
      <c r="J1110" s="21" t="str">
        <f>IF('Raw Data'!B1117=0," ",AVERAGE(F1110,H1110))</f>
        <v xml:space="preserve"> </v>
      </c>
      <c r="K1110" s="21" t="str">
        <f>IF('Raw Data'!B1117=0," ",AVERAGE(I1110,J1110))</f>
        <v xml:space="preserve"> </v>
      </c>
      <c r="L1110" s="21" t="str">
        <f>IF('Raw Data'!B1117=0," ",AVERAGE('Raw Data'!G1117:I1117,'Raw Data'!M1117:O1117))</f>
        <v xml:space="preserve"> </v>
      </c>
      <c r="M1110" s="21" t="str">
        <f>IF('Raw Data'!B1117=0," ",AVERAGE('Raw Data'!J1117:L1117,'Raw Data'!P1117:R1117))</f>
        <v xml:space="preserve"> </v>
      </c>
      <c r="N1110" s="21" t="str">
        <f>IF('Raw Data'!B1117=0," ",(MAX(L1110:M1110)-MIN(L1110,M1110)))</f>
        <v xml:space="preserve"> </v>
      </c>
      <c r="O1110" s="21" t="str">
        <f>IF('Raw Data'!B1117=0," ",AVERAGE('Raw Data'!G1117:L1117))</f>
        <v xml:space="preserve"> </v>
      </c>
      <c r="P1110" s="21" t="str">
        <f>IF('Raw Data'!B1117=0," ",AVERAGE('Raw Data'!M1117:R1117))</f>
        <v xml:space="preserve"> </v>
      </c>
      <c r="Q1110" s="21" t="str">
        <f>IF('Raw Data'!B1117=0," ",(MAX(O1110:P1110)-MIN(O1110:P1110)))</f>
        <v xml:space="preserve"> </v>
      </c>
      <c r="R1110" s="21" t="str">
        <f>IF('Raw Data'!B1117=0," ",K1110*$H$1)</f>
        <v xml:space="preserve"> </v>
      </c>
      <c r="S1110" s="21" t="str">
        <f>IF('Raw Data'!B1117=0," ",(POWER(N1110*$H$2, 2)-(POWER(R1110,2)/6)))</f>
        <v xml:space="preserve"> </v>
      </c>
      <c r="T1110" s="21" t="str">
        <f>IF('Raw Data'!B1117=0," ",IF(S1110&lt;0,0,SQRT(S1110)))</f>
        <v xml:space="preserve"> </v>
      </c>
      <c r="U1110" s="21" t="str">
        <f>IF('Raw Data'!B1117=0," ",IF((D1110-C1110)&gt;POWER(10, 50),2*MIN(AVERAGE('Raw Data'!G1117:R1117)-C1110,D1110-AVERAGE('Raw Data'!G1117:R1117)),(D1110-C1110)/6))</f>
        <v xml:space="preserve"> </v>
      </c>
      <c r="V1110" s="21" t="str">
        <f>IF('Raw Data'!B1117=0," ",SQRT(POWER(R1110,2)+POWER(T1110,2)))</f>
        <v xml:space="preserve"> </v>
      </c>
      <c r="W1110" s="21" t="str">
        <f>IF('Raw Data'!B1117=0," ",IF(U1110&lt;V1110,0,SQRT(POWER(U1110,2)-POWER(V1110,2))))</f>
        <v xml:space="preserve"> </v>
      </c>
      <c r="X1110" s="21" t="str">
        <f>IF('Raw Data'!B1117=0," ",V1110/U1110)</f>
        <v xml:space="preserve"> </v>
      </c>
      <c r="Y1110" s="21" t="str">
        <f>IF('Raw Data'!B1117=0," ",SQRT(2)*(W1110/V1110))</f>
        <v xml:space="preserve"> </v>
      </c>
      <c r="Z1110" s="21" t="str">
        <f>IF('Raw Data'!B1117=0," ",'Raw Data'!T1117)</f>
        <v xml:space="preserve"> </v>
      </c>
      <c r="AA1110" s="21" t="str">
        <f>IF('Raw Data'!B1117=0," ",'Raw Data'!F1117)</f>
        <v xml:space="preserve"> </v>
      </c>
      <c r="AB1110" s="132" t="str">
        <f>IF('Raw Data'!B1117=0," ","No")</f>
        <v xml:space="preserve"> </v>
      </c>
      <c r="AC1110" s="139" t="str">
        <f>IF('Raw Data'!B1117=0," ","Yes")</f>
        <v xml:space="preserve"> </v>
      </c>
    </row>
    <row r="1111" spans="1:29" x14ac:dyDescent="0.2">
      <c r="A1111" s="21" t="str">
        <f>IF('Raw Data'!B1118=0," ",'Raw Data'!B1118)</f>
        <v xml:space="preserve"> </v>
      </c>
      <c r="B1111" s="27" t="str">
        <f>IF('Raw Data'!B1118=0," ",'Raw Data'!C1118)</f>
        <v xml:space="preserve"> </v>
      </c>
      <c r="C1111" s="21" t="str">
        <f>IF('Raw Data'!B1118=0," ",'Raw Data'!D1118)</f>
        <v xml:space="preserve"> </v>
      </c>
      <c r="D1111" s="21" t="str">
        <f>IF('Raw Data'!B1118=0," ",'Raw Data'!E1118)</f>
        <v xml:space="preserve"> </v>
      </c>
      <c r="E1111" s="21" t="str">
        <f>IF('Raw Data'!B1118=0," ",(MAX('Raw Data'!G1118:I1118)-MIN('Raw Data'!G1118:I1118)))</f>
        <v xml:space="preserve"> </v>
      </c>
      <c r="F1111" s="21" t="str">
        <f>IF('Raw Data'!B1118=0," ",(MAX('Raw Data'!J1118:L1118)-MIN('Raw Data'!J1118:L1118)))</f>
        <v xml:space="preserve"> </v>
      </c>
      <c r="G1111" s="21" t="str">
        <f>IF('Raw Data'!B1118=0," ",(MAX('Raw Data'!M1118:O1118)-MIN('Raw Data'!M1118:O1118)))</f>
        <v xml:space="preserve"> </v>
      </c>
      <c r="H1111" s="21" t="str">
        <f>IF('Raw Data'!B1118=0," ",(MAX('Raw Data'!P1118:R1118)-MIN('Raw Data'!P1118:R1118)))</f>
        <v xml:space="preserve"> </v>
      </c>
      <c r="I1111" s="21" t="str">
        <f>IF('Raw Data'!B1118=0," ",AVERAGE(E1111,G1111))</f>
        <v xml:space="preserve"> </v>
      </c>
      <c r="J1111" s="21" t="str">
        <f>IF('Raw Data'!B1118=0," ",AVERAGE(F1111,H1111))</f>
        <v xml:space="preserve"> </v>
      </c>
      <c r="K1111" s="21" t="str">
        <f>IF('Raw Data'!B1118=0," ",AVERAGE(I1111,J1111))</f>
        <v xml:space="preserve"> </v>
      </c>
      <c r="L1111" s="21" t="str">
        <f>IF('Raw Data'!B1118=0," ",AVERAGE('Raw Data'!G1118:I1118,'Raw Data'!M1118:O1118))</f>
        <v xml:space="preserve"> </v>
      </c>
      <c r="M1111" s="21" t="str">
        <f>IF('Raw Data'!B1118=0," ",AVERAGE('Raw Data'!J1118:L1118,'Raw Data'!P1118:R1118))</f>
        <v xml:space="preserve"> </v>
      </c>
      <c r="N1111" s="21" t="str">
        <f>IF('Raw Data'!B1118=0," ",(MAX(L1111:M1111)-MIN(L1111,M1111)))</f>
        <v xml:space="preserve"> </v>
      </c>
      <c r="O1111" s="21" t="str">
        <f>IF('Raw Data'!B1118=0," ",AVERAGE('Raw Data'!G1118:L1118))</f>
        <v xml:space="preserve"> </v>
      </c>
      <c r="P1111" s="21" t="str">
        <f>IF('Raw Data'!B1118=0," ",AVERAGE('Raw Data'!M1118:R1118))</f>
        <v xml:space="preserve"> </v>
      </c>
      <c r="Q1111" s="21" t="str">
        <f>IF('Raw Data'!B1118=0," ",(MAX(O1111:P1111)-MIN(O1111:P1111)))</f>
        <v xml:space="preserve"> </v>
      </c>
      <c r="R1111" s="21" t="str">
        <f>IF('Raw Data'!B1118=0," ",K1111*$H$1)</f>
        <v xml:space="preserve"> </v>
      </c>
      <c r="S1111" s="21" t="str">
        <f>IF('Raw Data'!B1118=0," ",(POWER(N1111*$H$2, 2)-(POWER(R1111,2)/6)))</f>
        <v xml:space="preserve"> </v>
      </c>
      <c r="T1111" s="21" t="str">
        <f>IF('Raw Data'!B1118=0," ",IF(S1111&lt;0,0,SQRT(S1111)))</f>
        <v xml:space="preserve"> </v>
      </c>
      <c r="U1111" s="21" t="str">
        <f>IF('Raw Data'!B1118=0," ",IF((D1111-C1111)&gt;POWER(10, 50),2*MIN(AVERAGE('Raw Data'!G1118:R1118)-C1111,D1111-AVERAGE('Raw Data'!G1118:R1118)),(D1111-C1111)/6))</f>
        <v xml:space="preserve"> </v>
      </c>
      <c r="V1111" s="21" t="str">
        <f>IF('Raw Data'!B1118=0," ",SQRT(POWER(R1111,2)+POWER(T1111,2)))</f>
        <v xml:space="preserve"> </v>
      </c>
      <c r="W1111" s="21" t="str">
        <f>IF('Raw Data'!B1118=0," ",IF(U1111&lt;V1111,0,SQRT(POWER(U1111,2)-POWER(V1111,2))))</f>
        <v xml:space="preserve"> </v>
      </c>
      <c r="X1111" s="21" t="str">
        <f>IF('Raw Data'!B1118=0," ",V1111/U1111)</f>
        <v xml:space="preserve"> </v>
      </c>
      <c r="Y1111" s="21" t="str">
        <f>IF('Raw Data'!B1118=0," ",SQRT(2)*(W1111/V1111))</f>
        <v xml:space="preserve"> </v>
      </c>
      <c r="Z1111" s="21" t="str">
        <f>IF('Raw Data'!B1118=0," ",'Raw Data'!T1118)</f>
        <v xml:space="preserve"> </v>
      </c>
      <c r="AA1111" s="21" t="str">
        <f>IF('Raw Data'!B1118=0," ",'Raw Data'!F1118)</f>
        <v xml:space="preserve"> </v>
      </c>
      <c r="AB1111" s="132" t="str">
        <f>IF('Raw Data'!B1118=0," ","No")</f>
        <v xml:space="preserve"> </v>
      </c>
      <c r="AC1111" s="139" t="str">
        <f>IF('Raw Data'!B1118=0," ","Yes")</f>
        <v xml:space="preserve"> </v>
      </c>
    </row>
    <row r="1112" spans="1:29" x14ac:dyDescent="0.2">
      <c r="A1112" s="21" t="str">
        <f>IF('Raw Data'!B1119=0," ",'Raw Data'!B1119)</f>
        <v xml:space="preserve"> </v>
      </c>
      <c r="B1112" s="27" t="str">
        <f>IF('Raw Data'!B1119=0," ",'Raw Data'!C1119)</f>
        <v xml:space="preserve"> </v>
      </c>
      <c r="C1112" s="21" t="str">
        <f>IF('Raw Data'!B1119=0," ",'Raw Data'!D1119)</f>
        <v xml:space="preserve"> </v>
      </c>
      <c r="D1112" s="21" t="str">
        <f>IF('Raw Data'!B1119=0," ",'Raw Data'!E1119)</f>
        <v xml:space="preserve"> </v>
      </c>
      <c r="E1112" s="21" t="str">
        <f>IF('Raw Data'!B1119=0," ",(MAX('Raw Data'!G1119:I1119)-MIN('Raw Data'!G1119:I1119)))</f>
        <v xml:space="preserve"> </v>
      </c>
      <c r="F1112" s="21" t="str">
        <f>IF('Raw Data'!B1119=0," ",(MAX('Raw Data'!J1119:L1119)-MIN('Raw Data'!J1119:L1119)))</f>
        <v xml:space="preserve"> </v>
      </c>
      <c r="G1112" s="21" t="str">
        <f>IF('Raw Data'!B1119=0," ",(MAX('Raw Data'!M1119:O1119)-MIN('Raw Data'!M1119:O1119)))</f>
        <v xml:space="preserve"> </v>
      </c>
      <c r="H1112" s="21" t="str">
        <f>IF('Raw Data'!B1119=0," ",(MAX('Raw Data'!P1119:R1119)-MIN('Raw Data'!P1119:R1119)))</f>
        <v xml:space="preserve"> </v>
      </c>
      <c r="I1112" s="21" t="str">
        <f>IF('Raw Data'!B1119=0," ",AVERAGE(E1112,G1112))</f>
        <v xml:space="preserve"> </v>
      </c>
      <c r="J1112" s="21" t="str">
        <f>IF('Raw Data'!B1119=0," ",AVERAGE(F1112,H1112))</f>
        <v xml:space="preserve"> </v>
      </c>
      <c r="K1112" s="21" t="str">
        <f>IF('Raw Data'!B1119=0," ",AVERAGE(I1112,J1112))</f>
        <v xml:space="preserve"> </v>
      </c>
      <c r="L1112" s="21" t="str">
        <f>IF('Raw Data'!B1119=0," ",AVERAGE('Raw Data'!G1119:I1119,'Raw Data'!M1119:O1119))</f>
        <v xml:space="preserve"> </v>
      </c>
      <c r="M1112" s="21" t="str">
        <f>IF('Raw Data'!B1119=0," ",AVERAGE('Raw Data'!J1119:L1119,'Raw Data'!P1119:R1119))</f>
        <v xml:space="preserve"> </v>
      </c>
      <c r="N1112" s="21" t="str">
        <f>IF('Raw Data'!B1119=0," ",(MAX(L1112:M1112)-MIN(L1112,M1112)))</f>
        <v xml:space="preserve"> </v>
      </c>
      <c r="O1112" s="21" t="str">
        <f>IF('Raw Data'!B1119=0," ",AVERAGE('Raw Data'!G1119:L1119))</f>
        <v xml:space="preserve"> </v>
      </c>
      <c r="P1112" s="21" t="str">
        <f>IF('Raw Data'!B1119=0," ",AVERAGE('Raw Data'!M1119:R1119))</f>
        <v xml:space="preserve"> </v>
      </c>
      <c r="Q1112" s="21" t="str">
        <f>IF('Raw Data'!B1119=0," ",(MAX(O1112:P1112)-MIN(O1112:P1112)))</f>
        <v xml:space="preserve"> </v>
      </c>
      <c r="R1112" s="21" t="str">
        <f>IF('Raw Data'!B1119=0," ",K1112*$H$1)</f>
        <v xml:space="preserve"> </v>
      </c>
      <c r="S1112" s="21" t="str">
        <f>IF('Raw Data'!B1119=0," ",(POWER(N1112*$H$2, 2)-(POWER(R1112,2)/6)))</f>
        <v xml:space="preserve"> </v>
      </c>
      <c r="T1112" s="21" t="str">
        <f>IF('Raw Data'!B1119=0," ",IF(S1112&lt;0,0,SQRT(S1112)))</f>
        <v xml:space="preserve"> </v>
      </c>
      <c r="U1112" s="21" t="str">
        <f>IF('Raw Data'!B1119=0," ",IF((D1112-C1112)&gt;POWER(10, 50),2*MIN(AVERAGE('Raw Data'!G1119:R1119)-C1112,D1112-AVERAGE('Raw Data'!G1119:R1119)),(D1112-C1112)/6))</f>
        <v xml:space="preserve"> </v>
      </c>
      <c r="V1112" s="21" t="str">
        <f>IF('Raw Data'!B1119=0," ",SQRT(POWER(R1112,2)+POWER(T1112,2)))</f>
        <v xml:space="preserve"> </v>
      </c>
      <c r="W1112" s="21" t="str">
        <f>IF('Raw Data'!B1119=0," ",IF(U1112&lt;V1112,0,SQRT(POWER(U1112,2)-POWER(V1112,2))))</f>
        <v xml:space="preserve"> </v>
      </c>
      <c r="X1112" s="21" t="str">
        <f>IF('Raw Data'!B1119=0," ",V1112/U1112)</f>
        <v xml:space="preserve"> </v>
      </c>
      <c r="Y1112" s="21" t="str">
        <f>IF('Raw Data'!B1119=0," ",SQRT(2)*(W1112/V1112))</f>
        <v xml:space="preserve"> </v>
      </c>
      <c r="Z1112" s="21" t="str">
        <f>IF('Raw Data'!B1119=0," ",'Raw Data'!T1119)</f>
        <v xml:space="preserve"> </v>
      </c>
      <c r="AA1112" s="21" t="str">
        <f>IF('Raw Data'!B1119=0," ",'Raw Data'!F1119)</f>
        <v xml:space="preserve"> </v>
      </c>
      <c r="AB1112" s="132" t="str">
        <f>IF('Raw Data'!B1119=0," ","No")</f>
        <v xml:space="preserve"> </v>
      </c>
      <c r="AC1112" s="139" t="str">
        <f>IF('Raw Data'!B1119=0," ","Yes")</f>
        <v xml:space="preserve"> </v>
      </c>
    </row>
    <row r="1113" spans="1:29" x14ac:dyDescent="0.2">
      <c r="A1113" s="21" t="str">
        <f>IF('Raw Data'!B1120=0," ",'Raw Data'!B1120)</f>
        <v xml:space="preserve"> </v>
      </c>
      <c r="B1113" s="27" t="str">
        <f>IF('Raw Data'!B1120=0," ",'Raw Data'!C1120)</f>
        <v xml:space="preserve"> </v>
      </c>
      <c r="C1113" s="21" t="str">
        <f>IF('Raw Data'!B1120=0," ",'Raw Data'!D1120)</f>
        <v xml:space="preserve"> </v>
      </c>
      <c r="D1113" s="21" t="str">
        <f>IF('Raw Data'!B1120=0," ",'Raw Data'!E1120)</f>
        <v xml:space="preserve"> </v>
      </c>
      <c r="E1113" s="21" t="str">
        <f>IF('Raw Data'!B1120=0," ",(MAX('Raw Data'!G1120:I1120)-MIN('Raw Data'!G1120:I1120)))</f>
        <v xml:space="preserve"> </v>
      </c>
      <c r="F1113" s="21" t="str">
        <f>IF('Raw Data'!B1120=0," ",(MAX('Raw Data'!J1120:L1120)-MIN('Raw Data'!J1120:L1120)))</f>
        <v xml:space="preserve"> </v>
      </c>
      <c r="G1113" s="21" t="str">
        <f>IF('Raw Data'!B1120=0," ",(MAX('Raw Data'!M1120:O1120)-MIN('Raw Data'!M1120:O1120)))</f>
        <v xml:space="preserve"> </v>
      </c>
      <c r="H1113" s="21" t="str">
        <f>IF('Raw Data'!B1120=0," ",(MAX('Raw Data'!P1120:R1120)-MIN('Raw Data'!P1120:R1120)))</f>
        <v xml:space="preserve"> </v>
      </c>
      <c r="I1113" s="21" t="str">
        <f>IF('Raw Data'!B1120=0," ",AVERAGE(E1113,G1113))</f>
        <v xml:space="preserve"> </v>
      </c>
      <c r="J1113" s="21" t="str">
        <f>IF('Raw Data'!B1120=0," ",AVERAGE(F1113,H1113))</f>
        <v xml:space="preserve"> </v>
      </c>
      <c r="K1113" s="21" t="str">
        <f>IF('Raw Data'!B1120=0," ",AVERAGE(I1113,J1113))</f>
        <v xml:space="preserve"> </v>
      </c>
      <c r="L1113" s="21" t="str">
        <f>IF('Raw Data'!B1120=0," ",AVERAGE('Raw Data'!G1120:I1120,'Raw Data'!M1120:O1120))</f>
        <v xml:space="preserve"> </v>
      </c>
      <c r="M1113" s="21" t="str">
        <f>IF('Raw Data'!B1120=0," ",AVERAGE('Raw Data'!J1120:L1120,'Raw Data'!P1120:R1120))</f>
        <v xml:space="preserve"> </v>
      </c>
      <c r="N1113" s="21" t="str">
        <f>IF('Raw Data'!B1120=0," ",(MAX(L1113:M1113)-MIN(L1113,M1113)))</f>
        <v xml:space="preserve"> </v>
      </c>
      <c r="O1113" s="21" t="str">
        <f>IF('Raw Data'!B1120=0," ",AVERAGE('Raw Data'!G1120:L1120))</f>
        <v xml:space="preserve"> </v>
      </c>
      <c r="P1113" s="21" t="str">
        <f>IF('Raw Data'!B1120=0," ",AVERAGE('Raw Data'!M1120:R1120))</f>
        <v xml:space="preserve"> </v>
      </c>
      <c r="Q1113" s="21" t="str">
        <f>IF('Raw Data'!B1120=0," ",(MAX(O1113:P1113)-MIN(O1113:P1113)))</f>
        <v xml:space="preserve"> </v>
      </c>
      <c r="R1113" s="21" t="str">
        <f>IF('Raw Data'!B1120=0," ",K1113*$H$1)</f>
        <v xml:space="preserve"> </v>
      </c>
      <c r="S1113" s="21" t="str">
        <f>IF('Raw Data'!B1120=0," ",(POWER(N1113*$H$2, 2)-(POWER(R1113,2)/6)))</f>
        <v xml:space="preserve"> </v>
      </c>
      <c r="T1113" s="21" t="str">
        <f>IF('Raw Data'!B1120=0," ",IF(S1113&lt;0,0,SQRT(S1113)))</f>
        <v xml:space="preserve"> </v>
      </c>
      <c r="U1113" s="21" t="str">
        <f>IF('Raw Data'!B1120=0," ",IF((D1113-C1113)&gt;POWER(10, 50),2*MIN(AVERAGE('Raw Data'!G1120:R1120)-C1113,D1113-AVERAGE('Raw Data'!G1120:R1120)),(D1113-C1113)/6))</f>
        <v xml:space="preserve"> </v>
      </c>
      <c r="V1113" s="21" t="str">
        <f>IF('Raw Data'!B1120=0," ",SQRT(POWER(R1113,2)+POWER(T1113,2)))</f>
        <v xml:space="preserve"> </v>
      </c>
      <c r="W1113" s="21" t="str">
        <f>IF('Raw Data'!B1120=0," ",IF(U1113&lt;V1113,0,SQRT(POWER(U1113,2)-POWER(V1113,2))))</f>
        <v xml:space="preserve"> </v>
      </c>
      <c r="X1113" s="21" t="str">
        <f>IF('Raw Data'!B1120=0," ",V1113/U1113)</f>
        <v xml:space="preserve"> </v>
      </c>
      <c r="Y1113" s="21" t="str">
        <f>IF('Raw Data'!B1120=0," ",SQRT(2)*(W1113/V1113))</f>
        <v xml:space="preserve"> </v>
      </c>
      <c r="Z1113" s="21" t="str">
        <f>IF('Raw Data'!B1120=0," ",'Raw Data'!T1120)</f>
        <v xml:space="preserve"> </v>
      </c>
      <c r="AA1113" s="21" t="str">
        <f>IF('Raw Data'!B1120=0," ",'Raw Data'!F1120)</f>
        <v xml:space="preserve"> </v>
      </c>
      <c r="AB1113" s="132" t="str">
        <f>IF('Raw Data'!B1120=0," ","No")</f>
        <v xml:space="preserve"> </v>
      </c>
      <c r="AC1113" s="139" t="str">
        <f>IF('Raw Data'!B1120=0," ","Yes")</f>
        <v xml:space="preserve"> </v>
      </c>
    </row>
    <row r="1114" spans="1:29" x14ac:dyDescent="0.2">
      <c r="A1114" s="21" t="str">
        <f>IF('Raw Data'!B1121=0," ",'Raw Data'!B1121)</f>
        <v xml:space="preserve"> </v>
      </c>
      <c r="B1114" s="27" t="str">
        <f>IF('Raw Data'!B1121=0," ",'Raw Data'!C1121)</f>
        <v xml:space="preserve"> </v>
      </c>
      <c r="C1114" s="21" t="str">
        <f>IF('Raw Data'!B1121=0," ",'Raw Data'!D1121)</f>
        <v xml:space="preserve"> </v>
      </c>
      <c r="D1114" s="21" t="str">
        <f>IF('Raw Data'!B1121=0," ",'Raw Data'!E1121)</f>
        <v xml:space="preserve"> </v>
      </c>
      <c r="E1114" s="21" t="str">
        <f>IF('Raw Data'!B1121=0," ",(MAX('Raw Data'!G1121:I1121)-MIN('Raw Data'!G1121:I1121)))</f>
        <v xml:space="preserve"> </v>
      </c>
      <c r="F1114" s="21" t="str">
        <f>IF('Raw Data'!B1121=0," ",(MAX('Raw Data'!J1121:L1121)-MIN('Raw Data'!J1121:L1121)))</f>
        <v xml:space="preserve"> </v>
      </c>
      <c r="G1114" s="21" t="str">
        <f>IF('Raw Data'!B1121=0," ",(MAX('Raw Data'!M1121:O1121)-MIN('Raw Data'!M1121:O1121)))</f>
        <v xml:space="preserve"> </v>
      </c>
      <c r="H1114" s="21" t="str">
        <f>IF('Raw Data'!B1121=0," ",(MAX('Raw Data'!P1121:R1121)-MIN('Raw Data'!P1121:R1121)))</f>
        <v xml:space="preserve"> </v>
      </c>
      <c r="I1114" s="21" t="str">
        <f>IF('Raw Data'!B1121=0," ",AVERAGE(E1114,G1114))</f>
        <v xml:space="preserve"> </v>
      </c>
      <c r="J1114" s="21" t="str">
        <f>IF('Raw Data'!B1121=0," ",AVERAGE(F1114,H1114))</f>
        <v xml:space="preserve"> </v>
      </c>
      <c r="K1114" s="21" t="str">
        <f>IF('Raw Data'!B1121=0," ",AVERAGE(I1114,J1114))</f>
        <v xml:space="preserve"> </v>
      </c>
      <c r="L1114" s="21" t="str">
        <f>IF('Raw Data'!B1121=0," ",AVERAGE('Raw Data'!G1121:I1121,'Raw Data'!M1121:O1121))</f>
        <v xml:space="preserve"> </v>
      </c>
      <c r="M1114" s="21" t="str">
        <f>IF('Raw Data'!B1121=0," ",AVERAGE('Raw Data'!J1121:L1121,'Raw Data'!P1121:R1121))</f>
        <v xml:space="preserve"> </v>
      </c>
      <c r="N1114" s="21" t="str">
        <f>IF('Raw Data'!B1121=0," ",(MAX(L1114:M1114)-MIN(L1114,M1114)))</f>
        <v xml:space="preserve"> </v>
      </c>
      <c r="O1114" s="21" t="str">
        <f>IF('Raw Data'!B1121=0," ",AVERAGE('Raw Data'!G1121:L1121))</f>
        <v xml:space="preserve"> </v>
      </c>
      <c r="P1114" s="21" t="str">
        <f>IF('Raw Data'!B1121=0," ",AVERAGE('Raw Data'!M1121:R1121))</f>
        <v xml:space="preserve"> </v>
      </c>
      <c r="Q1114" s="21" t="str">
        <f>IF('Raw Data'!B1121=0," ",(MAX(O1114:P1114)-MIN(O1114:P1114)))</f>
        <v xml:space="preserve"> </v>
      </c>
      <c r="R1114" s="21" t="str">
        <f>IF('Raw Data'!B1121=0," ",K1114*$H$1)</f>
        <v xml:space="preserve"> </v>
      </c>
      <c r="S1114" s="21" t="str">
        <f>IF('Raw Data'!B1121=0," ",(POWER(N1114*$H$2, 2)-(POWER(R1114,2)/6)))</f>
        <v xml:space="preserve"> </v>
      </c>
      <c r="T1114" s="21" t="str">
        <f>IF('Raw Data'!B1121=0," ",IF(S1114&lt;0,0,SQRT(S1114)))</f>
        <v xml:space="preserve"> </v>
      </c>
      <c r="U1114" s="21" t="str">
        <f>IF('Raw Data'!B1121=0," ",IF((D1114-C1114)&gt;POWER(10, 50),2*MIN(AVERAGE('Raw Data'!G1121:R1121)-C1114,D1114-AVERAGE('Raw Data'!G1121:R1121)),(D1114-C1114)/6))</f>
        <v xml:space="preserve"> </v>
      </c>
      <c r="V1114" s="21" t="str">
        <f>IF('Raw Data'!B1121=0," ",SQRT(POWER(R1114,2)+POWER(T1114,2)))</f>
        <v xml:space="preserve"> </v>
      </c>
      <c r="W1114" s="21" t="str">
        <f>IF('Raw Data'!B1121=0," ",IF(U1114&lt;V1114,0,SQRT(POWER(U1114,2)-POWER(V1114,2))))</f>
        <v xml:space="preserve"> </v>
      </c>
      <c r="X1114" s="21" t="str">
        <f>IF('Raw Data'!B1121=0," ",V1114/U1114)</f>
        <v xml:space="preserve"> </v>
      </c>
      <c r="Y1114" s="21" t="str">
        <f>IF('Raw Data'!B1121=0," ",SQRT(2)*(W1114/V1114))</f>
        <v xml:space="preserve"> </v>
      </c>
      <c r="Z1114" s="21" t="str">
        <f>IF('Raw Data'!B1121=0," ",'Raw Data'!T1121)</f>
        <v xml:space="preserve"> </v>
      </c>
      <c r="AA1114" s="21" t="str">
        <f>IF('Raw Data'!B1121=0," ",'Raw Data'!F1121)</f>
        <v xml:space="preserve"> </v>
      </c>
      <c r="AB1114" s="132" t="str">
        <f>IF('Raw Data'!B1121=0," ","No")</f>
        <v xml:space="preserve"> </v>
      </c>
      <c r="AC1114" s="139" t="str">
        <f>IF('Raw Data'!B1121=0," ","Yes")</f>
        <v xml:space="preserve"> </v>
      </c>
    </row>
    <row r="1115" spans="1:29" x14ac:dyDescent="0.2">
      <c r="A1115" s="21" t="str">
        <f>IF('Raw Data'!B1122=0," ",'Raw Data'!B1122)</f>
        <v xml:space="preserve"> </v>
      </c>
      <c r="B1115" s="27" t="str">
        <f>IF('Raw Data'!B1122=0," ",'Raw Data'!C1122)</f>
        <v xml:space="preserve"> </v>
      </c>
      <c r="C1115" s="21" t="str">
        <f>IF('Raw Data'!B1122=0," ",'Raw Data'!D1122)</f>
        <v xml:space="preserve"> </v>
      </c>
      <c r="D1115" s="21" t="str">
        <f>IF('Raw Data'!B1122=0," ",'Raw Data'!E1122)</f>
        <v xml:space="preserve"> </v>
      </c>
      <c r="E1115" s="21" t="str">
        <f>IF('Raw Data'!B1122=0," ",(MAX('Raw Data'!G1122:I1122)-MIN('Raw Data'!G1122:I1122)))</f>
        <v xml:space="preserve"> </v>
      </c>
      <c r="F1115" s="21" t="str">
        <f>IF('Raw Data'!B1122=0," ",(MAX('Raw Data'!J1122:L1122)-MIN('Raw Data'!J1122:L1122)))</f>
        <v xml:space="preserve"> </v>
      </c>
      <c r="G1115" s="21" t="str">
        <f>IF('Raw Data'!B1122=0," ",(MAX('Raw Data'!M1122:O1122)-MIN('Raw Data'!M1122:O1122)))</f>
        <v xml:space="preserve"> </v>
      </c>
      <c r="H1115" s="21" t="str">
        <f>IF('Raw Data'!B1122=0," ",(MAX('Raw Data'!P1122:R1122)-MIN('Raw Data'!P1122:R1122)))</f>
        <v xml:space="preserve"> </v>
      </c>
      <c r="I1115" s="21" t="str">
        <f>IF('Raw Data'!B1122=0," ",AVERAGE(E1115,G1115))</f>
        <v xml:space="preserve"> </v>
      </c>
      <c r="J1115" s="21" t="str">
        <f>IF('Raw Data'!B1122=0," ",AVERAGE(F1115,H1115))</f>
        <v xml:space="preserve"> </v>
      </c>
      <c r="K1115" s="21" t="str">
        <f>IF('Raw Data'!B1122=0," ",AVERAGE(I1115,J1115))</f>
        <v xml:space="preserve"> </v>
      </c>
      <c r="L1115" s="21" t="str">
        <f>IF('Raw Data'!B1122=0," ",AVERAGE('Raw Data'!G1122:I1122,'Raw Data'!M1122:O1122))</f>
        <v xml:space="preserve"> </v>
      </c>
      <c r="M1115" s="21" t="str">
        <f>IF('Raw Data'!B1122=0," ",AVERAGE('Raw Data'!J1122:L1122,'Raw Data'!P1122:R1122))</f>
        <v xml:space="preserve"> </v>
      </c>
      <c r="N1115" s="21" t="str">
        <f>IF('Raw Data'!B1122=0," ",(MAX(L1115:M1115)-MIN(L1115,M1115)))</f>
        <v xml:space="preserve"> </v>
      </c>
      <c r="O1115" s="21" t="str">
        <f>IF('Raw Data'!B1122=0," ",AVERAGE('Raw Data'!G1122:L1122))</f>
        <v xml:space="preserve"> </v>
      </c>
      <c r="P1115" s="21" t="str">
        <f>IF('Raw Data'!B1122=0," ",AVERAGE('Raw Data'!M1122:R1122))</f>
        <v xml:space="preserve"> </v>
      </c>
      <c r="Q1115" s="21" t="str">
        <f>IF('Raw Data'!B1122=0," ",(MAX(O1115:P1115)-MIN(O1115:P1115)))</f>
        <v xml:space="preserve"> </v>
      </c>
      <c r="R1115" s="21" t="str">
        <f>IF('Raw Data'!B1122=0," ",K1115*$H$1)</f>
        <v xml:space="preserve"> </v>
      </c>
      <c r="S1115" s="21" t="str">
        <f>IF('Raw Data'!B1122=0," ",(POWER(N1115*$H$2, 2)-(POWER(R1115,2)/6)))</f>
        <v xml:space="preserve"> </v>
      </c>
      <c r="T1115" s="21" t="str">
        <f>IF('Raw Data'!B1122=0," ",IF(S1115&lt;0,0,SQRT(S1115)))</f>
        <v xml:space="preserve"> </v>
      </c>
      <c r="U1115" s="21" t="str">
        <f>IF('Raw Data'!B1122=0," ",IF((D1115-C1115)&gt;POWER(10, 50),2*MIN(AVERAGE('Raw Data'!G1122:R1122)-C1115,D1115-AVERAGE('Raw Data'!G1122:R1122)),(D1115-C1115)/6))</f>
        <v xml:space="preserve"> </v>
      </c>
      <c r="V1115" s="21" t="str">
        <f>IF('Raw Data'!B1122=0," ",SQRT(POWER(R1115,2)+POWER(T1115,2)))</f>
        <v xml:space="preserve"> </v>
      </c>
      <c r="W1115" s="21" t="str">
        <f>IF('Raw Data'!B1122=0," ",IF(U1115&lt;V1115,0,SQRT(POWER(U1115,2)-POWER(V1115,2))))</f>
        <v xml:space="preserve"> </v>
      </c>
      <c r="X1115" s="21" t="str">
        <f>IF('Raw Data'!B1122=0," ",V1115/U1115)</f>
        <v xml:space="preserve"> </v>
      </c>
      <c r="Y1115" s="21" t="str">
        <f>IF('Raw Data'!B1122=0," ",SQRT(2)*(W1115/V1115))</f>
        <v xml:space="preserve"> </v>
      </c>
      <c r="Z1115" s="21" t="str">
        <f>IF('Raw Data'!B1122=0," ",'Raw Data'!T1122)</f>
        <v xml:space="preserve"> </v>
      </c>
      <c r="AA1115" s="21" t="str">
        <f>IF('Raw Data'!B1122=0," ",'Raw Data'!F1122)</f>
        <v xml:space="preserve"> </v>
      </c>
      <c r="AB1115" s="132" t="str">
        <f>IF('Raw Data'!B1122=0," ","No")</f>
        <v xml:space="preserve"> </v>
      </c>
      <c r="AC1115" s="139" t="str">
        <f>IF('Raw Data'!B1122=0," ","Yes")</f>
        <v xml:space="preserve"> </v>
      </c>
    </row>
    <row r="1116" spans="1:29" x14ac:dyDescent="0.2">
      <c r="A1116" s="21" t="str">
        <f>IF('Raw Data'!B1123=0," ",'Raw Data'!B1123)</f>
        <v xml:space="preserve"> </v>
      </c>
      <c r="B1116" s="27" t="str">
        <f>IF('Raw Data'!B1123=0," ",'Raw Data'!C1123)</f>
        <v xml:space="preserve"> </v>
      </c>
      <c r="C1116" s="21" t="str">
        <f>IF('Raw Data'!B1123=0," ",'Raw Data'!D1123)</f>
        <v xml:space="preserve"> </v>
      </c>
      <c r="D1116" s="21" t="str">
        <f>IF('Raw Data'!B1123=0," ",'Raw Data'!E1123)</f>
        <v xml:space="preserve"> </v>
      </c>
      <c r="E1116" s="21" t="str">
        <f>IF('Raw Data'!B1123=0," ",(MAX('Raw Data'!G1123:I1123)-MIN('Raw Data'!G1123:I1123)))</f>
        <v xml:space="preserve"> </v>
      </c>
      <c r="F1116" s="21" t="str">
        <f>IF('Raw Data'!B1123=0," ",(MAX('Raw Data'!J1123:L1123)-MIN('Raw Data'!J1123:L1123)))</f>
        <v xml:space="preserve"> </v>
      </c>
      <c r="G1116" s="21" t="str">
        <f>IF('Raw Data'!B1123=0," ",(MAX('Raw Data'!M1123:O1123)-MIN('Raw Data'!M1123:O1123)))</f>
        <v xml:space="preserve"> </v>
      </c>
      <c r="H1116" s="21" t="str">
        <f>IF('Raw Data'!B1123=0," ",(MAX('Raw Data'!P1123:R1123)-MIN('Raw Data'!P1123:R1123)))</f>
        <v xml:space="preserve"> </v>
      </c>
      <c r="I1116" s="21" t="str">
        <f>IF('Raw Data'!B1123=0," ",AVERAGE(E1116,G1116))</f>
        <v xml:space="preserve"> </v>
      </c>
      <c r="J1116" s="21" t="str">
        <f>IF('Raw Data'!B1123=0," ",AVERAGE(F1116,H1116))</f>
        <v xml:space="preserve"> </v>
      </c>
      <c r="K1116" s="21" t="str">
        <f>IF('Raw Data'!B1123=0," ",AVERAGE(I1116,J1116))</f>
        <v xml:space="preserve"> </v>
      </c>
      <c r="L1116" s="21" t="str">
        <f>IF('Raw Data'!B1123=0," ",AVERAGE('Raw Data'!G1123:I1123,'Raw Data'!M1123:O1123))</f>
        <v xml:space="preserve"> </v>
      </c>
      <c r="M1116" s="21" t="str">
        <f>IF('Raw Data'!B1123=0," ",AVERAGE('Raw Data'!J1123:L1123,'Raw Data'!P1123:R1123))</f>
        <v xml:space="preserve"> </v>
      </c>
      <c r="N1116" s="21" t="str">
        <f>IF('Raw Data'!B1123=0," ",(MAX(L1116:M1116)-MIN(L1116,M1116)))</f>
        <v xml:space="preserve"> </v>
      </c>
      <c r="O1116" s="21" t="str">
        <f>IF('Raw Data'!B1123=0," ",AVERAGE('Raw Data'!G1123:L1123))</f>
        <v xml:space="preserve"> </v>
      </c>
      <c r="P1116" s="21" t="str">
        <f>IF('Raw Data'!B1123=0," ",AVERAGE('Raw Data'!M1123:R1123))</f>
        <v xml:space="preserve"> </v>
      </c>
      <c r="Q1116" s="21" t="str">
        <f>IF('Raw Data'!B1123=0," ",(MAX(O1116:P1116)-MIN(O1116:P1116)))</f>
        <v xml:space="preserve"> </v>
      </c>
      <c r="R1116" s="21" t="str">
        <f>IF('Raw Data'!B1123=0," ",K1116*$H$1)</f>
        <v xml:space="preserve"> </v>
      </c>
      <c r="S1116" s="21" t="str">
        <f>IF('Raw Data'!B1123=0," ",(POWER(N1116*$H$2, 2)-(POWER(R1116,2)/6)))</f>
        <v xml:space="preserve"> </v>
      </c>
      <c r="T1116" s="21" t="str">
        <f>IF('Raw Data'!B1123=0," ",IF(S1116&lt;0,0,SQRT(S1116)))</f>
        <v xml:space="preserve"> </v>
      </c>
      <c r="U1116" s="21" t="str">
        <f>IF('Raw Data'!B1123=0," ",IF((D1116-C1116)&gt;POWER(10, 50),2*MIN(AVERAGE('Raw Data'!G1123:R1123)-C1116,D1116-AVERAGE('Raw Data'!G1123:R1123)),(D1116-C1116)/6))</f>
        <v xml:space="preserve"> </v>
      </c>
      <c r="V1116" s="21" t="str">
        <f>IF('Raw Data'!B1123=0," ",SQRT(POWER(R1116,2)+POWER(T1116,2)))</f>
        <v xml:space="preserve"> </v>
      </c>
      <c r="W1116" s="21" t="str">
        <f>IF('Raw Data'!B1123=0," ",IF(U1116&lt;V1116,0,SQRT(POWER(U1116,2)-POWER(V1116,2))))</f>
        <v xml:space="preserve"> </v>
      </c>
      <c r="X1116" s="21" t="str">
        <f>IF('Raw Data'!B1123=0," ",V1116/U1116)</f>
        <v xml:space="preserve"> </v>
      </c>
      <c r="Y1116" s="21" t="str">
        <f>IF('Raw Data'!B1123=0," ",SQRT(2)*(W1116/V1116))</f>
        <v xml:space="preserve"> </v>
      </c>
      <c r="Z1116" s="21" t="str">
        <f>IF('Raw Data'!B1123=0," ",'Raw Data'!T1123)</f>
        <v xml:space="preserve"> </v>
      </c>
      <c r="AA1116" s="21" t="str">
        <f>IF('Raw Data'!B1123=0," ",'Raw Data'!F1123)</f>
        <v xml:space="preserve"> </v>
      </c>
      <c r="AB1116" s="132" t="str">
        <f>IF('Raw Data'!B1123=0," ","No")</f>
        <v xml:space="preserve"> </v>
      </c>
      <c r="AC1116" s="139" t="str">
        <f>IF('Raw Data'!B1123=0," ","Yes")</f>
        <v xml:space="preserve"> </v>
      </c>
    </row>
    <row r="1117" spans="1:29" x14ac:dyDescent="0.2">
      <c r="A1117" s="21" t="str">
        <f>IF('Raw Data'!B1124=0," ",'Raw Data'!B1124)</f>
        <v xml:space="preserve"> </v>
      </c>
      <c r="B1117" s="27" t="str">
        <f>IF('Raw Data'!B1124=0," ",'Raw Data'!C1124)</f>
        <v xml:space="preserve"> </v>
      </c>
      <c r="C1117" s="21" t="str">
        <f>IF('Raw Data'!B1124=0," ",'Raw Data'!D1124)</f>
        <v xml:space="preserve"> </v>
      </c>
      <c r="D1117" s="21" t="str">
        <f>IF('Raw Data'!B1124=0," ",'Raw Data'!E1124)</f>
        <v xml:space="preserve"> </v>
      </c>
      <c r="E1117" s="21" t="str">
        <f>IF('Raw Data'!B1124=0," ",(MAX('Raw Data'!G1124:I1124)-MIN('Raw Data'!G1124:I1124)))</f>
        <v xml:space="preserve"> </v>
      </c>
      <c r="F1117" s="21" t="str">
        <f>IF('Raw Data'!B1124=0," ",(MAX('Raw Data'!J1124:L1124)-MIN('Raw Data'!J1124:L1124)))</f>
        <v xml:space="preserve"> </v>
      </c>
      <c r="G1117" s="21" t="str">
        <f>IF('Raw Data'!B1124=0," ",(MAX('Raw Data'!M1124:O1124)-MIN('Raw Data'!M1124:O1124)))</f>
        <v xml:space="preserve"> </v>
      </c>
      <c r="H1117" s="21" t="str">
        <f>IF('Raw Data'!B1124=0," ",(MAX('Raw Data'!P1124:R1124)-MIN('Raw Data'!P1124:R1124)))</f>
        <v xml:space="preserve"> </v>
      </c>
      <c r="I1117" s="21" t="str">
        <f>IF('Raw Data'!B1124=0," ",AVERAGE(E1117,G1117))</f>
        <v xml:space="preserve"> </v>
      </c>
      <c r="J1117" s="21" t="str">
        <f>IF('Raw Data'!B1124=0," ",AVERAGE(F1117,H1117))</f>
        <v xml:space="preserve"> </v>
      </c>
      <c r="K1117" s="21" t="str">
        <f>IF('Raw Data'!B1124=0," ",AVERAGE(I1117,J1117))</f>
        <v xml:space="preserve"> </v>
      </c>
      <c r="L1117" s="21" t="str">
        <f>IF('Raw Data'!B1124=0," ",AVERAGE('Raw Data'!G1124:I1124,'Raw Data'!M1124:O1124))</f>
        <v xml:space="preserve"> </v>
      </c>
      <c r="M1117" s="21" t="str">
        <f>IF('Raw Data'!B1124=0," ",AVERAGE('Raw Data'!J1124:L1124,'Raw Data'!P1124:R1124))</f>
        <v xml:space="preserve"> </v>
      </c>
      <c r="N1117" s="21" t="str">
        <f>IF('Raw Data'!B1124=0," ",(MAX(L1117:M1117)-MIN(L1117,M1117)))</f>
        <v xml:space="preserve"> </v>
      </c>
      <c r="O1117" s="21" t="str">
        <f>IF('Raw Data'!B1124=0," ",AVERAGE('Raw Data'!G1124:L1124))</f>
        <v xml:space="preserve"> </v>
      </c>
      <c r="P1117" s="21" t="str">
        <f>IF('Raw Data'!B1124=0," ",AVERAGE('Raw Data'!M1124:R1124))</f>
        <v xml:space="preserve"> </v>
      </c>
      <c r="Q1117" s="21" t="str">
        <f>IF('Raw Data'!B1124=0," ",(MAX(O1117:P1117)-MIN(O1117:P1117)))</f>
        <v xml:space="preserve"> </v>
      </c>
      <c r="R1117" s="21" t="str">
        <f>IF('Raw Data'!B1124=0," ",K1117*$H$1)</f>
        <v xml:space="preserve"> </v>
      </c>
      <c r="S1117" s="21" t="str">
        <f>IF('Raw Data'!B1124=0," ",(POWER(N1117*$H$2, 2)-(POWER(R1117,2)/6)))</f>
        <v xml:space="preserve"> </v>
      </c>
      <c r="T1117" s="21" t="str">
        <f>IF('Raw Data'!B1124=0," ",IF(S1117&lt;0,0,SQRT(S1117)))</f>
        <v xml:space="preserve"> </v>
      </c>
      <c r="U1117" s="21" t="str">
        <f>IF('Raw Data'!B1124=0," ",IF((D1117-C1117)&gt;POWER(10, 50),2*MIN(AVERAGE('Raw Data'!G1124:R1124)-C1117,D1117-AVERAGE('Raw Data'!G1124:R1124)),(D1117-C1117)/6))</f>
        <v xml:space="preserve"> </v>
      </c>
      <c r="V1117" s="21" t="str">
        <f>IF('Raw Data'!B1124=0," ",SQRT(POWER(R1117,2)+POWER(T1117,2)))</f>
        <v xml:space="preserve"> </v>
      </c>
      <c r="W1117" s="21" t="str">
        <f>IF('Raw Data'!B1124=0," ",IF(U1117&lt;V1117,0,SQRT(POWER(U1117,2)-POWER(V1117,2))))</f>
        <v xml:space="preserve"> </v>
      </c>
      <c r="X1117" s="21" t="str">
        <f>IF('Raw Data'!B1124=0," ",V1117/U1117)</f>
        <v xml:space="preserve"> </v>
      </c>
      <c r="Y1117" s="21" t="str">
        <f>IF('Raw Data'!B1124=0," ",SQRT(2)*(W1117/V1117))</f>
        <v xml:space="preserve"> </v>
      </c>
      <c r="Z1117" s="21" t="str">
        <f>IF('Raw Data'!B1124=0," ",'Raw Data'!T1124)</f>
        <v xml:space="preserve"> </v>
      </c>
      <c r="AA1117" s="21" t="str">
        <f>IF('Raw Data'!B1124=0," ",'Raw Data'!F1124)</f>
        <v xml:space="preserve"> </v>
      </c>
      <c r="AB1117" s="132" t="str">
        <f>IF('Raw Data'!B1124=0," ","No")</f>
        <v xml:space="preserve"> </v>
      </c>
      <c r="AC1117" s="139" t="str">
        <f>IF('Raw Data'!B1124=0," ","Yes")</f>
        <v xml:space="preserve"> </v>
      </c>
    </row>
    <row r="1118" spans="1:29" x14ac:dyDescent="0.2">
      <c r="A1118" s="21" t="str">
        <f>IF('Raw Data'!B1125=0," ",'Raw Data'!B1125)</f>
        <v xml:space="preserve"> </v>
      </c>
      <c r="B1118" s="27" t="str">
        <f>IF('Raw Data'!B1125=0," ",'Raw Data'!C1125)</f>
        <v xml:space="preserve"> </v>
      </c>
      <c r="C1118" s="21" t="str">
        <f>IF('Raw Data'!B1125=0," ",'Raw Data'!D1125)</f>
        <v xml:space="preserve"> </v>
      </c>
      <c r="D1118" s="21" t="str">
        <f>IF('Raw Data'!B1125=0," ",'Raw Data'!E1125)</f>
        <v xml:space="preserve"> </v>
      </c>
      <c r="E1118" s="21" t="str">
        <f>IF('Raw Data'!B1125=0," ",(MAX('Raw Data'!G1125:I1125)-MIN('Raw Data'!G1125:I1125)))</f>
        <v xml:space="preserve"> </v>
      </c>
      <c r="F1118" s="21" t="str">
        <f>IF('Raw Data'!B1125=0," ",(MAX('Raw Data'!J1125:L1125)-MIN('Raw Data'!J1125:L1125)))</f>
        <v xml:space="preserve"> </v>
      </c>
      <c r="G1118" s="21" t="str">
        <f>IF('Raw Data'!B1125=0," ",(MAX('Raw Data'!M1125:O1125)-MIN('Raw Data'!M1125:O1125)))</f>
        <v xml:space="preserve"> </v>
      </c>
      <c r="H1118" s="21" t="str">
        <f>IF('Raw Data'!B1125=0," ",(MAX('Raw Data'!P1125:R1125)-MIN('Raw Data'!P1125:R1125)))</f>
        <v xml:space="preserve"> </v>
      </c>
      <c r="I1118" s="21" t="str">
        <f>IF('Raw Data'!B1125=0," ",AVERAGE(E1118,G1118))</f>
        <v xml:space="preserve"> </v>
      </c>
      <c r="J1118" s="21" t="str">
        <f>IF('Raw Data'!B1125=0," ",AVERAGE(F1118,H1118))</f>
        <v xml:space="preserve"> </v>
      </c>
      <c r="K1118" s="21" t="str">
        <f>IF('Raw Data'!B1125=0," ",AVERAGE(I1118,J1118))</f>
        <v xml:space="preserve"> </v>
      </c>
      <c r="L1118" s="21" t="str">
        <f>IF('Raw Data'!B1125=0," ",AVERAGE('Raw Data'!G1125:I1125,'Raw Data'!M1125:O1125))</f>
        <v xml:space="preserve"> </v>
      </c>
      <c r="M1118" s="21" t="str">
        <f>IF('Raw Data'!B1125=0," ",AVERAGE('Raw Data'!J1125:L1125,'Raw Data'!P1125:R1125))</f>
        <v xml:space="preserve"> </v>
      </c>
      <c r="N1118" s="21" t="str">
        <f>IF('Raw Data'!B1125=0," ",(MAX(L1118:M1118)-MIN(L1118,M1118)))</f>
        <v xml:space="preserve"> </v>
      </c>
      <c r="O1118" s="21" t="str">
        <f>IF('Raw Data'!B1125=0," ",AVERAGE('Raw Data'!G1125:L1125))</f>
        <v xml:space="preserve"> </v>
      </c>
      <c r="P1118" s="21" t="str">
        <f>IF('Raw Data'!B1125=0," ",AVERAGE('Raw Data'!M1125:R1125))</f>
        <v xml:space="preserve"> </v>
      </c>
      <c r="Q1118" s="21" t="str">
        <f>IF('Raw Data'!B1125=0," ",(MAX(O1118:P1118)-MIN(O1118:P1118)))</f>
        <v xml:space="preserve"> </v>
      </c>
      <c r="R1118" s="21" t="str">
        <f>IF('Raw Data'!B1125=0," ",K1118*$H$1)</f>
        <v xml:space="preserve"> </v>
      </c>
      <c r="S1118" s="21" t="str">
        <f>IF('Raw Data'!B1125=0," ",(POWER(N1118*$H$2, 2)-(POWER(R1118,2)/6)))</f>
        <v xml:space="preserve"> </v>
      </c>
      <c r="T1118" s="21" t="str">
        <f>IF('Raw Data'!B1125=0," ",IF(S1118&lt;0,0,SQRT(S1118)))</f>
        <v xml:space="preserve"> </v>
      </c>
      <c r="U1118" s="21" t="str">
        <f>IF('Raw Data'!B1125=0," ",IF((D1118-C1118)&gt;POWER(10, 50),2*MIN(AVERAGE('Raw Data'!G1125:R1125)-C1118,D1118-AVERAGE('Raw Data'!G1125:R1125)),(D1118-C1118)/6))</f>
        <v xml:space="preserve"> </v>
      </c>
      <c r="V1118" s="21" t="str">
        <f>IF('Raw Data'!B1125=0," ",SQRT(POWER(R1118,2)+POWER(T1118,2)))</f>
        <v xml:space="preserve"> </v>
      </c>
      <c r="W1118" s="21" t="str">
        <f>IF('Raw Data'!B1125=0," ",IF(U1118&lt;V1118,0,SQRT(POWER(U1118,2)-POWER(V1118,2))))</f>
        <v xml:space="preserve"> </v>
      </c>
      <c r="X1118" s="21" t="str">
        <f>IF('Raw Data'!B1125=0," ",V1118/U1118)</f>
        <v xml:space="preserve"> </v>
      </c>
      <c r="Y1118" s="21" t="str">
        <f>IF('Raw Data'!B1125=0," ",SQRT(2)*(W1118/V1118))</f>
        <v xml:space="preserve"> </v>
      </c>
      <c r="Z1118" s="21" t="str">
        <f>IF('Raw Data'!B1125=0," ",'Raw Data'!T1125)</f>
        <v xml:space="preserve"> </v>
      </c>
      <c r="AA1118" s="21" t="str">
        <f>IF('Raw Data'!B1125=0," ",'Raw Data'!F1125)</f>
        <v xml:space="preserve"> </v>
      </c>
      <c r="AB1118" s="132" t="str">
        <f>IF('Raw Data'!B1125=0," ","No")</f>
        <v xml:space="preserve"> </v>
      </c>
      <c r="AC1118" s="139" t="str">
        <f>IF('Raw Data'!B1125=0," ","Yes")</f>
        <v xml:space="preserve"> </v>
      </c>
    </row>
    <row r="1119" spans="1:29" x14ac:dyDescent="0.2">
      <c r="A1119" s="21" t="str">
        <f>IF('Raw Data'!B1126=0," ",'Raw Data'!B1126)</f>
        <v xml:space="preserve"> </v>
      </c>
      <c r="B1119" s="27" t="str">
        <f>IF('Raw Data'!B1126=0," ",'Raw Data'!C1126)</f>
        <v xml:space="preserve"> </v>
      </c>
      <c r="C1119" s="21" t="str">
        <f>IF('Raw Data'!B1126=0," ",'Raw Data'!D1126)</f>
        <v xml:space="preserve"> </v>
      </c>
      <c r="D1119" s="21" t="str">
        <f>IF('Raw Data'!B1126=0," ",'Raw Data'!E1126)</f>
        <v xml:space="preserve"> </v>
      </c>
      <c r="E1119" s="21" t="str">
        <f>IF('Raw Data'!B1126=0," ",(MAX('Raw Data'!G1126:I1126)-MIN('Raw Data'!G1126:I1126)))</f>
        <v xml:space="preserve"> </v>
      </c>
      <c r="F1119" s="21" t="str">
        <f>IF('Raw Data'!B1126=0," ",(MAX('Raw Data'!J1126:L1126)-MIN('Raw Data'!J1126:L1126)))</f>
        <v xml:space="preserve"> </v>
      </c>
      <c r="G1119" s="21" t="str">
        <f>IF('Raw Data'!B1126=0," ",(MAX('Raw Data'!M1126:O1126)-MIN('Raw Data'!M1126:O1126)))</f>
        <v xml:space="preserve"> </v>
      </c>
      <c r="H1119" s="21" t="str">
        <f>IF('Raw Data'!B1126=0," ",(MAX('Raw Data'!P1126:R1126)-MIN('Raw Data'!P1126:R1126)))</f>
        <v xml:space="preserve"> </v>
      </c>
      <c r="I1119" s="21" t="str">
        <f>IF('Raw Data'!B1126=0," ",AVERAGE(E1119,G1119))</f>
        <v xml:space="preserve"> </v>
      </c>
      <c r="J1119" s="21" t="str">
        <f>IF('Raw Data'!B1126=0," ",AVERAGE(F1119,H1119))</f>
        <v xml:space="preserve"> </v>
      </c>
      <c r="K1119" s="21" t="str">
        <f>IF('Raw Data'!B1126=0," ",AVERAGE(I1119,J1119))</f>
        <v xml:space="preserve"> </v>
      </c>
      <c r="L1119" s="21" t="str">
        <f>IF('Raw Data'!B1126=0," ",AVERAGE('Raw Data'!G1126:I1126,'Raw Data'!M1126:O1126))</f>
        <v xml:space="preserve"> </v>
      </c>
      <c r="M1119" s="21" t="str">
        <f>IF('Raw Data'!B1126=0," ",AVERAGE('Raw Data'!J1126:L1126,'Raw Data'!P1126:R1126))</f>
        <v xml:space="preserve"> </v>
      </c>
      <c r="N1119" s="21" t="str">
        <f>IF('Raw Data'!B1126=0," ",(MAX(L1119:M1119)-MIN(L1119,M1119)))</f>
        <v xml:space="preserve"> </v>
      </c>
      <c r="O1119" s="21" t="str">
        <f>IF('Raw Data'!B1126=0," ",AVERAGE('Raw Data'!G1126:L1126))</f>
        <v xml:space="preserve"> </v>
      </c>
      <c r="P1119" s="21" t="str">
        <f>IF('Raw Data'!B1126=0," ",AVERAGE('Raw Data'!M1126:R1126))</f>
        <v xml:space="preserve"> </v>
      </c>
      <c r="Q1119" s="21" t="str">
        <f>IF('Raw Data'!B1126=0," ",(MAX(O1119:P1119)-MIN(O1119:P1119)))</f>
        <v xml:space="preserve"> </v>
      </c>
      <c r="R1119" s="21" t="str">
        <f>IF('Raw Data'!B1126=0," ",K1119*$H$1)</f>
        <v xml:space="preserve"> </v>
      </c>
      <c r="S1119" s="21" t="str">
        <f>IF('Raw Data'!B1126=0," ",(POWER(N1119*$H$2, 2)-(POWER(R1119,2)/6)))</f>
        <v xml:space="preserve"> </v>
      </c>
      <c r="T1119" s="21" t="str">
        <f>IF('Raw Data'!B1126=0," ",IF(S1119&lt;0,0,SQRT(S1119)))</f>
        <v xml:space="preserve"> </v>
      </c>
      <c r="U1119" s="21" t="str">
        <f>IF('Raw Data'!B1126=0," ",IF((D1119-C1119)&gt;POWER(10, 50),2*MIN(AVERAGE('Raw Data'!G1126:R1126)-C1119,D1119-AVERAGE('Raw Data'!G1126:R1126)),(D1119-C1119)/6))</f>
        <v xml:space="preserve"> </v>
      </c>
      <c r="V1119" s="21" t="str">
        <f>IF('Raw Data'!B1126=0," ",SQRT(POWER(R1119,2)+POWER(T1119,2)))</f>
        <v xml:space="preserve"> </v>
      </c>
      <c r="W1119" s="21" t="str">
        <f>IF('Raw Data'!B1126=0," ",IF(U1119&lt;V1119,0,SQRT(POWER(U1119,2)-POWER(V1119,2))))</f>
        <v xml:space="preserve"> </v>
      </c>
      <c r="X1119" s="21" t="str">
        <f>IF('Raw Data'!B1126=0," ",V1119/U1119)</f>
        <v xml:space="preserve"> </v>
      </c>
      <c r="Y1119" s="21" t="str">
        <f>IF('Raw Data'!B1126=0," ",SQRT(2)*(W1119/V1119))</f>
        <v xml:space="preserve"> </v>
      </c>
      <c r="Z1119" s="21" t="str">
        <f>IF('Raw Data'!B1126=0," ",'Raw Data'!T1126)</f>
        <v xml:space="preserve"> </v>
      </c>
      <c r="AA1119" s="21" t="str">
        <f>IF('Raw Data'!B1126=0," ",'Raw Data'!F1126)</f>
        <v xml:space="preserve"> </v>
      </c>
      <c r="AB1119" s="132" t="str">
        <f>IF('Raw Data'!B1126=0," ","No")</f>
        <v xml:space="preserve"> </v>
      </c>
      <c r="AC1119" s="139" t="str">
        <f>IF('Raw Data'!B1126=0," ","Yes")</f>
        <v xml:space="preserve"> </v>
      </c>
    </row>
    <row r="1120" spans="1:29" x14ac:dyDescent="0.2">
      <c r="A1120" s="21" t="str">
        <f>IF('Raw Data'!B1127=0," ",'Raw Data'!B1127)</f>
        <v xml:space="preserve"> </v>
      </c>
      <c r="B1120" s="27" t="str">
        <f>IF('Raw Data'!B1127=0," ",'Raw Data'!C1127)</f>
        <v xml:space="preserve"> </v>
      </c>
      <c r="C1120" s="21" t="str">
        <f>IF('Raw Data'!B1127=0," ",'Raw Data'!D1127)</f>
        <v xml:space="preserve"> </v>
      </c>
      <c r="D1120" s="21" t="str">
        <f>IF('Raw Data'!B1127=0," ",'Raw Data'!E1127)</f>
        <v xml:space="preserve"> </v>
      </c>
      <c r="E1120" s="21" t="str">
        <f>IF('Raw Data'!B1127=0," ",(MAX('Raw Data'!G1127:I1127)-MIN('Raw Data'!G1127:I1127)))</f>
        <v xml:space="preserve"> </v>
      </c>
      <c r="F1120" s="21" t="str">
        <f>IF('Raw Data'!B1127=0," ",(MAX('Raw Data'!J1127:L1127)-MIN('Raw Data'!J1127:L1127)))</f>
        <v xml:space="preserve"> </v>
      </c>
      <c r="G1120" s="21" t="str">
        <f>IF('Raw Data'!B1127=0," ",(MAX('Raw Data'!M1127:O1127)-MIN('Raw Data'!M1127:O1127)))</f>
        <v xml:space="preserve"> </v>
      </c>
      <c r="H1120" s="21" t="str">
        <f>IF('Raw Data'!B1127=0," ",(MAX('Raw Data'!P1127:R1127)-MIN('Raw Data'!P1127:R1127)))</f>
        <v xml:space="preserve"> </v>
      </c>
      <c r="I1120" s="21" t="str">
        <f>IF('Raw Data'!B1127=0," ",AVERAGE(E1120,G1120))</f>
        <v xml:space="preserve"> </v>
      </c>
      <c r="J1120" s="21" t="str">
        <f>IF('Raw Data'!B1127=0," ",AVERAGE(F1120,H1120))</f>
        <v xml:space="preserve"> </v>
      </c>
      <c r="K1120" s="21" t="str">
        <f>IF('Raw Data'!B1127=0," ",AVERAGE(I1120,J1120))</f>
        <v xml:space="preserve"> </v>
      </c>
      <c r="L1120" s="21" t="str">
        <f>IF('Raw Data'!B1127=0," ",AVERAGE('Raw Data'!G1127:I1127,'Raw Data'!M1127:O1127))</f>
        <v xml:space="preserve"> </v>
      </c>
      <c r="M1120" s="21" t="str">
        <f>IF('Raw Data'!B1127=0," ",AVERAGE('Raw Data'!J1127:L1127,'Raw Data'!P1127:R1127))</f>
        <v xml:space="preserve"> </v>
      </c>
      <c r="N1120" s="21" t="str">
        <f>IF('Raw Data'!B1127=0," ",(MAX(L1120:M1120)-MIN(L1120,M1120)))</f>
        <v xml:space="preserve"> </v>
      </c>
      <c r="O1120" s="21" t="str">
        <f>IF('Raw Data'!B1127=0," ",AVERAGE('Raw Data'!G1127:L1127))</f>
        <v xml:space="preserve"> </v>
      </c>
      <c r="P1120" s="21" t="str">
        <f>IF('Raw Data'!B1127=0," ",AVERAGE('Raw Data'!M1127:R1127))</f>
        <v xml:space="preserve"> </v>
      </c>
      <c r="Q1120" s="21" t="str">
        <f>IF('Raw Data'!B1127=0," ",(MAX(O1120:P1120)-MIN(O1120:P1120)))</f>
        <v xml:space="preserve"> </v>
      </c>
      <c r="R1120" s="21" t="str">
        <f>IF('Raw Data'!B1127=0," ",K1120*$H$1)</f>
        <v xml:space="preserve"> </v>
      </c>
      <c r="S1120" s="21" t="str">
        <f>IF('Raw Data'!B1127=0," ",(POWER(N1120*$H$2, 2)-(POWER(R1120,2)/6)))</f>
        <v xml:space="preserve"> </v>
      </c>
      <c r="T1120" s="21" t="str">
        <f>IF('Raw Data'!B1127=0," ",IF(S1120&lt;0,0,SQRT(S1120)))</f>
        <v xml:space="preserve"> </v>
      </c>
      <c r="U1120" s="21" t="str">
        <f>IF('Raw Data'!B1127=0," ",IF((D1120-C1120)&gt;POWER(10, 50),2*MIN(AVERAGE('Raw Data'!G1127:R1127)-C1120,D1120-AVERAGE('Raw Data'!G1127:R1127)),(D1120-C1120)/6))</f>
        <v xml:space="preserve"> </v>
      </c>
      <c r="V1120" s="21" t="str">
        <f>IF('Raw Data'!B1127=0," ",SQRT(POWER(R1120,2)+POWER(T1120,2)))</f>
        <v xml:space="preserve"> </v>
      </c>
      <c r="W1120" s="21" t="str">
        <f>IF('Raw Data'!B1127=0," ",IF(U1120&lt;V1120,0,SQRT(POWER(U1120,2)-POWER(V1120,2))))</f>
        <v xml:space="preserve"> </v>
      </c>
      <c r="X1120" s="21" t="str">
        <f>IF('Raw Data'!B1127=0," ",V1120/U1120)</f>
        <v xml:space="preserve"> </v>
      </c>
      <c r="Y1120" s="21" t="str">
        <f>IF('Raw Data'!B1127=0," ",SQRT(2)*(W1120/V1120))</f>
        <v xml:space="preserve"> </v>
      </c>
      <c r="Z1120" s="21" t="str">
        <f>IF('Raw Data'!B1127=0," ",'Raw Data'!T1127)</f>
        <v xml:space="preserve"> </v>
      </c>
      <c r="AA1120" s="21" t="str">
        <f>IF('Raw Data'!B1127=0," ",'Raw Data'!F1127)</f>
        <v xml:space="preserve"> </v>
      </c>
      <c r="AB1120" s="132" t="str">
        <f>IF('Raw Data'!B1127=0," ","No")</f>
        <v xml:space="preserve"> </v>
      </c>
      <c r="AC1120" s="139" t="str">
        <f>IF('Raw Data'!B1127=0," ","Yes")</f>
        <v xml:space="preserve"> </v>
      </c>
    </row>
    <row r="1121" spans="1:29" x14ac:dyDescent="0.2">
      <c r="A1121" s="21" t="str">
        <f>IF('Raw Data'!B1128=0," ",'Raw Data'!B1128)</f>
        <v xml:space="preserve"> </v>
      </c>
      <c r="B1121" s="27" t="str">
        <f>IF('Raw Data'!B1128=0," ",'Raw Data'!C1128)</f>
        <v xml:space="preserve"> </v>
      </c>
      <c r="C1121" s="21" t="str">
        <f>IF('Raw Data'!B1128=0," ",'Raw Data'!D1128)</f>
        <v xml:space="preserve"> </v>
      </c>
      <c r="D1121" s="21" t="str">
        <f>IF('Raw Data'!B1128=0," ",'Raw Data'!E1128)</f>
        <v xml:space="preserve"> </v>
      </c>
      <c r="E1121" s="21" t="str">
        <f>IF('Raw Data'!B1128=0," ",(MAX('Raw Data'!G1128:I1128)-MIN('Raw Data'!G1128:I1128)))</f>
        <v xml:space="preserve"> </v>
      </c>
      <c r="F1121" s="21" t="str">
        <f>IF('Raw Data'!B1128=0," ",(MAX('Raw Data'!J1128:L1128)-MIN('Raw Data'!J1128:L1128)))</f>
        <v xml:space="preserve"> </v>
      </c>
      <c r="G1121" s="21" t="str">
        <f>IF('Raw Data'!B1128=0," ",(MAX('Raw Data'!M1128:O1128)-MIN('Raw Data'!M1128:O1128)))</f>
        <v xml:space="preserve"> </v>
      </c>
      <c r="H1121" s="21" t="str">
        <f>IF('Raw Data'!B1128=0," ",(MAX('Raw Data'!P1128:R1128)-MIN('Raw Data'!P1128:R1128)))</f>
        <v xml:space="preserve"> </v>
      </c>
      <c r="I1121" s="21" t="str">
        <f>IF('Raw Data'!B1128=0," ",AVERAGE(E1121,G1121))</f>
        <v xml:space="preserve"> </v>
      </c>
      <c r="J1121" s="21" t="str">
        <f>IF('Raw Data'!B1128=0," ",AVERAGE(F1121,H1121))</f>
        <v xml:space="preserve"> </v>
      </c>
      <c r="K1121" s="21" t="str">
        <f>IF('Raw Data'!B1128=0," ",AVERAGE(I1121,J1121))</f>
        <v xml:space="preserve"> </v>
      </c>
      <c r="L1121" s="21" t="str">
        <f>IF('Raw Data'!B1128=0," ",AVERAGE('Raw Data'!G1128:I1128,'Raw Data'!M1128:O1128))</f>
        <v xml:space="preserve"> </v>
      </c>
      <c r="M1121" s="21" t="str">
        <f>IF('Raw Data'!B1128=0," ",AVERAGE('Raw Data'!J1128:L1128,'Raw Data'!P1128:R1128))</f>
        <v xml:space="preserve"> </v>
      </c>
      <c r="N1121" s="21" t="str">
        <f>IF('Raw Data'!B1128=0," ",(MAX(L1121:M1121)-MIN(L1121,M1121)))</f>
        <v xml:space="preserve"> </v>
      </c>
      <c r="O1121" s="21" t="str">
        <f>IF('Raw Data'!B1128=0," ",AVERAGE('Raw Data'!G1128:L1128))</f>
        <v xml:space="preserve"> </v>
      </c>
      <c r="P1121" s="21" t="str">
        <f>IF('Raw Data'!B1128=0," ",AVERAGE('Raw Data'!M1128:R1128))</f>
        <v xml:space="preserve"> </v>
      </c>
      <c r="Q1121" s="21" t="str">
        <f>IF('Raw Data'!B1128=0," ",(MAX(O1121:P1121)-MIN(O1121:P1121)))</f>
        <v xml:space="preserve"> </v>
      </c>
      <c r="R1121" s="21" t="str">
        <f>IF('Raw Data'!B1128=0," ",K1121*$H$1)</f>
        <v xml:space="preserve"> </v>
      </c>
      <c r="S1121" s="21" t="str">
        <f>IF('Raw Data'!B1128=0," ",(POWER(N1121*$H$2, 2)-(POWER(R1121,2)/6)))</f>
        <v xml:space="preserve"> </v>
      </c>
      <c r="T1121" s="21" t="str">
        <f>IF('Raw Data'!B1128=0," ",IF(S1121&lt;0,0,SQRT(S1121)))</f>
        <v xml:space="preserve"> </v>
      </c>
      <c r="U1121" s="21" t="str">
        <f>IF('Raw Data'!B1128=0," ",IF((D1121-C1121)&gt;POWER(10, 50),2*MIN(AVERAGE('Raw Data'!G1128:R1128)-C1121,D1121-AVERAGE('Raw Data'!G1128:R1128)),(D1121-C1121)/6))</f>
        <v xml:space="preserve"> </v>
      </c>
      <c r="V1121" s="21" t="str">
        <f>IF('Raw Data'!B1128=0," ",SQRT(POWER(R1121,2)+POWER(T1121,2)))</f>
        <v xml:space="preserve"> </v>
      </c>
      <c r="W1121" s="21" t="str">
        <f>IF('Raw Data'!B1128=0," ",IF(U1121&lt;V1121,0,SQRT(POWER(U1121,2)-POWER(V1121,2))))</f>
        <v xml:space="preserve"> </v>
      </c>
      <c r="X1121" s="21" t="str">
        <f>IF('Raw Data'!B1128=0," ",V1121/U1121)</f>
        <v xml:space="preserve"> </v>
      </c>
      <c r="Y1121" s="21" t="str">
        <f>IF('Raw Data'!B1128=0," ",SQRT(2)*(W1121/V1121))</f>
        <v xml:space="preserve"> </v>
      </c>
      <c r="Z1121" s="21" t="str">
        <f>IF('Raw Data'!B1128=0," ",'Raw Data'!T1128)</f>
        <v xml:space="preserve"> </v>
      </c>
      <c r="AA1121" s="21" t="str">
        <f>IF('Raw Data'!B1128=0," ",'Raw Data'!F1128)</f>
        <v xml:space="preserve"> </v>
      </c>
      <c r="AB1121" s="132" t="str">
        <f>IF('Raw Data'!B1128=0," ","No")</f>
        <v xml:space="preserve"> </v>
      </c>
      <c r="AC1121" s="139" t="str">
        <f>IF('Raw Data'!B1128=0," ","Yes")</f>
        <v xml:space="preserve"> </v>
      </c>
    </row>
    <row r="1122" spans="1:29" x14ac:dyDescent="0.2">
      <c r="A1122" s="21" t="str">
        <f>IF('Raw Data'!B1129=0," ",'Raw Data'!B1129)</f>
        <v xml:space="preserve"> </v>
      </c>
      <c r="B1122" s="27" t="str">
        <f>IF('Raw Data'!B1129=0," ",'Raw Data'!C1129)</f>
        <v xml:space="preserve"> </v>
      </c>
      <c r="C1122" s="21" t="str">
        <f>IF('Raw Data'!B1129=0," ",'Raw Data'!D1129)</f>
        <v xml:space="preserve"> </v>
      </c>
      <c r="D1122" s="21" t="str">
        <f>IF('Raw Data'!B1129=0," ",'Raw Data'!E1129)</f>
        <v xml:space="preserve"> </v>
      </c>
      <c r="E1122" s="21" t="str">
        <f>IF('Raw Data'!B1129=0," ",(MAX('Raw Data'!G1129:I1129)-MIN('Raw Data'!G1129:I1129)))</f>
        <v xml:space="preserve"> </v>
      </c>
      <c r="F1122" s="21" t="str">
        <f>IF('Raw Data'!B1129=0," ",(MAX('Raw Data'!J1129:L1129)-MIN('Raw Data'!J1129:L1129)))</f>
        <v xml:space="preserve"> </v>
      </c>
      <c r="G1122" s="21" t="str">
        <f>IF('Raw Data'!B1129=0," ",(MAX('Raw Data'!M1129:O1129)-MIN('Raw Data'!M1129:O1129)))</f>
        <v xml:space="preserve"> </v>
      </c>
      <c r="H1122" s="21" t="str">
        <f>IF('Raw Data'!B1129=0," ",(MAX('Raw Data'!P1129:R1129)-MIN('Raw Data'!P1129:R1129)))</f>
        <v xml:space="preserve"> </v>
      </c>
      <c r="I1122" s="21" t="str">
        <f>IF('Raw Data'!B1129=0," ",AVERAGE(E1122,G1122))</f>
        <v xml:space="preserve"> </v>
      </c>
      <c r="J1122" s="21" t="str">
        <f>IF('Raw Data'!B1129=0," ",AVERAGE(F1122,H1122))</f>
        <v xml:space="preserve"> </v>
      </c>
      <c r="K1122" s="21" t="str">
        <f>IF('Raw Data'!B1129=0," ",AVERAGE(I1122,J1122))</f>
        <v xml:space="preserve"> </v>
      </c>
      <c r="L1122" s="21" t="str">
        <f>IF('Raw Data'!B1129=0," ",AVERAGE('Raw Data'!G1129:I1129,'Raw Data'!M1129:O1129))</f>
        <v xml:space="preserve"> </v>
      </c>
      <c r="M1122" s="21" t="str">
        <f>IF('Raw Data'!B1129=0," ",AVERAGE('Raw Data'!J1129:L1129,'Raw Data'!P1129:R1129))</f>
        <v xml:space="preserve"> </v>
      </c>
      <c r="N1122" s="21" t="str">
        <f>IF('Raw Data'!B1129=0," ",(MAX(L1122:M1122)-MIN(L1122,M1122)))</f>
        <v xml:space="preserve"> </v>
      </c>
      <c r="O1122" s="21" t="str">
        <f>IF('Raw Data'!B1129=0," ",AVERAGE('Raw Data'!G1129:L1129))</f>
        <v xml:space="preserve"> </v>
      </c>
      <c r="P1122" s="21" t="str">
        <f>IF('Raw Data'!B1129=0," ",AVERAGE('Raw Data'!M1129:R1129))</f>
        <v xml:space="preserve"> </v>
      </c>
      <c r="Q1122" s="21" t="str">
        <f>IF('Raw Data'!B1129=0," ",(MAX(O1122:P1122)-MIN(O1122:P1122)))</f>
        <v xml:space="preserve"> </v>
      </c>
      <c r="R1122" s="21" t="str">
        <f>IF('Raw Data'!B1129=0," ",K1122*$H$1)</f>
        <v xml:space="preserve"> </v>
      </c>
      <c r="S1122" s="21" t="str">
        <f>IF('Raw Data'!B1129=0," ",(POWER(N1122*$H$2, 2)-(POWER(R1122,2)/6)))</f>
        <v xml:space="preserve"> </v>
      </c>
      <c r="T1122" s="21" t="str">
        <f>IF('Raw Data'!B1129=0," ",IF(S1122&lt;0,0,SQRT(S1122)))</f>
        <v xml:space="preserve"> </v>
      </c>
      <c r="U1122" s="21" t="str">
        <f>IF('Raw Data'!B1129=0," ",IF((D1122-C1122)&gt;POWER(10, 50),2*MIN(AVERAGE('Raw Data'!G1129:R1129)-C1122,D1122-AVERAGE('Raw Data'!G1129:R1129)),(D1122-C1122)/6))</f>
        <v xml:space="preserve"> </v>
      </c>
      <c r="V1122" s="21" t="str">
        <f>IF('Raw Data'!B1129=0," ",SQRT(POWER(R1122,2)+POWER(T1122,2)))</f>
        <v xml:space="preserve"> </v>
      </c>
      <c r="W1122" s="21" t="str">
        <f>IF('Raw Data'!B1129=0," ",IF(U1122&lt;V1122,0,SQRT(POWER(U1122,2)-POWER(V1122,2))))</f>
        <v xml:space="preserve"> </v>
      </c>
      <c r="X1122" s="21" t="str">
        <f>IF('Raw Data'!B1129=0," ",V1122/U1122)</f>
        <v xml:space="preserve"> </v>
      </c>
      <c r="Y1122" s="21" t="str">
        <f>IF('Raw Data'!B1129=0," ",SQRT(2)*(W1122/V1122))</f>
        <v xml:space="preserve"> </v>
      </c>
      <c r="Z1122" s="21" t="str">
        <f>IF('Raw Data'!B1129=0," ",'Raw Data'!T1129)</f>
        <v xml:space="preserve"> </v>
      </c>
      <c r="AA1122" s="21" t="str">
        <f>IF('Raw Data'!B1129=0," ",'Raw Data'!F1129)</f>
        <v xml:space="preserve"> </v>
      </c>
      <c r="AB1122" s="132" t="str">
        <f>IF('Raw Data'!B1129=0," ","No")</f>
        <v xml:space="preserve"> </v>
      </c>
      <c r="AC1122" s="139" t="str">
        <f>IF('Raw Data'!B1129=0," ","Yes")</f>
        <v xml:space="preserve"> </v>
      </c>
    </row>
    <row r="1123" spans="1:29" x14ac:dyDescent="0.2">
      <c r="A1123" s="21" t="str">
        <f>IF('Raw Data'!B1130=0," ",'Raw Data'!B1130)</f>
        <v xml:space="preserve"> </v>
      </c>
      <c r="B1123" s="27" t="str">
        <f>IF('Raw Data'!B1130=0," ",'Raw Data'!C1130)</f>
        <v xml:space="preserve"> </v>
      </c>
      <c r="C1123" s="21" t="str">
        <f>IF('Raw Data'!B1130=0," ",'Raw Data'!D1130)</f>
        <v xml:space="preserve"> </v>
      </c>
      <c r="D1123" s="21" t="str">
        <f>IF('Raw Data'!B1130=0," ",'Raw Data'!E1130)</f>
        <v xml:space="preserve"> </v>
      </c>
      <c r="E1123" s="21" t="str">
        <f>IF('Raw Data'!B1130=0," ",(MAX('Raw Data'!G1130:I1130)-MIN('Raw Data'!G1130:I1130)))</f>
        <v xml:space="preserve"> </v>
      </c>
      <c r="F1123" s="21" t="str">
        <f>IF('Raw Data'!B1130=0," ",(MAX('Raw Data'!J1130:L1130)-MIN('Raw Data'!J1130:L1130)))</f>
        <v xml:space="preserve"> </v>
      </c>
      <c r="G1123" s="21" t="str">
        <f>IF('Raw Data'!B1130=0," ",(MAX('Raw Data'!M1130:O1130)-MIN('Raw Data'!M1130:O1130)))</f>
        <v xml:space="preserve"> </v>
      </c>
      <c r="H1123" s="21" t="str">
        <f>IF('Raw Data'!B1130=0," ",(MAX('Raw Data'!P1130:R1130)-MIN('Raw Data'!P1130:R1130)))</f>
        <v xml:space="preserve"> </v>
      </c>
      <c r="I1123" s="21" t="str">
        <f>IF('Raw Data'!B1130=0," ",AVERAGE(E1123,G1123))</f>
        <v xml:space="preserve"> </v>
      </c>
      <c r="J1123" s="21" t="str">
        <f>IF('Raw Data'!B1130=0," ",AVERAGE(F1123,H1123))</f>
        <v xml:space="preserve"> </v>
      </c>
      <c r="K1123" s="21" t="str">
        <f>IF('Raw Data'!B1130=0," ",AVERAGE(I1123,J1123))</f>
        <v xml:space="preserve"> </v>
      </c>
      <c r="L1123" s="21" t="str">
        <f>IF('Raw Data'!B1130=0," ",AVERAGE('Raw Data'!G1130:I1130,'Raw Data'!M1130:O1130))</f>
        <v xml:space="preserve"> </v>
      </c>
      <c r="M1123" s="21" t="str">
        <f>IF('Raw Data'!B1130=0," ",AVERAGE('Raw Data'!J1130:L1130,'Raw Data'!P1130:R1130))</f>
        <v xml:space="preserve"> </v>
      </c>
      <c r="N1123" s="21" t="str">
        <f>IF('Raw Data'!B1130=0," ",(MAX(L1123:M1123)-MIN(L1123,M1123)))</f>
        <v xml:space="preserve"> </v>
      </c>
      <c r="O1123" s="21" t="str">
        <f>IF('Raw Data'!B1130=0," ",AVERAGE('Raw Data'!G1130:L1130))</f>
        <v xml:space="preserve"> </v>
      </c>
      <c r="P1123" s="21" t="str">
        <f>IF('Raw Data'!B1130=0," ",AVERAGE('Raw Data'!M1130:R1130))</f>
        <v xml:space="preserve"> </v>
      </c>
      <c r="Q1123" s="21" t="str">
        <f>IF('Raw Data'!B1130=0," ",(MAX(O1123:P1123)-MIN(O1123:P1123)))</f>
        <v xml:space="preserve"> </v>
      </c>
      <c r="R1123" s="21" t="str">
        <f>IF('Raw Data'!B1130=0," ",K1123*$H$1)</f>
        <v xml:space="preserve"> </v>
      </c>
      <c r="S1123" s="21" t="str">
        <f>IF('Raw Data'!B1130=0," ",(POWER(N1123*$H$2, 2)-(POWER(R1123,2)/6)))</f>
        <v xml:space="preserve"> </v>
      </c>
      <c r="T1123" s="21" t="str">
        <f>IF('Raw Data'!B1130=0," ",IF(S1123&lt;0,0,SQRT(S1123)))</f>
        <v xml:space="preserve"> </v>
      </c>
      <c r="U1123" s="21" t="str">
        <f>IF('Raw Data'!B1130=0," ",IF((D1123-C1123)&gt;POWER(10, 50),2*MIN(AVERAGE('Raw Data'!G1130:R1130)-C1123,D1123-AVERAGE('Raw Data'!G1130:R1130)),(D1123-C1123)/6))</f>
        <v xml:space="preserve"> </v>
      </c>
      <c r="V1123" s="21" t="str">
        <f>IF('Raw Data'!B1130=0," ",SQRT(POWER(R1123,2)+POWER(T1123,2)))</f>
        <v xml:space="preserve"> </v>
      </c>
      <c r="W1123" s="21" t="str">
        <f>IF('Raw Data'!B1130=0," ",IF(U1123&lt;V1123,0,SQRT(POWER(U1123,2)-POWER(V1123,2))))</f>
        <v xml:space="preserve"> </v>
      </c>
      <c r="X1123" s="21" t="str">
        <f>IF('Raw Data'!B1130=0," ",V1123/U1123)</f>
        <v xml:space="preserve"> </v>
      </c>
      <c r="Y1123" s="21" t="str">
        <f>IF('Raw Data'!B1130=0," ",SQRT(2)*(W1123/V1123))</f>
        <v xml:space="preserve"> </v>
      </c>
      <c r="Z1123" s="21" t="str">
        <f>IF('Raw Data'!B1130=0," ",'Raw Data'!T1130)</f>
        <v xml:space="preserve"> </v>
      </c>
      <c r="AA1123" s="21" t="str">
        <f>IF('Raw Data'!B1130=0," ",'Raw Data'!F1130)</f>
        <v xml:space="preserve"> </v>
      </c>
      <c r="AB1123" s="132" t="str">
        <f>IF('Raw Data'!B1130=0," ","No")</f>
        <v xml:space="preserve"> </v>
      </c>
      <c r="AC1123" s="139" t="str">
        <f>IF('Raw Data'!B1130=0," ","Yes")</f>
        <v xml:space="preserve"> </v>
      </c>
    </row>
    <row r="1124" spans="1:29" x14ac:dyDescent="0.2">
      <c r="A1124" s="21" t="str">
        <f>IF('Raw Data'!B1131=0," ",'Raw Data'!B1131)</f>
        <v xml:space="preserve"> </v>
      </c>
      <c r="B1124" s="27" t="str">
        <f>IF('Raw Data'!B1131=0," ",'Raw Data'!C1131)</f>
        <v xml:space="preserve"> </v>
      </c>
      <c r="C1124" s="21" t="str">
        <f>IF('Raw Data'!B1131=0," ",'Raw Data'!D1131)</f>
        <v xml:space="preserve"> </v>
      </c>
      <c r="D1124" s="21" t="str">
        <f>IF('Raw Data'!B1131=0," ",'Raw Data'!E1131)</f>
        <v xml:space="preserve"> </v>
      </c>
      <c r="E1124" s="21" t="str">
        <f>IF('Raw Data'!B1131=0," ",(MAX('Raw Data'!G1131:I1131)-MIN('Raw Data'!G1131:I1131)))</f>
        <v xml:space="preserve"> </v>
      </c>
      <c r="F1124" s="21" t="str">
        <f>IF('Raw Data'!B1131=0," ",(MAX('Raw Data'!J1131:L1131)-MIN('Raw Data'!J1131:L1131)))</f>
        <v xml:space="preserve"> </v>
      </c>
      <c r="G1124" s="21" t="str">
        <f>IF('Raw Data'!B1131=0," ",(MAX('Raw Data'!M1131:O1131)-MIN('Raw Data'!M1131:O1131)))</f>
        <v xml:space="preserve"> </v>
      </c>
      <c r="H1124" s="21" t="str">
        <f>IF('Raw Data'!B1131=0," ",(MAX('Raw Data'!P1131:R1131)-MIN('Raw Data'!P1131:R1131)))</f>
        <v xml:space="preserve"> </v>
      </c>
      <c r="I1124" s="21" t="str">
        <f>IF('Raw Data'!B1131=0," ",AVERAGE(E1124,G1124))</f>
        <v xml:space="preserve"> </v>
      </c>
      <c r="J1124" s="21" t="str">
        <f>IF('Raw Data'!B1131=0," ",AVERAGE(F1124,H1124))</f>
        <v xml:space="preserve"> </v>
      </c>
      <c r="K1124" s="21" t="str">
        <f>IF('Raw Data'!B1131=0," ",AVERAGE(I1124,J1124))</f>
        <v xml:space="preserve"> </v>
      </c>
      <c r="L1124" s="21" t="str">
        <f>IF('Raw Data'!B1131=0," ",AVERAGE('Raw Data'!G1131:I1131,'Raw Data'!M1131:O1131))</f>
        <v xml:space="preserve"> </v>
      </c>
      <c r="M1124" s="21" t="str">
        <f>IF('Raw Data'!B1131=0," ",AVERAGE('Raw Data'!J1131:L1131,'Raw Data'!P1131:R1131))</f>
        <v xml:space="preserve"> </v>
      </c>
      <c r="N1124" s="21" t="str">
        <f>IF('Raw Data'!B1131=0," ",(MAX(L1124:M1124)-MIN(L1124,M1124)))</f>
        <v xml:space="preserve"> </v>
      </c>
      <c r="O1124" s="21" t="str">
        <f>IF('Raw Data'!B1131=0," ",AVERAGE('Raw Data'!G1131:L1131))</f>
        <v xml:space="preserve"> </v>
      </c>
      <c r="P1124" s="21" t="str">
        <f>IF('Raw Data'!B1131=0," ",AVERAGE('Raw Data'!M1131:R1131))</f>
        <v xml:space="preserve"> </v>
      </c>
      <c r="Q1124" s="21" t="str">
        <f>IF('Raw Data'!B1131=0," ",(MAX(O1124:P1124)-MIN(O1124:P1124)))</f>
        <v xml:space="preserve"> </v>
      </c>
      <c r="R1124" s="21" t="str">
        <f>IF('Raw Data'!B1131=0," ",K1124*$H$1)</f>
        <v xml:space="preserve"> </v>
      </c>
      <c r="S1124" s="21" t="str">
        <f>IF('Raw Data'!B1131=0," ",(POWER(N1124*$H$2, 2)-(POWER(R1124,2)/6)))</f>
        <v xml:space="preserve"> </v>
      </c>
      <c r="T1124" s="21" t="str">
        <f>IF('Raw Data'!B1131=0," ",IF(S1124&lt;0,0,SQRT(S1124)))</f>
        <v xml:space="preserve"> </v>
      </c>
      <c r="U1124" s="21" t="str">
        <f>IF('Raw Data'!B1131=0," ",IF((D1124-C1124)&gt;POWER(10, 50),2*MIN(AVERAGE('Raw Data'!G1131:R1131)-C1124,D1124-AVERAGE('Raw Data'!G1131:R1131)),(D1124-C1124)/6))</f>
        <v xml:space="preserve"> </v>
      </c>
      <c r="V1124" s="21" t="str">
        <f>IF('Raw Data'!B1131=0," ",SQRT(POWER(R1124,2)+POWER(T1124,2)))</f>
        <v xml:space="preserve"> </v>
      </c>
      <c r="W1124" s="21" t="str">
        <f>IF('Raw Data'!B1131=0," ",IF(U1124&lt;V1124,0,SQRT(POWER(U1124,2)-POWER(V1124,2))))</f>
        <v xml:space="preserve"> </v>
      </c>
      <c r="X1124" s="21" t="str">
        <f>IF('Raw Data'!B1131=0," ",V1124/U1124)</f>
        <v xml:space="preserve"> </v>
      </c>
      <c r="Y1124" s="21" t="str">
        <f>IF('Raw Data'!B1131=0," ",SQRT(2)*(W1124/V1124))</f>
        <v xml:space="preserve"> </v>
      </c>
      <c r="Z1124" s="21" t="str">
        <f>IF('Raw Data'!B1131=0," ",'Raw Data'!T1131)</f>
        <v xml:space="preserve"> </v>
      </c>
      <c r="AA1124" s="21" t="str">
        <f>IF('Raw Data'!B1131=0," ",'Raw Data'!F1131)</f>
        <v xml:space="preserve"> </v>
      </c>
      <c r="AB1124" s="132" t="str">
        <f>IF('Raw Data'!B1131=0," ","No")</f>
        <v xml:space="preserve"> </v>
      </c>
      <c r="AC1124" s="139" t="str">
        <f>IF('Raw Data'!B1131=0," ","Yes")</f>
        <v xml:space="preserve"> </v>
      </c>
    </row>
    <row r="1125" spans="1:29" x14ac:dyDescent="0.2">
      <c r="A1125" s="21" t="str">
        <f>IF('Raw Data'!B1132=0," ",'Raw Data'!B1132)</f>
        <v xml:space="preserve"> </v>
      </c>
      <c r="B1125" s="27" t="str">
        <f>IF('Raw Data'!B1132=0," ",'Raw Data'!C1132)</f>
        <v xml:space="preserve"> </v>
      </c>
      <c r="C1125" s="21" t="str">
        <f>IF('Raw Data'!B1132=0," ",'Raw Data'!D1132)</f>
        <v xml:space="preserve"> </v>
      </c>
      <c r="D1125" s="21" t="str">
        <f>IF('Raw Data'!B1132=0," ",'Raw Data'!E1132)</f>
        <v xml:space="preserve"> </v>
      </c>
      <c r="E1125" s="21" t="str">
        <f>IF('Raw Data'!B1132=0," ",(MAX('Raw Data'!G1132:I1132)-MIN('Raw Data'!G1132:I1132)))</f>
        <v xml:space="preserve"> </v>
      </c>
      <c r="F1125" s="21" t="str">
        <f>IF('Raw Data'!B1132=0," ",(MAX('Raw Data'!J1132:L1132)-MIN('Raw Data'!J1132:L1132)))</f>
        <v xml:space="preserve"> </v>
      </c>
      <c r="G1125" s="21" t="str">
        <f>IF('Raw Data'!B1132=0," ",(MAX('Raw Data'!M1132:O1132)-MIN('Raw Data'!M1132:O1132)))</f>
        <v xml:space="preserve"> </v>
      </c>
      <c r="H1125" s="21" t="str">
        <f>IF('Raw Data'!B1132=0," ",(MAX('Raw Data'!P1132:R1132)-MIN('Raw Data'!P1132:R1132)))</f>
        <v xml:space="preserve"> </v>
      </c>
      <c r="I1125" s="21" t="str">
        <f>IF('Raw Data'!B1132=0," ",AVERAGE(E1125,G1125))</f>
        <v xml:space="preserve"> </v>
      </c>
      <c r="J1125" s="21" t="str">
        <f>IF('Raw Data'!B1132=0," ",AVERAGE(F1125,H1125))</f>
        <v xml:space="preserve"> </v>
      </c>
      <c r="K1125" s="21" t="str">
        <f>IF('Raw Data'!B1132=0," ",AVERAGE(I1125,J1125))</f>
        <v xml:space="preserve"> </v>
      </c>
      <c r="L1125" s="21" t="str">
        <f>IF('Raw Data'!B1132=0," ",AVERAGE('Raw Data'!G1132:I1132,'Raw Data'!M1132:O1132))</f>
        <v xml:space="preserve"> </v>
      </c>
      <c r="M1125" s="21" t="str">
        <f>IF('Raw Data'!B1132=0," ",AVERAGE('Raw Data'!J1132:L1132,'Raw Data'!P1132:R1132))</f>
        <v xml:space="preserve"> </v>
      </c>
      <c r="N1125" s="21" t="str">
        <f>IF('Raw Data'!B1132=0," ",(MAX(L1125:M1125)-MIN(L1125,M1125)))</f>
        <v xml:space="preserve"> </v>
      </c>
      <c r="O1125" s="21" t="str">
        <f>IF('Raw Data'!B1132=0," ",AVERAGE('Raw Data'!G1132:L1132))</f>
        <v xml:space="preserve"> </v>
      </c>
      <c r="P1125" s="21" t="str">
        <f>IF('Raw Data'!B1132=0," ",AVERAGE('Raw Data'!M1132:R1132))</f>
        <v xml:space="preserve"> </v>
      </c>
      <c r="Q1125" s="21" t="str">
        <f>IF('Raw Data'!B1132=0," ",(MAX(O1125:P1125)-MIN(O1125:P1125)))</f>
        <v xml:space="preserve"> </v>
      </c>
      <c r="R1125" s="21" t="str">
        <f>IF('Raw Data'!B1132=0," ",K1125*$H$1)</f>
        <v xml:space="preserve"> </v>
      </c>
      <c r="S1125" s="21" t="str">
        <f>IF('Raw Data'!B1132=0," ",(POWER(N1125*$H$2, 2)-(POWER(R1125,2)/6)))</f>
        <v xml:space="preserve"> </v>
      </c>
      <c r="T1125" s="21" t="str">
        <f>IF('Raw Data'!B1132=0," ",IF(S1125&lt;0,0,SQRT(S1125)))</f>
        <v xml:space="preserve"> </v>
      </c>
      <c r="U1125" s="21" t="str">
        <f>IF('Raw Data'!B1132=0," ",IF((D1125-C1125)&gt;POWER(10, 50),2*MIN(AVERAGE('Raw Data'!G1132:R1132)-C1125,D1125-AVERAGE('Raw Data'!G1132:R1132)),(D1125-C1125)/6))</f>
        <v xml:space="preserve"> </v>
      </c>
      <c r="V1125" s="21" t="str">
        <f>IF('Raw Data'!B1132=0," ",SQRT(POWER(R1125,2)+POWER(T1125,2)))</f>
        <v xml:space="preserve"> </v>
      </c>
      <c r="W1125" s="21" t="str">
        <f>IF('Raw Data'!B1132=0," ",IF(U1125&lt;V1125,0,SQRT(POWER(U1125,2)-POWER(V1125,2))))</f>
        <v xml:space="preserve"> </v>
      </c>
      <c r="X1125" s="21" t="str">
        <f>IF('Raw Data'!B1132=0," ",V1125/U1125)</f>
        <v xml:space="preserve"> </v>
      </c>
      <c r="Y1125" s="21" t="str">
        <f>IF('Raw Data'!B1132=0," ",SQRT(2)*(W1125/V1125))</f>
        <v xml:space="preserve"> </v>
      </c>
      <c r="Z1125" s="21" t="str">
        <f>IF('Raw Data'!B1132=0," ",'Raw Data'!T1132)</f>
        <v xml:space="preserve"> </v>
      </c>
      <c r="AA1125" s="21" t="str">
        <f>IF('Raw Data'!B1132=0," ",'Raw Data'!F1132)</f>
        <v xml:space="preserve"> </v>
      </c>
      <c r="AB1125" s="132" t="str">
        <f>IF('Raw Data'!B1132=0," ","No")</f>
        <v xml:space="preserve"> </v>
      </c>
      <c r="AC1125" s="139" t="str">
        <f>IF('Raw Data'!B1132=0," ","Yes")</f>
        <v xml:space="preserve"> </v>
      </c>
    </row>
    <row r="1126" spans="1:29" x14ac:dyDescent="0.2">
      <c r="A1126" s="21" t="str">
        <f>IF('Raw Data'!B1133=0," ",'Raw Data'!B1133)</f>
        <v xml:space="preserve"> </v>
      </c>
      <c r="B1126" s="27" t="str">
        <f>IF('Raw Data'!B1133=0," ",'Raw Data'!C1133)</f>
        <v xml:space="preserve"> </v>
      </c>
      <c r="C1126" s="21" t="str">
        <f>IF('Raw Data'!B1133=0," ",'Raw Data'!D1133)</f>
        <v xml:space="preserve"> </v>
      </c>
      <c r="D1126" s="21" t="str">
        <f>IF('Raw Data'!B1133=0," ",'Raw Data'!E1133)</f>
        <v xml:space="preserve"> </v>
      </c>
      <c r="E1126" s="21" t="str">
        <f>IF('Raw Data'!B1133=0," ",(MAX('Raw Data'!G1133:I1133)-MIN('Raw Data'!G1133:I1133)))</f>
        <v xml:space="preserve"> </v>
      </c>
      <c r="F1126" s="21" t="str">
        <f>IF('Raw Data'!B1133=0," ",(MAX('Raw Data'!J1133:L1133)-MIN('Raw Data'!J1133:L1133)))</f>
        <v xml:space="preserve"> </v>
      </c>
      <c r="G1126" s="21" t="str">
        <f>IF('Raw Data'!B1133=0," ",(MAX('Raw Data'!M1133:O1133)-MIN('Raw Data'!M1133:O1133)))</f>
        <v xml:space="preserve"> </v>
      </c>
      <c r="H1126" s="21" t="str">
        <f>IF('Raw Data'!B1133=0," ",(MAX('Raw Data'!P1133:R1133)-MIN('Raw Data'!P1133:R1133)))</f>
        <v xml:space="preserve"> </v>
      </c>
      <c r="I1126" s="21" t="str">
        <f>IF('Raw Data'!B1133=0," ",AVERAGE(E1126,G1126))</f>
        <v xml:space="preserve"> </v>
      </c>
      <c r="J1126" s="21" t="str">
        <f>IF('Raw Data'!B1133=0," ",AVERAGE(F1126,H1126))</f>
        <v xml:space="preserve"> </v>
      </c>
      <c r="K1126" s="21" t="str">
        <f>IF('Raw Data'!B1133=0," ",AVERAGE(I1126,J1126))</f>
        <v xml:space="preserve"> </v>
      </c>
      <c r="L1126" s="21" t="str">
        <f>IF('Raw Data'!B1133=0," ",AVERAGE('Raw Data'!G1133:I1133,'Raw Data'!M1133:O1133))</f>
        <v xml:space="preserve"> </v>
      </c>
      <c r="M1126" s="21" t="str">
        <f>IF('Raw Data'!B1133=0," ",AVERAGE('Raw Data'!J1133:L1133,'Raw Data'!P1133:R1133))</f>
        <v xml:space="preserve"> </v>
      </c>
      <c r="N1126" s="21" t="str">
        <f>IF('Raw Data'!B1133=0," ",(MAX(L1126:M1126)-MIN(L1126,M1126)))</f>
        <v xml:space="preserve"> </v>
      </c>
      <c r="O1126" s="21" t="str">
        <f>IF('Raw Data'!B1133=0," ",AVERAGE('Raw Data'!G1133:L1133))</f>
        <v xml:space="preserve"> </v>
      </c>
      <c r="P1126" s="21" t="str">
        <f>IF('Raw Data'!B1133=0," ",AVERAGE('Raw Data'!M1133:R1133))</f>
        <v xml:space="preserve"> </v>
      </c>
      <c r="Q1126" s="21" t="str">
        <f>IF('Raw Data'!B1133=0," ",(MAX(O1126:P1126)-MIN(O1126:P1126)))</f>
        <v xml:space="preserve"> </v>
      </c>
      <c r="R1126" s="21" t="str">
        <f>IF('Raw Data'!B1133=0," ",K1126*$H$1)</f>
        <v xml:space="preserve"> </v>
      </c>
      <c r="S1126" s="21" t="str">
        <f>IF('Raw Data'!B1133=0," ",(POWER(N1126*$H$2, 2)-(POWER(R1126,2)/6)))</f>
        <v xml:space="preserve"> </v>
      </c>
      <c r="T1126" s="21" t="str">
        <f>IF('Raw Data'!B1133=0," ",IF(S1126&lt;0,0,SQRT(S1126)))</f>
        <v xml:space="preserve"> </v>
      </c>
      <c r="U1126" s="21" t="str">
        <f>IF('Raw Data'!B1133=0," ",IF((D1126-C1126)&gt;POWER(10, 50),2*MIN(AVERAGE('Raw Data'!G1133:R1133)-C1126,D1126-AVERAGE('Raw Data'!G1133:R1133)),(D1126-C1126)/6))</f>
        <v xml:space="preserve"> </v>
      </c>
      <c r="V1126" s="21" t="str">
        <f>IF('Raw Data'!B1133=0," ",SQRT(POWER(R1126,2)+POWER(T1126,2)))</f>
        <v xml:space="preserve"> </v>
      </c>
      <c r="W1126" s="21" t="str">
        <f>IF('Raw Data'!B1133=0," ",IF(U1126&lt;V1126,0,SQRT(POWER(U1126,2)-POWER(V1126,2))))</f>
        <v xml:space="preserve"> </v>
      </c>
      <c r="X1126" s="21" t="str">
        <f>IF('Raw Data'!B1133=0," ",V1126/U1126)</f>
        <v xml:space="preserve"> </v>
      </c>
      <c r="Y1126" s="21" t="str">
        <f>IF('Raw Data'!B1133=0," ",SQRT(2)*(W1126/V1126))</f>
        <v xml:space="preserve"> </v>
      </c>
      <c r="Z1126" s="21" t="str">
        <f>IF('Raw Data'!B1133=0," ",'Raw Data'!T1133)</f>
        <v xml:space="preserve"> </v>
      </c>
      <c r="AA1126" s="21" t="str">
        <f>IF('Raw Data'!B1133=0," ",'Raw Data'!F1133)</f>
        <v xml:space="preserve"> </v>
      </c>
      <c r="AB1126" s="132" t="str">
        <f>IF('Raw Data'!B1133=0," ","No")</f>
        <v xml:space="preserve"> </v>
      </c>
      <c r="AC1126" s="139" t="str">
        <f>IF('Raw Data'!B1133=0," ","Yes")</f>
        <v xml:space="preserve"> </v>
      </c>
    </row>
    <row r="1127" spans="1:29" x14ac:dyDescent="0.2">
      <c r="A1127" s="21" t="str">
        <f>IF('Raw Data'!B1134=0," ",'Raw Data'!B1134)</f>
        <v xml:space="preserve"> </v>
      </c>
      <c r="B1127" s="27" t="str">
        <f>IF('Raw Data'!B1134=0," ",'Raw Data'!C1134)</f>
        <v xml:space="preserve"> </v>
      </c>
      <c r="C1127" s="21" t="str">
        <f>IF('Raw Data'!B1134=0," ",'Raw Data'!D1134)</f>
        <v xml:space="preserve"> </v>
      </c>
      <c r="D1127" s="21" t="str">
        <f>IF('Raw Data'!B1134=0," ",'Raw Data'!E1134)</f>
        <v xml:space="preserve"> </v>
      </c>
      <c r="E1127" s="21" t="str">
        <f>IF('Raw Data'!B1134=0," ",(MAX('Raw Data'!G1134:I1134)-MIN('Raw Data'!G1134:I1134)))</f>
        <v xml:space="preserve"> </v>
      </c>
      <c r="F1127" s="21" t="str">
        <f>IF('Raw Data'!B1134=0," ",(MAX('Raw Data'!J1134:L1134)-MIN('Raw Data'!J1134:L1134)))</f>
        <v xml:space="preserve"> </v>
      </c>
      <c r="G1127" s="21" t="str">
        <f>IF('Raw Data'!B1134=0," ",(MAX('Raw Data'!M1134:O1134)-MIN('Raw Data'!M1134:O1134)))</f>
        <v xml:space="preserve"> </v>
      </c>
      <c r="H1127" s="21" t="str">
        <f>IF('Raw Data'!B1134=0," ",(MAX('Raw Data'!P1134:R1134)-MIN('Raw Data'!P1134:R1134)))</f>
        <v xml:space="preserve"> </v>
      </c>
      <c r="I1127" s="21" t="str">
        <f>IF('Raw Data'!B1134=0," ",AVERAGE(E1127,G1127))</f>
        <v xml:space="preserve"> </v>
      </c>
      <c r="J1127" s="21" t="str">
        <f>IF('Raw Data'!B1134=0," ",AVERAGE(F1127,H1127))</f>
        <v xml:space="preserve"> </v>
      </c>
      <c r="K1127" s="21" t="str">
        <f>IF('Raw Data'!B1134=0," ",AVERAGE(I1127,J1127))</f>
        <v xml:space="preserve"> </v>
      </c>
      <c r="L1127" s="21" t="str">
        <f>IF('Raw Data'!B1134=0," ",AVERAGE('Raw Data'!G1134:I1134,'Raw Data'!M1134:O1134))</f>
        <v xml:space="preserve"> </v>
      </c>
      <c r="M1127" s="21" t="str">
        <f>IF('Raw Data'!B1134=0," ",AVERAGE('Raw Data'!J1134:L1134,'Raw Data'!P1134:R1134))</f>
        <v xml:space="preserve"> </v>
      </c>
      <c r="N1127" s="21" t="str">
        <f>IF('Raw Data'!B1134=0," ",(MAX(L1127:M1127)-MIN(L1127,M1127)))</f>
        <v xml:space="preserve"> </v>
      </c>
      <c r="O1127" s="21" t="str">
        <f>IF('Raw Data'!B1134=0," ",AVERAGE('Raw Data'!G1134:L1134))</f>
        <v xml:space="preserve"> </v>
      </c>
      <c r="P1127" s="21" t="str">
        <f>IF('Raw Data'!B1134=0," ",AVERAGE('Raw Data'!M1134:R1134))</f>
        <v xml:space="preserve"> </v>
      </c>
      <c r="Q1127" s="21" t="str">
        <f>IF('Raw Data'!B1134=0," ",(MAX(O1127:P1127)-MIN(O1127:P1127)))</f>
        <v xml:space="preserve"> </v>
      </c>
      <c r="R1127" s="21" t="str">
        <f>IF('Raw Data'!B1134=0," ",K1127*$H$1)</f>
        <v xml:space="preserve"> </v>
      </c>
      <c r="S1127" s="21" t="str">
        <f>IF('Raw Data'!B1134=0," ",(POWER(N1127*$H$2, 2)-(POWER(R1127,2)/6)))</f>
        <v xml:space="preserve"> </v>
      </c>
      <c r="T1127" s="21" t="str">
        <f>IF('Raw Data'!B1134=0," ",IF(S1127&lt;0,0,SQRT(S1127)))</f>
        <v xml:space="preserve"> </v>
      </c>
      <c r="U1127" s="21" t="str">
        <f>IF('Raw Data'!B1134=0," ",IF((D1127-C1127)&gt;POWER(10, 50),2*MIN(AVERAGE('Raw Data'!G1134:R1134)-C1127,D1127-AVERAGE('Raw Data'!G1134:R1134)),(D1127-C1127)/6))</f>
        <v xml:space="preserve"> </v>
      </c>
      <c r="V1127" s="21" t="str">
        <f>IF('Raw Data'!B1134=0," ",SQRT(POWER(R1127,2)+POWER(T1127,2)))</f>
        <v xml:space="preserve"> </v>
      </c>
      <c r="W1127" s="21" t="str">
        <f>IF('Raw Data'!B1134=0," ",IF(U1127&lt;V1127,0,SQRT(POWER(U1127,2)-POWER(V1127,2))))</f>
        <v xml:space="preserve"> </v>
      </c>
      <c r="X1127" s="21" t="str">
        <f>IF('Raw Data'!B1134=0," ",V1127/U1127)</f>
        <v xml:space="preserve"> </v>
      </c>
      <c r="Y1127" s="21" t="str">
        <f>IF('Raw Data'!B1134=0," ",SQRT(2)*(W1127/V1127))</f>
        <v xml:space="preserve"> </v>
      </c>
      <c r="Z1127" s="21" t="str">
        <f>IF('Raw Data'!B1134=0," ",'Raw Data'!T1134)</f>
        <v xml:space="preserve"> </v>
      </c>
      <c r="AA1127" s="21" t="str">
        <f>IF('Raw Data'!B1134=0," ",'Raw Data'!F1134)</f>
        <v xml:space="preserve"> </v>
      </c>
      <c r="AB1127" s="132" t="str">
        <f>IF('Raw Data'!B1134=0," ","No")</f>
        <v xml:space="preserve"> </v>
      </c>
      <c r="AC1127" s="139" t="str">
        <f>IF('Raw Data'!B1134=0," ","Yes")</f>
        <v xml:space="preserve"> </v>
      </c>
    </row>
    <row r="1128" spans="1:29" x14ac:dyDescent="0.2">
      <c r="A1128" s="21" t="str">
        <f>IF('Raw Data'!B1135=0," ",'Raw Data'!B1135)</f>
        <v xml:space="preserve"> </v>
      </c>
      <c r="B1128" s="27" t="str">
        <f>IF('Raw Data'!B1135=0," ",'Raw Data'!C1135)</f>
        <v xml:space="preserve"> </v>
      </c>
      <c r="C1128" s="21" t="str">
        <f>IF('Raw Data'!B1135=0," ",'Raw Data'!D1135)</f>
        <v xml:space="preserve"> </v>
      </c>
      <c r="D1128" s="21" t="str">
        <f>IF('Raw Data'!B1135=0," ",'Raw Data'!E1135)</f>
        <v xml:space="preserve"> </v>
      </c>
      <c r="E1128" s="21" t="str">
        <f>IF('Raw Data'!B1135=0," ",(MAX('Raw Data'!G1135:I1135)-MIN('Raw Data'!G1135:I1135)))</f>
        <v xml:space="preserve"> </v>
      </c>
      <c r="F1128" s="21" t="str">
        <f>IF('Raw Data'!B1135=0," ",(MAX('Raw Data'!J1135:L1135)-MIN('Raw Data'!J1135:L1135)))</f>
        <v xml:space="preserve"> </v>
      </c>
      <c r="G1128" s="21" t="str">
        <f>IF('Raw Data'!B1135=0," ",(MAX('Raw Data'!M1135:O1135)-MIN('Raw Data'!M1135:O1135)))</f>
        <v xml:space="preserve"> </v>
      </c>
      <c r="H1128" s="21" t="str">
        <f>IF('Raw Data'!B1135=0," ",(MAX('Raw Data'!P1135:R1135)-MIN('Raw Data'!P1135:R1135)))</f>
        <v xml:space="preserve"> </v>
      </c>
      <c r="I1128" s="21" t="str">
        <f>IF('Raw Data'!B1135=0," ",AVERAGE(E1128,G1128))</f>
        <v xml:space="preserve"> </v>
      </c>
      <c r="J1128" s="21" t="str">
        <f>IF('Raw Data'!B1135=0," ",AVERAGE(F1128,H1128))</f>
        <v xml:space="preserve"> </v>
      </c>
      <c r="K1128" s="21" t="str">
        <f>IF('Raw Data'!B1135=0," ",AVERAGE(I1128,J1128))</f>
        <v xml:space="preserve"> </v>
      </c>
      <c r="L1128" s="21" t="str">
        <f>IF('Raw Data'!B1135=0," ",AVERAGE('Raw Data'!G1135:I1135,'Raw Data'!M1135:O1135))</f>
        <v xml:space="preserve"> </v>
      </c>
      <c r="M1128" s="21" t="str">
        <f>IF('Raw Data'!B1135=0," ",AVERAGE('Raw Data'!J1135:L1135,'Raw Data'!P1135:R1135))</f>
        <v xml:space="preserve"> </v>
      </c>
      <c r="N1128" s="21" t="str">
        <f>IF('Raw Data'!B1135=0," ",(MAX(L1128:M1128)-MIN(L1128,M1128)))</f>
        <v xml:space="preserve"> </v>
      </c>
      <c r="O1128" s="21" t="str">
        <f>IF('Raw Data'!B1135=0," ",AVERAGE('Raw Data'!G1135:L1135))</f>
        <v xml:space="preserve"> </v>
      </c>
      <c r="P1128" s="21" t="str">
        <f>IF('Raw Data'!B1135=0," ",AVERAGE('Raw Data'!M1135:R1135))</f>
        <v xml:space="preserve"> </v>
      </c>
      <c r="Q1128" s="21" t="str">
        <f>IF('Raw Data'!B1135=0," ",(MAX(O1128:P1128)-MIN(O1128:P1128)))</f>
        <v xml:space="preserve"> </v>
      </c>
      <c r="R1128" s="21" t="str">
        <f>IF('Raw Data'!B1135=0," ",K1128*$H$1)</f>
        <v xml:space="preserve"> </v>
      </c>
      <c r="S1128" s="21" t="str">
        <f>IF('Raw Data'!B1135=0," ",(POWER(N1128*$H$2, 2)-(POWER(R1128,2)/6)))</f>
        <v xml:space="preserve"> </v>
      </c>
      <c r="T1128" s="21" t="str">
        <f>IF('Raw Data'!B1135=0," ",IF(S1128&lt;0,0,SQRT(S1128)))</f>
        <v xml:space="preserve"> </v>
      </c>
      <c r="U1128" s="21" t="str">
        <f>IF('Raw Data'!B1135=0," ",IF((D1128-C1128)&gt;POWER(10, 50),2*MIN(AVERAGE('Raw Data'!G1135:R1135)-C1128,D1128-AVERAGE('Raw Data'!G1135:R1135)),(D1128-C1128)/6))</f>
        <v xml:space="preserve"> </v>
      </c>
      <c r="V1128" s="21" t="str">
        <f>IF('Raw Data'!B1135=0," ",SQRT(POWER(R1128,2)+POWER(T1128,2)))</f>
        <v xml:space="preserve"> </v>
      </c>
      <c r="W1128" s="21" t="str">
        <f>IF('Raw Data'!B1135=0," ",IF(U1128&lt;V1128,0,SQRT(POWER(U1128,2)-POWER(V1128,2))))</f>
        <v xml:space="preserve"> </v>
      </c>
      <c r="X1128" s="21" t="str">
        <f>IF('Raw Data'!B1135=0," ",V1128/U1128)</f>
        <v xml:space="preserve"> </v>
      </c>
      <c r="Y1128" s="21" t="str">
        <f>IF('Raw Data'!B1135=0," ",SQRT(2)*(W1128/V1128))</f>
        <v xml:space="preserve"> </v>
      </c>
      <c r="Z1128" s="21" t="str">
        <f>IF('Raw Data'!B1135=0," ",'Raw Data'!T1135)</f>
        <v xml:space="preserve"> </v>
      </c>
      <c r="AA1128" s="21" t="str">
        <f>IF('Raw Data'!B1135=0," ",'Raw Data'!F1135)</f>
        <v xml:space="preserve"> </v>
      </c>
      <c r="AB1128" s="132" t="str">
        <f>IF('Raw Data'!B1135=0," ","No")</f>
        <v xml:space="preserve"> </v>
      </c>
      <c r="AC1128" s="139" t="str">
        <f>IF('Raw Data'!B1135=0," ","Yes")</f>
        <v xml:space="preserve"> </v>
      </c>
    </row>
    <row r="1129" spans="1:29" x14ac:dyDescent="0.2">
      <c r="A1129" s="21" t="str">
        <f>IF('Raw Data'!B1136=0," ",'Raw Data'!B1136)</f>
        <v xml:space="preserve"> </v>
      </c>
      <c r="B1129" s="27" t="str">
        <f>IF('Raw Data'!B1136=0," ",'Raw Data'!C1136)</f>
        <v xml:space="preserve"> </v>
      </c>
      <c r="C1129" s="21" t="str">
        <f>IF('Raw Data'!B1136=0," ",'Raw Data'!D1136)</f>
        <v xml:space="preserve"> </v>
      </c>
      <c r="D1129" s="21" t="str">
        <f>IF('Raw Data'!B1136=0," ",'Raw Data'!E1136)</f>
        <v xml:space="preserve"> </v>
      </c>
      <c r="E1129" s="21" t="str">
        <f>IF('Raw Data'!B1136=0," ",(MAX('Raw Data'!G1136:I1136)-MIN('Raw Data'!G1136:I1136)))</f>
        <v xml:space="preserve"> </v>
      </c>
      <c r="F1129" s="21" t="str">
        <f>IF('Raw Data'!B1136=0," ",(MAX('Raw Data'!J1136:L1136)-MIN('Raw Data'!J1136:L1136)))</f>
        <v xml:space="preserve"> </v>
      </c>
      <c r="G1129" s="21" t="str">
        <f>IF('Raw Data'!B1136=0," ",(MAX('Raw Data'!M1136:O1136)-MIN('Raw Data'!M1136:O1136)))</f>
        <v xml:space="preserve"> </v>
      </c>
      <c r="H1129" s="21" t="str">
        <f>IF('Raw Data'!B1136=0," ",(MAX('Raw Data'!P1136:R1136)-MIN('Raw Data'!P1136:R1136)))</f>
        <v xml:space="preserve"> </v>
      </c>
      <c r="I1129" s="21" t="str">
        <f>IF('Raw Data'!B1136=0," ",AVERAGE(E1129,G1129))</f>
        <v xml:space="preserve"> </v>
      </c>
      <c r="J1129" s="21" t="str">
        <f>IF('Raw Data'!B1136=0," ",AVERAGE(F1129,H1129))</f>
        <v xml:space="preserve"> </v>
      </c>
      <c r="K1129" s="21" t="str">
        <f>IF('Raw Data'!B1136=0," ",AVERAGE(I1129,J1129))</f>
        <v xml:space="preserve"> </v>
      </c>
      <c r="L1129" s="21" t="str">
        <f>IF('Raw Data'!B1136=0," ",AVERAGE('Raw Data'!G1136:I1136,'Raw Data'!M1136:O1136))</f>
        <v xml:space="preserve"> </v>
      </c>
      <c r="M1129" s="21" t="str">
        <f>IF('Raw Data'!B1136=0," ",AVERAGE('Raw Data'!J1136:L1136,'Raw Data'!P1136:R1136))</f>
        <v xml:space="preserve"> </v>
      </c>
      <c r="N1129" s="21" t="str">
        <f>IF('Raw Data'!B1136=0," ",(MAX(L1129:M1129)-MIN(L1129,M1129)))</f>
        <v xml:space="preserve"> </v>
      </c>
      <c r="O1129" s="21" t="str">
        <f>IF('Raw Data'!B1136=0," ",AVERAGE('Raw Data'!G1136:L1136))</f>
        <v xml:space="preserve"> </v>
      </c>
      <c r="P1129" s="21" t="str">
        <f>IF('Raw Data'!B1136=0," ",AVERAGE('Raw Data'!M1136:R1136))</f>
        <v xml:space="preserve"> </v>
      </c>
      <c r="Q1129" s="21" t="str">
        <f>IF('Raw Data'!B1136=0," ",(MAX(O1129:P1129)-MIN(O1129:P1129)))</f>
        <v xml:space="preserve"> </v>
      </c>
      <c r="R1129" s="21" t="str">
        <f>IF('Raw Data'!B1136=0," ",K1129*$H$1)</f>
        <v xml:space="preserve"> </v>
      </c>
      <c r="S1129" s="21" t="str">
        <f>IF('Raw Data'!B1136=0," ",(POWER(N1129*$H$2, 2)-(POWER(R1129,2)/6)))</f>
        <v xml:space="preserve"> </v>
      </c>
      <c r="T1129" s="21" t="str">
        <f>IF('Raw Data'!B1136=0," ",IF(S1129&lt;0,0,SQRT(S1129)))</f>
        <v xml:space="preserve"> </v>
      </c>
      <c r="U1129" s="21" t="str">
        <f>IF('Raw Data'!B1136=0," ",IF((D1129-C1129)&gt;POWER(10, 50),2*MIN(AVERAGE('Raw Data'!G1136:R1136)-C1129,D1129-AVERAGE('Raw Data'!G1136:R1136)),(D1129-C1129)/6))</f>
        <v xml:space="preserve"> </v>
      </c>
      <c r="V1129" s="21" t="str">
        <f>IF('Raw Data'!B1136=0," ",SQRT(POWER(R1129,2)+POWER(T1129,2)))</f>
        <v xml:space="preserve"> </v>
      </c>
      <c r="W1129" s="21" t="str">
        <f>IF('Raw Data'!B1136=0," ",IF(U1129&lt;V1129,0,SQRT(POWER(U1129,2)-POWER(V1129,2))))</f>
        <v xml:space="preserve"> </v>
      </c>
      <c r="X1129" s="21" t="str">
        <f>IF('Raw Data'!B1136=0," ",V1129/U1129)</f>
        <v xml:space="preserve"> </v>
      </c>
      <c r="Y1129" s="21" t="str">
        <f>IF('Raw Data'!B1136=0," ",SQRT(2)*(W1129/V1129))</f>
        <v xml:space="preserve"> </v>
      </c>
      <c r="Z1129" s="21" t="str">
        <f>IF('Raw Data'!B1136=0," ",'Raw Data'!T1136)</f>
        <v xml:space="preserve"> </v>
      </c>
      <c r="AA1129" s="21" t="str">
        <f>IF('Raw Data'!B1136=0," ",'Raw Data'!F1136)</f>
        <v xml:space="preserve"> </v>
      </c>
      <c r="AB1129" s="132" t="str">
        <f>IF('Raw Data'!B1136=0," ","No")</f>
        <v xml:space="preserve"> </v>
      </c>
      <c r="AC1129" s="139" t="str">
        <f>IF('Raw Data'!B1136=0," ","Yes")</f>
        <v xml:space="preserve"> </v>
      </c>
    </row>
    <row r="1130" spans="1:29" x14ac:dyDescent="0.2">
      <c r="A1130" s="21" t="str">
        <f>IF('Raw Data'!B1137=0," ",'Raw Data'!B1137)</f>
        <v xml:space="preserve"> </v>
      </c>
      <c r="B1130" s="27" t="str">
        <f>IF('Raw Data'!B1137=0," ",'Raw Data'!C1137)</f>
        <v xml:space="preserve"> </v>
      </c>
      <c r="C1130" s="21" t="str">
        <f>IF('Raw Data'!B1137=0," ",'Raw Data'!D1137)</f>
        <v xml:space="preserve"> </v>
      </c>
      <c r="D1130" s="21" t="str">
        <f>IF('Raw Data'!B1137=0," ",'Raw Data'!E1137)</f>
        <v xml:space="preserve"> </v>
      </c>
      <c r="E1130" s="21" t="str">
        <f>IF('Raw Data'!B1137=0," ",(MAX('Raw Data'!G1137:I1137)-MIN('Raw Data'!G1137:I1137)))</f>
        <v xml:space="preserve"> </v>
      </c>
      <c r="F1130" s="21" t="str">
        <f>IF('Raw Data'!B1137=0," ",(MAX('Raw Data'!J1137:L1137)-MIN('Raw Data'!J1137:L1137)))</f>
        <v xml:space="preserve"> </v>
      </c>
      <c r="G1130" s="21" t="str">
        <f>IF('Raw Data'!B1137=0," ",(MAX('Raw Data'!M1137:O1137)-MIN('Raw Data'!M1137:O1137)))</f>
        <v xml:space="preserve"> </v>
      </c>
      <c r="H1130" s="21" t="str">
        <f>IF('Raw Data'!B1137=0," ",(MAX('Raw Data'!P1137:R1137)-MIN('Raw Data'!P1137:R1137)))</f>
        <v xml:space="preserve"> </v>
      </c>
      <c r="I1130" s="21" t="str">
        <f>IF('Raw Data'!B1137=0," ",AVERAGE(E1130,G1130))</f>
        <v xml:space="preserve"> </v>
      </c>
      <c r="J1130" s="21" t="str">
        <f>IF('Raw Data'!B1137=0," ",AVERAGE(F1130,H1130))</f>
        <v xml:space="preserve"> </v>
      </c>
      <c r="K1130" s="21" t="str">
        <f>IF('Raw Data'!B1137=0," ",AVERAGE(I1130,J1130))</f>
        <v xml:space="preserve"> </v>
      </c>
      <c r="L1130" s="21" t="str">
        <f>IF('Raw Data'!B1137=0," ",AVERAGE('Raw Data'!G1137:I1137,'Raw Data'!M1137:O1137))</f>
        <v xml:space="preserve"> </v>
      </c>
      <c r="M1130" s="21" t="str">
        <f>IF('Raw Data'!B1137=0," ",AVERAGE('Raw Data'!J1137:L1137,'Raw Data'!P1137:R1137))</f>
        <v xml:space="preserve"> </v>
      </c>
      <c r="N1130" s="21" t="str">
        <f>IF('Raw Data'!B1137=0," ",(MAX(L1130:M1130)-MIN(L1130,M1130)))</f>
        <v xml:space="preserve"> </v>
      </c>
      <c r="O1130" s="21" t="str">
        <f>IF('Raw Data'!B1137=0," ",AVERAGE('Raw Data'!G1137:L1137))</f>
        <v xml:space="preserve"> </v>
      </c>
      <c r="P1130" s="21" t="str">
        <f>IF('Raw Data'!B1137=0," ",AVERAGE('Raw Data'!M1137:R1137))</f>
        <v xml:space="preserve"> </v>
      </c>
      <c r="Q1130" s="21" t="str">
        <f>IF('Raw Data'!B1137=0," ",(MAX(O1130:P1130)-MIN(O1130:P1130)))</f>
        <v xml:space="preserve"> </v>
      </c>
      <c r="R1130" s="21" t="str">
        <f>IF('Raw Data'!B1137=0," ",K1130*$H$1)</f>
        <v xml:space="preserve"> </v>
      </c>
      <c r="S1130" s="21" t="str">
        <f>IF('Raw Data'!B1137=0," ",(POWER(N1130*$H$2, 2)-(POWER(R1130,2)/6)))</f>
        <v xml:space="preserve"> </v>
      </c>
      <c r="T1130" s="21" t="str">
        <f>IF('Raw Data'!B1137=0," ",IF(S1130&lt;0,0,SQRT(S1130)))</f>
        <v xml:space="preserve"> </v>
      </c>
      <c r="U1130" s="21" t="str">
        <f>IF('Raw Data'!B1137=0," ",IF((D1130-C1130)&gt;POWER(10, 50),2*MIN(AVERAGE('Raw Data'!G1137:R1137)-C1130,D1130-AVERAGE('Raw Data'!G1137:R1137)),(D1130-C1130)/6))</f>
        <v xml:space="preserve"> </v>
      </c>
      <c r="V1130" s="21" t="str">
        <f>IF('Raw Data'!B1137=0," ",SQRT(POWER(R1130,2)+POWER(T1130,2)))</f>
        <v xml:space="preserve"> </v>
      </c>
      <c r="W1130" s="21" t="str">
        <f>IF('Raw Data'!B1137=0," ",IF(U1130&lt;V1130,0,SQRT(POWER(U1130,2)-POWER(V1130,2))))</f>
        <v xml:space="preserve"> </v>
      </c>
      <c r="X1130" s="21" t="str">
        <f>IF('Raw Data'!B1137=0," ",V1130/U1130)</f>
        <v xml:space="preserve"> </v>
      </c>
      <c r="Y1130" s="21" t="str">
        <f>IF('Raw Data'!B1137=0," ",SQRT(2)*(W1130/V1130))</f>
        <v xml:space="preserve"> </v>
      </c>
      <c r="Z1130" s="21" t="str">
        <f>IF('Raw Data'!B1137=0," ",'Raw Data'!T1137)</f>
        <v xml:space="preserve"> </v>
      </c>
      <c r="AA1130" s="21" t="str">
        <f>IF('Raw Data'!B1137=0," ",'Raw Data'!F1137)</f>
        <v xml:space="preserve"> </v>
      </c>
      <c r="AB1130" s="132" t="str">
        <f>IF('Raw Data'!B1137=0," ","No")</f>
        <v xml:space="preserve"> </v>
      </c>
      <c r="AC1130" s="139" t="str">
        <f>IF('Raw Data'!B1137=0," ","Yes")</f>
        <v xml:space="preserve"> </v>
      </c>
    </row>
    <row r="1131" spans="1:29" x14ac:dyDescent="0.2">
      <c r="A1131" s="21" t="str">
        <f>IF('Raw Data'!B1138=0," ",'Raw Data'!B1138)</f>
        <v xml:space="preserve"> </v>
      </c>
      <c r="B1131" s="27" t="str">
        <f>IF('Raw Data'!B1138=0," ",'Raw Data'!C1138)</f>
        <v xml:space="preserve"> </v>
      </c>
      <c r="C1131" s="21" t="str">
        <f>IF('Raw Data'!B1138=0," ",'Raw Data'!D1138)</f>
        <v xml:space="preserve"> </v>
      </c>
      <c r="D1131" s="21" t="str">
        <f>IF('Raw Data'!B1138=0," ",'Raw Data'!E1138)</f>
        <v xml:space="preserve"> </v>
      </c>
      <c r="E1131" s="21" t="str">
        <f>IF('Raw Data'!B1138=0," ",(MAX('Raw Data'!G1138:I1138)-MIN('Raw Data'!G1138:I1138)))</f>
        <v xml:space="preserve"> </v>
      </c>
      <c r="F1131" s="21" t="str">
        <f>IF('Raw Data'!B1138=0," ",(MAX('Raw Data'!J1138:L1138)-MIN('Raw Data'!J1138:L1138)))</f>
        <v xml:space="preserve"> </v>
      </c>
      <c r="G1131" s="21" t="str">
        <f>IF('Raw Data'!B1138=0," ",(MAX('Raw Data'!M1138:O1138)-MIN('Raw Data'!M1138:O1138)))</f>
        <v xml:space="preserve"> </v>
      </c>
      <c r="H1131" s="21" t="str">
        <f>IF('Raw Data'!B1138=0," ",(MAX('Raw Data'!P1138:R1138)-MIN('Raw Data'!P1138:R1138)))</f>
        <v xml:space="preserve"> </v>
      </c>
      <c r="I1131" s="21" t="str">
        <f>IF('Raw Data'!B1138=0," ",AVERAGE(E1131,G1131))</f>
        <v xml:space="preserve"> </v>
      </c>
      <c r="J1131" s="21" t="str">
        <f>IF('Raw Data'!B1138=0," ",AVERAGE(F1131,H1131))</f>
        <v xml:space="preserve"> </v>
      </c>
      <c r="K1131" s="21" t="str">
        <f>IF('Raw Data'!B1138=0," ",AVERAGE(I1131,J1131))</f>
        <v xml:space="preserve"> </v>
      </c>
      <c r="L1131" s="21" t="str">
        <f>IF('Raw Data'!B1138=0," ",AVERAGE('Raw Data'!G1138:I1138,'Raw Data'!M1138:O1138))</f>
        <v xml:space="preserve"> </v>
      </c>
      <c r="M1131" s="21" t="str">
        <f>IF('Raw Data'!B1138=0," ",AVERAGE('Raw Data'!J1138:L1138,'Raw Data'!P1138:R1138))</f>
        <v xml:space="preserve"> </v>
      </c>
      <c r="N1131" s="21" t="str">
        <f>IF('Raw Data'!B1138=0," ",(MAX(L1131:M1131)-MIN(L1131,M1131)))</f>
        <v xml:space="preserve"> </v>
      </c>
      <c r="O1131" s="21" t="str">
        <f>IF('Raw Data'!B1138=0," ",AVERAGE('Raw Data'!G1138:L1138))</f>
        <v xml:space="preserve"> </v>
      </c>
      <c r="P1131" s="21" t="str">
        <f>IF('Raw Data'!B1138=0," ",AVERAGE('Raw Data'!M1138:R1138))</f>
        <v xml:space="preserve"> </v>
      </c>
      <c r="Q1131" s="21" t="str">
        <f>IF('Raw Data'!B1138=0," ",(MAX(O1131:P1131)-MIN(O1131:P1131)))</f>
        <v xml:space="preserve"> </v>
      </c>
      <c r="R1131" s="21" t="str">
        <f>IF('Raw Data'!B1138=0," ",K1131*$H$1)</f>
        <v xml:space="preserve"> </v>
      </c>
      <c r="S1131" s="21" t="str">
        <f>IF('Raw Data'!B1138=0," ",(POWER(N1131*$H$2, 2)-(POWER(R1131,2)/6)))</f>
        <v xml:space="preserve"> </v>
      </c>
      <c r="T1131" s="21" t="str">
        <f>IF('Raw Data'!B1138=0," ",IF(S1131&lt;0,0,SQRT(S1131)))</f>
        <v xml:space="preserve"> </v>
      </c>
      <c r="U1131" s="21" t="str">
        <f>IF('Raw Data'!B1138=0," ",IF((D1131-C1131)&gt;POWER(10, 50),2*MIN(AVERAGE('Raw Data'!G1138:R1138)-C1131,D1131-AVERAGE('Raw Data'!G1138:R1138)),(D1131-C1131)/6))</f>
        <v xml:space="preserve"> </v>
      </c>
      <c r="V1131" s="21" t="str">
        <f>IF('Raw Data'!B1138=0," ",SQRT(POWER(R1131,2)+POWER(T1131,2)))</f>
        <v xml:space="preserve"> </v>
      </c>
      <c r="W1131" s="21" t="str">
        <f>IF('Raw Data'!B1138=0," ",IF(U1131&lt;V1131,0,SQRT(POWER(U1131,2)-POWER(V1131,2))))</f>
        <v xml:space="preserve"> </v>
      </c>
      <c r="X1131" s="21" t="str">
        <f>IF('Raw Data'!B1138=0," ",V1131/U1131)</f>
        <v xml:space="preserve"> </v>
      </c>
      <c r="Y1131" s="21" t="str">
        <f>IF('Raw Data'!B1138=0," ",SQRT(2)*(W1131/V1131))</f>
        <v xml:space="preserve"> </v>
      </c>
      <c r="Z1131" s="21" t="str">
        <f>IF('Raw Data'!B1138=0," ",'Raw Data'!T1138)</f>
        <v xml:space="preserve"> </v>
      </c>
      <c r="AA1131" s="21" t="str">
        <f>IF('Raw Data'!B1138=0," ",'Raw Data'!F1138)</f>
        <v xml:space="preserve"> </v>
      </c>
      <c r="AB1131" s="132" t="str">
        <f>IF('Raw Data'!B1138=0," ","No")</f>
        <v xml:space="preserve"> </v>
      </c>
      <c r="AC1131" s="139" t="str">
        <f>IF('Raw Data'!B1138=0," ","Yes")</f>
        <v xml:space="preserve"> </v>
      </c>
    </row>
    <row r="1132" spans="1:29" x14ac:dyDescent="0.2">
      <c r="A1132" s="21" t="str">
        <f>IF('Raw Data'!B1139=0," ",'Raw Data'!B1139)</f>
        <v xml:space="preserve"> </v>
      </c>
      <c r="B1132" s="27" t="str">
        <f>IF('Raw Data'!B1139=0," ",'Raw Data'!C1139)</f>
        <v xml:space="preserve"> </v>
      </c>
      <c r="C1132" s="21" t="str">
        <f>IF('Raw Data'!B1139=0," ",'Raw Data'!D1139)</f>
        <v xml:space="preserve"> </v>
      </c>
      <c r="D1132" s="21" t="str">
        <f>IF('Raw Data'!B1139=0," ",'Raw Data'!E1139)</f>
        <v xml:space="preserve"> </v>
      </c>
      <c r="E1132" s="21" t="str">
        <f>IF('Raw Data'!B1139=0," ",(MAX('Raw Data'!G1139:I1139)-MIN('Raw Data'!G1139:I1139)))</f>
        <v xml:space="preserve"> </v>
      </c>
      <c r="F1132" s="21" t="str">
        <f>IF('Raw Data'!B1139=0," ",(MAX('Raw Data'!J1139:L1139)-MIN('Raw Data'!J1139:L1139)))</f>
        <v xml:space="preserve"> </v>
      </c>
      <c r="G1132" s="21" t="str">
        <f>IF('Raw Data'!B1139=0," ",(MAX('Raw Data'!M1139:O1139)-MIN('Raw Data'!M1139:O1139)))</f>
        <v xml:space="preserve"> </v>
      </c>
      <c r="H1132" s="21" t="str">
        <f>IF('Raw Data'!B1139=0," ",(MAX('Raw Data'!P1139:R1139)-MIN('Raw Data'!P1139:R1139)))</f>
        <v xml:space="preserve"> </v>
      </c>
      <c r="I1132" s="21" t="str">
        <f>IF('Raw Data'!B1139=0," ",AVERAGE(E1132,G1132))</f>
        <v xml:space="preserve"> </v>
      </c>
      <c r="J1132" s="21" t="str">
        <f>IF('Raw Data'!B1139=0," ",AVERAGE(F1132,H1132))</f>
        <v xml:space="preserve"> </v>
      </c>
      <c r="K1132" s="21" t="str">
        <f>IF('Raw Data'!B1139=0," ",AVERAGE(I1132,J1132))</f>
        <v xml:space="preserve"> </v>
      </c>
      <c r="L1132" s="21" t="str">
        <f>IF('Raw Data'!B1139=0," ",AVERAGE('Raw Data'!G1139:I1139,'Raw Data'!M1139:O1139))</f>
        <v xml:space="preserve"> </v>
      </c>
      <c r="M1132" s="21" t="str">
        <f>IF('Raw Data'!B1139=0," ",AVERAGE('Raw Data'!J1139:L1139,'Raw Data'!P1139:R1139))</f>
        <v xml:space="preserve"> </v>
      </c>
      <c r="N1132" s="21" t="str">
        <f>IF('Raw Data'!B1139=0," ",(MAX(L1132:M1132)-MIN(L1132,M1132)))</f>
        <v xml:space="preserve"> </v>
      </c>
      <c r="O1132" s="21" t="str">
        <f>IF('Raw Data'!B1139=0," ",AVERAGE('Raw Data'!G1139:L1139))</f>
        <v xml:space="preserve"> </v>
      </c>
      <c r="P1132" s="21" t="str">
        <f>IF('Raw Data'!B1139=0," ",AVERAGE('Raw Data'!M1139:R1139))</f>
        <v xml:space="preserve"> </v>
      </c>
      <c r="Q1132" s="21" t="str">
        <f>IF('Raw Data'!B1139=0," ",(MAX(O1132:P1132)-MIN(O1132:P1132)))</f>
        <v xml:space="preserve"> </v>
      </c>
      <c r="R1132" s="21" t="str">
        <f>IF('Raw Data'!B1139=0," ",K1132*$H$1)</f>
        <v xml:space="preserve"> </v>
      </c>
      <c r="S1132" s="21" t="str">
        <f>IF('Raw Data'!B1139=0," ",(POWER(N1132*$H$2, 2)-(POWER(R1132,2)/6)))</f>
        <v xml:space="preserve"> </v>
      </c>
      <c r="T1132" s="21" t="str">
        <f>IF('Raw Data'!B1139=0," ",IF(S1132&lt;0,0,SQRT(S1132)))</f>
        <v xml:space="preserve"> </v>
      </c>
      <c r="U1132" s="21" t="str">
        <f>IF('Raw Data'!B1139=0," ",IF((D1132-C1132)&gt;POWER(10, 50),2*MIN(AVERAGE('Raw Data'!G1139:R1139)-C1132,D1132-AVERAGE('Raw Data'!G1139:R1139)),(D1132-C1132)/6))</f>
        <v xml:space="preserve"> </v>
      </c>
      <c r="V1132" s="21" t="str">
        <f>IF('Raw Data'!B1139=0," ",SQRT(POWER(R1132,2)+POWER(T1132,2)))</f>
        <v xml:space="preserve"> </v>
      </c>
      <c r="W1132" s="21" t="str">
        <f>IF('Raw Data'!B1139=0," ",IF(U1132&lt;V1132,0,SQRT(POWER(U1132,2)-POWER(V1132,2))))</f>
        <v xml:space="preserve"> </v>
      </c>
      <c r="X1132" s="21" t="str">
        <f>IF('Raw Data'!B1139=0," ",V1132/U1132)</f>
        <v xml:space="preserve"> </v>
      </c>
      <c r="Y1132" s="21" t="str">
        <f>IF('Raw Data'!B1139=0," ",SQRT(2)*(W1132/V1132))</f>
        <v xml:space="preserve"> </v>
      </c>
      <c r="Z1132" s="21" t="str">
        <f>IF('Raw Data'!B1139=0," ",'Raw Data'!T1139)</f>
        <v xml:space="preserve"> </v>
      </c>
      <c r="AA1132" s="21" t="str">
        <f>IF('Raw Data'!B1139=0," ",'Raw Data'!F1139)</f>
        <v xml:space="preserve"> </v>
      </c>
      <c r="AB1132" s="132" t="str">
        <f>IF('Raw Data'!B1139=0," ","No")</f>
        <v xml:space="preserve"> </v>
      </c>
      <c r="AC1132" s="139" t="str">
        <f>IF('Raw Data'!B1139=0," ","Yes")</f>
        <v xml:space="preserve"> </v>
      </c>
    </row>
    <row r="1133" spans="1:29" x14ac:dyDescent="0.2">
      <c r="A1133" s="21" t="str">
        <f>IF('Raw Data'!B1140=0," ",'Raw Data'!B1140)</f>
        <v xml:space="preserve"> </v>
      </c>
      <c r="B1133" s="27" t="str">
        <f>IF('Raw Data'!B1140=0," ",'Raw Data'!C1140)</f>
        <v xml:space="preserve"> </v>
      </c>
      <c r="C1133" s="21" t="str">
        <f>IF('Raw Data'!B1140=0," ",'Raw Data'!D1140)</f>
        <v xml:space="preserve"> </v>
      </c>
      <c r="D1133" s="21" t="str">
        <f>IF('Raw Data'!B1140=0," ",'Raw Data'!E1140)</f>
        <v xml:space="preserve"> </v>
      </c>
      <c r="E1133" s="21" t="str">
        <f>IF('Raw Data'!B1140=0," ",(MAX('Raw Data'!G1140:I1140)-MIN('Raw Data'!G1140:I1140)))</f>
        <v xml:space="preserve"> </v>
      </c>
      <c r="F1133" s="21" t="str">
        <f>IF('Raw Data'!B1140=0," ",(MAX('Raw Data'!J1140:L1140)-MIN('Raw Data'!J1140:L1140)))</f>
        <v xml:space="preserve"> </v>
      </c>
      <c r="G1133" s="21" t="str">
        <f>IF('Raw Data'!B1140=0," ",(MAX('Raw Data'!M1140:O1140)-MIN('Raw Data'!M1140:O1140)))</f>
        <v xml:space="preserve"> </v>
      </c>
      <c r="H1133" s="21" t="str">
        <f>IF('Raw Data'!B1140=0," ",(MAX('Raw Data'!P1140:R1140)-MIN('Raw Data'!P1140:R1140)))</f>
        <v xml:space="preserve"> </v>
      </c>
      <c r="I1133" s="21" t="str">
        <f>IF('Raw Data'!B1140=0," ",AVERAGE(E1133,G1133))</f>
        <v xml:space="preserve"> </v>
      </c>
      <c r="J1133" s="21" t="str">
        <f>IF('Raw Data'!B1140=0," ",AVERAGE(F1133,H1133))</f>
        <v xml:space="preserve"> </v>
      </c>
      <c r="K1133" s="21" t="str">
        <f>IF('Raw Data'!B1140=0," ",AVERAGE(I1133,J1133))</f>
        <v xml:space="preserve"> </v>
      </c>
      <c r="L1133" s="21" t="str">
        <f>IF('Raw Data'!B1140=0," ",AVERAGE('Raw Data'!G1140:I1140,'Raw Data'!M1140:O1140))</f>
        <v xml:space="preserve"> </v>
      </c>
      <c r="M1133" s="21" t="str">
        <f>IF('Raw Data'!B1140=0," ",AVERAGE('Raw Data'!J1140:L1140,'Raw Data'!P1140:R1140))</f>
        <v xml:space="preserve"> </v>
      </c>
      <c r="N1133" s="21" t="str">
        <f>IF('Raw Data'!B1140=0," ",(MAX(L1133:M1133)-MIN(L1133,M1133)))</f>
        <v xml:space="preserve"> </v>
      </c>
      <c r="O1133" s="21" t="str">
        <f>IF('Raw Data'!B1140=0," ",AVERAGE('Raw Data'!G1140:L1140))</f>
        <v xml:space="preserve"> </v>
      </c>
      <c r="P1133" s="21" t="str">
        <f>IF('Raw Data'!B1140=0," ",AVERAGE('Raw Data'!M1140:R1140))</f>
        <v xml:space="preserve"> </v>
      </c>
      <c r="Q1133" s="21" t="str">
        <f>IF('Raw Data'!B1140=0," ",(MAX(O1133:P1133)-MIN(O1133:P1133)))</f>
        <v xml:space="preserve"> </v>
      </c>
      <c r="R1133" s="21" t="str">
        <f>IF('Raw Data'!B1140=0," ",K1133*$H$1)</f>
        <v xml:space="preserve"> </v>
      </c>
      <c r="S1133" s="21" t="str">
        <f>IF('Raw Data'!B1140=0," ",(POWER(N1133*$H$2, 2)-(POWER(R1133,2)/6)))</f>
        <v xml:space="preserve"> </v>
      </c>
      <c r="T1133" s="21" t="str">
        <f>IF('Raw Data'!B1140=0," ",IF(S1133&lt;0,0,SQRT(S1133)))</f>
        <v xml:space="preserve"> </v>
      </c>
      <c r="U1133" s="21" t="str">
        <f>IF('Raw Data'!B1140=0," ",IF((D1133-C1133)&gt;POWER(10, 50),2*MIN(AVERAGE('Raw Data'!G1140:R1140)-C1133,D1133-AVERAGE('Raw Data'!G1140:R1140)),(D1133-C1133)/6))</f>
        <v xml:space="preserve"> </v>
      </c>
      <c r="V1133" s="21" t="str">
        <f>IF('Raw Data'!B1140=0," ",SQRT(POWER(R1133,2)+POWER(T1133,2)))</f>
        <v xml:space="preserve"> </v>
      </c>
      <c r="W1133" s="21" t="str">
        <f>IF('Raw Data'!B1140=0," ",IF(U1133&lt;V1133,0,SQRT(POWER(U1133,2)-POWER(V1133,2))))</f>
        <v xml:space="preserve"> </v>
      </c>
      <c r="X1133" s="21" t="str">
        <f>IF('Raw Data'!B1140=0," ",V1133/U1133)</f>
        <v xml:space="preserve"> </v>
      </c>
      <c r="Y1133" s="21" t="str">
        <f>IF('Raw Data'!B1140=0," ",SQRT(2)*(W1133/V1133))</f>
        <v xml:space="preserve"> </v>
      </c>
      <c r="Z1133" s="21" t="str">
        <f>IF('Raw Data'!B1140=0," ",'Raw Data'!T1140)</f>
        <v xml:space="preserve"> </v>
      </c>
      <c r="AA1133" s="21" t="str">
        <f>IF('Raw Data'!B1140=0," ",'Raw Data'!F1140)</f>
        <v xml:space="preserve"> </v>
      </c>
      <c r="AB1133" s="132" t="str">
        <f>IF('Raw Data'!B1140=0," ","No")</f>
        <v xml:space="preserve"> </v>
      </c>
      <c r="AC1133" s="139" t="str">
        <f>IF('Raw Data'!B1140=0," ","Yes")</f>
        <v xml:space="preserve"> </v>
      </c>
    </row>
    <row r="1134" spans="1:29" x14ac:dyDescent="0.2">
      <c r="A1134" s="21" t="str">
        <f>IF('Raw Data'!B1141=0," ",'Raw Data'!B1141)</f>
        <v xml:space="preserve"> </v>
      </c>
      <c r="B1134" s="27" t="str">
        <f>IF('Raw Data'!B1141=0," ",'Raw Data'!C1141)</f>
        <v xml:space="preserve"> </v>
      </c>
      <c r="C1134" s="21" t="str">
        <f>IF('Raw Data'!B1141=0," ",'Raw Data'!D1141)</f>
        <v xml:space="preserve"> </v>
      </c>
      <c r="D1134" s="21" t="str">
        <f>IF('Raw Data'!B1141=0," ",'Raw Data'!E1141)</f>
        <v xml:space="preserve"> </v>
      </c>
      <c r="E1134" s="21" t="str">
        <f>IF('Raw Data'!B1141=0," ",(MAX('Raw Data'!G1141:I1141)-MIN('Raw Data'!G1141:I1141)))</f>
        <v xml:space="preserve"> </v>
      </c>
      <c r="F1134" s="21" t="str">
        <f>IF('Raw Data'!B1141=0," ",(MAX('Raw Data'!J1141:L1141)-MIN('Raw Data'!J1141:L1141)))</f>
        <v xml:space="preserve"> </v>
      </c>
      <c r="G1134" s="21" t="str">
        <f>IF('Raw Data'!B1141=0," ",(MAX('Raw Data'!M1141:O1141)-MIN('Raw Data'!M1141:O1141)))</f>
        <v xml:space="preserve"> </v>
      </c>
      <c r="H1134" s="21" t="str">
        <f>IF('Raw Data'!B1141=0," ",(MAX('Raw Data'!P1141:R1141)-MIN('Raw Data'!P1141:R1141)))</f>
        <v xml:space="preserve"> </v>
      </c>
      <c r="I1134" s="21" t="str">
        <f>IF('Raw Data'!B1141=0," ",AVERAGE(E1134,G1134))</f>
        <v xml:space="preserve"> </v>
      </c>
      <c r="J1134" s="21" t="str">
        <f>IF('Raw Data'!B1141=0," ",AVERAGE(F1134,H1134))</f>
        <v xml:space="preserve"> </v>
      </c>
      <c r="K1134" s="21" t="str">
        <f>IF('Raw Data'!B1141=0," ",AVERAGE(I1134,J1134))</f>
        <v xml:space="preserve"> </v>
      </c>
      <c r="L1134" s="21" t="str">
        <f>IF('Raw Data'!B1141=0," ",AVERAGE('Raw Data'!G1141:I1141,'Raw Data'!M1141:O1141))</f>
        <v xml:space="preserve"> </v>
      </c>
      <c r="M1134" s="21" t="str">
        <f>IF('Raw Data'!B1141=0," ",AVERAGE('Raw Data'!J1141:L1141,'Raw Data'!P1141:R1141))</f>
        <v xml:space="preserve"> </v>
      </c>
      <c r="N1134" s="21" t="str">
        <f>IF('Raw Data'!B1141=0," ",(MAX(L1134:M1134)-MIN(L1134,M1134)))</f>
        <v xml:space="preserve"> </v>
      </c>
      <c r="O1134" s="21" t="str">
        <f>IF('Raw Data'!B1141=0," ",AVERAGE('Raw Data'!G1141:L1141))</f>
        <v xml:space="preserve"> </v>
      </c>
      <c r="P1134" s="21" t="str">
        <f>IF('Raw Data'!B1141=0," ",AVERAGE('Raw Data'!M1141:R1141))</f>
        <v xml:space="preserve"> </v>
      </c>
      <c r="Q1134" s="21" t="str">
        <f>IF('Raw Data'!B1141=0," ",(MAX(O1134:P1134)-MIN(O1134:P1134)))</f>
        <v xml:space="preserve"> </v>
      </c>
      <c r="R1134" s="21" t="str">
        <f>IF('Raw Data'!B1141=0," ",K1134*$H$1)</f>
        <v xml:space="preserve"> </v>
      </c>
      <c r="S1134" s="21" t="str">
        <f>IF('Raw Data'!B1141=0," ",(POWER(N1134*$H$2, 2)-(POWER(R1134,2)/6)))</f>
        <v xml:space="preserve"> </v>
      </c>
      <c r="T1134" s="21" t="str">
        <f>IF('Raw Data'!B1141=0," ",IF(S1134&lt;0,0,SQRT(S1134)))</f>
        <v xml:space="preserve"> </v>
      </c>
      <c r="U1134" s="21" t="str">
        <f>IF('Raw Data'!B1141=0," ",IF((D1134-C1134)&gt;POWER(10, 50),2*MIN(AVERAGE('Raw Data'!G1141:R1141)-C1134,D1134-AVERAGE('Raw Data'!G1141:R1141)),(D1134-C1134)/6))</f>
        <v xml:space="preserve"> </v>
      </c>
      <c r="V1134" s="21" t="str">
        <f>IF('Raw Data'!B1141=0," ",SQRT(POWER(R1134,2)+POWER(T1134,2)))</f>
        <v xml:space="preserve"> </v>
      </c>
      <c r="W1134" s="21" t="str">
        <f>IF('Raw Data'!B1141=0," ",IF(U1134&lt;V1134,0,SQRT(POWER(U1134,2)-POWER(V1134,2))))</f>
        <v xml:space="preserve"> </v>
      </c>
      <c r="X1134" s="21" t="str">
        <f>IF('Raw Data'!B1141=0," ",V1134/U1134)</f>
        <v xml:space="preserve"> </v>
      </c>
      <c r="Y1134" s="21" t="str">
        <f>IF('Raw Data'!B1141=0," ",SQRT(2)*(W1134/V1134))</f>
        <v xml:space="preserve"> </v>
      </c>
      <c r="Z1134" s="21" t="str">
        <f>IF('Raw Data'!B1141=0," ",'Raw Data'!T1141)</f>
        <v xml:space="preserve"> </v>
      </c>
      <c r="AA1134" s="21" t="str">
        <f>IF('Raw Data'!B1141=0," ",'Raw Data'!F1141)</f>
        <v xml:space="preserve"> </v>
      </c>
      <c r="AB1134" s="132" t="str">
        <f>IF('Raw Data'!B1141=0," ","No")</f>
        <v xml:space="preserve"> </v>
      </c>
      <c r="AC1134" s="139" t="str">
        <f>IF('Raw Data'!B1141=0," ","Yes")</f>
        <v xml:space="preserve"> </v>
      </c>
    </row>
    <row r="1135" spans="1:29" x14ac:dyDescent="0.2">
      <c r="A1135" s="21" t="str">
        <f>IF('Raw Data'!B1142=0," ",'Raw Data'!B1142)</f>
        <v xml:space="preserve"> </v>
      </c>
      <c r="B1135" s="27" t="str">
        <f>IF('Raw Data'!B1142=0," ",'Raw Data'!C1142)</f>
        <v xml:space="preserve"> </v>
      </c>
      <c r="C1135" s="21" t="str">
        <f>IF('Raw Data'!B1142=0," ",'Raw Data'!D1142)</f>
        <v xml:space="preserve"> </v>
      </c>
      <c r="D1135" s="21" t="str">
        <f>IF('Raw Data'!B1142=0," ",'Raw Data'!E1142)</f>
        <v xml:space="preserve"> </v>
      </c>
      <c r="E1135" s="21" t="str">
        <f>IF('Raw Data'!B1142=0," ",(MAX('Raw Data'!G1142:I1142)-MIN('Raw Data'!G1142:I1142)))</f>
        <v xml:space="preserve"> </v>
      </c>
      <c r="F1135" s="21" t="str">
        <f>IF('Raw Data'!B1142=0," ",(MAX('Raw Data'!J1142:L1142)-MIN('Raw Data'!J1142:L1142)))</f>
        <v xml:space="preserve"> </v>
      </c>
      <c r="G1135" s="21" t="str">
        <f>IF('Raw Data'!B1142=0," ",(MAX('Raw Data'!M1142:O1142)-MIN('Raw Data'!M1142:O1142)))</f>
        <v xml:space="preserve"> </v>
      </c>
      <c r="H1135" s="21" t="str">
        <f>IF('Raw Data'!B1142=0," ",(MAX('Raw Data'!P1142:R1142)-MIN('Raw Data'!P1142:R1142)))</f>
        <v xml:space="preserve"> </v>
      </c>
      <c r="I1135" s="21" t="str">
        <f>IF('Raw Data'!B1142=0," ",AVERAGE(E1135,G1135))</f>
        <v xml:space="preserve"> </v>
      </c>
      <c r="J1135" s="21" t="str">
        <f>IF('Raw Data'!B1142=0," ",AVERAGE(F1135,H1135))</f>
        <v xml:space="preserve"> </v>
      </c>
      <c r="K1135" s="21" t="str">
        <f>IF('Raw Data'!B1142=0," ",AVERAGE(I1135,J1135))</f>
        <v xml:space="preserve"> </v>
      </c>
      <c r="L1135" s="21" t="str">
        <f>IF('Raw Data'!B1142=0," ",AVERAGE('Raw Data'!G1142:I1142,'Raw Data'!M1142:O1142))</f>
        <v xml:space="preserve"> </v>
      </c>
      <c r="M1135" s="21" t="str">
        <f>IF('Raw Data'!B1142=0," ",AVERAGE('Raw Data'!J1142:L1142,'Raw Data'!P1142:R1142))</f>
        <v xml:space="preserve"> </v>
      </c>
      <c r="N1135" s="21" t="str">
        <f>IF('Raw Data'!B1142=0," ",(MAX(L1135:M1135)-MIN(L1135,M1135)))</f>
        <v xml:space="preserve"> </v>
      </c>
      <c r="O1135" s="21" t="str">
        <f>IF('Raw Data'!B1142=0," ",AVERAGE('Raw Data'!G1142:L1142))</f>
        <v xml:space="preserve"> </v>
      </c>
      <c r="P1135" s="21" t="str">
        <f>IF('Raw Data'!B1142=0," ",AVERAGE('Raw Data'!M1142:R1142))</f>
        <v xml:space="preserve"> </v>
      </c>
      <c r="Q1135" s="21" t="str">
        <f>IF('Raw Data'!B1142=0," ",(MAX(O1135:P1135)-MIN(O1135:P1135)))</f>
        <v xml:space="preserve"> </v>
      </c>
      <c r="R1135" s="21" t="str">
        <f>IF('Raw Data'!B1142=0," ",K1135*$H$1)</f>
        <v xml:space="preserve"> </v>
      </c>
      <c r="S1135" s="21" t="str">
        <f>IF('Raw Data'!B1142=0," ",(POWER(N1135*$H$2, 2)-(POWER(R1135,2)/6)))</f>
        <v xml:space="preserve"> </v>
      </c>
      <c r="T1135" s="21" t="str">
        <f>IF('Raw Data'!B1142=0," ",IF(S1135&lt;0,0,SQRT(S1135)))</f>
        <v xml:space="preserve"> </v>
      </c>
      <c r="U1135" s="21" t="str">
        <f>IF('Raw Data'!B1142=0," ",IF((D1135-C1135)&gt;POWER(10, 50),2*MIN(AVERAGE('Raw Data'!G1142:R1142)-C1135,D1135-AVERAGE('Raw Data'!G1142:R1142)),(D1135-C1135)/6))</f>
        <v xml:space="preserve"> </v>
      </c>
      <c r="V1135" s="21" t="str">
        <f>IF('Raw Data'!B1142=0," ",SQRT(POWER(R1135,2)+POWER(T1135,2)))</f>
        <v xml:space="preserve"> </v>
      </c>
      <c r="W1135" s="21" t="str">
        <f>IF('Raw Data'!B1142=0," ",IF(U1135&lt;V1135,0,SQRT(POWER(U1135,2)-POWER(V1135,2))))</f>
        <v xml:space="preserve"> </v>
      </c>
      <c r="X1135" s="21" t="str">
        <f>IF('Raw Data'!B1142=0," ",V1135/U1135)</f>
        <v xml:space="preserve"> </v>
      </c>
      <c r="Y1135" s="21" t="str">
        <f>IF('Raw Data'!B1142=0," ",SQRT(2)*(W1135/V1135))</f>
        <v xml:space="preserve"> </v>
      </c>
      <c r="Z1135" s="21" t="str">
        <f>IF('Raw Data'!B1142=0," ",'Raw Data'!T1142)</f>
        <v xml:space="preserve"> </v>
      </c>
      <c r="AA1135" s="21" t="str">
        <f>IF('Raw Data'!B1142=0," ",'Raw Data'!F1142)</f>
        <v xml:space="preserve"> </v>
      </c>
      <c r="AB1135" s="132" t="str">
        <f>IF('Raw Data'!B1142=0," ","No")</f>
        <v xml:space="preserve"> </v>
      </c>
      <c r="AC1135" s="139" t="str">
        <f>IF('Raw Data'!B1142=0," ","Yes")</f>
        <v xml:space="preserve"> </v>
      </c>
    </row>
    <row r="1136" spans="1:29" x14ac:dyDescent="0.2">
      <c r="A1136" s="21" t="str">
        <f>IF('Raw Data'!B1143=0," ",'Raw Data'!B1143)</f>
        <v xml:space="preserve"> </v>
      </c>
      <c r="B1136" s="27" t="str">
        <f>IF('Raw Data'!B1143=0," ",'Raw Data'!C1143)</f>
        <v xml:space="preserve"> </v>
      </c>
      <c r="C1136" s="21" t="str">
        <f>IF('Raw Data'!B1143=0," ",'Raw Data'!D1143)</f>
        <v xml:space="preserve"> </v>
      </c>
      <c r="D1136" s="21" t="str">
        <f>IF('Raw Data'!B1143=0," ",'Raw Data'!E1143)</f>
        <v xml:space="preserve"> </v>
      </c>
      <c r="E1136" s="21" t="str">
        <f>IF('Raw Data'!B1143=0," ",(MAX('Raw Data'!G1143:I1143)-MIN('Raw Data'!G1143:I1143)))</f>
        <v xml:space="preserve"> </v>
      </c>
      <c r="F1136" s="21" t="str">
        <f>IF('Raw Data'!B1143=0," ",(MAX('Raw Data'!J1143:L1143)-MIN('Raw Data'!J1143:L1143)))</f>
        <v xml:space="preserve"> </v>
      </c>
      <c r="G1136" s="21" t="str">
        <f>IF('Raw Data'!B1143=0," ",(MAX('Raw Data'!M1143:O1143)-MIN('Raw Data'!M1143:O1143)))</f>
        <v xml:space="preserve"> </v>
      </c>
      <c r="H1136" s="21" t="str">
        <f>IF('Raw Data'!B1143=0," ",(MAX('Raw Data'!P1143:R1143)-MIN('Raw Data'!P1143:R1143)))</f>
        <v xml:space="preserve"> </v>
      </c>
      <c r="I1136" s="21" t="str">
        <f>IF('Raw Data'!B1143=0," ",AVERAGE(E1136,G1136))</f>
        <v xml:space="preserve"> </v>
      </c>
      <c r="J1136" s="21" t="str">
        <f>IF('Raw Data'!B1143=0," ",AVERAGE(F1136,H1136))</f>
        <v xml:space="preserve"> </v>
      </c>
      <c r="K1136" s="21" t="str">
        <f>IF('Raw Data'!B1143=0," ",AVERAGE(I1136,J1136))</f>
        <v xml:space="preserve"> </v>
      </c>
      <c r="L1136" s="21" t="str">
        <f>IF('Raw Data'!B1143=0," ",AVERAGE('Raw Data'!G1143:I1143,'Raw Data'!M1143:O1143))</f>
        <v xml:space="preserve"> </v>
      </c>
      <c r="M1136" s="21" t="str">
        <f>IF('Raw Data'!B1143=0," ",AVERAGE('Raw Data'!J1143:L1143,'Raw Data'!P1143:R1143))</f>
        <v xml:space="preserve"> </v>
      </c>
      <c r="N1136" s="21" t="str">
        <f>IF('Raw Data'!B1143=0," ",(MAX(L1136:M1136)-MIN(L1136,M1136)))</f>
        <v xml:space="preserve"> </v>
      </c>
      <c r="O1136" s="21" t="str">
        <f>IF('Raw Data'!B1143=0," ",AVERAGE('Raw Data'!G1143:L1143))</f>
        <v xml:space="preserve"> </v>
      </c>
      <c r="P1136" s="21" t="str">
        <f>IF('Raw Data'!B1143=0," ",AVERAGE('Raw Data'!M1143:R1143))</f>
        <v xml:space="preserve"> </v>
      </c>
      <c r="Q1136" s="21" t="str">
        <f>IF('Raw Data'!B1143=0," ",(MAX(O1136:P1136)-MIN(O1136:P1136)))</f>
        <v xml:space="preserve"> </v>
      </c>
      <c r="R1136" s="21" t="str">
        <f>IF('Raw Data'!B1143=0," ",K1136*$H$1)</f>
        <v xml:space="preserve"> </v>
      </c>
      <c r="S1136" s="21" t="str">
        <f>IF('Raw Data'!B1143=0," ",(POWER(N1136*$H$2, 2)-(POWER(R1136,2)/6)))</f>
        <v xml:space="preserve"> </v>
      </c>
      <c r="T1136" s="21" t="str">
        <f>IF('Raw Data'!B1143=0," ",IF(S1136&lt;0,0,SQRT(S1136)))</f>
        <v xml:space="preserve"> </v>
      </c>
      <c r="U1136" s="21" t="str">
        <f>IF('Raw Data'!B1143=0," ",IF((D1136-C1136)&gt;POWER(10, 50),2*MIN(AVERAGE('Raw Data'!G1143:R1143)-C1136,D1136-AVERAGE('Raw Data'!G1143:R1143)),(D1136-C1136)/6))</f>
        <v xml:space="preserve"> </v>
      </c>
      <c r="V1136" s="21" t="str">
        <f>IF('Raw Data'!B1143=0," ",SQRT(POWER(R1136,2)+POWER(T1136,2)))</f>
        <v xml:space="preserve"> </v>
      </c>
      <c r="W1136" s="21" t="str">
        <f>IF('Raw Data'!B1143=0," ",IF(U1136&lt;V1136,0,SQRT(POWER(U1136,2)-POWER(V1136,2))))</f>
        <v xml:space="preserve"> </v>
      </c>
      <c r="X1136" s="21" t="str">
        <f>IF('Raw Data'!B1143=0," ",V1136/U1136)</f>
        <v xml:space="preserve"> </v>
      </c>
      <c r="Y1136" s="21" t="str">
        <f>IF('Raw Data'!B1143=0," ",SQRT(2)*(W1136/V1136))</f>
        <v xml:space="preserve"> </v>
      </c>
      <c r="Z1136" s="21" t="str">
        <f>IF('Raw Data'!B1143=0," ",'Raw Data'!T1143)</f>
        <v xml:space="preserve"> </v>
      </c>
      <c r="AA1136" s="21" t="str">
        <f>IF('Raw Data'!B1143=0," ",'Raw Data'!F1143)</f>
        <v xml:space="preserve"> </v>
      </c>
      <c r="AB1136" s="132" t="str">
        <f>IF('Raw Data'!B1143=0," ","No")</f>
        <v xml:space="preserve"> </v>
      </c>
      <c r="AC1136" s="139" t="str">
        <f>IF('Raw Data'!B1143=0," ","Yes")</f>
        <v xml:space="preserve"> </v>
      </c>
    </row>
    <row r="1137" spans="1:29" x14ac:dyDescent="0.2">
      <c r="A1137" s="21" t="str">
        <f>IF('Raw Data'!B1144=0," ",'Raw Data'!B1144)</f>
        <v xml:space="preserve"> </v>
      </c>
      <c r="B1137" s="27" t="str">
        <f>IF('Raw Data'!B1144=0," ",'Raw Data'!C1144)</f>
        <v xml:space="preserve"> </v>
      </c>
      <c r="C1137" s="21" t="str">
        <f>IF('Raw Data'!B1144=0," ",'Raw Data'!D1144)</f>
        <v xml:space="preserve"> </v>
      </c>
      <c r="D1137" s="21" t="str">
        <f>IF('Raw Data'!B1144=0," ",'Raw Data'!E1144)</f>
        <v xml:space="preserve"> </v>
      </c>
      <c r="E1137" s="21" t="str">
        <f>IF('Raw Data'!B1144=0," ",(MAX('Raw Data'!G1144:I1144)-MIN('Raw Data'!G1144:I1144)))</f>
        <v xml:space="preserve"> </v>
      </c>
      <c r="F1137" s="21" t="str">
        <f>IF('Raw Data'!B1144=0," ",(MAX('Raw Data'!J1144:L1144)-MIN('Raw Data'!J1144:L1144)))</f>
        <v xml:space="preserve"> </v>
      </c>
      <c r="G1137" s="21" t="str">
        <f>IF('Raw Data'!B1144=0," ",(MAX('Raw Data'!M1144:O1144)-MIN('Raw Data'!M1144:O1144)))</f>
        <v xml:space="preserve"> </v>
      </c>
      <c r="H1137" s="21" t="str">
        <f>IF('Raw Data'!B1144=0," ",(MAX('Raw Data'!P1144:R1144)-MIN('Raw Data'!P1144:R1144)))</f>
        <v xml:space="preserve"> </v>
      </c>
      <c r="I1137" s="21" t="str">
        <f>IF('Raw Data'!B1144=0," ",AVERAGE(E1137,G1137))</f>
        <v xml:space="preserve"> </v>
      </c>
      <c r="J1137" s="21" t="str">
        <f>IF('Raw Data'!B1144=0," ",AVERAGE(F1137,H1137))</f>
        <v xml:space="preserve"> </v>
      </c>
      <c r="K1137" s="21" t="str">
        <f>IF('Raw Data'!B1144=0," ",AVERAGE(I1137,J1137))</f>
        <v xml:space="preserve"> </v>
      </c>
      <c r="L1137" s="21" t="str">
        <f>IF('Raw Data'!B1144=0," ",AVERAGE('Raw Data'!G1144:I1144,'Raw Data'!M1144:O1144))</f>
        <v xml:space="preserve"> </v>
      </c>
      <c r="M1137" s="21" t="str">
        <f>IF('Raw Data'!B1144=0," ",AVERAGE('Raw Data'!J1144:L1144,'Raw Data'!P1144:R1144))</f>
        <v xml:space="preserve"> </v>
      </c>
      <c r="N1137" s="21" t="str">
        <f>IF('Raw Data'!B1144=0," ",(MAX(L1137:M1137)-MIN(L1137,M1137)))</f>
        <v xml:space="preserve"> </v>
      </c>
      <c r="O1137" s="21" t="str">
        <f>IF('Raw Data'!B1144=0," ",AVERAGE('Raw Data'!G1144:L1144))</f>
        <v xml:space="preserve"> </v>
      </c>
      <c r="P1137" s="21" t="str">
        <f>IF('Raw Data'!B1144=0," ",AVERAGE('Raw Data'!M1144:R1144))</f>
        <v xml:space="preserve"> </v>
      </c>
      <c r="Q1137" s="21" t="str">
        <f>IF('Raw Data'!B1144=0," ",(MAX(O1137:P1137)-MIN(O1137:P1137)))</f>
        <v xml:space="preserve"> </v>
      </c>
      <c r="R1137" s="21" t="str">
        <f>IF('Raw Data'!B1144=0," ",K1137*$H$1)</f>
        <v xml:space="preserve"> </v>
      </c>
      <c r="S1137" s="21" t="str">
        <f>IF('Raw Data'!B1144=0," ",(POWER(N1137*$H$2, 2)-(POWER(R1137,2)/6)))</f>
        <v xml:space="preserve"> </v>
      </c>
      <c r="T1137" s="21" t="str">
        <f>IF('Raw Data'!B1144=0," ",IF(S1137&lt;0,0,SQRT(S1137)))</f>
        <v xml:space="preserve"> </v>
      </c>
      <c r="U1137" s="21" t="str">
        <f>IF('Raw Data'!B1144=0," ",IF((D1137-C1137)&gt;POWER(10, 50),2*MIN(AVERAGE('Raw Data'!G1144:R1144)-C1137,D1137-AVERAGE('Raw Data'!G1144:R1144)),(D1137-C1137)/6))</f>
        <v xml:space="preserve"> </v>
      </c>
      <c r="V1137" s="21" t="str">
        <f>IF('Raw Data'!B1144=0," ",SQRT(POWER(R1137,2)+POWER(T1137,2)))</f>
        <v xml:space="preserve"> </v>
      </c>
      <c r="W1137" s="21" t="str">
        <f>IF('Raw Data'!B1144=0," ",IF(U1137&lt;V1137,0,SQRT(POWER(U1137,2)-POWER(V1137,2))))</f>
        <v xml:space="preserve"> </v>
      </c>
      <c r="X1137" s="21" t="str">
        <f>IF('Raw Data'!B1144=0," ",V1137/U1137)</f>
        <v xml:space="preserve"> </v>
      </c>
      <c r="Y1137" s="21" t="str">
        <f>IF('Raw Data'!B1144=0," ",SQRT(2)*(W1137/V1137))</f>
        <v xml:space="preserve"> </v>
      </c>
      <c r="Z1137" s="21" t="str">
        <f>IF('Raw Data'!B1144=0," ",'Raw Data'!T1144)</f>
        <v xml:space="preserve"> </v>
      </c>
      <c r="AA1137" s="21" t="str">
        <f>IF('Raw Data'!B1144=0," ",'Raw Data'!F1144)</f>
        <v xml:space="preserve"> </v>
      </c>
      <c r="AB1137" s="132" t="str">
        <f>IF('Raw Data'!B1144=0," ","No")</f>
        <v xml:space="preserve"> </v>
      </c>
      <c r="AC1137" s="139" t="str">
        <f>IF('Raw Data'!B1144=0," ","Yes")</f>
        <v xml:space="preserve"> </v>
      </c>
    </row>
    <row r="1138" spans="1:29" x14ac:dyDescent="0.2">
      <c r="A1138" s="21" t="str">
        <f>IF('Raw Data'!B1145=0," ",'Raw Data'!B1145)</f>
        <v xml:space="preserve"> </v>
      </c>
      <c r="B1138" s="27" t="str">
        <f>IF('Raw Data'!B1145=0," ",'Raw Data'!C1145)</f>
        <v xml:space="preserve"> </v>
      </c>
      <c r="C1138" s="21" t="str">
        <f>IF('Raw Data'!B1145=0," ",'Raw Data'!D1145)</f>
        <v xml:space="preserve"> </v>
      </c>
      <c r="D1138" s="21" t="str">
        <f>IF('Raw Data'!B1145=0," ",'Raw Data'!E1145)</f>
        <v xml:space="preserve"> </v>
      </c>
      <c r="E1138" s="21" t="str">
        <f>IF('Raw Data'!B1145=0," ",(MAX('Raw Data'!G1145:I1145)-MIN('Raw Data'!G1145:I1145)))</f>
        <v xml:space="preserve"> </v>
      </c>
      <c r="F1138" s="21" t="str">
        <f>IF('Raw Data'!B1145=0," ",(MAX('Raw Data'!J1145:L1145)-MIN('Raw Data'!J1145:L1145)))</f>
        <v xml:space="preserve"> </v>
      </c>
      <c r="G1138" s="21" t="str">
        <f>IF('Raw Data'!B1145=0," ",(MAX('Raw Data'!M1145:O1145)-MIN('Raw Data'!M1145:O1145)))</f>
        <v xml:space="preserve"> </v>
      </c>
      <c r="H1138" s="21" t="str">
        <f>IF('Raw Data'!B1145=0," ",(MAX('Raw Data'!P1145:R1145)-MIN('Raw Data'!P1145:R1145)))</f>
        <v xml:space="preserve"> </v>
      </c>
      <c r="I1138" s="21" t="str">
        <f>IF('Raw Data'!B1145=0," ",AVERAGE(E1138,G1138))</f>
        <v xml:space="preserve"> </v>
      </c>
      <c r="J1138" s="21" t="str">
        <f>IF('Raw Data'!B1145=0," ",AVERAGE(F1138,H1138))</f>
        <v xml:space="preserve"> </v>
      </c>
      <c r="K1138" s="21" t="str">
        <f>IF('Raw Data'!B1145=0," ",AVERAGE(I1138,J1138))</f>
        <v xml:space="preserve"> </v>
      </c>
      <c r="L1138" s="21" t="str">
        <f>IF('Raw Data'!B1145=0," ",AVERAGE('Raw Data'!G1145:I1145,'Raw Data'!M1145:O1145))</f>
        <v xml:space="preserve"> </v>
      </c>
      <c r="M1138" s="21" t="str">
        <f>IF('Raw Data'!B1145=0," ",AVERAGE('Raw Data'!J1145:L1145,'Raw Data'!P1145:R1145))</f>
        <v xml:space="preserve"> </v>
      </c>
      <c r="N1138" s="21" t="str">
        <f>IF('Raw Data'!B1145=0," ",(MAX(L1138:M1138)-MIN(L1138,M1138)))</f>
        <v xml:space="preserve"> </v>
      </c>
      <c r="O1138" s="21" t="str">
        <f>IF('Raw Data'!B1145=0," ",AVERAGE('Raw Data'!G1145:L1145))</f>
        <v xml:space="preserve"> </v>
      </c>
      <c r="P1138" s="21" t="str">
        <f>IF('Raw Data'!B1145=0," ",AVERAGE('Raw Data'!M1145:R1145))</f>
        <v xml:space="preserve"> </v>
      </c>
      <c r="Q1138" s="21" t="str">
        <f>IF('Raw Data'!B1145=0," ",(MAX(O1138:P1138)-MIN(O1138:P1138)))</f>
        <v xml:space="preserve"> </v>
      </c>
      <c r="R1138" s="21" t="str">
        <f>IF('Raw Data'!B1145=0," ",K1138*$H$1)</f>
        <v xml:space="preserve"> </v>
      </c>
      <c r="S1138" s="21" t="str">
        <f>IF('Raw Data'!B1145=0," ",(POWER(N1138*$H$2, 2)-(POWER(R1138,2)/6)))</f>
        <v xml:space="preserve"> </v>
      </c>
      <c r="T1138" s="21" t="str">
        <f>IF('Raw Data'!B1145=0," ",IF(S1138&lt;0,0,SQRT(S1138)))</f>
        <v xml:space="preserve"> </v>
      </c>
      <c r="U1138" s="21" t="str">
        <f>IF('Raw Data'!B1145=0," ",IF((D1138-C1138)&gt;POWER(10, 50),2*MIN(AVERAGE('Raw Data'!G1145:R1145)-C1138,D1138-AVERAGE('Raw Data'!G1145:R1145)),(D1138-C1138)/6))</f>
        <v xml:space="preserve"> </v>
      </c>
      <c r="V1138" s="21" t="str">
        <f>IF('Raw Data'!B1145=0," ",SQRT(POWER(R1138,2)+POWER(T1138,2)))</f>
        <v xml:space="preserve"> </v>
      </c>
      <c r="W1138" s="21" t="str">
        <f>IF('Raw Data'!B1145=0," ",IF(U1138&lt;V1138,0,SQRT(POWER(U1138,2)-POWER(V1138,2))))</f>
        <v xml:space="preserve"> </v>
      </c>
      <c r="X1138" s="21" t="str">
        <f>IF('Raw Data'!B1145=0," ",V1138/U1138)</f>
        <v xml:space="preserve"> </v>
      </c>
      <c r="Y1138" s="21" t="str">
        <f>IF('Raw Data'!B1145=0," ",SQRT(2)*(W1138/V1138))</f>
        <v xml:space="preserve"> </v>
      </c>
      <c r="Z1138" s="21" t="str">
        <f>IF('Raw Data'!B1145=0," ",'Raw Data'!T1145)</f>
        <v xml:space="preserve"> </v>
      </c>
      <c r="AA1138" s="21" t="str">
        <f>IF('Raw Data'!B1145=0," ",'Raw Data'!F1145)</f>
        <v xml:space="preserve"> </v>
      </c>
      <c r="AB1138" s="132" t="str">
        <f>IF('Raw Data'!B1145=0," ","No")</f>
        <v xml:space="preserve"> </v>
      </c>
      <c r="AC1138" s="139" t="str">
        <f>IF('Raw Data'!B1145=0," ","Yes")</f>
        <v xml:space="preserve"> </v>
      </c>
    </row>
    <row r="1139" spans="1:29" x14ac:dyDescent="0.2">
      <c r="A1139" s="21" t="str">
        <f>IF('Raw Data'!B1146=0," ",'Raw Data'!B1146)</f>
        <v xml:space="preserve"> </v>
      </c>
      <c r="B1139" s="27" t="str">
        <f>IF('Raw Data'!B1146=0," ",'Raw Data'!C1146)</f>
        <v xml:space="preserve"> </v>
      </c>
      <c r="C1139" s="21" t="str">
        <f>IF('Raw Data'!B1146=0," ",'Raw Data'!D1146)</f>
        <v xml:space="preserve"> </v>
      </c>
      <c r="D1139" s="21" t="str">
        <f>IF('Raw Data'!B1146=0," ",'Raw Data'!E1146)</f>
        <v xml:space="preserve"> </v>
      </c>
      <c r="E1139" s="21" t="str">
        <f>IF('Raw Data'!B1146=0," ",(MAX('Raw Data'!G1146:I1146)-MIN('Raw Data'!G1146:I1146)))</f>
        <v xml:space="preserve"> </v>
      </c>
      <c r="F1139" s="21" t="str">
        <f>IF('Raw Data'!B1146=0," ",(MAX('Raw Data'!J1146:L1146)-MIN('Raw Data'!J1146:L1146)))</f>
        <v xml:space="preserve"> </v>
      </c>
      <c r="G1139" s="21" t="str">
        <f>IF('Raw Data'!B1146=0," ",(MAX('Raw Data'!M1146:O1146)-MIN('Raw Data'!M1146:O1146)))</f>
        <v xml:space="preserve"> </v>
      </c>
      <c r="H1139" s="21" t="str">
        <f>IF('Raw Data'!B1146=0," ",(MAX('Raw Data'!P1146:R1146)-MIN('Raw Data'!P1146:R1146)))</f>
        <v xml:space="preserve"> </v>
      </c>
      <c r="I1139" s="21" t="str">
        <f>IF('Raw Data'!B1146=0," ",AVERAGE(E1139,G1139))</f>
        <v xml:space="preserve"> </v>
      </c>
      <c r="J1139" s="21" t="str">
        <f>IF('Raw Data'!B1146=0," ",AVERAGE(F1139,H1139))</f>
        <v xml:space="preserve"> </v>
      </c>
      <c r="K1139" s="21" t="str">
        <f>IF('Raw Data'!B1146=0," ",AVERAGE(I1139,J1139))</f>
        <v xml:space="preserve"> </v>
      </c>
      <c r="L1139" s="21" t="str">
        <f>IF('Raw Data'!B1146=0," ",AVERAGE('Raw Data'!G1146:I1146,'Raw Data'!M1146:O1146))</f>
        <v xml:space="preserve"> </v>
      </c>
      <c r="M1139" s="21" t="str">
        <f>IF('Raw Data'!B1146=0," ",AVERAGE('Raw Data'!J1146:L1146,'Raw Data'!P1146:R1146))</f>
        <v xml:space="preserve"> </v>
      </c>
      <c r="N1139" s="21" t="str">
        <f>IF('Raw Data'!B1146=0," ",(MAX(L1139:M1139)-MIN(L1139,M1139)))</f>
        <v xml:space="preserve"> </v>
      </c>
      <c r="O1139" s="21" t="str">
        <f>IF('Raw Data'!B1146=0," ",AVERAGE('Raw Data'!G1146:L1146))</f>
        <v xml:space="preserve"> </v>
      </c>
      <c r="P1139" s="21" t="str">
        <f>IF('Raw Data'!B1146=0," ",AVERAGE('Raw Data'!M1146:R1146))</f>
        <v xml:space="preserve"> </v>
      </c>
      <c r="Q1139" s="21" t="str">
        <f>IF('Raw Data'!B1146=0," ",(MAX(O1139:P1139)-MIN(O1139:P1139)))</f>
        <v xml:space="preserve"> </v>
      </c>
      <c r="R1139" s="21" t="str">
        <f>IF('Raw Data'!B1146=0," ",K1139*$H$1)</f>
        <v xml:space="preserve"> </v>
      </c>
      <c r="S1139" s="21" t="str">
        <f>IF('Raw Data'!B1146=0," ",(POWER(N1139*$H$2, 2)-(POWER(R1139,2)/6)))</f>
        <v xml:space="preserve"> </v>
      </c>
      <c r="T1139" s="21" t="str">
        <f>IF('Raw Data'!B1146=0," ",IF(S1139&lt;0,0,SQRT(S1139)))</f>
        <v xml:space="preserve"> </v>
      </c>
      <c r="U1139" s="21" t="str">
        <f>IF('Raw Data'!B1146=0," ",IF((D1139-C1139)&gt;POWER(10, 50),2*MIN(AVERAGE('Raw Data'!G1146:R1146)-C1139,D1139-AVERAGE('Raw Data'!G1146:R1146)),(D1139-C1139)/6))</f>
        <v xml:space="preserve"> </v>
      </c>
      <c r="V1139" s="21" t="str">
        <f>IF('Raw Data'!B1146=0," ",SQRT(POWER(R1139,2)+POWER(T1139,2)))</f>
        <v xml:space="preserve"> </v>
      </c>
      <c r="W1139" s="21" t="str">
        <f>IF('Raw Data'!B1146=0," ",IF(U1139&lt;V1139,0,SQRT(POWER(U1139,2)-POWER(V1139,2))))</f>
        <v xml:space="preserve"> </v>
      </c>
      <c r="X1139" s="21" t="str">
        <f>IF('Raw Data'!B1146=0," ",V1139/U1139)</f>
        <v xml:space="preserve"> </v>
      </c>
      <c r="Y1139" s="21" t="str">
        <f>IF('Raw Data'!B1146=0," ",SQRT(2)*(W1139/V1139))</f>
        <v xml:space="preserve"> </v>
      </c>
      <c r="Z1139" s="21" t="str">
        <f>IF('Raw Data'!B1146=0," ",'Raw Data'!T1146)</f>
        <v xml:space="preserve"> </v>
      </c>
      <c r="AA1139" s="21" t="str">
        <f>IF('Raw Data'!B1146=0," ",'Raw Data'!F1146)</f>
        <v xml:space="preserve"> </v>
      </c>
      <c r="AB1139" s="132" t="str">
        <f>IF('Raw Data'!B1146=0," ","No")</f>
        <v xml:space="preserve"> </v>
      </c>
      <c r="AC1139" s="139" t="str">
        <f>IF('Raw Data'!B1146=0," ","Yes")</f>
        <v xml:space="preserve"> </v>
      </c>
    </row>
    <row r="1140" spans="1:29" x14ac:dyDescent="0.2">
      <c r="A1140" s="21" t="str">
        <f>IF('Raw Data'!B1147=0," ",'Raw Data'!B1147)</f>
        <v xml:space="preserve"> </v>
      </c>
      <c r="B1140" s="27" t="str">
        <f>IF('Raw Data'!B1147=0," ",'Raw Data'!C1147)</f>
        <v xml:space="preserve"> </v>
      </c>
      <c r="C1140" s="21" t="str">
        <f>IF('Raw Data'!B1147=0," ",'Raw Data'!D1147)</f>
        <v xml:space="preserve"> </v>
      </c>
      <c r="D1140" s="21" t="str">
        <f>IF('Raw Data'!B1147=0," ",'Raw Data'!E1147)</f>
        <v xml:space="preserve"> </v>
      </c>
      <c r="E1140" s="21" t="str">
        <f>IF('Raw Data'!B1147=0," ",(MAX('Raw Data'!G1147:I1147)-MIN('Raw Data'!G1147:I1147)))</f>
        <v xml:space="preserve"> </v>
      </c>
      <c r="F1140" s="21" t="str">
        <f>IF('Raw Data'!B1147=0," ",(MAX('Raw Data'!J1147:L1147)-MIN('Raw Data'!J1147:L1147)))</f>
        <v xml:space="preserve"> </v>
      </c>
      <c r="G1140" s="21" t="str">
        <f>IF('Raw Data'!B1147=0," ",(MAX('Raw Data'!M1147:O1147)-MIN('Raw Data'!M1147:O1147)))</f>
        <v xml:space="preserve"> </v>
      </c>
      <c r="H1140" s="21" t="str">
        <f>IF('Raw Data'!B1147=0," ",(MAX('Raw Data'!P1147:R1147)-MIN('Raw Data'!P1147:R1147)))</f>
        <v xml:space="preserve"> </v>
      </c>
      <c r="I1140" s="21" t="str">
        <f>IF('Raw Data'!B1147=0," ",AVERAGE(E1140,G1140))</f>
        <v xml:space="preserve"> </v>
      </c>
      <c r="J1140" s="21" t="str">
        <f>IF('Raw Data'!B1147=0," ",AVERAGE(F1140,H1140))</f>
        <v xml:space="preserve"> </v>
      </c>
      <c r="K1140" s="21" t="str">
        <f>IF('Raw Data'!B1147=0," ",AVERAGE(I1140,J1140))</f>
        <v xml:space="preserve"> </v>
      </c>
      <c r="L1140" s="21" t="str">
        <f>IF('Raw Data'!B1147=0," ",AVERAGE('Raw Data'!G1147:I1147,'Raw Data'!M1147:O1147))</f>
        <v xml:space="preserve"> </v>
      </c>
      <c r="M1140" s="21" t="str">
        <f>IF('Raw Data'!B1147=0," ",AVERAGE('Raw Data'!J1147:L1147,'Raw Data'!P1147:R1147))</f>
        <v xml:space="preserve"> </v>
      </c>
      <c r="N1140" s="21" t="str">
        <f>IF('Raw Data'!B1147=0," ",(MAX(L1140:M1140)-MIN(L1140,M1140)))</f>
        <v xml:space="preserve"> </v>
      </c>
      <c r="O1140" s="21" t="str">
        <f>IF('Raw Data'!B1147=0," ",AVERAGE('Raw Data'!G1147:L1147))</f>
        <v xml:space="preserve"> </v>
      </c>
      <c r="P1140" s="21" t="str">
        <f>IF('Raw Data'!B1147=0," ",AVERAGE('Raw Data'!M1147:R1147))</f>
        <v xml:space="preserve"> </v>
      </c>
      <c r="Q1140" s="21" t="str">
        <f>IF('Raw Data'!B1147=0," ",(MAX(O1140:P1140)-MIN(O1140:P1140)))</f>
        <v xml:space="preserve"> </v>
      </c>
      <c r="R1140" s="21" t="str">
        <f>IF('Raw Data'!B1147=0," ",K1140*$H$1)</f>
        <v xml:space="preserve"> </v>
      </c>
      <c r="S1140" s="21" t="str">
        <f>IF('Raw Data'!B1147=0," ",(POWER(N1140*$H$2, 2)-(POWER(R1140,2)/6)))</f>
        <v xml:space="preserve"> </v>
      </c>
      <c r="T1140" s="21" t="str">
        <f>IF('Raw Data'!B1147=0," ",IF(S1140&lt;0,0,SQRT(S1140)))</f>
        <v xml:space="preserve"> </v>
      </c>
      <c r="U1140" s="21" t="str">
        <f>IF('Raw Data'!B1147=0," ",IF((D1140-C1140)&gt;POWER(10, 50),2*MIN(AVERAGE('Raw Data'!G1147:R1147)-C1140,D1140-AVERAGE('Raw Data'!G1147:R1147)),(D1140-C1140)/6))</f>
        <v xml:space="preserve"> </v>
      </c>
      <c r="V1140" s="21" t="str">
        <f>IF('Raw Data'!B1147=0," ",SQRT(POWER(R1140,2)+POWER(T1140,2)))</f>
        <v xml:space="preserve"> </v>
      </c>
      <c r="W1140" s="21" t="str">
        <f>IF('Raw Data'!B1147=0," ",IF(U1140&lt;V1140,0,SQRT(POWER(U1140,2)-POWER(V1140,2))))</f>
        <v xml:space="preserve"> </v>
      </c>
      <c r="X1140" s="21" t="str">
        <f>IF('Raw Data'!B1147=0," ",V1140/U1140)</f>
        <v xml:space="preserve"> </v>
      </c>
      <c r="Y1140" s="21" t="str">
        <f>IF('Raw Data'!B1147=0," ",SQRT(2)*(W1140/V1140))</f>
        <v xml:space="preserve"> </v>
      </c>
      <c r="Z1140" s="21" t="str">
        <f>IF('Raw Data'!B1147=0," ",'Raw Data'!T1147)</f>
        <v xml:space="preserve"> </v>
      </c>
      <c r="AA1140" s="21" t="str">
        <f>IF('Raw Data'!B1147=0," ",'Raw Data'!F1147)</f>
        <v xml:space="preserve"> </v>
      </c>
      <c r="AB1140" s="132" t="str">
        <f>IF('Raw Data'!B1147=0," ","No")</f>
        <v xml:space="preserve"> </v>
      </c>
      <c r="AC1140" s="139" t="str">
        <f>IF('Raw Data'!B1147=0," ","Yes")</f>
        <v xml:space="preserve"> </v>
      </c>
    </row>
    <row r="1141" spans="1:29" x14ac:dyDescent="0.2">
      <c r="A1141" s="21" t="str">
        <f>IF('Raw Data'!B1148=0," ",'Raw Data'!B1148)</f>
        <v xml:space="preserve"> </v>
      </c>
      <c r="B1141" s="27" t="str">
        <f>IF('Raw Data'!B1148=0," ",'Raw Data'!C1148)</f>
        <v xml:space="preserve"> </v>
      </c>
      <c r="C1141" s="21" t="str">
        <f>IF('Raw Data'!B1148=0," ",'Raw Data'!D1148)</f>
        <v xml:space="preserve"> </v>
      </c>
      <c r="D1141" s="21" t="str">
        <f>IF('Raw Data'!B1148=0," ",'Raw Data'!E1148)</f>
        <v xml:space="preserve"> </v>
      </c>
      <c r="E1141" s="21" t="str">
        <f>IF('Raw Data'!B1148=0," ",(MAX('Raw Data'!G1148:I1148)-MIN('Raw Data'!G1148:I1148)))</f>
        <v xml:space="preserve"> </v>
      </c>
      <c r="F1141" s="21" t="str">
        <f>IF('Raw Data'!B1148=0," ",(MAX('Raw Data'!J1148:L1148)-MIN('Raw Data'!J1148:L1148)))</f>
        <v xml:space="preserve"> </v>
      </c>
      <c r="G1141" s="21" t="str">
        <f>IF('Raw Data'!B1148=0," ",(MAX('Raw Data'!M1148:O1148)-MIN('Raw Data'!M1148:O1148)))</f>
        <v xml:space="preserve"> </v>
      </c>
      <c r="H1141" s="21" t="str">
        <f>IF('Raw Data'!B1148=0," ",(MAX('Raw Data'!P1148:R1148)-MIN('Raw Data'!P1148:R1148)))</f>
        <v xml:space="preserve"> </v>
      </c>
      <c r="I1141" s="21" t="str">
        <f>IF('Raw Data'!B1148=0," ",AVERAGE(E1141,G1141))</f>
        <v xml:space="preserve"> </v>
      </c>
      <c r="J1141" s="21" t="str">
        <f>IF('Raw Data'!B1148=0," ",AVERAGE(F1141,H1141))</f>
        <v xml:space="preserve"> </v>
      </c>
      <c r="K1141" s="21" t="str">
        <f>IF('Raw Data'!B1148=0," ",AVERAGE(I1141,J1141))</f>
        <v xml:space="preserve"> </v>
      </c>
      <c r="L1141" s="21" t="str">
        <f>IF('Raw Data'!B1148=0," ",AVERAGE('Raw Data'!G1148:I1148,'Raw Data'!M1148:O1148))</f>
        <v xml:space="preserve"> </v>
      </c>
      <c r="M1141" s="21" t="str">
        <f>IF('Raw Data'!B1148=0," ",AVERAGE('Raw Data'!J1148:L1148,'Raw Data'!P1148:R1148))</f>
        <v xml:space="preserve"> </v>
      </c>
      <c r="N1141" s="21" t="str">
        <f>IF('Raw Data'!B1148=0," ",(MAX(L1141:M1141)-MIN(L1141,M1141)))</f>
        <v xml:space="preserve"> </v>
      </c>
      <c r="O1141" s="21" t="str">
        <f>IF('Raw Data'!B1148=0," ",AVERAGE('Raw Data'!G1148:L1148))</f>
        <v xml:space="preserve"> </v>
      </c>
      <c r="P1141" s="21" t="str">
        <f>IF('Raw Data'!B1148=0," ",AVERAGE('Raw Data'!M1148:R1148))</f>
        <v xml:space="preserve"> </v>
      </c>
      <c r="Q1141" s="21" t="str">
        <f>IF('Raw Data'!B1148=0," ",(MAX(O1141:P1141)-MIN(O1141:P1141)))</f>
        <v xml:space="preserve"> </v>
      </c>
      <c r="R1141" s="21" t="str">
        <f>IF('Raw Data'!B1148=0," ",K1141*$H$1)</f>
        <v xml:space="preserve"> </v>
      </c>
      <c r="S1141" s="21" t="str">
        <f>IF('Raw Data'!B1148=0," ",(POWER(N1141*$H$2, 2)-(POWER(R1141,2)/6)))</f>
        <v xml:space="preserve"> </v>
      </c>
      <c r="T1141" s="21" t="str">
        <f>IF('Raw Data'!B1148=0," ",IF(S1141&lt;0,0,SQRT(S1141)))</f>
        <v xml:space="preserve"> </v>
      </c>
      <c r="U1141" s="21" t="str">
        <f>IF('Raw Data'!B1148=0," ",IF((D1141-C1141)&gt;POWER(10, 50),2*MIN(AVERAGE('Raw Data'!G1148:R1148)-C1141,D1141-AVERAGE('Raw Data'!G1148:R1148)),(D1141-C1141)/6))</f>
        <v xml:space="preserve"> </v>
      </c>
      <c r="V1141" s="21" t="str">
        <f>IF('Raw Data'!B1148=0," ",SQRT(POWER(R1141,2)+POWER(T1141,2)))</f>
        <v xml:space="preserve"> </v>
      </c>
      <c r="W1141" s="21" t="str">
        <f>IF('Raw Data'!B1148=0," ",IF(U1141&lt;V1141,0,SQRT(POWER(U1141,2)-POWER(V1141,2))))</f>
        <v xml:space="preserve"> </v>
      </c>
      <c r="X1141" s="21" t="str">
        <f>IF('Raw Data'!B1148=0," ",V1141/U1141)</f>
        <v xml:space="preserve"> </v>
      </c>
      <c r="Y1141" s="21" t="str">
        <f>IF('Raw Data'!B1148=0," ",SQRT(2)*(W1141/V1141))</f>
        <v xml:space="preserve"> </v>
      </c>
      <c r="Z1141" s="21" t="str">
        <f>IF('Raw Data'!B1148=0," ",'Raw Data'!T1148)</f>
        <v xml:space="preserve"> </v>
      </c>
      <c r="AA1141" s="21" t="str">
        <f>IF('Raw Data'!B1148=0," ",'Raw Data'!F1148)</f>
        <v xml:space="preserve"> </v>
      </c>
      <c r="AB1141" s="132" t="str">
        <f>IF('Raw Data'!B1148=0," ","No")</f>
        <v xml:space="preserve"> </v>
      </c>
      <c r="AC1141" s="139" t="str">
        <f>IF('Raw Data'!B1148=0," ","Yes")</f>
        <v xml:space="preserve"> </v>
      </c>
    </row>
    <row r="1142" spans="1:29" x14ac:dyDescent="0.2">
      <c r="A1142" s="21" t="str">
        <f>IF('Raw Data'!B1149=0," ",'Raw Data'!B1149)</f>
        <v xml:space="preserve"> </v>
      </c>
      <c r="B1142" s="27" t="str">
        <f>IF('Raw Data'!B1149=0," ",'Raw Data'!C1149)</f>
        <v xml:space="preserve"> </v>
      </c>
      <c r="C1142" s="21" t="str">
        <f>IF('Raw Data'!B1149=0," ",'Raw Data'!D1149)</f>
        <v xml:space="preserve"> </v>
      </c>
      <c r="D1142" s="21" t="str">
        <f>IF('Raw Data'!B1149=0," ",'Raw Data'!E1149)</f>
        <v xml:space="preserve"> </v>
      </c>
      <c r="E1142" s="21" t="str">
        <f>IF('Raw Data'!B1149=0," ",(MAX('Raw Data'!G1149:I1149)-MIN('Raw Data'!G1149:I1149)))</f>
        <v xml:space="preserve"> </v>
      </c>
      <c r="F1142" s="21" t="str">
        <f>IF('Raw Data'!B1149=0," ",(MAX('Raw Data'!J1149:L1149)-MIN('Raw Data'!J1149:L1149)))</f>
        <v xml:space="preserve"> </v>
      </c>
      <c r="G1142" s="21" t="str">
        <f>IF('Raw Data'!B1149=0," ",(MAX('Raw Data'!M1149:O1149)-MIN('Raw Data'!M1149:O1149)))</f>
        <v xml:space="preserve"> </v>
      </c>
      <c r="H1142" s="21" t="str">
        <f>IF('Raw Data'!B1149=0," ",(MAX('Raw Data'!P1149:R1149)-MIN('Raw Data'!P1149:R1149)))</f>
        <v xml:space="preserve"> </v>
      </c>
      <c r="I1142" s="21" t="str">
        <f>IF('Raw Data'!B1149=0," ",AVERAGE(E1142,G1142))</f>
        <v xml:space="preserve"> </v>
      </c>
      <c r="J1142" s="21" t="str">
        <f>IF('Raw Data'!B1149=0," ",AVERAGE(F1142,H1142))</f>
        <v xml:space="preserve"> </v>
      </c>
      <c r="K1142" s="21" t="str">
        <f>IF('Raw Data'!B1149=0," ",AVERAGE(I1142,J1142))</f>
        <v xml:space="preserve"> </v>
      </c>
      <c r="L1142" s="21" t="str">
        <f>IF('Raw Data'!B1149=0," ",AVERAGE('Raw Data'!G1149:I1149,'Raw Data'!M1149:O1149))</f>
        <v xml:space="preserve"> </v>
      </c>
      <c r="M1142" s="21" t="str">
        <f>IF('Raw Data'!B1149=0," ",AVERAGE('Raw Data'!J1149:L1149,'Raw Data'!P1149:R1149))</f>
        <v xml:space="preserve"> </v>
      </c>
      <c r="N1142" s="21" t="str">
        <f>IF('Raw Data'!B1149=0," ",(MAX(L1142:M1142)-MIN(L1142,M1142)))</f>
        <v xml:space="preserve"> </v>
      </c>
      <c r="O1142" s="21" t="str">
        <f>IF('Raw Data'!B1149=0," ",AVERAGE('Raw Data'!G1149:L1149))</f>
        <v xml:space="preserve"> </v>
      </c>
      <c r="P1142" s="21" t="str">
        <f>IF('Raw Data'!B1149=0," ",AVERAGE('Raw Data'!M1149:R1149))</f>
        <v xml:space="preserve"> </v>
      </c>
      <c r="Q1142" s="21" t="str">
        <f>IF('Raw Data'!B1149=0," ",(MAX(O1142:P1142)-MIN(O1142:P1142)))</f>
        <v xml:space="preserve"> </v>
      </c>
      <c r="R1142" s="21" t="str">
        <f>IF('Raw Data'!B1149=0," ",K1142*$H$1)</f>
        <v xml:space="preserve"> </v>
      </c>
      <c r="S1142" s="21" t="str">
        <f>IF('Raw Data'!B1149=0," ",(POWER(N1142*$H$2, 2)-(POWER(R1142,2)/6)))</f>
        <v xml:space="preserve"> </v>
      </c>
      <c r="T1142" s="21" t="str">
        <f>IF('Raw Data'!B1149=0," ",IF(S1142&lt;0,0,SQRT(S1142)))</f>
        <v xml:space="preserve"> </v>
      </c>
      <c r="U1142" s="21" t="str">
        <f>IF('Raw Data'!B1149=0," ",IF((D1142-C1142)&gt;POWER(10, 50),2*MIN(AVERAGE('Raw Data'!G1149:R1149)-C1142,D1142-AVERAGE('Raw Data'!G1149:R1149)),(D1142-C1142)/6))</f>
        <v xml:space="preserve"> </v>
      </c>
      <c r="V1142" s="21" t="str">
        <f>IF('Raw Data'!B1149=0," ",SQRT(POWER(R1142,2)+POWER(T1142,2)))</f>
        <v xml:space="preserve"> </v>
      </c>
      <c r="W1142" s="21" t="str">
        <f>IF('Raw Data'!B1149=0," ",IF(U1142&lt;V1142,0,SQRT(POWER(U1142,2)-POWER(V1142,2))))</f>
        <v xml:space="preserve"> </v>
      </c>
      <c r="X1142" s="21" t="str">
        <f>IF('Raw Data'!B1149=0," ",V1142/U1142)</f>
        <v xml:space="preserve"> </v>
      </c>
      <c r="Y1142" s="21" t="str">
        <f>IF('Raw Data'!B1149=0," ",SQRT(2)*(W1142/V1142))</f>
        <v xml:space="preserve"> </v>
      </c>
      <c r="Z1142" s="21" t="str">
        <f>IF('Raw Data'!B1149=0," ",'Raw Data'!T1149)</f>
        <v xml:space="preserve"> </v>
      </c>
      <c r="AA1142" s="21" t="str">
        <f>IF('Raw Data'!B1149=0," ",'Raw Data'!F1149)</f>
        <v xml:space="preserve"> </v>
      </c>
      <c r="AB1142" s="132" t="str">
        <f>IF('Raw Data'!B1149=0," ","No")</f>
        <v xml:space="preserve"> </v>
      </c>
      <c r="AC1142" s="139" t="str">
        <f>IF('Raw Data'!B1149=0," ","Yes")</f>
        <v xml:space="preserve"> </v>
      </c>
    </row>
    <row r="1143" spans="1:29" x14ac:dyDescent="0.2">
      <c r="A1143" s="21" t="str">
        <f>IF('Raw Data'!B1150=0," ",'Raw Data'!B1150)</f>
        <v xml:space="preserve"> </v>
      </c>
      <c r="B1143" s="27" t="str">
        <f>IF('Raw Data'!B1150=0," ",'Raw Data'!C1150)</f>
        <v xml:space="preserve"> </v>
      </c>
      <c r="C1143" s="21" t="str">
        <f>IF('Raw Data'!B1150=0," ",'Raw Data'!D1150)</f>
        <v xml:space="preserve"> </v>
      </c>
      <c r="D1143" s="21" t="str">
        <f>IF('Raw Data'!B1150=0," ",'Raw Data'!E1150)</f>
        <v xml:space="preserve"> </v>
      </c>
      <c r="E1143" s="21" t="str">
        <f>IF('Raw Data'!B1150=0," ",(MAX('Raw Data'!G1150:I1150)-MIN('Raw Data'!G1150:I1150)))</f>
        <v xml:space="preserve"> </v>
      </c>
      <c r="F1143" s="21" t="str">
        <f>IF('Raw Data'!B1150=0," ",(MAX('Raw Data'!J1150:L1150)-MIN('Raw Data'!J1150:L1150)))</f>
        <v xml:space="preserve"> </v>
      </c>
      <c r="G1143" s="21" t="str">
        <f>IF('Raw Data'!B1150=0," ",(MAX('Raw Data'!M1150:O1150)-MIN('Raw Data'!M1150:O1150)))</f>
        <v xml:space="preserve"> </v>
      </c>
      <c r="H1143" s="21" t="str">
        <f>IF('Raw Data'!B1150=0," ",(MAX('Raw Data'!P1150:R1150)-MIN('Raw Data'!P1150:R1150)))</f>
        <v xml:space="preserve"> </v>
      </c>
      <c r="I1143" s="21" t="str">
        <f>IF('Raw Data'!B1150=0," ",AVERAGE(E1143,G1143))</f>
        <v xml:space="preserve"> </v>
      </c>
      <c r="J1143" s="21" t="str">
        <f>IF('Raw Data'!B1150=0," ",AVERAGE(F1143,H1143))</f>
        <v xml:space="preserve"> </v>
      </c>
      <c r="K1143" s="21" t="str">
        <f>IF('Raw Data'!B1150=0," ",AVERAGE(I1143,J1143))</f>
        <v xml:space="preserve"> </v>
      </c>
      <c r="L1143" s="21" t="str">
        <f>IF('Raw Data'!B1150=0," ",AVERAGE('Raw Data'!G1150:I1150,'Raw Data'!M1150:O1150))</f>
        <v xml:space="preserve"> </v>
      </c>
      <c r="M1143" s="21" t="str">
        <f>IF('Raw Data'!B1150=0," ",AVERAGE('Raw Data'!J1150:L1150,'Raw Data'!P1150:R1150))</f>
        <v xml:space="preserve"> </v>
      </c>
      <c r="N1143" s="21" t="str">
        <f>IF('Raw Data'!B1150=0," ",(MAX(L1143:M1143)-MIN(L1143,M1143)))</f>
        <v xml:space="preserve"> </v>
      </c>
      <c r="O1143" s="21" t="str">
        <f>IF('Raw Data'!B1150=0," ",AVERAGE('Raw Data'!G1150:L1150))</f>
        <v xml:space="preserve"> </v>
      </c>
      <c r="P1143" s="21" t="str">
        <f>IF('Raw Data'!B1150=0," ",AVERAGE('Raw Data'!M1150:R1150))</f>
        <v xml:space="preserve"> </v>
      </c>
      <c r="Q1143" s="21" t="str">
        <f>IF('Raw Data'!B1150=0," ",(MAX(O1143:P1143)-MIN(O1143:P1143)))</f>
        <v xml:space="preserve"> </v>
      </c>
      <c r="R1143" s="21" t="str">
        <f>IF('Raw Data'!B1150=0," ",K1143*$H$1)</f>
        <v xml:space="preserve"> </v>
      </c>
      <c r="S1143" s="21" t="str">
        <f>IF('Raw Data'!B1150=0," ",(POWER(N1143*$H$2, 2)-(POWER(R1143,2)/6)))</f>
        <v xml:space="preserve"> </v>
      </c>
      <c r="T1143" s="21" t="str">
        <f>IF('Raw Data'!B1150=0," ",IF(S1143&lt;0,0,SQRT(S1143)))</f>
        <v xml:space="preserve"> </v>
      </c>
      <c r="U1143" s="21" t="str">
        <f>IF('Raw Data'!B1150=0," ",IF((D1143-C1143)&gt;POWER(10, 50),2*MIN(AVERAGE('Raw Data'!G1150:R1150)-C1143,D1143-AVERAGE('Raw Data'!G1150:R1150)),(D1143-C1143)/6))</f>
        <v xml:space="preserve"> </v>
      </c>
      <c r="V1143" s="21" t="str">
        <f>IF('Raw Data'!B1150=0," ",SQRT(POWER(R1143,2)+POWER(T1143,2)))</f>
        <v xml:space="preserve"> </v>
      </c>
      <c r="W1143" s="21" t="str">
        <f>IF('Raw Data'!B1150=0," ",IF(U1143&lt;V1143,0,SQRT(POWER(U1143,2)-POWER(V1143,2))))</f>
        <v xml:space="preserve"> </v>
      </c>
      <c r="X1143" s="21" t="str">
        <f>IF('Raw Data'!B1150=0," ",V1143/U1143)</f>
        <v xml:space="preserve"> </v>
      </c>
      <c r="Y1143" s="21" t="str">
        <f>IF('Raw Data'!B1150=0," ",SQRT(2)*(W1143/V1143))</f>
        <v xml:space="preserve"> </v>
      </c>
      <c r="Z1143" s="21" t="str">
        <f>IF('Raw Data'!B1150=0," ",'Raw Data'!T1150)</f>
        <v xml:space="preserve"> </v>
      </c>
      <c r="AA1143" s="21" t="str">
        <f>IF('Raw Data'!B1150=0," ",'Raw Data'!F1150)</f>
        <v xml:space="preserve"> </v>
      </c>
      <c r="AB1143" s="132" t="str">
        <f>IF('Raw Data'!B1150=0," ","No")</f>
        <v xml:space="preserve"> </v>
      </c>
      <c r="AC1143" s="139" t="str">
        <f>IF('Raw Data'!B1150=0," ","Yes")</f>
        <v xml:space="preserve"> </v>
      </c>
    </row>
    <row r="1144" spans="1:29" x14ac:dyDescent="0.2">
      <c r="A1144" s="21" t="str">
        <f>IF('Raw Data'!B1151=0," ",'Raw Data'!B1151)</f>
        <v xml:space="preserve"> </v>
      </c>
      <c r="B1144" s="27" t="str">
        <f>IF('Raw Data'!B1151=0," ",'Raw Data'!C1151)</f>
        <v xml:space="preserve"> </v>
      </c>
      <c r="C1144" s="21" t="str">
        <f>IF('Raw Data'!B1151=0," ",'Raw Data'!D1151)</f>
        <v xml:space="preserve"> </v>
      </c>
      <c r="D1144" s="21" t="str">
        <f>IF('Raw Data'!B1151=0," ",'Raw Data'!E1151)</f>
        <v xml:space="preserve"> </v>
      </c>
      <c r="E1144" s="21" t="str">
        <f>IF('Raw Data'!B1151=0," ",(MAX('Raw Data'!G1151:I1151)-MIN('Raw Data'!G1151:I1151)))</f>
        <v xml:space="preserve"> </v>
      </c>
      <c r="F1144" s="21" t="str">
        <f>IF('Raw Data'!B1151=0," ",(MAX('Raw Data'!J1151:L1151)-MIN('Raw Data'!J1151:L1151)))</f>
        <v xml:space="preserve"> </v>
      </c>
      <c r="G1144" s="21" t="str">
        <f>IF('Raw Data'!B1151=0," ",(MAX('Raw Data'!M1151:O1151)-MIN('Raw Data'!M1151:O1151)))</f>
        <v xml:space="preserve"> </v>
      </c>
      <c r="H1144" s="21" t="str">
        <f>IF('Raw Data'!B1151=0," ",(MAX('Raw Data'!P1151:R1151)-MIN('Raw Data'!P1151:R1151)))</f>
        <v xml:space="preserve"> </v>
      </c>
      <c r="I1144" s="21" t="str">
        <f>IF('Raw Data'!B1151=0," ",AVERAGE(E1144,G1144))</f>
        <v xml:space="preserve"> </v>
      </c>
      <c r="J1144" s="21" t="str">
        <f>IF('Raw Data'!B1151=0," ",AVERAGE(F1144,H1144))</f>
        <v xml:space="preserve"> </v>
      </c>
      <c r="K1144" s="21" t="str">
        <f>IF('Raw Data'!B1151=0," ",AVERAGE(I1144,J1144))</f>
        <v xml:space="preserve"> </v>
      </c>
      <c r="L1144" s="21" t="str">
        <f>IF('Raw Data'!B1151=0," ",AVERAGE('Raw Data'!G1151:I1151,'Raw Data'!M1151:O1151))</f>
        <v xml:space="preserve"> </v>
      </c>
      <c r="M1144" s="21" t="str">
        <f>IF('Raw Data'!B1151=0," ",AVERAGE('Raw Data'!J1151:L1151,'Raw Data'!P1151:R1151))</f>
        <v xml:space="preserve"> </v>
      </c>
      <c r="N1144" s="21" t="str">
        <f>IF('Raw Data'!B1151=0," ",(MAX(L1144:M1144)-MIN(L1144,M1144)))</f>
        <v xml:space="preserve"> </v>
      </c>
      <c r="O1144" s="21" t="str">
        <f>IF('Raw Data'!B1151=0," ",AVERAGE('Raw Data'!G1151:L1151))</f>
        <v xml:space="preserve"> </v>
      </c>
      <c r="P1144" s="21" t="str">
        <f>IF('Raw Data'!B1151=0," ",AVERAGE('Raw Data'!M1151:R1151))</f>
        <v xml:space="preserve"> </v>
      </c>
      <c r="Q1144" s="21" t="str">
        <f>IF('Raw Data'!B1151=0," ",(MAX(O1144:P1144)-MIN(O1144:P1144)))</f>
        <v xml:space="preserve"> </v>
      </c>
      <c r="R1144" s="21" t="str">
        <f>IF('Raw Data'!B1151=0," ",K1144*$H$1)</f>
        <v xml:space="preserve"> </v>
      </c>
      <c r="S1144" s="21" t="str">
        <f>IF('Raw Data'!B1151=0," ",(POWER(N1144*$H$2, 2)-(POWER(R1144,2)/6)))</f>
        <v xml:space="preserve"> </v>
      </c>
      <c r="T1144" s="21" t="str">
        <f>IF('Raw Data'!B1151=0," ",IF(S1144&lt;0,0,SQRT(S1144)))</f>
        <v xml:space="preserve"> </v>
      </c>
      <c r="U1144" s="21" t="str">
        <f>IF('Raw Data'!B1151=0," ",IF((D1144-C1144)&gt;POWER(10, 50),2*MIN(AVERAGE('Raw Data'!G1151:R1151)-C1144,D1144-AVERAGE('Raw Data'!G1151:R1151)),(D1144-C1144)/6))</f>
        <v xml:space="preserve"> </v>
      </c>
      <c r="V1144" s="21" t="str">
        <f>IF('Raw Data'!B1151=0," ",SQRT(POWER(R1144,2)+POWER(T1144,2)))</f>
        <v xml:space="preserve"> </v>
      </c>
      <c r="W1144" s="21" t="str">
        <f>IF('Raw Data'!B1151=0," ",IF(U1144&lt;V1144,0,SQRT(POWER(U1144,2)-POWER(V1144,2))))</f>
        <v xml:space="preserve"> </v>
      </c>
      <c r="X1144" s="21" t="str">
        <f>IF('Raw Data'!B1151=0," ",V1144/U1144)</f>
        <v xml:space="preserve"> </v>
      </c>
      <c r="Y1144" s="21" t="str">
        <f>IF('Raw Data'!B1151=0," ",SQRT(2)*(W1144/V1144))</f>
        <v xml:space="preserve"> </v>
      </c>
      <c r="Z1144" s="21" t="str">
        <f>IF('Raw Data'!B1151=0," ",'Raw Data'!T1151)</f>
        <v xml:space="preserve"> </v>
      </c>
      <c r="AA1144" s="21" t="str">
        <f>IF('Raw Data'!B1151=0," ",'Raw Data'!F1151)</f>
        <v xml:space="preserve"> </v>
      </c>
      <c r="AB1144" s="132" t="str">
        <f>IF('Raw Data'!B1151=0," ","No")</f>
        <v xml:space="preserve"> </v>
      </c>
      <c r="AC1144" s="139" t="str">
        <f>IF('Raw Data'!B1151=0," ","Yes")</f>
        <v xml:space="preserve"> </v>
      </c>
    </row>
    <row r="1145" spans="1:29" x14ac:dyDescent="0.2">
      <c r="A1145" s="21" t="str">
        <f>IF('Raw Data'!B1152=0," ",'Raw Data'!B1152)</f>
        <v xml:space="preserve"> </v>
      </c>
      <c r="B1145" s="27" t="str">
        <f>IF('Raw Data'!B1152=0," ",'Raw Data'!C1152)</f>
        <v xml:space="preserve"> </v>
      </c>
      <c r="C1145" s="21" t="str">
        <f>IF('Raw Data'!B1152=0," ",'Raw Data'!D1152)</f>
        <v xml:space="preserve"> </v>
      </c>
      <c r="D1145" s="21" t="str">
        <f>IF('Raw Data'!B1152=0," ",'Raw Data'!E1152)</f>
        <v xml:space="preserve"> </v>
      </c>
      <c r="E1145" s="21" t="str">
        <f>IF('Raw Data'!B1152=0," ",(MAX('Raw Data'!G1152:I1152)-MIN('Raw Data'!G1152:I1152)))</f>
        <v xml:space="preserve"> </v>
      </c>
      <c r="F1145" s="21" t="str">
        <f>IF('Raw Data'!B1152=0," ",(MAX('Raw Data'!J1152:L1152)-MIN('Raw Data'!J1152:L1152)))</f>
        <v xml:space="preserve"> </v>
      </c>
      <c r="G1145" s="21" t="str">
        <f>IF('Raw Data'!B1152=0," ",(MAX('Raw Data'!M1152:O1152)-MIN('Raw Data'!M1152:O1152)))</f>
        <v xml:space="preserve"> </v>
      </c>
      <c r="H1145" s="21" t="str">
        <f>IF('Raw Data'!B1152=0," ",(MAX('Raw Data'!P1152:R1152)-MIN('Raw Data'!P1152:R1152)))</f>
        <v xml:space="preserve"> </v>
      </c>
      <c r="I1145" s="21" t="str">
        <f>IF('Raw Data'!B1152=0," ",AVERAGE(E1145,G1145))</f>
        <v xml:space="preserve"> </v>
      </c>
      <c r="J1145" s="21" t="str">
        <f>IF('Raw Data'!B1152=0," ",AVERAGE(F1145,H1145))</f>
        <v xml:space="preserve"> </v>
      </c>
      <c r="K1145" s="21" t="str">
        <f>IF('Raw Data'!B1152=0," ",AVERAGE(I1145,J1145))</f>
        <v xml:space="preserve"> </v>
      </c>
      <c r="L1145" s="21" t="str">
        <f>IF('Raw Data'!B1152=0," ",AVERAGE('Raw Data'!G1152:I1152,'Raw Data'!M1152:O1152))</f>
        <v xml:space="preserve"> </v>
      </c>
      <c r="M1145" s="21" t="str">
        <f>IF('Raw Data'!B1152=0," ",AVERAGE('Raw Data'!J1152:L1152,'Raw Data'!P1152:R1152))</f>
        <v xml:space="preserve"> </v>
      </c>
      <c r="N1145" s="21" t="str">
        <f>IF('Raw Data'!B1152=0," ",(MAX(L1145:M1145)-MIN(L1145,M1145)))</f>
        <v xml:space="preserve"> </v>
      </c>
      <c r="O1145" s="21" t="str">
        <f>IF('Raw Data'!B1152=0," ",AVERAGE('Raw Data'!G1152:L1152))</f>
        <v xml:space="preserve"> </v>
      </c>
      <c r="P1145" s="21" t="str">
        <f>IF('Raw Data'!B1152=0," ",AVERAGE('Raw Data'!M1152:R1152))</f>
        <v xml:space="preserve"> </v>
      </c>
      <c r="Q1145" s="21" t="str">
        <f>IF('Raw Data'!B1152=0," ",(MAX(O1145:P1145)-MIN(O1145:P1145)))</f>
        <v xml:space="preserve"> </v>
      </c>
      <c r="R1145" s="21" t="str">
        <f>IF('Raw Data'!B1152=0," ",K1145*$H$1)</f>
        <v xml:space="preserve"> </v>
      </c>
      <c r="S1145" s="21" t="str">
        <f>IF('Raw Data'!B1152=0," ",(POWER(N1145*$H$2, 2)-(POWER(R1145,2)/6)))</f>
        <v xml:space="preserve"> </v>
      </c>
      <c r="T1145" s="21" t="str">
        <f>IF('Raw Data'!B1152=0," ",IF(S1145&lt;0,0,SQRT(S1145)))</f>
        <v xml:space="preserve"> </v>
      </c>
      <c r="U1145" s="21" t="str">
        <f>IF('Raw Data'!B1152=0," ",IF((D1145-C1145)&gt;POWER(10, 50),2*MIN(AVERAGE('Raw Data'!G1152:R1152)-C1145,D1145-AVERAGE('Raw Data'!G1152:R1152)),(D1145-C1145)/6))</f>
        <v xml:space="preserve"> </v>
      </c>
      <c r="V1145" s="21" t="str">
        <f>IF('Raw Data'!B1152=0," ",SQRT(POWER(R1145,2)+POWER(T1145,2)))</f>
        <v xml:space="preserve"> </v>
      </c>
      <c r="W1145" s="21" t="str">
        <f>IF('Raw Data'!B1152=0," ",IF(U1145&lt;V1145,0,SQRT(POWER(U1145,2)-POWER(V1145,2))))</f>
        <v xml:space="preserve"> </v>
      </c>
      <c r="X1145" s="21" t="str">
        <f>IF('Raw Data'!B1152=0," ",V1145/U1145)</f>
        <v xml:space="preserve"> </v>
      </c>
      <c r="Y1145" s="21" t="str">
        <f>IF('Raw Data'!B1152=0," ",SQRT(2)*(W1145/V1145))</f>
        <v xml:space="preserve"> </v>
      </c>
      <c r="Z1145" s="21" t="str">
        <f>IF('Raw Data'!B1152=0," ",'Raw Data'!T1152)</f>
        <v xml:space="preserve"> </v>
      </c>
      <c r="AA1145" s="21" t="str">
        <f>IF('Raw Data'!B1152=0," ",'Raw Data'!F1152)</f>
        <v xml:space="preserve"> </v>
      </c>
      <c r="AB1145" s="132" t="str">
        <f>IF('Raw Data'!B1152=0," ","No")</f>
        <v xml:space="preserve"> </v>
      </c>
      <c r="AC1145" s="139" t="str">
        <f>IF('Raw Data'!B1152=0," ","Yes")</f>
        <v xml:space="preserve"> </v>
      </c>
    </row>
    <row r="1146" spans="1:29" x14ac:dyDescent="0.2">
      <c r="A1146" s="21" t="str">
        <f>IF('Raw Data'!B1153=0," ",'Raw Data'!B1153)</f>
        <v xml:space="preserve"> </v>
      </c>
      <c r="B1146" s="27" t="str">
        <f>IF('Raw Data'!B1153=0," ",'Raw Data'!C1153)</f>
        <v xml:space="preserve"> </v>
      </c>
      <c r="C1146" s="21" t="str">
        <f>IF('Raw Data'!B1153=0," ",'Raw Data'!D1153)</f>
        <v xml:space="preserve"> </v>
      </c>
      <c r="D1146" s="21" t="str">
        <f>IF('Raw Data'!B1153=0," ",'Raw Data'!E1153)</f>
        <v xml:space="preserve"> </v>
      </c>
      <c r="E1146" s="21" t="str">
        <f>IF('Raw Data'!B1153=0," ",(MAX('Raw Data'!G1153:I1153)-MIN('Raw Data'!G1153:I1153)))</f>
        <v xml:space="preserve"> </v>
      </c>
      <c r="F1146" s="21" t="str">
        <f>IF('Raw Data'!B1153=0," ",(MAX('Raw Data'!J1153:L1153)-MIN('Raw Data'!J1153:L1153)))</f>
        <v xml:space="preserve"> </v>
      </c>
      <c r="G1146" s="21" t="str">
        <f>IF('Raw Data'!B1153=0," ",(MAX('Raw Data'!M1153:O1153)-MIN('Raw Data'!M1153:O1153)))</f>
        <v xml:space="preserve"> </v>
      </c>
      <c r="H1146" s="21" t="str">
        <f>IF('Raw Data'!B1153=0," ",(MAX('Raw Data'!P1153:R1153)-MIN('Raw Data'!P1153:R1153)))</f>
        <v xml:space="preserve"> </v>
      </c>
      <c r="I1146" s="21" t="str">
        <f>IF('Raw Data'!B1153=0," ",AVERAGE(E1146,G1146))</f>
        <v xml:space="preserve"> </v>
      </c>
      <c r="J1146" s="21" t="str">
        <f>IF('Raw Data'!B1153=0," ",AVERAGE(F1146,H1146))</f>
        <v xml:space="preserve"> </v>
      </c>
      <c r="K1146" s="21" t="str">
        <f>IF('Raw Data'!B1153=0," ",AVERAGE(I1146,J1146))</f>
        <v xml:space="preserve"> </v>
      </c>
      <c r="L1146" s="21" t="str">
        <f>IF('Raw Data'!B1153=0," ",AVERAGE('Raw Data'!G1153:I1153,'Raw Data'!M1153:O1153))</f>
        <v xml:space="preserve"> </v>
      </c>
      <c r="M1146" s="21" t="str">
        <f>IF('Raw Data'!B1153=0," ",AVERAGE('Raw Data'!J1153:L1153,'Raw Data'!P1153:R1153))</f>
        <v xml:space="preserve"> </v>
      </c>
      <c r="N1146" s="21" t="str">
        <f>IF('Raw Data'!B1153=0," ",(MAX(L1146:M1146)-MIN(L1146,M1146)))</f>
        <v xml:space="preserve"> </v>
      </c>
      <c r="O1146" s="21" t="str">
        <f>IF('Raw Data'!B1153=0," ",AVERAGE('Raw Data'!G1153:L1153))</f>
        <v xml:space="preserve"> </v>
      </c>
      <c r="P1146" s="21" t="str">
        <f>IF('Raw Data'!B1153=0," ",AVERAGE('Raw Data'!M1153:R1153))</f>
        <v xml:space="preserve"> </v>
      </c>
      <c r="Q1146" s="21" t="str">
        <f>IF('Raw Data'!B1153=0," ",(MAX(O1146:P1146)-MIN(O1146:P1146)))</f>
        <v xml:space="preserve"> </v>
      </c>
      <c r="R1146" s="21" t="str">
        <f>IF('Raw Data'!B1153=0," ",K1146*$H$1)</f>
        <v xml:space="preserve"> </v>
      </c>
      <c r="S1146" s="21" t="str">
        <f>IF('Raw Data'!B1153=0," ",(POWER(N1146*$H$2, 2)-(POWER(R1146,2)/6)))</f>
        <v xml:space="preserve"> </v>
      </c>
      <c r="T1146" s="21" t="str">
        <f>IF('Raw Data'!B1153=0," ",IF(S1146&lt;0,0,SQRT(S1146)))</f>
        <v xml:space="preserve"> </v>
      </c>
      <c r="U1146" s="21" t="str">
        <f>IF('Raw Data'!B1153=0," ",IF((D1146-C1146)&gt;POWER(10, 50),2*MIN(AVERAGE('Raw Data'!G1153:R1153)-C1146,D1146-AVERAGE('Raw Data'!G1153:R1153)),(D1146-C1146)/6))</f>
        <v xml:space="preserve"> </v>
      </c>
      <c r="V1146" s="21" t="str">
        <f>IF('Raw Data'!B1153=0," ",SQRT(POWER(R1146,2)+POWER(T1146,2)))</f>
        <v xml:space="preserve"> </v>
      </c>
      <c r="W1146" s="21" t="str">
        <f>IF('Raw Data'!B1153=0," ",IF(U1146&lt;V1146,0,SQRT(POWER(U1146,2)-POWER(V1146,2))))</f>
        <v xml:space="preserve"> </v>
      </c>
      <c r="X1146" s="21" t="str">
        <f>IF('Raw Data'!B1153=0," ",V1146/U1146)</f>
        <v xml:space="preserve"> </v>
      </c>
      <c r="Y1146" s="21" t="str">
        <f>IF('Raw Data'!B1153=0," ",SQRT(2)*(W1146/V1146))</f>
        <v xml:space="preserve"> </v>
      </c>
      <c r="Z1146" s="21" t="str">
        <f>IF('Raw Data'!B1153=0," ",'Raw Data'!T1153)</f>
        <v xml:space="preserve"> </v>
      </c>
      <c r="AA1146" s="21" t="str">
        <f>IF('Raw Data'!B1153=0," ",'Raw Data'!F1153)</f>
        <v xml:space="preserve"> </v>
      </c>
      <c r="AB1146" s="132" t="str">
        <f>IF('Raw Data'!B1153=0," ","No")</f>
        <v xml:space="preserve"> </v>
      </c>
      <c r="AC1146" s="139" t="str">
        <f>IF('Raw Data'!B1153=0," ","Yes")</f>
        <v xml:space="preserve"> </v>
      </c>
    </row>
    <row r="1147" spans="1:29" x14ac:dyDescent="0.2">
      <c r="A1147" s="21" t="str">
        <f>IF('Raw Data'!B1154=0," ",'Raw Data'!B1154)</f>
        <v xml:space="preserve"> </v>
      </c>
      <c r="B1147" s="27" t="str">
        <f>IF('Raw Data'!B1154=0," ",'Raw Data'!C1154)</f>
        <v xml:space="preserve"> </v>
      </c>
      <c r="C1147" s="21" t="str">
        <f>IF('Raw Data'!B1154=0," ",'Raw Data'!D1154)</f>
        <v xml:space="preserve"> </v>
      </c>
      <c r="D1147" s="21" t="str">
        <f>IF('Raw Data'!B1154=0," ",'Raw Data'!E1154)</f>
        <v xml:space="preserve"> </v>
      </c>
      <c r="E1147" s="21" t="str">
        <f>IF('Raw Data'!B1154=0," ",(MAX('Raw Data'!G1154:I1154)-MIN('Raw Data'!G1154:I1154)))</f>
        <v xml:space="preserve"> </v>
      </c>
      <c r="F1147" s="21" t="str">
        <f>IF('Raw Data'!B1154=0," ",(MAX('Raw Data'!J1154:L1154)-MIN('Raw Data'!J1154:L1154)))</f>
        <v xml:space="preserve"> </v>
      </c>
      <c r="G1147" s="21" t="str">
        <f>IF('Raw Data'!B1154=0," ",(MAX('Raw Data'!M1154:O1154)-MIN('Raw Data'!M1154:O1154)))</f>
        <v xml:space="preserve"> </v>
      </c>
      <c r="H1147" s="21" t="str">
        <f>IF('Raw Data'!B1154=0," ",(MAX('Raw Data'!P1154:R1154)-MIN('Raw Data'!P1154:R1154)))</f>
        <v xml:space="preserve"> </v>
      </c>
      <c r="I1147" s="21" t="str">
        <f>IF('Raw Data'!B1154=0," ",AVERAGE(E1147,G1147))</f>
        <v xml:space="preserve"> </v>
      </c>
      <c r="J1147" s="21" t="str">
        <f>IF('Raw Data'!B1154=0," ",AVERAGE(F1147,H1147))</f>
        <v xml:space="preserve"> </v>
      </c>
      <c r="K1147" s="21" t="str">
        <f>IF('Raw Data'!B1154=0," ",AVERAGE(I1147,J1147))</f>
        <v xml:space="preserve"> </v>
      </c>
      <c r="L1147" s="21" t="str">
        <f>IF('Raw Data'!B1154=0," ",AVERAGE('Raw Data'!G1154:I1154,'Raw Data'!M1154:O1154))</f>
        <v xml:space="preserve"> </v>
      </c>
      <c r="M1147" s="21" t="str">
        <f>IF('Raw Data'!B1154=0," ",AVERAGE('Raw Data'!J1154:L1154,'Raw Data'!P1154:R1154))</f>
        <v xml:space="preserve"> </v>
      </c>
      <c r="N1147" s="21" t="str">
        <f>IF('Raw Data'!B1154=0," ",(MAX(L1147:M1147)-MIN(L1147,M1147)))</f>
        <v xml:space="preserve"> </v>
      </c>
      <c r="O1147" s="21" t="str">
        <f>IF('Raw Data'!B1154=0," ",AVERAGE('Raw Data'!G1154:L1154))</f>
        <v xml:space="preserve"> </v>
      </c>
      <c r="P1147" s="21" t="str">
        <f>IF('Raw Data'!B1154=0," ",AVERAGE('Raw Data'!M1154:R1154))</f>
        <v xml:space="preserve"> </v>
      </c>
      <c r="Q1147" s="21" t="str">
        <f>IF('Raw Data'!B1154=0," ",(MAX(O1147:P1147)-MIN(O1147:P1147)))</f>
        <v xml:space="preserve"> </v>
      </c>
      <c r="R1147" s="21" t="str">
        <f>IF('Raw Data'!B1154=0," ",K1147*$H$1)</f>
        <v xml:space="preserve"> </v>
      </c>
      <c r="S1147" s="21" t="str">
        <f>IF('Raw Data'!B1154=0," ",(POWER(N1147*$H$2, 2)-(POWER(R1147,2)/6)))</f>
        <v xml:space="preserve"> </v>
      </c>
      <c r="T1147" s="21" t="str">
        <f>IF('Raw Data'!B1154=0," ",IF(S1147&lt;0,0,SQRT(S1147)))</f>
        <v xml:space="preserve"> </v>
      </c>
      <c r="U1147" s="21" t="str">
        <f>IF('Raw Data'!B1154=0," ",IF((D1147-C1147)&gt;POWER(10, 50),2*MIN(AVERAGE('Raw Data'!G1154:R1154)-C1147,D1147-AVERAGE('Raw Data'!G1154:R1154)),(D1147-C1147)/6))</f>
        <v xml:space="preserve"> </v>
      </c>
      <c r="V1147" s="21" t="str">
        <f>IF('Raw Data'!B1154=0," ",SQRT(POWER(R1147,2)+POWER(T1147,2)))</f>
        <v xml:space="preserve"> </v>
      </c>
      <c r="W1147" s="21" t="str">
        <f>IF('Raw Data'!B1154=0," ",IF(U1147&lt;V1147,0,SQRT(POWER(U1147,2)-POWER(V1147,2))))</f>
        <v xml:space="preserve"> </v>
      </c>
      <c r="X1147" s="21" t="str">
        <f>IF('Raw Data'!B1154=0," ",V1147/U1147)</f>
        <v xml:space="preserve"> </v>
      </c>
      <c r="Y1147" s="21" t="str">
        <f>IF('Raw Data'!B1154=0," ",SQRT(2)*(W1147/V1147))</f>
        <v xml:space="preserve"> </v>
      </c>
      <c r="Z1147" s="21" t="str">
        <f>IF('Raw Data'!B1154=0," ",'Raw Data'!T1154)</f>
        <v xml:space="preserve"> </v>
      </c>
      <c r="AA1147" s="21" t="str">
        <f>IF('Raw Data'!B1154=0," ",'Raw Data'!F1154)</f>
        <v xml:space="preserve"> </v>
      </c>
      <c r="AB1147" s="132" t="str">
        <f>IF('Raw Data'!B1154=0," ","No")</f>
        <v xml:space="preserve"> </v>
      </c>
      <c r="AC1147" s="139" t="str">
        <f>IF('Raw Data'!B1154=0," ","Yes")</f>
        <v xml:space="preserve"> </v>
      </c>
    </row>
    <row r="1148" spans="1:29" x14ac:dyDescent="0.2">
      <c r="A1148" s="21" t="str">
        <f>IF('Raw Data'!B1155=0," ",'Raw Data'!B1155)</f>
        <v xml:space="preserve"> </v>
      </c>
      <c r="B1148" s="27" t="str">
        <f>IF('Raw Data'!B1155=0," ",'Raw Data'!C1155)</f>
        <v xml:space="preserve"> </v>
      </c>
      <c r="C1148" s="21" t="str">
        <f>IF('Raw Data'!B1155=0," ",'Raw Data'!D1155)</f>
        <v xml:space="preserve"> </v>
      </c>
      <c r="D1148" s="21" t="str">
        <f>IF('Raw Data'!B1155=0," ",'Raw Data'!E1155)</f>
        <v xml:space="preserve"> </v>
      </c>
      <c r="E1148" s="21" t="str">
        <f>IF('Raw Data'!B1155=0," ",(MAX('Raw Data'!G1155:I1155)-MIN('Raw Data'!G1155:I1155)))</f>
        <v xml:space="preserve"> </v>
      </c>
      <c r="F1148" s="21" t="str">
        <f>IF('Raw Data'!B1155=0," ",(MAX('Raw Data'!J1155:L1155)-MIN('Raw Data'!J1155:L1155)))</f>
        <v xml:space="preserve"> </v>
      </c>
      <c r="G1148" s="21" t="str">
        <f>IF('Raw Data'!B1155=0," ",(MAX('Raw Data'!M1155:O1155)-MIN('Raw Data'!M1155:O1155)))</f>
        <v xml:space="preserve"> </v>
      </c>
      <c r="H1148" s="21" t="str">
        <f>IF('Raw Data'!B1155=0," ",(MAX('Raw Data'!P1155:R1155)-MIN('Raw Data'!P1155:R1155)))</f>
        <v xml:space="preserve"> </v>
      </c>
      <c r="I1148" s="21" t="str">
        <f>IF('Raw Data'!B1155=0," ",AVERAGE(E1148,G1148))</f>
        <v xml:space="preserve"> </v>
      </c>
      <c r="J1148" s="21" t="str">
        <f>IF('Raw Data'!B1155=0," ",AVERAGE(F1148,H1148))</f>
        <v xml:space="preserve"> </v>
      </c>
      <c r="K1148" s="21" t="str">
        <f>IF('Raw Data'!B1155=0," ",AVERAGE(I1148,J1148))</f>
        <v xml:space="preserve"> </v>
      </c>
      <c r="L1148" s="21" t="str">
        <f>IF('Raw Data'!B1155=0," ",AVERAGE('Raw Data'!G1155:I1155,'Raw Data'!M1155:O1155))</f>
        <v xml:space="preserve"> </v>
      </c>
      <c r="M1148" s="21" t="str">
        <f>IF('Raw Data'!B1155=0," ",AVERAGE('Raw Data'!J1155:L1155,'Raw Data'!P1155:R1155))</f>
        <v xml:space="preserve"> </v>
      </c>
      <c r="N1148" s="21" t="str">
        <f>IF('Raw Data'!B1155=0," ",(MAX(L1148:M1148)-MIN(L1148,M1148)))</f>
        <v xml:space="preserve"> </v>
      </c>
      <c r="O1148" s="21" t="str">
        <f>IF('Raw Data'!B1155=0," ",AVERAGE('Raw Data'!G1155:L1155))</f>
        <v xml:space="preserve"> </v>
      </c>
      <c r="P1148" s="21" t="str">
        <f>IF('Raw Data'!B1155=0," ",AVERAGE('Raw Data'!M1155:R1155))</f>
        <v xml:space="preserve"> </v>
      </c>
      <c r="Q1148" s="21" t="str">
        <f>IF('Raw Data'!B1155=0," ",(MAX(O1148:P1148)-MIN(O1148:P1148)))</f>
        <v xml:space="preserve"> </v>
      </c>
      <c r="R1148" s="21" t="str">
        <f>IF('Raw Data'!B1155=0," ",K1148*$H$1)</f>
        <v xml:space="preserve"> </v>
      </c>
      <c r="S1148" s="21" t="str">
        <f>IF('Raw Data'!B1155=0," ",(POWER(N1148*$H$2, 2)-(POWER(R1148,2)/6)))</f>
        <v xml:space="preserve"> </v>
      </c>
      <c r="T1148" s="21" t="str">
        <f>IF('Raw Data'!B1155=0," ",IF(S1148&lt;0,0,SQRT(S1148)))</f>
        <v xml:space="preserve"> </v>
      </c>
      <c r="U1148" s="21" t="str">
        <f>IF('Raw Data'!B1155=0," ",IF((D1148-C1148)&gt;POWER(10, 50),2*MIN(AVERAGE('Raw Data'!G1155:R1155)-C1148,D1148-AVERAGE('Raw Data'!G1155:R1155)),(D1148-C1148)/6))</f>
        <v xml:space="preserve"> </v>
      </c>
      <c r="V1148" s="21" t="str">
        <f>IF('Raw Data'!B1155=0," ",SQRT(POWER(R1148,2)+POWER(T1148,2)))</f>
        <v xml:space="preserve"> </v>
      </c>
      <c r="W1148" s="21" t="str">
        <f>IF('Raw Data'!B1155=0," ",IF(U1148&lt;V1148,0,SQRT(POWER(U1148,2)-POWER(V1148,2))))</f>
        <v xml:space="preserve"> </v>
      </c>
      <c r="X1148" s="21" t="str">
        <f>IF('Raw Data'!B1155=0," ",V1148/U1148)</f>
        <v xml:space="preserve"> </v>
      </c>
      <c r="Y1148" s="21" t="str">
        <f>IF('Raw Data'!B1155=0," ",SQRT(2)*(W1148/V1148))</f>
        <v xml:space="preserve"> </v>
      </c>
      <c r="Z1148" s="21" t="str">
        <f>IF('Raw Data'!B1155=0," ",'Raw Data'!T1155)</f>
        <v xml:space="preserve"> </v>
      </c>
      <c r="AA1148" s="21" t="str">
        <f>IF('Raw Data'!B1155=0," ",'Raw Data'!F1155)</f>
        <v xml:space="preserve"> </v>
      </c>
      <c r="AB1148" s="132" t="str">
        <f>IF('Raw Data'!B1155=0," ","No")</f>
        <v xml:space="preserve"> </v>
      </c>
      <c r="AC1148" s="139" t="str">
        <f>IF('Raw Data'!B1155=0," ","Yes")</f>
        <v xml:space="preserve"> </v>
      </c>
    </row>
    <row r="1149" spans="1:29" x14ac:dyDescent="0.2">
      <c r="A1149" s="21" t="str">
        <f>IF('Raw Data'!B1156=0," ",'Raw Data'!B1156)</f>
        <v xml:space="preserve"> </v>
      </c>
      <c r="B1149" s="27" t="str">
        <f>IF('Raw Data'!B1156=0," ",'Raw Data'!C1156)</f>
        <v xml:space="preserve"> </v>
      </c>
      <c r="C1149" s="21" t="str">
        <f>IF('Raw Data'!B1156=0," ",'Raw Data'!D1156)</f>
        <v xml:space="preserve"> </v>
      </c>
      <c r="D1149" s="21" t="str">
        <f>IF('Raw Data'!B1156=0," ",'Raw Data'!E1156)</f>
        <v xml:space="preserve"> </v>
      </c>
      <c r="E1149" s="21" t="str">
        <f>IF('Raw Data'!B1156=0," ",(MAX('Raw Data'!G1156:I1156)-MIN('Raw Data'!G1156:I1156)))</f>
        <v xml:space="preserve"> </v>
      </c>
      <c r="F1149" s="21" t="str">
        <f>IF('Raw Data'!B1156=0," ",(MAX('Raw Data'!J1156:L1156)-MIN('Raw Data'!J1156:L1156)))</f>
        <v xml:space="preserve"> </v>
      </c>
      <c r="G1149" s="21" t="str">
        <f>IF('Raw Data'!B1156=0," ",(MAX('Raw Data'!M1156:O1156)-MIN('Raw Data'!M1156:O1156)))</f>
        <v xml:space="preserve"> </v>
      </c>
      <c r="H1149" s="21" t="str">
        <f>IF('Raw Data'!B1156=0," ",(MAX('Raw Data'!P1156:R1156)-MIN('Raw Data'!P1156:R1156)))</f>
        <v xml:space="preserve"> </v>
      </c>
      <c r="I1149" s="21" t="str">
        <f>IF('Raw Data'!B1156=0," ",AVERAGE(E1149,G1149))</f>
        <v xml:space="preserve"> </v>
      </c>
      <c r="J1149" s="21" t="str">
        <f>IF('Raw Data'!B1156=0," ",AVERAGE(F1149,H1149))</f>
        <v xml:space="preserve"> </v>
      </c>
      <c r="K1149" s="21" t="str">
        <f>IF('Raw Data'!B1156=0," ",AVERAGE(I1149,J1149))</f>
        <v xml:space="preserve"> </v>
      </c>
      <c r="L1149" s="21" t="str">
        <f>IF('Raw Data'!B1156=0," ",AVERAGE('Raw Data'!G1156:I1156,'Raw Data'!M1156:O1156))</f>
        <v xml:space="preserve"> </v>
      </c>
      <c r="M1149" s="21" t="str">
        <f>IF('Raw Data'!B1156=0," ",AVERAGE('Raw Data'!J1156:L1156,'Raw Data'!P1156:R1156))</f>
        <v xml:space="preserve"> </v>
      </c>
      <c r="N1149" s="21" t="str">
        <f>IF('Raw Data'!B1156=0," ",(MAX(L1149:M1149)-MIN(L1149,M1149)))</f>
        <v xml:space="preserve"> </v>
      </c>
      <c r="O1149" s="21" t="str">
        <f>IF('Raw Data'!B1156=0," ",AVERAGE('Raw Data'!G1156:L1156))</f>
        <v xml:space="preserve"> </v>
      </c>
      <c r="P1149" s="21" t="str">
        <f>IF('Raw Data'!B1156=0," ",AVERAGE('Raw Data'!M1156:R1156))</f>
        <v xml:space="preserve"> </v>
      </c>
      <c r="Q1149" s="21" t="str">
        <f>IF('Raw Data'!B1156=0," ",(MAX(O1149:P1149)-MIN(O1149:P1149)))</f>
        <v xml:space="preserve"> </v>
      </c>
      <c r="R1149" s="21" t="str">
        <f>IF('Raw Data'!B1156=0," ",K1149*$H$1)</f>
        <v xml:space="preserve"> </v>
      </c>
      <c r="S1149" s="21" t="str">
        <f>IF('Raw Data'!B1156=0," ",(POWER(N1149*$H$2, 2)-(POWER(R1149,2)/6)))</f>
        <v xml:space="preserve"> </v>
      </c>
      <c r="T1149" s="21" t="str">
        <f>IF('Raw Data'!B1156=0," ",IF(S1149&lt;0,0,SQRT(S1149)))</f>
        <v xml:space="preserve"> </v>
      </c>
      <c r="U1149" s="21" t="str">
        <f>IF('Raw Data'!B1156=0," ",IF((D1149-C1149)&gt;POWER(10, 50),2*MIN(AVERAGE('Raw Data'!G1156:R1156)-C1149,D1149-AVERAGE('Raw Data'!G1156:R1156)),(D1149-C1149)/6))</f>
        <v xml:space="preserve"> </v>
      </c>
      <c r="V1149" s="21" t="str">
        <f>IF('Raw Data'!B1156=0," ",SQRT(POWER(R1149,2)+POWER(T1149,2)))</f>
        <v xml:space="preserve"> </v>
      </c>
      <c r="W1149" s="21" t="str">
        <f>IF('Raw Data'!B1156=0," ",IF(U1149&lt;V1149,0,SQRT(POWER(U1149,2)-POWER(V1149,2))))</f>
        <v xml:space="preserve"> </v>
      </c>
      <c r="X1149" s="21" t="str">
        <f>IF('Raw Data'!B1156=0," ",V1149/U1149)</f>
        <v xml:space="preserve"> </v>
      </c>
      <c r="Y1149" s="21" t="str">
        <f>IF('Raw Data'!B1156=0," ",SQRT(2)*(W1149/V1149))</f>
        <v xml:space="preserve"> </v>
      </c>
      <c r="Z1149" s="21" t="str">
        <f>IF('Raw Data'!B1156=0," ",'Raw Data'!T1156)</f>
        <v xml:space="preserve"> </v>
      </c>
      <c r="AA1149" s="21" t="str">
        <f>IF('Raw Data'!B1156=0," ",'Raw Data'!F1156)</f>
        <v xml:space="preserve"> </v>
      </c>
      <c r="AB1149" s="132" t="str">
        <f>IF('Raw Data'!B1156=0," ","No")</f>
        <v xml:space="preserve"> </v>
      </c>
      <c r="AC1149" s="139" t="str">
        <f>IF('Raw Data'!B1156=0," ","Yes")</f>
        <v xml:space="preserve"> </v>
      </c>
    </row>
    <row r="1150" spans="1:29" x14ac:dyDescent="0.2">
      <c r="A1150" s="21" t="str">
        <f>IF('Raw Data'!B1157=0," ",'Raw Data'!B1157)</f>
        <v xml:space="preserve"> </v>
      </c>
      <c r="B1150" s="27" t="str">
        <f>IF('Raw Data'!B1157=0," ",'Raw Data'!C1157)</f>
        <v xml:space="preserve"> </v>
      </c>
      <c r="C1150" s="21" t="str">
        <f>IF('Raw Data'!B1157=0," ",'Raw Data'!D1157)</f>
        <v xml:space="preserve"> </v>
      </c>
      <c r="D1150" s="21" t="str">
        <f>IF('Raw Data'!B1157=0," ",'Raw Data'!E1157)</f>
        <v xml:space="preserve"> </v>
      </c>
      <c r="E1150" s="21" t="str">
        <f>IF('Raw Data'!B1157=0," ",(MAX('Raw Data'!G1157:I1157)-MIN('Raw Data'!G1157:I1157)))</f>
        <v xml:space="preserve"> </v>
      </c>
      <c r="F1150" s="21" t="str">
        <f>IF('Raw Data'!B1157=0," ",(MAX('Raw Data'!J1157:L1157)-MIN('Raw Data'!J1157:L1157)))</f>
        <v xml:space="preserve"> </v>
      </c>
      <c r="G1150" s="21" t="str">
        <f>IF('Raw Data'!B1157=0," ",(MAX('Raw Data'!M1157:O1157)-MIN('Raw Data'!M1157:O1157)))</f>
        <v xml:space="preserve"> </v>
      </c>
      <c r="H1150" s="21" t="str">
        <f>IF('Raw Data'!B1157=0," ",(MAX('Raw Data'!P1157:R1157)-MIN('Raw Data'!P1157:R1157)))</f>
        <v xml:space="preserve"> </v>
      </c>
      <c r="I1150" s="21" t="str">
        <f>IF('Raw Data'!B1157=0," ",AVERAGE(E1150,G1150))</f>
        <v xml:space="preserve"> </v>
      </c>
      <c r="J1150" s="21" t="str">
        <f>IF('Raw Data'!B1157=0," ",AVERAGE(F1150,H1150))</f>
        <v xml:space="preserve"> </v>
      </c>
      <c r="K1150" s="21" t="str">
        <f>IF('Raw Data'!B1157=0," ",AVERAGE(I1150,J1150))</f>
        <v xml:space="preserve"> </v>
      </c>
      <c r="L1150" s="21" t="str">
        <f>IF('Raw Data'!B1157=0," ",AVERAGE('Raw Data'!G1157:I1157,'Raw Data'!M1157:O1157))</f>
        <v xml:space="preserve"> </v>
      </c>
      <c r="M1150" s="21" t="str">
        <f>IF('Raw Data'!B1157=0," ",AVERAGE('Raw Data'!J1157:L1157,'Raw Data'!P1157:R1157))</f>
        <v xml:space="preserve"> </v>
      </c>
      <c r="N1150" s="21" t="str">
        <f>IF('Raw Data'!B1157=0," ",(MAX(L1150:M1150)-MIN(L1150,M1150)))</f>
        <v xml:space="preserve"> </v>
      </c>
      <c r="O1150" s="21" t="str">
        <f>IF('Raw Data'!B1157=0," ",AVERAGE('Raw Data'!G1157:L1157))</f>
        <v xml:space="preserve"> </v>
      </c>
      <c r="P1150" s="21" t="str">
        <f>IF('Raw Data'!B1157=0," ",AVERAGE('Raw Data'!M1157:R1157))</f>
        <v xml:space="preserve"> </v>
      </c>
      <c r="Q1150" s="21" t="str">
        <f>IF('Raw Data'!B1157=0," ",(MAX(O1150:P1150)-MIN(O1150:P1150)))</f>
        <v xml:space="preserve"> </v>
      </c>
      <c r="R1150" s="21" t="str">
        <f>IF('Raw Data'!B1157=0," ",K1150*$H$1)</f>
        <v xml:space="preserve"> </v>
      </c>
      <c r="S1150" s="21" t="str">
        <f>IF('Raw Data'!B1157=0," ",(POWER(N1150*$H$2, 2)-(POWER(R1150,2)/6)))</f>
        <v xml:space="preserve"> </v>
      </c>
      <c r="T1150" s="21" t="str">
        <f>IF('Raw Data'!B1157=0," ",IF(S1150&lt;0,0,SQRT(S1150)))</f>
        <v xml:space="preserve"> </v>
      </c>
      <c r="U1150" s="21" t="str">
        <f>IF('Raw Data'!B1157=0," ",IF((D1150-C1150)&gt;POWER(10, 50),2*MIN(AVERAGE('Raw Data'!G1157:R1157)-C1150,D1150-AVERAGE('Raw Data'!G1157:R1157)),(D1150-C1150)/6))</f>
        <v xml:space="preserve"> </v>
      </c>
      <c r="V1150" s="21" t="str">
        <f>IF('Raw Data'!B1157=0," ",SQRT(POWER(R1150,2)+POWER(T1150,2)))</f>
        <v xml:space="preserve"> </v>
      </c>
      <c r="W1150" s="21" t="str">
        <f>IF('Raw Data'!B1157=0," ",IF(U1150&lt;V1150,0,SQRT(POWER(U1150,2)-POWER(V1150,2))))</f>
        <v xml:space="preserve"> </v>
      </c>
      <c r="X1150" s="21" t="str">
        <f>IF('Raw Data'!B1157=0," ",V1150/U1150)</f>
        <v xml:space="preserve"> </v>
      </c>
      <c r="Y1150" s="21" t="str">
        <f>IF('Raw Data'!B1157=0," ",SQRT(2)*(W1150/V1150))</f>
        <v xml:space="preserve"> </v>
      </c>
      <c r="Z1150" s="21" t="str">
        <f>IF('Raw Data'!B1157=0," ",'Raw Data'!T1157)</f>
        <v xml:space="preserve"> </v>
      </c>
      <c r="AA1150" s="21" t="str">
        <f>IF('Raw Data'!B1157=0," ",'Raw Data'!F1157)</f>
        <v xml:space="preserve"> </v>
      </c>
      <c r="AB1150" s="132" t="str">
        <f>IF('Raw Data'!B1157=0," ","No")</f>
        <v xml:space="preserve"> </v>
      </c>
      <c r="AC1150" s="139" t="str">
        <f>IF('Raw Data'!B1157=0," ","Yes")</f>
        <v xml:space="preserve"> </v>
      </c>
    </row>
    <row r="1151" spans="1:29" x14ac:dyDescent="0.2">
      <c r="A1151" s="21" t="str">
        <f>IF('Raw Data'!B1158=0," ",'Raw Data'!B1158)</f>
        <v xml:space="preserve"> </v>
      </c>
      <c r="B1151" s="27" t="str">
        <f>IF('Raw Data'!B1158=0," ",'Raw Data'!C1158)</f>
        <v xml:space="preserve"> </v>
      </c>
      <c r="C1151" s="21" t="str">
        <f>IF('Raw Data'!B1158=0," ",'Raw Data'!D1158)</f>
        <v xml:space="preserve"> </v>
      </c>
      <c r="D1151" s="21" t="str">
        <f>IF('Raw Data'!B1158=0," ",'Raw Data'!E1158)</f>
        <v xml:space="preserve"> </v>
      </c>
      <c r="E1151" s="21" t="str">
        <f>IF('Raw Data'!B1158=0," ",(MAX('Raw Data'!G1158:I1158)-MIN('Raw Data'!G1158:I1158)))</f>
        <v xml:space="preserve"> </v>
      </c>
      <c r="F1151" s="21" t="str">
        <f>IF('Raw Data'!B1158=0," ",(MAX('Raw Data'!J1158:L1158)-MIN('Raw Data'!J1158:L1158)))</f>
        <v xml:space="preserve"> </v>
      </c>
      <c r="G1151" s="21" t="str">
        <f>IF('Raw Data'!B1158=0," ",(MAX('Raw Data'!M1158:O1158)-MIN('Raw Data'!M1158:O1158)))</f>
        <v xml:space="preserve"> </v>
      </c>
      <c r="H1151" s="21" t="str">
        <f>IF('Raw Data'!B1158=0," ",(MAX('Raw Data'!P1158:R1158)-MIN('Raw Data'!P1158:R1158)))</f>
        <v xml:space="preserve"> </v>
      </c>
      <c r="I1151" s="21" t="str">
        <f>IF('Raw Data'!B1158=0," ",AVERAGE(E1151,G1151))</f>
        <v xml:space="preserve"> </v>
      </c>
      <c r="J1151" s="21" t="str">
        <f>IF('Raw Data'!B1158=0," ",AVERAGE(F1151,H1151))</f>
        <v xml:space="preserve"> </v>
      </c>
      <c r="K1151" s="21" t="str">
        <f>IF('Raw Data'!B1158=0," ",AVERAGE(I1151,J1151))</f>
        <v xml:space="preserve"> </v>
      </c>
      <c r="L1151" s="21" t="str">
        <f>IF('Raw Data'!B1158=0," ",AVERAGE('Raw Data'!G1158:I1158,'Raw Data'!M1158:O1158))</f>
        <v xml:space="preserve"> </v>
      </c>
      <c r="M1151" s="21" t="str">
        <f>IF('Raw Data'!B1158=0," ",AVERAGE('Raw Data'!J1158:L1158,'Raw Data'!P1158:R1158))</f>
        <v xml:space="preserve"> </v>
      </c>
      <c r="N1151" s="21" t="str">
        <f>IF('Raw Data'!B1158=0," ",(MAX(L1151:M1151)-MIN(L1151,M1151)))</f>
        <v xml:space="preserve"> </v>
      </c>
      <c r="O1151" s="21" t="str">
        <f>IF('Raw Data'!B1158=0," ",AVERAGE('Raw Data'!G1158:L1158))</f>
        <v xml:space="preserve"> </v>
      </c>
      <c r="P1151" s="21" t="str">
        <f>IF('Raw Data'!B1158=0," ",AVERAGE('Raw Data'!M1158:R1158))</f>
        <v xml:space="preserve"> </v>
      </c>
      <c r="Q1151" s="21" t="str">
        <f>IF('Raw Data'!B1158=0," ",(MAX(O1151:P1151)-MIN(O1151:P1151)))</f>
        <v xml:space="preserve"> </v>
      </c>
      <c r="R1151" s="21" t="str">
        <f>IF('Raw Data'!B1158=0," ",K1151*$H$1)</f>
        <v xml:space="preserve"> </v>
      </c>
      <c r="S1151" s="21" t="str">
        <f>IF('Raw Data'!B1158=0," ",(POWER(N1151*$H$2, 2)-(POWER(R1151,2)/6)))</f>
        <v xml:space="preserve"> </v>
      </c>
      <c r="T1151" s="21" t="str">
        <f>IF('Raw Data'!B1158=0," ",IF(S1151&lt;0,0,SQRT(S1151)))</f>
        <v xml:space="preserve"> </v>
      </c>
      <c r="U1151" s="21" t="str">
        <f>IF('Raw Data'!B1158=0," ",IF((D1151-C1151)&gt;POWER(10, 50),2*MIN(AVERAGE('Raw Data'!G1158:R1158)-C1151,D1151-AVERAGE('Raw Data'!G1158:R1158)),(D1151-C1151)/6))</f>
        <v xml:space="preserve"> </v>
      </c>
      <c r="V1151" s="21" t="str">
        <f>IF('Raw Data'!B1158=0," ",SQRT(POWER(R1151,2)+POWER(T1151,2)))</f>
        <v xml:space="preserve"> </v>
      </c>
      <c r="W1151" s="21" t="str">
        <f>IF('Raw Data'!B1158=0," ",IF(U1151&lt;V1151,0,SQRT(POWER(U1151,2)-POWER(V1151,2))))</f>
        <v xml:space="preserve"> </v>
      </c>
      <c r="X1151" s="21" t="str">
        <f>IF('Raw Data'!B1158=0," ",V1151/U1151)</f>
        <v xml:space="preserve"> </v>
      </c>
      <c r="Y1151" s="21" t="str">
        <f>IF('Raw Data'!B1158=0," ",SQRT(2)*(W1151/V1151))</f>
        <v xml:space="preserve"> </v>
      </c>
      <c r="Z1151" s="21" t="str">
        <f>IF('Raw Data'!B1158=0," ",'Raw Data'!T1158)</f>
        <v xml:space="preserve"> </v>
      </c>
      <c r="AA1151" s="21" t="str">
        <f>IF('Raw Data'!B1158=0," ",'Raw Data'!F1158)</f>
        <v xml:space="preserve"> </v>
      </c>
      <c r="AB1151" s="132" t="str">
        <f>IF('Raw Data'!B1158=0," ","No")</f>
        <v xml:space="preserve"> </v>
      </c>
      <c r="AC1151" s="139" t="str">
        <f>IF('Raw Data'!B1158=0," ","Yes")</f>
        <v xml:space="preserve"> </v>
      </c>
    </row>
    <row r="1152" spans="1:29" x14ac:dyDescent="0.2">
      <c r="A1152" s="21" t="str">
        <f>IF('Raw Data'!B1159=0," ",'Raw Data'!B1159)</f>
        <v xml:space="preserve"> </v>
      </c>
      <c r="B1152" s="27" t="str">
        <f>IF('Raw Data'!B1159=0," ",'Raw Data'!C1159)</f>
        <v xml:space="preserve"> </v>
      </c>
      <c r="C1152" s="21" t="str">
        <f>IF('Raw Data'!B1159=0," ",'Raw Data'!D1159)</f>
        <v xml:space="preserve"> </v>
      </c>
      <c r="D1152" s="21" t="str">
        <f>IF('Raw Data'!B1159=0," ",'Raw Data'!E1159)</f>
        <v xml:space="preserve"> </v>
      </c>
      <c r="E1152" s="21" t="str">
        <f>IF('Raw Data'!B1159=0," ",(MAX('Raw Data'!G1159:I1159)-MIN('Raw Data'!G1159:I1159)))</f>
        <v xml:space="preserve"> </v>
      </c>
      <c r="F1152" s="21" t="str">
        <f>IF('Raw Data'!B1159=0," ",(MAX('Raw Data'!J1159:L1159)-MIN('Raw Data'!J1159:L1159)))</f>
        <v xml:space="preserve"> </v>
      </c>
      <c r="G1152" s="21" t="str">
        <f>IF('Raw Data'!B1159=0," ",(MAX('Raw Data'!M1159:O1159)-MIN('Raw Data'!M1159:O1159)))</f>
        <v xml:space="preserve"> </v>
      </c>
      <c r="H1152" s="21" t="str">
        <f>IF('Raw Data'!B1159=0," ",(MAX('Raw Data'!P1159:R1159)-MIN('Raw Data'!P1159:R1159)))</f>
        <v xml:space="preserve"> </v>
      </c>
      <c r="I1152" s="21" t="str">
        <f>IF('Raw Data'!B1159=0," ",AVERAGE(E1152,G1152))</f>
        <v xml:space="preserve"> </v>
      </c>
      <c r="J1152" s="21" t="str">
        <f>IF('Raw Data'!B1159=0," ",AVERAGE(F1152,H1152))</f>
        <v xml:space="preserve"> </v>
      </c>
      <c r="K1152" s="21" t="str">
        <f>IF('Raw Data'!B1159=0," ",AVERAGE(I1152,J1152))</f>
        <v xml:space="preserve"> </v>
      </c>
      <c r="L1152" s="21" t="str">
        <f>IF('Raw Data'!B1159=0," ",AVERAGE('Raw Data'!G1159:I1159,'Raw Data'!M1159:O1159))</f>
        <v xml:space="preserve"> </v>
      </c>
      <c r="M1152" s="21" t="str">
        <f>IF('Raw Data'!B1159=0," ",AVERAGE('Raw Data'!J1159:L1159,'Raw Data'!P1159:R1159))</f>
        <v xml:space="preserve"> </v>
      </c>
      <c r="N1152" s="21" t="str">
        <f>IF('Raw Data'!B1159=0," ",(MAX(L1152:M1152)-MIN(L1152,M1152)))</f>
        <v xml:space="preserve"> </v>
      </c>
      <c r="O1152" s="21" t="str">
        <f>IF('Raw Data'!B1159=0," ",AVERAGE('Raw Data'!G1159:L1159))</f>
        <v xml:space="preserve"> </v>
      </c>
      <c r="P1152" s="21" t="str">
        <f>IF('Raw Data'!B1159=0," ",AVERAGE('Raw Data'!M1159:R1159))</f>
        <v xml:space="preserve"> </v>
      </c>
      <c r="Q1152" s="21" t="str">
        <f>IF('Raw Data'!B1159=0," ",(MAX(O1152:P1152)-MIN(O1152:P1152)))</f>
        <v xml:space="preserve"> </v>
      </c>
      <c r="R1152" s="21" t="str">
        <f>IF('Raw Data'!B1159=0," ",K1152*$H$1)</f>
        <v xml:space="preserve"> </v>
      </c>
      <c r="S1152" s="21" t="str">
        <f>IF('Raw Data'!B1159=0," ",(POWER(N1152*$H$2, 2)-(POWER(R1152,2)/6)))</f>
        <v xml:space="preserve"> </v>
      </c>
      <c r="T1152" s="21" t="str">
        <f>IF('Raw Data'!B1159=0," ",IF(S1152&lt;0,0,SQRT(S1152)))</f>
        <v xml:space="preserve"> </v>
      </c>
      <c r="U1152" s="21" t="str">
        <f>IF('Raw Data'!B1159=0," ",IF((D1152-C1152)&gt;POWER(10, 50),2*MIN(AVERAGE('Raw Data'!G1159:R1159)-C1152,D1152-AVERAGE('Raw Data'!G1159:R1159)),(D1152-C1152)/6))</f>
        <v xml:space="preserve"> </v>
      </c>
      <c r="V1152" s="21" t="str">
        <f>IF('Raw Data'!B1159=0," ",SQRT(POWER(R1152,2)+POWER(T1152,2)))</f>
        <v xml:space="preserve"> </v>
      </c>
      <c r="W1152" s="21" t="str">
        <f>IF('Raw Data'!B1159=0," ",IF(U1152&lt;V1152,0,SQRT(POWER(U1152,2)-POWER(V1152,2))))</f>
        <v xml:space="preserve"> </v>
      </c>
      <c r="X1152" s="21" t="str">
        <f>IF('Raw Data'!B1159=0," ",V1152/U1152)</f>
        <v xml:space="preserve"> </v>
      </c>
      <c r="Y1152" s="21" t="str">
        <f>IF('Raw Data'!B1159=0," ",SQRT(2)*(W1152/V1152))</f>
        <v xml:space="preserve"> </v>
      </c>
      <c r="Z1152" s="21" t="str">
        <f>IF('Raw Data'!B1159=0," ",'Raw Data'!T1159)</f>
        <v xml:space="preserve"> </v>
      </c>
      <c r="AA1152" s="21" t="str">
        <f>IF('Raw Data'!B1159=0," ",'Raw Data'!F1159)</f>
        <v xml:space="preserve"> </v>
      </c>
      <c r="AB1152" s="132" t="str">
        <f>IF('Raw Data'!B1159=0," ","No")</f>
        <v xml:space="preserve"> </v>
      </c>
      <c r="AC1152" s="139" t="str">
        <f>IF('Raw Data'!B1159=0," ","Yes")</f>
        <v xml:space="preserve"> </v>
      </c>
    </row>
    <row r="1153" spans="1:29" x14ac:dyDescent="0.2">
      <c r="A1153" s="21" t="str">
        <f>IF('Raw Data'!B1160=0," ",'Raw Data'!B1160)</f>
        <v xml:space="preserve"> </v>
      </c>
      <c r="B1153" s="27" t="str">
        <f>IF('Raw Data'!B1160=0," ",'Raw Data'!C1160)</f>
        <v xml:space="preserve"> </v>
      </c>
      <c r="C1153" s="21" t="str">
        <f>IF('Raw Data'!B1160=0," ",'Raw Data'!D1160)</f>
        <v xml:space="preserve"> </v>
      </c>
      <c r="D1153" s="21" t="str">
        <f>IF('Raw Data'!B1160=0," ",'Raw Data'!E1160)</f>
        <v xml:space="preserve"> </v>
      </c>
      <c r="E1153" s="21" t="str">
        <f>IF('Raw Data'!B1160=0," ",(MAX('Raw Data'!G1160:I1160)-MIN('Raw Data'!G1160:I1160)))</f>
        <v xml:space="preserve"> </v>
      </c>
      <c r="F1153" s="21" t="str">
        <f>IF('Raw Data'!B1160=0," ",(MAX('Raw Data'!J1160:L1160)-MIN('Raw Data'!J1160:L1160)))</f>
        <v xml:space="preserve"> </v>
      </c>
      <c r="G1153" s="21" t="str">
        <f>IF('Raw Data'!B1160=0," ",(MAX('Raw Data'!M1160:O1160)-MIN('Raw Data'!M1160:O1160)))</f>
        <v xml:space="preserve"> </v>
      </c>
      <c r="H1153" s="21" t="str">
        <f>IF('Raw Data'!B1160=0," ",(MAX('Raw Data'!P1160:R1160)-MIN('Raw Data'!P1160:R1160)))</f>
        <v xml:space="preserve"> </v>
      </c>
      <c r="I1153" s="21" t="str">
        <f>IF('Raw Data'!B1160=0," ",AVERAGE(E1153,G1153))</f>
        <v xml:space="preserve"> </v>
      </c>
      <c r="J1153" s="21" t="str">
        <f>IF('Raw Data'!B1160=0," ",AVERAGE(F1153,H1153))</f>
        <v xml:space="preserve"> </v>
      </c>
      <c r="K1153" s="21" t="str">
        <f>IF('Raw Data'!B1160=0," ",AVERAGE(I1153,J1153))</f>
        <v xml:space="preserve"> </v>
      </c>
      <c r="L1153" s="21" t="str">
        <f>IF('Raw Data'!B1160=0," ",AVERAGE('Raw Data'!G1160:I1160,'Raw Data'!M1160:O1160))</f>
        <v xml:space="preserve"> </v>
      </c>
      <c r="M1153" s="21" t="str">
        <f>IF('Raw Data'!B1160=0," ",AVERAGE('Raw Data'!J1160:L1160,'Raw Data'!P1160:R1160))</f>
        <v xml:space="preserve"> </v>
      </c>
      <c r="N1153" s="21" t="str">
        <f>IF('Raw Data'!B1160=0," ",(MAX(L1153:M1153)-MIN(L1153,M1153)))</f>
        <v xml:space="preserve"> </v>
      </c>
      <c r="O1153" s="21" t="str">
        <f>IF('Raw Data'!B1160=0," ",AVERAGE('Raw Data'!G1160:L1160))</f>
        <v xml:space="preserve"> </v>
      </c>
      <c r="P1153" s="21" t="str">
        <f>IF('Raw Data'!B1160=0," ",AVERAGE('Raw Data'!M1160:R1160))</f>
        <v xml:space="preserve"> </v>
      </c>
      <c r="Q1153" s="21" t="str">
        <f>IF('Raw Data'!B1160=0," ",(MAX(O1153:P1153)-MIN(O1153:P1153)))</f>
        <v xml:space="preserve"> </v>
      </c>
      <c r="R1153" s="21" t="str">
        <f>IF('Raw Data'!B1160=0," ",K1153*$H$1)</f>
        <v xml:space="preserve"> </v>
      </c>
      <c r="S1153" s="21" t="str">
        <f>IF('Raw Data'!B1160=0," ",(POWER(N1153*$H$2, 2)-(POWER(R1153,2)/6)))</f>
        <v xml:space="preserve"> </v>
      </c>
      <c r="T1153" s="21" t="str">
        <f>IF('Raw Data'!B1160=0," ",IF(S1153&lt;0,0,SQRT(S1153)))</f>
        <v xml:space="preserve"> </v>
      </c>
      <c r="U1153" s="21" t="str">
        <f>IF('Raw Data'!B1160=0," ",IF((D1153-C1153)&gt;POWER(10, 50),2*MIN(AVERAGE('Raw Data'!G1160:R1160)-C1153,D1153-AVERAGE('Raw Data'!G1160:R1160)),(D1153-C1153)/6))</f>
        <v xml:space="preserve"> </v>
      </c>
      <c r="V1153" s="21" t="str">
        <f>IF('Raw Data'!B1160=0," ",SQRT(POWER(R1153,2)+POWER(T1153,2)))</f>
        <v xml:space="preserve"> </v>
      </c>
      <c r="W1153" s="21" t="str">
        <f>IF('Raw Data'!B1160=0," ",IF(U1153&lt;V1153,0,SQRT(POWER(U1153,2)-POWER(V1153,2))))</f>
        <v xml:space="preserve"> </v>
      </c>
      <c r="X1153" s="21" t="str">
        <f>IF('Raw Data'!B1160=0," ",V1153/U1153)</f>
        <v xml:space="preserve"> </v>
      </c>
      <c r="Y1153" s="21" t="str">
        <f>IF('Raw Data'!B1160=0," ",SQRT(2)*(W1153/V1153))</f>
        <v xml:space="preserve"> </v>
      </c>
      <c r="Z1153" s="21" t="str">
        <f>IF('Raw Data'!B1160=0," ",'Raw Data'!T1160)</f>
        <v xml:space="preserve"> </v>
      </c>
      <c r="AA1153" s="21" t="str">
        <f>IF('Raw Data'!B1160=0," ",'Raw Data'!F1160)</f>
        <v xml:space="preserve"> </v>
      </c>
      <c r="AB1153" s="132" t="str">
        <f>IF('Raw Data'!B1160=0," ","No")</f>
        <v xml:space="preserve"> </v>
      </c>
      <c r="AC1153" s="139" t="str">
        <f>IF('Raw Data'!B1160=0," ","Yes")</f>
        <v xml:space="preserve"> </v>
      </c>
    </row>
    <row r="1154" spans="1:29" x14ac:dyDescent="0.2">
      <c r="A1154" s="21" t="str">
        <f>IF('Raw Data'!B1161=0," ",'Raw Data'!B1161)</f>
        <v xml:space="preserve"> </v>
      </c>
      <c r="B1154" s="27" t="str">
        <f>IF('Raw Data'!B1161=0," ",'Raw Data'!C1161)</f>
        <v xml:space="preserve"> </v>
      </c>
      <c r="C1154" s="21" t="str">
        <f>IF('Raw Data'!B1161=0," ",'Raw Data'!D1161)</f>
        <v xml:space="preserve"> </v>
      </c>
      <c r="D1154" s="21" t="str">
        <f>IF('Raw Data'!B1161=0," ",'Raw Data'!E1161)</f>
        <v xml:space="preserve"> </v>
      </c>
      <c r="E1154" s="21" t="str">
        <f>IF('Raw Data'!B1161=0," ",(MAX('Raw Data'!G1161:I1161)-MIN('Raw Data'!G1161:I1161)))</f>
        <v xml:space="preserve"> </v>
      </c>
      <c r="F1154" s="21" t="str">
        <f>IF('Raw Data'!B1161=0," ",(MAX('Raw Data'!J1161:L1161)-MIN('Raw Data'!J1161:L1161)))</f>
        <v xml:space="preserve"> </v>
      </c>
      <c r="G1154" s="21" t="str">
        <f>IF('Raw Data'!B1161=0," ",(MAX('Raw Data'!M1161:O1161)-MIN('Raw Data'!M1161:O1161)))</f>
        <v xml:space="preserve"> </v>
      </c>
      <c r="H1154" s="21" t="str">
        <f>IF('Raw Data'!B1161=0," ",(MAX('Raw Data'!P1161:R1161)-MIN('Raw Data'!P1161:R1161)))</f>
        <v xml:space="preserve"> </v>
      </c>
      <c r="I1154" s="21" t="str">
        <f>IF('Raw Data'!B1161=0," ",AVERAGE(E1154,G1154))</f>
        <v xml:space="preserve"> </v>
      </c>
      <c r="J1154" s="21" t="str">
        <f>IF('Raw Data'!B1161=0," ",AVERAGE(F1154,H1154))</f>
        <v xml:space="preserve"> </v>
      </c>
      <c r="K1154" s="21" t="str">
        <f>IF('Raw Data'!B1161=0," ",AVERAGE(I1154,J1154))</f>
        <v xml:space="preserve"> </v>
      </c>
      <c r="L1154" s="21" t="str">
        <f>IF('Raw Data'!B1161=0," ",AVERAGE('Raw Data'!G1161:I1161,'Raw Data'!M1161:O1161))</f>
        <v xml:space="preserve"> </v>
      </c>
      <c r="M1154" s="21" t="str">
        <f>IF('Raw Data'!B1161=0," ",AVERAGE('Raw Data'!J1161:L1161,'Raw Data'!P1161:R1161))</f>
        <v xml:space="preserve"> </v>
      </c>
      <c r="N1154" s="21" t="str">
        <f>IF('Raw Data'!B1161=0," ",(MAX(L1154:M1154)-MIN(L1154,M1154)))</f>
        <v xml:space="preserve"> </v>
      </c>
      <c r="O1154" s="21" t="str">
        <f>IF('Raw Data'!B1161=0," ",AVERAGE('Raw Data'!G1161:L1161))</f>
        <v xml:space="preserve"> </v>
      </c>
      <c r="P1154" s="21" t="str">
        <f>IF('Raw Data'!B1161=0," ",AVERAGE('Raw Data'!M1161:R1161))</f>
        <v xml:space="preserve"> </v>
      </c>
      <c r="Q1154" s="21" t="str">
        <f>IF('Raw Data'!B1161=0," ",(MAX(O1154:P1154)-MIN(O1154:P1154)))</f>
        <v xml:space="preserve"> </v>
      </c>
      <c r="R1154" s="21" t="str">
        <f>IF('Raw Data'!B1161=0," ",K1154*$H$1)</f>
        <v xml:space="preserve"> </v>
      </c>
      <c r="S1154" s="21" t="str">
        <f>IF('Raw Data'!B1161=0," ",(POWER(N1154*$H$2, 2)-(POWER(R1154,2)/6)))</f>
        <v xml:space="preserve"> </v>
      </c>
      <c r="T1154" s="21" t="str">
        <f>IF('Raw Data'!B1161=0," ",IF(S1154&lt;0,0,SQRT(S1154)))</f>
        <v xml:space="preserve"> </v>
      </c>
      <c r="U1154" s="21" t="str">
        <f>IF('Raw Data'!B1161=0," ",IF((D1154-C1154)&gt;POWER(10, 50),2*MIN(AVERAGE('Raw Data'!G1161:R1161)-C1154,D1154-AVERAGE('Raw Data'!G1161:R1161)),(D1154-C1154)/6))</f>
        <v xml:space="preserve"> </v>
      </c>
      <c r="V1154" s="21" t="str">
        <f>IF('Raw Data'!B1161=0," ",SQRT(POWER(R1154,2)+POWER(T1154,2)))</f>
        <v xml:space="preserve"> </v>
      </c>
      <c r="W1154" s="21" t="str">
        <f>IF('Raw Data'!B1161=0," ",IF(U1154&lt;V1154,0,SQRT(POWER(U1154,2)-POWER(V1154,2))))</f>
        <v xml:space="preserve"> </v>
      </c>
      <c r="X1154" s="21" t="str">
        <f>IF('Raw Data'!B1161=0," ",V1154/U1154)</f>
        <v xml:space="preserve"> </v>
      </c>
      <c r="Y1154" s="21" t="str">
        <f>IF('Raw Data'!B1161=0," ",SQRT(2)*(W1154/V1154))</f>
        <v xml:space="preserve"> </v>
      </c>
      <c r="Z1154" s="21" t="str">
        <f>IF('Raw Data'!B1161=0," ",'Raw Data'!T1161)</f>
        <v xml:space="preserve"> </v>
      </c>
      <c r="AA1154" s="21" t="str">
        <f>IF('Raw Data'!B1161=0," ",'Raw Data'!F1161)</f>
        <v xml:space="preserve"> </v>
      </c>
      <c r="AB1154" s="132" t="str">
        <f>IF('Raw Data'!B1161=0," ","No")</f>
        <v xml:space="preserve"> </v>
      </c>
      <c r="AC1154" s="139" t="str">
        <f>IF('Raw Data'!B1161=0," ","Yes")</f>
        <v xml:space="preserve"> </v>
      </c>
    </row>
    <row r="1155" spans="1:29" x14ac:dyDescent="0.2">
      <c r="A1155" s="21" t="str">
        <f>IF('Raw Data'!B1162=0," ",'Raw Data'!B1162)</f>
        <v xml:space="preserve"> </v>
      </c>
      <c r="B1155" s="27" t="str">
        <f>IF('Raw Data'!B1162=0," ",'Raw Data'!C1162)</f>
        <v xml:space="preserve"> </v>
      </c>
      <c r="C1155" s="21" t="str">
        <f>IF('Raw Data'!B1162=0," ",'Raw Data'!D1162)</f>
        <v xml:space="preserve"> </v>
      </c>
      <c r="D1155" s="21" t="str">
        <f>IF('Raw Data'!B1162=0," ",'Raw Data'!E1162)</f>
        <v xml:space="preserve"> </v>
      </c>
      <c r="E1155" s="21" t="str">
        <f>IF('Raw Data'!B1162=0," ",(MAX('Raw Data'!G1162:I1162)-MIN('Raw Data'!G1162:I1162)))</f>
        <v xml:space="preserve"> </v>
      </c>
      <c r="F1155" s="21" t="str">
        <f>IF('Raw Data'!B1162=0," ",(MAX('Raw Data'!J1162:L1162)-MIN('Raw Data'!J1162:L1162)))</f>
        <v xml:space="preserve"> </v>
      </c>
      <c r="G1155" s="21" t="str">
        <f>IF('Raw Data'!B1162=0," ",(MAX('Raw Data'!M1162:O1162)-MIN('Raw Data'!M1162:O1162)))</f>
        <v xml:space="preserve"> </v>
      </c>
      <c r="H1155" s="21" t="str">
        <f>IF('Raw Data'!B1162=0," ",(MAX('Raw Data'!P1162:R1162)-MIN('Raw Data'!P1162:R1162)))</f>
        <v xml:space="preserve"> </v>
      </c>
      <c r="I1155" s="21" t="str">
        <f>IF('Raw Data'!B1162=0," ",AVERAGE(E1155,G1155))</f>
        <v xml:space="preserve"> </v>
      </c>
      <c r="J1155" s="21" t="str">
        <f>IF('Raw Data'!B1162=0," ",AVERAGE(F1155,H1155))</f>
        <v xml:space="preserve"> </v>
      </c>
      <c r="K1155" s="21" t="str">
        <f>IF('Raw Data'!B1162=0," ",AVERAGE(I1155,J1155))</f>
        <v xml:space="preserve"> </v>
      </c>
      <c r="L1155" s="21" t="str">
        <f>IF('Raw Data'!B1162=0," ",AVERAGE('Raw Data'!G1162:I1162,'Raw Data'!M1162:O1162))</f>
        <v xml:space="preserve"> </v>
      </c>
      <c r="M1155" s="21" t="str">
        <f>IF('Raw Data'!B1162=0," ",AVERAGE('Raw Data'!J1162:L1162,'Raw Data'!P1162:R1162))</f>
        <v xml:space="preserve"> </v>
      </c>
      <c r="N1155" s="21" t="str">
        <f>IF('Raw Data'!B1162=0," ",(MAX(L1155:M1155)-MIN(L1155,M1155)))</f>
        <v xml:space="preserve"> </v>
      </c>
      <c r="O1155" s="21" t="str">
        <f>IF('Raw Data'!B1162=0," ",AVERAGE('Raw Data'!G1162:L1162))</f>
        <v xml:space="preserve"> </v>
      </c>
      <c r="P1155" s="21" t="str">
        <f>IF('Raw Data'!B1162=0," ",AVERAGE('Raw Data'!M1162:R1162))</f>
        <v xml:space="preserve"> </v>
      </c>
      <c r="Q1155" s="21" t="str">
        <f>IF('Raw Data'!B1162=0," ",(MAX(O1155:P1155)-MIN(O1155:P1155)))</f>
        <v xml:space="preserve"> </v>
      </c>
      <c r="R1155" s="21" t="str">
        <f>IF('Raw Data'!B1162=0," ",K1155*$H$1)</f>
        <v xml:space="preserve"> </v>
      </c>
      <c r="S1155" s="21" t="str">
        <f>IF('Raw Data'!B1162=0," ",(POWER(N1155*$H$2, 2)-(POWER(R1155,2)/6)))</f>
        <v xml:space="preserve"> </v>
      </c>
      <c r="T1155" s="21" t="str">
        <f>IF('Raw Data'!B1162=0," ",IF(S1155&lt;0,0,SQRT(S1155)))</f>
        <v xml:space="preserve"> </v>
      </c>
      <c r="U1155" s="21" t="str">
        <f>IF('Raw Data'!B1162=0," ",IF((D1155-C1155)&gt;POWER(10, 50),2*MIN(AVERAGE('Raw Data'!G1162:R1162)-C1155,D1155-AVERAGE('Raw Data'!G1162:R1162)),(D1155-C1155)/6))</f>
        <v xml:space="preserve"> </v>
      </c>
      <c r="V1155" s="21" t="str">
        <f>IF('Raw Data'!B1162=0," ",SQRT(POWER(R1155,2)+POWER(T1155,2)))</f>
        <v xml:space="preserve"> </v>
      </c>
      <c r="W1155" s="21" t="str">
        <f>IF('Raw Data'!B1162=0," ",IF(U1155&lt;V1155,0,SQRT(POWER(U1155,2)-POWER(V1155,2))))</f>
        <v xml:space="preserve"> </v>
      </c>
      <c r="X1155" s="21" t="str">
        <f>IF('Raw Data'!B1162=0," ",V1155/U1155)</f>
        <v xml:space="preserve"> </v>
      </c>
      <c r="Y1155" s="21" t="str">
        <f>IF('Raw Data'!B1162=0," ",SQRT(2)*(W1155/V1155))</f>
        <v xml:space="preserve"> </v>
      </c>
      <c r="Z1155" s="21" t="str">
        <f>IF('Raw Data'!B1162=0," ",'Raw Data'!T1162)</f>
        <v xml:space="preserve"> </v>
      </c>
      <c r="AA1155" s="21" t="str">
        <f>IF('Raw Data'!B1162=0," ",'Raw Data'!F1162)</f>
        <v xml:space="preserve"> </v>
      </c>
      <c r="AB1155" s="132" t="str">
        <f>IF('Raw Data'!B1162=0," ","No")</f>
        <v xml:space="preserve"> </v>
      </c>
      <c r="AC1155" s="139" t="str">
        <f>IF('Raw Data'!B1162=0," ","Yes")</f>
        <v xml:space="preserve"> </v>
      </c>
    </row>
    <row r="1156" spans="1:29" x14ac:dyDescent="0.2">
      <c r="A1156" s="21" t="str">
        <f>IF('Raw Data'!B1163=0," ",'Raw Data'!B1163)</f>
        <v xml:space="preserve"> </v>
      </c>
      <c r="B1156" s="27" t="str">
        <f>IF('Raw Data'!B1163=0," ",'Raw Data'!C1163)</f>
        <v xml:space="preserve"> </v>
      </c>
      <c r="C1156" s="21" t="str">
        <f>IF('Raw Data'!B1163=0," ",'Raw Data'!D1163)</f>
        <v xml:space="preserve"> </v>
      </c>
      <c r="D1156" s="21" t="str">
        <f>IF('Raw Data'!B1163=0," ",'Raw Data'!E1163)</f>
        <v xml:space="preserve"> </v>
      </c>
      <c r="E1156" s="21" t="str">
        <f>IF('Raw Data'!B1163=0," ",(MAX('Raw Data'!G1163:I1163)-MIN('Raw Data'!G1163:I1163)))</f>
        <v xml:space="preserve"> </v>
      </c>
      <c r="F1156" s="21" t="str">
        <f>IF('Raw Data'!B1163=0," ",(MAX('Raw Data'!J1163:L1163)-MIN('Raw Data'!J1163:L1163)))</f>
        <v xml:space="preserve"> </v>
      </c>
      <c r="G1156" s="21" t="str">
        <f>IF('Raw Data'!B1163=0," ",(MAX('Raw Data'!M1163:O1163)-MIN('Raw Data'!M1163:O1163)))</f>
        <v xml:space="preserve"> </v>
      </c>
      <c r="H1156" s="21" t="str">
        <f>IF('Raw Data'!B1163=0," ",(MAX('Raw Data'!P1163:R1163)-MIN('Raw Data'!P1163:R1163)))</f>
        <v xml:space="preserve"> </v>
      </c>
      <c r="I1156" s="21" t="str">
        <f>IF('Raw Data'!B1163=0," ",AVERAGE(E1156,G1156))</f>
        <v xml:space="preserve"> </v>
      </c>
      <c r="J1156" s="21" t="str">
        <f>IF('Raw Data'!B1163=0," ",AVERAGE(F1156,H1156))</f>
        <v xml:space="preserve"> </v>
      </c>
      <c r="K1156" s="21" t="str">
        <f>IF('Raw Data'!B1163=0," ",AVERAGE(I1156,J1156))</f>
        <v xml:space="preserve"> </v>
      </c>
      <c r="L1156" s="21" t="str">
        <f>IF('Raw Data'!B1163=0," ",AVERAGE('Raw Data'!G1163:I1163,'Raw Data'!M1163:O1163))</f>
        <v xml:space="preserve"> </v>
      </c>
      <c r="M1156" s="21" t="str">
        <f>IF('Raw Data'!B1163=0," ",AVERAGE('Raw Data'!J1163:L1163,'Raw Data'!P1163:R1163))</f>
        <v xml:space="preserve"> </v>
      </c>
      <c r="N1156" s="21" t="str">
        <f>IF('Raw Data'!B1163=0," ",(MAX(L1156:M1156)-MIN(L1156,M1156)))</f>
        <v xml:space="preserve"> </v>
      </c>
      <c r="O1156" s="21" t="str">
        <f>IF('Raw Data'!B1163=0," ",AVERAGE('Raw Data'!G1163:L1163))</f>
        <v xml:space="preserve"> </v>
      </c>
      <c r="P1156" s="21" t="str">
        <f>IF('Raw Data'!B1163=0," ",AVERAGE('Raw Data'!M1163:R1163))</f>
        <v xml:space="preserve"> </v>
      </c>
      <c r="Q1156" s="21" t="str">
        <f>IF('Raw Data'!B1163=0," ",(MAX(O1156:P1156)-MIN(O1156:P1156)))</f>
        <v xml:space="preserve"> </v>
      </c>
      <c r="R1156" s="21" t="str">
        <f>IF('Raw Data'!B1163=0," ",K1156*$H$1)</f>
        <v xml:space="preserve"> </v>
      </c>
      <c r="S1156" s="21" t="str">
        <f>IF('Raw Data'!B1163=0," ",(POWER(N1156*$H$2, 2)-(POWER(R1156,2)/6)))</f>
        <v xml:space="preserve"> </v>
      </c>
      <c r="T1156" s="21" t="str">
        <f>IF('Raw Data'!B1163=0," ",IF(S1156&lt;0,0,SQRT(S1156)))</f>
        <v xml:space="preserve"> </v>
      </c>
      <c r="U1156" s="21" t="str">
        <f>IF('Raw Data'!B1163=0," ",IF((D1156-C1156)&gt;POWER(10, 50),2*MIN(AVERAGE('Raw Data'!G1163:R1163)-C1156,D1156-AVERAGE('Raw Data'!G1163:R1163)),(D1156-C1156)/6))</f>
        <v xml:space="preserve"> </v>
      </c>
      <c r="V1156" s="21" t="str">
        <f>IF('Raw Data'!B1163=0," ",SQRT(POWER(R1156,2)+POWER(T1156,2)))</f>
        <v xml:space="preserve"> </v>
      </c>
      <c r="W1156" s="21" t="str">
        <f>IF('Raw Data'!B1163=0," ",IF(U1156&lt;V1156,0,SQRT(POWER(U1156,2)-POWER(V1156,2))))</f>
        <v xml:space="preserve"> </v>
      </c>
      <c r="X1156" s="21" t="str">
        <f>IF('Raw Data'!B1163=0," ",V1156/U1156)</f>
        <v xml:space="preserve"> </v>
      </c>
      <c r="Y1156" s="21" t="str">
        <f>IF('Raw Data'!B1163=0," ",SQRT(2)*(W1156/V1156))</f>
        <v xml:space="preserve"> </v>
      </c>
      <c r="Z1156" s="21" t="str">
        <f>IF('Raw Data'!B1163=0," ",'Raw Data'!T1163)</f>
        <v xml:space="preserve"> </v>
      </c>
      <c r="AA1156" s="21" t="str">
        <f>IF('Raw Data'!B1163=0," ",'Raw Data'!F1163)</f>
        <v xml:space="preserve"> </v>
      </c>
      <c r="AB1156" s="132" t="str">
        <f>IF('Raw Data'!B1163=0," ","No")</f>
        <v xml:space="preserve"> </v>
      </c>
      <c r="AC1156" s="139" t="str">
        <f>IF('Raw Data'!B1163=0," ","Yes")</f>
        <v xml:space="preserve"> </v>
      </c>
    </row>
    <row r="1157" spans="1:29" x14ac:dyDescent="0.2">
      <c r="A1157" s="21" t="str">
        <f>IF('Raw Data'!B1164=0," ",'Raw Data'!B1164)</f>
        <v xml:space="preserve"> </v>
      </c>
      <c r="B1157" s="27" t="str">
        <f>IF('Raw Data'!B1164=0," ",'Raw Data'!C1164)</f>
        <v xml:space="preserve"> </v>
      </c>
      <c r="C1157" s="21" t="str">
        <f>IF('Raw Data'!B1164=0," ",'Raw Data'!D1164)</f>
        <v xml:space="preserve"> </v>
      </c>
      <c r="D1157" s="21" t="str">
        <f>IF('Raw Data'!B1164=0," ",'Raw Data'!E1164)</f>
        <v xml:space="preserve"> </v>
      </c>
      <c r="E1157" s="21" t="str">
        <f>IF('Raw Data'!B1164=0," ",(MAX('Raw Data'!G1164:I1164)-MIN('Raw Data'!G1164:I1164)))</f>
        <v xml:space="preserve"> </v>
      </c>
      <c r="F1157" s="21" t="str">
        <f>IF('Raw Data'!B1164=0," ",(MAX('Raw Data'!J1164:L1164)-MIN('Raw Data'!J1164:L1164)))</f>
        <v xml:space="preserve"> </v>
      </c>
      <c r="G1157" s="21" t="str">
        <f>IF('Raw Data'!B1164=0," ",(MAX('Raw Data'!M1164:O1164)-MIN('Raw Data'!M1164:O1164)))</f>
        <v xml:space="preserve"> </v>
      </c>
      <c r="H1157" s="21" t="str">
        <f>IF('Raw Data'!B1164=0," ",(MAX('Raw Data'!P1164:R1164)-MIN('Raw Data'!P1164:R1164)))</f>
        <v xml:space="preserve"> </v>
      </c>
      <c r="I1157" s="21" t="str">
        <f>IF('Raw Data'!B1164=0," ",AVERAGE(E1157,G1157))</f>
        <v xml:space="preserve"> </v>
      </c>
      <c r="J1157" s="21" t="str">
        <f>IF('Raw Data'!B1164=0," ",AVERAGE(F1157,H1157))</f>
        <v xml:space="preserve"> </v>
      </c>
      <c r="K1157" s="21" t="str">
        <f>IF('Raw Data'!B1164=0," ",AVERAGE(I1157,J1157))</f>
        <v xml:space="preserve"> </v>
      </c>
      <c r="L1157" s="21" t="str">
        <f>IF('Raw Data'!B1164=0," ",AVERAGE('Raw Data'!G1164:I1164,'Raw Data'!M1164:O1164))</f>
        <v xml:space="preserve"> </v>
      </c>
      <c r="M1157" s="21" t="str">
        <f>IF('Raw Data'!B1164=0," ",AVERAGE('Raw Data'!J1164:L1164,'Raw Data'!P1164:R1164))</f>
        <v xml:space="preserve"> </v>
      </c>
      <c r="N1157" s="21" t="str">
        <f>IF('Raw Data'!B1164=0," ",(MAX(L1157:M1157)-MIN(L1157,M1157)))</f>
        <v xml:space="preserve"> </v>
      </c>
      <c r="O1157" s="21" t="str">
        <f>IF('Raw Data'!B1164=0," ",AVERAGE('Raw Data'!G1164:L1164))</f>
        <v xml:space="preserve"> </v>
      </c>
      <c r="P1157" s="21" t="str">
        <f>IF('Raw Data'!B1164=0," ",AVERAGE('Raw Data'!M1164:R1164))</f>
        <v xml:space="preserve"> </v>
      </c>
      <c r="Q1157" s="21" t="str">
        <f>IF('Raw Data'!B1164=0," ",(MAX(O1157:P1157)-MIN(O1157:P1157)))</f>
        <v xml:space="preserve"> </v>
      </c>
      <c r="R1157" s="21" t="str">
        <f>IF('Raw Data'!B1164=0," ",K1157*$H$1)</f>
        <v xml:space="preserve"> </v>
      </c>
      <c r="S1157" s="21" t="str">
        <f>IF('Raw Data'!B1164=0," ",(POWER(N1157*$H$2, 2)-(POWER(R1157,2)/6)))</f>
        <v xml:space="preserve"> </v>
      </c>
      <c r="T1157" s="21" t="str">
        <f>IF('Raw Data'!B1164=0," ",IF(S1157&lt;0,0,SQRT(S1157)))</f>
        <v xml:space="preserve"> </v>
      </c>
      <c r="U1157" s="21" t="str">
        <f>IF('Raw Data'!B1164=0," ",IF((D1157-C1157)&gt;POWER(10, 50),2*MIN(AVERAGE('Raw Data'!G1164:R1164)-C1157,D1157-AVERAGE('Raw Data'!G1164:R1164)),(D1157-C1157)/6))</f>
        <v xml:space="preserve"> </v>
      </c>
      <c r="V1157" s="21" t="str">
        <f>IF('Raw Data'!B1164=0," ",SQRT(POWER(R1157,2)+POWER(T1157,2)))</f>
        <v xml:space="preserve"> </v>
      </c>
      <c r="W1157" s="21" t="str">
        <f>IF('Raw Data'!B1164=0," ",IF(U1157&lt;V1157,0,SQRT(POWER(U1157,2)-POWER(V1157,2))))</f>
        <v xml:space="preserve"> </v>
      </c>
      <c r="X1157" s="21" t="str">
        <f>IF('Raw Data'!B1164=0," ",V1157/U1157)</f>
        <v xml:space="preserve"> </v>
      </c>
      <c r="Y1157" s="21" t="str">
        <f>IF('Raw Data'!B1164=0," ",SQRT(2)*(W1157/V1157))</f>
        <v xml:space="preserve"> </v>
      </c>
      <c r="Z1157" s="21" t="str">
        <f>IF('Raw Data'!B1164=0," ",'Raw Data'!T1164)</f>
        <v xml:space="preserve"> </v>
      </c>
      <c r="AA1157" s="21" t="str">
        <f>IF('Raw Data'!B1164=0," ",'Raw Data'!F1164)</f>
        <v xml:space="preserve"> </v>
      </c>
      <c r="AB1157" s="132" t="str">
        <f>IF('Raw Data'!B1164=0," ","No")</f>
        <v xml:space="preserve"> </v>
      </c>
      <c r="AC1157" s="139" t="str">
        <f>IF('Raw Data'!B1164=0," ","Yes")</f>
        <v xml:space="preserve"> </v>
      </c>
    </row>
    <row r="1158" spans="1:29" x14ac:dyDescent="0.2">
      <c r="A1158" s="21" t="str">
        <f>IF('Raw Data'!B1165=0," ",'Raw Data'!B1165)</f>
        <v xml:space="preserve"> </v>
      </c>
      <c r="B1158" s="27" t="str">
        <f>IF('Raw Data'!B1165=0," ",'Raw Data'!C1165)</f>
        <v xml:space="preserve"> </v>
      </c>
      <c r="C1158" s="21" t="str">
        <f>IF('Raw Data'!B1165=0," ",'Raw Data'!D1165)</f>
        <v xml:space="preserve"> </v>
      </c>
      <c r="D1158" s="21" t="str">
        <f>IF('Raw Data'!B1165=0," ",'Raw Data'!E1165)</f>
        <v xml:space="preserve"> </v>
      </c>
      <c r="E1158" s="21" t="str">
        <f>IF('Raw Data'!B1165=0," ",(MAX('Raw Data'!G1165:I1165)-MIN('Raw Data'!G1165:I1165)))</f>
        <v xml:space="preserve"> </v>
      </c>
      <c r="F1158" s="21" t="str">
        <f>IF('Raw Data'!B1165=0," ",(MAX('Raw Data'!J1165:L1165)-MIN('Raw Data'!J1165:L1165)))</f>
        <v xml:space="preserve"> </v>
      </c>
      <c r="G1158" s="21" t="str">
        <f>IF('Raw Data'!B1165=0," ",(MAX('Raw Data'!M1165:O1165)-MIN('Raw Data'!M1165:O1165)))</f>
        <v xml:space="preserve"> </v>
      </c>
      <c r="H1158" s="21" t="str">
        <f>IF('Raw Data'!B1165=0," ",(MAX('Raw Data'!P1165:R1165)-MIN('Raw Data'!P1165:R1165)))</f>
        <v xml:space="preserve"> </v>
      </c>
      <c r="I1158" s="21" t="str">
        <f>IF('Raw Data'!B1165=0," ",AVERAGE(E1158,G1158))</f>
        <v xml:space="preserve"> </v>
      </c>
      <c r="J1158" s="21" t="str">
        <f>IF('Raw Data'!B1165=0," ",AVERAGE(F1158,H1158))</f>
        <v xml:space="preserve"> </v>
      </c>
      <c r="K1158" s="21" t="str">
        <f>IF('Raw Data'!B1165=0," ",AVERAGE(I1158,J1158))</f>
        <v xml:space="preserve"> </v>
      </c>
      <c r="L1158" s="21" t="str">
        <f>IF('Raw Data'!B1165=0," ",AVERAGE('Raw Data'!G1165:I1165,'Raw Data'!M1165:O1165))</f>
        <v xml:space="preserve"> </v>
      </c>
      <c r="M1158" s="21" t="str">
        <f>IF('Raw Data'!B1165=0," ",AVERAGE('Raw Data'!J1165:L1165,'Raw Data'!P1165:R1165))</f>
        <v xml:space="preserve"> </v>
      </c>
      <c r="N1158" s="21" t="str">
        <f>IF('Raw Data'!B1165=0," ",(MAX(L1158:M1158)-MIN(L1158,M1158)))</f>
        <v xml:space="preserve"> </v>
      </c>
      <c r="O1158" s="21" t="str">
        <f>IF('Raw Data'!B1165=0," ",AVERAGE('Raw Data'!G1165:L1165))</f>
        <v xml:space="preserve"> </v>
      </c>
      <c r="P1158" s="21" t="str">
        <f>IF('Raw Data'!B1165=0," ",AVERAGE('Raw Data'!M1165:R1165))</f>
        <v xml:space="preserve"> </v>
      </c>
      <c r="Q1158" s="21" t="str">
        <f>IF('Raw Data'!B1165=0," ",(MAX(O1158:P1158)-MIN(O1158:P1158)))</f>
        <v xml:space="preserve"> </v>
      </c>
      <c r="R1158" s="21" t="str">
        <f>IF('Raw Data'!B1165=0," ",K1158*$H$1)</f>
        <v xml:space="preserve"> </v>
      </c>
      <c r="S1158" s="21" t="str">
        <f>IF('Raw Data'!B1165=0," ",(POWER(N1158*$H$2, 2)-(POWER(R1158,2)/6)))</f>
        <v xml:space="preserve"> </v>
      </c>
      <c r="T1158" s="21" t="str">
        <f>IF('Raw Data'!B1165=0," ",IF(S1158&lt;0,0,SQRT(S1158)))</f>
        <v xml:space="preserve"> </v>
      </c>
      <c r="U1158" s="21" t="str">
        <f>IF('Raw Data'!B1165=0," ",IF((D1158-C1158)&gt;POWER(10, 50),2*MIN(AVERAGE('Raw Data'!G1165:R1165)-C1158,D1158-AVERAGE('Raw Data'!G1165:R1165)),(D1158-C1158)/6))</f>
        <v xml:space="preserve"> </v>
      </c>
      <c r="V1158" s="21" t="str">
        <f>IF('Raw Data'!B1165=0," ",SQRT(POWER(R1158,2)+POWER(T1158,2)))</f>
        <v xml:space="preserve"> </v>
      </c>
      <c r="W1158" s="21" t="str">
        <f>IF('Raw Data'!B1165=0," ",IF(U1158&lt;V1158,0,SQRT(POWER(U1158,2)-POWER(V1158,2))))</f>
        <v xml:space="preserve"> </v>
      </c>
      <c r="X1158" s="21" t="str">
        <f>IF('Raw Data'!B1165=0," ",V1158/U1158)</f>
        <v xml:space="preserve"> </v>
      </c>
      <c r="Y1158" s="21" t="str">
        <f>IF('Raw Data'!B1165=0," ",SQRT(2)*(W1158/V1158))</f>
        <v xml:space="preserve"> </v>
      </c>
      <c r="Z1158" s="21" t="str">
        <f>IF('Raw Data'!B1165=0," ",'Raw Data'!T1165)</f>
        <v xml:space="preserve"> </v>
      </c>
      <c r="AA1158" s="21" t="str">
        <f>IF('Raw Data'!B1165=0," ",'Raw Data'!F1165)</f>
        <v xml:space="preserve"> </v>
      </c>
      <c r="AB1158" s="132" t="str">
        <f>IF('Raw Data'!B1165=0," ","No")</f>
        <v xml:space="preserve"> </v>
      </c>
      <c r="AC1158" s="139" t="str">
        <f>IF('Raw Data'!B1165=0," ","Yes")</f>
        <v xml:space="preserve"> </v>
      </c>
    </row>
    <row r="1159" spans="1:29" x14ac:dyDescent="0.2">
      <c r="A1159" s="21" t="str">
        <f>IF('Raw Data'!B1166=0," ",'Raw Data'!B1166)</f>
        <v xml:space="preserve"> </v>
      </c>
      <c r="B1159" s="27" t="str">
        <f>IF('Raw Data'!B1166=0," ",'Raw Data'!C1166)</f>
        <v xml:space="preserve"> </v>
      </c>
      <c r="C1159" s="21" t="str">
        <f>IF('Raw Data'!B1166=0," ",'Raw Data'!D1166)</f>
        <v xml:space="preserve"> </v>
      </c>
      <c r="D1159" s="21" t="str">
        <f>IF('Raw Data'!B1166=0," ",'Raw Data'!E1166)</f>
        <v xml:space="preserve"> </v>
      </c>
      <c r="E1159" s="21" t="str">
        <f>IF('Raw Data'!B1166=0," ",(MAX('Raw Data'!G1166:I1166)-MIN('Raw Data'!G1166:I1166)))</f>
        <v xml:space="preserve"> </v>
      </c>
      <c r="F1159" s="21" t="str">
        <f>IF('Raw Data'!B1166=0," ",(MAX('Raw Data'!J1166:L1166)-MIN('Raw Data'!J1166:L1166)))</f>
        <v xml:space="preserve"> </v>
      </c>
      <c r="G1159" s="21" t="str">
        <f>IF('Raw Data'!B1166=0," ",(MAX('Raw Data'!M1166:O1166)-MIN('Raw Data'!M1166:O1166)))</f>
        <v xml:space="preserve"> </v>
      </c>
      <c r="H1159" s="21" t="str">
        <f>IF('Raw Data'!B1166=0," ",(MAX('Raw Data'!P1166:R1166)-MIN('Raw Data'!P1166:R1166)))</f>
        <v xml:space="preserve"> </v>
      </c>
      <c r="I1159" s="21" t="str">
        <f>IF('Raw Data'!B1166=0," ",AVERAGE(E1159,G1159))</f>
        <v xml:space="preserve"> </v>
      </c>
      <c r="J1159" s="21" t="str">
        <f>IF('Raw Data'!B1166=0," ",AVERAGE(F1159,H1159))</f>
        <v xml:space="preserve"> </v>
      </c>
      <c r="K1159" s="21" t="str">
        <f>IF('Raw Data'!B1166=0," ",AVERAGE(I1159,J1159))</f>
        <v xml:space="preserve"> </v>
      </c>
      <c r="L1159" s="21" t="str">
        <f>IF('Raw Data'!B1166=0," ",AVERAGE('Raw Data'!G1166:I1166,'Raw Data'!M1166:O1166))</f>
        <v xml:space="preserve"> </v>
      </c>
      <c r="M1159" s="21" t="str">
        <f>IF('Raw Data'!B1166=0," ",AVERAGE('Raw Data'!J1166:L1166,'Raw Data'!P1166:R1166))</f>
        <v xml:space="preserve"> </v>
      </c>
      <c r="N1159" s="21" t="str">
        <f>IF('Raw Data'!B1166=0," ",(MAX(L1159:M1159)-MIN(L1159,M1159)))</f>
        <v xml:space="preserve"> </v>
      </c>
      <c r="O1159" s="21" t="str">
        <f>IF('Raw Data'!B1166=0," ",AVERAGE('Raw Data'!G1166:L1166))</f>
        <v xml:space="preserve"> </v>
      </c>
      <c r="P1159" s="21" t="str">
        <f>IF('Raw Data'!B1166=0," ",AVERAGE('Raw Data'!M1166:R1166))</f>
        <v xml:space="preserve"> </v>
      </c>
      <c r="Q1159" s="21" t="str">
        <f>IF('Raw Data'!B1166=0," ",(MAX(O1159:P1159)-MIN(O1159:P1159)))</f>
        <v xml:space="preserve"> </v>
      </c>
      <c r="R1159" s="21" t="str">
        <f>IF('Raw Data'!B1166=0," ",K1159*$H$1)</f>
        <v xml:space="preserve"> </v>
      </c>
      <c r="S1159" s="21" t="str">
        <f>IF('Raw Data'!B1166=0," ",(POWER(N1159*$H$2, 2)-(POWER(R1159,2)/6)))</f>
        <v xml:space="preserve"> </v>
      </c>
      <c r="T1159" s="21" t="str">
        <f>IF('Raw Data'!B1166=0," ",IF(S1159&lt;0,0,SQRT(S1159)))</f>
        <v xml:space="preserve"> </v>
      </c>
      <c r="U1159" s="21" t="str">
        <f>IF('Raw Data'!B1166=0," ",IF((D1159-C1159)&gt;POWER(10, 50),2*MIN(AVERAGE('Raw Data'!G1166:R1166)-C1159,D1159-AVERAGE('Raw Data'!G1166:R1166)),(D1159-C1159)/6))</f>
        <v xml:space="preserve"> </v>
      </c>
      <c r="V1159" s="21" t="str">
        <f>IF('Raw Data'!B1166=0," ",SQRT(POWER(R1159,2)+POWER(T1159,2)))</f>
        <v xml:space="preserve"> </v>
      </c>
      <c r="W1159" s="21" t="str">
        <f>IF('Raw Data'!B1166=0," ",IF(U1159&lt;V1159,0,SQRT(POWER(U1159,2)-POWER(V1159,2))))</f>
        <v xml:space="preserve"> </v>
      </c>
      <c r="X1159" s="21" t="str">
        <f>IF('Raw Data'!B1166=0," ",V1159/U1159)</f>
        <v xml:space="preserve"> </v>
      </c>
      <c r="Y1159" s="21" t="str">
        <f>IF('Raw Data'!B1166=0," ",SQRT(2)*(W1159/V1159))</f>
        <v xml:space="preserve"> </v>
      </c>
      <c r="Z1159" s="21" t="str">
        <f>IF('Raw Data'!B1166=0," ",'Raw Data'!T1166)</f>
        <v xml:space="preserve"> </v>
      </c>
      <c r="AA1159" s="21" t="str">
        <f>IF('Raw Data'!B1166=0," ",'Raw Data'!F1166)</f>
        <v xml:space="preserve"> </v>
      </c>
      <c r="AB1159" s="132" t="str">
        <f>IF('Raw Data'!B1166=0," ","No")</f>
        <v xml:space="preserve"> </v>
      </c>
      <c r="AC1159" s="139" t="str">
        <f>IF('Raw Data'!B1166=0," ","Yes")</f>
        <v xml:space="preserve"> </v>
      </c>
    </row>
    <row r="1160" spans="1:29" x14ac:dyDescent="0.2">
      <c r="A1160" s="21" t="str">
        <f>IF('Raw Data'!B1167=0," ",'Raw Data'!B1167)</f>
        <v xml:space="preserve"> </v>
      </c>
      <c r="B1160" s="27" t="str">
        <f>IF('Raw Data'!B1167=0," ",'Raw Data'!C1167)</f>
        <v xml:space="preserve"> </v>
      </c>
      <c r="C1160" s="21" t="str">
        <f>IF('Raw Data'!B1167=0," ",'Raw Data'!D1167)</f>
        <v xml:space="preserve"> </v>
      </c>
      <c r="D1160" s="21" t="str">
        <f>IF('Raw Data'!B1167=0," ",'Raw Data'!E1167)</f>
        <v xml:space="preserve"> </v>
      </c>
      <c r="E1160" s="21" t="str">
        <f>IF('Raw Data'!B1167=0," ",(MAX('Raw Data'!G1167:I1167)-MIN('Raw Data'!G1167:I1167)))</f>
        <v xml:space="preserve"> </v>
      </c>
      <c r="F1160" s="21" t="str">
        <f>IF('Raw Data'!B1167=0," ",(MAX('Raw Data'!J1167:L1167)-MIN('Raw Data'!J1167:L1167)))</f>
        <v xml:space="preserve"> </v>
      </c>
      <c r="G1160" s="21" t="str">
        <f>IF('Raw Data'!B1167=0," ",(MAX('Raw Data'!M1167:O1167)-MIN('Raw Data'!M1167:O1167)))</f>
        <v xml:space="preserve"> </v>
      </c>
      <c r="H1160" s="21" t="str">
        <f>IF('Raw Data'!B1167=0," ",(MAX('Raw Data'!P1167:R1167)-MIN('Raw Data'!P1167:R1167)))</f>
        <v xml:space="preserve"> </v>
      </c>
      <c r="I1160" s="21" t="str">
        <f>IF('Raw Data'!B1167=0," ",AVERAGE(E1160,G1160))</f>
        <v xml:space="preserve"> </v>
      </c>
      <c r="J1160" s="21" t="str">
        <f>IF('Raw Data'!B1167=0," ",AVERAGE(F1160,H1160))</f>
        <v xml:space="preserve"> </v>
      </c>
      <c r="K1160" s="21" t="str">
        <f>IF('Raw Data'!B1167=0," ",AVERAGE(I1160,J1160))</f>
        <v xml:space="preserve"> </v>
      </c>
      <c r="L1160" s="21" t="str">
        <f>IF('Raw Data'!B1167=0," ",AVERAGE('Raw Data'!G1167:I1167,'Raw Data'!M1167:O1167))</f>
        <v xml:space="preserve"> </v>
      </c>
      <c r="M1160" s="21" t="str">
        <f>IF('Raw Data'!B1167=0," ",AVERAGE('Raw Data'!J1167:L1167,'Raw Data'!P1167:R1167))</f>
        <v xml:space="preserve"> </v>
      </c>
      <c r="N1160" s="21" t="str">
        <f>IF('Raw Data'!B1167=0," ",(MAX(L1160:M1160)-MIN(L1160,M1160)))</f>
        <v xml:space="preserve"> </v>
      </c>
      <c r="O1160" s="21" t="str">
        <f>IF('Raw Data'!B1167=0," ",AVERAGE('Raw Data'!G1167:L1167))</f>
        <v xml:space="preserve"> </v>
      </c>
      <c r="P1160" s="21" t="str">
        <f>IF('Raw Data'!B1167=0," ",AVERAGE('Raw Data'!M1167:R1167))</f>
        <v xml:space="preserve"> </v>
      </c>
      <c r="Q1160" s="21" t="str">
        <f>IF('Raw Data'!B1167=0," ",(MAX(O1160:P1160)-MIN(O1160:P1160)))</f>
        <v xml:space="preserve"> </v>
      </c>
      <c r="R1160" s="21" t="str">
        <f>IF('Raw Data'!B1167=0," ",K1160*$H$1)</f>
        <v xml:space="preserve"> </v>
      </c>
      <c r="S1160" s="21" t="str">
        <f>IF('Raw Data'!B1167=0," ",(POWER(N1160*$H$2, 2)-(POWER(R1160,2)/6)))</f>
        <v xml:space="preserve"> </v>
      </c>
      <c r="T1160" s="21" t="str">
        <f>IF('Raw Data'!B1167=0," ",IF(S1160&lt;0,0,SQRT(S1160)))</f>
        <v xml:space="preserve"> </v>
      </c>
      <c r="U1160" s="21" t="str">
        <f>IF('Raw Data'!B1167=0," ",IF((D1160-C1160)&gt;POWER(10, 50),2*MIN(AVERAGE('Raw Data'!G1167:R1167)-C1160,D1160-AVERAGE('Raw Data'!G1167:R1167)),(D1160-C1160)/6))</f>
        <v xml:space="preserve"> </v>
      </c>
      <c r="V1160" s="21" t="str">
        <f>IF('Raw Data'!B1167=0," ",SQRT(POWER(R1160,2)+POWER(T1160,2)))</f>
        <v xml:space="preserve"> </v>
      </c>
      <c r="W1160" s="21" t="str">
        <f>IF('Raw Data'!B1167=0," ",IF(U1160&lt;V1160,0,SQRT(POWER(U1160,2)-POWER(V1160,2))))</f>
        <v xml:space="preserve"> </v>
      </c>
      <c r="X1160" s="21" t="str">
        <f>IF('Raw Data'!B1167=0," ",V1160/U1160)</f>
        <v xml:space="preserve"> </v>
      </c>
      <c r="Y1160" s="21" t="str">
        <f>IF('Raw Data'!B1167=0," ",SQRT(2)*(W1160/V1160))</f>
        <v xml:space="preserve"> </v>
      </c>
      <c r="Z1160" s="21" t="str">
        <f>IF('Raw Data'!B1167=0," ",'Raw Data'!T1167)</f>
        <v xml:space="preserve"> </v>
      </c>
      <c r="AA1160" s="21" t="str">
        <f>IF('Raw Data'!B1167=0," ",'Raw Data'!F1167)</f>
        <v xml:space="preserve"> </v>
      </c>
      <c r="AB1160" s="132" t="str">
        <f>IF('Raw Data'!B1167=0," ","No")</f>
        <v xml:space="preserve"> </v>
      </c>
      <c r="AC1160" s="139" t="str">
        <f>IF('Raw Data'!B1167=0," ","Yes")</f>
        <v xml:space="preserve"> </v>
      </c>
    </row>
    <row r="1161" spans="1:29" x14ac:dyDescent="0.2">
      <c r="A1161" s="21" t="str">
        <f>IF('Raw Data'!B1168=0," ",'Raw Data'!B1168)</f>
        <v xml:space="preserve"> </v>
      </c>
      <c r="B1161" s="27" t="str">
        <f>IF('Raw Data'!B1168=0," ",'Raw Data'!C1168)</f>
        <v xml:space="preserve"> </v>
      </c>
      <c r="C1161" s="21" t="str">
        <f>IF('Raw Data'!B1168=0," ",'Raw Data'!D1168)</f>
        <v xml:space="preserve"> </v>
      </c>
      <c r="D1161" s="21" t="str">
        <f>IF('Raw Data'!B1168=0," ",'Raw Data'!E1168)</f>
        <v xml:space="preserve"> </v>
      </c>
      <c r="E1161" s="21" t="str">
        <f>IF('Raw Data'!B1168=0," ",(MAX('Raw Data'!G1168:I1168)-MIN('Raw Data'!G1168:I1168)))</f>
        <v xml:space="preserve"> </v>
      </c>
      <c r="F1161" s="21" t="str">
        <f>IF('Raw Data'!B1168=0," ",(MAX('Raw Data'!J1168:L1168)-MIN('Raw Data'!J1168:L1168)))</f>
        <v xml:space="preserve"> </v>
      </c>
      <c r="G1161" s="21" t="str">
        <f>IF('Raw Data'!B1168=0," ",(MAX('Raw Data'!M1168:O1168)-MIN('Raw Data'!M1168:O1168)))</f>
        <v xml:space="preserve"> </v>
      </c>
      <c r="H1161" s="21" t="str">
        <f>IF('Raw Data'!B1168=0," ",(MAX('Raw Data'!P1168:R1168)-MIN('Raw Data'!P1168:R1168)))</f>
        <v xml:space="preserve"> </v>
      </c>
      <c r="I1161" s="21" t="str">
        <f>IF('Raw Data'!B1168=0," ",AVERAGE(E1161,G1161))</f>
        <v xml:space="preserve"> </v>
      </c>
      <c r="J1161" s="21" t="str">
        <f>IF('Raw Data'!B1168=0," ",AVERAGE(F1161,H1161))</f>
        <v xml:space="preserve"> </v>
      </c>
      <c r="K1161" s="21" t="str">
        <f>IF('Raw Data'!B1168=0," ",AVERAGE(I1161,J1161))</f>
        <v xml:space="preserve"> </v>
      </c>
      <c r="L1161" s="21" t="str">
        <f>IF('Raw Data'!B1168=0," ",AVERAGE('Raw Data'!G1168:I1168,'Raw Data'!M1168:O1168))</f>
        <v xml:space="preserve"> </v>
      </c>
      <c r="M1161" s="21" t="str">
        <f>IF('Raw Data'!B1168=0," ",AVERAGE('Raw Data'!J1168:L1168,'Raw Data'!P1168:R1168))</f>
        <v xml:space="preserve"> </v>
      </c>
      <c r="N1161" s="21" t="str">
        <f>IF('Raw Data'!B1168=0," ",(MAX(L1161:M1161)-MIN(L1161,M1161)))</f>
        <v xml:space="preserve"> </v>
      </c>
      <c r="O1161" s="21" t="str">
        <f>IF('Raw Data'!B1168=0," ",AVERAGE('Raw Data'!G1168:L1168))</f>
        <v xml:space="preserve"> </v>
      </c>
      <c r="P1161" s="21" t="str">
        <f>IF('Raw Data'!B1168=0," ",AVERAGE('Raw Data'!M1168:R1168))</f>
        <v xml:space="preserve"> </v>
      </c>
      <c r="Q1161" s="21" t="str">
        <f>IF('Raw Data'!B1168=0," ",(MAX(O1161:P1161)-MIN(O1161:P1161)))</f>
        <v xml:space="preserve"> </v>
      </c>
      <c r="R1161" s="21" t="str">
        <f>IF('Raw Data'!B1168=0," ",K1161*$H$1)</f>
        <v xml:space="preserve"> </v>
      </c>
      <c r="S1161" s="21" t="str">
        <f>IF('Raw Data'!B1168=0," ",(POWER(N1161*$H$2, 2)-(POWER(R1161,2)/6)))</f>
        <v xml:space="preserve"> </v>
      </c>
      <c r="T1161" s="21" t="str">
        <f>IF('Raw Data'!B1168=0," ",IF(S1161&lt;0,0,SQRT(S1161)))</f>
        <v xml:space="preserve"> </v>
      </c>
      <c r="U1161" s="21" t="str">
        <f>IF('Raw Data'!B1168=0," ",IF((D1161-C1161)&gt;POWER(10, 50),2*MIN(AVERAGE('Raw Data'!G1168:R1168)-C1161,D1161-AVERAGE('Raw Data'!G1168:R1168)),(D1161-C1161)/6))</f>
        <v xml:space="preserve"> </v>
      </c>
      <c r="V1161" s="21" t="str">
        <f>IF('Raw Data'!B1168=0," ",SQRT(POWER(R1161,2)+POWER(T1161,2)))</f>
        <v xml:space="preserve"> </v>
      </c>
      <c r="W1161" s="21" t="str">
        <f>IF('Raw Data'!B1168=0," ",IF(U1161&lt;V1161,0,SQRT(POWER(U1161,2)-POWER(V1161,2))))</f>
        <v xml:space="preserve"> </v>
      </c>
      <c r="X1161" s="21" t="str">
        <f>IF('Raw Data'!B1168=0," ",V1161/U1161)</f>
        <v xml:space="preserve"> </v>
      </c>
      <c r="Y1161" s="21" t="str">
        <f>IF('Raw Data'!B1168=0," ",SQRT(2)*(W1161/V1161))</f>
        <v xml:space="preserve"> </v>
      </c>
      <c r="Z1161" s="21" t="str">
        <f>IF('Raw Data'!B1168=0," ",'Raw Data'!T1168)</f>
        <v xml:space="preserve"> </v>
      </c>
      <c r="AA1161" s="21" t="str">
        <f>IF('Raw Data'!B1168=0," ",'Raw Data'!F1168)</f>
        <v xml:space="preserve"> </v>
      </c>
      <c r="AB1161" s="132" t="str">
        <f>IF('Raw Data'!B1168=0," ","No")</f>
        <v xml:space="preserve"> </v>
      </c>
      <c r="AC1161" s="139" t="str">
        <f>IF('Raw Data'!B1168=0," ","Yes")</f>
        <v xml:space="preserve"> </v>
      </c>
    </row>
    <row r="1162" spans="1:29" x14ac:dyDescent="0.2">
      <c r="A1162" s="21" t="str">
        <f>IF('Raw Data'!B1169=0," ",'Raw Data'!B1169)</f>
        <v xml:space="preserve"> </v>
      </c>
      <c r="B1162" s="27" t="str">
        <f>IF('Raw Data'!B1169=0," ",'Raw Data'!C1169)</f>
        <v xml:space="preserve"> </v>
      </c>
      <c r="C1162" s="21" t="str">
        <f>IF('Raw Data'!B1169=0," ",'Raw Data'!D1169)</f>
        <v xml:space="preserve"> </v>
      </c>
      <c r="D1162" s="21" t="str">
        <f>IF('Raw Data'!B1169=0," ",'Raw Data'!E1169)</f>
        <v xml:space="preserve"> </v>
      </c>
      <c r="E1162" s="21" t="str">
        <f>IF('Raw Data'!B1169=0," ",(MAX('Raw Data'!G1169:I1169)-MIN('Raw Data'!G1169:I1169)))</f>
        <v xml:space="preserve"> </v>
      </c>
      <c r="F1162" s="21" t="str">
        <f>IF('Raw Data'!B1169=0," ",(MAX('Raw Data'!J1169:L1169)-MIN('Raw Data'!J1169:L1169)))</f>
        <v xml:space="preserve"> </v>
      </c>
      <c r="G1162" s="21" t="str">
        <f>IF('Raw Data'!B1169=0," ",(MAX('Raw Data'!M1169:O1169)-MIN('Raw Data'!M1169:O1169)))</f>
        <v xml:space="preserve"> </v>
      </c>
      <c r="H1162" s="21" t="str">
        <f>IF('Raw Data'!B1169=0," ",(MAX('Raw Data'!P1169:R1169)-MIN('Raw Data'!P1169:R1169)))</f>
        <v xml:space="preserve"> </v>
      </c>
      <c r="I1162" s="21" t="str">
        <f>IF('Raw Data'!B1169=0," ",AVERAGE(E1162,G1162))</f>
        <v xml:space="preserve"> </v>
      </c>
      <c r="J1162" s="21" t="str">
        <f>IF('Raw Data'!B1169=0," ",AVERAGE(F1162,H1162))</f>
        <v xml:space="preserve"> </v>
      </c>
      <c r="K1162" s="21" t="str">
        <f>IF('Raw Data'!B1169=0," ",AVERAGE(I1162,J1162))</f>
        <v xml:space="preserve"> </v>
      </c>
      <c r="L1162" s="21" t="str">
        <f>IF('Raw Data'!B1169=0," ",AVERAGE('Raw Data'!G1169:I1169,'Raw Data'!M1169:O1169))</f>
        <v xml:space="preserve"> </v>
      </c>
      <c r="M1162" s="21" t="str">
        <f>IF('Raw Data'!B1169=0," ",AVERAGE('Raw Data'!J1169:L1169,'Raw Data'!P1169:R1169))</f>
        <v xml:space="preserve"> </v>
      </c>
      <c r="N1162" s="21" t="str">
        <f>IF('Raw Data'!B1169=0," ",(MAX(L1162:M1162)-MIN(L1162,M1162)))</f>
        <v xml:space="preserve"> </v>
      </c>
      <c r="O1162" s="21" t="str">
        <f>IF('Raw Data'!B1169=0," ",AVERAGE('Raw Data'!G1169:L1169))</f>
        <v xml:space="preserve"> </v>
      </c>
      <c r="P1162" s="21" t="str">
        <f>IF('Raw Data'!B1169=0," ",AVERAGE('Raw Data'!M1169:R1169))</f>
        <v xml:space="preserve"> </v>
      </c>
      <c r="Q1162" s="21" t="str">
        <f>IF('Raw Data'!B1169=0," ",(MAX(O1162:P1162)-MIN(O1162:P1162)))</f>
        <v xml:space="preserve"> </v>
      </c>
      <c r="R1162" s="21" t="str">
        <f>IF('Raw Data'!B1169=0," ",K1162*$H$1)</f>
        <v xml:space="preserve"> </v>
      </c>
      <c r="S1162" s="21" t="str">
        <f>IF('Raw Data'!B1169=0," ",(POWER(N1162*$H$2, 2)-(POWER(R1162,2)/6)))</f>
        <v xml:space="preserve"> </v>
      </c>
      <c r="T1162" s="21" t="str">
        <f>IF('Raw Data'!B1169=0," ",IF(S1162&lt;0,0,SQRT(S1162)))</f>
        <v xml:space="preserve"> </v>
      </c>
      <c r="U1162" s="21" t="str">
        <f>IF('Raw Data'!B1169=0," ",IF((D1162-C1162)&gt;POWER(10, 50),2*MIN(AVERAGE('Raw Data'!G1169:R1169)-C1162,D1162-AVERAGE('Raw Data'!G1169:R1169)),(D1162-C1162)/6))</f>
        <v xml:space="preserve"> </v>
      </c>
      <c r="V1162" s="21" t="str">
        <f>IF('Raw Data'!B1169=0," ",SQRT(POWER(R1162,2)+POWER(T1162,2)))</f>
        <v xml:space="preserve"> </v>
      </c>
      <c r="W1162" s="21" t="str">
        <f>IF('Raw Data'!B1169=0," ",IF(U1162&lt;V1162,0,SQRT(POWER(U1162,2)-POWER(V1162,2))))</f>
        <v xml:space="preserve"> </v>
      </c>
      <c r="X1162" s="21" t="str">
        <f>IF('Raw Data'!B1169=0," ",V1162/U1162)</f>
        <v xml:space="preserve"> </v>
      </c>
      <c r="Y1162" s="21" t="str">
        <f>IF('Raw Data'!B1169=0," ",SQRT(2)*(W1162/V1162))</f>
        <v xml:space="preserve"> </v>
      </c>
      <c r="Z1162" s="21" t="str">
        <f>IF('Raw Data'!B1169=0," ",'Raw Data'!T1169)</f>
        <v xml:space="preserve"> </v>
      </c>
      <c r="AA1162" s="21" t="str">
        <f>IF('Raw Data'!B1169=0," ",'Raw Data'!F1169)</f>
        <v xml:space="preserve"> </v>
      </c>
      <c r="AB1162" s="132" t="str">
        <f>IF('Raw Data'!B1169=0," ","No")</f>
        <v xml:space="preserve"> </v>
      </c>
      <c r="AC1162" s="139" t="str">
        <f>IF('Raw Data'!B1169=0," ","Yes")</f>
        <v xml:space="preserve"> </v>
      </c>
    </row>
    <row r="1163" spans="1:29" x14ac:dyDescent="0.2">
      <c r="A1163" s="21" t="str">
        <f>IF('Raw Data'!B1170=0," ",'Raw Data'!B1170)</f>
        <v xml:space="preserve"> </v>
      </c>
      <c r="B1163" s="27" t="str">
        <f>IF('Raw Data'!B1170=0," ",'Raw Data'!C1170)</f>
        <v xml:space="preserve"> </v>
      </c>
      <c r="C1163" s="21" t="str">
        <f>IF('Raw Data'!B1170=0," ",'Raw Data'!D1170)</f>
        <v xml:space="preserve"> </v>
      </c>
      <c r="D1163" s="21" t="str">
        <f>IF('Raw Data'!B1170=0," ",'Raw Data'!E1170)</f>
        <v xml:space="preserve"> </v>
      </c>
      <c r="E1163" s="21" t="str">
        <f>IF('Raw Data'!B1170=0," ",(MAX('Raw Data'!G1170:I1170)-MIN('Raw Data'!G1170:I1170)))</f>
        <v xml:space="preserve"> </v>
      </c>
      <c r="F1163" s="21" t="str">
        <f>IF('Raw Data'!B1170=0," ",(MAX('Raw Data'!J1170:L1170)-MIN('Raw Data'!J1170:L1170)))</f>
        <v xml:space="preserve"> </v>
      </c>
      <c r="G1163" s="21" t="str">
        <f>IF('Raw Data'!B1170=0," ",(MAX('Raw Data'!M1170:O1170)-MIN('Raw Data'!M1170:O1170)))</f>
        <v xml:space="preserve"> </v>
      </c>
      <c r="H1163" s="21" t="str">
        <f>IF('Raw Data'!B1170=0," ",(MAX('Raw Data'!P1170:R1170)-MIN('Raw Data'!P1170:R1170)))</f>
        <v xml:space="preserve"> </v>
      </c>
      <c r="I1163" s="21" t="str">
        <f>IF('Raw Data'!B1170=0," ",AVERAGE(E1163,G1163))</f>
        <v xml:space="preserve"> </v>
      </c>
      <c r="J1163" s="21" t="str">
        <f>IF('Raw Data'!B1170=0," ",AVERAGE(F1163,H1163))</f>
        <v xml:space="preserve"> </v>
      </c>
      <c r="K1163" s="21" t="str">
        <f>IF('Raw Data'!B1170=0," ",AVERAGE(I1163,J1163))</f>
        <v xml:space="preserve"> </v>
      </c>
      <c r="L1163" s="21" t="str">
        <f>IF('Raw Data'!B1170=0," ",AVERAGE('Raw Data'!G1170:I1170,'Raw Data'!M1170:O1170))</f>
        <v xml:space="preserve"> </v>
      </c>
      <c r="M1163" s="21" t="str">
        <f>IF('Raw Data'!B1170=0," ",AVERAGE('Raw Data'!J1170:L1170,'Raw Data'!P1170:R1170))</f>
        <v xml:space="preserve"> </v>
      </c>
      <c r="N1163" s="21" t="str">
        <f>IF('Raw Data'!B1170=0," ",(MAX(L1163:M1163)-MIN(L1163,M1163)))</f>
        <v xml:space="preserve"> </v>
      </c>
      <c r="O1163" s="21" t="str">
        <f>IF('Raw Data'!B1170=0," ",AVERAGE('Raw Data'!G1170:L1170))</f>
        <v xml:space="preserve"> </v>
      </c>
      <c r="P1163" s="21" t="str">
        <f>IF('Raw Data'!B1170=0," ",AVERAGE('Raw Data'!M1170:R1170))</f>
        <v xml:space="preserve"> </v>
      </c>
      <c r="Q1163" s="21" t="str">
        <f>IF('Raw Data'!B1170=0," ",(MAX(O1163:P1163)-MIN(O1163:P1163)))</f>
        <v xml:space="preserve"> </v>
      </c>
      <c r="R1163" s="21" t="str">
        <f>IF('Raw Data'!B1170=0," ",K1163*$H$1)</f>
        <v xml:space="preserve"> </v>
      </c>
      <c r="S1163" s="21" t="str">
        <f>IF('Raw Data'!B1170=0," ",(POWER(N1163*$H$2, 2)-(POWER(R1163,2)/6)))</f>
        <v xml:space="preserve"> </v>
      </c>
      <c r="T1163" s="21" t="str">
        <f>IF('Raw Data'!B1170=0," ",IF(S1163&lt;0,0,SQRT(S1163)))</f>
        <v xml:space="preserve"> </v>
      </c>
      <c r="U1163" s="21" t="str">
        <f>IF('Raw Data'!B1170=0," ",IF((D1163-C1163)&gt;POWER(10, 50),2*MIN(AVERAGE('Raw Data'!G1170:R1170)-C1163,D1163-AVERAGE('Raw Data'!G1170:R1170)),(D1163-C1163)/6))</f>
        <v xml:space="preserve"> </v>
      </c>
      <c r="V1163" s="21" t="str">
        <f>IF('Raw Data'!B1170=0," ",SQRT(POWER(R1163,2)+POWER(T1163,2)))</f>
        <v xml:space="preserve"> </v>
      </c>
      <c r="W1163" s="21" t="str">
        <f>IF('Raw Data'!B1170=0," ",IF(U1163&lt;V1163,0,SQRT(POWER(U1163,2)-POWER(V1163,2))))</f>
        <v xml:space="preserve"> </v>
      </c>
      <c r="X1163" s="21" t="str">
        <f>IF('Raw Data'!B1170=0," ",V1163/U1163)</f>
        <v xml:space="preserve"> </v>
      </c>
      <c r="Y1163" s="21" t="str">
        <f>IF('Raw Data'!B1170=0," ",SQRT(2)*(W1163/V1163))</f>
        <v xml:space="preserve"> </v>
      </c>
      <c r="Z1163" s="21" t="str">
        <f>IF('Raw Data'!B1170=0," ",'Raw Data'!T1170)</f>
        <v xml:space="preserve"> </v>
      </c>
      <c r="AA1163" s="21" t="str">
        <f>IF('Raw Data'!B1170=0," ",'Raw Data'!F1170)</f>
        <v xml:space="preserve"> </v>
      </c>
      <c r="AB1163" s="132" t="str">
        <f>IF('Raw Data'!B1170=0," ","No")</f>
        <v xml:space="preserve"> </v>
      </c>
      <c r="AC1163" s="139" t="str">
        <f>IF('Raw Data'!B1170=0," ","Yes")</f>
        <v xml:space="preserve"> </v>
      </c>
    </row>
    <row r="1164" spans="1:29" x14ac:dyDescent="0.2">
      <c r="A1164" s="21" t="str">
        <f>IF('Raw Data'!B1171=0," ",'Raw Data'!B1171)</f>
        <v xml:space="preserve"> </v>
      </c>
      <c r="B1164" s="27" t="str">
        <f>IF('Raw Data'!B1171=0," ",'Raw Data'!C1171)</f>
        <v xml:space="preserve"> </v>
      </c>
      <c r="C1164" s="21" t="str">
        <f>IF('Raw Data'!B1171=0," ",'Raw Data'!D1171)</f>
        <v xml:space="preserve"> </v>
      </c>
      <c r="D1164" s="21" t="str">
        <f>IF('Raw Data'!B1171=0," ",'Raw Data'!E1171)</f>
        <v xml:space="preserve"> </v>
      </c>
      <c r="E1164" s="21" t="str">
        <f>IF('Raw Data'!B1171=0," ",(MAX('Raw Data'!G1171:I1171)-MIN('Raw Data'!G1171:I1171)))</f>
        <v xml:space="preserve"> </v>
      </c>
      <c r="F1164" s="21" t="str">
        <f>IF('Raw Data'!B1171=0," ",(MAX('Raw Data'!J1171:L1171)-MIN('Raw Data'!J1171:L1171)))</f>
        <v xml:space="preserve"> </v>
      </c>
      <c r="G1164" s="21" t="str">
        <f>IF('Raw Data'!B1171=0," ",(MAX('Raw Data'!M1171:O1171)-MIN('Raw Data'!M1171:O1171)))</f>
        <v xml:space="preserve"> </v>
      </c>
      <c r="H1164" s="21" t="str">
        <f>IF('Raw Data'!B1171=0," ",(MAX('Raw Data'!P1171:R1171)-MIN('Raw Data'!P1171:R1171)))</f>
        <v xml:space="preserve"> </v>
      </c>
      <c r="I1164" s="21" t="str">
        <f>IF('Raw Data'!B1171=0," ",AVERAGE(E1164,G1164))</f>
        <v xml:space="preserve"> </v>
      </c>
      <c r="J1164" s="21" t="str">
        <f>IF('Raw Data'!B1171=0," ",AVERAGE(F1164,H1164))</f>
        <v xml:space="preserve"> </v>
      </c>
      <c r="K1164" s="21" t="str">
        <f>IF('Raw Data'!B1171=0," ",AVERAGE(I1164,J1164))</f>
        <v xml:space="preserve"> </v>
      </c>
      <c r="L1164" s="21" t="str">
        <f>IF('Raw Data'!B1171=0," ",AVERAGE('Raw Data'!G1171:I1171,'Raw Data'!M1171:O1171))</f>
        <v xml:space="preserve"> </v>
      </c>
      <c r="M1164" s="21" t="str">
        <f>IF('Raw Data'!B1171=0," ",AVERAGE('Raw Data'!J1171:L1171,'Raw Data'!P1171:R1171))</f>
        <v xml:space="preserve"> </v>
      </c>
      <c r="N1164" s="21" t="str">
        <f>IF('Raw Data'!B1171=0," ",(MAX(L1164:M1164)-MIN(L1164,M1164)))</f>
        <v xml:space="preserve"> </v>
      </c>
      <c r="O1164" s="21" t="str">
        <f>IF('Raw Data'!B1171=0," ",AVERAGE('Raw Data'!G1171:L1171))</f>
        <v xml:space="preserve"> </v>
      </c>
      <c r="P1164" s="21" t="str">
        <f>IF('Raw Data'!B1171=0," ",AVERAGE('Raw Data'!M1171:R1171))</f>
        <v xml:space="preserve"> </v>
      </c>
      <c r="Q1164" s="21" t="str">
        <f>IF('Raw Data'!B1171=0," ",(MAX(O1164:P1164)-MIN(O1164:P1164)))</f>
        <v xml:space="preserve"> </v>
      </c>
      <c r="R1164" s="21" t="str">
        <f>IF('Raw Data'!B1171=0," ",K1164*$H$1)</f>
        <v xml:space="preserve"> </v>
      </c>
      <c r="S1164" s="21" t="str">
        <f>IF('Raw Data'!B1171=0," ",(POWER(N1164*$H$2, 2)-(POWER(R1164,2)/6)))</f>
        <v xml:space="preserve"> </v>
      </c>
      <c r="T1164" s="21" t="str">
        <f>IF('Raw Data'!B1171=0," ",IF(S1164&lt;0,0,SQRT(S1164)))</f>
        <v xml:space="preserve"> </v>
      </c>
      <c r="U1164" s="21" t="str">
        <f>IF('Raw Data'!B1171=0," ",IF((D1164-C1164)&gt;POWER(10, 50),2*MIN(AVERAGE('Raw Data'!G1171:R1171)-C1164,D1164-AVERAGE('Raw Data'!G1171:R1171)),(D1164-C1164)/6))</f>
        <v xml:space="preserve"> </v>
      </c>
      <c r="V1164" s="21" t="str">
        <f>IF('Raw Data'!B1171=0," ",SQRT(POWER(R1164,2)+POWER(T1164,2)))</f>
        <v xml:space="preserve"> </v>
      </c>
      <c r="W1164" s="21" t="str">
        <f>IF('Raw Data'!B1171=0," ",IF(U1164&lt;V1164,0,SQRT(POWER(U1164,2)-POWER(V1164,2))))</f>
        <v xml:space="preserve"> </v>
      </c>
      <c r="X1164" s="21" t="str">
        <f>IF('Raw Data'!B1171=0," ",V1164/U1164)</f>
        <v xml:space="preserve"> </v>
      </c>
      <c r="Y1164" s="21" t="str">
        <f>IF('Raw Data'!B1171=0," ",SQRT(2)*(W1164/V1164))</f>
        <v xml:space="preserve"> </v>
      </c>
      <c r="Z1164" s="21" t="str">
        <f>IF('Raw Data'!B1171=0," ",'Raw Data'!T1171)</f>
        <v xml:space="preserve"> </v>
      </c>
      <c r="AA1164" s="21" t="str">
        <f>IF('Raw Data'!B1171=0," ",'Raw Data'!F1171)</f>
        <v xml:space="preserve"> </v>
      </c>
      <c r="AB1164" s="132" t="str">
        <f>IF('Raw Data'!B1171=0," ","No")</f>
        <v xml:space="preserve"> </v>
      </c>
      <c r="AC1164" s="139" t="str">
        <f>IF('Raw Data'!B1171=0," ","Yes")</f>
        <v xml:space="preserve"> </v>
      </c>
    </row>
    <row r="1165" spans="1:29" x14ac:dyDescent="0.2">
      <c r="A1165" s="21" t="str">
        <f>IF('Raw Data'!B1172=0," ",'Raw Data'!B1172)</f>
        <v xml:space="preserve"> </v>
      </c>
      <c r="B1165" s="27" t="str">
        <f>IF('Raw Data'!B1172=0," ",'Raw Data'!C1172)</f>
        <v xml:space="preserve"> </v>
      </c>
      <c r="C1165" s="21" t="str">
        <f>IF('Raw Data'!B1172=0," ",'Raw Data'!D1172)</f>
        <v xml:space="preserve"> </v>
      </c>
      <c r="D1165" s="21" t="str">
        <f>IF('Raw Data'!B1172=0," ",'Raw Data'!E1172)</f>
        <v xml:space="preserve"> </v>
      </c>
      <c r="E1165" s="21" t="str">
        <f>IF('Raw Data'!B1172=0," ",(MAX('Raw Data'!G1172:I1172)-MIN('Raw Data'!G1172:I1172)))</f>
        <v xml:space="preserve"> </v>
      </c>
      <c r="F1165" s="21" t="str">
        <f>IF('Raw Data'!B1172=0," ",(MAX('Raw Data'!J1172:L1172)-MIN('Raw Data'!J1172:L1172)))</f>
        <v xml:space="preserve"> </v>
      </c>
      <c r="G1165" s="21" t="str">
        <f>IF('Raw Data'!B1172=0," ",(MAX('Raw Data'!M1172:O1172)-MIN('Raw Data'!M1172:O1172)))</f>
        <v xml:space="preserve"> </v>
      </c>
      <c r="H1165" s="21" t="str">
        <f>IF('Raw Data'!B1172=0," ",(MAX('Raw Data'!P1172:R1172)-MIN('Raw Data'!P1172:R1172)))</f>
        <v xml:space="preserve"> </v>
      </c>
      <c r="I1165" s="21" t="str">
        <f>IF('Raw Data'!B1172=0," ",AVERAGE(E1165,G1165))</f>
        <v xml:space="preserve"> </v>
      </c>
      <c r="J1165" s="21" t="str">
        <f>IF('Raw Data'!B1172=0," ",AVERAGE(F1165,H1165))</f>
        <v xml:space="preserve"> </v>
      </c>
      <c r="K1165" s="21" t="str">
        <f>IF('Raw Data'!B1172=0," ",AVERAGE(I1165,J1165))</f>
        <v xml:space="preserve"> </v>
      </c>
      <c r="L1165" s="21" t="str">
        <f>IF('Raw Data'!B1172=0," ",AVERAGE('Raw Data'!G1172:I1172,'Raw Data'!M1172:O1172))</f>
        <v xml:space="preserve"> </v>
      </c>
      <c r="M1165" s="21" t="str">
        <f>IF('Raw Data'!B1172=0," ",AVERAGE('Raw Data'!J1172:L1172,'Raw Data'!P1172:R1172))</f>
        <v xml:space="preserve"> </v>
      </c>
      <c r="N1165" s="21" t="str">
        <f>IF('Raw Data'!B1172=0," ",(MAX(L1165:M1165)-MIN(L1165,M1165)))</f>
        <v xml:space="preserve"> </v>
      </c>
      <c r="O1165" s="21" t="str">
        <f>IF('Raw Data'!B1172=0," ",AVERAGE('Raw Data'!G1172:L1172))</f>
        <v xml:space="preserve"> </v>
      </c>
      <c r="P1165" s="21" t="str">
        <f>IF('Raw Data'!B1172=0," ",AVERAGE('Raw Data'!M1172:R1172))</f>
        <v xml:space="preserve"> </v>
      </c>
      <c r="Q1165" s="21" t="str">
        <f>IF('Raw Data'!B1172=0," ",(MAX(O1165:P1165)-MIN(O1165:P1165)))</f>
        <v xml:space="preserve"> </v>
      </c>
      <c r="R1165" s="21" t="str">
        <f>IF('Raw Data'!B1172=0," ",K1165*$H$1)</f>
        <v xml:space="preserve"> </v>
      </c>
      <c r="S1165" s="21" t="str">
        <f>IF('Raw Data'!B1172=0," ",(POWER(N1165*$H$2, 2)-(POWER(R1165,2)/6)))</f>
        <v xml:space="preserve"> </v>
      </c>
      <c r="T1165" s="21" t="str">
        <f>IF('Raw Data'!B1172=0," ",IF(S1165&lt;0,0,SQRT(S1165)))</f>
        <v xml:space="preserve"> </v>
      </c>
      <c r="U1165" s="21" t="str">
        <f>IF('Raw Data'!B1172=0," ",IF((D1165-C1165)&gt;POWER(10, 50),2*MIN(AVERAGE('Raw Data'!G1172:R1172)-C1165,D1165-AVERAGE('Raw Data'!G1172:R1172)),(D1165-C1165)/6))</f>
        <v xml:space="preserve"> </v>
      </c>
      <c r="V1165" s="21" t="str">
        <f>IF('Raw Data'!B1172=0," ",SQRT(POWER(R1165,2)+POWER(T1165,2)))</f>
        <v xml:space="preserve"> </v>
      </c>
      <c r="W1165" s="21" t="str">
        <f>IF('Raw Data'!B1172=0," ",IF(U1165&lt;V1165,0,SQRT(POWER(U1165,2)-POWER(V1165,2))))</f>
        <v xml:space="preserve"> </v>
      </c>
      <c r="X1165" s="21" t="str">
        <f>IF('Raw Data'!B1172=0," ",V1165/U1165)</f>
        <v xml:space="preserve"> </v>
      </c>
      <c r="Y1165" s="21" t="str">
        <f>IF('Raw Data'!B1172=0," ",SQRT(2)*(W1165/V1165))</f>
        <v xml:space="preserve"> </v>
      </c>
      <c r="Z1165" s="21" t="str">
        <f>IF('Raw Data'!B1172=0," ",'Raw Data'!T1172)</f>
        <v xml:space="preserve"> </v>
      </c>
      <c r="AA1165" s="21" t="str">
        <f>IF('Raw Data'!B1172=0," ",'Raw Data'!F1172)</f>
        <v xml:space="preserve"> </v>
      </c>
      <c r="AB1165" s="132" t="str">
        <f>IF('Raw Data'!B1172=0," ","No")</f>
        <v xml:space="preserve"> </v>
      </c>
      <c r="AC1165" s="139" t="str">
        <f>IF('Raw Data'!B1172=0," ","Yes")</f>
        <v xml:space="preserve"> </v>
      </c>
    </row>
    <row r="1166" spans="1:29" x14ac:dyDescent="0.2">
      <c r="A1166" s="21" t="str">
        <f>IF('Raw Data'!B1173=0," ",'Raw Data'!B1173)</f>
        <v xml:space="preserve"> </v>
      </c>
      <c r="B1166" s="27" t="str">
        <f>IF('Raw Data'!B1173=0," ",'Raw Data'!C1173)</f>
        <v xml:space="preserve"> </v>
      </c>
      <c r="C1166" s="21" t="str">
        <f>IF('Raw Data'!B1173=0," ",'Raw Data'!D1173)</f>
        <v xml:space="preserve"> </v>
      </c>
      <c r="D1166" s="21" t="str">
        <f>IF('Raw Data'!B1173=0," ",'Raw Data'!E1173)</f>
        <v xml:space="preserve"> </v>
      </c>
      <c r="E1166" s="21" t="str">
        <f>IF('Raw Data'!B1173=0," ",(MAX('Raw Data'!G1173:I1173)-MIN('Raw Data'!G1173:I1173)))</f>
        <v xml:space="preserve"> </v>
      </c>
      <c r="F1166" s="21" t="str">
        <f>IF('Raw Data'!B1173=0," ",(MAX('Raw Data'!J1173:L1173)-MIN('Raw Data'!J1173:L1173)))</f>
        <v xml:space="preserve"> </v>
      </c>
      <c r="G1166" s="21" t="str">
        <f>IF('Raw Data'!B1173=0," ",(MAX('Raw Data'!M1173:O1173)-MIN('Raw Data'!M1173:O1173)))</f>
        <v xml:space="preserve"> </v>
      </c>
      <c r="H1166" s="21" t="str">
        <f>IF('Raw Data'!B1173=0," ",(MAX('Raw Data'!P1173:R1173)-MIN('Raw Data'!P1173:R1173)))</f>
        <v xml:space="preserve"> </v>
      </c>
      <c r="I1166" s="21" t="str">
        <f>IF('Raw Data'!B1173=0," ",AVERAGE(E1166,G1166))</f>
        <v xml:space="preserve"> </v>
      </c>
      <c r="J1166" s="21" t="str">
        <f>IF('Raw Data'!B1173=0," ",AVERAGE(F1166,H1166))</f>
        <v xml:space="preserve"> </v>
      </c>
      <c r="K1166" s="21" t="str">
        <f>IF('Raw Data'!B1173=0," ",AVERAGE(I1166,J1166))</f>
        <v xml:space="preserve"> </v>
      </c>
      <c r="L1166" s="21" t="str">
        <f>IF('Raw Data'!B1173=0," ",AVERAGE('Raw Data'!G1173:I1173,'Raw Data'!M1173:O1173))</f>
        <v xml:space="preserve"> </v>
      </c>
      <c r="M1166" s="21" t="str">
        <f>IF('Raw Data'!B1173=0," ",AVERAGE('Raw Data'!J1173:L1173,'Raw Data'!P1173:R1173))</f>
        <v xml:space="preserve"> </v>
      </c>
      <c r="N1166" s="21" t="str">
        <f>IF('Raw Data'!B1173=0," ",(MAX(L1166:M1166)-MIN(L1166,M1166)))</f>
        <v xml:space="preserve"> </v>
      </c>
      <c r="O1166" s="21" t="str">
        <f>IF('Raw Data'!B1173=0," ",AVERAGE('Raw Data'!G1173:L1173))</f>
        <v xml:space="preserve"> </v>
      </c>
      <c r="P1166" s="21" t="str">
        <f>IF('Raw Data'!B1173=0," ",AVERAGE('Raw Data'!M1173:R1173))</f>
        <v xml:space="preserve"> </v>
      </c>
      <c r="Q1166" s="21" t="str">
        <f>IF('Raw Data'!B1173=0," ",(MAX(O1166:P1166)-MIN(O1166:P1166)))</f>
        <v xml:space="preserve"> </v>
      </c>
      <c r="R1166" s="21" t="str">
        <f>IF('Raw Data'!B1173=0," ",K1166*$H$1)</f>
        <v xml:space="preserve"> </v>
      </c>
      <c r="S1166" s="21" t="str">
        <f>IF('Raw Data'!B1173=0," ",(POWER(N1166*$H$2, 2)-(POWER(R1166,2)/6)))</f>
        <v xml:space="preserve"> </v>
      </c>
      <c r="T1166" s="21" t="str">
        <f>IF('Raw Data'!B1173=0," ",IF(S1166&lt;0,0,SQRT(S1166)))</f>
        <v xml:space="preserve"> </v>
      </c>
      <c r="U1166" s="21" t="str">
        <f>IF('Raw Data'!B1173=0," ",IF((D1166-C1166)&gt;POWER(10, 50),2*MIN(AVERAGE('Raw Data'!G1173:R1173)-C1166,D1166-AVERAGE('Raw Data'!G1173:R1173)),(D1166-C1166)/6))</f>
        <v xml:space="preserve"> </v>
      </c>
      <c r="V1166" s="21" t="str">
        <f>IF('Raw Data'!B1173=0," ",SQRT(POWER(R1166,2)+POWER(T1166,2)))</f>
        <v xml:space="preserve"> </v>
      </c>
      <c r="W1166" s="21" t="str">
        <f>IF('Raw Data'!B1173=0," ",IF(U1166&lt;V1166,0,SQRT(POWER(U1166,2)-POWER(V1166,2))))</f>
        <v xml:space="preserve"> </v>
      </c>
      <c r="X1166" s="21" t="str">
        <f>IF('Raw Data'!B1173=0," ",V1166/U1166)</f>
        <v xml:space="preserve"> </v>
      </c>
      <c r="Y1166" s="21" t="str">
        <f>IF('Raw Data'!B1173=0," ",SQRT(2)*(W1166/V1166))</f>
        <v xml:space="preserve"> </v>
      </c>
      <c r="Z1166" s="21" t="str">
        <f>IF('Raw Data'!B1173=0," ",'Raw Data'!T1173)</f>
        <v xml:space="preserve"> </v>
      </c>
      <c r="AA1166" s="21" t="str">
        <f>IF('Raw Data'!B1173=0," ",'Raw Data'!F1173)</f>
        <v xml:space="preserve"> </v>
      </c>
      <c r="AB1166" s="132" t="str">
        <f>IF('Raw Data'!B1173=0," ","No")</f>
        <v xml:space="preserve"> </v>
      </c>
      <c r="AC1166" s="139" t="str">
        <f>IF('Raw Data'!B1173=0," ","Yes")</f>
        <v xml:space="preserve"> </v>
      </c>
    </row>
    <row r="1167" spans="1:29" x14ac:dyDescent="0.2">
      <c r="A1167" s="21" t="str">
        <f>IF('Raw Data'!B1174=0," ",'Raw Data'!B1174)</f>
        <v xml:space="preserve"> </v>
      </c>
      <c r="B1167" s="27" t="str">
        <f>IF('Raw Data'!B1174=0," ",'Raw Data'!C1174)</f>
        <v xml:space="preserve"> </v>
      </c>
      <c r="C1167" s="21" t="str">
        <f>IF('Raw Data'!B1174=0," ",'Raw Data'!D1174)</f>
        <v xml:space="preserve"> </v>
      </c>
      <c r="D1167" s="21" t="str">
        <f>IF('Raw Data'!B1174=0," ",'Raw Data'!E1174)</f>
        <v xml:space="preserve"> </v>
      </c>
      <c r="E1167" s="21" t="str">
        <f>IF('Raw Data'!B1174=0," ",(MAX('Raw Data'!G1174:I1174)-MIN('Raw Data'!G1174:I1174)))</f>
        <v xml:space="preserve"> </v>
      </c>
      <c r="F1167" s="21" t="str">
        <f>IF('Raw Data'!B1174=0," ",(MAX('Raw Data'!J1174:L1174)-MIN('Raw Data'!J1174:L1174)))</f>
        <v xml:space="preserve"> </v>
      </c>
      <c r="G1167" s="21" t="str">
        <f>IF('Raw Data'!B1174=0," ",(MAX('Raw Data'!M1174:O1174)-MIN('Raw Data'!M1174:O1174)))</f>
        <v xml:space="preserve"> </v>
      </c>
      <c r="H1167" s="21" t="str">
        <f>IF('Raw Data'!B1174=0," ",(MAX('Raw Data'!P1174:R1174)-MIN('Raw Data'!P1174:R1174)))</f>
        <v xml:space="preserve"> </v>
      </c>
      <c r="I1167" s="21" t="str">
        <f>IF('Raw Data'!B1174=0," ",AVERAGE(E1167,G1167))</f>
        <v xml:space="preserve"> </v>
      </c>
      <c r="J1167" s="21" t="str">
        <f>IF('Raw Data'!B1174=0," ",AVERAGE(F1167,H1167))</f>
        <v xml:space="preserve"> </v>
      </c>
      <c r="K1167" s="21" t="str">
        <f>IF('Raw Data'!B1174=0," ",AVERAGE(I1167,J1167))</f>
        <v xml:space="preserve"> </v>
      </c>
      <c r="L1167" s="21" t="str">
        <f>IF('Raw Data'!B1174=0," ",AVERAGE('Raw Data'!G1174:I1174,'Raw Data'!M1174:O1174))</f>
        <v xml:space="preserve"> </v>
      </c>
      <c r="M1167" s="21" t="str">
        <f>IF('Raw Data'!B1174=0," ",AVERAGE('Raw Data'!J1174:L1174,'Raw Data'!P1174:R1174))</f>
        <v xml:space="preserve"> </v>
      </c>
      <c r="N1167" s="21" t="str">
        <f>IF('Raw Data'!B1174=0," ",(MAX(L1167:M1167)-MIN(L1167,M1167)))</f>
        <v xml:space="preserve"> </v>
      </c>
      <c r="O1167" s="21" t="str">
        <f>IF('Raw Data'!B1174=0," ",AVERAGE('Raw Data'!G1174:L1174))</f>
        <v xml:space="preserve"> </v>
      </c>
      <c r="P1167" s="21" t="str">
        <f>IF('Raw Data'!B1174=0," ",AVERAGE('Raw Data'!M1174:R1174))</f>
        <v xml:space="preserve"> </v>
      </c>
      <c r="Q1167" s="21" t="str">
        <f>IF('Raw Data'!B1174=0," ",(MAX(O1167:P1167)-MIN(O1167:P1167)))</f>
        <v xml:space="preserve"> </v>
      </c>
      <c r="R1167" s="21" t="str">
        <f>IF('Raw Data'!B1174=0," ",K1167*$H$1)</f>
        <v xml:space="preserve"> </v>
      </c>
      <c r="S1167" s="21" t="str">
        <f>IF('Raw Data'!B1174=0," ",(POWER(N1167*$H$2, 2)-(POWER(R1167,2)/6)))</f>
        <v xml:space="preserve"> </v>
      </c>
      <c r="T1167" s="21" t="str">
        <f>IF('Raw Data'!B1174=0," ",IF(S1167&lt;0,0,SQRT(S1167)))</f>
        <v xml:space="preserve"> </v>
      </c>
      <c r="U1167" s="21" t="str">
        <f>IF('Raw Data'!B1174=0," ",IF((D1167-C1167)&gt;POWER(10, 50),2*MIN(AVERAGE('Raw Data'!G1174:R1174)-C1167,D1167-AVERAGE('Raw Data'!G1174:R1174)),(D1167-C1167)/6))</f>
        <v xml:space="preserve"> </v>
      </c>
      <c r="V1167" s="21" t="str">
        <f>IF('Raw Data'!B1174=0," ",SQRT(POWER(R1167,2)+POWER(T1167,2)))</f>
        <v xml:space="preserve"> </v>
      </c>
      <c r="W1167" s="21" t="str">
        <f>IF('Raw Data'!B1174=0," ",IF(U1167&lt;V1167,0,SQRT(POWER(U1167,2)-POWER(V1167,2))))</f>
        <v xml:space="preserve"> </v>
      </c>
      <c r="X1167" s="21" t="str">
        <f>IF('Raw Data'!B1174=0," ",V1167/U1167)</f>
        <v xml:space="preserve"> </v>
      </c>
      <c r="Y1167" s="21" t="str">
        <f>IF('Raw Data'!B1174=0," ",SQRT(2)*(W1167/V1167))</f>
        <v xml:space="preserve"> </v>
      </c>
      <c r="Z1167" s="21" t="str">
        <f>IF('Raw Data'!B1174=0," ",'Raw Data'!T1174)</f>
        <v xml:space="preserve"> </v>
      </c>
      <c r="AA1167" s="21" t="str">
        <f>IF('Raw Data'!B1174=0," ",'Raw Data'!F1174)</f>
        <v xml:space="preserve"> </v>
      </c>
      <c r="AB1167" s="132" t="str">
        <f>IF('Raw Data'!B1174=0," ","No")</f>
        <v xml:space="preserve"> </v>
      </c>
      <c r="AC1167" s="139" t="str">
        <f>IF('Raw Data'!B1174=0," ","Yes")</f>
        <v xml:space="preserve"> </v>
      </c>
    </row>
    <row r="1168" spans="1:29" x14ac:dyDescent="0.2">
      <c r="A1168" s="21" t="str">
        <f>IF('Raw Data'!B1175=0," ",'Raw Data'!B1175)</f>
        <v xml:space="preserve"> </v>
      </c>
      <c r="B1168" s="27" t="str">
        <f>IF('Raw Data'!B1175=0," ",'Raw Data'!C1175)</f>
        <v xml:space="preserve"> </v>
      </c>
      <c r="C1168" s="21" t="str">
        <f>IF('Raw Data'!B1175=0," ",'Raw Data'!D1175)</f>
        <v xml:space="preserve"> </v>
      </c>
      <c r="D1168" s="21" t="str">
        <f>IF('Raw Data'!B1175=0," ",'Raw Data'!E1175)</f>
        <v xml:space="preserve"> </v>
      </c>
      <c r="E1168" s="21" t="str">
        <f>IF('Raw Data'!B1175=0," ",(MAX('Raw Data'!G1175:I1175)-MIN('Raw Data'!G1175:I1175)))</f>
        <v xml:space="preserve"> </v>
      </c>
      <c r="F1168" s="21" t="str">
        <f>IF('Raw Data'!B1175=0," ",(MAX('Raw Data'!J1175:L1175)-MIN('Raw Data'!J1175:L1175)))</f>
        <v xml:space="preserve"> </v>
      </c>
      <c r="G1168" s="21" t="str">
        <f>IF('Raw Data'!B1175=0," ",(MAX('Raw Data'!M1175:O1175)-MIN('Raw Data'!M1175:O1175)))</f>
        <v xml:space="preserve"> </v>
      </c>
      <c r="H1168" s="21" t="str">
        <f>IF('Raw Data'!B1175=0," ",(MAX('Raw Data'!P1175:R1175)-MIN('Raw Data'!P1175:R1175)))</f>
        <v xml:space="preserve"> </v>
      </c>
      <c r="I1168" s="21" t="str">
        <f>IF('Raw Data'!B1175=0," ",AVERAGE(E1168,G1168))</f>
        <v xml:space="preserve"> </v>
      </c>
      <c r="J1168" s="21" t="str">
        <f>IF('Raw Data'!B1175=0," ",AVERAGE(F1168,H1168))</f>
        <v xml:space="preserve"> </v>
      </c>
      <c r="K1168" s="21" t="str">
        <f>IF('Raw Data'!B1175=0," ",AVERAGE(I1168,J1168))</f>
        <v xml:space="preserve"> </v>
      </c>
      <c r="L1168" s="21" t="str">
        <f>IF('Raw Data'!B1175=0," ",AVERAGE('Raw Data'!G1175:I1175,'Raw Data'!M1175:O1175))</f>
        <v xml:space="preserve"> </v>
      </c>
      <c r="M1168" s="21" t="str">
        <f>IF('Raw Data'!B1175=0," ",AVERAGE('Raw Data'!J1175:L1175,'Raw Data'!P1175:R1175))</f>
        <v xml:space="preserve"> </v>
      </c>
      <c r="N1168" s="21" t="str">
        <f>IF('Raw Data'!B1175=0," ",(MAX(L1168:M1168)-MIN(L1168,M1168)))</f>
        <v xml:space="preserve"> </v>
      </c>
      <c r="O1168" s="21" t="str">
        <f>IF('Raw Data'!B1175=0," ",AVERAGE('Raw Data'!G1175:L1175))</f>
        <v xml:space="preserve"> </v>
      </c>
      <c r="P1168" s="21" t="str">
        <f>IF('Raw Data'!B1175=0," ",AVERAGE('Raw Data'!M1175:R1175))</f>
        <v xml:space="preserve"> </v>
      </c>
      <c r="Q1168" s="21" t="str">
        <f>IF('Raw Data'!B1175=0," ",(MAX(O1168:P1168)-MIN(O1168:P1168)))</f>
        <v xml:space="preserve"> </v>
      </c>
      <c r="R1168" s="21" t="str">
        <f>IF('Raw Data'!B1175=0," ",K1168*$H$1)</f>
        <v xml:space="preserve"> </v>
      </c>
      <c r="S1168" s="21" t="str">
        <f>IF('Raw Data'!B1175=0," ",(POWER(N1168*$H$2, 2)-(POWER(R1168,2)/6)))</f>
        <v xml:space="preserve"> </v>
      </c>
      <c r="T1168" s="21" t="str">
        <f>IF('Raw Data'!B1175=0," ",IF(S1168&lt;0,0,SQRT(S1168)))</f>
        <v xml:space="preserve"> </v>
      </c>
      <c r="U1168" s="21" t="str">
        <f>IF('Raw Data'!B1175=0," ",IF((D1168-C1168)&gt;POWER(10, 50),2*MIN(AVERAGE('Raw Data'!G1175:R1175)-C1168,D1168-AVERAGE('Raw Data'!G1175:R1175)),(D1168-C1168)/6))</f>
        <v xml:space="preserve"> </v>
      </c>
      <c r="V1168" s="21" t="str">
        <f>IF('Raw Data'!B1175=0," ",SQRT(POWER(R1168,2)+POWER(T1168,2)))</f>
        <v xml:space="preserve"> </v>
      </c>
      <c r="W1168" s="21" t="str">
        <f>IF('Raw Data'!B1175=0," ",IF(U1168&lt;V1168,0,SQRT(POWER(U1168,2)-POWER(V1168,2))))</f>
        <v xml:space="preserve"> </v>
      </c>
      <c r="X1168" s="21" t="str">
        <f>IF('Raw Data'!B1175=0," ",V1168/U1168)</f>
        <v xml:space="preserve"> </v>
      </c>
      <c r="Y1168" s="21" t="str">
        <f>IF('Raw Data'!B1175=0," ",SQRT(2)*(W1168/V1168))</f>
        <v xml:space="preserve"> </v>
      </c>
      <c r="Z1168" s="21" t="str">
        <f>IF('Raw Data'!B1175=0," ",'Raw Data'!T1175)</f>
        <v xml:space="preserve"> </v>
      </c>
      <c r="AA1168" s="21" t="str">
        <f>IF('Raw Data'!B1175=0," ",'Raw Data'!F1175)</f>
        <v xml:space="preserve"> </v>
      </c>
      <c r="AB1168" s="132" t="str">
        <f>IF('Raw Data'!B1175=0," ","No")</f>
        <v xml:space="preserve"> </v>
      </c>
      <c r="AC1168" s="139" t="str">
        <f>IF('Raw Data'!B1175=0," ","Yes")</f>
        <v xml:space="preserve"> </v>
      </c>
    </row>
    <row r="1169" spans="1:29" x14ac:dyDescent="0.2">
      <c r="A1169" s="21" t="str">
        <f>IF('Raw Data'!B1176=0," ",'Raw Data'!B1176)</f>
        <v xml:space="preserve"> </v>
      </c>
      <c r="B1169" s="27" t="str">
        <f>IF('Raw Data'!B1176=0," ",'Raw Data'!C1176)</f>
        <v xml:space="preserve"> </v>
      </c>
      <c r="C1169" s="21" t="str">
        <f>IF('Raw Data'!B1176=0," ",'Raw Data'!D1176)</f>
        <v xml:space="preserve"> </v>
      </c>
      <c r="D1169" s="21" t="str">
        <f>IF('Raw Data'!B1176=0," ",'Raw Data'!E1176)</f>
        <v xml:space="preserve"> </v>
      </c>
      <c r="E1169" s="21" t="str">
        <f>IF('Raw Data'!B1176=0," ",(MAX('Raw Data'!G1176:I1176)-MIN('Raw Data'!G1176:I1176)))</f>
        <v xml:space="preserve"> </v>
      </c>
      <c r="F1169" s="21" t="str">
        <f>IF('Raw Data'!B1176=0," ",(MAX('Raw Data'!J1176:L1176)-MIN('Raw Data'!J1176:L1176)))</f>
        <v xml:space="preserve"> </v>
      </c>
      <c r="G1169" s="21" t="str">
        <f>IF('Raw Data'!B1176=0," ",(MAX('Raw Data'!M1176:O1176)-MIN('Raw Data'!M1176:O1176)))</f>
        <v xml:space="preserve"> </v>
      </c>
      <c r="H1169" s="21" t="str">
        <f>IF('Raw Data'!B1176=0," ",(MAX('Raw Data'!P1176:R1176)-MIN('Raw Data'!P1176:R1176)))</f>
        <v xml:space="preserve"> </v>
      </c>
      <c r="I1169" s="21" t="str">
        <f>IF('Raw Data'!B1176=0," ",AVERAGE(E1169,G1169))</f>
        <v xml:space="preserve"> </v>
      </c>
      <c r="J1169" s="21" t="str">
        <f>IF('Raw Data'!B1176=0," ",AVERAGE(F1169,H1169))</f>
        <v xml:space="preserve"> </v>
      </c>
      <c r="K1169" s="21" t="str">
        <f>IF('Raw Data'!B1176=0," ",AVERAGE(I1169,J1169))</f>
        <v xml:space="preserve"> </v>
      </c>
      <c r="L1169" s="21" t="str">
        <f>IF('Raw Data'!B1176=0," ",AVERAGE('Raw Data'!G1176:I1176,'Raw Data'!M1176:O1176))</f>
        <v xml:space="preserve"> </v>
      </c>
      <c r="M1169" s="21" t="str">
        <f>IF('Raw Data'!B1176=0," ",AVERAGE('Raw Data'!J1176:L1176,'Raw Data'!P1176:R1176))</f>
        <v xml:space="preserve"> </v>
      </c>
      <c r="N1169" s="21" t="str">
        <f>IF('Raw Data'!B1176=0," ",(MAX(L1169:M1169)-MIN(L1169,M1169)))</f>
        <v xml:space="preserve"> </v>
      </c>
      <c r="O1169" s="21" t="str">
        <f>IF('Raw Data'!B1176=0," ",AVERAGE('Raw Data'!G1176:L1176))</f>
        <v xml:space="preserve"> </v>
      </c>
      <c r="P1169" s="21" t="str">
        <f>IF('Raw Data'!B1176=0," ",AVERAGE('Raw Data'!M1176:R1176))</f>
        <v xml:space="preserve"> </v>
      </c>
      <c r="Q1169" s="21" t="str">
        <f>IF('Raw Data'!B1176=0," ",(MAX(O1169:P1169)-MIN(O1169:P1169)))</f>
        <v xml:space="preserve"> </v>
      </c>
      <c r="R1169" s="21" t="str">
        <f>IF('Raw Data'!B1176=0," ",K1169*$H$1)</f>
        <v xml:space="preserve"> </v>
      </c>
      <c r="S1169" s="21" t="str">
        <f>IF('Raw Data'!B1176=0," ",(POWER(N1169*$H$2, 2)-(POWER(R1169,2)/6)))</f>
        <v xml:space="preserve"> </v>
      </c>
      <c r="T1169" s="21" t="str">
        <f>IF('Raw Data'!B1176=0," ",IF(S1169&lt;0,0,SQRT(S1169)))</f>
        <v xml:space="preserve"> </v>
      </c>
      <c r="U1169" s="21" t="str">
        <f>IF('Raw Data'!B1176=0," ",IF((D1169-C1169)&gt;POWER(10, 50),2*MIN(AVERAGE('Raw Data'!G1176:R1176)-C1169,D1169-AVERAGE('Raw Data'!G1176:R1176)),(D1169-C1169)/6))</f>
        <v xml:space="preserve"> </v>
      </c>
      <c r="V1169" s="21" t="str">
        <f>IF('Raw Data'!B1176=0," ",SQRT(POWER(R1169,2)+POWER(T1169,2)))</f>
        <v xml:space="preserve"> </v>
      </c>
      <c r="W1169" s="21" t="str">
        <f>IF('Raw Data'!B1176=0," ",IF(U1169&lt;V1169,0,SQRT(POWER(U1169,2)-POWER(V1169,2))))</f>
        <v xml:space="preserve"> </v>
      </c>
      <c r="X1169" s="21" t="str">
        <f>IF('Raw Data'!B1176=0," ",V1169/U1169)</f>
        <v xml:space="preserve"> </v>
      </c>
      <c r="Y1169" s="21" t="str">
        <f>IF('Raw Data'!B1176=0," ",SQRT(2)*(W1169/V1169))</f>
        <v xml:space="preserve"> </v>
      </c>
      <c r="Z1169" s="21" t="str">
        <f>IF('Raw Data'!B1176=0," ",'Raw Data'!T1176)</f>
        <v xml:space="preserve"> </v>
      </c>
      <c r="AA1169" s="21" t="str">
        <f>IF('Raw Data'!B1176=0," ",'Raw Data'!F1176)</f>
        <v xml:space="preserve"> </v>
      </c>
      <c r="AB1169" s="132" t="str">
        <f>IF('Raw Data'!B1176=0," ","No")</f>
        <v xml:space="preserve"> </v>
      </c>
      <c r="AC1169" s="139" t="str">
        <f>IF('Raw Data'!B1176=0," ","Yes")</f>
        <v xml:space="preserve"> </v>
      </c>
    </row>
    <row r="1170" spans="1:29" x14ac:dyDescent="0.2">
      <c r="A1170" s="21" t="str">
        <f>IF('Raw Data'!B1177=0," ",'Raw Data'!B1177)</f>
        <v xml:space="preserve"> </v>
      </c>
      <c r="B1170" s="27" t="str">
        <f>IF('Raw Data'!B1177=0," ",'Raw Data'!C1177)</f>
        <v xml:space="preserve"> </v>
      </c>
      <c r="C1170" s="21" t="str">
        <f>IF('Raw Data'!B1177=0," ",'Raw Data'!D1177)</f>
        <v xml:space="preserve"> </v>
      </c>
      <c r="D1170" s="21" t="str">
        <f>IF('Raw Data'!B1177=0," ",'Raw Data'!E1177)</f>
        <v xml:space="preserve"> </v>
      </c>
      <c r="E1170" s="21" t="str">
        <f>IF('Raw Data'!B1177=0," ",(MAX('Raw Data'!G1177:I1177)-MIN('Raw Data'!G1177:I1177)))</f>
        <v xml:space="preserve"> </v>
      </c>
      <c r="F1170" s="21" t="str">
        <f>IF('Raw Data'!B1177=0," ",(MAX('Raw Data'!J1177:L1177)-MIN('Raw Data'!J1177:L1177)))</f>
        <v xml:space="preserve"> </v>
      </c>
      <c r="G1170" s="21" t="str">
        <f>IF('Raw Data'!B1177=0," ",(MAX('Raw Data'!M1177:O1177)-MIN('Raw Data'!M1177:O1177)))</f>
        <v xml:space="preserve"> </v>
      </c>
      <c r="H1170" s="21" t="str">
        <f>IF('Raw Data'!B1177=0," ",(MAX('Raw Data'!P1177:R1177)-MIN('Raw Data'!P1177:R1177)))</f>
        <v xml:space="preserve"> </v>
      </c>
      <c r="I1170" s="21" t="str">
        <f>IF('Raw Data'!B1177=0," ",AVERAGE(E1170,G1170))</f>
        <v xml:space="preserve"> </v>
      </c>
      <c r="J1170" s="21" t="str">
        <f>IF('Raw Data'!B1177=0," ",AVERAGE(F1170,H1170))</f>
        <v xml:space="preserve"> </v>
      </c>
      <c r="K1170" s="21" t="str">
        <f>IF('Raw Data'!B1177=0," ",AVERAGE(I1170,J1170))</f>
        <v xml:space="preserve"> </v>
      </c>
      <c r="L1170" s="21" t="str">
        <f>IF('Raw Data'!B1177=0," ",AVERAGE('Raw Data'!G1177:I1177,'Raw Data'!M1177:O1177))</f>
        <v xml:space="preserve"> </v>
      </c>
      <c r="M1170" s="21" t="str">
        <f>IF('Raw Data'!B1177=0," ",AVERAGE('Raw Data'!J1177:L1177,'Raw Data'!P1177:R1177))</f>
        <v xml:space="preserve"> </v>
      </c>
      <c r="N1170" s="21" t="str">
        <f>IF('Raw Data'!B1177=0," ",(MAX(L1170:M1170)-MIN(L1170,M1170)))</f>
        <v xml:space="preserve"> </v>
      </c>
      <c r="O1170" s="21" t="str">
        <f>IF('Raw Data'!B1177=0," ",AVERAGE('Raw Data'!G1177:L1177))</f>
        <v xml:space="preserve"> </v>
      </c>
      <c r="P1170" s="21" t="str">
        <f>IF('Raw Data'!B1177=0," ",AVERAGE('Raw Data'!M1177:R1177))</f>
        <v xml:space="preserve"> </v>
      </c>
      <c r="Q1170" s="21" t="str">
        <f>IF('Raw Data'!B1177=0," ",(MAX(O1170:P1170)-MIN(O1170:P1170)))</f>
        <v xml:space="preserve"> </v>
      </c>
      <c r="R1170" s="21" t="str">
        <f>IF('Raw Data'!B1177=0," ",K1170*$H$1)</f>
        <v xml:space="preserve"> </v>
      </c>
      <c r="S1170" s="21" t="str">
        <f>IF('Raw Data'!B1177=0," ",(POWER(N1170*$H$2, 2)-(POWER(R1170,2)/6)))</f>
        <v xml:space="preserve"> </v>
      </c>
      <c r="T1170" s="21" t="str">
        <f>IF('Raw Data'!B1177=0," ",IF(S1170&lt;0,0,SQRT(S1170)))</f>
        <v xml:space="preserve"> </v>
      </c>
      <c r="U1170" s="21" t="str">
        <f>IF('Raw Data'!B1177=0," ",IF((D1170-C1170)&gt;POWER(10, 50),2*MIN(AVERAGE('Raw Data'!G1177:R1177)-C1170,D1170-AVERAGE('Raw Data'!G1177:R1177)),(D1170-C1170)/6))</f>
        <v xml:space="preserve"> </v>
      </c>
      <c r="V1170" s="21" t="str">
        <f>IF('Raw Data'!B1177=0," ",SQRT(POWER(R1170,2)+POWER(T1170,2)))</f>
        <v xml:space="preserve"> </v>
      </c>
      <c r="W1170" s="21" t="str">
        <f>IF('Raw Data'!B1177=0," ",IF(U1170&lt;V1170,0,SQRT(POWER(U1170,2)-POWER(V1170,2))))</f>
        <v xml:space="preserve"> </v>
      </c>
      <c r="X1170" s="21" t="str">
        <f>IF('Raw Data'!B1177=0," ",V1170/U1170)</f>
        <v xml:space="preserve"> </v>
      </c>
      <c r="Y1170" s="21" t="str">
        <f>IF('Raw Data'!B1177=0," ",SQRT(2)*(W1170/V1170))</f>
        <v xml:space="preserve"> </v>
      </c>
      <c r="Z1170" s="21" t="str">
        <f>IF('Raw Data'!B1177=0," ",'Raw Data'!T1177)</f>
        <v xml:space="preserve"> </v>
      </c>
      <c r="AA1170" s="21" t="str">
        <f>IF('Raw Data'!B1177=0," ",'Raw Data'!F1177)</f>
        <v xml:space="preserve"> </v>
      </c>
      <c r="AB1170" s="132" t="str">
        <f>IF('Raw Data'!B1177=0," ","No")</f>
        <v xml:space="preserve"> </v>
      </c>
      <c r="AC1170" s="139" t="str">
        <f>IF('Raw Data'!B1177=0," ","Yes")</f>
        <v xml:space="preserve"> </v>
      </c>
    </row>
    <row r="1171" spans="1:29" x14ac:dyDescent="0.2">
      <c r="A1171" s="21" t="str">
        <f>IF('Raw Data'!B1178=0," ",'Raw Data'!B1178)</f>
        <v xml:space="preserve"> </v>
      </c>
      <c r="B1171" s="27" t="str">
        <f>IF('Raw Data'!B1178=0," ",'Raw Data'!C1178)</f>
        <v xml:space="preserve"> </v>
      </c>
      <c r="C1171" s="21" t="str">
        <f>IF('Raw Data'!B1178=0," ",'Raw Data'!D1178)</f>
        <v xml:space="preserve"> </v>
      </c>
      <c r="D1171" s="21" t="str">
        <f>IF('Raw Data'!B1178=0," ",'Raw Data'!E1178)</f>
        <v xml:space="preserve"> </v>
      </c>
      <c r="E1171" s="21" t="str">
        <f>IF('Raw Data'!B1178=0," ",(MAX('Raw Data'!G1178:I1178)-MIN('Raw Data'!G1178:I1178)))</f>
        <v xml:space="preserve"> </v>
      </c>
      <c r="F1171" s="21" t="str">
        <f>IF('Raw Data'!B1178=0," ",(MAX('Raw Data'!J1178:L1178)-MIN('Raw Data'!J1178:L1178)))</f>
        <v xml:space="preserve"> </v>
      </c>
      <c r="G1171" s="21" t="str">
        <f>IF('Raw Data'!B1178=0," ",(MAX('Raw Data'!M1178:O1178)-MIN('Raw Data'!M1178:O1178)))</f>
        <v xml:space="preserve"> </v>
      </c>
      <c r="H1171" s="21" t="str">
        <f>IF('Raw Data'!B1178=0," ",(MAX('Raw Data'!P1178:R1178)-MIN('Raw Data'!P1178:R1178)))</f>
        <v xml:space="preserve"> </v>
      </c>
      <c r="I1171" s="21" t="str">
        <f>IF('Raw Data'!B1178=0," ",AVERAGE(E1171,G1171))</f>
        <v xml:space="preserve"> </v>
      </c>
      <c r="J1171" s="21" t="str">
        <f>IF('Raw Data'!B1178=0," ",AVERAGE(F1171,H1171))</f>
        <v xml:space="preserve"> </v>
      </c>
      <c r="K1171" s="21" t="str">
        <f>IF('Raw Data'!B1178=0," ",AVERAGE(I1171,J1171))</f>
        <v xml:space="preserve"> </v>
      </c>
      <c r="L1171" s="21" t="str">
        <f>IF('Raw Data'!B1178=0," ",AVERAGE('Raw Data'!G1178:I1178,'Raw Data'!M1178:O1178))</f>
        <v xml:space="preserve"> </v>
      </c>
      <c r="M1171" s="21" t="str">
        <f>IF('Raw Data'!B1178=0," ",AVERAGE('Raw Data'!J1178:L1178,'Raw Data'!P1178:R1178))</f>
        <v xml:space="preserve"> </v>
      </c>
      <c r="N1171" s="21" t="str">
        <f>IF('Raw Data'!B1178=0," ",(MAX(L1171:M1171)-MIN(L1171,M1171)))</f>
        <v xml:space="preserve"> </v>
      </c>
      <c r="O1171" s="21" t="str">
        <f>IF('Raw Data'!B1178=0," ",AVERAGE('Raw Data'!G1178:L1178))</f>
        <v xml:space="preserve"> </v>
      </c>
      <c r="P1171" s="21" t="str">
        <f>IF('Raw Data'!B1178=0," ",AVERAGE('Raw Data'!M1178:R1178))</f>
        <v xml:space="preserve"> </v>
      </c>
      <c r="Q1171" s="21" t="str">
        <f>IF('Raw Data'!B1178=0," ",(MAX(O1171:P1171)-MIN(O1171:P1171)))</f>
        <v xml:space="preserve"> </v>
      </c>
      <c r="R1171" s="21" t="str">
        <f>IF('Raw Data'!B1178=0," ",K1171*$H$1)</f>
        <v xml:space="preserve"> </v>
      </c>
      <c r="S1171" s="21" t="str">
        <f>IF('Raw Data'!B1178=0," ",(POWER(N1171*$H$2, 2)-(POWER(R1171,2)/6)))</f>
        <v xml:space="preserve"> </v>
      </c>
      <c r="T1171" s="21" t="str">
        <f>IF('Raw Data'!B1178=0," ",IF(S1171&lt;0,0,SQRT(S1171)))</f>
        <v xml:space="preserve"> </v>
      </c>
      <c r="U1171" s="21" t="str">
        <f>IF('Raw Data'!B1178=0," ",IF((D1171-C1171)&gt;POWER(10, 50),2*MIN(AVERAGE('Raw Data'!G1178:R1178)-C1171,D1171-AVERAGE('Raw Data'!G1178:R1178)),(D1171-C1171)/6))</f>
        <v xml:space="preserve"> </v>
      </c>
      <c r="V1171" s="21" t="str">
        <f>IF('Raw Data'!B1178=0," ",SQRT(POWER(R1171,2)+POWER(T1171,2)))</f>
        <v xml:space="preserve"> </v>
      </c>
      <c r="W1171" s="21" t="str">
        <f>IF('Raw Data'!B1178=0," ",IF(U1171&lt;V1171,0,SQRT(POWER(U1171,2)-POWER(V1171,2))))</f>
        <v xml:space="preserve"> </v>
      </c>
      <c r="X1171" s="21" t="str">
        <f>IF('Raw Data'!B1178=0," ",V1171/U1171)</f>
        <v xml:space="preserve"> </v>
      </c>
      <c r="Y1171" s="21" t="str">
        <f>IF('Raw Data'!B1178=0," ",SQRT(2)*(W1171/V1171))</f>
        <v xml:space="preserve"> </v>
      </c>
      <c r="Z1171" s="21" t="str">
        <f>IF('Raw Data'!B1178=0," ",'Raw Data'!T1178)</f>
        <v xml:space="preserve"> </v>
      </c>
      <c r="AA1171" s="21" t="str">
        <f>IF('Raw Data'!B1178=0," ",'Raw Data'!F1178)</f>
        <v xml:space="preserve"> </v>
      </c>
      <c r="AB1171" s="132" t="str">
        <f>IF('Raw Data'!B1178=0," ","No")</f>
        <v xml:space="preserve"> </v>
      </c>
      <c r="AC1171" s="139" t="str">
        <f>IF('Raw Data'!B1178=0," ","Yes")</f>
        <v xml:space="preserve"> </v>
      </c>
    </row>
    <row r="1172" spans="1:29" x14ac:dyDescent="0.2">
      <c r="A1172" s="21" t="str">
        <f>IF('Raw Data'!B1179=0," ",'Raw Data'!B1179)</f>
        <v xml:space="preserve"> </v>
      </c>
      <c r="B1172" s="27" t="str">
        <f>IF('Raw Data'!B1179=0," ",'Raw Data'!C1179)</f>
        <v xml:space="preserve"> </v>
      </c>
      <c r="C1172" s="21" t="str">
        <f>IF('Raw Data'!B1179=0," ",'Raw Data'!D1179)</f>
        <v xml:space="preserve"> </v>
      </c>
      <c r="D1172" s="21" t="str">
        <f>IF('Raw Data'!B1179=0," ",'Raw Data'!E1179)</f>
        <v xml:space="preserve"> </v>
      </c>
      <c r="E1172" s="21" t="str">
        <f>IF('Raw Data'!B1179=0," ",(MAX('Raw Data'!G1179:I1179)-MIN('Raw Data'!G1179:I1179)))</f>
        <v xml:space="preserve"> </v>
      </c>
      <c r="F1172" s="21" t="str">
        <f>IF('Raw Data'!B1179=0," ",(MAX('Raw Data'!J1179:L1179)-MIN('Raw Data'!J1179:L1179)))</f>
        <v xml:space="preserve"> </v>
      </c>
      <c r="G1172" s="21" t="str">
        <f>IF('Raw Data'!B1179=0," ",(MAX('Raw Data'!M1179:O1179)-MIN('Raw Data'!M1179:O1179)))</f>
        <v xml:space="preserve"> </v>
      </c>
      <c r="H1172" s="21" t="str">
        <f>IF('Raw Data'!B1179=0," ",(MAX('Raw Data'!P1179:R1179)-MIN('Raw Data'!P1179:R1179)))</f>
        <v xml:space="preserve"> </v>
      </c>
      <c r="I1172" s="21" t="str">
        <f>IF('Raw Data'!B1179=0," ",AVERAGE(E1172,G1172))</f>
        <v xml:space="preserve"> </v>
      </c>
      <c r="J1172" s="21" t="str">
        <f>IF('Raw Data'!B1179=0," ",AVERAGE(F1172,H1172))</f>
        <v xml:space="preserve"> </v>
      </c>
      <c r="K1172" s="21" t="str">
        <f>IF('Raw Data'!B1179=0," ",AVERAGE(I1172,J1172))</f>
        <v xml:space="preserve"> </v>
      </c>
      <c r="L1172" s="21" t="str">
        <f>IF('Raw Data'!B1179=0," ",AVERAGE('Raw Data'!G1179:I1179,'Raw Data'!M1179:O1179))</f>
        <v xml:space="preserve"> </v>
      </c>
      <c r="M1172" s="21" t="str">
        <f>IF('Raw Data'!B1179=0," ",AVERAGE('Raw Data'!J1179:L1179,'Raw Data'!P1179:R1179))</f>
        <v xml:space="preserve"> </v>
      </c>
      <c r="N1172" s="21" t="str">
        <f>IF('Raw Data'!B1179=0," ",(MAX(L1172:M1172)-MIN(L1172,M1172)))</f>
        <v xml:space="preserve"> </v>
      </c>
      <c r="O1172" s="21" t="str">
        <f>IF('Raw Data'!B1179=0," ",AVERAGE('Raw Data'!G1179:L1179))</f>
        <v xml:space="preserve"> </v>
      </c>
      <c r="P1172" s="21" t="str">
        <f>IF('Raw Data'!B1179=0," ",AVERAGE('Raw Data'!M1179:R1179))</f>
        <v xml:space="preserve"> </v>
      </c>
      <c r="Q1172" s="21" t="str">
        <f>IF('Raw Data'!B1179=0," ",(MAX(O1172:P1172)-MIN(O1172:P1172)))</f>
        <v xml:space="preserve"> </v>
      </c>
      <c r="R1172" s="21" t="str">
        <f>IF('Raw Data'!B1179=0," ",K1172*$H$1)</f>
        <v xml:space="preserve"> </v>
      </c>
      <c r="S1172" s="21" t="str">
        <f>IF('Raw Data'!B1179=0," ",(POWER(N1172*$H$2, 2)-(POWER(R1172,2)/6)))</f>
        <v xml:space="preserve"> </v>
      </c>
      <c r="T1172" s="21" t="str">
        <f>IF('Raw Data'!B1179=0," ",IF(S1172&lt;0,0,SQRT(S1172)))</f>
        <v xml:space="preserve"> </v>
      </c>
      <c r="U1172" s="21" t="str">
        <f>IF('Raw Data'!B1179=0," ",IF((D1172-C1172)&gt;POWER(10, 50),2*MIN(AVERAGE('Raw Data'!G1179:R1179)-C1172,D1172-AVERAGE('Raw Data'!G1179:R1179)),(D1172-C1172)/6))</f>
        <v xml:space="preserve"> </v>
      </c>
      <c r="V1172" s="21" t="str">
        <f>IF('Raw Data'!B1179=0," ",SQRT(POWER(R1172,2)+POWER(T1172,2)))</f>
        <v xml:space="preserve"> </v>
      </c>
      <c r="W1172" s="21" t="str">
        <f>IF('Raw Data'!B1179=0," ",IF(U1172&lt;V1172,0,SQRT(POWER(U1172,2)-POWER(V1172,2))))</f>
        <v xml:space="preserve"> </v>
      </c>
      <c r="X1172" s="21" t="str">
        <f>IF('Raw Data'!B1179=0," ",V1172/U1172)</f>
        <v xml:space="preserve"> </v>
      </c>
      <c r="Y1172" s="21" t="str">
        <f>IF('Raw Data'!B1179=0," ",SQRT(2)*(W1172/V1172))</f>
        <v xml:space="preserve"> </v>
      </c>
      <c r="Z1172" s="21" t="str">
        <f>IF('Raw Data'!B1179=0," ",'Raw Data'!T1179)</f>
        <v xml:space="preserve"> </v>
      </c>
      <c r="AA1172" s="21" t="str">
        <f>IF('Raw Data'!B1179=0," ",'Raw Data'!F1179)</f>
        <v xml:space="preserve"> </v>
      </c>
      <c r="AB1172" s="132" t="str">
        <f>IF('Raw Data'!B1179=0," ","No")</f>
        <v xml:space="preserve"> </v>
      </c>
      <c r="AC1172" s="139" t="str">
        <f>IF('Raw Data'!B1179=0," ","Yes")</f>
        <v xml:space="preserve"> </v>
      </c>
    </row>
    <row r="1173" spans="1:29" x14ac:dyDescent="0.2">
      <c r="A1173" s="21" t="str">
        <f>IF('Raw Data'!B1180=0," ",'Raw Data'!B1180)</f>
        <v xml:space="preserve"> </v>
      </c>
      <c r="B1173" s="27" t="str">
        <f>IF('Raw Data'!B1180=0," ",'Raw Data'!C1180)</f>
        <v xml:space="preserve"> </v>
      </c>
      <c r="C1173" s="21" t="str">
        <f>IF('Raw Data'!B1180=0," ",'Raw Data'!D1180)</f>
        <v xml:space="preserve"> </v>
      </c>
      <c r="D1173" s="21" t="str">
        <f>IF('Raw Data'!B1180=0," ",'Raw Data'!E1180)</f>
        <v xml:space="preserve"> </v>
      </c>
      <c r="E1173" s="21" t="str">
        <f>IF('Raw Data'!B1180=0," ",(MAX('Raw Data'!G1180:I1180)-MIN('Raw Data'!G1180:I1180)))</f>
        <v xml:space="preserve"> </v>
      </c>
      <c r="F1173" s="21" t="str">
        <f>IF('Raw Data'!B1180=0," ",(MAX('Raw Data'!J1180:L1180)-MIN('Raw Data'!J1180:L1180)))</f>
        <v xml:space="preserve"> </v>
      </c>
      <c r="G1173" s="21" t="str">
        <f>IF('Raw Data'!B1180=0," ",(MAX('Raw Data'!M1180:O1180)-MIN('Raw Data'!M1180:O1180)))</f>
        <v xml:space="preserve"> </v>
      </c>
      <c r="H1173" s="21" t="str">
        <f>IF('Raw Data'!B1180=0," ",(MAX('Raw Data'!P1180:R1180)-MIN('Raw Data'!P1180:R1180)))</f>
        <v xml:space="preserve"> </v>
      </c>
      <c r="I1173" s="21" t="str">
        <f>IF('Raw Data'!B1180=0," ",AVERAGE(E1173,G1173))</f>
        <v xml:space="preserve"> </v>
      </c>
      <c r="J1173" s="21" t="str">
        <f>IF('Raw Data'!B1180=0," ",AVERAGE(F1173,H1173))</f>
        <v xml:space="preserve"> </v>
      </c>
      <c r="K1173" s="21" t="str">
        <f>IF('Raw Data'!B1180=0," ",AVERAGE(I1173,J1173))</f>
        <v xml:space="preserve"> </v>
      </c>
      <c r="L1173" s="21" t="str">
        <f>IF('Raw Data'!B1180=0," ",AVERAGE('Raw Data'!G1180:I1180,'Raw Data'!M1180:O1180))</f>
        <v xml:space="preserve"> </v>
      </c>
      <c r="M1173" s="21" t="str">
        <f>IF('Raw Data'!B1180=0," ",AVERAGE('Raw Data'!J1180:L1180,'Raw Data'!P1180:R1180))</f>
        <v xml:space="preserve"> </v>
      </c>
      <c r="N1173" s="21" t="str">
        <f>IF('Raw Data'!B1180=0," ",(MAX(L1173:M1173)-MIN(L1173,M1173)))</f>
        <v xml:space="preserve"> </v>
      </c>
      <c r="O1173" s="21" t="str">
        <f>IF('Raw Data'!B1180=0," ",AVERAGE('Raw Data'!G1180:L1180))</f>
        <v xml:space="preserve"> </v>
      </c>
      <c r="P1173" s="21" t="str">
        <f>IF('Raw Data'!B1180=0," ",AVERAGE('Raw Data'!M1180:R1180))</f>
        <v xml:space="preserve"> </v>
      </c>
      <c r="Q1173" s="21" t="str">
        <f>IF('Raw Data'!B1180=0," ",(MAX(O1173:P1173)-MIN(O1173:P1173)))</f>
        <v xml:space="preserve"> </v>
      </c>
      <c r="R1173" s="21" t="str">
        <f>IF('Raw Data'!B1180=0," ",K1173*$H$1)</f>
        <v xml:space="preserve"> </v>
      </c>
      <c r="S1173" s="21" t="str">
        <f>IF('Raw Data'!B1180=0," ",(POWER(N1173*$H$2, 2)-(POWER(R1173,2)/6)))</f>
        <v xml:space="preserve"> </v>
      </c>
      <c r="T1173" s="21" t="str">
        <f>IF('Raw Data'!B1180=0," ",IF(S1173&lt;0,0,SQRT(S1173)))</f>
        <v xml:space="preserve"> </v>
      </c>
      <c r="U1173" s="21" t="str">
        <f>IF('Raw Data'!B1180=0," ",IF((D1173-C1173)&gt;POWER(10, 50),2*MIN(AVERAGE('Raw Data'!G1180:R1180)-C1173,D1173-AVERAGE('Raw Data'!G1180:R1180)),(D1173-C1173)/6))</f>
        <v xml:space="preserve"> </v>
      </c>
      <c r="V1173" s="21" t="str">
        <f>IF('Raw Data'!B1180=0," ",SQRT(POWER(R1173,2)+POWER(T1173,2)))</f>
        <v xml:space="preserve"> </v>
      </c>
      <c r="W1173" s="21" t="str">
        <f>IF('Raw Data'!B1180=0," ",IF(U1173&lt;V1173,0,SQRT(POWER(U1173,2)-POWER(V1173,2))))</f>
        <v xml:space="preserve"> </v>
      </c>
      <c r="X1173" s="21" t="str">
        <f>IF('Raw Data'!B1180=0," ",V1173/U1173)</f>
        <v xml:space="preserve"> </v>
      </c>
      <c r="Y1173" s="21" t="str">
        <f>IF('Raw Data'!B1180=0," ",SQRT(2)*(W1173/V1173))</f>
        <v xml:space="preserve"> </v>
      </c>
      <c r="Z1173" s="21" t="str">
        <f>IF('Raw Data'!B1180=0," ",'Raw Data'!T1180)</f>
        <v xml:space="preserve"> </v>
      </c>
      <c r="AA1173" s="21" t="str">
        <f>IF('Raw Data'!B1180=0," ",'Raw Data'!F1180)</f>
        <v xml:space="preserve"> </v>
      </c>
      <c r="AB1173" s="132" t="str">
        <f>IF('Raw Data'!B1180=0," ","No")</f>
        <v xml:space="preserve"> </v>
      </c>
      <c r="AC1173" s="139" t="str">
        <f>IF('Raw Data'!B1180=0," ","Yes")</f>
        <v xml:space="preserve"> </v>
      </c>
    </row>
    <row r="1174" spans="1:29" x14ac:dyDescent="0.2">
      <c r="A1174" s="21" t="str">
        <f>IF('Raw Data'!B1181=0," ",'Raw Data'!B1181)</f>
        <v xml:space="preserve"> </v>
      </c>
      <c r="B1174" s="27" t="str">
        <f>IF('Raw Data'!B1181=0," ",'Raw Data'!C1181)</f>
        <v xml:space="preserve"> </v>
      </c>
      <c r="C1174" s="21" t="str">
        <f>IF('Raw Data'!B1181=0," ",'Raw Data'!D1181)</f>
        <v xml:space="preserve"> </v>
      </c>
      <c r="D1174" s="21" t="str">
        <f>IF('Raw Data'!B1181=0," ",'Raw Data'!E1181)</f>
        <v xml:space="preserve"> </v>
      </c>
      <c r="E1174" s="21" t="str">
        <f>IF('Raw Data'!B1181=0," ",(MAX('Raw Data'!G1181:I1181)-MIN('Raw Data'!G1181:I1181)))</f>
        <v xml:space="preserve"> </v>
      </c>
      <c r="F1174" s="21" t="str">
        <f>IF('Raw Data'!B1181=0," ",(MAX('Raw Data'!J1181:L1181)-MIN('Raw Data'!J1181:L1181)))</f>
        <v xml:space="preserve"> </v>
      </c>
      <c r="G1174" s="21" t="str">
        <f>IF('Raw Data'!B1181=0," ",(MAX('Raw Data'!M1181:O1181)-MIN('Raw Data'!M1181:O1181)))</f>
        <v xml:space="preserve"> </v>
      </c>
      <c r="H1174" s="21" t="str">
        <f>IF('Raw Data'!B1181=0," ",(MAX('Raw Data'!P1181:R1181)-MIN('Raw Data'!P1181:R1181)))</f>
        <v xml:space="preserve"> </v>
      </c>
      <c r="I1174" s="21" t="str">
        <f>IF('Raw Data'!B1181=0," ",AVERAGE(E1174,G1174))</f>
        <v xml:space="preserve"> </v>
      </c>
      <c r="J1174" s="21" t="str">
        <f>IF('Raw Data'!B1181=0," ",AVERAGE(F1174,H1174))</f>
        <v xml:space="preserve"> </v>
      </c>
      <c r="K1174" s="21" t="str">
        <f>IF('Raw Data'!B1181=0," ",AVERAGE(I1174,J1174))</f>
        <v xml:space="preserve"> </v>
      </c>
      <c r="L1174" s="21" t="str">
        <f>IF('Raw Data'!B1181=0," ",AVERAGE('Raw Data'!G1181:I1181,'Raw Data'!M1181:O1181))</f>
        <v xml:space="preserve"> </v>
      </c>
      <c r="M1174" s="21" t="str">
        <f>IF('Raw Data'!B1181=0," ",AVERAGE('Raw Data'!J1181:L1181,'Raw Data'!P1181:R1181))</f>
        <v xml:space="preserve"> </v>
      </c>
      <c r="N1174" s="21" t="str">
        <f>IF('Raw Data'!B1181=0," ",(MAX(L1174:M1174)-MIN(L1174,M1174)))</f>
        <v xml:space="preserve"> </v>
      </c>
      <c r="O1174" s="21" t="str">
        <f>IF('Raw Data'!B1181=0," ",AVERAGE('Raw Data'!G1181:L1181))</f>
        <v xml:space="preserve"> </v>
      </c>
      <c r="P1174" s="21" t="str">
        <f>IF('Raw Data'!B1181=0," ",AVERAGE('Raw Data'!M1181:R1181))</f>
        <v xml:space="preserve"> </v>
      </c>
      <c r="Q1174" s="21" t="str">
        <f>IF('Raw Data'!B1181=0," ",(MAX(O1174:P1174)-MIN(O1174:P1174)))</f>
        <v xml:space="preserve"> </v>
      </c>
      <c r="R1174" s="21" t="str">
        <f>IF('Raw Data'!B1181=0," ",K1174*$H$1)</f>
        <v xml:space="preserve"> </v>
      </c>
      <c r="S1174" s="21" t="str">
        <f>IF('Raw Data'!B1181=0," ",(POWER(N1174*$H$2, 2)-(POWER(R1174,2)/6)))</f>
        <v xml:space="preserve"> </v>
      </c>
      <c r="T1174" s="21" t="str">
        <f>IF('Raw Data'!B1181=0," ",IF(S1174&lt;0,0,SQRT(S1174)))</f>
        <v xml:space="preserve"> </v>
      </c>
      <c r="U1174" s="21" t="str">
        <f>IF('Raw Data'!B1181=0," ",IF((D1174-C1174)&gt;POWER(10, 50),2*MIN(AVERAGE('Raw Data'!G1181:R1181)-C1174,D1174-AVERAGE('Raw Data'!G1181:R1181)),(D1174-C1174)/6))</f>
        <v xml:space="preserve"> </v>
      </c>
      <c r="V1174" s="21" t="str">
        <f>IF('Raw Data'!B1181=0," ",SQRT(POWER(R1174,2)+POWER(T1174,2)))</f>
        <v xml:space="preserve"> </v>
      </c>
      <c r="W1174" s="21" t="str">
        <f>IF('Raw Data'!B1181=0," ",IF(U1174&lt;V1174,0,SQRT(POWER(U1174,2)-POWER(V1174,2))))</f>
        <v xml:space="preserve"> </v>
      </c>
      <c r="X1174" s="21" t="str">
        <f>IF('Raw Data'!B1181=0," ",V1174/U1174)</f>
        <v xml:space="preserve"> </v>
      </c>
      <c r="Y1174" s="21" t="str">
        <f>IF('Raw Data'!B1181=0," ",SQRT(2)*(W1174/V1174))</f>
        <v xml:space="preserve"> </v>
      </c>
      <c r="Z1174" s="21" t="str">
        <f>IF('Raw Data'!B1181=0," ",'Raw Data'!T1181)</f>
        <v xml:space="preserve"> </v>
      </c>
      <c r="AA1174" s="21" t="str">
        <f>IF('Raw Data'!B1181=0," ",'Raw Data'!F1181)</f>
        <v xml:space="preserve"> </v>
      </c>
      <c r="AB1174" s="132" t="str">
        <f>IF('Raw Data'!B1181=0," ","No")</f>
        <v xml:space="preserve"> </v>
      </c>
      <c r="AC1174" s="139" t="str">
        <f>IF('Raw Data'!B1181=0," ","Yes")</f>
        <v xml:space="preserve"> </v>
      </c>
    </row>
    <row r="1175" spans="1:29" x14ac:dyDescent="0.2">
      <c r="A1175" s="21" t="str">
        <f>IF('Raw Data'!B1182=0," ",'Raw Data'!B1182)</f>
        <v xml:space="preserve"> </v>
      </c>
      <c r="B1175" s="27" t="str">
        <f>IF('Raw Data'!B1182=0," ",'Raw Data'!C1182)</f>
        <v xml:space="preserve"> </v>
      </c>
      <c r="C1175" s="21" t="str">
        <f>IF('Raw Data'!B1182=0," ",'Raw Data'!D1182)</f>
        <v xml:space="preserve"> </v>
      </c>
      <c r="D1175" s="21" t="str">
        <f>IF('Raw Data'!B1182=0," ",'Raw Data'!E1182)</f>
        <v xml:space="preserve"> </v>
      </c>
      <c r="E1175" s="21" t="str">
        <f>IF('Raw Data'!B1182=0," ",(MAX('Raw Data'!G1182:I1182)-MIN('Raw Data'!G1182:I1182)))</f>
        <v xml:space="preserve"> </v>
      </c>
      <c r="F1175" s="21" t="str">
        <f>IF('Raw Data'!B1182=0," ",(MAX('Raw Data'!J1182:L1182)-MIN('Raw Data'!J1182:L1182)))</f>
        <v xml:space="preserve"> </v>
      </c>
      <c r="G1175" s="21" t="str">
        <f>IF('Raw Data'!B1182=0," ",(MAX('Raw Data'!M1182:O1182)-MIN('Raw Data'!M1182:O1182)))</f>
        <v xml:space="preserve"> </v>
      </c>
      <c r="H1175" s="21" t="str">
        <f>IF('Raw Data'!B1182=0," ",(MAX('Raw Data'!P1182:R1182)-MIN('Raw Data'!P1182:R1182)))</f>
        <v xml:space="preserve"> </v>
      </c>
      <c r="I1175" s="21" t="str">
        <f>IF('Raw Data'!B1182=0," ",AVERAGE(E1175,G1175))</f>
        <v xml:space="preserve"> </v>
      </c>
      <c r="J1175" s="21" t="str">
        <f>IF('Raw Data'!B1182=0," ",AVERAGE(F1175,H1175))</f>
        <v xml:space="preserve"> </v>
      </c>
      <c r="K1175" s="21" t="str">
        <f>IF('Raw Data'!B1182=0," ",AVERAGE(I1175,J1175))</f>
        <v xml:space="preserve"> </v>
      </c>
      <c r="L1175" s="21" t="str">
        <f>IF('Raw Data'!B1182=0," ",AVERAGE('Raw Data'!G1182:I1182,'Raw Data'!M1182:O1182))</f>
        <v xml:space="preserve"> </v>
      </c>
      <c r="M1175" s="21" t="str">
        <f>IF('Raw Data'!B1182=0," ",AVERAGE('Raw Data'!J1182:L1182,'Raw Data'!P1182:R1182))</f>
        <v xml:space="preserve"> </v>
      </c>
      <c r="N1175" s="21" t="str">
        <f>IF('Raw Data'!B1182=0," ",(MAX(L1175:M1175)-MIN(L1175,M1175)))</f>
        <v xml:space="preserve"> </v>
      </c>
      <c r="O1175" s="21" t="str">
        <f>IF('Raw Data'!B1182=0," ",AVERAGE('Raw Data'!G1182:L1182))</f>
        <v xml:space="preserve"> </v>
      </c>
      <c r="P1175" s="21" t="str">
        <f>IF('Raw Data'!B1182=0," ",AVERAGE('Raw Data'!M1182:R1182))</f>
        <v xml:space="preserve"> </v>
      </c>
      <c r="Q1175" s="21" t="str">
        <f>IF('Raw Data'!B1182=0," ",(MAX(O1175:P1175)-MIN(O1175:P1175)))</f>
        <v xml:space="preserve"> </v>
      </c>
      <c r="R1175" s="21" t="str">
        <f>IF('Raw Data'!B1182=0," ",K1175*$H$1)</f>
        <v xml:space="preserve"> </v>
      </c>
      <c r="S1175" s="21" t="str">
        <f>IF('Raw Data'!B1182=0," ",(POWER(N1175*$H$2, 2)-(POWER(R1175,2)/6)))</f>
        <v xml:space="preserve"> </v>
      </c>
      <c r="T1175" s="21" t="str">
        <f>IF('Raw Data'!B1182=0," ",IF(S1175&lt;0,0,SQRT(S1175)))</f>
        <v xml:space="preserve"> </v>
      </c>
      <c r="U1175" s="21" t="str">
        <f>IF('Raw Data'!B1182=0," ",IF((D1175-C1175)&gt;POWER(10, 50),2*MIN(AVERAGE('Raw Data'!G1182:R1182)-C1175,D1175-AVERAGE('Raw Data'!G1182:R1182)),(D1175-C1175)/6))</f>
        <v xml:space="preserve"> </v>
      </c>
      <c r="V1175" s="21" t="str">
        <f>IF('Raw Data'!B1182=0," ",SQRT(POWER(R1175,2)+POWER(T1175,2)))</f>
        <v xml:space="preserve"> </v>
      </c>
      <c r="W1175" s="21" t="str">
        <f>IF('Raw Data'!B1182=0," ",IF(U1175&lt;V1175,0,SQRT(POWER(U1175,2)-POWER(V1175,2))))</f>
        <v xml:space="preserve"> </v>
      </c>
      <c r="X1175" s="21" t="str">
        <f>IF('Raw Data'!B1182=0," ",V1175/U1175)</f>
        <v xml:space="preserve"> </v>
      </c>
      <c r="Y1175" s="21" t="str">
        <f>IF('Raw Data'!B1182=0," ",SQRT(2)*(W1175/V1175))</f>
        <v xml:space="preserve"> </v>
      </c>
      <c r="Z1175" s="21" t="str">
        <f>IF('Raw Data'!B1182=0," ",'Raw Data'!T1182)</f>
        <v xml:space="preserve"> </v>
      </c>
      <c r="AA1175" s="21" t="str">
        <f>IF('Raw Data'!B1182=0," ",'Raw Data'!F1182)</f>
        <v xml:space="preserve"> </v>
      </c>
      <c r="AB1175" s="132" t="str">
        <f>IF('Raw Data'!B1182=0," ","No")</f>
        <v xml:space="preserve"> </v>
      </c>
      <c r="AC1175" s="139" t="str">
        <f>IF('Raw Data'!B1182=0," ","Yes")</f>
        <v xml:space="preserve"> </v>
      </c>
    </row>
    <row r="1176" spans="1:29" x14ac:dyDescent="0.2">
      <c r="A1176" s="21" t="str">
        <f>IF('Raw Data'!B1183=0," ",'Raw Data'!B1183)</f>
        <v xml:space="preserve"> </v>
      </c>
      <c r="B1176" s="27" t="str">
        <f>IF('Raw Data'!B1183=0," ",'Raw Data'!C1183)</f>
        <v xml:space="preserve"> </v>
      </c>
      <c r="C1176" s="21" t="str">
        <f>IF('Raw Data'!B1183=0," ",'Raw Data'!D1183)</f>
        <v xml:space="preserve"> </v>
      </c>
      <c r="D1176" s="21" t="str">
        <f>IF('Raw Data'!B1183=0," ",'Raw Data'!E1183)</f>
        <v xml:space="preserve"> </v>
      </c>
      <c r="E1176" s="21" t="str">
        <f>IF('Raw Data'!B1183=0," ",(MAX('Raw Data'!G1183:I1183)-MIN('Raw Data'!G1183:I1183)))</f>
        <v xml:space="preserve"> </v>
      </c>
      <c r="F1176" s="21" t="str">
        <f>IF('Raw Data'!B1183=0," ",(MAX('Raw Data'!J1183:L1183)-MIN('Raw Data'!J1183:L1183)))</f>
        <v xml:space="preserve"> </v>
      </c>
      <c r="G1176" s="21" t="str">
        <f>IF('Raw Data'!B1183=0," ",(MAX('Raw Data'!M1183:O1183)-MIN('Raw Data'!M1183:O1183)))</f>
        <v xml:space="preserve"> </v>
      </c>
      <c r="H1176" s="21" t="str">
        <f>IF('Raw Data'!B1183=0," ",(MAX('Raw Data'!P1183:R1183)-MIN('Raw Data'!P1183:R1183)))</f>
        <v xml:space="preserve"> </v>
      </c>
      <c r="I1176" s="21" t="str">
        <f>IF('Raw Data'!B1183=0," ",AVERAGE(E1176,G1176))</f>
        <v xml:space="preserve"> </v>
      </c>
      <c r="J1176" s="21" t="str">
        <f>IF('Raw Data'!B1183=0," ",AVERAGE(F1176,H1176))</f>
        <v xml:space="preserve"> </v>
      </c>
      <c r="K1176" s="21" t="str">
        <f>IF('Raw Data'!B1183=0," ",AVERAGE(I1176,J1176))</f>
        <v xml:space="preserve"> </v>
      </c>
      <c r="L1176" s="21" t="str">
        <f>IF('Raw Data'!B1183=0," ",AVERAGE('Raw Data'!G1183:I1183,'Raw Data'!M1183:O1183))</f>
        <v xml:space="preserve"> </v>
      </c>
      <c r="M1176" s="21" t="str">
        <f>IF('Raw Data'!B1183=0," ",AVERAGE('Raw Data'!J1183:L1183,'Raw Data'!P1183:R1183))</f>
        <v xml:space="preserve"> </v>
      </c>
      <c r="N1176" s="21" t="str">
        <f>IF('Raw Data'!B1183=0," ",(MAX(L1176:M1176)-MIN(L1176,M1176)))</f>
        <v xml:space="preserve"> </v>
      </c>
      <c r="O1176" s="21" t="str">
        <f>IF('Raw Data'!B1183=0," ",AVERAGE('Raw Data'!G1183:L1183))</f>
        <v xml:space="preserve"> </v>
      </c>
      <c r="P1176" s="21" t="str">
        <f>IF('Raw Data'!B1183=0," ",AVERAGE('Raw Data'!M1183:R1183))</f>
        <v xml:space="preserve"> </v>
      </c>
      <c r="Q1176" s="21" t="str">
        <f>IF('Raw Data'!B1183=0," ",(MAX(O1176:P1176)-MIN(O1176:P1176)))</f>
        <v xml:space="preserve"> </v>
      </c>
      <c r="R1176" s="21" t="str">
        <f>IF('Raw Data'!B1183=0," ",K1176*$H$1)</f>
        <v xml:space="preserve"> </v>
      </c>
      <c r="S1176" s="21" t="str">
        <f>IF('Raw Data'!B1183=0," ",(POWER(N1176*$H$2, 2)-(POWER(R1176,2)/6)))</f>
        <v xml:space="preserve"> </v>
      </c>
      <c r="T1176" s="21" t="str">
        <f>IF('Raw Data'!B1183=0," ",IF(S1176&lt;0,0,SQRT(S1176)))</f>
        <v xml:space="preserve"> </v>
      </c>
      <c r="U1176" s="21" t="str">
        <f>IF('Raw Data'!B1183=0," ",IF((D1176-C1176)&gt;POWER(10, 50),2*MIN(AVERAGE('Raw Data'!G1183:R1183)-C1176,D1176-AVERAGE('Raw Data'!G1183:R1183)),(D1176-C1176)/6))</f>
        <v xml:space="preserve"> </v>
      </c>
      <c r="V1176" s="21" t="str">
        <f>IF('Raw Data'!B1183=0," ",SQRT(POWER(R1176,2)+POWER(T1176,2)))</f>
        <v xml:space="preserve"> </v>
      </c>
      <c r="W1176" s="21" t="str">
        <f>IF('Raw Data'!B1183=0," ",IF(U1176&lt;V1176,0,SQRT(POWER(U1176,2)-POWER(V1176,2))))</f>
        <v xml:space="preserve"> </v>
      </c>
      <c r="X1176" s="21" t="str">
        <f>IF('Raw Data'!B1183=0," ",V1176/U1176)</f>
        <v xml:space="preserve"> </v>
      </c>
      <c r="Y1176" s="21" t="str">
        <f>IF('Raw Data'!B1183=0," ",SQRT(2)*(W1176/V1176))</f>
        <v xml:space="preserve"> </v>
      </c>
      <c r="Z1176" s="21" t="str">
        <f>IF('Raw Data'!B1183=0," ",'Raw Data'!T1183)</f>
        <v xml:space="preserve"> </v>
      </c>
      <c r="AA1176" s="21" t="str">
        <f>IF('Raw Data'!B1183=0," ",'Raw Data'!F1183)</f>
        <v xml:space="preserve"> </v>
      </c>
      <c r="AB1176" s="132" t="str">
        <f>IF('Raw Data'!B1183=0," ","No")</f>
        <v xml:space="preserve"> </v>
      </c>
      <c r="AC1176" s="139" t="str">
        <f>IF('Raw Data'!B1183=0," ","Yes")</f>
        <v xml:space="preserve"> </v>
      </c>
    </row>
    <row r="1177" spans="1:29" x14ac:dyDescent="0.2">
      <c r="A1177" s="21" t="str">
        <f>IF('Raw Data'!B1184=0," ",'Raw Data'!B1184)</f>
        <v xml:space="preserve"> </v>
      </c>
      <c r="B1177" s="27" t="str">
        <f>IF('Raw Data'!B1184=0," ",'Raw Data'!C1184)</f>
        <v xml:space="preserve"> </v>
      </c>
      <c r="C1177" s="21" t="str">
        <f>IF('Raw Data'!B1184=0," ",'Raw Data'!D1184)</f>
        <v xml:space="preserve"> </v>
      </c>
      <c r="D1177" s="21" t="str">
        <f>IF('Raw Data'!B1184=0," ",'Raw Data'!E1184)</f>
        <v xml:space="preserve"> </v>
      </c>
      <c r="E1177" s="21" t="str">
        <f>IF('Raw Data'!B1184=0," ",(MAX('Raw Data'!G1184:I1184)-MIN('Raw Data'!G1184:I1184)))</f>
        <v xml:space="preserve"> </v>
      </c>
      <c r="F1177" s="21" t="str">
        <f>IF('Raw Data'!B1184=0," ",(MAX('Raw Data'!J1184:L1184)-MIN('Raw Data'!J1184:L1184)))</f>
        <v xml:space="preserve"> </v>
      </c>
      <c r="G1177" s="21" t="str">
        <f>IF('Raw Data'!B1184=0," ",(MAX('Raw Data'!M1184:O1184)-MIN('Raw Data'!M1184:O1184)))</f>
        <v xml:space="preserve"> </v>
      </c>
      <c r="H1177" s="21" t="str">
        <f>IF('Raw Data'!B1184=0," ",(MAX('Raw Data'!P1184:R1184)-MIN('Raw Data'!P1184:R1184)))</f>
        <v xml:space="preserve"> </v>
      </c>
      <c r="I1177" s="21" t="str">
        <f>IF('Raw Data'!B1184=0," ",AVERAGE(E1177,G1177))</f>
        <v xml:space="preserve"> </v>
      </c>
      <c r="J1177" s="21" t="str">
        <f>IF('Raw Data'!B1184=0," ",AVERAGE(F1177,H1177))</f>
        <v xml:space="preserve"> </v>
      </c>
      <c r="K1177" s="21" t="str">
        <f>IF('Raw Data'!B1184=0," ",AVERAGE(I1177,J1177))</f>
        <v xml:space="preserve"> </v>
      </c>
      <c r="L1177" s="21" t="str">
        <f>IF('Raw Data'!B1184=0," ",AVERAGE('Raw Data'!G1184:I1184,'Raw Data'!M1184:O1184))</f>
        <v xml:space="preserve"> </v>
      </c>
      <c r="M1177" s="21" t="str">
        <f>IF('Raw Data'!B1184=0," ",AVERAGE('Raw Data'!J1184:L1184,'Raw Data'!P1184:R1184))</f>
        <v xml:space="preserve"> </v>
      </c>
      <c r="N1177" s="21" t="str">
        <f>IF('Raw Data'!B1184=0," ",(MAX(L1177:M1177)-MIN(L1177,M1177)))</f>
        <v xml:space="preserve"> </v>
      </c>
      <c r="O1177" s="21" t="str">
        <f>IF('Raw Data'!B1184=0," ",AVERAGE('Raw Data'!G1184:L1184))</f>
        <v xml:space="preserve"> </v>
      </c>
      <c r="P1177" s="21" t="str">
        <f>IF('Raw Data'!B1184=0," ",AVERAGE('Raw Data'!M1184:R1184))</f>
        <v xml:space="preserve"> </v>
      </c>
      <c r="Q1177" s="21" t="str">
        <f>IF('Raw Data'!B1184=0," ",(MAX(O1177:P1177)-MIN(O1177:P1177)))</f>
        <v xml:space="preserve"> </v>
      </c>
      <c r="R1177" s="21" t="str">
        <f>IF('Raw Data'!B1184=0," ",K1177*$H$1)</f>
        <v xml:space="preserve"> </v>
      </c>
      <c r="S1177" s="21" t="str">
        <f>IF('Raw Data'!B1184=0," ",(POWER(N1177*$H$2, 2)-(POWER(R1177,2)/6)))</f>
        <v xml:space="preserve"> </v>
      </c>
      <c r="T1177" s="21" t="str">
        <f>IF('Raw Data'!B1184=0," ",IF(S1177&lt;0,0,SQRT(S1177)))</f>
        <v xml:space="preserve"> </v>
      </c>
      <c r="U1177" s="21" t="str">
        <f>IF('Raw Data'!B1184=0," ",IF((D1177-C1177)&gt;POWER(10, 50),2*MIN(AVERAGE('Raw Data'!G1184:R1184)-C1177,D1177-AVERAGE('Raw Data'!G1184:R1184)),(D1177-C1177)/6))</f>
        <v xml:space="preserve"> </v>
      </c>
      <c r="V1177" s="21" t="str">
        <f>IF('Raw Data'!B1184=0," ",SQRT(POWER(R1177,2)+POWER(T1177,2)))</f>
        <v xml:space="preserve"> </v>
      </c>
      <c r="W1177" s="21" t="str">
        <f>IF('Raw Data'!B1184=0," ",IF(U1177&lt;V1177,0,SQRT(POWER(U1177,2)-POWER(V1177,2))))</f>
        <v xml:space="preserve"> </v>
      </c>
      <c r="X1177" s="21" t="str">
        <f>IF('Raw Data'!B1184=0," ",V1177/U1177)</f>
        <v xml:space="preserve"> </v>
      </c>
      <c r="Y1177" s="21" t="str">
        <f>IF('Raw Data'!B1184=0," ",SQRT(2)*(W1177/V1177))</f>
        <v xml:space="preserve"> </v>
      </c>
      <c r="Z1177" s="21" t="str">
        <f>IF('Raw Data'!B1184=0," ",'Raw Data'!T1184)</f>
        <v xml:space="preserve"> </v>
      </c>
      <c r="AA1177" s="21" t="str">
        <f>IF('Raw Data'!B1184=0," ",'Raw Data'!F1184)</f>
        <v xml:space="preserve"> </v>
      </c>
      <c r="AB1177" s="132" t="str">
        <f>IF('Raw Data'!B1184=0," ","No")</f>
        <v xml:space="preserve"> </v>
      </c>
      <c r="AC1177" s="139" t="str">
        <f>IF('Raw Data'!B1184=0," ","Yes")</f>
        <v xml:space="preserve"> </v>
      </c>
    </row>
    <row r="1178" spans="1:29" x14ac:dyDescent="0.2">
      <c r="A1178" s="21" t="str">
        <f>IF('Raw Data'!B1185=0," ",'Raw Data'!B1185)</f>
        <v xml:space="preserve"> </v>
      </c>
      <c r="B1178" s="27" t="str">
        <f>IF('Raw Data'!B1185=0," ",'Raw Data'!C1185)</f>
        <v xml:space="preserve"> </v>
      </c>
      <c r="C1178" s="21" t="str">
        <f>IF('Raw Data'!B1185=0," ",'Raw Data'!D1185)</f>
        <v xml:space="preserve"> </v>
      </c>
      <c r="D1178" s="21" t="str">
        <f>IF('Raw Data'!B1185=0," ",'Raw Data'!E1185)</f>
        <v xml:space="preserve"> </v>
      </c>
      <c r="E1178" s="21" t="str">
        <f>IF('Raw Data'!B1185=0," ",(MAX('Raw Data'!G1185:I1185)-MIN('Raw Data'!G1185:I1185)))</f>
        <v xml:space="preserve"> </v>
      </c>
      <c r="F1178" s="21" t="str">
        <f>IF('Raw Data'!B1185=0," ",(MAX('Raw Data'!J1185:L1185)-MIN('Raw Data'!J1185:L1185)))</f>
        <v xml:space="preserve"> </v>
      </c>
      <c r="G1178" s="21" t="str">
        <f>IF('Raw Data'!B1185=0," ",(MAX('Raw Data'!M1185:O1185)-MIN('Raw Data'!M1185:O1185)))</f>
        <v xml:space="preserve"> </v>
      </c>
      <c r="H1178" s="21" t="str">
        <f>IF('Raw Data'!B1185=0," ",(MAX('Raw Data'!P1185:R1185)-MIN('Raw Data'!P1185:R1185)))</f>
        <v xml:space="preserve"> </v>
      </c>
      <c r="I1178" s="21" t="str">
        <f>IF('Raw Data'!B1185=0," ",AVERAGE(E1178,G1178))</f>
        <v xml:space="preserve"> </v>
      </c>
      <c r="J1178" s="21" t="str">
        <f>IF('Raw Data'!B1185=0," ",AVERAGE(F1178,H1178))</f>
        <v xml:space="preserve"> </v>
      </c>
      <c r="K1178" s="21" t="str">
        <f>IF('Raw Data'!B1185=0," ",AVERAGE(I1178,J1178))</f>
        <v xml:space="preserve"> </v>
      </c>
      <c r="L1178" s="21" t="str">
        <f>IF('Raw Data'!B1185=0," ",AVERAGE('Raw Data'!G1185:I1185,'Raw Data'!M1185:O1185))</f>
        <v xml:space="preserve"> </v>
      </c>
      <c r="M1178" s="21" t="str">
        <f>IF('Raw Data'!B1185=0," ",AVERAGE('Raw Data'!J1185:L1185,'Raw Data'!P1185:R1185))</f>
        <v xml:space="preserve"> </v>
      </c>
      <c r="N1178" s="21" t="str">
        <f>IF('Raw Data'!B1185=0," ",(MAX(L1178:M1178)-MIN(L1178,M1178)))</f>
        <v xml:space="preserve"> </v>
      </c>
      <c r="O1178" s="21" t="str">
        <f>IF('Raw Data'!B1185=0," ",AVERAGE('Raw Data'!G1185:L1185))</f>
        <v xml:space="preserve"> </v>
      </c>
      <c r="P1178" s="21" t="str">
        <f>IF('Raw Data'!B1185=0," ",AVERAGE('Raw Data'!M1185:R1185))</f>
        <v xml:space="preserve"> </v>
      </c>
      <c r="Q1178" s="21" t="str">
        <f>IF('Raw Data'!B1185=0," ",(MAX(O1178:P1178)-MIN(O1178:P1178)))</f>
        <v xml:space="preserve"> </v>
      </c>
      <c r="R1178" s="21" t="str">
        <f>IF('Raw Data'!B1185=0," ",K1178*$H$1)</f>
        <v xml:space="preserve"> </v>
      </c>
      <c r="S1178" s="21" t="str">
        <f>IF('Raw Data'!B1185=0," ",(POWER(N1178*$H$2, 2)-(POWER(R1178,2)/6)))</f>
        <v xml:space="preserve"> </v>
      </c>
      <c r="T1178" s="21" t="str">
        <f>IF('Raw Data'!B1185=0," ",IF(S1178&lt;0,0,SQRT(S1178)))</f>
        <v xml:space="preserve"> </v>
      </c>
      <c r="U1178" s="21" t="str">
        <f>IF('Raw Data'!B1185=0," ",IF((D1178-C1178)&gt;POWER(10, 50),2*MIN(AVERAGE('Raw Data'!G1185:R1185)-C1178,D1178-AVERAGE('Raw Data'!G1185:R1185)),(D1178-C1178)/6))</f>
        <v xml:space="preserve"> </v>
      </c>
      <c r="V1178" s="21" t="str">
        <f>IF('Raw Data'!B1185=0," ",SQRT(POWER(R1178,2)+POWER(T1178,2)))</f>
        <v xml:space="preserve"> </v>
      </c>
      <c r="W1178" s="21" t="str">
        <f>IF('Raw Data'!B1185=0," ",IF(U1178&lt;V1178,0,SQRT(POWER(U1178,2)-POWER(V1178,2))))</f>
        <v xml:space="preserve"> </v>
      </c>
      <c r="X1178" s="21" t="str">
        <f>IF('Raw Data'!B1185=0," ",V1178/U1178)</f>
        <v xml:space="preserve"> </v>
      </c>
      <c r="Y1178" s="21" t="str">
        <f>IF('Raw Data'!B1185=0," ",SQRT(2)*(W1178/V1178))</f>
        <v xml:space="preserve"> </v>
      </c>
      <c r="Z1178" s="21" t="str">
        <f>IF('Raw Data'!B1185=0," ",'Raw Data'!T1185)</f>
        <v xml:space="preserve"> </v>
      </c>
      <c r="AA1178" s="21" t="str">
        <f>IF('Raw Data'!B1185=0," ",'Raw Data'!F1185)</f>
        <v xml:space="preserve"> </v>
      </c>
      <c r="AB1178" s="132" t="str">
        <f>IF('Raw Data'!B1185=0," ","No")</f>
        <v xml:space="preserve"> </v>
      </c>
      <c r="AC1178" s="139" t="str">
        <f>IF('Raw Data'!B1185=0," ","Yes")</f>
        <v xml:space="preserve"> </v>
      </c>
    </row>
    <row r="1179" spans="1:29" x14ac:dyDescent="0.2">
      <c r="A1179" s="21" t="str">
        <f>IF('Raw Data'!B1186=0," ",'Raw Data'!B1186)</f>
        <v xml:space="preserve"> </v>
      </c>
      <c r="B1179" s="27" t="str">
        <f>IF('Raw Data'!B1186=0," ",'Raw Data'!C1186)</f>
        <v xml:space="preserve"> </v>
      </c>
      <c r="C1179" s="21" t="str">
        <f>IF('Raw Data'!B1186=0," ",'Raw Data'!D1186)</f>
        <v xml:space="preserve"> </v>
      </c>
      <c r="D1179" s="21" t="str">
        <f>IF('Raw Data'!B1186=0," ",'Raw Data'!E1186)</f>
        <v xml:space="preserve"> </v>
      </c>
      <c r="E1179" s="21" t="str">
        <f>IF('Raw Data'!B1186=0," ",(MAX('Raw Data'!G1186:I1186)-MIN('Raw Data'!G1186:I1186)))</f>
        <v xml:space="preserve"> </v>
      </c>
      <c r="F1179" s="21" t="str">
        <f>IF('Raw Data'!B1186=0," ",(MAX('Raw Data'!J1186:L1186)-MIN('Raw Data'!J1186:L1186)))</f>
        <v xml:space="preserve"> </v>
      </c>
      <c r="G1179" s="21" t="str">
        <f>IF('Raw Data'!B1186=0," ",(MAX('Raw Data'!M1186:O1186)-MIN('Raw Data'!M1186:O1186)))</f>
        <v xml:space="preserve"> </v>
      </c>
      <c r="H1179" s="21" t="str">
        <f>IF('Raw Data'!B1186=0," ",(MAX('Raw Data'!P1186:R1186)-MIN('Raw Data'!P1186:R1186)))</f>
        <v xml:space="preserve"> </v>
      </c>
      <c r="I1179" s="21" t="str">
        <f>IF('Raw Data'!B1186=0," ",AVERAGE(E1179,G1179))</f>
        <v xml:space="preserve"> </v>
      </c>
      <c r="J1179" s="21" t="str">
        <f>IF('Raw Data'!B1186=0," ",AVERAGE(F1179,H1179))</f>
        <v xml:space="preserve"> </v>
      </c>
      <c r="K1179" s="21" t="str">
        <f>IF('Raw Data'!B1186=0," ",AVERAGE(I1179,J1179))</f>
        <v xml:space="preserve"> </v>
      </c>
      <c r="L1179" s="21" t="str">
        <f>IF('Raw Data'!B1186=0," ",AVERAGE('Raw Data'!G1186:I1186,'Raw Data'!M1186:O1186))</f>
        <v xml:space="preserve"> </v>
      </c>
      <c r="M1179" s="21" t="str">
        <f>IF('Raw Data'!B1186=0," ",AVERAGE('Raw Data'!J1186:L1186,'Raw Data'!P1186:R1186))</f>
        <v xml:space="preserve"> </v>
      </c>
      <c r="N1179" s="21" t="str">
        <f>IF('Raw Data'!B1186=0," ",(MAX(L1179:M1179)-MIN(L1179,M1179)))</f>
        <v xml:space="preserve"> </v>
      </c>
      <c r="O1179" s="21" t="str">
        <f>IF('Raw Data'!B1186=0," ",AVERAGE('Raw Data'!G1186:L1186))</f>
        <v xml:space="preserve"> </v>
      </c>
      <c r="P1179" s="21" t="str">
        <f>IF('Raw Data'!B1186=0," ",AVERAGE('Raw Data'!M1186:R1186))</f>
        <v xml:space="preserve"> </v>
      </c>
      <c r="Q1179" s="21" t="str">
        <f>IF('Raw Data'!B1186=0," ",(MAX(O1179:P1179)-MIN(O1179:P1179)))</f>
        <v xml:space="preserve"> </v>
      </c>
      <c r="R1179" s="21" t="str">
        <f>IF('Raw Data'!B1186=0," ",K1179*$H$1)</f>
        <v xml:space="preserve"> </v>
      </c>
      <c r="S1179" s="21" t="str">
        <f>IF('Raw Data'!B1186=0," ",(POWER(N1179*$H$2, 2)-(POWER(R1179,2)/6)))</f>
        <v xml:space="preserve"> </v>
      </c>
      <c r="T1179" s="21" t="str">
        <f>IF('Raw Data'!B1186=0," ",IF(S1179&lt;0,0,SQRT(S1179)))</f>
        <v xml:space="preserve"> </v>
      </c>
      <c r="U1179" s="21" t="str">
        <f>IF('Raw Data'!B1186=0," ",IF((D1179-C1179)&gt;POWER(10, 50),2*MIN(AVERAGE('Raw Data'!G1186:R1186)-C1179,D1179-AVERAGE('Raw Data'!G1186:R1186)),(D1179-C1179)/6))</f>
        <v xml:space="preserve"> </v>
      </c>
      <c r="V1179" s="21" t="str">
        <f>IF('Raw Data'!B1186=0," ",SQRT(POWER(R1179,2)+POWER(T1179,2)))</f>
        <v xml:space="preserve"> </v>
      </c>
      <c r="W1179" s="21" t="str">
        <f>IF('Raw Data'!B1186=0," ",IF(U1179&lt;V1179,0,SQRT(POWER(U1179,2)-POWER(V1179,2))))</f>
        <v xml:space="preserve"> </v>
      </c>
      <c r="X1179" s="21" t="str">
        <f>IF('Raw Data'!B1186=0," ",V1179/U1179)</f>
        <v xml:space="preserve"> </v>
      </c>
      <c r="Y1179" s="21" t="str">
        <f>IF('Raw Data'!B1186=0," ",SQRT(2)*(W1179/V1179))</f>
        <v xml:space="preserve"> </v>
      </c>
      <c r="Z1179" s="21" t="str">
        <f>IF('Raw Data'!B1186=0," ",'Raw Data'!T1186)</f>
        <v xml:space="preserve"> </v>
      </c>
      <c r="AA1179" s="21" t="str">
        <f>IF('Raw Data'!B1186=0," ",'Raw Data'!F1186)</f>
        <v xml:space="preserve"> </v>
      </c>
      <c r="AB1179" s="132" t="str">
        <f>IF('Raw Data'!B1186=0," ","No")</f>
        <v xml:space="preserve"> </v>
      </c>
      <c r="AC1179" s="139" t="str">
        <f>IF('Raw Data'!B1186=0," ","Yes")</f>
        <v xml:space="preserve"> </v>
      </c>
    </row>
    <row r="1180" spans="1:29" x14ac:dyDescent="0.2">
      <c r="A1180" s="21" t="str">
        <f>IF('Raw Data'!B1187=0," ",'Raw Data'!B1187)</f>
        <v xml:space="preserve"> </v>
      </c>
      <c r="B1180" s="27" t="str">
        <f>IF('Raw Data'!B1187=0," ",'Raw Data'!C1187)</f>
        <v xml:space="preserve"> </v>
      </c>
      <c r="C1180" s="21" t="str">
        <f>IF('Raw Data'!B1187=0," ",'Raw Data'!D1187)</f>
        <v xml:space="preserve"> </v>
      </c>
      <c r="D1180" s="21" t="str">
        <f>IF('Raw Data'!B1187=0," ",'Raw Data'!E1187)</f>
        <v xml:space="preserve"> </v>
      </c>
      <c r="E1180" s="21" t="str">
        <f>IF('Raw Data'!B1187=0," ",(MAX('Raw Data'!G1187:I1187)-MIN('Raw Data'!G1187:I1187)))</f>
        <v xml:space="preserve"> </v>
      </c>
      <c r="F1180" s="21" t="str">
        <f>IF('Raw Data'!B1187=0," ",(MAX('Raw Data'!J1187:L1187)-MIN('Raw Data'!J1187:L1187)))</f>
        <v xml:space="preserve"> </v>
      </c>
      <c r="G1180" s="21" t="str">
        <f>IF('Raw Data'!B1187=0," ",(MAX('Raw Data'!M1187:O1187)-MIN('Raw Data'!M1187:O1187)))</f>
        <v xml:space="preserve"> </v>
      </c>
      <c r="H1180" s="21" t="str">
        <f>IF('Raw Data'!B1187=0," ",(MAX('Raw Data'!P1187:R1187)-MIN('Raw Data'!P1187:R1187)))</f>
        <v xml:space="preserve"> </v>
      </c>
      <c r="I1180" s="21" t="str">
        <f>IF('Raw Data'!B1187=0," ",AVERAGE(E1180,G1180))</f>
        <v xml:space="preserve"> </v>
      </c>
      <c r="J1180" s="21" t="str">
        <f>IF('Raw Data'!B1187=0," ",AVERAGE(F1180,H1180))</f>
        <v xml:space="preserve"> </v>
      </c>
      <c r="K1180" s="21" t="str">
        <f>IF('Raw Data'!B1187=0," ",AVERAGE(I1180,J1180))</f>
        <v xml:space="preserve"> </v>
      </c>
      <c r="L1180" s="21" t="str">
        <f>IF('Raw Data'!B1187=0," ",AVERAGE('Raw Data'!G1187:I1187,'Raw Data'!M1187:O1187))</f>
        <v xml:space="preserve"> </v>
      </c>
      <c r="M1180" s="21" t="str">
        <f>IF('Raw Data'!B1187=0," ",AVERAGE('Raw Data'!J1187:L1187,'Raw Data'!P1187:R1187))</f>
        <v xml:space="preserve"> </v>
      </c>
      <c r="N1180" s="21" t="str">
        <f>IF('Raw Data'!B1187=0," ",(MAX(L1180:M1180)-MIN(L1180,M1180)))</f>
        <v xml:space="preserve"> </v>
      </c>
      <c r="O1180" s="21" t="str">
        <f>IF('Raw Data'!B1187=0," ",AVERAGE('Raw Data'!G1187:L1187))</f>
        <v xml:space="preserve"> </v>
      </c>
      <c r="P1180" s="21" t="str">
        <f>IF('Raw Data'!B1187=0," ",AVERAGE('Raw Data'!M1187:R1187))</f>
        <v xml:space="preserve"> </v>
      </c>
      <c r="Q1180" s="21" t="str">
        <f>IF('Raw Data'!B1187=0," ",(MAX(O1180:P1180)-MIN(O1180:P1180)))</f>
        <v xml:space="preserve"> </v>
      </c>
      <c r="R1180" s="21" t="str">
        <f>IF('Raw Data'!B1187=0," ",K1180*$H$1)</f>
        <v xml:space="preserve"> </v>
      </c>
      <c r="S1180" s="21" t="str">
        <f>IF('Raw Data'!B1187=0," ",(POWER(N1180*$H$2, 2)-(POWER(R1180,2)/6)))</f>
        <v xml:space="preserve"> </v>
      </c>
      <c r="T1180" s="21" t="str">
        <f>IF('Raw Data'!B1187=0," ",IF(S1180&lt;0,0,SQRT(S1180)))</f>
        <v xml:space="preserve"> </v>
      </c>
      <c r="U1180" s="21" t="str">
        <f>IF('Raw Data'!B1187=0," ",IF((D1180-C1180)&gt;POWER(10, 50),2*MIN(AVERAGE('Raw Data'!G1187:R1187)-C1180,D1180-AVERAGE('Raw Data'!G1187:R1187)),(D1180-C1180)/6))</f>
        <v xml:space="preserve"> </v>
      </c>
      <c r="V1180" s="21" t="str">
        <f>IF('Raw Data'!B1187=0," ",SQRT(POWER(R1180,2)+POWER(T1180,2)))</f>
        <v xml:space="preserve"> </v>
      </c>
      <c r="W1180" s="21" t="str">
        <f>IF('Raw Data'!B1187=0," ",IF(U1180&lt;V1180,0,SQRT(POWER(U1180,2)-POWER(V1180,2))))</f>
        <v xml:space="preserve"> </v>
      </c>
      <c r="X1180" s="21" t="str">
        <f>IF('Raw Data'!B1187=0," ",V1180/U1180)</f>
        <v xml:space="preserve"> </v>
      </c>
      <c r="Y1180" s="21" t="str">
        <f>IF('Raw Data'!B1187=0," ",SQRT(2)*(W1180/V1180))</f>
        <v xml:space="preserve"> </v>
      </c>
      <c r="Z1180" s="21" t="str">
        <f>IF('Raw Data'!B1187=0," ",'Raw Data'!T1187)</f>
        <v xml:space="preserve"> </v>
      </c>
      <c r="AA1180" s="21" t="str">
        <f>IF('Raw Data'!B1187=0," ",'Raw Data'!F1187)</f>
        <v xml:space="preserve"> </v>
      </c>
      <c r="AB1180" s="132" t="str">
        <f>IF('Raw Data'!B1187=0," ","No")</f>
        <v xml:space="preserve"> </v>
      </c>
      <c r="AC1180" s="139" t="str">
        <f>IF('Raw Data'!B1187=0," ","Yes")</f>
        <v xml:space="preserve"> </v>
      </c>
    </row>
    <row r="1181" spans="1:29" x14ac:dyDescent="0.2">
      <c r="A1181" s="21" t="str">
        <f>IF('Raw Data'!B1188=0," ",'Raw Data'!B1188)</f>
        <v xml:space="preserve"> </v>
      </c>
      <c r="B1181" s="27" t="str">
        <f>IF('Raw Data'!B1188=0," ",'Raw Data'!C1188)</f>
        <v xml:space="preserve"> </v>
      </c>
      <c r="C1181" s="21" t="str">
        <f>IF('Raw Data'!B1188=0," ",'Raw Data'!D1188)</f>
        <v xml:space="preserve"> </v>
      </c>
      <c r="D1181" s="21" t="str">
        <f>IF('Raw Data'!B1188=0," ",'Raw Data'!E1188)</f>
        <v xml:space="preserve"> </v>
      </c>
      <c r="E1181" s="21" t="str">
        <f>IF('Raw Data'!B1188=0," ",(MAX('Raw Data'!G1188:I1188)-MIN('Raw Data'!G1188:I1188)))</f>
        <v xml:space="preserve"> </v>
      </c>
      <c r="F1181" s="21" t="str">
        <f>IF('Raw Data'!B1188=0," ",(MAX('Raw Data'!J1188:L1188)-MIN('Raw Data'!J1188:L1188)))</f>
        <v xml:space="preserve"> </v>
      </c>
      <c r="G1181" s="21" t="str">
        <f>IF('Raw Data'!B1188=0," ",(MAX('Raw Data'!M1188:O1188)-MIN('Raw Data'!M1188:O1188)))</f>
        <v xml:space="preserve"> </v>
      </c>
      <c r="H1181" s="21" t="str">
        <f>IF('Raw Data'!B1188=0," ",(MAX('Raw Data'!P1188:R1188)-MIN('Raw Data'!P1188:R1188)))</f>
        <v xml:space="preserve"> </v>
      </c>
      <c r="I1181" s="21" t="str">
        <f>IF('Raw Data'!B1188=0," ",AVERAGE(E1181,G1181))</f>
        <v xml:space="preserve"> </v>
      </c>
      <c r="J1181" s="21" t="str">
        <f>IF('Raw Data'!B1188=0," ",AVERAGE(F1181,H1181))</f>
        <v xml:space="preserve"> </v>
      </c>
      <c r="K1181" s="21" t="str">
        <f>IF('Raw Data'!B1188=0," ",AVERAGE(I1181,J1181))</f>
        <v xml:space="preserve"> </v>
      </c>
      <c r="L1181" s="21" t="str">
        <f>IF('Raw Data'!B1188=0," ",AVERAGE('Raw Data'!G1188:I1188,'Raw Data'!M1188:O1188))</f>
        <v xml:space="preserve"> </v>
      </c>
      <c r="M1181" s="21" t="str">
        <f>IF('Raw Data'!B1188=0," ",AVERAGE('Raw Data'!J1188:L1188,'Raw Data'!P1188:R1188))</f>
        <v xml:space="preserve"> </v>
      </c>
      <c r="N1181" s="21" t="str">
        <f>IF('Raw Data'!B1188=0," ",(MAX(L1181:M1181)-MIN(L1181,M1181)))</f>
        <v xml:space="preserve"> </v>
      </c>
      <c r="O1181" s="21" t="str">
        <f>IF('Raw Data'!B1188=0," ",AVERAGE('Raw Data'!G1188:L1188))</f>
        <v xml:space="preserve"> </v>
      </c>
      <c r="P1181" s="21" t="str">
        <f>IF('Raw Data'!B1188=0," ",AVERAGE('Raw Data'!M1188:R1188))</f>
        <v xml:space="preserve"> </v>
      </c>
      <c r="Q1181" s="21" t="str">
        <f>IF('Raw Data'!B1188=0," ",(MAX(O1181:P1181)-MIN(O1181:P1181)))</f>
        <v xml:space="preserve"> </v>
      </c>
      <c r="R1181" s="21" t="str">
        <f>IF('Raw Data'!B1188=0," ",K1181*$H$1)</f>
        <v xml:space="preserve"> </v>
      </c>
      <c r="S1181" s="21" t="str">
        <f>IF('Raw Data'!B1188=0," ",(POWER(N1181*$H$2, 2)-(POWER(R1181,2)/6)))</f>
        <v xml:space="preserve"> </v>
      </c>
      <c r="T1181" s="21" t="str">
        <f>IF('Raw Data'!B1188=0," ",IF(S1181&lt;0,0,SQRT(S1181)))</f>
        <v xml:space="preserve"> </v>
      </c>
      <c r="U1181" s="21" t="str">
        <f>IF('Raw Data'!B1188=0," ",IF((D1181-C1181)&gt;POWER(10, 50),2*MIN(AVERAGE('Raw Data'!G1188:R1188)-C1181,D1181-AVERAGE('Raw Data'!G1188:R1188)),(D1181-C1181)/6))</f>
        <v xml:space="preserve"> </v>
      </c>
      <c r="V1181" s="21" t="str">
        <f>IF('Raw Data'!B1188=0," ",SQRT(POWER(R1181,2)+POWER(T1181,2)))</f>
        <v xml:space="preserve"> </v>
      </c>
      <c r="W1181" s="21" t="str">
        <f>IF('Raw Data'!B1188=0," ",IF(U1181&lt;V1181,0,SQRT(POWER(U1181,2)-POWER(V1181,2))))</f>
        <v xml:space="preserve"> </v>
      </c>
      <c r="X1181" s="21" t="str">
        <f>IF('Raw Data'!B1188=0," ",V1181/U1181)</f>
        <v xml:space="preserve"> </v>
      </c>
      <c r="Y1181" s="21" t="str">
        <f>IF('Raw Data'!B1188=0," ",SQRT(2)*(W1181/V1181))</f>
        <v xml:space="preserve"> </v>
      </c>
      <c r="Z1181" s="21" t="str">
        <f>IF('Raw Data'!B1188=0," ",'Raw Data'!T1188)</f>
        <v xml:space="preserve"> </v>
      </c>
      <c r="AA1181" s="21" t="str">
        <f>IF('Raw Data'!B1188=0," ",'Raw Data'!F1188)</f>
        <v xml:space="preserve"> </v>
      </c>
      <c r="AB1181" s="132" t="str">
        <f>IF('Raw Data'!B1188=0," ","No")</f>
        <v xml:space="preserve"> </v>
      </c>
      <c r="AC1181" s="139" t="str">
        <f>IF('Raw Data'!B1188=0," ","Yes")</f>
        <v xml:space="preserve"> </v>
      </c>
    </row>
    <row r="1182" spans="1:29" x14ac:dyDescent="0.2">
      <c r="A1182" s="21" t="str">
        <f>IF('Raw Data'!B1189=0," ",'Raw Data'!B1189)</f>
        <v xml:space="preserve"> </v>
      </c>
      <c r="B1182" s="27" t="str">
        <f>IF('Raw Data'!B1189=0," ",'Raw Data'!C1189)</f>
        <v xml:space="preserve"> </v>
      </c>
      <c r="C1182" s="21" t="str">
        <f>IF('Raw Data'!B1189=0," ",'Raw Data'!D1189)</f>
        <v xml:space="preserve"> </v>
      </c>
      <c r="D1182" s="21" t="str">
        <f>IF('Raw Data'!B1189=0," ",'Raw Data'!E1189)</f>
        <v xml:space="preserve"> </v>
      </c>
      <c r="E1182" s="21" t="str">
        <f>IF('Raw Data'!B1189=0," ",(MAX('Raw Data'!G1189:I1189)-MIN('Raw Data'!G1189:I1189)))</f>
        <v xml:space="preserve"> </v>
      </c>
      <c r="F1182" s="21" t="str">
        <f>IF('Raw Data'!B1189=0," ",(MAX('Raw Data'!J1189:L1189)-MIN('Raw Data'!J1189:L1189)))</f>
        <v xml:space="preserve"> </v>
      </c>
      <c r="G1182" s="21" t="str">
        <f>IF('Raw Data'!B1189=0," ",(MAX('Raw Data'!M1189:O1189)-MIN('Raw Data'!M1189:O1189)))</f>
        <v xml:space="preserve"> </v>
      </c>
      <c r="H1182" s="21" t="str">
        <f>IF('Raw Data'!B1189=0," ",(MAX('Raw Data'!P1189:R1189)-MIN('Raw Data'!P1189:R1189)))</f>
        <v xml:space="preserve"> </v>
      </c>
      <c r="I1182" s="21" t="str">
        <f>IF('Raw Data'!B1189=0," ",AVERAGE(E1182,G1182))</f>
        <v xml:space="preserve"> </v>
      </c>
      <c r="J1182" s="21" t="str">
        <f>IF('Raw Data'!B1189=0," ",AVERAGE(F1182,H1182))</f>
        <v xml:space="preserve"> </v>
      </c>
      <c r="K1182" s="21" t="str">
        <f>IF('Raw Data'!B1189=0," ",AVERAGE(I1182,J1182))</f>
        <v xml:space="preserve"> </v>
      </c>
      <c r="L1182" s="21" t="str">
        <f>IF('Raw Data'!B1189=0," ",AVERAGE('Raw Data'!G1189:I1189,'Raw Data'!M1189:O1189))</f>
        <v xml:space="preserve"> </v>
      </c>
      <c r="M1182" s="21" t="str">
        <f>IF('Raw Data'!B1189=0," ",AVERAGE('Raw Data'!J1189:L1189,'Raw Data'!P1189:R1189))</f>
        <v xml:space="preserve"> </v>
      </c>
      <c r="N1182" s="21" t="str">
        <f>IF('Raw Data'!B1189=0," ",(MAX(L1182:M1182)-MIN(L1182,M1182)))</f>
        <v xml:space="preserve"> </v>
      </c>
      <c r="O1182" s="21" t="str">
        <f>IF('Raw Data'!B1189=0," ",AVERAGE('Raw Data'!G1189:L1189))</f>
        <v xml:space="preserve"> </v>
      </c>
      <c r="P1182" s="21" t="str">
        <f>IF('Raw Data'!B1189=0," ",AVERAGE('Raw Data'!M1189:R1189))</f>
        <v xml:space="preserve"> </v>
      </c>
      <c r="Q1182" s="21" t="str">
        <f>IF('Raw Data'!B1189=0," ",(MAX(O1182:P1182)-MIN(O1182:P1182)))</f>
        <v xml:space="preserve"> </v>
      </c>
      <c r="R1182" s="21" t="str">
        <f>IF('Raw Data'!B1189=0," ",K1182*$H$1)</f>
        <v xml:space="preserve"> </v>
      </c>
      <c r="S1182" s="21" t="str">
        <f>IF('Raw Data'!B1189=0," ",(POWER(N1182*$H$2, 2)-(POWER(R1182,2)/6)))</f>
        <v xml:space="preserve"> </v>
      </c>
      <c r="T1182" s="21" t="str">
        <f>IF('Raw Data'!B1189=0," ",IF(S1182&lt;0,0,SQRT(S1182)))</f>
        <v xml:space="preserve"> </v>
      </c>
      <c r="U1182" s="21" t="str">
        <f>IF('Raw Data'!B1189=0," ",IF((D1182-C1182)&gt;POWER(10, 50),2*MIN(AVERAGE('Raw Data'!G1189:R1189)-C1182,D1182-AVERAGE('Raw Data'!G1189:R1189)),(D1182-C1182)/6))</f>
        <v xml:space="preserve"> </v>
      </c>
      <c r="V1182" s="21" t="str">
        <f>IF('Raw Data'!B1189=0," ",SQRT(POWER(R1182,2)+POWER(T1182,2)))</f>
        <v xml:space="preserve"> </v>
      </c>
      <c r="W1182" s="21" t="str">
        <f>IF('Raw Data'!B1189=0," ",IF(U1182&lt;V1182,0,SQRT(POWER(U1182,2)-POWER(V1182,2))))</f>
        <v xml:space="preserve"> </v>
      </c>
      <c r="X1182" s="21" t="str">
        <f>IF('Raw Data'!B1189=0," ",V1182/U1182)</f>
        <v xml:space="preserve"> </v>
      </c>
      <c r="Y1182" s="21" t="str">
        <f>IF('Raw Data'!B1189=0," ",SQRT(2)*(W1182/V1182))</f>
        <v xml:space="preserve"> </v>
      </c>
      <c r="Z1182" s="21" t="str">
        <f>IF('Raw Data'!B1189=0," ",'Raw Data'!T1189)</f>
        <v xml:space="preserve"> </v>
      </c>
      <c r="AA1182" s="21" t="str">
        <f>IF('Raw Data'!B1189=0," ",'Raw Data'!F1189)</f>
        <v xml:space="preserve"> </v>
      </c>
      <c r="AB1182" s="132" t="str">
        <f>IF('Raw Data'!B1189=0," ","No")</f>
        <v xml:space="preserve"> </v>
      </c>
      <c r="AC1182" s="139" t="str">
        <f>IF('Raw Data'!B1189=0," ","Yes")</f>
        <v xml:space="preserve"> </v>
      </c>
    </row>
    <row r="1183" spans="1:29" x14ac:dyDescent="0.2">
      <c r="A1183" s="21" t="str">
        <f>IF('Raw Data'!B1190=0," ",'Raw Data'!B1190)</f>
        <v xml:space="preserve"> </v>
      </c>
      <c r="B1183" s="27" t="str">
        <f>IF('Raw Data'!B1190=0," ",'Raw Data'!C1190)</f>
        <v xml:space="preserve"> </v>
      </c>
      <c r="C1183" s="21" t="str">
        <f>IF('Raw Data'!B1190=0," ",'Raw Data'!D1190)</f>
        <v xml:space="preserve"> </v>
      </c>
      <c r="D1183" s="21" t="str">
        <f>IF('Raw Data'!B1190=0," ",'Raw Data'!E1190)</f>
        <v xml:space="preserve"> </v>
      </c>
      <c r="E1183" s="21" t="str">
        <f>IF('Raw Data'!B1190=0," ",(MAX('Raw Data'!G1190:I1190)-MIN('Raw Data'!G1190:I1190)))</f>
        <v xml:space="preserve"> </v>
      </c>
      <c r="F1183" s="21" t="str">
        <f>IF('Raw Data'!B1190=0," ",(MAX('Raw Data'!J1190:L1190)-MIN('Raw Data'!J1190:L1190)))</f>
        <v xml:space="preserve"> </v>
      </c>
      <c r="G1183" s="21" t="str">
        <f>IF('Raw Data'!B1190=0," ",(MAX('Raw Data'!M1190:O1190)-MIN('Raw Data'!M1190:O1190)))</f>
        <v xml:space="preserve"> </v>
      </c>
      <c r="H1183" s="21" t="str">
        <f>IF('Raw Data'!B1190=0," ",(MAX('Raw Data'!P1190:R1190)-MIN('Raw Data'!P1190:R1190)))</f>
        <v xml:space="preserve"> </v>
      </c>
      <c r="I1183" s="21" t="str">
        <f>IF('Raw Data'!B1190=0," ",AVERAGE(E1183,G1183))</f>
        <v xml:space="preserve"> </v>
      </c>
      <c r="J1183" s="21" t="str">
        <f>IF('Raw Data'!B1190=0," ",AVERAGE(F1183,H1183))</f>
        <v xml:space="preserve"> </v>
      </c>
      <c r="K1183" s="21" t="str">
        <f>IF('Raw Data'!B1190=0," ",AVERAGE(I1183,J1183))</f>
        <v xml:space="preserve"> </v>
      </c>
      <c r="L1183" s="21" t="str">
        <f>IF('Raw Data'!B1190=0," ",AVERAGE('Raw Data'!G1190:I1190,'Raw Data'!M1190:O1190))</f>
        <v xml:space="preserve"> </v>
      </c>
      <c r="M1183" s="21" t="str">
        <f>IF('Raw Data'!B1190=0," ",AVERAGE('Raw Data'!J1190:L1190,'Raw Data'!P1190:R1190))</f>
        <v xml:space="preserve"> </v>
      </c>
      <c r="N1183" s="21" t="str">
        <f>IF('Raw Data'!B1190=0," ",(MAX(L1183:M1183)-MIN(L1183,M1183)))</f>
        <v xml:space="preserve"> </v>
      </c>
      <c r="O1183" s="21" t="str">
        <f>IF('Raw Data'!B1190=0," ",AVERAGE('Raw Data'!G1190:L1190))</f>
        <v xml:space="preserve"> </v>
      </c>
      <c r="P1183" s="21" t="str">
        <f>IF('Raw Data'!B1190=0," ",AVERAGE('Raw Data'!M1190:R1190))</f>
        <v xml:space="preserve"> </v>
      </c>
      <c r="Q1183" s="21" t="str">
        <f>IF('Raw Data'!B1190=0," ",(MAX(O1183:P1183)-MIN(O1183:P1183)))</f>
        <v xml:space="preserve"> </v>
      </c>
      <c r="R1183" s="21" t="str">
        <f>IF('Raw Data'!B1190=0," ",K1183*$H$1)</f>
        <v xml:space="preserve"> </v>
      </c>
      <c r="S1183" s="21" t="str">
        <f>IF('Raw Data'!B1190=0," ",(POWER(N1183*$H$2, 2)-(POWER(R1183,2)/6)))</f>
        <v xml:space="preserve"> </v>
      </c>
      <c r="T1183" s="21" t="str">
        <f>IF('Raw Data'!B1190=0," ",IF(S1183&lt;0,0,SQRT(S1183)))</f>
        <v xml:space="preserve"> </v>
      </c>
      <c r="U1183" s="21" t="str">
        <f>IF('Raw Data'!B1190=0," ",IF((D1183-C1183)&gt;POWER(10, 50),2*MIN(AVERAGE('Raw Data'!G1190:R1190)-C1183,D1183-AVERAGE('Raw Data'!G1190:R1190)),(D1183-C1183)/6))</f>
        <v xml:space="preserve"> </v>
      </c>
      <c r="V1183" s="21" t="str">
        <f>IF('Raw Data'!B1190=0," ",SQRT(POWER(R1183,2)+POWER(T1183,2)))</f>
        <v xml:space="preserve"> </v>
      </c>
      <c r="W1183" s="21" t="str">
        <f>IF('Raw Data'!B1190=0," ",IF(U1183&lt;V1183,0,SQRT(POWER(U1183,2)-POWER(V1183,2))))</f>
        <v xml:space="preserve"> </v>
      </c>
      <c r="X1183" s="21" t="str">
        <f>IF('Raw Data'!B1190=0," ",V1183/U1183)</f>
        <v xml:space="preserve"> </v>
      </c>
      <c r="Y1183" s="21" t="str">
        <f>IF('Raw Data'!B1190=0," ",SQRT(2)*(W1183/V1183))</f>
        <v xml:space="preserve"> </v>
      </c>
      <c r="Z1183" s="21" t="str">
        <f>IF('Raw Data'!B1190=0," ",'Raw Data'!T1190)</f>
        <v xml:space="preserve"> </v>
      </c>
      <c r="AA1183" s="21" t="str">
        <f>IF('Raw Data'!B1190=0," ",'Raw Data'!F1190)</f>
        <v xml:space="preserve"> </v>
      </c>
      <c r="AB1183" s="132" t="str">
        <f>IF('Raw Data'!B1190=0," ","No")</f>
        <v xml:space="preserve"> </v>
      </c>
      <c r="AC1183" s="139" t="str">
        <f>IF('Raw Data'!B1190=0," ","Yes")</f>
        <v xml:space="preserve"> </v>
      </c>
    </row>
    <row r="1184" spans="1:29" x14ac:dyDescent="0.2">
      <c r="A1184" s="21" t="str">
        <f>IF('Raw Data'!B1191=0," ",'Raw Data'!B1191)</f>
        <v xml:space="preserve"> </v>
      </c>
      <c r="B1184" s="27" t="str">
        <f>IF('Raw Data'!B1191=0," ",'Raw Data'!C1191)</f>
        <v xml:space="preserve"> </v>
      </c>
      <c r="C1184" s="21" t="str">
        <f>IF('Raw Data'!B1191=0," ",'Raw Data'!D1191)</f>
        <v xml:space="preserve"> </v>
      </c>
      <c r="D1184" s="21" t="str">
        <f>IF('Raw Data'!B1191=0," ",'Raw Data'!E1191)</f>
        <v xml:space="preserve"> </v>
      </c>
      <c r="E1184" s="21" t="str">
        <f>IF('Raw Data'!B1191=0," ",(MAX('Raw Data'!G1191:I1191)-MIN('Raw Data'!G1191:I1191)))</f>
        <v xml:space="preserve"> </v>
      </c>
      <c r="F1184" s="21" t="str">
        <f>IF('Raw Data'!B1191=0," ",(MAX('Raw Data'!J1191:L1191)-MIN('Raw Data'!J1191:L1191)))</f>
        <v xml:space="preserve"> </v>
      </c>
      <c r="G1184" s="21" t="str">
        <f>IF('Raw Data'!B1191=0," ",(MAX('Raw Data'!M1191:O1191)-MIN('Raw Data'!M1191:O1191)))</f>
        <v xml:space="preserve"> </v>
      </c>
      <c r="H1184" s="21" t="str">
        <f>IF('Raw Data'!B1191=0," ",(MAX('Raw Data'!P1191:R1191)-MIN('Raw Data'!P1191:R1191)))</f>
        <v xml:space="preserve"> </v>
      </c>
      <c r="I1184" s="21" t="str">
        <f>IF('Raw Data'!B1191=0," ",AVERAGE(E1184,G1184))</f>
        <v xml:space="preserve"> </v>
      </c>
      <c r="J1184" s="21" t="str">
        <f>IF('Raw Data'!B1191=0," ",AVERAGE(F1184,H1184))</f>
        <v xml:space="preserve"> </v>
      </c>
      <c r="K1184" s="21" t="str">
        <f>IF('Raw Data'!B1191=0," ",AVERAGE(I1184,J1184))</f>
        <v xml:space="preserve"> </v>
      </c>
      <c r="L1184" s="21" t="str">
        <f>IF('Raw Data'!B1191=0," ",AVERAGE('Raw Data'!G1191:I1191,'Raw Data'!M1191:O1191))</f>
        <v xml:space="preserve"> </v>
      </c>
      <c r="M1184" s="21" t="str">
        <f>IF('Raw Data'!B1191=0," ",AVERAGE('Raw Data'!J1191:L1191,'Raw Data'!P1191:R1191))</f>
        <v xml:space="preserve"> </v>
      </c>
      <c r="N1184" s="21" t="str">
        <f>IF('Raw Data'!B1191=0," ",(MAX(L1184:M1184)-MIN(L1184,M1184)))</f>
        <v xml:space="preserve"> </v>
      </c>
      <c r="O1184" s="21" t="str">
        <f>IF('Raw Data'!B1191=0," ",AVERAGE('Raw Data'!G1191:L1191))</f>
        <v xml:space="preserve"> </v>
      </c>
      <c r="P1184" s="21" t="str">
        <f>IF('Raw Data'!B1191=0," ",AVERAGE('Raw Data'!M1191:R1191))</f>
        <v xml:space="preserve"> </v>
      </c>
      <c r="Q1184" s="21" t="str">
        <f>IF('Raw Data'!B1191=0," ",(MAX(O1184:P1184)-MIN(O1184:P1184)))</f>
        <v xml:space="preserve"> </v>
      </c>
      <c r="R1184" s="21" t="str">
        <f>IF('Raw Data'!B1191=0," ",K1184*$H$1)</f>
        <v xml:space="preserve"> </v>
      </c>
      <c r="S1184" s="21" t="str">
        <f>IF('Raw Data'!B1191=0," ",(POWER(N1184*$H$2, 2)-(POWER(R1184,2)/6)))</f>
        <v xml:space="preserve"> </v>
      </c>
      <c r="T1184" s="21" t="str">
        <f>IF('Raw Data'!B1191=0," ",IF(S1184&lt;0,0,SQRT(S1184)))</f>
        <v xml:space="preserve"> </v>
      </c>
      <c r="U1184" s="21" t="str">
        <f>IF('Raw Data'!B1191=0," ",IF((D1184-C1184)&gt;POWER(10, 50),2*MIN(AVERAGE('Raw Data'!G1191:R1191)-C1184,D1184-AVERAGE('Raw Data'!G1191:R1191)),(D1184-C1184)/6))</f>
        <v xml:space="preserve"> </v>
      </c>
      <c r="V1184" s="21" t="str">
        <f>IF('Raw Data'!B1191=0," ",SQRT(POWER(R1184,2)+POWER(T1184,2)))</f>
        <v xml:space="preserve"> </v>
      </c>
      <c r="W1184" s="21" t="str">
        <f>IF('Raw Data'!B1191=0," ",IF(U1184&lt;V1184,0,SQRT(POWER(U1184,2)-POWER(V1184,2))))</f>
        <v xml:space="preserve"> </v>
      </c>
      <c r="X1184" s="21" t="str">
        <f>IF('Raw Data'!B1191=0," ",V1184/U1184)</f>
        <v xml:space="preserve"> </v>
      </c>
      <c r="Y1184" s="21" t="str">
        <f>IF('Raw Data'!B1191=0," ",SQRT(2)*(W1184/V1184))</f>
        <v xml:space="preserve"> </v>
      </c>
      <c r="Z1184" s="21" t="str">
        <f>IF('Raw Data'!B1191=0," ",'Raw Data'!T1191)</f>
        <v xml:space="preserve"> </v>
      </c>
      <c r="AA1184" s="21" t="str">
        <f>IF('Raw Data'!B1191=0," ",'Raw Data'!F1191)</f>
        <v xml:space="preserve"> </v>
      </c>
      <c r="AB1184" s="132" t="str">
        <f>IF('Raw Data'!B1191=0," ","No")</f>
        <v xml:space="preserve"> </v>
      </c>
      <c r="AC1184" s="139" t="str">
        <f>IF('Raw Data'!B1191=0," ","Yes")</f>
        <v xml:space="preserve"> </v>
      </c>
    </row>
    <row r="1185" spans="1:29" x14ac:dyDescent="0.2">
      <c r="A1185" s="21" t="str">
        <f>IF('Raw Data'!B1192=0," ",'Raw Data'!B1192)</f>
        <v xml:space="preserve"> </v>
      </c>
      <c r="B1185" s="27" t="str">
        <f>IF('Raw Data'!B1192=0," ",'Raw Data'!C1192)</f>
        <v xml:space="preserve"> </v>
      </c>
      <c r="C1185" s="21" t="str">
        <f>IF('Raw Data'!B1192=0," ",'Raw Data'!D1192)</f>
        <v xml:space="preserve"> </v>
      </c>
      <c r="D1185" s="21" t="str">
        <f>IF('Raw Data'!B1192=0," ",'Raw Data'!E1192)</f>
        <v xml:space="preserve"> </v>
      </c>
      <c r="E1185" s="21" t="str">
        <f>IF('Raw Data'!B1192=0," ",(MAX('Raw Data'!G1192:I1192)-MIN('Raw Data'!G1192:I1192)))</f>
        <v xml:space="preserve"> </v>
      </c>
      <c r="F1185" s="21" t="str">
        <f>IF('Raw Data'!B1192=0," ",(MAX('Raw Data'!J1192:L1192)-MIN('Raw Data'!J1192:L1192)))</f>
        <v xml:space="preserve"> </v>
      </c>
      <c r="G1185" s="21" t="str">
        <f>IF('Raw Data'!B1192=0," ",(MAX('Raw Data'!M1192:O1192)-MIN('Raw Data'!M1192:O1192)))</f>
        <v xml:space="preserve"> </v>
      </c>
      <c r="H1185" s="21" t="str">
        <f>IF('Raw Data'!B1192=0," ",(MAX('Raw Data'!P1192:R1192)-MIN('Raw Data'!P1192:R1192)))</f>
        <v xml:space="preserve"> </v>
      </c>
      <c r="I1185" s="21" t="str">
        <f>IF('Raw Data'!B1192=0," ",AVERAGE(E1185,G1185))</f>
        <v xml:space="preserve"> </v>
      </c>
      <c r="J1185" s="21" t="str">
        <f>IF('Raw Data'!B1192=0," ",AVERAGE(F1185,H1185))</f>
        <v xml:space="preserve"> </v>
      </c>
      <c r="K1185" s="21" t="str">
        <f>IF('Raw Data'!B1192=0," ",AVERAGE(I1185,J1185))</f>
        <v xml:space="preserve"> </v>
      </c>
      <c r="L1185" s="21" t="str">
        <f>IF('Raw Data'!B1192=0," ",AVERAGE('Raw Data'!G1192:I1192,'Raw Data'!M1192:O1192))</f>
        <v xml:space="preserve"> </v>
      </c>
      <c r="M1185" s="21" t="str">
        <f>IF('Raw Data'!B1192=0," ",AVERAGE('Raw Data'!J1192:L1192,'Raw Data'!P1192:R1192))</f>
        <v xml:space="preserve"> </v>
      </c>
      <c r="N1185" s="21" t="str">
        <f>IF('Raw Data'!B1192=0," ",(MAX(L1185:M1185)-MIN(L1185,M1185)))</f>
        <v xml:space="preserve"> </v>
      </c>
      <c r="O1185" s="21" t="str">
        <f>IF('Raw Data'!B1192=0," ",AVERAGE('Raw Data'!G1192:L1192))</f>
        <v xml:space="preserve"> </v>
      </c>
      <c r="P1185" s="21" t="str">
        <f>IF('Raw Data'!B1192=0," ",AVERAGE('Raw Data'!M1192:R1192))</f>
        <v xml:space="preserve"> </v>
      </c>
      <c r="Q1185" s="21" t="str">
        <f>IF('Raw Data'!B1192=0," ",(MAX(O1185:P1185)-MIN(O1185:P1185)))</f>
        <v xml:space="preserve"> </v>
      </c>
      <c r="R1185" s="21" t="str">
        <f>IF('Raw Data'!B1192=0," ",K1185*$H$1)</f>
        <v xml:space="preserve"> </v>
      </c>
      <c r="S1185" s="21" t="str">
        <f>IF('Raw Data'!B1192=0," ",(POWER(N1185*$H$2, 2)-(POWER(R1185,2)/6)))</f>
        <v xml:space="preserve"> </v>
      </c>
      <c r="T1185" s="21" t="str">
        <f>IF('Raw Data'!B1192=0," ",IF(S1185&lt;0,0,SQRT(S1185)))</f>
        <v xml:space="preserve"> </v>
      </c>
      <c r="U1185" s="21" t="str">
        <f>IF('Raw Data'!B1192=0," ",IF((D1185-C1185)&gt;POWER(10, 50),2*MIN(AVERAGE('Raw Data'!G1192:R1192)-C1185,D1185-AVERAGE('Raw Data'!G1192:R1192)),(D1185-C1185)/6))</f>
        <v xml:space="preserve"> </v>
      </c>
      <c r="V1185" s="21" t="str">
        <f>IF('Raw Data'!B1192=0," ",SQRT(POWER(R1185,2)+POWER(T1185,2)))</f>
        <v xml:space="preserve"> </v>
      </c>
      <c r="W1185" s="21" t="str">
        <f>IF('Raw Data'!B1192=0," ",IF(U1185&lt;V1185,0,SQRT(POWER(U1185,2)-POWER(V1185,2))))</f>
        <v xml:space="preserve"> </v>
      </c>
      <c r="X1185" s="21" t="str">
        <f>IF('Raw Data'!B1192=0," ",V1185/U1185)</f>
        <v xml:space="preserve"> </v>
      </c>
      <c r="Y1185" s="21" t="str">
        <f>IF('Raw Data'!B1192=0," ",SQRT(2)*(W1185/V1185))</f>
        <v xml:space="preserve"> </v>
      </c>
      <c r="Z1185" s="21" t="str">
        <f>IF('Raw Data'!B1192=0," ",'Raw Data'!T1192)</f>
        <v xml:space="preserve"> </v>
      </c>
      <c r="AA1185" s="21" t="str">
        <f>IF('Raw Data'!B1192=0," ",'Raw Data'!F1192)</f>
        <v xml:space="preserve"> </v>
      </c>
      <c r="AB1185" s="132" t="str">
        <f>IF('Raw Data'!B1192=0," ","No")</f>
        <v xml:space="preserve"> </v>
      </c>
      <c r="AC1185" s="139" t="str">
        <f>IF('Raw Data'!B1192=0," ","Yes")</f>
        <v xml:space="preserve"> </v>
      </c>
    </row>
    <row r="1186" spans="1:29" x14ac:dyDescent="0.2">
      <c r="A1186" s="21" t="str">
        <f>IF('Raw Data'!B1193=0," ",'Raw Data'!B1193)</f>
        <v xml:space="preserve"> </v>
      </c>
      <c r="B1186" s="27" t="str">
        <f>IF('Raw Data'!B1193=0," ",'Raw Data'!C1193)</f>
        <v xml:space="preserve"> </v>
      </c>
      <c r="C1186" s="21" t="str">
        <f>IF('Raw Data'!B1193=0," ",'Raw Data'!D1193)</f>
        <v xml:space="preserve"> </v>
      </c>
      <c r="D1186" s="21" t="str">
        <f>IF('Raw Data'!B1193=0," ",'Raw Data'!E1193)</f>
        <v xml:space="preserve"> </v>
      </c>
      <c r="E1186" s="21" t="str">
        <f>IF('Raw Data'!B1193=0," ",(MAX('Raw Data'!G1193:I1193)-MIN('Raw Data'!G1193:I1193)))</f>
        <v xml:space="preserve"> </v>
      </c>
      <c r="F1186" s="21" t="str">
        <f>IF('Raw Data'!B1193=0," ",(MAX('Raw Data'!J1193:L1193)-MIN('Raw Data'!J1193:L1193)))</f>
        <v xml:space="preserve"> </v>
      </c>
      <c r="G1186" s="21" t="str">
        <f>IF('Raw Data'!B1193=0," ",(MAX('Raw Data'!M1193:O1193)-MIN('Raw Data'!M1193:O1193)))</f>
        <v xml:space="preserve"> </v>
      </c>
      <c r="H1186" s="21" t="str">
        <f>IF('Raw Data'!B1193=0," ",(MAX('Raw Data'!P1193:R1193)-MIN('Raw Data'!P1193:R1193)))</f>
        <v xml:space="preserve"> </v>
      </c>
      <c r="I1186" s="21" t="str">
        <f>IF('Raw Data'!B1193=0," ",AVERAGE(E1186,G1186))</f>
        <v xml:space="preserve"> </v>
      </c>
      <c r="J1186" s="21" t="str">
        <f>IF('Raw Data'!B1193=0," ",AVERAGE(F1186,H1186))</f>
        <v xml:space="preserve"> </v>
      </c>
      <c r="K1186" s="21" t="str">
        <f>IF('Raw Data'!B1193=0," ",AVERAGE(I1186,J1186))</f>
        <v xml:space="preserve"> </v>
      </c>
      <c r="L1186" s="21" t="str">
        <f>IF('Raw Data'!B1193=0," ",AVERAGE('Raw Data'!G1193:I1193,'Raw Data'!M1193:O1193))</f>
        <v xml:space="preserve"> </v>
      </c>
      <c r="M1186" s="21" t="str">
        <f>IF('Raw Data'!B1193=0," ",AVERAGE('Raw Data'!J1193:L1193,'Raw Data'!P1193:R1193))</f>
        <v xml:space="preserve"> </v>
      </c>
      <c r="N1186" s="21" t="str">
        <f>IF('Raw Data'!B1193=0," ",(MAX(L1186:M1186)-MIN(L1186,M1186)))</f>
        <v xml:space="preserve"> </v>
      </c>
      <c r="O1186" s="21" t="str">
        <f>IF('Raw Data'!B1193=0," ",AVERAGE('Raw Data'!G1193:L1193))</f>
        <v xml:space="preserve"> </v>
      </c>
      <c r="P1186" s="21" t="str">
        <f>IF('Raw Data'!B1193=0," ",AVERAGE('Raw Data'!M1193:R1193))</f>
        <v xml:space="preserve"> </v>
      </c>
      <c r="Q1186" s="21" t="str">
        <f>IF('Raw Data'!B1193=0," ",(MAX(O1186:P1186)-MIN(O1186:P1186)))</f>
        <v xml:space="preserve"> </v>
      </c>
      <c r="R1186" s="21" t="str">
        <f>IF('Raw Data'!B1193=0," ",K1186*$H$1)</f>
        <v xml:space="preserve"> </v>
      </c>
      <c r="S1186" s="21" t="str">
        <f>IF('Raw Data'!B1193=0," ",(POWER(N1186*$H$2, 2)-(POWER(R1186,2)/6)))</f>
        <v xml:space="preserve"> </v>
      </c>
      <c r="T1186" s="21" t="str">
        <f>IF('Raw Data'!B1193=0," ",IF(S1186&lt;0,0,SQRT(S1186)))</f>
        <v xml:space="preserve"> </v>
      </c>
      <c r="U1186" s="21" t="str">
        <f>IF('Raw Data'!B1193=0," ",IF((D1186-C1186)&gt;POWER(10, 50),2*MIN(AVERAGE('Raw Data'!G1193:R1193)-C1186,D1186-AVERAGE('Raw Data'!G1193:R1193)),(D1186-C1186)/6))</f>
        <v xml:space="preserve"> </v>
      </c>
      <c r="V1186" s="21" t="str">
        <f>IF('Raw Data'!B1193=0," ",SQRT(POWER(R1186,2)+POWER(T1186,2)))</f>
        <v xml:space="preserve"> </v>
      </c>
      <c r="W1186" s="21" t="str">
        <f>IF('Raw Data'!B1193=0," ",IF(U1186&lt;V1186,0,SQRT(POWER(U1186,2)-POWER(V1186,2))))</f>
        <v xml:space="preserve"> </v>
      </c>
      <c r="X1186" s="21" t="str">
        <f>IF('Raw Data'!B1193=0," ",V1186/U1186)</f>
        <v xml:space="preserve"> </v>
      </c>
      <c r="Y1186" s="21" t="str">
        <f>IF('Raw Data'!B1193=0," ",SQRT(2)*(W1186/V1186))</f>
        <v xml:space="preserve"> </v>
      </c>
      <c r="Z1186" s="21" t="str">
        <f>IF('Raw Data'!B1193=0," ",'Raw Data'!T1193)</f>
        <v xml:space="preserve"> </v>
      </c>
      <c r="AA1186" s="21" t="str">
        <f>IF('Raw Data'!B1193=0," ",'Raw Data'!F1193)</f>
        <v xml:space="preserve"> </v>
      </c>
      <c r="AB1186" s="132" t="str">
        <f>IF('Raw Data'!B1193=0," ","No")</f>
        <v xml:space="preserve"> </v>
      </c>
      <c r="AC1186" s="139" t="str">
        <f>IF('Raw Data'!B1193=0," ","Yes")</f>
        <v xml:space="preserve"> </v>
      </c>
    </row>
    <row r="1187" spans="1:29" x14ac:dyDescent="0.2">
      <c r="A1187" s="21" t="str">
        <f>IF('Raw Data'!B1194=0," ",'Raw Data'!B1194)</f>
        <v xml:space="preserve"> </v>
      </c>
      <c r="B1187" s="27" t="str">
        <f>IF('Raw Data'!B1194=0," ",'Raw Data'!C1194)</f>
        <v xml:space="preserve"> </v>
      </c>
      <c r="C1187" s="21" t="str">
        <f>IF('Raw Data'!B1194=0," ",'Raw Data'!D1194)</f>
        <v xml:space="preserve"> </v>
      </c>
      <c r="D1187" s="21" t="str">
        <f>IF('Raw Data'!B1194=0," ",'Raw Data'!E1194)</f>
        <v xml:space="preserve"> </v>
      </c>
      <c r="E1187" s="21" t="str">
        <f>IF('Raw Data'!B1194=0," ",(MAX('Raw Data'!G1194:I1194)-MIN('Raw Data'!G1194:I1194)))</f>
        <v xml:space="preserve"> </v>
      </c>
      <c r="F1187" s="21" t="str">
        <f>IF('Raw Data'!B1194=0," ",(MAX('Raw Data'!J1194:L1194)-MIN('Raw Data'!J1194:L1194)))</f>
        <v xml:space="preserve"> </v>
      </c>
      <c r="G1187" s="21" t="str">
        <f>IF('Raw Data'!B1194=0," ",(MAX('Raw Data'!M1194:O1194)-MIN('Raw Data'!M1194:O1194)))</f>
        <v xml:space="preserve"> </v>
      </c>
      <c r="H1187" s="21" t="str">
        <f>IF('Raw Data'!B1194=0," ",(MAX('Raw Data'!P1194:R1194)-MIN('Raw Data'!P1194:R1194)))</f>
        <v xml:space="preserve"> </v>
      </c>
      <c r="I1187" s="21" t="str">
        <f>IF('Raw Data'!B1194=0," ",AVERAGE(E1187,G1187))</f>
        <v xml:space="preserve"> </v>
      </c>
      <c r="J1187" s="21" t="str">
        <f>IF('Raw Data'!B1194=0," ",AVERAGE(F1187,H1187))</f>
        <v xml:space="preserve"> </v>
      </c>
      <c r="K1187" s="21" t="str">
        <f>IF('Raw Data'!B1194=0," ",AVERAGE(I1187,J1187))</f>
        <v xml:space="preserve"> </v>
      </c>
      <c r="L1187" s="21" t="str">
        <f>IF('Raw Data'!B1194=0," ",AVERAGE('Raw Data'!G1194:I1194,'Raw Data'!M1194:O1194))</f>
        <v xml:space="preserve"> </v>
      </c>
      <c r="M1187" s="21" t="str">
        <f>IF('Raw Data'!B1194=0," ",AVERAGE('Raw Data'!J1194:L1194,'Raw Data'!P1194:R1194))</f>
        <v xml:space="preserve"> </v>
      </c>
      <c r="N1187" s="21" t="str">
        <f>IF('Raw Data'!B1194=0," ",(MAX(L1187:M1187)-MIN(L1187,M1187)))</f>
        <v xml:space="preserve"> </v>
      </c>
      <c r="O1187" s="21" t="str">
        <f>IF('Raw Data'!B1194=0," ",AVERAGE('Raw Data'!G1194:L1194))</f>
        <v xml:space="preserve"> </v>
      </c>
      <c r="P1187" s="21" t="str">
        <f>IF('Raw Data'!B1194=0," ",AVERAGE('Raw Data'!M1194:R1194))</f>
        <v xml:space="preserve"> </v>
      </c>
      <c r="Q1187" s="21" t="str">
        <f>IF('Raw Data'!B1194=0," ",(MAX(O1187:P1187)-MIN(O1187:P1187)))</f>
        <v xml:space="preserve"> </v>
      </c>
      <c r="R1187" s="21" t="str">
        <f>IF('Raw Data'!B1194=0," ",K1187*$H$1)</f>
        <v xml:space="preserve"> </v>
      </c>
      <c r="S1187" s="21" t="str">
        <f>IF('Raw Data'!B1194=0," ",(POWER(N1187*$H$2, 2)-(POWER(R1187,2)/6)))</f>
        <v xml:space="preserve"> </v>
      </c>
      <c r="T1187" s="21" t="str">
        <f>IF('Raw Data'!B1194=0," ",IF(S1187&lt;0,0,SQRT(S1187)))</f>
        <v xml:space="preserve"> </v>
      </c>
      <c r="U1187" s="21" t="str">
        <f>IF('Raw Data'!B1194=0," ",IF((D1187-C1187)&gt;POWER(10, 50),2*MIN(AVERAGE('Raw Data'!G1194:R1194)-C1187,D1187-AVERAGE('Raw Data'!G1194:R1194)),(D1187-C1187)/6))</f>
        <v xml:space="preserve"> </v>
      </c>
      <c r="V1187" s="21" t="str">
        <f>IF('Raw Data'!B1194=0," ",SQRT(POWER(R1187,2)+POWER(T1187,2)))</f>
        <v xml:space="preserve"> </v>
      </c>
      <c r="W1187" s="21" t="str">
        <f>IF('Raw Data'!B1194=0," ",IF(U1187&lt;V1187,0,SQRT(POWER(U1187,2)-POWER(V1187,2))))</f>
        <v xml:space="preserve"> </v>
      </c>
      <c r="X1187" s="21" t="str">
        <f>IF('Raw Data'!B1194=0," ",V1187/U1187)</f>
        <v xml:space="preserve"> </v>
      </c>
      <c r="Y1187" s="21" t="str">
        <f>IF('Raw Data'!B1194=0," ",SQRT(2)*(W1187/V1187))</f>
        <v xml:space="preserve"> </v>
      </c>
      <c r="Z1187" s="21" t="str">
        <f>IF('Raw Data'!B1194=0," ",'Raw Data'!T1194)</f>
        <v xml:space="preserve"> </v>
      </c>
      <c r="AA1187" s="21" t="str">
        <f>IF('Raw Data'!B1194=0," ",'Raw Data'!F1194)</f>
        <v xml:space="preserve"> </v>
      </c>
      <c r="AB1187" s="132" t="str">
        <f>IF('Raw Data'!B1194=0," ","No")</f>
        <v xml:space="preserve"> </v>
      </c>
      <c r="AC1187" s="139" t="str">
        <f>IF('Raw Data'!B1194=0," ","Yes")</f>
        <v xml:space="preserve"> </v>
      </c>
    </row>
    <row r="1188" spans="1:29" x14ac:dyDescent="0.2">
      <c r="A1188" s="21" t="str">
        <f>IF('Raw Data'!B1195=0," ",'Raw Data'!B1195)</f>
        <v xml:space="preserve"> </v>
      </c>
      <c r="B1188" s="27" t="str">
        <f>IF('Raw Data'!B1195=0," ",'Raw Data'!C1195)</f>
        <v xml:space="preserve"> </v>
      </c>
      <c r="C1188" s="21" t="str">
        <f>IF('Raw Data'!B1195=0," ",'Raw Data'!D1195)</f>
        <v xml:space="preserve"> </v>
      </c>
      <c r="D1188" s="21" t="str">
        <f>IF('Raw Data'!B1195=0," ",'Raw Data'!E1195)</f>
        <v xml:space="preserve"> </v>
      </c>
      <c r="E1188" s="21" t="str">
        <f>IF('Raw Data'!B1195=0," ",(MAX('Raw Data'!G1195:I1195)-MIN('Raw Data'!G1195:I1195)))</f>
        <v xml:space="preserve"> </v>
      </c>
      <c r="F1188" s="21" t="str">
        <f>IF('Raw Data'!B1195=0," ",(MAX('Raw Data'!J1195:L1195)-MIN('Raw Data'!J1195:L1195)))</f>
        <v xml:space="preserve"> </v>
      </c>
      <c r="G1188" s="21" t="str">
        <f>IF('Raw Data'!B1195=0," ",(MAX('Raw Data'!M1195:O1195)-MIN('Raw Data'!M1195:O1195)))</f>
        <v xml:space="preserve"> </v>
      </c>
      <c r="H1188" s="21" t="str">
        <f>IF('Raw Data'!B1195=0," ",(MAX('Raw Data'!P1195:R1195)-MIN('Raw Data'!P1195:R1195)))</f>
        <v xml:space="preserve"> </v>
      </c>
      <c r="I1188" s="21" t="str">
        <f>IF('Raw Data'!B1195=0," ",AVERAGE(E1188,G1188))</f>
        <v xml:space="preserve"> </v>
      </c>
      <c r="J1188" s="21" t="str">
        <f>IF('Raw Data'!B1195=0," ",AVERAGE(F1188,H1188))</f>
        <v xml:space="preserve"> </v>
      </c>
      <c r="K1188" s="21" t="str">
        <f>IF('Raw Data'!B1195=0," ",AVERAGE(I1188,J1188))</f>
        <v xml:space="preserve"> </v>
      </c>
      <c r="L1188" s="21" t="str">
        <f>IF('Raw Data'!B1195=0," ",AVERAGE('Raw Data'!G1195:I1195,'Raw Data'!M1195:O1195))</f>
        <v xml:space="preserve"> </v>
      </c>
      <c r="M1188" s="21" t="str">
        <f>IF('Raw Data'!B1195=0," ",AVERAGE('Raw Data'!J1195:L1195,'Raw Data'!P1195:R1195))</f>
        <v xml:space="preserve"> </v>
      </c>
      <c r="N1188" s="21" t="str">
        <f>IF('Raw Data'!B1195=0," ",(MAX(L1188:M1188)-MIN(L1188,M1188)))</f>
        <v xml:space="preserve"> </v>
      </c>
      <c r="O1188" s="21" t="str">
        <f>IF('Raw Data'!B1195=0," ",AVERAGE('Raw Data'!G1195:L1195))</f>
        <v xml:space="preserve"> </v>
      </c>
      <c r="P1188" s="21" t="str">
        <f>IF('Raw Data'!B1195=0," ",AVERAGE('Raw Data'!M1195:R1195))</f>
        <v xml:space="preserve"> </v>
      </c>
      <c r="Q1188" s="21" t="str">
        <f>IF('Raw Data'!B1195=0," ",(MAX(O1188:P1188)-MIN(O1188:P1188)))</f>
        <v xml:space="preserve"> </v>
      </c>
      <c r="R1188" s="21" t="str">
        <f>IF('Raw Data'!B1195=0," ",K1188*$H$1)</f>
        <v xml:space="preserve"> </v>
      </c>
      <c r="S1188" s="21" t="str">
        <f>IF('Raw Data'!B1195=0," ",(POWER(N1188*$H$2, 2)-(POWER(R1188,2)/6)))</f>
        <v xml:space="preserve"> </v>
      </c>
      <c r="T1188" s="21" t="str">
        <f>IF('Raw Data'!B1195=0," ",IF(S1188&lt;0,0,SQRT(S1188)))</f>
        <v xml:space="preserve"> </v>
      </c>
      <c r="U1188" s="21" t="str">
        <f>IF('Raw Data'!B1195=0," ",IF((D1188-C1188)&gt;POWER(10, 50),2*MIN(AVERAGE('Raw Data'!G1195:R1195)-C1188,D1188-AVERAGE('Raw Data'!G1195:R1195)),(D1188-C1188)/6))</f>
        <v xml:space="preserve"> </v>
      </c>
      <c r="V1188" s="21" t="str">
        <f>IF('Raw Data'!B1195=0," ",SQRT(POWER(R1188,2)+POWER(T1188,2)))</f>
        <v xml:space="preserve"> </v>
      </c>
      <c r="W1188" s="21" t="str">
        <f>IF('Raw Data'!B1195=0," ",IF(U1188&lt;V1188,0,SQRT(POWER(U1188,2)-POWER(V1188,2))))</f>
        <v xml:space="preserve"> </v>
      </c>
      <c r="X1188" s="21" t="str">
        <f>IF('Raw Data'!B1195=0," ",V1188/U1188)</f>
        <v xml:space="preserve"> </v>
      </c>
      <c r="Y1188" s="21" t="str">
        <f>IF('Raw Data'!B1195=0," ",SQRT(2)*(W1188/V1188))</f>
        <v xml:space="preserve"> </v>
      </c>
      <c r="Z1188" s="21" t="str">
        <f>IF('Raw Data'!B1195=0," ",'Raw Data'!T1195)</f>
        <v xml:space="preserve"> </v>
      </c>
      <c r="AA1188" s="21" t="str">
        <f>IF('Raw Data'!B1195=0," ",'Raw Data'!F1195)</f>
        <v xml:space="preserve"> </v>
      </c>
      <c r="AB1188" s="132" t="str">
        <f>IF('Raw Data'!B1195=0," ","No")</f>
        <v xml:space="preserve"> </v>
      </c>
      <c r="AC1188" s="139" t="str">
        <f>IF('Raw Data'!B1195=0," ","Yes")</f>
        <v xml:space="preserve"> </v>
      </c>
    </row>
    <row r="1189" spans="1:29" x14ac:dyDescent="0.2">
      <c r="A1189" s="21" t="str">
        <f>IF('Raw Data'!B1196=0," ",'Raw Data'!B1196)</f>
        <v xml:space="preserve"> </v>
      </c>
      <c r="B1189" s="27" t="str">
        <f>IF('Raw Data'!B1196=0," ",'Raw Data'!C1196)</f>
        <v xml:space="preserve"> </v>
      </c>
      <c r="C1189" s="21" t="str">
        <f>IF('Raw Data'!B1196=0," ",'Raw Data'!D1196)</f>
        <v xml:space="preserve"> </v>
      </c>
      <c r="D1189" s="21" t="str">
        <f>IF('Raw Data'!B1196=0," ",'Raw Data'!E1196)</f>
        <v xml:space="preserve"> </v>
      </c>
      <c r="E1189" s="21" t="str">
        <f>IF('Raw Data'!B1196=0," ",(MAX('Raw Data'!G1196:I1196)-MIN('Raw Data'!G1196:I1196)))</f>
        <v xml:space="preserve"> </v>
      </c>
      <c r="F1189" s="21" t="str">
        <f>IF('Raw Data'!B1196=0," ",(MAX('Raw Data'!J1196:L1196)-MIN('Raw Data'!J1196:L1196)))</f>
        <v xml:space="preserve"> </v>
      </c>
      <c r="G1189" s="21" t="str">
        <f>IF('Raw Data'!B1196=0," ",(MAX('Raw Data'!M1196:O1196)-MIN('Raw Data'!M1196:O1196)))</f>
        <v xml:space="preserve"> </v>
      </c>
      <c r="H1189" s="21" t="str">
        <f>IF('Raw Data'!B1196=0," ",(MAX('Raw Data'!P1196:R1196)-MIN('Raw Data'!P1196:R1196)))</f>
        <v xml:space="preserve"> </v>
      </c>
      <c r="I1189" s="21" t="str">
        <f>IF('Raw Data'!B1196=0," ",AVERAGE(E1189,G1189))</f>
        <v xml:space="preserve"> </v>
      </c>
      <c r="J1189" s="21" t="str">
        <f>IF('Raw Data'!B1196=0," ",AVERAGE(F1189,H1189))</f>
        <v xml:space="preserve"> </v>
      </c>
      <c r="K1189" s="21" t="str">
        <f>IF('Raw Data'!B1196=0," ",AVERAGE(I1189,J1189))</f>
        <v xml:space="preserve"> </v>
      </c>
      <c r="L1189" s="21" t="str">
        <f>IF('Raw Data'!B1196=0," ",AVERAGE('Raw Data'!G1196:I1196,'Raw Data'!M1196:O1196))</f>
        <v xml:space="preserve"> </v>
      </c>
      <c r="M1189" s="21" t="str">
        <f>IF('Raw Data'!B1196=0," ",AVERAGE('Raw Data'!J1196:L1196,'Raw Data'!P1196:R1196))</f>
        <v xml:space="preserve"> </v>
      </c>
      <c r="N1189" s="21" t="str">
        <f>IF('Raw Data'!B1196=0," ",(MAX(L1189:M1189)-MIN(L1189,M1189)))</f>
        <v xml:space="preserve"> </v>
      </c>
      <c r="O1189" s="21" t="str">
        <f>IF('Raw Data'!B1196=0," ",AVERAGE('Raw Data'!G1196:L1196))</f>
        <v xml:space="preserve"> </v>
      </c>
      <c r="P1189" s="21" t="str">
        <f>IF('Raw Data'!B1196=0," ",AVERAGE('Raw Data'!M1196:R1196))</f>
        <v xml:space="preserve"> </v>
      </c>
      <c r="Q1189" s="21" t="str">
        <f>IF('Raw Data'!B1196=0," ",(MAX(O1189:P1189)-MIN(O1189:P1189)))</f>
        <v xml:space="preserve"> </v>
      </c>
      <c r="R1189" s="21" t="str">
        <f>IF('Raw Data'!B1196=0," ",K1189*$H$1)</f>
        <v xml:space="preserve"> </v>
      </c>
      <c r="S1189" s="21" t="str">
        <f>IF('Raw Data'!B1196=0," ",(POWER(N1189*$H$2, 2)-(POWER(R1189,2)/6)))</f>
        <v xml:space="preserve"> </v>
      </c>
      <c r="T1189" s="21" t="str">
        <f>IF('Raw Data'!B1196=0," ",IF(S1189&lt;0,0,SQRT(S1189)))</f>
        <v xml:space="preserve"> </v>
      </c>
      <c r="U1189" s="21" t="str">
        <f>IF('Raw Data'!B1196=0," ",IF((D1189-C1189)&gt;POWER(10, 50),2*MIN(AVERAGE('Raw Data'!G1196:R1196)-C1189,D1189-AVERAGE('Raw Data'!G1196:R1196)),(D1189-C1189)/6))</f>
        <v xml:space="preserve"> </v>
      </c>
      <c r="V1189" s="21" t="str">
        <f>IF('Raw Data'!B1196=0," ",SQRT(POWER(R1189,2)+POWER(T1189,2)))</f>
        <v xml:space="preserve"> </v>
      </c>
      <c r="W1189" s="21" t="str">
        <f>IF('Raw Data'!B1196=0," ",IF(U1189&lt;V1189,0,SQRT(POWER(U1189,2)-POWER(V1189,2))))</f>
        <v xml:space="preserve"> </v>
      </c>
      <c r="X1189" s="21" t="str">
        <f>IF('Raw Data'!B1196=0," ",V1189/U1189)</f>
        <v xml:space="preserve"> </v>
      </c>
      <c r="Y1189" s="21" t="str">
        <f>IF('Raw Data'!B1196=0," ",SQRT(2)*(W1189/V1189))</f>
        <v xml:space="preserve"> </v>
      </c>
      <c r="Z1189" s="21" t="str">
        <f>IF('Raw Data'!B1196=0," ",'Raw Data'!T1196)</f>
        <v xml:space="preserve"> </v>
      </c>
      <c r="AA1189" s="21" t="str">
        <f>IF('Raw Data'!B1196=0," ",'Raw Data'!F1196)</f>
        <v xml:space="preserve"> </v>
      </c>
      <c r="AB1189" s="132" t="str">
        <f>IF('Raw Data'!B1196=0," ","No")</f>
        <v xml:space="preserve"> </v>
      </c>
      <c r="AC1189" s="139" t="str">
        <f>IF('Raw Data'!B1196=0," ","Yes")</f>
        <v xml:space="preserve"> </v>
      </c>
    </row>
    <row r="1190" spans="1:29" x14ac:dyDescent="0.2">
      <c r="A1190" s="21" t="str">
        <f>IF('Raw Data'!B1197=0," ",'Raw Data'!B1197)</f>
        <v xml:space="preserve"> </v>
      </c>
      <c r="B1190" s="27" t="str">
        <f>IF('Raw Data'!B1197=0," ",'Raw Data'!C1197)</f>
        <v xml:space="preserve"> </v>
      </c>
      <c r="C1190" s="21" t="str">
        <f>IF('Raw Data'!B1197=0," ",'Raw Data'!D1197)</f>
        <v xml:space="preserve"> </v>
      </c>
      <c r="D1190" s="21" t="str">
        <f>IF('Raw Data'!B1197=0," ",'Raw Data'!E1197)</f>
        <v xml:space="preserve"> </v>
      </c>
      <c r="E1190" s="21" t="str">
        <f>IF('Raw Data'!B1197=0," ",(MAX('Raw Data'!G1197:I1197)-MIN('Raw Data'!G1197:I1197)))</f>
        <v xml:space="preserve"> </v>
      </c>
      <c r="F1190" s="21" t="str">
        <f>IF('Raw Data'!B1197=0," ",(MAX('Raw Data'!J1197:L1197)-MIN('Raw Data'!J1197:L1197)))</f>
        <v xml:space="preserve"> </v>
      </c>
      <c r="G1190" s="21" t="str">
        <f>IF('Raw Data'!B1197=0," ",(MAX('Raw Data'!M1197:O1197)-MIN('Raw Data'!M1197:O1197)))</f>
        <v xml:space="preserve"> </v>
      </c>
      <c r="H1190" s="21" t="str">
        <f>IF('Raw Data'!B1197=0," ",(MAX('Raw Data'!P1197:R1197)-MIN('Raw Data'!P1197:R1197)))</f>
        <v xml:space="preserve"> </v>
      </c>
      <c r="I1190" s="21" t="str">
        <f>IF('Raw Data'!B1197=0," ",AVERAGE(E1190,G1190))</f>
        <v xml:space="preserve"> </v>
      </c>
      <c r="J1190" s="21" t="str">
        <f>IF('Raw Data'!B1197=0," ",AVERAGE(F1190,H1190))</f>
        <v xml:space="preserve"> </v>
      </c>
      <c r="K1190" s="21" t="str">
        <f>IF('Raw Data'!B1197=0," ",AVERAGE(I1190,J1190))</f>
        <v xml:space="preserve"> </v>
      </c>
      <c r="L1190" s="21" t="str">
        <f>IF('Raw Data'!B1197=0," ",AVERAGE('Raw Data'!G1197:I1197,'Raw Data'!M1197:O1197))</f>
        <v xml:space="preserve"> </v>
      </c>
      <c r="M1190" s="21" t="str">
        <f>IF('Raw Data'!B1197=0," ",AVERAGE('Raw Data'!J1197:L1197,'Raw Data'!P1197:R1197))</f>
        <v xml:space="preserve"> </v>
      </c>
      <c r="N1190" s="21" t="str">
        <f>IF('Raw Data'!B1197=0," ",(MAX(L1190:M1190)-MIN(L1190,M1190)))</f>
        <v xml:space="preserve"> </v>
      </c>
      <c r="O1190" s="21" t="str">
        <f>IF('Raw Data'!B1197=0," ",AVERAGE('Raw Data'!G1197:L1197))</f>
        <v xml:space="preserve"> </v>
      </c>
      <c r="P1190" s="21" t="str">
        <f>IF('Raw Data'!B1197=0," ",AVERAGE('Raw Data'!M1197:R1197))</f>
        <v xml:space="preserve"> </v>
      </c>
      <c r="Q1190" s="21" t="str">
        <f>IF('Raw Data'!B1197=0," ",(MAX(O1190:P1190)-MIN(O1190:P1190)))</f>
        <v xml:space="preserve"> </v>
      </c>
      <c r="R1190" s="21" t="str">
        <f>IF('Raw Data'!B1197=0," ",K1190*$H$1)</f>
        <v xml:space="preserve"> </v>
      </c>
      <c r="S1190" s="21" t="str">
        <f>IF('Raw Data'!B1197=0," ",(POWER(N1190*$H$2, 2)-(POWER(R1190,2)/6)))</f>
        <v xml:space="preserve"> </v>
      </c>
      <c r="T1190" s="21" t="str">
        <f>IF('Raw Data'!B1197=0," ",IF(S1190&lt;0,0,SQRT(S1190)))</f>
        <v xml:space="preserve"> </v>
      </c>
      <c r="U1190" s="21" t="str">
        <f>IF('Raw Data'!B1197=0," ",IF((D1190-C1190)&gt;POWER(10, 50),2*MIN(AVERAGE('Raw Data'!G1197:R1197)-C1190,D1190-AVERAGE('Raw Data'!G1197:R1197)),(D1190-C1190)/6))</f>
        <v xml:space="preserve"> </v>
      </c>
      <c r="V1190" s="21" t="str">
        <f>IF('Raw Data'!B1197=0," ",SQRT(POWER(R1190,2)+POWER(T1190,2)))</f>
        <v xml:space="preserve"> </v>
      </c>
      <c r="W1190" s="21" t="str">
        <f>IF('Raw Data'!B1197=0," ",IF(U1190&lt;V1190,0,SQRT(POWER(U1190,2)-POWER(V1190,2))))</f>
        <v xml:space="preserve"> </v>
      </c>
      <c r="X1190" s="21" t="str">
        <f>IF('Raw Data'!B1197=0," ",V1190/U1190)</f>
        <v xml:space="preserve"> </v>
      </c>
      <c r="Y1190" s="21" t="str">
        <f>IF('Raw Data'!B1197=0," ",SQRT(2)*(W1190/V1190))</f>
        <v xml:space="preserve"> </v>
      </c>
      <c r="Z1190" s="21" t="str">
        <f>IF('Raw Data'!B1197=0," ",'Raw Data'!T1197)</f>
        <v xml:space="preserve"> </v>
      </c>
      <c r="AA1190" s="21" t="str">
        <f>IF('Raw Data'!B1197=0," ",'Raw Data'!F1197)</f>
        <v xml:space="preserve"> </v>
      </c>
      <c r="AB1190" s="132" t="str">
        <f>IF('Raw Data'!B1197=0," ","No")</f>
        <v xml:space="preserve"> </v>
      </c>
      <c r="AC1190" s="139" t="str">
        <f>IF('Raw Data'!B1197=0," ","Yes")</f>
        <v xml:space="preserve"> </v>
      </c>
    </row>
    <row r="1191" spans="1:29" x14ac:dyDescent="0.2">
      <c r="A1191" s="21" t="str">
        <f>IF('Raw Data'!B1198=0," ",'Raw Data'!B1198)</f>
        <v xml:space="preserve"> </v>
      </c>
      <c r="B1191" s="27" t="str">
        <f>IF('Raw Data'!B1198=0," ",'Raw Data'!C1198)</f>
        <v xml:space="preserve"> </v>
      </c>
      <c r="C1191" s="21" t="str">
        <f>IF('Raw Data'!B1198=0," ",'Raw Data'!D1198)</f>
        <v xml:space="preserve"> </v>
      </c>
      <c r="D1191" s="21" t="str">
        <f>IF('Raw Data'!B1198=0," ",'Raw Data'!E1198)</f>
        <v xml:space="preserve"> </v>
      </c>
      <c r="E1191" s="21" t="str">
        <f>IF('Raw Data'!B1198=0," ",(MAX('Raw Data'!G1198:I1198)-MIN('Raw Data'!G1198:I1198)))</f>
        <v xml:space="preserve"> </v>
      </c>
      <c r="F1191" s="21" t="str">
        <f>IF('Raw Data'!B1198=0," ",(MAX('Raw Data'!J1198:L1198)-MIN('Raw Data'!J1198:L1198)))</f>
        <v xml:space="preserve"> </v>
      </c>
      <c r="G1191" s="21" t="str">
        <f>IF('Raw Data'!B1198=0," ",(MAX('Raw Data'!M1198:O1198)-MIN('Raw Data'!M1198:O1198)))</f>
        <v xml:space="preserve"> </v>
      </c>
      <c r="H1191" s="21" t="str">
        <f>IF('Raw Data'!B1198=0," ",(MAX('Raw Data'!P1198:R1198)-MIN('Raw Data'!P1198:R1198)))</f>
        <v xml:space="preserve"> </v>
      </c>
      <c r="I1191" s="21" t="str">
        <f>IF('Raw Data'!B1198=0," ",AVERAGE(E1191,G1191))</f>
        <v xml:space="preserve"> </v>
      </c>
      <c r="J1191" s="21" t="str">
        <f>IF('Raw Data'!B1198=0," ",AVERAGE(F1191,H1191))</f>
        <v xml:space="preserve"> </v>
      </c>
      <c r="K1191" s="21" t="str">
        <f>IF('Raw Data'!B1198=0," ",AVERAGE(I1191,J1191))</f>
        <v xml:space="preserve"> </v>
      </c>
      <c r="L1191" s="21" t="str">
        <f>IF('Raw Data'!B1198=0," ",AVERAGE('Raw Data'!G1198:I1198,'Raw Data'!M1198:O1198))</f>
        <v xml:space="preserve"> </v>
      </c>
      <c r="M1191" s="21" t="str">
        <f>IF('Raw Data'!B1198=0," ",AVERAGE('Raw Data'!J1198:L1198,'Raw Data'!P1198:R1198))</f>
        <v xml:space="preserve"> </v>
      </c>
      <c r="N1191" s="21" t="str">
        <f>IF('Raw Data'!B1198=0," ",(MAX(L1191:M1191)-MIN(L1191,M1191)))</f>
        <v xml:space="preserve"> </v>
      </c>
      <c r="O1191" s="21" t="str">
        <f>IF('Raw Data'!B1198=0," ",AVERAGE('Raw Data'!G1198:L1198))</f>
        <v xml:space="preserve"> </v>
      </c>
      <c r="P1191" s="21" t="str">
        <f>IF('Raw Data'!B1198=0," ",AVERAGE('Raw Data'!M1198:R1198))</f>
        <v xml:space="preserve"> </v>
      </c>
      <c r="Q1191" s="21" t="str">
        <f>IF('Raw Data'!B1198=0," ",(MAX(O1191:P1191)-MIN(O1191:P1191)))</f>
        <v xml:space="preserve"> </v>
      </c>
      <c r="R1191" s="21" t="str">
        <f>IF('Raw Data'!B1198=0," ",K1191*$H$1)</f>
        <v xml:space="preserve"> </v>
      </c>
      <c r="S1191" s="21" t="str">
        <f>IF('Raw Data'!B1198=0," ",(POWER(N1191*$H$2, 2)-(POWER(R1191,2)/6)))</f>
        <v xml:space="preserve"> </v>
      </c>
      <c r="T1191" s="21" t="str">
        <f>IF('Raw Data'!B1198=0," ",IF(S1191&lt;0,0,SQRT(S1191)))</f>
        <v xml:space="preserve"> </v>
      </c>
      <c r="U1191" s="21" t="str">
        <f>IF('Raw Data'!B1198=0," ",IF((D1191-C1191)&gt;POWER(10, 50),2*MIN(AVERAGE('Raw Data'!G1198:R1198)-C1191,D1191-AVERAGE('Raw Data'!G1198:R1198)),(D1191-C1191)/6))</f>
        <v xml:space="preserve"> </v>
      </c>
      <c r="V1191" s="21" t="str">
        <f>IF('Raw Data'!B1198=0," ",SQRT(POWER(R1191,2)+POWER(T1191,2)))</f>
        <v xml:space="preserve"> </v>
      </c>
      <c r="W1191" s="21" t="str">
        <f>IF('Raw Data'!B1198=0," ",IF(U1191&lt;V1191,0,SQRT(POWER(U1191,2)-POWER(V1191,2))))</f>
        <v xml:space="preserve"> </v>
      </c>
      <c r="X1191" s="21" t="str">
        <f>IF('Raw Data'!B1198=0," ",V1191/U1191)</f>
        <v xml:space="preserve"> </v>
      </c>
      <c r="Y1191" s="21" t="str">
        <f>IF('Raw Data'!B1198=0," ",SQRT(2)*(W1191/V1191))</f>
        <v xml:space="preserve"> </v>
      </c>
      <c r="Z1191" s="21" t="str">
        <f>IF('Raw Data'!B1198=0," ",'Raw Data'!T1198)</f>
        <v xml:space="preserve"> </v>
      </c>
      <c r="AA1191" s="21" t="str">
        <f>IF('Raw Data'!B1198=0," ",'Raw Data'!F1198)</f>
        <v xml:space="preserve"> </v>
      </c>
      <c r="AB1191" s="132" t="str">
        <f>IF('Raw Data'!B1198=0," ","No")</f>
        <v xml:space="preserve"> </v>
      </c>
      <c r="AC1191" s="139" t="str">
        <f>IF('Raw Data'!B1198=0," ","Yes")</f>
        <v xml:space="preserve"> </v>
      </c>
    </row>
    <row r="1192" spans="1:29" x14ac:dyDescent="0.2">
      <c r="A1192" s="21" t="str">
        <f>IF('Raw Data'!B1199=0," ",'Raw Data'!B1199)</f>
        <v xml:space="preserve"> </v>
      </c>
      <c r="B1192" s="27" t="str">
        <f>IF('Raw Data'!B1199=0," ",'Raw Data'!C1199)</f>
        <v xml:space="preserve"> </v>
      </c>
      <c r="C1192" s="21" t="str">
        <f>IF('Raw Data'!B1199=0," ",'Raw Data'!D1199)</f>
        <v xml:space="preserve"> </v>
      </c>
      <c r="D1192" s="21" t="str">
        <f>IF('Raw Data'!B1199=0," ",'Raw Data'!E1199)</f>
        <v xml:space="preserve"> </v>
      </c>
      <c r="E1192" s="21" t="str">
        <f>IF('Raw Data'!B1199=0," ",(MAX('Raw Data'!G1199:I1199)-MIN('Raw Data'!G1199:I1199)))</f>
        <v xml:space="preserve"> </v>
      </c>
      <c r="F1192" s="21" t="str">
        <f>IF('Raw Data'!B1199=0," ",(MAX('Raw Data'!J1199:L1199)-MIN('Raw Data'!J1199:L1199)))</f>
        <v xml:space="preserve"> </v>
      </c>
      <c r="G1192" s="21" t="str">
        <f>IF('Raw Data'!B1199=0," ",(MAX('Raw Data'!M1199:O1199)-MIN('Raw Data'!M1199:O1199)))</f>
        <v xml:space="preserve"> </v>
      </c>
      <c r="H1192" s="21" t="str">
        <f>IF('Raw Data'!B1199=0," ",(MAX('Raw Data'!P1199:R1199)-MIN('Raw Data'!P1199:R1199)))</f>
        <v xml:space="preserve"> </v>
      </c>
      <c r="I1192" s="21" t="str">
        <f>IF('Raw Data'!B1199=0," ",AVERAGE(E1192,G1192))</f>
        <v xml:space="preserve"> </v>
      </c>
      <c r="J1192" s="21" t="str">
        <f>IF('Raw Data'!B1199=0," ",AVERAGE(F1192,H1192))</f>
        <v xml:space="preserve"> </v>
      </c>
      <c r="K1192" s="21" t="str">
        <f>IF('Raw Data'!B1199=0," ",AVERAGE(I1192,J1192))</f>
        <v xml:space="preserve"> </v>
      </c>
      <c r="L1192" s="21" t="str">
        <f>IF('Raw Data'!B1199=0," ",AVERAGE('Raw Data'!G1199:I1199,'Raw Data'!M1199:O1199))</f>
        <v xml:space="preserve"> </v>
      </c>
      <c r="M1192" s="21" t="str">
        <f>IF('Raw Data'!B1199=0," ",AVERAGE('Raw Data'!J1199:L1199,'Raw Data'!P1199:R1199))</f>
        <v xml:space="preserve"> </v>
      </c>
      <c r="N1192" s="21" t="str">
        <f>IF('Raw Data'!B1199=0," ",(MAX(L1192:M1192)-MIN(L1192,M1192)))</f>
        <v xml:space="preserve"> </v>
      </c>
      <c r="O1192" s="21" t="str">
        <f>IF('Raw Data'!B1199=0," ",AVERAGE('Raw Data'!G1199:L1199))</f>
        <v xml:space="preserve"> </v>
      </c>
      <c r="P1192" s="21" t="str">
        <f>IF('Raw Data'!B1199=0," ",AVERAGE('Raw Data'!M1199:R1199))</f>
        <v xml:space="preserve"> </v>
      </c>
      <c r="Q1192" s="21" t="str">
        <f>IF('Raw Data'!B1199=0," ",(MAX(O1192:P1192)-MIN(O1192:P1192)))</f>
        <v xml:space="preserve"> </v>
      </c>
      <c r="R1192" s="21" t="str">
        <f>IF('Raw Data'!B1199=0," ",K1192*$H$1)</f>
        <v xml:space="preserve"> </v>
      </c>
      <c r="S1192" s="21" t="str">
        <f>IF('Raw Data'!B1199=0," ",(POWER(N1192*$H$2, 2)-(POWER(R1192,2)/6)))</f>
        <v xml:space="preserve"> </v>
      </c>
      <c r="T1192" s="21" t="str">
        <f>IF('Raw Data'!B1199=0," ",IF(S1192&lt;0,0,SQRT(S1192)))</f>
        <v xml:space="preserve"> </v>
      </c>
      <c r="U1192" s="21" t="str">
        <f>IF('Raw Data'!B1199=0," ",IF((D1192-C1192)&gt;POWER(10, 50),2*MIN(AVERAGE('Raw Data'!G1199:R1199)-C1192,D1192-AVERAGE('Raw Data'!G1199:R1199)),(D1192-C1192)/6))</f>
        <v xml:space="preserve"> </v>
      </c>
      <c r="V1192" s="21" t="str">
        <f>IF('Raw Data'!B1199=0," ",SQRT(POWER(R1192,2)+POWER(T1192,2)))</f>
        <v xml:space="preserve"> </v>
      </c>
      <c r="W1192" s="21" t="str">
        <f>IF('Raw Data'!B1199=0," ",IF(U1192&lt;V1192,0,SQRT(POWER(U1192,2)-POWER(V1192,2))))</f>
        <v xml:space="preserve"> </v>
      </c>
      <c r="X1192" s="21" t="str">
        <f>IF('Raw Data'!B1199=0," ",V1192/U1192)</f>
        <v xml:space="preserve"> </v>
      </c>
      <c r="Y1192" s="21" t="str">
        <f>IF('Raw Data'!B1199=0," ",SQRT(2)*(W1192/V1192))</f>
        <v xml:space="preserve"> </v>
      </c>
      <c r="Z1192" s="21" t="str">
        <f>IF('Raw Data'!B1199=0," ",'Raw Data'!T1199)</f>
        <v xml:space="preserve"> </v>
      </c>
      <c r="AA1192" s="21" t="str">
        <f>IF('Raw Data'!B1199=0," ",'Raw Data'!F1199)</f>
        <v xml:space="preserve"> </v>
      </c>
      <c r="AB1192" s="132" t="str">
        <f>IF('Raw Data'!B1199=0," ","No")</f>
        <v xml:space="preserve"> </v>
      </c>
      <c r="AC1192" s="139" t="str">
        <f>IF('Raw Data'!B1199=0," ","Yes")</f>
        <v xml:space="preserve"> </v>
      </c>
    </row>
    <row r="1193" spans="1:29" x14ac:dyDescent="0.2">
      <c r="A1193" s="21" t="str">
        <f>IF('Raw Data'!B1200=0," ",'Raw Data'!B1200)</f>
        <v xml:space="preserve"> </v>
      </c>
      <c r="B1193" s="27" t="str">
        <f>IF('Raw Data'!B1200=0," ",'Raw Data'!C1200)</f>
        <v xml:space="preserve"> </v>
      </c>
      <c r="C1193" s="21" t="str">
        <f>IF('Raw Data'!B1200=0," ",'Raw Data'!D1200)</f>
        <v xml:space="preserve"> </v>
      </c>
      <c r="D1193" s="21" t="str">
        <f>IF('Raw Data'!B1200=0," ",'Raw Data'!E1200)</f>
        <v xml:space="preserve"> </v>
      </c>
      <c r="E1193" s="21" t="str">
        <f>IF('Raw Data'!B1200=0," ",(MAX('Raw Data'!G1200:I1200)-MIN('Raw Data'!G1200:I1200)))</f>
        <v xml:space="preserve"> </v>
      </c>
      <c r="F1193" s="21" t="str">
        <f>IF('Raw Data'!B1200=0," ",(MAX('Raw Data'!J1200:L1200)-MIN('Raw Data'!J1200:L1200)))</f>
        <v xml:space="preserve"> </v>
      </c>
      <c r="G1193" s="21" t="str">
        <f>IF('Raw Data'!B1200=0," ",(MAX('Raw Data'!M1200:O1200)-MIN('Raw Data'!M1200:O1200)))</f>
        <v xml:space="preserve"> </v>
      </c>
      <c r="H1193" s="21" t="str">
        <f>IF('Raw Data'!B1200=0," ",(MAX('Raw Data'!P1200:R1200)-MIN('Raw Data'!P1200:R1200)))</f>
        <v xml:space="preserve"> </v>
      </c>
      <c r="I1193" s="21" t="str">
        <f>IF('Raw Data'!B1200=0," ",AVERAGE(E1193,G1193))</f>
        <v xml:space="preserve"> </v>
      </c>
      <c r="J1193" s="21" t="str">
        <f>IF('Raw Data'!B1200=0," ",AVERAGE(F1193,H1193))</f>
        <v xml:space="preserve"> </v>
      </c>
      <c r="K1193" s="21" t="str">
        <f>IF('Raw Data'!B1200=0," ",AVERAGE(I1193,J1193))</f>
        <v xml:space="preserve"> </v>
      </c>
      <c r="L1193" s="21" t="str">
        <f>IF('Raw Data'!B1200=0," ",AVERAGE('Raw Data'!G1200:I1200,'Raw Data'!M1200:O1200))</f>
        <v xml:space="preserve"> </v>
      </c>
      <c r="M1193" s="21" t="str">
        <f>IF('Raw Data'!B1200=0," ",AVERAGE('Raw Data'!J1200:L1200,'Raw Data'!P1200:R1200))</f>
        <v xml:space="preserve"> </v>
      </c>
      <c r="N1193" s="21" t="str">
        <f>IF('Raw Data'!B1200=0," ",(MAX(L1193:M1193)-MIN(L1193,M1193)))</f>
        <v xml:space="preserve"> </v>
      </c>
      <c r="O1193" s="21" t="str">
        <f>IF('Raw Data'!B1200=0," ",AVERAGE('Raw Data'!G1200:L1200))</f>
        <v xml:space="preserve"> </v>
      </c>
      <c r="P1193" s="21" t="str">
        <f>IF('Raw Data'!B1200=0," ",AVERAGE('Raw Data'!M1200:R1200))</f>
        <v xml:space="preserve"> </v>
      </c>
      <c r="Q1193" s="21" t="str">
        <f>IF('Raw Data'!B1200=0," ",(MAX(O1193:P1193)-MIN(O1193:P1193)))</f>
        <v xml:space="preserve"> </v>
      </c>
      <c r="R1193" s="21" t="str">
        <f>IF('Raw Data'!B1200=0," ",K1193*$H$1)</f>
        <v xml:space="preserve"> </v>
      </c>
      <c r="S1193" s="21" t="str">
        <f>IF('Raw Data'!B1200=0," ",(POWER(N1193*$H$2, 2)-(POWER(R1193,2)/6)))</f>
        <v xml:space="preserve"> </v>
      </c>
      <c r="T1193" s="21" t="str">
        <f>IF('Raw Data'!B1200=0," ",IF(S1193&lt;0,0,SQRT(S1193)))</f>
        <v xml:space="preserve"> </v>
      </c>
      <c r="U1193" s="21" t="str">
        <f>IF('Raw Data'!B1200=0," ",IF((D1193-C1193)&gt;POWER(10, 50),2*MIN(AVERAGE('Raw Data'!G1200:R1200)-C1193,D1193-AVERAGE('Raw Data'!G1200:R1200)),(D1193-C1193)/6))</f>
        <v xml:space="preserve"> </v>
      </c>
      <c r="V1193" s="21" t="str">
        <f>IF('Raw Data'!B1200=0," ",SQRT(POWER(R1193,2)+POWER(T1193,2)))</f>
        <v xml:space="preserve"> </v>
      </c>
      <c r="W1193" s="21" t="str">
        <f>IF('Raw Data'!B1200=0," ",IF(U1193&lt;V1193,0,SQRT(POWER(U1193,2)-POWER(V1193,2))))</f>
        <v xml:space="preserve"> </v>
      </c>
      <c r="X1193" s="21" t="str">
        <f>IF('Raw Data'!B1200=0," ",V1193/U1193)</f>
        <v xml:space="preserve"> </v>
      </c>
      <c r="Y1193" s="21" t="str">
        <f>IF('Raw Data'!B1200=0," ",SQRT(2)*(W1193/V1193))</f>
        <v xml:space="preserve"> </v>
      </c>
      <c r="Z1193" s="21" t="str">
        <f>IF('Raw Data'!B1200=0," ",'Raw Data'!T1200)</f>
        <v xml:space="preserve"> </v>
      </c>
      <c r="AA1193" s="21" t="str">
        <f>IF('Raw Data'!B1200=0," ",'Raw Data'!F1200)</f>
        <v xml:space="preserve"> </v>
      </c>
      <c r="AB1193" s="132" t="str">
        <f>IF('Raw Data'!B1200=0," ","No")</f>
        <v xml:space="preserve"> </v>
      </c>
      <c r="AC1193" s="139" t="str">
        <f>IF('Raw Data'!B1200=0," ","Yes")</f>
        <v xml:space="preserve"> </v>
      </c>
    </row>
    <row r="1194" spans="1:29" x14ac:dyDescent="0.2">
      <c r="A1194" s="21" t="str">
        <f>IF('Raw Data'!B1201=0," ",'Raw Data'!B1201)</f>
        <v xml:space="preserve"> </v>
      </c>
      <c r="B1194" s="27" t="str">
        <f>IF('Raw Data'!B1201=0," ",'Raw Data'!C1201)</f>
        <v xml:space="preserve"> </v>
      </c>
      <c r="C1194" s="21" t="str">
        <f>IF('Raw Data'!B1201=0," ",'Raw Data'!D1201)</f>
        <v xml:space="preserve"> </v>
      </c>
      <c r="D1194" s="21" t="str">
        <f>IF('Raw Data'!B1201=0," ",'Raw Data'!E1201)</f>
        <v xml:space="preserve"> </v>
      </c>
      <c r="E1194" s="21" t="str">
        <f>IF('Raw Data'!B1201=0," ",(MAX('Raw Data'!G1201:I1201)-MIN('Raw Data'!G1201:I1201)))</f>
        <v xml:space="preserve"> </v>
      </c>
      <c r="F1194" s="21" t="str">
        <f>IF('Raw Data'!B1201=0," ",(MAX('Raw Data'!J1201:L1201)-MIN('Raw Data'!J1201:L1201)))</f>
        <v xml:space="preserve"> </v>
      </c>
      <c r="G1194" s="21" t="str">
        <f>IF('Raw Data'!B1201=0," ",(MAX('Raw Data'!M1201:O1201)-MIN('Raw Data'!M1201:O1201)))</f>
        <v xml:space="preserve"> </v>
      </c>
      <c r="H1194" s="21" t="str">
        <f>IF('Raw Data'!B1201=0," ",(MAX('Raw Data'!P1201:R1201)-MIN('Raw Data'!P1201:R1201)))</f>
        <v xml:space="preserve"> </v>
      </c>
      <c r="I1194" s="21" t="str">
        <f>IF('Raw Data'!B1201=0," ",AVERAGE(E1194,G1194))</f>
        <v xml:space="preserve"> </v>
      </c>
      <c r="J1194" s="21" t="str">
        <f>IF('Raw Data'!B1201=0," ",AVERAGE(F1194,H1194))</f>
        <v xml:space="preserve"> </v>
      </c>
      <c r="K1194" s="21" t="str">
        <f>IF('Raw Data'!B1201=0," ",AVERAGE(I1194,J1194))</f>
        <v xml:space="preserve"> </v>
      </c>
      <c r="L1194" s="21" t="str">
        <f>IF('Raw Data'!B1201=0," ",AVERAGE('Raw Data'!G1201:I1201,'Raw Data'!M1201:O1201))</f>
        <v xml:space="preserve"> </v>
      </c>
      <c r="M1194" s="21" t="str">
        <f>IF('Raw Data'!B1201=0," ",AVERAGE('Raw Data'!J1201:L1201,'Raw Data'!P1201:R1201))</f>
        <v xml:space="preserve"> </v>
      </c>
      <c r="N1194" s="21" t="str">
        <f>IF('Raw Data'!B1201=0," ",(MAX(L1194:M1194)-MIN(L1194,M1194)))</f>
        <v xml:space="preserve"> </v>
      </c>
      <c r="O1194" s="21" t="str">
        <f>IF('Raw Data'!B1201=0," ",AVERAGE('Raw Data'!G1201:L1201))</f>
        <v xml:space="preserve"> </v>
      </c>
      <c r="P1194" s="21" t="str">
        <f>IF('Raw Data'!B1201=0," ",AVERAGE('Raw Data'!M1201:R1201))</f>
        <v xml:space="preserve"> </v>
      </c>
      <c r="Q1194" s="21" t="str">
        <f>IF('Raw Data'!B1201=0," ",(MAX(O1194:P1194)-MIN(O1194:P1194)))</f>
        <v xml:space="preserve"> </v>
      </c>
      <c r="R1194" s="21" t="str">
        <f>IF('Raw Data'!B1201=0," ",K1194*$H$1)</f>
        <v xml:space="preserve"> </v>
      </c>
      <c r="S1194" s="21" t="str">
        <f>IF('Raw Data'!B1201=0," ",(POWER(N1194*$H$2, 2)-(POWER(R1194,2)/6)))</f>
        <v xml:space="preserve"> </v>
      </c>
      <c r="T1194" s="21" t="str">
        <f>IF('Raw Data'!B1201=0," ",IF(S1194&lt;0,0,SQRT(S1194)))</f>
        <v xml:space="preserve"> </v>
      </c>
      <c r="U1194" s="21" t="str">
        <f>IF('Raw Data'!B1201=0," ",IF((D1194-C1194)&gt;POWER(10, 50),2*MIN(AVERAGE('Raw Data'!G1201:R1201)-C1194,D1194-AVERAGE('Raw Data'!G1201:R1201)),(D1194-C1194)/6))</f>
        <v xml:space="preserve"> </v>
      </c>
      <c r="V1194" s="21" t="str">
        <f>IF('Raw Data'!B1201=0," ",SQRT(POWER(R1194,2)+POWER(T1194,2)))</f>
        <v xml:space="preserve"> </v>
      </c>
      <c r="W1194" s="21" t="str">
        <f>IF('Raw Data'!B1201=0," ",IF(U1194&lt;V1194,0,SQRT(POWER(U1194,2)-POWER(V1194,2))))</f>
        <v xml:space="preserve"> </v>
      </c>
      <c r="X1194" s="21" t="str">
        <f>IF('Raw Data'!B1201=0," ",V1194/U1194)</f>
        <v xml:space="preserve"> </v>
      </c>
      <c r="Y1194" s="21" t="str">
        <f>IF('Raw Data'!B1201=0," ",SQRT(2)*(W1194/V1194))</f>
        <v xml:space="preserve"> </v>
      </c>
      <c r="Z1194" s="21" t="str">
        <f>IF('Raw Data'!B1201=0," ",'Raw Data'!T1201)</f>
        <v xml:space="preserve"> </v>
      </c>
      <c r="AA1194" s="21" t="str">
        <f>IF('Raw Data'!B1201=0," ",'Raw Data'!F1201)</f>
        <v xml:space="preserve"> </v>
      </c>
      <c r="AB1194" s="132" t="str">
        <f>IF('Raw Data'!B1201=0," ","No")</f>
        <v xml:space="preserve"> </v>
      </c>
      <c r="AC1194" s="139" t="str">
        <f>IF('Raw Data'!B1201=0," ","Yes")</f>
        <v xml:space="preserve"> </v>
      </c>
    </row>
    <row r="1195" spans="1:29" x14ac:dyDescent="0.2">
      <c r="A1195" s="21" t="str">
        <f>IF('Raw Data'!B1202=0," ",'Raw Data'!B1202)</f>
        <v xml:space="preserve"> </v>
      </c>
      <c r="B1195" s="27" t="str">
        <f>IF('Raw Data'!B1202=0," ",'Raw Data'!C1202)</f>
        <v xml:space="preserve"> </v>
      </c>
      <c r="C1195" s="21" t="str">
        <f>IF('Raw Data'!B1202=0," ",'Raw Data'!D1202)</f>
        <v xml:space="preserve"> </v>
      </c>
      <c r="D1195" s="21" t="str">
        <f>IF('Raw Data'!B1202=0," ",'Raw Data'!E1202)</f>
        <v xml:space="preserve"> </v>
      </c>
      <c r="E1195" s="21" t="str">
        <f>IF('Raw Data'!B1202=0," ",(MAX('Raw Data'!G1202:I1202)-MIN('Raw Data'!G1202:I1202)))</f>
        <v xml:space="preserve"> </v>
      </c>
      <c r="F1195" s="21" t="str">
        <f>IF('Raw Data'!B1202=0," ",(MAX('Raw Data'!J1202:L1202)-MIN('Raw Data'!J1202:L1202)))</f>
        <v xml:space="preserve"> </v>
      </c>
      <c r="G1195" s="21" t="str">
        <f>IF('Raw Data'!B1202=0," ",(MAX('Raw Data'!M1202:O1202)-MIN('Raw Data'!M1202:O1202)))</f>
        <v xml:space="preserve"> </v>
      </c>
      <c r="H1195" s="21" t="str">
        <f>IF('Raw Data'!B1202=0," ",(MAX('Raw Data'!P1202:R1202)-MIN('Raw Data'!P1202:R1202)))</f>
        <v xml:space="preserve"> </v>
      </c>
      <c r="I1195" s="21" t="str">
        <f>IF('Raw Data'!B1202=0," ",AVERAGE(E1195,G1195))</f>
        <v xml:space="preserve"> </v>
      </c>
      <c r="J1195" s="21" t="str">
        <f>IF('Raw Data'!B1202=0," ",AVERAGE(F1195,H1195))</f>
        <v xml:space="preserve"> </v>
      </c>
      <c r="K1195" s="21" t="str">
        <f>IF('Raw Data'!B1202=0," ",AVERAGE(I1195,J1195))</f>
        <v xml:space="preserve"> </v>
      </c>
      <c r="L1195" s="21" t="str">
        <f>IF('Raw Data'!B1202=0," ",AVERAGE('Raw Data'!G1202:I1202,'Raw Data'!M1202:O1202))</f>
        <v xml:space="preserve"> </v>
      </c>
      <c r="M1195" s="21" t="str">
        <f>IF('Raw Data'!B1202=0," ",AVERAGE('Raw Data'!J1202:L1202,'Raw Data'!P1202:R1202))</f>
        <v xml:space="preserve"> </v>
      </c>
      <c r="N1195" s="21" t="str">
        <f>IF('Raw Data'!B1202=0," ",(MAX(L1195:M1195)-MIN(L1195,M1195)))</f>
        <v xml:space="preserve"> </v>
      </c>
      <c r="O1195" s="21" t="str">
        <f>IF('Raw Data'!B1202=0," ",AVERAGE('Raw Data'!G1202:L1202))</f>
        <v xml:space="preserve"> </v>
      </c>
      <c r="P1195" s="21" t="str">
        <f>IF('Raw Data'!B1202=0," ",AVERAGE('Raw Data'!M1202:R1202))</f>
        <v xml:space="preserve"> </v>
      </c>
      <c r="Q1195" s="21" t="str">
        <f>IF('Raw Data'!B1202=0," ",(MAX(O1195:P1195)-MIN(O1195:P1195)))</f>
        <v xml:space="preserve"> </v>
      </c>
      <c r="R1195" s="21" t="str">
        <f>IF('Raw Data'!B1202=0," ",K1195*$H$1)</f>
        <v xml:space="preserve"> </v>
      </c>
      <c r="S1195" s="21" t="str">
        <f>IF('Raw Data'!B1202=0," ",(POWER(N1195*$H$2, 2)-(POWER(R1195,2)/6)))</f>
        <v xml:space="preserve"> </v>
      </c>
      <c r="T1195" s="21" t="str">
        <f>IF('Raw Data'!B1202=0," ",IF(S1195&lt;0,0,SQRT(S1195)))</f>
        <v xml:space="preserve"> </v>
      </c>
      <c r="U1195" s="21" t="str">
        <f>IF('Raw Data'!B1202=0," ",IF((D1195-C1195)&gt;POWER(10, 50),2*MIN(AVERAGE('Raw Data'!G1202:R1202)-C1195,D1195-AVERAGE('Raw Data'!G1202:R1202)),(D1195-C1195)/6))</f>
        <v xml:space="preserve"> </v>
      </c>
      <c r="V1195" s="21" t="str">
        <f>IF('Raw Data'!B1202=0," ",SQRT(POWER(R1195,2)+POWER(T1195,2)))</f>
        <v xml:space="preserve"> </v>
      </c>
      <c r="W1195" s="21" t="str">
        <f>IF('Raw Data'!B1202=0," ",IF(U1195&lt;V1195,0,SQRT(POWER(U1195,2)-POWER(V1195,2))))</f>
        <v xml:space="preserve"> </v>
      </c>
      <c r="X1195" s="21" t="str">
        <f>IF('Raw Data'!B1202=0," ",V1195/U1195)</f>
        <v xml:space="preserve"> </v>
      </c>
      <c r="Y1195" s="21" t="str">
        <f>IF('Raw Data'!B1202=0," ",SQRT(2)*(W1195/V1195))</f>
        <v xml:space="preserve"> </v>
      </c>
      <c r="Z1195" s="21" t="str">
        <f>IF('Raw Data'!B1202=0," ",'Raw Data'!T1202)</f>
        <v xml:space="preserve"> </v>
      </c>
      <c r="AA1195" s="21" t="str">
        <f>IF('Raw Data'!B1202=0," ",'Raw Data'!F1202)</f>
        <v xml:space="preserve"> </v>
      </c>
      <c r="AB1195" s="132" t="str">
        <f>IF('Raw Data'!B1202=0," ","No")</f>
        <v xml:space="preserve"> </v>
      </c>
      <c r="AC1195" s="139" t="str">
        <f>IF('Raw Data'!B1202=0," ","Yes")</f>
        <v xml:space="preserve"> </v>
      </c>
    </row>
    <row r="1196" spans="1:29" x14ac:dyDescent="0.2">
      <c r="A1196" s="21" t="str">
        <f>IF('Raw Data'!B1203=0," ",'Raw Data'!B1203)</f>
        <v xml:space="preserve"> </v>
      </c>
      <c r="B1196" s="27" t="str">
        <f>IF('Raw Data'!B1203=0," ",'Raw Data'!C1203)</f>
        <v xml:space="preserve"> </v>
      </c>
      <c r="C1196" s="21" t="str">
        <f>IF('Raw Data'!B1203=0," ",'Raw Data'!D1203)</f>
        <v xml:space="preserve"> </v>
      </c>
      <c r="D1196" s="21" t="str">
        <f>IF('Raw Data'!B1203=0," ",'Raw Data'!E1203)</f>
        <v xml:space="preserve"> </v>
      </c>
      <c r="E1196" s="21" t="str">
        <f>IF('Raw Data'!B1203=0," ",(MAX('Raw Data'!G1203:I1203)-MIN('Raw Data'!G1203:I1203)))</f>
        <v xml:space="preserve"> </v>
      </c>
      <c r="F1196" s="21" t="str">
        <f>IF('Raw Data'!B1203=0," ",(MAX('Raw Data'!J1203:L1203)-MIN('Raw Data'!J1203:L1203)))</f>
        <v xml:space="preserve"> </v>
      </c>
      <c r="G1196" s="21" t="str">
        <f>IF('Raw Data'!B1203=0," ",(MAX('Raw Data'!M1203:O1203)-MIN('Raw Data'!M1203:O1203)))</f>
        <v xml:space="preserve"> </v>
      </c>
      <c r="H1196" s="21" t="str">
        <f>IF('Raw Data'!B1203=0," ",(MAX('Raw Data'!P1203:R1203)-MIN('Raw Data'!P1203:R1203)))</f>
        <v xml:space="preserve"> </v>
      </c>
      <c r="I1196" s="21" t="str">
        <f>IF('Raw Data'!B1203=0," ",AVERAGE(E1196,G1196))</f>
        <v xml:space="preserve"> </v>
      </c>
      <c r="J1196" s="21" t="str">
        <f>IF('Raw Data'!B1203=0," ",AVERAGE(F1196,H1196))</f>
        <v xml:space="preserve"> </v>
      </c>
      <c r="K1196" s="21" t="str">
        <f>IF('Raw Data'!B1203=0," ",AVERAGE(I1196,J1196))</f>
        <v xml:space="preserve"> </v>
      </c>
      <c r="L1196" s="21" t="str">
        <f>IF('Raw Data'!B1203=0," ",AVERAGE('Raw Data'!G1203:I1203,'Raw Data'!M1203:O1203))</f>
        <v xml:space="preserve"> </v>
      </c>
      <c r="M1196" s="21" t="str">
        <f>IF('Raw Data'!B1203=0," ",AVERAGE('Raw Data'!J1203:L1203,'Raw Data'!P1203:R1203))</f>
        <v xml:space="preserve"> </v>
      </c>
      <c r="N1196" s="21" t="str">
        <f>IF('Raw Data'!B1203=0," ",(MAX(L1196:M1196)-MIN(L1196,M1196)))</f>
        <v xml:space="preserve"> </v>
      </c>
      <c r="O1196" s="21" t="str">
        <f>IF('Raw Data'!B1203=0," ",AVERAGE('Raw Data'!G1203:L1203))</f>
        <v xml:space="preserve"> </v>
      </c>
      <c r="P1196" s="21" t="str">
        <f>IF('Raw Data'!B1203=0," ",AVERAGE('Raw Data'!M1203:R1203))</f>
        <v xml:space="preserve"> </v>
      </c>
      <c r="Q1196" s="21" t="str">
        <f>IF('Raw Data'!B1203=0," ",(MAX(O1196:P1196)-MIN(O1196:P1196)))</f>
        <v xml:space="preserve"> </v>
      </c>
      <c r="R1196" s="21" t="str">
        <f>IF('Raw Data'!B1203=0," ",K1196*$H$1)</f>
        <v xml:space="preserve"> </v>
      </c>
      <c r="S1196" s="21" t="str">
        <f>IF('Raw Data'!B1203=0," ",(POWER(N1196*$H$2, 2)-(POWER(R1196,2)/6)))</f>
        <v xml:space="preserve"> </v>
      </c>
      <c r="T1196" s="21" t="str">
        <f>IF('Raw Data'!B1203=0," ",IF(S1196&lt;0,0,SQRT(S1196)))</f>
        <v xml:space="preserve"> </v>
      </c>
      <c r="U1196" s="21" t="str">
        <f>IF('Raw Data'!B1203=0," ",IF((D1196-C1196)&gt;POWER(10, 50),2*MIN(AVERAGE('Raw Data'!G1203:R1203)-C1196,D1196-AVERAGE('Raw Data'!G1203:R1203)),(D1196-C1196)/6))</f>
        <v xml:space="preserve"> </v>
      </c>
      <c r="V1196" s="21" t="str">
        <f>IF('Raw Data'!B1203=0," ",SQRT(POWER(R1196,2)+POWER(T1196,2)))</f>
        <v xml:space="preserve"> </v>
      </c>
      <c r="W1196" s="21" t="str">
        <f>IF('Raw Data'!B1203=0," ",IF(U1196&lt;V1196,0,SQRT(POWER(U1196,2)-POWER(V1196,2))))</f>
        <v xml:space="preserve"> </v>
      </c>
      <c r="X1196" s="21" t="str">
        <f>IF('Raw Data'!B1203=0," ",V1196/U1196)</f>
        <v xml:space="preserve"> </v>
      </c>
      <c r="Y1196" s="21" t="str">
        <f>IF('Raw Data'!B1203=0," ",SQRT(2)*(W1196/V1196))</f>
        <v xml:space="preserve"> </v>
      </c>
      <c r="Z1196" s="21" t="str">
        <f>IF('Raw Data'!B1203=0," ",'Raw Data'!T1203)</f>
        <v xml:space="preserve"> </v>
      </c>
      <c r="AA1196" s="21" t="str">
        <f>IF('Raw Data'!B1203=0," ",'Raw Data'!F1203)</f>
        <v xml:space="preserve"> </v>
      </c>
      <c r="AB1196" s="132" t="str">
        <f>IF('Raw Data'!B1203=0," ","No")</f>
        <v xml:space="preserve"> </v>
      </c>
      <c r="AC1196" s="139" t="str">
        <f>IF('Raw Data'!B1203=0," ","Yes")</f>
        <v xml:space="preserve"> </v>
      </c>
    </row>
    <row r="1197" spans="1:29" x14ac:dyDescent="0.2">
      <c r="A1197" s="21" t="str">
        <f>IF('Raw Data'!B1204=0," ",'Raw Data'!B1204)</f>
        <v xml:space="preserve"> </v>
      </c>
      <c r="B1197" s="27" t="str">
        <f>IF('Raw Data'!B1204=0," ",'Raw Data'!C1204)</f>
        <v xml:space="preserve"> </v>
      </c>
      <c r="C1197" s="21" t="str">
        <f>IF('Raw Data'!B1204=0," ",'Raw Data'!D1204)</f>
        <v xml:space="preserve"> </v>
      </c>
      <c r="D1197" s="21" t="str">
        <f>IF('Raw Data'!B1204=0," ",'Raw Data'!E1204)</f>
        <v xml:space="preserve"> </v>
      </c>
      <c r="E1197" s="21" t="str">
        <f>IF('Raw Data'!B1204=0," ",(MAX('Raw Data'!G1204:I1204)-MIN('Raw Data'!G1204:I1204)))</f>
        <v xml:space="preserve"> </v>
      </c>
      <c r="F1197" s="21" t="str">
        <f>IF('Raw Data'!B1204=0," ",(MAX('Raw Data'!J1204:L1204)-MIN('Raw Data'!J1204:L1204)))</f>
        <v xml:space="preserve"> </v>
      </c>
      <c r="G1197" s="21" t="str">
        <f>IF('Raw Data'!B1204=0," ",(MAX('Raw Data'!M1204:O1204)-MIN('Raw Data'!M1204:O1204)))</f>
        <v xml:space="preserve"> </v>
      </c>
      <c r="H1197" s="21" t="str">
        <f>IF('Raw Data'!B1204=0," ",(MAX('Raw Data'!P1204:R1204)-MIN('Raw Data'!P1204:R1204)))</f>
        <v xml:space="preserve"> </v>
      </c>
      <c r="I1197" s="21" t="str">
        <f>IF('Raw Data'!B1204=0," ",AVERAGE(E1197,G1197))</f>
        <v xml:space="preserve"> </v>
      </c>
      <c r="J1197" s="21" t="str">
        <f>IF('Raw Data'!B1204=0," ",AVERAGE(F1197,H1197))</f>
        <v xml:space="preserve"> </v>
      </c>
      <c r="K1197" s="21" t="str">
        <f>IF('Raw Data'!B1204=0," ",AVERAGE(I1197,J1197))</f>
        <v xml:space="preserve"> </v>
      </c>
      <c r="L1197" s="21" t="str">
        <f>IF('Raw Data'!B1204=0," ",AVERAGE('Raw Data'!G1204:I1204,'Raw Data'!M1204:O1204))</f>
        <v xml:space="preserve"> </v>
      </c>
      <c r="M1197" s="21" t="str">
        <f>IF('Raw Data'!B1204=0," ",AVERAGE('Raw Data'!J1204:L1204,'Raw Data'!P1204:R1204))</f>
        <v xml:space="preserve"> </v>
      </c>
      <c r="N1197" s="21" t="str">
        <f>IF('Raw Data'!B1204=0," ",(MAX(L1197:M1197)-MIN(L1197,M1197)))</f>
        <v xml:space="preserve"> </v>
      </c>
      <c r="O1197" s="21" t="str">
        <f>IF('Raw Data'!B1204=0," ",AVERAGE('Raw Data'!G1204:L1204))</f>
        <v xml:space="preserve"> </v>
      </c>
      <c r="P1197" s="21" t="str">
        <f>IF('Raw Data'!B1204=0," ",AVERAGE('Raw Data'!M1204:R1204))</f>
        <v xml:space="preserve"> </v>
      </c>
      <c r="Q1197" s="21" t="str">
        <f>IF('Raw Data'!B1204=0," ",(MAX(O1197:P1197)-MIN(O1197:P1197)))</f>
        <v xml:space="preserve"> </v>
      </c>
      <c r="R1197" s="21" t="str">
        <f>IF('Raw Data'!B1204=0," ",K1197*$H$1)</f>
        <v xml:space="preserve"> </v>
      </c>
      <c r="S1197" s="21" t="str">
        <f>IF('Raw Data'!B1204=0," ",(POWER(N1197*$H$2, 2)-(POWER(R1197,2)/6)))</f>
        <v xml:space="preserve"> </v>
      </c>
      <c r="T1197" s="21" t="str">
        <f>IF('Raw Data'!B1204=0," ",IF(S1197&lt;0,0,SQRT(S1197)))</f>
        <v xml:space="preserve"> </v>
      </c>
      <c r="U1197" s="21" t="str">
        <f>IF('Raw Data'!B1204=0," ",IF((D1197-C1197)&gt;POWER(10, 50),2*MIN(AVERAGE('Raw Data'!G1204:R1204)-C1197,D1197-AVERAGE('Raw Data'!G1204:R1204)),(D1197-C1197)/6))</f>
        <v xml:space="preserve"> </v>
      </c>
      <c r="V1197" s="21" t="str">
        <f>IF('Raw Data'!B1204=0," ",SQRT(POWER(R1197,2)+POWER(T1197,2)))</f>
        <v xml:space="preserve"> </v>
      </c>
      <c r="W1197" s="21" t="str">
        <f>IF('Raw Data'!B1204=0," ",IF(U1197&lt;V1197,0,SQRT(POWER(U1197,2)-POWER(V1197,2))))</f>
        <v xml:space="preserve"> </v>
      </c>
      <c r="X1197" s="21" t="str">
        <f>IF('Raw Data'!B1204=0," ",V1197/U1197)</f>
        <v xml:space="preserve"> </v>
      </c>
      <c r="Y1197" s="21" t="str">
        <f>IF('Raw Data'!B1204=0," ",SQRT(2)*(W1197/V1197))</f>
        <v xml:space="preserve"> </v>
      </c>
      <c r="Z1197" s="21" t="str">
        <f>IF('Raw Data'!B1204=0," ",'Raw Data'!T1204)</f>
        <v xml:space="preserve"> </v>
      </c>
      <c r="AA1197" s="21" t="str">
        <f>IF('Raw Data'!B1204=0," ",'Raw Data'!F1204)</f>
        <v xml:space="preserve"> </v>
      </c>
      <c r="AB1197" s="132" t="str">
        <f>IF('Raw Data'!B1204=0," ","No")</f>
        <v xml:space="preserve"> </v>
      </c>
      <c r="AC1197" s="139" t="str">
        <f>IF('Raw Data'!B1204=0," ","Yes")</f>
        <v xml:space="preserve"> </v>
      </c>
    </row>
    <row r="1198" spans="1:29" x14ac:dyDescent="0.2">
      <c r="A1198" s="21" t="str">
        <f>IF('Raw Data'!B1205=0," ",'Raw Data'!B1205)</f>
        <v xml:space="preserve"> </v>
      </c>
      <c r="B1198" s="27" t="str">
        <f>IF('Raw Data'!B1205=0," ",'Raw Data'!C1205)</f>
        <v xml:space="preserve"> </v>
      </c>
      <c r="C1198" s="21" t="str">
        <f>IF('Raw Data'!B1205=0," ",'Raw Data'!D1205)</f>
        <v xml:space="preserve"> </v>
      </c>
      <c r="D1198" s="21" t="str">
        <f>IF('Raw Data'!B1205=0," ",'Raw Data'!E1205)</f>
        <v xml:space="preserve"> </v>
      </c>
      <c r="E1198" s="21" t="str">
        <f>IF('Raw Data'!B1205=0," ",(MAX('Raw Data'!G1205:I1205)-MIN('Raw Data'!G1205:I1205)))</f>
        <v xml:space="preserve"> </v>
      </c>
      <c r="F1198" s="21" t="str">
        <f>IF('Raw Data'!B1205=0," ",(MAX('Raw Data'!J1205:L1205)-MIN('Raw Data'!J1205:L1205)))</f>
        <v xml:space="preserve"> </v>
      </c>
      <c r="G1198" s="21" t="str">
        <f>IF('Raw Data'!B1205=0," ",(MAX('Raw Data'!M1205:O1205)-MIN('Raw Data'!M1205:O1205)))</f>
        <v xml:space="preserve"> </v>
      </c>
      <c r="H1198" s="21" t="str">
        <f>IF('Raw Data'!B1205=0," ",(MAX('Raw Data'!P1205:R1205)-MIN('Raw Data'!P1205:R1205)))</f>
        <v xml:space="preserve"> </v>
      </c>
      <c r="I1198" s="21" t="str">
        <f>IF('Raw Data'!B1205=0," ",AVERAGE(E1198,G1198))</f>
        <v xml:space="preserve"> </v>
      </c>
      <c r="J1198" s="21" t="str">
        <f>IF('Raw Data'!B1205=0," ",AVERAGE(F1198,H1198))</f>
        <v xml:space="preserve"> </v>
      </c>
      <c r="K1198" s="21" t="str">
        <f>IF('Raw Data'!B1205=0," ",AVERAGE(I1198,J1198))</f>
        <v xml:space="preserve"> </v>
      </c>
      <c r="L1198" s="21" t="str">
        <f>IF('Raw Data'!B1205=0," ",AVERAGE('Raw Data'!G1205:I1205,'Raw Data'!M1205:O1205))</f>
        <v xml:space="preserve"> </v>
      </c>
      <c r="M1198" s="21" t="str">
        <f>IF('Raw Data'!B1205=0," ",AVERAGE('Raw Data'!J1205:L1205,'Raw Data'!P1205:R1205))</f>
        <v xml:space="preserve"> </v>
      </c>
      <c r="N1198" s="21" t="str">
        <f>IF('Raw Data'!B1205=0," ",(MAX(L1198:M1198)-MIN(L1198,M1198)))</f>
        <v xml:space="preserve"> </v>
      </c>
      <c r="O1198" s="21" t="str">
        <f>IF('Raw Data'!B1205=0," ",AVERAGE('Raw Data'!G1205:L1205))</f>
        <v xml:space="preserve"> </v>
      </c>
      <c r="P1198" s="21" t="str">
        <f>IF('Raw Data'!B1205=0," ",AVERAGE('Raw Data'!M1205:R1205))</f>
        <v xml:space="preserve"> </v>
      </c>
      <c r="Q1198" s="21" t="str">
        <f>IF('Raw Data'!B1205=0," ",(MAX(O1198:P1198)-MIN(O1198:P1198)))</f>
        <v xml:space="preserve"> </v>
      </c>
      <c r="R1198" s="21" t="str">
        <f>IF('Raw Data'!B1205=0," ",K1198*$H$1)</f>
        <v xml:space="preserve"> </v>
      </c>
      <c r="S1198" s="21" t="str">
        <f>IF('Raw Data'!B1205=0," ",(POWER(N1198*$H$2, 2)-(POWER(R1198,2)/6)))</f>
        <v xml:space="preserve"> </v>
      </c>
      <c r="T1198" s="21" t="str">
        <f>IF('Raw Data'!B1205=0," ",IF(S1198&lt;0,0,SQRT(S1198)))</f>
        <v xml:space="preserve"> </v>
      </c>
      <c r="U1198" s="21" t="str">
        <f>IF('Raw Data'!B1205=0," ",IF((D1198-C1198)&gt;POWER(10, 50),2*MIN(AVERAGE('Raw Data'!G1205:R1205)-C1198,D1198-AVERAGE('Raw Data'!G1205:R1205)),(D1198-C1198)/6))</f>
        <v xml:space="preserve"> </v>
      </c>
      <c r="V1198" s="21" t="str">
        <f>IF('Raw Data'!B1205=0," ",SQRT(POWER(R1198,2)+POWER(T1198,2)))</f>
        <v xml:space="preserve"> </v>
      </c>
      <c r="W1198" s="21" t="str">
        <f>IF('Raw Data'!B1205=0," ",IF(U1198&lt;V1198,0,SQRT(POWER(U1198,2)-POWER(V1198,2))))</f>
        <v xml:space="preserve"> </v>
      </c>
      <c r="X1198" s="21" t="str">
        <f>IF('Raw Data'!B1205=0," ",V1198/U1198)</f>
        <v xml:space="preserve"> </v>
      </c>
      <c r="Y1198" s="21" t="str">
        <f>IF('Raw Data'!B1205=0," ",SQRT(2)*(W1198/V1198))</f>
        <v xml:space="preserve"> </v>
      </c>
      <c r="Z1198" s="21" t="str">
        <f>IF('Raw Data'!B1205=0," ",'Raw Data'!T1205)</f>
        <v xml:space="preserve"> </v>
      </c>
      <c r="AA1198" s="21" t="str">
        <f>IF('Raw Data'!B1205=0," ",'Raw Data'!F1205)</f>
        <v xml:space="preserve"> </v>
      </c>
      <c r="AB1198" s="132" t="str">
        <f>IF('Raw Data'!B1205=0," ","No")</f>
        <v xml:space="preserve"> </v>
      </c>
      <c r="AC1198" s="139" t="str">
        <f>IF('Raw Data'!B1205=0," ","Yes")</f>
        <v xml:space="preserve"> </v>
      </c>
    </row>
    <row r="1199" spans="1:29" x14ac:dyDescent="0.2">
      <c r="A1199" s="21" t="str">
        <f>IF('Raw Data'!B1206=0," ",'Raw Data'!B1206)</f>
        <v xml:space="preserve"> </v>
      </c>
      <c r="B1199" s="27" t="str">
        <f>IF('Raw Data'!B1206=0," ",'Raw Data'!C1206)</f>
        <v xml:space="preserve"> </v>
      </c>
      <c r="C1199" s="21" t="str">
        <f>IF('Raw Data'!B1206=0," ",'Raw Data'!D1206)</f>
        <v xml:space="preserve"> </v>
      </c>
      <c r="D1199" s="21" t="str">
        <f>IF('Raw Data'!B1206=0," ",'Raw Data'!E1206)</f>
        <v xml:space="preserve"> </v>
      </c>
      <c r="E1199" s="21" t="str">
        <f>IF('Raw Data'!B1206=0," ",(MAX('Raw Data'!G1206:I1206)-MIN('Raw Data'!G1206:I1206)))</f>
        <v xml:space="preserve"> </v>
      </c>
      <c r="F1199" s="21" t="str">
        <f>IF('Raw Data'!B1206=0," ",(MAX('Raw Data'!J1206:L1206)-MIN('Raw Data'!J1206:L1206)))</f>
        <v xml:space="preserve"> </v>
      </c>
      <c r="G1199" s="21" t="str">
        <f>IF('Raw Data'!B1206=0," ",(MAX('Raw Data'!M1206:O1206)-MIN('Raw Data'!M1206:O1206)))</f>
        <v xml:space="preserve"> </v>
      </c>
      <c r="H1199" s="21" t="str">
        <f>IF('Raw Data'!B1206=0," ",(MAX('Raw Data'!P1206:R1206)-MIN('Raw Data'!P1206:R1206)))</f>
        <v xml:space="preserve"> </v>
      </c>
      <c r="I1199" s="21" t="str">
        <f>IF('Raw Data'!B1206=0," ",AVERAGE(E1199,G1199))</f>
        <v xml:space="preserve"> </v>
      </c>
      <c r="J1199" s="21" t="str">
        <f>IF('Raw Data'!B1206=0," ",AVERAGE(F1199,H1199))</f>
        <v xml:space="preserve"> </v>
      </c>
      <c r="K1199" s="21" t="str">
        <f>IF('Raw Data'!B1206=0," ",AVERAGE(I1199,J1199))</f>
        <v xml:space="preserve"> </v>
      </c>
      <c r="L1199" s="21" t="str">
        <f>IF('Raw Data'!B1206=0," ",AVERAGE('Raw Data'!G1206:I1206,'Raw Data'!M1206:O1206))</f>
        <v xml:space="preserve"> </v>
      </c>
      <c r="M1199" s="21" t="str">
        <f>IF('Raw Data'!B1206=0," ",AVERAGE('Raw Data'!J1206:L1206,'Raw Data'!P1206:R1206))</f>
        <v xml:space="preserve"> </v>
      </c>
      <c r="N1199" s="21" t="str">
        <f>IF('Raw Data'!B1206=0," ",(MAX(L1199:M1199)-MIN(L1199,M1199)))</f>
        <v xml:space="preserve"> </v>
      </c>
      <c r="O1199" s="21" t="str">
        <f>IF('Raw Data'!B1206=0," ",AVERAGE('Raw Data'!G1206:L1206))</f>
        <v xml:space="preserve"> </v>
      </c>
      <c r="P1199" s="21" t="str">
        <f>IF('Raw Data'!B1206=0," ",AVERAGE('Raw Data'!M1206:R1206))</f>
        <v xml:space="preserve"> </v>
      </c>
      <c r="Q1199" s="21" t="str">
        <f>IF('Raw Data'!B1206=0," ",(MAX(O1199:P1199)-MIN(O1199:P1199)))</f>
        <v xml:space="preserve"> </v>
      </c>
      <c r="R1199" s="21" t="str">
        <f>IF('Raw Data'!B1206=0," ",K1199*$H$1)</f>
        <v xml:space="preserve"> </v>
      </c>
      <c r="S1199" s="21" t="str">
        <f>IF('Raw Data'!B1206=0," ",(POWER(N1199*$H$2, 2)-(POWER(R1199,2)/6)))</f>
        <v xml:space="preserve"> </v>
      </c>
      <c r="T1199" s="21" t="str">
        <f>IF('Raw Data'!B1206=0," ",IF(S1199&lt;0,0,SQRT(S1199)))</f>
        <v xml:space="preserve"> </v>
      </c>
      <c r="U1199" s="21" t="str">
        <f>IF('Raw Data'!B1206=0," ",IF((D1199-C1199)&gt;POWER(10, 50),2*MIN(AVERAGE('Raw Data'!G1206:R1206)-C1199,D1199-AVERAGE('Raw Data'!G1206:R1206)),(D1199-C1199)/6))</f>
        <v xml:space="preserve"> </v>
      </c>
      <c r="V1199" s="21" t="str">
        <f>IF('Raw Data'!B1206=0," ",SQRT(POWER(R1199,2)+POWER(T1199,2)))</f>
        <v xml:space="preserve"> </v>
      </c>
      <c r="W1199" s="21" t="str">
        <f>IF('Raw Data'!B1206=0," ",IF(U1199&lt;V1199,0,SQRT(POWER(U1199,2)-POWER(V1199,2))))</f>
        <v xml:space="preserve"> </v>
      </c>
      <c r="X1199" s="21" t="str">
        <f>IF('Raw Data'!B1206=0," ",V1199/U1199)</f>
        <v xml:space="preserve"> </v>
      </c>
      <c r="Y1199" s="21" t="str">
        <f>IF('Raw Data'!B1206=0," ",SQRT(2)*(W1199/V1199))</f>
        <v xml:space="preserve"> </v>
      </c>
      <c r="Z1199" s="21" t="str">
        <f>IF('Raw Data'!B1206=0," ",'Raw Data'!T1206)</f>
        <v xml:space="preserve"> </v>
      </c>
      <c r="AA1199" s="21" t="str">
        <f>IF('Raw Data'!B1206=0," ",'Raw Data'!F1206)</f>
        <v xml:space="preserve"> </v>
      </c>
      <c r="AB1199" s="132" t="str">
        <f>IF('Raw Data'!B1206=0," ","No")</f>
        <v xml:space="preserve"> </v>
      </c>
      <c r="AC1199" s="139" t="str">
        <f>IF('Raw Data'!B1206=0," ","Yes")</f>
        <v xml:space="preserve"> </v>
      </c>
    </row>
    <row r="1200" spans="1:29" x14ac:dyDescent="0.2">
      <c r="A1200" s="21" t="str">
        <f>IF('Raw Data'!B1207=0," ",'Raw Data'!B1207)</f>
        <v xml:space="preserve"> </v>
      </c>
      <c r="B1200" s="27" t="str">
        <f>IF('Raw Data'!B1207=0," ",'Raw Data'!C1207)</f>
        <v xml:space="preserve"> </v>
      </c>
      <c r="C1200" s="21" t="str">
        <f>IF('Raw Data'!B1207=0," ",'Raw Data'!D1207)</f>
        <v xml:space="preserve"> </v>
      </c>
      <c r="D1200" s="21" t="str">
        <f>IF('Raw Data'!B1207=0," ",'Raw Data'!E1207)</f>
        <v xml:space="preserve"> </v>
      </c>
      <c r="E1200" s="21" t="str">
        <f>IF('Raw Data'!B1207=0," ",(MAX('Raw Data'!G1207:I1207)-MIN('Raw Data'!G1207:I1207)))</f>
        <v xml:space="preserve"> </v>
      </c>
      <c r="F1200" s="21" t="str">
        <f>IF('Raw Data'!B1207=0," ",(MAX('Raw Data'!J1207:L1207)-MIN('Raw Data'!J1207:L1207)))</f>
        <v xml:space="preserve"> </v>
      </c>
      <c r="G1200" s="21" t="str">
        <f>IF('Raw Data'!B1207=0," ",(MAX('Raw Data'!M1207:O1207)-MIN('Raw Data'!M1207:O1207)))</f>
        <v xml:space="preserve"> </v>
      </c>
      <c r="H1200" s="21" t="str">
        <f>IF('Raw Data'!B1207=0," ",(MAX('Raw Data'!P1207:R1207)-MIN('Raw Data'!P1207:R1207)))</f>
        <v xml:space="preserve"> </v>
      </c>
      <c r="I1200" s="21" t="str">
        <f>IF('Raw Data'!B1207=0," ",AVERAGE(E1200,G1200))</f>
        <v xml:space="preserve"> </v>
      </c>
      <c r="J1200" s="21" t="str">
        <f>IF('Raw Data'!B1207=0," ",AVERAGE(F1200,H1200))</f>
        <v xml:space="preserve"> </v>
      </c>
      <c r="K1200" s="21" t="str">
        <f>IF('Raw Data'!B1207=0," ",AVERAGE(I1200,J1200))</f>
        <v xml:space="preserve"> </v>
      </c>
      <c r="L1200" s="21" t="str">
        <f>IF('Raw Data'!B1207=0," ",AVERAGE('Raw Data'!G1207:I1207,'Raw Data'!M1207:O1207))</f>
        <v xml:space="preserve"> </v>
      </c>
      <c r="M1200" s="21" t="str">
        <f>IF('Raw Data'!B1207=0," ",AVERAGE('Raw Data'!J1207:L1207,'Raw Data'!P1207:R1207))</f>
        <v xml:space="preserve"> </v>
      </c>
      <c r="N1200" s="21" t="str">
        <f>IF('Raw Data'!B1207=0," ",(MAX(L1200:M1200)-MIN(L1200,M1200)))</f>
        <v xml:space="preserve"> </v>
      </c>
      <c r="O1200" s="21" t="str">
        <f>IF('Raw Data'!B1207=0," ",AVERAGE('Raw Data'!G1207:L1207))</f>
        <v xml:space="preserve"> </v>
      </c>
      <c r="P1200" s="21" t="str">
        <f>IF('Raw Data'!B1207=0," ",AVERAGE('Raw Data'!M1207:R1207))</f>
        <v xml:space="preserve"> </v>
      </c>
      <c r="Q1200" s="21" t="str">
        <f>IF('Raw Data'!B1207=0," ",(MAX(O1200:P1200)-MIN(O1200:P1200)))</f>
        <v xml:space="preserve"> </v>
      </c>
      <c r="R1200" s="21" t="str">
        <f>IF('Raw Data'!B1207=0," ",K1200*$H$1)</f>
        <v xml:space="preserve"> </v>
      </c>
      <c r="S1200" s="21" t="str">
        <f>IF('Raw Data'!B1207=0," ",(POWER(N1200*$H$2, 2)-(POWER(R1200,2)/6)))</f>
        <v xml:space="preserve"> </v>
      </c>
      <c r="T1200" s="21" t="str">
        <f>IF('Raw Data'!B1207=0," ",IF(S1200&lt;0,0,SQRT(S1200)))</f>
        <v xml:space="preserve"> </v>
      </c>
      <c r="U1200" s="21" t="str">
        <f>IF('Raw Data'!B1207=0," ",IF((D1200-C1200)&gt;POWER(10, 50),2*MIN(AVERAGE('Raw Data'!G1207:R1207)-C1200,D1200-AVERAGE('Raw Data'!G1207:R1207)),(D1200-C1200)/6))</f>
        <v xml:space="preserve"> </v>
      </c>
      <c r="V1200" s="21" t="str">
        <f>IF('Raw Data'!B1207=0," ",SQRT(POWER(R1200,2)+POWER(T1200,2)))</f>
        <v xml:space="preserve"> </v>
      </c>
      <c r="W1200" s="21" t="str">
        <f>IF('Raw Data'!B1207=0," ",IF(U1200&lt;V1200,0,SQRT(POWER(U1200,2)-POWER(V1200,2))))</f>
        <v xml:space="preserve"> </v>
      </c>
      <c r="X1200" s="21" t="str">
        <f>IF('Raw Data'!B1207=0," ",V1200/U1200)</f>
        <v xml:space="preserve"> </v>
      </c>
      <c r="Y1200" s="21" t="str">
        <f>IF('Raw Data'!B1207=0," ",SQRT(2)*(W1200/V1200))</f>
        <v xml:space="preserve"> </v>
      </c>
      <c r="Z1200" s="21" t="str">
        <f>IF('Raw Data'!B1207=0," ",'Raw Data'!T1207)</f>
        <v xml:space="preserve"> </v>
      </c>
      <c r="AA1200" s="21" t="str">
        <f>IF('Raw Data'!B1207=0," ",'Raw Data'!F1207)</f>
        <v xml:space="preserve"> </v>
      </c>
      <c r="AB1200" s="132" t="str">
        <f>IF('Raw Data'!B1207=0," ","No")</f>
        <v xml:space="preserve"> </v>
      </c>
      <c r="AC1200" s="139" t="str">
        <f>IF('Raw Data'!B1207=0," ","Yes")</f>
        <v xml:space="preserve"> </v>
      </c>
    </row>
    <row r="1201" spans="1:29" x14ac:dyDescent="0.2">
      <c r="A1201" s="21" t="str">
        <f>IF('Raw Data'!B1208=0," ",'Raw Data'!B1208)</f>
        <v xml:space="preserve"> </v>
      </c>
      <c r="B1201" s="27" t="str">
        <f>IF('Raw Data'!B1208=0," ",'Raw Data'!C1208)</f>
        <v xml:space="preserve"> </v>
      </c>
      <c r="C1201" s="21" t="str">
        <f>IF('Raw Data'!B1208=0," ",'Raw Data'!D1208)</f>
        <v xml:space="preserve"> </v>
      </c>
      <c r="D1201" s="21" t="str">
        <f>IF('Raw Data'!B1208=0," ",'Raw Data'!E1208)</f>
        <v xml:space="preserve"> </v>
      </c>
      <c r="E1201" s="21" t="str">
        <f>IF('Raw Data'!B1208=0," ",(MAX('Raw Data'!G1208:I1208)-MIN('Raw Data'!G1208:I1208)))</f>
        <v xml:space="preserve"> </v>
      </c>
      <c r="F1201" s="21" t="str">
        <f>IF('Raw Data'!B1208=0," ",(MAX('Raw Data'!J1208:L1208)-MIN('Raw Data'!J1208:L1208)))</f>
        <v xml:space="preserve"> </v>
      </c>
      <c r="G1201" s="21" t="str">
        <f>IF('Raw Data'!B1208=0," ",(MAX('Raw Data'!M1208:O1208)-MIN('Raw Data'!M1208:O1208)))</f>
        <v xml:space="preserve"> </v>
      </c>
      <c r="H1201" s="21" t="str">
        <f>IF('Raw Data'!B1208=0," ",(MAX('Raw Data'!P1208:R1208)-MIN('Raw Data'!P1208:R1208)))</f>
        <v xml:space="preserve"> </v>
      </c>
      <c r="I1201" s="21" t="str">
        <f>IF('Raw Data'!B1208=0," ",AVERAGE(E1201,G1201))</f>
        <v xml:space="preserve"> </v>
      </c>
      <c r="J1201" s="21" t="str">
        <f>IF('Raw Data'!B1208=0," ",AVERAGE(F1201,H1201))</f>
        <v xml:space="preserve"> </v>
      </c>
      <c r="K1201" s="21" t="str">
        <f>IF('Raw Data'!B1208=0," ",AVERAGE(I1201,J1201))</f>
        <v xml:space="preserve"> </v>
      </c>
      <c r="L1201" s="21" t="str">
        <f>IF('Raw Data'!B1208=0," ",AVERAGE('Raw Data'!G1208:I1208,'Raw Data'!M1208:O1208))</f>
        <v xml:space="preserve"> </v>
      </c>
      <c r="M1201" s="21" t="str">
        <f>IF('Raw Data'!B1208=0," ",AVERAGE('Raw Data'!J1208:L1208,'Raw Data'!P1208:R1208))</f>
        <v xml:space="preserve"> </v>
      </c>
      <c r="N1201" s="21" t="str">
        <f>IF('Raw Data'!B1208=0," ",(MAX(L1201:M1201)-MIN(L1201,M1201)))</f>
        <v xml:space="preserve"> </v>
      </c>
      <c r="O1201" s="21" t="str">
        <f>IF('Raw Data'!B1208=0," ",AVERAGE('Raw Data'!G1208:L1208))</f>
        <v xml:space="preserve"> </v>
      </c>
      <c r="P1201" s="21" t="str">
        <f>IF('Raw Data'!B1208=0," ",AVERAGE('Raw Data'!M1208:R1208))</f>
        <v xml:space="preserve"> </v>
      </c>
      <c r="Q1201" s="21" t="str">
        <f>IF('Raw Data'!B1208=0," ",(MAX(O1201:P1201)-MIN(O1201:P1201)))</f>
        <v xml:space="preserve"> </v>
      </c>
      <c r="R1201" s="21" t="str">
        <f>IF('Raw Data'!B1208=0," ",K1201*$H$1)</f>
        <v xml:space="preserve"> </v>
      </c>
      <c r="S1201" s="21" t="str">
        <f>IF('Raw Data'!B1208=0," ",(POWER(N1201*$H$2, 2)-(POWER(R1201,2)/6)))</f>
        <v xml:space="preserve"> </v>
      </c>
      <c r="T1201" s="21" t="str">
        <f>IF('Raw Data'!B1208=0," ",IF(S1201&lt;0,0,SQRT(S1201)))</f>
        <v xml:space="preserve"> </v>
      </c>
      <c r="U1201" s="21" t="str">
        <f>IF('Raw Data'!B1208=0," ",IF((D1201-C1201)&gt;POWER(10, 50),2*MIN(AVERAGE('Raw Data'!G1208:R1208)-C1201,D1201-AVERAGE('Raw Data'!G1208:R1208)),(D1201-C1201)/6))</f>
        <v xml:space="preserve"> </v>
      </c>
      <c r="V1201" s="21" t="str">
        <f>IF('Raw Data'!B1208=0," ",SQRT(POWER(R1201,2)+POWER(T1201,2)))</f>
        <v xml:space="preserve"> </v>
      </c>
      <c r="W1201" s="21" t="str">
        <f>IF('Raw Data'!B1208=0," ",IF(U1201&lt;V1201,0,SQRT(POWER(U1201,2)-POWER(V1201,2))))</f>
        <v xml:space="preserve"> </v>
      </c>
      <c r="X1201" s="21" t="str">
        <f>IF('Raw Data'!B1208=0," ",V1201/U1201)</f>
        <v xml:space="preserve"> </v>
      </c>
      <c r="Y1201" s="21" t="str">
        <f>IF('Raw Data'!B1208=0," ",SQRT(2)*(W1201/V1201))</f>
        <v xml:space="preserve"> </v>
      </c>
      <c r="Z1201" s="21" t="str">
        <f>IF('Raw Data'!B1208=0," ",'Raw Data'!T1208)</f>
        <v xml:space="preserve"> </v>
      </c>
      <c r="AA1201" s="21" t="str">
        <f>IF('Raw Data'!B1208=0," ",'Raw Data'!F1208)</f>
        <v xml:space="preserve"> </v>
      </c>
      <c r="AB1201" s="132" t="str">
        <f>IF('Raw Data'!B1208=0," ","No")</f>
        <v xml:space="preserve"> </v>
      </c>
      <c r="AC1201" s="139" t="str">
        <f>IF('Raw Data'!B1208=0," ","Yes")</f>
        <v xml:space="preserve"> </v>
      </c>
    </row>
    <row r="1202" spans="1:29" x14ac:dyDescent="0.2">
      <c r="A1202" s="21" t="str">
        <f>IF('Raw Data'!B1209=0," ",'Raw Data'!B1209)</f>
        <v xml:space="preserve"> </v>
      </c>
      <c r="B1202" s="27" t="str">
        <f>IF('Raw Data'!B1209=0," ",'Raw Data'!C1209)</f>
        <v xml:space="preserve"> </v>
      </c>
      <c r="C1202" s="21" t="str">
        <f>IF('Raw Data'!B1209=0," ",'Raw Data'!D1209)</f>
        <v xml:space="preserve"> </v>
      </c>
      <c r="D1202" s="21" t="str">
        <f>IF('Raw Data'!B1209=0," ",'Raw Data'!E1209)</f>
        <v xml:space="preserve"> </v>
      </c>
      <c r="E1202" s="21" t="str">
        <f>IF('Raw Data'!B1209=0," ",(MAX('Raw Data'!G1209:I1209)-MIN('Raw Data'!G1209:I1209)))</f>
        <v xml:space="preserve"> </v>
      </c>
      <c r="F1202" s="21" t="str">
        <f>IF('Raw Data'!B1209=0," ",(MAX('Raw Data'!J1209:L1209)-MIN('Raw Data'!J1209:L1209)))</f>
        <v xml:space="preserve"> </v>
      </c>
      <c r="G1202" s="21" t="str">
        <f>IF('Raw Data'!B1209=0," ",(MAX('Raw Data'!M1209:O1209)-MIN('Raw Data'!M1209:O1209)))</f>
        <v xml:space="preserve"> </v>
      </c>
      <c r="H1202" s="21" t="str">
        <f>IF('Raw Data'!B1209=0," ",(MAX('Raw Data'!P1209:R1209)-MIN('Raw Data'!P1209:R1209)))</f>
        <v xml:space="preserve"> </v>
      </c>
      <c r="I1202" s="21" t="str">
        <f>IF('Raw Data'!B1209=0," ",AVERAGE(E1202,G1202))</f>
        <v xml:space="preserve"> </v>
      </c>
      <c r="J1202" s="21" t="str">
        <f>IF('Raw Data'!B1209=0," ",AVERAGE(F1202,H1202))</f>
        <v xml:space="preserve"> </v>
      </c>
      <c r="K1202" s="21" t="str">
        <f>IF('Raw Data'!B1209=0," ",AVERAGE(I1202,J1202))</f>
        <v xml:space="preserve"> </v>
      </c>
      <c r="L1202" s="21" t="str">
        <f>IF('Raw Data'!B1209=0," ",AVERAGE('Raw Data'!G1209:I1209,'Raw Data'!M1209:O1209))</f>
        <v xml:space="preserve"> </v>
      </c>
      <c r="M1202" s="21" t="str">
        <f>IF('Raw Data'!B1209=0," ",AVERAGE('Raw Data'!J1209:L1209,'Raw Data'!P1209:R1209))</f>
        <v xml:space="preserve"> </v>
      </c>
      <c r="N1202" s="21" t="str">
        <f>IF('Raw Data'!B1209=0," ",(MAX(L1202:M1202)-MIN(L1202,M1202)))</f>
        <v xml:space="preserve"> </v>
      </c>
      <c r="O1202" s="21" t="str">
        <f>IF('Raw Data'!B1209=0," ",AVERAGE('Raw Data'!G1209:L1209))</f>
        <v xml:space="preserve"> </v>
      </c>
      <c r="P1202" s="21" t="str">
        <f>IF('Raw Data'!B1209=0," ",AVERAGE('Raw Data'!M1209:R1209))</f>
        <v xml:space="preserve"> </v>
      </c>
      <c r="Q1202" s="21" t="str">
        <f>IF('Raw Data'!B1209=0," ",(MAX(O1202:P1202)-MIN(O1202:P1202)))</f>
        <v xml:space="preserve"> </v>
      </c>
      <c r="R1202" s="21" t="str">
        <f>IF('Raw Data'!B1209=0," ",K1202*$H$1)</f>
        <v xml:space="preserve"> </v>
      </c>
      <c r="S1202" s="21" t="str">
        <f>IF('Raw Data'!B1209=0," ",(POWER(N1202*$H$2, 2)-(POWER(R1202,2)/6)))</f>
        <v xml:space="preserve"> </v>
      </c>
      <c r="T1202" s="21" t="str">
        <f>IF('Raw Data'!B1209=0," ",IF(S1202&lt;0,0,SQRT(S1202)))</f>
        <v xml:space="preserve"> </v>
      </c>
      <c r="U1202" s="21" t="str">
        <f>IF('Raw Data'!B1209=0," ",IF((D1202-C1202)&gt;POWER(10, 50),2*MIN(AVERAGE('Raw Data'!G1209:R1209)-C1202,D1202-AVERAGE('Raw Data'!G1209:R1209)),(D1202-C1202)/6))</f>
        <v xml:space="preserve"> </v>
      </c>
      <c r="V1202" s="21" t="str">
        <f>IF('Raw Data'!B1209=0," ",SQRT(POWER(R1202,2)+POWER(T1202,2)))</f>
        <v xml:space="preserve"> </v>
      </c>
      <c r="W1202" s="21" t="str">
        <f>IF('Raw Data'!B1209=0," ",IF(U1202&lt;V1202,0,SQRT(POWER(U1202,2)-POWER(V1202,2))))</f>
        <v xml:space="preserve"> </v>
      </c>
      <c r="X1202" s="21" t="str">
        <f>IF('Raw Data'!B1209=0," ",V1202/U1202)</f>
        <v xml:space="preserve"> </v>
      </c>
      <c r="Y1202" s="21" t="str">
        <f>IF('Raw Data'!B1209=0," ",SQRT(2)*(W1202/V1202))</f>
        <v xml:space="preserve"> </v>
      </c>
      <c r="Z1202" s="21" t="str">
        <f>IF('Raw Data'!B1209=0," ",'Raw Data'!T1209)</f>
        <v xml:space="preserve"> </v>
      </c>
      <c r="AA1202" s="21" t="str">
        <f>IF('Raw Data'!B1209=0," ",'Raw Data'!F1209)</f>
        <v xml:space="preserve"> </v>
      </c>
      <c r="AB1202" s="132" t="str">
        <f>IF('Raw Data'!B1209=0," ","No")</f>
        <v xml:space="preserve"> </v>
      </c>
      <c r="AC1202" s="139" t="str">
        <f>IF('Raw Data'!B1209=0," ","Yes")</f>
        <v xml:space="preserve"> </v>
      </c>
    </row>
    <row r="1203" spans="1:29" x14ac:dyDescent="0.2">
      <c r="A1203" s="21" t="str">
        <f>IF('Raw Data'!B1210=0," ",'Raw Data'!B1210)</f>
        <v xml:space="preserve"> </v>
      </c>
      <c r="B1203" s="27" t="str">
        <f>IF('Raw Data'!B1210=0," ",'Raw Data'!C1210)</f>
        <v xml:space="preserve"> </v>
      </c>
      <c r="C1203" s="21" t="str">
        <f>IF('Raw Data'!B1210=0," ",'Raw Data'!D1210)</f>
        <v xml:space="preserve"> </v>
      </c>
      <c r="D1203" s="21" t="str">
        <f>IF('Raw Data'!B1210=0," ",'Raw Data'!E1210)</f>
        <v xml:space="preserve"> </v>
      </c>
      <c r="E1203" s="21" t="str">
        <f>IF('Raw Data'!B1210=0," ",(MAX('Raw Data'!G1210:I1210)-MIN('Raw Data'!G1210:I1210)))</f>
        <v xml:space="preserve"> </v>
      </c>
      <c r="F1203" s="21" t="str">
        <f>IF('Raw Data'!B1210=0," ",(MAX('Raw Data'!J1210:L1210)-MIN('Raw Data'!J1210:L1210)))</f>
        <v xml:space="preserve"> </v>
      </c>
      <c r="G1203" s="21" t="str">
        <f>IF('Raw Data'!B1210=0," ",(MAX('Raw Data'!M1210:O1210)-MIN('Raw Data'!M1210:O1210)))</f>
        <v xml:space="preserve"> </v>
      </c>
      <c r="H1203" s="21" t="str">
        <f>IF('Raw Data'!B1210=0," ",(MAX('Raw Data'!P1210:R1210)-MIN('Raw Data'!P1210:R1210)))</f>
        <v xml:space="preserve"> </v>
      </c>
      <c r="I1203" s="21" t="str">
        <f>IF('Raw Data'!B1210=0," ",AVERAGE(E1203,G1203))</f>
        <v xml:space="preserve"> </v>
      </c>
      <c r="J1203" s="21" t="str">
        <f>IF('Raw Data'!B1210=0," ",AVERAGE(F1203,H1203))</f>
        <v xml:space="preserve"> </v>
      </c>
      <c r="K1203" s="21" t="str">
        <f>IF('Raw Data'!B1210=0," ",AVERAGE(I1203,J1203))</f>
        <v xml:space="preserve"> </v>
      </c>
      <c r="L1203" s="21" t="str">
        <f>IF('Raw Data'!B1210=0," ",AVERAGE('Raw Data'!G1210:I1210,'Raw Data'!M1210:O1210))</f>
        <v xml:space="preserve"> </v>
      </c>
      <c r="M1203" s="21" t="str">
        <f>IF('Raw Data'!B1210=0," ",AVERAGE('Raw Data'!J1210:L1210,'Raw Data'!P1210:R1210))</f>
        <v xml:space="preserve"> </v>
      </c>
      <c r="N1203" s="21" t="str">
        <f>IF('Raw Data'!B1210=0," ",(MAX(L1203:M1203)-MIN(L1203,M1203)))</f>
        <v xml:space="preserve"> </v>
      </c>
      <c r="O1203" s="21" t="str">
        <f>IF('Raw Data'!B1210=0," ",AVERAGE('Raw Data'!G1210:L1210))</f>
        <v xml:space="preserve"> </v>
      </c>
      <c r="P1203" s="21" t="str">
        <f>IF('Raw Data'!B1210=0," ",AVERAGE('Raw Data'!M1210:R1210))</f>
        <v xml:space="preserve"> </v>
      </c>
      <c r="Q1203" s="21" t="str">
        <f>IF('Raw Data'!B1210=0," ",(MAX(O1203:P1203)-MIN(O1203:P1203)))</f>
        <v xml:space="preserve"> </v>
      </c>
      <c r="R1203" s="21" t="str">
        <f>IF('Raw Data'!B1210=0," ",K1203*$H$1)</f>
        <v xml:space="preserve"> </v>
      </c>
      <c r="S1203" s="21" t="str">
        <f>IF('Raw Data'!B1210=0," ",(POWER(N1203*$H$2, 2)-(POWER(R1203,2)/6)))</f>
        <v xml:space="preserve"> </v>
      </c>
      <c r="T1203" s="21" t="str">
        <f>IF('Raw Data'!B1210=0," ",IF(S1203&lt;0,0,SQRT(S1203)))</f>
        <v xml:space="preserve"> </v>
      </c>
      <c r="U1203" s="21" t="str">
        <f>IF('Raw Data'!B1210=0," ",IF((D1203-C1203)&gt;POWER(10, 50),2*MIN(AVERAGE('Raw Data'!G1210:R1210)-C1203,D1203-AVERAGE('Raw Data'!G1210:R1210)),(D1203-C1203)/6))</f>
        <v xml:space="preserve"> </v>
      </c>
      <c r="V1203" s="21" t="str">
        <f>IF('Raw Data'!B1210=0," ",SQRT(POWER(R1203,2)+POWER(T1203,2)))</f>
        <v xml:space="preserve"> </v>
      </c>
      <c r="W1203" s="21" t="str">
        <f>IF('Raw Data'!B1210=0," ",IF(U1203&lt;V1203,0,SQRT(POWER(U1203,2)-POWER(V1203,2))))</f>
        <v xml:space="preserve"> </v>
      </c>
      <c r="X1203" s="21" t="str">
        <f>IF('Raw Data'!B1210=0," ",V1203/U1203)</f>
        <v xml:space="preserve"> </v>
      </c>
      <c r="Y1203" s="21" t="str">
        <f>IF('Raw Data'!B1210=0," ",SQRT(2)*(W1203/V1203))</f>
        <v xml:space="preserve"> </v>
      </c>
      <c r="Z1203" s="21" t="str">
        <f>IF('Raw Data'!B1210=0," ",'Raw Data'!T1210)</f>
        <v xml:space="preserve"> </v>
      </c>
      <c r="AA1203" s="21" t="str">
        <f>IF('Raw Data'!B1210=0," ",'Raw Data'!F1210)</f>
        <v xml:space="preserve"> </v>
      </c>
      <c r="AB1203" s="132" t="str">
        <f>IF('Raw Data'!B1210=0," ","No")</f>
        <v xml:space="preserve"> </v>
      </c>
      <c r="AC1203" s="139" t="str">
        <f>IF('Raw Data'!B1210=0," ","Yes")</f>
        <v xml:space="preserve"> </v>
      </c>
    </row>
    <row r="1204" spans="1:29" x14ac:dyDescent="0.2">
      <c r="A1204" s="21" t="str">
        <f>IF('Raw Data'!B1211=0," ",'Raw Data'!B1211)</f>
        <v xml:space="preserve"> </v>
      </c>
      <c r="B1204" s="27" t="str">
        <f>IF('Raw Data'!B1211=0," ",'Raw Data'!C1211)</f>
        <v xml:space="preserve"> </v>
      </c>
      <c r="C1204" s="21" t="str">
        <f>IF('Raw Data'!B1211=0," ",'Raw Data'!D1211)</f>
        <v xml:space="preserve"> </v>
      </c>
      <c r="D1204" s="21" t="str">
        <f>IF('Raw Data'!B1211=0," ",'Raw Data'!E1211)</f>
        <v xml:space="preserve"> </v>
      </c>
      <c r="E1204" s="21" t="str">
        <f>IF('Raw Data'!B1211=0," ",(MAX('Raw Data'!G1211:I1211)-MIN('Raw Data'!G1211:I1211)))</f>
        <v xml:space="preserve"> </v>
      </c>
      <c r="F1204" s="21" t="str">
        <f>IF('Raw Data'!B1211=0," ",(MAX('Raw Data'!J1211:L1211)-MIN('Raw Data'!J1211:L1211)))</f>
        <v xml:space="preserve"> </v>
      </c>
      <c r="G1204" s="21" t="str">
        <f>IF('Raw Data'!B1211=0," ",(MAX('Raw Data'!M1211:O1211)-MIN('Raw Data'!M1211:O1211)))</f>
        <v xml:space="preserve"> </v>
      </c>
      <c r="H1204" s="21" t="str">
        <f>IF('Raw Data'!B1211=0," ",(MAX('Raw Data'!P1211:R1211)-MIN('Raw Data'!P1211:R1211)))</f>
        <v xml:space="preserve"> </v>
      </c>
      <c r="I1204" s="21" t="str">
        <f>IF('Raw Data'!B1211=0," ",AVERAGE(E1204,G1204))</f>
        <v xml:space="preserve"> </v>
      </c>
      <c r="J1204" s="21" t="str">
        <f>IF('Raw Data'!B1211=0," ",AVERAGE(F1204,H1204))</f>
        <v xml:space="preserve"> </v>
      </c>
      <c r="K1204" s="21" t="str">
        <f>IF('Raw Data'!B1211=0," ",AVERAGE(I1204,J1204))</f>
        <v xml:space="preserve"> </v>
      </c>
      <c r="L1204" s="21" t="str">
        <f>IF('Raw Data'!B1211=0," ",AVERAGE('Raw Data'!G1211:I1211,'Raw Data'!M1211:O1211))</f>
        <v xml:space="preserve"> </v>
      </c>
      <c r="M1204" s="21" t="str">
        <f>IF('Raw Data'!B1211=0," ",AVERAGE('Raw Data'!J1211:L1211,'Raw Data'!P1211:R1211))</f>
        <v xml:space="preserve"> </v>
      </c>
      <c r="N1204" s="21" t="str">
        <f>IF('Raw Data'!B1211=0," ",(MAX(L1204:M1204)-MIN(L1204,M1204)))</f>
        <v xml:space="preserve"> </v>
      </c>
      <c r="O1204" s="21" t="str">
        <f>IF('Raw Data'!B1211=0," ",AVERAGE('Raw Data'!G1211:L1211))</f>
        <v xml:space="preserve"> </v>
      </c>
      <c r="P1204" s="21" t="str">
        <f>IF('Raw Data'!B1211=0," ",AVERAGE('Raw Data'!M1211:R1211))</f>
        <v xml:space="preserve"> </v>
      </c>
      <c r="Q1204" s="21" t="str">
        <f>IF('Raw Data'!B1211=0," ",(MAX(O1204:P1204)-MIN(O1204:P1204)))</f>
        <v xml:space="preserve"> </v>
      </c>
      <c r="R1204" s="21" t="str">
        <f>IF('Raw Data'!B1211=0," ",K1204*$H$1)</f>
        <v xml:space="preserve"> </v>
      </c>
      <c r="S1204" s="21" t="str">
        <f>IF('Raw Data'!B1211=0," ",(POWER(N1204*$H$2, 2)-(POWER(R1204,2)/6)))</f>
        <v xml:space="preserve"> </v>
      </c>
      <c r="T1204" s="21" t="str">
        <f>IF('Raw Data'!B1211=0," ",IF(S1204&lt;0,0,SQRT(S1204)))</f>
        <v xml:space="preserve"> </v>
      </c>
      <c r="U1204" s="21" t="str">
        <f>IF('Raw Data'!B1211=0," ",IF((D1204-C1204)&gt;POWER(10, 50),2*MIN(AVERAGE('Raw Data'!G1211:R1211)-C1204,D1204-AVERAGE('Raw Data'!G1211:R1211)),(D1204-C1204)/6))</f>
        <v xml:space="preserve"> </v>
      </c>
      <c r="V1204" s="21" t="str">
        <f>IF('Raw Data'!B1211=0," ",SQRT(POWER(R1204,2)+POWER(T1204,2)))</f>
        <v xml:space="preserve"> </v>
      </c>
      <c r="W1204" s="21" t="str">
        <f>IF('Raw Data'!B1211=0," ",IF(U1204&lt;V1204,0,SQRT(POWER(U1204,2)-POWER(V1204,2))))</f>
        <v xml:space="preserve"> </v>
      </c>
      <c r="X1204" s="21" t="str">
        <f>IF('Raw Data'!B1211=0," ",V1204/U1204)</f>
        <v xml:space="preserve"> </v>
      </c>
      <c r="Y1204" s="21" t="str">
        <f>IF('Raw Data'!B1211=0," ",SQRT(2)*(W1204/V1204))</f>
        <v xml:space="preserve"> </v>
      </c>
      <c r="Z1204" s="21" t="str">
        <f>IF('Raw Data'!B1211=0," ",'Raw Data'!T1211)</f>
        <v xml:space="preserve"> </v>
      </c>
      <c r="AA1204" s="21" t="str">
        <f>IF('Raw Data'!B1211=0," ",'Raw Data'!F1211)</f>
        <v xml:space="preserve"> </v>
      </c>
      <c r="AB1204" s="132" t="str">
        <f>IF('Raw Data'!B1211=0," ","No")</f>
        <v xml:space="preserve"> </v>
      </c>
      <c r="AC1204" s="139" t="str">
        <f>IF('Raw Data'!B1211=0," ","Yes")</f>
        <v xml:space="preserve"> </v>
      </c>
    </row>
    <row r="1205" spans="1:29" x14ac:dyDescent="0.2">
      <c r="A1205" s="21" t="str">
        <f>IF('Raw Data'!B1212=0," ",'Raw Data'!B1212)</f>
        <v xml:space="preserve"> </v>
      </c>
      <c r="B1205" s="27" t="str">
        <f>IF('Raw Data'!B1212=0," ",'Raw Data'!C1212)</f>
        <v xml:space="preserve"> </v>
      </c>
      <c r="C1205" s="21" t="str">
        <f>IF('Raw Data'!B1212=0," ",'Raw Data'!D1212)</f>
        <v xml:space="preserve"> </v>
      </c>
      <c r="D1205" s="21" t="str">
        <f>IF('Raw Data'!B1212=0," ",'Raw Data'!E1212)</f>
        <v xml:space="preserve"> </v>
      </c>
      <c r="E1205" s="21" t="str">
        <f>IF('Raw Data'!B1212=0," ",(MAX('Raw Data'!G1212:I1212)-MIN('Raw Data'!G1212:I1212)))</f>
        <v xml:space="preserve"> </v>
      </c>
      <c r="F1205" s="21" t="str">
        <f>IF('Raw Data'!B1212=0," ",(MAX('Raw Data'!J1212:L1212)-MIN('Raw Data'!J1212:L1212)))</f>
        <v xml:space="preserve"> </v>
      </c>
      <c r="G1205" s="21" t="str">
        <f>IF('Raw Data'!B1212=0," ",(MAX('Raw Data'!M1212:O1212)-MIN('Raw Data'!M1212:O1212)))</f>
        <v xml:space="preserve"> </v>
      </c>
      <c r="H1205" s="21" t="str">
        <f>IF('Raw Data'!B1212=0," ",(MAX('Raw Data'!P1212:R1212)-MIN('Raw Data'!P1212:R1212)))</f>
        <v xml:space="preserve"> </v>
      </c>
      <c r="I1205" s="21" t="str">
        <f>IF('Raw Data'!B1212=0," ",AVERAGE(E1205,G1205))</f>
        <v xml:space="preserve"> </v>
      </c>
      <c r="J1205" s="21" t="str">
        <f>IF('Raw Data'!B1212=0," ",AVERAGE(F1205,H1205))</f>
        <v xml:space="preserve"> </v>
      </c>
      <c r="K1205" s="21" t="str">
        <f>IF('Raw Data'!B1212=0," ",AVERAGE(I1205,J1205))</f>
        <v xml:space="preserve"> </v>
      </c>
      <c r="L1205" s="21" t="str">
        <f>IF('Raw Data'!B1212=0," ",AVERAGE('Raw Data'!G1212:I1212,'Raw Data'!M1212:O1212))</f>
        <v xml:space="preserve"> </v>
      </c>
      <c r="M1205" s="21" t="str">
        <f>IF('Raw Data'!B1212=0," ",AVERAGE('Raw Data'!J1212:L1212,'Raw Data'!P1212:R1212))</f>
        <v xml:space="preserve"> </v>
      </c>
      <c r="N1205" s="21" t="str">
        <f>IF('Raw Data'!B1212=0," ",(MAX(L1205:M1205)-MIN(L1205,M1205)))</f>
        <v xml:space="preserve"> </v>
      </c>
      <c r="O1205" s="21" t="str">
        <f>IF('Raw Data'!B1212=0," ",AVERAGE('Raw Data'!G1212:L1212))</f>
        <v xml:space="preserve"> </v>
      </c>
      <c r="P1205" s="21" t="str">
        <f>IF('Raw Data'!B1212=0," ",AVERAGE('Raw Data'!M1212:R1212))</f>
        <v xml:space="preserve"> </v>
      </c>
      <c r="Q1205" s="21" t="str">
        <f>IF('Raw Data'!B1212=0," ",(MAX(O1205:P1205)-MIN(O1205:P1205)))</f>
        <v xml:space="preserve"> </v>
      </c>
      <c r="R1205" s="21" t="str">
        <f>IF('Raw Data'!B1212=0," ",K1205*$H$1)</f>
        <v xml:space="preserve"> </v>
      </c>
      <c r="S1205" s="21" t="str">
        <f>IF('Raw Data'!B1212=0," ",(POWER(N1205*$H$2, 2)-(POWER(R1205,2)/6)))</f>
        <v xml:space="preserve"> </v>
      </c>
      <c r="T1205" s="21" t="str">
        <f>IF('Raw Data'!B1212=0," ",IF(S1205&lt;0,0,SQRT(S1205)))</f>
        <v xml:space="preserve"> </v>
      </c>
      <c r="U1205" s="21" t="str">
        <f>IF('Raw Data'!B1212=0," ",IF((D1205-C1205)&gt;POWER(10, 50),2*MIN(AVERAGE('Raw Data'!G1212:R1212)-C1205,D1205-AVERAGE('Raw Data'!G1212:R1212)),(D1205-C1205)/6))</f>
        <v xml:space="preserve"> </v>
      </c>
      <c r="V1205" s="21" t="str">
        <f>IF('Raw Data'!B1212=0," ",SQRT(POWER(R1205,2)+POWER(T1205,2)))</f>
        <v xml:space="preserve"> </v>
      </c>
      <c r="W1205" s="21" t="str">
        <f>IF('Raw Data'!B1212=0," ",IF(U1205&lt;V1205,0,SQRT(POWER(U1205,2)-POWER(V1205,2))))</f>
        <v xml:space="preserve"> </v>
      </c>
      <c r="X1205" s="21" t="str">
        <f>IF('Raw Data'!B1212=0," ",V1205/U1205)</f>
        <v xml:space="preserve"> </v>
      </c>
      <c r="Y1205" s="21" t="str">
        <f>IF('Raw Data'!B1212=0," ",SQRT(2)*(W1205/V1205))</f>
        <v xml:space="preserve"> </v>
      </c>
      <c r="Z1205" s="21" t="str">
        <f>IF('Raw Data'!B1212=0," ",'Raw Data'!T1212)</f>
        <v xml:space="preserve"> </v>
      </c>
      <c r="AA1205" s="21" t="str">
        <f>IF('Raw Data'!B1212=0," ",'Raw Data'!F1212)</f>
        <v xml:space="preserve"> </v>
      </c>
      <c r="AB1205" s="132" t="str">
        <f>IF('Raw Data'!B1212=0," ","No")</f>
        <v xml:space="preserve"> </v>
      </c>
      <c r="AC1205" s="139" t="str">
        <f>IF('Raw Data'!B1212=0," ","Yes")</f>
        <v xml:space="preserve"> </v>
      </c>
    </row>
    <row r="1206" spans="1:29" x14ac:dyDescent="0.2">
      <c r="A1206" s="21" t="str">
        <f>IF('Raw Data'!B1213=0," ",'Raw Data'!B1213)</f>
        <v xml:space="preserve"> </v>
      </c>
      <c r="B1206" s="27" t="str">
        <f>IF('Raw Data'!B1213=0," ",'Raw Data'!C1213)</f>
        <v xml:space="preserve"> </v>
      </c>
      <c r="C1206" s="21" t="str">
        <f>IF('Raw Data'!B1213=0," ",'Raw Data'!D1213)</f>
        <v xml:space="preserve"> </v>
      </c>
      <c r="D1206" s="21" t="str">
        <f>IF('Raw Data'!B1213=0," ",'Raw Data'!E1213)</f>
        <v xml:space="preserve"> </v>
      </c>
      <c r="E1206" s="21" t="str">
        <f>IF('Raw Data'!B1213=0," ",(MAX('Raw Data'!G1213:I1213)-MIN('Raw Data'!G1213:I1213)))</f>
        <v xml:space="preserve"> </v>
      </c>
      <c r="F1206" s="21" t="str">
        <f>IF('Raw Data'!B1213=0," ",(MAX('Raw Data'!J1213:L1213)-MIN('Raw Data'!J1213:L1213)))</f>
        <v xml:space="preserve"> </v>
      </c>
      <c r="G1206" s="21" t="str">
        <f>IF('Raw Data'!B1213=0," ",(MAX('Raw Data'!M1213:O1213)-MIN('Raw Data'!M1213:O1213)))</f>
        <v xml:space="preserve"> </v>
      </c>
      <c r="H1206" s="21" t="str">
        <f>IF('Raw Data'!B1213=0," ",(MAX('Raw Data'!P1213:R1213)-MIN('Raw Data'!P1213:R1213)))</f>
        <v xml:space="preserve"> </v>
      </c>
      <c r="I1206" s="21" t="str">
        <f>IF('Raw Data'!B1213=0," ",AVERAGE(E1206,G1206))</f>
        <v xml:space="preserve"> </v>
      </c>
      <c r="J1206" s="21" t="str">
        <f>IF('Raw Data'!B1213=0," ",AVERAGE(F1206,H1206))</f>
        <v xml:space="preserve"> </v>
      </c>
      <c r="K1206" s="21" t="str">
        <f>IF('Raw Data'!B1213=0," ",AVERAGE(I1206,J1206))</f>
        <v xml:space="preserve"> </v>
      </c>
      <c r="L1206" s="21" t="str">
        <f>IF('Raw Data'!B1213=0," ",AVERAGE('Raw Data'!G1213:I1213,'Raw Data'!M1213:O1213))</f>
        <v xml:space="preserve"> </v>
      </c>
      <c r="M1206" s="21" t="str">
        <f>IF('Raw Data'!B1213=0," ",AVERAGE('Raw Data'!J1213:L1213,'Raw Data'!P1213:R1213))</f>
        <v xml:space="preserve"> </v>
      </c>
      <c r="N1206" s="21" t="str">
        <f>IF('Raw Data'!B1213=0," ",(MAX(L1206:M1206)-MIN(L1206,M1206)))</f>
        <v xml:space="preserve"> </v>
      </c>
      <c r="O1206" s="21" t="str">
        <f>IF('Raw Data'!B1213=0," ",AVERAGE('Raw Data'!G1213:L1213))</f>
        <v xml:space="preserve"> </v>
      </c>
      <c r="P1206" s="21" t="str">
        <f>IF('Raw Data'!B1213=0," ",AVERAGE('Raw Data'!M1213:R1213))</f>
        <v xml:space="preserve"> </v>
      </c>
      <c r="Q1206" s="21" t="str">
        <f>IF('Raw Data'!B1213=0," ",(MAX(O1206:P1206)-MIN(O1206:P1206)))</f>
        <v xml:space="preserve"> </v>
      </c>
      <c r="R1206" s="21" t="str">
        <f>IF('Raw Data'!B1213=0," ",K1206*$H$1)</f>
        <v xml:space="preserve"> </v>
      </c>
      <c r="S1206" s="21" t="str">
        <f>IF('Raw Data'!B1213=0," ",(POWER(N1206*$H$2, 2)-(POWER(R1206,2)/6)))</f>
        <v xml:space="preserve"> </v>
      </c>
      <c r="T1206" s="21" t="str">
        <f>IF('Raw Data'!B1213=0," ",IF(S1206&lt;0,0,SQRT(S1206)))</f>
        <v xml:space="preserve"> </v>
      </c>
      <c r="U1206" s="21" t="str">
        <f>IF('Raw Data'!B1213=0," ",IF((D1206-C1206)&gt;POWER(10, 50),2*MIN(AVERAGE('Raw Data'!G1213:R1213)-C1206,D1206-AVERAGE('Raw Data'!G1213:R1213)),(D1206-C1206)/6))</f>
        <v xml:space="preserve"> </v>
      </c>
      <c r="V1206" s="21" t="str">
        <f>IF('Raw Data'!B1213=0," ",SQRT(POWER(R1206,2)+POWER(T1206,2)))</f>
        <v xml:space="preserve"> </v>
      </c>
      <c r="W1206" s="21" t="str">
        <f>IF('Raw Data'!B1213=0," ",IF(U1206&lt;V1206,0,SQRT(POWER(U1206,2)-POWER(V1206,2))))</f>
        <v xml:space="preserve"> </v>
      </c>
      <c r="X1206" s="21" t="str">
        <f>IF('Raw Data'!B1213=0," ",V1206/U1206)</f>
        <v xml:space="preserve"> </v>
      </c>
      <c r="Y1206" s="21" t="str">
        <f>IF('Raw Data'!B1213=0," ",SQRT(2)*(W1206/V1206))</f>
        <v xml:space="preserve"> </v>
      </c>
      <c r="Z1206" s="21" t="str">
        <f>IF('Raw Data'!B1213=0," ",'Raw Data'!T1213)</f>
        <v xml:space="preserve"> </v>
      </c>
      <c r="AA1206" s="21" t="str">
        <f>IF('Raw Data'!B1213=0," ",'Raw Data'!F1213)</f>
        <v xml:space="preserve"> </v>
      </c>
      <c r="AB1206" s="132" t="str">
        <f>IF('Raw Data'!B1213=0," ","No")</f>
        <v xml:space="preserve"> </v>
      </c>
      <c r="AC1206" s="139" t="str">
        <f>IF('Raw Data'!B1213=0," ","Yes")</f>
        <v xml:space="preserve"> </v>
      </c>
    </row>
    <row r="1207" spans="1:29" x14ac:dyDescent="0.2">
      <c r="A1207" s="21" t="str">
        <f>IF('Raw Data'!B1214=0," ",'Raw Data'!B1214)</f>
        <v xml:space="preserve"> </v>
      </c>
      <c r="B1207" s="27" t="str">
        <f>IF('Raw Data'!B1214=0," ",'Raw Data'!C1214)</f>
        <v xml:space="preserve"> </v>
      </c>
      <c r="C1207" s="21" t="str">
        <f>IF('Raw Data'!B1214=0," ",'Raw Data'!D1214)</f>
        <v xml:space="preserve"> </v>
      </c>
      <c r="D1207" s="21" t="str">
        <f>IF('Raw Data'!B1214=0," ",'Raw Data'!E1214)</f>
        <v xml:space="preserve"> </v>
      </c>
      <c r="E1207" s="21" t="str">
        <f>IF('Raw Data'!B1214=0," ",(MAX('Raw Data'!G1214:I1214)-MIN('Raw Data'!G1214:I1214)))</f>
        <v xml:space="preserve"> </v>
      </c>
      <c r="F1207" s="21" t="str">
        <f>IF('Raw Data'!B1214=0," ",(MAX('Raw Data'!J1214:L1214)-MIN('Raw Data'!J1214:L1214)))</f>
        <v xml:space="preserve"> </v>
      </c>
      <c r="G1207" s="21" t="str">
        <f>IF('Raw Data'!B1214=0," ",(MAX('Raw Data'!M1214:O1214)-MIN('Raw Data'!M1214:O1214)))</f>
        <v xml:space="preserve"> </v>
      </c>
      <c r="H1207" s="21" t="str">
        <f>IF('Raw Data'!B1214=0," ",(MAX('Raw Data'!P1214:R1214)-MIN('Raw Data'!P1214:R1214)))</f>
        <v xml:space="preserve"> </v>
      </c>
      <c r="I1207" s="21" t="str">
        <f>IF('Raw Data'!B1214=0," ",AVERAGE(E1207,G1207))</f>
        <v xml:space="preserve"> </v>
      </c>
      <c r="J1207" s="21" t="str">
        <f>IF('Raw Data'!B1214=0," ",AVERAGE(F1207,H1207))</f>
        <v xml:space="preserve"> </v>
      </c>
      <c r="K1207" s="21" t="str">
        <f>IF('Raw Data'!B1214=0," ",AVERAGE(I1207,J1207))</f>
        <v xml:space="preserve"> </v>
      </c>
      <c r="L1207" s="21" t="str">
        <f>IF('Raw Data'!B1214=0," ",AVERAGE('Raw Data'!G1214:I1214,'Raw Data'!M1214:O1214))</f>
        <v xml:space="preserve"> </v>
      </c>
      <c r="M1207" s="21" t="str">
        <f>IF('Raw Data'!B1214=0," ",AVERAGE('Raw Data'!J1214:L1214,'Raw Data'!P1214:R1214))</f>
        <v xml:space="preserve"> </v>
      </c>
      <c r="N1207" s="21" t="str">
        <f>IF('Raw Data'!B1214=0," ",(MAX(L1207:M1207)-MIN(L1207,M1207)))</f>
        <v xml:space="preserve"> </v>
      </c>
      <c r="O1207" s="21" t="str">
        <f>IF('Raw Data'!B1214=0," ",AVERAGE('Raw Data'!G1214:L1214))</f>
        <v xml:space="preserve"> </v>
      </c>
      <c r="P1207" s="21" t="str">
        <f>IF('Raw Data'!B1214=0," ",AVERAGE('Raw Data'!M1214:R1214))</f>
        <v xml:space="preserve"> </v>
      </c>
      <c r="Q1207" s="21" t="str">
        <f>IF('Raw Data'!B1214=0," ",(MAX(O1207:P1207)-MIN(O1207:P1207)))</f>
        <v xml:space="preserve"> </v>
      </c>
      <c r="R1207" s="21" t="str">
        <f>IF('Raw Data'!B1214=0," ",K1207*$H$1)</f>
        <v xml:space="preserve"> </v>
      </c>
      <c r="S1207" s="21" t="str">
        <f>IF('Raw Data'!B1214=0," ",(POWER(N1207*$H$2, 2)-(POWER(R1207,2)/6)))</f>
        <v xml:space="preserve"> </v>
      </c>
      <c r="T1207" s="21" t="str">
        <f>IF('Raw Data'!B1214=0," ",IF(S1207&lt;0,0,SQRT(S1207)))</f>
        <v xml:space="preserve"> </v>
      </c>
      <c r="U1207" s="21" t="str">
        <f>IF('Raw Data'!B1214=0," ",IF((D1207-C1207)&gt;POWER(10, 50),2*MIN(AVERAGE('Raw Data'!G1214:R1214)-C1207,D1207-AVERAGE('Raw Data'!G1214:R1214)),(D1207-C1207)/6))</f>
        <v xml:space="preserve"> </v>
      </c>
      <c r="V1207" s="21" t="str">
        <f>IF('Raw Data'!B1214=0," ",SQRT(POWER(R1207,2)+POWER(T1207,2)))</f>
        <v xml:space="preserve"> </v>
      </c>
      <c r="W1207" s="21" t="str">
        <f>IF('Raw Data'!B1214=0," ",IF(U1207&lt;V1207,0,SQRT(POWER(U1207,2)-POWER(V1207,2))))</f>
        <v xml:space="preserve"> </v>
      </c>
      <c r="X1207" s="21" t="str">
        <f>IF('Raw Data'!B1214=0," ",V1207/U1207)</f>
        <v xml:space="preserve"> </v>
      </c>
      <c r="Y1207" s="21" t="str">
        <f>IF('Raw Data'!B1214=0," ",SQRT(2)*(W1207/V1207))</f>
        <v xml:space="preserve"> </v>
      </c>
      <c r="Z1207" s="21" t="str">
        <f>IF('Raw Data'!B1214=0," ",'Raw Data'!T1214)</f>
        <v xml:space="preserve"> </v>
      </c>
      <c r="AA1207" s="21" t="str">
        <f>IF('Raw Data'!B1214=0," ",'Raw Data'!F1214)</f>
        <v xml:space="preserve"> </v>
      </c>
      <c r="AB1207" s="132" t="str">
        <f>IF('Raw Data'!B1214=0," ","No")</f>
        <v xml:space="preserve"> </v>
      </c>
      <c r="AC1207" s="139" t="str">
        <f>IF('Raw Data'!B1214=0," ","Yes")</f>
        <v xml:space="preserve"> </v>
      </c>
    </row>
    <row r="1208" spans="1:29" x14ac:dyDescent="0.2">
      <c r="A1208" s="21" t="str">
        <f>IF('Raw Data'!B1215=0," ",'Raw Data'!B1215)</f>
        <v xml:space="preserve"> </v>
      </c>
      <c r="B1208" s="27" t="str">
        <f>IF('Raw Data'!B1215=0," ",'Raw Data'!C1215)</f>
        <v xml:space="preserve"> </v>
      </c>
      <c r="C1208" s="21" t="str">
        <f>IF('Raw Data'!B1215=0," ",'Raw Data'!D1215)</f>
        <v xml:space="preserve"> </v>
      </c>
      <c r="D1208" s="21" t="str">
        <f>IF('Raw Data'!B1215=0," ",'Raw Data'!E1215)</f>
        <v xml:space="preserve"> </v>
      </c>
      <c r="E1208" s="21" t="str">
        <f>IF('Raw Data'!B1215=0," ",(MAX('Raw Data'!G1215:I1215)-MIN('Raw Data'!G1215:I1215)))</f>
        <v xml:space="preserve"> </v>
      </c>
      <c r="F1208" s="21" t="str">
        <f>IF('Raw Data'!B1215=0," ",(MAX('Raw Data'!J1215:L1215)-MIN('Raw Data'!J1215:L1215)))</f>
        <v xml:space="preserve"> </v>
      </c>
      <c r="G1208" s="21" t="str">
        <f>IF('Raw Data'!B1215=0," ",(MAX('Raw Data'!M1215:O1215)-MIN('Raw Data'!M1215:O1215)))</f>
        <v xml:space="preserve"> </v>
      </c>
      <c r="H1208" s="21" t="str">
        <f>IF('Raw Data'!B1215=0," ",(MAX('Raw Data'!P1215:R1215)-MIN('Raw Data'!P1215:R1215)))</f>
        <v xml:space="preserve"> </v>
      </c>
      <c r="I1208" s="21" t="str">
        <f>IF('Raw Data'!B1215=0," ",AVERAGE(E1208,G1208))</f>
        <v xml:space="preserve"> </v>
      </c>
      <c r="J1208" s="21" t="str">
        <f>IF('Raw Data'!B1215=0," ",AVERAGE(F1208,H1208))</f>
        <v xml:space="preserve"> </v>
      </c>
      <c r="K1208" s="21" t="str">
        <f>IF('Raw Data'!B1215=0," ",AVERAGE(I1208,J1208))</f>
        <v xml:space="preserve"> </v>
      </c>
      <c r="L1208" s="21" t="str">
        <f>IF('Raw Data'!B1215=0," ",AVERAGE('Raw Data'!G1215:I1215,'Raw Data'!M1215:O1215))</f>
        <v xml:space="preserve"> </v>
      </c>
      <c r="M1208" s="21" t="str">
        <f>IF('Raw Data'!B1215=0," ",AVERAGE('Raw Data'!J1215:L1215,'Raw Data'!P1215:R1215))</f>
        <v xml:space="preserve"> </v>
      </c>
      <c r="N1208" s="21" t="str">
        <f>IF('Raw Data'!B1215=0," ",(MAX(L1208:M1208)-MIN(L1208,M1208)))</f>
        <v xml:space="preserve"> </v>
      </c>
      <c r="O1208" s="21" t="str">
        <f>IF('Raw Data'!B1215=0," ",AVERAGE('Raw Data'!G1215:L1215))</f>
        <v xml:space="preserve"> </v>
      </c>
      <c r="P1208" s="21" t="str">
        <f>IF('Raw Data'!B1215=0," ",AVERAGE('Raw Data'!M1215:R1215))</f>
        <v xml:space="preserve"> </v>
      </c>
      <c r="Q1208" s="21" t="str">
        <f>IF('Raw Data'!B1215=0," ",(MAX(O1208:P1208)-MIN(O1208:P1208)))</f>
        <v xml:space="preserve"> </v>
      </c>
      <c r="R1208" s="21" t="str">
        <f>IF('Raw Data'!B1215=0," ",K1208*$H$1)</f>
        <v xml:space="preserve"> </v>
      </c>
      <c r="S1208" s="21" t="str">
        <f>IF('Raw Data'!B1215=0," ",(POWER(N1208*$H$2, 2)-(POWER(R1208,2)/6)))</f>
        <v xml:space="preserve"> </v>
      </c>
      <c r="T1208" s="21" t="str">
        <f>IF('Raw Data'!B1215=0," ",IF(S1208&lt;0,0,SQRT(S1208)))</f>
        <v xml:space="preserve"> </v>
      </c>
      <c r="U1208" s="21" t="str">
        <f>IF('Raw Data'!B1215=0," ",IF((D1208-C1208)&gt;POWER(10, 50),2*MIN(AVERAGE('Raw Data'!G1215:R1215)-C1208,D1208-AVERAGE('Raw Data'!G1215:R1215)),(D1208-C1208)/6))</f>
        <v xml:space="preserve"> </v>
      </c>
      <c r="V1208" s="21" t="str">
        <f>IF('Raw Data'!B1215=0," ",SQRT(POWER(R1208,2)+POWER(T1208,2)))</f>
        <v xml:space="preserve"> </v>
      </c>
      <c r="W1208" s="21" t="str">
        <f>IF('Raw Data'!B1215=0," ",IF(U1208&lt;V1208,0,SQRT(POWER(U1208,2)-POWER(V1208,2))))</f>
        <v xml:space="preserve"> </v>
      </c>
      <c r="X1208" s="21" t="str">
        <f>IF('Raw Data'!B1215=0," ",V1208/U1208)</f>
        <v xml:space="preserve"> </v>
      </c>
      <c r="Y1208" s="21" t="str">
        <f>IF('Raw Data'!B1215=0," ",SQRT(2)*(W1208/V1208))</f>
        <v xml:space="preserve"> </v>
      </c>
      <c r="Z1208" s="21" t="str">
        <f>IF('Raw Data'!B1215=0," ",'Raw Data'!T1215)</f>
        <v xml:space="preserve"> </v>
      </c>
      <c r="AA1208" s="21" t="str">
        <f>IF('Raw Data'!B1215=0," ",'Raw Data'!F1215)</f>
        <v xml:space="preserve"> </v>
      </c>
      <c r="AB1208" s="132" t="str">
        <f>IF('Raw Data'!B1215=0," ","No")</f>
        <v xml:space="preserve"> </v>
      </c>
      <c r="AC1208" s="139" t="str">
        <f>IF('Raw Data'!B1215=0," ","Yes")</f>
        <v xml:space="preserve"> </v>
      </c>
    </row>
    <row r="1209" spans="1:29" x14ac:dyDescent="0.2">
      <c r="A1209" s="21" t="str">
        <f>IF('Raw Data'!B1216=0," ",'Raw Data'!B1216)</f>
        <v xml:space="preserve"> </v>
      </c>
      <c r="B1209" s="27" t="str">
        <f>IF('Raw Data'!B1216=0," ",'Raw Data'!C1216)</f>
        <v xml:space="preserve"> </v>
      </c>
      <c r="C1209" s="21" t="str">
        <f>IF('Raw Data'!B1216=0," ",'Raw Data'!D1216)</f>
        <v xml:space="preserve"> </v>
      </c>
      <c r="D1209" s="21" t="str">
        <f>IF('Raw Data'!B1216=0," ",'Raw Data'!E1216)</f>
        <v xml:space="preserve"> </v>
      </c>
      <c r="E1209" s="21" t="str">
        <f>IF('Raw Data'!B1216=0," ",(MAX('Raw Data'!G1216:I1216)-MIN('Raw Data'!G1216:I1216)))</f>
        <v xml:space="preserve"> </v>
      </c>
      <c r="F1209" s="21" t="str">
        <f>IF('Raw Data'!B1216=0," ",(MAX('Raw Data'!J1216:L1216)-MIN('Raw Data'!J1216:L1216)))</f>
        <v xml:space="preserve"> </v>
      </c>
      <c r="G1209" s="21" t="str">
        <f>IF('Raw Data'!B1216=0," ",(MAX('Raw Data'!M1216:O1216)-MIN('Raw Data'!M1216:O1216)))</f>
        <v xml:space="preserve"> </v>
      </c>
      <c r="H1209" s="21" t="str">
        <f>IF('Raw Data'!B1216=0," ",(MAX('Raw Data'!P1216:R1216)-MIN('Raw Data'!P1216:R1216)))</f>
        <v xml:space="preserve"> </v>
      </c>
      <c r="I1209" s="21" t="str">
        <f>IF('Raw Data'!B1216=0," ",AVERAGE(E1209,G1209))</f>
        <v xml:space="preserve"> </v>
      </c>
      <c r="J1209" s="21" t="str">
        <f>IF('Raw Data'!B1216=0," ",AVERAGE(F1209,H1209))</f>
        <v xml:space="preserve"> </v>
      </c>
      <c r="K1209" s="21" t="str">
        <f>IF('Raw Data'!B1216=0," ",AVERAGE(I1209,J1209))</f>
        <v xml:space="preserve"> </v>
      </c>
      <c r="L1209" s="21" t="str">
        <f>IF('Raw Data'!B1216=0," ",AVERAGE('Raw Data'!G1216:I1216,'Raw Data'!M1216:O1216))</f>
        <v xml:space="preserve"> </v>
      </c>
      <c r="M1209" s="21" t="str">
        <f>IF('Raw Data'!B1216=0," ",AVERAGE('Raw Data'!J1216:L1216,'Raw Data'!P1216:R1216))</f>
        <v xml:space="preserve"> </v>
      </c>
      <c r="N1209" s="21" t="str">
        <f>IF('Raw Data'!B1216=0," ",(MAX(L1209:M1209)-MIN(L1209,M1209)))</f>
        <v xml:space="preserve"> </v>
      </c>
      <c r="O1209" s="21" t="str">
        <f>IF('Raw Data'!B1216=0," ",AVERAGE('Raw Data'!G1216:L1216))</f>
        <v xml:space="preserve"> </v>
      </c>
      <c r="P1209" s="21" t="str">
        <f>IF('Raw Data'!B1216=0," ",AVERAGE('Raw Data'!M1216:R1216))</f>
        <v xml:space="preserve"> </v>
      </c>
      <c r="Q1209" s="21" t="str">
        <f>IF('Raw Data'!B1216=0," ",(MAX(O1209:P1209)-MIN(O1209:P1209)))</f>
        <v xml:space="preserve"> </v>
      </c>
      <c r="R1209" s="21" t="str">
        <f>IF('Raw Data'!B1216=0," ",K1209*$H$1)</f>
        <v xml:space="preserve"> </v>
      </c>
      <c r="S1209" s="21" t="str">
        <f>IF('Raw Data'!B1216=0," ",(POWER(N1209*$H$2, 2)-(POWER(R1209,2)/6)))</f>
        <v xml:space="preserve"> </v>
      </c>
      <c r="T1209" s="21" t="str">
        <f>IF('Raw Data'!B1216=0," ",IF(S1209&lt;0,0,SQRT(S1209)))</f>
        <v xml:space="preserve"> </v>
      </c>
      <c r="U1209" s="21" t="str">
        <f>IF('Raw Data'!B1216=0," ",IF((D1209-C1209)&gt;POWER(10, 50),2*MIN(AVERAGE('Raw Data'!G1216:R1216)-C1209,D1209-AVERAGE('Raw Data'!G1216:R1216)),(D1209-C1209)/6))</f>
        <v xml:space="preserve"> </v>
      </c>
      <c r="V1209" s="21" t="str">
        <f>IF('Raw Data'!B1216=0," ",SQRT(POWER(R1209,2)+POWER(T1209,2)))</f>
        <v xml:space="preserve"> </v>
      </c>
      <c r="W1209" s="21" t="str">
        <f>IF('Raw Data'!B1216=0," ",IF(U1209&lt;V1209,0,SQRT(POWER(U1209,2)-POWER(V1209,2))))</f>
        <v xml:space="preserve"> </v>
      </c>
      <c r="X1209" s="21" t="str">
        <f>IF('Raw Data'!B1216=0," ",V1209/U1209)</f>
        <v xml:space="preserve"> </v>
      </c>
      <c r="Y1209" s="21" t="str">
        <f>IF('Raw Data'!B1216=0," ",SQRT(2)*(W1209/V1209))</f>
        <v xml:space="preserve"> </v>
      </c>
      <c r="Z1209" s="21" t="str">
        <f>IF('Raw Data'!B1216=0," ",'Raw Data'!T1216)</f>
        <v xml:space="preserve"> </v>
      </c>
      <c r="AA1209" s="21" t="str">
        <f>IF('Raw Data'!B1216=0," ",'Raw Data'!F1216)</f>
        <v xml:space="preserve"> </v>
      </c>
      <c r="AB1209" s="132" t="str">
        <f>IF('Raw Data'!B1216=0," ","No")</f>
        <v xml:space="preserve"> </v>
      </c>
      <c r="AC1209" s="139" t="str">
        <f>IF('Raw Data'!B1216=0," ","Yes")</f>
        <v xml:space="preserve"> </v>
      </c>
    </row>
    <row r="1210" spans="1:29" x14ac:dyDescent="0.2">
      <c r="A1210" s="21" t="str">
        <f>IF('Raw Data'!B1217=0," ",'Raw Data'!B1217)</f>
        <v xml:space="preserve"> </v>
      </c>
      <c r="B1210" s="27" t="str">
        <f>IF('Raw Data'!B1217=0," ",'Raw Data'!C1217)</f>
        <v xml:space="preserve"> </v>
      </c>
      <c r="C1210" s="21" t="str">
        <f>IF('Raw Data'!B1217=0," ",'Raw Data'!D1217)</f>
        <v xml:space="preserve"> </v>
      </c>
      <c r="D1210" s="21" t="str">
        <f>IF('Raw Data'!B1217=0," ",'Raw Data'!E1217)</f>
        <v xml:space="preserve"> </v>
      </c>
      <c r="E1210" s="21" t="str">
        <f>IF('Raw Data'!B1217=0," ",(MAX('Raw Data'!G1217:I1217)-MIN('Raw Data'!G1217:I1217)))</f>
        <v xml:space="preserve"> </v>
      </c>
      <c r="F1210" s="21" t="str">
        <f>IF('Raw Data'!B1217=0," ",(MAX('Raw Data'!J1217:L1217)-MIN('Raw Data'!J1217:L1217)))</f>
        <v xml:space="preserve"> </v>
      </c>
      <c r="G1210" s="21" t="str">
        <f>IF('Raw Data'!B1217=0," ",(MAX('Raw Data'!M1217:O1217)-MIN('Raw Data'!M1217:O1217)))</f>
        <v xml:space="preserve"> </v>
      </c>
      <c r="H1210" s="21" t="str">
        <f>IF('Raw Data'!B1217=0," ",(MAX('Raw Data'!P1217:R1217)-MIN('Raw Data'!P1217:R1217)))</f>
        <v xml:space="preserve"> </v>
      </c>
      <c r="I1210" s="21" t="str">
        <f>IF('Raw Data'!B1217=0," ",AVERAGE(E1210,G1210))</f>
        <v xml:space="preserve"> </v>
      </c>
      <c r="J1210" s="21" t="str">
        <f>IF('Raw Data'!B1217=0," ",AVERAGE(F1210,H1210))</f>
        <v xml:space="preserve"> </v>
      </c>
      <c r="K1210" s="21" t="str">
        <f>IF('Raw Data'!B1217=0," ",AVERAGE(I1210,J1210))</f>
        <v xml:space="preserve"> </v>
      </c>
      <c r="L1210" s="21" t="str">
        <f>IF('Raw Data'!B1217=0," ",AVERAGE('Raw Data'!G1217:I1217,'Raw Data'!M1217:O1217))</f>
        <v xml:space="preserve"> </v>
      </c>
      <c r="M1210" s="21" t="str">
        <f>IF('Raw Data'!B1217=0," ",AVERAGE('Raw Data'!J1217:L1217,'Raw Data'!P1217:R1217))</f>
        <v xml:space="preserve"> </v>
      </c>
      <c r="N1210" s="21" t="str">
        <f>IF('Raw Data'!B1217=0," ",(MAX(L1210:M1210)-MIN(L1210,M1210)))</f>
        <v xml:space="preserve"> </v>
      </c>
      <c r="O1210" s="21" t="str">
        <f>IF('Raw Data'!B1217=0," ",AVERAGE('Raw Data'!G1217:L1217))</f>
        <v xml:space="preserve"> </v>
      </c>
      <c r="P1210" s="21" t="str">
        <f>IF('Raw Data'!B1217=0," ",AVERAGE('Raw Data'!M1217:R1217))</f>
        <v xml:space="preserve"> </v>
      </c>
      <c r="Q1210" s="21" t="str">
        <f>IF('Raw Data'!B1217=0," ",(MAX(O1210:P1210)-MIN(O1210:P1210)))</f>
        <v xml:space="preserve"> </v>
      </c>
      <c r="R1210" s="21" t="str">
        <f>IF('Raw Data'!B1217=0," ",K1210*$H$1)</f>
        <v xml:space="preserve"> </v>
      </c>
      <c r="S1210" s="21" t="str">
        <f>IF('Raw Data'!B1217=0," ",(POWER(N1210*$H$2, 2)-(POWER(R1210,2)/6)))</f>
        <v xml:space="preserve"> </v>
      </c>
      <c r="T1210" s="21" t="str">
        <f>IF('Raw Data'!B1217=0," ",IF(S1210&lt;0,0,SQRT(S1210)))</f>
        <v xml:space="preserve"> </v>
      </c>
      <c r="U1210" s="21" t="str">
        <f>IF('Raw Data'!B1217=0," ",IF((D1210-C1210)&gt;POWER(10, 50),2*MIN(AVERAGE('Raw Data'!G1217:R1217)-C1210,D1210-AVERAGE('Raw Data'!G1217:R1217)),(D1210-C1210)/6))</f>
        <v xml:space="preserve"> </v>
      </c>
      <c r="V1210" s="21" t="str">
        <f>IF('Raw Data'!B1217=0," ",SQRT(POWER(R1210,2)+POWER(T1210,2)))</f>
        <v xml:space="preserve"> </v>
      </c>
      <c r="W1210" s="21" t="str">
        <f>IF('Raw Data'!B1217=0," ",IF(U1210&lt;V1210,0,SQRT(POWER(U1210,2)-POWER(V1210,2))))</f>
        <v xml:space="preserve"> </v>
      </c>
      <c r="X1210" s="21" t="str">
        <f>IF('Raw Data'!B1217=0," ",V1210/U1210)</f>
        <v xml:space="preserve"> </v>
      </c>
      <c r="Y1210" s="21" t="str">
        <f>IF('Raw Data'!B1217=0," ",SQRT(2)*(W1210/V1210))</f>
        <v xml:space="preserve"> </v>
      </c>
      <c r="Z1210" s="21" t="str">
        <f>IF('Raw Data'!B1217=0," ",'Raw Data'!T1217)</f>
        <v xml:space="preserve"> </v>
      </c>
      <c r="AA1210" s="21" t="str">
        <f>IF('Raw Data'!B1217=0," ",'Raw Data'!F1217)</f>
        <v xml:space="preserve"> </v>
      </c>
      <c r="AB1210" s="132" t="str">
        <f>IF('Raw Data'!B1217=0," ","No")</f>
        <v xml:space="preserve"> </v>
      </c>
      <c r="AC1210" s="139" t="str">
        <f>IF('Raw Data'!B1217=0," ","Yes")</f>
        <v xml:space="preserve"> </v>
      </c>
    </row>
    <row r="1211" spans="1:29" x14ac:dyDescent="0.2">
      <c r="A1211" s="21" t="str">
        <f>IF('Raw Data'!B1218=0," ",'Raw Data'!B1218)</f>
        <v xml:space="preserve"> </v>
      </c>
      <c r="B1211" s="27" t="str">
        <f>IF('Raw Data'!B1218=0," ",'Raw Data'!C1218)</f>
        <v xml:space="preserve"> </v>
      </c>
      <c r="C1211" s="21" t="str">
        <f>IF('Raw Data'!B1218=0," ",'Raw Data'!D1218)</f>
        <v xml:space="preserve"> </v>
      </c>
      <c r="D1211" s="21" t="str">
        <f>IF('Raw Data'!B1218=0," ",'Raw Data'!E1218)</f>
        <v xml:space="preserve"> </v>
      </c>
      <c r="E1211" s="21" t="str">
        <f>IF('Raw Data'!B1218=0," ",(MAX('Raw Data'!G1218:I1218)-MIN('Raw Data'!G1218:I1218)))</f>
        <v xml:space="preserve"> </v>
      </c>
      <c r="F1211" s="21" t="str">
        <f>IF('Raw Data'!B1218=0," ",(MAX('Raw Data'!J1218:L1218)-MIN('Raw Data'!J1218:L1218)))</f>
        <v xml:space="preserve"> </v>
      </c>
      <c r="G1211" s="21" t="str">
        <f>IF('Raw Data'!B1218=0," ",(MAX('Raw Data'!M1218:O1218)-MIN('Raw Data'!M1218:O1218)))</f>
        <v xml:space="preserve"> </v>
      </c>
      <c r="H1211" s="21" t="str">
        <f>IF('Raw Data'!B1218=0," ",(MAX('Raw Data'!P1218:R1218)-MIN('Raw Data'!P1218:R1218)))</f>
        <v xml:space="preserve"> </v>
      </c>
      <c r="I1211" s="21" t="str">
        <f>IF('Raw Data'!B1218=0," ",AVERAGE(E1211,G1211))</f>
        <v xml:space="preserve"> </v>
      </c>
      <c r="J1211" s="21" t="str">
        <f>IF('Raw Data'!B1218=0," ",AVERAGE(F1211,H1211))</f>
        <v xml:space="preserve"> </v>
      </c>
      <c r="K1211" s="21" t="str">
        <f>IF('Raw Data'!B1218=0," ",AVERAGE(I1211,J1211))</f>
        <v xml:space="preserve"> </v>
      </c>
      <c r="L1211" s="21" t="str">
        <f>IF('Raw Data'!B1218=0," ",AVERAGE('Raw Data'!G1218:I1218,'Raw Data'!M1218:O1218))</f>
        <v xml:space="preserve"> </v>
      </c>
      <c r="M1211" s="21" t="str">
        <f>IF('Raw Data'!B1218=0," ",AVERAGE('Raw Data'!J1218:L1218,'Raw Data'!P1218:R1218))</f>
        <v xml:space="preserve"> </v>
      </c>
      <c r="N1211" s="21" t="str">
        <f>IF('Raw Data'!B1218=0," ",(MAX(L1211:M1211)-MIN(L1211,M1211)))</f>
        <v xml:space="preserve"> </v>
      </c>
      <c r="O1211" s="21" t="str">
        <f>IF('Raw Data'!B1218=0," ",AVERAGE('Raw Data'!G1218:L1218))</f>
        <v xml:space="preserve"> </v>
      </c>
      <c r="P1211" s="21" t="str">
        <f>IF('Raw Data'!B1218=0," ",AVERAGE('Raw Data'!M1218:R1218))</f>
        <v xml:space="preserve"> </v>
      </c>
      <c r="Q1211" s="21" t="str">
        <f>IF('Raw Data'!B1218=0," ",(MAX(O1211:P1211)-MIN(O1211:P1211)))</f>
        <v xml:space="preserve"> </v>
      </c>
      <c r="R1211" s="21" t="str">
        <f>IF('Raw Data'!B1218=0," ",K1211*$H$1)</f>
        <v xml:space="preserve"> </v>
      </c>
      <c r="S1211" s="21" t="str">
        <f>IF('Raw Data'!B1218=0," ",(POWER(N1211*$H$2, 2)-(POWER(R1211,2)/6)))</f>
        <v xml:space="preserve"> </v>
      </c>
      <c r="T1211" s="21" t="str">
        <f>IF('Raw Data'!B1218=0," ",IF(S1211&lt;0,0,SQRT(S1211)))</f>
        <v xml:space="preserve"> </v>
      </c>
      <c r="U1211" s="21" t="str">
        <f>IF('Raw Data'!B1218=0," ",IF((D1211-C1211)&gt;POWER(10, 50),2*MIN(AVERAGE('Raw Data'!G1218:R1218)-C1211,D1211-AVERAGE('Raw Data'!G1218:R1218)),(D1211-C1211)/6))</f>
        <v xml:space="preserve"> </v>
      </c>
      <c r="V1211" s="21" t="str">
        <f>IF('Raw Data'!B1218=0," ",SQRT(POWER(R1211,2)+POWER(T1211,2)))</f>
        <v xml:space="preserve"> </v>
      </c>
      <c r="W1211" s="21" t="str">
        <f>IF('Raw Data'!B1218=0," ",IF(U1211&lt;V1211,0,SQRT(POWER(U1211,2)-POWER(V1211,2))))</f>
        <v xml:space="preserve"> </v>
      </c>
      <c r="X1211" s="21" t="str">
        <f>IF('Raw Data'!B1218=0," ",V1211/U1211)</f>
        <v xml:space="preserve"> </v>
      </c>
      <c r="Y1211" s="21" t="str">
        <f>IF('Raw Data'!B1218=0," ",SQRT(2)*(W1211/V1211))</f>
        <v xml:space="preserve"> </v>
      </c>
      <c r="Z1211" s="21" t="str">
        <f>IF('Raw Data'!B1218=0," ",'Raw Data'!T1218)</f>
        <v xml:space="preserve"> </v>
      </c>
      <c r="AA1211" s="21" t="str">
        <f>IF('Raw Data'!B1218=0," ",'Raw Data'!F1218)</f>
        <v xml:space="preserve"> </v>
      </c>
      <c r="AB1211" s="132" t="str">
        <f>IF('Raw Data'!B1218=0," ","No")</f>
        <v xml:space="preserve"> </v>
      </c>
      <c r="AC1211" s="139" t="str">
        <f>IF('Raw Data'!B1218=0," ","Yes")</f>
        <v xml:space="preserve"> </v>
      </c>
    </row>
    <row r="1212" spans="1:29" x14ac:dyDescent="0.2">
      <c r="A1212" s="21" t="str">
        <f>IF('Raw Data'!B1219=0," ",'Raw Data'!B1219)</f>
        <v xml:space="preserve"> </v>
      </c>
      <c r="B1212" s="27" t="str">
        <f>IF('Raw Data'!B1219=0," ",'Raw Data'!C1219)</f>
        <v xml:space="preserve"> </v>
      </c>
      <c r="C1212" s="21" t="str">
        <f>IF('Raw Data'!B1219=0," ",'Raw Data'!D1219)</f>
        <v xml:space="preserve"> </v>
      </c>
      <c r="D1212" s="21" t="str">
        <f>IF('Raw Data'!B1219=0," ",'Raw Data'!E1219)</f>
        <v xml:space="preserve"> </v>
      </c>
      <c r="E1212" s="21" t="str">
        <f>IF('Raw Data'!B1219=0," ",(MAX('Raw Data'!G1219:I1219)-MIN('Raw Data'!G1219:I1219)))</f>
        <v xml:space="preserve"> </v>
      </c>
      <c r="F1212" s="21" t="str">
        <f>IF('Raw Data'!B1219=0," ",(MAX('Raw Data'!J1219:L1219)-MIN('Raw Data'!J1219:L1219)))</f>
        <v xml:space="preserve"> </v>
      </c>
      <c r="G1212" s="21" t="str">
        <f>IF('Raw Data'!B1219=0," ",(MAX('Raw Data'!M1219:O1219)-MIN('Raw Data'!M1219:O1219)))</f>
        <v xml:space="preserve"> </v>
      </c>
      <c r="H1212" s="21" t="str">
        <f>IF('Raw Data'!B1219=0," ",(MAX('Raw Data'!P1219:R1219)-MIN('Raw Data'!P1219:R1219)))</f>
        <v xml:space="preserve"> </v>
      </c>
      <c r="I1212" s="21" t="str">
        <f>IF('Raw Data'!B1219=0," ",AVERAGE(E1212,G1212))</f>
        <v xml:space="preserve"> </v>
      </c>
      <c r="J1212" s="21" t="str">
        <f>IF('Raw Data'!B1219=0," ",AVERAGE(F1212,H1212))</f>
        <v xml:space="preserve"> </v>
      </c>
      <c r="K1212" s="21" t="str">
        <f>IF('Raw Data'!B1219=0," ",AVERAGE(I1212,J1212))</f>
        <v xml:space="preserve"> </v>
      </c>
      <c r="L1212" s="21" t="str">
        <f>IF('Raw Data'!B1219=0," ",AVERAGE('Raw Data'!G1219:I1219,'Raw Data'!M1219:O1219))</f>
        <v xml:space="preserve"> </v>
      </c>
      <c r="M1212" s="21" t="str">
        <f>IF('Raw Data'!B1219=0," ",AVERAGE('Raw Data'!J1219:L1219,'Raw Data'!P1219:R1219))</f>
        <v xml:space="preserve"> </v>
      </c>
      <c r="N1212" s="21" t="str">
        <f>IF('Raw Data'!B1219=0," ",(MAX(L1212:M1212)-MIN(L1212,M1212)))</f>
        <v xml:space="preserve"> </v>
      </c>
      <c r="O1212" s="21" t="str">
        <f>IF('Raw Data'!B1219=0," ",AVERAGE('Raw Data'!G1219:L1219))</f>
        <v xml:space="preserve"> </v>
      </c>
      <c r="P1212" s="21" t="str">
        <f>IF('Raw Data'!B1219=0," ",AVERAGE('Raw Data'!M1219:R1219))</f>
        <v xml:space="preserve"> </v>
      </c>
      <c r="Q1212" s="21" t="str">
        <f>IF('Raw Data'!B1219=0," ",(MAX(O1212:P1212)-MIN(O1212:P1212)))</f>
        <v xml:space="preserve"> </v>
      </c>
      <c r="R1212" s="21" t="str">
        <f>IF('Raw Data'!B1219=0," ",K1212*$H$1)</f>
        <v xml:space="preserve"> </v>
      </c>
      <c r="S1212" s="21" t="str">
        <f>IF('Raw Data'!B1219=0," ",(POWER(N1212*$H$2, 2)-(POWER(R1212,2)/6)))</f>
        <v xml:space="preserve"> </v>
      </c>
      <c r="T1212" s="21" t="str">
        <f>IF('Raw Data'!B1219=0," ",IF(S1212&lt;0,0,SQRT(S1212)))</f>
        <v xml:space="preserve"> </v>
      </c>
      <c r="U1212" s="21" t="str">
        <f>IF('Raw Data'!B1219=0," ",IF((D1212-C1212)&gt;POWER(10, 50),2*MIN(AVERAGE('Raw Data'!G1219:R1219)-C1212,D1212-AVERAGE('Raw Data'!G1219:R1219)),(D1212-C1212)/6))</f>
        <v xml:space="preserve"> </v>
      </c>
      <c r="V1212" s="21" t="str">
        <f>IF('Raw Data'!B1219=0," ",SQRT(POWER(R1212,2)+POWER(T1212,2)))</f>
        <v xml:space="preserve"> </v>
      </c>
      <c r="W1212" s="21" t="str">
        <f>IF('Raw Data'!B1219=0," ",IF(U1212&lt;V1212,0,SQRT(POWER(U1212,2)-POWER(V1212,2))))</f>
        <v xml:space="preserve"> </v>
      </c>
      <c r="X1212" s="21" t="str">
        <f>IF('Raw Data'!B1219=0," ",V1212/U1212)</f>
        <v xml:space="preserve"> </v>
      </c>
      <c r="Y1212" s="21" t="str">
        <f>IF('Raw Data'!B1219=0," ",SQRT(2)*(W1212/V1212))</f>
        <v xml:space="preserve"> </v>
      </c>
      <c r="Z1212" s="21" t="str">
        <f>IF('Raw Data'!B1219=0," ",'Raw Data'!T1219)</f>
        <v xml:space="preserve"> </v>
      </c>
      <c r="AA1212" s="21" t="str">
        <f>IF('Raw Data'!B1219=0," ",'Raw Data'!F1219)</f>
        <v xml:space="preserve"> </v>
      </c>
      <c r="AB1212" s="132" t="str">
        <f>IF('Raw Data'!B1219=0," ","No")</f>
        <v xml:space="preserve"> </v>
      </c>
      <c r="AC1212" s="139" t="str">
        <f>IF('Raw Data'!B1219=0," ","Yes")</f>
        <v xml:space="preserve"> </v>
      </c>
    </row>
    <row r="1213" spans="1:29" x14ac:dyDescent="0.2">
      <c r="A1213" s="21" t="str">
        <f>IF('Raw Data'!B1220=0," ",'Raw Data'!B1220)</f>
        <v xml:space="preserve"> </v>
      </c>
      <c r="B1213" s="27" t="str">
        <f>IF('Raw Data'!B1220=0," ",'Raw Data'!C1220)</f>
        <v xml:space="preserve"> </v>
      </c>
      <c r="C1213" s="21" t="str">
        <f>IF('Raw Data'!B1220=0," ",'Raw Data'!D1220)</f>
        <v xml:space="preserve"> </v>
      </c>
      <c r="D1213" s="21" t="str">
        <f>IF('Raw Data'!B1220=0," ",'Raw Data'!E1220)</f>
        <v xml:space="preserve"> </v>
      </c>
      <c r="E1213" s="21" t="str">
        <f>IF('Raw Data'!B1220=0," ",(MAX('Raw Data'!G1220:I1220)-MIN('Raw Data'!G1220:I1220)))</f>
        <v xml:space="preserve"> </v>
      </c>
      <c r="F1213" s="21" t="str">
        <f>IF('Raw Data'!B1220=0," ",(MAX('Raw Data'!J1220:L1220)-MIN('Raw Data'!J1220:L1220)))</f>
        <v xml:space="preserve"> </v>
      </c>
      <c r="G1213" s="21" t="str">
        <f>IF('Raw Data'!B1220=0," ",(MAX('Raw Data'!M1220:O1220)-MIN('Raw Data'!M1220:O1220)))</f>
        <v xml:space="preserve"> </v>
      </c>
      <c r="H1213" s="21" t="str">
        <f>IF('Raw Data'!B1220=0," ",(MAX('Raw Data'!P1220:R1220)-MIN('Raw Data'!P1220:R1220)))</f>
        <v xml:space="preserve"> </v>
      </c>
      <c r="I1213" s="21" t="str">
        <f>IF('Raw Data'!B1220=0," ",AVERAGE(E1213,G1213))</f>
        <v xml:space="preserve"> </v>
      </c>
      <c r="J1213" s="21" t="str">
        <f>IF('Raw Data'!B1220=0," ",AVERAGE(F1213,H1213))</f>
        <v xml:space="preserve"> </v>
      </c>
      <c r="K1213" s="21" t="str">
        <f>IF('Raw Data'!B1220=0," ",AVERAGE(I1213,J1213))</f>
        <v xml:space="preserve"> </v>
      </c>
      <c r="L1213" s="21" t="str">
        <f>IF('Raw Data'!B1220=0," ",AVERAGE('Raw Data'!G1220:I1220,'Raw Data'!M1220:O1220))</f>
        <v xml:space="preserve"> </v>
      </c>
      <c r="M1213" s="21" t="str">
        <f>IF('Raw Data'!B1220=0," ",AVERAGE('Raw Data'!J1220:L1220,'Raw Data'!P1220:R1220))</f>
        <v xml:space="preserve"> </v>
      </c>
      <c r="N1213" s="21" t="str">
        <f>IF('Raw Data'!B1220=0," ",(MAX(L1213:M1213)-MIN(L1213,M1213)))</f>
        <v xml:space="preserve"> </v>
      </c>
      <c r="O1213" s="21" t="str">
        <f>IF('Raw Data'!B1220=0," ",AVERAGE('Raw Data'!G1220:L1220))</f>
        <v xml:space="preserve"> </v>
      </c>
      <c r="P1213" s="21" t="str">
        <f>IF('Raw Data'!B1220=0," ",AVERAGE('Raw Data'!M1220:R1220))</f>
        <v xml:space="preserve"> </v>
      </c>
      <c r="Q1213" s="21" t="str">
        <f>IF('Raw Data'!B1220=0," ",(MAX(O1213:P1213)-MIN(O1213:P1213)))</f>
        <v xml:space="preserve"> </v>
      </c>
      <c r="R1213" s="21" t="str">
        <f>IF('Raw Data'!B1220=0," ",K1213*$H$1)</f>
        <v xml:space="preserve"> </v>
      </c>
      <c r="S1213" s="21" t="str">
        <f>IF('Raw Data'!B1220=0," ",(POWER(N1213*$H$2, 2)-(POWER(R1213,2)/6)))</f>
        <v xml:space="preserve"> </v>
      </c>
      <c r="T1213" s="21" t="str">
        <f>IF('Raw Data'!B1220=0," ",IF(S1213&lt;0,0,SQRT(S1213)))</f>
        <v xml:space="preserve"> </v>
      </c>
      <c r="U1213" s="21" t="str">
        <f>IF('Raw Data'!B1220=0," ",IF((D1213-C1213)&gt;POWER(10, 50),2*MIN(AVERAGE('Raw Data'!G1220:R1220)-C1213,D1213-AVERAGE('Raw Data'!G1220:R1220)),(D1213-C1213)/6))</f>
        <v xml:space="preserve"> </v>
      </c>
      <c r="V1213" s="21" t="str">
        <f>IF('Raw Data'!B1220=0," ",SQRT(POWER(R1213,2)+POWER(T1213,2)))</f>
        <v xml:space="preserve"> </v>
      </c>
      <c r="W1213" s="21" t="str">
        <f>IF('Raw Data'!B1220=0," ",IF(U1213&lt;V1213,0,SQRT(POWER(U1213,2)-POWER(V1213,2))))</f>
        <v xml:space="preserve"> </v>
      </c>
      <c r="X1213" s="21" t="str">
        <f>IF('Raw Data'!B1220=0," ",V1213/U1213)</f>
        <v xml:space="preserve"> </v>
      </c>
      <c r="Y1213" s="21" t="str">
        <f>IF('Raw Data'!B1220=0," ",SQRT(2)*(W1213/V1213))</f>
        <v xml:space="preserve"> </v>
      </c>
      <c r="Z1213" s="21" t="str">
        <f>IF('Raw Data'!B1220=0," ",'Raw Data'!T1220)</f>
        <v xml:space="preserve"> </v>
      </c>
      <c r="AA1213" s="21" t="str">
        <f>IF('Raw Data'!B1220=0," ",'Raw Data'!F1220)</f>
        <v xml:space="preserve"> </v>
      </c>
      <c r="AB1213" s="132" t="str">
        <f>IF('Raw Data'!B1220=0," ","No")</f>
        <v xml:space="preserve"> </v>
      </c>
      <c r="AC1213" s="139" t="str">
        <f>IF('Raw Data'!B1220=0," ","Yes")</f>
        <v xml:space="preserve"> </v>
      </c>
    </row>
    <row r="1214" spans="1:29" x14ac:dyDescent="0.2">
      <c r="A1214" s="21" t="str">
        <f>IF('Raw Data'!B1221=0," ",'Raw Data'!B1221)</f>
        <v xml:space="preserve"> </v>
      </c>
      <c r="B1214" s="27" t="str">
        <f>IF('Raw Data'!B1221=0," ",'Raw Data'!C1221)</f>
        <v xml:space="preserve"> </v>
      </c>
      <c r="C1214" s="21" t="str">
        <f>IF('Raw Data'!B1221=0," ",'Raw Data'!D1221)</f>
        <v xml:space="preserve"> </v>
      </c>
      <c r="D1214" s="21" t="str">
        <f>IF('Raw Data'!B1221=0," ",'Raw Data'!E1221)</f>
        <v xml:space="preserve"> </v>
      </c>
      <c r="E1214" s="21" t="str">
        <f>IF('Raw Data'!B1221=0," ",(MAX('Raw Data'!G1221:I1221)-MIN('Raw Data'!G1221:I1221)))</f>
        <v xml:space="preserve"> </v>
      </c>
      <c r="F1214" s="21" t="str">
        <f>IF('Raw Data'!B1221=0," ",(MAX('Raw Data'!J1221:L1221)-MIN('Raw Data'!J1221:L1221)))</f>
        <v xml:space="preserve"> </v>
      </c>
      <c r="G1214" s="21" t="str">
        <f>IF('Raw Data'!B1221=0," ",(MAX('Raw Data'!M1221:O1221)-MIN('Raw Data'!M1221:O1221)))</f>
        <v xml:space="preserve"> </v>
      </c>
      <c r="H1214" s="21" t="str">
        <f>IF('Raw Data'!B1221=0," ",(MAX('Raw Data'!P1221:R1221)-MIN('Raw Data'!P1221:R1221)))</f>
        <v xml:space="preserve"> </v>
      </c>
      <c r="I1214" s="21" t="str">
        <f>IF('Raw Data'!B1221=0," ",AVERAGE(E1214,G1214))</f>
        <v xml:space="preserve"> </v>
      </c>
      <c r="J1214" s="21" t="str">
        <f>IF('Raw Data'!B1221=0," ",AVERAGE(F1214,H1214))</f>
        <v xml:space="preserve"> </v>
      </c>
      <c r="K1214" s="21" t="str">
        <f>IF('Raw Data'!B1221=0," ",AVERAGE(I1214,J1214))</f>
        <v xml:space="preserve"> </v>
      </c>
      <c r="L1214" s="21" t="str">
        <f>IF('Raw Data'!B1221=0," ",AVERAGE('Raw Data'!G1221:I1221,'Raw Data'!M1221:O1221))</f>
        <v xml:space="preserve"> </v>
      </c>
      <c r="M1214" s="21" t="str">
        <f>IF('Raw Data'!B1221=0," ",AVERAGE('Raw Data'!J1221:L1221,'Raw Data'!P1221:R1221))</f>
        <v xml:space="preserve"> </v>
      </c>
      <c r="N1214" s="21" t="str">
        <f>IF('Raw Data'!B1221=0," ",(MAX(L1214:M1214)-MIN(L1214,M1214)))</f>
        <v xml:space="preserve"> </v>
      </c>
      <c r="O1214" s="21" t="str">
        <f>IF('Raw Data'!B1221=0," ",AVERAGE('Raw Data'!G1221:L1221))</f>
        <v xml:space="preserve"> </v>
      </c>
      <c r="P1214" s="21" t="str">
        <f>IF('Raw Data'!B1221=0," ",AVERAGE('Raw Data'!M1221:R1221))</f>
        <v xml:space="preserve"> </v>
      </c>
      <c r="Q1214" s="21" t="str">
        <f>IF('Raw Data'!B1221=0," ",(MAX(O1214:P1214)-MIN(O1214:P1214)))</f>
        <v xml:space="preserve"> </v>
      </c>
      <c r="R1214" s="21" t="str">
        <f>IF('Raw Data'!B1221=0," ",K1214*$H$1)</f>
        <v xml:space="preserve"> </v>
      </c>
      <c r="S1214" s="21" t="str">
        <f>IF('Raw Data'!B1221=0," ",(POWER(N1214*$H$2, 2)-(POWER(R1214,2)/6)))</f>
        <v xml:space="preserve"> </v>
      </c>
      <c r="T1214" s="21" t="str">
        <f>IF('Raw Data'!B1221=0," ",IF(S1214&lt;0,0,SQRT(S1214)))</f>
        <v xml:space="preserve"> </v>
      </c>
      <c r="U1214" s="21" t="str">
        <f>IF('Raw Data'!B1221=0," ",IF((D1214-C1214)&gt;POWER(10, 50),2*MIN(AVERAGE('Raw Data'!G1221:R1221)-C1214,D1214-AVERAGE('Raw Data'!G1221:R1221)),(D1214-C1214)/6))</f>
        <v xml:space="preserve"> </v>
      </c>
      <c r="V1214" s="21" t="str">
        <f>IF('Raw Data'!B1221=0," ",SQRT(POWER(R1214,2)+POWER(T1214,2)))</f>
        <v xml:space="preserve"> </v>
      </c>
      <c r="W1214" s="21" t="str">
        <f>IF('Raw Data'!B1221=0," ",IF(U1214&lt;V1214,0,SQRT(POWER(U1214,2)-POWER(V1214,2))))</f>
        <v xml:space="preserve"> </v>
      </c>
      <c r="X1214" s="21" t="str">
        <f>IF('Raw Data'!B1221=0," ",V1214/U1214)</f>
        <v xml:space="preserve"> </v>
      </c>
      <c r="Y1214" s="21" t="str">
        <f>IF('Raw Data'!B1221=0," ",SQRT(2)*(W1214/V1214))</f>
        <v xml:space="preserve"> </v>
      </c>
      <c r="Z1214" s="21" t="str">
        <f>IF('Raw Data'!B1221=0," ",'Raw Data'!T1221)</f>
        <v xml:space="preserve"> </v>
      </c>
      <c r="AA1214" s="21" t="str">
        <f>IF('Raw Data'!B1221=0," ",'Raw Data'!F1221)</f>
        <v xml:space="preserve"> </v>
      </c>
      <c r="AB1214" s="132" t="str">
        <f>IF('Raw Data'!B1221=0," ","No")</f>
        <v xml:space="preserve"> </v>
      </c>
      <c r="AC1214" s="139" t="str">
        <f>IF('Raw Data'!B1221=0," ","Yes")</f>
        <v xml:space="preserve"> </v>
      </c>
    </row>
    <row r="1215" spans="1:29" x14ac:dyDescent="0.2">
      <c r="A1215" s="21" t="str">
        <f>IF('Raw Data'!B1222=0," ",'Raw Data'!B1222)</f>
        <v xml:space="preserve"> </v>
      </c>
      <c r="B1215" s="27" t="str">
        <f>IF('Raw Data'!B1222=0," ",'Raw Data'!C1222)</f>
        <v xml:space="preserve"> </v>
      </c>
      <c r="C1215" s="21" t="str">
        <f>IF('Raw Data'!B1222=0," ",'Raw Data'!D1222)</f>
        <v xml:space="preserve"> </v>
      </c>
      <c r="D1215" s="21" t="str">
        <f>IF('Raw Data'!B1222=0," ",'Raw Data'!E1222)</f>
        <v xml:space="preserve"> </v>
      </c>
      <c r="E1215" s="21" t="str">
        <f>IF('Raw Data'!B1222=0," ",(MAX('Raw Data'!G1222:I1222)-MIN('Raw Data'!G1222:I1222)))</f>
        <v xml:space="preserve"> </v>
      </c>
      <c r="F1215" s="21" t="str">
        <f>IF('Raw Data'!B1222=0," ",(MAX('Raw Data'!J1222:L1222)-MIN('Raw Data'!J1222:L1222)))</f>
        <v xml:space="preserve"> </v>
      </c>
      <c r="G1215" s="21" t="str">
        <f>IF('Raw Data'!B1222=0," ",(MAX('Raw Data'!M1222:O1222)-MIN('Raw Data'!M1222:O1222)))</f>
        <v xml:space="preserve"> </v>
      </c>
      <c r="H1215" s="21" t="str">
        <f>IF('Raw Data'!B1222=0," ",(MAX('Raw Data'!P1222:R1222)-MIN('Raw Data'!P1222:R1222)))</f>
        <v xml:space="preserve"> </v>
      </c>
      <c r="I1215" s="21" t="str">
        <f>IF('Raw Data'!B1222=0," ",AVERAGE(E1215,G1215))</f>
        <v xml:space="preserve"> </v>
      </c>
      <c r="J1215" s="21" t="str">
        <f>IF('Raw Data'!B1222=0," ",AVERAGE(F1215,H1215))</f>
        <v xml:space="preserve"> </v>
      </c>
      <c r="K1215" s="21" t="str">
        <f>IF('Raw Data'!B1222=0," ",AVERAGE(I1215,J1215))</f>
        <v xml:space="preserve"> </v>
      </c>
      <c r="L1215" s="21" t="str">
        <f>IF('Raw Data'!B1222=0," ",AVERAGE('Raw Data'!G1222:I1222,'Raw Data'!M1222:O1222))</f>
        <v xml:space="preserve"> </v>
      </c>
      <c r="M1215" s="21" t="str">
        <f>IF('Raw Data'!B1222=0," ",AVERAGE('Raw Data'!J1222:L1222,'Raw Data'!P1222:R1222))</f>
        <v xml:space="preserve"> </v>
      </c>
      <c r="N1215" s="21" t="str">
        <f>IF('Raw Data'!B1222=0," ",(MAX(L1215:M1215)-MIN(L1215,M1215)))</f>
        <v xml:space="preserve"> </v>
      </c>
      <c r="O1215" s="21" t="str">
        <f>IF('Raw Data'!B1222=0," ",AVERAGE('Raw Data'!G1222:L1222))</f>
        <v xml:space="preserve"> </v>
      </c>
      <c r="P1215" s="21" t="str">
        <f>IF('Raw Data'!B1222=0," ",AVERAGE('Raw Data'!M1222:R1222))</f>
        <v xml:space="preserve"> </v>
      </c>
      <c r="Q1215" s="21" t="str">
        <f>IF('Raw Data'!B1222=0," ",(MAX(O1215:P1215)-MIN(O1215:P1215)))</f>
        <v xml:space="preserve"> </v>
      </c>
      <c r="R1215" s="21" t="str">
        <f>IF('Raw Data'!B1222=0," ",K1215*$H$1)</f>
        <v xml:space="preserve"> </v>
      </c>
      <c r="S1215" s="21" t="str">
        <f>IF('Raw Data'!B1222=0," ",(POWER(N1215*$H$2, 2)-(POWER(R1215,2)/6)))</f>
        <v xml:space="preserve"> </v>
      </c>
      <c r="T1215" s="21" t="str">
        <f>IF('Raw Data'!B1222=0," ",IF(S1215&lt;0,0,SQRT(S1215)))</f>
        <v xml:space="preserve"> </v>
      </c>
      <c r="U1215" s="21" t="str">
        <f>IF('Raw Data'!B1222=0," ",IF((D1215-C1215)&gt;POWER(10, 50),2*MIN(AVERAGE('Raw Data'!G1222:R1222)-C1215,D1215-AVERAGE('Raw Data'!G1222:R1222)),(D1215-C1215)/6))</f>
        <v xml:space="preserve"> </v>
      </c>
      <c r="V1215" s="21" t="str">
        <f>IF('Raw Data'!B1222=0," ",SQRT(POWER(R1215,2)+POWER(T1215,2)))</f>
        <v xml:space="preserve"> </v>
      </c>
      <c r="W1215" s="21" t="str">
        <f>IF('Raw Data'!B1222=0," ",IF(U1215&lt;V1215,0,SQRT(POWER(U1215,2)-POWER(V1215,2))))</f>
        <v xml:space="preserve"> </v>
      </c>
      <c r="X1215" s="21" t="str">
        <f>IF('Raw Data'!B1222=0," ",V1215/U1215)</f>
        <v xml:space="preserve"> </v>
      </c>
      <c r="Y1215" s="21" t="str">
        <f>IF('Raw Data'!B1222=0," ",SQRT(2)*(W1215/V1215))</f>
        <v xml:space="preserve"> </v>
      </c>
      <c r="Z1215" s="21" t="str">
        <f>IF('Raw Data'!B1222=0," ",'Raw Data'!T1222)</f>
        <v xml:space="preserve"> </v>
      </c>
      <c r="AA1215" s="21" t="str">
        <f>IF('Raw Data'!B1222=0," ",'Raw Data'!F1222)</f>
        <v xml:space="preserve"> </v>
      </c>
      <c r="AB1215" s="132" t="str">
        <f>IF('Raw Data'!B1222=0," ","No")</f>
        <v xml:space="preserve"> </v>
      </c>
      <c r="AC1215" s="139" t="str">
        <f>IF('Raw Data'!B1222=0," ","Yes")</f>
        <v xml:space="preserve"> </v>
      </c>
    </row>
    <row r="1216" spans="1:29" x14ac:dyDescent="0.2">
      <c r="A1216" s="21" t="str">
        <f>IF('Raw Data'!B1223=0," ",'Raw Data'!B1223)</f>
        <v xml:space="preserve"> </v>
      </c>
      <c r="B1216" s="27" t="str">
        <f>IF('Raw Data'!B1223=0," ",'Raw Data'!C1223)</f>
        <v xml:space="preserve"> </v>
      </c>
      <c r="C1216" s="21" t="str">
        <f>IF('Raw Data'!B1223=0," ",'Raw Data'!D1223)</f>
        <v xml:space="preserve"> </v>
      </c>
      <c r="D1216" s="21" t="str">
        <f>IF('Raw Data'!B1223=0," ",'Raw Data'!E1223)</f>
        <v xml:space="preserve"> </v>
      </c>
      <c r="E1216" s="21" t="str">
        <f>IF('Raw Data'!B1223=0," ",(MAX('Raw Data'!G1223:I1223)-MIN('Raw Data'!G1223:I1223)))</f>
        <v xml:space="preserve"> </v>
      </c>
      <c r="F1216" s="21" t="str">
        <f>IF('Raw Data'!B1223=0," ",(MAX('Raw Data'!J1223:L1223)-MIN('Raw Data'!J1223:L1223)))</f>
        <v xml:space="preserve"> </v>
      </c>
      <c r="G1216" s="21" t="str">
        <f>IF('Raw Data'!B1223=0," ",(MAX('Raw Data'!M1223:O1223)-MIN('Raw Data'!M1223:O1223)))</f>
        <v xml:space="preserve"> </v>
      </c>
      <c r="H1216" s="21" t="str">
        <f>IF('Raw Data'!B1223=0," ",(MAX('Raw Data'!P1223:R1223)-MIN('Raw Data'!P1223:R1223)))</f>
        <v xml:space="preserve"> </v>
      </c>
      <c r="I1216" s="21" t="str">
        <f>IF('Raw Data'!B1223=0," ",AVERAGE(E1216,G1216))</f>
        <v xml:space="preserve"> </v>
      </c>
      <c r="J1216" s="21" t="str">
        <f>IF('Raw Data'!B1223=0," ",AVERAGE(F1216,H1216))</f>
        <v xml:space="preserve"> </v>
      </c>
      <c r="K1216" s="21" t="str">
        <f>IF('Raw Data'!B1223=0," ",AVERAGE(I1216,J1216))</f>
        <v xml:space="preserve"> </v>
      </c>
      <c r="L1216" s="21" t="str">
        <f>IF('Raw Data'!B1223=0," ",AVERAGE('Raw Data'!G1223:I1223,'Raw Data'!M1223:O1223))</f>
        <v xml:space="preserve"> </v>
      </c>
      <c r="M1216" s="21" t="str">
        <f>IF('Raw Data'!B1223=0," ",AVERAGE('Raw Data'!J1223:L1223,'Raw Data'!P1223:R1223))</f>
        <v xml:space="preserve"> </v>
      </c>
      <c r="N1216" s="21" t="str">
        <f>IF('Raw Data'!B1223=0," ",(MAX(L1216:M1216)-MIN(L1216,M1216)))</f>
        <v xml:space="preserve"> </v>
      </c>
      <c r="O1216" s="21" t="str">
        <f>IF('Raw Data'!B1223=0," ",AVERAGE('Raw Data'!G1223:L1223))</f>
        <v xml:space="preserve"> </v>
      </c>
      <c r="P1216" s="21" t="str">
        <f>IF('Raw Data'!B1223=0," ",AVERAGE('Raw Data'!M1223:R1223))</f>
        <v xml:space="preserve"> </v>
      </c>
      <c r="Q1216" s="21" t="str">
        <f>IF('Raw Data'!B1223=0," ",(MAX(O1216:P1216)-MIN(O1216:P1216)))</f>
        <v xml:space="preserve"> </v>
      </c>
      <c r="R1216" s="21" t="str">
        <f>IF('Raw Data'!B1223=0," ",K1216*$H$1)</f>
        <v xml:space="preserve"> </v>
      </c>
      <c r="S1216" s="21" t="str">
        <f>IF('Raw Data'!B1223=0," ",(POWER(N1216*$H$2, 2)-(POWER(R1216,2)/6)))</f>
        <v xml:space="preserve"> </v>
      </c>
      <c r="T1216" s="21" t="str">
        <f>IF('Raw Data'!B1223=0," ",IF(S1216&lt;0,0,SQRT(S1216)))</f>
        <v xml:space="preserve"> </v>
      </c>
      <c r="U1216" s="21" t="str">
        <f>IF('Raw Data'!B1223=0," ",IF((D1216-C1216)&gt;POWER(10, 50),2*MIN(AVERAGE('Raw Data'!G1223:R1223)-C1216,D1216-AVERAGE('Raw Data'!G1223:R1223)),(D1216-C1216)/6))</f>
        <v xml:space="preserve"> </v>
      </c>
      <c r="V1216" s="21" t="str">
        <f>IF('Raw Data'!B1223=0," ",SQRT(POWER(R1216,2)+POWER(T1216,2)))</f>
        <v xml:space="preserve"> </v>
      </c>
      <c r="W1216" s="21" t="str">
        <f>IF('Raw Data'!B1223=0," ",IF(U1216&lt;V1216,0,SQRT(POWER(U1216,2)-POWER(V1216,2))))</f>
        <v xml:space="preserve"> </v>
      </c>
      <c r="X1216" s="21" t="str">
        <f>IF('Raw Data'!B1223=0," ",V1216/U1216)</f>
        <v xml:space="preserve"> </v>
      </c>
      <c r="Y1216" s="21" t="str">
        <f>IF('Raw Data'!B1223=0," ",SQRT(2)*(W1216/V1216))</f>
        <v xml:space="preserve"> </v>
      </c>
      <c r="Z1216" s="21" t="str">
        <f>IF('Raw Data'!B1223=0," ",'Raw Data'!T1223)</f>
        <v xml:space="preserve"> </v>
      </c>
      <c r="AA1216" s="21" t="str">
        <f>IF('Raw Data'!B1223=0," ",'Raw Data'!F1223)</f>
        <v xml:space="preserve"> </v>
      </c>
      <c r="AB1216" s="132" t="str">
        <f>IF('Raw Data'!B1223=0," ","No")</f>
        <v xml:space="preserve"> </v>
      </c>
      <c r="AC1216" s="139" t="str">
        <f>IF('Raw Data'!B1223=0," ","Yes")</f>
        <v xml:space="preserve"> </v>
      </c>
    </row>
    <row r="1217" spans="1:29" x14ac:dyDescent="0.2">
      <c r="A1217" s="21" t="str">
        <f>IF('Raw Data'!B1224=0," ",'Raw Data'!B1224)</f>
        <v xml:space="preserve"> </v>
      </c>
      <c r="B1217" s="27" t="str">
        <f>IF('Raw Data'!B1224=0," ",'Raw Data'!C1224)</f>
        <v xml:space="preserve"> </v>
      </c>
      <c r="C1217" s="21" t="str">
        <f>IF('Raw Data'!B1224=0," ",'Raw Data'!D1224)</f>
        <v xml:space="preserve"> </v>
      </c>
      <c r="D1217" s="21" t="str">
        <f>IF('Raw Data'!B1224=0," ",'Raw Data'!E1224)</f>
        <v xml:space="preserve"> </v>
      </c>
      <c r="E1217" s="21" t="str">
        <f>IF('Raw Data'!B1224=0," ",(MAX('Raw Data'!G1224:I1224)-MIN('Raw Data'!G1224:I1224)))</f>
        <v xml:space="preserve"> </v>
      </c>
      <c r="F1217" s="21" t="str">
        <f>IF('Raw Data'!B1224=0," ",(MAX('Raw Data'!J1224:L1224)-MIN('Raw Data'!J1224:L1224)))</f>
        <v xml:space="preserve"> </v>
      </c>
      <c r="G1217" s="21" t="str">
        <f>IF('Raw Data'!B1224=0," ",(MAX('Raw Data'!M1224:O1224)-MIN('Raw Data'!M1224:O1224)))</f>
        <v xml:space="preserve"> </v>
      </c>
      <c r="H1217" s="21" t="str">
        <f>IF('Raw Data'!B1224=0," ",(MAX('Raw Data'!P1224:R1224)-MIN('Raw Data'!P1224:R1224)))</f>
        <v xml:space="preserve"> </v>
      </c>
      <c r="I1217" s="21" t="str">
        <f>IF('Raw Data'!B1224=0," ",AVERAGE(E1217,G1217))</f>
        <v xml:space="preserve"> </v>
      </c>
      <c r="J1217" s="21" t="str">
        <f>IF('Raw Data'!B1224=0," ",AVERAGE(F1217,H1217))</f>
        <v xml:space="preserve"> </v>
      </c>
      <c r="K1217" s="21" t="str">
        <f>IF('Raw Data'!B1224=0," ",AVERAGE(I1217,J1217))</f>
        <v xml:space="preserve"> </v>
      </c>
      <c r="L1217" s="21" t="str">
        <f>IF('Raw Data'!B1224=0," ",AVERAGE('Raw Data'!G1224:I1224,'Raw Data'!M1224:O1224))</f>
        <v xml:space="preserve"> </v>
      </c>
      <c r="M1217" s="21" t="str">
        <f>IF('Raw Data'!B1224=0," ",AVERAGE('Raw Data'!J1224:L1224,'Raw Data'!P1224:R1224))</f>
        <v xml:space="preserve"> </v>
      </c>
      <c r="N1217" s="21" t="str">
        <f>IF('Raw Data'!B1224=0," ",(MAX(L1217:M1217)-MIN(L1217,M1217)))</f>
        <v xml:space="preserve"> </v>
      </c>
      <c r="O1217" s="21" t="str">
        <f>IF('Raw Data'!B1224=0," ",AVERAGE('Raw Data'!G1224:L1224))</f>
        <v xml:space="preserve"> </v>
      </c>
      <c r="P1217" s="21" t="str">
        <f>IF('Raw Data'!B1224=0," ",AVERAGE('Raw Data'!M1224:R1224))</f>
        <v xml:space="preserve"> </v>
      </c>
      <c r="Q1217" s="21" t="str">
        <f>IF('Raw Data'!B1224=0," ",(MAX(O1217:P1217)-MIN(O1217:P1217)))</f>
        <v xml:space="preserve"> </v>
      </c>
      <c r="R1217" s="21" t="str">
        <f>IF('Raw Data'!B1224=0," ",K1217*$H$1)</f>
        <v xml:space="preserve"> </v>
      </c>
      <c r="S1217" s="21" t="str">
        <f>IF('Raw Data'!B1224=0," ",(POWER(N1217*$H$2, 2)-(POWER(R1217,2)/6)))</f>
        <v xml:space="preserve"> </v>
      </c>
      <c r="T1217" s="21" t="str">
        <f>IF('Raw Data'!B1224=0," ",IF(S1217&lt;0,0,SQRT(S1217)))</f>
        <v xml:space="preserve"> </v>
      </c>
      <c r="U1217" s="21" t="str">
        <f>IF('Raw Data'!B1224=0," ",IF((D1217-C1217)&gt;POWER(10, 50),2*MIN(AVERAGE('Raw Data'!G1224:R1224)-C1217,D1217-AVERAGE('Raw Data'!G1224:R1224)),(D1217-C1217)/6))</f>
        <v xml:space="preserve"> </v>
      </c>
      <c r="V1217" s="21" t="str">
        <f>IF('Raw Data'!B1224=0," ",SQRT(POWER(R1217,2)+POWER(T1217,2)))</f>
        <v xml:space="preserve"> </v>
      </c>
      <c r="W1217" s="21" t="str">
        <f>IF('Raw Data'!B1224=0," ",IF(U1217&lt;V1217,0,SQRT(POWER(U1217,2)-POWER(V1217,2))))</f>
        <v xml:space="preserve"> </v>
      </c>
      <c r="X1217" s="21" t="str">
        <f>IF('Raw Data'!B1224=0," ",V1217/U1217)</f>
        <v xml:space="preserve"> </v>
      </c>
      <c r="Y1217" s="21" t="str">
        <f>IF('Raw Data'!B1224=0," ",SQRT(2)*(W1217/V1217))</f>
        <v xml:space="preserve"> </v>
      </c>
      <c r="Z1217" s="21" t="str">
        <f>IF('Raw Data'!B1224=0," ",'Raw Data'!T1224)</f>
        <v xml:space="preserve"> </v>
      </c>
      <c r="AA1217" s="21" t="str">
        <f>IF('Raw Data'!B1224=0," ",'Raw Data'!F1224)</f>
        <v xml:space="preserve"> </v>
      </c>
      <c r="AB1217" s="132" t="str">
        <f>IF('Raw Data'!B1224=0," ","No")</f>
        <v xml:space="preserve"> </v>
      </c>
      <c r="AC1217" s="139" t="str">
        <f>IF('Raw Data'!B1224=0," ","Yes")</f>
        <v xml:space="preserve"> </v>
      </c>
    </row>
    <row r="1218" spans="1:29" x14ac:dyDescent="0.2">
      <c r="A1218" s="21" t="str">
        <f>IF('Raw Data'!B1225=0," ",'Raw Data'!B1225)</f>
        <v xml:space="preserve"> </v>
      </c>
      <c r="B1218" s="27" t="str">
        <f>IF('Raw Data'!B1225=0," ",'Raw Data'!C1225)</f>
        <v xml:space="preserve"> </v>
      </c>
      <c r="C1218" s="21" t="str">
        <f>IF('Raw Data'!B1225=0," ",'Raw Data'!D1225)</f>
        <v xml:space="preserve"> </v>
      </c>
      <c r="D1218" s="21" t="str">
        <f>IF('Raw Data'!B1225=0," ",'Raw Data'!E1225)</f>
        <v xml:space="preserve"> </v>
      </c>
      <c r="E1218" s="21" t="str">
        <f>IF('Raw Data'!B1225=0," ",(MAX('Raw Data'!G1225:I1225)-MIN('Raw Data'!G1225:I1225)))</f>
        <v xml:space="preserve"> </v>
      </c>
      <c r="F1218" s="21" t="str">
        <f>IF('Raw Data'!B1225=0," ",(MAX('Raw Data'!J1225:L1225)-MIN('Raw Data'!J1225:L1225)))</f>
        <v xml:space="preserve"> </v>
      </c>
      <c r="G1218" s="21" t="str">
        <f>IF('Raw Data'!B1225=0," ",(MAX('Raw Data'!M1225:O1225)-MIN('Raw Data'!M1225:O1225)))</f>
        <v xml:space="preserve"> </v>
      </c>
      <c r="H1218" s="21" t="str">
        <f>IF('Raw Data'!B1225=0," ",(MAX('Raw Data'!P1225:R1225)-MIN('Raw Data'!P1225:R1225)))</f>
        <v xml:space="preserve"> </v>
      </c>
      <c r="I1218" s="21" t="str">
        <f>IF('Raw Data'!B1225=0," ",AVERAGE(E1218,G1218))</f>
        <v xml:space="preserve"> </v>
      </c>
      <c r="J1218" s="21" t="str">
        <f>IF('Raw Data'!B1225=0," ",AVERAGE(F1218,H1218))</f>
        <v xml:space="preserve"> </v>
      </c>
      <c r="K1218" s="21" t="str">
        <f>IF('Raw Data'!B1225=0," ",AVERAGE(I1218,J1218))</f>
        <v xml:space="preserve"> </v>
      </c>
      <c r="L1218" s="21" t="str">
        <f>IF('Raw Data'!B1225=0," ",AVERAGE('Raw Data'!G1225:I1225,'Raw Data'!M1225:O1225))</f>
        <v xml:space="preserve"> </v>
      </c>
      <c r="M1218" s="21" t="str">
        <f>IF('Raw Data'!B1225=0," ",AVERAGE('Raw Data'!J1225:L1225,'Raw Data'!P1225:R1225))</f>
        <v xml:space="preserve"> </v>
      </c>
      <c r="N1218" s="21" t="str">
        <f>IF('Raw Data'!B1225=0," ",(MAX(L1218:M1218)-MIN(L1218,M1218)))</f>
        <v xml:space="preserve"> </v>
      </c>
      <c r="O1218" s="21" t="str">
        <f>IF('Raw Data'!B1225=0," ",AVERAGE('Raw Data'!G1225:L1225))</f>
        <v xml:space="preserve"> </v>
      </c>
      <c r="P1218" s="21" t="str">
        <f>IF('Raw Data'!B1225=0," ",AVERAGE('Raw Data'!M1225:R1225))</f>
        <v xml:space="preserve"> </v>
      </c>
      <c r="Q1218" s="21" t="str">
        <f>IF('Raw Data'!B1225=0," ",(MAX(O1218:P1218)-MIN(O1218:P1218)))</f>
        <v xml:space="preserve"> </v>
      </c>
      <c r="R1218" s="21" t="str">
        <f>IF('Raw Data'!B1225=0," ",K1218*$H$1)</f>
        <v xml:space="preserve"> </v>
      </c>
      <c r="S1218" s="21" t="str">
        <f>IF('Raw Data'!B1225=0," ",(POWER(N1218*$H$2, 2)-(POWER(R1218,2)/6)))</f>
        <v xml:space="preserve"> </v>
      </c>
      <c r="T1218" s="21" t="str">
        <f>IF('Raw Data'!B1225=0," ",IF(S1218&lt;0,0,SQRT(S1218)))</f>
        <v xml:space="preserve"> </v>
      </c>
      <c r="U1218" s="21" t="str">
        <f>IF('Raw Data'!B1225=0," ",IF((D1218-C1218)&gt;POWER(10, 50),2*MIN(AVERAGE('Raw Data'!G1225:R1225)-C1218,D1218-AVERAGE('Raw Data'!G1225:R1225)),(D1218-C1218)/6))</f>
        <v xml:space="preserve"> </v>
      </c>
      <c r="V1218" s="21" t="str">
        <f>IF('Raw Data'!B1225=0," ",SQRT(POWER(R1218,2)+POWER(T1218,2)))</f>
        <v xml:space="preserve"> </v>
      </c>
      <c r="W1218" s="21" t="str">
        <f>IF('Raw Data'!B1225=0," ",IF(U1218&lt;V1218,0,SQRT(POWER(U1218,2)-POWER(V1218,2))))</f>
        <v xml:space="preserve"> </v>
      </c>
      <c r="X1218" s="21" t="str">
        <f>IF('Raw Data'!B1225=0," ",V1218/U1218)</f>
        <v xml:space="preserve"> </v>
      </c>
      <c r="Y1218" s="21" t="str">
        <f>IF('Raw Data'!B1225=0," ",SQRT(2)*(W1218/V1218))</f>
        <v xml:space="preserve"> </v>
      </c>
      <c r="Z1218" s="21" t="str">
        <f>IF('Raw Data'!B1225=0," ",'Raw Data'!T1225)</f>
        <v xml:space="preserve"> </v>
      </c>
      <c r="AA1218" s="21" t="str">
        <f>IF('Raw Data'!B1225=0," ",'Raw Data'!F1225)</f>
        <v xml:space="preserve"> </v>
      </c>
      <c r="AB1218" s="132" t="str">
        <f>IF('Raw Data'!B1225=0," ","No")</f>
        <v xml:space="preserve"> </v>
      </c>
      <c r="AC1218" s="139" t="str">
        <f>IF('Raw Data'!B1225=0," ","Yes")</f>
        <v xml:space="preserve"> </v>
      </c>
    </row>
    <row r="1219" spans="1:29" x14ac:dyDescent="0.2">
      <c r="A1219" s="21" t="str">
        <f>IF('Raw Data'!B1226=0," ",'Raw Data'!B1226)</f>
        <v xml:space="preserve"> </v>
      </c>
      <c r="B1219" s="27" t="str">
        <f>IF('Raw Data'!B1226=0," ",'Raw Data'!C1226)</f>
        <v xml:space="preserve"> </v>
      </c>
      <c r="C1219" s="21" t="str">
        <f>IF('Raw Data'!B1226=0," ",'Raw Data'!D1226)</f>
        <v xml:space="preserve"> </v>
      </c>
      <c r="D1219" s="21" t="str">
        <f>IF('Raw Data'!B1226=0," ",'Raw Data'!E1226)</f>
        <v xml:space="preserve"> </v>
      </c>
      <c r="E1219" s="21" t="str">
        <f>IF('Raw Data'!B1226=0," ",(MAX('Raw Data'!G1226:I1226)-MIN('Raw Data'!G1226:I1226)))</f>
        <v xml:space="preserve"> </v>
      </c>
      <c r="F1219" s="21" t="str">
        <f>IF('Raw Data'!B1226=0," ",(MAX('Raw Data'!J1226:L1226)-MIN('Raw Data'!J1226:L1226)))</f>
        <v xml:space="preserve"> </v>
      </c>
      <c r="G1219" s="21" t="str">
        <f>IF('Raw Data'!B1226=0," ",(MAX('Raw Data'!M1226:O1226)-MIN('Raw Data'!M1226:O1226)))</f>
        <v xml:space="preserve"> </v>
      </c>
      <c r="H1219" s="21" t="str">
        <f>IF('Raw Data'!B1226=0," ",(MAX('Raw Data'!P1226:R1226)-MIN('Raw Data'!P1226:R1226)))</f>
        <v xml:space="preserve"> </v>
      </c>
      <c r="I1219" s="21" t="str">
        <f>IF('Raw Data'!B1226=0," ",AVERAGE(E1219,G1219))</f>
        <v xml:space="preserve"> </v>
      </c>
      <c r="J1219" s="21" t="str">
        <f>IF('Raw Data'!B1226=0," ",AVERAGE(F1219,H1219))</f>
        <v xml:space="preserve"> </v>
      </c>
      <c r="K1219" s="21" t="str">
        <f>IF('Raw Data'!B1226=0," ",AVERAGE(I1219,J1219))</f>
        <v xml:space="preserve"> </v>
      </c>
      <c r="L1219" s="21" t="str">
        <f>IF('Raw Data'!B1226=0," ",AVERAGE('Raw Data'!G1226:I1226,'Raw Data'!M1226:O1226))</f>
        <v xml:space="preserve"> </v>
      </c>
      <c r="M1219" s="21" t="str">
        <f>IF('Raw Data'!B1226=0," ",AVERAGE('Raw Data'!J1226:L1226,'Raw Data'!P1226:R1226))</f>
        <v xml:space="preserve"> </v>
      </c>
      <c r="N1219" s="21" t="str">
        <f>IF('Raw Data'!B1226=0," ",(MAX(L1219:M1219)-MIN(L1219,M1219)))</f>
        <v xml:space="preserve"> </v>
      </c>
      <c r="O1219" s="21" t="str">
        <f>IF('Raw Data'!B1226=0," ",AVERAGE('Raw Data'!G1226:L1226))</f>
        <v xml:space="preserve"> </v>
      </c>
      <c r="P1219" s="21" t="str">
        <f>IF('Raw Data'!B1226=0," ",AVERAGE('Raw Data'!M1226:R1226))</f>
        <v xml:space="preserve"> </v>
      </c>
      <c r="Q1219" s="21" t="str">
        <f>IF('Raw Data'!B1226=0," ",(MAX(O1219:P1219)-MIN(O1219:P1219)))</f>
        <v xml:space="preserve"> </v>
      </c>
      <c r="R1219" s="21" t="str">
        <f>IF('Raw Data'!B1226=0," ",K1219*$H$1)</f>
        <v xml:space="preserve"> </v>
      </c>
      <c r="S1219" s="21" t="str">
        <f>IF('Raw Data'!B1226=0," ",(POWER(N1219*$H$2, 2)-(POWER(R1219,2)/6)))</f>
        <v xml:space="preserve"> </v>
      </c>
      <c r="T1219" s="21" t="str">
        <f>IF('Raw Data'!B1226=0," ",IF(S1219&lt;0,0,SQRT(S1219)))</f>
        <v xml:space="preserve"> </v>
      </c>
      <c r="U1219" s="21" t="str">
        <f>IF('Raw Data'!B1226=0," ",IF((D1219-C1219)&gt;POWER(10, 50),2*MIN(AVERAGE('Raw Data'!G1226:R1226)-C1219,D1219-AVERAGE('Raw Data'!G1226:R1226)),(D1219-C1219)/6))</f>
        <v xml:space="preserve"> </v>
      </c>
      <c r="V1219" s="21" t="str">
        <f>IF('Raw Data'!B1226=0," ",SQRT(POWER(R1219,2)+POWER(T1219,2)))</f>
        <v xml:space="preserve"> </v>
      </c>
      <c r="W1219" s="21" t="str">
        <f>IF('Raw Data'!B1226=0," ",IF(U1219&lt;V1219,0,SQRT(POWER(U1219,2)-POWER(V1219,2))))</f>
        <v xml:space="preserve"> </v>
      </c>
      <c r="X1219" s="21" t="str">
        <f>IF('Raw Data'!B1226=0," ",V1219/U1219)</f>
        <v xml:space="preserve"> </v>
      </c>
      <c r="Y1219" s="21" t="str">
        <f>IF('Raw Data'!B1226=0," ",SQRT(2)*(W1219/V1219))</f>
        <v xml:space="preserve"> </v>
      </c>
      <c r="Z1219" s="21" t="str">
        <f>IF('Raw Data'!B1226=0," ",'Raw Data'!T1226)</f>
        <v xml:space="preserve"> </v>
      </c>
      <c r="AA1219" s="21" t="str">
        <f>IF('Raw Data'!B1226=0," ",'Raw Data'!F1226)</f>
        <v xml:space="preserve"> </v>
      </c>
      <c r="AB1219" s="132" t="str">
        <f>IF('Raw Data'!B1226=0," ","No")</f>
        <v xml:space="preserve"> </v>
      </c>
      <c r="AC1219" s="139" t="str">
        <f>IF('Raw Data'!B1226=0," ","Yes")</f>
        <v xml:space="preserve"> </v>
      </c>
    </row>
    <row r="1220" spans="1:29" x14ac:dyDescent="0.2">
      <c r="A1220" s="21" t="str">
        <f>IF('Raw Data'!B1227=0," ",'Raw Data'!B1227)</f>
        <v xml:space="preserve"> </v>
      </c>
      <c r="B1220" s="27" t="str">
        <f>IF('Raw Data'!B1227=0," ",'Raw Data'!C1227)</f>
        <v xml:space="preserve"> </v>
      </c>
      <c r="C1220" s="21" t="str">
        <f>IF('Raw Data'!B1227=0," ",'Raw Data'!D1227)</f>
        <v xml:space="preserve"> </v>
      </c>
      <c r="D1220" s="21" t="str">
        <f>IF('Raw Data'!B1227=0," ",'Raw Data'!E1227)</f>
        <v xml:space="preserve"> </v>
      </c>
      <c r="E1220" s="21" t="str">
        <f>IF('Raw Data'!B1227=0," ",(MAX('Raw Data'!G1227:I1227)-MIN('Raw Data'!G1227:I1227)))</f>
        <v xml:space="preserve"> </v>
      </c>
      <c r="F1220" s="21" t="str">
        <f>IF('Raw Data'!B1227=0," ",(MAX('Raw Data'!J1227:L1227)-MIN('Raw Data'!J1227:L1227)))</f>
        <v xml:space="preserve"> </v>
      </c>
      <c r="G1220" s="21" t="str">
        <f>IF('Raw Data'!B1227=0," ",(MAX('Raw Data'!M1227:O1227)-MIN('Raw Data'!M1227:O1227)))</f>
        <v xml:space="preserve"> </v>
      </c>
      <c r="H1220" s="21" t="str">
        <f>IF('Raw Data'!B1227=0," ",(MAX('Raw Data'!P1227:R1227)-MIN('Raw Data'!P1227:R1227)))</f>
        <v xml:space="preserve"> </v>
      </c>
      <c r="I1220" s="21" t="str">
        <f>IF('Raw Data'!B1227=0," ",AVERAGE(E1220,G1220))</f>
        <v xml:space="preserve"> </v>
      </c>
      <c r="J1220" s="21" t="str">
        <f>IF('Raw Data'!B1227=0," ",AVERAGE(F1220,H1220))</f>
        <v xml:space="preserve"> </v>
      </c>
      <c r="K1220" s="21" t="str">
        <f>IF('Raw Data'!B1227=0," ",AVERAGE(I1220,J1220))</f>
        <v xml:space="preserve"> </v>
      </c>
      <c r="L1220" s="21" t="str">
        <f>IF('Raw Data'!B1227=0," ",AVERAGE('Raw Data'!G1227:I1227,'Raw Data'!M1227:O1227))</f>
        <v xml:space="preserve"> </v>
      </c>
      <c r="M1220" s="21" t="str">
        <f>IF('Raw Data'!B1227=0," ",AVERAGE('Raw Data'!J1227:L1227,'Raw Data'!P1227:R1227))</f>
        <v xml:space="preserve"> </v>
      </c>
      <c r="N1220" s="21" t="str">
        <f>IF('Raw Data'!B1227=0," ",(MAX(L1220:M1220)-MIN(L1220,M1220)))</f>
        <v xml:space="preserve"> </v>
      </c>
      <c r="O1220" s="21" t="str">
        <f>IF('Raw Data'!B1227=0," ",AVERAGE('Raw Data'!G1227:L1227))</f>
        <v xml:space="preserve"> </v>
      </c>
      <c r="P1220" s="21" t="str">
        <f>IF('Raw Data'!B1227=0," ",AVERAGE('Raw Data'!M1227:R1227))</f>
        <v xml:space="preserve"> </v>
      </c>
      <c r="Q1220" s="21" t="str">
        <f>IF('Raw Data'!B1227=0," ",(MAX(O1220:P1220)-MIN(O1220:P1220)))</f>
        <v xml:space="preserve"> </v>
      </c>
      <c r="R1220" s="21" t="str">
        <f>IF('Raw Data'!B1227=0," ",K1220*$H$1)</f>
        <v xml:space="preserve"> </v>
      </c>
      <c r="S1220" s="21" t="str">
        <f>IF('Raw Data'!B1227=0," ",(POWER(N1220*$H$2, 2)-(POWER(R1220,2)/6)))</f>
        <v xml:space="preserve"> </v>
      </c>
      <c r="T1220" s="21" t="str">
        <f>IF('Raw Data'!B1227=0," ",IF(S1220&lt;0,0,SQRT(S1220)))</f>
        <v xml:space="preserve"> </v>
      </c>
      <c r="U1220" s="21" t="str">
        <f>IF('Raw Data'!B1227=0," ",IF((D1220-C1220)&gt;POWER(10, 50),2*MIN(AVERAGE('Raw Data'!G1227:R1227)-C1220,D1220-AVERAGE('Raw Data'!G1227:R1227)),(D1220-C1220)/6))</f>
        <v xml:space="preserve"> </v>
      </c>
      <c r="V1220" s="21" t="str">
        <f>IF('Raw Data'!B1227=0," ",SQRT(POWER(R1220,2)+POWER(T1220,2)))</f>
        <v xml:space="preserve"> </v>
      </c>
      <c r="W1220" s="21" t="str">
        <f>IF('Raw Data'!B1227=0," ",IF(U1220&lt;V1220,0,SQRT(POWER(U1220,2)-POWER(V1220,2))))</f>
        <v xml:space="preserve"> </v>
      </c>
      <c r="X1220" s="21" t="str">
        <f>IF('Raw Data'!B1227=0," ",V1220/U1220)</f>
        <v xml:space="preserve"> </v>
      </c>
      <c r="Y1220" s="21" t="str">
        <f>IF('Raw Data'!B1227=0," ",SQRT(2)*(W1220/V1220))</f>
        <v xml:space="preserve"> </v>
      </c>
      <c r="Z1220" s="21" t="str">
        <f>IF('Raw Data'!B1227=0," ",'Raw Data'!T1227)</f>
        <v xml:space="preserve"> </v>
      </c>
      <c r="AA1220" s="21" t="str">
        <f>IF('Raw Data'!B1227=0," ",'Raw Data'!F1227)</f>
        <v xml:space="preserve"> </v>
      </c>
      <c r="AB1220" s="132" t="str">
        <f>IF('Raw Data'!B1227=0," ","No")</f>
        <v xml:space="preserve"> </v>
      </c>
      <c r="AC1220" s="139" t="str">
        <f>IF('Raw Data'!B1227=0," ","Yes")</f>
        <v xml:space="preserve"> </v>
      </c>
    </row>
    <row r="1221" spans="1:29" x14ac:dyDescent="0.2">
      <c r="A1221" s="21" t="str">
        <f>IF('Raw Data'!B1228=0," ",'Raw Data'!B1228)</f>
        <v xml:space="preserve"> </v>
      </c>
      <c r="B1221" s="27" t="str">
        <f>IF('Raw Data'!B1228=0," ",'Raw Data'!C1228)</f>
        <v xml:space="preserve"> </v>
      </c>
      <c r="C1221" s="21" t="str">
        <f>IF('Raw Data'!B1228=0," ",'Raw Data'!D1228)</f>
        <v xml:space="preserve"> </v>
      </c>
      <c r="D1221" s="21" t="str">
        <f>IF('Raw Data'!B1228=0," ",'Raw Data'!E1228)</f>
        <v xml:space="preserve"> </v>
      </c>
      <c r="E1221" s="21" t="str">
        <f>IF('Raw Data'!B1228=0," ",(MAX('Raw Data'!G1228:I1228)-MIN('Raw Data'!G1228:I1228)))</f>
        <v xml:space="preserve"> </v>
      </c>
      <c r="F1221" s="21" t="str">
        <f>IF('Raw Data'!B1228=0," ",(MAX('Raw Data'!J1228:L1228)-MIN('Raw Data'!J1228:L1228)))</f>
        <v xml:space="preserve"> </v>
      </c>
      <c r="G1221" s="21" t="str">
        <f>IF('Raw Data'!B1228=0," ",(MAX('Raw Data'!M1228:O1228)-MIN('Raw Data'!M1228:O1228)))</f>
        <v xml:space="preserve"> </v>
      </c>
      <c r="H1221" s="21" t="str">
        <f>IF('Raw Data'!B1228=0," ",(MAX('Raw Data'!P1228:R1228)-MIN('Raw Data'!P1228:R1228)))</f>
        <v xml:space="preserve"> </v>
      </c>
      <c r="I1221" s="21" t="str">
        <f>IF('Raw Data'!B1228=0," ",AVERAGE(E1221,G1221))</f>
        <v xml:space="preserve"> </v>
      </c>
      <c r="J1221" s="21" t="str">
        <f>IF('Raw Data'!B1228=0," ",AVERAGE(F1221,H1221))</f>
        <v xml:space="preserve"> </v>
      </c>
      <c r="K1221" s="21" t="str">
        <f>IF('Raw Data'!B1228=0," ",AVERAGE(I1221,J1221))</f>
        <v xml:space="preserve"> </v>
      </c>
      <c r="L1221" s="21" t="str">
        <f>IF('Raw Data'!B1228=0," ",AVERAGE('Raw Data'!G1228:I1228,'Raw Data'!M1228:O1228))</f>
        <v xml:space="preserve"> </v>
      </c>
      <c r="M1221" s="21" t="str">
        <f>IF('Raw Data'!B1228=0," ",AVERAGE('Raw Data'!J1228:L1228,'Raw Data'!P1228:R1228))</f>
        <v xml:space="preserve"> </v>
      </c>
      <c r="N1221" s="21" t="str">
        <f>IF('Raw Data'!B1228=0," ",(MAX(L1221:M1221)-MIN(L1221,M1221)))</f>
        <v xml:space="preserve"> </v>
      </c>
      <c r="O1221" s="21" t="str">
        <f>IF('Raw Data'!B1228=0," ",AVERAGE('Raw Data'!G1228:L1228))</f>
        <v xml:space="preserve"> </v>
      </c>
      <c r="P1221" s="21" t="str">
        <f>IF('Raw Data'!B1228=0," ",AVERAGE('Raw Data'!M1228:R1228))</f>
        <v xml:space="preserve"> </v>
      </c>
      <c r="Q1221" s="21" t="str">
        <f>IF('Raw Data'!B1228=0," ",(MAX(O1221:P1221)-MIN(O1221:P1221)))</f>
        <v xml:space="preserve"> </v>
      </c>
      <c r="R1221" s="21" t="str">
        <f>IF('Raw Data'!B1228=0," ",K1221*$H$1)</f>
        <v xml:space="preserve"> </v>
      </c>
      <c r="S1221" s="21" t="str">
        <f>IF('Raw Data'!B1228=0," ",(POWER(N1221*$H$2, 2)-(POWER(R1221,2)/6)))</f>
        <v xml:space="preserve"> </v>
      </c>
      <c r="T1221" s="21" t="str">
        <f>IF('Raw Data'!B1228=0," ",IF(S1221&lt;0,0,SQRT(S1221)))</f>
        <v xml:space="preserve"> </v>
      </c>
      <c r="U1221" s="21" t="str">
        <f>IF('Raw Data'!B1228=0," ",IF((D1221-C1221)&gt;POWER(10, 50),2*MIN(AVERAGE('Raw Data'!G1228:R1228)-C1221,D1221-AVERAGE('Raw Data'!G1228:R1228)),(D1221-C1221)/6))</f>
        <v xml:space="preserve"> </v>
      </c>
      <c r="V1221" s="21" t="str">
        <f>IF('Raw Data'!B1228=0," ",SQRT(POWER(R1221,2)+POWER(T1221,2)))</f>
        <v xml:space="preserve"> </v>
      </c>
      <c r="W1221" s="21" t="str">
        <f>IF('Raw Data'!B1228=0," ",IF(U1221&lt;V1221,0,SQRT(POWER(U1221,2)-POWER(V1221,2))))</f>
        <v xml:space="preserve"> </v>
      </c>
      <c r="X1221" s="21" t="str">
        <f>IF('Raw Data'!B1228=0," ",V1221/U1221)</f>
        <v xml:space="preserve"> </v>
      </c>
      <c r="Y1221" s="21" t="str">
        <f>IF('Raw Data'!B1228=0," ",SQRT(2)*(W1221/V1221))</f>
        <v xml:space="preserve"> </v>
      </c>
      <c r="Z1221" s="21" t="str">
        <f>IF('Raw Data'!B1228=0," ",'Raw Data'!T1228)</f>
        <v xml:space="preserve"> </v>
      </c>
      <c r="AA1221" s="21" t="str">
        <f>IF('Raw Data'!B1228=0," ",'Raw Data'!F1228)</f>
        <v xml:space="preserve"> </v>
      </c>
      <c r="AB1221" s="132" t="str">
        <f>IF('Raw Data'!B1228=0," ","No")</f>
        <v xml:space="preserve"> </v>
      </c>
      <c r="AC1221" s="139" t="str">
        <f>IF('Raw Data'!B1228=0," ","Yes")</f>
        <v xml:space="preserve"> </v>
      </c>
    </row>
    <row r="1222" spans="1:29" x14ac:dyDescent="0.2">
      <c r="A1222" s="21" t="str">
        <f>IF('Raw Data'!B1229=0," ",'Raw Data'!B1229)</f>
        <v xml:space="preserve"> </v>
      </c>
      <c r="B1222" s="27" t="str">
        <f>IF('Raw Data'!B1229=0," ",'Raw Data'!C1229)</f>
        <v xml:space="preserve"> </v>
      </c>
      <c r="C1222" s="21" t="str">
        <f>IF('Raw Data'!B1229=0," ",'Raw Data'!D1229)</f>
        <v xml:space="preserve"> </v>
      </c>
      <c r="D1222" s="21" t="str">
        <f>IF('Raw Data'!B1229=0," ",'Raw Data'!E1229)</f>
        <v xml:space="preserve"> </v>
      </c>
      <c r="E1222" s="21" t="str">
        <f>IF('Raw Data'!B1229=0," ",(MAX('Raw Data'!G1229:I1229)-MIN('Raw Data'!G1229:I1229)))</f>
        <v xml:space="preserve"> </v>
      </c>
      <c r="F1222" s="21" t="str">
        <f>IF('Raw Data'!B1229=0," ",(MAX('Raw Data'!J1229:L1229)-MIN('Raw Data'!J1229:L1229)))</f>
        <v xml:space="preserve"> </v>
      </c>
      <c r="G1222" s="21" t="str">
        <f>IF('Raw Data'!B1229=0," ",(MAX('Raw Data'!M1229:O1229)-MIN('Raw Data'!M1229:O1229)))</f>
        <v xml:space="preserve"> </v>
      </c>
      <c r="H1222" s="21" t="str">
        <f>IF('Raw Data'!B1229=0," ",(MAX('Raw Data'!P1229:R1229)-MIN('Raw Data'!P1229:R1229)))</f>
        <v xml:space="preserve"> </v>
      </c>
      <c r="I1222" s="21" t="str">
        <f>IF('Raw Data'!B1229=0," ",AVERAGE(E1222,G1222))</f>
        <v xml:space="preserve"> </v>
      </c>
      <c r="J1222" s="21" t="str">
        <f>IF('Raw Data'!B1229=0," ",AVERAGE(F1222,H1222))</f>
        <v xml:space="preserve"> </v>
      </c>
      <c r="K1222" s="21" t="str">
        <f>IF('Raw Data'!B1229=0," ",AVERAGE(I1222,J1222))</f>
        <v xml:space="preserve"> </v>
      </c>
      <c r="L1222" s="21" t="str">
        <f>IF('Raw Data'!B1229=0," ",AVERAGE('Raw Data'!G1229:I1229,'Raw Data'!M1229:O1229))</f>
        <v xml:space="preserve"> </v>
      </c>
      <c r="M1222" s="21" t="str">
        <f>IF('Raw Data'!B1229=0," ",AVERAGE('Raw Data'!J1229:L1229,'Raw Data'!P1229:R1229))</f>
        <v xml:space="preserve"> </v>
      </c>
      <c r="N1222" s="21" t="str">
        <f>IF('Raw Data'!B1229=0," ",(MAX(L1222:M1222)-MIN(L1222,M1222)))</f>
        <v xml:space="preserve"> </v>
      </c>
      <c r="O1222" s="21" t="str">
        <f>IF('Raw Data'!B1229=0," ",AVERAGE('Raw Data'!G1229:L1229))</f>
        <v xml:space="preserve"> </v>
      </c>
      <c r="P1222" s="21" t="str">
        <f>IF('Raw Data'!B1229=0," ",AVERAGE('Raw Data'!M1229:R1229))</f>
        <v xml:space="preserve"> </v>
      </c>
      <c r="Q1222" s="21" t="str">
        <f>IF('Raw Data'!B1229=0," ",(MAX(O1222:P1222)-MIN(O1222:P1222)))</f>
        <v xml:space="preserve"> </v>
      </c>
      <c r="R1222" s="21" t="str">
        <f>IF('Raw Data'!B1229=0," ",K1222*$H$1)</f>
        <v xml:space="preserve"> </v>
      </c>
      <c r="S1222" s="21" t="str">
        <f>IF('Raw Data'!B1229=0," ",(POWER(N1222*$H$2, 2)-(POWER(R1222,2)/6)))</f>
        <v xml:space="preserve"> </v>
      </c>
      <c r="T1222" s="21" t="str">
        <f>IF('Raw Data'!B1229=0," ",IF(S1222&lt;0,0,SQRT(S1222)))</f>
        <v xml:space="preserve"> </v>
      </c>
      <c r="U1222" s="21" t="str">
        <f>IF('Raw Data'!B1229=0," ",IF((D1222-C1222)&gt;POWER(10, 50),2*MIN(AVERAGE('Raw Data'!G1229:R1229)-C1222,D1222-AVERAGE('Raw Data'!G1229:R1229)),(D1222-C1222)/6))</f>
        <v xml:space="preserve"> </v>
      </c>
      <c r="V1222" s="21" t="str">
        <f>IF('Raw Data'!B1229=0," ",SQRT(POWER(R1222,2)+POWER(T1222,2)))</f>
        <v xml:space="preserve"> </v>
      </c>
      <c r="W1222" s="21" t="str">
        <f>IF('Raw Data'!B1229=0," ",IF(U1222&lt;V1222,0,SQRT(POWER(U1222,2)-POWER(V1222,2))))</f>
        <v xml:space="preserve"> </v>
      </c>
      <c r="X1222" s="21" t="str">
        <f>IF('Raw Data'!B1229=0," ",V1222/U1222)</f>
        <v xml:space="preserve"> </v>
      </c>
      <c r="Y1222" s="21" t="str">
        <f>IF('Raw Data'!B1229=0," ",SQRT(2)*(W1222/V1222))</f>
        <v xml:space="preserve"> </v>
      </c>
      <c r="Z1222" s="21" t="str">
        <f>IF('Raw Data'!B1229=0," ",'Raw Data'!T1229)</f>
        <v xml:space="preserve"> </v>
      </c>
      <c r="AA1222" s="21" t="str">
        <f>IF('Raw Data'!B1229=0," ",'Raw Data'!F1229)</f>
        <v xml:space="preserve"> </v>
      </c>
      <c r="AB1222" s="132" t="str">
        <f>IF('Raw Data'!B1229=0," ","No")</f>
        <v xml:space="preserve"> </v>
      </c>
      <c r="AC1222" s="139" t="str">
        <f>IF('Raw Data'!B1229=0," ","Yes")</f>
        <v xml:space="preserve"> </v>
      </c>
    </row>
    <row r="1223" spans="1:29" x14ac:dyDescent="0.2">
      <c r="A1223" s="21" t="str">
        <f>IF('Raw Data'!B1230=0," ",'Raw Data'!B1230)</f>
        <v xml:space="preserve"> </v>
      </c>
      <c r="B1223" s="27" t="str">
        <f>IF('Raw Data'!B1230=0," ",'Raw Data'!C1230)</f>
        <v xml:space="preserve"> </v>
      </c>
      <c r="C1223" s="21" t="str">
        <f>IF('Raw Data'!B1230=0," ",'Raw Data'!D1230)</f>
        <v xml:space="preserve"> </v>
      </c>
      <c r="D1223" s="21" t="str">
        <f>IF('Raw Data'!B1230=0," ",'Raw Data'!E1230)</f>
        <v xml:space="preserve"> </v>
      </c>
      <c r="E1223" s="21" t="str">
        <f>IF('Raw Data'!B1230=0," ",(MAX('Raw Data'!G1230:I1230)-MIN('Raw Data'!G1230:I1230)))</f>
        <v xml:space="preserve"> </v>
      </c>
      <c r="F1223" s="21" t="str">
        <f>IF('Raw Data'!B1230=0," ",(MAX('Raw Data'!J1230:L1230)-MIN('Raw Data'!J1230:L1230)))</f>
        <v xml:space="preserve"> </v>
      </c>
      <c r="G1223" s="21" t="str">
        <f>IF('Raw Data'!B1230=0," ",(MAX('Raw Data'!M1230:O1230)-MIN('Raw Data'!M1230:O1230)))</f>
        <v xml:space="preserve"> </v>
      </c>
      <c r="H1223" s="21" t="str">
        <f>IF('Raw Data'!B1230=0," ",(MAX('Raw Data'!P1230:R1230)-MIN('Raw Data'!P1230:R1230)))</f>
        <v xml:space="preserve"> </v>
      </c>
      <c r="I1223" s="21" t="str">
        <f>IF('Raw Data'!B1230=0," ",AVERAGE(E1223,G1223))</f>
        <v xml:space="preserve"> </v>
      </c>
      <c r="J1223" s="21" t="str">
        <f>IF('Raw Data'!B1230=0," ",AVERAGE(F1223,H1223))</f>
        <v xml:space="preserve"> </v>
      </c>
      <c r="K1223" s="21" t="str">
        <f>IF('Raw Data'!B1230=0," ",AVERAGE(I1223,J1223))</f>
        <v xml:space="preserve"> </v>
      </c>
      <c r="L1223" s="21" t="str">
        <f>IF('Raw Data'!B1230=0," ",AVERAGE('Raw Data'!G1230:I1230,'Raw Data'!M1230:O1230))</f>
        <v xml:space="preserve"> </v>
      </c>
      <c r="M1223" s="21" t="str">
        <f>IF('Raw Data'!B1230=0," ",AVERAGE('Raw Data'!J1230:L1230,'Raw Data'!P1230:R1230))</f>
        <v xml:space="preserve"> </v>
      </c>
      <c r="N1223" s="21" t="str">
        <f>IF('Raw Data'!B1230=0," ",(MAX(L1223:M1223)-MIN(L1223,M1223)))</f>
        <v xml:space="preserve"> </v>
      </c>
      <c r="O1223" s="21" t="str">
        <f>IF('Raw Data'!B1230=0," ",AVERAGE('Raw Data'!G1230:L1230))</f>
        <v xml:space="preserve"> </v>
      </c>
      <c r="P1223" s="21" t="str">
        <f>IF('Raw Data'!B1230=0," ",AVERAGE('Raw Data'!M1230:R1230))</f>
        <v xml:space="preserve"> </v>
      </c>
      <c r="Q1223" s="21" t="str">
        <f>IF('Raw Data'!B1230=0," ",(MAX(O1223:P1223)-MIN(O1223:P1223)))</f>
        <v xml:space="preserve"> </v>
      </c>
      <c r="R1223" s="21" t="str">
        <f>IF('Raw Data'!B1230=0," ",K1223*$H$1)</f>
        <v xml:space="preserve"> </v>
      </c>
      <c r="S1223" s="21" t="str">
        <f>IF('Raw Data'!B1230=0," ",(POWER(N1223*$H$2, 2)-(POWER(R1223,2)/6)))</f>
        <v xml:space="preserve"> </v>
      </c>
      <c r="T1223" s="21" t="str">
        <f>IF('Raw Data'!B1230=0," ",IF(S1223&lt;0,0,SQRT(S1223)))</f>
        <v xml:space="preserve"> </v>
      </c>
      <c r="U1223" s="21" t="str">
        <f>IF('Raw Data'!B1230=0," ",IF((D1223-C1223)&gt;POWER(10, 50),2*MIN(AVERAGE('Raw Data'!G1230:R1230)-C1223,D1223-AVERAGE('Raw Data'!G1230:R1230)),(D1223-C1223)/6))</f>
        <v xml:space="preserve"> </v>
      </c>
      <c r="V1223" s="21" t="str">
        <f>IF('Raw Data'!B1230=0," ",SQRT(POWER(R1223,2)+POWER(T1223,2)))</f>
        <v xml:space="preserve"> </v>
      </c>
      <c r="W1223" s="21" t="str">
        <f>IF('Raw Data'!B1230=0," ",IF(U1223&lt;V1223,0,SQRT(POWER(U1223,2)-POWER(V1223,2))))</f>
        <v xml:space="preserve"> </v>
      </c>
      <c r="X1223" s="21" t="str">
        <f>IF('Raw Data'!B1230=0," ",V1223/U1223)</f>
        <v xml:space="preserve"> </v>
      </c>
      <c r="Y1223" s="21" t="str">
        <f>IF('Raw Data'!B1230=0," ",SQRT(2)*(W1223/V1223))</f>
        <v xml:space="preserve"> </v>
      </c>
      <c r="Z1223" s="21" t="str">
        <f>IF('Raw Data'!B1230=0," ",'Raw Data'!T1230)</f>
        <v xml:space="preserve"> </v>
      </c>
      <c r="AA1223" s="21" t="str">
        <f>IF('Raw Data'!B1230=0," ",'Raw Data'!F1230)</f>
        <v xml:space="preserve"> </v>
      </c>
      <c r="AB1223" s="132" t="str">
        <f>IF('Raw Data'!B1230=0," ","No")</f>
        <v xml:space="preserve"> </v>
      </c>
      <c r="AC1223" s="139" t="str">
        <f>IF('Raw Data'!B1230=0," ","Yes")</f>
        <v xml:space="preserve"> </v>
      </c>
    </row>
    <row r="1224" spans="1:29" x14ac:dyDescent="0.2">
      <c r="A1224" s="21" t="str">
        <f>IF('Raw Data'!B1231=0," ",'Raw Data'!B1231)</f>
        <v xml:space="preserve"> </v>
      </c>
      <c r="B1224" s="27" t="str">
        <f>IF('Raw Data'!B1231=0," ",'Raw Data'!C1231)</f>
        <v xml:space="preserve"> </v>
      </c>
      <c r="C1224" s="21" t="str">
        <f>IF('Raw Data'!B1231=0," ",'Raw Data'!D1231)</f>
        <v xml:space="preserve"> </v>
      </c>
      <c r="D1224" s="21" t="str">
        <f>IF('Raw Data'!B1231=0," ",'Raw Data'!E1231)</f>
        <v xml:space="preserve"> </v>
      </c>
      <c r="E1224" s="21" t="str">
        <f>IF('Raw Data'!B1231=0," ",(MAX('Raw Data'!G1231:I1231)-MIN('Raw Data'!G1231:I1231)))</f>
        <v xml:space="preserve"> </v>
      </c>
      <c r="F1224" s="21" t="str">
        <f>IF('Raw Data'!B1231=0," ",(MAX('Raw Data'!J1231:L1231)-MIN('Raw Data'!J1231:L1231)))</f>
        <v xml:space="preserve"> </v>
      </c>
      <c r="G1224" s="21" t="str">
        <f>IF('Raw Data'!B1231=0," ",(MAX('Raw Data'!M1231:O1231)-MIN('Raw Data'!M1231:O1231)))</f>
        <v xml:space="preserve"> </v>
      </c>
      <c r="H1224" s="21" t="str">
        <f>IF('Raw Data'!B1231=0," ",(MAX('Raw Data'!P1231:R1231)-MIN('Raw Data'!P1231:R1231)))</f>
        <v xml:space="preserve"> </v>
      </c>
      <c r="I1224" s="21" t="str">
        <f>IF('Raw Data'!B1231=0," ",AVERAGE(E1224,G1224))</f>
        <v xml:space="preserve"> </v>
      </c>
      <c r="J1224" s="21" t="str">
        <f>IF('Raw Data'!B1231=0," ",AVERAGE(F1224,H1224))</f>
        <v xml:space="preserve"> </v>
      </c>
      <c r="K1224" s="21" t="str">
        <f>IF('Raw Data'!B1231=0," ",AVERAGE(I1224,J1224))</f>
        <v xml:space="preserve"> </v>
      </c>
      <c r="L1224" s="21" t="str">
        <f>IF('Raw Data'!B1231=0," ",AVERAGE('Raw Data'!G1231:I1231,'Raw Data'!M1231:O1231))</f>
        <v xml:space="preserve"> </v>
      </c>
      <c r="M1224" s="21" t="str">
        <f>IF('Raw Data'!B1231=0," ",AVERAGE('Raw Data'!J1231:L1231,'Raw Data'!P1231:R1231))</f>
        <v xml:space="preserve"> </v>
      </c>
      <c r="N1224" s="21" t="str">
        <f>IF('Raw Data'!B1231=0," ",(MAX(L1224:M1224)-MIN(L1224,M1224)))</f>
        <v xml:space="preserve"> </v>
      </c>
      <c r="O1224" s="21" t="str">
        <f>IF('Raw Data'!B1231=0," ",AVERAGE('Raw Data'!G1231:L1231))</f>
        <v xml:space="preserve"> </v>
      </c>
      <c r="P1224" s="21" t="str">
        <f>IF('Raw Data'!B1231=0," ",AVERAGE('Raw Data'!M1231:R1231))</f>
        <v xml:space="preserve"> </v>
      </c>
      <c r="Q1224" s="21" t="str">
        <f>IF('Raw Data'!B1231=0," ",(MAX(O1224:P1224)-MIN(O1224:P1224)))</f>
        <v xml:space="preserve"> </v>
      </c>
      <c r="R1224" s="21" t="str">
        <f>IF('Raw Data'!B1231=0," ",K1224*$H$1)</f>
        <v xml:space="preserve"> </v>
      </c>
      <c r="S1224" s="21" t="str">
        <f>IF('Raw Data'!B1231=0," ",(POWER(N1224*$H$2, 2)-(POWER(R1224,2)/6)))</f>
        <v xml:space="preserve"> </v>
      </c>
      <c r="T1224" s="21" t="str">
        <f>IF('Raw Data'!B1231=0," ",IF(S1224&lt;0,0,SQRT(S1224)))</f>
        <v xml:space="preserve"> </v>
      </c>
      <c r="U1224" s="21" t="str">
        <f>IF('Raw Data'!B1231=0," ",IF((D1224-C1224)&gt;POWER(10, 50),2*MIN(AVERAGE('Raw Data'!G1231:R1231)-C1224,D1224-AVERAGE('Raw Data'!G1231:R1231)),(D1224-C1224)/6))</f>
        <v xml:space="preserve"> </v>
      </c>
      <c r="V1224" s="21" t="str">
        <f>IF('Raw Data'!B1231=0," ",SQRT(POWER(R1224,2)+POWER(T1224,2)))</f>
        <v xml:space="preserve"> </v>
      </c>
      <c r="W1224" s="21" t="str">
        <f>IF('Raw Data'!B1231=0," ",IF(U1224&lt;V1224,0,SQRT(POWER(U1224,2)-POWER(V1224,2))))</f>
        <v xml:space="preserve"> </v>
      </c>
      <c r="X1224" s="21" t="str">
        <f>IF('Raw Data'!B1231=0," ",V1224/U1224)</f>
        <v xml:space="preserve"> </v>
      </c>
      <c r="Y1224" s="21" t="str">
        <f>IF('Raw Data'!B1231=0," ",SQRT(2)*(W1224/V1224))</f>
        <v xml:space="preserve"> </v>
      </c>
      <c r="Z1224" s="21" t="str">
        <f>IF('Raw Data'!B1231=0," ",'Raw Data'!T1231)</f>
        <v xml:space="preserve"> </v>
      </c>
      <c r="AA1224" s="21" t="str">
        <f>IF('Raw Data'!B1231=0," ",'Raw Data'!F1231)</f>
        <v xml:space="preserve"> </v>
      </c>
      <c r="AB1224" s="132" t="str">
        <f>IF('Raw Data'!B1231=0," ","No")</f>
        <v xml:space="preserve"> </v>
      </c>
      <c r="AC1224" s="139" t="str">
        <f>IF('Raw Data'!B1231=0," ","Yes")</f>
        <v xml:space="preserve"> </v>
      </c>
    </row>
    <row r="1225" spans="1:29" x14ac:dyDescent="0.2">
      <c r="A1225" s="21" t="str">
        <f>IF('Raw Data'!B1232=0," ",'Raw Data'!B1232)</f>
        <v xml:space="preserve"> </v>
      </c>
      <c r="B1225" s="27" t="str">
        <f>IF('Raw Data'!B1232=0," ",'Raw Data'!C1232)</f>
        <v xml:space="preserve"> </v>
      </c>
      <c r="C1225" s="21" t="str">
        <f>IF('Raw Data'!B1232=0," ",'Raw Data'!D1232)</f>
        <v xml:space="preserve"> </v>
      </c>
      <c r="D1225" s="21" t="str">
        <f>IF('Raw Data'!B1232=0," ",'Raw Data'!E1232)</f>
        <v xml:space="preserve"> </v>
      </c>
      <c r="E1225" s="21" t="str">
        <f>IF('Raw Data'!B1232=0," ",(MAX('Raw Data'!G1232:I1232)-MIN('Raw Data'!G1232:I1232)))</f>
        <v xml:space="preserve"> </v>
      </c>
      <c r="F1225" s="21" t="str">
        <f>IF('Raw Data'!B1232=0," ",(MAX('Raw Data'!J1232:L1232)-MIN('Raw Data'!J1232:L1232)))</f>
        <v xml:space="preserve"> </v>
      </c>
      <c r="G1225" s="21" t="str">
        <f>IF('Raw Data'!B1232=0," ",(MAX('Raw Data'!M1232:O1232)-MIN('Raw Data'!M1232:O1232)))</f>
        <v xml:space="preserve"> </v>
      </c>
      <c r="H1225" s="21" t="str">
        <f>IF('Raw Data'!B1232=0," ",(MAX('Raw Data'!P1232:R1232)-MIN('Raw Data'!P1232:R1232)))</f>
        <v xml:space="preserve"> </v>
      </c>
      <c r="I1225" s="21" t="str">
        <f>IF('Raw Data'!B1232=0," ",AVERAGE(E1225,G1225))</f>
        <v xml:space="preserve"> </v>
      </c>
      <c r="J1225" s="21" t="str">
        <f>IF('Raw Data'!B1232=0," ",AVERAGE(F1225,H1225))</f>
        <v xml:space="preserve"> </v>
      </c>
      <c r="K1225" s="21" t="str">
        <f>IF('Raw Data'!B1232=0," ",AVERAGE(I1225,J1225))</f>
        <v xml:space="preserve"> </v>
      </c>
      <c r="L1225" s="21" t="str">
        <f>IF('Raw Data'!B1232=0," ",AVERAGE('Raw Data'!G1232:I1232,'Raw Data'!M1232:O1232))</f>
        <v xml:space="preserve"> </v>
      </c>
      <c r="M1225" s="21" t="str">
        <f>IF('Raw Data'!B1232=0," ",AVERAGE('Raw Data'!J1232:L1232,'Raw Data'!P1232:R1232))</f>
        <v xml:space="preserve"> </v>
      </c>
      <c r="N1225" s="21" t="str">
        <f>IF('Raw Data'!B1232=0," ",(MAX(L1225:M1225)-MIN(L1225,M1225)))</f>
        <v xml:space="preserve"> </v>
      </c>
      <c r="O1225" s="21" t="str">
        <f>IF('Raw Data'!B1232=0," ",AVERAGE('Raw Data'!G1232:L1232))</f>
        <v xml:space="preserve"> </v>
      </c>
      <c r="P1225" s="21" t="str">
        <f>IF('Raw Data'!B1232=0," ",AVERAGE('Raw Data'!M1232:R1232))</f>
        <v xml:space="preserve"> </v>
      </c>
      <c r="Q1225" s="21" t="str">
        <f>IF('Raw Data'!B1232=0," ",(MAX(O1225:P1225)-MIN(O1225:P1225)))</f>
        <v xml:space="preserve"> </v>
      </c>
      <c r="R1225" s="21" t="str">
        <f>IF('Raw Data'!B1232=0," ",K1225*$H$1)</f>
        <v xml:space="preserve"> </v>
      </c>
      <c r="S1225" s="21" t="str">
        <f>IF('Raw Data'!B1232=0," ",(POWER(N1225*$H$2, 2)-(POWER(R1225,2)/6)))</f>
        <v xml:space="preserve"> </v>
      </c>
      <c r="T1225" s="21" t="str">
        <f>IF('Raw Data'!B1232=0," ",IF(S1225&lt;0,0,SQRT(S1225)))</f>
        <v xml:space="preserve"> </v>
      </c>
      <c r="U1225" s="21" t="str">
        <f>IF('Raw Data'!B1232=0," ",IF((D1225-C1225)&gt;POWER(10, 50),2*MIN(AVERAGE('Raw Data'!G1232:R1232)-C1225,D1225-AVERAGE('Raw Data'!G1232:R1232)),(D1225-C1225)/6))</f>
        <v xml:space="preserve"> </v>
      </c>
      <c r="V1225" s="21" t="str">
        <f>IF('Raw Data'!B1232=0," ",SQRT(POWER(R1225,2)+POWER(T1225,2)))</f>
        <v xml:space="preserve"> </v>
      </c>
      <c r="W1225" s="21" t="str">
        <f>IF('Raw Data'!B1232=0," ",IF(U1225&lt;V1225,0,SQRT(POWER(U1225,2)-POWER(V1225,2))))</f>
        <v xml:space="preserve"> </v>
      </c>
      <c r="X1225" s="21" t="str">
        <f>IF('Raw Data'!B1232=0," ",V1225/U1225)</f>
        <v xml:space="preserve"> </v>
      </c>
      <c r="Y1225" s="21" t="str">
        <f>IF('Raw Data'!B1232=0," ",SQRT(2)*(W1225/V1225))</f>
        <v xml:space="preserve"> </v>
      </c>
      <c r="Z1225" s="21" t="str">
        <f>IF('Raw Data'!B1232=0," ",'Raw Data'!T1232)</f>
        <v xml:space="preserve"> </v>
      </c>
      <c r="AA1225" s="21" t="str">
        <f>IF('Raw Data'!B1232=0," ",'Raw Data'!F1232)</f>
        <v xml:space="preserve"> </v>
      </c>
      <c r="AB1225" s="132" t="str">
        <f>IF('Raw Data'!B1232=0," ","No")</f>
        <v xml:space="preserve"> </v>
      </c>
      <c r="AC1225" s="139" t="str">
        <f>IF('Raw Data'!B1232=0," ","Yes")</f>
        <v xml:space="preserve"> </v>
      </c>
    </row>
    <row r="1226" spans="1:29" x14ac:dyDescent="0.2">
      <c r="A1226" s="21" t="str">
        <f>IF('Raw Data'!B1233=0," ",'Raw Data'!B1233)</f>
        <v xml:space="preserve"> </v>
      </c>
      <c r="B1226" s="27" t="str">
        <f>IF('Raw Data'!B1233=0," ",'Raw Data'!C1233)</f>
        <v xml:space="preserve"> </v>
      </c>
      <c r="C1226" s="21" t="str">
        <f>IF('Raw Data'!B1233=0," ",'Raw Data'!D1233)</f>
        <v xml:space="preserve"> </v>
      </c>
      <c r="D1226" s="21" t="str">
        <f>IF('Raw Data'!B1233=0," ",'Raw Data'!E1233)</f>
        <v xml:space="preserve"> </v>
      </c>
      <c r="E1226" s="21" t="str">
        <f>IF('Raw Data'!B1233=0," ",(MAX('Raw Data'!G1233:I1233)-MIN('Raw Data'!G1233:I1233)))</f>
        <v xml:space="preserve"> </v>
      </c>
      <c r="F1226" s="21" t="str">
        <f>IF('Raw Data'!B1233=0," ",(MAX('Raw Data'!J1233:L1233)-MIN('Raw Data'!J1233:L1233)))</f>
        <v xml:space="preserve"> </v>
      </c>
      <c r="G1226" s="21" t="str">
        <f>IF('Raw Data'!B1233=0," ",(MAX('Raw Data'!M1233:O1233)-MIN('Raw Data'!M1233:O1233)))</f>
        <v xml:space="preserve"> </v>
      </c>
      <c r="H1226" s="21" t="str">
        <f>IF('Raw Data'!B1233=0," ",(MAX('Raw Data'!P1233:R1233)-MIN('Raw Data'!P1233:R1233)))</f>
        <v xml:space="preserve"> </v>
      </c>
      <c r="I1226" s="21" t="str">
        <f>IF('Raw Data'!B1233=0," ",AVERAGE(E1226,G1226))</f>
        <v xml:space="preserve"> </v>
      </c>
      <c r="J1226" s="21" t="str">
        <f>IF('Raw Data'!B1233=0," ",AVERAGE(F1226,H1226))</f>
        <v xml:space="preserve"> </v>
      </c>
      <c r="K1226" s="21" t="str">
        <f>IF('Raw Data'!B1233=0," ",AVERAGE(I1226,J1226))</f>
        <v xml:space="preserve"> </v>
      </c>
      <c r="L1226" s="21" t="str">
        <f>IF('Raw Data'!B1233=0," ",AVERAGE('Raw Data'!G1233:I1233,'Raw Data'!M1233:O1233))</f>
        <v xml:space="preserve"> </v>
      </c>
      <c r="M1226" s="21" t="str">
        <f>IF('Raw Data'!B1233=0," ",AVERAGE('Raw Data'!J1233:L1233,'Raw Data'!P1233:R1233))</f>
        <v xml:space="preserve"> </v>
      </c>
      <c r="N1226" s="21" t="str">
        <f>IF('Raw Data'!B1233=0," ",(MAX(L1226:M1226)-MIN(L1226,M1226)))</f>
        <v xml:space="preserve"> </v>
      </c>
      <c r="O1226" s="21" t="str">
        <f>IF('Raw Data'!B1233=0," ",AVERAGE('Raw Data'!G1233:L1233))</f>
        <v xml:space="preserve"> </v>
      </c>
      <c r="P1226" s="21" t="str">
        <f>IF('Raw Data'!B1233=0," ",AVERAGE('Raw Data'!M1233:R1233))</f>
        <v xml:space="preserve"> </v>
      </c>
      <c r="Q1226" s="21" t="str">
        <f>IF('Raw Data'!B1233=0," ",(MAX(O1226:P1226)-MIN(O1226:P1226)))</f>
        <v xml:space="preserve"> </v>
      </c>
      <c r="R1226" s="21" t="str">
        <f>IF('Raw Data'!B1233=0," ",K1226*$H$1)</f>
        <v xml:space="preserve"> </v>
      </c>
      <c r="S1226" s="21" t="str">
        <f>IF('Raw Data'!B1233=0," ",(POWER(N1226*$H$2, 2)-(POWER(R1226,2)/6)))</f>
        <v xml:space="preserve"> </v>
      </c>
      <c r="T1226" s="21" t="str">
        <f>IF('Raw Data'!B1233=0," ",IF(S1226&lt;0,0,SQRT(S1226)))</f>
        <v xml:space="preserve"> </v>
      </c>
      <c r="U1226" s="21" t="str">
        <f>IF('Raw Data'!B1233=0," ",IF((D1226-C1226)&gt;POWER(10, 50),2*MIN(AVERAGE('Raw Data'!G1233:R1233)-C1226,D1226-AVERAGE('Raw Data'!G1233:R1233)),(D1226-C1226)/6))</f>
        <v xml:space="preserve"> </v>
      </c>
      <c r="V1226" s="21" t="str">
        <f>IF('Raw Data'!B1233=0," ",SQRT(POWER(R1226,2)+POWER(T1226,2)))</f>
        <v xml:space="preserve"> </v>
      </c>
      <c r="W1226" s="21" t="str">
        <f>IF('Raw Data'!B1233=0," ",IF(U1226&lt;V1226,0,SQRT(POWER(U1226,2)-POWER(V1226,2))))</f>
        <v xml:space="preserve"> </v>
      </c>
      <c r="X1226" s="21" t="str">
        <f>IF('Raw Data'!B1233=0," ",V1226/U1226)</f>
        <v xml:space="preserve"> </v>
      </c>
      <c r="Y1226" s="21" t="str">
        <f>IF('Raw Data'!B1233=0," ",SQRT(2)*(W1226/V1226))</f>
        <v xml:space="preserve"> </v>
      </c>
      <c r="Z1226" s="21" t="str">
        <f>IF('Raw Data'!B1233=0," ",'Raw Data'!T1233)</f>
        <v xml:space="preserve"> </v>
      </c>
      <c r="AA1226" s="21" t="str">
        <f>IF('Raw Data'!B1233=0," ",'Raw Data'!F1233)</f>
        <v xml:space="preserve"> </v>
      </c>
      <c r="AB1226" s="132" t="str">
        <f>IF('Raw Data'!B1233=0," ","No")</f>
        <v xml:space="preserve"> </v>
      </c>
      <c r="AC1226" s="139" t="str">
        <f>IF('Raw Data'!B1233=0," ","Yes")</f>
        <v xml:space="preserve"> </v>
      </c>
    </row>
    <row r="1227" spans="1:29" x14ac:dyDescent="0.2">
      <c r="A1227" s="21" t="str">
        <f>IF('Raw Data'!B1234=0," ",'Raw Data'!B1234)</f>
        <v xml:space="preserve"> </v>
      </c>
      <c r="B1227" s="27" t="str">
        <f>IF('Raw Data'!B1234=0," ",'Raw Data'!C1234)</f>
        <v xml:space="preserve"> </v>
      </c>
      <c r="C1227" s="21" t="str">
        <f>IF('Raw Data'!B1234=0," ",'Raw Data'!D1234)</f>
        <v xml:space="preserve"> </v>
      </c>
      <c r="D1227" s="21" t="str">
        <f>IF('Raw Data'!B1234=0," ",'Raw Data'!E1234)</f>
        <v xml:space="preserve"> </v>
      </c>
      <c r="E1227" s="21" t="str">
        <f>IF('Raw Data'!B1234=0," ",(MAX('Raw Data'!G1234:I1234)-MIN('Raw Data'!G1234:I1234)))</f>
        <v xml:space="preserve"> </v>
      </c>
      <c r="F1227" s="21" t="str">
        <f>IF('Raw Data'!B1234=0," ",(MAX('Raw Data'!J1234:L1234)-MIN('Raw Data'!J1234:L1234)))</f>
        <v xml:space="preserve"> </v>
      </c>
      <c r="G1227" s="21" t="str">
        <f>IF('Raw Data'!B1234=0," ",(MAX('Raw Data'!M1234:O1234)-MIN('Raw Data'!M1234:O1234)))</f>
        <v xml:space="preserve"> </v>
      </c>
      <c r="H1227" s="21" t="str">
        <f>IF('Raw Data'!B1234=0," ",(MAX('Raw Data'!P1234:R1234)-MIN('Raw Data'!P1234:R1234)))</f>
        <v xml:space="preserve"> </v>
      </c>
      <c r="I1227" s="21" t="str">
        <f>IF('Raw Data'!B1234=0," ",AVERAGE(E1227,G1227))</f>
        <v xml:space="preserve"> </v>
      </c>
      <c r="J1227" s="21" t="str">
        <f>IF('Raw Data'!B1234=0," ",AVERAGE(F1227,H1227))</f>
        <v xml:space="preserve"> </v>
      </c>
      <c r="K1227" s="21" t="str">
        <f>IF('Raw Data'!B1234=0," ",AVERAGE(I1227,J1227))</f>
        <v xml:space="preserve"> </v>
      </c>
      <c r="L1227" s="21" t="str">
        <f>IF('Raw Data'!B1234=0," ",AVERAGE('Raw Data'!G1234:I1234,'Raw Data'!M1234:O1234))</f>
        <v xml:space="preserve"> </v>
      </c>
      <c r="M1227" s="21" t="str">
        <f>IF('Raw Data'!B1234=0," ",AVERAGE('Raw Data'!J1234:L1234,'Raw Data'!P1234:R1234))</f>
        <v xml:space="preserve"> </v>
      </c>
      <c r="N1227" s="21" t="str">
        <f>IF('Raw Data'!B1234=0," ",(MAX(L1227:M1227)-MIN(L1227,M1227)))</f>
        <v xml:space="preserve"> </v>
      </c>
      <c r="O1227" s="21" t="str">
        <f>IF('Raw Data'!B1234=0," ",AVERAGE('Raw Data'!G1234:L1234))</f>
        <v xml:space="preserve"> </v>
      </c>
      <c r="P1227" s="21" t="str">
        <f>IF('Raw Data'!B1234=0," ",AVERAGE('Raw Data'!M1234:R1234))</f>
        <v xml:space="preserve"> </v>
      </c>
      <c r="Q1227" s="21" t="str">
        <f>IF('Raw Data'!B1234=0," ",(MAX(O1227:P1227)-MIN(O1227:P1227)))</f>
        <v xml:space="preserve"> </v>
      </c>
      <c r="R1227" s="21" t="str">
        <f>IF('Raw Data'!B1234=0," ",K1227*$H$1)</f>
        <v xml:space="preserve"> </v>
      </c>
      <c r="S1227" s="21" t="str">
        <f>IF('Raw Data'!B1234=0," ",(POWER(N1227*$H$2, 2)-(POWER(R1227,2)/6)))</f>
        <v xml:space="preserve"> </v>
      </c>
      <c r="T1227" s="21" t="str">
        <f>IF('Raw Data'!B1234=0," ",IF(S1227&lt;0,0,SQRT(S1227)))</f>
        <v xml:space="preserve"> </v>
      </c>
      <c r="U1227" s="21" t="str">
        <f>IF('Raw Data'!B1234=0," ",IF((D1227-C1227)&gt;POWER(10, 50),2*MIN(AVERAGE('Raw Data'!G1234:R1234)-C1227,D1227-AVERAGE('Raw Data'!G1234:R1234)),(D1227-C1227)/6))</f>
        <v xml:space="preserve"> </v>
      </c>
      <c r="V1227" s="21" t="str">
        <f>IF('Raw Data'!B1234=0," ",SQRT(POWER(R1227,2)+POWER(T1227,2)))</f>
        <v xml:space="preserve"> </v>
      </c>
      <c r="W1227" s="21" t="str">
        <f>IF('Raw Data'!B1234=0," ",IF(U1227&lt;V1227,0,SQRT(POWER(U1227,2)-POWER(V1227,2))))</f>
        <v xml:space="preserve"> </v>
      </c>
      <c r="X1227" s="21" t="str">
        <f>IF('Raw Data'!B1234=0," ",V1227/U1227)</f>
        <v xml:space="preserve"> </v>
      </c>
      <c r="Y1227" s="21" t="str">
        <f>IF('Raw Data'!B1234=0," ",SQRT(2)*(W1227/V1227))</f>
        <v xml:space="preserve"> </v>
      </c>
      <c r="Z1227" s="21" t="str">
        <f>IF('Raw Data'!B1234=0," ",'Raw Data'!T1234)</f>
        <v xml:space="preserve"> </v>
      </c>
      <c r="AA1227" s="21" t="str">
        <f>IF('Raw Data'!B1234=0," ",'Raw Data'!F1234)</f>
        <v xml:space="preserve"> </v>
      </c>
      <c r="AB1227" s="132" t="str">
        <f>IF('Raw Data'!B1234=0," ","No")</f>
        <v xml:space="preserve"> </v>
      </c>
      <c r="AC1227" s="139" t="str">
        <f>IF('Raw Data'!B1234=0," ","Yes")</f>
        <v xml:space="preserve"> </v>
      </c>
    </row>
    <row r="1228" spans="1:29" x14ac:dyDescent="0.2">
      <c r="A1228" s="21" t="str">
        <f>IF('Raw Data'!B1235=0," ",'Raw Data'!B1235)</f>
        <v xml:space="preserve"> </v>
      </c>
      <c r="B1228" s="27" t="str">
        <f>IF('Raw Data'!B1235=0," ",'Raw Data'!C1235)</f>
        <v xml:space="preserve"> </v>
      </c>
      <c r="C1228" s="21" t="str">
        <f>IF('Raw Data'!B1235=0," ",'Raw Data'!D1235)</f>
        <v xml:space="preserve"> </v>
      </c>
      <c r="D1228" s="21" t="str">
        <f>IF('Raw Data'!B1235=0," ",'Raw Data'!E1235)</f>
        <v xml:space="preserve"> </v>
      </c>
      <c r="E1228" s="21" t="str">
        <f>IF('Raw Data'!B1235=0," ",(MAX('Raw Data'!G1235:I1235)-MIN('Raw Data'!G1235:I1235)))</f>
        <v xml:space="preserve"> </v>
      </c>
      <c r="F1228" s="21" t="str">
        <f>IF('Raw Data'!B1235=0," ",(MAX('Raw Data'!J1235:L1235)-MIN('Raw Data'!J1235:L1235)))</f>
        <v xml:space="preserve"> </v>
      </c>
      <c r="G1228" s="21" t="str">
        <f>IF('Raw Data'!B1235=0," ",(MAX('Raw Data'!M1235:O1235)-MIN('Raw Data'!M1235:O1235)))</f>
        <v xml:space="preserve"> </v>
      </c>
      <c r="H1228" s="21" t="str">
        <f>IF('Raw Data'!B1235=0," ",(MAX('Raw Data'!P1235:R1235)-MIN('Raw Data'!P1235:R1235)))</f>
        <v xml:space="preserve"> </v>
      </c>
      <c r="I1228" s="21" t="str">
        <f>IF('Raw Data'!B1235=0," ",AVERAGE(E1228,G1228))</f>
        <v xml:space="preserve"> </v>
      </c>
      <c r="J1228" s="21" t="str">
        <f>IF('Raw Data'!B1235=0," ",AVERAGE(F1228,H1228))</f>
        <v xml:space="preserve"> </v>
      </c>
      <c r="K1228" s="21" t="str">
        <f>IF('Raw Data'!B1235=0," ",AVERAGE(I1228,J1228))</f>
        <v xml:space="preserve"> </v>
      </c>
      <c r="L1228" s="21" t="str">
        <f>IF('Raw Data'!B1235=0," ",AVERAGE('Raw Data'!G1235:I1235,'Raw Data'!M1235:O1235))</f>
        <v xml:space="preserve"> </v>
      </c>
      <c r="M1228" s="21" t="str">
        <f>IF('Raw Data'!B1235=0," ",AVERAGE('Raw Data'!J1235:L1235,'Raw Data'!P1235:R1235))</f>
        <v xml:space="preserve"> </v>
      </c>
      <c r="N1228" s="21" t="str">
        <f>IF('Raw Data'!B1235=0," ",(MAX(L1228:M1228)-MIN(L1228,M1228)))</f>
        <v xml:space="preserve"> </v>
      </c>
      <c r="O1228" s="21" t="str">
        <f>IF('Raw Data'!B1235=0," ",AVERAGE('Raw Data'!G1235:L1235))</f>
        <v xml:space="preserve"> </v>
      </c>
      <c r="P1228" s="21" t="str">
        <f>IF('Raw Data'!B1235=0," ",AVERAGE('Raw Data'!M1235:R1235))</f>
        <v xml:space="preserve"> </v>
      </c>
      <c r="Q1228" s="21" t="str">
        <f>IF('Raw Data'!B1235=0," ",(MAX(O1228:P1228)-MIN(O1228:P1228)))</f>
        <v xml:space="preserve"> </v>
      </c>
      <c r="R1228" s="21" t="str">
        <f>IF('Raw Data'!B1235=0," ",K1228*$H$1)</f>
        <v xml:space="preserve"> </v>
      </c>
      <c r="S1228" s="21" t="str">
        <f>IF('Raw Data'!B1235=0," ",(POWER(N1228*$H$2, 2)-(POWER(R1228,2)/6)))</f>
        <v xml:space="preserve"> </v>
      </c>
      <c r="T1228" s="21" t="str">
        <f>IF('Raw Data'!B1235=0," ",IF(S1228&lt;0,0,SQRT(S1228)))</f>
        <v xml:space="preserve"> </v>
      </c>
      <c r="U1228" s="21" t="str">
        <f>IF('Raw Data'!B1235=0," ",IF((D1228-C1228)&gt;POWER(10, 50),2*MIN(AVERAGE('Raw Data'!G1235:R1235)-C1228,D1228-AVERAGE('Raw Data'!G1235:R1235)),(D1228-C1228)/6))</f>
        <v xml:space="preserve"> </v>
      </c>
      <c r="V1228" s="21" t="str">
        <f>IF('Raw Data'!B1235=0," ",SQRT(POWER(R1228,2)+POWER(T1228,2)))</f>
        <v xml:space="preserve"> </v>
      </c>
      <c r="W1228" s="21" t="str">
        <f>IF('Raw Data'!B1235=0," ",IF(U1228&lt;V1228,0,SQRT(POWER(U1228,2)-POWER(V1228,2))))</f>
        <v xml:space="preserve"> </v>
      </c>
      <c r="X1228" s="21" t="str">
        <f>IF('Raw Data'!B1235=0," ",V1228/U1228)</f>
        <v xml:space="preserve"> </v>
      </c>
      <c r="Y1228" s="21" t="str">
        <f>IF('Raw Data'!B1235=0," ",SQRT(2)*(W1228/V1228))</f>
        <v xml:space="preserve"> </v>
      </c>
      <c r="Z1228" s="21" t="str">
        <f>IF('Raw Data'!B1235=0," ",'Raw Data'!T1235)</f>
        <v xml:space="preserve"> </v>
      </c>
      <c r="AA1228" s="21" t="str">
        <f>IF('Raw Data'!B1235=0," ",'Raw Data'!F1235)</f>
        <v xml:space="preserve"> </v>
      </c>
      <c r="AB1228" s="132" t="str">
        <f>IF('Raw Data'!B1235=0," ","No")</f>
        <v xml:space="preserve"> </v>
      </c>
      <c r="AC1228" s="139" t="str">
        <f>IF('Raw Data'!B1235=0," ","Yes")</f>
        <v xml:space="preserve"> </v>
      </c>
    </row>
    <row r="1229" spans="1:29" x14ac:dyDescent="0.2">
      <c r="A1229" s="21" t="str">
        <f>IF('Raw Data'!B1236=0," ",'Raw Data'!B1236)</f>
        <v xml:space="preserve"> </v>
      </c>
      <c r="B1229" s="27" t="str">
        <f>IF('Raw Data'!B1236=0," ",'Raw Data'!C1236)</f>
        <v xml:space="preserve"> </v>
      </c>
      <c r="C1229" s="21" t="str">
        <f>IF('Raw Data'!B1236=0," ",'Raw Data'!D1236)</f>
        <v xml:space="preserve"> </v>
      </c>
      <c r="D1229" s="21" t="str">
        <f>IF('Raw Data'!B1236=0," ",'Raw Data'!E1236)</f>
        <v xml:space="preserve"> </v>
      </c>
      <c r="E1229" s="21" t="str">
        <f>IF('Raw Data'!B1236=0," ",(MAX('Raw Data'!G1236:I1236)-MIN('Raw Data'!G1236:I1236)))</f>
        <v xml:space="preserve"> </v>
      </c>
      <c r="F1229" s="21" t="str">
        <f>IF('Raw Data'!B1236=0," ",(MAX('Raw Data'!J1236:L1236)-MIN('Raw Data'!J1236:L1236)))</f>
        <v xml:space="preserve"> </v>
      </c>
      <c r="G1229" s="21" t="str">
        <f>IF('Raw Data'!B1236=0," ",(MAX('Raw Data'!M1236:O1236)-MIN('Raw Data'!M1236:O1236)))</f>
        <v xml:space="preserve"> </v>
      </c>
      <c r="H1229" s="21" t="str">
        <f>IF('Raw Data'!B1236=0," ",(MAX('Raw Data'!P1236:R1236)-MIN('Raw Data'!P1236:R1236)))</f>
        <v xml:space="preserve"> </v>
      </c>
      <c r="I1229" s="21" t="str">
        <f>IF('Raw Data'!B1236=0," ",AVERAGE(E1229,G1229))</f>
        <v xml:space="preserve"> </v>
      </c>
      <c r="J1229" s="21" t="str">
        <f>IF('Raw Data'!B1236=0," ",AVERAGE(F1229,H1229))</f>
        <v xml:space="preserve"> </v>
      </c>
      <c r="K1229" s="21" t="str">
        <f>IF('Raw Data'!B1236=0," ",AVERAGE(I1229,J1229))</f>
        <v xml:space="preserve"> </v>
      </c>
      <c r="L1229" s="21" t="str">
        <f>IF('Raw Data'!B1236=0," ",AVERAGE('Raw Data'!G1236:I1236,'Raw Data'!M1236:O1236))</f>
        <v xml:space="preserve"> </v>
      </c>
      <c r="M1229" s="21" t="str">
        <f>IF('Raw Data'!B1236=0," ",AVERAGE('Raw Data'!J1236:L1236,'Raw Data'!P1236:R1236))</f>
        <v xml:space="preserve"> </v>
      </c>
      <c r="N1229" s="21" t="str">
        <f>IF('Raw Data'!B1236=0," ",(MAX(L1229:M1229)-MIN(L1229,M1229)))</f>
        <v xml:space="preserve"> </v>
      </c>
      <c r="O1229" s="21" t="str">
        <f>IF('Raw Data'!B1236=0," ",AVERAGE('Raw Data'!G1236:L1236))</f>
        <v xml:space="preserve"> </v>
      </c>
      <c r="P1229" s="21" t="str">
        <f>IF('Raw Data'!B1236=0," ",AVERAGE('Raw Data'!M1236:R1236))</f>
        <v xml:space="preserve"> </v>
      </c>
      <c r="Q1229" s="21" t="str">
        <f>IF('Raw Data'!B1236=0," ",(MAX(O1229:P1229)-MIN(O1229:P1229)))</f>
        <v xml:space="preserve"> </v>
      </c>
      <c r="R1229" s="21" t="str">
        <f>IF('Raw Data'!B1236=0," ",K1229*$H$1)</f>
        <v xml:space="preserve"> </v>
      </c>
      <c r="S1229" s="21" t="str">
        <f>IF('Raw Data'!B1236=0," ",(POWER(N1229*$H$2, 2)-(POWER(R1229,2)/6)))</f>
        <v xml:space="preserve"> </v>
      </c>
      <c r="T1229" s="21" t="str">
        <f>IF('Raw Data'!B1236=0," ",IF(S1229&lt;0,0,SQRT(S1229)))</f>
        <v xml:space="preserve"> </v>
      </c>
      <c r="U1229" s="21" t="str">
        <f>IF('Raw Data'!B1236=0," ",IF((D1229-C1229)&gt;POWER(10, 50),2*MIN(AVERAGE('Raw Data'!G1236:R1236)-C1229,D1229-AVERAGE('Raw Data'!G1236:R1236)),(D1229-C1229)/6))</f>
        <v xml:space="preserve"> </v>
      </c>
      <c r="V1229" s="21" t="str">
        <f>IF('Raw Data'!B1236=0," ",SQRT(POWER(R1229,2)+POWER(T1229,2)))</f>
        <v xml:space="preserve"> </v>
      </c>
      <c r="W1229" s="21" t="str">
        <f>IF('Raw Data'!B1236=0," ",IF(U1229&lt;V1229,0,SQRT(POWER(U1229,2)-POWER(V1229,2))))</f>
        <v xml:space="preserve"> </v>
      </c>
      <c r="X1229" s="21" t="str">
        <f>IF('Raw Data'!B1236=0," ",V1229/U1229)</f>
        <v xml:space="preserve"> </v>
      </c>
      <c r="Y1229" s="21" t="str">
        <f>IF('Raw Data'!B1236=0," ",SQRT(2)*(W1229/V1229))</f>
        <v xml:space="preserve"> </v>
      </c>
      <c r="Z1229" s="21" t="str">
        <f>IF('Raw Data'!B1236=0," ",'Raw Data'!T1236)</f>
        <v xml:space="preserve"> </v>
      </c>
      <c r="AA1229" s="21" t="str">
        <f>IF('Raw Data'!B1236=0," ",'Raw Data'!F1236)</f>
        <v xml:space="preserve"> </v>
      </c>
      <c r="AB1229" s="132" t="str">
        <f>IF('Raw Data'!B1236=0," ","No")</f>
        <v xml:space="preserve"> </v>
      </c>
      <c r="AC1229" s="139" t="str">
        <f>IF('Raw Data'!B1236=0," ","Yes")</f>
        <v xml:space="preserve"> </v>
      </c>
    </row>
    <row r="1230" spans="1:29" x14ac:dyDescent="0.2">
      <c r="A1230" s="21" t="str">
        <f>IF('Raw Data'!B1237=0," ",'Raw Data'!B1237)</f>
        <v xml:space="preserve"> </v>
      </c>
      <c r="B1230" s="27" t="str">
        <f>IF('Raw Data'!B1237=0," ",'Raw Data'!C1237)</f>
        <v xml:space="preserve"> </v>
      </c>
      <c r="C1230" s="21" t="str">
        <f>IF('Raw Data'!B1237=0," ",'Raw Data'!D1237)</f>
        <v xml:space="preserve"> </v>
      </c>
      <c r="D1230" s="21" t="str">
        <f>IF('Raw Data'!B1237=0," ",'Raw Data'!E1237)</f>
        <v xml:space="preserve"> </v>
      </c>
      <c r="E1230" s="21" t="str">
        <f>IF('Raw Data'!B1237=0," ",(MAX('Raw Data'!G1237:I1237)-MIN('Raw Data'!G1237:I1237)))</f>
        <v xml:space="preserve"> </v>
      </c>
      <c r="F1230" s="21" t="str">
        <f>IF('Raw Data'!B1237=0," ",(MAX('Raw Data'!J1237:L1237)-MIN('Raw Data'!J1237:L1237)))</f>
        <v xml:space="preserve"> </v>
      </c>
      <c r="G1230" s="21" t="str">
        <f>IF('Raw Data'!B1237=0," ",(MAX('Raw Data'!M1237:O1237)-MIN('Raw Data'!M1237:O1237)))</f>
        <v xml:space="preserve"> </v>
      </c>
      <c r="H1230" s="21" t="str">
        <f>IF('Raw Data'!B1237=0," ",(MAX('Raw Data'!P1237:R1237)-MIN('Raw Data'!P1237:R1237)))</f>
        <v xml:space="preserve"> </v>
      </c>
      <c r="I1230" s="21" t="str">
        <f>IF('Raw Data'!B1237=0," ",AVERAGE(E1230,G1230))</f>
        <v xml:space="preserve"> </v>
      </c>
      <c r="J1230" s="21" t="str">
        <f>IF('Raw Data'!B1237=0," ",AVERAGE(F1230,H1230))</f>
        <v xml:space="preserve"> </v>
      </c>
      <c r="K1230" s="21" t="str">
        <f>IF('Raw Data'!B1237=0," ",AVERAGE(I1230,J1230))</f>
        <v xml:space="preserve"> </v>
      </c>
      <c r="L1230" s="21" t="str">
        <f>IF('Raw Data'!B1237=0," ",AVERAGE('Raw Data'!G1237:I1237,'Raw Data'!M1237:O1237))</f>
        <v xml:space="preserve"> </v>
      </c>
      <c r="M1230" s="21" t="str">
        <f>IF('Raw Data'!B1237=0," ",AVERAGE('Raw Data'!J1237:L1237,'Raw Data'!P1237:R1237))</f>
        <v xml:space="preserve"> </v>
      </c>
      <c r="N1230" s="21" t="str">
        <f>IF('Raw Data'!B1237=0," ",(MAX(L1230:M1230)-MIN(L1230,M1230)))</f>
        <v xml:space="preserve"> </v>
      </c>
      <c r="O1230" s="21" t="str">
        <f>IF('Raw Data'!B1237=0," ",AVERAGE('Raw Data'!G1237:L1237))</f>
        <v xml:space="preserve"> </v>
      </c>
      <c r="P1230" s="21" t="str">
        <f>IF('Raw Data'!B1237=0," ",AVERAGE('Raw Data'!M1237:R1237))</f>
        <v xml:space="preserve"> </v>
      </c>
      <c r="Q1230" s="21" t="str">
        <f>IF('Raw Data'!B1237=0," ",(MAX(O1230:P1230)-MIN(O1230:P1230)))</f>
        <v xml:space="preserve"> </v>
      </c>
      <c r="R1230" s="21" t="str">
        <f>IF('Raw Data'!B1237=0," ",K1230*$H$1)</f>
        <v xml:space="preserve"> </v>
      </c>
      <c r="S1230" s="21" t="str">
        <f>IF('Raw Data'!B1237=0," ",(POWER(N1230*$H$2, 2)-(POWER(R1230,2)/6)))</f>
        <v xml:space="preserve"> </v>
      </c>
      <c r="T1230" s="21" t="str">
        <f>IF('Raw Data'!B1237=0," ",IF(S1230&lt;0,0,SQRT(S1230)))</f>
        <v xml:space="preserve"> </v>
      </c>
      <c r="U1230" s="21" t="str">
        <f>IF('Raw Data'!B1237=0," ",IF((D1230-C1230)&gt;POWER(10, 50),2*MIN(AVERAGE('Raw Data'!G1237:R1237)-C1230,D1230-AVERAGE('Raw Data'!G1237:R1237)),(D1230-C1230)/6))</f>
        <v xml:space="preserve"> </v>
      </c>
      <c r="V1230" s="21" t="str">
        <f>IF('Raw Data'!B1237=0," ",SQRT(POWER(R1230,2)+POWER(T1230,2)))</f>
        <v xml:space="preserve"> </v>
      </c>
      <c r="W1230" s="21" t="str">
        <f>IF('Raw Data'!B1237=0," ",IF(U1230&lt;V1230,0,SQRT(POWER(U1230,2)-POWER(V1230,2))))</f>
        <v xml:space="preserve"> </v>
      </c>
      <c r="X1230" s="21" t="str">
        <f>IF('Raw Data'!B1237=0," ",V1230/U1230)</f>
        <v xml:space="preserve"> </v>
      </c>
      <c r="Y1230" s="21" t="str">
        <f>IF('Raw Data'!B1237=0," ",SQRT(2)*(W1230/V1230))</f>
        <v xml:space="preserve"> </v>
      </c>
      <c r="Z1230" s="21" t="str">
        <f>IF('Raw Data'!B1237=0," ",'Raw Data'!T1237)</f>
        <v xml:space="preserve"> </v>
      </c>
      <c r="AA1230" s="21" t="str">
        <f>IF('Raw Data'!B1237=0," ",'Raw Data'!F1237)</f>
        <v xml:space="preserve"> </v>
      </c>
      <c r="AB1230" s="132" t="str">
        <f>IF('Raw Data'!B1237=0," ","No")</f>
        <v xml:space="preserve"> </v>
      </c>
      <c r="AC1230" s="139" t="str">
        <f>IF('Raw Data'!B1237=0," ","Yes")</f>
        <v xml:space="preserve"> </v>
      </c>
    </row>
    <row r="1231" spans="1:29" x14ac:dyDescent="0.2">
      <c r="A1231" s="21" t="str">
        <f>IF('Raw Data'!B1238=0," ",'Raw Data'!B1238)</f>
        <v xml:space="preserve"> </v>
      </c>
      <c r="B1231" s="27" t="str">
        <f>IF('Raw Data'!B1238=0," ",'Raw Data'!C1238)</f>
        <v xml:space="preserve"> </v>
      </c>
      <c r="C1231" s="21" t="str">
        <f>IF('Raw Data'!B1238=0," ",'Raw Data'!D1238)</f>
        <v xml:space="preserve"> </v>
      </c>
      <c r="D1231" s="21" t="str">
        <f>IF('Raw Data'!B1238=0," ",'Raw Data'!E1238)</f>
        <v xml:space="preserve"> </v>
      </c>
      <c r="E1231" s="21" t="str">
        <f>IF('Raw Data'!B1238=0," ",(MAX('Raw Data'!G1238:I1238)-MIN('Raw Data'!G1238:I1238)))</f>
        <v xml:space="preserve"> </v>
      </c>
      <c r="F1231" s="21" t="str">
        <f>IF('Raw Data'!B1238=0," ",(MAX('Raw Data'!J1238:L1238)-MIN('Raw Data'!J1238:L1238)))</f>
        <v xml:space="preserve"> </v>
      </c>
      <c r="G1231" s="21" t="str">
        <f>IF('Raw Data'!B1238=0," ",(MAX('Raw Data'!M1238:O1238)-MIN('Raw Data'!M1238:O1238)))</f>
        <v xml:space="preserve"> </v>
      </c>
      <c r="H1231" s="21" t="str">
        <f>IF('Raw Data'!B1238=0," ",(MAX('Raw Data'!P1238:R1238)-MIN('Raw Data'!P1238:R1238)))</f>
        <v xml:space="preserve"> </v>
      </c>
      <c r="I1231" s="21" t="str">
        <f>IF('Raw Data'!B1238=0," ",AVERAGE(E1231,G1231))</f>
        <v xml:space="preserve"> </v>
      </c>
      <c r="J1231" s="21" t="str">
        <f>IF('Raw Data'!B1238=0," ",AVERAGE(F1231,H1231))</f>
        <v xml:space="preserve"> </v>
      </c>
      <c r="K1231" s="21" t="str">
        <f>IF('Raw Data'!B1238=0," ",AVERAGE(I1231,J1231))</f>
        <v xml:space="preserve"> </v>
      </c>
      <c r="L1231" s="21" t="str">
        <f>IF('Raw Data'!B1238=0," ",AVERAGE('Raw Data'!G1238:I1238,'Raw Data'!M1238:O1238))</f>
        <v xml:space="preserve"> </v>
      </c>
      <c r="M1231" s="21" t="str">
        <f>IF('Raw Data'!B1238=0," ",AVERAGE('Raw Data'!J1238:L1238,'Raw Data'!P1238:R1238))</f>
        <v xml:space="preserve"> </v>
      </c>
      <c r="N1231" s="21" t="str">
        <f>IF('Raw Data'!B1238=0," ",(MAX(L1231:M1231)-MIN(L1231,M1231)))</f>
        <v xml:space="preserve"> </v>
      </c>
      <c r="O1231" s="21" t="str">
        <f>IF('Raw Data'!B1238=0," ",AVERAGE('Raw Data'!G1238:L1238))</f>
        <v xml:space="preserve"> </v>
      </c>
      <c r="P1231" s="21" t="str">
        <f>IF('Raw Data'!B1238=0," ",AVERAGE('Raw Data'!M1238:R1238))</f>
        <v xml:space="preserve"> </v>
      </c>
      <c r="Q1231" s="21" t="str">
        <f>IF('Raw Data'!B1238=0," ",(MAX(O1231:P1231)-MIN(O1231:P1231)))</f>
        <v xml:space="preserve"> </v>
      </c>
      <c r="R1231" s="21" t="str">
        <f>IF('Raw Data'!B1238=0," ",K1231*$H$1)</f>
        <v xml:space="preserve"> </v>
      </c>
      <c r="S1231" s="21" t="str">
        <f>IF('Raw Data'!B1238=0," ",(POWER(N1231*$H$2, 2)-(POWER(R1231,2)/6)))</f>
        <v xml:space="preserve"> </v>
      </c>
      <c r="T1231" s="21" t="str">
        <f>IF('Raw Data'!B1238=0," ",IF(S1231&lt;0,0,SQRT(S1231)))</f>
        <v xml:space="preserve"> </v>
      </c>
      <c r="U1231" s="21" t="str">
        <f>IF('Raw Data'!B1238=0," ",IF((D1231-C1231)&gt;POWER(10, 50),2*MIN(AVERAGE('Raw Data'!G1238:R1238)-C1231,D1231-AVERAGE('Raw Data'!G1238:R1238)),(D1231-C1231)/6))</f>
        <v xml:space="preserve"> </v>
      </c>
      <c r="V1231" s="21" t="str">
        <f>IF('Raw Data'!B1238=0," ",SQRT(POWER(R1231,2)+POWER(T1231,2)))</f>
        <v xml:space="preserve"> </v>
      </c>
      <c r="W1231" s="21" t="str">
        <f>IF('Raw Data'!B1238=0," ",IF(U1231&lt;V1231,0,SQRT(POWER(U1231,2)-POWER(V1231,2))))</f>
        <v xml:space="preserve"> </v>
      </c>
      <c r="X1231" s="21" t="str">
        <f>IF('Raw Data'!B1238=0," ",V1231/U1231)</f>
        <v xml:space="preserve"> </v>
      </c>
      <c r="Y1231" s="21" t="str">
        <f>IF('Raw Data'!B1238=0," ",SQRT(2)*(W1231/V1231))</f>
        <v xml:space="preserve"> </v>
      </c>
      <c r="Z1231" s="21" t="str">
        <f>IF('Raw Data'!B1238=0," ",'Raw Data'!T1238)</f>
        <v xml:space="preserve"> </v>
      </c>
      <c r="AA1231" s="21" t="str">
        <f>IF('Raw Data'!B1238=0," ",'Raw Data'!F1238)</f>
        <v xml:space="preserve"> </v>
      </c>
      <c r="AB1231" s="132" t="str">
        <f>IF('Raw Data'!B1238=0," ","No")</f>
        <v xml:space="preserve"> </v>
      </c>
      <c r="AC1231" s="139" t="str">
        <f>IF('Raw Data'!B1238=0," ","Yes")</f>
        <v xml:space="preserve"> </v>
      </c>
    </row>
    <row r="1232" spans="1:29" x14ac:dyDescent="0.2">
      <c r="A1232" s="21" t="str">
        <f>IF('Raw Data'!B1239=0," ",'Raw Data'!B1239)</f>
        <v xml:space="preserve"> </v>
      </c>
      <c r="B1232" s="27" t="str">
        <f>IF('Raw Data'!B1239=0," ",'Raw Data'!C1239)</f>
        <v xml:space="preserve"> </v>
      </c>
      <c r="C1232" s="21" t="str">
        <f>IF('Raw Data'!B1239=0," ",'Raw Data'!D1239)</f>
        <v xml:space="preserve"> </v>
      </c>
      <c r="D1232" s="21" t="str">
        <f>IF('Raw Data'!B1239=0," ",'Raw Data'!E1239)</f>
        <v xml:space="preserve"> </v>
      </c>
      <c r="E1232" s="21" t="str">
        <f>IF('Raw Data'!B1239=0," ",(MAX('Raw Data'!G1239:I1239)-MIN('Raw Data'!G1239:I1239)))</f>
        <v xml:space="preserve"> </v>
      </c>
      <c r="F1232" s="21" t="str">
        <f>IF('Raw Data'!B1239=0," ",(MAX('Raw Data'!J1239:L1239)-MIN('Raw Data'!J1239:L1239)))</f>
        <v xml:space="preserve"> </v>
      </c>
      <c r="G1232" s="21" t="str">
        <f>IF('Raw Data'!B1239=0," ",(MAX('Raw Data'!M1239:O1239)-MIN('Raw Data'!M1239:O1239)))</f>
        <v xml:space="preserve"> </v>
      </c>
      <c r="H1232" s="21" t="str">
        <f>IF('Raw Data'!B1239=0," ",(MAX('Raw Data'!P1239:R1239)-MIN('Raw Data'!P1239:R1239)))</f>
        <v xml:space="preserve"> </v>
      </c>
      <c r="I1232" s="21" t="str">
        <f>IF('Raw Data'!B1239=0," ",AVERAGE(E1232,G1232))</f>
        <v xml:space="preserve"> </v>
      </c>
      <c r="J1232" s="21" t="str">
        <f>IF('Raw Data'!B1239=0," ",AVERAGE(F1232,H1232))</f>
        <v xml:space="preserve"> </v>
      </c>
      <c r="K1232" s="21" t="str">
        <f>IF('Raw Data'!B1239=0," ",AVERAGE(I1232,J1232))</f>
        <v xml:space="preserve"> </v>
      </c>
      <c r="L1232" s="21" t="str">
        <f>IF('Raw Data'!B1239=0," ",AVERAGE('Raw Data'!G1239:I1239,'Raw Data'!M1239:O1239))</f>
        <v xml:space="preserve"> </v>
      </c>
      <c r="M1232" s="21" t="str">
        <f>IF('Raw Data'!B1239=0," ",AVERAGE('Raw Data'!J1239:L1239,'Raw Data'!P1239:R1239))</f>
        <v xml:space="preserve"> </v>
      </c>
      <c r="N1232" s="21" t="str">
        <f>IF('Raw Data'!B1239=0," ",(MAX(L1232:M1232)-MIN(L1232,M1232)))</f>
        <v xml:space="preserve"> </v>
      </c>
      <c r="O1232" s="21" t="str">
        <f>IF('Raw Data'!B1239=0," ",AVERAGE('Raw Data'!G1239:L1239))</f>
        <v xml:space="preserve"> </v>
      </c>
      <c r="P1232" s="21" t="str">
        <f>IF('Raw Data'!B1239=0," ",AVERAGE('Raw Data'!M1239:R1239))</f>
        <v xml:space="preserve"> </v>
      </c>
      <c r="Q1232" s="21" t="str">
        <f>IF('Raw Data'!B1239=0," ",(MAX(O1232:P1232)-MIN(O1232:P1232)))</f>
        <v xml:space="preserve"> </v>
      </c>
      <c r="R1232" s="21" t="str">
        <f>IF('Raw Data'!B1239=0," ",K1232*$H$1)</f>
        <v xml:space="preserve"> </v>
      </c>
      <c r="S1232" s="21" t="str">
        <f>IF('Raw Data'!B1239=0," ",(POWER(N1232*$H$2, 2)-(POWER(R1232,2)/6)))</f>
        <v xml:space="preserve"> </v>
      </c>
      <c r="T1232" s="21" t="str">
        <f>IF('Raw Data'!B1239=0," ",IF(S1232&lt;0,0,SQRT(S1232)))</f>
        <v xml:space="preserve"> </v>
      </c>
      <c r="U1232" s="21" t="str">
        <f>IF('Raw Data'!B1239=0," ",IF((D1232-C1232)&gt;POWER(10, 50),2*MIN(AVERAGE('Raw Data'!G1239:R1239)-C1232,D1232-AVERAGE('Raw Data'!G1239:R1239)),(D1232-C1232)/6))</f>
        <v xml:space="preserve"> </v>
      </c>
      <c r="V1232" s="21" t="str">
        <f>IF('Raw Data'!B1239=0," ",SQRT(POWER(R1232,2)+POWER(T1232,2)))</f>
        <v xml:space="preserve"> </v>
      </c>
      <c r="W1232" s="21" t="str">
        <f>IF('Raw Data'!B1239=0," ",IF(U1232&lt;V1232,0,SQRT(POWER(U1232,2)-POWER(V1232,2))))</f>
        <v xml:space="preserve"> </v>
      </c>
      <c r="X1232" s="21" t="str">
        <f>IF('Raw Data'!B1239=0," ",V1232/U1232)</f>
        <v xml:space="preserve"> </v>
      </c>
      <c r="Y1232" s="21" t="str">
        <f>IF('Raw Data'!B1239=0," ",SQRT(2)*(W1232/V1232))</f>
        <v xml:space="preserve"> </v>
      </c>
      <c r="Z1232" s="21" t="str">
        <f>IF('Raw Data'!B1239=0," ",'Raw Data'!T1239)</f>
        <v xml:space="preserve"> </v>
      </c>
      <c r="AA1232" s="21" t="str">
        <f>IF('Raw Data'!B1239=0," ",'Raw Data'!F1239)</f>
        <v xml:space="preserve"> </v>
      </c>
      <c r="AB1232" s="132" t="str">
        <f>IF('Raw Data'!B1239=0," ","No")</f>
        <v xml:space="preserve"> </v>
      </c>
      <c r="AC1232" s="139" t="str">
        <f>IF('Raw Data'!B1239=0," ","Yes")</f>
        <v xml:space="preserve"> </v>
      </c>
    </row>
    <row r="1233" spans="1:29" x14ac:dyDescent="0.2">
      <c r="A1233" s="21" t="str">
        <f>IF('Raw Data'!B1240=0," ",'Raw Data'!B1240)</f>
        <v xml:space="preserve"> </v>
      </c>
      <c r="B1233" s="27" t="str">
        <f>IF('Raw Data'!B1240=0," ",'Raw Data'!C1240)</f>
        <v xml:space="preserve"> </v>
      </c>
      <c r="C1233" s="21" t="str">
        <f>IF('Raw Data'!B1240=0," ",'Raw Data'!D1240)</f>
        <v xml:space="preserve"> </v>
      </c>
      <c r="D1233" s="21" t="str">
        <f>IF('Raw Data'!B1240=0," ",'Raw Data'!E1240)</f>
        <v xml:space="preserve"> </v>
      </c>
      <c r="E1233" s="21" t="str">
        <f>IF('Raw Data'!B1240=0," ",(MAX('Raw Data'!G1240:I1240)-MIN('Raw Data'!G1240:I1240)))</f>
        <v xml:space="preserve"> </v>
      </c>
      <c r="F1233" s="21" t="str">
        <f>IF('Raw Data'!B1240=0," ",(MAX('Raw Data'!J1240:L1240)-MIN('Raw Data'!J1240:L1240)))</f>
        <v xml:space="preserve"> </v>
      </c>
      <c r="G1233" s="21" t="str">
        <f>IF('Raw Data'!B1240=0," ",(MAX('Raw Data'!M1240:O1240)-MIN('Raw Data'!M1240:O1240)))</f>
        <v xml:space="preserve"> </v>
      </c>
      <c r="H1233" s="21" t="str">
        <f>IF('Raw Data'!B1240=0," ",(MAX('Raw Data'!P1240:R1240)-MIN('Raw Data'!P1240:R1240)))</f>
        <v xml:space="preserve"> </v>
      </c>
      <c r="I1233" s="21" t="str">
        <f>IF('Raw Data'!B1240=0," ",AVERAGE(E1233,G1233))</f>
        <v xml:space="preserve"> </v>
      </c>
      <c r="J1233" s="21" t="str">
        <f>IF('Raw Data'!B1240=0," ",AVERAGE(F1233,H1233))</f>
        <v xml:space="preserve"> </v>
      </c>
      <c r="K1233" s="21" t="str">
        <f>IF('Raw Data'!B1240=0," ",AVERAGE(I1233,J1233))</f>
        <v xml:space="preserve"> </v>
      </c>
      <c r="L1233" s="21" t="str">
        <f>IF('Raw Data'!B1240=0," ",AVERAGE('Raw Data'!G1240:I1240,'Raw Data'!M1240:O1240))</f>
        <v xml:space="preserve"> </v>
      </c>
      <c r="M1233" s="21" t="str">
        <f>IF('Raw Data'!B1240=0," ",AVERAGE('Raw Data'!J1240:L1240,'Raw Data'!P1240:R1240))</f>
        <v xml:space="preserve"> </v>
      </c>
      <c r="N1233" s="21" t="str">
        <f>IF('Raw Data'!B1240=0," ",(MAX(L1233:M1233)-MIN(L1233,M1233)))</f>
        <v xml:space="preserve"> </v>
      </c>
      <c r="O1233" s="21" t="str">
        <f>IF('Raw Data'!B1240=0," ",AVERAGE('Raw Data'!G1240:L1240))</f>
        <v xml:space="preserve"> </v>
      </c>
      <c r="P1233" s="21" t="str">
        <f>IF('Raw Data'!B1240=0," ",AVERAGE('Raw Data'!M1240:R1240))</f>
        <v xml:space="preserve"> </v>
      </c>
      <c r="Q1233" s="21" t="str">
        <f>IF('Raw Data'!B1240=0," ",(MAX(O1233:P1233)-MIN(O1233:P1233)))</f>
        <v xml:space="preserve"> </v>
      </c>
      <c r="R1233" s="21" t="str">
        <f>IF('Raw Data'!B1240=0," ",K1233*$H$1)</f>
        <v xml:space="preserve"> </v>
      </c>
      <c r="S1233" s="21" t="str">
        <f>IF('Raw Data'!B1240=0," ",(POWER(N1233*$H$2, 2)-(POWER(R1233,2)/6)))</f>
        <v xml:space="preserve"> </v>
      </c>
      <c r="T1233" s="21" t="str">
        <f>IF('Raw Data'!B1240=0," ",IF(S1233&lt;0,0,SQRT(S1233)))</f>
        <v xml:space="preserve"> </v>
      </c>
      <c r="U1233" s="21" t="str">
        <f>IF('Raw Data'!B1240=0," ",IF((D1233-C1233)&gt;POWER(10, 50),2*MIN(AVERAGE('Raw Data'!G1240:R1240)-C1233,D1233-AVERAGE('Raw Data'!G1240:R1240)),(D1233-C1233)/6))</f>
        <v xml:space="preserve"> </v>
      </c>
      <c r="V1233" s="21" t="str">
        <f>IF('Raw Data'!B1240=0," ",SQRT(POWER(R1233,2)+POWER(T1233,2)))</f>
        <v xml:space="preserve"> </v>
      </c>
      <c r="W1233" s="21" t="str">
        <f>IF('Raw Data'!B1240=0," ",IF(U1233&lt;V1233,0,SQRT(POWER(U1233,2)-POWER(V1233,2))))</f>
        <v xml:space="preserve"> </v>
      </c>
      <c r="X1233" s="21" t="str">
        <f>IF('Raw Data'!B1240=0," ",V1233/U1233)</f>
        <v xml:space="preserve"> </v>
      </c>
      <c r="Y1233" s="21" t="str">
        <f>IF('Raw Data'!B1240=0," ",SQRT(2)*(W1233/V1233))</f>
        <v xml:space="preserve"> </v>
      </c>
      <c r="Z1233" s="21" t="str">
        <f>IF('Raw Data'!B1240=0," ",'Raw Data'!T1240)</f>
        <v xml:space="preserve"> </v>
      </c>
      <c r="AA1233" s="21" t="str">
        <f>IF('Raw Data'!B1240=0," ",'Raw Data'!F1240)</f>
        <v xml:space="preserve"> </v>
      </c>
      <c r="AB1233" s="132" t="str">
        <f>IF('Raw Data'!B1240=0," ","No")</f>
        <v xml:space="preserve"> </v>
      </c>
      <c r="AC1233" s="139" t="str">
        <f>IF('Raw Data'!B1240=0," ","Yes")</f>
        <v xml:space="preserve"> </v>
      </c>
    </row>
    <row r="1234" spans="1:29" x14ac:dyDescent="0.2">
      <c r="A1234" s="21" t="str">
        <f>IF('Raw Data'!B1241=0," ",'Raw Data'!B1241)</f>
        <v xml:space="preserve"> </v>
      </c>
      <c r="B1234" s="27" t="str">
        <f>IF('Raw Data'!B1241=0," ",'Raw Data'!C1241)</f>
        <v xml:space="preserve"> </v>
      </c>
      <c r="C1234" s="21" t="str">
        <f>IF('Raw Data'!B1241=0," ",'Raw Data'!D1241)</f>
        <v xml:space="preserve"> </v>
      </c>
      <c r="D1234" s="21" t="str">
        <f>IF('Raw Data'!B1241=0," ",'Raw Data'!E1241)</f>
        <v xml:space="preserve"> </v>
      </c>
      <c r="E1234" s="21" t="str">
        <f>IF('Raw Data'!B1241=0," ",(MAX('Raw Data'!G1241:I1241)-MIN('Raw Data'!G1241:I1241)))</f>
        <v xml:space="preserve"> </v>
      </c>
      <c r="F1234" s="21" t="str">
        <f>IF('Raw Data'!B1241=0," ",(MAX('Raw Data'!J1241:L1241)-MIN('Raw Data'!J1241:L1241)))</f>
        <v xml:space="preserve"> </v>
      </c>
      <c r="G1234" s="21" t="str">
        <f>IF('Raw Data'!B1241=0," ",(MAX('Raw Data'!M1241:O1241)-MIN('Raw Data'!M1241:O1241)))</f>
        <v xml:space="preserve"> </v>
      </c>
      <c r="H1234" s="21" t="str">
        <f>IF('Raw Data'!B1241=0," ",(MAX('Raw Data'!P1241:R1241)-MIN('Raw Data'!P1241:R1241)))</f>
        <v xml:space="preserve"> </v>
      </c>
      <c r="I1234" s="21" t="str">
        <f>IF('Raw Data'!B1241=0," ",AVERAGE(E1234,G1234))</f>
        <v xml:space="preserve"> </v>
      </c>
      <c r="J1234" s="21" t="str">
        <f>IF('Raw Data'!B1241=0," ",AVERAGE(F1234,H1234))</f>
        <v xml:space="preserve"> </v>
      </c>
      <c r="K1234" s="21" t="str">
        <f>IF('Raw Data'!B1241=0," ",AVERAGE(I1234,J1234))</f>
        <v xml:space="preserve"> </v>
      </c>
      <c r="L1234" s="21" t="str">
        <f>IF('Raw Data'!B1241=0," ",AVERAGE('Raw Data'!G1241:I1241,'Raw Data'!M1241:O1241))</f>
        <v xml:space="preserve"> </v>
      </c>
      <c r="M1234" s="21" t="str">
        <f>IF('Raw Data'!B1241=0," ",AVERAGE('Raw Data'!J1241:L1241,'Raw Data'!P1241:R1241))</f>
        <v xml:space="preserve"> </v>
      </c>
      <c r="N1234" s="21" t="str">
        <f>IF('Raw Data'!B1241=0," ",(MAX(L1234:M1234)-MIN(L1234,M1234)))</f>
        <v xml:space="preserve"> </v>
      </c>
      <c r="O1234" s="21" t="str">
        <f>IF('Raw Data'!B1241=0," ",AVERAGE('Raw Data'!G1241:L1241))</f>
        <v xml:space="preserve"> </v>
      </c>
      <c r="P1234" s="21" t="str">
        <f>IF('Raw Data'!B1241=0," ",AVERAGE('Raw Data'!M1241:R1241))</f>
        <v xml:space="preserve"> </v>
      </c>
      <c r="Q1234" s="21" t="str">
        <f>IF('Raw Data'!B1241=0," ",(MAX(O1234:P1234)-MIN(O1234:P1234)))</f>
        <v xml:space="preserve"> </v>
      </c>
      <c r="R1234" s="21" t="str">
        <f>IF('Raw Data'!B1241=0," ",K1234*$H$1)</f>
        <v xml:space="preserve"> </v>
      </c>
      <c r="S1234" s="21" t="str">
        <f>IF('Raw Data'!B1241=0," ",(POWER(N1234*$H$2, 2)-(POWER(R1234,2)/6)))</f>
        <v xml:space="preserve"> </v>
      </c>
      <c r="T1234" s="21" t="str">
        <f>IF('Raw Data'!B1241=0," ",IF(S1234&lt;0,0,SQRT(S1234)))</f>
        <v xml:space="preserve"> </v>
      </c>
      <c r="U1234" s="21" t="str">
        <f>IF('Raw Data'!B1241=0," ",IF((D1234-C1234)&gt;POWER(10, 50),2*MIN(AVERAGE('Raw Data'!G1241:R1241)-C1234,D1234-AVERAGE('Raw Data'!G1241:R1241)),(D1234-C1234)/6))</f>
        <v xml:space="preserve"> </v>
      </c>
      <c r="V1234" s="21" t="str">
        <f>IF('Raw Data'!B1241=0," ",SQRT(POWER(R1234,2)+POWER(T1234,2)))</f>
        <v xml:space="preserve"> </v>
      </c>
      <c r="W1234" s="21" t="str">
        <f>IF('Raw Data'!B1241=0," ",IF(U1234&lt;V1234,0,SQRT(POWER(U1234,2)-POWER(V1234,2))))</f>
        <v xml:space="preserve"> </v>
      </c>
      <c r="X1234" s="21" t="str">
        <f>IF('Raw Data'!B1241=0," ",V1234/U1234)</f>
        <v xml:space="preserve"> </v>
      </c>
      <c r="Y1234" s="21" t="str">
        <f>IF('Raw Data'!B1241=0," ",SQRT(2)*(W1234/V1234))</f>
        <v xml:space="preserve"> </v>
      </c>
      <c r="Z1234" s="21" t="str">
        <f>IF('Raw Data'!B1241=0," ",'Raw Data'!T1241)</f>
        <v xml:space="preserve"> </v>
      </c>
      <c r="AA1234" s="21" t="str">
        <f>IF('Raw Data'!B1241=0," ",'Raw Data'!F1241)</f>
        <v xml:space="preserve"> </v>
      </c>
      <c r="AB1234" s="132" t="str">
        <f>IF('Raw Data'!B1241=0," ","No")</f>
        <v xml:space="preserve"> </v>
      </c>
      <c r="AC1234" s="139" t="str">
        <f>IF('Raw Data'!B1241=0," ","Yes")</f>
        <v xml:space="preserve"> </v>
      </c>
    </row>
    <row r="1235" spans="1:29" x14ac:dyDescent="0.2">
      <c r="A1235" s="21" t="str">
        <f>IF('Raw Data'!B1242=0," ",'Raw Data'!B1242)</f>
        <v xml:space="preserve"> </v>
      </c>
      <c r="B1235" s="27" t="str">
        <f>IF('Raw Data'!B1242=0," ",'Raw Data'!C1242)</f>
        <v xml:space="preserve"> </v>
      </c>
      <c r="C1235" s="21" t="str">
        <f>IF('Raw Data'!B1242=0," ",'Raw Data'!D1242)</f>
        <v xml:space="preserve"> </v>
      </c>
      <c r="D1235" s="21" t="str">
        <f>IF('Raw Data'!B1242=0," ",'Raw Data'!E1242)</f>
        <v xml:space="preserve"> </v>
      </c>
      <c r="E1235" s="21" t="str">
        <f>IF('Raw Data'!B1242=0," ",(MAX('Raw Data'!G1242:I1242)-MIN('Raw Data'!G1242:I1242)))</f>
        <v xml:space="preserve"> </v>
      </c>
      <c r="F1235" s="21" t="str">
        <f>IF('Raw Data'!B1242=0," ",(MAX('Raw Data'!J1242:L1242)-MIN('Raw Data'!J1242:L1242)))</f>
        <v xml:space="preserve"> </v>
      </c>
      <c r="G1235" s="21" t="str">
        <f>IF('Raw Data'!B1242=0," ",(MAX('Raw Data'!M1242:O1242)-MIN('Raw Data'!M1242:O1242)))</f>
        <v xml:space="preserve"> </v>
      </c>
      <c r="H1235" s="21" t="str">
        <f>IF('Raw Data'!B1242=0," ",(MAX('Raw Data'!P1242:R1242)-MIN('Raw Data'!P1242:R1242)))</f>
        <v xml:space="preserve"> </v>
      </c>
      <c r="I1235" s="21" t="str">
        <f>IF('Raw Data'!B1242=0," ",AVERAGE(E1235,G1235))</f>
        <v xml:space="preserve"> </v>
      </c>
      <c r="J1235" s="21" t="str">
        <f>IF('Raw Data'!B1242=0," ",AVERAGE(F1235,H1235))</f>
        <v xml:space="preserve"> </v>
      </c>
      <c r="K1235" s="21" t="str">
        <f>IF('Raw Data'!B1242=0," ",AVERAGE(I1235,J1235))</f>
        <v xml:space="preserve"> </v>
      </c>
      <c r="L1235" s="21" t="str">
        <f>IF('Raw Data'!B1242=0," ",AVERAGE('Raw Data'!G1242:I1242,'Raw Data'!M1242:O1242))</f>
        <v xml:space="preserve"> </v>
      </c>
      <c r="M1235" s="21" t="str">
        <f>IF('Raw Data'!B1242=0," ",AVERAGE('Raw Data'!J1242:L1242,'Raw Data'!P1242:R1242))</f>
        <v xml:space="preserve"> </v>
      </c>
      <c r="N1235" s="21" t="str">
        <f>IF('Raw Data'!B1242=0," ",(MAX(L1235:M1235)-MIN(L1235,M1235)))</f>
        <v xml:space="preserve"> </v>
      </c>
      <c r="O1235" s="21" t="str">
        <f>IF('Raw Data'!B1242=0," ",AVERAGE('Raw Data'!G1242:L1242))</f>
        <v xml:space="preserve"> </v>
      </c>
      <c r="P1235" s="21" t="str">
        <f>IF('Raw Data'!B1242=0," ",AVERAGE('Raw Data'!M1242:R1242))</f>
        <v xml:space="preserve"> </v>
      </c>
      <c r="Q1235" s="21" t="str">
        <f>IF('Raw Data'!B1242=0," ",(MAX(O1235:P1235)-MIN(O1235:P1235)))</f>
        <v xml:space="preserve"> </v>
      </c>
      <c r="R1235" s="21" t="str">
        <f>IF('Raw Data'!B1242=0," ",K1235*$H$1)</f>
        <v xml:space="preserve"> </v>
      </c>
      <c r="S1235" s="21" t="str">
        <f>IF('Raw Data'!B1242=0," ",(POWER(N1235*$H$2, 2)-(POWER(R1235,2)/6)))</f>
        <v xml:space="preserve"> </v>
      </c>
      <c r="T1235" s="21" t="str">
        <f>IF('Raw Data'!B1242=0," ",IF(S1235&lt;0,0,SQRT(S1235)))</f>
        <v xml:space="preserve"> </v>
      </c>
      <c r="U1235" s="21" t="str">
        <f>IF('Raw Data'!B1242=0," ",IF((D1235-C1235)&gt;POWER(10, 50),2*MIN(AVERAGE('Raw Data'!G1242:R1242)-C1235,D1235-AVERAGE('Raw Data'!G1242:R1242)),(D1235-C1235)/6))</f>
        <v xml:space="preserve"> </v>
      </c>
      <c r="V1235" s="21" t="str">
        <f>IF('Raw Data'!B1242=0," ",SQRT(POWER(R1235,2)+POWER(T1235,2)))</f>
        <v xml:space="preserve"> </v>
      </c>
      <c r="W1235" s="21" t="str">
        <f>IF('Raw Data'!B1242=0," ",IF(U1235&lt;V1235,0,SQRT(POWER(U1235,2)-POWER(V1235,2))))</f>
        <v xml:space="preserve"> </v>
      </c>
      <c r="X1235" s="21" t="str">
        <f>IF('Raw Data'!B1242=0," ",V1235/U1235)</f>
        <v xml:space="preserve"> </v>
      </c>
      <c r="Y1235" s="21" t="str">
        <f>IF('Raw Data'!B1242=0," ",SQRT(2)*(W1235/V1235))</f>
        <v xml:space="preserve"> </v>
      </c>
      <c r="Z1235" s="21" t="str">
        <f>IF('Raw Data'!B1242=0," ",'Raw Data'!T1242)</f>
        <v xml:space="preserve"> </v>
      </c>
      <c r="AA1235" s="21" t="str">
        <f>IF('Raw Data'!B1242=0," ",'Raw Data'!F1242)</f>
        <v xml:space="preserve"> </v>
      </c>
      <c r="AB1235" s="132" t="str">
        <f>IF('Raw Data'!B1242=0," ","No")</f>
        <v xml:space="preserve"> </v>
      </c>
      <c r="AC1235" s="139" t="str">
        <f>IF('Raw Data'!B1242=0," ","Yes")</f>
        <v xml:space="preserve"> </v>
      </c>
    </row>
    <row r="1236" spans="1:29" x14ac:dyDescent="0.2">
      <c r="A1236" s="21" t="str">
        <f>IF('Raw Data'!B1243=0," ",'Raw Data'!B1243)</f>
        <v xml:space="preserve"> </v>
      </c>
      <c r="B1236" s="27" t="str">
        <f>IF('Raw Data'!B1243=0," ",'Raw Data'!C1243)</f>
        <v xml:space="preserve"> </v>
      </c>
      <c r="C1236" s="21" t="str">
        <f>IF('Raw Data'!B1243=0," ",'Raw Data'!D1243)</f>
        <v xml:space="preserve"> </v>
      </c>
      <c r="D1236" s="21" t="str">
        <f>IF('Raw Data'!B1243=0," ",'Raw Data'!E1243)</f>
        <v xml:space="preserve"> </v>
      </c>
      <c r="E1236" s="21" t="str">
        <f>IF('Raw Data'!B1243=0," ",(MAX('Raw Data'!G1243:I1243)-MIN('Raw Data'!G1243:I1243)))</f>
        <v xml:space="preserve"> </v>
      </c>
      <c r="F1236" s="21" t="str">
        <f>IF('Raw Data'!B1243=0," ",(MAX('Raw Data'!J1243:L1243)-MIN('Raw Data'!J1243:L1243)))</f>
        <v xml:space="preserve"> </v>
      </c>
      <c r="G1236" s="21" t="str">
        <f>IF('Raw Data'!B1243=0," ",(MAX('Raw Data'!M1243:O1243)-MIN('Raw Data'!M1243:O1243)))</f>
        <v xml:space="preserve"> </v>
      </c>
      <c r="H1236" s="21" t="str">
        <f>IF('Raw Data'!B1243=0," ",(MAX('Raw Data'!P1243:R1243)-MIN('Raw Data'!P1243:R1243)))</f>
        <v xml:space="preserve"> </v>
      </c>
      <c r="I1236" s="21" t="str">
        <f>IF('Raw Data'!B1243=0," ",AVERAGE(E1236,G1236))</f>
        <v xml:space="preserve"> </v>
      </c>
      <c r="J1236" s="21" t="str">
        <f>IF('Raw Data'!B1243=0," ",AVERAGE(F1236,H1236))</f>
        <v xml:space="preserve"> </v>
      </c>
      <c r="K1236" s="21" t="str">
        <f>IF('Raw Data'!B1243=0," ",AVERAGE(I1236,J1236))</f>
        <v xml:space="preserve"> </v>
      </c>
      <c r="L1236" s="21" t="str">
        <f>IF('Raw Data'!B1243=0," ",AVERAGE('Raw Data'!G1243:I1243,'Raw Data'!M1243:O1243))</f>
        <v xml:space="preserve"> </v>
      </c>
      <c r="M1236" s="21" t="str">
        <f>IF('Raw Data'!B1243=0," ",AVERAGE('Raw Data'!J1243:L1243,'Raw Data'!P1243:R1243))</f>
        <v xml:space="preserve"> </v>
      </c>
      <c r="N1236" s="21" t="str">
        <f>IF('Raw Data'!B1243=0," ",(MAX(L1236:M1236)-MIN(L1236,M1236)))</f>
        <v xml:space="preserve"> </v>
      </c>
      <c r="O1236" s="21" t="str">
        <f>IF('Raw Data'!B1243=0," ",AVERAGE('Raw Data'!G1243:L1243))</f>
        <v xml:space="preserve"> </v>
      </c>
      <c r="P1236" s="21" t="str">
        <f>IF('Raw Data'!B1243=0," ",AVERAGE('Raw Data'!M1243:R1243))</f>
        <v xml:space="preserve"> </v>
      </c>
      <c r="Q1236" s="21" t="str">
        <f>IF('Raw Data'!B1243=0," ",(MAX(O1236:P1236)-MIN(O1236:P1236)))</f>
        <v xml:space="preserve"> </v>
      </c>
      <c r="R1236" s="21" t="str">
        <f>IF('Raw Data'!B1243=0," ",K1236*$H$1)</f>
        <v xml:space="preserve"> </v>
      </c>
      <c r="S1236" s="21" t="str">
        <f>IF('Raw Data'!B1243=0," ",(POWER(N1236*$H$2, 2)-(POWER(R1236,2)/6)))</f>
        <v xml:space="preserve"> </v>
      </c>
      <c r="T1236" s="21" t="str">
        <f>IF('Raw Data'!B1243=0," ",IF(S1236&lt;0,0,SQRT(S1236)))</f>
        <v xml:space="preserve"> </v>
      </c>
      <c r="U1236" s="21" t="str">
        <f>IF('Raw Data'!B1243=0," ",IF((D1236-C1236)&gt;POWER(10, 50),2*MIN(AVERAGE('Raw Data'!G1243:R1243)-C1236,D1236-AVERAGE('Raw Data'!G1243:R1243)),(D1236-C1236)/6))</f>
        <v xml:space="preserve"> </v>
      </c>
      <c r="V1236" s="21" t="str">
        <f>IF('Raw Data'!B1243=0," ",SQRT(POWER(R1236,2)+POWER(T1236,2)))</f>
        <v xml:space="preserve"> </v>
      </c>
      <c r="W1236" s="21" t="str">
        <f>IF('Raw Data'!B1243=0," ",IF(U1236&lt;V1236,0,SQRT(POWER(U1236,2)-POWER(V1236,2))))</f>
        <v xml:space="preserve"> </v>
      </c>
      <c r="X1236" s="21" t="str">
        <f>IF('Raw Data'!B1243=0," ",V1236/U1236)</f>
        <v xml:space="preserve"> </v>
      </c>
      <c r="Y1236" s="21" t="str">
        <f>IF('Raw Data'!B1243=0," ",SQRT(2)*(W1236/V1236))</f>
        <v xml:space="preserve"> </v>
      </c>
      <c r="Z1236" s="21" t="str">
        <f>IF('Raw Data'!B1243=0," ",'Raw Data'!T1243)</f>
        <v xml:space="preserve"> </v>
      </c>
      <c r="AA1236" s="21" t="str">
        <f>IF('Raw Data'!B1243=0," ",'Raw Data'!F1243)</f>
        <v xml:space="preserve"> </v>
      </c>
      <c r="AB1236" s="132" t="str">
        <f>IF('Raw Data'!B1243=0," ","No")</f>
        <v xml:space="preserve"> </v>
      </c>
      <c r="AC1236" s="139" t="str">
        <f>IF('Raw Data'!B1243=0," ","Yes")</f>
        <v xml:space="preserve"> </v>
      </c>
    </row>
    <row r="1237" spans="1:29" x14ac:dyDescent="0.2">
      <c r="A1237" s="21" t="str">
        <f>IF('Raw Data'!B1244=0," ",'Raw Data'!B1244)</f>
        <v xml:space="preserve"> </v>
      </c>
      <c r="B1237" s="27" t="str">
        <f>IF('Raw Data'!B1244=0," ",'Raw Data'!C1244)</f>
        <v xml:space="preserve"> </v>
      </c>
      <c r="C1237" s="21" t="str">
        <f>IF('Raw Data'!B1244=0," ",'Raw Data'!D1244)</f>
        <v xml:space="preserve"> </v>
      </c>
      <c r="D1237" s="21" t="str">
        <f>IF('Raw Data'!B1244=0," ",'Raw Data'!E1244)</f>
        <v xml:space="preserve"> </v>
      </c>
      <c r="E1237" s="21" t="str">
        <f>IF('Raw Data'!B1244=0," ",(MAX('Raw Data'!G1244:I1244)-MIN('Raw Data'!G1244:I1244)))</f>
        <v xml:space="preserve"> </v>
      </c>
      <c r="F1237" s="21" t="str">
        <f>IF('Raw Data'!B1244=0," ",(MAX('Raw Data'!J1244:L1244)-MIN('Raw Data'!J1244:L1244)))</f>
        <v xml:space="preserve"> </v>
      </c>
      <c r="G1237" s="21" t="str">
        <f>IF('Raw Data'!B1244=0," ",(MAX('Raw Data'!M1244:O1244)-MIN('Raw Data'!M1244:O1244)))</f>
        <v xml:space="preserve"> </v>
      </c>
      <c r="H1237" s="21" t="str">
        <f>IF('Raw Data'!B1244=0," ",(MAX('Raw Data'!P1244:R1244)-MIN('Raw Data'!P1244:R1244)))</f>
        <v xml:space="preserve"> </v>
      </c>
      <c r="I1237" s="21" t="str">
        <f>IF('Raw Data'!B1244=0," ",AVERAGE(E1237,G1237))</f>
        <v xml:space="preserve"> </v>
      </c>
      <c r="J1237" s="21" t="str">
        <f>IF('Raw Data'!B1244=0," ",AVERAGE(F1237,H1237))</f>
        <v xml:space="preserve"> </v>
      </c>
      <c r="K1237" s="21" t="str">
        <f>IF('Raw Data'!B1244=0," ",AVERAGE(I1237,J1237))</f>
        <v xml:space="preserve"> </v>
      </c>
      <c r="L1237" s="21" t="str">
        <f>IF('Raw Data'!B1244=0," ",AVERAGE('Raw Data'!G1244:I1244,'Raw Data'!M1244:O1244))</f>
        <v xml:space="preserve"> </v>
      </c>
      <c r="M1237" s="21" t="str">
        <f>IF('Raw Data'!B1244=0," ",AVERAGE('Raw Data'!J1244:L1244,'Raw Data'!P1244:R1244))</f>
        <v xml:space="preserve"> </v>
      </c>
      <c r="N1237" s="21" t="str">
        <f>IF('Raw Data'!B1244=0," ",(MAX(L1237:M1237)-MIN(L1237,M1237)))</f>
        <v xml:space="preserve"> </v>
      </c>
      <c r="O1237" s="21" t="str">
        <f>IF('Raw Data'!B1244=0," ",AVERAGE('Raw Data'!G1244:L1244))</f>
        <v xml:space="preserve"> </v>
      </c>
      <c r="P1237" s="21" t="str">
        <f>IF('Raw Data'!B1244=0," ",AVERAGE('Raw Data'!M1244:R1244))</f>
        <v xml:space="preserve"> </v>
      </c>
      <c r="Q1237" s="21" t="str">
        <f>IF('Raw Data'!B1244=0," ",(MAX(O1237:P1237)-MIN(O1237:P1237)))</f>
        <v xml:space="preserve"> </v>
      </c>
      <c r="R1237" s="21" t="str">
        <f>IF('Raw Data'!B1244=0," ",K1237*$H$1)</f>
        <v xml:space="preserve"> </v>
      </c>
      <c r="S1237" s="21" t="str">
        <f>IF('Raw Data'!B1244=0," ",(POWER(N1237*$H$2, 2)-(POWER(R1237,2)/6)))</f>
        <v xml:space="preserve"> </v>
      </c>
      <c r="T1237" s="21" t="str">
        <f>IF('Raw Data'!B1244=0," ",IF(S1237&lt;0,0,SQRT(S1237)))</f>
        <v xml:space="preserve"> </v>
      </c>
      <c r="U1237" s="21" t="str">
        <f>IF('Raw Data'!B1244=0," ",IF((D1237-C1237)&gt;POWER(10, 50),2*MIN(AVERAGE('Raw Data'!G1244:R1244)-C1237,D1237-AVERAGE('Raw Data'!G1244:R1244)),(D1237-C1237)/6))</f>
        <v xml:space="preserve"> </v>
      </c>
      <c r="V1237" s="21" t="str">
        <f>IF('Raw Data'!B1244=0," ",SQRT(POWER(R1237,2)+POWER(T1237,2)))</f>
        <v xml:space="preserve"> </v>
      </c>
      <c r="W1237" s="21" t="str">
        <f>IF('Raw Data'!B1244=0," ",IF(U1237&lt;V1237,0,SQRT(POWER(U1237,2)-POWER(V1237,2))))</f>
        <v xml:space="preserve"> </v>
      </c>
      <c r="X1237" s="21" t="str">
        <f>IF('Raw Data'!B1244=0," ",V1237/U1237)</f>
        <v xml:space="preserve"> </v>
      </c>
      <c r="Y1237" s="21" t="str">
        <f>IF('Raw Data'!B1244=0," ",SQRT(2)*(W1237/V1237))</f>
        <v xml:space="preserve"> </v>
      </c>
      <c r="Z1237" s="21" t="str">
        <f>IF('Raw Data'!B1244=0," ",'Raw Data'!T1244)</f>
        <v xml:space="preserve"> </v>
      </c>
      <c r="AA1237" s="21" t="str">
        <f>IF('Raw Data'!B1244=0," ",'Raw Data'!F1244)</f>
        <v xml:space="preserve"> </v>
      </c>
      <c r="AB1237" s="132" t="str">
        <f>IF('Raw Data'!B1244=0," ","No")</f>
        <v xml:space="preserve"> </v>
      </c>
      <c r="AC1237" s="139" t="str">
        <f>IF('Raw Data'!B1244=0," ","Yes")</f>
        <v xml:space="preserve"> </v>
      </c>
    </row>
    <row r="1238" spans="1:29" x14ac:dyDescent="0.2">
      <c r="A1238" s="21" t="str">
        <f>IF('Raw Data'!B1245=0," ",'Raw Data'!B1245)</f>
        <v xml:space="preserve"> </v>
      </c>
      <c r="B1238" s="27" t="str">
        <f>IF('Raw Data'!B1245=0," ",'Raw Data'!C1245)</f>
        <v xml:space="preserve"> </v>
      </c>
      <c r="C1238" s="21" t="str">
        <f>IF('Raw Data'!B1245=0," ",'Raw Data'!D1245)</f>
        <v xml:space="preserve"> </v>
      </c>
      <c r="D1238" s="21" t="str">
        <f>IF('Raw Data'!B1245=0," ",'Raw Data'!E1245)</f>
        <v xml:space="preserve"> </v>
      </c>
      <c r="E1238" s="21" t="str">
        <f>IF('Raw Data'!B1245=0," ",(MAX('Raw Data'!G1245:I1245)-MIN('Raw Data'!G1245:I1245)))</f>
        <v xml:space="preserve"> </v>
      </c>
      <c r="F1238" s="21" t="str">
        <f>IF('Raw Data'!B1245=0," ",(MAX('Raw Data'!J1245:L1245)-MIN('Raw Data'!J1245:L1245)))</f>
        <v xml:space="preserve"> </v>
      </c>
      <c r="G1238" s="21" t="str">
        <f>IF('Raw Data'!B1245=0," ",(MAX('Raw Data'!M1245:O1245)-MIN('Raw Data'!M1245:O1245)))</f>
        <v xml:space="preserve"> </v>
      </c>
      <c r="H1238" s="21" t="str">
        <f>IF('Raw Data'!B1245=0," ",(MAX('Raw Data'!P1245:R1245)-MIN('Raw Data'!P1245:R1245)))</f>
        <v xml:space="preserve"> </v>
      </c>
      <c r="I1238" s="21" t="str">
        <f>IF('Raw Data'!B1245=0," ",AVERAGE(E1238,G1238))</f>
        <v xml:space="preserve"> </v>
      </c>
      <c r="J1238" s="21" t="str">
        <f>IF('Raw Data'!B1245=0," ",AVERAGE(F1238,H1238))</f>
        <v xml:space="preserve"> </v>
      </c>
      <c r="K1238" s="21" t="str">
        <f>IF('Raw Data'!B1245=0," ",AVERAGE(I1238,J1238))</f>
        <v xml:space="preserve"> </v>
      </c>
      <c r="L1238" s="21" t="str">
        <f>IF('Raw Data'!B1245=0," ",AVERAGE('Raw Data'!G1245:I1245,'Raw Data'!M1245:O1245))</f>
        <v xml:space="preserve"> </v>
      </c>
      <c r="M1238" s="21" t="str">
        <f>IF('Raw Data'!B1245=0," ",AVERAGE('Raw Data'!J1245:L1245,'Raw Data'!P1245:R1245))</f>
        <v xml:space="preserve"> </v>
      </c>
      <c r="N1238" s="21" t="str">
        <f>IF('Raw Data'!B1245=0," ",(MAX(L1238:M1238)-MIN(L1238,M1238)))</f>
        <v xml:space="preserve"> </v>
      </c>
      <c r="O1238" s="21" t="str">
        <f>IF('Raw Data'!B1245=0," ",AVERAGE('Raw Data'!G1245:L1245))</f>
        <v xml:space="preserve"> </v>
      </c>
      <c r="P1238" s="21" t="str">
        <f>IF('Raw Data'!B1245=0," ",AVERAGE('Raw Data'!M1245:R1245))</f>
        <v xml:space="preserve"> </v>
      </c>
      <c r="Q1238" s="21" t="str">
        <f>IF('Raw Data'!B1245=0," ",(MAX(O1238:P1238)-MIN(O1238:P1238)))</f>
        <v xml:space="preserve"> </v>
      </c>
      <c r="R1238" s="21" t="str">
        <f>IF('Raw Data'!B1245=0," ",K1238*$H$1)</f>
        <v xml:space="preserve"> </v>
      </c>
      <c r="S1238" s="21" t="str">
        <f>IF('Raw Data'!B1245=0," ",(POWER(N1238*$H$2, 2)-(POWER(R1238,2)/6)))</f>
        <v xml:space="preserve"> </v>
      </c>
      <c r="T1238" s="21" t="str">
        <f>IF('Raw Data'!B1245=0," ",IF(S1238&lt;0,0,SQRT(S1238)))</f>
        <v xml:space="preserve"> </v>
      </c>
      <c r="U1238" s="21" t="str">
        <f>IF('Raw Data'!B1245=0," ",IF((D1238-C1238)&gt;POWER(10, 50),2*MIN(AVERAGE('Raw Data'!G1245:R1245)-C1238,D1238-AVERAGE('Raw Data'!G1245:R1245)),(D1238-C1238)/6))</f>
        <v xml:space="preserve"> </v>
      </c>
      <c r="V1238" s="21" t="str">
        <f>IF('Raw Data'!B1245=0," ",SQRT(POWER(R1238,2)+POWER(T1238,2)))</f>
        <v xml:space="preserve"> </v>
      </c>
      <c r="W1238" s="21" t="str">
        <f>IF('Raw Data'!B1245=0," ",IF(U1238&lt;V1238,0,SQRT(POWER(U1238,2)-POWER(V1238,2))))</f>
        <v xml:space="preserve"> </v>
      </c>
      <c r="X1238" s="21" t="str">
        <f>IF('Raw Data'!B1245=0," ",V1238/U1238)</f>
        <v xml:space="preserve"> </v>
      </c>
      <c r="Y1238" s="21" t="str">
        <f>IF('Raw Data'!B1245=0," ",SQRT(2)*(W1238/V1238))</f>
        <v xml:space="preserve"> </v>
      </c>
      <c r="Z1238" s="21" t="str">
        <f>IF('Raw Data'!B1245=0," ",'Raw Data'!T1245)</f>
        <v xml:space="preserve"> </v>
      </c>
      <c r="AA1238" s="21" t="str">
        <f>IF('Raw Data'!B1245=0," ",'Raw Data'!F1245)</f>
        <v xml:space="preserve"> </v>
      </c>
      <c r="AB1238" s="132" t="str">
        <f>IF('Raw Data'!B1245=0," ","No")</f>
        <v xml:space="preserve"> </v>
      </c>
      <c r="AC1238" s="139" t="str">
        <f>IF('Raw Data'!B1245=0," ","Yes")</f>
        <v xml:space="preserve"> </v>
      </c>
    </row>
    <row r="1239" spans="1:29" x14ac:dyDescent="0.2">
      <c r="A1239" s="21" t="str">
        <f>IF('Raw Data'!B1246=0," ",'Raw Data'!B1246)</f>
        <v xml:space="preserve"> </v>
      </c>
      <c r="B1239" s="27" t="str">
        <f>IF('Raw Data'!B1246=0," ",'Raw Data'!C1246)</f>
        <v xml:space="preserve"> </v>
      </c>
      <c r="C1239" s="21" t="str">
        <f>IF('Raw Data'!B1246=0," ",'Raw Data'!D1246)</f>
        <v xml:space="preserve"> </v>
      </c>
      <c r="D1239" s="21" t="str">
        <f>IF('Raw Data'!B1246=0," ",'Raw Data'!E1246)</f>
        <v xml:space="preserve"> </v>
      </c>
      <c r="E1239" s="21" t="str">
        <f>IF('Raw Data'!B1246=0," ",(MAX('Raw Data'!G1246:I1246)-MIN('Raw Data'!G1246:I1246)))</f>
        <v xml:space="preserve"> </v>
      </c>
      <c r="F1239" s="21" t="str">
        <f>IF('Raw Data'!B1246=0," ",(MAX('Raw Data'!J1246:L1246)-MIN('Raw Data'!J1246:L1246)))</f>
        <v xml:space="preserve"> </v>
      </c>
      <c r="G1239" s="21" t="str">
        <f>IF('Raw Data'!B1246=0," ",(MAX('Raw Data'!M1246:O1246)-MIN('Raw Data'!M1246:O1246)))</f>
        <v xml:space="preserve"> </v>
      </c>
      <c r="H1239" s="21" t="str">
        <f>IF('Raw Data'!B1246=0," ",(MAX('Raw Data'!P1246:R1246)-MIN('Raw Data'!P1246:R1246)))</f>
        <v xml:space="preserve"> </v>
      </c>
      <c r="I1239" s="21" t="str">
        <f>IF('Raw Data'!B1246=0," ",AVERAGE(E1239,G1239))</f>
        <v xml:space="preserve"> </v>
      </c>
      <c r="J1239" s="21" t="str">
        <f>IF('Raw Data'!B1246=0," ",AVERAGE(F1239,H1239))</f>
        <v xml:space="preserve"> </v>
      </c>
      <c r="K1239" s="21" t="str">
        <f>IF('Raw Data'!B1246=0," ",AVERAGE(I1239,J1239))</f>
        <v xml:space="preserve"> </v>
      </c>
      <c r="L1239" s="21" t="str">
        <f>IF('Raw Data'!B1246=0," ",AVERAGE('Raw Data'!G1246:I1246,'Raw Data'!M1246:O1246))</f>
        <v xml:space="preserve"> </v>
      </c>
      <c r="M1239" s="21" t="str">
        <f>IF('Raw Data'!B1246=0," ",AVERAGE('Raw Data'!J1246:L1246,'Raw Data'!P1246:R1246))</f>
        <v xml:space="preserve"> </v>
      </c>
      <c r="N1239" s="21" t="str">
        <f>IF('Raw Data'!B1246=0," ",(MAX(L1239:M1239)-MIN(L1239,M1239)))</f>
        <v xml:space="preserve"> </v>
      </c>
      <c r="O1239" s="21" t="str">
        <f>IF('Raw Data'!B1246=0," ",AVERAGE('Raw Data'!G1246:L1246))</f>
        <v xml:space="preserve"> </v>
      </c>
      <c r="P1239" s="21" t="str">
        <f>IF('Raw Data'!B1246=0," ",AVERAGE('Raw Data'!M1246:R1246))</f>
        <v xml:space="preserve"> </v>
      </c>
      <c r="Q1239" s="21" t="str">
        <f>IF('Raw Data'!B1246=0," ",(MAX(O1239:P1239)-MIN(O1239:P1239)))</f>
        <v xml:space="preserve"> </v>
      </c>
      <c r="R1239" s="21" t="str">
        <f>IF('Raw Data'!B1246=0," ",K1239*$H$1)</f>
        <v xml:space="preserve"> </v>
      </c>
      <c r="S1239" s="21" t="str">
        <f>IF('Raw Data'!B1246=0," ",(POWER(N1239*$H$2, 2)-(POWER(R1239,2)/6)))</f>
        <v xml:space="preserve"> </v>
      </c>
      <c r="T1239" s="21" t="str">
        <f>IF('Raw Data'!B1246=0," ",IF(S1239&lt;0,0,SQRT(S1239)))</f>
        <v xml:space="preserve"> </v>
      </c>
      <c r="U1239" s="21" t="str">
        <f>IF('Raw Data'!B1246=0," ",IF((D1239-C1239)&gt;POWER(10, 50),2*MIN(AVERAGE('Raw Data'!G1246:R1246)-C1239,D1239-AVERAGE('Raw Data'!G1246:R1246)),(D1239-C1239)/6))</f>
        <v xml:space="preserve"> </v>
      </c>
      <c r="V1239" s="21" t="str">
        <f>IF('Raw Data'!B1246=0," ",SQRT(POWER(R1239,2)+POWER(T1239,2)))</f>
        <v xml:space="preserve"> </v>
      </c>
      <c r="W1239" s="21" t="str">
        <f>IF('Raw Data'!B1246=0," ",IF(U1239&lt;V1239,0,SQRT(POWER(U1239,2)-POWER(V1239,2))))</f>
        <v xml:space="preserve"> </v>
      </c>
      <c r="X1239" s="21" t="str">
        <f>IF('Raw Data'!B1246=0," ",V1239/U1239)</f>
        <v xml:space="preserve"> </v>
      </c>
      <c r="Y1239" s="21" t="str">
        <f>IF('Raw Data'!B1246=0," ",SQRT(2)*(W1239/V1239))</f>
        <v xml:space="preserve"> </v>
      </c>
      <c r="Z1239" s="21" t="str">
        <f>IF('Raw Data'!B1246=0," ",'Raw Data'!T1246)</f>
        <v xml:space="preserve"> </v>
      </c>
      <c r="AA1239" s="21" t="str">
        <f>IF('Raw Data'!B1246=0," ",'Raw Data'!F1246)</f>
        <v xml:space="preserve"> </v>
      </c>
      <c r="AB1239" s="132" t="str">
        <f>IF('Raw Data'!B1246=0," ","No")</f>
        <v xml:space="preserve"> </v>
      </c>
      <c r="AC1239" s="139" t="str">
        <f>IF('Raw Data'!B1246=0," ","Yes")</f>
        <v xml:space="preserve"> </v>
      </c>
    </row>
    <row r="1240" spans="1:29" x14ac:dyDescent="0.2">
      <c r="A1240" s="21" t="str">
        <f>IF('Raw Data'!B1247=0," ",'Raw Data'!B1247)</f>
        <v xml:space="preserve"> </v>
      </c>
      <c r="B1240" s="27" t="str">
        <f>IF('Raw Data'!B1247=0," ",'Raw Data'!C1247)</f>
        <v xml:space="preserve"> </v>
      </c>
      <c r="C1240" s="21" t="str">
        <f>IF('Raw Data'!B1247=0," ",'Raw Data'!D1247)</f>
        <v xml:space="preserve"> </v>
      </c>
      <c r="D1240" s="21" t="str">
        <f>IF('Raw Data'!B1247=0," ",'Raw Data'!E1247)</f>
        <v xml:space="preserve"> </v>
      </c>
      <c r="E1240" s="21" t="str">
        <f>IF('Raw Data'!B1247=0," ",(MAX('Raw Data'!G1247:I1247)-MIN('Raw Data'!G1247:I1247)))</f>
        <v xml:space="preserve"> </v>
      </c>
      <c r="F1240" s="21" t="str">
        <f>IF('Raw Data'!B1247=0," ",(MAX('Raw Data'!J1247:L1247)-MIN('Raw Data'!J1247:L1247)))</f>
        <v xml:space="preserve"> </v>
      </c>
      <c r="G1240" s="21" t="str">
        <f>IF('Raw Data'!B1247=0," ",(MAX('Raw Data'!M1247:O1247)-MIN('Raw Data'!M1247:O1247)))</f>
        <v xml:space="preserve"> </v>
      </c>
      <c r="H1240" s="21" t="str">
        <f>IF('Raw Data'!B1247=0," ",(MAX('Raw Data'!P1247:R1247)-MIN('Raw Data'!P1247:R1247)))</f>
        <v xml:space="preserve"> </v>
      </c>
      <c r="I1240" s="21" t="str">
        <f>IF('Raw Data'!B1247=0," ",AVERAGE(E1240,G1240))</f>
        <v xml:space="preserve"> </v>
      </c>
      <c r="J1240" s="21" t="str">
        <f>IF('Raw Data'!B1247=0," ",AVERAGE(F1240,H1240))</f>
        <v xml:space="preserve"> </v>
      </c>
      <c r="K1240" s="21" t="str">
        <f>IF('Raw Data'!B1247=0," ",AVERAGE(I1240,J1240))</f>
        <v xml:space="preserve"> </v>
      </c>
      <c r="L1240" s="21" t="str">
        <f>IF('Raw Data'!B1247=0," ",AVERAGE('Raw Data'!G1247:I1247,'Raw Data'!M1247:O1247))</f>
        <v xml:space="preserve"> </v>
      </c>
      <c r="M1240" s="21" t="str">
        <f>IF('Raw Data'!B1247=0," ",AVERAGE('Raw Data'!J1247:L1247,'Raw Data'!P1247:R1247))</f>
        <v xml:space="preserve"> </v>
      </c>
      <c r="N1240" s="21" t="str">
        <f>IF('Raw Data'!B1247=0," ",(MAX(L1240:M1240)-MIN(L1240,M1240)))</f>
        <v xml:space="preserve"> </v>
      </c>
      <c r="O1240" s="21" t="str">
        <f>IF('Raw Data'!B1247=0," ",AVERAGE('Raw Data'!G1247:L1247))</f>
        <v xml:space="preserve"> </v>
      </c>
      <c r="P1240" s="21" t="str">
        <f>IF('Raw Data'!B1247=0," ",AVERAGE('Raw Data'!M1247:R1247))</f>
        <v xml:space="preserve"> </v>
      </c>
      <c r="Q1240" s="21" t="str">
        <f>IF('Raw Data'!B1247=0," ",(MAX(O1240:P1240)-MIN(O1240:P1240)))</f>
        <v xml:space="preserve"> </v>
      </c>
      <c r="R1240" s="21" t="str">
        <f>IF('Raw Data'!B1247=0," ",K1240*$H$1)</f>
        <v xml:space="preserve"> </v>
      </c>
      <c r="S1240" s="21" t="str">
        <f>IF('Raw Data'!B1247=0," ",(POWER(N1240*$H$2, 2)-(POWER(R1240,2)/6)))</f>
        <v xml:space="preserve"> </v>
      </c>
      <c r="T1240" s="21" t="str">
        <f>IF('Raw Data'!B1247=0," ",IF(S1240&lt;0,0,SQRT(S1240)))</f>
        <v xml:space="preserve"> </v>
      </c>
      <c r="U1240" s="21" t="str">
        <f>IF('Raw Data'!B1247=0," ",IF((D1240-C1240)&gt;POWER(10, 50),2*MIN(AVERAGE('Raw Data'!G1247:R1247)-C1240,D1240-AVERAGE('Raw Data'!G1247:R1247)),(D1240-C1240)/6))</f>
        <v xml:space="preserve"> </v>
      </c>
      <c r="V1240" s="21" t="str">
        <f>IF('Raw Data'!B1247=0," ",SQRT(POWER(R1240,2)+POWER(T1240,2)))</f>
        <v xml:space="preserve"> </v>
      </c>
      <c r="W1240" s="21" t="str">
        <f>IF('Raw Data'!B1247=0," ",IF(U1240&lt;V1240,0,SQRT(POWER(U1240,2)-POWER(V1240,2))))</f>
        <v xml:space="preserve"> </v>
      </c>
      <c r="X1240" s="21" t="str">
        <f>IF('Raw Data'!B1247=0," ",V1240/U1240)</f>
        <v xml:space="preserve"> </v>
      </c>
      <c r="Y1240" s="21" t="str">
        <f>IF('Raw Data'!B1247=0," ",SQRT(2)*(W1240/V1240))</f>
        <v xml:space="preserve"> </v>
      </c>
      <c r="Z1240" s="21" t="str">
        <f>IF('Raw Data'!B1247=0," ",'Raw Data'!T1247)</f>
        <v xml:space="preserve"> </v>
      </c>
      <c r="AA1240" s="21" t="str">
        <f>IF('Raw Data'!B1247=0," ",'Raw Data'!F1247)</f>
        <v xml:space="preserve"> </v>
      </c>
      <c r="AB1240" s="132" t="str">
        <f>IF('Raw Data'!B1247=0," ","No")</f>
        <v xml:space="preserve"> </v>
      </c>
      <c r="AC1240" s="139" t="str">
        <f>IF('Raw Data'!B1247=0," ","Yes")</f>
        <v xml:space="preserve"> </v>
      </c>
    </row>
    <row r="1241" spans="1:29" x14ac:dyDescent="0.2">
      <c r="A1241" s="21" t="str">
        <f>IF('Raw Data'!B1248=0," ",'Raw Data'!B1248)</f>
        <v xml:space="preserve"> </v>
      </c>
      <c r="B1241" s="27" t="str">
        <f>IF('Raw Data'!B1248=0," ",'Raw Data'!C1248)</f>
        <v xml:space="preserve"> </v>
      </c>
      <c r="C1241" s="21" t="str">
        <f>IF('Raw Data'!B1248=0," ",'Raw Data'!D1248)</f>
        <v xml:space="preserve"> </v>
      </c>
      <c r="D1241" s="21" t="str">
        <f>IF('Raw Data'!B1248=0," ",'Raw Data'!E1248)</f>
        <v xml:space="preserve"> </v>
      </c>
      <c r="E1241" s="21" t="str">
        <f>IF('Raw Data'!B1248=0," ",(MAX('Raw Data'!G1248:I1248)-MIN('Raw Data'!G1248:I1248)))</f>
        <v xml:space="preserve"> </v>
      </c>
      <c r="F1241" s="21" t="str">
        <f>IF('Raw Data'!B1248=0," ",(MAX('Raw Data'!J1248:L1248)-MIN('Raw Data'!J1248:L1248)))</f>
        <v xml:space="preserve"> </v>
      </c>
      <c r="G1241" s="21" t="str">
        <f>IF('Raw Data'!B1248=0," ",(MAX('Raw Data'!M1248:O1248)-MIN('Raw Data'!M1248:O1248)))</f>
        <v xml:space="preserve"> </v>
      </c>
      <c r="H1241" s="21" t="str">
        <f>IF('Raw Data'!B1248=0," ",(MAX('Raw Data'!P1248:R1248)-MIN('Raw Data'!P1248:R1248)))</f>
        <v xml:space="preserve"> </v>
      </c>
      <c r="I1241" s="21" t="str">
        <f>IF('Raw Data'!B1248=0," ",AVERAGE(E1241,G1241))</f>
        <v xml:space="preserve"> </v>
      </c>
      <c r="J1241" s="21" t="str">
        <f>IF('Raw Data'!B1248=0," ",AVERAGE(F1241,H1241))</f>
        <v xml:space="preserve"> </v>
      </c>
      <c r="K1241" s="21" t="str">
        <f>IF('Raw Data'!B1248=0," ",AVERAGE(I1241,J1241))</f>
        <v xml:space="preserve"> </v>
      </c>
      <c r="L1241" s="21" t="str">
        <f>IF('Raw Data'!B1248=0," ",AVERAGE('Raw Data'!G1248:I1248,'Raw Data'!M1248:O1248))</f>
        <v xml:space="preserve"> </v>
      </c>
      <c r="M1241" s="21" t="str">
        <f>IF('Raw Data'!B1248=0," ",AVERAGE('Raw Data'!J1248:L1248,'Raw Data'!P1248:R1248))</f>
        <v xml:space="preserve"> </v>
      </c>
      <c r="N1241" s="21" t="str">
        <f>IF('Raw Data'!B1248=0," ",(MAX(L1241:M1241)-MIN(L1241,M1241)))</f>
        <v xml:space="preserve"> </v>
      </c>
      <c r="O1241" s="21" t="str">
        <f>IF('Raw Data'!B1248=0," ",AVERAGE('Raw Data'!G1248:L1248))</f>
        <v xml:space="preserve"> </v>
      </c>
      <c r="P1241" s="21" t="str">
        <f>IF('Raw Data'!B1248=0," ",AVERAGE('Raw Data'!M1248:R1248))</f>
        <v xml:space="preserve"> </v>
      </c>
      <c r="Q1241" s="21" t="str">
        <f>IF('Raw Data'!B1248=0," ",(MAX(O1241:P1241)-MIN(O1241:P1241)))</f>
        <v xml:space="preserve"> </v>
      </c>
      <c r="R1241" s="21" t="str">
        <f>IF('Raw Data'!B1248=0," ",K1241*$H$1)</f>
        <v xml:space="preserve"> </v>
      </c>
      <c r="S1241" s="21" t="str">
        <f>IF('Raw Data'!B1248=0," ",(POWER(N1241*$H$2, 2)-(POWER(R1241,2)/6)))</f>
        <v xml:space="preserve"> </v>
      </c>
      <c r="T1241" s="21" t="str">
        <f>IF('Raw Data'!B1248=0," ",IF(S1241&lt;0,0,SQRT(S1241)))</f>
        <v xml:space="preserve"> </v>
      </c>
      <c r="U1241" s="21" t="str">
        <f>IF('Raw Data'!B1248=0," ",IF((D1241-C1241)&gt;POWER(10, 50),2*MIN(AVERAGE('Raw Data'!G1248:R1248)-C1241,D1241-AVERAGE('Raw Data'!G1248:R1248)),(D1241-C1241)/6))</f>
        <v xml:space="preserve"> </v>
      </c>
      <c r="V1241" s="21" t="str">
        <f>IF('Raw Data'!B1248=0," ",SQRT(POWER(R1241,2)+POWER(T1241,2)))</f>
        <v xml:space="preserve"> </v>
      </c>
      <c r="W1241" s="21" t="str">
        <f>IF('Raw Data'!B1248=0," ",IF(U1241&lt;V1241,0,SQRT(POWER(U1241,2)-POWER(V1241,2))))</f>
        <v xml:space="preserve"> </v>
      </c>
      <c r="X1241" s="21" t="str">
        <f>IF('Raw Data'!B1248=0," ",V1241/U1241)</f>
        <v xml:space="preserve"> </v>
      </c>
      <c r="Y1241" s="21" t="str">
        <f>IF('Raw Data'!B1248=0," ",SQRT(2)*(W1241/V1241))</f>
        <v xml:space="preserve"> </v>
      </c>
      <c r="Z1241" s="21" t="str">
        <f>IF('Raw Data'!B1248=0," ",'Raw Data'!T1248)</f>
        <v xml:space="preserve"> </v>
      </c>
      <c r="AA1241" s="21" t="str">
        <f>IF('Raw Data'!B1248=0," ",'Raw Data'!F1248)</f>
        <v xml:space="preserve"> </v>
      </c>
      <c r="AB1241" s="132" t="str">
        <f>IF('Raw Data'!B1248=0," ","No")</f>
        <v xml:space="preserve"> </v>
      </c>
      <c r="AC1241" s="139" t="str">
        <f>IF('Raw Data'!B1248=0," ","Yes")</f>
        <v xml:space="preserve"> </v>
      </c>
    </row>
    <row r="1242" spans="1:29" x14ac:dyDescent="0.2">
      <c r="A1242" s="21" t="str">
        <f>IF('Raw Data'!B1249=0," ",'Raw Data'!B1249)</f>
        <v xml:space="preserve"> </v>
      </c>
      <c r="B1242" s="27" t="str">
        <f>IF('Raw Data'!B1249=0," ",'Raw Data'!C1249)</f>
        <v xml:space="preserve"> </v>
      </c>
      <c r="C1242" s="21" t="str">
        <f>IF('Raw Data'!B1249=0," ",'Raw Data'!D1249)</f>
        <v xml:space="preserve"> </v>
      </c>
      <c r="D1242" s="21" t="str">
        <f>IF('Raw Data'!B1249=0," ",'Raw Data'!E1249)</f>
        <v xml:space="preserve"> </v>
      </c>
      <c r="E1242" s="21" t="str">
        <f>IF('Raw Data'!B1249=0," ",(MAX('Raw Data'!G1249:I1249)-MIN('Raw Data'!G1249:I1249)))</f>
        <v xml:space="preserve"> </v>
      </c>
      <c r="F1242" s="21" t="str">
        <f>IF('Raw Data'!B1249=0," ",(MAX('Raw Data'!J1249:L1249)-MIN('Raw Data'!J1249:L1249)))</f>
        <v xml:space="preserve"> </v>
      </c>
      <c r="G1242" s="21" t="str">
        <f>IF('Raw Data'!B1249=0," ",(MAX('Raw Data'!M1249:O1249)-MIN('Raw Data'!M1249:O1249)))</f>
        <v xml:space="preserve"> </v>
      </c>
      <c r="H1242" s="21" t="str">
        <f>IF('Raw Data'!B1249=0," ",(MAX('Raw Data'!P1249:R1249)-MIN('Raw Data'!P1249:R1249)))</f>
        <v xml:space="preserve"> </v>
      </c>
      <c r="I1242" s="21" t="str">
        <f>IF('Raw Data'!B1249=0," ",AVERAGE(E1242,G1242))</f>
        <v xml:space="preserve"> </v>
      </c>
      <c r="J1242" s="21" t="str">
        <f>IF('Raw Data'!B1249=0," ",AVERAGE(F1242,H1242))</f>
        <v xml:space="preserve"> </v>
      </c>
      <c r="K1242" s="21" t="str">
        <f>IF('Raw Data'!B1249=0," ",AVERAGE(I1242,J1242))</f>
        <v xml:space="preserve"> </v>
      </c>
      <c r="L1242" s="21" t="str">
        <f>IF('Raw Data'!B1249=0," ",AVERAGE('Raw Data'!G1249:I1249,'Raw Data'!M1249:O1249))</f>
        <v xml:space="preserve"> </v>
      </c>
      <c r="M1242" s="21" t="str">
        <f>IF('Raw Data'!B1249=0," ",AVERAGE('Raw Data'!J1249:L1249,'Raw Data'!P1249:R1249))</f>
        <v xml:space="preserve"> </v>
      </c>
      <c r="N1242" s="21" t="str">
        <f>IF('Raw Data'!B1249=0," ",(MAX(L1242:M1242)-MIN(L1242,M1242)))</f>
        <v xml:space="preserve"> </v>
      </c>
      <c r="O1242" s="21" t="str">
        <f>IF('Raw Data'!B1249=0," ",AVERAGE('Raw Data'!G1249:L1249))</f>
        <v xml:space="preserve"> </v>
      </c>
      <c r="P1242" s="21" t="str">
        <f>IF('Raw Data'!B1249=0," ",AVERAGE('Raw Data'!M1249:R1249))</f>
        <v xml:space="preserve"> </v>
      </c>
      <c r="Q1242" s="21" t="str">
        <f>IF('Raw Data'!B1249=0," ",(MAX(O1242:P1242)-MIN(O1242:P1242)))</f>
        <v xml:space="preserve"> </v>
      </c>
      <c r="R1242" s="21" t="str">
        <f>IF('Raw Data'!B1249=0," ",K1242*$H$1)</f>
        <v xml:space="preserve"> </v>
      </c>
      <c r="S1242" s="21" t="str">
        <f>IF('Raw Data'!B1249=0," ",(POWER(N1242*$H$2, 2)-(POWER(R1242,2)/6)))</f>
        <v xml:space="preserve"> </v>
      </c>
      <c r="T1242" s="21" t="str">
        <f>IF('Raw Data'!B1249=0," ",IF(S1242&lt;0,0,SQRT(S1242)))</f>
        <v xml:space="preserve"> </v>
      </c>
      <c r="U1242" s="21" t="str">
        <f>IF('Raw Data'!B1249=0," ",IF((D1242-C1242)&gt;POWER(10, 50),2*MIN(AVERAGE('Raw Data'!G1249:R1249)-C1242,D1242-AVERAGE('Raw Data'!G1249:R1249)),(D1242-C1242)/6))</f>
        <v xml:space="preserve"> </v>
      </c>
      <c r="V1242" s="21" t="str">
        <f>IF('Raw Data'!B1249=0," ",SQRT(POWER(R1242,2)+POWER(T1242,2)))</f>
        <v xml:space="preserve"> </v>
      </c>
      <c r="W1242" s="21" t="str">
        <f>IF('Raw Data'!B1249=0," ",IF(U1242&lt;V1242,0,SQRT(POWER(U1242,2)-POWER(V1242,2))))</f>
        <v xml:space="preserve"> </v>
      </c>
      <c r="X1242" s="21" t="str">
        <f>IF('Raw Data'!B1249=0," ",V1242/U1242)</f>
        <v xml:space="preserve"> </v>
      </c>
      <c r="Y1242" s="21" t="str">
        <f>IF('Raw Data'!B1249=0," ",SQRT(2)*(W1242/V1242))</f>
        <v xml:space="preserve"> </v>
      </c>
      <c r="Z1242" s="21" t="str">
        <f>IF('Raw Data'!B1249=0," ",'Raw Data'!T1249)</f>
        <v xml:space="preserve"> </v>
      </c>
      <c r="AA1242" s="21" t="str">
        <f>IF('Raw Data'!B1249=0," ",'Raw Data'!F1249)</f>
        <v xml:space="preserve"> </v>
      </c>
      <c r="AB1242" s="132" t="str">
        <f>IF('Raw Data'!B1249=0," ","No")</f>
        <v xml:space="preserve"> </v>
      </c>
      <c r="AC1242" s="139" t="str">
        <f>IF('Raw Data'!B1249=0," ","Yes")</f>
        <v xml:space="preserve"> </v>
      </c>
    </row>
    <row r="1243" spans="1:29" x14ac:dyDescent="0.2">
      <c r="A1243" s="21" t="str">
        <f>IF('Raw Data'!B1250=0," ",'Raw Data'!B1250)</f>
        <v xml:space="preserve"> </v>
      </c>
      <c r="B1243" s="27" t="str">
        <f>IF('Raw Data'!B1250=0," ",'Raw Data'!C1250)</f>
        <v xml:space="preserve"> </v>
      </c>
      <c r="C1243" s="21" t="str">
        <f>IF('Raw Data'!B1250=0," ",'Raw Data'!D1250)</f>
        <v xml:space="preserve"> </v>
      </c>
      <c r="D1243" s="21" t="str">
        <f>IF('Raw Data'!B1250=0," ",'Raw Data'!E1250)</f>
        <v xml:space="preserve"> </v>
      </c>
      <c r="E1243" s="21" t="str">
        <f>IF('Raw Data'!B1250=0," ",(MAX('Raw Data'!G1250:I1250)-MIN('Raw Data'!G1250:I1250)))</f>
        <v xml:space="preserve"> </v>
      </c>
      <c r="F1243" s="21" t="str">
        <f>IF('Raw Data'!B1250=0," ",(MAX('Raw Data'!J1250:L1250)-MIN('Raw Data'!J1250:L1250)))</f>
        <v xml:space="preserve"> </v>
      </c>
      <c r="G1243" s="21" t="str">
        <f>IF('Raw Data'!B1250=0," ",(MAX('Raw Data'!M1250:O1250)-MIN('Raw Data'!M1250:O1250)))</f>
        <v xml:space="preserve"> </v>
      </c>
      <c r="H1243" s="21" t="str">
        <f>IF('Raw Data'!B1250=0," ",(MAX('Raw Data'!P1250:R1250)-MIN('Raw Data'!P1250:R1250)))</f>
        <v xml:space="preserve"> </v>
      </c>
      <c r="I1243" s="21" t="str">
        <f>IF('Raw Data'!B1250=0," ",AVERAGE(E1243,G1243))</f>
        <v xml:space="preserve"> </v>
      </c>
      <c r="J1243" s="21" t="str">
        <f>IF('Raw Data'!B1250=0," ",AVERAGE(F1243,H1243))</f>
        <v xml:space="preserve"> </v>
      </c>
      <c r="K1243" s="21" t="str">
        <f>IF('Raw Data'!B1250=0," ",AVERAGE(I1243,J1243))</f>
        <v xml:space="preserve"> </v>
      </c>
      <c r="L1243" s="21" t="str">
        <f>IF('Raw Data'!B1250=0," ",AVERAGE('Raw Data'!G1250:I1250,'Raw Data'!M1250:O1250))</f>
        <v xml:space="preserve"> </v>
      </c>
      <c r="M1243" s="21" t="str">
        <f>IF('Raw Data'!B1250=0," ",AVERAGE('Raw Data'!J1250:L1250,'Raw Data'!P1250:R1250))</f>
        <v xml:space="preserve"> </v>
      </c>
      <c r="N1243" s="21" t="str">
        <f>IF('Raw Data'!B1250=0," ",(MAX(L1243:M1243)-MIN(L1243,M1243)))</f>
        <v xml:space="preserve"> </v>
      </c>
      <c r="O1243" s="21" t="str">
        <f>IF('Raw Data'!B1250=0," ",AVERAGE('Raw Data'!G1250:L1250))</f>
        <v xml:space="preserve"> </v>
      </c>
      <c r="P1243" s="21" t="str">
        <f>IF('Raw Data'!B1250=0," ",AVERAGE('Raw Data'!M1250:R1250))</f>
        <v xml:space="preserve"> </v>
      </c>
      <c r="Q1243" s="21" t="str">
        <f>IF('Raw Data'!B1250=0," ",(MAX(O1243:P1243)-MIN(O1243:P1243)))</f>
        <v xml:space="preserve"> </v>
      </c>
      <c r="R1243" s="21" t="str">
        <f>IF('Raw Data'!B1250=0," ",K1243*$H$1)</f>
        <v xml:space="preserve"> </v>
      </c>
      <c r="S1243" s="21" t="str">
        <f>IF('Raw Data'!B1250=0," ",(POWER(N1243*$H$2, 2)-(POWER(R1243,2)/6)))</f>
        <v xml:space="preserve"> </v>
      </c>
      <c r="T1243" s="21" t="str">
        <f>IF('Raw Data'!B1250=0," ",IF(S1243&lt;0,0,SQRT(S1243)))</f>
        <v xml:space="preserve"> </v>
      </c>
      <c r="U1243" s="21" t="str">
        <f>IF('Raw Data'!B1250=0," ",IF((D1243-C1243)&gt;POWER(10, 50),2*MIN(AVERAGE('Raw Data'!G1250:R1250)-C1243,D1243-AVERAGE('Raw Data'!G1250:R1250)),(D1243-C1243)/6))</f>
        <v xml:space="preserve"> </v>
      </c>
      <c r="V1243" s="21" t="str">
        <f>IF('Raw Data'!B1250=0," ",SQRT(POWER(R1243,2)+POWER(T1243,2)))</f>
        <v xml:space="preserve"> </v>
      </c>
      <c r="W1243" s="21" t="str">
        <f>IF('Raw Data'!B1250=0," ",IF(U1243&lt;V1243,0,SQRT(POWER(U1243,2)-POWER(V1243,2))))</f>
        <v xml:space="preserve"> </v>
      </c>
      <c r="X1243" s="21" t="str">
        <f>IF('Raw Data'!B1250=0," ",V1243/U1243)</f>
        <v xml:space="preserve"> </v>
      </c>
      <c r="Y1243" s="21" t="str">
        <f>IF('Raw Data'!B1250=0," ",SQRT(2)*(W1243/V1243))</f>
        <v xml:space="preserve"> </v>
      </c>
      <c r="Z1243" s="21" t="str">
        <f>IF('Raw Data'!B1250=0," ",'Raw Data'!T1250)</f>
        <v xml:space="preserve"> </v>
      </c>
      <c r="AA1243" s="21" t="str">
        <f>IF('Raw Data'!B1250=0," ",'Raw Data'!F1250)</f>
        <v xml:space="preserve"> </v>
      </c>
      <c r="AB1243" s="132" t="str">
        <f>IF('Raw Data'!B1250=0," ","No")</f>
        <v xml:space="preserve"> </v>
      </c>
      <c r="AC1243" s="139" t="str">
        <f>IF('Raw Data'!B1250=0," ","Yes")</f>
        <v xml:space="preserve"> </v>
      </c>
    </row>
    <row r="1244" spans="1:29" x14ac:dyDescent="0.2">
      <c r="A1244" s="21" t="str">
        <f>IF('Raw Data'!B1251=0," ",'Raw Data'!B1251)</f>
        <v xml:space="preserve"> </v>
      </c>
      <c r="B1244" s="27" t="str">
        <f>IF('Raw Data'!B1251=0," ",'Raw Data'!C1251)</f>
        <v xml:space="preserve"> </v>
      </c>
      <c r="C1244" s="21" t="str">
        <f>IF('Raw Data'!B1251=0," ",'Raw Data'!D1251)</f>
        <v xml:space="preserve"> </v>
      </c>
      <c r="D1244" s="21" t="str">
        <f>IF('Raw Data'!B1251=0," ",'Raw Data'!E1251)</f>
        <v xml:space="preserve"> </v>
      </c>
      <c r="E1244" s="21" t="str">
        <f>IF('Raw Data'!B1251=0," ",(MAX('Raw Data'!G1251:I1251)-MIN('Raw Data'!G1251:I1251)))</f>
        <v xml:space="preserve"> </v>
      </c>
      <c r="F1244" s="21" t="str">
        <f>IF('Raw Data'!B1251=0," ",(MAX('Raw Data'!J1251:L1251)-MIN('Raw Data'!J1251:L1251)))</f>
        <v xml:space="preserve"> </v>
      </c>
      <c r="G1244" s="21" t="str">
        <f>IF('Raw Data'!B1251=0," ",(MAX('Raw Data'!M1251:O1251)-MIN('Raw Data'!M1251:O1251)))</f>
        <v xml:space="preserve"> </v>
      </c>
      <c r="H1244" s="21" t="str">
        <f>IF('Raw Data'!B1251=0," ",(MAX('Raw Data'!P1251:R1251)-MIN('Raw Data'!P1251:R1251)))</f>
        <v xml:space="preserve"> </v>
      </c>
      <c r="I1244" s="21" t="str">
        <f>IF('Raw Data'!B1251=0," ",AVERAGE(E1244,G1244))</f>
        <v xml:space="preserve"> </v>
      </c>
      <c r="J1244" s="21" t="str">
        <f>IF('Raw Data'!B1251=0," ",AVERAGE(F1244,H1244))</f>
        <v xml:space="preserve"> </v>
      </c>
      <c r="K1244" s="21" t="str">
        <f>IF('Raw Data'!B1251=0," ",AVERAGE(I1244,J1244))</f>
        <v xml:space="preserve"> </v>
      </c>
      <c r="L1244" s="21" t="str">
        <f>IF('Raw Data'!B1251=0," ",AVERAGE('Raw Data'!G1251:I1251,'Raw Data'!M1251:O1251))</f>
        <v xml:space="preserve"> </v>
      </c>
      <c r="M1244" s="21" t="str">
        <f>IF('Raw Data'!B1251=0," ",AVERAGE('Raw Data'!J1251:L1251,'Raw Data'!P1251:R1251))</f>
        <v xml:space="preserve"> </v>
      </c>
      <c r="N1244" s="21" t="str">
        <f>IF('Raw Data'!B1251=0," ",(MAX(L1244:M1244)-MIN(L1244,M1244)))</f>
        <v xml:space="preserve"> </v>
      </c>
      <c r="O1244" s="21" t="str">
        <f>IF('Raw Data'!B1251=0," ",AVERAGE('Raw Data'!G1251:L1251))</f>
        <v xml:space="preserve"> </v>
      </c>
      <c r="P1244" s="21" t="str">
        <f>IF('Raw Data'!B1251=0," ",AVERAGE('Raw Data'!M1251:R1251))</f>
        <v xml:space="preserve"> </v>
      </c>
      <c r="Q1244" s="21" t="str">
        <f>IF('Raw Data'!B1251=0," ",(MAX(O1244:P1244)-MIN(O1244:P1244)))</f>
        <v xml:space="preserve"> </v>
      </c>
      <c r="R1244" s="21" t="str">
        <f>IF('Raw Data'!B1251=0," ",K1244*$H$1)</f>
        <v xml:space="preserve"> </v>
      </c>
      <c r="S1244" s="21" t="str">
        <f>IF('Raw Data'!B1251=0," ",(POWER(N1244*$H$2, 2)-(POWER(R1244,2)/6)))</f>
        <v xml:space="preserve"> </v>
      </c>
      <c r="T1244" s="21" t="str">
        <f>IF('Raw Data'!B1251=0," ",IF(S1244&lt;0,0,SQRT(S1244)))</f>
        <v xml:space="preserve"> </v>
      </c>
      <c r="U1244" s="21" t="str">
        <f>IF('Raw Data'!B1251=0," ",IF((D1244-C1244)&gt;POWER(10, 50),2*MIN(AVERAGE('Raw Data'!G1251:R1251)-C1244,D1244-AVERAGE('Raw Data'!G1251:R1251)),(D1244-C1244)/6))</f>
        <v xml:space="preserve"> </v>
      </c>
      <c r="V1244" s="21" t="str">
        <f>IF('Raw Data'!B1251=0," ",SQRT(POWER(R1244,2)+POWER(T1244,2)))</f>
        <v xml:space="preserve"> </v>
      </c>
      <c r="W1244" s="21" t="str">
        <f>IF('Raw Data'!B1251=0," ",IF(U1244&lt;V1244,0,SQRT(POWER(U1244,2)-POWER(V1244,2))))</f>
        <v xml:space="preserve"> </v>
      </c>
      <c r="X1244" s="21" t="str">
        <f>IF('Raw Data'!B1251=0," ",V1244/U1244)</f>
        <v xml:space="preserve"> </v>
      </c>
      <c r="Y1244" s="21" t="str">
        <f>IF('Raw Data'!B1251=0," ",SQRT(2)*(W1244/V1244))</f>
        <v xml:space="preserve"> </v>
      </c>
      <c r="Z1244" s="21" t="str">
        <f>IF('Raw Data'!B1251=0," ",'Raw Data'!T1251)</f>
        <v xml:space="preserve"> </v>
      </c>
      <c r="AA1244" s="21" t="str">
        <f>IF('Raw Data'!B1251=0," ",'Raw Data'!F1251)</f>
        <v xml:space="preserve"> </v>
      </c>
      <c r="AB1244" s="132" t="str">
        <f>IF('Raw Data'!B1251=0," ","No")</f>
        <v xml:space="preserve"> </v>
      </c>
      <c r="AC1244" s="139" t="str">
        <f>IF('Raw Data'!B1251=0," ","Yes")</f>
        <v xml:space="preserve"> </v>
      </c>
    </row>
    <row r="1245" spans="1:29" x14ac:dyDescent="0.2">
      <c r="A1245" s="21" t="str">
        <f>IF('Raw Data'!B1252=0," ",'Raw Data'!B1252)</f>
        <v xml:space="preserve"> </v>
      </c>
      <c r="B1245" s="27" t="str">
        <f>IF('Raw Data'!B1252=0," ",'Raw Data'!C1252)</f>
        <v xml:space="preserve"> </v>
      </c>
      <c r="C1245" s="21" t="str">
        <f>IF('Raw Data'!B1252=0," ",'Raw Data'!D1252)</f>
        <v xml:space="preserve"> </v>
      </c>
      <c r="D1245" s="21" t="str">
        <f>IF('Raw Data'!B1252=0," ",'Raw Data'!E1252)</f>
        <v xml:space="preserve"> </v>
      </c>
      <c r="E1245" s="21" t="str">
        <f>IF('Raw Data'!B1252=0," ",(MAX('Raw Data'!G1252:I1252)-MIN('Raw Data'!G1252:I1252)))</f>
        <v xml:space="preserve"> </v>
      </c>
      <c r="F1245" s="21" t="str">
        <f>IF('Raw Data'!B1252=0," ",(MAX('Raw Data'!J1252:L1252)-MIN('Raw Data'!J1252:L1252)))</f>
        <v xml:space="preserve"> </v>
      </c>
      <c r="G1245" s="21" t="str">
        <f>IF('Raw Data'!B1252=0," ",(MAX('Raw Data'!M1252:O1252)-MIN('Raw Data'!M1252:O1252)))</f>
        <v xml:space="preserve"> </v>
      </c>
      <c r="H1245" s="21" t="str">
        <f>IF('Raw Data'!B1252=0," ",(MAX('Raw Data'!P1252:R1252)-MIN('Raw Data'!P1252:R1252)))</f>
        <v xml:space="preserve"> </v>
      </c>
      <c r="I1245" s="21" t="str">
        <f>IF('Raw Data'!B1252=0," ",AVERAGE(E1245,G1245))</f>
        <v xml:space="preserve"> </v>
      </c>
      <c r="J1245" s="21" t="str">
        <f>IF('Raw Data'!B1252=0," ",AVERAGE(F1245,H1245))</f>
        <v xml:space="preserve"> </v>
      </c>
      <c r="K1245" s="21" t="str">
        <f>IF('Raw Data'!B1252=0," ",AVERAGE(I1245,J1245))</f>
        <v xml:space="preserve"> </v>
      </c>
      <c r="L1245" s="21" t="str">
        <f>IF('Raw Data'!B1252=0," ",AVERAGE('Raw Data'!G1252:I1252,'Raw Data'!M1252:O1252))</f>
        <v xml:space="preserve"> </v>
      </c>
      <c r="M1245" s="21" t="str">
        <f>IF('Raw Data'!B1252=0," ",AVERAGE('Raw Data'!J1252:L1252,'Raw Data'!P1252:R1252))</f>
        <v xml:space="preserve"> </v>
      </c>
      <c r="N1245" s="21" t="str">
        <f>IF('Raw Data'!B1252=0," ",(MAX(L1245:M1245)-MIN(L1245,M1245)))</f>
        <v xml:space="preserve"> </v>
      </c>
      <c r="O1245" s="21" t="str">
        <f>IF('Raw Data'!B1252=0," ",AVERAGE('Raw Data'!G1252:L1252))</f>
        <v xml:space="preserve"> </v>
      </c>
      <c r="P1245" s="21" t="str">
        <f>IF('Raw Data'!B1252=0," ",AVERAGE('Raw Data'!M1252:R1252))</f>
        <v xml:space="preserve"> </v>
      </c>
      <c r="Q1245" s="21" t="str">
        <f>IF('Raw Data'!B1252=0," ",(MAX(O1245:P1245)-MIN(O1245:P1245)))</f>
        <v xml:space="preserve"> </v>
      </c>
      <c r="R1245" s="21" t="str">
        <f>IF('Raw Data'!B1252=0," ",K1245*$H$1)</f>
        <v xml:space="preserve"> </v>
      </c>
      <c r="S1245" s="21" t="str">
        <f>IF('Raw Data'!B1252=0," ",(POWER(N1245*$H$2, 2)-(POWER(R1245,2)/6)))</f>
        <v xml:space="preserve"> </v>
      </c>
      <c r="T1245" s="21" t="str">
        <f>IF('Raw Data'!B1252=0," ",IF(S1245&lt;0,0,SQRT(S1245)))</f>
        <v xml:space="preserve"> </v>
      </c>
      <c r="U1245" s="21" t="str">
        <f>IF('Raw Data'!B1252=0," ",IF((D1245-C1245)&gt;POWER(10, 50),2*MIN(AVERAGE('Raw Data'!G1252:R1252)-C1245,D1245-AVERAGE('Raw Data'!G1252:R1252)),(D1245-C1245)/6))</f>
        <v xml:space="preserve"> </v>
      </c>
      <c r="V1245" s="21" t="str">
        <f>IF('Raw Data'!B1252=0," ",SQRT(POWER(R1245,2)+POWER(T1245,2)))</f>
        <v xml:space="preserve"> </v>
      </c>
      <c r="W1245" s="21" t="str">
        <f>IF('Raw Data'!B1252=0," ",IF(U1245&lt;V1245,0,SQRT(POWER(U1245,2)-POWER(V1245,2))))</f>
        <v xml:space="preserve"> </v>
      </c>
      <c r="X1245" s="21" t="str">
        <f>IF('Raw Data'!B1252=0," ",V1245/U1245)</f>
        <v xml:space="preserve"> </v>
      </c>
      <c r="Y1245" s="21" t="str">
        <f>IF('Raw Data'!B1252=0," ",SQRT(2)*(W1245/V1245))</f>
        <v xml:space="preserve"> </v>
      </c>
      <c r="Z1245" s="21" t="str">
        <f>IF('Raw Data'!B1252=0," ",'Raw Data'!T1252)</f>
        <v xml:space="preserve"> </v>
      </c>
      <c r="AA1245" s="21" t="str">
        <f>IF('Raw Data'!B1252=0," ",'Raw Data'!F1252)</f>
        <v xml:space="preserve"> </v>
      </c>
      <c r="AB1245" s="132" t="str">
        <f>IF('Raw Data'!B1252=0," ","No")</f>
        <v xml:space="preserve"> </v>
      </c>
      <c r="AC1245" s="139" t="str">
        <f>IF('Raw Data'!B1252=0," ","Yes")</f>
        <v xml:space="preserve"> </v>
      </c>
    </row>
    <row r="1246" spans="1:29" x14ac:dyDescent="0.2">
      <c r="A1246" s="21" t="str">
        <f>IF('Raw Data'!B1253=0," ",'Raw Data'!B1253)</f>
        <v xml:space="preserve"> </v>
      </c>
      <c r="B1246" s="27" t="str">
        <f>IF('Raw Data'!B1253=0," ",'Raw Data'!C1253)</f>
        <v xml:space="preserve"> </v>
      </c>
      <c r="C1246" s="21" t="str">
        <f>IF('Raw Data'!B1253=0," ",'Raw Data'!D1253)</f>
        <v xml:space="preserve"> </v>
      </c>
      <c r="D1246" s="21" t="str">
        <f>IF('Raw Data'!B1253=0," ",'Raw Data'!E1253)</f>
        <v xml:space="preserve"> </v>
      </c>
      <c r="E1246" s="21" t="str">
        <f>IF('Raw Data'!B1253=0," ",(MAX('Raw Data'!G1253:I1253)-MIN('Raw Data'!G1253:I1253)))</f>
        <v xml:space="preserve"> </v>
      </c>
      <c r="F1246" s="21" t="str">
        <f>IF('Raw Data'!B1253=0," ",(MAX('Raw Data'!J1253:L1253)-MIN('Raw Data'!J1253:L1253)))</f>
        <v xml:space="preserve"> </v>
      </c>
      <c r="G1246" s="21" t="str">
        <f>IF('Raw Data'!B1253=0," ",(MAX('Raw Data'!M1253:O1253)-MIN('Raw Data'!M1253:O1253)))</f>
        <v xml:space="preserve"> </v>
      </c>
      <c r="H1246" s="21" t="str">
        <f>IF('Raw Data'!B1253=0," ",(MAX('Raw Data'!P1253:R1253)-MIN('Raw Data'!P1253:R1253)))</f>
        <v xml:space="preserve"> </v>
      </c>
      <c r="I1246" s="21" t="str">
        <f>IF('Raw Data'!B1253=0," ",AVERAGE(E1246,G1246))</f>
        <v xml:space="preserve"> </v>
      </c>
      <c r="J1246" s="21" t="str">
        <f>IF('Raw Data'!B1253=0," ",AVERAGE(F1246,H1246))</f>
        <v xml:space="preserve"> </v>
      </c>
      <c r="K1246" s="21" t="str">
        <f>IF('Raw Data'!B1253=0," ",AVERAGE(I1246,J1246))</f>
        <v xml:space="preserve"> </v>
      </c>
      <c r="L1246" s="21" t="str">
        <f>IF('Raw Data'!B1253=0," ",AVERAGE('Raw Data'!G1253:I1253,'Raw Data'!M1253:O1253))</f>
        <v xml:space="preserve"> </v>
      </c>
      <c r="M1246" s="21" t="str">
        <f>IF('Raw Data'!B1253=0," ",AVERAGE('Raw Data'!J1253:L1253,'Raw Data'!P1253:R1253))</f>
        <v xml:space="preserve"> </v>
      </c>
      <c r="N1246" s="21" t="str">
        <f>IF('Raw Data'!B1253=0," ",(MAX(L1246:M1246)-MIN(L1246,M1246)))</f>
        <v xml:space="preserve"> </v>
      </c>
      <c r="O1246" s="21" t="str">
        <f>IF('Raw Data'!B1253=0," ",AVERAGE('Raw Data'!G1253:L1253))</f>
        <v xml:space="preserve"> </v>
      </c>
      <c r="P1246" s="21" t="str">
        <f>IF('Raw Data'!B1253=0," ",AVERAGE('Raw Data'!M1253:R1253))</f>
        <v xml:space="preserve"> </v>
      </c>
      <c r="Q1246" s="21" t="str">
        <f>IF('Raw Data'!B1253=0," ",(MAX(O1246:P1246)-MIN(O1246:P1246)))</f>
        <v xml:space="preserve"> </v>
      </c>
      <c r="R1246" s="21" t="str">
        <f>IF('Raw Data'!B1253=0," ",K1246*$H$1)</f>
        <v xml:space="preserve"> </v>
      </c>
      <c r="S1246" s="21" t="str">
        <f>IF('Raw Data'!B1253=0," ",(POWER(N1246*$H$2, 2)-(POWER(R1246,2)/6)))</f>
        <v xml:space="preserve"> </v>
      </c>
      <c r="T1246" s="21" t="str">
        <f>IF('Raw Data'!B1253=0," ",IF(S1246&lt;0,0,SQRT(S1246)))</f>
        <v xml:space="preserve"> </v>
      </c>
      <c r="U1246" s="21" t="str">
        <f>IF('Raw Data'!B1253=0," ",IF((D1246-C1246)&gt;POWER(10, 50),2*MIN(AVERAGE('Raw Data'!G1253:R1253)-C1246,D1246-AVERAGE('Raw Data'!G1253:R1253)),(D1246-C1246)/6))</f>
        <v xml:space="preserve"> </v>
      </c>
      <c r="V1246" s="21" t="str">
        <f>IF('Raw Data'!B1253=0," ",SQRT(POWER(R1246,2)+POWER(T1246,2)))</f>
        <v xml:space="preserve"> </v>
      </c>
      <c r="W1246" s="21" t="str">
        <f>IF('Raw Data'!B1253=0," ",IF(U1246&lt;V1246,0,SQRT(POWER(U1246,2)-POWER(V1246,2))))</f>
        <v xml:space="preserve"> </v>
      </c>
      <c r="X1246" s="21" t="str">
        <f>IF('Raw Data'!B1253=0," ",V1246/U1246)</f>
        <v xml:space="preserve"> </v>
      </c>
      <c r="Y1246" s="21" t="str">
        <f>IF('Raw Data'!B1253=0," ",SQRT(2)*(W1246/V1246))</f>
        <v xml:space="preserve"> </v>
      </c>
      <c r="Z1246" s="21" t="str">
        <f>IF('Raw Data'!B1253=0," ",'Raw Data'!T1253)</f>
        <v xml:space="preserve"> </v>
      </c>
      <c r="AA1246" s="21" t="str">
        <f>IF('Raw Data'!B1253=0," ",'Raw Data'!F1253)</f>
        <v xml:space="preserve"> </v>
      </c>
      <c r="AB1246" s="132" t="str">
        <f>IF('Raw Data'!B1253=0," ","No")</f>
        <v xml:space="preserve"> </v>
      </c>
      <c r="AC1246" s="139" t="str">
        <f>IF('Raw Data'!B1253=0," ","Yes")</f>
        <v xml:space="preserve"> </v>
      </c>
    </row>
    <row r="1247" spans="1:29" x14ac:dyDescent="0.2">
      <c r="A1247" s="21" t="str">
        <f>IF('Raw Data'!B1254=0," ",'Raw Data'!B1254)</f>
        <v xml:space="preserve"> </v>
      </c>
      <c r="B1247" s="27" t="str">
        <f>IF('Raw Data'!B1254=0," ",'Raw Data'!C1254)</f>
        <v xml:space="preserve"> </v>
      </c>
      <c r="C1247" s="21" t="str">
        <f>IF('Raw Data'!B1254=0," ",'Raw Data'!D1254)</f>
        <v xml:space="preserve"> </v>
      </c>
      <c r="D1247" s="21" t="str">
        <f>IF('Raw Data'!B1254=0," ",'Raw Data'!E1254)</f>
        <v xml:space="preserve"> </v>
      </c>
      <c r="E1247" s="21" t="str">
        <f>IF('Raw Data'!B1254=0," ",(MAX('Raw Data'!G1254:I1254)-MIN('Raw Data'!G1254:I1254)))</f>
        <v xml:space="preserve"> </v>
      </c>
      <c r="F1247" s="21" t="str">
        <f>IF('Raw Data'!B1254=0," ",(MAX('Raw Data'!J1254:L1254)-MIN('Raw Data'!J1254:L1254)))</f>
        <v xml:space="preserve"> </v>
      </c>
      <c r="G1247" s="21" t="str">
        <f>IF('Raw Data'!B1254=0," ",(MAX('Raw Data'!M1254:O1254)-MIN('Raw Data'!M1254:O1254)))</f>
        <v xml:space="preserve"> </v>
      </c>
      <c r="H1247" s="21" t="str">
        <f>IF('Raw Data'!B1254=0," ",(MAX('Raw Data'!P1254:R1254)-MIN('Raw Data'!P1254:R1254)))</f>
        <v xml:space="preserve"> </v>
      </c>
      <c r="I1247" s="21" t="str">
        <f>IF('Raw Data'!B1254=0," ",AVERAGE(E1247,G1247))</f>
        <v xml:space="preserve"> </v>
      </c>
      <c r="J1247" s="21" t="str">
        <f>IF('Raw Data'!B1254=0," ",AVERAGE(F1247,H1247))</f>
        <v xml:space="preserve"> </v>
      </c>
      <c r="K1247" s="21" t="str">
        <f>IF('Raw Data'!B1254=0," ",AVERAGE(I1247,J1247))</f>
        <v xml:space="preserve"> </v>
      </c>
      <c r="L1247" s="21" t="str">
        <f>IF('Raw Data'!B1254=0," ",AVERAGE('Raw Data'!G1254:I1254,'Raw Data'!M1254:O1254))</f>
        <v xml:space="preserve"> </v>
      </c>
      <c r="M1247" s="21" t="str">
        <f>IF('Raw Data'!B1254=0," ",AVERAGE('Raw Data'!J1254:L1254,'Raw Data'!P1254:R1254))</f>
        <v xml:space="preserve"> </v>
      </c>
      <c r="N1247" s="21" t="str">
        <f>IF('Raw Data'!B1254=0," ",(MAX(L1247:M1247)-MIN(L1247,M1247)))</f>
        <v xml:space="preserve"> </v>
      </c>
      <c r="O1247" s="21" t="str">
        <f>IF('Raw Data'!B1254=0," ",AVERAGE('Raw Data'!G1254:L1254))</f>
        <v xml:space="preserve"> </v>
      </c>
      <c r="P1247" s="21" t="str">
        <f>IF('Raw Data'!B1254=0," ",AVERAGE('Raw Data'!M1254:R1254))</f>
        <v xml:space="preserve"> </v>
      </c>
      <c r="Q1247" s="21" t="str">
        <f>IF('Raw Data'!B1254=0," ",(MAX(O1247:P1247)-MIN(O1247:P1247)))</f>
        <v xml:space="preserve"> </v>
      </c>
      <c r="R1247" s="21" t="str">
        <f>IF('Raw Data'!B1254=0," ",K1247*$H$1)</f>
        <v xml:space="preserve"> </v>
      </c>
      <c r="S1247" s="21" t="str">
        <f>IF('Raw Data'!B1254=0," ",(POWER(N1247*$H$2, 2)-(POWER(R1247,2)/6)))</f>
        <v xml:space="preserve"> </v>
      </c>
      <c r="T1247" s="21" t="str">
        <f>IF('Raw Data'!B1254=0," ",IF(S1247&lt;0,0,SQRT(S1247)))</f>
        <v xml:space="preserve"> </v>
      </c>
      <c r="U1247" s="21" t="str">
        <f>IF('Raw Data'!B1254=0," ",IF((D1247-C1247)&gt;POWER(10, 50),2*MIN(AVERAGE('Raw Data'!G1254:R1254)-C1247,D1247-AVERAGE('Raw Data'!G1254:R1254)),(D1247-C1247)/6))</f>
        <v xml:space="preserve"> </v>
      </c>
      <c r="V1247" s="21" t="str">
        <f>IF('Raw Data'!B1254=0," ",SQRT(POWER(R1247,2)+POWER(T1247,2)))</f>
        <v xml:space="preserve"> </v>
      </c>
      <c r="W1247" s="21" t="str">
        <f>IF('Raw Data'!B1254=0," ",IF(U1247&lt;V1247,0,SQRT(POWER(U1247,2)-POWER(V1247,2))))</f>
        <v xml:space="preserve"> </v>
      </c>
      <c r="X1247" s="21" t="str">
        <f>IF('Raw Data'!B1254=0," ",V1247/U1247)</f>
        <v xml:space="preserve"> </v>
      </c>
      <c r="Y1247" s="21" t="str">
        <f>IF('Raw Data'!B1254=0," ",SQRT(2)*(W1247/V1247))</f>
        <v xml:space="preserve"> </v>
      </c>
      <c r="Z1247" s="21" t="str">
        <f>IF('Raw Data'!B1254=0," ",'Raw Data'!T1254)</f>
        <v xml:space="preserve"> </v>
      </c>
      <c r="AA1247" s="21" t="str">
        <f>IF('Raw Data'!B1254=0," ",'Raw Data'!F1254)</f>
        <v xml:space="preserve"> </v>
      </c>
      <c r="AB1247" s="132" t="str">
        <f>IF('Raw Data'!B1254=0," ","No")</f>
        <v xml:space="preserve"> </v>
      </c>
      <c r="AC1247" s="139" t="str">
        <f>IF('Raw Data'!B1254=0," ","Yes")</f>
        <v xml:space="preserve"> </v>
      </c>
    </row>
    <row r="1248" spans="1:29" x14ac:dyDescent="0.2">
      <c r="A1248" s="21" t="str">
        <f>IF('Raw Data'!B1255=0," ",'Raw Data'!B1255)</f>
        <v xml:space="preserve"> </v>
      </c>
      <c r="B1248" s="27" t="str">
        <f>IF('Raw Data'!B1255=0," ",'Raw Data'!C1255)</f>
        <v xml:space="preserve"> </v>
      </c>
      <c r="C1248" s="21" t="str">
        <f>IF('Raw Data'!B1255=0," ",'Raw Data'!D1255)</f>
        <v xml:space="preserve"> </v>
      </c>
      <c r="D1248" s="21" t="str">
        <f>IF('Raw Data'!B1255=0," ",'Raw Data'!E1255)</f>
        <v xml:space="preserve"> </v>
      </c>
      <c r="E1248" s="21" t="str">
        <f>IF('Raw Data'!B1255=0," ",(MAX('Raw Data'!G1255:I1255)-MIN('Raw Data'!G1255:I1255)))</f>
        <v xml:space="preserve"> </v>
      </c>
      <c r="F1248" s="21" t="str">
        <f>IF('Raw Data'!B1255=0," ",(MAX('Raw Data'!J1255:L1255)-MIN('Raw Data'!J1255:L1255)))</f>
        <v xml:space="preserve"> </v>
      </c>
      <c r="G1248" s="21" t="str">
        <f>IF('Raw Data'!B1255=0," ",(MAX('Raw Data'!M1255:O1255)-MIN('Raw Data'!M1255:O1255)))</f>
        <v xml:space="preserve"> </v>
      </c>
      <c r="H1248" s="21" t="str">
        <f>IF('Raw Data'!B1255=0," ",(MAX('Raw Data'!P1255:R1255)-MIN('Raw Data'!P1255:R1255)))</f>
        <v xml:space="preserve"> </v>
      </c>
      <c r="I1248" s="21" t="str">
        <f>IF('Raw Data'!B1255=0," ",AVERAGE(E1248,G1248))</f>
        <v xml:space="preserve"> </v>
      </c>
      <c r="J1248" s="21" t="str">
        <f>IF('Raw Data'!B1255=0," ",AVERAGE(F1248,H1248))</f>
        <v xml:space="preserve"> </v>
      </c>
      <c r="K1248" s="21" t="str">
        <f>IF('Raw Data'!B1255=0," ",AVERAGE(I1248,J1248))</f>
        <v xml:space="preserve"> </v>
      </c>
      <c r="L1248" s="21" t="str">
        <f>IF('Raw Data'!B1255=0," ",AVERAGE('Raw Data'!G1255:I1255,'Raw Data'!M1255:O1255))</f>
        <v xml:space="preserve"> </v>
      </c>
      <c r="M1248" s="21" t="str">
        <f>IF('Raw Data'!B1255=0," ",AVERAGE('Raw Data'!J1255:L1255,'Raw Data'!P1255:R1255))</f>
        <v xml:space="preserve"> </v>
      </c>
      <c r="N1248" s="21" t="str">
        <f>IF('Raw Data'!B1255=0," ",(MAX(L1248:M1248)-MIN(L1248,M1248)))</f>
        <v xml:space="preserve"> </v>
      </c>
      <c r="O1248" s="21" t="str">
        <f>IF('Raw Data'!B1255=0," ",AVERAGE('Raw Data'!G1255:L1255))</f>
        <v xml:space="preserve"> </v>
      </c>
      <c r="P1248" s="21" t="str">
        <f>IF('Raw Data'!B1255=0," ",AVERAGE('Raw Data'!M1255:R1255))</f>
        <v xml:space="preserve"> </v>
      </c>
      <c r="Q1248" s="21" t="str">
        <f>IF('Raw Data'!B1255=0," ",(MAX(O1248:P1248)-MIN(O1248:P1248)))</f>
        <v xml:space="preserve"> </v>
      </c>
      <c r="R1248" s="21" t="str">
        <f>IF('Raw Data'!B1255=0," ",K1248*$H$1)</f>
        <v xml:space="preserve"> </v>
      </c>
      <c r="S1248" s="21" t="str">
        <f>IF('Raw Data'!B1255=0," ",(POWER(N1248*$H$2, 2)-(POWER(R1248,2)/6)))</f>
        <v xml:space="preserve"> </v>
      </c>
      <c r="T1248" s="21" t="str">
        <f>IF('Raw Data'!B1255=0," ",IF(S1248&lt;0,0,SQRT(S1248)))</f>
        <v xml:space="preserve"> </v>
      </c>
      <c r="U1248" s="21" t="str">
        <f>IF('Raw Data'!B1255=0," ",IF((D1248-C1248)&gt;POWER(10, 50),2*MIN(AVERAGE('Raw Data'!G1255:R1255)-C1248,D1248-AVERAGE('Raw Data'!G1255:R1255)),(D1248-C1248)/6))</f>
        <v xml:space="preserve"> </v>
      </c>
      <c r="V1248" s="21" t="str">
        <f>IF('Raw Data'!B1255=0," ",SQRT(POWER(R1248,2)+POWER(T1248,2)))</f>
        <v xml:space="preserve"> </v>
      </c>
      <c r="W1248" s="21" t="str">
        <f>IF('Raw Data'!B1255=0," ",IF(U1248&lt;V1248,0,SQRT(POWER(U1248,2)-POWER(V1248,2))))</f>
        <v xml:space="preserve"> </v>
      </c>
      <c r="X1248" s="21" t="str">
        <f>IF('Raw Data'!B1255=0," ",V1248/U1248)</f>
        <v xml:space="preserve"> </v>
      </c>
      <c r="Y1248" s="21" t="str">
        <f>IF('Raw Data'!B1255=0," ",SQRT(2)*(W1248/V1248))</f>
        <v xml:space="preserve"> </v>
      </c>
      <c r="Z1248" s="21" t="str">
        <f>IF('Raw Data'!B1255=0," ",'Raw Data'!T1255)</f>
        <v xml:space="preserve"> </v>
      </c>
      <c r="AA1248" s="21" t="str">
        <f>IF('Raw Data'!B1255=0," ",'Raw Data'!F1255)</f>
        <v xml:space="preserve"> </v>
      </c>
      <c r="AB1248" s="132" t="str">
        <f>IF('Raw Data'!B1255=0," ","No")</f>
        <v xml:space="preserve"> </v>
      </c>
      <c r="AC1248" s="139" t="str">
        <f>IF('Raw Data'!B1255=0," ","Yes")</f>
        <v xml:space="preserve"> </v>
      </c>
    </row>
    <row r="1249" spans="1:29" x14ac:dyDescent="0.2">
      <c r="A1249" s="21" t="str">
        <f>IF('Raw Data'!B1256=0," ",'Raw Data'!B1256)</f>
        <v xml:space="preserve"> </v>
      </c>
      <c r="B1249" s="27" t="str">
        <f>IF('Raw Data'!B1256=0," ",'Raw Data'!C1256)</f>
        <v xml:space="preserve"> </v>
      </c>
      <c r="C1249" s="21" t="str">
        <f>IF('Raw Data'!B1256=0," ",'Raw Data'!D1256)</f>
        <v xml:space="preserve"> </v>
      </c>
      <c r="D1249" s="21" t="str">
        <f>IF('Raw Data'!B1256=0," ",'Raw Data'!E1256)</f>
        <v xml:space="preserve"> </v>
      </c>
      <c r="E1249" s="21" t="str">
        <f>IF('Raw Data'!B1256=0," ",(MAX('Raw Data'!G1256:I1256)-MIN('Raw Data'!G1256:I1256)))</f>
        <v xml:space="preserve"> </v>
      </c>
      <c r="F1249" s="21" t="str">
        <f>IF('Raw Data'!B1256=0," ",(MAX('Raw Data'!J1256:L1256)-MIN('Raw Data'!J1256:L1256)))</f>
        <v xml:space="preserve"> </v>
      </c>
      <c r="G1249" s="21" t="str">
        <f>IF('Raw Data'!B1256=0," ",(MAX('Raw Data'!M1256:O1256)-MIN('Raw Data'!M1256:O1256)))</f>
        <v xml:space="preserve"> </v>
      </c>
      <c r="H1249" s="21" t="str">
        <f>IF('Raw Data'!B1256=0," ",(MAX('Raw Data'!P1256:R1256)-MIN('Raw Data'!P1256:R1256)))</f>
        <v xml:space="preserve"> </v>
      </c>
      <c r="I1249" s="21" t="str">
        <f>IF('Raw Data'!B1256=0," ",AVERAGE(E1249,G1249))</f>
        <v xml:space="preserve"> </v>
      </c>
      <c r="J1249" s="21" t="str">
        <f>IF('Raw Data'!B1256=0," ",AVERAGE(F1249,H1249))</f>
        <v xml:space="preserve"> </v>
      </c>
      <c r="K1249" s="21" t="str">
        <f>IF('Raw Data'!B1256=0," ",AVERAGE(I1249,J1249))</f>
        <v xml:space="preserve"> </v>
      </c>
      <c r="L1249" s="21" t="str">
        <f>IF('Raw Data'!B1256=0," ",AVERAGE('Raw Data'!G1256:I1256,'Raw Data'!M1256:O1256))</f>
        <v xml:space="preserve"> </v>
      </c>
      <c r="M1249" s="21" t="str">
        <f>IF('Raw Data'!B1256=0," ",AVERAGE('Raw Data'!J1256:L1256,'Raw Data'!P1256:R1256))</f>
        <v xml:space="preserve"> </v>
      </c>
      <c r="N1249" s="21" t="str">
        <f>IF('Raw Data'!B1256=0," ",(MAX(L1249:M1249)-MIN(L1249,M1249)))</f>
        <v xml:space="preserve"> </v>
      </c>
      <c r="O1249" s="21" t="str">
        <f>IF('Raw Data'!B1256=0," ",AVERAGE('Raw Data'!G1256:L1256))</f>
        <v xml:space="preserve"> </v>
      </c>
      <c r="P1249" s="21" t="str">
        <f>IF('Raw Data'!B1256=0," ",AVERAGE('Raw Data'!M1256:R1256))</f>
        <v xml:space="preserve"> </v>
      </c>
      <c r="Q1249" s="21" t="str">
        <f>IF('Raw Data'!B1256=0," ",(MAX(O1249:P1249)-MIN(O1249:P1249)))</f>
        <v xml:space="preserve"> </v>
      </c>
      <c r="R1249" s="21" t="str">
        <f>IF('Raw Data'!B1256=0," ",K1249*$H$1)</f>
        <v xml:space="preserve"> </v>
      </c>
      <c r="S1249" s="21" t="str">
        <f>IF('Raw Data'!B1256=0," ",(POWER(N1249*$H$2, 2)-(POWER(R1249,2)/6)))</f>
        <v xml:space="preserve"> </v>
      </c>
      <c r="T1249" s="21" t="str">
        <f>IF('Raw Data'!B1256=0," ",IF(S1249&lt;0,0,SQRT(S1249)))</f>
        <v xml:space="preserve"> </v>
      </c>
      <c r="U1249" s="21" t="str">
        <f>IF('Raw Data'!B1256=0," ",IF((D1249-C1249)&gt;POWER(10, 50),2*MIN(AVERAGE('Raw Data'!G1256:R1256)-C1249,D1249-AVERAGE('Raw Data'!G1256:R1256)),(D1249-C1249)/6))</f>
        <v xml:space="preserve"> </v>
      </c>
      <c r="V1249" s="21" t="str">
        <f>IF('Raw Data'!B1256=0," ",SQRT(POWER(R1249,2)+POWER(T1249,2)))</f>
        <v xml:space="preserve"> </v>
      </c>
      <c r="W1249" s="21" t="str">
        <f>IF('Raw Data'!B1256=0," ",IF(U1249&lt;V1249,0,SQRT(POWER(U1249,2)-POWER(V1249,2))))</f>
        <v xml:space="preserve"> </v>
      </c>
      <c r="X1249" s="21" t="str">
        <f>IF('Raw Data'!B1256=0," ",V1249/U1249)</f>
        <v xml:space="preserve"> </v>
      </c>
      <c r="Y1249" s="21" t="str">
        <f>IF('Raw Data'!B1256=0," ",SQRT(2)*(W1249/V1249))</f>
        <v xml:space="preserve"> </v>
      </c>
      <c r="Z1249" s="21" t="str">
        <f>IF('Raw Data'!B1256=0," ",'Raw Data'!T1256)</f>
        <v xml:space="preserve"> </v>
      </c>
      <c r="AA1249" s="21" t="str">
        <f>IF('Raw Data'!B1256=0," ",'Raw Data'!F1256)</f>
        <v xml:space="preserve"> </v>
      </c>
      <c r="AB1249" s="132" t="str">
        <f>IF('Raw Data'!B1256=0," ","No")</f>
        <v xml:space="preserve"> </v>
      </c>
      <c r="AC1249" s="139" t="str">
        <f>IF('Raw Data'!B1256=0," ","Yes")</f>
        <v xml:space="preserve"> </v>
      </c>
    </row>
    <row r="1250" spans="1:29" x14ac:dyDescent="0.2">
      <c r="A1250" s="21" t="str">
        <f>IF('Raw Data'!B1257=0," ",'Raw Data'!B1257)</f>
        <v xml:space="preserve"> </v>
      </c>
      <c r="B1250" s="27" t="str">
        <f>IF('Raw Data'!B1257=0," ",'Raw Data'!C1257)</f>
        <v xml:space="preserve"> </v>
      </c>
      <c r="C1250" s="21" t="str">
        <f>IF('Raw Data'!B1257=0," ",'Raw Data'!D1257)</f>
        <v xml:space="preserve"> </v>
      </c>
      <c r="D1250" s="21" t="str">
        <f>IF('Raw Data'!B1257=0," ",'Raw Data'!E1257)</f>
        <v xml:space="preserve"> </v>
      </c>
      <c r="E1250" s="21" t="str">
        <f>IF('Raw Data'!B1257=0," ",(MAX('Raw Data'!G1257:I1257)-MIN('Raw Data'!G1257:I1257)))</f>
        <v xml:space="preserve"> </v>
      </c>
      <c r="F1250" s="21" t="str">
        <f>IF('Raw Data'!B1257=0," ",(MAX('Raw Data'!J1257:L1257)-MIN('Raw Data'!J1257:L1257)))</f>
        <v xml:space="preserve"> </v>
      </c>
      <c r="G1250" s="21" t="str">
        <f>IF('Raw Data'!B1257=0," ",(MAX('Raw Data'!M1257:O1257)-MIN('Raw Data'!M1257:O1257)))</f>
        <v xml:space="preserve"> </v>
      </c>
      <c r="H1250" s="21" t="str">
        <f>IF('Raw Data'!B1257=0," ",(MAX('Raw Data'!P1257:R1257)-MIN('Raw Data'!P1257:R1257)))</f>
        <v xml:space="preserve"> </v>
      </c>
      <c r="I1250" s="21" t="str">
        <f>IF('Raw Data'!B1257=0," ",AVERAGE(E1250,G1250))</f>
        <v xml:space="preserve"> </v>
      </c>
      <c r="J1250" s="21" t="str">
        <f>IF('Raw Data'!B1257=0," ",AVERAGE(F1250,H1250))</f>
        <v xml:space="preserve"> </v>
      </c>
      <c r="K1250" s="21" t="str">
        <f>IF('Raw Data'!B1257=0," ",AVERAGE(I1250,J1250))</f>
        <v xml:space="preserve"> </v>
      </c>
      <c r="L1250" s="21" t="str">
        <f>IF('Raw Data'!B1257=0," ",AVERAGE('Raw Data'!G1257:I1257,'Raw Data'!M1257:O1257))</f>
        <v xml:space="preserve"> </v>
      </c>
      <c r="M1250" s="21" t="str">
        <f>IF('Raw Data'!B1257=0," ",AVERAGE('Raw Data'!J1257:L1257,'Raw Data'!P1257:R1257))</f>
        <v xml:space="preserve"> </v>
      </c>
      <c r="N1250" s="21" t="str">
        <f>IF('Raw Data'!B1257=0," ",(MAX(L1250:M1250)-MIN(L1250,M1250)))</f>
        <v xml:space="preserve"> </v>
      </c>
      <c r="O1250" s="21" t="str">
        <f>IF('Raw Data'!B1257=0," ",AVERAGE('Raw Data'!G1257:L1257))</f>
        <v xml:space="preserve"> </v>
      </c>
      <c r="P1250" s="21" t="str">
        <f>IF('Raw Data'!B1257=0," ",AVERAGE('Raw Data'!M1257:R1257))</f>
        <v xml:space="preserve"> </v>
      </c>
      <c r="Q1250" s="21" t="str">
        <f>IF('Raw Data'!B1257=0," ",(MAX(O1250:P1250)-MIN(O1250:P1250)))</f>
        <v xml:space="preserve"> </v>
      </c>
      <c r="R1250" s="21" t="str">
        <f>IF('Raw Data'!B1257=0," ",K1250*$H$1)</f>
        <v xml:space="preserve"> </v>
      </c>
      <c r="S1250" s="21" t="str">
        <f>IF('Raw Data'!B1257=0," ",(POWER(N1250*$H$2, 2)-(POWER(R1250,2)/6)))</f>
        <v xml:space="preserve"> </v>
      </c>
      <c r="T1250" s="21" t="str">
        <f>IF('Raw Data'!B1257=0," ",IF(S1250&lt;0,0,SQRT(S1250)))</f>
        <v xml:space="preserve"> </v>
      </c>
      <c r="U1250" s="21" t="str">
        <f>IF('Raw Data'!B1257=0," ",IF((D1250-C1250)&gt;POWER(10, 50),2*MIN(AVERAGE('Raw Data'!G1257:R1257)-C1250,D1250-AVERAGE('Raw Data'!G1257:R1257)),(D1250-C1250)/6))</f>
        <v xml:space="preserve"> </v>
      </c>
      <c r="V1250" s="21" t="str">
        <f>IF('Raw Data'!B1257=0," ",SQRT(POWER(R1250,2)+POWER(T1250,2)))</f>
        <v xml:space="preserve"> </v>
      </c>
      <c r="W1250" s="21" t="str">
        <f>IF('Raw Data'!B1257=0," ",IF(U1250&lt;V1250,0,SQRT(POWER(U1250,2)-POWER(V1250,2))))</f>
        <v xml:space="preserve"> </v>
      </c>
      <c r="X1250" s="21" t="str">
        <f>IF('Raw Data'!B1257=0," ",V1250/U1250)</f>
        <v xml:space="preserve"> </v>
      </c>
      <c r="Y1250" s="21" t="str">
        <f>IF('Raw Data'!B1257=0," ",SQRT(2)*(W1250/V1250))</f>
        <v xml:space="preserve"> </v>
      </c>
      <c r="Z1250" s="21" t="str">
        <f>IF('Raw Data'!B1257=0," ",'Raw Data'!T1257)</f>
        <v xml:space="preserve"> </v>
      </c>
      <c r="AA1250" s="21" t="str">
        <f>IF('Raw Data'!B1257=0," ",'Raw Data'!F1257)</f>
        <v xml:space="preserve"> </v>
      </c>
      <c r="AB1250" s="132" t="str">
        <f>IF('Raw Data'!B1257=0," ","No")</f>
        <v xml:space="preserve"> </v>
      </c>
      <c r="AC1250" s="139" t="str">
        <f>IF('Raw Data'!B1257=0," ","Yes")</f>
        <v xml:space="preserve"> </v>
      </c>
    </row>
    <row r="1251" spans="1:29" x14ac:dyDescent="0.2">
      <c r="A1251" s="21" t="str">
        <f>IF('Raw Data'!B1258=0," ",'Raw Data'!B1258)</f>
        <v xml:space="preserve"> </v>
      </c>
      <c r="B1251" s="27" t="str">
        <f>IF('Raw Data'!B1258=0," ",'Raw Data'!C1258)</f>
        <v xml:space="preserve"> </v>
      </c>
      <c r="C1251" s="21" t="str">
        <f>IF('Raw Data'!B1258=0," ",'Raw Data'!D1258)</f>
        <v xml:space="preserve"> </v>
      </c>
      <c r="D1251" s="21" t="str">
        <f>IF('Raw Data'!B1258=0," ",'Raw Data'!E1258)</f>
        <v xml:space="preserve"> </v>
      </c>
      <c r="E1251" s="21" t="str">
        <f>IF('Raw Data'!B1258=0," ",(MAX('Raw Data'!G1258:I1258)-MIN('Raw Data'!G1258:I1258)))</f>
        <v xml:space="preserve"> </v>
      </c>
      <c r="F1251" s="21" t="str">
        <f>IF('Raw Data'!B1258=0," ",(MAX('Raw Data'!J1258:L1258)-MIN('Raw Data'!J1258:L1258)))</f>
        <v xml:space="preserve"> </v>
      </c>
      <c r="G1251" s="21" t="str">
        <f>IF('Raw Data'!B1258=0," ",(MAX('Raw Data'!M1258:O1258)-MIN('Raw Data'!M1258:O1258)))</f>
        <v xml:space="preserve"> </v>
      </c>
      <c r="H1251" s="21" t="str">
        <f>IF('Raw Data'!B1258=0," ",(MAX('Raw Data'!P1258:R1258)-MIN('Raw Data'!P1258:R1258)))</f>
        <v xml:space="preserve"> </v>
      </c>
      <c r="I1251" s="21" t="str">
        <f>IF('Raw Data'!B1258=0," ",AVERAGE(E1251,G1251))</f>
        <v xml:space="preserve"> </v>
      </c>
      <c r="J1251" s="21" t="str">
        <f>IF('Raw Data'!B1258=0," ",AVERAGE(F1251,H1251))</f>
        <v xml:space="preserve"> </v>
      </c>
      <c r="K1251" s="21" t="str">
        <f>IF('Raw Data'!B1258=0," ",AVERAGE(I1251,J1251))</f>
        <v xml:space="preserve"> </v>
      </c>
      <c r="L1251" s="21" t="str">
        <f>IF('Raw Data'!B1258=0," ",AVERAGE('Raw Data'!G1258:I1258,'Raw Data'!M1258:O1258))</f>
        <v xml:space="preserve"> </v>
      </c>
      <c r="M1251" s="21" t="str">
        <f>IF('Raw Data'!B1258=0," ",AVERAGE('Raw Data'!J1258:L1258,'Raw Data'!P1258:R1258))</f>
        <v xml:space="preserve"> </v>
      </c>
      <c r="N1251" s="21" t="str">
        <f>IF('Raw Data'!B1258=0," ",(MAX(L1251:M1251)-MIN(L1251,M1251)))</f>
        <v xml:space="preserve"> </v>
      </c>
      <c r="O1251" s="21" t="str">
        <f>IF('Raw Data'!B1258=0," ",AVERAGE('Raw Data'!G1258:L1258))</f>
        <v xml:space="preserve"> </v>
      </c>
      <c r="P1251" s="21" t="str">
        <f>IF('Raw Data'!B1258=0," ",AVERAGE('Raw Data'!M1258:R1258))</f>
        <v xml:space="preserve"> </v>
      </c>
      <c r="Q1251" s="21" t="str">
        <f>IF('Raw Data'!B1258=0," ",(MAX(O1251:P1251)-MIN(O1251:P1251)))</f>
        <v xml:space="preserve"> </v>
      </c>
      <c r="R1251" s="21" t="str">
        <f>IF('Raw Data'!B1258=0," ",K1251*$H$1)</f>
        <v xml:space="preserve"> </v>
      </c>
      <c r="S1251" s="21" t="str">
        <f>IF('Raw Data'!B1258=0," ",(POWER(N1251*$H$2, 2)-(POWER(R1251,2)/6)))</f>
        <v xml:space="preserve"> </v>
      </c>
      <c r="T1251" s="21" t="str">
        <f>IF('Raw Data'!B1258=0," ",IF(S1251&lt;0,0,SQRT(S1251)))</f>
        <v xml:space="preserve"> </v>
      </c>
      <c r="U1251" s="21" t="str">
        <f>IF('Raw Data'!B1258=0," ",IF((D1251-C1251)&gt;POWER(10, 50),2*MIN(AVERAGE('Raw Data'!G1258:R1258)-C1251,D1251-AVERAGE('Raw Data'!G1258:R1258)),(D1251-C1251)/6))</f>
        <v xml:space="preserve"> </v>
      </c>
      <c r="V1251" s="21" t="str">
        <f>IF('Raw Data'!B1258=0," ",SQRT(POWER(R1251,2)+POWER(T1251,2)))</f>
        <v xml:space="preserve"> </v>
      </c>
      <c r="W1251" s="21" t="str">
        <f>IF('Raw Data'!B1258=0," ",IF(U1251&lt;V1251,0,SQRT(POWER(U1251,2)-POWER(V1251,2))))</f>
        <v xml:space="preserve"> </v>
      </c>
      <c r="X1251" s="21" t="str">
        <f>IF('Raw Data'!B1258=0," ",V1251/U1251)</f>
        <v xml:space="preserve"> </v>
      </c>
      <c r="Y1251" s="21" t="str">
        <f>IF('Raw Data'!B1258=0," ",SQRT(2)*(W1251/V1251))</f>
        <v xml:space="preserve"> </v>
      </c>
      <c r="Z1251" s="21" t="str">
        <f>IF('Raw Data'!B1258=0," ",'Raw Data'!T1258)</f>
        <v xml:space="preserve"> </v>
      </c>
      <c r="AA1251" s="21" t="str">
        <f>IF('Raw Data'!B1258=0," ",'Raw Data'!F1258)</f>
        <v xml:space="preserve"> </v>
      </c>
      <c r="AB1251" s="132" t="str">
        <f>IF('Raw Data'!B1258=0," ","No")</f>
        <v xml:space="preserve"> </v>
      </c>
      <c r="AC1251" s="139" t="str">
        <f>IF('Raw Data'!B1258=0," ","Yes")</f>
        <v xml:space="preserve"> </v>
      </c>
    </row>
    <row r="1252" spans="1:29" x14ac:dyDescent="0.2">
      <c r="A1252" s="21" t="str">
        <f>IF('Raw Data'!B1259=0," ",'Raw Data'!B1259)</f>
        <v xml:space="preserve"> </v>
      </c>
      <c r="B1252" s="27" t="str">
        <f>IF('Raw Data'!B1259=0," ",'Raw Data'!C1259)</f>
        <v xml:space="preserve"> </v>
      </c>
      <c r="C1252" s="21" t="str">
        <f>IF('Raw Data'!B1259=0," ",'Raw Data'!D1259)</f>
        <v xml:space="preserve"> </v>
      </c>
      <c r="D1252" s="21" t="str">
        <f>IF('Raw Data'!B1259=0," ",'Raw Data'!E1259)</f>
        <v xml:space="preserve"> </v>
      </c>
      <c r="E1252" s="21" t="str">
        <f>IF('Raw Data'!B1259=0," ",(MAX('Raw Data'!G1259:I1259)-MIN('Raw Data'!G1259:I1259)))</f>
        <v xml:space="preserve"> </v>
      </c>
      <c r="F1252" s="21" t="str">
        <f>IF('Raw Data'!B1259=0," ",(MAX('Raw Data'!J1259:L1259)-MIN('Raw Data'!J1259:L1259)))</f>
        <v xml:space="preserve"> </v>
      </c>
      <c r="G1252" s="21" t="str">
        <f>IF('Raw Data'!B1259=0," ",(MAX('Raw Data'!M1259:O1259)-MIN('Raw Data'!M1259:O1259)))</f>
        <v xml:space="preserve"> </v>
      </c>
      <c r="H1252" s="21" t="str">
        <f>IF('Raw Data'!B1259=0," ",(MAX('Raw Data'!P1259:R1259)-MIN('Raw Data'!P1259:R1259)))</f>
        <v xml:space="preserve"> </v>
      </c>
      <c r="I1252" s="21" t="str">
        <f>IF('Raw Data'!B1259=0," ",AVERAGE(E1252,G1252))</f>
        <v xml:space="preserve"> </v>
      </c>
      <c r="J1252" s="21" t="str">
        <f>IF('Raw Data'!B1259=0," ",AVERAGE(F1252,H1252))</f>
        <v xml:space="preserve"> </v>
      </c>
      <c r="K1252" s="21" t="str">
        <f>IF('Raw Data'!B1259=0," ",AVERAGE(I1252,J1252))</f>
        <v xml:space="preserve"> </v>
      </c>
      <c r="L1252" s="21" t="str">
        <f>IF('Raw Data'!B1259=0," ",AVERAGE('Raw Data'!G1259:I1259,'Raw Data'!M1259:O1259))</f>
        <v xml:space="preserve"> </v>
      </c>
      <c r="M1252" s="21" t="str">
        <f>IF('Raw Data'!B1259=0," ",AVERAGE('Raw Data'!J1259:L1259,'Raw Data'!P1259:R1259))</f>
        <v xml:space="preserve"> </v>
      </c>
      <c r="N1252" s="21" t="str">
        <f>IF('Raw Data'!B1259=0," ",(MAX(L1252:M1252)-MIN(L1252,M1252)))</f>
        <v xml:space="preserve"> </v>
      </c>
      <c r="O1252" s="21" t="str">
        <f>IF('Raw Data'!B1259=0," ",AVERAGE('Raw Data'!G1259:L1259))</f>
        <v xml:space="preserve"> </v>
      </c>
      <c r="P1252" s="21" t="str">
        <f>IF('Raw Data'!B1259=0," ",AVERAGE('Raw Data'!M1259:R1259))</f>
        <v xml:space="preserve"> </v>
      </c>
      <c r="Q1252" s="21" t="str">
        <f>IF('Raw Data'!B1259=0," ",(MAX(O1252:P1252)-MIN(O1252:P1252)))</f>
        <v xml:space="preserve"> </v>
      </c>
      <c r="R1252" s="21" t="str">
        <f>IF('Raw Data'!B1259=0," ",K1252*$H$1)</f>
        <v xml:space="preserve"> </v>
      </c>
      <c r="S1252" s="21" t="str">
        <f>IF('Raw Data'!B1259=0," ",(POWER(N1252*$H$2, 2)-(POWER(R1252,2)/6)))</f>
        <v xml:space="preserve"> </v>
      </c>
      <c r="T1252" s="21" t="str">
        <f>IF('Raw Data'!B1259=0," ",IF(S1252&lt;0,0,SQRT(S1252)))</f>
        <v xml:space="preserve"> </v>
      </c>
      <c r="U1252" s="21" t="str">
        <f>IF('Raw Data'!B1259=0," ",IF((D1252-C1252)&gt;POWER(10, 50),2*MIN(AVERAGE('Raw Data'!G1259:R1259)-C1252,D1252-AVERAGE('Raw Data'!G1259:R1259)),(D1252-C1252)/6))</f>
        <v xml:space="preserve"> </v>
      </c>
      <c r="V1252" s="21" t="str">
        <f>IF('Raw Data'!B1259=0," ",SQRT(POWER(R1252,2)+POWER(T1252,2)))</f>
        <v xml:space="preserve"> </v>
      </c>
      <c r="W1252" s="21" t="str">
        <f>IF('Raw Data'!B1259=0," ",IF(U1252&lt;V1252,0,SQRT(POWER(U1252,2)-POWER(V1252,2))))</f>
        <v xml:space="preserve"> </v>
      </c>
      <c r="X1252" s="21" t="str">
        <f>IF('Raw Data'!B1259=0," ",V1252/U1252)</f>
        <v xml:space="preserve"> </v>
      </c>
      <c r="Y1252" s="21" t="str">
        <f>IF('Raw Data'!B1259=0," ",SQRT(2)*(W1252/V1252))</f>
        <v xml:space="preserve"> </v>
      </c>
      <c r="Z1252" s="21" t="str">
        <f>IF('Raw Data'!B1259=0," ",'Raw Data'!T1259)</f>
        <v xml:space="preserve"> </v>
      </c>
      <c r="AA1252" s="21" t="str">
        <f>IF('Raw Data'!B1259=0," ",'Raw Data'!F1259)</f>
        <v xml:space="preserve"> </v>
      </c>
      <c r="AB1252" s="132" t="str">
        <f>IF('Raw Data'!B1259=0," ","No")</f>
        <v xml:space="preserve"> </v>
      </c>
      <c r="AC1252" s="139" t="str">
        <f>IF('Raw Data'!B1259=0," ","Yes")</f>
        <v xml:space="preserve"> </v>
      </c>
    </row>
    <row r="1253" spans="1:29" x14ac:dyDescent="0.2">
      <c r="A1253" s="21" t="str">
        <f>IF('Raw Data'!B1260=0," ",'Raw Data'!B1260)</f>
        <v xml:space="preserve"> </v>
      </c>
      <c r="B1253" s="27" t="str">
        <f>IF('Raw Data'!B1260=0," ",'Raw Data'!C1260)</f>
        <v xml:space="preserve"> </v>
      </c>
      <c r="C1253" s="21" t="str">
        <f>IF('Raw Data'!B1260=0," ",'Raw Data'!D1260)</f>
        <v xml:space="preserve"> </v>
      </c>
      <c r="D1253" s="21" t="str">
        <f>IF('Raw Data'!B1260=0," ",'Raw Data'!E1260)</f>
        <v xml:space="preserve"> </v>
      </c>
      <c r="E1253" s="21" t="str">
        <f>IF('Raw Data'!B1260=0," ",(MAX('Raw Data'!G1260:I1260)-MIN('Raw Data'!G1260:I1260)))</f>
        <v xml:space="preserve"> </v>
      </c>
      <c r="F1253" s="21" t="str">
        <f>IF('Raw Data'!B1260=0," ",(MAX('Raw Data'!J1260:L1260)-MIN('Raw Data'!J1260:L1260)))</f>
        <v xml:space="preserve"> </v>
      </c>
      <c r="G1253" s="21" t="str">
        <f>IF('Raw Data'!B1260=0," ",(MAX('Raw Data'!M1260:O1260)-MIN('Raw Data'!M1260:O1260)))</f>
        <v xml:space="preserve"> </v>
      </c>
      <c r="H1253" s="21" t="str">
        <f>IF('Raw Data'!B1260=0," ",(MAX('Raw Data'!P1260:R1260)-MIN('Raw Data'!P1260:R1260)))</f>
        <v xml:space="preserve"> </v>
      </c>
      <c r="I1253" s="21" t="str">
        <f>IF('Raw Data'!B1260=0," ",AVERAGE(E1253,G1253))</f>
        <v xml:space="preserve"> </v>
      </c>
      <c r="J1253" s="21" t="str">
        <f>IF('Raw Data'!B1260=0," ",AVERAGE(F1253,H1253))</f>
        <v xml:space="preserve"> </v>
      </c>
      <c r="K1253" s="21" t="str">
        <f>IF('Raw Data'!B1260=0," ",AVERAGE(I1253,J1253))</f>
        <v xml:space="preserve"> </v>
      </c>
      <c r="L1253" s="21" t="str">
        <f>IF('Raw Data'!B1260=0," ",AVERAGE('Raw Data'!G1260:I1260,'Raw Data'!M1260:O1260))</f>
        <v xml:space="preserve"> </v>
      </c>
      <c r="M1253" s="21" t="str">
        <f>IF('Raw Data'!B1260=0," ",AVERAGE('Raw Data'!J1260:L1260,'Raw Data'!P1260:R1260))</f>
        <v xml:space="preserve"> </v>
      </c>
      <c r="N1253" s="21" t="str">
        <f>IF('Raw Data'!B1260=0," ",(MAX(L1253:M1253)-MIN(L1253,M1253)))</f>
        <v xml:space="preserve"> </v>
      </c>
      <c r="O1253" s="21" t="str">
        <f>IF('Raw Data'!B1260=0," ",AVERAGE('Raw Data'!G1260:L1260))</f>
        <v xml:space="preserve"> </v>
      </c>
      <c r="P1253" s="21" t="str">
        <f>IF('Raw Data'!B1260=0," ",AVERAGE('Raw Data'!M1260:R1260))</f>
        <v xml:space="preserve"> </v>
      </c>
      <c r="Q1253" s="21" t="str">
        <f>IF('Raw Data'!B1260=0," ",(MAX(O1253:P1253)-MIN(O1253:P1253)))</f>
        <v xml:space="preserve"> </v>
      </c>
      <c r="R1253" s="21" t="str">
        <f>IF('Raw Data'!B1260=0," ",K1253*$H$1)</f>
        <v xml:space="preserve"> </v>
      </c>
      <c r="S1253" s="21" t="str">
        <f>IF('Raw Data'!B1260=0," ",(POWER(N1253*$H$2, 2)-(POWER(R1253,2)/6)))</f>
        <v xml:space="preserve"> </v>
      </c>
      <c r="T1253" s="21" t="str">
        <f>IF('Raw Data'!B1260=0," ",IF(S1253&lt;0,0,SQRT(S1253)))</f>
        <v xml:space="preserve"> </v>
      </c>
      <c r="U1253" s="21" t="str">
        <f>IF('Raw Data'!B1260=0," ",IF((D1253-C1253)&gt;POWER(10, 50),2*MIN(AVERAGE('Raw Data'!G1260:R1260)-C1253,D1253-AVERAGE('Raw Data'!G1260:R1260)),(D1253-C1253)/6))</f>
        <v xml:space="preserve"> </v>
      </c>
      <c r="V1253" s="21" t="str">
        <f>IF('Raw Data'!B1260=0," ",SQRT(POWER(R1253,2)+POWER(T1253,2)))</f>
        <v xml:space="preserve"> </v>
      </c>
      <c r="W1253" s="21" t="str">
        <f>IF('Raw Data'!B1260=0," ",IF(U1253&lt;V1253,0,SQRT(POWER(U1253,2)-POWER(V1253,2))))</f>
        <v xml:space="preserve"> </v>
      </c>
      <c r="X1253" s="21" t="str">
        <f>IF('Raw Data'!B1260=0," ",V1253/U1253)</f>
        <v xml:space="preserve"> </v>
      </c>
      <c r="Y1253" s="21" t="str">
        <f>IF('Raw Data'!B1260=0," ",SQRT(2)*(W1253/V1253))</f>
        <v xml:space="preserve"> </v>
      </c>
      <c r="Z1253" s="21" t="str">
        <f>IF('Raw Data'!B1260=0," ",'Raw Data'!T1260)</f>
        <v xml:space="preserve"> </v>
      </c>
      <c r="AA1253" s="21" t="str">
        <f>IF('Raw Data'!B1260=0," ",'Raw Data'!F1260)</f>
        <v xml:space="preserve"> </v>
      </c>
      <c r="AB1253" s="132" t="str">
        <f>IF('Raw Data'!B1260=0," ","No")</f>
        <v xml:space="preserve"> </v>
      </c>
      <c r="AC1253" s="139" t="str">
        <f>IF('Raw Data'!B1260=0," ","Yes")</f>
        <v xml:space="preserve"> </v>
      </c>
    </row>
    <row r="1254" spans="1:29" x14ac:dyDescent="0.2">
      <c r="A1254" s="21" t="str">
        <f>IF('Raw Data'!B1261=0," ",'Raw Data'!B1261)</f>
        <v xml:space="preserve"> </v>
      </c>
      <c r="B1254" s="27" t="str">
        <f>IF('Raw Data'!B1261=0," ",'Raw Data'!C1261)</f>
        <v xml:space="preserve"> </v>
      </c>
      <c r="C1254" s="21" t="str">
        <f>IF('Raw Data'!B1261=0," ",'Raw Data'!D1261)</f>
        <v xml:space="preserve"> </v>
      </c>
      <c r="D1254" s="21" t="str">
        <f>IF('Raw Data'!B1261=0," ",'Raw Data'!E1261)</f>
        <v xml:space="preserve"> </v>
      </c>
      <c r="E1254" s="21" t="str">
        <f>IF('Raw Data'!B1261=0," ",(MAX('Raw Data'!G1261:I1261)-MIN('Raw Data'!G1261:I1261)))</f>
        <v xml:space="preserve"> </v>
      </c>
      <c r="F1254" s="21" t="str">
        <f>IF('Raw Data'!B1261=0," ",(MAX('Raw Data'!J1261:L1261)-MIN('Raw Data'!J1261:L1261)))</f>
        <v xml:space="preserve"> </v>
      </c>
      <c r="G1254" s="21" t="str">
        <f>IF('Raw Data'!B1261=0," ",(MAX('Raw Data'!M1261:O1261)-MIN('Raw Data'!M1261:O1261)))</f>
        <v xml:space="preserve"> </v>
      </c>
      <c r="H1254" s="21" t="str">
        <f>IF('Raw Data'!B1261=0," ",(MAX('Raw Data'!P1261:R1261)-MIN('Raw Data'!P1261:R1261)))</f>
        <v xml:space="preserve"> </v>
      </c>
      <c r="I1254" s="21" t="str">
        <f>IF('Raw Data'!B1261=0," ",AVERAGE(E1254,G1254))</f>
        <v xml:space="preserve"> </v>
      </c>
      <c r="J1254" s="21" t="str">
        <f>IF('Raw Data'!B1261=0," ",AVERAGE(F1254,H1254))</f>
        <v xml:space="preserve"> </v>
      </c>
      <c r="K1254" s="21" t="str">
        <f>IF('Raw Data'!B1261=0," ",AVERAGE(I1254,J1254))</f>
        <v xml:space="preserve"> </v>
      </c>
      <c r="L1254" s="21" t="str">
        <f>IF('Raw Data'!B1261=0," ",AVERAGE('Raw Data'!G1261:I1261,'Raw Data'!M1261:O1261))</f>
        <v xml:space="preserve"> </v>
      </c>
      <c r="M1254" s="21" t="str">
        <f>IF('Raw Data'!B1261=0," ",AVERAGE('Raw Data'!J1261:L1261,'Raw Data'!P1261:R1261))</f>
        <v xml:space="preserve"> </v>
      </c>
      <c r="N1254" s="21" t="str">
        <f>IF('Raw Data'!B1261=0," ",(MAX(L1254:M1254)-MIN(L1254,M1254)))</f>
        <v xml:space="preserve"> </v>
      </c>
      <c r="O1254" s="21" t="str">
        <f>IF('Raw Data'!B1261=0," ",AVERAGE('Raw Data'!G1261:L1261))</f>
        <v xml:space="preserve"> </v>
      </c>
      <c r="P1254" s="21" t="str">
        <f>IF('Raw Data'!B1261=0," ",AVERAGE('Raw Data'!M1261:R1261))</f>
        <v xml:space="preserve"> </v>
      </c>
      <c r="Q1254" s="21" t="str">
        <f>IF('Raw Data'!B1261=0," ",(MAX(O1254:P1254)-MIN(O1254:P1254)))</f>
        <v xml:space="preserve"> </v>
      </c>
      <c r="R1254" s="21" t="str">
        <f>IF('Raw Data'!B1261=0," ",K1254*$H$1)</f>
        <v xml:space="preserve"> </v>
      </c>
      <c r="S1254" s="21" t="str">
        <f>IF('Raw Data'!B1261=0," ",(POWER(N1254*$H$2, 2)-(POWER(R1254,2)/6)))</f>
        <v xml:space="preserve"> </v>
      </c>
      <c r="T1254" s="21" t="str">
        <f>IF('Raw Data'!B1261=0," ",IF(S1254&lt;0,0,SQRT(S1254)))</f>
        <v xml:space="preserve"> </v>
      </c>
      <c r="U1254" s="21" t="str">
        <f>IF('Raw Data'!B1261=0," ",IF((D1254-C1254)&gt;POWER(10, 50),2*MIN(AVERAGE('Raw Data'!G1261:R1261)-C1254,D1254-AVERAGE('Raw Data'!G1261:R1261)),(D1254-C1254)/6))</f>
        <v xml:space="preserve"> </v>
      </c>
      <c r="V1254" s="21" t="str">
        <f>IF('Raw Data'!B1261=0," ",SQRT(POWER(R1254,2)+POWER(T1254,2)))</f>
        <v xml:space="preserve"> </v>
      </c>
      <c r="W1254" s="21" t="str">
        <f>IF('Raw Data'!B1261=0," ",IF(U1254&lt;V1254,0,SQRT(POWER(U1254,2)-POWER(V1254,2))))</f>
        <v xml:space="preserve"> </v>
      </c>
      <c r="X1254" s="21" t="str">
        <f>IF('Raw Data'!B1261=0," ",V1254/U1254)</f>
        <v xml:space="preserve"> </v>
      </c>
      <c r="Y1254" s="21" t="str">
        <f>IF('Raw Data'!B1261=0," ",SQRT(2)*(W1254/V1254))</f>
        <v xml:space="preserve"> </v>
      </c>
      <c r="Z1254" s="21" t="str">
        <f>IF('Raw Data'!B1261=0," ",'Raw Data'!T1261)</f>
        <v xml:space="preserve"> </v>
      </c>
      <c r="AA1254" s="21" t="str">
        <f>IF('Raw Data'!B1261=0," ",'Raw Data'!F1261)</f>
        <v xml:space="preserve"> </v>
      </c>
      <c r="AB1254" s="132" t="str">
        <f>IF('Raw Data'!B1261=0," ","No")</f>
        <v xml:space="preserve"> </v>
      </c>
      <c r="AC1254" s="139" t="str">
        <f>IF('Raw Data'!B1261=0," ","Yes")</f>
        <v xml:space="preserve"> </v>
      </c>
    </row>
    <row r="1255" spans="1:29" x14ac:dyDescent="0.2">
      <c r="A1255" s="21" t="str">
        <f>IF('Raw Data'!B1262=0," ",'Raw Data'!B1262)</f>
        <v xml:space="preserve"> </v>
      </c>
      <c r="B1255" s="27" t="str">
        <f>IF('Raw Data'!B1262=0," ",'Raw Data'!C1262)</f>
        <v xml:space="preserve"> </v>
      </c>
      <c r="C1255" s="21" t="str">
        <f>IF('Raw Data'!B1262=0," ",'Raw Data'!D1262)</f>
        <v xml:space="preserve"> </v>
      </c>
      <c r="D1255" s="21" t="str">
        <f>IF('Raw Data'!B1262=0," ",'Raw Data'!E1262)</f>
        <v xml:space="preserve"> </v>
      </c>
      <c r="E1255" s="21" t="str">
        <f>IF('Raw Data'!B1262=0," ",(MAX('Raw Data'!G1262:I1262)-MIN('Raw Data'!G1262:I1262)))</f>
        <v xml:space="preserve"> </v>
      </c>
      <c r="F1255" s="21" t="str">
        <f>IF('Raw Data'!B1262=0," ",(MAX('Raw Data'!J1262:L1262)-MIN('Raw Data'!J1262:L1262)))</f>
        <v xml:space="preserve"> </v>
      </c>
      <c r="G1255" s="21" t="str">
        <f>IF('Raw Data'!B1262=0," ",(MAX('Raw Data'!M1262:O1262)-MIN('Raw Data'!M1262:O1262)))</f>
        <v xml:space="preserve"> </v>
      </c>
      <c r="H1255" s="21" t="str">
        <f>IF('Raw Data'!B1262=0," ",(MAX('Raw Data'!P1262:R1262)-MIN('Raw Data'!P1262:R1262)))</f>
        <v xml:space="preserve"> </v>
      </c>
      <c r="I1255" s="21" t="str">
        <f>IF('Raw Data'!B1262=0," ",AVERAGE(E1255,G1255))</f>
        <v xml:space="preserve"> </v>
      </c>
      <c r="J1255" s="21" t="str">
        <f>IF('Raw Data'!B1262=0," ",AVERAGE(F1255,H1255))</f>
        <v xml:space="preserve"> </v>
      </c>
      <c r="K1255" s="21" t="str">
        <f>IF('Raw Data'!B1262=0," ",AVERAGE(I1255,J1255))</f>
        <v xml:space="preserve"> </v>
      </c>
      <c r="L1255" s="21" t="str">
        <f>IF('Raw Data'!B1262=0," ",AVERAGE('Raw Data'!G1262:I1262,'Raw Data'!M1262:O1262))</f>
        <v xml:space="preserve"> </v>
      </c>
      <c r="M1255" s="21" t="str">
        <f>IF('Raw Data'!B1262=0," ",AVERAGE('Raw Data'!J1262:L1262,'Raw Data'!P1262:R1262))</f>
        <v xml:space="preserve"> </v>
      </c>
      <c r="N1255" s="21" t="str">
        <f>IF('Raw Data'!B1262=0," ",(MAX(L1255:M1255)-MIN(L1255,M1255)))</f>
        <v xml:space="preserve"> </v>
      </c>
      <c r="O1255" s="21" t="str">
        <f>IF('Raw Data'!B1262=0," ",AVERAGE('Raw Data'!G1262:L1262))</f>
        <v xml:space="preserve"> </v>
      </c>
      <c r="P1255" s="21" t="str">
        <f>IF('Raw Data'!B1262=0," ",AVERAGE('Raw Data'!M1262:R1262))</f>
        <v xml:space="preserve"> </v>
      </c>
      <c r="Q1255" s="21" t="str">
        <f>IF('Raw Data'!B1262=0," ",(MAX(O1255:P1255)-MIN(O1255:P1255)))</f>
        <v xml:space="preserve"> </v>
      </c>
      <c r="R1255" s="21" t="str">
        <f>IF('Raw Data'!B1262=0," ",K1255*$H$1)</f>
        <v xml:space="preserve"> </v>
      </c>
      <c r="S1255" s="21" t="str">
        <f>IF('Raw Data'!B1262=0," ",(POWER(N1255*$H$2, 2)-(POWER(R1255,2)/6)))</f>
        <v xml:space="preserve"> </v>
      </c>
      <c r="T1255" s="21" t="str">
        <f>IF('Raw Data'!B1262=0," ",IF(S1255&lt;0,0,SQRT(S1255)))</f>
        <v xml:space="preserve"> </v>
      </c>
      <c r="U1255" s="21" t="str">
        <f>IF('Raw Data'!B1262=0," ",IF((D1255-C1255)&gt;POWER(10, 50),2*MIN(AVERAGE('Raw Data'!G1262:R1262)-C1255,D1255-AVERAGE('Raw Data'!G1262:R1262)),(D1255-C1255)/6))</f>
        <v xml:space="preserve"> </v>
      </c>
      <c r="V1255" s="21" t="str">
        <f>IF('Raw Data'!B1262=0," ",SQRT(POWER(R1255,2)+POWER(T1255,2)))</f>
        <v xml:space="preserve"> </v>
      </c>
      <c r="W1255" s="21" t="str">
        <f>IF('Raw Data'!B1262=0," ",IF(U1255&lt;V1255,0,SQRT(POWER(U1255,2)-POWER(V1255,2))))</f>
        <v xml:space="preserve"> </v>
      </c>
      <c r="X1255" s="21" t="str">
        <f>IF('Raw Data'!B1262=0," ",V1255/U1255)</f>
        <v xml:space="preserve"> </v>
      </c>
      <c r="Y1255" s="21" t="str">
        <f>IF('Raw Data'!B1262=0," ",SQRT(2)*(W1255/V1255))</f>
        <v xml:space="preserve"> </v>
      </c>
      <c r="Z1255" s="21" t="str">
        <f>IF('Raw Data'!B1262=0," ",'Raw Data'!T1262)</f>
        <v xml:space="preserve"> </v>
      </c>
      <c r="AA1255" s="21" t="str">
        <f>IF('Raw Data'!B1262=0," ",'Raw Data'!F1262)</f>
        <v xml:space="preserve"> </v>
      </c>
      <c r="AB1255" s="132" t="str">
        <f>IF('Raw Data'!B1262=0," ","No")</f>
        <v xml:space="preserve"> </v>
      </c>
      <c r="AC1255" s="139" t="str">
        <f>IF('Raw Data'!B1262=0," ","Yes")</f>
        <v xml:space="preserve"> </v>
      </c>
    </row>
    <row r="1256" spans="1:29" x14ac:dyDescent="0.2">
      <c r="A1256" s="21" t="str">
        <f>IF('Raw Data'!B1263=0," ",'Raw Data'!B1263)</f>
        <v xml:space="preserve"> </v>
      </c>
      <c r="B1256" s="27" t="str">
        <f>IF('Raw Data'!B1263=0," ",'Raw Data'!C1263)</f>
        <v xml:space="preserve"> </v>
      </c>
      <c r="C1256" s="21" t="str">
        <f>IF('Raw Data'!B1263=0," ",'Raw Data'!D1263)</f>
        <v xml:space="preserve"> </v>
      </c>
      <c r="D1256" s="21" t="str">
        <f>IF('Raw Data'!B1263=0," ",'Raw Data'!E1263)</f>
        <v xml:space="preserve"> </v>
      </c>
      <c r="E1256" s="21" t="str">
        <f>IF('Raw Data'!B1263=0," ",(MAX('Raw Data'!G1263:I1263)-MIN('Raw Data'!G1263:I1263)))</f>
        <v xml:space="preserve"> </v>
      </c>
      <c r="F1256" s="21" t="str">
        <f>IF('Raw Data'!B1263=0," ",(MAX('Raw Data'!J1263:L1263)-MIN('Raw Data'!J1263:L1263)))</f>
        <v xml:space="preserve"> </v>
      </c>
      <c r="G1256" s="21" t="str">
        <f>IF('Raw Data'!B1263=0," ",(MAX('Raw Data'!M1263:O1263)-MIN('Raw Data'!M1263:O1263)))</f>
        <v xml:space="preserve"> </v>
      </c>
      <c r="H1256" s="21" t="str">
        <f>IF('Raw Data'!B1263=0," ",(MAX('Raw Data'!P1263:R1263)-MIN('Raw Data'!P1263:R1263)))</f>
        <v xml:space="preserve"> </v>
      </c>
      <c r="I1256" s="21" t="str">
        <f>IF('Raw Data'!B1263=0," ",AVERAGE(E1256,G1256))</f>
        <v xml:space="preserve"> </v>
      </c>
      <c r="J1256" s="21" t="str">
        <f>IF('Raw Data'!B1263=0," ",AVERAGE(F1256,H1256))</f>
        <v xml:space="preserve"> </v>
      </c>
      <c r="K1256" s="21" t="str">
        <f>IF('Raw Data'!B1263=0," ",AVERAGE(I1256,J1256))</f>
        <v xml:space="preserve"> </v>
      </c>
      <c r="L1256" s="21" t="str">
        <f>IF('Raw Data'!B1263=0," ",AVERAGE('Raw Data'!G1263:I1263,'Raw Data'!M1263:O1263))</f>
        <v xml:space="preserve"> </v>
      </c>
      <c r="M1256" s="21" t="str">
        <f>IF('Raw Data'!B1263=0," ",AVERAGE('Raw Data'!J1263:L1263,'Raw Data'!P1263:R1263))</f>
        <v xml:space="preserve"> </v>
      </c>
      <c r="N1256" s="21" t="str">
        <f>IF('Raw Data'!B1263=0," ",(MAX(L1256:M1256)-MIN(L1256,M1256)))</f>
        <v xml:space="preserve"> </v>
      </c>
      <c r="O1256" s="21" t="str">
        <f>IF('Raw Data'!B1263=0," ",AVERAGE('Raw Data'!G1263:L1263))</f>
        <v xml:space="preserve"> </v>
      </c>
      <c r="P1256" s="21" t="str">
        <f>IF('Raw Data'!B1263=0," ",AVERAGE('Raw Data'!M1263:R1263))</f>
        <v xml:space="preserve"> </v>
      </c>
      <c r="Q1256" s="21" t="str">
        <f>IF('Raw Data'!B1263=0," ",(MAX(O1256:P1256)-MIN(O1256:P1256)))</f>
        <v xml:space="preserve"> </v>
      </c>
      <c r="R1256" s="21" t="str">
        <f>IF('Raw Data'!B1263=0," ",K1256*$H$1)</f>
        <v xml:space="preserve"> </v>
      </c>
      <c r="S1256" s="21" t="str">
        <f>IF('Raw Data'!B1263=0," ",(POWER(N1256*$H$2, 2)-(POWER(R1256,2)/6)))</f>
        <v xml:space="preserve"> </v>
      </c>
      <c r="T1256" s="21" t="str">
        <f>IF('Raw Data'!B1263=0," ",IF(S1256&lt;0,0,SQRT(S1256)))</f>
        <v xml:space="preserve"> </v>
      </c>
      <c r="U1256" s="21" t="str">
        <f>IF('Raw Data'!B1263=0," ",IF((D1256-C1256)&gt;POWER(10, 50),2*MIN(AVERAGE('Raw Data'!G1263:R1263)-C1256,D1256-AVERAGE('Raw Data'!G1263:R1263)),(D1256-C1256)/6))</f>
        <v xml:space="preserve"> </v>
      </c>
      <c r="V1256" s="21" t="str">
        <f>IF('Raw Data'!B1263=0," ",SQRT(POWER(R1256,2)+POWER(T1256,2)))</f>
        <v xml:space="preserve"> </v>
      </c>
      <c r="W1256" s="21" t="str">
        <f>IF('Raw Data'!B1263=0," ",IF(U1256&lt;V1256,0,SQRT(POWER(U1256,2)-POWER(V1256,2))))</f>
        <v xml:space="preserve"> </v>
      </c>
      <c r="X1256" s="21" t="str">
        <f>IF('Raw Data'!B1263=0," ",V1256/U1256)</f>
        <v xml:space="preserve"> </v>
      </c>
      <c r="Y1256" s="21" t="str">
        <f>IF('Raw Data'!B1263=0," ",SQRT(2)*(W1256/V1256))</f>
        <v xml:space="preserve"> </v>
      </c>
      <c r="Z1256" s="21" t="str">
        <f>IF('Raw Data'!B1263=0," ",'Raw Data'!T1263)</f>
        <v xml:space="preserve"> </v>
      </c>
      <c r="AA1256" s="21" t="str">
        <f>IF('Raw Data'!B1263=0," ",'Raw Data'!F1263)</f>
        <v xml:space="preserve"> </v>
      </c>
      <c r="AB1256" s="132" t="str">
        <f>IF('Raw Data'!B1263=0," ","No")</f>
        <v xml:space="preserve"> </v>
      </c>
      <c r="AC1256" s="139" t="str">
        <f>IF('Raw Data'!B1263=0," ","Yes")</f>
        <v xml:space="preserve"> </v>
      </c>
    </row>
    <row r="1257" spans="1:29" x14ac:dyDescent="0.2">
      <c r="A1257" s="21" t="str">
        <f>IF('Raw Data'!B1264=0," ",'Raw Data'!B1264)</f>
        <v xml:space="preserve"> </v>
      </c>
      <c r="B1257" s="27" t="str">
        <f>IF('Raw Data'!B1264=0," ",'Raw Data'!C1264)</f>
        <v xml:space="preserve"> </v>
      </c>
      <c r="C1257" s="21" t="str">
        <f>IF('Raw Data'!B1264=0," ",'Raw Data'!D1264)</f>
        <v xml:space="preserve"> </v>
      </c>
      <c r="D1257" s="21" t="str">
        <f>IF('Raw Data'!B1264=0," ",'Raw Data'!E1264)</f>
        <v xml:space="preserve"> </v>
      </c>
      <c r="E1257" s="21" t="str">
        <f>IF('Raw Data'!B1264=0," ",(MAX('Raw Data'!G1264:I1264)-MIN('Raw Data'!G1264:I1264)))</f>
        <v xml:space="preserve"> </v>
      </c>
      <c r="F1257" s="21" t="str">
        <f>IF('Raw Data'!B1264=0," ",(MAX('Raw Data'!J1264:L1264)-MIN('Raw Data'!J1264:L1264)))</f>
        <v xml:space="preserve"> </v>
      </c>
      <c r="G1257" s="21" t="str">
        <f>IF('Raw Data'!B1264=0," ",(MAX('Raw Data'!M1264:O1264)-MIN('Raw Data'!M1264:O1264)))</f>
        <v xml:space="preserve"> </v>
      </c>
      <c r="H1257" s="21" t="str">
        <f>IF('Raw Data'!B1264=0," ",(MAX('Raw Data'!P1264:R1264)-MIN('Raw Data'!P1264:R1264)))</f>
        <v xml:space="preserve"> </v>
      </c>
      <c r="I1257" s="21" t="str">
        <f>IF('Raw Data'!B1264=0," ",AVERAGE(E1257,G1257))</f>
        <v xml:space="preserve"> </v>
      </c>
      <c r="J1257" s="21" t="str">
        <f>IF('Raw Data'!B1264=0," ",AVERAGE(F1257,H1257))</f>
        <v xml:space="preserve"> </v>
      </c>
      <c r="K1257" s="21" t="str">
        <f>IF('Raw Data'!B1264=0," ",AVERAGE(I1257,J1257))</f>
        <v xml:space="preserve"> </v>
      </c>
      <c r="L1257" s="21" t="str">
        <f>IF('Raw Data'!B1264=0," ",AVERAGE('Raw Data'!G1264:I1264,'Raw Data'!M1264:O1264))</f>
        <v xml:space="preserve"> </v>
      </c>
      <c r="M1257" s="21" t="str">
        <f>IF('Raw Data'!B1264=0," ",AVERAGE('Raw Data'!J1264:L1264,'Raw Data'!P1264:R1264))</f>
        <v xml:space="preserve"> </v>
      </c>
      <c r="N1257" s="21" t="str">
        <f>IF('Raw Data'!B1264=0," ",(MAX(L1257:M1257)-MIN(L1257,M1257)))</f>
        <v xml:space="preserve"> </v>
      </c>
      <c r="O1257" s="21" t="str">
        <f>IF('Raw Data'!B1264=0," ",AVERAGE('Raw Data'!G1264:L1264))</f>
        <v xml:space="preserve"> </v>
      </c>
      <c r="P1257" s="21" t="str">
        <f>IF('Raw Data'!B1264=0," ",AVERAGE('Raw Data'!M1264:R1264))</f>
        <v xml:space="preserve"> </v>
      </c>
      <c r="Q1257" s="21" t="str">
        <f>IF('Raw Data'!B1264=0," ",(MAX(O1257:P1257)-MIN(O1257:P1257)))</f>
        <v xml:space="preserve"> </v>
      </c>
      <c r="R1257" s="21" t="str">
        <f>IF('Raw Data'!B1264=0," ",K1257*$H$1)</f>
        <v xml:space="preserve"> </v>
      </c>
      <c r="S1257" s="21" t="str">
        <f>IF('Raw Data'!B1264=0," ",(POWER(N1257*$H$2, 2)-(POWER(R1257,2)/6)))</f>
        <v xml:space="preserve"> </v>
      </c>
      <c r="T1257" s="21" t="str">
        <f>IF('Raw Data'!B1264=0," ",IF(S1257&lt;0,0,SQRT(S1257)))</f>
        <v xml:space="preserve"> </v>
      </c>
      <c r="U1257" s="21" t="str">
        <f>IF('Raw Data'!B1264=0," ",IF((D1257-C1257)&gt;POWER(10, 50),2*MIN(AVERAGE('Raw Data'!G1264:R1264)-C1257,D1257-AVERAGE('Raw Data'!G1264:R1264)),(D1257-C1257)/6))</f>
        <v xml:space="preserve"> </v>
      </c>
      <c r="V1257" s="21" t="str">
        <f>IF('Raw Data'!B1264=0," ",SQRT(POWER(R1257,2)+POWER(T1257,2)))</f>
        <v xml:space="preserve"> </v>
      </c>
      <c r="W1257" s="21" t="str">
        <f>IF('Raw Data'!B1264=0," ",IF(U1257&lt;V1257,0,SQRT(POWER(U1257,2)-POWER(V1257,2))))</f>
        <v xml:space="preserve"> </v>
      </c>
      <c r="X1257" s="21" t="str">
        <f>IF('Raw Data'!B1264=0," ",V1257/U1257)</f>
        <v xml:space="preserve"> </v>
      </c>
      <c r="Y1257" s="21" t="str">
        <f>IF('Raw Data'!B1264=0," ",SQRT(2)*(W1257/V1257))</f>
        <v xml:space="preserve"> </v>
      </c>
      <c r="Z1257" s="21" t="str">
        <f>IF('Raw Data'!B1264=0," ",'Raw Data'!T1264)</f>
        <v xml:space="preserve"> </v>
      </c>
      <c r="AA1257" s="21" t="str">
        <f>IF('Raw Data'!B1264=0," ",'Raw Data'!F1264)</f>
        <v xml:space="preserve"> </v>
      </c>
      <c r="AB1257" s="132" t="str">
        <f>IF('Raw Data'!B1264=0," ","No")</f>
        <v xml:space="preserve"> </v>
      </c>
      <c r="AC1257" s="139" t="str">
        <f>IF('Raw Data'!B1264=0," ","Yes")</f>
        <v xml:space="preserve"> </v>
      </c>
    </row>
    <row r="1258" spans="1:29" x14ac:dyDescent="0.2">
      <c r="A1258" s="21" t="str">
        <f>IF('Raw Data'!B1265=0," ",'Raw Data'!B1265)</f>
        <v xml:space="preserve"> </v>
      </c>
      <c r="B1258" s="27" t="str">
        <f>IF('Raw Data'!B1265=0," ",'Raw Data'!C1265)</f>
        <v xml:space="preserve"> </v>
      </c>
      <c r="C1258" s="21" t="str">
        <f>IF('Raw Data'!B1265=0," ",'Raw Data'!D1265)</f>
        <v xml:space="preserve"> </v>
      </c>
      <c r="D1258" s="21" t="str">
        <f>IF('Raw Data'!B1265=0," ",'Raw Data'!E1265)</f>
        <v xml:space="preserve"> </v>
      </c>
      <c r="E1258" s="21" t="str">
        <f>IF('Raw Data'!B1265=0," ",(MAX('Raw Data'!G1265:I1265)-MIN('Raw Data'!G1265:I1265)))</f>
        <v xml:space="preserve"> </v>
      </c>
      <c r="F1258" s="21" t="str">
        <f>IF('Raw Data'!B1265=0," ",(MAX('Raw Data'!J1265:L1265)-MIN('Raw Data'!J1265:L1265)))</f>
        <v xml:space="preserve"> </v>
      </c>
      <c r="G1258" s="21" t="str">
        <f>IF('Raw Data'!B1265=0," ",(MAX('Raw Data'!M1265:O1265)-MIN('Raw Data'!M1265:O1265)))</f>
        <v xml:space="preserve"> </v>
      </c>
      <c r="H1258" s="21" t="str">
        <f>IF('Raw Data'!B1265=0," ",(MAX('Raw Data'!P1265:R1265)-MIN('Raw Data'!P1265:R1265)))</f>
        <v xml:space="preserve"> </v>
      </c>
      <c r="I1258" s="21" t="str">
        <f>IF('Raw Data'!B1265=0," ",AVERAGE(E1258,G1258))</f>
        <v xml:space="preserve"> </v>
      </c>
      <c r="J1258" s="21" t="str">
        <f>IF('Raw Data'!B1265=0," ",AVERAGE(F1258,H1258))</f>
        <v xml:space="preserve"> </v>
      </c>
      <c r="K1258" s="21" t="str">
        <f>IF('Raw Data'!B1265=0," ",AVERAGE(I1258,J1258))</f>
        <v xml:space="preserve"> </v>
      </c>
      <c r="L1258" s="21" t="str">
        <f>IF('Raw Data'!B1265=0," ",AVERAGE('Raw Data'!G1265:I1265,'Raw Data'!M1265:O1265))</f>
        <v xml:space="preserve"> </v>
      </c>
      <c r="M1258" s="21" t="str">
        <f>IF('Raw Data'!B1265=0," ",AVERAGE('Raw Data'!J1265:L1265,'Raw Data'!P1265:R1265))</f>
        <v xml:space="preserve"> </v>
      </c>
      <c r="N1258" s="21" t="str">
        <f>IF('Raw Data'!B1265=0," ",(MAX(L1258:M1258)-MIN(L1258,M1258)))</f>
        <v xml:space="preserve"> </v>
      </c>
      <c r="O1258" s="21" t="str">
        <f>IF('Raw Data'!B1265=0," ",AVERAGE('Raw Data'!G1265:L1265))</f>
        <v xml:space="preserve"> </v>
      </c>
      <c r="P1258" s="21" t="str">
        <f>IF('Raw Data'!B1265=0," ",AVERAGE('Raw Data'!M1265:R1265))</f>
        <v xml:space="preserve"> </v>
      </c>
      <c r="Q1258" s="21" t="str">
        <f>IF('Raw Data'!B1265=0," ",(MAX(O1258:P1258)-MIN(O1258:P1258)))</f>
        <v xml:space="preserve"> </v>
      </c>
      <c r="R1258" s="21" t="str">
        <f>IF('Raw Data'!B1265=0," ",K1258*$H$1)</f>
        <v xml:space="preserve"> </v>
      </c>
      <c r="S1258" s="21" t="str">
        <f>IF('Raw Data'!B1265=0," ",(POWER(N1258*$H$2, 2)-(POWER(R1258,2)/6)))</f>
        <v xml:space="preserve"> </v>
      </c>
      <c r="T1258" s="21" t="str">
        <f>IF('Raw Data'!B1265=0," ",IF(S1258&lt;0,0,SQRT(S1258)))</f>
        <v xml:space="preserve"> </v>
      </c>
      <c r="U1258" s="21" t="str">
        <f>IF('Raw Data'!B1265=0," ",IF((D1258-C1258)&gt;POWER(10, 50),2*MIN(AVERAGE('Raw Data'!G1265:R1265)-C1258,D1258-AVERAGE('Raw Data'!G1265:R1265)),(D1258-C1258)/6))</f>
        <v xml:space="preserve"> </v>
      </c>
      <c r="V1258" s="21" t="str">
        <f>IF('Raw Data'!B1265=0," ",SQRT(POWER(R1258,2)+POWER(T1258,2)))</f>
        <v xml:space="preserve"> </v>
      </c>
      <c r="W1258" s="21" t="str">
        <f>IF('Raw Data'!B1265=0," ",IF(U1258&lt;V1258,0,SQRT(POWER(U1258,2)-POWER(V1258,2))))</f>
        <v xml:space="preserve"> </v>
      </c>
      <c r="X1258" s="21" t="str">
        <f>IF('Raw Data'!B1265=0," ",V1258/U1258)</f>
        <v xml:space="preserve"> </v>
      </c>
      <c r="Y1258" s="21" t="str">
        <f>IF('Raw Data'!B1265=0," ",SQRT(2)*(W1258/V1258))</f>
        <v xml:space="preserve"> </v>
      </c>
      <c r="Z1258" s="21" t="str">
        <f>IF('Raw Data'!B1265=0," ",'Raw Data'!T1265)</f>
        <v xml:space="preserve"> </v>
      </c>
      <c r="AA1258" s="21" t="str">
        <f>IF('Raw Data'!B1265=0," ",'Raw Data'!F1265)</f>
        <v xml:space="preserve"> </v>
      </c>
      <c r="AB1258" s="132" t="str">
        <f>IF('Raw Data'!B1265=0," ","No")</f>
        <v xml:space="preserve"> </v>
      </c>
      <c r="AC1258" s="139" t="str">
        <f>IF('Raw Data'!B1265=0," ","Yes")</f>
        <v xml:space="preserve"> </v>
      </c>
    </row>
    <row r="1259" spans="1:29" x14ac:dyDescent="0.2">
      <c r="A1259" s="21" t="str">
        <f>IF('Raw Data'!B1266=0," ",'Raw Data'!B1266)</f>
        <v xml:space="preserve"> </v>
      </c>
      <c r="B1259" s="27" t="str">
        <f>IF('Raw Data'!B1266=0," ",'Raw Data'!C1266)</f>
        <v xml:space="preserve"> </v>
      </c>
      <c r="C1259" s="21" t="str">
        <f>IF('Raw Data'!B1266=0," ",'Raw Data'!D1266)</f>
        <v xml:space="preserve"> </v>
      </c>
      <c r="D1259" s="21" t="str">
        <f>IF('Raw Data'!B1266=0," ",'Raw Data'!E1266)</f>
        <v xml:space="preserve"> </v>
      </c>
      <c r="E1259" s="21" t="str">
        <f>IF('Raw Data'!B1266=0," ",(MAX('Raw Data'!G1266:I1266)-MIN('Raw Data'!G1266:I1266)))</f>
        <v xml:space="preserve"> </v>
      </c>
      <c r="F1259" s="21" t="str">
        <f>IF('Raw Data'!B1266=0," ",(MAX('Raw Data'!J1266:L1266)-MIN('Raw Data'!J1266:L1266)))</f>
        <v xml:space="preserve"> </v>
      </c>
      <c r="G1259" s="21" t="str">
        <f>IF('Raw Data'!B1266=0," ",(MAX('Raw Data'!M1266:O1266)-MIN('Raw Data'!M1266:O1266)))</f>
        <v xml:space="preserve"> </v>
      </c>
      <c r="H1259" s="21" t="str">
        <f>IF('Raw Data'!B1266=0," ",(MAX('Raw Data'!P1266:R1266)-MIN('Raw Data'!P1266:R1266)))</f>
        <v xml:space="preserve"> </v>
      </c>
      <c r="I1259" s="21" t="str">
        <f>IF('Raw Data'!B1266=0," ",AVERAGE(E1259,G1259))</f>
        <v xml:space="preserve"> </v>
      </c>
      <c r="J1259" s="21" t="str">
        <f>IF('Raw Data'!B1266=0," ",AVERAGE(F1259,H1259))</f>
        <v xml:space="preserve"> </v>
      </c>
      <c r="K1259" s="21" t="str">
        <f>IF('Raw Data'!B1266=0," ",AVERAGE(I1259,J1259))</f>
        <v xml:space="preserve"> </v>
      </c>
      <c r="L1259" s="21" t="str">
        <f>IF('Raw Data'!B1266=0," ",AVERAGE('Raw Data'!G1266:I1266,'Raw Data'!M1266:O1266))</f>
        <v xml:space="preserve"> </v>
      </c>
      <c r="M1259" s="21" t="str">
        <f>IF('Raw Data'!B1266=0," ",AVERAGE('Raw Data'!J1266:L1266,'Raw Data'!P1266:R1266))</f>
        <v xml:space="preserve"> </v>
      </c>
      <c r="N1259" s="21" t="str">
        <f>IF('Raw Data'!B1266=0," ",(MAX(L1259:M1259)-MIN(L1259,M1259)))</f>
        <v xml:space="preserve"> </v>
      </c>
      <c r="O1259" s="21" t="str">
        <f>IF('Raw Data'!B1266=0," ",AVERAGE('Raw Data'!G1266:L1266))</f>
        <v xml:space="preserve"> </v>
      </c>
      <c r="P1259" s="21" t="str">
        <f>IF('Raw Data'!B1266=0," ",AVERAGE('Raw Data'!M1266:R1266))</f>
        <v xml:space="preserve"> </v>
      </c>
      <c r="Q1259" s="21" t="str">
        <f>IF('Raw Data'!B1266=0," ",(MAX(O1259:P1259)-MIN(O1259:P1259)))</f>
        <v xml:space="preserve"> </v>
      </c>
      <c r="R1259" s="21" t="str">
        <f>IF('Raw Data'!B1266=0," ",K1259*$H$1)</f>
        <v xml:space="preserve"> </v>
      </c>
      <c r="S1259" s="21" t="str">
        <f>IF('Raw Data'!B1266=0," ",(POWER(N1259*$H$2, 2)-(POWER(R1259,2)/6)))</f>
        <v xml:space="preserve"> </v>
      </c>
      <c r="T1259" s="21" t="str">
        <f>IF('Raw Data'!B1266=0," ",IF(S1259&lt;0,0,SQRT(S1259)))</f>
        <v xml:space="preserve"> </v>
      </c>
      <c r="U1259" s="21" t="str">
        <f>IF('Raw Data'!B1266=0," ",IF((D1259-C1259)&gt;POWER(10, 50),2*MIN(AVERAGE('Raw Data'!G1266:R1266)-C1259,D1259-AVERAGE('Raw Data'!G1266:R1266)),(D1259-C1259)/6))</f>
        <v xml:space="preserve"> </v>
      </c>
      <c r="V1259" s="21" t="str">
        <f>IF('Raw Data'!B1266=0," ",SQRT(POWER(R1259,2)+POWER(T1259,2)))</f>
        <v xml:space="preserve"> </v>
      </c>
      <c r="W1259" s="21" t="str">
        <f>IF('Raw Data'!B1266=0," ",IF(U1259&lt;V1259,0,SQRT(POWER(U1259,2)-POWER(V1259,2))))</f>
        <v xml:space="preserve"> </v>
      </c>
      <c r="X1259" s="21" t="str">
        <f>IF('Raw Data'!B1266=0," ",V1259/U1259)</f>
        <v xml:space="preserve"> </v>
      </c>
      <c r="Y1259" s="21" t="str">
        <f>IF('Raw Data'!B1266=0," ",SQRT(2)*(W1259/V1259))</f>
        <v xml:space="preserve"> </v>
      </c>
      <c r="Z1259" s="21" t="str">
        <f>IF('Raw Data'!B1266=0," ",'Raw Data'!T1266)</f>
        <v xml:space="preserve"> </v>
      </c>
      <c r="AA1259" s="21" t="str">
        <f>IF('Raw Data'!B1266=0," ",'Raw Data'!F1266)</f>
        <v xml:space="preserve"> </v>
      </c>
      <c r="AB1259" s="132" t="str">
        <f>IF('Raw Data'!B1266=0," ","No")</f>
        <v xml:space="preserve"> </v>
      </c>
      <c r="AC1259" s="139" t="str">
        <f>IF('Raw Data'!B1266=0," ","Yes")</f>
        <v xml:space="preserve"> </v>
      </c>
    </row>
    <row r="1260" spans="1:29" x14ac:dyDescent="0.2">
      <c r="A1260" s="21" t="str">
        <f>IF('Raw Data'!B1267=0," ",'Raw Data'!B1267)</f>
        <v xml:space="preserve"> </v>
      </c>
      <c r="B1260" s="27" t="str">
        <f>IF('Raw Data'!B1267=0," ",'Raw Data'!C1267)</f>
        <v xml:space="preserve"> </v>
      </c>
      <c r="C1260" s="21" t="str">
        <f>IF('Raw Data'!B1267=0," ",'Raw Data'!D1267)</f>
        <v xml:space="preserve"> </v>
      </c>
      <c r="D1260" s="21" t="str">
        <f>IF('Raw Data'!B1267=0," ",'Raw Data'!E1267)</f>
        <v xml:space="preserve"> </v>
      </c>
      <c r="E1260" s="21" t="str">
        <f>IF('Raw Data'!B1267=0," ",(MAX('Raw Data'!G1267:I1267)-MIN('Raw Data'!G1267:I1267)))</f>
        <v xml:space="preserve"> </v>
      </c>
      <c r="F1260" s="21" t="str">
        <f>IF('Raw Data'!B1267=0," ",(MAX('Raw Data'!J1267:L1267)-MIN('Raw Data'!J1267:L1267)))</f>
        <v xml:space="preserve"> </v>
      </c>
      <c r="G1260" s="21" t="str">
        <f>IF('Raw Data'!B1267=0," ",(MAX('Raw Data'!M1267:O1267)-MIN('Raw Data'!M1267:O1267)))</f>
        <v xml:space="preserve"> </v>
      </c>
      <c r="H1260" s="21" t="str">
        <f>IF('Raw Data'!B1267=0," ",(MAX('Raw Data'!P1267:R1267)-MIN('Raw Data'!P1267:R1267)))</f>
        <v xml:space="preserve"> </v>
      </c>
      <c r="I1260" s="21" t="str">
        <f>IF('Raw Data'!B1267=0," ",AVERAGE(E1260,G1260))</f>
        <v xml:space="preserve"> </v>
      </c>
      <c r="J1260" s="21" t="str">
        <f>IF('Raw Data'!B1267=0," ",AVERAGE(F1260,H1260))</f>
        <v xml:space="preserve"> </v>
      </c>
      <c r="K1260" s="21" t="str">
        <f>IF('Raw Data'!B1267=0," ",AVERAGE(I1260,J1260))</f>
        <v xml:space="preserve"> </v>
      </c>
      <c r="L1260" s="21" t="str">
        <f>IF('Raw Data'!B1267=0," ",AVERAGE('Raw Data'!G1267:I1267,'Raw Data'!M1267:O1267))</f>
        <v xml:space="preserve"> </v>
      </c>
      <c r="M1260" s="21" t="str">
        <f>IF('Raw Data'!B1267=0," ",AVERAGE('Raw Data'!J1267:L1267,'Raw Data'!P1267:R1267))</f>
        <v xml:space="preserve"> </v>
      </c>
      <c r="N1260" s="21" t="str">
        <f>IF('Raw Data'!B1267=0," ",(MAX(L1260:M1260)-MIN(L1260,M1260)))</f>
        <v xml:space="preserve"> </v>
      </c>
      <c r="O1260" s="21" t="str">
        <f>IF('Raw Data'!B1267=0," ",AVERAGE('Raw Data'!G1267:L1267))</f>
        <v xml:space="preserve"> </v>
      </c>
      <c r="P1260" s="21" t="str">
        <f>IF('Raw Data'!B1267=0," ",AVERAGE('Raw Data'!M1267:R1267))</f>
        <v xml:space="preserve"> </v>
      </c>
      <c r="Q1260" s="21" t="str">
        <f>IF('Raw Data'!B1267=0," ",(MAX(O1260:P1260)-MIN(O1260:P1260)))</f>
        <v xml:space="preserve"> </v>
      </c>
      <c r="R1260" s="21" t="str">
        <f>IF('Raw Data'!B1267=0," ",K1260*$H$1)</f>
        <v xml:space="preserve"> </v>
      </c>
      <c r="S1260" s="21" t="str">
        <f>IF('Raw Data'!B1267=0," ",(POWER(N1260*$H$2, 2)-(POWER(R1260,2)/6)))</f>
        <v xml:space="preserve"> </v>
      </c>
      <c r="T1260" s="21" t="str">
        <f>IF('Raw Data'!B1267=0," ",IF(S1260&lt;0,0,SQRT(S1260)))</f>
        <v xml:space="preserve"> </v>
      </c>
      <c r="U1260" s="21" t="str">
        <f>IF('Raw Data'!B1267=0," ",IF((D1260-C1260)&gt;POWER(10, 50),2*MIN(AVERAGE('Raw Data'!G1267:R1267)-C1260,D1260-AVERAGE('Raw Data'!G1267:R1267)),(D1260-C1260)/6))</f>
        <v xml:space="preserve"> </v>
      </c>
      <c r="V1260" s="21" t="str">
        <f>IF('Raw Data'!B1267=0," ",SQRT(POWER(R1260,2)+POWER(T1260,2)))</f>
        <v xml:space="preserve"> </v>
      </c>
      <c r="W1260" s="21" t="str">
        <f>IF('Raw Data'!B1267=0," ",IF(U1260&lt;V1260,0,SQRT(POWER(U1260,2)-POWER(V1260,2))))</f>
        <v xml:space="preserve"> </v>
      </c>
      <c r="X1260" s="21" t="str">
        <f>IF('Raw Data'!B1267=0," ",V1260/U1260)</f>
        <v xml:space="preserve"> </v>
      </c>
      <c r="Y1260" s="21" t="str">
        <f>IF('Raw Data'!B1267=0," ",SQRT(2)*(W1260/V1260))</f>
        <v xml:space="preserve"> </v>
      </c>
      <c r="Z1260" s="21" t="str">
        <f>IF('Raw Data'!B1267=0," ",'Raw Data'!T1267)</f>
        <v xml:space="preserve"> </v>
      </c>
      <c r="AA1260" s="21" t="str">
        <f>IF('Raw Data'!B1267=0," ",'Raw Data'!F1267)</f>
        <v xml:space="preserve"> </v>
      </c>
      <c r="AB1260" s="132" t="str">
        <f>IF('Raw Data'!B1267=0," ","No")</f>
        <v xml:space="preserve"> </v>
      </c>
      <c r="AC1260" s="139" t="str">
        <f>IF('Raw Data'!B1267=0," ","Yes")</f>
        <v xml:space="preserve"> </v>
      </c>
    </row>
    <row r="1261" spans="1:29" x14ac:dyDescent="0.2">
      <c r="A1261" s="21" t="str">
        <f>IF('Raw Data'!B1268=0," ",'Raw Data'!B1268)</f>
        <v xml:space="preserve"> </v>
      </c>
      <c r="B1261" s="27" t="str">
        <f>IF('Raw Data'!B1268=0," ",'Raw Data'!C1268)</f>
        <v xml:space="preserve"> </v>
      </c>
      <c r="C1261" s="21" t="str">
        <f>IF('Raw Data'!B1268=0," ",'Raw Data'!D1268)</f>
        <v xml:space="preserve"> </v>
      </c>
      <c r="D1261" s="21" t="str">
        <f>IF('Raw Data'!B1268=0," ",'Raw Data'!E1268)</f>
        <v xml:space="preserve"> </v>
      </c>
      <c r="E1261" s="21" t="str">
        <f>IF('Raw Data'!B1268=0," ",(MAX('Raw Data'!G1268:I1268)-MIN('Raw Data'!G1268:I1268)))</f>
        <v xml:space="preserve"> </v>
      </c>
      <c r="F1261" s="21" t="str">
        <f>IF('Raw Data'!B1268=0," ",(MAX('Raw Data'!J1268:L1268)-MIN('Raw Data'!J1268:L1268)))</f>
        <v xml:space="preserve"> </v>
      </c>
      <c r="G1261" s="21" t="str">
        <f>IF('Raw Data'!B1268=0," ",(MAX('Raw Data'!M1268:O1268)-MIN('Raw Data'!M1268:O1268)))</f>
        <v xml:space="preserve"> </v>
      </c>
      <c r="H1261" s="21" t="str">
        <f>IF('Raw Data'!B1268=0," ",(MAX('Raw Data'!P1268:R1268)-MIN('Raw Data'!P1268:R1268)))</f>
        <v xml:space="preserve"> </v>
      </c>
      <c r="I1261" s="21" t="str">
        <f>IF('Raw Data'!B1268=0," ",AVERAGE(E1261,G1261))</f>
        <v xml:space="preserve"> </v>
      </c>
      <c r="J1261" s="21" t="str">
        <f>IF('Raw Data'!B1268=0," ",AVERAGE(F1261,H1261))</f>
        <v xml:space="preserve"> </v>
      </c>
      <c r="K1261" s="21" t="str">
        <f>IF('Raw Data'!B1268=0," ",AVERAGE(I1261,J1261))</f>
        <v xml:space="preserve"> </v>
      </c>
      <c r="L1261" s="21" t="str">
        <f>IF('Raw Data'!B1268=0," ",AVERAGE('Raw Data'!G1268:I1268,'Raw Data'!M1268:O1268))</f>
        <v xml:space="preserve"> </v>
      </c>
      <c r="M1261" s="21" t="str">
        <f>IF('Raw Data'!B1268=0," ",AVERAGE('Raw Data'!J1268:L1268,'Raw Data'!P1268:R1268))</f>
        <v xml:space="preserve"> </v>
      </c>
      <c r="N1261" s="21" t="str">
        <f>IF('Raw Data'!B1268=0," ",(MAX(L1261:M1261)-MIN(L1261,M1261)))</f>
        <v xml:space="preserve"> </v>
      </c>
      <c r="O1261" s="21" t="str">
        <f>IF('Raw Data'!B1268=0," ",AVERAGE('Raw Data'!G1268:L1268))</f>
        <v xml:space="preserve"> </v>
      </c>
      <c r="P1261" s="21" t="str">
        <f>IF('Raw Data'!B1268=0," ",AVERAGE('Raw Data'!M1268:R1268))</f>
        <v xml:space="preserve"> </v>
      </c>
      <c r="Q1261" s="21" t="str">
        <f>IF('Raw Data'!B1268=0," ",(MAX(O1261:P1261)-MIN(O1261:P1261)))</f>
        <v xml:space="preserve"> </v>
      </c>
      <c r="R1261" s="21" t="str">
        <f>IF('Raw Data'!B1268=0," ",K1261*$H$1)</f>
        <v xml:space="preserve"> </v>
      </c>
      <c r="S1261" s="21" t="str">
        <f>IF('Raw Data'!B1268=0," ",(POWER(N1261*$H$2, 2)-(POWER(R1261,2)/6)))</f>
        <v xml:space="preserve"> </v>
      </c>
      <c r="T1261" s="21" t="str">
        <f>IF('Raw Data'!B1268=0," ",IF(S1261&lt;0,0,SQRT(S1261)))</f>
        <v xml:space="preserve"> </v>
      </c>
      <c r="U1261" s="21" t="str">
        <f>IF('Raw Data'!B1268=0," ",IF((D1261-C1261)&gt;POWER(10, 50),2*MIN(AVERAGE('Raw Data'!G1268:R1268)-C1261,D1261-AVERAGE('Raw Data'!G1268:R1268)),(D1261-C1261)/6))</f>
        <v xml:space="preserve"> </v>
      </c>
      <c r="V1261" s="21" t="str">
        <f>IF('Raw Data'!B1268=0," ",SQRT(POWER(R1261,2)+POWER(T1261,2)))</f>
        <v xml:space="preserve"> </v>
      </c>
      <c r="W1261" s="21" t="str">
        <f>IF('Raw Data'!B1268=0," ",IF(U1261&lt;V1261,0,SQRT(POWER(U1261,2)-POWER(V1261,2))))</f>
        <v xml:space="preserve"> </v>
      </c>
      <c r="X1261" s="21" t="str">
        <f>IF('Raw Data'!B1268=0," ",V1261/U1261)</f>
        <v xml:space="preserve"> </v>
      </c>
      <c r="Y1261" s="21" t="str">
        <f>IF('Raw Data'!B1268=0," ",SQRT(2)*(W1261/V1261))</f>
        <v xml:space="preserve"> </v>
      </c>
      <c r="Z1261" s="21" t="str">
        <f>IF('Raw Data'!B1268=0," ",'Raw Data'!T1268)</f>
        <v xml:space="preserve"> </v>
      </c>
      <c r="AA1261" s="21" t="str">
        <f>IF('Raw Data'!B1268=0," ",'Raw Data'!F1268)</f>
        <v xml:space="preserve"> </v>
      </c>
      <c r="AB1261" s="132" t="str">
        <f>IF('Raw Data'!B1268=0," ","No")</f>
        <v xml:space="preserve"> </v>
      </c>
      <c r="AC1261" s="139" t="str">
        <f>IF('Raw Data'!B1268=0," ","Yes")</f>
        <v xml:space="preserve"> </v>
      </c>
    </row>
    <row r="1262" spans="1:29" x14ac:dyDescent="0.2">
      <c r="A1262" s="21" t="str">
        <f>IF('Raw Data'!B1269=0," ",'Raw Data'!B1269)</f>
        <v xml:space="preserve"> </v>
      </c>
      <c r="B1262" s="27" t="str">
        <f>IF('Raw Data'!B1269=0," ",'Raw Data'!C1269)</f>
        <v xml:space="preserve"> </v>
      </c>
      <c r="C1262" s="21" t="str">
        <f>IF('Raw Data'!B1269=0," ",'Raw Data'!D1269)</f>
        <v xml:space="preserve"> </v>
      </c>
      <c r="D1262" s="21" t="str">
        <f>IF('Raw Data'!B1269=0," ",'Raw Data'!E1269)</f>
        <v xml:space="preserve"> </v>
      </c>
      <c r="E1262" s="21" t="str">
        <f>IF('Raw Data'!B1269=0," ",(MAX('Raw Data'!G1269:I1269)-MIN('Raw Data'!G1269:I1269)))</f>
        <v xml:space="preserve"> </v>
      </c>
      <c r="F1262" s="21" t="str">
        <f>IF('Raw Data'!B1269=0," ",(MAX('Raw Data'!J1269:L1269)-MIN('Raw Data'!J1269:L1269)))</f>
        <v xml:space="preserve"> </v>
      </c>
      <c r="G1262" s="21" t="str">
        <f>IF('Raw Data'!B1269=0," ",(MAX('Raw Data'!M1269:O1269)-MIN('Raw Data'!M1269:O1269)))</f>
        <v xml:space="preserve"> </v>
      </c>
      <c r="H1262" s="21" t="str">
        <f>IF('Raw Data'!B1269=0," ",(MAX('Raw Data'!P1269:R1269)-MIN('Raw Data'!P1269:R1269)))</f>
        <v xml:space="preserve"> </v>
      </c>
      <c r="I1262" s="21" t="str">
        <f>IF('Raw Data'!B1269=0," ",AVERAGE(E1262,G1262))</f>
        <v xml:space="preserve"> </v>
      </c>
      <c r="J1262" s="21" t="str">
        <f>IF('Raw Data'!B1269=0," ",AVERAGE(F1262,H1262))</f>
        <v xml:space="preserve"> </v>
      </c>
      <c r="K1262" s="21" t="str">
        <f>IF('Raw Data'!B1269=0," ",AVERAGE(I1262,J1262))</f>
        <v xml:space="preserve"> </v>
      </c>
      <c r="L1262" s="21" t="str">
        <f>IF('Raw Data'!B1269=0," ",AVERAGE('Raw Data'!G1269:I1269,'Raw Data'!M1269:O1269))</f>
        <v xml:space="preserve"> </v>
      </c>
      <c r="M1262" s="21" t="str">
        <f>IF('Raw Data'!B1269=0," ",AVERAGE('Raw Data'!J1269:L1269,'Raw Data'!P1269:R1269))</f>
        <v xml:space="preserve"> </v>
      </c>
      <c r="N1262" s="21" t="str">
        <f>IF('Raw Data'!B1269=0," ",(MAX(L1262:M1262)-MIN(L1262,M1262)))</f>
        <v xml:space="preserve"> </v>
      </c>
      <c r="O1262" s="21" t="str">
        <f>IF('Raw Data'!B1269=0," ",AVERAGE('Raw Data'!G1269:L1269))</f>
        <v xml:space="preserve"> </v>
      </c>
      <c r="P1262" s="21" t="str">
        <f>IF('Raw Data'!B1269=0," ",AVERAGE('Raw Data'!M1269:R1269))</f>
        <v xml:space="preserve"> </v>
      </c>
      <c r="Q1262" s="21" t="str">
        <f>IF('Raw Data'!B1269=0," ",(MAX(O1262:P1262)-MIN(O1262:P1262)))</f>
        <v xml:space="preserve"> </v>
      </c>
      <c r="R1262" s="21" t="str">
        <f>IF('Raw Data'!B1269=0," ",K1262*$H$1)</f>
        <v xml:space="preserve"> </v>
      </c>
      <c r="S1262" s="21" t="str">
        <f>IF('Raw Data'!B1269=0," ",(POWER(N1262*$H$2, 2)-(POWER(R1262,2)/6)))</f>
        <v xml:space="preserve"> </v>
      </c>
      <c r="T1262" s="21" t="str">
        <f>IF('Raw Data'!B1269=0," ",IF(S1262&lt;0,0,SQRT(S1262)))</f>
        <v xml:space="preserve"> </v>
      </c>
      <c r="U1262" s="21" t="str">
        <f>IF('Raw Data'!B1269=0," ",IF((D1262-C1262)&gt;POWER(10, 50),2*MIN(AVERAGE('Raw Data'!G1269:R1269)-C1262,D1262-AVERAGE('Raw Data'!G1269:R1269)),(D1262-C1262)/6))</f>
        <v xml:space="preserve"> </v>
      </c>
      <c r="V1262" s="21" t="str">
        <f>IF('Raw Data'!B1269=0," ",SQRT(POWER(R1262,2)+POWER(T1262,2)))</f>
        <v xml:space="preserve"> </v>
      </c>
      <c r="W1262" s="21" t="str">
        <f>IF('Raw Data'!B1269=0," ",IF(U1262&lt;V1262,0,SQRT(POWER(U1262,2)-POWER(V1262,2))))</f>
        <v xml:space="preserve"> </v>
      </c>
      <c r="X1262" s="21" t="str">
        <f>IF('Raw Data'!B1269=0," ",V1262/U1262)</f>
        <v xml:space="preserve"> </v>
      </c>
      <c r="Y1262" s="21" t="str">
        <f>IF('Raw Data'!B1269=0," ",SQRT(2)*(W1262/V1262))</f>
        <v xml:space="preserve"> </v>
      </c>
      <c r="Z1262" s="21" t="str">
        <f>IF('Raw Data'!B1269=0," ",'Raw Data'!T1269)</f>
        <v xml:space="preserve"> </v>
      </c>
      <c r="AA1262" s="21" t="str">
        <f>IF('Raw Data'!B1269=0," ",'Raw Data'!F1269)</f>
        <v xml:space="preserve"> </v>
      </c>
      <c r="AB1262" s="132" t="str">
        <f>IF('Raw Data'!B1269=0," ","No")</f>
        <v xml:space="preserve"> </v>
      </c>
      <c r="AC1262" s="139" t="str">
        <f>IF('Raw Data'!B1269=0," ","Yes")</f>
        <v xml:space="preserve"> </v>
      </c>
    </row>
    <row r="1263" spans="1:29" x14ac:dyDescent="0.2">
      <c r="A1263" s="21" t="str">
        <f>IF('Raw Data'!B1270=0," ",'Raw Data'!B1270)</f>
        <v xml:space="preserve"> </v>
      </c>
      <c r="B1263" s="27" t="str">
        <f>IF('Raw Data'!B1270=0," ",'Raw Data'!C1270)</f>
        <v xml:space="preserve"> </v>
      </c>
      <c r="C1263" s="21" t="str">
        <f>IF('Raw Data'!B1270=0," ",'Raw Data'!D1270)</f>
        <v xml:space="preserve"> </v>
      </c>
      <c r="D1263" s="21" t="str">
        <f>IF('Raw Data'!B1270=0," ",'Raw Data'!E1270)</f>
        <v xml:space="preserve"> </v>
      </c>
      <c r="E1263" s="21" t="str">
        <f>IF('Raw Data'!B1270=0," ",(MAX('Raw Data'!G1270:I1270)-MIN('Raw Data'!G1270:I1270)))</f>
        <v xml:space="preserve"> </v>
      </c>
      <c r="F1263" s="21" t="str">
        <f>IF('Raw Data'!B1270=0," ",(MAX('Raw Data'!J1270:L1270)-MIN('Raw Data'!J1270:L1270)))</f>
        <v xml:space="preserve"> </v>
      </c>
      <c r="G1263" s="21" t="str">
        <f>IF('Raw Data'!B1270=0," ",(MAX('Raw Data'!M1270:O1270)-MIN('Raw Data'!M1270:O1270)))</f>
        <v xml:space="preserve"> </v>
      </c>
      <c r="H1263" s="21" t="str">
        <f>IF('Raw Data'!B1270=0," ",(MAX('Raw Data'!P1270:R1270)-MIN('Raw Data'!P1270:R1270)))</f>
        <v xml:space="preserve"> </v>
      </c>
      <c r="I1263" s="21" t="str">
        <f>IF('Raw Data'!B1270=0," ",AVERAGE(E1263,G1263))</f>
        <v xml:space="preserve"> </v>
      </c>
      <c r="J1263" s="21" t="str">
        <f>IF('Raw Data'!B1270=0," ",AVERAGE(F1263,H1263))</f>
        <v xml:space="preserve"> </v>
      </c>
      <c r="K1263" s="21" t="str">
        <f>IF('Raw Data'!B1270=0," ",AVERAGE(I1263,J1263))</f>
        <v xml:space="preserve"> </v>
      </c>
      <c r="L1263" s="21" t="str">
        <f>IF('Raw Data'!B1270=0," ",AVERAGE('Raw Data'!G1270:I1270,'Raw Data'!M1270:O1270))</f>
        <v xml:space="preserve"> </v>
      </c>
      <c r="M1263" s="21" t="str">
        <f>IF('Raw Data'!B1270=0," ",AVERAGE('Raw Data'!J1270:L1270,'Raw Data'!P1270:R1270))</f>
        <v xml:space="preserve"> </v>
      </c>
      <c r="N1263" s="21" t="str">
        <f>IF('Raw Data'!B1270=0," ",(MAX(L1263:M1263)-MIN(L1263,M1263)))</f>
        <v xml:space="preserve"> </v>
      </c>
      <c r="O1263" s="21" t="str">
        <f>IF('Raw Data'!B1270=0," ",AVERAGE('Raw Data'!G1270:L1270))</f>
        <v xml:space="preserve"> </v>
      </c>
      <c r="P1263" s="21" t="str">
        <f>IF('Raw Data'!B1270=0," ",AVERAGE('Raw Data'!M1270:R1270))</f>
        <v xml:space="preserve"> </v>
      </c>
      <c r="Q1263" s="21" t="str">
        <f>IF('Raw Data'!B1270=0," ",(MAX(O1263:P1263)-MIN(O1263:P1263)))</f>
        <v xml:space="preserve"> </v>
      </c>
      <c r="R1263" s="21" t="str">
        <f>IF('Raw Data'!B1270=0," ",K1263*$H$1)</f>
        <v xml:space="preserve"> </v>
      </c>
      <c r="S1263" s="21" t="str">
        <f>IF('Raw Data'!B1270=0," ",(POWER(N1263*$H$2, 2)-(POWER(R1263,2)/6)))</f>
        <v xml:space="preserve"> </v>
      </c>
      <c r="T1263" s="21" t="str">
        <f>IF('Raw Data'!B1270=0," ",IF(S1263&lt;0,0,SQRT(S1263)))</f>
        <v xml:space="preserve"> </v>
      </c>
      <c r="U1263" s="21" t="str">
        <f>IF('Raw Data'!B1270=0," ",IF((D1263-C1263)&gt;POWER(10, 50),2*MIN(AVERAGE('Raw Data'!G1270:R1270)-C1263,D1263-AVERAGE('Raw Data'!G1270:R1270)),(D1263-C1263)/6))</f>
        <v xml:space="preserve"> </v>
      </c>
      <c r="V1263" s="21" t="str">
        <f>IF('Raw Data'!B1270=0," ",SQRT(POWER(R1263,2)+POWER(T1263,2)))</f>
        <v xml:space="preserve"> </v>
      </c>
      <c r="W1263" s="21" t="str">
        <f>IF('Raw Data'!B1270=0," ",IF(U1263&lt;V1263,0,SQRT(POWER(U1263,2)-POWER(V1263,2))))</f>
        <v xml:space="preserve"> </v>
      </c>
      <c r="X1263" s="21" t="str">
        <f>IF('Raw Data'!B1270=0," ",V1263/U1263)</f>
        <v xml:space="preserve"> </v>
      </c>
      <c r="Y1263" s="21" t="str">
        <f>IF('Raw Data'!B1270=0," ",SQRT(2)*(W1263/V1263))</f>
        <v xml:space="preserve"> </v>
      </c>
      <c r="Z1263" s="21" t="str">
        <f>IF('Raw Data'!B1270=0," ",'Raw Data'!T1270)</f>
        <v xml:space="preserve"> </v>
      </c>
      <c r="AA1263" s="21" t="str">
        <f>IF('Raw Data'!B1270=0," ",'Raw Data'!F1270)</f>
        <v xml:space="preserve"> </v>
      </c>
      <c r="AB1263" s="132" t="str">
        <f>IF('Raw Data'!B1270=0," ","No")</f>
        <v xml:space="preserve"> </v>
      </c>
      <c r="AC1263" s="139" t="str">
        <f>IF('Raw Data'!B1270=0," ","Yes")</f>
        <v xml:space="preserve"> </v>
      </c>
    </row>
    <row r="1264" spans="1:29" x14ac:dyDescent="0.2">
      <c r="A1264" s="21" t="str">
        <f>IF('Raw Data'!B1271=0," ",'Raw Data'!B1271)</f>
        <v xml:space="preserve"> </v>
      </c>
      <c r="B1264" s="27" t="str">
        <f>IF('Raw Data'!B1271=0," ",'Raw Data'!C1271)</f>
        <v xml:space="preserve"> </v>
      </c>
      <c r="C1264" s="21" t="str">
        <f>IF('Raw Data'!B1271=0," ",'Raw Data'!D1271)</f>
        <v xml:space="preserve"> </v>
      </c>
      <c r="D1264" s="21" t="str">
        <f>IF('Raw Data'!B1271=0," ",'Raw Data'!E1271)</f>
        <v xml:space="preserve"> </v>
      </c>
      <c r="E1264" s="21" t="str">
        <f>IF('Raw Data'!B1271=0," ",(MAX('Raw Data'!G1271:I1271)-MIN('Raw Data'!G1271:I1271)))</f>
        <v xml:space="preserve"> </v>
      </c>
      <c r="F1264" s="21" t="str">
        <f>IF('Raw Data'!B1271=0," ",(MAX('Raw Data'!J1271:L1271)-MIN('Raw Data'!J1271:L1271)))</f>
        <v xml:space="preserve"> </v>
      </c>
      <c r="G1264" s="21" t="str">
        <f>IF('Raw Data'!B1271=0," ",(MAX('Raw Data'!M1271:O1271)-MIN('Raw Data'!M1271:O1271)))</f>
        <v xml:space="preserve"> </v>
      </c>
      <c r="H1264" s="21" t="str">
        <f>IF('Raw Data'!B1271=0," ",(MAX('Raw Data'!P1271:R1271)-MIN('Raw Data'!P1271:R1271)))</f>
        <v xml:space="preserve"> </v>
      </c>
      <c r="I1264" s="21" t="str">
        <f>IF('Raw Data'!B1271=0," ",AVERAGE(E1264,G1264))</f>
        <v xml:space="preserve"> </v>
      </c>
      <c r="J1264" s="21" t="str">
        <f>IF('Raw Data'!B1271=0," ",AVERAGE(F1264,H1264))</f>
        <v xml:space="preserve"> </v>
      </c>
      <c r="K1264" s="21" t="str">
        <f>IF('Raw Data'!B1271=0," ",AVERAGE(I1264,J1264))</f>
        <v xml:space="preserve"> </v>
      </c>
      <c r="L1264" s="21" t="str">
        <f>IF('Raw Data'!B1271=0," ",AVERAGE('Raw Data'!G1271:I1271,'Raw Data'!M1271:O1271))</f>
        <v xml:space="preserve"> </v>
      </c>
      <c r="M1264" s="21" t="str">
        <f>IF('Raw Data'!B1271=0," ",AVERAGE('Raw Data'!J1271:L1271,'Raw Data'!P1271:R1271))</f>
        <v xml:space="preserve"> </v>
      </c>
      <c r="N1264" s="21" t="str">
        <f>IF('Raw Data'!B1271=0," ",(MAX(L1264:M1264)-MIN(L1264,M1264)))</f>
        <v xml:space="preserve"> </v>
      </c>
      <c r="O1264" s="21" t="str">
        <f>IF('Raw Data'!B1271=0," ",AVERAGE('Raw Data'!G1271:L1271))</f>
        <v xml:space="preserve"> </v>
      </c>
      <c r="P1264" s="21" t="str">
        <f>IF('Raw Data'!B1271=0," ",AVERAGE('Raw Data'!M1271:R1271))</f>
        <v xml:space="preserve"> </v>
      </c>
      <c r="Q1264" s="21" t="str">
        <f>IF('Raw Data'!B1271=0," ",(MAX(O1264:P1264)-MIN(O1264:P1264)))</f>
        <v xml:space="preserve"> </v>
      </c>
      <c r="R1264" s="21" t="str">
        <f>IF('Raw Data'!B1271=0," ",K1264*$H$1)</f>
        <v xml:space="preserve"> </v>
      </c>
      <c r="S1264" s="21" t="str">
        <f>IF('Raw Data'!B1271=0," ",(POWER(N1264*$H$2, 2)-(POWER(R1264,2)/6)))</f>
        <v xml:space="preserve"> </v>
      </c>
      <c r="T1264" s="21" t="str">
        <f>IF('Raw Data'!B1271=0," ",IF(S1264&lt;0,0,SQRT(S1264)))</f>
        <v xml:space="preserve"> </v>
      </c>
      <c r="U1264" s="21" t="str">
        <f>IF('Raw Data'!B1271=0," ",IF((D1264-C1264)&gt;POWER(10, 50),2*MIN(AVERAGE('Raw Data'!G1271:R1271)-C1264,D1264-AVERAGE('Raw Data'!G1271:R1271)),(D1264-C1264)/6))</f>
        <v xml:space="preserve"> </v>
      </c>
      <c r="V1264" s="21" t="str">
        <f>IF('Raw Data'!B1271=0," ",SQRT(POWER(R1264,2)+POWER(T1264,2)))</f>
        <v xml:space="preserve"> </v>
      </c>
      <c r="W1264" s="21" t="str">
        <f>IF('Raw Data'!B1271=0," ",IF(U1264&lt;V1264,0,SQRT(POWER(U1264,2)-POWER(V1264,2))))</f>
        <v xml:space="preserve"> </v>
      </c>
      <c r="X1264" s="21" t="str">
        <f>IF('Raw Data'!B1271=0," ",V1264/U1264)</f>
        <v xml:space="preserve"> </v>
      </c>
      <c r="Y1264" s="21" t="str">
        <f>IF('Raw Data'!B1271=0," ",SQRT(2)*(W1264/V1264))</f>
        <v xml:space="preserve"> </v>
      </c>
      <c r="Z1264" s="21" t="str">
        <f>IF('Raw Data'!B1271=0," ",'Raw Data'!T1271)</f>
        <v xml:space="preserve"> </v>
      </c>
      <c r="AA1264" s="21" t="str">
        <f>IF('Raw Data'!B1271=0," ",'Raw Data'!F1271)</f>
        <v xml:space="preserve"> </v>
      </c>
      <c r="AB1264" s="132" t="str">
        <f>IF('Raw Data'!B1271=0," ","No")</f>
        <v xml:space="preserve"> </v>
      </c>
      <c r="AC1264" s="139" t="str">
        <f>IF('Raw Data'!B1271=0," ","Yes")</f>
        <v xml:space="preserve"> </v>
      </c>
    </row>
    <row r="1265" spans="1:29" x14ac:dyDescent="0.2">
      <c r="A1265" s="21" t="str">
        <f>IF('Raw Data'!B1272=0," ",'Raw Data'!B1272)</f>
        <v xml:space="preserve"> </v>
      </c>
      <c r="B1265" s="27" t="str">
        <f>IF('Raw Data'!B1272=0," ",'Raw Data'!C1272)</f>
        <v xml:space="preserve"> </v>
      </c>
      <c r="C1265" s="21" t="str">
        <f>IF('Raw Data'!B1272=0," ",'Raw Data'!D1272)</f>
        <v xml:space="preserve"> </v>
      </c>
      <c r="D1265" s="21" t="str">
        <f>IF('Raw Data'!B1272=0," ",'Raw Data'!E1272)</f>
        <v xml:space="preserve"> </v>
      </c>
      <c r="E1265" s="21" t="str">
        <f>IF('Raw Data'!B1272=0," ",(MAX('Raw Data'!G1272:I1272)-MIN('Raw Data'!G1272:I1272)))</f>
        <v xml:space="preserve"> </v>
      </c>
      <c r="F1265" s="21" t="str">
        <f>IF('Raw Data'!B1272=0," ",(MAX('Raw Data'!J1272:L1272)-MIN('Raw Data'!J1272:L1272)))</f>
        <v xml:space="preserve"> </v>
      </c>
      <c r="G1265" s="21" t="str">
        <f>IF('Raw Data'!B1272=0," ",(MAX('Raw Data'!M1272:O1272)-MIN('Raw Data'!M1272:O1272)))</f>
        <v xml:space="preserve"> </v>
      </c>
      <c r="H1265" s="21" t="str">
        <f>IF('Raw Data'!B1272=0," ",(MAX('Raw Data'!P1272:R1272)-MIN('Raw Data'!P1272:R1272)))</f>
        <v xml:space="preserve"> </v>
      </c>
      <c r="I1265" s="21" t="str">
        <f>IF('Raw Data'!B1272=0," ",AVERAGE(E1265,G1265))</f>
        <v xml:space="preserve"> </v>
      </c>
      <c r="J1265" s="21" t="str">
        <f>IF('Raw Data'!B1272=0," ",AVERAGE(F1265,H1265))</f>
        <v xml:space="preserve"> </v>
      </c>
      <c r="K1265" s="21" t="str">
        <f>IF('Raw Data'!B1272=0," ",AVERAGE(I1265,J1265))</f>
        <v xml:space="preserve"> </v>
      </c>
      <c r="L1265" s="21" t="str">
        <f>IF('Raw Data'!B1272=0," ",AVERAGE('Raw Data'!G1272:I1272,'Raw Data'!M1272:O1272))</f>
        <v xml:space="preserve"> </v>
      </c>
      <c r="M1265" s="21" t="str">
        <f>IF('Raw Data'!B1272=0," ",AVERAGE('Raw Data'!J1272:L1272,'Raw Data'!P1272:R1272))</f>
        <v xml:space="preserve"> </v>
      </c>
      <c r="N1265" s="21" t="str">
        <f>IF('Raw Data'!B1272=0," ",(MAX(L1265:M1265)-MIN(L1265,M1265)))</f>
        <v xml:space="preserve"> </v>
      </c>
      <c r="O1265" s="21" t="str">
        <f>IF('Raw Data'!B1272=0," ",AVERAGE('Raw Data'!G1272:L1272))</f>
        <v xml:space="preserve"> </v>
      </c>
      <c r="P1265" s="21" t="str">
        <f>IF('Raw Data'!B1272=0," ",AVERAGE('Raw Data'!M1272:R1272))</f>
        <v xml:space="preserve"> </v>
      </c>
      <c r="Q1265" s="21" t="str">
        <f>IF('Raw Data'!B1272=0," ",(MAX(O1265:P1265)-MIN(O1265:P1265)))</f>
        <v xml:space="preserve"> </v>
      </c>
      <c r="R1265" s="21" t="str">
        <f>IF('Raw Data'!B1272=0," ",K1265*$H$1)</f>
        <v xml:space="preserve"> </v>
      </c>
      <c r="S1265" s="21" t="str">
        <f>IF('Raw Data'!B1272=0," ",(POWER(N1265*$H$2, 2)-(POWER(R1265,2)/6)))</f>
        <v xml:space="preserve"> </v>
      </c>
      <c r="T1265" s="21" t="str">
        <f>IF('Raw Data'!B1272=0," ",IF(S1265&lt;0,0,SQRT(S1265)))</f>
        <v xml:space="preserve"> </v>
      </c>
      <c r="U1265" s="21" t="str">
        <f>IF('Raw Data'!B1272=0," ",IF((D1265-C1265)&gt;POWER(10, 50),2*MIN(AVERAGE('Raw Data'!G1272:R1272)-C1265,D1265-AVERAGE('Raw Data'!G1272:R1272)),(D1265-C1265)/6))</f>
        <v xml:space="preserve"> </v>
      </c>
      <c r="V1265" s="21" t="str">
        <f>IF('Raw Data'!B1272=0," ",SQRT(POWER(R1265,2)+POWER(T1265,2)))</f>
        <v xml:space="preserve"> </v>
      </c>
      <c r="W1265" s="21" t="str">
        <f>IF('Raw Data'!B1272=0," ",IF(U1265&lt;V1265,0,SQRT(POWER(U1265,2)-POWER(V1265,2))))</f>
        <v xml:space="preserve"> </v>
      </c>
      <c r="X1265" s="21" t="str">
        <f>IF('Raw Data'!B1272=0," ",V1265/U1265)</f>
        <v xml:space="preserve"> </v>
      </c>
      <c r="Y1265" s="21" t="str">
        <f>IF('Raw Data'!B1272=0," ",SQRT(2)*(W1265/V1265))</f>
        <v xml:space="preserve"> </v>
      </c>
      <c r="Z1265" s="21" t="str">
        <f>IF('Raw Data'!B1272=0," ",'Raw Data'!T1272)</f>
        <v xml:space="preserve"> </v>
      </c>
      <c r="AA1265" s="21" t="str">
        <f>IF('Raw Data'!B1272=0," ",'Raw Data'!F1272)</f>
        <v xml:space="preserve"> </v>
      </c>
      <c r="AB1265" s="132" t="str">
        <f>IF('Raw Data'!B1272=0," ","No")</f>
        <v xml:space="preserve"> </v>
      </c>
      <c r="AC1265" s="139" t="str">
        <f>IF('Raw Data'!B1272=0," ","Yes")</f>
        <v xml:space="preserve"> </v>
      </c>
    </row>
    <row r="1266" spans="1:29" x14ac:dyDescent="0.2">
      <c r="A1266" s="21" t="str">
        <f>IF('Raw Data'!B1273=0," ",'Raw Data'!B1273)</f>
        <v xml:space="preserve"> </v>
      </c>
      <c r="B1266" s="27" t="str">
        <f>IF('Raw Data'!B1273=0," ",'Raw Data'!C1273)</f>
        <v xml:space="preserve"> </v>
      </c>
      <c r="C1266" s="21" t="str">
        <f>IF('Raw Data'!B1273=0," ",'Raw Data'!D1273)</f>
        <v xml:space="preserve"> </v>
      </c>
      <c r="D1266" s="21" t="str">
        <f>IF('Raw Data'!B1273=0," ",'Raw Data'!E1273)</f>
        <v xml:space="preserve"> </v>
      </c>
      <c r="E1266" s="21" t="str">
        <f>IF('Raw Data'!B1273=0," ",(MAX('Raw Data'!G1273:I1273)-MIN('Raw Data'!G1273:I1273)))</f>
        <v xml:space="preserve"> </v>
      </c>
      <c r="F1266" s="21" t="str">
        <f>IF('Raw Data'!B1273=0," ",(MAX('Raw Data'!J1273:L1273)-MIN('Raw Data'!J1273:L1273)))</f>
        <v xml:space="preserve"> </v>
      </c>
      <c r="G1266" s="21" t="str">
        <f>IF('Raw Data'!B1273=0," ",(MAX('Raw Data'!M1273:O1273)-MIN('Raw Data'!M1273:O1273)))</f>
        <v xml:space="preserve"> </v>
      </c>
      <c r="H1266" s="21" t="str">
        <f>IF('Raw Data'!B1273=0," ",(MAX('Raw Data'!P1273:R1273)-MIN('Raw Data'!P1273:R1273)))</f>
        <v xml:space="preserve"> </v>
      </c>
      <c r="I1266" s="21" t="str">
        <f>IF('Raw Data'!B1273=0," ",AVERAGE(E1266,G1266))</f>
        <v xml:space="preserve"> </v>
      </c>
      <c r="J1266" s="21" t="str">
        <f>IF('Raw Data'!B1273=0," ",AVERAGE(F1266,H1266))</f>
        <v xml:space="preserve"> </v>
      </c>
      <c r="K1266" s="21" t="str">
        <f>IF('Raw Data'!B1273=0," ",AVERAGE(I1266,J1266))</f>
        <v xml:space="preserve"> </v>
      </c>
      <c r="L1266" s="21" t="str">
        <f>IF('Raw Data'!B1273=0," ",AVERAGE('Raw Data'!G1273:I1273,'Raw Data'!M1273:O1273))</f>
        <v xml:space="preserve"> </v>
      </c>
      <c r="M1266" s="21" t="str">
        <f>IF('Raw Data'!B1273=0," ",AVERAGE('Raw Data'!J1273:L1273,'Raw Data'!P1273:R1273))</f>
        <v xml:space="preserve"> </v>
      </c>
      <c r="N1266" s="21" t="str">
        <f>IF('Raw Data'!B1273=0," ",(MAX(L1266:M1266)-MIN(L1266,M1266)))</f>
        <v xml:space="preserve"> </v>
      </c>
      <c r="O1266" s="21" t="str">
        <f>IF('Raw Data'!B1273=0," ",AVERAGE('Raw Data'!G1273:L1273))</f>
        <v xml:space="preserve"> </v>
      </c>
      <c r="P1266" s="21" t="str">
        <f>IF('Raw Data'!B1273=0," ",AVERAGE('Raw Data'!M1273:R1273))</f>
        <v xml:space="preserve"> </v>
      </c>
      <c r="Q1266" s="21" t="str">
        <f>IF('Raw Data'!B1273=0," ",(MAX(O1266:P1266)-MIN(O1266:P1266)))</f>
        <v xml:space="preserve"> </v>
      </c>
      <c r="R1266" s="21" t="str">
        <f>IF('Raw Data'!B1273=0," ",K1266*$H$1)</f>
        <v xml:space="preserve"> </v>
      </c>
      <c r="S1266" s="21" t="str">
        <f>IF('Raw Data'!B1273=0," ",(POWER(N1266*$H$2, 2)-(POWER(R1266,2)/6)))</f>
        <v xml:space="preserve"> </v>
      </c>
      <c r="T1266" s="21" t="str">
        <f>IF('Raw Data'!B1273=0," ",IF(S1266&lt;0,0,SQRT(S1266)))</f>
        <v xml:space="preserve"> </v>
      </c>
      <c r="U1266" s="21" t="str">
        <f>IF('Raw Data'!B1273=0," ",IF((D1266-C1266)&gt;POWER(10, 50),2*MIN(AVERAGE('Raw Data'!G1273:R1273)-C1266,D1266-AVERAGE('Raw Data'!G1273:R1273)),(D1266-C1266)/6))</f>
        <v xml:space="preserve"> </v>
      </c>
      <c r="V1266" s="21" t="str">
        <f>IF('Raw Data'!B1273=0," ",SQRT(POWER(R1266,2)+POWER(T1266,2)))</f>
        <v xml:space="preserve"> </v>
      </c>
      <c r="W1266" s="21" t="str">
        <f>IF('Raw Data'!B1273=0," ",IF(U1266&lt;V1266,0,SQRT(POWER(U1266,2)-POWER(V1266,2))))</f>
        <v xml:space="preserve"> </v>
      </c>
      <c r="X1266" s="21" t="str">
        <f>IF('Raw Data'!B1273=0," ",V1266/U1266)</f>
        <v xml:space="preserve"> </v>
      </c>
      <c r="Y1266" s="21" t="str">
        <f>IF('Raw Data'!B1273=0," ",SQRT(2)*(W1266/V1266))</f>
        <v xml:space="preserve"> </v>
      </c>
      <c r="Z1266" s="21" t="str">
        <f>IF('Raw Data'!B1273=0," ",'Raw Data'!T1273)</f>
        <v xml:space="preserve"> </v>
      </c>
      <c r="AA1266" s="21" t="str">
        <f>IF('Raw Data'!B1273=0," ",'Raw Data'!F1273)</f>
        <v xml:space="preserve"> </v>
      </c>
      <c r="AB1266" s="132" t="str">
        <f>IF('Raw Data'!B1273=0," ","No")</f>
        <v xml:space="preserve"> </v>
      </c>
      <c r="AC1266" s="139" t="str">
        <f>IF('Raw Data'!B1273=0," ","Yes")</f>
        <v xml:space="preserve"> </v>
      </c>
    </row>
    <row r="1267" spans="1:29" x14ac:dyDescent="0.2">
      <c r="A1267" s="21" t="str">
        <f>IF('Raw Data'!B1274=0," ",'Raw Data'!B1274)</f>
        <v xml:space="preserve"> </v>
      </c>
      <c r="B1267" s="27" t="str">
        <f>IF('Raw Data'!B1274=0," ",'Raw Data'!C1274)</f>
        <v xml:space="preserve"> </v>
      </c>
      <c r="C1267" s="21" t="str">
        <f>IF('Raw Data'!B1274=0," ",'Raw Data'!D1274)</f>
        <v xml:space="preserve"> </v>
      </c>
      <c r="D1267" s="21" t="str">
        <f>IF('Raw Data'!B1274=0," ",'Raw Data'!E1274)</f>
        <v xml:space="preserve"> </v>
      </c>
      <c r="E1267" s="21" t="str">
        <f>IF('Raw Data'!B1274=0," ",(MAX('Raw Data'!G1274:I1274)-MIN('Raw Data'!G1274:I1274)))</f>
        <v xml:space="preserve"> </v>
      </c>
      <c r="F1267" s="21" t="str">
        <f>IF('Raw Data'!B1274=0," ",(MAX('Raw Data'!J1274:L1274)-MIN('Raw Data'!J1274:L1274)))</f>
        <v xml:space="preserve"> </v>
      </c>
      <c r="G1267" s="21" t="str">
        <f>IF('Raw Data'!B1274=0," ",(MAX('Raw Data'!M1274:O1274)-MIN('Raw Data'!M1274:O1274)))</f>
        <v xml:space="preserve"> </v>
      </c>
      <c r="H1267" s="21" t="str">
        <f>IF('Raw Data'!B1274=0," ",(MAX('Raw Data'!P1274:R1274)-MIN('Raw Data'!P1274:R1274)))</f>
        <v xml:space="preserve"> </v>
      </c>
      <c r="I1267" s="21" t="str">
        <f>IF('Raw Data'!B1274=0," ",AVERAGE(E1267,G1267))</f>
        <v xml:space="preserve"> </v>
      </c>
      <c r="J1267" s="21" t="str">
        <f>IF('Raw Data'!B1274=0," ",AVERAGE(F1267,H1267))</f>
        <v xml:space="preserve"> </v>
      </c>
      <c r="K1267" s="21" t="str">
        <f>IF('Raw Data'!B1274=0," ",AVERAGE(I1267,J1267))</f>
        <v xml:space="preserve"> </v>
      </c>
      <c r="L1267" s="21" t="str">
        <f>IF('Raw Data'!B1274=0," ",AVERAGE('Raw Data'!G1274:I1274,'Raw Data'!M1274:O1274))</f>
        <v xml:space="preserve"> </v>
      </c>
      <c r="M1267" s="21" t="str">
        <f>IF('Raw Data'!B1274=0," ",AVERAGE('Raw Data'!J1274:L1274,'Raw Data'!P1274:R1274))</f>
        <v xml:space="preserve"> </v>
      </c>
      <c r="N1267" s="21" t="str">
        <f>IF('Raw Data'!B1274=0," ",(MAX(L1267:M1267)-MIN(L1267,M1267)))</f>
        <v xml:space="preserve"> </v>
      </c>
      <c r="O1267" s="21" t="str">
        <f>IF('Raw Data'!B1274=0," ",AVERAGE('Raw Data'!G1274:L1274))</f>
        <v xml:space="preserve"> </v>
      </c>
      <c r="P1267" s="21" t="str">
        <f>IF('Raw Data'!B1274=0," ",AVERAGE('Raw Data'!M1274:R1274))</f>
        <v xml:space="preserve"> </v>
      </c>
      <c r="Q1267" s="21" t="str">
        <f>IF('Raw Data'!B1274=0," ",(MAX(O1267:P1267)-MIN(O1267:P1267)))</f>
        <v xml:space="preserve"> </v>
      </c>
      <c r="R1267" s="21" t="str">
        <f>IF('Raw Data'!B1274=0," ",K1267*$H$1)</f>
        <v xml:space="preserve"> </v>
      </c>
      <c r="S1267" s="21" t="str">
        <f>IF('Raw Data'!B1274=0," ",(POWER(N1267*$H$2, 2)-(POWER(R1267,2)/6)))</f>
        <v xml:space="preserve"> </v>
      </c>
      <c r="T1267" s="21" t="str">
        <f>IF('Raw Data'!B1274=0," ",IF(S1267&lt;0,0,SQRT(S1267)))</f>
        <v xml:space="preserve"> </v>
      </c>
      <c r="U1267" s="21" t="str">
        <f>IF('Raw Data'!B1274=0," ",IF((D1267-C1267)&gt;POWER(10, 50),2*MIN(AVERAGE('Raw Data'!G1274:R1274)-C1267,D1267-AVERAGE('Raw Data'!G1274:R1274)),(D1267-C1267)/6))</f>
        <v xml:space="preserve"> </v>
      </c>
      <c r="V1267" s="21" t="str">
        <f>IF('Raw Data'!B1274=0," ",SQRT(POWER(R1267,2)+POWER(T1267,2)))</f>
        <v xml:space="preserve"> </v>
      </c>
      <c r="W1267" s="21" t="str">
        <f>IF('Raw Data'!B1274=0," ",IF(U1267&lt;V1267,0,SQRT(POWER(U1267,2)-POWER(V1267,2))))</f>
        <v xml:space="preserve"> </v>
      </c>
      <c r="X1267" s="21" t="str">
        <f>IF('Raw Data'!B1274=0," ",V1267/U1267)</f>
        <v xml:space="preserve"> </v>
      </c>
      <c r="Y1267" s="21" t="str">
        <f>IF('Raw Data'!B1274=0," ",SQRT(2)*(W1267/V1267))</f>
        <v xml:space="preserve"> </v>
      </c>
      <c r="Z1267" s="21" t="str">
        <f>IF('Raw Data'!B1274=0," ",'Raw Data'!T1274)</f>
        <v xml:space="preserve"> </v>
      </c>
      <c r="AA1267" s="21" t="str">
        <f>IF('Raw Data'!B1274=0," ",'Raw Data'!F1274)</f>
        <v xml:space="preserve"> </v>
      </c>
      <c r="AB1267" s="132" t="str">
        <f>IF('Raw Data'!B1274=0," ","No")</f>
        <v xml:space="preserve"> </v>
      </c>
      <c r="AC1267" s="139" t="str">
        <f>IF('Raw Data'!B1274=0," ","Yes")</f>
        <v xml:space="preserve"> </v>
      </c>
    </row>
    <row r="1268" spans="1:29" x14ac:dyDescent="0.2">
      <c r="A1268" s="21" t="str">
        <f>IF('Raw Data'!B1275=0," ",'Raw Data'!B1275)</f>
        <v xml:space="preserve"> </v>
      </c>
      <c r="B1268" s="27" t="str">
        <f>IF('Raw Data'!B1275=0," ",'Raw Data'!C1275)</f>
        <v xml:space="preserve"> </v>
      </c>
      <c r="C1268" s="21" t="str">
        <f>IF('Raw Data'!B1275=0," ",'Raw Data'!D1275)</f>
        <v xml:space="preserve"> </v>
      </c>
      <c r="D1268" s="21" t="str">
        <f>IF('Raw Data'!B1275=0," ",'Raw Data'!E1275)</f>
        <v xml:space="preserve"> </v>
      </c>
      <c r="E1268" s="21" t="str">
        <f>IF('Raw Data'!B1275=0," ",(MAX('Raw Data'!G1275:I1275)-MIN('Raw Data'!G1275:I1275)))</f>
        <v xml:space="preserve"> </v>
      </c>
      <c r="F1268" s="21" t="str">
        <f>IF('Raw Data'!B1275=0," ",(MAX('Raw Data'!J1275:L1275)-MIN('Raw Data'!J1275:L1275)))</f>
        <v xml:space="preserve"> </v>
      </c>
      <c r="G1268" s="21" t="str">
        <f>IF('Raw Data'!B1275=0," ",(MAX('Raw Data'!M1275:O1275)-MIN('Raw Data'!M1275:O1275)))</f>
        <v xml:space="preserve"> </v>
      </c>
      <c r="H1268" s="21" t="str">
        <f>IF('Raw Data'!B1275=0," ",(MAX('Raw Data'!P1275:R1275)-MIN('Raw Data'!P1275:R1275)))</f>
        <v xml:space="preserve"> </v>
      </c>
      <c r="I1268" s="21" t="str">
        <f>IF('Raw Data'!B1275=0," ",AVERAGE(E1268,G1268))</f>
        <v xml:space="preserve"> </v>
      </c>
      <c r="J1268" s="21" t="str">
        <f>IF('Raw Data'!B1275=0," ",AVERAGE(F1268,H1268))</f>
        <v xml:space="preserve"> </v>
      </c>
      <c r="K1268" s="21" t="str">
        <f>IF('Raw Data'!B1275=0," ",AVERAGE(I1268,J1268))</f>
        <v xml:space="preserve"> </v>
      </c>
      <c r="L1268" s="21" t="str">
        <f>IF('Raw Data'!B1275=0," ",AVERAGE('Raw Data'!G1275:I1275,'Raw Data'!M1275:O1275))</f>
        <v xml:space="preserve"> </v>
      </c>
      <c r="M1268" s="21" t="str">
        <f>IF('Raw Data'!B1275=0," ",AVERAGE('Raw Data'!J1275:L1275,'Raw Data'!P1275:R1275))</f>
        <v xml:space="preserve"> </v>
      </c>
      <c r="N1268" s="21" t="str">
        <f>IF('Raw Data'!B1275=0," ",(MAX(L1268:M1268)-MIN(L1268,M1268)))</f>
        <v xml:space="preserve"> </v>
      </c>
      <c r="O1268" s="21" t="str">
        <f>IF('Raw Data'!B1275=0," ",AVERAGE('Raw Data'!G1275:L1275))</f>
        <v xml:space="preserve"> </v>
      </c>
      <c r="P1268" s="21" t="str">
        <f>IF('Raw Data'!B1275=0," ",AVERAGE('Raw Data'!M1275:R1275))</f>
        <v xml:space="preserve"> </v>
      </c>
      <c r="Q1268" s="21" t="str">
        <f>IF('Raw Data'!B1275=0," ",(MAX(O1268:P1268)-MIN(O1268:P1268)))</f>
        <v xml:space="preserve"> </v>
      </c>
      <c r="R1268" s="21" t="str">
        <f>IF('Raw Data'!B1275=0," ",K1268*$H$1)</f>
        <v xml:space="preserve"> </v>
      </c>
      <c r="S1268" s="21" t="str">
        <f>IF('Raw Data'!B1275=0," ",(POWER(N1268*$H$2, 2)-(POWER(R1268,2)/6)))</f>
        <v xml:space="preserve"> </v>
      </c>
      <c r="T1268" s="21" t="str">
        <f>IF('Raw Data'!B1275=0," ",IF(S1268&lt;0,0,SQRT(S1268)))</f>
        <v xml:space="preserve"> </v>
      </c>
      <c r="U1268" s="21" t="str">
        <f>IF('Raw Data'!B1275=0," ",IF((D1268-C1268)&gt;POWER(10, 50),2*MIN(AVERAGE('Raw Data'!G1275:R1275)-C1268,D1268-AVERAGE('Raw Data'!G1275:R1275)),(D1268-C1268)/6))</f>
        <v xml:space="preserve"> </v>
      </c>
      <c r="V1268" s="21" t="str">
        <f>IF('Raw Data'!B1275=0," ",SQRT(POWER(R1268,2)+POWER(T1268,2)))</f>
        <v xml:space="preserve"> </v>
      </c>
      <c r="W1268" s="21" t="str">
        <f>IF('Raw Data'!B1275=0," ",IF(U1268&lt;V1268,0,SQRT(POWER(U1268,2)-POWER(V1268,2))))</f>
        <v xml:space="preserve"> </v>
      </c>
      <c r="X1268" s="21" t="str">
        <f>IF('Raw Data'!B1275=0," ",V1268/U1268)</f>
        <v xml:space="preserve"> </v>
      </c>
      <c r="Y1268" s="21" t="str">
        <f>IF('Raw Data'!B1275=0," ",SQRT(2)*(W1268/V1268))</f>
        <v xml:space="preserve"> </v>
      </c>
      <c r="Z1268" s="21" t="str">
        <f>IF('Raw Data'!B1275=0," ",'Raw Data'!T1275)</f>
        <v xml:space="preserve"> </v>
      </c>
      <c r="AA1268" s="21" t="str">
        <f>IF('Raw Data'!B1275=0," ",'Raw Data'!F1275)</f>
        <v xml:space="preserve"> </v>
      </c>
      <c r="AB1268" s="132" t="str">
        <f>IF('Raw Data'!B1275=0," ","No")</f>
        <v xml:space="preserve"> </v>
      </c>
      <c r="AC1268" s="139" t="str">
        <f>IF('Raw Data'!B1275=0," ","Yes")</f>
        <v xml:space="preserve"> </v>
      </c>
    </row>
    <row r="1269" spans="1:29" x14ac:dyDescent="0.2">
      <c r="A1269" s="21" t="str">
        <f>IF('Raw Data'!B1276=0," ",'Raw Data'!B1276)</f>
        <v xml:space="preserve"> </v>
      </c>
      <c r="B1269" s="27" t="str">
        <f>IF('Raw Data'!B1276=0," ",'Raw Data'!C1276)</f>
        <v xml:space="preserve"> </v>
      </c>
      <c r="C1269" s="21" t="str">
        <f>IF('Raw Data'!B1276=0," ",'Raw Data'!D1276)</f>
        <v xml:space="preserve"> </v>
      </c>
      <c r="D1269" s="21" t="str">
        <f>IF('Raw Data'!B1276=0," ",'Raw Data'!E1276)</f>
        <v xml:space="preserve"> </v>
      </c>
      <c r="E1269" s="21" t="str">
        <f>IF('Raw Data'!B1276=0," ",(MAX('Raw Data'!G1276:I1276)-MIN('Raw Data'!G1276:I1276)))</f>
        <v xml:space="preserve"> </v>
      </c>
      <c r="F1269" s="21" t="str">
        <f>IF('Raw Data'!B1276=0," ",(MAX('Raw Data'!J1276:L1276)-MIN('Raw Data'!J1276:L1276)))</f>
        <v xml:space="preserve"> </v>
      </c>
      <c r="G1269" s="21" t="str">
        <f>IF('Raw Data'!B1276=0," ",(MAX('Raw Data'!M1276:O1276)-MIN('Raw Data'!M1276:O1276)))</f>
        <v xml:space="preserve"> </v>
      </c>
      <c r="H1269" s="21" t="str">
        <f>IF('Raw Data'!B1276=0," ",(MAX('Raw Data'!P1276:R1276)-MIN('Raw Data'!P1276:R1276)))</f>
        <v xml:space="preserve"> </v>
      </c>
      <c r="I1269" s="21" t="str">
        <f>IF('Raw Data'!B1276=0," ",AVERAGE(E1269,G1269))</f>
        <v xml:space="preserve"> </v>
      </c>
      <c r="J1269" s="21" t="str">
        <f>IF('Raw Data'!B1276=0," ",AVERAGE(F1269,H1269))</f>
        <v xml:space="preserve"> </v>
      </c>
      <c r="K1269" s="21" t="str">
        <f>IF('Raw Data'!B1276=0," ",AVERAGE(I1269,J1269))</f>
        <v xml:space="preserve"> </v>
      </c>
      <c r="L1269" s="21" t="str">
        <f>IF('Raw Data'!B1276=0," ",AVERAGE('Raw Data'!G1276:I1276,'Raw Data'!M1276:O1276))</f>
        <v xml:space="preserve"> </v>
      </c>
      <c r="M1269" s="21" t="str">
        <f>IF('Raw Data'!B1276=0," ",AVERAGE('Raw Data'!J1276:L1276,'Raw Data'!P1276:R1276))</f>
        <v xml:space="preserve"> </v>
      </c>
      <c r="N1269" s="21" t="str">
        <f>IF('Raw Data'!B1276=0," ",(MAX(L1269:M1269)-MIN(L1269,M1269)))</f>
        <v xml:space="preserve"> </v>
      </c>
      <c r="O1269" s="21" t="str">
        <f>IF('Raw Data'!B1276=0," ",AVERAGE('Raw Data'!G1276:L1276))</f>
        <v xml:space="preserve"> </v>
      </c>
      <c r="P1269" s="21" t="str">
        <f>IF('Raw Data'!B1276=0," ",AVERAGE('Raw Data'!M1276:R1276))</f>
        <v xml:space="preserve"> </v>
      </c>
      <c r="Q1269" s="21" t="str">
        <f>IF('Raw Data'!B1276=0," ",(MAX(O1269:P1269)-MIN(O1269:P1269)))</f>
        <v xml:space="preserve"> </v>
      </c>
      <c r="R1269" s="21" t="str">
        <f>IF('Raw Data'!B1276=0," ",K1269*$H$1)</f>
        <v xml:space="preserve"> </v>
      </c>
      <c r="S1269" s="21" t="str">
        <f>IF('Raw Data'!B1276=0," ",(POWER(N1269*$H$2, 2)-(POWER(R1269,2)/6)))</f>
        <v xml:space="preserve"> </v>
      </c>
      <c r="T1269" s="21" t="str">
        <f>IF('Raw Data'!B1276=0," ",IF(S1269&lt;0,0,SQRT(S1269)))</f>
        <v xml:space="preserve"> </v>
      </c>
      <c r="U1269" s="21" t="str">
        <f>IF('Raw Data'!B1276=0," ",IF((D1269-C1269)&gt;POWER(10, 50),2*MIN(AVERAGE('Raw Data'!G1276:R1276)-C1269,D1269-AVERAGE('Raw Data'!G1276:R1276)),(D1269-C1269)/6))</f>
        <v xml:space="preserve"> </v>
      </c>
      <c r="V1269" s="21" t="str">
        <f>IF('Raw Data'!B1276=0," ",SQRT(POWER(R1269,2)+POWER(T1269,2)))</f>
        <v xml:space="preserve"> </v>
      </c>
      <c r="W1269" s="21" t="str">
        <f>IF('Raw Data'!B1276=0," ",IF(U1269&lt;V1269,0,SQRT(POWER(U1269,2)-POWER(V1269,2))))</f>
        <v xml:space="preserve"> </v>
      </c>
      <c r="X1269" s="21" t="str">
        <f>IF('Raw Data'!B1276=0," ",V1269/U1269)</f>
        <v xml:space="preserve"> </v>
      </c>
      <c r="Y1269" s="21" t="str">
        <f>IF('Raw Data'!B1276=0," ",SQRT(2)*(W1269/V1269))</f>
        <v xml:space="preserve"> </v>
      </c>
      <c r="Z1269" s="21" t="str">
        <f>IF('Raw Data'!B1276=0," ",'Raw Data'!T1276)</f>
        <v xml:space="preserve"> </v>
      </c>
      <c r="AA1269" s="21" t="str">
        <f>IF('Raw Data'!B1276=0," ",'Raw Data'!F1276)</f>
        <v xml:space="preserve"> </v>
      </c>
      <c r="AB1269" s="132" t="str">
        <f>IF('Raw Data'!B1276=0," ","No")</f>
        <v xml:space="preserve"> </v>
      </c>
      <c r="AC1269" s="139" t="str">
        <f>IF('Raw Data'!B1276=0," ","Yes")</f>
        <v xml:space="preserve"> </v>
      </c>
    </row>
    <row r="1270" spans="1:29" x14ac:dyDescent="0.2">
      <c r="A1270" s="21" t="str">
        <f>IF('Raw Data'!B1277=0," ",'Raw Data'!B1277)</f>
        <v xml:space="preserve"> </v>
      </c>
      <c r="B1270" s="27" t="str">
        <f>IF('Raw Data'!B1277=0," ",'Raw Data'!C1277)</f>
        <v xml:space="preserve"> </v>
      </c>
      <c r="C1270" s="21" t="str">
        <f>IF('Raw Data'!B1277=0," ",'Raw Data'!D1277)</f>
        <v xml:space="preserve"> </v>
      </c>
      <c r="D1270" s="21" t="str">
        <f>IF('Raw Data'!B1277=0," ",'Raw Data'!E1277)</f>
        <v xml:space="preserve"> </v>
      </c>
      <c r="E1270" s="21" t="str">
        <f>IF('Raw Data'!B1277=0," ",(MAX('Raw Data'!G1277:I1277)-MIN('Raw Data'!G1277:I1277)))</f>
        <v xml:space="preserve"> </v>
      </c>
      <c r="F1270" s="21" t="str">
        <f>IF('Raw Data'!B1277=0," ",(MAX('Raw Data'!J1277:L1277)-MIN('Raw Data'!J1277:L1277)))</f>
        <v xml:space="preserve"> </v>
      </c>
      <c r="G1270" s="21" t="str">
        <f>IF('Raw Data'!B1277=0," ",(MAX('Raw Data'!M1277:O1277)-MIN('Raw Data'!M1277:O1277)))</f>
        <v xml:space="preserve"> </v>
      </c>
      <c r="H1270" s="21" t="str">
        <f>IF('Raw Data'!B1277=0," ",(MAX('Raw Data'!P1277:R1277)-MIN('Raw Data'!P1277:R1277)))</f>
        <v xml:space="preserve"> </v>
      </c>
      <c r="I1270" s="21" t="str">
        <f>IF('Raw Data'!B1277=0," ",AVERAGE(E1270,G1270))</f>
        <v xml:space="preserve"> </v>
      </c>
      <c r="J1270" s="21" t="str">
        <f>IF('Raw Data'!B1277=0," ",AVERAGE(F1270,H1270))</f>
        <v xml:space="preserve"> </v>
      </c>
      <c r="K1270" s="21" t="str">
        <f>IF('Raw Data'!B1277=0," ",AVERAGE(I1270,J1270))</f>
        <v xml:space="preserve"> </v>
      </c>
      <c r="L1270" s="21" t="str">
        <f>IF('Raw Data'!B1277=0," ",AVERAGE('Raw Data'!G1277:I1277,'Raw Data'!M1277:O1277))</f>
        <v xml:space="preserve"> </v>
      </c>
      <c r="M1270" s="21" t="str">
        <f>IF('Raw Data'!B1277=0," ",AVERAGE('Raw Data'!J1277:L1277,'Raw Data'!P1277:R1277))</f>
        <v xml:space="preserve"> </v>
      </c>
      <c r="N1270" s="21" t="str">
        <f>IF('Raw Data'!B1277=0," ",(MAX(L1270:M1270)-MIN(L1270,M1270)))</f>
        <v xml:space="preserve"> </v>
      </c>
      <c r="O1270" s="21" t="str">
        <f>IF('Raw Data'!B1277=0," ",AVERAGE('Raw Data'!G1277:L1277))</f>
        <v xml:space="preserve"> </v>
      </c>
      <c r="P1270" s="21" t="str">
        <f>IF('Raw Data'!B1277=0," ",AVERAGE('Raw Data'!M1277:R1277))</f>
        <v xml:space="preserve"> </v>
      </c>
      <c r="Q1270" s="21" t="str">
        <f>IF('Raw Data'!B1277=0," ",(MAX(O1270:P1270)-MIN(O1270:P1270)))</f>
        <v xml:space="preserve"> </v>
      </c>
      <c r="R1270" s="21" t="str">
        <f>IF('Raw Data'!B1277=0," ",K1270*$H$1)</f>
        <v xml:space="preserve"> </v>
      </c>
      <c r="S1270" s="21" t="str">
        <f>IF('Raw Data'!B1277=0," ",(POWER(N1270*$H$2, 2)-(POWER(R1270,2)/6)))</f>
        <v xml:space="preserve"> </v>
      </c>
      <c r="T1270" s="21" t="str">
        <f>IF('Raw Data'!B1277=0," ",IF(S1270&lt;0,0,SQRT(S1270)))</f>
        <v xml:space="preserve"> </v>
      </c>
      <c r="U1270" s="21" t="str">
        <f>IF('Raw Data'!B1277=0," ",IF((D1270-C1270)&gt;POWER(10, 50),2*MIN(AVERAGE('Raw Data'!G1277:R1277)-C1270,D1270-AVERAGE('Raw Data'!G1277:R1277)),(D1270-C1270)/6))</f>
        <v xml:space="preserve"> </v>
      </c>
      <c r="V1270" s="21" t="str">
        <f>IF('Raw Data'!B1277=0," ",SQRT(POWER(R1270,2)+POWER(T1270,2)))</f>
        <v xml:space="preserve"> </v>
      </c>
      <c r="W1270" s="21" t="str">
        <f>IF('Raw Data'!B1277=0," ",IF(U1270&lt;V1270,0,SQRT(POWER(U1270,2)-POWER(V1270,2))))</f>
        <v xml:space="preserve"> </v>
      </c>
      <c r="X1270" s="21" t="str">
        <f>IF('Raw Data'!B1277=0," ",V1270/U1270)</f>
        <v xml:space="preserve"> </v>
      </c>
      <c r="Y1270" s="21" t="str">
        <f>IF('Raw Data'!B1277=0," ",SQRT(2)*(W1270/V1270))</f>
        <v xml:space="preserve"> </v>
      </c>
      <c r="Z1270" s="21" t="str">
        <f>IF('Raw Data'!B1277=0," ",'Raw Data'!T1277)</f>
        <v xml:space="preserve"> </v>
      </c>
      <c r="AA1270" s="21" t="str">
        <f>IF('Raw Data'!B1277=0," ",'Raw Data'!F1277)</f>
        <v xml:space="preserve"> </v>
      </c>
      <c r="AB1270" s="132" t="str">
        <f>IF('Raw Data'!B1277=0," ","No")</f>
        <v xml:space="preserve"> </v>
      </c>
      <c r="AC1270" s="139" t="str">
        <f>IF('Raw Data'!B1277=0," ","Yes")</f>
        <v xml:space="preserve"> </v>
      </c>
    </row>
    <row r="1271" spans="1:29" x14ac:dyDescent="0.2">
      <c r="A1271" s="21" t="str">
        <f>IF('Raw Data'!B1278=0," ",'Raw Data'!B1278)</f>
        <v xml:space="preserve"> </v>
      </c>
      <c r="B1271" s="27" t="str">
        <f>IF('Raw Data'!B1278=0," ",'Raw Data'!C1278)</f>
        <v xml:space="preserve"> </v>
      </c>
      <c r="C1271" s="21" t="str">
        <f>IF('Raw Data'!B1278=0," ",'Raw Data'!D1278)</f>
        <v xml:space="preserve"> </v>
      </c>
      <c r="D1271" s="21" t="str">
        <f>IF('Raw Data'!B1278=0," ",'Raw Data'!E1278)</f>
        <v xml:space="preserve"> </v>
      </c>
      <c r="E1271" s="21" t="str">
        <f>IF('Raw Data'!B1278=0," ",(MAX('Raw Data'!G1278:I1278)-MIN('Raw Data'!G1278:I1278)))</f>
        <v xml:space="preserve"> </v>
      </c>
      <c r="F1271" s="21" t="str">
        <f>IF('Raw Data'!B1278=0," ",(MAX('Raw Data'!J1278:L1278)-MIN('Raw Data'!J1278:L1278)))</f>
        <v xml:space="preserve"> </v>
      </c>
      <c r="G1271" s="21" t="str">
        <f>IF('Raw Data'!B1278=0," ",(MAX('Raw Data'!M1278:O1278)-MIN('Raw Data'!M1278:O1278)))</f>
        <v xml:space="preserve"> </v>
      </c>
      <c r="H1271" s="21" t="str">
        <f>IF('Raw Data'!B1278=0," ",(MAX('Raw Data'!P1278:R1278)-MIN('Raw Data'!P1278:R1278)))</f>
        <v xml:space="preserve"> </v>
      </c>
      <c r="I1271" s="21" t="str">
        <f>IF('Raw Data'!B1278=0," ",AVERAGE(E1271,G1271))</f>
        <v xml:space="preserve"> </v>
      </c>
      <c r="J1271" s="21" t="str">
        <f>IF('Raw Data'!B1278=0," ",AVERAGE(F1271,H1271))</f>
        <v xml:space="preserve"> </v>
      </c>
      <c r="K1271" s="21" t="str">
        <f>IF('Raw Data'!B1278=0," ",AVERAGE(I1271,J1271))</f>
        <v xml:space="preserve"> </v>
      </c>
      <c r="L1271" s="21" t="str">
        <f>IF('Raw Data'!B1278=0," ",AVERAGE('Raw Data'!G1278:I1278,'Raw Data'!M1278:O1278))</f>
        <v xml:space="preserve"> </v>
      </c>
      <c r="M1271" s="21" t="str">
        <f>IF('Raw Data'!B1278=0," ",AVERAGE('Raw Data'!J1278:L1278,'Raw Data'!P1278:R1278))</f>
        <v xml:space="preserve"> </v>
      </c>
      <c r="N1271" s="21" t="str">
        <f>IF('Raw Data'!B1278=0," ",(MAX(L1271:M1271)-MIN(L1271,M1271)))</f>
        <v xml:space="preserve"> </v>
      </c>
      <c r="O1271" s="21" t="str">
        <f>IF('Raw Data'!B1278=0," ",AVERAGE('Raw Data'!G1278:L1278))</f>
        <v xml:space="preserve"> </v>
      </c>
      <c r="P1271" s="21" t="str">
        <f>IF('Raw Data'!B1278=0," ",AVERAGE('Raw Data'!M1278:R1278))</f>
        <v xml:space="preserve"> </v>
      </c>
      <c r="Q1271" s="21" t="str">
        <f>IF('Raw Data'!B1278=0," ",(MAX(O1271:P1271)-MIN(O1271:P1271)))</f>
        <v xml:space="preserve"> </v>
      </c>
      <c r="R1271" s="21" t="str">
        <f>IF('Raw Data'!B1278=0," ",K1271*$H$1)</f>
        <v xml:space="preserve"> </v>
      </c>
      <c r="S1271" s="21" t="str">
        <f>IF('Raw Data'!B1278=0," ",(POWER(N1271*$H$2, 2)-(POWER(R1271,2)/6)))</f>
        <v xml:space="preserve"> </v>
      </c>
      <c r="T1271" s="21" t="str">
        <f>IF('Raw Data'!B1278=0," ",IF(S1271&lt;0,0,SQRT(S1271)))</f>
        <v xml:space="preserve"> </v>
      </c>
      <c r="U1271" s="21" t="str">
        <f>IF('Raw Data'!B1278=0," ",IF((D1271-C1271)&gt;POWER(10, 50),2*MIN(AVERAGE('Raw Data'!G1278:R1278)-C1271,D1271-AVERAGE('Raw Data'!G1278:R1278)),(D1271-C1271)/6))</f>
        <v xml:space="preserve"> </v>
      </c>
      <c r="V1271" s="21" t="str">
        <f>IF('Raw Data'!B1278=0," ",SQRT(POWER(R1271,2)+POWER(T1271,2)))</f>
        <v xml:space="preserve"> </v>
      </c>
      <c r="W1271" s="21" t="str">
        <f>IF('Raw Data'!B1278=0," ",IF(U1271&lt;V1271,0,SQRT(POWER(U1271,2)-POWER(V1271,2))))</f>
        <v xml:space="preserve"> </v>
      </c>
      <c r="X1271" s="21" t="str">
        <f>IF('Raw Data'!B1278=0," ",V1271/U1271)</f>
        <v xml:space="preserve"> </v>
      </c>
      <c r="Y1271" s="21" t="str">
        <f>IF('Raw Data'!B1278=0," ",SQRT(2)*(W1271/V1271))</f>
        <v xml:space="preserve"> </v>
      </c>
      <c r="Z1271" s="21" t="str">
        <f>IF('Raw Data'!B1278=0," ",'Raw Data'!T1278)</f>
        <v xml:space="preserve"> </v>
      </c>
      <c r="AA1271" s="21" t="str">
        <f>IF('Raw Data'!B1278=0," ",'Raw Data'!F1278)</f>
        <v xml:space="preserve"> </v>
      </c>
      <c r="AB1271" s="132" t="str">
        <f>IF('Raw Data'!B1278=0," ","No")</f>
        <v xml:space="preserve"> </v>
      </c>
      <c r="AC1271" s="139" t="str">
        <f>IF('Raw Data'!B1278=0," ","Yes")</f>
        <v xml:space="preserve"> </v>
      </c>
    </row>
    <row r="1272" spans="1:29" x14ac:dyDescent="0.2">
      <c r="A1272" s="21" t="str">
        <f>IF('Raw Data'!B1279=0," ",'Raw Data'!B1279)</f>
        <v xml:space="preserve"> </v>
      </c>
      <c r="B1272" s="27" t="str">
        <f>IF('Raw Data'!B1279=0," ",'Raw Data'!C1279)</f>
        <v xml:space="preserve"> </v>
      </c>
      <c r="C1272" s="21" t="str">
        <f>IF('Raw Data'!B1279=0," ",'Raw Data'!D1279)</f>
        <v xml:space="preserve"> </v>
      </c>
      <c r="D1272" s="21" t="str">
        <f>IF('Raw Data'!B1279=0," ",'Raw Data'!E1279)</f>
        <v xml:space="preserve"> </v>
      </c>
      <c r="E1272" s="21" t="str">
        <f>IF('Raw Data'!B1279=0," ",(MAX('Raw Data'!G1279:I1279)-MIN('Raw Data'!G1279:I1279)))</f>
        <v xml:space="preserve"> </v>
      </c>
      <c r="F1272" s="21" t="str">
        <f>IF('Raw Data'!B1279=0," ",(MAX('Raw Data'!J1279:L1279)-MIN('Raw Data'!J1279:L1279)))</f>
        <v xml:space="preserve"> </v>
      </c>
      <c r="G1272" s="21" t="str">
        <f>IF('Raw Data'!B1279=0," ",(MAX('Raw Data'!M1279:O1279)-MIN('Raw Data'!M1279:O1279)))</f>
        <v xml:space="preserve"> </v>
      </c>
      <c r="H1272" s="21" t="str">
        <f>IF('Raw Data'!B1279=0," ",(MAX('Raw Data'!P1279:R1279)-MIN('Raw Data'!P1279:R1279)))</f>
        <v xml:space="preserve"> </v>
      </c>
      <c r="I1272" s="21" t="str">
        <f>IF('Raw Data'!B1279=0," ",AVERAGE(E1272,G1272))</f>
        <v xml:space="preserve"> </v>
      </c>
      <c r="J1272" s="21" t="str">
        <f>IF('Raw Data'!B1279=0," ",AVERAGE(F1272,H1272))</f>
        <v xml:space="preserve"> </v>
      </c>
      <c r="K1272" s="21" t="str">
        <f>IF('Raw Data'!B1279=0," ",AVERAGE(I1272,J1272))</f>
        <v xml:space="preserve"> </v>
      </c>
      <c r="L1272" s="21" t="str">
        <f>IF('Raw Data'!B1279=0," ",AVERAGE('Raw Data'!G1279:I1279,'Raw Data'!M1279:O1279))</f>
        <v xml:space="preserve"> </v>
      </c>
      <c r="M1272" s="21" t="str">
        <f>IF('Raw Data'!B1279=0," ",AVERAGE('Raw Data'!J1279:L1279,'Raw Data'!P1279:R1279))</f>
        <v xml:space="preserve"> </v>
      </c>
      <c r="N1272" s="21" t="str">
        <f>IF('Raw Data'!B1279=0," ",(MAX(L1272:M1272)-MIN(L1272,M1272)))</f>
        <v xml:space="preserve"> </v>
      </c>
      <c r="O1272" s="21" t="str">
        <f>IF('Raw Data'!B1279=0," ",AVERAGE('Raw Data'!G1279:L1279))</f>
        <v xml:space="preserve"> </v>
      </c>
      <c r="P1272" s="21" t="str">
        <f>IF('Raw Data'!B1279=0," ",AVERAGE('Raw Data'!M1279:R1279))</f>
        <v xml:space="preserve"> </v>
      </c>
      <c r="Q1272" s="21" t="str">
        <f>IF('Raw Data'!B1279=0," ",(MAX(O1272:P1272)-MIN(O1272:P1272)))</f>
        <v xml:space="preserve"> </v>
      </c>
      <c r="R1272" s="21" t="str">
        <f>IF('Raw Data'!B1279=0," ",K1272*$H$1)</f>
        <v xml:space="preserve"> </v>
      </c>
      <c r="S1272" s="21" t="str">
        <f>IF('Raw Data'!B1279=0," ",(POWER(N1272*$H$2, 2)-(POWER(R1272,2)/6)))</f>
        <v xml:space="preserve"> </v>
      </c>
      <c r="T1272" s="21" t="str">
        <f>IF('Raw Data'!B1279=0," ",IF(S1272&lt;0,0,SQRT(S1272)))</f>
        <v xml:space="preserve"> </v>
      </c>
      <c r="U1272" s="21" t="str">
        <f>IF('Raw Data'!B1279=0," ",IF((D1272-C1272)&gt;POWER(10, 50),2*MIN(AVERAGE('Raw Data'!G1279:R1279)-C1272,D1272-AVERAGE('Raw Data'!G1279:R1279)),(D1272-C1272)/6))</f>
        <v xml:space="preserve"> </v>
      </c>
      <c r="V1272" s="21" t="str">
        <f>IF('Raw Data'!B1279=0," ",SQRT(POWER(R1272,2)+POWER(T1272,2)))</f>
        <v xml:space="preserve"> </v>
      </c>
      <c r="W1272" s="21" t="str">
        <f>IF('Raw Data'!B1279=0," ",IF(U1272&lt;V1272,0,SQRT(POWER(U1272,2)-POWER(V1272,2))))</f>
        <v xml:space="preserve"> </v>
      </c>
      <c r="X1272" s="21" t="str">
        <f>IF('Raw Data'!B1279=0," ",V1272/U1272)</f>
        <v xml:space="preserve"> </v>
      </c>
      <c r="Y1272" s="21" t="str">
        <f>IF('Raw Data'!B1279=0," ",SQRT(2)*(W1272/V1272))</f>
        <v xml:space="preserve"> </v>
      </c>
      <c r="Z1272" s="21" t="str">
        <f>IF('Raw Data'!B1279=0," ",'Raw Data'!T1279)</f>
        <v xml:space="preserve"> </v>
      </c>
      <c r="AA1272" s="21" t="str">
        <f>IF('Raw Data'!B1279=0," ",'Raw Data'!F1279)</f>
        <v xml:space="preserve"> </v>
      </c>
      <c r="AB1272" s="132" t="str">
        <f>IF('Raw Data'!B1279=0," ","No")</f>
        <v xml:space="preserve"> </v>
      </c>
      <c r="AC1272" s="139" t="str">
        <f>IF('Raw Data'!B1279=0," ","Yes")</f>
        <v xml:space="preserve"> </v>
      </c>
    </row>
    <row r="1273" spans="1:29" x14ac:dyDescent="0.2">
      <c r="A1273" s="21" t="str">
        <f>IF('Raw Data'!B1280=0," ",'Raw Data'!B1280)</f>
        <v xml:space="preserve"> </v>
      </c>
      <c r="B1273" s="27" t="str">
        <f>IF('Raw Data'!B1280=0," ",'Raw Data'!C1280)</f>
        <v xml:space="preserve"> </v>
      </c>
      <c r="C1273" s="21" t="str">
        <f>IF('Raw Data'!B1280=0," ",'Raw Data'!D1280)</f>
        <v xml:space="preserve"> </v>
      </c>
      <c r="D1273" s="21" t="str">
        <f>IF('Raw Data'!B1280=0," ",'Raw Data'!E1280)</f>
        <v xml:space="preserve"> </v>
      </c>
      <c r="E1273" s="21" t="str">
        <f>IF('Raw Data'!B1280=0," ",(MAX('Raw Data'!G1280:I1280)-MIN('Raw Data'!G1280:I1280)))</f>
        <v xml:space="preserve"> </v>
      </c>
      <c r="F1273" s="21" t="str">
        <f>IF('Raw Data'!B1280=0," ",(MAX('Raw Data'!J1280:L1280)-MIN('Raw Data'!J1280:L1280)))</f>
        <v xml:space="preserve"> </v>
      </c>
      <c r="G1273" s="21" t="str">
        <f>IF('Raw Data'!B1280=0," ",(MAX('Raw Data'!M1280:O1280)-MIN('Raw Data'!M1280:O1280)))</f>
        <v xml:space="preserve"> </v>
      </c>
      <c r="H1273" s="21" t="str">
        <f>IF('Raw Data'!B1280=0," ",(MAX('Raw Data'!P1280:R1280)-MIN('Raw Data'!P1280:R1280)))</f>
        <v xml:space="preserve"> </v>
      </c>
      <c r="I1273" s="21" t="str">
        <f>IF('Raw Data'!B1280=0," ",AVERAGE(E1273,G1273))</f>
        <v xml:space="preserve"> </v>
      </c>
      <c r="J1273" s="21" t="str">
        <f>IF('Raw Data'!B1280=0," ",AVERAGE(F1273,H1273))</f>
        <v xml:space="preserve"> </v>
      </c>
      <c r="K1273" s="21" t="str">
        <f>IF('Raw Data'!B1280=0," ",AVERAGE(I1273,J1273))</f>
        <v xml:space="preserve"> </v>
      </c>
      <c r="L1273" s="21" t="str">
        <f>IF('Raw Data'!B1280=0," ",AVERAGE('Raw Data'!G1280:I1280,'Raw Data'!M1280:O1280))</f>
        <v xml:space="preserve"> </v>
      </c>
      <c r="M1273" s="21" t="str">
        <f>IF('Raw Data'!B1280=0," ",AVERAGE('Raw Data'!J1280:L1280,'Raw Data'!P1280:R1280))</f>
        <v xml:space="preserve"> </v>
      </c>
      <c r="N1273" s="21" t="str">
        <f>IF('Raw Data'!B1280=0," ",(MAX(L1273:M1273)-MIN(L1273,M1273)))</f>
        <v xml:space="preserve"> </v>
      </c>
      <c r="O1273" s="21" t="str">
        <f>IF('Raw Data'!B1280=0," ",AVERAGE('Raw Data'!G1280:L1280))</f>
        <v xml:space="preserve"> </v>
      </c>
      <c r="P1273" s="21" t="str">
        <f>IF('Raw Data'!B1280=0," ",AVERAGE('Raw Data'!M1280:R1280))</f>
        <v xml:space="preserve"> </v>
      </c>
      <c r="Q1273" s="21" t="str">
        <f>IF('Raw Data'!B1280=0," ",(MAX(O1273:P1273)-MIN(O1273:P1273)))</f>
        <v xml:space="preserve"> </v>
      </c>
      <c r="R1273" s="21" t="str">
        <f>IF('Raw Data'!B1280=0," ",K1273*$H$1)</f>
        <v xml:space="preserve"> </v>
      </c>
      <c r="S1273" s="21" t="str">
        <f>IF('Raw Data'!B1280=0," ",(POWER(N1273*$H$2, 2)-(POWER(R1273,2)/6)))</f>
        <v xml:space="preserve"> </v>
      </c>
      <c r="T1273" s="21" t="str">
        <f>IF('Raw Data'!B1280=0," ",IF(S1273&lt;0,0,SQRT(S1273)))</f>
        <v xml:space="preserve"> </v>
      </c>
      <c r="U1273" s="21" t="str">
        <f>IF('Raw Data'!B1280=0," ",IF((D1273-C1273)&gt;POWER(10, 50),2*MIN(AVERAGE('Raw Data'!G1280:R1280)-C1273,D1273-AVERAGE('Raw Data'!G1280:R1280)),(D1273-C1273)/6))</f>
        <v xml:space="preserve"> </v>
      </c>
      <c r="V1273" s="21" t="str">
        <f>IF('Raw Data'!B1280=0," ",SQRT(POWER(R1273,2)+POWER(T1273,2)))</f>
        <v xml:space="preserve"> </v>
      </c>
      <c r="W1273" s="21" t="str">
        <f>IF('Raw Data'!B1280=0," ",IF(U1273&lt;V1273,0,SQRT(POWER(U1273,2)-POWER(V1273,2))))</f>
        <v xml:space="preserve"> </v>
      </c>
      <c r="X1273" s="21" t="str">
        <f>IF('Raw Data'!B1280=0," ",V1273/U1273)</f>
        <v xml:space="preserve"> </v>
      </c>
      <c r="Y1273" s="21" t="str">
        <f>IF('Raw Data'!B1280=0," ",SQRT(2)*(W1273/V1273))</f>
        <v xml:space="preserve"> </v>
      </c>
      <c r="Z1273" s="21" t="str">
        <f>IF('Raw Data'!B1280=0," ",'Raw Data'!T1280)</f>
        <v xml:space="preserve"> </v>
      </c>
      <c r="AA1273" s="21" t="str">
        <f>IF('Raw Data'!B1280=0," ",'Raw Data'!F1280)</f>
        <v xml:space="preserve"> </v>
      </c>
      <c r="AB1273" s="132" t="str">
        <f>IF('Raw Data'!B1280=0," ","No")</f>
        <v xml:space="preserve"> </v>
      </c>
      <c r="AC1273" s="139" t="str">
        <f>IF('Raw Data'!B1280=0," ","Yes")</f>
        <v xml:space="preserve"> </v>
      </c>
    </row>
    <row r="1274" spans="1:29" x14ac:dyDescent="0.2">
      <c r="A1274" s="21" t="str">
        <f>IF('Raw Data'!B1281=0," ",'Raw Data'!B1281)</f>
        <v xml:space="preserve"> </v>
      </c>
      <c r="B1274" s="27" t="str">
        <f>IF('Raw Data'!B1281=0," ",'Raw Data'!C1281)</f>
        <v xml:space="preserve"> </v>
      </c>
      <c r="C1274" s="21" t="str">
        <f>IF('Raw Data'!B1281=0," ",'Raw Data'!D1281)</f>
        <v xml:space="preserve"> </v>
      </c>
      <c r="D1274" s="21" t="str">
        <f>IF('Raw Data'!B1281=0," ",'Raw Data'!E1281)</f>
        <v xml:space="preserve"> </v>
      </c>
      <c r="E1274" s="21" t="str">
        <f>IF('Raw Data'!B1281=0," ",(MAX('Raw Data'!G1281:I1281)-MIN('Raw Data'!G1281:I1281)))</f>
        <v xml:space="preserve"> </v>
      </c>
      <c r="F1274" s="21" t="str">
        <f>IF('Raw Data'!B1281=0," ",(MAX('Raw Data'!J1281:L1281)-MIN('Raw Data'!J1281:L1281)))</f>
        <v xml:space="preserve"> </v>
      </c>
      <c r="G1274" s="21" t="str">
        <f>IF('Raw Data'!B1281=0," ",(MAX('Raw Data'!M1281:O1281)-MIN('Raw Data'!M1281:O1281)))</f>
        <v xml:space="preserve"> </v>
      </c>
      <c r="H1274" s="21" t="str">
        <f>IF('Raw Data'!B1281=0," ",(MAX('Raw Data'!P1281:R1281)-MIN('Raw Data'!P1281:R1281)))</f>
        <v xml:space="preserve"> </v>
      </c>
      <c r="I1274" s="21" t="str">
        <f>IF('Raw Data'!B1281=0," ",AVERAGE(E1274,G1274))</f>
        <v xml:space="preserve"> </v>
      </c>
      <c r="J1274" s="21" t="str">
        <f>IF('Raw Data'!B1281=0," ",AVERAGE(F1274,H1274))</f>
        <v xml:space="preserve"> </v>
      </c>
      <c r="K1274" s="21" t="str">
        <f>IF('Raw Data'!B1281=0," ",AVERAGE(I1274,J1274))</f>
        <v xml:space="preserve"> </v>
      </c>
      <c r="L1274" s="21" t="str">
        <f>IF('Raw Data'!B1281=0," ",AVERAGE('Raw Data'!G1281:I1281,'Raw Data'!M1281:O1281))</f>
        <v xml:space="preserve"> </v>
      </c>
      <c r="M1274" s="21" t="str">
        <f>IF('Raw Data'!B1281=0," ",AVERAGE('Raw Data'!J1281:L1281,'Raw Data'!P1281:R1281))</f>
        <v xml:space="preserve"> </v>
      </c>
      <c r="N1274" s="21" t="str">
        <f>IF('Raw Data'!B1281=0," ",(MAX(L1274:M1274)-MIN(L1274,M1274)))</f>
        <v xml:space="preserve"> </v>
      </c>
      <c r="O1274" s="21" t="str">
        <f>IF('Raw Data'!B1281=0," ",AVERAGE('Raw Data'!G1281:L1281))</f>
        <v xml:space="preserve"> </v>
      </c>
      <c r="P1274" s="21" t="str">
        <f>IF('Raw Data'!B1281=0," ",AVERAGE('Raw Data'!M1281:R1281))</f>
        <v xml:space="preserve"> </v>
      </c>
      <c r="Q1274" s="21" t="str">
        <f>IF('Raw Data'!B1281=0," ",(MAX(O1274:P1274)-MIN(O1274:P1274)))</f>
        <v xml:space="preserve"> </v>
      </c>
      <c r="R1274" s="21" t="str">
        <f>IF('Raw Data'!B1281=0," ",K1274*$H$1)</f>
        <v xml:space="preserve"> </v>
      </c>
      <c r="S1274" s="21" t="str">
        <f>IF('Raw Data'!B1281=0," ",(POWER(N1274*$H$2, 2)-(POWER(R1274,2)/6)))</f>
        <v xml:space="preserve"> </v>
      </c>
      <c r="T1274" s="21" t="str">
        <f>IF('Raw Data'!B1281=0," ",IF(S1274&lt;0,0,SQRT(S1274)))</f>
        <v xml:space="preserve"> </v>
      </c>
      <c r="U1274" s="21" t="str">
        <f>IF('Raw Data'!B1281=0," ",IF((D1274-C1274)&gt;POWER(10, 50),2*MIN(AVERAGE('Raw Data'!G1281:R1281)-C1274,D1274-AVERAGE('Raw Data'!G1281:R1281)),(D1274-C1274)/6))</f>
        <v xml:space="preserve"> </v>
      </c>
      <c r="V1274" s="21" t="str">
        <f>IF('Raw Data'!B1281=0," ",SQRT(POWER(R1274,2)+POWER(T1274,2)))</f>
        <v xml:space="preserve"> </v>
      </c>
      <c r="W1274" s="21" t="str">
        <f>IF('Raw Data'!B1281=0," ",IF(U1274&lt;V1274,0,SQRT(POWER(U1274,2)-POWER(V1274,2))))</f>
        <v xml:space="preserve"> </v>
      </c>
      <c r="X1274" s="21" t="str">
        <f>IF('Raw Data'!B1281=0," ",V1274/U1274)</f>
        <v xml:space="preserve"> </v>
      </c>
      <c r="Y1274" s="21" t="str">
        <f>IF('Raw Data'!B1281=0," ",SQRT(2)*(W1274/V1274))</f>
        <v xml:space="preserve"> </v>
      </c>
      <c r="Z1274" s="21" t="str">
        <f>IF('Raw Data'!B1281=0," ",'Raw Data'!T1281)</f>
        <v xml:space="preserve"> </v>
      </c>
      <c r="AA1274" s="21" t="str">
        <f>IF('Raw Data'!B1281=0," ",'Raw Data'!F1281)</f>
        <v xml:space="preserve"> </v>
      </c>
      <c r="AB1274" s="132" t="str">
        <f>IF('Raw Data'!B1281=0," ","No")</f>
        <v xml:space="preserve"> </v>
      </c>
      <c r="AC1274" s="139" t="str">
        <f>IF('Raw Data'!B1281=0," ","Yes")</f>
        <v xml:space="preserve"> </v>
      </c>
    </row>
    <row r="1275" spans="1:29" x14ac:dyDescent="0.2">
      <c r="A1275" s="21" t="str">
        <f>IF('Raw Data'!B1282=0," ",'Raw Data'!B1282)</f>
        <v xml:space="preserve"> </v>
      </c>
      <c r="B1275" s="27" t="str">
        <f>IF('Raw Data'!B1282=0," ",'Raw Data'!C1282)</f>
        <v xml:space="preserve"> </v>
      </c>
      <c r="C1275" s="21" t="str">
        <f>IF('Raw Data'!B1282=0," ",'Raw Data'!D1282)</f>
        <v xml:space="preserve"> </v>
      </c>
      <c r="D1275" s="21" t="str">
        <f>IF('Raw Data'!B1282=0," ",'Raw Data'!E1282)</f>
        <v xml:space="preserve"> </v>
      </c>
      <c r="E1275" s="21" t="str">
        <f>IF('Raw Data'!B1282=0," ",(MAX('Raw Data'!G1282:I1282)-MIN('Raw Data'!G1282:I1282)))</f>
        <v xml:space="preserve"> </v>
      </c>
      <c r="F1275" s="21" t="str">
        <f>IF('Raw Data'!B1282=0," ",(MAX('Raw Data'!J1282:L1282)-MIN('Raw Data'!J1282:L1282)))</f>
        <v xml:space="preserve"> </v>
      </c>
      <c r="G1275" s="21" t="str">
        <f>IF('Raw Data'!B1282=0," ",(MAX('Raw Data'!M1282:O1282)-MIN('Raw Data'!M1282:O1282)))</f>
        <v xml:space="preserve"> </v>
      </c>
      <c r="H1275" s="21" t="str">
        <f>IF('Raw Data'!B1282=0," ",(MAX('Raw Data'!P1282:R1282)-MIN('Raw Data'!P1282:R1282)))</f>
        <v xml:space="preserve"> </v>
      </c>
      <c r="I1275" s="21" t="str">
        <f>IF('Raw Data'!B1282=0," ",AVERAGE(E1275,G1275))</f>
        <v xml:space="preserve"> </v>
      </c>
      <c r="J1275" s="21" t="str">
        <f>IF('Raw Data'!B1282=0," ",AVERAGE(F1275,H1275))</f>
        <v xml:space="preserve"> </v>
      </c>
      <c r="K1275" s="21" t="str">
        <f>IF('Raw Data'!B1282=0," ",AVERAGE(I1275,J1275))</f>
        <v xml:space="preserve"> </v>
      </c>
      <c r="L1275" s="21" t="str">
        <f>IF('Raw Data'!B1282=0," ",AVERAGE('Raw Data'!G1282:I1282,'Raw Data'!M1282:O1282))</f>
        <v xml:space="preserve"> </v>
      </c>
      <c r="M1275" s="21" t="str">
        <f>IF('Raw Data'!B1282=0," ",AVERAGE('Raw Data'!J1282:L1282,'Raw Data'!P1282:R1282))</f>
        <v xml:space="preserve"> </v>
      </c>
      <c r="N1275" s="21" t="str">
        <f>IF('Raw Data'!B1282=0," ",(MAX(L1275:M1275)-MIN(L1275,M1275)))</f>
        <v xml:space="preserve"> </v>
      </c>
      <c r="O1275" s="21" t="str">
        <f>IF('Raw Data'!B1282=0," ",AVERAGE('Raw Data'!G1282:L1282))</f>
        <v xml:space="preserve"> </v>
      </c>
      <c r="P1275" s="21" t="str">
        <f>IF('Raw Data'!B1282=0," ",AVERAGE('Raw Data'!M1282:R1282))</f>
        <v xml:space="preserve"> </v>
      </c>
      <c r="Q1275" s="21" t="str">
        <f>IF('Raw Data'!B1282=0," ",(MAX(O1275:P1275)-MIN(O1275:P1275)))</f>
        <v xml:space="preserve"> </v>
      </c>
      <c r="R1275" s="21" t="str">
        <f>IF('Raw Data'!B1282=0," ",K1275*$H$1)</f>
        <v xml:space="preserve"> </v>
      </c>
      <c r="S1275" s="21" t="str">
        <f>IF('Raw Data'!B1282=0," ",(POWER(N1275*$H$2, 2)-(POWER(R1275,2)/6)))</f>
        <v xml:space="preserve"> </v>
      </c>
      <c r="T1275" s="21" t="str">
        <f>IF('Raw Data'!B1282=0," ",IF(S1275&lt;0,0,SQRT(S1275)))</f>
        <v xml:space="preserve"> </v>
      </c>
      <c r="U1275" s="21" t="str">
        <f>IF('Raw Data'!B1282=0," ",IF((D1275-C1275)&gt;POWER(10, 50),2*MIN(AVERAGE('Raw Data'!G1282:R1282)-C1275,D1275-AVERAGE('Raw Data'!G1282:R1282)),(D1275-C1275)/6))</f>
        <v xml:space="preserve"> </v>
      </c>
      <c r="V1275" s="21" t="str">
        <f>IF('Raw Data'!B1282=0," ",SQRT(POWER(R1275,2)+POWER(T1275,2)))</f>
        <v xml:space="preserve"> </v>
      </c>
      <c r="W1275" s="21" t="str">
        <f>IF('Raw Data'!B1282=0," ",IF(U1275&lt;V1275,0,SQRT(POWER(U1275,2)-POWER(V1275,2))))</f>
        <v xml:space="preserve"> </v>
      </c>
      <c r="X1275" s="21" t="str">
        <f>IF('Raw Data'!B1282=0," ",V1275/U1275)</f>
        <v xml:space="preserve"> </v>
      </c>
      <c r="Y1275" s="21" t="str">
        <f>IF('Raw Data'!B1282=0," ",SQRT(2)*(W1275/V1275))</f>
        <v xml:space="preserve"> </v>
      </c>
      <c r="Z1275" s="21" t="str">
        <f>IF('Raw Data'!B1282=0," ",'Raw Data'!T1282)</f>
        <v xml:space="preserve"> </v>
      </c>
      <c r="AA1275" s="21" t="str">
        <f>IF('Raw Data'!B1282=0," ",'Raw Data'!F1282)</f>
        <v xml:space="preserve"> </v>
      </c>
      <c r="AB1275" s="132" t="str">
        <f>IF('Raw Data'!B1282=0," ","No")</f>
        <v xml:space="preserve"> </v>
      </c>
      <c r="AC1275" s="139" t="str">
        <f>IF('Raw Data'!B1282=0," ","Yes")</f>
        <v xml:space="preserve"> </v>
      </c>
    </row>
    <row r="1276" spans="1:29" x14ac:dyDescent="0.2">
      <c r="A1276" s="21" t="str">
        <f>IF('Raw Data'!B1283=0," ",'Raw Data'!B1283)</f>
        <v xml:space="preserve"> </v>
      </c>
      <c r="B1276" s="27" t="str">
        <f>IF('Raw Data'!B1283=0," ",'Raw Data'!C1283)</f>
        <v xml:space="preserve"> </v>
      </c>
      <c r="C1276" s="21" t="str">
        <f>IF('Raw Data'!B1283=0," ",'Raw Data'!D1283)</f>
        <v xml:space="preserve"> </v>
      </c>
      <c r="D1276" s="21" t="str">
        <f>IF('Raw Data'!B1283=0," ",'Raw Data'!E1283)</f>
        <v xml:space="preserve"> </v>
      </c>
      <c r="E1276" s="21" t="str">
        <f>IF('Raw Data'!B1283=0," ",(MAX('Raw Data'!G1283:I1283)-MIN('Raw Data'!G1283:I1283)))</f>
        <v xml:space="preserve"> </v>
      </c>
      <c r="F1276" s="21" t="str">
        <f>IF('Raw Data'!B1283=0," ",(MAX('Raw Data'!J1283:L1283)-MIN('Raw Data'!J1283:L1283)))</f>
        <v xml:space="preserve"> </v>
      </c>
      <c r="G1276" s="21" t="str">
        <f>IF('Raw Data'!B1283=0," ",(MAX('Raw Data'!M1283:O1283)-MIN('Raw Data'!M1283:O1283)))</f>
        <v xml:space="preserve"> </v>
      </c>
      <c r="H1276" s="21" t="str">
        <f>IF('Raw Data'!B1283=0," ",(MAX('Raw Data'!P1283:R1283)-MIN('Raw Data'!P1283:R1283)))</f>
        <v xml:space="preserve"> </v>
      </c>
      <c r="I1276" s="21" t="str">
        <f>IF('Raw Data'!B1283=0," ",AVERAGE(E1276,G1276))</f>
        <v xml:space="preserve"> </v>
      </c>
      <c r="J1276" s="21" t="str">
        <f>IF('Raw Data'!B1283=0," ",AVERAGE(F1276,H1276))</f>
        <v xml:space="preserve"> </v>
      </c>
      <c r="K1276" s="21" t="str">
        <f>IF('Raw Data'!B1283=0," ",AVERAGE(I1276,J1276))</f>
        <v xml:space="preserve"> </v>
      </c>
      <c r="L1276" s="21" t="str">
        <f>IF('Raw Data'!B1283=0," ",AVERAGE('Raw Data'!G1283:I1283,'Raw Data'!M1283:O1283))</f>
        <v xml:space="preserve"> </v>
      </c>
      <c r="M1276" s="21" t="str">
        <f>IF('Raw Data'!B1283=0," ",AVERAGE('Raw Data'!J1283:L1283,'Raw Data'!P1283:R1283))</f>
        <v xml:space="preserve"> </v>
      </c>
      <c r="N1276" s="21" t="str">
        <f>IF('Raw Data'!B1283=0," ",(MAX(L1276:M1276)-MIN(L1276,M1276)))</f>
        <v xml:space="preserve"> </v>
      </c>
      <c r="O1276" s="21" t="str">
        <f>IF('Raw Data'!B1283=0," ",AVERAGE('Raw Data'!G1283:L1283))</f>
        <v xml:space="preserve"> </v>
      </c>
      <c r="P1276" s="21" t="str">
        <f>IF('Raw Data'!B1283=0," ",AVERAGE('Raw Data'!M1283:R1283))</f>
        <v xml:space="preserve"> </v>
      </c>
      <c r="Q1276" s="21" t="str">
        <f>IF('Raw Data'!B1283=0," ",(MAX(O1276:P1276)-MIN(O1276:P1276)))</f>
        <v xml:space="preserve"> </v>
      </c>
      <c r="R1276" s="21" t="str">
        <f>IF('Raw Data'!B1283=0," ",K1276*$H$1)</f>
        <v xml:space="preserve"> </v>
      </c>
      <c r="S1276" s="21" t="str">
        <f>IF('Raw Data'!B1283=0," ",(POWER(N1276*$H$2, 2)-(POWER(R1276,2)/6)))</f>
        <v xml:space="preserve"> </v>
      </c>
      <c r="T1276" s="21" t="str">
        <f>IF('Raw Data'!B1283=0," ",IF(S1276&lt;0,0,SQRT(S1276)))</f>
        <v xml:space="preserve"> </v>
      </c>
      <c r="U1276" s="21" t="str">
        <f>IF('Raw Data'!B1283=0," ",IF((D1276-C1276)&gt;POWER(10, 50),2*MIN(AVERAGE('Raw Data'!G1283:R1283)-C1276,D1276-AVERAGE('Raw Data'!G1283:R1283)),(D1276-C1276)/6))</f>
        <v xml:space="preserve"> </v>
      </c>
      <c r="V1276" s="21" t="str">
        <f>IF('Raw Data'!B1283=0," ",SQRT(POWER(R1276,2)+POWER(T1276,2)))</f>
        <v xml:space="preserve"> </v>
      </c>
      <c r="W1276" s="21" t="str">
        <f>IF('Raw Data'!B1283=0," ",IF(U1276&lt;V1276,0,SQRT(POWER(U1276,2)-POWER(V1276,2))))</f>
        <v xml:space="preserve"> </v>
      </c>
      <c r="X1276" s="21" t="str">
        <f>IF('Raw Data'!B1283=0," ",V1276/U1276)</f>
        <v xml:space="preserve"> </v>
      </c>
      <c r="Y1276" s="21" t="str">
        <f>IF('Raw Data'!B1283=0," ",SQRT(2)*(W1276/V1276))</f>
        <v xml:space="preserve"> </v>
      </c>
      <c r="Z1276" s="21" t="str">
        <f>IF('Raw Data'!B1283=0," ",'Raw Data'!T1283)</f>
        <v xml:space="preserve"> </v>
      </c>
      <c r="AA1276" s="21" t="str">
        <f>IF('Raw Data'!B1283=0," ",'Raw Data'!F1283)</f>
        <v xml:space="preserve"> </v>
      </c>
      <c r="AB1276" s="132" t="str">
        <f>IF('Raw Data'!B1283=0," ","No")</f>
        <v xml:space="preserve"> </v>
      </c>
      <c r="AC1276" s="139" t="str">
        <f>IF('Raw Data'!B1283=0," ","Yes")</f>
        <v xml:space="preserve"> </v>
      </c>
    </row>
    <row r="1277" spans="1:29" x14ac:dyDescent="0.2">
      <c r="A1277" s="21" t="str">
        <f>IF('Raw Data'!B1284=0," ",'Raw Data'!B1284)</f>
        <v xml:space="preserve"> </v>
      </c>
      <c r="B1277" s="27" t="str">
        <f>IF('Raw Data'!B1284=0," ",'Raw Data'!C1284)</f>
        <v xml:space="preserve"> </v>
      </c>
      <c r="C1277" s="21" t="str">
        <f>IF('Raw Data'!B1284=0," ",'Raw Data'!D1284)</f>
        <v xml:space="preserve"> </v>
      </c>
      <c r="D1277" s="21" t="str">
        <f>IF('Raw Data'!B1284=0," ",'Raw Data'!E1284)</f>
        <v xml:space="preserve"> </v>
      </c>
      <c r="E1277" s="21" t="str">
        <f>IF('Raw Data'!B1284=0," ",(MAX('Raw Data'!G1284:I1284)-MIN('Raw Data'!G1284:I1284)))</f>
        <v xml:space="preserve"> </v>
      </c>
      <c r="F1277" s="21" t="str">
        <f>IF('Raw Data'!B1284=0," ",(MAX('Raw Data'!J1284:L1284)-MIN('Raw Data'!J1284:L1284)))</f>
        <v xml:space="preserve"> </v>
      </c>
      <c r="G1277" s="21" t="str">
        <f>IF('Raw Data'!B1284=0," ",(MAX('Raw Data'!M1284:O1284)-MIN('Raw Data'!M1284:O1284)))</f>
        <v xml:space="preserve"> </v>
      </c>
      <c r="H1277" s="21" t="str">
        <f>IF('Raw Data'!B1284=0," ",(MAX('Raw Data'!P1284:R1284)-MIN('Raw Data'!P1284:R1284)))</f>
        <v xml:space="preserve"> </v>
      </c>
      <c r="I1277" s="21" t="str">
        <f>IF('Raw Data'!B1284=0," ",AVERAGE(E1277,G1277))</f>
        <v xml:space="preserve"> </v>
      </c>
      <c r="J1277" s="21" t="str">
        <f>IF('Raw Data'!B1284=0," ",AVERAGE(F1277,H1277))</f>
        <v xml:space="preserve"> </v>
      </c>
      <c r="K1277" s="21" t="str">
        <f>IF('Raw Data'!B1284=0," ",AVERAGE(I1277,J1277))</f>
        <v xml:space="preserve"> </v>
      </c>
      <c r="L1277" s="21" t="str">
        <f>IF('Raw Data'!B1284=0," ",AVERAGE('Raw Data'!G1284:I1284,'Raw Data'!M1284:O1284))</f>
        <v xml:space="preserve"> </v>
      </c>
      <c r="M1277" s="21" t="str">
        <f>IF('Raw Data'!B1284=0," ",AVERAGE('Raw Data'!J1284:L1284,'Raw Data'!P1284:R1284))</f>
        <v xml:space="preserve"> </v>
      </c>
      <c r="N1277" s="21" t="str">
        <f>IF('Raw Data'!B1284=0," ",(MAX(L1277:M1277)-MIN(L1277,M1277)))</f>
        <v xml:space="preserve"> </v>
      </c>
      <c r="O1277" s="21" t="str">
        <f>IF('Raw Data'!B1284=0," ",AVERAGE('Raw Data'!G1284:L1284))</f>
        <v xml:space="preserve"> </v>
      </c>
      <c r="P1277" s="21" t="str">
        <f>IF('Raw Data'!B1284=0," ",AVERAGE('Raw Data'!M1284:R1284))</f>
        <v xml:space="preserve"> </v>
      </c>
      <c r="Q1277" s="21" t="str">
        <f>IF('Raw Data'!B1284=0," ",(MAX(O1277:P1277)-MIN(O1277:P1277)))</f>
        <v xml:space="preserve"> </v>
      </c>
      <c r="R1277" s="21" t="str">
        <f>IF('Raw Data'!B1284=0," ",K1277*$H$1)</f>
        <v xml:space="preserve"> </v>
      </c>
      <c r="S1277" s="21" t="str">
        <f>IF('Raw Data'!B1284=0," ",(POWER(N1277*$H$2, 2)-(POWER(R1277,2)/6)))</f>
        <v xml:space="preserve"> </v>
      </c>
      <c r="T1277" s="21" t="str">
        <f>IF('Raw Data'!B1284=0," ",IF(S1277&lt;0,0,SQRT(S1277)))</f>
        <v xml:space="preserve"> </v>
      </c>
      <c r="U1277" s="21" t="str">
        <f>IF('Raw Data'!B1284=0," ",IF((D1277-C1277)&gt;POWER(10, 50),2*MIN(AVERAGE('Raw Data'!G1284:R1284)-C1277,D1277-AVERAGE('Raw Data'!G1284:R1284)),(D1277-C1277)/6))</f>
        <v xml:space="preserve"> </v>
      </c>
      <c r="V1277" s="21" t="str">
        <f>IF('Raw Data'!B1284=0," ",SQRT(POWER(R1277,2)+POWER(T1277,2)))</f>
        <v xml:space="preserve"> </v>
      </c>
      <c r="W1277" s="21" t="str">
        <f>IF('Raw Data'!B1284=0," ",IF(U1277&lt;V1277,0,SQRT(POWER(U1277,2)-POWER(V1277,2))))</f>
        <v xml:space="preserve"> </v>
      </c>
      <c r="X1277" s="21" t="str">
        <f>IF('Raw Data'!B1284=0," ",V1277/U1277)</f>
        <v xml:space="preserve"> </v>
      </c>
      <c r="Y1277" s="21" t="str">
        <f>IF('Raw Data'!B1284=0," ",SQRT(2)*(W1277/V1277))</f>
        <v xml:space="preserve"> </v>
      </c>
      <c r="Z1277" s="21" t="str">
        <f>IF('Raw Data'!B1284=0," ",'Raw Data'!T1284)</f>
        <v xml:space="preserve"> </v>
      </c>
      <c r="AA1277" s="21" t="str">
        <f>IF('Raw Data'!B1284=0," ",'Raw Data'!F1284)</f>
        <v xml:space="preserve"> </v>
      </c>
      <c r="AB1277" s="132" t="str">
        <f>IF('Raw Data'!B1284=0," ","No")</f>
        <v xml:space="preserve"> </v>
      </c>
      <c r="AC1277" s="139" t="str">
        <f>IF('Raw Data'!B1284=0," ","Yes")</f>
        <v xml:space="preserve"> </v>
      </c>
    </row>
    <row r="1278" spans="1:29" x14ac:dyDescent="0.2">
      <c r="A1278" s="21" t="str">
        <f>IF('Raw Data'!B1285=0," ",'Raw Data'!B1285)</f>
        <v xml:space="preserve"> </v>
      </c>
      <c r="B1278" s="27" t="str">
        <f>IF('Raw Data'!B1285=0," ",'Raw Data'!C1285)</f>
        <v xml:space="preserve"> </v>
      </c>
      <c r="C1278" s="21" t="str">
        <f>IF('Raw Data'!B1285=0," ",'Raw Data'!D1285)</f>
        <v xml:space="preserve"> </v>
      </c>
      <c r="D1278" s="21" t="str">
        <f>IF('Raw Data'!B1285=0," ",'Raw Data'!E1285)</f>
        <v xml:space="preserve"> </v>
      </c>
      <c r="E1278" s="21" t="str">
        <f>IF('Raw Data'!B1285=0," ",(MAX('Raw Data'!G1285:I1285)-MIN('Raw Data'!G1285:I1285)))</f>
        <v xml:space="preserve"> </v>
      </c>
      <c r="F1278" s="21" t="str">
        <f>IF('Raw Data'!B1285=0," ",(MAX('Raw Data'!J1285:L1285)-MIN('Raw Data'!J1285:L1285)))</f>
        <v xml:space="preserve"> </v>
      </c>
      <c r="G1278" s="21" t="str">
        <f>IF('Raw Data'!B1285=0," ",(MAX('Raw Data'!M1285:O1285)-MIN('Raw Data'!M1285:O1285)))</f>
        <v xml:space="preserve"> </v>
      </c>
      <c r="H1278" s="21" t="str">
        <f>IF('Raw Data'!B1285=0," ",(MAX('Raw Data'!P1285:R1285)-MIN('Raw Data'!P1285:R1285)))</f>
        <v xml:space="preserve"> </v>
      </c>
      <c r="I1278" s="21" t="str">
        <f>IF('Raw Data'!B1285=0," ",AVERAGE(E1278,G1278))</f>
        <v xml:space="preserve"> </v>
      </c>
      <c r="J1278" s="21" t="str">
        <f>IF('Raw Data'!B1285=0," ",AVERAGE(F1278,H1278))</f>
        <v xml:space="preserve"> </v>
      </c>
      <c r="K1278" s="21" t="str">
        <f>IF('Raw Data'!B1285=0," ",AVERAGE(I1278,J1278))</f>
        <v xml:space="preserve"> </v>
      </c>
      <c r="L1278" s="21" t="str">
        <f>IF('Raw Data'!B1285=0," ",AVERAGE('Raw Data'!G1285:I1285,'Raw Data'!M1285:O1285))</f>
        <v xml:space="preserve"> </v>
      </c>
      <c r="M1278" s="21" t="str">
        <f>IF('Raw Data'!B1285=0," ",AVERAGE('Raw Data'!J1285:L1285,'Raw Data'!P1285:R1285))</f>
        <v xml:space="preserve"> </v>
      </c>
      <c r="N1278" s="21" t="str">
        <f>IF('Raw Data'!B1285=0," ",(MAX(L1278:M1278)-MIN(L1278,M1278)))</f>
        <v xml:space="preserve"> </v>
      </c>
      <c r="O1278" s="21" t="str">
        <f>IF('Raw Data'!B1285=0," ",AVERAGE('Raw Data'!G1285:L1285))</f>
        <v xml:space="preserve"> </v>
      </c>
      <c r="P1278" s="21" t="str">
        <f>IF('Raw Data'!B1285=0," ",AVERAGE('Raw Data'!M1285:R1285))</f>
        <v xml:space="preserve"> </v>
      </c>
      <c r="Q1278" s="21" t="str">
        <f>IF('Raw Data'!B1285=0," ",(MAX(O1278:P1278)-MIN(O1278:P1278)))</f>
        <v xml:space="preserve"> </v>
      </c>
      <c r="R1278" s="21" t="str">
        <f>IF('Raw Data'!B1285=0," ",K1278*$H$1)</f>
        <v xml:space="preserve"> </v>
      </c>
      <c r="S1278" s="21" t="str">
        <f>IF('Raw Data'!B1285=0," ",(POWER(N1278*$H$2, 2)-(POWER(R1278,2)/6)))</f>
        <v xml:space="preserve"> </v>
      </c>
      <c r="T1278" s="21" t="str">
        <f>IF('Raw Data'!B1285=0," ",IF(S1278&lt;0,0,SQRT(S1278)))</f>
        <v xml:space="preserve"> </v>
      </c>
      <c r="U1278" s="21" t="str">
        <f>IF('Raw Data'!B1285=0," ",IF((D1278-C1278)&gt;POWER(10, 50),2*MIN(AVERAGE('Raw Data'!G1285:R1285)-C1278,D1278-AVERAGE('Raw Data'!G1285:R1285)),(D1278-C1278)/6))</f>
        <v xml:space="preserve"> </v>
      </c>
      <c r="V1278" s="21" t="str">
        <f>IF('Raw Data'!B1285=0," ",SQRT(POWER(R1278,2)+POWER(T1278,2)))</f>
        <v xml:space="preserve"> </v>
      </c>
      <c r="W1278" s="21" t="str">
        <f>IF('Raw Data'!B1285=0," ",IF(U1278&lt;V1278,0,SQRT(POWER(U1278,2)-POWER(V1278,2))))</f>
        <v xml:space="preserve"> </v>
      </c>
      <c r="X1278" s="21" t="str">
        <f>IF('Raw Data'!B1285=0," ",V1278/U1278)</f>
        <v xml:space="preserve"> </v>
      </c>
      <c r="Y1278" s="21" t="str">
        <f>IF('Raw Data'!B1285=0," ",SQRT(2)*(W1278/V1278))</f>
        <v xml:space="preserve"> </v>
      </c>
      <c r="Z1278" s="21" t="str">
        <f>IF('Raw Data'!B1285=0," ",'Raw Data'!T1285)</f>
        <v xml:space="preserve"> </v>
      </c>
      <c r="AA1278" s="21" t="str">
        <f>IF('Raw Data'!B1285=0," ",'Raw Data'!F1285)</f>
        <v xml:space="preserve"> </v>
      </c>
      <c r="AB1278" s="132" t="str">
        <f>IF('Raw Data'!B1285=0," ","No")</f>
        <v xml:space="preserve"> </v>
      </c>
      <c r="AC1278" s="139" t="str">
        <f>IF('Raw Data'!B1285=0," ","Yes")</f>
        <v xml:space="preserve"> </v>
      </c>
    </row>
    <row r="1279" spans="1:29" x14ac:dyDescent="0.2">
      <c r="A1279" s="21" t="str">
        <f>IF('Raw Data'!B1286=0," ",'Raw Data'!B1286)</f>
        <v xml:space="preserve"> </v>
      </c>
      <c r="B1279" s="27" t="str">
        <f>IF('Raw Data'!B1286=0," ",'Raw Data'!C1286)</f>
        <v xml:space="preserve"> </v>
      </c>
      <c r="C1279" s="21" t="str">
        <f>IF('Raw Data'!B1286=0," ",'Raw Data'!D1286)</f>
        <v xml:space="preserve"> </v>
      </c>
      <c r="D1279" s="21" t="str">
        <f>IF('Raw Data'!B1286=0," ",'Raw Data'!E1286)</f>
        <v xml:space="preserve"> </v>
      </c>
      <c r="E1279" s="21" t="str">
        <f>IF('Raw Data'!B1286=0," ",(MAX('Raw Data'!G1286:I1286)-MIN('Raw Data'!G1286:I1286)))</f>
        <v xml:space="preserve"> </v>
      </c>
      <c r="F1279" s="21" t="str">
        <f>IF('Raw Data'!B1286=0," ",(MAX('Raw Data'!J1286:L1286)-MIN('Raw Data'!J1286:L1286)))</f>
        <v xml:space="preserve"> </v>
      </c>
      <c r="G1279" s="21" t="str">
        <f>IF('Raw Data'!B1286=0," ",(MAX('Raw Data'!M1286:O1286)-MIN('Raw Data'!M1286:O1286)))</f>
        <v xml:space="preserve"> </v>
      </c>
      <c r="H1279" s="21" t="str">
        <f>IF('Raw Data'!B1286=0," ",(MAX('Raw Data'!P1286:R1286)-MIN('Raw Data'!P1286:R1286)))</f>
        <v xml:space="preserve"> </v>
      </c>
      <c r="I1279" s="21" t="str">
        <f>IF('Raw Data'!B1286=0," ",AVERAGE(E1279,G1279))</f>
        <v xml:space="preserve"> </v>
      </c>
      <c r="J1279" s="21" t="str">
        <f>IF('Raw Data'!B1286=0," ",AVERAGE(F1279,H1279))</f>
        <v xml:space="preserve"> </v>
      </c>
      <c r="K1279" s="21" t="str">
        <f>IF('Raw Data'!B1286=0," ",AVERAGE(I1279,J1279))</f>
        <v xml:space="preserve"> </v>
      </c>
      <c r="L1279" s="21" t="str">
        <f>IF('Raw Data'!B1286=0," ",AVERAGE('Raw Data'!G1286:I1286,'Raw Data'!M1286:O1286))</f>
        <v xml:space="preserve"> </v>
      </c>
      <c r="M1279" s="21" t="str">
        <f>IF('Raw Data'!B1286=0," ",AVERAGE('Raw Data'!J1286:L1286,'Raw Data'!P1286:R1286))</f>
        <v xml:space="preserve"> </v>
      </c>
      <c r="N1279" s="21" t="str">
        <f>IF('Raw Data'!B1286=0," ",(MAX(L1279:M1279)-MIN(L1279,M1279)))</f>
        <v xml:space="preserve"> </v>
      </c>
      <c r="O1279" s="21" t="str">
        <f>IF('Raw Data'!B1286=0," ",AVERAGE('Raw Data'!G1286:L1286))</f>
        <v xml:space="preserve"> </v>
      </c>
      <c r="P1279" s="21" t="str">
        <f>IF('Raw Data'!B1286=0," ",AVERAGE('Raw Data'!M1286:R1286))</f>
        <v xml:space="preserve"> </v>
      </c>
      <c r="Q1279" s="21" t="str">
        <f>IF('Raw Data'!B1286=0," ",(MAX(O1279:P1279)-MIN(O1279:P1279)))</f>
        <v xml:space="preserve"> </v>
      </c>
      <c r="R1279" s="21" t="str">
        <f>IF('Raw Data'!B1286=0," ",K1279*$H$1)</f>
        <v xml:space="preserve"> </v>
      </c>
      <c r="S1279" s="21" t="str">
        <f>IF('Raw Data'!B1286=0," ",(POWER(N1279*$H$2, 2)-(POWER(R1279,2)/6)))</f>
        <v xml:space="preserve"> </v>
      </c>
      <c r="T1279" s="21" t="str">
        <f>IF('Raw Data'!B1286=0," ",IF(S1279&lt;0,0,SQRT(S1279)))</f>
        <v xml:space="preserve"> </v>
      </c>
      <c r="U1279" s="21" t="str">
        <f>IF('Raw Data'!B1286=0," ",IF((D1279-C1279)&gt;POWER(10, 50),2*MIN(AVERAGE('Raw Data'!G1286:R1286)-C1279,D1279-AVERAGE('Raw Data'!G1286:R1286)),(D1279-C1279)/6))</f>
        <v xml:space="preserve"> </v>
      </c>
      <c r="V1279" s="21" t="str">
        <f>IF('Raw Data'!B1286=0," ",SQRT(POWER(R1279,2)+POWER(T1279,2)))</f>
        <v xml:space="preserve"> </v>
      </c>
      <c r="W1279" s="21" t="str">
        <f>IF('Raw Data'!B1286=0," ",IF(U1279&lt;V1279,0,SQRT(POWER(U1279,2)-POWER(V1279,2))))</f>
        <v xml:space="preserve"> </v>
      </c>
      <c r="X1279" s="21" t="str">
        <f>IF('Raw Data'!B1286=0," ",V1279/U1279)</f>
        <v xml:space="preserve"> </v>
      </c>
      <c r="Y1279" s="21" t="str">
        <f>IF('Raw Data'!B1286=0," ",SQRT(2)*(W1279/V1279))</f>
        <v xml:space="preserve"> </v>
      </c>
      <c r="Z1279" s="21" t="str">
        <f>IF('Raw Data'!B1286=0," ",'Raw Data'!T1286)</f>
        <v xml:space="preserve"> </v>
      </c>
      <c r="AA1279" s="21" t="str">
        <f>IF('Raw Data'!B1286=0," ",'Raw Data'!F1286)</f>
        <v xml:space="preserve"> </v>
      </c>
      <c r="AB1279" s="132" t="str">
        <f>IF('Raw Data'!B1286=0," ","No")</f>
        <v xml:space="preserve"> </v>
      </c>
      <c r="AC1279" s="139" t="str">
        <f>IF('Raw Data'!B1286=0," ","Yes")</f>
        <v xml:space="preserve"> </v>
      </c>
    </row>
    <row r="1280" spans="1:29" x14ac:dyDescent="0.2">
      <c r="A1280" s="21" t="str">
        <f>IF('Raw Data'!B1287=0," ",'Raw Data'!B1287)</f>
        <v xml:space="preserve"> </v>
      </c>
      <c r="B1280" s="27" t="str">
        <f>IF('Raw Data'!B1287=0," ",'Raw Data'!C1287)</f>
        <v xml:space="preserve"> </v>
      </c>
      <c r="C1280" s="21" t="str">
        <f>IF('Raw Data'!B1287=0," ",'Raw Data'!D1287)</f>
        <v xml:space="preserve"> </v>
      </c>
      <c r="D1280" s="21" t="str">
        <f>IF('Raw Data'!B1287=0," ",'Raw Data'!E1287)</f>
        <v xml:space="preserve"> </v>
      </c>
      <c r="E1280" s="21" t="str">
        <f>IF('Raw Data'!B1287=0," ",(MAX('Raw Data'!G1287:I1287)-MIN('Raw Data'!G1287:I1287)))</f>
        <v xml:space="preserve"> </v>
      </c>
      <c r="F1280" s="21" t="str">
        <f>IF('Raw Data'!B1287=0," ",(MAX('Raw Data'!J1287:L1287)-MIN('Raw Data'!J1287:L1287)))</f>
        <v xml:space="preserve"> </v>
      </c>
      <c r="G1280" s="21" t="str">
        <f>IF('Raw Data'!B1287=0," ",(MAX('Raw Data'!M1287:O1287)-MIN('Raw Data'!M1287:O1287)))</f>
        <v xml:space="preserve"> </v>
      </c>
      <c r="H1280" s="21" t="str">
        <f>IF('Raw Data'!B1287=0," ",(MAX('Raw Data'!P1287:R1287)-MIN('Raw Data'!P1287:R1287)))</f>
        <v xml:space="preserve"> </v>
      </c>
      <c r="I1280" s="21" t="str">
        <f>IF('Raw Data'!B1287=0," ",AVERAGE(E1280,G1280))</f>
        <v xml:space="preserve"> </v>
      </c>
      <c r="J1280" s="21" t="str">
        <f>IF('Raw Data'!B1287=0," ",AVERAGE(F1280,H1280))</f>
        <v xml:space="preserve"> </v>
      </c>
      <c r="K1280" s="21" t="str">
        <f>IF('Raw Data'!B1287=0," ",AVERAGE(I1280,J1280))</f>
        <v xml:space="preserve"> </v>
      </c>
      <c r="L1280" s="21" t="str">
        <f>IF('Raw Data'!B1287=0," ",AVERAGE('Raw Data'!G1287:I1287,'Raw Data'!M1287:O1287))</f>
        <v xml:space="preserve"> </v>
      </c>
      <c r="M1280" s="21" t="str">
        <f>IF('Raw Data'!B1287=0," ",AVERAGE('Raw Data'!J1287:L1287,'Raw Data'!P1287:R1287))</f>
        <v xml:space="preserve"> </v>
      </c>
      <c r="N1280" s="21" t="str">
        <f>IF('Raw Data'!B1287=0," ",(MAX(L1280:M1280)-MIN(L1280,M1280)))</f>
        <v xml:space="preserve"> </v>
      </c>
      <c r="O1280" s="21" t="str">
        <f>IF('Raw Data'!B1287=0," ",AVERAGE('Raw Data'!G1287:L1287))</f>
        <v xml:space="preserve"> </v>
      </c>
      <c r="P1280" s="21" t="str">
        <f>IF('Raw Data'!B1287=0," ",AVERAGE('Raw Data'!M1287:R1287))</f>
        <v xml:space="preserve"> </v>
      </c>
      <c r="Q1280" s="21" t="str">
        <f>IF('Raw Data'!B1287=0," ",(MAX(O1280:P1280)-MIN(O1280:P1280)))</f>
        <v xml:space="preserve"> </v>
      </c>
      <c r="R1280" s="21" t="str">
        <f>IF('Raw Data'!B1287=0," ",K1280*$H$1)</f>
        <v xml:space="preserve"> </v>
      </c>
      <c r="S1280" s="21" t="str">
        <f>IF('Raw Data'!B1287=0," ",(POWER(N1280*$H$2, 2)-(POWER(R1280,2)/6)))</f>
        <v xml:space="preserve"> </v>
      </c>
      <c r="T1280" s="21" t="str">
        <f>IF('Raw Data'!B1287=0," ",IF(S1280&lt;0,0,SQRT(S1280)))</f>
        <v xml:space="preserve"> </v>
      </c>
      <c r="U1280" s="21" t="str">
        <f>IF('Raw Data'!B1287=0," ",IF((D1280-C1280)&gt;POWER(10, 50),2*MIN(AVERAGE('Raw Data'!G1287:R1287)-C1280,D1280-AVERAGE('Raw Data'!G1287:R1287)),(D1280-C1280)/6))</f>
        <v xml:space="preserve"> </v>
      </c>
      <c r="V1280" s="21" t="str">
        <f>IF('Raw Data'!B1287=0," ",SQRT(POWER(R1280,2)+POWER(T1280,2)))</f>
        <v xml:space="preserve"> </v>
      </c>
      <c r="W1280" s="21" t="str">
        <f>IF('Raw Data'!B1287=0," ",IF(U1280&lt;V1280,0,SQRT(POWER(U1280,2)-POWER(V1280,2))))</f>
        <v xml:space="preserve"> </v>
      </c>
      <c r="X1280" s="21" t="str">
        <f>IF('Raw Data'!B1287=0," ",V1280/U1280)</f>
        <v xml:space="preserve"> </v>
      </c>
      <c r="Y1280" s="21" t="str">
        <f>IF('Raw Data'!B1287=0," ",SQRT(2)*(W1280/V1280))</f>
        <v xml:space="preserve"> </v>
      </c>
      <c r="Z1280" s="21" t="str">
        <f>IF('Raw Data'!B1287=0," ",'Raw Data'!T1287)</f>
        <v xml:space="preserve"> </v>
      </c>
      <c r="AA1280" s="21" t="str">
        <f>IF('Raw Data'!B1287=0," ",'Raw Data'!F1287)</f>
        <v xml:space="preserve"> </v>
      </c>
      <c r="AB1280" s="132" t="str">
        <f>IF('Raw Data'!B1287=0," ","No")</f>
        <v xml:space="preserve"> </v>
      </c>
      <c r="AC1280" s="139" t="str">
        <f>IF('Raw Data'!B1287=0," ","Yes")</f>
        <v xml:space="preserve"> </v>
      </c>
    </row>
    <row r="1281" spans="1:29" x14ac:dyDescent="0.2">
      <c r="A1281" s="21" t="str">
        <f>IF('Raw Data'!B1288=0," ",'Raw Data'!B1288)</f>
        <v xml:space="preserve"> </v>
      </c>
      <c r="B1281" s="27" t="str">
        <f>IF('Raw Data'!B1288=0," ",'Raw Data'!C1288)</f>
        <v xml:space="preserve"> </v>
      </c>
      <c r="C1281" s="21" t="str">
        <f>IF('Raw Data'!B1288=0," ",'Raw Data'!D1288)</f>
        <v xml:space="preserve"> </v>
      </c>
      <c r="D1281" s="21" t="str">
        <f>IF('Raw Data'!B1288=0," ",'Raw Data'!E1288)</f>
        <v xml:space="preserve"> </v>
      </c>
      <c r="E1281" s="21" t="str">
        <f>IF('Raw Data'!B1288=0," ",(MAX('Raw Data'!G1288:I1288)-MIN('Raw Data'!G1288:I1288)))</f>
        <v xml:space="preserve"> </v>
      </c>
      <c r="F1281" s="21" t="str">
        <f>IF('Raw Data'!B1288=0," ",(MAX('Raw Data'!J1288:L1288)-MIN('Raw Data'!J1288:L1288)))</f>
        <v xml:space="preserve"> </v>
      </c>
      <c r="G1281" s="21" t="str">
        <f>IF('Raw Data'!B1288=0," ",(MAX('Raw Data'!M1288:O1288)-MIN('Raw Data'!M1288:O1288)))</f>
        <v xml:space="preserve"> </v>
      </c>
      <c r="H1281" s="21" t="str">
        <f>IF('Raw Data'!B1288=0," ",(MAX('Raw Data'!P1288:R1288)-MIN('Raw Data'!P1288:R1288)))</f>
        <v xml:space="preserve"> </v>
      </c>
      <c r="I1281" s="21" t="str">
        <f>IF('Raw Data'!B1288=0," ",AVERAGE(E1281,G1281))</f>
        <v xml:space="preserve"> </v>
      </c>
      <c r="J1281" s="21" t="str">
        <f>IF('Raw Data'!B1288=0," ",AVERAGE(F1281,H1281))</f>
        <v xml:space="preserve"> </v>
      </c>
      <c r="K1281" s="21" t="str">
        <f>IF('Raw Data'!B1288=0," ",AVERAGE(I1281,J1281))</f>
        <v xml:space="preserve"> </v>
      </c>
      <c r="L1281" s="21" t="str">
        <f>IF('Raw Data'!B1288=0," ",AVERAGE('Raw Data'!G1288:I1288,'Raw Data'!M1288:O1288))</f>
        <v xml:space="preserve"> </v>
      </c>
      <c r="M1281" s="21" t="str">
        <f>IF('Raw Data'!B1288=0," ",AVERAGE('Raw Data'!J1288:L1288,'Raw Data'!P1288:R1288))</f>
        <v xml:space="preserve"> </v>
      </c>
      <c r="N1281" s="21" t="str">
        <f>IF('Raw Data'!B1288=0," ",(MAX(L1281:M1281)-MIN(L1281,M1281)))</f>
        <v xml:space="preserve"> </v>
      </c>
      <c r="O1281" s="21" t="str">
        <f>IF('Raw Data'!B1288=0," ",AVERAGE('Raw Data'!G1288:L1288))</f>
        <v xml:space="preserve"> </v>
      </c>
      <c r="P1281" s="21" t="str">
        <f>IF('Raw Data'!B1288=0," ",AVERAGE('Raw Data'!M1288:R1288))</f>
        <v xml:space="preserve"> </v>
      </c>
      <c r="Q1281" s="21" t="str">
        <f>IF('Raw Data'!B1288=0," ",(MAX(O1281:P1281)-MIN(O1281:P1281)))</f>
        <v xml:space="preserve"> </v>
      </c>
      <c r="R1281" s="21" t="str">
        <f>IF('Raw Data'!B1288=0," ",K1281*$H$1)</f>
        <v xml:space="preserve"> </v>
      </c>
      <c r="S1281" s="21" t="str">
        <f>IF('Raw Data'!B1288=0," ",(POWER(N1281*$H$2, 2)-(POWER(R1281,2)/6)))</f>
        <v xml:space="preserve"> </v>
      </c>
      <c r="T1281" s="21" t="str">
        <f>IF('Raw Data'!B1288=0," ",IF(S1281&lt;0,0,SQRT(S1281)))</f>
        <v xml:space="preserve"> </v>
      </c>
      <c r="U1281" s="21" t="str">
        <f>IF('Raw Data'!B1288=0," ",IF((D1281-C1281)&gt;POWER(10, 50),2*MIN(AVERAGE('Raw Data'!G1288:R1288)-C1281,D1281-AVERAGE('Raw Data'!G1288:R1288)),(D1281-C1281)/6))</f>
        <v xml:space="preserve"> </v>
      </c>
      <c r="V1281" s="21" t="str">
        <f>IF('Raw Data'!B1288=0," ",SQRT(POWER(R1281,2)+POWER(T1281,2)))</f>
        <v xml:space="preserve"> </v>
      </c>
      <c r="W1281" s="21" t="str">
        <f>IF('Raw Data'!B1288=0," ",IF(U1281&lt;V1281,0,SQRT(POWER(U1281,2)-POWER(V1281,2))))</f>
        <v xml:space="preserve"> </v>
      </c>
      <c r="X1281" s="21" t="str">
        <f>IF('Raw Data'!B1288=0," ",V1281/U1281)</f>
        <v xml:space="preserve"> </v>
      </c>
      <c r="Y1281" s="21" t="str">
        <f>IF('Raw Data'!B1288=0," ",SQRT(2)*(W1281/V1281))</f>
        <v xml:space="preserve"> </v>
      </c>
      <c r="Z1281" s="21" t="str">
        <f>IF('Raw Data'!B1288=0," ",'Raw Data'!T1288)</f>
        <v xml:space="preserve"> </v>
      </c>
      <c r="AA1281" s="21" t="str">
        <f>IF('Raw Data'!B1288=0," ",'Raw Data'!F1288)</f>
        <v xml:space="preserve"> </v>
      </c>
      <c r="AB1281" s="132" t="str">
        <f>IF('Raw Data'!B1288=0," ","No")</f>
        <v xml:space="preserve"> </v>
      </c>
      <c r="AC1281" s="139" t="str">
        <f>IF('Raw Data'!B1288=0," ","Yes")</f>
        <v xml:space="preserve"> </v>
      </c>
    </row>
    <row r="1282" spans="1:29" x14ac:dyDescent="0.2">
      <c r="A1282" s="21" t="str">
        <f>IF('Raw Data'!B1289=0," ",'Raw Data'!B1289)</f>
        <v xml:space="preserve"> </v>
      </c>
      <c r="B1282" s="27" t="str">
        <f>IF('Raw Data'!B1289=0," ",'Raw Data'!C1289)</f>
        <v xml:space="preserve"> </v>
      </c>
      <c r="C1282" s="21" t="str">
        <f>IF('Raw Data'!B1289=0," ",'Raw Data'!D1289)</f>
        <v xml:space="preserve"> </v>
      </c>
      <c r="D1282" s="21" t="str">
        <f>IF('Raw Data'!B1289=0," ",'Raw Data'!E1289)</f>
        <v xml:space="preserve"> </v>
      </c>
      <c r="E1282" s="21" t="str">
        <f>IF('Raw Data'!B1289=0," ",(MAX('Raw Data'!G1289:I1289)-MIN('Raw Data'!G1289:I1289)))</f>
        <v xml:space="preserve"> </v>
      </c>
      <c r="F1282" s="21" t="str">
        <f>IF('Raw Data'!B1289=0," ",(MAX('Raw Data'!J1289:L1289)-MIN('Raw Data'!J1289:L1289)))</f>
        <v xml:space="preserve"> </v>
      </c>
      <c r="G1282" s="21" t="str">
        <f>IF('Raw Data'!B1289=0," ",(MAX('Raw Data'!M1289:O1289)-MIN('Raw Data'!M1289:O1289)))</f>
        <v xml:space="preserve"> </v>
      </c>
      <c r="H1282" s="21" t="str">
        <f>IF('Raw Data'!B1289=0," ",(MAX('Raw Data'!P1289:R1289)-MIN('Raw Data'!P1289:R1289)))</f>
        <v xml:space="preserve"> </v>
      </c>
      <c r="I1282" s="21" t="str">
        <f>IF('Raw Data'!B1289=0," ",AVERAGE(E1282,G1282))</f>
        <v xml:space="preserve"> </v>
      </c>
      <c r="J1282" s="21" t="str">
        <f>IF('Raw Data'!B1289=0," ",AVERAGE(F1282,H1282))</f>
        <v xml:space="preserve"> </v>
      </c>
      <c r="K1282" s="21" t="str">
        <f>IF('Raw Data'!B1289=0," ",AVERAGE(I1282,J1282))</f>
        <v xml:space="preserve"> </v>
      </c>
      <c r="L1282" s="21" t="str">
        <f>IF('Raw Data'!B1289=0," ",AVERAGE('Raw Data'!G1289:I1289,'Raw Data'!M1289:O1289))</f>
        <v xml:space="preserve"> </v>
      </c>
      <c r="M1282" s="21" t="str">
        <f>IF('Raw Data'!B1289=0," ",AVERAGE('Raw Data'!J1289:L1289,'Raw Data'!P1289:R1289))</f>
        <v xml:space="preserve"> </v>
      </c>
      <c r="N1282" s="21" t="str">
        <f>IF('Raw Data'!B1289=0," ",(MAX(L1282:M1282)-MIN(L1282,M1282)))</f>
        <v xml:space="preserve"> </v>
      </c>
      <c r="O1282" s="21" t="str">
        <f>IF('Raw Data'!B1289=0," ",AVERAGE('Raw Data'!G1289:L1289))</f>
        <v xml:space="preserve"> </v>
      </c>
      <c r="P1282" s="21" t="str">
        <f>IF('Raw Data'!B1289=0," ",AVERAGE('Raw Data'!M1289:R1289))</f>
        <v xml:space="preserve"> </v>
      </c>
      <c r="Q1282" s="21" t="str">
        <f>IF('Raw Data'!B1289=0," ",(MAX(O1282:P1282)-MIN(O1282:P1282)))</f>
        <v xml:space="preserve"> </v>
      </c>
      <c r="R1282" s="21" t="str">
        <f>IF('Raw Data'!B1289=0," ",K1282*$H$1)</f>
        <v xml:space="preserve"> </v>
      </c>
      <c r="S1282" s="21" t="str">
        <f>IF('Raw Data'!B1289=0," ",(POWER(N1282*$H$2, 2)-(POWER(R1282,2)/6)))</f>
        <v xml:space="preserve"> </v>
      </c>
      <c r="T1282" s="21" t="str">
        <f>IF('Raw Data'!B1289=0," ",IF(S1282&lt;0,0,SQRT(S1282)))</f>
        <v xml:space="preserve"> </v>
      </c>
      <c r="U1282" s="21" t="str">
        <f>IF('Raw Data'!B1289=0," ",IF((D1282-C1282)&gt;POWER(10, 50),2*MIN(AVERAGE('Raw Data'!G1289:R1289)-C1282,D1282-AVERAGE('Raw Data'!G1289:R1289)),(D1282-C1282)/6))</f>
        <v xml:space="preserve"> </v>
      </c>
      <c r="V1282" s="21" t="str">
        <f>IF('Raw Data'!B1289=0," ",SQRT(POWER(R1282,2)+POWER(T1282,2)))</f>
        <v xml:space="preserve"> </v>
      </c>
      <c r="W1282" s="21" t="str">
        <f>IF('Raw Data'!B1289=0," ",IF(U1282&lt;V1282,0,SQRT(POWER(U1282,2)-POWER(V1282,2))))</f>
        <v xml:space="preserve"> </v>
      </c>
      <c r="X1282" s="21" t="str">
        <f>IF('Raw Data'!B1289=0," ",V1282/U1282)</f>
        <v xml:space="preserve"> </v>
      </c>
      <c r="Y1282" s="21" t="str">
        <f>IF('Raw Data'!B1289=0," ",SQRT(2)*(W1282/V1282))</f>
        <v xml:space="preserve"> </v>
      </c>
      <c r="Z1282" s="21" t="str">
        <f>IF('Raw Data'!B1289=0," ",'Raw Data'!T1289)</f>
        <v xml:space="preserve"> </v>
      </c>
      <c r="AA1282" s="21" t="str">
        <f>IF('Raw Data'!B1289=0," ",'Raw Data'!F1289)</f>
        <v xml:space="preserve"> </v>
      </c>
      <c r="AB1282" s="132" t="str">
        <f>IF('Raw Data'!B1289=0," ","No")</f>
        <v xml:space="preserve"> </v>
      </c>
      <c r="AC1282" s="139" t="str">
        <f>IF('Raw Data'!B1289=0," ","Yes")</f>
        <v xml:space="preserve"> </v>
      </c>
    </row>
    <row r="1283" spans="1:29" x14ac:dyDescent="0.2">
      <c r="A1283" s="21" t="str">
        <f>IF('Raw Data'!B1290=0," ",'Raw Data'!B1290)</f>
        <v xml:space="preserve"> </v>
      </c>
      <c r="B1283" s="27" t="str">
        <f>IF('Raw Data'!B1290=0," ",'Raw Data'!C1290)</f>
        <v xml:space="preserve"> </v>
      </c>
      <c r="C1283" s="21" t="str">
        <f>IF('Raw Data'!B1290=0," ",'Raw Data'!D1290)</f>
        <v xml:space="preserve"> </v>
      </c>
      <c r="D1283" s="21" t="str">
        <f>IF('Raw Data'!B1290=0," ",'Raw Data'!E1290)</f>
        <v xml:space="preserve"> </v>
      </c>
      <c r="E1283" s="21" t="str">
        <f>IF('Raw Data'!B1290=0," ",(MAX('Raw Data'!G1290:I1290)-MIN('Raw Data'!G1290:I1290)))</f>
        <v xml:space="preserve"> </v>
      </c>
      <c r="F1283" s="21" t="str">
        <f>IF('Raw Data'!B1290=0," ",(MAX('Raw Data'!J1290:L1290)-MIN('Raw Data'!J1290:L1290)))</f>
        <v xml:space="preserve"> </v>
      </c>
      <c r="G1283" s="21" t="str">
        <f>IF('Raw Data'!B1290=0," ",(MAX('Raw Data'!M1290:O1290)-MIN('Raw Data'!M1290:O1290)))</f>
        <v xml:space="preserve"> </v>
      </c>
      <c r="H1283" s="21" t="str">
        <f>IF('Raw Data'!B1290=0," ",(MAX('Raw Data'!P1290:R1290)-MIN('Raw Data'!P1290:R1290)))</f>
        <v xml:space="preserve"> </v>
      </c>
      <c r="I1283" s="21" t="str">
        <f>IF('Raw Data'!B1290=0," ",AVERAGE(E1283,G1283))</f>
        <v xml:space="preserve"> </v>
      </c>
      <c r="J1283" s="21" t="str">
        <f>IF('Raw Data'!B1290=0," ",AVERAGE(F1283,H1283))</f>
        <v xml:space="preserve"> </v>
      </c>
      <c r="K1283" s="21" t="str">
        <f>IF('Raw Data'!B1290=0," ",AVERAGE(I1283,J1283))</f>
        <v xml:space="preserve"> </v>
      </c>
      <c r="L1283" s="21" t="str">
        <f>IF('Raw Data'!B1290=0," ",AVERAGE('Raw Data'!G1290:I1290,'Raw Data'!M1290:O1290))</f>
        <v xml:space="preserve"> </v>
      </c>
      <c r="M1283" s="21" t="str">
        <f>IF('Raw Data'!B1290=0," ",AVERAGE('Raw Data'!J1290:L1290,'Raw Data'!P1290:R1290))</f>
        <v xml:space="preserve"> </v>
      </c>
      <c r="N1283" s="21" t="str">
        <f>IF('Raw Data'!B1290=0," ",(MAX(L1283:M1283)-MIN(L1283,M1283)))</f>
        <v xml:space="preserve"> </v>
      </c>
      <c r="O1283" s="21" t="str">
        <f>IF('Raw Data'!B1290=0," ",AVERAGE('Raw Data'!G1290:L1290))</f>
        <v xml:space="preserve"> </v>
      </c>
      <c r="P1283" s="21" t="str">
        <f>IF('Raw Data'!B1290=0," ",AVERAGE('Raw Data'!M1290:R1290))</f>
        <v xml:space="preserve"> </v>
      </c>
      <c r="Q1283" s="21" t="str">
        <f>IF('Raw Data'!B1290=0," ",(MAX(O1283:P1283)-MIN(O1283:P1283)))</f>
        <v xml:space="preserve"> </v>
      </c>
      <c r="R1283" s="21" t="str">
        <f>IF('Raw Data'!B1290=0," ",K1283*$H$1)</f>
        <v xml:space="preserve"> </v>
      </c>
      <c r="S1283" s="21" t="str">
        <f>IF('Raw Data'!B1290=0," ",(POWER(N1283*$H$2, 2)-(POWER(R1283,2)/6)))</f>
        <v xml:space="preserve"> </v>
      </c>
      <c r="T1283" s="21" t="str">
        <f>IF('Raw Data'!B1290=0," ",IF(S1283&lt;0,0,SQRT(S1283)))</f>
        <v xml:space="preserve"> </v>
      </c>
      <c r="U1283" s="21" t="str">
        <f>IF('Raw Data'!B1290=0," ",IF((D1283-C1283)&gt;POWER(10, 50),2*MIN(AVERAGE('Raw Data'!G1290:R1290)-C1283,D1283-AVERAGE('Raw Data'!G1290:R1290)),(D1283-C1283)/6))</f>
        <v xml:space="preserve"> </v>
      </c>
      <c r="V1283" s="21" t="str">
        <f>IF('Raw Data'!B1290=0," ",SQRT(POWER(R1283,2)+POWER(T1283,2)))</f>
        <v xml:space="preserve"> </v>
      </c>
      <c r="W1283" s="21" t="str">
        <f>IF('Raw Data'!B1290=0," ",IF(U1283&lt;V1283,0,SQRT(POWER(U1283,2)-POWER(V1283,2))))</f>
        <v xml:space="preserve"> </v>
      </c>
      <c r="X1283" s="21" t="str">
        <f>IF('Raw Data'!B1290=0," ",V1283/U1283)</f>
        <v xml:space="preserve"> </v>
      </c>
      <c r="Y1283" s="21" t="str">
        <f>IF('Raw Data'!B1290=0," ",SQRT(2)*(W1283/V1283))</f>
        <v xml:space="preserve"> </v>
      </c>
      <c r="Z1283" s="21" t="str">
        <f>IF('Raw Data'!B1290=0," ",'Raw Data'!T1290)</f>
        <v xml:space="preserve"> </v>
      </c>
      <c r="AA1283" s="21" t="str">
        <f>IF('Raw Data'!B1290=0," ",'Raw Data'!F1290)</f>
        <v xml:space="preserve"> </v>
      </c>
      <c r="AB1283" s="132" t="str">
        <f>IF('Raw Data'!B1290=0," ","No")</f>
        <v xml:space="preserve"> </v>
      </c>
      <c r="AC1283" s="139" t="str">
        <f>IF('Raw Data'!B1290=0," ","Yes")</f>
        <v xml:space="preserve"> </v>
      </c>
    </row>
    <row r="1284" spans="1:29" x14ac:dyDescent="0.2">
      <c r="A1284" s="21" t="str">
        <f>IF('Raw Data'!B1291=0," ",'Raw Data'!B1291)</f>
        <v xml:space="preserve"> </v>
      </c>
      <c r="B1284" s="27" t="str">
        <f>IF('Raw Data'!B1291=0," ",'Raw Data'!C1291)</f>
        <v xml:space="preserve"> </v>
      </c>
      <c r="C1284" s="21" t="str">
        <f>IF('Raw Data'!B1291=0," ",'Raw Data'!D1291)</f>
        <v xml:space="preserve"> </v>
      </c>
      <c r="D1284" s="21" t="str">
        <f>IF('Raw Data'!B1291=0," ",'Raw Data'!E1291)</f>
        <v xml:space="preserve"> </v>
      </c>
      <c r="E1284" s="21" t="str">
        <f>IF('Raw Data'!B1291=0," ",(MAX('Raw Data'!G1291:I1291)-MIN('Raw Data'!G1291:I1291)))</f>
        <v xml:space="preserve"> </v>
      </c>
      <c r="F1284" s="21" t="str">
        <f>IF('Raw Data'!B1291=0," ",(MAX('Raw Data'!J1291:L1291)-MIN('Raw Data'!J1291:L1291)))</f>
        <v xml:space="preserve"> </v>
      </c>
      <c r="G1284" s="21" t="str">
        <f>IF('Raw Data'!B1291=0," ",(MAX('Raw Data'!M1291:O1291)-MIN('Raw Data'!M1291:O1291)))</f>
        <v xml:space="preserve"> </v>
      </c>
      <c r="H1284" s="21" t="str">
        <f>IF('Raw Data'!B1291=0," ",(MAX('Raw Data'!P1291:R1291)-MIN('Raw Data'!P1291:R1291)))</f>
        <v xml:space="preserve"> </v>
      </c>
      <c r="I1284" s="21" t="str">
        <f>IF('Raw Data'!B1291=0," ",AVERAGE(E1284,G1284))</f>
        <v xml:space="preserve"> </v>
      </c>
      <c r="J1284" s="21" t="str">
        <f>IF('Raw Data'!B1291=0," ",AVERAGE(F1284,H1284))</f>
        <v xml:space="preserve"> </v>
      </c>
      <c r="K1284" s="21" t="str">
        <f>IF('Raw Data'!B1291=0," ",AVERAGE(I1284,J1284))</f>
        <v xml:space="preserve"> </v>
      </c>
      <c r="L1284" s="21" t="str">
        <f>IF('Raw Data'!B1291=0," ",AVERAGE('Raw Data'!G1291:I1291,'Raw Data'!M1291:O1291))</f>
        <v xml:space="preserve"> </v>
      </c>
      <c r="M1284" s="21" t="str">
        <f>IF('Raw Data'!B1291=0," ",AVERAGE('Raw Data'!J1291:L1291,'Raw Data'!P1291:R1291))</f>
        <v xml:space="preserve"> </v>
      </c>
      <c r="N1284" s="21" t="str">
        <f>IF('Raw Data'!B1291=0," ",(MAX(L1284:M1284)-MIN(L1284,M1284)))</f>
        <v xml:space="preserve"> </v>
      </c>
      <c r="O1284" s="21" t="str">
        <f>IF('Raw Data'!B1291=0," ",AVERAGE('Raw Data'!G1291:L1291))</f>
        <v xml:space="preserve"> </v>
      </c>
      <c r="P1284" s="21" t="str">
        <f>IF('Raw Data'!B1291=0," ",AVERAGE('Raw Data'!M1291:R1291))</f>
        <v xml:space="preserve"> </v>
      </c>
      <c r="Q1284" s="21" t="str">
        <f>IF('Raw Data'!B1291=0," ",(MAX(O1284:P1284)-MIN(O1284:P1284)))</f>
        <v xml:space="preserve"> </v>
      </c>
      <c r="R1284" s="21" t="str">
        <f>IF('Raw Data'!B1291=0," ",K1284*$H$1)</f>
        <v xml:space="preserve"> </v>
      </c>
      <c r="S1284" s="21" t="str">
        <f>IF('Raw Data'!B1291=0," ",(POWER(N1284*$H$2, 2)-(POWER(R1284,2)/6)))</f>
        <v xml:space="preserve"> </v>
      </c>
      <c r="T1284" s="21" t="str">
        <f>IF('Raw Data'!B1291=0," ",IF(S1284&lt;0,0,SQRT(S1284)))</f>
        <v xml:space="preserve"> </v>
      </c>
      <c r="U1284" s="21" t="str">
        <f>IF('Raw Data'!B1291=0," ",IF((D1284-C1284)&gt;POWER(10, 50),2*MIN(AVERAGE('Raw Data'!G1291:R1291)-C1284,D1284-AVERAGE('Raw Data'!G1291:R1291)),(D1284-C1284)/6))</f>
        <v xml:space="preserve"> </v>
      </c>
      <c r="V1284" s="21" t="str">
        <f>IF('Raw Data'!B1291=0," ",SQRT(POWER(R1284,2)+POWER(T1284,2)))</f>
        <v xml:space="preserve"> </v>
      </c>
      <c r="W1284" s="21" t="str">
        <f>IF('Raw Data'!B1291=0," ",IF(U1284&lt;V1284,0,SQRT(POWER(U1284,2)-POWER(V1284,2))))</f>
        <v xml:space="preserve"> </v>
      </c>
      <c r="X1284" s="21" t="str">
        <f>IF('Raw Data'!B1291=0," ",V1284/U1284)</f>
        <v xml:space="preserve"> </v>
      </c>
      <c r="Y1284" s="21" t="str">
        <f>IF('Raw Data'!B1291=0," ",SQRT(2)*(W1284/V1284))</f>
        <v xml:space="preserve"> </v>
      </c>
      <c r="Z1284" s="21" t="str">
        <f>IF('Raw Data'!B1291=0," ",'Raw Data'!T1291)</f>
        <v xml:space="preserve"> </v>
      </c>
      <c r="AA1284" s="21" t="str">
        <f>IF('Raw Data'!B1291=0," ",'Raw Data'!F1291)</f>
        <v xml:space="preserve"> </v>
      </c>
      <c r="AB1284" s="132" t="str">
        <f>IF('Raw Data'!B1291=0," ","No")</f>
        <v xml:space="preserve"> </v>
      </c>
      <c r="AC1284" s="139" t="str">
        <f>IF('Raw Data'!B1291=0," ","Yes")</f>
        <v xml:space="preserve"> </v>
      </c>
    </row>
    <row r="1285" spans="1:29" x14ac:dyDescent="0.2">
      <c r="A1285" s="21" t="str">
        <f>IF('Raw Data'!B1292=0," ",'Raw Data'!B1292)</f>
        <v xml:space="preserve"> </v>
      </c>
      <c r="B1285" s="27" t="str">
        <f>IF('Raw Data'!B1292=0," ",'Raw Data'!C1292)</f>
        <v xml:space="preserve"> </v>
      </c>
      <c r="C1285" s="21" t="str">
        <f>IF('Raw Data'!B1292=0," ",'Raw Data'!D1292)</f>
        <v xml:space="preserve"> </v>
      </c>
      <c r="D1285" s="21" t="str">
        <f>IF('Raw Data'!B1292=0," ",'Raw Data'!E1292)</f>
        <v xml:space="preserve"> </v>
      </c>
      <c r="E1285" s="21" t="str">
        <f>IF('Raw Data'!B1292=0," ",(MAX('Raw Data'!G1292:I1292)-MIN('Raw Data'!G1292:I1292)))</f>
        <v xml:space="preserve"> </v>
      </c>
      <c r="F1285" s="21" t="str">
        <f>IF('Raw Data'!B1292=0," ",(MAX('Raw Data'!J1292:L1292)-MIN('Raw Data'!J1292:L1292)))</f>
        <v xml:space="preserve"> </v>
      </c>
      <c r="G1285" s="21" t="str">
        <f>IF('Raw Data'!B1292=0," ",(MAX('Raw Data'!M1292:O1292)-MIN('Raw Data'!M1292:O1292)))</f>
        <v xml:space="preserve"> </v>
      </c>
      <c r="H1285" s="21" t="str">
        <f>IF('Raw Data'!B1292=0," ",(MAX('Raw Data'!P1292:R1292)-MIN('Raw Data'!P1292:R1292)))</f>
        <v xml:space="preserve"> </v>
      </c>
      <c r="I1285" s="21" t="str">
        <f>IF('Raw Data'!B1292=0," ",AVERAGE(E1285,G1285))</f>
        <v xml:space="preserve"> </v>
      </c>
      <c r="J1285" s="21" t="str">
        <f>IF('Raw Data'!B1292=0," ",AVERAGE(F1285,H1285))</f>
        <v xml:space="preserve"> </v>
      </c>
      <c r="K1285" s="21" t="str">
        <f>IF('Raw Data'!B1292=0," ",AVERAGE(I1285,J1285))</f>
        <v xml:space="preserve"> </v>
      </c>
      <c r="L1285" s="21" t="str">
        <f>IF('Raw Data'!B1292=0," ",AVERAGE('Raw Data'!G1292:I1292,'Raw Data'!M1292:O1292))</f>
        <v xml:space="preserve"> </v>
      </c>
      <c r="M1285" s="21" t="str">
        <f>IF('Raw Data'!B1292=0," ",AVERAGE('Raw Data'!J1292:L1292,'Raw Data'!P1292:R1292))</f>
        <v xml:space="preserve"> </v>
      </c>
      <c r="N1285" s="21" t="str">
        <f>IF('Raw Data'!B1292=0," ",(MAX(L1285:M1285)-MIN(L1285,M1285)))</f>
        <v xml:space="preserve"> </v>
      </c>
      <c r="O1285" s="21" t="str">
        <f>IF('Raw Data'!B1292=0," ",AVERAGE('Raw Data'!G1292:L1292))</f>
        <v xml:space="preserve"> </v>
      </c>
      <c r="P1285" s="21" t="str">
        <f>IF('Raw Data'!B1292=0," ",AVERAGE('Raw Data'!M1292:R1292))</f>
        <v xml:space="preserve"> </v>
      </c>
      <c r="Q1285" s="21" t="str">
        <f>IF('Raw Data'!B1292=0," ",(MAX(O1285:P1285)-MIN(O1285:P1285)))</f>
        <v xml:space="preserve"> </v>
      </c>
      <c r="R1285" s="21" t="str">
        <f>IF('Raw Data'!B1292=0," ",K1285*$H$1)</f>
        <v xml:space="preserve"> </v>
      </c>
      <c r="S1285" s="21" t="str">
        <f>IF('Raw Data'!B1292=0," ",(POWER(N1285*$H$2, 2)-(POWER(R1285,2)/6)))</f>
        <v xml:space="preserve"> </v>
      </c>
      <c r="T1285" s="21" t="str">
        <f>IF('Raw Data'!B1292=0," ",IF(S1285&lt;0,0,SQRT(S1285)))</f>
        <v xml:space="preserve"> </v>
      </c>
      <c r="U1285" s="21" t="str">
        <f>IF('Raw Data'!B1292=0," ",IF((D1285-C1285)&gt;POWER(10, 50),2*MIN(AVERAGE('Raw Data'!G1292:R1292)-C1285,D1285-AVERAGE('Raw Data'!G1292:R1292)),(D1285-C1285)/6))</f>
        <v xml:space="preserve"> </v>
      </c>
      <c r="V1285" s="21" t="str">
        <f>IF('Raw Data'!B1292=0," ",SQRT(POWER(R1285,2)+POWER(T1285,2)))</f>
        <v xml:space="preserve"> </v>
      </c>
      <c r="W1285" s="21" t="str">
        <f>IF('Raw Data'!B1292=0," ",IF(U1285&lt;V1285,0,SQRT(POWER(U1285,2)-POWER(V1285,2))))</f>
        <v xml:space="preserve"> </v>
      </c>
      <c r="X1285" s="21" t="str">
        <f>IF('Raw Data'!B1292=0," ",V1285/U1285)</f>
        <v xml:space="preserve"> </v>
      </c>
      <c r="Y1285" s="21" t="str">
        <f>IF('Raw Data'!B1292=0," ",SQRT(2)*(W1285/V1285))</f>
        <v xml:space="preserve"> </v>
      </c>
      <c r="Z1285" s="21" t="str">
        <f>IF('Raw Data'!B1292=0," ",'Raw Data'!T1292)</f>
        <v xml:space="preserve"> </v>
      </c>
      <c r="AA1285" s="21" t="str">
        <f>IF('Raw Data'!B1292=0," ",'Raw Data'!F1292)</f>
        <v xml:space="preserve"> </v>
      </c>
      <c r="AB1285" s="132" t="str">
        <f>IF('Raw Data'!B1292=0," ","No")</f>
        <v xml:space="preserve"> </v>
      </c>
      <c r="AC1285" s="139" t="str">
        <f>IF('Raw Data'!B1292=0," ","Yes")</f>
        <v xml:space="preserve"> </v>
      </c>
    </row>
    <row r="1286" spans="1:29" x14ac:dyDescent="0.2">
      <c r="A1286" s="21" t="str">
        <f>IF('Raw Data'!B1293=0," ",'Raw Data'!B1293)</f>
        <v xml:space="preserve"> </v>
      </c>
      <c r="B1286" s="27" t="str">
        <f>IF('Raw Data'!B1293=0," ",'Raw Data'!C1293)</f>
        <v xml:space="preserve"> </v>
      </c>
      <c r="C1286" s="21" t="str">
        <f>IF('Raw Data'!B1293=0," ",'Raw Data'!D1293)</f>
        <v xml:space="preserve"> </v>
      </c>
      <c r="D1286" s="21" t="str">
        <f>IF('Raw Data'!B1293=0," ",'Raw Data'!E1293)</f>
        <v xml:space="preserve"> </v>
      </c>
      <c r="E1286" s="21" t="str">
        <f>IF('Raw Data'!B1293=0," ",(MAX('Raw Data'!G1293:I1293)-MIN('Raw Data'!G1293:I1293)))</f>
        <v xml:space="preserve"> </v>
      </c>
      <c r="F1286" s="21" t="str">
        <f>IF('Raw Data'!B1293=0," ",(MAX('Raw Data'!J1293:L1293)-MIN('Raw Data'!J1293:L1293)))</f>
        <v xml:space="preserve"> </v>
      </c>
      <c r="G1286" s="21" t="str">
        <f>IF('Raw Data'!B1293=0," ",(MAX('Raw Data'!M1293:O1293)-MIN('Raw Data'!M1293:O1293)))</f>
        <v xml:space="preserve"> </v>
      </c>
      <c r="H1286" s="21" t="str">
        <f>IF('Raw Data'!B1293=0," ",(MAX('Raw Data'!P1293:R1293)-MIN('Raw Data'!P1293:R1293)))</f>
        <v xml:space="preserve"> </v>
      </c>
      <c r="I1286" s="21" t="str">
        <f>IF('Raw Data'!B1293=0," ",AVERAGE(E1286,G1286))</f>
        <v xml:space="preserve"> </v>
      </c>
      <c r="J1286" s="21" t="str">
        <f>IF('Raw Data'!B1293=0," ",AVERAGE(F1286,H1286))</f>
        <v xml:space="preserve"> </v>
      </c>
      <c r="K1286" s="21" t="str">
        <f>IF('Raw Data'!B1293=0," ",AVERAGE(I1286,J1286))</f>
        <v xml:space="preserve"> </v>
      </c>
      <c r="L1286" s="21" t="str">
        <f>IF('Raw Data'!B1293=0," ",AVERAGE('Raw Data'!G1293:I1293,'Raw Data'!M1293:O1293))</f>
        <v xml:space="preserve"> </v>
      </c>
      <c r="M1286" s="21" t="str">
        <f>IF('Raw Data'!B1293=0," ",AVERAGE('Raw Data'!J1293:L1293,'Raw Data'!P1293:R1293))</f>
        <v xml:space="preserve"> </v>
      </c>
      <c r="N1286" s="21" t="str">
        <f>IF('Raw Data'!B1293=0," ",(MAX(L1286:M1286)-MIN(L1286,M1286)))</f>
        <v xml:space="preserve"> </v>
      </c>
      <c r="O1286" s="21" t="str">
        <f>IF('Raw Data'!B1293=0," ",AVERAGE('Raw Data'!G1293:L1293))</f>
        <v xml:space="preserve"> </v>
      </c>
      <c r="P1286" s="21" t="str">
        <f>IF('Raw Data'!B1293=0," ",AVERAGE('Raw Data'!M1293:R1293))</f>
        <v xml:space="preserve"> </v>
      </c>
      <c r="Q1286" s="21" t="str">
        <f>IF('Raw Data'!B1293=0," ",(MAX(O1286:P1286)-MIN(O1286:P1286)))</f>
        <v xml:space="preserve"> </v>
      </c>
      <c r="R1286" s="21" t="str">
        <f>IF('Raw Data'!B1293=0," ",K1286*$H$1)</f>
        <v xml:space="preserve"> </v>
      </c>
      <c r="S1286" s="21" t="str">
        <f>IF('Raw Data'!B1293=0," ",(POWER(N1286*$H$2, 2)-(POWER(R1286,2)/6)))</f>
        <v xml:space="preserve"> </v>
      </c>
      <c r="T1286" s="21" t="str">
        <f>IF('Raw Data'!B1293=0," ",IF(S1286&lt;0,0,SQRT(S1286)))</f>
        <v xml:space="preserve"> </v>
      </c>
      <c r="U1286" s="21" t="str">
        <f>IF('Raw Data'!B1293=0," ",IF((D1286-C1286)&gt;POWER(10, 50),2*MIN(AVERAGE('Raw Data'!G1293:R1293)-C1286,D1286-AVERAGE('Raw Data'!G1293:R1293)),(D1286-C1286)/6))</f>
        <v xml:space="preserve"> </v>
      </c>
      <c r="V1286" s="21" t="str">
        <f>IF('Raw Data'!B1293=0," ",SQRT(POWER(R1286,2)+POWER(T1286,2)))</f>
        <v xml:space="preserve"> </v>
      </c>
      <c r="W1286" s="21" t="str">
        <f>IF('Raw Data'!B1293=0," ",IF(U1286&lt;V1286,0,SQRT(POWER(U1286,2)-POWER(V1286,2))))</f>
        <v xml:space="preserve"> </v>
      </c>
      <c r="X1286" s="21" t="str">
        <f>IF('Raw Data'!B1293=0," ",V1286/U1286)</f>
        <v xml:space="preserve"> </v>
      </c>
      <c r="Y1286" s="21" t="str">
        <f>IF('Raw Data'!B1293=0," ",SQRT(2)*(W1286/V1286))</f>
        <v xml:space="preserve"> </v>
      </c>
      <c r="Z1286" s="21" t="str">
        <f>IF('Raw Data'!B1293=0," ",'Raw Data'!T1293)</f>
        <v xml:space="preserve"> </v>
      </c>
      <c r="AA1286" s="21" t="str">
        <f>IF('Raw Data'!B1293=0," ",'Raw Data'!F1293)</f>
        <v xml:space="preserve"> </v>
      </c>
      <c r="AB1286" s="132" t="str">
        <f>IF('Raw Data'!B1293=0," ","No")</f>
        <v xml:space="preserve"> </v>
      </c>
      <c r="AC1286" s="139" t="str">
        <f>IF('Raw Data'!B1293=0," ","Yes")</f>
        <v xml:space="preserve"> </v>
      </c>
    </row>
    <row r="1287" spans="1:29" x14ac:dyDescent="0.2">
      <c r="A1287" s="21" t="str">
        <f>IF('Raw Data'!B1294=0," ",'Raw Data'!B1294)</f>
        <v xml:space="preserve"> </v>
      </c>
      <c r="B1287" s="27" t="str">
        <f>IF('Raw Data'!B1294=0," ",'Raw Data'!C1294)</f>
        <v xml:space="preserve"> </v>
      </c>
      <c r="C1287" s="21" t="str">
        <f>IF('Raw Data'!B1294=0," ",'Raw Data'!D1294)</f>
        <v xml:space="preserve"> </v>
      </c>
      <c r="D1287" s="21" t="str">
        <f>IF('Raw Data'!B1294=0," ",'Raw Data'!E1294)</f>
        <v xml:space="preserve"> </v>
      </c>
      <c r="E1287" s="21" t="str">
        <f>IF('Raw Data'!B1294=0," ",(MAX('Raw Data'!G1294:I1294)-MIN('Raw Data'!G1294:I1294)))</f>
        <v xml:space="preserve"> </v>
      </c>
      <c r="F1287" s="21" t="str">
        <f>IF('Raw Data'!B1294=0," ",(MAX('Raw Data'!J1294:L1294)-MIN('Raw Data'!J1294:L1294)))</f>
        <v xml:space="preserve"> </v>
      </c>
      <c r="G1287" s="21" t="str">
        <f>IF('Raw Data'!B1294=0," ",(MAX('Raw Data'!M1294:O1294)-MIN('Raw Data'!M1294:O1294)))</f>
        <v xml:space="preserve"> </v>
      </c>
      <c r="H1287" s="21" t="str">
        <f>IF('Raw Data'!B1294=0," ",(MAX('Raw Data'!P1294:R1294)-MIN('Raw Data'!P1294:R1294)))</f>
        <v xml:space="preserve"> </v>
      </c>
      <c r="I1287" s="21" t="str">
        <f>IF('Raw Data'!B1294=0," ",AVERAGE(E1287,G1287))</f>
        <v xml:space="preserve"> </v>
      </c>
      <c r="J1287" s="21" t="str">
        <f>IF('Raw Data'!B1294=0," ",AVERAGE(F1287,H1287))</f>
        <v xml:space="preserve"> </v>
      </c>
      <c r="K1287" s="21" t="str">
        <f>IF('Raw Data'!B1294=0," ",AVERAGE(I1287,J1287))</f>
        <v xml:space="preserve"> </v>
      </c>
      <c r="L1287" s="21" t="str">
        <f>IF('Raw Data'!B1294=0," ",AVERAGE('Raw Data'!G1294:I1294,'Raw Data'!M1294:O1294))</f>
        <v xml:space="preserve"> </v>
      </c>
      <c r="M1287" s="21" t="str">
        <f>IF('Raw Data'!B1294=0," ",AVERAGE('Raw Data'!J1294:L1294,'Raw Data'!P1294:R1294))</f>
        <v xml:space="preserve"> </v>
      </c>
      <c r="N1287" s="21" t="str">
        <f>IF('Raw Data'!B1294=0," ",(MAX(L1287:M1287)-MIN(L1287,M1287)))</f>
        <v xml:space="preserve"> </v>
      </c>
      <c r="O1287" s="21" t="str">
        <f>IF('Raw Data'!B1294=0," ",AVERAGE('Raw Data'!G1294:L1294))</f>
        <v xml:space="preserve"> </v>
      </c>
      <c r="P1287" s="21" t="str">
        <f>IF('Raw Data'!B1294=0," ",AVERAGE('Raw Data'!M1294:R1294))</f>
        <v xml:space="preserve"> </v>
      </c>
      <c r="Q1287" s="21" t="str">
        <f>IF('Raw Data'!B1294=0," ",(MAX(O1287:P1287)-MIN(O1287:P1287)))</f>
        <v xml:space="preserve"> </v>
      </c>
      <c r="R1287" s="21" t="str">
        <f>IF('Raw Data'!B1294=0," ",K1287*$H$1)</f>
        <v xml:space="preserve"> </v>
      </c>
      <c r="S1287" s="21" t="str">
        <f>IF('Raw Data'!B1294=0," ",(POWER(N1287*$H$2, 2)-(POWER(R1287,2)/6)))</f>
        <v xml:space="preserve"> </v>
      </c>
      <c r="T1287" s="21" t="str">
        <f>IF('Raw Data'!B1294=0," ",IF(S1287&lt;0,0,SQRT(S1287)))</f>
        <v xml:space="preserve"> </v>
      </c>
      <c r="U1287" s="21" t="str">
        <f>IF('Raw Data'!B1294=0," ",IF((D1287-C1287)&gt;POWER(10, 50),2*MIN(AVERAGE('Raw Data'!G1294:R1294)-C1287,D1287-AVERAGE('Raw Data'!G1294:R1294)),(D1287-C1287)/6))</f>
        <v xml:space="preserve"> </v>
      </c>
      <c r="V1287" s="21" t="str">
        <f>IF('Raw Data'!B1294=0," ",SQRT(POWER(R1287,2)+POWER(T1287,2)))</f>
        <v xml:space="preserve"> </v>
      </c>
      <c r="W1287" s="21" t="str">
        <f>IF('Raw Data'!B1294=0," ",IF(U1287&lt;V1287,0,SQRT(POWER(U1287,2)-POWER(V1287,2))))</f>
        <v xml:space="preserve"> </v>
      </c>
      <c r="X1287" s="21" t="str">
        <f>IF('Raw Data'!B1294=0," ",V1287/U1287)</f>
        <v xml:space="preserve"> </v>
      </c>
      <c r="Y1287" s="21" t="str">
        <f>IF('Raw Data'!B1294=0," ",SQRT(2)*(W1287/V1287))</f>
        <v xml:space="preserve"> </v>
      </c>
      <c r="Z1287" s="21" t="str">
        <f>IF('Raw Data'!B1294=0," ",'Raw Data'!T1294)</f>
        <v xml:space="preserve"> </v>
      </c>
      <c r="AA1287" s="21" t="str">
        <f>IF('Raw Data'!B1294=0," ",'Raw Data'!F1294)</f>
        <v xml:space="preserve"> </v>
      </c>
      <c r="AB1287" s="132" t="str">
        <f>IF('Raw Data'!B1294=0," ","No")</f>
        <v xml:space="preserve"> </v>
      </c>
      <c r="AC1287" s="139" t="str">
        <f>IF('Raw Data'!B1294=0," ","Yes")</f>
        <v xml:space="preserve"> </v>
      </c>
    </row>
    <row r="1288" spans="1:29" x14ac:dyDescent="0.2">
      <c r="A1288" s="21" t="str">
        <f>IF('Raw Data'!B1295=0," ",'Raw Data'!B1295)</f>
        <v xml:space="preserve"> </v>
      </c>
      <c r="B1288" s="27" t="str">
        <f>IF('Raw Data'!B1295=0," ",'Raw Data'!C1295)</f>
        <v xml:space="preserve"> </v>
      </c>
      <c r="C1288" s="21" t="str">
        <f>IF('Raw Data'!B1295=0," ",'Raw Data'!D1295)</f>
        <v xml:space="preserve"> </v>
      </c>
      <c r="D1288" s="21" t="str">
        <f>IF('Raw Data'!B1295=0," ",'Raw Data'!E1295)</f>
        <v xml:space="preserve"> </v>
      </c>
      <c r="E1288" s="21" t="str">
        <f>IF('Raw Data'!B1295=0," ",(MAX('Raw Data'!G1295:I1295)-MIN('Raw Data'!G1295:I1295)))</f>
        <v xml:space="preserve"> </v>
      </c>
      <c r="F1288" s="21" t="str">
        <f>IF('Raw Data'!B1295=0," ",(MAX('Raw Data'!J1295:L1295)-MIN('Raw Data'!J1295:L1295)))</f>
        <v xml:space="preserve"> </v>
      </c>
      <c r="G1288" s="21" t="str">
        <f>IF('Raw Data'!B1295=0," ",(MAX('Raw Data'!M1295:O1295)-MIN('Raw Data'!M1295:O1295)))</f>
        <v xml:space="preserve"> </v>
      </c>
      <c r="H1288" s="21" t="str">
        <f>IF('Raw Data'!B1295=0," ",(MAX('Raw Data'!P1295:R1295)-MIN('Raw Data'!P1295:R1295)))</f>
        <v xml:space="preserve"> </v>
      </c>
      <c r="I1288" s="21" t="str">
        <f>IF('Raw Data'!B1295=0," ",AVERAGE(E1288,G1288))</f>
        <v xml:space="preserve"> </v>
      </c>
      <c r="J1288" s="21" t="str">
        <f>IF('Raw Data'!B1295=0," ",AVERAGE(F1288,H1288))</f>
        <v xml:space="preserve"> </v>
      </c>
      <c r="K1288" s="21" t="str">
        <f>IF('Raw Data'!B1295=0," ",AVERAGE(I1288,J1288))</f>
        <v xml:space="preserve"> </v>
      </c>
      <c r="L1288" s="21" t="str">
        <f>IF('Raw Data'!B1295=0," ",AVERAGE('Raw Data'!G1295:I1295,'Raw Data'!M1295:O1295))</f>
        <v xml:space="preserve"> </v>
      </c>
      <c r="M1288" s="21" t="str">
        <f>IF('Raw Data'!B1295=0," ",AVERAGE('Raw Data'!J1295:L1295,'Raw Data'!P1295:R1295))</f>
        <v xml:space="preserve"> </v>
      </c>
      <c r="N1288" s="21" t="str">
        <f>IF('Raw Data'!B1295=0," ",(MAX(L1288:M1288)-MIN(L1288,M1288)))</f>
        <v xml:space="preserve"> </v>
      </c>
      <c r="O1288" s="21" t="str">
        <f>IF('Raw Data'!B1295=0," ",AVERAGE('Raw Data'!G1295:L1295))</f>
        <v xml:space="preserve"> </v>
      </c>
      <c r="P1288" s="21" t="str">
        <f>IF('Raw Data'!B1295=0," ",AVERAGE('Raw Data'!M1295:R1295))</f>
        <v xml:space="preserve"> </v>
      </c>
      <c r="Q1288" s="21" t="str">
        <f>IF('Raw Data'!B1295=0," ",(MAX(O1288:P1288)-MIN(O1288:P1288)))</f>
        <v xml:space="preserve"> </v>
      </c>
      <c r="R1288" s="21" t="str">
        <f>IF('Raw Data'!B1295=0," ",K1288*$H$1)</f>
        <v xml:space="preserve"> </v>
      </c>
      <c r="S1288" s="21" t="str">
        <f>IF('Raw Data'!B1295=0," ",(POWER(N1288*$H$2, 2)-(POWER(R1288,2)/6)))</f>
        <v xml:space="preserve"> </v>
      </c>
      <c r="T1288" s="21" t="str">
        <f>IF('Raw Data'!B1295=0," ",IF(S1288&lt;0,0,SQRT(S1288)))</f>
        <v xml:space="preserve"> </v>
      </c>
      <c r="U1288" s="21" t="str">
        <f>IF('Raw Data'!B1295=0," ",IF((D1288-C1288)&gt;POWER(10, 50),2*MIN(AVERAGE('Raw Data'!G1295:R1295)-C1288,D1288-AVERAGE('Raw Data'!G1295:R1295)),(D1288-C1288)/6))</f>
        <v xml:space="preserve"> </v>
      </c>
      <c r="V1288" s="21" t="str">
        <f>IF('Raw Data'!B1295=0," ",SQRT(POWER(R1288,2)+POWER(T1288,2)))</f>
        <v xml:space="preserve"> </v>
      </c>
      <c r="W1288" s="21" t="str">
        <f>IF('Raw Data'!B1295=0," ",IF(U1288&lt;V1288,0,SQRT(POWER(U1288,2)-POWER(V1288,2))))</f>
        <v xml:space="preserve"> </v>
      </c>
      <c r="X1288" s="21" t="str">
        <f>IF('Raw Data'!B1295=0," ",V1288/U1288)</f>
        <v xml:space="preserve"> </v>
      </c>
      <c r="Y1288" s="21" t="str">
        <f>IF('Raw Data'!B1295=0," ",SQRT(2)*(W1288/V1288))</f>
        <v xml:space="preserve"> </v>
      </c>
      <c r="Z1288" s="21" t="str">
        <f>IF('Raw Data'!B1295=0," ",'Raw Data'!T1295)</f>
        <v xml:space="preserve"> </v>
      </c>
      <c r="AA1288" s="21" t="str">
        <f>IF('Raw Data'!B1295=0," ",'Raw Data'!F1295)</f>
        <v xml:space="preserve"> </v>
      </c>
      <c r="AB1288" s="132" t="str">
        <f>IF('Raw Data'!B1295=0," ","No")</f>
        <v xml:space="preserve"> </v>
      </c>
      <c r="AC1288" s="139" t="str">
        <f>IF('Raw Data'!B1295=0," ","Yes")</f>
        <v xml:space="preserve"> </v>
      </c>
    </row>
    <row r="1289" spans="1:29" x14ac:dyDescent="0.2">
      <c r="A1289" s="21" t="str">
        <f>IF('Raw Data'!B1296=0," ",'Raw Data'!B1296)</f>
        <v xml:space="preserve"> </v>
      </c>
      <c r="B1289" s="27" t="str">
        <f>IF('Raw Data'!B1296=0," ",'Raw Data'!C1296)</f>
        <v xml:space="preserve"> </v>
      </c>
      <c r="C1289" s="21" t="str">
        <f>IF('Raw Data'!B1296=0," ",'Raw Data'!D1296)</f>
        <v xml:space="preserve"> </v>
      </c>
      <c r="D1289" s="21" t="str">
        <f>IF('Raw Data'!B1296=0," ",'Raw Data'!E1296)</f>
        <v xml:space="preserve"> </v>
      </c>
      <c r="E1289" s="21" t="str">
        <f>IF('Raw Data'!B1296=0," ",(MAX('Raw Data'!G1296:I1296)-MIN('Raw Data'!G1296:I1296)))</f>
        <v xml:space="preserve"> </v>
      </c>
      <c r="F1289" s="21" t="str">
        <f>IF('Raw Data'!B1296=0," ",(MAX('Raw Data'!J1296:L1296)-MIN('Raw Data'!J1296:L1296)))</f>
        <v xml:space="preserve"> </v>
      </c>
      <c r="G1289" s="21" t="str">
        <f>IF('Raw Data'!B1296=0," ",(MAX('Raw Data'!M1296:O1296)-MIN('Raw Data'!M1296:O1296)))</f>
        <v xml:space="preserve"> </v>
      </c>
      <c r="H1289" s="21" t="str">
        <f>IF('Raw Data'!B1296=0," ",(MAX('Raw Data'!P1296:R1296)-MIN('Raw Data'!P1296:R1296)))</f>
        <v xml:space="preserve"> </v>
      </c>
      <c r="I1289" s="21" t="str">
        <f>IF('Raw Data'!B1296=0," ",AVERAGE(E1289,G1289))</f>
        <v xml:space="preserve"> </v>
      </c>
      <c r="J1289" s="21" t="str">
        <f>IF('Raw Data'!B1296=0," ",AVERAGE(F1289,H1289))</f>
        <v xml:space="preserve"> </v>
      </c>
      <c r="K1289" s="21" t="str">
        <f>IF('Raw Data'!B1296=0," ",AVERAGE(I1289,J1289))</f>
        <v xml:space="preserve"> </v>
      </c>
      <c r="L1289" s="21" t="str">
        <f>IF('Raw Data'!B1296=0," ",AVERAGE('Raw Data'!G1296:I1296,'Raw Data'!M1296:O1296))</f>
        <v xml:space="preserve"> </v>
      </c>
      <c r="M1289" s="21" t="str">
        <f>IF('Raw Data'!B1296=0," ",AVERAGE('Raw Data'!J1296:L1296,'Raw Data'!P1296:R1296))</f>
        <v xml:space="preserve"> </v>
      </c>
      <c r="N1289" s="21" t="str">
        <f>IF('Raw Data'!B1296=0," ",(MAX(L1289:M1289)-MIN(L1289,M1289)))</f>
        <v xml:space="preserve"> </v>
      </c>
      <c r="O1289" s="21" t="str">
        <f>IF('Raw Data'!B1296=0," ",AVERAGE('Raw Data'!G1296:L1296))</f>
        <v xml:space="preserve"> </v>
      </c>
      <c r="P1289" s="21" t="str">
        <f>IF('Raw Data'!B1296=0," ",AVERAGE('Raw Data'!M1296:R1296))</f>
        <v xml:space="preserve"> </v>
      </c>
      <c r="Q1289" s="21" t="str">
        <f>IF('Raw Data'!B1296=0," ",(MAX(O1289:P1289)-MIN(O1289:P1289)))</f>
        <v xml:space="preserve"> </v>
      </c>
      <c r="R1289" s="21" t="str">
        <f>IF('Raw Data'!B1296=0," ",K1289*$H$1)</f>
        <v xml:space="preserve"> </v>
      </c>
      <c r="S1289" s="21" t="str">
        <f>IF('Raw Data'!B1296=0," ",(POWER(N1289*$H$2, 2)-(POWER(R1289,2)/6)))</f>
        <v xml:space="preserve"> </v>
      </c>
      <c r="T1289" s="21" t="str">
        <f>IF('Raw Data'!B1296=0," ",IF(S1289&lt;0,0,SQRT(S1289)))</f>
        <v xml:space="preserve"> </v>
      </c>
      <c r="U1289" s="21" t="str">
        <f>IF('Raw Data'!B1296=0," ",IF((D1289-C1289)&gt;POWER(10, 50),2*MIN(AVERAGE('Raw Data'!G1296:R1296)-C1289,D1289-AVERAGE('Raw Data'!G1296:R1296)),(D1289-C1289)/6))</f>
        <v xml:space="preserve"> </v>
      </c>
      <c r="V1289" s="21" t="str">
        <f>IF('Raw Data'!B1296=0," ",SQRT(POWER(R1289,2)+POWER(T1289,2)))</f>
        <v xml:space="preserve"> </v>
      </c>
      <c r="W1289" s="21" t="str">
        <f>IF('Raw Data'!B1296=0," ",IF(U1289&lt;V1289,0,SQRT(POWER(U1289,2)-POWER(V1289,2))))</f>
        <v xml:space="preserve"> </v>
      </c>
      <c r="X1289" s="21" t="str">
        <f>IF('Raw Data'!B1296=0," ",V1289/U1289)</f>
        <v xml:space="preserve"> </v>
      </c>
      <c r="Y1289" s="21" t="str">
        <f>IF('Raw Data'!B1296=0," ",SQRT(2)*(W1289/V1289))</f>
        <v xml:space="preserve"> </v>
      </c>
      <c r="Z1289" s="21" t="str">
        <f>IF('Raw Data'!B1296=0," ",'Raw Data'!T1296)</f>
        <v xml:space="preserve"> </v>
      </c>
      <c r="AA1289" s="21" t="str">
        <f>IF('Raw Data'!B1296=0," ",'Raw Data'!F1296)</f>
        <v xml:space="preserve"> </v>
      </c>
      <c r="AB1289" s="132" t="str">
        <f>IF('Raw Data'!B1296=0," ","No")</f>
        <v xml:space="preserve"> </v>
      </c>
      <c r="AC1289" s="139" t="str">
        <f>IF('Raw Data'!B1296=0," ","Yes")</f>
        <v xml:space="preserve"> </v>
      </c>
    </row>
    <row r="1290" spans="1:29" x14ac:dyDescent="0.2">
      <c r="A1290" s="21" t="str">
        <f>IF('Raw Data'!B1297=0," ",'Raw Data'!B1297)</f>
        <v xml:space="preserve"> </v>
      </c>
      <c r="B1290" s="27" t="str">
        <f>IF('Raw Data'!B1297=0," ",'Raw Data'!C1297)</f>
        <v xml:space="preserve"> </v>
      </c>
      <c r="C1290" s="21" t="str">
        <f>IF('Raw Data'!B1297=0," ",'Raw Data'!D1297)</f>
        <v xml:space="preserve"> </v>
      </c>
      <c r="D1290" s="21" t="str">
        <f>IF('Raw Data'!B1297=0," ",'Raw Data'!E1297)</f>
        <v xml:space="preserve"> </v>
      </c>
      <c r="E1290" s="21" t="str">
        <f>IF('Raw Data'!B1297=0," ",(MAX('Raw Data'!G1297:I1297)-MIN('Raw Data'!G1297:I1297)))</f>
        <v xml:space="preserve"> </v>
      </c>
      <c r="F1290" s="21" t="str">
        <f>IF('Raw Data'!B1297=0," ",(MAX('Raw Data'!J1297:L1297)-MIN('Raw Data'!J1297:L1297)))</f>
        <v xml:space="preserve"> </v>
      </c>
      <c r="G1290" s="21" t="str">
        <f>IF('Raw Data'!B1297=0," ",(MAX('Raw Data'!M1297:O1297)-MIN('Raw Data'!M1297:O1297)))</f>
        <v xml:space="preserve"> </v>
      </c>
      <c r="H1290" s="21" t="str">
        <f>IF('Raw Data'!B1297=0," ",(MAX('Raw Data'!P1297:R1297)-MIN('Raw Data'!P1297:R1297)))</f>
        <v xml:space="preserve"> </v>
      </c>
      <c r="I1290" s="21" t="str">
        <f>IF('Raw Data'!B1297=0," ",AVERAGE(E1290,G1290))</f>
        <v xml:space="preserve"> </v>
      </c>
      <c r="J1290" s="21" t="str">
        <f>IF('Raw Data'!B1297=0," ",AVERAGE(F1290,H1290))</f>
        <v xml:space="preserve"> </v>
      </c>
      <c r="K1290" s="21" t="str">
        <f>IF('Raw Data'!B1297=0," ",AVERAGE(I1290,J1290))</f>
        <v xml:space="preserve"> </v>
      </c>
      <c r="L1290" s="21" t="str">
        <f>IF('Raw Data'!B1297=0," ",AVERAGE('Raw Data'!G1297:I1297,'Raw Data'!M1297:O1297))</f>
        <v xml:space="preserve"> </v>
      </c>
      <c r="M1290" s="21" t="str">
        <f>IF('Raw Data'!B1297=0," ",AVERAGE('Raw Data'!J1297:L1297,'Raw Data'!P1297:R1297))</f>
        <v xml:space="preserve"> </v>
      </c>
      <c r="N1290" s="21" t="str">
        <f>IF('Raw Data'!B1297=0," ",(MAX(L1290:M1290)-MIN(L1290,M1290)))</f>
        <v xml:space="preserve"> </v>
      </c>
      <c r="O1290" s="21" t="str">
        <f>IF('Raw Data'!B1297=0," ",AVERAGE('Raw Data'!G1297:L1297))</f>
        <v xml:space="preserve"> </v>
      </c>
      <c r="P1290" s="21" t="str">
        <f>IF('Raw Data'!B1297=0," ",AVERAGE('Raw Data'!M1297:R1297))</f>
        <v xml:space="preserve"> </v>
      </c>
      <c r="Q1290" s="21" t="str">
        <f>IF('Raw Data'!B1297=0," ",(MAX(O1290:P1290)-MIN(O1290:P1290)))</f>
        <v xml:space="preserve"> </v>
      </c>
      <c r="R1290" s="21" t="str">
        <f>IF('Raw Data'!B1297=0," ",K1290*$H$1)</f>
        <v xml:space="preserve"> </v>
      </c>
      <c r="S1290" s="21" t="str">
        <f>IF('Raw Data'!B1297=0," ",(POWER(N1290*$H$2, 2)-(POWER(R1290,2)/6)))</f>
        <v xml:space="preserve"> </v>
      </c>
      <c r="T1290" s="21" t="str">
        <f>IF('Raw Data'!B1297=0," ",IF(S1290&lt;0,0,SQRT(S1290)))</f>
        <v xml:space="preserve"> </v>
      </c>
      <c r="U1290" s="21" t="str">
        <f>IF('Raw Data'!B1297=0," ",IF((D1290-C1290)&gt;POWER(10, 50),2*MIN(AVERAGE('Raw Data'!G1297:R1297)-C1290,D1290-AVERAGE('Raw Data'!G1297:R1297)),(D1290-C1290)/6))</f>
        <v xml:space="preserve"> </v>
      </c>
      <c r="V1290" s="21" t="str">
        <f>IF('Raw Data'!B1297=0," ",SQRT(POWER(R1290,2)+POWER(T1290,2)))</f>
        <v xml:space="preserve"> </v>
      </c>
      <c r="W1290" s="21" t="str">
        <f>IF('Raw Data'!B1297=0," ",IF(U1290&lt;V1290,0,SQRT(POWER(U1290,2)-POWER(V1290,2))))</f>
        <v xml:space="preserve"> </v>
      </c>
      <c r="X1290" s="21" t="str">
        <f>IF('Raw Data'!B1297=0," ",V1290/U1290)</f>
        <v xml:space="preserve"> </v>
      </c>
      <c r="Y1290" s="21" t="str">
        <f>IF('Raw Data'!B1297=0," ",SQRT(2)*(W1290/V1290))</f>
        <v xml:space="preserve"> </v>
      </c>
      <c r="Z1290" s="21" t="str">
        <f>IF('Raw Data'!B1297=0," ",'Raw Data'!T1297)</f>
        <v xml:space="preserve"> </v>
      </c>
      <c r="AA1290" s="21" t="str">
        <f>IF('Raw Data'!B1297=0," ",'Raw Data'!F1297)</f>
        <v xml:space="preserve"> </v>
      </c>
      <c r="AB1290" s="132" t="str">
        <f>IF('Raw Data'!B1297=0," ","No")</f>
        <v xml:space="preserve"> </v>
      </c>
      <c r="AC1290" s="139" t="str">
        <f>IF('Raw Data'!B1297=0," ","Yes")</f>
        <v xml:space="preserve"> </v>
      </c>
    </row>
    <row r="1291" spans="1:29" x14ac:dyDescent="0.2">
      <c r="A1291" s="21" t="str">
        <f>IF('Raw Data'!B1298=0," ",'Raw Data'!B1298)</f>
        <v xml:space="preserve"> </v>
      </c>
      <c r="B1291" s="27" t="str">
        <f>IF('Raw Data'!B1298=0," ",'Raw Data'!C1298)</f>
        <v xml:space="preserve"> </v>
      </c>
      <c r="C1291" s="21" t="str">
        <f>IF('Raw Data'!B1298=0," ",'Raw Data'!D1298)</f>
        <v xml:space="preserve"> </v>
      </c>
      <c r="D1291" s="21" t="str">
        <f>IF('Raw Data'!B1298=0," ",'Raw Data'!E1298)</f>
        <v xml:space="preserve"> </v>
      </c>
      <c r="E1291" s="21" t="str">
        <f>IF('Raw Data'!B1298=0," ",(MAX('Raw Data'!G1298:I1298)-MIN('Raw Data'!G1298:I1298)))</f>
        <v xml:space="preserve"> </v>
      </c>
      <c r="F1291" s="21" t="str">
        <f>IF('Raw Data'!B1298=0," ",(MAX('Raw Data'!J1298:L1298)-MIN('Raw Data'!J1298:L1298)))</f>
        <v xml:space="preserve"> </v>
      </c>
      <c r="G1291" s="21" t="str">
        <f>IF('Raw Data'!B1298=0," ",(MAX('Raw Data'!M1298:O1298)-MIN('Raw Data'!M1298:O1298)))</f>
        <v xml:space="preserve"> </v>
      </c>
      <c r="H1291" s="21" t="str">
        <f>IF('Raw Data'!B1298=0," ",(MAX('Raw Data'!P1298:R1298)-MIN('Raw Data'!P1298:R1298)))</f>
        <v xml:space="preserve"> </v>
      </c>
      <c r="I1291" s="21" t="str">
        <f>IF('Raw Data'!B1298=0," ",AVERAGE(E1291,G1291))</f>
        <v xml:space="preserve"> </v>
      </c>
      <c r="J1291" s="21" t="str">
        <f>IF('Raw Data'!B1298=0," ",AVERAGE(F1291,H1291))</f>
        <v xml:space="preserve"> </v>
      </c>
      <c r="K1291" s="21" t="str">
        <f>IF('Raw Data'!B1298=0," ",AVERAGE(I1291,J1291))</f>
        <v xml:space="preserve"> </v>
      </c>
      <c r="L1291" s="21" t="str">
        <f>IF('Raw Data'!B1298=0," ",AVERAGE('Raw Data'!G1298:I1298,'Raw Data'!M1298:O1298))</f>
        <v xml:space="preserve"> </v>
      </c>
      <c r="M1291" s="21" t="str">
        <f>IF('Raw Data'!B1298=0," ",AVERAGE('Raw Data'!J1298:L1298,'Raw Data'!P1298:R1298))</f>
        <v xml:space="preserve"> </v>
      </c>
      <c r="N1291" s="21" t="str">
        <f>IF('Raw Data'!B1298=0," ",(MAX(L1291:M1291)-MIN(L1291,M1291)))</f>
        <v xml:space="preserve"> </v>
      </c>
      <c r="O1291" s="21" t="str">
        <f>IF('Raw Data'!B1298=0," ",AVERAGE('Raw Data'!G1298:L1298))</f>
        <v xml:space="preserve"> </v>
      </c>
      <c r="P1291" s="21" t="str">
        <f>IF('Raw Data'!B1298=0," ",AVERAGE('Raw Data'!M1298:R1298))</f>
        <v xml:space="preserve"> </v>
      </c>
      <c r="Q1291" s="21" t="str">
        <f>IF('Raw Data'!B1298=0," ",(MAX(O1291:P1291)-MIN(O1291:P1291)))</f>
        <v xml:space="preserve"> </v>
      </c>
      <c r="R1291" s="21" t="str">
        <f>IF('Raw Data'!B1298=0," ",K1291*$H$1)</f>
        <v xml:space="preserve"> </v>
      </c>
      <c r="S1291" s="21" t="str">
        <f>IF('Raw Data'!B1298=0," ",(POWER(N1291*$H$2, 2)-(POWER(R1291,2)/6)))</f>
        <v xml:space="preserve"> </v>
      </c>
      <c r="T1291" s="21" t="str">
        <f>IF('Raw Data'!B1298=0," ",IF(S1291&lt;0,0,SQRT(S1291)))</f>
        <v xml:space="preserve"> </v>
      </c>
      <c r="U1291" s="21" t="str">
        <f>IF('Raw Data'!B1298=0," ",IF((D1291-C1291)&gt;POWER(10, 50),2*MIN(AVERAGE('Raw Data'!G1298:R1298)-C1291,D1291-AVERAGE('Raw Data'!G1298:R1298)),(D1291-C1291)/6))</f>
        <v xml:space="preserve"> </v>
      </c>
      <c r="V1291" s="21" t="str">
        <f>IF('Raw Data'!B1298=0," ",SQRT(POWER(R1291,2)+POWER(T1291,2)))</f>
        <v xml:space="preserve"> </v>
      </c>
      <c r="W1291" s="21" t="str">
        <f>IF('Raw Data'!B1298=0," ",IF(U1291&lt;V1291,0,SQRT(POWER(U1291,2)-POWER(V1291,2))))</f>
        <v xml:space="preserve"> </v>
      </c>
      <c r="X1291" s="21" t="str">
        <f>IF('Raw Data'!B1298=0," ",V1291/U1291)</f>
        <v xml:space="preserve"> </v>
      </c>
      <c r="Y1291" s="21" t="str">
        <f>IF('Raw Data'!B1298=0," ",SQRT(2)*(W1291/V1291))</f>
        <v xml:space="preserve"> </v>
      </c>
      <c r="Z1291" s="21" t="str">
        <f>IF('Raw Data'!B1298=0," ",'Raw Data'!T1298)</f>
        <v xml:space="preserve"> </v>
      </c>
      <c r="AA1291" s="21" t="str">
        <f>IF('Raw Data'!B1298=0," ",'Raw Data'!F1298)</f>
        <v xml:space="preserve"> </v>
      </c>
      <c r="AB1291" s="132" t="str">
        <f>IF('Raw Data'!B1298=0," ","No")</f>
        <v xml:space="preserve"> </v>
      </c>
      <c r="AC1291" s="139" t="str">
        <f>IF('Raw Data'!B1298=0," ","Yes")</f>
        <v xml:space="preserve"> </v>
      </c>
    </row>
    <row r="1292" spans="1:29" x14ac:dyDescent="0.2">
      <c r="A1292" s="21" t="str">
        <f>IF('Raw Data'!B1299=0," ",'Raw Data'!B1299)</f>
        <v xml:space="preserve"> </v>
      </c>
      <c r="B1292" s="27" t="str">
        <f>IF('Raw Data'!B1299=0," ",'Raw Data'!C1299)</f>
        <v xml:space="preserve"> </v>
      </c>
      <c r="C1292" s="21" t="str">
        <f>IF('Raw Data'!B1299=0," ",'Raw Data'!D1299)</f>
        <v xml:space="preserve"> </v>
      </c>
      <c r="D1292" s="21" t="str">
        <f>IF('Raw Data'!B1299=0," ",'Raw Data'!E1299)</f>
        <v xml:space="preserve"> </v>
      </c>
      <c r="E1292" s="21" t="str">
        <f>IF('Raw Data'!B1299=0," ",(MAX('Raw Data'!G1299:I1299)-MIN('Raw Data'!G1299:I1299)))</f>
        <v xml:space="preserve"> </v>
      </c>
      <c r="F1292" s="21" t="str">
        <f>IF('Raw Data'!B1299=0," ",(MAX('Raw Data'!J1299:L1299)-MIN('Raw Data'!J1299:L1299)))</f>
        <v xml:space="preserve"> </v>
      </c>
      <c r="G1292" s="21" t="str">
        <f>IF('Raw Data'!B1299=0," ",(MAX('Raw Data'!M1299:O1299)-MIN('Raw Data'!M1299:O1299)))</f>
        <v xml:space="preserve"> </v>
      </c>
      <c r="H1292" s="21" t="str">
        <f>IF('Raw Data'!B1299=0," ",(MAX('Raw Data'!P1299:R1299)-MIN('Raw Data'!P1299:R1299)))</f>
        <v xml:space="preserve"> </v>
      </c>
      <c r="I1292" s="21" t="str">
        <f>IF('Raw Data'!B1299=0," ",AVERAGE(E1292,G1292))</f>
        <v xml:space="preserve"> </v>
      </c>
      <c r="J1292" s="21" t="str">
        <f>IF('Raw Data'!B1299=0," ",AVERAGE(F1292,H1292))</f>
        <v xml:space="preserve"> </v>
      </c>
      <c r="K1292" s="21" t="str">
        <f>IF('Raw Data'!B1299=0," ",AVERAGE(I1292,J1292))</f>
        <v xml:space="preserve"> </v>
      </c>
      <c r="L1292" s="21" t="str">
        <f>IF('Raw Data'!B1299=0," ",AVERAGE('Raw Data'!G1299:I1299,'Raw Data'!M1299:O1299))</f>
        <v xml:space="preserve"> </v>
      </c>
      <c r="M1292" s="21" t="str">
        <f>IF('Raw Data'!B1299=0," ",AVERAGE('Raw Data'!J1299:L1299,'Raw Data'!P1299:R1299))</f>
        <v xml:space="preserve"> </v>
      </c>
      <c r="N1292" s="21" t="str">
        <f>IF('Raw Data'!B1299=0," ",(MAX(L1292:M1292)-MIN(L1292,M1292)))</f>
        <v xml:space="preserve"> </v>
      </c>
      <c r="O1292" s="21" t="str">
        <f>IF('Raw Data'!B1299=0," ",AVERAGE('Raw Data'!G1299:L1299))</f>
        <v xml:space="preserve"> </v>
      </c>
      <c r="P1292" s="21" t="str">
        <f>IF('Raw Data'!B1299=0," ",AVERAGE('Raw Data'!M1299:R1299))</f>
        <v xml:space="preserve"> </v>
      </c>
      <c r="Q1292" s="21" t="str">
        <f>IF('Raw Data'!B1299=0," ",(MAX(O1292:P1292)-MIN(O1292:P1292)))</f>
        <v xml:space="preserve"> </v>
      </c>
      <c r="R1292" s="21" t="str">
        <f>IF('Raw Data'!B1299=0," ",K1292*$H$1)</f>
        <v xml:space="preserve"> </v>
      </c>
      <c r="S1292" s="21" t="str">
        <f>IF('Raw Data'!B1299=0," ",(POWER(N1292*$H$2, 2)-(POWER(R1292,2)/6)))</f>
        <v xml:space="preserve"> </v>
      </c>
      <c r="T1292" s="21" t="str">
        <f>IF('Raw Data'!B1299=0," ",IF(S1292&lt;0,0,SQRT(S1292)))</f>
        <v xml:space="preserve"> </v>
      </c>
      <c r="U1292" s="21" t="str">
        <f>IF('Raw Data'!B1299=0," ",IF((D1292-C1292)&gt;POWER(10, 50),2*MIN(AVERAGE('Raw Data'!G1299:R1299)-C1292,D1292-AVERAGE('Raw Data'!G1299:R1299)),(D1292-C1292)/6))</f>
        <v xml:space="preserve"> </v>
      </c>
      <c r="V1292" s="21" t="str">
        <f>IF('Raw Data'!B1299=0," ",SQRT(POWER(R1292,2)+POWER(T1292,2)))</f>
        <v xml:space="preserve"> </v>
      </c>
      <c r="W1292" s="21" t="str">
        <f>IF('Raw Data'!B1299=0," ",IF(U1292&lt;V1292,0,SQRT(POWER(U1292,2)-POWER(V1292,2))))</f>
        <v xml:space="preserve"> </v>
      </c>
      <c r="X1292" s="21" t="str">
        <f>IF('Raw Data'!B1299=0," ",V1292/U1292)</f>
        <v xml:space="preserve"> </v>
      </c>
      <c r="Y1292" s="21" t="str">
        <f>IF('Raw Data'!B1299=0," ",SQRT(2)*(W1292/V1292))</f>
        <v xml:space="preserve"> </v>
      </c>
      <c r="Z1292" s="21" t="str">
        <f>IF('Raw Data'!B1299=0," ",'Raw Data'!T1299)</f>
        <v xml:space="preserve"> </v>
      </c>
      <c r="AA1292" s="21" t="str">
        <f>IF('Raw Data'!B1299=0," ",'Raw Data'!F1299)</f>
        <v xml:space="preserve"> </v>
      </c>
      <c r="AB1292" s="132" t="str">
        <f>IF('Raw Data'!B1299=0," ","No")</f>
        <v xml:space="preserve"> </v>
      </c>
      <c r="AC1292" s="139" t="str">
        <f>IF('Raw Data'!B1299=0," ","Yes")</f>
        <v xml:space="preserve"> </v>
      </c>
    </row>
    <row r="1293" spans="1:29" x14ac:dyDescent="0.2">
      <c r="A1293" s="21" t="str">
        <f>IF('Raw Data'!B1300=0," ",'Raw Data'!B1300)</f>
        <v xml:space="preserve"> </v>
      </c>
      <c r="B1293" s="27" t="str">
        <f>IF('Raw Data'!B1300=0," ",'Raw Data'!C1300)</f>
        <v xml:space="preserve"> </v>
      </c>
      <c r="C1293" s="21" t="str">
        <f>IF('Raw Data'!B1300=0," ",'Raw Data'!D1300)</f>
        <v xml:space="preserve"> </v>
      </c>
      <c r="D1293" s="21" t="str">
        <f>IF('Raw Data'!B1300=0," ",'Raw Data'!E1300)</f>
        <v xml:space="preserve"> </v>
      </c>
      <c r="E1293" s="21" t="str">
        <f>IF('Raw Data'!B1300=0," ",(MAX('Raw Data'!G1300:I1300)-MIN('Raw Data'!G1300:I1300)))</f>
        <v xml:space="preserve"> </v>
      </c>
      <c r="F1293" s="21" t="str">
        <f>IF('Raw Data'!B1300=0," ",(MAX('Raw Data'!J1300:L1300)-MIN('Raw Data'!J1300:L1300)))</f>
        <v xml:space="preserve"> </v>
      </c>
      <c r="G1293" s="21" t="str">
        <f>IF('Raw Data'!B1300=0," ",(MAX('Raw Data'!M1300:O1300)-MIN('Raw Data'!M1300:O1300)))</f>
        <v xml:space="preserve"> </v>
      </c>
      <c r="H1293" s="21" t="str">
        <f>IF('Raw Data'!B1300=0," ",(MAX('Raw Data'!P1300:R1300)-MIN('Raw Data'!P1300:R1300)))</f>
        <v xml:space="preserve"> </v>
      </c>
      <c r="I1293" s="21" t="str">
        <f>IF('Raw Data'!B1300=0," ",AVERAGE(E1293,G1293))</f>
        <v xml:space="preserve"> </v>
      </c>
      <c r="J1293" s="21" t="str">
        <f>IF('Raw Data'!B1300=0," ",AVERAGE(F1293,H1293))</f>
        <v xml:space="preserve"> </v>
      </c>
      <c r="K1293" s="21" t="str">
        <f>IF('Raw Data'!B1300=0," ",AVERAGE(I1293,J1293))</f>
        <v xml:space="preserve"> </v>
      </c>
      <c r="L1293" s="21" t="str">
        <f>IF('Raw Data'!B1300=0," ",AVERAGE('Raw Data'!G1300:I1300,'Raw Data'!M1300:O1300))</f>
        <v xml:space="preserve"> </v>
      </c>
      <c r="M1293" s="21" t="str">
        <f>IF('Raw Data'!B1300=0," ",AVERAGE('Raw Data'!J1300:L1300,'Raw Data'!P1300:R1300))</f>
        <v xml:space="preserve"> </v>
      </c>
      <c r="N1293" s="21" t="str">
        <f>IF('Raw Data'!B1300=0," ",(MAX(L1293:M1293)-MIN(L1293,M1293)))</f>
        <v xml:space="preserve"> </v>
      </c>
      <c r="O1293" s="21" t="str">
        <f>IF('Raw Data'!B1300=0," ",AVERAGE('Raw Data'!G1300:L1300))</f>
        <v xml:space="preserve"> </v>
      </c>
      <c r="P1293" s="21" t="str">
        <f>IF('Raw Data'!B1300=0," ",AVERAGE('Raw Data'!M1300:R1300))</f>
        <v xml:space="preserve"> </v>
      </c>
      <c r="Q1293" s="21" t="str">
        <f>IF('Raw Data'!B1300=0," ",(MAX(O1293:P1293)-MIN(O1293:P1293)))</f>
        <v xml:space="preserve"> </v>
      </c>
      <c r="R1293" s="21" t="str">
        <f>IF('Raw Data'!B1300=0," ",K1293*$H$1)</f>
        <v xml:space="preserve"> </v>
      </c>
      <c r="S1293" s="21" t="str">
        <f>IF('Raw Data'!B1300=0," ",(POWER(N1293*$H$2, 2)-(POWER(R1293,2)/6)))</f>
        <v xml:space="preserve"> </v>
      </c>
      <c r="T1293" s="21" t="str">
        <f>IF('Raw Data'!B1300=0," ",IF(S1293&lt;0,0,SQRT(S1293)))</f>
        <v xml:space="preserve"> </v>
      </c>
      <c r="U1293" s="21" t="str">
        <f>IF('Raw Data'!B1300=0," ",IF((D1293-C1293)&gt;POWER(10, 50),2*MIN(AVERAGE('Raw Data'!G1300:R1300)-C1293,D1293-AVERAGE('Raw Data'!G1300:R1300)),(D1293-C1293)/6))</f>
        <v xml:space="preserve"> </v>
      </c>
      <c r="V1293" s="21" t="str">
        <f>IF('Raw Data'!B1300=0," ",SQRT(POWER(R1293,2)+POWER(T1293,2)))</f>
        <v xml:space="preserve"> </v>
      </c>
      <c r="W1293" s="21" t="str">
        <f>IF('Raw Data'!B1300=0," ",IF(U1293&lt;V1293,0,SQRT(POWER(U1293,2)-POWER(V1293,2))))</f>
        <v xml:space="preserve"> </v>
      </c>
      <c r="X1293" s="21" t="str">
        <f>IF('Raw Data'!B1300=0," ",V1293/U1293)</f>
        <v xml:space="preserve"> </v>
      </c>
      <c r="Y1293" s="21" t="str">
        <f>IF('Raw Data'!B1300=0," ",SQRT(2)*(W1293/V1293))</f>
        <v xml:space="preserve"> </v>
      </c>
      <c r="Z1293" s="21" t="str">
        <f>IF('Raw Data'!B1300=0," ",'Raw Data'!T1300)</f>
        <v xml:space="preserve"> </v>
      </c>
      <c r="AA1293" s="21" t="str">
        <f>IF('Raw Data'!B1300=0," ",'Raw Data'!F1300)</f>
        <v xml:space="preserve"> </v>
      </c>
      <c r="AB1293" s="132" t="str">
        <f>IF('Raw Data'!B1300=0," ","No")</f>
        <v xml:space="preserve"> </v>
      </c>
      <c r="AC1293" s="139" t="str">
        <f>IF('Raw Data'!B1300=0," ","Yes")</f>
        <v xml:space="preserve"> </v>
      </c>
    </row>
    <row r="1294" spans="1:29" x14ac:dyDescent="0.2">
      <c r="A1294" s="21" t="str">
        <f>IF('Raw Data'!B1301=0," ",'Raw Data'!B1301)</f>
        <v xml:space="preserve"> </v>
      </c>
      <c r="B1294" s="27" t="str">
        <f>IF('Raw Data'!B1301=0," ",'Raw Data'!C1301)</f>
        <v xml:space="preserve"> </v>
      </c>
      <c r="C1294" s="21" t="str">
        <f>IF('Raw Data'!B1301=0," ",'Raw Data'!D1301)</f>
        <v xml:space="preserve"> </v>
      </c>
      <c r="D1294" s="21" t="str">
        <f>IF('Raw Data'!B1301=0," ",'Raw Data'!E1301)</f>
        <v xml:space="preserve"> </v>
      </c>
      <c r="E1294" s="21" t="str">
        <f>IF('Raw Data'!B1301=0," ",(MAX('Raw Data'!G1301:I1301)-MIN('Raw Data'!G1301:I1301)))</f>
        <v xml:space="preserve"> </v>
      </c>
      <c r="F1294" s="21" t="str">
        <f>IF('Raw Data'!B1301=0," ",(MAX('Raw Data'!J1301:L1301)-MIN('Raw Data'!J1301:L1301)))</f>
        <v xml:space="preserve"> </v>
      </c>
      <c r="G1294" s="21" t="str">
        <f>IF('Raw Data'!B1301=0," ",(MAX('Raw Data'!M1301:O1301)-MIN('Raw Data'!M1301:O1301)))</f>
        <v xml:space="preserve"> </v>
      </c>
      <c r="H1294" s="21" t="str">
        <f>IF('Raw Data'!B1301=0," ",(MAX('Raw Data'!P1301:R1301)-MIN('Raw Data'!P1301:R1301)))</f>
        <v xml:space="preserve"> </v>
      </c>
      <c r="I1294" s="21" t="str">
        <f>IF('Raw Data'!B1301=0," ",AVERAGE(E1294,G1294))</f>
        <v xml:space="preserve"> </v>
      </c>
      <c r="J1294" s="21" t="str">
        <f>IF('Raw Data'!B1301=0," ",AVERAGE(F1294,H1294))</f>
        <v xml:space="preserve"> </v>
      </c>
      <c r="K1294" s="21" t="str">
        <f>IF('Raw Data'!B1301=0," ",AVERAGE(I1294,J1294))</f>
        <v xml:space="preserve"> </v>
      </c>
      <c r="L1294" s="21" t="str">
        <f>IF('Raw Data'!B1301=0," ",AVERAGE('Raw Data'!G1301:I1301,'Raw Data'!M1301:O1301))</f>
        <v xml:space="preserve"> </v>
      </c>
      <c r="M1294" s="21" t="str">
        <f>IF('Raw Data'!B1301=0," ",AVERAGE('Raw Data'!J1301:L1301,'Raw Data'!P1301:R1301))</f>
        <v xml:space="preserve"> </v>
      </c>
      <c r="N1294" s="21" t="str">
        <f>IF('Raw Data'!B1301=0," ",(MAX(L1294:M1294)-MIN(L1294,M1294)))</f>
        <v xml:space="preserve"> </v>
      </c>
      <c r="O1294" s="21" t="str">
        <f>IF('Raw Data'!B1301=0," ",AVERAGE('Raw Data'!G1301:L1301))</f>
        <v xml:space="preserve"> </v>
      </c>
      <c r="P1294" s="21" t="str">
        <f>IF('Raw Data'!B1301=0," ",AVERAGE('Raw Data'!M1301:R1301))</f>
        <v xml:space="preserve"> </v>
      </c>
      <c r="Q1294" s="21" t="str">
        <f>IF('Raw Data'!B1301=0," ",(MAX(O1294:P1294)-MIN(O1294:P1294)))</f>
        <v xml:space="preserve"> </v>
      </c>
      <c r="R1294" s="21" t="str">
        <f>IF('Raw Data'!B1301=0," ",K1294*$H$1)</f>
        <v xml:space="preserve"> </v>
      </c>
      <c r="S1294" s="21" t="str">
        <f>IF('Raw Data'!B1301=0," ",(POWER(N1294*$H$2, 2)-(POWER(R1294,2)/6)))</f>
        <v xml:space="preserve"> </v>
      </c>
      <c r="T1294" s="21" t="str">
        <f>IF('Raw Data'!B1301=0," ",IF(S1294&lt;0,0,SQRT(S1294)))</f>
        <v xml:space="preserve"> </v>
      </c>
      <c r="U1294" s="21" t="str">
        <f>IF('Raw Data'!B1301=0," ",IF((D1294-C1294)&gt;POWER(10, 50),2*MIN(AVERAGE('Raw Data'!G1301:R1301)-C1294,D1294-AVERAGE('Raw Data'!G1301:R1301)),(D1294-C1294)/6))</f>
        <v xml:space="preserve"> </v>
      </c>
      <c r="V1294" s="21" t="str">
        <f>IF('Raw Data'!B1301=0," ",SQRT(POWER(R1294,2)+POWER(T1294,2)))</f>
        <v xml:space="preserve"> </v>
      </c>
      <c r="W1294" s="21" t="str">
        <f>IF('Raw Data'!B1301=0," ",IF(U1294&lt;V1294,0,SQRT(POWER(U1294,2)-POWER(V1294,2))))</f>
        <v xml:space="preserve"> </v>
      </c>
      <c r="X1294" s="21" t="str">
        <f>IF('Raw Data'!B1301=0," ",V1294/U1294)</f>
        <v xml:space="preserve"> </v>
      </c>
      <c r="Y1294" s="21" t="str">
        <f>IF('Raw Data'!B1301=0," ",SQRT(2)*(W1294/V1294))</f>
        <v xml:space="preserve"> </v>
      </c>
      <c r="Z1294" s="21" t="str">
        <f>IF('Raw Data'!B1301=0," ",'Raw Data'!T1301)</f>
        <v xml:space="preserve"> </v>
      </c>
      <c r="AA1294" s="21" t="str">
        <f>IF('Raw Data'!B1301=0," ",'Raw Data'!F1301)</f>
        <v xml:space="preserve"> </v>
      </c>
      <c r="AB1294" s="132" t="str">
        <f>IF('Raw Data'!B1301=0," ","No")</f>
        <v xml:space="preserve"> </v>
      </c>
      <c r="AC1294" s="139" t="str">
        <f>IF('Raw Data'!B1301=0," ","Yes")</f>
        <v xml:space="preserve"> </v>
      </c>
    </row>
    <row r="1295" spans="1:29" x14ac:dyDescent="0.2">
      <c r="A1295" s="21" t="str">
        <f>IF('Raw Data'!B1302=0," ",'Raw Data'!B1302)</f>
        <v xml:space="preserve"> </v>
      </c>
      <c r="B1295" s="27" t="str">
        <f>IF('Raw Data'!B1302=0," ",'Raw Data'!C1302)</f>
        <v xml:space="preserve"> </v>
      </c>
      <c r="C1295" s="21" t="str">
        <f>IF('Raw Data'!B1302=0," ",'Raw Data'!D1302)</f>
        <v xml:space="preserve"> </v>
      </c>
      <c r="D1295" s="21" t="str">
        <f>IF('Raw Data'!B1302=0," ",'Raw Data'!E1302)</f>
        <v xml:space="preserve"> </v>
      </c>
      <c r="E1295" s="21" t="str">
        <f>IF('Raw Data'!B1302=0," ",(MAX('Raw Data'!G1302:I1302)-MIN('Raw Data'!G1302:I1302)))</f>
        <v xml:space="preserve"> </v>
      </c>
      <c r="F1295" s="21" t="str">
        <f>IF('Raw Data'!B1302=0," ",(MAX('Raw Data'!J1302:L1302)-MIN('Raw Data'!J1302:L1302)))</f>
        <v xml:space="preserve"> </v>
      </c>
      <c r="G1295" s="21" t="str">
        <f>IF('Raw Data'!B1302=0," ",(MAX('Raw Data'!M1302:O1302)-MIN('Raw Data'!M1302:O1302)))</f>
        <v xml:space="preserve"> </v>
      </c>
      <c r="H1295" s="21" t="str">
        <f>IF('Raw Data'!B1302=0," ",(MAX('Raw Data'!P1302:R1302)-MIN('Raw Data'!P1302:R1302)))</f>
        <v xml:space="preserve"> </v>
      </c>
      <c r="I1295" s="21" t="str">
        <f>IF('Raw Data'!B1302=0," ",AVERAGE(E1295,G1295))</f>
        <v xml:space="preserve"> </v>
      </c>
      <c r="J1295" s="21" t="str">
        <f>IF('Raw Data'!B1302=0," ",AVERAGE(F1295,H1295))</f>
        <v xml:space="preserve"> </v>
      </c>
      <c r="K1295" s="21" t="str">
        <f>IF('Raw Data'!B1302=0," ",AVERAGE(I1295,J1295))</f>
        <v xml:space="preserve"> </v>
      </c>
      <c r="L1295" s="21" t="str">
        <f>IF('Raw Data'!B1302=0," ",AVERAGE('Raw Data'!G1302:I1302,'Raw Data'!M1302:O1302))</f>
        <v xml:space="preserve"> </v>
      </c>
      <c r="M1295" s="21" t="str">
        <f>IF('Raw Data'!B1302=0," ",AVERAGE('Raw Data'!J1302:L1302,'Raw Data'!P1302:R1302))</f>
        <v xml:space="preserve"> </v>
      </c>
      <c r="N1295" s="21" t="str">
        <f>IF('Raw Data'!B1302=0," ",(MAX(L1295:M1295)-MIN(L1295,M1295)))</f>
        <v xml:space="preserve"> </v>
      </c>
      <c r="O1295" s="21" t="str">
        <f>IF('Raw Data'!B1302=0," ",AVERAGE('Raw Data'!G1302:L1302))</f>
        <v xml:space="preserve"> </v>
      </c>
      <c r="P1295" s="21" t="str">
        <f>IF('Raw Data'!B1302=0," ",AVERAGE('Raw Data'!M1302:R1302))</f>
        <v xml:space="preserve"> </v>
      </c>
      <c r="Q1295" s="21" t="str">
        <f>IF('Raw Data'!B1302=0," ",(MAX(O1295:P1295)-MIN(O1295:P1295)))</f>
        <v xml:space="preserve"> </v>
      </c>
      <c r="R1295" s="21" t="str">
        <f>IF('Raw Data'!B1302=0," ",K1295*$H$1)</f>
        <v xml:space="preserve"> </v>
      </c>
      <c r="S1295" s="21" t="str">
        <f>IF('Raw Data'!B1302=0," ",(POWER(N1295*$H$2, 2)-(POWER(R1295,2)/6)))</f>
        <v xml:space="preserve"> </v>
      </c>
      <c r="T1295" s="21" t="str">
        <f>IF('Raw Data'!B1302=0," ",IF(S1295&lt;0,0,SQRT(S1295)))</f>
        <v xml:space="preserve"> </v>
      </c>
      <c r="U1295" s="21" t="str">
        <f>IF('Raw Data'!B1302=0," ",IF((D1295-C1295)&gt;POWER(10, 50),2*MIN(AVERAGE('Raw Data'!G1302:R1302)-C1295,D1295-AVERAGE('Raw Data'!G1302:R1302)),(D1295-C1295)/6))</f>
        <v xml:space="preserve"> </v>
      </c>
      <c r="V1295" s="21" t="str">
        <f>IF('Raw Data'!B1302=0," ",SQRT(POWER(R1295,2)+POWER(T1295,2)))</f>
        <v xml:space="preserve"> </v>
      </c>
      <c r="W1295" s="21" t="str">
        <f>IF('Raw Data'!B1302=0," ",IF(U1295&lt;V1295,0,SQRT(POWER(U1295,2)-POWER(V1295,2))))</f>
        <v xml:space="preserve"> </v>
      </c>
      <c r="X1295" s="21" t="str">
        <f>IF('Raw Data'!B1302=0," ",V1295/U1295)</f>
        <v xml:space="preserve"> </v>
      </c>
      <c r="Y1295" s="21" t="str">
        <f>IF('Raw Data'!B1302=0," ",SQRT(2)*(W1295/V1295))</f>
        <v xml:space="preserve"> </v>
      </c>
      <c r="Z1295" s="21" t="str">
        <f>IF('Raw Data'!B1302=0," ",'Raw Data'!T1302)</f>
        <v xml:space="preserve"> </v>
      </c>
      <c r="AA1295" s="21" t="str">
        <f>IF('Raw Data'!B1302=0," ",'Raw Data'!F1302)</f>
        <v xml:space="preserve"> </v>
      </c>
      <c r="AB1295" s="132" t="str">
        <f>IF('Raw Data'!B1302=0," ","No")</f>
        <v xml:space="preserve"> </v>
      </c>
      <c r="AC1295" s="139" t="str">
        <f>IF('Raw Data'!B1302=0," ","Yes")</f>
        <v xml:space="preserve"> </v>
      </c>
    </row>
    <row r="1296" spans="1:29" x14ac:dyDescent="0.2">
      <c r="A1296" s="21" t="str">
        <f>IF('Raw Data'!B1303=0," ",'Raw Data'!B1303)</f>
        <v xml:space="preserve"> </v>
      </c>
      <c r="B1296" s="27" t="str">
        <f>IF('Raw Data'!B1303=0," ",'Raw Data'!C1303)</f>
        <v xml:space="preserve"> </v>
      </c>
      <c r="C1296" s="21" t="str">
        <f>IF('Raw Data'!B1303=0," ",'Raw Data'!D1303)</f>
        <v xml:space="preserve"> </v>
      </c>
      <c r="D1296" s="21" t="str">
        <f>IF('Raw Data'!B1303=0," ",'Raw Data'!E1303)</f>
        <v xml:space="preserve"> </v>
      </c>
      <c r="E1296" s="21" t="str">
        <f>IF('Raw Data'!B1303=0," ",(MAX('Raw Data'!G1303:I1303)-MIN('Raw Data'!G1303:I1303)))</f>
        <v xml:space="preserve"> </v>
      </c>
      <c r="F1296" s="21" t="str">
        <f>IF('Raw Data'!B1303=0," ",(MAX('Raw Data'!J1303:L1303)-MIN('Raw Data'!J1303:L1303)))</f>
        <v xml:space="preserve"> </v>
      </c>
      <c r="G1296" s="21" t="str">
        <f>IF('Raw Data'!B1303=0," ",(MAX('Raw Data'!M1303:O1303)-MIN('Raw Data'!M1303:O1303)))</f>
        <v xml:space="preserve"> </v>
      </c>
      <c r="H1296" s="21" t="str">
        <f>IF('Raw Data'!B1303=0," ",(MAX('Raw Data'!P1303:R1303)-MIN('Raw Data'!P1303:R1303)))</f>
        <v xml:space="preserve"> </v>
      </c>
      <c r="I1296" s="21" t="str">
        <f>IF('Raw Data'!B1303=0," ",AVERAGE(E1296,G1296))</f>
        <v xml:space="preserve"> </v>
      </c>
      <c r="J1296" s="21" t="str">
        <f>IF('Raw Data'!B1303=0," ",AVERAGE(F1296,H1296))</f>
        <v xml:space="preserve"> </v>
      </c>
      <c r="K1296" s="21" t="str">
        <f>IF('Raw Data'!B1303=0," ",AVERAGE(I1296,J1296))</f>
        <v xml:space="preserve"> </v>
      </c>
      <c r="L1296" s="21" t="str">
        <f>IF('Raw Data'!B1303=0," ",AVERAGE('Raw Data'!G1303:I1303,'Raw Data'!M1303:O1303))</f>
        <v xml:space="preserve"> </v>
      </c>
      <c r="M1296" s="21" t="str">
        <f>IF('Raw Data'!B1303=0," ",AVERAGE('Raw Data'!J1303:L1303,'Raw Data'!P1303:R1303))</f>
        <v xml:space="preserve"> </v>
      </c>
      <c r="N1296" s="21" t="str">
        <f>IF('Raw Data'!B1303=0," ",(MAX(L1296:M1296)-MIN(L1296,M1296)))</f>
        <v xml:space="preserve"> </v>
      </c>
      <c r="O1296" s="21" t="str">
        <f>IF('Raw Data'!B1303=0," ",AVERAGE('Raw Data'!G1303:L1303))</f>
        <v xml:space="preserve"> </v>
      </c>
      <c r="P1296" s="21" t="str">
        <f>IF('Raw Data'!B1303=0," ",AVERAGE('Raw Data'!M1303:R1303))</f>
        <v xml:space="preserve"> </v>
      </c>
      <c r="Q1296" s="21" t="str">
        <f>IF('Raw Data'!B1303=0," ",(MAX(O1296:P1296)-MIN(O1296:P1296)))</f>
        <v xml:space="preserve"> </v>
      </c>
      <c r="R1296" s="21" t="str">
        <f>IF('Raw Data'!B1303=0," ",K1296*$H$1)</f>
        <v xml:space="preserve"> </v>
      </c>
      <c r="S1296" s="21" t="str">
        <f>IF('Raw Data'!B1303=0," ",(POWER(N1296*$H$2, 2)-(POWER(R1296,2)/6)))</f>
        <v xml:space="preserve"> </v>
      </c>
      <c r="T1296" s="21" t="str">
        <f>IF('Raw Data'!B1303=0," ",IF(S1296&lt;0,0,SQRT(S1296)))</f>
        <v xml:space="preserve"> </v>
      </c>
      <c r="U1296" s="21" t="str">
        <f>IF('Raw Data'!B1303=0," ",IF((D1296-C1296)&gt;POWER(10, 50),2*MIN(AVERAGE('Raw Data'!G1303:R1303)-C1296,D1296-AVERAGE('Raw Data'!G1303:R1303)),(D1296-C1296)/6))</f>
        <v xml:space="preserve"> </v>
      </c>
      <c r="V1296" s="21" t="str">
        <f>IF('Raw Data'!B1303=0," ",SQRT(POWER(R1296,2)+POWER(T1296,2)))</f>
        <v xml:space="preserve"> </v>
      </c>
      <c r="W1296" s="21" t="str">
        <f>IF('Raw Data'!B1303=0," ",IF(U1296&lt;V1296,0,SQRT(POWER(U1296,2)-POWER(V1296,2))))</f>
        <v xml:space="preserve"> </v>
      </c>
      <c r="X1296" s="21" t="str">
        <f>IF('Raw Data'!B1303=0," ",V1296/U1296)</f>
        <v xml:space="preserve"> </v>
      </c>
      <c r="Y1296" s="21" t="str">
        <f>IF('Raw Data'!B1303=0," ",SQRT(2)*(W1296/V1296))</f>
        <v xml:space="preserve"> </v>
      </c>
      <c r="Z1296" s="21" t="str">
        <f>IF('Raw Data'!B1303=0," ",'Raw Data'!T1303)</f>
        <v xml:space="preserve"> </v>
      </c>
      <c r="AA1296" s="21" t="str">
        <f>IF('Raw Data'!B1303=0," ",'Raw Data'!F1303)</f>
        <v xml:space="preserve"> </v>
      </c>
      <c r="AB1296" s="132" t="str">
        <f>IF('Raw Data'!B1303=0," ","No")</f>
        <v xml:space="preserve"> </v>
      </c>
      <c r="AC1296" s="139" t="str">
        <f>IF('Raw Data'!B1303=0," ","Yes")</f>
        <v xml:space="preserve"> </v>
      </c>
    </row>
    <row r="1297" spans="1:29" x14ac:dyDescent="0.2">
      <c r="A1297" s="21" t="str">
        <f>IF('Raw Data'!B1304=0," ",'Raw Data'!B1304)</f>
        <v xml:space="preserve"> </v>
      </c>
      <c r="B1297" s="27" t="str">
        <f>IF('Raw Data'!B1304=0," ",'Raw Data'!C1304)</f>
        <v xml:space="preserve"> </v>
      </c>
      <c r="C1297" s="21" t="str">
        <f>IF('Raw Data'!B1304=0," ",'Raw Data'!D1304)</f>
        <v xml:space="preserve"> </v>
      </c>
      <c r="D1297" s="21" t="str">
        <f>IF('Raw Data'!B1304=0," ",'Raw Data'!E1304)</f>
        <v xml:space="preserve"> </v>
      </c>
      <c r="E1297" s="21" t="str">
        <f>IF('Raw Data'!B1304=0," ",(MAX('Raw Data'!G1304:I1304)-MIN('Raw Data'!G1304:I1304)))</f>
        <v xml:space="preserve"> </v>
      </c>
      <c r="F1297" s="21" t="str">
        <f>IF('Raw Data'!B1304=0," ",(MAX('Raw Data'!J1304:L1304)-MIN('Raw Data'!J1304:L1304)))</f>
        <v xml:space="preserve"> </v>
      </c>
      <c r="G1297" s="21" t="str">
        <f>IF('Raw Data'!B1304=0," ",(MAX('Raw Data'!M1304:O1304)-MIN('Raw Data'!M1304:O1304)))</f>
        <v xml:space="preserve"> </v>
      </c>
      <c r="H1297" s="21" t="str">
        <f>IF('Raw Data'!B1304=0," ",(MAX('Raw Data'!P1304:R1304)-MIN('Raw Data'!P1304:R1304)))</f>
        <v xml:space="preserve"> </v>
      </c>
      <c r="I1297" s="21" t="str">
        <f>IF('Raw Data'!B1304=0," ",AVERAGE(E1297,G1297))</f>
        <v xml:space="preserve"> </v>
      </c>
      <c r="J1297" s="21" t="str">
        <f>IF('Raw Data'!B1304=0," ",AVERAGE(F1297,H1297))</f>
        <v xml:space="preserve"> </v>
      </c>
      <c r="K1297" s="21" t="str">
        <f>IF('Raw Data'!B1304=0," ",AVERAGE(I1297,J1297))</f>
        <v xml:space="preserve"> </v>
      </c>
      <c r="L1297" s="21" t="str">
        <f>IF('Raw Data'!B1304=0," ",AVERAGE('Raw Data'!G1304:I1304,'Raw Data'!M1304:O1304))</f>
        <v xml:space="preserve"> </v>
      </c>
      <c r="M1297" s="21" t="str">
        <f>IF('Raw Data'!B1304=0," ",AVERAGE('Raw Data'!J1304:L1304,'Raw Data'!P1304:R1304))</f>
        <v xml:space="preserve"> </v>
      </c>
      <c r="N1297" s="21" t="str">
        <f>IF('Raw Data'!B1304=0," ",(MAX(L1297:M1297)-MIN(L1297,M1297)))</f>
        <v xml:space="preserve"> </v>
      </c>
      <c r="O1297" s="21" t="str">
        <f>IF('Raw Data'!B1304=0," ",AVERAGE('Raw Data'!G1304:L1304))</f>
        <v xml:space="preserve"> </v>
      </c>
      <c r="P1297" s="21" t="str">
        <f>IF('Raw Data'!B1304=0," ",AVERAGE('Raw Data'!M1304:R1304))</f>
        <v xml:space="preserve"> </v>
      </c>
      <c r="Q1297" s="21" t="str">
        <f>IF('Raw Data'!B1304=0," ",(MAX(O1297:P1297)-MIN(O1297:P1297)))</f>
        <v xml:space="preserve"> </v>
      </c>
      <c r="R1297" s="21" t="str">
        <f>IF('Raw Data'!B1304=0," ",K1297*$H$1)</f>
        <v xml:space="preserve"> </v>
      </c>
      <c r="S1297" s="21" t="str">
        <f>IF('Raw Data'!B1304=0," ",(POWER(N1297*$H$2, 2)-(POWER(R1297,2)/6)))</f>
        <v xml:space="preserve"> </v>
      </c>
      <c r="T1297" s="21" t="str">
        <f>IF('Raw Data'!B1304=0," ",IF(S1297&lt;0,0,SQRT(S1297)))</f>
        <v xml:space="preserve"> </v>
      </c>
      <c r="U1297" s="21" t="str">
        <f>IF('Raw Data'!B1304=0," ",IF((D1297-C1297)&gt;POWER(10, 50),2*MIN(AVERAGE('Raw Data'!G1304:R1304)-C1297,D1297-AVERAGE('Raw Data'!G1304:R1304)),(D1297-C1297)/6))</f>
        <v xml:space="preserve"> </v>
      </c>
      <c r="V1297" s="21" t="str">
        <f>IF('Raw Data'!B1304=0," ",SQRT(POWER(R1297,2)+POWER(T1297,2)))</f>
        <v xml:space="preserve"> </v>
      </c>
      <c r="W1297" s="21" t="str">
        <f>IF('Raw Data'!B1304=0," ",IF(U1297&lt;V1297,0,SQRT(POWER(U1297,2)-POWER(V1297,2))))</f>
        <v xml:space="preserve"> </v>
      </c>
      <c r="X1297" s="21" t="str">
        <f>IF('Raw Data'!B1304=0," ",V1297/U1297)</f>
        <v xml:space="preserve"> </v>
      </c>
      <c r="Y1297" s="21" t="str">
        <f>IF('Raw Data'!B1304=0," ",SQRT(2)*(W1297/V1297))</f>
        <v xml:space="preserve"> </v>
      </c>
      <c r="Z1297" s="21" t="str">
        <f>IF('Raw Data'!B1304=0," ",'Raw Data'!T1304)</f>
        <v xml:space="preserve"> </v>
      </c>
      <c r="AA1297" s="21" t="str">
        <f>IF('Raw Data'!B1304=0," ",'Raw Data'!F1304)</f>
        <v xml:space="preserve"> </v>
      </c>
      <c r="AB1297" s="132" t="str">
        <f>IF('Raw Data'!B1304=0," ","No")</f>
        <v xml:space="preserve"> </v>
      </c>
      <c r="AC1297" s="139" t="str">
        <f>IF('Raw Data'!B1304=0," ","Yes")</f>
        <v xml:space="preserve"> </v>
      </c>
    </row>
    <row r="1298" spans="1:29" x14ac:dyDescent="0.2">
      <c r="A1298" s="21" t="str">
        <f>IF('Raw Data'!B1305=0," ",'Raw Data'!B1305)</f>
        <v xml:space="preserve"> </v>
      </c>
      <c r="B1298" s="27" t="str">
        <f>IF('Raw Data'!B1305=0," ",'Raw Data'!C1305)</f>
        <v xml:space="preserve"> </v>
      </c>
      <c r="C1298" s="21" t="str">
        <f>IF('Raw Data'!B1305=0," ",'Raw Data'!D1305)</f>
        <v xml:space="preserve"> </v>
      </c>
      <c r="D1298" s="21" t="str">
        <f>IF('Raw Data'!B1305=0," ",'Raw Data'!E1305)</f>
        <v xml:space="preserve"> </v>
      </c>
      <c r="E1298" s="21" t="str">
        <f>IF('Raw Data'!B1305=0," ",(MAX('Raw Data'!G1305:I1305)-MIN('Raw Data'!G1305:I1305)))</f>
        <v xml:space="preserve"> </v>
      </c>
      <c r="F1298" s="21" t="str">
        <f>IF('Raw Data'!B1305=0," ",(MAX('Raw Data'!J1305:L1305)-MIN('Raw Data'!J1305:L1305)))</f>
        <v xml:space="preserve"> </v>
      </c>
      <c r="G1298" s="21" t="str">
        <f>IF('Raw Data'!B1305=0," ",(MAX('Raw Data'!M1305:O1305)-MIN('Raw Data'!M1305:O1305)))</f>
        <v xml:space="preserve"> </v>
      </c>
      <c r="H1298" s="21" t="str">
        <f>IF('Raw Data'!B1305=0," ",(MAX('Raw Data'!P1305:R1305)-MIN('Raw Data'!P1305:R1305)))</f>
        <v xml:space="preserve"> </v>
      </c>
      <c r="I1298" s="21" t="str">
        <f>IF('Raw Data'!B1305=0," ",AVERAGE(E1298,G1298))</f>
        <v xml:space="preserve"> </v>
      </c>
      <c r="J1298" s="21" t="str">
        <f>IF('Raw Data'!B1305=0," ",AVERAGE(F1298,H1298))</f>
        <v xml:space="preserve"> </v>
      </c>
      <c r="K1298" s="21" t="str">
        <f>IF('Raw Data'!B1305=0," ",AVERAGE(I1298,J1298))</f>
        <v xml:space="preserve"> </v>
      </c>
      <c r="L1298" s="21" t="str">
        <f>IF('Raw Data'!B1305=0," ",AVERAGE('Raw Data'!G1305:I1305,'Raw Data'!M1305:O1305))</f>
        <v xml:space="preserve"> </v>
      </c>
      <c r="M1298" s="21" t="str">
        <f>IF('Raw Data'!B1305=0," ",AVERAGE('Raw Data'!J1305:L1305,'Raw Data'!P1305:R1305))</f>
        <v xml:space="preserve"> </v>
      </c>
      <c r="N1298" s="21" t="str">
        <f>IF('Raw Data'!B1305=0," ",(MAX(L1298:M1298)-MIN(L1298,M1298)))</f>
        <v xml:space="preserve"> </v>
      </c>
      <c r="O1298" s="21" t="str">
        <f>IF('Raw Data'!B1305=0," ",AVERAGE('Raw Data'!G1305:L1305))</f>
        <v xml:space="preserve"> </v>
      </c>
      <c r="P1298" s="21" t="str">
        <f>IF('Raw Data'!B1305=0," ",AVERAGE('Raw Data'!M1305:R1305))</f>
        <v xml:space="preserve"> </v>
      </c>
      <c r="Q1298" s="21" t="str">
        <f>IF('Raw Data'!B1305=0," ",(MAX(O1298:P1298)-MIN(O1298:P1298)))</f>
        <v xml:space="preserve"> </v>
      </c>
      <c r="R1298" s="21" t="str">
        <f>IF('Raw Data'!B1305=0," ",K1298*$H$1)</f>
        <v xml:space="preserve"> </v>
      </c>
      <c r="S1298" s="21" t="str">
        <f>IF('Raw Data'!B1305=0," ",(POWER(N1298*$H$2, 2)-(POWER(R1298,2)/6)))</f>
        <v xml:space="preserve"> </v>
      </c>
      <c r="T1298" s="21" t="str">
        <f>IF('Raw Data'!B1305=0," ",IF(S1298&lt;0,0,SQRT(S1298)))</f>
        <v xml:space="preserve"> </v>
      </c>
      <c r="U1298" s="21" t="str">
        <f>IF('Raw Data'!B1305=0," ",IF((D1298-C1298)&gt;POWER(10, 50),2*MIN(AVERAGE('Raw Data'!G1305:R1305)-C1298,D1298-AVERAGE('Raw Data'!G1305:R1305)),(D1298-C1298)/6))</f>
        <v xml:space="preserve"> </v>
      </c>
      <c r="V1298" s="21" t="str">
        <f>IF('Raw Data'!B1305=0," ",SQRT(POWER(R1298,2)+POWER(T1298,2)))</f>
        <v xml:space="preserve"> </v>
      </c>
      <c r="W1298" s="21" t="str">
        <f>IF('Raw Data'!B1305=0," ",IF(U1298&lt;V1298,0,SQRT(POWER(U1298,2)-POWER(V1298,2))))</f>
        <v xml:space="preserve"> </v>
      </c>
      <c r="X1298" s="21" t="str">
        <f>IF('Raw Data'!B1305=0," ",V1298/U1298)</f>
        <v xml:space="preserve"> </v>
      </c>
      <c r="Y1298" s="21" t="str">
        <f>IF('Raw Data'!B1305=0," ",SQRT(2)*(W1298/V1298))</f>
        <v xml:space="preserve"> </v>
      </c>
      <c r="Z1298" s="21" t="str">
        <f>IF('Raw Data'!B1305=0," ",'Raw Data'!T1305)</f>
        <v xml:space="preserve"> </v>
      </c>
      <c r="AA1298" s="21" t="str">
        <f>IF('Raw Data'!B1305=0," ",'Raw Data'!F1305)</f>
        <v xml:space="preserve"> </v>
      </c>
      <c r="AB1298" s="132" t="str">
        <f>IF('Raw Data'!B1305=0," ","No")</f>
        <v xml:space="preserve"> </v>
      </c>
      <c r="AC1298" s="139" t="str">
        <f>IF('Raw Data'!B1305=0," ","Yes")</f>
        <v xml:space="preserve"> </v>
      </c>
    </row>
    <row r="1299" spans="1:29" x14ac:dyDescent="0.2">
      <c r="A1299" s="21" t="str">
        <f>IF('Raw Data'!B1306=0," ",'Raw Data'!B1306)</f>
        <v xml:space="preserve"> </v>
      </c>
      <c r="B1299" s="27" t="str">
        <f>IF('Raw Data'!B1306=0," ",'Raw Data'!C1306)</f>
        <v xml:space="preserve"> </v>
      </c>
      <c r="C1299" s="21" t="str">
        <f>IF('Raw Data'!B1306=0," ",'Raw Data'!D1306)</f>
        <v xml:space="preserve"> </v>
      </c>
      <c r="D1299" s="21" t="str">
        <f>IF('Raw Data'!B1306=0," ",'Raw Data'!E1306)</f>
        <v xml:space="preserve"> </v>
      </c>
      <c r="E1299" s="21" t="str">
        <f>IF('Raw Data'!B1306=0," ",(MAX('Raw Data'!G1306:I1306)-MIN('Raw Data'!G1306:I1306)))</f>
        <v xml:space="preserve"> </v>
      </c>
      <c r="F1299" s="21" t="str">
        <f>IF('Raw Data'!B1306=0," ",(MAX('Raw Data'!J1306:L1306)-MIN('Raw Data'!J1306:L1306)))</f>
        <v xml:space="preserve"> </v>
      </c>
      <c r="G1299" s="21" t="str">
        <f>IF('Raw Data'!B1306=0," ",(MAX('Raw Data'!M1306:O1306)-MIN('Raw Data'!M1306:O1306)))</f>
        <v xml:space="preserve"> </v>
      </c>
      <c r="H1299" s="21" t="str">
        <f>IF('Raw Data'!B1306=0," ",(MAX('Raw Data'!P1306:R1306)-MIN('Raw Data'!P1306:R1306)))</f>
        <v xml:space="preserve"> </v>
      </c>
      <c r="I1299" s="21" t="str">
        <f>IF('Raw Data'!B1306=0," ",AVERAGE(E1299,G1299))</f>
        <v xml:space="preserve"> </v>
      </c>
      <c r="J1299" s="21" t="str">
        <f>IF('Raw Data'!B1306=0," ",AVERAGE(F1299,H1299))</f>
        <v xml:space="preserve"> </v>
      </c>
      <c r="K1299" s="21" t="str">
        <f>IF('Raw Data'!B1306=0," ",AVERAGE(I1299,J1299))</f>
        <v xml:space="preserve"> </v>
      </c>
      <c r="L1299" s="21" t="str">
        <f>IF('Raw Data'!B1306=0," ",AVERAGE('Raw Data'!G1306:I1306,'Raw Data'!M1306:O1306))</f>
        <v xml:space="preserve"> </v>
      </c>
      <c r="M1299" s="21" t="str">
        <f>IF('Raw Data'!B1306=0," ",AVERAGE('Raw Data'!J1306:L1306,'Raw Data'!P1306:R1306))</f>
        <v xml:space="preserve"> </v>
      </c>
      <c r="N1299" s="21" t="str">
        <f>IF('Raw Data'!B1306=0," ",(MAX(L1299:M1299)-MIN(L1299,M1299)))</f>
        <v xml:space="preserve"> </v>
      </c>
      <c r="O1299" s="21" t="str">
        <f>IF('Raw Data'!B1306=0," ",AVERAGE('Raw Data'!G1306:L1306))</f>
        <v xml:space="preserve"> </v>
      </c>
      <c r="P1299" s="21" t="str">
        <f>IF('Raw Data'!B1306=0," ",AVERAGE('Raw Data'!M1306:R1306))</f>
        <v xml:space="preserve"> </v>
      </c>
      <c r="Q1299" s="21" t="str">
        <f>IF('Raw Data'!B1306=0," ",(MAX(O1299:P1299)-MIN(O1299:P1299)))</f>
        <v xml:space="preserve"> </v>
      </c>
      <c r="R1299" s="21" t="str">
        <f>IF('Raw Data'!B1306=0," ",K1299*$H$1)</f>
        <v xml:space="preserve"> </v>
      </c>
      <c r="S1299" s="21" t="str">
        <f>IF('Raw Data'!B1306=0," ",(POWER(N1299*$H$2, 2)-(POWER(R1299,2)/6)))</f>
        <v xml:space="preserve"> </v>
      </c>
      <c r="T1299" s="21" t="str">
        <f>IF('Raw Data'!B1306=0," ",IF(S1299&lt;0,0,SQRT(S1299)))</f>
        <v xml:space="preserve"> </v>
      </c>
      <c r="U1299" s="21" t="str">
        <f>IF('Raw Data'!B1306=0," ",IF((D1299-C1299)&gt;POWER(10, 50),2*MIN(AVERAGE('Raw Data'!G1306:R1306)-C1299,D1299-AVERAGE('Raw Data'!G1306:R1306)),(D1299-C1299)/6))</f>
        <v xml:space="preserve"> </v>
      </c>
      <c r="V1299" s="21" t="str">
        <f>IF('Raw Data'!B1306=0," ",SQRT(POWER(R1299,2)+POWER(T1299,2)))</f>
        <v xml:space="preserve"> </v>
      </c>
      <c r="W1299" s="21" t="str">
        <f>IF('Raw Data'!B1306=0," ",IF(U1299&lt;V1299,0,SQRT(POWER(U1299,2)-POWER(V1299,2))))</f>
        <v xml:space="preserve"> </v>
      </c>
      <c r="X1299" s="21" t="str">
        <f>IF('Raw Data'!B1306=0," ",V1299/U1299)</f>
        <v xml:space="preserve"> </v>
      </c>
      <c r="Y1299" s="21" t="str">
        <f>IF('Raw Data'!B1306=0," ",SQRT(2)*(W1299/V1299))</f>
        <v xml:space="preserve"> </v>
      </c>
      <c r="Z1299" s="21" t="str">
        <f>IF('Raw Data'!B1306=0," ",'Raw Data'!T1306)</f>
        <v xml:space="preserve"> </v>
      </c>
      <c r="AA1299" s="21" t="str">
        <f>IF('Raw Data'!B1306=0," ",'Raw Data'!F1306)</f>
        <v xml:space="preserve"> </v>
      </c>
      <c r="AB1299" s="132" t="str">
        <f>IF('Raw Data'!B1306=0," ","No")</f>
        <v xml:space="preserve"> </v>
      </c>
      <c r="AC1299" s="139" t="str">
        <f>IF('Raw Data'!B1306=0," ","Yes")</f>
        <v xml:space="preserve"> </v>
      </c>
    </row>
    <row r="1300" spans="1:29" x14ac:dyDescent="0.2">
      <c r="A1300" s="21" t="str">
        <f>IF('Raw Data'!B1307=0," ",'Raw Data'!B1307)</f>
        <v xml:space="preserve"> </v>
      </c>
      <c r="B1300" s="27" t="str">
        <f>IF('Raw Data'!B1307=0," ",'Raw Data'!C1307)</f>
        <v xml:space="preserve"> </v>
      </c>
      <c r="C1300" s="21" t="str">
        <f>IF('Raw Data'!B1307=0," ",'Raw Data'!D1307)</f>
        <v xml:space="preserve"> </v>
      </c>
      <c r="D1300" s="21" t="str">
        <f>IF('Raw Data'!B1307=0," ",'Raw Data'!E1307)</f>
        <v xml:space="preserve"> </v>
      </c>
      <c r="E1300" s="21" t="str">
        <f>IF('Raw Data'!B1307=0," ",(MAX('Raw Data'!G1307:I1307)-MIN('Raw Data'!G1307:I1307)))</f>
        <v xml:space="preserve"> </v>
      </c>
      <c r="F1300" s="21" t="str">
        <f>IF('Raw Data'!B1307=0," ",(MAX('Raw Data'!J1307:L1307)-MIN('Raw Data'!J1307:L1307)))</f>
        <v xml:space="preserve"> </v>
      </c>
      <c r="G1300" s="21" t="str">
        <f>IF('Raw Data'!B1307=0," ",(MAX('Raw Data'!M1307:O1307)-MIN('Raw Data'!M1307:O1307)))</f>
        <v xml:space="preserve"> </v>
      </c>
      <c r="H1300" s="21" t="str">
        <f>IF('Raw Data'!B1307=0," ",(MAX('Raw Data'!P1307:R1307)-MIN('Raw Data'!P1307:R1307)))</f>
        <v xml:space="preserve"> </v>
      </c>
      <c r="I1300" s="21" t="str">
        <f>IF('Raw Data'!B1307=0," ",AVERAGE(E1300,G1300))</f>
        <v xml:space="preserve"> </v>
      </c>
      <c r="J1300" s="21" t="str">
        <f>IF('Raw Data'!B1307=0," ",AVERAGE(F1300,H1300))</f>
        <v xml:space="preserve"> </v>
      </c>
      <c r="K1300" s="21" t="str">
        <f>IF('Raw Data'!B1307=0," ",AVERAGE(I1300,J1300))</f>
        <v xml:space="preserve"> </v>
      </c>
      <c r="L1300" s="21" t="str">
        <f>IF('Raw Data'!B1307=0," ",AVERAGE('Raw Data'!G1307:I1307,'Raw Data'!M1307:O1307))</f>
        <v xml:space="preserve"> </v>
      </c>
      <c r="M1300" s="21" t="str">
        <f>IF('Raw Data'!B1307=0," ",AVERAGE('Raw Data'!J1307:L1307,'Raw Data'!P1307:R1307))</f>
        <v xml:space="preserve"> </v>
      </c>
      <c r="N1300" s="21" t="str">
        <f>IF('Raw Data'!B1307=0," ",(MAX(L1300:M1300)-MIN(L1300,M1300)))</f>
        <v xml:space="preserve"> </v>
      </c>
      <c r="O1300" s="21" t="str">
        <f>IF('Raw Data'!B1307=0," ",AVERAGE('Raw Data'!G1307:L1307))</f>
        <v xml:space="preserve"> </v>
      </c>
      <c r="P1300" s="21" t="str">
        <f>IF('Raw Data'!B1307=0," ",AVERAGE('Raw Data'!M1307:R1307))</f>
        <v xml:space="preserve"> </v>
      </c>
      <c r="Q1300" s="21" t="str">
        <f>IF('Raw Data'!B1307=0," ",(MAX(O1300:P1300)-MIN(O1300:P1300)))</f>
        <v xml:space="preserve"> </v>
      </c>
      <c r="R1300" s="21" t="str">
        <f>IF('Raw Data'!B1307=0," ",K1300*$H$1)</f>
        <v xml:space="preserve"> </v>
      </c>
      <c r="S1300" s="21" t="str">
        <f>IF('Raw Data'!B1307=0," ",(POWER(N1300*$H$2, 2)-(POWER(R1300,2)/6)))</f>
        <v xml:space="preserve"> </v>
      </c>
      <c r="T1300" s="21" t="str">
        <f>IF('Raw Data'!B1307=0," ",IF(S1300&lt;0,0,SQRT(S1300)))</f>
        <v xml:space="preserve"> </v>
      </c>
      <c r="U1300" s="21" t="str">
        <f>IF('Raw Data'!B1307=0," ",IF((D1300-C1300)&gt;POWER(10, 50),2*MIN(AVERAGE('Raw Data'!G1307:R1307)-C1300,D1300-AVERAGE('Raw Data'!G1307:R1307)),(D1300-C1300)/6))</f>
        <v xml:space="preserve"> </v>
      </c>
      <c r="V1300" s="21" t="str">
        <f>IF('Raw Data'!B1307=0," ",SQRT(POWER(R1300,2)+POWER(T1300,2)))</f>
        <v xml:space="preserve"> </v>
      </c>
      <c r="W1300" s="21" t="str">
        <f>IF('Raw Data'!B1307=0," ",IF(U1300&lt;V1300,0,SQRT(POWER(U1300,2)-POWER(V1300,2))))</f>
        <v xml:space="preserve"> </v>
      </c>
      <c r="X1300" s="21" t="str">
        <f>IF('Raw Data'!B1307=0," ",V1300/U1300)</f>
        <v xml:space="preserve"> </v>
      </c>
      <c r="Y1300" s="21" t="str">
        <f>IF('Raw Data'!B1307=0," ",SQRT(2)*(W1300/V1300))</f>
        <v xml:space="preserve"> </v>
      </c>
      <c r="Z1300" s="21" t="str">
        <f>IF('Raw Data'!B1307=0," ",'Raw Data'!T1307)</f>
        <v xml:space="preserve"> </v>
      </c>
      <c r="AA1300" s="21" t="str">
        <f>IF('Raw Data'!B1307=0," ",'Raw Data'!F1307)</f>
        <v xml:space="preserve"> </v>
      </c>
      <c r="AB1300" s="132" t="str">
        <f>IF('Raw Data'!B1307=0," ","No")</f>
        <v xml:space="preserve"> </v>
      </c>
      <c r="AC1300" s="139" t="str">
        <f>IF('Raw Data'!B1307=0," ","Yes")</f>
        <v xml:space="preserve"> </v>
      </c>
    </row>
    <row r="1301" spans="1:29" x14ac:dyDescent="0.2">
      <c r="A1301" s="21" t="str">
        <f>IF('Raw Data'!B1308=0," ",'Raw Data'!B1308)</f>
        <v xml:space="preserve"> </v>
      </c>
      <c r="B1301" s="27" t="str">
        <f>IF('Raw Data'!B1308=0," ",'Raw Data'!C1308)</f>
        <v xml:space="preserve"> </v>
      </c>
      <c r="C1301" s="21" t="str">
        <f>IF('Raw Data'!B1308=0," ",'Raw Data'!D1308)</f>
        <v xml:space="preserve"> </v>
      </c>
      <c r="D1301" s="21" t="str">
        <f>IF('Raw Data'!B1308=0," ",'Raw Data'!E1308)</f>
        <v xml:space="preserve"> </v>
      </c>
      <c r="E1301" s="21" t="str">
        <f>IF('Raw Data'!B1308=0," ",(MAX('Raw Data'!G1308:I1308)-MIN('Raw Data'!G1308:I1308)))</f>
        <v xml:space="preserve"> </v>
      </c>
      <c r="F1301" s="21" t="str">
        <f>IF('Raw Data'!B1308=0," ",(MAX('Raw Data'!J1308:L1308)-MIN('Raw Data'!J1308:L1308)))</f>
        <v xml:space="preserve"> </v>
      </c>
      <c r="G1301" s="21" t="str">
        <f>IF('Raw Data'!B1308=0," ",(MAX('Raw Data'!M1308:O1308)-MIN('Raw Data'!M1308:O1308)))</f>
        <v xml:space="preserve"> </v>
      </c>
      <c r="H1301" s="21" t="str">
        <f>IF('Raw Data'!B1308=0," ",(MAX('Raw Data'!P1308:R1308)-MIN('Raw Data'!P1308:R1308)))</f>
        <v xml:space="preserve"> </v>
      </c>
      <c r="I1301" s="21" t="str">
        <f>IF('Raw Data'!B1308=0," ",AVERAGE(E1301,G1301))</f>
        <v xml:space="preserve"> </v>
      </c>
      <c r="J1301" s="21" t="str">
        <f>IF('Raw Data'!B1308=0," ",AVERAGE(F1301,H1301))</f>
        <v xml:space="preserve"> </v>
      </c>
      <c r="K1301" s="21" t="str">
        <f>IF('Raw Data'!B1308=0," ",AVERAGE(I1301,J1301))</f>
        <v xml:space="preserve"> </v>
      </c>
      <c r="L1301" s="21" t="str">
        <f>IF('Raw Data'!B1308=0," ",AVERAGE('Raw Data'!G1308:I1308,'Raw Data'!M1308:O1308))</f>
        <v xml:space="preserve"> </v>
      </c>
      <c r="M1301" s="21" t="str">
        <f>IF('Raw Data'!B1308=0," ",AVERAGE('Raw Data'!J1308:L1308,'Raw Data'!P1308:R1308))</f>
        <v xml:space="preserve"> </v>
      </c>
      <c r="N1301" s="21" t="str">
        <f>IF('Raw Data'!B1308=0," ",(MAX(L1301:M1301)-MIN(L1301,M1301)))</f>
        <v xml:space="preserve"> </v>
      </c>
      <c r="O1301" s="21" t="str">
        <f>IF('Raw Data'!B1308=0," ",AVERAGE('Raw Data'!G1308:L1308))</f>
        <v xml:space="preserve"> </v>
      </c>
      <c r="P1301" s="21" t="str">
        <f>IF('Raw Data'!B1308=0," ",AVERAGE('Raw Data'!M1308:R1308))</f>
        <v xml:space="preserve"> </v>
      </c>
      <c r="Q1301" s="21" t="str">
        <f>IF('Raw Data'!B1308=0," ",(MAX(O1301:P1301)-MIN(O1301:P1301)))</f>
        <v xml:space="preserve"> </v>
      </c>
      <c r="R1301" s="21" t="str">
        <f>IF('Raw Data'!B1308=0," ",K1301*$H$1)</f>
        <v xml:space="preserve"> </v>
      </c>
      <c r="S1301" s="21" t="str">
        <f>IF('Raw Data'!B1308=0," ",(POWER(N1301*$H$2, 2)-(POWER(R1301,2)/6)))</f>
        <v xml:space="preserve"> </v>
      </c>
      <c r="T1301" s="21" t="str">
        <f>IF('Raw Data'!B1308=0," ",IF(S1301&lt;0,0,SQRT(S1301)))</f>
        <v xml:space="preserve"> </v>
      </c>
      <c r="U1301" s="21" t="str">
        <f>IF('Raw Data'!B1308=0," ",IF((D1301-C1301)&gt;POWER(10, 50),2*MIN(AVERAGE('Raw Data'!G1308:R1308)-C1301,D1301-AVERAGE('Raw Data'!G1308:R1308)),(D1301-C1301)/6))</f>
        <v xml:space="preserve"> </v>
      </c>
      <c r="V1301" s="21" t="str">
        <f>IF('Raw Data'!B1308=0," ",SQRT(POWER(R1301,2)+POWER(T1301,2)))</f>
        <v xml:space="preserve"> </v>
      </c>
      <c r="W1301" s="21" t="str">
        <f>IF('Raw Data'!B1308=0," ",IF(U1301&lt;V1301,0,SQRT(POWER(U1301,2)-POWER(V1301,2))))</f>
        <v xml:space="preserve"> </v>
      </c>
      <c r="X1301" s="21" t="str">
        <f>IF('Raw Data'!B1308=0," ",V1301/U1301)</f>
        <v xml:space="preserve"> </v>
      </c>
      <c r="Y1301" s="21" t="str">
        <f>IF('Raw Data'!B1308=0," ",SQRT(2)*(W1301/V1301))</f>
        <v xml:space="preserve"> </v>
      </c>
      <c r="Z1301" s="21" t="str">
        <f>IF('Raw Data'!B1308=0," ",'Raw Data'!T1308)</f>
        <v xml:space="preserve"> </v>
      </c>
      <c r="AA1301" s="21" t="str">
        <f>IF('Raw Data'!B1308=0," ",'Raw Data'!F1308)</f>
        <v xml:space="preserve"> </v>
      </c>
      <c r="AB1301" s="132" t="str">
        <f>IF('Raw Data'!B1308=0," ","No")</f>
        <v xml:space="preserve"> </v>
      </c>
      <c r="AC1301" s="139" t="str">
        <f>IF('Raw Data'!B1308=0," ","Yes")</f>
        <v xml:space="preserve"> </v>
      </c>
    </row>
    <row r="1302" spans="1:29" x14ac:dyDescent="0.2">
      <c r="A1302" s="21" t="str">
        <f>IF('Raw Data'!B1309=0," ",'Raw Data'!B1309)</f>
        <v xml:space="preserve"> </v>
      </c>
      <c r="B1302" s="27" t="str">
        <f>IF('Raw Data'!B1309=0," ",'Raw Data'!C1309)</f>
        <v xml:space="preserve"> </v>
      </c>
      <c r="C1302" s="21" t="str">
        <f>IF('Raw Data'!B1309=0," ",'Raw Data'!D1309)</f>
        <v xml:space="preserve"> </v>
      </c>
      <c r="D1302" s="21" t="str">
        <f>IF('Raw Data'!B1309=0," ",'Raw Data'!E1309)</f>
        <v xml:space="preserve"> </v>
      </c>
      <c r="E1302" s="21" t="str">
        <f>IF('Raw Data'!B1309=0," ",(MAX('Raw Data'!G1309:I1309)-MIN('Raw Data'!G1309:I1309)))</f>
        <v xml:space="preserve"> </v>
      </c>
      <c r="F1302" s="21" t="str">
        <f>IF('Raw Data'!B1309=0," ",(MAX('Raw Data'!J1309:L1309)-MIN('Raw Data'!J1309:L1309)))</f>
        <v xml:space="preserve"> </v>
      </c>
      <c r="G1302" s="21" t="str">
        <f>IF('Raw Data'!B1309=0," ",(MAX('Raw Data'!M1309:O1309)-MIN('Raw Data'!M1309:O1309)))</f>
        <v xml:space="preserve"> </v>
      </c>
      <c r="H1302" s="21" t="str">
        <f>IF('Raw Data'!B1309=0," ",(MAX('Raw Data'!P1309:R1309)-MIN('Raw Data'!P1309:R1309)))</f>
        <v xml:space="preserve"> </v>
      </c>
      <c r="I1302" s="21" t="str">
        <f>IF('Raw Data'!B1309=0," ",AVERAGE(E1302,G1302))</f>
        <v xml:space="preserve"> </v>
      </c>
      <c r="J1302" s="21" t="str">
        <f>IF('Raw Data'!B1309=0," ",AVERAGE(F1302,H1302))</f>
        <v xml:space="preserve"> </v>
      </c>
      <c r="K1302" s="21" t="str">
        <f>IF('Raw Data'!B1309=0," ",AVERAGE(I1302,J1302))</f>
        <v xml:space="preserve"> </v>
      </c>
      <c r="L1302" s="21" t="str">
        <f>IF('Raw Data'!B1309=0," ",AVERAGE('Raw Data'!G1309:I1309,'Raw Data'!M1309:O1309))</f>
        <v xml:space="preserve"> </v>
      </c>
      <c r="M1302" s="21" t="str">
        <f>IF('Raw Data'!B1309=0," ",AVERAGE('Raw Data'!J1309:L1309,'Raw Data'!P1309:R1309))</f>
        <v xml:space="preserve"> </v>
      </c>
      <c r="N1302" s="21" t="str">
        <f>IF('Raw Data'!B1309=0," ",(MAX(L1302:M1302)-MIN(L1302,M1302)))</f>
        <v xml:space="preserve"> </v>
      </c>
      <c r="O1302" s="21" t="str">
        <f>IF('Raw Data'!B1309=0," ",AVERAGE('Raw Data'!G1309:L1309))</f>
        <v xml:space="preserve"> </v>
      </c>
      <c r="P1302" s="21" t="str">
        <f>IF('Raw Data'!B1309=0," ",AVERAGE('Raw Data'!M1309:R1309))</f>
        <v xml:space="preserve"> </v>
      </c>
      <c r="Q1302" s="21" t="str">
        <f>IF('Raw Data'!B1309=0," ",(MAX(O1302:P1302)-MIN(O1302:P1302)))</f>
        <v xml:space="preserve"> </v>
      </c>
      <c r="R1302" s="21" t="str">
        <f>IF('Raw Data'!B1309=0," ",K1302*$H$1)</f>
        <v xml:space="preserve"> </v>
      </c>
      <c r="S1302" s="21" t="str">
        <f>IF('Raw Data'!B1309=0," ",(POWER(N1302*$H$2, 2)-(POWER(R1302,2)/6)))</f>
        <v xml:space="preserve"> </v>
      </c>
      <c r="T1302" s="21" t="str">
        <f>IF('Raw Data'!B1309=0," ",IF(S1302&lt;0,0,SQRT(S1302)))</f>
        <v xml:space="preserve"> </v>
      </c>
      <c r="U1302" s="21" t="str">
        <f>IF('Raw Data'!B1309=0," ",IF((D1302-C1302)&gt;POWER(10, 50),2*MIN(AVERAGE('Raw Data'!G1309:R1309)-C1302,D1302-AVERAGE('Raw Data'!G1309:R1309)),(D1302-C1302)/6))</f>
        <v xml:space="preserve"> </v>
      </c>
      <c r="V1302" s="21" t="str">
        <f>IF('Raw Data'!B1309=0," ",SQRT(POWER(R1302,2)+POWER(T1302,2)))</f>
        <v xml:space="preserve"> </v>
      </c>
      <c r="W1302" s="21" t="str">
        <f>IF('Raw Data'!B1309=0," ",IF(U1302&lt;V1302,0,SQRT(POWER(U1302,2)-POWER(V1302,2))))</f>
        <v xml:space="preserve"> </v>
      </c>
      <c r="X1302" s="21" t="str">
        <f>IF('Raw Data'!B1309=0," ",V1302/U1302)</f>
        <v xml:space="preserve"> </v>
      </c>
      <c r="Y1302" s="21" t="str">
        <f>IF('Raw Data'!B1309=0," ",SQRT(2)*(W1302/V1302))</f>
        <v xml:space="preserve"> </v>
      </c>
      <c r="Z1302" s="21" t="str">
        <f>IF('Raw Data'!B1309=0," ",'Raw Data'!T1309)</f>
        <v xml:space="preserve"> </v>
      </c>
      <c r="AA1302" s="21" t="str">
        <f>IF('Raw Data'!B1309=0," ",'Raw Data'!F1309)</f>
        <v xml:space="preserve"> </v>
      </c>
      <c r="AB1302" s="132" t="str">
        <f>IF('Raw Data'!B1309=0," ","No")</f>
        <v xml:space="preserve"> </v>
      </c>
      <c r="AC1302" s="139" t="str">
        <f>IF('Raw Data'!B1309=0," ","Yes")</f>
        <v xml:space="preserve"> </v>
      </c>
    </row>
    <row r="1303" spans="1:29" x14ac:dyDescent="0.2">
      <c r="A1303" s="21" t="str">
        <f>IF('Raw Data'!B1310=0," ",'Raw Data'!B1310)</f>
        <v xml:space="preserve"> </v>
      </c>
      <c r="B1303" s="27" t="str">
        <f>IF('Raw Data'!B1310=0," ",'Raw Data'!C1310)</f>
        <v xml:space="preserve"> </v>
      </c>
      <c r="C1303" s="21" t="str">
        <f>IF('Raw Data'!B1310=0," ",'Raw Data'!D1310)</f>
        <v xml:space="preserve"> </v>
      </c>
      <c r="D1303" s="21" t="str">
        <f>IF('Raw Data'!B1310=0," ",'Raw Data'!E1310)</f>
        <v xml:space="preserve"> </v>
      </c>
      <c r="E1303" s="21" t="str">
        <f>IF('Raw Data'!B1310=0," ",(MAX('Raw Data'!G1310:I1310)-MIN('Raw Data'!G1310:I1310)))</f>
        <v xml:space="preserve"> </v>
      </c>
      <c r="F1303" s="21" t="str">
        <f>IF('Raw Data'!B1310=0," ",(MAX('Raw Data'!J1310:L1310)-MIN('Raw Data'!J1310:L1310)))</f>
        <v xml:space="preserve"> </v>
      </c>
      <c r="G1303" s="21" t="str">
        <f>IF('Raw Data'!B1310=0," ",(MAX('Raw Data'!M1310:O1310)-MIN('Raw Data'!M1310:O1310)))</f>
        <v xml:space="preserve"> </v>
      </c>
      <c r="H1303" s="21" t="str">
        <f>IF('Raw Data'!B1310=0," ",(MAX('Raw Data'!P1310:R1310)-MIN('Raw Data'!P1310:R1310)))</f>
        <v xml:space="preserve"> </v>
      </c>
      <c r="I1303" s="21" t="str">
        <f>IF('Raw Data'!B1310=0," ",AVERAGE(E1303,G1303))</f>
        <v xml:space="preserve"> </v>
      </c>
      <c r="J1303" s="21" t="str">
        <f>IF('Raw Data'!B1310=0," ",AVERAGE(F1303,H1303))</f>
        <v xml:space="preserve"> </v>
      </c>
      <c r="K1303" s="21" t="str">
        <f>IF('Raw Data'!B1310=0," ",AVERAGE(I1303,J1303))</f>
        <v xml:space="preserve"> </v>
      </c>
      <c r="L1303" s="21" t="str">
        <f>IF('Raw Data'!B1310=0," ",AVERAGE('Raw Data'!G1310:I1310,'Raw Data'!M1310:O1310))</f>
        <v xml:space="preserve"> </v>
      </c>
      <c r="M1303" s="21" t="str">
        <f>IF('Raw Data'!B1310=0," ",AVERAGE('Raw Data'!J1310:L1310,'Raw Data'!P1310:R1310))</f>
        <v xml:space="preserve"> </v>
      </c>
      <c r="N1303" s="21" t="str">
        <f>IF('Raw Data'!B1310=0," ",(MAX(L1303:M1303)-MIN(L1303,M1303)))</f>
        <v xml:space="preserve"> </v>
      </c>
      <c r="O1303" s="21" t="str">
        <f>IF('Raw Data'!B1310=0," ",AVERAGE('Raw Data'!G1310:L1310))</f>
        <v xml:space="preserve"> </v>
      </c>
      <c r="P1303" s="21" t="str">
        <f>IF('Raw Data'!B1310=0," ",AVERAGE('Raw Data'!M1310:R1310))</f>
        <v xml:space="preserve"> </v>
      </c>
      <c r="Q1303" s="21" t="str">
        <f>IF('Raw Data'!B1310=0," ",(MAX(O1303:P1303)-MIN(O1303:P1303)))</f>
        <v xml:space="preserve"> </v>
      </c>
      <c r="R1303" s="21" t="str">
        <f>IF('Raw Data'!B1310=0," ",K1303*$H$1)</f>
        <v xml:space="preserve"> </v>
      </c>
      <c r="S1303" s="21" t="str">
        <f>IF('Raw Data'!B1310=0," ",(POWER(N1303*$H$2, 2)-(POWER(R1303,2)/6)))</f>
        <v xml:space="preserve"> </v>
      </c>
      <c r="T1303" s="21" t="str">
        <f>IF('Raw Data'!B1310=0," ",IF(S1303&lt;0,0,SQRT(S1303)))</f>
        <v xml:space="preserve"> </v>
      </c>
      <c r="U1303" s="21" t="str">
        <f>IF('Raw Data'!B1310=0," ",IF((D1303-C1303)&gt;POWER(10, 50),2*MIN(AVERAGE('Raw Data'!G1310:R1310)-C1303,D1303-AVERAGE('Raw Data'!G1310:R1310)),(D1303-C1303)/6))</f>
        <v xml:space="preserve"> </v>
      </c>
      <c r="V1303" s="21" t="str">
        <f>IF('Raw Data'!B1310=0," ",SQRT(POWER(R1303,2)+POWER(T1303,2)))</f>
        <v xml:space="preserve"> </v>
      </c>
      <c r="W1303" s="21" t="str">
        <f>IF('Raw Data'!B1310=0," ",IF(U1303&lt;V1303,0,SQRT(POWER(U1303,2)-POWER(V1303,2))))</f>
        <v xml:space="preserve"> </v>
      </c>
      <c r="X1303" s="21" t="str">
        <f>IF('Raw Data'!B1310=0," ",V1303/U1303)</f>
        <v xml:space="preserve"> </v>
      </c>
      <c r="Y1303" s="21" t="str">
        <f>IF('Raw Data'!B1310=0," ",SQRT(2)*(W1303/V1303))</f>
        <v xml:space="preserve"> </v>
      </c>
      <c r="Z1303" s="21" t="str">
        <f>IF('Raw Data'!B1310=0," ",'Raw Data'!T1310)</f>
        <v xml:space="preserve"> </v>
      </c>
      <c r="AA1303" s="21" t="str">
        <f>IF('Raw Data'!B1310=0," ",'Raw Data'!F1310)</f>
        <v xml:space="preserve"> </v>
      </c>
      <c r="AB1303" s="132" t="str">
        <f>IF('Raw Data'!B1310=0," ","No")</f>
        <v xml:space="preserve"> </v>
      </c>
      <c r="AC1303" s="139" t="str">
        <f>IF('Raw Data'!B1310=0," ","Yes")</f>
        <v xml:space="preserve"> </v>
      </c>
    </row>
    <row r="1304" spans="1:29" x14ac:dyDescent="0.2">
      <c r="A1304" s="21" t="str">
        <f>IF('Raw Data'!B1311=0," ",'Raw Data'!B1311)</f>
        <v xml:space="preserve"> </v>
      </c>
      <c r="B1304" s="27" t="str">
        <f>IF('Raw Data'!B1311=0," ",'Raw Data'!C1311)</f>
        <v xml:space="preserve"> </v>
      </c>
      <c r="C1304" s="21" t="str">
        <f>IF('Raw Data'!B1311=0," ",'Raw Data'!D1311)</f>
        <v xml:space="preserve"> </v>
      </c>
      <c r="D1304" s="21" t="str">
        <f>IF('Raw Data'!B1311=0," ",'Raw Data'!E1311)</f>
        <v xml:space="preserve"> </v>
      </c>
      <c r="E1304" s="21" t="str">
        <f>IF('Raw Data'!B1311=0," ",(MAX('Raw Data'!G1311:I1311)-MIN('Raw Data'!G1311:I1311)))</f>
        <v xml:space="preserve"> </v>
      </c>
      <c r="F1304" s="21" t="str">
        <f>IF('Raw Data'!B1311=0," ",(MAX('Raw Data'!J1311:L1311)-MIN('Raw Data'!J1311:L1311)))</f>
        <v xml:space="preserve"> </v>
      </c>
      <c r="G1304" s="21" t="str">
        <f>IF('Raw Data'!B1311=0," ",(MAX('Raw Data'!M1311:O1311)-MIN('Raw Data'!M1311:O1311)))</f>
        <v xml:space="preserve"> </v>
      </c>
      <c r="H1304" s="21" t="str">
        <f>IF('Raw Data'!B1311=0," ",(MAX('Raw Data'!P1311:R1311)-MIN('Raw Data'!P1311:R1311)))</f>
        <v xml:space="preserve"> </v>
      </c>
      <c r="I1304" s="21" t="str">
        <f>IF('Raw Data'!B1311=0," ",AVERAGE(E1304,G1304))</f>
        <v xml:space="preserve"> </v>
      </c>
      <c r="J1304" s="21" t="str">
        <f>IF('Raw Data'!B1311=0," ",AVERAGE(F1304,H1304))</f>
        <v xml:space="preserve"> </v>
      </c>
      <c r="K1304" s="21" t="str">
        <f>IF('Raw Data'!B1311=0," ",AVERAGE(I1304,J1304))</f>
        <v xml:space="preserve"> </v>
      </c>
      <c r="L1304" s="21" t="str">
        <f>IF('Raw Data'!B1311=0," ",AVERAGE('Raw Data'!G1311:I1311,'Raw Data'!M1311:O1311))</f>
        <v xml:space="preserve"> </v>
      </c>
      <c r="M1304" s="21" t="str">
        <f>IF('Raw Data'!B1311=0," ",AVERAGE('Raw Data'!J1311:L1311,'Raw Data'!P1311:R1311))</f>
        <v xml:space="preserve"> </v>
      </c>
      <c r="N1304" s="21" t="str">
        <f>IF('Raw Data'!B1311=0," ",(MAX(L1304:M1304)-MIN(L1304,M1304)))</f>
        <v xml:space="preserve"> </v>
      </c>
      <c r="O1304" s="21" t="str">
        <f>IF('Raw Data'!B1311=0," ",AVERAGE('Raw Data'!G1311:L1311))</f>
        <v xml:space="preserve"> </v>
      </c>
      <c r="P1304" s="21" t="str">
        <f>IF('Raw Data'!B1311=0," ",AVERAGE('Raw Data'!M1311:R1311))</f>
        <v xml:space="preserve"> </v>
      </c>
      <c r="Q1304" s="21" t="str">
        <f>IF('Raw Data'!B1311=0," ",(MAX(O1304:P1304)-MIN(O1304:P1304)))</f>
        <v xml:space="preserve"> </v>
      </c>
      <c r="R1304" s="21" t="str">
        <f>IF('Raw Data'!B1311=0," ",K1304*$H$1)</f>
        <v xml:space="preserve"> </v>
      </c>
      <c r="S1304" s="21" t="str">
        <f>IF('Raw Data'!B1311=0," ",(POWER(N1304*$H$2, 2)-(POWER(R1304,2)/6)))</f>
        <v xml:space="preserve"> </v>
      </c>
      <c r="T1304" s="21" t="str">
        <f>IF('Raw Data'!B1311=0," ",IF(S1304&lt;0,0,SQRT(S1304)))</f>
        <v xml:space="preserve"> </v>
      </c>
      <c r="U1304" s="21" t="str">
        <f>IF('Raw Data'!B1311=0," ",IF((D1304-C1304)&gt;POWER(10, 50),2*MIN(AVERAGE('Raw Data'!G1311:R1311)-C1304,D1304-AVERAGE('Raw Data'!G1311:R1311)),(D1304-C1304)/6))</f>
        <v xml:space="preserve"> </v>
      </c>
      <c r="V1304" s="21" t="str">
        <f>IF('Raw Data'!B1311=0," ",SQRT(POWER(R1304,2)+POWER(T1304,2)))</f>
        <v xml:space="preserve"> </v>
      </c>
      <c r="W1304" s="21" t="str">
        <f>IF('Raw Data'!B1311=0," ",IF(U1304&lt;V1304,0,SQRT(POWER(U1304,2)-POWER(V1304,2))))</f>
        <v xml:space="preserve"> </v>
      </c>
      <c r="X1304" s="21" t="str">
        <f>IF('Raw Data'!B1311=0," ",V1304/U1304)</f>
        <v xml:space="preserve"> </v>
      </c>
      <c r="Y1304" s="21" t="str">
        <f>IF('Raw Data'!B1311=0," ",SQRT(2)*(W1304/V1304))</f>
        <v xml:space="preserve"> </v>
      </c>
      <c r="Z1304" s="21" t="str">
        <f>IF('Raw Data'!B1311=0," ",'Raw Data'!T1311)</f>
        <v xml:space="preserve"> </v>
      </c>
      <c r="AA1304" s="21" t="str">
        <f>IF('Raw Data'!B1311=0," ",'Raw Data'!F1311)</f>
        <v xml:space="preserve"> </v>
      </c>
      <c r="AB1304" s="132" t="str">
        <f>IF('Raw Data'!B1311=0," ","No")</f>
        <v xml:space="preserve"> </v>
      </c>
      <c r="AC1304" s="139" t="str">
        <f>IF('Raw Data'!B1311=0," ","Yes")</f>
        <v xml:space="preserve"> </v>
      </c>
    </row>
    <row r="1305" spans="1:29" x14ac:dyDescent="0.2">
      <c r="A1305" s="21" t="str">
        <f>IF('Raw Data'!B1312=0," ",'Raw Data'!B1312)</f>
        <v xml:space="preserve"> </v>
      </c>
      <c r="B1305" s="27" t="str">
        <f>IF('Raw Data'!B1312=0," ",'Raw Data'!C1312)</f>
        <v xml:space="preserve"> </v>
      </c>
      <c r="C1305" s="21" t="str">
        <f>IF('Raw Data'!B1312=0," ",'Raw Data'!D1312)</f>
        <v xml:space="preserve"> </v>
      </c>
      <c r="D1305" s="21" t="str">
        <f>IF('Raw Data'!B1312=0," ",'Raw Data'!E1312)</f>
        <v xml:space="preserve"> </v>
      </c>
      <c r="E1305" s="21" t="str">
        <f>IF('Raw Data'!B1312=0," ",(MAX('Raw Data'!G1312:I1312)-MIN('Raw Data'!G1312:I1312)))</f>
        <v xml:space="preserve"> </v>
      </c>
      <c r="F1305" s="21" t="str">
        <f>IF('Raw Data'!B1312=0," ",(MAX('Raw Data'!J1312:L1312)-MIN('Raw Data'!J1312:L1312)))</f>
        <v xml:space="preserve"> </v>
      </c>
      <c r="G1305" s="21" t="str">
        <f>IF('Raw Data'!B1312=0," ",(MAX('Raw Data'!M1312:O1312)-MIN('Raw Data'!M1312:O1312)))</f>
        <v xml:space="preserve"> </v>
      </c>
      <c r="H1305" s="21" t="str">
        <f>IF('Raw Data'!B1312=0," ",(MAX('Raw Data'!P1312:R1312)-MIN('Raw Data'!P1312:R1312)))</f>
        <v xml:space="preserve"> </v>
      </c>
      <c r="I1305" s="21" t="str">
        <f>IF('Raw Data'!B1312=0," ",AVERAGE(E1305,G1305))</f>
        <v xml:space="preserve"> </v>
      </c>
      <c r="J1305" s="21" t="str">
        <f>IF('Raw Data'!B1312=0," ",AVERAGE(F1305,H1305))</f>
        <v xml:space="preserve"> </v>
      </c>
      <c r="K1305" s="21" t="str">
        <f>IF('Raw Data'!B1312=0," ",AVERAGE(I1305,J1305))</f>
        <v xml:space="preserve"> </v>
      </c>
      <c r="L1305" s="21" t="str">
        <f>IF('Raw Data'!B1312=0," ",AVERAGE('Raw Data'!G1312:I1312,'Raw Data'!M1312:O1312))</f>
        <v xml:space="preserve"> </v>
      </c>
      <c r="M1305" s="21" t="str">
        <f>IF('Raw Data'!B1312=0," ",AVERAGE('Raw Data'!J1312:L1312,'Raw Data'!P1312:R1312))</f>
        <v xml:space="preserve"> </v>
      </c>
      <c r="N1305" s="21" t="str">
        <f>IF('Raw Data'!B1312=0," ",(MAX(L1305:M1305)-MIN(L1305,M1305)))</f>
        <v xml:space="preserve"> </v>
      </c>
      <c r="O1305" s="21" t="str">
        <f>IF('Raw Data'!B1312=0," ",AVERAGE('Raw Data'!G1312:L1312))</f>
        <v xml:space="preserve"> </v>
      </c>
      <c r="P1305" s="21" t="str">
        <f>IF('Raw Data'!B1312=0," ",AVERAGE('Raw Data'!M1312:R1312))</f>
        <v xml:space="preserve"> </v>
      </c>
      <c r="Q1305" s="21" t="str">
        <f>IF('Raw Data'!B1312=0," ",(MAX(O1305:P1305)-MIN(O1305:P1305)))</f>
        <v xml:space="preserve"> </v>
      </c>
      <c r="R1305" s="21" t="str">
        <f>IF('Raw Data'!B1312=0," ",K1305*$H$1)</f>
        <v xml:space="preserve"> </v>
      </c>
      <c r="S1305" s="21" t="str">
        <f>IF('Raw Data'!B1312=0," ",(POWER(N1305*$H$2, 2)-(POWER(R1305,2)/6)))</f>
        <v xml:space="preserve"> </v>
      </c>
      <c r="T1305" s="21" t="str">
        <f>IF('Raw Data'!B1312=0," ",IF(S1305&lt;0,0,SQRT(S1305)))</f>
        <v xml:space="preserve"> </v>
      </c>
      <c r="U1305" s="21" t="str">
        <f>IF('Raw Data'!B1312=0," ",IF((D1305-C1305)&gt;POWER(10, 50),2*MIN(AVERAGE('Raw Data'!G1312:R1312)-C1305,D1305-AVERAGE('Raw Data'!G1312:R1312)),(D1305-C1305)/6))</f>
        <v xml:space="preserve"> </v>
      </c>
      <c r="V1305" s="21" t="str">
        <f>IF('Raw Data'!B1312=0," ",SQRT(POWER(R1305,2)+POWER(T1305,2)))</f>
        <v xml:space="preserve"> </v>
      </c>
      <c r="W1305" s="21" t="str">
        <f>IF('Raw Data'!B1312=0," ",IF(U1305&lt;V1305,0,SQRT(POWER(U1305,2)-POWER(V1305,2))))</f>
        <v xml:space="preserve"> </v>
      </c>
      <c r="X1305" s="21" t="str">
        <f>IF('Raw Data'!B1312=0," ",V1305/U1305)</f>
        <v xml:space="preserve"> </v>
      </c>
      <c r="Y1305" s="21" t="str">
        <f>IF('Raw Data'!B1312=0," ",SQRT(2)*(W1305/V1305))</f>
        <v xml:space="preserve"> </v>
      </c>
      <c r="Z1305" s="21" t="str">
        <f>IF('Raw Data'!B1312=0," ",'Raw Data'!T1312)</f>
        <v xml:space="preserve"> </v>
      </c>
      <c r="AA1305" s="21" t="str">
        <f>IF('Raw Data'!B1312=0," ",'Raw Data'!F1312)</f>
        <v xml:space="preserve"> </v>
      </c>
      <c r="AB1305" s="132" t="str">
        <f>IF('Raw Data'!B1312=0," ","No")</f>
        <v xml:space="preserve"> </v>
      </c>
      <c r="AC1305" s="139" t="str">
        <f>IF('Raw Data'!B1312=0," ","Yes")</f>
        <v xml:space="preserve"> </v>
      </c>
    </row>
    <row r="1306" spans="1:29" x14ac:dyDescent="0.2">
      <c r="A1306" s="21" t="str">
        <f>IF('Raw Data'!B1313=0," ",'Raw Data'!B1313)</f>
        <v xml:space="preserve"> </v>
      </c>
      <c r="B1306" s="27" t="str">
        <f>IF('Raw Data'!B1313=0," ",'Raw Data'!C1313)</f>
        <v xml:space="preserve"> </v>
      </c>
      <c r="C1306" s="21" t="str">
        <f>IF('Raw Data'!B1313=0," ",'Raw Data'!D1313)</f>
        <v xml:space="preserve"> </v>
      </c>
      <c r="D1306" s="21" t="str">
        <f>IF('Raw Data'!B1313=0," ",'Raw Data'!E1313)</f>
        <v xml:space="preserve"> </v>
      </c>
      <c r="E1306" s="21" t="str">
        <f>IF('Raw Data'!B1313=0," ",(MAX('Raw Data'!G1313:I1313)-MIN('Raw Data'!G1313:I1313)))</f>
        <v xml:space="preserve"> </v>
      </c>
      <c r="F1306" s="21" t="str">
        <f>IF('Raw Data'!B1313=0," ",(MAX('Raw Data'!J1313:L1313)-MIN('Raw Data'!J1313:L1313)))</f>
        <v xml:space="preserve"> </v>
      </c>
      <c r="G1306" s="21" t="str">
        <f>IF('Raw Data'!B1313=0," ",(MAX('Raw Data'!M1313:O1313)-MIN('Raw Data'!M1313:O1313)))</f>
        <v xml:space="preserve"> </v>
      </c>
      <c r="H1306" s="21" t="str">
        <f>IF('Raw Data'!B1313=0," ",(MAX('Raw Data'!P1313:R1313)-MIN('Raw Data'!P1313:R1313)))</f>
        <v xml:space="preserve"> </v>
      </c>
      <c r="I1306" s="21" t="str">
        <f>IF('Raw Data'!B1313=0," ",AVERAGE(E1306,G1306))</f>
        <v xml:space="preserve"> </v>
      </c>
      <c r="J1306" s="21" t="str">
        <f>IF('Raw Data'!B1313=0," ",AVERAGE(F1306,H1306))</f>
        <v xml:space="preserve"> </v>
      </c>
      <c r="K1306" s="21" t="str">
        <f>IF('Raw Data'!B1313=0," ",AVERAGE(I1306,J1306))</f>
        <v xml:space="preserve"> </v>
      </c>
      <c r="L1306" s="21" t="str">
        <f>IF('Raw Data'!B1313=0," ",AVERAGE('Raw Data'!G1313:I1313,'Raw Data'!M1313:O1313))</f>
        <v xml:space="preserve"> </v>
      </c>
      <c r="M1306" s="21" t="str">
        <f>IF('Raw Data'!B1313=0," ",AVERAGE('Raw Data'!J1313:L1313,'Raw Data'!P1313:R1313))</f>
        <v xml:space="preserve"> </v>
      </c>
      <c r="N1306" s="21" t="str">
        <f>IF('Raw Data'!B1313=0," ",(MAX(L1306:M1306)-MIN(L1306,M1306)))</f>
        <v xml:space="preserve"> </v>
      </c>
      <c r="O1306" s="21" t="str">
        <f>IF('Raw Data'!B1313=0," ",AVERAGE('Raw Data'!G1313:L1313))</f>
        <v xml:space="preserve"> </v>
      </c>
      <c r="P1306" s="21" t="str">
        <f>IF('Raw Data'!B1313=0," ",AVERAGE('Raw Data'!M1313:R1313))</f>
        <v xml:space="preserve"> </v>
      </c>
      <c r="Q1306" s="21" t="str">
        <f>IF('Raw Data'!B1313=0," ",(MAX(O1306:P1306)-MIN(O1306:P1306)))</f>
        <v xml:space="preserve"> </v>
      </c>
      <c r="R1306" s="21" t="str">
        <f>IF('Raw Data'!B1313=0," ",K1306*$H$1)</f>
        <v xml:space="preserve"> </v>
      </c>
      <c r="S1306" s="21" t="str">
        <f>IF('Raw Data'!B1313=0," ",(POWER(N1306*$H$2, 2)-(POWER(R1306,2)/6)))</f>
        <v xml:space="preserve"> </v>
      </c>
      <c r="T1306" s="21" t="str">
        <f>IF('Raw Data'!B1313=0," ",IF(S1306&lt;0,0,SQRT(S1306)))</f>
        <v xml:space="preserve"> </v>
      </c>
      <c r="U1306" s="21" t="str">
        <f>IF('Raw Data'!B1313=0," ",IF((D1306-C1306)&gt;POWER(10, 50),2*MIN(AVERAGE('Raw Data'!G1313:R1313)-C1306,D1306-AVERAGE('Raw Data'!G1313:R1313)),(D1306-C1306)/6))</f>
        <v xml:space="preserve"> </v>
      </c>
      <c r="V1306" s="21" t="str">
        <f>IF('Raw Data'!B1313=0," ",SQRT(POWER(R1306,2)+POWER(T1306,2)))</f>
        <v xml:space="preserve"> </v>
      </c>
      <c r="W1306" s="21" t="str">
        <f>IF('Raw Data'!B1313=0," ",IF(U1306&lt;V1306,0,SQRT(POWER(U1306,2)-POWER(V1306,2))))</f>
        <v xml:space="preserve"> </v>
      </c>
      <c r="X1306" s="21" t="str">
        <f>IF('Raw Data'!B1313=0," ",V1306/U1306)</f>
        <v xml:space="preserve"> </v>
      </c>
      <c r="Y1306" s="21" t="str">
        <f>IF('Raw Data'!B1313=0," ",SQRT(2)*(W1306/V1306))</f>
        <v xml:space="preserve"> </v>
      </c>
      <c r="Z1306" s="21" t="str">
        <f>IF('Raw Data'!B1313=0," ",'Raw Data'!T1313)</f>
        <v xml:space="preserve"> </v>
      </c>
      <c r="AA1306" s="21" t="str">
        <f>IF('Raw Data'!B1313=0," ",'Raw Data'!F1313)</f>
        <v xml:space="preserve"> </v>
      </c>
      <c r="AB1306" s="132" t="str">
        <f>IF('Raw Data'!B1313=0," ","No")</f>
        <v xml:space="preserve"> </v>
      </c>
      <c r="AC1306" s="139" t="str">
        <f>IF('Raw Data'!B1313=0," ","Yes")</f>
        <v xml:space="preserve"> </v>
      </c>
    </row>
    <row r="1307" spans="1:29" x14ac:dyDescent="0.2">
      <c r="A1307" s="21" t="str">
        <f>IF('Raw Data'!B1314=0," ",'Raw Data'!B1314)</f>
        <v xml:space="preserve"> </v>
      </c>
      <c r="B1307" s="27" t="str">
        <f>IF('Raw Data'!B1314=0," ",'Raw Data'!C1314)</f>
        <v xml:space="preserve"> </v>
      </c>
      <c r="C1307" s="21" t="str">
        <f>IF('Raw Data'!B1314=0," ",'Raw Data'!D1314)</f>
        <v xml:space="preserve"> </v>
      </c>
      <c r="D1307" s="21" t="str">
        <f>IF('Raw Data'!B1314=0," ",'Raw Data'!E1314)</f>
        <v xml:space="preserve"> </v>
      </c>
      <c r="E1307" s="21" t="str">
        <f>IF('Raw Data'!B1314=0," ",(MAX('Raw Data'!G1314:I1314)-MIN('Raw Data'!G1314:I1314)))</f>
        <v xml:space="preserve"> </v>
      </c>
      <c r="F1307" s="21" t="str">
        <f>IF('Raw Data'!B1314=0," ",(MAX('Raw Data'!J1314:L1314)-MIN('Raw Data'!J1314:L1314)))</f>
        <v xml:space="preserve"> </v>
      </c>
      <c r="G1307" s="21" t="str">
        <f>IF('Raw Data'!B1314=0," ",(MAX('Raw Data'!M1314:O1314)-MIN('Raw Data'!M1314:O1314)))</f>
        <v xml:space="preserve"> </v>
      </c>
      <c r="H1307" s="21" t="str">
        <f>IF('Raw Data'!B1314=0," ",(MAX('Raw Data'!P1314:R1314)-MIN('Raw Data'!P1314:R1314)))</f>
        <v xml:space="preserve"> </v>
      </c>
      <c r="I1307" s="21" t="str">
        <f>IF('Raw Data'!B1314=0," ",AVERAGE(E1307,G1307))</f>
        <v xml:space="preserve"> </v>
      </c>
      <c r="J1307" s="21" t="str">
        <f>IF('Raw Data'!B1314=0," ",AVERAGE(F1307,H1307))</f>
        <v xml:space="preserve"> </v>
      </c>
      <c r="K1307" s="21" t="str">
        <f>IF('Raw Data'!B1314=0," ",AVERAGE(I1307,J1307))</f>
        <v xml:space="preserve"> </v>
      </c>
      <c r="L1307" s="21" t="str">
        <f>IF('Raw Data'!B1314=0," ",AVERAGE('Raw Data'!G1314:I1314,'Raw Data'!M1314:O1314))</f>
        <v xml:space="preserve"> </v>
      </c>
      <c r="M1307" s="21" t="str">
        <f>IF('Raw Data'!B1314=0," ",AVERAGE('Raw Data'!J1314:L1314,'Raw Data'!P1314:R1314))</f>
        <v xml:space="preserve"> </v>
      </c>
      <c r="N1307" s="21" t="str">
        <f>IF('Raw Data'!B1314=0," ",(MAX(L1307:M1307)-MIN(L1307,M1307)))</f>
        <v xml:space="preserve"> </v>
      </c>
      <c r="O1307" s="21" t="str">
        <f>IF('Raw Data'!B1314=0," ",AVERAGE('Raw Data'!G1314:L1314))</f>
        <v xml:space="preserve"> </v>
      </c>
      <c r="P1307" s="21" t="str">
        <f>IF('Raw Data'!B1314=0," ",AVERAGE('Raw Data'!M1314:R1314))</f>
        <v xml:space="preserve"> </v>
      </c>
      <c r="Q1307" s="21" t="str">
        <f>IF('Raw Data'!B1314=0," ",(MAX(O1307:P1307)-MIN(O1307:P1307)))</f>
        <v xml:space="preserve"> </v>
      </c>
      <c r="R1307" s="21" t="str">
        <f>IF('Raw Data'!B1314=0," ",K1307*$H$1)</f>
        <v xml:space="preserve"> </v>
      </c>
      <c r="S1307" s="21" t="str">
        <f>IF('Raw Data'!B1314=0," ",(POWER(N1307*$H$2, 2)-(POWER(R1307,2)/6)))</f>
        <v xml:space="preserve"> </v>
      </c>
      <c r="T1307" s="21" t="str">
        <f>IF('Raw Data'!B1314=0," ",IF(S1307&lt;0,0,SQRT(S1307)))</f>
        <v xml:space="preserve"> </v>
      </c>
      <c r="U1307" s="21" t="str">
        <f>IF('Raw Data'!B1314=0," ",IF((D1307-C1307)&gt;POWER(10, 50),2*MIN(AVERAGE('Raw Data'!G1314:R1314)-C1307,D1307-AVERAGE('Raw Data'!G1314:R1314)),(D1307-C1307)/6))</f>
        <v xml:space="preserve"> </v>
      </c>
      <c r="V1307" s="21" t="str">
        <f>IF('Raw Data'!B1314=0," ",SQRT(POWER(R1307,2)+POWER(T1307,2)))</f>
        <v xml:space="preserve"> </v>
      </c>
      <c r="W1307" s="21" t="str">
        <f>IF('Raw Data'!B1314=0," ",IF(U1307&lt;V1307,0,SQRT(POWER(U1307,2)-POWER(V1307,2))))</f>
        <v xml:space="preserve"> </v>
      </c>
      <c r="X1307" s="21" t="str">
        <f>IF('Raw Data'!B1314=0," ",V1307/U1307)</f>
        <v xml:space="preserve"> </v>
      </c>
      <c r="Y1307" s="21" t="str">
        <f>IF('Raw Data'!B1314=0," ",SQRT(2)*(W1307/V1307))</f>
        <v xml:space="preserve"> </v>
      </c>
      <c r="Z1307" s="21" t="str">
        <f>IF('Raw Data'!B1314=0," ",'Raw Data'!T1314)</f>
        <v xml:space="preserve"> </v>
      </c>
      <c r="AA1307" s="21" t="str">
        <f>IF('Raw Data'!B1314=0," ",'Raw Data'!F1314)</f>
        <v xml:space="preserve"> </v>
      </c>
      <c r="AB1307" s="132" t="str">
        <f>IF('Raw Data'!B1314=0," ","No")</f>
        <v xml:space="preserve"> </v>
      </c>
      <c r="AC1307" s="139" t="str">
        <f>IF('Raw Data'!B1314=0," ","Yes")</f>
        <v xml:space="preserve"> </v>
      </c>
    </row>
    <row r="1308" spans="1:29" x14ac:dyDescent="0.2">
      <c r="A1308" s="21" t="str">
        <f>IF('Raw Data'!B1315=0," ",'Raw Data'!B1315)</f>
        <v xml:space="preserve"> </v>
      </c>
      <c r="B1308" s="27" t="str">
        <f>IF('Raw Data'!B1315=0," ",'Raw Data'!C1315)</f>
        <v xml:space="preserve"> </v>
      </c>
      <c r="C1308" s="21" t="str">
        <f>IF('Raw Data'!B1315=0," ",'Raw Data'!D1315)</f>
        <v xml:space="preserve"> </v>
      </c>
      <c r="D1308" s="21" t="str">
        <f>IF('Raw Data'!B1315=0," ",'Raw Data'!E1315)</f>
        <v xml:space="preserve"> </v>
      </c>
      <c r="E1308" s="21" t="str">
        <f>IF('Raw Data'!B1315=0," ",(MAX('Raw Data'!G1315:I1315)-MIN('Raw Data'!G1315:I1315)))</f>
        <v xml:space="preserve"> </v>
      </c>
      <c r="F1308" s="21" t="str">
        <f>IF('Raw Data'!B1315=0," ",(MAX('Raw Data'!J1315:L1315)-MIN('Raw Data'!J1315:L1315)))</f>
        <v xml:space="preserve"> </v>
      </c>
      <c r="G1308" s="21" t="str">
        <f>IF('Raw Data'!B1315=0," ",(MAX('Raw Data'!M1315:O1315)-MIN('Raw Data'!M1315:O1315)))</f>
        <v xml:space="preserve"> </v>
      </c>
      <c r="H1308" s="21" t="str">
        <f>IF('Raw Data'!B1315=0," ",(MAX('Raw Data'!P1315:R1315)-MIN('Raw Data'!P1315:R1315)))</f>
        <v xml:space="preserve"> </v>
      </c>
      <c r="I1308" s="21" t="str">
        <f>IF('Raw Data'!B1315=0," ",AVERAGE(E1308,G1308))</f>
        <v xml:space="preserve"> </v>
      </c>
      <c r="J1308" s="21" t="str">
        <f>IF('Raw Data'!B1315=0," ",AVERAGE(F1308,H1308))</f>
        <v xml:space="preserve"> </v>
      </c>
      <c r="K1308" s="21" t="str">
        <f>IF('Raw Data'!B1315=0," ",AVERAGE(I1308,J1308))</f>
        <v xml:space="preserve"> </v>
      </c>
      <c r="L1308" s="21" t="str">
        <f>IF('Raw Data'!B1315=0," ",AVERAGE('Raw Data'!G1315:I1315,'Raw Data'!M1315:O1315))</f>
        <v xml:space="preserve"> </v>
      </c>
      <c r="M1308" s="21" t="str">
        <f>IF('Raw Data'!B1315=0," ",AVERAGE('Raw Data'!J1315:L1315,'Raw Data'!P1315:R1315))</f>
        <v xml:space="preserve"> </v>
      </c>
      <c r="N1308" s="21" t="str">
        <f>IF('Raw Data'!B1315=0," ",(MAX(L1308:M1308)-MIN(L1308,M1308)))</f>
        <v xml:space="preserve"> </v>
      </c>
      <c r="O1308" s="21" t="str">
        <f>IF('Raw Data'!B1315=0," ",AVERAGE('Raw Data'!G1315:L1315))</f>
        <v xml:space="preserve"> </v>
      </c>
      <c r="P1308" s="21" t="str">
        <f>IF('Raw Data'!B1315=0," ",AVERAGE('Raw Data'!M1315:R1315))</f>
        <v xml:space="preserve"> </v>
      </c>
      <c r="Q1308" s="21" t="str">
        <f>IF('Raw Data'!B1315=0," ",(MAX(O1308:P1308)-MIN(O1308:P1308)))</f>
        <v xml:space="preserve"> </v>
      </c>
      <c r="R1308" s="21" t="str">
        <f>IF('Raw Data'!B1315=0," ",K1308*$H$1)</f>
        <v xml:space="preserve"> </v>
      </c>
      <c r="S1308" s="21" t="str">
        <f>IF('Raw Data'!B1315=0," ",(POWER(N1308*$H$2, 2)-(POWER(R1308,2)/6)))</f>
        <v xml:space="preserve"> </v>
      </c>
      <c r="T1308" s="21" t="str">
        <f>IF('Raw Data'!B1315=0," ",IF(S1308&lt;0,0,SQRT(S1308)))</f>
        <v xml:space="preserve"> </v>
      </c>
      <c r="U1308" s="21" t="str">
        <f>IF('Raw Data'!B1315=0," ",IF((D1308-C1308)&gt;POWER(10, 50),2*MIN(AVERAGE('Raw Data'!G1315:R1315)-C1308,D1308-AVERAGE('Raw Data'!G1315:R1315)),(D1308-C1308)/6))</f>
        <v xml:space="preserve"> </v>
      </c>
      <c r="V1308" s="21" t="str">
        <f>IF('Raw Data'!B1315=0," ",SQRT(POWER(R1308,2)+POWER(T1308,2)))</f>
        <v xml:space="preserve"> </v>
      </c>
      <c r="W1308" s="21" t="str">
        <f>IF('Raw Data'!B1315=0," ",IF(U1308&lt;V1308,0,SQRT(POWER(U1308,2)-POWER(V1308,2))))</f>
        <v xml:space="preserve"> </v>
      </c>
      <c r="X1308" s="21" t="str">
        <f>IF('Raw Data'!B1315=0," ",V1308/U1308)</f>
        <v xml:space="preserve"> </v>
      </c>
      <c r="Y1308" s="21" t="str">
        <f>IF('Raw Data'!B1315=0," ",SQRT(2)*(W1308/V1308))</f>
        <v xml:space="preserve"> </v>
      </c>
      <c r="Z1308" s="21" t="str">
        <f>IF('Raw Data'!B1315=0," ",'Raw Data'!T1315)</f>
        <v xml:space="preserve"> </v>
      </c>
      <c r="AA1308" s="21" t="str">
        <f>IF('Raw Data'!B1315=0," ",'Raw Data'!F1315)</f>
        <v xml:space="preserve"> </v>
      </c>
      <c r="AB1308" s="132" t="str">
        <f>IF('Raw Data'!B1315=0," ","No")</f>
        <v xml:space="preserve"> </v>
      </c>
      <c r="AC1308" s="139" t="str">
        <f>IF('Raw Data'!B1315=0," ","Yes")</f>
        <v xml:space="preserve"> </v>
      </c>
    </row>
    <row r="1309" spans="1:29" x14ac:dyDescent="0.2">
      <c r="A1309" s="21" t="str">
        <f>IF('Raw Data'!B1316=0," ",'Raw Data'!B1316)</f>
        <v xml:space="preserve"> </v>
      </c>
      <c r="B1309" s="27" t="str">
        <f>IF('Raw Data'!B1316=0," ",'Raw Data'!C1316)</f>
        <v xml:space="preserve"> </v>
      </c>
      <c r="C1309" s="21" t="str">
        <f>IF('Raw Data'!B1316=0," ",'Raw Data'!D1316)</f>
        <v xml:space="preserve"> </v>
      </c>
      <c r="D1309" s="21" t="str">
        <f>IF('Raw Data'!B1316=0," ",'Raw Data'!E1316)</f>
        <v xml:space="preserve"> </v>
      </c>
      <c r="E1309" s="21" t="str">
        <f>IF('Raw Data'!B1316=0," ",(MAX('Raw Data'!G1316:I1316)-MIN('Raw Data'!G1316:I1316)))</f>
        <v xml:space="preserve"> </v>
      </c>
      <c r="F1309" s="21" t="str">
        <f>IF('Raw Data'!B1316=0," ",(MAX('Raw Data'!J1316:L1316)-MIN('Raw Data'!J1316:L1316)))</f>
        <v xml:space="preserve"> </v>
      </c>
      <c r="G1309" s="21" t="str">
        <f>IF('Raw Data'!B1316=0," ",(MAX('Raw Data'!M1316:O1316)-MIN('Raw Data'!M1316:O1316)))</f>
        <v xml:space="preserve"> </v>
      </c>
      <c r="H1309" s="21" t="str">
        <f>IF('Raw Data'!B1316=0," ",(MAX('Raw Data'!P1316:R1316)-MIN('Raw Data'!P1316:R1316)))</f>
        <v xml:space="preserve"> </v>
      </c>
      <c r="I1309" s="21" t="str">
        <f>IF('Raw Data'!B1316=0," ",AVERAGE(E1309,G1309))</f>
        <v xml:space="preserve"> </v>
      </c>
      <c r="J1309" s="21" t="str">
        <f>IF('Raw Data'!B1316=0," ",AVERAGE(F1309,H1309))</f>
        <v xml:space="preserve"> </v>
      </c>
      <c r="K1309" s="21" t="str">
        <f>IF('Raw Data'!B1316=0," ",AVERAGE(I1309,J1309))</f>
        <v xml:space="preserve"> </v>
      </c>
      <c r="L1309" s="21" t="str">
        <f>IF('Raw Data'!B1316=0," ",AVERAGE('Raw Data'!G1316:I1316,'Raw Data'!M1316:O1316))</f>
        <v xml:space="preserve"> </v>
      </c>
      <c r="M1309" s="21" t="str">
        <f>IF('Raw Data'!B1316=0," ",AVERAGE('Raw Data'!J1316:L1316,'Raw Data'!P1316:R1316))</f>
        <v xml:space="preserve"> </v>
      </c>
      <c r="N1309" s="21" t="str">
        <f>IF('Raw Data'!B1316=0," ",(MAX(L1309:M1309)-MIN(L1309,M1309)))</f>
        <v xml:space="preserve"> </v>
      </c>
      <c r="O1309" s="21" t="str">
        <f>IF('Raw Data'!B1316=0," ",AVERAGE('Raw Data'!G1316:L1316))</f>
        <v xml:space="preserve"> </v>
      </c>
      <c r="P1309" s="21" t="str">
        <f>IF('Raw Data'!B1316=0," ",AVERAGE('Raw Data'!M1316:R1316))</f>
        <v xml:space="preserve"> </v>
      </c>
      <c r="Q1309" s="21" t="str">
        <f>IF('Raw Data'!B1316=0," ",(MAX(O1309:P1309)-MIN(O1309:P1309)))</f>
        <v xml:space="preserve"> </v>
      </c>
      <c r="R1309" s="21" t="str">
        <f>IF('Raw Data'!B1316=0," ",K1309*$H$1)</f>
        <v xml:space="preserve"> </v>
      </c>
      <c r="S1309" s="21" t="str">
        <f>IF('Raw Data'!B1316=0," ",(POWER(N1309*$H$2, 2)-(POWER(R1309,2)/6)))</f>
        <v xml:space="preserve"> </v>
      </c>
      <c r="T1309" s="21" t="str">
        <f>IF('Raw Data'!B1316=0," ",IF(S1309&lt;0,0,SQRT(S1309)))</f>
        <v xml:space="preserve"> </v>
      </c>
      <c r="U1309" s="21" t="str">
        <f>IF('Raw Data'!B1316=0," ",IF((D1309-C1309)&gt;POWER(10, 50),2*MIN(AVERAGE('Raw Data'!G1316:R1316)-C1309,D1309-AVERAGE('Raw Data'!G1316:R1316)),(D1309-C1309)/6))</f>
        <v xml:space="preserve"> </v>
      </c>
      <c r="V1309" s="21" t="str">
        <f>IF('Raw Data'!B1316=0," ",SQRT(POWER(R1309,2)+POWER(T1309,2)))</f>
        <v xml:space="preserve"> </v>
      </c>
      <c r="W1309" s="21" t="str">
        <f>IF('Raw Data'!B1316=0," ",IF(U1309&lt;V1309,0,SQRT(POWER(U1309,2)-POWER(V1309,2))))</f>
        <v xml:space="preserve"> </v>
      </c>
      <c r="X1309" s="21" t="str">
        <f>IF('Raw Data'!B1316=0," ",V1309/U1309)</f>
        <v xml:space="preserve"> </v>
      </c>
      <c r="Y1309" s="21" t="str">
        <f>IF('Raw Data'!B1316=0," ",SQRT(2)*(W1309/V1309))</f>
        <v xml:space="preserve"> </v>
      </c>
      <c r="Z1309" s="21" t="str">
        <f>IF('Raw Data'!B1316=0," ",'Raw Data'!T1316)</f>
        <v xml:space="preserve"> </v>
      </c>
      <c r="AA1309" s="21" t="str">
        <f>IF('Raw Data'!B1316=0," ",'Raw Data'!F1316)</f>
        <v xml:space="preserve"> </v>
      </c>
      <c r="AB1309" s="132" t="str">
        <f>IF('Raw Data'!B1316=0," ","No")</f>
        <v xml:space="preserve"> </v>
      </c>
      <c r="AC1309" s="139" t="str">
        <f>IF('Raw Data'!B1316=0," ","Yes")</f>
        <v xml:space="preserve"> </v>
      </c>
    </row>
    <row r="1310" spans="1:29" x14ac:dyDescent="0.2">
      <c r="A1310" s="21" t="str">
        <f>IF('Raw Data'!B1317=0," ",'Raw Data'!B1317)</f>
        <v xml:space="preserve"> </v>
      </c>
      <c r="B1310" s="27" t="str">
        <f>IF('Raw Data'!B1317=0," ",'Raw Data'!C1317)</f>
        <v xml:space="preserve"> </v>
      </c>
      <c r="C1310" s="21" t="str">
        <f>IF('Raw Data'!B1317=0," ",'Raw Data'!D1317)</f>
        <v xml:space="preserve"> </v>
      </c>
      <c r="D1310" s="21" t="str">
        <f>IF('Raw Data'!B1317=0," ",'Raw Data'!E1317)</f>
        <v xml:space="preserve"> </v>
      </c>
      <c r="E1310" s="21" t="str">
        <f>IF('Raw Data'!B1317=0," ",(MAX('Raw Data'!G1317:I1317)-MIN('Raw Data'!G1317:I1317)))</f>
        <v xml:space="preserve"> </v>
      </c>
      <c r="F1310" s="21" t="str">
        <f>IF('Raw Data'!B1317=0," ",(MAX('Raw Data'!J1317:L1317)-MIN('Raw Data'!J1317:L1317)))</f>
        <v xml:space="preserve"> </v>
      </c>
      <c r="G1310" s="21" t="str">
        <f>IF('Raw Data'!B1317=0," ",(MAX('Raw Data'!M1317:O1317)-MIN('Raw Data'!M1317:O1317)))</f>
        <v xml:space="preserve"> </v>
      </c>
      <c r="H1310" s="21" t="str">
        <f>IF('Raw Data'!B1317=0," ",(MAX('Raw Data'!P1317:R1317)-MIN('Raw Data'!P1317:R1317)))</f>
        <v xml:space="preserve"> </v>
      </c>
      <c r="I1310" s="21" t="str">
        <f>IF('Raw Data'!B1317=0," ",AVERAGE(E1310,G1310))</f>
        <v xml:space="preserve"> </v>
      </c>
      <c r="J1310" s="21" t="str">
        <f>IF('Raw Data'!B1317=0," ",AVERAGE(F1310,H1310))</f>
        <v xml:space="preserve"> </v>
      </c>
      <c r="K1310" s="21" t="str">
        <f>IF('Raw Data'!B1317=0," ",AVERAGE(I1310,J1310))</f>
        <v xml:space="preserve"> </v>
      </c>
      <c r="L1310" s="21" t="str">
        <f>IF('Raw Data'!B1317=0," ",AVERAGE('Raw Data'!G1317:I1317,'Raw Data'!M1317:O1317))</f>
        <v xml:space="preserve"> </v>
      </c>
      <c r="M1310" s="21" t="str">
        <f>IF('Raw Data'!B1317=0," ",AVERAGE('Raw Data'!J1317:L1317,'Raw Data'!P1317:R1317))</f>
        <v xml:space="preserve"> </v>
      </c>
      <c r="N1310" s="21" t="str">
        <f>IF('Raw Data'!B1317=0," ",(MAX(L1310:M1310)-MIN(L1310,M1310)))</f>
        <v xml:space="preserve"> </v>
      </c>
      <c r="O1310" s="21" t="str">
        <f>IF('Raw Data'!B1317=0," ",AVERAGE('Raw Data'!G1317:L1317))</f>
        <v xml:space="preserve"> </v>
      </c>
      <c r="P1310" s="21" t="str">
        <f>IF('Raw Data'!B1317=0," ",AVERAGE('Raw Data'!M1317:R1317))</f>
        <v xml:space="preserve"> </v>
      </c>
      <c r="Q1310" s="21" t="str">
        <f>IF('Raw Data'!B1317=0," ",(MAX(O1310:P1310)-MIN(O1310:P1310)))</f>
        <v xml:space="preserve"> </v>
      </c>
      <c r="R1310" s="21" t="str">
        <f>IF('Raw Data'!B1317=0," ",K1310*$H$1)</f>
        <v xml:space="preserve"> </v>
      </c>
      <c r="S1310" s="21" t="str">
        <f>IF('Raw Data'!B1317=0," ",(POWER(N1310*$H$2, 2)-(POWER(R1310,2)/6)))</f>
        <v xml:space="preserve"> </v>
      </c>
      <c r="T1310" s="21" t="str">
        <f>IF('Raw Data'!B1317=0," ",IF(S1310&lt;0,0,SQRT(S1310)))</f>
        <v xml:space="preserve"> </v>
      </c>
      <c r="U1310" s="21" t="str">
        <f>IF('Raw Data'!B1317=0," ",IF((D1310-C1310)&gt;POWER(10, 50),2*MIN(AVERAGE('Raw Data'!G1317:R1317)-C1310,D1310-AVERAGE('Raw Data'!G1317:R1317)),(D1310-C1310)/6))</f>
        <v xml:space="preserve"> </v>
      </c>
      <c r="V1310" s="21" t="str">
        <f>IF('Raw Data'!B1317=0," ",SQRT(POWER(R1310,2)+POWER(T1310,2)))</f>
        <v xml:space="preserve"> </v>
      </c>
      <c r="W1310" s="21" t="str">
        <f>IF('Raw Data'!B1317=0," ",IF(U1310&lt;V1310,0,SQRT(POWER(U1310,2)-POWER(V1310,2))))</f>
        <v xml:space="preserve"> </v>
      </c>
      <c r="X1310" s="21" t="str">
        <f>IF('Raw Data'!B1317=0," ",V1310/U1310)</f>
        <v xml:space="preserve"> </v>
      </c>
      <c r="Y1310" s="21" t="str">
        <f>IF('Raw Data'!B1317=0," ",SQRT(2)*(W1310/V1310))</f>
        <v xml:space="preserve"> </v>
      </c>
      <c r="Z1310" s="21" t="str">
        <f>IF('Raw Data'!B1317=0," ",'Raw Data'!T1317)</f>
        <v xml:space="preserve"> </v>
      </c>
      <c r="AA1310" s="21" t="str">
        <f>IF('Raw Data'!B1317=0," ",'Raw Data'!F1317)</f>
        <v xml:space="preserve"> </v>
      </c>
      <c r="AB1310" s="132" t="str">
        <f>IF('Raw Data'!B1317=0," ","No")</f>
        <v xml:space="preserve"> </v>
      </c>
      <c r="AC1310" s="139" t="str">
        <f>IF('Raw Data'!B1317=0," ","Yes")</f>
        <v xml:space="preserve"> </v>
      </c>
    </row>
    <row r="1311" spans="1:29" x14ac:dyDescent="0.2">
      <c r="A1311" s="21" t="str">
        <f>IF('Raw Data'!B1318=0," ",'Raw Data'!B1318)</f>
        <v xml:space="preserve"> </v>
      </c>
      <c r="B1311" s="27" t="str">
        <f>IF('Raw Data'!B1318=0," ",'Raw Data'!C1318)</f>
        <v xml:space="preserve"> </v>
      </c>
      <c r="C1311" s="21" t="str">
        <f>IF('Raw Data'!B1318=0," ",'Raw Data'!D1318)</f>
        <v xml:space="preserve"> </v>
      </c>
      <c r="D1311" s="21" t="str">
        <f>IF('Raw Data'!B1318=0," ",'Raw Data'!E1318)</f>
        <v xml:space="preserve"> </v>
      </c>
      <c r="E1311" s="21" t="str">
        <f>IF('Raw Data'!B1318=0," ",(MAX('Raw Data'!G1318:I1318)-MIN('Raw Data'!G1318:I1318)))</f>
        <v xml:space="preserve"> </v>
      </c>
      <c r="F1311" s="21" t="str">
        <f>IF('Raw Data'!B1318=0," ",(MAX('Raw Data'!J1318:L1318)-MIN('Raw Data'!J1318:L1318)))</f>
        <v xml:space="preserve"> </v>
      </c>
      <c r="G1311" s="21" t="str">
        <f>IF('Raw Data'!B1318=0," ",(MAX('Raw Data'!M1318:O1318)-MIN('Raw Data'!M1318:O1318)))</f>
        <v xml:space="preserve"> </v>
      </c>
      <c r="H1311" s="21" t="str">
        <f>IF('Raw Data'!B1318=0," ",(MAX('Raw Data'!P1318:R1318)-MIN('Raw Data'!P1318:R1318)))</f>
        <v xml:space="preserve"> </v>
      </c>
      <c r="I1311" s="21" t="str">
        <f>IF('Raw Data'!B1318=0," ",AVERAGE(E1311,G1311))</f>
        <v xml:space="preserve"> </v>
      </c>
      <c r="J1311" s="21" t="str">
        <f>IF('Raw Data'!B1318=0," ",AVERAGE(F1311,H1311))</f>
        <v xml:space="preserve"> </v>
      </c>
      <c r="K1311" s="21" t="str">
        <f>IF('Raw Data'!B1318=0," ",AVERAGE(I1311,J1311))</f>
        <v xml:space="preserve"> </v>
      </c>
      <c r="L1311" s="21" t="str">
        <f>IF('Raw Data'!B1318=0," ",AVERAGE('Raw Data'!G1318:I1318,'Raw Data'!M1318:O1318))</f>
        <v xml:space="preserve"> </v>
      </c>
      <c r="M1311" s="21" t="str">
        <f>IF('Raw Data'!B1318=0," ",AVERAGE('Raw Data'!J1318:L1318,'Raw Data'!P1318:R1318))</f>
        <v xml:space="preserve"> </v>
      </c>
      <c r="N1311" s="21" t="str">
        <f>IF('Raw Data'!B1318=0," ",(MAX(L1311:M1311)-MIN(L1311,M1311)))</f>
        <v xml:space="preserve"> </v>
      </c>
      <c r="O1311" s="21" t="str">
        <f>IF('Raw Data'!B1318=0," ",AVERAGE('Raw Data'!G1318:L1318))</f>
        <v xml:space="preserve"> </v>
      </c>
      <c r="P1311" s="21" t="str">
        <f>IF('Raw Data'!B1318=0," ",AVERAGE('Raw Data'!M1318:R1318))</f>
        <v xml:space="preserve"> </v>
      </c>
      <c r="Q1311" s="21" t="str">
        <f>IF('Raw Data'!B1318=0," ",(MAX(O1311:P1311)-MIN(O1311:P1311)))</f>
        <v xml:space="preserve"> </v>
      </c>
      <c r="R1311" s="21" t="str">
        <f>IF('Raw Data'!B1318=0," ",K1311*$H$1)</f>
        <v xml:space="preserve"> </v>
      </c>
      <c r="S1311" s="21" t="str">
        <f>IF('Raw Data'!B1318=0," ",(POWER(N1311*$H$2, 2)-(POWER(R1311,2)/6)))</f>
        <v xml:space="preserve"> </v>
      </c>
      <c r="T1311" s="21" t="str">
        <f>IF('Raw Data'!B1318=0," ",IF(S1311&lt;0,0,SQRT(S1311)))</f>
        <v xml:space="preserve"> </v>
      </c>
      <c r="U1311" s="21" t="str">
        <f>IF('Raw Data'!B1318=0," ",IF((D1311-C1311)&gt;POWER(10, 50),2*MIN(AVERAGE('Raw Data'!G1318:R1318)-C1311,D1311-AVERAGE('Raw Data'!G1318:R1318)),(D1311-C1311)/6))</f>
        <v xml:space="preserve"> </v>
      </c>
      <c r="V1311" s="21" t="str">
        <f>IF('Raw Data'!B1318=0," ",SQRT(POWER(R1311,2)+POWER(T1311,2)))</f>
        <v xml:space="preserve"> </v>
      </c>
      <c r="W1311" s="21" t="str">
        <f>IF('Raw Data'!B1318=0," ",IF(U1311&lt;V1311,0,SQRT(POWER(U1311,2)-POWER(V1311,2))))</f>
        <v xml:space="preserve"> </v>
      </c>
      <c r="X1311" s="21" t="str">
        <f>IF('Raw Data'!B1318=0," ",V1311/U1311)</f>
        <v xml:space="preserve"> </v>
      </c>
      <c r="Y1311" s="21" t="str">
        <f>IF('Raw Data'!B1318=0," ",SQRT(2)*(W1311/V1311))</f>
        <v xml:space="preserve"> </v>
      </c>
      <c r="Z1311" s="21" t="str">
        <f>IF('Raw Data'!B1318=0," ",'Raw Data'!T1318)</f>
        <v xml:space="preserve"> </v>
      </c>
      <c r="AA1311" s="21" t="str">
        <f>IF('Raw Data'!B1318=0," ",'Raw Data'!F1318)</f>
        <v xml:space="preserve"> </v>
      </c>
      <c r="AB1311" s="132" t="str">
        <f>IF('Raw Data'!B1318=0," ","No")</f>
        <v xml:space="preserve"> </v>
      </c>
      <c r="AC1311" s="139" t="str">
        <f>IF('Raw Data'!B1318=0," ","Yes")</f>
        <v xml:space="preserve"> </v>
      </c>
    </row>
    <row r="1312" spans="1:29" x14ac:dyDescent="0.2">
      <c r="A1312" s="21" t="str">
        <f>IF('Raw Data'!B1319=0," ",'Raw Data'!B1319)</f>
        <v xml:space="preserve"> </v>
      </c>
      <c r="B1312" s="27" t="str">
        <f>IF('Raw Data'!B1319=0," ",'Raw Data'!C1319)</f>
        <v xml:space="preserve"> </v>
      </c>
      <c r="C1312" s="21" t="str">
        <f>IF('Raw Data'!B1319=0," ",'Raw Data'!D1319)</f>
        <v xml:space="preserve"> </v>
      </c>
      <c r="D1312" s="21" t="str">
        <f>IF('Raw Data'!B1319=0," ",'Raw Data'!E1319)</f>
        <v xml:space="preserve"> </v>
      </c>
      <c r="E1312" s="21" t="str">
        <f>IF('Raw Data'!B1319=0," ",(MAX('Raw Data'!G1319:I1319)-MIN('Raw Data'!G1319:I1319)))</f>
        <v xml:space="preserve"> </v>
      </c>
      <c r="F1312" s="21" t="str">
        <f>IF('Raw Data'!B1319=0," ",(MAX('Raw Data'!J1319:L1319)-MIN('Raw Data'!J1319:L1319)))</f>
        <v xml:space="preserve"> </v>
      </c>
      <c r="G1312" s="21" t="str">
        <f>IF('Raw Data'!B1319=0," ",(MAX('Raw Data'!M1319:O1319)-MIN('Raw Data'!M1319:O1319)))</f>
        <v xml:space="preserve"> </v>
      </c>
      <c r="H1312" s="21" t="str">
        <f>IF('Raw Data'!B1319=0," ",(MAX('Raw Data'!P1319:R1319)-MIN('Raw Data'!P1319:R1319)))</f>
        <v xml:space="preserve"> </v>
      </c>
      <c r="I1312" s="21" t="str">
        <f>IF('Raw Data'!B1319=0," ",AVERAGE(E1312,G1312))</f>
        <v xml:space="preserve"> </v>
      </c>
      <c r="J1312" s="21" t="str">
        <f>IF('Raw Data'!B1319=0," ",AVERAGE(F1312,H1312))</f>
        <v xml:space="preserve"> </v>
      </c>
      <c r="K1312" s="21" t="str">
        <f>IF('Raw Data'!B1319=0," ",AVERAGE(I1312,J1312))</f>
        <v xml:space="preserve"> </v>
      </c>
      <c r="L1312" s="21" t="str">
        <f>IF('Raw Data'!B1319=0," ",AVERAGE('Raw Data'!G1319:I1319,'Raw Data'!M1319:O1319))</f>
        <v xml:space="preserve"> </v>
      </c>
      <c r="M1312" s="21" t="str">
        <f>IF('Raw Data'!B1319=0," ",AVERAGE('Raw Data'!J1319:L1319,'Raw Data'!P1319:R1319))</f>
        <v xml:space="preserve"> </v>
      </c>
      <c r="N1312" s="21" t="str">
        <f>IF('Raw Data'!B1319=0," ",(MAX(L1312:M1312)-MIN(L1312,M1312)))</f>
        <v xml:space="preserve"> </v>
      </c>
      <c r="O1312" s="21" t="str">
        <f>IF('Raw Data'!B1319=0," ",AVERAGE('Raw Data'!G1319:L1319))</f>
        <v xml:space="preserve"> </v>
      </c>
      <c r="P1312" s="21" t="str">
        <f>IF('Raw Data'!B1319=0," ",AVERAGE('Raw Data'!M1319:R1319))</f>
        <v xml:space="preserve"> </v>
      </c>
      <c r="Q1312" s="21" t="str">
        <f>IF('Raw Data'!B1319=0," ",(MAX(O1312:P1312)-MIN(O1312:P1312)))</f>
        <v xml:space="preserve"> </v>
      </c>
      <c r="R1312" s="21" t="str">
        <f>IF('Raw Data'!B1319=0," ",K1312*$H$1)</f>
        <v xml:space="preserve"> </v>
      </c>
      <c r="S1312" s="21" t="str">
        <f>IF('Raw Data'!B1319=0," ",(POWER(N1312*$H$2, 2)-(POWER(R1312,2)/6)))</f>
        <v xml:space="preserve"> </v>
      </c>
      <c r="T1312" s="21" t="str">
        <f>IF('Raw Data'!B1319=0," ",IF(S1312&lt;0,0,SQRT(S1312)))</f>
        <v xml:space="preserve"> </v>
      </c>
      <c r="U1312" s="21" t="str">
        <f>IF('Raw Data'!B1319=0," ",IF((D1312-C1312)&gt;POWER(10, 50),2*MIN(AVERAGE('Raw Data'!G1319:R1319)-C1312,D1312-AVERAGE('Raw Data'!G1319:R1319)),(D1312-C1312)/6))</f>
        <v xml:space="preserve"> </v>
      </c>
      <c r="V1312" s="21" t="str">
        <f>IF('Raw Data'!B1319=0," ",SQRT(POWER(R1312,2)+POWER(T1312,2)))</f>
        <v xml:space="preserve"> </v>
      </c>
      <c r="W1312" s="21" t="str">
        <f>IF('Raw Data'!B1319=0," ",IF(U1312&lt;V1312,0,SQRT(POWER(U1312,2)-POWER(V1312,2))))</f>
        <v xml:space="preserve"> </v>
      </c>
      <c r="X1312" s="21" t="str">
        <f>IF('Raw Data'!B1319=0," ",V1312/U1312)</f>
        <v xml:space="preserve"> </v>
      </c>
      <c r="Y1312" s="21" t="str">
        <f>IF('Raw Data'!B1319=0," ",SQRT(2)*(W1312/V1312))</f>
        <v xml:space="preserve"> </v>
      </c>
      <c r="Z1312" s="21" t="str">
        <f>IF('Raw Data'!B1319=0," ",'Raw Data'!T1319)</f>
        <v xml:space="preserve"> </v>
      </c>
      <c r="AA1312" s="21" t="str">
        <f>IF('Raw Data'!B1319=0," ",'Raw Data'!F1319)</f>
        <v xml:space="preserve"> </v>
      </c>
      <c r="AB1312" s="132" t="str">
        <f>IF('Raw Data'!B1319=0," ","No")</f>
        <v xml:space="preserve"> </v>
      </c>
      <c r="AC1312" s="139" t="str">
        <f>IF('Raw Data'!B1319=0," ","Yes")</f>
        <v xml:space="preserve"> </v>
      </c>
    </row>
    <row r="1313" spans="1:29" x14ac:dyDescent="0.2">
      <c r="A1313" s="21" t="str">
        <f>IF('Raw Data'!B1320=0," ",'Raw Data'!B1320)</f>
        <v xml:space="preserve"> </v>
      </c>
      <c r="B1313" s="27" t="str">
        <f>IF('Raw Data'!B1320=0," ",'Raw Data'!C1320)</f>
        <v xml:space="preserve"> </v>
      </c>
      <c r="C1313" s="21" t="str">
        <f>IF('Raw Data'!B1320=0," ",'Raw Data'!D1320)</f>
        <v xml:space="preserve"> </v>
      </c>
      <c r="D1313" s="21" t="str">
        <f>IF('Raw Data'!B1320=0," ",'Raw Data'!E1320)</f>
        <v xml:space="preserve"> </v>
      </c>
      <c r="E1313" s="21" t="str">
        <f>IF('Raw Data'!B1320=0," ",(MAX('Raw Data'!G1320:I1320)-MIN('Raw Data'!G1320:I1320)))</f>
        <v xml:space="preserve"> </v>
      </c>
      <c r="F1313" s="21" t="str">
        <f>IF('Raw Data'!B1320=0," ",(MAX('Raw Data'!J1320:L1320)-MIN('Raw Data'!J1320:L1320)))</f>
        <v xml:space="preserve"> </v>
      </c>
      <c r="G1313" s="21" t="str">
        <f>IF('Raw Data'!B1320=0," ",(MAX('Raw Data'!M1320:O1320)-MIN('Raw Data'!M1320:O1320)))</f>
        <v xml:space="preserve"> </v>
      </c>
      <c r="H1313" s="21" t="str">
        <f>IF('Raw Data'!B1320=0," ",(MAX('Raw Data'!P1320:R1320)-MIN('Raw Data'!P1320:R1320)))</f>
        <v xml:space="preserve"> </v>
      </c>
      <c r="I1313" s="21" t="str">
        <f>IF('Raw Data'!B1320=0," ",AVERAGE(E1313,G1313))</f>
        <v xml:space="preserve"> </v>
      </c>
      <c r="J1313" s="21" t="str">
        <f>IF('Raw Data'!B1320=0," ",AVERAGE(F1313,H1313))</f>
        <v xml:space="preserve"> </v>
      </c>
      <c r="K1313" s="21" t="str">
        <f>IF('Raw Data'!B1320=0," ",AVERAGE(I1313,J1313))</f>
        <v xml:space="preserve"> </v>
      </c>
      <c r="L1313" s="21" t="str">
        <f>IF('Raw Data'!B1320=0," ",AVERAGE('Raw Data'!G1320:I1320,'Raw Data'!M1320:O1320))</f>
        <v xml:space="preserve"> </v>
      </c>
      <c r="M1313" s="21" t="str">
        <f>IF('Raw Data'!B1320=0," ",AVERAGE('Raw Data'!J1320:L1320,'Raw Data'!P1320:R1320))</f>
        <v xml:space="preserve"> </v>
      </c>
      <c r="N1313" s="21" t="str">
        <f>IF('Raw Data'!B1320=0," ",(MAX(L1313:M1313)-MIN(L1313,M1313)))</f>
        <v xml:space="preserve"> </v>
      </c>
      <c r="O1313" s="21" t="str">
        <f>IF('Raw Data'!B1320=0," ",AVERAGE('Raw Data'!G1320:L1320))</f>
        <v xml:space="preserve"> </v>
      </c>
      <c r="P1313" s="21" t="str">
        <f>IF('Raw Data'!B1320=0," ",AVERAGE('Raw Data'!M1320:R1320))</f>
        <v xml:space="preserve"> </v>
      </c>
      <c r="Q1313" s="21" t="str">
        <f>IF('Raw Data'!B1320=0," ",(MAX(O1313:P1313)-MIN(O1313:P1313)))</f>
        <v xml:space="preserve"> </v>
      </c>
      <c r="R1313" s="21" t="str">
        <f>IF('Raw Data'!B1320=0," ",K1313*$H$1)</f>
        <v xml:space="preserve"> </v>
      </c>
      <c r="S1313" s="21" t="str">
        <f>IF('Raw Data'!B1320=0," ",(POWER(N1313*$H$2, 2)-(POWER(R1313,2)/6)))</f>
        <v xml:space="preserve"> </v>
      </c>
      <c r="T1313" s="21" t="str">
        <f>IF('Raw Data'!B1320=0," ",IF(S1313&lt;0,0,SQRT(S1313)))</f>
        <v xml:space="preserve"> </v>
      </c>
      <c r="U1313" s="21" t="str">
        <f>IF('Raw Data'!B1320=0," ",IF((D1313-C1313)&gt;POWER(10, 50),2*MIN(AVERAGE('Raw Data'!G1320:R1320)-C1313,D1313-AVERAGE('Raw Data'!G1320:R1320)),(D1313-C1313)/6))</f>
        <v xml:space="preserve"> </v>
      </c>
      <c r="V1313" s="21" t="str">
        <f>IF('Raw Data'!B1320=0," ",SQRT(POWER(R1313,2)+POWER(T1313,2)))</f>
        <v xml:space="preserve"> </v>
      </c>
      <c r="W1313" s="21" t="str">
        <f>IF('Raw Data'!B1320=0," ",IF(U1313&lt;V1313,0,SQRT(POWER(U1313,2)-POWER(V1313,2))))</f>
        <v xml:space="preserve"> </v>
      </c>
      <c r="X1313" s="21" t="str">
        <f>IF('Raw Data'!B1320=0," ",V1313/U1313)</f>
        <v xml:space="preserve"> </v>
      </c>
      <c r="Y1313" s="21" t="str">
        <f>IF('Raw Data'!B1320=0," ",SQRT(2)*(W1313/V1313))</f>
        <v xml:space="preserve"> </v>
      </c>
      <c r="Z1313" s="21" t="str">
        <f>IF('Raw Data'!B1320=0," ",'Raw Data'!T1320)</f>
        <v xml:space="preserve"> </v>
      </c>
      <c r="AA1313" s="21" t="str">
        <f>IF('Raw Data'!B1320=0," ",'Raw Data'!F1320)</f>
        <v xml:space="preserve"> </v>
      </c>
      <c r="AB1313" s="132" t="str">
        <f>IF('Raw Data'!B1320=0," ","No")</f>
        <v xml:space="preserve"> </v>
      </c>
      <c r="AC1313" s="139" t="str">
        <f>IF('Raw Data'!B1320=0," ","Yes")</f>
        <v xml:space="preserve"> </v>
      </c>
    </row>
    <row r="1314" spans="1:29" x14ac:dyDescent="0.2">
      <c r="A1314" s="21" t="str">
        <f>IF('Raw Data'!B1321=0," ",'Raw Data'!B1321)</f>
        <v xml:space="preserve"> </v>
      </c>
      <c r="B1314" s="27" t="str">
        <f>IF('Raw Data'!B1321=0," ",'Raw Data'!C1321)</f>
        <v xml:space="preserve"> </v>
      </c>
      <c r="C1314" s="21" t="str">
        <f>IF('Raw Data'!B1321=0," ",'Raw Data'!D1321)</f>
        <v xml:space="preserve"> </v>
      </c>
      <c r="D1314" s="21" t="str">
        <f>IF('Raw Data'!B1321=0," ",'Raw Data'!E1321)</f>
        <v xml:space="preserve"> </v>
      </c>
      <c r="E1314" s="21" t="str">
        <f>IF('Raw Data'!B1321=0," ",(MAX('Raw Data'!G1321:I1321)-MIN('Raw Data'!G1321:I1321)))</f>
        <v xml:space="preserve"> </v>
      </c>
      <c r="F1314" s="21" t="str">
        <f>IF('Raw Data'!B1321=0," ",(MAX('Raw Data'!J1321:L1321)-MIN('Raw Data'!J1321:L1321)))</f>
        <v xml:space="preserve"> </v>
      </c>
      <c r="G1314" s="21" t="str">
        <f>IF('Raw Data'!B1321=0," ",(MAX('Raw Data'!M1321:O1321)-MIN('Raw Data'!M1321:O1321)))</f>
        <v xml:space="preserve"> </v>
      </c>
      <c r="H1314" s="21" t="str">
        <f>IF('Raw Data'!B1321=0," ",(MAX('Raw Data'!P1321:R1321)-MIN('Raw Data'!P1321:R1321)))</f>
        <v xml:space="preserve"> </v>
      </c>
      <c r="I1314" s="21" t="str">
        <f>IF('Raw Data'!B1321=0," ",AVERAGE(E1314,G1314))</f>
        <v xml:space="preserve"> </v>
      </c>
      <c r="J1314" s="21" t="str">
        <f>IF('Raw Data'!B1321=0," ",AVERAGE(F1314,H1314))</f>
        <v xml:space="preserve"> </v>
      </c>
      <c r="K1314" s="21" t="str">
        <f>IF('Raw Data'!B1321=0," ",AVERAGE(I1314,J1314))</f>
        <v xml:space="preserve"> </v>
      </c>
      <c r="L1314" s="21" t="str">
        <f>IF('Raw Data'!B1321=0," ",AVERAGE('Raw Data'!G1321:I1321,'Raw Data'!M1321:O1321))</f>
        <v xml:space="preserve"> </v>
      </c>
      <c r="M1314" s="21" t="str">
        <f>IF('Raw Data'!B1321=0," ",AVERAGE('Raw Data'!J1321:L1321,'Raw Data'!P1321:R1321))</f>
        <v xml:space="preserve"> </v>
      </c>
      <c r="N1314" s="21" t="str">
        <f>IF('Raw Data'!B1321=0," ",(MAX(L1314:M1314)-MIN(L1314,M1314)))</f>
        <v xml:space="preserve"> </v>
      </c>
      <c r="O1314" s="21" t="str">
        <f>IF('Raw Data'!B1321=0," ",AVERAGE('Raw Data'!G1321:L1321))</f>
        <v xml:space="preserve"> </v>
      </c>
      <c r="P1314" s="21" t="str">
        <f>IF('Raw Data'!B1321=0," ",AVERAGE('Raw Data'!M1321:R1321))</f>
        <v xml:space="preserve"> </v>
      </c>
      <c r="Q1314" s="21" t="str">
        <f>IF('Raw Data'!B1321=0," ",(MAX(O1314:P1314)-MIN(O1314:P1314)))</f>
        <v xml:space="preserve"> </v>
      </c>
      <c r="R1314" s="21" t="str">
        <f>IF('Raw Data'!B1321=0," ",K1314*$H$1)</f>
        <v xml:space="preserve"> </v>
      </c>
      <c r="S1314" s="21" t="str">
        <f>IF('Raw Data'!B1321=0," ",(POWER(N1314*$H$2, 2)-(POWER(R1314,2)/6)))</f>
        <v xml:space="preserve"> </v>
      </c>
      <c r="T1314" s="21" t="str">
        <f>IF('Raw Data'!B1321=0," ",IF(S1314&lt;0,0,SQRT(S1314)))</f>
        <v xml:space="preserve"> </v>
      </c>
      <c r="U1314" s="21" t="str">
        <f>IF('Raw Data'!B1321=0," ",IF((D1314-C1314)&gt;POWER(10, 50),2*MIN(AVERAGE('Raw Data'!G1321:R1321)-C1314,D1314-AVERAGE('Raw Data'!G1321:R1321)),(D1314-C1314)/6))</f>
        <v xml:space="preserve"> </v>
      </c>
      <c r="V1314" s="21" t="str">
        <f>IF('Raw Data'!B1321=0," ",SQRT(POWER(R1314,2)+POWER(T1314,2)))</f>
        <v xml:space="preserve"> </v>
      </c>
      <c r="W1314" s="21" t="str">
        <f>IF('Raw Data'!B1321=0," ",IF(U1314&lt;V1314,0,SQRT(POWER(U1314,2)-POWER(V1314,2))))</f>
        <v xml:space="preserve"> </v>
      </c>
      <c r="X1314" s="21" t="str">
        <f>IF('Raw Data'!B1321=0," ",V1314/U1314)</f>
        <v xml:space="preserve"> </v>
      </c>
      <c r="Y1314" s="21" t="str">
        <f>IF('Raw Data'!B1321=0," ",SQRT(2)*(W1314/V1314))</f>
        <v xml:space="preserve"> </v>
      </c>
      <c r="Z1314" s="21" t="str">
        <f>IF('Raw Data'!B1321=0," ",'Raw Data'!T1321)</f>
        <v xml:space="preserve"> </v>
      </c>
      <c r="AA1314" s="21" t="str">
        <f>IF('Raw Data'!B1321=0," ",'Raw Data'!F1321)</f>
        <v xml:space="preserve"> </v>
      </c>
      <c r="AB1314" s="132" t="str">
        <f>IF('Raw Data'!B1321=0," ","No")</f>
        <v xml:space="preserve"> </v>
      </c>
      <c r="AC1314" s="139" t="str">
        <f>IF('Raw Data'!B1321=0," ","Yes")</f>
        <v xml:space="preserve"> </v>
      </c>
    </row>
    <row r="1315" spans="1:29" x14ac:dyDescent="0.2">
      <c r="A1315" s="21" t="str">
        <f>IF('Raw Data'!B1322=0," ",'Raw Data'!B1322)</f>
        <v xml:space="preserve"> </v>
      </c>
      <c r="B1315" s="27" t="str">
        <f>IF('Raw Data'!B1322=0," ",'Raw Data'!C1322)</f>
        <v xml:space="preserve"> </v>
      </c>
      <c r="C1315" s="21" t="str">
        <f>IF('Raw Data'!B1322=0," ",'Raw Data'!D1322)</f>
        <v xml:space="preserve"> </v>
      </c>
      <c r="D1315" s="21" t="str">
        <f>IF('Raw Data'!B1322=0," ",'Raw Data'!E1322)</f>
        <v xml:space="preserve"> </v>
      </c>
      <c r="E1315" s="21" t="str">
        <f>IF('Raw Data'!B1322=0," ",(MAX('Raw Data'!G1322:I1322)-MIN('Raw Data'!G1322:I1322)))</f>
        <v xml:space="preserve"> </v>
      </c>
      <c r="F1315" s="21" t="str">
        <f>IF('Raw Data'!B1322=0," ",(MAX('Raw Data'!J1322:L1322)-MIN('Raw Data'!J1322:L1322)))</f>
        <v xml:space="preserve"> </v>
      </c>
      <c r="G1315" s="21" t="str">
        <f>IF('Raw Data'!B1322=0," ",(MAX('Raw Data'!M1322:O1322)-MIN('Raw Data'!M1322:O1322)))</f>
        <v xml:space="preserve"> </v>
      </c>
      <c r="H1315" s="21" t="str">
        <f>IF('Raw Data'!B1322=0," ",(MAX('Raw Data'!P1322:R1322)-MIN('Raw Data'!P1322:R1322)))</f>
        <v xml:space="preserve"> </v>
      </c>
      <c r="I1315" s="21" t="str">
        <f>IF('Raw Data'!B1322=0," ",AVERAGE(E1315,G1315))</f>
        <v xml:space="preserve"> </v>
      </c>
      <c r="J1315" s="21" t="str">
        <f>IF('Raw Data'!B1322=0," ",AVERAGE(F1315,H1315))</f>
        <v xml:space="preserve"> </v>
      </c>
      <c r="K1315" s="21" t="str">
        <f>IF('Raw Data'!B1322=0," ",AVERAGE(I1315,J1315))</f>
        <v xml:space="preserve"> </v>
      </c>
      <c r="L1315" s="21" t="str">
        <f>IF('Raw Data'!B1322=0," ",AVERAGE('Raw Data'!G1322:I1322,'Raw Data'!M1322:O1322))</f>
        <v xml:space="preserve"> </v>
      </c>
      <c r="M1315" s="21" t="str">
        <f>IF('Raw Data'!B1322=0," ",AVERAGE('Raw Data'!J1322:L1322,'Raw Data'!P1322:R1322))</f>
        <v xml:space="preserve"> </v>
      </c>
      <c r="N1315" s="21" t="str">
        <f>IF('Raw Data'!B1322=0," ",(MAX(L1315:M1315)-MIN(L1315,M1315)))</f>
        <v xml:space="preserve"> </v>
      </c>
      <c r="O1315" s="21" t="str">
        <f>IF('Raw Data'!B1322=0," ",AVERAGE('Raw Data'!G1322:L1322))</f>
        <v xml:space="preserve"> </v>
      </c>
      <c r="P1315" s="21" t="str">
        <f>IF('Raw Data'!B1322=0," ",AVERAGE('Raw Data'!M1322:R1322))</f>
        <v xml:space="preserve"> </v>
      </c>
      <c r="Q1315" s="21" t="str">
        <f>IF('Raw Data'!B1322=0," ",(MAX(O1315:P1315)-MIN(O1315:P1315)))</f>
        <v xml:space="preserve"> </v>
      </c>
      <c r="R1315" s="21" t="str">
        <f>IF('Raw Data'!B1322=0," ",K1315*$H$1)</f>
        <v xml:space="preserve"> </v>
      </c>
      <c r="S1315" s="21" t="str">
        <f>IF('Raw Data'!B1322=0," ",(POWER(N1315*$H$2, 2)-(POWER(R1315,2)/6)))</f>
        <v xml:space="preserve"> </v>
      </c>
      <c r="T1315" s="21" t="str">
        <f>IF('Raw Data'!B1322=0," ",IF(S1315&lt;0,0,SQRT(S1315)))</f>
        <v xml:space="preserve"> </v>
      </c>
      <c r="U1315" s="21" t="str">
        <f>IF('Raw Data'!B1322=0," ",IF((D1315-C1315)&gt;POWER(10, 50),2*MIN(AVERAGE('Raw Data'!G1322:R1322)-C1315,D1315-AVERAGE('Raw Data'!G1322:R1322)),(D1315-C1315)/6))</f>
        <v xml:space="preserve"> </v>
      </c>
      <c r="V1315" s="21" t="str">
        <f>IF('Raw Data'!B1322=0," ",SQRT(POWER(R1315,2)+POWER(T1315,2)))</f>
        <v xml:space="preserve"> </v>
      </c>
      <c r="W1315" s="21" t="str">
        <f>IF('Raw Data'!B1322=0," ",IF(U1315&lt;V1315,0,SQRT(POWER(U1315,2)-POWER(V1315,2))))</f>
        <v xml:space="preserve"> </v>
      </c>
      <c r="X1315" s="21" t="str">
        <f>IF('Raw Data'!B1322=0," ",V1315/U1315)</f>
        <v xml:space="preserve"> </v>
      </c>
      <c r="Y1315" s="21" t="str">
        <f>IF('Raw Data'!B1322=0," ",SQRT(2)*(W1315/V1315))</f>
        <v xml:space="preserve"> </v>
      </c>
      <c r="Z1315" s="21" t="str">
        <f>IF('Raw Data'!B1322=0," ",'Raw Data'!T1322)</f>
        <v xml:space="preserve"> </v>
      </c>
      <c r="AA1315" s="21" t="str">
        <f>IF('Raw Data'!B1322=0," ",'Raw Data'!F1322)</f>
        <v xml:space="preserve"> </v>
      </c>
      <c r="AB1315" s="132" t="str">
        <f>IF('Raw Data'!B1322=0," ","No")</f>
        <v xml:space="preserve"> </v>
      </c>
      <c r="AC1315" s="139" t="str">
        <f>IF('Raw Data'!B1322=0," ","Yes")</f>
        <v xml:space="preserve"> </v>
      </c>
    </row>
    <row r="1316" spans="1:29" x14ac:dyDescent="0.2">
      <c r="A1316" s="21" t="str">
        <f>IF('Raw Data'!B1323=0," ",'Raw Data'!B1323)</f>
        <v xml:space="preserve"> </v>
      </c>
      <c r="B1316" s="27" t="str">
        <f>IF('Raw Data'!B1323=0," ",'Raw Data'!C1323)</f>
        <v xml:space="preserve"> </v>
      </c>
      <c r="C1316" s="21" t="str">
        <f>IF('Raw Data'!B1323=0," ",'Raw Data'!D1323)</f>
        <v xml:space="preserve"> </v>
      </c>
      <c r="D1316" s="21" t="str">
        <f>IF('Raw Data'!B1323=0," ",'Raw Data'!E1323)</f>
        <v xml:space="preserve"> </v>
      </c>
      <c r="E1316" s="21" t="str">
        <f>IF('Raw Data'!B1323=0," ",(MAX('Raw Data'!G1323:I1323)-MIN('Raw Data'!G1323:I1323)))</f>
        <v xml:space="preserve"> </v>
      </c>
      <c r="F1316" s="21" t="str">
        <f>IF('Raw Data'!B1323=0," ",(MAX('Raw Data'!J1323:L1323)-MIN('Raw Data'!J1323:L1323)))</f>
        <v xml:space="preserve"> </v>
      </c>
      <c r="G1316" s="21" t="str">
        <f>IF('Raw Data'!B1323=0," ",(MAX('Raw Data'!M1323:O1323)-MIN('Raw Data'!M1323:O1323)))</f>
        <v xml:space="preserve"> </v>
      </c>
      <c r="H1316" s="21" t="str">
        <f>IF('Raw Data'!B1323=0," ",(MAX('Raw Data'!P1323:R1323)-MIN('Raw Data'!P1323:R1323)))</f>
        <v xml:space="preserve"> </v>
      </c>
      <c r="I1316" s="21" t="str">
        <f>IF('Raw Data'!B1323=0," ",AVERAGE(E1316,G1316))</f>
        <v xml:space="preserve"> </v>
      </c>
      <c r="J1316" s="21" t="str">
        <f>IF('Raw Data'!B1323=0," ",AVERAGE(F1316,H1316))</f>
        <v xml:space="preserve"> </v>
      </c>
      <c r="K1316" s="21" t="str">
        <f>IF('Raw Data'!B1323=0," ",AVERAGE(I1316,J1316))</f>
        <v xml:space="preserve"> </v>
      </c>
      <c r="L1316" s="21" t="str">
        <f>IF('Raw Data'!B1323=0," ",AVERAGE('Raw Data'!G1323:I1323,'Raw Data'!M1323:O1323))</f>
        <v xml:space="preserve"> </v>
      </c>
      <c r="M1316" s="21" t="str">
        <f>IF('Raw Data'!B1323=0," ",AVERAGE('Raw Data'!J1323:L1323,'Raw Data'!P1323:R1323))</f>
        <v xml:space="preserve"> </v>
      </c>
      <c r="N1316" s="21" t="str">
        <f>IF('Raw Data'!B1323=0," ",(MAX(L1316:M1316)-MIN(L1316,M1316)))</f>
        <v xml:space="preserve"> </v>
      </c>
      <c r="O1316" s="21" t="str">
        <f>IF('Raw Data'!B1323=0," ",AVERAGE('Raw Data'!G1323:L1323))</f>
        <v xml:space="preserve"> </v>
      </c>
      <c r="P1316" s="21" t="str">
        <f>IF('Raw Data'!B1323=0," ",AVERAGE('Raw Data'!M1323:R1323))</f>
        <v xml:space="preserve"> </v>
      </c>
      <c r="Q1316" s="21" t="str">
        <f>IF('Raw Data'!B1323=0," ",(MAX(O1316:P1316)-MIN(O1316:P1316)))</f>
        <v xml:space="preserve"> </v>
      </c>
      <c r="R1316" s="21" t="str">
        <f>IF('Raw Data'!B1323=0," ",K1316*$H$1)</f>
        <v xml:space="preserve"> </v>
      </c>
      <c r="S1316" s="21" t="str">
        <f>IF('Raw Data'!B1323=0," ",(POWER(N1316*$H$2, 2)-(POWER(R1316,2)/6)))</f>
        <v xml:space="preserve"> </v>
      </c>
      <c r="T1316" s="21" t="str">
        <f>IF('Raw Data'!B1323=0," ",IF(S1316&lt;0,0,SQRT(S1316)))</f>
        <v xml:space="preserve"> </v>
      </c>
      <c r="U1316" s="21" t="str">
        <f>IF('Raw Data'!B1323=0," ",IF((D1316-C1316)&gt;POWER(10, 50),2*MIN(AVERAGE('Raw Data'!G1323:R1323)-C1316,D1316-AVERAGE('Raw Data'!G1323:R1323)),(D1316-C1316)/6))</f>
        <v xml:space="preserve"> </v>
      </c>
      <c r="V1316" s="21" t="str">
        <f>IF('Raw Data'!B1323=0," ",SQRT(POWER(R1316,2)+POWER(T1316,2)))</f>
        <v xml:space="preserve"> </v>
      </c>
      <c r="W1316" s="21" t="str">
        <f>IF('Raw Data'!B1323=0," ",IF(U1316&lt;V1316,0,SQRT(POWER(U1316,2)-POWER(V1316,2))))</f>
        <v xml:space="preserve"> </v>
      </c>
      <c r="X1316" s="21" t="str">
        <f>IF('Raw Data'!B1323=0," ",V1316/U1316)</f>
        <v xml:space="preserve"> </v>
      </c>
      <c r="Y1316" s="21" t="str">
        <f>IF('Raw Data'!B1323=0," ",SQRT(2)*(W1316/V1316))</f>
        <v xml:space="preserve"> </v>
      </c>
      <c r="Z1316" s="21" t="str">
        <f>IF('Raw Data'!B1323=0," ",'Raw Data'!T1323)</f>
        <v xml:space="preserve"> </v>
      </c>
      <c r="AA1316" s="21" t="str">
        <f>IF('Raw Data'!B1323=0," ",'Raw Data'!F1323)</f>
        <v xml:space="preserve"> </v>
      </c>
      <c r="AB1316" s="132" t="str">
        <f>IF('Raw Data'!B1323=0," ","No")</f>
        <v xml:space="preserve"> </v>
      </c>
      <c r="AC1316" s="139" t="str">
        <f>IF('Raw Data'!B1323=0," ","Yes")</f>
        <v xml:space="preserve"> </v>
      </c>
    </row>
    <row r="1317" spans="1:29" x14ac:dyDescent="0.2">
      <c r="A1317" s="21" t="str">
        <f>IF('Raw Data'!B1324=0," ",'Raw Data'!B1324)</f>
        <v xml:space="preserve"> </v>
      </c>
      <c r="B1317" s="27" t="str">
        <f>IF('Raw Data'!B1324=0," ",'Raw Data'!C1324)</f>
        <v xml:space="preserve"> </v>
      </c>
      <c r="C1317" s="21" t="str">
        <f>IF('Raw Data'!B1324=0," ",'Raw Data'!D1324)</f>
        <v xml:space="preserve"> </v>
      </c>
      <c r="D1317" s="21" t="str">
        <f>IF('Raw Data'!B1324=0," ",'Raw Data'!E1324)</f>
        <v xml:space="preserve"> </v>
      </c>
      <c r="E1317" s="21" t="str">
        <f>IF('Raw Data'!B1324=0," ",(MAX('Raw Data'!G1324:I1324)-MIN('Raw Data'!G1324:I1324)))</f>
        <v xml:space="preserve"> </v>
      </c>
      <c r="F1317" s="21" t="str">
        <f>IF('Raw Data'!B1324=0," ",(MAX('Raw Data'!J1324:L1324)-MIN('Raw Data'!J1324:L1324)))</f>
        <v xml:space="preserve"> </v>
      </c>
      <c r="G1317" s="21" t="str">
        <f>IF('Raw Data'!B1324=0," ",(MAX('Raw Data'!M1324:O1324)-MIN('Raw Data'!M1324:O1324)))</f>
        <v xml:space="preserve"> </v>
      </c>
      <c r="H1317" s="21" t="str">
        <f>IF('Raw Data'!B1324=0," ",(MAX('Raw Data'!P1324:R1324)-MIN('Raw Data'!P1324:R1324)))</f>
        <v xml:space="preserve"> </v>
      </c>
      <c r="I1317" s="21" t="str">
        <f>IF('Raw Data'!B1324=0," ",AVERAGE(E1317,G1317))</f>
        <v xml:space="preserve"> </v>
      </c>
      <c r="J1317" s="21" t="str">
        <f>IF('Raw Data'!B1324=0," ",AVERAGE(F1317,H1317))</f>
        <v xml:space="preserve"> </v>
      </c>
      <c r="K1317" s="21" t="str">
        <f>IF('Raw Data'!B1324=0," ",AVERAGE(I1317,J1317))</f>
        <v xml:space="preserve"> </v>
      </c>
      <c r="L1317" s="21" t="str">
        <f>IF('Raw Data'!B1324=0," ",AVERAGE('Raw Data'!G1324:I1324,'Raw Data'!M1324:O1324))</f>
        <v xml:space="preserve"> </v>
      </c>
      <c r="M1317" s="21" t="str">
        <f>IF('Raw Data'!B1324=0," ",AVERAGE('Raw Data'!J1324:L1324,'Raw Data'!P1324:R1324))</f>
        <v xml:space="preserve"> </v>
      </c>
      <c r="N1317" s="21" t="str">
        <f>IF('Raw Data'!B1324=0," ",(MAX(L1317:M1317)-MIN(L1317,M1317)))</f>
        <v xml:space="preserve"> </v>
      </c>
      <c r="O1317" s="21" t="str">
        <f>IF('Raw Data'!B1324=0," ",AVERAGE('Raw Data'!G1324:L1324))</f>
        <v xml:space="preserve"> </v>
      </c>
      <c r="P1317" s="21" t="str">
        <f>IF('Raw Data'!B1324=0," ",AVERAGE('Raw Data'!M1324:R1324))</f>
        <v xml:space="preserve"> </v>
      </c>
      <c r="Q1317" s="21" t="str">
        <f>IF('Raw Data'!B1324=0," ",(MAX(O1317:P1317)-MIN(O1317:P1317)))</f>
        <v xml:space="preserve"> </v>
      </c>
      <c r="R1317" s="21" t="str">
        <f>IF('Raw Data'!B1324=0," ",K1317*$H$1)</f>
        <v xml:space="preserve"> </v>
      </c>
      <c r="S1317" s="21" t="str">
        <f>IF('Raw Data'!B1324=0," ",(POWER(N1317*$H$2, 2)-(POWER(R1317,2)/6)))</f>
        <v xml:space="preserve"> </v>
      </c>
      <c r="T1317" s="21" t="str">
        <f>IF('Raw Data'!B1324=0," ",IF(S1317&lt;0,0,SQRT(S1317)))</f>
        <v xml:space="preserve"> </v>
      </c>
      <c r="U1317" s="21" t="str">
        <f>IF('Raw Data'!B1324=0," ",IF((D1317-C1317)&gt;POWER(10, 50),2*MIN(AVERAGE('Raw Data'!G1324:R1324)-C1317,D1317-AVERAGE('Raw Data'!G1324:R1324)),(D1317-C1317)/6))</f>
        <v xml:space="preserve"> </v>
      </c>
      <c r="V1317" s="21" t="str">
        <f>IF('Raw Data'!B1324=0," ",SQRT(POWER(R1317,2)+POWER(T1317,2)))</f>
        <v xml:space="preserve"> </v>
      </c>
      <c r="W1317" s="21" t="str">
        <f>IF('Raw Data'!B1324=0," ",IF(U1317&lt;V1317,0,SQRT(POWER(U1317,2)-POWER(V1317,2))))</f>
        <v xml:space="preserve"> </v>
      </c>
      <c r="X1317" s="21" t="str">
        <f>IF('Raw Data'!B1324=0," ",V1317/U1317)</f>
        <v xml:space="preserve"> </v>
      </c>
      <c r="Y1317" s="21" t="str">
        <f>IF('Raw Data'!B1324=0," ",SQRT(2)*(W1317/V1317))</f>
        <v xml:space="preserve"> </v>
      </c>
      <c r="Z1317" s="21" t="str">
        <f>IF('Raw Data'!B1324=0," ",'Raw Data'!T1324)</f>
        <v xml:space="preserve"> </v>
      </c>
      <c r="AA1317" s="21" t="str">
        <f>IF('Raw Data'!B1324=0," ",'Raw Data'!F1324)</f>
        <v xml:space="preserve"> </v>
      </c>
      <c r="AB1317" s="132" t="str">
        <f>IF('Raw Data'!B1324=0," ","No")</f>
        <v xml:space="preserve"> </v>
      </c>
      <c r="AC1317" s="139" t="str">
        <f>IF('Raw Data'!B1324=0," ","Yes")</f>
        <v xml:space="preserve"> </v>
      </c>
    </row>
    <row r="1318" spans="1:29" x14ac:dyDescent="0.2">
      <c r="A1318" s="21" t="str">
        <f>IF('Raw Data'!B1325=0," ",'Raw Data'!B1325)</f>
        <v xml:space="preserve"> </v>
      </c>
      <c r="B1318" s="27" t="str">
        <f>IF('Raw Data'!B1325=0," ",'Raw Data'!C1325)</f>
        <v xml:space="preserve"> </v>
      </c>
      <c r="C1318" s="21" t="str">
        <f>IF('Raw Data'!B1325=0," ",'Raw Data'!D1325)</f>
        <v xml:space="preserve"> </v>
      </c>
      <c r="D1318" s="21" t="str">
        <f>IF('Raw Data'!B1325=0," ",'Raw Data'!E1325)</f>
        <v xml:space="preserve"> </v>
      </c>
      <c r="E1318" s="21" t="str">
        <f>IF('Raw Data'!B1325=0," ",(MAX('Raw Data'!G1325:I1325)-MIN('Raw Data'!G1325:I1325)))</f>
        <v xml:space="preserve"> </v>
      </c>
      <c r="F1318" s="21" t="str">
        <f>IF('Raw Data'!B1325=0," ",(MAX('Raw Data'!J1325:L1325)-MIN('Raw Data'!J1325:L1325)))</f>
        <v xml:space="preserve"> </v>
      </c>
      <c r="G1318" s="21" t="str">
        <f>IF('Raw Data'!B1325=0," ",(MAX('Raw Data'!M1325:O1325)-MIN('Raw Data'!M1325:O1325)))</f>
        <v xml:space="preserve"> </v>
      </c>
      <c r="H1318" s="21" t="str">
        <f>IF('Raw Data'!B1325=0," ",(MAX('Raw Data'!P1325:R1325)-MIN('Raw Data'!P1325:R1325)))</f>
        <v xml:space="preserve"> </v>
      </c>
      <c r="I1318" s="21" t="str">
        <f>IF('Raw Data'!B1325=0," ",AVERAGE(E1318,G1318))</f>
        <v xml:space="preserve"> </v>
      </c>
      <c r="J1318" s="21" t="str">
        <f>IF('Raw Data'!B1325=0," ",AVERAGE(F1318,H1318))</f>
        <v xml:space="preserve"> </v>
      </c>
      <c r="K1318" s="21" t="str">
        <f>IF('Raw Data'!B1325=0," ",AVERAGE(I1318,J1318))</f>
        <v xml:space="preserve"> </v>
      </c>
      <c r="L1318" s="21" t="str">
        <f>IF('Raw Data'!B1325=0," ",AVERAGE('Raw Data'!G1325:I1325,'Raw Data'!M1325:O1325))</f>
        <v xml:space="preserve"> </v>
      </c>
      <c r="M1318" s="21" t="str">
        <f>IF('Raw Data'!B1325=0," ",AVERAGE('Raw Data'!J1325:L1325,'Raw Data'!P1325:R1325))</f>
        <v xml:space="preserve"> </v>
      </c>
      <c r="N1318" s="21" t="str">
        <f>IF('Raw Data'!B1325=0," ",(MAX(L1318:M1318)-MIN(L1318,M1318)))</f>
        <v xml:space="preserve"> </v>
      </c>
      <c r="O1318" s="21" t="str">
        <f>IF('Raw Data'!B1325=0," ",AVERAGE('Raw Data'!G1325:L1325))</f>
        <v xml:space="preserve"> </v>
      </c>
      <c r="P1318" s="21" t="str">
        <f>IF('Raw Data'!B1325=0," ",AVERAGE('Raw Data'!M1325:R1325))</f>
        <v xml:space="preserve"> </v>
      </c>
      <c r="Q1318" s="21" t="str">
        <f>IF('Raw Data'!B1325=0," ",(MAX(O1318:P1318)-MIN(O1318:P1318)))</f>
        <v xml:space="preserve"> </v>
      </c>
      <c r="R1318" s="21" t="str">
        <f>IF('Raw Data'!B1325=0," ",K1318*$H$1)</f>
        <v xml:space="preserve"> </v>
      </c>
      <c r="S1318" s="21" t="str">
        <f>IF('Raw Data'!B1325=0," ",(POWER(N1318*$H$2, 2)-(POWER(R1318,2)/6)))</f>
        <v xml:space="preserve"> </v>
      </c>
      <c r="T1318" s="21" t="str">
        <f>IF('Raw Data'!B1325=0," ",IF(S1318&lt;0,0,SQRT(S1318)))</f>
        <v xml:space="preserve"> </v>
      </c>
      <c r="U1318" s="21" t="str">
        <f>IF('Raw Data'!B1325=0," ",IF((D1318-C1318)&gt;POWER(10, 50),2*MIN(AVERAGE('Raw Data'!G1325:R1325)-C1318,D1318-AVERAGE('Raw Data'!G1325:R1325)),(D1318-C1318)/6))</f>
        <v xml:space="preserve"> </v>
      </c>
      <c r="V1318" s="21" t="str">
        <f>IF('Raw Data'!B1325=0," ",SQRT(POWER(R1318,2)+POWER(T1318,2)))</f>
        <v xml:space="preserve"> </v>
      </c>
      <c r="W1318" s="21" t="str">
        <f>IF('Raw Data'!B1325=0," ",IF(U1318&lt;V1318,0,SQRT(POWER(U1318,2)-POWER(V1318,2))))</f>
        <v xml:space="preserve"> </v>
      </c>
      <c r="X1318" s="21" t="str">
        <f>IF('Raw Data'!B1325=0," ",V1318/U1318)</f>
        <v xml:space="preserve"> </v>
      </c>
      <c r="Y1318" s="21" t="str">
        <f>IF('Raw Data'!B1325=0," ",SQRT(2)*(W1318/V1318))</f>
        <v xml:space="preserve"> </v>
      </c>
      <c r="Z1318" s="21" t="str">
        <f>IF('Raw Data'!B1325=0," ",'Raw Data'!T1325)</f>
        <v xml:space="preserve"> </v>
      </c>
      <c r="AA1318" s="21" t="str">
        <f>IF('Raw Data'!B1325=0," ",'Raw Data'!F1325)</f>
        <v xml:space="preserve"> </v>
      </c>
      <c r="AB1318" s="132" t="str">
        <f>IF('Raw Data'!B1325=0," ","No")</f>
        <v xml:space="preserve"> </v>
      </c>
      <c r="AC1318" s="139" t="str">
        <f>IF('Raw Data'!B1325=0," ","Yes")</f>
        <v xml:space="preserve"> </v>
      </c>
    </row>
    <row r="1319" spans="1:29" x14ac:dyDescent="0.2">
      <c r="A1319" s="21" t="str">
        <f>IF('Raw Data'!B1326=0," ",'Raw Data'!B1326)</f>
        <v xml:space="preserve"> </v>
      </c>
      <c r="B1319" s="27" t="str">
        <f>IF('Raw Data'!B1326=0," ",'Raw Data'!C1326)</f>
        <v xml:space="preserve"> </v>
      </c>
      <c r="C1319" s="21" t="str">
        <f>IF('Raw Data'!B1326=0," ",'Raw Data'!D1326)</f>
        <v xml:space="preserve"> </v>
      </c>
      <c r="D1319" s="21" t="str">
        <f>IF('Raw Data'!B1326=0," ",'Raw Data'!E1326)</f>
        <v xml:space="preserve"> </v>
      </c>
      <c r="E1319" s="21" t="str">
        <f>IF('Raw Data'!B1326=0," ",(MAX('Raw Data'!G1326:I1326)-MIN('Raw Data'!G1326:I1326)))</f>
        <v xml:space="preserve"> </v>
      </c>
      <c r="F1319" s="21" t="str">
        <f>IF('Raw Data'!B1326=0," ",(MAX('Raw Data'!J1326:L1326)-MIN('Raw Data'!J1326:L1326)))</f>
        <v xml:space="preserve"> </v>
      </c>
      <c r="G1319" s="21" t="str">
        <f>IF('Raw Data'!B1326=0," ",(MAX('Raw Data'!M1326:O1326)-MIN('Raw Data'!M1326:O1326)))</f>
        <v xml:space="preserve"> </v>
      </c>
      <c r="H1319" s="21" t="str">
        <f>IF('Raw Data'!B1326=0," ",(MAX('Raw Data'!P1326:R1326)-MIN('Raw Data'!P1326:R1326)))</f>
        <v xml:space="preserve"> </v>
      </c>
      <c r="I1319" s="21" t="str">
        <f>IF('Raw Data'!B1326=0," ",AVERAGE(E1319,G1319))</f>
        <v xml:space="preserve"> </v>
      </c>
      <c r="J1319" s="21" t="str">
        <f>IF('Raw Data'!B1326=0," ",AVERAGE(F1319,H1319))</f>
        <v xml:space="preserve"> </v>
      </c>
      <c r="K1319" s="21" t="str">
        <f>IF('Raw Data'!B1326=0," ",AVERAGE(I1319,J1319))</f>
        <v xml:space="preserve"> </v>
      </c>
      <c r="L1319" s="21" t="str">
        <f>IF('Raw Data'!B1326=0," ",AVERAGE('Raw Data'!G1326:I1326,'Raw Data'!M1326:O1326))</f>
        <v xml:space="preserve"> </v>
      </c>
      <c r="M1319" s="21" t="str">
        <f>IF('Raw Data'!B1326=0," ",AVERAGE('Raw Data'!J1326:L1326,'Raw Data'!P1326:R1326))</f>
        <v xml:space="preserve"> </v>
      </c>
      <c r="N1319" s="21" t="str">
        <f>IF('Raw Data'!B1326=0," ",(MAX(L1319:M1319)-MIN(L1319,M1319)))</f>
        <v xml:space="preserve"> </v>
      </c>
      <c r="O1319" s="21" t="str">
        <f>IF('Raw Data'!B1326=0," ",AVERAGE('Raw Data'!G1326:L1326))</f>
        <v xml:space="preserve"> </v>
      </c>
      <c r="P1319" s="21" t="str">
        <f>IF('Raw Data'!B1326=0," ",AVERAGE('Raw Data'!M1326:R1326))</f>
        <v xml:space="preserve"> </v>
      </c>
      <c r="Q1319" s="21" t="str">
        <f>IF('Raw Data'!B1326=0," ",(MAX(O1319:P1319)-MIN(O1319:P1319)))</f>
        <v xml:space="preserve"> </v>
      </c>
      <c r="R1319" s="21" t="str">
        <f>IF('Raw Data'!B1326=0," ",K1319*$H$1)</f>
        <v xml:space="preserve"> </v>
      </c>
      <c r="S1319" s="21" t="str">
        <f>IF('Raw Data'!B1326=0," ",(POWER(N1319*$H$2, 2)-(POWER(R1319,2)/6)))</f>
        <v xml:space="preserve"> </v>
      </c>
      <c r="T1319" s="21" t="str">
        <f>IF('Raw Data'!B1326=0," ",IF(S1319&lt;0,0,SQRT(S1319)))</f>
        <v xml:space="preserve"> </v>
      </c>
      <c r="U1319" s="21" t="str">
        <f>IF('Raw Data'!B1326=0," ",IF((D1319-C1319)&gt;POWER(10, 50),2*MIN(AVERAGE('Raw Data'!G1326:R1326)-C1319,D1319-AVERAGE('Raw Data'!G1326:R1326)),(D1319-C1319)/6))</f>
        <v xml:space="preserve"> </v>
      </c>
      <c r="V1319" s="21" t="str">
        <f>IF('Raw Data'!B1326=0," ",SQRT(POWER(R1319,2)+POWER(T1319,2)))</f>
        <v xml:space="preserve"> </v>
      </c>
      <c r="W1319" s="21" t="str">
        <f>IF('Raw Data'!B1326=0," ",IF(U1319&lt;V1319,0,SQRT(POWER(U1319,2)-POWER(V1319,2))))</f>
        <v xml:space="preserve"> </v>
      </c>
      <c r="X1319" s="21" t="str">
        <f>IF('Raw Data'!B1326=0," ",V1319/U1319)</f>
        <v xml:space="preserve"> </v>
      </c>
      <c r="Y1319" s="21" t="str">
        <f>IF('Raw Data'!B1326=0," ",SQRT(2)*(W1319/V1319))</f>
        <v xml:space="preserve"> </v>
      </c>
      <c r="Z1319" s="21" t="str">
        <f>IF('Raw Data'!B1326=0," ",'Raw Data'!T1326)</f>
        <v xml:space="preserve"> </v>
      </c>
      <c r="AA1319" s="21" t="str">
        <f>IF('Raw Data'!B1326=0," ",'Raw Data'!F1326)</f>
        <v xml:space="preserve"> </v>
      </c>
      <c r="AB1319" s="132" t="str">
        <f>IF('Raw Data'!B1326=0," ","No")</f>
        <v xml:space="preserve"> </v>
      </c>
      <c r="AC1319" s="139" t="str">
        <f>IF('Raw Data'!B1326=0," ","Yes")</f>
        <v xml:space="preserve"> </v>
      </c>
    </row>
    <row r="1320" spans="1:29" x14ac:dyDescent="0.2">
      <c r="A1320" s="21" t="str">
        <f>IF('Raw Data'!B1327=0," ",'Raw Data'!B1327)</f>
        <v xml:space="preserve"> </v>
      </c>
      <c r="B1320" s="27" t="str">
        <f>IF('Raw Data'!B1327=0," ",'Raw Data'!C1327)</f>
        <v xml:space="preserve"> </v>
      </c>
      <c r="C1320" s="21" t="str">
        <f>IF('Raw Data'!B1327=0," ",'Raw Data'!D1327)</f>
        <v xml:space="preserve"> </v>
      </c>
      <c r="D1320" s="21" t="str">
        <f>IF('Raw Data'!B1327=0," ",'Raw Data'!E1327)</f>
        <v xml:space="preserve"> </v>
      </c>
      <c r="E1320" s="21" t="str">
        <f>IF('Raw Data'!B1327=0," ",(MAX('Raw Data'!G1327:I1327)-MIN('Raw Data'!G1327:I1327)))</f>
        <v xml:space="preserve"> </v>
      </c>
      <c r="F1320" s="21" t="str">
        <f>IF('Raw Data'!B1327=0," ",(MAX('Raw Data'!J1327:L1327)-MIN('Raw Data'!J1327:L1327)))</f>
        <v xml:space="preserve"> </v>
      </c>
      <c r="G1320" s="21" t="str">
        <f>IF('Raw Data'!B1327=0," ",(MAX('Raw Data'!M1327:O1327)-MIN('Raw Data'!M1327:O1327)))</f>
        <v xml:space="preserve"> </v>
      </c>
      <c r="H1320" s="21" t="str">
        <f>IF('Raw Data'!B1327=0," ",(MAX('Raw Data'!P1327:R1327)-MIN('Raw Data'!P1327:R1327)))</f>
        <v xml:space="preserve"> </v>
      </c>
      <c r="I1320" s="21" t="str">
        <f>IF('Raw Data'!B1327=0," ",AVERAGE(E1320,G1320))</f>
        <v xml:space="preserve"> </v>
      </c>
      <c r="J1320" s="21" t="str">
        <f>IF('Raw Data'!B1327=0," ",AVERAGE(F1320,H1320))</f>
        <v xml:space="preserve"> </v>
      </c>
      <c r="K1320" s="21" t="str">
        <f>IF('Raw Data'!B1327=0," ",AVERAGE(I1320,J1320))</f>
        <v xml:space="preserve"> </v>
      </c>
      <c r="L1320" s="21" t="str">
        <f>IF('Raw Data'!B1327=0," ",AVERAGE('Raw Data'!G1327:I1327,'Raw Data'!M1327:O1327))</f>
        <v xml:space="preserve"> </v>
      </c>
      <c r="M1320" s="21" t="str">
        <f>IF('Raw Data'!B1327=0," ",AVERAGE('Raw Data'!J1327:L1327,'Raw Data'!P1327:R1327))</f>
        <v xml:space="preserve"> </v>
      </c>
      <c r="N1320" s="21" t="str">
        <f>IF('Raw Data'!B1327=0," ",(MAX(L1320:M1320)-MIN(L1320,M1320)))</f>
        <v xml:space="preserve"> </v>
      </c>
      <c r="O1320" s="21" t="str">
        <f>IF('Raw Data'!B1327=0," ",AVERAGE('Raw Data'!G1327:L1327))</f>
        <v xml:space="preserve"> </v>
      </c>
      <c r="P1320" s="21" t="str">
        <f>IF('Raw Data'!B1327=0," ",AVERAGE('Raw Data'!M1327:R1327))</f>
        <v xml:space="preserve"> </v>
      </c>
      <c r="Q1320" s="21" t="str">
        <f>IF('Raw Data'!B1327=0," ",(MAX(O1320:P1320)-MIN(O1320:P1320)))</f>
        <v xml:space="preserve"> </v>
      </c>
      <c r="R1320" s="21" t="str">
        <f>IF('Raw Data'!B1327=0," ",K1320*$H$1)</f>
        <v xml:space="preserve"> </v>
      </c>
      <c r="S1320" s="21" t="str">
        <f>IF('Raw Data'!B1327=0," ",(POWER(N1320*$H$2, 2)-(POWER(R1320,2)/6)))</f>
        <v xml:space="preserve"> </v>
      </c>
      <c r="T1320" s="21" t="str">
        <f>IF('Raw Data'!B1327=0," ",IF(S1320&lt;0,0,SQRT(S1320)))</f>
        <v xml:space="preserve"> </v>
      </c>
      <c r="U1320" s="21" t="str">
        <f>IF('Raw Data'!B1327=0," ",IF((D1320-C1320)&gt;POWER(10, 50),2*MIN(AVERAGE('Raw Data'!G1327:R1327)-C1320,D1320-AVERAGE('Raw Data'!G1327:R1327)),(D1320-C1320)/6))</f>
        <v xml:space="preserve"> </v>
      </c>
      <c r="V1320" s="21" t="str">
        <f>IF('Raw Data'!B1327=0," ",SQRT(POWER(R1320,2)+POWER(T1320,2)))</f>
        <v xml:space="preserve"> </v>
      </c>
      <c r="W1320" s="21" t="str">
        <f>IF('Raw Data'!B1327=0," ",IF(U1320&lt;V1320,0,SQRT(POWER(U1320,2)-POWER(V1320,2))))</f>
        <v xml:space="preserve"> </v>
      </c>
      <c r="X1320" s="21" t="str">
        <f>IF('Raw Data'!B1327=0," ",V1320/U1320)</f>
        <v xml:space="preserve"> </v>
      </c>
      <c r="Y1320" s="21" t="str">
        <f>IF('Raw Data'!B1327=0," ",SQRT(2)*(W1320/V1320))</f>
        <v xml:space="preserve"> </v>
      </c>
      <c r="Z1320" s="21" t="str">
        <f>IF('Raw Data'!B1327=0," ",'Raw Data'!T1327)</f>
        <v xml:space="preserve"> </v>
      </c>
      <c r="AA1320" s="21" t="str">
        <f>IF('Raw Data'!B1327=0," ",'Raw Data'!F1327)</f>
        <v xml:space="preserve"> </v>
      </c>
      <c r="AB1320" s="132" t="str">
        <f>IF('Raw Data'!B1327=0," ","No")</f>
        <v xml:space="preserve"> </v>
      </c>
      <c r="AC1320" s="139" t="str">
        <f>IF('Raw Data'!B1327=0," ","Yes")</f>
        <v xml:space="preserve"> </v>
      </c>
    </row>
    <row r="1321" spans="1:29" x14ac:dyDescent="0.2">
      <c r="A1321" s="21" t="str">
        <f>IF('Raw Data'!B1328=0," ",'Raw Data'!B1328)</f>
        <v xml:space="preserve"> </v>
      </c>
      <c r="B1321" s="27" t="str">
        <f>IF('Raw Data'!B1328=0," ",'Raw Data'!C1328)</f>
        <v xml:space="preserve"> </v>
      </c>
      <c r="C1321" s="21" t="str">
        <f>IF('Raw Data'!B1328=0," ",'Raw Data'!D1328)</f>
        <v xml:space="preserve"> </v>
      </c>
      <c r="D1321" s="21" t="str">
        <f>IF('Raw Data'!B1328=0," ",'Raw Data'!E1328)</f>
        <v xml:space="preserve"> </v>
      </c>
      <c r="E1321" s="21" t="str">
        <f>IF('Raw Data'!B1328=0," ",(MAX('Raw Data'!G1328:I1328)-MIN('Raw Data'!G1328:I1328)))</f>
        <v xml:space="preserve"> </v>
      </c>
      <c r="F1321" s="21" t="str">
        <f>IF('Raw Data'!B1328=0," ",(MAX('Raw Data'!J1328:L1328)-MIN('Raw Data'!J1328:L1328)))</f>
        <v xml:space="preserve"> </v>
      </c>
      <c r="G1321" s="21" t="str">
        <f>IF('Raw Data'!B1328=0," ",(MAX('Raw Data'!M1328:O1328)-MIN('Raw Data'!M1328:O1328)))</f>
        <v xml:space="preserve"> </v>
      </c>
      <c r="H1321" s="21" t="str">
        <f>IF('Raw Data'!B1328=0," ",(MAX('Raw Data'!P1328:R1328)-MIN('Raw Data'!P1328:R1328)))</f>
        <v xml:space="preserve"> </v>
      </c>
      <c r="I1321" s="21" t="str">
        <f>IF('Raw Data'!B1328=0," ",AVERAGE(E1321,G1321))</f>
        <v xml:space="preserve"> </v>
      </c>
      <c r="J1321" s="21" t="str">
        <f>IF('Raw Data'!B1328=0," ",AVERAGE(F1321,H1321))</f>
        <v xml:space="preserve"> </v>
      </c>
      <c r="K1321" s="21" t="str">
        <f>IF('Raw Data'!B1328=0," ",AVERAGE(I1321,J1321))</f>
        <v xml:space="preserve"> </v>
      </c>
      <c r="L1321" s="21" t="str">
        <f>IF('Raw Data'!B1328=0," ",AVERAGE('Raw Data'!G1328:I1328,'Raw Data'!M1328:O1328))</f>
        <v xml:space="preserve"> </v>
      </c>
      <c r="M1321" s="21" t="str">
        <f>IF('Raw Data'!B1328=0," ",AVERAGE('Raw Data'!J1328:L1328,'Raw Data'!P1328:R1328))</f>
        <v xml:space="preserve"> </v>
      </c>
      <c r="N1321" s="21" t="str">
        <f>IF('Raw Data'!B1328=0," ",(MAX(L1321:M1321)-MIN(L1321,M1321)))</f>
        <v xml:space="preserve"> </v>
      </c>
      <c r="O1321" s="21" t="str">
        <f>IF('Raw Data'!B1328=0," ",AVERAGE('Raw Data'!G1328:L1328))</f>
        <v xml:space="preserve"> </v>
      </c>
      <c r="P1321" s="21" t="str">
        <f>IF('Raw Data'!B1328=0," ",AVERAGE('Raw Data'!M1328:R1328))</f>
        <v xml:space="preserve"> </v>
      </c>
      <c r="Q1321" s="21" t="str">
        <f>IF('Raw Data'!B1328=0," ",(MAX(O1321:P1321)-MIN(O1321:P1321)))</f>
        <v xml:space="preserve"> </v>
      </c>
      <c r="R1321" s="21" t="str">
        <f>IF('Raw Data'!B1328=0," ",K1321*$H$1)</f>
        <v xml:space="preserve"> </v>
      </c>
      <c r="S1321" s="21" t="str">
        <f>IF('Raw Data'!B1328=0," ",(POWER(N1321*$H$2, 2)-(POWER(R1321,2)/6)))</f>
        <v xml:space="preserve"> </v>
      </c>
      <c r="T1321" s="21" t="str">
        <f>IF('Raw Data'!B1328=0," ",IF(S1321&lt;0,0,SQRT(S1321)))</f>
        <v xml:space="preserve"> </v>
      </c>
      <c r="U1321" s="21" t="str">
        <f>IF('Raw Data'!B1328=0," ",IF((D1321-C1321)&gt;POWER(10, 50),2*MIN(AVERAGE('Raw Data'!G1328:R1328)-C1321,D1321-AVERAGE('Raw Data'!G1328:R1328)),(D1321-C1321)/6))</f>
        <v xml:space="preserve"> </v>
      </c>
      <c r="V1321" s="21" t="str">
        <f>IF('Raw Data'!B1328=0," ",SQRT(POWER(R1321,2)+POWER(T1321,2)))</f>
        <v xml:space="preserve"> </v>
      </c>
      <c r="W1321" s="21" t="str">
        <f>IF('Raw Data'!B1328=0," ",IF(U1321&lt;V1321,0,SQRT(POWER(U1321,2)-POWER(V1321,2))))</f>
        <v xml:space="preserve"> </v>
      </c>
      <c r="X1321" s="21" t="str">
        <f>IF('Raw Data'!B1328=0," ",V1321/U1321)</f>
        <v xml:space="preserve"> </v>
      </c>
      <c r="Y1321" s="21" t="str">
        <f>IF('Raw Data'!B1328=0," ",SQRT(2)*(W1321/V1321))</f>
        <v xml:space="preserve"> </v>
      </c>
      <c r="Z1321" s="21" t="str">
        <f>IF('Raw Data'!B1328=0," ",'Raw Data'!T1328)</f>
        <v xml:space="preserve"> </v>
      </c>
      <c r="AA1321" s="21" t="str">
        <f>IF('Raw Data'!B1328=0," ",'Raw Data'!F1328)</f>
        <v xml:space="preserve"> </v>
      </c>
      <c r="AB1321" s="132" t="str">
        <f>IF('Raw Data'!B1328=0," ","No")</f>
        <v xml:space="preserve"> </v>
      </c>
      <c r="AC1321" s="139" t="str">
        <f>IF('Raw Data'!B1328=0," ","Yes")</f>
        <v xml:space="preserve"> </v>
      </c>
    </row>
    <row r="1322" spans="1:29" x14ac:dyDescent="0.2">
      <c r="A1322" s="21" t="str">
        <f>IF('Raw Data'!B1329=0," ",'Raw Data'!B1329)</f>
        <v xml:space="preserve"> </v>
      </c>
      <c r="B1322" s="27" t="str">
        <f>IF('Raw Data'!B1329=0," ",'Raw Data'!C1329)</f>
        <v xml:space="preserve"> </v>
      </c>
      <c r="C1322" s="21" t="str">
        <f>IF('Raw Data'!B1329=0," ",'Raw Data'!D1329)</f>
        <v xml:space="preserve"> </v>
      </c>
      <c r="D1322" s="21" t="str">
        <f>IF('Raw Data'!B1329=0," ",'Raw Data'!E1329)</f>
        <v xml:space="preserve"> </v>
      </c>
      <c r="E1322" s="21" t="str">
        <f>IF('Raw Data'!B1329=0," ",(MAX('Raw Data'!G1329:I1329)-MIN('Raw Data'!G1329:I1329)))</f>
        <v xml:space="preserve"> </v>
      </c>
      <c r="F1322" s="21" t="str">
        <f>IF('Raw Data'!B1329=0," ",(MAX('Raw Data'!J1329:L1329)-MIN('Raw Data'!J1329:L1329)))</f>
        <v xml:space="preserve"> </v>
      </c>
      <c r="G1322" s="21" t="str">
        <f>IF('Raw Data'!B1329=0," ",(MAX('Raw Data'!M1329:O1329)-MIN('Raw Data'!M1329:O1329)))</f>
        <v xml:space="preserve"> </v>
      </c>
      <c r="H1322" s="21" t="str">
        <f>IF('Raw Data'!B1329=0," ",(MAX('Raw Data'!P1329:R1329)-MIN('Raw Data'!P1329:R1329)))</f>
        <v xml:space="preserve"> </v>
      </c>
      <c r="I1322" s="21" t="str">
        <f>IF('Raw Data'!B1329=0," ",AVERAGE(E1322,G1322))</f>
        <v xml:space="preserve"> </v>
      </c>
      <c r="J1322" s="21" t="str">
        <f>IF('Raw Data'!B1329=0," ",AVERAGE(F1322,H1322))</f>
        <v xml:space="preserve"> </v>
      </c>
      <c r="K1322" s="21" t="str">
        <f>IF('Raw Data'!B1329=0," ",AVERAGE(I1322,J1322))</f>
        <v xml:space="preserve"> </v>
      </c>
      <c r="L1322" s="21" t="str">
        <f>IF('Raw Data'!B1329=0," ",AVERAGE('Raw Data'!G1329:I1329,'Raw Data'!M1329:O1329))</f>
        <v xml:space="preserve"> </v>
      </c>
      <c r="M1322" s="21" t="str">
        <f>IF('Raw Data'!B1329=0," ",AVERAGE('Raw Data'!J1329:L1329,'Raw Data'!P1329:R1329))</f>
        <v xml:space="preserve"> </v>
      </c>
      <c r="N1322" s="21" t="str">
        <f>IF('Raw Data'!B1329=0," ",(MAX(L1322:M1322)-MIN(L1322,M1322)))</f>
        <v xml:space="preserve"> </v>
      </c>
      <c r="O1322" s="21" t="str">
        <f>IF('Raw Data'!B1329=0," ",AVERAGE('Raw Data'!G1329:L1329))</f>
        <v xml:space="preserve"> </v>
      </c>
      <c r="P1322" s="21" t="str">
        <f>IF('Raw Data'!B1329=0," ",AVERAGE('Raw Data'!M1329:R1329))</f>
        <v xml:space="preserve"> </v>
      </c>
      <c r="Q1322" s="21" t="str">
        <f>IF('Raw Data'!B1329=0," ",(MAX(O1322:P1322)-MIN(O1322:P1322)))</f>
        <v xml:space="preserve"> </v>
      </c>
      <c r="R1322" s="21" t="str">
        <f>IF('Raw Data'!B1329=0," ",K1322*$H$1)</f>
        <v xml:space="preserve"> </v>
      </c>
      <c r="S1322" s="21" t="str">
        <f>IF('Raw Data'!B1329=0," ",(POWER(N1322*$H$2, 2)-(POWER(R1322,2)/6)))</f>
        <v xml:space="preserve"> </v>
      </c>
      <c r="T1322" s="21" t="str">
        <f>IF('Raw Data'!B1329=0," ",IF(S1322&lt;0,0,SQRT(S1322)))</f>
        <v xml:space="preserve"> </v>
      </c>
      <c r="U1322" s="21" t="str">
        <f>IF('Raw Data'!B1329=0," ",IF((D1322-C1322)&gt;POWER(10, 50),2*MIN(AVERAGE('Raw Data'!G1329:R1329)-C1322,D1322-AVERAGE('Raw Data'!G1329:R1329)),(D1322-C1322)/6))</f>
        <v xml:space="preserve"> </v>
      </c>
      <c r="V1322" s="21" t="str">
        <f>IF('Raw Data'!B1329=0," ",SQRT(POWER(R1322,2)+POWER(T1322,2)))</f>
        <v xml:space="preserve"> </v>
      </c>
      <c r="W1322" s="21" t="str">
        <f>IF('Raw Data'!B1329=0," ",IF(U1322&lt;V1322,0,SQRT(POWER(U1322,2)-POWER(V1322,2))))</f>
        <v xml:space="preserve"> </v>
      </c>
      <c r="X1322" s="21" t="str">
        <f>IF('Raw Data'!B1329=0," ",V1322/U1322)</f>
        <v xml:space="preserve"> </v>
      </c>
      <c r="Y1322" s="21" t="str">
        <f>IF('Raw Data'!B1329=0," ",SQRT(2)*(W1322/V1322))</f>
        <v xml:space="preserve"> </v>
      </c>
      <c r="Z1322" s="21" t="str">
        <f>IF('Raw Data'!B1329=0," ",'Raw Data'!T1329)</f>
        <v xml:space="preserve"> </v>
      </c>
      <c r="AA1322" s="21" t="str">
        <f>IF('Raw Data'!B1329=0," ",'Raw Data'!F1329)</f>
        <v xml:space="preserve"> </v>
      </c>
      <c r="AB1322" s="132" t="str">
        <f>IF('Raw Data'!B1329=0," ","No")</f>
        <v xml:space="preserve"> </v>
      </c>
      <c r="AC1322" s="139" t="str">
        <f>IF('Raw Data'!B1329=0," ","Yes")</f>
        <v xml:space="preserve"> </v>
      </c>
    </row>
    <row r="1323" spans="1:29" x14ac:dyDescent="0.2">
      <c r="A1323" s="21" t="str">
        <f>IF('Raw Data'!B1330=0," ",'Raw Data'!B1330)</f>
        <v xml:space="preserve"> </v>
      </c>
      <c r="B1323" s="27" t="str">
        <f>IF('Raw Data'!B1330=0," ",'Raw Data'!C1330)</f>
        <v xml:space="preserve"> </v>
      </c>
      <c r="C1323" s="21" t="str">
        <f>IF('Raw Data'!B1330=0," ",'Raw Data'!D1330)</f>
        <v xml:space="preserve"> </v>
      </c>
      <c r="D1323" s="21" t="str">
        <f>IF('Raw Data'!B1330=0," ",'Raw Data'!E1330)</f>
        <v xml:space="preserve"> </v>
      </c>
      <c r="E1323" s="21" t="str">
        <f>IF('Raw Data'!B1330=0," ",(MAX('Raw Data'!G1330:I1330)-MIN('Raw Data'!G1330:I1330)))</f>
        <v xml:space="preserve"> </v>
      </c>
      <c r="F1323" s="21" t="str">
        <f>IF('Raw Data'!B1330=0," ",(MAX('Raw Data'!J1330:L1330)-MIN('Raw Data'!J1330:L1330)))</f>
        <v xml:space="preserve"> </v>
      </c>
      <c r="G1323" s="21" t="str">
        <f>IF('Raw Data'!B1330=0," ",(MAX('Raw Data'!M1330:O1330)-MIN('Raw Data'!M1330:O1330)))</f>
        <v xml:space="preserve"> </v>
      </c>
      <c r="H1323" s="21" t="str">
        <f>IF('Raw Data'!B1330=0," ",(MAX('Raw Data'!P1330:R1330)-MIN('Raw Data'!P1330:R1330)))</f>
        <v xml:space="preserve"> </v>
      </c>
      <c r="I1323" s="21" t="str">
        <f>IF('Raw Data'!B1330=0," ",AVERAGE(E1323,G1323))</f>
        <v xml:space="preserve"> </v>
      </c>
      <c r="J1323" s="21" t="str">
        <f>IF('Raw Data'!B1330=0," ",AVERAGE(F1323,H1323))</f>
        <v xml:space="preserve"> </v>
      </c>
      <c r="K1323" s="21" t="str">
        <f>IF('Raw Data'!B1330=0," ",AVERAGE(I1323,J1323))</f>
        <v xml:space="preserve"> </v>
      </c>
      <c r="L1323" s="21" t="str">
        <f>IF('Raw Data'!B1330=0," ",AVERAGE('Raw Data'!G1330:I1330,'Raw Data'!M1330:O1330))</f>
        <v xml:space="preserve"> </v>
      </c>
      <c r="M1323" s="21" t="str">
        <f>IF('Raw Data'!B1330=0," ",AVERAGE('Raw Data'!J1330:L1330,'Raw Data'!P1330:R1330))</f>
        <v xml:space="preserve"> </v>
      </c>
      <c r="N1323" s="21" t="str">
        <f>IF('Raw Data'!B1330=0," ",(MAX(L1323:M1323)-MIN(L1323,M1323)))</f>
        <v xml:space="preserve"> </v>
      </c>
      <c r="O1323" s="21" t="str">
        <f>IF('Raw Data'!B1330=0," ",AVERAGE('Raw Data'!G1330:L1330))</f>
        <v xml:space="preserve"> </v>
      </c>
      <c r="P1323" s="21" t="str">
        <f>IF('Raw Data'!B1330=0," ",AVERAGE('Raw Data'!M1330:R1330))</f>
        <v xml:space="preserve"> </v>
      </c>
      <c r="Q1323" s="21" t="str">
        <f>IF('Raw Data'!B1330=0," ",(MAX(O1323:P1323)-MIN(O1323:P1323)))</f>
        <v xml:space="preserve"> </v>
      </c>
      <c r="R1323" s="21" t="str">
        <f>IF('Raw Data'!B1330=0," ",K1323*$H$1)</f>
        <v xml:space="preserve"> </v>
      </c>
      <c r="S1323" s="21" t="str">
        <f>IF('Raw Data'!B1330=0," ",(POWER(N1323*$H$2, 2)-(POWER(R1323,2)/6)))</f>
        <v xml:space="preserve"> </v>
      </c>
      <c r="T1323" s="21" t="str">
        <f>IF('Raw Data'!B1330=0," ",IF(S1323&lt;0,0,SQRT(S1323)))</f>
        <v xml:space="preserve"> </v>
      </c>
      <c r="U1323" s="21" t="str">
        <f>IF('Raw Data'!B1330=0," ",IF((D1323-C1323)&gt;POWER(10, 50),2*MIN(AVERAGE('Raw Data'!G1330:R1330)-C1323,D1323-AVERAGE('Raw Data'!G1330:R1330)),(D1323-C1323)/6))</f>
        <v xml:space="preserve"> </v>
      </c>
      <c r="V1323" s="21" t="str">
        <f>IF('Raw Data'!B1330=0," ",SQRT(POWER(R1323,2)+POWER(T1323,2)))</f>
        <v xml:space="preserve"> </v>
      </c>
      <c r="W1323" s="21" t="str">
        <f>IF('Raw Data'!B1330=0," ",IF(U1323&lt;V1323,0,SQRT(POWER(U1323,2)-POWER(V1323,2))))</f>
        <v xml:space="preserve"> </v>
      </c>
      <c r="X1323" s="21" t="str">
        <f>IF('Raw Data'!B1330=0," ",V1323/U1323)</f>
        <v xml:space="preserve"> </v>
      </c>
      <c r="Y1323" s="21" t="str">
        <f>IF('Raw Data'!B1330=0," ",SQRT(2)*(W1323/V1323))</f>
        <v xml:space="preserve"> </v>
      </c>
      <c r="Z1323" s="21" t="str">
        <f>IF('Raw Data'!B1330=0," ",'Raw Data'!T1330)</f>
        <v xml:space="preserve"> </v>
      </c>
      <c r="AA1323" s="21" t="str">
        <f>IF('Raw Data'!B1330=0," ",'Raw Data'!F1330)</f>
        <v xml:space="preserve"> </v>
      </c>
      <c r="AB1323" s="132" t="str">
        <f>IF('Raw Data'!B1330=0," ","No")</f>
        <v xml:space="preserve"> </v>
      </c>
      <c r="AC1323" s="139" t="str">
        <f>IF('Raw Data'!B1330=0," ","Yes")</f>
        <v xml:space="preserve"> </v>
      </c>
    </row>
    <row r="1324" spans="1:29" x14ac:dyDescent="0.2">
      <c r="A1324" s="21" t="str">
        <f>IF('Raw Data'!B1331=0," ",'Raw Data'!B1331)</f>
        <v xml:space="preserve"> </v>
      </c>
      <c r="B1324" s="27" t="str">
        <f>IF('Raw Data'!B1331=0," ",'Raw Data'!C1331)</f>
        <v xml:space="preserve"> </v>
      </c>
      <c r="C1324" s="21" t="str">
        <f>IF('Raw Data'!B1331=0," ",'Raw Data'!D1331)</f>
        <v xml:space="preserve"> </v>
      </c>
      <c r="D1324" s="21" t="str">
        <f>IF('Raw Data'!B1331=0," ",'Raw Data'!E1331)</f>
        <v xml:space="preserve"> </v>
      </c>
      <c r="E1324" s="21" t="str">
        <f>IF('Raw Data'!B1331=0," ",(MAX('Raw Data'!G1331:I1331)-MIN('Raw Data'!G1331:I1331)))</f>
        <v xml:space="preserve"> </v>
      </c>
      <c r="F1324" s="21" t="str">
        <f>IF('Raw Data'!B1331=0," ",(MAX('Raw Data'!J1331:L1331)-MIN('Raw Data'!J1331:L1331)))</f>
        <v xml:space="preserve"> </v>
      </c>
      <c r="G1324" s="21" t="str">
        <f>IF('Raw Data'!B1331=0," ",(MAX('Raw Data'!M1331:O1331)-MIN('Raw Data'!M1331:O1331)))</f>
        <v xml:space="preserve"> </v>
      </c>
      <c r="H1324" s="21" t="str">
        <f>IF('Raw Data'!B1331=0," ",(MAX('Raw Data'!P1331:R1331)-MIN('Raw Data'!P1331:R1331)))</f>
        <v xml:space="preserve"> </v>
      </c>
      <c r="I1324" s="21" t="str">
        <f>IF('Raw Data'!B1331=0," ",AVERAGE(E1324,G1324))</f>
        <v xml:space="preserve"> </v>
      </c>
      <c r="J1324" s="21" t="str">
        <f>IF('Raw Data'!B1331=0," ",AVERAGE(F1324,H1324))</f>
        <v xml:space="preserve"> </v>
      </c>
      <c r="K1324" s="21" t="str">
        <f>IF('Raw Data'!B1331=0," ",AVERAGE(I1324,J1324))</f>
        <v xml:space="preserve"> </v>
      </c>
      <c r="L1324" s="21" t="str">
        <f>IF('Raw Data'!B1331=0," ",AVERAGE('Raw Data'!G1331:I1331,'Raw Data'!M1331:O1331))</f>
        <v xml:space="preserve"> </v>
      </c>
      <c r="M1324" s="21" t="str">
        <f>IF('Raw Data'!B1331=0," ",AVERAGE('Raw Data'!J1331:L1331,'Raw Data'!P1331:R1331))</f>
        <v xml:space="preserve"> </v>
      </c>
      <c r="N1324" s="21" t="str">
        <f>IF('Raw Data'!B1331=0," ",(MAX(L1324:M1324)-MIN(L1324,M1324)))</f>
        <v xml:space="preserve"> </v>
      </c>
      <c r="O1324" s="21" t="str">
        <f>IF('Raw Data'!B1331=0," ",AVERAGE('Raw Data'!G1331:L1331))</f>
        <v xml:space="preserve"> </v>
      </c>
      <c r="P1324" s="21" t="str">
        <f>IF('Raw Data'!B1331=0," ",AVERAGE('Raw Data'!M1331:R1331))</f>
        <v xml:space="preserve"> </v>
      </c>
      <c r="Q1324" s="21" t="str">
        <f>IF('Raw Data'!B1331=0," ",(MAX(O1324:P1324)-MIN(O1324:P1324)))</f>
        <v xml:space="preserve"> </v>
      </c>
      <c r="R1324" s="21" t="str">
        <f>IF('Raw Data'!B1331=0," ",K1324*$H$1)</f>
        <v xml:space="preserve"> </v>
      </c>
      <c r="S1324" s="21" t="str">
        <f>IF('Raw Data'!B1331=0," ",(POWER(N1324*$H$2, 2)-(POWER(R1324,2)/6)))</f>
        <v xml:space="preserve"> </v>
      </c>
      <c r="T1324" s="21" t="str">
        <f>IF('Raw Data'!B1331=0," ",IF(S1324&lt;0,0,SQRT(S1324)))</f>
        <v xml:space="preserve"> </v>
      </c>
      <c r="U1324" s="21" t="str">
        <f>IF('Raw Data'!B1331=0," ",IF((D1324-C1324)&gt;POWER(10, 50),2*MIN(AVERAGE('Raw Data'!G1331:R1331)-C1324,D1324-AVERAGE('Raw Data'!G1331:R1331)),(D1324-C1324)/6))</f>
        <v xml:space="preserve"> </v>
      </c>
      <c r="V1324" s="21" t="str">
        <f>IF('Raw Data'!B1331=0," ",SQRT(POWER(R1324,2)+POWER(T1324,2)))</f>
        <v xml:space="preserve"> </v>
      </c>
      <c r="W1324" s="21" t="str">
        <f>IF('Raw Data'!B1331=0," ",IF(U1324&lt;V1324,0,SQRT(POWER(U1324,2)-POWER(V1324,2))))</f>
        <v xml:space="preserve"> </v>
      </c>
      <c r="X1324" s="21" t="str">
        <f>IF('Raw Data'!B1331=0," ",V1324/U1324)</f>
        <v xml:space="preserve"> </v>
      </c>
      <c r="Y1324" s="21" t="str">
        <f>IF('Raw Data'!B1331=0," ",SQRT(2)*(W1324/V1324))</f>
        <v xml:space="preserve"> </v>
      </c>
      <c r="Z1324" s="21" t="str">
        <f>IF('Raw Data'!B1331=0," ",'Raw Data'!T1331)</f>
        <v xml:space="preserve"> </v>
      </c>
      <c r="AA1324" s="21" t="str">
        <f>IF('Raw Data'!B1331=0," ",'Raw Data'!F1331)</f>
        <v xml:space="preserve"> </v>
      </c>
      <c r="AB1324" s="132" t="str">
        <f>IF('Raw Data'!B1331=0," ","No")</f>
        <v xml:space="preserve"> </v>
      </c>
      <c r="AC1324" s="139" t="str">
        <f>IF('Raw Data'!B1331=0," ","Yes")</f>
        <v xml:space="preserve"> </v>
      </c>
    </row>
    <row r="1325" spans="1:29" x14ac:dyDescent="0.2">
      <c r="A1325" s="21" t="str">
        <f>IF('Raw Data'!B1332=0," ",'Raw Data'!B1332)</f>
        <v xml:space="preserve"> </v>
      </c>
      <c r="B1325" s="27" t="str">
        <f>IF('Raw Data'!B1332=0," ",'Raw Data'!C1332)</f>
        <v xml:space="preserve"> </v>
      </c>
      <c r="C1325" s="21" t="str">
        <f>IF('Raw Data'!B1332=0," ",'Raw Data'!D1332)</f>
        <v xml:space="preserve"> </v>
      </c>
      <c r="D1325" s="21" t="str">
        <f>IF('Raw Data'!B1332=0," ",'Raw Data'!E1332)</f>
        <v xml:space="preserve"> </v>
      </c>
      <c r="E1325" s="21" t="str">
        <f>IF('Raw Data'!B1332=0," ",(MAX('Raw Data'!G1332:I1332)-MIN('Raw Data'!G1332:I1332)))</f>
        <v xml:space="preserve"> </v>
      </c>
      <c r="F1325" s="21" t="str">
        <f>IF('Raw Data'!B1332=0," ",(MAX('Raw Data'!J1332:L1332)-MIN('Raw Data'!J1332:L1332)))</f>
        <v xml:space="preserve"> </v>
      </c>
      <c r="G1325" s="21" t="str">
        <f>IF('Raw Data'!B1332=0," ",(MAX('Raw Data'!M1332:O1332)-MIN('Raw Data'!M1332:O1332)))</f>
        <v xml:space="preserve"> </v>
      </c>
      <c r="H1325" s="21" t="str">
        <f>IF('Raw Data'!B1332=0," ",(MAX('Raw Data'!P1332:R1332)-MIN('Raw Data'!P1332:R1332)))</f>
        <v xml:space="preserve"> </v>
      </c>
      <c r="I1325" s="21" t="str">
        <f>IF('Raw Data'!B1332=0," ",AVERAGE(E1325,G1325))</f>
        <v xml:space="preserve"> </v>
      </c>
      <c r="J1325" s="21" t="str">
        <f>IF('Raw Data'!B1332=0," ",AVERAGE(F1325,H1325))</f>
        <v xml:space="preserve"> </v>
      </c>
      <c r="K1325" s="21" t="str">
        <f>IF('Raw Data'!B1332=0," ",AVERAGE(I1325,J1325))</f>
        <v xml:space="preserve"> </v>
      </c>
      <c r="L1325" s="21" t="str">
        <f>IF('Raw Data'!B1332=0," ",AVERAGE('Raw Data'!G1332:I1332,'Raw Data'!M1332:O1332))</f>
        <v xml:space="preserve"> </v>
      </c>
      <c r="M1325" s="21" t="str">
        <f>IF('Raw Data'!B1332=0," ",AVERAGE('Raw Data'!J1332:L1332,'Raw Data'!P1332:R1332))</f>
        <v xml:space="preserve"> </v>
      </c>
      <c r="N1325" s="21" t="str">
        <f>IF('Raw Data'!B1332=0," ",(MAX(L1325:M1325)-MIN(L1325,M1325)))</f>
        <v xml:space="preserve"> </v>
      </c>
      <c r="O1325" s="21" t="str">
        <f>IF('Raw Data'!B1332=0," ",AVERAGE('Raw Data'!G1332:L1332))</f>
        <v xml:space="preserve"> </v>
      </c>
      <c r="P1325" s="21" t="str">
        <f>IF('Raw Data'!B1332=0," ",AVERAGE('Raw Data'!M1332:R1332))</f>
        <v xml:space="preserve"> </v>
      </c>
      <c r="Q1325" s="21" t="str">
        <f>IF('Raw Data'!B1332=0," ",(MAX(O1325:P1325)-MIN(O1325:P1325)))</f>
        <v xml:space="preserve"> </v>
      </c>
      <c r="R1325" s="21" t="str">
        <f>IF('Raw Data'!B1332=0," ",K1325*$H$1)</f>
        <v xml:space="preserve"> </v>
      </c>
      <c r="S1325" s="21" t="str">
        <f>IF('Raw Data'!B1332=0," ",(POWER(N1325*$H$2, 2)-(POWER(R1325,2)/6)))</f>
        <v xml:space="preserve"> </v>
      </c>
      <c r="T1325" s="21" t="str">
        <f>IF('Raw Data'!B1332=0," ",IF(S1325&lt;0,0,SQRT(S1325)))</f>
        <v xml:space="preserve"> </v>
      </c>
      <c r="U1325" s="21" t="str">
        <f>IF('Raw Data'!B1332=0," ",IF((D1325-C1325)&gt;POWER(10, 50),2*MIN(AVERAGE('Raw Data'!G1332:R1332)-C1325,D1325-AVERAGE('Raw Data'!G1332:R1332)),(D1325-C1325)/6))</f>
        <v xml:space="preserve"> </v>
      </c>
      <c r="V1325" s="21" t="str">
        <f>IF('Raw Data'!B1332=0," ",SQRT(POWER(R1325,2)+POWER(T1325,2)))</f>
        <v xml:space="preserve"> </v>
      </c>
      <c r="W1325" s="21" t="str">
        <f>IF('Raw Data'!B1332=0," ",IF(U1325&lt;V1325,0,SQRT(POWER(U1325,2)-POWER(V1325,2))))</f>
        <v xml:space="preserve"> </v>
      </c>
      <c r="X1325" s="21" t="str">
        <f>IF('Raw Data'!B1332=0," ",V1325/U1325)</f>
        <v xml:space="preserve"> </v>
      </c>
      <c r="Y1325" s="21" t="str">
        <f>IF('Raw Data'!B1332=0," ",SQRT(2)*(W1325/V1325))</f>
        <v xml:space="preserve"> </v>
      </c>
      <c r="Z1325" s="21" t="str">
        <f>IF('Raw Data'!B1332=0," ",'Raw Data'!T1332)</f>
        <v xml:space="preserve"> </v>
      </c>
      <c r="AA1325" s="21" t="str">
        <f>IF('Raw Data'!B1332=0," ",'Raw Data'!F1332)</f>
        <v xml:space="preserve"> </v>
      </c>
      <c r="AB1325" s="132" t="str">
        <f>IF('Raw Data'!B1332=0," ","No")</f>
        <v xml:space="preserve"> </v>
      </c>
      <c r="AC1325" s="139" t="str">
        <f>IF('Raw Data'!B1332=0," ","Yes")</f>
        <v xml:space="preserve"> </v>
      </c>
    </row>
    <row r="1326" spans="1:29" x14ac:dyDescent="0.2">
      <c r="A1326" s="21" t="str">
        <f>IF('Raw Data'!B1333=0," ",'Raw Data'!B1333)</f>
        <v xml:space="preserve"> </v>
      </c>
      <c r="B1326" s="27" t="str">
        <f>IF('Raw Data'!B1333=0," ",'Raw Data'!C1333)</f>
        <v xml:space="preserve"> </v>
      </c>
      <c r="C1326" s="21" t="str">
        <f>IF('Raw Data'!B1333=0," ",'Raw Data'!D1333)</f>
        <v xml:space="preserve"> </v>
      </c>
      <c r="D1326" s="21" t="str">
        <f>IF('Raw Data'!B1333=0," ",'Raw Data'!E1333)</f>
        <v xml:space="preserve"> </v>
      </c>
      <c r="E1326" s="21" t="str">
        <f>IF('Raw Data'!B1333=0," ",(MAX('Raw Data'!G1333:I1333)-MIN('Raw Data'!G1333:I1333)))</f>
        <v xml:space="preserve"> </v>
      </c>
      <c r="F1326" s="21" t="str">
        <f>IF('Raw Data'!B1333=0," ",(MAX('Raw Data'!J1333:L1333)-MIN('Raw Data'!J1333:L1333)))</f>
        <v xml:space="preserve"> </v>
      </c>
      <c r="G1326" s="21" t="str">
        <f>IF('Raw Data'!B1333=0," ",(MAX('Raw Data'!M1333:O1333)-MIN('Raw Data'!M1333:O1333)))</f>
        <v xml:space="preserve"> </v>
      </c>
      <c r="H1326" s="21" t="str">
        <f>IF('Raw Data'!B1333=0," ",(MAX('Raw Data'!P1333:R1333)-MIN('Raw Data'!P1333:R1333)))</f>
        <v xml:space="preserve"> </v>
      </c>
      <c r="I1326" s="21" t="str">
        <f>IF('Raw Data'!B1333=0," ",AVERAGE(E1326,G1326))</f>
        <v xml:space="preserve"> </v>
      </c>
      <c r="J1326" s="21" t="str">
        <f>IF('Raw Data'!B1333=0," ",AVERAGE(F1326,H1326))</f>
        <v xml:space="preserve"> </v>
      </c>
      <c r="K1326" s="21" t="str">
        <f>IF('Raw Data'!B1333=0," ",AVERAGE(I1326,J1326))</f>
        <v xml:space="preserve"> </v>
      </c>
      <c r="L1326" s="21" t="str">
        <f>IF('Raw Data'!B1333=0," ",AVERAGE('Raw Data'!G1333:I1333,'Raw Data'!M1333:O1333))</f>
        <v xml:space="preserve"> </v>
      </c>
      <c r="M1326" s="21" t="str">
        <f>IF('Raw Data'!B1333=0," ",AVERAGE('Raw Data'!J1333:L1333,'Raw Data'!P1333:R1333))</f>
        <v xml:space="preserve"> </v>
      </c>
      <c r="N1326" s="21" t="str">
        <f>IF('Raw Data'!B1333=0," ",(MAX(L1326:M1326)-MIN(L1326,M1326)))</f>
        <v xml:space="preserve"> </v>
      </c>
      <c r="O1326" s="21" t="str">
        <f>IF('Raw Data'!B1333=0," ",AVERAGE('Raw Data'!G1333:L1333))</f>
        <v xml:space="preserve"> </v>
      </c>
      <c r="P1326" s="21" t="str">
        <f>IF('Raw Data'!B1333=0," ",AVERAGE('Raw Data'!M1333:R1333))</f>
        <v xml:space="preserve"> </v>
      </c>
      <c r="Q1326" s="21" t="str">
        <f>IF('Raw Data'!B1333=0," ",(MAX(O1326:P1326)-MIN(O1326:P1326)))</f>
        <v xml:space="preserve"> </v>
      </c>
      <c r="R1326" s="21" t="str">
        <f>IF('Raw Data'!B1333=0," ",K1326*$H$1)</f>
        <v xml:space="preserve"> </v>
      </c>
      <c r="S1326" s="21" t="str">
        <f>IF('Raw Data'!B1333=0," ",(POWER(N1326*$H$2, 2)-(POWER(R1326,2)/6)))</f>
        <v xml:space="preserve"> </v>
      </c>
      <c r="T1326" s="21" t="str">
        <f>IF('Raw Data'!B1333=0," ",IF(S1326&lt;0,0,SQRT(S1326)))</f>
        <v xml:space="preserve"> </v>
      </c>
      <c r="U1326" s="21" t="str">
        <f>IF('Raw Data'!B1333=0," ",IF((D1326-C1326)&gt;POWER(10, 50),2*MIN(AVERAGE('Raw Data'!G1333:R1333)-C1326,D1326-AVERAGE('Raw Data'!G1333:R1333)),(D1326-C1326)/6))</f>
        <v xml:space="preserve"> </v>
      </c>
      <c r="V1326" s="21" t="str">
        <f>IF('Raw Data'!B1333=0," ",SQRT(POWER(R1326,2)+POWER(T1326,2)))</f>
        <v xml:space="preserve"> </v>
      </c>
      <c r="W1326" s="21" t="str">
        <f>IF('Raw Data'!B1333=0," ",IF(U1326&lt;V1326,0,SQRT(POWER(U1326,2)-POWER(V1326,2))))</f>
        <v xml:space="preserve"> </v>
      </c>
      <c r="X1326" s="21" t="str">
        <f>IF('Raw Data'!B1333=0," ",V1326/U1326)</f>
        <v xml:space="preserve"> </v>
      </c>
      <c r="Y1326" s="21" t="str">
        <f>IF('Raw Data'!B1333=0," ",SQRT(2)*(W1326/V1326))</f>
        <v xml:space="preserve"> </v>
      </c>
      <c r="Z1326" s="21" t="str">
        <f>IF('Raw Data'!B1333=0," ",'Raw Data'!T1333)</f>
        <v xml:space="preserve"> </v>
      </c>
      <c r="AA1326" s="21" t="str">
        <f>IF('Raw Data'!B1333=0," ",'Raw Data'!F1333)</f>
        <v xml:space="preserve"> </v>
      </c>
      <c r="AB1326" s="132" t="str">
        <f>IF('Raw Data'!B1333=0," ","No")</f>
        <v xml:space="preserve"> </v>
      </c>
      <c r="AC1326" s="139" t="str">
        <f>IF('Raw Data'!B1333=0," ","Yes")</f>
        <v xml:space="preserve"> </v>
      </c>
    </row>
    <row r="1327" spans="1:29" x14ac:dyDescent="0.2">
      <c r="A1327" s="21" t="str">
        <f>IF('Raw Data'!B1334=0," ",'Raw Data'!B1334)</f>
        <v xml:space="preserve"> </v>
      </c>
      <c r="B1327" s="27" t="str">
        <f>IF('Raw Data'!B1334=0," ",'Raw Data'!C1334)</f>
        <v xml:space="preserve"> </v>
      </c>
      <c r="C1327" s="21" t="str">
        <f>IF('Raw Data'!B1334=0," ",'Raw Data'!D1334)</f>
        <v xml:space="preserve"> </v>
      </c>
      <c r="D1327" s="21" t="str">
        <f>IF('Raw Data'!B1334=0," ",'Raw Data'!E1334)</f>
        <v xml:space="preserve"> </v>
      </c>
      <c r="E1327" s="21" t="str">
        <f>IF('Raw Data'!B1334=0," ",(MAX('Raw Data'!G1334:I1334)-MIN('Raw Data'!G1334:I1334)))</f>
        <v xml:space="preserve"> </v>
      </c>
      <c r="F1327" s="21" t="str">
        <f>IF('Raw Data'!B1334=0," ",(MAX('Raw Data'!J1334:L1334)-MIN('Raw Data'!J1334:L1334)))</f>
        <v xml:space="preserve"> </v>
      </c>
      <c r="G1327" s="21" t="str">
        <f>IF('Raw Data'!B1334=0," ",(MAX('Raw Data'!M1334:O1334)-MIN('Raw Data'!M1334:O1334)))</f>
        <v xml:space="preserve"> </v>
      </c>
      <c r="H1327" s="21" t="str">
        <f>IF('Raw Data'!B1334=0," ",(MAX('Raw Data'!P1334:R1334)-MIN('Raw Data'!P1334:R1334)))</f>
        <v xml:space="preserve"> </v>
      </c>
      <c r="I1327" s="21" t="str">
        <f>IF('Raw Data'!B1334=0," ",AVERAGE(E1327,G1327))</f>
        <v xml:space="preserve"> </v>
      </c>
      <c r="J1327" s="21" t="str">
        <f>IF('Raw Data'!B1334=0," ",AVERAGE(F1327,H1327))</f>
        <v xml:space="preserve"> </v>
      </c>
      <c r="K1327" s="21" t="str">
        <f>IF('Raw Data'!B1334=0," ",AVERAGE(I1327,J1327))</f>
        <v xml:space="preserve"> </v>
      </c>
      <c r="L1327" s="21" t="str">
        <f>IF('Raw Data'!B1334=0," ",AVERAGE('Raw Data'!G1334:I1334,'Raw Data'!M1334:O1334))</f>
        <v xml:space="preserve"> </v>
      </c>
      <c r="M1327" s="21" t="str">
        <f>IF('Raw Data'!B1334=0," ",AVERAGE('Raw Data'!J1334:L1334,'Raw Data'!P1334:R1334))</f>
        <v xml:space="preserve"> </v>
      </c>
      <c r="N1327" s="21" t="str">
        <f>IF('Raw Data'!B1334=0," ",(MAX(L1327:M1327)-MIN(L1327,M1327)))</f>
        <v xml:space="preserve"> </v>
      </c>
      <c r="O1327" s="21" t="str">
        <f>IF('Raw Data'!B1334=0," ",AVERAGE('Raw Data'!G1334:L1334))</f>
        <v xml:space="preserve"> </v>
      </c>
      <c r="P1327" s="21" t="str">
        <f>IF('Raw Data'!B1334=0," ",AVERAGE('Raw Data'!M1334:R1334))</f>
        <v xml:space="preserve"> </v>
      </c>
      <c r="Q1327" s="21" t="str">
        <f>IF('Raw Data'!B1334=0," ",(MAX(O1327:P1327)-MIN(O1327:P1327)))</f>
        <v xml:space="preserve"> </v>
      </c>
      <c r="R1327" s="21" t="str">
        <f>IF('Raw Data'!B1334=0," ",K1327*$H$1)</f>
        <v xml:space="preserve"> </v>
      </c>
      <c r="S1327" s="21" t="str">
        <f>IF('Raw Data'!B1334=0," ",(POWER(N1327*$H$2, 2)-(POWER(R1327,2)/6)))</f>
        <v xml:space="preserve"> </v>
      </c>
      <c r="T1327" s="21" t="str">
        <f>IF('Raw Data'!B1334=0," ",IF(S1327&lt;0,0,SQRT(S1327)))</f>
        <v xml:space="preserve"> </v>
      </c>
      <c r="U1327" s="21" t="str">
        <f>IF('Raw Data'!B1334=0," ",IF((D1327-C1327)&gt;POWER(10, 50),2*MIN(AVERAGE('Raw Data'!G1334:R1334)-C1327,D1327-AVERAGE('Raw Data'!G1334:R1334)),(D1327-C1327)/6))</f>
        <v xml:space="preserve"> </v>
      </c>
      <c r="V1327" s="21" t="str">
        <f>IF('Raw Data'!B1334=0," ",SQRT(POWER(R1327,2)+POWER(T1327,2)))</f>
        <v xml:space="preserve"> </v>
      </c>
      <c r="W1327" s="21" t="str">
        <f>IF('Raw Data'!B1334=0," ",IF(U1327&lt;V1327,0,SQRT(POWER(U1327,2)-POWER(V1327,2))))</f>
        <v xml:space="preserve"> </v>
      </c>
      <c r="X1327" s="21" t="str">
        <f>IF('Raw Data'!B1334=0," ",V1327/U1327)</f>
        <v xml:space="preserve"> </v>
      </c>
      <c r="Y1327" s="21" t="str">
        <f>IF('Raw Data'!B1334=0," ",SQRT(2)*(W1327/V1327))</f>
        <v xml:space="preserve"> </v>
      </c>
      <c r="Z1327" s="21" t="str">
        <f>IF('Raw Data'!B1334=0," ",'Raw Data'!T1334)</f>
        <v xml:space="preserve"> </v>
      </c>
      <c r="AA1327" s="21" t="str">
        <f>IF('Raw Data'!B1334=0," ",'Raw Data'!F1334)</f>
        <v xml:space="preserve"> </v>
      </c>
      <c r="AB1327" s="132" t="str">
        <f>IF('Raw Data'!B1334=0," ","No")</f>
        <v xml:space="preserve"> </v>
      </c>
      <c r="AC1327" s="139" t="str">
        <f>IF('Raw Data'!B1334=0," ","Yes")</f>
        <v xml:space="preserve"> </v>
      </c>
    </row>
    <row r="1328" spans="1:29" x14ac:dyDescent="0.2">
      <c r="A1328" s="21" t="str">
        <f>IF('Raw Data'!B1335=0," ",'Raw Data'!B1335)</f>
        <v xml:space="preserve"> </v>
      </c>
      <c r="B1328" s="27" t="str">
        <f>IF('Raw Data'!B1335=0," ",'Raw Data'!C1335)</f>
        <v xml:space="preserve"> </v>
      </c>
      <c r="C1328" s="21" t="str">
        <f>IF('Raw Data'!B1335=0," ",'Raw Data'!D1335)</f>
        <v xml:space="preserve"> </v>
      </c>
      <c r="D1328" s="21" t="str">
        <f>IF('Raw Data'!B1335=0," ",'Raw Data'!E1335)</f>
        <v xml:space="preserve"> </v>
      </c>
      <c r="E1328" s="21" t="str">
        <f>IF('Raw Data'!B1335=0," ",(MAX('Raw Data'!G1335:I1335)-MIN('Raw Data'!G1335:I1335)))</f>
        <v xml:space="preserve"> </v>
      </c>
      <c r="F1328" s="21" t="str">
        <f>IF('Raw Data'!B1335=0," ",(MAX('Raw Data'!J1335:L1335)-MIN('Raw Data'!J1335:L1335)))</f>
        <v xml:space="preserve"> </v>
      </c>
      <c r="G1328" s="21" t="str">
        <f>IF('Raw Data'!B1335=0," ",(MAX('Raw Data'!M1335:O1335)-MIN('Raw Data'!M1335:O1335)))</f>
        <v xml:space="preserve"> </v>
      </c>
      <c r="H1328" s="21" t="str">
        <f>IF('Raw Data'!B1335=0," ",(MAX('Raw Data'!P1335:R1335)-MIN('Raw Data'!P1335:R1335)))</f>
        <v xml:space="preserve"> </v>
      </c>
      <c r="I1328" s="21" t="str">
        <f>IF('Raw Data'!B1335=0," ",AVERAGE(E1328,G1328))</f>
        <v xml:space="preserve"> </v>
      </c>
      <c r="J1328" s="21" t="str">
        <f>IF('Raw Data'!B1335=0," ",AVERAGE(F1328,H1328))</f>
        <v xml:space="preserve"> </v>
      </c>
      <c r="K1328" s="21" t="str">
        <f>IF('Raw Data'!B1335=0," ",AVERAGE(I1328,J1328))</f>
        <v xml:space="preserve"> </v>
      </c>
      <c r="L1328" s="21" t="str">
        <f>IF('Raw Data'!B1335=0," ",AVERAGE('Raw Data'!G1335:I1335,'Raw Data'!M1335:O1335))</f>
        <v xml:space="preserve"> </v>
      </c>
      <c r="M1328" s="21" t="str">
        <f>IF('Raw Data'!B1335=0," ",AVERAGE('Raw Data'!J1335:L1335,'Raw Data'!P1335:R1335))</f>
        <v xml:space="preserve"> </v>
      </c>
      <c r="N1328" s="21" t="str">
        <f>IF('Raw Data'!B1335=0," ",(MAX(L1328:M1328)-MIN(L1328,M1328)))</f>
        <v xml:space="preserve"> </v>
      </c>
      <c r="O1328" s="21" t="str">
        <f>IF('Raw Data'!B1335=0," ",AVERAGE('Raw Data'!G1335:L1335))</f>
        <v xml:space="preserve"> </v>
      </c>
      <c r="P1328" s="21" t="str">
        <f>IF('Raw Data'!B1335=0," ",AVERAGE('Raw Data'!M1335:R1335))</f>
        <v xml:space="preserve"> </v>
      </c>
      <c r="Q1328" s="21" t="str">
        <f>IF('Raw Data'!B1335=0," ",(MAX(O1328:P1328)-MIN(O1328:P1328)))</f>
        <v xml:space="preserve"> </v>
      </c>
      <c r="R1328" s="21" t="str">
        <f>IF('Raw Data'!B1335=0," ",K1328*$H$1)</f>
        <v xml:space="preserve"> </v>
      </c>
      <c r="S1328" s="21" t="str">
        <f>IF('Raw Data'!B1335=0," ",(POWER(N1328*$H$2, 2)-(POWER(R1328,2)/6)))</f>
        <v xml:space="preserve"> </v>
      </c>
      <c r="T1328" s="21" t="str">
        <f>IF('Raw Data'!B1335=0," ",IF(S1328&lt;0,0,SQRT(S1328)))</f>
        <v xml:space="preserve"> </v>
      </c>
      <c r="U1328" s="21" t="str">
        <f>IF('Raw Data'!B1335=0," ",IF((D1328-C1328)&gt;POWER(10, 50),2*MIN(AVERAGE('Raw Data'!G1335:R1335)-C1328,D1328-AVERAGE('Raw Data'!G1335:R1335)),(D1328-C1328)/6))</f>
        <v xml:space="preserve"> </v>
      </c>
      <c r="V1328" s="21" t="str">
        <f>IF('Raw Data'!B1335=0," ",SQRT(POWER(R1328,2)+POWER(T1328,2)))</f>
        <v xml:space="preserve"> </v>
      </c>
      <c r="W1328" s="21" t="str">
        <f>IF('Raw Data'!B1335=0," ",IF(U1328&lt;V1328,0,SQRT(POWER(U1328,2)-POWER(V1328,2))))</f>
        <v xml:space="preserve"> </v>
      </c>
      <c r="X1328" s="21" t="str">
        <f>IF('Raw Data'!B1335=0," ",V1328/U1328)</f>
        <v xml:space="preserve"> </v>
      </c>
      <c r="Y1328" s="21" t="str">
        <f>IF('Raw Data'!B1335=0," ",SQRT(2)*(W1328/V1328))</f>
        <v xml:space="preserve"> </v>
      </c>
      <c r="Z1328" s="21" t="str">
        <f>IF('Raw Data'!B1335=0," ",'Raw Data'!T1335)</f>
        <v xml:space="preserve"> </v>
      </c>
      <c r="AA1328" s="21" t="str">
        <f>IF('Raw Data'!B1335=0," ",'Raw Data'!F1335)</f>
        <v xml:space="preserve"> </v>
      </c>
      <c r="AB1328" s="132" t="str">
        <f>IF('Raw Data'!B1335=0," ","No")</f>
        <v xml:space="preserve"> </v>
      </c>
      <c r="AC1328" s="139" t="str">
        <f>IF('Raw Data'!B1335=0," ","Yes")</f>
        <v xml:space="preserve"> </v>
      </c>
    </row>
    <row r="1329" spans="1:29" x14ac:dyDescent="0.2">
      <c r="A1329" s="21" t="str">
        <f>IF('Raw Data'!B1336=0," ",'Raw Data'!B1336)</f>
        <v xml:space="preserve"> </v>
      </c>
      <c r="B1329" s="27" t="str">
        <f>IF('Raw Data'!B1336=0," ",'Raw Data'!C1336)</f>
        <v xml:space="preserve"> </v>
      </c>
      <c r="C1329" s="21" t="str">
        <f>IF('Raw Data'!B1336=0," ",'Raw Data'!D1336)</f>
        <v xml:space="preserve"> </v>
      </c>
      <c r="D1329" s="21" t="str">
        <f>IF('Raw Data'!B1336=0," ",'Raw Data'!E1336)</f>
        <v xml:space="preserve"> </v>
      </c>
      <c r="E1329" s="21" t="str">
        <f>IF('Raw Data'!B1336=0," ",(MAX('Raw Data'!G1336:I1336)-MIN('Raw Data'!G1336:I1336)))</f>
        <v xml:space="preserve"> </v>
      </c>
      <c r="F1329" s="21" t="str">
        <f>IF('Raw Data'!B1336=0," ",(MAX('Raw Data'!J1336:L1336)-MIN('Raw Data'!J1336:L1336)))</f>
        <v xml:space="preserve"> </v>
      </c>
      <c r="G1329" s="21" t="str">
        <f>IF('Raw Data'!B1336=0," ",(MAX('Raw Data'!M1336:O1336)-MIN('Raw Data'!M1336:O1336)))</f>
        <v xml:space="preserve"> </v>
      </c>
      <c r="H1329" s="21" t="str">
        <f>IF('Raw Data'!B1336=0," ",(MAX('Raw Data'!P1336:R1336)-MIN('Raw Data'!P1336:R1336)))</f>
        <v xml:space="preserve"> </v>
      </c>
      <c r="I1329" s="21" t="str">
        <f>IF('Raw Data'!B1336=0," ",AVERAGE(E1329,G1329))</f>
        <v xml:space="preserve"> </v>
      </c>
      <c r="J1329" s="21" t="str">
        <f>IF('Raw Data'!B1336=0," ",AVERAGE(F1329,H1329))</f>
        <v xml:space="preserve"> </v>
      </c>
      <c r="K1329" s="21" t="str">
        <f>IF('Raw Data'!B1336=0," ",AVERAGE(I1329,J1329))</f>
        <v xml:space="preserve"> </v>
      </c>
      <c r="L1329" s="21" t="str">
        <f>IF('Raw Data'!B1336=0," ",AVERAGE('Raw Data'!G1336:I1336,'Raw Data'!M1336:O1336))</f>
        <v xml:space="preserve"> </v>
      </c>
      <c r="M1329" s="21" t="str">
        <f>IF('Raw Data'!B1336=0," ",AVERAGE('Raw Data'!J1336:L1336,'Raw Data'!P1336:R1336))</f>
        <v xml:space="preserve"> </v>
      </c>
      <c r="N1329" s="21" t="str">
        <f>IF('Raw Data'!B1336=0," ",(MAX(L1329:M1329)-MIN(L1329,M1329)))</f>
        <v xml:space="preserve"> </v>
      </c>
      <c r="O1329" s="21" t="str">
        <f>IF('Raw Data'!B1336=0," ",AVERAGE('Raw Data'!G1336:L1336))</f>
        <v xml:space="preserve"> </v>
      </c>
      <c r="P1329" s="21" t="str">
        <f>IF('Raw Data'!B1336=0," ",AVERAGE('Raw Data'!M1336:R1336))</f>
        <v xml:space="preserve"> </v>
      </c>
      <c r="Q1329" s="21" t="str">
        <f>IF('Raw Data'!B1336=0," ",(MAX(O1329:P1329)-MIN(O1329:P1329)))</f>
        <v xml:space="preserve"> </v>
      </c>
      <c r="R1329" s="21" t="str">
        <f>IF('Raw Data'!B1336=0," ",K1329*$H$1)</f>
        <v xml:space="preserve"> </v>
      </c>
      <c r="S1329" s="21" t="str">
        <f>IF('Raw Data'!B1336=0," ",(POWER(N1329*$H$2, 2)-(POWER(R1329,2)/6)))</f>
        <v xml:space="preserve"> </v>
      </c>
      <c r="T1329" s="21" t="str">
        <f>IF('Raw Data'!B1336=0," ",IF(S1329&lt;0,0,SQRT(S1329)))</f>
        <v xml:space="preserve"> </v>
      </c>
      <c r="U1329" s="21" t="str">
        <f>IF('Raw Data'!B1336=0," ",IF((D1329-C1329)&gt;POWER(10, 50),2*MIN(AVERAGE('Raw Data'!G1336:R1336)-C1329,D1329-AVERAGE('Raw Data'!G1336:R1336)),(D1329-C1329)/6))</f>
        <v xml:space="preserve"> </v>
      </c>
      <c r="V1329" s="21" t="str">
        <f>IF('Raw Data'!B1336=0," ",SQRT(POWER(R1329,2)+POWER(T1329,2)))</f>
        <v xml:space="preserve"> </v>
      </c>
      <c r="W1329" s="21" t="str">
        <f>IF('Raw Data'!B1336=0," ",IF(U1329&lt;V1329,0,SQRT(POWER(U1329,2)-POWER(V1329,2))))</f>
        <v xml:space="preserve"> </v>
      </c>
      <c r="X1329" s="21" t="str">
        <f>IF('Raw Data'!B1336=0," ",V1329/U1329)</f>
        <v xml:space="preserve"> </v>
      </c>
      <c r="Y1329" s="21" t="str">
        <f>IF('Raw Data'!B1336=0," ",SQRT(2)*(W1329/V1329))</f>
        <v xml:space="preserve"> </v>
      </c>
      <c r="Z1329" s="21" t="str">
        <f>IF('Raw Data'!B1336=0," ",'Raw Data'!T1336)</f>
        <v xml:space="preserve"> </v>
      </c>
      <c r="AA1329" s="21" t="str">
        <f>IF('Raw Data'!B1336=0," ",'Raw Data'!F1336)</f>
        <v xml:space="preserve"> </v>
      </c>
      <c r="AB1329" s="132" t="str">
        <f>IF('Raw Data'!B1336=0," ","No")</f>
        <v xml:space="preserve"> </v>
      </c>
      <c r="AC1329" s="139" t="str">
        <f>IF('Raw Data'!B1336=0," ","Yes")</f>
        <v xml:space="preserve"> </v>
      </c>
    </row>
    <row r="1330" spans="1:29" x14ac:dyDescent="0.2">
      <c r="A1330" s="21" t="str">
        <f>IF('Raw Data'!B1337=0," ",'Raw Data'!B1337)</f>
        <v xml:space="preserve"> </v>
      </c>
      <c r="B1330" s="27" t="str">
        <f>IF('Raw Data'!B1337=0," ",'Raw Data'!C1337)</f>
        <v xml:space="preserve"> </v>
      </c>
      <c r="C1330" s="21" t="str">
        <f>IF('Raw Data'!B1337=0," ",'Raw Data'!D1337)</f>
        <v xml:space="preserve"> </v>
      </c>
      <c r="D1330" s="21" t="str">
        <f>IF('Raw Data'!B1337=0," ",'Raw Data'!E1337)</f>
        <v xml:space="preserve"> </v>
      </c>
      <c r="E1330" s="21" t="str">
        <f>IF('Raw Data'!B1337=0," ",(MAX('Raw Data'!G1337:I1337)-MIN('Raw Data'!G1337:I1337)))</f>
        <v xml:space="preserve"> </v>
      </c>
      <c r="F1330" s="21" t="str">
        <f>IF('Raw Data'!B1337=0," ",(MAX('Raw Data'!J1337:L1337)-MIN('Raw Data'!J1337:L1337)))</f>
        <v xml:space="preserve"> </v>
      </c>
      <c r="G1330" s="21" t="str">
        <f>IF('Raw Data'!B1337=0," ",(MAX('Raw Data'!M1337:O1337)-MIN('Raw Data'!M1337:O1337)))</f>
        <v xml:space="preserve"> </v>
      </c>
      <c r="H1330" s="21" t="str">
        <f>IF('Raw Data'!B1337=0," ",(MAX('Raw Data'!P1337:R1337)-MIN('Raw Data'!P1337:R1337)))</f>
        <v xml:space="preserve"> </v>
      </c>
      <c r="I1330" s="21" t="str">
        <f>IF('Raw Data'!B1337=0," ",AVERAGE(E1330,G1330))</f>
        <v xml:space="preserve"> </v>
      </c>
      <c r="J1330" s="21" t="str">
        <f>IF('Raw Data'!B1337=0," ",AVERAGE(F1330,H1330))</f>
        <v xml:space="preserve"> </v>
      </c>
      <c r="K1330" s="21" t="str">
        <f>IF('Raw Data'!B1337=0," ",AVERAGE(I1330,J1330))</f>
        <v xml:space="preserve"> </v>
      </c>
      <c r="L1330" s="21" t="str">
        <f>IF('Raw Data'!B1337=0," ",AVERAGE('Raw Data'!G1337:I1337,'Raw Data'!M1337:O1337))</f>
        <v xml:space="preserve"> </v>
      </c>
      <c r="M1330" s="21" t="str">
        <f>IF('Raw Data'!B1337=0," ",AVERAGE('Raw Data'!J1337:L1337,'Raw Data'!P1337:R1337))</f>
        <v xml:space="preserve"> </v>
      </c>
      <c r="N1330" s="21" t="str">
        <f>IF('Raw Data'!B1337=0," ",(MAX(L1330:M1330)-MIN(L1330,M1330)))</f>
        <v xml:space="preserve"> </v>
      </c>
      <c r="O1330" s="21" t="str">
        <f>IF('Raw Data'!B1337=0," ",AVERAGE('Raw Data'!G1337:L1337))</f>
        <v xml:space="preserve"> </v>
      </c>
      <c r="P1330" s="21" t="str">
        <f>IF('Raw Data'!B1337=0," ",AVERAGE('Raw Data'!M1337:R1337))</f>
        <v xml:space="preserve"> </v>
      </c>
      <c r="Q1330" s="21" t="str">
        <f>IF('Raw Data'!B1337=0," ",(MAX(O1330:P1330)-MIN(O1330:P1330)))</f>
        <v xml:space="preserve"> </v>
      </c>
      <c r="R1330" s="21" t="str">
        <f>IF('Raw Data'!B1337=0," ",K1330*$H$1)</f>
        <v xml:space="preserve"> </v>
      </c>
      <c r="S1330" s="21" t="str">
        <f>IF('Raw Data'!B1337=0," ",(POWER(N1330*$H$2, 2)-(POWER(R1330,2)/6)))</f>
        <v xml:space="preserve"> </v>
      </c>
      <c r="T1330" s="21" t="str">
        <f>IF('Raw Data'!B1337=0," ",IF(S1330&lt;0,0,SQRT(S1330)))</f>
        <v xml:space="preserve"> </v>
      </c>
      <c r="U1330" s="21" t="str">
        <f>IF('Raw Data'!B1337=0," ",IF((D1330-C1330)&gt;POWER(10, 50),2*MIN(AVERAGE('Raw Data'!G1337:R1337)-C1330,D1330-AVERAGE('Raw Data'!G1337:R1337)),(D1330-C1330)/6))</f>
        <v xml:space="preserve"> </v>
      </c>
      <c r="V1330" s="21" t="str">
        <f>IF('Raw Data'!B1337=0," ",SQRT(POWER(R1330,2)+POWER(T1330,2)))</f>
        <v xml:space="preserve"> </v>
      </c>
      <c r="W1330" s="21" t="str">
        <f>IF('Raw Data'!B1337=0," ",IF(U1330&lt;V1330,0,SQRT(POWER(U1330,2)-POWER(V1330,2))))</f>
        <v xml:space="preserve"> </v>
      </c>
      <c r="X1330" s="21" t="str">
        <f>IF('Raw Data'!B1337=0," ",V1330/U1330)</f>
        <v xml:space="preserve"> </v>
      </c>
      <c r="Y1330" s="21" t="str">
        <f>IF('Raw Data'!B1337=0," ",SQRT(2)*(W1330/V1330))</f>
        <v xml:space="preserve"> </v>
      </c>
      <c r="Z1330" s="21" t="str">
        <f>IF('Raw Data'!B1337=0," ",'Raw Data'!T1337)</f>
        <v xml:space="preserve"> </v>
      </c>
      <c r="AA1330" s="21" t="str">
        <f>IF('Raw Data'!B1337=0," ",'Raw Data'!F1337)</f>
        <v xml:space="preserve"> </v>
      </c>
      <c r="AB1330" s="132" t="str">
        <f>IF('Raw Data'!B1337=0," ","No")</f>
        <v xml:space="preserve"> </v>
      </c>
      <c r="AC1330" s="139" t="str">
        <f>IF('Raw Data'!B1337=0," ","Yes")</f>
        <v xml:space="preserve"> </v>
      </c>
    </row>
    <row r="1331" spans="1:29" x14ac:dyDescent="0.2">
      <c r="A1331" s="21" t="str">
        <f>IF('Raw Data'!B1338=0," ",'Raw Data'!B1338)</f>
        <v xml:space="preserve"> </v>
      </c>
      <c r="B1331" s="27" t="str">
        <f>IF('Raw Data'!B1338=0," ",'Raw Data'!C1338)</f>
        <v xml:space="preserve"> </v>
      </c>
      <c r="C1331" s="21" t="str">
        <f>IF('Raw Data'!B1338=0," ",'Raw Data'!D1338)</f>
        <v xml:space="preserve"> </v>
      </c>
      <c r="D1331" s="21" t="str">
        <f>IF('Raw Data'!B1338=0," ",'Raw Data'!E1338)</f>
        <v xml:space="preserve"> </v>
      </c>
      <c r="E1331" s="21" t="str">
        <f>IF('Raw Data'!B1338=0," ",(MAX('Raw Data'!G1338:I1338)-MIN('Raw Data'!G1338:I1338)))</f>
        <v xml:space="preserve"> </v>
      </c>
      <c r="F1331" s="21" t="str">
        <f>IF('Raw Data'!B1338=0," ",(MAX('Raw Data'!J1338:L1338)-MIN('Raw Data'!J1338:L1338)))</f>
        <v xml:space="preserve"> </v>
      </c>
      <c r="G1331" s="21" t="str">
        <f>IF('Raw Data'!B1338=0," ",(MAX('Raw Data'!M1338:O1338)-MIN('Raw Data'!M1338:O1338)))</f>
        <v xml:space="preserve"> </v>
      </c>
      <c r="H1331" s="21" t="str">
        <f>IF('Raw Data'!B1338=0," ",(MAX('Raw Data'!P1338:R1338)-MIN('Raw Data'!P1338:R1338)))</f>
        <v xml:space="preserve"> </v>
      </c>
      <c r="I1331" s="21" t="str">
        <f>IF('Raw Data'!B1338=0," ",AVERAGE(E1331,G1331))</f>
        <v xml:space="preserve"> </v>
      </c>
      <c r="J1331" s="21" t="str">
        <f>IF('Raw Data'!B1338=0," ",AVERAGE(F1331,H1331))</f>
        <v xml:space="preserve"> </v>
      </c>
      <c r="K1331" s="21" t="str">
        <f>IF('Raw Data'!B1338=0," ",AVERAGE(I1331,J1331))</f>
        <v xml:space="preserve"> </v>
      </c>
      <c r="L1331" s="21" t="str">
        <f>IF('Raw Data'!B1338=0," ",AVERAGE('Raw Data'!G1338:I1338,'Raw Data'!M1338:O1338))</f>
        <v xml:space="preserve"> </v>
      </c>
      <c r="M1331" s="21" t="str">
        <f>IF('Raw Data'!B1338=0," ",AVERAGE('Raw Data'!J1338:L1338,'Raw Data'!P1338:R1338))</f>
        <v xml:space="preserve"> </v>
      </c>
      <c r="N1331" s="21" t="str">
        <f>IF('Raw Data'!B1338=0," ",(MAX(L1331:M1331)-MIN(L1331,M1331)))</f>
        <v xml:space="preserve"> </v>
      </c>
      <c r="O1331" s="21" t="str">
        <f>IF('Raw Data'!B1338=0," ",AVERAGE('Raw Data'!G1338:L1338))</f>
        <v xml:space="preserve"> </v>
      </c>
      <c r="P1331" s="21" t="str">
        <f>IF('Raw Data'!B1338=0," ",AVERAGE('Raw Data'!M1338:R1338))</f>
        <v xml:space="preserve"> </v>
      </c>
      <c r="Q1331" s="21" t="str">
        <f>IF('Raw Data'!B1338=0," ",(MAX(O1331:P1331)-MIN(O1331:P1331)))</f>
        <v xml:space="preserve"> </v>
      </c>
      <c r="R1331" s="21" t="str">
        <f>IF('Raw Data'!B1338=0," ",K1331*$H$1)</f>
        <v xml:space="preserve"> </v>
      </c>
      <c r="S1331" s="21" t="str">
        <f>IF('Raw Data'!B1338=0," ",(POWER(N1331*$H$2, 2)-(POWER(R1331,2)/6)))</f>
        <v xml:space="preserve"> </v>
      </c>
      <c r="T1331" s="21" t="str">
        <f>IF('Raw Data'!B1338=0," ",IF(S1331&lt;0,0,SQRT(S1331)))</f>
        <v xml:space="preserve"> </v>
      </c>
      <c r="U1331" s="21" t="str">
        <f>IF('Raw Data'!B1338=0," ",IF((D1331-C1331)&gt;POWER(10, 50),2*MIN(AVERAGE('Raw Data'!G1338:R1338)-C1331,D1331-AVERAGE('Raw Data'!G1338:R1338)),(D1331-C1331)/6))</f>
        <v xml:space="preserve"> </v>
      </c>
      <c r="V1331" s="21" t="str">
        <f>IF('Raw Data'!B1338=0," ",SQRT(POWER(R1331,2)+POWER(T1331,2)))</f>
        <v xml:space="preserve"> </v>
      </c>
      <c r="W1331" s="21" t="str">
        <f>IF('Raw Data'!B1338=0," ",IF(U1331&lt;V1331,0,SQRT(POWER(U1331,2)-POWER(V1331,2))))</f>
        <v xml:space="preserve"> </v>
      </c>
      <c r="X1331" s="21" t="str">
        <f>IF('Raw Data'!B1338=0," ",V1331/U1331)</f>
        <v xml:space="preserve"> </v>
      </c>
      <c r="Y1331" s="21" t="str">
        <f>IF('Raw Data'!B1338=0," ",SQRT(2)*(W1331/V1331))</f>
        <v xml:space="preserve"> </v>
      </c>
      <c r="Z1331" s="21" t="str">
        <f>IF('Raw Data'!B1338=0," ",'Raw Data'!T1338)</f>
        <v xml:space="preserve"> </v>
      </c>
      <c r="AA1331" s="21" t="str">
        <f>IF('Raw Data'!B1338=0," ",'Raw Data'!F1338)</f>
        <v xml:space="preserve"> </v>
      </c>
      <c r="AB1331" s="132" t="str">
        <f>IF('Raw Data'!B1338=0," ","No")</f>
        <v xml:space="preserve"> </v>
      </c>
      <c r="AC1331" s="139" t="str">
        <f>IF('Raw Data'!B1338=0," ","Yes")</f>
        <v xml:space="preserve"> </v>
      </c>
    </row>
    <row r="1332" spans="1:29" x14ac:dyDescent="0.2">
      <c r="A1332" s="21" t="str">
        <f>IF('Raw Data'!B1339=0," ",'Raw Data'!B1339)</f>
        <v xml:space="preserve"> </v>
      </c>
      <c r="B1332" s="27" t="str">
        <f>IF('Raw Data'!B1339=0," ",'Raw Data'!C1339)</f>
        <v xml:space="preserve"> </v>
      </c>
      <c r="C1332" s="21" t="str">
        <f>IF('Raw Data'!B1339=0," ",'Raw Data'!D1339)</f>
        <v xml:space="preserve"> </v>
      </c>
      <c r="D1332" s="21" t="str">
        <f>IF('Raw Data'!B1339=0," ",'Raw Data'!E1339)</f>
        <v xml:space="preserve"> </v>
      </c>
      <c r="E1332" s="21" t="str">
        <f>IF('Raw Data'!B1339=0," ",(MAX('Raw Data'!G1339:I1339)-MIN('Raw Data'!G1339:I1339)))</f>
        <v xml:space="preserve"> </v>
      </c>
      <c r="F1332" s="21" t="str">
        <f>IF('Raw Data'!B1339=0," ",(MAX('Raw Data'!J1339:L1339)-MIN('Raw Data'!J1339:L1339)))</f>
        <v xml:space="preserve"> </v>
      </c>
      <c r="G1332" s="21" t="str">
        <f>IF('Raw Data'!B1339=0," ",(MAX('Raw Data'!M1339:O1339)-MIN('Raw Data'!M1339:O1339)))</f>
        <v xml:space="preserve"> </v>
      </c>
      <c r="H1332" s="21" t="str">
        <f>IF('Raw Data'!B1339=0," ",(MAX('Raw Data'!P1339:R1339)-MIN('Raw Data'!P1339:R1339)))</f>
        <v xml:space="preserve"> </v>
      </c>
      <c r="I1332" s="21" t="str">
        <f>IF('Raw Data'!B1339=0," ",AVERAGE(E1332,G1332))</f>
        <v xml:space="preserve"> </v>
      </c>
      <c r="J1332" s="21" t="str">
        <f>IF('Raw Data'!B1339=0," ",AVERAGE(F1332,H1332))</f>
        <v xml:space="preserve"> </v>
      </c>
      <c r="K1332" s="21" t="str">
        <f>IF('Raw Data'!B1339=0," ",AVERAGE(I1332,J1332))</f>
        <v xml:space="preserve"> </v>
      </c>
      <c r="L1332" s="21" t="str">
        <f>IF('Raw Data'!B1339=0," ",AVERAGE('Raw Data'!G1339:I1339,'Raw Data'!M1339:O1339))</f>
        <v xml:space="preserve"> </v>
      </c>
      <c r="M1332" s="21" t="str">
        <f>IF('Raw Data'!B1339=0," ",AVERAGE('Raw Data'!J1339:L1339,'Raw Data'!P1339:R1339))</f>
        <v xml:space="preserve"> </v>
      </c>
      <c r="N1332" s="21" t="str">
        <f>IF('Raw Data'!B1339=0," ",(MAX(L1332:M1332)-MIN(L1332,M1332)))</f>
        <v xml:space="preserve"> </v>
      </c>
      <c r="O1332" s="21" t="str">
        <f>IF('Raw Data'!B1339=0," ",AVERAGE('Raw Data'!G1339:L1339))</f>
        <v xml:space="preserve"> </v>
      </c>
      <c r="P1332" s="21" t="str">
        <f>IF('Raw Data'!B1339=0," ",AVERAGE('Raw Data'!M1339:R1339))</f>
        <v xml:space="preserve"> </v>
      </c>
      <c r="Q1332" s="21" t="str">
        <f>IF('Raw Data'!B1339=0," ",(MAX(O1332:P1332)-MIN(O1332:P1332)))</f>
        <v xml:space="preserve"> </v>
      </c>
      <c r="R1332" s="21" t="str">
        <f>IF('Raw Data'!B1339=0," ",K1332*$H$1)</f>
        <v xml:space="preserve"> </v>
      </c>
      <c r="S1332" s="21" t="str">
        <f>IF('Raw Data'!B1339=0," ",(POWER(N1332*$H$2, 2)-(POWER(R1332,2)/6)))</f>
        <v xml:space="preserve"> </v>
      </c>
      <c r="T1332" s="21" t="str">
        <f>IF('Raw Data'!B1339=0," ",IF(S1332&lt;0,0,SQRT(S1332)))</f>
        <v xml:space="preserve"> </v>
      </c>
      <c r="U1332" s="21" t="str">
        <f>IF('Raw Data'!B1339=0," ",IF((D1332-C1332)&gt;POWER(10, 50),2*MIN(AVERAGE('Raw Data'!G1339:R1339)-C1332,D1332-AVERAGE('Raw Data'!G1339:R1339)),(D1332-C1332)/6))</f>
        <v xml:space="preserve"> </v>
      </c>
      <c r="V1332" s="21" t="str">
        <f>IF('Raw Data'!B1339=0," ",SQRT(POWER(R1332,2)+POWER(T1332,2)))</f>
        <v xml:space="preserve"> </v>
      </c>
      <c r="W1332" s="21" t="str">
        <f>IF('Raw Data'!B1339=0," ",IF(U1332&lt;V1332,0,SQRT(POWER(U1332,2)-POWER(V1332,2))))</f>
        <v xml:space="preserve"> </v>
      </c>
      <c r="X1332" s="21" t="str">
        <f>IF('Raw Data'!B1339=0," ",V1332/U1332)</f>
        <v xml:space="preserve"> </v>
      </c>
      <c r="Y1332" s="21" t="str">
        <f>IF('Raw Data'!B1339=0," ",SQRT(2)*(W1332/V1332))</f>
        <v xml:space="preserve"> </v>
      </c>
      <c r="Z1332" s="21" t="str">
        <f>IF('Raw Data'!B1339=0," ",'Raw Data'!T1339)</f>
        <v xml:space="preserve"> </v>
      </c>
      <c r="AA1332" s="21" t="str">
        <f>IF('Raw Data'!B1339=0," ",'Raw Data'!F1339)</f>
        <v xml:space="preserve"> </v>
      </c>
      <c r="AB1332" s="132" t="str">
        <f>IF('Raw Data'!B1339=0," ","No")</f>
        <v xml:space="preserve"> </v>
      </c>
      <c r="AC1332" s="139" t="str">
        <f>IF('Raw Data'!B1339=0," ","Yes")</f>
        <v xml:space="preserve"> </v>
      </c>
    </row>
    <row r="1333" spans="1:29" x14ac:dyDescent="0.2">
      <c r="A1333" s="21" t="str">
        <f>IF('Raw Data'!B1340=0," ",'Raw Data'!B1340)</f>
        <v xml:space="preserve"> </v>
      </c>
      <c r="B1333" s="27" t="str">
        <f>IF('Raw Data'!B1340=0," ",'Raw Data'!C1340)</f>
        <v xml:space="preserve"> </v>
      </c>
      <c r="C1333" s="21" t="str">
        <f>IF('Raw Data'!B1340=0," ",'Raw Data'!D1340)</f>
        <v xml:space="preserve"> </v>
      </c>
      <c r="D1333" s="21" t="str">
        <f>IF('Raw Data'!B1340=0," ",'Raw Data'!E1340)</f>
        <v xml:space="preserve"> </v>
      </c>
      <c r="E1333" s="21" t="str">
        <f>IF('Raw Data'!B1340=0," ",(MAX('Raw Data'!G1340:I1340)-MIN('Raw Data'!G1340:I1340)))</f>
        <v xml:space="preserve"> </v>
      </c>
      <c r="F1333" s="21" t="str">
        <f>IF('Raw Data'!B1340=0," ",(MAX('Raw Data'!J1340:L1340)-MIN('Raw Data'!J1340:L1340)))</f>
        <v xml:space="preserve"> </v>
      </c>
      <c r="G1333" s="21" t="str">
        <f>IF('Raw Data'!B1340=0," ",(MAX('Raw Data'!M1340:O1340)-MIN('Raw Data'!M1340:O1340)))</f>
        <v xml:space="preserve"> </v>
      </c>
      <c r="H1333" s="21" t="str">
        <f>IF('Raw Data'!B1340=0," ",(MAX('Raw Data'!P1340:R1340)-MIN('Raw Data'!P1340:R1340)))</f>
        <v xml:space="preserve"> </v>
      </c>
      <c r="I1333" s="21" t="str">
        <f>IF('Raw Data'!B1340=0," ",AVERAGE(E1333,G1333))</f>
        <v xml:space="preserve"> </v>
      </c>
      <c r="J1333" s="21" t="str">
        <f>IF('Raw Data'!B1340=0," ",AVERAGE(F1333,H1333))</f>
        <v xml:space="preserve"> </v>
      </c>
      <c r="K1333" s="21" t="str">
        <f>IF('Raw Data'!B1340=0," ",AVERAGE(I1333,J1333))</f>
        <v xml:space="preserve"> </v>
      </c>
      <c r="L1333" s="21" t="str">
        <f>IF('Raw Data'!B1340=0," ",AVERAGE('Raw Data'!G1340:I1340,'Raw Data'!M1340:O1340))</f>
        <v xml:space="preserve"> </v>
      </c>
      <c r="M1333" s="21" t="str">
        <f>IF('Raw Data'!B1340=0," ",AVERAGE('Raw Data'!J1340:L1340,'Raw Data'!P1340:R1340))</f>
        <v xml:space="preserve"> </v>
      </c>
      <c r="N1333" s="21" t="str">
        <f>IF('Raw Data'!B1340=0," ",(MAX(L1333:M1333)-MIN(L1333,M1333)))</f>
        <v xml:space="preserve"> </v>
      </c>
      <c r="O1333" s="21" t="str">
        <f>IF('Raw Data'!B1340=0," ",AVERAGE('Raw Data'!G1340:L1340))</f>
        <v xml:space="preserve"> </v>
      </c>
      <c r="P1333" s="21" t="str">
        <f>IF('Raw Data'!B1340=0," ",AVERAGE('Raw Data'!M1340:R1340))</f>
        <v xml:space="preserve"> </v>
      </c>
      <c r="Q1333" s="21" t="str">
        <f>IF('Raw Data'!B1340=0," ",(MAX(O1333:P1333)-MIN(O1333:P1333)))</f>
        <v xml:space="preserve"> </v>
      </c>
      <c r="R1333" s="21" t="str">
        <f>IF('Raw Data'!B1340=0," ",K1333*$H$1)</f>
        <v xml:space="preserve"> </v>
      </c>
      <c r="S1333" s="21" t="str">
        <f>IF('Raw Data'!B1340=0," ",(POWER(N1333*$H$2, 2)-(POWER(R1333,2)/6)))</f>
        <v xml:space="preserve"> </v>
      </c>
      <c r="T1333" s="21" t="str">
        <f>IF('Raw Data'!B1340=0," ",IF(S1333&lt;0,0,SQRT(S1333)))</f>
        <v xml:space="preserve"> </v>
      </c>
      <c r="U1333" s="21" t="str">
        <f>IF('Raw Data'!B1340=0," ",IF((D1333-C1333)&gt;POWER(10, 50),2*MIN(AVERAGE('Raw Data'!G1340:R1340)-C1333,D1333-AVERAGE('Raw Data'!G1340:R1340)),(D1333-C1333)/6))</f>
        <v xml:space="preserve"> </v>
      </c>
      <c r="V1333" s="21" t="str">
        <f>IF('Raw Data'!B1340=0," ",SQRT(POWER(R1333,2)+POWER(T1333,2)))</f>
        <v xml:space="preserve"> </v>
      </c>
      <c r="W1333" s="21" t="str">
        <f>IF('Raw Data'!B1340=0," ",IF(U1333&lt;V1333,0,SQRT(POWER(U1333,2)-POWER(V1333,2))))</f>
        <v xml:space="preserve"> </v>
      </c>
      <c r="X1333" s="21" t="str">
        <f>IF('Raw Data'!B1340=0," ",V1333/U1333)</f>
        <v xml:space="preserve"> </v>
      </c>
      <c r="Y1333" s="21" t="str">
        <f>IF('Raw Data'!B1340=0," ",SQRT(2)*(W1333/V1333))</f>
        <v xml:space="preserve"> </v>
      </c>
      <c r="Z1333" s="21" t="str">
        <f>IF('Raw Data'!B1340=0," ",'Raw Data'!T1340)</f>
        <v xml:space="preserve"> </v>
      </c>
      <c r="AA1333" s="21" t="str">
        <f>IF('Raw Data'!B1340=0," ",'Raw Data'!F1340)</f>
        <v xml:space="preserve"> </v>
      </c>
      <c r="AB1333" s="132" t="str">
        <f>IF('Raw Data'!B1340=0," ","No")</f>
        <v xml:space="preserve"> </v>
      </c>
      <c r="AC1333" s="139" t="str">
        <f>IF('Raw Data'!B1340=0," ","Yes")</f>
        <v xml:space="preserve"> </v>
      </c>
    </row>
    <row r="1334" spans="1:29" x14ac:dyDescent="0.2">
      <c r="A1334" s="21" t="str">
        <f>IF('Raw Data'!B1341=0," ",'Raw Data'!B1341)</f>
        <v xml:space="preserve"> </v>
      </c>
      <c r="B1334" s="27" t="str">
        <f>IF('Raw Data'!B1341=0," ",'Raw Data'!C1341)</f>
        <v xml:space="preserve"> </v>
      </c>
      <c r="C1334" s="21" t="str">
        <f>IF('Raw Data'!B1341=0," ",'Raw Data'!D1341)</f>
        <v xml:space="preserve"> </v>
      </c>
      <c r="D1334" s="21" t="str">
        <f>IF('Raw Data'!B1341=0," ",'Raw Data'!E1341)</f>
        <v xml:space="preserve"> </v>
      </c>
      <c r="E1334" s="21" t="str">
        <f>IF('Raw Data'!B1341=0," ",(MAX('Raw Data'!G1341:I1341)-MIN('Raw Data'!G1341:I1341)))</f>
        <v xml:space="preserve"> </v>
      </c>
      <c r="F1334" s="21" t="str">
        <f>IF('Raw Data'!B1341=0," ",(MAX('Raw Data'!J1341:L1341)-MIN('Raw Data'!J1341:L1341)))</f>
        <v xml:space="preserve"> </v>
      </c>
      <c r="G1334" s="21" t="str">
        <f>IF('Raw Data'!B1341=0," ",(MAX('Raw Data'!M1341:O1341)-MIN('Raw Data'!M1341:O1341)))</f>
        <v xml:space="preserve"> </v>
      </c>
      <c r="H1334" s="21" t="str">
        <f>IF('Raw Data'!B1341=0," ",(MAX('Raw Data'!P1341:R1341)-MIN('Raw Data'!P1341:R1341)))</f>
        <v xml:space="preserve"> </v>
      </c>
      <c r="I1334" s="21" t="str">
        <f>IF('Raw Data'!B1341=0," ",AVERAGE(E1334,G1334))</f>
        <v xml:space="preserve"> </v>
      </c>
      <c r="J1334" s="21" t="str">
        <f>IF('Raw Data'!B1341=0," ",AVERAGE(F1334,H1334))</f>
        <v xml:space="preserve"> </v>
      </c>
      <c r="K1334" s="21" t="str">
        <f>IF('Raw Data'!B1341=0," ",AVERAGE(I1334,J1334))</f>
        <v xml:space="preserve"> </v>
      </c>
      <c r="L1334" s="21" t="str">
        <f>IF('Raw Data'!B1341=0," ",AVERAGE('Raw Data'!G1341:I1341,'Raw Data'!M1341:O1341))</f>
        <v xml:space="preserve"> </v>
      </c>
      <c r="M1334" s="21" t="str">
        <f>IF('Raw Data'!B1341=0," ",AVERAGE('Raw Data'!J1341:L1341,'Raw Data'!P1341:R1341))</f>
        <v xml:space="preserve"> </v>
      </c>
      <c r="N1334" s="21" t="str">
        <f>IF('Raw Data'!B1341=0," ",(MAX(L1334:M1334)-MIN(L1334,M1334)))</f>
        <v xml:space="preserve"> </v>
      </c>
      <c r="O1334" s="21" t="str">
        <f>IF('Raw Data'!B1341=0," ",AVERAGE('Raw Data'!G1341:L1341))</f>
        <v xml:space="preserve"> </v>
      </c>
      <c r="P1334" s="21" t="str">
        <f>IF('Raw Data'!B1341=0," ",AVERAGE('Raw Data'!M1341:R1341))</f>
        <v xml:space="preserve"> </v>
      </c>
      <c r="Q1334" s="21" t="str">
        <f>IF('Raw Data'!B1341=0," ",(MAX(O1334:P1334)-MIN(O1334:P1334)))</f>
        <v xml:space="preserve"> </v>
      </c>
      <c r="R1334" s="21" t="str">
        <f>IF('Raw Data'!B1341=0," ",K1334*$H$1)</f>
        <v xml:space="preserve"> </v>
      </c>
      <c r="S1334" s="21" t="str">
        <f>IF('Raw Data'!B1341=0," ",(POWER(N1334*$H$2, 2)-(POWER(R1334,2)/6)))</f>
        <v xml:space="preserve"> </v>
      </c>
      <c r="T1334" s="21" t="str">
        <f>IF('Raw Data'!B1341=0," ",IF(S1334&lt;0,0,SQRT(S1334)))</f>
        <v xml:space="preserve"> </v>
      </c>
      <c r="U1334" s="21" t="str">
        <f>IF('Raw Data'!B1341=0," ",IF((D1334-C1334)&gt;POWER(10, 50),2*MIN(AVERAGE('Raw Data'!G1341:R1341)-C1334,D1334-AVERAGE('Raw Data'!G1341:R1341)),(D1334-C1334)/6))</f>
        <v xml:space="preserve"> </v>
      </c>
      <c r="V1334" s="21" t="str">
        <f>IF('Raw Data'!B1341=0," ",SQRT(POWER(R1334,2)+POWER(T1334,2)))</f>
        <v xml:space="preserve"> </v>
      </c>
      <c r="W1334" s="21" t="str">
        <f>IF('Raw Data'!B1341=0," ",IF(U1334&lt;V1334,0,SQRT(POWER(U1334,2)-POWER(V1334,2))))</f>
        <v xml:space="preserve"> </v>
      </c>
      <c r="X1334" s="21" t="str">
        <f>IF('Raw Data'!B1341=0," ",V1334/U1334)</f>
        <v xml:space="preserve"> </v>
      </c>
      <c r="Y1334" s="21" t="str">
        <f>IF('Raw Data'!B1341=0," ",SQRT(2)*(W1334/V1334))</f>
        <v xml:space="preserve"> </v>
      </c>
      <c r="Z1334" s="21" t="str">
        <f>IF('Raw Data'!B1341=0," ",'Raw Data'!T1341)</f>
        <v xml:space="preserve"> </v>
      </c>
      <c r="AA1334" s="21" t="str">
        <f>IF('Raw Data'!B1341=0," ",'Raw Data'!F1341)</f>
        <v xml:space="preserve"> </v>
      </c>
      <c r="AB1334" s="132" t="str">
        <f>IF('Raw Data'!B1341=0," ","No")</f>
        <v xml:space="preserve"> </v>
      </c>
      <c r="AC1334" s="139" t="str">
        <f>IF('Raw Data'!B1341=0," ","Yes")</f>
        <v xml:space="preserve"> </v>
      </c>
    </row>
    <row r="1335" spans="1:29" x14ac:dyDescent="0.2">
      <c r="A1335" s="21" t="str">
        <f>IF('Raw Data'!B1342=0," ",'Raw Data'!B1342)</f>
        <v xml:space="preserve"> </v>
      </c>
      <c r="B1335" s="27" t="str">
        <f>IF('Raw Data'!B1342=0," ",'Raw Data'!C1342)</f>
        <v xml:space="preserve"> </v>
      </c>
      <c r="C1335" s="21" t="str">
        <f>IF('Raw Data'!B1342=0," ",'Raw Data'!D1342)</f>
        <v xml:space="preserve"> </v>
      </c>
      <c r="D1335" s="21" t="str">
        <f>IF('Raw Data'!B1342=0," ",'Raw Data'!E1342)</f>
        <v xml:space="preserve"> </v>
      </c>
      <c r="E1335" s="21" t="str">
        <f>IF('Raw Data'!B1342=0," ",(MAX('Raw Data'!G1342:I1342)-MIN('Raw Data'!G1342:I1342)))</f>
        <v xml:space="preserve"> </v>
      </c>
      <c r="F1335" s="21" t="str">
        <f>IF('Raw Data'!B1342=0," ",(MAX('Raw Data'!J1342:L1342)-MIN('Raw Data'!J1342:L1342)))</f>
        <v xml:space="preserve"> </v>
      </c>
      <c r="G1335" s="21" t="str">
        <f>IF('Raw Data'!B1342=0," ",(MAX('Raw Data'!M1342:O1342)-MIN('Raw Data'!M1342:O1342)))</f>
        <v xml:space="preserve"> </v>
      </c>
      <c r="H1335" s="21" t="str">
        <f>IF('Raw Data'!B1342=0," ",(MAX('Raw Data'!P1342:R1342)-MIN('Raw Data'!P1342:R1342)))</f>
        <v xml:space="preserve"> </v>
      </c>
      <c r="I1335" s="21" t="str">
        <f>IF('Raw Data'!B1342=0," ",AVERAGE(E1335,G1335))</f>
        <v xml:space="preserve"> </v>
      </c>
      <c r="J1335" s="21" t="str">
        <f>IF('Raw Data'!B1342=0," ",AVERAGE(F1335,H1335))</f>
        <v xml:space="preserve"> </v>
      </c>
      <c r="K1335" s="21" t="str">
        <f>IF('Raw Data'!B1342=0," ",AVERAGE(I1335,J1335))</f>
        <v xml:space="preserve"> </v>
      </c>
      <c r="L1335" s="21" t="str">
        <f>IF('Raw Data'!B1342=0," ",AVERAGE('Raw Data'!G1342:I1342,'Raw Data'!M1342:O1342))</f>
        <v xml:space="preserve"> </v>
      </c>
      <c r="M1335" s="21" t="str">
        <f>IF('Raw Data'!B1342=0," ",AVERAGE('Raw Data'!J1342:L1342,'Raw Data'!P1342:R1342))</f>
        <v xml:space="preserve"> </v>
      </c>
      <c r="N1335" s="21" t="str">
        <f>IF('Raw Data'!B1342=0," ",(MAX(L1335:M1335)-MIN(L1335,M1335)))</f>
        <v xml:space="preserve"> </v>
      </c>
      <c r="O1335" s="21" t="str">
        <f>IF('Raw Data'!B1342=0," ",AVERAGE('Raw Data'!G1342:L1342))</f>
        <v xml:space="preserve"> </v>
      </c>
      <c r="P1335" s="21" t="str">
        <f>IF('Raw Data'!B1342=0," ",AVERAGE('Raw Data'!M1342:R1342))</f>
        <v xml:space="preserve"> </v>
      </c>
      <c r="Q1335" s="21" t="str">
        <f>IF('Raw Data'!B1342=0," ",(MAX(O1335:P1335)-MIN(O1335:P1335)))</f>
        <v xml:space="preserve"> </v>
      </c>
      <c r="R1335" s="21" t="str">
        <f>IF('Raw Data'!B1342=0," ",K1335*$H$1)</f>
        <v xml:space="preserve"> </v>
      </c>
      <c r="S1335" s="21" t="str">
        <f>IF('Raw Data'!B1342=0," ",(POWER(N1335*$H$2, 2)-(POWER(R1335,2)/6)))</f>
        <v xml:space="preserve"> </v>
      </c>
      <c r="T1335" s="21" t="str">
        <f>IF('Raw Data'!B1342=0," ",IF(S1335&lt;0,0,SQRT(S1335)))</f>
        <v xml:space="preserve"> </v>
      </c>
      <c r="U1335" s="21" t="str">
        <f>IF('Raw Data'!B1342=0," ",IF((D1335-C1335)&gt;POWER(10, 50),2*MIN(AVERAGE('Raw Data'!G1342:R1342)-C1335,D1335-AVERAGE('Raw Data'!G1342:R1342)),(D1335-C1335)/6))</f>
        <v xml:space="preserve"> </v>
      </c>
      <c r="V1335" s="21" t="str">
        <f>IF('Raw Data'!B1342=0," ",SQRT(POWER(R1335,2)+POWER(T1335,2)))</f>
        <v xml:space="preserve"> </v>
      </c>
      <c r="W1335" s="21" t="str">
        <f>IF('Raw Data'!B1342=0," ",IF(U1335&lt;V1335,0,SQRT(POWER(U1335,2)-POWER(V1335,2))))</f>
        <v xml:space="preserve"> </v>
      </c>
      <c r="X1335" s="21" t="str">
        <f>IF('Raw Data'!B1342=0," ",V1335/U1335)</f>
        <v xml:space="preserve"> </v>
      </c>
      <c r="Y1335" s="21" t="str">
        <f>IF('Raw Data'!B1342=0," ",SQRT(2)*(W1335/V1335))</f>
        <v xml:space="preserve"> </v>
      </c>
      <c r="Z1335" s="21" t="str">
        <f>IF('Raw Data'!B1342=0," ",'Raw Data'!T1342)</f>
        <v xml:space="preserve"> </v>
      </c>
      <c r="AA1335" s="21" t="str">
        <f>IF('Raw Data'!B1342=0," ",'Raw Data'!F1342)</f>
        <v xml:space="preserve"> </v>
      </c>
      <c r="AB1335" s="132" t="str">
        <f>IF('Raw Data'!B1342=0," ","No")</f>
        <v xml:space="preserve"> </v>
      </c>
      <c r="AC1335" s="139" t="str">
        <f>IF('Raw Data'!B1342=0," ","Yes")</f>
        <v xml:space="preserve"> </v>
      </c>
    </row>
    <row r="1336" spans="1:29" x14ac:dyDescent="0.2">
      <c r="A1336" s="21" t="str">
        <f>IF('Raw Data'!B1343=0," ",'Raw Data'!B1343)</f>
        <v xml:space="preserve"> </v>
      </c>
      <c r="B1336" s="27" t="str">
        <f>IF('Raw Data'!B1343=0," ",'Raw Data'!C1343)</f>
        <v xml:space="preserve"> </v>
      </c>
      <c r="C1336" s="21" t="str">
        <f>IF('Raw Data'!B1343=0," ",'Raw Data'!D1343)</f>
        <v xml:space="preserve"> </v>
      </c>
      <c r="D1336" s="21" t="str">
        <f>IF('Raw Data'!B1343=0," ",'Raw Data'!E1343)</f>
        <v xml:space="preserve"> </v>
      </c>
      <c r="E1336" s="21" t="str">
        <f>IF('Raw Data'!B1343=0," ",(MAX('Raw Data'!G1343:I1343)-MIN('Raw Data'!G1343:I1343)))</f>
        <v xml:space="preserve"> </v>
      </c>
      <c r="F1336" s="21" t="str">
        <f>IF('Raw Data'!B1343=0," ",(MAX('Raw Data'!J1343:L1343)-MIN('Raw Data'!J1343:L1343)))</f>
        <v xml:space="preserve"> </v>
      </c>
      <c r="G1336" s="21" t="str">
        <f>IF('Raw Data'!B1343=0," ",(MAX('Raw Data'!M1343:O1343)-MIN('Raw Data'!M1343:O1343)))</f>
        <v xml:space="preserve"> </v>
      </c>
      <c r="H1336" s="21" t="str">
        <f>IF('Raw Data'!B1343=0," ",(MAX('Raw Data'!P1343:R1343)-MIN('Raw Data'!P1343:R1343)))</f>
        <v xml:space="preserve"> </v>
      </c>
      <c r="I1336" s="21" t="str">
        <f>IF('Raw Data'!B1343=0," ",AVERAGE(E1336,G1336))</f>
        <v xml:space="preserve"> </v>
      </c>
      <c r="J1336" s="21" t="str">
        <f>IF('Raw Data'!B1343=0," ",AVERAGE(F1336,H1336))</f>
        <v xml:space="preserve"> </v>
      </c>
      <c r="K1336" s="21" t="str">
        <f>IF('Raw Data'!B1343=0," ",AVERAGE(I1336,J1336))</f>
        <v xml:space="preserve"> </v>
      </c>
      <c r="L1336" s="21" t="str">
        <f>IF('Raw Data'!B1343=0," ",AVERAGE('Raw Data'!G1343:I1343,'Raw Data'!M1343:O1343))</f>
        <v xml:space="preserve"> </v>
      </c>
      <c r="M1336" s="21" t="str">
        <f>IF('Raw Data'!B1343=0," ",AVERAGE('Raw Data'!J1343:L1343,'Raw Data'!P1343:R1343))</f>
        <v xml:space="preserve"> </v>
      </c>
      <c r="N1336" s="21" t="str">
        <f>IF('Raw Data'!B1343=0," ",(MAX(L1336:M1336)-MIN(L1336,M1336)))</f>
        <v xml:space="preserve"> </v>
      </c>
      <c r="O1336" s="21" t="str">
        <f>IF('Raw Data'!B1343=0," ",AVERAGE('Raw Data'!G1343:L1343))</f>
        <v xml:space="preserve"> </v>
      </c>
      <c r="P1336" s="21" t="str">
        <f>IF('Raw Data'!B1343=0," ",AVERAGE('Raw Data'!M1343:R1343))</f>
        <v xml:space="preserve"> </v>
      </c>
      <c r="Q1336" s="21" t="str">
        <f>IF('Raw Data'!B1343=0," ",(MAX(O1336:P1336)-MIN(O1336:P1336)))</f>
        <v xml:space="preserve"> </v>
      </c>
      <c r="R1336" s="21" t="str">
        <f>IF('Raw Data'!B1343=0," ",K1336*$H$1)</f>
        <v xml:space="preserve"> </v>
      </c>
      <c r="S1336" s="21" t="str">
        <f>IF('Raw Data'!B1343=0," ",(POWER(N1336*$H$2, 2)-(POWER(R1336,2)/6)))</f>
        <v xml:space="preserve"> </v>
      </c>
      <c r="T1336" s="21" t="str">
        <f>IF('Raw Data'!B1343=0," ",IF(S1336&lt;0,0,SQRT(S1336)))</f>
        <v xml:space="preserve"> </v>
      </c>
      <c r="U1336" s="21" t="str">
        <f>IF('Raw Data'!B1343=0," ",IF((D1336-C1336)&gt;POWER(10, 50),2*MIN(AVERAGE('Raw Data'!G1343:R1343)-C1336,D1336-AVERAGE('Raw Data'!G1343:R1343)),(D1336-C1336)/6))</f>
        <v xml:space="preserve"> </v>
      </c>
      <c r="V1336" s="21" t="str">
        <f>IF('Raw Data'!B1343=0," ",SQRT(POWER(R1336,2)+POWER(T1336,2)))</f>
        <v xml:space="preserve"> </v>
      </c>
      <c r="W1336" s="21" t="str">
        <f>IF('Raw Data'!B1343=0," ",IF(U1336&lt;V1336,0,SQRT(POWER(U1336,2)-POWER(V1336,2))))</f>
        <v xml:space="preserve"> </v>
      </c>
      <c r="X1336" s="21" t="str">
        <f>IF('Raw Data'!B1343=0," ",V1336/U1336)</f>
        <v xml:space="preserve"> </v>
      </c>
      <c r="Y1336" s="21" t="str">
        <f>IF('Raw Data'!B1343=0," ",SQRT(2)*(W1336/V1336))</f>
        <v xml:space="preserve"> </v>
      </c>
      <c r="Z1336" s="21" t="str">
        <f>IF('Raw Data'!B1343=0," ",'Raw Data'!T1343)</f>
        <v xml:space="preserve"> </v>
      </c>
      <c r="AA1336" s="21" t="str">
        <f>IF('Raw Data'!B1343=0," ",'Raw Data'!F1343)</f>
        <v xml:space="preserve"> </v>
      </c>
      <c r="AB1336" s="132" t="str">
        <f>IF('Raw Data'!B1343=0," ","No")</f>
        <v xml:space="preserve"> </v>
      </c>
      <c r="AC1336" s="139" t="str">
        <f>IF('Raw Data'!B1343=0," ","Yes")</f>
        <v xml:space="preserve"> </v>
      </c>
    </row>
    <row r="1337" spans="1:29" x14ac:dyDescent="0.2">
      <c r="A1337" s="21" t="str">
        <f>IF('Raw Data'!B1344=0," ",'Raw Data'!B1344)</f>
        <v xml:space="preserve"> </v>
      </c>
      <c r="B1337" s="27" t="str">
        <f>IF('Raw Data'!B1344=0," ",'Raw Data'!C1344)</f>
        <v xml:space="preserve"> </v>
      </c>
      <c r="C1337" s="21" t="str">
        <f>IF('Raw Data'!B1344=0," ",'Raw Data'!D1344)</f>
        <v xml:space="preserve"> </v>
      </c>
      <c r="D1337" s="21" t="str">
        <f>IF('Raw Data'!B1344=0," ",'Raw Data'!E1344)</f>
        <v xml:space="preserve"> </v>
      </c>
      <c r="E1337" s="21" t="str">
        <f>IF('Raw Data'!B1344=0," ",(MAX('Raw Data'!G1344:I1344)-MIN('Raw Data'!G1344:I1344)))</f>
        <v xml:space="preserve"> </v>
      </c>
      <c r="F1337" s="21" t="str">
        <f>IF('Raw Data'!B1344=0," ",(MAX('Raw Data'!J1344:L1344)-MIN('Raw Data'!J1344:L1344)))</f>
        <v xml:space="preserve"> </v>
      </c>
      <c r="G1337" s="21" t="str">
        <f>IF('Raw Data'!B1344=0," ",(MAX('Raw Data'!M1344:O1344)-MIN('Raw Data'!M1344:O1344)))</f>
        <v xml:space="preserve"> </v>
      </c>
      <c r="H1337" s="21" t="str">
        <f>IF('Raw Data'!B1344=0," ",(MAX('Raw Data'!P1344:R1344)-MIN('Raw Data'!P1344:R1344)))</f>
        <v xml:space="preserve"> </v>
      </c>
      <c r="I1337" s="21" t="str">
        <f>IF('Raw Data'!B1344=0," ",AVERAGE(E1337,G1337))</f>
        <v xml:space="preserve"> </v>
      </c>
      <c r="J1337" s="21" t="str">
        <f>IF('Raw Data'!B1344=0," ",AVERAGE(F1337,H1337))</f>
        <v xml:space="preserve"> </v>
      </c>
      <c r="K1337" s="21" t="str">
        <f>IF('Raw Data'!B1344=0," ",AVERAGE(I1337,J1337))</f>
        <v xml:space="preserve"> </v>
      </c>
      <c r="L1337" s="21" t="str">
        <f>IF('Raw Data'!B1344=0," ",AVERAGE('Raw Data'!G1344:I1344,'Raw Data'!M1344:O1344))</f>
        <v xml:space="preserve"> </v>
      </c>
      <c r="M1337" s="21" t="str">
        <f>IF('Raw Data'!B1344=0," ",AVERAGE('Raw Data'!J1344:L1344,'Raw Data'!P1344:R1344))</f>
        <v xml:space="preserve"> </v>
      </c>
      <c r="N1337" s="21" t="str">
        <f>IF('Raw Data'!B1344=0," ",(MAX(L1337:M1337)-MIN(L1337,M1337)))</f>
        <v xml:space="preserve"> </v>
      </c>
      <c r="O1337" s="21" t="str">
        <f>IF('Raw Data'!B1344=0," ",AVERAGE('Raw Data'!G1344:L1344))</f>
        <v xml:space="preserve"> </v>
      </c>
      <c r="P1337" s="21" t="str">
        <f>IF('Raw Data'!B1344=0," ",AVERAGE('Raw Data'!M1344:R1344))</f>
        <v xml:space="preserve"> </v>
      </c>
      <c r="Q1337" s="21" t="str">
        <f>IF('Raw Data'!B1344=0," ",(MAX(O1337:P1337)-MIN(O1337:P1337)))</f>
        <v xml:space="preserve"> </v>
      </c>
      <c r="R1337" s="21" t="str">
        <f>IF('Raw Data'!B1344=0," ",K1337*$H$1)</f>
        <v xml:space="preserve"> </v>
      </c>
      <c r="S1337" s="21" t="str">
        <f>IF('Raw Data'!B1344=0," ",(POWER(N1337*$H$2, 2)-(POWER(R1337,2)/6)))</f>
        <v xml:space="preserve"> </v>
      </c>
      <c r="T1337" s="21" t="str">
        <f>IF('Raw Data'!B1344=0," ",IF(S1337&lt;0,0,SQRT(S1337)))</f>
        <v xml:space="preserve"> </v>
      </c>
      <c r="U1337" s="21" t="str">
        <f>IF('Raw Data'!B1344=0," ",IF((D1337-C1337)&gt;POWER(10, 50),2*MIN(AVERAGE('Raw Data'!G1344:R1344)-C1337,D1337-AVERAGE('Raw Data'!G1344:R1344)),(D1337-C1337)/6))</f>
        <v xml:space="preserve"> </v>
      </c>
      <c r="V1337" s="21" t="str">
        <f>IF('Raw Data'!B1344=0," ",SQRT(POWER(R1337,2)+POWER(T1337,2)))</f>
        <v xml:space="preserve"> </v>
      </c>
      <c r="W1337" s="21" t="str">
        <f>IF('Raw Data'!B1344=0," ",IF(U1337&lt;V1337,0,SQRT(POWER(U1337,2)-POWER(V1337,2))))</f>
        <v xml:space="preserve"> </v>
      </c>
      <c r="X1337" s="21" t="str">
        <f>IF('Raw Data'!B1344=0," ",V1337/U1337)</f>
        <v xml:space="preserve"> </v>
      </c>
      <c r="Y1337" s="21" t="str">
        <f>IF('Raw Data'!B1344=0," ",SQRT(2)*(W1337/V1337))</f>
        <v xml:space="preserve"> </v>
      </c>
      <c r="Z1337" s="21" t="str">
        <f>IF('Raw Data'!B1344=0," ",'Raw Data'!T1344)</f>
        <v xml:space="preserve"> </v>
      </c>
      <c r="AA1337" s="21" t="str">
        <f>IF('Raw Data'!B1344=0," ",'Raw Data'!F1344)</f>
        <v xml:space="preserve"> </v>
      </c>
      <c r="AB1337" s="132" t="str">
        <f>IF('Raw Data'!B1344=0," ","No")</f>
        <v xml:space="preserve"> </v>
      </c>
      <c r="AC1337" s="139" t="str">
        <f>IF('Raw Data'!B1344=0," ","Yes")</f>
        <v xml:space="preserve"> </v>
      </c>
    </row>
    <row r="1338" spans="1:29" x14ac:dyDescent="0.2">
      <c r="A1338" s="21" t="str">
        <f>IF('Raw Data'!B1345=0," ",'Raw Data'!B1345)</f>
        <v xml:space="preserve"> </v>
      </c>
      <c r="B1338" s="27" t="str">
        <f>IF('Raw Data'!B1345=0," ",'Raw Data'!C1345)</f>
        <v xml:space="preserve"> </v>
      </c>
      <c r="C1338" s="21" t="str">
        <f>IF('Raw Data'!B1345=0," ",'Raw Data'!D1345)</f>
        <v xml:space="preserve"> </v>
      </c>
      <c r="D1338" s="21" t="str">
        <f>IF('Raw Data'!B1345=0," ",'Raw Data'!E1345)</f>
        <v xml:space="preserve"> </v>
      </c>
      <c r="E1338" s="21" t="str">
        <f>IF('Raw Data'!B1345=0," ",(MAX('Raw Data'!G1345:I1345)-MIN('Raw Data'!G1345:I1345)))</f>
        <v xml:space="preserve"> </v>
      </c>
      <c r="F1338" s="21" t="str">
        <f>IF('Raw Data'!B1345=0," ",(MAX('Raw Data'!J1345:L1345)-MIN('Raw Data'!J1345:L1345)))</f>
        <v xml:space="preserve"> </v>
      </c>
      <c r="G1338" s="21" t="str">
        <f>IF('Raw Data'!B1345=0," ",(MAX('Raw Data'!M1345:O1345)-MIN('Raw Data'!M1345:O1345)))</f>
        <v xml:space="preserve"> </v>
      </c>
      <c r="H1338" s="21" t="str">
        <f>IF('Raw Data'!B1345=0," ",(MAX('Raw Data'!P1345:R1345)-MIN('Raw Data'!P1345:R1345)))</f>
        <v xml:space="preserve"> </v>
      </c>
      <c r="I1338" s="21" t="str">
        <f>IF('Raw Data'!B1345=0," ",AVERAGE(E1338,G1338))</f>
        <v xml:space="preserve"> </v>
      </c>
      <c r="J1338" s="21" t="str">
        <f>IF('Raw Data'!B1345=0," ",AVERAGE(F1338,H1338))</f>
        <v xml:space="preserve"> </v>
      </c>
      <c r="K1338" s="21" t="str">
        <f>IF('Raw Data'!B1345=0," ",AVERAGE(I1338,J1338))</f>
        <v xml:space="preserve"> </v>
      </c>
      <c r="L1338" s="21" t="str">
        <f>IF('Raw Data'!B1345=0," ",AVERAGE('Raw Data'!G1345:I1345,'Raw Data'!M1345:O1345))</f>
        <v xml:space="preserve"> </v>
      </c>
      <c r="M1338" s="21" t="str">
        <f>IF('Raw Data'!B1345=0," ",AVERAGE('Raw Data'!J1345:L1345,'Raw Data'!P1345:R1345))</f>
        <v xml:space="preserve"> </v>
      </c>
      <c r="N1338" s="21" t="str">
        <f>IF('Raw Data'!B1345=0," ",(MAX(L1338:M1338)-MIN(L1338,M1338)))</f>
        <v xml:space="preserve"> </v>
      </c>
      <c r="O1338" s="21" t="str">
        <f>IF('Raw Data'!B1345=0," ",AVERAGE('Raw Data'!G1345:L1345))</f>
        <v xml:space="preserve"> </v>
      </c>
      <c r="P1338" s="21" t="str">
        <f>IF('Raw Data'!B1345=0," ",AVERAGE('Raw Data'!M1345:R1345))</f>
        <v xml:space="preserve"> </v>
      </c>
      <c r="Q1338" s="21" t="str">
        <f>IF('Raw Data'!B1345=0," ",(MAX(O1338:P1338)-MIN(O1338:P1338)))</f>
        <v xml:space="preserve"> </v>
      </c>
      <c r="R1338" s="21" t="str">
        <f>IF('Raw Data'!B1345=0," ",K1338*$H$1)</f>
        <v xml:space="preserve"> </v>
      </c>
      <c r="S1338" s="21" t="str">
        <f>IF('Raw Data'!B1345=0," ",(POWER(N1338*$H$2, 2)-(POWER(R1338,2)/6)))</f>
        <v xml:space="preserve"> </v>
      </c>
      <c r="T1338" s="21" t="str">
        <f>IF('Raw Data'!B1345=0," ",IF(S1338&lt;0,0,SQRT(S1338)))</f>
        <v xml:space="preserve"> </v>
      </c>
      <c r="U1338" s="21" t="str">
        <f>IF('Raw Data'!B1345=0," ",IF((D1338-C1338)&gt;POWER(10, 50),2*MIN(AVERAGE('Raw Data'!G1345:R1345)-C1338,D1338-AVERAGE('Raw Data'!G1345:R1345)),(D1338-C1338)/6))</f>
        <v xml:space="preserve"> </v>
      </c>
      <c r="V1338" s="21" t="str">
        <f>IF('Raw Data'!B1345=0," ",SQRT(POWER(R1338,2)+POWER(T1338,2)))</f>
        <v xml:space="preserve"> </v>
      </c>
      <c r="W1338" s="21" t="str">
        <f>IF('Raw Data'!B1345=0," ",IF(U1338&lt;V1338,0,SQRT(POWER(U1338,2)-POWER(V1338,2))))</f>
        <v xml:space="preserve"> </v>
      </c>
      <c r="X1338" s="21" t="str">
        <f>IF('Raw Data'!B1345=0," ",V1338/U1338)</f>
        <v xml:space="preserve"> </v>
      </c>
      <c r="Y1338" s="21" t="str">
        <f>IF('Raw Data'!B1345=0," ",SQRT(2)*(W1338/V1338))</f>
        <v xml:space="preserve"> </v>
      </c>
      <c r="Z1338" s="21" t="str">
        <f>IF('Raw Data'!B1345=0," ",'Raw Data'!T1345)</f>
        <v xml:space="preserve"> </v>
      </c>
      <c r="AA1338" s="21" t="str">
        <f>IF('Raw Data'!B1345=0," ",'Raw Data'!F1345)</f>
        <v xml:space="preserve"> </v>
      </c>
      <c r="AB1338" s="132" t="str">
        <f>IF('Raw Data'!B1345=0," ","No")</f>
        <v xml:space="preserve"> </v>
      </c>
      <c r="AC1338" s="139" t="str">
        <f>IF('Raw Data'!B1345=0," ","Yes")</f>
        <v xml:space="preserve"> </v>
      </c>
    </row>
    <row r="1339" spans="1:29" x14ac:dyDescent="0.2">
      <c r="A1339" s="21" t="str">
        <f>IF('Raw Data'!B1346=0," ",'Raw Data'!B1346)</f>
        <v xml:space="preserve"> </v>
      </c>
      <c r="B1339" s="27" t="str">
        <f>IF('Raw Data'!B1346=0," ",'Raw Data'!C1346)</f>
        <v xml:space="preserve"> </v>
      </c>
      <c r="C1339" s="21" t="str">
        <f>IF('Raw Data'!B1346=0," ",'Raw Data'!D1346)</f>
        <v xml:space="preserve"> </v>
      </c>
      <c r="D1339" s="21" t="str">
        <f>IF('Raw Data'!B1346=0," ",'Raw Data'!E1346)</f>
        <v xml:space="preserve"> </v>
      </c>
      <c r="E1339" s="21" t="str">
        <f>IF('Raw Data'!B1346=0," ",(MAX('Raw Data'!G1346:I1346)-MIN('Raw Data'!G1346:I1346)))</f>
        <v xml:space="preserve"> </v>
      </c>
      <c r="F1339" s="21" t="str">
        <f>IF('Raw Data'!B1346=0," ",(MAX('Raw Data'!J1346:L1346)-MIN('Raw Data'!J1346:L1346)))</f>
        <v xml:space="preserve"> </v>
      </c>
      <c r="G1339" s="21" t="str">
        <f>IF('Raw Data'!B1346=0," ",(MAX('Raw Data'!M1346:O1346)-MIN('Raw Data'!M1346:O1346)))</f>
        <v xml:space="preserve"> </v>
      </c>
      <c r="H1339" s="21" t="str">
        <f>IF('Raw Data'!B1346=0," ",(MAX('Raw Data'!P1346:R1346)-MIN('Raw Data'!P1346:R1346)))</f>
        <v xml:space="preserve"> </v>
      </c>
      <c r="I1339" s="21" t="str">
        <f>IF('Raw Data'!B1346=0," ",AVERAGE(E1339,G1339))</f>
        <v xml:space="preserve"> </v>
      </c>
      <c r="J1339" s="21" t="str">
        <f>IF('Raw Data'!B1346=0," ",AVERAGE(F1339,H1339))</f>
        <v xml:space="preserve"> </v>
      </c>
      <c r="K1339" s="21" t="str">
        <f>IF('Raw Data'!B1346=0," ",AVERAGE(I1339,J1339))</f>
        <v xml:space="preserve"> </v>
      </c>
      <c r="L1339" s="21" t="str">
        <f>IF('Raw Data'!B1346=0," ",AVERAGE('Raw Data'!G1346:I1346,'Raw Data'!M1346:O1346))</f>
        <v xml:space="preserve"> </v>
      </c>
      <c r="M1339" s="21" t="str">
        <f>IF('Raw Data'!B1346=0," ",AVERAGE('Raw Data'!J1346:L1346,'Raw Data'!P1346:R1346))</f>
        <v xml:space="preserve"> </v>
      </c>
      <c r="N1339" s="21" t="str">
        <f>IF('Raw Data'!B1346=0," ",(MAX(L1339:M1339)-MIN(L1339,M1339)))</f>
        <v xml:space="preserve"> </v>
      </c>
      <c r="O1339" s="21" t="str">
        <f>IF('Raw Data'!B1346=0," ",AVERAGE('Raw Data'!G1346:L1346))</f>
        <v xml:space="preserve"> </v>
      </c>
      <c r="P1339" s="21" t="str">
        <f>IF('Raw Data'!B1346=0," ",AVERAGE('Raw Data'!M1346:R1346))</f>
        <v xml:space="preserve"> </v>
      </c>
      <c r="Q1339" s="21" t="str">
        <f>IF('Raw Data'!B1346=0," ",(MAX(O1339:P1339)-MIN(O1339:P1339)))</f>
        <v xml:space="preserve"> </v>
      </c>
      <c r="R1339" s="21" t="str">
        <f>IF('Raw Data'!B1346=0," ",K1339*$H$1)</f>
        <v xml:space="preserve"> </v>
      </c>
      <c r="S1339" s="21" t="str">
        <f>IF('Raw Data'!B1346=0," ",(POWER(N1339*$H$2, 2)-(POWER(R1339,2)/6)))</f>
        <v xml:space="preserve"> </v>
      </c>
      <c r="T1339" s="21" t="str">
        <f>IF('Raw Data'!B1346=0," ",IF(S1339&lt;0,0,SQRT(S1339)))</f>
        <v xml:space="preserve"> </v>
      </c>
      <c r="U1339" s="21" t="str">
        <f>IF('Raw Data'!B1346=0," ",IF((D1339-C1339)&gt;POWER(10, 50),2*MIN(AVERAGE('Raw Data'!G1346:R1346)-C1339,D1339-AVERAGE('Raw Data'!G1346:R1346)),(D1339-C1339)/6))</f>
        <v xml:space="preserve"> </v>
      </c>
      <c r="V1339" s="21" t="str">
        <f>IF('Raw Data'!B1346=0," ",SQRT(POWER(R1339,2)+POWER(T1339,2)))</f>
        <v xml:space="preserve"> </v>
      </c>
      <c r="W1339" s="21" t="str">
        <f>IF('Raw Data'!B1346=0," ",IF(U1339&lt;V1339,0,SQRT(POWER(U1339,2)-POWER(V1339,2))))</f>
        <v xml:space="preserve"> </v>
      </c>
      <c r="X1339" s="21" t="str">
        <f>IF('Raw Data'!B1346=0," ",V1339/U1339)</f>
        <v xml:space="preserve"> </v>
      </c>
      <c r="Y1339" s="21" t="str">
        <f>IF('Raw Data'!B1346=0," ",SQRT(2)*(W1339/V1339))</f>
        <v xml:space="preserve"> </v>
      </c>
      <c r="Z1339" s="21" t="str">
        <f>IF('Raw Data'!B1346=0," ",'Raw Data'!T1346)</f>
        <v xml:space="preserve"> </v>
      </c>
      <c r="AA1339" s="21" t="str">
        <f>IF('Raw Data'!B1346=0," ",'Raw Data'!F1346)</f>
        <v xml:space="preserve"> </v>
      </c>
      <c r="AB1339" s="132" t="str">
        <f>IF('Raw Data'!B1346=0," ","No")</f>
        <v xml:space="preserve"> </v>
      </c>
      <c r="AC1339" s="139" t="str">
        <f>IF('Raw Data'!B1346=0," ","Yes")</f>
        <v xml:space="preserve"> </v>
      </c>
    </row>
    <row r="1340" spans="1:29" x14ac:dyDescent="0.2">
      <c r="A1340" s="21" t="str">
        <f>IF('Raw Data'!B1347=0," ",'Raw Data'!B1347)</f>
        <v xml:space="preserve"> </v>
      </c>
      <c r="B1340" s="27" t="str">
        <f>IF('Raw Data'!B1347=0," ",'Raw Data'!C1347)</f>
        <v xml:space="preserve"> </v>
      </c>
      <c r="C1340" s="21" t="str">
        <f>IF('Raw Data'!B1347=0," ",'Raw Data'!D1347)</f>
        <v xml:space="preserve"> </v>
      </c>
      <c r="D1340" s="21" t="str">
        <f>IF('Raw Data'!B1347=0," ",'Raw Data'!E1347)</f>
        <v xml:space="preserve"> </v>
      </c>
      <c r="E1340" s="21" t="str">
        <f>IF('Raw Data'!B1347=0," ",(MAX('Raw Data'!G1347:I1347)-MIN('Raw Data'!G1347:I1347)))</f>
        <v xml:space="preserve"> </v>
      </c>
      <c r="F1340" s="21" t="str">
        <f>IF('Raw Data'!B1347=0," ",(MAX('Raw Data'!J1347:L1347)-MIN('Raw Data'!J1347:L1347)))</f>
        <v xml:space="preserve"> </v>
      </c>
      <c r="G1340" s="21" t="str">
        <f>IF('Raw Data'!B1347=0," ",(MAX('Raw Data'!M1347:O1347)-MIN('Raw Data'!M1347:O1347)))</f>
        <v xml:space="preserve"> </v>
      </c>
      <c r="H1340" s="21" t="str">
        <f>IF('Raw Data'!B1347=0," ",(MAX('Raw Data'!P1347:R1347)-MIN('Raw Data'!P1347:R1347)))</f>
        <v xml:space="preserve"> </v>
      </c>
      <c r="I1340" s="21" t="str">
        <f>IF('Raw Data'!B1347=0," ",AVERAGE(E1340,G1340))</f>
        <v xml:space="preserve"> </v>
      </c>
      <c r="J1340" s="21" t="str">
        <f>IF('Raw Data'!B1347=0," ",AVERAGE(F1340,H1340))</f>
        <v xml:space="preserve"> </v>
      </c>
      <c r="K1340" s="21" t="str">
        <f>IF('Raw Data'!B1347=0," ",AVERAGE(I1340,J1340))</f>
        <v xml:space="preserve"> </v>
      </c>
      <c r="L1340" s="21" t="str">
        <f>IF('Raw Data'!B1347=0," ",AVERAGE('Raw Data'!G1347:I1347,'Raw Data'!M1347:O1347))</f>
        <v xml:space="preserve"> </v>
      </c>
      <c r="M1340" s="21" t="str">
        <f>IF('Raw Data'!B1347=0," ",AVERAGE('Raw Data'!J1347:L1347,'Raw Data'!P1347:R1347))</f>
        <v xml:space="preserve"> </v>
      </c>
      <c r="N1340" s="21" t="str">
        <f>IF('Raw Data'!B1347=0," ",(MAX(L1340:M1340)-MIN(L1340,M1340)))</f>
        <v xml:space="preserve"> </v>
      </c>
      <c r="O1340" s="21" t="str">
        <f>IF('Raw Data'!B1347=0," ",AVERAGE('Raw Data'!G1347:L1347))</f>
        <v xml:space="preserve"> </v>
      </c>
      <c r="P1340" s="21" t="str">
        <f>IF('Raw Data'!B1347=0," ",AVERAGE('Raw Data'!M1347:R1347))</f>
        <v xml:space="preserve"> </v>
      </c>
      <c r="Q1340" s="21" t="str">
        <f>IF('Raw Data'!B1347=0," ",(MAX(O1340:P1340)-MIN(O1340:P1340)))</f>
        <v xml:space="preserve"> </v>
      </c>
      <c r="R1340" s="21" t="str">
        <f>IF('Raw Data'!B1347=0," ",K1340*$H$1)</f>
        <v xml:space="preserve"> </v>
      </c>
      <c r="S1340" s="21" t="str">
        <f>IF('Raw Data'!B1347=0," ",(POWER(N1340*$H$2, 2)-(POWER(R1340,2)/6)))</f>
        <v xml:space="preserve"> </v>
      </c>
      <c r="T1340" s="21" t="str">
        <f>IF('Raw Data'!B1347=0," ",IF(S1340&lt;0,0,SQRT(S1340)))</f>
        <v xml:space="preserve"> </v>
      </c>
      <c r="U1340" s="21" t="str">
        <f>IF('Raw Data'!B1347=0," ",IF((D1340-C1340)&gt;POWER(10, 50),2*MIN(AVERAGE('Raw Data'!G1347:R1347)-C1340,D1340-AVERAGE('Raw Data'!G1347:R1347)),(D1340-C1340)/6))</f>
        <v xml:space="preserve"> </v>
      </c>
      <c r="V1340" s="21" t="str">
        <f>IF('Raw Data'!B1347=0," ",SQRT(POWER(R1340,2)+POWER(T1340,2)))</f>
        <v xml:space="preserve"> </v>
      </c>
      <c r="W1340" s="21" t="str">
        <f>IF('Raw Data'!B1347=0," ",IF(U1340&lt;V1340,0,SQRT(POWER(U1340,2)-POWER(V1340,2))))</f>
        <v xml:space="preserve"> </v>
      </c>
      <c r="X1340" s="21" t="str">
        <f>IF('Raw Data'!B1347=0," ",V1340/U1340)</f>
        <v xml:space="preserve"> </v>
      </c>
      <c r="Y1340" s="21" t="str">
        <f>IF('Raw Data'!B1347=0," ",SQRT(2)*(W1340/V1340))</f>
        <v xml:space="preserve"> </v>
      </c>
      <c r="Z1340" s="21" t="str">
        <f>IF('Raw Data'!B1347=0," ",'Raw Data'!T1347)</f>
        <v xml:space="preserve"> </v>
      </c>
      <c r="AA1340" s="21" t="str">
        <f>IF('Raw Data'!B1347=0," ",'Raw Data'!F1347)</f>
        <v xml:space="preserve"> </v>
      </c>
      <c r="AB1340" s="132" t="str">
        <f>IF('Raw Data'!B1347=0," ","No")</f>
        <v xml:space="preserve"> </v>
      </c>
      <c r="AC1340" s="139" t="str">
        <f>IF('Raw Data'!B1347=0," ","Yes")</f>
        <v xml:space="preserve"> </v>
      </c>
    </row>
    <row r="1341" spans="1:29" x14ac:dyDescent="0.2">
      <c r="A1341" s="21" t="str">
        <f>IF('Raw Data'!B1348=0," ",'Raw Data'!B1348)</f>
        <v xml:space="preserve"> </v>
      </c>
      <c r="B1341" s="27" t="str">
        <f>IF('Raw Data'!B1348=0," ",'Raw Data'!C1348)</f>
        <v xml:space="preserve"> </v>
      </c>
      <c r="C1341" s="21" t="str">
        <f>IF('Raw Data'!B1348=0," ",'Raw Data'!D1348)</f>
        <v xml:space="preserve"> </v>
      </c>
      <c r="D1341" s="21" t="str">
        <f>IF('Raw Data'!B1348=0," ",'Raw Data'!E1348)</f>
        <v xml:space="preserve"> </v>
      </c>
      <c r="E1341" s="21" t="str">
        <f>IF('Raw Data'!B1348=0," ",(MAX('Raw Data'!G1348:I1348)-MIN('Raw Data'!G1348:I1348)))</f>
        <v xml:space="preserve"> </v>
      </c>
      <c r="F1341" s="21" t="str">
        <f>IF('Raw Data'!B1348=0," ",(MAX('Raw Data'!J1348:L1348)-MIN('Raw Data'!J1348:L1348)))</f>
        <v xml:space="preserve"> </v>
      </c>
      <c r="G1341" s="21" t="str">
        <f>IF('Raw Data'!B1348=0," ",(MAX('Raw Data'!M1348:O1348)-MIN('Raw Data'!M1348:O1348)))</f>
        <v xml:space="preserve"> </v>
      </c>
      <c r="H1341" s="21" t="str">
        <f>IF('Raw Data'!B1348=0," ",(MAX('Raw Data'!P1348:R1348)-MIN('Raw Data'!P1348:R1348)))</f>
        <v xml:space="preserve"> </v>
      </c>
      <c r="I1341" s="21" t="str">
        <f>IF('Raw Data'!B1348=0," ",AVERAGE(E1341,G1341))</f>
        <v xml:space="preserve"> </v>
      </c>
      <c r="J1341" s="21" t="str">
        <f>IF('Raw Data'!B1348=0," ",AVERAGE(F1341,H1341))</f>
        <v xml:space="preserve"> </v>
      </c>
      <c r="K1341" s="21" t="str">
        <f>IF('Raw Data'!B1348=0," ",AVERAGE(I1341,J1341))</f>
        <v xml:space="preserve"> </v>
      </c>
      <c r="L1341" s="21" t="str">
        <f>IF('Raw Data'!B1348=0," ",AVERAGE('Raw Data'!G1348:I1348,'Raw Data'!M1348:O1348))</f>
        <v xml:space="preserve"> </v>
      </c>
      <c r="M1341" s="21" t="str">
        <f>IF('Raw Data'!B1348=0," ",AVERAGE('Raw Data'!J1348:L1348,'Raw Data'!P1348:R1348))</f>
        <v xml:space="preserve"> </v>
      </c>
      <c r="N1341" s="21" t="str">
        <f>IF('Raw Data'!B1348=0," ",(MAX(L1341:M1341)-MIN(L1341,M1341)))</f>
        <v xml:space="preserve"> </v>
      </c>
      <c r="O1341" s="21" t="str">
        <f>IF('Raw Data'!B1348=0," ",AVERAGE('Raw Data'!G1348:L1348))</f>
        <v xml:space="preserve"> </v>
      </c>
      <c r="P1341" s="21" t="str">
        <f>IF('Raw Data'!B1348=0," ",AVERAGE('Raw Data'!M1348:R1348))</f>
        <v xml:space="preserve"> </v>
      </c>
      <c r="Q1341" s="21" t="str">
        <f>IF('Raw Data'!B1348=0," ",(MAX(O1341:P1341)-MIN(O1341:P1341)))</f>
        <v xml:space="preserve"> </v>
      </c>
      <c r="R1341" s="21" t="str">
        <f>IF('Raw Data'!B1348=0," ",K1341*$H$1)</f>
        <v xml:space="preserve"> </v>
      </c>
      <c r="S1341" s="21" t="str">
        <f>IF('Raw Data'!B1348=0," ",(POWER(N1341*$H$2, 2)-(POWER(R1341,2)/6)))</f>
        <v xml:space="preserve"> </v>
      </c>
      <c r="T1341" s="21" t="str">
        <f>IF('Raw Data'!B1348=0," ",IF(S1341&lt;0,0,SQRT(S1341)))</f>
        <v xml:space="preserve"> </v>
      </c>
      <c r="U1341" s="21" t="str">
        <f>IF('Raw Data'!B1348=0," ",IF((D1341-C1341)&gt;POWER(10, 50),2*MIN(AVERAGE('Raw Data'!G1348:R1348)-C1341,D1341-AVERAGE('Raw Data'!G1348:R1348)),(D1341-C1341)/6))</f>
        <v xml:space="preserve"> </v>
      </c>
      <c r="V1341" s="21" t="str">
        <f>IF('Raw Data'!B1348=0," ",SQRT(POWER(R1341,2)+POWER(T1341,2)))</f>
        <v xml:space="preserve"> </v>
      </c>
      <c r="W1341" s="21" t="str">
        <f>IF('Raw Data'!B1348=0," ",IF(U1341&lt;V1341,0,SQRT(POWER(U1341,2)-POWER(V1341,2))))</f>
        <v xml:space="preserve"> </v>
      </c>
      <c r="X1341" s="21" t="str">
        <f>IF('Raw Data'!B1348=0," ",V1341/U1341)</f>
        <v xml:space="preserve"> </v>
      </c>
      <c r="Y1341" s="21" t="str">
        <f>IF('Raw Data'!B1348=0," ",SQRT(2)*(W1341/V1341))</f>
        <v xml:space="preserve"> </v>
      </c>
      <c r="Z1341" s="21" t="str">
        <f>IF('Raw Data'!B1348=0," ",'Raw Data'!T1348)</f>
        <v xml:space="preserve"> </v>
      </c>
      <c r="AA1341" s="21" t="str">
        <f>IF('Raw Data'!B1348=0," ",'Raw Data'!F1348)</f>
        <v xml:space="preserve"> </v>
      </c>
      <c r="AB1341" s="132" t="str">
        <f>IF('Raw Data'!B1348=0," ","No")</f>
        <v xml:space="preserve"> </v>
      </c>
      <c r="AC1341" s="139" t="str">
        <f>IF('Raw Data'!B1348=0," ","Yes")</f>
        <v xml:space="preserve"> </v>
      </c>
    </row>
    <row r="1342" spans="1:29" x14ac:dyDescent="0.2">
      <c r="A1342" s="21" t="str">
        <f>IF('Raw Data'!B1349=0," ",'Raw Data'!B1349)</f>
        <v xml:space="preserve"> </v>
      </c>
      <c r="B1342" s="27" t="str">
        <f>IF('Raw Data'!B1349=0," ",'Raw Data'!C1349)</f>
        <v xml:space="preserve"> </v>
      </c>
      <c r="C1342" s="21" t="str">
        <f>IF('Raw Data'!B1349=0," ",'Raw Data'!D1349)</f>
        <v xml:space="preserve"> </v>
      </c>
      <c r="D1342" s="21" t="str">
        <f>IF('Raw Data'!B1349=0," ",'Raw Data'!E1349)</f>
        <v xml:space="preserve"> </v>
      </c>
      <c r="E1342" s="21" t="str">
        <f>IF('Raw Data'!B1349=0," ",(MAX('Raw Data'!G1349:I1349)-MIN('Raw Data'!G1349:I1349)))</f>
        <v xml:space="preserve"> </v>
      </c>
      <c r="F1342" s="21" t="str">
        <f>IF('Raw Data'!B1349=0," ",(MAX('Raw Data'!J1349:L1349)-MIN('Raw Data'!J1349:L1349)))</f>
        <v xml:space="preserve"> </v>
      </c>
      <c r="G1342" s="21" t="str">
        <f>IF('Raw Data'!B1349=0," ",(MAX('Raw Data'!M1349:O1349)-MIN('Raw Data'!M1349:O1349)))</f>
        <v xml:space="preserve"> </v>
      </c>
      <c r="H1342" s="21" t="str">
        <f>IF('Raw Data'!B1349=0," ",(MAX('Raw Data'!P1349:R1349)-MIN('Raw Data'!P1349:R1349)))</f>
        <v xml:space="preserve"> </v>
      </c>
      <c r="I1342" s="21" t="str">
        <f>IF('Raw Data'!B1349=0," ",AVERAGE(E1342,G1342))</f>
        <v xml:space="preserve"> </v>
      </c>
      <c r="J1342" s="21" t="str">
        <f>IF('Raw Data'!B1349=0," ",AVERAGE(F1342,H1342))</f>
        <v xml:space="preserve"> </v>
      </c>
      <c r="K1342" s="21" t="str">
        <f>IF('Raw Data'!B1349=0," ",AVERAGE(I1342,J1342))</f>
        <v xml:space="preserve"> </v>
      </c>
      <c r="L1342" s="21" t="str">
        <f>IF('Raw Data'!B1349=0," ",AVERAGE('Raw Data'!G1349:I1349,'Raw Data'!M1349:O1349))</f>
        <v xml:space="preserve"> </v>
      </c>
      <c r="M1342" s="21" t="str">
        <f>IF('Raw Data'!B1349=0," ",AVERAGE('Raw Data'!J1349:L1349,'Raw Data'!P1349:R1349))</f>
        <v xml:space="preserve"> </v>
      </c>
      <c r="N1342" s="21" t="str">
        <f>IF('Raw Data'!B1349=0," ",(MAX(L1342:M1342)-MIN(L1342,M1342)))</f>
        <v xml:space="preserve"> </v>
      </c>
      <c r="O1342" s="21" t="str">
        <f>IF('Raw Data'!B1349=0," ",AVERAGE('Raw Data'!G1349:L1349))</f>
        <v xml:space="preserve"> </v>
      </c>
      <c r="P1342" s="21" t="str">
        <f>IF('Raw Data'!B1349=0," ",AVERAGE('Raw Data'!M1349:R1349))</f>
        <v xml:space="preserve"> </v>
      </c>
      <c r="Q1342" s="21" t="str">
        <f>IF('Raw Data'!B1349=0," ",(MAX(O1342:P1342)-MIN(O1342:P1342)))</f>
        <v xml:space="preserve"> </v>
      </c>
      <c r="R1342" s="21" t="str">
        <f>IF('Raw Data'!B1349=0," ",K1342*$H$1)</f>
        <v xml:space="preserve"> </v>
      </c>
      <c r="S1342" s="21" t="str">
        <f>IF('Raw Data'!B1349=0," ",(POWER(N1342*$H$2, 2)-(POWER(R1342,2)/6)))</f>
        <v xml:space="preserve"> </v>
      </c>
      <c r="T1342" s="21" t="str">
        <f>IF('Raw Data'!B1349=0," ",IF(S1342&lt;0,0,SQRT(S1342)))</f>
        <v xml:space="preserve"> </v>
      </c>
      <c r="U1342" s="21" t="str">
        <f>IF('Raw Data'!B1349=0," ",IF((D1342-C1342)&gt;POWER(10, 50),2*MIN(AVERAGE('Raw Data'!G1349:R1349)-C1342,D1342-AVERAGE('Raw Data'!G1349:R1349)),(D1342-C1342)/6))</f>
        <v xml:space="preserve"> </v>
      </c>
      <c r="V1342" s="21" t="str">
        <f>IF('Raw Data'!B1349=0," ",SQRT(POWER(R1342,2)+POWER(T1342,2)))</f>
        <v xml:space="preserve"> </v>
      </c>
      <c r="W1342" s="21" t="str">
        <f>IF('Raw Data'!B1349=0," ",IF(U1342&lt;V1342,0,SQRT(POWER(U1342,2)-POWER(V1342,2))))</f>
        <v xml:space="preserve"> </v>
      </c>
      <c r="X1342" s="21" t="str">
        <f>IF('Raw Data'!B1349=0," ",V1342/U1342)</f>
        <v xml:space="preserve"> </v>
      </c>
      <c r="Y1342" s="21" t="str">
        <f>IF('Raw Data'!B1349=0," ",SQRT(2)*(W1342/V1342))</f>
        <v xml:space="preserve"> </v>
      </c>
      <c r="Z1342" s="21" t="str">
        <f>IF('Raw Data'!B1349=0," ",'Raw Data'!T1349)</f>
        <v xml:space="preserve"> </v>
      </c>
      <c r="AA1342" s="21" t="str">
        <f>IF('Raw Data'!B1349=0," ",'Raw Data'!F1349)</f>
        <v xml:space="preserve"> </v>
      </c>
      <c r="AB1342" s="132" t="str">
        <f>IF('Raw Data'!B1349=0," ","No")</f>
        <v xml:space="preserve"> </v>
      </c>
      <c r="AC1342" s="139" t="str">
        <f>IF('Raw Data'!B1349=0," ","Yes")</f>
        <v xml:space="preserve"> </v>
      </c>
    </row>
    <row r="1343" spans="1:29" x14ac:dyDescent="0.2">
      <c r="A1343" s="21" t="str">
        <f>IF('Raw Data'!B1350=0," ",'Raw Data'!B1350)</f>
        <v xml:space="preserve"> </v>
      </c>
      <c r="B1343" s="27" t="str">
        <f>IF('Raw Data'!B1350=0," ",'Raw Data'!C1350)</f>
        <v xml:space="preserve"> </v>
      </c>
      <c r="C1343" s="21" t="str">
        <f>IF('Raw Data'!B1350=0," ",'Raw Data'!D1350)</f>
        <v xml:space="preserve"> </v>
      </c>
      <c r="D1343" s="21" t="str">
        <f>IF('Raw Data'!B1350=0," ",'Raw Data'!E1350)</f>
        <v xml:space="preserve"> </v>
      </c>
      <c r="E1343" s="21" t="str">
        <f>IF('Raw Data'!B1350=0," ",(MAX('Raw Data'!G1350:I1350)-MIN('Raw Data'!G1350:I1350)))</f>
        <v xml:space="preserve"> </v>
      </c>
      <c r="F1343" s="21" t="str">
        <f>IF('Raw Data'!B1350=0," ",(MAX('Raw Data'!J1350:L1350)-MIN('Raw Data'!J1350:L1350)))</f>
        <v xml:space="preserve"> </v>
      </c>
      <c r="G1343" s="21" t="str">
        <f>IF('Raw Data'!B1350=0," ",(MAX('Raw Data'!M1350:O1350)-MIN('Raw Data'!M1350:O1350)))</f>
        <v xml:space="preserve"> </v>
      </c>
      <c r="H1343" s="21" t="str">
        <f>IF('Raw Data'!B1350=0," ",(MAX('Raw Data'!P1350:R1350)-MIN('Raw Data'!P1350:R1350)))</f>
        <v xml:space="preserve"> </v>
      </c>
      <c r="I1343" s="21" t="str">
        <f>IF('Raw Data'!B1350=0," ",AVERAGE(E1343,G1343))</f>
        <v xml:space="preserve"> </v>
      </c>
      <c r="J1343" s="21" t="str">
        <f>IF('Raw Data'!B1350=0," ",AVERAGE(F1343,H1343))</f>
        <v xml:space="preserve"> </v>
      </c>
      <c r="K1343" s="21" t="str">
        <f>IF('Raw Data'!B1350=0," ",AVERAGE(I1343,J1343))</f>
        <v xml:space="preserve"> </v>
      </c>
      <c r="L1343" s="21" t="str">
        <f>IF('Raw Data'!B1350=0," ",AVERAGE('Raw Data'!G1350:I1350,'Raw Data'!M1350:O1350))</f>
        <v xml:space="preserve"> </v>
      </c>
      <c r="M1343" s="21" t="str">
        <f>IF('Raw Data'!B1350=0," ",AVERAGE('Raw Data'!J1350:L1350,'Raw Data'!P1350:R1350))</f>
        <v xml:space="preserve"> </v>
      </c>
      <c r="N1343" s="21" t="str">
        <f>IF('Raw Data'!B1350=0," ",(MAX(L1343:M1343)-MIN(L1343,M1343)))</f>
        <v xml:space="preserve"> </v>
      </c>
      <c r="O1343" s="21" t="str">
        <f>IF('Raw Data'!B1350=0," ",AVERAGE('Raw Data'!G1350:L1350))</f>
        <v xml:space="preserve"> </v>
      </c>
      <c r="P1343" s="21" t="str">
        <f>IF('Raw Data'!B1350=0," ",AVERAGE('Raw Data'!M1350:R1350))</f>
        <v xml:space="preserve"> </v>
      </c>
      <c r="Q1343" s="21" t="str">
        <f>IF('Raw Data'!B1350=0," ",(MAX(O1343:P1343)-MIN(O1343:P1343)))</f>
        <v xml:space="preserve"> </v>
      </c>
      <c r="R1343" s="21" t="str">
        <f>IF('Raw Data'!B1350=0," ",K1343*$H$1)</f>
        <v xml:space="preserve"> </v>
      </c>
      <c r="S1343" s="21" t="str">
        <f>IF('Raw Data'!B1350=0," ",(POWER(N1343*$H$2, 2)-(POWER(R1343,2)/6)))</f>
        <v xml:space="preserve"> </v>
      </c>
      <c r="T1343" s="21" t="str">
        <f>IF('Raw Data'!B1350=0," ",IF(S1343&lt;0,0,SQRT(S1343)))</f>
        <v xml:space="preserve"> </v>
      </c>
      <c r="U1343" s="21" t="str">
        <f>IF('Raw Data'!B1350=0," ",IF((D1343-C1343)&gt;POWER(10, 50),2*MIN(AVERAGE('Raw Data'!G1350:R1350)-C1343,D1343-AVERAGE('Raw Data'!G1350:R1350)),(D1343-C1343)/6))</f>
        <v xml:space="preserve"> </v>
      </c>
      <c r="V1343" s="21" t="str">
        <f>IF('Raw Data'!B1350=0," ",SQRT(POWER(R1343,2)+POWER(T1343,2)))</f>
        <v xml:space="preserve"> </v>
      </c>
      <c r="W1343" s="21" t="str">
        <f>IF('Raw Data'!B1350=0," ",IF(U1343&lt;V1343,0,SQRT(POWER(U1343,2)-POWER(V1343,2))))</f>
        <v xml:space="preserve"> </v>
      </c>
      <c r="X1343" s="21" t="str">
        <f>IF('Raw Data'!B1350=0," ",V1343/U1343)</f>
        <v xml:space="preserve"> </v>
      </c>
      <c r="Y1343" s="21" t="str">
        <f>IF('Raw Data'!B1350=0," ",SQRT(2)*(W1343/V1343))</f>
        <v xml:space="preserve"> </v>
      </c>
      <c r="Z1343" s="21" t="str">
        <f>IF('Raw Data'!B1350=0," ",'Raw Data'!T1350)</f>
        <v xml:space="preserve"> </v>
      </c>
      <c r="AA1343" s="21" t="str">
        <f>IF('Raw Data'!B1350=0," ",'Raw Data'!F1350)</f>
        <v xml:space="preserve"> </v>
      </c>
      <c r="AB1343" s="132" t="str">
        <f>IF('Raw Data'!B1350=0," ","No")</f>
        <v xml:space="preserve"> </v>
      </c>
      <c r="AC1343" s="139" t="str">
        <f>IF('Raw Data'!B1350=0," ","Yes")</f>
        <v xml:space="preserve"> </v>
      </c>
    </row>
    <row r="1344" spans="1:29" x14ac:dyDescent="0.2">
      <c r="A1344" s="21" t="str">
        <f>IF('Raw Data'!B1351=0," ",'Raw Data'!B1351)</f>
        <v xml:space="preserve"> </v>
      </c>
      <c r="B1344" s="27" t="str">
        <f>IF('Raw Data'!B1351=0," ",'Raw Data'!C1351)</f>
        <v xml:space="preserve"> </v>
      </c>
      <c r="C1344" s="21" t="str">
        <f>IF('Raw Data'!B1351=0," ",'Raw Data'!D1351)</f>
        <v xml:space="preserve"> </v>
      </c>
      <c r="D1344" s="21" t="str">
        <f>IF('Raw Data'!B1351=0," ",'Raw Data'!E1351)</f>
        <v xml:space="preserve"> </v>
      </c>
      <c r="E1344" s="21" t="str">
        <f>IF('Raw Data'!B1351=0," ",(MAX('Raw Data'!G1351:I1351)-MIN('Raw Data'!G1351:I1351)))</f>
        <v xml:space="preserve"> </v>
      </c>
      <c r="F1344" s="21" t="str">
        <f>IF('Raw Data'!B1351=0," ",(MAX('Raw Data'!J1351:L1351)-MIN('Raw Data'!J1351:L1351)))</f>
        <v xml:space="preserve"> </v>
      </c>
      <c r="G1344" s="21" t="str">
        <f>IF('Raw Data'!B1351=0," ",(MAX('Raw Data'!M1351:O1351)-MIN('Raw Data'!M1351:O1351)))</f>
        <v xml:space="preserve"> </v>
      </c>
      <c r="H1344" s="21" t="str">
        <f>IF('Raw Data'!B1351=0," ",(MAX('Raw Data'!P1351:R1351)-MIN('Raw Data'!P1351:R1351)))</f>
        <v xml:space="preserve"> </v>
      </c>
      <c r="I1344" s="21" t="str">
        <f>IF('Raw Data'!B1351=0," ",AVERAGE(E1344,G1344))</f>
        <v xml:space="preserve"> </v>
      </c>
      <c r="J1344" s="21" t="str">
        <f>IF('Raw Data'!B1351=0," ",AVERAGE(F1344,H1344))</f>
        <v xml:space="preserve"> </v>
      </c>
      <c r="K1344" s="21" t="str">
        <f>IF('Raw Data'!B1351=0," ",AVERAGE(I1344,J1344))</f>
        <v xml:space="preserve"> </v>
      </c>
      <c r="L1344" s="21" t="str">
        <f>IF('Raw Data'!B1351=0," ",AVERAGE('Raw Data'!G1351:I1351,'Raw Data'!M1351:O1351))</f>
        <v xml:space="preserve"> </v>
      </c>
      <c r="M1344" s="21" t="str">
        <f>IF('Raw Data'!B1351=0," ",AVERAGE('Raw Data'!J1351:L1351,'Raw Data'!P1351:R1351))</f>
        <v xml:space="preserve"> </v>
      </c>
      <c r="N1344" s="21" t="str">
        <f>IF('Raw Data'!B1351=0," ",(MAX(L1344:M1344)-MIN(L1344,M1344)))</f>
        <v xml:space="preserve"> </v>
      </c>
      <c r="O1344" s="21" t="str">
        <f>IF('Raw Data'!B1351=0," ",AVERAGE('Raw Data'!G1351:L1351))</f>
        <v xml:space="preserve"> </v>
      </c>
      <c r="P1344" s="21" t="str">
        <f>IF('Raw Data'!B1351=0," ",AVERAGE('Raw Data'!M1351:R1351))</f>
        <v xml:space="preserve"> </v>
      </c>
      <c r="Q1344" s="21" t="str">
        <f>IF('Raw Data'!B1351=0," ",(MAX(O1344:P1344)-MIN(O1344:P1344)))</f>
        <v xml:space="preserve"> </v>
      </c>
      <c r="R1344" s="21" t="str">
        <f>IF('Raw Data'!B1351=0," ",K1344*$H$1)</f>
        <v xml:space="preserve"> </v>
      </c>
      <c r="S1344" s="21" t="str">
        <f>IF('Raw Data'!B1351=0," ",(POWER(N1344*$H$2, 2)-(POWER(R1344,2)/6)))</f>
        <v xml:space="preserve"> </v>
      </c>
      <c r="T1344" s="21" t="str">
        <f>IF('Raw Data'!B1351=0," ",IF(S1344&lt;0,0,SQRT(S1344)))</f>
        <v xml:space="preserve"> </v>
      </c>
      <c r="U1344" s="21" t="str">
        <f>IF('Raw Data'!B1351=0," ",IF((D1344-C1344)&gt;POWER(10, 50),2*MIN(AVERAGE('Raw Data'!G1351:R1351)-C1344,D1344-AVERAGE('Raw Data'!G1351:R1351)),(D1344-C1344)/6))</f>
        <v xml:space="preserve"> </v>
      </c>
      <c r="V1344" s="21" t="str">
        <f>IF('Raw Data'!B1351=0," ",SQRT(POWER(R1344,2)+POWER(T1344,2)))</f>
        <v xml:space="preserve"> </v>
      </c>
      <c r="W1344" s="21" t="str">
        <f>IF('Raw Data'!B1351=0," ",IF(U1344&lt;V1344,0,SQRT(POWER(U1344,2)-POWER(V1344,2))))</f>
        <v xml:space="preserve"> </v>
      </c>
      <c r="X1344" s="21" t="str">
        <f>IF('Raw Data'!B1351=0," ",V1344/U1344)</f>
        <v xml:space="preserve"> </v>
      </c>
      <c r="Y1344" s="21" t="str">
        <f>IF('Raw Data'!B1351=0," ",SQRT(2)*(W1344/V1344))</f>
        <v xml:space="preserve"> </v>
      </c>
      <c r="Z1344" s="21" t="str">
        <f>IF('Raw Data'!B1351=0," ",'Raw Data'!T1351)</f>
        <v xml:space="preserve"> </v>
      </c>
      <c r="AA1344" s="21" t="str">
        <f>IF('Raw Data'!B1351=0," ",'Raw Data'!F1351)</f>
        <v xml:space="preserve"> </v>
      </c>
      <c r="AB1344" s="132" t="str">
        <f>IF('Raw Data'!B1351=0," ","No")</f>
        <v xml:space="preserve"> </v>
      </c>
      <c r="AC1344" s="139" t="str">
        <f>IF('Raw Data'!B1351=0," ","Yes")</f>
        <v xml:space="preserve"> </v>
      </c>
    </row>
    <row r="1345" spans="1:29" x14ac:dyDescent="0.2">
      <c r="A1345" s="21" t="str">
        <f>IF('Raw Data'!B1352=0," ",'Raw Data'!B1352)</f>
        <v xml:space="preserve"> </v>
      </c>
      <c r="B1345" s="27" t="str">
        <f>IF('Raw Data'!B1352=0," ",'Raw Data'!C1352)</f>
        <v xml:space="preserve"> </v>
      </c>
      <c r="C1345" s="21" t="str">
        <f>IF('Raw Data'!B1352=0," ",'Raw Data'!D1352)</f>
        <v xml:space="preserve"> </v>
      </c>
      <c r="D1345" s="21" t="str">
        <f>IF('Raw Data'!B1352=0," ",'Raw Data'!E1352)</f>
        <v xml:space="preserve"> </v>
      </c>
      <c r="E1345" s="21" t="str">
        <f>IF('Raw Data'!B1352=0," ",(MAX('Raw Data'!G1352:I1352)-MIN('Raw Data'!G1352:I1352)))</f>
        <v xml:space="preserve"> </v>
      </c>
      <c r="F1345" s="21" t="str">
        <f>IF('Raw Data'!B1352=0," ",(MAX('Raw Data'!J1352:L1352)-MIN('Raw Data'!J1352:L1352)))</f>
        <v xml:space="preserve"> </v>
      </c>
      <c r="G1345" s="21" t="str">
        <f>IF('Raw Data'!B1352=0," ",(MAX('Raw Data'!M1352:O1352)-MIN('Raw Data'!M1352:O1352)))</f>
        <v xml:space="preserve"> </v>
      </c>
      <c r="H1345" s="21" t="str">
        <f>IF('Raw Data'!B1352=0," ",(MAX('Raw Data'!P1352:R1352)-MIN('Raw Data'!P1352:R1352)))</f>
        <v xml:space="preserve"> </v>
      </c>
      <c r="I1345" s="21" t="str">
        <f>IF('Raw Data'!B1352=0," ",AVERAGE(E1345,G1345))</f>
        <v xml:space="preserve"> </v>
      </c>
      <c r="J1345" s="21" t="str">
        <f>IF('Raw Data'!B1352=0," ",AVERAGE(F1345,H1345))</f>
        <v xml:space="preserve"> </v>
      </c>
      <c r="K1345" s="21" t="str">
        <f>IF('Raw Data'!B1352=0," ",AVERAGE(I1345,J1345))</f>
        <v xml:space="preserve"> </v>
      </c>
      <c r="L1345" s="21" t="str">
        <f>IF('Raw Data'!B1352=0," ",AVERAGE('Raw Data'!G1352:I1352,'Raw Data'!M1352:O1352))</f>
        <v xml:space="preserve"> </v>
      </c>
      <c r="M1345" s="21" t="str">
        <f>IF('Raw Data'!B1352=0," ",AVERAGE('Raw Data'!J1352:L1352,'Raw Data'!P1352:R1352))</f>
        <v xml:space="preserve"> </v>
      </c>
      <c r="N1345" s="21" t="str">
        <f>IF('Raw Data'!B1352=0," ",(MAX(L1345:M1345)-MIN(L1345,M1345)))</f>
        <v xml:space="preserve"> </v>
      </c>
      <c r="O1345" s="21" t="str">
        <f>IF('Raw Data'!B1352=0," ",AVERAGE('Raw Data'!G1352:L1352))</f>
        <v xml:space="preserve"> </v>
      </c>
      <c r="P1345" s="21" t="str">
        <f>IF('Raw Data'!B1352=0," ",AVERAGE('Raw Data'!M1352:R1352))</f>
        <v xml:space="preserve"> </v>
      </c>
      <c r="Q1345" s="21" t="str">
        <f>IF('Raw Data'!B1352=0," ",(MAX(O1345:P1345)-MIN(O1345:P1345)))</f>
        <v xml:space="preserve"> </v>
      </c>
      <c r="R1345" s="21" t="str">
        <f>IF('Raw Data'!B1352=0," ",K1345*$H$1)</f>
        <v xml:space="preserve"> </v>
      </c>
      <c r="S1345" s="21" t="str">
        <f>IF('Raw Data'!B1352=0," ",(POWER(N1345*$H$2, 2)-(POWER(R1345,2)/6)))</f>
        <v xml:space="preserve"> </v>
      </c>
      <c r="T1345" s="21" t="str">
        <f>IF('Raw Data'!B1352=0," ",IF(S1345&lt;0,0,SQRT(S1345)))</f>
        <v xml:space="preserve"> </v>
      </c>
      <c r="U1345" s="21" t="str">
        <f>IF('Raw Data'!B1352=0," ",IF((D1345-C1345)&gt;POWER(10, 50),2*MIN(AVERAGE('Raw Data'!G1352:R1352)-C1345,D1345-AVERAGE('Raw Data'!G1352:R1352)),(D1345-C1345)/6))</f>
        <v xml:space="preserve"> </v>
      </c>
      <c r="V1345" s="21" t="str">
        <f>IF('Raw Data'!B1352=0," ",SQRT(POWER(R1345,2)+POWER(T1345,2)))</f>
        <v xml:space="preserve"> </v>
      </c>
      <c r="W1345" s="21" t="str">
        <f>IF('Raw Data'!B1352=0," ",IF(U1345&lt;V1345,0,SQRT(POWER(U1345,2)-POWER(V1345,2))))</f>
        <v xml:space="preserve"> </v>
      </c>
      <c r="X1345" s="21" t="str">
        <f>IF('Raw Data'!B1352=0," ",V1345/U1345)</f>
        <v xml:space="preserve"> </v>
      </c>
      <c r="Y1345" s="21" t="str">
        <f>IF('Raw Data'!B1352=0," ",SQRT(2)*(W1345/V1345))</f>
        <v xml:space="preserve"> </v>
      </c>
      <c r="Z1345" s="21" t="str">
        <f>IF('Raw Data'!B1352=0," ",'Raw Data'!T1352)</f>
        <v xml:space="preserve"> </v>
      </c>
      <c r="AA1345" s="21" t="str">
        <f>IF('Raw Data'!B1352=0," ",'Raw Data'!F1352)</f>
        <v xml:space="preserve"> </v>
      </c>
      <c r="AB1345" s="132" t="str">
        <f>IF('Raw Data'!B1352=0," ","No")</f>
        <v xml:space="preserve"> </v>
      </c>
      <c r="AC1345" s="139" t="str">
        <f>IF('Raw Data'!B1352=0," ","Yes")</f>
        <v xml:space="preserve"> </v>
      </c>
    </row>
    <row r="1346" spans="1:29" x14ac:dyDescent="0.2">
      <c r="A1346" s="21" t="str">
        <f>IF('Raw Data'!B1353=0," ",'Raw Data'!B1353)</f>
        <v xml:space="preserve"> </v>
      </c>
      <c r="B1346" s="27" t="str">
        <f>IF('Raw Data'!B1353=0," ",'Raw Data'!C1353)</f>
        <v xml:space="preserve"> </v>
      </c>
      <c r="C1346" s="21" t="str">
        <f>IF('Raw Data'!B1353=0," ",'Raw Data'!D1353)</f>
        <v xml:space="preserve"> </v>
      </c>
      <c r="D1346" s="21" t="str">
        <f>IF('Raw Data'!B1353=0," ",'Raw Data'!E1353)</f>
        <v xml:space="preserve"> </v>
      </c>
      <c r="E1346" s="21" t="str">
        <f>IF('Raw Data'!B1353=0," ",(MAX('Raw Data'!G1353:I1353)-MIN('Raw Data'!G1353:I1353)))</f>
        <v xml:space="preserve"> </v>
      </c>
      <c r="F1346" s="21" t="str">
        <f>IF('Raw Data'!B1353=0," ",(MAX('Raw Data'!J1353:L1353)-MIN('Raw Data'!J1353:L1353)))</f>
        <v xml:space="preserve"> </v>
      </c>
      <c r="G1346" s="21" t="str">
        <f>IF('Raw Data'!B1353=0," ",(MAX('Raw Data'!M1353:O1353)-MIN('Raw Data'!M1353:O1353)))</f>
        <v xml:space="preserve"> </v>
      </c>
      <c r="H1346" s="21" t="str">
        <f>IF('Raw Data'!B1353=0," ",(MAX('Raw Data'!P1353:R1353)-MIN('Raw Data'!P1353:R1353)))</f>
        <v xml:space="preserve"> </v>
      </c>
      <c r="I1346" s="21" t="str">
        <f>IF('Raw Data'!B1353=0," ",AVERAGE(E1346,G1346))</f>
        <v xml:space="preserve"> </v>
      </c>
      <c r="J1346" s="21" t="str">
        <f>IF('Raw Data'!B1353=0," ",AVERAGE(F1346,H1346))</f>
        <v xml:space="preserve"> </v>
      </c>
      <c r="K1346" s="21" t="str">
        <f>IF('Raw Data'!B1353=0," ",AVERAGE(I1346,J1346))</f>
        <v xml:space="preserve"> </v>
      </c>
      <c r="L1346" s="21" t="str">
        <f>IF('Raw Data'!B1353=0," ",AVERAGE('Raw Data'!G1353:I1353,'Raw Data'!M1353:O1353))</f>
        <v xml:space="preserve"> </v>
      </c>
      <c r="M1346" s="21" t="str">
        <f>IF('Raw Data'!B1353=0," ",AVERAGE('Raw Data'!J1353:L1353,'Raw Data'!P1353:R1353))</f>
        <v xml:space="preserve"> </v>
      </c>
      <c r="N1346" s="21" t="str">
        <f>IF('Raw Data'!B1353=0," ",(MAX(L1346:M1346)-MIN(L1346,M1346)))</f>
        <v xml:space="preserve"> </v>
      </c>
      <c r="O1346" s="21" t="str">
        <f>IF('Raw Data'!B1353=0," ",AVERAGE('Raw Data'!G1353:L1353))</f>
        <v xml:space="preserve"> </v>
      </c>
      <c r="P1346" s="21" t="str">
        <f>IF('Raw Data'!B1353=0," ",AVERAGE('Raw Data'!M1353:R1353))</f>
        <v xml:space="preserve"> </v>
      </c>
      <c r="Q1346" s="21" t="str">
        <f>IF('Raw Data'!B1353=0," ",(MAX(O1346:P1346)-MIN(O1346:P1346)))</f>
        <v xml:space="preserve"> </v>
      </c>
      <c r="R1346" s="21" t="str">
        <f>IF('Raw Data'!B1353=0," ",K1346*$H$1)</f>
        <v xml:space="preserve"> </v>
      </c>
      <c r="S1346" s="21" t="str">
        <f>IF('Raw Data'!B1353=0," ",(POWER(N1346*$H$2, 2)-(POWER(R1346,2)/6)))</f>
        <v xml:space="preserve"> </v>
      </c>
      <c r="T1346" s="21" t="str">
        <f>IF('Raw Data'!B1353=0," ",IF(S1346&lt;0,0,SQRT(S1346)))</f>
        <v xml:space="preserve"> </v>
      </c>
      <c r="U1346" s="21" t="str">
        <f>IF('Raw Data'!B1353=0," ",IF((D1346-C1346)&gt;POWER(10, 50),2*MIN(AVERAGE('Raw Data'!G1353:R1353)-C1346,D1346-AVERAGE('Raw Data'!G1353:R1353)),(D1346-C1346)/6))</f>
        <v xml:space="preserve"> </v>
      </c>
      <c r="V1346" s="21" t="str">
        <f>IF('Raw Data'!B1353=0," ",SQRT(POWER(R1346,2)+POWER(T1346,2)))</f>
        <v xml:space="preserve"> </v>
      </c>
      <c r="W1346" s="21" t="str">
        <f>IF('Raw Data'!B1353=0," ",IF(U1346&lt;V1346,0,SQRT(POWER(U1346,2)-POWER(V1346,2))))</f>
        <v xml:space="preserve"> </v>
      </c>
      <c r="X1346" s="21" t="str">
        <f>IF('Raw Data'!B1353=0," ",V1346/U1346)</f>
        <v xml:space="preserve"> </v>
      </c>
      <c r="Y1346" s="21" t="str">
        <f>IF('Raw Data'!B1353=0," ",SQRT(2)*(W1346/V1346))</f>
        <v xml:space="preserve"> </v>
      </c>
      <c r="Z1346" s="21" t="str">
        <f>IF('Raw Data'!B1353=0," ",'Raw Data'!T1353)</f>
        <v xml:space="preserve"> </v>
      </c>
      <c r="AA1346" s="21" t="str">
        <f>IF('Raw Data'!B1353=0," ",'Raw Data'!F1353)</f>
        <v xml:space="preserve"> </v>
      </c>
      <c r="AB1346" s="132" t="str">
        <f>IF('Raw Data'!B1353=0," ","No")</f>
        <v xml:space="preserve"> </v>
      </c>
      <c r="AC1346" s="139" t="str">
        <f>IF('Raw Data'!B1353=0," ","Yes")</f>
        <v xml:space="preserve"> </v>
      </c>
    </row>
    <row r="1347" spans="1:29" x14ac:dyDescent="0.2">
      <c r="A1347" s="21" t="str">
        <f>IF('Raw Data'!B1354=0," ",'Raw Data'!B1354)</f>
        <v xml:space="preserve"> </v>
      </c>
      <c r="B1347" s="27" t="str">
        <f>IF('Raw Data'!B1354=0," ",'Raw Data'!C1354)</f>
        <v xml:space="preserve"> </v>
      </c>
      <c r="C1347" s="21" t="str">
        <f>IF('Raw Data'!B1354=0," ",'Raw Data'!D1354)</f>
        <v xml:space="preserve"> </v>
      </c>
      <c r="D1347" s="21" t="str">
        <f>IF('Raw Data'!B1354=0," ",'Raw Data'!E1354)</f>
        <v xml:space="preserve"> </v>
      </c>
      <c r="E1347" s="21" t="str">
        <f>IF('Raw Data'!B1354=0," ",(MAX('Raw Data'!G1354:I1354)-MIN('Raw Data'!G1354:I1354)))</f>
        <v xml:space="preserve"> </v>
      </c>
      <c r="F1347" s="21" t="str">
        <f>IF('Raw Data'!B1354=0," ",(MAX('Raw Data'!J1354:L1354)-MIN('Raw Data'!J1354:L1354)))</f>
        <v xml:space="preserve"> </v>
      </c>
      <c r="G1347" s="21" t="str">
        <f>IF('Raw Data'!B1354=0," ",(MAX('Raw Data'!M1354:O1354)-MIN('Raw Data'!M1354:O1354)))</f>
        <v xml:space="preserve"> </v>
      </c>
      <c r="H1347" s="21" t="str">
        <f>IF('Raw Data'!B1354=0," ",(MAX('Raw Data'!P1354:R1354)-MIN('Raw Data'!P1354:R1354)))</f>
        <v xml:space="preserve"> </v>
      </c>
      <c r="I1347" s="21" t="str">
        <f>IF('Raw Data'!B1354=0," ",AVERAGE(E1347,G1347))</f>
        <v xml:space="preserve"> </v>
      </c>
      <c r="J1347" s="21" t="str">
        <f>IF('Raw Data'!B1354=0," ",AVERAGE(F1347,H1347))</f>
        <v xml:space="preserve"> </v>
      </c>
      <c r="K1347" s="21" t="str">
        <f>IF('Raw Data'!B1354=0," ",AVERAGE(I1347,J1347))</f>
        <v xml:space="preserve"> </v>
      </c>
      <c r="L1347" s="21" t="str">
        <f>IF('Raw Data'!B1354=0," ",AVERAGE('Raw Data'!G1354:I1354,'Raw Data'!M1354:O1354))</f>
        <v xml:space="preserve"> </v>
      </c>
      <c r="M1347" s="21" t="str">
        <f>IF('Raw Data'!B1354=0," ",AVERAGE('Raw Data'!J1354:L1354,'Raw Data'!P1354:R1354))</f>
        <v xml:space="preserve"> </v>
      </c>
      <c r="N1347" s="21" t="str">
        <f>IF('Raw Data'!B1354=0," ",(MAX(L1347:M1347)-MIN(L1347,M1347)))</f>
        <v xml:space="preserve"> </v>
      </c>
      <c r="O1347" s="21" t="str">
        <f>IF('Raw Data'!B1354=0," ",AVERAGE('Raw Data'!G1354:L1354))</f>
        <v xml:space="preserve"> </v>
      </c>
      <c r="P1347" s="21" t="str">
        <f>IF('Raw Data'!B1354=0," ",AVERAGE('Raw Data'!M1354:R1354))</f>
        <v xml:space="preserve"> </v>
      </c>
      <c r="Q1347" s="21" t="str">
        <f>IF('Raw Data'!B1354=0," ",(MAX(O1347:P1347)-MIN(O1347:P1347)))</f>
        <v xml:space="preserve"> </v>
      </c>
      <c r="R1347" s="21" t="str">
        <f>IF('Raw Data'!B1354=0," ",K1347*$H$1)</f>
        <v xml:space="preserve"> </v>
      </c>
      <c r="S1347" s="21" t="str">
        <f>IF('Raw Data'!B1354=0," ",(POWER(N1347*$H$2, 2)-(POWER(R1347,2)/6)))</f>
        <v xml:space="preserve"> </v>
      </c>
      <c r="T1347" s="21" t="str">
        <f>IF('Raw Data'!B1354=0," ",IF(S1347&lt;0,0,SQRT(S1347)))</f>
        <v xml:space="preserve"> </v>
      </c>
      <c r="U1347" s="21" t="str">
        <f>IF('Raw Data'!B1354=0," ",IF((D1347-C1347)&gt;POWER(10, 50),2*MIN(AVERAGE('Raw Data'!G1354:R1354)-C1347,D1347-AVERAGE('Raw Data'!G1354:R1354)),(D1347-C1347)/6))</f>
        <v xml:space="preserve"> </v>
      </c>
      <c r="V1347" s="21" t="str">
        <f>IF('Raw Data'!B1354=0," ",SQRT(POWER(R1347,2)+POWER(T1347,2)))</f>
        <v xml:space="preserve"> </v>
      </c>
      <c r="W1347" s="21" t="str">
        <f>IF('Raw Data'!B1354=0," ",IF(U1347&lt;V1347,0,SQRT(POWER(U1347,2)-POWER(V1347,2))))</f>
        <v xml:space="preserve"> </v>
      </c>
      <c r="X1347" s="21" t="str">
        <f>IF('Raw Data'!B1354=0," ",V1347/U1347)</f>
        <v xml:space="preserve"> </v>
      </c>
      <c r="Y1347" s="21" t="str">
        <f>IF('Raw Data'!B1354=0," ",SQRT(2)*(W1347/V1347))</f>
        <v xml:space="preserve"> </v>
      </c>
      <c r="Z1347" s="21" t="str">
        <f>IF('Raw Data'!B1354=0," ",'Raw Data'!T1354)</f>
        <v xml:space="preserve"> </v>
      </c>
      <c r="AA1347" s="21" t="str">
        <f>IF('Raw Data'!B1354=0," ",'Raw Data'!F1354)</f>
        <v xml:space="preserve"> </v>
      </c>
      <c r="AB1347" s="132" t="str">
        <f>IF('Raw Data'!B1354=0," ","No")</f>
        <v xml:space="preserve"> </v>
      </c>
      <c r="AC1347" s="139" t="str">
        <f>IF('Raw Data'!B1354=0," ","Yes")</f>
        <v xml:space="preserve"> </v>
      </c>
    </row>
    <row r="1348" spans="1:29" x14ac:dyDescent="0.2">
      <c r="A1348" s="21" t="str">
        <f>IF('Raw Data'!B1355=0," ",'Raw Data'!B1355)</f>
        <v xml:space="preserve"> </v>
      </c>
      <c r="B1348" s="27" t="str">
        <f>IF('Raw Data'!B1355=0," ",'Raw Data'!C1355)</f>
        <v xml:space="preserve"> </v>
      </c>
      <c r="C1348" s="21" t="str">
        <f>IF('Raw Data'!B1355=0," ",'Raw Data'!D1355)</f>
        <v xml:space="preserve"> </v>
      </c>
      <c r="D1348" s="21" t="str">
        <f>IF('Raw Data'!B1355=0," ",'Raw Data'!E1355)</f>
        <v xml:space="preserve"> </v>
      </c>
      <c r="E1348" s="21" t="str">
        <f>IF('Raw Data'!B1355=0," ",(MAX('Raw Data'!G1355:I1355)-MIN('Raw Data'!G1355:I1355)))</f>
        <v xml:space="preserve"> </v>
      </c>
      <c r="F1348" s="21" t="str">
        <f>IF('Raw Data'!B1355=0," ",(MAX('Raw Data'!J1355:L1355)-MIN('Raw Data'!J1355:L1355)))</f>
        <v xml:space="preserve"> </v>
      </c>
      <c r="G1348" s="21" t="str">
        <f>IF('Raw Data'!B1355=0," ",(MAX('Raw Data'!M1355:O1355)-MIN('Raw Data'!M1355:O1355)))</f>
        <v xml:space="preserve"> </v>
      </c>
      <c r="H1348" s="21" t="str">
        <f>IF('Raw Data'!B1355=0," ",(MAX('Raw Data'!P1355:R1355)-MIN('Raw Data'!P1355:R1355)))</f>
        <v xml:space="preserve"> </v>
      </c>
      <c r="I1348" s="21" t="str">
        <f>IF('Raw Data'!B1355=0," ",AVERAGE(E1348,G1348))</f>
        <v xml:space="preserve"> </v>
      </c>
      <c r="J1348" s="21" t="str">
        <f>IF('Raw Data'!B1355=0," ",AVERAGE(F1348,H1348))</f>
        <v xml:space="preserve"> </v>
      </c>
      <c r="K1348" s="21" t="str">
        <f>IF('Raw Data'!B1355=0," ",AVERAGE(I1348,J1348))</f>
        <v xml:space="preserve"> </v>
      </c>
      <c r="L1348" s="21" t="str">
        <f>IF('Raw Data'!B1355=0," ",AVERAGE('Raw Data'!G1355:I1355,'Raw Data'!M1355:O1355))</f>
        <v xml:space="preserve"> </v>
      </c>
      <c r="M1348" s="21" t="str">
        <f>IF('Raw Data'!B1355=0," ",AVERAGE('Raw Data'!J1355:L1355,'Raw Data'!P1355:R1355))</f>
        <v xml:space="preserve"> </v>
      </c>
      <c r="N1348" s="21" t="str">
        <f>IF('Raw Data'!B1355=0," ",(MAX(L1348:M1348)-MIN(L1348,M1348)))</f>
        <v xml:space="preserve"> </v>
      </c>
      <c r="O1348" s="21" t="str">
        <f>IF('Raw Data'!B1355=0," ",AVERAGE('Raw Data'!G1355:L1355))</f>
        <v xml:space="preserve"> </v>
      </c>
      <c r="P1348" s="21" t="str">
        <f>IF('Raw Data'!B1355=0," ",AVERAGE('Raw Data'!M1355:R1355))</f>
        <v xml:space="preserve"> </v>
      </c>
      <c r="Q1348" s="21" t="str">
        <f>IF('Raw Data'!B1355=0," ",(MAX(O1348:P1348)-MIN(O1348:P1348)))</f>
        <v xml:space="preserve"> </v>
      </c>
      <c r="R1348" s="21" t="str">
        <f>IF('Raw Data'!B1355=0," ",K1348*$H$1)</f>
        <v xml:space="preserve"> </v>
      </c>
      <c r="S1348" s="21" t="str">
        <f>IF('Raw Data'!B1355=0," ",(POWER(N1348*$H$2, 2)-(POWER(R1348,2)/6)))</f>
        <v xml:space="preserve"> </v>
      </c>
      <c r="T1348" s="21" t="str">
        <f>IF('Raw Data'!B1355=0," ",IF(S1348&lt;0,0,SQRT(S1348)))</f>
        <v xml:space="preserve"> </v>
      </c>
      <c r="U1348" s="21" t="str">
        <f>IF('Raw Data'!B1355=0," ",IF((D1348-C1348)&gt;POWER(10, 50),2*MIN(AVERAGE('Raw Data'!G1355:R1355)-C1348,D1348-AVERAGE('Raw Data'!G1355:R1355)),(D1348-C1348)/6))</f>
        <v xml:space="preserve"> </v>
      </c>
      <c r="V1348" s="21" t="str">
        <f>IF('Raw Data'!B1355=0," ",SQRT(POWER(R1348,2)+POWER(T1348,2)))</f>
        <v xml:space="preserve"> </v>
      </c>
      <c r="W1348" s="21" t="str">
        <f>IF('Raw Data'!B1355=0," ",IF(U1348&lt;V1348,0,SQRT(POWER(U1348,2)-POWER(V1348,2))))</f>
        <v xml:space="preserve"> </v>
      </c>
      <c r="X1348" s="21" t="str">
        <f>IF('Raw Data'!B1355=0," ",V1348/U1348)</f>
        <v xml:space="preserve"> </v>
      </c>
      <c r="Y1348" s="21" t="str">
        <f>IF('Raw Data'!B1355=0," ",SQRT(2)*(W1348/V1348))</f>
        <v xml:space="preserve"> </v>
      </c>
      <c r="Z1348" s="21" t="str">
        <f>IF('Raw Data'!B1355=0," ",'Raw Data'!T1355)</f>
        <v xml:space="preserve"> </v>
      </c>
      <c r="AA1348" s="21" t="str">
        <f>IF('Raw Data'!B1355=0," ",'Raw Data'!F1355)</f>
        <v xml:space="preserve"> </v>
      </c>
      <c r="AB1348" s="132" t="str">
        <f>IF('Raw Data'!B1355=0," ","No")</f>
        <v xml:space="preserve"> </v>
      </c>
      <c r="AC1348" s="139" t="str">
        <f>IF('Raw Data'!B1355=0," ","Yes")</f>
        <v xml:space="preserve"> </v>
      </c>
    </row>
    <row r="1349" spans="1:29" x14ac:dyDescent="0.2">
      <c r="A1349" s="21" t="str">
        <f>IF('Raw Data'!B1356=0," ",'Raw Data'!B1356)</f>
        <v xml:space="preserve"> </v>
      </c>
      <c r="B1349" s="27" t="str">
        <f>IF('Raw Data'!B1356=0," ",'Raw Data'!C1356)</f>
        <v xml:space="preserve"> </v>
      </c>
      <c r="C1349" s="21" t="str">
        <f>IF('Raw Data'!B1356=0," ",'Raw Data'!D1356)</f>
        <v xml:space="preserve"> </v>
      </c>
      <c r="D1349" s="21" t="str">
        <f>IF('Raw Data'!B1356=0," ",'Raw Data'!E1356)</f>
        <v xml:space="preserve"> </v>
      </c>
      <c r="E1349" s="21" t="str">
        <f>IF('Raw Data'!B1356=0," ",(MAX('Raw Data'!G1356:I1356)-MIN('Raw Data'!G1356:I1356)))</f>
        <v xml:space="preserve"> </v>
      </c>
      <c r="F1349" s="21" t="str">
        <f>IF('Raw Data'!B1356=0," ",(MAX('Raw Data'!J1356:L1356)-MIN('Raw Data'!J1356:L1356)))</f>
        <v xml:space="preserve"> </v>
      </c>
      <c r="G1349" s="21" t="str">
        <f>IF('Raw Data'!B1356=0," ",(MAX('Raw Data'!M1356:O1356)-MIN('Raw Data'!M1356:O1356)))</f>
        <v xml:space="preserve"> </v>
      </c>
      <c r="H1349" s="21" t="str">
        <f>IF('Raw Data'!B1356=0," ",(MAX('Raw Data'!P1356:R1356)-MIN('Raw Data'!P1356:R1356)))</f>
        <v xml:space="preserve"> </v>
      </c>
      <c r="I1349" s="21" t="str">
        <f>IF('Raw Data'!B1356=0," ",AVERAGE(E1349,G1349))</f>
        <v xml:space="preserve"> </v>
      </c>
      <c r="J1349" s="21" t="str">
        <f>IF('Raw Data'!B1356=0," ",AVERAGE(F1349,H1349))</f>
        <v xml:space="preserve"> </v>
      </c>
      <c r="K1349" s="21" t="str">
        <f>IF('Raw Data'!B1356=0," ",AVERAGE(I1349,J1349))</f>
        <v xml:space="preserve"> </v>
      </c>
      <c r="L1349" s="21" t="str">
        <f>IF('Raw Data'!B1356=0," ",AVERAGE('Raw Data'!G1356:I1356,'Raw Data'!M1356:O1356))</f>
        <v xml:space="preserve"> </v>
      </c>
      <c r="M1349" s="21" t="str">
        <f>IF('Raw Data'!B1356=0," ",AVERAGE('Raw Data'!J1356:L1356,'Raw Data'!P1356:R1356))</f>
        <v xml:space="preserve"> </v>
      </c>
      <c r="N1349" s="21" t="str">
        <f>IF('Raw Data'!B1356=0," ",(MAX(L1349:M1349)-MIN(L1349,M1349)))</f>
        <v xml:space="preserve"> </v>
      </c>
      <c r="O1349" s="21" t="str">
        <f>IF('Raw Data'!B1356=0," ",AVERAGE('Raw Data'!G1356:L1356))</f>
        <v xml:space="preserve"> </v>
      </c>
      <c r="P1349" s="21" t="str">
        <f>IF('Raw Data'!B1356=0," ",AVERAGE('Raw Data'!M1356:R1356))</f>
        <v xml:space="preserve"> </v>
      </c>
      <c r="Q1349" s="21" t="str">
        <f>IF('Raw Data'!B1356=0," ",(MAX(O1349:P1349)-MIN(O1349:P1349)))</f>
        <v xml:space="preserve"> </v>
      </c>
      <c r="R1349" s="21" t="str">
        <f>IF('Raw Data'!B1356=0," ",K1349*$H$1)</f>
        <v xml:space="preserve"> </v>
      </c>
      <c r="S1349" s="21" t="str">
        <f>IF('Raw Data'!B1356=0," ",(POWER(N1349*$H$2, 2)-(POWER(R1349,2)/6)))</f>
        <v xml:space="preserve"> </v>
      </c>
      <c r="T1349" s="21" t="str">
        <f>IF('Raw Data'!B1356=0," ",IF(S1349&lt;0,0,SQRT(S1349)))</f>
        <v xml:space="preserve"> </v>
      </c>
      <c r="U1349" s="21" t="str">
        <f>IF('Raw Data'!B1356=0," ",IF((D1349-C1349)&gt;POWER(10, 50),2*MIN(AVERAGE('Raw Data'!G1356:R1356)-C1349,D1349-AVERAGE('Raw Data'!G1356:R1356)),(D1349-C1349)/6))</f>
        <v xml:space="preserve"> </v>
      </c>
      <c r="V1349" s="21" t="str">
        <f>IF('Raw Data'!B1356=0," ",SQRT(POWER(R1349,2)+POWER(T1349,2)))</f>
        <v xml:space="preserve"> </v>
      </c>
      <c r="W1349" s="21" t="str">
        <f>IF('Raw Data'!B1356=0," ",IF(U1349&lt;V1349,0,SQRT(POWER(U1349,2)-POWER(V1349,2))))</f>
        <v xml:space="preserve"> </v>
      </c>
      <c r="X1349" s="21" t="str">
        <f>IF('Raw Data'!B1356=0," ",V1349/U1349)</f>
        <v xml:space="preserve"> </v>
      </c>
      <c r="Y1349" s="21" t="str">
        <f>IF('Raw Data'!B1356=0," ",SQRT(2)*(W1349/V1349))</f>
        <v xml:space="preserve"> </v>
      </c>
      <c r="Z1349" s="21" t="str">
        <f>IF('Raw Data'!B1356=0," ",'Raw Data'!T1356)</f>
        <v xml:space="preserve"> </v>
      </c>
      <c r="AA1349" s="21" t="str">
        <f>IF('Raw Data'!B1356=0," ",'Raw Data'!F1356)</f>
        <v xml:space="preserve"> </v>
      </c>
      <c r="AB1349" s="132" t="str">
        <f>IF('Raw Data'!B1356=0," ","No")</f>
        <v xml:space="preserve"> </v>
      </c>
      <c r="AC1349" s="139" t="str">
        <f>IF('Raw Data'!B1356=0," ","Yes")</f>
        <v xml:space="preserve"> </v>
      </c>
    </row>
    <row r="1350" spans="1:29" x14ac:dyDescent="0.2">
      <c r="A1350" s="21" t="str">
        <f>IF('Raw Data'!B1357=0," ",'Raw Data'!B1357)</f>
        <v xml:space="preserve"> </v>
      </c>
      <c r="B1350" s="27" t="str">
        <f>IF('Raw Data'!B1357=0," ",'Raw Data'!C1357)</f>
        <v xml:space="preserve"> </v>
      </c>
      <c r="C1350" s="21" t="str">
        <f>IF('Raw Data'!B1357=0," ",'Raw Data'!D1357)</f>
        <v xml:space="preserve"> </v>
      </c>
      <c r="D1350" s="21" t="str">
        <f>IF('Raw Data'!B1357=0," ",'Raw Data'!E1357)</f>
        <v xml:space="preserve"> </v>
      </c>
      <c r="E1350" s="21" t="str">
        <f>IF('Raw Data'!B1357=0," ",(MAX('Raw Data'!G1357:I1357)-MIN('Raw Data'!G1357:I1357)))</f>
        <v xml:space="preserve"> </v>
      </c>
      <c r="F1350" s="21" t="str">
        <f>IF('Raw Data'!B1357=0," ",(MAX('Raw Data'!J1357:L1357)-MIN('Raw Data'!J1357:L1357)))</f>
        <v xml:space="preserve"> </v>
      </c>
      <c r="G1350" s="21" t="str">
        <f>IF('Raw Data'!B1357=0," ",(MAX('Raw Data'!M1357:O1357)-MIN('Raw Data'!M1357:O1357)))</f>
        <v xml:space="preserve"> </v>
      </c>
      <c r="H1350" s="21" t="str">
        <f>IF('Raw Data'!B1357=0," ",(MAX('Raw Data'!P1357:R1357)-MIN('Raw Data'!P1357:R1357)))</f>
        <v xml:space="preserve"> </v>
      </c>
      <c r="I1350" s="21" t="str">
        <f>IF('Raw Data'!B1357=0," ",AVERAGE(E1350,G1350))</f>
        <v xml:space="preserve"> </v>
      </c>
      <c r="J1350" s="21" t="str">
        <f>IF('Raw Data'!B1357=0," ",AVERAGE(F1350,H1350))</f>
        <v xml:space="preserve"> </v>
      </c>
      <c r="K1350" s="21" t="str">
        <f>IF('Raw Data'!B1357=0," ",AVERAGE(I1350,J1350))</f>
        <v xml:space="preserve"> </v>
      </c>
      <c r="L1350" s="21" t="str">
        <f>IF('Raw Data'!B1357=0," ",AVERAGE('Raw Data'!G1357:I1357,'Raw Data'!M1357:O1357))</f>
        <v xml:space="preserve"> </v>
      </c>
      <c r="M1350" s="21" t="str">
        <f>IF('Raw Data'!B1357=0," ",AVERAGE('Raw Data'!J1357:L1357,'Raw Data'!P1357:R1357))</f>
        <v xml:space="preserve"> </v>
      </c>
      <c r="N1350" s="21" t="str">
        <f>IF('Raw Data'!B1357=0," ",(MAX(L1350:M1350)-MIN(L1350,M1350)))</f>
        <v xml:space="preserve"> </v>
      </c>
      <c r="O1350" s="21" t="str">
        <f>IF('Raw Data'!B1357=0," ",AVERAGE('Raw Data'!G1357:L1357))</f>
        <v xml:space="preserve"> </v>
      </c>
      <c r="P1350" s="21" t="str">
        <f>IF('Raw Data'!B1357=0," ",AVERAGE('Raw Data'!M1357:R1357))</f>
        <v xml:space="preserve"> </v>
      </c>
      <c r="Q1350" s="21" t="str">
        <f>IF('Raw Data'!B1357=0," ",(MAX(O1350:P1350)-MIN(O1350:P1350)))</f>
        <v xml:space="preserve"> </v>
      </c>
      <c r="R1350" s="21" t="str">
        <f>IF('Raw Data'!B1357=0," ",K1350*$H$1)</f>
        <v xml:space="preserve"> </v>
      </c>
      <c r="S1350" s="21" t="str">
        <f>IF('Raw Data'!B1357=0," ",(POWER(N1350*$H$2, 2)-(POWER(R1350,2)/6)))</f>
        <v xml:space="preserve"> </v>
      </c>
      <c r="T1350" s="21" t="str">
        <f>IF('Raw Data'!B1357=0," ",IF(S1350&lt;0,0,SQRT(S1350)))</f>
        <v xml:space="preserve"> </v>
      </c>
      <c r="U1350" s="21" t="str">
        <f>IF('Raw Data'!B1357=0," ",IF((D1350-C1350)&gt;POWER(10, 50),2*MIN(AVERAGE('Raw Data'!G1357:R1357)-C1350,D1350-AVERAGE('Raw Data'!G1357:R1357)),(D1350-C1350)/6))</f>
        <v xml:space="preserve"> </v>
      </c>
      <c r="V1350" s="21" t="str">
        <f>IF('Raw Data'!B1357=0," ",SQRT(POWER(R1350,2)+POWER(T1350,2)))</f>
        <v xml:space="preserve"> </v>
      </c>
      <c r="W1350" s="21" t="str">
        <f>IF('Raw Data'!B1357=0," ",IF(U1350&lt;V1350,0,SQRT(POWER(U1350,2)-POWER(V1350,2))))</f>
        <v xml:space="preserve"> </v>
      </c>
      <c r="X1350" s="21" t="str">
        <f>IF('Raw Data'!B1357=0," ",V1350/U1350)</f>
        <v xml:space="preserve"> </v>
      </c>
      <c r="Y1350" s="21" t="str">
        <f>IF('Raw Data'!B1357=0," ",SQRT(2)*(W1350/V1350))</f>
        <v xml:space="preserve"> </v>
      </c>
      <c r="Z1350" s="21" t="str">
        <f>IF('Raw Data'!B1357=0," ",'Raw Data'!T1357)</f>
        <v xml:space="preserve"> </v>
      </c>
      <c r="AA1350" s="21" t="str">
        <f>IF('Raw Data'!B1357=0," ",'Raw Data'!F1357)</f>
        <v xml:space="preserve"> </v>
      </c>
      <c r="AB1350" s="132" t="str">
        <f>IF('Raw Data'!B1357=0," ","No")</f>
        <v xml:space="preserve"> </v>
      </c>
      <c r="AC1350" s="139" t="str">
        <f>IF('Raw Data'!B1357=0," ","Yes")</f>
        <v xml:space="preserve"> </v>
      </c>
    </row>
    <row r="1351" spans="1:29" x14ac:dyDescent="0.2">
      <c r="A1351" s="21" t="str">
        <f>IF('Raw Data'!B1358=0," ",'Raw Data'!B1358)</f>
        <v xml:space="preserve"> </v>
      </c>
      <c r="B1351" s="27" t="str">
        <f>IF('Raw Data'!B1358=0," ",'Raw Data'!C1358)</f>
        <v xml:space="preserve"> </v>
      </c>
      <c r="C1351" s="21" t="str">
        <f>IF('Raw Data'!B1358=0," ",'Raw Data'!D1358)</f>
        <v xml:space="preserve"> </v>
      </c>
      <c r="D1351" s="21" t="str">
        <f>IF('Raw Data'!B1358=0," ",'Raw Data'!E1358)</f>
        <v xml:space="preserve"> </v>
      </c>
      <c r="E1351" s="21" t="str">
        <f>IF('Raw Data'!B1358=0," ",(MAX('Raw Data'!G1358:I1358)-MIN('Raw Data'!G1358:I1358)))</f>
        <v xml:space="preserve"> </v>
      </c>
      <c r="F1351" s="21" t="str">
        <f>IF('Raw Data'!B1358=0," ",(MAX('Raw Data'!J1358:L1358)-MIN('Raw Data'!J1358:L1358)))</f>
        <v xml:space="preserve"> </v>
      </c>
      <c r="G1351" s="21" t="str">
        <f>IF('Raw Data'!B1358=0," ",(MAX('Raw Data'!M1358:O1358)-MIN('Raw Data'!M1358:O1358)))</f>
        <v xml:space="preserve"> </v>
      </c>
      <c r="H1351" s="21" t="str">
        <f>IF('Raw Data'!B1358=0," ",(MAX('Raw Data'!P1358:R1358)-MIN('Raw Data'!P1358:R1358)))</f>
        <v xml:space="preserve"> </v>
      </c>
      <c r="I1351" s="21" t="str">
        <f>IF('Raw Data'!B1358=0," ",AVERAGE(E1351,G1351))</f>
        <v xml:space="preserve"> </v>
      </c>
      <c r="J1351" s="21" t="str">
        <f>IF('Raw Data'!B1358=0," ",AVERAGE(F1351,H1351))</f>
        <v xml:space="preserve"> </v>
      </c>
      <c r="K1351" s="21" t="str">
        <f>IF('Raw Data'!B1358=0," ",AVERAGE(I1351,J1351))</f>
        <v xml:space="preserve"> </v>
      </c>
      <c r="L1351" s="21" t="str">
        <f>IF('Raw Data'!B1358=0," ",AVERAGE('Raw Data'!G1358:I1358,'Raw Data'!M1358:O1358))</f>
        <v xml:space="preserve"> </v>
      </c>
      <c r="M1351" s="21" t="str">
        <f>IF('Raw Data'!B1358=0," ",AVERAGE('Raw Data'!J1358:L1358,'Raw Data'!P1358:R1358))</f>
        <v xml:space="preserve"> </v>
      </c>
      <c r="N1351" s="21" t="str">
        <f>IF('Raw Data'!B1358=0," ",(MAX(L1351:M1351)-MIN(L1351,M1351)))</f>
        <v xml:space="preserve"> </v>
      </c>
      <c r="O1351" s="21" t="str">
        <f>IF('Raw Data'!B1358=0," ",AVERAGE('Raw Data'!G1358:L1358))</f>
        <v xml:space="preserve"> </v>
      </c>
      <c r="P1351" s="21" t="str">
        <f>IF('Raw Data'!B1358=0," ",AVERAGE('Raw Data'!M1358:R1358))</f>
        <v xml:space="preserve"> </v>
      </c>
      <c r="Q1351" s="21" t="str">
        <f>IF('Raw Data'!B1358=0," ",(MAX(O1351:P1351)-MIN(O1351:P1351)))</f>
        <v xml:space="preserve"> </v>
      </c>
      <c r="R1351" s="21" t="str">
        <f>IF('Raw Data'!B1358=0," ",K1351*$H$1)</f>
        <v xml:space="preserve"> </v>
      </c>
      <c r="S1351" s="21" t="str">
        <f>IF('Raw Data'!B1358=0," ",(POWER(N1351*$H$2, 2)-(POWER(R1351,2)/6)))</f>
        <v xml:space="preserve"> </v>
      </c>
      <c r="T1351" s="21" t="str">
        <f>IF('Raw Data'!B1358=0," ",IF(S1351&lt;0,0,SQRT(S1351)))</f>
        <v xml:space="preserve"> </v>
      </c>
      <c r="U1351" s="21" t="str">
        <f>IF('Raw Data'!B1358=0," ",IF((D1351-C1351)&gt;POWER(10, 50),2*MIN(AVERAGE('Raw Data'!G1358:R1358)-C1351,D1351-AVERAGE('Raw Data'!G1358:R1358)),(D1351-C1351)/6))</f>
        <v xml:space="preserve"> </v>
      </c>
      <c r="V1351" s="21" t="str">
        <f>IF('Raw Data'!B1358=0," ",SQRT(POWER(R1351,2)+POWER(T1351,2)))</f>
        <v xml:space="preserve"> </v>
      </c>
      <c r="W1351" s="21" t="str">
        <f>IF('Raw Data'!B1358=0," ",IF(U1351&lt;V1351,0,SQRT(POWER(U1351,2)-POWER(V1351,2))))</f>
        <v xml:space="preserve"> </v>
      </c>
      <c r="X1351" s="21" t="str">
        <f>IF('Raw Data'!B1358=0," ",V1351/U1351)</f>
        <v xml:space="preserve"> </v>
      </c>
      <c r="Y1351" s="21" t="str">
        <f>IF('Raw Data'!B1358=0," ",SQRT(2)*(W1351/V1351))</f>
        <v xml:space="preserve"> </v>
      </c>
      <c r="Z1351" s="21" t="str">
        <f>IF('Raw Data'!B1358=0," ",'Raw Data'!T1358)</f>
        <v xml:space="preserve"> </v>
      </c>
      <c r="AA1351" s="21" t="str">
        <f>IF('Raw Data'!B1358=0," ",'Raw Data'!F1358)</f>
        <v xml:space="preserve"> </v>
      </c>
      <c r="AB1351" s="132" t="str">
        <f>IF('Raw Data'!B1358=0," ","No")</f>
        <v xml:space="preserve"> </v>
      </c>
      <c r="AC1351" s="139" t="str">
        <f>IF('Raw Data'!B1358=0," ","Yes")</f>
        <v xml:space="preserve"> </v>
      </c>
    </row>
    <row r="1352" spans="1:29" x14ac:dyDescent="0.2">
      <c r="A1352" s="21" t="str">
        <f>IF('Raw Data'!B1359=0," ",'Raw Data'!B1359)</f>
        <v xml:space="preserve"> </v>
      </c>
      <c r="B1352" s="27" t="str">
        <f>IF('Raw Data'!B1359=0," ",'Raw Data'!C1359)</f>
        <v xml:space="preserve"> </v>
      </c>
      <c r="C1352" s="21" t="str">
        <f>IF('Raw Data'!B1359=0," ",'Raw Data'!D1359)</f>
        <v xml:space="preserve"> </v>
      </c>
      <c r="D1352" s="21" t="str">
        <f>IF('Raw Data'!B1359=0," ",'Raw Data'!E1359)</f>
        <v xml:space="preserve"> </v>
      </c>
      <c r="E1352" s="21" t="str">
        <f>IF('Raw Data'!B1359=0," ",(MAX('Raw Data'!G1359:I1359)-MIN('Raw Data'!G1359:I1359)))</f>
        <v xml:space="preserve"> </v>
      </c>
      <c r="F1352" s="21" t="str">
        <f>IF('Raw Data'!B1359=0," ",(MAX('Raw Data'!J1359:L1359)-MIN('Raw Data'!J1359:L1359)))</f>
        <v xml:space="preserve"> </v>
      </c>
      <c r="G1352" s="21" t="str">
        <f>IF('Raw Data'!B1359=0," ",(MAX('Raw Data'!M1359:O1359)-MIN('Raw Data'!M1359:O1359)))</f>
        <v xml:space="preserve"> </v>
      </c>
      <c r="H1352" s="21" t="str">
        <f>IF('Raw Data'!B1359=0," ",(MAX('Raw Data'!P1359:R1359)-MIN('Raw Data'!P1359:R1359)))</f>
        <v xml:space="preserve"> </v>
      </c>
      <c r="I1352" s="21" t="str">
        <f>IF('Raw Data'!B1359=0," ",AVERAGE(E1352,G1352))</f>
        <v xml:space="preserve"> </v>
      </c>
      <c r="J1352" s="21" t="str">
        <f>IF('Raw Data'!B1359=0," ",AVERAGE(F1352,H1352))</f>
        <v xml:space="preserve"> </v>
      </c>
      <c r="K1352" s="21" t="str">
        <f>IF('Raw Data'!B1359=0," ",AVERAGE(I1352,J1352))</f>
        <v xml:space="preserve"> </v>
      </c>
      <c r="L1352" s="21" t="str">
        <f>IF('Raw Data'!B1359=0," ",AVERAGE('Raw Data'!G1359:I1359,'Raw Data'!M1359:O1359))</f>
        <v xml:space="preserve"> </v>
      </c>
      <c r="M1352" s="21" t="str">
        <f>IF('Raw Data'!B1359=0," ",AVERAGE('Raw Data'!J1359:L1359,'Raw Data'!P1359:R1359))</f>
        <v xml:space="preserve"> </v>
      </c>
      <c r="N1352" s="21" t="str">
        <f>IF('Raw Data'!B1359=0," ",(MAX(L1352:M1352)-MIN(L1352,M1352)))</f>
        <v xml:space="preserve"> </v>
      </c>
      <c r="O1352" s="21" t="str">
        <f>IF('Raw Data'!B1359=0," ",AVERAGE('Raw Data'!G1359:L1359))</f>
        <v xml:space="preserve"> </v>
      </c>
      <c r="P1352" s="21" t="str">
        <f>IF('Raw Data'!B1359=0," ",AVERAGE('Raw Data'!M1359:R1359))</f>
        <v xml:space="preserve"> </v>
      </c>
      <c r="Q1352" s="21" t="str">
        <f>IF('Raw Data'!B1359=0," ",(MAX(O1352:P1352)-MIN(O1352:P1352)))</f>
        <v xml:space="preserve"> </v>
      </c>
      <c r="R1352" s="21" t="str">
        <f>IF('Raw Data'!B1359=0," ",K1352*$H$1)</f>
        <v xml:space="preserve"> </v>
      </c>
      <c r="S1352" s="21" t="str">
        <f>IF('Raw Data'!B1359=0," ",(POWER(N1352*$H$2, 2)-(POWER(R1352,2)/6)))</f>
        <v xml:space="preserve"> </v>
      </c>
      <c r="T1352" s="21" t="str">
        <f>IF('Raw Data'!B1359=0," ",IF(S1352&lt;0,0,SQRT(S1352)))</f>
        <v xml:space="preserve"> </v>
      </c>
      <c r="U1352" s="21" t="str">
        <f>IF('Raw Data'!B1359=0," ",IF((D1352-C1352)&gt;POWER(10, 50),2*MIN(AVERAGE('Raw Data'!G1359:R1359)-C1352,D1352-AVERAGE('Raw Data'!G1359:R1359)),(D1352-C1352)/6))</f>
        <v xml:space="preserve"> </v>
      </c>
      <c r="V1352" s="21" t="str">
        <f>IF('Raw Data'!B1359=0," ",SQRT(POWER(R1352,2)+POWER(T1352,2)))</f>
        <v xml:space="preserve"> </v>
      </c>
      <c r="W1352" s="21" t="str">
        <f>IF('Raw Data'!B1359=0," ",IF(U1352&lt;V1352,0,SQRT(POWER(U1352,2)-POWER(V1352,2))))</f>
        <v xml:space="preserve"> </v>
      </c>
      <c r="X1352" s="21" t="str">
        <f>IF('Raw Data'!B1359=0," ",V1352/U1352)</f>
        <v xml:space="preserve"> </v>
      </c>
      <c r="Y1352" s="21" t="str">
        <f>IF('Raw Data'!B1359=0," ",SQRT(2)*(W1352/V1352))</f>
        <v xml:space="preserve"> </v>
      </c>
      <c r="Z1352" s="21" t="str">
        <f>IF('Raw Data'!B1359=0," ",'Raw Data'!T1359)</f>
        <v xml:space="preserve"> </v>
      </c>
      <c r="AA1352" s="21" t="str">
        <f>IF('Raw Data'!B1359=0," ",'Raw Data'!F1359)</f>
        <v xml:space="preserve"> </v>
      </c>
      <c r="AB1352" s="132" t="str">
        <f>IF('Raw Data'!B1359=0," ","No")</f>
        <v xml:space="preserve"> </v>
      </c>
      <c r="AC1352" s="139" t="str">
        <f>IF('Raw Data'!B1359=0," ","Yes")</f>
        <v xml:space="preserve"> </v>
      </c>
    </row>
    <row r="1353" spans="1:29" x14ac:dyDescent="0.2">
      <c r="A1353" s="21" t="str">
        <f>IF('Raw Data'!B1360=0," ",'Raw Data'!B1360)</f>
        <v xml:space="preserve"> </v>
      </c>
      <c r="B1353" s="27" t="str">
        <f>IF('Raw Data'!B1360=0," ",'Raw Data'!C1360)</f>
        <v xml:space="preserve"> </v>
      </c>
      <c r="C1353" s="21" t="str">
        <f>IF('Raw Data'!B1360=0," ",'Raw Data'!D1360)</f>
        <v xml:space="preserve"> </v>
      </c>
      <c r="D1353" s="21" t="str">
        <f>IF('Raw Data'!B1360=0," ",'Raw Data'!E1360)</f>
        <v xml:space="preserve"> </v>
      </c>
      <c r="E1353" s="21" t="str">
        <f>IF('Raw Data'!B1360=0," ",(MAX('Raw Data'!G1360:I1360)-MIN('Raw Data'!G1360:I1360)))</f>
        <v xml:space="preserve"> </v>
      </c>
      <c r="F1353" s="21" t="str">
        <f>IF('Raw Data'!B1360=0," ",(MAX('Raw Data'!J1360:L1360)-MIN('Raw Data'!J1360:L1360)))</f>
        <v xml:space="preserve"> </v>
      </c>
      <c r="G1353" s="21" t="str">
        <f>IF('Raw Data'!B1360=0," ",(MAX('Raw Data'!M1360:O1360)-MIN('Raw Data'!M1360:O1360)))</f>
        <v xml:space="preserve"> </v>
      </c>
      <c r="H1353" s="21" t="str">
        <f>IF('Raw Data'!B1360=0," ",(MAX('Raw Data'!P1360:R1360)-MIN('Raw Data'!P1360:R1360)))</f>
        <v xml:space="preserve"> </v>
      </c>
      <c r="I1353" s="21" t="str">
        <f>IF('Raw Data'!B1360=0," ",AVERAGE(E1353,G1353))</f>
        <v xml:space="preserve"> </v>
      </c>
      <c r="J1353" s="21" t="str">
        <f>IF('Raw Data'!B1360=0," ",AVERAGE(F1353,H1353))</f>
        <v xml:space="preserve"> </v>
      </c>
      <c r="K1353" s="21" t="str">
        <f>IF('Raw Data'!B1360=0," ",AVERAGE(I1353,J1353))</f>
        <v xml:space="preserve"> </v>
      </c>
      <c r="L1353" s="21" t="str">
        <f>IF('Raw Data'!B1360=0," ",AVERAGE('Raw Data'!G1360:I1360,'Raw Data'!M1360:O1360))</f>
        <v xml:space="preserve"> </v>
      </c>
      <c r="M1353" s="21" t="str">
        <f>IF('Raw Data'!B1360=0," ",AVERAGE('Raw Data'!J1360:L1360,'Raw Data'!P1360:R1360))</f>
        <v xml:space="preserve"> </v>
      </c>
      <c r="N1353" s="21" t="str">
        <f>IF('Raw Data'!B1360=0," ",(MAX(L1353:M1353)-MIN(L1353,M1353)))</f>
        <v xml:space="preserve"> </v>
      </c>
      <c r="O1353" s="21" t="str">
        <f>IF('Raw Data'!B1360=0," ",AVERAGE('Raw Data'!G1360:L1360))</f>
        <v xml:space="preserve"> </v>
      </c>
      <c r="P1353" s="21" t="str">
        <f>IF('Raw Data'!B1360=0," ",AVERAGE('Raw Data'!M1360:R1360))</f>
        <v xml:space="preserve"> </v>
      </c>
      <c r="Q1353" s="21" t="str">
        <f>IF('Raw Data'!B1360=0," ",(MAX(O1353:P1353)-MIN(O1353:P1353)))</f>
        <v xml:space="preserve"> </v>
      </c>
      <c r="R1353" s="21" t="str">
        <f>IF('Raw Data'!B1360=0," ",K1353*$H$1)</f>
        <v xml:space="preserve"> </v>
      </c>
      <c r="S1353" s="21" t="str">
        <f>IF('Raw Data'!B1360=0," ",(POWER(N1353*$H$2, 2)-(POWER(R1353,2)/6)))</f>
        <v xml:space="preserve"> </v>
      </c>
      <c r="T1353" s="21" t="str">
        <f>IF('Raw Data'!B1360=0," ",IF(S1353&lt;0,0,SQRT(S1353)))</f>
        <v xml:space="preserve"> </v>
      </c>
      <c r="U1353" s="21" t="str">
        <f>IF('Raw Data'!B1360=0," ",IF((D1353-C1353)&gt;POWER(10, 50),2*MIN(AVERAGE('Raw Data'!G1360:R1360)-C1353,D1353-AVERAGE('Raw Data'!G1360:R1360)),(D1353-C1353)/6))</f>
        <v xml:space="preserve"> </v>
      </c>
      <c r="V1353" s="21" t="str">
        <f>IF('Raw Data'!B1360=0," ",SQRT(POWER(R1353,2)+POWER(T1353,2)))</f>
        <v xml:space="preserve"> </v>
      </c>
      <c r="W1353" s="21" t="str">
        <f>IF('Raw Data'!B1360=0," ",IF(U1353&lt;V1353,0,SQRT(POWER(U1353,2)-POWER(V1353,2))))</f>
        <v xml:space="preserve"> </v>
      </c>
      <c r="X1353" s="21" t="str">
        <f>IF('Raw Data'!B1360=0," ",V1353/U1353)</f>
        <v xml:space="preserve"> </v>
      </c>
      <c r="Y1353" s="21" t="str">
        <f>IF('Raw Data'!B1360=0," ",SQRT(2)*(W1353/V1353))</f>
        <v xml:space="preserve"> </v>
      </c>
      <c r="Z1353" s="21" t="str">
        <f>IF('Raw Data'!B1360=0," ",'Raw Data'!T1360)</f>
        <v xml:space="preserve"> </v>
      </c>
      <c r="AA1353" s="21" t="str">
        <f>IF('Raw Data'!B1360=0," ",'Raw Data'!F1360)</f>
        <v xml:space="preserve"> </v>
      </c>
      <c r="AB1353" s="132" t="str">
        <f>IF('Raw Data'!B1360=0," ","No")</f>
        <v xml:space="preserve"> </v>
      </c>
      <c r="AC1353" s="139" t="str">
        <f>IF('Raw Data'!B1360=0," ","Yes")</f>
        <v xml:space="preserve"> </v>
      </c>
    </row>
    <row r="1354" spans="1:29" x14ac:dyDescent="0.2">
      <c r="A1354" s="21" t="str">
        <f>IF('Raw Data'!B1361=0," ",'Raw Data'!B1361)</f>
        <v xml:space="preserve"> </v>
      </c>
      <c r="B1354" s="27" t="str">
        <f>IF('Raw Data'!B1361=0," ",'Raw Data'!C1361)</f>
        <v xml:space="preserve"> </v>
      </c>
      <c r="C1354" s="21" t="str">
        <f>IF('Raw Data'!B1361=0," ",'Raw Data'!D1361)</f>
        <v xml:space="preserve"> </v>
      </c>
      <c r="D1354" s="21" t="str">
        <f>IF('Raw Data'!B1361=0," ",'Raw Data'!E1361)</f>
        <v xml:space="preserve"> </v>
      </c>
      <c r="E1354" s="21" t="str">
        <f>IF('Raw Data'!B1361=0," ",(MAX('Raw Data'!G1361:I1361)-MIN('Raw Data'!G1361:I1361)))</f>
        <v xml:space="preserve"> </v>
      </c>
      <c r="F1354" s="21" t="str">
        <f>IF('Raw Data'!B1361=0," ",(MAX('Raw Data'!J1361:L1361)-MIN('Raw Data'!J1361:L1361)))</f>
        <v xml:space="preserve"> </v>
      </c>
      <c r="G1354" s="21" t="str">
        <f>IF('Raw Data'!B1361=0," ",(MAX('Raw Data'!M1361:O1361)-MIN('Raw Data'!M1361:O1361)))</f>
        <v xml:space="preserve"> </v>
      </c>
      <c r="H1354" s="21" t="str">
        <f>IF('Raw Data'!B1361=0," ",(MAX('Raw Data'!P1361:R1361)-MIN('Raw Data'!P1361:R1361)))</f>
        <v xml:space="preserve"> </v>
      </c>
      <c r="I1354" s="21" t="str">
        <f>IF('Raw Data'!B1361=0," ",AVERAGE(E1354,G1354))</f>
        <v xml:space="preserve"> </v>
      </c>
      <c r="J1354" s="21" t="str">
        <f>IF('Raw Data'!B1361=0," ",AVERAGE(F1354,H1354))</f>
        <v xml:space="preserve"> </v>
      </c>
      <c r="K1354" s="21" t="str">
        <f>IF('Raw Data'!B1361=0," ",AVERAGE(I1354,J1354))</f>
        <v xml:space="preserve"> </v>
      </c>
      <c r="L1354" s="21" t="str">
        <f>IF('Raw Data'!B1361=0," ",AVERAGE('Raw Data'!G1361:I1361,'Raw Data'!M1361:O1361))</f>
        <v xml:space="preserve"> </v>
      </c>
      <c r="M1354" s="21" t="str">
        <f>IF('Raw Data'!B1361=0," ",AVERAGE('Raw Data'!J1361:L1361,'Raw Data'!P1361:R1361))</f>
        <v xml:space="preserve"> </v>
      </c>
      <c r="N1354" s="21" t="str">
        <f>IF('Raw Data'!B1361=0," ",(MAX(L1354:M1354)-MIN(L1354,M1354)))</f>
        <v xml:space="preserve"> </v>
      </c>
      <c r="O1354" s="21" t="str">
        <f>IF('Raw Data'!B1361=0," ",AVERAGE('Raw Data'!G1361:L1361))</f>
        <v xml:space="preserve"> </v>
      </c>
      <c r="P1354" s="21" t="str">
        <f>IF('Raw Data'!B1361=0," ",AVERAGE('Raw Data'!M1361:R1361))</f>
        <v xml:space="preserve"> </v>
      </c>
      <c r="Q1354" s="21" t="str">
        <f>IF('Raw Data'!B1361=0," ",(MAX(O1354:P1354)-MIN(O1354:P1354)))</f>
        <v xml:space="preserve"> </v>
      </c>
      <c r="R1354" s="21" t="str">
        <f>IF('Raw Data'!B1361=0," ",K1354*$H$1)</f>
        <v xml:space="preserve"> </v>
      </c>
      <c r="S1354" s="21" t="str">
        <f>IF('Raw Data'!B1361=0," ",(POWER(N1354*$H$2, 2)-(POWER(R1354,2)/6)))</f>
        <v xml:space="preserve"> </v>
      </c>
      <c r="T1354" s="21" t="str">
        <f>IF('Raw Data'!B1361=0," ",IF(S1354&lt;0,0,SQRT(S1354)))</f>
        <v xml:space="preserve"> </v>
      </c>
      <c r="U1354" s="21" t="str">
        <f>IF('Raw Data'!B1361=0," ",IF((D1354-C1354)&gt;POWER(10, 50),2*MIN(AVERAGE('Raw Data'!G1361:R1361)-C1354,D1354-AVERAGE('Raw Data'!G1361:R1361)),(D1354-C1354)/6))</f>
        <v xml:space="preserve"> </v>
      </c>
      <c r="V1354" s="21" t="str">
        <f>IF('Raw Data'!B1361=0," ",SQRT(POWER(R1354,2)+POWER(T1354,2)))</f>
        <v xml:space="preserve"> </v>
      </c>
      <c r="W1354" s="21" t="str">
        <f>IF('Raw Data'!B1361=0," ",IF(U1354&lt;V1354,0,SQRT(POWER(U1354,2)-POWER(V1354,2))))</f>
        <v xml:space="preserve"> </v>
      </c>
      <c r="X1354" s="21" t="str">
        <f>IF('Raw Data'!B1361=0," ",V1354/U1354)</f>
        <v xml:space="preserve"> </v>
      </c>
      <c r="Y1354" s="21" t="str">
        <f>IF('Raw Data'!B1361=0," ",SQRT(2)*(W1354/V1354))</f>
        <v xml:space="preserve"> </v>
      </c>
      <c r="Z1354" s="21" t="str">
        <f>IF('Raw Data'!B1361=0," ",'Raw Data'!T1361)</f>
        <v xml:space="preserve"> </v>
      </c>
      <c r="AA1354" s="21" t="str">
        <f>IF('Raw Data'!B1361=0," ",'Raw Data'!F1361)</f>
        <v xml:space="preserve"> </v>
      </c>
      <c r="AB1354" s="132" t="str">
        <f>IF('Raw Data'!B1361=0," ","No")</f>
        <v xml:space="preserve"> </v>
      </c>
      <c r="AC1354" s="139" t="str">
        <f>IF('Raw Data'!B1361=0," ","Yes")</f>
        <v xml:space="preserve"> </v>
      </c>
    </row>
    <row r="1355" spans="1:29" x14ac:dyDescent="0.2">
      <c r="A1355" s="21" t="str">
        <f>IF('Raw Data'!B1362=0," ",'Raw Data'!B1362)</f>
        <v xml:space="preserve"> </v>
      </c>
      <c r="B1355" s="27" t="str">
        <f>IF('Raw Data'!B1362=0," ",'Raw Data'!C1362)</f>
        <v xml:space="preserve"> </v>
      </c>
      <c r="C1355" s="21" t="str">
        <f>IF('Raw Data'!B1362=0," ",'Raw Data'!D1362)</f>
        <v xml:space="preserve"> </v>
      </c>
      <c r="D1355" s="21" t="str">
        <f>IF('Raw Data'!B1362=0," ",'Raw Data'!E1362)</f>
        <v xml:space="preserve"> </v>
      </c>
      <c r="E1355" s="21" t="str">
        <f>IF('Raw Data'!B1362=0," ",(MAX('Raw Data'!G1362:I1362)-MIN('Raw Data'!G1362:I1362)))</f>
        <v xml:space="preserve"> </v>
      </c>
      <c r="F1355" s="21" t="str">
        <f>IF('Raw Data'!B1362=0," ",(MAX('Raw Data'!J1362:L1362)-MIN('Raw Data'!J1362:L1362)))</f>
        <v xml:space="preserve"> </v>
      </c>
      <c r="G1355" s="21" t="str">
        <f>IF('Raw Data'!B1362=0," ",(MAX('Raw Data'!M1362:O1362)-MIN('Raw Data'!M1362:O1362)))</f>
        <v xml:space="preserve"> </v>
      </c>
      <c r="H1355" s="21" t="str">
        <f>IF('Raw Data'!B1362=0," ",(MAX('Raw Data'!P1362:R1362)-MIN('Raw Data'!P1362:R1362)))</f>
        <v xml:space="preserve"> </v>
      </c>
      <c r="I1355" s="21" t="str">
        <f>IF('Raw Data'!B1362=0," ",AVERAGE(E1355,G1355))</f>
        <v xml:space="preserve"> </v>
      </c>
      <c r="J1355" s="21" t="str">
        <f>IF('Raw Data'!B1362=0," ",AVERAGE(F1355,H1355))</f>
        <v xml:space="preserve"> </v>
      </c>
      <c r="K1355" s="21" t="str">
        <f>IF('Raw Data'!B1362=0," ",AVERAGE(I1355,J1355))</f>
        <v xml:space="preserve"> </v>
      </c>
      <c r="L1355" s="21" t="str">
        <f>IF('Raw Data'!B1362=0," ",AVERAGE('Raw Data'!G1362:I1362,'Raw Data'!M1362:O1362))</f>
        <v xml:space="preserve"> </v>
      </c>
      <c r="M1355" s="21" t="str">
        <f>IF('Raw Data'!B1362=0," ",AVERAGE('Raw Data'!J1362:L1362,'Raw Data'!P1362:R1362))</f>
        <v xml:space="preserve"> </v>
      </c>
      <c r="N1355" s="21" t="str">
        <f>IF('Raw Data'!B1362=0," ",(MAX(L1355:M1355)-MIN(L1355,M1355)))</f>
        <v xml:space="preserve"> </v>
      </c>
      <c r="O1355" s="21" t="str">
        <f>IF('Raw Data'!B1362=0," ",AVERAGE('Raw Data'!G1362:L1362))</f>
        <v xml:space="preserve"> </v>
      </c>
      <c r="P1355" s="21" t="str">
        <f>IF('Raw Data'!B1362=0," ",AVERAGE('Raw Data'!M1362:R1362))</f>
        <v xml:space="preserve"> </v>
      </c>
      <c r="Q1355" s="21" t="str">
        <f>IF('Raw Data'!B1362=0," ",(MAX(O1355:P1355)-MIN(O1355:P1355)))</f>
        <v xml:space="preserve"> </v>
      </c>
      <c r="R1355" s="21" t="str">
        <f>IF('Raw Data'!B1362=0," ",K1355*$H$1)</f>
        <v xml:space="preserve"> </v>
      </c>
      <c r="S1355" s="21" t="str">
        <f>IF('Raw Data'!B1362=0," ",(POWER(N1355*$H$2, 2)-(POWER(R1355,2)/6)))</f>
        <v xml:space="preserve"> </v>
      </c>
      <c r="T1355" s="21" t="str">
        <f>IF('Raw Data'!B1362=0," ",IF(S1355&lt;0,0,SQRT(S1355)))</f>
        <v xml:space="preserve"> </v>
      </c>
      <c r="U1355" s="21" t="str">
        <f>IF('Raw Data'!B1362=0," ",IF((D1355-C1355)&gt;POWER(10, 50),2*MIN(AVERAGE('Raw Data'!G1362:R1362)-C1355,D1355-AVERAGE('Raw Data'!G1362:R1362)),(D1355-C1355)/6))</f>
        <v xml:space="preserve"> </v>
      </c>
      <c r="V1355" s="21" t="str">
        <f>IF('Raw Data'!B1362=0," ",SQRT(POWER(R1355,2)+POWER(T1355,2)))</f>
        <v xml:space="preserve"> </v>
      </c>
      <c r="W1355" s="21" t="str">
        <f>IF('Raw Data'!B1362=0," ",IF(U1355&lt;V1355,0,SQRT(POWER(U1355,2)-POWER(V1355,2))))</f>
        <v xml:space="preserve"> </v>
      </c>
      <c r="X1355" s="21" t="str">
        <f>IF('Raw Data'!B1362=0," ",V1355/U1355)</f>
        <v xml:space="preserve"> </v>
      </c>
      <c r="Y1355" s="21" t="str">
        <f>IF('Raw Data'!B1362=0," ",SQRT(2)*(W1355/V1355))</f>
        <v xml:space="preserve"> </v>
      </c>
      <c r="Z1355" s="21" t="str">
        <f>IF('Raw Data'!B1362=0," ",'Raw Data'!T1362)</f>
        <v xml:space="preserve"> </v>
      </c>
      <c r="AA1355" s="21" t="str">
        <f>IF('Raw Data'!B1362=0," ",'Raw Data'!F1362)</f>
        <v xml:space="preserve"> </v>
      </c>
      <c r="AB1355" s="132" t="str">
        <f>IF('Raw Data'!B1362=0," ","No")</f>
        <v xml:space="preserve"> </v>
      </c>
      <c r="AC1355" s="139" t="str">
        <f>IF('Raw Data'!B1362=0," ","Yes")</f>
        <v xml:space="preserve"> </v>
      </c>
    </row>
    <row r="1356" spans="1:29" x14ac:dyDescent="0.2">
      <c r="A1356" s="21" t="str">
        <f>IF('Raw Data'!B1363=0," ",'Raw Data'!B1363)</f>
        <v xml:space="preserve"> </v>
      </c>
      <c r="B1356" s="27" t="str">
        <f>IF('Raw Data'!B1363=0," ",'Raw Data'!C1363)</f>
        <v xml:space="preserve"> </v>
      </c>
      <c r="C1356" s="21" t="str">
        <f>IF('Raw Data'!B1363=0," ",'Raw Data'!D1363)</f>
        <v xml:space="preserve"> </v>
      </c>
      <c r="D1356" s="21" t="str">
        <f>IF('Raw Data'!B1363=0," ",'Raw Data'!E1363)</f>
        <v xml:space="preserve"> </v>
      </c>
      <c r="E1356" s="21" t="str">
        <f>IF('Raw Data'!B1363=0," ",(MAX('Raw Data'!G1363:I1363)-MIN('Raw Data'!G1363:I1363)))</f>
        <v xml:space="preserve"> </v>
      </c>
      <c r="F1356" s="21" t="str">
        <f>IF('Raw Data'!B1363=0," ",(MAX('Raw Data'!J1363:L1363)-MIN('Raw Data'!J1363:L1363)))</f>
        <v xml:space="preserve"> </v>
      </c>
      <c r="G1356" s="21" t="str">
        <f>IF('Raw Data'!B1363=0," ",(MAX('Raw Data'!M1363:O1363)-MIN('Raw Data'!M1363:O1363)))</f>
        <v xml:space="preserve"> </v>
      </c>
      <c r="H1356" s="21" t="str">
        <f>IF('Raw Data'!B1363=0," ",(MAX('Raw Data'!P1363:R1363)-MIN('Raw Data'!P1363:R1363)))</f>
        <v xml:space="preserve"> </v>
      </c>
      <c r="I1356" s="21" t="str">
        <f>IF('Raw Data'!B1363=0," ",AVERAGE(E1356,G1356))</f>
        <v xml:space="preserve"> </v>
      </c>
      <c r="J1356" s="21" t="str">
        <f>IF('Raw Data'!B1363=0," ",AVERAGE(F1356,H1356))</f>
        <v xml:space="preserve"> </v>
      </c>
      <c r="K1356" s="21" t="str">
        <f>IF('Raw Data'!B1363=0," ",AVERAGE(I1356,J1356))</f>
        <v xml:space="preserve"> </v>
      </c>
      <c r="L1356" s="21" t="str">
        <f>IF('Raw Data'!B1363=0," ",AVERAGE('Raw Data'!G1363:I1363,'Raw Data'!M1363:O1363))</f>
        <v xml:space="preserve"> </v>
      </c>
      <c r="M1356" s="21" t="str">
        <f>IF('Raw Data'!B1363=0," ",AVERAGE('Raw Data'!J1363:L1363,'Raw Data'!P1363:R1363))</f>
        <v xml:space="preserve"> </v>
      </c>
      <c r="N1356" s="21" t="str">
        <f>IF('Raw Data'!B1363=0," ",(MAX(L1356:M1356)-MIN(L1356,M1356)))</f>
        <v xml:space="preserve"> </v>
      </c>
      <c r="O1356" s="21" t="str">
        <f>IF('Raw Data'!B1363=0," ",AVERAGE('Raw Data'!G1363:L1363))</f>
        <v xml:space="preserve"> </v>
      </c>
      <c r="P1356" s="21" t="str">
        <f>IF('Raw Data'!B1363=0," ",AVERAGE('Raw Data'!M1363:R1363))</f>
        <v xml:space="preserve"> </v>
      </c>
      <c r="Q1356" s="21" t="str">
        <f>IF('Raw Data'!B1363=0," ",(MAX(O1356:P1356)-MIN(O1356:P1356)))</f>
        <v xml:space="preserve"> </v>
      </c>
      <c r="R1356" s="21" t="str">
        <f>IF('Raw Data'!B1363=0," ",K1356*$H$1)</f>
        <v xml:space="preserve"> </v>
      </c>
      <c r="S1356" s="21" t="str">
        <f>IF('Raw Data'!B1363=0," ",(POWER(N1356*$H$2, 2)-(POWER(R1356,2)/6)))</f>
        <v xml:space="preserve"> </v>
      </c>
      <c r="T1356" s="21" t="str">
        <f>IF('Raw Data'!B1363=0," ",IF(S1356&lt;0,0,SQRT(S1356)))</f>
        <v xml:space="preserve"> </v>
      </c>
      <c r="U1356" s="21" t="str">
        <f>IF('Raw Data'!B1363=0," ",IF((D1356-C1356)&gt;POWER(10, 50),2*MIN(AVERAGE('Raw Data'!G1363:R1363)-C1356,D1356-AVERAGE('Raw Data'!G1363:R1363)),(D1356-C1356)/6))</f>
        <v xml:space="preserve"> </v>
      </c>
      <c r="V1356" s="21" t="str">
        <f>IF('Raw Data'!B1363=0," ",SQRT(POWER(R1356,2)+POWER(T1356,2)))</f>
        <v xml:space="preserve"> </v>
      </c>
      <c r="W1356" s="21" t="str">
        <f>IF('Raw Data'!B1363=0," ",IF(U1356&lt;V1356,0,SQRT(POWER(U1356,2)-POWER(V1356,2))))</f>
        <v xml:space="preserve"> </v>
      </c>
      <c r="X1356" s="21" t="str">
        <f>IF('Raw Data'!B1363=0," ",V1356/U1356)</f>
        <v xml:space="preserve"> </v>
      </c>
      <c r="Y1356" s="21" t="str">
        <f>IF('Raw Data'!B1363=0," ",SQRT(2)*(W1356/V1356))</f>
        <v xml:space="preserve"> </v>
      </c>
      <c r="Z1356" s="21" t="str">
        <f>IF('Raw Data'!B1363=0," ",'Raw Data'!T1363)</f>
        <v xml:space="preserve"> </v>
      </c>
      <c r="AA1356" s="21" t="str">
        <f>IF('Raw Data'!B1363=0," ",'Raw Data'!F1363)</f>
        <v xml:space="preserve"> </v>
      </c>
      <c r="AB1356" s="132" t="str">
        <f>IF('Raw Data'!B1363=0," ","No")</f>
        <v xml:space="preserve"> </v>
      </c>
      <c r="AC1356" s="139" t="str">
        <f>IF('Raw Data'!B1363=0," ","Yes")</f>
        <v xml:space="preserve"> </v>
      </c>
    </row>
    <row r="1357" spans="1:29" x14ac:dyDescent="0.2">
      <c r="A1357" s="21" t="str">
        <f>IF('Raw Data'!B1364=0," ",'Raw Data'!B1364)</f>
        <v xml:space="preserve"> </v>
      </c>
      <c r="B1357" s="27" t="str">
        <f>IF('Raw Data'!B1364=0," ",'Raw Data'!C1364)</f>
        <v xml:space="preserve"> </v>
      </c>
      <c r="C1357" s="21" t="str">
        <f>IF('Raw Data'!B1364=0," ",'Raw Data'!D1364)</f>
        <v xml:space="preserve"> </v>
      </c>
      <c r="D1357" s="21" t="str">
        <f>IF('Raw Data'!B1364=0," ",'Raw Data'!E1364)</f>
        <v xml:space="preserve"> </v>
      </c>
      <c r="E1357" s="21" t="str">
        <f>IF('Raw Data'!B1364=0," ",(MAX('Raw Data'!G1364:I1364)-MIN('Raw Data'!G1364:I1364)))</f>
        <v xml:space="preserve"> </v>
      </c>
      <c r="F1357" s="21" t="str">
        <f>IF('Raw Data'!B1364=0," ",(MAX('Raw Data'!J1364:L1364)-MIN('Raw Data'!J1364:L1364)))</f>
        <v xml:space="preserve"> </v>
      </c>
      <c r="G1357" s="21" t="str">
        <f>IF('Raw Data'!B1364=0," ",(MAX('Raw Data'!M1364:O1364)-MIN('Raw Data'!M1364:O1364)))</f>
        <v xml:space="preserve"> </v>
      </c>
      <c r="H1357" s="21" t="str">
        <f>IF('Raw Data'!B1364=0," ",(MAX('Raw Data'!P1364:R1364)-MIN('Raw Data'!P1364:R1364)))</f>
        <v xml:space="preserve"> </v>
      </c>
      <c r="I1357" s="21" t="str">
        <f>IF('Raw Data'!B1364=0," ",AVERAGE(E1357,G1357))</f>
        <v xml:space="preserve"> </v>
      </c>
      <c r="J1357" s="21" t="str">
        <f>IF('Raw Data'!B1364=0," ",AVERAGE(F1357,H1357))</f>
        <v xml:space="preserve"> </v>
      </c>
      <c r="K1357" s="21" t="str">
        <f>IF('Raw Data'!B1364=0," ",AVERAGE(I1357,J1357))</f>
        <v xml:space="preserve"> </v>
      </c>
      <c r="L1357" s="21" t="str">
        <f>IF('Raw Data'!B1364=0," ",AVERAGE('Raw Data'!G1364:I1364,'Raw Data'!M1364:O1364))</f>
        <v xml:space="preserve"> </v>
      </c>
      <c r="M1357" s="21" t="str">
        <f>IF('Raw Data'!B1364=0," ",AVERAGE('Raw Data'!J1364:L1364,'Raw Data'!P1364:R1364))</f>
        <v xml:space="preserve"> </v>
      </c>
      <c r="N1357" s="21" t="str">
        <f>IF('Raw Data'!B1364=0," ",(MAX(L1357:M1357)-MIN(L1357,M1357)))</f>
        <v xml:space="preserve"> </v>
      </c>
      <c r="O1357" s="21" t="str">
        <f>IF('Raw Data'!B1364=0," ",AVERAGE('Raw Data'!G1364:L1364))</f>
        <v xml:space="preserve"> </v>
      </c>
      <c r="P1357" s="21" t="str">
        <f>IF('Raw Data'!B1364=0," ",AVERAGE('Raw Data'!M1364:R1364))</f>
        <v xml:space="preserve"> </v>
      </c>
      <c r="Q1357" s="21" t="str">
        <f>IF('Raw Data'!B1364=0," ",(MAX(O1357:P1357)-MIN(O1357:P1357)))</f>
        <v xml:space="preserve"> </v>
      </c>
      <c r="R1357" s="21" t="str">
        <f>IF('Raw Data'!B1364=0," ",K1357*$H$1)</f>
        <v xml:space="preserve"> </v>
      </c>
      <c r="S1357" s="21" t="str">
        <f>IF('Raw Data'!B1364=0," ",(POWER(N1357*$H$2, 2)-(POWER(R1357,2)/6)))</f>
        <v xml:space="preserve"> </v>
      </c>
      <c r="T1357" s="21" t="str">
        <f>IF('Raw Data'!B1364=0," ",IF(S1357&lt;0,0,SQRT(S1357)))</f>
        <v xml:space="preserve"> </v>
      </c>
      <c r="U1357" s="21" t="str">
        <f>IF('Raw Data'!B1364=0," ",IF((D1357-C1357)&gt;POWER(10, 50),2*MIN(AVERAGE('Raw Data'!G1364:R1364)-C1357,D1357-AVERAGE('Raw Data'!G1364:R1364)),(D1357-C1357)/6))</f>
        <v xml:space="preserve"> </v>
      </c>
      <c r="V1357" s="21" t="str">
        <f>IF('Raw Data'!B1364=0," ",SQRT(POWER(R1357,2)+POWER(T1357,2)))</f>
        <v xml:space="preserve"> </v>
      </c>
      <c r="W1357" s="21" t="str">
        <f>IF('Raw Data'!B1364=0," ",IF(U1357&lt;V1357,0,SQRT(POWER(U1357,2)-POWER(V1357,2))))</f>
        <v xml:space="preserve"> </v>
      </c>
      <c r="X1357" s="21" t="str">
        <f>IF('Raw Data'!B1364=0," ",V1357/U1357)</f>
        <v xml:space="preserve"> </v>
      </c>
      <c r="Y1357" s="21" t="str">
        <f>IF('Raw Data'!B1364=0," ",SQRT(2)*(W1357/V1357))</f>
        <v xml:space="preserve"> </v>
      </c>
      <c r="Z1357" s="21" t="str">
        <f>IF('Raw Data'!B1364=0," ",'Raw Data'!T1364)</f>
        <v xml:space="preserve"> </v>
      </c>
      <c r="AA1357" s="21" t="str">
        <f>IF('Raw Data'!B1364=0," ",'Raw Data'!F1364)</f>
        <v xml:space="preserve"> </v>
      </c>
      <c r="AB1357" s="132" t="str">
        <f>IF('Raw Data'!B1364=0," ","No")</f>
        <v xml:space="preserve"> </v>
      </c>
      <c r="AC1357" s="139" t="str">
        <f>IF('Raw Data'!B1364=0," ","Yes")</f>
        <v xml:space="preserve"> </v>
      </c>
    </row>
    <row r="1358" spans="1:29" x14ac:dyDescent="0.2">
      <c r="A1358" s="21" t="str">
        <f>IF('Raw Data'!B1365=0," ",'Raw Data'!B1365)</f>
        <v xml:space="preserve"> </v>
      </c>
      <c r="B1358" s="27" t="str">
        <f>IF('Raw Data'!B1365=0," ",'Raw Data'!C1365)</f>
        <v xml:space="preserve"> </v>
      </c>
      <c r="C1358" s="21" t="str">
        <f>IF('Raw Data'!B1365=0," ",'Raw Data'!D1365)</f>
        <v xml:space="preserve"> </v>
      </c>
      <c r="D1358" s="21" t="str">
        <f>IF('Raw Data'!B1365=0," ",'Raw Data'!E1365)</f>
        <v xml:space="preserve"> </v>
      </c>
      <c r="E1358" s="21" t="str">
        <f>IF('Raw Data'!B1365=0," ",(MAX('Raw Data'!G1365:I1365)-MIN('Raw Data'!G1365:I1365)))</f>
        <v xml:space="preserve"> </v>
      </c>
      <c r="F1358" s="21" t="str">
        <f>IF('Raw Data'!B1365=0," ",(MAX('Raw Data'!J1365:L1365)-MIN('Raw Data'!J1365:L1365)))</f>
        <v xml:space="preserve"> </v>
      </c>
      <c r="G1358" s="21" t="str">
        <f>IF('Raw Data'!B1365=0," ",(MAX('Raw Data'!M1365:O1365)-MIN('Raw Data'!M1365:O1365)))</f>
        <v xml:space="preserve"> </v>
      </c>
      <c r="H1358" s="21" t="str">
        <f>IF('Raw Data'!B1365=0," ",(MAX('Raw Data'!P1365:R1365)-MIN('Raw Data'!P1365:R1365)))</f>
        <v xml:space="preserve"> </v>
      </c>
      <c r="I1358" s="21" t="str">
        <f>IF('Raw Data'!B1365=0," ",AVERAGE(E1358,G1358))</f>
        <v xml:space="preserve"> </v>
      </c>
      <c r="J1358" s="21" t="str">
        <f>IF('Raw Data'!B1365=0," ",AVERAGE(F1358,H1358))</f>
        <v xml:space="preserve"> </v>
      </c>
      <c r="K1358" s="21" t="str">
        <f>IF('Raw Data'!B1365=0," ",AVERAGE(I1358,J1358))</f>
        <v xml:space="preserve"> </v>
      </c>
      <c r="L1358" s="21" t="str">
        <f>IF('Raw Data'!B1365=0," ",AVERAGE('Raw Data'!G1365:I1365,'Raw Data'!M1365:O1365))</f>
        <v xml:space="preserve"> </v>
      </c>
      <c r="M1358" s="21" t="str">
        <f>IF('Raw Data'!B1365=0," ",AVERAGE('Raw Data'!J1365:L1365,'Raw Data'!P1365:R1365))</f>
        <v xml:space="preserve"> </v>
      </c>
      <c r="N1358" s="21" t="str">
        <f>IF('Raw Data'!B1365=0," ",(MAX(L1358:M1358)-MIN(L1358,M1358)))</f>
        <v xml:space="preserve"> </v>
      </c>
      <c r="O1358" s="21" t="str">
        <f>IF('Raw Data'!B1365=0," ",AVERAGE('Raw Data'!G1365:L1365))</f>
        <v xml:space="preserve"> </v>
      </c>
      <c r="P1358" s="21" t="str">
        <f>IF('Raw Data'!B1365=0," ",AVERAGE('Raw Data'!M1365:R1365))</f>
        <v xml:space="preserve"> </v>
      </c>
      <c r="Q1358" s="21" t="str">
        <f>IF('Raw Data'!B1365=0," ",(MAX(O1358:P1358)-MIN(O1358:P1358)))</f>
        <v xml:space="preserve"> </v>
      </c>
      <c r="R1358" s="21" t="str">
        <f>IF('Raw Data'!B1365=0," ",K1358*$H$1)</f>
        <v xml:space="preserve"> </v>
      </c>
      <c r="S1358" s="21" t="str">
        <f>IF('Raw Data'!B1365=0," ",(POWER(N1358*$H$2, 2)-(POWER(R1358,2)/6)))</f>
        <v xml:space="preserve"> </v>
      </c>
      <c r="T1358" s="21" t="str">
        <f>IF('Raw Data'!B1365=0," ",IF(S1358&lt;0,0,SQRT(S1358)))</f>
        <v xml:space="preserve"> </v>
      </c>
      <c r="U1358" s="21" t="str">
        <f>IF('Raw Data'!B1365=0," ",IF((D1358-C1358)&gt;POWER(10, 50),2*MIN(AVERAGE('Raw Data'!G1365:R1365)-C1358,D1358-AVERAGE('Raw Data'!G1365:R1365)),(D1358-C1358)/6))</f>
        <v xml:space="preserve"> </v>
      </c>
      <c r="V1358" s="21" t="str">
        <f>IF('Raw Data'!B1365=0," ",SQRT(POWER(R1358,2)+POWER(T1358,2)))</f>
        <v xml:space="preserve"> </v>
      </c>
      <c r="W1358" s="21" t="str">
        <f>IF('Raw Data'!B1365=0," ",IF(U1358&lt;V1358,0,SQRT(POWER(U1358,2)-POWER(V1358,2))))</f>
        <v xml:space="preserve"> </v>
      </c>
      <c r="X1358" s="21" t="str">
        <f>IF('Raw Data'!B1365=0," ",V1358/U1358)</f>
        <v xml:space="preserve"> </v>
      </c>
      <c r="Y1358" s="21" t="str">
        <f>IF('Raw Data'!B1365=0," ",SQRT(2)*(W1358/V1358))</f>
        <v xml:space="preserve"> </v>
      </c>
      <c r="Z1358" s="21" t="str">
        <f>IF('Raw Data'!B1365=0," ",'Raw Data'!T1365)</f>
        <v xml:space="preserve"> </v>
      </c>
      <c r="AA1358" s="21" t="str">
        <f>IF('Raw Data'!B1365=0," ",'Raw Data'!F1365)</f>
        <v xml:space="preserve"> </v>
      </c>
      <c r="AB1358" s="132" t="str">
        <f>IF('Raw Data'!B1365=0," ","No")</f>
        <v xml:space="preserve"> </v>
      </c>
      <c r="AC1358" s="139" t="str">
        <f>IF('Raw Data'!B1365=0," ","Yes")</f>
        <v xml:space="preserve"> </v>
      </c>
    </row>
    <row r="1359" spans="1:29" x14ac:dyDescent="0.2">
      <c r="A1359" s="21" t="str">
        <f>IF('Raw Data'!B1366=0," ",'Raw Data'!B1366)</f>
        <v xml:space="preserve"> </v>
      </c>
      <c r="B1359" s="27" t="str">
        <f>IF('Raw Data'!B1366=0," ",'Raw Data'!C1366)</f>
        <v xml:space="preserve"> </v>
      </c>
      <c r="C1359" s="21" t="str">
        <f>IF('Raw Data'!B1366=0," ",'Raw Data'!D1366)</f>
        <v xml:space="preserve"> </v>
      </c>
      <c r="D1359" s="21" t="str">
        <f>IF('Raw Data'!B1366=0," ",'Raw Data'!E1366)</f>
        <v xml:space="preserve"> </v>
      </c>
      <c r="E1359" s="21" t="str">
        <f>IF('Raw Data'!B1366=0," ",(MAX('Raw Data'!G1366:I1366)-MIN('Raw Data'!G1366:I1366)))</f>
        <v xml:space="preserve"> </v>
      </c>
      <c r="F1359" s="21" t="str">
        <f>IF('Raw Data'!B1366=0," ",(MAX('Raw Data'!J1366:L1366)-MIN('Raw Data'!J1366:L1366)))</f>
        <v xml:space="preserve"> </v>
      </c>
      <c r="G1359" s="21" t="str">
        <f>IF('Raw Data'!B1366=0," ",(MAX('Raw Data'!M1366:O1366)-MIN('Raw Data'!M1366:O1366)))</f>
        <v xml:space="preserve"> </v>
      </c>
      <c r="H1359" s="21" t="str">
        <f>IF('Raw Data'!B1366=0," ",(MAX('Raw Data'!P1366:R1366)-MIN('Raw Data'!P1366:R1366)))</f>
        <v xml:space="preserve"> </v>
      </c>
      <c r="I1359" s="21" t="str">
        <f>IF('Raw Data'!B1366=0," ",AVERAGE(E1359,G1359))</f>
        <v xml:space="preserve"> </v>
      </c>
      <c r="J1359" s="21" t="str">
        <f>IF('Raw Data'!B1366=0," ",AVERAGE(F1359,H1359))</f>
        <v xml:space="preserve"> </v>
      </c>
      <c r="K1359" s="21" t="str">
        <f>IF('Raw Data'!B1366=0," ",AVERAGE(I1359,J1359))</f>
        <v xml:space="preserve"> </v>
      </c>
      <c r="L1359" s="21" t="str">
        <f>IF('Raw Data'!B1366=0," ",AVERAGE('Raw Data'!G1366:I1366,'Raw Data'!M1366:O1366))</f>
        <v xml:space="preserve"> </v>
      </c>
      <c r="M1359" s="21" t="str">
        <f>IF('Raw Data'!B1366=0," ",AVERAGE('Raw Data'!J1366:L1366,'Raw Data'!P1366:R1366))</f>
        <v xml:space="preserve"> </v>
      </c>
      <c r="N1359" s="21" t="str">
        <f>IF('Raw Data'!B1366=0," ",(MAX(L1359:M1359)-MIN(L1359,M1359)))</f>
        <v xml:space="preserve"> </v>
      </c>
      <c r="O1359" s="21" t="str">
        <f>IF('Raw Data'!B1366=0," ",AVERAGE('Raw Data'!G1366:L1366))</f>
        <v xml:space="preserve"> </v>
      </c>
      <c r="P1359" s="21" t="str">
        <f>IF('Raw Data'!B1366=0," ",AVERAGE('Raw Data'!M1366:R1366))</f>
        <v xml:space="preserve"> </v>
      </c>
      <c r="Q1359" s="21" t="str">
        <f>IF('Raw Data'!B1366=0," ",(MAX(O1359:P1359)-MIN(O1359:P1359)))</f>
        <v xml:space="preserve"> </v>
      </c>
      <c r="R1359" s="21" t="str">
        <f>IF('Raw Data'!B1366=0," ",K1359*$H$1)</f>
        <v xml:space="preserve"> </v>
      </c>
      <c r="S1359" s="21" t="str">
        <f>IF('Raw Data'!B1366=0," ",(POWER(N1359*$H$2, 2)-(POWER(R1359,2)/6)))</f>
        <v xml:space="preserve"> </v>
      </c>
      <c r="T1359" s="21" t="str">
        <f>IF('Raw Data'!B1366=0," ",IF(S1359&lt;0,0,SQRT(S1359)))</f>
        <v xml:space="preserve"> </v>
      </c>
      <c r="U1359" s="21" t="str">
        <f>IF('Raw Data'!B1366=0," ",IF((D1359-C1359)&gt;POWER(10, 50),2*MIN(AVERAGE('Raw Data'!G1366:R1366)-C1359,D1359-AVERAGE('Raw Data'!G1366:R1366)),(D1359-C1359)/6))</f>
        <v xml:space="preserve"> </v>
      </c>
      <c r="V1359" s="21" t="str">
        <f>IF('Raw Data'!B1366=0," ",SQRT(POWER(R1359,2)+POWER(T1359,2)))</f>
        <v xml:space="preserve"> </v>
      </c>
      <c r="W1359" s="21" t="str">
        <f>IF('Raw Data'!B1366=0," ",IF(U1359&lt;V1359,0,SQRT(POWER(U1359,2)-POWER(V1359,2))))</f>
        <v xml:space="preserve"> </v>
      </c>
      <c r="X1359" s="21" t="str">
        <f>IF('Raw Data'!B1366=0," ",V1359/U1359)</f>
        <v xml:space="preserve"> </v>
      </c>
      <c r="Y1359" s="21" t="str">
        <f>IF('Raw Data'!B1366=0," ",SQRT(2)*(W1359/V1359))</f>
        <v xml:space="preserve"> </v>
      </c>
      <c r="Z1359" s="21" t="str">
        <f>IF('Raw Data'!B1366=0," ",'Raw Data'!T1366)</f>
        <v xml:space="preserve"> </v>
      </c>
      <c r="AA1359" s="21" t="str">
        <f>IF('Raw Data'!B1366=0," ",'Raw Data'!F1366)</f>
        <v xml:space="preserve"> </v>
      </c>
      <c r="AB1359" s="132" t="str">
        <f>IF('Raw Data'!B1366=0," ","No")</f>
        <v xml:space="preserve"> </v>
      </c>
      <c r="AC1359" s="139" t="str">
        <f>IF('Raw Data'!B1366=0," ","Yes")</f>
        <v xml:space="preserve"> </v>
      </c>
    </row>
    <row r="1360" spans="1:29" x14ac:dyDescent="0.2">
      <c r="A1360" s="21" t="str">
        <f>IF('Raw Data'!B1367=0," ",'Raw Data'!B1367)</f>
        <v xml:space="preserve"> </v>
      </c>
      <c r="B1360" s="27" t="str">
        <f>IF('Raw Data'!B1367=0," ",'Raw Data'!C1367)</f>
        <v xml:space="preserve"> </v>
      </c>
      <c r="C1360" s="21" t="str">
        <f>IF('Raw Data'!B1367=0," ",'Raw Data'!D1367)</f>
        <v xml:space="preserve"> </v>
      </c>
      <c r="D1360" s="21" t="str">
        <f>IF('Raw Data'!B1367=0," ",'Raw Data'!E1367)</f>
        <v xml:space="preserve"> </v>
      </c>
      <c r="E1360" s="21" t="str">
        <f>IF('Raw Data'!B1367=0," ",(MAX('Raw Data'!G1367:I1367)-MIN('Raw Data'!G1367:I1367)))</f>
        <v xml:space="preserve"> </v>
      </c>
      <c r="F1360" s="21" t="str">
        <f>IF('Raw Data'!B1367=0," ",(MAX('Raw Data'!J1367:L1367)-MIN('Raw Data'!J1367:L1367)))</f>
        <v xml:space="preserve"> </v>
      </c>
      <c r="G1360" s="21" t="str">
        <f>IF('Raw Data'!B1367=0," ",(MAX('Raw Data'!M1367:O1367)-MIN('Raw Data'!M1367:O1367)))</f>
        <v xml:space="preserve"> </v>
      </c>
      <c r="H1360" s="21" t="str">
        <f>IF('Raw Data'!B1367=0," ",(MAX('Raw Data'!P1367:R1367)-MIN('Raw Data'!P1367:R1367)))</f>
        <v xml:space="preserve"> </v>
      </c>
      <c r="I1360" s="21" t="str">
        <f>IF('Raw Data'!B1367=0," ",AVERAGE(E1360,G1360))</f>
        <v xml:space="preserve"> </v>
      </c>
      <c r="J1360" s="21" t="str">
        <f>IF('Raw Data'!B1367=0," ",AVERAGE(F1360,H1360))</f>
        <v xml:space="preserve"> </v>
      </c>
      <c r="K1360" s="21" t="str">
        <f>IF('Raw Data'!B1367=0," ",AVERAGE(I1360,J1360))</f>
        <v xml:space="preserve"> </v>
      </c>
      <c r="L1360" s="21" t="str">
        <f>IF('Raw Data'!B1367=0," ",AVERAGE('Raw Data'!G1367:I1367,'Raw Data'!M1367:O1367))</f>
        <v xml:space="preserve"> </v>
      </c>
      <c r="M1360" s="21" t="str">
        <f>IF('Raw Data'!B1367=0," ",AVERAGE('Raw Data'!J1367:L1367,'Raw Data'!P1367:R1367))</f>
        <v xml:space="preserve"> </v>
      </c>
      <c r="N1360" s="21" t="str">
        <f>IF('Raw Data'!B1367=0," ",(MAX(L1360:M1360)-MIN(L1360,M1360)))</f>
        <v xml:space="preserve"> </v>
      </c>
      <c r="O1360" s="21" t="str">
        <f>IF('Raw Data'!B1367=0," ",AVERAGE('Raw Data'!G1367:L1367))</f>
        <v xml:space="preserve"> </v>
      </c>
      <c r="P1360" s="21" t="str">
        <f>IF('Raw Data'!B1367=0," ",AVERAGE('Raw Data'!M1367:R1367))</f>
        <v xml:space="preserve"> </v>
      </c>
      <c r="Q1360" s="21" t="str">
        <f>IF('Raw Data'!B1367=0," ",(MAX(O1360:P1360)-MIN(O1360:P1360)))</f>
        <v xml:space="preserve"> </v>
      </c>
      <c r="R1360" s="21" t="str">
        <f>IF('Raw Data'!B1367=0," ",K1360*$H$1)</f>
        <v xml:space="preserve"> </v>
      </c>
      <c r="S1360" s="21" t="str">
        <f>IF('Raw Data'!B1367=0," ",(POWER(N1360*$H$2, 2)-(POWER(R1360,2)/6)))</f>
        <v xml:space="preserve"> </v>
      </c>
      <c r="T1360" s="21" t="str">
        <f>IF('Raw Data'!B1367=0," ",IF(S1360&lt;0,0,SQRT(S1360)))</f>
        <v xml:space="preserve"> </v>
      </c>
      <c r="U1360" s="21" t="str">
        <f>IF('Raw Data'!B1367=0," ",IF((D1360-C1360)&gt;POWER(10, 50),2*MIN(AVERAGE('Raw Data'!G1367:R1367)-C1360,D1360-AVERAGE('Raw Data'!G1367:R1367)),(D1360-C1360)/6))</f>
        <v xml:space="preserve"> </v>
      </c>
      <c r="V1360" s="21" t="str">
        <f>IF('Raw Data'!B1367=0," ",SQRT(POWER(R1360,2)+POWER(T1360,2)))</f>
        <v xml:space="preserve"> </v>
      </c>
      <c r="W1360" s="21" t="str">
        <f>IF('Raw Data'!B1367=0," ",IF(U1360&lt;V1360,0,SQRT(POWER(U1360,2)-POWER(V1360,2))))</f>
        <v xml:space="preserve"> </v>
      </c>
      <c r="X1360" s="21" t="str">
        <f>IF('Raw Data'!B1367=0," ",V1360/U1360)</f>
        <v xml:space="preserve"> </v>
      </c>
      <c r="Y1360" s="21" t="str">
        <f>IF('Raw Data'!B1367=0," ",SQRT(2)*(W1360/V1360))</f>
        <v xml:space="preserve"> </v>
      </c>
      <c r="Z1360" s="21" t="str">
        <f>IF('Raw Data'!B1367=0," ",'Raw Data'!T1367)</f>
        <v xml:space="preserve"> </v>
      </c>
      <c r="AA1360" s="21" t="str">
        <f>IF('Raw Data'!B1367=0," ",'Raw Data'!F1367)</f>
        <v xml:space="preserve"> </v>
      </c>
      <c r="AB1360" s="132" t="str">
        <f>IF('Raw Data'!B1367=0," ","No")</f>
        <v xml:space="preserve"> </v>
      </c>
      <c r="AC1360" s="139" t="str">
        <f>IF('Raw Data'!B1367=0," ","Yes")</f>
        <v xml:space="preserve"> </v>
      </c>
    </row>
    <row r="1361" spans="1:29" x14ac:dyDescent="0.2">
      <c r="A1361" s="21" t="str">
        <f>IF('Raw Data'!B1368=0," ",'Raw Data'!B1368)</f>
        <v xml:space="preserve"> </v>
      </c>
      <c r="B1361" s="27" t="str">
        <f>IF('Raw Data'!B1368=0," ",'Raw Data'!C1368)</f>
        <v xml:space="preserve"> </v>
      </c>
      <c r="C1361" s="21" t="str">
        <f>IF('Raw Data'!B1368=0," ",'Raw Data'!D1368)</f>
        <v xml:space="preserve"> </v>
      </c>
      <c r="D1361" s="21" t="str">
        <f>IF('Raw Data'!B1368=0," ",'Raw Data'!E1368)</f>
        <v xml:space="preserve"> </v>
      </c>
      <c r="E1361" s="21" t="str">
        <f>IF('Raw Data'!B1368=0," ",(MAX('Raw Data'!G1368:I1368)-MIN('Raw Data'!G1368:I1368)))</f>
        <v xml:space="preserve"> </v>
      </c>
      <c r="F1361" s="21" t="str">
        <f>IF('Raw Data'!B1368=0," ",(MAX('Raw Data'!J1368:L1368)-MIN('Raw Data'!J1368:L1368)))</f>
        <v xml:space="preserve"> </v>
      </c>
      <c r="G1361" s="21" t="str">
        <f>IF('Raw Data'!B1368=0," ",(MAX('Raw Data'!M1368:O1368)-MIN('Raw Data'!M1368:O1368)))</f>
        <v xml:space="preserve"> </v>
      </c>
      <c r="H1361" s="21" t="str">
        <f>IF('Raw Data'!B1368=0," ",(MAX('Raw Data'!P1368:R1368)-MIN('Raw Data'!P1368:R1368)))</f>
        <v xml:space="preserve"> </v>
      </c>
      <c r="I1361" s="21" t="str">
        <f>IF('Raw Data'!B1368=0," ",AVERAGE(E1361,G1361))</f>
        <v xml:space="preserve"> </v>
      </c>
      <c r="J1361" s="21" t="str">
        <f>IF('Raw Data'!B1368=0," ",AVERAGE(F1361,H1361))</f>
        <v xml:space="preserve"> </v>
      </c>
      <c r="K1361" s="21" t="str">
        <f>IF('Raw Data'!B1368=0," ",AVERAGE(I1361,J1361))</f>
        <v xml:space="preserve"> </v>
      </c>
      <c r="L1361" s="21" t="str">
        <f>IF('Raw Data'!B1368=0," ",AVERAGE('Raw Data'!G1368:I1368,'Raw Data'!M1368:O1368))</f>
        <v xml:space="preserve"> </v>
      </c>
      <c r="M1361" s="21" t="str">
        <f>IF('Raw Data'!B1368=0," ",AVERAGE('Raw Data'!J1368:L1368,'Raw Data'!P1368:R1368))</f>
        <v xml:space="preserve"> </v>
      </c>
      <c r="N1361" s="21" t="str">
        <f>IF('Raw Data'!B1368=0," ",(MAX(L1361:M1361)-MIN(L1361,M1361)))</f>
        <v xml:space="preserve"> </v>
      </c>
      <c r="O1361" s="21" t="str">
        <f>IF('Raw Data'!B1368=0," ",AVERAGE('Raw Data'!G1368:L1368))</f>
        <v xml:space="preserve"> </v>
      </c>
      <c r="P1361" s="21" t="str">
        <f>IF('Raw Data'!B1368=0," ",AVERAGE('Raw Data'!M1368:R1368))</f>
        <v xml:space="preserve"> </v>
      </c>
      <c r="Q1361" s="21" t="str">
        <f>IF('Raw Data'!B1368=0," ",(MAX(O1361:P1361)-MIN(O1361:P1361)))</f>
        <v xml:space="preserve"> </v>
      </c>
      <c r="R1361" s="21" t="str">
        <f>IF('Raw Data'!B1368=0," ",K1361*$H$1)</f>
        <v xml:space="preserve"> </v>
      </c>
      <c r="S1361" s="21" t="str">
        <f>IF('Raw Data'!B1368=0," ",(POWER(N1361*$H$2, 2)-(POWER(R1361,2)/6)))</f>
        <v xml:space="preserve"> </v>
      </c>
      <c r="T1361" s="21" t="str">
        <f>IF('Raw Data'!B1368=0," ",IF(S1361&lt;0,0,SQRT(S1361)))</f>
        <v xml:space="preserve"> </v>
      </c>
      <c r="U1361" s="21" t="str">
        <f>IF('Raw Data'!B1368=0," ",IF((D1361-C1361)&gt;POWER(10, 50),2*MIN(AVERAGE('Raw Data'!G1368:R1368)-C1361,D1361-AVERAGE('Raw Data'!G1368:R1368)),(D1361-C1361)/6))</f>
        <v xml:space="preserve"> </v>
      </c>
      <c r="V1361" s="21" t="str">
        <f>IF('Raw Data'!B1368=0," ",SQRT(POWER(R1361,2)+POWER(T1361,2)))</f>
        <v xml:space="preserve"> </v>
      </c>
      <c r="W1361" s="21" t="str">
        <f>IF('Raw Data'!B1368=0," ",IF(U1361&lt;V1361,0,SQRT(POWER(U1361,2)-POWER(V1361,2))))</f>
        <v xml:space="preserve"> </v>
      </c>
      <c r="X1361" s="21" t="str">
        <f>IF('Raw Data'!B1368=0," ",V1361/U1361)</f>
        <v xml:space="preserve"> </v>
      </c>
      <c r="Y1361" s="21" t="str">
        <f>IF('Raw Data'!B1368=0," ",SQRT(2)*(W1361/V1361))</f>
        <v xml:space="preserve"> </v>
      </c>
      <c r="Z1361" s="21" t="str">
        <f>IF('Raw Data'!B1368=0," ",'Raw Data'!T1368)</f>
        <v xml:space="preserve"> </v>
      </c>
      <c r="AA1361" s="21" t="str">
        <f>IF('Raw Data'!B1368=0," ",'Raw Data'!F1368)</f>
        <v xml:space="preserve"> </v>
      </c>
      <c r="AB1361" s="132" t="str">
        <f>IF('Raw Data'!B1368=0," ","No")</f>
        <v xml:space="preserve"> </v>
      </c>
      <c r="AC1361" s="139" t="str">
        <f>IF('Raw Data'!B1368=0," ","Yes")</f>
        <v xml:space="preserve"> </v>
      </c>
    </row>
    <row r="1362" spans="1:29" x14ac:dyDescent="0.2">
      <c r="A1362" s="21" t="str">
        <f>IF('Raw Data'!B1369=0," ",'Raw Data'!B1369)</f>
        <v xml:space="preserve"> </v>
      </c>
      <c r="B1362" s="27" t="str">
        <f>IF('Raw Data'!B1369=0," ",'Raw Data'!C1369)</f>
        <v xml:space="preserve"> </v>
      </c>
      <c r="C1362" s="21" t="str">
        <f>IF('Raw Data'!B1369=0," ",'Raw Data'!D1369)</f>
        <v xml:space="preserve"> </v>
      </c>
      <c r="D1362" s="21" t="str">
        <f>IF('Raw Data'!B1369=0," ",'Raw Data'!E1369)</f>
        <v xml:space="preserve"> </v>
      </c>
      <c r="E1362" s="21" t="str">
        <f>IF('Raw Data'!B1369=0," ",(MAX('Raw Data'!G1369:I1369)-MIN('Raw Data'!G1369:I1369)))</f>
        <v xml:space="preserve"> </v>
      </c>
      <c r="F1362" s="21" t="str">
        <f>IF('Raw Data'!B1369=0," ",(MAX('Raw Data'!J1369:L1369)-MIN('Raw Data'!J1369:L1369)))</f>
        <v xml:space="preserve"> </v>
      </c>
      <c r="G1362" s="21" t="str">
        <f>IF('Raw Data'!B1369=0," ",(MAX('Raw Data'!M1369:O1369)-MIN('Raw Data'!M1369:O1369)))</f>
        <v xml:space="preserve"> </v>
      </c>
      <c r="H1362" s="21" t="str">
        <f>IF('Raw Data'!B1369=0," ",(MAX('Raw Data'!P1369:R1369)-MIN('Raw Data'!P1369:R1369)))</f>
        <v xml:space="preserve"> </v>
      </c>
      <c r="I1362" s="21" t="str">
        <f>IF('Raw Data'!B1369=0," ",AVERAGE(E1362,G1362))</f>
        <v xml:space="preserve"> </v>
      </c>
      <c r="J1362" s="21" t="str">
        <f>IF('Raw Data'!B1369=0," ",AVERAGE(F1362,H1362))</f>
        <v xml:space="preserve"> </v>
      </c>
      <c r="K1362" s="21" t="str">
        <f>IF('Raw Data'!B1369=0," ",AVERAGE(I1362,J1362))</f>
        <v xml:space="preserve"> </v>
      </c>
      <c r="L1362" s="21" t="str">
        <f>IF('Raw Data'!B1369=0," ",AVERAGE('Raw Data'!G1369:I1369,'Raw Data'!M1369:O1369))</f>
        <v xml:space="preserve"> </v>
      </c>
      <c r="M1362" s="21" t="str">
        <f>IF('Raw Data'!B1369=0," ",AVERAGE('Raw Data'!J1369:L1369,'Raw Data'!P1369:R1369))</f>
        <v xml:space="preserve"> </v>
      </c>
      <c r="N1362" s="21" t="str">
        <f>IF('Raw Data'!B1369=0," ",(MAX(L1362:M1362)-MIN(L1362,M1362)))</f>
        <v xml:space="preserve"> </v>
      </c>
      <c r="O1362" s="21" t="str">
        <f>IF('Raw Data'!B1369=0," ",AVERAGE('Raw Data'!G1369:L1369))</f>
        <v xml:space="preserve"> </v>
      </c>
      <c r="P1362" s="21" t="str">
        <f>IF('Raw Data'!B1369=0," ",AVERAGE('Raw Data'!M1369:R1369))</f>
        <v xml:space="preserve"> </v>
      </c>
      <c r="Q1362" s="21" t="str">
        <f>IF('Raw Data'!B1369=0," ",(MAX(O1362:P1362)-MIN(O1362:P1362)))</f>
        <v xml:space="preserve"> </v>
      </c>
      <c r="R1362" s="21" t="str">
        <f>IF('Raw Data'!B1369=0," ",K1362*$H$1)</f>
        <v xml:space="preserve"> </v>
      </c>
      <c r="S1362" s="21" t="str">
        <f>IF('Raw Data'!B1369=0," ",(POWER(N1362*$H$2, 2)-(POWER(R1362,2)/6)))</f>
        <v xml:space="preserve"> </v>
      </c>
      <c r="T1362" s="21" t="str">
        <f>IF('Raw Data'!B1369=0," ",IF(S1362&lt;0,0,SQRT(S1362)))</f>
        <v xml:space="preserve"> </v>
      </c>
      <c r="U1362" s="21" t="str">
        <f>IF('Raw Data'!B1369=0," ",IF((D1362-C1362)&gt;POWER(10, 50),2*MIN(AVERAGE('Raw Data'!G1369:R1369)-C1362,D1362-AVERAGE('Raw Data'!G1369:R1369)),(D1362-C1362)/6))</f>
        <v xml:space="preserve"> </v>
      </c>
      <c r="V1362" s="21" t="str">
        <f>IF('Raw Data'!B1369=0," ",SQRT(POWER(R1362,2)+POWER(T1362,2)))</f>
        <v xml:space="preserve"> </v>
      </c>
      <c r="W1362" s="21" t="str">
        <f>IF('Raw Data'!B1369=0," ",IF(U1362&lt;V1362,0,SQRT(POWER(U1362,2)-POWER(V1362,2))))</f>
        <v xml:space="preserve"> </v>
      </c>
      <c r="X1362" s="21" t="str">
        <f>IF('Raw Data'!B1369=0," ",V1362/U1362)</f>
        <v xml:space="preserve"> </v>
      </c>
      <c r="Y1362" s="21" t="str">
        <f>IF('Raw Data'!B1369=0," ",SQRT(2)*(W1362/V1362))</f>
        <v xml:space="preserve"> </v>
      </c>
      <c r="Z1362" s="21" t="str">
        <f>IF('Raw Data'!B1369=0," ",'Raw Data'!T1369)</f>
        <v xml:space="preserve"> </v>
      </c>
      <c r="AA1362" s="21" t="str">
        <f>IF('Raw Data'!B1369=0," ",'Raw Data'!F1369)</f>
        <v xml:space="preserve"> </v>
      </c>
      <c r="AB1362" s="132" t="str">
        <f>IF('Raw Data'!B1369=0," ","No")</f>
        <v xml:space="preserve"> </v>
      </c>
      <c r="AC1362" s="139" t="str">
        <f>IF('Raw Data'!B1369=0," ","Yes")</f>
        <v xml:space="preserve"> </v>
      </c>
    </row>
    <row r="1363" spans="1:29" x14ac:dyDescent="0.2">
      <c r="A1363" s="21" t="str">
        <f>IF('Raw Data'!B1370=0," ",'Raw Data'!B1370)</f>
        <v xml:space="preserve"> </v>
      </c>
      <c r="B1363" s="27" t="str">
        <f>IF('Raw Data'!B1370=0," ",'Raw Data'!C1370)</f>
        <v xml:space="preserve"> </v>
      </c>
      <c r="C1363" s="21" t="str">
        <f>IF('Raw Data'!B1370=0," ",'Raw Data'!D1370)</f>
        <v xml:space="preserve"> </v>
      </c>
      <c r="D1363" s="21" t="str">
        <f>IF('Raw Data'!B1370=0," ",'Raw Data'!E1370)</f>
        <v xml:space="preserve"> </v>
      </c>
      <c r="E1363" s="21" t="str">
        <f>IF('Raw Data'!B1370=0," ",(MAX('Raw Data'!G1370:I1370)-MIN('Raw Data'!G1370:I1370)))</f>
        <v xml:space="preserve"> </v>
      </c>
      <c r="F1363" s="21" t="str">
        <f>IF('Raw Data'!B1370=0," ",(MAX('Raw Data'!J1370:L1370)-MIN('Raw Data'!J1370:L1370)))</f>
        <v xml:space="preserve"> </v>
      </c>
      <c r="G1363" s="21" t="str">
        <f>IF('Raw Data'!B1370=0," ",(MAX('Raw Data'!M1370:O1370)-MIN('Raw Data'!M1370:O1370)))</f>
        <v xml:space="preserve"> </v>
      </c>
      <c r="H1363" s="21" t="str">
        <f>IF('Raw Data'!B1370=0," ",(MAX('Raw Data'!P1370:R1370)-MIN('Raw Data'!P1370:R1370)))</f>
        <v xml:space="preserve"> </v>
      </c>
      <c r="I1363" s="21" t="str">
        <f>IF('Raw Data'!B1370=0," ",AVERAGE(E1363,G1363))</f>
        <v xml:space="preserve"> </v>
      </c>
      <c r="J1363" s="21" t="str">
        <f>IF('Raw Data'!B1370=0," ",AVERAGE(F1363,H1363))</f>
        <v xml:space="preserve"> </v>
      </c>
      <c r="K1363" s="21" t="str">
        <f>IF('Raw Data'!B1370=0," ",AVERAGE(I1363,J1363))</f>
        <v xml:space="preserve"> </v>
      </c>
      <c r="L1363" s="21" t="str">
        <f>IF('Raw Data'!B1370=0," ",AVERAGE('Raw Data'!G1370:I1370,'Raw Data'!M1370:O1370))</f>
        <v xml:space="preserve"> </v>
      </c>
      <c r="M1363" s="21" t="str">
        <f>IF('Raw Data'!B1370=0," ",AVERAGE('Raw Data'!J1370:L1370,'Raw Data'!P1370:R1370))</f>
        <v xml:space="preserve"> </v>
      </c>
      <c r="N1363" s="21" t="str">
        <f>IF('Raw Data'!B1370=0," ",(MAX(L1363:M1363)-MIN(L1363,M1363)))</f>
        <v xml:space="preserve"> </v>
      </c>
      <c r="O1363" s="21" t="str">
        <f>IF('Raw Data'!B1370=0," ",AVERAGE('Raw Data'!G1370:L1370))</f>
        <v xml:space="preserve"> </v>
      </c>
      <c r="P1363" s="21" t="str">
        <f>IF('Raw Data'!B1370=0," ",AVERAGE('Raw Data'!M1370:R1370))</f>
        <v xml:space="preserve"> </v>
      </c>
      <c r="Q1363" s="21" t="str">
        <f>IF('Raw Data'!B1370=0," ",(MAX(O1363:P1363)-MIN(O1363:P1363)))</f>
        <v xml:space="preserve"> </v>
      </c>
      <c r="R1363" s="21" t="str">
        <f>IF('Raw Data'!B1370=0," ",K1363*$H$1)</f>
        <v xml:space="preserve"> </v>
      </c>
      <c r="S1363" s="21" t="str">
        <f>IF('Raw Data'!B1370=0," ",(POWER(N1363*$H$2, 2)-(POWER(R1363,2)/6)))</f>
        <v xml:space="preserve"> </v>
      </c>
      <c r="T1363" s="21" t="str">
        <f>IF('Raw Data'!B1370=0," ",IF(S1363&lt;0,0,SQRT(S1363)))</f>
        <v xml:space="preserve"> </v>
      </c>
      <c r="U1363" s="21" t="str">
        <f>IF('Raw Data'!B1370=0," ",IF((D1363-C1363)&gt;POWER(10, 50),2*MIN(AVERAGE('Raw Data'!G1370:R1370)-C1363,D1363-AVERAGE('Raw Data'!G1370:R1370)),(D1363-C1363)/6))</f>
        <v xml:space="preserve"> </v>
      </c>
      <c r="V1363" s="21" t="str">
        <f>IF('Raw Data'!B1370=0," ",SQRT(POWER(R1363,2)+POWER(T1363,2)))</f>
        <v xml:space="preserve"> </v>
      </c>
      <c r="W1363" s="21" t="str">
        <f>IF('Raw Data'!B1370=0," ",IF(U1363&lt;V1363,0,SQRT(POWER(U1363,2)-POWER(V1363,2))))</f>
        <v xml:space="preserve"> </v>
      </c>
      <c r="X1363" s="21" t="str">
        <f>IF('Raw Data'!B1370=0," ",V1363/U1363)</f>
        <v xml:space="preserve"> </v>
      </c>
      <c r="Y1363" s="21" t="str">
        <f>IF('Raw Data'!B1370=0," ",SQRT(2)*(W1363/V1363))</f>
        <v xml:space="preserve"> </v>
      </c>
      <c r="Z1363" s="21" t="str">
        <f>IF('Raw Data'!B1370=0," ",'Raw Data'!T1370)</f>
        <v xml:space="preserve"> </v>
      </c>
      <c r="AA1363" s="21" t="str">
        <f>IF('Raw Data'!B1370=0," ",'Raw Data'!F1370)</f>
        <v xml:space="preserve"> </v>
      </c>
      <c r="AB1363" s="132" t="str">
        <f>IF('Raw Data'!B1370=0," ","No")</f>
        <v xml:space="preserve"> </v>
      </c>
      <c r="AC1363" s="139" t="str">
        <f>IF('Raw Data'!B1370=0," ","Yes")</f>
        <v xml:space="preserve"> </v>
      </c>
    </row>
    <row r="1364" spans="1:29" x14ac:dyDescent="0.2">
      <c r="A1364" s="21" t="str">
        <f>IF('Raw Data'!B1371=0," ",'Raw Data'!B1371)</f>
        <v xml:space="preserve"> </v>
      </c>
      <c r="B1364" s="27" t="str">
        <f>IF('Raw Data'!B1371=0," ",'Raw Data'!C1371)</f>
        <v xml:space="preserve"> </v>
      </c>
      <c r="C1364" s="21" t="str">
        <f>IF('Raw Data'!B1371=0," ",'Raw Data'!D1371)</f>
        <v xml:space="preserve"> </v>
      </c>
      <c r="D1364" s="21" t="str">
        <f>IF('Raw Data'!B1371=0," ",'Raw Data'!E1371)</f>
        <v xml:space="preserve"> </v>
      </c>
      <c r="E1364" s="21" t="str">
        <f>IF('Raw Data'!B1371=0," ",(MAX('Raw Data'!G1371:I1371)-MIN('Raw Data'!G1371:I1371)))</f>
        <v xml:space="preserve"> </v>
      </c>
      <c r="F1364" s="21" t="str">
        <f>IF('Raw Data'!B1371=0," ",(MAX('Raw Data'!J1371:L1371)-MIN('Raw Data'!J1371:L1371)))</f>
        <v xml:space="preserve"> </v>
      </c>
      <c r="G1364" s="21" t="str">
        <f>IF('Raw Data'!B1371=0," ",(MAX('Raw Data'!M1371:O1371)-MIN('Raw Data'!M1371:O1371)))</f>
        <v xml:space="preserve"> </v>
      </c>
      <c r="H1364" s="21" t="str">
        <f>IF('Raw Data'!B1371=0," ",(MAX('Raw Data'!P1371:R1371)-MIN('Raw Data'!P1371:R1371)))</f>
        <v xml:space="preserve"> </v>
      </c>
      <c r="I1364" s="21" t="str">
        <f>IF('Raw Data'!B1371=0," ",AVERAGE(E1364,G1364))</f>
        <v xml:space="preserve"> </v>
      </c>
      <c r="J1364" s="21" t="str">
        <f>IF('Raw Data'!B1371=0," ",AVERAGE(F1364,H1364))</f>
        <v xml:space="preserve"> </v>
      </c>
      <c r="K1364" s="21" t="str">
        <f>IF('Raw Data'!B1371=0," ",AVERAGE(I1364,J1364))</f>
        <v xml:space="preserve"> </v>
      </c>
      <c r="L1364" s="21" t="str">
        <f>IF('Raw Data'!B1371=0," ",AVERAGE('Raw Data'!G1371:I1371,'Raw Data'!M1371:O1371))</f>
        <v xml:space="preserve"> </v>
      </c>
      <c r="M1364" s="21" t="str">
        <f>IF('Raw Data'!B1371=0," ",AVERAGE('Raw Data'!J1371:L1371,'Raw Data'!P1371:R1371))</f>
        <v xml:space="preserve"> </v>
      </c>
      <c r="N1364" s="21" t="str">
        <f>IF('Raw Data'!B1371=0," ",(MAX(L1364:M1364)-MIN(L1364,M1364)))</f>
        <v xml:space="preserve"> </v>
      </c>
      <c r="O1364" s="21" t="str">
        <f>IF('Raw Data'!B1371=0," ",AVERAGE('Raw Data'!G1371:L1371))</f>
        <v xml:space="preserve"> </v>
      </c>
      <c r="P1364" s="21" t="str">
        <f>IF('Raw Data'!B1371=0," ",AVERAGE('Raw Data'!M1371:R1371))</f>
        <v xml:space="preserve"> </v>
      </c>
      <c r="Q1364" s="21" t="str">
        <f>IF('Raw Data'!B1371=0," ",(MAX(O1364:P1364)-MIN(O1364:P1364)))</f>
        <v xml:space="preserve"> </v>
      </c>
      <c r="R1364" s="21" t="str">
        <f>IF('Raw Data'!B1371=0," ",K1364*$H$1)</f>
        <v xml:space="preserve"> </v>
      </c>
      <c r="S1364" s="21" t="str">
        <f>IF('Raw Data'!B1371=0," ",(POWER(N1364*$H$2, 2)-(POWER(R1364,2)/6)))</f>
        <v xml:space="preserve"> </v>
      </c>
      <c r="T1364" s="21" t="str">
        <f>IF('Raw Data'!B1371=0," ",IF(S1364&lt;0,0,SQRT(S1364)))</f>
        <v xml:space="preserve"> </v>
      </c>
      <c r="U1364" s="21" t="str">
        <f>IF('Raw Data'!B1371=0," ",IF((D1364-C1364)&gt;POWER(10, 50),2*MIN(AVERAGE('Raw Data'!G1371:R1371)-C1364,D1364-AVERAGE('Raw Data'!G1371:R1371)),(D1364-C1364)/6))</f>
        <v xml:space="preserve"> </v>
      </c>
      <c r="V1364" s="21" t="str">
        <f>IF('Raw Data'!B1371=0," ",SQRT(POWER(R1364,2)+POWER(T1364,2)))</f>
        <v xml:space="preserve"> </v>
      </c>
      <c r="W1364" s="21" t="str">
        <f>IF('Raw Data'!B1371=0," ",IF(U1364&lt;V1364,0,SQRT(POWER(U1364,2)-POWER(V1364,2))))</f>
        <v xml:space="preserve"> </v>
      </c>
      <c r="X1364" s="21" t="str">
        <f>IF('Raw Data'!B1371=0," ",V1364/U1364)</f>
        <v xml:space="preserve"> </v>
      </c>
      <c r="Y1364" s="21" t="str">
        <f>IF('Raw Data'!B1371=0," ",SQRT(2)*(W1364/V1364))</f>
        <v xml:space="preserve"> </v>
      </c>
      <c r="Z1364" s="21" t="str">
        <f>IF('Raw Data'!B1371=0," ",'Raw Data'!T1371)</f>
        <v xml:space="preserve"> </v>
      </c>
      <c r="AA1364" s="21" t="str">
        <f>IF('Raw Data'!B1371=0," ",'Raw Data'!F1371)</f>
        <v xml:space="preserve"> </v>
      </c>
      <c r="AB1364" s="132" t="str">
        <f>IF('Raw Data'!B1371=0," ","No")</f>
        <v xml:space="preserve"> </v>
      </c>
      <c r="AC1364" s="139" t="str">
        <f>IF('Raw Data'!B1371=0," ","Yes")</f>
        <v xml:space="preserve"> </v>
      </c>
    </row>
    <row r="1365" spans="1:29" x14ac:dyDescent="0.2">
      <c r="A1365" s="21" t="str">
        <f>IF('Raw Data'!B1372=0," ",'Raw Data'!B1372)</f>
        <v xml:space="preserve"> </v>
      </c>
      <c r="B1365" s="27" t="str">
        <f>IF('Raw Data'!B1372=0," ",'Raw Data'!C1372)</f>
        <v xml:space="preserve"> </v>
      </c>
      <c r="C1365" s="21" t="str">
        <f>IF('Raw Data'!B1372=0," ",'Raw Data'!D1372)</f>
        <v xml:space="preserve"> </v>
      </c>
      <c r="D1365" s="21" t="str">
        <f>IF('Raw Data'!B1372=0," ",'Raw Data'!E1372)</f>
        <v xml:space="preserve"> </v>
      </c>
      <c r="E1365" s="21" t="str">
        <f>IF('Raw Data'!B1372=0," ",(MAX('Raw Data'!G1372:I1372)-MIN('Raw Data'!G1372:I1372)))</f>
        <v xml:space="preserve"> </v>
      </c>
      <c r="F1365" s="21" t="str">
        <f>IF('Raw Data'!B1372=0," ",(MAX('Raw Data'!J1372:L1372)-MIN('Raw Data'!J1372:L1372)))</f>
        <v xml:space="preserve"> </v>
      </c>
      <c r="G1365" s="21" t="str">
        <f>IF('Raw Data'!B1372=0," ",(MAX('Raw Data'!M1372:O1372)-MIN('Raw Data'!M1372:O1372)))</f>
        <v xml:space="preserve"> </v>
      </c>
      <c r="H1365" s="21" t="str">
        <f>IF('Raw Data'!B1372=0," ",(MAX('Raw Data'!P1372:R1372)-MIN('Raw Data'!P1372:R1372)))</f>
        <v xml:space="preserve"> </v>
      </c>
      <c r="I1365" s="21" t="str">
        <f>IF('Raw Data'!B1372=0," ",AVERAGE(E1365,G1365))</f>
        <v xml:space="preserve"> </v>
      </c>
      <c r="J1365" s="21" t="str">
        <f>IF('Raw Data'!B1372=0," ",AVERAGE(F1365,H1365))</f>
        <v xml:space="preserve"> </v>
      </c>
      <c r="K1365" s="21" t="str">
        <f>IF('Raw Data'!B1372=0," ",AVERAGE(I1365,J1365))</f>
        <v xml:space="preserve"> </v>
      </c>
      <c r="L1365" s="21" t="str">
        <f>IF('Raw Data'!B1372=0," ",AVERAGE('Raw Data'!G1372:I1372,'Raw Data'!M1372:O1372))</f>
        <v xml:space="preserve"> </v>
      </c>
      <c r="M1365" s="21" t="str">
        <f>IF('Raw Data'!B1372=0," ",AVERAGE('Raw Data'!J1372:L1372,'Raw Data'!P1372:R1372))</f>
        <v xml:space="preserve"> </v>
      </c>
      <c r="N1365" s="21" t="str">
        <f>IF('Raw Data'!B1372=0," ",(MAX(L1365:M1365)-MIN(L1365,M1365)))</f>
        <v xml:space="preserve"> </v>
      </c>
      <c r="O1365" s="21" t="str">
        <f>IF('Raw Data'!B1372=0," ",AVERAGE('Raw Data'!G1372:L1372))</f>
        <v xml:space="preserve"> </v>
      </c>
      <c r="P1365" s="21" t="str">
        <f>IF('Raw Data'!B1372=0," ",AVERAGE('Raw Data'!M1372:R1372))</f>
        <v xml:space="preserve"> </v>
      </c>
      <c r="Q1365" s="21" t="str">
        <f>IF('Raw Data'!B1372=0," ",(MAX(O1365:P1365)-MIN(O1365:P1365)))</f>
        <v xml:space="preserve"> </v>
      </c>
      <c r="R1365" s="21" t="str">
        <f>IF('Raw Data'!B1372=0," ",K1365*$H$1)</f>
        <v xml:space="preserve"> </v>
      </c>
      <c r="S1365" s="21" t="str">
        <f>IF('Raw Data'!B1372=0," ",(POWER(N1365*$H$2, 2)-(POWER(R1365,2)/6)))</f>
        <v xml:space="preserve"> </v>
      </c>
      <c r="T1365" s="21" t="str">
        <f>IF('Raw Data'!B1372=0," ",IF(S1365&lt;0,0,SQRT(S1365)))</f>
        <v xml:space="preserve"> </v>
      </c>
      <c r="U1365" s="21" t="str">
        <f>IF('Raw Data'!B1372=0," ",IF((D1365-C1365)&gt;POWER(10, 50),2*MIN(AVERAGE('Raw Data'!G1372:R1372)-C1365,D1365-AVERAGE('Raw Data'!G1372:R1372)),(D1365-C1365)/6))</f>
        <v xml:space="preserve"> </v>
      </c>
      <c r="V1365" s="21" t="str">
        <f>IF('Raw Data'!B1372=0," ",SQRT(POWER(R1365,2)+POWER(T1365,2)))</f>
        <v xml:space="preserve"> </v>
      </c>
      <c r="W1365" s="21" t="str">
        <f>IF('Raw Data'!B1372=0," ",IF(U1365&lt;V1365,0,SQRT(POWER(U1365,2)-POWER(V1365,2))))</f>
        <v xml:space="preserve"> </v>
      </c>
      <c r="X1365" s="21" t="str">
        <f>IF('Raw Data'!B1372=0," ",V1365/U1365)</f>
        <v xml:space="preserve"> </v>
      </c>
      <c r="Y1365" s="21" t="str">
        <f>IF('Raw Data'!B1372=0," ",SQRT(2)*(W1365/V1365))</f>
        <v xml:space="preserve"> </v>
      </c>
      <c r="Z1365" s="21" t="str">
        <f>IF('Raw Data'!B1372=0," ",'Raw Data'!T1372)</f>
        <v xml:space="preserve"> </v>
      </c>
      <c r="AA1365" s="21" t="str">
        <f>IF('Raw Data'!B1372=0," ",'Raw Data'!F1372)</f>
        <v xml:space="preserve"> </v>
      </c>
      <c r="AB1365" s="132" t="str">
        <f>IF('Raw Data'!B1372=0," ","No")</f>
        <v xml:space="preserve"> </v>
      </c>
      <c r="AC1365" s="139" t="str">
        <f>IF('Raw Data'!B1372=0," ","Yes")</f>
        <v xml:space="preserve"> </v>
      </c>
    </row>
    <row r="1366" spans="1:29" x14ac:dyDescent="0.2">
      <c r="A1366" s="21" t="str">
        <f>IF('Raw Data'!B1373=0," ",'Raw Data'!B1373)</f>
        <v xml:space="preserve"> </v>
      </c>
      <c r="B1366" s="27" t="str">
        <f>IF('Raw Data'!B1373=0," ",'Raw Data'!C1373)</f>
        <v xml:space="preserve"> </v>
      </c>
      <c r="C1366" s="21" t="str">
        <f>IF('Raw Data'!B1373=0," ",'Raw Data'!D1373)</f>
        <v xml:space="preserve"> </v>
      </c>
      <c r="D1366" s="21" t="str">
        <f>IF('Raw Data'!B1373=0," ",'Raw Data'!E1373)</f>
        <v xml:space="preserve"> </v>
      </c>
      <c r="E1366" s="21" t="str">
        <f>IF('Raw Data'!B1373=0," ",(MAX('Raw Data'!G1373:I1373)-MIN('Raw Data'!G1373:I1373)))</f>
        <v xml:space="preserve"> </v>
      </c>
      <c r="F1366" s="21" t="str">
        <f>IF('Raw Data'!B1373=0," ",(MAX('Raw Data'!J1373:L1373)-MIN('Raw Data'!J1373:L1373)))</f>
        <v xml:space="preserve"> </v>
      </c>
      <c r="G1366" s="21" t="str">
        <f>IF('Raw Data'!B1373=0," ",(MAX('Raw Data'!M1373:O1373)-MIN('Raw Data'!M1373:O1373)))</f>
        <v xml:space="preserve"> </v>
      </c>
      <c r="H1366" s="21" t="str">
        <f>IF('Raw Data'!B1373=0," ",(MAX('Raw Data'!P1373:R1373)-MIN('Raw Data'!P1373:R1373)))</f>
        <v xml:space="preserve"> </v>
      </c>
      <c r="I1366" s="21" t="str">
        <f>IF('Raw Data'!B1373=0," ",AVERAGE(E1366,G1366))</f>
        <v xml:space="preserve"> </v>
      </c>
      <c r="J1366" s="21" t="str">
        <f>IF('Raw Data'!B1373=0," ",AVERAGE(F1366,H1366))</f>
        <v xml:space="preserve"> </v>
      </c>
      <c r="K1366" s="21" t="str">
        <f>IF('Raw Data'!B1373=0," ",AVERAGE(I1366,J1366))</f>
        <v xml:space="preserve"> </v>
      </c>
      <c r="L1366" s="21" t="str">
        <f>IF('Raw Data'!B1373=0," ",AVERAGE('Raw Data'!G1373:I1373,'Raw Data'!M1373:O1373))</f>
        <v xml:space="preserve"> </v>
      </c>
      <c r="M1366" s="21" t="str">
        <f>IF('Raw Data'!B1373=0," ",AVERAGE('Raw Data'!J1373:L1373,'Raw Data'!P1373:R1373))</f>
        <v xml:space="preserve"> </v>
      </c>
      <c r="N1366" s="21" t="str">
        <f>IF('Raw Data'!B1373=0," ",(MAX(L1366:M1366)-MIN(L1366,M1366)))</f>
        <v xml:space="preserve"> </v>
      </c>
      <c r="O1366" s="21" t="str">
        <f>IF('Raw Data'!B1373=0," ",AVERAGE('Raw Data'!G1373:L1373))</f>
        <v xml:space="preserve"> </v>
      </c>
      <c r="P1366" s="21" t="str">
        <f>IF('Raw Data'!B1373=0," ",AVERAGE('Raw Data'!M1373:R1373))</f>
        <v xml:space="preserve"> </v>
      </c>
      <c r="Q1366" s="21" t="str">
        <f>IF('Raw Data'!B1373=0," ",(MAX(O1366:P1366)-MIN(O1366:P1366)))</f>
        <v xml:space="preserve"> </v>
      </c>
      <c r="R1366" s="21" t="str">
        <f>IF('Raw Data'!B1373=0," ",K1366*$H$1)</f>
        <v xml:space="preserve"> </v>
      </c>
      <c r="S1366" s="21" t="str">
        <f>IF('Raw Data'!B1373=0," ",(POWER(N1366*$H$2, 2)-(POWER(R1366,2)/6)))</f>
        <v xml:space="preserve"> </v>
      </c>
      <c r="T1366" s="21" t="str">
        <f>IF('Raw Data'!B1373=0," ",IF(S1366&lt;0,0,SQRT(S1366)))</f>
        <v xml:space="preserve"> </v>
      </c>
      <c r="U1366" s="21" t="str">
        <f>IF('Raw Data'!B1373=0," ",IF((D1366-C1366)&gt;POWER(10, 50),2*MIN(AVERAGE('Raw Data'!G1373:R1373)-C1366,D1366-AVERAGE('Raw Data'!G1373:R1373)),(D1366-C1366)/6))</f>
        <v xml:space="preserve"> </v>
      </c>
      <c r="V1366" s="21" t="str">
        <f>IF('Raw Data'!B1373=0," ",SQRT(POWER(R1366,2)+POWER(T1366,2)))</f>
        <v xml:space="preserve"> </v>
      </c>
      <c r="W1366" s="21" t="str">
        <f>IF('Raw Data'!B1373=0," ",IF(U1366&lt;V1366,0,SQRT(POWER(U1366,2)-POWER(V1366,2))))</f>
        <v xml:space="preserve"> </v>
      </c>
      <c r="X1366" s="21" t="str">
        <f>IF('Raw Data'!B1373=0," ",V1366/U1366)</f>
        <v xml:space="preserve"> </v>
      </c>
      <c r="Y1366" s="21" t="str">
        <f>IF('Raw Data'!B1373=0," ",SQRT(2)*(W1366/V1366))</f>
        <v xml:space="preserve"> </v>
      </c>
      <c r="Z1366" s="21" t="str">
        <f>IF('Raw Data'!B1373=0," ",'Raw Data'!T1373)</f>
        <v xml:space="preserve"> </v>
      </c>
      <c r="AA1366" s="21" t="str">
        <f>IF('Raw Data'!B1373=0," ",'Raw Data'!F1373)</f>
        <v xml:space="preserve"> </v>
      </c>
      <c r="AB1366" s="132" t="str">
        <f>IF('Raw Data'!B1373=0," ","No")</f>
        <v xml:space="preserve"> </v>
      </c>
      <c r="AC1366" s="139" t="str">
        <f>IF('Raw Data'!B1373=0," ","Yes")</f>
        <v xml:space="preserve"> </v>
      </c>
    </row>
    <row r="1367" spans="1:29" x14ac:dyDescent="0.2">
      <c r="A1367" s="21" t="str">
        <f>IF('Raw Data'!B1374=0," ",'Raw Data'!B1374)</f>
        <v xml:space="preserve"> </v>
      </c>
      <c r="B1367" s="27" t="str">
        <f>IF('Raw Data'!B1374=0," ",'Raw Data'!C1374)</f>
        <v xml:space="preserve"> </v>
      </c>
      <c r="C1367" s="21" t="str">
        <f>IF('Raw Data'!B1374=0," ",'Raw Data'!D1374)</f>
        <v xml:space="preserve"> </v>
      </c>
      <c r="D1367" s="21" t="str">
        <f>IF('Raw Data'!B1374=0," ",'Raw Data'!E1374)</f>
        <v xml:space="preserve"> </v>
      </c>
      <c r="E1367" s="21" t="str">
        <f>IF('Raw Data'!B1374=0," ",(MAX('Raw Data'!G1374:I1374)-MIN('Raw Data'!G1374:I1374)))</f>
        <v xml:space="preserve"> </v>
      </c>
      <c r="F1367" s="21" t="str">
        <f>IF('Raw Data'!B1374=0," ",(MAX('Raw Data'!J1374:L1374)-MIN('Raw Data'!J1374:L1374)))</f>
        <v xml:space="preserve"> </v>
      </c>
      <c r="G1367" s="21" t="str">
        <f>IF('Raw Data'!B1374=0," ",(MAX('Raw Data'!M1374:O1374)-MIN('Raw Data'!M1374:O1374)))</f>
        <v xml:space="preserve"> </v>
      </c>
      <c r="H1367" s="21" t="str">
        <f>IF('Raw Data'!B1374=0," ",(MAX('Raw Data'!P1374:R1374)-MIN('Raw Data'!P1374:R1374)))</f>
        <v xml:space="preserve"> </v>
      </c>
      <c r="I1367" s="21" t="str">
        <f>IF('Raw Data'!B1374=0," ",AVERAGE(E1367,G1367))</f>
        <v xml:space="preserve"> </v>
      </c>
      <c r="J1367" s="21" t="str">
        <f>IF('Raw Data'!B1374=0," ",AVERAGE(F1367,H1367))</f>
        <v xml:space="preserve"> </v>
      </c>
      <c r="K1367" s="21" t="str">
        <f>IF('Raw Data'!B1374=0," ",AVERAGE(I1367,J1367))</f>
        <v xml:space="preserve"> </v>
      </c>
      <c r="L1367" s="21" t="str">
        <f>IF('Raw Data'!B1374=0," ",AVERAGE('Raw Data'!G1374:I1374,'Raw Data'!M1374:O1374))</f>
        <v xml:space="preserve"> </v>
      </c>
      <c r="M1367" s="21" t="str">
        <f>IF('Raw Data'!B1374=0," ",AVERAGE('Raw Data'!J1374:L1374,'Raw Data'!P1374:R1374))</f>
        <v xml:space="preserve"> </v>
      </c>
      <c r="N1367" s="21" t="str">
        <f>IF('Raw Data'!B1374=0," ",(MAX(L1367:M1367)-MIN(L1367,M1367)))</f>
        <v xml:space="preserve"> </v>
      </c>
      <c r="O1367" s="21" t="str">
        <f>IF('Raw Data'!B1374=0," ",AVERAGE('Raw Data'!G1374:L1374))</f>
        <v xml:space="preserve"> </v>
      </c>
      <c r="P1367" s="21" t="str">
        <f>IF('Raw Data'!B1374=0," ",AVERAGE('Raw Data'!M1374:R1374))</f>
        <v xml:space="preserve"> </v>
      </c>
      <c r="Q1367" s="21" t="str">
        <f>IF('Raw Data'!B1374=0," ",(MAX(O1367:P1367)-MIN(O1367:P1367)))</f>
        <v xml:space="preserve"> </v>
      </c>
      <c r="R1367" s="21" t="str">
        <f>IF('Raw Data'!B1374=0," ",K1367*$H$1)</f>
        <v xml:space="preserve"> </v>
      </c>
      <c r="S1367" s="21" t="str">
        <f>IF('Raw Data'!B1374=0," ",(POWER(N1367*$H$2, 2)-(POWER(R1367,2)/6)))</f>
        <v xml:space="preserve"> </v>
      </c>
      <c r="T1367" s="21" t="str">
        <f>IF('Raw Data'!B1374=0," ",IF(S1367&lt;0,0,SQRT(S1367)))</f>
        <v xml:space="preserve"> </v>
      </c>
      <c r="U1367" s="21" t="str">
        <f>IF('Raw Data'!B1374=0," ",IF((D1367-C1367)&gt;POWER(10, 50),2*MIN(AVERAGE('Raw Data'!G1374:R1374)-C1367,D1367-AVERAGE('Raw Data'!G1374:R1374)),(D1367-C1367)/6))</f>
        <v xml:space="preserve"> </v>
      </c>
      <c r="V1367" s="21" t="str">
        <f>IF('Raw Data'!B1374=0," ",SQRT(POWER(R1367,2)+POWER(T1367,2)))</f>
        <v xml:space="preserve"> </v>
      </c>
      <c r="W1367" s="21" t="str">
        <f>IF('Raw Data'!B1374=0," ",IF(U1367&lt;V1367,0,SQRT(POWER(U1367,2)-POWER(V1367,2))))</f>
        <v xml:space="preserve"> </v>
      </c>
      <c r="X1367" s="21" t="str">
        <f>IF('Raw Data'!B1374=0," ",V1367/U1367)</f>
        <v xml:space="preserve"> </v>
      </c>
      <c r="Y1367" s="21" t="str">
        <f>IF('Raw Data'!B1374=0," ",SQRT(2)*(W1367/V1367))</f>
        <v xml:space="preserve"> </v>
      </c>
      <c r="Z1367" s="21" t="str">
        <f>IF('Raw Data'!B1374=0," ",'Raw Data'!T1374)</f>
        <v xml:space="preserve"> </v>
      </c>
      <c r="AA1367" s="21" t="str">
        <f>IF('Raw Data'!B1374=0," ",'Raw Data'!F1374)</f>
        <v xml:space="preserve"> </v>
      </c>
      <c r="AB1367" s="132" t="str">
        <f>IF('Raw Data'!B1374=0," ","No")</f>
        <v xml:space="preserve"> </v>
      </c>
      <c r="AC1367" s="139" t="str">
        <f>IF('Raw Data'!B1374=0," ","Yes")</f>
        <v xml:space="preserve"> </v>
      </c>
    </row>
    <row r="1368" spans="1:29" x14ac:dyDescent="0.2">
      <c r="A1368" s="21" t="str">
        <f>IF('Raw Data'!B1375=0," ",'Raw Data'!B1375)</f>
        <v xml:space="preserve"> </v>
      </c>
      <c r="B1368" s="27" t="str">
        <f>IF('Raw Data'!B1375=0," ",'Raw Data'!C1375)</f>
        <v xml:space="preserve"> </v>
      </c>
      <c r="C1368" s="21" t="str">
        <f>IF('Raw Data'!B1375=0," ",'Raw Data'!D1375)</f>
        <v xml:space="preserve"> </v>
      </c>
      <c r="D1368" s="21" t="str">
        <f>IF('Raw Data'!B1375=0," ",'Raw Data'!E1375)</f>
        <v xml:space="preserve"> </v>
      </c>
      <c r="E1368" s="21" t="str">
        <f>IF('Raw Data'!B1375=0," ",(MAX('Raw Data'!G1375:I1375)-MIN('Raw Data'!G1375:I1375)))</f>
        <v xml:space="preserve"> </v>
      </c>
      <c r="F1368" s="21" t="str">
        <f>IF('Raw Data'!B1375=0," ",(MAX('Raw Data'!J1375:L1375)-MIN('Raw Data'!J1375:L1375)))</f>
        <v xml:space="preserve"> </v>
      </c>
      <c r="G1368" s="21" t="str">
        <f>IF('Raw Data'!B1375=0," ",(MAX('Raw Data'!M1375:O1375)-MIN('Raw Data'!M1375:O1375)))</f>
        <v xml:space="preserve"> </v>
      </c>
      <c r="H1368" s="21" t="str">
        <f>IF('Raw Data'!B1375=0," ",(MAX('Raw Data'!P1375:R1375)-MIN('Raw Data'!P1375:R1375)))</f>
        <v xml:space="preserve"> </v>
      </c>
      <c r="I1368" s="21" t="str">
        <f>IF('Raw Data'!B1375=0," ",AVERAGE(E1368,G1368))</f>
        <v xml:space="preserve"> </v>
      </c>
      <c r="J1368" s="21" t="str">
        <f>IF('Raw Data'!B1375=0," ",AVERAGE(F1368,H1368))</f>
        <v xml:space="preserve"> </v>
      </c>
      <c r="K1368" s="21" t="str">
        <f>IF('Raw Data'!B1375=0," ",AVERAGE(I1368,J1368))</f>
        <v xml:space="preserve"> </v>
      </c>
      <c r="L1368" s="21" t="str">
        <f>IF('Raw Data'!B1375=0," ",AVERAGE('Raw Data'!G1375:I1375,'Raw Data'!M1375:O1375))</f>
        <v xml:space="preserve"> </v>
      </c>
      <c r="M1368" s="21" t="str">
        <f>IF('Raw Data'!B1375=0," ",AVERAGE('Raw Data'!J1375:L1375,'Raw Data'!P1375:R1375))</f>
        <v xml:space="preserve"> </v>
      </c>
      <c r="N1368" s="21" t="str">
        <f>IF('Raw Data'!B1375=0," ",(MAX(L1368:M1368)-MIN(L1368,M1368)))</f>
        <v xml:space="preserve"> </v>
      </c>
      <c r="O1368" s="21" t="str">
        <f>IF('Raw Data'!B1375=0," ",AVERAGE('Raw Data'!G1375:L1375))</f>
        <v xml:space="preserve"> </v>
      </c>
      <c r="P1368" s="21" t="str">
        <f>IF('Raw Data'!B1375=0," ",AVERAGE('Raw Data'!M1375:R1375))</f>
        <v xml:space="preserve"> </v>
      </c>
      <c r="Q1368" s="21" t="str">
        <f>IF('Raw Data'!B1375=0," ",(MAX(O1368:P1368)-MIN(O1368:P1368)))</f>
        <v xml:space="preserve"> </v>
      </c>
      <c r="R1368" s="21" t="str">
        <f>IF('Raw Data'!B1375=0," ",K1368*$H$1)</f>
        <v xml:space="preserve"> </v>
      </c>
      <c r="S1368" s="21" t="str">
        <f>IF('Raw Data'!B1375=0," ",(POWER(N1368*$H$2, 2)-(POWER(R1368,2)/6)))</f>
        <v xml:space="preserve"> </v>
      </c>
      <c r="T1368" s="21" t="str">
        <f>IF('Raw Data'!B1375=0," ",IF(S1368&lt;0,0,SQRT(S1368)))</f>
        <v xml:space="preserve"> </v>
      </c>
      <c r="U1368" s="21" t="str">
        <f>IF('Raw Data'!B1375=0," ",IF((D1368-C1368)&gt;POWER(10, 50),2*MIN(AVERAGE('Raw Data'!G1375:R1375)-C1368,D1368-AVERAGE('Raw Data'!G1375:R1375)),(D1368-C1368)/6))</f>
        <v xml:space="preserve"> </v>
      </c>
      <c r="V1368" s="21" t="str">
        <f>IF('Raw Data'!B1375=0," ",SQRT(POWER(R1368,2)+POWER(T1368,2)))</f>
        <v xml:space="preserve"> </v>
      </c>
      <c r="W1368" s="21" t="str">
        <f>IF('Raw Data'!B1375=0," ",IF(U1368&lt;V1368,0,SQRT(POWER(U1368,2)-POWER(V1368,2))))</f>
        <v xml:space="preserve"> </v>
      </c>
      <c r="X1368" s="21" t="str">
        <f>IF('Raw Data'!B1375=0," ",V1368/U1368)</f>
        <v xml:space="preserve"> </v>
      </c>
      <c r="Y1368" s="21" t="str">
        <f>IF('Raw Data'!B1375=0," ",SQRT(2)*(W1368/V1368))</f>
        <v xml:space="preserve"> </v>
      </c>
      <c r="Z1368" s="21" t="str">
        <f>IF('Raw Data'!B1375=0," ",'Raw Data'!T1375)</f>
        <v xml:space="preserve"> </v>
      </c>
      <c r="AA1368" s="21" t="str">
        <f>IF('Raw Data'!B1375=0," ",'Raw Data'!F1375)</f>
        <v xml:space="preserve"> </v>
      </c>
      <c r="AB1368" s="132" t="str">
        <f>IF('Raw Data'!B1375=0," ","No")</f>
        <v xml:space="preserve"> </v>
      </c>
      <c r="AC1368" s="139" t="str">
        <f>IF('Raw Data'!B1375=0," ","Yes")</f>
        <v xml:space="preserve"> </v>
      </c>
    </row>
    <row r="1369" spans="1:29" x14ac:dyDescent="0.2">
      <c r="A1369" s="21" t="str">
        <f>IF('Raw Data'!B1376=0," ",'Raw Data'!B1376)</f>
        <v xml:space="preserve"> </v>
      </c>
      <c r="B1369" s="27" t="str">
        <f>IF('Raw Data'!B1376=0," ",'Raw Data'!C1376)</f>
        <v xml:space="preserve"> </v>
      </c>
      <c r="C1369" s="21" t="str">
        <f>IF('Raw Data'!B1376=0," ",'Raw Data'!D1376)</f>
        <v xml:space="preserve"> </v>
      </c>
      <c r="D1369" s="21" t="str">
        <f>IF('Raw Data'!B1376=0," ",'Raw Data'!E1376)</f>
        <v xml:space="preserve"> </v>
      </c>
      <c r="E1369" s="21" t="str">
        <f>IF('Raw Data'!B1376=0," ",(MAX('Raw Data'!G1376:I1376)-MIN('Raw Data'!G1376:I1376)))</f>
        <v xml:space="preserve"> </v>
      </c>
      <c r="F1369" s="21" t="str">
        <f>IF('Raw Data'!B1376=0," ",(MAX('Raw Data'!J1376:L1376)-MIN('Raw Data'!J1376:L1376)))</f>
        <v xml:space="preserve"> </v>
      </c>
      <c r="G1369" s="21" t="str">
        <f>IF('Raw Data'!B1376=0," ",(MAX('Raw Data'!M1376:O1376)-MIN('Raw Data'!M1376:O1376)))</f>
        <v xml:space="preserve"> </v>
      </c>
      <c r="H1369" s="21" t="str">
        <f>IF('Raw Data'!B1376=0," ",(MAX('Raw Data'!P1376:R1376)-MIN('Raw Data'!P1376:R1376)))</f>
        <v xml:space="preserve"> </v>
      </c>
      <c r="I1369" s="21" t="str">
        <f>IF('Raw Data'!B1376=0," ",AVERAGE(E1369,G1369))</f>
        <v xml:space="preserve"> </v>
      </c>
      <c r="J1369" s="21" t="str">
        <f>IF('Raw Data'!B1376=0," ",AVERAGE(F1369,H1369))</f>
        <v xml:space="preserve"> </v>
      </c>
      <c r="K1369" s="21" t="str">
        <f>IF('Raw Data'!B1376=0," ",AVERAGE(I1369,J1369))</f>
        <v xml:space="preserve"> </v>
      </c>
      <c r="L1369" s="21" t="str">
        <f>IF('Raw Data'!B1376=0," ",AVERAGE('Raw Data'!G1376:I1376,'Raw Data'!M1376:O1376))</f>
        <v xml:space="preserve"> </v>
      </c>
      <c r="M1369" s="21" t="str">
        <f>IF('Raw Data'!B1376=0," ",AVERAGE('Raw Data'!J1376:L1376,'Raw Data'!P1376:R1376))</f>
        <v xml:space="preserve"> </v>
      </c>
      <c r="N1369" s="21" t="str">
        <f>IF('Raw Data'!B1376=0," ",(MAX(L1369:M1369)-MIN(L1369,M1369)))</f>
        <v xml:space="preserve"> </v>
      </c>
      <c r="O1369" s="21" t="str">
        <f>IF('Raw Data'!B1376=0," ",AVERAGE('Raw Data'!G1376:L1376))</f>
        <v xml:space="preserve"> </v>
      </c>
      <c r="P1369" s="21" t="str">
        <f>IF('Raw Data'!B1376=0," ",AVERAGE('Raw Data'!M1376:R1376))</f>
        <v xml:space="preserve"> </v>
      </c>
      <c r="Q1369" s="21" t="str">
        <f>IF('Raw Data'!B1376=0," ",(MAX(O1369:P1369)-MIN(O1369:P1369)))</f>
        <v xml:space="preserve"> </v>
      </c>
      <c r="R1369" s="21" t="str">
        <f>IF('Raw Data'!B1376=0," ",K1369*$H$1)</f>
        <v xml:space="preserve"> </v>
      </c>
      <c r="S1369" s="21" t="str">
        <f>IF('Raw Data'!B1376=0," ",(POWER(N1369*$H$2, 2)-(POWER(R1369,2)/6)))</f>
        <v xml:space="preserve"> </v>
      </c>
      <c r="T1369" s="21" t="str">
        <f>IF('Raw Data'!B1376=0," ",IF(S1369&lt;0,0,SQRT(S1369)))</f>
        <v xml:space="preserve"> </v>
      </c>
      <c r="U1369" s="21" t="str">
        <f>IF('Raw Data'!B1376=0," ",IF((D1369-C1369)&gt;POWER(10, 50),2*MIN(AVERAGE('Raw Data'!G1376:R1376)-C1369,D1369-AVERAGE('Raw Data'!G1376:R1376)),(D1369-C1369)/6))</f>
        <v xml:space="preserve"> </v>
      </c>
      <c r="V1369" s="21" t="str">
        <f>IF('Raw Data'!B1376=0," ",SQRT(POWER(R1369,2)+POWER(T1369,2)))</f>
        <v xml:space="preserve"> </v>
      </c>
      <c r="W1369" s="21" t="str">
        <f>IF('Raw Data'!B1376=0," ",IF(U1369&lt;V1369,0,SQRT(POWER(U1369,2)-POWER(V1369,2))))</f>
        <v xml:space="preserve"> </v>
      </c>
      <c r="X1369" s="21" t="str">
        <f>IF('Raw Data'!B1376=0," ",V1369/U1369)</f>
        <v xml:space="preserve"> </v>
      </c>
      <c r="Y1369" s="21" t="str">
        <f>IF('Raw Data'!B1376=0," ",SQRT(2)*(W1369/V1369))</f>
        <v xml:space="preserve"> </v>
      </c>
      <c r="Z1369" s="21" t="str">
        <f>IF('Raw Data'!B1376=0," ",'Raw Data'!T1376)</f>
        <v xml:space="preserve"> </v>
      </c>
      <c r="AA1369" s="21" t="str">
        <f>IF('Raw Data'!B1376=0," ",'Raw Data'!F1376)</f>
        <v xml:space="preserve"> </v>
      </c>
      <c r="AB1369" s="132" t="str">
        <f>IF('Raw Data'!B1376=0," ","No")</f>
        <v xml:space="preserve"> </v>
      </c>
      <c r="AC1369" s="139" t="str">
        <f>IF('Raw Data'!B1376=0," ","Yes")</f>
        <v xml:space="preserve"> </v>
      </c>
    </row>
    <row r="1370" spans="1:29" x14ac:dyDescent="0.2">
      <c r="A1370" s="21" t="str">
        <f>IF('Raw Data'!B1377=0," ",'Raw Data'!B1377)</f>
        <v xml:space="preserve"> </v>
      </c>
      <c r="B1370" s="27" t="str">
        <f>IF('Raw Data'!B1377=0," ",'Raw Data'!C1377)</f>
        <v xml:space="preserve"> </v>
      </c>
      <c r="C1370" s="21" t="str">
        <f>IF('Raw Data'!B1377=0," ",'Raw Data'!D1377)</f>
        <v xml:space="preserve"> </v>
      </c>
      <c r="D1370" s="21" t="str">
        <f>IF('Raw Data'!B1377=0," ",'Raw Data'!E1377)</f>
        <v xml:space="preserve"> </v>
      </c>
      <c r="E1370" s="21" t="str">
        <f>IF('Raw Data'!B1377=0," ",(MAX('Raw Data'!G1377:I1377)-MIN('Raw Data'!G1377:I1377)))</f>
        <v xml:space="preserve"> </v>
      </c>
      <c r="F1370" s="21" t="str">
        <f>IF('Raw Data'!B1377=0," ",(MAX('Raw Data'!J1377:L1377)-MIN('Raw Data'!J1377:L1377)))</f>
        <v xml:space="preserve"> </v>
      </c>
      <c r="G1370" s="21" t="str">
        <f>IF('Raw Data'!B1377=0," ",(MAX('Raw Data'!M1377:O1377)-MIN('Raw Data'!M1377:O1377)))</f>
        <v xml:space="preserve"> </v>
      </c>
      <c r="H1370" s="21" t="str">
        <f>IF('Raw Data'!B1377=0," ",(MAX('Raw Data'!P1377:R1377)-MIN('Raw Data'!P1377:R1377)))</f>
        <v xml:space="preserve"> </v>
      </c>
      <c r="I1370" s="21" t="str">
        <f>IF('Raw Data'!B1377=0," ",AVERAGE(E1370,G1370))</f>
        <v xml:space="preserve"> </v>
      </c>
      <c r="J1370" s="21" t="str">
        <f>IF('Raw Data'!B1377=0," ",AVERAGE(F1370,H1370))</f>
        <v xml:space="preserve"> </v>
      </c>
      <c r="K1370" s="21" t="str">
        <f>IF('Raw Data'!B1377=0," ",AVERAGE(I1370,J1370))</f>
        <v xml:space="preserve"> </v>
      </c>
      <c r="L1370" s="21" t="str">
        <f>IF('Raw Data'!B1377=0," ",AVERAGE('Raw Data'!G1377:I1377,'Raw Data'!M1377:O1377))</f>
        <v xml:space="preserve"> </v>
      </c>
      <c r="M1370" s="21" t="str">
        <f>IF('Raw Data'!B1377=0," ",AVERAGE('Raw Data'!J1377:L1377,'Raw Data'!P1377:R1377))</f>
        <v xml:space="preserve"> </v>
      </c>
      <c r="N1370" s="21" t="str">
        <f>IF('Raw Data'!B1377=0," ",(MAX(L1370:M1370)-MIN(L1370,M1370)))</f>
        <v xml:space="preserve"> </v>
      </c>
      <c r="O1370" s="21" t="str">
        <f>IF('Raw Data'!B1377=0," ",AVERAGE('Raw Data'!G1377:L1377))</f>
        <v xml:space="preserve"> </v>
      </c>
      <c r="P1370" s="21" t="str">
        <f>IF('Raw Data'!B1377=0," ",AVERAGE('Raw Data'!M1377:R1377))</f>
        <v xml:space="preserve"> </v>
      </c>
      <c r="Q1370" s="21" t="str">
        <f>IF('Raw Data'!B1377=0," ",(MAX(O1370:P1370)-MIN(O1370:P1370)))</f>
        <v xml:space="preserve"> </v>
      </c>
      <c r="R1370" s="21" t="str">
        <f>IF('Raw Data'!B1377=0," ",K1370*$H$1)</f>
        <v xml:space="preserve"> </v>
      </c>
      <c r="S1370" s="21" t="str">
        <f>IF('Raw Data'!B1377=0," ",(POWER(N1370*$H$2, 2)-(POWER(R1370,2)/6)))</f>
        <v xml:space="preserve"> </v>
      </c>
      <c r="T1370" s="21" t="str">
        <f>IF('Raw Data'!B1377=0," ",IF(S1370&lt;0,0,SQRT(S1370)))</f>
        <v xml:space="preserve"> </v>
      </c>
      <c r="U1370" s="21" t="str">
        <f>IF('Raw Data'!B1377=0," ",IF((D1370-C1370)&gt;POWER(10, 50),2*MIN(AVERAGE('Raw Data'!G1377:R1377)-C1370,D1370-AVERAGE('Raw Data'!G1377:R1377)),(D1370-C1370)/6))</f>
        <v xml:space="preserve"> </v>
      </c>
      <c r="V1370" s="21" t="str">
        <f>IF('Raw Data'!B1377=0," ",SQRT(POWER(R1370,2)+POWER(T1370,2)))</f>
        <v xml:space="preserve"> </v>
      </c>
      <c r="W1370" s="21" t="str">
        <f>IF('Raw Data'!B1377=0," ",IF(U1370&lt;V1370,0,SQRT(POWER(U1370,2)-POWER(V1370,2))))</f>
        <v xml:space="preserve"> </v>
      </c>
      <c r="X1370" s="21" t="str">
        <f>IF('Raw Data'!B1377=0," ",V1370/U1370)</f>
        <v xml:space="preserve"> </v>
      </c>
      <c r="Y1370" s="21" t="str">
        <f>IF('Raw Data'!B1377=0," ",SQRT(2)*(W1370/V1370))</f>
        <v xml:space="preserve"> </v>
      </c>
      <c r="Z1370" s="21" t="str">
        <f>IF('Raw Data'!B1377=0," ",'Raw Data'!T1377)</f>
        <v xml:space="preserve"> </v>
      </c>
      <c r="AA1370" s="21" t="str">
        <f>IF('Raw Data'!B1377=0," ",'Raw Data'!F1377)</f>
        <v xml:space="preserve"> </v>
      </c>
      <c r="AB1370" s="132" t="str">
        <f>IF('Raw Data'!B1377=0," ","No")</f>
        <v xml:space="preserve"> </v>
      </c>
      <c r="AC1370" s="139" t="str">
        <f>IF('Raw Data'!B1377=0," ","Yes")</f>
        <v xml:space="preserve"> </v>
      </c>
    </row>
    <row r="1371" spans="1:29" x14ac:dyDescent="0.2">
      <c r="A1371" s="21" t="str">
        <f>IF('Raw Data'!B1378=0," ",'Raw Data'!B1378)</f>
        <v xml:space="preserve"> </v>
      </c>
      <c r="B1371" s="27" t="str">
        <f>IF('Raw Data'!B1378=0," ",'Raw Data'!C1378)</f>
        <v xml:space="preserve"> </v>
      </c>
      <c r="C1371" s="21" t="str">
        <f>IF('Raw Data'!B1378=0," ",'Raw Data'!D1378)</f>
        <v xml:space="preserve"> </v>
      </c>
      <c r="D1371" s="21" t="str">
        <f>IF('Raw Data'!B1378=0," ",'Raw Data'!E1378)</f>
        <v xml:space="preserve"> </v>
      </c>
      <c r="E1371" s="21" t="str">
        <f>IF('Raw Data'!B1378=0," ",(MAX('Raw Data'!G1378:I1378)-MIN('Raw Data'!G1378:I1378)))</f>
        <v xml:space="preserve"> </v>
      </c>
      <c r="F1371" s="21" t="str">
        <f>IF('Raw Data'!B1378=0," ",(MAX('Raw Data'!J1378:L1378)-MIN('Raw Data'!J1378:L1378)))</f>
        <v xml:space="preserve"> </v>
      </c>
      <c r="G1371" s="21" t="str">
        <f>IF('Raw Data'!B1378=0," ",(MAX('Raw Data'!M1378:O1378)-MIN('Raw Data'!M1378:O1378)))</f>
        <v xml:space="preserve"> </v>
      </c>
      <c r="H1371" s="21" t="str">
        <f>IF('Raw Data'!B1378=0," ",(MAX('Raw Data'!P1378:R1378)-MIN('Raw Data'!P1378:R1378)))</f>
        <v xml:space="preserve"> </v>
      </c>
      <c r="I1371" s="21" t="str">
        <f>IF('Raw Data'!B1378=0," ",AVERAGE(E1371,G1371))</f>
        <v xml:space="preserve"> </v>
      </c>
      <c r="J1371" s="21" t="str">
        <f>IF('Raw Data'!B1378=0," ",AVERAGE(F1371,H1371))</f>
        <v xml:space="preserve"> </v>
      </c>
      <c r="K1371" s="21" t="str">
        <f>IF('Raw Data'!B1378=0," ",AVERAGE(I1371,J1371))</f>
        <v xml:space="preserve"> </v>
      </c>
      <c r="L1371" s="21" t="str">
        <f>IF('Raw Data'!B1378=0," ",AVERAGE('Raw Data'!G1378:I1378,'Raw Data'!M1378:O1378))</f>
        <v xml:space="preserve"> </v>
      </c>
      <c r="M1371" s="21" t="str">
        <f>IF('Raw Data'!B1378=0," ",AVERAGE('Raw Data'!J1378:L1378,'Raw Data'!P1378:R1378))</f>
        <v xml:space="preserve"> </v>
      </c>
      <c r="N1371" s="21" t="str">
        <f>IF('Raw Data'!B1378=0," ",(MAX(L1371:M1371)-MIN(L1371,M1371)))</f>
        <v xml:space="preserve"> </v>
      </c>
      <c r="O1371" s="21" t="str">
        <f>IF('Raw Data'!B1378=0," ",AVERAGE('Raw Data'!G1378:L1378))</f>
        <v xml:space="preserve"> </v>
      </c>
      <c r="P1371" s="21" t="str">
        <f>IF('Raw Data'!B1378=0," ",AVERAGE('Raw Data'!M1378:R1378))</f>
        <v xml:space="preserve"> </v>
      </c>
      <c r="Q1371" s="21" t="str">
        <f>IF('Raw Data'!B1378=0," ",(MAX(O1371:P1371)-MIN(O1371:P1371)))</f>
        <v xml:space="preserve"> </v>
      </c>
      <c r="R1371" s="21" t="str">
        <f>IF('Raw Data'!B1378=0," ",K1371*$H$1)</f>
        <v xml:space="preserve"> </v>
      </c>
      <c r="S1371" s="21" t="str">
        <f>IF('Raw Data'!B1378=0," ",(POWER(N1371*$H$2, 2)-(POWER(R1371,2)/6)))</f>
        <v xml:space="preserve"> </v>
      </c>
      <c r="T1371" s="21" t="str">
        <f>IF('Raw Data'!B1378=0," ",IF(S1371&lt;0,0,SQRT(S1371)))</f>
        <v xml:space="preserve"> </v>
      </c>
      <c r="U1371" s="21" t="str">
        <f>IF('Raw Data'!B1378=0," ",IF((D1371-C1371)&gt;POWER(10, 50),2*MIN(AVERAGE('Raw Data'!G1378:R1378)-C1371,D1371-AVERAGE('Raw Data'!G1378:R1378)),(D1371-C1371)/6))</f>
        <v xml:space="preserve"> </v>
      </c>
      <c r="V1371" s="21" t="str">
        <f>IF('Raw Data'!B1378=0," ",SQRT(POWER(R1371,2)+POWER(T1371,2)))</f>
        <v xml:space="preserve"> </v>
      </c>
      <c r="W1371" s="21" t="str">
        <f>IF('Raw Data'!B1378=0," ",IF(U1371&lt;V1371,0,SQRT(POWER(U1371,2)-POWER(V1371,2))))</f>
        <v xml:space="preserve"> </v>
      </c>
      <c r="X1371" s="21" t="str">
        <f>IF('Raw Data'!B1378=0," ",V1371/U1371)</f>
        <v xml:space="preserve"> </v>
      </c>
      <c r="Y1371" s="21" t="str">
        <f>IF('Raw Data'!B1378=0," ",SQRT(2)*(W1371/V1371))</f>
        <v xml:space="preserve"> </v>
      </c>
      <c r="Z1371" s="21" t="str">
        <f>IF('Raw Data'!B1378=0," ",'Raw Data'!T1378)</f>
        <v xml:space="preserve"> </v>
      </c>
      <c r="AA1371" s="21" t="str">
        <f>IF('Raw Data'!B1378=0," ",'Raw Data'!F1378)</f>
        <v xml:space="preserve"> </v>
      </c>
      <c r="AB1371" s="132" t="str">
        <f>IF('Raw Data'!B1378=0," ","No")</f>
        <v xml:space="preserve"> </v>
      </c>
      <c r="AC1371" s="139" t="str">
        <f>IF('Raw Data'!B1378=0," ","Yes")</f>
        <v xml:space="preserve"> </v>
      </c>
    </row>
    <row r="1372" spans="1:29" x14ac:dyDescent="0.2">
      <c r="A1372" s="21" t="str">
        <f>IF('Raw Data'!B1379=0," ",'Raw Data'!B1379)</f>
        <v xml:space="preserve"> </v>
      </c>
      <c r="B1372" s="27" t="str">
        <f>IF('Raw Data'!B1379=0," ",'Raw Data'!C1379)</f>
        <v xml:space="preserve"> </v>
      </c>
      <c r="C1372" s="21" t="str">
        <f>IF('Raw Data'!B1379=0," ",'Raw Data'!D1379)</f>
        <v xml:space="preserve"> </v>
      </c>
      <c r="D1372" s="21" t="str">
        <f>IF('Raw Data'!B1379=0," ",'Raw Data'!E1379)</f>
        <v xml:space="preserve"> </v>
      </c>
      <c r="E1372" s="21" t="str">
        <f>IF('Raw Data'!B1379=0," ",(MAX('Raw Data'!G1379:I1379)-MIN('Raw Data'!G1379:I1379)))</f>
        <v xml:space="preserve"> </v>
      </c>
      <c r="F1372" s="21" t="str">
        <f>IF('Raw Data'!B1379=0," ",(MAX('Raw Data'!J1379:L1379)-MIN('Raw Data'!J1379:L1379)))</f>
        <v xml:space="preserve"> </v>
      </c>
      <c r="G1372" s="21" t="str">
        <f>IF('Raw Data'!B1379=0," ",(MAX('Raw Data'!M1379:O1379)-MIN('Raw Data'!M1379:O1379)))</f>
        <v xml:space="preserve"> </v>
      </c>
      <c r="H1372" s="21" t="str">
        <f>IF('Raw Data'!B1379=0," ",(MAX('Raw Data'!P1379:R1379)-MIN('Raw Data'!P1379:R1379)))</f>
        <v xml:space="preserve"> </v>
      </c>
      <c r="I1372" s="21" t="str">
        <f>IF('Raw Data'!B1379=0," ",AVERAGE(E1372,G1372))</f>
        <v xml:space="preserve"> </v>
      </c>
      <c r="J1372" s="21" t="str">
        <f>IF('Raw Data'!B1379=0," ",AVERAGE(F1372,H1372))</f>
        <v xml:space="preserve"> </v>
      </c>
      <c r="K1372" s="21" t="str">
        <f>IF('Raw Data'!B1379=0," ",AVERAGE(I1372,J1372))</f>
        <v xml:space="preserve"> </v>
      </c>
      <c r="L1372" s="21" t="str">
        <f>IF('Raw Data'!B1379=0," ",AVERAGE('Raw Data'!G1379:I1379,'Raw Data'!M1379:O1379))</f>
        <v xml:space="preserve"> </v>
      </c>
      <c r="M1372" s="21" t="str">
        <f>IF('Raw Data'!B1379=0," ",AVERAGE('Raw Data'!J1379:L1379,'Raw Data'!P1379:R1379))</f>
        <v xml:space="preserve"> </v>
      </c>
      <c r="N1372" s="21" t="str">
        <f>IF('Raw Data'!B1379=0," ",(MAX(L1372:M1372)-MIN(L1372,M1372)))</f>
        <v xml:space="preserve"> </v>
      </c>
      <c r="O1372" s="21" t="str">
        <f>IF('Raw Data'!B1379=0," ",AVERAGE('Raw Data'!G1379:L1379))</f>
        <v xml:space="preserve"> </v>
      </c>
      <c r="P1372" s="21" t="str">
        <f>IF('Raw Data'!B1379=0," ",AVERAGE('Raw Data'!M1379:R1379))</f>
        <v xml:space="preserve"> </v>
      </c>
      <c r="Q1372" s="21" t="str">
        <f>IF('Raw Data'!B1379=0," ",(MAX(O1372:P1372)-MIN(O1372:P1372)))</f>
        <v xml:space="preserve"> </v>
      </c>
      <c r="R1372" s="21" t="str">
        <f>IF('Raw Data'!B1379=0," ",K1372*$H$1)</f>
        <v xml:space="preserve"> </v>
      </c>
      <c r="S1372" s="21" t="str">
        <f>IF('Raw Data'!B1379=0," ",(POWER(N1372*$H$2, 2)-(POWER(R1372,2)/6)))</f>
        <v xml:space="preserve"> </v>
      </c>
      <c r="T1372" s="21" t="str">
        <f>IF('Raw Data'!B1379=0," ",IF(S1372&lt;0,0,SQRT(S1372)))</f>
        <v xml:space="preserve"> </v>
      </c>
      <c r="U1372" s="21" t="str">
        <f>IF('Raw Data'!B1379=0," ",IF((D1372-C1372)&gt;POWER(10, 50),2*MIN(AVERAGE('Raw Data'!G1379:R1379)-C1372,D1372-AVERAGE('Raw Data'!G1379:R1379)),(D1372-C1372)/6))</f>
        <v xml:space="preserve"> </v>
      </c>
      <c r="V1372" s="21" t="str">
        <f>IF('Raw Data'!B1379=0," ",SQRT(POWER(R1372,2)+POWER(T1372,2)))</f>
        <v xml:space="preserve"> </v>
      </c>
      <c r="W1372" s="21" t="str">
        <f>IF('Raw Data'!B1379=0," ",IF(U1372&lt;V1372,0,SQRT(POWER(U1372,2)-POWER(V1372,2))))</f>
        <v xml:space="preserve"> </v>
      </c>
      <c r="X1372" s="21" t="str">
        <f>IF('Raw Data'!B1379=0," ",V1372/U1372)</f>
        <v xml:space="preserve"> </v>
      </c>
      <c r="Y1372" s="21" t="str">
        <f>IF('Raw Data'!B1379=0," ",SQRT(2)*(W1372/V1372))</f>
        <v xml:space="preserve"> </v>
      </c>
      <c r="Z1372" s="21" t="str">
        <f>IF('Raw Data'!B1379=0," ",'Raw Data'!T1379)</f>
        <v xml:space="preserve"> </v>
      </c>
      <c r="AA1372" s="21" t="str">
        <f>IF('Raw Data'!B1379=0," ",'Raw Data'!F1379)</f>
        <v xml:space="preserve"> </v>
      </c>
      <c r="AB1372" s="132" t="str">
        <f>IF('Raw Data'!B1379=0," ","No")</f>
        <v xml:space="preserve"> </v>
      </c>
      <c r="AC1372" s="139" t="str">
        <f>IF('Raw Data'!B1379=0," ","Yes")</f>
        <v xml:space="preserve"> </v>
      </c>
    </row>
    <row r="1373" spans="1:29" x14ac:dyDescent="0.2">
      <c r="A1373" s="21" t="str">
        <f>IF('Raw Data'!B1380=0," ",'Raw Data'!B1380)</f>
        <v xml:space="preserve"> </v>
      </c>
      <c r="B1373" s="27" t="str">
        <f>IF('Raw Data'!B1380=0," ",'Raw Data'!C1380)</f>
        <v xml:space="preserve"> </v>
      </c>
      <c r="C1373" s="21" t="str">
        <f>IF('Raw Data'!B1380=0," ",'Raw Data'!D1380)</f>
        <v xml:space="preserve"> </v>
      </c>
      <c r="D1373" s="21" t="str">
        <f>IF('Raw Data'!B1380=0," ",'Raw Data'!E1380)</f>
        <v xml:space="preserve"> </v>
      </c>
      <c r="E1373" s="21" t="str">
        <f>IF('Raw Data'!B1380=0," ",(MAX('Raw Data'!G1380:I1380)-MIN('Raw Data'!G1380:I1380)))</f>
        <v xml:space="preserve"> </v>
      </c>
      <c r="F1373" s="21" t="str">
        <f>IF('Raw Data'!B1380=0," ",(MAX('Raw Data'!J1380:L1380)-MIN('Raw Data'!J1380:L1380)))</f>
        <v xml:space="preserve"> </v>
      </c>
      <c r="G1373" s="21" t="str">
        <f>IF('Raw Data'!B1380=0," ",(MAX('Raw Data'!M1380:O1380)-MIN('Raw Data'!M1380:O1380)))</f>
        <v xml:space="preserve"> </v>
      </c>
      <c r="H1373" s="21" t="str">
        <f>IF('Raw Data'!B1380=0," ",(MAX('Raw Data'!P1380:R1380)-MIN('Raw Data'!P1380:R1380)))</f>
        <v xml:space="preserve"> </v>
      </c>
      <c r="I1373" s="21" t="str">
        <f>IF('Raw Data'!B1380=0," ",AVERAGE(E1373,G1373))</f>
        <v xml:space="preserve"> </v>
      </c>
      <c r="J1373" s="21" t="str">
        <f>IF('Raw Data'!B1380=0," ",AVERAGE(F1373,H1373))</f>
        <v xml:space="preserve"> </v>
      </c>
      <c r="K1373" s="21" t="str">
        <f>IF('Raw Data'!B1380=0," ",AVERAGE(I1373,J1373))</f>
        <v xml:space="preserve"> </v>
      </c>
      <c r="L1373" s="21" t="str">
        <f>IF('Raw Data'!B1380=0," ",AVERAGE('Raw Data'!G1380:I1380,'Raw Data'!M1380:O1380))</f>
        <v xml:space="preserve"> </v>
      </c>
      <c r="M1373" s="21" t="str">
        <f>IF('Raw Data'!B1380=0," ",AVERAGE('Raw Data'!J1380:L1380,'Raw Data'!P1380:R1380))</f>
        <v xml:space="preserve"> </v>
      </c>
      <c r="N1373" s="21" t="str">
        <f>IF('Raw Data'!B1380=0," ",(MAX(L1373:M1373)-MIN(L1373,M1373)))</f>
        <v xml:space="preserve"> </v>
      </c>
      <c r="O1373" s="21" t="str">
        <f>IF('Raw Data'!B1380=0," ",AVERAGE('Raw Data'!G1380:L1380))</f>
        <v xml:space="preserve"> </v>
      </c>
      <c r="P1373" s="21" t="str">
        <f>IF('Raw Data'!B1380=0," ",AVERAGE('Raw Data'!M1380:R1380))</f>
        <v xml:space="preserve"> </v>
      </c>
      <c r="Q1373" s="21" t="str">
        <f>IF('Raw Data'!B1380=0," ",(MAX(O1373:P1373)-MIN(O1373:P1373)))</f>
        <v xml:space="preserve"> </v>
      </c>
      <c r="R1373" s="21" t="str">
        <f>IF('Raw Data'!B1380=0," ",K1373*$H$1)</f>
        <v xml:space="preserve"> </v>
      </c>
      <c r="S1373" s="21" t="str">
        <f>IF('Raw Data'!B1380=0," ",(POWER(N1373*$H$2, 2)-(POWER(R1373,2)/6)))</f>
        <v xml:space="preserve"> </v>
      </c>
      <c r="T1373" s="21" t="str">
        <f>IF('Raw Data'!B1380=0," ",IF(S1373&lt;0,0,SQRT(S1373)))</f>
        <v xml:space="preserve"> </v>
      </c>
      <c r="U1373" s="21" t="str">
        <f>IF('Raw Data'!B1380=0," ",IF((D1373-C1373)&gt;POWER(10, 50),2*MIN(AVERAGE('Raw Data'!G1380:R1380)-C1373,D1373-AVERAGE('Raw Data'!G1380:R1380)),(D1373-C1373)/6))</f>
        <v xml:space="preserve"> </v>
      </c>
      <c r="V1373" s="21" t="str">
        <f>IF('Raw Data'!B1380=0," ",SQRT(POWER(R1373,2)+POWER(T1373,2)))</f>
        <v xml:space="preserve"> </v>
      </c>
      <c r="W1373" s="21" t="str">
        <f>IF('Raw Data'!B1380=0," ",IF(U1373&lt;V1373,0,SQRT(POWER(U1373,2)-POWER(V1373,2))))</f>
        <v xml:space="preserve"> </v>
      </c>
      <c r="X1373" s="21" t="str">
        <f>IF('Raw Data'!B1380=0," ",V1373/U1373)</f>
        <v xml:space="preserve"> </v>
      </c>
      <c r="Y1373" s="21" t="str">
        <f>IF('Raw Data'!B1380=0," ",SQRT(2)*(W1373/V1373))</f>
        <v xml:space="preserve"> </v>
      </c>
      <c r="Z1373" s="21" t="str">
        <f>IF('Raw Data'!B1380=0," ",'Raw Data'!T1380)</f>
        <v xml:space="preserve"> </v>
      </c>
      <c r="AA1373" s="21" t="str">
        <f>IF('Raw Data'!B1380=0," ",'Raw Data'!F1380)</f>
        <v xml:space="preserve"> </v>
      </c>
      <c r="AB1373" s="132" t="str">
        <f>IF('Raw Data'!B1380=0," ","No")</f>
        <v xml:space="preserve"> </v>
      </c>
      <c r="AC1373" s="139" t="str">
        <f>IF('Raw Data'!B1380=0," ","Yes")</f>
        <v xml:space="preserve"> </v>
      </c>
    </row>
    <row r="1374" spans="1:29" x14ac:dyDescent="0.2">
      <c r="A1374" s="21" t="str">
        <f>IF('Raw Data'!B1381=0," ",'Raw Data'!B1381)</f>
        <v xml:space="preserve"> </v>
      </c>
      <c r="B1374" s="27" t="str">
        <f>IF('Raw Data'!B1381=0," ",'Raw Data'!C1381)</f>
        <v xml:space="preserve"> </v>
      </c>
      <c r="C1374" s="21" t="str">
        <f>IF('Raw Data'!B1381=0," ",'Raw Data'!D1381)</f>
        <v xml:space="preserve"> </v>
      </c>
      <c r="D1374" s="21" t="str">
        <f>IF('Raw Data'!B1381=0," ",'Raw Data'!E1381)</f>
        <v xml:space="preserve"> </v>
      </c>
      <c r="E1374" s="21" t="str">
        <f>IF('Raw Data'!B1381=0," ",(MAX('Raw Data'!G1381:I1381)-MIN('Raw Data'!G1381:I1381)))</f>
        <v xml:space="preserve"> </v>
      </c>
      <c r="F1374" s="21" t="str">
        <f>IF('Raw Data'!B1381=0," ",(MAX('Raw Data'!J1381:L1381)-MIN('Raw Data'!J1381:L1381)))</f>
        <v xml:space="preserve"> </v>
      </c>
      <c r="G1374" s="21" t="str">
        <f>IF('Raw Data'!B1381=0," ",(MAX('Raw Data'!M1381:O1381)-MIN('Raw Data'!M1381:O1381)))</f>
        <v xml:space="preserve"> </v>
      </c>
      <c r="H1374" s="21" t="str">
        <f>IF('Raw Data'!B1381=0," ",(MAX('Raw Data'!P1381:R1381)-MIN('Raw Data'!P1381:R1381)))</f>
        <v xml:space="preserve"> </v>
      </c>
      <c r="I1374" s="21" t="str">
        <f>IF('Raw Data'!B1381=0," ",AVERAGE(E1374,G1374))</f>
        <v xml:space="preserve"> </v>
      </c>
      <c r="J1374" s="21" t="str">
        <f>IF('Raw Data'!B1381=0," ",AVERAGE(F1374,H1374))</f>
        <v xml:space="preserve"> </v>
      </c>
      <c r="K1374" s="21" t="str">
        <f>IF('Raw Data'!B1381=0," ",AVERAGE(I1374,J1374))</f>
        <v xml:space="preserve"> </v>
      </c>
      <c r="L1374" s="21" t="str">
        <f>IF('Raw Data'!B1381=0," ",AVERAGE('Raw Data'!G1381:I1381,'Raw Data'!M1381:O1381))</f>
        <v xml:space="preserve"> </v>
      </c>
      <c r="M1374" s="21" t="str">
        <f>IF('Raw Data'!B1381=0," ",AVERAGE('Raw Data'!J1381:L1381,'Raw Data'!P1381:R1381))</f>
        <v xml:space="preserve"> </v>
      </c>
      <c r="N1374" s="21" t="str">
        <f>IF('Raw Data'!B1381=0," ",(MAX(L1374:M1374)-MIN(L1374,M1374)))</f>
        <v xml:space="preserve"> </v>
      </c>
      <c r="O1374" s="21" t="str">
        <f>IF('Raw Data'!B1381=0," ",AVERAGE('Raw Data'!G1381:L1381))</f>
        <v xml:space="preserve"> </v>
      </c>
      <c r="P1374" s="21" t="str">
        <f>IF('Raw Data'!B1381=0," ",AVERAGE('Raw Data'!M1381:R1381))</f>
        <v xml:space="preserve"> </v>
      </c>
      <c r="Q1374" s="21" t="str">
        <f>IF('Raw Data'!B1381=0," ",(MAX(O1374:P1374)-MIN(O1374:P1374)))</f>
        <v xml:space="preserve"> </v>
      </c>
      <c r="R1374" s="21" t="str">
        <f>IF('Raw Data'!B1381=0," ",K1374*$H$1)</f>
        <v xml:space="preserve"> </v>
      </c>
      <c r="S1374" s="21" t="str">
        <f>IF('Raw Data'!B1381=0," ",(POWER(N1374*$H$2, 2)-(POWER(R1374,2)/6)))</f>
        <v xml:space="preserve"> </v>
      </c>
      <c r="T1374" s="21" t="str">
        <f>IF('Raw Data'!B1381=0," ",IF(S1374&lt;0,0,SQRT(S1374)))</f>
        <v xml:space="preserve"> </v>
      </c>
      <c r="U1374" s="21" t="str">
        <f>IF('Raw Data'!B1381=0," ",IF((D1374-C1374)&gt;POWER(10, 50),2*MIN(AVERAGE('Raw Data'!G1381:R1381)-C1374,D1374-AVERAGE('Raw Data'!G1381:R1381)),(D1374-C1374)/6))</f>
        <v xml:space="preserve"> </v>
      </c>
      <c r="V1374" s="21" t="str">
        <f>IF('Raw Data'!B1381=0," ",SQRT(POWER(R1374,2)+POWER(T1374,2)))</f>
        <v xml:space="preserve"> </v>
      </c>
      <c r="W1374" s="21" t="str">
        <f>IF('Raw Data'!B1381=0," ",IF(U1374&lt;V1374,0,SQRT(POWER(U1374,2)-POWER(V1374,2))))</f>
        <v xml:space="preserve"> </v>
      </c>
      <c r="X1374" s="21" t="str">
        <f>IF('Raw Data'!B1381=0," ",V1374/U1374)</f>
        <v xml:space="preserve"> </v>
      </c>
      <c r="Y1374" s="21" t="str">
        <f>IF('Raw Data'!B1381=0," ",SQRT(2)*(W1374/V1374))</f>
        <v xml:space="preserve"> </v>
      </c>
      <c r="Z1374" s="21" t="str">
        <f>IF('Raw Data'!B1381=0," ",'Raw Data'!T1381)</f>
        <v xml:space="preserve"> </v>
      </c>
      <c r="AA1374" s="21" t="str">
        <f>IF('Raw Data'!B1381=0," ",'Raw Data'!F1381)</f>
        <v xml:space="preserve"> </v>
      </c>
      <c r="AB1374" s="132" t="str">
        <f>IF('Raw Data'!B1381=0," ","No")</f>
        <v xml:space="preserve"> </v>
      </c>
      <c r="AC1374" s="139" t="str">
        <f>IF('Raw Data'!B1381=0," ","Yes")</f>
        <v xml:space="preserve"> </v>
      </c>
    </row>
    <row r="1375" spans="1:29" x14ac:dyDescent="0.2">
      <c r="A1375" s="21" t="str">
        <f>IF('Raw Data'!B1382=0," ",'Raw Data'!B1382)</f>
        <v xml:space="preserve"> </v>
      </c>
      <c r="B1375" s="27" t="str">
        <f>IF('Raw Data'!B1382=0," ",'Raw Data'!C1382)</f>
        <v xml:space="preserve"> </v>
      </c>
      <c r="C1375" s="21" t="str">
        <f>IF('Raw Data'!B1382=0," ",'Raw Data'!D1382)</f>
        <v xml:space="preserve"> </v>
      </c>
      <c r="D1375" s="21" t="str">
        <f>IF('Raw Data'!B1382=0," ",'Raw Data'!E1382)</f>
        <v xml:space="preserve"> </v>
      </c>
      <c r="E1375" s="21" t="str">
        <f>IF('Raw Data'!B1382=0," ",(MAX('Raw Data'!G1382:I1382)-MIN('Raw Data'!G1382:I1382)))</f>
        <v xml:space="preserve"> </v>
      </c>
      <c r="F1375" s="21" t="str">
        <f>IF('Raw Data'!B1382=0," ",(MAX('Raw Data'!J1382:L1382)-MIN('Raw Data'!J1382:L1382)))</f>
        <v xml:space="preserve"> </v>
      </c>
      <c r="G1375" s="21" t="str">
        <f>IF('Raw Data'!B1382=0," ",(MAX('Raw Data'!M1382:O1382)-MIN('Raw Data'!M1382:O1382)))</f>
        <v xml:space="preserve"> </v>
      </c>
      <c r="H1375" s="21" t="str">
        <f>IF('Raw Data'!B1382=0," ",(MAX('Raw Data'!P1382:R1382)-MIN('Raw Data'!P1382:R1382)))</f>
        <v xml:space="preserve"> </v>
      </c>
      <c r="I1375" s="21" t="str">
        <f>IF('Raw Data'!B1382=0," ",AVERAGE(E1375,G1375))</f>
        <v xml:space="preserve"> </v>
      </c>
      <c r="J1375" s="21" t="str">
        <f>IF('Raw Data'!B1382=0," ",AVERAGE(F1375,H1375))</f>
        <v xml:space="preserve"> </v>
      </c>
      <c r="K1375" s="21" t="str">
        <f>IF('Raw Data'!B1382=0," ",AVERAGE(I1375,J1375))</f>
        <v xml:space="preserve"> </v>
      </c>
      <c r="L1375" s="21" t="str">
        <f>IF('Raw Data'!B1382=0," ",AVERAGE('Raw Data'!G1382:I1382,'Raw Data'!M1382:O1382))</f>
        <v xml:space="preserve"> </v>
      </c>
      <c r="M1375" s="21" t="str">
        <f>IF('Raw Data'!B1382=0," ",AVERAGE('Raw Data'!J1382:L1382,'Raw Data'!P1382:R1382))</f>
        <v xml:space="preserve"> </v>
      </c>
      <c r="N1375" s="21" t="str">
        <f>IF('Raw Data'!B1382=0," ",(MAX(L1375:M1375)-MIN(L1375,M1375)))</f>
        <v xml:space="preserve"> </v>
      </c>
      <c r="O1375" s="21" t="str">
        <f>IF('Raw Data'!B1382=0," ",AVERAGE('Raw Data'!G1382:L1382))</f>
        <v xml:space="preserve"> </v>
      </c>
      <c r="P1375" s="21" t="str">
        <f>IF('Raw Data'!B1382=0," ",AVERAGE('Raw Data'!M1382:R1382))</f>
        <v xml:space="preserve"> </v>
      </c>
      <c r="Q1375" s="21" t="str">
        <f>IF('Raw Data'!B1382=0," ",(MAX(O1375:P1375)-MIN(O1375:P1375)))</f>
        <v xml:space="preserve"> </v>
      </c>
      <c r="R1375" s="21" t="str">
        <f>IF('Raw Data'!B1382=0," ",K1375*$H$1)</f>
        <v xml:space="preserve"> </v>
      </c>
      <c r="S1375" s="21" t="str">
        <f>IF('Raw Data'!B1382=0," ",(POWER(N1375*$H$2, 2)-(POWER(R1375,2)/6)))</f>
        <v xml:space="preserve"> </v>
      </c>
      <c r="T1375" s="21" t="str">
        <f>IF('Raw Data'!B1382=0," ",IF(S1375&lt;0,0,SQRT(S1375)))</f>
        <v xml:space="preserve"> </v>
      </c>
      <c r="U1375" s="21" t="str">
        <f>IF('Raw Data'!B1382=0," ",IF((D1375-C1375)&gt;POWER(10, 50),2*MIN(AVERAGE('Raw Data'!G1382:R1382)-C1375,D1375-AVERAGE('Raw Data'!G1382:R1382)),(D1375-C1375)/6))</f>
        <v xml:space="preserve"> </v>
      </c>
      <c r="V1375" s="21" t="str">
        <f>IF('Raw Data'!B1382=0," ",SQRT(POWER(R1375,2)+POWER(T1375,2)))</f>
        <v xml:space="preserve"> </v>
      </c>
      <c r="W1375" s="21" t="str">
        <f>IF('Raw Data'!B1382=0," ",IF(U1375&lt;V1375,0,SQRT(POWER(U1375,2)-POWER(V1375,2))))</f>
        <v xml:space="preserve"> </v>
      </c>
      <c r="X1375" s="21" t="str">
        <f>IF('Raw Data'!B1382=0," ",V1375/U1375)</f>
        <v xml:space="preserve"> </v>
      </c>
      <c r="Y1375" s="21" t="str">
        <f>IF('Raw Data'!B1382=0," ",SQRT(2)*(W1375/V1375))</f>
        <v xml:space="preserve"> </v>
      </c>
      <c r="Z1375" s="21" t="str">
        <f>IF('Raw Data'!B1382=0," ",'Raw Data'!T1382)</f>
        <v xml:space="preserve"> </v>
      </c>
      <c r="AA1375" s="21" t="str">
        <f>IF('Raw Data'!B1382=0," ",'Raw Data'!F1382)</f>
        <v xml:space="preserve"> </v>
      </c>
      <c r="AB1375" s="132" t="str">
        <f>IF('Raw Data'!B1382=0," ","No")</f>
        <v xml:space="preserve"> </v>
      </c>
      <c r="AC1375" s="139" t="str">
        <f>IF('Raw Data'!B1382=0," ","Yes")</f>
        <v xml:space="preserve"> </v>
      </c>
    </row>
    <row r="1376" spans="1:29" x14ac:dyDescent="0.2">
      <c r="A1376" s="21" t="str">
        <f>IF('Raw Data'!B1383=0," ",'Raw Data'!B1383)</f>
        <v xml:space="preserve"> </v>
      </c>
      <c r="B1376" s="27" t="str">
        <f>IF('Raw Data'!B1383=0," ",'Raw Data'!C1383)</f>
        <v xml:space="preserve"> </v>
      </c>
      <c r="C1376" s="21" t="str">
        <f>IF('Raw Data'!B1383=0," ",'Raw Data'!D1383)</f>
        <v xml:space="preserve"> </v>
      </c>
      <c r="D1376" s="21" t="str">
        <f>IF('Raw Data'!B1383=0," ",'Raw Data'!E1383)</f>
        <v xml:space="preserve"> </v>
      </c>
      <c r="E1376" s="21" t="str">
        <f>IF('Raw Data'!B1383=0," ",(MAX('Raw Data'!G1383:I1383)-MIN('Raw Data'!G1383:I1383)))</f>
        <v xml:space="preserve"> </v>
      </c>
      <c r="F1376" s="21" t="str">
        <f>IF('Raw Data'!B1383=0," ",(MAX('Raw Data'!J1383:L1383)-MIN('Raw Data'!J1383:L1383)))</f>
        <v xml:space="preserve"> </v>
      </c>
      <c r="G1376" s="21" t="str">
        <f>IF('Raw Data'!B1383=0," ",(MAX('Raw Data'!M1383:O1383)-MIN('Raw Data'!M1383:O1383)))</f>
        <v xml:space="preserve"> </v>
      </c>
      <c r="H1376" s="21" t="str">
        <f>IF('Raw Data'!B1383=0," ",(MAX('Raw Data'!P1383:R1383)-MIN('Raw Data'!P1383:R1383)))</f>
        <v xml:space="preserve"> </v>
      </c>
      <c r="I1376" s="21" t="str">
        <f>IF('Raw Data'!B1383=0," ",AVERAGE(E1376,G1376))</f>
        <v xml:space="preserve"> </v>
      </c>
      <c r="J1376" s="21" t="str">
        <f>IF('Raw Data'!B1383=0," ",AVERAGE(F1376,H1376))</f>
        <v xml:space="preserve"> </v>
      </c>
      <c r="K1376" s="21" t="str">
        <f>IF('Raw Data'!B1383=0," ",AVERAGE(I1376,J1376))</f>
        <v xml:space="preserve"> </v>
      </c>
      <c r="L1376" s="21" t="str">
        <f>IF('Raw Data'!B1383=0," ",AVERAGE('Raw Data'!G1383:I1383,'Raw Data'!M1383:O1383))</f>
        <v xml:space="preserve"> </v>
      </c>
      <c r="M1376" s="21" t="str">
        <f>IF('Raw Data'!B1383=0," ",AVERAGE('Raw Data'!J1383:L1383,'Raw Data'!P1383:R1383))</f>
        <v xml:space="preserve"> </v>
      </c>
      <c r="N1376" s="21" t="str">
        <f>IF('Raw Data'!B1383=0," ",(MAX(L1376:M1376)-MIN(L1376,M1376)))</f>
        <v xml:space="preserve"> </v>
      </c>
      <c r="O1376" s="21" t="str">
        <f>IF('Raw Data'!B1383=0," ",AVERAGE('Raw Data'!G1383:L1383))</f>
        <v xml:space="preserve"> </v>
      </c>
      <c r="P1376" s="21" t="str">
        <f>IF('Raw Data'!B1383=0," ",AVERAGE('Raw Data'!M1383:R1383))</f>
        <v xml:space="preserve"> </v>
      </c>
      <c r="Q1376" s="21" t="str">
        <f>IF('Raw Data'!B1383=0," ",(MAX(O1376:P1376)-MIN(O1376:P1376)))</f>
        <v xml:space="preserve"> </v>
      </c>
      <c r="R1376" s="21" t="str">
        <f>IF('Raw Data'!B1383=0," ",K1376*$H$1)</f>
        <v xml:space="preserve"> </v>
      </c>
      <c r="S1376" s="21" t="str">
        <f>IF('Raw Data'!B1383=0," ",(POWER(N1376*$H$2, 2)-(POWER(R1376,2)/6)))</f>
        <v xml:space="preserve"> </v>
      </c>
      <c r="T1376" s="21" t="str">
        <f>IF('Raw Data'!B1383=0," ",IF(S1376&lt;0,0,SQRT(S1376)))</f>
        <v xml:space="preserve"> </v>
      </c>
      <c r="U1376" s="21" t="str">
        <f>IF('Raw Data'!B1383=0," ",IF((D1376-C1376)&gt;POWER(10, 50),2*MIN(AVERAGE('Raw Data'!G1383:R1383)-C1376,D1376-AVERAGE('Raw Data'!G1383:R1383)),(D1376-C1376)/6))</f>
        <v xml:space="preserve"> </v>
      </c>
      <c r="V1376" s="21" t="str">
        <f>IF('Raw Data'!B1383=0," ",SQRT(POWER(R1376,2)+POWER(T1376,2)))</f>
        <v xml:space="preserve"> </v>
      </c>
      <c r="W1376" s="21" t="str">
        <f>IF('Raw Data'!B1383=0," ",IF(U1376&lt;V1376,0,SQRT(POWER(U1376,2)-POWER(V1376,2))))</f>
        <v xml:space="preserve"> </v>
      </c>
      <c r="X1376" s="21" t="str">
        <f>IF('Raw Data'!B1383=0," ",V1376/U1376)</f>
        <v xml:space="preserve"> </v>
      </c>
      <c r="Y1376" s="21" t="str">
        <f>IF('Raw Data'!B1383=0," ",SQRT(2)*(W1376/V1376))</f>
        <v xml:space="preserve"> </v>
      </c>
      <c r="Z1376" s="21" t="str">
        <f>IF('Raw Data'!B1383=0," ",'Raw Data'!T1383)</f>
        <v xml:space="preserve"> </v>
      </c>
      <c r="AA1376" s="21" t="str">
        <f>IF('Raw Data'!B1383=0," ",'Raw Data'!F1383)</f>
        <v xml:space="preserve"> </v>
      </c>
      <c r="AB1376" s="132" t="str">
        <f>IF('Raw Data'!B1383=0," ","No")</f>
        <v xml:space="preserve"> </v>
      </c>
      <c r="AC1376" s="139" t="str">
        <f>IF('Raw Data'!B1383=0," ","Yes")</f>
        <v xml:space="preserve"> </v>
      </c>
    </row>
    <row r="1377" spans="1:29" x14ac:dyDescent="0.2">
      <c r="A1377" s="21" t="str">
        <f>IF('Raw Data'!B1384=0," ",'Raw Data'!B1384)</f>
        <v xml:space="preserve"> </v>
      </c>
      <c r="B1377" s="27" t="str">
        <f>IF('Raw Data'!B1384=0," ",'Raw Data'!C1384)</f>
        <v xml:space="preserve"> </v>
      </c>
      <c r="C1377" s="21" t="str">
        <f>IF('Raw Data'!B1384=0," ",'Raw Data'!D1384)</f>
        <v xml:space="preserve"> </v>
      </c>
      <c r="D1377" s="21" t="str">
        <f>IF('Raw Data'!B1384=0," ",'Raw Data'!E1384)</f>
        <v xml:space="preserve"> </v>
      </c>
      <c r="E1377" s="21" t="str">
        <f>IF('Raw Data'!B1384=0," ",(MAX('Raw Data'!G1384:I1384)-MIN('Raw Data'!G1384:I1384)))</f>
        <v xml:space="preserve"> </v>
      </c>
      <c r="F1377" s="21" t="str">
        <f>IF('Raw Data'!B1384=0," ",(MAX('Raw Data'!J1384:L1384)-MIN('Raw Data'!J1384:L1384)))</f>
        <v xml:space="preserve"> </v>
      </c>
      <c r="G1377" s="21" t="str">
        <f>IF('Raw Data'!B1384=0," ",(MAX('Raw Data'!M1384:O1384)-MIN('Raw Data'!M1384:O1384)))</f>
        <v xml:space="preserve"> </v>
      </c>
      <c r="H1377" s="21" t="str">
        <f>IF('Raw Data'!B1384=0," ",(MAX('Raw Data'!P1384:R1384)-MIN('Raw Data'!P1384:R1384)))</f>
        <v xml:space="preserve"> </v>
      </c>
      <c r="I1377" s="21" t="str">
        <f>IF('Raw Data'!B1384=0," ",AVERAGE(E1377,G1377))</f>
        <v xml:space="preserve"> </v>
      </c>
      <c r="J1377" s="21" t="str">
        <f>IF('Raw Data'!B1384=0," ",AVERAGE(F1377,H1377))</f>
        <v xml:space="preserve"> </v>
      </c>
      <c r="K1377" s="21" t="str">
        <f>IF('Raw Data'!B1384=0," ",AVERAGE(I1377,J1377))</f>
        <v xml:space="preserve"> </v>
      </c>
      <c r="L1377" s="21" t="str">
        <f>IF('Raw Data'!B1384=0," ",AVERAGE('Raw Data'!G1384:I1384,'Raw Data'!M1384:O1384))</f>
        <v xml:space="preserve"> </v>
      </c>
      <c r="M1377" s="21" t="str">
        <f>IF('Raw Data'!B1384=0," ",AVERAGE('Raw Data'!J1384:L1384,'Raw Data'!P1384:R1384))</f>
        <v xml:space="preserve"> </v>
      </c>
      <c r="N1377" s="21" t="str">
        <f>IF('Raw Data'!B1384=0," ",(MAX(L1377:M1377)-MIN(L1377,M1377)))</f>
        <v xml:space="preserve"> </v>
      </c>
      <c r="O1377" s="21" t="str">
        <f>IF('Raw Data'!B1384=0," ",AVERAGE('Raw Data'!G1384:L1384))</f>
        <v xml:space="preserve"> </v>
      </c>
      <c r="P1377" s="21" t="str">
        <f>IF('Raw Data'!B1384=0," ",AVERAGE('Raw Data'!M1384:R1384))</f>
        <v xml:space="preserve"> </v>
      </c>
      <c r="Q1377" s="21" t="str">
        <f>IF('Raw Data'!B1384=0," ",(MAX(O1377:P1377)-MIN(O1377:P1377)))</f>
        <v xml:space="preserve"> </v>
      </c>
      <c r="R1377" s="21" t="str">
        <f>IF('Raw Data'!B1384=0," ",K1377*$H$1)</f>
        <v xml:space="preserve"> </v>
      </c>
      <c r="S1377" s="21" t="str">
        <f>IF('Raw Data'!B1384=0," ",(POWER(N1377*$H$2, 2)-(POWER(R1377,2)/6)))</f>
        <v xml:space="preserve"> </v>
      </c>
      <c r="T1377" s="21" t="str">
        <f>IF('Raw Data'!B1384=0," ",IF(S1377&lt;0,0,SQRT(S1377)))</f>
        <v xml:space="preserve"> </v>
      </c>
      <c r="U1377" s="21" t="str">
        <f>IF('Raw Data'!B1384=0," ",IF((D1377-C1377)&gt;POWER(10, 50),2*MIN(AVERAGE('Raw Data'!G1384:R1384)-C1377,D1377-AVERAGE('Raw Data'!G1384:R1384)),(D1377-C1377)/6))</f>
        <v xml:space="preserve"> </v>
      </c>
      <c r="V1377" s="21" t="str">
        <f>IF('Raw Data'!B1384=0," ",SQRT(POWER(R1377,2)+POWER(T1377,2)))</f>
        <v xml:space="preserve"> </v>
      </c>
      <c r="W1377" s="21" t="str">
        <f>IF('Raw Data'!B1384=0," ",IF(U1377&lt;V1377,0,SQRT(POWER(U1377,2)-POWER(V1377,2))))</f>
        <v xml:space="preserve"> </v>
      </c>
      <c r="X1377" s="21" t="str">
        <f>IF('Raw Data'!B1384=0," ",V1377/U1377)</f>
        <v xml:space="preserve"> </v>
      </c>
      <c r="Y1377" s="21" t="str">
        <f>IF('Raw Data'!B1384=0," ",SQRT(2)*(W1377/V1377))</f>
        <v xml:space="preserve"> </v>
      </c>
      <c r="Z1377" s="21" t="str">
        <f>IF('Raw Data'!B1384=0," ",'Raw Data'!T1384)</f>
        <v xml:space="preserve"> </v>
      </c>
      <c r="AA1377" s="21" t="str">
        <f>IF('Raw Data'!B1384=0," ",'Raw Data'!F1384)</f>
        <v xml:space="preserve"> </v>
      </c>
      <c r="AB1377" s="132" t="str">
        <f>IF('Raw Data'!B1384=0," ","No")</f>
        <v xml:space="preserve"> </v>
      </c>
      <c r="AC1377" s="139" t="str">
        <f>IF('Raw Data'!B1384=0," ","Yes")</f>
        <v xml:space="preserve"> </v>
      </c>
    </row>
    <row r="1378" spans="1:29" x14ac:dyDescent="0.2">
      <c r="A1378" s="21" t="str">
        <f>IF('Raw Data'!B1385=0," ",'Raw Data'!B1385)</f>
        <v xml:space="preserve"> </v>
      </c>
      <c r="B1378" s="27" t="str">
        <f>IF('Raw Data'!B1385=0," ",'Raw Data'!C1385)</f>
        <v xml:space="preserve"> </v>
      </c>
      <c r="C1378" s="21" t="str">
        <f>IF('Raw Data'!B1385=0," ",'Raw Data'!D1385)</f>
        <v xml:space="preserve"> </v>
      </c>
      <c r="D1378" s="21" t="str">
        <f>IF('Raw Data'!B1385=0," ",'Raw Data'!E1385)</f>
        <v xml:space="preserve"> </v>
      </c>
      <c r="E1378" s="21" t="str">
        <f>IF('Raw Data'!B1385=0," ",(MAX('Raw Data'!G1385:I1385)-MIN('Raw Data'!G1385:I1385)))</f>
        <v xml:space="preserve"> </v>
      </c>
      <c r="F1378" s="21" t="str">
        <f>IF('Raw Data'!B1385=0," ",(MAX('Raw Data'!J1385:L1385)-MIN('Raw Data'!J1385:L1385)))</f>
        <v xml:space="preserve"> </v>
      </c>
      <c r="G1378" s="21" t="str">
        <f>IF('Raw Data'!B1385=0," ",(MAX('Raw Data'!M1385:O1385)-MIN('Raw Data'!M1385:O1385)))</f>
        <v xml:space="preserve"> </v>
      </c>
      <c r="H1378" s="21" t="str">
        <f>IF('Raw Data'!B1385=0," ",(MAX('Raw Data'!P1385:R1385)-MIN('Raw Data'!P1385:R1385)))</f>
        <v xml:space="preserve"> </v>
      </c>
      <c r="I1378" s="21" t="str">
        <f>IF('Raw Data'!B1385=0," ",AVERAGE(E1378,G1378))</f>
        <v xml:space="preserve"> </v>
      </c>
      <c r="J1378" s="21" t="str">
        <f>IF('Raw Data'!B1385=0," ",AVERAGE(F1378,H1378))</f>
        <v xml:space="preserve"> </v>
      </c>
      <c r="K1378" s="21" t="str">
        <f>IF('Raw Data'!B1385=0," ",AVERAGE(I1378,J1378))</f>
        <v xml:space="preserve"> </v>
      </c>
      <c r="L1378" s="21" t="str">
        <f>IF('Raw Data'!B1385=0," ",AVERAGE('Raw Data'!G1385:I1385,'Raw Data'!M1385:O1385))</f>
        <v xml:space="preserve"> </v>
      </c>
      <c r="M1378" s="21" t="str">
        <f>IF('Raw Data'!B1385=0," ",AVERAGE('Raw Data'!J1385:L1385,'Raw Data'!P1385:R1385))</f>
        <v xml:space="preserve"> </v>
      </c>
      <c r="N1378" s="21" t="str">
        <f>IF('Raw Data'!B1385=0," ",(MAX(L1378:M1378)-MIN(L1378,M1378)))</f>
        <v xml:space="preserve"> </v>
      </c>
      <c r="O1378" s="21" t="str">
        <f>IF('Raw Data'!B1385=0," ",AVERAGE('Raw Data'!G1385:L1385))</f>
        <v xml:space="preserve"> </v>
      </c>
      <c r="P1378" s="21" t="str">
        <f>IF('Raw Data'!B1385=0," ",AVERAGE('Raw Data'!M1385:R1385))</f>
        <v xml:space="preserve"> </v>
      </c>
      <c r="Q1378" s="21" t="str">
        <f>IF('Raw Data'!B1385=0," ",(MAX(O1378:P1378)-MIN(O1378:P1378)))</f>
        <v xml:space="preserve"> </v>
      </c>
      <c r="R1378" s="21" t="str">
        <f>IF('Raw Data'!B1385=0," ",K1378*$H$1)</f>
        <v xml:space="preserve"> </v>
      </c>
      <c r="S1378" s="21" t="str">
        <f>IF('Raw Data'!B1385=0," ",(POWER(N1378*$H$2, 2)-(POWER(R1378,2)/6)))</f>
        <v xml:space="preserve"> </v>
      </c>
      <c r="T1378" s="21" t="str">
        <f>IF('Raw Data'!B1385=0," ",IF(S1378&lt;0,0,SQRT(S1378)))</f>
        <v xml:space="preserve"> </v>
      </c>
      <c r="U1378" s="21" t="str">
        <f>IF('Raw Data'!B1385=0," ",IF((D1378-C1378)&gt;POWER(10, 50),2*MIN(AVERAGE('Raw Data'!G1385:R1385)-C1378,D1378-AVERAGE('Raw Data'!G1385:R1385)),(D1378-C1378)/6))</f>
        <v xml:space="preserve"> </v>
      </c>
      <c r="V1378" s="21" t="str">
        <f>IF('Raw Data'!B1385=0," ",SQRT(POWER(R1378,2)+POWER(T1378,2)))</f>
        <v xml:space="preserve"> </v>
      </c>
      <c r="W1378" s="21" t="str">
        <f>IF('Raw Data'!B1385=0," ",IF(U1378&lt;V1378,0,SQRT(POWER(U1378,2)-POWER(V1378,2))))</f>
        <v xml:space="preserve"> </v>
      </c>
      <c r="X1378" s="21" t="str">
        <f>IF('Raw Data'!B1385=0," ",V1378/U1378)</f>
        <v xml:space="preserve"> </v>
      </c>
      <c r="Y1378" s="21" t="str">
        <f>IF('Raw Data'!B1385=0," ",SQRT(2)*(W1378/V1378))</f>
        <v xml:space="preserve"> </v>
      </c>
      <c r="Z1378" s="21" t="str">
        <f>IF('Raw Data'!B1385=0," ",'Raw Data'!T1385)</f>
        <v xml:space="preserve"> </v>
      </c>
      <c r="AA1378" s="21" t="str">
        <f>IF('Raw Data'!B1385=0," ",'Raw Data'!F1385)</f>
        <v xml:space="preserve"> </v>
      </c>
      <c r="AB1378" s="132" t="str">
        <f>IF('Raw Data'!B1385=0," ","No")</f>
        <v xml:space="preserve"> </v>
      </c>
      <c r="AC1378" s="139" t="str">
        <f>IF('Raw Data'!B1385=0," ","Yes")</f>
        <v xml:space="preserve"> </v>
      </c>
    </row>
    <row r="1379" spans="1:29" x14ac:dyDescent="0.2">
      <c r="A1379" s="21" t="str">
        <f>IF('Raw Data'!B1386=0," ",'Raw Data'!B1386)</f>
        <v xml:space="preserve"> </v>
      </c>
      <c r="B1379" s="27" t="str">
        <f>IF('Raw Data'!B1386=0," ",'Raw Data'!C1386)</f>
        <v xml:space="preserve"> </v>
      </c>
      <c r="C1379" s="21" t="str">
        <f>IF('Raw Data'!B1386=0," ",'Raw Data'!D1386)</f>
        <v xml:space="preserve"> </v>
      </c>
      <c r="D1379" s="21" t="str">
        <f>IF('Raw Data'!B1386=0," ",'Raw Data'!E1386)</f>
        <v xml:space="preserve"> </v>
      </c>
      <c r="E1379" s="21" t="str">
        <f>IF('Raw Data'!B1386=0," ",(MAX('Raw Data'!G1386:I1386)-MIN('Raw Data'!G1386:I1386)))</f>
        <v xml:space="preserve"> </v>
      </c>
      <c r="F1379" s="21" t="str">
        <f>IF('Raw Data'!B1386=0," ",(MAX('Raw Data'!J1386:L1386)-MIN('Raw Data'!J1386:L1386)))</f>
        <v xml:space="preserve"> </v>
      </c>
      <c r="G1379" s="21" t="str">
        <f>IF('Raw Data'!B1386=0," ",(MAX('Raw Data'!M1386:O1386)-MIN('Raw Data'!M1386:O1386)))</f>
        <v xml:space="preserve"> </v>
      </c>
      <c r="H1379" s="21" t="str">
        <f>IF('Raw Data'!B1386=0," ",(MAX('Raw Data'!P1386:R1386)-MIN('Raw Data'!P1386:R1386)))</f>
        <v xml:space="preserve"> </v>
      </c>
      <c r="I1379" s="21" t="str">
        <f>IF('Raw Data'!B1386=0," ",AVERAGE(E1379,G1379))</f>
        <v xml:space="preserve"> </v>
      </c>
      <c r="J1379" s="21" t="str">
        <f>IF('Raw Data'!B1386=0," ",AVERAGE(F1379,H1379))</f>
        <v xml:space="preserve"> </v>
      </c>
      <c r="K1379" s="21" t="str">
        <f>IF('Raw Data'!B1386=0," ",AVERAGE(I1379,J1379))</f>
        <v xml:space="preserve"> </v>
      </c>
      <c r="L1379" s="21" t="str">
        <f>IF('Raw Data'!B1386=0," ",AVERAGE('Raw Data'!G1386:I1386,'Raw Data'!M1386:O1386))</f>
        <v xml:space="preserve"> </v>
      </c>
      <c r="M1379" s="21" t="str">
        <f>IF('Raw Data'!B1386=0," ",AVERAGE('Raw Data'!J1386:L1386,'Raw Data'!P1386:R1386))</f>
        <v xml:space="preserve"> </v>
      </c>
      <c r="N1379" s="21" t="str">
        <f>IF('Raw Data'!B1386=0," ",(MAX(L1379:M1379)-MIN(L1379,M1379)))</f>
        <v xml:space="preserve"> </v>
      </c>
      <c r="O1379" s="21" t="str">
        <f>IF('Raw Data'!B1386=0," ",AVERAGE('Raw Data'!G1386:L1386))</f>
        <v xml:space="preserve"> </v>
      </c>
      <c r="P1379" s="21" t="str">
        <f>IF('Raw Data'!B1386=0," ",AVERAGE('Raw Data'!M1386:R1386))</f>
        <v xml:space="preserve"> </v>
      </c>
      <c r="Q1379" s="21" t="str">
        <f>IF('Raw Data'!B1386=0," ",(MAX(O1379:P1379)-MIN(O1379:P1379)))</f>
        <v xml:space="preserve"> </v>
      </c>
      <c r="R1379" s="21" t="str">
        <f>IF('Raw Data'!B1386=0," ",K1379*$H$1)</f>
        <v xml:space="preserve"> </v>
      </c>
      <c r="S1379" s="21" t="str">
        <f>IF('Raw Data'!B1386=0," ",(POWER(N1379*$H$2, 2)-(POWER(R1379,2)/6)))</f>
        <v xml:space="preserve"> </v>
      </c>
      <c r="T1379" s="21" t="str">
        <f>IF('Raw Data'!B1386=0," ",IF(S1379&lt;0,0,SQRT(S1379)))</f>
        <v xml:space="preserve"> </v>
      </c>
      <c r="U1379" s="21" t="str">
        <f>IF('Raw Data'!B1386=0," ",IF((D1379-C1379)&gt;POWER(10, 50),2*MIN(AVERAGE('Raw Data'!G1386:R1386)-C1379,D1379-AVERAGE('Raw Data'!G1386:R1386)),(D1379-C1379)/6))</f>
        <v xml:space="preserve"> </v>
      </c>
      <c r="V1379" s="21" t="str">
        <f>IF('Raw Data'!B1386=0," ",SQRT(POWER(R1379,2)+POWER(T1379,2)))</f>
        <v xml:space="preserve"> </v>
      </c>
      <c r="W1379" s="21" t="str">
        <f>IF('Raw Data'!B1386=0," ",IF(U1379&lt;V1379,0,SQRT(POWER(U1379,2)-POWER(V1379,2))))</f>
        <v xml:space="preserve"> </v>
      </c>
      <c r="X1379" s="21" t="str">
        <f>IF('Raw Data'!B1386=0," ",V1379/U1379)</f>
        <v xml:space="preserve"> </v>
      </c>
      <c r="Y1379" s="21" t="str">
        <f>IF('Raw Data'!B1386=0," ",SQRT(2)*(W1379/V1379))</f>
        <v xml:space="preserve"> </v>
      </c>
      <c r="Z1379" s="21" t="str">
        <f>IF('Raw Data'!B1386=0," ",'Raw Data'!T1386)</f>
        <v xml:space="preserve"> </v>
      </c>
      <c r="AA1379" s="21" t="str">
        <f>IF('Raw Data'!B1386=0," ",'Raw Data'!F1386)</f>
        <v xml:space="preserve"> </v>
      </c>
      <c r="AB1379" s="132" t="str">
        <f>IF('Raw Data'!B1386=0," ","No")</f>
        <v xml:space="preserve"> </v>
      </c>
      <c r="AC1379" s="139" t="str">
        <f>IF('Raw Data'!B1386=0," ","Yes")</f>
        <v xml:space="preserve"> </v>
      </c>
    </row>
    <row r="1380" spans="1:29" x14ac:dyDescent="0.2">
      <c r="A1380" s="21" t="str">
        <f>IF('Raw Data'!B1387=0," ",'Raw Data'!B1387)</f>
        <v xml:space="preserve"> </v>
      </c>
      <c r="B1380" s="27" t="str">
        <f>IF('Raw Data'!B1387=0," ",'Raw Data'!C1387)</f>
        <v xml:space="preserve"> </v>
      </c>
      <c r="C1380" s="21" t="str">
        <f>IF('Raw Data'!B1387=0," ",'Raw Data'!D1387)</f>
        <v xml:space="preserve"> </v>
      </c>
      <c r="D1380" s="21" t="str">
        <f>IF('Raw Data'!B1387=0," ",'Raw Data'!E1387)</f>
        <v xml:space="preserve"> </v>
      </c>
      <c r="E1380" s="21" t="str">
        <f>IF('Raw Data'!B1387=0," ",(MAX('Raw Data'!G1387:I1387)-MIN('Raw Data'!G1387:I1387)))</f>
        <v xml:space="preserve"> </v>
      </c>
      <c r="F1380" s="21" t="str">
        <f>IF('Raw Data'!B1387=0," ",(MAX('Raw Data'!J1387:L1387)-MIN('Raw Data'!J1387:L1387)))</f>
        <v xml:space="preserve"> </v>
      </c>
      <c r="G1380" s="21" t="str">
        <f>IF('Raw Data'!B1387=0," ",(MAX('Raw Data'!M1387:O1387)-MIN('Raw Data'!M1387:O1387)))</f>
        <v xml:space="preserve"> </v>
      </c>
      <c r="H1380" s="21" t="str">
        <f>IF('Raw Data'!B1387=0," ",(MAX('Raw Data'!P1387:R1387)-MIN('Raw Data'!P1387:R1387)))</f>
        <v xml:space="preserve"> </v>
      </c>
      <c r="I1380" s="21" t="str">
        <f>IF('Raw Data'!B1387=0," ",AVERAGE(E1380,G1380))</f>
        <v xml:space="preserve"> </v>
      </c>
      <c r="J1380" s="21" t="str">
        <f>IF('Raw Data'!B1387=0," ",AVERAGE(F1380,H1380))</f>
        <v xml:space="preserve"> </v>
      </c>
      <c r="K1380" s="21" t="str">
        <f>IF('Raw Data'!B1387=0," ",AVERAGE(I1380,J1380))</f>
        <v xml:space="preserve"> </v>
      </c>
      <c r="L1380" s="21" t="str">
        <f>IF('Raw Data'!B1387=0," ",AVERAGE('Raw Data'!G1387:I1387,'Raw Data'!M1387:O1387))</f>
        <v xml:space="preserve"> </v>
      </c>
      <c r="M1380" s="21" t="str">
        <f>IF('Raw Data'!B1387=0," ",AVERAGE('Raw Data'!J1387:L1387,'Raw Data'!P1387:R1387))</f>
        <v xml:space="preserve"> </v>
      </c>
      <c r="N1380" s="21" t="str">
        <f>IF('Raw Data'!B1387=0," ",(MAX(L1380:M1380)-MIN(L1380,M1380)))</f>
        <v xml:space="preserve"> </v>
      </c>
      <c r="O1380" s="21" t="str">
        <f>IF('Raw Data'!B1387=0," ",AVERAGE('Raw Data'!G1387:L1387))</f>
        <v xml:space="preserve"> </v>
      </c>
      <c r="P1380" s="21" t="str">
        <f>IF('Raw Data'!B1387=0," ",AVERAGE('Raw Data'!M1387:R1387))</f>
        <v xml:space="preserve"> </v>
      </c>
      <c r="Q1380" s="21" t="str">
        <f>IF('Raw Data'!B1387=0," ",(MAX(O1380:P1380)-MIN(O1380:P1380)))</f>
        <v xml:space="preserve"> </v>
      </c>
      <c r="R1380" s="21" t="str">
        <f>IF('Raw Data'!B1387=0," ",K1380*$H$1)</f>
        <v xml:space="preserve"> </v>
      </c>
      <c r="S1380" s="21" t="str">
        <f>IF('Raw Data'!B1387=0," ",(POWER(N1380*$H$2, 2)-(POWER(R1380,2)/6)))</f>
        <v xml:space="preserve"> </v>
      </c>
      <c r="T1380" s="21" t="str">
        <f>IF('Raw Data'!B1387=0," ",IF(S1380&lt;0,0,SQRT(S1380)))</f>
        <v xml:space="preserve"> </v>
      </c>
      <c r="U1380" s="21" t="str">
        <f>IF('Raw Data'!B1387=0," ",IF((D1380-C1380)&gt;POWER(10, 50),2*MIN(AVERAGE('Raw Data'!G1387:R1387)-C1380,D1380-AVERAGE('Raw Data'!G1387:R1387)),(D1380-C1380)/6))</f>
        <v xml:space="preserve"> </v>
      </c>
      <c r="V1380" s="21" t="str">
        <f>IF('Raw Data'!B1387=0," ",SQRT(POWER(R1380,2)+POWER(T1380,2)))</f>
        <v xml:space="preserve"> </v>
      </c>
      <c r="W1380" s="21" t="str">
        <f>IF('Raw Data'!B1387=0," ",IF(U1380&lt;V1380,0,SQRT(POWER(U1380,2)-POWER(V1380,2))))</f>
        <v xml:space="preserve"> </v>
      </c>
      <c r="X1380" s="21" t="str">
        <f>IF('Raw Data'!B1387=0," ",V1380/U1380)</f>
        <v xml:space="preserve"> </v>
      </c>
      <c r="Y1380" s="21" t="str">
        <f>IF('Raw Data'!B1387=0," ",SQRT(2)*(W1380/V1380))</f>
        <v xml:space="preserve"> </v>
      </c>
      <c r="Z1380" s="21" t="str">
        <f>IF('Raw Data'!B1387=0," ",'Raw Data'!T1387)</f>
        <v xml:space="preserve"> </v>
      </c>
      <c r="AA1380" s="21" t="str">
        <f>IF('Raw Data'!B1387=0," ",'Raw Data'!F1387)</f>
        <v xml:space="preserve"> </v>
      </c>
      <c r="AB1380" s="132" t="str">
        <f>IF('Raw Data'!B1387=0," ","No")</f>
        <v xml:space="preserve"> </v>
      </c>
      <c r="AC1380" s="139" t="str">
        <f>IF('Raw Data'!B1387=0," ","Yes")</f>
        <v xml:space="preserve"> </v>
      </c>
    </row>
    <row r="1381" spans="1:29" x14ac:dyDescent="0.2">
      <c r="A1381" s="21" t="str">
        <f>IF('Raw Data'!B1388=0," ",'Raw Data'!B1388)</f>
        <v xml:space="preserve"> </v>
      </c>
      <c r="B1381" s="27" t="str">
        <f>IF('Raw Data'!B1388=0," ",'Raw Data'!C1388)</f>
        <v xml:space="preserve"> </v>
      </c>
      <c r="C1381" s="21" t="str">
        <f>IF('Raw Data'!B1388=0," ",'Raw Data'!D1388)</f>
        <v xml:space="preserve"> </v>
      </c>
      <c r="D1381" s="21" t="str">
        <f>IF('Raw Data'!B1388=0," ",'Raw Data'!E1388)</f>
        <v xml:space="preserve"> </v>
      </c>
      <c r="E1381" s="21" t="str">
        <f>IF('Raw Data'!B1388=0," ",(MAX('Raw Data'!G1388:I1388)-MIN('Raw Data'!G1388:I1388)))</f>
        <v xml:space="preserve"> </v>
      </c>
      <c r="F1381" s="21" t="str">
        <f>IF('Raw Data'!B1388=0," ",(MAX('Raw Data'!J1388:L1388)-MIN('Raw Data'!J1388:L1388)))</f>
        <v xml:space="preserve"> </v>
      </c>
      <c r="G1381" s="21" t="str">
        <f>IF('Raw Data'!B1388=0," ",(MAX('Raw Data'!M1388:O1388)-MIN('Raw Data'!M1388:O1388)))</f>
        <v xml:space="preserve"> </v>
      </c>
      <c r="H1381" s="21" t="str">
        <f>IF('Raw Data'!B1388=0," ",(MAX('Raw Data'!P1388:R1388)-MIN('Raw Data'!P1388:R1388)))</f>
        <v xml:space="preserve"> </v>
      </c>
      <c r="I1381" s="21" t="str">
        <f>IF('Raw Data'!B1388=0," ",AVERAGE(E1381,G1381))</f>
        <v xml:space="preserve"> </v>
      </c>
      <c r="J1381" s="21" t="str">
        <f>IF('Raw Data'!B1388=0," ",AVERAGE(F1381,H1381))</f>
        <v xml:space="preserve"> </v>
      </c>
      <c r="K1381" s="21" t="str">
        <f>IF('Raw Data'!B1388=0," ",AVERAGE(I1381,J1381))</f>
        <v xml:space="preserve"> </v>
      </c>
      <c r="L1381" s="21" t="str">
        <f>IF('Raw Data'!B1388=0," ",AVERAGE('Raw Data'!G1388:I1388,'Raw Data'!M1388:O1388))</f>
        <v xml:space="preserve"> </v>
      </c>
      <c r="M1381" s="21" t="str">
        <f>IF('Raw Data'!B1388=0," ",AVERAGE('Raw Data'!J1388:L1388,'Raw Data'!P1388:R1388))</f>
        <v xml:space="preserve"> </v>
      </c>
      <c r="N1381" s="21" t="str">
        <f>IF('Raw Data'!B1388=0," ",(MAX(L1381:M1381)-MIN(L1381,M1381)))</f>
        <v xml:space="preserve"> </v>
      </c>
      <c r="O1381" s="21" t="str">
        <f>IF('Raw Data'!B1388=0," ",AVERAGE('Raw Data'!G1388:L1388))</f>
        <v xml:space="preserve"> </v>
      </c>
      <c r="P1381" s="21" t="str">
        <f>IF('Raw Data'!B1388=0," ",AVERAGE('Raw Data'!M1388:R1388))</f>
        <v xml:space="preserve"> </v>
      </c>
      <c r="Q1381" s="21" t="str">
        <f>IF('Raw Data'!B1388=0," ",(MAX(O1381:P1381)-MIN(O1381:P1381)))</f>
        <v xml:space="preserve"> </v>
      </c>
      <c r="R1381" s="21" t="str">
        <f>IF('Raw Data'!B1388=0," ",K1381*$H$1)</f>
        <v xml:space="preserve"> </v>
      </c>
      <c r="S1381" s="21" t="str">
        <f>IF('Raw Data'!B1388=0," ",(POWER(N1381*$H$2, 2)-(POWER(R1381,2)/6)))</f>
        <v xml:space="preserve"> </v>
      </c>
      <c r="T1381" s="21" t="str">
        <f>IF('Raw Data'!B1388=0," ",IF(S1381&lt;0,0,SQRT(S1381)))</f>
        <v xml:space="preserve"> </v>
      </c>
      <c r="U1381" s="21" t="str">
        <f>IF('Raw Data'!B1388=0," ",IF((D1381-C1381)&gt;POWER(10, 50),2*MIN(AVERAGE('Raw Data'!G1388:R1388)-C1381,D1381-AVERAGE('Raw Data'!G1388:R1388)),(D1381-C1381)/6))</f>
        <v xml:space="preserve"> </v>
      </c>
      <c r="V1381" s="21" t="str">
        <f>IF('Raw Data'!B1388=0," ",SQRT(POWER(R1381,2)+POWER(T1381,2)))</f>
        <v xml:space="preserve"> </v>
      </c>
      <c r="W1381" s="21" t="str">
        <f>IF('Raw Data'!B1388=0," ",IF(U1381&lt;V1381,0,SQRT(POWER(U1381,2)-POWER(V1381,2))))</f>
        <v xml:space="preserve"> </v>
      </c>
      <c r="X1381" s="21" t="str">
        <f>IF('Raw Data'!B1388=0," ",V1381/U1381)</f>
        <v xml:space="preserve"> </v>
      </c>
      <c r="Y1381" s="21" t="str">
        <f>IF('Raw Data'!B1388=0," ",SQRT(2)*(W1381/V1381))</f>
        <v xml:space="preserve"> </v>
      </c>
      <c r="Z1381" s="21" t="str">
        <f>IF('Raw Data'!B1388=0," ",'Raw Data'!T1388)</f>
        <v xml:space="preserve"> </v>
      </c>
      <c r="AA1381" s="21" t="str">
        <f>IF('Raw Data'!B1388=0," ",'Raw Data'!F1388)</f>
        <v xml:space="preserve"> </v>
      </c>
      <c r="AB1381" s="132" t="str">
        <f>IF('Raw Data'!B1388=0," ","No")</f>
        <v xml:space="preserve"> </v>
      </c>
      <c r="AC1381" s="139" t="str">
        <f>IF('Raw Data'!B1388=0," ","Yes")</f>
        <v xml:space="preserve"> </v>
      </c>
    </row>
    <row r="1382" spans="1:29" x14ac:dyDescent="0.2">
      <c r="A1382" s="21" t="str">
        <f>IF('Raw Data'!B1389=0," ",'Raw Data'!B1389)</f>
        <v xml:space="preserve"> </v>
      </c>
      <c r="B1382" s="27" t="str">
        <f>IF('Raw Data'!B1389=0," ",'Raw Data'!C1389)</f>
        <v xml:space="preserve"> </v>
      </c>
      <c r="C1382" s="21" t="str">
        <f>IF('Raw Data'!B1389=0," ",'Raw Data'!D1389)</f>
        <v xml:space="preserve"> </v>
      </c>
      <c r="D1382" s="21" t="str">
        <f>IF('Raw Data'!B1389=0," ",'Raw Data'!E1389)</f>
        <v xml:space="preserve"> </v>
      </c>
      <c r="E1382" s="21" t="str">
        <f>IF('Raw Data'!B1389=0," ",(MAX('Raw Data'!G1389:I1389)-MIN('Raw Data'!G1389:I1389)))</f>
        <v xml:space="preserve"> </v>
      </c>
      <c r="F1382" s="21" t="str">
        <f>IF('Raw Data'!B1389=0," ",(MAX('Raw Data'!J1389:L1389)-MIN('Raw Data'!J1389:L1389)))</f>
        <v xml:space="preserve"> </v>
      </c>
      <c r="G1382" s="21" t="str">
        <f>IF('Raw Data'!B1389=0," ",(MAX('Raw Data'!M1389:O1389)-MIN('Raw Data'!M1389:O1389)))</f>
        <v xml:space="preserve"> </v>
      </c>
      <c r="H1382" s="21" t="str">
        <f>IF('Raw Data'!B1389=0," ",(MAX('Raw Data'!P1389:R1389)-MIN('Raw Data'!P1389:R1389)))</f>
        <v xml:space="preserve"> </v>
      </c>
      <c r="I1382" s="21" t="str">
        <f>IF('Raw Data'!B1389=0," ",AVERAGE(E1382,G1382))</f>
        <v xml:space="preserve"> </v>
      </c>
      <c r="J1382" s="21" t="str">
        <f>IF('Raw Data'!B1389=0," ",AVERAGE(F1382,H1382))</f>
        <v xml:space="preserve"> </v>
      </c>
      <c r="K1382" s="21" t="str">
        <f>IF('Raw Data'!B1389=0," ",AVERAGE(I1382,J1382))</f>
        <v xml:space="preserve"> </v>
      </c>
      <c r="L1382" s="21" t="str">
        <f>IF('Raw Data'!B1389=0," ",AVERAGE('Raw Data'!G1389:I1389,'Raw Data'!M1389:O1389))</f>
        <v xml:space="preserve"> </v>
      </c>
      <c r="M1382" s="21" t="str">
        <f>IF('Raw Data'!B1389=0," ",AVERAGE('Raw Data'!J1389:L1389,'Raw Data'!P1389:R1389))</f>
        <v xml:space="preserve"> </v>
      </c>
      <c r="N1382" s="21" t="str">
        <f>IF('Raw Data'!B1389=0," ",(MAX(L1382:M1382)-MIN(L1382,M1382)))</f>
        <v xml:space="preserve"> </v>
      </c>
      <c r="O1382" s="21" t="str">
        <f>IF('Raw Data'!B1389=0," ",AVERAGE('Raw Data'!G1389:L1389))</f>
        <v xml:space="preserve"> </v>
      </c>
      <c r="P1382" s="21" t="str">
        <f>IF('Raw Data'!B1389=0," ",AVERAGE('Raw Data'!M1389:R1389))</f>
        <v xml:space="preserve"> </v>
      </c>
      <c r="Q1382" s="21" t="str">
        <f>IF('Raw Data'!B1389=0," ",(MAX(O1382:P1382)-MIN(O1382:P1382)))</f>
        <v xml:space="preserve"> </v>
      </c>
      <c r="R1382" s="21" t="str">
        <f>IF('Raw Data'!B1389=0," ",K1382*$H$1)</f>
        <v xml:space="preserve"> </v>
      </c>
      <c r="S1382" s="21" t="str">
        <f>IF('Raw Data'!B1389=0," ",(POWER(N1382*$H$2, 2)-(POWER(R1382,2)/6)))</f>
        <v xml:space="preserve"> </v>
      </c>
      <c r="T1382" s="21" t="str">
        <f>IF('Raw Data'!B1389=0," ",IF(S1382&lt;0,0,SQRT(S1382)))</f>
        <v xml:space="preserve"> </v>
      </c>
      <c r="U1382" s="21" t="str">
        <f>IF('Raw Data'!B1389=0," ",IF((D1382-C1382)&gt;POWER(10, 50),2*MIN(AVERAGE('Raw Data'!G1389:R1389)-C1382,D1382-AVERAGE('Raw Data'!G1389:R1389)),(D1382-C1382)/6))</f>
        <v xml:space="preserve"> </v>
      </c>
      <c r="V1382" s="21" t="str">
        <f>IF('Raw Data'!B1389=0," ",SQRT(POWER(R1382,2)+POWER(T1382,2)))</f>
        <v xml:space="preserve"> </v>
      </c>
      <c r="W1382" s="21" t="str">
        <f>IF('Raw Data'!B1389=0," ",IF(U1382&lt;V1382,0,SQRT(POWER(U1382,2)-POWER(V1382,2))))</f>
        <v xml:space="preserve"> </v>
      </c>
      <c r="X1382" s="21" t="str">
        <f>IF('Raw Data'!B1389=0," ",V1382/U1382)</f>
        <v xml:space="preserve"> </v>
      </c>
      <c r="Y1382" s="21" t="str">
        <f>IF('Raw Data'!B1389=0," ",SQRT(2)*(W1382/V1382))</f>
        <v xml:space="preserve"> </v>
      </c>
      <c r="Z1382" s="21" t="str">
        <f>IF('Raw Data'!B1389=0," ",'Raw Data'!T1389)</f>
        <v xml:space="preserve"> </v>
      </c>
      <c r="AA1382" s="21" t="str">
        <f>IF('Raw Data'!B1389=0," ",'Raw Data'!F1389)</f>
        <v xml:space="preserve"> </v>
      </c>
      <c r="AB1382" s="132" t="str">
        <f>IF('Raw Data'!B1389=0," ","No")</f>
        <v xml:space="preserve"> </v>
      </c>
      <c r="AC1382" s="139" t="str">
        <f>IF('Raw Data'!B1389=0," ","Yes")</f>
        <v xml:space="preserve"> </v>
      </c>
    </row>
    <row r="1383" spans="1:29" x14ac:dyDescent="0.2">
      <c r="A1383" s="21" t="str">
        <f>IF('Raw Data'!B1390=0," ",'Raw Data'!B1390)</f>
        <v xml:space="preserve"> </v>
      </c>
      <c r="B1383" s="27" t="str">
        <f>IF('Raw Data'!B1390=0," ",'Raw Data'!C1390)</f>
        <v xml:space="preserve"> </v>
      </c>
      <c r="C1383" s="21" t="str">
        <f>IF('Raw Data'!B1390=0," ",'Raw Data'!D1390)</f>
        <v xml:space="preserve"> </v>
      </c>
      <c r="D1383" s="21" t="str">
        <f>IF('Raw Data'!B1390=0," ",'Raw Data'!E1390)</f>
        <v xml:space="preserve"> </v>
      </c>
      <c r="E1383" s="21" t="str">
        <f>IF('Raw Data'!B1390=0," ",(MAX('Raw Data'!G1390:I1390)-MIN('Raw Data'!G1390:I1390)))</f>
        <v xml:space="preserve"> </v>
      </c>
      <c r="F1383" s="21" t="str">
        <f>IF('Raw Data'!B1390=0," ",(MAX('Raw Data'!J1390:L1390)-MIN('Raw Data'!J1390:L1390)))</f>
        <v xml:space="preserve"> </v>
      </c>
      <c r="G1383" s="21" t="str">
        <f>IF('Raw Data'!B1390=0," ",(MAX('Raw Data'!M1390:O1390)-MIN('Raw Data'!M1390:O1390)))</f>
        <v xml:space="preserve"> </v>
      </c>
      <c r="H1383" s="21" t="str">
        <f>IF('Raw Data'!B1390=0," ",(MAX('Raw Data'!P1390:R1390)-MIN('Raw Data'!P1390:R1390)))</f>
        <v xml:space="preserve"> </v>
      </c>
      <c r="I1383" s="21" t="str">
        <f>IF('Raw Data'!B1390=0," ",AVERAGE(E1383,G1383))</f>
        <v xml:space="preserve"> </v>
      </c>
      <c r="J1383" s="21" t="str">
        <f>IF('Raw Data'!B1390=0," ",AVERAGE(F1383,H1383))</f>
        <v xml:space="preserve"> </v>
      </c>
      <c r="K1383" s="21" t="str">
        <f>IF('Raw Data'!B1390=0," ",AVERAGE(I1383,J1383))</f>
        <v xml:space="preserve"> </v>
      </c>
      <c r="L1383" s="21" t="str">
        <f>IF('Raw Data'!B1390=0," ",AVERAGE('Raw Data'!G1390:I1390,'Raw Data'!M1390:O1390))</f>
        <v xml:space="preserve"> </v>
      </c>
      <c r="M1383" s="21" t="str">
        <f>IF('Raw Data'!B1390=0," ",AVERAGE('Raw Data'!J1390:L1390,'Raw Data'!P1390:R1390))</f>
        <v xml:space="preserve"> </v>
      </c>
      <c r="N1383" s="21" t="str">
        <f>IF('Raw Data'!B1390=0," ",(MAX(L1383:M1383)-MIN(L1383,M1383)))</f>
        <v xml:space="preserve"> </v>
      </c>
      <c r="O1383" s="21" t="str">
        <f>IF('Raw Data'!B1390=0," ",AVERAGE('Raw Data'!G1390:L1390))</f>
        <v xml:space="preserve"> </v>
      </c>
      <c r="P1383" s="21" t="str">
        <f>IF('Raw Data'!B1390=0," ",AVERAGE('Raw Data'!M1390:R1390))</f>
        <v xml:space="preserve"> </v>
      </c>
      <c r="Q1383" s="21" t="str">
        <f>IF('Raw Data'!B1390=0," ",(MAX(O1383:P1383)-MIN(O1383:P1383)))</f>
        <v xml:space="preserve"> </v>
      </c>
      <c r="R1383" s="21" t="str">
        <f>IF('Raw Data'!B1390=0," ",K1383*$H$1)</f>
        <v xml:space="preserve"> </v>
      </c>
      <c r="S1383" s="21" t="str">
        <f>IF('Raw Data'!B1390=0," ",(POWER(N1383*$H$2, 2)-(POWER(R1383,2)/6)))</f>
        <v xml:space="preserve"> </v>
      </c>
      <c r="T1383" s="21" t="str">
        <f>IF('Raw Data'!B1390=0," ",IF(S1383&lt;0,0,SQRT(S1383)))</f>
        <v xml:space="preserve"> </v>
      </c>
      <c r="U1383" s="21" t="str">
        <f>IF('Raw Data'!B1390=0," ",IF((D1383-C1383)&gt;POWER(10, 50),2*MIN(AVERAGE('Raw Data'!G1390:R1390)-C1383,D1383-AVERAGE('Raw Data'!G1390:R1390)),(D1383-C1383)/6))</f>
        <v xml:space="preserve"> </v>
      </c>
      <c r="V1383" s="21" t="str">
        <f>IF('Raw Data'!B1390=0," ",SQRT(POWER(R1383,2)+POWER(T1383,2)))</f>
        <v xml:space="preserve"> </v>
      </c>
      <c r="W1383" s="21" t="str">
        <f>IF('Raw Data'!B1390=0," ",IF(U1383&lt;V1383,0,SQRT(POWER(U1383,2)-POWER(V1383,2))))</f>
        <v xml:space="preserve"> </v>
      </c>
      <c r="X1383" s="21" t="str">
        <f>IF('Raw Data'!B1390=0," ",V1383/U1383)</f>
        <v xml:space="preserve"> </v>
      </c>
      <c r="Y1383" s="21" t="str">
        <f>IF('Raw Data'!B1390=0," ",SQRT(2)*(W1383/V1383))</f>
        <v xml:space="preserve"> </v>
      </c>
      <c r="Z1383" s="21" t="str">
        <f>IF('Raw Data'!B1390=0," ",'Raw Data'!T1390)</f>
        <v xml:space="preserve"> </v>
      </c>
      <c r="AA1383" s="21" t="str">
        <f>IF('Raw Data'!B1390=0," ",'Raw Data'!F1390)</f>
        <v xml:space="preserve"> </v>
      </c>
      <c r="AB1383" s="132" t="str">
        <f>IF('Raw Data'!B1390=0," ","No")</f>
        <v xml:space="preserve"> </v>
      </c>
      <c r="AC1383" s="139" t="str">
        <f>IF('Raw Data'!B1390=0," ","Yes")</f>
        <v xml:space="preserve"> </v>
      </c>
    </row>
    <row r="1384" spans="1:29" x14ac:dyDescent="0.2">
      <c r="A1384" s="21" t="str">
        <f>IF('Raw Data'!B1391=0," ",'Raw Data'!B1391)</f>
        <v xml:space="preserve"> </v>
      </c>
      <c r="B1384" s="27" t="str">
        <f>IF('Raw Data'!B1391=0," ",'Raw Data'!C1391)</f>
        <v xml:space="preserve"> </v>
      </c>
      <c r="C1384" s="21" t="str">
        <f>IF('Raw Data'!B1391=0," ",'Raw Data'!D1391)</f>
        <v xml:space="preserve"> </v>
      </c>
      <c r="D1384" s="21" t="str">
        <f>IF('Raw Data'!B1391=0," ",'Raw Data'!E1391)</f>
        <v xml:space="preserve"> </v>
      </c>
      <c r="E1384" s="21" t="str">
        <f>IF('Raw Data'!B1391=0," ",(MAX('Raw Data'!G1391:I1391)-MIN('Raw Data'!G1391:I1391)))</f>
        <v xml:space="preserve"> </v>
      </c>
      <c r="F1384" s="21" t="str">
        <f>IF('Raw Data'!B1391=0," ",(MAX('Raw Data'!J1391:L1391)-MIN('Raw Data'!J1391:L1391)))</f>
        <v xml:space="preserve"> </v>
      </c>
      <c r="G1384" s="21" t="str">
        <f>IF('Raw Data'!B1391=0," ",(MAX('Raw Data'!M1391:O1391)-MIN('Raw Data'!M1391:O1391)))</f>
        <v xml:space="preserve"> </v>
      </c>
      <c r="H1384" s="21" t="str">
        <f>IF('Raw Data'!B1391=0," ",(MAX('Raw Data'!P1391:R1391)-MIN('Raw Data'!P1391:R1391)))</f>
        <v xml:space="preserve"> </v>
      </c>
      <c r="I1384" s="21" t="str">
        <f>IF('Raw Data'!B1391=0," ",AVERAGE(E1384,G1384))</f>
        <v xml:space="preserve"> </v>
      </c>
      <c r="J1384" s="21" t="str">
        <f>IF('Raw Data'!B1391=0," ",AVERAGE(F1384,H1384))</f>
        <v xml:space="preserve"> </v>
      </c>
      <c r="K1384" s="21" t="str">
        <f>IF('Raw Data'!B1391=0," ",AVERAGE(I1384,J1384))</f>
        <v xml:space="preserve"> </v>
      </c>
      <c r="L1384" s="21" t="str">
        <f>IF('Raw Data'!B1391=0," ",AVERAGE('Raw Data'!G1391:I1391,'Raw Data'!M1391:O1391))</f>
        <v xml:space="preserve"> </v>
      </c>
      <c r="M1384" s="21" t="str">
        <f>IF('Raw Data'!B1391=0," ",AVERAGE('Raw Data'!J1391:L1391,'Raw Data'!P1391:R1391))</f>
        <v xml:space="preserve"> </v>
      </c>
      <c r="N1384" s="21" t="str">
        <f>IF('Raw Data'!B1391=0," ",(MAX(L1384:M1384)-MIN(L1384,M1384)))</f>
        <v xml:space="preserve"> </v>
      </c>
      <c r="O1384" s="21" t="str">
        <f>IF('Raw Data'!B1391=0," ",AVERAGE('Raw Data'!G1391:L1391))</f>
        <v xml:space="preserve"> </v>
      </c>
      <c r="P1384" s="21" t="str">
        <f>IF('Raw Data'!B1391=0," ",AVERAGE('Raw Data'!M1391:R1391))</f>
        <v xml:space="preserve"> </v>
      </c>
      <c r="Q1384" s="21" t="str">
        <f>IF('Raw Data'!B1391=0," ",(MAX(O1384:P1384)-MIN(O1384:P1384)))</f>
        <v xml:space="preserve"> </v>
      </c>
      <c r="R1384" s="21" t="str">
        <f>IF('Raw Data'!B1391=0," ",K1384*$H$1)</f>
        <v xml:space="preserve"> </v>
      </c>
      <c r="S1384" s="21" t="str">
        <f>IF('Raw Data'!B1391=0," ",(POWER(N1384*$H$2, 2)-(POWER(R1384,2)/6)))</f>
        <v xml:space="preserve"> </v>
      </c>
      <c r="T1384" s="21" t="str">
        <f>IF('Raw Data'!B1391=0," ",IF(S1384&lt;0,0,SQRT(S1384)))</f>
        <v xml:space="preserve"> </v>
      </c>
      <c r="U1384" s="21" t="str">
        <f>IF('Raw Data'!B1391=0," ",IF((D1384-C1384)&gt;POWER(10, 50),2*MIN(AVERAGE('Raw Data'!G1391:R1391)-C1384,D1384-AVERAGE('Raw Data'!G1391:R1391)),(D1384-C1384)/6))</f>
        <v xml:space="preserve"> </v>
      </c>
      <c r="V1384" s="21" t="str">
        <f>IF('Raw Data'!B1391=0," ",SQRT(POWER(R1384,2)+POWER(T1384,2)))</f>
        <v xml:space="preserve"> </v>
      </c>
      <c r="W1384" s="21" t="str">
        <f>IF('Raw Data'!B1391=0," ",IF(U1384&lt;V1384,0,SQRT(POWER(U1384,2)-POWER(V1384,2))))</f>
        <v xml:space="preserve"> </v>
      </c>
      <c r="X1384" s="21" t="str">
        <f>IF('Raw Data'!B1391=0," ",V1384/U1384)</f>
        <v xml:space="preserve"> </v>
      </c>
      <c r="Y1384" s="21" t="str">
        <f>IF('Raw Data'!B1391=0," ",SQRT(2)*(W1384/V1384))</f>
        <v xml:space="preserve"> </v>
      </c>
      <c r="Z1384" s="21" t="str">
        <f>IF('Raw Data'!B1391=0," ",'Raw Data'!T1391)</f>
        <v xml:space="preserve"> </v>
      </c>
      <c r="AA1384" s="21" t="str">
        <f>IF('Raw Data'!B1391=0," ",'Raw Data'!F1391)</f>
        <v xml:space="preserve"> </v>
      </c>
      <c r="AB1384" s="132" t="str">
        <f>IF('Raw Data'!B1391=0," ","No")</f>
        <v xml:space="preserve"> </v>
      </c>
      <c r="AC1384" s="139" t="str">
        <f>IF('Raw Data'!B1391=0," ","Yes")</f>
        <v xml:space="preserve"> </v>
      </c>
    </row>
    <row r="1385" spans="1:29" x14ac:dyDescent="0.2">
      <c r="A1385" s="21" t="str">
        <f>IF('Raw Data'!B1392=0," ",'Raw Data'!B1392)</f>
        <v xml:space="preserve"> </v>
      </c>
      <c r="B1385" s="27" t="str">
        <f>IF('Raw Data'!B1392=0," ",'Raw Data'!C1392)</f>
        <v xml:space="preserve"> </v>
      </c>
      <c r="C1385" s="21" t="str">
        <f>IF('Raw Data'!B1392=0," ",'Raw Data'!D1392)</f>
        <v xml:space="preserve"> </v>
      </c>
      <c r="D1385" s="21" t="str">
        <f>IF('Raw Data'!B1392=0," ",'Raw Data'!E1392)</f>
        <v xml:space="preserve"> </v>
      </c>
      <c r="E1385" s="21" t="str">
        <f>IF('Raw Data'!B1392=0," ",(MAX('Raw Data'!G1392:I1392)-MIN('Raw Data'!G1392:I1392)))</f>
        <v xml:space="preserve"> </v>
      </c>
      <c r="F1385" s="21" t="str">
        <f>IF('Raw Data'!B1392=0," ",(MAX('Raw Data'!J1392:L1392)-MIN('Raw Data'!J1392:L1392)))</f>
        <v xml:space="preserve"> </v>
      </c>
      <c r="G1385" s="21" t="str">
        <f>IF('Raw Data'!B1392=0," ",(MAX('Raw Data'!M1392:O1392)-MIN('Raw Data'!M1392:O1392)))</f>
        <v xml:space="preserve"> </v>
      </c>
      <c r="H1385" s="21" t="str">
        <f>IF('Raw Data'!B1392=0," ",(MAX('Raw Data'!P1392:R1392)-MIN('Raw Data'!P1392:R1392)))</f>
        <v xml:space="preserve"> </v>
      </c>
      <c r="I1385" s="21" t="str">
        <f>IF('Raw Data'!B1392=0," ",AVERAGE(E1385,G1385))</f>
        <v xml:space="preserve"> </v>
      </c>
      <c r="J1385" s="21" t="str">
        <f>IF('Raw Data'!B1392=0," ",AVERAGE(F1385,H1385))</f>
        <v xml:space="preserve"> </v>
      </c>
      <c r="K1385" s="21" t="str">
        <f>IF('Raw Data'!B1392=0," ",AVERAGE(I1385,J1385))</f>
        <v xml:space="preserve"> </v>
      </c>
      <c r="L1385" s="21" t="str">
        <f>IF('Raw Data'!B1392=0," ",AVERAGE('Raw Data'!G1392:I1392,'Raw Data'!M1392:O1392))</f>
        <v xml:space="preserve"> </v>
      </c>
      <c r="M1385" s="21" t="str">
        <f>IF('Raw Data'!B1392=0," ",AVERAGE('Raw Data'!J1392:L1392,'Raw Data'!P1392:R1392))</f>
        <v xml:space="preserve"> </v>
      </c>
      <c r="N1385" s="21" t="str">
        <f>IF('Raw Data'!B1392=0," ",(MAX(L1385:M1385)-MIN(L1385,M1385)))</f>
        <v xml:space="preserve"> </v>
      </c>
      <c r="O1385" s="21" t="str">
        <f>IF('Raw Data'!B1392=0," ",AVERAGE('Raw Data'!G1392:L1392))</f>
        <v xml:space="preserve"> </v>
      </c>
      <c r="P1385" s="21" t="str">
        <f>IF('Raw Data'!B1392=0," ",AVERAGE('Raw Data'!M1392:R1392))</f>
        <v xml:space="preserve"> </v>
      </c>
      <c r="Q1385" s="21" t="str">
        <f>IF('Raw Data'!B1392=0," ",(MAX(O1385:P1385)-MIN(O1385:P1385)))</f>
        <v xml:space="preserve"> </v>
      </c>
      <c r="R1385" s="21" t="str">
        <f>IF('Raw Data'!B1392=0," ",K1385*$H$1)</f>
        <v xml:space="preserve"> </v>
      </c>
      <c r="S1385" s="21" t="str">
        <f>IF('Raw Data'!B1392=0," ",(POWER(N1385*$H$2, 2)-(POWER(R1385,2)/6)))</f>
        <v xml:space="preserve"> </v>
      </c>
      <c r="T1385" s="21" t="str">
        <f>IF('Raw Data'!B1392=0," ",IF(S1385&lt;0,0,SQRT(S1385)))</f>
        <v xml:space="preserve"> </v>
      </c>
      <c r="U1385" s="21" t="str">
        <f>IF('Raw Data'!B1392=0," ",IF((D1385-C1385)&gt;POWER(10, 50),2*MIN(AVERAGE('Raw Data'!G1392:R1392)-C1385,D1385-AVERAGE('Raw Data'!G1392:R1392)),(D1385-C1385)/6))</f>
        <v xml:space="preserve"> </v>
      </c>
      <c r="V1385" s="21" t="str">
        <f>IF('Raw Data'!B1392=0," ",SQRT(POWER(R1385,2)+POWER(T1385,2)))</f>
        <v xml:space="preserve"> </v>
      </c>
      <c r="W1385" s="21" t="str">
        <f>IF('Raw Data'!B1392=0," ",IF(U1385&lt;V1385,0,SQRT(POWER(U1385,2)-POWER(V1385,2))))</f>
        <v xml:space="preserve"> </v>
      </c>
      <c r="X1385" s="21" t="str">
        <f>IF('Raw Data'!B1392=0," ",V1385/U1385)</f>
        <v xml:space="preserve"> </v>
      </c>
      <c r="Y1385" s="21" t="str">
        <f>IF('Raw Data'!B1392=0," ",SQRT(2)*(W1385/V1385))</f>
        <v xml:space="preserve"> </v>
      </c>
      <c r="Z1385" s="21" t="str">
        <f>IF('Raw Data'!B1392=0," ",'Raw Data'!T1392)</f>
        <v xml:space="preserve"> </v>
      </c>
      <c r="AA1385" s="21" t="str">
        <f>IF('Raw Data'!B1392=0," ",'Raw Data'!F1392)</f>
        <v xml:space="preserve"> </v>
      </c>
      <c r="AB1385" s="132" t="str">
        <f>IF('Raw Data'!B1392=0," ","No")</f>
        <v xml:space="preserve"> </v>
      </c>
      <c r="AC1385" s="139" t="str">
        <f>IF('Raw Data'!B1392=0," ","Yes")</f>
        <v xml:space="preserve"> </v>
      </c>
    </row>
    <row r="1386" spans="1:29" x14ac:dyDescent="0.2">
      <c r="A1386" s="21" t="str">
        <f>IF('Raw Data'!B1393=0," ",'Raw Data'!B1393)</f>
        <v xml:space="preserve"> </v>
      </c>
      <c r="B1386" s="27" t="str">
        <f>IF('Raw Data'!B1393=0," ",'Raw Data'!C1393)</f>
        <v xml:space="preserve"> </v>
      </c>
      <c r="C1386" s="21" t="str">
        <f>IF('Raw Data'!B1393=0," ",'Raw Data'!D1393)</f>
        <v xml:space="preserve"> </v>
      </c>
      <c r="D1386" s="21" t="str">
        <f>IF('Raw Data'!B1393=0," ",'Raw Data'!E1393)</f>
        <v xml:space="preserve"> </v>
      </c>
      <c r="E1386" s="21" t="str">
        <f>IF('Raw Data'!B1393=0," ",(MAX('Raw Data'!G1393:I1393)-MIN('Raw Data'!G1393:I1393)))</f>
        <v xml:space="preserve"> </v>
      </c>
      <c r="F1386" s="21" t="str">
        <f>IF('Raw Data'!B1393=0," ",(MAX('Raw Data'!J1393:L1393)-MIN('Raw Data'!J1393:L1393)))</f>
        <v xml:space="preserve"> </v>
      </c>
      <c r="G1386" s="21" t="str">
        <f>IF('Raw Data'!B1393=0," ",(MAX('Raw Data'!M1393:O1393)-MIN('Raw Data'!M1393:O1393)))</f>
        <v xml:space="preserve"> </v>
      </c>
      <c r="H1386" s="21" t="str">
        <f>IF('Raw Data'!B1393=0," ",(MAX('Raw Data'!P1393:R1393)-MIN('Raw Data'!P1393:R1393)))</f>
        <v xml:space="preserve"> </v>
      </c>
      <c r="I1386" s="21" t="str">
        <f>IF('Raw Data'!B1393=0," ",AVERAGE(E1386,G1386))</f>
        <v xml:space="preserve"> </v>
      </c>
      <c r="J1386" s="21" t="str">
        <f>IF('Raw Data'!B1393=0," ",AVERAGE(F1386,H1386))</f>
        <v xml:space="preserve"> </v>
      </c>
      <c r="K1386" s="21" t="str">
        <f>IF('Raw Data'!B1393=0," ",AVERAGE(I1386,J1386))</f>
        <v xml:space="preserve"> </v>
      </c>
      <c r="L1386" s="21" t="str">
        <f>IF('Raw Data'!B1393=0," ",AVERAGE('Raw Data'!G1393:I1393,'Raw Data'!M1393:O1393))</f>
        <v xml:space="preserve"> </v>
      </c>
      <c r="M1386" s="21" t="str">
        <f>IF('Raw Data'!B1393=0," ",AVERAGE('Raw Data'!J1393:L1393,'Raw Data'!P1393:R1393))</f>
        <v xml:space="preserve"> </v>
      </c>
      <c r="N1386" s="21" t="str">
        <f>IF('Raw Data'!B1393=0," ",(MAX(L1386:M1386)-MIN(L1386,M1386)))</f>
        <v xml:space="preserve"> </v>
      </c>
      <c r="O1386" s="21" t="str">
        <f>IF('Raw Data'!B1393=0," ",AVERAGE('Raw Data'!G1393:L1393))</f>
        <v xml:space="preserve"> </v>
      </c>
      <c r="P1386" s="21" t="str">
        <f>IF('Raw Data'!B1393=0," ",AVERAGE('Raw Data'!M1393:R1393))</f>
        <v xml:space="preserve"> </v>
      </c>
      <c r="Q1386" s="21" t="str">
        <f>IF('Raw Data'!B1393=0," ",(MAX(O1386:P1386)-MIN(O1386:P1386)))</f>
        <v xml:space="preserve"> </v>
      </c>
      <c r="R1386" s="21" t="str">
        <f>IF('Raw Data'!B1393=0," ",K1386*$H$1)</f>
        <v xml:space="preserve"> </v>
      </c>
      <c r="S1386" s="21" t="str">
        <f>IF('Raw Data'!B1393=0," ",(POWER(N1386*$H$2, 2)-(POWER(R1386,2)/6)))</f>
        <v xml:space="preserve"> </v>
      </c>
      <c r="T1386" s="21" t="str">
        <f>IF('Raw Data'!B1393=0," ",IF(S1386&lt;0,0,SQRT(S1386)))</f>
        <v xml:space="preserve"> </v>
      </c>
      <c r="U1386" s="21" t="str">
        <f>IF('Raw Data'!B1393=0," ",IF((D1386-C1386)&gt;POWER(10, 50),2*MIN(AVERAGE('Raw Data'!G1393:R1393)-C1386,D1386-AVERAGE('Raw Data'!G1393:R1393)),(D1386-C1386)/6))</f>
        <v xml:space="preserve"> </v>
      </c>
      <c r="V1386" s="21" t="str">
        <f>IF('Raw Data'!B1393=0," ",SQRT(POWER(R1386,2)+POWER(T1386,2)))</f>
        <v xml:space="preserve"> </v>
      </c>
      <c r="W1386" s="21" t="str">
        <f>IF('Raw Data'!B1393=0," ",IF(U1386&lt;V1386,0,SQRT(POWER(U1386,2)-POWER(V1386,2))))</f>
        <v xml:space="preserve"> </v>
      </c>
      <c r="X1386" s="21" t="str">
        <f>IF('Raw Data'!B1393=0," ",V1386/U1386)</f>
        <v xml:space="preserve"> </v>
      </c>
      <c r="Y1386" s="21" t="str">
        <f>IF('Raw Data'!B1393=0," ",SQRT(2)*(W1386/V1386))</f>
        <v xml:space="preserve"> </v>
      </c>
      <c r="Z1386" s="21" t="str">
        <f>IF('Raw Data'!B1393=0," ",'Raw Data'!T1393)</f>
        <v xml:space="preserve"> </v>
      </c>
      <c r="AA1386" s="21" t="str">
        <f>IF('Raw Data'!B1393=0," ",'Raw Data'!F1393)</f>
        <v xml:space="preserve"> </v>
      </c>
      <c r="AB1386" s="132" t="str">
        <f>IF('Raw Data'!B1393=0," ","No")</f>
        <v xml:space="preserve"> </v>
      </c>
      <c r="AC1386" s="139" t="str">
        <f>IF('Raw Data'!B1393=0," ","Yes")</f>
        <v xml:space="preserve"> </v>
      </c>
    </row>
    <row r="1387" spans="1:29" x14ac:dyDescent="0.2">
      <c r="A1387" s="21" t="str">
        <f>IF('Raw Data'!B1394=0," ",'Raw Data'!B1394)</f>
        <v xml:space="preserve"> </v>
      </c>
      <c r="B1387" s="27" t="str">
        <f>IF('Raw Data'!B1394=0," ",'Raw Data'!C1394)</f>
        <v xml:space="preserve"> </v>
      </c>
      <c r="C1387" s="21" t="str">
        <f>IF('Raw Data'!B1394=0," ",'Raw Data'!D1394)</f>
        <v xml:space="preserve"> </v>
      </c>
      <c r="D1387" s="21" t="str">
        <f>IF('Raw Data'!B1394=0," ",'Raw Data'!E1394)</f>
        <v xml:space="preserve"> </v>
      </c>
      <c r="E1387" s="21" t="str">
        <f>IF('Raw Data'!B1394=0," ",(MAX('Raw Data'!G1394:I1394)-MIN('Raw Data'!G1394:I1394)))</f>
        <v xml:space="preserve"> </v>
      </c>
      <c r="F1387" s="21" t="str">
        <f>IF('Raw Data'!B1394=0," ",(MAX('Raw Data'!J1394:L1394)-MIN('Raw Data'!J1394:L1394)))</f>
        <v xml:space="preserve"> </v>
      </c>
      <c r="G1387" s="21" t="str">
        <f>IF('Raw Data'!B1394=0," ",(MAX('Raw Data'!M1394:O1394)-MIN('Raw Data'!M1394:O1394)))</f>
        <v xml:space="preserve"> </v>
      </c>
      <c r="H1387" s="21" t="str">
        <f>IF('Raw Data'!B1394=0," ",(MAX('Raw Data'!P1394:R1394)-MIN('Raw Data'!P1394:R1394)))</f>
        <v xml:space="preserve"> </v>
      </c>
      <c r="I1387" s="21" t="str">
        <f>IF('Raw Data'!B1394=0," ",AVERAGE(E1387,G1387))</f>
        <v xml:space="preserve"> </v>
      </c>
      <c r="J1387" s="21" t="str">
        <f>IF('Raw Data'!B1394=0," ",AVERAGE(F1387,H1387))</f>
        <v xml:space="preserve"> </v>
      </c>
      <c r="K1387" s="21" t="str">
        <f>IF('Raw Data'!B1394=0," ",AVERAGE(I1387,J1387))</f>
        <v xml:space="preserve"> </v>
      </c>
      <c r="L1387" s="21" t="str">
        <f>IF('Raw Data'!B1394=0," ",AVERAGE('Raw Data'!G1394:I1394,'Raw Data'!M1394:O1394))</f>
        <v xml:space="preserve"> </v>
      </c>
      <c r="M1387" s="21" t="str">
        <f>IF('Raw Data'!B1394=0," ",AVERAGE('Raw Data'!J1394:L1394,'Raw Data'!P1394:R1394))</f>
        <v xml:space="preserve"> </v>
      </c>
      <c r="N1387" s="21" t="str">
        <f>IF('Raw Data'!B1394=0," ",(MAX(L1387:M1387)-MIN(L1387,M1387)))</f>
        <v xml:space="preserve"> </v>
      </c>
      <c r="O1387" s="21" t="str">
        <f>IF('Raw Data'!B1394=0," ",AVERAGE('Raw Data'!G1394:L1394))</f>
        <v xml:space="preserve"> </v>
      </c>
      <c r="P1387" s="21" t="str">
        <f>IF('Raw Data'!B1394=0," ",AVERAGE('Raw Data'!M1394:R1394))</f>
        <v xml:space="preserve"> </v>
      </c>
      <c r="Q1387" s="21" t="str">
        <f>IF('Raw Data'!B1394=0," ",(MAX(O1387:P1387)-MIN(O1387:P1387)))</f>
        <v xml:space="preserve"> </v>
      </c>
      <c r="R1387" s="21" t="str">
        <f>IF('Raw Data'!B1394=0," ",K1387*$H$1)</f>
        <v xml:space="preserve"> </v>
      </c>
      <c r="S1387" s="21" t="str">
        <f>IF('Raw Data'!B1394=0," ",(POWER(N1387*$H$2, 2)-(POWER(R1387,2)/6)))</f>
        <v xml:space="preserve"> </v>
      </c>
      <c r="T1387" s="21" t="str">
        <f>IF('Raw Data'!B1394=0," ",IF(S1387&lt;0,0,SQRT(S1387)))</f>
        <v xml:space="preserve"> </v>
      </c>
      <c r="U1387" s="21" t="str">
        <f>IF('Raw Data'!B1394=0," ",IF((D1387-C1387)&gt;POWER(10, 50),2*MIN(AVERAGE('Raw Data'!G1394:R1394)-C1387,D1387-AVERAGE('Raw Data'!G1394:R1394)),(D1387-C1387)/6))</f>
        <v xml:space="preserve"> </v>
      </c>
      <c r="V1387" s="21" t="str">
        <f>IF('Raw Data'!B1394=0," ",SQRT(POWER(R1387,2)+POWER(T1387,2)))</f>
        <v xml:space="preserve"> </v>
      </c>
      <c r="W1387" s="21" t="str">
        <f>IF('Raw Data'!B1394=0," ",IF(U1387&lt;V1387,0,SQRT(POWER(U1387,2)-POWER(V1387,2))))</f>
        <v xml:space="preserve"> </v>
      </c>
      <c r="X1387" s="21" t="str">
        <f>IF('Raw Data'!B1394=0," ",V1387/U1387)</f>
        <v xml:space="preserve"> </v>
      </c>
      <c r="Y1387" s="21" t="str">
        <f>IF('Raw Data'!B1394=0," ",SQRT(2)*(W1387/V1387))</f>
        <v xml:space="preserve"> </v>
      </c>
      <c r="Z1387" s="21" t="str">
        <f>IF('Raw Data'!B1394=0," ",'Raw Data'!T1394)</f>
        <v xml:space="preserve"> </v>
      </c>
      <c r="AA1387" s="21" t="str">
        <f>IF('Raw Data'!B1394=0," ",'Raw Data'!F1394)</f>
        <v xml:space="preserve"> </v>
      </c>
      <c r="AB1387" s="132" t="str">
        <f>IF('Raw Data'!B1394=0," ","No")</f>
        <v xml:space="preserve"> </v>
      </c>
      <c r="AC1387" s="139" t="str">
        <f>IF('Raw Data'!B1394=0," ","Yes")</f>
        <v xml:space="preserve"> </v>
      </c>
    </row>
    <row r="1388" spans="1:29" x14ac:dyDescent="0.2">
      <c r="A1388" s="21" t="str">
        <f>IF('Raw Data'!B1395=0," ",'Raw Data'!B1395)</f>
        <v xml:space="preserve"> </v>
      </c>
      <c r="B1388" s="27" t="str">
        <f>IF('Raw Data'!B1395=0," ",'Raw Data'!C1395)</f>
        <v xml:space="preserve"> </v>
      </c>
      <c r="C1388" s="21" t="str">
        <f>IF('Raw Data'!B1395=0," ",'Raw Data'!D1395)</f>
        <v xml:space="preserve"> </v>
      </c>
      <c r="D1388" s="21" t="str">
        <f>IF('Raw Data'!B1395=0," ",'Raw Data'!E1395)</f>
        <v xml:space="preserve"> </v>
      </c>
      <c r="E1388" s="21" t="str">
        <f>IF('Raw Data'!B1395=0," ",(MAX('Raw Data'!G1395:I1395)-MIN('Raw Data'!G1395:I1395)))</f>
        <v xml:space="preserve"> </v>
      </c>
      <c r="F1388" s="21" t="str">
        <f>IF('Raw Data'!B1395=0," ",(MAX('Raw Data'!J1395:L1395)-MIN('Raw Data'!J1395:L1395)))</f>
        <v xml:space="preserve"> </v>
      </c>
      <c r="G1388" s="21" t="str">
        <f>IF('Raw Data'!B1395=0," ",(MAX('Raw Data'!M1395:O1395)-MIN('Raw Data'!M1395:O1395)))</f>
        <v xml:space="preserve"> </v>
      </c>
      <c r="H1388" s="21" t="str">
        <f>IF('Raw Data'!B1395=0," ",(MAX('Raw Data'!P1395:R1395)-MIN('Raw Data'!P1395:R1395)))</f>
        <v xml:space="preserve"> </v>
      </c>
      <c r="I1388" s="21" t="str">
        <f>IF('Raw Data'!B1395=0," ",AVERAGE(E1388,G1388))</f>
        <v xml:space="preserve"> </v>
      </c>
      <c r="J1388" s="21" t="str">
        <f>IF('Raw Data'!B1395=0," ",AVERAGE(F1388,H1388))</f>
        <v xml:space="preserve"> </v>
      </c>
      <c r="K1388" s="21" t="str">
        <f>IF('Raw Data'!B1395=0," ",AVERAGE(I1388,J1388))</f>
        <v xml:space="preserve"> </v>
      </c>
      <c r="L1388" s="21" t="str">
        <f>IF('Raw Data'!B1395=0," ",AVERAGE('Raw Data'!G1395:I1395,'Raw Data'!M1395:O1395))</f>
        <v xml:space="preserve"> </v>
      </c>
      <c r="M1388" s="21" t="str">
        <f>IF('Raw Data'!B1395=0," ",AVERAGE('Raw Data'!J1395:L1395,'Raw Data'!P1395:R1395))</f>
        <v xml:space="preserve"> </v>
      </c>
      <c r="N1388" s="21" t="str">
        <f>IF('Raw Data'!B1395=0," ",(MAX(L1388:M1388)-MIN(L1388,M1388)))</f>
        <v xml:space="preserve"> </v>
      </c>
      <c r="O1388" s="21" t="str">
        <f>IF('Raw Data'!B1395=0," ",AVERAGE('Raw Data'!G1395:L1395))</f>
        <v xml:space="preserve"> </v>
      </c>
      <c r="P1388" s="21" t="str">
        <f>IF('Raw Data'!B1395=0," ",AVERAGE('Raw Data'!M1395:R1395))</f>
        <v xml:space="preserve"> </v>
      </c>
      <c r="Q1388" s="21" t="str">
        <f>IF('Raw Data'!B1395=0," ",(MAX(O1388:P1388)-MIN(O1388:P1388)))</f>
        <v xml:space="preserve"> </v>
      </c>
      <c r="R1388" s="21" t="str">
        <f>IF('Raw Data'!B1395=0," ",K1388*$H$1)</f>
        <v xml:space="preserve"> </v>
      </c>
      <c r="S1388" s="21" t="str">
        <f>IF('Raw Data'!B1395=0," ",(POWER(N1388*$H$2, 2)-(POWER(R1388,2)/6)))</f>
        <v xml:space="preserve"> </v>
      </c>
      <c r="T1388" s="21" t="str">
        <f>IF('Raw Data'!B1395=0," ",IF(S1388&lt;0,0,SQRT(S1388)))</f>
        <v xml:space="preserve"> </v>
      </c>
      <c r="U1388" s="21" t="str">
        <f>IF('Raw Data'!B1395=0," ",IF((D1388-C1388)&gt;POWER(10, 50),2*MIN(AVERAGE('Raw Data'!G1395:R1395)-C1388,D1388-AVERAGE('Raw Data'!G1395:R1395)),(D1388-C1388)/6))</f>
        <v xml:space="preserve"> </v>
      </c>
      <c r="V1388" s="21" t="str">
        <f>IF('Raw Data'!B1395=0," ",SQRT(POWER(R1388,2)+POWER(T1388,2)))</f>
        <v xml:space="preserve"> </v>
      </c>
      <c r="W1388" s="21" t="str">
        <f>IF('Raw Data'!B1395=0," ",IF(U1388&lt;V1388,0,SQRT(POWER(U1388,2)-POWER(V1388,2))))</f>
        <v xml:space="preserve"> </v>
      </c>
      <c r="X1388" s="21" t="str">
        <f>IF('Raw Data'!B1395=0," ",V1388/U1388)</f>
        <v xml:space="preserve"> </v>
      </c>
      <c r="Y1388" s="21" t="str">
        <f>IF('Raw Data'!B1395=0," ",SQRT(2)*(W1388/V1388))</f>
        <v xml:space="preserve"> </v>
      </c>
      <c r="Z1388" s="21" t="str">
        <f>IF('Raw Data'!B1395=0," ",'Raw Data'!T1395)</f>
        <v xml:space="preserve"> </v>
      </c>
      <c r="AA1388" s="21" t="str">
        <f>IF('Raw Data'!B1395=0," ",'Raw Data'!F1395)</f>
        <v xml:space="preserve"> </v>
      </c>
      <c r="AB1388" s="132" t="str">
        <f>IF('Raw Data'!B1395=0," ","No")</f>
        <v xml:space="preserve"> </v>
      </c>
      <c r="AC1388" s="139" t="str">
        <f>IF('Raw Data'!B1395=0," ","Yes")</f>
        <v xml:space="preserve"> </v>
      </c>
    </row>
    <row r="1389" spans="1:29" x14ac:dyDescent="0.2">
      <c r="A1389" s="21" t="str">
        <f>IF('Raw Data'!B1396=0," ",'Raw Data'!B1396)</f>
        <v xml:space="preserve"> </v>
      </c>
      <c r="B1389" s="27" t="str">
        <f>IF('Raw Data'!B1396=0," ",'Raw Data'!C1396)</f>
        <v xml:space="preserve"> </v>
      </c>
      <c r="C1389" s="21" t="str">
        <f>IF('Raw Data'!B1396=0," ",'Raw Data'!D1396)</f>
        <v xml:space="preserve"> </v>
      </c>
      <c r="D1389" s="21" t="str">
        <f>IF('Raw Data'!B1396=0," ",'Raw Data'!E1396)</f>
        <v xml:space="preserve"> </v>
      </c>
      <c r="E1389" s="21" t="str">
        <f>IF('Raw Data'!B1396=0," ",(MAX('Raw Data'!G1396:I1396)-MIN('Raw Data'!G1396:I1396)))</f>
        <v xml:space="preserve"> </v>
      </c>
      <c r="F1389" s="21" t="str">
        <f>IF('Raw Data'!B1396=0," ",(MAX('Raw Data'!J1396:L1396)-MIN('Raw Data'!J1396:L1396)))</f>
        <v xml:space="preserve"> </v>
      </c>
      <c r="G1389" s="21" t="str">
        <f>IF('Raw Data'!B1396=0," ",(MAX('Raw Data'!M1396:O1396)-MIN('Raw Data'!M1396:O1396)))</f>
        <v xml:space="preserve"> </v>
      </c>
      <c r="H1389" s="21" t="str">
        <f>IF('Raw Data'!B1396=0," ",(MAX('Raw Data'!P1396:R1396)-MIN('Raw Data'!P1396:R1396)))</f>
        <v xml:space="preserve"> </v>
      </c>
      <c r="I1389" s="21" t="str">
        <f>IF('Raw Data'!B1396=0," ",AVERAGE(E1389,G1389))</f>
        <v xml:space="preserve"> </v>
      </c>
      <c r="J1389" s="21" t="str">
        <f>IF('Raw Data'!B1396=0," ",AVERAGE(F1389,H1389))</f>
        <v xml:space="preserve"> </v>
      </c>
      <c r="K1389" s="21" t="str">
        <f>IF('Raw Data'!B1396=0," ",AVERAGE(I1389,J1389))</f>
        <v xml:space="preserve"> </v>
      </c>
      <c r="L1389" s="21" t="str">
        <f>IF('Raw Data'!B1396=0," ",AVERAGE('Raw Data'!G1396:I1396,'Raw Data'!M1396:O1396))</f>
        <v xml:space="preserve"> </v>
      </c>
      <c r="M1389" s="21" t="str">
        <f>IF('Raw Data'!B1396=0," ",AVERAGE('Raw Data'!J1396:L1396,'Raw Data'!P1396:R1396))</f>
        <v xml:space="preserve"> </v>
      </c>
      <c r="N1389" s="21" t="str">
        <f>IF('Raw Data'!B1396=0," ",(MAX(L1389:M1389)-MIN(L1389,M1389)))</f>
        <v xml:space="preserve"> </v>
      </c>
      <c r="O1389" s="21" t="str">
        <f>IF('Raw Data'!B1396=0," ",AVERAGE('Raw Data'!G1396:L1396))</f>
        <v xml:space="preserve"> </v>
      </c>
      <c r="P1389" s="21" t="str">
        <f>IF('Raw Data'!B1396=0," ",AVERAGE('Raw Data'!M1396:R1396))</f>
        <v xml:space="preserve"> </v>
      </c>
      <c r="Q1389" s="21" t="str">
        <f>IF('Raw Data'!B1396=0," ",(MAX(O1389:P1389)-MIN(O1389:P1389)))</f>
        <v xml:space="preserve"> </v>
      </c>
      <c r="R1389" s="21" t="str">
        <f>IF('Raw Data'!B1396=0," ",K1389*$H$1)</f>
        <v xml:space="preserve"> </v>
      </c>
      <c r="S1389" s="21" t="str">
        <f>IF('Raw Data'!B1396=0," ",(POWER(N1389*$H$2, 2)-(POWER(R1389,2)/6)))</f>
        <v xml:space="preserve"> </v>
      </c>
      <c r="T1389" s="21" t="str">
        <f>IF('Raw Data'!B1396=0," ",IF(S1389&lt;0,0,SQRT(S1389)))</f>
        <v xml:space="preserve"> </v>
      </c>
      <c r="U1389" s="21" t="str">
        <f>IF('Raw Data'!B1396=0," ",IF((D1389-C1389)&gt;POWER(10, 50),2*MIN(AVERAGE('Raw Data'!G1396:R1396)-C1389,D1389-AVERAGE('Raw Data'!G1396:R1396)),(D1389-C1389)/6))</f>
        <v xml:space="preserve"> </v>
      </c>
      <c r="V1389" s="21" t="str">
        <f>IF('Raw Data'!B1396=0," ",SQRT(POWER(R1389,2)+POWER(T1389,2)))</f>
        <v xml:space="preserve"> </v>
      </c>
      <c r="W1389" s="21" t="str">
        <f>IF('Raw Data'!B1396=0," ",IF(U1389&lt;V1389,0,SQRT(POWER(U1389,2)-POWER(V1389,2))))</f>
        <v xml:space="preserve"> </v>
      </c>
      <c r="X1389" s="21" t="str">
        <f>IF('Raw Data'!B1396=0," ",V1389/U1389)</f>
        <v xml:space="preserve"> </v>
      </c>
      <c r="Y1389" s="21" t="str">
        <f>IF('Raw Data'!B1396=0," ",SQRT(2)*(W1389/V1389))</f>
        <v xml:space="preserve"> </v>
      </c>
      <c r="Z1389" s="21" t="str">
        <f>IF('Raw Data'!B1396=0," ",'Raw Data'!T1396)</f>
        <v xml:space="preserve"> </v>
      </c>
      <c r="AA1389" s="21" t="str">
        <f>IF('Raw Data'!B1396=0," ",'Raw Data'!F1396)</f>
        <v xml:space="preserve"> </v>
      </c>
      <c r="AB1389" s="132" t="str">
        <f>IF('Raw Data'!B1396=0," ","No")</f>
        <v xml:space="preserve"> </v>
      </c>
      <c r="AC1389" s="139" t="str">
        <f>IF('Raw Data'!B1396=0," ","Yes")</f>
        <v xml:space="preserve"> </v>
      </c>
    </row>
    <row r="1390" spans="1:29" x14ac:dyDescent="0.2">
      <c r="A1390" s="21" t="str">
        <f>IF('Raw Data'!B1397=0," ",'Raw Data'!B1397)</f>
        <v xml:space="preserve"> </v>
      </c>
      <c r="B1390" s="27" t="str">
        <f>IF('Raw Data'!B1397=0," ",'Raw Data'!C1397)</f>
        <v xml:space="preserve"> </v>
      </c>
      <c r="C1390" s="21" t="str">
        <f>IF('Raw Data'!B1397=0," ",'Raw Data'!D1397)</f>
        <v xml:space="preserve"> </v>
      </c>
      <c r="D1390" s="21" t="str">
        <f>IF('Raw Data'!B1397=0," ",'Raw Data'!E1397)</f>
        <v xml:space="preserve"> </v>
      </c>
      <c r="E1390" s="21" t="str">
        <f>IF('Raw Data'!B1397=0," ",(MAX('Raw Data'!G1397:I1397)-MIN('Raw Data'!G1397:I1397)))</f>
        <v xml:space="preserve"> </v>
      </c>
      <c r="F1390" s="21" t="str">
        <f>IF('Raw Data'!B1397=0," ",(MAX('Raw Data'!J1397:L1397)-MIN('Raw Data'!J1397:L1397)))</f>
        <v xml:space="preserve"> </v>
      </c>
      <c r="G1390" s="21" t="str">
        <f>IF('Raw Data'!B1397=0," ",(MAX('Raw Data'!M1397:O1397)-MIN('Raw Data'!M1397:O1397)))</f>
        <v xml:space="preserve"> </v>
      </c>
      <c r="H1390" s="21" t="str">
        <f>IF('Raw Data'!B1397=0," ",(MAX('Raw Data'!P1397:R1397)-MIN('Raw Data'!P1397:R1397)))</f>
        <v xml:space="preserve"> </v>
      </c>
      <c r="I1390" s="21" t="str">
        <f>IF('Raw Data'!B1397=0," ",AVERAGE(E1390,G1390))</f>
        <v xml:space="preserve"> </v>
      </c>
      <c r="J1390" s="21" t="str">
        <f>IF('Raw Data'!B1397=0," ",AVERAGE(F1390,H1390))</f>
        <v xml:space="preserve"> </v>
      </c>
      <c r="K1390" s="21" t="str">
        <f>IF('Raw Data'!B1397=0," ",AVERAGE(I1390,J1390))</f>
        <v xml:space="preserve"> </v>
      </c>
      <c r="L1390" s="21" t="str">
        <f>IF('Raw Data'!B1397=0," ",AVERAGE('Raw Data'!G1397:I1397,'Raw Data'!M1397:O1397))</f>
        <v xml:space="preserve"> </v>
      </c>
      <c r="M1390" s="21" t="str">
        <f>IF('Raw Data'!B1397=0," ",AVERAGE('Raw Data'!J1397:L1397,'Raw Data'!P1397:R1397))</f>
        <v xml:space="preserve"> </v>
      </c>
      <c r="N1390" s="21" t="str">
        <f>IF('Raw Data'!B1397=0," ",(MAX(L1390:M1390)-MIN(L1390,M1390)))</f>
        <v xml:space="preserve"> </v>
      </c>
      <c r="O1390" s="21" t="str">
        <f>IF('Raw Data'!B1397=0," ",AVERAGE('Raw Data'!G1397:L1397))</f>
        <v xml:space="preserve"> </v>
      </c>
      <c r="P1390" s="21" t="str">
        <f>IF('Raw Data'!B1397=0," ",AVERAGE('Raw Data'!M1397:R1397))</f>
        <v xml:space="preserve"> </v>
      </c>
      <c r="Q1390" s="21" t="str">
        <f>IF('Raw Data'!B1397=0," ",(MAX(O1390:P1390)-MIN(O1390:P1390)))</f>
        <v xml:space="preserve"> </v>
      </c>
      <c r="R1390" s="21" t="str">
        <f>IF('Raw Data'!B1397=0," ",K1390*$H$1)</f>
        <v xml:space="preserve"> </v>
      </c>
      <c r="S1390" s="21" t="str">
        <f>IF('Raw Data'!B1397=0," ",(POWER(N1390*$H$2, 2)-(POWER(R1390,2)/6)))</f>
        <v xml:space="preserve"> </v>
      </c>
      <c r="T1390" s="21" t="str">
        <f>IF('Raw Data'!B1397=0," ",IF(S1390&lt;0,0,SQRT(S1390)))</f>
        <v xml:space="preserve"> </v>
      </c>
      <c r="U1390" s="21" t="str">
        <f>IF('Raw Data'!B1397=0," ",IF((D1390-C1390)&gt;POWER(10, 50),2*MIN(AVERAGE('Raw Data'!G1397:R1397)-C1390,D1390-AVERAGE('Raw Data'!G1397:R1397)),(D1390-C1390)/6))</f>
        <v xml:space="preserve"> </v>
      </c>
      <c r="V1390" s="21" t="str">
        <f>IF('Raw Data'!B1397=0," ",SQRT(POWER(R1390,2)+POWER(T1390,2)))</f>
        <v xml:space="preserve"> </v>
      </c>
      <c r="W1390" s="21" t="str">
        <f>IF('Raw Data'!B1397=0," ",IF(U1390&lt;V1390,0,SQRT(POWER(U1390,2)-POWER(V1390,2))))</f>
        <v xml:space="preserve"> </v>
      </c>
      <c r="X1390" s="21" t="str">
        <f>IF('Raw Data'!B1397=0," ",V1390/U1390)</f>
        <v xml:space="preserve"> </v>
      </c>
      <c r="Y1390" s="21" t="str">
        <f>IF('Raw Data'!B1397=0," ",SQRT(2)*(W1390/V1390))</f>
        <v xml:space="preserve"> </v>
      </c>
      <c r="Z1390" s="21" t="str">
        <f>IF('Raw Data'!B1397=0," ",'Raw Data'!T1397)</f>
        <v xml:space="preserve"> </v>
      </c>
      <c r="AA1390" s="21" t="str">
        <f>IF('Raw Data'!B1397=0," ",'Raw Data'!F1397)</f>
        <v xml:space="preserve"> </v>
      </c>
      <c r="AB1390" s="132" t="str">
        <f>IF('Raw Data'!B1397=0," ","No")</f>
        <v xml:space="preserve"> </v>
      </c>
      <c r="AC1390" s="139" t="str">
        <f>IF('Raw Data'!B1397=0," ","Yes")</f>
        <v xml:space="preserve"> </v>
      </c>
    </row>
    <row r="1391" spans="1:29" x14ac:dyDescent="0.2">
      <c r="A1391" s="21" t="str">
        <f>IF('Raw Data'!B1398=0," ",'Raw Data'!B1398)</f>
        <v xml:space="preserve"> </v>
      </c>
      <c r="B1391" s="27" t="str">
        <f>IF('Raw Data'!B1398=0," ",'Raw Data'!C1398)</f>
        <v xml:space="preserve"> </v>
      </c>
      <c r="C1391" s="21" t="str">
        <f>IF('Raw Data'!B1398=0," ",'Raw Data'!D1398)</f>
        <v xml:space="preserve"> </v>
      </c>
      <c r="D1391" s="21" t="str">
        <f>IF('Raw Data'!B1398=0," ",'Raw Data'!E1398)</f>
        <v xml:space="preserve"> </v>
      </c>
      <c r="E1391" s="21" t="str">
        <f>IF('Raw Data'!B1398=0," ",(MAX('Raw Data'!G1398:I1398)-MIN('Raw Data'!G1398:I1398)))</f>
        <v xml:space="preserve"> </v>
      </c>
      <c r="F1391" s="21" t="str">
        <f>IF('Raw Data'!B1398=0," ",(MAX('Raw Data'!J1398:L1398)-MIN('Raw Data'!J1398:L1398)))</f>
        <v xml:space="preserve"> </v>
      </c>
      <c r="G1391" s="21" t="str">
        <f>IF('Raw Data'!B1398=0," ",(MAX('Raw Data'!M1398:O1398)-MIN('Raw Data'!M1398:O1398)))</f>
        <v xml:space="preserve"> </v>
      </c>
      <c r="H1391" s="21" t="str">
        <f>IF('Raw Data'!B1398=0," ",(MAX('Raw Data'!P1398:R1398)-MIN('Raw Data'!P1398:R1398)))</f>
        <v xml:space="preserve"> </v>
      </c>
      <c r="I1391" s="21" t="str">
        <f>IF('Raw Data'!B1398=0," ",AVERAGE(E1391,G1391))</f>
        <v xml:space="preserve"> </v>
      </c>
      <c r="J1391" s="21" t="str">
        <f>IF('Raw Data'!B1398=0," ",AVERAGE(F1391,H1391))</f>
        <v xml:space="preserve"> </v>
      </c>
      <c r="K1391" s="21" t="str">
        <f>IF('Raw Data'!B1398=0," ",AVERAGE(I1391,J1391))</f>
        <v xml:space="preserve"> </v>
      </c>
      <c r="L1391" s="21" t="str">
        <f>IF('Raw Data'!B1398=0," ",AVERAGE('Raw Data'!G1398:I1398,'Raw Data'!M1398:O1398))</f>
        <v xml:space="preserve"> </v>
      </c>
      <c r="M1391" s="21" t="str">
        <f>IF('Raw Data'!B1398=0," ",AVERAGE('Raw Data'!J1398:L1398,'Raw Data'!P1398:R1398))</f>
        <v xml:space="preserve"> </v>
      </c>
      <c r="N1391" s="21" t="str">
        <f>IF('Raw Data'!B1398=0," ",(MAX(L1391:M1391)-MIN(L1391,M1391)))</f>
        <v xml:space="preserve"> </v>
      </c>
      <c r="O1391" s="21" t="str">
        <f>IF('Raw Data'!B1398=0," ",AVERAGE('Raw Data'!G1398:L1398))</f>
        <v xml:space="preserve"> </v>
      </c>
      <c r="P1391" s="21" t="str">
        <f>IF('Raw Data'!B1398=0," ",AVERAGE('Raw Data'!M1398:R1398))</f>
        <v xml:space="preserve"> </v>
      </c>
      <c r="Q1391" s="21" t="str">
        <f>IF('Raw Data'!B1398=0," ",(MAX(O1391:P1391)-MIN(O1391:P1391)))</f>
        <v xml:space="preserve"> </v>
      </c>
      <c r="R1391" s="21" t="str">
        <f>IF('Raw Data'!B1398=0," ",K1391*$H$1)</f>
        <v xml:space="preserve"> </v>
      </c>
      <c r="S1391" s="21" t="str">
        <f>IF('Raw Data'!B1398=0," ",(POWER(N1391*$H$2, 2)-(POWER(R1391,2)/6)))</f>
        <v xml:space="preserve"> </v>
      </c>
      <c r="T1391" s="21" t="str">
        <f>IF('Raw Data'!B1398=0," ",IF(S1391&lt;0,0,SQRT(S1391)))</f>
        <v xml:space="preserve"> </v>
      </c>
      <c r="U1391" s="21" t="str">
        <f>IF('Raw Data'!B1398=0," ",IF((D1391-C1391)&gt;POWER(10, 50),2*MIN(AVERAGE('Raw Data'!G1398:R1398)-C1391,D1391-AVERAGE('Raw Data'!G1398:R1398)),(D1391-C1391)/6))</f>
        <v xml:space="preserve"> </v>
      </c>
      <c r="V1391" s="21" t="str">
        <f>IF('Raw Data'!B1398=0," ",SQRT(POWER(R1391,2)+POWER(T1391,2)))</f>
        <v xml:space="preserve"> </v>
      </c>
      <c r="W1391" s="21" t="str">
        <f>IF('Raw Data'!B1398=0," ",IF(U1391&lt;V1391,0,SQRT(POWER(U1391,2)-POWER(V1391,2))))</f>
        <v xml:space="preserve"> </v>
      </c>
      <c r="X1391" s="21" t="str">
        <f>IF('Raw Data'!B1398=0," ",V1391/U1391)</f>
        <v xml:space="preserve"> </v>
      </c>
      <c r="Y1391" s="21" t="str">
        <f>IF('Raw Data'!B1398=0," ",SQRT(2)*(W1391/V1391))</f>
        <v xml:space="preserve"> </v>
      </c>
      <c r="Z1391" s="21" t="str">
        <f>IF('Raw Data'!B1398=0," ",'Raw Data'!T1398)</f>
        <v xml:space="preserve"> </v>
      </c>
      <c r="AA1391" s="21" t="str">
        <f>IF('Raw Data'!B1398=0," ",'Raw Data'!F1398)</f>
        <v xml:space="preserve"> </v>
      </c>
      <c r="AB1391" s="132" t="str">
        <f>IF('Raw Data'!B1398=0," ","No")</f>
        <v xml:space="preserve"> </v>
      </c>
      <c r="AC1391" s="139" t="str">
        <f>IF('Raw Data'!B1398=0," ","Yes")</f>
        <v xml:space="preserve"> </v>
      </c>
    </row>
    <row r="1392" spans="1:29" x14ac:dyDescent="0.2">
      <c r="A1392" s="21" t="str">
        <f>IF('Raw Data'!B1399=0," ",'Raw Data'!B1399)</f>
        <v xml:space="preserve"> </v>
      </c>
      <c r="B1392" s="27" t="str">
        <f>IF('Raw Data'!B1399=0," ",'Raw Data'!C1399)</f>
        <v xml:space="preserve"> </v>
      </c>
      <c r="C1392" s="21" t="str">
        <f>IF('Raw Data'!B1399=0," ",'Raw Data'!D1399)</f>
        <v xml:space="preserve"> </v>
      </c>
      <c r="D1392" s="21" t="str">
        <f>IF('Raw Data'!B1399=0," ",'Raw Data'!E1399)</f>
        <v xml:space="preserve"> </v>
      </c>
      <c r="E1392" s="21" t="str">
        <f>IF('Raw Data'!B1399=0," ",(MAX('Raw Data'!G1399:I1399)-MIN('Raw Data'!G1399:I1399)))</f>
        <v xml:space="preserve"> </v>
      </c>
      <c r="F1392" s="21" t="str">
        <f>IF('Raw Data'!B1399=0," ",(MAX('Raw Data'!J1399:L1399)-MIN('Raw Data'!J1399:L1399)))</f>
        <v xml:space="preserve"> </v>
      </c>
      <c r="G1392" s="21" t="str">
        <f>IF('Raw Data'!B1399=0," ",(MAX('Raw Data'!M1399:O1399)-MIN('Raw Data'!M1399:O1399)))</f>
        <v xml:space="preserve"> </v>
      </c>
      <c r="H1392" s="21" t="str">
        <f>IF('Raw Data'!B1399=0," ",(MAX('Raw Data'!P1399:R1399)-MIN('Raw Data'!P1399:R1399)))</f>
        <v xml:space="preserve"> </v>
      </c>
      <c r="I1392" s="21" t="str">
        <f>IF('Raw Data'!B1399=0," ",AVERAGE(E1392,G1392))</f>
        <v xml:space="preserve"> </v>
      </c>
      <c r="J1392" s="21" t="str">
        <f>IF('Raw Data'!B1399=0," ",AVERAGE(F1392,H1392))</f>
        <v xml:space="preserve"> </v>
      </c>
      <c r="K1392" s="21" t="str">
        <f>IF('Raw Data'!B1399=0," ",AVERAGE(I1392,J1392))</f>
        <v xml:space="preserve"> </v>
      </c>
      <c r="L1392" s="21" t="str">
        <f>IF('Raw Data'!B1399=0," ",AVERAGE('Raw Data'!G1399:I1399,'Raw Data'!M1399:O1399))</f>
        <v xml:space="preserve"> </v>
      </c>
      <c r="M1392" s="21" t="str">
        <f>IF('Raw Data'!B1399=0," ",AVERAGE('Raw Data'!J1399:L1399,'Raw Data'!P1399:R1399))</f>
        <v xml:space="preserve"> </v>
      </c>
      <c r="N1392" s="21" t="str">
        <f>IF('Raw Data'!B1399=0," ",(MAX(L1392:M1392)-MIN(L1392,M1392)))</f>
        <v xml:space="preserve"> </v>
      </c>
      <c r="O1392" s="21" t="str">
        <f>IF('Raw Data'!B1399=0," ",AVERAGE('Raw Data'!G1399:L1399))</f>
        <v xml:space="preserve"> </v>
      </c>
      <c r="P1392" s="21" t="str">
        <f>IF('Raw Data'!B1399=0," ",AVERAGE('Raw Data'!M1399:R1399))</f>
        <v xml:space="preserve"> </v>
      </c>
      <c r="Q1392" s="21" t="str">
        <f>IF('Raw Data'!B1399=0," ",(MAX(O1392:P1392)-MIN(O1392:P1392)))</f>
        <v xml:space="preserve"> </v>
      </c>
      <c r="R1392" s="21" t="str">
        <f>IF('Raw Data'!B1399=0," ",K1392*$H$1)</f>
        <v xml:space="preserve"> </v>
      </c>
      <c r="S1392" s="21" t="str">
        <f>IF('Raw Data'!B1399=0," ",(POWER(N1392*$H$2, 2)-(POWER(R1392,2)/6)))</f>
        <v xml:space="preserve"> </v>
      </c>
      <c r="T1392" s="21" t="str">
        <f>IF('Raw Data'!B1399=0," ",IF(S1392&lt;0,0,SQRT(S1392)))</f>
        <v xml:space="preserve"> </v>
      </c>
      <c r="U1392" s="21" t="str">
        <f>IF('Raw Data'!B1399=0," ",IF((D1392-C1392)&gt;POWER(10, 50),2*MIN(AVERAGE('Raw Data'!G1399:R1399)-C1392,D1392-AVERAGE('Raw Data'!G1399:R1399)),(D1392-C1392)/6))</f>
        <v xml:space="preserve"> </v>
      </c>
      <c r="V1392" s="21" t="str">
        <f>IF('Raw Data'!B1399=0," ",SQRT(POWER(R1392,2)+POWER(T1392,2)))</f>
        <v xml:space="preserve"> </v>
      </c>
      <c r="W1392" s="21" t="str">
        <f>IF('Raw Data'!B1399=0," ",IF(U1392&lt;V1392,0,SQRT(POWER(U1392,2)-POWER(V1392,2))))</f>
        <v xml:space="preserve"> </v>
      </c>
      <c r="X1392" s="21" t="str">
        <f>IF('Raw Data'!B1399=0," ",V1392/U1392)</f>
        <v xml:space="preserve"> </v>
      </c>
      <c r="Y1392" s="21" t="str">
        <f>IF('Raw Data'!B1399=0," ",SQRT(2)*(W1392/V1392))</f>
        <v xml:space="preserve"> </v>
      </c>
      <c r="Z1392" s="21" t="str">
        <f>IF('Raw Data'!B1399=0," ",'Raw Data'!T1399)</f>
        <v xml:space="preserve"> </v>
      </c>
      <c r="AA1392" s="21" t="str">
        <f>IF('Raw Data'!B1399=0," ",'Raw Data'!F1399)</f>
        <v xml:space="preserve"> </v>
      </c>
      <c r="AB1392" s="132" t="str">
        <f>IF('Raw Data'!B1399=0," ","No")</f>
        <v xml:space="preserve"> </v>
      </c>
      <c r="AC1392" s="139" t="str">
        <f>IF('Raw Data'!B1399=0," ","Yes")</f>
        <v xml:space="preserve"> </v>
      </c>
    </row>
    <row r="1393" spans="1:29" x14ac:dyDescent="0.2">
      <c r="A1393" s="21" t="str">
        <f>IF('Raw Data'!B1400=0," ",'Raw Data'!B1400)</f>
        <v xml:space="preserve"> </v>
      </c>
      <c r="B1393" s="27" t="str">
        <f>IF('Raw Data'!B1400=0," ",'Raw Data'!C1400)</f>
        <v xml:space="preserve"> </v>
      </c>
      <c r="C1393" s="21" t="str">
        <f>IF('Raw Data'!B1400=0," ",'Raw Data'!D1400)</f>
        <v xml:space="preserve"> </v>
      </c>
      <c r="D1393" s="21" t="str">
        <f>IF('Raw Data'!B1400=0," ",'Raw Data'!E1400)</f>
        <v xml:space="preserve"> </v>
      </c>
      <c r="E1393" s="21" t="str">
        <f>IF('Raw Data'!B1400=0," ",(MAX('Raw Data'!G1400:I1400)-MIN('Raw Data'!G1400:I1400)))</f>
        <v xml:space="preserve"> </v>
      </c>
      <c r="F1393" s="21" t="str">
        <f>IF('Raw Data'!B1400=0," ",(MAX('Raw Data'!J1400:L1400)-MIN('Raw Data'!J1400:L1400)))</f>
        <v xml:space="preserve"> </v>
      </c>
      <c r="G1393" s="21" t="str">
        <f>IF('Raw Data'!B1400=0," ",(MAX('Raw Data'!M1400:O1400)-MIN('Raw Data'!M1400:O1400)))</f>
        <v xml:space="preserve"> </v>
      </c>
      <c r="H1393" s="21" t="str">
        <f>IF('Raw Data'!B1400=0," ",(MAX('Raw Data'!P1400:R1400)-MIN('Raw Data'!P1400:R1400)))</f>
        <v xml:space="preserve"> </v>
      </c>
      <c r="I1393" s="21" t="str">
        <f>IF('Raw Data'!B1400=0," ",AVERAGE(E1393,G1393))</f>
        <v xml:space="preserve"> </v>
      </c>
      <c r="J1393" s="21" t="str">
        <f>IF('Raw Data'!B1400=0," ",AVERAGE(F1393,H1393))</f>
        <v xml:space="preserve"> </v>
      </c>
      <c r="K1393" s="21" t="str">
        <f>IF('Raw Data'!B1400=0," ",AVERAGE(I1393,J1393))</f>
        <v xml:space="preserve"> </v>
      </c>
      <c r="L1393" s="21" t="str">
        <f>IF('Raw Data'!B1400=0," ",AVERAGE('Raw Data'!G1400:I1400,'Raw Data'!M1400:O1400))</f>
        <v xml:space="preserve"> </v>
      </c>
      <c r="M1393" s="21" t="str">
        <f>IF('Raw Data'!B1400=0," ",AVERAGE('Raw Data'!J1400:L1400,'Raw Data'!P1400:R1400))</f>
        <v xml:space="preserve"> </v>
      </c>
      <c r="N1393" s="21" t="str">
        <f>IF('Raw Data'!B1400=0," ",(MAX(L1393:M1393)-MIN(L1393,M1393)))</f>
        <v xml:space="preserve"> </v>
      </c>
      <c r="O1393" s="21" t="str">
        <f>IF('Raw Data'!B1400=0," ",AVERAGE('Raw Data'!G1400:L1400))</f>
        <v xml:space="preserve"> </v>
      </c>
      <c r="P1393" s="21" t="str">
        <f>IF('Raw Data'!B1400=0," ",AVERAGE('Raw Data'!M1400:R1400))</f>
        <v xml:space="preserve"> </v>
      </c>
      <c r="Q1393" s="21" t="str">
        <f>IF('Raw Data'!B1400=0," ",(MAX(O1393:P1393)-MIN(O1393:P1393)))</f>
        <v xml:space="preserve"> </v>
      </c>
      <c r="R1393" s="21" t="str">
        <f>IF('Raw Data'!B1400=0," ",K1393*$H$1)</f>
        <v xml:space="preserve"> </v>
      </c>
      <c r="S1393" s="21" t="str">
        <f>IF('Raw Data'!B1400=0," ",(POWER(N1393*$H$2, 2)-(POWER(R1393,2)/6)))</f>
        <v xml:space="preserve"> </v>
      </c>
      <c r="T1393" s="21" t="str">
        <f>IF('Raw Data'!B1400=0," ",IF(S1393&lt;0,0,SQRT(S1393)))</f>
        <v xml:space="preserve"> </v>
      </c>
      <c r="U1393" s="21" t="str">
        <f>IF('Raw Data'!B1400=0," ",IF((D1393-C1393)&gt;POWER(10, 50),2*MIN(AVERAGE('Raw Data'!G1400:R1400)-C1393,D1393-AVERAGE('Raw Data'!G1400:R1400)),(D1393-C1393)/6))</f>
        <v xml:space="preserve"> </v>
      </c>
      <c r="V1393" s="21" t="str">
        <f>IF('Raw Data'!B1400=0," ",SQRT(POWER(R1393,2)+POWER(T1393,2)))</f>
        <v xml:space="preserve"> </v>
      </c>
      <c r="W1393" s="21" t="str">
        <f>IF('Raw Data'!B1400=0," ",IF(U1393&lt;V1393,0,SQRT(POWER(U1393,2)-POWER(V1393,2))))</f>
        <v xml:space="preserve"> </v>
      </c>
      <c r="X1393" s="21" t="str">
        <f>IF('Raw Data'!B1400=0," ",V1393/U1393)</f>
        <v xml:space="preserve"> </v>
      </c>
      <c r="Y1393" s="21" t="str">
        <f>IF('Raw Data'!B1400=0," ",SQRT(2)*(W1393/V1393))</f>
        <v xml:space="preserve"> </v>
      </c>
      <c r="Z1393" s="21" t="str">
        <f>IF('Raw Data'!B1400=0," ",'Raw Data'!T1400)</f>
        <v xml:space="preserve"> </v>
      </c>
      <c r="AA1393" s="21" t="str">
        <f>IF('Raw Data'!B1400=0," ",'Raw Data'!F1400)</f>
        <v xml:space="preserve"> </v>
      </c>
      <c r="AB1393" s="132" t="str">
        <f>IF('Raw Data'!B1400=0," ","No")</f>
        <v xml:space="preserve"> </v>
      </c>
      <c r="AC1393" s="139" t="str">
        <f>IF('Raw Data'!B1400=0," ","Yes")</f>
        <v xml:space="preserve"> </v>
      </c>
    </row>
    <row r="1394" spans="1:29" x14ac:dyDescent="0.2">
      <c r="A1394" s="21" t="str">
        <f>IF('Raw Data'!B1401=0," ",'Raw Data'!B1401)</f>
        <v xml:space="preserve"> </v>
      </c>
      <c r="B1394" s="27" t="str">
        <f>IF('Raw Data'!B1401=0," ",'Raw Data'!C1401)</f>
        <v xml:space="preserve"> </v>
      </c>
      <c r="C1394" s="21" t="str">
        <f>IF('Raw Data'!B1401=0," ",'Raw Data'!D1401)</f>
        <v xml:space="preserve"> </v>
      </c>
      <c r="D1394" s="21" t="str">
        <f>IF('Raw Data'!B1401=0," ",'Raw Data'!E1401)</f>
        <v xml:space="preserve"> </v>
      </c>
      <c r="E1394" s="21" t="str">
        <f>IF('Raw Data'!B1401=0," ",(MAX('Raw Data'!G1401:I1401)-MIN('Raw Data'!G1401:I1401)))</f>
        <v xml:space="preserve"> </v>
      </c>
      <c r="F1394" s="21" t="str">
        <f>IF('Raw Data'!B1401=0," ",(MAX('Raw Data'!J1401:L1401)-MIN('Raw Data'!J1401:L1401)))</f>
        <v xml:space="preserve"> </v>
      </c>
      <c r="G1394" s="21" t="str">
        <f>IF('Raw Data'!B1401=0," ",(MAX('Raw Data'!M1401:O1401)-MIN('Raw Data'!M1401:O1401)))</f>
        <v xml:space="preserve"> </v>
      </c>
      <c r="H1394" s="21" t="str">
        <f>IF('Raw Data'!B1401=0," ",(MAX('Raw Data'!P1401:R1401)-MIN('Raw Data'!P1401:R1401)))</f>
        <v xml:space="preserve"> </v>
      </c>
      <c r="I1394" s="21" t="str">
        <f>IF('Raw Data'!B1401=0," ",AVERAGE(E1394,G1394))</f>
        <v xml:space="preserve"> </v>
      </c>
      <c r="J1394" s="21" t="str">
        <f>IF('Raw Data'!B1401=0," ",AVERAGE(F1394,H1394))</f>
        <v xml:space="preserve"> </v>
      </c>
      <c r="K1394" s="21" t="str">
        <f>IF('Raw Data'!B1401=0," ",AVERAGE(I1394,J1394))</f>
        <v xml:space="preserve"> </v>
      </c>
      <c r="L1394" s="21" t="str">
        <f>IF('Raw Data'!B1401=0," ",AVERAGE('Raw Data'!G1401:I1401,'Raw Data'!M1401:O1401))</f>
        <v xml:space="preserve"> </v>
      </c>
      <c r="M1394" s="21" t="str">
        <f>IF('Raw Data'!B1401=0," ",AVERAGE('Raw Data'!J1401:L1401,'Raw Data'!P1401:R1401))</f>
        <v xml:space="preserve"> </v>
      </c>
      <c r="N1394" s="21" t="str">
        <f>IF('Raw Data'!B1401=0," ",(MAX(L1394:M1394)-MIN(L1394,M1394)))</f>
        <v xml:space="preserve"> </v>
      </c>
      <c r="O1394" s="21" t="str">
        <f>IF('Raw Data'!B1401=0," ",AVERAGE('Raw Data'!G1401:L1401))</f>
        <v xml:space="preserve"> </v>
      </c>
      <c r="P1394" s="21" t="str">
        <f>IF('Raw Data'!B1401=0," ",AVERAGE('Raw Data'!M1401:R1401))</f>
        <v xml:space="preserve"> </v>
      </c>
      <c r="Q1394" s="21" t="str">
        <f>IF('Raw Data'!B1401=0," ",(MAX(O1394:P1394)-MIN(O1394:P1394)))</f>
        <v xml:space="preserve"> </v>
      </c>
      <c r="R1394" s="21" t="str">
        <f>IF('Raw Data'!B1401=0," ",K1394*$H$1)</f>
        <v xml:space="preserve"> </v>
      </c>
      <c r="S1394" s="21" t="str">
        <f>IF('Raw Data'!B1401=0," ",(POWER(N1394*$H$2, 2)-(POWER(R1394,2)/6)))</f>
        <v xml:space="preserve"> </v>
      </c>
      <c r="T1394" s="21" t="str">
        <f>IF('Raw Data'!B1401=0," ",IF(S1394&lt;0,0,SQRT(S1394)))</f>
        <v xml:space="preserve"> </v>
      </c>
      <c r="U1394" s="21" t="str">
        <f>IF('Raw Data'!B1401=0," ",IF((D1394-C1394)&gt;POWER(10, 50),2*MIN(AVERAGE('Raw Data'!G1401:R1401)-C1394,D1394-AVERAGE('Raw Data'!G1401:R1401)),(D1394-C1394)/6))</f>
        <v xml:space="preserve"> </v>
      </c>
      <c r="V1394" s="21" t="str">
        <f>IF('Raw Data'!B1401=0," ",SQRT(POWER(R1394,2)+POWER(T1394,2)))</f>
        <v xml:space="preserve"> </v>
      </c>
      <c r="W1394" s="21" t="str">
        <f>IF('Raw Data'!B1401=0," ",IF(U1394&lt;V1394,0,SQRT(POWER(U1394,2)-POWER(V1394,2))))</f>
        <v xml:space="preserve"> </v>
      </c>
      <c r="X1394" s="21" t="str">
        <f>IF('Raw Data'!B1401=0," ",V1394/U1394)</f>
        <v xml:space="preserve"> </v>
      </c>
      <c r="Y1394" s="21" t="str">
        <f>IF('Raw Data'!B1401=0," ",SQRT(2)*(W1394/V1394))</f>
        <v xml:space="preserve"> </v>
      </c>
      <c r="Z1394" s="21" t="str">
        <f>IF('Raw Data'!B1401=0," ",'Raw Data'!T1401)</f>
        <v xml:space="preserve"> </v>
      </c>
      <c r="AA1394" s="21" t="str">
        <f>IF('Raw Data'!B1401=0," ",'Raw Data'!F1401)</f>
        <v xml:space="preserve"> </v>
      </c>
      <c r="AB1394" s="132" t="str">
        <f>IF('Raw Data'!B1401=0," ","No")</f>
        <v xml:space="preserve"> </v>
      </c>
      <c r="AC1394" s="139" t="str">
        <f>IF('Raw Data'!B1401=0," ","Yes")</f>
        <v xml:space="preserve"> </v>
      </c>
    </row>
    <row r="1395" spans="1:29" x14ac:dyDescent="0.2">
      <c r="A1395" s="21" t="str">
        <f>IF('Raw Data'!B1402=0," ",'Raw Data'!B1402)</f>
        <v xml:space="preserve"> </v>
      </c>
      <c r="B1395" s="27" t="str">
        <f>IF('Raw Data'!B1402=0," ",'Raw Data'!C1402)</f>
        <v xml:space="preserve"> </v>
      </c>
      <c r="C1395" s="21" t="str">
        <f>IF('Raw Data'!B1402=0," ",'Raw Data'!D1402)</f>
        <v xml:space="preserve"> </v>
      </c>
      <c r="D1395" s="21" t="str">
        <f>IF('Raw Data'!B1402=0," ",'Raw Data'!E1402)</f>
        <v xml:space="preserve"> </v>
      </c>
      <c r="E1395" s="21" t="str">
        <f>IF('Raw Data'!B1402=0," ",(MAX('Raw Data'!G1402:I1402)-MIN('Raw Data'!G1402:I1402)))</f>
        <v xml:space="preserve"> </v>
      </c>
      <c r="F1395" s="21" t="str">
        <f>IF('Raw Data'!B1402=0," ",(MAX('Raw Data'!J1402:L1402)-MIN('Raw Data'!J1402:L1402)))</f>
        <v xml:space="preserve"> </v>
      </c>
      <c r="G1395" s="21" t="str">
        <f>IF('Raw Data'!B1402=0," ",(MAX('Raw Data'!M1402:O1402)-MIN('Raw Data'!M1402:O1402)))</f>
        <v xml:space="preserve"> </v>
      </c>
      <c r="H1395" s="21" t="str">
        <f>IF('Raw Data'!B1402=0," ",(MAX('Raw Data'!P1402:R1402)-MIN('Raw Data'!P1402:R1402)))</f>
        <v xml:space="preserve"> </v>
      </c>
      <c r="I1395" s="21" t="str">
        <f>IF('Raw Data'!B1402=0," ",AVERAGE(E1395,G1395))</f>
        <v xml:space="preserve"> </v>
      </c>
      <c r="J1395" s="21" t="str">
        <f>IF('Raw Data'!B1402=0," ",AVERAGE(F1395,H1395))</f>
        <v xml:space="preserve"> </v>
      </c>
      <c r="K1395" s="21" t="str">
        <f>IF('Raw Data'!B1402=0," ",AVERAGE(I1395,J1395))</f>
        <v xml:space="preserve"> </v>
      </c>
      <c r="L1395" s="21" t="str">
        <f>IF('Raw Data'!B1402=0," ",AVERAGE('Raw Data'!G1402:I1402,'Raw Data'!M1402:O1402))</f>
        <v xml:space="preserve"> </v>
      </c>
      <c r="M1395" s="21" t="str">
        <f>IF('Raw Data'!B1402=0," ",AVERAGE('Raw Data'!J1402:L1402,'Raw Data'!P1402:R1402))</f>
        <v xml:space="preserve"> </v>
      </c>
      <c r="N1395" s="21" t="str">
        <f>IF('Raw Data'!B1402=0," ",(MAX(L1395:M1395)-MIN(L1395,M1395)))</f>
        <v xml:space="preserve"> </v>
      </c>
      <c r="O1395" s="21" t="str">
        <f>IF('Raw Data'!B1402=0," ",AVERAGE('Raw Data'!G1402:L1402))</f>
        <v xml:space="preserve"> </v>
      </c>
      <c r="P1395" s="21" t="str">
        <f>IF('Raw Data'!B1402=0," ",AVERAGE('Raw Data'!M1402:R1402))</f>
        <v xml:space="preserve"> </v>
      </c>
      <c r="Q1395" s="21" t="str">
        <f>IF('Raw Data'!B1402=0," ",(MAX(O1395:P1395)-MIN(O1395:P1395)))</f>
        <v xml:space="preserve"> </v>
      </c>
      <c r="R1395" s="21" t="str">
        <f>IF('Raw Data'!B1402=0," ",K1395*$H$1)</f>
        <v xml:space="preserve"> </v>
      </c>
      <c r="S1395" s="21" t="str">
        <f>IF('Raw Data'!B1402=0," ",(POWER(N1395*$H$2, 2)-(POWER(R1395,2)/6)))</f>
        <v xml:space="preserve"> </v>
      </c>
      <c r="T1395" s="21" t="str">
        <f>IF('Raw Data'!B1402=0," ",IF(S1395&lt;0,0,SQRT(S1395)))</f>
        <v xml:space="preserve"> </v>
      </c>
      <c r="U1395" s="21" t="str">
        <f>IF('Raw Data'!B1402=0," ",IF((D1395-C1395)&gt;POWER(10, 50),2*MIN(AVERAGE('Raw Data'!G1402:R1402)-C1395,D1395-AVERAGE('Raw Data'!G1402:R1402)),(D1395-C1395)/6))</f>
        <v xml:space="preserve"> </v>
      </c>
      <c r="V1395" s="21" t="str">
        <f>IF('Raw Data'!B1402=0," ",SQRT(POWER(R1395,2)+POWER(T1395,2)))</f>
        <v xml:space="preserve"> </v>
      </c>
      <c r="W1395" s="21" t="str">
        <f>IF('Raw Data'!B1402=0," ",IF(U1395&lt;V1395,0,SQRT(POWER(U1395,2)-POWER(V1395,2))))</f>
        <v xml:space="preserve"> </v>
      </c>
      <c r="X1395" s="21" t="str">
        <f>IF('Raw Data'!B1402=0," ",V1395/U1395)</f>
        <v xml:space="preserve"> </v>
      </c>
      <c r="Y1395" s="21" t="str">
        <f>IF('Raw Data'!B1402=0," ",SQRT(2)*(W1395/V1395))</f>
        <v xml:space="preserve"> </v>
      </c>
      <c r="Z1395" s="21" t="str">
        <f>IF('Raw Data'!B1402=0," ",'Raw Data'!T1402)</f>
        <v xml:space="preserve"> </v>
      </c>
      <c r="AA1395" s="21" t="str">
        <f>IF('Raw Data'!B1402=0," ",'Raw Data'!F1402)</f>
        <v xml:space="preserve"> </v>
      </c>
      <c r="AB1395" s="132" t="str">
        <f>IF('Raw Data'!B1402=0," ","No")</f>
        <v xml:space="preserve"> </v>
      </c>
      <c r="AC1395" s="139" t="str">
        <f>IF('Raw Data'!B1402=0," ","Yes")</f>
        <v xml:space="preserve"> </v>
      </c>
    </row>
    <row r="1396" spans="1:29" x14ac:dyDescent="0.2">
      <c r="A1396" s="21" t="str">
        <f>IF('Raw Data'!B1403=0," ",'Raw Data'!B1403)</f>
        <v xml:space="preserve"> </v>
      </c>
      <c r="B1396" s="27" t="str">
        <f>IF('Raw Data'!B1403=0," ",'Raw Data'!C1403)</f>
        <v xml:space="preserve"> </v>
      </c>
      <c r="C1396" s="21" t="str">
        <f>IF('Raw Data'!B1403=0," ",'Raw Data'!D1403)</f>
        <v xml:space="preserve"> </v>
      </c>
      <c r="D1396" s="21" t="str">
        <f>IF('Raw Data'!B1403=0," ",'Raw Data'!E1403)</f>
        <v xml:space="preserve"> </v>
      </c>
      <c r="E1396" s="21" t="str">
        <f>IF('Raw Data'!B1403=0," ",(MAX('Raw Data'!G1403:I1403)-MIN('Raw Data'!G1403:I1403)))</f>
        <v xml:space="preserve"> </v>
      </c>
      <c r="F1396" s="21" t="str">
        <f>IF('Raw Data'!B1403=0," ",(MAX('Raw Data'!J1403:L1403)-MIN('Raw Data'!J1403:L1403)))</f>
        <v xml:space="preserve"> </v>
      </c>
      <c r="G1396" s="21" t="str">
        <f>IF('Raw Data'!B1403=0," ",(MAX('Raw Data'!M1403:O1403)-MIN('Raw Data'!M1403:O1403)))</f>
        <v xml:space="preserve"> </v>
      </c>
      <c r="H1396" s="21" t="str">
        <f>IF('Raw Data'!B1403=0," ",(MAX('Raw Data'!P1403:R1403)-MIN('Raw Data'!P1403:R1403)))</f>
        <v xml:space="preserve"> </v>
      </c>
      <c r="I1396" s="21" t="str">
        <f>IF('Raw Data'!B1403=0," ",AVERAGE(E1396,G1396))</f>
        <v xml:space="preserve"> </v>
      </c>
      <c r="J1396" s="21" t="str">
        <f>IF('Raw Data'!B1403=0," ",AVERAGE(F1396,H1396))</f>
        <v xml:space="preserve"> </v>
      </c>
      <c r="K1396" s="21" t="str">
        <f>IF('Raw Data'!B1403=0," ",AVERAGE(I1396,J1396))</f>
        <v xml:space="preserve"> </v>
      </c>
      <c r="L1396" s="21" t="str">
        <f>IF('Raw Data'!B1403=0," ",AVERAGE('Raw Data'!G1403:I1403,'Raw Data'!M1403:O1403))</f>
        <v xml:space="preserve"> </v>
      </c>
      <c r="M1396" s="21" t="str">
        <f>IF('Raw Data'!B1403=0," ",AVERAGE('Raw Data'!J1403:L1403,'Raw Data'!P1403:R1403))</f>
        <v xml:space="preserve"> </v>
      </c>
      <c r="N1396" s="21" t="str">
        <f>IF('Raw Data'!B1403=0," ",(MAX(L1396:M1396)-MIN(L1396,M1396)))</f>
        <v xml:space="preserve"> </v>
      </c>
      <c r="O1396" s="21" t="str">
        <f>IF('Raw Data'!B1403=0," ",AVERAGE('Raw Data'!G1403:L1403))</f>
        <v xml:space="preserve"> </v>
      </c>
      <c r="P1396" s="21" t="str">
        <f>IF('Raw Data'!B1403=0," ",AVERAGE('Raw Data'!M1403:R1403))</f>
        <v xml:space="preserve"> </v>
      </c>
      <c r="Q1396" s="21" t="str">
        <f>IF('Raw Data'!B1403=0," ",(MAX(O1396:P1396)-MIN(O1396:P1396)))</f>
        <v xml:space="preserve"> </v>
      </c>
      <c r="R1396" s="21" t="str">
        <f>IF('Raw Data'!B1403=0," ",K1396*$H$1)</f>
        <v xml:space="preserve"> </v>
      </c>
      <c r="S1396" s="21" t="str">
        <f>IF('Raw Data'!B1403=0," ",(POWER(N1396*$H$2, 2)-(POWER(R1396,2)/6)))</f>
        <v xml:space="preserve"> </v>
      </c>
      <c r="T1396" s="21" t="str">
        <f>IF('Raw Data'!B1403=0," ",IF(S1396&lt;0,0,SQRT(S1396)))</f>
        <v xml:space="preserve"> </v>
      </c>
      <c r="U1396" s="21" t="str">
        <f>IF('Raw Data'!B1403=0," ",IF((D1396-C1396)&gt;POWER(10, 50),2*MIN(AVERAGE('Raw Data'!G1403:R1403)-C1396,D1396-AVERAGE('Raw Data'!G1403:R1403)),(D1396-C1396)/6))</f>
        <v xml:space="preserve"> </v>
      </c>
      <c r="V1396" s="21" t="str">
        <f>IF('Raw Data'!B1403=0," ",SQRT(POWER(R1396,2)+POWER(T1396,2)))</f>
        <v xml:space="preserve"> </v>
      </c>
      <c r="W1396" s="21" t="str">
        <f>IF('Raw Data'!B1403=0," ",IF(U1396&lt;V1396,0,SQRT(POWER(U1396,2)-POWER(V1396,2))))</f>
        <v xml:space="preserve"> </v>
      </c>
      <c r="X1396" s="21" t="str">
        <f>IF('Raw Data'!B1403=0," ",V1396/U1396)</f>
        <v xml:space="preserve"> </v>
      </c>
      <c r="Y1396" s="21" t="str">
        <f>IF('Raw Data'!B1403=0," ",SQRT(2)*(W1396/V1396))</f>
        <v xml:space="preserve"> </v>
      </c>
      <c r="Z1396" s="21" t="str">
        <f>IF('Raw Data'!B1403=0," ",'Raw Data'!T1403)</f>
        <v xml:space="preserve"> </v>
      </c>
      <c r="AA1396" s="21" t="str">
        <f>IF('Raw Data'!B1403=0," ",'Raw Data'!F1403)</f>
        <v xml:space="preserve"> </v>
      </c>
      <c r="AB1396" s="132" t="str">
        <f>IF('Raw Data'!B1403=0," ","No")</f>
        <v xml:space="preserve"> </v>
      </c>
      <c r="AC1396" s="139" t="str">
        <f>IF('Raw Data'!B1403=0," ","Yes")</f>
        <v xml:space="preserve"> </v>
      </c>
    </row>
    <row r="1397" spans="1:29" x14ac:dyDescent="0.2">
      <c r="A1397" s="21" t="str">
        <f>IF('Raw Data'!B1404=0," ",'Raw Data'!B1404)</f>
        <v xml:space="preserve"> </v>
      </c>
      <c r="B1397" s="27" t="str">
        <f>IF('Raw Data'!B1404=0," ",'Raw Data'!C1404)</f>
        <v xml:space="preserve"> </v>
      </c>
      <c r="C1397" s="21" t="str">
        <f>IF('Raw Data'!B1404=0," ",'Raw Data'!D1404)</f>
        <v xml:space="preserve"> </v>
      </c>
      <c r="D1397" s="21" t="str">
        <f>IF('Raw Data'!B1404=0," ",'Raw Data'!E1404)</f>
        <v xml:space="preserve"> </v>
      </c>
      <c r="E1397" s="21" t="str">
        <f>IF('Raw Data'!B1404=0," ",(MAX('Raw Data'!G1404:I1404)-MIN('Raw Data'!G1404:I1404)))</f>
        <v xml:space="preserve"> </v>
      </c>
      <c r="F1397" s="21" t="str">
        <f>IF('Raw Data'!B1404=0," ",(MAX('Raw Data'!J1404:L1404)-MIN('Raw Data'!J1404:L1404)))</f>
        <v xml:space="preserve"> </v>
      </c>
      <c r="G1397" s="21" t="str">
        <f>IF('Raw Data'!B1404=0," ",(MAX('Raw Data'!M1404:O1404)-MIN('Raw Data'!M1404:O1404)))</f>
        <v xml:space="preserve"> </v>
      </c>
      <c r="H1397" s="21" t="str">
        <f>IF('Raw Data'!B1404=0," ",(MAX('Raw Data'!P1404:R1404)-MIN('Raw Data'!P1404:R1404)))</f>
        <v xml:space="preserve"> </v>
      </c>
      <c r="I1397" s="21" t="str">
        <f>IF('Raw Data'!B1404=0," ",AVERAGE(E1397,G1397))</f>
        <v xml:space="preserve"> </v>
      </c>
      <c r="J1397" s="21" t="str">
        <f>IF('Raw Data'!B1404=0," ",AVERAGE(F1397,H1397))</f>
        <v xml:space="preserve"> </v>
      </c>
      <c r="K1397" s="21" t="str">
        <f>IF('Raw Data'!B1404=0," ",AVERAGE(I1397,J1397))</f>
        <v xml:space="preserve"> </v>
      </c>
      <c r="L1397" s="21" t="str">
        <f>IF('Raw Data'!B1404=0," ",AVERAGE('Raw Data'!G1404:I1404,'Raw Data'!M1404:O1404))</f>
        <v xml:space="preserve"> </v>
      </c>
      <c r="M1397" s="21" t="str">
        <f>IF('Raw Data'!B1404=0," ",AVERAGE('Raw Data'!J1404:L1404,'Raw Data'!P1404:R1404))</f>
        <v xml:space="preserve"> </v>
      </c>
      <c r="N1397" s="21" t="str">
        <f>IF('Raw Data'!B1404=0," ",(MAX(L1397:M1397)-MIN(L1397,M1397)))</f>
        <v xml:space="preserve"> </v>
      </c>
      <c r="O1397" s="21" t="str">
        <f>IF('Raw Data'!B1404=0," ",AVERAGE('Raw Data'!G1404:L1404))</f>
        <v xml:space="preserve"> </v>
      </c>
      <c r="P1397" s="21" t="str">
        <f>IF('Raw Data'!B1404=0," ",AVERAGE('Raw Data'!M1404:R1404))</f>
        <v xml:space="preserve"> </v>
      </c>
      <c r="Q1397" s="21" t="str">
        <f>IF('Raw Data'!B1404=0," ",(MAX(O1397:P1397)-MIN(O1397:P1397)))</f>
        <v xml:space="preserve"> </v>
      </c>
      <c r="R1397" s="21" t="str">
        <f>IF('Raw Data'!B1404=0," ",K1397*$H$1)</f>
        <v xml:space="preserve"> </v>
      </c>
      <c r="S1397" s="21" t="str">
        <f>IF('Raw Data'!B1404=0," ",(POWER(N1397*$H$2, 2)-(POWER(R1397,2)/6)))</f>
        <v xml:space="preserve"> </v>
      </c>
      <c r="T1397" s="21" t="str">
        <f>IF('Raw Data'!B1404=0," ",IF(S1397&lt;0,0,SQRT(S1397)))</f>
        <v xml:space="preserve"> </v>
      </c>
      <c r="U1397" s="21" t="str">
        <f>IF('Raw Data'!B1404=0," ",IF((D1397-C1397)&gt;POWER(10, 50),2*MIN(AVERAGE('Raw Data'!G1404:R1404)-C1397,D1397-AVERAGE('Raw Data'!G1404:R1404)),(D1397-C1397)/6))</f>
        <v xml:space="preserve"> </v>
      </c>
      <c r="V1397" s="21" t="str">
        <f>IF('Raw Data'!B1404=0," ",SQRT(POWER(R1397,2)+POWER(T1397,2)))</f>
        <v xml:space="preserve"> </v>
      </c>
      <c r="W1397" s="21" t="str">
        <f>IF('Raw Data'!B1404=0," ",IF(U1397&lt;V1397,0,SQRT(POWER(U1397,2)-POWER(V1397,2))))</f>
        <v xml:space="preserve"> </v>
      </c>
      <c r="X1397" s="21" t="str">
        <f>IF('Raw Data'!B1404=0," ",V1397/U1397)</f>
        <v xml:space="preserve"> </v>
      </c>
      <c r="Y1397" s="21" t="str">
        <f>IF('Raw Data'!B1404=0," ",SQRT(2)*(W1397/V1397))</f>
        <v xml:space="preserve"> </v>
      </c>
      <c r="Z1397" s="21" t="str">
        <f>IF('Raw Data'!B1404=0," ",'Raw Data'!T1404)</f>
        <v xml:space="preserve"> </v>
      </c>
      <c r="AA1397" s="21" t="str">
        <f>IF('Raw Data'!B1404=0," ",'Raw Data'!F1404)</f>
        <v xml:space="preserve"> </v>
      </c>
      <c r="AB1397" s="132" t="str">
        <f>IF('Raw Data'!B1404=0," ","No")</f>
        <v xml:space="preserve"> </v>
      </c>
      <c r="AC1397" s="139" t="str">
        <f>IF('Raw Data'!B1404=0," ","Yes")</f>
        <v xml:space="preserve"> </v>
      </c>
    </row>
    <row r="1398" spans="1:29" x14ac:dyDescent="0.2">
      <c r="A1398" s="21" t="str">
        <f>IF('Raw Data'!B1405=0," ",'Raw Data'!B1405)</f>
        <v xml:space="preserve"> </v>
      </c>
      <c r="B1398" s="27" t="str">
        <f>IF('Raw Data'!B1405=0," ",'Raw Data'!C1405)</f>
        <v xml:space="preserve"> </v>
      </c>
      <c r="C1398" s="21" t="str">
        <f>IF('Raw Data'!B1405=0," ",'Raw Data'!D1405)</f>
        <v xml:space="preserve"> </v>
      </c>
      <c r="D1398" s="21" t="str">
        <f>IF('Raw Data'!B1405=0," ",'Raw Data'!E1405)</f>
        <v xml:space="preserve"> </v>
      </c>
      <c r="E1398" s="21" t="str">
        <f>IF('Raw Data'!B1405=0," ",(MAX('Raw Data'!G1405:I1405)-MIN('Raw Data'!G1405:I1405)))</f>
        <v xml:space="preserve"> </v>
      </c>
      <c r="F1398" s="21" t="str">
        <f>IF('Raw Data'!B1405=0," ",(MAX('Raw Data'!J1405:L1405)-MIN('Raw Data'!J1405:L1405)))</f>
        <v xml:space="preserve"> </v>
      </c>
      <c r="G1398" s="21" t="str">
        <f>IF('Raw Data'!B1405=0," ",(MAX('Raw Data'!M1405:O1405)-MIN('Raw Data'!M1405:O1405)))</f>
        <v xml:space="preserve"> </v>
      </c>
      <c r="H1398" s="21" t="str">
        <f>IF('Raw Data'!B1405=0," ",(MAX('Raw Data'!P1405:R1405)-MIN('Raw Data'!P1405:R1405)))</f>
        <v xml:space="preserve"> </v>
      </c>
      <c r="I1398" s="21" t="str">
        <f>IF('Raw Data'!B1405=0," ",AVERAGE(E1398,G1398))</f>
        <v xml:space="preserve"> </v>
      </c>
      <c r="J1398" s="21" t="str">
        <f>IF('Raw Data'!B1405=0," ",AVERAGE(F1398,H1398))</f>
        <v xml:space="preserve"> </v>
      </c>
      <c r="K1398" s="21" t="str">
        <f>IF('Raw Data'!B1405=0," ",AVERAGE(I1398,J1398))</f>
        <v xml:space="preserve"> </v>
      </c>
      <c r="L1398" s="21" t="str">
        <f>IF('Raw Data'!B1405=0," ",AVERAGE('Raw Data'!G1405:I1405,'Raw Data'!M1405:O1405))</f>
        <v xml:space="preserve"> </v>
      </c>
      <c r="M1398" s="21" t="str">
        <f>IF('Raw Data'!B1405=0," ",AVERAGE('Raw Data'!J1405:L1405,'Raw Data'!P1405:R1405))</f>
        <v xml:space="preserve"> </v>
      </c>
      <c r="N1398" s="21" t="str">
        <f>IF('Raw Data'!B1405=0," ",(MAX(L1398:M1398)-MIN(L1398,M1398)))</f>
        <v xml:space="preserve"> </v>
      </c>
      <c r="O1398" s="21" t="str">
        <f>IF('Raw Data'!B1405=0," ",AVERAGE('Raw Data'!G1405:L1405))</f>
        <v xml:space="preserve"> </v>
      </c>
      <c r="P1398" s="21" t="str">
        <f>IF('Raw Data'!B1405=0," ",AVERAGE('Raw Data'!M1405:R1405))</f>
        <v xml:space="preserve"> </v>
      </c>
      <c r="Q1398" s="21" t="str">
        <f>IF('Raw Data'!B1405=0," ",(MAX(O1398:P1398)-MIN(O1398:P1398)))</f>
        <v xml:space="preserve"> </v>
      </c>
      <c r="R1398" s="21" t="str">
        <f>IF('Raw Data'!B1405=0," ",K1398*$H$1)</f>
        <v xml:space="preserve"> </v>
      </c>
      <c r="S1398" s="21" t="str">
        <f>IF('Raw Data'!B1405=0," ",(POWER(N1398*$H$2, 2)-(POWER(R1398,2)/6)))</f>
        <v xml:space="preserve"> </v>
      </c>
      <c r="T1398" s="21" t="str">
        <f>IF('Raw Data'!B1405=0," ",IF(S1398&lt;0,0,SQRT(S1398)))</f>
        <v xml:space="preserve"> </v>
      </c>
      <c r="U1398" s="21" t="str">
        <f>IF('Raw Data'!B1405=0," ",IF((D1398-C1398)&gt;POWER(10, 50),2*MIN(AVERAGE('Raw Data'!G1405:R1405)-C1398,D1398-AVERAGE('Raw Data'!G1405:R1405)),(D1398-C1398)/6))</f>
        <v xml:space="preserve"> </v>
      </c>
      <c r="V1398" s="21" t="str">
        <f>IF('Raw Data'!B1405=0," ",SQRT(POWER(R1398,2)+POWER(T1398,2)))</f>
        <v xml:space="preserve"> </v>
      </c>
      <c r="W1398" s="21" t="str">
        <f>IF('Raw Data'!B1405=0," ",IF(U1398&lt;V1398,0,SQRT(POWER(U1398,2)-POWER(V1398,2))))</f>
        <v xml:space="preserve"> </v>
      </c>
      <c r="X1398" s="21" t="str">
        <f>IF('Raw Data'!B1405=0," ",V1398/U1398)</f>
        <v xml:space="preserve"> </v>
      </c>
      <c r="Y1398" s="21" t="str">
        <f>IF('Raw Data'!B1405=0," ",SQRT(2)*(W1398/V1398))</f>
        <v xml:space="preserve"> </v>
      </c>
      <c r="Z1398" s="21" t="str">
        <f>IF('Raw Data'!B1405=0," ",'Raw Data'!T1405)</f>
        <v xml:space="preserve"> </v>
      </c>
      <c r="AA1398" s="21" t="str">
        <f>IF('Raw Data'!B1405=0," ",'Raw Data'!F1405)</f>
        <v xml:space="preserve"> </v>
      </c>
      <c r="AB1398" s="132" t="str">
        <f>IF('Raw Data'!B1405=0," ","No")</f>
        <v xml:space="preserve"> </v>
      </c>
      <c r="AC1398" s="139" t="str">
        <f>IF('Raw Data'!B1405=0," ","Yes")</f>
        <v xml:space="preserve"> </v>
      </c>
    </row>
    <row r="1399" spans="1:29" x14ac:dyDescent="0.2">
      <c r="A1399" s="21" t="str">
        <f>IF('Raw Data'!B1406=0," ",'Raw Data'!B1406)</f>
        <v xml:space="preserve"> </v>
      </c>
      <c r="B1399" s="27" t="str">
        <f>IF('Raw Data'!B1406=0," ",'Raw Data'!C1406)</f>
        <v xml:space="preserve"> </v>
      </c>
      <c r="C1399" s="21" t="str">
        <f>IF('Raw Data'!B1406=0," ",'Raw Data'!D1406)</f>
        <v xml:space="preserve"> </v>
      </c>
      <c r="D1399" s="21" t="str">
        <f>IF('Raw Data'!B1406=0," ",'Raw Data'!E1406)</f>
        <v xml:space="preserve"> </v>
      </c>
      <c r="E1399" s="21" t="str">
        <f>IF('Raw Data'!B1406=0," ",(MAX('Raw Data'!G1406:I1406)-MIN('Raw Data'!G1406:I1406)))</f>
        <v xml:space="preserve"> </v>
      </c>
      <c r="F1399" s="21" t="str">
        <f>IF('Raw Data'!B1406=0," ",(MAX('Raw Data'!J1406:L1406)-MIN('Raw Data'!J1406:L1406)))</f>
        <v xml:space="preserve"> </v>
      </c>
      <c r="G1399" s="21" t="str">
        <f>IF('Raw Data'!B1406=0," ",(MAX('Raw Data'!M1406:O1406)-MIN('Raw Data'!M1406:O1406)))</f>
        <v xml:space="preserve"> </v>
      </c>
      <c r="H1399" s="21" t="str">
        <f>IF('Raw Data'!B1406=0," ",(MAX('Raw Data'!P1406:R1406)-MIN('Raw Data'!P1406:R1406)))</f>
        <v xml:space="preserve"> </v>
      </c>
      <c r="I1399" s="21" t="str">
        <f>IF('Raw Data'!B1406=0," ",AVERAGE(E1399,G1399))</f>
        <v xml:space="preserve"> </v>
      </c>
      <c r="J1399" s="21" t="str">
        <f>IF('Raw Data'!B1406=0," ",AVERAGE(F1399,H1399))</f>
        <v xml:space="preserve"> </v>
      </c>
      <c r="K1399" s="21" t="str">
        <f>IF('Raw Data'!B1406=0," ",AVERAGE(I1399,J1399))</f>
        <v xml:space="preserve"> </v>
      </c>
      <c r="L1399" s="21" t="str">
        <f>IF('Raw Data'!B1406=0," ",AVERAGE('Raw Data'!G1406:I1406,'Raw Data'!M1406:O1406))</f>
        <v xml:space="preserve"> </v>
      </c>
      <c r="M1399" s="21" t="str">
        <f>IF('Raw Data'!B1406=0," ",AVERAGE('Raw Data'!J1406:L1406,'Raw Data'!P1406:R1406))</f>
        <v xml:space="preserve"> </v>
      </c>
      <c r="N1399" s="21" t="str">
        <f>IF('Raw Data'!B1406=0," ",(MAX(L1399:M1399)-MIN(L1399,M1399)))</f>
        <v xml:space="preserve"> </v>
      </c>
      <c r="O1399" s="21" t="str">
        <f>IF('Raw Data'!B1406=0," ",AVERAGE('Raw Data'!G1406:L1406))</f>
        <v xml:space="preserve"> </v>
      </c>
      <c r="P1399" s="21" t="str">
        <f>IF('Raw Data'!B1406=0," ",AVERAGE('Raw Data'!M1406:R1406))</f>
        <v xml:space="preserve"> </v>
      </c>
      <c r="Q1399" s="21" t="str">
        <f>IF('Raw Data'!B1406=0," ",(MAX(O1399:P1399)-MIN(O1399:P1399)))</f>
        <v xml:space="preserve"> </v>
      </c>
      <c r="R1399" s="21" t="str">
        <f>IF('Raw Data'!B1406=0," ",K1399*$H$1)</f>
        <v xml:space="preserve"> </v>
      </c>
      <c r="S1399" s="21" t="str">
        <f>IF('Raw Data'!B1406=0," ",(POWER(N1399*$H$2, 2)-(POWER(R1399,2)/6)))</f>
        <v xml:space="preserve"> </v>
      </c>
      <c r="T1399" s="21" t="str">
        <f>IF('Raw Data'!B1406=0," ",IF(S1399&lt;0,0,SQRT(S1399)))</f>
        <v xml:space="preserve"> </v>
      </c>
      <c r="U1399" s="21" t="str">
        <f>IF('Raw Data'!B1406=0," ",IF((D1399-C1399)&gt;POWER(10, 50),2*MIN(AVERAGE('Raw Data'!G1406:R1406)-C1399,D1399-AVERAGE('Raw Data'!G1406:R1406)),(D1399-C1399)/6))</f>
        <v xml:space="preserve"> </v>
      </c>
      <c r="V1399" s="21" t="str">
        <f>IF('Raw Data'!B1406=0," ",SQRT(POWER(R1399,2)+POWER(T1399,2)))</f>
        <v xml:space="preserve"> </v>
      </c>
      <c r="W1399" s="21" t="str">
        <f>IF('Raw Data'!B1406=0," ",IF(U1399&lt;V1399,0,SQRT(POWER(U1399,2)-POWER(V1399,2))))</f>
        <v xml:space="preserve"> </v>
      </c>
      <c r="X1399" s="21" t="str">
        <f>IF('Raw Data'!B1406=0," ",V1399/U1399)</f>
        <v xml:space="preserve"> </v>
      </c>
      <c r="Y1399" s="21" t="str">
        <f>IF('Raw Data'!B1406=0," ",SQRT(2)*(W1399/V1399))</f>
        <v xml:space="preserve"> </v>
      </c>
      <c r="Z1399" s="21" t="str">
        <f>IF('Raw Data'!B1406=0," ",'Raw Data'!T1406)</f>
        <v xml:space="preserve"> </v>
      </c>
      <c r="AA1399" s="21" t="str">
        <f>IF('Raw Data'!B1406=0," ",'Raw Data'!F1406)</f>
        <v xml:space="preserve"> </v>
      </c>
      <c r="AB1399" s="132" t="str">
        <f>IF('Raw Data'!B1406=0," ","No")</f>
        <v xml:space="preserve"> </v>
      </c>
      <c r="AC1399" s="139" t="str">
        <f>IF('Raw Data'!B1406=0," ","Yes")</f>
        <v xml:space="preserve"> </v>
      </c>
    </row>
    <row r="1400" spans="1:29" x14ac:dyDescent="0.2">
      <c r="A1400" s="21" t="str">
        <f>IF('Raw Data'!B1407=0," ",'Raw Data'!B1407)</f>
        <v xml:space="preserve"> </v>
      </c>
      <c r="B1400" s="27" t="str">
        <f>IF('Raw Data'!B1407=0," ",'Raw Data'!C1407)</f>
        <v xml:space="preserve"> </v>
      </c>
      <c r="C1400" s="21" t="str">
        <f>IF('Raw Data'!B1407=0," ",'Raw Data'!D1407)</f>
        <v xml:space="preserve"> </v>
      </c>
      <c r="D1400" s="21" t="str">
        <f>IF('Raw Data'!B1407=0," ",'Raw Data'!E1407)</f>
        <v xml:space="preserve"> </v>
      </c>
      <c r="E1400" s="21" t="str">
        <f>IF('Raw Data'!B1407=0," ",(MAX('Raw Data'!G1407:I1407)-MIN('Raw Data'!G1407:I1407)))</f>
        <v xml:space="preserve"> </v>
      </c>
      <c r="F1400" s="21" t="str">
        <f>IF('Raw Data'!B1407=0," ",(MAX('Raw Data'!J1407:L1407)-MIN('Raw Data'!J1407:L1407)))</f>
        <v xml:space="preserve"> </v>
      </c>
      <c r="G1400" s="21" t="str">
        <f>IF('Raw Data'!B1407=0," ",(MAX('Raw Data'!M1407:O1407)-MIN('Raw Data'!M1407:O1407)))</f>
        <v xml:space="preserve"> </v>
      </c>
      <c r="H1400" s="21" t="str">
        <f>IF('Raw Data'!B1407=0," ",(MAX('Raw Data'!P1407:R1407)-MIN('Raw Data'!P1407:R1407)))</f>
        <v xml:space="preserve"> </v>
      </c>
      <c r="I1400" s="21" t="str">
        <f>IF('Raw Data'!B1407=0," ",AVERAGE(E1400,G1400))</f>
        <v xml:space="preserve"> </v>
      </c>
      <c r="J1400" s="21" t="str">
        <f>IF('Raw Data'!B1407=0," ",AVERAGE(F1400,H1400))</f>
        <v xml:space="preserve"> </v>
      </c>
      <c r="K1400" s="21" t="str">
        <f>IF('Raw Data'!B1407=0," ",AVERAGE(I1400,J1400))</f>
        <v xml:space="preserve"> </v>
      </c>
      <c r="L1400" s="21" t="str">
        <f>IF('Raw Data'!B1407=0," ",AVERAGE('Raw Data'!G1407:I1407,'Raw Data'!M1407:O1407))</f>
        <v xml:space="preserve"> </v>
      </c>
      <c r="M1400" s="21" t="str">
        <f>IF('Raw Data'!B1407=0," ",AVERAGE('Raw Data'!J1407:L1407,'Raw Data'!P1407:R1407))</f>
        <v xml:space="preserve"> </v>
      </c>
      <c r="N1400" s="21" t="str">
        <f>IF('Raw Data'!B1407=0," ",(MAX(L1400:M1400)-MIN(L1400,M1400)))</f>
        <v xml:space="preserve"> </v>
      </c>
      <c r="O1400" s="21" t="str">
        <f>IF('Raw Data'!B1407=0," ",AVERAGE('Raw Data'!G1407:L1407))</f>
        <v xml:space="preserve"> </v>
      </c>
      <c r="P1400" s="21" t="str">
        <f>IF('Raw Data'!B1407=0," ",AVERAGE('Raw Data'!M1407:R1407))</f>
        <v xml:space="preserve"> </v>
      </c>
      <c r="Q1400" s="21" t="str">
        <f>IF('Raw Data'!B1407=0," ",(MAX(O1400:P1400)-MIN(O1400:P1400)))</f>
        <v xml:space="preserve"> </v>
      </c>
      <c r="R1400" s="21" t="str">
        <f>IF('Raw Data'!B1407=0," ",K1400*$H$1)</f>
        <v xml:space="preserve"> </v>
      </c>
      <c r="S1400" s="21" t="str">
        <f>IF('Raw Data'!B1407=0," ",(POWER(N1400*$H$2, 2)-(POWER(R1400,2)/6)))</f>
        <v xml:space="preserve"> </v>
      </c>
      <c r="T1400" s="21" t="str">
        <f>IF('Raw Data'!B1407=0," ",IF(S1400&lt;0,0,SQRT(S1400)))</f>
        <v xml:space="preserve"> </v>
      </c>
      <c r="U1400" s="21" t="str">
        <f>IF('Raw Data'!B1407=0," ",IF((D1400-C1400)&gt;POWER(10, 50),2*MIN(AVERAGE('Raw Data'!G1407:R1407)-C1400,D1400-AVERAGE('Raw Data'!G1407:R1407)),(D1400-C1400)/6))</f>
        <v xml:space="preserve"> </v>
      </c>
      <c r="V1400" s="21" t="str">
        <f>IF('Raw Data'!B1407=0," ",SQRT(POWER(R1400,2)+POWER(T1400,2)))</f>
        <v xml:space="preserve"> </v>
      </c>
      <c r="W1400" s="21" t="str">
        <f>IF('Raw Data'!B1407=0," ",IF(U1400&lt;V1400,0,SQRT(POWER(U1400,2)-POWER(V1400,2))))</f>
        <v xml:space="preserve"> </v>
      </c>
      <c r="X1400" s="21" t="str">
        <f>IF('Raw Data'!B1407=0," ",V1400/U1400)</f>
        <v xml:space="preserve"> </v>
      </c>
      <c r="Y1400" s="21" t="str">
        <f>IF('Raw Data'!B1407=0," ",SQRT(2)*(W1400/V1400))</f>
        <v xml:space="preserve"> </v>
      </c>
      <c r="Z1400" s="21" t="str">
        <f>IF('Raw Data'!B1407=0," ",'Raw Data'!T1407)</f>
        <v xml:space="preserve"> </v>
      </c>
      <c r="AA1400" s="21" t="str">
        <f>IF('Raw Data'!B1407=0," ",'Raw Data'!F1407)</f>
        <v xml:space="preserve"> </v>
      </c>
      <c r="AB1400" s="132" t="str">
        <f>IF('Raw Data'!B1407=0," ","No")</f>
        <v xml:space="preserve"> </v>
      </c>
      <c r="AC1400" s="139" t="str">
        <f>IF('Raw Data'!B1407=0," ","Yes")</f>
        <v xml:space="preserve"> </v>
      </c>
    </row>
    <row r="1401" spans="1:29" x14ac:dyDescent="0.2">
      <c r="A1401" s="21" t="str">
        <f>IF('Raw Data'!B1408=0," ",'Raw Data'!B1408)</f>
        <v xml:space="preserve"> </v>
      </c>
      <c r="B1401" s="27" t="str">
        <f>IF('Raw Data'!B1408=0," ",'Raw Data'!C1408)</f>
        <v xml:space="preserve"> </v>
      </c>
      <c r="C1401" s="21" t="str">
        <f>IF('Raw Data'!B1408=0," ",'Raw Data'!D1408)</f>
        <v xml:space="preserve"> </v>
      </c>
      <c r="D1401" s="21" t="str">
        <f>IF('Raw Data'!B1408=0," ",'Raw Data'!E1408)</f>
        <v xml:space="preserve"> </v>
      </c>
      <c r="E1401" s="21" t="str">
        <f>IF('Raw Data'!B1408=0," ",(MAX('Raw Data'!G1408:I1408)-MIN('Raw Data'!G1408:I1408)))</f>
        <v xml:space="preserve"> </v>
      </c>
      <c r="F1401" s="21" t="str">
        <f>IF('Raw Data'!B1408=0," ",(MAX('Raw Data'!J1408:L1408)-MIN('Raw Data'!J1408:L1408)))</f>
        <v xml:space="preserve"> </v>
      </c>
      <c r="G1401" s="21" t="str">
        <f>IF('Raw Data'!B1408=0," ",(MAX('Raw Data'!M1408:O1408)-MIN('Raw Data'!M1408:O1408)))</f>
        <v xml:space="preserve"> </v>
      </c>
      <c r="H1401" s="21" t="str">
        <f>IF('Raw Data'!B1408=0," ",(MAX('Raw Data'!P1408:R1408)-MIN('Raw Data'!P1408:R1408)))</f>
        <v xml:space="preserve"> </v>
      </c>
      <c r="I1401" s="21" t="str">
        <f>IF('Raw Data'!B1408=0," ",AVERAGE(E1401,G1401))</f>
        <v xml:space="preserve"> </v>
      </c>
      <c r="J1401" s="21" t="str">
        <f>IF('Raw Data'!B1408=0," ",AVERAGE(F1401,H1401))</f>
        <v xml:space="preserve"> </v>
      </c>
      <c r="K1401" s="21" t="str">
        <f>IF('Raw Data'!B1408=0," ",AVERAGE(I1401,J1401))</f>
        <v xml:space="preserve"> </v>
      </c>
      <c r="L1401" s="21" t="str">
        <f>IF('Raw Data'!B1408=0," ",AVERAGE('Raw Data'!G1408:I1408,'Raw Data'!M1408:O1408))</f>
        <v xml:space="preserve"> </v>
      </c>
      <c r="M1401" s="21" t="str">
        <f>IF('Raw Data'!B1408=0," ",AVERAGE('Raw Data'!J1408:L1408,'Raw Data'!P1408:R1408))</f>
        <v xml:space="preserve"> </v>
      </c>
      <c r="N1401" s="21" t="str">
        <f>IF('Raw Data'!B1408=0," ",(MAX(L1401:M1401)-MIN(L1401,M1401)))</f>
        <v xml:space="preserve"> </v>
      </c>
      <c r="O1401" s="21" t="str">
        <f>IF('Raw Data'!B1408=0," ",AVERAGE('Raw Data'!G1408:L1408))</f>
        <v xml:space="preserve"> </v>
      </c>
      <c r="P1401" s="21" t="str">
        <f>IF('Raw Data'!B1408=0," ",AVERAGE('Raw Data'!M1408:R1408))</f>
        <v xml:space="preserve"> </v>
      </c>
      <c r="Q1401" s="21" t="str">
        <f>IF('Raw Data'!B1408=0," ",(MAX(O1401:P1401)-MIN(O1401:P1401)))</f>
        <v xml:space="preserve"> </v>
      </c>
      <c r="R1401" s="21" t="str">
        <f>IF('Raw Data'!B1408=0," ",K1401*$H$1)</f>
        <v xml:space="preserve"> </v>
      </c>
      <c r="S1401" s="21" t="str">
        <f>IF('Raw Data'!B1408=0," ",(POWER(N1401*$H$2, 2)-(POWER(R1401,2)/6)))</f>
        <v xml:space="preserve"> </v>
      </c>
      <c r="T1401" s="21" t="str">
        <f>IF('Raw Data'!B1408=0," ",IF(S1401&lt;0,0,SQRT(S1401)))</f>
        <v xml:space="preserve"> </v>
      </c>
      <c r="U1401" s="21" t="str">
        <f>IF('Raw Data'!B1408=0," ",IF((D1401-C1401)&gt;POWER(10, 50),2*MIN(AVERAGE('Raw Data'!G1408:R1408)-C1401,D1401-AVERAGE('Raw Data'!G1408:R1408)),(D1401-C1401)/6))</f>
        <v xml:space="preserve"> </v>
      </c>
      <c r="V1401" s="21" t="str">
        <f>IF('Raw Data'!B1408=0," ",SQRT(POWER(R1401,2)+POWER(T1401,2)))</f>
        <v xml:space="preserve"> </v>
      </c>
      <c r="W1401" s="21" t="str">
        <f>IF('Raw Data'!B1408=0," ",IF(U1401&lt;V1401,0,SQRT(POWER(U1401,2)-POWER(V1401,2))))</f>
        <v xml:space="preserve"> </v>
      </c>
      <c r="X1401" s="21" t="str">
        <f>IF('Raw Data'!B1408=0," ",V1401/U1401)</f>
        <v xml:space="preserve"> </v>
      </c>
      <c r="Y1401" s="21" t="str">
        <f>IF('Raw Data'!B1408=0," ",SQRT(2)*(W1401/V1401))</f>
        <v xml:space="preserve"> </v>
      </c>
      <c r="Z1401" s="21" t="str">
        <f>IF('Raw Data'!B1408=0," ",'Raw Data'!T1408)</f>
        <v xml:space="preserve"> </v>
      </c>
      <c r="AA1401" s="21" t="str">
        <f>IF('Raw Data'!B1408=0," ",'Raw Data'!F1408)</f>
        <v xml:space="preserve"> </v>
      </c>
      <c r="AB1401" s="132" t="str">
        <f>IF('Raw Data'!B1408=0," ","No")</f>
        <v xml:space="preserve"> </v>
      </c>
      <c r="AC1401" s="139" t="str">
        <f>IF('Raw Data'!B1408=0," ","Yes")</f>
        <v xml:space="preserve"> </v>
      </c>
    </row>
    <row r="1402" spans="1:29" x14ac:dyDescent="0.2">
      <c r="A1402" s="21" t="str">
        <f>IF('Raw Data'!B1409=0," ",'Raw Data'!B1409)</f>
        <v xml:space="preserve"> </v>
      </c>
      <c r="B1402" s="27" t="str">
        <f>IF('Raw Data'!B1409=0," ",'Raw Data'!C1409)</f>
        <v xml:space="preserve"> </v>
      </c>
      <c r="C1402" s="21" t="str">
        <f>IF('Raw Data'!B1409=0," ",'Raw Data'!D1409)</f>
        <v xml:space="preserve"> </v>
      </c>
      <c r="D1402" s="21" t="str">
        <f>IF('Raw Data'!B1409=0," ",'Raw Data'!E1409)</f>
        <v xml:space="preserve"> </v>
      </c>
      <c r="E1402" s="21" t="str">
        <f>IF('Raw Data'!B1409=0," ",(MAX('Raw Data'!G1409:I1409)-MIN('Raw Data'!G1409:I1409)))</f>
        <v xml:space="preserve"> </v>
      </c>
      <c r="F1402" s="21" t="str">
        <f>IF('Raw Data'!B1409=0," ",(MAX('Raw Data'!J1409:L1409)-MIN('Raw Data'!J1409:L1409)))</f>
        <v xml:space="preserve"> </v>
      </c>
      <c r="G1402" s="21" t="str">
        <f>IF('Raw Data'!B1409=0," ",(MAX('Raw Data'!M1409:O1409)-MIN('Raw Data'!M1409:O1409)))</f>
        <v xml:space="preserve"> </v>
      </c>
      <c r="H1402" s="21" t="str">
        <f>IF('Raw Data'!B1409=0," ",(MAX('Raw Data'!P1409:R1409)-MIN('Raw Data'!P1409:R1409)))</f>
        <v xml:space="preserve"> </v>
      </c>
      <c r="I1402" s="21" t="str">
        <f>IF('Raw Data'!B1409=0," ",AVERAGE(E1402,G1402))</f>
        <v xml:space="preserve"> </v>
      </c>
      <c r="J1402" s="21" t="str">
        <f>IF('Raw Data'!B1409=0," ",AVERAGE(F1402,H1402))</f>
        <v xml:space="preserve"> </v>
      </c>
      <c r="K1402" s="21" t="str">
        <f>IF('Raw Data'!B1409=0," ",AVERAGE(I1402,J1402))</f>
        <v xml:space="preserve"> </v>
      </c>
      <c r="L1402" s="21" t="str">
        <f>IF('Raw Data'!B1409=0," ",AVERAGE('Raw Data'!G1409:I1409,'Raw Data'!M1409:O1409))</f>
        <v xml:space="preserve"> </v>
      </c>
      <c r="M1402" s="21" t="str">
        <f>IF('Raw Data'!B1409=0," ",AVERAGE('Raw Data'!J1409:L1409,'Raw Data'!P1409:R1409))</f>
        <v xml:space="preserve"> </v>
      </c>
      <c r="N1402" s="21" t="str">
        <f>IF('Raw Data'!B1409=0," ",(MAX(L1402:M1402)-MIN(L1402,M1402)))</f>
        <v xml:space="preserve"> </v>
      </c>
      <c r="O1402" s="21" t="str">
        <f>IF('Raw Data'!B1409=0," ",AVERAGE('Raw Data'!G1409:L1409))</f>
        <v xml:space="preserve"> </v>
      </c>
      <c r="P1402" s="21" t="str">
        <f>IF('Raw Data'!B1409=0," ",AVERAGE('Raw Data'!M1409:R1409))</f>
        <v xml:space="preserve"> </v>
      </c>
      <c r="Q1402" s="21" t="str">
        <f>IF('Raw Data'!B1409=0," ",(MAX(O1402:P1402)-MIN(O1402:P1402)))</f>
        <v xml:space="preserve"> </v>
      </c>
      <c r="R1402" s="21" t="str">
        <f>IF('Raw Data'!B1409=0," ",K1402*$H$1)</f>
        <v xml:space="preserve"> </v>
      </c>
      <c r="S1402" s="21" t="str">
        <f>IF('Raw Data'!B1409=0," ",(POWER(N1402*$H$2, 2)-(POWER(R1402,2)/6)))</f>
        <v xml:space="preserve"> </v>
      </c>
      <c r="T1402" s="21" t="str">
        <f>IF('Raw Data'!B1409=0," ",IF(S1402&lt;0,0,SQRT(S1402)))</f>
        <v xml:space="preserve"> </v>
      </c>
      <c r="U1402" s="21" t="str">
        <f>IF('Raw Data'!B1409=0," ",IF((D1402-C1402)&gt;POWER(10, 50),2*MIN(AVERAGE('Raw Data'!G1409:R1409)-C1402,D1402-AVERAGE('Raw Data'!G1409:R1409)),(D1402-C1402)/6))</f>
        <v xml:space="preserve"> </v>
      </c>
      <c r="V1402" s="21" t="str">
        <f>IF('Raw Data'!B1409=0," ",SQRT(POWER(R1402,2)+POWER(T1402,2)))</f>
        <v xml:space="preserve"> </v>
      </c>
      <c r="W1402" s="21" t="str">
        <f>IF('Raw Data'!B1409=0," ",IF(U1402&lt;V1402,0,SQRT(POWER(U1402,2)-POWER(V1402,2))))</f>
        <v xml:space="preserve"> </v>
      </c>
      <c r="X1402" s="21" t="str">
        <f>IF('Raw Data'!B1409=0," ",V1402/U1402)</f>
        <v xml:space="preserve"> </v>
      </c>
      <c r="Y1402" s="21" t="str">
        <f>IF('Raw Data'!B1409=0," ",SQRT(2)*(W1402/V1402))</f>
        <v xml:space="preserve"> </v>
      </c>
      <c r="Z1402" s="21" t="str">
        <f>IF('Raw Data'!B1409=0," ",'Raw Data'!T1409)</f>
        <v xml:space="preserve"> </v>
      </c>
      <c r="AA1402" s="21" t="str">
        <f>IF('Raw Data'!B1409=0," ",'Raw Data'!F1409)</f>
        <v xml:space="preserve"> </v>
      </c>
      <c r="AB1402" s="132" t="str">
        <f>IF('Raw Data'!B1409=0," ","No")</f>
        <v xml:space="preserve"> </v>
      </c>
      <c r="AC1402" s="139" t="str">
        <f>IF('Raw Data'!B1409=0," ","Yes")</f>
        <v xml:space="preserve"> </v>
      </c>
    </row>
    <row r="1403" spans="1:29" x14ac:dyDescent="0.2">
      <c r="A1403" s="21" t="str">
        <f>IF('Raw Data'!B1410=0," ",'Raw Data'!B1410)</f>
        <v xml:space="preserve"> </v>
      </c>
      <c r="B1403" s="27" t="str">
        <f>IF('Raw Data'!B1410=0," ",'Raw Data'!C1410)</f>
        <v xml:space="preserve"> </v>
      </c>
      <c r="C1403" s="21" t="str">
        <f>IF('Raw Data'!B1410=0," ",'Raw Data'!D1410)</f>
        <v xml:space="preserve"> </v>
      </c>
      <c r="D1403" s="21" t="str">
        <f>IF('Raw Data'!B1410=0," ",'Raw Data'!E1410)</f>
        <v xml:space="preserve"> </v>
      </c>
      <c r="E1403" s="21" t="str">
        <f>IF('Raw Data'!B1410=0," ",(MAX('Raw Data'!G1410:I1410)-MIN('Raw Data'!G1410:I1410)))</f>
        <v xml:space="preserve"> </v>
      </c>
      <c r="F1403" s="21" t="str">
        <f>IF('Raw Data'!B1410=0," ",(MAX('Raw Data'!J1410:L1410)-MIN('Raw Data'!J1410:L1410)))</f>
        <v xml:space="preserve"> </v>
      </c>
      <c r="G1403" s="21" t="str">
        <f>IF('Raw Data'!B1410=0," ",(MAX('Raw Data'!M1410:O1410)-MIN('Raw Data'!M1410:O1410)))</f>
        <v xml:space="preserve"> </v>
      </c>
      <c r="H1403" s="21" t="str">
        <f>IF('Raw Data'!B1410=0," ",(MAX('Raw Data'!P1410:R1410)-MIN('Raw Data'!P1410:R1410)))</f>
        <v xml:space="preserve"> </v>
      </c>
      <c r="I1403" s="21" t="str">
        <f>IF('Raw Data'!B1410=0," ",AVERAGE(E1403,G1403))</f>
        <v xml:space="preserve"> </v>
      </c>
      <c r="J1403" s="21" t="str">
        <f>IF('Raw Data'!B1410=0," ",AVERAGE(F1403,H1403))</f>
        <v xml:space="preserve"> </v>
      </c>
      <c r="K1403" s="21" t="str">
        <f>IF('Raw Data'!B1410=0," ",AVERAGE(I1403,J1403))</f>
        <v xml:space="preserve"> </v>
      </c>
      <c r="L1403" s="21" t="str">
        <f>IF('Raw Data'!B1410=0," ",AVERAGE('Raw Data'!G1410:I1410,'Raw Data'!M1410:O1410))</f>
        <v xml:space="preserve"> </v>
      </c>
      <c r="M1403" s="21" t="str">
        <f>IF('Raw Data'!B1410=0," ",AVERAGE('Raw Data'!J1410:L1410,'Raw Data'!P1410:R1410))</f>
        <v xml:space="preserve"> </v>
      </c>
      <c r="N1403" s="21" t="str">
        <f>IF('Raw Data'!B1410=0," ",(MAX(L1403:M1403)-MIN(L1403,M1403)))</f>
        <v xml:space="preserve"> </v>
      </c>
      <c r="O1403" s="21" t="str">
        <f>IF('Raw Data'!B1410=0," ",AVERAGE('Raw Data'!G1410:L1410))</f>
        <v xml:space="preserve"> </v>
      </c>
      <c r="P1403" s="21" t="str">
        <f>IF('Raw Data'!B1410=0," ",AVERAGE('Raw Data'!M1410:R1410))</f>
        <v xml:space="preserve"> </v>
      </c>
      <c r="Q1403" s="21" t="str">
        <f>IF('Raw Data'!B1410=0," ",(MAX(O1403:P1403)-MIN(O1403:P1403)))</f>
        <v xml:space="preserve"> </v>
      </c>
      <c r="R1403" s="21" t="str">
        <f>IF('Raw Data'!B1410=0," ",K1403*$H$1)</f>
        <v xml:space="preserve"> </v>
      </c>
      <c r="S1403" s="21" t="str">
        <f>IF('Raw Data'!B1410=0," ",(POWER(N1403*$H$2, 2)-(POWER(R1403,2)/6)))</f>
        <v xml:space="preserve"> </v>
      </c>
      <c r="T1403" s="21" t="str">
        <f>IF('Raw Data'!B1410=0," ",IF(S1403&lt;0,0,SQRT(S1403)))</f>
        <v xml:space="preserve"> </v>
      </c>
      <c r="U1403" s="21" t="str">
        <f>IF('Raw Data'!B1410=0," ",IF((D1403-C1403)&gt;POWER(10, 50),2*MIN(AVERAGE('Raw Data'!G1410:R1410)-C1403,D1403-AVERAGE('Raw Data'!G1410:R1410)),(D1403-C1403)/6))</f>
        <v xml:space="preserve"> </v>
      </c>
      <c r="V1403" s="21" t="str">
        <f>IF('Raw Data'!B1410=0," ",SQRT(POWER(R1403,2)+POWER(T1403,2)))</f>
        <v xml:space="preserve"> </v>
      </c>
      <c r="W1403" s="21" t="str">
        <f>IF('Raw Data'!B1410=0," ",IF(U1403&lt;V1403,0,SQRT(POWER(U1403,2)-POWER(V1403,2))))</f>
        <v xml:space="preserve"> </v>
      </c>
      <c r="X1403" s="21" t="str">
        <f>IF('Raw Data'!B1410=0," ",V1403/U1403)</f>
        <v xml:space="preserve"> </v>
      </c>
      <c r="Y1403" s="21" t="str">
        <f>IF('Raw Data'!B1410=0," ",SQRT(2)*(W1403/V1403))</f>
        <v xml:space="preserve"> </v>
      </c>
      <c r="Z1403" s="21" t="str">
        <f>IF('Raw Data'!B1410=0," ",'Raw Data'!T1410)</f>
        <v xml:space="preserve"> </v>
      </c>
      <c r="AA1403" s="21" t="str">
        <f>IF('Raw Data'!B1410=0," ",'Raw Data'!F1410)</f>
        <v xml:space="preserve"> </v>
      </c>
      <c r="AB1403" s="132" t="str">
        <f>IF('Raw Data'!B1410=0," ","No")</f>
        <v xml:space="preserve"> </v>
      </c>
      <c r="AC1403" s="139" t="str">
        <f>IF('Raw Data'!B1410=0," ","Yes")</f>
        <v xml:space="preserve"> </v>
      </c>
    </row>
    <row r="1404" spans="1:29" x14ac:dyDescent="0.2">
      <c r="A1404" s="21" t="str">
        <f>IF('Raw Data'!B1411=0," ",'Raw Data'!B1411)</f>
        <v xml:space="preserve"> </v>
      </c>
      <c r="B1404" s="27" t="str">
        <f>IF('Raw Data'!B1411=0," ",'Raw Data'!C1411)</f>
        <v xml:space="preserve"> </v>
      </c>
      <c r="C1404" s="21" t="str">
        <f>IF('Raw Data'!B1411=0," ",'Raw Data'!D1411)</f>
        <v xml:space="preserve"> </v>
      </c>
      <c r="D1404" s="21" t="str">
        <f>IF('Raw Data'!B1411=0," ",'Raw Data'!E1411)</f>
        <v xml:space="preserve"> </v>
      </c>
      <c r="E1404" s="21" t="str">
        <f>IF('Raw Data'!B1411=0," ",(MAX('Raw Data'!G1411:I1411)-MIN('Raw Data'!G1411:I1411)))</f>
        <v xml:space="preserve"> </v>
      </c>
      <c r="F1404" s="21" t="str">
        <f>IF('Raw Data'!B1411=0," ",(MAX('Raw Data'!J1411:L1411)-MIN('Raw Data'!J1411:L1411)))</f>
        <v xml:space="preserve"> </v>
      </c>
      <c r="G1404" s="21" t="str">
        <f>IF('Raw Data'!B1411=0," ",(MAX('Raw Data'!M1411:O1411)-MIN('Raw Data'!M1411:O1411)))</f>
        <v xml:space="preserve"> </v>
      </c>
      <c r="H1404" s="21" t="str">
        <f>IF('Raw Data'!B1411=0," ",(MAX('Raw Data'!P1411:R1411)-MIN('Raw Data'!P1411:R1411)))</f>
        <v xml:space="preserve"> </v>
      </c>
      <c r="I1404" s="21" t="str">
        <f>IF('Raw Data'!B1411=0," ",AVERAGE(E1404,G1404))</f>
        <v xml:space="preserve"> </v>
      </c>
      <c r="J1404" s="21" t="str">
        <f>IF('Raw Data'!B1411=0," ",AVERAGE(F1404,H1404))</f>
        <v xml:space="preserve"> </v>
      </c>
      <c r="K1404" s="21" t="str">
        <f>IF('Raw Data'!B1411=0," ",AVERAGE(I1404,J1404))</f>
        <v xml:space="preserve"> </v>
      </c>
      <c r="L1404" s="21" t="str">
        <f>IF('Raw Data'!B1411=0," ",AVERAGE('Raw Data'!G1411:I1411,'Raw Data'!M1411:O1411))</f>
        <v xml:space="preserve"> </v>
      </c>
      <c r="M1404" s="21" t="str">
        <f>IF('Raw Data'!B1411=0," ",AVERAGE('Raw Data'!J1411:L1411,'Raw Data'!P1411:R1411))</f>
        <v xml:space="preserve"> </v>
      </c>
      <c r="N1404" s="21" t="str">
        <f>IF('Raw Data'!B1411=0," ",(MAX(L1404:M1404)-MIN(L1404,M1404)))</f>
        <v xml:space="preserve"> </v>
      </c>
      <c r="O1404" s="21" t="str">
        <f>IF('Raw Data'!B1411=0," ",AVERAGE('Raw Data'!G1411:L1411))</f>
        <v xml:space="preserve"> </v>
      </c>
      <c r="P1404" s="21" t="str">
        <f>IF('Raw Data'!B1411=0," ",AVERAGE('Raw Data'!M1411:R1411))</f>
        <v xml:space="preserve"> </v>
      </c>
      <c r="Q1404" s="21" t="str">
        <f>IF('Raw Data'!B1411=0," ",(MAX(O1404:P1404)-MIN(O1404:P1404)))</f>
        <v xml:space="preserve"> </v>
      </c>
      <c r="R1404" s="21" t="str">
        <f>IF('Raw Data'!B1411=0," ",K1404*$H$1)</f>
        <v xml:space="preserve"> </v>
      </c>
      <c r="S1404" s="21" t="str">
        <f>IF('Raw Data'!B1411=0," ",(POWER(N1404*$H$2, 2)-(POWER(R1404,2)/6)))</f>
        <v xml:space="preserve"> </v>
      </c>
      <c r="T1404" s="21" t="str">
        <f>IF('Raw Data'!B1411=0," ",IF(S1404&lt;0,0,SQRT(S1404)))</f>
        <v xml:space="preserve"> </v>
      </c>
      <c r="U1404" s="21" t="str">
        <f>IF('Raw Data'!B1411=0," ",IF((D1404-C1404)&gt;POWER(10, 50),2*MIN(AVERAGE('Raw Data'!G1411:R1411)-C1404,D1404-AVERAGE('Raw Data'!G1411:R1411)),(D1404-C1404)/6))</f>
        <v xml:space="preserve"> </v>
      </c>
      <c r="V1404" s="21" t="str">
        <f>IF('Raw Data'!B1411=0," ",SQRT(POWER(R1404,2)+POWER(T1404,2)))</f>
        <v xml:space="preserve"> </v>
      </c>
      <c r="W1404" s="21" t="str">
        <f>IF('Raw Data'!B1411=0," ",IF(U1404&lt;V1404,0,SQRT(POWER(U1404,2)-POWER(V1404,2))))</f>
        <v xml:space="preserve"> </v>
      </c>
      <c r="X1404" s="21" t="str">
        <f>IF('Raw Data'!B1411=0," ",V1404/U1404)</f>
        <v xml:space="preserve"> </v>
      </c>
      <c r="Y1404" s="21" t="str">
        <f>IF('Raw Data'!B1411=0," ",SQRT(2)*(W1404/V1404))</f>
        <v xml:space="preserve"> </v>
      </c>
      <c r="Z1404" s="21" t="str">
        <f>IF('Raw Data'!B1411=0," ",'Raw Data'!T1411)</f>
        <v xml:space="preserve"> </v>
      </c>
      <c r="AA1404" s="21" t="str">
        <f>IF('Raw Data'!B1411=0," ",'Raw Data'!F1411)</f>
        <v xml:space="preserve"> </v>
      </c>
      <c r="AB1404" s="132" t="str">
        <f>IF('Raw Data'!B1411=0," ","No")</f>
        <v xml:space="preserve"> </v>
      </c>
      <c r="AC1404" s="139" t="str">
        <f>IF('Raw Data'!B1411=0," ","Yes")</f>
        <v xml:space="preserve"> </v>
      </c>
    </row>
    <row r="1405" spans="1:29" x14ac:dyDescent="0.2">
      <c r="A1405" s="21" t="str">
        <f>IF('Raw Data'!B1412=0," ",'Raw Data'!B1412)</f>
        <v xml:space="preserve"> </v>
      </c>
      <c r="B1405" s="27" t="str">
        <f>IF('Raw Data'!B1412=0," ",'Raw Data'!C1412)</f>
        <v xml:space="preserve"> </v>
      </c>
      <c r="C1405" s="21" t="str">
        <f>IF('Raw Data'!B1412=0," ",'Raw Data'!D1412)</f>
        <v xml:space="preserve"> </v>
      </c>
      <c r="D1405" s="21" t="str">
        <f>IF('Raw Data'!B1412=0," ",'Raw Data'!E1412)</f>
        <v xml:space="preserve"> </v>
      </c>
      <c r="E1405" s="21" t="str">
        <f>IF('Raw Data'!B1412=0," ",(MAX('Raw Data'!G1412:I1412)-MIN('Raw Data'!G1412:I1412)))</f>
        <v xml:space="preserve"> </v>
      </c>
      <c r="F1405" s="21" t="str">
        <f>IF('Raw Data'!B1412=0," ",(MAX('Raw Data'!J1412:L1412)-MIN('Raw Data'!J1412:L1412)))</f>
        <v xml:space="preserve"> </v>
      </c>
      <c r="G1405" s="21" t="str">
        <f>IF('Raw Data'!B1412=0," ",(MAX('Raw Data'!M1412:O1412)-MIN('Raw Data'!M1412:O1412)))</f>
        <v xml:space="preserve"> </v>
      </c>
      <c r="H1405" s="21" t="str">
        <f>IF('Raw Data'!B1412=0," ",(MAX('Raw Data'!P1412:R1412)-MIN('Raw Data'!P1412:R1412)))</f>
        <v xml:space="preserve"> </v>
      </c>
      <c r="I1405" s="21" t="str">
        <f>IF('Raw Data'!B1412=0," ",AVERAGE(E1405,G1405))</f>
        <v xml:space="preserve"> </v>
      </c>
      <c r="J1405" s="21" t="str">
        <f>IF('Raw Data'!B1412=0," ",AVERAGE(F1405,H1405))</f>
        <v xml:space="preserve"> </v>
      </c>
      <c r="K1405" s="21" t="str">
        <f>IF('Raw Data'!B1412=0," ",AVERAGE(I1405,J1405))</f>
        <v xml:space="preserve"> </v>
      </c>
      <c r="L1405" s="21" t="str">
        <f>IF('Raw Data'!B1412=0," ",AVERAGE('Raw Data'!G1412:I1412,'Raw Data'!M1412:O1412))</f>
        <v xml:space="preserve"> </v>
      </c>
      <c r="M1405" s="21" t="str">
        <f>IF('Raw Data'!B1412=0," ",AVERAGE('Raw Data'!J1412:L1412,'Raw Data'!P1412:R1412))</f>
        <v xml:space="preserve"> </v>
      </c>
      <c r="N1405" s="21" t="str">
        <f>IF('Raw Data'!B1412=0," ",(MAX(L1405:M1405)-MIN(L1405,M1405)))</f>
        <v xml:space="preserve"> </v>
      </c>
      <c r="O1405" s="21" t="str">
        <f>IF('Raw Data'!B1412=0," ",AVERAGE('Raw Data'!G1412:L1412))</f>
        <v xml:space="preserve"> </v>
      </c>
      <c r="P1405" s="21" t="str">
        <f>IF('Raw Data'!B1412=0," ",AVERAGE('Raw Data'!M1412:R1412))</f>
        <v xml:space="preserve"> </v>
      </c>
      <c r="Q1405" s="21" t="str">
        <f>IF('Raw Data'!B1412=0," ",(MAX(O1405:P1405)-MIN(O1405:P1405)))</f>
        <v xml:space="preserve"> </v>
      </c>
      <c r="R1405" s="21" t="str">
        <f>IF('Raw Data'!B1412=0," ",K1405*$H$1)</f>
        <v xml:space="preserve"> </v>
      </c>
      <c r="S1405" s="21" t="str">
        <f>IF('Raw Data'!B1412=0," ",(POWER(N1405*$H$2, 2)-(POWER(R1405,2)/6)))</f>
        <v xml:space="preserve"> </v>
      </c>
      <c r="T1405" s="21" t="str">
        <f>IF('Raw Data'!B1412=0," ",IF(S1405&lt;0,0,SQRT(S1405)))</f>
        <v xml:space="preserve"> </v>
      </c>
      <c r="U1405" s="21" t="str">
        <f>IF('Raw Data'!B1412=0," ",IF((D1405-C1405)&gt;POWER(10, 50),2*MIN(AVERAGE('Raw Data'!G1412:R1412)-C1405,D1405-AVERAGE('Raw Data'!G1412:R1412)),(D1405-C1405)/6))</f>
        <v xml:space="preserve"> </v>
      </c>
      <c r="V1405" s="21" t="str">
        <f>IF('Raw Data'!B1412=0," ",SQRT(POWER(R1405,2)+POWER(T1405,2)))</f>
        <v xml:space="preserve"> </v>
      </c>
      <c r="W1405" s="21" t="str">
        <f>IF('Raw Data'!B1412=0," ",IF(U1405&lt;V1405,0,SQRT(POWER(U1405,2)-POWER(V1405,2))))</f>
        <v xml:space="preserve"> </v>
      </c>
      <c r="X1405" s="21" t="str">
        <f>IF('Raw Data'!B1412=0," ",V1405/U1405)</f>
        <v xml:space="preserve"> </v>
      </c>
      <c r="Y1405" s="21" t="str">
        <f>IF('Raw Data'!B1412=0," ",SQRT(2)*(W1405/V1405))</f>
        <v xml:space="preserve"> </v>
      </c>
      <c r="Z1405" s="21" t="str">
        <f>IF('Raw Data'!B1412=0," ",'Raw Data'!T1412)</f>
        <v xml:space="preserve"> </v>
      </c>
      <c r="AA1405" s="21" t="str">
        <f>IF('Raw Data'!B1412=0," ",'Raw Data'!F1412)</f>
        <v xml:space="preserve"> </v>
      </c>
      <c r="AB1405" s="132" t="str">
        <f>IF('Raw Data'!B1412=0," ","No")</f>
        <v xml:space="preserve"> </v>
      </c>
      <c r="AC1405" s="139" t="str">
        <f>IF('Raw Data'!B1412=0," ","Yes")</f>
        <v xml:space="preserve"> </v>
      </c>
    </row>
    <row r="1406" spans="1:29" x14ac:dyDescent="0.2">
      <c r="A1406" s="21" t="str">
        <f>IF('Raw Data'!B1413=0," ",'Raw Data'!B1413)</f>
        <v xml:space="preserve"> </v>
      </c>
      <c r="B1406" s="27" t="str">
        <f>IF('Raw Data'!B1413=0," ",'Raw Data'!C1413)</f>
        <v xml:space="preserve"> </v>
      </c>
      <c r="C1406" s="21" t="str">
        <f>IF('Raw Data'!B1413=0," ",'Raw Data'!D1413)</f>
        <v xml:space="preserve"> </v>
      </c>
      <c r="D1406" s="21" t="str">
        <f>IF('Raw Data'!B1413=0," ",'Raw Data'!E1413)</f>
        <v xml:space="preserve"> </v>
      </c>
      <c r="E1406" s="21" t="str">
        <f>IF('Raw Data'!B1413=0," ",(MAX('Raw Data'!G1413:I1413)-MIN('Raw Data'!G1413:I1413)))</f>
        <v xml:space="preserve"> </v>
      </c>
      <c r="F1406" s="21" t="str">
        <f>IF('Raw Data'!B1413=0," ",(MAX('Raw Data'!J1413:L1413)-MIN('Raw Data'!J1413:L1413)))</f>
        <v xml:space="preserve"> </v>
      </c>
      <c r="G1406" s="21" t="str">
        <f>IF('Raw Data'!B1413=0," ",(MAX('Raw Data'!M1413:O1413)-MIN('Raw Data'!M1413:O1413)))</f>
        <v xml:space="preserve"> </v>
      </c>
      <c r="H1406" s="21" t="str">
        <f>IF('Raw Data'!B1413=0," ",(MAX('Raw Data'!P1413:R1413)-MIN('Raw Data'!P1413:R1413)))</f>
        <v xml:space="preserve"> </v>
      </c>
      <c r="I1406" s="21" t="str">
        <f>IF('Raw Data'!B1413=0," ",AVERAGE(E1406,G1406))</f>
        <v xml:space="preserve"> </v>
      </c>
      <c r="J1406" s="21" t="str">
        <f>IF('Raw Data'!B1413=0," ",AVERAGE(F1406,H1406))</f>
        <v xml:space="preserve"> </v>
      </c>
      <c r="K1406" s="21" t="str">
        <f>IF('Raw Data'!B1413=0," ",AVERAGE(I1406,J1406))</f>
        <v xml:space="preserve"> </v>
      </c>
      <c r="L1406" s="21" t="str">
        <f>IF('Raw Data'!B1413=0," ",AVERAGE('Raw Data'!G1413:I1413,'Raw Data'!M1413:O1413))</f>
        <v xml:space="preserve"> </v>
      </c>
      <c r="M1406" s="21" t="str">
        <f>IF('Raw Data'!B1413=0," ",AVERAGE('Raw Data'!J1413:L1413,'Raw Data'!P1413:R1413))</f>
        <v xml:space="preserve"> </v>
      </c>
      <c r="N1406" s="21" t="str">
        <f>IF('Raw Data'!B1413=0," ",(MAX(L1406:M1406)-MIN(L1406,M1406)))</f>
        <v xml:space="preserve"> </v>
      </c>
      <c r="O1406" s="21" t="str">
        <f>IF('Raw Data'!B1413=0," ",AVERAGE('Raw Data'!G1413:L1413))</f>
        <v xml:space="preserve"> </v>
      </c>
      <c r="P1406" s="21" t="str">
        <f>IF('Raw Data'!B1413=0," ",AVERAGE('Raw Data'!M1413:R1413))</f>
        <v xml:space="preserve"> </v>
      </c>
      <c r="Q1406" s="21" t="str">
        <f>IF('Raw Data'!B1413=0," ",(MAX(O1406:P1406)-MIN(O1406:P1406)))</f>
        <v xml:space="preserve"> </v>
      </c>
      <c r="R1406" s="21" t="str">
        <f>IF('Raw Data'!B1413=0," ",K1406*$H$1)</f>
        <v xml:space="preserve"> </v>
      </c>
      <c r="S1406" s="21" t="str">
        <f>IF('Raw Data'!B1413=0," ",(POWER(N1406*$H$2, 2)-(POWER(R1406,2)/6)))</f>
        <v xml:space="preserve"> </v>
      </c>
      <c r="T1406" s="21" t="str">
        <f>IF('Raw Data'!B1413=0," ",IF(S1406&lt;0,0,SQRT(S1406)))</f>
        <v xml:space="preserve"> </v>
      </c>
      <c r="U1406" s="21" t="str">
        <f>IF('Raw Data'!B1413=0," ",IF((D1406-C1406)&gt;POWER(10, 50),2*MIN(AVERAGE('Raw Data'!G1413:R1413)-C1406,D1406-AVERAGE('Raw Data'!G1413:R1413)),(D1406-C1406)/6))</f>
        <v xml:space="preserve"> </v>
      </c>
      <c r="V1406" s="21" t="str">
        <f>IF('Raw Data'!B1413=0," ",SQRT(POWER(R1406,2)+POWER(T1406,2)))</f>
        <v xml:space="preserve"> </v>
      </c>
      <c r="W1406" s="21" t="str">
        <f>IF('Raw Data'!B1413=0," ",IF(U1406&lt;V1406,0,SQRT(POWER(U1406,2)-POWER(V1406,2))))</f>
        <v xml:space="preserve"> </v>
      </c>
      <c r="X1406" s="21" t="str">
        <f>IF('Raw Data'!B1413=0," ",V1406/U1406)</f>
        <v xml:space="preserve"> </v>
      </c>
      <c r="Y1406" s="21" t="str">
        <f>IF('Raw Data'!B1413=0," ",SQRT(2)*(W1406/V1406))</f>
        <v xml:space="preserve"> </v>
      </c>
      <c r="Z1406" s="21" t="str">
        <f>IF('Raw Data'!B1413=0," ",'Raw Data'!T1413)</f>
        <v xml:space="preserve"> </v>
      </c>
      <c r="AA1406" s="21" t="str">
        <f>IF('Raw Data'!B1413=0," ",'Raw Data'!F1413)</f>
        <v xml:space="preserve"> </v>
      </c>
      <c r="AB1406" s="132" t="str">
        <f>IF('Raw Data'!B1413=0," ","No")</f>
        <v xml:space="preserve"> </v>
      </c>
      <c r="AC1406" s="139" t="str">
        <f>IF('Raw Data'!B1413=0," ","Yes")</f>
        <v xml:space="preserve"> </v>
      </c>
    </row>
    <row r="1407" spans="1:29" x14ac:dyDescent="0.2">
      <c r="A1407" s="21" t="str">
        <f>IF('Raw Data'!B1414=0," ",'Raw Data'!B1414)</f>
        <v xml:space="preserve"> </v>
      </c>
      <c r="B1407" s="27" t="str">
        <f>IF('Raw Data'!B1414=0," ",'Raw Data'!C1414)</f>
        <v xml:space="preserve"> </v>
      </c>
      <c r="C1407" s="21" t="str">
        <f>IF('Raw Data'!B1414=0," ",'Raw Data'!D1414)</f>
        <v xml:space="preserve"> </v>
      </c>
      <c r="D1407" s="21" t="str">
        <f>IF('Raw Data'!B1414=0," ",'Raw Data'!E1414)</f>
        <v xml:space="preserve"> </v>
      </c>
      <c r="E1407" s="21" t="str">
        <f>IF('Raw Data'!B1414=0," ",(MAX('Raw Data'!G1414:I1414)-MIN('Raw Data'!G1414:I1414)))</f>
        <v xml:space="preserve"> </v>
      </c>
      <c r="F1407" s="21" t="str">
        <f>IF('Raw Data'!B1414=0," ",(MAX('Raw Data'!J1414:L1414)-MIN('Raw Data'!J1414:L1414)))</f>
        <v xml:space="preserve"> </v>
      </c>
      <c r="G1407" s="21" t="str">
        <f>IF('Raw Data'!B1414=0," ",(MAX('Raw Data'!M1414:O1414)-MIN('Raw Data'!M1414:O1414)))</f>
        <v xml:space="preserve"> </v>
      </c>
      <c r="H1407" s="21" t="str">
        <f>IF('Raw Data'!B1414=0," ",(MAX('Raw Data'!P1414:R1414)-MIN('Raw Data'!P1414:R1414)))</f>
        <v xml:space="preserve"> </v>
      </c>
      <c r="I1407" s="21" t="str">
        <f>IF('Raw Data'!B1414=0," ",AVERAGE(E1407,G1407))</f>
        <v xml:space="preserve"> </v>
      </c>
      <c r="J1407" s="21" t="str">
        <f>IF('Raw Data'!B1414=0," ",AVERAGE(F1407,H1407))</f>
        <v xml:space="preserve"> </v>
      </c>
      <c r="K1407" s="21" t="str">
        <f>IF('Raw Data'!B1414=0," ",AVERAGE(I1407,J1407))</f>
        <v xml:space="preserve"> </v>
      </c>
      <c r="L1407" s="21" t="str">
        <f>IF('Raw Data'!B1414=0," ",AVERAGE('Raw Data'!G1414:I1414,'Raw Data'!M1414:O1414))</f>
        <v xml:space="preserve"> </v>
      </c>
      <c r="M1407" s="21" t="str">
        <f>IF('Raw Data'!B1414=0," ",AVERAGE('Raw Data'!J1414:L1414,'Raw Data'!P1414:R1414))</f>
        <v xml:space="preserve"> </v>
      </c>
      <c r="N1407" s="21" t="str">
        <f>IF('Raw Data'!B1414=0," ",(MAX(L1407:M1407)-MIN(L1407,M1407)))</f>
        <v xml:space="preserve"> </v>
      </c>
      <c r="O1407" s="21" t="str">
        <f>IF('Raw Data'!B1414=0," ",AVERAGE('Raw Data'!G1414:L1414))</f>
        <v xml:space="preserve"> </v>
      </c>
      <c r="P1407" s="21" t="str">
        <f>IF('Raw Data'!B1414=0," ",AVERAGE('Raw Data'!M1414:R1414))</f>
        <v xml:space="preserve"> </v>
      </c>
      <c r="Q1407" s="21" t="str">
        <f>IF('Raw Data'!B1414=0," ",(MAX(O1407:P1407)-MIN(O1407:P1407)))</f>
        <v xml:space="preserve"> </v>
      </c>
      <c r="R1407" s="21" t="str">
        <f>IF('Raw Data'!B1414=0," ",K1407*$H$1)</f>
        <v xml:space="preserve"> </v>
      </c>
      <c r="S1407" s="21" t="str">
        <f>IF('Raw Data'!B1414=0," ",(POWER(N1407*$H$2, 2)-(POWER(R1407,2)/6)))</f>
        <v xml:space="preserve"> </v>
      </c>
      <c r="T1407" s="21" t="str">
        <f>IF('Raw Data'!B1414=0," ",IF(S1407&lt;0,0,SQRT(S1407)))</f>
        <v xml:space="preserve"> </v>
      </c>
      <c r="U1407" s="21" t="str">
        <f>IF('Raw Data'!B1414=0," ",IF((D1407-C1407)&gt;POWER(10, 50),2*MIN(AVERAGE('Raw Data'!G1414:R1414)-C1407,D1407-AVERAGE('Raw Data'!G1414:R1414)),(D1407-C1407)/6))</f>
        <v xml:space="preserve"> </v>
      </c>
      <c r="V1407" s="21" t="str">
        <f>IF('Raw Data'!B1414=0," ",SQRT(POWER(R1407,2)+POWER(T1407,2)))</f>
        <v xml:space="preserve"> </v>
      </c>
      <c r="W1407" s="21" t="str">
        <f>IF('Raw Data'!B1414=0," ",IF(U1407&lt;V1407,0,SQRT(POWER(U1407,2)-POWER(V1407,2))))</f>
        <v xml:space="preserve"> </v>
      </c>
      <c r="X1407" s="21" t="str">
        <f>IF('Raw Data'!B1414=0," ",V1407/U1407)</f>
        <v xml:space="preserve"> </v>
      </c>
      <c r="Y1407" s="21" t="str">
        <f>IF('Raw Data'!B1414=0," ",SQRT(2)*(W1407/V1407))</f>
        <v xml:space="preserve"> </v>
      </c>
      <c r="Z1407" s="21" t="str">
        <f>IF('Raw Data'!B1414=0," ",'Raw Data'!T1414)</f>
        <v xml:space="preserve"> </v>
      </c>
      <c r="AA1407" s="21" t="str">
        <f>IF('Raw Data'!B1414=0," ",'Raw Data'!F1414)</f>
        <v xml:space="preserve"> </v>
      </c>
      <c r="AB1407" s="132" t="str">
        <f>IF('Raw Data'!B1414=0," ","No")</f>
        <v xml:space="preserve"> </v>
      </c>
      <c r="AC1407" s="139" t="str">
        <f>IF('Raw Data'!B1414=0," ","Yes")</f>
        <v xml:space="preserve"> </v>
      </c>
    </row>
    <row r="1408" spans="1:29" x14ac:dyDescent="0.2">
      <c r="A1408" s="21" t="str">
        <f>IF('Raw Data'!B1415=0," ",'Raw Data'!B1415)</f>
        <v xml:space="preserve"> </v>
      </c>
      <c r="B1408" s="27" t="str">
        <f>IF('Raw Data'!B1415=0," ",'Raw Data'!C1415)</f>
        <v xml:space="preserve"> </v>
      </c>
      <c r="C1408" s="21" t="str">
        <f>IF('Raw Data'!B1415=0," ",'Raw Data'!D1415)</f>
        <v xml:space="preserve"> </v>
      </c>
      <c r="D1408" s="21" t="str">
        <f>IF('Raw Data'!B1415=0," ",'Raw Data'!E1415)</f>
        <v xml:space="preserve"> </v>
      </c>
      <c r="E1408" s="21" t="str">
        <f>IF('Raw Data'!B1415=0," ",(MAX('Raw Data'!G1415:I1415)-MIN('Raw Data'!G1415:I1415)))</f>
        <v xml:space="preserve"> </v>
      </c>
      <c r="F1408" s="21" t="str">
        <f>IF('Raw Data'!B1415=0," ",(MAX('Raw Data'!J1415:L1415)-MIN('Raw Data'!J1415:L1415)))</f>
        <v xml:space="preserve"> </v>
      </c>
      <c r="G1408" s="21" t="str">
        <f>IF('Raw Data'!B1415=0," ",(MAX('Raw Data'!M1415:O1415)-MIN('Raw Data'!M1415:O1415)))</f>
        <v xml:space="preserve"> </v>
      </c>
      <c r="H1408" s="21" t="str">
        <f>IF('Raw Data'!B1415=0," ",(MAX('Raw Data'!P1415:R1415)-MIN('Raw Data'!P1415:R1415)))</f>
        <v xml:space="preserve"> </v>
      </c>
      <c r="I1408" s="21" t="str">
        <f>IF('Raw Data'!B1415=0," ",AVERAGE(E1408,G1408))</f>
        <v xml:space="preserve"> </v>
      </c>
      <c r="J1408" s="21" t="str">
        <f>IF('Raw Data'!B1415=0," ",AVERAGE(F1408,H1408))</f>
        <v xml:space="preserve"> </v>
      </c>
      <c r="K1408" s="21" t="str">
        <f>IF('Raw Data'!B1415=0," ",AVERAGE(I1408,J1408))</f>
        <v xml:space="preserve"> </v>
      </c>
      <c r="L1408" s="21" t="str">
        <f>IF('Raw Data'!B1415=0," ",AVERAGE('Raw Data'!G1415:I1415,'Raw Data'!M1415:O1415))</f>
        <v xml:space="preserve"> </v>
      </c>
      <c r="M1408" s="21" t="str">
        <f>IF('Raw Data'!B1415=0," ",AVERAGE('Raw Data'!J1415:L1415,'Raw Data'!P1415:R1415))</f>
        <v xml:space="preserve"> </v>
      </c>
      <c r="N1408" s="21" t="str">
        <f>IF('Raw Data'!B1415=0," ",(MAX(L1408:M1408)-MIN(L1408,M1408)))</f>
        <v xml:space="preserve"> </v>
      </c>
      <c r="O1408" s="21" t="str">
        <f>IF('Raw Data'!B1415=0," ",AVERAGE('Raw Data'!G1415:L1415))</f>
        <v xml:space="preserve"> </v>
      </c>
      <c r="P1408" s="21" t="str">
        <f>IF('Raw Data'!B1415=0," ",AVERAGE('Raw Data'!M1415:R1415))</f>
        <v xml:space="preserve"> </v>
      </c>
      <c r="Q1408" s="21" t="str">
        <f>IF('Raw Data'!B1415=0," ",(MAX(O1408:P1408)-MIN(O1408:P1408)))</f>
        <v xml:space="preserve"> </v>
      </c>
      <c r="R1408" s="21" t="str">
        <f>IF('Raw Data'!B1415=0," ",K1408*$H$1)</f>
        <v xml:space="preserve"> </v>
      </c>
      <c r="S1408" s="21" t="str">
        <f>IF('Raw Data'!B1415=0," ",(POWER(N1408*$H$2, 2)-(POWER(R1408,2)/6)))</f>
        <v xml:space="preserve"> </v>
      </c>
      <c r="T1408" s="21" t="str">
        <f>IF('Raw Data'!B1415=0," ",IF(S1408&lt;0,0,SQRT(S1408)))</f>
        <v xml:space="preserve"> </v>
      </c>
      <c r="U1408" s="21" t="str">
        <f>IF('Raw Data'!B1415=0," ",IF((D1408-C1408)&gt;POWER(10, 50),2*MIN(AVERAGE('Raw Data'!G1415:R1415)-C1408,D1408-AVERAGE('Raw Data'!G1415:R1415)),(D1408-C1408)/6))</f>
        <v xml:space="preserve"> </v>
      </c>
      <c r="V1408" s="21" t="str">
        <f>IF('Raw Data'!B1415=0," ",SQRT(POWER(R1408,2)+POWER(T1408,2)))</f>
        <v xml:space="preserve"> </v>
      </c>
      <c r="W1408" s="21" t="str">
        <f>IF('Raw Data'!B1415=0," ",IF(U1408&lt;V1408,0,SQRT(POWER(U1408,2)-POWER(V1408,2))))</f>
        <v xml:space="preserve"> </v>
      </c>
      <c r="X1408" s="21" t="str">
        <f>IF('Raw Data'!B1415=0," ",V1408/U1408)</f>
        <v xml:space="preserve"> </v>
      </c>
      <c r="Y1408" s="21" t="str">
        <f>IF('Raw Data'!B1415=0," ",SQRT(2)*(W1408/V1408))</f>
        <v xml:space="preserve"> </v>
      </c>
      <c r="Z1408" s="21" t="str">
        <f>IF('Raw Data'!B1415=0," ",'Raw Data'!T1415)</f>
        <v xml:space="preserve"> </v>
      </c>
      <c r="AA1408" s="21" t="str">
        <f>IF('Raw Data'!B1415=0," ",'Raw Data'!F1415)</f>
        <v xml:space="preserve"> </v>
      </c>
      <c r="AB1408" s="132" t="str">
        <f>IF('Raw Data'!B1415=0," ","No")</f>
        <v xml:space="preserve"> </v>
      </c>
      <c r="AC1408" s="139" t="str">
        <f>IF('Raw Data'!B1415=0," ","Yes")</f>
        <v xml:space="preserve"> </v>
      </c>
    </row>
    <row r="1409" spans="1:29" x14ac:dyDescent="0.2">
      <c r="A1409" s="21" t="str">
        <f>IF('Raw Data'!B1416=0," ",'Raw Data'!B1416)</f>
        <v xml:space="preserve"> </v>
      </c>
      <c r="B1409" s="27" t="str">
        <f>IF('Raw Data'!B1416=0," ",'Raw Data'!C1416)</f>
        <v xml:space="preserve"> </v>
      </c>
      <c r="C1409" s="21" t="str">
        <f>IF('Raw Data'!B1416=0," ",'Raw Data'!D1416)</f>
        <v xml:space="preserve"> </v>
      </c>
      <c r="D1409" s="21" t="str">
        <f>IF('Raw Data'!B1416=0," ",'Raw Data'!E1416)</f>
        <v xml:space="preserve"> </v>
      </c>
      <c r="E1409" s="21" t="str">
        <f>IF('Raw Data'!B1416=0," ",(MAX('Raw Data'!G1416:I1416)-MIN('Raw Data'!G1416:I1416)))</f>
        <v xml:space="preserve"> </v>
      </c>
      <c r="F1409" s="21" t="str">
        <f>IF('Raw Data'!B1416=0," ",(MAX('Raw Data'!J1416:L1416)-MIN('Raw Data'!J1416:L1416)))</f>
        <v xml:space="preserve"> </v>
      </c>
      <c r="G1409" s="21" t="str">
        <f>IF('Raw Data'!B1416=0," ",(MAX('Raw Data'!M1416:O1416)-MIN('Raw Data'!M1416:O1416)))</f>
        <v xml:space="preserve"> </v>
      </c>
      <c r="H1409" s="21" t="str">
        <f>IF('Raw Data'!B1416=0," ",(MAX('Raw Data'!P1416:R1416)-MIN('Raw Data'!P1416:R1416)))</f>
        <v xml:space="preserve"> </v>
      </c>
      <c r="I1409" s="21" t="str">
        <f>IF('Raw Data'!B1416=0," ",AVERAGE(E1409,G1409))</f>
        <v xml:space="preserve"> </v>
      </c>
      <c r="J1409" s="21" t="str">
        <f>IF('Raw Data'!B1416=0," ",AVERAGE(F1409,H1409))</f>
        <v xml:space="preserve"> </v>
      </c>
      <c r="K1409" s="21" t="str">
        <f>IF('Raw Data'!B1416=0," ",AVERAGE(I1409,J1409))</f>
        <v xml:space="preserve"> </v>
      </c>
      <c r="L1409" s="21" t="str">
        <f>IF('Raw Data'!B1416=0," ",AVERAGE('Raw Data'!G1416:I1416,'Raw Data'!M1416:O1416))</f>
        <v xml:space="preserve"> </v>
      </c>
      <c r="M1409" s="21" t="str">
        <f>IF('Raw Data'!B1416=0," ",AVERAGE('Raw Data'!J1416:L1416,'Raw Data'!P1416:R1416))</f>
        <v xml:space="preserve"> </v>
      </c>
      <c r="N1409" s="21" t="str">
        <f>IF('Raw Data'!B1416=0," ",(MAX(L1409:M1409)-MIN(L1409,M1409)))</f>
        <v xml:space="preserve"> </v>
      </c>
      <c r="O1409" s="21" t="str">
        <f>IF('Raw Data'!B1416=0," ",AVERAGE('Raw Data'!G1416:L1416))</f>
        <v xml:space="preserve"> </v>
      </c>
      <c r="P1409" s="21" t="str">
        <f>IF('Raw Data'!B1416=0," ",AVERAGE('Raw Data'!M1416:R1416))</f>
        <v xml:space="preserve"> </v>
      </c>
      <c r="Q1409" s="21" t="str">
        <f>IF('Raw Data'!B1416=0," ",(MAX(O1409:P1409)-MIN(O1409:P1409)))</f>
        <v xml:space="preserve"> </v>
      </c>
      <c r="R1409" s="21" t="str">
        <f>IF('Raw Data'!B1416=0," ",K1409*$H$1)</f>
        <v xml:space="preserve"> </v>
      </c>
      <c r="S1409" s="21" t="str">
        <f>IF('Raw Data'!B1416=0," ",(POWER(N1409*$H$2, 2)-(POWER(R1409,2)/6)))</f>
        <v xml:space="preserve"> </v>
      </c>
      <c r="T1409" s="21" t="str">
        <f>IF('Raw Data'!B1416=0," ",IF(S1409&lt;0,0,SQRT(S1409)))</f>
        <v xml:space="preserve"> </v>
      </c>
      <c r="U1409" s="21" t="str">
        <f>IF('Raw Data'!B1416=0," ",IF((D1409-C1409)&gt;POWER(10, 50),2*MIN(AVERAGE('Raw Data'!G1416:R1416)-C1409,D1409-AVERAGE('Raw Data'!G1416:R1416)),(D1409-C1409)/6))</f>
        <v xml:space="preserve"> </v>
      </c>
      <c r="V1409" s="21" t="str">
        <f>IF('Raw Data'!B1416=0," ",SQRT(POWER(R1409,2)+POWER(T1409,2)))</f>
        <v xml:space="preserve"> </v>
      </c>
      <c r="W1409" s="21" t="str">
        <f>IF('Raw Data'!B1416=0," ",IF(U1409&lt;V1409,0,SQRT(POWER(U1409,2)-POWER(V1409,2))))</f>
        <v xml:space="preserve"> </v>
      </c>
      <c r="X1409" s="21" t="str">
        <f>IF('Raw Data'!B1416=0," ",V1409/U1409)</f>
        <v xml:space="preserve"> </v>
      </c>
      <c r="Y1409" s="21" t="str">
        <f>IF('Raw Data'!B1416=0," ",SQRT(2)*(W1409/V1409))</f>
        <v xml:space="preserve"> </v>
      </c>
      <c r="Z1409" s="21" t="str">
        <f>IF('Raw Data'!B1416=0," ",'Raw Data'!T1416)</f>
        <v xml:space="preserve"> </v>
      </c>
      <c r="AA1409" s="21" t="str">
        <f>IF('Raw Data'!B1416=0," ",'Raw Data'!F1416)</f>
        <v xml:space="preserve"> </v>
      </c>
      <c r="AB1409" s="132" t="str">
        <f>IF('Raw Data'!B1416=0," ","No")</f>
        <v xml:space="preserve"> </v>
      </c>
      <c r="AC1409" s="139" t="str">
        <f>IF('Raw Data'!B1416=0," ","Yes")</f>
        <v xml:space="preserve"> </v>
      </c>
    </row>
    <row r="1410" spans="1:29" x14ac:dyDescent="0.2">
      <c r="A1410" s="21" t="str">
        <f>IF('Raw Data'!B1417=0," ",'Raw Data'!B1417)</f>
        <v xml:space="preserve"> </v>
      </c>
      <c r="B1410" s="27" t="str">
        <f>IF('Raw Data'!B1417=0," ",'Raw Data'!C1417)</f>
        <v xml:space="preserve"> </v>
      </c>
      <c r="C1410" s="21" t="str">
        <f>IF('Raw Data'!B1417=0," ",'Raw Data'!D1417)</f>
        <v xml:space="preserve"> </v>
      </c>
      <c r="D1410" s="21" t="str">
        <f>IF('Raw Data'!B1417=0," ",'Raw Data'!E1417)</f>
        <v xml:space="preserve"> </v>
      </c>
      <c r="E1410" s="21" t="str">
        <f>IF('Raw Data'!B1417=0," ",(MAX('Raw Data'!G1417:I1417)-MIN('Raw Data'!G1417:I1417)))</f>
        <v xml:space="preserve"> </v>
      </c>
      <c r="F1410" s="21" t="str">
        <f>IF('Raw Data'!B1417=0," ",(MAX('Raw Data'!J1417:L1417)-MIN('Raw Data'!J1417:L1417)))</f>
        <v xml:space="preserve"> </v>
      </c>
      <c r="G1410" s="21" t="str">
        <f>IF('Raw Data'!B1417=0," ",(MAX('Raw Data'!M1417:O1417)-MIN('Raw Data'!M1417:O1417)))</f>
        <v xml:space="preserve"> </v>
      </c>
      <c r="H1410" s="21" t="str">
        <f>IF('Raw Data'!B1417=0," ",(MAX('Raw Data'!P1417:R1417)-MIN('Raw Data'!P1417:R1417)))</f>
        <v xml:space="preserve"> </v>
      </c>
      <c r="I1410" s="21" t="str">
        <f>IF('Raw Data'!B1417=0," ",AVERAGE(E1410,G1410))</f>
        <v xml:space="preserve"> </v>
      </c>
      <c r="J1410" s="21" t="str">
        <f>IF('Raw Data'!B1417=0," ",AVERAGE(F1410,H1410))</f>
        <v xml:space="preserve"> </v>
      </c>
      <c r="K1410" s="21" t="str">
        <f>IF('Raw Data'!B1417=0," ",AVERAGE(I1410,J1410))</f>
        <v xml:space="preserve"> </v>
      </c>
      <c r="L1410" s="21" t="str">
        <f>IF('Raw Data'!B1417=0," ",AVERAGE('Raw Data'!G1417:I1417,'Raw Data'!M1417:O1417))</f>
        <v xml:space="preserve"> </v>
      </c>
      <c r="M1410" s="21" t="str">
        <f>IF('Raw Data'!B1417=0," ",AVERAGE('Raw Data'!J1417:L1417,'Raw Data'!P1417:R1417))</f>
        <v xml:space="preserve"> </v>
      </c>
      <c r="N1410" s="21" t="str">
        <f>IF('Raw Data'!B1417=0," ",(MAX(L1410:M1410)-MIN(L1410,M1410)))</f>
        <v xml:space="preserve"> </v>
      </c>
      <c r="O1410" s="21" t="str">
        <f>IF('Raw Data'!B1417=0," ",AVERAGE('Raw Data'!G1417:L1417))</f>
        <v xml:space="preserve"> </v>
      </c>
      <c r="P1410" s="21" t="str">
        <f>IF('Raw Data'!B1417=0," ",AVERAGE('Raw Data'!M1417:R1417))</f>
        <v xml:space="preserve"> </v>
      </c>
      <c r="Q1410" s="21" t="str">
        <f>IF('Raw Data'!B1417=0," ",(MAX(O1410:P1410)-MIN(O1410:P1410)))</f>
        <v xml:space="preserve"> </v>
      </c>
      <c r="R1410" s="21" t="str">
        <f>IF('Raw Data'!B1417=0," ",K1410*$H$1)</f>
        <v xml:space="preserve"> </v>
      </c>
      <c r="S1410" s="21" t="str">
        <f>IF('Raw Data'!B1417=0," ",(POWER(N1410*$H$2, 2)-(POWER(R1410,2)/6)))</f>
        <v xml:space="preserve"> </v>
      </c>
      <c r="T1410" s="21" t="str">
        <f>IF('Raw Data'!B1417=0," ",IF(S1410&lt;0,0,SQRT(S1410)))</f>
        <v xml:space="preserve"> </v>
      </c>
      <c r="U1410" s="21" t="str">
        <f>IF('Raw Data'!B1417=0," ",IF((D1410-C1410)&gt;POWER(10, 50),2*MIN(AVERAGE('Raw Data'!G1417:R1417)-C1410,D1410-AVERAGE('Raw Data'!G1417:R1417)),(D1410-C1410)/6))</f>
        <v xml:space="preserve"> </v>
      </c>
      <c r="V1410" s="21" t="str">
        <f>IF('Raw Data'!B1417=0," ",SQRT(POWER(R1410,2)+POWER(T1410,2)))</f>
        <v xml:space="preserve"> </v>
      </c>
      <c r="W1410" s="21" t="str">
        <f>IF('Raw Data'!B1417=0," ",IF(U1410&lt;V1410,0,SQRT(POWER(U1410,2)-POWER(V1410,2))))</f>
        <v xml:space="preserve"> </v>
      </c>
      <c r="X1410" s="21" t="str">
        <f>IF('Raw Data'!B1417=0," ",V1410/U1410)</f>
        <v xml:space="preserve"> </v>
      </c>
      <c r="Y1410" s="21" t="str">
        <f>IF('Raw Data'!B1417=0," ",SQRT(2)*(W1410/V1410))</f>
        <v xml:space="preserve"> </v>
      </c>
      <c r="Z1410" s="21" t="str">
        <f>IF('Raw Data'!B1417=0," ",'Raw Data'!T1417)</f>
        <v xml:space="preserve"> </v>
      </c>
      <c r="AA1410" s="21" t="str">
        <f>IF('Raw Data'!B1417=0," ",'Raw Data'!F1417)</f>
        <v xml:space="preserve"> </v>
      </c>
      <c r="AB1410" s="132" t="str">
        <f>IF('Raw Data'!B1417=0," ","No")</f>
        <v xml:space="preserve"> </v>
      </c>
      <c r="AC1410" s="139" t="str">
        <f>IF('Raw Data'!B1417=0," ","Yes")</f>
        <v xml:space="preserve"> </v>
      </c>
    </row>
    <row r="1411" spans="1:29" x14ac:dyDescent="0.2">
      <c r="A1411" s="21" t="str">
        <f>IF('Raw Data'!B1418=0," ",'Raw Data'!B1418)</f>
        <v xml:space="preserve"> </v>
      </c>
      <c r="B1411" s="27" t="str">
        <f>IF('Raw Data'!B1418=0," ",'Raw Data'!C1418)</f>
        <v xml:space="preserve"> </v>
      </c>
      <c r="C1411" s="21" t="str">
        <f>IF('Raw Data'!B1418=0," ",'Raw Data'!D1418)</f>
        <v xml:space="preserve"> </v>
      </c>
      <c r="D1411" s="21" t="str">
        <f>IF('Raw Data'!B1418=0," ",'Raw Data'!E1418)</f>
        <v xml:space="preserve"> </v>
      </c>
      <c r="E1411" s="21" t="str">
        <f>IF('Raw Data'!B1418=0," ",(MAX('Raw Data'!G1418:I1418)-MIN('Raw Data'!G1418:I1418)))</f>
        <v xml:space="preserve"> </v>
      </c>
      <c r="F1411" s="21" t="str">
        <f>IF('Raw Data'!B1418=0," ",(MAX('Raw Data'!J1418:L1418)-MIN('Raw Data'!J1418:L1418)))</f>
        <v xml:space="preserve"> </v>
      </c>
      <c r="G1411" s="21" t="str">
        <f>IF('Raw Data'!B1418=0," ",(MAX('Raw Data'!M1418:O1418)-MIN('Raw Data'!M1418:O1418)))</f>
        <v xml:space="preserve"> </v>
      </c>
      <c r="H1411" s="21" t="str">
        <f>IF('Raw Data'!B1418=0," ",(MAX('Raw Data'!P1418:R1418)-MIN('Raw Data'!P1418:R1418)))</f>
        <v xml:space="preserve"> </v>
      </c>
      <c r="I1411" s="21" t="str">
        <f>IF('Raw Data'!B1418=0," ",AVERAGE(E1411,G1411))</f>
        <v xml:space="preserve"> </v>
      </c>
      <c r="J1411" s="21" t="str">
        <f>IF('Raw Data'!B1418=0," ",AVERAGE(F1411,H1411))</f>
        <v xml:space="preserve"> </v>
      </c>
      <c r="K1411" s="21" t="str">
        <f>IF('Raw Data'!B1418=0," ",AVERAGE(I1411,J1411))</f>
        <v xml:space="preserve"> </v>
      </c>
      <c r="L1411" s="21" t="str">
        <f>IF('Raw Data'!B1418=0," ",AVERAGE('Raw Data'!G1418:I1418,'Raw Data'!M1418:O1418))</f>
        <v xml:space="preserve"> </v>
      </c>
      <c r="M1411" s="21" t="str">
        <f>IF('Raw Data'!B1418=0," ",AVERAGE('Raw Data'!J1418:L1418,'Raw Data'!P1418:R1418))</f>
        <v xml:space="preserve"> </v>
      </c>
      <c r="N1411" s="21" t="str">
        <f>IF('Raw Data'!B1418=0," ",(MAX(L1411:M1411)-MIN(L1411,M1411)))</f>
        <v xml:space="preserve"> </v>
      </c>
      <c r="O1411" s="21" t="str">
        <f>IF('Raw Data'!B1418=0," ",AVERAGE('Raw Data'!G1418:L1418))</f>
        <v xml:space="preserve"> </v>
      </c>
      <c r="P1411" s="21" t="str">
        <f>IF('Raw Data'!B1418=0," ",AVERAGE('Raw Data'!M1418:R1418))</f>
        <v xml:space="preserve"> </v>
      </c>
      <c r="Q1411" s="21" t="str">
        <f>IF('Raw Data'!B1418=0," ",(MAX(O1411:P1411)-MIN(O1411:P1411)))</f>
        <v xml:space="preserve"> </v>
      </c>
      <c r="R1411" s="21" t="str">
        <f>IF('Raw Data'!B1418=0," ",K1411*$H$1)</f>
        <v xml:space="preserve"> </v>
      </c>
      <c r="S1411" s="21" t="str">
        <f>IF('Raw Data'!B1418=0," ",(POWER(N1411*$H$2, 2)-(POWER(R1411,2)/6)))</f>
        <v xml:space="preserve"> </v>
      </c>
      <c r="T1411" s="21" t="str">
        <f>IF('Raw Data'!B1418=0," ",IF(S1411&lt;0,0,SQRT(S1411)))</f>
        <v xml:space="preserve"> </v>
      </c>
      <c r="U1411" s="21" t="str">
        <f>IF('Raw Data'!B1418=0," ",IF((D1411-C1411)&gt;POWER(10, 50),2*MIN(AVERAGE('Raw Data'!G1418:R1418)-C1411,D1411-AVERAGE('Raw Data'!G1418:R1418)),(D1411-C1411)/6))</f>
        <v xml:space="preserve"> </v>
      </c>
      <c r="V1411" s="21" t="str">
        <f>IF('Raw Data'!B1418=0," ",SQRT(POWER(R1411,2)+POWER(T1411,2)))</f>
        <v xml:space="preserve"> </v>
      </c>
      <c r="W1411" s="21" t="str">
        <f>IF('Raw Data'!B1418=0," ",IF(U1411&lt;V1411,0,SQRT(POWER(U1411,2)-POWER(V1411,2))))</f>
        <v xml:space="preserve"> </v>
      </c>
      <c r="X1411" s="21" t="str">
        <f>IF('Raw Data'!B1418=0," ",V1411/U1411)</f>
        <v xml:space="preserve"> </v>
      </c>
      <c r="Y1411" s="21" t="str">
        <f>IF('Raw Data'!B1418=0," ",SQRT(2)*(W1411/V1411))</f>
        <v xml:space="preserve"> </v>
      </c>
      <c r="Z1411" s="21" t="str">
        <f>IF('Raw Data'!B1418=0," ",'Raw Data'!T1418)</f>
        <v xml:space="preserve"> </v>
      </c>
      <c r="AA1411" s="21" t="str">
        <f>IF('Raw Data'!B1418=0," ",'Raw Data'!F1418)</f>
        <v xml:space="preserve"> </v>
      </c>
      <c r="AB1411" s="132" t="str">
        <f>IF('Raw Data'!B1418=0," ","No")</f>
        <v xml:space="preserve"> </v>
      </c>
      <c r="AC1411" s="139" t="str">
        <f>IF('Raw Data'!B1418=0," ","Yes")</f>
        <v xml:space="preserve"> </v>
      </c>
    </row>
    <row r="1412" spans="1:29" x14ac:dyDescent="0.2">
      <c r="A1412" s="21" t="str">
        <f>IF('Raw Data'!B1419=0," ",'Raw Data'!B1419)</f>
        <v xml:space="preserve"> </v>
      </c>
      <c r="B1412" s="27" t="str">
        <f>IF('Raw Data'!B1419=0," ",'Raw Data'!C1419)</f>
        <v xml:space="preserve"> </v>
      </c>
      <c r="C1412" s="21" t="str">
        <f>IF('Raw Data'!B1419=0," ",'Raw Data'!D1419)</f>
        <v xml:space="preserve"> </v>
      </c>
      <c r="D1412" s="21" t="str">
        <f>IF('Raw Data'!B1419=0," ",'Raw Data'!E1419)</f>
        <v xml:space="preserve"> </v>
      </c>
      <c r="E1412" s="21" t="str">
        <f>IF('Raw Data'!B1419=0," ",(MAX('Raw Data'!G1419:I1419)-MIN('Raw Data'!G1419:I1419)))</f>
        <v xml:space="preserve"> </v>
      </c>
      <c r="F1412" s="21" t="str">
        <f>IF('Raw Data'!B1419=0," ",(MAX('Raw Data'!J1419:L1419)-MIN('Raw Data'!J1419:L1419)))</f>
        <v xml:space="preserve"> </v>
      </c>
      <c r="G1412" s="21" t="str">
        <f>IF('Raw Data'!B1419=0," ",(MAX('Raw Data'!M1419:O1419)-MIN('Raw Data'!M1419:O1419)))</f>
        <v xml:space="preserve"> </v>
      </c>
      <c r="H1412" s="21" t="str">
        <f>IF('Raw Data'!B1419=0," ",(MAX('Raw Data'!P1419:R1419)-MIN('Raw Data'!P1419:R1419)))</f>
        <v xml:space="preserve"> </v>
      </c>
      <c r="I1412" s="21" t="str">
        <f>IF('Raw Data'!B1419=0," ",AVERAGE(E1412,G1412))</f>
        <v xml:space="preserve"> </v>
      </c>
      <c r="J1412" s="21" t="str">
        <f>IF('Raw Data'!B1419=0," ",AVERAGE(F1412,H1412))</f>
        <v xml:space="preserve"> </v>
      </c>
      <c r="K1412" s="21" t="str">
        <f>IF('Raw Data'!B1419=0," ",AVERAGE(I1412,J1412))</f>
        <v xml:space="preserve"> </v>
      </c>
      <c r="L1412" s="21" t="str">
        <f>IF('Raw Data'!B1419=0," ",AVERAGE('Raw Data'!G1419:I1419,'Raw Data'!M1419:O1419))</f>
        <v xml:space="preserve"> </v>
      </c>
      <c r="M1412" s="21" t="str">
        <f>IF('Raw Data'!B1419=0," ",AVERAGE('Raw Data'!J1419:L1419,'Raw Data'!P1419:R1419))</f>
        <v xml:space="preserve"> </v>
      </c>
      <c r="N1412" s="21" t="str">
        <f>IF('Raw Data'!B1419=0," ",(MAX(L1412:M1412)-MIN(L1412,M1412)))</f>
        <v xml:space="preserve"> </v>
      </c>
      <c r="O1412" s="21" t="str">
        <f>IF('Raw Data'!B1419=0," ",AVERAGE('Raw Data'!G1419:L1419))</f>
        <v xml:space="preserve"> </v>
      </c>
      <c r="P1412" s="21" t="str">
        <f>IF('Raw Data'!B1419=0," ",AVERAGE('Raw Data'!M1419:R1419))</f>
        <v xml:space="preserve"> </v>
      </c>
      <c r="Q1412" s="21" t="str">
        <f>IF('Raw Data'!B1419=0," ",(MAX(O1412:P1412)-MIN(O1412:P1412)))</f>
        <v xml:space="preserve"> </v>
      </c>
      <c r="R1412" s="21" t="str">
        <f>IF('Raw Data'!B1419=0," ",K1412*$H$1)</f>
        <v xml:space="preserve"> </v>
      </c>
      <c r="S1412" s="21" t="str">
        <f>IF('Raw Data'!B1419=0," ",(POWER(N1412*$H$2, 2)-(POWER(R1412,2)/6)))</f>
        <v xml:space="preserve"> </v>
      </c>
      <c r="T1412" s="21" t="str">
        <f>IF('Raw Data'!B1419=0," ",IF(S1412&lt;0,0,SQRT(S1412)))</f>
        <v xml:space="preserve"> </v>
      </c>
      <c r="U1412" s="21" t="str">
        <f>IF('Raw Data'!B1419=0," ",IF((D1412-C1412)&gt;POWER(10, 50),2*MIN(AVERAGE('Raw Data'!G1419:R1419)-C1412,D1412-AVERAGE('Raw Data'!G1419:R1419)),(D1412-C1412)/6))</f>
        <v xml:space="preserve"> </v>
      </c>
      <c r="V1412" s="21" t="str">
        <f>IF('Raw Data'!B1419=0," ",SQRT(POWER(R1412,2)+POWER(T1412,2)))</f>
        <v xml:space="preserve"> </v>
      </c>
      <c r="W1412" s="21" t="str">
        <f>IF('Raw Data'!B1419=0," ",IF(U1412&lt;V1412,0,SQRT(POWER(U1412,2)-POWER(V1412,2))))</f>
        <v xml:space="preserve"> </v>
      </c>
      <c r="X1412" s="21" t="str">
        <f>IF('Raw Data'!B1419=0," ",V1412/U1412)</f>
        <v xml:space="preserve"> </v>
      </c>
      <c r="Y1412" s="21" t="str">
        <f>IF('Raw Data'!B1419=0," ",SQRT(2)*(W1412/V1412))</f>
        <v xml:space="preserve"> </v>
      </c>
      <c r="Z1412" s="21" t="str">
        <f>IF('Raw Data'!B1419=0," ",'Raw Data'!T1419)</f>
        <v xml:space="preserve"> </v>
      </c>
      <c r="AA1412" s="21" t="str">
        <f>IF('Raw Data'!B1419=0," ",'Raw Data'!F1419)</f>
        <v xml:space="preserve"> </v>
      </c>
      <c r="AB1412" s="132" t="str">
        <f>IF('Raw Data'!B1419=0," ","No")</f>
        <v xml:space="preserve"> </v>
      </c>
      <c r="AC1412" s="139" t="str">
        <f>IF('Raw Data'!B1419=0," ","Yes")</f>
        <v xml:space="preserve"> </v>
      </c>
    </row>
    <row r="1413" spans="1:29" x14ac:dyDescent="0.2">
      <c r="A1413" s="21" t="str">
        <f>IF('Raw Data'!B1420=0," ",'Raw Data'!B1420)</f>
        <v xml:space="preserve"> </v>
      </c>
      <c r="B1413" s="27" t="str">
        <f>IF('Raw Data'!B1420=0," ",'Raw Data'!C1420)</f>
        <v xml:space="preserve"> </v>
      </c>
      <c r="C1413" s="21" t="str">
        <f>IF('Raw Data'!B1420=0," ",'Raw Data'!D1420)</f>
        <v xml:space="preserve"> </v>
      </c>
      <c r="D1413" s="21" t="str">
        <f>IF('Raw Data'!B1420=0," ",'Raw Data'!E1420)</f>
        <v xml:space="preserve"> </v>
      </c>
      <c r="E1413" s="21" t="str">
        <f>IF('Raw Data'!B1420=0," ",(MAX('Raw Data'!G1420:I1420)-MIN('Raw Data'!G1420:I1420)))</f>
        <v xml:space="preserve"> </v>
      </c>
      <c r="F1413" s="21" t="str">
        <f>IF('Raw Data'!B1420=0," ",(MAX('Raw Data'!J1420:L1420)-MIN('Raw Data'!J1420:L1420)))</f>
        <v xml:space="preserve"> </v>
      </c>
      <c r="G1413" s="21" t="str">
        <f>IF('Raw Data'!B1420=0," ",(MAX('Raw Data'!M1420:O1420)-MIN('Raw Data'!M1420:O1420)))</f>
        <v xml:space="preserve"> </v>
      </c>
      <c r="H1413" s="21" t="str">
        <f>IF('Raw Data'!B1420=0," ",(MAX('Raw Data'!P1420:R1420)-MIN('Raw Data'!P1420:R1420)))</f>
        <v xml:space="preserve"> </v>
      </c>
      <c r="I1413" s="21" t="str">
        <f>IF('Raw Data'!B1420=0," ",AVERAGE(E1413,G1413))</f>
        <v xml:space="preserve"> </v>
      </c>
      <c r="J1413" s="21" t="str">
        <f>IF('Raw Data'!B1420=0," ",AVERAGE(F1413,H1413))</f>
        <v xml:space="preserve"> </v>
      </c>
      <c r="K1413" s="21" t="str">
        <f>IF('Raw Data'!B1420=0," ",AVERAGE(I1413,J1413))</f>
        <v xml:space="preserve"> </v>
      </c>
      <c r="L1413" s="21" t="str">
        <f>IF('Raw Data'!B1420=0," ",AVERAGE('Raw Data'!G1420:I1420,'Raw Data'!M1420:O1420))</f>
        <v xml:space="preserve"> </v>
      </c>
      <c r="M1413" s="21" t="str">
        <f>IF('Raw Data'!B1420=0," ",AVERAGE('Raw Data'!J1420:L1420,'Raw Data'!P1420:R1420))</f>
        <v xml:space="preserve"> </v>
      </c>
      <c r="N1413" s="21" t="str">
        <f>IF('Raw Data'!B1420=0," ",(MAX(L1413:M1413)-MIN(L1413,M1413)))</f>
        <v xml:space="preserve"> </v>
      </c>
      <c r="O1413" s="21" t="str">
        <f>IF('Raw Data'!B1420=0," ",AVERAGE('Raw Data'!G1420:L1420))</f>
        <v xml:space="preserve"> </v>
      </c>
      <c r="P1413" s="21" t="str">
        <f>IF('Raw Data'!B1420=0," ",AVERAGE('Raw Data'!M1420:R1420))</f>
        <v xml:space="preserve"> </v>
      </c>
      <c r="Q1413" s="21" t="str">
        <f>IF('Raw Data'!B1420=0," ",(MAX(O1413:P1413)-MIN(O1413:P1413)))</f>
        <v xml:space="preserve"> </v>
      </c>
      <c r="R1413" s="21" t="str">
        <f>IF('Raw Data'!B1420=0," ",K1413*$H$1)</f>
        <v xml:space="preserve"> </v>
      </c>
      <c r="S1413" s="21" t="str">
        <f>IF('Raw Data'!B1420=0," ",(POWER(N1413*$H$2, 2)-(POWER(R1413,2)/6)))</f>
        <v xml:space="preserve"> </v>
      </c>
      <c r="T1413" s="21" t="str">
        <f>IF('Raw Data'!B1420=0," ",IF(S1413&lt;0,0,SQRT(S1413)))</f>
        <v xml:space="preserve"> </v>
      </c>
      <c r="U1413" s="21" t="str">
        <f>IF('Raw Data'!B1420=0," ",IF((D1413-C1413)&gt;POWER(10, 50),2*MIN(AVERAGE('Raw Data'!G1420:R1420)-C1413,D1413-AVERAGE('Raw Data'!G1420:R1420)),(D1413-C1413)/6))</f>
        <v xml:space="preserve"> </v>
      </c>
      <c r="V1413" s="21" t="str">
        <f>IF('Raw Data'!B1420=0," ",SQRT(POWER(R1413,2)+POWER(T1413,2)))</f>
        <v xml:space="preserve"> </v>
      </c>
      <c r="W1413" s="21" t="str">
        <f>IF('Raw Data'!B1420=0," ",IF(U1413&lt;V1413,0,SQRT(POWER(U1413,2)-POWER(V1413,2))))</f>
        <v xml:space="preserve"> </v>
      </c>
      <c r="X1413" s="21" t="str">
        <f>IF('Raw Data'!B1420=0," ",V1413/U1413)</f>
        <v xml:space="preserve"> </v>
      </c>
      <c r="Y1413" s="21" t="str">
        <f>IF('Raw Data'!B1420=0," ",SQRT(2)*(W1413/V1413))</f>
        <v xml:space="preserve"> </v>
      </c>
      <c r="Z1413" s="21" t="str">
        <f>IF('Raw Data'!B1420=0," ",'Raw Data'!T1420)</f>
        <v xml:space="preserve"> </v>
      </c>
      <c r="AA1413" s="21" t="str">
        <f>IF('Raw Data'!B1420=0," ",'Raw Data'!F1420)</f>
        <v xml:space="preserve"> </v>
      </c>
      <c r="AB1413" s="132" t="str">
        <f>IF('Raw Data'!B1420=0," ","No")</f>
        <v xml:space="preserve"> </v>
      </c>
      <c r="AC1413" s="139" t="str">
        <f>IF('Raw Data'!B1420=0," ","Yes")</f>
        <v xml:space="preserve"> </v>
      </c>
    </row>
    <row r="1414" spans="1:29" x14ac:dyDescent="0.2">
      <c r="A1414" s="21" t="str">
        <f>IF('Raw Data'!B1421=0," ",'Raw Data'!B1421)</f>
        <v xml:space="preserve"> </v>
      </c>
      <c r="B1414" s="27" t="str">
        <f>IF('Raw Data'!B1421=0," ",'Raw Data'!C1421)</f>
        <v xml:space="preserve"> </v>
      </c>
      <c r="C1414" s="21" t="str">
        <f>IF('Raw Data'!B1421=0," ",'Raw Data'!D1421)</f>
        <v xml:space="preserve"> </v>
      </c>
      <c r="D1414" s="21" t="str">
        <f>IF('Raw Data'!B1421=0," ",'Raw Data'!E1421)</f>
        <v xml:space="preserve"> </v>
      </c>
      <c r="E1414" s="21" t="str">
        <f>IF('Raw Data'!B1421=0," ",(MAX('Raw Data'!G1421:I1421)-MIN('Raw Data'!G1421:I1421)))</f>
        <v xml:space="preserve"> </v>
      </c>
      <c r="F1414" s="21" t="str">
        <f>IF('Raw Data'!B1421=0," ",(MAX('Raw Data'!J1421:L1421)-MIN('Raw Data'!J1421:L1421)))</f>
        <v xml:space="preserve"> </v>
      </c>
      <c r="G1414" s="21" t="str">
        <f>IF('Raw Data'!B1421=0," ",(MAX('Raw Data'!M1421:O1421)-MIN('Raw Data'!M1421:O1421)))</f>
        <v xml:space="preserve"> </v>
      </c>
      <c r="H1414" s="21" t="str">
        <f>IF('Raw Data'!B1421=0," ",(MAX('Raw Data'!P1421:R1421)-MIN('Raw Data'!P1421:R1421)))</f>
        <v xml:space="preserve"> </v>
      </c>
      <c r="I1414" s="21" t="str">
        <f>IF('Raw Data'!B1421=0," ",AVERAGE(E1414,G1414))</f>
        <v xml:space="preserve"> </v>
      </c>
      <c r="J1414" s="21" t="str">
        <f>IF('Raw Data'!B1421=0," ",AVERAGE(F1414,H1414))</f>
        <v xml:space="preserve"> </v>
      </c>
      <c r="K1414" s="21" t="str">
        <f>IF('Raw Data'!B1421=0," ",AVERAGE(I1414,J1414))</f>
        <v xml:space="preserve"> </v>
      </c>
      <c r="L1414" s="21" t="str">
        <f>IF('Raw Data'!B1421=0," ",AVERAGE('Raw Data'!G1421:I1421,'Raw Data'!M1421:O1421))</f>
        <v xml:space="preserve"> </v>
      </c>
      <c r="M1414" s="21" t="str">
        <f>IF('Raw Data'!B1421=0," ",AVERAGE('Raw Data'!J1421:L1421,'Raw Data'!P1421:R1421))</f>
        <v xml:space="preserve"> </v>
      </c>
      <c r="N1414" s="21" t="str">
        <f>IF('Raw Data'!B1421=0," ",(MAX(L1414:M1414)-MIN(L1414,M1414)))</f>
        <v xml:space="preserve"> </v>
      </c>
      <c r="O1414" s="21" t="str">
        <f>IF('Raw Data'!B1421=0," ",AVERAGE('Raw Data'!G1421:L1421))</f>
        <v xml:space="preserve"> </v>
      </c>
      <c r="P1414" s="21" t="str">
        <f>IF('Raw Data'!B1421=0," ",AVERAGE('Raw Data'!M1421:R1421))</f>
        <v xml:space="preserve"> </v>
      </c>
      <c r="Q1414" s="21" t="str">
        <f>IF('Raw Data'!B1421=0," ",(MAX(O1414:P1414)-MIN(O1414:P1414)))</f>
        <v xml:space="preserve"> </v>
      </c>
      <c r="R1414" s="21" t="str">
        <f>IF('Raw Data'!B1421=0," ",K1414*$H$1)</f>
        <v xml:space="preserve"> </v>
      </c>
      <c r="S1414" s="21" t="str">
        <f>IF('Raw Data'!B1421=0," ",(POWER(N1414*$H$2, 2)-(POWER(R1414,2)/6)))</f>
        <v xml:space="preserve"> </v>
      </c>
      <c r="T1414" s="21" t="str">
        <f>IF('Raw Data'!B1421=0," ",IF(S1414&lt;0,0,SQRT(S1414)))</f>
        <v xml:space="preserve"> </v>
      </c>
      <c r="U1414" s="21" t="str">
        <f>IF('Raw Data'!B1421=0," ",IF((D1414-C1414)&gt;POWER(10, 50),2*MIN(AVERAGE('Raw Data'!G1421:R1421)-C1414,D1414-AVERAGE('Raw Data'!G1421:R1421)),(D1414-C1414)/6))</f>
        <v xml:space="preserve"> </v>
      </c>
      <c r="V1414" s="21" t="str">
        <f>IF('Raw Data'!B1421=0," ",SQRT(POWER(R1414,2)+POWER(T1414,2)))</f>
        <v xml:space="preserve"> </v>
      </c>
      <c r="W1414" s="21" t="str">
        <f>IF('Raw Data'!B1421=0," ",IF(U1414&lt;V1414,0,SQRT(POWER(U1414,2)-POWER(V1414,2))))</f>
        <v xml:space="preserve"> </v>
      </c>
      <c r="X1414" s="21" t="str">
        <f>IF('Raw Data'!B1421=0," ",V1414/U1414)</f>
        <v xml:space="preserve"> </v>
      </c>
      <c r="Y1414" s="21" t="str">
        <f>IF('Raw Data'!B1421=0," ",SQRT(2)*(W1414/V1414))</f>
        <v xml:space="preserve"> </v>
      </c>
      <c r="Z1414" s="21" t="str">
        <f>IF('Raw Data'!B1421=0," ",'Raw Data'!T1421)</f>
        <v xml:space="preserve"> </v>
      </c>
      <c r="AA1414" s="21" t="str">
        <f>IF('Raw Data'!B1421=0," ",'Raw Data'!F1421)</f>
        <v xml:space="preserve"> </v>
      </c>
      <c r="AB1414" s="132" t="str">
        <f>IF('Raw Data'!B1421=0," ","No")</f>
        <v xml:space="preserve"> </v>
      </c>
      <c r="AC1414" s="139" t="str">
        <f>IF('Raw Data'!B1421=0," ","Yes")</f>
        <v xml:space="preserve"> </v>
      </c>
    </row>
    <row r="1415" spans="1:29" x14ac:dyDescent="0.2">
      <c r="A1415" s="21" t="str">
        <f>IF('Raw Data'!B1422=0," ",'Raw Data'!B1422)</f>
        <v xml:space="preserve"> </v>
      </c>
      <c r="B1415" s="27" t="str">
        <f>IF('Raw Data'!B1422=0," ",'Raw Data'!C1422)</f>
        <v xml:space="preserve"> </v>
      </c>
      <c r="C1415" s="21" t="str">
        <f>IF('Raw Data'!B1422=0," ",'Raw Data'!D1422)</f>
        <v xml:space="preserve"> </v>
      </c>
      <c r="D1415" s="21" t="str">
        <f>IF('Raw Data'!B1422=0," ",'Raw Data'!E1422)</f>
        <v xml:space="preserve"> </v>
      </c>
      <c r="E1415" s="21" t="str">
        <f>IF('Raw Data'!B1422=0," ",(MAX('Raw Data'!G1422:I1422)-MIN('Raw Data'!G1422:I1422)))</f>
        <v xml:space="preserve"> </v>
      </c>
      <c r="F1415" s="21" t="str">
        <f>IF('Raw Data'!B1422=0," ",(MAX('Raw Data'!J1422:L1422)-MIN('Raw Data'!J1422:L1422)))</f>
        <v xml:space="preserve"> </v>
      </c>
      <c r="G1415" s="21" t="str">
        <f>IF('Raw Data'!B1422=0," ",(MAX('Raw Data'!M1422:O1422)-MIN('Raw Data'!M1422:O1422)))</f>
        <v xml:space="preserve"> </v>
      </c>
      <c r="H1415" s="21" t="str">
        <f>IF('Raw Data'!B1422=0," ",(MAX('Raw Data'!P1422:R1422)-MIN('Raw Data'!P1422:R1422)))</f>
        <v xml:space="preserve"> </v>
      </c>
      <c r="I1415" s="21" t="str">
        <f>IF('Raw Data'!B1422=0," ",AVERAGE(E1415,G1415))</f>
        <v xml:space="preserve"> </v>
      </c>
      <c r="J1415" s="21" t="str">
        <f>IF('Raw Data'!B1422=0," ",AVERAGE(F1415,H1415))</f>
        <v xml:space="preserve"> </v>
      </c>
      <c r="K1415" s="21" t="str">
        <f>IF('Raw Data'!B1422=0," ",AVERAGE(I1415,J1415))</f>
        <v xml:space="preserve"> </v>
      </c>
      <c r="L1415" s="21" t="str">
        <f>IF('Raw Data'!B1422=0," ",AVERAGE('Raw Data'!G1422:I1422,'Raw Data'!M1422:O1422))</f>
        <v xml:space="preserve"> </v>
      </c>
      <c r="M1415" s="21" t="str">
        <f>IF('Raw Data'!B1422=0," ",AVERAGE('Raw Data'!J1422:L1422,'Raw Data'!P1422:R1422))</f>
        <v xml:space="preserve"> </v>
      </c>
      <c r="N1415" s="21" t="str">
        <f>IF('Raw Data'!B1422=0," ",(MAX(L1415:M1415)-MIN(L1415,M1415)))</f>
        <v xml:space="preserve"> </v>
      </c>
      <c r="O1415" s="21" t="str">
        <f>IF('Raw Data'!B1422=0," ",AVERAGE('Raw Data'!G1422:L1422))</f>
        <v xml:space="preserve"> </v>
      </c>
      <c r="P1415" s="21" t="str">
        <f>IF('Raw Data'!B1422=0," ",AVERAGE('Raw Data'!M1422:R1422))</f>
        <v xml:space="preserve"> </v>
      </c>
      <c r="Q1415" s="21" t="str">
        <f>IF('Raw Data'!B1422=0," ",(MAX(O1415:P1415)-MIN(O1415:P1415)))</f>
        <v xml:space="preserve"> </v>
      </c>
      <c r="R1415" s="21" t="str">
        <f>IF('Raw Data'!B1422=0," ",K1415*$H$1)</f>
        <v xml:space="preserve"> </v>
      </c>
      <c r="S1415" s="21" t="str">
        <f>IF('Raw Data'!B1422=0," ",(POWER(N1415*$H$2, 2)-(POWER(R1415,2)/6)))</f>
        <v xml:space="preserve"> </v>
      </c>
      <c r="T1415" s="21" t="str">
        <f>IF('Raw Data'!B1422=0," ",IF(S1415&lt;0,0,SQRT(S1415)))</f>
        <v xml:space="preserve"> </v>
      </c>
      <c r="U1415" s="21" t="str">
        <f>IF('Raw Data'!B1422=0," ",IF((D1415-C1415)&gt;POWER(10, 50),2*MIN(AVERAGE('Raw Data'!G1422:R1422)-C1415,D1415-AVERAGE('Raw Data'!G1422:R1422)),(D1415-C1415)/6))</f>
        <v xml:space="preserve"> </v>
      </c>
      <c r="V1415" s="21" t="str">
        <f>IF('Raw Data'!B1422=0," ",SQRT(POWER(R1415,2)+POWER(T1415,2)))</f>
        <v xml:space="preserve"> </v>
      </c>
      <c r="W1415" s="21" t="str">
        <f>IF('Raw Data'!B1422=0," ",IF(U1415&lt;V1415,0,SQRT(POWER(U1415,2)-POWER(V1415,2))))</f>
        <v xml:space="preserve"> </v>
      </c>
      <c r="X1415" s="21" t="str">
        <f>IF('Raw Data'!B1422=0," ",V1415/U1415)</f>
        <v xml:space="preserve"> </v>
      </c>
      <c r="Y1415" s="21" t="str">
        <f>IF('Raw Data'!B1422=0," ",SQRT(2)*(W1415/V1415))</f>
        <v xml:space="preserve"> </v>
      </c>
      <c r="Z1415" s="21" t="str">
        <f>IF('Raw Data'!B1422=0," ",'Raw Data'!T1422)</f>
        <v xml:space="preserve"> </v>
      </c>
      <c r="AA1415" s="21" t="str">
        <f>IF('Raw Data'!B1422=0," ",'Raw Data'!F1422)</f>
        <v xml:space="preserve"> </v>
      </c>
      <c r="AB1415" s="132" t="str">
        <f>IF('Raw Data'!B1422=0," ","No")</f>
        <v xml:space="preserve"> </v>
      </c>
      <c r="AC1415" s="139" t="str">
        <f>IF('Raw Data'!B1422=0," ","Yes")</f>
        <v xml:space="preserve"> </v>
      </c>
    </row>
    <row r="1416" spans="1:29" x14ac:dyDescent="0.2">
      <c r="A1416" s="21" t="str">
        <f>IF('Raw Data'!B1423=0," ",'Raw Data'!B1423)</f>
        <v xml:space="preserve"> </v>
      </c>
      <c r="B1416" s="27" t="str">
        <f>IF('Raw Data'!B1423=0," ",'Raw Data'!C1423)</f>
        <v xml:space="preserve"> </v>
      </c>
      <c r="C1416" s="21" t="str">
        <f>IF('Raw Data'!B1423=0," ",'Raw Data'!D1423)</f>
        <v xml:space="preserve"> </v>
      </c>
      <c r="D1416" s="21" t="str">
        <f>IF('Raw Data'!B1423=0," ",'Raw Data'!E1423)</f>
        <v xml:space="preserve"> </v>
      </c>
      <c r="E1416" s="21" t="str">
        <f>IF('Raw Data'!B1423=0," ",(MAX('Raw Data'!G1423:I1423)-MIN('Raw Data'!G1423:I1423)))</f>
        <v xml:space="preserve"> </v>
      </c>
      <c r="F1416" s="21" t="str">
        <f>IF('Raw Data'!B1423=0," ",(MAX('Raw Data'!J1423:L1423)-MIN('Raw Data'!J1423:L1423)))</f>
        <v xml:space="preserve"> </v>
      </c>
      <c r="G1416" s="21" t="str">
        <f>IF('Raw Data'!B1423=0," ",(MAX('Raw Data'!M1423:O1423)-MIN('Raw Data'!M1423:O1423)))</f>
        <v xml:space="preserve"> </v>
      </c>
      <c r="H1416" s="21" t="str">
        <f>IF('Raw Data'!B1423=0," ",(MAX('Raw Data'!P1423:R1423)-MIN('Raw Data'!P1423:R1423)))</f>
        <v xml:space="preserve"> </v>
      </c>
      <c r="I1416" s="21" t="str">
        <f>IF('Raw Data'!B1423=0," ",AVERAGE(E1416,G1416))</f>
        <v xml:space="preserve"> </v>
      </c>
      <c r="J1416" s="21" t="str">
        <f>IF('Raw Data'!B1423=0," ",AVERAGE(F1416,H1416))</f>
        <v xml:space="preserve"> </v>
      </c>
      <c r="K1416" s="21" t="str">
        <f>IF('Raw Data'!B1423=0," ",AVERAGE(I1416,J1416))</f>
        <v xml:space="preserve"> </v>
      </c>
      <c r="L1416" s="21" t="str">
        <f>IF('Raw Data'!B1423=0," ",AVERAGE('Raw Data'!G1423:I1423,'Raw Data'!M1423:O1423))</f>
        <v xml:space="preserve"> </v>
      </c>
      <c r="M1416" s="21" t="str">
        <f>IF('Raw Data'!B1423=0," ",AVERAGE('Raw Data'!J1423:L1423,'Raw Data'!P1423:R1423))</f>
        <v xml:space="preserve"> </v>
      </c>
      <c r="N1416" s="21" t="str">
        <f>IF('Raw Data'!B1423=0," ",(MAX(L1416:M1416)-MIN(L1416,M1416)))</f>
        <v xml:space="preserve"> </v>
      </c>
      <c r="O1416" s="21" t="str">
        <f>IF('Raw Data'!B1423=0," ",AVERAGE('Raw Data'!G1423:L1423))</f>
        <v xml:space="preserve"> </v>
      </c>
      <c r="P1416" s="21" t="str">
        <f>IF('Raw Data'!B1423=0," ",AVERAGE('Raw Data'!M1423:R1423))</f>
        <v xml:space="preserve"> </v>
      </c>
      <c r="Q1416" s="21" t="str">
        <f>IF('Raw Data'!B1423=0," ",(MAX(O1416:P1416)-MIN(O1416:P1416)))</f>
        <v xml:space="preserve"> </v>
      </c>
      <c r="R1416" s="21" t="str">
        <f>IF('Raw Data'!B1423=0," ",K1416*$H$1)</f>
        <v xml:space="preserve"> </v>
      </c>
      <c r="S1416" s="21" t="str">
        <f>IF('Raw Data'!B1423=0," ",(POWER(N1416*$H$2, 2)-(POWER(R1416,2)/6)))</f>
        <v xml:space="preserve"> </v>
      </c>
      <c r="T1416" s="21" t="str">
        <f>IF('Raw Data'!B1423=0," ",IF(S1416&lt;0,0,SQRT(S1416)))</f>
        <v xml:space="preserve"> </v>
      </c>
      <c r="U1416" s="21" t="str">
        <f>IF('Raw Data'!B1423=0," ",IF((D1416-C1416)&gt;POWER(10, 50),2*MIN(AVERAGE('Raw Data'!G1423:R1423)-C1416,D1416-AVERAGE('Raw Data'!G1423:R1423)),(D1416-C1416)/6))</f>
        <v xml:space="preserve"> </v>
      </c>
      <c r="V1416" s="21" t="str">
        <f>IF('Raw Data'!B1423=0," ",SQRT(POWER(R1416,2)+POWER(T1416,2)))</f>
        <v xml:space="preserve"> </v>
      </c>
      <c r="W1416" s="21" t="str">
        <f>IF('Raw Data'!B1423=0," ",IF(U1416&lt;V1416,0,SQRT(POWER(U1416,2)-POWER(V1416,2))))</f>
        <v xml:space="preserve"> </v>
      </c>
      <c r="X1416" s="21" t="str">
        <f>IF('Raw Data'!B1423=0," ",V1416/U1416)</f>
        <v xml:space="preserve"> </v>
      </c>
      <c r="Y1416" s="21" t="str">
        <f>IF('Raw Data'!B1423=0," ",SQRT(2)*(W1416/V1416))</f>
        <v xml:space="preserve"> </v>
      </c>
      <c r="Z1416" s="21" t="str">
        <f>IF('Raw Data'!B1423=0," ",'Raw Data'!T1423)</f>
        <v xml:space="preserve"> </v>
      </c>
      <c r="AA1416" s="21" t="str">
        <f>IF('Raw Data'!B1423=0," ",'Raw Data'!F1423)</f>
        <v xml:space="preserve"> </v>
      </c>
      <c r="AB1416" s="132" t="str">
        <f>IF('Raw Data'!B1423=0," ","No")</f>
        <v xml:space="preserve"> </v>
      </c>
      <c r="AC1416" s="139" t="str">
        <f>IF('Raw Data'!B1423=0," ","Yes")</f>
        <v xml:space="preserve"> </v>
      </c>
    </row>
    <row r="1417" spans="1:29" x14ac:dyDescent="0.2">
      <c r="A1417" s="21" t="str">
        <f>IF('Raw Data'!B1424=0," ",'Raw Data'!B1424)</f>
        <v xml:space="preserve"> </v>
      </c>
      <c r="B1417" s="27" t="str">
        <f>IF('Raw Data'!B1424=0," ",'Raw Data'!C1424)</f>
        <v xml:space="preserve"> </v>
      </c>
      <c r="C1417" s="21" t="str">
        <f>IF('Raw Data'!B1424=0," ",'Raw Data'!D1424)</f>
        <v xml:space="preserve"> </v>
      </c>
      <c r="D1417" s="21" t="str">
        <f>IF('Raw Data'!B1424=0," ",'Raw Data'!E1424)</f>
        <v xml:space="preserve"> </v>
      </c>
      <c r="E1417" s="21" t="str">
        <f>IF('Raw Data'!B1424=0," ",(MAX('Raw Data'!G1424:I1424)-MIN('Raw Data'!G1424:I1424)))</f>
        <v xml:space="preserve"> </v>
      </c>
      <c r="F1417" s="21" t="str">
        <f>IF('Raw Data'!B1424=0," ",(MAX('Raw Data'!J1424:L1424)-MIN('Raw Data'!J1424:L1424)))</f>
        <v xml:space="preserve"> </v>
      </c>
      <c r="G1417" s="21" t="str">
        <f>IF('Raw Data'!B1424=0," ",(MAX('Raw Data'!M1424:O1424)-MIN('Raw Data'!M1424:O1424)))</f>
        <v xml:space="preserve"> </v>
      </c>
      <c r="H1417" s="21" t="str">
        <f>IF('Raw Data'!B1424=0," ",(MAX('Raw Data'!P1424:R1424)-MIN('Raw Data'!P1424:R1424)))</f>
        <v xml:space="preserve"> </v>
      </c>
      <c r="I1417" s="21" t="str">
        <f>IF('Raw Data'!B1424=0," ",AVERAGE(E1417,G1417))</f>
        <v xml:space="preserve"> </v>
      </c>
      <c r="J1417" s="21" t="str">
        <f>IF('Raw Data'!B1424=0," ",AVERAGE(F1417,H1417))</f>
        <v xml:space="preserve"> </v>
      </c>
      <c r="K1417" s="21" t="str">
        <f>IF('Raw Data'!B1424=0," ",AVERAGE(I1417,J1417))</f>
        <v xml:space="preserve"> </v>
      </c>
      <c r="L1417" s="21" t="str">
        <f>IF('Raw Data'!B1424=0," ",AVERAGE('Raw Data'!G1424:I1424,'Raw Data'!M1424:O1424))</f>
        <v xml:space="preserve"> </v>
      </c>
      <c r="M1417" s="21" t="str">
        <f>IF('Raw Data'!B1424=0," ",AVERAGE('Raw Data'!J1424:L1424,'Raw Data'!P1424:R1424))</f>
        <v xml:space="preserve"> </v>
      </c>
      <c r="N1417" s="21" t="str">
        <f>IF('Raw Data'!B1424=0," ",(MAX(L1417:M1417)-MIN(L1417,M1417)))</f>
        <v xml:space="preserve"> </v>
      </c>
      <c r="O1417" s="21" t="str">
        <f>IF('Raw Data'!B1424=0," ",AVERAGE('Raw Data'!G1424:L1424))</f>
        <v xml:space="preserve"> </v>
      </c>
      <c r="P1417" s="21" t="str">
        <f>IF('Raw Data'!B1424=0," ",AVERAGE('Raw Data'!M1424:R1424))</f>
        <v xml:space="preserve"> </v>
      </c>
      <c r="Q1417" s="21" t="str">
        <f>IF('Raw Data'!B1424=0," ",(MAX(O1417:P1417)-MIN(O1417:P1417)))</f>
        <v xml:space="preserve"> </v>
      </c>
      <c r="R1417" s="21" t="str">
        <f>IF('Raw Data'!B1424=0," ",K1417*$H$1)</f>
        <v xml:space="preserve"> </v>
      </c>
      <c r="S1417" s="21" t="str">
        <f>IF('Raw Data'!B1424=0," ",(POWER(N1417*$H$2, 2)-(POWER(R1417,2)/6)))</f>
        <v xml:space="preserve"> </v>
      </c>
      <c r="T1417" s="21" t="str">
        <f>IF('Raw Data'!B1424=0," ",IF(S1417&lt;0,0,SQRT(S1417)))</f>
        <v xml:space="preserve"> </v>
      </c>
      <c r="U1417" s="21" t="str">
        <f>IF('Raw Data'!B1424=0," ",IF((D1417-C1417)&gt;POWER(10, 50),2*MIN(AVERAGE('Raw Data'!G1424:R1424)-C1417,D1417-AVERAGE('Raw Data'!G1424:R1424)),(D1417-C1417)/6))</f>
        <v xml:space="preserve"> </v>
      </c>
      <c r="V1417" s="21" t="str">
        <f>IF('Raw Data'!B1424=0," ",SQRT(POWER(R1417,2)+POWER(T1417,2)))</f>
        <v xml:space="preserve"> </v>
      </c>
      <c r="W1417" s="21" t="str">
        <f>IF('Raw Data'!B1424=0," ",IF(U1417&lt;V1417,0,SQRT(POWER(U1417,2)-POWER(V1417,2))))</f>
        <v xml:space="preserve"> </v>
      </c>
      <c r="X1417" s="21" t="str">
        <f>IF('Raw Data'!B1424=0," ",V1417/U1417)</f>
        <v xml:space="preserve"> </v>
      </c>
      <c r="Y1417" s="21" t="str">
        <f>IF('Raw Data'!B1424=0," ",SQRT(2)*(W1417/V1417))</f>
        <v xml:space="preserve"> </v>
      </c>
      <c r="Z1417" s="21" t="str">
        <f>IF('Raw Data'!B1424=0," ",'Raw Data'!T1424)</f>
        <v xml:space="preserve"> </v>
      </c>
      <c r="AA1417" s="21" t="str">
        <f>IF('Raw Data'!B1424=0," ",'Raw Data'!F1424)</f>
        <v xml:space="preserve"> </v>
      </c>
      <c r="AB1417" s="132" t="str">
        <f>IF('Raw Data'!B1424=0," ","No")</f>
        <v xml:space="preserve"> </v>
      </c>
      <c r="AC1417" s="139" t="str">
        <f>IF('Raw Data'!B1424=0," ","Yes")</f>
        <v xml:space="preserve"> </v>
      </c>
    </row>
    <row r="1418" spans="1:29" x14ac:dyDescent="0.2">
      <c r="A1418" s="21" t="str">
        <f>IF('Raw Data'!B1425=0," ",'Raw Data'!B1425)</f>
        <v xml:space="preserve"> </v>
      </c>
      <c r="B1418" s="27" t="str">
        <f>IF('Raw Data'!B1425=0," ",'Raw Data'!C1425)</f>
        <v xml:space="preserve"> </v>
      </c>
      <c r="C1418" s="21" t="str">
        <f>IF('Raw Data'!B1425=0," ",'Raw Data'!D1425)</f>
        <v xml:space="preserve"> </v>
      </c>
      <c r="D1418" s="21" t="str">
        <f>IF('Raw Data'!B1425=0," ",'Raw Data'!E1425)</f>
        <v xml:space="preserve"> </v>
      </c>
      <c r="E1418" s="21" t="str">
        <f>IF('Raw Data'!B1425=0," ",(MAX('Raw Data'!G1425:I1425)-MIN('Raw Data'!G1425:I1425)))</f>
        <v xml:space="preserve"> </v>
      </c>
      <c r="F1418" s="21" t="str">
        <f>IF('Raw Data'!B1425=0," ",(MAX('Raw Data'!J1425:L1425)-MIN('Raw Data'!J1425:L1425)))</f>
        <v xml:space="preserve"> </v>
      </c>
      <c r="G1418" s="21" t="str">
        <f>IF('Raw Data'!B1425=0," ",(MAX('Raw Data'!M1425:O1425)-MIN('Raw Data'!M1425:O1425)))</f>
        <v xml:space="preserve"> </v>
      </c>
      <c r="H1418" s="21" t="str">
        <f>IF('Raw Data'!B1425=0," ",(MAX('Raw Data'!P1425:R1425)-MIN('Raw Data'!P1425:R1425)))</f>
        <v xml:space="preserve"> </v>
      </c>
      <c r="I1418" s="21" t="str">
        <f>IF('Raw Data'!B1425=0," ",AVERAGE(E1418,G1418))</f>
        <v xml:space="preserve"> </v>
      </c>
      <c r="J1418" s="21" t="str">
        <f>IF('Raw Data'!B1425=0," ",AVERAGE(F1418,H1418))</f>
        <v xml:space="preserve"> </v>
      </c>
      <c r="K1418" s="21" t="str">
        <f>IF('Raw Data'!B1425=0," ",AVERAGE(I1418,J1418))</f>
        <v xml:space="preserve"> </v>
      </c>
      <c r="L1418" s="21" t="str">
        <f>IF('Raw Data'!B1425=0," ",AVERAGE('Raw Data'!G1425:I1425,'Raw Data'!M1425:O1425))</f>
        <v xml:space="preserve"> </v>
      </c>
      <c r="M1418" s="21" t="str">
        <f>IF('Raw Data'!B1425=0," ",AVERAGE('Raw Data'!J1425:L1425,'Raw Data'!P1425:R1425))</f>
        <v xml:space="preserve"> </v>
      </c>
      <c r="N1418" s="21" t="str">
        <f>IF('Raw Data'!B1425=0," ",(MAX(L1418:M1418)-MIN(L1418,M1418)))</f>
        <v xml:space="preserve"> </v>
      </c>
      <c r="O1418" s="21" t="str">
        <f>IF('Raw Data'!B1425=0," ",AVERAGE('Raw Data'!G1425:L1425))</f>
        <v xml:space="preserve"> </v>
      </c>
      <c r="P1418" s="21" t="str">
        <f>IF('Raw Data'!B1425=0," ",AVERAGE('Raw Data'!M1425:R1425))</f>
        <v xml:space="preserve"> </v>
      </c>
      <c r="Q1418" s="21" t="str">
        <f>IF('Raw Data'!B1425=0," ",(MAX(O1418:P1418)-MIN(O1418:P1418)))</f>
        <v xml:space="preserve"> </v>
      </c>
      <c r="R1418" s="21" t="str">
        <f>IF('Raw Data'!B1425=0," ",K1418*$H$1)</f>
        <v xml:space="preserve"> </v>
      </c>
      <c r="S1418" s="21" t="str">
        <f>IF('Raw Data'!B1425=0," ",(POWER(N1418*$H$2, 2)-(POWER(R1418,2)/6)))</f>
        <v xml:space="preserve"> </v>
      </c>
      <c r="T1418" s="21" t="str">
        <f>IF('Raw Data'!B1425=0," ",IF(S1418&lt;0,0,SQRT(S1418)))</f>
        <v xml:space="preserve"> </v>
      </c>
      <c r="U1418" s="21" t="str">
        <f>IF('Raw Data'!B1425=0," ",IF((D1418-C1418)&gt;POWER(10, 50),2*MIN(AVERAGE('Raw Data'!G1425:R1425)-C1418,D1418-AVERAGE('Raw Data'!G1425:R1425)),(D1418-C1418)/6))</f>
        <v xml:space="preserve"> </v>
      </c>
      <c r="V1418" s="21" t="str">
        <f>IF('Raw Data'!B1425=0," ",SQRT(POWER(R1418,2)+POWER(T1418,2)))</f>
        <v xml:space="preserve"> </v>
      </c>
      <c r="W1418" s="21" t="str">
        <f>IF('Raw Data'!B1425=0," ",IF(U1418&lt;V1418,0,SQRT(POWER(U1418,2)-POWER(V1418,2))))</f>
        <v xml:space="preserve"> </v>
      </c>
      <c r="X1418" s="21" t="str">
        <f>IF('Raw Data'!B1425=0," ",V1418/U1418)</f>
        <v xml:space="preserve"> </v>
      </c>
      <c r="Y1418" s="21" t="str">
        <f>IF('Raw Data'!B1425=0," ",SQRT(2)*(W1418/V1418))</f>
        <v xml:space="preserve"> </v>
      </c>
      <c r="Z1418" s="21" t="str">
        <f>IF('Raw Data'!B1425=0," ",'Raw Data'!T1425)</f>
        <v xml:space="preserve"> </v>
      </c>
      <c r="AA1418" s="21" t="str">
        <f>IF('Raw Data'!B1425=0," ",'Raw Data'!F1425)</f>
        <v xml:space="preserve"> </v>
      </c>
      <c r="AB1418" s="132" t="str">
        <f>IF('Raw Data'!B1425=0," ","No")</f>
        <v xml:space="preserve"> </v>
      </c>
      <c r="AC1418" s="139" t="str">
        <f>IF('Raw Data'!B1425=0," ","Yes")</f>
        <v xml:space="preserve"> </v>
      </c>
    </row>
    <row r="1419" spans="1:29" x14ac:dyDescent="0.2">
      <c r="A1419" s="21" t="str">
        <f>IF('Raw Data'!B1426=0," ",'Raw Data'!B1426)</f>
        <v xml:space="preserve"> </v>
      </c>
      <c r="B1419" s="27" t="str">
        <f>IF('Raw Data'!B1426=0," ",'Raw Data'!C1426)</f>
        <v xml:space="preserve"> </v>
      </c>
      <c r="C1419" s="21" t="str">
        <f>IF('Raw Data'!B1426=0," ",'Raw Data'!D1426)</f>
        <v xml:space="preserve"> </v>
      </c>
      <c r="D1419" s="21" t="str">
        <f>IF('Raw Data'!B1426=0," ",'Raw Data'!E1426)</f>
        <v xml:space="preserve"> </v>
      </c>
      <c r="E1419" s="21" t="str">
        <f>IF('Raw Data'!B1426=0," ",(MAX('Raw Data'!G1426:I1426)-MIN('Raw Data'!G1426:I1426)))</f>
        <v xml:space="preserve"> </v>
      </c>
      <c r="F1419" s="21" t="str">
        <f>IF('Raw Data'!B1426=0," ",(MAX('Raw Data'!J1426:L1426)-MIN('Raw Data'!J1426:L1426)))</f>
        <v xml:space="preserve"> </v>
      </c>
      <c r="G1419" s="21" t="str">
        <f>IF('Raw Data'!B1426=0," ",(MAX('Raw Data'!M1426:O1426)-MIN('Raw Data'!M1426:O1426)))</f>
        <v xml:space="preserve"> </v>
      </c>
      <c r="H1419" s="21" t="str">
        <f>IF('Raw Data'!B1426=0," ",(MAX('Raw Data'!P1426:R1426)-MIN('Raw Data'!P1426:R1426)))</f>
        <v xml:space="preserve"> </v>
      </c>
      <c r="I1419" s="21" t="str">
        <f>IF('Raw Data'!B1426=0," ",AVERAGE(E1419,G1419))</f>
        <v xml:space="preserve"> </v>
      </c>
      <c r="J1419" s="21" t="str">
        <f>IF('Raw Data'!B1426=0," ",AVERAGE(F1419,H1419))</f>
        <v xml:space="preserve"> </v>
      </c>
      <c r="K1419" s="21" t="str">
        <f>IF('Raw Data'!B1426=0," ",AVERAGE(I1419,J1419))</f>
        <v xml:space="preserve"> </v>
      </c>
      <c r="L1419" s="21" t="str">
        <f>IF('Raw Data'!B1426=0," ",AVERAGE('Raw Data'!G1426:I1426,'Raw Data'!M1426:O1426))</f>
        <v xml:space="preserve"> </v>
      </c>
      <c r="M1419" s="21" t="str">
        <f>IF('Raw Data'!B1426=0," ",AVERAGE('Raw Data'!J1426:L1426,'Raw Data'!P1426:R1426))</f>
        <v xml:space="preserve"> </v>
      </c>
      <c r="N1419" s="21" t="str">
        <f>IF('Raw Data'!B1426=0," ",(MAX(L1419:M1419)-MIN(L1419,M1419)))</f>
        <v xml:space="preserve"> </v>
      </c>
      <c r="O1419" s="21" t="str">
        <f>IF('Raw Data'!B1426=0," ",AVERAGE('Raw Data'!G1426:L1426))</f>
        <v xml:space="preserve"> </v>
      </c>
      <c r="P1419" s="21" t="str">
        <f>IF('Raw Data'!B1426=0," ",AVERAGE('Raw Data'!M1426:R1426))</f>
        <v xml:space="preserve"> </v>
      </c>
      <c r="Q1419" s="21" t="str">
        <f>IF('Raw Data'!B1426=0," ",(MAX(O1419:P1419)-MIN(O1419:P1419)))</f>
        <v xml:space="preserve"> </v>
      </c>
      <c r="R1419" s="21" t="str">
        <f>IF('Raw Data'!B1426=0," ",K1419*$H$1)</f>
        <v xml:space="preserve"> </v>
      </c>
      <c r="S1419" s="21" t="str">
        <f>IF('Raw Data'!B1426=0," ",(POWER(N1419*$H$2, 2)-(POWER(R1419,2)/6)))</f>
        <v xml:space="preserve"> </v>
      </c>
      <c r="T1419" s="21" t="str">
        <f>IF('Raw Data'!B1426=0," ",IF(S1419&lt;0,0,SQRT(S1419)))</f>
        <v xml:space="preserve"> </v>
      </c>
      <c r="U1419" s="21" t="str">
        <f>IF('Raw Data'!B1426=0," ",IF((D1419-C1419)&gt;POWER(10, 50),2*MIN(AVERAGE('Raw Data'!G1426:R1426)-C1419,D1419-AVERAGE('Raw Data'!G1426:R1426)),(D1419-C1419)/6))</f>
        <v xml:space="preserve"> </v>
      </c>
      <c r="V1419" s="21" t="str">
        <f>IF('Raw Data'!B1426=0," ",SQRT(POWER(R1419,2)+POWER(T1419,2)))</f>
        <v xml:space="preserve"> </v>
      </c>
      <c r="W1419" s="21" t="str">
        <f>IF('Raw Data'!B1426=0," ",IF(U1419&lt;V1419,0,SQRT(POWER(U1419,2)-POWER(V1419,2))))</f>
        <v xml:space="preserve"> </v>
      </c>
      <c r="X1419" s="21" t="str">
        <f>IF('Raw Data'!B1426=0," ",V1419/U1419)</f>
        <v xml:space="preserve"> </v>
      </c>
      <c r="Y1419" s="21" t="str">
        <f>IF('Raw Data'!B1426=0," ",SQRT(2)*(W1419/V1419))</f>
        <v xml:space="preserve"> </v>
      </c>
      <c r="Z1419" s="21" t="str">
        <f>IF('Raw Data'!B1426=0," ",'Raw Data'!T1426)</f>
        <v xml:space="preserve"> </v>
      </c>
      <c r="AA1419" s="21" t="str">
        <f>IF('Raw Data'!B1426=0," ",'Raw Data'!F1426)</f>
        <v xml:space="preserve"> </v>
      </c>
      <c r="AB1419" s="132" t="str">
        <f>IF('Raw Data'!B1426=0," ","No")</f>
        <v xml:space="preserve"> </v>
      </c>
      <c r="AC1419" s="139" t="str">
        <f>IF('Raw Data'!B1426=0," ","Yes")</f>
        <v xml:space="preserve"> </v>
      </c>
    </row>
    <row r="1420" spans="1:29" x14ac:dyDescent="0.2">
      <c r="A1420" s="21" t="str">
        <f>IF('Raw Data'!B1427=0," ",'Raw Data'!B1427)</f>
        <v xml:space="preserve"> </v>
      </c>
      <c r="B1420" s="27" t="str">
        <f>IF('Raw Data'!B1427=0," ",'Raw Data'!C1427)</f>
        <v xml:space="preserve"> </v>
      </c>
      <c r="C1420" s="21" t="str">
        <f>IF('Raw Data'!B1427=0," ",'Raw Data'!D1427)</f>
        <v xml:space="preserve"> </v>
      </c>
      <c r="D1420" s="21" t="str">
        <f>IF('Raw Data'!B1427=0," ",'Raw Data'!E1427)</f>
        <v xml:space="preserve"> </v>
      </c>
      <c r="E1420" s="21" t="str">
        <f>IF('Raw Data'!B1427=0," ",(MAX('Raw Data'!G1427:I1427)-MIN('Raw Data'!G1427:I1427)))</f>
        <v xml:space="preserve"> </v>
      </c>
      <c r="F1420" s="21" t="str">
        <f>IF('Raw Data'!B1427=0," ",(MAX('Raw Data'!J1427:L1427)-MIN('Raw Data'!J1427:L1427)))</f>
        <v xml:space="preserve"> </v>
      </c>
      <c r="G1420" s="21" t="str">
        <f>IF('Raw Data'!B1427=0," ",(MAX('Raw Data'!M1427:O1427)-MIN('Raw Data'!M1427:O1427)))</f>
        <v xml:space="preserve"> </v>
      </c>
      <c r="H1420" s="21" t="str">
        <f>IF('Raw Data'!B1427=0," ",(MAX('Raw Data'!P1427:R1427)-MIN('Raw Data'!P1427:R1427)))</f>
        <v xml:space="preserve"> </v>
      </c>
      <c r="I1420" s="21" t="str">
        <f>IF('Raw Data'!B1427=0," ",AVERAGE(E1420,G1420))</f>
        <v xml:space="preserve"> </v>
      </c>
      <c r="J1420" s="21" t="str">
        <f>IF('Raw Data'!B1427=0," ",AVERAGE(F1420,H1420))</f>
        <v xml:space="preserve"> </v>
      </c>
      <c r="K1420" s="21" t="str">
        <f>IF('Raw Data'!B1427=0," ",AVERAGE(I1420,J1420))</f>
        <v xml:space="preserve"> </v>
      </c>
      <c r="L1420" s="21" t="str">
        <f>IF('Raw Data'!B1427=0," ",AVERAGE('Raw Data'!G1427:I1427,'Raw Data'!M1427:O1427))</f>
        <v xml:space="preserve"> </v>
      </c>
      <c r="M1420" s="21" t="str">
        <f>IF('Raw Data'!B1427=0," ",AVERAGE('Raw Data'!J1427:L1427,'Raw Data'!P1427:R1427))</f>
        <v xml:space="preserve"> </v>
      </c>
      <c r="N1420" s="21" t="str">
        <f>IF('Raw Data'!B1427=0," ",(MAX(L1420:M1420)-MIN(L1420,M1420)))</f>
        <v xml:space="preserve"> </v>
      </c>
      <c r="O1420" s="21" t="str">
        <f>IF('Raw Data'!B1427=0," ",AVERAGE('Raw Data'!G1427:L1427))</f>
        <v xml:space="preserve"> </v>
      </c>
      <c r="P1420" s="21" t="str">
        <f>IF('Raw Data'!B1427=0," ",AVERAGE('Raw Data'!M1427:R1427))</f>
        <v xml:space="preserve"> </v>
      </c>
      <c r="Q1420" s="21" t="str">
        <f>IF('Raw Data'!B1427=0," ",(MAX(O1420:P1420)-MIN(O1420:P1420)))</f>
        <v xml:space="preserve"> </v>
      </c>
      <c r="R1420" s="21" t="str">
        <f>IF('Raw Data'!B1427=0," ",K1420*$H$1)</f>
        <v xml:space="preserve"> </v>
      </c>
      <c r="S1420" s="21" t="str">
        <f>IF('Raw Data'!B1427=0," ",(POWER(N1420*$H$2, 2)-(POWER(R1420,2)/6)))</f>
        <v xml:space="preserve"> </v>
      </c>
      <c r="T1420" s="21" t="str">
        <f>IF('Raw Data'!B1427=0," ",IF(S1420&lt;0,0,SQRT(S1420)))</f>
        <v xml:space="preserve"> </v>
      </c>
      <c r="U1420" s="21" t="str">
        <f>IF('Raw Data'!B1427=0," ",IF((D1420-C1420)&gt;POWER(10, 50),2*MIN(AVERAGE('Raw Data'!G1427:R1427)-C1420,D1420-AVERAGE('Raw Data'!G1427:R1427)),(D1420-C1420)/6))</f>
        <v xml:space="preserve"> </v>
      </c>
      <c r="V1420" s="21" t="str">
        <f>IF('Raw Data'!B1427=0," ",SQRT(POWER(R1420,2)+POWER(T1420,2)))</f>
        <v xml:space="preserve"> </v>
      </c>
      <c r="W1420" s="21" t="str">
        <f>IF('Raw Data'!B1427=0," ",IF(U1420&lt;V1420,0,SQRT(POWER(U1420,2)-POWER(V1420,2))))</f>
        <v xml:space="preserve"> </v>
      </c>
      <c r="X1420" s="21" t="str">
        <f>IF('Raw Data'!B1427=0," ",V1420/U1420)</f>
        <v xml:space="preserve"> </v>
      </c>
      <c r="Y1420" s="21" t="str">
        <f>IF('Raw Data'!B1427=0," ",SQRT(2)*(W1420/V1420))</f>
        <v xml:space="preserve"> </v>
      </c>
      <c r="Z1420" s="21" t="str">
        <f>IF('Raw Data'!B1427=0," ",'Raw Data'!T1427)</f>
        <v xml:space="preserve"> </v>
      </c>
      <c r="AA1420" s="21" t="str">
        <f>IF('Raw Data'!B1427=0," ",'Raw Data'!F1427)</f>
        <v xml:space="preserve"> </v>
      </c>
      <c r="AB1420" s="132" t="str">
        <f>IF('Raw Data'!B1427=0," ","No")</f>
        <v xml:space="preserve"> </v>
      </c>
      <c r="AC1420" s="139" t="str">
        <f>IF('Raw Data'!B1427=0," ","Yes")</f>
        <v xml:space="preserve"> </v>
      </c>
    </row>
    <row r="1421" spans="1:29" x14ac:dyDescent="0.2">
      <c r="A1421" s="21" t="str">
        <f>IF('Raw Data'!B1428=0," ",'Raw Data'!B1428)</f>
        <v xml:space="preserve"> </v>
      </c>
      <c r="B1421" s="27" t="str">
        <f>IF('Raw Data'!B1428=0," ",'Raw Data'!C1428)</f>
        <v xml:space="preserve"> </v>
      </c>
      <c r="C1421" s="21" t="str">
        <f>IF('Raw Data'!B1428=0," ",'Raw Data'!D1428)</f>
        <v xml:space="preserve"> </v>
      </c>
      <c r="D1421" s="21" t="str">
        <f>IF('Raw Data'!B1428=0," ",'Raw Data'!E1428)</f>
        <v xml:space="preserve"> </v>
      </c>
      <c r="E1421" s="21" t="str">
        <f>IF('Raw Data'!B1428=0," ",(MAX('Raw Data'!G1428:I1428)-MIN('Raw Data'!G1428:I1428)))</f>
        <v xml:space="preserve"> </v>
      </c>
      <c r="F1421" s="21" t="str">
        <f>IF('Raw Data'!B1428=0," ",(MAX('Raw Data'!J1428:L1428)-MIN('Raw Data'!J1428:L1428)))</f>
        <v xml:space="preserve"> </v>
      </c>
      <c r="G1421" s="21" t="str">
        <f>IF('Raw Data'!B1428=0," ",(MAX('Raw Data'!M1428:O1428)-MIN('Raw Data'!M1428:O1428)))</f>
        <v xml:space="preserve"> </v>
      </c>
      <c r="H1421" s="21" t="str">
        <f>IF('Raw Data'!B1428=0," ",(MAX('Raw Data'!P1428:R1428)-MIN('Raw Data'!P1428:R1428)))</f>
        <v xml:space="preserve"> </v>
      </c>
      <c r="I1421" s="21" t="str">
        <f>IF('Raw Data'!B1428=0," ",AVERAGE(E1421,G1421))</f>
        <v xml:space="preserve"> </v>
      </c>
      <c r="J1421" s="21" t="str">
        <f>IF('Raw Data'!B1428=0," ",AVERAGE(F1421,H1421))</f>
        <v xml:space="preserve"> </v>
      </c>
      <c r="K1421" s="21" t="str">
        <f>IF('Raw Data'!B1428=0," ",AVERAGE(I1421,J1421))</f>
        <v xml:space="preserve"> </v>
      </c>
      <c r="L1421" s="21" t="str">
        <f>IF('Raw Data'!B1428=0," ",AVERAGE('Raw Data'!G1428:I1428,'Raw Data'!M1428:O1428))</f>
        <v xml:space="preserve"> </v>
      </c>
      <c r="M1421" s="21" t="str">
        <f>IF('Raw Data'!B1428=0," ",AVERAGE('Raw Data'!J1428:L1428,'Raw Data'!P1428:R1428))</f>
        <v xml:space="preserve"> </v>
      </c>
      <c r="N1421" s="21" t="str">
        <f>IF('Raw Data'!B1428=0," ",(MAX(L1421:M1421)-MIN(L1421,M1421)))</f>
        <v xml:space="preserve"> </v>
      </c>
      <c r="O1421" s="21" t="str">
        <f>IF('Raw Data'!B1428=0," ",AVERAGE('Raw Data'!G1428:L1428))</f>
        <v xml:space="preserve"> </v>
      </c>
      <c r="P1421" s="21" t="str">
        <f>IF('Raw Data'!B1428=0," ",AVERAGE('Raw Data'!M1428:R1428))</f>
        <v xml:space="preserve"> </v>
      </c>
      <c r="Q1421" s="21" t="str">
        <f>IF('Raw Data'!B1428=0," ",(MAX(O1421:P1421)-MIN(O1421:P1421)))</f>
        <v xml:space="preserve"> </v>
      </c>
      <c r="R1421" s="21" t="str">
        <f>IF('Raw Data'!B1428=0," ",K1421*$H$1)</f>
        <v xml:space="preserve"> </v>
      </c>
      <c r="S1421" s="21" t="str">
        <f>IF('Raw Data'!B1428=0," ",(POWER(N1421*$H$2, 2)-(POWER(R1421,2)/6)))</f>
        <v xml:space="preserve"> </v>
      </c>
      <c r="T1421" s="21" t="str">
        <f>IF('Raw Data'!B1428=0," ",IF(S1421&lt;0,0,SQRT(S1421)))</f>
        <v xml:space="preserve"> </v>
      </c>
      <c r="U1421" s="21" t="str">
        <f>IF('Raw Data'!B1428=0," ",IF((D1421-C1421)&gt;POWER(10, 50),2*MIN(AVERAGE('Raw Data'!G1428:R1428)-C1421,D1421-AVERAGE('Raw Data'!G1428:R1428)),(D1421-C1421)/6))</f>
        <v xml:space="preserve"> </v>
      </c>
      <c r="V1421" s="21" t="str">
        <f>IF('Raw Data'!B1428=0," ",SQRT(POWER(R1421,2)+POWER(T1421,2)))</f>
        <v xml:space="preserve"> </v>
      </c>
      <c r="W1421" s="21" t="str">
        <f>IF('Raw Data'!B1428=0," ",IF(U1421&lt;V1421,0,SQRT(POWER(U1421,2)-POWER(V1421,2))))</f>
        <v xml:space="preserve"> </v>
      </c>
      <c r="X1421" s="21" t="str">
        <f>IF('Raw Data'!B1428=0," ",V1421/U1421)</f>
        <v xml:space="preserve"> </v>
      </c>
      <c r="Y1421" s="21" t="str">
        <f>IF('Raw Data'!B1428=0," ",SQRT(2)*(W1421/V1421))</f>
        <v xml:space="preserve"> </v>
      </c>
      <c r="Z1421" s="21" t="str">
        <f>IF('Raw Data'!B1428=0," ",'Raw Data'!T1428)</f>
        <v xml:space="preserve"> </v>
      </c>
      <c r="AA1421" s="21" t="str">
        <f>IF('Raw Data'!B1428=0," ",'Raw Data'!F1428)</f>
        <v xml:space="preserve"> </v>
      </c>
      <c r="AB1421" s="132" t="str">
        <f>IF('Raw Data'!B1428=0," ","No")</f>
        <v xml:space="preserve"> </v>
      </c>
      <c r="AC1421" s="139" t="str">
        <f>IF('Raw Data'!B1428=0," ","Yes")</f>
        <v xml:space="preserve"> </v>
      </c>
    </row>
    <row r="1422" spans="1:29" x14ac:dyDescent="0.2">
      <c r="A1422" s="21" t="str">
        <f>IF('Raw Data'!B1429=0," ",'Raw Data'!B1429)</f>
        <v xml:space="preserve"> </v>
      </c>
      <c r="B1422" s="27" t="str">
        <f>IF('Raw Data'!B1429=0," ",'Raw Data'!C1429)</f>
        <v xml:space="preserve"> </v>
      </c>
      <c r="C1422" s="21" t="str">
        <f>IF('Raw Data'!B1429=0," ",'Raw Data'!D1429)</f>
        <v xml:space="preserve"> </v>
      </c>
      <c r="D1422" s="21" t="str">
        <f>IF('Raw Data'!B1429=0," ",'Raw Data'!E1429)</f>
        <v xml:space="preserve"> </v>
      </c>
      <c r="E1422" s="21" t="str">
        <f>IF('Raw Data'!B1429=0," ",(MAX('Raw Data'!G1429:I1429)-MIN('Raw Data'!G1429:I1429)))</f>
        <v xml:space="preserve"> </v>
      </c>
      <c r="F1422" s="21" t="str">
        <f>IF('Raw Data'!B1429=0," ",(MAX('Raw Data'!J1429:L1429)-MIN('Raw Data'!J1429:L1429)))</f>
        <v xml:space="preserve"> </v>
      </c>
      <c r="G1422" s="21" t="str">
        <f>IF('Raw Data'!B1429=0," ",(MAX('Raw Data'!M1429:O1429)-MIN('Raw Data'!M1429:O1429)))</f>
        <v xml:space="preserve"> </v>
      </c>
      <c r="H1422" s="21" t="str">
        <f>IF('Raw Data'!B1429=0," ",(MAX('Raw Data'!P1429:R1429)-MIN('Raw Data'!P1429:R1429)))</f>
        <v xml:space="preserve"> </v>
      </c>
      <c r="I1422" s="21" t="str">
        <f>IF('Raw Data'!B1429=0," ",AVERAGE(E1422,G1422))</f>
        <v xml:space="preserve"> </v>
      </c>
      <c r="J1422" s="21" t="str">
        <f>IF('Raw Data'!B1429=0," ",AVERAGE(F1422,H1422))</f>
        <v xml:space="preserve"> </v>
      </c>
      <c r="K1422" s="21" t="str">
        <f>IF('Raw Data'!B1429=0," ",AVERAGE(I1422,J1422))</f>
        <v xml:space="preserve"> </v>
      </c>
      <c r="L1422" s="21" t="str">
        <f>IF('Raw Data'!B1429=0," ",AVERAGE('Raw Data'!G1429:I1429,'Raw Data'!M1429:O1429))</f>
        <v xml:space="preserve"> </v>
      </c>
      <c r="M1422" s="21" t="str">
        <f>IF('Raw Data'!B1429=0," ",AVERAGE('Raw Data'!J1429:L1429,'Raw Data'!P1429:R1429))</f>
        <v xml:space="preserve"> </v>
      </c>
      <c r="N1422" s="21" t="str">
        <f>IF('Raw Data'!B1429=0," ",(MAX(L1422:M1422)-MIN(L1422,M1422)))</f>
        <v xml:space="preserve"> </v>
      </c>
      <c r="O1422" s="21" t="str">
        <f>IF('Raw Data'!B1429=0," ",AVERAGE('Raw Data'!G1429:L1429))</f>
        <v xml:space="preserve"> </v>
      </c>
      <c r="P1422" s="21" t="str">
        <f>IF('Raw Data'!B1429=0," ",AVERAGE('Raw Data'!M1429:R1429))</f>
        <v xml:space="preserve"> </v>
      </c>
      <c r="Q1422" s="21" t="str">
        <f>IF('Raw Data'!B1429=0," ",(MAX(O1422:P1422)-MIN(O1422:P1422)))</f>
        <v xml:space="preserve"> </v>
      </c>
      <c r="R1422" s="21" t="str">
        <f>IF('Raw Data'!B1429=0," ",K1422*$H$1)</f>
        <v xml:space="preserve"> </v>
      </c>
      <c r="S1422" s="21" t="str">
        <f>IF('Raw Data'!B1429=0," ",(POWER(N1422*$H$2, 2)-(POWER(R1422,2)/6)))</f>
        <v xml:space="preserve"> </v>
      </c>
      <c r="T1422" s="21" t="str">
        <f>IF('Raw Data'!B1429=0," ",IF(S1422&lt;0,0,SQRT(S1422)))</f>
        <v xml:space="preserve"> </v>
      </c>
      <c r="U1422" s="21" t="str">
        <f>IF('Raw Data'!B1429=0," ",IF((D1422-C1422)&gt;POWER(10, 50),2*MIN(AVERAGE('Raw Data'!G1429:R1429)-C1422,D1422-AVERAGE('Raw Data'!G1429:R1429)),(D1422-C1422)/6))</f>
        <v xml:space="preserve"> </v>
      </c>
      <c r="V1422" s="21" t="str">
        <f>IF('Raw Data'!B1429=0," ",SQRT(POWER(R1422,2)+POWER(T1422,2)))</f>
        <v xml:space="preserve"> </v>
      </c>
      <c r="W1422" s="21" t="str">
        <f>IF('Raw Data'!B1429=0," ",IF(U1422&lt;V1422,0,SQRT(POWER(U1422,2)-POWER(V1422,2))))</f>
        <v xml:space="preserve"> </v>
      </c>
      <c r="X1422" s="21" t="str">
        <f>IF('Raw Data'!B1429=0," ",V1422/U1422)</f>
        <v xml:space="preserve"> </v>
      </c>
      <c r="Y1422" s="21" t="str">
        <f>IF('Raw Data'!B1429=0," ",SQRT(2)*(W1422/V1422))</f>
        <v xml:space="preserve"> </v>
      </c>
      <c r="Z1422" s="21" t="str">
        <f>IF('Raw Data'!B1429=0," ",'Raw Data'!T1429)</f>
        <v xml:space="preserve"> </v>
      </c>
      <c r="AA1422" s="21" t="str">
        <f>IF('Raw Data'!B1429=0," ",'Raw Data'!F1429)</f>
        <v xml:space="preserve"> </v>
      </c>
      <c r="AB1422" s="132" t="str">
        <f>IF('Raw Data'!B1429=0," ","No")</f>
        <v xml:space="preserve"> </v>
      </c>
      <c r="AC1422" s="139" t="str">
        <f>IF('Raw Data'!B1429=0," ","Yes")</f>
        <v xml:space="preserve"> </v>
      </c>
    </row>
    <row r="1423" spans="1:29" x14ac:dyDescent="0.2">
      <c r="A1423" s="21" t="str">
        <f>IF('Raw Data'!B1430=0," ",'Raw Data'!B1430)</f>
        <v xml:space="preserve"> </v>
      </c>
      <c r="B1423" s="27" t="str">
        <f>IF('Raw Data'!B1430=0," ",'Raw Data'!C1430)</f>
        <v xml:space="preserve"> </v>
      </c>
      <c r="C1423" s="21" t="str">
        <f>IF('Raw Data'!B1430=0," ",'Raw Data'!D1430)</f>
        <v xml:space="preserve"> </v>
      </c>
      <c r="D1423" s="21" t="str">
        <f>IF('Raw Data'!B1430=0," ",'Raw Data'!E1430)</f>
        <v xml:space="preserve"> </v>
      </c>
      <c r="E1423" s="21" t="str">
        <f>IF('Raw Data'!B1430=0," ",(MAX('Raw Data'!G1430:I1430)-MIN('Raw Data'!G1430:I1430)))</f>
        <v xml:space="preserve"> </v>
      </c>
      <c r="F1423" s="21" t="str">
        <f>IF('Raw Data'!B1430=0," ",(MAX('Raw Data'!J1430:L1430)-MIN('Raw Data'!J1430:L1430)))</f>
        <v xml:space="preserve"> </v>
      </c>
      <c r="G1423" s="21" t="str">
        <f>IF('Raw Data'!B1430=0," ",(MAX('Raw Data'!M1430:O1430)-MIN('Raw Data'!M1430:O1430)))</f>
        <v xml:space="preserve"> </v>
      </c>
      <c r="H1423" s="21" t="str">
        <f>IF('Raw Data'!B1430=0," ",(MAX('Raw Data'!P1430:R1430)-MIN('Raw Data'!P1430:R1430)))</f>
        <v xml:space="preserve"> </v>
      </c>
      <c r="I1423" s="21" t="str">
        <f>IF('Raw Data'!B1430=0," ",AVERAGE(E1423,G1423))</f>
        <v xml:space="preserve"> </v>
      </c>
      <c r="J1423" s="21" t="str">
        <f>IF('Raw Data'!B1430=0," ",AVERAGE(F1423,H1423))</f>
        <v xml:space="preserve"> </v>
      </c>
      <c r="K1423" s="21" t="str">
        <f>IF('Raw Data'!B1430=0," ",AVERAGE(I1423,J1423))</f>
        <v xml:space="preserve"> </v>
      </c>
      <c r="L1423" s="21" t="str">
        <f>IF('Raw Data'!B1430=0," ",AVERAGE('Raw Data'!G1430:I1430,'Raw Data'!M1430:O1430))</f>
        <v xml:space="preserve"> </v>
      </c>
      <c r="M1423" s="21" t="str">
        <f>IF('Raw Data'!B1430=0," ",AVERAGE('Raw Data'!J1430:L1430,'Raw Data'!P1430:R1430))</f>
        <v xml:space="preserve"> </v>
      </c>
      <c r="N1423" s="21" t="str">
        <f>IF('Raw Data'!B1430=0," ",(MAX(L1423:M1423)-MIN(L1423,M1423)))</f>
        <v xml:space="preserve"> </v>
      </c>
      <c r="O1423" s="21" t="str">
        <f>IF('Raw Data'!B1430=0," ",AVERAGE('Raw Data'!G1430:L1430))</f>
        <v xml:space="preserve"> </v>
      </c>
      <c r="P1423" s="21" t="str">
        <f>IF('Raw Data'!B1430=0," ",AVERAGE('Raw Data'!M1430:R1430))</f>
        <v xml:space="preserve"> </v>
      </c>
      <c r="Q1423" s="21" t="str">
        <f>IF('Raw Data'!B1430=0," ",(MAX(O1423:P1423)-MIN(O1423:P1423)))</f>
        <v xml:space="preserve"> </v>
      </c>
      <c r="R1423" s="21" t="str">
        <f>IF('Raw Data'!B1430=0," ",K1423*$H$1)</f>
        <v xml:space="preserve"> </v>
      </c>
      <c r="S1423" s="21" t="str">
        <f>IF('Raw Data'!B1430=0," ",(POWER(N1423*$H$2, 2)-(POWER(R1423,2)/6)))</f>
        <v xml:space="preserve"> </v>
      </c>
      <c r="T1423" s="21" t="str">
        <f>IF('Raw Data'!B1430=0," ",IF(S1423&lt;0,0,SQRT(S1423)))</f>
        <v xml:space="preserve"> </v>
      </c>
      <c r="U1423" s="21" t="str">
        <f>IF('Raw Data'!B1430=0," ",IF((D1423-C1423)&gt;POWER(10, 50),2*MIN(AVERAGE('Raw Data'!G1430:R1430)-C1423,D1423-AVERAGE('Raw Data'!G1430:R1430)),(D1423-C1423)/6))</f>
        <v xml:space="preserve"> </v>
      </c>
      <c r="V1423" s="21" t="str">
        <f>IF('Raw Data'!B1430=0," ",SQRT(POWER(R1423,2)+POWER(T1423,2)))</f>
        <v xml:space="preserve"> </v>
      </c>
      <c r="W1423" s="21" t="str">
        <f>IF('Raw Data'!B1430=0," ",IF(U1423&lt;V1423,0,SQRT(POWER(U1423,2)-POWER(V1423,2))))</f>
        <v xml:space="preserve"> </v>
      </c>
      <c r="X1423" s="21" t="str">
        <f>IF('Raw Data'!B1430=0," ",V1423/U1423)</f>
        <v xml:space="preserve"> </v>
      </c>
      <c r="Y1423" s="21" t="str">
        <f>IF('Raw Data'!B1430=0," ",SQRT(2)*(W1423/V1423))</f>
        <v xml:space="preserve"> </v>
      </c>
      <c r="Z1423" s="21" t="str">
        <f>IF('Raw Data'!B1430=0," ",'Raw Data'!T1430)</f>
        <v xml:space="preserve"> </v>
      </c>
      <c r="AA1423" s="21" t="str">
        <f>IF('Raw Data'!B1430=0," ",'Raw Data'!F1430)</f>
        <v xml:space="preserve"> </v>
      </c>
      <c r="AB1423" s="132" t="str">
        <f>IF('Raw Data'!B1430=0," ","No")</f>
        <v xml:space="preserve"> </v>
      </c>
      <c r="AC1423" s="139" t="str">
        <f>IF('Raw Data'!B1430=0," ","Yes")</f>
        <v xml:space="preserve"> </v>
      </c>
    </row>
    <row r="1424" spans="1:29" x14ac:dyDescent="0.2">
      <c r="A1424" s="21" t="str">
        <f>IF('Raw Data'!B1431=0," ",'Raw Data'!B1431)</f>
        <v xml:space="preserve"> </v>
      </c>
      <c r="B1424" s="27" t="str">
        <f>IF('Raw Data'!B1431=0," ",'Raw Data'!C1431)</f>
        <v xml:space="preserve"> </v>
      </c>
      <c r="C1424" s="21" t="str">
        <f>IF('Raw Data'!B1431=0," ",'Raw Data'!D1431)</f>
        <v xml:space="preserve"> </v>
      </c>
      <c r="D1424" s="21" t="str">
        <f>IF('Raw Data'!B1431=0," ",'Raw Data'!E1431)</f>
        <v xml:space="preserve"> </v>
      </c>
      <c r="E1424" s="21" t="str">
        <f>IF('Raw Data'!B1431=0," ",(MAX('Raw Data'!G1431:I1431)-MIN('Raw Data'!G1431:I1431)))</f>
        <v xml:space="preserve"> </v>
      </c>
      <c r="F1424" s="21" t="str">
        <f>IF('Raw Data'!B1431=0," ",(MAX('Raw Data'!J1431:L1431)-MIN('Raw Data'!J1431:L1431)))</f>
        <v xml:space="preserve"> </v>
      </c>
      <c r="G1424" s="21" t="str">
        <f>IF('Raw Data'!B1431=0," ",(MAX('Raw Data'!M1431:O1431)-MIN('Raw Data'!M1431:O1431)))</f>
        <v xml:space="preserve"> </v>
      </c>
      <c r="H1424" s="21" t="str">
        <f>IF('Raw Data'!B1431=0," ",(MAX('Raw Data'!P1431:R1431)-MIN('Raw Data'!P1431:R1431)))</f>
        <v xml:space="preserve"> </v>
      </c>
      <c r="I1424" s="21" t="str">
        <f>IF('Raw Data'!B1431=0," ",AVERAGE(E1424,G1424))</f>
        <v xml:space="preserve"> </v>
      </c>
      <c r="J1424" s="21" t="str">
        <f>IF('Raw Data'!B1431=0," ",AVERAGE(F1424,H1424))</f>
        <v xml:space="preserve"> </v>
      </c>
      <c r="K1424" s="21" t="str">
        <f>IF('Raw Data'!B1431=0," ",AVERAGE(I1424,J1424))</f>
        <v xml:space="preserve"> </v>
      </c>
      <c r="L1424" s="21" t="str">
        <f>IF('Raw Data'!B1431=0," ",AVERAGE('Raw Data'!G1431:I1431,'Raw Data'!M1431:O1431))</f>
        <v xml:space="preserve"> </v>
      </c>
      <c r="M1424" s="21" t="str">
        <f>IF('Raw Data'!B1431=0," ",AVERAGE('Raw Data'!J1431:L1431,'Raw Data'!P1431:R1431))</f>
        <v xml:space="preserve"> </v>
      </c>
      <c r="N1424" s="21" t="str">
        <f>IF('Raw Data'!B1431=0," ",(MAX(L1424:M1424)-MIN(L1424,M1424)))</f>
        <v xml:space="preserve"> </v>
      </c>
      <c r="O1424" s="21" t="str">
        <f>IF('Raw Data'!B1431=0," ",AVERAGE('Raw Data'!G1431:L1431))</f>
        <v xml:space="preserve"> </v>
      </c>
      <c r="P1424" s="21" t="str">
        <f>IF('Raw Data'!B1431=0," ",AVERAGE('Raw Data'!M1431:R1431))</f>
        <v xml:space="preserve"> </v>
      </c>
      <c r="Q1424" s="21" t="str">
        <f>IF('Raw Data'!B1431=0," ",(MAX(O1424:P1424)-MIN(O1424:P1424)))</f>
        <v xml:space="preserve"> </v>
      </c>
      <c r="R1424" s="21" t="str">
        <f>IF('Raw Data'!B1431=0," ",K1424*$H$1)</f>
        <v xml:space="preserve"> </v>
      </c>
      <c r="S1424" s="21" t="str">
        <f>IF('Raw Data'!B1431=0," ",(POWER(N1424*$H$2, 2)-(POWER(R1424,2)/6)))</f>
        <v xml:space="preserve"> </v>
      </c>
      <c r="T1424" s="21" t="str">
        <f>IF('Raw Data'!B1431=0," ",IF(S1424&lt;0,0,SQRT(S1424)))</f>
        <v xml:space="preserve"> </v>
      </c>
      <c r="U1424" s="21" t="str">
        <f>IF('Raw Data'!B1431=0," ",IF((D1424-C1424)&gt;POWER(10, 50),2*MIN(AVERAGE('Raw Data'!G1431:R1431)-C1424,D1424-AVERAGE('Raw Data'!G1431:R1431)),(D1424-C1424)/6))</f>
        <v xml:space="preserve"> </v>
      </c>
      <c r="V1424" s="21" t="str">
        <f>IF('Raw Data'!B1431=0," ",SQRT(POWER(R1424,2)+POWER(T1424,2)))</f>
        <v xml:space="preserve"> </v>
      </c>
      <c r="W1424" s="21" t="str">
        <f>IF('Raw Data'!B1431=0," ",IF(U1424&lt;V1424,0,SQRT(POWER(U1424,2)-POWER(V1424,2))))</f>
        <v xml:space="preserve"> </v>
      </c>
      <c r="X1424" s="21" t="str">
        <f>IF('Raw Data'!B1431=0," ",V1424/U1424)</f>
        <v xml:space="preserve"> </v>
      </c>
      <c r="Y1424" s="21" t="str">
        <f>IF('Raw Data'!B1431=0," ",SQRT(2)*(W1424/V1424))</f>
        <v xml:space="preserve"> </v>
      </c>
      <c r="Z1424" s="21" t="str">
        <f>IF('Raw Data'!B1431=0," ",'Raw Data'!T1431)</f>
        <v xml:space="preserve"> </v>
      </c>
      <c r="AA1424" s="21" t="str">
        <f>IF('Raw Data'!B1431=0," ",'Raw Data'!F1431)</f>
        <v xml:space="preserve"> </v>
      </c>
      <c r="AB1424" s="132" t="str">
        <f>IF('Raw Data'!B1431=0," ","No")</f>
        <v xml:space="preserve"> </v>
      </c>
      <c r="AC1424" s="139" t="str">
        <f>IF('Raw Data'!B1431=0," ","Yes")</f>
        <v xml:space="preserve"> </v>
      </c>
    </row>
    <row r="1425" spans="1:29" x14ac:dyDescent="0.2">
      <c r="A1425" s="21" t="str">
        <f>IF('Raw Data'!B1432=0," ",'Raw Data'!B1432)</f>
        <v xml:space="preserve"> </v>
      </c>
      <c r="B1425" s="27" t="str">
        <f>IF('Raw Data'!B1432=0," ",'Raw Data'!C1432)</f>
        <v xml:space="preserve"> </v>
      </c>
      <c r="C1425" s="21" t="str">
        <f>IF('Raw Data'!B1432=0," ",'Raw Data'!D1432)</f>
        <v xml:space="preserve"> </v>
      </c>
      <c r="D1425" s="21" t="str">
        <f>IF('Raw Data'!B1432=0," ",'Raw Data'!E1432)</f>
        <v xml:space="preserve"> </v>
      </c>
      <c r="E1425" s="21" t="str">
        <f>IF('Raw Data'!B1432=0," ",(MAX('Raw Data'!G1432:I1432)-MIN('Raw Data'!G1432:I1432)))</f>
        <v xml:space="preserve"> </v>
      </c>
      <c r="F1425" s="21" t="str">
        <f>IF('Raw Data'!B1432=0," ",(MAX('Raw Data'!J1432:L1432)-MIN('Raw Data'!J1432:L1432)))</f>
        <v xml:space="preserve"> </v>
      </c>
      <c r="G1425" s="21" t="str">
        <f>IF('Raw Data'!B1432=0," ",(MAX('Raw Data'!M1432:O1432)-MIN('Raw Data'!M1432:O1432)))</f>
        <v xml:space="preserve"> </v>
      </c>
      <c r="H1425" s="21" t="str">
        <f>IF('Raw Data'!B1432=0," ",(MAX('Raw Data'!P1432:R1432)-MIN('Raw Data'!P1432:R1432)))</f>
        <v xml:space="preserve"> </v>
      </c>
      <c r="I1425" s="21" t="str">
        <f>IF('Raw Data'!B1432=0," ",AVERAGE(E1425,G1425))</f>
        <v xml:space="preserve"> </v>
      </c>
      <c r="J1425" s="21" t="str">
        <f>IF('Raw Data'!B1432=0," ",AVERAGE(F1425,H1425))</f>
        <v xml:space="preserve"> </v>
      </c>
      <c r="K1425" s="21" t="str">
        <f>IF('Raw Data'!B1432=0," ",AVERAGE(I1425,J1425))</f>
        <v xml:space="preserve"> </v>
      </c>
      <c r="L1425" s="21" t="str">
        <f>IF('Raw Data'!B1432=0," ",AVERAGE('Raw Data'!G1432:I1432,'Raw Data'!M1432:O1432))</f>
        <v xml:space="preserve"> </v>
      </c>
      <c r="M1425" s="21" t="str">
        <f>IF('Raw Data'!B1432=0," ",AVERAGE('Raw Data'!J1432:L1432,'Raw Data'!P1432:R1432))</f>
        <v xml:space="preserve"> </v>
      </c>
      <c r="N1425" s="21" t="str">
        <f>IF('Raw Data'!B1432=0," ",(MAX(L1425:M1425)-MIN(L1425,M1425)))</f>
        <v xml:space="preserve"> </v>
      </c>
      <c r="O1425" s="21" t="str">
        <f>IF('Raw Data'!B1432=0," ",AVERAGE('Raw Data'!G1432:L1432))</f>
        <v xml:space="preserve"> </v>
      </c>
      <c r="P1425" s="21" t="str">
        <f>IF('Raw Data'!B1432=0," ",AVERAGE('Raw Data'!M1432:R1432))</f>
        <v xml:space="preserve"> </v>
      </c>
      <c r="Q1425" s="21" t="str">
        <f>IF('Raw Data'!B1432=0," ",(MAX(O1425:P1425)-MIN(O1425:P1425)))</f>
        <v xml:space="preserve"> </v>
      </c>
      <c r="R1425" s="21" t="str">
        <f>IF('Raw Data'!B1432=0," ",K1425*$H$1)</f>
        <v xml:space="preserve"> </v>
      </c>
      <c r="S1425" s="21" t="str">
        <f>IF('Raw Data'!B1432=0," ",(POWER(N1425*$H$2, 2)-(POWER(R1425,2)/6)))</f>
        <v xml:space="preserve"> </v>
      </c>
      <c r="T1425" s="21" t="str">
        <f>IF('Raw Data'!B1432=0," ",IF(S1425&lt;0,0,SQRT(S1425)))</f>
        <v xml:space="preserve"> </v>
      </c>
      <c r="U1425" s="21" t="str">
        <f>IF('Raw Data'!B1432=0," ",IF((D1425-C1425)&gt;POWER(10, 50),2*MIN(AVERAGE('Raw Data'!G1432:R1432)-C1425,D1425-AVERAGE('Raw Data'!G1432:R1432)),(D1425-C1425)/6))</f>
        <v xml:space="preserve"> </v>
      </c>
      <c r="V1425" s="21" t="str">
        <f>IF('Raw Data'!B1432=0," ",SQRT(POWER(R1425,2)+POWER(T1425,2)))</f>
        <v xml:space="preserve"> </v>
      </c>
      <c r="W1425" s="21" t="str">
        <f>IF('Raw Data'!B1432=0," ",IF(U1425&lt;V1425,0,SQRT(POWER(U1425,2)-POWER(V1425,2))))</f>
        <v xml:space="preserve"> </v>
      </c>
      <c r="X1425" s="21" t="str">
        <f>IF('Raw Data'!B1432=0," ",V1425/U1425)</f>
        <v xml:space="preserve"> </v>
      </c>
      <c r="Y1425" s="21" t="str">
        <f>IF('Raw Data'!B1432=0," ",SQRT(2)*(W1425/V1425))</f>
        <v xml:space="preserve"> </v>
      </c>
      <c r="Z1425" s="21" t="str">
        <f>IF('Raw Data'!B1432=0," ",'Raw Data'!T1432)</f>
        <v xml:space="preserve"> </v>
      </c>
      <c r="AA1425" s="21" t="str">
        <f>IF('Raw Data'!B1432=0," ",'Raw Data'!F1432)</f>
        <v xml:space="preserve"> </v>
      </c>
      <c r="AB1425" s="132" t="str">
        <f>IF('Raw Data'!B1432=0," ","No")</f>
        <v xml:space="preserve"> </v>
      </c>
      <c r="AC1425" s="139" t="str">
        <f>IF('Raw Data'!B1432=0," ","Yes")</f>
        <v xml:space="preserve"> </v>
      </c>
    </row>
    <row r="1426" spans="1:29" x14ac:dyDescent="0.2">
      <c r="A1426" s="21" t="str">
        <f>IF('Raw Data'!B1433=0," ",'Raw Data'!B1433)</f>
        <v xml:space="preserve"> </v>
      </c>
      <c r="B1426" s="27" t="str">
        <f>IF('Raw Data'!B1433=0," ",'Raw Data'!C1433)</f>
        <v xml:space="preserve"> </v>
      </c>
      <c r="C1426" s="21" t="str">
        <f>IF('Raw Data'!B1433=0," ",'Raw Data'!D1433)</f>
        <v xml:space="preserve"> </v>
      </c>
      <c r="D1426" s="21" t="str">
        <f>IF('Raw Data'!B1433=0," ",'Raw Data'!E1433)</f>
        <v xml:space="preserve"> </v>
      </c>
      <c r="E1426" s="21" t="str">
        <f>IF('Raw Data'!B1433=0," ",(MAX('Raw Data'!G1433:I1433)-MIN('Raw Data'!G1433:I1433)))</f>
        <v xml:space="preserve"> </v>
      </c>
      <c r="F1426" s="21" t="str">
        <f>IF('Raw Data'!B1433=0," ",(MAX('Raw Data'!J1433:L1433)-MIN('Raw Data'!J1433:L1433)))</f>
        <v xml:space="preserve"> </v>
      </c>
      <c r="G1426" s="21" t="str">
        <f>IF('Raw Data'!B1433=0," ",(MAX('Raw Data'!M1433:O1433)-MIN('Raw Data'!M1433:O1433)))</f>
        <v xml:space="preserve"> </v>
      </c>
      <c r="H1426" s="21" t="str">
        <f>IF('Raw Data'!B1433=0," ",(MAX('Raw Data'!P1433:R1433)-MIN('Raw Data'!P1433:R1433)))</f>
        <v xml:space="preserve"> </v>
      </c>
      <c r="I1426" s="21" t="str">
        <f>IF('Raw Data'!B1433=0," ",AVERAGE(E1426,G1426))</f>
        <v xml:space="preserve"> </v>
      </c>
      <c r="J1426" s="21" t="str">
        <f>IF('Raw Data'!B1433=0," ",AVERAGE(F1426,H1426))</f>
        <v xml:space="preserve"> </v>
      </c>
      <c r="K1426" s="21" t="str">
        <f>IF('Raw Data'!B1433=0," ",AVERAGE(I1426,J1426))</f>
        <v xml:space="preserve"> </v>
      </c>
      <c r="L1426" s="21" t="str">
        <f>IF('Raw Data'!B1433=0," ",AVERAGE('Raw Data'!G1433:I1433,'Raw Data'!M1433:O1433))</f>
        <v xml:space="preserve"> </v>
      </c>
      <c r="M1426" s="21" t="str">
        <f>IF('Raw Data'!B1433=0," ",AVERAGE('Raw Data'!J1433:L1433,'Raw Data'!P1433:R1433))</f>
        <v xml:space="preserve"> </v>
      </c>
      <c r="N1426" s="21" t="str">
        <f>IF('Raw Data'!B1433=0," ",(MAX(L1426:M1426)-MIN(L1426,M1426)))</f>
        <v xml:space="preserve"> </v>
      </c>
      <c r="O1426" s="21" t="str">
        <f>IF('Raw Data'!B1433=0," ",AVERAGE('Raw Data'!G1433:L1433))</f>
        <v xml:space="preserve"> </v>
      </c>
      <c r="P1426" s="21" t="str">
        <f>IF('Raw Data'!B1433=0," ",AVERAGE('Raw Data'!M1433:R1433))</f>
        <v xml:space="preserve"> </v>
      </c>
      <c r="Q1426" s="21" t="str">
        <f>IF('Raw Data'!B1433=0," ",(MAX(O1426:P1426)-MIN(O1426:P1426)))</f>
        <v xml:space="preserve"> </v>
      </c>
      <c r="R1426" s="21" t="str">
        <f>IF('Raw Data'!B1433=0," ",K1426*$H$1)</f>
        <v xml:space="preserve"> </v>
      </c>
      <c r="S1426" s="21" t="str">
        <f>IF('Raw Data'!B1433=0," ",(POWER(N1426*$H$2, 2)-(POWER(R1426,2)/6)))</f>
        <v xml:space="preserve"> </v>
      </c>
      <c r="T1426" s="21" t="str">
        <f>IF('Raw Data'!B1433=0," ",IF(S1426&lt;0,0,SQRT(S1426)))</f>
        <v xml:space="preserve"> </v>
      </c>
      <c r="U1426" s="21" t="str">
        <f>IF('Raw Data'!B1433=0," ",IF((D1426-C1426)&gt;POWER(10, 50),2*MIN(AVERAGE('Raw Data'!G1433:R1433)-C1426,D1426-AVERAGE('Raw Data'!G1433:R1433)),(D1426-C1426)/6))</f>
        <v xml:space="preserve"> </v>
      </c>
      <c r="V1426" s="21" t="str">
        <f>IF('Raw Data'!B1433=0," ",SQRT(POWER(R1426,2)+POWER(T1426,2)))</f>
        <v xml:space="preserve"> </v>
      </c>
      <c r="W1426" s="21" t="str">
        <f>IF('Raw Data'!B1433=0," ",IF(U1426&lt;V1426,0,SQRT(POWER(U1426,2)-POWER(V1426,2))))</f>
        <v xml:space="preserve"> </v>
      </c>
      <c r="X1426" s="21" t="str">
        <f>IF('Raw Data'!B1433=0," ",V1426/U1426)</f>
        <v xml:space="preserve"> </v>
      </c>
      <c r="Y1426" s="21" t="str">
        <f>IF('Raw Data'!B1433=0," ",SQRT(2)*(W1426/V1426))</f>
        <v xml:space="preserve"> </v>
      </c>
      <c r="Z1426" s="21" t="str">
        <f>IF('Raw Data'!B1433=0," ",'Raw Data'!T1433)</f>
        <v xml:space="preserve"> </v>
      </c>
      <c r="AA1426" s="21" t="str">
        <f>IF('Raw Data'!B1433=0," ",'Raw Data'!F1433)</f>
        <v xml:space="preserve"> </v>
      </c>
      <c r="AB1426" s="132" t="str">
        <f>IF('Raw Data'!B1433=0," ","No")</f>
        <v xml:space="preserve"> </v>
      </c>
      <c r="AC1426" s="139" t="str">
        <f>IF('Raw Data'!B1433=0," ","Yes")</f>
        <v xml:space="preserve"> </v>
      </c>
    </row>
    <row r="1427" spans="1:29" x14ac:dyDescent="0.2">
      <c r="A1427" s="21" t="str">
        <f>IF('Raw Data'!B1434=0," ",'Raw Data'!B1434)</f>
        <v xml:space="preserve"> </v>
      </c>
      <c r="B1427" s="27" t="str">
        <f>IF('Raw Data'!B1434=0," ",'Raw Data'!C1434)</f>
        <v xml:space="preserve"> </v>
      </c>
      <c r="C1427" s="21" t="str">
        <f>IF('Raw Data'!B1434=0," ",'Raw Data'!D1434)</f>
        <v xml:space="preserve"> </v>
      </c>
      <c r="D1427" s="21" t="str">
        <f>IF('Raw Data'!B1434=0," ",'Raw Data'!E1434)</f>
        <v xml:space="preserve"> </v>
      </c>
      <c r="E1427" s="21" t="str">
        <f>IF('Raw Data'!B1434=0," ",(MAX('Raw Data'!G1434:I1434)-MIN('Raw Data'!G1434:I1434)))</f>
        <v xml:space="preserve"> </v>
      </c>
      <c r="F1427" s="21" t="str">
        <f>IF('Raw Data'!B1434=0," ",(MAX('Raw Data'!J1434:L1434)-MIN('Raw Data'!J1434:L1434)))</f>
        <v xml:space="preserve"> </v>
      </c>
      <c r="G1427" s="21" t="str">
        <f>IF('Raw Data'!B1434=0," ",(MAX('Raw Data'!M1434:O1434)-MIN('Raw Data'!M1434:O1434)))</f>
        <v xml:space="preserve"> </v>
      </c>
      <c r="H1427" s="21" t="str">
        <f>IF('Raw Data'!B1434=0," ",(MAX('Raw Data'!P1434:R1434)-MIN('Raw Data'!P1434:R1434)))</f>
        <v xml:space="preserve"> </v>
      </c>
      <c r="I1427" s="21" t="str">
        <f>IF('Raw Data'!B1434=0," ",AVERAGE(E1427,G1427))</f>
        <v xml:space="preserve"> </v>
      </c>
      <c r="J1427" s="21" t="str">
        <f>IF('Raw Data'!B1434=0," ",AVERAGE(F1427,H1427))</f>
        <v xml:space="preserve"> </v>
      </c>
      <c r="K1427" s="21" t="str">
        <f>IF('Raw Data'!B1434=0," ",AVERAGE(I1427,J1427))</f>
        <v xml:space="preserve"> </v>
      </c>
      <c r="L1427" s="21" t="str">
        <f>IF('Raw Data'!B1434=0," ",AVERAGE('Raw Data'!G1434:I1434,'Raw Data'!M1434:O1434))</f>
        <v xml:space="preserve"> </v>
      </c>
      <c r="M1427" s="21" t="str">
        <f>IF('Raw Data'!B1434=0," ",AVERAGE('Raw Data'!J1434:L1434,'Raw Data'!P1434:R1434))</f>
        <v xml:space="preserve"> </v>
      </c>
      <c r="N1427" s="21" t="str">
        <f>IF('Raw Data'!B1434=0," ",(MAX(L1427:M1427)-MIN(L1427,M1427)))</f>
        <v xml:space="preserve"> </v>
      </c>
      <c r="O1427" s="21" t="str">
        <f>IF('Raw Data'!B1434=0," ",AVERAGE('Raw Data'!G1434:L1434))</f>
        <v xml:space="preserve"> </v>
      </c>
      <c r="P1427" s="21" t="str">
        <f>IF('Raw Data'!B1434=0," ",AVERAGE('Raw Data'!M1434:R1434))</f>
        <v xml:space="preserve"> </v>
      </c>
      <c r="Q1427" s="21" t="str">
        <f>IF('Raw Data'!B1434=0," ",(MAX(O1427:P1427)-MIN(O1427:P1427)))</f>
        <v xml:space="preserve"> </v>
      </c>
      <c r="R1427" s="21" t="str">
        <f>IF('Raw Data'!B1434=0," ",K1427*$H$1)</f>
        <v xml:space="preserve"> </v>
      </c>
      <c r="S1427" s="21" t="str">
        <f>IF('Raw Data'!B1434=0," ",(POWER(N1427*$H$2, 2)-(POWER(R1427,2)/6)))</f>
        <v xml:space="preserve"> </v>
      </c>
      <c r="T1427" s="21" t="str">
        <f>IF('Raw Data'!B1434=0," ",IF(S1427&lt;0,0,SQRT(S1427)))</f>
        <v xml:space="preserve"> </v>
      </c>
      <c r="U1427" s="21" t="str">
        <f>IF('Raw Data'!B1434=0," ",IF((D1427-C1427)&gt;POWER(10, 50),2*MIN(AVERAGE('Raw Data'!G1434:R1434)-C1427,D1427-AVERAGE('Raw Data'!G1434:R1434)),(D1427-C1427)/6))</f>
        <v xml:space="preserve"> </v>
      </c>
      <c r="V1427" s="21" t="str">
        <f>IF('Raw Data'!B1434=0," ",SQRT(POWER(R1427,2)+POWER(T1427,2)))</f>
        <v xml:space="preserve"> </v>
      </c>
      <c r="W1427" s="21" t="str">
        <f>IF('Raw Data'!B1434=0," ",IF(U1427&lt;V1427,0,SQRT(POWER(U1427,2)-POWER(V1427,2))))</f>
        <v xml:space="preserve"> </v>
      </c>
      <c r="X1427" s="21" t="str">
        <f>IF('Raw Data'!B1434=0," ",V1427/U1427)</f>
        <v xml:space="preserve"> </v>
      </c>
      <c r="Y1427" s="21" t="str">
        <f>IF('Raw Data'!B1434=0," ",SQRT(2)*(W1427/V1427))</f>
        <v xml:space="preserve"> </v>
      </c>
      <c r="Z1427" s="21" t="str">
        <f>IF('Raw Data'!B1434=0," ",'Raw Data'!T1434)</f>
        <v xml:space="preserve"> </v>
      </c>
      <c r="AA1427" s="21" t="str">
        <f>IF('Raw Data'!B1434=0," ",'Raw Data'!F1434)</f>
        <v xml:space="preserve"> </v>
      </c>
      <c r="AB1427" s="132" t="str">
        <f>IF('Raw Data'!B1434=0," ","No")</f>
        <v xml:space="preserve"> </v>
      </c>
      <c r="AC1427" s="139" t="str">
        <f>IF('Raw Data'!B1434=0," ","Yes")</f>
        <v xml:space="preserve"> </v>
      </c>
    </row>
    <row r="1428" spans="1:29" x14ac:dyDescent="0.2">
      <c r="A1428" s="21" t="str">
        <f>IF('Raw Data'!B1435=0," ",'Raw Data'!B1435)</f>
        <v xml:space="preserve"> </v>
      </c>
      <c r="B1428" s="27" t="str">
        <f>IF('Raw Data'!B1435=0," ",'Raw Data'!C1435)</f>
        <v xml:space="preserve"> </v>
      </c>
      <c r="C1428" s="21" t="str">
        <f>IF('Raw Data'!B1435=0," ",'Raw Data'!D1435)</f>
        <v xml:space="preserve"> </v>
      </c>
      <c r="D1428" s="21" t="str">
        <f>IF('Raw Data'!B1435=0," ",'Raw Data'!E1435)</f>
        <v xml:space="preserve"> </v>
      </c>
      <c r="E1428" s="21" t="str">
        <f>IF('Raw Data'!B1435=0," ",(MAX('Raw Data'!G1435:I1435)-MIN('Raw Data'!G1435:I1435)))</f>
        <v xml:space="preserve"> </v>
      </c>
      <c r="F1428" s="21" t="str">
        <f>IF('Raw Data'!B1435=0," ",(MAX('Raw Data'!J1435:L1435)-MIN('Raw Data'!J1435:L1435)))</f>
        <v xml:space="preserve"> </v>
      </c>
      <c r="G1428" s="21" t="str">
        <f>IF('Raw Data'!B1435=0," ",(MAX('Raw Data'!M1435:O1435)-MIN('Raw Data'!M1435:O1435)))</f>
        <v xml:space="preserve"> </v>
      </c>
      <c r="H1428" s="21" t="str">
        <f>IF('Raw Data'!B1435=0," ",(MAX('Raw Data'!P1435:R1435)-MIN('Raw Data'!P1435:R1435)))</f>
        <v xml:space="preserve"> </v>
      </c>
      <c r="I1428" s="21" t="str">
        <f>IF('Raw Data'!B1435=0," ",AVERAGE(E1428,G1428))</f>
        <v xml:space="preserve"> </v>
      </c>
      <c r="J1428" s="21" t="str">
        <f>IF('Raw Data'!B1435=0," ",AVERAGE(F1428,H1428))</f>
        <v xml:space="preserve"> </v>
      </c>
      <c r="K1428" s="21" t="str">
        <f>IF('Raw Data'!B1435=0," ",AVERAGE(I1428,J1428))</f>
        <v xml:space="preserve"> </v>
      </c>
      <c r="L1428" s="21" t="str">
        <f>IF('Raw Data'!B1435=0," ",AVERAGE('Raw Data'!G1435:I1435,'Raw Data'!M1435:O1435))</f>
        <v xml:space="preserve"> </v>
      </c>
      <c r="M1428" s="21" t="str">
        <f>IF('Raw Data'!B1435=0," ",AVERAGE('Raw Data'!J1435:L1435,'Raw Data'!P1435:R1435))</f>
        <v xml:space="preserve"> </v>
      </c>
      <c r="N1428" s="21" t="str">
        <f>IF('Raw Data'!B1435=0," ",(MAX(L1428:M1428)-MIN(L1428,M1428)))</f>
        <v xml:space="preserve"> </v>
      </c>
      <c r="O1428" s="21" t="str">
        <f>IF('Raw Data'!B1435=0," ",AVERAGE('Raw Data'!G1435:L1435))</f>
        <v xml:space="preserve"> </v>
      </c>
      <c r="P1428" s="21" t="str">
        <f>IF('Raw Data'!B1435=0," ",AVERAGE('Raw Data'!M1435:R1435))</f>
        <v xml:space="preserve"> </v>
      </c>
      <c r="Q1428" s="21" t="str">
        <f>IF('Raw Data'!B1435=0," ",(MAX(O1428:P1428)-MIN(O1428:P1428)))</f>
        <v xml:space="preserve"> </v>
      </c>
      <c r="R1428" s="21" t="str">
        <f>IF('Raw Data'!B1435=0," ",K1428*$H$1)</f>
        <v xml:space="preserve"> </v>
      </c>
      <c r="S1428" s="21" t="str">
        <f>IF('Raw Data'!B1435=0," ",(POWER(N1428*$H$2, 2)-(POWER(R1428,2)/6)))</f>
        <v xml:space="preserve"> </v>
      </c>
      <c r="T1428" s="21" t="str">
        <f>IF('Raw Data'!B1435=0," ",IF(S1428&lt;0,0,SQRT(S1428)))</f>
        <v xml:space="preserve"> </v>
      </c>
      <c r="U1428" s="21" t="str">
        <f>IF('Raw Data'!B1435=0," ",IF((D1428-C1428)&gt;POWER(10, 50),2*MIN(AVERAGE('Raw Data'!G1435:R1435)-C1428,D1428-AVERAGE('Raw Data'!G1435:R1435)),(D1428-C1428)/6))</f>
        <v xml:space="preserve"> </v>
      </c>
      <c r="V1428" s="21" t="str">
        <f>IF('Raw Data'!B1435=0," ",SQRT(POWER(R1428,2)+POWER(T1428,2)))</f>
        <v xml:space="preserve"> </v>
      </c>
      <c r="W1428" s="21" t="str">
        <f>IF('Raw Data'!B1435=0," ",IF(U1428&lt;V1428,0,SQRT(POWER(U1428,2)-POWER(V1428,2))))</f>
        <v xml:space="preserve"> </v>
      </c>
      <c r="X1428" s="21" t="str">
        <f>IF('Raw Data'!B1435=0," ",V1428/U1428)</f>
        <v xml:space="preserve"> </v>
      </c>
      <c r="Y1428" s="21" t="str">
        <f>IF('Raw Data'!B1435=0," ",SQRT(2)*(W1428/V1428))</f>
        <v xml:space="preserve"> </v>
      </c>
      <c r="Z1428" s="21" t="str">
        <f>IF('Raw Data'!B1435=0," ",'Raw Data'!T1435)</f>
        <v xml:space="preserve"> </v>
      </c>
      <c r="AA1428" s="21" t="str">
        <f>IF('Raw Data'!B1435=0," ",'Raw Data'!F1435)</f>
        <v xml:space="preserve"> </v>
      </c>
      <c r="AB1428" s="132" t="str">
        <f>IF('Raw Data'!B1435=0," ","No")</f>
        <v xml:space="preserve"> </v>
      </c>
      <c r="AC1428" s="139" t="str">
        <f>IF('Raw Data'!B1435=0," ","Yes")</f>
        <v xml:space="preserve"> </v>
      </c>
    </row>
    <row r="1429" spans="1:29" x14ac:dyDescent="0.2">
      <c r="A1429" s="21" t="str">
        <f>IF('Raw Data'!B1436=0," ",'Raw Data'!B1436)</f>
        <v xml:space="preserve"> </v>
      </c>
      <c r="B1429" s="27" t="str">
        <f>IF('Raw Data'!B1436=0," ",'Raw Data'!C1436)</f>
        <v xml:space="preserve"> </v>
      </c>
      <c r="C1429" s="21" t="str">
        <f>IF('Raw Data'!B1436=0," ",'Raw Data'!D1436)</f>
        <v xml:space="preserve"> </v>
      </c>
      <c r="D1429" s="21" t="str">
        <f>IF('Raw Data'!B1436=0," ",'Raw Data'!E1436)</f>
        <v xml:space="preserve"> </v>
      </c>
      <c r="E1429" s="21" t="str">
        <f>IF('Raw Data'!B1436=0," ",(MAX('Raw Data'!G1436:I1436)-MIN('Raw Data'!G1436:I1436)))</f>
        <v xml:space="preserve"> </v>
      </c>
      <c r="F1429" s="21" t="str">
        <f>IF('Raw Data'!B1436=0," ",(MAX('Raw Data'!J1436:L1436)-MIN('Raw Data'!J1436:L1436)))</f>
        <v xml:space="preserve"> </v>
      </c>
      <c r="G1429" s="21" t="str">
        <f>IF('Raw Data'!B1436=0," ",(MAX('Raw Data'!M1436:O1436)-MIN('Raw Data'!M1436:O1436)))</f>
        <v xml:space="preserve"> </v>
      </c>
      <c r="H1429" s="21" t="str">
        <f>IF('Raw Data'!B1436=0," ",(MAX('Raw Data'!P1436:R1436)-MIN('Raw Data'!P1436:R1436)))</f>
        <v xml:space="preserve"> </v>
      </c>
      <c r="I1429" s="21" t="str">
        <f>IF('Raw Data'!B1436=0," ",AVERAGE(E1429,G1429))</f>
        <v xml:space="preserve"> </v>
      </c>
      <c r="J1429" s="21" t="str">
        <f>IF('Raw Data'!B1436=0," ",AVERAGE(F1429,H1429))</f>
        <v xml:space="preserve"> </v>
      </c>
      <c r="K1429" s="21" t="str">
        <f>IF('Raw Data'!B1436=0," ",AVERAGE(I1429,J1429))</f>
        <v xml:space="preserve"> </v>
      </c>
      <c r="L1429" s="21" t="str">
        <f>IF('Raw Data'!B1436=0," ",AVERAGE('Raw Data'!G1436:I1436,'Raw Data'!M1436:O1436))</f>
        <v xml:space="preserve"> </v>
      </c>
      <c r="M1429" s="21" t="str">
        <f>IF('Raw Data'!B1436=0," ",AVERAGE('Raw Data'!J1436:L1436,'Raw Data'!P1436:R1436))</f>
        <v xml:space="preserve"> </v>
      </c>
      <c r="N1429" s="21" t="str">
        <f>IF('Raw Data'!B1436=0," ",(MAX(L1429:M1429)-MIN(L1429,M1429)))</f>
        <v xml:space="preserve"> </v>
      </c>
      <c r="O1429" s="21" t="str">
        <f>IF('Raw Data'!B1436=0," ",AVERAGE('Raw Data'!G1436:L1436))</f>
        <v xml:space="preserve"> </v>
      </c>
      <c r="P1429" s="21" t="str">
        <f>IF('Raw Data'!B1436=0," ",AVERAGE('Raw Data'!M1436:R1436))</f>
        <v xml:space="preserve"> </v>
      </c>
      <c r="Q1429" s="21" t="str">
        <f>IF('Raw Data'!B1436=0," ",(MAX(O1429:P1429)-MIN(O1429:P1429)))</f>
        <v xml:space="preserve"> </v>
      </c>
      <c r="R1429" s="21" t="str">
        <f>IF('Raw Data'!B1436=0," ",K1429*$H$1)</f>
        <v xml:space="preserve"> </v>
      </c>
      <c r="S1429" s="21" t="str">
        <f>IF('Raw Data'!B1436=0," ",(POWER(N1429*$H$2, 2)-(POWER(R1429,2)/6)))</f>
        <v xml:space="preserve"> </v>
      </c>
      <c r="T1429" s="21" t="str">
        <f>IF('Raw Data'!B1436=0," ",IF(S1429&lt;0,0,SQRT(S1429)))</f>
        <v xml:space="preserve"> </v>
      </c>
      <c r="U1429" s="21" t="str">
        <f>IF('Raw Data'!B1436=0," ",IF((D1429-C1429)&gt;POWER(10, 50),2*MIN(AVERAGE('Raw Data'!G1436:R1436)-C1429,D1429-AVERAGE('Raw Data'!G1436:R1436)),(D1429-C1429)/6))</f>
        <v xml:space="preserve"> </v>
      </c>
      <c r="V1429" s="21" t="str">
        <f>IF('Raw Data'!B1436=0," ",SQRT(POWER(R1429,2)+POWER(T1429,2)))</f>
        <v xml:space="preserve"> </v>
      </c>
      <c r="W1429" s="21" t="str">
        <f>IF('Raw Data'!B1436=0," ",IF(U1429&lt;V1429,0,SQRT(POWER(U1429,2)-POWER(V1429,2))))</f>
        <v xml:space="preserve"> </v>
      </c>
      <c r="X1429" s="21" t="str">
        <f>IF('Raw Data'!B1436=0," ",V1429/U1429)</f>
        <v xml:space="preserve"> </v>
      </c>
      <c r="Y1429" s="21" t="str">
        <f>IF('Raw Data'!B1436=0," ",SQRT(2)*(W1429/V1429))</f>
        <v xml:space="preserve"> </v>
      </c>
      <c r="Z1429" s="21" t="str">
        <f>IF('Raw Data'!B1436=0," ",'Raw Data'!T1436)</f>
        <v xml:space="preserve"> </v>
      </c>
      <c r="AA1429" s="21" t="str">
        <f>IF('Raw Data'!B1436=0," ",'Raw Data'!F1436)</f>
        <v xml:space="preserve"> </v>
      </c>
      <c r="AB1429" s="132" t="str">
        <f>IF('Raw Data'!B1436=0," ","No")</f>
        <v xml:space="preserve"> </v>
      </c>
      <c r="AC1429" s="139" t="str">
        <f>IF('Raw Data'!B1436=0," ","Yes")</f>
        <v xml:space="preserve"> </v>
      </c>
    </row>
    <row r="1430" spans="1:29" x14ac:dyDescent="0.2">
      <c r="A1430" s="21" t="str">
        <f>IF('Raw Data'!B1437=0," ",'Raw Data'!B1437)</f>
        <v xml:space="preserve"> </v>
      </c>
      <c r="B1430" s="27" t="str">
        <f>IF('Raw Data'!B1437=0," ",'Raw Data'!C1437)</f>
        <v xml:space="preserve"> </v>
      </c>
      <c r="C1430" s="21" t="str">
        <f>IF('Raw Data'!B1437=0," ",'Raw Data'!D1437)</f>
        <v xml:space="preserve"> </v>
      </c>
      <c r="D1430" s="21" t="str">
        <f>IF('Raw Data'!B1437=0," ",'Raw Data'!E1437)</f>
        <v xml:space="preserve"> </v>
      </c>
      <c r="E1430" s="21" t="str">
        <f>IF('Raw Data'!B1437=0," ",(MAX('Raw Data'!G1437:I1437)-MIN('Raw Data'!G1437:I1437)))</f>
        <v xml:space="preserve"> </v>
      </c>
      <c r="F1430" s="21" t="str">
        <f>IF('Raw Data'!B1437=0," ",(MAX('Raw Data'!J1437:L1437)-MIN('Raw Data'!J1437:L1437)))</f>
        <v xml:space="preserve"> </v>
      </c>
      <c r="G1430" s="21" t="str">
        <f>IF('Raw Data'!B1437=0," ",(MAX('Raw Data'!M1437:O1437)-MIN('Raw Data'!M1437:O1437)))</f>
        <v xml:space="preserve"> </v>
      </c>
      <c r="H1430" s="21" t="str">
        <f>IF('Raw Data'!B1437=0," ",(MAX('Raw Data'!P1437:R1437)-MIN('Raw Data'!P1437:R1437)))</f>
        <v xml:space="preserve"> </v>
      </c>
      <c r="I1430" s="21" t="str">
        <f>IF('Raw Data'!B1437=0," ",AVERAGE(E1430,G1430))</f>
        <v xml:space="preserve"> </v>
      </c>
      <c r="J1430" s="21" t="str">
        <f>IF('Raw Data'!B1437=0," ",AVERAGE(F1430,H1430))</f>
        <v xml:space="preserve"> </v>
      </c>
      <c r="K1430" s="21" t="str">
        <f>IF('Raw Data'!B1437=0," ",AVERAGE(I1430,J1430))</f>
        <v xml:space="preserve"> </v>
      </c>
      <c r="L1430" s="21" t="str">
        <f>IF('Raw Data'!B1437=0," ",AVERAGE('Raw Data'!G1437:I1437,'Raw Data'!M1437:O1437))</f>
        <v xml:space="preserve"> </v>
      </c>
      <c r="M1430" s="21" t="str">
        <f>IF('Raw Data'!B1437=0," ",AVERAGE('Raw Data'!J1437:L1437,'Raw Data'!P1437:R1437))</f>
        <v xml:space="preserve"> </v>
      </c>
      <c r="N1430" s="21" t="str">
        <f>IF('Raw Data'!B1437=0," ",(MAX(L1430:M1430)-MIN(L1430,M1430)))</f>
        <v xml:space="preserve"> </v>
      </c>
      <c r="O1430" s="21" t="str">
        <f>IF('Raw Data'!B1437=0," ",AVERAGE('Raw Data'!G1437:L1437))</f>
        <v xml:space="preserve"> </v>
      </c>
      <c r="P1430" s="21" t="str">
        <f>IF('Raw Data'!B1437=0," ",AVERAGE('Raw Data'!M1437:R1437))</f>
        <v xml:space="preserve"> </v>
      </c>
      <c r="Q1430" s="21" t="str">
        <f>IF('Raw Data'!B1437=0," ",(MAX(O1430:P1430)-MIN(O1430:P1430)))</f>
        <v xml:space="preserve"> </v>
      </c>
      <c r="R1430" s="21" t="str">
        <f>IF('Raw Data'!B1437=0," ",K1430*$H$1)</f>
        <v xml:space="preserve"> </v>
      </c>
      <c r="S1430" s="21" t="str">
        <f>IF('Raw Data'!B1437=0," ",(POWER(N1430*$H$2, 2)-(POWER(R1430,2)/6)))</f>
        <v xml:space="preserve"> </v>
      </c>
      <c r="T1430" s="21" t="str">
        <f>IF('Raw Data'!B1437=0," ",IF(S1430&lt;0,0,SQRT(S1430)))</f>
        <v xml:space="preserve"> </v>
      </c>
      <c r="U1430" s="21" t="str">
        <f>IF('Raw Data'!B1437=0," ",IF((D1430-C1430)&gt;POWER(10, 50),2*MIN(AVERAGE('Raw Data'!G1437:R1437)-C1430,D1430-AVERAGE('Raw Data'!G1437:R1437)),(D1430-C1430)/6))</f>
        <v xml:space="preserve"> </v>
      </c>
      <c r="V1430" s="21" t="str">
        <f>IF('Raw Data'!B1437=0," ",SQRT(POWER(R1430,2)+POWER(T1430,2)))</f>
        <v xml:space="preserve"> </v>
      </c>
      <c r="W1430" s="21" t="str">
        <f>IF('Raw Data'!B1437=0," ",IF(U1430&lt;V1430,0,SQRT(POWER(U1430,2)-POWER(V1430,2))))</f>
        <v xml:space="preserve"> </v>
      </c>
      <c r="X1430" s="21" t="str">
        <f>IF('Raw Data'!B1437=0," ",V1430/U1430)</f>
        <v xml:space="preserve"> </v>
      </c>
      <c r="Y1430" s="21" t="str">
        <f>IF('Raw Data'!B1437=0," ",SQRT(2)*(W1430/V1430))</f>
        <v xml:space="preserve"> </v>
      </c>
      <c r="Z1430" s="21" t="str">
        <f>IF('Raw Data'!B1437=0," ",'Raw Data'!T1437)</f>
        <v xml:space="preserve"> </v>
      </c>
      <c r="AA1430" s="21" t="str">
        <f>IF('Raw Data'!B1437=0," ",'Raw Data'!F1437)</f>
        <v xml:space="preserve"> </v>
      </c>
      <c r="AB1430" s="132" t="str">
        <f>IF('Raw Data'!B1437=0," ","No")</f>
        <v xml:space="preserve"> </v>
      </c>
      <c r="AC1430" s="139" t="str">
        <f>IF('Raw Data'!B1437=0," ","Yes")</f>
        <v xml:space="preserve"> </v>
      </c>
    </row>
    <row r="1431" spans="1:29" x14ac:dyDescent="0.2">
      <c r="A1431" s="21" t="str">
        <f>IF('Raw Data'!B1438=0," ",'Raw Data'!B1438)</f>
        <v xml:space="preserve"> </v>
      </c>
      <c r="B1431" s="27" t="str">
        <f>IF('Raw Data'!B1438=0," ",'Raw Data'!C1438)</f>
        <v xml:space="preserve"> </v>
      </c>
      <c r="C1431" s="21" t="str">
        <f>IF('Raw Data'!B1438=0," ",'Raw Data'!D1438)</f>
        <v xml:space="preserve"> </v>
      </c>
      <c r="D1431" s="21" t="str">
        <f>IF('Raw Data'!B1438=0," ",'Raw Data'!E1438)</f>
        <v xml:space="preserve"> </v>
      </c>
      <c r="E1431" s="21" t="str">
        <f>IF('Raw Data'!B1438=0," ",(MAX('Raw Data'!G1438:I1438)-MIN('Raw Data'!G1438:I1438)))</f>
        <v xml:space="preserve"> </v>
      </c>
      <c r="F1431" s="21" t="str">
        <f>IF('Raw Data'!B1438=0," ",(MAX('Raw Data'!J1438:L1438)-MIN('Raw Data'!J1438:L1438)))</f>
        <v xml:space="preserve"> </v>
      </c>
      <c r="G1431" s="21" t="str">
        <f>IF('Raw Data'!B1438=0," ",(MAX('Raw Data'!M1438:O1438)-MIN('Raw Data'!M1438:O1438)))</f>
        <v xml:space="preserve"> </v>
      </c>
      <c r="H1431" s="21" t="str">
        <f>IF('Raw Data'!B1438=0," ",(MAX('Raw Data'!P1438:R1438)-MIN('Raw Data'!P1438:R1438)))</f>
        <v xml:space="preserve"> </v>
      </c>
      <c r="I1431" s="21" t="str">
        <f>IF('Raw Data'!B1438=0," ",AVERAGE(E1431,G1431))</f>
        <v xml:space="preserve"> </v>
      </c>
      <c r="J1431" s="21" t="str">
        <f>IF('Raw Data'!B1438=0," ",AVERAGE(F1431,H1431))</f>
        <v xml:space="preserve"> </v>
      </c>
      <c r="K1431" s="21" t="str">
        <f>IF('Raw Data'!B1438=0," ",AVERAGE(I1431,J1431))</f>
        <v xml:space="preserve"> </v>
      </c>
      <c r="L1431" s="21" t="str">
        <f>IF('Raw Data'!B1438=0," ",AVERAGE('Raw Data'!G1438:I1438,'Raw Data'!M1438:O1438))</f>
        <v xml:space="preserve"> </v>
      </c>
      <c r="M1431" s="21" t="str">
        <f>IF('Raw Data'!B1438=0," ",AVERAGE('Raw Data'!J1438:L1438,'Raw Data'!P1438:R1438))</f>
        <v xml:space="preserve"> </v>
      </c>
      <c r="N1431" s="21" t="str">
        <f>IF('Raw Data'!B1438=0," ",(MAX(L1431:M1431)-MIN(L1431,M1431)))</f>
        <v xml:space="preserve"> </v>
      </c>
      <c r="O1431" s="21" t="str">
        <f>IF('Raw Data'!B1438=0," ",AVERAGE('Raw Data'!G1438:L1438))</f>
        <v xml:space="preserve"> </v>
      </c>
      <c r="P1431" s="21" t="str">
        <f>IF('Raw Data'!B1438=0," ",AVERAGE('Raw Data'!M1438:R1438))</f>
        <v xml:space="preserve"> </v>
      </c>
      <c r="Q1431" s="21" t="str">
        <f>IF('Raw Data'!B1438=0," ",(MAX(O1431:P1431)-MIN(O1431:P1431)))</f>
        <v xml:space="preserve"> </v>
      </c>
      <c r="R1431" s="21" t="str">
        <f>IF('Raw Data'!B1438=0," ",K1431*$H$1)</f>
        <v xml:space="preserve"> </v>
      </c>
      <c r="S1431" s="21" t="str">
        <f>IF('Raw Data'!B1438=0," ",(POWER(N1431*$H$2, 2)-(POWER(R1431,2)/6)))</f>
        <v xml:space="preserve"> </v>
      </c>
      <c r="T1431" s="21" t="str">
        <f>IF('Raw Data'!B1438=0," ",IF(S1431&lt;0,0,SQRT(S1431)))</f>
        <v xml:space="preserve"> </v>
      </c>
      <c r="U1431" s="21" t="str">
        <f>IF('Raw Data'!B1438=0," ",IF((D1431-C1431)&gt;POWER(10, 50),2*MIN(AVERAGE('Raw Data'!G1438:R1438)-C1431,D1431-AVERAGE('Raw Data'!G1438:R1438)),(D1431-C1431)/6))</f>
        <v xml:space="preserve"> </v>
      </c>
      <c r="V1431" s="21" t="str">
        <f>IF('Raw Data'!B1438=0," ",SQRT(POWER(R1431,2)+POWER(T1431,2)))</f>
        <v xml:space="preserve"> </v>
      </c>
      <c r="W1431" s="21" t="str">
        <f>IF('Raw Data'!B1438=0," ",IF(U1431&lt;V1431,0,SQRT(POWER(U1431,2)-POWER(V1431,2))))</f>
        <v xml:space="preserve"> </v>
      </c>
      <c r="X1431" s="21" t="str">
        <f>IF('Raw Data'!B1438=0," ",V1431/U1431)</f>
        <v xml:space="preserve"> </v>
      </c>
      <c r="Y1431" s="21" t="str">
        <f>IF('Raw Data'!B1438=0," ",SQRT(2)*(W1431/V1431))</f>
        <v xml:space="preserve"> </v>
      </c>
      <c r="Z1431" s="21" t="str">
        <f>IF('Raw Data'!B1438=0," ",'Raw Data'!T1438)</f>
        <v xml:space="preserve"> </v>
      </c>
      <c r="AA1431" s="21" t="str">
        <f>IF('Raw Data'!B1438=0," ",'Raw Data'!F1438)</f>
        <v xml:space="preserve"> </v>
      </c>
      <c r="AB1431" s="132" t="str">
        <f>IF('Raw Data'!B1438=0," ","No")</f>
        <v xml:space="preserve"> </v>
      </c>
      <c r="AC1431" s="139" t="str">
        <f>IF('Raw Data'!B1438=0," ","Yes")</f>
        <v xml:space="preserve"> </v>
      </c>
    </row>
    <row r="1432" spans="1:29" x14ac:dyDescent="0.2">
      <c r="A1432" s="21" t="str">
        <f>IF('Raw Data'!B1439=0," ",'Raw Data'!B1439)</f>
        <v xml:space="preserve"> </v>
      </c>
      <c r="B1432" s="27" t="str">
        <f>IF('Raw Data'!B1439=0," ",'Raw Data'!C1439)</f>
        <v xml:space="preserve"> </v>
      </c>
      <c r="C1432" s="21" t="str">
        <f>IF('Raw Data'!B1439=0," ",'Raw Data'!D1439)</f>
        <v xml:space="preserve"> </v>
      </c>
      <c r="D1432" s="21" t="str">
        <f>IF('Raw Data'!B1439=0," ",'Raw Data'!E1439)</f>
        <v xml:space="preserve"> </v>
      </c>
      <c r="E1432" s="21" t="str">
        <f>IF('Raw Data'!B1439=0," ",(MAX('Raw Data'!G1439:I1439)-MIN('Raw Data'!G1439:I1439)))</f>
        <v xml:space="preserve"> </v>
      </c>
      <c r="F1432" s="21" t="str">
        <f>IF('Raw Data'!B1439=0," ",(MAX('Raw Data'!J1439:L1439)-MIN('Raw Data'!J1439:L1439)))</f>
        <v xml:space="preserve"> </v>
      </c>
      <c r="G1432" s="21" t="str">
        <f>IF('Raw Data'!B1439=0," ",(MAX('Raw Data'!M1439:O1439)-MIN('Raw Data'!M1439:O1439)))</f>
        <v xml:space="preserve"> </v>
      </c>
      <c r="H1432" s="21" t="str">
        <f>IF('Raw Data'!B1439=0," ",(MAX('Raw Data'!P1439:R1439)-MIN('Raw Data'!P1439:R1439)))</f>
        <v xml:space="preserve"> </v>
      </c>
      <c r="I1432" s="21" t="str">
        <f>IF('Raw Data'!B1439=0," ",AVERAGE(E1432,G1432))</f>
        <v xml:space="preserve"> </v>
      </c>
      <c r="J1432" s="21" t="str">
        <f>IF('Raw Data'!B1439=0," ",AVERAGE(F1432,H1432))</f>
        <v xml:space="preserve"> </v>
      </c>
      <c r="K1432" s="21" t="str">
        <f>IF('Raw Data'!B1439=0," ",AVERAGE(I1432,J1432))</f>
        <v xml:space="preserve"> </v>
      </c>
      <c r="L1432" s="21" t="str">
        <f>IF('Raw Data'!B1439=0," ",AVERAGE('Raw Data'!G1439:I1439,'Raw Data'!M1439:O1439))</f>
        <v xml:space="preserve"> </v>
      </c>
      <c r="M1432" s="21" t="str">
        <f>IF('Raw Data'!B1439=0," ",AVERAGE('Raw Data'!J1439:L1439,'Raw Data'!P1439:R1439))</f>
        <v xml:space="preserve"> </v>
      </c>
      <c r="N1432" s="21" t="str">
        <f>IF('Raw Data'!B1439=0," ",(MAX(L1432:M1432)-MIN(L1432,M1432)))</f>
        <v xml:space="preserve"> </v>
      </c>
      <c r="O1432" s="21" t="str">
        <f>IF('Raw Data'!B1439=0," ",AVERAGE('Raw Data'!G1439:L1439))</f>
        <v xml:space="preserve"> </v>
      </c>
      <c r="P1432" s="21" t="str">
        <f>IF('Raw Data'!B1439=0," ",AVERAGE('Raw Data'!M1439:R1439))</f>
        <v xml:space="preserve"> </v>
      </c>
      <c r="Q1432" s="21" t="str">
        <f>IF('Raw Data'!B1439=0," ",(MAX(O1432:P1432)-MIN(O1432:P1432)))</f>
        <v xml:space="preserve"> </v>
      </c>
      <c r="R1432" s="21" t="str">
        <f>IF('Raw Data'!B1439=0," ",K1432*$H$1)</f>
        <v xml:space="preserve"> </v>
      </c>
      <c r="S1432" s="21" t="str">
        <f>IF('Raw Data'!B1439=0," ",(POWER(N1432*$H$2, 2)-(POWER(R1432,2)/6)))</f>
        <v xml:space="preserve"> </v>
      </c>
      <c r="T1432" s="21" t="str">
        <f>IF('Raw Data'!B1439=0," ",IF(S1432&lt;0,0,SQRT(S1432)))</f>
        <v xml:space="preserve"> </v>
      </c>
      <c r="U1432" s="21" t="str">
        <f>IF('Raw Data'!B1439=0," ",IF((D1432-C1432)&gt;POWER(10, 50),2*MIN(AVERAGE('Raw Data'!G1439:R1439)-C1432,D1432-AVERAGE('Raw Data'!G1439:R1439)),(D1432-C1432)/6))</f>
        <v xml:space="preserve"> </v>
      </c>
      <c r="V1432" s="21" t="str">
        <f>IF('Raw Data'!B1439=0," ",SQRT(POWER(R1432,2)+POWER(T1432,2)))</f>
        <v xml:space="preserve"> </v>
      </c>
      <c r="W1432" s="21" t="str">
        <f>IF('Raw Data'!B1439=0," ",IF(U1432&lt;V1432,0,SQRT(POWER(U1432,2)-POWER(V1432,2))))</f>
        <v xml:space="preserve"> </v>
      </c>
      <c r="X1432" s="21" t="str">
        <f>IF('Raw Data'!B1439=0," ",V1432/U1432)</f>
        <v xml:space="preserve"> </v>
      </c>
      <c r="Y1432" s="21" t="str">
        <f>IF('Raw Data'!B1439=0," ",SQRT(2)*(W1432/V1432))</f>
        <v xml:space="preserve"> </v>
      </c>
      <c r="Z1432" s="21" t="str">
        <f>IF('Raw Data'!B1439=0," ",'Raw Data'!T1439)</f>
        <v xml:space="preserve"> </v>
      </c>
      <c r="AA1432" s="21" t="str">
        <f>IF('Raw Data'!B1439=0," ",'Raw Data'!F1439)</f>
        <v xml:space="preserve"> </v>
      </c>
      <c r="AB1432" s="132" t="str">
        <f>IF('Raw Data'!B1439=0," ","No")</f>
        <v xml:space="preserve"> </v>
      </c>
      <c r="AC1432" s="139" t="str">
        <f>IF('Raw Data'!B1439=0," ","Yes")</f>
        <v xml:space="preserve"> </v>
      </c>
    </row>
    <row r="1433" spans="1:29" x14ac:dyDescent="0.2">
      <c r="A1433" s="21" t="str">
        <f>IF('Raw Data'!B1440=0," ",'Raw Data'!B1440)</f>
        <v xml:space="preserve"> </v>
      </c>
      <c r="B1433" s="27" t="str">
        <f>IF('Raw Data'!B1440=0," ",'Raw Data'!C1440)</f>
        <v xml:space="preserve"> </v>
      </c>
      <c r="C1433" s="21" t="str">
        <f>IF('Raw Data'!B1440=0," ",'Raw Data'!D1440)</f>
        <v xml:space="preserve"> </v>
      </c>
      <c r="D1433" s="21" t="str">
        <f>IF('Raw Data'!B1440=0," ",'Raw Data'!E1440)</f>
        <v xml:space="preserve"> </v>
      </c>
      <c r="E1433" s="21" t="str">
        <f>IF('Raw Data'!B1440=0," ",(MAX('Raw Data'!G1440:I1440)-MIN('Raw Data'!G1440:I1440)))</f>
        <v xml:space="preserve"> </v>
      </c>
      <c r="F1433" s="21" t="str">
        <f>IF('Raw Data'!B1440=0," ",(MAX('Raw Data'!J1440:L1440)-MIN('Raw Data'!J1440:L1440)))</f>
        <v xml:space="preserve"> </v>
      </c>
      <c r="G1433" s="21" t="str">
        <f>IF('Raw Data'!B1440=0," ",(MAX('Raw Data'!M1440:O1440)-MIN('Raw Data'!M1440:O1440)))</f>
        <v xml:space="preserve"> </v>
      </c>
      <c r="H1433" s="21" t="str">
        <f>IF('Raw Data'!B1440=0," ",(MAX('Raw Data'!P1440:R1440)-MIN('Raw Data'!P1440:R1440)))</f>
        <v xml:space="preserve"> </v>
      </c>
      <c r="I1433" s="21" t="str">
        <f>IF('Raw Data'!B1440=0," ",AVERAGE(E1433,G1433))</f>
        <v xml:space="preserve"> </v>
      </c>
      <c r="J1433" s="21" t="str">
        <f>IF('Raw Data'!B1440=0," ",AVERAGE(F1433,H1433))</f>
        <v xml:space="preserve"> </v>
      </c>
      <c r="K1433" s="21" t="str">
        <f>IF('Raw Data'!B1440=0," ",AVERAGE(I1433,J1433))</f>
        <v xml:space="preserve"> </v>
      </c>
      <c r="L1433" s="21" t="str">
        <f>IF('Raw Data'!B1440=0," ",AVERAGE('Raw Data'!G1440:I1440,'Raw Data'!M1440:O1440))</f>
        <v xml:space="preserve"> </v>
      </c>
      <c r="M1433" s="21" t="str">
        <f>IF('Raw Data'!B1440=0," ",AVERAGE('Raw Data'!J1440:L1440,'Raw Data'!P1440:R1440))</f>
        <v xml:space="preserve"> </v>
      </c>
      <c r="N1433" s="21" t="str">
        <f>IF('Raw Data'!B1440=0," ",(MAX(L1433:M1433)-MIN(L1433,M1433)))</f>
        <v xml:space="preserve"> </v>
      </c>
      <c r="O1433" s="21" t="str">
        <f>IF('Raw Data'!B1440=0," ",AVERAGE('Raw Data'!G1440:L1440))</f>
        <v xml:space="preserve"> </v>
      </c>
      <c r="P1433" s="21" t="str">
        <f>IF('Raw Data'!B1440=0," ",AVERAGE('Raw Data'!M1440:R1440))</f>
        <v xml:space="preserve"> </v>
      </c>
      <c r="Q1433" s="21" t="str">
        <f>IF('Raw Data'!B1440=0," ",(MAX(O1433:P1433)-MIN(O1433:P1433)))</f>
        <v xml:space="preserve"> </v>
      </c>
      <c r="R1433" s="21" t="str">
        <f>IF('Raw Data'!B1440=0," ",K1433*$H$1)</f>
        <v xml:space="preserve"> </v>
      </c>
      <c r="S1433" s="21" t="str">
        <f>IF('Raw Data'!B1440=0," ",(POWER(N1433*$H$2, 2)-(POWER(R1433,2)/6)))</f>
        <v xml:space="preserve"> </v>
      </c>
      <c r="T1433" s="21" t="str">
        <f>IF('Raw Data'!B1440=0," ",IF(S1433&lt;0,0,SQRT(S1433)))</f>
        <v xml:space="preserve"> </v>
      </c>
      <c r="U1433" s="21" t="str">
        <f>IF('Raw Data'!B1440=0," ",IF((D1433-C1433)&gt;POWER(10, 50),2*MIN(AVERAGE('Raw Data'!G1440:R1440)-C1433,D1433-AVERAGE('Raw Data'!G1440:R1440)),(D1433-C1433)/6))</f>
        <v xml:space="preserve"> </v>
      </c>
      <c r="V1433" s="21" t="str">
        <f>IF('Raw Data'!B1440=0," ",SQRT(POWER(R1433,2)+POWER(T1433,2)))</f>
        <v xml:space="preserve"> </v>
      </c>
      <c r="W1433" s="21" t="str">
        <f>IF('Raw Data'!B1440=0," ",IF(U1433&lt;V1433,0,SQRT(POWER(U1433,2)-POWER(V1433,2))))</f>
        <v xml:space="preserve"> </v>
      </c>
      <c r="X1433" s="21" t="str">
        <f>IF('Raw Data'!B1440=0," ",V1433/U1433)</f>
        <v xml:space="preserve"> </v>
      </c>
      <c r="Y1433" s="21" t="str">
        <f>IF('Raw Data'!B1440=0," ",SQRT(2)*(W1433/V1433))</f>
        <v xml:space="preserve"> </v>
      </c>
      <c r="Z1433" s="21" t="str">
        <f>IF('Raw Data'!B1440=0," ",'Raw Data'!T1440)</f>
        <v xml:space="preserve"> </v>
      </c>
      <c r="AA1433" s="21" t="str">
        <f>IF('Raw Data'!B1440=0," ",'Raw Data'!F1440)</f>
        <v xml:space="preserve"> </v>
      </c>
      <c r="AB1433" s="132" t="str">
        <f>IF('Raw Data'!B1440=0," ","No")</f>
        <v xml:space="preserve"> </v>
      </c>
      <c r="AC1433" s="139" t="str">
        <f>IF('Raw Data'!B1440=0," ","Yes")</f>
        <v xml:space="preserve"> </v>
      </c>
    </row>
    <row r="1434" spans="1:29" x14ac:dyDescent="0.2">
      <c r="A1434" s="21" t="str">
        <f>IF('Raw Data'!B1441=0," ",'Raw Data'!B1441)</f>
        <v xml:space="preserve"> </v>
      </c>
      <c r="B1434" s="27" t="str">
        <f>IF('Raw Data'!B1441=0," ",'Raw Data'!C1441)</f>
        <v xml:space="preserve"> </v>
      </c>
      <c r="C1434" s="21" t="str">
        <f>IF('Raw Data'!B1441=0," ",'Raw Data'!D1441)</f>
        <v xml:space="preserve"> </v>
      </c>
      <c r="D1434" s="21" t="str">
        <f>IF('Raw Data'!B1441=0," ",'Raw Data'!E1441)</f>
        <v xml:space="preserve"> </v>
      </c>
      <c r="E1434" s="21" t="str">
        <f>IF('Raw Data'!B1441=0," ",(MAX('Raw Data'!G1441:I1441)-MIN('Raw Data'!G1441:I1441)))</f>
        <v xml:space="preserve"> </v>
      </c>
      <c r="F1434" s="21" t="str">
        <f>IF('Raw Data'!B1441=0," ",(MAX('Raw Data'!J1441:L1441)-MIN('Raw Data'!J1441:L1441)))</f>
        <v xml:space="preserve"> </v>
      </c>
      <c r="G1434" s="21" t="str">
        <f>IF('Raw Data'!B1441=0," ",(MAX('Raw Data'!M1441:O1441)-MIN('Raw Data'!M1441:O1441)))</f>
        <v xml:space="preserve"> </v>
      </c>
      <c r="H1434" s="21" t="str">
        <f>IF('Raw Data'!B1441=0," ",(MAX('Raw Data'!P1441:R1441)-MIN('Raw Data'!P1441:R1441)))</f>
        <v xml:space="preserve"> </v>
      </c>
      <c r="I1434" s="21" t="str">
        <f>IF('Raw Data'!B1441=0," ",AVERAGE(E1434,G1434))</f>
        <v xml:space="preserve"> </v>
      </c>
      <c r="J1434" s="21" t="str">
        <f>IF('Raw Data'!B1441=0," ",AVERAGE(F1434,H1434))</f>
        <v xml:space="preserve"> </v>
      </c>
      <c r="K1434" s="21" t="str">
        <f>IF('Raw Data'!B1441=0," ",AVERAGE(I1434,J1434))</f>
        <v xml:space="preserve"> </v>
      </c>
      <c r="L1434" s="21" t="str">
        <f>IF('Raw Data'!B1441=0," ",AVERAGE('Raw Data'!G1441:I1441,'Raw Data'!M1441:O1441))</f>
        <v xml:space="preserve"> </v>
      </c>
      <c r="M1434" s="21" t="str">
        <f>IF('Raw Data'!B1441=0," ",AVERAGE('Raw Data'!J1441:L1441,'Raw Data'!P1441:R1441))</f>
        <v xml:space="preserve"> </v>
      </c>
      <c r="N1434" s="21" t="str">
        <f>IF('Raw Data'!B1441=0," ",(MAX(L1434:M1434)-MIN(L1434,M1434)))</f>
        <v xml:space="preserve"> </v>
      </c>
      <c r="O1434" s="21" t="str">
        <f>IF('Raw Data'!B1441=0," ",AVERAGE('Raw Data'!G1441:L1441))</f>
        <v xml:space="preserve"> </v>
      </c>
      <c r="P1434" s="21" t="str">
        <f>IF('Raw Data'!B1441=0," ",AVERAGE('Raw Data'!M1441:R1441))</f>
        <v xml:space="preserve"> </v>
      </c>
      <c r="Q1434" s="21" t="str">
        <f>IF('Raw Data'!B1441=0," ",(MAX(O1434:P1434)-MIN(O1434:P1434)))</f>
        <v xml:space="preserve"> </v>
      </c>
      <c r="R1434" s="21" t="str">
        <f>IF('Raw Data'!B1441=0," ",K1434*$H$1)</f>
        <v xml:space="preserve"> </v>
      </c>
      <c r="S1434" s="21" t="str">
        <f>IF('Raw Data'!B1441=0," ",(POWER(N1434*$H$2, 2)-(POWER(R1434,2)/6)))</f>
        <v xml:space="preserve"> </v>
      </c>
      <c r="T1434" s="21" t="str">
        <f>IF('Raw Data'!B1441=0," ",IF(S1434&lt;0,0,SQRT(S1434)))</f>
        <v xml:space="preserve"> </v>
      </c>
      <c r="U1434" s="21" t="str">
        <f>IF('Raw Data'!B1441=0," ",IF((D1434-C1434)&gt;POWER(10, 50),2*MIN(AVERAGE('Raw Data'!G1441:R1441)-C1434,D1434-AVERAGE('Raw Data'!G1441:R1441)),(D1434-C1434)/6))</f>
        <v xml:space="preserve"> </v>
      </c>
      <c r="V1434" s="21" t="str">
        <f>IF('Raw Data'!B1441=0," ",SQRT(POWER(R1434,2)+POWER(T1434,2)))</f>
        <v xml:space="preserve"> </v>
      </c>
      <c r="W1434" s="21" t="str">
        <f>IF('Raw Data'!B1441=0," ",IF(U1434&lt;V1434,0,SQRT(POWER(U1434,2)-POWER(V1434,2))))</f>
        <v xml:space="preserve"> </v>
      </c>
      <c r="X1434" s="21" t="str">
        <f>IF('Raw Data'!B1441=0," ",V1434/U1434)</f>
        <v xml:space="preserve"> </v>
      </c>
      <c r="Y1434" s="21" t="str">
        <f>IF('Raw Data'!B1441=0," ",SQRT(2)*(W1434/V1434))</f>
        <v xml:space="preserve"> </v>
      </c>
      <c r="Z1434" s="21" t="str">
        <f>IF('Raw Data'!B1441=0," ",'Raw Data'!T1441)</f>
        <v xml:space="preserve"> </v>
      </c>
      <c r="AA1434" s="21" t="str">
        <f>IF('Raw Data'!B1441=0," ",'Raw Data'!F1441)</f>
        <v xml:space="preserve"> </v>
      </c>
      <c r="AB1434" s="132" t="str">
        <f>IF('Raw Data'!B1441=0," ","No")</f>
        <v xml:space="preserve"> </v>
      </c>
      <c r="AC1434" s="139" t="str">
        <f>IF('Raw Data'!B1441=0," ","Yes")</f>
        <v xml:space="preserve"> </v>
      </c>
    </row>
    <row r="1435" spans="1:29" x14ac:dyDescent="0.2">
      <c r="A1435" s="21" t="str">
        <f>IF('Raw Data'!B1442=0," ",'Raw Data'!B1442)</f>
        <v xml:space="preserve"> </v>
      </c>
      <c r="B1435" s="27" t="str">
        <f>IF('Raw Data'!B1442=0," ",'Raw Data'!C1442)</f>
        <v xml:space="preserve"> </v>
      </c>
      <c r="C1435" s="21" t="str">
        <f>IF('Raw Data'!B1442=0," ",'Raw Data'!D1442)</f>
        <v xml:space="preserve"> </v>
      </c>
      <c r="D1435" s="21" t="str">
        <f>IF('Raw Data'!B1442=0," ",'Raw Data'!E1442)</f>
        <v xml:space="preserve"> </v>
      </c>
      <c r="E1435" s="21" t="str">
        <f>IF('Raw Data'!B1442=0," ",(MAX('Raw Data'!G1442:I1442)-MIN('Raw Data'!G1442:I1442)))</f>
        <v xml:space="preserve"> </v>
      </c>
      <c r="F1435" s="21" t="str">
        <f>IF('Raw Data'!B1442=0," ",(MAX('Raw Data'!J1442:L1442)-MIN('Raw Data'!J1442:L1442)))</f>
        <v xml:space="preserve"> </v>
      </c>
      <c r="G1435" s="21" t="str">
        <f>IF('Raw Data'!B1442=0," ",(MAX('Raw Data'!M1442:O1442)-MIN('Raw Data'!M1442:O1442)))</f>
        <v xml:space="preserve"> </v>
      </c>
      <c r="H1435" s="21" t="str">
        <f>IF('Raw Data'!B1442=0," ",(MAX('Raw Data'!P1442:R1442)-MIN('Raw Data'!P1442:R1442)))</f>
        <v xml:space="preserve"> </v>
      </c>
      <c r="I1435" s="21" t="str">
        <f>IF('Raw Data'!B1442=0," ",AVERAGE(E1435,G1435))</f>
        <v xml:space="preserve"> </v>
      </c>
      <c r="J1435" s="21" t="str">
        <f>IF('Raw Data'!B1442=0," ",AVERAGE(F1435,H1435))</f>
        <v xml:space="preserve"> </v>
      </c>
      <c r="K1435" s="21" t="str">
        <f>IF('Raw Data'!B1442=0," ",AVERAGE(I1435,J1435))</f>
        <v xml:space="preserve"> </v>
      </c>
      <c r="L1435" s="21" t="str">
        <f>IF('Raw Data'!B1442=0," ",AVERAGE('Raw Data'!G1442:I1442,'Raw Data'!M1442:O1442))</f>
        <v xml:space="preserve"> </v>
      </c>
      <c r="M1435" s="21" t="str">
        <f>IF('Raw Data'!B1442=0," ",AVERAGE('Raw Data'!J1442:L1442,'Raw Data'!P1442:R1442))</f>
        <v xml:space="preserve"> </v>
      </c>
      <c r="N1435" s="21" t="str">
        <f>IF('Raw Data'!B1442=0," ",(MAX(L1435:M1435)-MIN(L1435,M1435)))</f>
        <v xml:space="preserve"> </v>
      </c>
      <c r="O1435" s="21" t="str">
        <f>IF('Raw Data'!B1442=0," ",AVERAGE('Raw Data'!G1442:L1442))</f>
        <v xml:space="preserve"> </v>
      </c>
      <c r="P1435" s="21" t="str">
        <f>IF('Raw Data'!B1442=0," ",AVERAGE('Raw Data'!M1442:R1442))</f>
        <v xml:space="preserve"> </v>
      </c>
      <c r="Q1435" s="21" t="str">
        <f>IF('Raw Data'!B1442=0," ",(MAX(O1435:P1435)-MIN(O1435:P1435)))</f>
        <v xml:space="preserve"> </v>
      </c>
      <c r="R1435" s="21" t="str">
        <f>IF('Raw Data'!B1442=0," ",K1435*$H$1)</f>
        <v xml:space="preserve"> </v>
      </c>
      <c r="S1435" s="21" t="str">
        <f>IF('Raw Data'!B1442=0," ",(POWER(N1435*$H$2, 2)-(POWER(R1435,2)/6)))</f>
        <v xml:space="preserve"> </v>
      </c>
      <c r="T1435" s="21" t="str">
        <f>IF('Raw Data'!B1442=0," ",IF(S1435&lt;0,0,SQRT(S1435)))</f>
        <v xml:space="preserve"> </v>
      </c>
      <c r="U1435" s="21" t="str">
        <f>IF('Raw Data'!B1442=0," ",IF((D1435-C1435)&gt;POWER(10, 50),2*MIN(AVERAGE('Raw Data'!G1442:R1442)-C1435,D1435-AVERAGE('Raw Data'!G1442:R1442)),(D1435-C1435)/6))</f>
        <v xml:space="preserve"> </v>
      </c>
      <c r="V1435" s="21" t="str">
        <f>IF('Raw Data'!B1442=0," ",SQRT(POWER(R1435,2)+POWER(T1435,2)))</f>
        <v xml:space="preserve"> </v>
      </c>
      <c r="W1435" s="21" t="str">
        <f>IF('Raw Data'!B1442=0," ",IF(U1435&lt;V1435,0,SQRT(POWER(U1435,2)-POWER(V1435,2))))</f>
        <v xml:space="preserve"> </v>
      </c>
      <c r="X1435" s="21" t="str">
        <f>IF('Raw Data'!B1442=0," ",V1435/U1435)</f>
        <v xml:space="preserve"> </v>
      </c>
      <c r="Y1435" s="21" t="str">
        <f>IF('Raw Data'!B1442=0," ",SQRT(2)*(W1435/V1435))</f>
        <v xml:space="preserve"> </v>
      </c>
      <c r="Z1435" s="21" t="str">
        <f>IF('Raw Data'!B1442=0," ",'Raw Data'!T1442)</f>
        <v xml:space="preserve"> </v>
      </c>
      <c r="AA1435" s="21" t="str">
        <f>IF('Raw Data'!B1442=0," ",'Raw Data'!F1442)</f>
        <v xml:space="preserve"> </v>
      </c>
      <c r="AB1435" s="132" t="str">
        <f>IF('Raw Data'!B1442=0," ","No")</f>
        <v xml:space="preserve"> </v>
      </c>
      <c r="AC1435" s="139" t="str">
        <f>IF('Raw Data'!B1442=0," ","Yes")</f>
        <v xml:space="preserve"> </v>
      </c>
    </row>
    <row r="1436" spans="1:29" x14ac:dyDescent="0.2">
      <c r="A1436" s="21" t="str">
        <f>IF('Raw Data'!B1443=0," ",'Raw Data'!B1443)</f>
        <v xml:space="preserve"> </v>
      </c>
      <c r="B1436" s="27" t="str">
        <f>IF('Raw Data'!B1443=0," ",'Raw Data'!C1443)</f>
        <v xml:space="preserve"> </v>
      </c>
      <c r="C1436" s="21" t="str">
        <f>IF('Raw Data'!B1443=0," ",'Raw Data'!D1443)</f>
        <v xml:space="preserve"> </v>
      </c>
      <c r="D1436" s="21" t="str">
        <f>IF('Raw Data'!B1443=0," ",'Raw Data'!E1443)</f>
        <v xml:space="preserve"> </v>
      </c>
      <c r="E1436" s="21" t="str">
        <f>IF('Raw Data'!B1443=0," ",(MAX('Raw Data'!G1443:I1443)-MIN('Raw Data'!G1443:I1443)))</f>
        <v xml:space="preserve"> </v>
      </c>
      <c r="F1436" s="21" t="str">
        <f>IF('Raw Data'!B1443=0," ",(MAX('Raw Data'!J1443:L1443)-MIN('Raw Data'!J1443:L1443)))</f>
        <v xml:space="preserve"> </v>
      </c>
      <c r="G1436" s="21" t="str">
        <f>IF('Raw Data'!B1443=0," ",(MAX('Raw Data'!M1443:O1443)-MIN('Raw Data'!M1443:O1443)))</f>
        <v xml:space="preserve"> </v>
      </c>
      <c r="H1436" s="21" t="str">
        <f>IF('Raw Data'!B1443=0," ",(MAX('Raw Data'!P1443:R1443)-MIN('Raw Data'!P1443:R1443)))</f>
        <v xml:space="preserve"> </v>
      </c>
      <c r="I1436" s="21" t="str">
        <f>IF('Raw Data'!B1443=0," ",AVERAGE(E1436,G1436))</f>
        <v xml:space="preserve"> </v>
      </c>
      <c r="J1436" s="21" t="str">
        <f>IF('Raw Data'!B1443=0," ",AVERAGE(F1436,H1436))</f>
        <v xml:space="preserve"> </v>
      </c>
      <c r="K1436" s="21" t="str">
        <f>IF('Raw Data'!B1443=0," ",AVERAGE(I1436,J1436))</f>
        <v xml:space="preserve"> </v>
      </c>
      <c r="L1436" s="21" t="str">
        <f>IF('Raw Data'!B1443=0," ",AVERAGE('Raw Data'!G1443:I1443,'Raw Data'!M1443:O1443))</f>
        <v xml:space="preserve"> </v>
      </c>
      <c r="M1436" s="21" t="str">
        <f>IF('Raw Data'!B1443=0," ",AVERAGE('Raw Data'!J1443:L1443,'Raw Data'!P1443:R1443))</f>
        <v xml:space="preserve"> </v>
      </c>
      <c r="N1436" s="21" t="str">
        <f>IF('Raw Data'!B1443=0," ",(MAX(L1436:M1436)-MIN(L1436,M1436)))</f>
        <v xml:space="preserve"> </v>
      </c>
      <c r="O1436" s="21" t="str">
        <f>IF('Raw Data'!B1443=0," ",AVERAGE('Raw Data'!G1443:L1443))</f>
        <v xml:space="preserve"> </v>
      </c>
      <c r="P1436" s="21" t="str">
        <f>IF('Raw Data'!B1443=0," ",AVERAGE('Raw Data'!M1443:R1443))</f>
        <v xml:space="preserve"> </v>
      </c>
      <c r="Q1436" s="21" t="str">
        <f>IF('Raw Data'!B1443=0," ",(MAX(O1436:P1436)-MIN(O1436:P1436)))</f>
        <v xml:space="preserve"> </v>
      </c>
      <c r="R1436" s="21" t="str">
        <f>IF('Raw Data'!B1443=0," ",K1436*$H$1)</f>
        <v xml:space="preserve"> </v>
      </c>
      <c r="S1436" s="21" t="str">
        <f>IF('Raw Data'!B1443=0," ",(POWER(N1436*$H$2, 2)-(POWER(R1436,2)/6)))</f>
        <v xml:space="preserve"> </v>
      </c>
      <c r="T1436" s="21" t="str">
        <f>IF('Raw Data'!B1443=0," ",IF(S1436&lt;0,0,SQRT(S1436)))</f>
        <v xml:space="preserve"> </v>
      </c>
      <c r="U1436" s="21" t="str">
        <f>IF('Raw Data'!B1443=0," ",IF((D1436-C1436)&gt;POWER(10, 50),2*MIN(AVERAGE('Raw Data'!G1443:R1443)-C1436,D1436-AVERAGE('Raw Data'!G1443:R1443)),(D1436-C1436)/6))</f>
        <v xml:space="preserve"> </v>
      </c>
      <c r="V1436" s="21" t="str">
        <f>IF('Raw Data'!B1443=0," ",SQRT(POWER(R1436,2)+POWER(T1436,2)))</f>
        <v xml:space="preserve"> </v>
      </c>
      <c r="W1436" s="21" t="str">
        <f>IF('Raw Data'!B1443=0," ",IF(U1436&lt;V1436,0,SQRT(POWER(U1436,2)-POWER(V1436,2))))</f>
        <v xml:space="preserve"> </v>
      </c>
      <c r="X1436" s="21" t="str">
        <f>IF('Raw Data'!B1443=0," ",V1436/U1436)</f>
        <v xml:space="preserve"> </v>
      </c>
      <c r="Y1436" s="21" t="str">
        <f>IF('Raw Data'!B1443=0," ",SQRT(2)*(W1436/V1436))</f>
        <v xml:space="preserve"> </v>
      </c>
      <c r="Z1436" s="21" t="str">
        <f>IF('Raw Data'!B1443=0," ",'Raw Data'!T1443)</f>
        <v xml:space="preserve"> </v>
      </c>
      <c r="AA1436" s="21" t="str">
        <f>IF('Raw Data'!B1443=0," ",'Raw Data'!F1443)</f>
        <v xml:space="preserve"> </v>
      </c>
      <c r="AB1436" s="132" t="str">
        <f>IF('Raw Data'!B1443=0," ","No")</f>
        <v xml:space="preserve"> </v>
      </c>
      <c r="AC1436" s="139" t="str">
        <f>IF('Raw Data'!B1443=0," ","Yes")</f>
        <v xml:space="preserve"> </v>
      </c>
    </row>
    <row r="1437" spans="1:29" x14ac:dyDescent="0.2">
      <c r="A1437" s="21" t="str">
        <f>IF('Raw Data'!B1444=0," ",'Raw Data'!B1444)</f>
        <v xml:space="preserve"> </v>
      </c>
      <c r="B1437" s="27" t="str">
        <f>IF('Raw Data'!B1444=0," ",'Raw Data'!C1444)</f>
        <v xml:space="preserve"> </v>
      </c>
      <c r="C1437" s="21" t="str">
        <f>IF('Raw Data'!B1444=0," ",'Raw Data'!D1444)</f>
        <v xml:space="preserve"> </v>
      </c>
      <c r="D1437" s="21" t="str">
        <f>IF('Raw Data'!B1444=0," ",'Raw Data'!E1444)</f>
        <v xml:space="preserve"> </v>
      </c>
      <c r="E1437" s="21" t="str">
        <f>IF('Raw Data'!B1444=0," ",(MAX('Raw Data'!G1444:I1444)-MIN('Raw Data'!G1444:I1444)))</f>
        <v xml:space="preserve"> </v>
      </c>
      <c r="F1437" s="21" t="str">
        <f>IF('Raw Data'!B1444=0," ",(MAX('Raw Data'!J1444:L1444)-MIN('Raw Data'!J1444:L1444)))</f>
        <v xml:space="preserve"> </v>
      </c>
      <c r="G1437" s="21" t="str">
        <f>IF('Raw Data'!B1444=0," ",(MAX('Raw Data'!M1444:O1444)-MIN('Raw Data'!M1444:O1444)))</f>
        <v xml:space="preserve"> </v>
      </c>
      <c r="H1437" s="21" t="str">
        <f>IF('Raw Data'!B1444=0," ",(MAX('Raw Data'!P1444:R1444)-MIN('Raw Data'!P1444:R1444)))</f>
        <v xml:space="preserve"> </v>
      </c>
      <c r="I1437" s="21" t="str">
        <f>IF('Raw Data'!B1444=0," ",AVERAGE(E1437,G1437))</f>
        <v xml:space="preserve"> </v>
      </c>
      <c r="J1437" s="21" t="str">
        <f>IF('Raw Data'!B1444=0," ",AVERAGE(F1437,H1437))</f>
        <v xml:space="preserve"> </v>
      </c>
      <c r="K1437" s="21" t="str">
        <f>IF('Raw Data'!B1444=0," ",AVERAGE(I1437,J1437))</f>
        <v xml:space="preserve"> </v>
      </c>
      <c r="L1437" s="21" t="str">
        <f>IF('Raw Data'!B1444=0," ",AVERAGE('Raw Data'!G1444:I1444,'Raw Data'!M1444:O1444))</f>
        <v xml:space="preserve"> </v>
      </c>
      <c r="M1437" s="21" t="str">
        <f>IF('Raw Data'!B1444=0," ",AVERAGE('Raw Data'!J1444:L1444,'Raw Data'!P1444:R1444))</f>
        <v xml:space="preserve"> </v>
      </c>
      <c r="N1437" s="21" t="str">
        <f>IF('Raw Data'!B1444=0," ",(MAX(L1437:M1437)-MIN(L1437,M1437)))</f>
        <v xml:space="preserve"> </v>
      </c>
      <c r="O1437" s="21" t="str">
        <f>IF('Raw Data'!B1444=0," ",AVERAGE('Raw Data'!G1444:L1444))</f>
        <v xml:space="preserve"> </v>
      </c>
      <c r="P1437" s="21" t="str">
        <f>IF('Raw Data'!B1444=0," ",AVERAGE('Raw Data'!M1444:R1444))</f>
        <v xml:space="preserve"> </v>
      </c>
      <c r="Q1437" s="21" t="str">
        <f>IF('Raw Data'!B1444=0," ",(MAX(O1437:P1437)-MIN(O1437:P1437)))</f>
        <v xml:space="preserve"> </v>
      </c>
      <c r="R1437" s="21" t="str">
        <f>IF('Raw Data'!B1444=0," ",K1437*$H$1)</f>
        <v xml:space="preserve"> </v>
      </c>
      <c r="S1437" s="21" t="str">
        <f>IF('Raw Data'!B1444=0," ",(POWER(N1437*$H$2, 2)-(POWER(R1437,2)/6)))</f>
        <v xml:space="preserve"> </v>
      </c>
      <c r="T1437" s="21" t="str">
        <f>IF('Raw Data'!B1444=0," ",IF(S1437&lt;0,0,SQRT(S1437)))</f>
        <v xml:space="preserve"> </v>
      </c>
      <c r="U1437" s="21" t="str">
        <f>IF('Raw Data'!B1444=0," ",IF((D1437-C1437)&gt;POWER(10, 50),2*MIN(AVERAGE('Raw Data'!G1444:R1444)-C1437,D1437-AVERAGE('Raw Data'!G1444:R1444)),(D1437-C1437)/6))</f>
        <v xml:space="preserve"> </v>
      </c>
      <c r="V1437" s="21" t="str">
        <f>IF('Raw Data'!B1444=0," ",SQRT(POWER(R1437,2)+POWER(T1437,2)))</f>
        <v xml:space="preserve"> </v>
      </c>
      <c r="W1437" s="21" t="str">
        <f>IF('Raw Data'!B1444=0," ",IF(U1437&lt;V1437,0,SQRT(POWER(U1437,2)-POWER(V1437,2))))</f>
        <v xml:space="preserve"> </v>
      </c>
      <c r="X1437" s="21" t="str">
        <f>IF('Raw Data'!B1444=0," ",V1437/U1437)</f>
        <v xml:space="preserve"> </v>
      </c>
      <c r="Y1437" s="21" t="str">
        <f>IF('Raw Data'!B1444=0," ",SQRT(2)*(W1437/V1437))</f>
        <v xml:space="preserve"> </v>
      </c>
      <c r="Z1437" s="21" t="str">
        <f>IF('Raw Data'!B1444=0," ",'Raw Data'!T1444)</f>
        <v xml:space="preserve"> </v>
      </c>
      <c r="AA1437" s="21" t="str">
        <f>IF('Raw Data'!B1444=0," ",'Raw Data'!F1444)</f>
        <v xml:space="preserve"> </v>
      </c>
      <c r="AB1437" s="132" t="str">
        <f>IF('Raw Data'!B1444=0," ","No")</f>
        <v xml:space="preserve"> </v>
      </c>
      <c r="AC1437" s="139" t="str">
        <f>IF('Raw Data'!B1444=0," ","Yes")</f>
        <v xml:space="preserve"> </v>
      </c>
    </row>
    <row r="1438" spans="1:29" x14ac:dyDescent="0.2">
      <c r="A1438" s="21" t="str">
        <f>IF('Raw Data'!B1445=0," ",'Raw Data'!B1445)</f>
        <v xml:space="preserve"> </v>
      </c>
      <c r="B1438" s="27" t="str">
        <f>IF('Raw Data'!B1445=0," ",'Raw Data'!C1445)</f>
        <v xml:space="preserve"> </v>
      </c>
      <c r="C1438" s="21" t="str">
        <f>IF('Raw Data'!B1445=0," ",'Raw Data'!D1445)</f>
        <v xml:space="preserve"> </v>
      </c>
      <c r="D1438" s="21" t="str">
        <f>IF('Raw Data'!B1445=0," ",'Raw Data'!E1445)</f>
        <v xml:space="preserve"> </v>
      </c>
      <c r="E1438" s="21" t="str">
        <f>IF('Raw Data'!B1445=0," ",(MAX('Raw Data'!G1445:I1445)-MIN('Raw Data'!G1445:I1445)))</f>
        <v xml:space="preserve"> </v>
      </c>
      <c r="F1438" s="21" t="str">
        <f>IF('Raw Data'!B1445=0," ",(MAX('Raw Data'!J1445:L1445)-MIN('Raw Data'!J1445:L1445)))</f>
        <v xml:space="preserve"> </v>
      </c>
      <c r="G1438" s="21" t="str">
        <f>IF('Raw Data'!B1445=0," ",(MAX('Raw Data'!M1445:O1445)-MIN('Raw Data'!M1445:O1445)))</f>
        <v xml:space="preserve"> </v>
      </c>
      <c r="H1438" s="21" t="str">
        <f>IF('Raw Data'!B1445=0," ",(MAX('Raw Data'!P1445:R1445)-MIN('Raw Data'!P1445:R1445)))</f>
        <v xml:space="preserve"> </v>
      </c>
      <c r="I1438" s="21" t="str">
        <f>IF('Raw Data'!B1445=0," ",AVERAGE(E1438,G1438))</f>
        <v xml:space="preserve"> </v>
      </c>
      <c r="J1438" s="21" t="str">
        <f>IF('Raw Data'!B1445=0," ",AVERAGE(F1438,H1438))</f>
        <v xml:space="preserve"> </v>
      </c>
      <c r="K1438" s="21" t="str">
        <f>IF('Raw Data'!B1445=0," ",AVERAGE(I1438,J1438))</f>
        <v xml:space="preserve"> </v>
      </c>
      <c r="L1438" s="21" t="str">
        <f>IF('Raw Data'!B1445=0," ",AVERAGE('Raw Data'!G1445:I1445,'Raw Data'!M1445:O1445))</f>
        <v xml:space="preserve"> </v>
      </c>
      <c r="M1438" s="21" t="str">
        <f>IF('Raw Data'!B1445=0," ",AVERAGE('Raw Data'!J1445:L1445,'Raw Data'!P1445:R1445))</f>
        <v xml:space="preserve"> </v>
      </c>
      <c r="N1438" s="21" t="str">
        <f>IF('Raw Data'!B1445=0," ",(MAX(L1438:M1438)-MIN(L1438,M1438)))</f>
        <v xml:space="preserve"> </v>
      </c>
      <c r="O1438" s="21" t="str">
        <f>IF('Raw Data'!B1445=0," ",AVERAGE('Raw Data'!G1445:L1445))</f>
        <v xml:space="preserve"> </v>
      </c>
      <c r="P1438" s="21" t="str">
        <f>IF('Raw Data'!B1445=0," ",AVERAGE('Raw Data'!M1445:R1445))</f>
        <v xml:space="preserve"> </v>
      </c>
      <c r="Q1438" s="21" t="str">
        <f>IF('Raw Data'!B1445=0," ",(MAX(O1438:P1438)-MIN(O1438:P1438)))</f>
        <v xml:space="preserve"> </v>
      </c>
      <c r="R1438" s="21" t="str">
        <f>IF('Raw Data'!B1445=0," ",K1438*$H$1)</f>
        <v xml:space="preserve"> </v>
      </c>
      <c r="S1438" s="21" t="str">
        <f>IF('Raw Data'!B1445=0," ",(POWER(N1438*$H$2, 2)-(POWER(R1438,2)/6)))</f>
        <v xml:space="preserve"> </v>
      </c>
      <c r="T1438" s="21" t="str">
        <f>IF('Raw Data'!B1445=0," ",IF(S1438&lt;0,0,SQRT(S1438)))</f>
        <v xml:space="preserve"> </v>
      </c>
      <c r="U1438" s="21" t="str">
        <f>IF('Raw Data'!B1445=0," ",IF((D1438-C1438)&gt;POWER(10, 50),2*MIN(AVERAGE('Raw Data'!G1445:R1445)-C1438,D1438-AVERAGE('Raw Data'!G1445:R1445)),(D1438-C1438)/6))</f>
        <v xml:space="preserve"> </v>
      </c>
      <c r="V1438" s="21" t="str">
        <f>IF('Raw Data'!B1445=0," ",SQRT(POWER(R1438,2)+POWER(T1438,2)))</f>
        <v xml:space="preserve"> </v>
      </c>
      <c r="W1438" s="21" t="str">
        <f>IF('Raw Data'!B1445=0," ",IF(U1438&lt;V1438,0,SQRT(POWER(U1438,2)-POWER(V1438,2))))</f>
        <v xml:space="preserve"> </v>
      </c>
      <c r="X1438" s="21" t="str">
        <f>IF('Raw Data'!B1445=0," ",V1438/U1438)</f>
        <v xml:space="preserve"> </v>
      </c>
      <c r="Y1438" s="21" t="str">
        <f>IF('Raw Data'!B1445=0," ",SQRT(2)*(W1438/V1438))</f>
        <v xml:space="preserve"> </v>
      </c>
      <c r="Z1438" s="21" t="str">
        <f>IF('Raw Data'!B1445=0," ",'Raw Data'!T1445)</f>
        <v xml:space="preserve"> </v>
      </c>
      <c r="AA1438" s="21" t="str">
        <f>IF('Raw Data'!B1445=0," ",'Raw Data'!F1445)</f>
        <v xml:space="preserve"> </v>
      </c>
      <c r="AB1438" s="132" t="str">
        <f>IF('Raw Data'!B1445=0," ","No")</f>
        <v xml:space="preserve"> </v>
      </c>
      <c r="AC1438" s="139" t="str">
        <f>IF('Raw Data'!B1445=0," ","Yes")</f>
        <v xml:space="preserve"> </v>
      </c>
    </row>
    <row r="1439" spans="1:29" x14ac:dyDescent="0.2">
      <c r="A1439" s="21" t="str">
        <f>IF('Raw Data'!B1446=0," ",'Raw Data'!B1446)</f>
        <v xml:space="preserve"> </v>
      </c>
      <c r="B1439" s="27" t="str">
        <f>IF('Raw Data'!B1446=0," ",'Raw Data'!C1446)</f>
        <v xml:space="preserve"> </v>
      </c>
      <c r="C1439" s="21" t="str">
        <f>IF('Raw Data'!B1446=0," ",'Raw Data'!D1446)</f>
        <v xml:space="preserve"> </v>
      </c>
      <c r="D1439" s="21" t="str">
        <f>IF('Raw Data'!B1446=0," ",'Raw Data'!E1446)</f>
        <v xml:space="preserve"> </v>
      </c>
      <c r="E1439" s="21" t="str">
        <f>IF('Raw Data'!B1446=0," ",(MAX('Raw Data'!G1446:I1446)-MIN('Raw Data'!G1446:I1446)))</f>
        <v xml:space="preserve"> </v>
      </c>
      <c r="F1439" s="21" t="str">
        <f>IF('Raw Data'!B1446=0," ",(MAX('Raw Data'!J1446:L1446)-MIN('Raw Data'!J1446:L1446)))</f>
        <v xml:space="preserve"> </v>
      </c>
      <c r="G1439" s="21" t="str">
        <f>IF('Raw Data'!B1446=0," ",(MAX('Raw Data'!M1446:O1446)-MIN('Raw Data'!M1446:O1446)))</f>
        <v xml:space="preserve"> </v>
      </c>
      <c r="H1439" s="21" t="str">
        <f>IF('Raw Data'!B1446=0," ",(MAX('Raw Data'!P1446:R1446)-MIN('Raw Data'!P1446:R1446)))</f>
        <v xml:space="preserve"> </v>
      </c>
      <c r="I1439" s="21" t="str">
        <f>IF('Raw Data'!B1446=0," ",AVERAGE(E1439,G1439))</f>
        <v xml:space="preserve"> </v>
      </c>
      <c r="J1439" s="21" t="str">
        <f>IF('Raw Data'!B1446=0," ",AVERAGE(F1439,H1439))</f>
        <v xml:space="preserve"> </v>
      </c>
      <c r="K1439" s="21" t="str">
        <f>IF('Raw Data'!B1446=0," ",AVERAGE(I1439,J1439))</f>
        <v xml:space="preserve"> </v>
      </c>
      <c r="L1439" s="21" t="str">
        <f>IF('Raw Data'!B1446=0," ",AVERAGE('Raw Data'!G1446:I1446,'Raw Data'!M1446:O1446))</f>
        <v xml:space="preserve"> </v>
      </c>
      <c r="M1439" s="21" t="str">
        <f>IF('Raw Data'!B1446=0," ",AVERAGE('Raw Data'!J1446:L1446,'Raw Data'!P1446:R1446))</f>
        <v xml:space="preserve"> </v>
      </c>
      <c r="N1439" s="21" t="str">
        <f>IF('Raw Data'!B1446=0," ",(MAX(L1439:M1439)-MIN(L1439,M1439)))</f>
        <v xml:space="preserve"> </v>
      </c>
      <c r="O1439" s="21" t="str">
        <f>IF('Raw Data'!B1446=0," ",AVERAGE('Raw Data'!G1446:L1446))</f>
        <v xml:space="preserve"> </v>
      </c>
      <c r="P1439" s="21" t="str">
        <f>IF('Raw Data'!B1446=0," ",AVERAGE('Raw Data'!M1446:R1446))</f>
        <v xml:space="preserve"> </v>
      </c>
      <c r="Q1439" s="21" t="str">
        <f>IF('Raw Data'!B1446=0," ",(MAX(O1439:P1439)-MIN(O1439:P1439)))</f>
        <v xml:space="preserve"> </v>
      </c>
      <c r="R1439" s="21" t="str">
        <f>IF('Raw Data'!B1446=0," ",K1439*$H$1)</f>
        <v xml:space="preserve"> </v>
      </c>
      <c r="S1439" s="21" t="str">
        <f>IF('Raw Data'!B1446=0," ",(POWER(N1439*$H$2, 2)-(POWER(R1439,2)/6)))</f>
        <v xml:space="preserve"> </v>
      </c>
      <c r="T1439" s="21" t="str">
        <f>IF('Raw Data'!B1446=0," ",IF(S1439&lt;0,0,SQRT(S1439)))</f>
        <v xml:space="preserve"> </v>
      </c>
      <c r="U1439" s="21" t="str">
        <f>IF('Raw Data'!B1446=0," ",IF((D1439-C1439)&gt;POWER(10, 50),2*MIN(AVERAGE('Raw Data'!G1446:R1446)-C1439,D1439-AVERAGE('Raw Data'!G1446:R1446)),(D1439-C1439)/6))</f>
        <v xml:space="preserve"> </v>
      </c>
      <c r="V1439" s="21" t="str">
        <f>IF('Raw Data'!B1446=0," ",SQRT(POWER(R1439,2)+POWER(T1439,2)))</f>
        <v xml:space="preserve"> </v>
      </c>
      <c r="W1439" s="21" t="str">
        <f>IF('Raw Data'!B1446=0," ",IF(U1439&lt;V1439,0,SQRT(POWER(U1439,2)-POWER(V1439,2))))</f>
        <v xml:space="preserve"> </v>
      </c>
      <c r="X1439" s="21" t="str">
        <f>IF('Raw Data'!B1446=0," ",V1439/U1439)</f>
        <v xml:space="preserve"> </v>
      </c>
      <c r="Y1439" s="21" t="str">
        <f>IF('Raw Data'!B1446=0," ",SQRT(2)*(W1439/V1439))</f>
        <v xml:space="preserve"> </v>
      </c>
      <c r="Z1439" s="21" t="str">
        <f>IF('Raw Data'!B1446=0," ",'Raw Data'!T1446)</f>
        <v xml:space="preserve"> </v>
      </c>
      <c r="AA1439" s="21" t="str">
        <f>IF('Raw Data'!B1446=0," ",'Raw Data'!F1446)</f>
        <v xml:space="preserve"> </v>
      </c>
      <c r="AB1439" s="132" t="str">
        <f>IF('Raw Data'!B1446=0," ","No")</f>
        <v xml:space="preserve"> </v>
      </c>
      <c r="AC1439" s="139" t="str">
        <f>IF('Raw Data'!B1446=0," ","Yes")</f>
        <v xml:space="preserve"> </v>
      </c>
    </row>
    <row r="1440" spans="1:29" x14ac:dyDescent="0.2">
      <c r="A1440" s="21" t="str">
        <f>IF('Raw Data'!B1447=0," ",'Raw Data'!B1447)</f>
        <v xml:space="preserve"> </v>
      </c>
      <c r="B1440" s="27" t="str">
        <f>IF('Raw Data'!B1447=0," ",'Raw Data'!C1447)</f>
        <v xml:space="preserve"> </v>
      </c>
      <c r="C1440" s="21" t="str">
        <f>IF('Raw Data'!B1447=0," ",'Raw Data'!D1447)</f>
        <v xml:space="preserve"> </v>
      </c>
      <c r="D1440" s="21" t="str">
        <f>IF('Raw Data'!B1447=0," ",'Raw Data'!E1447)</f>
        <v xml:space="preserve"> </v>
      </c>
      <c r="E1440" s="21" t="str">
        <f>IF('Raw Data'!B1447=0," ",(MAX('Raw Data'!G1447:I1447)-MIN('Raw Data'!G1447:I1447)))</f>
        <v xml:space="preserve"> </v>
      </c>
      <c r="F1440" s="21" t="str">
        <f>IF('Raw Data'!B1447=0," ",(MAX('Raw Data'!J1447:L1447)-MIN('Raw Data'!J1447:L1447)))</f>
        <v xml:space="preserve"> </v>
      </c>
      <c r="G1440" s="21" t="str">
        <f>IF('Raw Data'!B1447=0," ",(MAX('Raw Data'!M1447:O1447)-MIN('Raw Data'!M1447:O1447)))</f>
        <v xml:space="preserve"> </v>
      </c>
      <c r="H1440" s="21" t="str">
        <f>IF('Raw Data'!B1447=0," ",(MAX('Raw Data'!P1447:R1447)-MIN('Raw Data'!P1447:R1447)))</f>
        <v xml:space="preserve"> </v>
      </c>
      <c r="I1440" s="21" t="str">
        <f>IF('Raw Data'!B1447=0," ",AVERAGE(E1440,G1440))</f>
        <v xml:space="preserve"> </v>
      </c>
      <c r="J1440" s="21" t="str">
        <f>IF('Raw Data'!B1447=0," ",AVERAGE(F1440,H1440))</f>
        <v xml:space="preserve"> </v>
      </c>
      <c r="K1440" s="21" t="str">
        <f>IF('Raw Data'!B1447=0," ",AVERAGE(I1440,J1440))</f>
        <v xml:space="preserve"> </v>
      </c>
      <c r="L1440" s="21" t="str">
        <f>IF('Raw Data'!B1447=0," ",AVERAGE('Raw Data'!G1447:I1447,'Raw Data'!M1447:O1447))</f>
        <v xml:space="preserve"> </v>
      </c>
      <c r="M1440" s="21" t="str">
        <f>IF('Raw Data'!B1447=0," ",AVERAGE('Raw Data'!J1447:L1447,'Raw Data'!P1447:R1447))</f>
        <v xml:space="preserve"> </v>
      </c>
      <c r="N1440" s="21" t="str">
        <f>IF('Raw Data'!B1447=0," ",(MAX(L1440:M1440)-MIN(L1440,M1440)))</f>
        <v xml:space="preserve"> </v>
      </c>
      <c r="O1440" s="21" t="str">
        <f>IF('Raw Data'!B1447=0," ",AVERAGE('Raw Data'!G1447:L1447))</f>
        <v xml:space="preserve"> </v>
      </c>
      <c r="P1440" s="21" t="str">
        <f>IF('Raw Data'!B1447=0," ",AVERAGE('Raw Data'!M1447:R1447))</f>
        <v xml:space="preserve"> </v>
      </c>
      <c r="Q1440" s="21" t="str">
        <f>IF('Raw Data'!B1447=0," ",(MAX(O1440:P1440)-MIN(O1440:P1440)))</f>
        <v xml:space="preserve"> </v>
      </c>
      <c r="R1440" s="21" t="str">
        <f>IF('Raw Data'!B1447=0," ",K1440*$H$1)</f>
        <v xml:space="preserve"> </v>
      </c>
      <c r="S1440" s="21" t="str">
        <f>IF('Raw Data'!B1447=0," ",(POWER(N1440*$H$2, 2)-(POWER(R1440,2)/6)))</f>
        <v xml:space="preserve"> </v>
      </c>
      <c r="T1440" s="21" t="str">
        <f>IF('Raw Data'!B1447=0," ",IF(S1440&lt;0,0,SQRT(S1440)))</f>
        <v xml:space="preserve"> </v>
      </c>
      <c r="U1440" s="21" t="str">
        <f>IF('Raw Data'!B1447=0," ",IF((D1440-C1440)&gt;POWER(10, 50),2*MIN(AVERAGE('Raw Data'!G1447:R1447)-C1440,D1440-AVERAGE('Raw Data'!G1447:R1447)),(D1440-C1440)/6))</f>
        <v xml:space="preserve"> </v>
      </c>
      <c r="V1440" s="21" t="str">
        <f>IF('Raw Data'!B1447=0," ",SQRT(POWER(R1440,2)+POWER(T1440,2)))</f>
        <v xml:space="preserve"> </v>
      </c>
      <c r="W1440" s="21" t="str">
        <f>IF('Raw Data'!B1447=0," ",IF(U1440&lt;V1440,0,SQRT(POWER(U1440,2)-POWER(V1440,2))))</f>
        <v xml:space="preserve"> </v>
      </c>
      <c r="X1440" s="21" t="str">
        <f>IF('Raw Data'!B1447=0," ",V1440/U1440)</f>
        <v xml:space="preserve"> </v>
      </c>
      <c r="Y1440" s="21" t="str">
        <f>IF('Raw Data'!B1447=0," ",SQRT(2)*(W1440/V1440))</f>
        <v xml:space="preserve"> </v>
      </c>
      <c r="Z1440" s="21" t="str">
        <f>IF('Raw Data'!B1447=0," ",'Raw Data'!T1447)</f>
        <v xml:space="preserve"> </v>
      </c>
      <c r="AA1440" s="21" t="str">
        <f>IF('Raw Data'!B1447=0," ",'Raw Data'!F1447)</f>
        <v xml:space="preserve"> </v>
      </c>
      <c r="AB1440" s="132" t="str">
        <f>IF('Raw Data'!B1447=0," ","No")</f>
        <v xml:space="preserve"> </v>
      </c>
      <c r="AC1440" s="139" t="str">
        <f>IF('Raw Data'!B1447=0," ","Yes")</f>
        <v xml:space="preserve"> </v>
      </c>
    </row>
    <row r="1441" spans="1:29" x14ac:dyDescent="0.2">
      <c r="A1441" s="21" t="str">
        <f>IF('Raw Data'!B1448=0," ",'Raw Data'!B1448)</f>
        <v xml:space="preserve"> </v>
      </c>
      <c r="B1441" s="27" t="str">
        <f>IF('Raw Data'!B1448=0," ",'Raw Data'!C1448)</f>
        <v xml:space="preserve"> </v>
      </c>
      <c r="C1441" s="21" t="str">
        <f>IF('Raw Data'!B1448=0," ",'Raw Data'!D1448)</f>
        <v xml:space="preserve"> </v>
      </c>
      <c r="D1441" s="21" t="str">
        <f>IF('Raw Data'!B1448=0," ",'Raw Data'!E1448)</f>
        <v xml:space="preserve"> </v>
      </c>
      <c r="E1441" s="21" t="str">
        <f>IF('Raw Data'!B1448=0," ",(MAX('Raw Data'!G1448:I1448)-MIN('Raw Data'!G1448:I1448)))</f>
        <v xml:space="preserve"> </v>
      </c>
      <c r="F1441" s="21" t="str">
        <f>IF('Raw Data'!B1448=0," ",(MAX('Raw Data'!J1448:L1448)-MIN('Raw Data'!J1448:L1448)))</f>
        <v xml:space="preserve"> </v>
      </c>
      <c r="G1441" s="21" t="str">
        <f>IF('Raw Data'!B1448=0," ",(MAX('Raw Data'!M1448:O1448)-MIN('Raw Data'!M1448:O1448)))</f>
        <v xml:space="preserve"> </v>
      </c>
      <c r="H1441" s="21" t="str">
        <f>IF('Raw Data'!B1448=0," ",(MAX('Raw Data'!P1448:R1448)-MIN('Raw Data'!P1448:R1448)))</f>
        <v xml:space="preserve"> </v>
      </c>
      <c r="I1441" s="21" t="str">
        <f>IF('Raw Data'!B1448=0," ",AVERAGE(E1441,G1441))</f>
        <v xml:space="preserve"> </v>
      </c>
      <c r="J1441" s="21" t="str">
        <f>IF('Raw Data'!B1448=0," ",AVERAGE(F1441,H1441))</f>
        <v xml:space="preserve"> </v>
      </c>
      <c r="K1441" s="21" t="str">
        <f>IF('Raw Data'!B1448=0," ",AVERAGE(I1441,J1441))</f>
        <v xml:space="preserve"> </v>
      </c>
      <c r="L1441" s="21" t="str">
        <f>IF('Raw Data'!B1448=0," ",AVERAGE('Raw Data'!G1448:I1448,'Raw Data'!M1448:O1448))</f>
        <v xml:space="preserve"> </v>
      </c>
      <c r="M1441" s="21" t="str">
        <f>IF('Raw Data'!B1448=0," ",AVERAGE('Raw Data'!J1448:L1448,'Raw Data'!P1448:R1448))</f>
        <v xml:space="preserve"> </v>
      </c>
      <c r="N1441" s="21" t="str">
        <f>IF('Raw Data'!B1448=0," ",(MAX(L1441:M1441)-MIN(L1441,M1441)))</f>
        <v xml:space="preserve"> </v>
      </c>
      <c r="O1441" s="21" t="str">
        <f>IF('Raw Data'!B1448=0," ",AVERAGE('Raw Data'!G1448:L1448))</f>
        <v xml:space="preserve"> </v>
      </c>
      <c r="P1441" s="21" t="str">
        <f>IF('Raw Data'!B1448=0," ",AVERAGE('Raw Data'!M1448:R1448))</f>
        <v xml:space="preserve"> </v>
      </c>
      <c r="Q1441" s="21" t="str">
        <f>IF('Raw Data'!B1448=0," ",(MAX(O1441:P1441)-MIN(O1441:P1441)))</f>
        <v xml:space="preserve"> </v>
      </c>
      <c r="R1441" s="21" t="str">
        <f>IF('Raw Data'!B1448=0," ",K1441*$H$1)</f>
        <v xml:space="preserve"> </v>
      </c>
      <c r="S1441" s="21" t="str">
        <f>IF('Raw Data'!B1448=0," ",(POWER(N1441*$H$2, 2)-(POWER(R1441,2)/6)))</f>
        <v xml:space="preserve"> </v>
      </c>
      <c r="T1441" s="21" t="str">
        <f>IF('Raw Data'!B1448=0," ",IF(S1441&lt;0,0,SQRT(S1441)))</f>
        <v xml:space="preserve"> </v>
      </c>
      <c r="U1441" s="21" t="str">
        <f>IF('Raw Data'!B1448=0," ",IF((D1441-C1441)&gt;POWER(10, 50),2*MIN(AVERAGE('Raw Data'!G1448:R1448)-C1441,D1441-AVERAGE('Raw Data'!G1448:R1448)),(D1441-C1441)/6))</f>
        <v xml:space="preserve"> </v>
      </c>
      <c r="V1441" s="21" t="str">
        <f>IF('Raw Data'!B1448=0," ",SQRT(POWER(R1441,2)+POWER(T1441,2)))</f>
        <v xml:space="preserve"> </v>
      </c>
      <c r="W1441" s="21" t="str">
        <f>IF('Raw Data'!B1448=0," ",IF(U1441&lt;V1441,0,SQRT(POWER(U1441,2)-POWER(V1441,2))))</f>
        <v xml:space="preserve"> </v>
      </c>
      <c r="X1441" s="21" t="str">
        <f>IF('Raw Data'!B1448=0," ",V1441/U1441)</f>
        <v xml:space="preserve"> </v>
      </c>
      <c r="Y1441" s="21" t="str">
        <f>IF('Raw Data'!B1448=0," ",SQRT(2)*(W1441/V1441))</f>
        <v xml:space="preserve"> </v>
      </c>
      <c r="Z1441" s="21" t="str">
        <f>IF('Raw Data'!B1448=0," ",'Raw Data'!T1448)</f>
        <v xml:space="preserve"> </v>
      </c>
      <c r="AA1441" s="21" t="str">
        <f>IF('Raw Data'!B1448=0," ",'Raw Data'!F1448)</f>
        <v xml:space="preserve"> </v>
      </c>
      <c r="AB1441" s="132" t="str">
        <f>IF('Raw Data'!B1448=0," ","No")</f>
        <v xml:space="preserve"> </v>
      </c>
      <c r="AC1441" s="139" t="str">
        <f>IF('Raw Data'!B1448=0," ","Yes")</f>
        <v xml:space="preserve"> </v>
      </c>
    </row>
    <row r="1442" spans="1:29" x14ac:dyDescent="0.2">
      <c r="A1442" s="21" t="str">
        <f>IF('Raw Data'!B1449=0," ",'Raw Data'!B1449)</f>
        <v xml:space="preserve"> </v>
      </c>
      <c r="B1442" s="27" t="str">
        <f>IF('Raw Data'!B1449=0," ",'Raw Data'!C1449)</f>
        <v xml:space="preserve"> </v>
      </c>
      <c r="C1442" s="21" t="str">
        <f>IF('Raw Data'!B1449=0," ",'Raw Data'!D1449)</f>
        <v xml:space="preserve"> </v>
      </c>
      <c r="D1442" s="21" t="str">
        <f>IF('Raw Data'!B1449=0," ",'Raw Data'!E1449)</f>
        <v xml:space="preserve"> </v>
      </c>
      <c r="E1442" s="21" t="str">
        <f>IF('Raw Data'!B1449=0," ",(MAX('Raw Data'!G1449:I1449)-MIN('Raw Data'!G1449:I1449)))</f>
        <v xml:space="preserve"> </v>
      </c>
      <c r="F1442" s="21" t="str">
        <f>IF('Raw Data'!B1449=0," ",(MAX('Raw Data'!J1449:L1449)-MIN('Raw Data'!J1449:L1449)))</f>
        <v xml:space="preserve"> </v>
      </c>
      <c r="G1442" s="21" t="str">
        <f>IF('Raw Data'!B1449=0," ",(MAX('Raw Data'!M1449:O1449)-MIN('Raw Data'!M1449:O1449)))</f>
        <v xml:space="preserve"> </v>
      </c>
      <c r="H1442" s="21" t="str">
        <f>IF('Raw Data'!B1449=0," ",(MAX('Raw Data'!P1449:R1449)-MIN('Raw Data'!P1449:R1449)))</f>
        <v xml:space="preserve"> </v>
      </c>
      <c r="I1442" s="21" t="str">
        <f>IF('Raw Data'!B1449=0," ",AVERAGE(E1442,G1442))</f>
        <v xml:space="preserve"> </v>
      </c>
      <c r="J1442" s="21" t="str">
        <f>IF('Raw Data'!B1449=0," ",AVERAGE(F1442,H1442))</f>
        <v xml:space="preserve"> </v>
      </c>
      <c r="K1442" s="21" t="str">
        <f>IF('Raw Data'!B1449=0," ",AVERAGE(I1442,J1442))</f>
        <v xml:space="preserve"> </v>
      </c>
      <c r="L1442" s="21" t="str">
        <f>IF('Raw Data'!B1449=0," ",AVERAGE('Raw Data'!G1449:I1449,'Raw Data'!M1449:O1449))</f>
        <v xml:space="preserve"> </v>
      </c>
      <c r="M1442" s="21" t="str">
        <f>IF('Raw Data'!B1449=0," ",AVERAGE('Raw Data'!J1449:L1449,'Raw Data'!P1449:R1449))</f>
        <v xml:space="preserve"> </v>
      </c>
      <c r="N1442" s="21" t="str">
        <f>IF('Raw Data'!B1449=0," ",(MAX(L1442:M1442)-MIN(L1442,M1442)))</f>
        <v xml:space="preserve"> </v>
      </c>
      <c r="O1442" s="21" t="str">
        <f>IF('Raw Data'!B1449=0," ",AVERAGE('Raw Data'!G1449:L1449))</f>
        <v xml:space="preserve"> </v>
      </c>
      <c r="P1442" s="21" t="str">
        <f>IF('Raw Data'!B1449=0," ",AVERAGE('Raw Data'!M1449:R1449))</f>
        <v xml:space="preserve"> </v>
      </c>
      <c r="Q1442" s="21" t="str">
        <f>IF('Raw Data'!B1449=0," ",(MAX(O1442:P1442)-MIN(O1442:P1442)))</f>
        <v xml:space="preserve"> </v>
      </c>
      <c r="R1442" s="21" t="str">
        <f>IF('Raw Data'!B1449=0," ",K1442*$H$1)</f>
        <v xml:space="preserve"> </v>
      </c>
      <c r="S1442" s="21" t="str">
        <f>IF('Raw Data'!B1449=0," ",(POWER(N1442*$H$2, 2)-(POWER(R1442,2)/6)))</f>
        <v xml:space="preserve"> </v>
      </c>
      <c r="T1442" s="21" t="str">
        <f>IF('Raw Data'!B1449=0," ",IF(S1442&lt;0,0,SQRT(S1442)))</f>
        <v xml:space="preserve"> </v>
      </c>
      <c r="U1442" s="21" t="str">
        <f>IF('Raw Data'!B1449=0," ",IF((D1442-C1442)&gt;POWER(10, 50),2*MIN(AVERAGE('Raw Data'!G1449:R1449)-C1442,D1442-AVERAGE('Raw Data'!G1449:R1449)),(D1442-C1442)/6))</f>
        <v xml:space="preserve"> </v>
      </c>
      <c r="V1442" s="21" t="str">
        <f>IF('Raw Data'!B1449=0," ",SQRT(POWER(R1442,2)+POWER(T1442,2)))</f>
        <v xml:space="preserve"> </v>
      </c>
      <c r="W1442" s="21" t="str">
        <f>IF('Raw Data'!B1449=0," ",IF(U1442&lt;V1442,0,SQRT(POWER(U1442,2)-POWER(V1442,2))))</f>
        <v xml:space="preserve"> </v>
      </c>
      <c r="X1442" s="21" t="str">
        <f>IF('Raw Data'!B1449=0," ",V1442/U1442)</f>
        <v xml:space="preserve"> </v>
      </c>
      <c r="Y1442" s="21" t="str">
        <f>IF('Raw Data'!B1449=0," ",SQRT(2)*(W1442/V1442))</f>
        <v xml:space="preserve"> </v>
      </c>
      <c r="Z1442" s="21" t="str">
        <f>IF('Raw Data'!B1449=0," ",'Raw Data'!T1449)</f>
        <v xml:space="preserve"> </v>
      </c>
      <c r="AA1442" s="21" t="str">
        <f>IF('Raw Data'!B1449=0," ",'Raw Data'!F1449)</f>
        <v xml:space="preserve"> </v>
      </c>
      <c r="AB1442" s="132" t="str">
        <f>IF('Raw Data'!B1449=0," ","No")</f>
        <v xml:space="preserve"> </v>
      </c>
      <c r="AC1442" s="139" t="str">
        <f>IF('Raw Data'!B1449=0," ","Yes")</f>
        <v xml:space="preserve"> </v>
      </c>
    </row>
    <row r="1443" spans="1:29" x14ac:dyDescent="0.2">
      <c r="A1443" s="21" t="str">
        <f>IF('Raw Data'!B1450=0," ",'Raw Data'!B1450)</f>
        <v xml:space="preserve"> </v>
      </c>
      <c r="B1443" s="27" t="str">
        <f>IF('Raw Data'!B1450=0," ",'Raw Data'!C1450)</f>
        <v xml:space="preserve"> </v>
      </c>
      <c r="C1443" s="21" t="str">
        <f>IF('Raw Data'!B1450=0," ",'Raw Data'!D1450)</f>
        <v xml:space="preserve"> </v>
      </c>
      <c r="D1443" s="21" t="str">
        <f>IF('Raw Data'!B1450=0," ",'Raw Data'!E1450)</f>
        <v xml:space="preserve"> </v>
      </c>
      <c r="E1443" s="21" t="str">
        <f>IF('Raw Data'!B1450=0," ",(MAX('Raw Data'!G1450:I1450)-MIN('Raw Data'!G1450:I1450)))</f>
        <v xml:space="preserve"> </v>
      </c>
      <c r="F1443" s="21" t="str">
        <f>IF('Raw Data'!B1450=0," ",(MAX('Raw Data'!J1450:L1450)-MIN('Raw Data'!J1450:L1450)))</f>
        <v xml:space="preserve"> </v>
      </c>
      <c r="G1443" s="21" t="str">
        <f>IF('Raw Data'!B1450=0," ",(MAX('Raw Data'!M1450:O1450)-MIN('Raw Data'!M1450:O1450)))</f>
        <v xml:space="preserve"> </v>
      </c>
      <c r="H1443" s="21" t="str">
        <f>IF('Raw Data'!B1450=0," ",(MAX('Raw Data'!P1450:R1450)-MIN('Raw Data'!P1450:R1450)))</f>
        <v xml:space="preserve"> </v>
      </c>
      <c r="I1443" s="21" t="str">
        <f>IF('Raw Data'!B1450=0," ",AVERAGE(E1443,G1443))</f>
        <v xml:space="preserve"> </v>
      </c>
      <c r="J1443" s="21" t="str">
        <f>IF('Raw Data'!B1450=0," ",AVERAGE(F1443,H1443))</f>
        <v xml:space="preserve"> </v>
      </c>
      <c r="K1443" s="21" t="str">
        <f>IF('Raw Data'!B1450=0," ",AVERAGE(I1443,J1443))</f>
        <v xml:space="preserve"> </v>
      </c>
      <c r="L1443" s="21" t="str">
        <f>IF('Raw Data'!B1450=0," ",AVERAGE('Raw Data'!G1450:I1450,'Raw Data'!M1450:O1450))</f>
        <v xml:space="preserve"> </v>
      </c>
      <c r="M1443" s="21" t="str">
        <f>IF('Raw Data'!B1450=0," ",AVERAGE('Raw Data'!J1450:L1450,'Raw Data'!P1450:R1450))</f>
        <v xml:space="preserve"> </v>
      </c>
      <c r="N1443" s="21" t="str">
        <f>IF('Raw Data'!B1450=0," ",(MAX(L1443:M1443)-MIN(L1443,M1443)))</f>
        <v xml:space="preserve"> </v>
      </c>
      <c r="O1443" s="21" t="str">
        <f>IF('Raw Data'!B1450=0," ",AVERAGE('Raw Data'!G1450:L1450))</f>
        <v xml:space="preserve"> </v>
      </c>
      <c r="P1443" s="21" t="str">
        <f>IF('Raw Data'!B1450=0," ",AVERAGE('Raw Data'!M1450:R1450))</f>
        <v xml:space="preserve"> </v>
      </c>
      <c r="Q1443" s="21" t="str">
        <f>IF('Raw Data'!B1450=0," ",(MAX(O1443:P1443)-MIN(O1443:P1443)))</f>
        <v xml:space="preserve"> </v>
      </c>
      <c r="R1443" s="21" t="str">
        <f>IF('Raw Data'!B1450=0," ",K1443*$H$1)</f>
        <v xml:space="preserve"> </v>
      </c>
      <c r="S1443" s="21" t="str">
        <f>IF('Raw Data'!B1450=0," ",(POWER(N1443*$H$2, 2)-(POWER(R1443,2)/6)))</f>
        <v xml:space="preserve"> </v>
      </c>
      <c r="T1443" s="21" t="str">
        <f>IF('Raw Data'!B1450=0," ",IF(S1443&lt;0,0,SQRT(S1443)))</f>
        <v xml:space="preserve"> </v>
      </c>
      <c r="U1443" s="21" t="str">
        <f>IF('Raw Data'!B1450=0," ",IF((D1443-C1443)&gt;POWER(10, 50),2*MIN(AVERAGE('Raw Data'!G1450:R1450)-C1443,D1443-AVERAGE('Raw Data'!G1450:R1450)),(D1443-C1443)/6))</f>
        <v xml:space="preserve"> </v>
      </c>
      <c r="V1443" s="21" t="str">
        <f>IF('Raw Data'!B1450=0," ",SQRT(POWER(R1443,2)+POWER(T1443,2)))</f>
        <v xml:space="preserve"> </v>
      </c>
      <c r="W1443" s="21" t="str">
        <f>IF('Raw Data'!B1450=0," ",IF(U1443&lt;V1443,0,SQRT(POWER(U1443,2)-POWER(V1443,2))))</f>
        <v xml:space="preserve"> </v>
      </c>
      <c r="X1443" s="21" t="str">
        <f>IF('Raw Data'!B1450=0," ",V1443/U1443)</f>
        <v xml:space="preserve"> </v>
      </c>
      <c r="Y1443" s="21" t="str">
        <f>IF('Raw Data'!B1450=0," ",SQRT(2)*(W1443/V1443))</f>
        <v xml:space="preserve"> </v>
      </c>
      <c r="Z1443" s="21" t="str">
        <f>IF('Raw Data'!B1450=0," ",'Raw Data'!T1450)</f>
        <v xml:space="preserve"> </v>
      </c>
      <c r="AA1443" s="21" t="str">
        <f>IF('Raw Data'!B1450=0," ",'Raw Data'!F1450)</f>
        <v xml:space="preserve"> </v>
      </c>
      <c r="AB1443" s="132" t="str">
        <f>IF('Raw Data'!B1450=0," ","No")</f>
        <v xml:space="preserve"> </v>
      </c>
      <c r="AC1443" s="139" t="str">
        <f>IF('Raw Data'!B1450=0," ","Yes")</f>
        <v xml:space="preserve"> </v>
      </c>
    </row>
    <row r="1444" spans="1:29" x14ac:dyDescent="0.2">
      <c r="A1444" s="21" t="str">
        <f>IF('Raw Data'!B1451=0," ",'Raw Data'!B1451)</f>
        <v xml:space="preserve"> </v>
      </c>
      <c r="B1444" s="27" t="str">
        <f>IF('Raw Data'!B1451=0," ",'Raw Data'!C1451)</f>
        <v xml:space="preserve"> </v>
      </c>
      <c r="C1444" s="21" t="str">
        <f>IF('Raw Data'!B1451=0," ",'Raw Data'!D1451)</f>
        <v xml:space="preserve"> </v>
      </c>
      <c r="D1444" s="21" t="str">
        <f>IF('Raw Data'!B1451=0," ",'Raw Data'!E1451)</f>
        <v xml:space="preserve"> </v>
      </c>
      <c r="E1444" s="21" t="str">
        <f>IF('Raw Data'!B1451=0," ",(MAX('Raw Data'!G1451:I1451)-MIN('Raw Data'!G1451:I1451)))</f>
        <v xml:space="preserve"> </v>
      </c>
      <c r="F1444" s="21" t="str">
        <f>IF('Raw Data'!B1451=0," ",(MAX('Raw Data'!J1451:L1451)-MIN('Raw Data'!J1451:L1451)))</f>
        <v xml:space="preserve"> </v>
      </c>
      <c r="G1444" s="21" t="str">
        <f>IF('Raw Data'!B1451=0," ",(MAX('Raw Data'!M1451:O1451)-MIN('Raw Data'!M1451:O1451)))</f>
        <v xml:space="preserve"> </v>
      </c>
      <c r="H1444" s="21" t="str">
        <f>IF('Raw Data'!B1451=0," ",(MAX('Raw Data'!P1451:R1451)-MIN('Raw Data'!P1451:R1451)))</f>
        <v xml:space="preserve"> </v>
      </c>
      <c r="I1444" s="21" t="str">
        <f>IF('Raw Data'!B1451=0," ",AVERAGE(E1444,G1444))</f>
        <v xml:space="preserve"> </v>
      </c>
      <c r="J1444" s="21" t="str">
        <f>IF('Raw Data'!B1451=0," ",AVERAGE(F1444,H1444))</f>
        <v xml:space="preserve"> </v>
      </c>
      <c r="K1444" s="21" t="str">
        <f>IF('Raw Data'!B1451=0," ",AVERAGE(I1444,J1444))</f>
        <v xml:space="preserve"> </v>
      </c>
      <c r="L1444" s="21" t="str">
        <f>IF('Raw Data'!B1451=0," ",AVERAGE('Raw Data'!G1451:I1451,'Raw Data'!M1451:O1451))</f>
        <v xml:space="preserve"> </v>
      </c>
      <c r="M1444" s="21" t="str">
        <f>IF('Raw Data'!B1451=0," ",AVERAGE('Raw Data'!J1451:L1451,'Raw Data'!P1451:R1451))</f>
        <v xml:space="preserve"> </v>
      </c>
      <c r="N1444" s="21" t="str">
        <f>IF('Raw Data'!B1451=0," ",(MAX(L1444:M1444)-MIN(L1444,M1444)))</f>
        <v xml:space="preserve"> </v>
      </c>
      <c r="O1444" s="21" t="str">
        <f>IF('Raw Data'!B1451=0," ",AVERAGE('Raw Data'!G1451:L1451))</f>
        <v xml:space="preserve"> </v>
      </c>
      <c r="P1444" s="21" t="str">
        <f>IF('Raw Data'!B1451=0," ",AVERAGE('Raw Data'!M1451:R1451))</f>
        <v xml:space="preserve"> </v>
      </c>
      <c r="Q1444" s="21" t="str">
        <f>IF('Raw Data'!B1451=0," ",(MAX(O1444:P1444)-MIN(O1444:P1444)))</f>
        <v xml:space="preserve"> </v>
      </c>
      <c r="R1444" s="21" t="str">
        <f>IF('Raw Data'!B1451=0," ",K1444*$H$1)</f>
        <v xml:space="preserve"> </v>
      </c>
      <c r="S1444" s="21" t="str">
        <f>IF('Raw Data'!B1451=0," ",(POWER(N1444*$H$2, 2)-(POWER(R1444,2)/6)))</f>
        <v xml:space="preserve"> </v>
      </c>
      <c r="T1444" s="21" t="str">
        <f>IF('Raw Data'!B1451=0," ",IF(S1444&lt;0,0,SQRT(S1444)))</f>
        <v xml:space="preserve"> </v>
      </c>
      <c r="U1444" s="21" t="str">
        <f>IF('Raw Data'!B1451=0," ",IF((D1444-C1444)&gt;POWER(10, 50),2*MIN(AVERAGE('Raw Data'!G1451:R1451)-C1444,D1444-AVERAGE('Raw Data'!G1451:R1451)),(D1444-C1444)/6))</f>
        <v xml:space="preserve"> </v>
      </c>
      <c r="V1444" s="21" t="str">
        <f>IF('Raw Data'!B1451=0," ",SQRT(POWER(R1444,2)+POWER(T1444,2)))</f>
        <v xml:space="preserve"> </v>
      </c>
      <c r="W1444" s="21" t="str">
        <f>IF('Raw Data'!B1451=0," ",IF(U1444&lt;V1444,0,SQRT(POWER(U1444,2)-POWER(V1444,2))))</f>
        <v xml:space="preserve"> </v>
      </c>
      <c r="X1444" s="21" t="str">
        <f>IF('Raw Data'!B1451=0," ",V1444/U1444)</f>
        <v xml:space="preserve"> </v>
      </c>
      <c r="Y1444" s="21" t="str">
        <f>IF('Raw Data'!B1451=0," ",SQRT(2)*(W1444/V1444))</f>
        <v xml:space="preserve"> </v>
      </c>
      <c r="Z1444" s="21" t="str">
        <f>IF('Raw Data'!B1451=0," ",'Raw Data'!T1451)</f>
        <v xml:space="preserve"> </v>
      </c>
      <c r="AA1444" s="21" t="str">
        <f>IF('Raw Data'!B1451=0," ",'Raw Data'!F1451)</f>
        <v xml:space="preserve"> </v>
      </c>
      <c r="AB1444" s="132" t="str">
        <f>IF('Raw Data'!B1451=0," ","No")</f>
        <v xml:space="preserve"> </v>
      </c>
      <c r="AC1444" s="139" t="str">
        <f>IF('Raw Data'!B1451=0," ","Yes")</f>
        <v xml:space="preserve"> </v>
      </c>
    </row>
    <row r="1445" spans="1:29" x14ac:dyDescent="0.2">
      <c r="A1445" s="21" t="str">
        <f>IF('Raw Data'!B1452=0," ",'Raw Data'!B1452)</f>
        <v xml:space="preserve"> </v>
      </c>
      <c r="B1445" s="27" t="str">
        <f>IF('Raw Data'!B1452=0," ",'Raw Data'!C1452)</f>
        <v xml:space="preserve"> </v>
      </c>
      <c r="C1445" s="21" t="str">
        <f>IF('Raw Data'!B1452=0," ",'Raw Data'!D1452)</f>
        <v xml:space="preserve"> </v>
      </c>
      <c r="D1445" s="21" t="str">
        <f>IF('Raw Data'!B1452=0," ",'Raw Data'!E1452)</f>
        <v xml:space="preserve"> </v>
      </c>
      <c r="E1445" s="21" t="str">
        <f>IF('Raw Data'!B1452=0," ",(MAX('Raw Data'!G1452:I1452)-MIN('Raw Data'!G1452:I1452)))</f>
        <v xml:space="preserve"> </v>
      </c>
      <c r="F1445" s="21" t="str">
        <f>IF('Raw Data'!B1452=0," ",(MAX('Raw Data'!J1452:L1452)-MIN('Raw Data'!J1452:L1452)))</f>
        <v xml:space="preserve"> </v>
      </c>
      <c r="G1445" s="21" t="str">
        <f>IF('Raw Data'!B1452=0," ",(MAX('Raw Data'!M1452:O1452)-MIN('Raw Data'!M1452:O1452)))</f>
        <v xml:space="preserve"> </v>
      </c>
      <c r="H1445" s="21" t="str">
        <f>IF('Raw Data'!B1452=0," ",(MAX('Raw Data'!P1452:R1452)-MIN('Raw Data'!P1452:R1452)))</f>
        <v xml:space="preserve"> </v>
      </c>
      <c r="I1445" s="21" t="str">
        <f>IF('Raw Data'!B1452=0," ",AVERAGE(E1445,G1445))</f>
        <v xml:space="preserve"> </v>
      </c>
      <c r="J1445" s="21" t="str">
        <f>IF('Raw Data'!B1452=0," ",AVERAGE(F1445,H1445))</f>
        <v xml:space="preserve"> </v>
      </c>
      <c r="K1445" s="21" t="str">
        <f>IF('Raw Data'!B1452=0," ",AVERAGE(I1445,J1445))</f>
        <v xml:space="preserve"> </v>
      </c>
      <c r="L1445" s="21" t="str">
        <f>IF('Raw Data'!B1452=0," ",AVERAGE('Raw Data'!G1452:I1452,'Raw Data'!M1452:O1452))</f>
        <v xml:space="preserve"> </v>
      </c>
      <c r="M1445" s="21" t="str">
        <f>IF('Raw Data'!B1452=0," ",AVERAGE('Raw Data'!J1452:L1452,'Raw Data'!P1452:R1452))</f>
        <v xml:space="preserve"> </v>
      </c>
      <c r="N1445" s="21" t="str">
        <f>IF('Raw Data'!B1452=0," ",(MAX(L1445:M1445)-MIN(L1445,M1445)))</f>
        <v xml:space="preserve"> </v>
      </c>
      <c r="O1445" s="21" t="str">
        <f>IF('Raw Data'!B1452=0," ",AVERAGE('Raw Data'!G1452:L1452))</f>
        <v xml:space="preserve"> </v>
      </c>
      <c r="P1445" s="21" t="str">
        <f>IF('Raw Data'!B1452=0," ",AVERAGE('Raw Data'!M1452:R1452))</f>
        <v xml:space="preserve"> </v>
      </c>
      <c r="Q1445" s="21" t="str">
        <f>IF('Raw Data'!B1452=0," ",(MAX(O1445:P1445)-MIN(O1445:P1445)))</f>
        <v xml:space="preserve"> </v>
      </c>
      <c r="R1445" s="21" t="str">
        <f>IF('Raw Data'!B1452=0," ",K1445*$H$1)</f>
        <v xml:space="preserve"> </v>
      </c>
      <c r="S1445" s="21" t="str">
        <f>IF('Raw Data'!B1452=0," ",(POWER(N1445*$H$2, 2)-(POWER(R1445,2)/6)))</f>
        <v xml:space="preserve"> </v>
      </c>
      <c r="T1445" s="21" t="str">
        <f>IF('Raw Data'!B1452=0," ",IF(S1445&lt;0,0,SQRT(S1445)))</f>
        <v xml:space="preserve"> </v>
      </c>
      <c r="U1445" s="21" t="str">
        <f>IF('Raw Data'!B1452=0," ",IF((D1445-C1445)&gt;POWER(10, 50),2*MIN(AVERAGE('Raw Data'!G1452:R1452)-C1445,D1445-AVERAGE('Raw Data'!G1452:R1452)),(D1445-C1445)/6))</f>
        <v xml:space="preserve"> </v>
      </c>
      <c r="V1445" s="21" t="str">
        <f>IF('Raw Data'!B1452=0," ",SQRT(POWER(R1445,2)+POWER(T1445,2)))</f>
        <v xml:space="preserve"> </v>
      </c>
      <c r="W1445" s="21" t="str">
        <f>IF('Raw Data'!B1452=0," ",IF(U1445&lt;V1445,0,SQRT(POWER(U1445,2)-POWER(V1445,2))))</f>
        <v xml:space="preserve"> </v>
      </c>
      <c r="X1445" s="21" t="str">
        <f>IF('Raw Data'!B1452=0," ",V1445/U1445)</f>
        <v xml:space="preserve"> </v>
      </c>
      <c r="Y1445" s="21" t="str">
        <f>IF('Raw Data'!B1452=0," ",SQRT(2)*(W1445/V1445))</f>
        <v xml:space="preserve"> </v>
      </c>
      <c r="Z1445" s="21" t="str">
        <f>IF('Raw Data'!B1452=0," ",'Raw Data'!T1452)</f>
        <v xml:space="preserve"> </v>
      </c>
      <c r="AA1445" s="21" t="str">
        <f>IF('Raw Data'!B1452=0," ",'Raw Data'!F1452)</f>
        <v xml:space="preserve"> </v>
      </c>
      <c r="AB1445" s="132" t="str">
        <f>IF('Raw Data'!B1452=0," ","No")</f>
        <v xml:space="preserve"> </v>
      </c>
      <c r="AC1445" s="139" t="str">
        <f>IF('Raw Data'!B1452=0," ","Yes")</f>
        <v xml:space="preserve"> </v>
      </c>
    </row>
    <row r="1446" spans="1:29" x14ac:dyDescent="0.2">
      <c r="A1446" s="21" t="str">
        <f>IF('Raw Data'!B1453=0," ",'Raw Data'!B1453)</f>
        <v xml:space="preserve"> </v>
      </c>
      <c r="B1446" s="27" t="str">
        <f>IF('Raw Data'!B1453=0," ",'Raw Data'!C1453)</f>
        <v xml:space="preserve"> </v>
      </c>
      <c r="C1446" s="21" t="str">
        <f>IF('Raw Data'!B1453=0," ",'Raw Data'!D1453)</f>
        <v xml:space="preserve"> </v>
      </c>
      <c r="D1446" s="21" t="str">
        <f>IF('Raw Data'!B1453=0," ",'Raw Data'!E1453)</f>
        <v xml:space="preserve"> </v>
      </c>
      <c r="E1446" s="21" t="str">
        <f>IF('Raw Data'!B1453=0," ",(MAX('Raw Data'!G1453:I1453)-MIN('Raw Data'!G1453:I1453)))</f>
        <v xml:space="preserve"> </v>
      </c>
      <c r="F1446" s="21" t="str">
        <f>IF('Raw Data'!B1453=0," ",(MAX('Raw Data'!J1453:L1453)-MIN('Raw Data'!J1453:L1453)))</f>
        <v xml:space="preserve"> </v>
      </c>
      <c r="G1446" s="21" t="str">
        <f>IF('Raw Data'!B1453=0," ",(MAX('Raw Data'!M1453:O1453)-MIN('Raw Data'!M1453:O1453)))</f>
        <v xml:space="preserve"> </v>
      </c>
      <c r="H1446" s="21" t="str">
        <f>IF('Raw Data'!B1453=0," ",(MAX('Raw Data'!P1453:R1453)-MIN('Raw Data'!P1453:R1453)))</f>
        <v xml:space="preserve"> </v>
      </c>
      <c r="I1446" s="21" t="str">
        <f>IF('Raw Data'!B1453=0," ",AVERAGE(E1446,G1446))</f>
        <v xml:space="preserve"> </v>
      </c>
      <c r="J1446" s="21" t="str">
        <f>IF('Raw Data'!B1453=0," ",AVERAGE(F1446,H1446))</f>
        <v xml:space="preserve"> </v>
      </c>
      <c r="K1446" s="21" t="str">
        <f>IF('Raw Data'!B1453=0," ",AVERAGE(I1446,J1446))</f>
        <v xml:space="preserve"> </v>
      </c>
      <c r="L1446" s="21" t="str">
        <f>IF('Raw Data'!B1453=0," ",AVERAGE('Raw Data'!G1453:I1453,'Raw Data'!M1453:O1453))</f>
        <v xml:space="preserve"> </v>
      </c>
      <c r="M1446" s="21" t="str">
        <f>IF('Raw Data'!B1453=0," ",AVERAGE('Raw Data'!J1453:L1453,'Raw Data'!P1453:R1453))</f>
        <v xml:space="preserve"> </v>
      </c>
      <c r="N1446" s="21" t="str">
        <f>IF('Raw Data'!B1453=0," ",(MAX(L1446:M1446)-MIN(L1446,M1446)))</f>
        <v xml:space="preserve"> </v>
      </c>
      <c r="O1446" s="21" t="str">
        <f>IF('Raw Data'!B1453=0," ",AVERAGE('Raw Data'!G1453:L1453))</f>
        <v xml:space="preserve"> </v>
      </c>
      <c r="P1446" s="21" t="str">
        <f>IF('Raw Data'!B1453=0," ",AVERAGE('Raw Data'!M1453:R1453))</f>
        <v xml:space="preserve"> </v>
      </c>
      <c r="Q1446" s="21" t="str">
        <f>IF('Raw Data'!B1453=0," ",(MAX(O1446:P1446)-MIN(O1446:P1446)))</f>
        <v xml:space="preserve"> </v>
      </c>
      <c r="R1446" s="21" t="str">
        <f>IF('Raw Data'!B1453=0," ",K1446*$H$1)</f>
        <v xml:space="preserve"> </v>
      </c>
      <c r="S1446" s="21" t="str">
        <f>IF('Raw Data'!B1453=0," ",(POWER(N1446*$H$2, 2)-(POWER(R1446,2)/6)))</f>
        <v xml:space="preserve"> </v>
      </c>
      <c r="T1446" s="21" t="str">
        <f>IF('Raw Data'!B1453=0," ",IF(S1446&lt;0,0,SQRT(S1446)))</f>
        <v xml:space="preserve"> </v>
      </c>
      <c r="U1446" s="21" t="str">
        <f>IF('Raw Data'!B1453=0," ",IF((D1446-C1446)&gt;POWER(10, 50),2*MIN(AVERAGE('Raw Data'!G1453:R1453)-C1446,D1446-AVERAGE('Raw Data'!G1453:R1453)),(D1446-C1446)/6))</f>
        <v xml:space="preserve"> </v>
      </c>
      <c r="V1446" s="21" t="str">
        <f>IF('Raw Data'!B1453=0," ",SQRT(POWER(R1446,2)+POWER(T1446,2)))</f>
        <v xml:space="preserve"> </v>
      </c>
      <c r="W1446" s="21" t="str">
        <f>IF('Raw Data'!B1453=0," ",IF(U1446&lt;V1446,0,SQRT(POWER(U1446,2)-POWER(V1446,2))))</f>
        <v xml:space="preserve"> </v>
      </c>
      <c r="X1446" s="21" t="str">
        <f>IF('Raw Data'!B1453=0," ",V1446/U1446)</f>
        <v xml:space="preserve"> </v>
      </c>
      <c r="Y1446" s="21" t="str">
        <f>IF('Raw Data'!B1453=0," ",SQRT(2)*(W1446/V1446))</f>
        <v xml:space="preserve"> </v>
      </c>
      <c r="Z1446" s="21" t="str">
        <f>IF('Raw Data'!B1453=0," ",'Raw Data'!T1453)</f>
        <v xml:space="preserve"> </v>
      </c>
      <c r="AA1446" s="21" t="str">
        <f>IF('Raw Data'!B1453=0," ",'Raw Data'!F1453)</f>
        <v xml:space="preserve"> </v>
      </c>
      <c r="AB1446" s="132" t="str">
        <f>IF('Raw Data'!B1453=0," ","No")</f>
        <v xml:space="preserve"> </v>
      </c>
      <c r="AC1446" s="139" t="str">
        <f>IF('Raw Data'!B1453=0," ","Yes")</f>
        <v xml:space="preserve"> </v>
      </c>
    </row>
    <row r="1447" spans="1:29" x14ac:dyDescent="0.2">
      <c r="A1447" s="21" t="str">
        <f>IF('Raw Data'!B1454=0," ",'Raw Data'!B1454)</f>
        <v xml:space="preserve"> </v>
      </c>
      <c r="B1447" s="27" t="str">
        <f>IF('Raw Data'!B1454=0," ",'Raw Data'!C1454)</f>
        <v xml:space="preserve"> </v>
      </c>
      <c r="C1447" s="21" t="str">
        <f>IF('Raw Data'!B1454=0," ",'Raw Data'!D1454)</f>
        <v xml:space="preserve"> </v>
      </c>
      <c r="D1447" s="21" t="str">
        <f>IF('Raw Data'!B1454=0," ",'Raw Data'!E1454)</f>
        <v xml:space="preserve"> </v>
      </c>
      <c r="E1447" s="21" t="str">
        <f>IF('Raw Data'!B1454=0," ",(MAX('Raw Data'!G1454:I1454)-MIN('Raw Data'!G1454:I1454)))</f>
        <v xml:space="preserve"> </v>
      </c>
      <c r="F1447" s="21" t="str">
        <f>IF('Raw Data'!B1454=0," ",(MAX('Raw Data'!J1454:L1454)-MIN('Raw Data'!J1454:L1454)))</f>
        <v xml:space="preserve"> </v>
      </c>
      <c r="G1447" s="21" t="str">
        <f>IF('Raw Data'!B1454=0," ",(MAX('Raw Data'!M1454:O1454)-MIN('Raw Data'!M1454:O1454)))</f>
        <v xml:space="preserve"> </v>
      </c>
      <c r="H1447" s="21" t="str">
        <f>IF('Raw Data'!B1454=0," ",(MAX('Raw Data'!P1454:R1454)-MIN('Raw Data'!P1454:R1454)))</f>
        <v xml:space="preserve"> </v>
      </c>
      <c r="I1447" s="21" t="str">
        <f>IF('Raw Data'!B1454=0," ",AVERAGE(E1447,G1447))</f>
        <v xml:space="preserve"> </v>
      </c>
      <c r="J1447" s="21" t="str">
        <f>IF('Raw Data'!B1454=0," ",AVERAGE(F1447,H1447))</f>
        <v xml:space="preserve"> </v>
      </c>
      <c r="K1447" s="21" t="str">
        <f>IF('Raw Data'!B1454=0," ",AVERAGE(I1447,J1447))</f>
        <v xml:space="preserve"> </v>
      </c>
      <c r="L1447" s="21" t="str">
        <f>IF('Raw Data'!B1454=0," ",AVERAGE('Raw Data'!G1454:I1454,'Raw Data'!M1454:O1454))</f>
        <v xml:space="preserve"> </v>
      </c>
      <c r="M1447" s="21" t="str">
        <f>IF('Raw Data'!B1454=0," ",AVERAGE('Raw Data'!J1454:L1454,'Raw Data'!P1454:R1454))</f>
        <v xml:space="preserve"> </v>
      </c>
      <c r="N1447" s="21" t="str">
        <f>IF('Raw Data'!B1454=0," ",(MAX(L1447:M1447)-MIN(L1447,M1447)))</f>
        <v xml:space="preserve"> </v>
      </c>
      <c r="O1447" s="21" t="str">
        <f>IF('Raw Data'!B1454=0," ",AVERAGE('Raw Data'!G1454:L1454))</f>
        <v xml:space="preserve"> </v>
      </c>
      <c r="P1447" s="21" t="str">
        <f>IF('Raw Data'!B1454=0," ",AVERAGE('Raw Data'!M1454:R1454))</f>
        <v xml:space="preserve"> </v>
      </c>
      <c r="Q1447" s="21" t="str">
        <f>IF('Raw Data'!B1454=0," ",(MAX(O1447:P1447)-MIN(O1447:P1447)))</f>
        <v xml:space="preserve"> </v>
      </c>
      <c r="R1447" s="21" t="str">
        <f>IF('Raw Data'!B1454=0," ",K1447*$H$1)</f>
        <v xml:space="preserve"> </v>
      </c>
      <c r="S1447" s="21" t="str">
        <f>IF('Raw Data'!B1454=0," ",(POWER(N1447*$H$2, 2)-(POWER(R1447,2)/6)))</f>
        <v xml:space="preserve"> </v>
      </c>
      <c r="T1447" s="21" t="str">
        <f>IF('Raw Data'!B1454=0," ",IF(S1447&lt;0,0,SQRT(S1447)))</f>
        <v xml:space="preserve"> </v>
      </c>
      <c r="U1447" s="21" t="str">
        <f>IF('Raw Data'!B1454=0," ",IF((D1447-C1447)&gt;POWER(10, 50),2*MIN(AVERAGE('Raw Data'!G1454:R1454)-C1447,D1447-AVERAGE('Raw Data'!G1454:R1454)),(D1447-C1447)/6))</f>
        <v xml:space="preserve"> </v>
      </c>
      <c r="V1447" s="21" t="str">
        <f>IF('Raw Data'!B1454=0," ",SQRT(POWER(R1447,2)+POWER(T1447,2)))</f>
        <v xml:space="preserve"> </v>
      </c>
      <c r="W1447" s="21" t="str">
        <f>IF('Raw Data'!B1454=0," ",IF(U1447&lt;V1447,0,SQRT(POWER(U1447,2)-POWER(V1447,2))))</f>
        <v xml:space="preserve"> </v>
      </c>
      <c r="X1447" s="21" t="str">
        <f>IF('Raw Data'!B1454=0," ",V1447/U1447)</f>
        <v xml:space="preserve"> </v>
      </c>
      <c r="Y1447" s="21" t="str">
        <f>IF('Raw Data'!B1454=0," ",SQRT(2)*(W1447/V1447))</f>
        <v xml:space="preserve"> </v>
      </c>
      <c r="Z1447" s="21" t="str">
        <f>IF('Raw Data'!B1454=0," ",'Raw Data'!T1454)</f>
        <v xml:space="preserve"> </v>
      </c>
      <c r="AA1447" s="21" t="str">
        <f>IF('Raw Data'!B1454=0," ",'Raw Data'!F1454)</f>
        <v xml:space="preserve"> </v>
      </c>
      <c r="AB1447" s="132" t="str">
        <f>IF('Raw Data'!B1454=0," ","No")</f>
        <v xml:space="preserve"> </v>
      </c>
      <c r="AC1447" s="139" t="str">
        <f>IF('Raw Data'!B1454=0," ","Yes")</f>
        <v xml:space="preserve"> </v>
      </c>
    </row>
    <row r="1448" spans="1:29" x14ac:dyDescent="0.2">
      <c r="A1448" s="21" t="str">
        <f>IF('Raw Data'!B1455=0," ",'Raw Data'!B1455)</f>
        <v xml:space="preserve"> </v>
      </c>
      <c r="B1448" s="27" t="str">
        <f>IF('Raw Data'!B1455=0," ",'Raw Data'!C1455)</f>
        <v xml:space="preserve"> </v>
      </c>
      <c r="C1448" s="21" t="str">
        <f>IF('Raw Data'!B1455=0," ",'Raw Data'!D1455)</f>
        <v xml:space="preserve"> </v>
      </c>
      <c r="D1448" s="21" t="str">
        <f>IF('Raw Data'!B1455=0," ",'Raw Data'!E1455)</f>
        <v xml:space="preserve"> </v>
      </c>
      <c r="E1448" s="21" t="str">
        <f>IF('Raw Data'!B1455=0," ",(MAX('Raw Data'!G1455:I1455)-MIN('Raw Data'!G1455:I1455)))</f>
        <v xml:space="preserve"> </v>
      </c>
      <c r="F1448" s="21" t="str">
        <f>IF('Raw Data'!B1455=0," ",(MAX('Raw Data'!J1455:L1455)-MIN('Raw Data'!J1455:L1455)))</f>
        <v xml:space="preserve"> </v>
      </c>
      <c r="G1448" s="21" t="str">
        <f>IF('Raw Data'!B1455=0," ",(MAX('Raw Data'!M1455:O1455)-MIN('Raw Data'!M1455:O1455)))</f>
        <v xml:space="preserve"> </v>
      </c>
      <c r="H1448" s="21" t="str">
        <f>IF('Raw Data'!B1455=0," ",(MAX('Raw Data'!P1455:R1455)-MIN('Raw Data'!P1455:R1455)))</f>
        <v xml:space="preserve"> </v>
      </c>
      <c r="I1448" s="21" t="str">
        <f>IF('Raw Data'!B1455=0," ",AVERAGE(E1448,G1448))</f>
        <v xml:space="preserve"> </v>
      </c>
      <c r="J1448" s="21" t="str">
        <f>IF('Raw Data'!B1455=0," ",AVERAGE(F1448,H1448))</f>
        <v xml:space="preserve"> </v>
      </c>
      <c r="K1448" s="21" t="str">
        <f>IF('Raw Data'!B1455=0," ",AVERAGE(I1448,J1448))</f>
        <v xml:space="preserve"> </v>
      </c>
      <c r="L1448" s="21" t="str">
        <f>IF('Raw Data'!B1455=0," ",AVERAGE('Raw Data'!G1455:I1455,'Raw Data'!M1455:O1455))</f>
        <v xml:space="preserve"> </v>
      </c>
      <c r="M1448" s="21" t="str">
        <f>IF('Raw Data'!B1455=0," ",AVERAGE('Raw Data'!J1455:L1455,'Raw Data'!P1455:R1455))</f>
        <v xml:space="preserve"> </v>
      </c>
      <c r="N1448" s="21" t="str">
        <f>IF('Raw Data'!B1455=0," ",(MAX(L1448:M1448)-MIN(L1448,M1448)))</f>
        <v xml:space="preserve"> </v>
      </c>
      <c r="O1448" s="21" t="str">
        <f>IF('Raw Data'!B1455=0," ",AVERAGE('Raw Data'!G1455:L1455))</f>
        <v xml:space="preserve"> </v>
      </c>
      <c r="P1448" s="21" t="str">
        <f>IF('Raw Data'!B1455=0," ",AVERAGE('Raw Data'!M1455:R1455))</f>
        <v xml:space="preserve"> </v>
      </c>
      <c r="Q1448" s="21" t="str">
        <f>IF('Raw Data'!B1455=0," ",(MAX(O1448:P1448)-MIN(O1448:P1448)))</f>
        <v xml:space="preserve"> </v>
      </c>
      <c r="R1448" s="21" t="str">
        <f>IF('Raw Data'!B1455=0," ",K1448*$H$1)</f>
        <v xml:space="preserve"> </v>
      </c>
      <c r="S1448" s="21" t="str">
        <f>IF('Raw Data'!B1455=0," ",(POWER(N1448*$H$2, 2)-(POWER(R1448,2)/6)))</f>
        <v xml:space="preserve"> </v>
      </c>
      <c r="T1448" s="21" t="str">
        <f>IF('Raw Data'!B1455=0," ",IF(S1448&lt;0,0,SQRT(S1448)))</f>
        <v xml:space="preserve"> </v>
      </c>
      <c r="U1448" s="21" t="str">
        <f>IF('Raw Data'!B1455=0," ",IF((D1448-C1448)&gt;POWER(10, 50),2*MIN(AVERAGE('Raw Data'!G1455:R1455)-C1448,D1448-AVERAGE('Raw Data'!G1455:R1455)),(D1448-C1448)/6))</f>
        <v xml:space="preserve"> </v>
      </c>
      <c r="V1448" s="21" t="str">
        <f>IF('Raw Data'!B1455=0," ",SQRT(POWER(R1448,2)+POWER(T1448,2)))</f>
        <v xml:space="preserve"> </v>
      </c>
      <c r="W1448" s="21" t="str">
        <f>IF('Raw Data'!B1455=0," ",IF(U1448&lt;V1448,0,SQRT(POWER(U1448,2)-POWER(V1448,2))))</f>
        <v xml:space="preserve"> </v>
      </c>
      <c r="X1448" s="21" t="str">
        <f>IF('Raw Data'!B1455=0," ",V1448/U1448)</f>
        <v xml:space="preserve"> </v>
      </c>
      <c r="Y1448" s="21" t="str">
        <f>IF('Raw Data'!B1455=0," ",SQRT(2)*(W1448/V1448))</f>
        <v xml:space="preserve"> </v>
      </c>
      <c r="Z1448" s="21" t="str">
        <f>IF('Raw Data'!B1455=0," ",'Raw Data'!T1455)</f>
        <v xml:space="preserve"> </v>
      </c>
      <c r="AA1448" s="21" t="str">
        <f>IF('Raw Data'!B1455=0," ",'Raw Data'!F1455)</f>
        <v xml:space="preserve"> </v>
      </c>
      <c r="AB1448" s="132" t="str">
        <f>IF('Raw Data'!B1455=0," ","No")</f>
        <v xml:space="preserve"> </v>
      </c>
      <c r="AC1448" s="139" t="str">
        <f>IF('Raw Data'!B1455=0," ","Yes")</f>
        <v xml:space="preserve"> </v>
      </c>
    </row>
    <row r="1449" spans="1:29" x14ac:dyDescent="0.2">
      <c r="A1449" s="21" t="str">
        <f>IF('Raw Data'!B1456=0," ",'Raw Data'!B1456)</f>
        <v xml:space="preserve"> </v>
      </c>
      <c r="B1449" s="27" t="str">
        <f>IF('Raw Data'!B1456=0," ",'Raw Data'!C1456)</f>
        <v xml:space="preserve"> </v>
      </c>
      <c r="C1449" s="21" t="str">
        <f>IF('Raw Data'!B1456=0," ",'Raw Data'!D1456)</f>
        <v xml:space="preserve"> </v>
      </c>
      <c r="D1449" s="21" t="str">
        <f>IF('Raw Data'!B1456=0," ",'Raw Data'!E1456)</f>
        <v xml:space="preserve"> </v>
      </c>
      <c r="E1449" s="21" t="str">
        <f>IF('Raw Data'!B1456=0," ",(MAX('Raw Data'!G1456:I1456)-MIN('Raw Data'!G1456:I1456)))</f>
        <v xml:space="preserve"> </v>
      </c>
      <c r="F1449" s="21" t="str">
        <f>IF('Raw Data'!B1456=0," ",(MAX('Raw Data'!J1456:L1456)-MIN('Raw Data'!J1456:L1456)))</f>
        <v xml:space="preserve"> </v>
      </c>
      <c r="G1449" s="21" t="str">
        <f>IF('Raw Data'!B1456=0," ",(MAX('Raw Data'!M1456:O1456)-MIN('Raw Data'!M1456:O1456)))</f>
        <v xml:space="preserve"> </v>
      </c>
      <c r="H1449" s="21" t="str">
        <f>IF('Raw Data'!B1456=0," ",(MAX('Raw Data'!P1456:R1456)-MIN('Raw Data'!P1456:R1456)))</f>
        <v xml:space="preserve"> </v>
      </c>
      <c r="I1449" s="21" t="str">
        <f>IF('Raw Data'!B1456=0," ",AVERAGE(E1449,G1449))</f>
        <v xml:space="preserve"> </v>
      </c>
      <c r="J1449" s="21" t="str">
        <f>IF('Raw Data'!B1456=0," ",AVERAGE(F1449,H1449))</f>
        <v xml:space="preserve"> </v>
      </c>
      <c r="K1449" s="21" t="str">
        <f>IF('Raw Data'!B1456=0," ",AVERAGE(I1449,J1449))</f>
        <v xml:space="preserve"> </v>
      </c>
      <c r="L1449" s="21" t="str">
        <f>IF('Raw Data'!B1456=0," ",AVERAGE('Raw Data'!G1456:I1456,'Raw Data'!M1456:O1456))</f>
        <v xml:space="preserve"> </v>
      </c>
      <c r="M1449" s="21" t="str">
        <f>IF('Raw Data'!B1456=0," ",AVERAGE('Raw Data'!J1456:L1456,'Raw Data'!P1456:R1456))</f>
        <v xml:space="preserve"> </v>
      </c>
      <c r="N1449" s="21" t="str">
        <f>IF('Raw Data'!B1456=0," ",(MAX(L1449:M1449)-MIN(L1449,M1449)))</f>
        <v xml:space="preserve"> </v>
      </c>
      <c r="O1449" s="21" t="str">
        <f>IF('Raw Data'!B1456=0," ",AVERAGE('Raw Data'!G1456:L1456))</f>
        <v xml:space="preserve"> </v>
      </c>
      <c r="P1449" s="21" t="str">
        <f>IF('Raw Data'!B1456=0," ",AVERAGE('Raw Data'!M1456:R1456))</f>
        <v xml:space="preserve"> </v>
      </c>
      <c r="Q1449" s="21" t="str">
        <f>IF('Raw Data'!B1456=0," ",(MAX(O1449:P1449)-MIN(O1449:P1449)))</f>
        <v xml:space="preserve"> </v>
      </c>
      <c r="R1449" s="21" t="str">
        <f>IF('Raw Data'!B1456=0," ",K1449*$H$1)</f>
        <v xml:space="preserve"> </v>
      </c>
      <c r="S1449" s="21" t="str">
        <f>IF('Raw Data'!B1456=0," ",(POWER(N1449*$H$2, 2)-(POWER(R1449,2)/6)))</f>
        <v xml:space="preserve"> </v>
      </c>
      <c r="T1449" s="21" t="str">
        <f>IF('Raw Data'!B1456=0," ",IF(S1449&lt;0,0,SQRT(S1449)))</f>
        <v xml:space="preserve"> </v>
      </c>
      <c r="U1449" s="21" t="str">
        <f>IF('Raw Data'!B1456=0," ",IF((D1449-C1449)&gt;POWER(10, 50),2*MIN(AVERAGE('Raw Data'!G1456:R1456)-C1449,D1449-AVERAGE('Raw Data'!G1456:R1456)),(D1449-C1449)/6))</f>
        <v xml:space="preserve"> </v>
      </c>
      <c r="V1449" s="21" t="str">
        <f>IF('Raw Data'!B1456=0," ",SQRT(POWER(R1449,2)+POWER(T1449,2)))</f>
        <v xml:space="preserve"> </v>
      </c>
      <c r="W1449" s="21" t="str">
        <f>IF('Raw Data'!B1456=0," ",IF(U1449&lt;V1449,0,SQRT(POWER(U1449,2)-POWER(V1449,2))))</f>
        <v xml:space="preserve"> </v>
      </c>
      <c r="X1449" s="21" t="str">
        <f>IF('Raw Data'!B1456=0," ",V1449/U1449)</f>
        <v xml:space="preserve"> </v>
      </c>
      <c r="Y1449" s="21" t="str">
        <f>IF('Raw Data'!B1456=0," ",SQRT(2)*(W1449/V1449))</f>
        <v xml:space="preserve"> </v>
      </c>
      <c r="Z1449" s="21" t="str">
        <f>IF('Raw Data'!B1456=0," ",'Raw Data'!T1456)</f>
        <v xml:space="preserve"> </v>
      </c>
      <c r="AA1449" s="21" t="str">
        <f>IF('Raw Data'!B1456=0," ",'Raw Data'!F1456)</f>
        <v xml:space="preserve"> </v>
      </c>
      <c r="AB1449" s="132" t="str">
        <f>IF('Raw Data'!B1456=0," ","No")</f>
        <v xml:space="preserve"> </v>
      </c>
      <c r="AC1449" s="139" t="str">
        <f>IF('Raw Data'!B1456=0," ","Yes")</f>
        <v xml:space="preserve"> </v>
      </c>
    </row>
    <row r="1450" spans="1:29" x14ac:dyDescent="0.2">
      <c r="A1450" s="21" t="str">
        <f>IF('Raw Data'!B1457=0," ",'Raw Data'!B1457)</f>
        <v xml:space="preserve"> </v>
      </c>
      <c r="B1450" s="27" t="str">
        <f>IF('Raw Data'!B1457=0," ",'Raw Data'!C1457)</f>
        <v xml:space="preserve"> </v>
      </c>
      <c r="C1450" s="21" t="str">
        <f>IF('Raw Data'!B1457=0," ",'Raw Data'!D1457)</f>
        <v xml:space="preserve"> </v>
      </c>
      <c r="D1450" s="21" t="str">
        <f>IF('Raw Data'!B1457=0," ",'Raw Data'!E1457)</f>
        <v xml:space="preserve"> </v>
      </c>
      <c r="E1450" s="21" t="str">
        <f>IF('Raw Data'!B1457=0," ",(MAX('Raw Data'!G1457:I1457)-MIN('Raw Data'!G1457:I1457)))</f>
        <v xml:space="preserve"> </v>
      </c>
      <c r="F1450" s="21" t="str">
        <f>IF('Raw Data'!B1457=0," ",(MAX('Raw Data'!J1457:L1457)-MIN('Raw Data'!J1457:L1457)))</f>
        <v xml:space="preserve"> </v>
      </c>
      <c r="G1450" s="21" t="str">
        <f>IF('Raw Data'!B1457=0," ",(MAX('Raw Data'!M1457:O1457)-MIN('Raw Data'!M1457:O1457)))</f>
        <v xml:space="preserve"> </v>
      </c>
      <c r="H1450" s="21" t="str">
        <f>IF('Raw Data'!B1457=0," ",(MAX('Raw Data'!P1457:R1457)-MIN('Raw Data'!P1457:R1457)))</f>
        <v xml:space="preserve"> </v>
      </c>
      <c r="I1450" s="21" t="str">
        <f>IF('Raw Data'!B1457=0," ",AVERAGE(E1450,G1450))</f>
        <v xml:space="preserve"> </v>
      </c>
      <c r="J1450" s="21" t="str">
        <f>IF('Raw Data'!B1457=0," ",AVERAGE(F1450,H1450))</f>
        <v xml:space="preserve"> </v>
      </c>
      <c r="K1450" s="21" t="str">
        <f>IF('Raw Data'!B1457=0," ",AVERAGE(I1450,J1450))</f>
        <v xml:space="preserve"> </v>
      </c>
      <c r="L1450" s="21" t="str">
        <f>IF('Raw Data'!B1457=0," ",AVERAGE('Raw Data'!G1457:I1457,'Raw Data'!M1457:O1457))</f>
        <v xml:space="preserve"> </v>
      </c>
      <c r="M1450" s="21" t="str">
        <f>IF('Raw Data'!B1457=0," ",AVERAGE('Raw Data'!J1457:L1457,'Raw Data'!P1457:R1457))</f>
        <v xml:space="preserve"> </v>
      </c>
      <c r="N1450" s="21" t="str">
        <f>IF('Raw Data'!B1457=0," ",(MAX(L1450:M1450)-MIN(L1450,M1450)))</f>
        <v xml:space="preserve"> </v>
      </c>
      <c r="O1450" s="21" t="str">
        <f>IF('Raw Data'!B1457=0," ",AVERAGE('Raw Data'!G1457:L1457))</f>
        <v xml:space="preserve"> </v>
      </c>
      <c r="P1450" s="21" t="str">
        <f>IF('Raw Data'!B1457=0," ",AVERAGE('Raw Data'!M1457:R1457))</f>
        <v xml:space="preserve"> </v>
      </c>
      <c r="Q1450" s="21" t="str">
        <f>IF('Raw Data'!B1457=0," ",(MAX(O1450:P1450)-MIN(O1450:P1450)))</f>
        <v xml:space="preserve"> </v>
      </c>
      <c r="R1450" s="21" t="str">
        <f>IF('Raw Data'!B1457=0," ",K1450*$H$1)</f>
        <v xml:space="preserve"> </v>
      </c>
      <c r="S1450" s="21" t="str">
        <f>IF('Raw Data'!B1457=0," ",(POWER(N1450*$H$2, 2)-(POWER(R1450,2)/6)))</f>
        <v xml:space="preserve"> </v>
      </c>
      <c r="T1450" s="21" t="str">
        <f>IF('Raw Data'!B1457=0," ",IF(S1450&lt;0,0,SQRT(S1450)))</f>
        <v xml:space="preserve"> </v>
      </c>
      <c r="U1450" s="21" t="str">
        <f>IF('Raw Data'!B1457=0," ",IF((D1450-C1450)&gt;POWER(10, 50),2*MIN(AVERAGE('Raw Data'!G1457:R1457)-C1450,D1450-AVERAGE('Raw Data'!G1457:R1457)),(D1450-C1450)/6))</f>
        <v xml:space="preserve"> </v>
      </c>
      <c r="V1450" s="21" t="str">
        <f>IF('Raw Data'!B1457=0," ",SQRT(POWER(R1450,2)+POWER(T1450,2)))</f>
        <v xml:space="preserve"> </v>
      </c>
      <c r="W1450" s="21" t="str">
        <f>IF('Raw Data'!B1457=0," ",IF(U1450&lt;V1450,0,SQRT(POWER(U1450,2)-POWER(V1450,2))))</f>
        <v xml:space="preserve"> </v>
      </c>
      <c r="X1450" s="21" t="str">
        <f>IF('Raw Data'!B1457=0," ",V1450/U1450)</f>
        <v xml:space="preserve"> </v>
      </c>
      <c r="Y1450" s="21" t="str">
        <f>IF('Raw Data'!B1457=0," ",SQRT(2)*(W1450/V1450))</f>
        <v xml:space="preserve"> </v>
      </c>
      <c r="Z1450" s="21" t="str">
        <f>IF('Raw Data'!B1457=0," ",'Raw Data'!T1457)</f>
        <v xml:space="preserve"> </v>
      </c>
      <c r="AA1450" s="21" t="str">
        <f>IF('Raw Data'!B1457=0," ",'Raw Data'!F1457)</f>
        <v xml:space="preserve"> </v>
      </c>
      <c r="AB1450" s="132" t="str">
        <f>IF('Raw Data'!B1457=0," ","No")</f>
        <v xml:space="preserve"> </v>
      </c>
      <c r="AC1450" s="139" t="str">
        <f>IF('Raw Data'!B1457=0," ","Yes")</f>
        <v xml:space="preserve"> </v>
      </c>
    </row>
    <row r="1451" spans="1:29" x14ac:dyDescent="0.2">
      <c r="A1451" s="21" t="str">
        <f>IF('Raw Data'!B1458=0," ",'Raw Data'!B1458)</f>
        <v xml:space="preserve"> </v>
      </c>
      <c r="B1451" s="27" t="str">
        <f>IF('Raw Data'!B1458=0," ",'Raw Data'!C1458)</f>
        <v xml:space="preserve"> </v>
      </c>
      <c r="C1451" s="21" t="str">
        <f>IF('Raw Data'!B1458=0," ",'Raw Data'!D1458)</f>
        <v xml:space="preserve"> </v>
      </c>
      <c r="D1451" s="21" t="str">
        <f>IF('Raw Data'!B1458=0," ",'Raw Data'!E1458)</f>
        <v xml:space="preserve"> </v>
      </c>
      <c r="E1451" s="21" t="str">
        <f>IF('Raw Data'!B1458=0," ",(MAX('Raw Data'!G1458:I1458)-MIN('Raw Data'!G1458:I1458)))</f>
        <v xml:space="preserve"> </v>
      </c>
      <c r="F1451" s="21" t="str">
        <f>IF('Raw Data'!B1458=0," ",(MAX('Raw Data'!J1458:L1458)-MIN('Raw Data'!J1458:L1458)))</f>
        <v xml:space="preserve"> </v>
      </c>
      <c r="G1451" s="21" t="str">
        <f>IF('Raw Data'!B1458=0," ",(MAX('Raw Data'!M1458:O1458)-MIN('Raw Data'!M1458:O1458)))</f>
        <v xml:space="preserve"> </v>
      </c>
      <c r="H1451" s="21" t="str">
        <f>IF('Raw Data'!B1458=0," ",(MAX('Raw Data'!P1458:R1458)-MIN('Raw Data'!P1458:R1458)))</f>
        <v xml:space="preserve"> </v>
      </c>
      <c r="I1451" s="21" t="str">
        <f>IF('Raw Data'!B1458=0," ",AVERAGE(E1451,G1451))</f>
        <v xml:space="preserve"> </v>
      </c>
      <c r="J1451" s="21" t="str">
        <f>IF('Raw Data'!B1458=0," ",AVERAGE(F1451,H1451))</f>
        <v xml:space="preserve"> </v>
      </c>
      <c r="K1451" s="21" t="str">
        <f>IF('Raw Data'!B1458=0," ",AVERAGE(I1451,J1451))</f>
        <v xml:space="preserve"> </v>
      </c>
      <c r="L1451" s="21" t="str">
        <f>IF('Raw Data'!B1458=0," ",AVERAGE('Raw Data'!G1458:I1458,'Raw Data'!M1458:O1458))</f>
        <v xml:space="preserve"> </v>
      </c>
      <c r="M1451" s="21" t="str">
        <f>IF('Raw Data'!B1458=0," ",AVERAGE('Raw Data'!J1458:L1458,'Raw Data'!P1458:R1458))</f>
        <v xml:space="preserve"> </v>
      </c>
      <c r="N1451" s="21" t="str">
        <f>IF('Raw Data'!B1458=0," ",(MAX(L1451:M1451)-MIN(L1451,M1451)))</f>
        <v xml:space="preserve"> </v>
      </c>
      <c r="O1451" s="21" t="str">
        <f>IF('Raw Data'!B1458=0," ",AVERAGE('Raw Data'!G1458:L1458))</f>
        <v xml:space="preserve"> </v>
      </c>
      <c r="P1451" s="21" t="str">
        <f>IF('Raw Data'!B1458=0," ",AVERAGE('Raw Data'!M1458:R1458))</f>
        <v xml:space="preserve"> </v>
      </c>
      <c r="Q1451" s="21" t="str">
        <f>IF('Raw Data'!B1458=0," ",(MAX(O1451:P1451)-MIN(O1451:P1451)))</f>
        <v xml:space="preserve"> </v>
      </c>
      <c r="R1451" s="21" t="str">
        <f>IF('Raw Data'!B1458=0," ",K1451*$H$1)</f>
        <v xml:space="preserve"> </v>
      </c>
      <c r="S1451" s="21" t="str">
        <f>IF('Raw Data'!B1458=0," ",(POWER(N1451*$H$2, 2)-(POWER(R1451,2)/6)))</f>
        <v xml:space="preserve"> </v>
      </c>
      <c r="T1451" s="21" t="str">
        <f>IF('Raw Data'!B1458=0," ",IF(S1451&lt;0,0,SQRT(S1451)))</f>
        <v xml:space="preserve"> </v>
      </c>
      <c r="U1451" s="21" t="str">
        <f>IF('Raw Data'!B1458=0," ",IF((D1451-C1451)&gt;POWER(10, 50),2*MIN(AVERAGE('Raw Data'!G1458:R1458)-C1451,D1451-AVERAGE('Raw Data'!G1458:R1458)),(D1451-C1451)/6))</f>
        <v xml:space="preserve"> </v>
      </c>
      <c r="V1451" s="21" t="str">
        <f>IF('Raw Data'!B1458=0," ",SQRT(POWER(R1451,2)+POWER(T1451,2)))</f>
        <v xml:space="preserve"> </v>
      </c>
      <c r="W1451" s="21" t="str">
        <f>IF('Raw Data'!B1458=0," ",IF(U1451&lt;V1451,0,SQRT(POWER(U1451,2)-POWER(V1451,2))))</f>
        <v xml:space="preserve"> </v>
      </c>
      <c r="X1451" s="21" t="str">
        <f>IF('Raw Data'!B1458=0," ",V1451/U1451)</f>
        <v xml:space="preserve"> </v>
      </c>
      <c r="Y1451" s="21" t="str">
        <f>IF('Raw Data'!B1458=0," ",SQRT(2)*(W1451/V1451))</f>
        <v xml:space="preserve"> </v>
      </c>
      <c r="Z1451" s="21" t="str">
        <f>IF('Raw Data'!B1458=0," ",'Raw Data'!T1458)</f>
        <v xml:space="preserve"> </v>
      </c>
      <c r="AA1451" s="21" t="str">
        <f>IF('Raw Data'!B1458=0," ",'Raw Data'!F1458)</f>
        <v xml:space="preserve"> </v>
      </c>
      <c r="AB1451" s="132" t="str">
        <f>IF('Raw Data'!B1458=0," ","No")</f>
        <v xml:space="preserve"> </v>
      </c>
      <c r="AC1451" s="139" t="str">
        <f>IF('Raw Data'!B1458=0," ","Yes")</f>
        <v xml:space="preserve"> </v>
      </c>
    </row>
    <row r="1452" spans="1:29" x14ac:dyDescent="0.2">
      <c r="A1452" s="21" t="str">
        <f>IF('Raw Data'!B1459=0," ",'Raw Data'!B1459)</f>
        <v xml:space="preserve"> </v>
      </c>
      <c r="B1452" s="27" t="str">
        <f>IF('Raw Data'!B1459=0," ",'Raw Data'!C1459)</f>
        <v xml:space="preserve"> </v>
      </c>
      <c r="C1452" s="21" t="str">
        <f>IF('Raw Data'!B1459=0," ",'Raw Data'!D1459)</f>
        <v xml:space="preserve"> </v>
      </c>
      <c r="D1452" s="21" t="str">
        <f>IF('Raw Data'!B1459=0," ",'Raw Data'!E1459)</f>
        <v xml:space="preserve"> </v>
      </c>
      <c r="E1452" s="21" t="str">
        <f>IF('Raw Data'!B1459=0," ",(MAX('Raw Data'!G1459:I1459)-MIN('Raw Data'!G1459:I1459)))</f>
        <v xml:space="preserve"> </v>
      </c>
      <c r="F1452" s="21" t="str">
        <f>IF('Raw Data'!B1459=0," ",(MAX('Raw Data'!J1459:L1459)-MIN('Raw Data'!J1459:L1459)))</f>
        <v xml:space="preserve"> </v>
      </c>
      <c r="G1452" s="21" t="str">
        <f>IF('Raw Data'!B1459=0," ",(MAX('Raw Data'!M1459:O1459)-MIN('Raw Data'!M1459:O1459)))</f>
        <v xml:space="preserve"> </v>
      </c>
      <c r="H1452" s="21" t="str">
        <f>IF('Raw Data'!B1459=0," ",(MAX('Raw Data'!P1459:R1459)-MIN('Raw Data'!P1459:R1459)))</f>
        <v xml:space="preserve"> </v>
      </c>
      <c r="I1452" s="21" t="str">
        <f>IF('Raw Data'!B1459=0," ",AVERAGE(E1452,G1452))</f>
        <v xml:space="preserve"> </v>
      </c>
      <c r="J1452" s="21" t="str">
        <f>IF('Raw Data'!B1459=0," ",AVERAGE(F1452,H1452))</f>
        <v xml:space="preserve"> </v>
      </c>
      <c r="K1452" s="21" t="str">
        <f>IF('Raw Data'!B1459=0," ",AVERAGE(I1452,J1452))</f>
        <v xml:space="preserve"> </v>
      </c>
      <c r="L1452" s="21" t="str">
        <f>IF('Raw Data'!B1459=0," ",AVERAGE('Raw Data'!G1459:I1459,'Raw Data'!M1459:O1459))</f>
        <v xml:space="preserve"> </v>
      </c>
      <c r="M1452" s="21" t="str">
        <f>IF('Raw Data'!B1459=0," ",AVERAGE('Raw Data'!J1459:L1459,'Raw Data'!P1459:R1459))</f>
        <v xml:space="preserve"> </v>
      </c>
      <c r="N1452" s="21" t="str">
        <f>IF('Raw Data'!B1459=0," ",(MAX(L1452:M1452)-MIN(L1452,M1452)))</f>
        <v xml:space="preserve"> </v>
      </c>
      <c r="O1452" s="21" t="str">
        <f>IF('Raw Data'!B1459=0," ",AVERAGE('Raw Data'!G1459:L1459))</f>
        <v xml:space="preserve"> </v>
      </c>
      <c r="P1452" s="21" t="str">
        <f>IF('Raw Data'!B1459=0," ",AVERAGE('Raw Data'!M1459:R1459))</f>
        <v xml:space="preserve"> </v>
      </c>
      <c r="Q1452" s="21" t="str">
        <f>IF('Raw Data'!B1459=0," ",(MAX(O1452:P1452)-MIN(O1452:P1452)))</f>
        <v xml:space="preserve"> </v>
      </c>
      <c r="R1452" s="21" t="str">
        <f>IF('Raw Data'!B1459=0," ",K1452*$H$1)</f>
        <v xml:space="preserve"> </v>
      </c>
      <c r="S1452" s="21" t="str">
        <f>IF('Raw Data'!B1459=0," ",(POWER(N1452*$H$2, 2)-(POWER(R1452,2)/6)))</f>
        <v xml:space="preserve"> </v>
      </c>
      <c r="T1452" s="21" t="str">
        <f>IF('Raw Data'!B1459=0," ",IF(S1452&lt;0,0,SQRT(S1452)))</f>
        <v xml:space="preserve"> </v>
      </c>
      <c r="U1452" s="21" t="str">
        <f>IF('Raw Data'!B1459=0," ",IF((D1452-C1452)&gt;POWER(10, 50),2*MIN(AVERAGE('Raw Data'!G1459:R1459)-C1452,D1452-AVERAGE('Raw Data'!G1459:R1459)),(D1452-C1452)/6))</f>
        <v xml:space="preserve"> </v>
      </c>
      <c r="V1452" s="21" t="str">
        <f>IF('Raw Data'!B1459=0," ",SQRT(POWER(R1452,2)+POWER(T1452,2)))</f>
        <v xml:space="preserve"> </v>
      </c>
      <c r="W1452" s="21" t="str">
        <f>IF('Raw Data'!B1459=0," ",IF(U1452&lt;V1452,0,SQRT(POWER(U1452,2)-POWER(V1452,2))))</f>
        <v xml:space="preserve"> </v>
      </c>
      <c r="X1452" s="21" t="str">
        <f>IF('Raw Data'!B1459=0," ",V1452/U1452)</f>
        <v xml:space="preserve"> </v>
      </c>
      <c r="Y1452" s="21" t="str">
        <f>IF('Raw Data'!B1459=0," ",SQRT(2)*(W1452/V1452))</f>
        <v xml:space="preserve"> </v>
      </c>
      <c r="Z1452" s="21" t="str">
        <f>IF('Raw Data'!B1459=0," ",'Raw Data'!T1459)</f>
        <v xml:space="preserve"> </v>
      </c>
      <c r="AA1452" s="21" t="str">
        <f>IF('Raw Data'!B1459=0," ",'Raw Data'!F1459)</f>
        <v xml:space="preserve"> </v>
      </c>
      <c r="AB1452" s="132" t="str">
        <f>IF('Raw Data'!B1459=0," ","No")</f>
        <v xml:space="preserve"> </v>
      </c>
      <c r="AC1452" s="139" t="str">
        <f>IF('Raw Data'!B1459=0," ","Yes")</f>
        <v xml:space="preserve"> </v>
      </c>
    </row>
    <row r="1453" spans="1:29" x14ac:dyDescent="0.2">
      <c r="A1453" s="21" t="str">
        <f>IF('Raw Data'!B1460=0," ",'Raw Data'!B1460)</f>
        <v xml:space="preserve"> </v>
      </c>
      <c r="B1453" s="27" t="str">
        <f>IF('Raw Data'!B1460=0," ",'Raw Data'!C1460)</f>
        <v xml:space="preserve"> </v>
      </c>
      <c r="C1453" s="21" t="str">
        <f>IF('Raw Data'!B1460=0," ",'Raw Data'!D1460)</f>
        <v xml:space="preserve"> </v>
      </c>
      <c r="D1453" s="21" t="str">
        <f>IF('Raw Data'!B1460=0," ",'Raw Data'!E1460)</f>
        <v xml:space="preserve"> </v>
      </c>
      <c r="E1453" s="21" t="str">
        <f>IF('Raw Data'!B1460=0," ",(MAX('Raw Data'!G1460:I1460)-MIN('Raw Data'!G1460:I1460)))</f>
        <v xml:space="preserve"> </v>
      </c>
      <c r="F1453" s="21" t="str">
        <f>IF('Raw Data'!B1460=0," ",(MAX('Raw Data'!J1460:L1460)-MIN('Raw Data'!J1460:L1460)))</f>
        <v xml:space="preserve"> </v>
      </c>
      <c r="G1453" s="21" t="str">
        <f>IF('Raw Data'!B1460=0," ",(MAX('Raw Data'!M1460:O1460)-MIN('Raw Data'!M1460:O1460)))</f>
        <v xml:space="preserve"> </v>
      </c>
      <c r="H1453" s="21" t="str">
        <f>IF('Raw Data'!B1460=0," ",(MAX('Raw Data'!P1460:R1460)-MIN('Raw Data'!P1460:R1460)))</f>
        <v xml:space="preserve"> </v>
      </c>
      <c r="I1453" s="21" t="str">
        <f>IF('Raw Data'!B1460=0," ",AVERAGE(E1453,G1453))</f>
        <v xml:space="preserve"> </v>
      </c>
      <c r="J1453" s="21" t="str">
        <f>IF('Raw Data'!B1460=0," ",AVERAGE(F1453,H1453))</f>
        <v xml:space="preserve"> </v>
      </c>
      <c r="K1453" s="21" t="str">
        <f>IF('Raw Data'!B1460=0," ",AVERAGE(I1453,J1453))</f>
        <v xml:space="preserve"> </v>
      </c>
      <c r="L1453" s="21" t="str">
        <f>IF('Raw Data'!B1460=0," ",AVERAGE('Raw Data'!G1460:I1460,'Raw Data'!M1460:O1460))</f>
        <v xml:space="preserve"> </v>
      </c>
      <c r="M1453" s="21" t="str">
        <f>IF('Raw Data'!B1460=0," ",AVERAGE('Raw Data'!J1460:L1460,'Raw Data'!P1460:R1460))</f>
        <v xml:space="preserve"> </v>
      </c>
      <c r="N1453" s="21" t="str">
        <f>IF('Raw Data'!B1460=0," ",(MAX(L1453:M1453)-MIN(L1453,M1453)))</f>
        <v xml:space="preserve"> </v>
      </c>
      <c r="O1453" s="21" t="str">
        <f>IF('Raw Data'!B1460=0," ",AVERAGE('Raw Data'!G1460:L1460))</f>
        <v xml:space="preserve"> </v>
      </c>
      <c r="P1453" s="21" t="str">
        <f>IF('Raw Data'!B1460=0," ",AVERAGE('Raw Data'!M1460:R1460))</f>
        <v xml:space="preserve"> </v>
      </c>
      <c r="Q1453" s="21" t="str">
        <f>IF('Raw Data'!B1460=0," ",(MAX(O1453:P1453)-MIN(O1453:P1453)))</f>
        <v xml:space="preserve"> </v>
      </c>
      <c r="R1453" s="21" t="str">
        <f>IF('Raw Data'!B1460=0," ",K1453*$H$1)</f>
        <v xml:space="preserve"> </v>
      </c>
      <c r="S1453" s="21" t="str">
        <f>IF('Raw Data'!B1460=0," ",(POWER(N1453*$H$2, 2)-(POWER(R1453,2)/6)))</f>
        <v xml:space="preserve"> </v>
      </c>
      <c r="T1453" s="21" t="str">
        <f>IF('Raw Data'!B1460=0," ",IF(S1453&lt;0,0,SQRT(S1453)))</f>
        <v xml:space="preserve"> </v>
      </c>
      <c r="U1453" s="21" t="str">
        <f>IF('Raw Data'!B1460=0," ",IF((D1453-C1453)&gt;POWER(10, 50),2*MIN(AVERAGE('Raw Data'!G1460:R1460)-C1453,D1453-AVERAGE('Raw Data'!G1460:R1460)),(D1453-C1453)/6))</f>
        <v xml:space="preserve"> </v>
      </c>
      <c r="V1453" s="21" t="str">
        <f>IF('Raw Data'!B1460=0," ",SQRT(POWER(R1453,2)+POWER(T1453,2)))</f>
        <v xml:space="preserve"> </v>
      </c>
      <c r="W1453" s="21" t="str">
        <f>IF('Raw Data'!B1460=0," ",IF(U1453&lt;V1453,0,SQRT(POWER(U1453,2)-POWER(V1453,2))))</f>
        <v xml:space="preserve"> </v>
      </c>
      <c r="X1453" s="21" t="str">
        <f>IF('Raw Data'!B1460=0," ",V1453/U1453)</f>
        <v xml:space="preserve"> </v>
      </c>
      <c r="Y1453" s="21" t="str">
        <f>IF('Raw Data'!B1460=0," ",SQRT(2)*(W1453/V1453))</f>
        <v xml:space="preserve"> </v>
      </c>
      <c r="Z1453" s="21" t="str">
        <f>IF('Raw Data'!B1460=0," ",'Raw Data'!T1460)</f>
        <v xml:space="preserve"> </v>
      </c>
      <c r="AA1453" s="21" t="str">
        <f>IF('Raw Data'!B1460=0," ",'Raw Data'!F1460)</f>
        <v xml:space="preserve"> </v>
      </c>
      <c r="AB1453" s="132" t="str">
        <f>IF('Raw Data'!B1460=0," ","No")</f>
        <v xml:space="preserve"> </v>
      </c>
      <c r="AC1453" s="139" t="str">
        <f>IF('Raw Data'!B1460=0," ","Yes")</f>
        <v xml:space="preserve"> </v>
      </c>
    </row>
    <row r="1454" spans="1:29" x14ac:dyDescent="0.2">
      <c r="A1454" s="21" t="str">
        <f>IF('Raw Data'!B1461=0," ",'Raw Data'!B1461)</f>
        <v xml:space="preserve"> </v>
      </c>
      <c r="B1454" s="27" t="str">
        <f>IF('Raw Data'!B1461=0," ",'Raw Data'!C1461)</f>
        <v xml:space="preserve"> </v>
      </c>
      <c r="C1454" s="21" t="str">
        <f>IF('Raw Data'!B1461=0," ",'Raw Data'!D1461)</f>
        <v xml:space="preserve"> </v>
      </c>
      <c r="D1454" s="21" t="str">
        <f>IF('Raw Data'!B1461=0," ",'Raw Data'!E1461)</f>
        <v xml:space="preserve"> </v>
      </c>
      <c r="E1454" s="21" t="str">
        <f>IF('Raw Data'!B1461=0," ",(MAX('Raw Data'!G1461:I1461)-MIN('Raw Data'!G1461:I1461)))</f>
        <v xml:space="preserve"> </v>
      </c>
      <c r="F1454" s="21" t="str">
        <f>IF('Raw Data'!B1461=0," ",(MAX('Raw Data'!J1461:L1461)-MIN('Raw Data'!J1461:L1461)))</f>
        <v xml:space="preserve"> </v>
      </c>
      <c r="G1454" s="21" t="str">
        <f>IF('Raw Data'!B1461=0," ",(MAX('Raw Data'!M1461:O1461)-MIN('Raw Data'!M1461:O1461)))</f>
        <v xml:space="preserve"> </v>
      </c>
      <c r="H1454" s="21" t="str">
        <f>IF('Raw Data'!B1461=0," ",(MAX('Raw Data'!P1461:R1461)-MIN('Raw Data'!P1461:R1461)))</f>
        <v xml:space="preserve"> </v>
      </c>
      <c r="I1454" s="21" t="str">
        <f>IF('Raw Data'!B1461=0," ",AVERAGE(E1454,G1454))</f>
        <v xml:space="preserve"> </v>
      </c>
      <c r="J1454" s="21" t="str">
        <f>IF('Raw Data'!B1461=0," ",AVERAGE(F1454,H1454))</f>
        <v xml:space="preserve"> </v>
      </c>
      <c r="K1454" s="21" t="str">
        <f>IF('Raw Data'!B1461=0," ",AVERAGE(I1454,J1454))</f>
        <v xml:space="preserve"> </v>
      </c>
      <c r="L1454" s="21" t="str">
        <f>IF('Raw Data'!B1461=0," ",AVERAGE('Raw Data'!G1461:I1461,'Raw Data'!M1461:O1461))</f>
        <v xml:space="preserve"> </v>
      </c>
      <c r="M1454" s="21" t="str">
        <f>IF('Raw Data'!B1461=0," ",AVERAGE('Raw Data'!J1461:L1461,'Raw Data'!P1461:R1461))</f>
        <v xml:space="preserve"> </v>
      </c>
      <c r="N1454" s="21" t="str">
        <f>IF('Raw Data'!B1461=0," ",(MAX(L1454:M1454)-MIN(L1454,M1454)))</f>
        <v xml:space="preserve"> </v>
      </c>
      <c r="O1454" s="21" t="str">
        <f>IF('Raw Data'!B1461=0," ",AVERAGE('Raw Data'!G1461:L1461))</f>
        <v xml:space="preserve"> </v>
      </c>
      <c r="P1454" s="21" t="str">
        <f>IF('Raw Data'!B1461=0," ",AVERAGE('Raw Data'!M1461:R1461))</f>
        <v xml:space="preserve"> </v>
      </c>
      <c r="Q1454" s="21" t="str">
        <f>IF('Raw Data'!B1461=0," ",(MAX(O1454:P1454)-MIN(O1454:P1454)))</f>
        <v xml:space="preserve"> </v>
      </c>
      <c r="R1454" s="21" t="str">
        <f>IF('Raw Data'!B1461=0," ",K1454*$H$1)</f>
        <v xml:space="preserve"> </v>
      </c>
      <c r="S1454" s="21" t="str">
        <f>IF('Raw Data'!B1461=0," ",(POWER(N1454*$H$2, 2)-(POWER(R1454,2)/6)))</f>
        <v xml:space="preserve"> </v>
      </c>
      <c r="T1454" s="21" t="str">
        <f>IF('Raw Data'!B1461=0," ",IF(S1454&lt;0,0,SQRT(S1454)))</f>
        <v xml:space="preserve"> </v>
      </c>
      <c r="U1454" s="21" t="str">
        <f>IF('Raw Data'!B1461=0," ",IF((D1454-C1454)&gt;POWER(10, 50),2*MIN(AVERAGE('Raw Data'!G1461:R1461)-C1454,D1454-AVERAGE('Raw Data'!G1461:R1461)),(D1454-C1454)/6))</f>
        <v xml:space="preserve"> </v>
      </c>
      <c r="V1454" s="21" t="str">
        <f>IF('Raw Data'!B1461=0," ",SQRT(POWER(R1454,2)+POWER(T1454,2)))</f>
        <v xml:space="preserve"> </v>
      </c>
      <c r="W1454" s="21" t="str">
        <f>IF('Raw Data'!B1461=0," ",IF(U1454&lt;V1454,0,SQRT(POWER(U1454,2)-POWER(V1454,2))))</f>
        <v xml:space="preserve"> </v>
      </c>
      <c r="X1454" s="21" t="str">
        <f>IF('Raw Data'!B1461=0," ",V1454/U1454)</f>
        <v xml:space="preserve"> </v>
      </c>
      <c r="Y1454" s="21" t="str">
        <f>IF('Raw Data'!B1461=0," ",SQRT(2)*(W1454/V1454))</f>
        <v xml:space="preserve"> </v>
      </c>
      <c r="Z1454" s="21" t="str">
        <f>IF('Raw Data'!B1461=0," ",'Raw Data'!T1461)</f>
        <v xml:space="preserve"> </v>
      </c>
      <c r="AA1454" s="21" t="str">
        <f>IF('Raw Data'!B1461=0," ",'Raw Data'!F1461)</f>
        <v xml:space="preserve"> </v>
      </c>
      <c r="AB1454" s="132" t="str">
        <f>IF('Raw Data'!B1461=0," ","No")</f>
        <v xml:space="preserve"> </v>
      </c>
      <c r="AC1454" s="139" t="str">
        <f>IF('Raw Data'!B1461=0," ","Yes")</f>
        <v xml:space="preserve"> </v>
      </c>
    </row>
    <row r="1455" spans="1:29" x14ac:dyDescent="0.2">
      <c r="A1455" s="21" t="str">
        <f>IF('Raw Data'!B1462=0," ",'Raw Data'!B1462)</f>
        <v xml:space="preserve"> </v>
      </c>
      <c r="B1455" s="27" t="str">
        <f>IF('Raw Data'!B1462=0," ",'Raw Data'!C1462)</f>
        <v xml:space="preserve"> </v>
      </c>
      <c r="C1455" s="21" t="str">
        <f>IF('Raw Data'!B1462=0," ",'Raw Data'!D1462)</f>
        <v xml:space="preserve"> </v>
      </c>
      <c r="D1455" s="21" t="str">
        <f>IF('Raw Data'!B1462=0," ",'Raw Data'!E1462)</f>
        <v xml:space="preserve"> </v>
      </c>
      <c r="E1455" s="21" t="str">
        <f>IF('Raw Data'!B1462=0," ",(MAX('Raw Data'!G1462:I1462)-MIN('Raw Data'!G1462:I1462)))</f>
        <v xml:space="preserve"> </v>
      </c>
      <c r="F1455" s="21" t="str">
        <f>IF('Raw Data'!B1462=0," ",(MAX('Raw Data'!J1462:L1462)-MIN('Raw Data'!J1462:L1462)))</f>
        <v xml:space="preserve"> </v>
      </c>
      <c r="G1455" s="21" t="str">
        <f>IF('Raw Data'!B1462=0," ",(MAX('Raw Data'!M1462:O1462)-MIN('Raw Data'!M1462:O1462)))</f>
        <v xml:space="preserve"> </v>
      </c>
      <c r="H1455" s="21" t="str">
        <f>IF('Raw Data'!B1462=0," ",(MAX('Raw Data'!P1462:R1462)-MIN('Raw Data'!P1462:R1462)))</f>
        <v xml:space="preserve"> </v>
      </c>
      <c r="I1455" s="21" t="str">
        <f>IF('Raw Data'!B1462=0," ",AVERAGE(E1455,G1455))</f>
        <v xml:space="preserve"> </v>
      </c>
      <c r="J1455" s="21" t="str">
        <f>IF('Raw Data'!B1462=0," ",AVERAGE(F1455,H1455))</f>
        <v xml:space="preserve"> </v>
      </c>
      <c r="K1455" s="21" t="str">
        <f>IF('Raw Data'!B1462=0," ",AVERAGE(I1455,J1455))</f>
        <v xml:space="preserve"> </v>
      </c>
      <c r="L1455" s="21" t="str">
        <f>IF('Raw Data'!B1462=0," ",AVERAGE('Raw Data'!G1462:I1462,'Raw Data'!M1462:O1462))</f>
        <v xml:space="preserve"> </v>
      </c>
      <c r="M1455" s="21" t="str">
        <f>IF('Raw Data'!B1462=0," ",AVERAGE('Raw Data'!J1462:L1462,'Raw Data'!P1462:R1462))</f>
        <v xml:space="preserve"> </v>
      </c>
      <c r="N1455" s="21" t="str">
        <f>IF('Raw Data'!B1462=0," ",(MAX(L1455:M1455)-MIN(L1455,M1455)))</f>
        <v xml:space="preserve"> </v>
      </c>
      <c r="O1455" s="21" t="str">
        <f>IF('Raw Data'!B1462=0," ",AVERAGE('Raw Data'!G1462:L1462))</f>
        <v xml:space="preserve"> </v>
      </c>
      <c r="P1455" s="21" t="str">
        <f>IF('Raw Data'!B1462=0," ",AVERAGE('Raw Data'!M1462:R1462))</f>
        <v xml:space="preserve"> </v>
      </c>
      <c r="Q1455" s="21" t="str">
        <f>IF('Raw Data'!B1462=0," ",(MAX(O1455:P1455)-MIN(O1455:P1455)))</f>
        <v xml:space="preserve"> </v>
      </c>
      <c r="R1455" s="21" t="str">
        <f>IF('Raw Data'!B1462=0," ",K1455*$H$1)</f>
        <v xml:space="preserve"> </v>
      </c>
      <c r="S1455" s="21" t="str">
        <f>IF('Raw Data'!B1462=0," ",(POWER(N1455*$H$2, 2)-(POWER(R1455,2)/6)))</f>
        <v xml:space="preserve"> </v>
      </c>
      <c r="T1455" s="21" t="str">
        <f>IF('Raw Data'!B1462=0," ",IF(S1455&lt;0,0,SQRT(S1455)))</f>
        <v xml:space="preserve"> </v>
      </c>
      <c r="U1455" s="21" t="str">
        <f>IF('Raw Data'!B1462=0," ",IF((D1455-C1455)&gt;POWER(10, 50),2*MIN(AVERAGE('Raw Data'!G1462:R1462)-C1455,D1455-AVERAGE('Raw Data'!G1462:R1462)),(D1455-C1455)/6))</f>
        <v xml:space="preserve"> </v>
      </c>
      <c r="V1455" s="21" t="str">
        <f>IF('Raw Data'!B1462=0," ",SQRT(POWER(R1455,2)+POWER(T1455,2)))</f>
        <v xml:space="preserve"> </v>
      </c>
      <c r="W1455" s="21" t="str">
        <f>IF('Raw Data'!B1462=0," ",IF(U1455&lt;V1455,0,SQRT(POWER(U1455,2)-POWER(V1455,2))))</f>
        <v xml:space="preserve"> </v>
      </c>
      <c r="X1455" s="21" t="str">
        <f>IF('Raw Data'!B1462=0," ",V1455/U1455)</f>
        <v xml:space="preserve"> </v>
      </c>
      <c r="Y1455" s="21" t="str">
        <f>IF('Raw Data'!B1462=0," ",SQRT(2)*(W1455/V1455))</f>
        <v xml:space="preserve"> </v>
      </c>
      <c r="Z1455" s="21" t="str">
        <f>IF('Raw Data'!B1462=0," ",'Raw Data'!T1462)</f>
        <v xml:space="preserve"> </v>
      </c>
      <c r="AA1455" s="21" t="str">
        <f>IF('Raw Data'!B1462=0," ",'Raw Data'!F1462)</f>
        <v xml:space="preserve"> </v>
      </c>
      <c r="AB1455" s="132" t="str">
        <f>IF('Raw Data'!B1462=0," ","No")</f>
        <v xml:space="preserve"> </v>
      </c>
      <c r="AC1455" s="139" t="str">
        <f>IF('Raw Data'!B1462=0," ","Yes")</f>
        <v xml:space="preserve"> </v>
      </c>
    </row>
    <row r="1456" spans="1:29" x14ac:dyDescent="0.2">
      <c r="A1456" s="21" t="str">
        <f>IF('Raw Data'!B1463=0," ",'Raw Data'!B1463)</f>
        <v xml:space="preserve"> </v>
      </c>
      <c r="B1456" s="27" t="str">
        <f>IF('Raw Data'!B1463=0," ",'Raw Data'!C1463)</f>
        <v xml:space="preserve"> </v>
      </c>
      <c r="C1456" s="21" t="str">
        <f>IF('Raw Data'!B1463=0," ",'Raw Data'!D1463)</f>
        <v xml:space="preserve"> </v>
      </c>
      <c r="D1456" s="21" t="str">
        <f>IF('Raw Data'!B1463=0," ",'Raw Data'!E1463)</f>
        <v xml:space="preserve"> </v>
      </c>
      <c r="E1456" s="21" t="str">
        <f>IF('Raw Data'!B1463=0," ",(MAX('Raw Data'!G1463:I1463)-MIN('Raw Data'!G1463:I1463)))</f>
        <v xml:space="preserve"> </v>
      </c>
      <c r="F1456" s="21" t="str">
        <f>IF('Raw Data'!B1463=0," ",(MAX('Raw Data'!J1463:L1463)-MIN('Raw Data'!J1463:L1463)))</f>
        <v xml:space="preserve"> </v>
      </c>
      <c r="G1456" s="21" t="str">
        <f>IF('Raw Data'!B1463=0," ",(MAX('Raw Data'!M1463:O1463)-MIN('Raw Data'!M1463:O1463)))</f>
        <v xml:space="preserve"> </v>
      </c>
      <c r="H1456" s="21" t="str">
        <f>IF('Raw Data'!B1463=0," ",(MAX('Raw Data'!P1463:R1463)-MIN('Raw Data'!P1463:R1463)))</f>
        <v xml:space="preserve"> </v>
      </c>
      <c r="I1456" s="21" t="str">
        <f>IF('Raw Data'!B1463=0," ",AVERAGE(E1456,G1456))</f>
        <v xml:space="preserve"> </v>
      </c>
      <c r="J1456" s="21" t="str">
        <f>IF('Raw Data'!B1463=0," ",AVERAGE(F1456,H1456))</f>
        <v xml:space="preserve"> </v>
      </c>
      <c r="K1456" s="21" t="str">
        <f>IF('Raw Data'!B1463=0," ",AVERAGE(I1456,J1456))</f>
        <v xml:space="preserve"> </v>
      </c>
      <c r="L1456" s="21" t="str">
        <f>IF('Raw Data'!B1463=0," ",AVERAGE('Raw Data'!G1463:I1463,'Raw Data'!M1463:O1463))</f>
        <v xml:space="preserve"> </v>
      </c>
      <c r="M1456" s="21" t="str">
        <f>IF('Raw Data'!B1463=0," ",AVERAGE('Raw Data'!J1463:L1463,'Raw Data'!P1463:R1463))</f>
        <v xml:space="preserve"> </v>
      </c>
      <c r="N1456" s="21" t="str">
        <f>IF('Raw Data'!B1463=0," ",(MAX(L1456:M1456)-MIN(L1456,M1456)))</f>
        <v xml:space="preserve"> </v>
      </c>
      <c r="O1456" s="21" t="str">
        <f>IF('Raw Data'!B1463=0," ",AVERAGE('Raw Data'!G1463:L1463))</f>
        <v xml:space="preserve"> </v>
      </c>
      <c r="P1456" s="21" t="str">
        <f>IF('Raw Data'!B1463=0," ",AVERAGE('Raw Data'!M1463:R1463))</f>
        <v xml:space="preserve"> </v>
      </c>
      <c r="Q1456" s="21" t="str">
        <f>IF('Raw Data'!B1463=0," ",(MAX(O1456:P1456)-MIN(O1456:P1456)))</f>
        <v xml:space="preserve"> </v>
      </c>
      <c r="R1456" s="21" t="str">
        <f>IF('Raw Data'!B1463=0," ",K1456*$H$1)</f>
        <v xml:space="preserve"> </v>
      </c>
      <c r="S1456" s="21" t="str">
        <f>IF('Raw Data'!B1463=0," ",(POWER(N1456*$H$2, 2)-(POWER(R1456,2)/6)))</f>
        <v xml:space="preserve"> </v>
      </c>
      <c r="T1456" s="21" t="str">
        <f>IF('Raw Data'!B1463=0," ",IF(S1456&lt;0,0,SQRT(S1456)))</f>
        <v xml:space="preserve"> </v>
      </c>
      <c r="U1456" s="21" t="str">
        <f>IF('Raw Data'!B1463=0," ",IF((D1456-C1456)&gt;POWER(10, 50),2*MIN(AVERAGE('Raw Data'!G1463:R1463)-C1456,D1456-AVERAGE('Raw Data'!G1463:R1463)),(D1456-C1456)/6))</f>
        <v xml:space="preserve"> </v>
      </c>
      <c r="V1456" s="21" t="str">
        <f>IF('Raw Data'!B1463=0," ",SQRT(POWER(R1456,2)+POWER(T1456,2)))</f>
        <v xml:space="preserve"> </v>
      </c>
      <c r="W1456" s="21" t="str">
        <f>IF('Raw Data'!B1463=0," ",IF(U1456&lt;V1456,0,SQRT(POWER(U1456,2)-POWER(V1456,2))))</f>
        <v xml:space="preserve"> </v>
      </c>
      <c r="X1456" s="21" t="str">
        <f>IF('Raw Data'!B1463=0," ",V1456/U1456)</f>
        <v xml:space="preserve"> </v>
      </c>
      <c r="Y1456" s="21" t="str">
        <f>IF('Raw Data'!B1463=0," ",SQRT(2)*(W1456/V1456))</f>
        <v xml:space="preserve"> </v>
      </c>
      <c r="Z1456" s="21" t="str">
        <f>IF('Raw Data'!B1463=0," ",'Raw Data'!T1463)</f>
        <v xml:space="preserve"> </v>
      </c>
      <c r="AA1456" s="21" t="str">
        <f>IF('Raw Data'!B1463=0," ",'Raw Data'!F1463)</f>
        <v xml:space="preserve"> </v>
      </c>
      <c r="AB1456" s="132" t="str">
        <f>IF('Raw Data'!B1463=0," ","No")</f>
        <v xml:space="preserve"> </v>
      </c>
      <c r="AC1456" s="139" t="str">
        <f>IF('Raw Data'!B1463=0," ","Yes")</f>
        <v xml:space="preserve"> </v>
      </c>
    </row>
    <row r="1457" spans="1:29" x14ac:dyDescent="0.2">
      <c r="A1457" s="21" t="str">
        <f>IF('Raw Data'!B1464=0," ",'Raw Data'!B1464)</f>
        <v xml:space="preserve"> </v>
      </c>
      <c r="B1457" s="27" t="str">
        <f>IF('Raw Data'!B1464=0," ",'Raw Data'!C1464)</f>
        <v xml:space="preserve"> </v>
      </c>
      <c r="C1457" s="21" t="str">
        <f>IF('Raw Data'!B1464=0," ",'Raw Data'!D1464)</f>
        <v xml:space="preserve"> </v>
      </c>
      <c r="D1457" s="21" t="str">
        <f>IF('Raw Data'!B1464=0," ",'Raw Data'!E1464)</f>
        <v xml:space="preserve"> </v>
      </c>
      <c r="E1457" s="21" t="str">
        <f>IF('Raw Data'!B1464=0," ",(MAX('Raw Data'!G1464:I1464)-MIN('Raw Data'!G1464:I1464)))</f>
        <v xml:space="preserve"> </v>
      </c>
      <c r="F1457" s="21" t="str">
        <f>IF('Raw Data'!B1464=0," ",(MAX('Raw Data'!J1464:L1464)-MIN('Raw Data'!J1464:L1464)))</f>
        <v xml:space="preserve"> </v>
      </c>
      <c r="G1457" s="21" t="str">
        <f>IF('Raw Data'!B1464=0," ",(MAX('Raw Data'!M1464:O1464)-MIN('Raw Data'!M1464:O1464)))</f>
        <v xml:space="preserve"> </v>
      </c>
      <c r="H1457" s="21" t="str">
        <f>IF('Raw Data'!B1464=0," ",(MAX('Raw Data'!P1464:R1464)-MIN('Raw Data'!P1464:R1464)))</f>
        <v xml:space="preserve"> </v>
      </c>
      <c r="I1457" s="21" t="str">
        <f>IF('Raw Data'!B1464=0," ",AVERAGE(E1457,G1457))</f>
        <v xml:space="preserve"> </v>
      </c>
      <c r="J1457" s="21" t="str">
        <f>IF('Raw Data'!B1464=0," ",AVERAGE(F1457,H1457))</f>
        <v xml:space="preserve"> </v>
      </c>
      <c r="K1457" s="21" t="str">
        <f>IF('Raw Data'!B1464=0," ",AVERAGE(I1457,J1457))</f>
        <v xml:space="preserve"> </v>
      </c>
      <c r="L1457" s="21" t="str">
        <f>IF('Raw Data'!B1464=0," ",AVERAGE('Raw Data'!G1464:I1464,'Raw Data'!M1464:O1464))</f>
        <v xml:space="preserve"> </v>
      </c>
      <c r="M1457" s="21" t="str">
        <f>IF('Raw Data'!B1464=0," ",AVERAGE('Raw Data'!J1464:L1464,'Raw Data'!P1464:R1464))</f>
        <v xml:space="preserve"> </v>
      </c>
      <c r="N1457" s="21" t="str">
        <f>IF('Raw Data'!B1464=0," ",(MAX(L1457:M1457)-MIN(L1457,M1457)))</f>
        <v xml:space="preserve"> </v>
      </c>
      <c r="O1457" s="21" t="str">
        <f>IF('Raw Data'!B1464=0," ",AVERAGE('Raw Data'!G1464:L1464))</f>
        <v xml:space="preserve"> </v>
      </c>
      <c r="P1457" s="21" t="str">
        <f>IF('Raw Data'!B1464=0," ",AVERAGE('Raw Data'!M1464:R1464))</f>
        <v xml:space="preserve"> </v>
      </c>
      <c r="Q1457" s="21" t="str">
        <f>IF('Raw Data'!B1464=0," ",(MAX(O1457:P1457)-MIN(O1457:P1457)))</f>
        <v xml:space="preserve"> </v>
      </c>
      <c r="R1457" s="21" t="str">
        <f>IF('Raw Data'!B1464=0," ",K1457*$H$1)</f>
        <v xml:space="preserve"> </v>
      </c>
      <c r="S1457" s="21" t="str">
        <f>IF('Raw Data'!B1464=0," ",(POWER(N1457*$H$2, 2)-(POWER(R1457,2)/6)))</f>
        <v xml:space="preserve"> </v>
      </c>
      <c r="T1457" s="21" t="str">
        <f>IF('Raw Data'!B1464=0," ",IF(S1457&lt;0,0,SQRT(S1457)))</f>
        <v xml:space="preserve"> </v>
      </c>
      <c r="U1457" s="21" t="str">
        <f>IF('Raw Data'!B1464=0," ",IF((D1457-C1457)&gt;POWER(10, 50),2*MIN(AVERAGE('Raw Data'!G1464:R1464)-C1457,D1457-AVERAGE('Raw Data'!G1464:R1464)),(D1457-C1457)/6))</f>
        <v xml:space="preserve"> </v>
      </c>
      <c r="V1457" s="21" t="str">
        <f>IF('Raw Data'!B1464=0," ",SQRT(POWER(R1457,2)+POWER(T1457,2)))</f>
        <v xml:space="preserve"> </v>
      </c>
      <c r="W1457" s="21" t="str">
        <f>IF('Raw Data'!B1464=0," ",IF(U1457&lt;V1457,0,SQRT(POWER(U1457,2)-POWER(V1457,2))))</f>
        <v xml:space="preserve"> </v>
      </c>
      <c r="X1457" s="21" t="str">
        <f>IF('Raw Data'!B1464=0," ",V1457/U1457)</f>
        <v xml:space="preserve"> </v>
      </c>
      <c r="Y1457" s="21" t="str">
        <f>IF('Raw Data'!B1464=0," ",SQRT(2)*(W1457/V1457))</f>
        <v xml:space="preserve"> </v>
      </c>
      <c r="Z1457" s="21" t="str">
        <f>IF('Raw Data'!B1464=0," ",'Raw Data'!T1464)</f>
        <v xml:space="preserve"> </v>
      </c>
      <c r="AA1457" s="21" t="str">
        <f>IF('Raw Data'!B1464=0," ",'Raw Data'!F1464)</f>
        <v xml:space="preserve"> </v>
      </c>
      <c r="AB1457" s="132" t="str">
        <f>IF('Raw Data'!B1464=0," ","No")</f>
        <v xml:space="preserve"> </v>
      </c>
      <c r="AC1457" s="139" t="str">
        <f>IF('Raw Data'!B1464=0," ","Yes")</f>
        <v xml:space="preserve"> </v>
      </c>
    </row>
    <row r="1458" spans="1:29" x14ac:dyDescent="0.2">
      <c r="A1458" s="21" t="str">
        <f>IF('Raw Data'!B1465=0," ",'Raw Data'!B1465)</f>
        <v xml:space="preserve"> </v>
      </c>
      <c r="B1458" s="27" t="str">
        <f>IF('Raw Data'!B1465=0," ",'Raw Data'!C1465)</f>
        <v xml:space="preserve"> </v>
      </c>
      <c r="C1458" s="21" t="str">
        <f>IF('Raw Data'!B1465=0," ",'Raw Data'!D1465)</f>
        <v xml:space="preserve"> </v>
      </c>
      <c r="D1458" s="21" t="str">
        <f>IF('Raw Data'!B1465=0," ",'Raw Data'!E1465)</f>
        <v xml:space="preserve"> </v>
      </c>
      <c r="E1458" s="21" t="str">
        <f>IF('Raw Data'!B1465=0," ",(MAX('Raw Data'!G1465:I1465)-MIN('Raw Data'!G1465:I1465)))</f>
        <v xml:space="preserve"> </v>
      </c>
      <c r="F1458" s="21" t="str">
        <f>IF('Raw Data'!B1465=0," ",(MAX('Raw Data'!J1465:L1465)-MIN('Raw Data'!J1465:L1465)))</f>
        <v xml:space="preserve"> </v>
      </c>
      <c r="G1458" s="21" t="str">
        <f>IF('Raw Data'!B1465=0," ",(MAX('Raw Data'!M1465:O1465)-MIN('Raw Data'!M1465:O1465)))</f>
        <v xml:space="preserve"> </v>
      </c>
      <c r="H1458" s="21" t="str">
        <f>IF('Raw Data'!B1465=0," ",(MAX('Raw Data'!P1465:R1465)-MIN('Raw Data'!P1465:R1465)))</f>
        <v xml:space="preserve"> </v>
      </c>
      <c r="I1458" s="21" t="str">
        <f>IF('Raw Data'!B1465=0," ",AVERAGE(E1458,G1458))</f>
        <v xml:space="preserve"> </v>
      </c>
      <c r="J1458" s="21" t="str">
        <f>IF('Raw Data'!B1465=0," ",AVERAGE(F1458,H1458))</f>
        <v xml:space="preserve"> </v>
      </c>
      <c r="K1458" s="21" t="str">
        <f>IF('Raw Data'!B1465=0," ",AVERAGE(I1458,J1458))</f>
        <v xml:space="preserve"> </v>
      </c>
      <c r="L1458" s="21" t="str">
        <f>IF('Raw Data'!B1465=0," ",AVERAGE('Raw Data'!G1465:I1465,'Raw Data'!M1465:O1465))</f>
        <v xml:space="preserve"> </v>
      </c>
      <c r="M1458" s="21" t="str">
        <f>IF('Raw Data'!B1465=0," ",AVERAGE('Raw Data'!J1465:L1465,'Raw Data'!P1465:R1465))</f>
        <v xml:space="preserve"> </v>
      </c>
      <c r="N1458" s="21" t="str">
        <f>IF('Raw Data'!B1465=0," ",(MAX(L1458:M1458)-MIN(L1458,M1458)))</f>
        <v xml:space="preserve"> </v>
      </c>
      <c r="O1458" s="21" t="str">
        <f>IF('Raw Data'!B1465=0," ",AVERAGE('Raw Data'!G1465:L1465))</f>
        <v xml:space="preserve"> </v>
      </c>
      <c r="P1458" s="21" t="str">
        <f>IF('Raw Data'!B1465=0," ",AVERAGE('Raw Data'!M1465:R1465))</f>
        <v xml:space="preserve"> </v>
      </c>
      <c r="Q1458" s="21" t="str">
        <f>IF('Raw Data'!B1465=0," ",(MAX(O1458:P1458)-MIN(O1458:P1458)))</f>
        <v xml:space="preserve"> </v>
      </c>
      <c r="R1458" s="21" t="str">
        <f>IF('Raw Data'!B1465=0," ",K1458*$H$1)</f>
        <v xml:space="preserve"> </v>
      </c>
      <c r="S1458" s="21" t="str">
        <f>IF('Raw Data'!B1465=0," ",(POWER(N1458*$H$2, 2)-(POWER(R1458,2)/6)))</f>
        <v xml:space="preserve"> </v>
      </c>
      <c r="T1458" s="21" t="str">
        <f>IF('Raw Data'!B1465=0," ",IF(S1458&lt;0,0,SQRT(S1458)))</f>
        <v xml:space="preserve"> </v>
      </c>
      <c r="U1458" s="21" t="str">
        <f>IF('Raw Data'!B1465=0," ",IF((D1458-C1458)&gt;POWER(10, 50),2*MIN(AVERAGE('Raw Data'!G1465:R1465)-C1458,D1458-AVERAGE('Raw Data'!G1465:R1465)),(D1458-C1458)/6))</f>
        <v xml:space="preserve"> </v>
      </c>
      <c r="V1458" s="21" t="str">
        <f>IF('Raw Data'!B1465=0," ",SQRT(POWER(R1458,2)+POWER(T1458,2)))</f>
        <v xml:space="preserve"> </v>
      </c>
      <c r="W1458" s="21" t="str">
        <f>IF('Raw Data'!B1465=0," ",IF(U1458&lt;V1458,0,SQRT(POWER(U1458,2)-POWER(V1458,2))))</f>
        <v xml:space="preserve"> </v>
      </c>
      <c r="X1458" s="21" t="str">
        <f>IF('Raw Data'!B1465=0," ",V1458/U1458)</f>
        <v xml:space="preserve"> </v>
      </c>
      <c r="Y1458" s="21" t="str">
        <f>IF('Raw Data'!B1465=0," ",SQRT(2)*(W1458/V1458))</f>
        <v xml:space="preserve"> </v>
      </c>
      <c r="Z1458" s="21" t="str">
        <f>IF('Raw Data'!B1465=0," ",'Raw Data'!T1465)</f>
        <v xml:space="preserve"> </v>
      </c>
      <c r="AA1458" s="21" t="str">
        <f>IF('Raw Data'!B1465=0," ",'Raw Data'!F1465)</f>
        <v xml:space="preserve"> </v>
      </c>
      <c r="AB1458" s="132" t="str">
        <f>IF('Raw Data'!B1465=0," ","No")</f>
        <v xml:space="preserve"> </v>
      </c>
      <c r="AC1458" s="139" t="str">
        <f>IF('Raw Data'!B1465=0," ","Yes")</f>
        <v xml:space="preserve"> </v>
      </c>
    </row>
    <row r="1459" spans="1:29" x14ac:dyDescent="0.2">
      <c r="A1459" s="21" t="str">
        <f>IF('Raw Data'!B1466=0," ",'Raw Data'!B1466)</f>
        <v xml:space="preserve"> </v>
      </c>
      <c r="B1459" s="27" t="str">
        <f>IF('Raw Data'!B1466=0," ",'Raw Data'!C1466)</f>
        <v xml:space="preserve"> </v>
      </c>
      <c r="C1459" s="21" t="str">
        <f>IF('Raw Data'!B1466=0," ",'Raw Data'!D1466)</f>
        <v xml:space="preserve"> </v>
      </c>
      <c r="D1459" s="21" t="str">
        <f>IF('Raw Data'!B1466=0," ",'Raw Data'!E1466)</f>
        <v xml:space="preserve"> </v>
      </c>
      <c r="E1459" s="21" t="str">
        <f>IF('Raw Data'!B1466=0," ",(MAX('Raw Data'!G1466:I1466)-MIN('Raw Data'!G1466:I1466)))</f>
        <v xml:space="preserve"> </v>
      </c>
      <c r="F1459" s="21" t="str">
        <f>IF('Raw Data'!B1466=0," ",(MAX('Raw Data'!J1466:L1466)-MIN('Raw Data'!J1466:L1466)))</f>
        <v xml:space="preserve"> </v>
      </c>
      <c r="G1459" s="21" t="str">
        <f>IF('Raw Data'!B1466=0," ",(MAX('Raw Data'!M1466:O1466)-MIN('Raw Data'!M1466:O1466)))</f>
        <v xml:space="preserve"> </v>
      </c>
      <c r="H1459" s="21" t="str">
        <f>IF('Raw Data'!B1466=0," ",(MAX('Raw Data'!P1466:R1466)-MIN('Raw Data'!P1466:R1466)))</f>
        <v xml:space="preserve"> </v>
      </c>
      <c r="I1459" s="21" t="str">
        <f>IF('Raw Data'!B1466=0," ",AVERAGE(E1459,G1459))</f>
        <v xml:space="preserve"> </v>
      </c>
      <c r="J1459" s="21" t="str">
        <f>IF('Raw Data'!B1466=0," ",AVERAGE(F1459,H1459))</f>
        <v xml:space="preserve"> </v>
      </c>
      <c r="K1459" s="21" t="str">
        <f>IF('Raw Data'!B1466=0," ",AVERAGE(I1459,J1459))</f>
        <v xml:space="preserve"> </v>
      </c>
      <c r="L1459" s="21" t="str">
        <f>IF('Raw Data'!B1466=0," ",AVERAGE('Raw Data'!G1466:I1466,'Raw Data'!M1466:O1466))</f>
        <v xml:space="preserve"> </v>
      </c>
      <c r="M1459" s="21" t="str">
        <f>IF('Raw Data'!B1466=0," ",AVERAGE('Raw Data'!J1466:L1466,'Raw Data'!P1466:R1466))</f>
        <v xml:space="preserve"> </v>
      </c>
      <c r="N1459" s="21" t="str">
        <f>IF('Raw Data'!B1466=0," ",(MAX(L1459:M1459)-MIN(L1459,M1459)))</f>
        <v xml:space="preserve"> </v>
      </c>
      <c r="O1459" s="21" t="str">
        <f>IF('Raw Data'!B1466=0," ",AVERAGE('Raw Data'!G1466:L1466))</f>
        <v xml:space="preserve"> </v>
      </c>
      <c r="P1459" s="21" t="str">
        <f>IF('Raw Data'!B1466=0," ",AVERAGE('Raw Data'!M1466:R1466))</f>
        <v xml:space="preserve"> </v>
      </c>
      <c r="Q1459" s="21" t="str">
        <f>IF('Raw Data'!B1466=0," ",(MAX(O1459:P1459)-MIN(O1459:P1459)))</f>
        <v xml:space="preserve"> </v>
      </c>
      <c r="R1459" s="21" t="str">
        <f>IF('Raw Data'!B1466=0," ",K1459*$H$1)</f>
        <v xml:space="preserve"> </v>
      </c>
      <c r="S1459" s="21" t="str">
        <f>IF('Raw Data'!B1466=0," ",(POWER(N1459*$H$2, 2)-(POWER(R1459,2)/6)))</f>
        <v xml:space="preserve"> </v>
      </c>
      <c r="T1459" s="21" t="str">
        <f>IF('Raw Data'!B1466=0," ",IF(S1459&lt;0,0,SQRT(S1459)))</f>
        <v xml:space="preserve"> </v>
      </c>
      <c r="U1459" s="21" t="str">
        <f>IF('Raw Data'!B1466=0," ",IF((D1459-C1459)&gt;POWER(10, 50),2*MIN(AVERAGE('Raw Data'!G1466:R1466)-C1459,D1459-AVERAGE('Raw Data'!G1466:R1466)),(D1459-C1459)/6))</f>
        <v xml:space="preserve"> </v>
      </c>
      <c r="V1459" s="21" t="str">
        <f>IF('Raw Data'!B1466=0," ",SQRT(POWER(R1459,2)+POWER(T1459,2)))</f>
        <v xml:space="preserve"> </v>
      </c>
      <c r="W1459" s="21" t="str">
        <f>IF('Raw Data'!B1466=0," ",IF(U1459&lt;V1459,0,SQRT(POWER(U1459,2)-POWER(V1459,2))))</f>
        <v xml:space="preserve"> </v>
      </c>
      <c r="X1459" s="21" t="str">
        <f>IF('Raw Data'!B1466=0," ",V1459/U1459)</f>
        <v xml:space="preserve"> </v>
      </c>
      <c r="Y1459" s="21" t="str">
        <f>IF('Raw Data'!B1466=0," ",SQRT(2)*(W1459/V1459))</f>
        <v xml:space="preserve"> </v>
      </c>
      <c r="Z1459" s="21" t="str">
        <f>IF('Raw Data'!B1466=0," ",'Raw Data'!T1466)</f>
        <v xml:space="preserve"> </v>
      </c>
      <c r="AA1459" s="21" t="str">
        <f>IF('Raw Data'!B1466=0," ",'Raw Data'!F1466)</f>
        <v xml:space="preserve"> </v>
      </c>
      <c r="AB1459" s="132" t="str">
        <f>IF('Raw Data'!B1466=0," ","No")</f>
        <v xml:space="preserve"> </v>
      </c>
      <c r="AC1459" s="139" t="str">
        <f>IF('Raw Data'!B1466=0," ","Yes")</f>
        <v xml:space="preserve"> </v>
      </c>
    </row>
    <row r="1460" spans="1:29" x14ac:dyDescent="0.2">
      <c r="A1460" s="21" t="str">
        <f>IF('Raw Data'!B1467=0," ",'Raw Data'!B1467)</f>
        <v xml:space="preserve"> </v>
      </c>
      <c r="B1460" s="27" t="str">
        <f>IF('Raw Data'!B1467=0," ",'Raw Data'!C1467)</f>
        <v xml:space="preserve"> </v>
      </c>
      <c r="C1460" s="21" t="str">
        <f>IF('Raw Data'!B1467=0," ",'Raw Data'!D1467)</f>
        <v xml:space="preserve"> </v>
      </c>
      <c r="D1460" s="21" t="str">
        <f>IF('Raw Data'!B1467=0," ",'Raw Data'!E1467)</f>
        <v xml:space="preserve"> </v>
      </c>
      <c r="E1460" s="21" t="str">
        <f>IF('Raw Data'!B1467=0," ",(MAX('Raw Data'!G1467:I1467)-MIN('Raw Data'!G1467:I1467)))</f>
        <v xml:space="preserve"> </v>
      </c>
      <c r="F1460" s="21" t="str">
        <f>IF('Raw Data'!B1467=0," ",(MAX('Raw Data'!J1467:L1467)-MIN('Raw Data'!J1467:L1467)))</f>
        <v xml:space="preserve"> </v>
      </c>
      <c r="G1460" s="21" t="str">
        <f>IF('Raw Data'!B1467=0," ",(MAX('Raw Data'!M1467:O1467)-MIN('Raw Data'!M1467:O1467)))</f>
        <v xml:space="preserve"> </v>
      </c>
      <c r="H1460" s="21" t="str">
        <f>IF('Raw Data'!B1467=0," ",(MAX('Raw Data'!P1467:R1467)-MIN('Raw Data'!P1467:R1467)))</f>
        <v xml:space="preserve"> </v>
      </c>
      <c r="I1460" s="21" t="str">
        <f>IF('Raw Data'!B1467=0," ",AVERAGE(E1460,G1460))</f>
        <v xml:space="preserve"> </v>
      </c>
      <c r="J1460" s="21" t="str">
        <f>IF('Raw Data'!B1467=0," ",AVERAGE(F1460,H1460))</f>
        <v xml:space="preserve"> </v>
      </c>
      <c r="K1460" s="21" t="str">
        <f>IF('Raw Data'!B1467=0," ",AVERAGE(I1460,J1460))</f>
        <v xml:space="preserve"> </v>
      </c>
      <c r="L1460" s="21" t="str">
        <f>IF('Raw Data'!B1467=0," ",AVERAGE('Raw Data'!G1467:I1467,'Raw Data'!M1467:O1467))</f>
        <v xml:space="preserve"> </v>
      </c>
      <c r="M1460" s="21" t="str">
        <f>IF('Raw Data'!B1467=0," ",AVERAGE('Raw Data'!J1467:L1467,'Raw Data'!P1467:R1467))</f>
        <v xml:space="preserve"> </v>
      </c>
      <c r="N1460" s="21" t="str">
        <f>IF('Raw Data'!B1467=0," ",(MAX(L1460:M1460)-MIN(L1460,M1460)))</f>
        <v xml:space="preserve"> </v>
      </c>
      <c r="O1460" s="21" t="str">
        <f>IF('Raw Data'!B1467=0," ",AVERAGE('Raw Data'!G1467:L1467))</f>
        <v xml:space="preserve"> </v>
      </c>
      <c r="P1460" s="21" t="str">
        <f>IF('Raw Data'!B1467=0," ",AVERAGE('Raw Data'!M1467:R1467))</f>
        <v xml:space="preserve"> </v>
      </c>
      <c r="Q1460" s="21" t="str">
        <f>IF('Raw Data'!B1467=0," ",(MAX(O1460:P1460)-MIN(O1460:P1460)))</f>
        <v xml:space="preserve"> </v>
      </c>
      <c r="R1460" s="21" t="str">
        <f>IF('Raw Data'!B1467=0," ",K1460*$H$1)</f>
        <v xml:space="preserve"> </v>
      </c>
      <c r="S1460" s="21" t="str">
        <f>IF('Raw Data'!B1467=0," ",(POWER(N1460*$H$2, 2)-(POWER(R1460,2)/6)))</f>
        <v xml:space="preserve"> </v>
      </c>
      <c r="T1460" s="21" t="str">
        <f>IF('Raw Data'!B1467=0," ",IF(S1460&lt;0,0,SQRT(S1460)))</f>
        <v xml:space="preserve"> </v>
      </c>
      <c r="U1460" s="21" t="str">
        <f>IF('Raw Data'!B1467=0," ",IF((D1460-C1460)&gt;POWER(10, 50),2*MIN(AVERAGE('Raw Data'!G1467:R1467)-C1460,D1460-AVERAGE('Raw Data'!G1467:R1467)),(D1460-C1460)/6))</f>
        <v xml:space="preserve"> </v>
      </c>
      <c r="V1460" s="21" t="str">
        <f>IF('Raw Data'!B1467=0," ",SQRT(POWER(R1460,2)+POWER(T1460,2)))</f>
        <v xml:space="preserve"> </v>
      </c>
      <c r="W1460" s="21" t="str">
        <f>IF('Raw Data'!B1467=0," ",IF(U1460&lt;V1460,0,SQRT(POWER(U1460,2)-POWER(V1460,2))))</f>
        <v xml:space="preserve"> </v>
      </c>
      <c r="X1460" s="21" t="str">
        <f>IF('Raw Data'!B1467=0," ",V1460/U1460)</f>
        <v xml:space="preserve"> </v>
      </c>
      <c r="Y1460" s="21" t="str">
        <f>IF('Raw Data'!B1467=0," ",SQRT(2)*(W1460/V1460))</f>
        <v xml:space="preserve"> </v>
      </c>
      <c r="Z1460" s="21" t="str">
        <f>IF('Raw Data'!B1467=0," ",'Raw Data'!T1467)</f>
        <v xml:space="preserve"> </v>
      </c>
      <c r="AA1460" s="21" t="str">
        <f>IF('Raw Data'!B1467=0," ",'Raw Data'!F1467)</f>
        <v xml:space="preserve"> </v>
      </c>
      <c r="AB1460" s="132" t="str">
        <f>IF('Raw Data'!B1467=0," ","No")</f>
        <v xml:space="preserve"> </v>
      </c>
      <c r="AC1460" s="139" t="str">
        <f>IF('Raw Data'!B1467=0," ","Yes")</f>
        <v xml:space="preserve"> </v>
      </c>
    </row>
    <row r="1461" spans="1:29" x14ac:dyDescent="0.2">
      <c r="A1461" s="21" t="str">
        <f>IF('Raw Data'!B1468=0," ",'Raw Data'!B1468)</f>
        <v xml:space="preserve"> </v>
      </c>
      <c r="B1461" s="27" t="str">
        <f>IF('Raw Data'!B1468=0," ",'Raw Data'!C1468)</f>
        <v xml:space="preserve"> </v>
      </c>
      <c r="C1461" s="21" t="str">
        <f>IF('Raw Data'!B1468=0," ",'Raw Data'!D1468)</f>
        <v xml:space="preserve"> </v>
      </c>
      <c r="D1461" s="21" t="str">
        <f>IF('Raw Data'!B1468=0," ",'Raw Data'!E1468)</f>
        <v xml:space="preserve"> </v>
      </c>
      <c r="E1461" s="21" t="str">
        <f>IF('Raw Data'!B1468=0," ",(MAX('Raw Data'!G1468:I1468)-MIN('Raw Data'!G1468:I1468)))</f>
        <v xml:space="preserve"> </v>
      </c>
      <c r="F1461" s="21" t="str">
        <f>IF('Raw Data'!B1468=0," ",(MAX('Raw Data'!J1468:L1468)-MIN('Raw Data'!J1468:L1468)))</f>
        <v xml:space="preserve"> </v>
      </c>
      <c r="G1461" s="21" t="str">
        <f>IF('Raw Data'!B1468=0," ",(MAX('Raw Data'!M1468:O1468)-MIN('Raw Data'!M1468:O1468)))</f>
        <v xml:space="preserve"> </v>
      </c>
      <c r="H1461" s="21" t="str">
        <f>IF('Raw Data'!B1468=0," ",(MAX('Raw Data'!P1468:R1468)-MIN('Raw Data'!P1468:R1468)))</f>
        <v xml:space="preserve"> </v>
      </c>
      <c r="I1461" s="21" t="str">
        <f>IF('Raw Data'!B1468=0," ",AVERAGE(E1461,G1461))</f>
        <v xml:space="preserve"> </v>
      </c>
      <c r="J1461" s="21" t="str">
        <f>IF('Raw Data'!B1468=0," ",AVERAGE(F1461,H1461))</f>
        <v xml:space="preserve"> </v>
      </c>
      <c r="K1461" s="21" t="str">
        <f>IF('Raw Data'!B1468=0," ",AVERAGE(I1461,J1461))</f>
        <v xml:space="preserve"> </v>
      </c>
      <c r="L1461" s="21" t="str">
        <f>IF('Raw Data'!B1468=0," ",AVERAGE('Raw Data'!G1468:I1468,'Raw Data'!M1468:O1468))</f>
        <v xml:space="preserve"> </v>
      </c>
      <c r="M1461" s="21" t="str">
        <f>IF('Raw Data'!B1468=0," ",AVERAGE('Raw Data'!J1468:L1468,'Raw Data'!P1468:R1468))</f>
        <v xml:space="preserve"> </v>
      </c>
      <c r="N1461" s="21" t="str">
        <f>IF('Raw Data'!B1468=0," ",(MAX(L1461:M1461)-MIN(L1461,M1461)))</f>
        <v xml:space="preserve"> </v>
      </c>
      <c r="O1461" s="21" t="str">
        <f>IF('Raw Data'!B1468=0," ",AVERAGE('Raw Data'!G1468:L1468))</f>
        <v xml:space="preserve"> </v>
      </c>
      <c r="P1461" s="21" t="str">
        <f>IF('Raw Data'!B1468=0," ",AVERAGE('Raw Data'!M1468:R1468))</f>
        <v xml:space="preserve"> </v>
      </c>
      <c r="Q1461" s="21" t="str">
        <f>IF('Raw Data'!B1468=0," ",(MAX(O1461:P1461)-MIN(O1461:P1461)))</f>
        <v xml:space="preserve"> </v>
      </c>
      <c r="R1461" s="21" t="str">
        <f>IF('Raw Data'!B1468=0," ",K1461*$H$1)</f>
        <v xml:space="preserve"> </v>
      </c>
      <c r="S1461" s="21" t="str">
        <f>IF('Raw Data'!B1468=0," ",(POWER(N1461*$H$2, 2)-(POWER(R1461,2)/6)))</f>
        <v xml:space="preserve"> </v>
      </c>
      <c r="T1461" s="21" t="str">
        <f>IF('Raw Data'!B1468=0," ",IF(S1461&lt;0,0,SQRT(S1461)))</f>
        <v xml:space="preserve"> </v>
      </c>
      <c r="U1461" s="21" t="str">
        <f>IF('Raw Data'!B1468=0," ",IF((D1461-C1461)&gt;POWER(10, 50),2*MIN(AVERAGE('Raw Data'!G1468:R1468)-C1461,D1461-AVERAGE('Raw Data'!G1468:R1468)),(D1461-C1461)/6))</f>
        <v xml:space="preserve"> </v>
      </c>
      <c r="V1461" s="21" t="str">
        <f>IF('Raw Data'!B1468=0," ",SQRT(POWER(R1461,2)+POWER(T1461,2)))</f>
        <v xml:space="preserve"> </v>
      </c>
      <c r="W1461" s="21" t="str">
        <f>IF('Raw Data'!B1468=0," ",IF(U1461&lt;V1461,0,SQRT(POWER(U1461,2)-POWER(V1461,2))))</f>
        <v xml:space="preserve"> </v>
      </c>
      <c r="X1461" s="21" t="str">
        <f>IF('Raw Data'!B1468=0," ",V1461/U1461)</f>
        <v xml:space="preserve"> </v>
      </c>
      <c r="Y1461" s="21" t="str">
        <f>IF('Raw Data'!B1468=0," ",SQRT(2)*(W1461/V1461))</f>
        <v xml:space="preserve"> </v>
      </c>
      <c r="Z1461" s="21" t="str">
        <f>IF('Raw Data'!B1468=0," ",'Raw Data'!T1468)</f>
        <v xml:space="preserve"> </v>
      </c>
      <c r="AA1461" s="21" t="str">
        <f>IF('Raw Data'!B1468=0," ",'Raw Data'!F1468)</f>
        <v xml:space="preserve"> </v>
      </c>
      <c r="AB1461" s="132" t="str">
        <f>IF('Raw Data'!B1468=0," ","No")</f>
        <v xml:space="preserve"> </v>
      </c>
      <c r="AC1461" s="139" t="str">
        <f>IF('Raw Data'!B1468=0," ","Yes")</f>
        <v xml:space="preserve"> </v>
      </c>
    </row>
    <row r="1462" spans="1:29" x14ac:dyDescent="0.2">
      <c r="A1462" s="21" t="str">
        <f>IF('Raw Data'!B1469=0," ",'Raw Data'!B1469)</f>
        <v xml:space="preserve"> </v>
      </c>
      <c r="B1462" s="27" t="str">
        <f>IF('Raw Data'!B1469=0," ",'Raw Data'!C1469)</f>
        <v xml:space="preserve"> </v>
      </c>
      <c r="C1462" s="21" t="str">
        <f>IF('Raw Data'!B1469=0," ",'Raw Data'!D1469)</f>
        <v xml:space="preserve"> </v>
      </c>
      <c r="D1462" s="21" t="str">
        <f>IF('Raw Data'!B1469=0," ",'Raw Data'!E1469)</f>
        <v xml:space="preserve"> </v>
      </c>
      <c r="E1462" s="21" t="str">
        <f>IF('Raw Data'!B1469=0," ",(MAX('Raw Data'!G1469:I1469)-MIN('Raw Data'!G1469:I1469)))</f>
        <v xml:space="preserve"> </v>
      </c>
      <c r="F1462" s="21" t="str">
        <f>IF('Raw Data'!B1469=0," ",(MAX('Raw Data'!J1469:L1469)-MIN('Raw Data'!J1469:L1469)))</f>
        <v xml:space="preserve"> </v>
      </c>
      <c r="G1462" s="21" t="str">
        <f>IF('Raw Data'!B1469=0," ",(MAX('Raw Data'!M1469:O1469)-MIN('Raw Data'!M1469:O1469)))</f>
        <v xml:space="preserve"> </v>
      </c>
      <c r="H1462" s="21" t="str">
        <f>IF('Raw Data'!B1469=0," ",(MAX('Raw Data'!P1469:R1469)-MIN('Raw Data'!P1469:R1469)))</f>
        <v xml:space="preserve"> </v>
      </c>
      <c r="I1462" s="21" t="str">
        <f>IF('Raw Data'!B1469=0," ",AVERAGE(E1462,G1462))</f>
        <v xml:space="preserve"> </v>
      </c>
      <c r="J1462" s="21" t="str">
        <f>IF('Raw Data'!B1469=0," ",AVERAGE(F1462,H1462))</f>
        <v xml:space="preserve"> </v>
      </c>
      <c r="K1462" s="21" t="str">
        <f>IF('Raw Data'!B1469=0," ",AVERAGE(I1462,J1462))</f>
        <v xml:space="preserve"> </v>
      </c>
      <c r="L1462" s="21" t="str">
        <f>IF('Raw Data'!B1469=0," ",AVERAGE('Raw Data'!G1469:I1469,'Raw Data'!M1469:O1469))</f>
        <v xml:space="preserve"> </v>
      </c>
      <c r="M1462" s="21" t="str">
        <f>IF('Raw Data'!B1469=0," ",AVERAGE('Raw Data'!J1469:L1469,'Raw Data'!P1469:R1469))</f>
        <v xml:space="preserve"> </v>
      </c>
      <c r="N1462" s="21" t="str">
        <f>IF('Raw Data'!B1469=0," ",(MAX(L1462:M1462)-MIN(L1462,M1462)))</f>
        <v xml:space="preserve"> </v>
      </c>
      <c r="O1462" s="21" t="str">
        <f>IF('Raw Data'!B1469=0," ",AVERAGE('Raw Data'!G1469:L1469))</f>
        <v xml:space="preserve"> </v>
      </c>
      <c r="P1462" s="21" t="str">
        <f>IF('Raw Data'!B1469=0," ",AVERAGE('Raw Data'!M1469:R1469))</f>
        <v xml:space="preserve"> </v>
      </c>
      <c r="Q1462" s="21" t="str">
        <f>IF('Raw Data'!B1469=0," ",(MAX(O1462:P1462)-MIN(O1462:P1462)))</f>
        <v xml:space="preserve"> </v>
      </c>
      <c r="R1462" s="21" t="str">
        <f>IF('Raw Data'!B1469=0," ",K1462*$H$1)</f>
        <v xml:space="preserve"> </v>
      </c>
      <c r="S1462" s="21" t="str">
        <f>IF('Raw Data'!B1469=0," ",(POWER(N1462*$H$2, 2)-(POWER(R1462,2)/6)))</f>
        <v xml:space="preserve"> </v>
      </c>
      <c r="T1462" s="21" t="str">
        <f>IF('Raw Data'!B1469=0," ",IF(S1462&lt;0,0,SQRT(S1462)))</f>
        <v xml:space="preserve"> </v>
      </c>
      <c r="U1462" s="21" t="str">
        <f>IF('Raw Data'!B1469=0," ",IF((D1462-C1462)&gt;POWER(10, 50),2*MIN(AVERAGE('Raw Data'!G1469:R1469)-C1462,D1462-AVERAGE('Raw Data'!G1469:R1469)),(D1462-C1462)/6))</f>
        <v xml:space="preserve"> </v>
      </c>
      <c r="V1462" s="21" t="str">
        <f>IF('Raw Data'!B1469=0," ",SQRT(POWER(R1462,2)+POWER(T1462,2)))</f>
        <v xml:space="preserve"> </v>
      </c>
      <c r="W1462" s="21" t="str">
        <f>IF('Raw Data'!B1469=0," ",IF(U1462&lt;V1462,0,SQRT(POWER(U1462,2)-POWER(V1462,2))))</f>
        <v xml:space="preserve"> </v>
      </c>
      <c r="X1462" s="21" t="str">
        <f>IF('Raw Data'!B1469=0," ",V1462/U1462)</f>
        <v xml:space="preserve"> </v>
      </c>
      <c r="Y1462" s="21" t="str">
        <f>IF('Raw Data'!B1469=0," ",SQRT(2)*(W1462/V1462))</f>
        <v xml:space="preserve"> </v>
      </c>
      <c r="Z1462" s="21" t="str">
        <f>IF('Raw Data'!B1469=0," ",'Raw Data'!T1469)</f>
        <v xml:space="preserve"> </v>
      </c>
      <c r="AA1462" s="21" t="str">
        <f>IF('Raw Data'!B1469=0," ",'Raw Data'!F1469)</f>
        <v xml:space="preserve"> </v>
      </c>
      <c r="AB1462" s="132" t="str">
        <f>IF('Raw Data'!B1469=0," ","No")</f>
        <v xml:space="preserve"> </v>
      </c>
      <c r="AC1462" s="139" t="str">
        <f>IF('Raw Data'!B1469=0," ","Yes")</f>
        <v xml:space="preserve"> </v>
      </c>
    </row>
    <row r="1463" spans="1:29" x14ac:dyDescent="0.2">
      <c r="A1463" s="21" t="str">
        <f>IF('Raw Data'!B1470=0," ",'Raw Data'!B1470)</f>
        <v xml:space="preserve"> </v>
      </c>
      <c r="B1463" s="27" t="str">
        <f>IF('Raw Data'!B1470=0," ",'Raw Data'!C1470)</f>
        <v xml:space="preserve"> </v>
      </c>
      <c r="C1463" s="21" t="str">
        <f>IF('Raw Data'!B1470=0," ",'Raw Data'!D1470)</f>
        <v xml:space="preserve"> </v>
      </c>
      <c r="D1463" s="21" t="str">
        <f>IF('Raw Data'!B1470=0," ",'Raw Data'!E1470)</f>
        <v xml:space="preserve"> </v>
      </c>
      <c r="E1463" s="21" t="str">
        <f>IF('Raw Data'!B1470=0," ",(MAX('Raw Data'!G1470:I1470)-MIN('Raw Data'!G1470:I1470)))</f>
        <v xml:space="preserve"> </v>
      </c>
      <c r="F1463" s="21" t="str">
        <f>IF('Raw Data'!B1470=0," ",(MAX('Raw Data'!J1470:L1470)-MIN('Raw Data'!J1470:L1470)))</f>
        <v xml:space="preserve"> </v>
      </c>
      <c r="G1463" s="21" t="str">
        <f>IF('Raw Data'!B1470=0," ",(MAX('Raw Data'!M1470:O1470)-MIN('Raw Data'!M1470:O1470)))</f>
        <v xml:space="preserve"> </v>
      </c>
      <c r="H1463" s="21" t="str">
        <f>IF('Raw Data'!B1470=0," ",(MAX('Raw Data'!P1470:R1470)-MIN('Raw Data'!P1470:R1470)))</f>
        <v xml:space="preserve"> </v>
      </c>
      <c r="I1463" s="21" t="str">
        <f>IF('Raw Data'!B1470=0," ",AVERAGE(E1463,G1463))</f>
        <v xml:space="preserve"> </v>
      </c>
      <c r="J1463" s="21" t="str">
        <f>IF('Raw Data'!B1470=0," ",AVERAGE(F1463,H1463))</f>
        <v xml:space="preserve"> </v>
      </c>
      <c r="K1463" s="21" t="str">
        <f>IF('Raw Data'!B1470=0," ",AVERAGE(I1463,J1463))</f>
        <v xml:space="preserve"> </v>
      </c>
      <c r="L1463" s="21" t="str">
        <f>IF('Raw Data'!B1470=0," ",AVERAGE('Raw Data'!G1470:I1470,'Raw Data'!M1470:O1470))</f>
        <v xml:space="preserve"> </v>
      </c>
      <c r="M1463" s="21" t="str">
        <f>IF('Raw Data'!B1470=0," ",AVERAGE('Raw Data'!J1470:L1470,'Raw Data'!P1470:R1470))</f>
        <v xml:space="preserve"> </v>
      </c>
      <c r="N1463" s="21" t="str">
        <f>IF('Raw Data'!B1470=0," ",(MAX(L1463:M1463)-MIN(L1463,M1463)))</f>
        <v xml:space="preserve"> </v>
      </c>
      <c r="O1463" s="21" t="str">
        <f>IF('Raw Data'!B1470=0," ",AVERAGE('Raw Data'!G1470:L1470))</f>
        <v xml:space="preserve"> </v>
      </c>
      <c r="P1463" s="21" t="str">
        <f>IF('Raw Data'!B1470=0," ",AVERAGE('Raw Data'!M1470:R1470))</f>
        <v xml:space="preserve"> </v>
      </c>
      <c r="Q1463" s="21" t="str">
        <f>IF('Raw Data'!B1470=0," ",(MAX(O1463:P1463)-MIN(O1463:P1463)))</f>
        <v xml:space="preserve"> </v>
      </c>
      <c r="R1463" s="21" t="str">
        <f>IF('Raw Data'!B1470=0," ",K1463*$H$1)</f>
        <v xml:space="preserve"> </v>
      </c>
      <c r="S1463" s="21" t="str">
        <f>IF('Raw Data'!B1470=0," ",(POWER(N1463*$H$2, 2)-(POWER(R1463,2)/6)))</f>
        <v xml:space="preserve"> </v>
      </c>
      <c r="T1463" s="21" t="str">
        <f>IF('Raw Data'!B1470=0," ",IF(S1463&lt;0,0,SQRT(S1463)))</f>
        <v xml:space="preserve"> </v>
      </c>
      <c r="U1463" s="21" t="str">
        <f>IF('Raw Data'!B1470=0," ",IF((D1463-C1463)&gt;POWER(10, 50),2*MIN(AVERAGE('Raw Data'!G1470:R1470)-C1463,D1463-AVERAGE('Raw Data'!G1470:R1470)),(D1463-C1463)/6))</f>
        <v xml:space="preserve"> </v>
      </c>
      <c r="V1463" s="21" t="str">
        <f>IF('Raw Data'!B1470=0," ",SQRT(POWER(R1463,2)+POWER(T1463,2)))</f>
        <v xml:space="preserve"> </v>
      </c>
      <c r="W1463" s="21" t="str">
        <f>IF('Raw Data'!B1470=0," ",IF(U1463&lt;V1463,0,SQRT(POWER(U1463,2)-POWER(V1463,2))))</f>
        <v xml:space="preserve"> </v>
      </c>
      <c r="X1463" s="21" t="str">
        <f>IF('Raw Data'!B1470=0," ",V1463/U1463)</f>
        <v xml:space="preserve"> </v>
      </c>
      <c r="Y1463" s="21" t="str">
        <f>IF('Raw Data'!B1470=0," ",SQRT(2)*(W1463/V1463))</f>
        <v xml:space="preserve"> </v>
      </c>
      <c r="Z1463" s="21" t="str">
        <f>IF('Raw Data'!B1470=0," ",'Raw Data'!T1470)</f>
        <v xml:space="preserve"> </v>
      </c>
      <c r="AA1463" s="21" t="str">
        <f>IF('Raw Data'!B1470=0," ",'Raw Data'!F1470)</f>
        <v xml:space="preserve"> </v>
      </c>
      <c r="AB1463" s="132" t="str">
        <f>IF('Raw Data'!B1470=0," ","No")</f>
        <v xml:space="preserve"> </v>
      </c>
      <c r="AC1463" s="139" t="str">
        <f>IF('Raw Data'!B1470=0," ","Yes")</f>
        <v xml:space="preserve"> </v>
      </c>
    </row>
    <row r="1464" spans="1:29" x14ac:dyDescent="0.2">
      <c r="A1464" s="21" t="str">
        <f>IF('Raw Data'!B1471=0," ",'Raw Data'!B1471)</f>
        <v xml:space="preserve"> </v>
      </c>
      <c r="B1464" s="27" t="str">
        <f>IF('Raw Data'!B1471=0," ",'Raw Data'!C1471)</f>
        <v xml:space="preserve"> </v>
      </c>
      <c r="C1464" s="21" t="str">
        <f>IF('Raw Data'!B1471=0," ",'Raw Data'!D1471)</f>
        <v xml:space="preserve"> </v>
      </c>
      <c r="D1464" s="21" t="str">
        <f>IF('Raw Data'!B1471=0," ",'Raw Data'!E1471)</f>
        <v xml:space="preserve"> </v>
      </c>
      <c r="E1464" s="21" t="str">
        <f>IF('Raw Data'!B1471=0," ",(MAX('Raw Data'!G1471:I1471)-MIN('Raw Data'!G1471:I1471)))</f>
        <v xml:space="preserve"> </v>
      </c>
      <c r="F1464" s="21" t="str">
        <f>IF('Raw Data'!B1471=0," ",(MAX('Raw Data'!J1471:L1471)-MIN('Raw Data'!J1471:L1471)))</f>
        <v xml:space="preserve"> </v>
      </c>
      <c r="G1464" s="21" t="str">
        <f>IF('Raw Data'!B1471=0," ",(MAX('Raw Data'!M1471:O1471)-MIN('Raw Data'!M1471:O1471)))</f>
        <v xml:space="preserve"> </v>
      </c>
      <c r="H1464" s="21" t="str">
        <f>IF('Raw Data'!B1471=0," ",(MAX('Raw Data'!P1471:R1471)-MIN('Raw Data'!P1471:R1471)))</f>
        <v xml:space="preserve"> </v>
      </c>
      <c r="I1464" s="21" t="str">
        <f>IF('Raw Data'!B1471=0," ",AVERAGE(E1464,G1464))</f>
        <v xml:space="preserve"> </v>
      </c>
      <c r="J1464" s="21" t="str">
        <f>IF('Raw Data'!B1471=0," ",AVERAGE(F1464,H1464))</f>
        <v xml:space="preserve"> </v>
      </c>
      <c r="K1464" s="21" t="str">
        <f>IF('Raw Data'!B1471=0," ",AVERAGE(I1464,J1464))</f>
        <v xml:space="preserve"> </v>
      </c>
      <c r="L1464" s="21" t="str">
        <f>IF('Raw Data'!B1471=0," ",AVERAGE('Raw Data'!G1471:I1471,'Raw Data'!M1471:O1471))</f>
        <v xml:space="preserve"> </v>
      </c>
      <c r="M1464" s="21" t="str">
        <f>IF('Raw Data'!B1471=0," ",AVERAGE('Raw Data'!J1471:L1471,'Raw Data'!P1471:R1471))</f>
        <v xml:space="preserve"> </v>
      </c>
      <c r="N1464" s="21" t="str">
        <f>IF('Raw Data'!B1471=0," ",(MAX(L1464:M1464)-MIN(L1464,M1464)))</f>
        <v xml:space="preserve"> </v>
      </c>
      <c r="O1464" s="21" t="str">
        <f>IF('Raw Data'!B1471=0," ",AVERAGE('Raw Data'!G1471:L1471))</f>
        <v xml:space="preserve"> </v>
      </c>
      <c r="P1464" s="21" t="str">
        <f>IF('Raw Data'!B1471=0," ",AVERAGE('Raw Data'!M1471:R1471))</f>
        <v xml:space="preserve"> </v>
      </c>
      <c r="Q1464" s="21" t="str">
        <f>IF('Raw Data'!B1471=0," ",(MAX(O1464:P1464)-MIN(O1464:P1464)))</f>
        <v xml:space="preserve"> </v>
      </c>
      <c r="R1464" s="21" t="str">
        <f>IF('Raw Data'!B1471=0," ",K1464*$H$1)</f>
        <v xml:space="preserve"> </v>
      </c>
      <c r="S1464" s="21" t="str">
        <f>IF('Raw Data'!B1471=0," ",(POWER(N1464*$H$2, 2)-(POWER(R1464,2)/6)))</f>
        <v xml:space="preserve"> </v>
      </c>
      <c r="T1464" s="21" t="str">
        <f>IF('Raw Data'!B1471=0," ",IF(S1464&lt;0,0,SQRT(S1464)))</f>
        <v xml:space="preserve"> </v>
      </c>
      <c r="U1464" s="21" t="str">
        <f>IF('Raw Data'!B1471=0," ",IF((D1464-C1464)&gt;POWER(10, 50),2*MIN(AVERAGE('Raw Data'!G1471:R1471)-C1464,D1464-AVERAGE('Raw Data'!G1471:R1471)),(D1464-C1464)/6))</f>
        <v xml:space="preserve"> </v>
      </c>
      <c r="V1464" s="21" t="str">
        <f>IF('Raw Data'!B1471=0," ",SQRT(POWER(R1464,2)+POWER(T1464,2)))</f>
        <v xml:space="preserve"> </v>
      </c>
      <c r="W1464" s="21" t="str">
        <f>IF('Raw Data'!B1471=0," ",IF(U1464&lt;V1464,0,SQRT(POWER(U1464,2)-POWER(V1464,2))))</f>
        <v xml:space="preserve"> </v>
      </c>
      <c r="X1464" s="21" t="str">
        <f>IF('Raw Data'!B1471=0," ",V1464/U1464)</f>
        <v xml:space="preserve"> </v>
      </c>
      <c r="Y1464" s="21" t="str">
        <f>IF('Raw Data'!B1471=0," ",SQRT(2)*(W1464/V1464))</f>
        <v xml:space="preserve"> </v>
      </c>
      <c r="Z1464" s="21" t="str">
        <f>IF('Raw Data'!B1471=0," ",'Raw Data'!T1471)</f>
        <v xml:space="preserve"> </v>
      </c>
      <c r="AA1464" s="21" t="str">
        <f>IF('Raw Data'!B1471=0," ",'Raw Data'!F1471)</f>
        <v xml:space="preserve"> </v>
      </c>
      <c r="AB1464" s="132" t="str">
        <f>IF('Raw Data'!B1471=0," ","No")</f>
        <v xml:space="preserve"> </v>
      </c>
      <c r="AC1464" s="139" t="str">
        <f>IF('Raw Data'!B1471=0," ","Yes")</f>
        <v xml:space="preserve"> </v>
      </c>
    </row>
    <row r="1465" spans="1:29" x14ac:dyDescent="0.2">
      <c r="A1465" s="21" t="str">
        <f>IF('Raw Data'!B1472=0," ",'Raw Data'!B1472)</f>
        <v xml:space="preserve"> </v>
      </c>
      <c r="B1465" s="27" t="str">
        <f>IF('Raw Data'!B1472=0," ",'Raw Data'!C1472)</f>
        <v xml:space="preserve"> </v>
      </c>
      <c r="C1465" s="21" t="str">
        <f>IF('Raw Data'!B1472=0," ",'Raw Data'!D1472)</f>
        <v xml:space="preserve"> </v>
      </c>
      <c r="D1465" s="21" t="str">
        <f>IF('Raw Data'!B1472=0," ",'Raw Data'!E1472)</f>
        <v xml:space="preserve"> </v>
      </c>
      <c r="E1465" s="21" t="str">
        <f>IF('Raw Data'!B1472=0," ",(MAX('Raw Data'!G1472:I1472)-MIN('Raw Data'!G1472:I1472)))</f>
        <v xml:space="preserve"> </v>
      </c>
      <c r="F1465" s="21" t="str">
        <f>IF('Raw Data'!B1472=0," ",(MAX('Raw Data'!J1472:L1472)-MIN('Raw Data'!J1472:L1472)))</f>
        <v xml:space="preserve"> </v>
      </c>
      <c r="G1465" s="21" t="str">
        <f>IF('Raw Data'!B1472=0," ",(MAX('Raw Data'!M1472:O1472)-MIN('Raw Data'!M1472:O1472)))</f>
        <v xml:space="preserve"> </v>
      </c>
      <c r="H1465" s="21" t="str">
        <f>IF('Raw Data'!B1472=0," ",(MAX('Raw Data'!P1472:R1472)-MIN('Raw Data'!P1472:R1472)))</f>
        <v xml:space="preserve"> </v>
      </c>
      <c r="I1465" s="21" t="str">
        <f>IF('Raw Data'!B1472=0," ",AVERAGE(E1465,G1465))</f>
        <v xml:space="preserve"> </v>
      </c>
      <c r="J1465" s="21" t="str">
        <f>IF('Raw Data'!B1472=0," ",AVERAGE(F1465,H1465))</f>
        <v xml:space="preserve"> </v>
      </c>
      <c r="K1465" s="21" t="str">
        <f>IF('Raw Data'!B1472=0," ",AVERAGE(I1465,J1465))</f>
        <v xml:space="preserve"> </v>
      </c>
      <c r="L1465" s="21" t="str">
        <f>IF('Raw Data'!B1472=0," ",AVERAGE('Raw Data'!G1472:I1472,'Raw Data'!M1472:O1472))</f>
        <v xml:space="preserve"> </v>
      </c>
      <c r="M1465" s="21" t="str">
        <f>IF('Raw Data'!B1472=0," ",AVERAGE('Raw Data'!J1472:L1472,'Raw Data'!P1472:R1472))</f>
        <v xml:space="preserve"> </v>
      </c>
      <c r="N1465" s="21" t="str">
        <f>IF('Raw Data'!B1472=0," ",(MAX(L1465:M1465)-MIN(L1465,M1465)))</f>
        <v xml:space="preserve"> </v>
      </c>
      <c r="O1465" s="21" t="str">
        <f>IF('Raw Data'!B1472=0," ",AVERAGE('Raw Data'!G1472:L1472))</f>
        <v xml:space="preserve"> </v>
      </c>
      <c r="P1465" s="21" t="str">
        <f>IF('Raw Data'!B1472=0," ",AVERAGE('Raw Data'!M1472:R1472))</f>
        <v xml:space="preserve"> </v>
      </c>
      <c r="Q1465" s="21" t="str">
        <f>IF('Raw Data'!B1472=0," ",(MAX(O1465:P1465)-MIN(O1465:P1465)))</f>
        <v xml:space="preserve"> </v>
      </c>
      <c r="R1465" s="21" t="str">
        <f>IF('Raw Data'!B1472=0," ",K1465*$H$1)</f>
        <v xml:space="preserve"> </v>
      </c>
      <c r="S1465" s="21" t="str">
        <f>IF('Raw Data'!B1472=0," ",(POWER(N1465*$H$2, 2)-(POWER(R1465,2)/6)))</f>
        <v xml:space="preserve"> </v>
      </c>
      <c r="T1465" s="21" t="str">
        <f>IF('Raw Data'!B1472=0," ",IF(S1465&lt;0,0,SQRT(S1465)))</f>
        <v xml:space="preserve"> </v>
      </c>
      <c r="U1465" s="21" t="str">
        <f>IF('Raw Data'!B1472=0," ",IF((D1465-C1465)&gt;POWER(10, 50),2*MIN(AVERAGE('Raw Data'!G1472:R1472)-C1465,D1465-AVERAGE('Raw Data'!G1472:R1472)),(D1465-C1465)/6))</f>
        <v xml:space="preserve"> </v>
      </c>
      <c r="V1465" s="21" t="str">
        <f>IF('Raw Data'!B1472=0," ",SQRT(POWER(R1465,2)+POWER(T1465,2)))</f>
        <v xml:space="preserve"> </v>
      </c>
      <c r="W1465" s="21" t="str">
        <f>IF('Raw Data'!B1472=0," ",IF(U1465&lt;V1465,0,SQRT(POWER(U1465,2)-POWER(V1465,2))))</f>
        <v xml:space="preserve"> </v>
      </c>
      <c r="X1465" s="21" t="str">
        <f>IF('Raw Data'!B1472=0," ",V1465/U1465)</f>
        <v xml:space="preserve"> </v>
      </c>
      <c r="Y1465" s="21" t="str">
        <f>IF('Raw Data'!B1472=0," ",SQRT(2)*(W1465/V1465))</f>
        <v xml:space="preserve"> </v>
      </c>
      <c r="Z1465" s="21" t="str">
        <f>IF('Raw Data'!B1472=0," ",'Raw Data'!T1472)</f>
        <v xml:space="preserve"> </v>
      </c>
      <c r="AA1465" s="21" t="str">
        <f>IF('Raw Data'!B1472=0," ",'Raw Data'!F1472)</f>
        <v xml:space="preserve"> </v>
      </c>
      <c r="AB1465" s="132" t="str">
        <f>IF('Raw Data'!B1472=0," ","No")</f>
        <v xml:space="preserve"> </v>
      </c>
      <c r="AC1465" s="139" t="str">
        <f>IF('Raw Data'!B1472=0," ","Yes")</f>
        <v xml:space="preserve"> </v>
      </c>
    </row>
    <row r="1466" spans="1:29" x14ac:dyDescent="0.2">
      <c r="A1466" s="21" t="str">
        <f>IF('Raw Data'!B1473=0," ",'Raw Data'!B1473)</f>
        <v xml:space="preserve"> </v>
      </c>
      <c r="B1466" s="27" t="str">
        <f>IF('Raw Data'!B1473=0," ",'Raw Data'!C1473)</f>
        <v xml:space="preserve"> </v>
      </c>
      <c r="C1466" s="21" t="str">
        <f>IF('Raw Data'!B1473=0," ",'Raw Data'!D1473)</f>
        <v xml:space="preserve"> </v>
      </c>
      <c r="D1466" s="21" t="str">
        <f>IF('Raw Data'!B1473=0," ",'Raw Data'!E1473)</f>
        <v xml:space="preserve"> </v>
      </c>
      <c r="E1466" s="21" t="str">
        <f>IF('Raw Data'!B1473=0," ",(MAX('Raw Data'!G1473:I1473)-MIN('Raw Data'!G1473:I1473)))</f>
        <v xml:space="preserve"> </v>
      </c>
      <c r="F1466" s="21" t="str">
        <f>IF('Raw Data'!B1473=0," ",(MAX('Raw Data'!J1473:L1473)-MIN('Raw Data'!J1473:L1473)))</f>
        <v xml:space="preserve"> </v>
      </c>
      <c r="G1466" s="21" t="str">
        <f>IF('Raw Data'!B1473=0," ",(MAX('Raw Data'!M1473:O1473)-MIN('Raw Data'!M1473:O1473)))</f>
        <v xml:space="preserve"> </v>
      </c>
      <c r="H1466" s="21" t="str">
        <f>IF('Raw Data'!B1473=0," ",(MAX('Raw Data'!P1473:R1473)-MIN('Raw Data'!P1473:R1473)))</f>
        <v xml:space="preserve"> </v>
      </c>
      <c r="I1466" s="21" t="str">
        <f>IF('Raw Data'!B1473=0," ",AVERAGE(E1466,G1466))</f>
        <v xml:space="preserve"> </v>
      </c>
      <c r="J1466" s="21" t="str">
        <f>IF('Raw Data'!B1473=0," ",AVERAGE(F1466,H1466))</f>
        <v xml:space="preserve"> </v>
      </c>
      <c r="K1466" s="21" t="str">
        <f>IF('Raw Data'!B1473=0," ",AVERAGE(I1466,J1466))</f>
        <v xml:space="preserve"> </v>
      </c>
      <c r="L1466" s="21" t="str">
        <f>IF('Raw Data'!B1473=0," ",AVERAGE('Raw Data'!G1473:I1473,'Raw Data'!M1473:O1473))</f>
        <v xml:space="preserve"> </v>
      </c>
      <c r="M1466" s="21" t="str">
        <f>IF('Raw Data'!B1473=0," ",AVERAGE('Raw Data'!J1473:L1473,'Raw Data'!P1473:R1473))</f>
        <v xml:space="preserve"> </v>
      </c>
      <c r="N1466" s="21" t="str">
        <f>IF('Raw Data'!B1473=0," ",(MAX(L1466:M1466)-MIN(L1466,M1466)))</f>
        <v xml:space="preserve"> </v>
      </c>
      <c r="O1466" s="21" t="str">
        <f>IF('Raw Data'!B1473=0," ",AVERAGE('Raw Data'!G1473:L1473))</f>
        <v xml:space="preserve"> </v>
      </c>
      <c r="P1466" s="21" t="str">
        <f>IF('Raw Data'!B1473=0," ",AVERAGE('Raw Data'!M1473:R1473))</f>
        <v xml:space="preserve"> </v>
      </c>
      <c r="Q1466" s="21" t="str">
        <f>IF('Raw Data'!B1473=0," ",(MAX(O1466:P1466)-MIN(O1466:P1466)))</f>
        <v xml:space="preserve"> </v>
      </c>
      <c r="R1466" s="21" t="str">
        <f>IF('Raw Data'!B1473=0," ",K1466*$H$1)</f>
        <v xml:space="preserve"> </v>
      </c>
      <c r="S1466" s="21" t="str">
        <f>IF('Raw Data'!B1473=0," ",(POWER(N1466*$H$2, 2)-(POWER(R1466,2)/6)))</f>
        <v xml:space="preserve"> </v>
      </c>
      <c r="T1466" s="21" t="str">
        <f>IF('Raw Data'!B1473=0," ",IF(S1466&lt;0,0,SQRT(S1466)))</f>
        <v xml:space="preserve"> </v>
      </c>
      <c r="U1466" s="21" t="str">
        <f>IF('Raw Data'!B1473=0," ",IF((D1466-C1466)&gt;POWER(10, 50),2*MIN(AVERAGE('Raw Data'!G1473:R1473)-C1466,D1466-AVERAGE('Raw Data'!G1473:R1473)),(D1466-C1466)/6))</f>
        <v xml:space="preserve"> </v>
      </c>
      <c r="V1466" s="21" t="str">
        <f>IF('Raw Data'!B1473=0," ",SQRT(POWER(R1466,2)+POWER(T1466,2)))</f>
        <v xml:space="preserve"> </v>
      </c>
      <c r="W1466" s="21" t="str">
        <f>IF('Raw Data'!B1473=0," ",IF(U1466&lt;V1466,0,SQRT(POWER(U1466,2)-POWER(V1466,2))))</f>
        <v xml:space="preserve"> </v>
      </c>
      <c r="X1466" s="21" t="str">
        <f>IF('Raw Data'!B1473=0," ",V1466/U1466)</f>
        <v xml:space="preserve"> </v>
      </c>
      <c r="Y1466" s="21" t="str">
        <f>IF('Raw Data'!B1473=0," ",SQRT(2)*(W1466/V1466))</f>
        <v xml:space="preserve"> </v>
      </c>
      <c r="Z1466" s="21" t="str">
        <f>IF('Raw Data'!B1473=0," ",'Raw Data'!T1473)</f>
        <v xml:space="preserve"> </v>
      </c>
      <c r="AA1466" s="21" t="str">
        <f>IF('Raw Data'!B1473=0," ",'Raw Data'!F1473)</f>
        <v xml:space="preserve"> </v>
      </c>
      <c r="AB1466" s="132" t="str">
        <f>IF('Raw Data'!B1473=0," ","No")</f>
        <v xml:space="preserve"> </v>
      </c>
      <c r="AC1466" s="139" t="str">
        <f>IF('Raw Data'!B1473=0," ","Yes")</f>
        <v xml:space="preserve"> </v>
      </c>
    </row>
    <row r="1467" spans="1:29" x14ac:dyDescent="0.2">
      <c r="A1467" s="21" t="str">
        <f>IF('Raw Data'!B1474=0," ",'Raw Data'!B1474)</f>
        <v xml:space="preserve"> </v>
      </c>
      <c r="B1467" s="27" t="str">
        <f>IF('Raw Data'!B1474=0," ",'Raw Data'!C1474)</f>
        <v xml:space="preserve"> </v>
      </c>
      <c r="C1467" s="21" t="str">
        <f>IF('Raw Data'!B1474=0," ",'Raw Data'!D1474)</f>
        <v xml:space="preserve"> </v>
      </c>
      <c r="D1467" s="21" t="str">
        <f>IF('Raw Data'!B1474=0," ",'Raw Data'!E1474)</f>
        <v xml:space="preserve"> </v>
      </c>
      <c r="E1467" s="21" t="str">
        <f>IF('Raw Data'!B1474=0," ",(MAX('Raw Data'!G1474:I1474)-MIN('Raw Data'!G1474:I1474)))</f>
        <v xml:space="preserve"> </v>
      </c>
      <c r="F1467" s="21" t="str">
        <f>IF('Raw Data'!B1474=0," ",(MAX('Raw Data'!J1474:L1474)-MIN('Raw Data'!J1474:L1474)))</f>
        <v xml:space="preserve"> </v>
      </c>
      <c r="G1467" s="21" t="str">
        <f>IF('Raw Data'!B1474=0," ",(MAX('Raw Data'!M1474:O1474)-MIN('Raw Data'!M1474:O1474)))</f>
        <v xml:space="preserve"> </v>
      </c>
      <c r="H1467" s="21" t="str">
        <f>IF('Raw Data'!B1474=0," ",(MAX('Raw Data'!P1474:R1474)-MIN('Raw Data'!P1474:R1474)))</f>
        <v xml:space="preserve"> </v>
      </c>
      <c r="I1467" s="21" t="str">
        <f>IF('Raw Data'!B1474=0," ",AVERAGE(E1467,G1467))</f>
        <v xml:space="preserve"> </v>
      </c>
      <c r="J1467" s="21" t="str">
        <f>IF('Raw Data'!B1474=0," ",AVERAGE(F1467,H1467))</f>
        <v xml:space="preserve"> </v>
      </c>
      <c r="K1467" s="21" t="str">
        <f>IF('Raw Data'!B1474=0," ",AVERAGE(I1467,J1467))</f>
        <v xml:space="preserve"> </v>
      </c>
      <c r="L1467" s="21" t="str">
        <f>IF('Raw Data'!B1474=0," ",AVERAGE('Raw Data'!G1474:I1474,'Raw Data'!M1474:O1474))</f>
        <v xml:space="preserve"> </v>
      </c>
      <c r="M1467" s="21" t="str">
        <f>IF('Raw Data'!B1474=0," ",AVERAGE('Raw Data'!J1474:L1474,'Raw Data'!P1474:R1474))</f>
        <v xml:space="preserve"> </v>
      </c>
      <c r="N1467" s="21" t="str">
        <f>IF('Raw Data'!B1474=0," ",(MAX(L1467:M1467)-MIN(L1467,M1467)))</f>
        <v xml:space="preserve"> </v>
      </c>
      <c r="O1467" s="21" t="str">
        <f>IF('Raw Data'!B1474=0," ",AVERAGE('Raw Data'!G1474:L1474))</f>
        <v xml:space="preserve"> </v>
      </c>
      <c r="P1467" s="21" t="str">
        <f>IF('Raw Data'!B1474=0," ",AVERAGE('Raw Data'!M1474:R1474))</f>
        <v xml:space="preserve"> </v>
      </c>
      <c r="Q1467" s="21" t="str">
        <f>IF('Raw Data'!B1474=0," ",(MAX(O1467:P1467)-MIN(O1467:P1467)))</f>
        <v xml:space="preserve"> </v>
      </c>
      <c r="R1467" s="21" t="str">
        <f>IF('Raw Data'!B1474=0," ",K1467*$H$1)</f>
        <v xml:space="preserve"> </v>
      </c>
      <c r="S1467" s="21" t="str">
        <f>IF('Raw Data'!B1474=0," ",(POWER(N1467*$H$2, 2)-(POWER(R1467,2)/6)))</f>
        <v xml:space="preserve"> </v>
      </c>
      <c r="T1467" s="21" t="str">
        <f>IF('Raw Data'!B1474=0," ",IF(S1467&lt;0,0,SQRT(S1467)))</f>
        <v xml:space="preserve"> </v>
      </c>
      <c r="U1467" s="21" t="str">
        <f>IF('Raw Data'!B1474=0," ",IF((D1467-C1467)&gt;POWER(10, 50),2*MIN(AVERAGE('Raw Data'!G1474:R1474)-C1467,D1467-AVERAGE('Raw Data'!G1474:R1474)),(D1467-C1467)/6))</f>
        <v xml:space="preserve"> </v>
      </c>
      <c r="V1467" s="21" t="str">
        <f>IF('Raw Data'!B1474=0," ",SQRT(POWER(R1467,2)+POWER(T1467,2)))</f>
        <v xml:space="preserve"> </v>
      </c>
      <c r="W1467" s="21" t="str">
        <f>IF('Raw Data'!B1474=0," ",IF(U1467&lt;V1467,0,SQRT(POWER(U1467,2)-POWER(V1467,2))))</f>
        <v xml:space="preserve"> </v>
      </c>
      <c r="X1467" s="21" t="str">
        <f>IF('Raw Data'!B1474=0," ",V1467/U1467)</f>
        <v xml:space="preserve"> </v>
      </c>
      <c r="Y1467" s="21" t="str">
        <f>IF('Raw Data'!B1474=0," ",SQRT(2)*(W1467/V1467))</f>
        <v xml:space="preserve"> </v>
      </c>
      <c r="Z1467" s="21" t="str">
        <f>IF('Raw Data'!B1474=0," ",'Raw Data'!T1474)</f>
        <v xml:space="preserve"> </v>
      </c>
      <c r="AA1467" s="21" t="str">
        <f>IF('Raw Data'!B1474=0," ",'Raw Data'!F1474)</f>
        <v xml:space="preserve"> </v>
      </c>
      <c r="AB1467" s="132" t="str">
        <f>IF('Raw Data'!B1474=0," ","No")</f>
        <v xml:space="preserve"> </v>
      </c>
      <c r="AC1467" s="139" t="str">
        <f>IF('Raw Data'!B1474=0," ","Yes")</f>
        <v xml:space="preserve"> </v>
      </c>
    </row>
    <row r="1468" spans="1:29" x14ac:dyDescent="0.2">
      <c r="A1468" s="21" t="str">
        <f>IF('Raw Data'!B1475=0," ",'Raw Data'!B1475)</f>
        <v xml:space="preserve"> </v>
      </c>
      <c r="B1468" s="27" t="str">
        <f>IF('Raw Data'!B1475=0," ",'Raw Data'!C1475)</f>
        <v xml:space="preserve"> </v>
      </c>
      <c r="C1468" s="21" t="str">
        <f>IF('Raw Data'!B1475=0," ",'Raw Data'!D1475)</f>
        <v xml:space="preserve"> </v>
      </c>
      <c r="D1468" s="21" t="str">
        <f>IF('Raw Data'!B1475=0," ",'Raw Data'!E1475)</f>
        <v xml:space="preserve"> </v>
      </c>
      <c r="E1468" s="21" t="str">
        <f>IF('Raw Data'!B1475=0," ",(MAX('Raw Data'!G1475:I1475)-MIN('Raw Data'!G1475:I1475)))</f>
        <v xml:space="preserve"> </v>
      </c>
      <c r="F1468" s="21" t="str">
        <f>IF('Raw Data'!B1475=0," ",(MAX('Raw Data'!J1475:L1475)-MIN('Raw Data'!J1475:L1475)))</f>
        <v xml:space="preserve"> </v>
      </c>
      <c r="G1468" s="21" t="str">
        <f>IF('Raw Data'!B1475=0," ",(MAX('Raw Data'!M1475:O1475)-MIN('Raw Data'!M1475:O1475)))</f>
        <v xml:space="preserve"> </v>
      </c>
      <c r="H1468" s="21" t="str">
        <f>IF('Raw Data'!B1475=0," ",(MAX('Raw Data'!P1475:R1475)-MIN('Raw Data'!P1475:R1475)))</f>
        <v xml:space="preserve"> </v>
      </c>
      <c r="I1468" s="21" t="str">
        <f>IF('Raw Data'!B1475=0," ",AVERAGE(E1468,G1468))</f>
        <v xml:space="preserve"> </v>
      </c>
      <c r="J1468" s="21" t="str">
        <f>IF('Raw Data'!B1475=0," ",AVERAGE(F1468,H1468))</f>
        <v xml:space="preserve"> </v>
      </c>
      <c r="K1468" s="21" t="str">
        <f>IF('Raw Data'!B1475=0," ",AVERAGE(I1468,J1468))</f>
        <v xml:space="preserve"> </v>
      </c>
      <c r="L1468" s="21" t="str">
        <f>IF('Raw Data'!B1475=0," ",AVERAGE('Raw Data'!G1475:I1475,'Raw Data'!M1475:O1475))</f>
        <v xml:space="preserve"> </v>
      </c>
      <c r="M1468" s="21" t="str">
        <f>IF('Raw Data'!B1475=0," ",AVERAGE('Raw Data'!J1475:L1475,'Raw Data'!P1475:R1475))</f>
        <v xml:space="preserve"> </v>
      </c>
      <c r="N1468" s="21" t="str">
        <f>IF('Raw Data'!B1475=0," ",(MAX(L1468:M1468)-MIN(L1468,M1468)))</f>
        <v xml:space="preserve"> </v>
      </c>
      <c r="O1468" s="21" t="str">
        <f>IF('Raw Data'!B1475=0," ",AVERAGE('Raw Data'!G1475:L1475))</f>
        <v xml:space="preserve"> </v>
      </c>
      <c r="P1468" s="21" t="str">
        <f>IF('Raw Data'!B1475=0," ",AVERAGE('Raw Data'!M1475:R1475))</f>
        <v xml:space="preserve"> </v>
      </c>
      <c r="Q1468" s="21" t="str">
        <f>IF('Raw Data'!B1475=0," ",(MAX(O1468:P1468)-MIN(O1468:P1468)))</f>
        <v xml:space="preserve"> </v>
      </c>
      <c r="R1468" s="21" t="str">
        <f>IF('Raw Data'!B1475=0," ",K1468*$H$1)</f>
        <v xml:space="preserve"> </v>
      </c>
      <c r="S1468" s="21" t="str">
        <f>IF('Raw Data'!B1475=0," ",(POWER(N1468*$H$2, 2)-(POWER(R1468,2)/6)))</f>
        <v xml:space="preserve"> </v>
      </c>
      <c r="T1468" s="21" t="str">
        <f>IF('Raw Data'!B1475=0," ",IF(S1468&lt;0,0,SQRT(S1468)))</f>
        <v xml:space="preserve"> </v>
      </c>
      <c r="U1468" s="21" t="str">
        <f>IF('Raw Data'!B1475=0," ",IF((D1468-C1468)&gt;POWER(10, 50),2*MIN(AVERAGE('Raw Data'!G1475:R1475)-C1468,D1468-AVERAGE('Raw Data'!G1475:R1475)),(D1468-C1468)/6))</f>
        <v xml:space="preserve"> </v>
      </c>
      <c r="V1468" s="21" t="str">
        <f>IF('Raw Data'!B1475=0," ",SQRT(POWER(R1468,2)+POWER(T1468,2)))</f>
        <v xml:space="preserve"> </v>
      </c>
      <c r="W1468" s="21" t="str">
        <f>IF('Raw Data'!B1475=0," ",IF(U1468&lt;V1468,0,SQRT(POWER(U1468,2)-POWER(V1468,2))))</f>
        <v xml:space="preserve"> </v>
      </c>
      <c r="X1468" s="21" t="str">
        <f>IF('Raw Data'!B1475=0," ",V1468/U1468)</f>
        <v xml:space="preserve"> </v>
      </c>
      <c r="Y1468" s="21" t="str">
        <f>IF('Raw Data'!B1475=0," ",SQRT(2)*(W1468/V1468))</f>
        <v xml:space="preserve"> </v>
      </c>
      <c r="Z1468" s="21" t="str">
        <f>IF('Raw Data'!B1475=0," ",'Raw Data'!T1475)</f>
        <v xml:space="preserve"> </v>
      </c>
      <c r="AA1468" s="21" t="str">
        <f>IF('Raw Data'!B1475=0," ",'Raw Data'!F1475)</f>
        <v xml:space="preserve"> </v>
      </c>
      <c r="AB1468" s="132" t="str">
        <f>IF('Raw Data'!B1475=0," ","No")</f>
        <v xml:space="preserve"> </v>
      </c>
      <c r="AC1468" s="139" t="str">
        <f>IF('Raw Data'!B1475=0," ","Yes")</f>
        <v xml:space="preserve"> </v>
      </c>
    </row>
    <row r="1469" spans="1:29" x14ac:dyDescent="0.2">
      <c r="A1469" s="21" t="str">
        <f>IF('Raw Data'!B1476=0," ",'Raw Data'!B1476)</f>
        <v xml:space="preserve"> </v>
      </c>
      <c r="B1469" s="27" t="str">
        <f>IF('Raw Data'!B1476=0," ",'Raw Data'!C1476)</f>
        <v xml:space="preserve"> </v>
      </c>
      <c r="C1469" s="21" t="str">
        <f>IF('Raw Data'!B1476=0," ",'Raw Data'!D1476)</f>
        <v xml:space="preserve"> </v>
      </c>
      <c r="D1469" s="21" t="str">
        <f>IF('Raw Data'!B1476=0," ",'Raw Data'!E1476)</f>
        <v xml:space="preserve"> </v>
      </c>
      <c r="E1469" s="21" t="str">
        <f>IF('Raw Data'!B1476=0," ",(MAX('Raw Data'!G1476:I1476)-MIN('Raw Data'!G1476:I1476)))</f>
        <v xml:space="preserve"> </v>
      </c>
      <c r="F1469" s="21" t="str">
        <f>IF('Raw Data'!B1476=0," ",(MAX('Raw Data'!J1476:L1476)-MIN('Raw Data'!J1476:L1476)))</f>
        <v xml:space="preserve"> </v>
      </c>
      <c r="G1469" s="21" t="str">
        <f>IF('Raw Data'!B1476=0," ",(MAX('Raw Data'!M1476:O1476)-MIN('Raw Data'!M1476:O1476)))</f>
        <v xml:space="preserve"> </v>
      </c>
      <c r="H1469" s="21" t="str">
        <f>IF('Raw Data'!B1476=0," ",(MAX('Raw Data'!P1476:R1476)-MIN('Raw Data'!P1476:R1476)))</f>
        <v xml:space="preserve"> </v>
      </c>
      <c r="I1469" s="21" t="str">
        <f>IF('Raw Data'!B1476=0," ",AVERAGE(E1469,G1469))</f>
        <v xml:space="preserve"> </v>
      </c>
      <c r="J1469" s="21" t="str">
        <f>IF('Raw Data'!B1476=0," ",AVERAGE(F1469,H1469))</f>
        <v xml:space="preserve"> </v>
      </c>
      <c r="K1469" s="21" t="str">
        <f>IF('Raw Data'!B1476=0," ",AVERAGE(I1469,J1469))</f>
        <v xml:space="preserve"> </v>
      </c>
      <c r="L1469" s="21" t="str">
        <f>IF('Raw Data'!B1476=0," ",AVERAGE('Raw Data'!G1476:I1476,'Raw Data'!M1476:O1476))</f>
        <v xml:space="preserve"> </v>
      </c>
      <c r="M1469" s="21" t="str">
        <f>IF('Raw Data'!B1476=0," ",AVERAGE('Raw Data'!J1476:L1476,'Raw Data'!P1476:R1476))</f>
        <v xml:space="preserve"> </v>
      </c>
      <c r="N1469" s="21" t="str">
        <f>IF('Raw Data'!B1476=0," ",(MAX(L1469:M1469)-MIN(L1469,M1469)))</f>
        <v xml:space="preserve"> </v>
      </c>
      <c r="O1469" s="21" t="str">
        <f>IF('Raw Data'!B1476=0," ",AVERAGE('Raw Data'!G1476:L1476))</f>
        <v xml:space="preserve"> </v>
      </c>
      <c r="P1469" s="21" t="str">
        <f>IF('Raw Data'!B1476=0," ",AVERAGE('Raw Data'!M1476:R1476))</f>
        <v xml:space="preserve"> </v>
      </c>
      <c r="Q1469" s="21" t="str">
        <f>IF('Raw Data'!B1476=0," ",(MAX(O1469:P1469)-MIN(O1469:P1469)))</f>
        <v xml:space="preserve"> </v>
      </c>
      <c r="R1469" s="21" t="str">
        <f>IF('Raw Data'!B1476=0," ",K1469*$H$1)</f>
        <v xml:space="preserve"> </v>
      </c>
      <c r="S1469" s="21" t="str">
        <f>IF('Raw Data'!B1476=0," ",(POWER(N1469*$H$2, 2)-(POWER(R1469,2)/6)))</f>
        <v xml:space="preserve"> </v>
      </c>
      <c r="T1469" s="21" t="str">
        <f>IF('Raw Data'!B1476=0," ",IF(S1469&lt;0,0,SQRT(S1469)))</f>
        <v xml:space="preserve"> </v>
      </c>
      <c r="U1469" s="21" t="str">
        <f>IF('Raw Data'!B1476=0," ",IF((D1469-C1469)&gt;POWER(10, 50),2*MIN(AVERAGE('Raw Data'!G1476:R1476)-C1469,D1469-AVERAGE('Raw Data'!G1476:R1476)),(D1469-C1469)/6))</f>
        <v xml:space="preserve"> </v>
      </c>
      <c r="V1469" s="21" t="str">
        <f>IF('Raw Data'!B1476=0," ",SQRT(POWER(R1469,2)+POWER(T1469,2)))</f>
        <v xml:space="preserve"> </v>
      </c>
      <c r="W1469" s="21" t="str">
        <f>IF('Raw Data'!B1476=0," ",IF(U1469&lt;V1469,0,SQRT(POWER(U1469,2)-POWER(V1469,2))))</f>
        <v xml:space="preserve"> </v>
      </c>
      <c r="X1469" s="21" t="str">
        <f>IF('Raw Data'!B1476=0," ",V1469/U1469)</f>
        <v xml:space="preserve"> </v>
      </c>
      <c r="Y1469" s="21" t="str">
        <f>IF('Raw Data'!B1476=0," ",SQRT(2)*(W1469/V1469))</f>
        <v xml:space="preserve"> </v>
      </c>
      <c r="Z1469" s="21" t="str">
        <f>IF('Raw Data'!B1476=0," ",'Raw Data'!T1476)</f>
        <v xml:space="preserve"> </v>
      </c>
      <c r="AA1469" s="21" t="str">
        <f>IF('Raw Data'!B1476=0," ",'Raw Data'!F1476)</f>
        <v xml:space="preserve"> </v>
      </c>
      <c r="AB1469" s="132" t="str">
        <f>IF('Raw Data'!B1476=0," ","No")</f>
        <v xml:space="preserve"> </v>
      </c>
      <c r="AC1469" s="139" t="str">
        <f>IF('Raw Data'!B1476=0," ","Yes")</f>
        <v xml:space="preserve"> </v>
      </c>
    </row>
    <row r="1470" spans="1:29" x14ac:dyDescent="0.2">
      <c r="A1470" s="21" t="str">
        <f>IF('Raw Data'!B1477=0," ",'Raw Data'!B1477)</f>
        <v xml:space="preserve"> </v>
      </c>
      <c r="B1470" s="27" t="str">
        <f>IF('Raw Data'!B1477=0," ",'Raw Data'!C1477)</f>
        <v xml:space="preserve"> </v>
      </c>
      <c r="C1470" s="21" t="str">
        <f>IF('Raw Data'!B1477=0," ",'Raw Data'!D1477)</f>
        <v xml:space="preserve"> </v>
      </c>
      <c r="D1470" s="21" t="str">
        <f>IF('Raw Data'!B1477=0," ",'Raw Data'!E1477)</f>
        <v xml:space="preserve"> </v>
      </c>
      <c r="E1470" s="21" t="str">
        <f>IF('Raw Data'!B1477=0," ",(MAX('Raw Data'!G1477:I1477)-MIN('Raw Data'!G1477:I1477)))</f>
        <v xml:space="preserve"> </v>
      </c>
      <c r="F1470" s="21" t="str">
        <f>IF('Raw Data'!B1477=0," ",(MAX('Raw Data'!J1477:L1477)-MIN('Raw Data'!J1477:L1477)))</f>
        <v xml:space="preserve"> </v>
      </c>
      <c r="G1470" s="21" t="str">
        <f>IF('Raw Data'!B1477=0," ",(MAX('Raw Data'!M1477:O1477)-MIN('Raw Data'!M1477:O1477)))</f>
        <v xml:space="preserve"> </v>
      </c>
      <c r="H1470" s="21" t="str">
        <f>IF('Raw Data'!B1477=0," ",(MAX('Raw Data'!P1477:R1477)-MIN('Raw Data'!P1477:R1477)))</f>
        <v xml:space="preserve"> </v>
      </c>
      <c r="I1470" s="21" t="str">
        <f>IF('Raw Data'!B1477=0," ",AVERAGE(E1470,G1470))</f>
        <v xml:space="preserve"> </v>
      </c>
      <c r="J1470" s="21" t="str">
        <f>IF('Raw Data'!B1477=0," ",AVERAGE(F1470,H1470))</f>
        <v xml:space="preserve"> </v>
      </c>
      <c r="K1470" s="21" t="str">
        <f>IF('Raw Data'!B1477=0," ",AVERAGE(I1470,J1470))</f>
        <v xml:space="preserve"> </v>
      </c>
      <c r="L1470" s="21" t="str">
        <f>IF('Raw Data'!B1477=0," ",AVERAGE('Raw Data'!G1477:I1477,'Raw Data'!M1477:O1477))</f>
        <v xml:space="preserve"> </v>
      </c>
      <c r="M1470" s="21" t="str">
        <f>IF('Raw Data'!B1477=0," ",AVERAGE('Raw Data'!J1477:L1477,'Raw Data'!P1477:R1477))</f>
        <v xml:space="preserve"> </v>
      </c>
      <c r="N1470" s="21" t="str">
        <f>IF('Raw Data'!B1477=0," ",(MAX(L1470:M1470)-MIN(L1470,M1470)))</f>
        <v xml:space="preserve"> </v>
      </c>
      <c r="O1470" s="21" t="str">
        <f>IF('Raw Data'!B1477=0," ",AVERAGE('Raw Data'!G1477:L1477))</f>
        <v xml:space="preserve"> </v>
      </c>
      <c r="P1470" s="21" t="str">
        <f>IF('Raw Data'!B1477=0," ",AVERAGE('Raw Data'!M1477:R1477))</f>
        <v xml:space="preserve"> </v>
      </c>
      <c r="Q1470" s="21" t="str">
        <f>IF('Raw Data'!B1477=0," ",(MAX(O1470:P1470)-MIN(O1470:P1470)))</f>
        <v xml:space="preserve"> </v>
      </c>
      <c r="R1470" s="21" t="str">
        <f>IF('Raw Data'!B1477=0," ",K1470*$H$1)</f>
        <v xml:space="preserve"> </v>
      </c>
      <c r="S1470" s="21" t="str">
        <f>IF('Raw Data'!B1477=0," ",(POWER(N1470*$H$2, 2)-(POWER(R1470,2)/6)))</f>
        <v xml:space="preserve"> </v>
      </c>
      <c r="T1470" s="21" t="str">
        <f>IF('Raw Data'!B1477=0," ",IF(S1470&lt;0,0,SQRT(S1470)))</f>
        <v xml:space="preserve"> </v>
      </c>
      <c r="U1470" s="21" t="str">
        <f>IF('Raw Data'!B1477=0," ",IF((D1470-C1470)&gt;POWER(10, 50),2*MIN(AVERAGE('Raw Data'!G1477:R1477)-C1470,D1470-AVERAGE('Raw Data'!G1477:R1477)),(D1470-C1470)/6))</f>
        <v xml:space="preserve"> </v>
      </c>
      <c r="V1470" s="21" t="str">
        <f>IF('Raw Data'!B1477=0," ",SQRT(POWER(R1470,2)+POWER(T1470,2)))</f>
        <v xml:space="preserve"> </v>
      </c>
      <c r="W1470" s="21" t="str">
        <f>IF('Raw Data'!B1477=0," ",IF(U1470&lt;V1470,0,SQRT(POWER(U1470,2)-POWER(V1470,2))))</f>
        <v xml:space="preserve"> </v>
      </c>
      <c r="X1470" s="21" t="str">
        <f>IF('Raw Data'!B1477=0," ",V1470/U1470)</f>
        <v xml:space="preserve"> </v>
      </c>
      <c r="Y1470" s="21" t="str">
        <f>IF('Raw Data'!B1477=0," ",SQRT(2)*(W1470/V1470))</f>
        <v xml:space="preserve"> </v>
      </c>
      <c r="Z1470" s="21" t="str">
        <f>IF('Raw Data'!B1477=0," ",'Raw Data'!T1477)</f>
        <v xml:space="preserve"> </v>
      </c>
      <c r="AA1470" s="21" t="str">
        <f>IF('Raw Data'!B1477=0," ",'Raw Data'!F1477)</f>
        <v xml:space="preserve"> </v>
      </c>
      <c r="AB1470" s="132" t="str">
        <f>IF('Raw Data'!B1477=0," ","No")</f>
        <v xml:space="preserve"> </v>
      </c>
      <c r="AC1470" s="139" t="str">
        <f>IF('Raw Data'!B1477=0," ","Yes")</f>
        <v xml:space="preserve"> </v>
      </c>
    </row>
    <row r="1471" spans="1:29" x14ac:dyDescent="0.2">
      <c r="A1471" s="21" t="str">
        <f>IF('Raw Data'!B1478=0," ",'Raw Data'!B1478)</f>
        <v xml:space="preserve"> </v>
      </c>
      <c r="B1471" s="27" t="str">
        <f>IF('Raw Data'!B1478=0," ",'Raw Data'!C1478)</f>
        <v xml:space="preserve"> </v>
      </c>
      <c r="C1471" s="21" t="str">
        <f>IF('Raw Data'!B1478=0," ",'Raw Data'!D1478)</f>
        <v xml:space="preserve"> </v>
      </c>
      <c r="D1471" s="21" t="str">
        <f>IF('Raw Data'!B1478=0," ",'Raw Data'!E1478)</f>
        <v xml:space="preserve"> </v>
      </c>
      <c r="E1471" s="21" t="str">
        <f>IF('Raw Data'!B1478=0," ",(MAX('Raw Data'!G1478:I1478)-MIN('Raw Data'!G1478:I1478)))</f>
        <v xml:space="preserve"> </v>
      </c>
      <c r="F1471" s="21" t="str">
        <f>IF('Raw Data'!B1478=0," ",(MAX('Raw Data'!J1478:L1478)-MIN('Raw Data'!J1478:L1478)))</f>
        <v xml:space="preserve"> </v>
      </c>
      <c r="G1471" s="21" t="str">
        <f>IF('Raw Data'!B1478=0," ",(MAX('Raw Data'!M1478:O1478)-MIN('Raw Data'!M1478:O1478)))</f>
        <v xml:space="preserve"> </v>
      </c>
      <c r="H1471" s="21" t="str">
        <f>IF('Raw Data'!B1478=0," ",(MAX('Raw Data'!P1478:R1478)-MIN('Raw Data'!P1478:R1478)))</f>
        <v xml:space="preserve"> </v>
      </c>
      <c r="I1471" s="21" t="str">
        <f>IF('Raw Data'!B1478=0," ",AVERAGE(E1471,G1471))</f>
        <v xml:space="preserve"> </v>
      </c>
      <c r="J1471" s="21" t="str">
        <f>IF('Raw Data'!B1478=0," ",AVERAGE(F1471,H1471))</f>
        <v xml:space="preserve"> </v>
      </c>
      <c r="K1471" s="21" t="str">
        <f>IF('Raw Data'!B1478=0," ",AVERAGE(I1471,J1471))</f>
        <v xml:space="preserve"> </v>
      </c>
      <c r="L1471" s="21" t="str">
        <f>IF('Raw Data'!B1478=0," ",AVERAGE('Raw Data'!G1478:I1478,'Raw Data'!M1478:O1478))</f>
        <v xml:space="preserve"> </v>
      </c>
      <c r="M1471" s="21" t="str">
        <f>IF('Raw Data'!B1478=0," ",AVERAGE('Raw Data'!J1478:L1478,'Raw Data'!P1478:R1478))</f>
        <v xml:space="preserve"> </v>
      </c>
      <c r="N1471" s="21" t="str">
        <f>IF('Raw Data'!B1478=0," ",(MAX(L1471:M1471)-MIN(L1471,M1471)))</f>
        <v xml:space="preserve"> </v>
      </c>
      <c r="O1471" s="21" t="str">
        <f>IF('Raw Data'!B1478=0," ",AVERAGE('Raw Data'!G1478:L1478))</f>
        <v xml:space="preserve"> </v>
      </c>
      <c r="P1471" s="21" t="str">
        <f>IF('Raw Data'!B1478=0," ",AVERAGE('Raw Data'!M1478:R1478))</f>
        <v xml:space="preserve"> </v>
      </c>
      <c r="Q1471" s="21" t="str">
        <f>IF('Raw Data'!B1478=0," ",(MAX(O1471:P1471)-MIN(O1471:P1471)))</f>
        <v xml:space="preserve"> </v>
      </c>
      <c r="R1471" s="21" t="str">
        <f>IF('Raw Data'!B1478=0," ",K1471*$H$1)</f>
        <v xml:space="preserve"> </v>
      </c>
      <c r="S1471" s="21" t="str">
        <f>IF('Raw Data'!B1478=0," ",(POWER(N1471*$H$2, 2)-(POWER(R1471,2)/6)))</f>
        <v xml:space="preserve"> </v>
      </c>
      <c r="T1471" s="21" t="str">
        <f>IF('Raw Data'!B1478=0," ",IF(S1471&lt;0,0,SQRT(S1471)))</f>
        <v xml:space="preserve"> </v>
      </c>
      <c r="U1471" s="21" t="str">
        <f>IF('Raw Data'!B1478=0," ",IF((D1471-C1471)&gt;POWER(10, 50),2*MIN(AVERAGE('Raw Data'!G1478:R1478)-C1471,D1471-AVERAGE('Raw Data'!G1478:R1478)),(D1471-C1471)/6))</f>
        <v xml:space="preserve"> </v>
      </c>
      <c r="V1471" s="21" t="str">
        <f>IF('Raw Data'!B1478=0," ",SQRT(POWER(R1471,2)+POWER(T1471,2)))</f>
        <v xml:space="preserve"> </v>
      </c>
      <c r="W1471" s="21" t="str">
        <f>IF('Raw Data'!B1478=0," ",IF(U1471&lt;V1471,0,SQRT(POWER(U1471,2)-POWER(V1471,2))))</f>
        <v xml:space="preserve"> </v>
      </c>
      <c r="X1471" s="21" t="str">
        <f>IF('Raw Data'!B1478=0," ",V1471/U1471)</f>
        <v xml:space="preserve"> </v>
      </c>
      <c r="Y1471" s="21" t="str">
        <f>IF('Raw Data'!B1478=0," ",SQRT(2)*(W1471/V1471))</f>
        <v xml:space="preserve"> </v>
      </c>
      <c r="Z1471" s="21" t="str">
        <f>IF('Raw Data'!B1478=0," ",'Raw Data'!T1478)</f>
        <v xml:space="preserve"> </v>
      </c>
      <c r="AA1471" s="21" t="str">
        <f>IF('Raw Data'!B1478=0," ",'Raw Data'!F1478)</f>
        <v xml:space="preserve"> </v>
      </c>
      <c r="AB1471" s="132" t="str">
        <f>IF('Raw Data'!B1478=0," ","No")</f>
        <v xml:space="preserve"> </v>
      </c>
      <c r="AC1471" s="139" t="str">
        <f>IF('Raw Data'!B1478=0," ","Yes")</f>
        <v xml:space="preserve"> </v>
      </c>
    </row>
    <row r="1472" spans="1:29" x14ac:dyDescent="0.2">
      <c r="A1472" s="21" t="str">
        <f>IF('Raw Data'!B1479=0," ",'Raw Data'!B1479)</f>
        <v xml:space="preserve"> </v>
      </c>
      <c r="B1472" s="27" t="str">
        <f>IF('Raw Data'!B1479=0," ",'Raw Data'!C1479)</f>
        <v xml:space="preserve"> </v>
      </c>
      <c r="C1472" s="21" t="str">
        <f>IF('Raw Data'!B1479=0," ",'Raw Data'!D1479)</f>
        <v xml:space="preserve"> </v>
      </c>
      <c r="D1472" s="21" t="str">
        <f>IF('Raw Data'!B1479=0," ",'Raw Data'!E1479)</f>
        <v xml:space="preserve"> </v>
      </c>
      <c r="E1472" s="21" t="str">
        <f>IF('Raw Data'!B1479=0," ",(MAX('Raw Data'!G1479:I1479)-MIN('Raw Data'!G1479:I1479)))</f>
        <v xml:space="preserve"> </v>
      </c>
      <c r="F1472" s="21" t="str">
        <f>IF('Raw Data'!B1479=0," ",(MAX('Raw Data'!J1479:L1479)-MIN('Raw Data'!J1479:L1479)))</f>
        <v xml:space="preserve"> </v>
      </c>
      <c r="G1472" s="21" t="str">
        <f>IF('Raw Data'!B1479=0," ",(MAX('Raw Data'!M1479:O1479)-MIN('Raw Data'!M1479:O1479)))</f>
        <v xml:space="preserve"> </v>
      </c>
      <c r="H1472" s="21" t="str">
        <f>IF('Raw Data'!B1479=0," ",(MAX('Raw Data'!P1479:R1479)-MIN('Raw Data'!P1479:R1479)))</f>
        <v xml:space="preserve"> </v>
      </c>
      <c r="I1472" s="21" t="str">
        <f>IF('Raw Data'!B1479=0," ",AVERAGE(E1472,G1472))</f>
        <v xml:space="preserve"> </v>
      </c>
      <c r="J1472" s="21" t="str">
        <f>IF('Raw Data'!B1479=0," ",AVERAGE(F1472,H1472))</f>
        <v xml:space="preserve"> </v>
      </c>
      <c r="K1472" s="21" t="str">
        <f>IF('Raw Data'!B1479=0," ",AVERAGE(I1472,J1472))</f>
        <v xml:space="preserve"> </v>
      </c>
      <c r="L1472" s="21" t="str">
        <f>IF('Raw Data'!B1479=0," ",AVERAGE('Raw Data'!G1479:I1479,'Raw Data'!M1479:O1479))</f>
        <v xml:space="preserve"> </v>
      </c>
      <c r="M1472" s="21" t="str">
        <f>IF('Raw Data'!B1479=0," ",AVERAGE('Raw Data'!J1479:L1479,'Raw Data'!P1479:R1479))</f>
        <v xml:space="preserve"> </v>
      </c>
      <c r="N1472" s="21" t="str">
        <f>IF('Raw Data'!B1479=0," ",(MAX(L1472:M1472)-MIN(L1472,M1472)))</f>
        <v xml:space="preserve"> </v>
      </c>
      <c r="O1472" s="21" t="str">
        <f>IF('Raw Data'!B1479=0," ",AVERAGE('Raw Data'!G1479:L1479))</f>
        <v xml:space="preserve"> </v>
      </c>
      <c r="P1472" s="21" t="str">
        <f>IF('Raw Data'!B1479=0," ",AVERAGE('Raw Data'!M1479:R1479))</f>
        <v xml:space="preserve"> </v>
      </c>
      <c r="Q1472" s="21" t="str">
        <f>IF('Raw Data'!B1479=0," ",(MAX(O1472:P1472)-MIN(O1472:P1472)))</f>
        <v xml:space="preserve"> </v>
      </c>
      <c r="R1472" s="21" t="str">
        <f>IF('Raw Data'!B1479=0," ",K1472*$H$1)</f>
        <v xml:space="preserve"> </v>
      </c>
      <c r="S1472" s="21" t="str">
        <f>IF('Raw Data'!B1479=0," ",(POWER(N1472*$H$2, 2)-(POWER(R1472,2)/6)))</f>
        <v xml:space="preserve"> </v>
      </c>
      <c r="T1472" s="21" t="str">
        <f>IF('Raw Data'!B1479=0," ",IF(S1472&lt;0,0,SQRT(S1472)))</f>
        <v xml:space="preserve"> </v>
      </c>
      <c r="U1472" s="21" t="str">
        <f>IF('Raw Data'!B1479=0," ",IF((D1472-C1472)&gt;POWER(10, 50),2*MIN(AVERAGE('Raw Data'!G1479:R1479)-C1472,D1472-AVERAGE('Raw Data'!G1479:R1479)),(D1472-C1472)/6))</f>
        <v xml:space="preserve"> </v>
      </c>
      <c r="V1472" s="21" t="str">
        <f>IF('Raw Data'!B1479=0," ",SQRT(POWER(R1472,2)+POWER(T1472,2)))</f>
        <v xml:space="preserve"> </v>
      </c>
      <c r="W1472" s="21" t="str">
        <f>IF('Raw Data'!B1479=0," ",IF(U1472&lt;V1472,0,SQRT(POWER(U1472,2)-POWER(V1472,2))))</f>
        <v xml:space="preserve"> </v>
      </c>
      <c r="X1472" s="21" t="str">
        <f>IF('Raw Data'!B1479=0," ",V1472/U1472)</f>
        <v xml:space="preserve"> </v>
      </c>
      <c r="Y1472" s="21" t="str">
        <f>IF('Raw Data'!B1479=0," ",SQRT(2)*(W1472/V1472))</f>
        <v xml:space="preserve"> </v>
      </c>
      <c r="Z1472" s="21" t="str">
        <f>IF('Raw Data'!B1479=0," ",'Raw Data'!T1479)</f>
        <v xml:space="preserve"> </v>
      </c>
      <c r="AA1472" s="21" t="str">
        <f>IF('Raw Data'!B1479=0," ",'Raw Data'!F1479)</f>
        <v xml:space="preserve"> </v>
      </c>
      <c r="AB1472" s="132" t="str">
        <f>IF('Raw Data'!B1479=0," ","No")</f>
        <v xml:space="preserve"> </v>
      </c>
      <c r="AC1472" s="139" t="str">
        <f>IF('Raw Data'!B1479=0," ","Yes")</f>
        <v xml:space="preserve"> </v>
      </c>
    </row>
    <row r="1473" spans="1:29" x14ac:dyDescent="0.2">
      <c r="A1473" s="21" t="str">
        <f>IF('Raw Data'!B1480=0," ",'Raw Data'!B1480)</f>
        <v xml:space="preserve"> </v>
      </c>
      <c r="B1473" s="27" t="str">
        <f>IF('Raw Data'!B1480=0," ",'Raw Data'!C1480)</f>
        <v xml:space="preserve"> </v>
      </c>
      <c r="C1473" s="21" t="str">
        <f>IF('Raw Data'!B1480=0," ",'Raw Data'!D1480)</f>
        <v xml:space="preserve"> </v>
      </c>
      <c r="D1473" s="21" t="str">
        <f>IF('Raw Data'!B1480=0," ",'Raw Data'!E1480)</f>
        <v xml:space="preserve"> </v>
      </c>
      <c r="E1473" s="21" t="str">
        <f>IF('Raw Data'!B1480=0," ",(MAX('Raw Data'!G1480:I1480)-MIN('Raw Data'!G1480:I1480)))</f>
        <v xml:space="preserve"> </v>
      </c>
      <c r="F1473" s="21" t="str">
        <f>IF('Raw Data'!B1480=0," ",(MAX('Raw Data'!J1480:L1480)-MIN('Raw Data'!J1480:L1480)))</f>
        <v xml:space="preserve"> </v>
      </c>
      <c r="G1473" s="21" t="str">
        <f>IF('Raw Data'!B1480=0," ",(MAX('Raw Data'!M1480:O1480)-MIN('Raw Data'!M1480:O1480)))</f>
        <v xml:space="preserve"> </v>
      </c>
      <c r="H1473" s="21" t="str">
        <f>IF('Raw Data'!B1480=0," ",(MAX('Raw Data'!P1480:R1480)-MIN('Raw Data'!P1480:R1480)))</f>
        <v xml:space="preserve"> </v>
      </c>
      <c r="I1473" s="21" t="str">
        <f>IF('Raw Data'!B1480=0," ",AVERAGE(E1473,G1473))</f>
        <v xml:space="preserve"> </v>
      </c>
      <c r="J1473" s="21" t="str">
        <f>IF('Raw Data'!B1480=0," ",AVERAGE(F1473,H1473))</f>
        <v xml:space="preserve"> </v>
      </c>
      <c r="K1473" s="21" t="str">
        <f>IF('Raw Data'!B1480=0," ",AVERAGE(I1473,J1473))</f>
        <v xml:space="preserve"> </v>
      </c>
      <c r="L1473" s="21" t="str">
        <f>IF('Raw Data'!B1480=0," ",AVERAGE('Raw Data'!G1480:I1480,'Raw Data'!M1480:O1480))</f>
        <v xml:space="preserve"> </v>
      </c>
      <c r="M1473" s="21" t="str">
        <f>IF('Raw Data'!B1480=0," ",AVERAGE('Raw Data'!J1480:L1480,'Raw Data'!P1480:R1480))</f>
        <v xml:space="preserve"> </v>
      </c>
      <c r="N1473" s="21" t="str">
        <f>IF('Raw Data'!B1480=0," ",(MAX(L1473:M1473)-MIN(L1473,M1473)))</f>
        <v xml:space="preserve"> </v>
      </c>
      <c r="O1473" s="21" t="str">
        <f>IF('Raw Data'!B1480=0," ",AVERAGE('Raw Data'!G1480:L1480))</f>
        <v xml:space="preserve"> </v>
      </c>
      <c r="P1473" s="21" t="str">
        <f>IF('Raw Data'!B1480=0," ",AVERAGE('Raw Data'!M1480:R1480))</f>
        <v xml:space="preserve"> </v>
      </c>
      <c r="Q1473" s="21" t="str">
        <f>IF('Raw Data'!B1480=0," ",(MAX(O1473:P1473)-MIN(O1473:P1473)))</f>
        <v xml:space="preserve"> </v>
      </c>
      <c r="R1473" s="21" t="str">
        <f>IF('Raw Data'!B1480=0," ",K1473*$H$1)</f>
        <v xml:space="preserve"> </v>
      </c>
      <c r="S1473" s="21" t="str">
        <f>IF('Raw Data'!B1480=0," ",(POWER(N1473*$H$2, 2)-(POWER(R1473,2)/6)))</f>
        <v xml:space="preserve"> </v>
      </c>
      <c r="T1473" s="21" t="str">
        <f>IF('Raw Data'!B1480=0," ",IF(S1473&lt;0,0,SQRT(S1473)))</f>
        <v xml:space="preserve"> </v>
      </c>
      <c r="U1473" s="21" t="str">
        <f>IF('Raw Data'!B1480=0," ",IF((D1473-C1473)&gt;POWER(10, 50),2*MIN(AVERAGE('Raw Data'!G1480:R1480)-C1473,D1473-AVERAGE('Raw Data'!G1480:R1480)),(D1473-C1473)/6))</f>
        <v xml:space="preserve"> </v>
      </c>
      <c r="V1473" s="21" t="str">
        <f>IF('Raw Data'!B1480=0," ",SQRT(POWER(R1473,2)+POWER(T1473,2)))</f>
        <v xml:space="preserve"> </v>
      </c>
      <c r="W1473" s="21" t="str">
        <f>IF('Raw Data'!B1480=0," ",IF(U1473&lt;V1473,0,SQRT(POWER(U1473,2)-POWER(V1473,2))))</f>
        <v xml:space="preserve"> </v>
      </c>
      <c r="X1473" s="21" t="str">
        <f>IF('Raw Data'!B1480=0," ",V1473/U1473)</f>
        <v xml:space="preserve"> </v>
      </c>
      <c r="Y1473" s="21" t="str">
        <f>IF('Raw Data'!B1480=0," ",SQRT(2)*(W1473/V1473))</f>
        <v xml:space="preserve"> </v>
      </c>
      <c r="Z1473" s="21" t="str">
        <f>IF('Raw Data'!B1480=0," ",'Raw Data'!T1480)</f>
        <v xml:space="preserve"> </v>
      </c>
      <c r="AA1473" s="21" t="str">
        <f>IF('Raw Data'!B1480=0," ",'Raw Data'!F1480)</f>
        <v xml:space="preserve"> </v>
      </c>
      <c r="AB1473" s="132" t="str">
        <f>IF('Raw Data'!B1480=0," ","No")</f>
        <v xml:space="preserve"> </v>
      </c>
      <c r="AC1473" s="139" t="str">
        <f>IF('Raw Data'!B1480=0," ","Yes")</f>
        <v xml:space="preserve"> </v>
      </c>
    </row>
    <row r="1474" spans="1:29" x14ac:dyDescent="0.2">
      <c r="A1474" s="21" t="str">
        <f>IF('Raw Data'!B1481=0," ",'Raw Data'!B1481)</f>
        <v xml:space="preserve"> </v>
      </c>
      <c r="B1474" s="27" t="str">
        <f>IF('Raw Data'!B1481=0," ",'Raw Data'!C1481)</f>
        <v xml:space="preserve"> </v>
      </c>
      <c r="C1474" s="21" t="str">
        <f>IF('Raw Data'!B1481=0," ",'Raw Data'!D1481)</f>
        <v xml:space="preserve"> </v>
      </c>
      <c r="D1474" s="21" t="str">
        <f>IF('Raw Data'!B1481=0," ",'Raw Data'!E1481)</f>
        <v xml:space="preserve"> </v>
      </c>
      <c r="E1474" s="21" t="str">
        <f>IF('Raw Data'!B1481=0," ",(MAX('Raw Data'!G1481:I1481)-MIN('Raw Data'!G1481:I1481)))</f>
        <v xml:space="preserve"> </v>
      </c>
      <c r="F1474" s="21" t="str">
        <f>IF('Raw Data'!B1481=0," ",(MAX('Raw Data'!J1481:L1481)-MIN('Raw Data'!J1481:L1481)))</f>
        <v xml:space="preserve"> </v>
      </c>
      <c r="G1474" s="21" t="str">
        <f>IF('Raw Data'!B1481=0," ",(MAX('Raw Data'!M1481:O1481)-MIN('Raw Data'!M1481:O1481)))</f>
        <v xml:space="preserve"> </v>
      </c>
      <c r="H1474" s="21" t="str">
        <f>IF('Raw Data'!B1481=0," ",(MAX('Raw Data'!P1481:R1481)-MIN('Raw Data'!P1481:R1481)))</f>
        <v xml:space="preserve"> </v>
      </c>
      <c r="I1474" s="21" t="str">
        <f>IF('Raw Data'!B1481=0," ",AVERAGE(E1474,G1474))</f>
        <v xml:space="preserve"> </v>
      </c>
      <c r="J1474" s="21" t="str">
        <f>IF('Raw Data'!B1481=0," ",AVERAGE(F1474,H1474))</f>
        <v xml:space="preserve"> </v>
      </c>
      <c r="K1474" s="21" t="str">
        <f>IF('Raw Data'!B1481=0," ",AVERAGE(I1474,J1474))</f>
        <v xml:space="preserve"> </v>
      </c>
      <c r="L1474" s="21" t="str">
        <f>IF('Raw Data'!B1481=0," ",AVERAGE('Raw Data'!G1481:I1481,'Raw Data'!M1481:O1481))</f>
        <v xml:space="preserve"> </v>
      </c>
      <c r="M1474" s="21" t="str">
        <f>IF('Raw Data'!B1481=0," ",AVERAGE('Raw Data'!J1481:L1481,'Raw Data'!P1481:R1481))</f>
        <v xml:space="preserve"> </v>
      </c>
      <c r="N1474" s="21" t="str">
        <f>IF('Raw Data'!B1481=0," ",(MAX(L1474:M1474)-MIN(L1474,M1474)))</f>
        <v xml:space="preserve"> </v>
      </c>
      <c r="O1474" s="21" t="str">
        <f>IF('Raw Data'!B1481=0," ",AVERAGE('Raw Data'!G1481:L1481))</f>
        <v xml:space="preserve"> </v>
      </c>
      <c r="P1474" s="21" t="str">
        <f>IF('Raw Data'!B1481=0," ",AVERAGE('Raw Data'!M1481:R1481))</f>
        <v xml:space="preserve"> </v>
      </c>
      <c r="Q1474" s="21" t="str">
        <f>IF('Raw Data'!B1481=0," ",(MAX(O1474:P1474)-MIN(O1474:P1474)))</f>
        <v xml:space="preserve"> </v>
      </c>
      <c r="R1474" s="21" t="str">
        <f>IF('Raw Data'!B1481=0," ",K1474*$H$1)</f>
        <v xml:space="preserve"> </v>
      </c>
      <c r="S1474" s="21" t="str">
        <f>IF('Raw Data'!B1481=0," ",(POWER(N1474*$H$2, 2)-(POWER(R1474,2)/6)))</f>
        <v xml:space="preserve"> </v>
      </c>
      <c r="T1474" s="21" t="str">
        <f>IF('Raw Data'!B1481=0," ",IF(S1474&lt;0,0,SQRT(S1474)))</f>
        <v xml:space="preserve"> </v>
      </c>
      <c r="U1474" s="21" t="str">
        <f>IF('Raw Data'!B1481=0," ",IF((D1474-C1474)&gt;POWER(10, 50),2*MIN(AVERAGE('Raw Data'!G1481:R1481)-C1474,D1474-AVERAGE('Raw Data'!G1481:R1481)),(D1474-C1474)/6))</f>
        <v xml:space="preserve"> </v>
      </c>
      <c r="V1474" s="21" t="str">
        <f>IF('Raw Data'!B1481=0," ",SQRT(POWER(R1474,2)+POWER(T1474,2)))</f>
        <v xml:space="preserve"> </v>
      </c>
      <c r="W1474" s="21" t="str">
        <f>IF('Raw Data'!B1481=0," ",IF(U1474&lt;V1474,0,SQRT(POWER(U1474,2)-POWER(V1474,2))))</f>
        <v xml:space="preserve"> </v>
      </c>
      <c r="X1474" s="21" t="str">
        <f>IF('Raw Data'!B1481=0," ",V1474/U1474)</f>
        <v xml:space="preserve"> </v>
      </c>
      <c r="Y1474" s="21" t="str">
        <f>IF('Raw Data'!B1481=0," ",SQRT(2)*(W1474/V1474))</f>
        <v xml:space="preserve"> </v>
      </c>
      <c r="Z1474" s="21" t="str">
        <f>IF('Raw Data'!B1481=0," ",'Raw Data'!T1481)</f>
        <v xml:space="preserve"> </v>
      </c>
      <c r="AA1474" s="21" t="str">
        <f>IF('Raw Data'!B1481=0," ",'Raw Data'!F1481)</f>
        <v xml:space="preserve"> </v>
      </c>
      <c r="AB1474" s="132" t="str">
        <f>IF('Raw Data'!B1481=0," ","No")</f>
        <v xml:space="preserve"> </v>
      </c>
      <c r="AC1474" s="139" t="str">
        <f>IF('Raw Data'!B1481=0," ","Yes")</f>
        <v xml:space="preserve"> </v>
      </c>
    </row>
    <row r="1475" spans="1:29" x14ac:dyDescent="0.2">
      <c r="A1475" s="21" t="str">
        <f>IF('Raw Data'!B1482=0," ",'Raw Data'!B1482)</f>
        <v xml:space="preserve"> </v>
      </c>
      <c r="B1475" s="27" t="str">
        <f>IF('Raw Data'!B1482=0," ",'Raw Data'!C1482)</f>
        <v xml:space="preserve"> </v>
      </c>
      <c r="C1475" s="21" t="str">
        <f>IF('Raw Data'!B1482=0," ",'Raw Data'!D1482)</f>
        <v xml:space="preserve"> </v>
      </c>
      <c r="D1475" s="21" t="str">
        <f>IF('Raw Data'!B1482=0," ",'Raw Data'!E1482)</f>
        <v xml:space="preserve"> </v>
      </c>
      <c r="E1475" s="21" t="str">
        <f>IF('Raw Data'!B1482=0," ",(MAX('Raw Data'!G1482:I1482)-MIN('Raw Data'!G1482:I1482)))</f>
        <v xml:space="preserve"> </v>
      </c>
      <c r="F1475" s="21" t="str">
        <f>IF('Raw Data'!B1482=0," ",(MAX('Raw Data'!J1482:L1482)-MIN('Raw Data'!J1482:L1482)))</f>
        <v xml:space="preserve"> </v>
      </c>
      <c r="G1475" s="21" t="str">
        <f>IF('Raw Data'!B1482=0," ",(MAX('Raw Data'!M1482:O1482)-MIN('Raw Data'!M1482:O1482)))</f>
        <v xml:space="preserve"> </v>
      </c>
      <c r="H1475" s="21" t="str">
        <f>IF('Raw Data'!B1482=0," ",(MAX('Raw Data'!P1482:R1482)-MIN('Raw Data'!P1482:R1482)))</f>
        <v xml:space="preserve"> </v>
      </c>
      <c r="I1475" s="21" t="str">
        <f>IF('Raw Data'!B1482=0," ",AVERAGE(E1475,G1475))</f>
        <v xml:space="preserve"> </v>
      </c>
      <c r="J1475" s="21" t="str">
        <f>IF('Raw Data'!B1482=0," ",AVERAGE(F1475,H1475))</f>
        <v xml:space="preserve"> </v>
      </c>
      <c r="K1475" s="21" t="str">
        <f>IF('Raw Data'!B1482=0," ",AVERAGE(I1475,J1475))</f>
        <v xml:space="preserve"> </v>
      </c>
      <c r="L1475" s="21" t="str">
        <f>IF('Raw Data'!B1482=0," ",AVERAGE('Raw Data'!G1482:I1482,'Raw Data'!M1482:O1482))</f>
        <v xml:space="preserve"> </v>
      </c>
      <c r="M1475" s="21" t="str">
        <f>IF('Raw Data'!B1482=0," ",AVERAGE('Raw Data'!J1482:L1482,'Raw Data'!P1482:R1482))</f>
        <v xml:space="preserve"> </v>
      </c>
      <c r="N1475" s="21" t="str">
        <f>IF('Raw Data'!B1482=0," ",(MAX(L1475:M1475)-MIN(L1475,M1475)))</f>
        <v xml:space="preserve"> </v>
      </c>
      <c r="O1475" s="21" t="str">
        <f>IF('Raw Data'!B1482=0," ",AVERAGE('Raw Data'!G1482:L1482))</f>
        <v xml:space="preserve"> </v>
      </c>
      <c r="P1475" s="21" t="str">
        <f>IF('Raw Data'!B1482=0," ",AVERAGE('Raw Data'!M1482:R1482))</f>
        <v xml:space="preserve"> </v>
      </c>
      <c r="Q1475" s="21" t="str">
        <f>IF('Raw Data'!B1482=0," ",(MAX(O1475:P1475)-MIN(O1475:P1475)))</f>
        <v xml:space="preserve"> </v>
      </c>
      <c r="R1475" s="21" t="str">
        <f>IF('Raw Data'!B1482=0," ",K1475*$H$1)</f>
        <v xml:space="preserve"> </v>
      </c>
      <c r="S1475" s="21" t="str">
        <f>IF('Raw Data'!B1482=0," ",(POWER(N1475*$H$2, 2)-(POWER(R1475,2)/6)))</f>
        <v xml:space="preserve"> </v>
      </c>
      <c r="T1475" s="21" t="str">
        <f>IF('Raw Data'!B1482=0," ",IF(S1475&lt;0,0,SQRT(S1475)))</f>
        <v xml:space="preserve"> </v>
      </c>
      <c r="U1475" s="21" t="str">
        <f>IF('Raw Data'!B1482=0," ",IF((D1475-C1475)&gt;POWER(10, 50),2*MIN(AVERAGE('Raw Data'!G1482:R1482)-C1475,D1475-AVERAGE('Raw Data'!G1482:R1482)),(D1475-C1475)/6))</f>
        <v xml:space="preserve"> </v>
      </c>
      <c r="V1475" s="21" t="str">
        <f>IF('Raw Data'!B1482=0," ",SQRT(POWER(R1475,2)+POWER(T1475,2)))</f>
        <v xml:space="preserve"> </v>
      </c>
      <c r="W1475" s="21" t="str">
        <f>IF('Raw Data'!B1482=0," ",IF(U1475&lt;V1475,0,SQRT(POWER(U1475,2)-POWER(V1475,2))))</f>
        <v xml:space="preserve"> </v>
      </c>
      <c r="X1475" s="21" t="str">
        <f>IF('Raw Data'!B1482=0," ",V1475/U1475)</f>
        <v xml:space="preserve"> </v>
      </c>
      <c r="Y1475" s="21" t="str">
        <f>IF('Raw Data'!B1482=0," ",SQRT(2)*(W1475/V1475))</f>
        <v xml:space="preserve"> </v>
      </c>
      <c r="Z1475" s="21" t="str">
        <f>IF('Raw Data'!B1482=0," ",'Raw Data'!T1482)</f>
        <v xml:space="preserve"> </v>
      </c>
      <c r="AA1475" s="21" t="str">
        <f>IF('Raw Data'!B1482=0," ",'Raw Data'!F1482)</f>
        <v xml:space="preserve"> </v>
      </c>
      <c r="AB1475" s="132" t="str">
        <f>IF('Raw Data'!B1482=0," ","No")</f>
        <v xml:space="preserve"> </v>
      </c>
      <c r="AC1475" s="139" t="str">
        <f>IF('Raw Data'!B1482=0," ","Yes")</f>
        <v xml:space="preserve"> </v>
      </c>
    </row>
    <row r="1476" spans="1:29" x14ac:dyDescent="0.2">
      <c r="A1476" s="21" t="str">
        <f>IF('Raw Data'!B1483=0," ",'Raw Data'!B1483)</f>
        <v xml:space="preserve"> </v>
      </c>
      <c r="B1476" s="27" t="str">
        <f>IF('Raw Data'!B1483=0," ",'Raw Data'!C1483)</f>
        <v xml:space="preserve"> </v>
      </c>
      <c r="C1476" s="21" t="str">
        <f>IF('Raw Data'!B1483=0," ",'Raw Data'!D1483)</f>
        <v xml:space="preserve"> </v>
      </c>
      <c r="D1476" s="21" t="str">
        <f>IF('Raw Data'!B1483=0," ",'Raw Data'!E1483)</f>
        <v xml:space="preserve"> </v>
      </c>
      <c r="E1476" s="21" t="str">
        <f>IF('Raw Data'!B1483=0," ",(MAX('Raw Data'!G1483:I1483)-MIN('Raw Data'!G1483:I1483)))</f>
        <v xml:space="preserve"> </v>
      </c>
      <c r="F1476" s="21" t="str">
        <f>IF('Raw Data'!B1483=0," ",(MAX('Raw Data'!J1483:L1483)-MIN('Raw Data'!J1483:L1483)))</f>
        <v xml:space="preserve"> </v>
      </c>
      <c r="G1476" s="21" t="str">
        <f>IF('Raw Data'!B1483=0," ",(MAX('Raw Data'!M1483:O1483)-MIN('Raw Data'!M1483:O1483)))</f>
        <v xml:space="preserve"> </v>
      </c>
      <c r="H1476" s="21" t="str">
        <f>IF('Raw Data'!B1483=0," ",(MAX('Raw Data'!P1483:R1483)-MIN('Raw Data'!P1483:R1483)))</f>
        <v xml:space="preserve"> </v>
      </c>
      <c r="I1476" s="21" t="str">
        <f>IF('Raw Data'!B1483=0," ",AVERAGE(E1476,G1476))</f>
        <v xml:space="preserve"> </v>
      </c>
      <c r="J1476" s="21" t="str">
        <f>IF('Raw Data'!B1483=0," ",AVERAGE(F1476,H1476))</f>
        <v xml:space="preserve"> </v>
      </c>
      <c r="K1476" s="21" t="str">
        <f>IF('Raw Data'!B1483=0," ",AVERAGE(I1476,J1476))</f>
        <v xml:space="preserve"> </v>
      </c>
      <c r="L1476" s="21" t="str">
        <f>IF('Raw Data'!B1483=0," ",AVERAGE('Raw Data'!G1483:I1483,'Raw Data'!M1483:O1483))</f>
        <v xml:space="preserve"> </v>
      </c>
      <c r="M1476" s="21" t="str">
        <f>IF('Raw Data'!B1483=0," ",AVERAGE('Raw Data'!J1483:L1483,'Raw Data'!P1483:R1483))</f>
        <v xml:space="preserve"> </v>
      </c>
      <c r="N1476" s="21" t="str">
        <f>IF('Raw Data'!B1483=0," ",(MAX(L1476:M1476)-MIN(L1476,M1476)))</f>
        <v xml:space="preserve"> </v>
      </c>
      <c r="O1476" s="21" t="str">
        <f>IF('Raw Data'!B1483=0," ",AVERAGE('Raw Data'!G1483:L1483))</f>
        <v xml:space="preserve"> </v>
      </c>
      <c r="P1476" s="21" t="str">
        <f>IF('Raw Data'!B1483=0," ",AVERAGE('Raw Data'!M1483:R1483))</f>
        <v xml:space="preserve"> </v>
      </c>
      <c r="Q1476" s="21" t="str">
        <f>IF('Raw Data'!B1483=0," ",(MAX(O1476:P1476)-MIN(O1476:P1476)))</f>
        <v xml:space="preserve"> </v>
      </c>
      <c r="R1476" s="21" t="str">
        <f>IF('Raw Data'!B1483=0," ",K1476*$H$1)</f>
        <v xml:space="preserve"> </v>
      </c>
      <c r="S1476" s="21" t="str">
        <f>IF('Raw Data'!B1483=0," ",(POWER(N1476*$H$2, 2)-(POWER(R1476,2)/6)))</f>
        <v xml:space="preserve"> </v>
      </c>
      <c r="T1476" s="21" t="str">
        <f>IF('Raw Data'!B1483=0," ",IF(S1476&lt;0,0,SQRT(S1476)))</f>
        <v xml:space="preserve"> </v>
      </c>
      <c r="U1476" s="21" t="str">
        <f>IF('Raw Data'!B1483=0," ",IF((D1476-C1476)&gt;POWER(10, 50),2*MIN(AVERAGE('Raw Data'!G1483:R1483)-C1476,D1476-AVERAGE('Raw Data'!G1483:R1483)),(D1476-C1476)/6))</f>
        <v xml:space="preserve"> </v>
      </c>
      <c r="V1476" s="21" t="str">
        <f>IF('Raw Data'!B1483=0," ",SQRT(POWER(R1476,2)+POWER(T1476,2)))</f>
        <v xml:space="preserve"> </v>
      </c>
      <c r="W1476" s="21" t="str">
        <f>IF('Raw Data'!B1483=0," ",IF(U1476&lt;V1476,0,SQRT(POWER(U1476,2)-POWER(V1476,2))))</f>
        <v xml:space="preserve"> </v>
      </c>
      <c r="X1476" s="21" t="str">
        <f>IF('Raw Data'!B1483=0," ",V1476/U1476)</f>
        <v xml:space="preserve"> </v>
      </c>
      <c r="Y1476" s="21" t="str">
        <f>IF('Raw Data'!B1483=0," ",SQRT(2)*(W1476/V1476))</f>
        <v xml:space="preserve"> </v>
      </c>
      <c r="Z1476" s="21" t="str">
        <f>IF('Raw Data'!B1483=0," ",'Raw Data'!T1483)</f>
        <v xml:space="preserve"> </v>
      </c>
      <c r="AA1476" s="21" t="str">
        <f>IF('Raw Data'!B1483=0," ",'Raw Data'!F1483)</f>
        <v xml:space="preserve"> </v>
      </c>
      <c r="AB1476" s="132" t="str">
        <f>IF('Raw Data'!B1483=0," ","No")</f>
        <v xml:space="preserve"> </v>
      </c>
      <c r="AC1476" s="139" t="str">
        <f>IF('Raw Data'!B1483=0," ","Yes")</f>
        <v xml:space="preserve"> </v>
      </c>
    </row>
    <row r="1477" spans="1:29" x14ac:dyDescent="0.2">
      <c r="A1477" s="21" t="str">
        <f>IF('Raw Data'!B1484=0," ",'Raw Data'!B1484)</f>
        <v xml:space="preserve"> </v>
      </c>
      <c r="B1477" s="27" t="str">
        <f>IF('Raw Data'!B1484=0," ",'Raw Data'!C1484)</f>
        <v xml:space="preserve"> </v>
      </c>
      <c r="C1477" s="21" t="str">
        <f>IF('Raw Data'!B1484=0," ",'Raw Data'!D1484)</f>
        <v xml:space="preserve"> </v>
      </c>
      <c r="D1477" s="21" t="str">
        <f>IF('Raw Data'!B1484=0," ",'Raw Data'!E1484)</f>
        <v xml:space="preserve"> </v>
      </c>
      <c r="E1477" s="21" t="str">
        <f>IF('Raw Data'!B1484=0," ",(MAX('Raw Data'!G1484:I1484)-MIN('Raw Data'!G1484:I1484)))</f>
        <v xml:space="preserve"> </v>
      </c>
      <c r="F1477" s="21" t="str">
        <f>IF('Raw Data'!B1484=0," ",(MAX('Raw Data'!J1484:L1484)-MIN('Raw Data'!J1484:L1484)))</f>
        <v xml:space="preserve"> </v>
      </c>
      <c r="G1477" s="21" t="str">
        <f>IF('Raw Data'!B1484=0," ",(MAX('Raw Data'!M1484:O1484)-MIN('Raw Data'!M1484:O1484)))</f>
        <v xml:space="preserve"> </v>
      </c>
      <c r="H1477" s="21" t="str">
        <f>IF('Raw Data'!B1484=0," ",(MAX('Raw Data'!P1484:R1484)-MIN('Raw Data'!P1484:R1484)))</f>
        <v xml:space="preserve"> </v>
      </c>
      <c r="I1477" s="21" t="str">
        <f>IF('Raw Data'!B1484=0," ",AVERAGE(E1477,G1477))</f>
        <v xml:space="preserve"> </v>
      </c>
      <c r="J1477" s="21" t="str">
        <f>IF('Raw Data'!B1484=0," ",AVERAGE(F1477,H1477))</f>
        <v xml:space="preserve"> </v>
      </c>
      <c r="K1477" s="21" t="str">
        <f>IF('Raw Data'!B1484=0," ",AVERAGE(I1477,J1477))</f>
        <v xml:space="preserve"> </v>
      </c>
      <c r="L1477" s="21" t="str">
        <f>IF('Raw Data'!B1484=0," ",AVERAGE('Raw Data'!G1484:I1484,'Raw Data'!M1484:O1484))</f>
        <v xml:space="preserve"> </v>
      </c>
      <c r="M1477" s="21" t="str">
        <f>IF('Raw Data'!B1484=0," ",AVERAGE('Raw Data'!J1484:L1484,'Raw Data'!P1484:R1484))</f>
        <v xml:space="preserve"> </v>
      </c>
      <c r="N1477" s="21" t="str">
        <f>IF('Raw Data'!B1484=0," ",(MAX(L1477:M1477)-MIN(L1477,M1477)))</f>
        <v xml:space="preserve"> </v>
      </c>
      <c r="O1477" s="21" t="str">
        <f>IF('Raw Data'!B1484=0," ",AVERAGE('Raw Data'!G1484:L1484))</f>
        <v xml:space="preserve"> </v>
      </c>
      <c r="P1477" s="21" t="str">
        <f>IF('Raw Data'!B1484=0," ",AVERAGE('Raw Data'!M1484:R1484))</f>
        <v xml:space="preserve"> </v>
      </c>
      <c r="Q1477" s="21" t="str">
        <f>IF('Raw Data'!B1484=0," ",(MAX(O1477:P1477)-MIN(O1477:P1477)))</f>
        <v xml:space="preserve"> </v>
      </c>
      <c r="R1477" s="21" t="str">
        <f>IF('Raw Data'!B1484=0," ",K1477*$H$1)</f>
        <v xml:space="preserve"> </v>
      </c>
      <c r="S1477" s="21" t="str">
        <f>IF('Raw Data'!B1484=0," ",(POWER(N1477*$H$2, 2)-(POWER(R1477,2)/6)))</f>
        <v xml:space="preserve"> </v>
      </c>
      <c r="T1477" s="21" t="str">
        <f>IF('Raw Data'!B1484=0," ",IF(S1477&lt;0,0,SQRT(S1477)))</f>
        <v xml:space="preserve"> </v>
      </c>
      <c r="U1477" s="21" t="str">
        <f>IF('Raw Data'!B1484=0," ",IF((D1477-C1477)&gt;POWER(10, 50),2*MIN(AVERAGE('Raw Data'!G1484:R1484)-C1477,D1477-AVERAGE('Raw Data'!G1484:R1484)),(D1477-C1477)/6))</f>
        <v xml:space="preserve"> </v>
      </c>
      <c r="V1477" s="21" t="str">
        <f>IF('Raw Data'!B1484=0," ",SQRT(POWER(R1477,2)+POWER(T1477,2)))</f>
        <v xml:space="preserve"> </v>
      </c>
      <c r="W1477" s="21" t="str">
        <f>IF('Raw Data'!B1484=0," ",IF(U1477&lt;V1477,0,SQRT(POWER(U1477,2)-POWER(V1477,2))))</f>
        <v xml:space="preserve"> </v>
      </c>
      <c r="X1477" s="21" t="str">
        <f>IF('Raw Data'!B1484=0," ",V1477/U1477)</f>
        <v xml:space="preserve"> </v>
      </c>
      <c r="Y1477" s="21" t="str">
        <f>IF('Raw Data'!B1484=0," ",SQRT(2)*(W1477/V1477))</f>
        <v xml:space="preserve"> </v>
      </c>
      <c r="Z1477" s="21" t="str">
        <f>IF('Raw Data'!B1484=0," ",'Raw Data'!T1484)</f>
        <v xml:space="preserve"> </v>
      </c>
      <c r="AA1477" s="21" t="str">
        <f>IF('Raw Data'!B1484=0," ",'Raw Data'!F1484)</f>
        <v xml:space="preserve"> </v>
      </c>
      <c r="AB1477" s="132" t="str">
        <f>IF('Raw Data'!B1484=0," ","No")</f>
        <v xml:space="preserve"> </v>
      </c>
      <c r="AC1477" s="139" t="str">
        <f>IF('Raw Data'!B1484=0," ","Yes")</f>
        <v xml:space="preserve"> </v>
      </c>
    </row>
    <row r="1478" spans="1:29" x14ac:dyDescent="0.2">
      <c r="A1478" s="21" t="str">
        <f>IF('Raw Data'!B1485=0," ",'Raw Data'!B1485)</f>
        <v xml:space="preserve"> </v>
      </c>
      <c r="B1478" s="27" t="str">
        <f>IF('Raw Data'!B1485=0," ",'Raw Data'!C1485)</f>
        <v xml:space="preserve"> </v>
      </c>
      <c r="C1478" s="21" t="str">
        <f>IF('Raw Data'!B1485=0," ",'Raw Data'!D1485)</f>
        <v xml:space="preserve"> </v>
      </c>
      <c r="D1478" s="21" t="str">
        <f>IF('Raw Data'!B1485=0," ",'Raw Data'!E1485)</f>
        <v xml:space="preserve"> </v>
      </c>
      <c r="E1478" s="21" t="str">
        <f>IF('Raw Data'!B1485=0," ",(MAX('Raw Data'!G1485:I1485)-MIN('Raw Data'!G1485:I1485)))</f>
        <v xml:space="preserve"> </v>
      </c>
      <c r="F1478" s="21" t="str">
        <f>IF('Raw Data'!B1485=0," ",(MAX('Raw Data'!J1485:L1485)-MIN('Raw Data'!J1485:L1485)))</f>
        <v xml:space="preserve"> </v>
      </c>
      <c r="G1478" s="21" t="str">
        <f>IF('Raw Data'!B1485=0," ",(MAX('Raw Data'!M1485:O1485)-MIN('Raw Data'!M1485:O1485)))</f>
        <v xml:space="preserve"> </v>
      </c>
      <c r="H1478" s="21" t="str">
        <f>IF('Raw Data'!B1485=0," ",(MAX('Raw Data'!P1485:R1485)-MIN('Raw Data'!P1485:R1485)))</f>
        <v xml:space="preserve"> </v>
      </c>
      <c r="I1478" s="21" t="str">
        <f>IF('Raw Data'!B1485=0," ",AVERAGE(E1478,G1478))</f>
        <v xml:space="preserve"> </v>
      </c>
      <c r="J1478" s="21" t="str">
        <f>IF('Raw Data'!B1485=0," ",AVERAGE(F1478,H1478))</f>
        <v xml:space="preserve"> </v>
      </c>
      <c r="K1478" s="21" t="str">
        <f>IF('Raw Data'!B1485=0," ",AVERAGE(I1478,J1478))</f>
        <v xml:space="preserve"> </v>
      </c>
      <c r="L1478" s="21" t="str">
        <f>IF('Raw Data'!B1485=0," ",AVERAGE('Raw Data'!G1485:I1485,'Raw Data'!M1485:O1485))</f>
        <v xml:space="preserve"> </v>
      </c>
      <c r="M1478" s="21" t="str">
        <f>IF('Raw Data'!B1485=0," ",AVERAGE('Raw Data'!J1485:L1485,'Raw Data'!P1485:R1485))</f>
        <v xml:space="preserve"> </v>
      </c>
      <c r="N1478" s="21" t="str">
        <f>IF('Raw Data'!B1485=0," ",(MAX(L1478:M1478)-MIN(L1478,M1478)))</f>
        <v xml:space="preserve"> </v>
      </c>
      <c r="O1478" s="21" t="str">
        <f>IF('Raw Data'!B1485=0," ",AVERAGE('Raw Data'!G1485:L1485))</f>
        <v xml:space="preserve"> </v>
      </c>
      <c r="P1478" s="21" t="str">
        <f>IF('Raw Data'!B1485=0," ",AVERAGE('Raw Data'!M1485:R1485))</f>
        <v xml:space="preserve"> </v>
      </c>
      <c r="Q1478" s="21" t="str">
        <f>IF('Raw Data'!B1485=0," ",(MAX(O1478:P1478)-MIN(O1478:P1478)))</f>
        <v xml:space="preserve"> </v>
      </c>
      <c r="R1478" s="21" t="str">
        <f>IF('Raw Data'!B1485=0," ",K1478*$H$1)</f>
        <v xml:space="preserve"> </v>
      </c>
      <c r="S1478" s="21" t="str">
        <f>IF('Raw Data'!B1485=0," ",(POWER(N1478*$H$2, 2)-(POWER(R1478,2)/6)))</f>
        <v xml:space="preserve"> </v>
      </c>
      <c r="T1478" s="21" t="str">
        <f>IF('Raw Data'!B1485=0," ",IF(S1478&lt;0,0,SQRT(S1478)))</f>
        <v xml:space="preserve"> </v>
      </c>
      <c r="U1478" s="21" t="str">
        <f>IF('Raw Data'!B1485=0," ",IF((D1478-C1478)&gt;POWER(10, 50),2*MIN(AVERAGE('Raw Data'!G1485:R1485)-C1478,D1478-AVERAGE('Raw Data'!G1485:R1485)),(D1478-C1478)/6))</f>
        <v xml:space="preserve"> </v>
      </c>
      <c r="V1478" s="21" t="str">
        <f>IF('Raw Data'!B1485=0," ",SQRT(POWER(R1478,2)+POWER(T1478,2)))</f>
        <v xml:space="preserve"> </v>
      </c>
      <c r="W1478" s="21" t="str">
        <f>IF('Raw Data'!B1485=0," ",IF(U1478&lt;V1478,0,SQRT(POWER(U1478,2)-POWER(V1478,2))))</f>
        <v xml:space="preserve"> </v>
      </c>
      <c r="X1478" s="21" t="str">
        <f>IF('Raw Data'!B1485=0," ",V1478/U1478)</f>
        <v xml:space="preserve"> </v>
      </c>
      <c r="Y1478" s="21" t="str">
        <f>IF('Raw Data'!B1485=0," ",SQRT(2)*(W1478/V1478))</f>
        <v xml:space="preserve"> </v>
      </c>
      <c r="Z1478" s="21" t="str">
        <f>IF('Raw Data'!B1485=0," ",'Raw Data'!T1485)</f>
        <v xml:space="preserve"> </v>
      </c>
      <c r="AA1478" s="21" t="str">
        <f>IF('Raw Data'!B1485=0," ",'Raw Data'!F1485)</f>
        <v xml:space="preserve"> </v>
      </c>
      <c r="AB1478" s="132" t="str">
        <f>IF('Raw Data'!B1485=0," ","No")</f>
        <v xml:space="preserve"> </v>
      </c>
      <c r="AC1478" s="139" t="str">
        <f>IF('Raw Data'!B1485=0," ","Yes")</f>
        <v xml:space="preserve"> </v>
      </c>
    </row>
    <row r="1479" spans="1:29" x14ac:dyDescent="0.2">
      <c r="A1479" s="21" t="str">
        <f>IF('Raw Data'!B1486=0," ",'Raw Data'!B1486)</f>
        <v xml:space="preserve"> </v>
      </c>
      <c r="B1479" s="27" t="str">
        <f>IF('Raw Data'!B1486=0," ",'Raw Data'!C1486)</f>
        <v xml:space="preserve"> </v>
      </c>
      <c r="C1479" s="21" t="str">
        <f>IF('Raw Data'!B1486=0," ",'Raw Data'!D1486)</f>
        <v xml:space="preserve"> </v>
      </c>
      <c r="D1479" s="21" t="str">
        <f>IF('Raw Data'!B1486=0," ",'Raw Data'!E1486)</f>
        <v xml:space="preserve"> </v>
      </c>
      <c r="E1479" s="21" t="str">
        <f>IF('Raw Data'!B1486=0," ",(MAX('Raw Data'!G1486:I1486)-MIN('Raw Data'!G1486:I1486)))</f>
        <v xml:space="preserve"> </v>
      </c>
      <c r="F1479" s="21" t="str">
        <f>IF('Raw Data'!B1486=0," ",(MAX('Raw Data'!J1486:L1486)-MIN('Raw Data'!J1486:L1486)))</f>
        <v xml:space="preserve"> </v>
      </c>
      <c r="G1479" s="21" t="str">
        <f>IF('Raw Data'!B1486=0," ",(MAX('Raw Data'!M1486:O1486)-MIN('Raw Data'!M1486:O1486)))</f>
        <v xml:space="preserve"> </v>
      </c>
      <c r="H1479" s="21" t="str">
        <f>IF('Raw Data'!B1486=0," ",(MAX('Raw Data'!P1486:R1486)-MIN('Raw Data'!P1486:R1486)))</f>
        <v xml:space="preserve"> </v>
      </c>
      <c r="I1479" s="21" t="str">
        <f>IF('Raw Data'!B1486=0," ",AVERAGE(E1479,G1479))</f>
        <v xml:space="preserve"> </v>
      </c>
      <c r="J1479" s="21" t="str">
        <f>IF('Raw Data'!B1486=0," ",AVERAGE(F1479,H1479))</f>
        <v xml:space="preserve"> </v>
      </c>
      <c r="K1479" s="21" t="str">
        <f>IF('Raw Data'!B1486=0," ",AVERAGE(I1479,J1479))</f>
        <v xml:space="preserve"> </v>
      </c>
      <c r="L1479" s="21" t="str">
        <f>IF('Raw Data'!B1486=0," ",AVERAGE('Raw Data'!G1486:I1486,'Raw Data'!M1486:O1486))</f>
        <v xml:space="preserve"> </v>
      </c>
      <c r="M1479" s="21" t="str">
        <f>IF('Raw Data'!B1486=0," ",AVERAGE('Raw Data'!J1486:L1486,'Raw Data'!P1486:R1486))</f>
        <v xml:space="preserve"> </v>
      </c>
      <c r="N1479" s="21" t="str">
        <f>IF('Raw Data'!B1486=0," ",(MAX(L1479:M1479)-MIN(L1479,M1479)))</f>
        <v xml:space="preserve"> </v>
      </c>
      <c r="O1479" s="21" t="str">
        <f>IF('Raw Data'!B1486=0," ",AVERAGE('Raw Data'!G1486:L1486))</f>
        <v xml:space="preserve"> </v>
      </c>
      <c r="P1479" s="21" t="str">
        <f>IF('Raw Data'!B1486=0," ",AVERAGE('Raw Data'!M1486:R1486))</f>
        <v xml:space="preserve"> </v>
      </c>
      <c r="Q1479" s="21" t="str">
        <f>IF('Raw Data'!B1486=0," ",(MAX(O1479:P1479)-MIN(O1479:P1479)))</f>
        <v xml:space="preserve"> </v>
      </c>
      <c r="R1479" s="21" t="str">
        <f>IF('Raw Data'!B1486=0," ",K1479*$H$1)</f>
        <v xml:space="preserve"> </v>
      </c>
      <c r="S1479" s="21" t="str">
        <f>IF('Raw Data'!B1486=0," ",(POWER(N1479*$H$2, 2)-(POWER(R1479,2)/6)))</f>
        <v xml:space="preserve"> </v>
      </c>
      <c r="T1479" s="21" t="str">
        <f>IF('Raw Data'!B1486=0," ",IF(S1479&lt;0,0,SQRT(S1479)))</f>
        <v xml:space="preserve"> </v>
      </c>
      <c r="U1479" s="21" t="str">
        <f>IF('Raw Data'!B1486=0," ",IF((D1479-C1479)&gt;POWER(10, 50),2*MIN(AVERAGE('Raw Data'!G1486:R1486)-C1479,D1479-AVERAGE('Raw Data'!G1486:R1486)),(D1479-C1479)/6))</f>
        <v xml:space="preserve"> </v>
      </c>
      <c r="V1479" s="21" t="str">
        <f>IF('Raw Data'!B1486=0," ",SQRT(POWER(R1479,2)+POWER(T1479,2)))</f>
        <v xml:space="preserve"> </v>
      </c>
      <c r="W1479" s="21" t="str">
        <f>IF('Raw Data'!B1486=0," ",IF(U1479&lt;V1479,0,SQRT(POWER(U1479,2)-POWER(V1479,2))))</f>
        <v xml:space="preserve"> </v>
      </c>
      <c r="X1479" s="21" t="str">
        <f>IF('Raw Data'!B1486=0," ",V1479/U1479)</f>
        <v xml:space="preserve"> </v>
      </c>
      <c r="Y1479" s="21" t="str">
        <f>IF('Raw Data'!B1486=0," ",SQRT(2)*(W1479/V1479))</f>
        <v xml:space="preserve"> </v>
      </c>
      <c r="Z1479" s="21" t="str">
        <f>IF('Raw Data'!B1486=0," ",'Raw Data'!T1486)</f>
        <v xml:space="preserve"> </v>
      </c>
      <c r="AA1479" s="21" t="str">
        <f>IF('Raw Data'!B1486=0," ",'Raw Data'!F1486)</f>
        <v xml:space="preserve"> </v>
      </c>
      <c r="AB1479" s="132" t="str">
        <f>IF('Raw Data'!B1486=0," ","No")</f>
        <v xml:space="preserve"> </v>
      </c>
      <c r="AC1479" s="139" t="str">
        <f>IF('Raw Data'!B1486=0," ","Yes")</f>
        <v xml:space="preserve"> </v>
      </c>
    </row>
    <row r="1480" spans="1:29" x14ac:dyDescent="0.2">
      <c r="A1480" s="21" t="str">
        <f>IF('Raw Data'!B1487=0," ",'Raw Data'!B1487)</f>
        <v xml:space="preserve"> </v>
      </c>
      <c r="B1480" s="27" t="str">
        <f>IF('Raw Data'!B1487=0," ",'Raw Data'!C1487)</f>
        <v xml:space="preserve"> </v>
      </c>
      <c r="C1480" s="21" t="str">
        <f>IF('Raw Data'!B1487=0," ",'Raw Data'!D1487)</f>
        <v xml:space="preserve"> </v>
      </c>
      <c r="D1480" s="21" t="str">
        <f>IF('Raw Data'!B1487=0," ",'Raw Data'!E1487)</f>
        <v xml:space="preserve"> </v>
      </c>
      <c r="E1480" s="21" t="str">
        <f>IF('Raw Data'!B1487=0," ",(MAX('Raw Data'!G1487:I1487)-MIN('Raw Data'!G1487:I1487)))</f>
        <v xml:space="preserve"> </v>
      </c>
      <c r="F1480" s="21" t="str">
        <f>IF('Raw Data'!B1487=0," ",(MAX('Raw Data'!J1487:L1487)-MIN('Raw Data'!J1487:L1487)))</f>
        <v xml:space="preserve"> </v>
      </c>
      <c r="G1480" s="21" t="str">
        <f>IF('Raw Data'!B1487=0," ",(MAX('Raw Data'!M1487:O1487)-MIN('Raw Data'!M1487:O1487)))</f>
        <v xml:space="preserve"> </v>
      </c>
      <c r="H1480" s="21" t="str">
        <f>IF('Raw Data'!B1487=0," ",(MAX('Raw Data'!P1487:R1487)-MIN('Raw Data'!P1487:R1487)))</f>
        <v xml:space="preserve"> </v>
      </c>
      <c r="I1480" s="21" t="str">
        <f>IF('Raw Data'!B1487=0," ",AVERAGE(E1480,G1480))</f>
        <v xml:space="preserve"> </v>
      </c>
      <c r="J1480" s="21" t="str">
        <f>IF('Raw Data'!B1487=0," ",AVERAGE(F1480,H1480))</f>
        <v xml:space="preserve"> </v>
      </c>
      <c r="K1480" s="21" t="str">
        <f>IF('Raw Data'!B1487=0," ",AVERAGE(I1480,J1480))</f>
        <v xml:space="preserve"> </v>
      </c>
      <c r="L1480" s="21" t="str">
        <f>IF('Raw Data'!B1487=0," ",AVERAGE('Raw Data'!G1487:I1487,'Raw Data'!M1487:O1487))</f>
        <v xml:space="preserve"> </v>
      </c>
      <c r="M1480" s="21" t="str">
        <f>IF('Raw Data'!B1487=0," ",AVERAGE('Raw Data'!J1487:L1487,'Raw Data'!P1487:R1487))</f>
        <v xml:space="preserve"> </v>
      </c>
      <c r="N1480" s="21" t="str">
        <f>IF('Raw Data'!B1487=0," ",(MAX(L1480:M1480)-MIN(L1480,M1480)))</f>
        <v xml:space="preserve"> </v>
      </c>
      <c r="O1480" s="21" t="str">
        <f>IF('Raw Data'!B1487=0," ",AVERAGE('Raw Data'!G1487:L1487))</f>
        <v xml:space="preserve"> </v>
      </c>
      <c r="P1480" s="21" t="str">
        <f>IF('Raw Data'!B1487=0," ",AVERAGE('Raw Data'!M1487:R1487))</f>
        <v xml:space="preserve"> </v>
      </c>
      <c r="Q1480" s="21" t="str">
        <f>IF('Raw Data'!B1487=0," ",(MAX(O1480:P1480)-MIN(O1480:P1480)))</f>
        <v xml:space="preserve"> </v>
      </c>
      <c r="R1480" s="21" t="str">
        <f>IF('Raw Data'!B1487=0," ",K1480*$H$1)</f>
        <v xml:space="preserve"> </v>
      </c>
      <c r="S1480" s="21" t="str">
        <f>IF('Raw Data'!B1487=0," ",(POWER(N1480*$H$2, 2)-(POWER(R1480,2)/6)))</f>
        <v xml:space="preserve"> </v>
      </c>
      <c r="T1480" s="21" t="str">
        <f>IF('Raw Data'!B1487=0," ",IF(S1480&lt;0,0,SQRT(S1480)))</f>
        <v xml:space="preserve"> </v>
      </c>
      <c r="U1480" s="21" t="str">
        <f>IF('Raw Data'!B1487=0," ",IF((D1480-C1480)&gt;POWER(10, 50),2*MIN(AVERAGE('Raw Data'!G1487:R1487)-C1480,D1480-AVERAGE('Raw Data'!G1487:R1487)),(D1480-C1480)/6))</f>
        <v xml:space="preserve"> </v>
      </c>
      <c r="V1480" s="21" t="str">
        <f>IF('Raw Data'!B1487=0," ",SQRT(POWER(R1480,2)+POWER(T1480,2)))</f>
        <v xml:space="preserve"> </v>
      </c>
      <c r="W1480" s="21" t="str">
        <f>IF('Raw Data'!B1487=0," ",IF(U1480&lt;V1480,0,SQRT(POWER(U1480,2)-POWER(V1480,2))))</f>
        <v xml:space="preserve"> </v>
      </c>
      <c r="X1480" s="21" t="str">
        <f>IF('Raw Data'!B1487=0," ",V1480/U1480)</f>
        <v xml:space="preserve"> </v>
      </c>
      <c r="Y1480" s="21" t="str">
        <f>IF('Raw Data'!B1487=0," ",SQRT(2)*(W1480/V1480))</f>
        <v xml:space="preserve"> </v>
      </c>
      <c r="Z1480" s="21" t="str">
        <f>IF('Raw Data'!B1487=0," ",'Raw Data'!T1487)</f>
        <v xml:space="preserve"> </v>
      </c>
      <c r="AA1480" s="21" t="str">
        <f>IF('Raw Data'!B1487=0," ",'Raw Data'!F1487)</f>
        <v xml:space="preserve"> </v>
      </c>
      <c r="AB1480" s="132" t="str">
        <f>IF('Raw Data'!B1487=0," ","No")</f>
        <v xml:space="preserve"> </v>
      </c>
      <c r="AC1480" s="139" t="str">
        <f>IF('Raw Data'!B1487=0," ","Yes")</f>
        <v xml:space="preserve"> </v>
      </c>
    </row>
    <row r="1481" spans="1:29" x14ac:dyDescent="0.2">
      <c r="A1481" s="21" t="str">
        <f>IF('Raw Data'!B1488=0," ",'Raw Data'!B1488)</f>
        <v xml:space="preserve"> </v>
      </c>
      <c r="B1481" s="27" t="str">
        <f>IF('Raw Data'!B1488=0," ",'Raw Data'!C1488)</f>
        <v xml:space="preserve"> </v>
      </c>
      <c r="C1481" s="21" t="str">
        <f>IF('Raw Data'!B1488=0," ",'Raw Data'!D1488)</f>
        <v xml:space="preserve"> </v>
      </c>
      <c r="D1481" s="21" t="str">
        <f>IF('Raw Data'!B1488=0," ",'Raw Data'!E1488)</f>
        <v xml:space="preserve"> </v>
      </c>
      <c r="E1481" s="21" t="str">
        <f>IF('Raw Data'!B1488=0," ",(MAX('Raw Data'!G1488:I1488)-MIN('Raw Data'!G1488:I1488)))</f>
        <v xml:space="preserve"> </v>
      </c>
      <c r="F1481" s="21" t="str">
        <f>IF('Raw Data'!B1488=0," ",(MAX('Raw Data'!J1488:L1488)-MIN('Raw Data'!J1488:L1488)))</f>
        <v xml:space="preserve"> </v>
      </c>
      <c r="G1481" s="21" t="str">
        <f>IF('Raw Data'!B1488=0," ",(MAX('Raw Data'!M1488:O1488)-MIN('Raw Data'!M1488:O1488)))</f>
        <v xml:space="preserve"> </v>
      </c>
      <c r="H1481" s="21" t="str">
        <f>IF('Raw Data'!B1488=0," ",(MAX('Raw Data'!P1488:R1488)-MIN('Raw Data'!P1488:R1488)))</f>
        <v xml:space="preserve"> </v>
      </c>
      <c r="I1481" s="21" t="str">
        <f>IF('Raw Data'!B1488=0," ",AVERAGE(E1481,G1481))</f>
        <v xml:space="preserve"> </v>
      </c>
      <c r="J1481" s="21" t="str">
        <f>IF('Raw Data'!B1488=0," ",AVERAGE(F1481,H1481))</f>
        <v xml:space="preserve"> </v>
      </c>
      <c r="K1481" s="21" t="str">
        <f>IF('Raw Data'!B1488=0," ",AVERAGE(I1481,J1481))</f>
        <v xml:space="preserve"> </v>
      </c>
      <c r="L1481" s="21" t="str">
        <f>IF('Raw Data'!B1488=0," ",AVERAGE('Raw Data'!G1488:I1488,'Raw Data'!M1488:O1488))</f>
        <v xml:space="preserve"> </v>
      </c>
      <c r="M1481" s="21" t="str">
        <f>IF('Raw Data'!B1488=0," ",AVERAGE('Raw Data'!J1488:L1488,'Raw Data'!P1488:R1488))</f>
        <v xml:space="preserve"> </v>
      </c>
      <c r="N1481" s="21" t="str">
        <f>IF('Raw Data'!B1488=0," ",(MAX(L1481:M1481)-MIN(L1481,M1481)))</f>
        <v xml:space="preserve"> </v>
      </c>
      <c r="O1481" s="21" t="str">
        <f>IF('Raw Data'!B1488=0," ",AVERAGE('Raw Data'!G1488:L1488))</f>
        <v xml:space="preserve"> </v>
      </c>
      <c r="P1481" s="21" t="str">
        <f>IF('Raw Data'!B1488=0," ",AVERAGE('Raw Data'!M1488:R1488))</f>
        <v xml:space="preserve"> </v>
      </c>
      <c r="Q1481" s="21" t="str">
        <f>IF('Raw Data'!B1488=0," ",(MAX(O1481:P1481)-MIN(O1481:P1481)))</f>
        <v xml:space="preserve"> </v>
      </c>
      <c r="R1481" s="21" t="str">
        <f>IF('Raw Data'!B1488=0," ",K1481*$H$1)</f>
        <v xml:space="preserve"> </v>
      </c>
      <c r="S1481" s="21" t="str">
        <f>IF('Raw Data'!B1488=0," ",(POWER(N1481*$H$2, 2)-(POWER(R1481,2)/6)))</f>
        <v xml:space="preserve"> </v>
      </c>
      <c r="T1481" s="21" t="str">
        <f>IF('Raw Data'!B1488=0," ",IF(S1481&lt;0,0,SQRT(S1481)))</f>
        <v xml:space="preserve"> </v>
      </c>
      <c r="U1481" s="21" t="str">
        <f>IF('Raw Data'!B1488=0," ",IF((D1481-C1481)&gt;POWER(10, 50),2*MIN(AVERAGE('Raw Data'!G1488:R1488)-C1481,D1481-AVERAGE('Raw Data'!G1488:R1488)),(D1481-C1481)/6))</f>
        <v xml:space="preserve"> </v>
      </c>
      <c r="V1481" s="21" t="str">
        <f>IF('Raw Data'!B1488=0," ",SQRT(POWER(R1481,2)+POWER(T1481,2)))</f>
        <v xml:space="preserve"> </v>
      </c>
      <c r="W1481" s="21" t="str">
        <f>IF('Raw Data'!B1488=0," ",IF(U1481&lt;V1481,0,SQRT(POWER(U1481,2)-POWER(V1481,2))))</f>
        <v xml:space="preserve"> </v>
      </c>
      <c r="X1481" s="21" t="str">
        <f>IF('Raw Data'!B1488=0," ",V1481/U1481)</f>
        <v xml:space="preserve"> </v>
      </c>
      <c r="Y1481" s="21" t="str">
        <f>IF('Raw Data'!B1488=0," ",SQRT(2)*(W1481/V1481))</f>
        <v xml:space="preserve"> </v>
      </c>
      <c r="Z1481" s="21" t="str">
        <f>IF('Raw Data'!B1488=0," ",'Raw Data'!T1488)</f>
        <v xml:space="preserve"> </v>
      </c>
      <c r="AA1481" s="21" t="str">
        <f>IF('Raw Data'!B1488=0," ",'Raw Data'!F1488)</f>
        <v xml:space="preserve"> </v>
      </c>
      <c r="AB1481" s="132" t="str">
        <f>IF('Raw Data'!B1488=0," ","No")</f>
        <v xml:space="preserve"> </v>
      </c>
      <c r="AC1481" s="139" t="str">
        <f>IF('Raw Data'!B1488=0," ","Yes")</f>
        <v xml:space="preserve"> </v>
      </c>
    </row>
    <row r="1482" spans="1:29" x14ac:dyDescent="0.2">
      <c r="A1482" s="21" t="str">
        <f>IF('Raw Data'!B1489=0," ",'Raw Data'!B1489)</f>
        <v xml:space="preserve"> </v>
      </c>
      <c r="B1482" s="27" t="str">
        <f>IF('Raw Data'!B1489=0," ",'Raw Data'!C1489)</f>
        <v xml:space="preserve"> </v>
      </c>
      <c r="C1482" s="21" t="str">
        <f>IF('Raw Data'!B1489=0," ",'Raw Data'!D1489)</f>
        <v xml:space="preserve"> </v>
      </c>
      <c r="D1482" s="21" t="str">
        <f>IF('Raw Data'!B1489=0," ",'Raw Data'!E1489)</f>
        <v xml:space="preserve"> </v>
      </c>
      <c r="E1482" s="21" t="str">
        <f>IF('Raw Data'!B1489=0," ",(MAX('Raw Data'!G1489:I1489)-MIN('Raw Data'!G1489:I1489)))</f>
        <v xml:space="preserve"> </v>
      </c>
      <c r="F1482" s="21" t="str">
        <f>IF('Raw Data'!B1489=0," ",(MAX('Raw Data'!J1489:L1489)-MIN('Raw Data'!J1489:L1489)))</f>
        <v xml:space="preserve"> </v>
      </c>
      <c r="G1482" s="21" t="str">
        <f>IF('Raw Data'!B1489=0," ",(MAX('Raw Data'!M1489:O1489)-MIN('Raw Data'!M1489:O1489)))</f>
        <v xml:space="preserve"> </v>
      </c>
      <c r="H1482" s="21" t="str">
        <f>IF('Raw Data'!B1489=0," ",(MAX('Raw Data'!P1489:R1489)-MIN('Raw Data'!P1489:R1489)))</f>
        <v xml:space="preserve"> </v>
      </c>
      <c r="I1482" s="21" t="str">
        <f>IF('Raw Data'!B1489=0," ",AVERAGE(E1482,G1482))</f>
        <v xml:space="preserve"> </v>
      </c>
      <c r="J1482" s="21" t="str">
        <f>IF('Raw Data'!B1489=0," ",AVERAGE(F1482,H1482))</f>
        <v xml:space="preserve"> </v>
      </c>
      <c r="K1482" s="21" t="str">
        <f>IF('Raw Data'!B1489=0," ",AVERAGE(I1482,J1482))</f>
        <v xml:space="preserve"> </v>
      </c>
      <c r="L1482" s="21" t="str">
        <f>IF('Raw Data'!B1489=0," ",AVERAGE('Raw Data'!G1489:I1489,'Raw Data'!M1489:O1489))</f>
        <v xml:space="preserve"> </v>
      </c>
      <c r="M1482" s="21" t="str">
        <f>IF('Raw Data'!B1489=0," ",AVERAGE('Raw Data'!J1489:L1489,'Raw Data'!P1489:R1489))</f>
        <v xml:space="preserve"> </v>
      </c>
      <c r="N1482" s="21" t="str">
        <f>IF('Raw Data'!B1489=0," ",(MAX(L1482:M1482)-MIN(L1482,M1482)))</f>
        <v xml:space="preserve"> </v>
      </c>
      <c r="O1482" s="21" t="str">
        <f>IF('Raw Data'!B1489=0," ",AVERAGE('Raw Data'!G1489:L1489))</f>
        <v xml:space="preserve"> </v>
      </c>
      <c r="P1482" s="21" t="str">
        <f>IF('Raw Data'!B1489=0," ",AVERAGE('Raw Data'!M1489:R1489))</f>
        <v xml:space="preserve"> </v>
      </c>
      <c r="Q1482" s="21" t="str">
        <f>IF('Raw Data'!B1489=0," ",(MAX(O1482:P1482)-MIN(O1482:P1482)))</f>
        <v xml:space="preserve"> </v>
      </c>
      <c r="R1482" s="21" t="str">
        <f>IF('Raw Data'!B1489=0," ",K1482*$H$1)</f>
        <v xml:space="preserve"> </v>
      </c>
      <c r="S1482" s="21" t="str">
        <f>IF('Raw Data'!B1489=0," ",(POWER(N1482*$H$2, 2)-(POWER(R1482,2)/6)))</f>
        <v xml:space="preserve"> </v>
      </c>
      <c r="T1482" s="21" t="str">
        <f>IF('Raw Data'!B1489=0," ",IF(S1482&lt;0,0,SQRT(S1482)))</f>
        <v xml:space="preserve"> </v>
      </c>
      <c r="U1482" s="21" t="str">
        <f>IF('Raw Data'!B1489=0," ",IF((D1482-C1482)&gt;POWER(10, 50),2*MIN(AVERAGE('Raw Data'!G1489:R1489)-C1482,D1482-AVERAGE('Raw Data'!G1489:R1489)),(D1482-C1482)/6))</f>
        <v xml:space="preserve"> </v>
      </c>
      <c r="V1482" s="21" t="str">
        <f>IF('Raw Data'!B1489=0," ",SQRT(POWER(R1482,2)+POWER(T1482,2)))</f>
        <v xml:space="preserve"> </v>
      </c>
      <c r="W1482" s="21" t="str">
        <f>IF('Raw Data'!B1489=0," ",IF(U1482&lt;V1482,0,SQRT(POWER(U1482,2)-POWER(V1482,2))))</f>
        <v xml:space="preserve"> </v>
      </c>
      <c r="X1482" s="21" t="str">
        <f>IF('Raw Data'!B1489=0," ",V1482/U1482)</f>
        <v xml:space="preserve"> </v>
      </c>
      <c r="Y1482" s="21" t="str">
        <f>IF('Raw Data'!B1489=0," ",SQRT(2)*(W1482/V1482))</f>
        <v xml:space="preserve"> </v>
      </c>
      <c r="Z1482" s="21" t="str">
        <f>IF('Raw Data'!B1489=0," ",'Raw Data'!T1489)</f>
        <v xml:space="preserve"> </v>
      </c>
      <c r="AA1482" s="21" t="str">
        <f>IF('Raw Data'!B1489=0," ",'Raw Data'!F1489)</f>
        <v xml:space="preserve"> </v>
      </c>
      <c r="AB1482" s="132" t="str">
        <f>IF('Raw Data'!B1489=0," ","No")</f>
        <v xml:space="preserve"> </v>
      </c>
      <c r="AC1482" s="139" t="str">
        <f>IF('Raw Data'!B1489=0," ","Yes")</f>
        <v xml:space="preserve"> </v>
      </c>
    </row>
    <row r="1483" spans="1:29" x14ac:dyDescent="0.2">
      <c r="A1483" s="21" t="str">
        <f>IF('Raw Data'!B1490=0," ",'Raw Data'!B1490)</f>
        <v xml:space="preserve"> </v>
      </c>
      <c r="B1483" s="27" t="str">
        <f>IF('Raw Data'!B1490=0," ",'Raw Data'!C1490)</f>
        <v xml:space="preserve"> </v>
      </c>
      <c r="C1483" s="21" t="str">
        <f>IF('Raw Data'!B1490=0," ",'Raw Data'!D1490)</f>
        <v xml:space="preserve"> </v>
      </c>
      <c r="D1483" s="21" t="str">
        <f>IF('Raw Data'!B1490=0," ",'Raw Data'!E1490)</f>
        <v xml:space="preserve"> </v>
      </c>
      <c r="E1483" s="21" t="str">
        <f>IF('Raw Data'!B1490=0," ",(MAX('Raw Data'!G1490:I1490)-MIN('Raw Data'!G1490:I1490)))</f>
        <v xml:space="preserve"> </v>
      </c>
      <c r="F1483" s="21" t="str">
        <f>IF('Raw Data'!B1490=0," ",(MAX('Raw Data'!J1490:L1490)-MIN('Raw Data'!J1490:L1490)))</f>
        <v xml:space="preserve"> </v>
      </c>
      <c r="G1483" s="21" t="str">
        <f>IF('Raw Data'!B1490=0," ",(MAX('Raw Data'!M1490:O1490)-MIN('Raw Data'!M1490:O1490)))</f>
        <v xml:space="preserve"> </v>
      </c>
      <c r="H1483" s="21" t="str">
        <f>IF('Raw Data'!B1490=0," ",(MAX('Raw Data'!P1490:R1490)-MIN('Raw Data'!P1490:R1490)))</f>
        <v xml:space="preserve"> </v>
      </c>
      <c r="I1483" s="21" t="str">
        <f>IF('Raw Data'!B1490=0," ",AVERAGE(E1483,G1483))</f>
        <v xml:space="preserve"> </v>
      </c>
      <c r="J1483" s="21" t="str">
        <f>IF('Raw Data'!B1490=0," ",AVERAGE(F1483,H1483))</f>
        <v xml:space="preserve"> </v>
      </c>
      <c r="K1483" s="21" t="str">
        <f>IF('Raw Data'!B1490=0," ",AVERAGE(I1483,J1483))</f>
        <v xml:space="preserve"> </v>
      </c>
      <c r="L1483" s="21" t="str">
        <f>IF('Raw Data'!B1490=0," ",AVERAGE('Raw Data'!G1490:I1490,'Raw Data'!M1490:O1490))</f>
        <v xml:space="preserve"> </v>
      </c>
      <c r="M1483" s="21" t="str">
        <f>IF('Raw Data'!B1490=0," ",AVERAGE('Raw Data'!J1490:L1490,'Raw Data'!P1490:R1490))</f>
        <v xml:space="preserve"> </v>
      </c>
      <c r="N1483" s="21" t="str">
        <f>IF('Raw Data'!B1490=0," ",(MAX(L1483:M1483)-MIN(L1483,M1483)))</f>
        <v xml:space="preserve"> </v>
      </c>
      <c r="O1483" s="21" t="str">
        <f>IF('Raw Data'!B1490=0," ",AVERAGE('Raw Data'!G1490:L1490))</f>
        <v xml:space="preserve"> </v>
      </c>
      <c r="P1483" s="21" t="str">
        <f>IF('Raw Data'!B1490=0," ",AVERAGE('Raw Data'!M1490:R1490))</f>
        <v xml:space="preserve"> </v>
      </c>
      <c r="Q1483" s="21" t="str">
        <f>IF('Raw Data'!B1490=0," ",(MAX(O1483:P1483)-MIN(O1483:P1483)))</f>
        <v xml:space="preserve"> </v>
      </c>
      <c r="R1483" s="21" t="str">
        <f>IF('Raw Data'!B1490=0," ",K1483*$H$1)</f>
        <v xml:space="preserve"> </v>
      </c>
      <c r="S1483" s="21" t="str">
        <f>IF('Raw Data'!B1490=0," ",(POWER(N1483*$H$2, 2)-(POWER(R1483,2)/6)))</f>
        <v xml:space="preserve"> </v>
      </c>
      <c r="T1483" s="21" t="str">
        <f>IF('Raw Data'!B1490=0," ",IF(S1483&lt;0,0,SQRT(S1483)))</f>
        <v xml:space="preserve"> </v>
      </c>
      <c r="U1483" s="21" t="str">
        <f>IF('Raw Data'!B1490=0," ",IF((D1483-C1483)&gt;POWER(10, 50),2*MIN(AVERAGE('Raw Data'!G1490:R1490)-C1483,D1483-AVERAGE('Raw Data'!G1490:R1490)),(D1483-C1483)/6))</f>
        <v xml:space="preserve"> </v>
      </c>
      <c r="V1483" s="21" t="str">
        <f>IF('Raw Data'!B1490=0," ",SQRT(POWER(R1483,2)+POWER(T1483,2)))</f>
        <v xml:space="preserve"> </v>
      </c>
      <c r="W1483" s="21" t="str">
        <f>IF('Raw Data'!B1490=0," ",IF(U1483&lt;V1483,0,SQRT(POWER(U1483,2)-POWER(V1483,2))))</f>
        <v xml:space="preserve"> </v>
      </c>
      <c r="X1483" s="21" t="str">
        <f>IF('Raw Data'!B1490=0," ",V1483/U1483)</f>
        <v xml:space="preserve"> </v>
      </c>
      <c r="Y1483" s="21" t="str">
        <f>IF('Raw Data'!B1490=0," ",SQRT(2)*(W1483/V1483))</f>
        <v xml:space="preserve"> </v>
      </c>
      <c r="Z1483" s="21" t="str">
        <f>IF('Raw Data'!B1490=0," ",'Raw Data'!T1490)</f>
        <v xml:space="preserve"> </v>
      </c>
      <c r="AA1483" s="21" t="str">
        <f>IF('Raw Data'!B1490=0," ",'Raw Data'!F1490)</f>
        <v xml:space="preserve"> </v>
      </c>
      <c r="AB1483" s="132" t="str">
        <f>IF('Raw Data'!B1490=0," ","No")</f>
        <v xml:space="preserve"> </v>
      </c>
      <c r="AC1483" s="139" t="str">
        <f>IF('Raw Data'!B1490=0," ","Yes")</f>
        <v xml:space="preserve"> </v>
      </c>
    </row>
    <row r="1484" spans="1:29" x14ac:dyDescent="0.2">
      <c r="A1484" s="21" t="str">
        <f>IF('Raw Data'!B1491=0," ",'Raw Data'!B1491)</f>
        <v xml:space="preserve"> </v>
      </c>
      <c r="B1484" s="27" t="str">
        <f>IF('Raw Data'!B1491=0," ",'Raw Data'!C1491)</f>
        <v xml:space="preserve"> </v>
      </c>
      <c r="C1484" s="21" t="str">
        <f>IF('Raw Data'!B1491=0," ",'Raw Data'!D1491)</f>
        <v xml:space="preserve"> </v>
      </c>
      <c r="D1484" s="21" t="str">
        <f>IF('Raw Data'!B1491=0," ",'Raw Data'!E1491)</f>
        <v xml:space="preserve"> </v>
      </c>
      <c r="E1484" s="21" t="str">
        <f>IF('Raw Data'!B1491=0," ",(MAX('Raw Data'!G1491:I1491)-MIN('Raw Data'!G1491:I1491)))</f>
        <v xml:space="preserve"> </v>
      </c>
      <c r="F1484" s="21" t="str">
        <f>IF('Raw Data'!B1491=0," ",(MAX('Raw Data'!J1491:L1491)-MIN('Raw Data'!J1491:L1491)))</f>
        <v xml:space="preserve"> </v>
      </c>
      <c r="G1484" s="21" t="str">
        <f>IF('Raw Data'!B1491=0," ",(MAX('Raw Data'!M1491:O1491)-MIN('Raw Data'!M1491:O1491)))</f>
        <v xml:space="preserve"> </v>
      </c>
      <c r="H1484" s="21" t="str">
        <f>IF('Raw Data'!B1491=0," ",(MAX('Raw Data'!P1491:R1491)-MIN('Raw Data'!P1491:R1491)))</f>
        <v xml:space="preserve"> </v>
      </c>
      <c r="I1484" s="21" t="str">
        <f>IF('Raw Data'!B1491=0," ",AVERAGE(E1484,G1484))</f>
        <v xml:space="preserve"> </v>
      </c>
      <c r="J1484" s="21" t="str">
        <f>IF('Raw Data'!B1491=0," ",AVERAGE(F1484,H1484))</f>
        <v xml:space="preserve"> </v>
      </c>
      <c r="K1484" s="21" t="str">
        <f>IF('Raw Data'!B1491=0," ",AVERAGE(I1484,J1484))</f>
        <v xml:space="preserve"> </v>
      </c>
      <c r="L1484" s="21" t="str">
        <f>IF('Raw Data'!B1491=0," ",AVERAGE('Raw Data'!G1491:I1491,'Raw Data'!M1491:O1491))</f>
        <v xml:space="preserve"> </v>
      </c>
      <c r="M1484" s="21" t="str">
        <f>IF('Raw Data'!B1491=0," ",AVERAGE('Raw Data'!J1491:L1491,'Raw Data'!P1491:R1491))</f>
        <v xml:space="preserve"> </v>
      </c>
      <c r="N1484" s="21" t="str">
        <f>IF('Raw Data'!B1491=0," ",(MAX(L1484:M1484)-MIN(L1484,M1484)))</f>
        <v xml:space="preserve"> </v>
      </c>
      <c r="O1484" s="21" t="str">
        <f>IF('Raw Data'!B1491=0," ",AVERAGE('Raw Data'!G1491:L1491))</f>
        <v xml:space="preserve"> </v>
      </c>
      <c r="P1484" s="21" t="str">
        <f>IF('Raw Data'!B1491=0," ",AVERAGE('Raw Data'!M1491:R1491))</f>
        <v xml:space="preserve"> </v>
      </c>
      <c r="Q1484" s="21" t="str">
        <f>IF('Raw Data'!B1491=0," ",(MAX(O1484:P1484)-MIN(O1484:P1484)))</f>
        <v xml:space="preserve"> </v>
      </c>
      <c r="R1484" s="21" t="str">
        <f>IF('Raw Data'!B1491=0," ",K1484*$H$1)</f>
        <v xml:space="preserve"> </v>
      </c>
      <c r="S1484" s="21" t="str">
        <f>IF('Raw Data'!B1491=0," ",(POWER(N1484*$H$2, 2)-(POWER(R1484,2)/6)))</f>
        <v xml:space="preserve"> </v>
      </c>
      <c r="T1484" s="21" t="str">
        <f>IF('Raw Data'!B1491=0," ",IF(S1484&lt;0,0,SQRT(S1484)))</f>
        <v xml:space="preserve"> </v>
      </c>
      <c r="U1484" s="21" t="str">
        <f>IF('Raw Data'!B1491=0," ",IF((D1484-C1484)&gt;POWER(10, 50),2*MIN(AVERAGE('Raw Data'!G1491:R1491)-C1484,D1484-AVERAGE('Raw Data'!G1491:R1491)),(D1484-C1484)/6))</f>
        <v xml:space="preserve"> </v>
      </c>
      <c r="V1484" s="21" t="str">
        <f>IF('Raw Data'!B1491=0," ",SQRT(POWER(R1484,2)+POWER(T1484,2)))</f>
        <v xml:space="preserve"> </v>
      </c>
      <c r="W1484" s="21" t="str">
        <f>IF('Raw Data'!B1491=0," ",IF(U1484&lt;V1484,0,SQRT(POWER(U1484,2)-POWER(V1484,2))))</f>
        <v xml:space="preserve"> </v>
      </c>
      <c r="X1484" s="21" t="str">
        <f>IF('Raw Data'!B1491=0," ",V1484/U1484)</f>
        <v xml:space="preserve"> </v>
      </c>
      <c r="Y1484" s="21" t="str">
        <f>IF('Raw Data'!B1491=0," ",SQRT(2)*(W1484/V1484))</f>
        <v xml:space="preserve"> </v>
      </c>
      <c r="Z1484" s="21" t="str">
        <f>IF('Raw Data'!B1491=0," ",'Raw Data'!T1491)</f>
        <v xml:space="preserve"> </v>
      </c>
      <c r="AA1484" s="21" t="str">
        <f>IF('Raw Data'!B1491=0," ",'Raw Data'!F1491)</f>
        <v xml:space="preserve"> </v>
      </c>
      <c r="AB1484" s="132" t="str">
        <f>IF('Raw Data'!B1491=0," ","No")</f>
        <v xml:space="preserve"> </v>
      </c>
      <c r="AC1484" s="139" t="str">
        <f>IF('Raw Data'!B1491=0," ","Yes")</f>
        <v xml:space="preserve"> </v>
      </c>
    </row>
    <row r="1485" spans="1:29" x14ac:dyDescent="0.2">
      <c r="A1485" s="21" t="str">
        <f>IF('Raw Data'!B1492=0," ",'Raw Data'!B1492)</f>
        <v xml:space="preserve"> </v>
      </c>
      <c r="B1485" s="27" t="str">
        <f>IF('Raw Data'!B1492=0," ",'Raw Data'!C1492)</f>
        <v xml:space="preserve"> </v>
      </c>
      <c r="C1485" s="21" t="str">
        <f>IF('Raw Data'!B1492=0," ",'Raw Data'!D1492)</f>
        <v xml:space="preserve"> </v>
      </c>
      <c r="D1485" s="21" t="str">
        <f>IF('Raw Data'!B1492=0," ",'Raw Data'!E1492)</f>
        <v xml:space="preserve"> </v>
      </c>
      <c r="E1485" s="21" t="str">
        <f>IF('Raw Data'!B1492=0," ",(MAX('Raw Data'!G1492:I1492)-MIN('Raw Data'!G1492:I1492)))</f>
        <v xml:space="preserve"> </v>
      </c>
      <c r="F1485" s="21" t="str">
        <f>IF('Raw Data'!B1492=0," ",(MAX('Raw Data'!J1492:L1492)-MIN('Raw Data'!J1492:L1492)))</f>
        <v xml:space="preserve"> </v>
      </c>
      <c r="G1485" s="21" t="str">
        <f>IF('Raw Data'!B1492=0," ",(MAX('Raw Data'!M1492:O1492)-MIN('Raw Data'!M1492:O1492)))</f>
        <v xml:space="preserve"> </v>
      </c>
      <c r="H1485" s="21" t="str">
        <f>IF('Raw Data'!B1492=0," ",(MAX('Raw Data'!P1492:R1492)-MIN('Raw Data'!P1492:R1492)))</f>
        <v xml:space="preserve"> </v>
      </c>
      <c r="I1485" s="21" t="str">
        <f>IF('Raw Data'!B1492=0," ",AVERAGE(E1485,G1485))</f>
        <v xml:space="preserve"> </v>
      </c>
      <c r="J1485" s="21" t="str">
        <f>IF('Raw Data'!B1492=0," ",AVERAGE(F1485,H1485))</f>
        <v xml:space="preserve"> </v>
      </c>
      <c r="K1485" s="21" t="str">
        <f>IF('Raw Data'!B1492=0," ",AVERAGE(I1485,J1485))</f>
        <v xml:space="preserve"> </v>
      </c>
      <c r="L1485" s="21" t="str">
        <f>IF('Raw Data'!B1492=0," ",AVERAGE('Raw Data'!G1492:I1492,'Raw Data'!M1492:O1492))</f>
        <v xml:space="preserve"> </v>
      </c>
      <c r="M1485" s="21" t="str">
        <f>IF('Raw Data'!B1492=0," ",AVERAGE('Raw Data'!J1492:L1492,'Raw Data'!P1492:R1492))</f>
        <v xml:space="preserve"> </v>
      </c>
      <c r="N1485" s="21" t="str">
        <f>IF('Raw Data'!B1492=0," ",(MAX(L1485:M1485)-MIN(L1485,M1485)))</f>
        <v xml:space="preserve"> </v>
      </c>
      <c r="O1485" s="21" t="str">
        <f>IF('Raw Data'!B1492=0," ",AVERAGE('Raw Data'!G1492:L1492))</f>
        <v xml:space="preserve"> </v>
      </c>
      <c r="P1485" s="21" t="str">
        <f>IF('Raw Data'!B1492=0," ",AVERAGE('Raw Data'!M1492:R1492))</f>
        <v xml:space="preserve"> </v>
      </c>
      <c r="Q1485" s="21" t="str">
        <f>IF('Raw Data'!B1492=0," ",(MAX(O1485:P1485)-MIN(O1485:P1485)))</f>
        <v xml:space="preserve"> </v>
      </c>
      <c r="R1485" s="21" t="str">
        <f>IF('Raw Data'!B1492=0," ",K1485*$H$1)</f>
        <v xml:space="preserve"> </v>
      </c>
      <c r="S1485" s="21" t="str">
        <f>IF('Raw Data'!B1492=0," ",(POWER(N1485*$H$2, 2)-(POWER(R1485,2)/6)))</f>
        <v xml:space="preserve"> </v>
      </c>
      <c r="T1485" s="21" t="str">
        <f>IF('Raw Data'!B1492=0," ",IF(S1485&lt;0,0,SQRT(S1485)))</f>
        <v xml:space="preserve"> </v>
      </c>
      <c r="U1485" s="21" t="str">
        <f>IF('Raw Data'!B1492=0," ",IF((D1485-C1485)&gt;POWER(10, 50),2*MIN(AVERAGE('Raw Data'!G1492:R1492)-C1485,D1485-AVERAGE('Raw Data'!G1492:R1492)),(D1485-C1485)/6))</f>
        <v xml:space="preserve"> </v>
      </c>
      <c r="V1485" s="21" t="str">
        <f>IF('Raw Data'!B1492=0," ",SQRT(POWER(R1485,2)+POWER(T1485,2)))</f>
        <v xml:space="preserve"> </v>
      </c>
      <c r="W1485" s="21" t="str">
        <f>IF('Raw Data'!B1492=0," ",IF(U1485&lt;V1485,0,SQRT(POWER(U1485,2)-POWER(V1485,2))))</f>
        <v xml:space="preserve"> </v>
      </c>
      <c r="X1485" s="21" t="str">
        <f>IF('Raw Data'!B1492=0," ",V1485/U1485)</f>
        <v xml:space="preserve"> </v>
      </c>
      <c r="Y1485" s="21" t="str">
        <f>IF('Raw Data'!B1492=0," ",SQRT(2)*(W1485/V1485))</f>
        <v xml:space="preserve"> </v>
      </c>
      <c r="Z1485" s="21" t="str">
        <f>IF('Raw Data'!B1492=0," ",'Raw Data'!T1492)</f>
        <v xml:space="preserve"> </v>
      </c>
      <c r="AA1485" s="21" t="str">
        <f>IF('Raw Data'!B1492=0," ",'Raw Data'!F1492)</f>
        <v xml:space="preserve"> </v>
      </c>
      <c r="AB1485" s="132" t="str">
        <f>IF('Raw Data'!B1492=0," ","No")</f>
        <v xml:space="preserve"> </v>
      </c>
      <c r="AC1485" s="139" t="str">
        <f>IF('Raw Data'!B1492=0," ","Yes")</f>
        <v xml:space="preserve"> </v>
      </c>
    </row>
    <row r="1486" spans="1:29" x14ac:dyDescent="0.2">
      <c r="A1486" s="21" t="str">
        <f>IF('Raw Data'!B1493=0," ",'Raw Data'!B1493)</f>
        <v xml:space="preserve"> </v>
      </c>
      <c r="B1486" s="27" t="str">
        <f>IF('Raw Data'!B1493=0," ",'Raw Data'!C1493)</f>
        <v xml:space="preserve"> </v>
      </c>
      <c r="C1486" s="21" t="str">
        <f>IF('Raw Data'!B1493=0," ",'Raw Data'!D1493)</f>
        <v xml:space="preserve"> </v>
      </c>
      <c r="D1486" s="21" t="str">
        <f>IF('Raw Data'!B1493=0," ",'Raw Data'!E1493)</f>
        <v xml:space="preserve"> </v>
      </c>
      <c r="E1486" s="21" t="str">
        <f>IF('Raw Data'!B1493=0," ",(MAX('Raw Data'!G1493:I1493)-MIN('Raw Data'!G1493:I1493)))</f>
        <v xml:space="preserve"> </v>
      </c>
      <c r="F1486" s="21" t="str">
        <f>IF('Raw Data'!B1493=0," ",(MAX('Raw Data'!J1493:L1493)-MIN('Raw Data'!J1493:L1493)))</f>
        <v xml:space="preserve"> </v>
      </c>
      <c r="G1486" s="21" t="str">
        <f>IF('Raw Data'!B1493=0," ",(MAX('Raw Data'!M1493:O1493)-MIN('Raw Data'!M1493:O1493)))</f>
        <v xml:space="preserve"> </v>
      </c>
      <c r="H1486" s="21" t="str">
        <f>IF('Raw Data'!B1493=0," ",(MAX('Raw Data'!P1493:R1493)-MIN('Raw Data'!P1493:R1493)))</f>
        <v xml:space="preserve"> </v>
      </c>
      <c r="I1486" s="21" t="str">
        <f>IF('Raw Data'!B1493=0," ",AVERAGE(E1486,G1486))</f>
        <v xml:space="preserve"> </v>
      </c>
      <c r="J1486" s="21" t="str">
        <f>IF('Raw Data'!B1493=0," ",AVERAGE(F1486,H1486))</f>
        <v xml:space="preserve"> </v>
      </c>
      <c r="K1486" s="21" t="str">
        <f>IF('Raw Data'!B1493=0," ",AVERAGE(I1486,J1486))</f>
        <v xml:space="preserve"> </v>
      </c>
      <c r="L1486" s="21" t="str">
        <f>IF('Raw Data'!B1493=0," ",AVERAGE('Raw Data'!G1493:I1493,'Raw Data'!M1493:O1493))</f>
        <v xml:space="preserve"> </v>
      </c>
      <c r="M1486" s="21" t="str">
        <f>IF('Raw Data'!B1493=0," ",AVERAGE('Raw Data'!J1493:L1493,'Raw Data'!P1493:R1493))</f>
        <v xml:space="preserve"> </v>
      </c>
      <c r="N1486" s="21" t="str">
        <f>IF('Raw Data'!B1493=0," ",(MAX(L1486:M1486)-MIN(L1486,M1486)))</f>
        <v xml:space="preserve"> </v>
      </c>
      <c r="O1486" s="21" t="str">
        <f>IF('Raw Data'!B1493=0," ",AVERAGE('Raw Data'!G1493:L1493))</f>
        <v xml:space="preserve"> </v>
      </c>
      <c r="P1486" s="21" t="str">
        <f>IF('Raw Data'!B1493=0," ",AVERAGE('Raw Data'!M1493:R1493))</f>
        <v xml:space="preserve"> </v>
      </c>
      <c r="Q1486" s="21" t="str">
        <f>IF('Raw Data'!B1493=0," ",(MAX(O1486:P1486)-MIN(O1486:P1486)))</f>
        <v xml:space="preserve"> </v>
      </c>
      <c r="R1486" s="21" t="str">
        <f>IF('Raw Data'!B1493=0," ",K1486*$H$1)</f>
        <v xml:space="preserve"> </v>
      </c>
      <c r="S1486" s="21" t="str">
        <f>IF('Raw Data'!B1493=0," ",(POWER(N1486*$H$2, 2)-(POWER(R1486,2)/6)))</f>
        <v xml:space="preserve"> </v>
      </c>
      <c r="T1486" s="21" t="str">
        <f>IF('Raw Data'!B1493=0," ",IF(S1486&lt;0,0,SQRT(S1486)))</f>
        <v xml:space="preserve"> </v>
      </c>
      <c r="U1486" s="21" t="str">
        <f>IF('Raw Data'!B1493=0," ",IF((D1486-C1486)&gt;POWER(10, 50),2*MIN(AVERAGE('Raw Data'!G1493:R1493)-C1486,D1486-AVERAGE('Raw Data'!G1493:R1493)),(D1486-C1486)/6))</f>
        <v xml:space="preserve"> </v>
      </c>
      <c r="V1486" s="21" t="str">
        <f>IF('Raw Data'!B1493=0," ",SQRT(POWER(R1486,2)+POWER(T1486,2)))</f>
        <v xml:space="preserve"> </v>
      </c>
      <c r="W1486" s="21" t="str">
        <f>IF('Raw Data'!B1493=0," ",IF(U1486&lt;V1486,0,SQRT(POWER(U1486,2)-POWER(V1486,2))))</f>
        <v xml:space="preserve"> </v>
      </c>
      <c r="X1486" s="21" t="str">
        <f>IF('Raw Data'!B1493=0," ",V1486/U1486)</f>
        <v xml:space="preserve"> </v>
      </c>
      <c r="Y1486" s="21" t="str">
        <f>IF('Raw Data'!B1493=0," ",SQRT(2)*(W1486/V1486))</f>
        <v xml:space="preserve"> </v>
      </c>
      <c r="Z1486" s="21" t="str">
        <f>IF('Raw Data'!B1493=0," ",'Raw Data'!T1493)</f>
        <v xml:space="preserve"> </v>
      </c>
      <c r="AA1486" s="21" t="str">
        <f>IF('Raw Data'!B1493=0," ",'Raw Data'!F1493)</f>
        <v xml:space="preserve"> </v>
      </c>
      <c r="AB1486" s="132" t="str">
        <f>IF('Raw Data'!B1493=0," ","No")</f>
        <v xml:space="preserve"> </v>
      </c>
      <c r="AC1486" s="139" t="str">
        <f>IF('Raw Data'!B1493=0," ","Yes")</f>
        <v xml:space="preserve"> </v>
      </c>
    </row>
    <row r="1487" spans="1:29" x14ac:dyDescent="0.2">
      <c r="A1487" s="21" t="str">
        <f>IF('Raw Data'!B1494=0," ",'Raw Data'!B1494)</f>
        <v xml:space="preserve"> </v>
      </c>
      <c r="B1487" s="27" t="str">
        <f>IF('Raw Data'!B1494=0," ",'Raw Data'!C1494)</f>
        <v xml:space="preserve"> </v>
      </c>
      <c r="C1487" s="21" t="str">
        <f>IF('Raw Data'!B1494=0," ",'Raw Data'!D1494)</f>
        <v xml:space="preserve"> </v>
      </c>
      <c r="D1487" s="21" t="str">
        <f>IF('Raw Data'!B1494=0," ",'Raw Data'!E1494)</f>
        <v xml:space="preserve"> </v>
      </c>
      <c r="E1487" s="21" t="str">
        <f>IF('Raw Data'!B1494=0," ",(MAX('Raw Data'!G1494:I1494)-MIN('Raw Data'!G1494:I1494)))</f>
        <v xml:space="preserve"> </v>
      </c>
      <c r="F1487" s="21" t="str">
        <f>IF('Raw Data'!B1494=0," ",(MAX('Raw Data'!J1494:L1494)-MIN('Raw Data'!J1494:L1494)))</f>
        <v xml:space="preserve"> </v>
      </c>
      <c r="G1487" s="21" t="str">
        <f>IF('Raw Data'!B1494=0," ",(MAX('Raw Data'!M1494:O1494)-MIN('Raw Data'!M1494:O1494)))</f>
        <v xml:space="preserve"> </v>
      </c>
      <c r="H1487" s="21" t="str">
        <f>IF('Raw Data'!B1494=0," ",(MAX('Raw Data'!P1494:R1494)-MIN('Raw Data'!P1494:R1494)))</f>
        <v xml:space="preserve"> </v>
      </c>
      <c r="I1487" s="21" t="str">
        <f>IF('Raw Data'!B1494=0," ",AVERAGE(E1487,G1487))</f>
        <v xml:space="preserve"> </v>
      </c>
      <c r="J1487" s="21" t="str">
        <f>IF('Raw Data'!B1494=0," ",AVERAGE(F1487,H1487))</f>
        <v xml:space="preserve"> </v>
      </c>
      <c r="K1487" s="21" t="str">
        <f>IF('Raw Data'!B1494=0," ",AVERAGE(I1487,J1487))</f>
        <v xml:space="preserve"> </v>
      </c>
      <c r="L1487" s="21" t="str">
        <f>IF('Raw Data'!B1494=0," ",AVERAGE('Raw Data'!G1494:I1494,'Raw Data'!M1494:O1494))</f>
        <v xml:space="preserve"> </v>
      </c>
      <c r="M1487" s="21" t="str">
        <f>IF('Raw Data'!B1494=0," ",AVERAGE('Raw Data'!J1494:L1494,'Raw Data'!P1494:R1494))</f>
        <v xml:space="preserve"> </v>
      </c>
      <c r="N1487" s="21" t="str">
        <f>IF('Raw Data'!B1494=0," ",(MAX(L1487:M1487)-MIN(L1487,M1487)))</f>
        <v xml:space="preserve"> </v>
      </c>
      <c r="O1487" s="21" t="str">
        <f>IF('Raw Data'!B1494=0," ",AVERAGE('Raw Data'!G1494:L1494))</f>
        <v xml:space="preserve"> </v>
      </c>
      <c r="P1487" s="21" t="str">
        <f>IF('Raw Data'!B1494=0," ",AVERAGE('Raw Data'!M1494:R1494))</f>
        <v xml:space="preserve"> </v>
      </c>
      <c r="Q1487" s="21" t="str">
        <f>IF('Raw Data'!B1494=0," ",(MAX(O1487:P1487)-MIN(O1487:P1487)))</f>
        <v xml:space="preserve"> </v>
      </c>
      <c r="R1487" s="21" t="str">
        <f>IF('Raw Data'!B1494=0," ",K1487*$H$1)</f>
        <v xml:space="preserve"> </v>
      </c>
      <c r="S1487" s="21" t="str">
        <f>IF('Raw Data'!B1494=0," ",(POWER(N1487*$H$2, 2)-(POWER(R1487,2)/6)))</f>
        <v xml:space="preserve"> </v>
      </c>
      <c r="T1487" s="21" t="str">
        <f>IF('Raw Data'!B1494=0," ",IF(S1487&lt;0,0,SQRT(S1487)))</f>
        <v xml:space="preserve"> </v>
      </c>
      <c r="U1487" s="21" t="str">
        <f>IF('Raw Data'!B1494=0," ",IF((D1487-C1487)&gt;POWER(10, 50),2*MIN(AVERAGE('Raw Data'!G1494:R1494)-C1487,D1487-AVERAGE('Raw Data'!G1494:R1494)),(D1487-C1487)/6))</f>
        <v xml:space="preserve"> </v>
      </c>
      <c r="V1487" s="21" t="str">
        <f>IF('Raw Data'!B1494=0," ",SQRT(POWER(R1487,2)+POWER(T1487,2)))</f>
        <v xml:space="preserve"> </v>
      </c>
      <c r="W1487" s="21" t="str">
        <f>IF('Raw Data'!B1494=0," ",IF(U1487&lt;V1487,0,SQRT(POWER(U1487,2)-POWER(V1487,2))))</f>
        <v xml:space="preserve"> </v>
      </c>
      <c r="X1487" s="21" t="str">
        <f>IF('Raw Data'!B1494=0," ",V1487/U1487)</f>
        <v xml:space="preserve"> </v>
      </c>
      <c r="Y1487" s="21" t="str">
        <f>IF('Raw Data'!B1494=0," ",SQRT(2)*(W1487/V1487))</f>
        <v xml:space="preserve"> </v>
      </c>
      <c r="Z1487" s="21" t="str">
        <f>IF('Raw Data'!B1494=0," ",'Raw Data'!T1494)</f>
        <v xml:space="preserve"> </v>
      </c>
      <c r="AA1487" s="21" t="str">
        <f>IF('Raw Data'!B1494=0," ",'Raw Data'!F1494)</f>
        <v xml:space="preserve"> </v>
      </c>
      <c r="AB1487" s="132" t="str">
        <f>IF('Raw Data'!B1494=0," ","No")</f>
        <v xml:space="preserve"> </v>
      </c>
      <c r="AC1487" s="139" t="str">
        <f>IF('Raw Data'!B1494=0," ","Yes")</f>
        <v xml:space="preserve"> </v>
      </c>
    </row>
    <row r="1488" spans="1:29" x14ac:dyDescent="0.2">
      <c r="A1488" s="21" t="str">
        <f>IF('Raw Data'!B1495=0," ",'Raw Data'!B1495)</f>
        <v xml:space="preserve"> </v>
      </c>
      <c r="B1488" s="27" t="str">
        <f>IF('Raw Data'!B1495=0," ",'Raw Data'!C1495)</f>
        <v xml:space="preserve"> </v>
      </c>
      <c r="C1488" s="21" t="str">
        <f>IF('Raw Data'!B1495=0," ",'Raw Data'!D1495)</f>
        <v xml:space="preserve"> </v>
      </c>
      <c r="D1488" s="21" t="str">
        <f>IF('Raw Data'!B1495=0," ",'Raw Data'!E1495)</f>
        <v xml:space="preserve"> </v>
      </c>
      <c r="E1488" s="21" t="str">
        <f>IF('Raw Data'!B1495=0," ",(MAX('Raw Data'!G1495:I1495)-MIN('Raw Data'!G1495:I1495)))</f>
        <v xml:space="preserve"> </v>
      </c>
      <c r="F1488" s="21" t="str">
        <f>IF('Raw Data'!B1495=0," ",(MAX('Raw Data'!J1495:L1495)-MIN('Raw Data'!J1495:L1495)))</f>
        <v xml:space="preserve"> </v>
      </c>
      <c r="G1488" s="21" t="str">
        <f>IF('Raw Data'!B1495=0," ",(MAX('Raw Data'!M1495:O1495)-MIN('Raw Data'!M1495:O1495)))</f>
        <v xml:space="preserve"> </v>
      </c>
      <c r="H1488" s="21" t="str">
        <f>IF('Raw Data'!B1495=0," ",(MAX('Raw Data'!P1495:R1495)-MIN('Raw Data'!P1495:R1495)))</f>
        <v xml:space="preserve"> </v>
      </c>
      <c r="I1488" s="21" t="str">
        <f>IF('Raw Data'!B1495=0," ",AVERAGE(E1488,G1488))</f>
        <v xml:space="preserve"> </v>
      </c>
      <c r="J1488" s="21" t="str">
        <f>IF('Raw Data'!B1495=0," ",AVERAGE(F1488,H1488))</f>
        <v xml:space="preserve"> </v>
      </c>
      <c r="K1488" s="21" t="str">
        <f>IF('Raw Data'!B1495=0," ",AVERAGE(I1488,J1488))</f>
        <v xml:space="preserve"> </v>
      </c>
      <c r="L1488" s="21" t="str">
        <f>IF('Raw Data'!B1495=0," ",AVERAGE('Raw Data'!G1495:I1495,'Raw Data'!M1495:O1495))</f>
        <v xml:space="preserve"> </v>
      </c>
      <c r="M1488" s="21" t="str">
        <f>IF('Raw Data'!B1495=0," ",AVERAGE('Raw Data'!J1495:L1495,'Raw Data'!P1495:R1495))</f>
        <v xml:space="preserve"> </v>
      </c>
      <c r="N1488" s="21" t="str">
        <f>IF('Raw Data'!B1495=0," ",(MAX(L1488:M1488)-MIN(L1488,M1488)))</f>
        <v xml:space="preserve"> </v>
      </c>
      <c r="O1488" s="21" t="str">
        <f>IF('Raw Data'!B1495=0," ",AVERAGE('Raw Data'!G1495:L1495))</f>
        <v xml:space="preserve"> </v>
      </c>
      <c r="P1488" s="21" t="str">
        <f>IF('Raw Data'!B1495=0," ",AVERAGE('Raw Data'!M1495:R1495))</f>
        <v xml:space="preserve"> </v>
      </c>
      <c r="Q1488" s="21" t="str">
        <f>IF('Raw Data'!B1495=0," ",(MAX(O1488:P1488)-MIN(O1488:P1488)))</f>
        <v xml:space="preserve"> </v>
      </c>
      <c r="R1488" s="21" t="str">
        <f>IF('Raw Data'!B1495=0," ",K1488*$H$1)</f>
        <v xml:space="preserve"> </v>
      </c>
      <c r="S1488" s="21" t="str">
        <f>IF('Raw Data'!B1495=0," ",(POWER(N1488*$H$2, 2)-(POWER(R1488,2)/6)))</f>
        <v xml:space="preserve"> </v>
      </c>
      <c r="T1488" s="21" t="str">
        <f>IF('Raw Data'!B1495=0," ",IF(S1488&lt;0,0,SQRT(S1488)))</f>
        <v xml:space="preserve"> </v>
      </c>
      <c r="U1488" s="21" t="str">
        <f>IF('Raw Data'!B1495=0," ",IF((D1488-C1488)&gt;POWER(10, 50),2*MIN(AVERAGE('Raw Data'!G1495:R1495)-C1488,D1488-AVERAGE('Raw Data'!G1495:R1495)),(D1488-C1488)/6))</f>
        <v xml:space="preserve"> </v>
      </c>
      <c r="V1488" s="21" t="str">
        <f>IF('Raw Data'!B1495=0," ",SQRT(POWER(R1488,2)+POWER(T1488,2)))</f>
        <v xml:space="preserve"> </v>
      </c>
      <c r="W1488" s="21" t="str">
        <f>IF('Raw Data'!B1495=0," ",IF(U1488&lt;V1488,0,SQRT(POWER(U1488,2)-POWER(V1488,2))))</f>
        <v xml:space="preserve"> </v>
      </c>
      <c r="X1488" s="21" t="str">
        <f>IF('Raw Data'!B1495=0," ",V1488/U1488)</f>
        <v xml:space="preserve"> </v>
      </c>
      <c r="Y1488" s="21" t="str">
        <f>IF('Raw Data'!B1495=0," ",SQRT(2)*(W1488/V1488))</f>
        <v xml:space="preserve"> </v>
      </c>
      <c r="Z1488" s="21" t="str">
        <f>IF('Raw Data'!B1495=0," ",'Raw Data'!T1495)</f>
        <v xml:space="preserve"> </v>
      </c>
      <c r="AA1488" s="21" t="str">
        <f>IF('Raw Data'!B1495=0," ",'Raw Data'!F1495)</f>
        <v xml:space="preserve"> </v>
      </c>
      <c r="AB1488" s="132" t="str">
        <f>IF('Raw Data'!B1495=0," ","No")</f>
        <v xml:space="preserve"> </v>
      </c>
      <c r="AC1488" s="139" t="str">
        <f>IF('Raw Data'!B1495=0," ","Yes")</f>
        <v xml:space="preserve"> </v>
      </c>
    </row>
    <row r="1489" spans="1:29" x14ac:dyDescent="0.2">
      <c r="A1489" s="21" t="str">
        <f>IF('Raw Data'!B1496=0," ",'Raw Data'!B1496)</f>
        <v xml:space="preserve"> </v>
      </c>
      <c r="B1489" s="27" t="str">
        <f>IF('Raw Data'!B1496=0," ",'Raw Data'!C1496)</f>
        <v xml:space="preserve"> </v>
      </c>
      <c r="C1489" s="21" t="str">
        <f>IF('Raw Data'!B1496=0," ",'Raw Data'!D1496)</f>
        <v xml:space="preserve"> </v>
      </c>
      <c r="D1489" s="21" t="str">
        <f>IF('Raw Data'!B1496=0," ",'Raw Data'!E1496)</f>
        <v xml:space="preserve"> </v>
      </c>
      <c r="E1489" s="21" t="str">
        <f>IF('Raw Data'!B1496=0," ",(MAX('Raw Data'!G1496:I1496)-MIN('Raw Data'!G1496:I1496)))</f>
        <v xml:space="preserve"> </v>
      </c>
      <c r="F1489" s="21" t="str">
        <f>IF('Raw Data'!B1496=0," ",(MAX('Raw Data'!J1496:L1496)-MIN('Raw Data'!J1496:L1496)))</f>
        <v xml:space="preserve"> </v>
      </c>
      <c r="G1489" s="21" t="str">
        <f>IF('Raw Data'!B1496=0," ",(MAX('Raw Data'!M1496:O1496)-MIN('Raw Data'!M1496:O1496)))</f>
        <v xml:space="preserve"> </v>
      </c>
      <c r="H1489" s="21" t="str">
        <f>IF('Raw Data'!B1496=0," ",(MAX('Raw Data'!P1496:R1496)-MIN('Raw Data'!P1496:R1496)))</f>
        <v xml:space="preserve"> </v>
      </c>
      <c r="I1489" s="21" t="str">
        <f>IF('Raw Data'!B1496=0," ",AVERAGE(E1489,G1489))</f>
        <v xml:space="preserve"> </v>
      </c>
      <c r="J1489" s="21" t="str">
        <f>IF('Raw Data'!B1496=0," ",AVERAGE(F1489,H1489))</f>
        <v xml:space="preserve"> </v>
      </c>
      <c r="K1489" s="21" t="str">
        <f>IF('Raw Data'!B1496=0," ",AVERAGE(I1489,J1489))</f>
        <v xml:space="preserve"> </v>
      </c>
      <c r="L1489" s="21" t="str">
        <f>IF('Raw Data'!B1496=0," ",AVERAGE('Raw Data'!G1496:I1496,'Raw Data'!M1496:O1496))</f>
        <v xml:space="preserve"> </v>
      </c>
      <c r="M1489" s="21" t="str">
        <f>IF('Raw Data'!B1496=0," ",AVERAGE('Raw Data'!J1496:L1496,'Raw Data'!P1496:R1496))</f>
        <v xml:space="preserve"> </v>
      </c>
      <c r="N1489" s="21" t="str">
        <f>IF('Raw Data'!B1496=0," ",(MAX(L1489:M1489)-MIN(L1489,M1489)))</f>
        <v xml:space="preserve"> </v>
      </c>
      <c r="O1489" s="21" t="str">
        <f>IF('Raw Data'!B1496=0," ",AVERAGE('Raw Data'!G1496:L1496))</f>
        <v xml:space="preserve"> </v>
      </c>
      <c r="P1489" s="21" t="str">
        <f>IF('Raw Data'!B1496=0," ",AVERAGE('Raw Data'!M1496:R1496))</f>
        <v xml:space="preserve"> </v>
      </c>
      <c r="Q1489" s="21" t="str">
        <f>IF('Raw Data'!B1496=0," ",(MAX(O1489:P1489)-MIN(O1489:P1489)))</f>
        <v xml:space="preserve"> </v>
      </c>
      <c r="R1489" s="21" t="str">
        <f>IF('Raw Data'!B1496=0," ",K1489*$H$1)</f>
        <v xml:space="preserve"> </v>
      </c>
      <c r="S1489" s="21" t="str">
        <f>IF('Raw Data'!B1496=0," ",(POWER(N1489*$H$2, 2)-(POWER(R1489,2)/6)))</f>
        <v xml:space="preserve"> </v>
      </c>
      <c r="T1489" s="21" t="str">
        <f>IF('Raw Data'!B1496=0," ",IF(S1489&lt;0,0,SQRT(S1489)))</f>
        <v xml:space="preserve"> </v>
      </c>
      <c r="U1489" s="21" t="str">
        <f>IF('Raw Data'!B1496=0," ",IF((D1489-C1489)&gt;POWER(10, 50),2*MIN(AVERAGE('Raw Data'!G1496:R1496)-C1489,D1489-AVERAGE('Raw Data'!G1496:R1496)),(D1489-C1489)/6))</f>
        <v xml:space="preserve"> </v>
      </c>
      <c r="V1489" s="21" t="str">
        <f>IF('Raw Data'!B1496=0," ",SQRT(POWER(R1489,2)+POWER(T1489,2)))</f>
        <v xml:space="preserve"> </v>
      </c>
      <c r="W1489" s="21" t="str">
        <f>IF('Raw Data'!B1496=0," ",IF(U1489&lt;V1489,0,SQRT(POWER(U1489,2)-POWER(V1489,2))))</f>
        <v xml:space="preserve"> </v>
      </c>
      <c r="X1489" s="21" t="str">
        <f>IF('Raw Data'!B1496=0," ",V1489/U1489)</f>
        <v xml:space="preserve"> </v>
      </c>
      <c r="Y1489" s="21" t="str">
        <f>IF('Raw Data'!B1496=0," ",SQRT(2)*(W1489/V1489))</f>
        <v xml:space="preserve"> </v>
      </c>
      <c r="Z1489" s="21" t="str">
        <f>IF('Raw Data'!B1496=0," ",'Raw Data'!T1496)</f>
        <v xml:space="preserve"> </v>
      </c>
      <c r="AA1489" s="21" t="str">
        <f>IF('Raw Data'!B1496=0," ",'Raw Data'!F1496)</f>
        <v xml:space="preserve"> </v>
      </c>
      <c r="AB1489" s="132" t="str">
        <f>IF('Raw Data'!B1496=0," ","No")</f>
        <v xml:space="preserve"> </v>
      </c>
      <c r="AC1489" s="139" t="str">
        <f>IF('Raw Data'!B1496=0," ","Yes")</f>
        <v xml:space="preserve"> </v>
      </c>
    </row>
    <row r="1490" spans="1:29" x14ac:dyDescent="0.2">
      <c r="A1490" s="21" t="str">
        <f>IF('Raw Data'!B1497=0," ",'Raw Data'!B1497)</f>
        <v xml:space="preserve"> </v>
      </c>
      <c r="B1490" s="27" t="str">
        <f>IF('Raw Data'!B1497=0," ",'Raw Data'!C1497)</f>
        <v xml:space="preserve"> </v>
      </c>
      <c r="C1490" s="21" t="str">
        <f>IF('Raw Data'!B1497=0," ",'Raw Data'!D1497)</f>
        <v xml:space="preserve"> </v>
      </c>
      <c r="D1490" s="21" t="str">
        <f>IF('Raw Data'!B1497=0," ",'Raw Data'!E1497)</f>
        <v xml:space="preserve"> </v>
      </c>
      <c r="E1490" s="21" t="str">
        <f>IF('Raw Data'!B1497=0," ",(MAX('Raw Data'!G1497:I1497)-MIN('Raw Data'!G1497:I1497)))</f>
        <v xml:space="preserve"> </v>
      </c>
      <c r="F1490" s="21" t="str">
        <f>IF('Raw Data'!B1497=0," ",(MAX('Raw Data'!J1497:L1497)-MIN('Raw Data'!J1497:L1497)))</f>
        <v xml:space="preserve"> </v>
      </c>
      <c r="G1490" s="21" t="str">
        <f>IF('Raw Data'!B1497=0," ",(MAX('Raw Data'!M1497:O1497)-MIN('Raw Data'!M1497:O1497)))</f>
        <v xml:space="preserve"> </v>
      </c>
      <c r="H1490" s="21" t="str">
        <f>IF('Raw Data'!B1497=0," ",(MAX('Raw Data'!P1497:R1497)-MIN('Raw Data'!P1497:R1497)))</f>
        <v xml:space="preserve"> </v>
      </c>
      <c r="I1490" s="21" t="str">
        <f>IF('Raw Data'!B1497=0," ",AVERAGE(E1490,G1490))</f>
        <v xml:space="preserve"> </v>
      </c>
      <c r="J1490" s="21" t="str">
        <f>IF('Raw Data'!B1497=0," ",AVERAGE(F1490,H1490))</f>
        <v xml:space="preserve"> </v>
      </c>
      <c r="K1490" s="21" t="str">
        <f>IF('Raw Data'!B1497=0," ",AVERAGE(I1490,J1490))</f>
        <v xml:space="preserve"> </v>
      </c>
      <c r="L1490" s="21" t="str">
        <f>IF('Raw Data'!B1497=0," ",AVERAGE('Raw Data'!G1497:I1497,'Raw Data'!M1497:O1497))</f>
        <v xml:space="preserve"> </v>
      </c>
      <c r="M1490" s="21" t="str">
        <f>IF('Raw Data'!B1497=0," ",AVERAGE('Raw Data'!J1497:L1497,'Raw Data'!P1497:R1497))</f>
        <v xml:space="preserve"> </v>
      </c>
      <c r="N1490" s="21" t="str">
        <f>IF('Raw Data'!B1497=0," ",(MAX(L1490:M1490)-MIN(L1490,M1490)))</f>
        <v xml:space="preserve"> </v>
      </c>
      <c r="O1490" s="21" t="str">
        <f>IF('Raw Data'!B1497=0," ",AVERAGE('Raw Data'!G1497:L1497))</f>
        <v xml:space="preserve"> </v>
      </c>
      <c r="P1490" s="21" t="str">
        <f>IF('Raw Data'!B1497=0," ",AVERAGE('Raw Data'!M1497:R1497))</f>
        <v xml:space="preserve"> </v>
      </c>
      <c r="Q1490" s="21" t="str">
        <f>IF('Raw Data'!B1497=0," ",(MAX(O1490:P1490)-MIN(O1490:P1490)))</f>
        <v xml:space="preserve"> </v>
      </c>
      <c r="R1490" s="21" t="str">
        <f>IF('Raw Data'!B1497=0," ",K1490*$H$1)</f>
        <v xml:space="preserve"> </v>
      </c>
      <c r="S1490" s="21" t="str">
        <f>IF('Raw Data'!B1497=0," ",(POWER(N1490*$H$2, 2)-(POWER(R1490,2)/6)))</f>
        <v xml:space="preserve"> </v>
      </c>
      <c r="T1490" s="21" t="str">
        <f>IF('Raw Data'!B1497=0," ",IF(S1490&lt;0,0,SQRT(S1490)))</f>
        <v xml:space="preserve"> </v>
      </c>
      <c r="U1490" s="21" t="str">
        <f>IF('Raw Data'!B1497=0," ",IF((D1490-C1490)&gt;POWER(10, 50),2*MIN(AVERAGE('Raw Data'!G1497:R1497)-C1490,D1490-AVERAGE('Raw Data'!G1497:R1497)),(D1490-C1490)/6))</f>
        <v xml:space="preserve"> </v>
      </c>
      <c r="V1490" s="21" t="str">
        <f>IF('Raw Data'!B1497=0," ",SQRT(POWER(R1490,2)+POWER(T1490,2)))</f>
        <v xml:space="preserve"> </v>
      </c>
      <c r="W1490" s="21" t="str">
        <f>IF('Raw Data'!B1497=0," ",IF(U1490&lt;V1490,0,SQRT(POWER(U1490,2)-POWER(V1490,2))))</f>
        <v xml:space="preserve"> </v>
      </c>
      <c r="X1490" s="21" t="str">
        <f>IF('Raw Data'!B1497=0," ",V1490/U1490)</f>
        <v xml:space="preserve"> </v>
      </c>
      <c r="Y1490" s="21" t="str">
        <f>IF('Raw Data'!B1497=0," ",SQRT(2)*(W1490/V1490))</f>
        <v xml:space="preserve"> </v>
      </c>
      <c r="Z1490" s="21" t="str">
        <f>IF('Raw Data'!B1497=0," ",'Raw Data'!T1497)</f>
        <v xml:space="preserve"> </v>
      </c>
      <c r="AA1490" s="21" t="str">
        <f>IF('Raw Data'!B1497=0," ",'Raw Data'!F1497)</f>
        <v xml:space="preserve"> </v>
      </c>
      <c r="AB1490" s="132" t="str">
        <f>IF('Raw Data'!B1497=0," ","No")</f>
        <v xml:space="preserve"> </v>
      </c>
      <c r="AC1490" s="139" t="str">
        <f>IF('Raw Data'!B1497=0," ","Yes")</f>
        <v xml:space="preserve"> </v>
      </c>
    </row>
    <row r="1491" spans="1:29" x14ac:dyDescent="0.2">
      <c r="A1491" s="21" t="str">
        <f>IF('Raw Data'!B1498=0," ",'Raw Data'!B1498)</f>
        <v xml:space="preserve"> </v>
      </c>
      <c r="B1491" s="27" t="str">
        <f>IF('Raw Data'!B1498=0," ",'Raw Data'!C1498)</f>
        <v xml:space="preserve"> </v>
      </c>
      <c r="C1491" s="21" t="str">
        <f>IF('Raw Data'!B1498=0," ",'Raw Data'!D1498)</f>
        <v xml:space="preserve"> </v>
      </c>
      <c r="D1491" s="21" t="str">
        <f>IF('Raw Data'!B1498=0," ",'Raw Data'!E1498)</f>
        <v xml:space="preserve"> </v>
      </c>
      <c r="E1491" s="21" t="str">
        <f>IF('Raw Data'!B1498=0," ",(MAX('Raw Data'!G1498:I1498)-MIN('Raw Data'!G1498:I1498)))</f>
        <v xml:space="preserve"> </v>
      </c>
      <c r="F1491" s="21" t="str">
        <f>IF('Raw Data'!B1498=0," ",(MAX('Raw Data'!J1498:L1498)-MIN('Raw Data'!J1498:L1498)))</f>
        <v xml:space="preserve"> </v>
      </c>
      <c r="G1491" s="21" t="str">
        <f>IF('Raw Data'!B1498=0," ",(MAX('Raw Data'!M1498:O1498)-MIN('Raw Data'!M1498:O1498)))</f>
        <v xml:space="preserve"> </v>
      </c>
      <c r="H1491" s="21" t="str">
        <f>IF('Raw Data'!B1498=0," ",(MAX('Raw Data'!P1498:R1498)-MIN('Raw Data'!P1498:R1498)))</f>
        <v xml:space="preserve"> </v>
      </c>
      <c r="I1491" s="21" t="str">
        <f>IF('Raw Data'!B1498=0," ",AVERAGE(E1491,G1491))</f>
        <v xml:space="preserve"> </v>
      </c>
      <c r="J1491" s="21" t="str">
        <f>IF('Raw Data'!B1498=0," ",AVERAGE(F1491,H1491))</f>
        <v xml:space="preserve"> </v>
      </c>
      <c r="K1491" s="21" t="str">
        <f>IF('Raw Data'!B1498=0," ",AVERAGE(I1491,J1491))</f>
        <v xml:space="preserve"> </v>
      </c>
      <c r="L1491" s="21" t="str">
        <f>IF('Raw Data'!B1498=0," ",AVERAGE('Raw Data'!G1498:I1498,'Raw Data'!M1498:O1498))</f>
        <v xml:space="preserve"> </v>
      </c>
      <c r="M1491" s="21" t="str">
        <f>IF('Raw Data'!B1498=0," ",AVERAGE('Raw Data'!J1498:L1498,'Raw Data'!P1498:R1498))</f>
        <v xml:space="preserve"> </v>
      </c>
      <c r="N1491" s="21" t="str">
        <f>IF('Raw Data'!B1498=0," ",(MAX(L1491:M1491)-MIN(L1491,M1491)))</f>
        <v xml:space="preserve"> </v>
      </c>
      <c r="O1491" s="21" t="str">
        <f>IF('Raw Data'!B1498=0," ",AVERAGE('Raw Data'!G1498:L1498))</f>
        <v xml:space="preserve"> </v>
      </c>
      <c r="P1491" s="21" t="str">
        <f>IF('Raw Data'!B1498=0," ",AVERAGE('Raw Data'!M1498:R1498))</f>
        <v xml:space="preserve"> </v>
      </c>
      <c r="Q1491" s="21" t="str">
        <f>IF('Raw Data'!B1498=0," ",(MAX(O1491:P1491)-MIN(O1491:P1491)))</f>
        <v xml:space="preserve"> </v>
      </c>
      <c r="R1491" s="21" t="str">
        <f>IF('Raw Data'!B1498=0," ",K1491*$H$1)</f>
        <v xml:space="preserve"> </v>
      </c>
      <c r="S1491" s="21" t="str">
        <f>IF('Raw Data'!B1498=0," ",(POWER(N1491*$H$2, 2)-(POWER(R1491,2)/6)))</f>
        <v xml:space="preserve"> </v>
      </c>
      <c r="T1491" s="21" t="str">
        <f>IF('Raw Data'!B1498=0," ",IF(S1491&lt;0,0,SQRT(S1491)))</f>
        <v xml:space="preserve"> </v>
      </c>
      <c r="U1491" s="21" t="str">
        <f>IF('Raw Data'!B1498=0," ",IF((D1491-C1491)&gt;POWER(10, 50),2*MIN(AVERAGE('Raw Data'!G1498:R1498)-C1491,D1491-AVERAGE('Raw Data'!G1498:R1498)),(D1491-C1491)/6))</f>
        <v xml:space="preserve"> </v>
      </c>
      <c r="V1491" s="21" t="str">
        <f>IF('Raw Data'!B1498=0," ",SQRT(POWER(R1491,2)+POWER(T1491,2)))</f>
        <v xml:space="preserve"> </v>
      </c>
      <c r="W1491" s="21" t="str">
        <f>IF('Raw Data'!B1498=0," ",IF(U1491&lt;V1491,0,SQRT(POWER(U1491,2)-POWER(V1491,2))))</f>
        <v xml:space="preserve"> </v>
      </c>
      <c r="X1491" s="21" t="str">
        <f>IF('Raw Data'!B1498=0," ",V1491/U1491)</f>
        <v xml:space="preserve"> </v>
      </c>
      <c r="Y1491" s="21" t="str">
        <f>IF('Raw Data'!B1498=0," ",SQRT(2)*(W1491/V1491))</f>
        <v xml:space="preserve"> </v>
      </c>
      <c r="Z1491" s="21" t="str">
        <f>IF('Raw Data'!B1498=0," ",'Raw Data'!T1498)</f>
        <v xml:space="preserve"> </v>
      </c>
      <c r="AA1491" s="21" t="str">
        <f>IF('Raw Data'!B1498=0," ",'Raw Data'!F1498)</f>
        <v xml:space="preserve"> </v>
      </c>
      <c r="AB1491" s="132" t="str">
        <f>IF('Raw Data'!B1498=0," ","No")</f>
        <v xml:space="preserve"> </v>
      </c>
      <c r="AC1491" s="139" t="str">
        <f>IF('Raw Data'!B1498=0," ","Yes")</f>
        <v xml:space="preserve"> </v>
      </c>
    </row>
    <row r="1492" spans="1:29" x14ac:dyDescent="0.2">
      <c r="A1492" s="21" t="str">
        <f>IF('Raw Data'!B1499=0," ",'Raw Data'!B1499)</f>
        <v xml:space="preserve"> </v>
      </c>
      <c r="B1492" s="27" t="str">
        <f>IF('Raw Data'!B1499=0," ",'Raw Data'!C1499)</f>
        <v xml:space="preserve"> </v>
      </c>
      <c r="C1492" s="21" t="str">
        <f>IF('Raw Data'!B1499=0," ",'Raw Data'!D1499)</f>
        <v xml:space="preserve"> </v>
      </c>
      <c r="D1492" s="21" t="str">
        <f>IF('Raw Data'!B1499=0," ",'Raw Data'!E1499)</f>
        <v xml:space="preserve"> </v>
      </c>
      <c r="E1492" s="21" t="str">
        <f>IF('Raw Data'!B1499=0," ",(MAX('Raw Data'!G1499:I1499)-MIN('Raw Data'!G1499:I1499)))</f>
        <v xml:space="preserve"> </v>
      </c>
      <c r="F1492" s="21" t="str">
        <f>IF('Raw Data'!B1499=0," ",(MAX('Raw Data'!J1499:L1499)-MIN('Raw Data'!J1499:L1499)))</f>
        <v xml:space="preserve"> </v>
      </c>
      <c r="G1492" s="21" t="str">
        <f>IF('Raw Data'!B1499=0," ",(MAX('Raw Data'!M1499:O1499)-MIN('Raw Data'!M1499:O1499)))</f>
        <v xml:space="preserve"> </v>
      </c>
      <c r="H1492" s="21" t="str">
        <f>IF('Raw Data'!B1499=0," ",(MAX('Raw Data'!P1499:R1499)-MIN('Raw Data'!P1499:R1499)))</f>
        <v xml:space="preserve"> </v>
      </c>
      <c r="I1492" s="21" t="str">
        <f>IF('Raw Data'!B1499=0," ",AVERAGE(E1492,G1492))</f>
        <v xml:space="preserve"> </v>
      </c>
      <c r="J1492" s="21" t="str">
        <f>IF('Raw Data'!B1499=0," ",AVERAGE(F1492,H1492))</f>
        <v xml:space="preserve"> </v>
      </c>
      <c r="K1492" s="21" t="str">
        <f>IF('Raw Data'!B1499=0," ",AVERAGE(I1492,J1492))</f>
        <v xml:space="preserve"> </v>
      </c>
      <c r="L1492" s="21" t="str">
        <f>IF('Raw Data'!B1499=0," ",AVERAGE('Raw Data'!G1499:I1499,'Raw Data'!M1499:O1499))</f>
        <v xml:space="preserve"> </v>
      </c>
      <c r="M1492" s="21" t="str">
        <f>IF('Raw Data'!B1499=0," ",AVERAGE('Raw Data'!J1499:L1499,'Raw Data'!P1499:R1499))</f>
        <v xml:space="preserve"> </v>
      </c>
      <c r="N1492" s="21" t="str">
        <f>IF('Raw Data'!B1499=0," ",(MAX(L1492:M1492)-MIN(L1492,M1492)))</f>
        <v xml:space="preserve"> </v>
      </c>
      <c r="O1492" s="21" t="str">
        <f>IF('Raw Data'!B1499=0," ",AVERAGE('Raw Data'!G1499:L1499))</f>
        <v xml:space="preserve"> </v>
      </c>
      <c r="P1492" s="21" t="str">
        <f>IF('Raw Data'!B1499=0," ",AVERAGE('Raw Data'!M1499:R1499))</f>
        <v xml:space="preserve"> </v>
      </c>
      <c r="Q1492" s="21" t="str">
        <f>IF('Raw Data'!B1499=0," ",(MAX(O1492:P1492)-MIN(O1492:P1492)))</f>
        <v xml:space="preserve"> </v>
      </c>
      <c r="R1492" s="21" t="str">
        <f>IF('Raw Data'!B1499=0," ",K1492*$H$1)</f>
        <v xml:space="preserve"> </v>
      </c>
      <c r="S1492" s="21" t="str">
        <f>IF('Raw Data'!B1499=0," ",(POWER(N1492*$H$2, 2)-(POWER(R1492,2)/6)))</f>
        <v xml:space="preserve"> </v>
      </c>
      <c r="T1492" s="21" t="str">
        <f>IF('Raw Data'!B1499=0," ",IF(S1492&lt;0,0,SQRT(S1492)))</f>
        <v xml:space="preserve"> </v>
      </c>
      <c r="U1492" s="21" t="str">
        <f>IF('Raw Data'!B1499=0," ",IF((D1492-C1492)&gt;POWER(10, 50),2*MIN(AVERAGE('Raw Data'!G1499:R1499)-C1492,D1492-AVERAGE('Raw Data'!G1499:R1499)),(D1492-C1492)/6))</f>
        <v xml:space="preserve"> </v>
      </c>
      <c r="V1492" s="21" t="str">
        <f>IF('Raw Data'!B1499=0," ",SQRT(POWER(R1492,2)+POWER(T1492,2)))</f>
        <v xml:space="preserve"> </v>
      </c>
      <c r="W1492" s="21" t="str">
        <f>IF('Raw Data'!B1499=0," ",IF(U1492&lt;V1492,0,SQRT(POWER(U1492,2)-POWER(V1492,2))))</f>
        <v xml:space="preserve"> </v>
      </c>
      <c r="X1492" s="21" t="str">
        <f>IF('Raw Data'!B1499=0," ",V1492/U1492)</f>
        <v xml:space="preserve"> </v>
      </c>
      <c r="Y1492" s="21" t="str">
        <f>IF('Raw Data'!B1499=0," ",SQRT(2)*(W1492/V1492))</f>
        <v xml:space="preserve"> </v>
      </c>
      <c r="Z1492" s="21" t="str">
        <f>IF('Raw Data'!B1499=0," ",'Raw Data'!T1499)</f>
        <v xml:space="preserve"> </v>
      </c>
      <c r="AA1492" s="21" t="str">
        <f>IF('Raw Data'!B1499=0," ",'Raw Data'!F1499)</f>
        <v xml:space="preserve"> </v>
      </c>
      <c r="AB1492" s="132" t="str">
        <f>IF('Raw Data'!B1499=0," ","No")</f>
        <v xml:space="preserve"> </v>
      </c>
      <c r="AC1492" s="139" t="str">
        <f>IF('Raw Data'!B1499=0," ","Yes")</f>
        <v xml:space="preserve"> </v>
      </c>
    </row>
    <row r="1493" spans="1:29" x14ac:dyDescent="0.2">
      <c r="A1493" s="21" t="str">
        <f>IF('Raw Data'!B1500=0," ",'Raw Data'!B1500)</f>
        <v xml:space="preserve"> </v>
      </c>
      <c r="B1493" s="27" t="str">
        <f>IF('Raw Data'!B1500=0," ",'Raw Data'!C1500)</f>
        <v xml:space="preserve"> </v>
      </c>
      <c r="C1493" s="21" t="str">
        <f>IF('Raw Data'!B1500=0," ",'Raw Data'!D1500)</f>
        <v xml:space="preserve"> </v>
      </c>
      <c r="D1493" s="21" t="str">
        <f>IF('Raw Data'!B1500=0," ",'Raw Data'!E1500)</f>
        <v xml:space="preserve"> </v>
      </c>
      <c r="E1493" s="21" t="str">
        <f>IF('Raw Data'!B1500=0," ",(MAX('Raw Data'!G1500:I1500)-MIN('Raw Data'!G1500:I1500)))</f>
        <v xml:space="preserve"> </v>
      </c>
      <c r="F1493" s="21" t="str">
        <f>IF('Raw Data'!B1500=0," ",(MAX('Raw Data'!J1500:L1500)-MIN('Raw Data'!J1500:L1500)))</f>
        <v xml:space="preserve"> </v>
      </c>
      <c r="G1493" s="21" t="str">
        <f>IF('Raw Data'!B1500=0," ",(MAX('Raw Data'!M1500:O1500)-MIN('Raw Data'!M1500:O1500)))</f>
        <v xml:space="preserve"> </v>
      </c>
      <c r="H1493" s="21" t="str">
        <f>IF('Raw Data'!B1500=0," ",(MAX('Raw Data'!P1500:R1500)-MIN('Raw Data'!P1500:R1500)))</f>
        <v xml:space="preserve"> </v>
      </c>
      <c r="I1493" s="21" t="str">
        <f>IF('Raw Data'!B1500=0," ",AVERAGE(E1493,G1493))</f>
        <v xml:space="preserve"> </v>
      </c>
      <c r="J1493" s="21" t="str">
        <f>IF('Raw Data'!B1500=0," ",AVERAGE(F1493,H1493))</f>
        <v xml:space="preserve"> </v>
      </c>
      <c r="K1493" s="21" t="str">
        <f>IF('Raw Data'!B1500=0," ",AVERAGE(I1493,J1493))</f>
        <v xml:space="preserve"> </v>
      </c>
      <c r="L1493" s="21" t="str">
        <f>IF('Raw Data'!B1500=0," ",AVERAGE('Raw Data'!G1500:I1500,'Raw Data'!M1500:O1500))</f>
        <v xml:space="preserve"> </v>
      </c>
      <c r="M1493" s="21" t="str">
        <f>IF('Raw Data'!B1500=0," ",AVERAGE('Raw Data'!J1500:L1500,'Raw Data'!P1500:R1500))</f>
        <v xml:space="preserve"> </v>
      </c>
      <c r="N1493" s="21" t="str">
        <f>IF('Raw Data'!B1500=0," ",(MAX(L1493:M1493)-MIN(L1493,M1493)))</f>
        <v xml:space="preserve"> </v>
      </c>
      <c r="O1493" s="21" t="str">
        <f>IF('Raw Data'!B1500=0," ",AVERAGE('Raw Data'!G1500:L1500))</f>
        <v xml:space="preserve"> </v>
      </c>
      <c r="P1493" s="21" t="str">
        <f>IF('Raw Data'!B1500=0," ",AVERAGE('Raw Data'!M1500:R1500))</f>
        <v xml:space="preserve"> </v>
      </c>
      <c r="Q1493" s="21" t="str">
        <f>IF('Raw Data'!B1500=0," ",(MAX(O1493:P1493)-MIN(O1493:P1493)))</f>
        <v xml:space="preserve"> </v>
      </c>
      <c r="R1493" s="21" t="str">
        <f>IF('Raw Data'!B1500=0," ",K1493*$H$1)</f>
        <v xml:space="preserve"> </v>
      </c>
      <c r="S1493" s="21" t="str">
        <f>IF('Raw Data'!B1500=0," ",(POWER(N1493*$H$2, 2)-(POWER(R1493,2)/6)))</f>
        <v xml:space="preserve"> </v>
      </c>
      <c r="T1493" s="21" t="str">
        <f>IF('Raw Data'!B1500=0," ",IF(S1493&lt;0,0,SQRT(S1493)))</f>
        <v xml:space="preserve"> </v>
      </c>
      <c r="U1493" s="21" t="str">
        <f>IF('Raw Data'!B1500=0," ",IF((D1493-C1493)&gt;POWER(10, 50),2*MIN(AVERAGE('Raw Data'!G1500:R1500)-C1493,D1493-AVERAGE('Raw Data'!G1500:R1500)),(D1493-C1493)/6))</f>
        <v xml:space="preserve"> </v>
      </c>
      <c r="V1493" s="21" t="str">
        <f>IF('Raw Data'!B1500=0," ",SQRT(POWER(R1493,2)+POWER(T1493,2)))</f>
        <v xml:space="preserve"> </v>
      </c>
      <c r="W1493" s="21" t="str">
        <f>IF('Raw Data'!B1500=0," ",IF(U1493&lt;V1493,0,SQRT(POWER(U1493,2)-POWER(V1493,2))))</f>
        <v xml:space="preserve"> </v>
      </c>
      <c r="X1493" s="21" t="str">
        <f>IF('Raw Data'!B1500=0," ",V1493/U1493)</f>
        <v xml:space="preserve"> </v>
      </c>
      <c r="Y1493" s="21" t="str">
        <f>IF('Raw Data'!B1500=0," ",SQRT(2)*(W1493/V1493))</f>
        <v xml:space="preserve"> </v>
      </c>
      <c r="Z1493" s="21" t="str">
        <f>IF('Raw Data'!B1500=0," ",'Raw Data'!T1500)</f>
        <v xml:space="preserve"> </v>
      </c>
      <c r="AA1493" s="21" t="str">
        <f>IF('Raw Data'!B1500=0," ",'Raw Data'!F1500)</f>
        <v xml:space="preserve"> </v>
      </c>
      <c r="AB1493" s="132" t="str">
        <f>IF('Raw Data'!B1500=0," ","No")</f>
        <v xml:space="preserve"> </v>
      </c>
      <c r="AC1493" s="139" t="str">
        <f>IF('Raw Data'!B1500=0," ","Yes")</f>
        <v xml:space="preserve"> </v>
      </c>
    </row>
    <row r="1494" spans="1:29" x14ac:dyDescent="0.2">
      <c r="A1494" s="21" t="str">
        <f>IF('Raw Data'!B1501=0," ",'Raw Data'!B1501)</f>
        <v xml:space="preserve"> </v>
      </c>
      <c r="B1494" s="27" t="str">
        <f>IF('Raw Data'!B1501=0," ",'Raw Data'!C1501)</f>
        <v xml:space="preserve"> </v>
      </c>
      <c r="C1494" s="21" t="str">
        <f>IF('Raw Data'!B1501=0," ",'Raw Data'!D1501)</f>
        <v xml:space="preserve"> </v>
      </c>
      <c r="D1494" s="21" t="str">
        <f>IF('Raw Data'!B1501=0," ",'Raw Data'!E1501)</f>
        <v xml:space="preserve"> </v>
      </c>
      <c r="E1494" s="21" t="str">
        <f>IF('Raw Data'!B1501=0," ",(MAX('Raw Data'!G1501:I1501)-MIN('Raw Data'!G1501:I1501)))</f>
        <v xml:space="preserve"> </v>
      </c>
      <c r="F1494" s="21" t="str">
        <f>IF('Raw Data'!B1501=0," ",(MAX('Raw Data'!J1501:L1501)-MIN('Raw Data'!J1501:L1501)))</f>
        <v xml:space="preserve"> </v>
      </c>
      <c r="G1494" s="21" t="str">
        <f>IF('Raw Data'!B1501=0," ",(MAX('Raw Data'!M1501:O1501)-MIN('Raw Data'!M1501:O1501)))</f>
        <v xml:space="preserve"> </v>
      </c>
      <c r="H1494" s="21" t="str">
        <f>IF('Raw Data'!B1501=0," ",(MAX('Raw Data'!P1501:R1501)-MIN('Raw Data'!P1501:R1501)))</f>
        <v xml:space="preserve"> </v>
      </c>
      <c r="I1494" s="21" t="str">
        <f>IF('Raw Data'!B1501=0," ",AVERAGE(E1494,G1494))</f>
        <v xml:space="preserve"> </v>
      </c>
      <c r="J1494" s="21" t="str">
        <f>IF('Raw Data'!B1501=0," ",AVERAGE(F1494,H1494))</f>
        <v xml:space="preserve"> </v>
      </c>
      <c r="K1494" s="21" t="str">
        <f>IF('Raw Data'!B1501=0," ",AVERAGE(I1494,J1494))</f>
        <v xml:space="preserve"> </v>
      </c>
      <c r="L1494" s="21" t="str">
        <f>IF('Raw Data'!B1501=0," ",AVERAGE('Raw Data'!G1501:I1501,'Raw Data'!M1501:O1501))</f>
        <v xml:space="preserve"> </v>
      </c>
      <c r="M1494" s="21" t="str">
        <f>IF('Raw Data'!B1501=0," ",AVERAGE('Raw Data'!J1501:L1501,'Raw Data'!P1501:R1501))</f>
        <v xml:space="preserve"> </v>
      </c>
      <c r="N1494" s="21" t="str">
        <f>IF('Raw Data'!B1501=0," ",(MAX(L1494:M1494)-MIN(L1494,M1494)))</f>
        <v xml:space="preserve"> </v>
      </c>
      <c r="O1494" s="21" t="str">
        <f>IF('Raw Data'!B1501=0," ",AVERAGE('Raw Data'!G1501:L1501))</f>
        <v xml:space="preserve"> </v>
      </c>
      <c r="P1494" s="21" t="str">
        <f>IF('Raw Data'!B1501=0," ",AVERAGE('Raw Data'!M1501:R1501))</f>
        <v xml:space="preserve"> </v>
      </c>
      <c r="Q1494" s="21" t="str">
        <f>IF('Raw Data'!B1501=0," ",(MAX(O1494:P1494)-MIN(O1494:P1494)))</f>
        <v xml:space="preserve"> </v>
      </c>
      <c r="R1494" s="21" t="str">
        <f>IF('Raw Data'!B1501=0," ",K1494*$H$1)</f>
        <v xml:space="preserve"> </v>
      </c>
      <c r="S1494" s="21" t="str">
        <f>IF('Raw Data'!B1501=0," ",(POWER(N1494*$H$2, 2)-(POWER(R1494,2)/6)))</f>
        <v xml:space="preserve"> </v>
      </c>
      <c r="T1494" s="21" t="str">
        <f>IF('Raw Data'!B1501=0," ",IF(S1494&lt;0,0,SQRT(S1494)))</f>
        <v xml:space="preserve"> </v>
      </c>
      <c r="U1494" s="21" t="str">
        <f>IF('Raw Data'!B1501=0," ",IF((D1494-C1494)&gt;POWER(10, 50),2*MIN(AVERAGE('Raw Data'!G1501:R1501)-C1494,D1494-AVERAGE('Raw Data'!G1501:R1501)),(D1494-C1494)/6))</f>
        <v xml:space="preserve"> </v>
      </c>
      <c r="V1494" s="21" t="str">
        <f>IF('Raw Data'!B1501=0," ",SQRT(POWER(R1494,2)+POWER(T1494,2)))</f>
        <v xml:space="preserve"> </v>
      </c>
      <c r="W1494" s="21" t="str">
        <f>IF('Raw Data'!B1501=0," ",IF(U1494&lt;V1494,0,SQRT(POWER(U1494,2)-POWER(V1494,2))))</f>
        <v xml:space="preserve"> </v>
      </c>
      <c r="X1494" s="21" t="str">
        <f>IF('Raw Data'!B1501=0," ",V1494/U1494)</f>
        <v xml:space="preserve"> </v>
      </c>
      <c r="Y1494" s="21" t="str">
        <f>IF('Raw Data'!B1501=0," ",SQRT(2)*(W1494/V1494))</f>
        <v xml:space="preserve"> </v>
      </c>
      <c r="Z1494" s="21" t="str">
        <f>IF('Raw Data'!B1501=0," ",'Raw Data'!T1501)</f>
        <v xml:space="preserve"> </v>
      </c>
      <c r="AA1494" s="21" t="str">
        <f>IF('Raw Data'!B1501=0," ",'Raw Data'!F1501)</f>
        <v xml:space="preserve"> </v>
      </c>
      <c r="AB1494" s="132" t="str">
        <f>IF('Raw Data'!B1501=0," ","No")</f>
        <v xml:space="preserve"> </v>
      </c>
      <c r="AC1494" s="139" t="str">
        <f>IF('Raw Data'!B1501=0," ","Yes")</f>
        <v xml:space="preserve"> </v>
      </c>
    </row>
    <row r="1495" spans="1:29" x14ac:dyDescent="0.2">
      <c r="A1495" s="21" t="str">
        <f>IF('Raw Data'!B1502=0," ",'Raw Data'!B1502)</f>
        <v xml:space="preserve"> </v>
      </c>
      <c r="B1495" s="27" t="str">
        <f>IF('Raw Data'!B1502=0," ",'Raw Data'!C1502)</f>
        <v xml:space="preserve"> </v>
      </c>
      <c r="C1495" s="21" t="str">
        <f>IF('Raw Data'!B1502=0," ",'Raw Data'!D1502)</f>
        <v xml:space="preserve"> </v>
      </c>
      <c r="D1495" s="21" t="str">
        <f>IF('Raw Data'!B1502=0," ",'Raw Data'!E1502)</f>
        <v xml:space="preserve"> </v>
      </c>
      <c r="E1495" s="21" t="str">
        <f>IF('Raw Data'!B1502=0," ",(MAX('Raw Data'!G1502:I1502)-MIN('Raw Data'!G1502:I1502)))</f>
        <v xml:space="preserve"> </v>
      </c>
      <c r="F1495" s="21" t="str">
        <f>IF('Raw Data'!B1502=0," ",(MAX('Raw Data'!J1502:L1502)-MIN('Raw Data'!J1502:L1502)))</f>
        <v xml:space="preserve"> </v>
      </c>
      <c r="G1495" s="21" t="str">
        <f>IF('Raw Data'!B1502=0," ",(MAX('Raw Data'!M1502:O1502)-MIN('Raw Data'!M1502:O1502)))</f>
        <v xml:space="preserve"> </v>
      </c>
      <c r="H1495" s="21" t="str">
        <f>IF('Raw Data'!B1502=0," ",(MAX('Raw Data'!P1502:R1502)-MIN('Raw Data'!P1502:R1502)))</f>
        <v xml:space="preserve"> </v>
      </c>
      <c r="I1495" s="21" t="str">
        <f>IF('Raw Data'!B1502=0," ",AVERAGE(E1495,G1495))</f>
        <v xml:space="preserve"> </v>
      </c>
      <c r="J1495" s="21" t="str">
        <f>IF('Raw Data'!B1502=0," ",AVERAGE(F1495,H1495))</f>
        <v xml:space="preserve"> </v>
      </c>
      <c r="K1495" s="21" t="str">
        <f>IF('Raw Data'!B1502=0," ",AVERAGE(I1495,J1495))</f>
        <v xml:space="preserve"> </v>
      </c>
      <c r="L1495" s="21" t="str">
        <f>IF('Raw Data'!B1502=0," ",AVERAGE('Raw Data'!G1502:I1502,'Raw Data'!M1502:O1502))</f>
        <v xml:space="preserve"> </v>
      </c>
      <c r="M1495" s="21" t="str">
        <f>IF('Raw Data'!B1502=0," ",AVERAGE('Raw Data'!J1502:L1502,'Raw Data'!P1502:R1502))</f>
        <v xml:space="preserve"> </v>
      </c>
      <c r="N1495" s="21" t="str">
        <f>IF('Raw Data'!B1502=0," ",(MAX(L1495:M1495)-MIN(L1495,M1495)))</f>
        <v xml:space="preserve"> </v>
      </c>
      <c r="O1495" s="21" t="str">
        <f>IF('Raw Data'!B1502=0," ",AVERAGE('Raw Data'!G1502:L1502))</f>
        <v xml:space="preserve"> </v>
      </c>
      <c r="P1495" s="21" t="str">
        <f>IF('Raw Data'!B1502=0," ",AVERAGE('Raw Data'!M1502:R1502))</f>
        <v xml:space="preserve"> </v>
      </c>
      <c r="Q1495" s="21" t="str">
        <f>IF('Raw Data'!B1502=0," ",(MAX(O1495:P1495)-MIN(O1495:P1495)))</f>
        <v xml:space="preserve"> </v>
      </c>
      <c r="R1495" s="21" t="str">
        <f>IF('Raw Data'!B1502=0," ",K1495*$H$1)</f>
        <v xml:space="preserve"> </v>
      </c>
      <c r="S1495" s="21" t="str">
        <f>IF('Raw Data'!B1502=0," ",(POWER(N1495*$H$2, 2)-(POWER(R1495,2)/6)))</f>
        <v xml:space="preserve"> </v>
      </c>
      <c r="T1495" s="21" t="str">
        <f>IF('Raw Data'!B1502=0," ",IF(S1495&lt;0,0,SQRT(S1495)))</f>
        <v xml:space="preserve"> </v>
      </c>
      <c r="U1495" s="21" t="str">
        <f>IF('Raw Data'!B1502=0," ",IF((D1495-C1495)&gt;POWER(10, 50),2*MIN(AVERAGE('Raw Data'!G1502:R1502)-C1495,D1495-AVERAGE('Raw Data'!G1502:R1502)),(D1495-C1495)/6))</f>
        <v xml:space="preserve"> </v>
      </c>
      <c r="V1495" s="21" t="str">
        <f>IF('Raw Data'!B1502=0," ",SQRT(POWER(R1495,2)+POWER(T1495,2)))</f>
        <v xml:space="preserve"> </v>
      </c>
      <c r="W1495" s="21" t="str">
        <f>IF('Raw Data'!B1502=0," ",IF(U1495&lt;V1495,0,SQRT(POWER(U1495,2)-POWER(V1495,2))))</f>
        <v xml:space="preserve"> </v>
      </c>
      <c r="X1495" s="21" t="str">
        <f>IF('Raw Data'!B1502=0," ",V1495/U1495)</f>
        <v xml:space="preserve"> </v>
      </c>
      <c r="Y1495" s="21" t="str">
        <f>IF('Raw Data'!B1502=0," ",SQRT(2)*(W1495/V1495))</f>
        <v xml:space="preserve"> </v>
      </c>
      <c r="Z1495" s="21" t="str">
        <f>IF('Raw Data'!B1502=0," ",'Raw Data'!T1502)</f>
        <v xml:space="preserve"> </v>
      </c>
      <c r="AA1495" s="21" t="str">
        <f>IF('Raw Data'!B1502=0," ",'Raw Data'!F1502)</f>
        <v xml:space="preserve"> </v>
      </c>
      <c r="AB1495" s="132" t="str">
        <f>IF('Raw Data'!B1502=0," ","No")</f>
        <v xml:space="preserve"> </v>
      </c>
      <c r="AC1495" s="139" t="str">
        <f>IF('Raw Data'!B1502=0," ","Yes")</f>
        <v xml:space="preserve"> </v>
      </c>
    </row>
    <row r="1496" spans="1:29" x14ac:dyDescent="0.2">
      <c r="A1496" s="21" t="str">
        <f>IF('Raw Data'!B1503=0," ",'Raw Data'!B1503)</f>
        <v xml:space="preserve"> </v>
      </c>
      <c r="B1496" s="27" t="str">
        <f>IF('Raw Data'!B1503=0," ",'Raw Data'!C1503)</f>
        <v xml:space="preserve"> </v>
      </c>
      <c r="C1496" s="21" t="str">
        <f>IF('Raw Data'!B1503=0," ",'Raw Data'!D1503)</f>
        <v xml:space="preserve"> </v>
      </c>
      <c r="D1496" s="21" t="str">
        <f>IF('Raw Data'!B1503=0," ",'Raw Data'!E1503)</f>
        <v xml:space="preserve"> </v>
      </c>
      <c r="E1496" s="21" t="str">
        <f>IF('Raw Data'!B1503=0," ",(MAX('Raw Data'!G1503:I1503)-MIN('Raw Data'!G1503:I1503)))</f>
        <v xml:space="preserve"> </v>
      </c>
      <c r="F1496" s="21" t="str">
        <f>IF('Raw Data'!B1503=0," ",(MAX('Raw Data'!J1503:L1503)-MIN('Raw Data'!J1503:L1503)))</f>
        <v xml:space="preserve"> </v>
      </c>
      <c r="G1496" s="21" t="str">
        <f>IF('Raw Data'!B1503=0," ",(MAX('Raw Data'!M1503:O1503)-MIN('Raw Data'!M1503:O1503)))</f>
        <v xml:space="preserve"> </v>
      </c>
      <c r="H1496" s="21" t="str">
        <f>IF('Raw Data'!B1503=0," ",(MAX('Raw Data'!P1503:R1503)-MIN('Raw Data'!P1503:R1503)))</f>
        <v xml:space="preserve"> </v>
      </c>
      <c r="I1496" s="21" t="str">
        <f>IF('Raw Data'!B1503=0," ",AVERAGE(E1496,G1496))</f>
        <v xml:space="preserve"> </v>
      </c>
      <c r="J1496" s="21" t="str">
        <f>IF('Raw Data'!B1503=0," ",AVERAGE(F1496,H1496))</f>
        <v xml:space="preserve"> </v>
      </c>
      <c r="K1496" s="21" t="str">
        <f>IF('Raw Data'!B1503=0," ",AVERAGE(I1496,J1496))</f>
        <v xml:space="preserve"> </v>
      </c>
      <c r="L1496" s="21" t="str">
        <f>IF('Raw Data'!B1503=0," ",AVERAGE('Raw Data'!G1503:I1503,'Raw Data'!M1503:O1503))</f>
        <v xml:space="preserve"> </v>
      </c>
      <c r="M1496" s="21" t="str">
        <f>IF('Raw Data'!B1503=0," ",AVERAGE('Raw Data'!J1503:L1503,'Raw Data'!P1503:R1503))</f>
        <v xml:space="preserve"> </v>
      </c>
      <c r="N1496" s="21" t="str">
        <f>IF('Raw Data'!B1503=0," ",(MAX(L1496:M1496)-MIN(L1496,M1496)))</f>
        <v xml:space="preserve"> </v>
      </c>
      <c r="O1496" s="21" t="str">
        <f>IF('Raw Data'!B1503=0," ",AVERAGE('Raw Data'!G1503:L1503))</f>
        <v xml:space="preserve"> </v>
      </c>
      <c r="P1496" s="21" t="str">
        <f>IF('Raw Data'!B1503=0," ",AVERAGE('Raw Data'!M1503:R1503))</f>
        <v xml:space="preserve"> </v>
      </c>
      <c r="Q1496" s="21" t="str">
        <f>IF('Raw Data'!B1503=0," ",(MAX(O1496:P1496)-MIN(O1496:P1496)))</f>
        <v xml:space="preserve"> </v>
      </c>
      <c r="R1496" s="21" t="str">
        <f>IF('Raw Data'!B1503=0," ",K1496*$H$1)</f>
        <v xml:space="preserve"> </v>
      </c>
      <c r="S1496" s="21" t="str">
        <f>IF('Raw Data'!B1503=0," ",(POWER(N1496*$H$2, 2)-(POWER(R1496,2)/6)))</f>
        <v xml:space="preserve"> </v>
      </c>
      <c r="T1496" s="21" t="str">
        <f>IF('Raw Data'!B1503=0," ",IF(S1496&lt;0,0,SQRT(S1496)))</f>
        <v xml:space="preserve"> </v>
      </c>
      <c r="U1496" s="21" t="str">
        <f>IF('Raw Data'!B1503=0," ",IF((D1496-C1496)&gt;POWER(10, 50),2*MIN(AVERAGE('Raw Data'!G1503:R1503)-C1496,D1496-AVERAGE('Raw Data'!G1503:R1503)),(D1496-C1496)/6))</f>
        <v xml:space="preserve"> </v>
      </c>
      <c r="V1496" s="21" t="str">
        <f>IF('Raw Data'!B1503=0," ",SQRT(POWER(R1496,2)+POWER(T1496,2)))</f>
        <v xml:space="preserve"> </v>
      </c>
      <c r="W1496" s="21" t="str">
        <f>IF('Raw Data'!B1503=0," ",IF(U1496&lt;V1496,0,SQRT(POWER(U1496,2)-POWER(V1496,2))))</f>
        <v xml:space="preserve"> </v>
      </c>
      <c r="X1496" s="21" t="str">
        <f>IF('Raw Data'!B1503=0," ",V1496/U1496)</f>
        <v xml:space="preserve"> </v>
      </c>
      <c r="Y1496" s="21" t="str">
        <f>IF('Raw Data'!B1503=0," ",SQRT(2)*(W1496/V1496))</f>
        <v xml:space="preserve"> </v>
      </c>
      <c r="Z1496" s="21" t="str">
        <f>IF('Raw Data'!B1503=0," ",'Raw Data'!T1503)</f>
        <v xml:space="preserve"> </v>
      </c>
      <c r="AA1496" s="21" t="str">
        <f>IF('Raw Data'!B1503=0," ",'Raw Data'!F1503)</f>
        <v xml:space="preserve"> </v>
      </c>
      <c r="AB1496" s="132" t="str">
        <f>IF('Raw Data'!B1503=0," ","No")</f>
        <v xml:space="preserve"> </v>
      </c>
      <c r="AC1496" s="139" t="str">
        <f>IF('Raw Data'!B1503=0," ","Yes")</f>
        <v xml:space="preserve"> </v>
      </c>
    </row>
    <row r="1497" spans="1:29" x14ac:dyDescent="0.2">
      <c r="A1497" s="21" t="str">
        <f>IF('Raw Data'!B1504=0," ",'Raw Data'!B1504)</f>
        <v xml:space="preserve"> </v>
      </c>
      <c r="B1497" s="27" t="str">
        <f>IF('Raw Data'!B1504=0," ",'Raw Data'!C1504)</f>
        <v xml:space="preserve"> </v>
      </c>
      <c r="C1497" s="21" t="str">
        <f>IF('Raw Data'!B1504=0," ",'Raw Data'!D1504)</f>
        <v xml:space="preserve"> </v>
      </c>
      <c r="D1497" s="21" t="str">
        <f>IF('Raw Data'!B1504=0," ",'Raw Data'!E1504)</f>
        <v xml:space="preserve"> </v>
      </c>
      <c r="E1497" s="21" t="str">
        <f>IF('Raw Data'!B1504=0," ",(MAX('Raw Data'!G1504:I1504)-MIN('Raw Data'!G1504:I1504)))</f>
        <v xml:space="preserve"> </v>
      </c>
      <c r="F1497" s="21" t="str">
        <f>IF('Raw Data'!B1504=0," ",(MAX('Raw Data'!J1504:L1504)-MIN('Raw Data'!J1504:L1504)))</f>
        <v xml:space="preserve"> </v>
      </c>
      <c r="G1497" s="21" t="str">
        <f>IF('Raw Data'!B1504=0," ",(MAX('Raw Data'!M1504:O1504)-MIN('Raw Data'!M1504:O1504)))</f>
        <v xml:space="preserve"> </v>
      </c>
      <c r="H1497" s="21" t="str">
        <f>IF('Raw Data'!B1504=0," ",(MAX('Raw Data'!P1504:R1504)-MIN('Raw Data'!P1504:R1504)))</f>
        <v xml:space="preserve"> </v>
      </c>
      <c r="I1497" s="21" t="str">
        <f>IF('Raw Data'!B1504=0," ",AVERAGE(E1497,G1497))</f>
        <v xml:space="preserve"> </v>
      </c>
      <c r="J1497" s="21" t="str">
        <f>IF('Raw Data'!B1504=0," ",AVERAGE(F1497,H1497))</f>
        <v xml:space="preserve"> </v>
      </c>
      <c r="K1497" s="21" t="str">
        <f>IF('Raw Data'!B1504=0," ",AVERAGE(I1497,J1497))</f>
        <v xml:space="preserve"> </v>
      </c>
      <c r="L1497" s="21" t="str">
        <f>IF('Raw Data'!B1504=0," ",AVERAGE('Raw Data'!G1504:I1504,'Raw Data'!M1504:O1504))</f>
        <v xml:space="preserve"> </v>
      </c>
      <c r="M1497" s="21" t="str">
        <f>IF('Raw Data'!B1504=0," ",AVERAGE('Raw Data'!J1504:L1504,'Raw Data'!P1504:R1504))</f>
        <v xml:space="preserve"> </v>
      </c>
      <c r="N1497" s="21" t="str">
        <f>IF('Raw Data'!B1504=0," ",(MAX(L1497:M1497)-MIN(L1497,M1497)))</f>
        <v xml:space="preserve"> </v>
      </c>
      <c r="O1497" s="21" t="str">
        <f>IF('Raw Data'!B1504=0," ",AVERAGE('Raw Data'!G1504:L1504))</f>
        <v xml:space="preserve"> </v>
      </c>
      <c r="P1497" s="21" t="str">
        <f>IF('Raw Data'!B1504=0," ",AVERAGE('Raw Data'!M1504:R1504))</f>
        <v xml:space="preserve"> </v>
      </c>
      <c r="Q1497" s="21" t="str">
        <f>IF('Raw Data'!B1504=0," ",(MAX(O1497:P1497)-MIN(O1497:P1497)))</f>
        <v xml:space="preserve"> </v>
      </c>
      <c r="R1497" s="21" t="str">
        <f>IF('Raw Data'!B1504=0," ",K1497*$H$1)</f>
        <v xml:space="preserve"> </v>
      </c>
      <c r="S1497" s="21" t="str">
        <f>IF('Raw Data'!B1504=0," ",(POWER(N1497*$H$2, 2)-(POWER(R1497,2)/6)))</f>
        <v xml:space="preserve"> </v>
      </c>
      <c r="T1497" s="21" t="str">
        <f>IF('Raw Data'!B1504=0," ",IF(S1497&lt;0,0,SQRT(S1497)))</f>
        <v xml:space="preserve"> </v>
      </c>
      <c r="U1497" s="21" t="str">
        <f>IF('Raw Data'!B1504=0," ",IF((D1497-C1497)&gt;POWER(10, 50),2*MIN(AVERAGE('Raw Data'!G1504:R1504)-C1497,D1497-AVERAGE('Raw Data'!G1504:R1504)),(D1497-C1497)/6))</f>
        <v xml:space="preserve"> </v>
      </c>
      <c r="V1497" s="21" t="str">
        <f>IF('Raw Data'!B1504=0," ",SQRT(POWER(R1497,2)+POWER(T1497,2)))</f>
        <v xml:space="preserve"> </v>
      </c>
      <c r="W1497" s="21" t="str">
        <f>IF('Raw Data'!B1504=0," ",IF(U1497&lt;V1497,0,SQRT(POWER(U1497,2)-POWER(V1497,2))))</f>
        <v xml:space="preserve"> </v>
      </c>
      <c r="X1497" s="21" t="str">
        <f>IF('Raw Data'!B1504=0," ",V1497/U1497)</f>
        <v xml:space="preserve"> </v>
      </c>
      <c r="Y1497" s="21" t="str">
        <f>IF('Raw Data'!B1504=0," ",SQRT(2)*(W1497/V1497))</f>
        <v xml:space="preserve"> </v>
      </c>
      <c r="Z1497" s="21" t="str">
        <f>IF('Raw Data'!B1504=0," ",'Raw Data'!T1504)</f>
        <v xml:space="preserve"> </v>
      </c>
      <c r="AA1497" s="21" t="str">
        <f>IF('Raw Data'!B1504=0," ",'Raw Data'!F1504)</f>
        <v xml:space="preserve"> </v>
      </c>
      <c r="AB1497" s="132" t="str">
        <f>IF('Raw Data'!B1504=0," ","No")</f>
        <v xml:space="preserve"> </v>
      </c>
      <c r="AC1497" s="139" t="str">
        <f>IF('Raw Data'!B1504=0," ","Yes")</f>
        <v xml:space="preserve"> </v>
      </c>
    </row>
    <row r="1498" spans="1:29" x14ac:dyDescent="0.2">
      <c r="A1498" s="21" t="str">
        <f>IF('Raw Data'!B1505=0," ",'Raw Data'!B1505)</f>
        <v xml:space="preserve"> </v>
      </c>
      <c r="B1498" s="27" t="str">
        <f>IF('Raw Data'!B1505=0," ",'Raw Data'!C1505)</f>
        <v xml:space="preserve"> </v>
      </c>
      <c r="C1498" s="21" t="str">
        <f>IF('Raw Data'!B1505=0," ",'Raw Data'!D1505)</f>
        <v xml:space="preserve"> </v>
      </c>
      <c r="D1498" s="21" t="str">
        <f>IF('Raw Data'!B1505=0," ",'Raw Data'!E1505)</f>
        <v xml:space="preserve"> </v>
      </c>
      <c r="E1498" s="21" t="str">
        <f>IF('Raw Data'!B1505=0," ",(MAX('Raw Data'!G1505:I1505)-MIN('Raw Data'!G1505:I1505)))</f>
        <v xml:space="preserve"> </v>
      </c>
      <c r="F1498" s="21" t="str">
        <f>IF('Raw Data'!B1505=0," ",(MAX('Raw Data'!J1505:L1505)-MIN('Raw Data'!J1505:L1505)))</f>
        <v xml:space="preserve"> </v>
      </c>
      <c r="G1498" s="21" t="str">
        <f>IF('Raw Data'!B1505=0," ",(MAX('Raw Data'!M1505:O1505)-MIN('Raw Data'!M1505:O1505)))</f>
        <v xml:space="preserve"> </v>
      </c>
      <c r="H1498" s="21" t="str">
        <f>IF('Raw Data'!B1505=0," ",(MAX('Raw Data'!P1505:R1505)-MIN('Raw Data'!P1505:R1505)))</f>
        <v xml:space="preserve"> </v>
      </c>
      <c r="I1498" s="21" t="str">
        <f>IF('Raw Data'!B1505=0," ",AVERAGE(E1498,G1498))</f>
        <v xml:space="preserve"> </v>
      </c>
      <c r="J1498" s="21" t="str">
        <f>IF('Raw Data'!B1505=0," ",AVERAGE(F1498,H1498))</f>
        <v xml:space="preserve"> </v>
      </c>
      <c r="K1498" s="21" t="str">
        <f>IF('Raw Data'!B1505=0," ",AVERAGE(I1498,J1498))</f>
        <v xml:space="preserve"> </v>
      </c>
      <c r="L1498" s="21" t="str">
        <f>IF('Raw Data'!B1505=0," ",AVERAGE('Raw Data'!G1505:I1505,'Raw Data'!M1505:O1505))</f>
        <v xml:space="preserve"> </v>
      </c>
      <c r="M1498" s="21" t="str">
        <f>IF('Raw Data'!B1505=0," ",AVERAGE('Raw Data'!J1505:L1505,'Raw Data'!P1505:R1505))</f>
        <v xml:space="preserve"> </v>
      </c>
      <c r="N1498" s="21" t="str">
        <f>IF('Raw Data'!B1505=0," ",(MAX(L1498:M1498)-MIN(L1498,M1498)))</f>
        <v xml:space="preserve"> </v>
      </c>
      <c r="O1498" s="21" t="str">
        <f>IF('Raw Data'!B1505=0," ",AVERAGE('Raw Data'!G1505:L1505))</f>
        <v xml:space="preserve"> </v>
      </c>
      <c r="P1498" s="21" t="str">
        <f>IF('Raw Data'!B1505=0," ",AVERAGE('Raw Data'!M1505:R1505))</f>
        <v xml:space="preserve"> </v>
      </c>
      <c r="Q1498" s="21" t="str">
        <f>IF('Raw Data'!B1505=0," ",(MAX(O1498:P1498)-MIN(O1498:P1498)))</f>
        <v xml:space="preserve"> </v>
      </c>
      <c r="R1498" s="21" t="str">
        <f>IF('Raw Data'!B1505=0," ",K1498*$H$1)</f>
        <v xml:space="preserve"> </v>
      </c>
      <c r="S1498" s="21" t="str">
        <f>IF('Raw Data'!B1505=0," ",(POWER(N1498*$H$2, 2)-(POWER(R1498,2)/6)))</f>
        <v xml:space="preserve"> </v>
      </c>
      <c r="T1498" s="21" t="str">
        <f>IF('Raw Data'!B1505=0," ",IF(S1498&lt;0,0,SQRT(S1498)))</f>
        <v xml:space="preserve"> </v>
      </c>
      <c r="U1498" s="21" t="str">
        <f>IF('Raw Data'!B1505=0," ",IF((D1498-C1498)&gt;POWER(10, 50),2*MIN(AVERAGE('Raw Data'!G1505:R1505)-C1498,D1498-AVERAGE('Raw Data'!G1505:R1505)),(D1498-C1498)/6))</f>
        <v xml:space="preserve"> </v>
      </c>
      <c r="V1498" s="21" t="str">
        <f>IF('Raw Data'!B1505=0," ",SQRT(POWER(R1498,2)+POWER(T1498,2)))</f>
        <v xml:space="preserve"> </v>
      </c>
      <c r="W1498" s="21" t="str">
        <f>IF('Raw Data'!B1505=0," ",IF(U1498&lt;V1498,0,SQRT(POWER(U1498,2)-POWER(V1498,2))))</f>
        <v xml:space="preserve"> </v>
      </c>
      <c r="X1498" s="21" t="str">
        <f>IF('Raw Data'!B1505=0," ",V1498/U1498)</f>
        <v xml:space="preserve"> </v>
      </c>
      <c r="Y1498" s="21" t="str">
        <f>IF('Raw Data'!B1505=0," ",SQRT(2)*(W1498/V1498))</f>
        <v xml:space="preserve"> </v>
      </c>
      <c r="Z1498" s="21" t="str">
        <f>IF('Raw Data'!B1505=0," ",'Raw Data'!T1505)</f>
        <v xml:space="preserve"> </v>
      </c>
      <c r="AA1498" s="21" t="str">
        <f>IF('Raw Data'!B1505=0," ",'Raw Data'!F1505)</f>
        <v xml:space="preserve"> </v>
      </c>
      <c r="AB1498" s="132" t="str">
        <f>IF('Raw Data'!B1505=0," ","No")</f>
        <v xml:space="preserve"> </v>
      </c>
      <c r="AC1498" s="139" t="str">
        <f>IF('Raw Data'!B1505=0," ","Yes")</f>
        <v xml:space="preserve"> </v>
      </c>
    </row>
    <row r="1499" spans="1:29" x14ac:dyDescent="0.2">
      <c r="A1499" s="21" t="str">
        <f>IF('Raw Data'!B1506=0," ",'Raw Data'!B1506)</f>
        <v xml:space="preserve"> </v>
      </c>
      <c r="B1499" s="27" t="str">
        <f>IF('Raw Data'!B1506=0," ",'Raw Data'!C1506)</f>
        <v xml:space="preserve"> </v>
      </c>
      <c r="C1499" s="21" t="str">
        <f>IF('Raw Data'!B1506=0," ",'Raw Data'!D1506)</f>
        <v xml:space="preserve"> </v>
      </c>
      <c r="D1499" s="21" t="str">
        <f>IF('Raw Data'!B1506=0," ",'Raw Data'!E1506)</f>
        <v xml:space="preserve"> </v>
      </c>
      <c r="E1499" s="21" t="str">
        <f>IF('Raw Data'!B1506=0," ",(MAX('Raw Data'!G1506:I1506)-MIN('Raw Data'!G1506:I1506)))</f>
        <v xml:space="preserve"> </v>
      </c>
      <c r="F1499" s="21" t="str">
        <f>IF('Raw Data'!B1506=0," ",(MAX('Raw Data'!J1506:L1506)-MIN('Raw Data'!J1506:L1506)))</f>
        <v xml:space="preserve"> </v>
      </c>
      <c r="G1499" s="21" t="str">
        <f>IF('Raw Data'!B1506=0," ",(MAX('Raw Data'!M1506:O1506)-MIN('Raw Data'!M1506:O1506)))</f>
        <v xml:space="preserve"> </v>
      </c>
      <c r="H1499" s="21" t="str">
        <f>IF('Raw Data'!B1506=0," ",(MAX('Raw Data'!P1506:R1506)-MIN('Raw Data'!P1506:R1506)))</f>
        <v xml:space="preserve"> </v>
      </c>
      <c r="I1499" s="21" t="str">
        <f>IF('Raw Data'!B1506=0," ",AVERAGE(E1499,G1499))</f>
        <v xml:space="preserve"> </v>
      </c>
      <c r="J1499" s="21" t="str">
        <f>IF('Raw Data'!B1506=0," ",AVERAGE(F1499,H1499))</f>
        <v xml:space="preserve"> </v>
      </c>
      <c r="K1499" s="21" t="str">
        <f>IF('Raw Data'!B1506=0," ",AVERAGE(I1499,J1499))</f>
        <v xml:space="preserve"> </v>
      </c>
      <c r="L1499" s="21" t="str">
        <f>IF('Raw Data'!B1506=0," ",AVERAGE('Raw Data'!G1506:I1506,'Raw Data'!M1506:O1506))</f>
        <v xml:space="preserve"> </v>
      </c>
      <c r="M1499" s="21" t="str">
        <f>IF('Raw Data'!B1506=0," ",AVERAGE('Raw Data'!J1506:L1506,'Raw Data'!P1506:R1506))</f>
        <v xml:space="preserve"> </v>
      </c>
      <c r="N1499" s="21" t="str">
        <f>IF('Raw Data'!B1506=0," ",(MAX(L1499:M1499)-MIN(L1499,M1499)))</f>
        <v xml:space="preserve"> </v>
      </c>
      <c r="O1499" s="21" t="str">
        <f>IF('Raw Data'!B1506=0," ",AVERAGE('Raw Data'!G1506:L1506))</f>
        <v xml:space="preserve"> </v>
      </c>
      <c r="P1499" s="21" t="str">
        <f>IF('Raw Data'!B1506=0," ",AVERAGE('Raw Data'!M1506:R1506))</f>
        <v xml:space="preserve"> </v>
      </c>
      <c r="Q1499" s="21" t="str">
        <f>IF('Raw Data'!B1506=0," ",(MAX(O1499:P1499)-MIN(O1499:P1499)))</f>
        <v xml:space="preserve"> </v>
      </c>
      <c r="R1499" s="21" t="str">
        <f>IF('Raw Data'!B1506=0," ",K1499*$H$1)</f>
        <v xml:space="preserve"> </v>
      </c>
      <c r="S1499" s="21" t="str">
        <f>IF('Raw Data'!B1506=0," ",(POWER(N1499*$H$2, 2)-(POWER(R1499,2)/6)))</f>
        <v xml:space="preserve"> </v>
      </c>
      <c r="T1499" s="21" t="str">
        <f>IF('Raw Data'!B1506=0," ",IF(S1499&lt;0,0,SQRT(S1499)))</f>
        <v xml:space="preserve"> </v>
      </c>
      <c r="U1499" s="21" t="str">
        <f>IF('Raw Data'!B1506=0," ",IF((D1499-C1499)&gt;POWER(10, 50),2*MIN(AVERAGE('Raw Data'!G1506:R1506)-C1499,D1499-AVERAGE('Raw Data'!G1506:R1506)),(D1499-C1499)/6))</f>
        <v xml:space="preserve"> </v>
      </c>
      <c r="V1499" s="21" t="str">
        <f>IF('Raw Data'!B1506=0," ",SQRT(POWER(R1499,2)+POWER(T1499,2)))</f>
        <v xml:space="preserve"> </v>
      </c>
      <c r="W1499" s="21" t="str">
        <f>IF('Raw Data'!B1506=0," ",IF(U1499&lt;V1499,0,SQRT(POWER(U1499,2)-POWER(V1499,2))))</f>
        <v xml:space="preserve"> </v>
      </c>
      <c r="X1499" s="21" t="str">
        <f>IF('Raw Data'!B1506=0," ",V1499/U1499)</f>
        <v xml:space="preserve"> </v>
      </c>
      <c r="Y1499" s="21" t="str">
        <f>IF('Raw Data'!B1506=0," ",SQRT(2)*(W1499/V1499))</f>
        <v xml:space="preserve"> </v>
      </c>
      <c r="Z1499" s="21" t="str">
        <f>IF('Raw Data'!B1506=0," ",'Raw Data'!T1506)</f>
        <v xml:space="preserve"> </v>
      </c>
      <c r="AA1499" s="21" t="str">
        <f>IF('Raw Data'!B1506=0," ",'Raw Data'!F1506)</f>
        <v xml:space="preserve"> </v>
      </c>
      <c r="AB1499" s="132" t="str">
        <f>IF('Raw Data'!B1506=0," ","No")</f>
        <v xml:space="preserve"> </v>
      </c>
      <c r="AC1499" s="139" t="str">
        <f>IF('Raw Data'!B1506=0," ","Yes")</f>
        <v xml:space="preserve"> </v>
      </c>
    </row>
    <row r="1500" spans="1:29" x14ac:dyDescent="0.2">
      <c r="A1500" s="21" t="str">
        <f>IF('Raw Data'!B1507=0," ",'Raw Data'!B1507)</f>
        <v xml:space="preserve"> </v>
      </c>
      <c r="B1500" s="27" t="str">
        <f>IF('Raw Data'!B1507=0," ",'Raw Data'!C1507)</f>
        <v xml:space="preserve"> </v>
      </c>
      <c r="C1500" s="21" t="str">
        <f>IF('Raw Data'!B1507=0," ",'Raw Data'!D1507)</f>
        <v xml:space="preserve"> </v>
      </c>
      <c r="D1500" s="21" t="str">
        <f>IF('Raw Data'!B1507=0," ",'Raw Data'!E1507)</f>
        <v xml:space="preserve"> </v>
      </c>
      <c r="E1500" s="21" t="str">
        <f>IF('Raw Data'!B1507=0," ",(MAX('Raw Data'!G1507:I1507)-MIN('Raw Data'!G1507:I1507)))</f>
        <v xml:space="preserve"> </v>
      </c>
      <c r="F1500" s="21" t="str">
        <f>IF('Raw Data'!B1507=0," ",(MAX('Raw Data'!J1507:L1507)-MIN('Raw Data'!J1507:L1507)))</f>
        <v xml:space="preserve"> </v>
      </c>
      <c r="G1500" s="21" t="str">
        <f>IF('Raw Data'!B1507=0," ",(MAX('Raw Data'!M1507:O1507)-MIN('Raw Data'!M1507:O1507)))</f>
        <v xml:space="preserve"> </v>
      </c>
      <c r="H1500" s="21" t="str">
        <f>IF('Raw Data'!B1507=0," ",(MAX('Raw Data'!P1507:R1507)-MIN('Raw Data'!P1507:R1507)))</f>
        <v xml:space="preserve"> </v>
      </c>
      <c r="I1500" s="21" t="str">
        <f>IF('Raw Data'!B1507=0," ",AVERAGE(E1500,G1500))</f>
        <v xml:space="preserve"> </v>
      </c>
      <c r="J1500" s="21" t="str">
        <f>IF('Raw Data'!B1507=0," ",AVERAGE(F1500,H1500))</f>
        <v xml:space="preserve"> </v>
      </c>
      <c r="K1500" s="21" t="str">
        <f>IF('Raw Data'!B1507=0," ",AVERAGE(I1500,J1500))</f>
        <v xml:space="preserve"> </v>
      </c>
      <c r="L1500" s="21" t="str">
        <f>IF('Raw Data'!B1507=0," ",AVERAGE('Raw Data'!G1507:I1507,'Raw Data'!M1507:O1507))</f>
        <v xml:space="preserve"> </v>
      </c>
      <c r="M1500" s="21" t="str">
        <f>IF('Raw Data'!B1507=0," ",AVERAGE('Raw Data'!J1507:L1507,'Raw Data'!P1507:R1507))</f>
        <v xml:space="preserve"> </v>
      </c>
      <c r="N1500" s="21" t="str">
        <f>IF('Raw Data'!B1507=0," ",(MAX(L1500:M1500)-MIN(L1500,M1500)))</f>
        <v xml:space="preserve"> </v>
      </c>
      <c r="O1500" s="21" t="str">
        <f>IF('Raw Data'!B1507=0," ",AVERAGE('Raw Data'!G1507:L1507))</f>
        <v xml:space="preserve"> </v>
      </c>
      <c r="P1500" s="21" t="str">
        <f>IF('Raw Data'!B1507=0," ",AVERAGE('Raw Data'!M1507:R1507))</f>
        <v xml:space="preserve"> </v>
      </c>
      <c r="Q1500" s="21" t="str">
        <f>IF('Raw Data'!B1507=0," ",(MAX(O1500:P1500)-MIN(O1500:P1500)))</f>
        <v xml:space="preserve"> </v>
      </c>
      <c r="R1500" s="21" t="str">
        <f>IF('Raw Data'!B1507=0," ",K1500*$H$1)</f>
        <v xml:space="preserve"> </v>
      </c>
      <c r="S1500" s="21" t="str">
        <f>IF('Raw Data'!B1507=0," ",(POWER(N1500*$H$2, 2)-(POWER(R1500,2)/6)))</f>
        <v xml:space="preserve"> </v>
      </c>
      <c r="T1500" s="21" t="str">
        <f>IF('Raw Data'!B1507=0," ",IF(S1500&lt;0,0,SQRT(S1500)))</f>
        <v xml:space="preserve"> </v>
      </c>
      <c r="U1500" s="21" t="str">
        <f>IF('Raw Data'!B1507=0," ",IF((D1500-C1500)&gt;POWER(10, 50),2*MIN(AVERAGE('Raw Data'!G1507:R1507)-C1500,D1500-AVERAGE('Raw Data'!G1507:R1507)),(D1500-C1500)/6))</f>
        <v xml:space="preserve"> </v>
      </c>
      <c r="V1500" s="21" t="str">
        <f>IF('Raw Data'!B1507=0," ",SQRT(POWER(R1500,2)+POWER(T1500,2)))</f>
        <v xml:space="preserve"> </v>
      </c>
      <c r="W1500" s="21" t="str">
        <f>IF('Raw Data'!B1507=0," ",IF(U1500&lt;V1500,0,SQRT(POWER(U1500,2)-POWER(V1500,2))))</f>
        <v xml:space="preserve"> </v>
      </c>
      <c r="X1500" s="21" t="str">
        <f>IF('Raw Data'!B1507=0," ",V1500/U1500)</f>
        <v xml:space="preserve"> </v>
      </c>
      <c r="Y1500" s="21" t="str">
        <f>IF('Raw Data'!B1507=0," ",SQRT(2)*(W1500/V1500))</f>
        <v xml:space="preserve"> </v>
      </c>
      <c r="Z1500" s="21" t="str">
        <f>IF('Raw Data'!B1507=0," ",'Raw Data'!T1507)</f>
        <v xml:space="preserve"> </v>
      </c>
      <c r="AA1500" s="21" t="str">
        <f>IF('Raw Data'!B1507=0," ",'Raw Data'!F1507)</f>
        <v xml:space="preserve"> </v>
      </c>
      <c r="AB1500" s="132" t="str">
        <f>IF('Raw Data'!B1507=0," ","No")</f>
        <v xml:space="preserve"> </v>
      </c>
      <c r="AC1500" s="139" t="str">
        <f>IF('Raw Data'!B1507=0," ","Yes")</f>
        <v xml:space="preserve"> </v>
      </c>
    </row>
    <row r="1501" spans="1:29" x14ac:dyDescent="0.2">
      <c r="A1501" s="21" t="str">
        <f>IF('Raw Data'!B1508=0," ",'Raw Data'!B1508)</f>
        <v xml:space="preserve"> </v>
      </c>
      <c r="B1501" s="27" t="str">
        <f>IF('Raw Data'!B1508=0," ",'Raw Data'!C1508)</f>
        <v xml:space="preserve"> </v>
      </c>
      <c r="C1501" s="21" t="str">
        <f>IF('Raw Data'!B1508=0," ",'Raw Data'!D1508)</f>
        <v xml:space="preserve"> </v>
      </c>
      <c r="D1501" s="21" t="str">
        <f>IF('Raw Data'!B1508=0," ",'Raw Data'!E1508)</f>
        <v xml:space="preserve"> </v>
      </c>
      <c r="E1501" s="21" t="str">
        <f>IF('Raw Data'!B1508=0," ",(MAX('Raw Data'!G1508:I1508)-MIN('Raw Data'!G1508:I1508)))</f>
        <v xml:space="preserve"> </v>
      </c>
      <c r="F1501" s="21" t="str">
        <f>IF('Raw Data'!B1508=0," ",(MAX('Raw Data'!J1508:L1508)-MIN('Raw Data'!J1508:L1508)))</f>
        <v xml:space="preserve"> </v>
      </c>
      <c r="G1501" s="21" t="str">
        <f>IF('Raw Data'!B1508=0," ",(MAX('Raw Data'!M1508:O1508)-MIN('Raw Data'!M1508:O1508)))</f>
        <v xml:space="preserve"> </v>
      </c>
      <c r="H1501" s="21" t="str">
        <f>IF('Raw Data'!B1508=0," ",(MAX('Raw Data'!P1508:R1508)-MIN('Raw Data'!P1508:R1508)))</f>
        <v xml:space="preserve"> </v>
      </c>
      <c r="I1501" s="21" t="str">
        <f>IF('Raw Data'!B1508=0," ",AVERAGE(E1501,G1501))</f>
        <v xml:space="preserve"> </v>
      </c>
      <c r="J1501" s="21" t="str">
        <f>IF('Raw Data'!B1508=0," ",AVERAGE(F1501,H1501))</f>
        <v xml:space="preserve"> </v>
      </c>
      <c r="K1501" s="21" t="str">
        <f>IF('Raw Data'!B1508=0," ",AVERAGE(I1501,J1501))</f>
        <v xml:space="preserve"> </v>
      </c>
      <c r="L1501" s="21" t="str">
        <f>IF('Raw Data'!B1508=0," ",AVERAGE('Raw Data'!G1508:I1508,'Raw Data'!M1508:O1508))</f>
        <v xml:space="preserve"> </v>
      </c>
      <c r="M1501" s="21" t="str">
        <f>IF('Raw Data'!B1508=0," ",AVERAGE('Raw Data'!J1508:L1508,'Raw Data'!P1508:R1508))</f>
        <v xml:space="preserve"> </v>
      </c>
      <c r="N1501" s="21" t="str">
        <f>IF('Raw Data'!B1508=0," ",(MAX(L1501:M1501)-MIN(L1501,M1501)))</f>
        <v xml:space="preserve"> </v>
      </c>
      <c r="O1501" s="21" t="str">
        <f>IF('Raw Data'!B1508=0," ",AVERAGE('Raw Data'!G1508:L1508))</f>
        <v xml:space="preserve"> </v>
      </c>
      <c r="P1501" s="21" t="str">
        <f>IF('Raw Data'!B1508=0," ",AVERAGE('Raw Data'!M1508:R1508))</f>
        <v xml:space="preserve"> </v>
      </c>
      <c r="Q1501" s="21" t="str">
        <f>IF('Raw Data'!B1508=0," ",(MAX(O1501:P1501)-MIN(O1501:P1501)))</f>
        <v xml:space="preserve"> </v>
      </c>
      <c r="R1501" s="21" t="str">
        <f>IF('Raw Data'!B1508=0," ",K1501*$H$1)</f>
        <v xml:space="preserve"> </v>
      </c>
      <c r="S1501" s="21" t="str">
        <f>IF('Raw Data'!B1508=0," ",(POWER(N1501*$H$2, 2)-(POWER(R1501,2)/6)))</f>
        <v xml:space="preserve"> </v>
      </c>
      <c r="T1501" s="21" t="str">
        <f>IF('Raw Data'!B1508=0," ",IF(S1501&lt;0,0,SQRT(S1501)))</f>
        <v xml:space="preserve"> </v>
      </c>
      <c r="U1501" s="21" t="str">
        <f>IF('Raw Data'!B1508=0," ",IF((D1501-C1501)&gt;POWER(10, 50),2*MIN(AVERAGE('Raw Data'!G1508:R1508)-C1501,D1501-AVERAGE('Raw Data'!G1508:R1508)),(D1501-C1501)/6))</f>
        <v xml:space="preserve"> </v>
      </c>
      <c r="V1501" s="21" t="str">
        <f>IF('Raw Data'!B1508=0," ",SQRT(POWER(R1501,2)+POWER(T1501,2)))</f>
        <v xml:space="preserve"> </v>
      </c>
      <c r="W1501" s="21" t="str">
        <f>IF('Raw Data'!B1508=0," ",IF(U1501&lt;V1501,0,SQRT(POWER(U1501,2)-POWER(V1501,2))))</f>
        <v xml:space="preserve"> </v>
      </c>
      <c r="X1501" s="21" t="str">
        <f>IF('Raw Data'!B1508=0," ",V1501/U1501)</f>
        <v xml:space="preserve"> </v>
      </c>
      <c r="Y1501" s="21" t="str">
        <f>IF('Raw Data'!B1508=0," ",SQRT(2)*(W1501/V1501))</f>
        <v xml:space="preserve"> </v>
      </c>
      <c r="Z1501" s="21" t="str">
        <f>IF('Raw Data'!B1508=0," ",'Raw Data'!T1508)</f>
        <v xml:space="preserve"> </v>
      </c>
      <c r="AA1501" s="21" t="str">
        <f>IF('Raw Data'!B1508=0," ",'Raw Data'!F1508)</f>
        <v xml:space="preserve"> </v>
      </c>
      <c r="AB1501" s="132" t="str">
        <f>IF('Raw Data'!B1508=0," ","No")</f>
        <v xml:space="preserve"> </v>
      </c>
      <c r="AC1501" s="139" t="str">
        <f>IF('Raw Data'!B1508=0," ","Yes")</f>
        <v xml:space="preserve"> </v>
      </c>
    </row>
    <row r="1502" spans="1:29" x14ac:dyDescent="0.2">
      <c r="A1502" s="21" t="str">
        <f>IF('Raw Data'!B1509=0," ",'Raw Data'!B1509)</f>
        <v xml:space="preserve"> </v>
      </c>
      <c r="B1502" s="27" t="str">
        <f>IF('Raw Data'!B1509=0," ",'Raw Data'!C1509)</f>
        <v xml:space="preserve"> </v>
      </c>
      <c r="C1502" s="21" t="str">
        <f>IF('Raw Data'!B1509=0," ",'Raw Data'!D1509)</f>
        <v xml:space="preserve"> </v>
      </c>
      <c r="D1502" s="21" t="str">
        <f>IF('Raw Data'!B1509=0," ",'Raw Data'!E1509)</f>
        <v xml:space="preserve"> </v>
      </c>
      <c r="E1502" s="21" t="str">
        <f>IF('Raw Data'!B1509=0," ",(MAX('Raw Data'!G1509:I1509)-MIN('Raw Data'!G1509:I1509)))</f>
        <v xml:space="preserve"> </v>
      </c>
      <c r="F1502" s="21" t="str">
        <f>IF('Raw Data'!B1509=0," ",(MAX('Raw Data'!J1509:L1509)-MIN('Raw Data'!J1509:L1509)))</f>
        <v xml:space="preserve"> </v>
      </c>
      <c r="G1502" s="21" t="str">
        <f>IF('Raw Data'!B1509=0," ",(MAX('Raw Data'!M1509:O1509)-MIN('Raw Data'!M1509:O1509)))</f>
        <v xml:space="preserve"> </v>
      </c>
      <c r="H1502" s="21" t="str">
        <f>IF('Raw Data'!B1509=0," ",(MAX('Raw Data'!P1509:R1509)-MIN('Raw Data'!P1509:R1509)))</f>
        <v xml:space="preserve"> </v>
      </c>
      <c r="I1502" s="21" t="str">
        <f>IF('Raw Data'!B1509=0," ",AVERAGE(E1502,G1502))</f>
        <v xml:space="preserve"> </v>
      </c>
      <c r="J1502" s="21" t="str">
        <f>IF('Raw Data'!B1509=0," ",AVERAGE(F1502,H1502))</f>
        <v xml:space="preserve"> </v>
      </c>
      <c r="K1502" s="21" t="str">
        <f>IF('Raw Data'!B1509=0," ",AVERAGE(I1502,J1502))</f>
        <v xml:space="preserve"> </v>
      </c>
      <c r="L1502" s="21" t="str">
        <f>IF('Raw Data'!B1509=0," ",AVERAGE('Raw Data'!G1509:I1509,'Raw Data'!M1509:O1509))</f>
        <v xml:space="preserve"> </v>
      </c>
      <c r="M1502" s="21" t="str">
        <f>IF('Raw Data'!B1509=0," ",AVERAGE('Raw Data'!J1509:L1509,'Raw Data'!P1509:R1509))</f>
        <v xml:space="preserve"> </v>
      </c>
      <c r="N1502" s="21" t="str">
        <f>IF('Raw Data'!B1509=0," ",(MAX(L1502:M1502)-MIN(L1502,M1502)))</f>
        <v xml:space="preserve"> </v>
      </c>
      <c r="O1502" s="21" t="str">
        <f>IF('Raw Data'!B1509=0," ",AVERAGE('Raw Data'!G1509:L1509))</f>
        <v xml:space="preserve"> </v>
      </c>
      <c r="P1502" s="21" t="str">
        <f>IF('Raw Data'!B1509=0," ",AVERAGE('Raw Data'!M1509:R1509))</f>
        <v xml:space="preserve"> </v>
      </c>
      <c r="Q1502" s="21" t="str">
        <f>IF('Raw Data'!B1509=0," ",(MAX(O1502:P1502)-MIN(O1502:P1502)))</f>
        <v xml:space="preserve"> </v>
      </c>
      <c r="R1502" s="21" t="str">
        <f>IF('Raw Data'!B1509=0," ",K1502*$H$1)</f>
        <v xml:space="preserve"> </v>
      </c>
      <c r="S1502" s="21" t="str">
        <f>IF('Raw Data'!B1509=0," ",(POWER(N1502*$H$2, 2)-(POWER(R1502,2)/6)))</f>
        <v xml:space="preserve"> </v>
      </c>
      <c r="T1502" s="21" t="str">
        <f>IF('Raw Data'!B1509=0," ",IF(S1502&lt;0,0,SQRT(S1502)))</f>
        <v xml:space="preserve"> </v>
      </c>
      <c r="U1502" s="21" t="str">
        <f>IF('Raw Data'!B1509=0," ",IF((D1502-C1502)&gt;POWER(10, 50),2*MIN(AVERAGE('Raw Data'!G1509:R1509)-C1502,D1502-AVERAGE('Raw Data'!G1509:R1509)),(D1502-C1502)/6))</f>
        <v xml:space="preserve"> </v>
      </c>
      <c r="V1502" s="21" t="str">
        <f>IF('Raw Data'!B1509=0," ",SQRT(POWER(R1502,2)+POWER(T1502,2)))</f>
        <v xml:space="preserve"> </v>
      </c>
      <c r="W1502" s="21" t="str">
        <f>IF('Raw Data'!B1509=0," ",IF(U1502&lt;V1502,0,SQRT(POWER(U1502,2)-POWER(V1502,2))))</f>
        <v xml:space="preserve"> </v>
      </c>
      <c r="X1502" s="21" t="str">
        <f>IF('Raw Data'!B1509=0," ",V1502/U1502)</f>
        <v xml:space="preserve"> </v>
      </c>
      <c r="Y1502" s="21" t="str">
        <f>IF('Raw Data'!B1509=0," ",SQRT(2)*(W1502/V1502))</f>
        <v xml:space="preserve"> </v>
      </c>
      <c r="Z1502" s="21" t="str">
        <f>IF('Raw Data'!B1509=0," ",'Raw Data'!T1509)</f>
        <v xml:space="preserve"> </v>
      </c>
      <c r="AA1502" s="21" t="str">
        <f>IF('Raw Data'!B1509=0," ",'Raw Data'!F1509)</f>
        <v xml:space="preserve"> </v>
      </c>
      <c r="AB1502" s="132" t="str">
        <f>IF('Raw Data'!B1509=0," ","No")</f>
        <v xml:space="preserve"> </v>
      </c>
      <c r="AC1502" s="139" t="str">
        <f>IF('Raw Data'!B1509=0," ","Yes")</f>
        <v xml:space="preserve"> </v>
      </c>
    </row>
    <row r="1503" spans="1:29" x14ac:dyDescent="0.2">
      <c r="A1503" s="21" t="str">
        <f>IF('Raw Data'!B1510=0," ",'Raw Data'!B1510)</f>
        <v xml:space="preserve"> </v>
      </c>
      <c r="B1503" s="27" t="str">
        <f>IF('Raw Data'!B1510=0," ",'Raw Data'!C1510)</f>
        <v xml:space="preserve"> </v>
      </c>
      <c r="C1503" s="21" t="str">
        <f>IF('Raw Data'!B1510=0," ",'Raw Data'!D1510)</f>
        <v xml:space="preserve"> </v>
      </c>
      <c r="D1503" s="21" t="str">
        <f>IF('Raw Data'!B1510=0," ",'Raw Data'!E1510)</f>
        <v xml:space="preserve"> </v>
      </c>
      <c r="E1503" s="21" t="str">
        <f>IF('Raw Data'!B1510=0," ",(MAX('Raw Data'!G1510:I1510)-MIN('Raw Data'!G1510:I1510)))</f>
        <v xml:space="preserve"> </v>
      </c>
      <c r="F1503" s="21" t="str">
        <f>IF('Raw Data'!B1510=0," ",(MAX('Raw Data'!J1510:L1510)-MIN('Raw Data'!J1510:L1510)))</f>
        <v xml:space="preserve"> </v>
      </c>
      <c r="G1503" s="21" t="str">
        <f>IF('Raw Data'!B1510=0," ",(MAX('Raw Data'!M1510:O1510)-MIN('Raw Data'!M1510:O1510)))</f>
        <v xml:space="preserve"> </v>
      </c>
      <c r="H1503" s="21" t="str">
        <f>IF('Raw Data'!B1510=0," ",(MAX('Raw Data'!P1510:R1510)-MIN('Raw Data'!P1510:R1510)))</f>
        <v xml:space="preserve"> </v>
      </c>
      <c r="I1503" s="21" t="str">
        <f>IF('Raw Data'!B1510=0," ",AVERAGE(E1503,G1503))</f>
        <v xml:space="preserve"> </v>
      </c>
      <c r="J1503" s="21" t="str">
        <f>IF('Raw Data'!B1510=0," ",AVERAGE(F1503,H1503))</f>
        <v xml:space="preserve"> </v>
      </c>
      <c r="K1503" s="21" t="str">
        <f>IF('Raw Data'!B1510=0," ",AVERAGE(I1503,J1503))</f>
        <v xml:space="preserve"> </v>
      </c>
      <c r="L1503" s="21" t="str">
        <f>IF('Raw Data'!B1510=0," ",AVERAGE('Raw Data'!G1510:I1510,'Raw Data'!M1510:O1510))</f>
        <v xml:space="preserve"> </v>
      </c>
      <c r="M1503" s="21" t="str">
        <f>IF('Raw Data'!B1510=0," ",AVERAGE('Raw Data'!J1510:L1510,'Raw Data'!P1510:R1510))</f>
        <v xml:space="preserve"> </v>
      </c>
      <c r="N1503" s="21" t="str">
        <f>IF('Raw Data'!B1510=0," ",(MAX(L1503:M1503)-MIN(L1503,M1503)))</f>
        <v xml:space="preserve"> </v>
      </c>
      <c r="O1503" s="21" t="str">
        <f>IF('Raw Data'!B1510=0," ",AVERAGE('Raw Data'!G1510:L1510))</f>
        <v xml:space="preserve"> </v>
      </c>
      <c r="P1503" s="21" t="str">
        <f>IF('Raw Data'!B1510=0," ",AVERAGE('Raw Data'!M1510:R1510))</f>
        <v xml:space="preserve"> </v>
      </c>
      <c r="Q1503" s="21" t="str">
        <f>IF('Raw Data'!B1510=0," ",(MAX(O1503:P1503)-MIN(O1503:P1503)))</f>
        <v xml:space="preserve"> </v>
      </c>
      <c r="R1503" s="21" t="str">
        <f>IF('Raw Data'!B1510=0," ",K1503*$H$1)</f>
        <v xml:space="preserve"> </v>
      </c>
      <c r="S1503" s="21" t="str">
        <f>IF('Raw Data'!B1510=0," ",(POWER(N1503*$H$2, 2)-(POWER(R1503,2)/6)))</f>
        <v xml:space="preserve"> </v>
      </c>
      <c r="T1503" s="21" t="str">
        <f>IF('Raw Data'!B1510=0," ",IF(S1503&lt;0,0,SQRT(S1503)))</f>
        <v xml:space="preserve"> </v>
      </c>
      <c r="U1503" s="21" t="str">
        <f>IF('Raw Data'!B1510=0," ",IF((D1503-C1503)&gt;POWER(10, 50),2*MIN(AVERAGE('Raw Data'!G1510:R1510)-C1503,D1503-AVERAGE('Raw Data'!G1510:R1510)),(D1503-C1503)/6))</f>
        <v xml:space="preserve"> </v>
      </c>
      <c r="V1503" s="21" t="str">
        <f>IF('Raw Data'!B1510=0," ",SQRT(POWER(R1503,2)+POWER(T1503,2)))</f>
        <v xml:space="preserve"> </v>
      </c>
      <c r="W1503" s="21" t="str">
        <f>IF('Raw Data'!B1510=0," ",IF(U1503&lt;V1503,0,SQRT(POWER(U1503,2)-POWER(V1503,2))))</f>
        <v xml:space="preserve"> </v>
      </c>
      <c r="X1503" s="21" t="str">
        <f>IF('Raw Data'!B1510=0," ",V1503/U1503)</f>
        <v xml:space="preserve"> </v>
      </c>
      <c r="Y1503" s="21" t="str">
        <f>IF('Raw Data'!B1510=0," ",SQRT(2)*(W1503/V1503))</f>
        <v xml:space="preserve"> </v>
      </c>
      <c r="Z1503" s="21" t="str">
        <f>IF('Raw Data'!B1510=0," ",'Raw Data'!T1510)</f>
        <v xml:space="preserve"> </v>
      </c>
      <c r="AA1503" s="21" t="str">
        <f>IF('Raw Data'!B1510=0," ",'Raw Data'!F1510)</f>
        <v xml:space="preserve"> </v>
      </c>
      <c r="AB1503" s="132" t="str">
        <f>IF('Raw Data'!B1510=0," ","No")</f>
        <v xml:space="preserve"> </v>
      </c>
      <c r="AC1503" s="139" t="str">
        <f>IF('Raw Data'!B1510=0," ","Yes")</f>
        <v xml:space="preserve"> </v>
      </c>
    </row>
    <row r="1504" spans="1:29" x14ac:dyDescent="0.2">
      <c r="A1504" s="21" t="str">
        <f>IF('Raw Data'!B1511=0," ",'Raw Data'!B1511)</f>
        <v xml:space="preserve"> </v>
      </c>
      <c r="B1504" s="27" t="str">
        <f>IF('Raw Data'!B1511=0," ",'Raw Data'!C1511)</f>
        <v xml:space="preserve"> </v>
      </c>
      <c r="C1504" s="21" t="str">
        <f>IF('Raw Data'!B1511=0," ",'Raw Data'!D1511)</f>
        <v xml:space="preserve"> </v>
      </c>
      <c r="D1504" s="21" t="str">
        <f>IF('Raw Data'!B1511=0," ",'Raw Data'!E1511)</f>
        <v xml:space="preserve"> </v>
      </c>
      <c r="E1504" s="21" t="str">
        <f>IF('Raw Data'!B1511=0," ",(MAX('Raw Data'!G1511:I1511)-MIN('Raw Data'!G1511:I1511)))</f>
        <v xml:space="preserve"> </v>
      </c>
      <c r="F1504" s="21" t="str">
        <f>IF('Raw Data'!B1511=0," ",(MAX('Raw Data'!J1511:L1511)-MIN('Raw Data'!J1511:L1511)))</f>
        <v xml:space="preserve"> </v>
      </c>
      <c r="G1504" s="21" t="str">
        <f>IF('Raw Data'!B1511=0," ",(MAX('Raw Data'!M1511:O1511)-MIN('Raw Data'!M1511:O1511)))</f>
        <v xml:space="preserve"> </v>
      </c>
      <c r="H1504" s="21" t="str">
        <f>IF('Raw Data'!B1511=0," ",(MAX('Raw Data'!P1511:R1511)-MIN('Raw Data'!P1511:R1511)))</f>
        <v xml:space="preserve"> </v>
      </c>
      <c r="I1504" s="21" t="str">
        <f>IF('Raw Data'!B1511=0," ",AVERAGE(E1504,G1504))</f>
        <v xml:space="preserve"> </v>
      </c>
      <c r="J1504" s="21" t="str">
        <f>IF('Raw Data'!B1511=0," ",AVERAGE(F1504,H1504))</f>
        <v xml:space="preserve"> </v>
      </c>
      <c r="K1504" s="21" t="str">
        <f>IF('Raw Data'!B1511=0," ",AVERAGE(I1504,J1504))</f>
        <v xml:space="preserve"> </v>
      </c>
      <c r="L1504" s="21" t="str">
        <f>IF('Raw Data'!B1511=0," ",AVERAGE('Raw Data'!G1511:I1511,'Raw Data'!M1511:O1511))</f>
        <v xml:space="preserve"> </v>
      </c>
      <c r="M1504" s="21" t="str">
        <f>IF('Raw Data'!B1511=0," ",AVERAGE('Raw Data'!J1511:L1511,'Raw Data'!P1511:R1511))</f>
        <v xml:space="preserve"> </v>
      </c>
      <c r="N1504" s="21" t="str">
        <f>IF('Raw Data'!B1511=0," ",(MAX(L1504:M1504)-MIN(L1504,M1504)))</f>
        <v xml:space="preserve"> </v>
      </c>
      <c r="O1504" s="21" t="str">
        <f>IF('Raw Data'!B1511=0," ",AVERAGE('Raw Data'!G1511:L1511))</f>
        <v xml:space="preserve"> </v>
      </c>
      <c r="P1504" s="21" t="str">
        <f>IF('Raw Data'!B1511=0," ",AVERAGE('Raw Data'!M1511:R1511))</f>
        <v xml:space="preserve"> </v>
      </c>
      <c r="Q1504" s="21" t="str">
        <f>IF('Raw Data'!B1511=0," ",(MAX(O1504:P1504)-MIN(O1504:P1504)))</f>
        <v xml:space="preserve"> </v>
      </c>
      <c r="R1504" s="21" t="str">
        <f>IF('Raw Data'!B1511=0," ",K1504*$H$1)</f>
        <v xml:space="preserve"> </v>
      </c>
      <c r="S1504" s="21" t="str">
        <f>IF('Raw Data'!B1511=0," ",(POWER(N1504*$H$2, 2)-(POWER(R1504,2)/6)))</f>
        <v xml:space="preserve"> </v>
      </c>
      <c r="T1504" s="21" t="str">
        <f>IF('Raw Data'!B1511=0," ",IF(S1504&lt;0,0,SQRT(S1504)))</f>
        <v xml:space="preserve"> </v>
      </c>
      <c r="U1504" s="21" t="str">
        <f>IF('Raw Data'!B1511=0," ",IF((D1504-C1504)&gt;POWER(10, 50),2*MIN(AVERAGE('Raw Data'!G1511:R1511)-C1504,D1504-AVERAGE('Raw Data'!G1511:R1511)),(D1504-C1504)/6))</f>
        <v xml:space="preserve"> </v>
      </c>
      <c r="V1504" s="21" t="str">
        <f>IF('Raw Data'!B1511=0," ",SQRT(POWER(R1504,2)+POWER(T1504,2)))</f>
        <v xml:space="preserve"> </v>
      </c>
      <c r="W1504" s="21" t="str">
        <f>IF('Raw Data'!B1511=0," ",IF(U1504&lt;V1504,0,SQRT(POWER(U1504,2)-POWER(V1504,2))))</f>
        <v xml:space="preserve"> </v>
      </c>
      <c r="X1504" s="21" t="str">
        <f>IF('Raw Data'!B1511=0," ",V1504/U1504)</f>
        <v xml:space="preserve"> </v>
      </c>
      <c r="Y1504" s="21" t="str">
        <f>IF('Raw Data'!B1511=0," ",SQRT(2)*(W1504/V1504))</f>
        <v xml:space="preserve"> </v>
      </c>
      <c r="Z1504" s="21" t="str">
        <f>IF('Raw Data'!B1511=0," ",'Raw Data'!T1511)</f>
        <v xml:space="preserve"> </v>
      </c>
      <c r="AA1504" s="21" t="str">
        <f>IF('Raw Data'!B1511=0," ",'Raw Data'!F1511)</f>
        <v xml:space="preserve"> </v>
      </c>
      <c r="AB1504" s="132" t="str">
        <f>IF('Raw Data'!B1511=0," ","No")</f>
        <v xml:space="preserve"> </v>
      </c>
      <c r="AC1504" s="139" t="str">
        <f>IF('Raw Data'!B1511=0," ","Yes")</f>
        <v xml:space="preserve"> </v>
      </c>
    </row>
    <row r="1505" spans="1:29" x14ac:dyDescent="0.2">
      <c r="A1505" s="21" t="str">
        <f>IF('Raw Data'!B1512=0," ",'Raw Data'!B1512)</f>
        <v xml:space="preserve"> </v>
      </c>
      <c r="B1505" s="27" t="str">
        <f>IF('Raw Data'!B1512=0," ",'Raw Data'!C1512)</f>
        <v xml:space="preserve"> </v>
      </c>
      <c r="C1505" s="21" t="str">
        <f>IF('Raw Data'!B1512=0," ",'Raw Data'!D1512)</f>
        <v xml:space="preserve"> </v>
      </c>
      <c r="D1505" s="21" t="str">
        <f>IF('Raw Data'!B1512=0," ",'Raw Data'!E1512)</f>
        <v xml:space="preserve"> </v>
      </c>
      <c r="E1505" s="21" t="str">
        <f>IF('Raw Data'!B1512=0," ",(MAX('Raw Data'!G1512:I1512)-MIN('Raw Data'!G1512:I1512)))</f>
        <v xml:space="preserve"> </v>
      </c>
      <c r="F1505" s="21" t="str">
        <f>IF('Raw Data'!B1512=0," ",(MAX('Raw Data'!J1512:L1512)-MIN('Raw Data'!J1512:L1512)))</f>
        <v xml:space="preserve"> </v>
      </c>
      <c r="G1505" s="21" t="str">
        <f>IF('Raw Data'!B1512=0," ",(MAX('Raw Data'!M1512:O1512)-MIN('Raw Data'!M1512:O1512)))</f>
        <v xml:space="preserve"> </v>
      </c>
      <c r="H1505" s="21" t="str">
        <f>IF('Raw Data'!B1512=0," ",(MAX('Raw Data'!P1512:R1512)-MIN('Raw Data'!P1512:R1512)))</f>
        <v xml:space="preserve"> </v>
      </c>
      <c r="I1505" s="21" t="str">
        <f>IF('Raw Data'!B1512=0," ",AVERAGE(E1505,G1505))</f>
        <v xml:space="preserve"> </v>
      </c>
      <c r="J1505" s="21" t="str">
        <f>IF('Raw Data'!B1512=0," ",AVERAGE(F1505,H1505))</f>
        <v xml:space="preserve"> </v>
      </c>
      <c r="K1505" s="21" t="str">
        <f>IF('Raw Data'!B1512=0," ",AVERAGE(I1505,J1505))</f>
        <v xml:space="preserve"> </v>
      </c>
      <c r="L1505" s="21" t="str">
        <f>IF('Raw Data'!B1512=0," ",AVERAGE('Raw Data'!G1512:I1512,'Raw Data'!M1512:O1512))</f>
        <v xml:space="preserve"> </v>
      </c>
      <c r="M1505" s="21" t="str">
        <f>IF('Raw Data'!B1512=0," ",AVERAGE('Raw Data'!J1512:L1512,'Raw Data'!P1512:R1512))</f>
        <v xml:space="preserve"> </v>
      </c>
      <c r="N1505" s="21" t="str">
        <f>IF('Raw Data'!B1512=0," ",(MAX(L1505:M1505)-MIN(L1505,M1505)))</f>
        <v xml:space="preserve"> </v>
      </c>
      <c r="O1505" s="21" t="str">
        <f>IF('Raw Data'!B1512=0," ",AVERAGE('Raw Data'!G1512:L1512))</f>
        <v xml:space="preserve"> </v>
      </c>
      <c r="P1505" s="21" t="str">
        <f>IF('Raw Data'!B1512=0," ",AVERAGE('Raw Data'!M1512:R1512))</f>
        <v xml:space="preserve"> </v>
      </c>
      <c r="Q1505" s="21" t="str">
        <f>IF('Raw Data'!B1512=0," ",(MAX(O1505:P1505)-MIN(O1505:P1505)))</f>
        <v xml:space="preserve"> </v>
      </c>
      <c r="R1505" s="21" t="str">
        <f>IF('Raw Data'!B1512=0," ",K1505*$H$1)</f>
        <v xml:space="preserve"> </v>
      </c>
      <c r="S1505" s="21" t="str">
        <f>IF('Raw Data'!B1512=0," ",(POWER(N1505*$H$2, 2)-(POWER(R1505,2)/6)))</f>
        <v xml:space="preserve"> </v>
      </c>
      <c r="T1505" s="21" t="str">
        <f>IF('Raw Data'!B1512=0," ",IF(S1505&lt;0,0,SQRT(S1505)))</f>
        <v xml:space="preserve"> </v>
      </c>
      <c r="U1505" s="21" t="str">
        <f>IF('Raw Data'!B1512=0," ",IF((D1505-C1505)&gt;POWER(10, 50),2*MIN(AVERAGE('Raw Data'!G1512:R1512)-C1505,D1505-AVERAGE('Raw Data'!G1512:R1512)),(D1505-C1505)/6))</f>
        <v xml:space="preserve"> </v>
      </c>
      <c r="V1505" s="21" t="str">
        <f>IF('Raw Data'!B1512=0," ",SQRT(POWER(R1505,2)+POWER(T1505,2)))</f>
        <v xml:space="preserve"> </v>
      </c>
      <c r="W1505" s="21" t="str">
        <f>IF('Raw Data'!B1512=0," ",IF(U1505&lt;V1505,0,SQRT(POWER(U1505,2)-POWER(V1505,2))))</f>
        <v xml:space="preserve"> </v>
      </c>
      <c r="X1505" s="21" t="str">
        <f>IF('Raw Data'!B1512=0," ",V1505/U1505)</f>
        <v xml:space="preserve"> </v>
      </c>
      <c r="Y1505" s="21" t="str">
        <f>IF('Raw Data'!B1512=0," ",SQRT(2)*(W1505/V1505))</f>
        <v xml:space="preserve"> </v>
      </c>
      <c r="Z1505" s="21" t="str">
        <f>IF('Raw Data'!B1512=0," ",'Raw Data'!T1512)</f>
        <v xml:space="preserve"> </v>
      </c>
      <c r="AA1505" s="21" t="str">
        <f>IF('Raw Data'!B1512=0," ",'Raw Data'!F1512)</f>
        <v xml:space="preserve"> </v>
      </c>
      <c r="AB1505" s="132" t="str">
        <f>IF('Raw Data'!B1512=0," ","No")</f>
        <v xml:space="preserve"> </v>
      </c>
      <c r="AC1505" s="139" t="str">
        <f>IF('Raw Data'!B1512=0," ","Yes")</f>
        <v xml:space="preserve"> </v>
      </c>
    </row>
    <row r="1506" spans="1:29" x14ac:dyDescent="0.2">
      <c r="A1506" s="21" t="str">
        <f>IF('Raw Data'!B1513=0," ",'Raw Data'!B1513)</f>
        <v xml:space="preserve"> </v>
      </c>
      <c r="B1506" s="27" t="str">
        <f>IF('Raw Data'!B1513=0," ",'Raw Data'!C1513)</f>
        <v xml:space="preserve"> </v>
      </c>
      <c r="C1506" s="21" t="str">
        <f>IF('Raw Data'!B1513=0," ",'Raw Data'!D1513)</f>
        <v xml:space="preserve"> </v>
      </c>
      <c r="D1506" s="21" t="str">
        <f>IF('Raw Data'!B1513=0," ",'Raw Data'!E1513)</f>
        <v xml:space="preserve"> </v>
      </c>
      <c r="E1506" s="21" t="str">
        <f>IF('Raw Data'!B1513=0," ",(MAX('Raw Data'!G1513:I1513)-MIN('Raw Data'!G1513:I1513)))</f>
        <v xml:space="preserve"> </v>
      </c>
      <c r="F1506" s="21" t="str">
        <f>IF('Raw Data'!B1513=0," ",(MAX('Raw Data'!J1513:L1513)-MIN('Raw Data'!J1513:L1513)))</f>
        <v xml:space="preserve"> </v>
      </c>
      <c r="G1506" s="21" t="str">
        <f>IF('Raw Data'!B1513=0," ",(MAX('Raw Data'!M1513:O1513)-MIN('Raw Data'!M1513:O1513)))</f>
        <v xml:space="preserve"> </v>
      </c>
      <c r="H1506" s="21" t="str">
        <f>IF('Raw Data'!B1513=0," ",(MAX('Raw Data'!P1513:R1513)-MIN('Raw Data'!P1513:R1513)))</f>
        <v xml:space="preserve"> </v>
      </c>
      <c r="I1506" s="21" t="str">
        <f>IF('Raw Data'!B1513=0," ",AVERAGE(E1506,G1506))</f>
        <v xml:space="preserve"> </v>
      </c>
      <c r="J1506" s="21" t="str">
        <f>IF('Raw Data'!B1513=0," ",AVERAGE(F1506,H1506))</f>
        <v xml:space="preserve"> </v>
      </c>
      <c r="K1506" s="21" t="str">
        <f>IF('Raw Data'!B1513=0," ",AVERAGE(I1506,J1506))</f>
        <v xml:space="preserve"> </v>
      </c>
      <c r="L1506" s="21" t="str">
        <f>IF('Raw Data'!B1513=0," ",AVERAGE('Raw Data'!G1513:I1513,'Raw Data'!M1513:O1513))</f>
        <v xml:space="preserve"> </v>
      </c>
      <c r="M1506" s="21" t="str">
        <f>IF('Raw Data'!B1513=0," ",AVERAGE('Raw Data'!J1513:L1513,'Raw Data'!P1513:R1513))</f>
        <v xml:space="preserve"> </v>
      </c>
      <c r="N1506" s="21" t="str">
        <f>IF('Raw Data'!B1513=0," ",(MAX(L1506:M1506)-MIN(L1506,M1506)))</f>
        <v xml:space="preserve"> </v>
      </c>
      <c r="O1506" s="21" t="str">
        <f>IF('Raw Data'!B1513=0," ",AVERAGE('Raw Data'!G1513:L1513))</f>
        <v xml:space="preserve"> </v>
      </c>
      <c r="P1506" s="21" t="str">
        <f>IF('Raw Data'!B1513=0," ",AVERAGE('Raw Data'!M1513:R1513))</f>
        <v xml:space="preserve"> </v>
      </c>
      <c r="Q1506" s="21" t="str">
        <f>IF('Raw Data'!B1513=0," ",(MAX(O1506:P1506)-MIN(O1506:P1506)))</f>
        <v xml:space="preserve"> </v>
      </c>
      <c r="R1506" s="21" t="str">
        <f>IF('Raw Data'!B1513=0," ",K1506*$H$1)</f>
        <v xml:space="preserve"> </v>
      </c>
      <c r="S1506" s="21" t="str">
        <f>IF('Raw Data'!B1513=0," ",(POWER(N1506*$H$2, 2)-(POWER(R1506,2)/6)))</f>
        <v xml:space="preserve"> </v>
      </c>
      <c r="T1506" s="21" t="str">
        <f>IF('Raw Data'!B1513=0," ",IF(S1506&lt;0,0,SQRT(S1506)))</f>
        <v xml:space="preserve"> </v>
      </c>
      <c r="U1506" s="21" t="str">
        <f>IF('Raw Data'!B1513=0," ",IF((D1506-C1506)&gt;POWER(10, 50),2*MIN(AVERAGE('Raw Data'!G1513:R1513)-C1506,D1506-AVERAGE('Raw Data'!G1513:R1513)),(D1506-C1506)/6))</f>
        <v xml:space="preserve"> </v>
      </c>
      <c r="V1506" s="21" t="str">
        <f>IF('Raw Data'!B1513=0," ",SQRT(POWER(R1506,2)+POWER(T1506,2)))</f>
        <v xml:space="preserve"> </v>
      </c>
      <c r="W1506" s="21" t="str">
        <f>IF('Raw Data'!B1513=0," ",IF(U1506&lt;V1506,0,SQRT(POWER(U1506,2)-POWER(V1506,2))))</f>
        <v xml:space="preserve"> </v>
      </c>
      <c r="X1506" s="21" t="str">
        <f>IF('Raw Data'!B1513=0," ",V1506/U1506)</f>
        <v xml:space="preserve"> </v>
      </c>
      <c r="Y1506" s="21" t="str">
        <f>IF('Raw Data'!B1513=0," ",SQRT(2)*(W1506/V1506))</f>
        <v xml:space="preserve"> </v>
      </c>
      <c r="Z1506" s="21" t="str">
        <f>IF('Raw Data'!B1513=0," ",'Raw Data'!T1513)</f>
        <v xml:space="preserve"> </v>
      </c>
      <c r="AA1506" s="21" t="str">
        <f>IF('Raw Data'!B1513=0," ",'Raw Data'!F1513)</f>
        <v xml:space="preserve"> </v>
      </c>
      <c r="AB1506" s="132" t="str">
        <f>IF('Raw Data'!B1513=0," ","No")</f>
        <v xml:space="preserve"> </v>
      </c>
      <c r="AC1506" s="139" t="str">
        <f>IF('Raw Data'!B1513=0," ","Yes")</f>
        <v xml:space="preserve"> </v>
      </c>
    </row>
    <row r="1507" spans="1:29" x14ac:dyDescent="0.2">
      <c r="A1507" s="21" t="str">
        <f>IF('Raw Data'!B1514=0," ",'Raw Data'!B1514)</f>
        <v xml:space="preserve"> </v>
      </c>
      <c r="B1507" s="27" t="str">
        <f>IF('Raw Data'!B1514=0," ",'Raw Data'!C1514)</f>
        <v xml:space="preserve"> </v>
      </c>
      <c r="C1507" s="21" t="str">
        <f>IF('Raw Data'!B1514=0," ",'Raw Data'!D1514)</f>
        <v xml:space="preserve"> </v>
      </c>
      <c r="D1507" s="21" t="str">
        <f>IF('Raw Data'!B1514=0," ",'Raw Data'!E1514)</f>
        <v xml:space="preserve"> </v>
      </c>
      <c r="E1507" s="21" t="str">
        <f>IF('Raw Data'!B1514=0," ",(MAX('Raw Data'!G1514:I1514)-MIN('Raw Data'!G1514:I1514)))</f>
        <v xml:space="preserve"> </v>
      </c>
      <c r="F1507" s="21" t="str">
        <f>IF('Raw Data'!B1514=0," ",(MAX('Raw Data'!J1514:L1514)-MIN('Raw Data'!J1514:L1514)))</f>
        <v xml:space="preserve"> </v>
      </c>
      <c r="G1507" s="21" t="str">
        <f>IF('Raw Data'!B1514=0," ",(MAX('Raw Data'!M1514:O1514)-MIN('Raw Data'!M1514:O1514)))</f>
        <v xml:space="preserve"> </v>
      </c>
      <c r="H1507" s="21" t="str">
        <f>IF('Raw Data'!B1514=0," ",(MAX('Raw Data'!P1514:R1514)-MIN('Raw Data'!P1514:R1514)))</f>
        <v xml:space="preserve"> </v>
      </c>
      <c r="I1507" s="21" t="str">
        <f>IF('Raw Data'!B1514=0," ",AVERAGE(E1507,G1507))</f>
        <v xml:space="preserve"> </v>
      </c>
      <c r="J1507" s="21" t="str">
        <f>IF('Raw Data'!B1514=0," ",AVERAGE(F1507,H1507))</f>
        <v xml:space="preserve"> </v>
      </c>
      <c r="K1507" s="21" t="str">
        <f>IF('Raw Data'!B1514=0," ",AVERAGE(I1507,J1507))</f>
        <v xml:space="preserve"> </v>
      </c>
      <c r="L1507" s="21" t="str">
        <f>IF('Raw Data'!B1514=0," ",AVERAGE('Raw Data'!G1514:I1514,'Raw Data'!M1514:O1514))</f>
        <v xml:space="preserve"> </v>
      </c>
      <c r="M1507" s="21" t="str">
        <f>IF('Raw Data'!B1514=0," ",AVERAGE('Raw Data'!J1514:L1514,'Raw Data'!P1514:R1514))</f>
        <v xml:space="preserve"> </v>
      </c>
      <c r="N1507" s="21" t="str">
        <f>IF('Raw Data'!B1514=0," ",(MAX(L1507:M1507)-MIN(L1507,M1507)))</f>
        <v xml:space="preserve"> </v>
      </c>
      <c r="O1507" s="21" t="str">
        <f>IF('Raw Data'!B1514=0," ",AVERAGE('Raw Data'!G1514:L1514))</f>
        <v xml:space="preserve"> </v>
      </c>
      <c r="P1507" s="21" t="str">
        <f>IF('Raw Data'!B1514=0," ",AVERAGE('Raw Data'!M1514:R1514))</f>
        <v xml:space="preserve"> </v>
      </c>
      <c r="Q1507" s="21" t="str">
        <f>IF('Raw Data'!B1514=0," ",(MAX(O1507:P1507)-MIN(O1507:P1507)))</f>
        <v xml:space="preserve"> </v>
      </c>
      <c r="R1507" s="21" t="str">
        <f>IF('Raw Data'!B1514=0," ",K1507*$H$1)</f>
        <v xml:space="preserve"> </v>
      </c>
      <c r="S1507" s="21" t="str">
        <f>IF('Raw Data'!B1514=0," ",(POWER(N1507*$H$2, 2)-(POWER(R1507,2)/6)))</f>
        <v xml:space="preserve"> </v>
      </c>
      <c r="T1507" s="21" t="str">
        <f>IF('Raw Data'!B1514=0," ",IF(S1507&lt;0,0,SQRT(S1507)))</f>
        <v xml:space="preserve"> </v>
      </c>
      <c r="U1507" s="21" t="str">
        <f>IF('Raw Data'!B1514=0," ",IF((D1507-C1507)&gt;POWER(10, 50),2*MIN(AVERAGE('Raw Data'!G1514:R1514)-C1507,D1507-AVERAGE('Raw Data'!G1514:R1514)),(D1507-C1507)/6))</f>
        <v xml:space="preserve"> </v>
      </c>
      <c r="V1507" s="21" t="str">
        <f>IF('Raw Data'!B1514=0," ",SQRT(POWER(R1507,2)+POWER(T1507,2)))</f>
        <v xml:space="preserve"> </v>
      </c>
      <c r="W1507" s="21" t="str">
        <f>IF('Raw Data'!B1514=0," ",IF(U1507&lt;V1507,0,SQRT(POWER(U1507,2)-POWER(V1507,2))))</f>
        <v xml:space="preserve"> </v>
      </c>
      <c r="X1507" s="21" t="str">
        <f>IF('Raw Data'!B1514=0," ",V1507/U1507)</f>
        <v xml:space="preserve"> </v>
      </c>
      <c r="Y1507" s="21" t="str">
        <f>IF('Raw Data'!B1514=0," ",SQRT(2)*(W1507/V1507))</f>
        <v xml:space="preserve"> </v>
      </c>
      <c r="Z1507" s="21" t="str">
        <f>IF('Raw Data'!B1514=0," ",'Raw Data'!T1514)</f>
        <v xml:space="preserve"> </v>
      </c>
      <c r="AA1507" s="21" t="str">
        <f>IF('Raw Data'!B1514=0," ",'Raw Data'!F1514)</f>
        <v xml:space="preserve"> </v>
      </c>
      <c r="AB1507" s="132" t="str">
        <f>IF('Raw Data'!B1514=0," ","No")</f>
        <v xml:space="preserve"> </v>
      </c>
      <c r="AC1507" s="139" t="str">
        <f>IF('Raw Data'!B1514=0," ","Yes")</f>
        <v xml:space="preserve"> </v>
      </c>
    </row>
    <row r="1508" spans="1:29" x14ac:dyDescent="0.2">
      <c r="A1508" s="21" t="str">
        <f>IF('Raw Data'!B1515=0," ",'Raw Data'!B1515)</f>
        <v xml:space="preserve"> </v>
      </c>
      <c r="B1508" s="27" t="str">
        <f>IF('Raw Data'!B1515=0," ",'Raw Data'!C1515)</f>
        <v xml:space="preserve"> </v>
      </c>
      <c r="C1508" s="21" t="str">
        <f>IF('Raw Data'!B1515=0," ",'Raw Data'!D1515)</f>
        <v xml:space="preserve"> </v>
      </c>
      <c r="D1508" s="21" t="str">
        <f>IF('Raw Data'!B1515=0," ",'Raw Data'!E1515)</f>
        <v xml:space="preserve"> </v>
      </c>
      <c r="E1508" s="21" t="str">
        <f>IF('Raw Data'!B1515=0," ",(MAX('Raw Data'!G1515:I1515)-MIN('Raw Data'!G1515:I1515)))</f>
        <v xml:space="preserve"> </v>
      </c>
      <c r="F1508" s="21" t="str">
        <f>IF('Raw Data'!B1515=0," ",(MAX('Raw Data'!J1515:L1515)-MIN('Raw Data'!J1515:L1515)))</f>
        <v xml:space="preserve"> </v>
      </c>
      <c r="G1508" s="21" t="str">
        <f>IF('Raw Data'!B1515=0," ",(MAX('Raw Data'!M1515:O1515)-MIN('Raw Data'!M1515:O1515)))</f>
        <v xml:space="preserve"> </v>
      </c>
      <c r="H1508" s="21" t="str">
        <f>IF('Raw Data'!B1515=0," ",(MAX('Raw Data'!P1515:R1515)-MIN('Raw Data'!P1515:R1515)))</f>
        <v xml:space="preserve"> </v>
      </c>
      <c r="I1508" s="21" t="str">
        <f>IF('Raw Data'!B1515=0," ",AVERAGE(E1508,G1508))</f>
        <v xml:space="preserve"> </v>
      </c>
      <c r="J1508" s="21" t="str">
        <f>IF('Raw Data'!B1515=0," ",AVERAGE(F1508,H1508))</f>
        <v xml:space="preserve"> </v>
      </c>
      <c r="K1508" s="21" t="str">
        <f>IF('Raw Data'!B1515=0," ",AVERAGE(I1508,J1508))</f>
        <v xml:space="preserve"> </v>
      </c>
      <c r="L1508" s="21" t="str">
        <f>IF('Raw Data'!B1515=0," ",AVERAGE('Raw Data'!G1515:I1515,'Raw Data'!M1515:O1515))</f>
        <v xml:space="preserve"> </v>
      </c>
      <c r="M1508" s="21" t="str">
        <f>IF('Raw Data'!B1515=0," ",AVERAGE('Raw Data'!J1515:L1515,'Raw Data'!P1515:R1515))</f>
        <v xml:space="preserve"> </v>
      </c>
      <c r="N1508" s="21" t="str">
        <f>IF('Raw Data'!B1515=0," ",(MAX(L1508:M1508)-MIN(L1508,M1508)))</f>
        <v xml:space="preserve"> </v>
      </c>
      <c r="O1508" s="21" t="str">
        <f>IF('Raw Data'!B1515=0," ",AVERAGE('Raw Data'!G1515:L1515))</f>
        <v xml:space="preserve"> </v>
      </c>
      <c r="P1508" s="21" t="str">
        <f>IF('Raw Data'!B1515=0," ",AVERAGE('Raw Data'!M1515:R1515))</f>
        <v xml:space="preserve"> </v>
      </c>
      <c r="Q1508" s="21" t="str">
        <f>IF('Raw Data'!B1515=0," ",(MAX(O1508:P1508)-MIN(O1508:P1508)))</f>
        <v xml:space="preserve"> </v>
      </c>
      <c r="R1508" s="21" t="str">
        <f>IF('Raw Data'!B1515=0," ",K1508*$H$1)</f>
        <v xml:space="preserve"> </v>
      </c>
      <c r="S1508" s="21" t="str">
        <f>IF('Raw Data'!B1515=0," ",(POWER(N1508*$H$2, 2)-(POWER(R1508,2)/6)))</f>
        <v xml:space="preserve"> </v>
      </c>
      <c r="T1508" s="21" t="str">
        <f>IF('Raw Data'!B1515=0," ",IF(S1508&lt;0,0,SQRT(S1508)))</f>
        <v xml:space="preserve"> </v>
      </c>
      <c r="U1508" s="21" t="str">
        <f>IF('Raw Data'!B1515=0," ",IF((D1508-C1508)&gt;POWER(10, 50),2*MIN(AVERAGE('Raw Data'!G1515:R1515)-C1508,D1508-AVERAGE('Raw Data'!G1515:R1515)),(D1508-C1508)/6))</f>
        <v xml:space="preserve"> </v>
      </c>
      <c r="V1508" s="21" t="str">
        <f>IF('Raw Data'!B1515=0," ",SQRT(POWER(R1508,2)+POWER(T1508,2)))</f>
        <v xml:space="preserve"> </v>
      </c>
      <c r="W1508" s="21" t="str">
        <f>IF('Raw Data'!B1515=0," ",IF(U1508&lt;V1508,0,SQRT(POWER(U1508,2)-POWER(V1508,2))))</f>
        <v xml:space="preserve"> </v>
      </c>
      <c r="X1508" s="21" t="str">
        <f>IF('Raw Data'!B1515=0," ",V1508/U1508)</f>
        <v xml:space="preserve"> </v>
      </c>
      <c r="Y1508" s="21" t="str">
        <f>IF('Raw Data'!B1515=0," ",SQRT(2)*(W1508/V1508))</f>
        <v xml:space="preserve"> </v>
      </c>
      <c r="Z1508" s="21" t="str">
        <f>IF('Raw Data'!B1515=0," ",'Raw Data'!T1515)</f>
        <v xml:space="preserve"> </v>
      </c>
      <c r="AA1508" s="21" t="str">
        <f>IF('Raw Data'!B1515=0," ",'Raw Data'!F1515)</f>
        <v xml:space="preserve"> </v>
      </c>
      <c r="AB1508" s="132" t="str">
        <f>IF('Raw Data'!B1515=0," ","No")</f>
        <v xml:space="preserve"> </v>
      </c>
      <c r="AC1508" s="139" t="str">
        <f>IF('Raw Data'!B1515=0," ","Yes")</f>
        <v xml:space="preserve"> </v>
      </c>
    </row>
    <row r="1509" spans="1:29" x14ac:dyDescent="0.2">
      <c r="A1509" s="21" t="str">
        <f>IF('Raw Data'!B1516=0," ",'Raw Data'!B1516)</f>
        <v xml:space="preserve"> </v>
      </c>
      <c r="B1509" s="27" t="str">
        <f>IF('Raw Data'!B1516=0," ",'Raw Data'!C1516)</f>
        <v xml:space="preserve"> </v>
      </c>
      <c r="C1509" s="21" t="str">
        <f>IF('Raw Data'!B1516=0," ",'Raw Data'!D1516)</f>
        <v xml:space="preserve"> </v>
      </c>
      <c r="D1509" s="21" t="str">
        <f>IF('Raw Data'!B1516=0," ",'Raw Data'!E1516)</f>
        <v xml:space="preserve"> </v>
      </c>
      <c r="E1509" s="21" t="str">
        <f>IF('Raw Data'!B1516=0," ",(MAX('Raw Data'!G1516:I1516)-MIN('Raw Data'!G1516:I1516)))</f>
        <v xml:space="preserve"> </v>
      </c>
      <c r="F1509" s="21" t="str">
        <f>IF('Raw Data'!B1516=0," ",(MAX('Raw Data'!J1516:L1516)-MIN('Raw Data'!J1516:L1516)))</f>
        <v xml:space="preserve"> </v>
      </c>
      <c r="G1509" s="21" t="str">
        <f>IF('Raw Data'!B1516=0," ",(MAX('Raw Data'!M1516:O1516)-MIN('Raw Data'!M1516:O1516)))</f>
        <v xml:space="preserve"> </v>
      </c>
      <c r="H1509" s="21" t="str">
        <f>IF('Raw Data'!B1516=0," ",(MAX('Raw Data'!P1516:R1516)-MIN('Raw Data'!P1516:R1516)))</f>
        <v xml:space="preserve"> </v>
      </c>
      <c r="I1509" s="21" t="str">
        <f>IF('Raw Data'!B1516=0," ",AVERAGE(E1509,G1509))</f>
        <v xml:space="preserve"> </v>
      </c>
      <c r="J1509" s="21" t="str">
        <f>IF('Raw Data'!B1516=0," ",AVERAGE(F1509,H1509))</f>
        <v xml:space="preserve"> </v>
      </c>
      <c r="K1509" s="21" t="str">
        <f>IF('Raw Data'!B1516=0," ",AVERAGE(I1509,J1509))</f>
        <v xml:space="preserve"> </v>
      </c>
      <c r="L1509" s="21" t="str">
        <f>IF('Raw Data'!B1516=0," ",AVERAGE('Raw Data'!G1516:I1516,'Raw Data'!M1516:O1516))</f>
        <v xml:space="preserve"> </v>
      </c>
      <c r="M1509" s="21" t="str">
        <f>IF('Raw Data'!B1516=0," ",AVERAGE('Raw Data'!J1516:L1516,'Raw Data'!P1516:R1516))</f>
        <v xml:space="preserve"> </v>
      </c>
      <c r="N1509" s="21" t="str">
        <f>IF('Raw Data'!B1516=0," ",(MAX(L1509:M1509)-MIN(L1509,M1509)))</f>
        <v xml:space="preserve"> </v>
      </c>
      <c r="O1509" s="21" t="str">
        <f>IF('Raw Data'!B1516=0," ",AVERAGE('Raw Data'!G1516:L1516))</f>
        <v xml:space="preserve"> </v>
      </c>
      <c r="P1509" s="21" t="str">
        <f>IF('Raw Data'!B1516=0," ",AVERAGE('Raw Data'!M1516:R1516))</f>
        <v xml:space="preserve"> </v>
      </c>
      <c r="Q1509" s="21" t="str">
        <f>IF('Raw Data'!B1516=0," ",(MAX(O1509:P1509)-MIN(O1509:P1509)))</f>
        <v xml:space="preserve"> </v>
      </c>
      <c r="R1509" s="21" t="str">
        <f>IF('Raw Data'!B1516=0," ",K1509*$H$1)</f>
        <v xml:space="preserve"> </v>
      </c>
      <c r="S1509" s="21" t="str">
        <f>IF('Raw Data'!B1516=0," ",(POWER(N1509*$H$2, 2)-(POWER(R1509,2)/6)))</f>
        <v xml:space="preserve"> </v>
      </c>
      <c r="T1509" s="21" t="str">
        <f>IF('Raw Data'!B1516=0," ",IF(S1509&lt;0,0,SQRT(S1509)))</f>
        <v xml:space="preserve"> </v>
      </c>
      <c r="U1509" s="21" t="str">
        <f>IF('Raw Data'!B1516=0," ",IF((D1509-C1509)&gt;POWER(10, 50),2*MIN(AVERAGE('Raw Data'!G1516:R1516)-C1509,D1509-AVERAGE('Raw Data'!G1516:R1516)),(D1509-C1509)/6))</f>
        <v xml:space="preserve"> </v>
      </c>
      <c r="V1509" s="21" t="str">
        <f>IF('Raw Data'!B1516=0," ",SQRT(POWER(R1509,2)+POWER(T1509,2)))</f>
        <v xml:space="preserve"> </v>
      </c>
      <c r="W1509" s="21" t="str">
        <f>IF('Raw Data'!B1516=0," ",IF(U1509&lt;V1509,0,SQRT(POWER(U1509,2)-POWER(V1509,2))))</f>
        <v xml:space="preserve"> </v>
      </c>
      <c r="X1509" s="21" t="str">
        <f>IF('Raw Data'!B1516=0," ",V1509/U1509)</f>
        <v xml:space="preserve"> </v>
      </c>
      <c r="Y1509" s="21" t="str">
        <f>IF('Raw Data'!B1516=0," ",SQRT(2)*(W1509/V1509))</f>
        <v xml:space="preserve"> </v>
      </c>
      <c r="Z1509" s="21" t="str">
        <f>IF('Raw Data'!B1516=0," ",'Raw Data'!T1516)</f>
        <v xml:space="preserve"> </v>
      </c>
      <c r="AA1509" s="21" t="str">
        <f>IF('Raw Data'!B1516=0," ",'Raw Data'!F1516)</f>
        <v xml:space="preserve"> </v>
      </c>
      <c r="AB1509" s="132" t="str">
        <f>IF('Raw Data'!B1516=0," ","No")</f>
        <v xml:space="preserve"> </v>
      </c>
      <c r="AC1509" s="139" t="str">
        <f>IF('Raw Data'!B1516=0," ","Yes")</f>
        <v xml:space="preserve"> </v>
      </c>
    </row>
    <row r="1510" spans="1:29" x14ac:dyDescent="0.2">
      <c r="A1510" s="21" t="str">
        <f>IF('Raw Data'!B1517=0," ",'Raw Data'!B1517)</f>
        <v xml:space="preserve"> </v>
      </c>
      <c r="B1510" s="27" t="str">
        <f>IF('Raw Data'!B1517=0," ",'Raw Data'!C1517)</f>
        <v xml:space="preserve"> </v>
      </c>
      <c r="C1510" s="21" t="str">
        <f>IF('Raw Data'!B1517=0," ",'Raw Data'!D1517)</f>
        <v xml:space="preserve"> </v>
      </c>
      <c r="D1510" s="21" t="str">
        <f>IF('Raw Data'!B1517=0," ",'Raw Data'!E1517)</f>
        <v xml:space="preserve"> </v>
      </c>
      <c r="E1510" s="21" t="str">
        <f>IF('Raw Data'!B1517=0," ",(MAX('Raw Data'!G1517:I1517)-MIN('Raw Data'!G1517:I1517)))</f>
        <v xml:space="preserve"> </v>
      </c>
      <c r="F1510" s="21" t="str">
        <f>IF('Raw Data'!B1517=0," ",(MAX('Raw Data'!J1517:L1517)-MIN('Raw Data'!J1517:L1517)))</f>
        <v xml:space="preserve"> </v>
      </c>
      <c r="G1510" s="21" t="str">
        <f>IF('Raw Data'!B1517=0," ",(MAX('Raw Data'!M1517:O1517)-MIN('Raw Data'!M1517:O1517)))</f>
        <v xml:space="preserve"> </v>
      </c>
      <c r="H1510" s="21" t="str">
        <f>IF('Raw Data'!B1517=0," ",(MAX('Raw Data'!P1517:R1517)-MIN('Raw Data'!P1517:R1517)))</f>
        <v xml:space="preserve"> </v>
      </c>
      <c r="I1510" s="21" t="str">
        <f>IF('Raw Data'!B1517=0," ",AVERAGE(E1510,G1510))</f>
        <v xml:space="preserve"> </v>
      </c>
      <c r="J1510" s="21" t="str">
        <f>IF('Raw Data'!B1517=0," ",AVERAGE(F1510,H1510))</f>
        <v xml:space="preserve"> </v>
      </c>
      <c r="K1510" s="21" t="str">
        <f>IF('Raw Data'!B1517=0," ",AVERAGE(I1510,J1510))</f>
        <v xml:space="preserve"> </v>
      </c>
      <c r="L1510" s="21" t="str">
        <f>IF('Raw Data'!B1517=0," ",AVERAGE('Raw Data'!G1517:I1517,'Raw Data'!M1517:O1517))</f>
        <v xml:space="preserve"> </v>
      </c>
      <c r="M1510" s="21" t="str">
        <f>IF('Raw Data'!B1517=0," ",AVERAGE('Raw Data'!J1517:L1517,'Raw Data'!P1517:R1517))</f>
        <v xml:space="preserve"> </v>
      </c>
      <c r="N1510" s="21" t="str">
        <f>IF('Raw Data'!B1517=0," ",(MAX(L1510:M1510)-MIN(L1510,M1510)))</f>
        <v xml:space="preserve"> </v>
      </c>
      <c r="O1510" s="21" t="str">
        <f>IF('Raw Data'!B1517=0," ",AVERAGE('Raw Data'!G1517:L1517))</f>
        <v xml:space="preserve"> </v>
      </c>
      <c r="P1510" s="21" t="str">
        <f>IF('Raw Data'!B1517=0," ",AVERAGE('Raw Data'!M1517:R1517))</f>
        <v xml:space="preserve"> </v>
      </c>
      <c r="Q1510" s="21" t="str">
        <f>IF('Raw Data'!B1517=0," ",(MAX(O1510:P1510)-MIN(O1510:P1510)))</f>
        <v xml:space="preserve"> </v>
      </c>
      <c r="R1510" s="21" t="str">
        <f>IF('Raw Data'!B1517=0," ",K1510*$H$1)</f>
        <v xml:space="preserve"> </v>
      </c>
      <c r="S1510" s="21" t="str">
        <f>IF('Raw Data'!B1517=0," ",(POWER(N1510*$H$2, 2)-(POWER(R1510,2)/6)))</f>
        <v xml:space="preserve"> </v>
      </c>
      <c r="T1510" s="21" t="str">
        <f>IF('Raw Data'!B1517=0," ",IF(S1510&lt;0,0,SQRT(S1510)))</f>
        <v xml:space="preserve"> </v>
      </c>
      <c r="U1510" s="21" t="str">
        <f>IF('Raw Data'!B1517=0," ",IF((D1510-C1510)&gt;POWER(10, 50),2*MIN(AVERAGE('Raw Data'!G1517:R1517)-C1510,D1510-AVERAGE('Raw Data'!G1517:R1517)),(D1510-C1510)/6))</f>
        <v xml:space="preserve"> </v>
      </c>
      <c r="V1510" s="21" t="str">
        <f>IF('Raw Data'!B1517=0," ",SQRT(POWER(R1510,2)+POWER(T1510,2)))</f>
        <v xml:space="preserve"> </v>
      </c>
      <c r="W1510" s="21" t="str">
        <f>IF('Raw Data'!B1517=0," ",IF(U1510&lt;V1510,0,SQRT(POWER(U1510,2)-POWER(V1510,2))))</f>
        <v xml:space="preserve"> </v>
      </c>
      <c r="X1510" s="21" t="str">
        <f>IF('Raw Data'!B1517=0," ",V1510/U1510)</f>
        <v xml:space="preserve"> </v>
      </c>
      <c r="Y1510" s="21" t="str">
        <f>IF('Raw Data'!B1517=0," ",SQRT(2)*(W1510/V1510))</f>
        <v xml:space="preserve"> </v>
      </c>
      <c r="Z1510" s="21" t="str">
        <f>IF('Raw Data'!B1517=0," ",'Raw Data'!T1517)</f>
        <v xml:space="preserve"> </v>
      </c>
      <c r="AA1510" s="21" t="str">
        <f>IF('Raw Data'!B1517=0," ",'Raw Data'!F1517)</f>
        <v xml:space="preserve"> </v>
      </c>
      <c r="AB1510" s="132" t="str">
        <f>IF('Raw Data'!B1517=0," ","No")</f>
        <v xml:space="preserve"> </v>
      </c>
      <c r="AC1510" s="139" t="str">
        <f>IF('Raw Data'!B1517=0," ","Yes")</f>
        <v xml:space="preserve"> </v>
      </c>
    </row>
    <row r="1511" spans="1:29" x14ac:dyDescent="0.2">
      <c r="A1511" s="21" t="str">
        <f>IF('Raw Data'!B1518=0," ",'Raw Data'!B1518)</f>
        <v xml:space="preserve"> </v>
      </c>
      <c r="B1511" s="27" t="str">
        <f>IF('Raw Data'!B1518=0," ",'Raw Data'!C1518)</f>
        <v xml:space="preserve"> </v>
      </c>
      <c r="C1511" s="21" t="str">
        <f>IF('Raw Data'!B1518=0," ",'Raw Data'!D1518)</f>
        <v xml:space="preserve"> </v>
      </c>
      <c r="D1511" s="21" t="str">
        <f>IF('Raw Data'!B1518=0," ",'Raw Data'!E1518)</f>
        <v xml:space="preserve"> </v>
      </c>
      <c r="E1511" s="21" t="str">
        <f>IF('Raw Data'!B1518=0," ",(MAX('Raw Data'!G1518:I1518)-MIN('Raw Data'!G1518:I1518)))</f>
        <v xml:space="preserve"> </v>
      </c>
      <c r="F1511" s="21" t="str">
        <f>IF('Raw Data'!B1518=0," ",(MAX('Raw Data'!J1518:L1518)-MIN('Raw Data'!J1518:L1518)))</f>
        <v xml:space="preserve"> </v>
      </c>
      <c r="G1511" s="21" t="str">
        <f>IF('Raw Data'!B1518=0," ",(MAX('Raw Data'!M1518:O1518)-MIN('Raw Data'!M1518:O1518)))</f>
        <v xml:space="preserve"> </v>
      </c>
      <c r="H1511" s="21" t="str">
        <f>IF('Raw Data'!B1518=0," ",(MAX('Raw Data'!P1518:R1518)-MIN('Raw Data'!P1518:R1518)))</f>
        <v xml:space="preserve"> </v>
      </c>
      <c r="I1511" s="21" t="str">
        <f>IF('Raw Data'!B1518=0," ",AVERAGE(E1511,G1511))</f>
        <v xml:space="preserve"> </v>
      </c>
      <c r="J1511" s="21" t="str">
        <f>IF('Raw Data'!B1518=0," ",AVERAGE(F1511,H1511))</f>
        <v xml:space="preserve"> </v>
      </c>
      <c r="K1511" s="21" t="str">
        <f>IF('Raw Data'!B1518=0," ",AVERAGE(I1511,J1511))</f>
        <v xml:space="preserve"> </v>
      </c>
      <c r="L1511" s="21" t="str">
        <f>IF('Raw Data'!B1518=0," ",AVERAGE('Raw Data'!G1518:I1518,'Raw Data'!M1518:O1518))</f>
        <v xml:space="preserve"> </v>
      </c>
      <c r="M1511" s="21" t="str">
        <f>IF('Raw Data'!B1518=0," ",AVERAGE('Raw Data'!J1518:L1518,'Raw Data'!P1518:R1518))</f>
        <v xml:space="preserve"> </v>
      </c>
      <c r="N1511" s="21" t="str">
        <f>IF('Raw Data'!B1518=0," ",(MAX(L1511:M1511)-MIN(L1511,M1511)))</f>
        <v xml:space="preserve"> </v>
      </c>
      <c r="O1511" s="21" t="str">
        <f>IF('Raw Data'!B1518=0," ",AVERAGE('Raw Data'!G1518:L1518))</f>
        <v xml:space="preserve"> </v>
      </c>
      <c r="P1511" s="21" t="str">
        <f>IF('Raw Data'!B1518=0," ",AVERAGE('Raw Data'!M1518:R1518))</f>
        <v xml:space="preserve"> </v>
      </c>
      <c r="Q1511" s="21" t="str">
        <f>IF('Raw Data'!B1518=0," ",(MAX(O1511:P1511)-MIN(O1511:P1511)))</f>
        <v xml:space="preserve"> </v>
      </c>
      <c r="R1511" s="21" t="str">
        <f>IF('Raw Data'!B1518=0," ",K1511*$H$1)</f>
        <v xml:space="preserve"> </v>
      </c>
      <c r="S1511" s="21" t="str">
        <f>IF('Raw Data'!B1518=0," ",(POWER(N1511*$H$2, 2)-(POWER(R1511,2)/6)))</f>
        <v xml:space="preserve"> </v>
      </c>
      <c r="T1511" s="21" t="str">
        <f>IF('Raw Data'!B1518=0," ",IF(S1511&lt;0,0,SQRT(S1511)))</f>
        <v xml:space="preserve"> </v>
      </c>
      <c r="U1511" s="21" t="str">
        <f>IF('Raw Data'!B1518=0," ",IF((D1511-C1511)&gt;POWER(10, 50),2*MIN(AVERAGE('Raw Data'!G1518:R1518)-C1511,D1511-AVERAGE('Raw Data'!G1518:R1518)),(D1511-C1511)/6))</f>
        <v xml:space="preserve"> </v>
      </c>
      <c r="V1511" s="21" t="str">
        <f>IF('Raw Data'!B1518=0," ",SQRT(POWER(R1511,2)+POWER(T1511,2)))</f>
        <v xml:space="preserve"> </v>
      </c>
      <c r="W1511" s="21" t="str">
        <f>IF('Raw Data'!B1518=0," ",IF(U1511&lt;V1511,0,SQRT(POWER(U1511,2)-POWER(V1511,2))))</f>
        <v xml:space="preserve"> </v>
      </c>
      <c r="X1511" s="21" t="str">
        <f>IF('Raw Data'!B1518=0," ",V1511/U1511)</f>
        <v xml:space="preserve"> </v>
      </c>
      <c r="Y1511" s="21" t="str">
        <f>IF('Raw Data'!B1518=0," ",SQRT(2)*(W1511/V1511))</f>
        <v xml:space="preserve"> </v>
      </c>
      <c r="Z1511" s="21" t="str">
        <f>IF('Raw Data'!B1518=0," ",'Raw Data'!T1518)</f>
        <v xml:space="preserve"> </v>
      </c>
      <c r="AA1511" s="21" t="str">
        <f>IF('Raw Data'!B1518=0," ",'Raw Data'!F1518)</f>
        <v xml:space="preserve"> </v>
      </c>
      <c r="AB1511" s="132" t="str">
        <f>IF('Raw Data'!B1518=0," ","No")</f>
        <v xml:space="preserve"> </v>
      </c>
      <c r="AC1511" s="139" t="str">
        <f>IF('Raw Data'!B1518=0," ","Yes")</f>
        <v xml:space="preserve"> </v>
      </c>
    </row>
    <row r="1512" spans="1:29" x14ac:dyDescent="0.2">
      <c r="A1512" s="21" t="str">
        <f>IF('Raw Data'!B1519=0," ",'Raw Data'!B1519)</f>
        <v xml:space="preserve"> </v>
      </c>
      <c r="B1512" s="27" t="str">
        <f>IF('Raw Data'!B1519=0," ",'Raw Data'!C1519)</f>
        <v xml:space="preserve"> </v>
      </c>
      <c r="C1512" s="21" t="str">
        <f>IF('Raw Data'!B1519=0," ",'Raw Data'!D1519)</f>
        <v xml:space="preserve"> </v>
      </c>
      <c r="D1512" s="21" t="str">
        <f>IF('Raw Data'!B1519=0," ",'Raw Data'!E1519)</f>
        <v xml:space="preserve"> </v>
      </c>
      <c r="E1512" s="21" t="str">
        <f>IF('Raw Data'!B1519=0," ",(MAX('Raw Data'!G1519:I1519)-MIN('Raw Data'!G1519:I1519)))</f>
        <v xml:space="preserve"> </v>
      </c>
      <c r="F1512" s="21" t="str">
        <f>IF('Raw Data'!B1519=0," ",(MAX('Raw Data'!J1519:L1519)-MIN('Raw Data'!J1519:L1519)))</f>
        <v xml:space="preserve"> </v>
      </c>
      <c r="G1512" s="21" t="str">
        <f>IF('Raw Data'!B1519=0," ",(MAX('Raw Data'!M1519:O1519)-MIN('Raw Data'!M1519:O1519)))</f>
        <v xml:space="preserve"> </v>
      </c>
      <c r="H1512" s="21" t="str">
        <f>IF('Raw Data'!B1519=0," ",(MAX('Raw Data'!P1519:R1519)-MIN('Raw Data'!P1519:R1519)))</f>
        <v xml:space="preserve"> </v>
      </c>
      <c r="I1512" s="21" t="str">
        <f>IF('Raw Data'!B1519=0," ",AVERAGE(E1512,G1512))</f>
        <v xml:space="preserve"> </v>
      </c>
      <c r="J1512" s="21" t="str">
        <f>IF('Raw Data'!B1519=0," ",AVERAGE(F1512,H1512))</f>
        <v xml:space="preserve"> </v>
      </c>
      <c r="K1512" s="21" t="str">
        <f>IF('Raw Data'!B1519=0," ",AVERAGE(I1512,J1512))</f>
        <v xml:space="preserve"> </v>
      </c>
      <c r="L1512" s="21" t="str">
        <f>IF('Raw Data'!B1519=0," ",AVERAGE('Raw Data'!G1519:I1519,'Raw Data'!M1519:O1519))</f>
        <v xml:space="preserve"> </v>
      </c>
      <c r="M1512" s="21" t="str">
        <f>IF('Raw Data'!B1519=0," ",AVERAGE('Raw Data'!J1519:L1519,'Raw Data'!P1519:R1519))</f>
        <v xml:space="preserve"> </v>
      </c>
      <c r="N1512" s="21" t="str">
        <f>IF('Raw Data'!B1519=0," ",(MAX(L1512:M1512)-MIN(L1512,M1512)))</f>
        <v xml:space="preserve"> </v>
      </c>
      <c r="O1512" s="21" t="str">
        <f>IF('Raw Data'!B1519=0," ",AVERAGE('Raw Data'!G1519:L1519))</f>
        <v xml:space="preserve"> </v>
      </c>
      <c r="P1512" s="21" t="str">
        <f>IF('Raw Data'!B1519=0," ",AVERAGE('Raw Data'!M1519:R1519))</f>
        <v xml:space="preserve"> </v>
      </c>
      <c r="Q1512" s="21" t="str">
        <f>IF('Raw Data'!B1519=0," ",(MAX(O1512:P1512)-MIN(O1512:P1512)))</f>
        <v xml:space="preserve"> </v>
      </c>
      <c r="R1512" s="21" t="str">
        <f>IF('Raw Data'!B1519=0," ",K1512*$H$1)</f>
        <v xml:space="preserve"> </v>
      </c>
      <c r="S1512" s="21" t="str">
        <f>IF('Raw Data'!B1519=0," ",(POWER(N1512*$H$2, 2)-(POWER(R1512,2)/6)))</f>
        <v xml:space="preserve"> </v>
      </c>
      <c r="T1512" s="21" t="str">
        <f>IF('Raw Data'!B1519=0," ",IF(S1512&lt;0,0,SQRT(S1512)))</f>
        <v xml:space="preserve"> </v>
      </c>
      <c r="U1512" s="21" t="str">
        <f>IF('Raw Data'!B1519=0," ",IF((D1512-C1512)&gt;POWER(10, 50),2*MIN(AVERAGE('Raw Data'!G1519:R1519)-C1512,D1512-AVERAGE('Raw Data'!G1519:R1519)),(D1512-C1512)/6))</f>
        <v xml:space="preserve"> </v>
      </c>
      <c r="V1512" s="21" t="str">
        <f>IF('Raw Data'!B1519=0," ",SQRT(POWER(R1512,2)+POWER(T1512,2)))</f>
        <v xml:space="preserve"> </v>
      </c>
      <c r="W1512" s="21" t="str">
        <f>IF('Raw Data'!B1519=0," ",IF(U1512&lt;V1512,0,SQRT(POWER(U1512,2)-POWER(V1512,2))))</f>
        <v xml:space="preserve"> </v>
      </c>
      <c r="X1512" s="21" t="str">
        <f>IF('Raw Data'!B1519=0," ",V1512/U1512)</f>
        <v xml:space="preserve"> </v>
      </c>
      <c r="Y1512" s="21" t="str">
        <f>IF('Raw Data'!B1519=0," ",SQRT(2)*(W1512/V1512))</f>
        <v xml:space="preserve"> </v>
      </c>
      <c r="Z1512" s="21" t="str">
        <f>IF('Raw Data'!B1519=0," ",'Raw Data'!T1519)</f>
        <v xml:space="preserve"> </v>
      </c>
      <c r="AA1512" s="21" t="str">
        <f>IF('Raw Data'!B1519=0," ",'Raw Data'!F1519)</f>
        <v xml:space="preserve"> </v>
      </c>
      <c r="AB1512" s="132" t="str">
        <f>IF('Raw Data'!B1519=0," ","No")</f>
        <v xml:space="preserve"> </v>
      </c>
      <c r="AC1512" s="139" t="str">
        <f>IF('Raw Data'!B1519=0," ","Yes")</f>
        <v xml:space="preserve"> </v>
      </c>
    </row>
    <row r="1513" spans="1:29" x14ac:dyDescent="0.2">
      <c r="A1513" s="21" t="str">
        <f>IF('Raw Data'!B1520=0," ",'Raw Data'!B1520)</f>
        <v xml:space="preserve"> </v>
      </c>
      <c r="B1513" s="27" t="str">
        <f>IF('Raw Data'!B1520=0," ",'Raw Data'!C1520)</f>
        <v xml:space="preserve"> </v>
      </c>
      <c r="C1513" s="21" t="str">
        <f>IF('Raw Data'!B1520=0," ",'Raw Data'!D1520)</f>
        <v xml:space="preserve"> </v>
      </c>
      <c r="D1513" s="21" t="str">
        <f>IF('Raw Data'!B1520=0," ",'Raw Data'!E1520)</f>
        <v xml:space="preserve"> </v>
      </c>
      <c r="E1513" s="21" t="str">
        <f>IF('Raw Data'!B1520=0," ",(MAX('Raw Data'!G1520:I1520)-MIN('Raw Data'!G1520:I1520)))</f>
        <v xml:space="preserve"> </v>
      </c>
      <c r="F1513" s="21" t="str">
        <f>IF('Raw Data'!B1520=0," ",(MAX('Raw Data'!J1520:L1520)-MIN('Raw Data'!J1520:L1520)))</f>
        <v xml:space="preserve"> </v>
      </c>
      <c r="G1513" s="21" t="str">
        <f>IF('Raw Data'!B1520=0," ",(MAX('Raw Data'!M1520:O1520)-MIN('Raw Data'!M1520:O1520)))</f>
        <v xml:space="preserve"> </v>
      </c>
      <c r="H1513" s="21" t="str">
        <f>IF('Raw Data'!B1520=0," ",(MAX('Raw Data'!P1520:R1520)-MIN('Raw Data'!P1520:R1520)))</f>
        <v xml:space="preserve"> </v>
      </c>
      <c r="I1513" s="21" t="str">
        <f>IF('Raw Data'!B1520=0," ",AVERAGE(E1513,G1513))</f>
        <v xml:space="preserve"> </v>
      </c>
      <c r="J1513" s="21" t="str">
        <f>IF('Raw Data'!B1520=0," ",AVERAGE(F1513,H1513))</f>
        <v xml:space="preserve"> </v>
      </c>
      <c r="K1513" s="21" t="str">
        <f>IF('Raw Data'!B1520=0," ",AVERAGE(I1513,J1513))</f>
        <v xml:space="preserve"> </v>
      </c>
      <c r="L1513" s="21" t="str">
        <f>IF('Raw Data'!B1520=0," ",AVERAGE('Raw Data'!G1520:I1520,'Raw Data'!M1520:O1520))</f>
        <v xml:space="preserve"> </v>
      </c>
      <c r="M1513" s="21" t="str">
        <f>IF('Raw Data'!B1520=0," ",AVERAGE('Raw Data'!J1520:L1520,'Raw Data'!P1520:R1520))</f>
        <v xml:space="preserve"> </v>
      </c>
      <c r="N1513" s="21" t="str">
        <f>IF('Raw Data'!B1520=0," ",(MAX(L1513:M1513)-MIN(L1513,M1513)))</f>
        <v xml:space="preserve"> </v>
      </c>
      <c r="O1513" s="21" t="str">
        <f>IF('Raw Data'!B1520=0," ",AVERAGE('Raw Data'!G1520:L1520))</f>
        <v xml:space="preserve"> </v>
      </c>
      <c r="P1513" s="21" t="str">
        <f>IF('Raw Data'!B1520=0," ",AVERAGE('Raw Data'!M1520:R1520))</f>
        <v xml:space="preserve"> </v>
      </c>
      <c r="Q1513" s="21" t="str">
        <f>IF('Raw Data'!B1520=0," ",(MAX(O1513:P1513)-MIN(O1513:P1513)))</f>
        <v xml:space="preserve"> </v>
      </c>
      <c r="R1513" s="21" t="str">
        <f>IF('Raw Data'!B1520=0," ",K1513*$H$1)</f>
        <v xml:space="preserve"> </v>
      </c>
      <c r="S1513" s="21" t="str">
        <f>IF('Raw Data'!B1520=0," ",(POWER(N1513*$H$2, 2)-(POWER(R1513,2)/6)))</f>
        <v xml:space="preserve"> </v>
      </c>
      <c r="T1513" s="21" t="str">
        <f>IF('Raw Data'!B1520=0," ",IF(S1513&lt;0,0,SQRT(S1513)))</f>
        <v xml:space="preserve"> </v>
      </c>
      <c r="U1513" s="21" t="str">
        <f>IF('Raw Data'!B1520=0," ",IF((D1513-C1513)&gt;POWER(10, 50),2*MIN(AVERAGE('Raw Data'!G1520:R1520)-C1513,D1513-AVERAGE('Raw Data'!G1520:R1520)),(D1513-C1513)/6))</f>
        <v xml:space="preserve"> </v>
      </c>
      <c r="V1513" s="21" t="str">
        <f>IF('Raw Data'!B1520=0," ",SQRT(POWER(R1513,2)+POWER(T1513,2)))</f>
        <v xml:space="preserve"> </v>
      </c>
      <c r="W1513" s="21" t="str">
        <f>IF('Raw Data'!B1520=0," ",IF(U1513&lt;V1513,0,SQRT(POWER(U1513,2)-POWER(V1513,2))))</f>
        <v xml:space="preserve"> </v>
      </c>
      <c r="X1513" s="21" t="str">
        <f>IF('Raw Data'!B1520=0," ",V1513/U1513)</f>
        <v xml:space="preserve"> </v>
      </c>
      <c r="Y1513" s="21" t="str">
        <f>IF('Raw Data'!B1520=0," ",SQRT(2)*(W1513/V1513))</f>
        <v xml:space="preserve"> </v>
      </c>
      <c r="Z1513" s="21" t="str">
        <f>IF('Raw Data'!B1520=0," ",'Raw Data'!T1520)</f>
        <v xml:space="preserve"> </v>
      </c>
      <c r="AA1513" s="21" t="str">
        <f>IF('Raw Data'!B1520=0," ",'Raw Data'!F1520)</f>
        <v xml:space="preserve"> </v>
      </c>
      <c r="AB1513" s="132" t="str">
        <f>IF('Raw Data'!B1520=0," ","No")</f>
        <v xml:space="preserve"> </v>
      </c>
      <c r="AC1513" s="139" t="str">
        <f>IF('Raw Data'!B1520=0," ","Yes")</f>
        <v xml:space="preserve"> </v>
      </c>
    </row>
    <row r="1514" spans="1:29" x14ac:dyDescent="0.2">
      <c r="A1514" s="21" t="str">
        <f>IF('Raw Data'!B1521=0," ",'Raw Data'!B1521)</f>
        <v xml:space="preserve"> </v>
      </c>
      <c r="B1514" s="27" t="str">
        <f>IF('Raw Data'!B1521=0," ",'Raw Data'!C1521)</f>
        <v xml:space="preserve"> </v>
      </c>
      <c r="C1514" s="21" t="str">
        <f>IF('Raw Data'!B1521=0," ",'Raw Data'!D1521)</f>
        <v xml:space="preserve"> </v>
      </c>
      <c r="D1514" s="21" t="str">
        <f>IF('Raw Data'!B1521=0," ",'Raw Data'!E1521)</f>
        <v xml:space="preserve"> </v>
      </c>
      <c r="E1514" s="21" t="str">
        <f>IF('Raw Data'!B1521=0," ",(MAX('Raw Data'!G1521:I1521)-MIN('Raw Data'!G1521:I1521)))</f>
        <v xml:space="preserve"> </v>
      </c>
      <c r="F1514" s="21" t="str">
        <f>IF('Raw Data'!B1521=0," ",(MAX('Raw Data'!J1521:L1521)-MIN('Raw Data'!J1521:L1521)))</f>
        <v xml:space="preserve"> </v>
      </c>
      <c r="G1514" s="21" t="str">
        <f>IF('Raw Data'!B1521=0," ",(MAX('Raw Data'!M1521:O1521)-MIN('Raw Data'!M1521:O1521)))</f>
        <v xml:space="preserve"> </v>
      </c>
      <c r="H1514" s="21" t="str">
        <f>IF('Raw Data'!B1521=0," ",(MAX('Raw Data'!P1521:R1521)-MIN('Raw Data'!P1521:R1521)))</f>
        <v xml:space="preserve"> </v>
      </c>
      <c r="I1514" s="21" t="str">
        <f>IF('Raw Data'!B1521=0," ",AVERAGE(E1514,G1514))</f>
        <v xml:space="preserve"> </v>
      </c>
      <c r="J1514" s="21" t="str">
        <f>IF('Raw Data'!B1521=0," ",AVERAGE(F1514,H1514))</f>
        <v xml:space="preserve"> </v>
      </c>
      <c r="K1514" s="21" t="str">
        <f>IF('Raw Data'!B1521=0," ",AVERAGE(I1514,J1514))</f>
        <v xml:space="preserve"> </v>
      </c>
      <c r="L1514" s="21" t="str">
        <f>IF('Raw Data'!B1521=0," ",AVERAGE('Raw Data'!G1521:I1521,'Raw Data'!M1521:O1521))</f>
        <v xml:space="preserve"> </v>
      </c>
      <c r="M1514" s="21" t="str">
        <f>IF('Raw Data'!B1521=0," ",AVERAGE('Raw Data'!J1521:L1521,'Raw Data'!P1521:R1521))</f>
        <v xml:space="preserve"> </v>
      </c>
      <c r="N1514" s="21" t="str">
        <f>IF('Raw Data'!B1521=0," ",(MAX(L1514:M1514)-MIN(L1514,M1514)))</f>
        <v xml:space="preserve"> </v>
      </c>
      <c r="O1514" s="21" t="str">
        <f>IF('Raw Data'!B1521=0," ",AVERAGE('Raw Data'!G1521:L1521))</f>
        <v xml:space="preserve"> </v>
      </c>
      <c r="P1514" s="21" t="str">
        <f>IF('Raw Data'!B1521=0," ",AVERAGE('Raw Data'!M1521:R1521))</f>
        <v xml:space="preserve"> </v>
      </c>
      <c r="Q1514" s="21" t="str">
        <f>IF('Raw Data'!B1521=0," ",(MAX(O1514:P1514)-MIN(O1514:P1514)))</f>
        <v xml:space="preserve"> </v>
      </c>
      <c r="R1514" s="21" t="str">
        <f>IF('Raw Data'!B1521=0," ",K1514*$H$1)</f>
        <v xml:space="preserve"> </v>
      </c>
      <c r="S1514" s="21" t="str">
        <f>IF('Raw Data'!B1521=0," ",(POWER(N1514*$H$2, 2)-(POWER(R1514,2)/6)))</f>
        <v xml:space="preserve"> </v>
      </c>
      <c r="T1514" s="21" t="str">
        <f>IF('Raw Data'!B1521=0," ",IF(S1514&lt;0,0,SQRT(S1514)))</f>
        <v xml:space="preserve"> </v>
      </c>
      <c r="U1514" s="21" t="str">
        <f>IF('Raw Data'!B1521=0," ",IF((D1514-C1514)&gt;POWER(10, 50),2*MIN(AVERAGE('Raw Data'!G1521:R1521)-C1514,D1514-AVERAGE('Raw Data'!G1521:R1521)),(D1514-C1514)/6))</f>
        <v xml:space="preserve"> </v>
      </c>
      <c r="V1514" s="21" t="str">
        <f>IF('Raw Data'!B1521=0," ",SQRT(POWER(R1514,2)+POWER(T1514,2)))</f>
        <v xml:space="preserve"> </v>
      </c>
      <c r="W1514" s="21" t="str">
        <f>IF('Raw Data'!B1521=0," ",IF(U1514&lt;V1514,0,SQRT(POWER(U1514,2)-POWER(V1514,2))))</f>
        <v xml:space="preserve"> </v>
      </c>
      <c r="X1514" s="21" t="str">
        <f>IF('Raw Data'!B1521=0," ",V1514/U1514)</f>
        <v xml:space="preserve"> </v>
      </c>
      <c r="Y1514" s="21" t="str">
        <f>IF('Raw Data'!B1521=0," ",SQRT(2)*(W1514/V1514))</f>
        <v xml:space="preserve"> </v>
      </c>
      <c r="Z1514" s="21" t="str">
        <f>IF('Raw Data'!B1521=0," ",'Raw Data'!T1521)</f>
        <v xml:space="preserve"> </v>
      </c>
      <c r="AA1514" s="21" t="str">
        <f>IF('Raw Data'!B1521=0," ",'Raw Data'!F1521)</f>
        <v xml:space="preserve"> </v>
      </c>
      <c r="AB1514" s="132" t="str">
        <f>IF('Raw Data'!B1521=0," ","No")</f>
        <v xml:space="preserve"> </v>
      </c>
      <c r="AC1514" s="139" t="str">
        <f>IF('Raw Data'!B1521=0," ","Yes")</f>
        <v xml:space="preserve"> </v>
      </c>
    </row>
    <row r="1515" spans="1:29" x14ac:dyDescent="0.2">
      <c r="A1515" s="21" t="str">
        <f>IF('Raw Data'!B1522=0," ",'Raw Data'!B1522)</f>
        <v xml:space="preserve"> </v>
      </c>
      <c r="B1515" s="27" t="str">
        <f>IF('Raw Data'!B1522=0," ",'Raw Data'!C1522)</f>
        <v xml:space="preserve"> </v>
      </c>
      <c r="C1515" s="21" t="str">
        <f>IF('Raw Data'!B1522=0," ",'Raw Data'!D1522)</f>
        <v xml:space="preserve"> </v>
      </c>
      <c r="D1515" s="21" t="str">
        <f>IF('Raw Data'!B1522=0," ",'Raw Data'!E1522)</f>
        <v xml:space="preserve"> </v>
      </c>
      <c r="E1515" s="21" t="str">
        <f>IF('Raw Data'!B1522=0," ",(MAX('Raw Data'!G1522:I1522)-MIN('Raw Data'!G1522:I1522)))</f>
        <v xml:space="preserve"> </v>
      </c>
      <c r="F1515" s="21" t="str">
        <f>IF('Raw Data'!B1522=0," ",(MAX('Raw Data'!J1522:L1522)-MIN('Raw Data'!J1522:L1522)))</f>
        <v xml:space="preserve"> </v>
      </c>
      <c r="G1515" s="21" t="str">
        <f>IF('Raw Data'!B1522=0," ",(MAX('Raw Data'!M1522:O1522)-MIN('Raw Data'!M1522:O1522)))</f>
        <v xml:space="preserve"> </v>
      </c>
      <c r="H1515" s="21" t="str">
        <f>IF('Raw Data'!B1522=0," ",(MAX('Raw Data'!P1522:R1522)-MIN('Raw Data'!P1522:R1522)))</f>
        <v xml:space="preserve"> </v>
      </c>
      <c r="I1515" s="21" t="str">
        <f>IF('Raw Data'!B1522=0," ",AVERAGE(E1515,G1515))</f>
        <v xml:space="preserve"> </v>
      </c>
      <c r="J1515" s="21" t="str">
        <f>IF('Raw Data'!B1522=0," ",AVERAGE(F1515,H1515))</f>
        <v xml:space="preserve"> </v>
      </c>
      <c r="K1515" s="21" t="str">
        <f>IF('Raw Data'!B1522=0," ",AVERAGE(I1515,J1515))</f>
        <v xml:space="preserve"> </v>
      </c>
      <c r="L1515" s="21" t="str">
        <f>IF('Raw Data'!B1522=0," ",AVERAGE('Raw Data'!G1522:I1522,'Raw Data'!M1522:O1522))</f>
        <v xml:space="preserve"> </v>
      </c>
      <c r="M1515" s="21" t="str">
        <f>IF('Raw Data'!B1522=0," ",AVERAGE('Raw Data'!J1522:L1522,'Raw Data'!P1522:R1522))</f>
        <v xml:space="preserve"> </v>
      </c>
      <c r="N1515" s="21" t="str">
        <f>IF('Raw Data'!B1522=0," ",(MAX(L1515:M1515)-MIN(L1515,M1515)))</f>
        <v xml:space="preserve"> </v>
      </c>
      <c r="O1515" s="21" t="str">
        <f>IF('Raw Data'!B1522=0," ",AVERAGE('Raw Data'!G1522:L1522))</f>
        <v xml:space="preserve"> </v>
      </c>
      <c r="P1515" s="21" t="str">
        <f>IF('Raw Data'!B1522=0," ",AVERAGE('Raw Data'!M1522:R1522))</f>
        <v xml:space="preserve"> </v>
      </c>
      <c r="Q1515" s="21" t="str">
        <f>IF('Raw Data'!B1522=0," ",(MAX(O1515:P1515)-MIN(O1515:P1515)))</f>
        <v xml:space="preserve"> </v>
      </c>
      <c r="R1515" s="21" t="str">
        <f>IF('Raw Data'!B1522=0," ",K1515*$H$1)</f>
        <v xml:space="preserve"> </v>
      </c>
      <c r="S1515" s="21" t="str">
        <f>IF('Raw Data'!B1522=0," ",(POWER(N1515*$H$2, 2)-(POWER(R1515,2)/6)))</f>
        <v xml:space="preserve"> </v>
      </c>
      <c r="T1515" s="21" t="str">
        <f>IF('Raw Data'!B1522=0," ",IF(S1515&lt;0,0,SQRT(S1515)))</f>
        <v xml:space="preserve"> </v>
      </c>
      <c r="U1515" s="21" t="str">
        <f>IF('Raw Data'!B1522=0," ",IF((D1515-C1515)&gt;POWER(10, 50),2*MIN(AVERAGE('Raw Data'!G1522:R1522)-C1515,D1515-AVERAGE('Raw Data'!G1522:R1522)),(D1515-C1515)/6))</f>
        <v xml:space="preserve"> </v>
      </c>
      <c r="V1515" s="21" t="str">
        <f>IF('Raw Data'!B1522=0," ",SQRT(POWER(R1515,2)+POWER(T1515,2)))</f>
        <v xml:space="preserve"> </v>
      </c>
      <c r="W1515" s="21" t="str">
        <f>IF('Raw Data'!B1522=0," ",IF(U1515&lt;V1515,0,SQRT(POWER(U1515,2)-POWER(V1515,2))))</f>
        <v xml:space="preserve"> </v>
      </c>
      <c r="X1515" s="21" t="str">
        <f>IF('Raw Data'!B1522=0," ",V1515/U1515)</f>
        <v xml:space="preserve"> </v>
      </c>
      <c r="Y1515" s="21" t="str">
        <f>IF('Raw Data'!B1522=0," ",SQRT(2)*(W1515/V1515))</f>
        <v xml:space="preserve"> </v>
      </c>
      <c r="Z1515" s="21" t="str">
        <f>IF('Raw Data'!B1522=0," ",'Raw Data'!T1522)</f>
        <v xml:space="preserve"> </v>
      </c>
      <c r="AA1515" s="21" t="str">
        <f>IF('Raw Data'!B1522=0," ",'Raw Data'!F1522)</f>
        <v xml:space="preserve"> </v>
      </c>
      <c r="AB1515" s="132" t="str">
        <f>IF('Raw Data'!B1522=0," ","No")</f>
        <v xml:space="preserve"> </v>
      </c>
      <c r="AC1515" s="139" t="str">
        <f>IF('Raw Data'!B1522=0," ","Yes")</f>
        <v xml:space="preserve"> </v>
      </c>
    </row>
    <row r="1516" spans="1:29" x14ac:dyDescent="0.2">
      <c r="A1516" s="21" t="str">
        <f>IF('Raw Data'!B1523=0," ",'Raw Data'!B1523)</f>
        <v xml:space="preserve"> </v>
      </c>
      <c r="B1516" s="27" t="str">
        <f>IF('Raw Data'!B1523=0," ",'Raw Data'!C1523)</f>
        <v xml:space="preserve"> </v>
      </c>
      <c r="C1516" s="21" t="str">
        <f>IF('Raw Data'!B1523=0," ",'Raw Data'!D1523)</f>
        <v xml:space="preserve"> </v>
      </c>
      <c r="D1516" s="21" t="str">
        <f>IF('Raw Data'!B1523=0," ",'Raw Data'!E1523)</f>
        <v xml:space="preserve"> </v>
      </c>
      <c r="E1516" s="21" t="str">
        <f>IF('Raw Data'!B1523=0," ",(MAX('Raw Data'!G1523:I1523)-MIN('Raw Data'!G1523:I1523)))</f>
        <v xml:space="preserve"> </v>
      </c>
      <c r="F1516" s="21" t="str">
        <f>IF('Raw Data'!B1523=0," ",(MAX('Raw Data'!J1523:L1523)-MIN('Raw Data'!J1523:L1523)))</f>
        <v xml:space="preserve"> </v>
      </c>
      <c r="G1516" s="21" t="str">
        <f>IF('Raw Data'!B1523=0," ",(MAX('Raw Data'!M1523:O1523)-MIN('Raw Data'!M1523:O1523)))</f>
        <v xml:space="preserve"> </v>
      </c>
      <c r="H1516" s="21" t="str">
        <f>IF('Raw Data'!B1523=0," ",(MAX('Raw Data'!P1523:R1523)-MIN('Raw Data'!P1523:R1523)))</f>
        <v xml:space="preserve"> </v>
      </c>
      <c r="I1516" s="21" t="str">
        <f>IF('Raw Data'!B1523=0," ",AVERAGE(E1516,G1516))</f>
        <v xml:space="preserve"> </v>
      </c>
      <c r="J1516" s="21" t="str">
        <f>IF('Raw Data'!B1523=0," ",AVERAGE(F1516,H1516))</f>
        <v xml:space="preserve"> </v>
      </c>
      <c r="K1516" s="21" t="str">
        <f>IF('Raw Data'!B1523=0," ",AVERAGE(I1516,J1516))</f>
        <v xml:space="preserve"> </v>
      </c>
      <c r="L1516" s="21" t="str">
        <f>IF('Raw Data'!B1523=0," ",AVERAGE('Raw Data'!G1523:I1523,'Raw Data'!M1523:O1523))</f>
        <v xml:space="preserve"> </v>
      </c>
      <c r="M1516" s="21" t="str">
        <f>IF('Raw Data'!B1523=0," ",AVERAGE('Raw Data'!J1523:L1523,'Raw Data'!P1523:R1523))</f>
        <v xml:space="preserve"> </v>
      </c>
      <c r="N1516" s="21" t="str">
        <f>IF('Raw Data'!B1523=0," ",(MAX(L1516:M1516)-MIN(L1516,M1516)))</f>
        <v xml:space="preserve"> </v>
      </c>
      <c r="O1516" s="21" t="str">
        <f>IF('Raw Data'!B1523=0," ",AVERAGE('Raw Data'!G1523:L1523))</f>
        <v xml:space="preserve"> </v>
      </c>
      <c r="P1516" s="21" t="str">
        <f>IF('Raw Data'!B1523=0," ",AVERAGE('Raw Data'!M1523:R1523))</f>
        <v xml:space="preserve"> </v>
      </c>
      <c r="Q1516" s="21" t="str">
        <f>IF('Raw Data'!B1523=0," ",(MAX(O1516:P1516)-MIN(O1516:P1516)))</f>
        <v xml:space="preserve"> </v>
      </c>
      <c r="R1516" s="21" t="str">
        <f>IF('Raw Data'!B1523=0," ",K1516*$H$1)</f>
        <v xml:space="preserve"> </v>
      </c>
      <c r="S1516" s="21" t="str">
        <f>IF('Raw Data'!B1523=0," ",(POWER(N1516*$H$2, 2)-(POWER(R1516,2)/6)))</f>
        <v xml:space="preserve"> </v>
      </c>
      <c r="T1516" s="21" t="str">
        <f>IF('Raw Data'!B1523=0," ",IF(S1516&lt;0,0,SQRT(S1516)))</f>
        <v xml:space="preserve"> </v>
      </c>
      <c r="U1516" s="21" t="str">
        <f>IF('Raw Data'!B1523=0," ",IF((D1516-C1516)&gt;POWER(10, 50),2*MIN(AVERAGE('Raw Data'!G1523:R1523)-C1516,D1516-AVERAGE('Raw Data'!G1523:R1523)),(D1516-C1516)/6))</f>
        <v xml:space="preserve"> </v>
      </c>
      <c r="V1516" s="21" t="str">
        <f>IF('Raw Data'!B1523=0," ",SQRT(POWER(R1516,2)+POWER(T1516,2)))</f>
        <v xml:space="preserve"> </v>
      </c>
      <c r="W1516" s="21" t="str">
        <f>IF('Raw Data'!B1523=0," ",IF(U1516&lt;V1516,0,SQRT(POWER(U1516,2)-POWER(V1516,2))))</f>
        <v xml:space="preserve"> </v>
      </c>
      <c r="X1516" s="21" t="str">
        <f>IF('Raw Data'!B1523=0," ",V1516/U1516)</f>
        <v xml:space="preserve"> </v>
      </c>
      <c r="Y1516" s="21" t="str">
        <f>IF('Raw Data'!B1523=0," ",SQRT(2)*(W1516/V1516))</f>
        <v xml:space="preserve"> </v>
      </c>
      <c r="Z1516" s="21" t="str">
        <f>IF('Raw Data'!B1523=0," ",'Raw Data'!T1523)</f>
        <v xml:space="preserve"> </v>
      </c>
      <c r="AA1516" s="21" t="str">
        <f>IF('Raw Data'!B1523=0," ",'Raw Data'!F1523)</f>
        <v xml:space="preserve"> </v>
      </c>
      <c r="AB1516" s="132" t="str">
        <f>IF('Raw Data'!B1523=0," ","No")</f>
        <v xml:space="preserve"> </v>
      </c>
      <c r="AC1516" s="139" t="str">
        <f>IF('Raw Data'!B1523=0," ","Yes")</f>
        <v xml:space="preserve"> </v>
      </c>
    </row>
    <row r="1517" spans="1:29" x14ac:dyDescent="0.2">
      <c r="A1517" s="21" t="str">
        <f>IF('Raw Data'!B1524=0," ",'Raw Data'!B1524)</f>
        <v xml:space="preserve"> </v>
      </c>
      <c r="B1517" s="27" t="str">
        <f>IF('Raw Data'!B1524=0," ",'Raw Data'!C1524)</f>
        <v xml:space="preserve"> </v>
      </c>
      <c r="C1517" s="21" t="str">
        <f>IF('Raw Data'!B1524=0," ",'Raw Data'!D1524)</f>
        <v xml:space="preserve"> </v>
      </c>
      <c r="D1517" s="21" t="str">
        <f>IF('Raw Data'!B1524=0," ",'Raw Data'!E1524)</f>
        <v xml:space="preserve"> </v>
      </c>
      <c r="E1517" s="21" t="str">
        <f>IF('Raw Data'!B1524=0," ",(MAX('Raw Data'!G1524:I1524)-MIN('Raw Data'!G1524:I1524)))</f>
        <v xml:space="preserve"> </v>
      </c>
      <c r="F1517" s="21" t="str">
        <f>IF('Raw Data'!B1524=0," ",(MAX('Raw Data'!J1524:L1524)-MIN('Raw Data'!J1524:L1524)))</f>
        <v xml:space="preserve"> </v>
      </c>
      <c r="G1517" s="21" t="str">
        <f>IF('Raw Data'!B1524=0," ",(MAX('Raw Data'!M1524:O1524)-MIN('Raw Data'!M1524:O1524)))</f>
        <v xml:space="preserve"> </v>
      </c>
      <c r="H1517" s="21" t="str">
        <f>IF('Raw Data'!B1524=0," ",(MAX('Raw Data'!P1524:R1524)-MIN('Raw Data'!P1524:R1524)))</f>
        <v xml:space="preserve"> </v>
      </c>
      <c r="I1517" s="21" t="str">
        <f>IF('Raw Data'!B1524=0," ",AVERAGE(E1517,G1517))</f>
        <v xml:space="preserve"> </v>
      </c>
      <c r="J1517" s="21" t="str">
        <f>IF('Raw Data'!B1524=0," ",AVERAGE(F1517,H1517))</f>
        <v xml:space="preserve"> </v>
      </c>
      <c r="K1517" s="21" t="str">
        <f>IF('Raw Data'!B1524=0," ",AVERAGE(I1517,J1517))</f>
        <v xml:space="preserve"> </v>
      </c>
      <c r="L1517" s="21" t="str">
        <f>IF('Raw Data'!B1524=0," ",AVERAGE('Raw Data'!G1524:I1524,'Raw Data'!M1524:O1524))</f>
        <v xml:space="preserve"> </v>
      </c>
      <c r="M1517" s="21" t="str">
        <f>IF('Raw Data'!B1524=0," ",AVERAGE('Raw Data'!J1524:L1524,'Raw Data'!P1524:R1524))</f>
        <v xml:space="preserve"> </v>
      </c>
      <c r="N1517" s="21" t="str">
        <f>IF('Raw Data'!B1524=0," ",(MAX(L1517:M1517)-MIN(L1517,M1517)))</f>
        <v xml:space="preserve"> </v>
      </c>
      <c r="O1517" s="21" t="str">
        <f>IF('Raw Data'!B1524=0," ",AVERAGE('Raw Data'!G1524:L1524))</f>
        <v xml:space="preserve"> </v>
      </c>
      <c r="P1517" s="21" t="str">
        <f>IF('Raw Data'!B1524=0," ",AVERAGE('Raw Data'!M1524:R1524))</f>
        <v xml:space="preserve"> </v>
      </c>
      <c r="Q1517" s="21" t="str">
        <f>IF('Raw Data'!B1524=0," ",(MAX(O1517:P1517)-MIN(O1517:P1517)))</f>
        <v xml:space="preserve"> </v>
      </c>
      <c r="R1517" s="21" t="str">
        <f>IF('Raw Data'!B1524=0," ",K1517*$H$1)</f>
        <v xml:space="preserve"> </v>
      </c>
      <c r="S1517" s="21" t="str">
        <f>IF('Raw Data'!B1524=0," ",(POWER(N1517*$H$2, 2)-(POWER(R1517,2)/6)))</f>
        <v xml:space="preserve"> </v>
      </c>
      <c r="T1517" s="21" t="str">
        <f>IF('Raw Data'!B1524=0," ",IF(S1517&lt;0,0,SQRT(S1517)))</f>
        <v xml:space="preserve"> </v>
      </c>
      <c r="U1517" s="21" t="str">
        <f>IF('Raw Data'!B1524=0," ",IF((D1517-C1517)&gt;POWER(10, 50),2*MIN(AVERAGE('Raw Data'!G1524:R1524)-C1517,D1517-AVERAGE('Raw Data'!G1524:R1524)),(D1517-C1517)/6))</f>
        <v xml:space="preserve"> </v>
      </c>
      <c r="V1517" s="21" t="str">
        <f>IF('Raw Data'!B1524=0," ",SQRT(POWER(R1517,2)+POWER(T1517,2)))</f>
        <v xml:space="preserve"> </v>
      </c>
      <c r="W1517" s="21" t="str">
        <f>IF('Raw Data'!B1524=0," ",IF(U1517&lt;V1517,0,SQRT(POWER(U1517,2)-POWER(V1517,2))))</f>
        <v xml:space="preserve"> </v>
      </c>
      <c r="X1517" s="21" t="str">
        <f>IF('Raw Data'!B1524=0," ",V1517/U1517)</f>
        <v xml:space="preserve"> </v>
      </c>
      <c r="Y1517" s="21" t="str">
        <f>IF('Raw Data'!B1524=0," ",SQRT(2)*(W1517/V1517))</f>
        <v xml:space="preserve"> </v>
      </c>
      <c r="Z1517" s="21" t="str">
        <f>IF('Raw Data'!B1524=0," ",'Raw Data'!T1524)</f>
        <v xml:space="preserve"> </v>
      </c>
      <c r="AA1517" s="21" t="str">
        <f>IF('Raw Data'!B1524=0," ",'Raw Data'!F1524)</f>
        <v xml:space="preserve"> </v>
      </c>
      <c r="AB1517" s="132" t="str">
        <f>IF('Raw Data'!B1524=0," ","No")</f>
        <v xml:space="preserve"> </v>
      </c>
      <c r="AC1517" s="139" t="str">
        <f>IF('Raw Data'!B1524=0," ","Yes")</f>
        <v xml:space="preserve"> </v>
      </c>
    </row>
    <row r="1518" spans="1:29" x14ac:dyDescent="0.2">
      <c r="A1518" s="21" t="str">
        <f>IF('Raw Data'!B1525=0," ",'Raw Data'!B1525)</f>
        <v xml:space="preserve"> </v>
      </c>
      <c r="B1518" s="27" t="str">
        <f>IF('Raw Data'!B1525=0," ",'Raw Data'!C1525)</f>
        <v xml:space="preserve"> </v>
      </c>
      <c r="C1518" s="21" t="str">
        <f>IF('Raw Data'!B1525=0," ",'Raw Data'!D1525)</f>
        <v xml:space="preserve"> </v>
      </c>
      <c r="D1518" s="21" t="str">
        <f>IF('Raw Data'!B1525=0," ",'Raw Data'!E1525)</f>
        <v xml:space="preserve"> </v>
      </c>
      <c r="E1518" s="21" t="str">
        <f>IF('Raw Data'!B1525=0," ",(MAX('Raw Data'!G1525:I1525)-MIN('Raw Data'!G1525:I1525)))</f>
        <v xml:space="preserve"> </v>
      </c>
      <c r="F1518" s="21" t="str">
        <f>IF('Raw Data'!B1525=0," ",(MAX('Raw Data'!J1525:L1525)-MIN('Raw Data'!J1525:L1525)))</f>
        <v xml:space="preserve"> </v>
      </c>
      <c r="G1518" s="21" t="str">
        <f>IF('Raw Data'!B1525=0," ",(MAX('Raw Data'!M1525:O1525)-MIN('Raw Data'!M1525:O1525)))</f>
        <v xml:space="preserve"> </v>
      </c>
      <c r="H1518" s="21" t="str">
        <f>IF('Raw Data'!B1525=0," ",(MAX('Raw Data'!P1525:R1525)-MIN('Raw Data'!P1525:R1525)))</f>
        <v xml:space="preserve"> </v>
      </c>
      <c r="I1518" s="21" t="str">
        <f>IF('Raw Data'!B1525=0," ",AVERAGE(E1518,G1518))</f>
        <v xml:space="preserve"> </v>
      </c>
      <c r="J1518" s="21" t="str">
        <f>IF('Raw Data'!B1525=0," ",AVERAGE(F1518,H1518))</f>
        <v xml:space="preserve"> </v>
      </c>
      <c r="K1518" s="21" t="str">
        <f>IF('Raw Data'!B1525=0," ",AVERAGE(I1518,J1518))</f>
        <v xml:space="preserve"> </v>
      </c>
      <c r="L1518" s="21" t="str">
        <f>IF('Raw Data'!B1525=0," ",AVERAGE('Raw Data'!G1525:I1525,'Raw Data'!M1525:O1525))</f>
        <v xml:space="preserve"> </v>
      </c>
      <c r="M1518" s="21" t="str">
        <f>IF('Raw Data'!B1525=0," ",AVERAGE('Raw Data'!J1525:L1525,'Raw Data'!P1525:R1525))</f>
        <v xml:space="preserve"> </v>
      </c>
      <c r="N1518" s="21" t="str">
        <f>IF('Raw Data'!B1525=0," ",(MAX(L1518:M1518)-MIN(L1518,M1518)))</f>
        <v xml:space="preserve"> </v>
      </c>
      <c r="O1518" s="21" t="str">
        <f>IF('Raw Data'!B1525=0," ",AVERAGE('Raw Data'!G1525:L1525))</f>
        <v xml:space="preserve"> </v>
      </c>
      <c r="P1518" s="21" t="str">
        <f>IF('Raw Data'!B1525=0," ",AVERAGE('Raw Data'!M1525:R1525))</f>
        <v xml:space="preserve"> </v>
      </c>
      <c r="Q1518" s="21" t="str">
        <f>IF('Raw Data'!B1525=0," ",(MAX(O1518:P1518)-MIN(O1518:P1518)))</f>
        <v xml:space="preserve"> </v>
      </c>
      <c r="R1518" s="21" t="str">
        <f>IF('Raw Data'!B1525=0," ",K1518*$H$1)</f>
        <v xml:space="preserve"> </v>
      </c>
      <c r="S1518" s="21" t="str">
        <f>IF('Raw Data'!B1525=0," ",(POWER(N1518*$H$2, 2)-(POWER(R1518,2)/6)))</f>
        <v xml:space="preserve"> </v>
      </c>
      <c r="T1518" s="21" t="str">
        <f>IF('Raw Data'!B1525=0," ",IF(S1518&lt;0,0,SQRT(S1518)))</f>
        <v xml:space="preserve"> </v>
      </c>
      <c r="U1518" s="21" t="str">
        <f>IF('Raw Data'!B1525=0," ",IF((D1518-C1518)&gt;POWER(10, 50),2*MIN(AVERAGE('Raw Data'!G1525:R1525)-C1518,D1518-AVERAGE('Raw Data'!G1525:R1525)),(D1518-C1518)/6))</f>
        <v xml:space="preserve"> </v>
      </c>
      <c r="V1518" s="21" t="str">
        <f>IF('Raw Data'!B1525=0," ",SQRT(POWER(R1518,2)+POWER(T1518,2)))</f>
        <v xml:space="preserve"> </v>
      </c>
      <c r="W1518" s="21" t="str">
        <f>IF('Raw Data'!B1525=0," ",IF(U1518&lt;V1518,0,SQRT(POWER(U1518,2)-POWER(V1518,2))))</f>
        <v xml:space="preserve"> </v>
      </c>
      <c r="X1518" s="21" t="str">
        <f>IF('Raw Data'!B1525=0," ",V1518/U1518)</f>
        <v xml:space="preserve"> </v>
      </c>
      <c r="Y1518" s="21" t="str">
        <f>IF('Raw Data'!B1525=0," ",SQRT(2)*(W1518/V1518))</f>
        <v xml:space="preserve"> </v>
      </c>
      <c r="Z1518" s="21" t="str">
        <f>IF('Raw Data'!B1525=0," ",'Raw Data'!T1525)</f>
        <v xml:space="preserve"> </v>
      </c>
      <c r="AA1518" s="21" t="str">
        <f>IF('Raw Data'!B1525=0," ",'Raw Data'!F1525)</f>
        <v xml:space="preserve"> </v>
      </c>
      <c r="AB1518" s="132" t="str">
        <f>IF('Raw Data'!B1525=0," ","No")</f>
        <v xml:space="preserve"> </v>
      </c>
      <c r="AC1518" s="139" t="str">
        <f>IF('Raw Data'!B1525=0," ","Yes")</f>
        <v xml:space="preserve"> </v>
      </c>
    </row>
    <row r="1519" spans="1:29" x14ac:dyDescent="0.2">
      <c r="A1519" s="21" t="str">
        <f>IF('Raw Data'!B1526=0," ",'Raw Data'!B1526)</f>
        <v xml:space="preserve"> </v>
      </c>
      <c r="B1519" s="27" t="str">
        <f>IF('Raw Data'!B1526=0," ",'Raw Data'!C1526)</f>
        <v xml:space="preserve"> </v>
      </c>
      <c r="C1519" s="21" t="str">
        <f>IF('Raw Data'!B1526=0," ",'Raw Data'!D1526)</f>
        <v xml:space="preserve"> </v>
      </c>
      <c r="D1519" s="21" t="str">
        <f>IF('Raw Data'!B1526=0," ",'Raw Data'!E1526)</f>
        <v xml:space="preserve"> </v>
      </c>
      <c r="E1519" s="21" t="str">
        <f>IF('Raw Data'!B1526=0," ",(MAX('Raw Data'!G1526:I1526)-MIN('Raw Data'!G1526:I1526)))</f>
        <v xml:space="preserve"> </v>
      </c>
      <c r="F1519" s="21" t="str">
        <f>IF('Raw Data'!B1526=0," ",(MAX('Raw Data'!J1526:L1526)-MIN('Raw Data'!J1526:L1526)))</f>
        <v xml:space="preserve"> </v>
      </c>
      <c r="G1519" s="21" t="str">
        <f>IF('Raw Data'!B1526=0," ",(MAX('Raw Data'!M1526:O1526)-MIN('Raw Data'!M1526:O1526)))</f>
        <v xml:space="preserve"> </v>
      </c>
      <c r="H1519" s="21" t="str">
        <f>IF('Raw Data'!B1526=0," ",(MAX('Raw Data'!P1526:R1526)-MIN('Raw Data'!P1526:R1526)))</f>
        <v xml:space="preserve"> </v>
      </c>
      <c r="I1519" s="21" t="str">
        <f>IF('Raw Data'!B1526=0," ",AVERAGE(E1519,G1519))</f>
        <v xml:space="preserve"> </v>
      </c>
      <c r="J1519" s="21" t="str">
        <f>IF('Raw Data'!B1526=0," ",AVERAGE(F1519,H1519))</f>
        <v xml:space="preserve"> </v>
      </c>
      <c r="K1519" s="21" t="str">
        <f>IF('Raw Data'!B1526=0," ",AVERAGE(I1519,J1519))</f>
        <v xml:space="preserve"> </v>
      </c>
      <c r="L1519" s="21" t="str">
        <f>IF('Raw Data'!B1526=0," ",AVERAGE('Raw Data'!G1526:I1526,'Raw Data'!M1526:O1526))</f>
        <v xml:space="preserve"> </v>
      </c>
      <c r="M1519" s="21" t="str">
        <f>IF('Raw Data'!B1526=0," ",AVERAGE('Raw Data'!J1526:L1526,'Raw Data'!P1526:R1526))</f>
        <v xml:space="preserve"> </v>
      </c>
      <c r="N1519" s="21" t="str">
        <f>IF('Raw Data'!B1526=0," ",(MAX(L1519:M1519)-MIN(L1519,M1519)))</f>
        <v xml:space="preserve"> </v>
      </c>
      <c r="O1519" s="21" t="str">
        <f>IF('Raw Data'!B1526=0," ",AVERAGE('Raw Data'!G1526:L1526))</f>
        <v xml:space="preserve"> </v>
      </c>
      <c r="P1519" s="21" t="str">
        <f>IF('Raw Data'!B1526=0," ",AVERAGE('Raw Data'!M1526:R1526))</f>
        <v xml:space="preserve"> </v>
      </c>
      <c r="Q1519" s="21" t="str">
        <f>IF('Raw Data'!B1526=0," ",(MAX(O1519:P1519)-MIN(O1519:P1519)))</f>
        <v xml:space="preserve"> </v>
      </c>
      <c r="R1519" s="21" t="str">
        <f>IF('Raw Data'!B1526=0," ",K1519*$H$1)</f>
        <v xml:space="preserve"> </v>
      </c>
      <c r="S1519" s="21" t="str">
        <f>IF('Raw Data'!B1526=0," ",(POWER(N1519*$H$2, 2)-(POWER(R1519,2)/6)))</f>
        <v xml:space="preserve"> </v>
      </c>
      <c r="T1519" s="21" t="str">
        <f>IF('Raw Data'!B1526=0," ",IF(S1519&lt;0,0,SQRT(S1519)))</f>
        <v xml:space="preserve"> </v>
      </c>
      <c r="U1519" s="21" t="str">
        <f>IF('Raw Data'!B1526=0," ",IF((D1519-C1519)&gt;POWER(10, 50),2*MIN(AVERAGE('Raw Data'!G1526:R1526)-C1519,D1519-AVERAGE('Raw Data'!G1526:R1526)),(D1519-C1519)/6))</f>
        <v xml:space="preserve"> </v>
      </c>
      <c r="V1519" s="21" t="str">
        <f>IF('Raw Data'!B1526=0," ",SQRT(POWER(R1519,2)+POWER(T1519,2)))</f>
        <v xml:space="preserve"> </v>
      </c>
      <c r="W1519" s="21" t="str">
        <f>IF('Raw Data'!B1526=0," ",IF(U1519&lt;V1519,0,SQRT(POWER(U1519,2)-POWER(V1519,2))))</f>
        <v xml:space="preserve"> </v>
      </c>
      <c r="X1519" s="21" t="str">
        <f>IF('Raw Data'!B1526=0," ",V1519/U1519)</f>
        <v xml:space="preserve"> </v>
      </c>
      <c r="Y1519" s="21" t="str">
        <f>IF('Raw Data'!B1526=0," ",SQRT(2)*(W1519/V1519))</f>
        <v xml:space="preserve"> </v>
      </c>
      <c r="Z1519" s="21" t="str">
        <f>IF('Raw Data'!B1526=0," ",'Raw Data'!T1526)</f>
        <v xml:space="preserve"> </v>
      </c>
      <c r="AA1519" s="21" t="str">
        <f>IF('Raw Data'!B1526=0," ",'Raw Data'!F1526)</f>
        <v xml:space="preserve"> </v>
      </c>
      <c r="AB1519" s="132" t="str">
        <f>IF('Raw Data'!B1526=0," ","No")</f>
        <v xml:space="preserve"> </v>
      </c>
      <c r="AC1519" s="139" t="str">
        <f>IF('Raw Data'!B1526=0," ","Yes")</f>
        <v xml:space="preserve"> </v>
      </c>
    </row>
    <row r="1520" spans="1:29" x14ac:dyDescent="0.2">
      <c r="A1520" s="21" t="str">
        <f>IF('Raw Data'!B1527=0," ",'Raw Data'!B1527)</f>
        <v xml:space="preserve"> </v>
      </c>
      <c r="B1520" s="27" t="str">
        <f>IF('Raw Data'!B1527=0," ",'Raw Data'!C1527)</f>
        <v xml:space="preserve"> </v>
      </c>
      <c r="C1520" s="21" t="str">
        <f>IF('Raw Data'!B1527=0," ",'Raw Data'!D1527)</f>
        <v xml:space="preserve"> </v>
      </c>
      <c r="D1520" s="21" t="str">
        <f>IF('Raw Data'!B1527=0," ",'Raw Data'!E1527)</f>
        <v xml:space="preserve"> </v>
      </c>
      <c r="E1520" s="21" t="str">
        <f>IF('Raw Data'!B1527=0," ",(MAX('Raw Data'!G1527:I1527)-MIN('Raw Data'!G1527:I1527)))</f>
        <v xml:space="preserve"> </v>
      </c>
      <c r="F1520" s="21" t="str">
        <f>IF('Raw Data'!B1527=0," ",(MAX('Raw Data'!J1527:L1527)-MIN('Raw Data'!J1527:L1527)))</f>
        <v xml:space="preserve"> </v>
      </c>
      <c r="G1520" s="21" t="str">
        <f>IF('Raw Data'!B1527=0," ",(MAX('Raw Data'!M1527:O1527)-MIN('Raw Data'!M1527:O1527)))</f>
        <v xml:space="preserve"> </v>
      </c>
      <c r="H1520" s="21" t="str">
        <f>IF('Raw Data'!B1527=0," ",(MAX('Raw Data'!P1527:R1527)-MIN('Raw Data'!P1527:R1527)))</f>
        <v xml:space="preserve"> </v>
      </c>
      <c r="I1520" s="21" t="str">
        <f>IF('Raw Data'!B1527=0," ",AVERAGE(E1520,G1520))</f>
        <v xml:space="preserve"> </v>
      </c>
      <c r="J1520" s="21" t="str">
        <f>IF('Raw Data'!B1527=0," ",AVERAGE(F1520,H1520))</f>
        <v xml:space="preserve"> </v>
      </c>
      <c r="K1520" s="21" t="str">
        <f>IF('Raw Data'!B1527=0," ",AVERAGE(I1520,J1520))</f>
        <v xml:space="preserve"> </v>
      </c>
      <c r="L1520" s="21" t="str">
        <f>IF('Raw Data'!B1527=0," ",AVERAGE('Raw Data'!G1527:I1527,'Raw Data'!M1527:O1527))</f>
        <v xml:space="preserve"> </v>
      </c>
      <c r="M1520" s="21" t="str">
        <f>IF('Raw Data'!B1527=0," ",AVERAGE('Raw Data'!J1527:L1527,'Raw Data'!P1527:R1527))</f>
        <v xml:space="preserve"> </v>
      </c>
      <c r="N1520" s="21" t="str">
        <f>IF('Raw Data'!B1527=0," ",(MAX(L1520:M1520)-MIN(L1520,M1520)))</f>
        <v xml:space="preserve"> </v>
      </c>
      <c r="O1520" s="21" t="str">
        <f>IF('Raw Data'!B1527=0," ",AVERAGE('Raw Data'!G1527:L1527))</f>
        <v xml:space="preserve"> </v>
      </c>
      <c r="P1520" s="21" t="str">
        <f>IF('Raw Data'!B1527=0," ",AVERAGE('Raw Data'!M1527:R1527))</f>
        <v xml:space="preserve"> </v>
      </c>
      <c r="Q1520" s="21" t="str">
        <f>IF('Raw Data'!B1527=0," ",(MAX(O1520:P1520)-MIN(O1520:P1520)))</f>
        <v xml:space="preserve"> </v>
      </c>
      <c r="R1520" s="21" t="str">
        <f>IF('Raw Data'!B1527=0," ",K1520*$H$1)</f>
        <v xml:space="preserve"> </v>
      </c>
      <c r="S1520" s="21" t="str">
        <f>IF('Raw Data'!B1527=0," ",(POWER(N1520*$H$2, 2)-(POWER(R1520,2)/6)))</f>
        <v xml:space="preserve"> </v>
      </c>
      <c r="T1520" s="21" t="str">
        <f>IF('Raw Data'!B1527=0," ",IF(S1520&lt;0,0,SQRT(S1520)))</f>
        <v xml:space="preserve"> </v>
      </c>
      <c r="U1520" s="21" t="str">
        <f>IF('Raw Data'!B1527=0," ",IF((D1520-C1520)&gt;POWER(10, 50),2*MIN(AVERAGE('Raw Data'!G1527:R1527)-C1520,D1520-AVERAGE('Raw Data'!G1527:R1527)),(D1520-C1520)/6))</f>
        <v xml:space="preserve"> </v>
      </c>
      <c r="V1520" s="21" t="str">
        <f>IF('Raw Data'!B1527=0," ",SQRT(POWER(R1520,2)+POWER(T1520,2)))</f>
        <v xml:space="preserve"> </v>
      </c>
      <c r="W1520" s="21" t="str">
        <f>IF('Raw Data'!B1527=0," ",IF(U1520&lt;V1520,0,SQRT(POWER(U1520,2)-POWER(V1520,2))))</f>
        <v xml:space="preserve"> </v>
      </c>
      <c r="X1520" s="21" t="str">
        <f>IF('Raw Data'!B1527=0," ",V1520/U1520)</f>
        <v xml:space="preserve"> </v>
      </c>
      <c r="Y1520" s="21" t="str">
        <f>IF('Raw Data'!B1527=0," ",SQRT(2)*(W1520/V1520))</f>
        <v xml:space="preserve"> </v>
      </c>
      <c r="Z1520" s="21" t="str">
        <f>IF('Raw Data'!B1527=0," ",'Raw Data'!T1527)</f>
        <v xml:space="preserve"> </v>
      </c>
      <c r="AA1520" s="21" t="str">
        <f>IF('Raw Data'!B1527=0," ",'Raw Data'!F1527)</f>
        <v xml:space="preserve"> </v>
      </c>
      <c r="AB1520" s="132" t="str">
        <f>IF('Raw Data'!B1527=0," ","No")</f>
        <v xml:space="preserve"> </v>
      </c>
      <c r="AC1520" s="139" t="str">
        <f>IF('Raw Data'!B1527=0," ","Yes")</f>
        <v xml:space="preserve"> </v>
      </c>
    </row>
    <row r="1521" spans="1:29" x14ac:dyDescent="0.2">
      <c r="A1521" s="21" t="str">
        <f>IF('Raw Data'!B1528=0," ",'Raw Data'!B1528)</f>
        <v xml:space="preserve"> </v>
      </c>
      <c r="B1521" s="27" t="str">
        <f>IF('Raw Data'!B1528=0," ",'Raw Data'!C1528)</f>
        <v xml:space="preserve"> </v>
      </c>
      <c r="C1521" s="21" t="str">
        <f>IF('Raw Data'!B1528=0," ",'Raw Data'!D1528)</f>
        <v xml:space="preserve"> </v>
      </c>
      <c r="D1521" s="21" t="str">
        <f>IF('Raw Data'!B1528=0," ",'Raw Data'!E1528)</f>
        <v xml:space="preserve"> </v>
      </c>
      <c r="E1521" s="21" t="str">
        <f>IF('Raw Data'!B1528=0," ",(MAX('Raw Data'!G1528:I1528)-MIN('Raw Data'!G1528:I1528)))</f>
        <v xml:space="preserve"> </v>
      </c>
      <c r="F1521" s="21" t="str">
        <f>IF('Raw Data'!B1528=0," ",(MAX('Raw Data'!J1528:L1528)-MIN('Raw Data'!J1528:L1528)))</f>
        <v xml:space="preserve"> </v>
      </c>
      <c r="G1521" s="21" t="str">
        <f>IF('Raw Data'!B1528=0," ",(MAX('Raw Data'!M1528:O1528)-MIN('Raw Data'!M1528:O1528)))</f>
        <v xml:space="preserve"> </v>
      </c>
      <c r="H1521" s="21" t="str">
        <f>IF('Raw Data'!B1528=0," ",(MAX('Raw Data'!P1528:R1528)-MIN('Raw Data'!P1528:R1528)))</f>
        <v xml:space="preserve"> </v>
      </c>
      <c r="I1521" s="21" t="str">
        <f>IF('Raw Data'!B1528=0," ",AVERAGE(E1521,G1521))</f>
        <v xml:space="preserve"> </v>
      </c>
      <c r="J1521" s="21" t="str">
        <f>IF('Raw Data'!B1528=0," ",AVERAGE(F1521,H1521))</f>
        <v xml:space="preserve"> </v>
      </c>
      <c r="K1521" s="21" t="str">
        <f>IF('Raw Data'!B1528=0," ",AVERAGE(I1521,J1521))</f>
        <v xml:space="preserve"> </v>
      </c>
      <c r="L1521" s="21" t="str">
        <f>IF('Raw Data'!B1528=0," ",AVERAGE('Raw Data'!G1528:I1528,'Raw Data'!M1528:O1528))</f>
        <v xml:space="preserve"> </v>
      </c>
      <c r="M1521" s="21" t="str">
        <f>IF('Raw Data'!B1528=0," ",AVERAGE('Raw Data'!J1528:L1528,'Raw Data'!P1528:R1528))</f>
        <v xml:space="preserve"> </v>
      </c>
      <c r="N1521" s="21" t="str">
        <f>IF('Raw Data'!B1528=0," ",(MAX(L1521:M1521)-MIN(L1521,M1521)))</f>
        <v xml:space="preserve"> </v>
      </c>
      <c r="O1521" s="21" t="str">
        <f>IF('Raw Data'!B1528=0," ",AVERAGE('Raw Data'!G1528:L1528))</f>
        <v xml:space="preserve"> </v>
      </c>
      <c r="P1521" s="21" t="str">
        <f>IF('Raw Data'!B1528=0," ",AVERAGE('Raw Data'!M1528:R1528))</f>
        <v xml:space="preserve"> </v>
      </c>
      <c r="Q1521" s="21" t="str">
        <f>IF('Raw Data'!B1528=0," ",(MAX(O1521:P1521)-MIN(O1521:P1521)))</f>
        <v xml:space="preserve"> </v>
      </c>
      <c r="R1521" s="21" t="str">
        <f>IF('Raw Data'!B1528=0," ",K1521*$H$1)</f>
        <v xml:space="preserve"> </v>
      </c>
      <c r="S1521" s="21" t="str">
        <f>IF('Raw Data'!B1528=0," ",(POWER(N1521*$H$2, 2)-(POWER(R1521,2)/6)))</f>
        <v xml:space="preserve"> </v>
      </c>
      <c r="T1521" s="21" t="str">
        <f>IF('Raw Data'!B1528=0," ",IF(S1521&lt;0,0,SQRT(S1521)))</f>
        <v xml:space="preserve"> </v>
      </c>
      <c r="U1521" s="21" t="str">
        <f>IF('Raw Data'!B1528=0," ",IF((D1521-C1521)&gt;POWER(10, 50),2*MIN(AVERAGE('Raw Data'!G1528:R1528)-C1521,D1521-AVERAGE('Raw Data'!G1528:R1528)),(D1521-C1521)/6))</f>
        <v xml:space="preserve"> </v>
      </c>
      <c r="V1521" s="21" t="str">
        <f>IF('Raw Data'!B1528=0," ",SQRT(POWER(R1521,2)+POWER(T1521,2)))</f>
        <v xml:space="preserve"> </v>
      </c>
      <c r="W1521" s="21" t="str">
        <f>IF('Raw Data'!B1528=0," ",IF(U1521&lt;V1521,0,SQRT(POWER(U1521,2)-POWER(V1521,2))))</f>
        <v xml:space="preserve"> </v>
      </c>
      <c r="X1521" s="21" t="str">
        <f>IF('Raw Data'!B1528=0," ",V1521/U1521)</f>
        <v xml:space="preserve"> </v>
      </c>
      <c r="Y1521" s="21" t="str">
        <f>IF('Raw Data'!B1528=0," ",SQRT(2)*(W1521/V1521))</f>
        <v xml:space="preserve"> </v>
      </c>
      <c r="Z1521" s="21" t="str">
        <f>IF('Raw Data'!B1528=0," ",'Raw Data'!T1528)</f>
        <v xml:space="preserve"> </v>
      </c>
      <c r="AA1521" s="21" t="str">
        <f>IF('Raw Data'!B1528=0," ",'Raw Data'!F1528)</f>
        <v xml:space="preserve"> </v>
      </c>
      <c r="AB1521" s="132" t="str">
        <f>IF('Raw Data'!B1528=0," ","No")</f>
        <v xml:space="preserve"> </v>
      </c>
      <c r="AC1521" s="139" t="str">
        <f>IF('Raw Data'!B1528=0," ","Yes")</f>
        <v xml:space="preserve"> </v>
      </c>
    </row>
    <row r="1522" spans="1:29" x14ac:dyDescent="0.2">
      <c r="A1522" s="21" t="str">
        <f>IF('Raw Data'!B1529=0," ",'Raw Data'!B1529)</f>
        <v xml:space="preserve"> </v>
      </c>
      <c r="B1522" s="27" t="str">
        <f>IF('Raw Data'!B1529=0," ",'Raw Data'!C1529)</f>
        <v xml:space="preserve"> </v>
      </c>
      <c r="C1522" s="21" t="str">
        <f>IF('Raw Data'!B1529=0," ",'Raw Data'!D1529)</f>
        <v xml:space="preserve"> </v>
      </c>
      <c r="D1522" s="21" t="str">
        <f>IF('Raw Data'!B1529=0," ",'Raw Data'!E1529)</f>
        <v xml:space="preserve"> </v>
      </c>
      <c r="E1522" s="21" t="str">
        <f>IF('Raw Data'!B1529=0," ",(MAX('Raw Data'!G1529:I1529)-MIN('Raw Data'!G1529:I1529)))</f>
        <v xml:space="preserve"> </v>
      </c>
      <c r="F1522" s="21" t="str">
        <f>IF('Raw Data'!B1529=0," ",(MAX('Raw Data'!J1529:L1529)-MIN('Raw Data'!J1529:L1529)))</f>
        <v xml:space="preserve"> </v>
      </c>
      <c r="G1522" s="21" t="str">
        <f>IF('Raw Data'!B1529=0," ",(MAX('Raw Data'!M1529:O1529)-MIN('Raw Data'!M1529:O1529)))</f>
        <v xml:space="preserve"> </v>
      </c>
      <c r="H1522" s="21" t="str">
        <f>IF('Raw Data'!B1529=0," ",(MAX('Raw Data'!P1529:R1529)-MIN('Raw Data'!P1529:R1529)))</f>
        <v xml:space="preserve"> </v>
      </c>
      <c r="I1522" s="21" t="str">
        <f>IF('Raw Data'!B1529=0," ",AVERAGE(E1522,G1522))</f>
        <v xml:space="preserve"> </v>
      </c>
      <c r="J1522" s="21" t="str">
        <f>IF('Raw Data'!B1529=0," ",AVERAGE(F1522,H1522))</f>
        <v xml:space="preserve"> </v>
      </c>
      <c r="K1522" s="21" t="str">
        <f>IF('Raw Data'!B1529=0," ",AVERAGE(I1522,J1522))</f>
        <v xml:space="preserve"> </v>
      </c>
      <c r="L1522" s="21" t="str">
        <f>IF('Raw Data'!B1529=0," ",AVERAGE('Raw Data'!G1529:I1529,'Raw Data'!M1529:O1529))</f>
        <v xml:space="preserve"> </v>
      </c>
      <c r="M1522" s="21" t="str">
        <f>IF('Raw Data'!B1529=0," ",AVERAGE('Raw Data'!J1529:L1529,'Raw Data'!P1529:R1529))</f>
        <v xml:space="preserve"> </v>
      </c>
      <c r="N1522" s="21" t="str">
        <f>IF('Raw Data'!B1529=0," ",(MAX(L1522:M1522)-MIN(L1522,M1522)))</f>
        <v xml:space="preserve"> </v>
      </c>
      <c r="O1522" s="21" t="str">
        <f>IF('Raw Data'!B1529=0," ",AVERAGE('Raw Data'!G1529:L1529))</f>
        <v xml:space="preserve"> </v>
      </c>
      <c r="P1522" s="21" t="str">
        <f>IF('Raw Data'!B1529=0," ",AVERAGE('Raw Data'!M1529:R1529))</f>
        <v xml:space="preserve"> </v>
      </c>
      <c r="Q1522" s="21" t="str">
        <f>IF('Raw Data'!B1529=0," ",(MAX(O1522:P1522)-MIN(O1522:P1522)))</f>
        <v xml:space="preserve"> </v>
      </c>
      <c r="R1522" s="21" t="str">
        <f>IF('Raw Data'!B1529=0," ",K1522*$H$1)</f>
        <v xml:space="preserve"> </v>
      </c>
      <c r="S1522" s="21" t="str">
        <f>IF('Raw Data'!B1529=0," ",(POWER(N1522*$H$2, 2)-(POWER(R1522,2)/6)))</f>
        <v xml:space="preserve"> </v>
      </c>
      <c r="T1522" s="21" t="str">
        <f>IF('Raw Data'!B1529=0," ",IF(S1522&lt;0,0,SQRT(S1522)))</f>
        <v xml:space="preserve"> </v>
      </c>
      <c r="U1522" s="21" t="str">
        <f>IF('Raw Data'!B1529=0," ",IF((D1522-C1522)&gt;POWER(10, 50),2*MIN(AVERAGE('Raw Data'!G1529:R1529)-C1522,D1522-AVERAGE('Raw Data'!G1529:R1529)),(D1522-C1522)/6))</f>
        <v xml:space="preserve"> </v>
      </c>
      <c r="V1522" s="21" t="str">
        <f>IF('Raw Data'!B1529=0," ",SQRT(POWER(R1522,2)+POWER(T1522,2)))</f>
        <v xml:space="preserve"> </v>
      </c>
      <c r="W1522" s="21" t="str">
        <f>IF('Raw Data'!B1529=0," ",IF(U1522&lt;V1522,0,SQRT(POWER(U1522,2)-POWER(V1522,2))))</f>
        <v xml:space="preserve"> </v>
      </c>
      <c r="X1522" s="21" t="str">
        <f>IF('Raw Data'!B1529=0," ",V1522/U1522)</f>
        <v xml:space="preserve"> </v>
      </c>
      <c r="Y1522" s="21" t="str">
        <f>IF('Raw Data'!B1529=0," ",SQRT(2)*(W1522/V1522))</f>
        <v xml:space="preserve"> </v>
      </c>
      <c r="Z1522" s="21" t="str">
        <f>IF('Raw Data'!B1529=0," ",'Raw Data'!T1529)</f>
        <v xml:space="preserve"> </v>
      </c>
      <c r="AA1522" s="21" t="str">
        <f>IF('Raw Data'!B1529=0," ",'Raw Data'!F1529)</f>
        <v xml:space="preserve"> </v>
      </c>
      <c r="AB1522" s="132" t="str">
        <f>IF('Raw Data'!B1529=0," ","No")</f>
        <v xml:space="preserve"> </v>
      </c>
      <c r="AC1522" s="139" t="str">
        <f>IF('Raw Data'!B1529=0," ","Yes")</f>
        <v xml:space="preserve"> </v>
      </c>
    </row>
    <row r="1523" spans="1:29" x14ac:dyDescent="0.2">
      <c r="A1523" s="21" t="str">
        <f>IF('Raw Data'!B1530=0," ",'Raw Data'!B1530)</f>
        <v xml:space="preserve"> </v>
      </c>
      <c r="B1523" s="27" t="str">
        <f>IF('Raw Data'!B1530=0," ",'Raw Data'!C1530)</f>
        <v xml:space="preserve"> </v>
      </c>
      <c r="C1523" s="21" t="str">
        <f>IF('Raw Data'!B1530=0," ",'Raw Data'!D1530)</f>
        <v xml:space="preserve"> </v>
      </c>
      <c r="D1523" s="21" t="str">
        <f>IF('Raw Data'!B1530=0," ",'Raw Data'!E1530)</f>
        <v xml:space="preserve"> </v>
      </c>
      <c r="E1523" s="21" t="str">
        <f>IF('Raw Data'!B1530=0," ",(MAX('Raw Data'!G1530:I1530)-MIN('Raw Data'!G1530:I1530)))</f>
        <v xml:space="preserve"> </v>
      </c>
      <c r="F1523" s="21" t="str">
        <f>IF('Raw Data'!B1530=0," ",(MAX('Raw Data'!J1530:L1530)-MIN('Raw Data'!J1530:L1530)))</f>
        <v xml:space="preserve"> </v>
      </c>
      <c r="G1523" s="21" t="str">
        <f>IF('Raw Data'!B1530=0," ",(MAX('Raw Data'!M1530:O1530)-MIN('Raw Data'!M1530:O1530)))</f>
        <v xml:space="preserve"> </v>
      </c>
      <c r="H1523" s="21" t="str">
        <f>IF('Raw Data'!B1530=0," ",(MAX('Raw Data'!P1530:R1530)-MIN('Raw Data'!P1530:R1530)))</f>
        <v xml:space="preserve"> </v>
      </c>
      <c r="I1523" s="21" t="str">
        <f>IF('Raw Data'!B1530=0," ",AVERAGE(E1523,G1523))</f>
        <v xml:space="preserve"> </v>
      </c>
      <c r="J1523" s="21" t="str">
        <f>IF('Raw Data'!B1530=0," ",AVERAGE(F1523,H1523))</f>
        <v xml:space="preserve"> </v>
      </c>
      <c r="K1523" s="21" t="str">
        <f>IF('Raw Data'!B1530=0," ",AVERAGE(I1523,J1523))</f>
        <v xml:space="preserve"> </v>
      </c>
      <c r="L1523" s="21" t="str">
        <f>IF('Raw Data'!B1530=0," ",AVERAGE('Raw Data'!G1530:I1530,'Raw Data'!M1530:O1530))</f>
        <v xml:space="preserve"> </v>
      </c>
      <c r="M1523" s="21" t="str">
        <f>IF('Raw Data'!B1530=0," ",AVERAGE('Raw Data'!J1530:L1530,'Raw Data'!P1530:R1530))</f>
        <v xml:space="preserve"> </v>
      </c>
      <c r="N1523" s="21" t="str">
        <f>IF('Raw Data'!B1530=0," ",(MAX(L1523:M1523)-MIN(L1523,M1523)))</f>
        <v xml:space="preserve"> </v>
      </c>
      <c r="O1523" s="21" t="str">
        <f>IF('Raw Data'!B1530=0," ",AVERAGE('Raw Data'!G1530:L1530))</f>
        <v xml:space="preserve"> </v>
      </c>
      <c r="P1523" s="21" t="str">
        <f>IF('Raw Data'!B1530=0," ",AVERAGE('Raw Data'!M1530:R1530))</f>
        <v xml:space="preserve"> </v>
      </c>
      <c r="Q1523" s="21" t="str">
        <f>IF('Raw Data'!B1530=0," ",(MAX(O1523:P1523)-MIN(O1523:P1523)))</f>
        <v xml:space="preserve"> </v>
      </c>
      <c r="R1523" s="21" t="str">
        <f>IF('Raw Data'!B1530=0," ",K1523*$H$1)</f>
        <v xml:space="preserve"> </v>
      </c>
      <c r="S1523" s="21" t="str">
        <f>IF('Raw Data'!B1530=0," ",(POWER(N1523*$H$2, 2)-(POWER(R1523,2)/6)))</f>
        <v xml:space="preserve"> </v>
      </c>
      <c r="T1523" s="21" t="str">
        <f>IF('Raw Data'!B1530=0," ",IF(S1523&lt;0,0,SQRT(S1523)))</f>
        <v xml:space="preserve"> </v>
      </c>
      <c r="U1523" s="21" t="str">
        <f>IF('Raw Data'!B1530=0," ",IF((D1523-C1523)&gt;POWER(10, 50),2*MIN(AVERAGE('Raw Data'!G1530:R1530)-C1523,D1523-AVERAGE('Raw Data'!G1530:R1530)),(D1523-C1523)/6))</f>
        <v xml:space="preserve"> </v>
      </c>
      <c r="V1523" s="21" t="str">
        <f>IF('Raw Data'!B1530=0," ",SQRT(POWER(R1523,2)+POWER(T1523,2)))</f>
        <v xml:space="preserve"> </v>
      </c>
      <c r="W1523" s="21" t="str">
        <f>IF('Raw Data'!B1530=0," ",IF(U1523&lt;V1523,0,SQRT(POWER(U1523,2)-POWER(V1523,2))))</f>
        <v xml:space="preserve"> </v>
      </c>
      <c r="X1523" s="21" t="str">
        <f>IF('Raw Data'!B1530=0," ",V1523/U1523)</f>
        <v xml:space="preserve"> </v>
      </c>
      <c r="Y1523" s="21" t="str">
        <f>IF('Raw Data'!B1530=0," ",SQRT(2)*(W1523/V1523))</f>
        <v xml:space="preserve"> </v>
      </c>
      <c r="Z1523" s="21" t="str">
        <f>IF('Raw Data'!B1530=0," ",'Raw Data'!T1530)</f>
        <v xml:space="preserve"> </v>
      </c>
      <c r="AA1523" s="21" t="str">
        <f>IF('Raw Data'!B1530=0," ",'Raw Data'!F1530)</f>
        <v xml:space="preserve"> </v>
      </c>
      <c r="AB1523" s="132" t="str">
        <f>IF('Raw Data'!B1530=0," ","No")</f>
        <v xml:space="preserve"> </v>
      </c>
      <c r="AC1523" s="139" t="str">
        <f>IF('Raw Data'!B1530=0," ","Yes")</f>
        <v xml:space="preserve"> </v>
      </c>
    </row>
    <row r="1524" spans="1:29" x14ac:dyDescent="0.2">
      <c r="A1524" s="21" t="str">
        <f>IF('Raw Data'!B1531=0," ",'Raw Data'!B1531)</f>
        <v xml:space="preserve"> </v>
      </c>
      <c r="B1524" s="27" t="str">
        <f>IF('Raw Data'!B1531=0," ",'Raw Data'!C1531)</f>
        <v xml:space="preserve"> </v>
      </c>
      <c r="C1524" s="21" t="str">
        <f>IF('Raw Data'!B1531=0," ",'Raw Data'!D1531)</f>
        <v xml:space="preserve"> </v>
      </c>
      <c r="D1524" s="21" t="str">
        <f>IF('Raw Data'!B1531=0," ",'Raw Data'!E1531)</f>
        <v xml:space="preserve"> </v>
      </c>
      <c r="E1524" s="21" t="str">
        <f>IF('Raw Data'!B1531=0," ",(MAX('Raw Data'!G1531:I1531)-MIN('Raw Data'!G1531:I1531)))</f>
        <v xml:space="preserve"> </v>
      </c>
      <c r="F1524" s="21" t="str">
        <f>IF('Raw Data'!B1531=0," ",(MAX('Raw Data'!J1531:L1531)-MIN('Raw Data'!J1531:L1531)))</f>
        <v xml:space="preserve"> </v>
      </c>
      <c r="G1524" s="21" t="str">
        <f>IF('Raw Data'!B1531=0," ",(MAX('Raw Data'!M1531:O1531)-MIN('Raw Data'!M1531:O1531)))</f>
        <v xml:space="preserve"> </v>
      </c>
      <c r="H1524" s="21" t="str">
        <f>IF('Raw Data'!B1531=0," ",(MAX('Raw Data'!P1531:R1531)-MIN('Raw Data'!P1531:R1531)))</f>
        <v xml:space="preserve"> </v>
      </c>
      <c r="I1524" s="21" t="str">
        <f>IF('Raw Data'!B1531=0," ",AVERAGE(E1524,G1524))</f>
        <v xml:space="preserve"> </v>
      </c>
      <c r="J1524" s="21" t="str">
        <f>IF('Raw Data'!B1531=0," ",AVERAGE(F1524,H1524))</f>
        <v xml:space="preserve"> </v>
      </c>
      <c r="K1524" s="21" t="str">
        <f>IF('Raw Data'!B1531=0," ",AVERAGE(I1524,J1524))</f>
        <v xml:space="preserve"> </v>
      </c>
      <c r="L1524" s="21" t="str">
        <f>IF('Raw Data'!B1531=0," ",AVERAGE('Raw Data'!G1531:I1531,'Raw Data'!M1531:O1531))</f>
        <v xml:space="preserve"> </v>
      </c>
      <c r="M1524" s="21" t="str">
        <f>IF('Raw Data'!B1531=0," ",AVERAGE('Raw Data'!J1531:L1531,'Raw Data'!P1531:R1531))</f>
        <v xml:space="preserve"> </v>
      </c>
      <c r="N1524" s="21" t="str">
        <f>IF('Raw Data'!B1531=0," ",(MAX(L1524:M1524)-MIN(L1524,M1524)))</f>
        <v xml:space="preserve"> </v>
      </c>
      <c r="O1524" s="21" t="str">
        <f>IF('Raw Data'!B1531=0," ",AVERAGE('Raw Data'!G1531:L1531))</f>
        <v xml:space="preserve"> </v>
      </c>
      <c r="P1524" s="21" t="str">
        <f>IF('Raw Data'!B1531=0," ",AVERAGE('Raw Data'!M1531:R1531))</f>
        <v xml:space="preserve"> </v>
      </c>
      <c r="Q1524" s="21" t="str">
        <f>IF('Raw Data'!B1531=0," ",(MAX(O1524:P1524)-MIN(O1524:P1524)))</f>
        <v xml:space="preserve"> </v>
      </c>
      <c r="R1524" s="21" t="str">
        <f>IF('Raw Data'!B1531=0," ",K1524*$H$1)</f>
        <v xml:space="preserve"> </v>
      </c>
      <c r="S1524" s="21" t="str">
        <f>IF('Raw Data'!B1531=0," ",(POWER(N1524*$H$2, 2)-(POWER(R1524,2)/6)))</f>
        <v xml:space="preserve"> </v>
      </c>
      <c r="T1524" s="21" t="str">
        <f>IF('Raw Data'!B1531=0," ",IF(S1524&lt;0,0,SQRT(S1524)))</f>
        <v xml:space="preserve"> </v>
      </c>
      <c r="U1524" s="21" t="str">
        <f>IF('Raw Data'!B1531=0," ",IF((D1524-C1524)&gt;POWER(10, 50),2*MIN(AVERAGE('Raw Data'!G1531:R1531)-C1524,D1524-AVERAGE('Raw Data'!G1531:R1531)),(D1524-C1524)/6))</f>
        <v xml:space="preserve"> </v>
      </c>
      <c r="V1524" s="21" t="str">
        <f>IF('Raw Data'!B1531=0," ",SQRT(POWER(R1524,2)+POWER(T1524,2)))</f>
        <v xml:space="preserve"> </v>
      </c>
      <c r="W1524" s="21" t="str">
        <f>IF('Raw Data'!B1531=0," ",IF(U1524&lt;V1524,0,SQRT(POWER(U1524,2)-POWER(V1524,2))))</f>
        <v xml:space="preserve"> </v>
      </c>
      <c r="X1524" s="21" t="str">
        <f>IF('Raw Data'!B1531=0," ",V1524/U1524)</f>
        <v xml:space="preserve"> </v>
      </c>
      <c r="Y1524" s="21" t="str">
        <f>IF('Raw Data'!B1531=0," ",SQRT(2)*(W1524/V1524))</f>
        <v xml:space="preserve"> </v>
      </c>
      <c r="Z1524" s="21" t="str">
        <f>IF('Raw Data'!B1531=0," ",'Raw Data'!T1531)</f>
        <v xml:space="preserve"> </v>
      </c>
      <c r="AA1524" s="21" t="str">
        <f>IF('Raw Data'!B1531=0," ",'Raw Data'!F1531)</f>
        <v xml:space="preserve"> </v>
      </c>
      <c r="AB1524" s="132" t="str">
        <f>IF('Raw Data'!B1531=0," ","No")</f>
        <v xml:space="preserve"> </v>
      </c>
      <c r="AC1524" s="139" t="str">
        <f>IF('Raw Data'!B1531=0," ","Yes")</f>
        <v xml:space="preserve"> </v>
      </c>
    </row>
    <row r="1525" spans="1:29" x14ac:dyDescent="0.2">
      <c r="A1525" s="21" t="str">
        <f>IF('Raw Data'!B1532=0," ",'Raw Data'!B1532)</f>
        <v xml:space="preserve"> </v>
      </c>
      <c r="B1525" s="27" t="str">
        <f>IF('Raw Data'!B1532=0," ",'Raw Data'!C1532)</f>
        <v xml:space="preserve"> </v>
      </c>
      <c r="C1525" s="21" t="str">
        <f>IF('Raw Data'!B1532=0," ",'Raw Data'!D1532)</f>
        <v xml:space="preserve"> </v>
      </c>
      <c r="D1525" s="21" t="str">
        <f>IF('Raw Data'!B1532=0," ",'Raw Data'!E1532)</f>
        <v xml:space="preserve"> </v>
      </c>
      <c r="E1525" s="21" t="str">
        <f>IF('Raw Data'!B1532=0," ",(MAX('Raw Data'!G1532:I1532)-MIN('Raw Data'!G1532:I1532)))</f>
        <v xml:space="preserve"> </v>
      </c>
      <c r="F1525" s="21" t="str">
        <f>IF('Raw Data'!B1532=0," ",(MAX('Raw Data'!J1532:L1532)-MIN('Raw Data'!J1532:L1532)))</f>
        <v xml:space="preserve"> </v>
      </c>
      <c r="G1525" s="21" t="str">
        <f>IF('Raw Data'!B1532=0," ",(MAX('Raw Data'!M1532:O1532)-MIN('Raw Data'!M1532:O1532)))</f>
        <v xml:space="preserve"> </v>
      </c>
      <c r="H1525" s="21" t="str">
        <f>IF('Raw Data'!B1532=0," ",(MAX('Raw Data'!P1532:R1532)-MIN('Raw Data'!P1532:R1532)))</f>
        <v xml:space="preserve"> </v>
      </c>
      <c r="I1525" s="21" t="str">
        <f>IF('Raw Data'!B1532=0," ",AVERAGE(E1525,G1525))</f>
        <v xml:space="preserve"> </v>
      </c>
      <c r="J1525" s="21" t="str">
        <f>IF('Raw Data'!B1532=0," ",AVERAGE(F1525,H1525))</f>
        <v xml:space="preserve"> </v>
      </c>
      <c r="K1525" s="21" t="str">
        <f>IF('Raw Data'!B1532=0," ",AVERAGE(I1525,J1525))</f>
        <v xml:space="preserve"> </v>
      </c>
      <c r="L1525" s="21" t="str">
        <f>IF('Raw Data'!B1532=0," ",AVERAGE('Raw Data'!G1532:I1532,'Raw Data'!M1532:O1532))</f>
        <v xml:space="preserve"> </v>
      </c>
      <c r="M1525" s="21" t="str">
        <f>IF('Raw Data'!B1532=0," ",AVERAGE('Raw Data'!J1532:L1532,'Raw Data'!P1532:R1532))</f>
        <v xml:space="preserve"> </v>
      </c>
      <c r="N1525" s="21" t="str">
        <f>IF('Raw Data'!B1532=0," ",(MAX(L1525:M1525)-MIN(L1525,M1525)))</f>
        <v xml:space="preserve"> </v>
      </c>
      <c r="O1525" s="21" t="str">
        <f>IF('Raw Data'!B1532=0," ",AVERAGE('Raw Data'!G1532:L1532))</f>
        <v xml:space="preserve"> </v>
      </c>
      <c r="P1525" s="21" t="str">
        <f>IF('Raw Data'!B1532=0," ",AVERAGE('Raw Data'!M1532:R1532))</f>
        <v xml:space="preserve"> </v>
      </c>
      <c r="Q1525" s="21" t="str">
        <f>IF('Raw Data'!B1532=0," ",(MAX(O1525:P1525)-MIN(O1525:P1525)))</f>
        <v xml:space="preserve"> </v>
      </c>
      <c r="R1525" s="21" t="str">
        <f>IF('Raw Data'!B1532=0," ",K1525*$H$1)</f>
        <v xml:space="preserve"> </v>
      </c>
      <c r="S1525" s="21" t="str">
        <f>IF('Raw Data'!B1532=0," ",(POWER(N1525*$H$2, 2)-(POWER(R1525,2)/6)))</f>
        <v xml:space="preserve"> </v>
      </c>
      <c r="T1525" s="21" t="str">
        <f>IF('Raw Data'!B1532=0," ",IF(S1525&lt;0,0,SQRT(S1525)))</f>
        <v xml:space="preserve"> </v>
      </c>
      <c r="U1525" s="21" t="str">
        <f>IF('Raw Data'!B1532=0," ",IF((D1525-C1525)&gt;POWER(10, 50),2*MIN(AVERAGE('Raw Data'!G1532:R1532)-C1525,D1525-AVERAGE('Raw Data'!G1532:R1532)),(D1525-C1525)/6))</f>
        <v xml:space="preserve"> </v>
      </c>
      <c r="V1525" s="21" t="str">
        <f>IF('Raw Data'!B1532=0," ",SQRT(POWER(R1525,2)+POWER(T1525,2)))</f>
        <v xml:space="preserve"> </v>
      </c>
      <c r="W1525" s="21" t="str">
        <f>IF('Raw Data'!B1532=0," ",IF(U1525&lt;V1525,0,SQRT(POWER(U1525,2)-POWER(V1525,2))))</f>
        <v xml:space="preserve"> </v>
      </c>
      <c r="X1525" s="21" t="str">
        <f>IF('Raw Data'!B1532=0," ",V1525/U1525)</f>
        <v xml:space="preserve"> </v>
      </c>
      <c r="Y1525" s="21" t="str">
        <f>IF('Raw Data'!B1532=0," ",SQRT(2)*(W1525/V1525))</f>
        <v xml:space="preserve"> </v>
      </c>
      <c r="Z1525" s="21" t="str">
        <f>IF('Raw Data'!B1532=0," ",'Raw Data'!T1532)</f>
        <v xml:space="preserve"> </v>
      </c>
      <c r="AA1525" s="21" t="str">
        <f>IF('Raw Data'!B1532=0," ",'Raw Data'!F1532)</f>
        <v xml:space="preserve"> </v>
      </c>
      <c r="AB1525" s="132" t="str">
        <f>IF('Raw Data'!B1532=0," ","No")</f>
        <v xml:space="preserve"> </v>
      </c>
      <c r="AC1525" s="139" t="str">
        <f>IF('Raw Data'!B1532=0," ","Yes")</f>
        <v xml:space="preserve"> </v>
      </c>
    </row>
    <row r="1526" spans="1:29" x14ac:dyDescent="0.2">
      <c r="A1526" s="21" t="str">
        <f>IF('Raw Data'!B1533=0," ",'Raw Data'!B1533)</f>
        <v xml:space="preserve"> </v>
      </c>
      <c r="B1526" s="27" t="str">
        <f>IF('Raw Data'!B1533=0," ",'Raw Data'!C1533)</f>
        <v xml:space="preserve"> </v>
      </c>
      <c r="C1526" s="21" t="str">
        <f>IF('Raw Data'!B1533=0," ",'Raw Data'!D1533)</f>
        <v xml:space="preserve"> </v>
      </c>
      <c r="D1526" s="21" t="str">
        <f>IF('Raw Data'!B1533=0," ",'Raw Data'!E1533)</f>
        <v xml:space="preserve"> </v>
      </c>
      <c r="E1526" s="21" t="str">
        <f>IF('Raw Data'!B1533=0," ",(MAX('Raw Data'!G1533:I1533)-MIN('Raw Data'!G1533:I1533)))</f>
        <v xml:space="preserve"> </v>
      </c>
      <c r="F1526" s="21" t="str">
        <f>IF('Raw Data'!B1533=0," ",(MAX('Raw Data'!J1533:L1533)-MIN('Raw Data'!J1533:L1533)))</f>
        <v xml:space="preserve"> </v>
      </c>
      <c r="G1526" s="21" t="str">
        <f>IF('Raw Data'!B1533=0," ",(MAX('Raw Data'!M1533:O1533)-MIN('Raw Data'!M1533:O1533)))</f>
        <v xml:space="preserve"> </v>
      </c>
      <c r="H1526" s="21" t="str">
        <f>IF('Raw Data'!B1533=0," ",(MAX('Raw Data'!P1533:R1533)-MIN('Raw Data'!P1533:R1533)))</f>
        <v xml:space="preserve"> </v>
      </c>
      <c r="I1526" s="21" t="str">
        <f>IF('Raw Data'!B1533=0," ",AVERAGE(E1526,G1526))</f>
        <v xml:space="preserve"> </v>
      </c>
      <c r="J1526" s="21" t="str">
        <f>IF('Raw Data'!B1533=0," ",AVERAGE(F1526,H1526))</f>
        <v xml:space="preserve"> </v>
      </c>
      <c r="K1526" s="21" t="str">
        <f>IF('Raw Data'!B1533=0," ",AVERAGE(I1526,J1526))</f>
        <v xml:space="preserve"> </v>
      </c>
      <c r="L1526" s="21" t="str">
        <f>IF('Raw Data'!B1533=0," ",AVERAGE('Raw Data'!G1533:I1533,'Raw Data'!M1533:O1533))</f>
        <v xml:space="preserve"> </v>
      </c>
      <c r="M1526" s="21" t="str">
        <f>IF('Raw Data'!B1533=0," ",AVERAGE('Raw Data'!J1533:L1533,'Raw Data'!P1533:R1533))</f>
        <v xml:space="preserve"> </v>
      </c>
      <c r="N1526" s="21" t="str">
        <f>IF('Raw Data'!B1533=0," ",(MAX(L1526:M1526)-MIN(L1526,M1526)))</f>
        <v xml:space="preserve"> </v>
      </c>
      <c r="O1526" s="21" t="str">
        <f>IF('Raw Data'!B1533=0," ",AVERAGE('Raw Data'!G1533:L1533))</f>
        <v xml:space="preserve"> </v>
      </c>
      <c r="P1526" s="21" t="str">
        <f>IF('Raw Data'!B1533=0," ",AVERAGE('Raw Data'!M1533:R1533))</f>
        <v xml:space="preserve"> </v>
      </c>
      <c r="Q1526" s="21" t="str">
        <f>IF('Raw Data'!B1533=0," ",(MAX(O1526:P1526)-MIN(O1526:P1526)))</f>
        <v xml:space="preserve"> </v>
      </c>
      <c r="R1526" s="21" t="str">
        <f>IF('Raw Data'!B1533=0," ",K1526*$H$1)</f>
        <v xml:space="preserve"> </v>
      </c>
      <c r="S1526" s="21" t="str">
        <f>IF('Raw Data'!B1533=0," ",(POWER(N1526*$H$2, 2)-(POWER(R1526,2)/6)))</f>
        <v xml:space="preserve"> </v>
      </c>
      <c r="T1526" s="21" t="str">
        <f>IF('Raw Data'!B1533=0," ",IF(S1526&lt;0,0,SQRT(S1526)))</f>
        <v xml:space="preserve"> </v>
      </c>
      <c r="U1526" s="21" t="str">
        <f>IF('Raw Data'!B1533=0," ",IF((D1526-C1526)&gt;POWER(10, 50),2*MIN(AVERAGE('Raw Data'!G1533:R1533)-C1526,D1526-AVERAGE('Raw Data'!G1533:R1533)),(D1526-C1526)/6))</f>
        <v xml:space="preserve"> </v>
      </c>
      <c r="V1526" s="21" t="str">
        <f>IF('Raw Data'!B1533=0," ",SQRT(POWER(R1526,2)+POWER(T1526,2)))</f>
        <v xml:space="preserve"> </v>
      </c>
      <c r="W1526" s="21" t="str">
        <f>IF('Raw Data'!B1533=0," ",IF(U1526&lt;V1526,0,SQRT(POWER(U1526,2)-POWER(V1526,2))))</f>
        <v xml:space="preserve"> </v>
      </c>
      <c r="X1526" s="21" t="str">
        <f>IF('Raw Data'!B1533=0," ",V1526/U1526)</f>
        <v xml:space="preserve"> </v>
      </c>
      <c r="Y1526" s="21" t="str">
        <f>IF('Raw Data'!B1533=0," ",SQRT(2)*(W1526/V1526))</f>
        <v xml:space="preserve"> </v>
      </c>
      <c r="Z1526" s="21" t="str">
        <f>IF('Raw Data'!B1533=0," ",'Raw Data'!T1533)</f>
        <v xml:space="preserve"> </v>
      </c>
      <c r="AA1526" s="21" t="str">
        <f>IF('Raw Data'!B1533=0," ",'Raw Data'!F1533)</f>
        <v xml:space="preserve"> </v>
      </c>
      <c r="AB1526" s="132" t="str">
        <f>IF('Raw Data'!B1533=0," ","No")</f>
        <v xml:space="preserve"> </v>
      </c>
      <c r="AC1526" s="139" t="str">
        <f>IF('Raw Data'!B1533=0," ","Yes")</f>
        <v xml:space="preserve"> </v>
      </c>
    </row>
    <row r="1527" spans="1:29" x14ac:dyDescent="0.2">
      <c r="A1527" s="21" t="str">
        <f>IF('Raw Data'!B1534=0," ",'Raw Data'!B1534)</f>
        <v xml:space="preserve"> </v>
      </c>
      <c r="B1527" s="27" t="str">
        <f>IF('Raw Data'!B1534=0," ",'Raw Data'!C1534)</f>
        <v xml:space="preserve"> </v>
      </c>
      <c r="C1527" s="21" t="str">
        <f>IF('Raw Data'!B1534=0," ",'Raw Data'!D1534)</f>
        <v xml:space="preserve"> </v>
      </c>
      <c r="D1527" s="21" t="str">
        <f>IF('Raw Data'!B1534=0," ",'Raw Data'!E1534)</f>
        <v xml:space="preserve"> </v>
      </c>
      <c r="E1527" s="21" t="str">
        <f>IF('Raw Data'!B1534=0," ",(MAX('Raw Data'!G1534:I1534)-MIN('Raw Data'!G1534:I1534)))</f>
        <v xml:space="preserve"> </v>
      </c>
      <c r="F1527" s="21" t="str">
        <f>IF('Raw Data'!B1534=0," ",(MAX('Raw Data'!J1534:L1534)-MIN('Raw Data'!J1534:L1534)))</f>
        <v xml:space="preserve"> </v>
      </c>
      <c r="G1527" s="21" t="str">
        <f>IF('Raw Data'!B1534=0," ",(MAX('Raw Data'!M1534:O1534)-MIN('Raw Data'!M1534:O1534)))</f>
        <v xml:space="preserve"> </v>
      </c>
      <c r="H1527" s="21" t="str">
        <f>IF('Raw Data'!B1534=0," ",(MAX('Raw Data'!P1534:R1534)-MIN('Raw Data'!P1534:R1534)))</f>
        <v xml:space="preserve"> </v>
      </c>
      <c r="I1527" s="21" t="str">
        <f>IF('Raw Data'!B1534=0," ",AVERAGE(E1527,G1527))</f>
        <v xml:space="preserve"> </v>
      </c>
      <c r="J1527" s="21" t="str">
        <f>IF('Raw Data'!B1534=0," ",AVERAGE(F1527,H1527))</f>
        <v xml:space="preserve"> </v>
      </c>
      <c r="K1527" s="21" t="str">
        <f>IF('Raw Data'!B1534=0," ",AVERAGE(I1527,J1527))</f>
        <v xml:space="preserve"> </v>
      </c>
      <c r="L1527" s="21" t="str">
        <f>IF('Raw Data'!B1534=0," ",AVERAGE('Raw Data'!G1534:I1534,'Raw Data'!M1534:O1534))</f>
        <v xml:space="preserve"> </v>
      </c>
      <c r="M1527" s="21" t="str">
        <f>IF('Raw Data'!B1534=0," ",AVERAGE('Raw Data'!J1534:L1534,'Raw Data'!P1534:R1534))</f>
        <v xml:space="preserve"> </v>
      </c>
      <c r="N1527" s="21" t="str">
        <f>IF('Raw Data'!B1534=0," ",(MAX(L1527:M1527)-MIN(L1527,M1527)))</f>
        <v xml:space="preserve"> </v>
      </c>
      <c r="O1527" s="21" t="str">
        <f>IF('Raw Data'!B1534=0," ",AVERAGE('Raw Data'!G1534:L1534))</f>
        <v xml:space="preserve"> </v>
      </c>
      <c r="P1527" s="21" t="str">
        <f>IF('Raw Data'!B1534=0," ",AVERAGE('Raw Data'!M1534:R1534))</f>
        <v xml:space="preserve"> </v>
      </c>
      <c r="Q1527" s="21" t="str">
        <f>IF('Raw Data'!B1534=0," ",(MAX(O1527:P1527)-MIN(O1527:P1527)))</f>
        <v xml:space="preserve"> </v>
      </c>
      <c r="R1527" s="21" t="str">
        <f>IF('Raw Data'!B1534=0," ",K1527*$H$1)</f>
        <v xml:space="preserve"> </v>
      </c>
      <c r="S1527" s="21" t="str">
        <f>IF('Raw Data'!B1534=0," ",(POWER(N1527*$H$2, 2)-(POWER(R1527,2)/6)))</f>
        <v xml:space="preserve"> </v>
      </c>
      <c r="T1527" s="21" t="str">
        <f>IF('Raw Data'!B1534=0," ",IF(S1527&lt;0,0,SQRT(S1527)))</f>
        <v xml:space="preserve"> </v>
      </c>
      <c r="U1527" s="21" t="str">
        <f>IF('Raw Data'!B1534=0," ",IF((D1527-C1527)&gt;POWER(10, 50),2*MIN(AVERAGE('Raw Data'!G1534:R1534)-C1527,D1527-AVERAGE('Raw Data'!G1534:R1534)),(D1527-C1527)/6))</f>
        <v xml:space="preserve"> </v>
      </c>
      <c r="V1527" s="21" t="str">
        <f>IF('Raw Data'!B1534=0," ",SQRT(POWER(R1527,2)+POWER(T1527,2)))</f>
        <v xml:space="preserve"> </v>
      </c>
      <c r="W1527" s="21" t="str">
        <f>IF('Raw Data'!B1534=0," ",IF(U1527&lt;V1527,0,SQRT(POWER(U1527,2)-POWER(V1527,2))))</f>
        <v xml:space="preserve"> </v>
      </c>
      <c r="X1527" s="21" t="str">
        <f>IF('Raw Data'!B1534=0," ",V1527/U1527)</f>
        <v xml:space="preserve"> </v>
      </c>
      <c r="Y1527" s="21" t="str">
        <f>IF('Raw Data'!B1534=0," ",SQRT(2)*(W1527/V1527))</f>
        <v xml:space="preserve"> </v>
      </c>
      <c r="Z1527" s="21" t="str">
        <f>IF('Raw Data'!B1534=0," ",'Raw Data'!T1534)</f>
        <v xml:space="preserve"> </v>
      </c>
      <c r="AA1527" s="21" t="str">
        <f>IF('Raw Data'!B1534=0," ",'Raw Data'!F1534)</f>
        <v xml:space="preserve"> </v>
      </c>
      <c r="AB1527" s="132" t="str">
        <f>IF('Raw Data'!B1534=0," ","No")</f>
        <v xml:space="preserve"> </v>
      </c>
      <c r="AC1527" s="139" t="str">
        <f>IF('Raw Data'!B1534=0," ","Yes")</f>
        <v xml:space="preserve"> </v>
      </c>
    </row>
    <row r="1528" spans="1:29" x14ac:dyDescent="0.2">
      <c r="A1528" s="21" t="str">
        <f>IF('Raw Data'!B1535=0," ",'Raw Data'!B1535)</f>
        <v xml:space="preserve"> </v>
      </c>
      <c r="B1528" s="27" t="str">
        <f>IF('Raw Data'!B1535=0," ",'Raw Data'!C1535)</f>
        <v xml:space="preserve"> </v>
      </c>
      <c r="C1528" s="21" t="str">
        <f>IF('Raw Data'!B1535=0," ",'Raw Data'!D1535)</f>
        <v xml:space="preserve"> </v>
      </c>
      <c r="D1528" s="21" t="str">
        <f>IF('Raw Data'!B1535=0," ",'Raw Data'!E1535)</f>
        <v xml:space="preserve"> </v>
      </c>
      <c r="E1528" s="21" t="str">
        <f>IF('Raw Data'!B1535=0," ",(MAX('Raw Data'!G1535:I1535)-MIN('Raw Data'!G1535:I1535)))</f>
        <v xml:space="preserve"> </v>
      </c>
      <c r="F1528" s="21" t="str">
        <f>IF('Raw Data'!B1535=0," ",(MAX('Raw Data'!J1535:L1535)-MIN('Raw Data'!J1535:L1535)))</f>
        <v xml:space="preserve"> </v>
      </c>
      <c r="G1528" s="21" t="str">
        <f>IF('Raw Data'!B1535=0," ",(MAX('Raw Data'!M1535:O1535)-MIN('Raw Data'!M1535:O1535)))</f>
        <v xml:space="preserve"> </v>
      </c>
      <c r="H1528" s="21" t="str">
        <f>IF('Raw Data'!B1535=0," ",(MAX('Raw Data'!P1535:R1535)-MIN('Raw Data'!P1535:R1535)))</f>
        <v xml:space="preserve"> </v>
      </c>
      <c r="I1528" s="21" t="str">
        <f>IF('Raw Data'!B1535=0," ",AVERAGE(E1528,G1528))</f>
        <v xml:space="preserve"> </v>
      </c>
      <c r="J1528" s="21" t="str">
        <f>IF('Raw Data'!B1535=0," ",AVERAGE(F1528,H1528))</f>
        <v xml:space="preserve"> </v>
      </c>
      <c r="K1528" s="21" t="str">
        <f>IF('Raw Data'!B1535=0," ",AVERAGE(I1528,J1528))</f>
        <v xml:space="preserve"> </v>
      </c>
      <c r="L1528" s="21" t="str">
        <f>IF('Raw Data'!B1535=0," ",AVERAGE('Raw Data'!G1535:I1535,'Raw Data'!M1535:O1535))</f>
        <v xml:space="preserve"> </v>
      </c>
      <c r="M1528" s="21" t="str">
        <f>IF('Raw Data'!B1535=0," ",AVERAGE('Raw Data'!J1535:L1535,'Raw Data'!P1535:R1535))</f>
        <v xml:space="preserve"> </v>
      </c>
      <c r="N1528" s="21" t="str">
        <f>IF('Raw Data'!B1535=0," ",(MAX(L1528:M1528)-MIN(L1528,M1528)))</f>
        <v xml:space="preserve"> </v>
      </c>
      <c r="O1528" s="21" t="str">
        <f>IF('Raw Data'!B1535=0," ",AVERAGE('Raw Data'!G1535:L1535))</f>
        <v xml:space="preserve"> </v>
      </c>
      <c r="P1528" s="21" t="str">
        <f>IF('Raw Data'!B1535=0," ",AVERAGE('Raw Data'!M1535:R1535))</f>
        <v xml:space="preserve"> </v>
      </c>
      <c r="Q1528" s="21" t="str">
        <f>IF('Raw Data'!B1535=0," ",(MAX(O1528:P1528)-MIN(O1528:P1528)))</f>
        <v xml:space="preserve"> </v>
      </c>
      <c r="R1528" s="21" t="str">
        <f>IF('Raw Data'!B1535=0," ",K1528*$H$1)</f>
        <v xml:space="preserve"> </v>
      </c>
      <c r="S1528" s="21" t="str">
        <f>IF('Raw Data'!B1535=0," ",(POWER(N1528*$H$2, 2)-(POWER(R1528,2)/6)))</f>
        <v xml:space="preserve"> </v>
      </c>
      <c r="T1528" s="21" t="str">
        <f>IF('Raw Data'!B1535=0," ",IF(S1528&lt;0,0,SQRT(S1528)))</f>
        <v xml:space="preserve"> </v>
      </c>
      <c r="U1528" s="21" t="str">
        <f>IF('Raw Data'!B1535=0," ",IF((D1528-C1528)&gt;POWER(10, 50),2*MIN(AVERAGE('Raw Data'!G1535:R1535)-C1528,D1528-AVERAGE('Raw Data'!G1535:R1535)),(D1528-C1528)/6))</f>
        <v xml:space="preserve"> </v>
      </c>
      <c r="V1528" s="21" t="str">
        <f>IF('Raw Data'!B1535=0," ",SQRT(POWER(R1528,2)+POWER(T1528,2)))</f>
        <v xml:space="preserve"> </v>
      </c>
      <c r="W1528" s="21" t="str">
        <f>IF('Raw Data'!B1535=0," ",IF(U1528&lt;V1528,0,SQRT(POWER(U1528,2)-POWER(V1528,2))))</f>
        <v xml:space="preserve"> </v>
      </c>
      <c r="X1528" s="21" t="str">
        <f>IF('Raw Data'!B1535=0," ",V1528/U1528)</f>
        <v xml:space="preserve"> </v>
      </c>
      <c r="Y1528" s="21" t="str">
        <f>IF('Raw Data'!B1535=0," ",SQRT(2)*(W1528/V1528))</f>
        <v xml:space="preserve"> </v>
      </c>
      <c r="Z1528" s="21" t="str">
        <f>IF('Raw Data'!B1535=0," ",'Raw Data'!T1535)</f>
        <v xml:space="preserve"> </v>
      </c>
      <c r="AA1528" s="21" t="str">
        <f>IF('Raw Data'!B1535=0," ",'Raw Data'!F1535)</f>
        <v xml:space="preserve"> </v>
      </c>
      <c r="AB1528" s="132" t="str">
        <f>IF('Raw Data'!B1535=0," ","No")</f>
        <v xml:space="preserve"> </v>
      </c>
      <c r="AC1528" s="139" t="str">
        <f>IF('Raw Data'!B1535=0," ","Yes")</f>
        <v xml:space="preserve"> </v>
      </c>
    </row>
    <row r="1529" spans="1:29" x14ac:dyDescent="0.2">
      <c r="A1529" s="21" t="str">
        <f>IF('Raw Data'!B1536=0," ",'Raw Data'!B1536)</f>
        <v xml:space="preserve"> </v>
      </c>
      <c r="B1529" s="27" t="str">
        <f>IF('Raw Data'!B1536=0," ",'Raw Data'!C1536)</f>
        <v xml:space="preserve"> </v>
      </c>
      <c r="C1529" s="21" t="str">
        <f>IF('Raw Data'!B1536=0," ",'Raw Data'!D1536)</f>
        <v xml:space="preserve"> </v>
      </c>
      <c r="D1529" s="21" t="str">
        <f>IF('Raw Data'!B1536=0," ",'Raw Data'!E1536)</f>
        <v xml:space="preserve"> </v>
      </c>
      <c r="E1529" s="21" t="str">
        <f>IF('Raw Data'!B1536=0," ",(MAX('Raw Data'!G1536:I1536)-MIN('Raw Data'!G1536:I1536)))</f>
        <v xml:space="preserve"> </v>
      </c>
      <c r="F1529" s="21" t="str">
        <f>IF('Raw Data'!B1536=0," ",(MAX('Raw Data'!J1536:L1536)-MIN('Raw Data'!J1536:L1536)))</f>
        <v xml:space="preserve"> </v>
      </c>
      <c r="G1529" s="21" t="str">
        <f>IF('Raw Data'!B1536=0," ",(MAX('Raw Data'!M1536:O1536)-MIN('Raw Data'!M1536:O1536)))</f>
        <v xml:space="preserve"> </v>
      </c>
      <c r="H1529" s="21" t="str">
        <f>IF('Raw Data'!B1536=0," ",(MAX('Raw Data'!P1536:R1536)-MIN('Raw Data'!P1536:R1536)))</f>
        <v xml:space="preserve"> </v>
      </c>
      <c r="I1529" s="21" t="str">
        <f>IF('Raw Data'!B1536=0," ",AVERAGE(E1529,G1529))</f>
        <v xml:space="preserve"> </v>
      </c>
      <c r="J1529" s="21" t="str">
        <f>IF('Raw Data'!B1536=0," ",AVERAGE(F1529,H1529))</f>
        <v xml:space="preserve"> </v>
      </c>
      <c r="K1529" s="21" t="str">
        <f>IF('Raw Data'!B1536=0," ",AVERAGE(I1529,J1529))</f>
        <v xml:space="preserve"> </v>
      </c>
      <c r="L1529" s="21" t="str">
        <f>IF('Raw Data'!B1536=0," ",AVERAGE('Raw Data'!G1536:I1536,'Raw Data'!M1536:O1536))</f>
        <v xml:space="preserve"> </v>
      </c>
      <c r="M1529" s="21" t="str">
        <f>IF('Raw Data'!B1536=0," ",AVERAGE('Raw Data'!J1536:L1536,'Raw Data'!P1536:R1536))</f>
        <v xml:space="preserve"> </v>
      </c>
      <c r="N1529" s="21" t="str">
        <f>IF('Raw Data'!B1536=0," ",(MAX(L1529:M1529)-MIN(L1529,M1529)))</f>
        <v xml:space="preserve"> </v>
      </c>
      <c r="O1529" s="21" t="str">
        <f>IF('Raw Data'!B1536=0," ",AVERAGE('Raw Data'!G1536:L1536))</f>
        <v xml:space="preserve"> </v>
      </c>
      <c r="P1529" s="21" t="str">
        <f>IF('Raw Data'!B1536=0," ",AVERAGE('Raw Data'!M1536:R1536))</f>
        <v xml:space="preserve"> </v>
      </c>
      <c r="Q1529" s="21" t="str">
        <f>IF('Raw Data'!B1536=0," ",(MAX(O1529:P1529)-MIN(O1529:P1529)))</f>
        <v xml:space="preserve"> </v>
      </c>
      <c r="R1529" s="21" t="str">
        <f>IF('Raw Data'!B1536=0," ",K1529*$H$1)</f>
        <v xml:space="preserve"> </v>
      </c>
      <c r="S1529" s="21" t="str">
        <f>IF('Raw Data'!B1536=0," ",(POWER(N1529*$H$2, 2)-(POWER(R1529,2)/6)))</f>
        <v xml:space="preserve"> </v>
      </c>
      <c r="T1529" s="21" t="str">
        <f>IF('Raw Data'!B1536=0," ",IF(S1529&lt;0,0,SQRT(S1529)))</f>
        <v xml:space="preserve"> </v>
      </c>
      <c r="U1529" s="21" t="str">
        <f>IF('Raw Data'!B1536=0," ",IF((D1529-C1529)&gt;POWER(10, 50),2*MIN(AVERAGE('Raw Data'!G1536:R1536)-C1529,D1529-AVERAGE('Raw Data'!G1536:R1536)),(D1529-C1529)/6))</f>
        <v xml:space="preserve"> </v>
      </c>
      <c r="V1529" s="21" t="str">
        <f>IF('Raw Data'!B1536=0," ",SQRT(POWER(R1529,2)+POWER(T1529,2)))</f>
        <v xml:space="preserve"> </v>
      </c>
      <c r="W1529" s="21" t="str">
        <f>IF('Raw Data'!B1536=0," ",IF(U1529&lt;V1529,0,SQRT(POWER(U1529,2)-POWER(V1529,2))))</f>
        <v xml:space="preserve"> </v>
      </c>
      <c r="X1529" s="21" t="str">
        <f>IF('Raw Data'!B1536=0," ",V1529/U1529)</f>
        <v xml:space="preserve"> </v>
      </c>
      <c r="Y1529" s="21" t="str">
        <f>IF('Raw Data'!B1536=0," ",SQRT(2)*(W1529/V1529))</f>
        <v xml:space="preserve"> </v>
      </c>
      <c r="Z1529" s="21" t="str">
        <f>IF('Raw Data'!B1536=0," ",'Raw Data'!T1536)</f>
        <v xml:space="preserve"> </v>
      </c>
      <c r="AA1529" s="21" t="str">
        <f>IF('Raw Data'!B1536=0," ",'Raw Data'!F1536)</f>
        <v xml:space="preserve"> </v>
      </c>
      <c r="AB1529" s="132" t="str">
        <f>IF('Raw Data'!B1536=0," ","No")</f>
        <v xml:space="preserve"> </v>
      </c>
      <c r="AC1529" s="139" t="str">
        <f>IF('Raw Data'!B1536=0," ","Yes")</f>
        <v xml:space="preserve"> </v>
      </c>
    </row>
    <row r="1530" spans="1:29" x14ac:dyDescent="0.2">
      <c r="A1530" s="21" t="str">
        <f>IF('Raw Data'!B1537=0," ",'Raw Data'!B1537)</f>
        <v xml:space="preserve"> </v>
      </c>
      <c r="B1530" s="27" t="str">
        <f>IF('Raw Data'!B1537=0," ",'Raw Data'!C1537)</f>
        <v xml:space="preserve"> </v>
      </c>
      <c r="C1530" s="21" t="str">
        <f>IF('Raw Data'!B1537=0," ",'Raw Data'!D1537)</f>
        <v xml:space="preserve"> </v>
      </c>
      <c r="D1530" s="21" t="str">
        <f>IF('Raw Data'!B1537=0," ",'Raw Data'!E1537)</f>
        <v xml:space="preserve"> </v>
      </c>
      <c r="E1530" s="21" t="str">
        <f>IF('Raw Data'!B1537=0," ",(MAX('Raw Data'!G1537:I1537)-MIN('Raw Data'!G1537:I1537)))</f>
        <v xml:space="preserve"> </v>
      </c>
      <c r="F1530" s="21" t="str">
        <f>IF('Raw Data'!B1537=0," ",(MAX('Raw Data'!J1537:L1537)-MIN('Raw Data'!J1537:L1537)))</f>
        <v xml:space="preserve"> </v>
      </c>
      <c r="G1530" s="21" t="str">
        <f>IF('Raw Data'!B1537=0," ",(MAX('Raw Data'!M1537:O1537)-MIN('Raw Data'!M1537:O1537)))</f>
        <v xml:space="preserve"> </v>
      </c>
      <c r="H1530" s="21" t="str">
        <f>IF('Raw Data'!B1537=0," ",(MAX('Raw Data'!P1537:R1537)-MIN('Raw Data'!P1537:R1537)))</f>
        <v xml:space="preserve"> </v>
      </c>
      <c r="I1530" s="21" t="str">
        <f>IF('Raw Data'!B1537=0," ",AVERAGE(E1530,G1530))</f>
        <v xml:space="preserve"> </v>
      </c>
      <c r="J1530" s="21" t="str">
        <f>IF('Raw Data'!B1537=0," ",AVERAGE(F1530,H1530))</f>
        <v xml:space="preserve"> </v>
      </c>
      <c r="K1530" s="21" t="str">
        <f>IF('Raw Data'!B1537=0," ",AVERAGE(I1530,J1530))</f>
        <v xml:space="preserve"> </v>
      </c>
      <c r="L1530" s="21" t="str">
        <f>IF('Raw Data'!B1537=0," ",AVERAGE('Raw Data'!G1537:I1537,'Raw Data'!M1537:O1537))</f>
        <v xml:space="preserve"> </v>
      </c>
      <c r="M1530" s="21" t="str">
        <f>IF('Raw Data'!B1537=0," ",AVERAGE('Raw Data'!J1537:L1537,'Raw Data'!P1537:R1537))</f>
        <v xml:space="preserve"> </v>
      </c>
      <c r="N1530" s="21" t="str">
        <f>IF('Raw Data'!B1537=0," ",(MAX(L1530:M1530)-MIN(L1530,M1530)))</f>
        <v xml:space="preserve"> </v>
      </c>
      <c r="O1530" s="21" t="str">
        <f>IF('Raw Data'!B1537=0," ",AVERAGE('Raw Data'!G1537:L1537))</f>
        <v xml:space="preserve"> </v>
      </c>
      <c r="P1530" s="21" t="str">
        <f>IF('Raw Data'!B1537=0," ",AVERAGE('Raw Data'!M1537:R1537))</f>
        <v xml:space="preserve"> </v>
      </c>
      <c r="Q1530" s="21" t="str">
        <f>IF('Raw Data'!B1537=0," ",(MAX(O1530:P1530)-MIN(O1530:P1530)))</f>
        <v xml:space="preserve"> </v>
      </c>
      <c r="R1530" s="21" t="str">
        <f>IF('Raw Data'!B1537=0," ",K1530*$H$1)</f>
        <v xml:space="preserve"> </v>
      </c>
      <c r="S1530" s="21" t="str">
        <f>IF('Raw Data'!B1537=0," ",(POWER(N1530*$H$2, 2)-(POWER(R1530,2)/6)))</f>
        <v xml:space="preserve"> </v>
      </c>
      <c r="T1530" s="21" t="str">
        <f>IF('Raw Data'!B1537=0," ",IF(S1530&lt;0,0,SQRT(S1530)))</f>
        <v xml:space="preserve"> </v>
      </c>
      <c r="U1530" s="21" t="str">
        <f>IF('Raw Data'!B1537=0," ",IF((D1530-C1530)&gt;POWER(10, 50),2*MIN(AVERAGE('Raw Data'!G1537:R1537)-C1530,D1530-AVERAGE('Raw Data'!G1537:R1537)),(D1530-C1530)/6))</f>
        <v xml:space="preserve"> </v>
      </c>
      <c r="V1530" s="21" t="str">
        <f>IF('Raw Data'!B1537=0," ",SQRT(POWER(R1530,2)+POWER(T1530,2)))</f>
        <v xml:space="preserve"> </v>
      </c>
      <c r="W1530" s="21" t="str">
        <f>IF('Raw Data'!B1537=0," ",IF(U1530&lt;V1530,0,SQRT(POWER(U1530,2)-POWER(V1530,2))))</f>
        <v xml:space="preserve"> </v>
      </c>
      <c r="X1530" s="21" t="str">
        <f>IF('Raw Data'!B1537=0," ",V1530/U1530)</f>
        <v xml:space="preserve"> </v>
      </c>
      <c r="Y1530" s="21" t="str">
        <f>IF('Raw Data'!B1537=0," ",SQRT(2)*(W1530/V1530))</f>
        <v xml:space="preserve"> </v>
      </c>
      <c r="Z1530" s="21" t="str">
        <f>IF('Raw Data'!B1537=0," ",'Raw Data'!T1537)</f>
        <v xml:space="preserve"> </v>
      </c>
      <c r="AA1530" s="21" t="str">
        <f>IF('Raw Data'!B1537=0," ",'Raw Data'!F1537)</f>
        <v xml:space="preserve"> </v>
      </c>
      <c r="AB1530" s="132" t="str">
        <f>IF('Raw Data'!B1537=0," ","No")</f>
        <v xml:space="preserve"> </v>
      </c>
      <c r="AC1530" s="139" t="str">
        <f>IF('Raw Data'!B1537=0," ","Yes")</f>
        <v xml:space="preserve"> </v>
      </c>
    </row>
    <row r="1531" spans="1:29" x14ac:dyDescent="0.2">
      <c r="A1531" s="21" t="str">
        <f>IF('Raw Data'!B1538=0," ",'Raw Data'!B1538)</f>
        <v xml:space="preserve"> </v>
      </c>
      <c r="B1531" s="27" t="str">
        <f>IF('Raw Data'!B1538=0," ",'Raw Data'!C1538)</f>
        <v xml:space="preserve"> </v>
      </c>
      <c r="C1531" s="21" t="str">
        <f>IF('Raw Data'!B1538=0," ",'Raw Data'!D1538)</f>
        <v xml:space="preserve"> </v>
      </c>
      <c r="D1531" s="21" t="str">
        <f>IF('Raw Data'!B1538=0," ",'Raw Data'!E1538)</f>
        <v xml:space="preserve"> </v>
      </c>
      <c r="E1531" s="21" t="str">
        <f>IF('Raw Data'!B1538=0," ",(MAX('Raw Data'!G1538:I1538)-MIN('Raw Data'!G1538:I1538)))</f>
        <v xml:space="preserve"> </v>
      </c>
      <c r="F1531" s="21" t="str">
        <f>IF('Raw Data'!B1538=0," ",(MAX('Raw Data'!J1538:L1538)-MIN('Raw Data'!J1538:L1538)))</f>
        <v xml:space="preserve"> </v>
      </c>
      <c r="G1531" s="21" t="str">
        <f>IF('Raw Data'!B1538=0," ",(MAX('Raw Data'!M1538:O1538)-MIN('Raw Data'!M1538:O1538)))</f>
        <v xml:space="preserve"> </v>
      </c>
      <c r="H1531" s="21" t="str">
        <f>IF('Raw Data'!B1538=0," ",(MAX('Raw Data'!P1538:R1538)-MIN('Raw Data'!P1538:R1538)))</f>
        <v xml:space="preserve"> </v>
      </c>
      <c r="I1531" s="21" t="str">
        <f>IF('Raw Data'!B1538=0," ",AVERAGE(E1531,G1531))</f>
        <v xml:space="preserve"> </v>
      </c>
      <c r="J1531" s="21" t="str">
        <f>IF('Raw Data'!B1538=0," ",AVERAGE(F1531,H1531))</f>
        <v xml:space="preserve"> </v>
      </c>
      <c r="K1531" s="21" t="str">
        <f>IF('Raw Data'!B1538=0," ",AVERAGE(I1531,J1531))</f>
        <v xml:space="preserve"> </v>
      </c>
      <c r="L1531" s="21" t="str">
        <f>IF('Raw Data'!B1538=0," ",AVERAGE('Raw Data'!G1538:I1538,'Raw Data'!M1538:O1538))</f>
        <v xml:space="preserve"> </v>
      </c>
      <c r="M1531" s="21" t="str">
        <f>IF('Raw Data'!B1538=0," ",AVERAGE('Raw Data'!J1538:L1538,'Raw Data'!P1538:R1538))</f>
        <v xml:space="preserve"> </v>
      </c>
      <c r="N1531" s="21" t="str">
        <f>IF('Raw Data'!B1538=0," ",(MAX(L1531:M1531)-MIN(L1531,M1531)))</f>
        <v xml:space="preserve"> </v>
      </c>
      <c r="O1531" s="21" t="str">
        <f>IF('Raw Data'!B1538=0," ",AVERAGE('Raw Data'!G1538:L1538))</f>
        <v xml:space="preserve"> </v>
      </c>
      <c r="P1531" s="21" t="str">
        <f>IF('Raw Data'!B1538=0," ",AVERAGE('Raw Data'!M1538:R1538))</f>
        <v xml:space="preserve"> </v>
      </c>
      <c r="Q1531" s="21" t="str">
        <f>IF('Raw Data'!B1538=0," ",(MAX(O1531:P1531)-MIN(O1531:P1531)))</f>
        <v xml:space="preserve"> </v>
      </c>
      <c r="R1531" s="21" t="str">
        <f>IF('Raw Data'!B1538=0," ",K1531*$H$1)</f>
        <v xml:space="preserve"> </v>
      </c>
      <c r="S1531" s="21" t="str">
        <f>IF('Raw Data'!B1538=0," ",(POWER(N1531*$H$2, 2)-(POWER(R1531,2)/6)))</f>
        <v xml:space="preserve"> </v>
      </c>
      <c r="T1531" s="21" t="str">
        <f>IF('Raw Data'!B1538=0," ",IF(S1531&lt;0,0,SQRT(S1531)))</f>
        <v xml:space="preserve"> </v>
      </c>
      <c r="U1531" s="21" t="str">
        <f>IF('Raw Data'!B1538=0," ",IF((D1531-C1531)&gt;POWER(10, 50),2*MIN(AVERAGE('Raw Data'!G1538:R1538)-C1531,D1531-AVERAGE('Raw Data'!G1538:R1538)),(D1531-C1531)/6))</f>
        <v xml:space="preserve"> </v>
      </c>
      <c r="V1531" s="21" t="str">
        <f>IF('Raw Data'!B1538=0," ",SQRT(POWER(R1531,2)+POWER(T1531,2)))</f>
        <v xml:space="preserve"> </v>
      </c>
      <c r="W1531" s="21" t="str">
        <f>IF('Raw Data'!B1538=0," ",IF(U1531&lt;V1531,0,SQRT(POWER(U1531,2)-POWER(V1531,2))))</f>
        <v xml:space="preserve"> </v>
      </c>
      <c r="X1531" s="21" t="str">
        <f>IF('Raw Data'!B1538=0," ",V1531/U1531)</f>
        <v xml:space="preserve"> </v>
      </c>
      <c r="Y1531" s="21" t="str">
        <f>IF('Raw Data'!B1538=0," ",SQRT(2)*(W1531/V1531))</f>
        <v xml:space="preserve"> </v>
      </c>
      <c r="Z1531" s="21" t="str">
        <f>IF('Raw Data'!B1538=0," ",'Raw Data'!T1538)</f>
        <v xml:space="preserve"> </v>
      </c>
      <c r="AA1531" s="21" t="str">
        <f>IF('Raw Data'!B1538=0," ",'Raw Data'!F1538)</f>
        <v xml:space="preserve"> </v>
      </c>
      <c r="AB1531" s="132" t="str">
        <f>IF('Raw Data'!B1538=0," ","No")</f>
        <v xml:space="preserve"> </v>
      </c>
      <c r="AC1531" s="139" t="str">
        <f>IF('Raw Data'!B1538=0," ","Yes")</f>
        <v xml:space="preserve"> </v>
      </c>
    </row>
    <row r="1532" spans="1:29" x14ac:dyDescent="0.2">
      <c r="A1532" s="21" t="str">
        <f>IF('Raw Data'!B1539=0," ",'Raw Data'!B1539)</f>
        <v xml:space="preserve"> </v>
      </c>
      <c r="B1532" s="27" t="str">
        <f>IF('Raw Data'!B1539=0," ",'Raw Data'!C1539)</f>
        <v xml:space="preserve"> </v>
      </c>
      <c r="C1532" s="21" t="str">
        <f>IF('Raw Data'!B1539=0," ",'Raw Data'!D1539)</f>
        <v xml:space="preserve"> </v>
      </c>
      <c r="D1532" s="21" t="str">
        <f>IF('Raw Data'!B1539=0," ",'Raw Data'!E1539)</f>
        <v xml:space="preserve"> </v>
      </c>
      <c r="E1532" s="21" t="str">
        <f>IF('Raw Data'!B1539=0," ",(MAX('Raw Data'!G1539:I1539)-MIN('Raw Data'!G1539:I1539)))</f>
        <v xml:space="preserve"> </v>
      </c>
      <c r="F1532" s="21" t="str">
        <f>IF('Raw Data'!B1539=0," ",(MAX('Raw Data'!J1539:L1539)-MIN('Raw Data'!J1539:L1539)))</f>
        <v xml:space="preserve"> </v>
      </c>
      <c r="G1532" s="21" t="str">
        <f>IF('Raw Data'!B1539=0," ",(MAX('Raw Data'!M1539:O1539)-MIN('Raw Data'!M1539:O1539)))</f>
        <v xml:space="preserve"> </v>
      </c>
      <c r="H1532" s="21" t="str">
        <f>IF('Raw Data'!B1539=0," ",(MAX('Raw Data'!P1539:R1539)-MIN('Raw Data'!P1539:R1539)))</f>
        <v xml:space="preserve"> </v>
      </c>
      <c r="I1532" s="21" t="str">
        <f>IF('Raw Data'!B1539=0," ",AVERAGE(E1532,G1532))</f>
        <v xml:space="preserve"> </v>
      </c>
      <c r="J1532" s="21" t="str">
        <f>IF('Raw Data'!B1539=0," ",AVERAGE(F1532,H1532))</f>
        <v xml:space="preserve"> </v>
      </c>
      <c r="K1532" s="21" t="str">
        <f>IF('Raw Data'!B1539=0," ",AVERAGE(I1532,J1532))</f>
        <v xml:space="preserve"> </v>
      </c>
      <c r="L1532" s="21" t="str">
        <f>IF('Raw Data'!B1539=0," ",AVERAGE('Raw Data'!G1539:I1539,'Raw Data'!M1539:O1539))</f>
        <v xml:space="preserve"> </v>
      </c>
      <c r="M1532" s="21" t="str">
        <f>IF('Raw Data'!B1539=0," ",AVERAGE('Raw Data'!J1539:L1539,'Raw Data'!P1539:R1539))</f>
        <v xml:space="preserve"> </v>
      </c>
      <c r="N1532" s="21" t="str">
        <f>IF('Raw Data'!B1539=0," ",(MAX(L1532:M1532)-MIN(L1532,M1532)))</f>
        <v xml:space="preserve"> </v>
      </c>
      <c r="O1532" s="21" t="str">
        <f>IF('Raw Data'!B1539=0," ",AVERAGE('Raw Data'!G1539:L1539))</f>
        <v xml:space="preserve"> </v>
      </c>
      <c r="P1532" s="21" t="str">
        <f>IF('Raw Data'!B1539=0," ",AVERAGE('Raw Data'!M1539:R1539))</f>
        <v xml:space="preserve"> </v>
      </c>
      <c r="Q1532" s="21" t="str">
        <f>IF('Raw Data'!B1539=0," ",(MAX(O1532:P1532)-MIN(O1532:P1532)))</f>
        <v xml:space="preserve"> </v>
      </c>
      <c r="R1532" s="21" t="str">
        <f>IF('Raw Data'!B1539=0," ",K1532*$H$1)</f>
        <v xml:space="preserve"> </v>
      </c>
      <c r="S1532" s="21" t="str">
        <f>IF('Raw Data'!B1539=0," ",(POWER(N1532*$H$2, 2)-(POWER(R1532,2)/6)))</f>
        <v xml:space="preserve"> </v>
      </c>
      <c r="T1532" s="21" t="str">
        <f>IF('Raw Data'!B1539=0," ",IF(S1532&lt;0,0,SQRT(S1532)))</f>
        <v xml:space="preserve"> </v>
      </c>
      <c r="U1532" s="21" t="str">
        <f>IF('Raw Data'!B1539=0," ",IF((D1532-C1532)&gt;POWER(10, 50),2*MIN(AVERAGE('Raw Data'!G1539:R1539)-C1532,D1532-AVERAGE('Raw Data'!G1539:R1539)),(D1532-C1532)/6))</f>
        <v xml:space="preserve"> </v>
      </c>
      <c r="V1532" s="21" t="str">
        <f>IF('Raw Data'!B1539=0," ",SQRT(POWER(R1532,2)+POWER(T1532,2)))</f>
        <v xml:space="preserve"> </v>
      </c>
      <c r="W1532" s="21" t="str">
        <f>IF('Raw Data'!B1539=0," ",IF(U1532&lt;V1532,0,SQRT(POWER(U1532,2)-POWER(V1532,2))))</f>
        <v xml:space="preserve"> </v>
      </c>
      <c r="X1532" s="21" t="str">
        <f>IF('Raw Data'!B1539=0," ",V1532/U1532)</f>
        <v xml:space="preserve"> </v>
      </c>
      <c r="Y1532" s="21" t="str">
        <f>IF('Raw Data'!B1539=0," ",SQRT(2)*(W1532/V1532))</f>
        <v xml:space="preserve"> </v>
      </c>
      <c r="Z1532" s="21" t="str">
        <f>IF('Raw Data'!B1539=0," ",'Raw Data'!T1539)</f>
        <v xml:space="preserve"> </v>
      </c>
      <c r="AA1532" s="21" t="str">
        <f>IF('Raw Data'!B1539=0," ",'Raw Data'!F1539)</f>
        <v xml:space="preserve"> </v>
      </c>
      <c r="AB1532" s="132" t="str">
        <f>IF('Raw Data'!B1539=0," ","No")</f>
        <v xml:space="preserve"> </v>
      </c>
      <c r="AC1532" s="139" t="str">
        <f>IF('Raw Data'!B1539=0," ","Yes")</f>
        <v xml:space="preserve"> </v>
      </c>
    </row>
    <row r="1533" spans="1:29" x14ac:dyDescent="0.2">
      <c r="A1533" s="21" t="str">
        <f>IF('Raw Data'!B1540=0," ",'Raw Data'!B1540)</f>
        <v xml:space="preserve"> </v>
      </c>
      <c r="B1533" s="27" t="str">
        <f>IF('Raw Data'!B1540=0," ",'Raw Data'!C1540)</f>
        <v xml:space="preserve"> </v>
      </c>
      <c r="C1533" s="21" t="str">
        <f>IF('Raw Data'!B1540=0," ",'Raw Data'!D1540)</f>
        <v xml:space="preserve"> </v>
      </c>
      <c r="D1533" s="21" t="str">
        <f>IF('Raw Data'!B1540=0," ",'Raw Data'!E1540)</f>
        <v xml:space="preserve"> </v>
      </c>
      <c r="E1533" s="21" t="str">
        <f>IF('Raw Data'!B1540=0," ",(MAX('Raw Data'!G1540:I1540)-MIN('Raw Data'!G1540:I1540)))</f>
        <v xml:space="preserve"> </v>
      </c>
      <c r="F1533" s="21" t="str">
        <f>IF('Raw Data'!B1540=0," ",(MAX('Raw Data'!J1540:L1540)-MIN('Raw Data'!J1540:L1540)))</f>
        <v xml:space="preserve"> </v>
      </c>
      <c r="G1533" s="21" t="str">
        <f>IF('Raw Data'!B1540=0," ",(MAX('Raw Data'!M1540:O1540)-MIN('Raw Data'!M1540:O1540)))</f>
        <v xml:space="preserve"> </v>
      </c>
      <c r="H1533" s="21" t="str">
        <f>IF('Raw Data'!B1540=0," ",(MAX('Raw Data'!P1540:R1540)-MIN('Raw Data'!P1540:R1540)))</f>
        <v xml:space="preserve"> </v>
      </c>
      <c r="I1533" s="21" t="str">
        <f>IF('Raw Data'!B1540=0," ",AVERAGE(E1533,G1533))</f>
        <v xml:space="preserve"> </v>
      </c>
      <c r="J1533" s="21" t="str">
        <f>IF('Raw Data'!B1540=0," ",AVERAGE(F1533,H1533))</f>
        <v xml:space="preserve"> </v>
      </c>
      <c r="K1533" s="21" t="str">
        <f>IF('Raw Data'!B1540=0," ",AVERAGE(I1533,J1533))</f>
        <v xml:space="preserve"> </v>
      </c>
      <c r="L1533" s="21" t="str">
        <f>IF('Raw Data'!B1540=0," ",AVERAGE('Raw Data'!G1540:I1540,'Raw Data'!M1540:O1540))</f>
        <v xml:space="preserve"> </v>
      </c>
      <c r="M1533" s="21" t="str">
        <f>IF('Raw Data'!B1540=0," ",AVERAGE('Raw Data'!J1540:L1540,'Raw Data'!P1540:R1540))</f>
        <v xml:space="preserve"> </v>
      </c>
      <c r="N1533" s="21" t="str">
        <f>IF('Raw Data'!B1540=0," ",(MAX(L1533:M1533)-MIN(L1533,M1533)))</f>
        <v xml:space="preserve"> </v>
      </c>
      <c r="O1533" s="21" t="str">
        <f>IF('Raw Data'!B1540=0," ",AVERAGE('Raw Data'!G1540:L1540))</f>
        <v xml:space="preserve"> </v>
      </c>
      <c r="P1533" s="21" t="str">
        <f>IF('Raw Data'!B1540=0," ",AVERAGE('Raw Data'!M1540:R1540))</f>
        <v xml:space="preserve"> </v>
      </c>
      <c r="Q1533" s="21" t="str">
        <f>IF('Raw Data'!B1540=0," ",(MAX(O1533:P1533)-MIN(O1533:P1533)))</f>
        <v xml:space="preserve"> </v>
      </c>
      <c r="R1533" s="21" t="str">
        <f>IF('Raw Data'!B1540=0," ",K1533*$H$1)</f>
        <v xml:space="preserve"> </v>
      </c>
      <c r="S1533" s="21" t="str">
        <f>IF('Raw Data'!B1540=0," ",(POWER(N1533*$H$2, 2)-(POWER(R1533,2)/6)))</f>
        <v xml:space="preserve"> </v>
      </c>
      <c r="T1533" s="21" t="str">
        <f>IF('Raw Data'!B1540=0," ",IF(S1533&lt;0,0,SQRT(S1533)))</f>
        <v xml:space="preserve"> </v>
      </c>
      <c r="U1533" s="21" t="str">
        <f>IF('Raw Data'!B1540=0," ",IF((D1533-C1533)&gt;POWER(10, 50),2*MIN(AVERAGE('Raw Data'!G1540:R1540)-C1533,D1533-AVERAGE('Raw Data'!G1540:R1540)),(D1533-C1533)/6))</f>
        <v xml:space="preserve"> </v>
      </c>
      <c r="V1533" s="21" t="str">
        <f>IF('Raw Data'!B1540=0," ",SQRT(POWER(R1533,2)+POWER(T1533,2)))</f>
        <v xml:space="preserve"> </v>
      </c>
      <c r="W1533" s="21" t="str">
        <f>IF('Raw Data'!B1540=0," ",IF(U1533&lt;V1533,0,SQRT(POWER(U1533,2)-POWER(V1533,2))))</f>
        <v xml:space="preserve"> </v>
      </c>
      <c r="X1533" s="21" t="str">
        <f>IF('Raw Data'!B1540=0," ",V1533/U1533)</f>
        <v xml:space="preserve"> </v>
      </c>
      <c r="Y1533" s="21" t="str">
        <f>IF('Raw Data'!B1540=0," ",SQRT(2)*(W1533/V1533))</f>
        <v xml:space="preserve"> </v>
      </c>
      <c r="Z1533" s="21" t="str">
        <f>IF('Raw Data'!B1540=0," ",'Raw Data'!T1540)</f>
        <v xml:space="preserve"> </v>
      </c>
      <c r="AA1533" s="21" t="str">
        <f>IF('Raw Data'!B1540=0," ",'Raw Data'!F1540)</f>
        <v xml:space="preserve"> </v>
      </c>
      <c r="AB1533" s="132" t="str">
        <f>IF('Raw Data'!B1540=0," ","No")</f>
        <v xml:space="preserve"> </v>
      </c>
      <c r="AC1533" s="139" t="str">
        <f>IF('Raw Data'!B1540=0," ","Yes")</f>
        <v xml:space="preserve"> </v>
      </c>
    </row>
    <row r="1534" spans="1:29" x14ac:dyDescent="0.2">
      <c r="A1534" s="21" t="str">
        <f>IF('Raw Data'!B1541=0," ",'Raw Data'!B1541)</f>
        <v xml:space="preserve"> </v>
      </c>
      <c r="B1534" s="27" t="str">
        <f>IF('Raw Data'!B1541=0," ",'Raw Data'!C1541)</f>
        <v xml:space="preserve"> </v>
      </c>
      <c r="C1534" s="21" t="str">
        <f>IF('Raw Data'!B1541=0," ",'Raw Data'!D1541)</f>
        <v xml:space="preserve"> </v>
      </c>
      <c r="D1534" s="21" t="str">
        <f>IF('Raw Data'!B1541=0," ",'Raw Data'!E1541)</f>
        <v xml:space="preserve"> </v>
      </c>
      <c r="E1534" s="21" t="str">
        <f>IF('Raw Data'!B1541=0," ",(MAX('Raw Data'!G1541:I1541)-MIN('Raw Data'!G1541:I1541)))</f>
        <v xml:space="preserve"> </v>
      </c>
      <c r="F1534" s="21" t="str">
        <f>IF('Raw Data'!B1541=0," ",(MAX('Raw Data'!J1541:L1541)-MIN('Raw Data'!J1541:L1541)))</f>
        <v xml:space="preserve"> </v>
      </c>
      <c r="G1534" s="21" t="str">
        <f>IF('Raw Data'!B1541=0," ",(MAX('Raw Data'!M1541:O1541)-MIN('Raw Data'!M1541:O1541)))</f>
        <v xml:space="preserve"> </v>
      </c>
      <c r="H1534" s="21" t="str">
        <f>IF('Raw Data'!B1541=0," ",(MAX('Raw Data'!P1541:R1541)-MIN('Raw Data'!P1541:R1541)))</f>
        <v xml:space="preserve"> </v>
      </c>
      <c r="I1534" s="21" t="str">
        <f>IF('Raw Data'!B1541=0," ",AVERAGE(E1534,G1534))</f>
        <v xml:space="preserve"> </v>
      </c>
      <c r="J1534" s="21" t="str">
        <f>IF('Raw Data'!B1541=0," ",AVERAGE(F1534,H1534))</f>
        <v xml:space="preserve"> </v>
      </c>
      <c r="K1534" s="21" t="str">
        <f>IF('Raw Data'!B1541=0," ",AVERAGE(I1534,J1534))</f>
        <v xml:space="preserve"> </v>
      </c>
      <c r="L1534" s="21" t="str">
        <f>IF('Raw Data'!B1541=0," ",AVERAGE('Raw Data'!G1541:I1541,'Raw Data'!M1541:O1541))</f>
        <v xml:space="preserve"> </v>
      </c>
      <c r="M1534" s="21" t="str">
        <f>IF('Raw Data'!B1541=0," ",AVERAGE('Raw Data'!J1541:L1541,'Raw Data'!P1541:R1541))</f>
        <v xml:space="preserve"> </v>
      </c>
      <c r="N1534" s="21" t="str">
        <f>IF('Raw Data'!B1541=0," ",(MAX(L1534:M1534)-MIN(L1534,M1534)))</f>
        <v xml:space="preserve"> </v>
      </c>
      <c r="O1534" s="21" t="str">
        <f>IF('Raw Data'!B1541=0," ",AVERAGE('Raw Data'!G1541:L1541))</f>
        <v xml:space="preserve"> </v>
      </c>
      <c r="P1534" s="21" t="str">
        <f>IF('Raw Data'!B1541=0," ",AVERAGE('Raw Data'!M1541:R1541))</f>
        <v xml:space="preserve"> </v>
      </c>
      <c r="Q1534" s="21" t="str">
        <f>IF('Raw Data'!B1541=0," ",(MAX(O1534:P1534)-MIN(O1534:P1534)))</f>
        <v xml:space="preserve"> </v>
      </c>
      <c r="R1534" s="21" t="str">
        <f>IF('Raw Data'!B1541=0," ",K1534*$H$1)</f>
        <v xml:space="preserve"> </v>
      </c>
      <c r="S1534" s="21" t="str">
        <f>IF('Raw Data'!B1541=0," ",(POWER(N1534*$H$2, 2)-(POWER(R1534,2)/6)))</f>
        <v xml:space="preserve"> </v>
      </c>
      <c r="T1534" s="21" t="str">
        <f>IF('Raw Data'!B1541=0," ",IF(S1534&lt;0,0,SQRT(S1534)))</f>
        <v xml:space="preserve"> </v>
      </c>
      <c r="U1534" s="21" t="str">
        <f>IF('Raw Data'!B1541=0," ",IF((D1534-C1534)&gt;POWER(10, 50),2*MIN(AVERAGE('Raw Data'!G1541:R1541)-C1534,D1534-AVERAGE('Raw Data'!G1541:R1541)),(D1534-C1534)/6))</f>
        <v xml:space="preserve"> </v>
      </c>
      <c r="V1534" s="21" t="str">
        <f>IF('Raw Data'!B1541=0," ",SQRT(POWER(R1534,2)+POWER(T1534,2)))</f>
        <v xml:space="preserve"> </v>
      </c>
      <c r="W1534" s="21" t="str">
        <f>IF('Raw Data'!B1541=0," ",IF(U1534&lt;V1534,0,SQRT(POWER(U1534,2)-POWER(V1534,2))))</f>
        <v xml:space="preserve"> </v>
      </c>
      <c r="X1534" s="21" t="str">
        <f>IF('Raw Data'!B1541=0," ",V1534/U1534)</f>
        <v xml:space="preserve"> </v>
      </c>
      <c r="Y1534" s="21" t="str">
        <f>IF('Raw Data'!B1541=0," ",SQRT(2)*(W1534/V1534))</f>
        <v xml:space="preserve"> </v>
      </c>
      <c r="Z1534" s="21" t="str">
        <f>IF('Raw Data'!B1541=0," ",'Raw Data'!T1541)</f>
        <v xml:space="preserve"> </v>
      </c>
      <c r="AA1534" s="21" t="str">
        <f>IF('Raw Data'!B1541=0," ",'Raw Data'!F1541)</f>
        <v xml:space="preserve"> </v>
      </c>
      <c r="AB1534" s="132" t="str">
        <f>IF('Raw Data'!B1541=0," ","No")</f>
        <v xml:space="preserve"> </v>
      </c>
      <c r="AC1534" s="139" t="str">
        <f>IF('Raw Data'!B1541=0," ","Yes")</f>
        <v xml:space="preserve"> </v>
      </c>
    </row>
    <row r="1535" spans="1:29" x14ac:dyDescent="0.2">
      <c r="A1535" s="21" t="str">
        <f>IF('Raw Data'!B1542=0," ",'Raw Data'!B1542)</f>
        <v xml:space="preserve"> </v>
      </c>
      <c r="B1535" s="27" t="str">
        <f>IF('Raw Data'!B1542=0," ",'Raw Data'!C1542)</f>
        <v xml:space="preserve"> </v>
      </c>
      <c r="C1535" s="21" t="str">
        <f>IF('Raw Data'!B1542=0," ",'Raw Data'!D1542)</f>
        <v xml:space="preserve"> </v>
      </c>
      <c r="D1535" s="21" t="str">
        <f>IF('Raw Data'!B1542=0," ",'Raw Data'!E1542)</f>
        <v xml:space="preserve"> </v>
      </c>
      <c r="E1535" s="21" t="str">
        <f>IF('Raw Data'!B1542=0," ",(MAX('Raw Data'!G1542:I1542)-MIN('Raw Data'!G1542:I1542)))</f>
        <v xml:space="preserve"> </v>
      </c>
      <c r="F1535" s="21" t="str">
        <f>IF('Raw Data'!B1542=0," ",(MAX('Raw Data'!J1542:L1542)-MIN('Raw Data'!J1542:L1542)))</f>
        <v xml:space="preserve"> </v>
      </c>
      <c r="G1535" s="21" t="str">
        <f>IF('Raw Data'!B1542=0," ",(MAX('Raw Data'!M1542:O1542)-MIN('Raw Data'!M1542:O1542)))</f>
        <v xml:space="preserve"> </v>
      </c>
      <c r="H1535" s="21" t="str">
        <f>IF('Raw Data'!B1542=0," ",(MAX('Raw Data'!P1542:R1542)-MIN('Raw Data'!P1542:R1542)))</f>
        <v xml:space="preserve"> </v>
      </c>
      <c r="I1535" s="21" t="str">
        <f>IF('Raw Data'!B1542=0," ",AVERAGE(E1535,G1535))</f>
        <v xml:space="preserve"> </v>
      </c>
      <c r="J1535" s="21" t="str">
        <f>IF('Raw Data'!B1542=0," ",AVERAGE(F1535,H1535))</f>
        <v xml:space="preserve"> </v>
      </c>
      <c r="K1535" s="21" t="str">
        <f>IF('Raw Data'!B1542=0," ",AVERAGE(I1535,J1535))</f>
        <v xml:space="preserve"> </v>
      </c>
      <c r="L1535" s="21" t="str">
        <f>IF('Raw Data'!B1542=0," ",AVERAGE('Raw Data'!G1542:I1542,'Raw Data'!M1542:O1542))</f>
        <v xml:space="preserve"> </v>
      </c>
      <c r="M1535" s="21" t="str">
        <f>IF('Raw Data'!B1542=0," ",AVERAGE('Raw Data'!J1542:L1542,'Raw Data'!P1542:R1542))</f>
        <v xml:space="preserve"> </v>
      </c>
      <c r="N1535" s="21" t="str">
        <f>IF('Raw Data'!B1542=0," ",(MAX(L1535:M1535)-MIN(L1535,M1535)))</f>
        <v xml:space="preserve"> </v>
      </c>
      <c r="O1535" s="21" t="str">
        <f>IF('Raw Data'!B1542=0," ",AVERAGE('Raw Data'!G1542:L1542))</f>
        <v xml:space="preserve"> </v>
      </c>
      <c r="P1535" s="21" t="str">
        <f>IF('Raw Data'!B1542=0," ",AVERAGE('Raw Data'!M1542:R1542))</f>
        <v xml:space="preserve"> </v>
      </c>
      <c r="Q1535" s="21" t="str">
        <f>IF('Raw Data'!B1542=0," ",(MAX(O1535:P1535)-MIN(O1535:P1535)))</f>
        <v xml:space="preserve"> </v>
      </c>
      <c r="R1535" s="21" t="str">
        <f>IF('Raw Data'!B1542=0," ",K1535*$H$1)</f>
        <v xml:space="preserve"> </v>
      </c>
      <c r="S1535" s="21" t="str">
        <f>IF('Raw Data'!B1542=0," ",(POWER(N1535*$H$2, 2)-(POWER(R1535,2)/6)))</f>
        <v xml:space="preserve"> </v>
      </c>
      <c r="T1535" s="21" t="str">
        <f>IF('Raw Data'!B1542=0," ",IF(S1535&lt;0,0,SQRT(S1535)))</f>
        <v xml:space="preserve"> </v>
      </c>
      <c r="U1535" s="21" t="str">
        <f>IF('Raw Data'!B1542=0," ",IF((D1535-C1535)&gt;POWER(10, 50),2*MIN(AVERAGE('Raw Data'!G1542:R1542)-C1535,D1535-AVERAGE('Raw Data'!G1542:R1542)),(D1535-C1535)/6))</f>
        <v xml:space="preserve"> </v>
      </c>
      <c r="V1535" s="21" t="str">
        <f>IF('Raw Data'!B1542=0," ",SQRT(POWER(R1535,2)+POWER(T1535,2)))</f>
        <v xml:space="preserve"> </v>
      </c>
      <c r="W1535" s="21" t="str">
        <f>IF('Raw Data'!B1542=0," ",IF(U1535&lt;V1535,0,SQRT(POWER(U1535,2)-POWER(V1535,2))))</f>
        <v xml:space="preserve"> </v>
      </c>
      <c r="X1535" s="21" t="str">
        <f>IF('Raw Data'!B1542=0," ",V1535/U1535)</f>
        <v xml:space="preserve"> </v>
      </c>
      <c r="Y1535" s="21" t="str">
        <f>IF('Raw Data'!B1542=0," ",SQRT(2)*(W1535/V1535))</f>
        <v xml:space="preserve"> </v>
      </c>
      <c r="Z1535" s="21" t="str">
        <f>IF('Raw Data'!B1542=0," ",'Raw Data'!T1542)</f>
        <v xml:space="preserve"> </v>
      </c>
      <c r="AA1535" s="21" t="str">
        <f>IF('Raw Data'!B1542=0," ",'Raw Data'!F1542)</f>
        <v xml:space="preserve"> </v>
      </c>
      <c r="AB1535" s="132" t="str">
        <f>IF('Raw Data'!B1542=0," ","No")</f>
        <v xml:space="preserve"> </v>
      </c>
      <c r="AC1535" s="139" t="str">
        <f>IF('Raw Data'!B1542=0," ","Yes")</f>
        <v xml:space="preserve"> </v>
      </c>
    </row>
    <row r="1536" spans="1:29" x14ac:dyDescent="0.2">
      <c r="A1536" s="21" t="str">
        <f>IF('Raw Data'!B1543=0," ",'Raw Data'!B1543)</f>
        <v xml:space="preserve"> </v>
      </c>
      <c r="B1536" s="27" t="str">
        <f>IF('Raw Data'!B1543=0," ",'Raw Data'!C1543)</f>
        <v xml:space="preserve"> </v>
      </c>
      <c r="C1536" s="21" t="str">
        <f>IF('Raw Data'!B1543=0," ",'Raw Data'!D1543)</f>
        <v xml:space="preserve"> </v>
      </c>
      <c r="D1536" s="21" t="str">
        <f>IF('Raw Data'!B1543=0," ",'Raw Data'!E1543)</f>
        <v xml:space="preserve"> </v>
      </c>
      <c r="E1536" s="21" t="str">
        <f>IF('Raw Data'!B1543=0," ",(MAX('Raw Data'!G1543:I1543)-MIN('Raw Data'!G1543:I1543)))</f>
        <v xml:space="preserve"> </v>
      </c>
      <c r="F1536" s="21" t="str">
        <f>IF('Raw Data'!B1543=0," ",(MAX('Raw Data'!J1543:L1543)-MIN('Raw Data'!J1543:L1543)))</f>
        <v xml:space="preserve"> </v>
      </c>
      <c r="G1536" s="21" t="str">
        <f>IF('Raw Data'!B1543=0," ",(MAX('Raw Data'!M1543:O1543)-MIN('Raw Data'!M1543:O1543)))</f>
        <v xml:space="preserve"> </v>
      </c>
      <c r="H1536" s="21" t="str">
        <f>IF('Raw Data'!B1543=0," ",(MAX('Raw Data'!P1543:R1543)-MIN('Raw Data'!P1543:R1543)))</f>
        <v xml:space="preserve"> </v>
      </c>
      <c r="I1536" s="21" t="str">
        <f>IF('Raw Data'!B1543=0," ",AVERAGE(E1536,G1536))</f>
        <v xml:space="preserve"> </v>
      </c>
      <c r="J1536" s="21" t="str">
        <f>IF('Raw Data'!B1543=0," ",AVERAGE(F1536,H1536))</f>
        <v xml:space="preserve"> </v>
      </c>
      <c r="K1536" s="21" t="str">
        <f>IF('Raw Data'!B1543=0," ",AVERAGE(I1536,J1536))</f>
        <v xml:space="preserve"> </v>
      </c>
      <c r="L1536" s="21" t="str">
        <f>IF('Raw Data'!B1543=0," ",AVERAGE('Raw Data'!G1543:I1543,'Raw Data'!M1543:O1543))</f>
        <v xml:space="preserve"> </v>
      </c>
      <c r="M1536" s="21" t="str">
        <f>IF('Raw Data'!B1543=0," ",AVERAGE('Raw Data'!J1543:L1543,'Raw Data'!P1543:R1543))</f>
        <v xml:space="preserve"> </v>
      </c>
      <c r="N1536" s="21" t="str">
        <f>IF('Raw Data'!B1543=0," ",(MAX(L1536:M1536)-MIN(L1536,M1536)))</f>
        <v xml:space="preserve"> </v>
      </c>
      <c r="O1536" s="21" t="str">
        <f>IF('Raw Data'!B1543=0," ",AVERAGE('Raw Data'!G1543:L1543))</f>
        <v xml:space="preserve"> </v>
      </c>
      <c r="P1536" s="21" t="str">
        <f>IF('Raw Data'!B1543=0," ",AVERAGE('Raw Data'!M1543:R1543))</f>
        <v xml:space="preserve"> </v>
      </c>
      <c r="Q1536" s="21" t="str">
        <f>IF('Raw Data'!B1543=0," ",(MAX(O1536:P1536)-MIN(O1536:P1536)))</f>
        <v xml:space="preserve"> </v>
      </c>
      <c r="R1536" s="21" t="str">
        <f>IF('Raw Data'!B1543=0," ",K1536*$H$1)</f>
        <v xml:space="preserve"> </v>
      </c>
      <c r="S1536" s="21" t="str">
        <f>IF('Raw Data'!B1543=0," ",(POWER(N1536*$H$2, 2)-(POWER(R1536,2)/6)))</f>
        <v xml:space="preserve"> </v>
      </c>
      <c r="T1536" s="21" t="str">
        <f>IF('Raw Data'!B1543=0," ",IF(S1536&lt;0,0,SQRT(S1536)))</f>
        <v xml:space="preserve"> </v>
      </c>
      <c r="U1536" s="21" t="str">
        <f>IF('Raw Data'!B1543=0," ",IF((D1536-C1536)&gt;POWER(10, 50),2*MIN(AVERAGE('Raw Data'!G1543:R1543)-C1536,D1536-AVERAGE('Raw Data'!G1543:R1543)),(D1536-C1536)/6))</f>
        <v xml:space="preserve"> </v>
      </c>
      <c r="V1536" s="21" t="str">
        <f>IF('Raw Data'!B1543=0," ",SQRT(POWER(R1536,2)+POWER(T1536,2)))</f>
        <v xml:space="preserve"> </v>
      </c>
      <c r="W1536" s="21" t="str">
        <f>IF('Raw Data'!B1543=0," ",IF(U1536&lt;V1536,0,SQRT(POWER(U1536,2)-POWER(V1536,2))))</f>
        <v xml:space="preserve"> </v>
      </c>
      <c r="X1536" s="21" t="str">
        <f>IF('Raw Data'!B1543=0," ",V1536/U1536)</f>
        <v xml:space="preserve"> </v>
      </c>
      <c r="Y1536" s="21" t="str">
        <f>IF('Raw Data'!B1543=0," ",SQRT(2)*(W1536/V1536))</f>
        <v xml:space="preserve"> </v>
      </c>
      <c r="Z1536" s="21" t="str">
        <f>IF('Raw Data'!B1543=0," ",'Raw Data'!T1543)</f>
        <v xml:space="preserve"> </v>
      </c>
      <c r="AA1536" s="21" t="str">
        <f>IF('Raw Data'!B1543=0," ",'Raw Data'!F1543)</f>
        <v xml:space="preserve"> </v>
      </c>
      <c r="AB1536" s="132" t="str">
        <f>IF('Raw Data'!B1543=0," ","No")</f>
        <v xml:space="preserve"> </v>
      </c>
      <c r="AC1536" s="139" t="str">
        <f>IF('Raw Data'!B1543=0," ","Yes")</f>
        <v xml:space="preserve"> </v>
      </c>
    </row>
    <row r="1537" spans="1:29" x14ac:dyDescent="0.2">
      <c r="A1537" s="21" t="str">
        <f>IF('Raw Data'!B1544=0," ",'Raw Data'!B1544)</f>
        <v xml:space="preserve"> </v>
      </c>
      <c r="B1537" s="27" t="str">
        <f>IF('Raw Data'!B1544=0," ",'Raw Data'!C1544)</f>
        <v xml:space="preserve"> </v>
      </c>
      <c r="C1537" s="21" t="str">
        <f>IF('Raw Data'!B1544=0," ",'Raw Data'!D1544)</f>
        <v xml:space="preserve"> </v>
      </c>
      <c r="D1537" s="21" t="str">
        <f>IF('Raw Data'!B1544=0," ",'Raw Data'!E1544)</f>
        <v xml:space="preserve"> </v>
      </c>
      <c r="E1537" s="21" t="str">
        <f>IF('Raw Data'!B1544=0," ",(MAX('Raw Data'!G1544:I1544)-MIN('Raw Data'!G1544:I1544)))</f>
        <v xml:space="preserve"> </v>
      </c>
      <c r="F1537" s="21" t="str">
        <f>IF('Raw Data'!B1544=0," ",(MAX('Raw Data'!J1544:L1544)-MIN('Raw Data'!J1544:L1544)))</f>
        <v xml:space="preserve"> </v>
      </c>
      <c r="G1537" s="21" t="str">
        <f>IF('Raw Data'!B1544=0," ",(MAX('Raw Data'!M1544:O1544)-MIN('Raw Data'!M1544:O1544)))</f>
        <v xml:space="preserve"> </v>
      </c>
      <c r="H1537" s="21" t="str">
        <f>IF('Raw Data'!B1544=0," ",(MAX('Raw Data'!P1544:R1544)-MIN('Raw Data'!P1544:R1544)))</f>
        <v xml:space="preserve"> </v>
      </c>
      <c r="I1537" s="21" t="str">
        <f>IF('Raw Data'!B1544=0," ",AVERAGE(E1537,G1537))</f>
        <v xml:space="preserve"> </v>
      </c>
      <c r="J1537" s="21" t="str">
        <f>IF('Raw Data'!B1544=0," ",AVERAGE(F1537,H1537))</f>
        <v xml:space="preserve"> </v>
      </c>
      <c r="K1537" s="21" t="str">
        <f>IF('Raw Data'!B1544=0," ",AVERAGE(I1537,J1537))</f>
        <v xml:space="preserve"> </v>
      </c>
      <c r="L1537" s="21" t="str">
        <f>IF('Raw Data'!B1544=0," ",AVERAGE('Raw Data'!G1544:I1544,'Raw Data'!M1544:O1544))</f>
        <v xml:space="preserve"> </v>
      </c>
      <c r="M1537" s="21" t="str">
        <f>IF('Raw Data'!B1544=0," ",AVERAGE('Raw Data'!J1544:L1544,'Raw Data'!P1544:R1544))</f>
        <v xml:space="preserve"> </v>
      </c>
      <c r="N1537" s="21" t="str">
        <f>IF('Raw Data'!B1544=0," ",(MAX(L1537:M1537)-MIN(L1537,M1537)))</f>
        <v xml:space="preserve"> </v>
      </c>
      <c r="O1537" s="21" t="str">
        <f>IF('Raw Data'!B1544=0," ",AVERAGE('Raw Data'!G1544:L1544))</f>
        <v xml:space="preserve"> </v>
      </c>
      <c r="P1537" s="21" t="str">
        <f>IF('Raw Data'!B1544=0," ",AVERAGE('Raw Data'!M1544:R1544))</f>
        <v xml:space="preserve"> </v>
      </c>
      <c r="Q1537" s="21" t="str">
        <f>IF('Raw Data'!B1544=0," ",(MAX(O1537:P1537)-MIN(O1537:P1537)))</f>
        <v xml:space="preserve"> </v>
      </c>
      <c r="R1537" s="21" t="str">
        <f>IF('Raw Data'!B1544=0," ",K1537*$H$1)</f>
        <v xml:space="preserve"> </v>
      </c>
      <c r="S1537" s="21" t="str">
        <f>IF('Raw Data'!B1544=0," ",(POWER(N1537*$H$2, 2)-(POWER(R1537,2)/6)))</f>
        <v xml:space="preserve"> </v>
      </c>
      <c r="T1537" s="21" t="str">
        <f>IF('Raw Data'!B1544=0," ",IF(S1537&lt;0,0,SQRT(S1537)))</f>
        <v xml:space="preserve"> </v>
      </c>
      <c r="U1537" s="21" t="str">
        <f>IF('Raw Data'!B1544=0," ",IF((D1537-C1537)&gt;POWER(10, 50),2*MIN(AVERAGE('Raw Data'!G1544:R1544)-C1537,D1537-AVERAGE('Raw Data'!G1544:R1544)),(D1537-C1537)/6))</f>
        <v xml:space="preserve"> </v>
      </c>
      <c r="V1537" s="21" t="str">
        <f>IF('Raw Data'!B1544=0," ",SQRT(POWER(R1537,2)+POWER(T1537,2)))</f>
        <v xml:space="preserve"> </v>
      </c>
      <c r="W1537" s="21" t="str">
        <f>IF('Raw Data'!B1544=0," ",IF(U1537&lt;V1537,0,SQRT(POWER(U1537,2)-POWER(V1537,2))))</f>
        <v xml:space="preserve"> </v>
      </c>
      <c r="X1537" s="21" t="str">
        <f>IF('Raw Data'!B1544=0," ",V1537/U1537)</f>
        <v xml:space="preserve"> </v>
      </c>
      <c r="Y1537" s="21" t="str">
        <f>IF('Raw Data'!B1544=0," ",SQRT(2)*(W1537/V1537))</f>
        <v xml:space="preserve"> </v>
      </c>
      <c r="Z1537" s="21" t="str">
        <f>IF('Raw Data'!B1544=0," ",'Raw Data'!T1544)</f>
        <v xml:space="preserve"> </v>
      </c>
      <c r="AA1537" s="21" t="str">
        <f>IF('Raw Data'!B1544=0," ",'Raw Data'!F1544)</f>
        <v xml:space="preserve"> </v>
      </c>
      <c r="AB1537" s="132" t="str">
        <f>IF('Raw Data'!B1544=0," ","No")</f>
        <v xml:space="preserve"> </v>
      </c>
      <c r="AC1537" s="139" t="str">
        <f>IF('Raw Data'!B1544=0," ","Yes")</f>
        <v xml:space="preserve"> </v>
      </c>
    </row>
    <row r="1538" spans="1:29" x14ac:dyDescent="0.2">
      <c r="A1538" s="21" t="str">
        <f>IF('Raw Data'!B1545=0," ",'Raw Data'!B1545)</f>
        <v xml:space="preserve"> </v>
      </c>
      <c r="B1538" s="27" t="str">
        <f>IF('Raw Data'!B1545=0," ",'Raw Data'!C1545)</f>
        <v xml:space="preserve"> </v>
      </c>
      <c r="C1538" s="21" t="str">
        <f>IF('Raw Data'!B1545=0," ",'Raw Data'!D1545)</f>
        <v xml:space="preserve"> </v>
      </c>
      <c r="D1538" s="21" t="str">
        <f>IF('Raw Data'!B1545=0," ",'Raw Data'!E1545)</f>
        <v xml:space="preserve"> </v>
      </c>
      <c r="E1538" s="21" t="str">
        <f>IF('Raw Data'!B1545=0," ",(MAX('Raw Data'!G1545:I1545)-MIN('Raw Data'!G1545:I1545)))</f>
        <v xml:space="preserve"> </v>
      </c>
      <c r="F1538" s="21" t="str">
        <f>IF('Raw Data'!B1545=0," ",(MAX('Raw Data'!J1545:L1545)-MIN('Raw Data'!J1545:L1545)))</f>
        <v xml:space="preserve"> </v>
      </c>
      <c r="G1538" s="21" t="str">
        <f>IF('Raw Data'!B1545=0," ",(MAX('Raw Data'!M1545:O1545)-MIN('Raw Data'!M1545:O1545)))</f>
        <v xml:space="preserve"> </v>
      </c>
      <c r="H1538" s="21" t="str">
        <f>IF('Raw Data'!B1545=0," ",(MAX('Raw Data'!P1545:R1545)-MIN('Raw Data'!P1545:R1545)))</f>
        <v xml:space="preserve"> </v>
      </c>
      <c r="I1538" s="21" t="str">
        <f>IF('Raw Data'!B1545=0," ",AVERAGE(E1538,G1538))</f>
        <v xml:space="preserve"> </v>
      </c>
      <c r="J1538" s="21" t="str">
        <f>IF('Raw Data'!B1545=0," ",AVERAGE(F1538,H1538))</f>
        <v xml:space="preserve"> </v>
      </c>
      <c r="K1538" s="21" t="str">
        <f>IF('Raw Data'!B1545=0," ",AVERAGE(I1538,J1538))</f>
        <v xml:space="preserve"> </v>
      </c>
      <c r="L1538" s="21" t="str">
        <f>IF('Raw Data'!B1545=0," ",AVERAGE('Raw Data'!G1545:I1545,'Raw Data'!M1545:O1545))</f>
        <v xml:space="preserve"> </v>
      </c>
      <c r="M1538" s="21" t="str">
        <f>IF('Raw Data'!B1545=0," ",AVERAGE('Raw Data'!J1545:L1545,'Raw Data'!P1545:R1545))</f>
        <v xml:space="preserve"> </v>
      </c>
      <c r="N1538" s="21" t="str">
        <f>IF('Raw Data'!B1545=0," ",(MAX(L1538:M1538)-MIN(L1538,M1538)))</f>
        <v xml:space="preserve"> </v>
      </c>
      <c r="O1538" s="21" t="str">
        <f>IF('Raw Data'!B1545=0," ",AVERAGE('Raw Data'!G1545:L1545))</f>
        <v xml:space="preserve"> </v>
      </c>
      <c r="P1538" s="21" t="str">
        <f>IF('Raw Data'!B1545=0," ",AVERAGE('Raw Data'!M1545:R1545))</f>
        <v xml:space="preserve"> </v>
      </c>
      <c r="Q1538" s="21" t="str">
        <f>IF('Raw Data'!B1545=0," ",(MAX(O1538:P1538)-MIN(O1538:P1538)))</f>
        <v xml:space="preserve"> </v>
      </c>
      <c r="R1538" s="21" t="str">
        <f>IF('Raw Data'!B1545=0," ",K1538*$H$1)</f>
        <v xml:space="preserve"> </v>
      </c>
      <c r="S1538" s="21" t="str">
        <f>IF('Raw Data'!B1545=0," ",(POWER(N1538*$H$2, 2)-(POWER(R1538,2)/6)))</f>
        <v xml:space="preserve"> </v>
      </c>
      <c r="T1538" s="21" t="str">
        <f>IF('Raw Data'!B1545=0," ",IF(S1538&lt;0,0,SQRT(S1538)))</f>
        <v xml:space="preserve"> </v>
      </c>
      <c r="U1538" s="21" t="str">
        <f>IF('Raw Data'!B1545=0," ",IF((D1538-C1538)&gt;POWER(10, 50),2*MIN(AVERAGE('Raw Data'!G1545:R1545)-C1538,D1538-AVERAGE('Raw Data'!G1545:R1545)),(D1538-C1538)/6))</f>
        <v xml:space="preserve"> </v>
      </c>
      <c r="V1538" s="21" t="str">
        <f>IF('Raw Data'!B1545=0," ",SQRT(POWER(R1538,2)+POWER(T1538,2)))</f>
        <v xml:space="preserve"> </v>
      </c>
      <c r="W1538" s="21" t="str">
        <f>IF('Raw Data'!B1545=0," ",IF(U1538&lt;V1538,0,SQRT(POWER(U1538,2)-POWER(V1538,2))))</f>
        <v xml:space="preserve"> </v>
      </c>
      <c r="X1538" s="21" t="str">
        <f>IF('Raw Data'!B1545=0," ",V1538/U1538)</f>
        <v xml:space="preserve"> </v>
      </c>
      <c r="Y1538" s="21" t="str">
        <f>IF('Raw Data'!B1545=0," ",SQRT(2)*(W1538/V1538))</f>
        <v xml:space="preserve"> </v>
      </c>
      <c r="Z1538" s="21" t="str">
        <f>IF('Raw Data'!B1545=0," ",'Raw Data'!T1545)</f>
        <v xml:space="preserve"> </v>
      </c>
      <c r="AA1538" s="21" t="str">
        <f>IF('Raw Data'!B1545=0," ",'Raw Data'!F1545)</f>
        <v xml:space="preserve"> </v>
      </c>
      <c r="AB1538" s="132" t="str">
        <f>IF('Raw Data'!B1545=0," ","No")</f>
        <v xml:space="preserve"> </v>
      </c>
      <c r="AC1538" s="139" t="str">
        <f>IF('Raw Data'!B1545=0," ","Yes")</f>
        <v xml:space="preserve"> </v>
      </c>
    </row>
    <row r="1539" spans="1:29" x14ac:dyDescent="0.2">
      <c r="A1539" s="21" t="str">
        <f>IF('Raw Data'!B1546=0," ",'Raw Data'!B1546)</f>
        <v xml:space="preserve"> </v>
      </c>
      <c r="B1539" s="27" t="str">
        <f>IF('Raw Data'!B1546=0," ",'Raw Data'!C1546)</f>
        <v xml:space="preserve"> </v>
      </c>
      <c r="C1539" s="21" t="str">
        <f>IF('Raw Data'!B1546=0," ",'Raw Data'!D1546)</f>
        <v xml:space="preserve"> </v>
      </c>
      <c r="D1539" s="21" t="str">
        <f>IF('Raw Data'!B1546=0," ",'Raw Data'!E1546)</f>
        <v xml:space="preserve"> </v>
      </c>
      <c r="E1539" s="21" t="str">
        <f>IF('Raw Data'!B1546=0," ",(MAX('Raw Data'!G1546:I1546)-MIN('Raw Data'!G1546:I1546)))</f>
        <v xml:space="preserve"> </v>
      </c>
      <c r="F1539" s="21" t="str">
        <f>IF('Raw Data'!B1546=0," ",(MAX('Raw Data'!J1546:L1546)-MIN('Raw Data'!J1546:L1546)))</f>
        <v xml:space="preserve"> </v>
      </c>
      <c r="G1539" s="21" t="str">
        <f>IF('Raw Data'!B1546=0," ",(MAX('Raw Data'!M1546:O1546)-MIN('Raw Data'!M1546:O1546)))</f>
        <v xml:space="preserve"> </v>
      </c>
      <c r="H1539" s="21" t="str">
        <f>IF('Raw Data'!B1546=0," ",(MAX('Raw Data'!P1546:R1546)-MIN('Raw Data'!P1546:R1546)))</f>
        <v xml:space="preserve"> </v>
      </c>
      <c r="I1539" s="21" t="str">
        <f>IF('Raw Data'!B1546=0," ",AVERAGE(E1539,G1539))</f>
        <v xml:space="preserve"> </v>
      </c>
      <c r="J1539" s="21" t="str">
        <f>IF('Raw Data'!B1546=0," ",AVERAGE(F1539,H1539))</f>
        <v xml:space="preserve"> </v>
      </c>
      <c r="K1539" s="21" t="str">
        <f>IF('Raw Data'!B1546=0," ",AVERAGE(I1539,J1539))</f>
        <v xml:space="preserve"> </v>
      </c>
      <c r="L1539" s="21" t="str">
        <f>IF('Raw Data'!B1546=0," ",AVERAGE('Raw Data'!G1546:I1546,'Raw Data'!M1546:O1546))</f>
        <v xml:space="preserve"> </v>
      </c>
      <c r="M1539" s="21" t="str">
        <f>IF('Raw Data'!B1546=0," ",AVERAGE('Raw Data'!J1546:L1546,'Raw Data'!P1546:R1546))</f>
        <v xml:space="preserve"> </v>
      </c>
      <c r="N1539" s="21" t="str">
        <f>IF('Raw Data'!B1546=0," ",(MAX(L1539:M1539)-MIN(L1539,M1539)))</f>
        <v xml:space="preserve"> </v>
      </c>
      <c r="O1539" s="21" t="str">
        <f>IF('Raw Data'!B1546=0," ",AVERAGE('Raw Data'!G1546:L1546))</f>
        <v xml:space="preserve"> </v>
      </c>
      <c r="P1539" s="21" t="str">
        <f>IF('Raw Data'!B1546=0," ",AVERAGE('Raw Data'!M1546:R1546))</f>
        <v xml:space="preserve"> </v>
      </c>
      <c r="Q1539" s="21" t="str">
        <f>IF('Raw Data'!B1546=0," ",(MAX(O1539:P1539)-MIN(O1539:P1539)))</f>
        <v xml:space="preserve"> </v>
      </c>
      <c r="R1539" s="21" t="str">
        <f>IF('Raw Data'!B1546=0," ",K1539*$H$1)</f>
        <v xml:space="preserve"> </v>
      </c>
      <c r="S1539" s="21" t="str">
        <f>IF('Raw Data'!B1546=0," ",(POWER(N1539*$H$2, 2)-(POWER(R1539,2)/6)))</f>
        <v xml:space="preserve"> </v>
      </c>
      <c r="T1539" s="21" t="str">
        <f>IF('Raw Data'!B1546=0," ",IF(S1539&lt;0,0,SQRT(S1539)))</f>
        <v xml:space="preserve"> </v>
      </c>
      <c r="U1539" s="21" t="str">
        <f>IF('Raw Data'!B1546=0," ",IF((D1539-C1539)&gt;POWER(10, 50),2*MIN(AVERAGE('Raw Data'!G1546:R1546)-C1539,D1539-AVERAGE('Raw Data'!G1546:R1546)),(D1539-C1539)/6))</f>
        <v xml:space="preserve"> </v>
      </c>
      <c r="V1539" s="21" t="str">
        <f>IF('Raw Data'!B1546=0," ",SQRT(POWER(R1539,2)+POWER(T1539,2)))</f>
        <v xml:space="preserve"> </v>
      </c>
      <c r="W1539" s="21" t="str">
        <f>IF('Raw Data'!B1546=0," ",IF(U1539&lt;V1539,0,SQRT(POWER(U1539,2)-POWER(V1539,2))))</f>
        <v xml:space="preserve"> </v>
      </c>
      <c r="X1539" s="21" t="str">
        <f>IF('Raw Data'!B1546=0," ",V1539/U1539)</f>
        <v xml:space="preserve"> </v>
      </c>
      <c r="Y1539" s="21" t="str">
        <f>IF('Raw Data'!B1546=0," ",SQRT(2)*(W1539/V1539))</f>
        <v xml:space="preserve"> </v>
      </c>
      <c r="Z1539" s="21" t="str">
        <f>IF('Raw Data'!B1546=0," ",'Raw Data'!T1546)</f>
        <v xml:space="preserve"> </v>
      </c>
      <c r="AA1539" s="21" t="str">
        <f>IF('Raw Data'!B1546=0," ",'Raw Data'!F1546)</f>
        <v xml:space="preserve"> </v>
      </c>
      <c r="AB1539" s="132" t="str">
        <f>IF('Raw Data'!B1546=0," ","No")</f>
        <v xml:space="preserve"> </v>
      </c>
      <c r="AC1539" s="139" t="str">
        <f>IF('Raw Data'!B1546=0," ","Yes")</f>
        <v xml:space="preserve"> </v>
      </c>
    </row>
    <row r="1540" spans="1:29" x14ac:dyDescent="0.2">
      <c r="A1540" s="21" t="str">
        <f>IF('Raw Data'!B1547=0," ",'Raw Data'!B1547)</f>
        <v xml:space="preserve"> </v>
      </c>
      <c r="B1540" s="27" t="str">
        <f>IF('Raw Data'!B1547=0," ",'Raw Data'!C1547)</f>
        <v xml:space="preserve"> </v>
      </c>
      <c r="C1540" s="21" t="str">
        <f>IF('Raw Data'!B1547=0," ",'Raw Data'!D1547)</f>
        <v xml:space="preserve"> </v>
      </c>
      <c r="D1540" s="21" t="str">
        <f>IF('Raw Data'!B1547=0," ",'Raw Data'!E1547)</f>
        <v xml:space="preserve"> </v>
      </c>
      <c r="E1540" s="21" t="str">
        <f>IF('Raw Data'!B1547=0," ",(MAX('Raw Data'!G1547:I1547)-MIN('Raw Data'!G1547:I1547)))</f>
        <v xml:space="preserve"> </v>
      </c>
      <c r="F1540" s="21" t="str">
        <f>IF('Raw Data'!B1547=0," ",(MAX('Raw Data'!J1547:L1547)-MIN('Raw Data'!J1547:L1547)))</f>
        <v xml:space="preserve"> </v>
      </c>
      <c r="G1540" s="21" t="str">
        <f>IF('Raw Data'!B1547=0," ",(MAX('Raw Data'!M1547:O1547)-MIN('Raw Data'!M1547:O1547)))</f>
        <v xml:space="preserve"> </v>
      </c>
      <c r="H1540" s="21" t="str">
        <f>IF('Raw Data'!B1547=0," ",(MAX('Raw Data'!P1547:R1547)-MIN('Raw Data'!P1547:R1547)))</f>
        <v xml:space="preserve"> </v>
      </c>
      <c r="I1540" s="21" t="str">
        <f>IF('Raw Data'!B1547=0," ",AVERAGE(E1540,G1540))</f>
        <v xml:space="preserve"> </v>
      </c>
      <c r="J1540" s="21" t="str">
        <f>IF('Raw Data'!B1547=0," ",AVERAGE(F1540,H1540))</f>
        <v xml:space="preserve"> </v>
      </c>
      <c r="K1540" s="21" t="str">
        <f>IF('Raw Data'!B1547=0," ",AVERAGE(I1540,J1540))</f>
        <v xml:space="preserve"> </v>
      </c>
      <c r="L1540" s="21" t="str">
        <f>IF('Raw Data'!B1547=0," ",AVERAGE('Raw Data'!G1547:I1547,'Raw Data'!M1547:O1547))</f>
        <v xml:space="preserve"> </v>
      </c>
      <c r="M1540" s="21" t="str">
        <f>IF('Raw Data'!B1547=0," ",AVERAGE('Raw Data'!J1547:L1547,'Raw Data'!P1547:R1547))</f>
        <v xml:space="preserve"> </v>
      </c>
      <c r="N1540" s="21" t="str">
        <f>IF('Raw Data'!B1547=0," ",(MAX(L1540:M1540)-MIN(L1540,M1540)))</f>
        <v xml:space="preserve"> </v>
      </c>
      <c r="O1540" s="21" t="str">
        <f>IF('Raw Data'!B1547=0," ",AVERAGE('Raw Data'!G1547:L1547))</f>
        <v xml:space="preserve"> </v>
      </c>
      <c r="P1540" s="21" t="str">
        <f>IF('Raw Data'!B1547=0," ",AVERAGE('Raw Data'!M1547:R1547))</f>
        <v xml:space="preserve"> </v>
      </c>
      <c r="Q1540" s="21" t="str">
        <f>IF('Raw Data'!B1547=0," ",(MAX(O1540:P1540)-MIN(O1540:P1540)))</f>
        <v xml:space="preserve"> </v>
      </c>
      <c r="R1540" s="21" t="str">
        <f>IF('Raw Data'!B1547=0," ",K1540*$H$1)</f>
        <v xml:space="preserve"> </v>
      </c>
      <c r="S1540" s="21" t="str">
        <f>IF('Raw Data'!B1547=0," ",(POWER(N1540*$H$2, 2)-(POWER(R1540,2)/6)))</f>
        <v xml:space="preserve"> </v>
      </c>
      <c r="T1540" s="21" t="str">
        <f>IF('Raw Data'!B1547=0," ",IF(S1540&lt;0,0,SQRT(S1540)))</f>
        <v xml:space="preserve"> </v>
      </c>
      <c r="U1540" s="21" t="str">
        <f>IF('Raw Data'!B1547=0," ",IF((D1540-C1540)&gt;POWER(10, 50),2*MIN(AVERAGE('Raw Data'!G1547:R1547)-C1540,D1540-AVERAGE('Raw Data'!G1547:R1547)),(D1540-C1540)/6))</f>
        <v xml:space="preserve"> </v>
      </c>
      <c r="V1540" s="21" t="str">
        <f>IF('Raw Data'!B1547=0," ",SQRT(POWER(R1540,2)+POWER(T1540,2)))</f>
        <v xml:space="preserve"> </v>
      </c>
      <c r="W1540" s="21" t="str">
        <f>IF('Raw Data'!B1547=0," ",IF(U1540&lt;V1540,0,SQRT(POWER(U1540,2)-POWER(V1540,2))))</f>
        <v xml:space="preserve"> </v>
      </c>
      <c r="X1540" s="21" t="str">
        <f>IF('Raw Data'!B1547=0," ",V1540/U1540)</f>
        <v xml:space="preserve"> </v>
      </c>
      <c r="Y1540" s="21" t="str">
        <f>IF('Raw Data'!B1547=0," ",SQRT(2)*(W1540/V1540))</f>
        <v xml:space="preserve"> </v>
      </c>
      <c r="Z1540" s="21" t="str">
        <f>IF('Raw Data'!B1547=0," ",'Raw Data'!T1547)</f>
        <v xml:space="preserve"> </v>
      </c>
      <c r="AA1540" s="21" t="str">
        <f>IF('Raw Data'!B1547=0," ",'Raw Data'!F1547)</f>
        <v xml:space="preserve"> </v>
      </c>
      <c r="AB1540" s="132" t="str">
        <f>IF('Raw Data'!B1547=0," ","No")</f>
        <v xml:space="preserve"> </v>
      </c>
      <c r="AC1540" s="139" t="str">
        <f>IF('Raw Data'!B1547=0," ","Yes")</f>
        <v xml:space="preserve"> </v>
      </c>
    </row>
    <row r="1541" spans="1:29" x14ac:dyDescent="0.2">
      <c r="A1541" s="21" t="str">
        <f>IF('Raw Data'!B1548=0," ",'Raw Data'!B1548)</f>
        <v xml:space="preserve"> </v>
      </c>
      <c r="B1541" s="27" t="str">
        <f>IF('Raw Data'!B1548=0," ",'Raw Data'!C1548)</f>
        <v xml:space="preserve"> </v>
      </c>
      <c r="C1541" s="21" t="str">
        <f>IF('Raw Data'!B1548=0," ",'Raw Data'!D1548)</f>
        <v xml:space="preserve"> </v>
      </c>
      <c r="D1541" s="21" t="str">
        <f>IF('Raw Data'!B1548=0," ",'Raw Data'!E1548)</f>
        <v xml:space="preserve"> </v>
      </c>
      <c r="E1541" s="21" t="str">
        <f>IF('Raw Data'!B1548=0," ",(MAX('Raw Data'!G1548:I1548)-MIN('Raw Data'!G1548:I1548)))</f>
        <v xml:space="preserve"> </v>
      </c>
      <c r="F1541" s="21" t="str">
        <f>IF('Raw Data'!B1548=0," ",(MAX('Raw Data'!J1548:L1548)-MIN('Raw Data'!J1548:L1548)))</f>
        <v xml:space="preserve"> </v>
      </c>
      <c r="G1541" s="21" t="str">
        <f>IF('Raw Data'!B1548=0," ",(MAX('Raw Data'!M1548:O1548)-MIN('Raw Data'!M1548:O1548)))</f>
        <v xml:space="preserve"> </v>
      </c>
      <c r="H1541" s="21" t="str">
        <f>IF('Raw Data'!B1548=0," ",(MAX('Raw Data'!P1548:R1548)-MIN('Raw Data'!P1548:R1548)))</f>
        <v xml:space="preserve"> </v>
      </c>
      <c r="I1541" s="21" t="str">
        <f>IF('Raw Data'!B1548=0," ",AVERAGE(E1541,G1541))</f>
        <v xml:space="preserve"> </v>
      </c>
      <c r="J1541" s="21" t="str">
        <f>IF('Raw Data'!B1548=0," ",AVERAGE(F1541,H1541))</f>
        <v xml:space="preserve"> </v>
      </c>
      <c r="K1541" s="21" t="str">
        <f>IF('Raw Data'!B1548=0," ",AVERAGE(I1541,J1541))</f>
        <v xml:space="preserve"> </v>
      </c>
      <c r="L1541" s="21" t="str">
        <f>IF('Raw Data'!B1548=0," ",AVERAGE('Raw Data'!G1548:I1548,'Raw Data'!M1548:O1548))</f>
        <v xml:space="preserve"> </v>
      </c>
      <c r="M1541" s="21" t="str">
        <f>IF('Raw Data'!B1548=0," ",AVERAGE('Raw Data'!J1548:L1548,'Raw Data'!P1548:R1548))</f>
        <v xml:space="preserve"> </v>
      </c>
      <c r="N1541" s="21" t="str">
        <f>IF('Raw Data'!B1548=0," ",(MAX(L1541:M1541)-MIN(L1541,M1541)))</f>
        <v xml:space="preserve"> </v>
      </c>
      <c r="O1541" s="21" t="str">
        <f>IF('Raw Data'!B1548=0," ",AVERAGE('Raw Data'!G1548:L1548))</f>
        <v xml:space="preserve"> </v>
      </c>
      <c r="P1541" s="21" t="str">
        <f>IF('Raw Data'!B1548=0," ",AVERAGE('Raw Data'!M1548:R1548))</f>
        <v xml:space="preserve"> </v>
      </c>
      <c r="Q1541" s="21" t="str">
        <f>IF('Raw Data'!B1548=0," ",(MAX(O1541:P1541)-MIN(O1541:P1541)))</f>
        <v xml:space="preserve"> </v>
      </c>
      <c r="R1541" s="21" t="str">
        <f>IF('Raw Data'!B1548=0," ",K1541*$H$1)</f>
        <v xml:space="preserve"> </v>
      </c>
      <c r="S1541" s="21" t="str">
        <f>IF('Raw Data'!B1548=0," ",(POWER(N1541*$H$2, 2)-(POWER(R1541,2)/6)))</f>
        <v xml:space="preserve"> </v>
      </c>
      <c r="T1541" s="21" t="str">
        <f>IF('Raw Data'!B1548=0," ",IF(S1541&lt;0,0,SQRT(S1541)))</f>
        <v xml:space="preserve"> </v>
      </c>
      <c r="U1541" s="21" t="str">
        <f>IF('Raw Data'!B1548=0," ",IF((D1541-C1541)&gt;POWER(10, 50),2*MIN(AVERAGE('Raw Data'!G1548:R1548)-C1541,D1541-AVERAGE('Raw Data'!G1548:R1548)),(D1541-C1541)/6))</f>
        <v xml:space="preserve"> </v>
      </c>
      <c r="V1541" s="21" t="str">
        <f>IF('Raw Data'!B1548=0," ",SQRT(POWER(R1541,2)+POWER(T1541,2)))</f>
        <v xml:space="preserve"> </v>
      </c>
      <c r="W1541" s="21" t="str">
        <f>IF('Raw Data'!B1548=0," ",IF(U1541&lt;V1541,0,SQRT(POWER(U1541,2)-POWER(V1541,2))))</f>
        <v xml:space="preserve"> </v>
      </c>
      <c r="X1541" s="21" t="str">
        <f>IF('Raw Data'!B1548=0," ",V1541/U1541)</f>
        <v xml:space="preserve"> </v>
      </c>
      <c r="Y1541" s="21" t="str">
        <f>IF('Raw Data'!B1548=0," ",SQRT(2)*(W1541/V1541))</f>
        <v xml:space="preserve"> </v>
      </c>
      <c r="Z1541" s="21" t="str">
        <f>IF('Raw Data'!B1548=0," ",'Raw Data'!T1548)</f>
        <v xml:space="preserve"> </v>
      </c>
      <c r="AA1541" s="21" t="str">
        <f>IF('Raw Data'!B1548=0," ",'Raw Data'!F1548)</f>
        <v xml:space="preserve"> </v>
      </c>
      <c r="AB1541" s="132" t="str">
        <f>IF('Raw Data'!B1548=0," ","No")</f>
        <v xml:space="preserve"> </v>
      </c>
      <c r="AC1541" s="139" t="str">
        <f>IF('Raw Data'!B1548=0," ","Yes")</f>
        <v xml:space="preserve"> </v>
      </c>
    </row>
    <row r="1542" spans="1:29" x14ac:dyDescent="0.2">
      <c r="A1542" s="21" t="str">
        <f>IF('Raw Data'!B1549=0," ",'Raw Data'!B1549)</f>
        <v xml:space="preserve"> </v>
      </c>
      <c r="B1542" s="27" t="str">
        <f>IF('Raw Data'!B1549=0," ",'Raw Data'!C1549)</f>
        <v xml:space="preserve"> </v>
      </c>
      <c r="C1542" s="21" t="str">
        <f>IF('Raw Data'!B1549=0," ",'Raw Data'!D1549)</f>
        <v xml:space="preserve"> </v>
      </c>
      <c r="D1542" s="21" t="str">
        <f>IF('Raw Data'!B1549=0," ",'Raw Data'!E1549)</f>
        <v xml:space="preserve"> </v>
      </c>
      <c r="E1542" s="21" t="str">
        <f>IF('Raw Data'!B1549=0," ",(MAX('Raw Data'!G1549:I1549)-MIN('Raw Data'!G1549:I1549)))</f>
        <v xml:space="preserve"> </v>
      </c>
      <c r="F1542" s="21" t="str">
        <f>IF('Raw Data'!B1549=0," ",(MAX('Raw Data'!J1549:L1549)-MIN('Raw Data'!J1549:L1549)))</f>
        <v xml:space="preserve"> </v>
      </c>
      <c r="G1542" s="21" t="str">
        <f>IF('Raw Data'!B1549=0," ",(MAX('Raw Data'!M1549:O1549)-MIN('Raw Data'!M1549:O1549)))</f>
        <v xml:space="preserve"> </v>
      </c>
      <c r="H1542" s="21" t="str">
        <f>IF('Raw Data'!B1549=0," ",(MAX('Raw Data'!P1549:R1549)-MIN('Raw Data'!P1549:R1549)))</f>
        <v xml:space="preserve"> </v>
      </c>
      <c r="I1542" s="21" t="str">
        <f>IF('Raw Data'!B1549=0," ",AVERAGE(E1542,G1542))</f>
        <v xml:space="preserve"> </v>
      </c>
      <c r="J1542" s="21" t="str">
        <f>IF('Raw Data'!B1549=0," ",AVERAGE(F1542,H1542))</f>
        <v xml:space="preserve"> </v>
      </c>
      <c r="K1542" s="21" t="str">
        <f>IF('Raw Data'!B1549=0," ",AVERAGE(I1542,J1542))</f>
        <v xml:space="preserve"> </v>
      </c>
      <c r="L1542" s="21" t="str">
        <f>IF('Raw Data'!B1549=0," ",AVERAGE('Raw Data'!G1549:I1549,'Raw Data'!M1549:O1549))</f>
        <v xml:space="preserve"> </v>
      </c>
      <c r="M1542" s="21" t="str">
        <f>IF('Raw Data'!B1549=0," ",AVERAGE('Raw Data'!J1549:L1549,'Raw Data'!P1549:R1549))</f>
        <v xml:space="preserve"> </v>
      </c>
      <c r="N1542" s="21" t="str">
        <f>IF('Raw Data'!B1549=0," ",(MAX(L1542:M1542)-MIN(L1542,M1542)))</f>
        <v xml:space="preserve"> </v>
      </c>
      <c r="O1542" s="21" t="str">
        <f>IF('Raw Data'!B1549=0," ",AVERAGE('Raw Data'!G1549:L1549))</f>
        <v xml:space="preserve"> </v>
      </c>
      <c r="P1542" s="21" t="str">
        <f>IF('Raw Data'!B1549=0," ",AVERAGE('Raw Data'!M1549:R1549))</f>
        <v xml:space="preserve"> </v>
      </c>
      <c r="Q1542" s="21" t="str">
        <f>IF('Raw Data'!B1549=0," ",(MAX(O1542:P1542)-MIN(O1542:P1542)))</f>
        <v xml:space="preserve"> </v>
      </c>
      <c r="R1542" s="21" t="str">
        <f>IF('Raw Data'!B1549=0," ",K1542*$H$1)</f>
        <v xml:space="preserve"> </v>
      </c>
      <c r="S1542" s="21" t="str">
        <f>IF('Raw Data'!B1549=0," ",(POWER(N1542*$H$2, 2)-(POWER(R1542,2)/6)))</f>
        <v xml:space="preserve"> </v>
      </c>
      <c r="T1542" s="21" t="str">
        <f>IF('Raw Data'!B1549=0," ",IF(S1542&lt;0,0,SQRT(S1542)))</f>
        <v xml:space="preserve"> </v>
      </c>
      <c r="U1542" s="21" t="str">
        <f>IF('Raw Data'!B1549=0," ",IF((D1542-C1542)&gt;POWER(10, 50),2*MIN(AVERAGE('Raw Data'!G1549:R1549)-C1542,D1542-AVERAGE('Raw Data'!G1549:R1549)),(D1542-C1542)/6))</f>
        <v xml:space="preserve"> </v>
      </c>
      <c r="V1542" s="21" t="str">
        <f>IF('Raw Data'!B1549=0," ",SQRT(POWER(R1542,2)+POWER(T1542,2)))</f>
        <v xml:space="preserve"> </v>
      </c>
      <c r="W1542" s="21" t="str">
        <f>IF('Raw Data'!B1549=0," ",IF(U1542&lt;V1542,0,SQRT(POWER(U1542,2)-POWER(V1542,2))))</f>
        <v xml:space="preserve"> </v>
      </c>
      <c r="X1542" s="21" t="str">
        <f>IF('Raw Data'!B1549=0," ",V1542/U1542)</f>
        <v xml:space="preserve"> </v>
      </c>
      <c r="Y1542" s="21" t="str">
        <f>IF('Raw Data'!B1549=0," ",SQRT(2)*(W1542/V1542))</f>
        <v xml:space="preserve"> </v>
      </c>
      <c r="Z1542" s="21" t="str">
        <f>IF('Raw Data'!B1549=0," ",'Raw Data'!T1549)</f>
        <v xml:space="preserve"> </v>
      </c>
      <c r="AA1542" s="21" t="str">
        <f>IF('Raw Data'!B1549=0," ",'Raw Data'!F1549)</f>
        <v xml:space="preserve"> </v>
      </c>
      <c r="AB1542" s="132" t="str">
        <f>IF('Raw Data'!B1549=0," ","No")</f>
        <v xml:space="preserve"> </v>
      </c>
      <c r="AC1542" s="139" t="str">
        <f>IF('Raw Data'!B1549=0," ","Yes")</f>
        <v xml:space="preserve"> </v>
      </c>
    </row>
    <row r="1543" spans="1:29" x14ac:dyDescent="0.2">
      <c r="A1543" s="21" t="str">
        <f>IF('Raw Data'!B1550=0," ",'Raw Data'!B1550)</f>
        <v xml:space="preserve"> </v>
      </c>
      <c r="B1543" s="27" t="str">
        <f>IF('Raw Data'!B1550=0," ",'Raw Data'!C1550)</f>
        <v xml:space="preserve"> </v>
      </c>
      <c r="C1543" s="21" t="str">
        <f>IF('Raw Data'!B1550=0," ",'Raw Data'!D1550)</f>
        <v xml:space="preserve"> </v>
      </c>
      <c r="D1543" s="21" t="str">
        <f>IF('Raw Data'!B1550=0," ",'Raw Data'!E1550)</f>
        <v xml:space="preserve"> </v>
      </c>
      <c r="E1543" s="21" t="str">
        <f>IF('Raw Data'!B1550=0," ",(MAX('Raw Data'!G1550:I1550)-MIN('Raw Data'!G1550:I1550)))</f>
        <v xml:space="preserve"> </v>
      </c>
      <c r="F1543" s="21" t="str">
        <f>IF('Raw Data'!B1550=0," ",(MAX('Raw Data'!J1550:L1550)-MIN('Raw Data'!J1550:L1550)))</f>
        <v xml:space="preserve"> </v>
      </c>
      <c r="G1543" s="21" t="str">
        <f>IF('Raw Data'!B1550=0," ",(MAX('Raw Data'!M1550:O1550)-MIN('Raw Data'!M1550:O1550)))</f>
        <v xml:space="preserve"> </v>
      </c>
      <c r="H1543" s="21" t="str">
        <f>IF('Raw Data'!B1550=0," ",(MAX('Raw Data'!P1550:R1550)-MIN('Raw Data'!P1550:R1550)))</f>
        <v xml:space="preserve"> </v>
      </c>
      <c r="I1543" s="21" t="str">
        <f>IF('Raw Data'!B1550=0," ",AVERAGE(E1543,G1543))</f>
        <v xml:space="preserve"> </v>
      </c>
      <c r="J1543" s="21" t="str">
        <f>IF('Raw Data'!B1550=0," ",AVERAGE(F1543,H1543))</f>
        <v xml:space="preserve"> </v>
      </c>
      <c r="K1543" s="21" t="str">
        <f>IF('Raw Data'!B1550=0," ",AVERAGE(I1543,J1543))</f>
        <v xml:space="preserve"> </v>
      </c>
      <c r="L1543" s="21" t="str">
        <f>IF('Raw Data'!B1550=0," ",AVERAGE('Raw Data'!G1550:I1550,'Raw Data'!M1550:O1550))</f>
        <v xml:space="preserve"> </v>
      </c>
      <c r="M1543" s="21" t="str">
        <f>IF('Raw Data'!B1550=0," ",AVERAGE('Raw Data'!J1550:L1550,'Raw Data'!P1550:R1550))</f>
        <v xml:space="preserve"> </v>
      </c>
      <c r="N1543" s="21" t="str">
        <f>IF('Raw Data'!B1550=0," ",(MAX(L1543:M1543)-MIN(L1543,M1543)))</f>
        <v xml:space="preserve"> </v>
      </c>
      <c r="O1543" s="21" t="str">
        <f>IF('Raw Data'!B1550=0," ",AVERAGE('Raw Data'!G1550:L1550))</f>
        <v xml:space="preserve"> </v>
      </c>
      <c r="P1543" s="21" t="str">
        <f>IF('Raw Data'!B1550=0," ",AVERAGE('Raw Data'!M1550:R1550))</f>
        <v xml:space="preserve"> </v>
      </c>
      <c r="Q1543" s="21" t="str">
        <f>IF('Raw Data'!B1550=0," ",(MAX(O1543:P1543)-MIN(O1543:P1543)))</f>
        <v xml:space="preserve"> </v>
      </c>
      <c r="R1543" s="21" t="str">
        <f>IF('Raw Data'!B1550=0," ",K1543*$H$1)</f>
        <v xml:space="preserve"> </v>
      </c>
      <c r="S1543" s="21" t="str">
        <f>IF('Raw Data'!B1550=0," ",(POWER(N1543*$H$2, 2)-(POWER(R1543,2)/6)))</f>
        <v xml:space="preserve"> </v>
      </c>
      <c r="T1543" s="21" t="str">
        <f>IF('Raw Data'!B1550=0," ",IF(S1543&lt;0,0,SQRT(S1543)))</f>
        <v xml:space="preserve"> </v>
      </c>
      <c r="U1543" s="21" t="str">
        <f>IF('Raw Data'!B1550=0," ",IF((D1543-C1543)&gt;POWER(10, 50),2*MIN(AVERAGE('Raw Data'!G1550:R1550)-C1543,D1543-AVERAGE('Raw Data'!G1550:R1550)),(D1543-C1543)/6))</f>
        <v xml:space="preserve"> </v>
      </c>
      <c r="V1543" s="21" t="str">
        <f>IF('Raw Data'!B1550=0," ",SQRT(POWER(R1543,2)+POWER(T1543,2)))</f>
        <v xml:space="preserve"> </v>
      </c>
      <c r="W1543" s="21" t="str">
        <f>IF('Raw Data'!B1550=0," ",IF(U1543&lt;V1543,0,SQRT(POWER(U1543,2)-POWER(V1543,2))))</f>
        <v xml:space="preserve"> </v>
      </c>
      <c r="X1543" s="21" t="str">
        <f>IF('Raw Data'!B1550=0," ",V1543/U1543)</f>
        <v xml:space="preserve"> </v>
      </c>
      <c r="Y1543" s="21" t="str">
        <f>IF('Raw Data'!B1550=0," ",SQRT(2)*(W1543/V1543))</f>
        <v xml:space="preserve"> </v>
      </c>
      <c r="Z1543" s="21" t="str">
        <f>IF('Raw Data'!B1550=0," ",'Raw Data'!T1550)</f>
        <v xml:space="preserve"> </v>
      </c>
      <c r="AA1543" s="21" t="str">
        <f>IF('Raw Data'!B1550=0," ",'Raw Data'!F1550)</f>
        <v xml:space="preserve"> </v>
      </c>
      <c r="AB1543" s="132" t="str">
        <f>IF('Raw Data'!B1550=0," ","No")</f>
        <v xml:space="preserve"> </v>
      </c>
      <c r="AC1543" s="139" t="str">
        <f>IF('Raw Data'!B1550=0," ","Yes")</f>
        <v xml:space="preserve"> </v>
      </c>
    </row>
    <row r="1544" spans="1:29" x14ac:dyDescent="0.2">
      <c r="A1544" s="21" t="str">
        <f>IF('Raw Data'!B1551=0," ",'Raw Data'!B1551)</f>
        <v xml:space="preserve"> </v>
      </c>
      <c r="B1544" s="27" t="str">
        <f>IF('Raw Data'!B1551=0," ",'Raw Data'!C1551)</f>
        <v xml:space="preserve"> </v>
      </c>
      <c r="C1544" s="21" t="str">
        <f>IF('Raw Data'!B1551=0," ",'Raw Data'!D1551)</f>
        <v xml:space="preserve"> </v>
      </c>
      <c r="D1544" s="21" t="str">
        <f>IF('Raw Data'!B1551=0," ",'Raw Data'!E1551)</f>
        <v xml:space="preserve"> </v>
      </c>
      <c r="E1544" s="21" t="str">
        <f>IF('Raw Data'!B1551=0," ",(MAX('Raw Data'!G1551:I1551)-MIN('Raw Data'!G1551:I1551)))</f>
        <v xml:space="preserve"> </v>
      </c>
      <c r="F1544" s="21" t="str">
        <f>IF('Raw Data'!B1551=0," ",(MAX('Raw Data'!J1551:L1551)-MIN('Raw Data'!J1551:L1551)))</f>
        <v xml:space="preserve"> </v>
      </c>
      <c r="G1544" s="21" t="str">
        <f>IF('Raw Data'!B1551=0," ",(MAX('Raw Data'!M1551:O1551)-MIN('Raw Data'!M1551:O1551)))</f>
        <v xml:space="preserve"> </v>
      </c>
      <c r="H1544" s="21" t="str">
        <f>IF('Raw Data'!B1551=0," ",(MAX('Raw Data'!P1551:R1551)-MIN('Raw Data'!P1551:R1551)))</f>
        <v xml:space="preserve"> </v>
      </c>
      <c r="I1544" s="21" t="str">
        <f>IF('Raw Data'!B1551=0," ",AVERAGE(E1544,G1544))</f>
        <v xml:space="preserve"> </v>
      </c>
      <c r="J1544" s="21" t="str">
        <f>IF('Raw Data'!B1551=0," ",AVERAGE(F1544,H1544))</f>
        <v xml:space="preserve"> </v>
      </c>
      <c r="K1544" s="21" t="str">
        <f>IF('Raw Data'!B1551=0," ",AVERAGE(I1544,J1544))</f>
        <v xml:space="preserve"> </v>
      </c>
      <c r="L1544" s="21" t="str">
        <f>IF('Raw Data'!B1551=0," ",AVERAGE('Raw Data'!G1551:I1551,'Raw Data'!M1551:O1551))</f>
        <v xml:space="preserve"> </v>
      </c>
      <c r="M1544" s="21" t="str">
        <f>IF('Raw Data'!B1551=0," ",AVERAGE('Raw Data'!J1551:L1551,'Raw Data'!P1551:R1551))</f>
        <v xml:space="preserve"> </v>
      </c>
      <c r="N1544" s="21" t="str">
        <f>IF('Raw Data'!B1551=0," ",(MAX(L1544:M1544)-MIN(L1544,M1544)))</f>
        <v xml:space="preserve"> </v>
      </c>
      <c r="O1544" s="21" t="str">
        <f>IF('Raw Data'!B1551=0," ",AVERAGE('Raw Data'!G1551:L1551))</f>
        <v xml:space="preserve"> </v>
      </c>
      <c r="P1544" s="21" t="str">
        <f>IF('Raw Data'!B1551=0," ",AVERAGE('Raw Data'!M1551:R1551))</f>
        <v xml:space="preserve"> </v>
      </c>
      <c r="Q1544" s="21" t="str">
        <f>IF('Raw Data'!B1551=0," ",(MAX(O1544:P1544)-MIN(O1544:P1544)))</f>
        <v xml:space="preserve"> </v>
      </c>
      <c r="R1544" s="21" t="str">
        <f>IF('Raw Data'!B1551=0," ",K1544*$H$1)</f>
        <v xml:space="preserve"> </v>
      </c>
      <c r="S1544" s="21" t="str">
        <f>IF('Raw Data'!B1551=0," ",(POWER(N1544*$H$2, 2)-(POWER(R1544,2)/6)))</f>
        <v xml:space="preserve"> </v>
      </c>
      <c r="T1544" s="21" t="str">
        <f>IF('Raw Data'!B1551=0," ",IF(S1544&lt;0,0,SQRT(S1544)))</f>
        <v xml:space="preserve"> </v>
      </c>
      <c r="U1544" s="21" t="str">
        <f>IF('Raw Data'!B1551=0," ",IF((D1544-C1544)&gt;POWER(10, 50),2*MIN(AVERAGE('Raw Data'!G1551:R1551)-C1544,D1544-AVERAGE('Raw Data'!G1551:R1551)),(D1544-C1544)/6))</f>
        <v xml:space="preserve"> </v>
      </c>
      <c r="V1544" s="21" t="str">
        <f>IF('Raw Data'!B1551=0," ",SQRT(POWER(R1544,2)+POWER(T1544,2)))</f>
        <v xml:space="preserve"> </v>
      </c>
      <c r="W1544" s="21" t="str">
        <f>IF('Raw Data'!B1551=0," ",IF(U1544&lt;V1544,0,SQRT(POWER(U1544,2)-POWER(V1544,2))))</f>
        <v xml:space="preserve"> </v>
      </c>
      <c r="X1544" s="21" t="str">
        <f>IF('Raw Data'!B1551=0," ",V1544/U1544)</f>
        <v xml:space="preserve"> </v>
      </c>
      <c r="Y1544" s="21" t="str">
        <f>IF('Raw Data'!B1551=0," ",SQRT(2)*(W1544/V1544))</f>
        <v xml:space="preserve"> </v>
      </c>
      <c r="Z1544" s="21" t="str">
        <f>IF('Raw Data'!B1551=0," ",'Raw Data'!T1551)</f>
        <v xml:space="preserve"> </v>
      </c>
      <c r="AA1544" s="21" t="str">
        <f>IF('Raw Data'!B1551=0," ",'Raw Data'!F1551)</f>
        <v xml:space="preserve"> </v>
      </c>
      <c r="AB1544" s="132" t="str">
        <f>IF('Raw Data'!B1551=0," ","No")</f>
        <v xml:space="preserve"> </v>
      </c>
      <c r="AC1544" s="139" t="str">
        <f>IF('Raw Data'!B1551=0," ","Yes")</f>
        <v xml:space="preserve"> </v>
      </c>
    </row>
    <row r="1545" spans="1:29" x14ac:dyDescent="0.2">
      <c r="A1545" s="21" t="str">
        <f>IF('Raw Data'!B1552=0," ",'Raw Data'!B1552)</f>
        <v xml:space="preserve"> </v>
      </c>
      <c r="B1545" s="27" t="str">
        <f>IF('Raw Data'!B1552=0," ",'Raw Data'!C1552)</f>
        <v xml:space="preserve"> </v>
      </c>
      <c r="C1545" s="21" t="str">
        <f>IF('Raw Data'!B1552=0," ",'Raw Data'!D1552)</f>
        <v xml:space="preserve"> </v>
      </c>
      <c r="D1545" s="21" t="str">
        <f>IF('Raw Data'!B1552=0," ",'Raw Data'!E1552)</f>
        <v xml:space="preserve"> </v>
      </c>
      <c r="E1545" s="21" t="str">
        <f>IF('Raw Data'!B1552=0," ",(MAX('Raw Data'!G1552:I1552)-MIN('Raw Data'!G1552:I1552)))</f>
        <v xml:space="preserve"> </v>
      </c>
      <c r="F1545" s="21" t="str">
        <f>IF('Raw Data'!B1552=0," ",(MAX('Raw Data'!J1552:L1552)-MIN('Raw Data'!J1552:L1552)))</f>
        <v xml:space="preserve"> </v>
      </c>
      <c r="G1545" s="21" t="str">
        <f>IF('Raw Data'!B1552=0," ",(MAX('Raw Data'!M1552:O1552)-MIN('Raw Data'!M1552:O1552)))</f>
        <v xml:space="preserve"> </v>
      </c>
      <c r="H1545" s="21" t="str">
        <f>IF('Raw Data'!B1552=0," ",(MAX('Raw Data'!P1552:R1552)-MIN('Raw Data'!P1552:R1552)))</f>
        <v xml:space="preserve"> </v>
      </c>
      <c r="I1545" s="21" t="str">
        <f>IF('Raw Data'!B1552=0," ",AVERAGE(E1545,G1545))</f>
        <v xml:space="preserve"> </v>
      </c>
      <c r="J1545" s="21" t="str">
        <f>IF('Raw Data'!B1552=0," ",AVERAGE(F1545,H1545))</f>
        <v xml:space="preserve"> </v>
      </c>
      <c r="K1545" s="21" t="str">
        <f>IF('Raw Data'!B1552=0," ",AVERAGE(I1545,J1545))</f>
        <v xml:space="preserve"> </v>
      </c>
      <c r="L1545" s="21" t="str">
        <f>IF('Raw Data'!B1552=0," ",AVERAGE('Raw Data'!G1552:I1552,'Raw Data'!M1552:O1552))</f>
        <v xml:space="preserve"> </v>
      </c>
      <c r="M1545" s="21" t="str">
        <f>IF('Raw Data'!B1552=0," ",AVERAGE('Raw Data'!J1552:L1552,'Raw Data'!P1552:R1552))</f>
        <v xml:space="preserve"> </v>
      </c>
      <c r="N1545" s="21" t="str">
        <f>IF('Raw Data'!B1552=0," ",(MAX(L1545:M1545)-MIN(L1545,M1545)))</f>
        <v xml:space="preserve"> </v>
      </c>
      <c r="O1545" s="21" t="str">
        <f>IF('Raw Data'!B1552=0," ",AVERAGE('Raw Data'!G1552:L1552))</f>
        <v xml:space="preserve"> </v>
      </c>
      <c r="P1545" s="21" t="str">
        <f>IF('Raw Data'!B1552=0," ",AVERAGE('Raw Data'!M1552:R1552))</f>
        <v xml:space="preserve"> </v>
      </c>
      <c r="Q1545" s="21" t="str">
        <f>IF('Raw Data'!B1552=0," ",(MAX(O1545:P1545)-MIN(O1545:P1545)))</f>
        <v xml:space="preserve"> </v>
      </c>
      <c r="R1545" s="21" t="str">
        <f>IF('Raw Data'!B1552=0," ",K1545*$H$1)</f>
        <v xml:space="preserve"> </v>
      </c>
      <c r="S1545" s="21" t="str">
        <f>IF('Raw Data'!B1552=0," ",(POWER(N1545*$H$2, 2)-(POWER(R1545,2)/6)))</f>
        <v xml:space="preserve"> </v>
      </c>
      <c r="T1545" s="21" t="str">
        <f>IF('Raw Data'!B1552=0," ",IF(S1545&lt;0,0,SQRT(S1545)))</f>
        <v xml:space="preserve"> </v>
      </c>
      <c r="U1545" s="21" t="str">
        <f>IF('Raw Data'!B1552=0," ",IF((D1545-C1545)&gt;POWER(10, 50),2*MIN(AVERAGE('Raw Data'!G1552:R1552)-C1545,D1545-AVERAGE('Raw Data'!G1552:R1552)),(D1545-C1545)/6))</f>
        <v xml:space="preserve"> </v>
      </c>
      <c r="V1545" s="21" t="str">
        <f>IF('Raw Data'!B1552=0," ",SQRT(POWER(R1545,2)+POWER(T1545,2)))</f>
        <v xml:space="preserve"> </v>
      </c>
      <c r="W1545" s="21" t="str">
        <f>IF('Raw Data'!B1552=0," ",IF(U1545&lt;V1545,0,SQRT(POWER(U1545,2)-POWER(V1545,2))))</f>
        <v xml:space="preserve"> </v>
      </c>
      <c r="X1545" s="21" t="str">
        <f>IF('Raw Data'!B1552=0," ",V1545/U1545)</f>
        <v xml:space="preserve"> </v>
      </c>
      <c r="Y1545" s="21" t="str">
        <f>IF('Raw Data'!B1552=0," ",SQRT(2)*(W1545/V1545))</f>
        <v xml:space="preserve"> </v>
      </c>
      <c r="Z1545" s="21" t="str">
        <f>IF('Raw Data'!B1552=0," ",'Raw Data'!T1552)</f>
        <v xml:space="preserve"> </v>
      </c>
      <c r="AA1545" s="21" t="str">
        <f>IF('Raw Data'!B1552=0," ",'Raw Data'!F1552)</f>
        <v xml:space="preserve"> </v>
      </c>
      <c r="AB1545" s="132" t="str">
        <f>IF('Raw Data'!B1552=0," ","No")</f>
        <v xml:space="preserve"> </v>
      </c>
      <c r="AC1545" s="139" t="str">
        <f>IF('Raw Data'!B1552=0," ","Yes")</f>
        <v xml:space="preserve"> </v>
      </c>
    </row>
    <row r="1546" spans="1:29" x14ac:dyDescent="0.2">
      <c r="A1546" s="21" t="str">
        <f>IF('Raw Data'!B1553=0," ",'Raw Data'!B1553)</f>
        <v xml:space="preserve"> </v>
      </c>
      <c r="B1546" s="27" t="str">
        <f>IF('Raw Data'!B1553=0," ",'Raw Data'!C1553)</f>
        <v xml:space="preserve"> </v>
      </c>
      <c r="C1546" s="21" t="str">
        <f>IF('Raw Data'!B1553=0," ",'Raw Data'!D1553)</f>
        <v xml:space="preserve"> </v>
      </c>
      <c r="D1546" s="21" t="str">
        <f>IF('Raw Data'!B1553=0," ",'Raw Data'!E1553)</f>
        <v xml:space="preserve"> </v>
      </c>
      <c r="E1546" s="21" t="str">
        <f>IF('Raw Data'!B1553=0," ",(MAX('Raw Data'!G1553:I1553)-MIN('Raw Data'!G1553:I1553)))</f>
        <v xml:space="preserve"> </v>
      </c>
      <c r="F1546" s="21" t="str">
        <f>IF('Raw Data'!B1553=0," ",(MAX('Raw Data'!J1553:L1553)-MIN('Raw Data'!J1553:L1553)))</f>
        <v xml:space="preserve"> </v>
      </c>
      <c r="G1546" s="21" t="str">
        <f>IF('Raw Data'!B1553=0," ",(MAX('Raw Data'!M1553:O1553)-MIN('Raw Data'!M1553:O1553)))</f>
        <v xml:space="preserve"> </v>
      </c>
      <c r="H1546" s="21" t="str">
        <f>IF('Raw Data'!B1553=0," ",(MAX('Raw Data'!P1553:R1553)-MIN('Raw Data'!P1553:R1553)))</f>
        <v xml:space="preserve"> </v>
      </c>
      <c r="I1546" s="21" t="str">
        <f>IF('Raw Data'!B1553=0," ",AVERAGE(E1546,G1546))</f>
        <v xml:space="preserve"> </v>
      </c>
      <c r="J1546" s="21" t="str">
        <f>IF('Raw Data'!B1553=0," ",AVERAGE(F1546,H1546))</f>
        <v xml:space="preserve"> </v>
      </c>
      <c r="K1546" s="21" t="str">
        <f>IF('Raw Data'!B1553=0," ",AVERAGE(I1546,J1546))</f>
        <v xml:space="preserve"> </v>
      </c>
      <c r="L1546" s="21" t="str">
        <f>IF('Raw Data'!B1553=0," ",AVERAGE('Raw Data'!G1553:I1553,'Raw Data'!M1553:O1553))</f>
        <v xml:space="preserve"> </v>
      </c>
      <c r="M1546" s="21" t="str">
        <f>IF('Raw Data'!B1553=0," ",AVERAGE('Raw Data'!J1553:L1553,'Raw Data'!P1553:R1553))</f>
        <v xml:space="preserve"> </v>
      </c>
      <c r="N1546" s="21" t="str">
        <f>IF('Raw Data'!B1553=0," ",(MAX(L1546:M1546)-MIN(L1546,M1546)))</f>
        <v xml:space="preserve"> </v>
      </c>
      <c r="O1546" s="21" t="str">
        <f>IF('Raw Data'!B1553=0," ",AVERAGE('Raw Data'!G1553:L1553))</f>
        <v xml:space="preserve"> </v>
      </c>
      <c r="P1546" s="21" t="str">
        <f>IF('Raw Data'!B1553=0," ",AVERAGE('Raw Data'!M1553:R1553))</f>
        <v xml:space="preserve"> </v>
      </c>
      <c r="Q1546" s="21" t="str">
        <f>IF('Raw Data'!B1553=0," ",(MAX(O1546:P1546)-MIN(O1546:P1546)))</f>
        <v xml:space="preserve"> </v>
      </c>
      <c r="R1546" s="21" t="str">
        <f>IF('Raw Data'!B1553=0," ",K1546*$H$1)</f>
        <v xml:space="preserve"> </v>
      </c>
      <c r="S1546" s="21" t="str">
        <f>IF('Raw Data'!B1553=0," ",(POWER(N1546*$H$2, 2)-(POWER(R1546,2)/6)))</f>
        <v xml:space="preserve"> </v>
      </c>
      <c r="T1546" s="21" t="str">
        <f>IF('Raw Data'!B1553=0," ",IF(S1546&lt;0,0,SQRT(S1546)))</f>
        <v xml:space="preserve"> </v>
      </c>
      <c r="U1546" s="21" t="str">
        <f>IF('Raw Data'!B1553=0," ",IF((D1546-C1546)&gt;POWER(10, 50),2*MIN(AVERAGE('Raw Data'!G1553:R1553)-C1546,D1546-AVERAGE('Raw Data'!G1553:R1553)),(D1546-C1546)/6))</f>
        <v xml:space="preserve"> </v>
      </c>
      <c r="V1546" s="21" t="str">
        <f>IF('Raw Data'!B1553=0," ",SQRT(POWER(R1546,2)+POWER(T1546,2)))</f>
        <v xml:space="preserve"> </v>
      </c>
      <c r="W1546" s="21" t="str">
        <f>IF('Raw Data'!B1553=0," ",IF(U1546&lt;V1546,0,SQRT(POWER(U1546,2)-POWER(V1546,2))))</f>
        <v xml:space="preserve"> </v>
      </c>
      <c r="X1546" s="21" t="str">
        <f>IF('Raw Data'!B1553=0," ",V1546/U1546)</f>
        <v xml:space="preserve"> </v>
      </c>
      <c r="Y1546" s="21" t="str">
        <f>IF('Raw Data'!B1553=0," ",SQRT(2)*(W1546/V1546))</f>
        <v xml:space="preserve"> </v>
      </c>
      <c r="Z1546" s="21" t="str">
        <f>IF('Raw Data'!B1553=0," ",'Raw Data'!T1553)</f>
        <v xml:space="preserve"> </v>
      </c>
      <c r="AA1546" s="21" t="str">
        <f>IF('Raw Data'!B1553=0," ",'Raw Data'!F1553)</f>
        <v xml:space="preserve"> </v>
      </c>
      <c r="AB1546" s="132" t="str">
        <f>IF('Raw Data'!B1553=0," ","No")</f>
        <v xml:space="preserve"> </v>
      </c>
      <c r="AC1546" s="139" t="str">
        <f>IF('Raw Data'!B1553=0," ","Yes")</f>
        <v xml:space="preserve"> </v>
      </c>
    </row>
    <row r="1547" spans="1:29" x14ac:dyDescent="0.2">
      <c r="A1547" s="21" t="str">
        <f>IF('Raw Data'!B1554=0," ",'Raw Data'!B1554)</f>
        <v xml:space="preserve"> </v>
      </c>
      <c r="B1547" s="27" t="str">
        <f>IF('Raw Data'!B1554=0," ",'Raw Data'!C1554)</f>
        <v xml:space="preserve"> </v>
      </c>
      <c r="C1547" s="21" t="str">
        <f>IF('Raw Data'!B1554=0," ",'Raw Data'!D1554)</f>
        <v xml:space="preserve"> </v>
      </c>
      <c r="D1547" s="21" t="str">
        <f>IF('Raw Data'!B1554=0," ",'Raw Data'!E1554)</f>
        <v xml:space="preserve"> </v>
      </c>
      <c r="E1547" s="21" t="str">
        <f>IF('Raw Data'!B1554=0," ",(MAX('Raw Data'!G1554:I1554)-MIN('Raw Data'!G1554:I1554)))</f>
        <v xml:space="preserve"> </v>
      </c>
      <c r="F1547" s="21" t="str">
        <f>IF('Raw Data'!B1554=0," ",(MAX('Raw Data'!J1554:L1554)-MIN('Raw Data'!J1554:L1554)))</f>
        <v xml:space="preserve"> </v>
      </c>
      <c r="G1547" s="21" t="str">
        <f>IF('Raw Data'!B1554=0," ",(MAX('Raw Data'!M1554:O1554)-MIN('Raw Data'!M1554:O1554)))</f>
        <v xml:space="preserve"> </v>
      </c>
      <c r="H1547" s="21" t="str">
        <f>IF('Raw Data'!B1554=0," ",(MAX('Raw Data'!P1554:R1554)-MIN('Raw Data'!P1554:R1554)))</f>
        <v xml:space="preserve"> </v>
      </c>
      <c r="I1547" s="21" t="str">
        <f>IF('Raw Data'!B1554=0," ",AVERAGE(E1547,G1547))</f>
        <v xml:space="preserve"> </v>
      </c>
      <c r="J1547" s="21" t="str">
        <f>IF('Raw Data'!B1554=0," ",AVERAGE(F1547,H1547))</f>
        <v xml:space="preserve"> </v>
      </c>
      <c r="K1547" s="21" t="str">
        <f>IF('Raw Data'!B1554=0," ",AVERAGE(I1547,J1547))</f>
        <v xml:space="preserve"> </v>
      </c>
      <c r="L1547" s="21" t="str">
        <f>IF('Raw Data'!B1554=0," ",AVERAGE('Raw Data'!G1554:I1554,'Raw Data'!M1554:O1554))</f>
        <v xml:space="preserve"> </v>
      </c>
      <c r="M1547" s="21" t="str">
        <f>IF('Raw Data'!B1554=0," ",AVERAGE('Raw Data'!J1554:L1554,'Raw Data'!P1554:R1554))</f>
        <v xml:space="preserve"> </v>
      </c>
      <c r="N1547" s="21" t="str">
        <f>IF('Raw Data'!B1554=0," ",(MAX(L1547:M1547)-MIN(L1547,M1547)))</f>
        <v xml:space="preserve"> </v>
      </c>
      <c r="O1547" s="21" t="str">
        <f>IF('Raw Data'!B1554=0," ",AVERAGE('Raw Data'!G1554:L1554))</f>
        <v xml:space="preserve"> </v>
      </c>
      <c r="P1547" s="21" t="str">
        <f>IF('Raw Data'!B1554=0," ",AVERAGE('Raw Data'!M1554:R1554))</f>
        <v xml:space="preserve"> </v>
      </c>
      <c r="Q1547" s="21" t="str">
        <f>IF('Raw Data'!B1554=0," ",(MAX(O1547:P1547)-MIN(O1547:P1547)))</f>
        <v xml:space="preserve"> </v>
      </c>
      <c r="R1547" s="21" t="str">
        <f>IF('Raw Data'!B1554=0," ",K1547*$H$1)</f>
        <v xml:space="preserve"> </v>
      </c>
      <c r="S1547" s="21" t="str">
        <f>IF('Raw Data'!B1554=0," ",(POWER(N1547*$H$2, 2)-(POWER(R1547,2)/6)))</f>
        <v xml:space="preserve"> </v>
      </c>
      <c r="T1547" s="21" t="str">
        <f>IF('Raw Data'!B1554=0," ",IF(S1547&lt;0,0,SQRT(S1547)))</f>
        <v xml:space="preserve"> </v>
      </c>
      <c r="U1547" s="21" t="str">
        <f>IF('Raw Data'!B1554=0," ",IF((D1547-C1547)&gt;POWER(10, 50),2*MIN(AVERAGE('Raw Data'!G1554:R1554)-C1547,D1547-AVERAGE('Raw Data'!G1554:R1554)),(D1547-C1547)/6))</f>
        <v xml:space="preserve"> </v>
      </c>
      <c r="V1547" s="21" t="str">
        <f>IF('Raw Data'!B1554=0," ",SQRT(POWER(R1547,2)+POWER(T1547,2)))</f>
        <v xml:space="preserve"> </v>
      </c>
      <c r="W1547" s="21" t="str">
        <f>IF('Raw Data'!B1554=0," ",IF(U1547&lt;V1547,0,SQRT(POWER(U1547,2)-POWER(V1547,2))))</f>
        <v xml:space="preserve"> </v>
      </c>
      <c r="X1547" s="21" t="str">
        <f>IF('Raw Data'!B1554=0," ",V1547/U1547)</f>
        <v xml:space="preserve"> </v>
      </c>
      <c r="Y1547" s="21" t="str">
        <f>IF('Raw Data'!B1554=0," ",SQRT(2)*(W1547/V1547))</f>
        <v xml:space="preserve"> </v>
      </c>
      <c r="Z1547" s="21" t="str">
        <f>IF('Raw Data'!B1554=0," ",'Raw Data'!T1554)</f>
        <v xml:space="preserve"> </v>
      </c>
      <c r="AA1547" s="21" t="str">
        <f>IF('Raw Data'!B1554=0," ",'Raw Data'!F1554)</f>
        <v xml:space="preserve"> </v>
      </c>
      <c r="AB1547" s="132" t="str">
        <f>IF('Raw Data'!B1554=0," ","No")</f>
        <v xml:space="preserve"> </v>
      </c>
      <c r="AC1547" s="139" t="str">
        <f>IF('Raw Data'!B1554=0," ","Yes")</f>
        <v xml:space="preserve"> </v>
      </c>
    </row>
    <row r="1548" spans="1:29" x14ac:dyDescent="0.2">
      <c r="A1548" s="21" t="str">
        <f>IF('Raw Data'!B1555=0," ",'Raw Data'!B1555)</f>
        <v xml:space="preserve"> </v>
      </c>
      <c r="B1548" s="27" t="str">
        <f>IF('Raw Data'!B1555=0," ",'Raw Data'!C1555)</f>
        <v xml:space="preserve"> </v>
      </c>
      <c r="C1548" s="21" t="str">
        <f>IF('Raw Data'!B1555=0," ",'Raw Data'!D1555)</f>
        <v xml:space="preserve"> </v>
      </c>
      <c r="D1548" s="21" t="str">
        <f>IF('Raw Data'!B1555=0," ",'Raw Data'!E1555)</f>
        <v xml:space="preserve"> </v>
      </c>
      <c r="E1548" s="21" t="str">
        <f>IF('Raw Data'!B1555=0," ",(MAX('Raw Data'!G1555:I1555)-MIN('Raw Data'!G1555:I1555)))</f>
        <v xml:space="preserve"> </v>
      </c>
      <c r="F1548" s="21" t="str">
        <f>IF('Raw Data'!B1555=0," ",(MAX('Raw Data'!J1555:L1555)-MIN('Raw Data'!J1555:L1555)))</f>
        <v xml:space="preserve"> </v>
      </c>
      <c r="G1548" s="21" t="str">
        <f>IF('Raw Data'!B1555=0," ",(MAX('Raw Data'!M1555:O1555)-MIN('Raw Data'!M1555:O1555)))</f>
        <v xml:space="preserve"> </v>
      </c>
      <c r="H1548" s="21" t="str">
        <f>IF('Raw Data'!B1555=0," ",(MAX('Raw Data'!P1555:R1555)-MIN('Raw Data'!P1555:R1555)))</f>
        <v xml:space="preserve"> </v>
      </c>
      <c r="I1548" s="21" t="str">
        <f>IF('Raw Data'!B1555=0," ",AVERAGE(E1548,G1548))</f>
        <v xml:space="preserve"> </v>
      </c>
      <c r="J1548" s="21" t="str">
        <f>IF('Raw Data'!B1555=0," ",AVERAGE(F1548,H1548))</f>
        <v xml:space="preserve"> </v>
      </c>
      <c r="K1548" s="21" t="str">
        <f>IF('Raw Data'!B1555=0," ",AVERAGE(I1548,J1548))</f>
        <v xml:space="preserve"> </v>
      </c>
      <c r="L1548" s="21" t="str">
        <f>IF('Raw Data'!B1555=0," ",AVERAGE('Raw Data'!G1555:I1555,'Raw Data'!M1555:O1555))</f>
        <v xml:space="preserve"> </v>
      </c>
      <c r="M1548" s="21" t="str">
        <f>IF('Raw Data'!B1555=0," ",AVERAGE('Raw Data'!J1555:L1555,'Raw Data'!P1555:R1555))</f>
        <v xml:space="preserve"> </v>
      </c>
      <c r="N1548" s="21" t="str">
        <f>IF('Raw Data'!B1555=0," ",(MAX(L1548:M1548)-MIN(L1548,M1548)))</f>
        <v xml:space="preserve"> </v>
      </c>
      <c r="O1548" s="21" t="str">
        <f>IF('Raw Data'!B1555=0," ",AVERAGE('Raw Data'!G1555:L1555))</f>
        <v xml:space="preserve"> </v>
      </c>
      <c r="P1548" s="21" t="str">
        <f>IF('Raw Data'!B1555=0," ",AVERAGE('Raw Data'!M1555:R1555))</f>
        <v xml:space="preserve"> </v>
      </c>
      <c r="Q1548" s="21" t="str">
        <f>IF('Raw Data'!B1555=0," ",(MAX(O1548:P1548)-MIN(O1548:P1548)))</f>
        <v xml:space="preserve"> </v>
      </c>
      <c r="R1548" s="21" t="str">
        <f>IF('Raw Data'!B1555=0," ",K1548*$H$1)</f>
        <v xml:space="preserve"> </v>
      </c>
      <c r="S1548" s="21" t="str">
        <f>IF('Raw Data'!B1555=0," ",(POWER(N1548*$H$2, 2)-(POWER(R1548,2)/6)))</f>
        <v xml:space="preserve"> </v>
      </c>
      <c r="T1548" s="21" t="str">
        <f>IF('Raw Data'!B1555=0," ",IF(S1548&lt;0,0,SQRT(S1548)))</f>
        <v xml:space="preserve"> </v>
      </c>
      <c r="U1548" s="21" t="str">
        <f>IF('Raw Data'!B1555=0," ",IF((D1548-C1548)&gt;POWER(10, 50),2*MIN(AVERAGE('Raw Data'!G1555:R1555)-C1548,D1548-AVERAGE('Raw Data'!G1555:R1555)),(D1548-C1548)/6))</f>
        <v xml:space="preserve"> </v>
      </c>
      <c r="V1548" s="21" t="str">
        <f>IF('Raw Data'!B1555=0," ",SQRT(POWER(R1548,2)+POWER(T1548,2)))</f>
        <v xml:space="preserve"> </v>
      </c>
      <c r="W1548" s="21" t="str">
        <f>IF('Raw Data'!B1555=0," ",IF(U1548&lt;V1548,0,SQRT(POWER(U1548,2)-POWER(V1548,2))))</f>
        <v xml:space="preserve"> </v>
      </c>
      <c r="X1548" s="21" t="str">
        <f>IF('Raw Data'!B1555=0," ",V1548/U1548)</f>
        <v xml:space="preserve"> </v>
      </c>
      <c r="Y1548" s="21" t="str">
        <f>IF('Raw Data'!B1555=0," ",SQRT(2)*(W1548/V1548))</f>
        <v xml:space="preserve"> </v>
      </c>
      <c r="Z1548" s="21" t="str">
        <f>IF('Raw Data'!B1555=0," ",'Raw Data'!T1555)</f>
        <v xml:space="preserve"> </v>
      </c>
      <c r="AA1548" s="21" t="str">
        <f>IF('Raw Data'!B1555=0," ",'Raw Data'!F1555)</f>
        <v xml:space="preserve"> </v>
      </c>
      <c r="AB1548" s="132" t="str">
        <f>IF('Raw Data'!B1555=0," ","No")</f>
        <v xml:space="preserve"> </v>
      </c>
      <c r="AC1548" s="139" t="str">
        <f>IF('Raw Data'!B1555=0," ","Yes")</f>
        <v xml:space="preserve"> </v>
      </c>
    </row>
    <row r="1549" spans="1:29" x14ac:dyDescent="0.2">
      <c r="A1549" s="21" t="str">
        <f>IF('Raw Data'!B1556=0," ",'Raw Data'!B1556)</f>
        <v xml:space="preserve"> </v>
      </c>
      <c r="B1549" s="27" t="str">
        <f>IF('Raw Data'!B1556=0," ",'Raw Data'!C1556)</f>
        <v xml:space="preserve"> </v>
      </c>
      <c r="C1549" s="21" t="str">
        <f>IF('Raw Data'!B1556=0," ",'Raw Data'!D1556)</f>
        <v xml:space="preserve"> </v>
      </c>
      <c r="D1549" s="21" t="str">
        <f>IF('Raw Data'!B1556=0," ",'Raw Data'!E1556)</f>
        <v xml:space="preserve"> </v>
      </c>
      <c r="E1549" s="21" t="str">
        <f>IF('Raw Data'!B1556=0," ",(MAX('Raw Data'!G1556:I1556)-MIN('Raw Data'!G1556:I1556)))</f>
        <v xml:space="preserve"> </v>
      </c>
      <c r="F1549" s="21" t="str">
        <f>IF('Raw Data'!B1556=0," ",(MAX('Raw Data'!J1556:L1556)-MIN('Raw Data'!J1556:L1556)))</f>
        <v xml:space="preserve"> </v>
      </c>
      <c r="G1549" s="21" t="str">
        <f>IF('Raw Data'!B1556=0," ",(MAX('Raw Data'!M1556:O1556)-MIN('Raw Data'!M1556:O1556)))</f>
        <v xml:space="preserve"> </v>
      </c>
      <c r="H1549" s="21" t="str">
        <f>IF('Raw Data'!B1556=0," ",(MAX('Raw Data'!P1556:R1556)-MIN('Raw Data'!P1556:R1556)))</f>
        <v xml:space="preserve"> </v>
      </c>
      <c r="I1549" s="21" t="str">
        <f>IF('Raw Data'!B1556=0," ",AVERAGE(E1549,G1549))</f>
        <v xml:space="preserve"> </v>
      </c>
      <c r="J1549" s="21" t="str">
        <f>IF('Raw Data'!B1556=0," ",AVERAGE(F1549,H1549))</f>
        <v xml:space="preserve"> </v>
      </c>
      <c r="K1549" s="21" t="str">
        <f>IF('Raw Data'!B1556=0," ",AVERAGE(I1549,J1549))</f>
        <v xml:space="preserve"> </v>
      </c>
      <c r="L1549" s="21" t="str">
        <f>IF('Raw Data'!B1556=0," ",AVERAGE('Raw Data'!G1556:I1556,'Raw Data'!M1556:O1556))</f>
        <v xml:space="preserve"> </v>
      </c>
      <c r="M1549" s="21" t="str">
        <f>IF('Raw Data'!B1556=0," ",AVERAGE('Raw Data'!J1556:L1556,'Raw Data'!P1556:R1556))</f>
        <v xml:space="preserve"> </v>
      </c>
      <c r="N1549" s="21" t="str">
        <f>IF('Raw Data'!B1556=0," ",(MAX(L1549:M1549)-MIN(L1549,M1549)))</f>
        <v xml:space="preserve"> </v>
      </c>
      <c r="O1549" s="21" t="str">
        <f>IF('Raw Data'!B1556=0," ",AVERAGE('Raw Data'!G1556:L1556))</f>
        <v xml:space="preserve"> </v>
      </c>
      <c r="P1549" s="21" t="str">
        <f>IF('Raw Data'!B1556=0," ",AVERAGE('Raw Data'!M1556:R1556))</f>
        <v xml:space="preserve"> </v>
      </c>
      <c r="Q1549" s="21" t="str">
        <f>IF('Raw Data'!B1556=0," ",(MAX(O1549:P1549)-MIN(O1549:P1549)))</f>
        <v xml:space="preserve"> </v>
      </c>
      <c r="R1549" s="21" t="str">
        <f>IF('Raw Data'!B1556=0," ",K1549*$H$1)</f>
        <v xml:space="preserve"> </v>
      </c>
      <c r="S1549" s="21" t="str">
        <f>IF('Raw Data'!B1556=0," ",(POWER(N1549*$H$2, 2)-(POWER(R1549,2)/6)))</f>
        <v xml:space="preserve"> </v>
      </c>
      <c r="T1549" s="21" t="str">
        <f>IF('Raw Data'!B1556=0," ",IF(S1549&lt;0,0,SQRT(S1549)))</f>
        <v xml:space="preserve"> </v>
      </c>
      <c r="U1549" s="21" t="str">
        <f>IF('Raw Data'!B1556=0," ",IF((D1549-C1549)&gt;POWER(10, 50),2*MIN(AVERAGE('Raw Data'!G1556:R1556)-C1549,D1549-AVERAGE('Raw Data'!G1556:R1556)),(D1549-C1549)/6))</f>
        <v xml:space="preserve"> </v>
      </c>
      <c r="V1549" s="21" t="str">
        <f>IF('Raw Data'!B1556=0," ",SQRT(POWER(R1549,2)+POWER(T1549,2)))</f>
        <v xml:space="preserve"> </v>
      </c>
      <c r="W1549" s="21" t="str">
        <f>IF('Raw Data'!B1556=0," ",IF(U1549&lt;V1549,0,SQRT(POWER(U1549,2)-POWER(V1549,2))))</f>
        <v xml:space="preserve"> </v>
      </c>
      <c r="X1549" s="21" t="str">
        <f>IF('Raw Data'!B1556=0," ",V1549/U1549)</f>
        <v xml:space="preserve"> </v>
      </c>
      <c r="Y1549" s="21" t="str">
        <f>IF('Raw Data'!B1556=0," ",SQRT(2)*(W1549/V1549))</f>
        <v xml:space="preserve"> </v>
      </c>
      <c r="Z1549" s="21" t="str">
        <f>IF('Raw Data'!B1556=0," ",'Raw Data'!T1556)</f>
        <v xml:space="preserve"> </v>
      </c>
      <c r="AA1549" s="21" t="str">
        <f>IF('Raw Data'!B1556=0," ",'Raw Data'!F1556)</f>
        <v xml:space="preserve"> </v>
      </c>
      <c r="AB1549" s="132" t="str">
        <f>IF('Raw Data'!B1556=0," ","No")</f>
        <v xml:space="preserve"> </v>
      </c>
      <c r="AC1549" s="139" t="str">
        <f>IF('Raw Data'!B1556=0," ","Yes")</f>
        <v xml:space="preserve"> </v>
      </c>
    </row>
    <row r="1550" spans="1:29" x14ac:dyDescent="0.2">
      <c r="A1550" s="21" t="str">
        <f>IF('Raw Data'!B1557=0," ",'Raw Data'!B1557)</f>
        <v xml:space="preserve"> </v>
      </c>
      <c r="B1550" s="27" t="str">
        <f>IF('Raw Data'!B1557=0," ",'Raw Data'!C1557)</f>
        <v xml:space="preserve"> </v>
      </c>
      <c r="C1550" s="21" t="str">
        <f>IF('Raw Data'!B1557=0," ",'Raw Data'!D1557)</f>
        <v xml:space="preserve"> </v>
      </c>
      <c r="D1550" s="21" t="str">
        <f>IF('Raw Data'!B1557=0," ",'Raw Data'!E1557)</f>
        <v xml:space="preserve"> </v>
      </c>
      <c r="E1550" s="21" t="str">
        <f>IF('Raw Data'!B1557=0," ",(MAX('Raw Data'!G1557:I1557)-MIN('Raw Data'!G1557:I1557)))</f>
        <v xml:space="preserve"> </v>
      </c>
      <c r="F1550" s="21" t="str">
        <f>IF('Raw Data'!B1557=0," ",(MAX('Raw Data'!J1557:L1557)-MIN('Raw Data'!J1557:L1557)))</f>
        <v xml:space="preserve"> </v>
      </c>
      <c r="G1550" s="21" t="str">
        <f>IF('Raw Data'!B1557=0," ",(MAX('Raw Data'!M1557:O1557)-MIN('Raw Data'!M1557:O1557)))</f>
        <v xml:space="preserve"> </v>
      </c>
      <c r="H1550" s="21" t="str">
        <f>IF('Raw Data'!B1557=0," ",(MAX('Raw Data'!P1557:R1557)-MIN('Raw Data'!P1557:R1557)))</f>
        <v xml:space="preserve"> </v>
      </c>
      <c r="I1550" s="21" t="str">
        <f>IF('Raw Data'!B1557=0," ",AVERAGE(E1550,G1550))</f>
        <v xml:space="preserve"> </v>
      </c>
      <c r="J1550" s="21" t="str">
        <f>IF('Raw Data'!B1557=0," ",AVERAGE(F1550,H1550))</f>
        <v xml:space="preserve"> </v>
      </c>
      <c r="K1550" s="21" t="str">
        <f>IF('Raw Data'!B1557=0," ",AVERAGE(I1550,J1550))</f>
        <v xml:space="preserve"> </v>
      </c>
      <c r="L1550" s="21" t="str">
        <f>IF('Raw Data'!B1557=0," ",AVERAGE('Raw Data'!G1557:I1557,'Raw Data'!M1557:O1557))</f>
        <v xml:space="preserve"> </v>
      </c>
      <c r="M1550" s="21" t="str">
        <f>IF('Raw Data'!B1557=0," ",AVERAGE('Raw Data'!J1557:L1557,'Raw Data'!P1557:R1557))</f>
        <v xml:space="preserve"> </v>
      </c>
      <c r="N1550" s="21" t="str">
        <f>IF('Raw Data'!B1557=0," ",(MAX(L1550:M1550)-MIN(L1550,M1550)))</f>
        <v xml:space="preserve"> </v>
      </c>
      <c r="O1550" s="21" t="str">
        <f>IF('Raw Data'!B1557=0," ",AVERAGE('Raw Data'!G1557:L1557))</f>
        <v xml:space="preserve"> </v>
      </c>
      <c r="P1550" s="21" t="str">
        <f>IF('Raw Data'!B1557=0," ",AVERAGE('Raw Data'!M1557:R1557))</f>
        <v xml:space="preserve"> </v>
      </c>
      <c r="Q1550" s="21" t="str">
        <f>IF('Raw Data'!B1557=0," ",(MAX(O1550:P1550)-MIN(O1550:P1550)))</f>
        <v xml:space="preserve"> </v>
      </c>
      <c r="R1550" s="21" t="str">
        <f>IF('Raw Data'!B1557=0," ",K1550*$H$1)</f>
        <v xml:space="preserve"> </v>
      </c>
      <c r="S1550" s="21" t="str">
        <f>IF('Raw Data'!B1557=0," ",(POWER(N1550*$H$2, 2)-(POWER(R1550,2)/6)))</f>
        <v xml:space="preserve"> </v>
      </c>
      <c r="T1550" s="21" t="str">
        <f>IF('Raw Data'!B1557=0," ",IF(S1550&lt;0,0,SQRT(S1550)))</f>
        <v xml:space="preserve"> </v>
      </c>
      <c r="U1550" s="21" t="str">
        <f>IF('Raw Data'!B1557=0," ",IF((D1550-C1550)&gt;POWER(10, 50),2*MIN(AVERAGE('Raw Data'!G1557:R1557)-C1550,D1550-AVERAGE('Raw Data'!G1557:R1557)),(D1550-C1550)/6))</f>
        <v xml:space="preserve"> </v>
      </c>
      <c r="V1550" s="21" t="str">
        <f>IF('Raw Data'!B1557=0," ",SQRT(POWER(R1550,2)+POWER(T1550,2)))</f>
        <v xml:space="preserve"> </v>
      </c>
      <c r="W1550" s="21" t="str">
        <f>IF('Raw Data'!B1557=0," ",IF(U1550&lt;V1550,0,SQRT(POWER(U1550,2)-POWER(V1550,2))))</f>
        <v xml:space="preserve"> </v>
      </c>
      <c r="X1550" s="21" t="str">
        <f>IF('Raw Data'!B1557=0," ",V1550/U1550)</f>
        <v xml:space="preserve"> </v>
      </c>
      <c r="Y1550" s="21" t="str">
        <f>IF('Raw Data'!B1557=0," ",SQRT(2)*(W1550/V1550))</f>
        <v xml:space="preserve"> </v>
      </c>
      <c r="Z1550" s="21" t="str">
        <f>IF('Raw Data'!B1557=0," ",'Raw Data'!T1557)</f>
        <v xml:space="preserve"> </v>
      </c>
      <c r="AA1550" s="21" t="str">
        <f>IF('Raw Data'!B1557=0," ",'Raw Data'!F1557)</f>
        <v xml:space="preserve"> </v>
      </c>
      <c r="AB1550" s="132" t="str">
        <f>IF('Raw Data'!B1557=0," ","No")</f>
        <v xml:space="preserve"> </v>
      </c>
      <c r="AC1550" s="139" t="str">
        <f>IF('Raw Data'!B1557=0," ","Yes")</f>
        <v xml:space="preserve"> </v>
      </c>
    </row>
    <row r="1551" spans="1:29" x14ac:dyDescent="0.2">
      <c r="A1551" s="21" t="str">
        <f>IF('Raw Data'!B1558=0," ",'Raw Data'!B1558)</f>
        <v xml:space="preserve"> </v>
      </c>
      <c r="B1551" s="27" t="str">
        <f>IF('Raw Data'!B1558=0," ",'Raw Data'!C1558)</f>
        <v xml:space="preserve"> </v>
      </c>
      <c r="C1551" s="21" t="str">
        <f>IF('Raw Data'!B1558=0," ",'Raw Data'!D1558)</f>
        <v xml:space="preserve"> </v>
      </c>
      <c r="D1551" s="21" t="str">
        <f>IF('Raw Data'!B1558=0," ",'Raw Data'!E1558)</f>
        <v xml:space="preserve"> </v>
      </c>
      <c r="E1551" s="21" t="str">
        <f>IF('Raw Data'!B1558=0," ",(MAX('Raw Data'!G1558:I1558)-MIN('Raw Data'!G1558:I1558)))</f>
        <v xml:space="preserve"> </v>
      </c>
      <c r="F1551" s="21" t="str">
        <f>IF('Raw Data'!B1558=0," ",(MAX('Raw Data'!J1558:L1558)-MIN('Raw Data'!J1558:L1558)))</f>
        <v xml:space="preserve"> </v>
      </c>
      <c r="G1551" s="21" t="str">
        <f>IF('Raw Data'!B1558=0," ",(MAX('Raw Data'!M1558:O1558)-MIN('Raw Data'!M1558:O1558)))</f>
        <v xml:space="preserve"> </v>
      </c>
      <c r="H1551" s="21" t="str">
        <f>IF('Raw Data'!B1558=0," ",(MAX('Raw Data'!P1558:R1558)-MIN('Raw Data'!P1558:R1558)))</f>
        <v xml:space="preserve"> </v>
      </c>
      <c r="I1551" s="21" t="str">
        <f>IF('Raw Data'!B1558=0," ",AVERAGE(E1551,G1551))</f>
        <v xml:space="preserve"> </v>
      </c>
      <c r="J1551" s="21" t="str">
        <f>IF('Raw Data'!B1558=0," ",AVERAGE(F1551,H1551))</f>
        <v xml:space="preserve"> </v>
      </c>
      <c r="K1551" s="21" t="str">
        <f>IF('Raw Data'!B1558=0," ",AVERAGE(I1551,J1551))</f>
        <v xml:space="preserve"> </v>
      </c>
      <c r="L1551" s="21" t="str">
        <f>IF('Raw Data'!B1558=0," ",AVERAGE('Raw Data'!G1558:I1558,'Raw Data'!M1558:O1558))</f>
        <v xml:space="preserve"> </v>
      </c>
      <c r="M1551" s="21" t="str">
        <f>IF('Raw Data'!B1558=0," ",AVERAGE('Raw Data'!J1558:L1558,'Raw Data'!P1558:R1558))</f>
        <v xml:space="preserve"> </v>
      </c>
      <c r="N1551" s="21" t="str">
        <f>IF('Raw Data'!B1558=0," ",(MAX(L1551:M1551)-MIN(L1551,M1551)))</f>
        <v xml:space="preserve"> </v>
      </c>
      <c r="O1551" s="21" t="str">
        <f>IF('Raw Data'!B1558=0," ",AVERAGE('Raw Data'!G1558:L1558))</f>
        <v xml:space="preserve"> </v>
      </c>
      <c r="P1551" s="21" t="str">
        <f>IF('Raw Data'!B1558=0," ",AVERAGE('Raw Data'!M1558:R1558))</f>
        <v xml:space="preserve"> </v>
      </c>
      <c r="Q1551" s="21" t="str">
        <f>IF('Raw Data'!B1558=0," ",(MAX(O1551:P1551)-MIN(O1551:P1551)))</f>
        <v xml:space="preserve"> </v>
      </c>
      <c r="R1551" s="21" t="str">
        <f>IF('Raw Data'!B1558=0," ",K1551*$H$1)</f>
        <v xml:space="preserve"> </v>
      </c>
      <c r="S1551" s="21" t="str">
        <f>IF('Raw Data'!B1558=0," ",(POWER(N1551*$H$2, 2)-(POWER(R1551,2)/6)))</f>
        <v xml:space="preserve"> </v>
      </c>
      <c r="T1551" s="21" t="str">
        <f>IF('Raw Data'!B1558=0," ",IF(S1551&lt;0,0,SQRT(S1551)))</f>
        <v xml:space="preserve"> </v>
      </c>
      <c r="U1551" s="21" t="str">
        <f>IF('Raw Data'!B1558=0," ",IF((D1551-C1551)&gt;POWER(10, 50),2*MIN(AVERAGE('Raw Data'!G1558:R1558)-C1551,D1551-AVERAGE('Raw Data'!G1558:R1558)),(D1551-C1551)/6))</f>
        <v xml:space="preserve"> </v>
      </c>
      <c r="V1551" s="21" t="str">
        <f>IF('Raw Data'!B1558=0," ",SQRT(POWER(R1551,2)+POWER(T1551,2)))</f>
        <v xml:space="preserve"> </v>
      </c>
      <c r="W1551" s="21" t="str">
        <f>IF('Raw Data'!B1558=0," ",IF(U1551&lt;V1551,0,SQRT(POWER(U1551,2)-POWER(V1551,2))))</f>
        <v xml:space="preserve"> </v>
      </c>
      <c r="X1551" s="21" t="str">
        <f>IF('Raw Data'!B1558=0," ",V1551/U1551)</f>
        <v xml:space="preserve"> </v>
      </c>
      <c r="Y1551" s="21" t="str">
        <f>IF('Raw Data'!B1558=0," ",SQRT(2)*(W1551/V1551))</f>
        <v xml:space="preserve"> </v>
      </c>
      <c r="Z1551" s="21" t="str">
        <f>IF('Raw Data'!B1558=0," ",'Raw Data'!T1558)</f>
        <v xml:space="preserve"> </v>
      </c>
      <c r="AA1551" s="21" t="str">
        <f>IF('Raw Data'!B1558=0," ",'Raw Data'!F1558)</f>
        <v xml:space="preserve"> </v>
      </c>
      <c r="AB1551" s="132" t="str">
        <f>IF('Raw Data'!B1558=0," ","No")</f>
        <v xml:space="preserve"> </v>
      </c>
      <c r="AC1551" s="139" t="str">
        <f>IF('Raw Data'!B1558=0," ","Yes")</f>
        <v xml:space="preserve"> </v>
      </c>
    </row>
    <row r="1552" spans="1:29" x14ac:dyDescent="0.2">
      <c r="A1552" s="21" t="str">
        <f>IF('Raw Data'!B1559=0," ",'Raw Data'!B1559)</f>
        <v xml:space="preserve"> </v>
      </c>
      <c r="B1552" s="27" t="str">
        <f>IF('Raw Data'!B1559=0," ",'Raw Data'!C1559)</f>
        <v xml:space="preserve"> </v>
      </c>
      <c r="C1552" s="21" t="str">
        <f>IF('Raw Data'!B1559=0," ",'Raw Data'!D1559)</f>
        <v xml:space="preserve"> </v>
      </c>
      <c r="D1552" s="21" t="str">
        <f>IF('Raw Data'!B1559=0," ",'Raw Data'!E1559)</f>
        <v xml:space="preserve"> </v>
      </c>
      <c r="E1552" s="21" t="str">
        <f>IF('Raw Data'!B1559=0," ",(MAX('Raw Data'!G1559:I1559)-MIN('Raw Data'!G1559:I1559)))</f>
        <v xml:space="preserve"> </v>
      </c>
      <c r="F1552" s="21" t="str">
        <f>IF('Raw Data'!B1559=0," ",(MAX('Raw Data'!J1559:L1559)-MIN('Raw Data'!J1559:L1559)))</f>
        <v xml:space="preserve"> </v>
      </c>
      <c r="G1552" s="21" t="str">
        <f>IF('Raw Data'!B1559=0," ",(MAX('Raw Data'!M1559:O1559)-MIN('Raw Data'!M1559:O1559)))</f>
        <v xml:space="preserve"> </v>
      </c>
      <c r="H1552" s="21" t="str">
        <f>IF('Raw Data'!B1559=0," ",(MAX('Raw Data'!P1559:R1559)-MIN('Raw Data'!P1559:R1559)))</f>
        <v xml:space="preserve"> </v>
      </c>
      <c r="I1552" s="21" t="str">
        <f>IF('Raw Data'!B1559=0," ",AVERAGE(E1552,G1552))</f>
        <v xml:space="preserve"> </v>
      </c>
      <c r="J1552" s="21" t="str">
        <f>IF('Raw Data'!B1559=0," ",AVERAGE(F1552,H1552))</f>
        <v xml:space="preserve"> </v>
      </c>
      <c r="K1552" s="21" t="str">
        <f>IF('Raw Data'!B1559=0," ",AVERAGE(I1552,J1552))</f>
        <v xml:space="preserve"> </v>
      </c>
      <c r="L1552" s="21" t="str">
        <f>IF('Raw Data'!B1559=0," ",AVERAGE('Raw Data'!G1559:I1559,'Raw Data'!M1559:O1559))</f>
        <v xml:space="preserve"> </v>
      </c>
      <c r="M1552" s="21" t="str">
        <f>IF('Raw Data'!B1559=0," ",AVERAGE('Raw Data'!J1559:L1559,'Raw Data'!P1559:R1559))</f>
        <v xml:space="preserve"> </v>
      </c>
      <c r="N1552" s="21" t="str">
        <f>IF('Raw Data'!B1559=0," ",(MAX(L1552:M1552)-MIN(L1552,M1552)))</f>
        <v xml:space="preserve"> </v>
      </c>
      <c r="O1552" s="21" t="str">
        <f>IF('Raw Data'!B1559=0," ",AVERAGE('Raw Data'!G1559:L1559))</f>
        <v xml:space="preserve"> </v>
      </c>
      <c r="P1552" s="21" t="str">
        <f>IF('Raw Data'!B1559=0," ",AVERAGE('Raw Data'!M1559:R1559))</f>
        <v xml:space="preserve"> </v>
      </c>
      <c r="Q1552" s="21" t="str">
        <f>IF('Raw Data'!B1559=0," ",(MAX(O1552:P1552)-MIN(O1552:P1552)))</f>
        <v xml:space="preserve"> </v>
      </c>
      <c r="R1552" s="21" t="str">
        <f>IF('Raw Data'!B1559=0," ",K1552*$H$1)</f>
        <v xml:space="preserve"> </v>
      </c>
      <c r="S1552" s="21" t="str">
        <f>IF('Raw Data'!B1559=0," ",(POWER(N1552*$H$2, 2)-(POWER(R1552,2)/6)))</f>
        <v xml:space="preserve"> </v>
      </c>
      <c r="T1552" s="21" t="str">
        <f>IF('Raw Data'!B1559=0," ",IF(S1552&lt;0,0,SQRT(S1552)))</f>
        <v xml:space="preserve"> </v>
      </c>
      <c r="U1552" s="21" t="str">
        <f>IF('Raw Data'!B1559=0," ",IF((D1552-C1552)&gt;POWER(10, 50),2*MIN(AVERAGE('Raw Data'!G1559:R1559)-C1552,D1552-AVERAGE('Raw Data'!G1559:R1559)),(D1552-C1552)/6))</f>
        <v xml:space="preserve"> </v>
      </c>
      <c r="V1552" s="21" t="str">
        <f>IF('Raw Data'!B1559=0," ",SQRT(POWER(R1552,2)+POWER(T1552,2)))</f>
        <v xml:space="preserve"> </v>
      </c>
      <c r="W1552" s="21" t="str">
        <f>IF('Raw Data'!B1559=0," ",IF(U1552&lt;V1552,0,SQRT(POWER(U1552,2)-POWER(V1552,2))))</f>
        <v xml:space="preserve"> </v>
      </c>
      <c r="X1552" s="21" t="str">
        <f>IF('Raw Data'!B1559=0," ",V1552/U1552)</f>
        <v xml:space="preserve"> </v>
      </c>
      <c r="Y1552" s="21" t="str">
        <f>IF('Raw Data'!B1559=0," ",SQRT(2)*(W1552/V1552))</f>
        <v xml:space="preserve"> </v>
      </c>
      <c r="Z1552" s="21" t="str">
        <f>IF('Raw Data'!B1559=0," ",'Raw Data'!T1559)</f>
        <v xml:space="preserve"> </v>
      </c>
      <c r="AA1552" s="21" t="str">
        <f>IF('Raw Data'!B1559=0," ",'Raw Data'!F1559)</f>
        <v xml:space="preserve"> </v>
      </c>
      <c r="AB1552" s="132" t="str">
        <f>IF('Raw Data'!B1559=0," ","No")</f>
        <v xml:space="preserve"> </v>
      </c>
      <c r="AC1552" s="139" t="str">
        <f>IF('Raw Data'!B1559=0," ","Yes")</f>
        <v xml:space="preserve"> </v>
      </c>
    </row>
    <row r="1553" spans="1:29" x14ac:dyDescent="0.2">
      <c r="A1553" s="21" t="str">
        <f>IF('Raw Data'!B1560=0," ",'Raw Data'!B1560)</f>
        <v xml:space="preserve"> </v>
      </c>
      <c r="B1553" s="27" t="str">
        <f>IF('Raw Data'!B1560=0," ",'Raw Data'!C1560)</f>
        <v xml:space="preserve"> </v>
      </c>
      <c r="C1553" s="21" t="str">
        <f>IF('Raw Data'!B1560=0," ",'Raw Data'!D1560)</f>
        <v xml:space="preserve"> </v>
      </c>
      <c r="D1553" s="21" t="str">
        <f>IF('Raw Data'!B1560=0," ",'Raw Data'!E1560)</f>
        <v xml:space="preserve"> </v>
      </c>
      <c r="E1553" s="21" t="str">
        <f>IF('Raw Data'!B1560=0," ",(MAX('Raw Data'!G1560:I1560)-MIN('Raw Data'!G1560:I1560)))</f>
        <v xml:space="preserve"> </v>
      </c>
      <c r="F1553" s="21" t="str">
        <f>IF('Raw Data'!B1560=0," ",(MAX('Raw Data'!J1560:L1560)-MIN('Raw Data'!J1560:L1560)))</f>
        <v xml:space="preserve"> </v>
      </c>
      <c r="G1553" s="21" t="str">
        <f>IF('Raw Data'!B1560=0," ",(MAX('Raw Data'!M1560:O1560)-MIN('Raw Data'!M1560:O1560)))</f>
        <v xml:space="preserve"> </v>
      </c>
      <c r="H1553" s="21" t="str">
        <f>IF('Raw Data'!B1560=0," ",(MAX('Raw Data'!P1560:R1560)-MIN('Raw Data'!P1560:R1560)))</f>
        <v xml:space="preserve"> </v>
      </c>
      <c r="I1553" s="21" t="str">
        <f>IF('Raw Data'!B1560=0," ",AVERAGE(E1553,G1553))</f>
        <v xml:space="preserve"> </v>
      </c>
      <c r="J1553" s="21" t="str">
        <f>IF('Raw Data'!B1560=0," ",AVERAGE(F1553,H1553))</f>
        <v xml:space="preserve"> </v>
      </c>
      <c r="K1553" s="21" t="str">
        <f>IF('Raw Data'!B1560=0," ",AVERAGE(I1553,J1553))</f>
        <v xml:space="preserve"> </v>
      </c>
      <c r="L1553" s="21" t="str">
        <f>IF('Raw Data'!B1560=0," ",AVERAGE('Raw Data'!G1560:I1560,'Raw Data'!M1560:O1560))</f>
        <v xml:space="preserve"> </v>
      </c>
      <c r="M1553" s="21" t="str">
        <f>IF('Raw Data'!B1560=0," ",AVERAGE('Raw Data'!J1560:L1560,'Raw Data'!P1560:R1560))</f>
        <v xml:space="preserve"> </v>
      </c>
      <c r="N1553" s="21" t="str">
        <f>IF('Raw Data'!B1560=0," ",(MAX(L1553:M1553)-MIN(L1553,M1553)))</f>
        <v xml:space="preserve"> </v>
      </c>
      <c r="O1553" s="21" t="str">
        <f>IF('Raw Data'!B1560=0," ",AVERAGE('Raw Data'!G1560:L1560))</f>
        <v xml:space="preserve"> </v>
      </c>
      <c r="P1553" s="21" t="str">
        <f>IF('Raw Data'!B1560=0," ",AVERAGE('Raw Data'!M1560:R1560))</f>
        <v xml:space="preserve"> </v>
      </c>
      <c r="Q1553" s="21" t="str">
        <f>IF('Raw Data'!B1560=0," ",(MAX(O1553:P1553)-MIN(O1553:P1553)))</f>
        <v xml:space="preserve"> </v>
      </c>
      <c r="R1553" s="21" t="str">
        <f>IF('Raw Data'!B1560=0," ",K1553*$H$1)</f>
        <v xml:space="preserve"> </v>
      </c>
      <c r="S1553" s="21" t="str">
        <f>IF('Raw Data'!B1560=0," ",(POWER(N1553*$H$2, 2)-(POWER(R1553,2)/6)))</f>
        <v xml:space="preserve"> </v>
      </c>
      <c r="T1553" s="21" t="str">
        <f>IF('Raw Data'!B1560=0," ",IF(S1553&lt;0,0,SQRT(S1553)))</f>
        <v xml:space="preserve"> </v>
      </c>
      <c r="U1553" s="21" t="str">
        <f>IF('Raw Data'!B1560=0," ",IF((D1553-C1553)&gt;POWER(10, 50),2*MIN(AVERAGE('Raw Data'!G1560:R1560)-C1553,D1553-AVERAGE('Raw Data'!G1560:R1560)),(D1553-C1553)/6))</f>
        <v xml:space="preserve"> </v>
      </c>
      <c r="V1553" s="21" t="str">
        <f>IF('Raw Data'!B1560=0," ",SQRT(POWER(R1553,2)+POWER(T1553,2)))</f>
        <v xml:space="preserve"> </v>
      </c>
      <c r="W1553" s="21" t="str">
        <f>IF('Raw Data'!B1560=0," ",IF(U1553&lt;V1553,0,SQRT(POWER(U1553,2)-POWER(V1553,2))))</f>
        <v xml:space="preserve"> </v>
      </c>
      <c r="X1553" s="21" t="str">
        <f>IF('Raw Data'!B1560=0," ",V1553/U1553)</f>
        <v xml:space="preserve"> </v>
      </c>
      <c r="Y1553" s="21" t="str">
        <f>IF('Raw Data'!B1560=0," ",SQRT(2)*(W1553/V1553))</f>
        <v xml:space="preserve"> </v>
      </c>
      <c r="Z1553" s="21" t="str">
        <f>IF('Raw Data'!B1560=0," ",'Raw Data'!T1560)</f>
        <v xml:space="preserve"> </v>
      </c>
      <c r="AA1553" s="21" t="str">
        <f>IF('Raw Data'!B1560=0," ",'Raw Data'!F1560)</f>
        <v xml:space="preserve"> </v>
      </c>
      <c r="AB1553" s="132" t="str">
        <f>IF('Raw Data'!B1560=0," ","No")</f>
        <v xml:space="preserve"> </v>
      </c>
      <c r="AC1553" s="139" t="str">
        <f>IF('Raw Data'!B1560=0," ","Yes")</f>
        <v xml:space="preserve"> </v>
      </c>
    </row>
    <row r="1554" spans="1:29" x14ac:dyDescent="0.2">
      <c r="A1554" s="21" t="str">
        <f>IF('Raw Data'!B1561=0," ",'Raw Data'!B1561)</f>
        <v xml:space="preserve"> </v>
      </c>
      <c r="B1554" s="27" t="str">
        <f>IF('Raw Data'!B1561=0," ",'Raw Data'!C1561)</f>
        <v xml:space="preserve"> </v>
      </c>
      <c r="C1554" s="21" t="str">
        <f>IF('Raw Data'!B1561=0," ",'Raw Data'!D1561)</f>
        <v xml:space="preserve"> </v>
      </c>
      <c r="D1554" s="21" t="str">
        <f>IF('Raw Data'!B1561=0," ",'Raw Data'!E1561)</f>
        <v xml:space="preserve"> </v>
      </c>
      <c r="E1554" s="21" t="str">
        <f>IF('Raw Data'!B1561=0," ",(MAX('Raw Data'!G1561:I1561)-MIN('Raw Data'!G1561:I1561)))</f>
        <v xml:space="preserve"> </v>
      </c>
      <c r="F1554" s="21" t="str">
        <f>IF('Raw Data'!B1561=0," ",(MAX('Raw Data'!J1561:L1561)-MIN('Raw Data'!J1561:L1561)))</f>
        <v xml:space="preserve"> </v>
      </c>
      <c r="G1554" s="21" t="str">
        <f>IF('Raw Data'!B1561=0," ",(MAX('Raw Data'!M1561:O1561)-MIN('Raw Data'!M1561:O1561)))</f>
        <v xml:space="preserve"> </v>
      </c>
      <c r="H1554" s="21" t="str">
        <f>IF('Raw Data'!B1561=0," ",(MAX('Raw Data'!P1561:R1561)-MIN('Raw Data'!P1561:R1561)))</f>
        <v xml:space="preserve"> </v>
      </c>
      <c r="I1554" s="21" t="str">
        <f>IF('Raw Data'!B1561=0," ",AVERAGE(E1554,G1554))</f>
        <v xml:space="preserve"> </v>
      </c>
      <c r="J1554" s="21" t="str">
        <f>IF('Raw Data'!B1561=0," ",AVERAGE(F1554,H1554))</f>
        <v xml:space="preserve"> </v>
      </c>
      <c r="K1554" s="21" t="str">
        <f>IF('Raw Data'!B1561=0," ",AVERAGE(I1554,J1554))</f>
        <v xml:space="preserve"> </v>
      </c>
      <c r="L1554" s="21" t="str">
        <f>IF('Raw Data'!B1561=0," ",AVERAGE('Raw Data'!G1561:I1561,'Raw Data'!M1561:O1561))</f>
        <v xml:space="preserve"> </v>
      </c>
      <c r="M1554" s="21" t="str">
        <f>IF('Raw Data'!B1561=0," ",AVERAGE('Raw Data'!J1561:L1561,'Raw Data'!P1561:R1561))</f>
        <v xml:space="preserve"> </v>
      </c>
      <c r="N1554" s="21" t="str">
        <f>IF('Raw Data'!B1561=0," ",(MAX(L1554:M1554)-MIN(L1554,M1554)))</f>
        <v xml:space="preserve"> </v>
      </c>
      <c r="O1554" s="21" t="str">
        <f>IF('Raw Data'!B1561=0," ",AVERAGE('Raw Data'!G1561:L1561))</f>
        <v xml:space="preserve"> </v>
      </c>
      <c r="P1554" s="21" t="str">
        <f>IF('Raw Data'!B1561=0," ",AVERAGE('Raw Data'!M1561:R1561))</f>
        <v xml:space="preserve"> </v>
      </c>
      <c r="Q1554" s="21" t="str">
        <f>IF('Raw Data'!B1561=0," ",(MAX(O1554:P1554)-MIN(O1554:P1554)))</f>
        <v xml:space="preserve"> </v>
      </c>
      <c r="R1554" s="21" t="str">
        <f>IF('Raw Data'!B1561=0," ",K1554*$H$1)</f>
        <v xml:space="preserve"> </v>
      </c>
      <c r="S1554" s="21" t="str">
        <f>IF('Raw Data'!B1561=0," ",(POWER(N1554*$H$2, 2)-(POWER(R1554,2)/6)))</f>
        <v xml:space="preserve"> </v>
      </c>
      <c r="T1554" s="21" t="str">
        <f>IF('Raw Data'!B1561=0," ",IF(S1554&lt;0,0,SQRT(S1554)))</f>
        <v xml:space="preserve"> </v>
      </c>
      <c r="U1554" s="21" t="str">
        <f>IF('Raw Data'!B1561=0," ",IF((D1554-C1554)&gt;POWER(10, 50),2*MIN(AVERAGE('Raw Data'!G1561:R1561)-C1554,D1554-AVERAGE('Raw Data'!G1561:R1561)),(D1554-C1554)/6))</f>
        <v xml:space="preserve"> </v>
      </c>
      <c r="V1554" s="21" t="str">
        <f>IF('Raw Data'!B1561=0," ",SQRT(POWER(R1554,2)+POWER(T1554,2)))</f>
        <v xml:space="preserve"> </v>
      </c>
      <c r="W1554" s="21" t="str">
        <f>IF('Raw Data'!B1561=0," ",IF(U1554&lt;V1554,0,SQRT(POWER(U1554,2)-POWER(V1554,2))))</f>
        <v xml:space="preserve"> </v>
      </c>
      <c r="X1554" s="21" t="str">
        <f>IF('Raw Data'!B1561=0," ",V1554/U1554)</f>
        <v xml:space="preserve"> </v>
      </c>
      <c r="Y1554" s="21" t="str">
        <f>IF('Raw Data'!B1561=0," ",SQRT(2)*(W1554/V1554))</f>
        <v xml:space="preserve"> </v>
      </c>
      <c r="Z1554" s="21" t="str">
        <f>IF('Raw Data'!B1561=0," ",'Raw Data'!T1561)</f>
        <v xml:space="preserve"> </v>
      </c>
      <c r="AA1554" s="21" t="str">
        <f>IF('Raw Data'!B1561=0," ",'Raw Data'!F1561)</f>
        <v xml:space="preserve"> </v>
      </c>
      <c r="AB1554" s="132" t="str">
        <f>IF('Raw Data'!B1561=0," ","No")</f>
        <v xml:space="preserve"> </v>
      </c>
      <c r="AC1554" s="139" t="str">
        <f>IF('Raw Data'!B1561=0," ","Yes")</f>
        <v xml:space="preserve"> </v>
      </c>
    </row>
    <row r="1555" spans="1:29" x14ac:dyDescent="0.2">
      <c r="A1555" s="21" t="str">
        <f>IF('Raw Data'!B1562=0," ",'Raw Data'!B1562)</f>
        <v xml:space="preserve"> </v>
      </c>
      <c r="B1555" s="27" t="str">
        <f>IF('Raw Data'!B1562=0," ",'Raw Data'!C1562)</f>
        <v xml:space="preserve"> </v>
      </c>
      <c r="C1555" s="21" t="str">
        <f>IF('Raw Data'!B1562=0," ",'Raw Data'!D1562)</f>
        <v xml:space="preserve"> </v>
      </c>
      <c r="D1555" s="21" t="str">
        <f>IF('Raw Data'!B1562=0," ",'Raw Data'!E1562)</f>
        <v xml:space="preserve"> </v>
      </c>
      <c r="E1555" s="21" t="str">
        <f>IF('Raw Data'!B1562=0," ",(MAX('Raw Data'!G1562:I1562)-MIN('Raw Data'!G1562:I1562)))</f>
        <v xml:space="preserve"> </v>
      </c>
      <c r="F1555" s="21" t="str">
        <f>IF('Raw Data'!B1562=0," ",(MAX('Raw Data'!J1562:L1562)-MIN('Raw Data'!J1562:L1562)))</f>
        <v xml:space="preserve"> </v>
      </c>
      <c r="G1555" s="21" t="str">
        <f>IF('Raw Data'!B1562=0," ",(MAX('Raw Data'!M1562:O1562)-MIN('Raw Data'!M1562:O1562)))</f>
        <v xml:space="preserve"> </v>
      </c>
      <c r="H1555" s="21" t="str">
        <f>IF('Raw Data'!B1562=0," ",(MAX('Raw Data'!P1562:R1562)-MIN('Raw Data'!P1562:R1562)))</f>
        <v xml:space="preserve"> </v>
      </c>
      <c r="I1555" s="21" t="str">
        <f>IF('Raw Data'!B1562=0," ",AVERAGE(E1555,G1555))</f>
        <v xml:space="preserve"> </v>
      </c>
      <c r="J1555" s="21" t="str">
        <f>IF('Raw Data'!B1562=0," ",AVERAGE(F1555,H1555))</f>
        <v xml:space="preserve"> </v>
      </c>
      <c r="K1555" s="21" t="str">
        <f>IF('Raw Data'!B1562=0," ",AVERAGE(I1555,J1555))</f>
        <v xml:space="preserve"> </v>
      </c>
      <c r="L1555" s="21" t="str">
        <f>IF('Raw Data'!B1562=0," ",AVERAGE('Raw Data'!G1562:I1562,'Raw Data'!M1562:O1562))</f>
        <v xml:space="preserve"> </v>
      </c>
      <c r="M1555" s="21" t="str">
        <f>IF('Raw Data'!B1562=0," ",AVERAGE('Raw Data'!J1562:L1562,'Raw Data'!P1562:R1562))</f>
        <v xml:space="preserve"> </v>
      </c>
      <c r="N1555" s="21" t="str">
        <f>IF('Raw Data'!B1562=0," ",(MAX(L1555:M1555)-MIN(L1555,M1555)))</f>
        <v xml:space="preserve"> </v>
      </c>
      <c r="O1555" s="21" t="str">
        <f>IF('Raw Data'!B1562=0," ",AVERAGE('Raw Data'!G1562:L1562))</f>
        <v xml:space="preserve"> </v>
      </c>
      <c r="P1555" s="21" t="str">
        <f>IF('Raw Data'!B1562=0," ",AVERAGE('Raw Data'!M1562:R1562))</f>
        <v xml:space="preserve"> </v>
      </c>
      <c r="Q1555" s="21" t="str">
        <f>IF('Raw Data'!B1562=0," ",(MAX(O1555:P1555)-MIN(O1555:P1555)))</f>
        <v xml:space="preserve"> </v>
      </c>
      <c r="R1555" s="21" t="str">
        <f>IF('Raw Data'!B1562=0," ",K1555*$H$1)</f>
        <v xml:space="preserve"> </v>
      </c>
      <c r="S1555" s="21" t="str">
        <f>IF('Raw Data'!B1562=0," ",(POWER(N1555*$H$2, 2)-(POWER(R1555,2)/6)))</f>
        <v xml:space="preserve"> </v>
      </c>
      <c r="T1555" s="21" t="str">
        <f>IF('Raw Data'!B1562=0," ",IF(S1555&lt;0,0,SQRT(S1555)))</f>
        <v xml:space="preserve"> </v>
      </c>
      <c r="U1555" s="21" t="str">
        <f>IF('Raw Data'!B1562=0," ",IF((D1555-C1555)&gt;POWER(10, 50),2*MIN(AVERAGE('Raw Data'!G1562:R1562)-C1555,D1555-AVERAGE('Raw Data'!G1562:R1562)),(D1555-C1555)/6))</f>
        <v xml:space="preserve"> </v>
      </c>
      <c r="V1555" s="21" t="str">
        <f>IF('Raw Data'!B1562=0," ",SQRT(POWER(R1555,2)+POWER(T1555,2)))</f>
        <v xml:space="preserve"> </v>
      </c>
      <c r="W1555" s="21" t="str">
        <f>IF('Raw Data'!B1562=0," ",IF(U1555&lt;V1555,0,SQRT(POWER(U1555,2)-POWER(V1555,2))))</f>
        <v xml:space="preserve"> </v>
      </c>
      <c r="X1555" s="21" t="str">
        <f>IF('Raw Data'!B1562=0," ",V1555/U1555)</f>
        <v xml:space="preserve"> </v>
      </c>
      <c r="Y1555" s="21" t="str">
        <f>IF('Raw Data'!B1562=0," ",SQRT(2)*(W1555/V1555))</f>
        <v xml:space="preserve"> </v>
      </c>
      <c r="Z1555" s="21" t="str">
        <f>IF('Raw Data'!B1562=0," ",'Raw Data'!T1562)</f>
        <v xml:space="preserve"> </v>
      </c>
      <c r="AA1555" s="21" t="str">
        <f>IF('Raw Data'!B1562=0," ",'Raw Data'!F1562)</f>
        <v xml:space="preserve"> </v>
      </c>
      <c r="AB1555" s="132" t="str">
        <f>IF('Raw Data'!B1562=0," ","No")</f>
        <v xml:space="preserve"> </v>
      </c>
      <c r="AC1555" s="139" t="str">
        <f>IF('Raw Data'!B1562=0," ","Yes")</f>
        <v xml:space="preserve"> </v>
      </c>
    </row>
    <row r="1556" spans="1:29" x14ac:dyDescent="0.2">
      <c r="A1556" s="21" t="str">
        <f>IF('Raw Data'!B1563=0," ",'Raw Data'!B1563)</f>
        <v xml:space="preserve"> </v>
      </c>
      <c r="B1556" s="27" t="str">
        <f>IF('Raw Data'!B1563=0," ",'Raw Data'!C1563)</f>
        <v xml:space="preserve"> </v>
      </c>
      <c r="C1556" s="21" t="str">
        <f>IF('Raw Data'!B1563=0," ",'Raw Data'!D1563)</f>
        <v xml:space="preserve"> </v>
      </c>
      <c r="D1556" s="21" t="str">
        <f>IF('Raw Data'!B1563=0," ",'Raw Data'!E1563)</f>
        <v xml:space="preserve"> </v>
      </c>
      <c r="E1556" s="21" t="str">
        <f>IF('Raw Data'!B1563=0," ",(MAX('Raw Data'!G1563:I1563)-MIN('Raw Data'!G1563:I1563)))</f>
        <v xml:space="preserve"> </v>
      </c>
      <c r="F1556" s="21" t="str">
        <f>IF('Raw Data'!B1563=0," ",(MAX('Raw Data'!J1563:L1563)-MIN('Raw Data'!J1563:L1563)))</f>
        <v xml:space="preserve"> </v>
      </c>
      <c r="G1556" s="21" t="str">
        <f>IF('Raw Data'!B1563=0," ",(MAX('Raw Data'!M1563:O1563)-MIN('Raw Data'!M1563:O1563)))</f>
        <v xml:space="preserve"> </v>
      </c>
      <c r="H1556" s="21" t="str">
        <f>IF('Raw Data'!B1563=0," ",(MAX('Raw Data'!P1563:R1563)-MIN('Raw Data'!P1563:R1563)))</f>
        <v xml:space="preserve"> </v>
      </c>
      <c r="I1556" s="21" t="str">
        <f>IF('Raw Data'!B1563=0," ",AVERAGE(E1556,G1556))</f>
        <v xml:space="preserve"> </v>
      </c>
      <c r="J1556" s="21" t="str">
        <f>IF('Raw Data'!B1563=0," ",AVERAGE(F1556,H1556))</f>
        <v xml:space="preserve"> </v>
      </c>
      <c r="K1556" s="21" t="str">
        <f>IF('Raw Data'!B1563=0," ",AVERAGE(I1556,J1556))</f>
        <v xml:space="preserve"> </v>
      </c>
      <c r="L1556" s="21" t="str">
        <f>IF('Raw Data'!B1563=0," ",AVERAGE('Raw Data'!G1563:I1563,'Raw Data'!M1563:O1563))</f>
        <v xml:space="preserve"> </v>
      </c>
      <c r="M1556" s="21" t="str">
        <f>IF('Raw Data'!B1563=0," ",AVERAGE('Raw Data'!J1563:L1563,'Raw Data'!P1563:R1563))</f>
        <v xml:space="preserve"> </v>
      </c>
      <c r="N1556" s="21" t="str">
        <f>IF('Raw Data'!B1563=0," ",(MAX(L1556:M1556)-MIN(L1556,M1556)))</f>
        <v xml:space="preserve"> </v>
      </c>
      <c r="O1556" s="21" t="str">
        <f>IF('Raw Data'!B1563=0," ",AVERAGE('Raw Data'!G1563:L1563))</f>
        <v xml:space="preserve"> </v>
      </c>
      <c r="P1556" s="21" t="str">
        <f>IF('Raw Data'!B1563=0," ",AVERAGE('Raw Data'!M1563:R1563))</f>
        <v xml:space="preserve"> </v>
      </c>
      <c r="Q1556" s="21" t="str">
        <f>IF('Raw Data'!B1563=0," ",(MAX(O1556:P1556)-MIN(O1556:P1556)))</f>
        <v xml:space="preserve"> </v>
      </c>
      <c r="R1556" s="21" t="str">
        <f>IF('Raw Data'!B1563=0," ",K1556*$H$1)</f>
        <v xml:space="preserve"> </v>
      </c>
      <c r="S1556" s="21" t="str">
        <f>IF('Raw Data'!B1563=0," ",(POWER(N1556*$H$2, 2)-(POWER(R1556,2)/6)))</f>
        <v xml:space="preserve"> </v>
      </c>
      <c r="T1556" s="21" t="str">
        <f>IF('Raw Data'!B1563=0," ",IF(S1556&lt;0,0,SQRT(S1556)))</f>
        <v xml:space="preserve"> </v>
      </c>
      <c r="U1556" s="21" t="str">
        <f>IF('Raw Data'!B1563=0," ",IF((D1556-C1556)&gt;POWER(10, 50),2*MIN(AVERAGE('Raw Data'!G1563:R1563)-C1556,D1556-AVERAGE('Raw Data'!G1563:R1563)),(D1556-C1556)/6))</f>
        <v xml:space="preserve"> </v>
      </c>
      <c r="V1556" s="21" t="str">
        <f>IF('Raw Data'!B1563=0," ",SQRT(POWER(R1556,2)+POWER(T1556,2)))</f>
        <v xml:space="preserve"> </v>
      </c>
      <c r="W1556" s="21" t="str">
        <f>IF('Raw Data'!B1563=0," ",IF(U1556&lt;V1556,0,SQRT(POWER(U1556,2)-POWER(V1556,2))))</f>
        <v xml:space="preserve"> </v>
      </c>
      <c r="X1556" s="21" t="str">
        <f>IF('Raw Data'!B1563=0," ",V1556/U1556)</f>
        <v xml:space="preserve"> </v>
      </c>
      <c r="Y1556" s="21" t="str">
        <f>IF('Raw Data'!B1563=0," ",SQRT(2)*(W1556/V1556))</f>
        <v xml:space="preserve"> </v>
      </c>
      <c r="Z1556" s="21" t="str">
        <f>IF('Raw Data'!B1563=0," ",'Raw Data'!T1563)</f>
        <v xml:space="preserve"> </v>
      </c>
      <c r="AA1556" s="21" t="str">
        <f>IF('Raw Data'!B1563=0," ",'Raw Data'!F1563)</f>
        <v xml:space="preserve"> </v>
      </c>
      <c r="AB1556" s="132" t="str">
        <f>IF('Raw Data'!B1563=0," ","No")</f>
        <v xml:space="preserve"> </v>
      </c>
      <c r="AC1556" s="139" t="str">
        <f>IF('Raw Data'!B1563=0," ","Yes")</f>
        <v xml:space="preserve"> </v>
      </c>
    </row>
    <row r="1557" spans="1:29" x14ac:dyDescent="0.2">
      <c r="A1557" s="21" t="str">
        <f>IF('Raw Data'!B1564=0," ",'Raw Data'!B1564)</f>
        <v xml:space="preserve"> </v>
      </c>
      <c r="B1557" s="27" t="str">
        <f>IF('Raw Data'!B1564=0," ",'Raw Data'!C1564)</f>
        <v xml:space="preserve"> </v>
      </c>
      <c r="C1557" s="21" t="str">
        <f>IF('Raw Data'!B1564=0," ",'Raw Data'!D1564)</f>
        <v xml:space="preserve"> </v>
      </c>
      <c r="D1557" s="21" t="str">
        <f>IF('Raw Data'!B1564=0," ",'Raw Data'!E1564)</f>
        <v xml:space="preserve"> </v>
      </c>
      <c r="E1557" s="21" t="str">
        <f>IF('Raw Data'!B1564=0," ",(MAX('Raw Data'!G1564:I1564)-MIN('Raw Data'!G1564:I1564)))</f>
        <v xml:space="preserve"> </v>
      </c>
      <c r="F1557" s="21" t="str">
        <f>IF('Raw Data'!B1564=0," ",(MAX('Raw Data'!J1564:L1564)-MIN('Raw Data'!J1564:L1564)))</f>
        <v xml:space="preserve"> </v>
      </c>
      <c r="G1557" s="21" t="str">
        <f>IF('Raw Data'!B1564=0," ",(MAX('Raw Data'!M1564:O1564)-MIN('Raw Data'!M1564:O1564)))</f>
        <v xml:space="preserve"> </v>
      </c>
      <c r="H1557" s="21" t="str">
        <f>IF('Raw Data'!B1564=0," ",(MAX('Raw Data'!P1564:R1564)-MIN('Raw Data'!P1564:R1564)))</f>
        <v xml:space="preserve"> </v>
      </c>
      <c r="I1557" s="21" t="str">
        <f>IF('Raw Data'!B1564=0," ",AVERAGE(E1557,G1557))</f>
        <v xml:space="preserve"> </v>
      </c>
      <c r="J1557" s="21" t="str">
        <f>IF('Raw Data'!B1564=0," ",AVERAGE(F1557,H1557))</f>
        <v xml:space="preserve"> </v>
      </c>
      <c r="K1557" s="21" t="str">
        <f>IF('Raw Data'!B1564=0," ",AVERAGE(I1557,J1557))</f>
        <v xml:space="preserve"> </v>
      </c>
      <c r="L1557" s="21" t="str">
        <f>IF('Raw Data'!B1564=0," ",AVERAGE('Raw Data'!G1564:I1564,'Raw Data'!M1564:O1564))</f>
        <v xml:space="preserve"> </v>
      </c>
      <c r="M1557" s="21" t="str">
        <f>IF('Raw Data'!B1564=0," ",AVERAGE('Raw Data'!J1564:L1564,'Raw Data'!P1564:R1564))</f>
        <v xml:space="preserve"> </v>
      </c>
      <c r="N1557" s="21" t="str">
        <f>IF('Raw Data'!B1564=0," ",(MAX(L1557:M1557)-MIN(L1557,M1557)))</f>
        <v xml:space="preserve"> </v>
      </c>
      <c r="O1557" s="21" t="str">
        <f>IF('Raw Data'!B1564=0," ",AVERAGE('Raw Data'!G1564:L1564))</f>
        <v xml:space="preserve"> </v>
      </c>
      <c r="P1557" s="21" t="str">
        <f>IF('Raw Data'!B1564=0," ",AVERAGE('Raw Data'!M1564:R1564))</f>
        <v xml:space="preserve"> </v>
      </c>
      <c r="Q1557" s="21" t="str">
        <f>IF('Raw Data'!B1564=0," ",(MAX(O1557:P1557)-MIN(O1557:P1557)))</f>
        <v xml:space="preserve"> </v>
      </c>
      <c r="R1557" s="21" t="str">
        <f>IF('Raw Data'!B1564=0," ",K1557*$H$1)</f>
        <v xml:space="preserve"> </v>
      </c>
      <c r="S1557" s="21" t="str">
        <f>IF('Raw Data'!B1564=0," ",(POWER(N1557*$H$2, 2)-(POWER(R1557,2)/6)))</f>
        <v xml:space="preserve"> </v>
      </c>
      <c r="T1557" s="21" t="str">
        <f>IF('Raw Data'!B1564=0," ",IF(S1557&lt;0,0,SQRT(S1557)))</f>
        <v xml:space="preserve"> </v>
      </c>
      <c r="U1557" s="21" t="str">
        <f>IF('Raw Data'!B1564=0," ",IF((D1557-C1557)&gt;POWER(10, 50),2*MIN(AVERAGE('Raw Data'!G1564:R1564)-C1557,D1557-AVERAGE('Raw Data'!G1564:R1564)),(D1557-C1557)/6))</f>
        <v xml:space="preserve"> </v>
      </c>
      <c r="V1557" s="21" t="str">
        <f>IF('Raw Data'!B1564=0," ",SQRT(POWER(R1557,2)+POWER(T1557,2)))</f>
        <v xml:space="preserve"> </v>
      </c>
      <c r="W1557" s="21" t="str">
        <f>IF('Raw Data'!B1564=0," ",IF(U1557&lt;V1557,0,SQRT(POWER(U1557,2)-POWER(V1557,2))))</f>
        <v xml:space="preserve"> </v>
      </c>
      <c r="X1557" s="21" t="str">
        <f>IF('Raw Data'!B1564=0," ",V1557/U1557)</f>
        <v xml:space="preserve"> </v>
      </c>
      <c r="Y1557" s="21" t="str">
        <f>IF('Raw Data'!B1564=0," ",SQRT(2)*(W1557/V1557))</f>
        <v xml:space="preserve"> </v>
      </c>
      <c r="Z1557" s="21" t="str">
        <f>IF('Raw Data'!B1564=0," ",'Raw Data'!T1564)</f>
        <v xml:space="preserve"> </v>
      </c>
      <c r="AA1557" s="21" t="str">
        <f>IF('Raw Data'!B1564=0," ",'Raw Data'!F1564)</f>
        <v xml:space="preserve"> </v>
      </c>
      <c r="AB1557" s="132" t="str">
        <f>IF('Raw Data'!B1564=0," ","No")</f>
        <v xml:space="preserve"> </v>
      </c>
      <c r="AC1557" s="139" t="str">
        <f>IF('Raw Data'!B1564=0," ","Yes")</f>
        <v xml:space="preserve"> </v>
      </c>
    </row>
    <row r="1558" spans="1:29" x14ac:dyDescent="0.2">
      <c r="A1558" s="21" t="str">
        <f>IF('Raw Data'!B1565=0," ",'Raw Data'!B1565)</f>
        <v xml:space="preserve"> </v>
      </c>
      <c r="B1558" s="27" t="str">
        <f>IF('Raw Data'!B1565=0," ",'Raw Data'!C1565)</f>
        <v xml:space="preserve"> </v>
      </c>
      <c r="C1558" s="21" t="str">
        <f>IF('Raw Data'!B1565=0," ",'Raw Data'!D1565)</f>
        <v xml:space="preserve"> </v>
      </c>
      <c r="D1558" s="21" t="str">
        <f>IF('Raw Data'!B1565=0," ",'Raw Data'!E1565)</f>
        <v xml:space="preserve"> </v>
      </c>
      <c r="E1558" s="21" t="str">
        <f>IF('Raw Data'!B1565=0," ",(MAX('Raw Data'!G1565:I1565)-MIN('Raw Data'!G1565:I1565)))</f>
        <v xml:space="preserve"> </v>
      </c>
      <c r="F1558" s="21" t="str">
        <f>IF('Raw Data'!B1565=0," ",(MAX('Raw Data'!J1565:L1565)-MIN('Raw Data'!J1565:L1565)))</f>
        <v xml:space="preserve"> </v>
      </c>
      <c r="G1558" s="21" t="str">
        <f>IF('Raw Data'!B1565=0," ",(MAX('Raw Data'!M1565:O1565)-MIN('Raw Data'!M1565:O1565)))</f>
        <v xml:space="preserve"> </v>
      </c>
      <c r="H1558" s="21" t="str">
        <f>IF('Raw Data'!B1565=0," ",(MAX('Raw Data'!P1565:R1565)-MIN('Raw Data'!P1565:R1565)))</f>
        <v xml:space="preserve"> </v>
      </c>
      <c r="I1558" s="21" t="str">
        <f>IF('Raw Data'!B1565=0," ",AVERAGE(E1558,G1558))</f>
        <v xml:space="preserve"> </v>
      </c>
      <c r="J1558" s="21" t="str">
        <f>IF('Raw Data'!B1565=0," ",AVERAGE(F1558,H1558))</f>
        <v xml:space="preserve"> </v>
      </c>
      <c r="K1558" s="21" t="str">
        <f>IF('Raw Data'!B1565=0," ",AVERAGE(I1558,J1558))</f>
        <v xml:space="preserve"> </v>
      </c>
      <c r="L1558" s="21" t="str">
        <f>IF('Raw Data'!B1565=0," ",AVERAGE('Raw Data'!G1565:I1565,'Raw Data'!M1565:O1565))</f>
        <v xml:space="preserve"> </v>
      </c>
      <c r="M1558" s="21" t="str">
        <f>IF('Raw Data'!B1565=0," ",AVERAGE('Raw Data'!J1565:L1565,'Raw Data'!P1565:R1565))</f>
        <v xml:space="preserve"> </v>
      </c>
      <c r="N1558" s="21" t="str">
        <f>IF('Raw Data'!B1565=0," ",(MAX(L1558:M1558)-MIN(L1558,M1558)))</f>
        <v xml:space="preserve"> </v>
      </c>
      <c r="O1558" s="21" t="str">
        <f>IF('Raw Data'!B1565=0," ",AVERAGE('Raw Data'!G1565:L1565))</f>
        <v xml:space="preserve"> </v>
      </c>
      <c r="P1558" s="21" t="str">
        <f>IF('Raw Data'!B1565=0," ",AVERAGE('Raw Data'!M1565:R1565))</f>
        <v xml:space="preserve"> </v>
      </c>
      <c r="Q1558" s="21" t="str">
        <f>IF('Raw Data'!B1565=0," ",(MAX(O1558:P1558)-MIN(O1558:P1558)))</f>
        <v xml:space="preserve"> </v>
      </c>
      <c r="R1558" s="21" t="str">
        <f>IF('Raw Data'!B1565=0," ",K1558*$H$1)</f>
        <v xml:space="preserve"> </v>
      </c>
      <c r="S1558" s="21" t="str">
        <f>IF('Raw Data'!B1565=0," ",(POWER(N1558*$H$2, 2)-(POWER(R1558,2)/6)))</f>
        <v xml:space="preserve"> </v>
      </c>
      <c r="T1558" s="21" t="str">
        <f>IF('Raw Data'!B1565=0," ",IF(S1558&lt;0,0,SQRT(S1558)))</f>
        <v xml:space="preserve"> </v>
      </c>
      <c r="U1558" s="21" t="str">
        <f>IF('Raw Data'!B1565=0," ",IF((D1558-C1558)&gt;POWER(10, 50),2*MIN(AVERAGE('Raw Data'!G1565:R1565)-C1558,D1558-AVERAGE('Raw Data'!G1565:R1565)),(D1558-C1558)/6))</f>
        <v xml:space="preserve"> </v>
      </c>
      <c r="V1558" s="21" t="str">
        <f>IF('Raw Data'!B1565=0," ",SQRT(POWER(R1558,2)+POWER(T1558,2)))</f>
        <v xml:space="preserve"> </v>
      </c>
      <c r="W1558" s="21" t="str">
        <f>IF('Raw Data'!B1565=0," ",IF(U1558&lt;V1558,0,SQRT(POWER(U1558,2)-POWER(V1558,2))))</f>
        <v xml:space="preserve"> </v>
      </c>
      <c r="X1558" s="21" t="str">
        <f>IF('Raw Data'!B1565=0," ",V1558/U1558)</f>
        <v xml:space="preserve"> </v>
      </c>
      <c r="Y1558" s="21" t="str">
        <f>IF('Raw Data'!B1565=0," ",SQRT(2)*(W1558/V1558))</f>
        <v xml:space="preserve"> </v>
      </c>
      <c r="Z1558" s="21" t="str">
        <f>IF('Raw Data'!B1565=0," ",'Raw Data'!T1565)</f>
        <v xml:space="preserve"> </v>
      </c>
      <c r="AA1558" s="21" t="str">
        <f>IF('Raw Data'!B1565=0," ",'Raw Data'!F1565)</f>
        <v xml:space="preserve"> </v>
      </c>
      <c r="AB1558" s="132" t="str">
        <f>IF('Raw Data'!B1565=0," ","No")</f>
        <v xml:space="preserve"> </v>
      </c>
      <c r="AC1558" s="139" t="str">
        <f>IF('Raw Data'!B1565=0," ","Yes")</f>
        <v xml:space="preserve"> </v>
      </c>
    </row>
    <row r="1559" spans="1:29" x14ac:dyDescent="0.2">
      <c r="A1559" s="21" t="str">
        <f>IF('Raw Data'!B1566=0," ",'Raw Data'!B1566)</f>
        <v xml:space="preserve"> </v>
      </c>
      <c r="B1559" s="27" t="str">
        <f>IF('Raw Data'!B1566=0," ",'Raw Data'!C1566)</f>
        <v xml:space="preserve"> </v>
      </c>
      <c r="C1559" s="21" t="str">
        <f>IF('Raw Data'!B1566=0," ",'Raw Data'!D1566)</f>
        <v xml:space="preserve"> </v>
      </c>
      <c r="D1559" s="21" t="str">
        <f>IF('Raw Data'!B1566=0," ",'Raw Data'!E1566)</f>
        <v xml:space="preserve"> </v>
      </c>
      <c r="E1559" s="21" t="str">
        <f>IF('Raw Data'!B1566=0," ",(MAX('Raw Data'!G1566:I1566)-MIN('Raw Data'!G1566:I1566)))</f>
        <v xml:space="preserve"> </v>
      </c>
      <c r="F1559" s="21" t="str">
        <f>IF('Raw Data'!B1566=0," ",(MAX('Raw Data'!J1566:L1566)-MIN('Raw Data'!J1566:L1566)))</f>
        <v xml:space="preserve"> </v>
      </c>
      <c r="G1559" s="21" t="str">
        <f>IF('Raw Data'!B1566=0," ",(MAX('Raw Data'!M1566:O1566)-MIN('Raw Data'!M1566:O1566)))</f>
        <v xml:space="preserve"> </v>
      </c>
      <c r="H1559" s="21" t="str">
        <f>IF('Raw Data'!B1566=0," ",(MAX('Raw Data'!P1566:R1566)-MIN('Raw Data'!P1566:R1566)))</f>
        <v xml:space="preserve"> </v>
      </c>
      <c r="I1559" s="21" t="str">
        <f>IF('Raw Data'!B1566=0," ",AVERAGE(E1559,G1559))</f>
        <v xml:space="preserve"> </v>
      </c>
      <c r="J1559" s="21" t="str">
        <f>IF('Raw Data'!B1566=0," ",AVERAGE(F1559,H1559))</f>
        <v xml:space="preserve"> </v>
      </c>
      <c r="K1559" s="21" t="str">
        <f>IF('Raw Data'!B1566=0," ",AVERAGE(I1559,J1559))</f>
        <v xml:space="preserve"> </v>
      </c>
      <c r="L1559" s="21" t="str">
        <f>IF('Raw Data'!B1566=0," ",AVERAGE('Raw Data'!G1566:I1566,'Raw Data'!M1566:O1566))</f>
        <v xml:space="preserve"> </v>
      </c>
      <c r="M1559" s="21" t="str">
        <f>IF('Raw Data'!B1566=0," ",AVERAGE('Raw Data'!J1566:L1566,'Raw Data'!P1566:R1566))</f>
        <v xml:space="preserve"> </v>
      </c>
      <c r="N1559" s="21" t="str">
        <f>IF('Raw Data'!B1566=0," ",(MAX(L1559:M1559)-MIN(L1559,M1559)))</f>
        <v xml:space="preserve"> </v>
      </c>
      <c r="O1559" s="21" t="str">
        <f>IF('Raw Data'!B1566=0," ",AVERAGE('Raw Data'!G1566:L1566))</f>
        <v xml:space="preserve"> </v>
      </c>
      <c r="P1559" s="21" t="str">
        <f>IF('Raw Data'!B1566=0," ",AVERAGE('Raw Data'!M1566:R1566))</f>
        <v xml:space="preserve"> </v>
      </c>
      <c r="Q1559" s="21" t="str">
        <f>IF('Raw Data'!B1566=0," ",(MAX(O1559:P1559)-MIN(O1559:P1559)))</f>
        <v xml:space="preserve"> </v>
      </c>
      <c r="R1559" s="21" t="str">
        <f>IF('Raw Data'!B1566=0," ",K1559*$H$1)</f>
        <v xml:space="preserve"> </v>
      </c>
      <c r="S1559" s="21" t="str">
        <f>IF('Raw Data'!B1566=0," ",(POWER(N1559*$H$2, 2)-(POWER(R1559,2)/6)))</f>
        <v xml:space="preserve"> </v>
      </c>
      <c r="T1559" s="21" t="str">
        <f>IF('Raw Data'!B1566=0," ",IF(S1559&lt;0,0,SQRT(S1559)))</f>
        <v xml:space="preserve"> </v>
      </c>
      <c r="U1559" s="21" t="str">
        <f>IF('Raw Data'!B1566=0," ",IF((D1559-C1559)&gt;POWER(10, 50),2*MIN(AVERAGE('Raw Data'!G1566:R1566)-C1559,D1559-AVERAGE('Raw Data'!G1566:R1566)),(D1559-C1559)/6))</f>
        <v xml:space="preserve"> </v>
      </c>
      <c r="V1559" s="21" t="str">
        <f>IF('Raw Data'!B1566=0," ",SQRT(POWER(R1559,2)+POWER(T1559,2)))</f>
        <v xml:space="preserve"> </v>
      </c>
      <c r="W1559" s="21" t="str">
        <f>IF('Raw Data'!B1566=0," ",IF(U1559&lt;V1559,0,SQRT(POWER(U1559,2)-POWER(V1559,2))))</f>
        <v xml:space="preserve"> </v>
      </c>
      <c r="X1559" s="21" t="str">
        <f>IF('Raw Data'!B1566=0," ",V1559/U1559)</f>
        <v xml:space="preserve"> </v>
      </c>
      <c r="Y1559" s="21" t="str">
        <f>IF('Raw Data'!B1566=0," ",SQRT(2)*(W1559/V1559))</f>
        <v xml:space="preserve"> </v>
      </c>
      <c r="Z1559" s="21" t="str">
        <f>IF('Raw Data'!B1566=0," ",'Raw Data'!T1566)</f>
        <v xml:space="preserve"> </v>
      </c>
      <c r="AA1559" s="21" t="str">
        <f>IF('Raw Data'!B1566=0," ",'Raw Data'!F1566)</f>
        <v xml:space="preserve"> </v>
      </c>
      <c r="AB1559" s="132" t="str">
        <f>IF('Raw Data'!B1566=0," ","No")</f>
        <v xml:space="preserve"> </v>
      </c>
      <c r="AC1559" s="139" t="str">
        <f>IF('Raw Data'!B1566=0," ","Yes")</f>
        <v xml:space="preserve"> </v>
      </c>
    </row>
    <row r="1560" spans="1:29" x14ac:dyDescent="0.2">
      <c r="A1560" s="21" t="str">
        <f>IF('Raw Data'!B1567=0," ",'Raw Data'!B1567)</f>
        <v xml:space="preserve"> </v>
      </c>
      <c r="B1560" s="27" t="str">
        <f>IF('Raw Data'!B1567=0," ",'Raw Data'!C1567)</f>
        <v xml:space="preserve"> </v>
      </c>
      <c r="C1560" s="21" t="str">
        <f>IF('Raw Data'!B1567=0," ",'Raw Data'!D1567)</f>
        <v xml:space="preserve"> </v>
      </c>
      <c r="D1560" s="21" t="str">
        <f>IF('Raw Data'!B1567=0," ",'Raw Data'!E1567)</f>
        <v xml:space="preserve"> </v>
      </c>
      <c r="E1560" s="21" t="str">
        <f>IF('Raw Data'!B1567=0," ",(MAX('Raw Data'!G1567:I1567)-MIN('Raw Data'!G1567:I1567)))</f>
        <v xml:space="preserve"> </v>
      </c>
      <c r="F1560" s="21" t="str">
        <f>IF('Raw Data'!B1567=0," ",(MAX('Raw Data'!J1567:L1567)-MIN('Raw Data'!J1567:L1567)))</f>
        <v xml:space="preserve"> </v>
      </c>
      <c r="G1560" s="21" t="str">
        <f>IF('Raw Data'!B1567=0," ",(MAX('Raw Data'!M1567:O1567)-MIN('Raw Data'!M1567:O1567)))</f>
        <v xml:space="preserve"> </v>
      </c>
      <c r="H1560" s="21" t="str">
        <f>IF('Raw Data'!B1567=0," ",(MAX('Raw Data'!P1567:R1567)-MIN('Raw Data'!P1567:R1567)))</f>
        <v xml:space="preserve"> </v>
      </c>
      <c r="I1560" s="21" t="str">
        <f>IF('Raw Data'!B1567=0," ",AVERAGE(E1560,G1560))</f>
        <v xml:space="preserve"> </v>
      </c>
      <c r="J1560" s="21" t="str">
        <f>IF('Raw Data'!B1567=0," ",AVERAGE(F1560,H1560))</f>
        <v xml:space="preserve"> </v>
      </c>
      <c r="K1560" s="21" t="str">
        <f>IF('Raw Data'!B1567=0," ",AVERAGE(I1560,J1560))</f>
        <v xml:space="preserve"> </v>
      </c>
      <c r="L1560" s="21" t="str">
        <f>IF('Raw Data'!B1567=0," ",AVERAGE('Raw Data'!G1567:I1567,'Raw Data'!M1567:O1567))</f>
        <v xml:space="preserve"> </v>
      </c>
      <c r="M1560" s="21" t="str">
        <f>IF('Raw Data'!B1567=0," ",AVERAGE('Raw Data'!J1567:L1567,'Raw Data'!P1567:R1567))</f>
        <v xml:space="preserve"> </v>
      </c>
      <c r="N1560" s="21" t="str">
        <f>IF('Raw Data'!B1567=0," ",(MAX(L1560:M1560)-MIN(L1560,M1560)))</f>
        <v xml:space="preserve"> </v>
      </c>
      <c r="O1560" s="21" t="str">
        <f>IF('Raw Data'!B1567=0," ",AVERAGE('Raw Data'!G1567:L1567))</f>
        <v xml:space="preserve"> </v>
      </c>
      <c r="P1560" s="21" t="str">
        <f>IF('Raw Data'!B1567=0," ",AVERAGE('Raw Data'!M1567:R1567))</f>
        <v xml:space="preserve"> </v>
      </c>
      <c r="Q1560" s="21" t="str">
        <f>IF('Raw Data'!B1567=0," ",(MAX(O1560:P1560)-MIN(O1560:P1560)))</f>
        <v xml:space="preserve"> </v>
      </c>
      <c r="R1560" s="21" t="str">
        <f>IF('Raw Data'!B1567=0," ",K1560*$H$1)</f>
        <v xml:space="preserve"> </v>
      </c>
      <c r="S1560" s="21" t="str">
        <f>IF('Raw Data'!B1567=0," ",(POWER(N1560*$H$2, 2)-(POWER(R1560,2)/6)))</f>
        <v xml:space="preserve"> </v>
      </c>
      <c r="T1560" s="21" t="str">
        <f>IF('Raw Data'!B1567=0," ",IF(S1560&lt;0,0,SQRT(S1560)))</f>
        <v xml:space="preserve"> </v>
      </c>
      <c r="U1560" s="21" t="str">
        <f>IF('Raw Data'!B1567=0," ",IF((D1560-C1560)&gt;POWER(10, 50),2*MIN(AVERAGE('Raw Data'!G1567:R1567)-C1560,D1560-AVERAGE('Raw Data'!G1567:R1567)),(D1560-C1560)/6))</f>
        <v xml:space="preserve"> </v>
      </c>
      <c r="V1560" s="21" t="str">
        <f>IF('Raw Data'!B1567=0," ",SQRT(POWER(R1560,2)+POWER(T1560,2)))</f>
        <v xml:space="preserve"> </v>
      </c>
      <c r="W1560" s="21" t="str">
        <f>IF('Raw Data'!B1567=0," ",IF(U1560&lt;V1560,0,SQRT(POWER(U1560,2)-POWER(V1560,2))))</f>
        <v xml:space="preserve"> </v>
      </c>
      <c r="X1560" s="21" t="str">
        <f>IF('Raw Data'!B1567=0," ",V1560/U1560)</f>
        <v xml:space="preserve"> </v>
      </c>
      <c r="Y1560" s="21" t="str">
        <f>IF('Raw Data'!B1567=0," ",SQRT(2)*(W1560/V1560))</f>
        <v xml:space="preserve"> </v>
      </c>
      <c r="Z1560" s="21" t="str">
        <f>IF('Raw Data'!B1567=0," ",'Raw Data'!T1567)</f>
        <v xml:space="preserve"> </v>
      </c>
      <c r="AA1560" s="21" t="str">
        <f>IF('Raw Data'!B1567=0," ",'Raw Data'!F1567)</f>
        <v xml:space="preserve"> </v>
      </c>
      <c r="AB1560" s="132" t="str">
        <f>IF('Raw Data'!B1567=0," ","No")</f>
        <v xml:space="preserve"> </v>
      </c>
      <c r="AC1560" s="139" t="str">
        <f>IF('Raw Data'!B1567=0," ","Yes")</f>
        <v xml:space="preserve"> </v>
      </c>
    </row>
    <row r="1561" spans="1:29" x14ac:dyDescent="0.2">
      <c r="A1561" s="21" t="str">
        <f>IF('Raw Data'!B1568=0," ",'Raw Data'!B1568)</f>
        <v xml:space="preserve"> </v>
      </c>
      <c r="B1561" s="27" t="str">
        <f>IF('Raw Data'!B1568=0," ",'Raw Data'!C1568)</f>
        <v xml:space="preserve"> </v>
      </c>
      <c r="C1561" s="21" t="str">
        <f>IF('Raw Data'!B1568=0," ",'Raw Data'!D1568)</f>
        <v xml:space="preserve"> </v>
      </c>
      <c r="D1561" s="21" t="str">
        <f>IF('Raw Data'!B1568=0," ",'Raw Data'!E1568)</f>
        <v xml:space="preserve"> </v>
      </c>
      <c r="E1561" s="21" t="str">
        <f>IF('Raw Data'!B1568=0," ",(MAX('Raw Data'!G1568:I1568)-MIN('Raw Data'!G1568:I1568)))</f>
        <v xml:space="preserve"> </v>
      </c>
      <c r="F1561" s="21" t="str">
        <f>IF('Raw Data'!B1568=0," ",(MAX('Raw Data'!J1568:L1568)-MIN('Raw Data'!J1568:L1568)))</f>
        <v xml:space="preserve"> </v>
      </c>
      <c r="G1561" s="21" t="str">
        <f>IF('Raw Data'!B1568=0," ",(MAX('Raw Data'!M1568:O1568)-MIN('Raw Data'!M1568:O1568)))</f>
        <v xml:space="preserve"> </v>
      </c>
      <c r="H1561" s="21" t="str">
        <f>IF('Raw Data'!B1568=0," ",(MAX('Raw Data'!P1568:R1568)-MIN('Raw Data'!P1568:R1568)))</f>
        <v xml:space="preserve"> </v>
      </c>
      <c r="I1561" s="21" t="str">
        <f>IF('Raw Data'!B1568=0," ",AVERAGE(E1561,G1561))</f>
        <v xml:space="preserve"> </v>
      </c>
      <c r="J1561" s="21" t="str">
        <f>IF('Raw Data'!B1568=0," ",AVERAGE(F1561,H1561))</f>
        <v xml:space="preserve"> </v>
      </c>
      <c r="K1561" s="21" t="str">
        <f>IF('Raw Data'!B1568=0," ",AVERAGE(I1561,J1561))</f>
        <v xml:space="preserve"> </v>
      </c>
      <c r="L1561" s="21" t="str">
        <f>IF('Raw Data'!B1568=0," ",AVERAGE('Raw Data'!G1568:I1568,'Raw Data'!M1568:O1568))</f>
        <v xml:space="preserve"> </v>
      </c>
      <c r="M1561" s="21" t="str">
        <f>IF('Raw Data'!B1568=0," ",AVERAGE('Raw Data'!J1568:L1568,'Raw Data'!P1568:R1568))</f>
        <v xml:space="preserve"> </v>
      </c>
      <c r="N1561" s="21" t="str">
        <f>IF('Raw Data'!B1568=0," ",(MAX(L1561:M1561)-MIN(L1561,M1561)))</f>
        <v xml:space="preserve"> </v>
      </c>
      <c r="O1561" s="21" t="str">
        <f>IF('Raw Data'!B1568=0," ",AVERAGE('Raw Data'!G1568:L1568))</f>
        <v xml:space="preserve"> </v>
      </c>
      <c r="P1561" s="21" t="str">
        <f>IF('Raw Data'!B1568=0," ",AVERAGE('Raw Data'!M1568:R1568))</f>
        <v xml:space="preserve"> </v>
      </c>
      <c r="Q1561" s="21" t="str">
        <f>IF('Raw Data'!B1568=0," ",(MAX(O1561:P1561)-MIN(O1561:P1561)))</f>
        <v xml:space="preserve"> </v>
      </c>
      <c r="R1561" s="21" t="str">
        <f>IF('Raw Data'!B1568=0," ",K1561*$H$1)</f>
        <v xml:space="preserve"> </v>
      </c>
      <c r="S1561" s="21" t="str">
        <f>IF('Raw Data'!B1568=0," ",(POWER(N1561*$H$2, 2)-(POWER(R1561,2)/6)))</f>
        <v xml:space="preserve"> </v>
      </c>
      <c r="T1561" s="21" t="str">
        <f>IF('Raw Data'!B1568=0," ",IF(S1561&lt;0,0,SQRT(S1561)))</f>
        <v xml:space="preserve"> </v>
      </c>
      <c r="U1561" s="21" t="str">
        <f>IF('Raw Data'!B1568=0," ",IF((D1561-C1561)&gt;POWER(10, 50),2*MIN(AVERAGE('Raw Data'!G1568:R1568)-C1561,D1561-AVERAGE('Raw Data'!G1568:R1568)),(D1561-C1561)/6))</f>
        <v xml:space="preserve"> </v>
      </c>
      <c r="V1561" s="21" t="str">
        <f>IF('Raw Data'!B1568=0," ",SQRT(POWER(R1561,2)+POWER(T1561,2)))</f>
        <v xml:space="preserve"> </v>
      </c>
      <c r="W1561" s="21" t="str">
        <f>IF('Raw Data'!B1568=0," ",IF(U1561&lt;V1561,0,SQRT(POWER(U1561,2)-POWER(V1561,2))))</f>
        <v xml:space="preserve"> </v>
      </c>
      <c r="X1561" s="21" t="str">
        <f>IF('Raw Data'!B1568=0," ",V1561/U1561)</f>
        <v xml:space="preserve"> </v>
      </c>
      <c r="Y1561" s="21" t="str">
        <f>IF('Raw Data'!B1568=0," ",SQRT(2)*(W1561/V1561))</f>
        <v xml:space="preserve"> </v>
      </c>
      <c r="Z1561" s="21" t="str">
        <f>IF('Raw Data'!B1568=0," ",'Raw Data'!T1568)</f>
        <v xml:space="preserve"> </v>
      </c>
      <c r="AA1561" s="21" t="str">
        <f>IF('Raw Data'!B1568=0," ",'Raw Data'!F1568)</f>
        <v xml:space="preserve"> </v>
      </c>
      <c r="AB1561" s="132" t="str">
        <f>IF('Raw Data'!B1568=0," ","No")</f>
        <v xml:space="preserve"> </v>
      </c>
      <c r="AC1561" s="139" t="str">
        <f>IF('Raw Data'!B1568=0," ","Yes")</f>
        <v xml:space="preserve"> </v>
      </c>
    </row>
    <row r="1562" spans="1:29" x14ac:dyDescent="0.2">
      <c r="A1562" s="21" t="str">
        <f>IF('Raw Data'!B1569=0," ",'Raw Data'!B1569)</f>
        <v xml:space="preserve"> </v>
      </c>
      <c r="B1562" s="27" t="str">
        <f>IF('Raw Data'!B1569=0," ",'Raw Data'!C1569)</f>
        <v xml:space="preserve"> </v>
      </c>
      <c r="C1562" s="21" t="str">
        <f>IF('Raw Data'!B1569=0," ",'Raw Data'!D1569)</f>
        <v xml:space="preserve"> </v>
      </c>
      <c r="D1562" s="21" t="str">
        <f>IF('Raw Data'!B1569=0," ",'Raw Data'!E1569)</f>
        <v xml:space="preserve"> </v>
      </c>
      <c r="E1562" s="21" t="str">
        <f>IF('Raw Data'!B1569=0," ",(MAX('Raw Data'!G1569:I1569)-MIN('Raw Data'!G1569:I1569)))</f>
        <v xml:space="preserve"> </v>
      </c>
      <c r="F1562" s="21" t="str">
        <f>IF('Raw Data'!B1569=0," ",(MAX('Raw Data'!J1569:L1569)-MIN('Raw Data'!J1569:L1569)))</f>
        <v xml:space="preserve"> </v>
      </c>
      <c r="G1562" s="21" t="str">
        <f>IF('Raw Data'!B1569=0," ",(MAX('Raw Data'!M1569:O1569)-MIN('Raw Data'!M1569:O1569)))</f>
        <v xml:space="preserve"> </v>
      </c>
      <c r="H1562" s="21" t="str">
        <f>IF('Raw Data'!B1569=0," ",(MAX('Raw Data'!P1569:R1569)-MIN('Raw Data'!P1569:R1569)))</f>
        <v xml:space="preserve"> </v>
      </c>
      <c r="I1562" s="21" t="str">
        <f>IF('Raw Data'!B1569=0," ",AVERAGE(E1562,G1562))</f>
        <v xml:space="preserve"> </v>
      </c>
      <c r="J1562" s="21" t="str">
        <f>IF('Raw Data'!B1569=0," ",AVERAGE(F1562,H1562))</f>
        <v xml:space="preserve"> </v>
      </c>
      <c r="K1562" s="21" t="str">
        <f>IF('Raw Data'!B1569=0," ",AVERAGE(I1562,J1562))</f>
        <v xml:space="preserve"> </v>
      </c>
      <c r="L1562" s="21" t="str">
        <f>IF('Raw Data'!B1569=0," ",AVERAGE('Raw Data'!G1569:I1569,'Raw Data'!M1569:O1569))</f>
        <v xml:space="preserve"> </v>
      </c>
      <c r="M1562" s="21" t="str">
        <f>IF('Raw Data'!B1569=0," ",AVERAGE('Raw Data'!J1569:L1569,'Raw Data'!P1569:R1569))</f>
        <v xml:space="preserve"> </v>
      </c>
      <c r="N1562" s="21" t="str">
        <f>IF('Raw Data'!B1569=0," ",(MAX(L1562:M1562)-MIN(L1562,M1562)))</f>
        <v xml:space="preserve"> </v>
      </c>
      <c r="O1562" s="21" t="str">
        <f>IF('Raw Data'!B1569=0," ",AVERAGE('Raw Data'!G1569:L1569))</f>
        <v xml:space="preserve"> </v>
      </c>
      <c r="P1562" s="21" t="str">
        <f>IF('Raw Data'!B1569=0," ",AVERAGE('Raw Data'!M1569:R1569))</f>
        <v xml:space="preserve"> </v>
      </c>
      <c r="Q1562" s="21" t="str">
        <f>IF('Raw Data'!B1569=0," ",(MAX(O1562:P1562)-MIN(O1562:P1562)))</f>
        <v xml:space="preserve"> </v>
      </c>
      <c r="R1562" s="21" t="str">
        <f>IF('Raw Data'!B1569=0," ",K1562*$H$1)</f>
        <v xml:space="preserve"> </v>
      </c>
      <c r="S1562" s="21" t="str">
        <f>IF('Raw Data'!B1569=0," ",(POWER(N1562*$H$2, 2)-(POWER(R1562,2)/6)))</f>
        <v xml:space="preserve"> </v>
      </c>
      <c r="T1562" s="21" t="str">
        <f>IF('Raw Data'!B1569=0," ",IF(S1562&lt;0,0,SQRT(S1562)))</f>
        <v xml:space="preserve"> </v>
      </c>
      <c r="U1562" s="21" t="str">
        <f>IF('Raw Data'!B1569=0," ",IF((D1562-C1562)&gt;POWER(10, 50),2*MIN(AVERAGE('Raw Data'!G1569:R1569)-C1562,D1562-AVERAGE('Raw Data'!G1569:R1569)),(D1562-C1562)/6))</f>
        <v xml:space="preserve"> </v>
      </c>
      <c r="V1562" s="21" t="str">
        <f>IF('Raw Data'!B1569=0," ",SQRT(POWER(R1562,2)+POWER(T1562,2)))</f>
        <v xml:space="preserve"> </v>
      </c>
      <c r="W1562" s="21" t="str">
        <f>IF('Raw Data'!B1569=0," ",IF(U1562&lt;V1562,0,SQRT(POWER(U1562,2)-POWER(V1562,2))))</f>
        <v xml:space="preserve"> </v>
      </c>
      <c r="X1562" s="21" t="str">
        <f>IF('Raw Data'!B1569=0," ",V1562/U1562)</f>
        <v xml:space="preserve"> </v>
      </c>
      <c r="Y1562" s="21" t="str">
        <f>IF('Raw Data'!B1569=0," ",SQRT(2)*(W1562/V1562))</f>
        <v xml:space="preserve"> </v>
      </c>
      <c r="Z1562" s="21" t="str">
        <f>IF('Raw Data'!B1569=0," ",'Raw Data'!T1569)</f>
        <v xml:space="preserve"> </v>
      </c>
      <c r="AA1562" s="21" t="str">
        <f>IF('Raw Data'!B1569=0," ",'Raw Data'!F1569)</f>
        <v xml:space="preserve"> </v>
      </c>
      <c r="AB1562" s="132" t="str">
        <f>IF('Raw Data'!B1569=0," ","No")</f>
        <v xml:space="preserve"> </v>
      </c>
      <c r="AC1562" s="139" t="str">
        <f>IF('Raw Data'!B1569=0," ","Yes")</f>
        <v xml:space="preserve"> </v>
      </c>
    </row>
    <row r="1563" spans="1:29" x14ac:dyDescent="0.2">
      <c r="A1563" s="21" t="str">
        <f>IF('Raw Data'!B1570=0," ",'Raw Data'!B1570)</f>
        <v xml:space="preserve"> </v>
      </c>
      <c r="B1563" s="27" t="str">
        <f>IF('Raw Data'!B1570=0," ",'Raw Data'!C1570)</f>
        <v xml:space="preserve"> </v>
      </c>
      <c r="C1563" s="21" t="str">
        <f>IF('Raw Data'!B1570=0," ",'Raw Data'!D1570)</f>
        <v xml:space="preserve"> </v>
      </c>
      <c r="D1563" s="21" t="str">
        <f>IF('Raw Data'!B1570=0," ",'Raw Data'!E1570)</f>
        <v xml:space="preserve"> </v>
      </c>
      <c r="E1563" s="21" t="str">
        <f>IF('Raw Data'!B1570=0," ",(MAX('Raw Data'!G1570:I1570)-MIN('Raw Data'!G1570:I1570)))</f>
        <v xml:space="preserve"> </v>
      </c>
      <c r="F1563" s="21" t="str">
        <f>IF('Raw Data'!B1570=0," ",(MAX('Raw Data'!J1570:L1570)-MIN('Raw Data'!J1570:L1570)))</f>
        <v xml:space="preserve"> </v>
      </c>
      <c r="G1563" s="21" t="str">
        <f>IF('Raw Data'!B1570=0," ",(MAX('Raw Data'!M1570:O1570)-MIN('Raw Data'!M1570:O1570)))</f>
        <v xml:space="preserve"> </v>
      </c>
      <c r="H1563" s="21" t="str">
        <f>IF('Raw Data'!B1570=0," ",(MAX('Raw Data'!P1570:R1570)-MIN('Raw Data'!P1570:R1570)))</f>
        <v xml:space="preserve"> </v>
      </c>
      <c r="I1563" s="21" t="str">
        <f>IF('Raw Data'!B1570=0," ",AVERAGE(E1563,G1563))</f>
        <v xml:space="preserve"> </v>
      </c>
      <c r="J1563" s="21" t="str">
        <f>IF('Raw Data'!B1570=0," ",AVERAGE(F1563,H1563))</f>
        <v xml:space="preserve"> </v>
      </c>
      <c r="K1563" s="21" t="str">
        <f>IF('Raw Data'!B1570=0," ",AVERAGE(I1563,J1563))</f>
        <v xml:space="preserve"> </v>
      </c>
      <c r="L1563" s="21" t="str">
        <f>IF('Raw Data'!B1570=0," ",AVERAGE('Raw Data'!G1570:I1570,'Raw Data'!M1570:O1570))</f>
        <v xml:space="preserve"> </v>
      </c>
      <c r="M1563" s="21" t="str">
        <f>IF('Raw Data'!B1570=0," ",AVERAGE('Raw Data'!J1570:L1570,'Raw Data'!P1570:R1570))</f>
        <v xml:space="preserve"> </v>
      </c>
      <c r="N1563" s="21" t="str">
        <f>IF('Raw Data'!B1570=0," ",(MAX(L1563:M1563)-MIN(L1563,M1563)))</f>
        <v xml:space="preserve"> </v>
      </c>
      <c r="O1563" s="21" t="str">
        <f>IF('Raw Data'!B1570=0," ",AVERAGE('Raw Data'!G1570:L1570))</f>
        <v xml:space="preserve"> </v>
      </c>
      <c r="P1563" s="21" t="str">
        <f>IF('Raw Data'!B1570=0," ",AVERAGE('Raw Data'!M1570:R1570))</f>
        <v xml:space="preserve"> </v>
      </c>
      <c r="Q1563" s="21" t="str">
        <f>IF('Raw Data'!B1570=0," ",(MAX(O1563:P1563)-MIN(O1563:P1563)))</f>
        <v xml:space="preserve"> </v>
      </c>
      <c r="R1563" s="21" t="str">
        <f>IF('Raw Data'!B1570=0," ",K1563*$H$1)</f>
        <v xml:space="preserve"> </v>
      </c>
      <c r="S1563" s="21" t="str">
        <f>IF('Raw Data'!B1570=0," ",(POWER(N1563*$H$2, 2)-(POWER(R1563,2)/6)))</f>
        <v xml:space="preserve"> </v>
      </c>
      <c r="T1563" s="21" t="str">
        <f>IF('Raw Data'!B1570=0," ",IF(S1563&lt;0,0,SQRT(S1563)))</f>
        <v xml:space="preserve"> </v>
      </c>
      <c r="U1563" s="21" t="str">
        <f>IF('Raw Data'!B1570=0," ",IF((D1563-C1563)&gt;POWER(10, 50),2*MIN(AVERAGE('Raw Data'!G1570:R1570)-C1563,D1563-AVERAGE('Raw Data'!G1570:R1570)),(D1563-C1563)/6))</f>
        <v xml:space="preserve"> </v>
      </c>
      <c r="V1563" s="21" t="str">
        <f>IF('Raw Data'!B1570=0," ",SQRT(POWER(R1563,2)+POWER(T1563,2)))</f>
        <v xml:space="preserve"> </v>
      </c>
      <c r="W1563" s="21" t="str">
        <f>IF('Raw Data'!B1570=0," ",IF(U1563&lt;V1563,0,SQRT(POWER(U1563,2)-POWER(V1563,2))))</f>
        <v xml:space="preserve"> </v>
      </c>
      <c r="X1563" s="21" t="str">
        <f>IF('Raw Data'!B1570=0," ",V1563/U1563)</f>
        <v xml:space="preserve"> </v>
      </c>
      <c r="Y1563" s="21" t="str">
        <f>IF('Raw Data'!B1570=0," ",SQRT(2)*(W1563/V1563))</f>
        <v xml:space="preserve"> </v>
      </c>
      <c r="Z1563" s="21" t="str">
        <f>IF('Raw Data'!B1570=0," ",'Raw Data'!T1570)</f>
        <v xml:space="preserve"> </v>
      </c>
      <c r="AA1563" s="21" t="str">
        <f>IF('Raw Data'!B1570=0," ",'Raw Data'!F1570)</f>
        <v xml:space="preserve"> </v>
      </c>
      <c r="AB1563" s="132" t="str">
        <f>IF('Raw Data'!B1570=0," ","No")</f>
        <v xml:space="preserve"> </v>
      </c>
      <c r="AC1563" s="139" t="str">
        <f>IF('Raw Data'!B1570=0," ","Yes")</f>
        <v xml:space="preserve"> </v>
      </c>
    </row>
    <row r="1564" spans="1:29" x14ac:dyDescent="0.2">
      <c r="A1564" s="21" t="str">
        <f>IF('Raw Data'!B1571=0," ",'Raw Data'!B1571)</f>
        <v xml:space="preserve"> </v>
      </c>
      <c r="B1564" s="27" t="str">
        <f>IF('Raw Data'!B1571=0," ",'Raw Data'!C1571)</f>
        <v xml:space="preserve"> </v>
      </c>
      <c r="C1564" s="21" t="str">
        <f>IF('Raw Data'!B1571=0," ",'Raw Data'!D1571)</f>
        <v xml:space="preserve"> </v>
      </c>
      <c r="D1564" s="21" t="str">
        <f>IF('Raw Data'!B1571=0," ",'Raw Data'!E1571)</f>
        <v xml:space="preserve"> </v>
      </c>
      <c r="E1564" s="21" t="str">
        <f>IF('Raw Data'!B1571=0," ",(MAX('Raw Data'!G1571:I1571)-MIN('Raw Data'!G1571:I1571)))</f>
        <v xml:space="preserve"> </v>
      </c>
      <c r="F1564" s="21" t="str">
        <f>IF('Raw Data'!B1571=0," ",(MAX('Raw Data'!J1571:L1571)-MIN('Raw Data'!J1571:L1571)))</f>
        <v xml:space="preserve"> </v>
      </c>
      <c r="G1564" s="21" t="str">
        <f>IF('Raw Data'!B1571=0," ",(MAX('Raw Data'!M1571:O1571)-MIN('Raw Data'!M1571:O1571)))</f>
        <v xml:space="preserve"> </v>
      </c>
      <c r="H1564" s="21" t="str">
        <f>IF('Raw Data'!B1571=0," ",(MAX('Raw Data'!P1571:R1571)-MIN('Raw Data'!P1571:R1571)))</f>
        <v xml:space="preserve"> </v>
      </c>
      <c r="I1564" s="21" t="str">
        <f>IF('Raw Data'!B1571=0," ",AVERAGE(E1564,G1564))</f>
        <v xml:space="preserve"> </v>
      </c>
      <c r="J1564" s="21" t="str">
        <f>IF('Raw Data'!B1571=0," ",AVERAGE(F1564,H1564))</f>
        <v xml:space="preserve"> </v>
      </c>
      <c r="K1564" s="21" t="str">
        <f>IF('Raw Data'!B1571=0," ",AVERAGE(I1564,J1564))</f>
        <v xml:space="preserve"> </v>
      </c>
      <c r="L1564" s="21" t="str">
        <f>IF('Raw Data'!B1571=0," ",AVERAGE('Raw Data'!G1571:I1571,'Raw Data'!M1571:O1571))</f>
        <v xml:space="preserve"> </v>
      </c>
      <c r="M1564" s="21" t="str">
        <f>IF('Raw Data'!B1571=0," ",AVERAGE('Raw Data'!J1571:L1571,'Raw Data'!P1571:R1571))</f>
        <v xml:space="preserve"> </v>
      </c>
      <c r="N1564" s="21" t="str">
        <f>IF('Raw Data'!B1571=0," ",(MAX(L1564:M1564)-MIN(L1564,M1564)))</f>
        <v xml:space="preserve"> </v>
      </c>
      <c r="O1564" s="21" t="str">
        <f>IF('Raw Data'!B1571=0," ",AVERAGE('Raw Data'!G1571:L1571))</f>
        <v xml:space="preserve"> </v>
      </c>
      <c r="P1564" s="21" t="str">
        <f>IF('Raw Data'!B1571=0," ",AVERAGE('Raw Data'!M1571:R1571))</f>
        <v xml:space="preserve"> </v>
      </c>
      <c r="Q1564" s="21" t="str">
        <f>IF('Raw Data'!B1571=0," ",(MAX(O1564:P1564)-MIN(O1564:P1564)))</f>
        <v xml:space="preserve"> </v>
      </c>
      <c r="R1564" s="21" t="str">
        <f>IF('Raw Data'!B1571=0," ",K1564*$H$1)</f>
        <v xml:space="preserve"> </v>
      </c>
      <c r="S1564" s="21" t="str">
        <f>IF('Raw Data'!B1571=0," ",(POWER(N1564*$H$2, 2)-(POWER(R1564,2)/6)))</f>
        <v xml:space="preserve"> </v>
      </c>
      <c r="T1564" s="21" t="str">
        <f>IF('Raw Data'!B1571=0," ",IF(S1564&lt;0,0,SQRT(S1564)))</f>
        <v xml:space="preserve"> </v>
      </c>
      <c r="U1564" s="21" t="str">
        <f>IF('Raw Data'!B1571=0," ",IF((D1564-C1564)&gt;POWER(10, 50),2*MIN(AVERAGE('Raw Data'!G1571:R1571)-C1564,D1564-AVERAGE('Raw Data'!G1571:R1571)),(D1564-C1564)/6))</f>
        <v xml:space="preserve"> </v>
      </c>
      <c r="V1564" s="21" t="str">
        <f>IF('Raw Data'!B1571=0," ",SQRT(POWER(R1564,2)+POWER(T1564,2)))</f>
        <v xml:space="preserve"> </v>
      </c>
      <c r="W1564" s="21" t="str">
        <f>IF('Raw Data'!B1571=0," ",IF(U1564&lt;V1564,0,SQRT(POWER(U1564,2)-POWER(V1564,2))))</f>
        <v xml:space="preserve"> </v>
      </c>
      <c r="X1564" s="21" t="str">
        <f>IF('Raw Data'!B1571=0," ",V1564/U1564)</f>
        <v xml:space="preserve"> </v>
      </c>
      <c r="Y1564" s="21" t="str">
        <f>IF('Raw Data'!B1571=0," ",SQRT(2)*(W1564/V1564))</f>
        <v xml:space="preserve"> </v>
      </c>
      <c r="Z1564" s="21" t="str">
        <f>IF('Raw Data'!B1571=0," ",'Raw Data'!T1571)</f>
        <v xml:space="preserve"> </v>
      </c>
      <c r="AA1564" s="21" t="str">
        <f>IF('Raw Data'!B1571=0," ",'Raw Data'!F1571)</f>
        <v xml:space="preserve"> </v>
      </c>
      <c r="AB1564" s="132" t="str">
        <f>IF('Raw Data'!B1571=0," ","No")</f>
        <v xml:space="preserve"> </v>
      </c>
      <c r="AC1564" s="139" t="str">
        <f>IF('Raw Data'!B1571=0," ","Yes")</f>
        <v xml:space="preserve"> </v>
      </c>
    </row>
    <row r="1565" spans="1:29" x14ac:dyDescent="0.2">
      <c r="A1565" s="21" t="str">
        <f>IF('Raw Data'!B1572=0," ",'Raw Data'!B1572)</f>
        <v xml:space="preserve"> </v>
      </c>
      <c r="B1565" s="27" t="str">
        <f>IF('Raw Data'!B1572=0," ",'Raw Data'!C1572)</f>
        <v xml:space="preserve"> </v>
      </c>
      <c r="C1565" s="21" t="str">
        <f>IF('Raw Data'!B1572=0," ",'Raw Data'!D1572)</f>
        <v xml:space="preserve"> </v>
      </c>
      <c r="D1565" s="21" t="str">
        <f>IF('Raw Data'!B1572=0," ",'Raw Data'!E1572)</f>
        <v xml:space="preserve"> </v>
      </c>
      <c r="E1565" s="21" t="str">
        <f>IF('Raw Data'!B1572=0," ",(MAX('Raw Data'!G1572:I1572)-MIN('Raw Data'!G1572:I1572)))</f>
        <v xml:space="preserve"> </v>
      </c>
      <c r="F1565" s="21" t="str">
        <f>IF('Raw Data'!B1572=0," ",(MAX('Raw Data'!J1572:L1572)-MIN('Raw Data'!J1572:L1572)))</f>
        <v xml:space="preserve"> </v>
      </c>
      <c r="G1565" s="21" t="str">
        <f>IF('Raw Data'!B1572=0," ",(MAX('Raw Data'!M1572:O1572)-MIN('Raw Data'!M1572:O1572)))</f>
        <v xml:space="preserve"> </v>
      </c>
      <c r="H1565" s="21" t="str">
        <f>IF('Raw Data'!B1572=0," ",(MAX('Raw Data'!P1572:R1572)-MIN('Raw Data'!P1572:R1572)))</f>
        <v xml:space="preserve"> </v>
      </c>
      <c r="I1565" s="21" t="str">
        <f>IF('Raw Data'!B1572=0," ",AVERAGE(E1565,G1565))</f>
        <v xml:space="preserve"> </v>
      </c>
      <c r="J1565" s="21" t="str">
        <f>IF('Raw Data'!B1572=0," ",AVERAGE(F1565,H1565))</f>
        <v xml:space="preserve"> </v>
      </c>
      <c r="K1565" s="21" t="str">
        <f>IF('Raw Data'!B1572=0," ",AVERAGE(I1565,J1565))</f>
        <v xml:space="preserve"> </v>
      </c>
      <c r="L1565" s="21" t="str">
        <f>IF('Raw Data'!B1572=0," ",AVERAGE('Raw Data'!G1572:I1572,'Raw Data'!M1572:O1572))</f>
        <v xml:space="preserve"> </v>
      </c>
      <c r="M1565" s="21" t="str">
        <f>IF('Raw Data'!B1572=0," ",AVERAGE('Raw Data'!J1572:L1572,'Raw Data'!P1572:R1572))</f>
        <v xml:space="preserve"> </v>
      </c>
      <c r="N1565" s="21" t="str">
        <f>IF('Raw Data'!B1572=0," ",(MAX(L1565:M1565)-MIN(L1565,M1565)))</f>
        <v xml:space="preserve"> </v>
      </c>
      <c r="O1565" s="21" t="str">
        <f>IF('Raw Data'!B1572=0," ",AVERAGE('Raw Data'!G1572:L1572))</f>
        <v xml:space="preserve"> </v>
      </c>
      <c r="P1565" s="21" t="str">
        <f>IF('Raw Data'!B1572=0," ",AVERAGE('Raw Data'!M1572:R1572))</f>
        <v xml:space="preserve"> </v>
      </c>
      <c r="Q1565" s="21" t="str">
        <f>IF('Raw Data'!B1572=0," ",(MAX(O1565:P1565)-MIN(O1565:P1565)))</f>
        <v xml:space="preserve"> </v>
      </c>
      <c r="R1565" s="21" t="str">
        <f>IF('Raw Data'!B1572=0," ",K1565*$H$1)</f>
        <v xml:space="preserve"> </v>
      </c>
      <c r="S1565" s="21" t="str">
        <f>IF('Raw Data'!B1572=0," ",(POWER(N1565*$H$2, 2)-(POWER(R1565,2)/6)))</f>
        <v xml:space="preserve"> </v>
      </c>
      <c r="T1565" s="21" t="str">
        <f>IF('Raw Data'!B1572=0," ",IF(S1565&lt;0,0,SQRT(S1565)))</f>
        <v xml:space="preserve"> </v>
      </c>
      <c r="U1565" s="21" t="str">
        <f>IF('Raw Data'!B1572=0," ",IF((D1565-C1565)&gt;POWER(10, 50),2*MIN(AVERAGE('Raw Data'!G1572:R1572)-C1565,D1565-AVERAGE('Raw Data'!G1572:R1572)),(D1565-C1565)/6))</f>
        <v xml:space="preserve"> </v>
      </c>
      <c r="V1565" s="21" t="str">
        <f>IF('Raw Data'!B1572=0," ",SQRT(POWER(R1565,2)+POWER(T1565,2)))</f>
        <v xml:space="preserve"> </v>
      </c>
      <c r="W1565" s="21" t="str">
        <f>IF('Raw Data'!B1572=0," ",IF(U1565&lt;V1565,0,SQRT(POWER(U1565,2)-POWER(V1565,2))))</f>
        <v xml:space="preserve"> </v>
      </c>
      <c r="X1565" s="21" t="str">
        <f>IF('Raw Data'!B1572=0," ",V1565/U1565)</f>
        <v xml:space="preserve"> </v>
      </c>
      <c r="Y1565" s="21" t="str">
        <f>IF('Raw Data'!B1572=0," ",SQRT(2)*(W1565/V1565))</f>
        <v xml:space="preserve"> </v>
      </c>
      <c r="Z1565" s="21" t="str">
        <f>IF('Raw Data'!B1572=0," ",'Raw Data'!T1572)</f>
        <v xml:space="preserve"> </v>
      </c>
      <c r="AA1565" s="21" t="str">
        <f>IF('Raw Data'!B1572=0," ",'Raw Data'!F1572)</f>
        <v xml:space="preserve"> </v>
      </c>
      <c r="AB1565" s="132" t="str">
        <f>IF('Raw Data'!B1572=0," ","No")</f>
        <v xml:space="preserve"> </v>
      </c>
      <c r="AC1565" s="139" t="str">
        <f>IF('Raw Data'!B1572=0," ","Yes")</f>
        <v xml:space="preserve"> </v>
      </c>
    </row>
    <row r="1566" spans="1:29" x14ac:dyDescent="0.2">
      <c r="A1566" s="21" t="str">
        <f>IF('Raw Data'!B1573=0," ",'Raw Data'!B1573)</f>
        <v xml:space="preserve"> </v>
      </c>
      <c r="B1566" s="27" t="str">
        <f>IF('Raw Data'!B1573=0," ",'Raw Data'!C1573)</f>
        <v xml:space="preserve"> </v>
      </c>
      <c r="C1566" s="21" t="str">
        <f>IF('Raw Data'!B1573=0," ",'Raw Data'!D1573)</f>
        <v xml:space="preserve"> </v>
      </c>
      <c r="D1566" s="21" t="str">
        <f>IF('Raw Data'!B1573=0," ",'Raw Data'!E1573)</f>
        <v xml:space="preserve"> </v>
      </c>
      <c r="E1566" s="21" t="str">
        <f>IF('Raw Data'!B1573=0," ",(MAX('Raw Data'!G1573:I1573)-MIN('Raw Data'!G1573:I1573)))</f>
        <v xml:space="preserve"> </v>
      </c>
      <c r="F1566" s="21" t="str">
        <f>IF('Raw Data'!B1573=0," ",(MAX('Raw Data'!J1573:L1573)-MIN('Raw Data'!J1573:L1573)))</f>
        <v xml:space="preserve"> </v>
      </c>
      <c r="G1566" s="21" t="str">
        <f>IF('Raw Data'!B1573=0," ",(MAX('Raw Data'!M1573:O1573)-MIN('Raw Data'!M1573:O1573)))</f>
        <v xml:space="preserve"> </v>
      </c>
      <c r="H1566" s="21" t="str">
        <f>IF('Raw Data'!B1573=0," ",(MAX('Raw Data'!P1573:R1573)-MIN('Raw Data'!P1573:R1573)))</f>
        <v xml:space="preserve"> </v>
      </c>
      <c r="I1566" s="21" t="str">
        <f>IF('Raw Data'!B1573=0," ",AVERAGE(E1566,G1566))</f>
        <v xml:space="preserve"> </v>
      </c>
      <c r="J1566" s="21" t="str">
        <f>IF('Raw Data'!B1573=0," ",AVERAGE(F1566,H1566))</f>
        <v xml:space="preserve"> </v>
      </c>
      <c r="K1566" s="21" t="str">
        <f>IF('Raw Data'!B1573=0," ",AVERAGE(I1566,J1566))</f>
        <v xml:space="preserve"> </v>
      </c>
      <c r="L1566" s="21" t="str">
        <f>IF('Raw Data'!B1573=0," ",AVERAGE('Raw Data'!G1573:I1573,'Raw Data'!M1573:O1573))</f>
        <v xml:space="preserve"> </v>
      </c>
      <c r="M1566" s="21" t="str">
        <f>IF('Raw Data'!B1573=0," ",AVERAGE('Raw Data'!J1573:L1573,'Raw Data'!P1573:R1573))</f>
        <v xml:space="preserve"> </v>
      </c>
      <c r="N1566" s="21" t="str">
        <f>IF('Raw Data'!B1573=0," ",(MAX(L1566:M1566)-MIN(L1566,M1566)))</f>
        <v xml:space="preserve"> </v>
      </c>
      <c r="O1566" s="21" t="str">
        <f>IF('Raw Data'!B1573=0," ",AVERAGE('Raw Data'!G1573:L1573))</f>
        <v xml:space="preserve"> </v>
      </c>
      <c r="P1566" s="21" t="str">
        <f>IF('Raw Data'!B1573=0," ",AVERAGE('Raw Data'!M1573:R1573))</f>
        <v xml:space="preserve"> </v>
      </c>
      <c r="Q1566" s="21" t="str">
        <f>IF('Raw Data'!B1573=0," ",(MAX(O1566:P1566)-MIN(O1566:P1566)))</f>
        <v xml:space="preserve"> </v>
      </c>
      <c r="R1566" s="21" t="str">
        <f>IF('Raw Data'!B1573=0," ",K1566*$H$1)</f>
        <v xml:space="preserve"> </v>
      </c>
      <c r="S1566" s="21" t="str">
        <f>IF('Raw Data'!B1573=0," ",(POWER(N1566*$H$2, 2)-(POWER(R1566,2)/6)))</f>
        <v xml:space="preserve"> </v>
      </c>
      <c r="T1566" s="21" t="str">
        <f>IF('Raw Data'!B1573=0," ",IF(S1566&lt;0,0,SQRT(S1566)))</f>
        <v xml:space="preserve"> </v>
      </c>
      <c r="U1566" s="21" t="str">
        <f>IF('Raw Data'!B1573=0," ",IF((D1566-C1566)&gt;POWER(10, 50),2*MIN(AVERAGE('Raw Data'!G1573:R1573)-C1566,D1566-AVERAGE('Raw Data'!G1573:R1573)),(D1566-C1566)/6))</f>
        <v xml:space="preserve"> </v>
      </c>
      <c r="V1566" s="21" t="str">
        <f>IF('Raw Data'!B1573=0," ",SQRT(POWER(R1566,2)+POWER(T1566,2)))</f>
        <v xml:space="preserve"> </v>
      </c>
      <c r="W1566" s="21" t="str">
        <f>IF('Raw Data'!B1573=0," ",IF(U1566&lt;V1566,0,SQRT(POWER(U1566,2)-POWER(V1566,2))))</f>
        <v xml:space="preserve"> </v>
      </c>
      <c r="X1566" s="21" t="str">
        <f>IF('Raw Data'!B1573=0," ",V1566/U1566)</f>
        <v xml:space="preserve"> </v>
      </c>
      <c r="Y1566" s="21" t="str">
        <f>IF('Raw Data'!B1573=0," ",SQRT(2)*(W1566/V1566))</f>
        <v xml:space="preserve"> </v>
      </c>
      <c r="Z1566" s="21" t="str">
        <f>IF('Raw Data'!B1573=0," ",'Raw Data'!T1573)</f>
        <v xml:space="preserve"> </v>
      </c>
      <c r="AA1566" s="21" t="str">
        <f>IF('Raw Data'!B1573=0," ",'Raw Data'!F1573)</f>
        <v xml:space="preserve"> </v>
      </c>
      <c r="AB1566" s="132" t="str">
        <f>IF('Raw Data'!B1573=0," ","No")</f>
        <v xml:space="preserve"> </v>
      </c>
      <c r="AC1566" s="139" t="str">
        <f>IF('Raw Data'!B1573=0," ","Yes")</f>
        <v xml:space="preserve"> </v>
      </c>
    </row>
    <row r="1567" spans="1:29" x14ac:dyDescent="0.2">
      <c r="A1567" s="21" t="str">
        <f>IF('Raw Data'!B1574=0," ",'Raw Data'!B1574)</f>
        <v xml:space="preserve"> </v>
      </c>
      <c r="B1567" s="27" t="str">
        <f>IF('Raw Data'!B1574=0," ",'Raw Data'!C1574)</f>
        <v xml:space="preserve"> </v>
      </c>
      <c r="C1567" s="21" t="str">
        <f>IF('Raw Data'!B1574=0," ",'Raw Data'!D1574)</f>
        <v xml:space="preserve"> </v>
      </c>
      <c r="D1567" s="21" t="str">
        <f>IF('Raw Data'!B1574=0," ",'Raw Data'!E1574)</f>
        <v xml:space="preserve"> </v>
      </c>
      <c r="E1567" s="21" t="str">
        <f>IF('Raw Data'!B1574=0," ",(MAX('Raw Data'!G1574:I1574)-MIN('Raw Data'!G1574:I1574)))</f>
        <v xml:space="preserve"> </v>
      </c>
      <c r="F1567" s="21" t="str">
        <f>IF('Raw Data'!B1574=0," ",(MAX('Raw Data'!J1574:L1574)-MIN('Raw Data'!J1574:L1574)))</f>
        <v xml:space="preserve"> </v>
      </c>
      <c r="G1567" s="21" t="str">
        <f>IF('Raw Data'!B1574=0," ",(MAX('Raw Data'!M1574:O1574)-MIN('Raw Data'!M1574:O1574)))</f>
        <v xml:space="preserve"> </v>
      </c>
      <c r="H1567" s="21" t="str">
        <f>IF('Raw Data'!B1574=0," ",(MAX('Raw Data'!P1574:R1574)-MIN('Raw Data'!P1574:R1574)))</f>
        <v xml:space="preserve"> </v>
      </c>
      <c r="I1567" s="21" t="str">
        <f>IF('Raw Data'!B1574=0," ",AVERAGE(E1567,G1567))</f>
        <v xml:space="preserve"> </v>
      </c>
      <c r="J1567" s="21" t="str">
        <f>IF('Raw Data'!B1574=0," ",AVERAGE(F1567,H1567))</f>
        <v xml:space="preserve"> </v>
      </c>
      <c r="K1567" s="21" t="str">
        <f>IF('Raw Data'!B1574=0," ",AVERAGE(I1567,J1567))</f>
        <v xml:space="preserve"> </v>
      </c>
      <c r="L1567" s="21" t="str">
        <f>IF('Raw Data'!B1574=0," ",AVERAGE('Raw Data'!G1574:I1574,'Raw Data'!M1574:O1574))</f>
        <v xml:space="preserve"> </v>
      </c>
      <c r="M1567" s="21" t="str">
        <f>IF('Raw Data'!B1574=0," ",AVERAGE('Raw Data'!J1574:L1574,'Raw Data'!P1574:R1574))</f>
        <v xml:space="preserve"> </v>
      </c>
      <c r="N1567" s="21" t="str">
        <f>IF('Raw Data'!B1574=0," ",(MAX(L1567:M1567)-MIN(L1567,M1567)))</f>
        <v xml:space="preserve"> </v>
      </c>
      <c r="O1567" s="21" t="str">
        <f>IF('Raw Data'!B1574=0," ",AVERAGE('Raw Data'!G1574:L1574))</f>
        <v xml:space="preserve"> </v>
      </c>
      <c r="P1567" s="21" t="str">
        <f>IF('Raw Data'!B1574=0," ",AVERAGE('Raw Data'!M1574:R1574))</f>
        <v xml:space="preserve"> </v>
      </c>
      <c r="Q1567" s="21" t="str">
        <f>IF('Raw Data'!B1574=0," ",(MAX(O1567:P1567)-MIN(O1567:P1567)))</f>
        <v xml:space="preserve"> </v>
      </c>
      <c r="R1567" s="21" t="str">
        <f>IF('Raw Data'!B1574=0," ",K1567*$H$1)</f>
        <v xml:space="preserve"> </v>
      </c>
      <c r="S1567" s="21" t="str">
        <f>IF('Raw Data'!B1574=0," ",(POWER(N1567*$H$2, 2)-(POWER(R1567,2)/6)))</f>
        <v xml:space="preserve"> </v>
      </c>
      <c r="T1567" s="21" t="str">
        <f>IF('Raw Data'!B1574=0," ",IF(S1567&lt;0,0,SQRT(S1567)))</f>
        <v xml:space="preserve"> </v>
      </c>
      <c r="U1567" s="21" t="str">
        <f>IF('Raw Data'!B1574=0," ",IF((D1567-C1567)&gt;POWER(10, 50),2*MIN(AVERAGE('Raw Data'!G1574:R1574)-C1567,D1567-AVERAGE('Raw Data'!G1574:R1574)),(D1567-C1567)/6))</f>
        <v xml:space="preserve"> </v>
      </c>
      <c r="V1567" s="21" t="str">
        <f>IF('Raw Data'!B1574=0," ",SQRT(POWER(R1567,2)+POWER(T1567,2)))</f>
        <v xml:space="preserve"> </v>
      </c>
      <c r="W1567" s="21" t="str">
        <f>IF('Raw Data'!B1574=0," ",IF(U1567&lt;V1567,0,SQRT(POWER(U1567,2)-POWER(V1567,2))))</f>
        <v xml:space="preserve"> </v>
      </c>
      <c r="X1567" s="21" t="str">
        <f>IF('Raw Data'!B1574=0," ",V1567/U1567)</f>
        <v xml:space="preserve"> </v>
      </c>
      <c r="Y1567" s="21" t="str">
        <f>IF('Raw Data'!B1574=0," ",SQRT(2)*(W1567/V1567))</f>
        <v xml:space="preserve"> </v>
      </c>
      <c r="Z1567" s="21" t="str">
        <f>IF('Raw Data'!B1574=0," ",'Raw Data'!T1574)</f>
        <v xml:space="preserve"> </v>
      </c>
      <c r="AA1567" s="21" t="str">
        <f>IF('Raw Data'!B1574=0," ",'Raw Data'!F1574)</f>
        <v xml:space="preserve"> </v>
      </c>
      <c r="AB1567" s="132" t="str">
        <f>IF('Raw Data'!B1574=0," ","No")</f>
        <v xml:space="preserve"> </v>
      </c>
      <c r="AC1567" s="139" t="str">
        <f>IF('Raw Data'!B1574=0," ","Yes")</f>
        <v xml:space="preserve"> </v>
      </c>
    </row>
    <row r="1568" spans="1:29" x14ac:dyDescent="0.2">
      <c r="A1568" s="21" t="str">
        <f>IF('Raw Data'!B1575=0," ",'Raw Data'!B1575)</f>
        <v xml:space="preserve"> </v>
      </c>
      <c r="B1568" s="27" t="str">
        <f>IF('Raw Data'!B1575=0," ",'Raw Data'!C1575)</f>
        <v xml:space="preserve"> </v>
      </c>
      <c r="C1568" s="21" t="str">
        <f>IF('Raw Data'!B1575=0," ",'Raw Data'!D1575)</f>
        <v xml:space="preserve"> </v>
      </c>
      <c r="D1568" s="21" t="str">
        <f>IF('Raw Data'!B1575=0," ",'Raw Data'!E1575)</f>
        <v xml:space="preserve"> </v>
      </c>
      <c r="E1568" s="21" t="str">
        <f>IF('Raw Data'!B1575=0," ",(MAX('Raw Data'!G1575:I1575)-MIN('Raw Data'!G1575:I1575)))</f>
        <v xml:space="preserve"> </v>
      </c>
      <c r="F1568" s="21" t="str">
        <f>IF('Raw Data'!B1575=0," ",(MAX('Raw Data'!J1575:L1575)-MIN('Raw Data'!J1575:L1575)))</f>
        <v xml:space="preserve"> </v>
      </c>
      <c r="G1568" s="21" t="str">
        <f>IF('Raw Data'!B1575=0," ",(MAX('Raw Data'!M1575:O1575)-MIN('Raw Data'!M1575:O1575)))</f>
        <v xml:space="preserve"> </v>
      </c>
      <c r="H1568" s="21" t="str">
        <f>IF('Raw Data'!B1575=0," ",(MAX('Raw Data'!P1575:R1575)-MIN('Raw Data'!P1575:R1575)))</f>
        <v xml:space="preserve"> </v>
      </c>
      <c r="I1568" s="21" t="str">
        <f>IF('Raw Data'!B1575=0," ",AVERAGE(E1568,G1568))</f>
        <v xml:space="preserve"> </v>
      </c>
      <c r="J1568" s="21" t="str">
        <f>IF('Raw Data'!B1575=0," ",AVERAGE(F1568,H1568))</f>
        <v xml:space="preserve"> </v>
      </c>
      <c r="K1568" s="21" t="str">
        <f>IF('Raw Data'!B1575=0," ",AVERAGE(I1568,J1568))</f>
        <v xml:space="preserve"> </v>
      </c>
      <c r="L1568" s="21" t="str">
        <f>IF('Raw Data'!B1575=0," ",AVERAGE('Raw Data'!G1575:I1575,'Raw Data'!M1575:O1575))</f>
        <v xml:space="preserve"> </v>
      </c>
      <c r="M1568" s="21" t="str">
        <f>IF('Raw Data'!B1575=0," ",AVERAGE('Raw Data'!J1575:L1575,'Raw Data'!P1575:R1575))</f>
        <v xml:space="preserve"> </v>
      </c>
      <c r="N1568" s="21" t="str">
        <f>IF('Raw Data'!B1575=0," ",(MAX(L1568:M1568)-MIN(L1568,M1568)))</f>
        <v xml:space="preserve"> </v>
      </c>
      <c r="O1568" s="21" t="str">
        <f>IF('Raw Data'!B1575=0," ",AVERAGE('Raw Data'!G1575:L1575))</f>
        <v xml:space="preserve"> </v>
      </c>
      <c r="P1568" s="21" t="str">
        <f>IF('Raw Data'!B1575=0," ",AVERAGE('Raw Data'!M1575:R1575))</f>
        <v xml:space="preserve"> </v>
      </c>
      <c r="Q1568" s="21" t="str">
        <f>IF('Raw Data'!B1575=0," ",(MAX(O1568:P1568)-MIN(O1568:P1568)))</f>
        <v xml:space="preserve"> </v>
      </c>
      <c r="R1568" s="21" t="str">
        <f>IF('Raw Data'!B1575=0," ",K1568*$H$1)</f>
        <v xml:space="preserve"> </v>
      </c>
      <c r="S1568" s="21" t="str">
        <f>IF('Raw Data'!B1575=0," ",(POWER(N1568*$H$2, 2)-(POWER(R1568,2)/6)))</f>
        <v xml:space="preserve"> </v>
      </c>
      <c r="T1568" s="21" t="str">
        <f>IF('Raw Data'!B1575=0," ",IF(S1568&lt;0,0,SQRT(S1568)))</f>
        <v xml:space="preserve"> </v>
      </c>
      <c r="U1568" s="21" t="str">
        <f>IF('Raw Data'!B1575=0," ",IF((D1568-C1568)&gt;POWER(10, 50),2*MIN(AVERAGE('Raw Data'!G1575:R1575)-C1568,D1568-AVERAGE('Raw Data'!G1575:R1575)),(D1568-C1568)/6))</f>
        <v xml:space="preserve"> </v>
      </c>
      <c r="V1568" s="21" t="str">
        <f>IF('Raw Data'!B1575=0," ",SQRT(POWER(R1568,2)+POWER(T1568,2)))</f>
        <v xml:space="preserve"> </v>
      </c>
      <c r="W1568" s="21" t="str">
        <f>IF('Raw Data'!B1575=0," ",IF(U1568&lt;V1568,0,SQRT(POWER(U1568,2)-POWER(V1568,2))))</f>
        <v xml:space="preserve"> </v>
      </c>
      <c r="X1568" s="21" t="str">
        <f>IF('Raw Data'!B1575=0," ",V1568/U1568)</f>
        <v xml:space="preserve"> </v>
      </c>
      <c r="Y1568" s="21" t="str">
        <f>IF('Raw Data'!B1575=0," ",SQRT(2)*(W1568/V1568))</f>
        <v xml:space="preserve"> </v>
      </c>
      <c r="Z1568" s="21" t="str">
        <f>IF('Raw Data'!B1575=0," ",'Raw Data'!T1575)</f>
        <v xml:space="preserve"> </v>
      </c>
      <c r="AA1568" s="21" t="str">
        <f>IF('Raw Data'!B1575=0," ",'Raw Data'!F1575)</f>
        <v xml:space="preserve"> </v>
      </c>
      <c r="AB1568" s="132" t="str">
        <f>IF('Raw Data'!B1575=0," ","No")</f>
        <v xml:space="preserve"> </v>
      </c>
      <c r="AC1568" s="139" t="str">
        <f>IF('Raw Data'!B1575=0," ","Yes")</f>
        <v xml:space="preserve"> </v>
      </c>
    </row>
    <row r="1569" spans="1:29" x14ac:dyDescent="0.2">
      <c r="A1569" s="21" t="str">
        <f>IF('Raw Data'!B1576=0," ",'Raw Data'!B1576)</f>
        <v xml:space="preserve"> </v>
      </c>
      <c r="B1569" s="27" t="str">
        <f>IF('Raw Data'!B1576=0," ",'Raw Data'!C1576)</f>
        <v xml:space="preserve"> </v>
      </c>
      <c r="C1569" s="21" t="str">
        <f>IF('Raw Data'!B1576=0," ",'Raw Data'!D1576)</f>
        <v xml:space="preserve"> </v>
      </c>
      <c r="D1569" s="21" t="str">
        <f>IF('Raw Data'!B1576=0," ",'Raw Data'!E1576)</f>
        <v xml:space="preserve"> </v>
      </c>
      <c r="E1569" s="21" t="str">
        <f>IF('Raw Data'!B1576=0," ",(MAX('Raw Data'!G1576:I1576)-MIN('Raw Data'!G1576:I1576)))</f>
        <v xml:space="preserve"> </v>
      </c>
      <c r="F1569" s="21" t="str">
        <f>IF('Raw Data'!B1576=0," ",(MAX('Raw Data'!J1576:L1576)-MIN('Raw Data'!J1576:L1576)))</f>
        <v xml:space="preserve"> </v>
      </c>
      <c r="G1569" s="21" t="str">
        <f>IF('Raw Data'!B1576=0," ",(MAX('Raw Data'!M1576:O1576)-MIN('Raw Data'!M1576:O1576)))</f>
        <v xml:space="preserve"> </v>
      </c>
      <c r="H1569" s="21" t="str">
        <f>IF('Raw Data'!B1576=0," ",(MAX('Raw Data'!P1576:R1576)-MIN('Raw Data'!P1576:R1576)))</f>
        <v xml:space="preserve"> </v>
      </c>
      <c r="I1569" s="21" t="str">
        <f>IF('Raw Data'!B1576=0," ",AVERAGE(E1569,G1569))</f>
        <v xml:space="preserve"> </v>
      </c>
      <c r="J1569" s="21" t="str">
        <f>IF('Raw Data'!B1576=0," ",AVERAGE(F1569,H1569))</f>
        <v xml:space="preserve"> </v>
      </c>
      <c r="K1569" s="21" t="str">
        <f>IF('Raw Data'!B1576=0," ",AVERAGE(I1569,J1569))</f>
        <v xml:space="preserve"> </v>
      </c>
      <c r="L1569" s="21" t="str">
        <f>IF('Raw Data'!B1576=0," ",AVERAGE('Raw Data'!G1576:I1576,'Raw Data'!M1576:O1576))</f>
        <v xml:space="preserve"> </v>
      </c>
      <c r="M1569" s="21" t="str">
        <f>IF('Raw Data'!B1576=0," ",AVERAGE('Raw Data'!J1576:L1576,'Raw Data'!P1576:R1576))</f>
        <v xml:space="preserve"> </v>
      </c>
      <c r="N1569" s="21" t="str">
        <f>IF('Raw Data'!B1576=0," ",(MAX(L1569:M1569)-MIN(L1569,M1569)))</f>
        <v xml:space="preserve"> </v>
      </c>
      <c r="O1569" s="21" t="str">
        <f>IF('Raw Data'!B1576=0," ",AVERAGE('Raw Data'!G1576:L1576))</f>
        <v xml:space="preserve"> </v>
      </c>
      <c r="P1569" s="21" t="str">
        <f>IF('Raw Data'!B1576=0," ",AVERAGE('Raw Data'!M1576:R1576))</f>
        <v xml:space="preserve"> </v>
      </c>
      <c r="Q1569" s="21" t="str">
        <f>IF('Raw Data'!B1576=0," ",(MAX(O1569:P1569)-MIN(O1569:P1569)))</f>
        <v xml:space="preserve"> </v>
      </c>
      <c r="R1569" s="21" t="str">
        <f>IF('Raw Data'!B1576=0," ",K1569*$H$1)</f>
        <v xml:space="preserve"> </v>
      </c>
      <c r="S1569" s="21" t="str">
        <f>IF('Raw Data'!B1576=0," ",(POWER(N1569*$H$2, 2)-(POWER(R1569,2)/6)))</f>
        <v xml:space="preserve"> </v>
      </c>
      <c r="T1569" s="21" t="str">
        <f>IF('Raw Data'!B1576=0," ",IF(S1569&lt;0,0,SQRT(S1569)))</f>
        <v xml:space="preserve"> </v>
      </c>
      <c r="U1569" s="21" t="str">
        <f>IF('Raw Data'!B1576=0," ",IF((D1569-C1569)&gt;POWER(10, 50),2*MIN(AVERAGE('Raw Data'!G1576:R1576)-C1569,D1569-AVERAGE('Raw Data'!G1576:R1576)),(D1569-C1569)/6))</f>
        <v xml:space="preserve"> </v>
      </c>
      <c r="V1569" s="21" t="str">
        <f>IF('Raw Data'!B1576=0," ",SQRT(POWER(R1569,2)+POWER(T1569,2)))</f>
        <v xml:space="preserve"> </v>
      </c>
      <c r="W1569" s="21" t="str">
        <f>IF('Raw Data'!B1576=0," ",IF(U1569&lt;V1569,0,SQRT(POWER(U1569,2)-POWER(V1569,2))))</f>
        <v xml:space="preserve"> </v>
      </c>
      <c r="X1569" s="21" t="str">
        <f>IF('Raw Data'!B1576=0," ",V1569/U1569)</f>
        <v xml:space="preserve"> </v>
      </c>
      <c r="Y1569" s="21" t="str">
        <f>IF('Raw Data'!B1576=0," ",SQRT(2)*(W1569/V1569))</f>
        <v xml:space="preserve"> </v>
      </c>
      <c r="Z1569" s="21" t="str">
        <f>IF('Raw Data'!B1576=0," ",'Raw Data'!T1576)</f>
        <v xml:space="preserve"> </v>
      </c>
      <c r="AA1569" s="21" t="str">
        <f>IF('Raw Data'!B1576=0," ",'Raw Data'!F1576)</f>
        <v xml:space="preserve"> </v>
      </c>
      <c r="AB1569" s="132" t="str">
        <f>IF('Raw Data'!B1576=0," ","No")</f>
        <v xml:space="preserve"> </v>
      </c>
      <c r="AC1569" s="139" t="str">
        <f>IF('Raw Data'!B1576=0," ","Yes")</f>
        <v xml:space="preserve"> </v>
      </c>
    </row>
    <row r="1570" spans="1:29" x14ac:dyDescent="0.2">
      <c r="A1570" s="21" t="str">
        <f>IF('Raw Data'!B1577=0," ",'Raw Data'!B1577)</f>
        <v xml:space="preserve"> </v>
      </c>
      <c r="B1570" s="27" t="str">
        <f>IF('Raw Data'!B1577=0," ",'Raw Data'!C1577)</f>
        <v xml:space="preserve"> </v>
      </c>
      <c r="C1570" s="21" t="str">
        <f>IF('Raw Data'!B1577=0," ",'Raw Data'!D1577)</f>
        <v xml:space="preserve"> </v>
      </c>
      <c r="D1570" s="21" t="str">
        <f>IF('Raw Data'!B1577=0," ",'Raw Data'!E1577)</f>
        <v xml:space="preserve"> </v>
      </c>
      <c r="E1570" s="21" t="str">
        <f>IF('Raw Data'!B1577=0," ",(MAX('Raw Data'!G1577:I1577)-MIN('Raw Data'!G1577:I1577)))</f>
        <v xml:space="preserve"> </v>
      </c>
      <c r="F1570" s="21" t="str">
        <f>IF('Raw Data'!B1577=0," ",(MAX('Raw Data'!J1577:L1577)-MIN('Raw Data'!J1577:L1577)))</f>
        <v xml:space="preserve"> </v>
      </c>
      <c r="G1570" s="21" t="str">
        <f>IF('Raw Data'!B1577=0," ",(MAX('Raw Data'!M1577:O1577)-MIN('Raw Data'!M1577:O1577)))</f>
        <v xml:space="preserve"> </v>
      </c>
      <c r="H1570" s="21" t="str">
        <f>IF('Raw Data'!B1577=0," ",(MAX('Raw Data'!P1577:R1577)-MIN('Raw Data'!P1577:R1577)))</f>
        <v xml:space="preserve"> </v>
      </c>
      <c r="I1570" s="21" t="str">
        <f>IF('Raw Data'!B1577=0," ",AVERAGE(E1570,G1570))</f>
        <v xml:space="preserve"> </v>
      </c>
      <c r="J1570" s="21" t="str">
        <f>IF('Raw Data'!B1577=0," ",AVERAGE(F1570,H1570))</f>
        <v xml:space="preserve"> </v>
      </c>
      <c r="K1570" s="21" t="str">
        <f>IF('Raw Data'!B1577=0," ",AVERAGE(I1570,J1570))</f>
        <v xml:space="preserve"> </v>
      </c>
      <c r="L1570" s="21" t="str">
        <f>IF('Raw Data'!B1577=0," ",AVERAGE('Raw Data'!G1577:I1577,'Raw Data'!M1577:O1577))</f>
        <v xml:space="preserve"> </v>
      </c>
      <c r="M1570" s="21" t="str">
        <f>IF('Raw Data'!B1577=0," ",AVERAGE('Raw Data'!J1577:L1577,'Raw Data'!P1577:R1577))</f>
        <v xml:space="preserve"> </v>
      </c>
      <c r="N1570" s="21" t="str">
        <f>IF('Raw Data'!B1577=0," ",(MAX(L1570:M1570)-MIN(L1570,M1570)))</f>
        <v xml:space="preserve"> </v>
      </c>
      <c r="O1570" s="21" t="str">
        <f>IF('Raw Data'!B1577=0," ",AVERAGE('Raw Data'!G1577:L1577))</f>
        <v xml:space="preserve"> </v>
      </c>
      <c r="P1570" s="21" t="str">
        <f>IF('Raw Data'!B1577=0," ",AVERAGE('Raw Data'!M1577:R1577))</f>
        <v xml:space="preserve"> </v>
      </c>
      <c r="Q1570" s="21" t="str">
        <f>IF('Raw Data'!B1577=0," ",(MAX(O1570:P1570)-MIN(O1570:P1570)))</f>
        <v xml:space="preserve"> </v>
      </c>
      <c r="R1570" s="21" t="str">
        <f>IF('Raw Data'!B1577=0," ",K1570*$H$1)</f>
        <v xml:space="preserve"> </v>
      </c>
      <c r="S1570" s="21" t="str">
        <f>IF('Raw Data'!B1577=0," ",(POWER(N1570*$H$2, 2)-(POWER(R1570,2)/6)))</f>
        <v xml:space="preserve"> </v>
      </c>
      <c r="T1570" s="21" t="str">
        <f>IF('Raw Data'!B1577=0," ",IF(S1570&lt;0,0,SQRT(S1570)))</f>
        <v xml:space="preserve"> </v>
      </c>
      <c r="U1570" s="21" t="str">
        <f>IF('Raw Data'!B1577=0," ",IF((D1570-C1570)&gt;POWER(10, 50),2*MIN(AVERAGE('Raw Data'!G1577:R1577)-C1570,D1570-AVERAGE('Raw Data'!G1577:R1577)),(D1570-C1570)/6))</f>
        <v xml:space="preserve"> </v>
      </c>
      <c r="V1570" s="21" t="str">
        <f>IF('Raw Data'!B1577=0," ",SQRT(POWER(R1570,2)+POWER(T1570,2)))</f>
        <v xml:space="preserve"> </v>
      </c>
      <c r="W1570" s="21" t="str">
        <f>IF('Raw Data'!B1577=0," ",IF(U1570&lt;V1570,0,SQRT(POWER(U1570,2)-POWER(V1570,2))))</f>
        <v xml:space="preserve"> </v>
      </c>
      <c r="X1570" s="21" t="str">
        <f>IF('Raw Data'!B1577=0," ",V1570/U1570)</f>
        <v xml:space="preserve"> </v>
      </c>
      <c r="Y1570" s="21" t="str">
        <f>IF('Raw Data'!B1577=0," ",SQRT(2)*(W1570/V1570))</f>
        <v xml:space="preserve"> </v>
      </c>
      <c r="Z1570" s="21" t="str">
        <f>IF('Raw Data'!B1577=0," ",'Raw Data'!T1577)</f>
        <v xml:space="preserve"> </v>
      </c>
      <c r="AA1570" s="21" t="str">
        <f>IF('Raw Data'!B1577=0," ",'Raw Data'!F1577)</f>
        <v xml:space="preserve"> </v>
      </c>
      <c r="AB1570" s="132" t="str">
        <f>IF('Raw Data'!B1577=0," ","No")</f>
        <v xml:space="preserve"> </v>
      </c>
      <c r="AC1570" s="139" t="str">
        <f>IF('Raw Data'!B1577=0," ","Yes")</f>
        <v xml:space="preserve"> </v>
      </c>
    </row>
    <row r="1571" spans="1:29" x14ac:dyDescent="0.2">
      <c r="A1571" s="21" t="str">
        <f>IF('Raw Data'!B1578=0," ",'Raw Data'!B1578)</f>
        <v xml:space="preserve"> </v>
      </c>
      <c r="B1571" s="27" t="str">
        <f>IF('Raw Data'!B1578=0," ",'Raw Data'!C1578)</f>
        <v xml:space="preserve"> </v>
      </c>
      <c r="C1571" s="21" t="str">
        <f>IF('Raw Data'!B1578=0," ",'Raw Data'!D1578)</f>
        <v xml:space="preserve"> </v>
      </c>
      <c r="D1571" s="21" t="str">
        <f>IF('Raw Data'!B1578=0," ",'Raw Data'!E1578)</f>
        <v xml:space="preserve"> </v>
      </c>
      <c r="E1571" s="21" t="str">
        <f>IF('Raw Data'!B1578=0," ",(MAX('Raw Data'!G1578:I1578)-MIN('Raw Data'!G1578:I1578)))</f>
        <v xml:space="preserve"> </v>
      </c>
      <c r="F1571" s="21" t="str">
        <f>IF('Raw Data'!B1578=0," ",(MAX('Raw Data'!J1578:L1578)-MIN('Raw Data'!J1578:L1578)))</f>
        <v xml:space="preserve"> </v>
      </c>
      <c r="G1571" s="21" t="str">
        <f>IF('Raw Data'!B1578=0," ",(MAX('Raw Data'!M1578:O1578)-MIN('Raw Data'!M1578:O1578)))</f>
        <v xml:space="preserve"> </v>
      </c>
      <c r="H1571" s="21" t="str">
        <f>IF('Raw Data'!B1578=0," ",(MAX('Raw Data'!P1578:R1578)-MIN('Raw Data'!P1578:R1578)))</f>
        <v xml:space="preserve"> </v>
      </c>
      <c r="I1571" s="21" t="str">
        <f>IF('Raw Data'!B1578=0," ",AVERAGE(E1571,G1571))</f>
        <v xml:space="preserve"> </v>
      </c>
      <c r="J1571" s="21" t="str">
        <f>IF('Raw Data'!B1578=0," ",AVERAGE(F1571,H1571))</f>
        <v xml:space="preserve"> </v>
      </c>
      <c r="K1571" s="21" t="str">
        <f>IF('Raw Data'!B1578=0," ",AVERAGE(I1571,J1571))</f>
        <v xml:space="preserve"> </v>
      </c>
      <c r="L1571" s="21" t="str">
        <f>IF('Raw Data'!B1578=0," ",AVERAGE('Raw Data'!G1578:I1578,'Raw Data'!M1578:O1578))</f>
        <v xml:space="preserve"> </v>
      </c>
      <c r="M1571" s="21" t="str">
        <f>IF('Raw Data'!B1578=0," ",AVERAGE('Raw Data'!J1578:L1578,'Raw Data'!P1578:R1578))</f>
        <v xml:space="preserve"> </v>
      </c>
      <c r="N1571" s="21" t="str">
        <f>IF('Raw Data'!B1578=0," ",(MAX(L1571:M1571)-MIN(L1571,M1571)))</f>
        <v xml:space="preserve"> </v>
      </c>
      <c r="O1571" s="21" t="str">
        <f>IF('Raw Data'!B1578=0," ",AVERAGE('Raw Data'!G1578:L1578))</f>
        <v xml:space="preserve"> </v>
      </c>
      <c r="P1571" s="21" t="str">
        <f>IF('Raw Data'!B1578=0," ",AVERAGE('Raw Data'!M1578:R1578))</f>
        <v xml:space="preserve"> </v>
      </c>
      <c r="Q1571" s="21" t="str">
        <f>IF('Raw Data'!B1578=0," ",(MAX(O1571:P1571)-MIN(O1571:P1571)))</f>
        <v xml:space="preserve"> </v>
      </c>
      <c r="R1571" s="21" t="str">
        <f>IF('Raw Data'!B1578=0," ",K1571*$H$1)</f>
        <v xml:space="preserve"> </v>
      </c>
      <c r="S1571" s="21" t="str">
        <f>IF('Raw Data'!B1578=0," ",(POWER(N1571*$H$2, 2)-(POWER(R1571,2)/6)))</f>
        <v xml:space="preserve"> </v>
      </c>
      <c r="T1571" s="21" t="str">
        <f>IF('Raw Data'!B1578=0," ",IF(S1571&lt;0,0,SQRT(S1571)))</f>
        <v xml:space="preserve"> </v>
      </c>
      <c r="U1571" s="21" t="str">
        <f>IF('Raw Data'!B1578=0," ",IF((D1571-C1571)&gt;POWER(10, 50),2*MIN(AVERAGE('Raw Data'!G1578:R1578)-C1571,D1571-AVERAGE('Raw Data'!G1578:R1578)),(D1571-C1571)/6))</f>
        <v xml:space="preserve"> </v>
      </c>
      <c r="V1571" s="21" t="str">
        <f>IF('Raw Data'!B1578=0," ",SQRT(POWER(R1571,2)+POWER(T1571,2)))</f>
        <v xml:space="preserve"> </v>
      </c>
      <c r="W1571" s="21" t="str">
        <f>IF('Raw Data'!B1578=0," ",IF(U1571&lt;V1571,0,SQRT(POWER(U1571,2)-POWER(V1571,2))))</f>
        <v xml:space="preserve"> </v>
      </c>
      <c r="X1571" s="21" t="str">
        <f>IF('Raw Data'!B1578=0," ",V1571/U1571)</f>
        <v xml:space="preserve"> </v>
      </c>
      <c r="Y1571" s="21" t="str">
        <f>IF('Raw Data'!B1578=0," ",SQRT(2)*(W1571/V1571))</f>
        <v xml:space="preserve"> </v>
      </c>
      <c r="Z1571" s="21" t="str">
        <f>IF('Raw Data'!B1578=0," ",'Raw Data'!T1578)</f>
        <v xml:space="preserve"> </v>
      </c>
      <c r="AA1571" s="21" t="str">
        <f>IF('Raw Data'!B1578=0," ",'Raw Data'!F1578)</f>
        <v xml:space="preserve"> </v>
      </c>
      <c r="AB1571" s="132" t="str">
        <f>IF('Raw Data'!B1578=0," ","No")</f>
        <v xml:space="preserve"> </v>
      </c>
      <c r="AC1571" s="139" t="str">
        <f>IF('Raw Data'!B1578=0," ","Yes")</f>
        <v xml:space="preserve"> </v>
      </c>
    </row>
    <row r="1572" spans="1:29" x14ac:dyDescent="0.2">
      <c r="A1572" s="21" t="str">
        <f>IF('Raw Data'!B1579=0," ",'Raw Data'!B1579)</f>
        <v xml:space="preserve"> </v>
      </c>
      <c r="B1572" s="27" t="str">
        <f>IF('Raw Data'!B1579=0," ",'Raw Data'!C1579)</f>
        <v xml:space="preserve"> </v>
      </c>
      <c r="C1572" s="21" t="str">
        <f>IF('Raw Data'!B1579=0," ",'Raw Data'!D1579)</f>
        <v xml:space="preserve"> </v>
      </c>
      <c r="D1572" s="21" t="str">
        <f>IF('Raw Data'!B1579=0," ",'Raw Data'!E1579)</f>
        <v xml:space="preserve"> </v>
      </c>
      <c r="E1572" s="21" t="str">
        <f>IF('Raw Data'!B1579=0," ",(MAX('Raw Data'!G1579:I1579)-MIN('Raw Data'!G1579:I1579)))</f>
        <v xml:space="preserve"> </v>
      </c>
      <c r="F1572" s="21" t="str">
        <f>IF('Raw Data'!B1579=0," ",(MAX('Raw Data'!J1579:L1579)-MIN('Raw Data'!J1579:L1579)))</f>
        <v xml:space="preserve"> </v>
      </c>
      <c r="G1572" s="21" t="str">
        <f>IF('Raw Data'!B1579=0," ",(MAX('Raw Data'!M1579:O1579)-MIN('Raw Data'!M1579:O1579)))</f>
        <v xml:space="preserve"> </v>
      </c>
      <c r="H1572" s="21" t="str">
        <f>IF('Raw Data'!B1579=0," ",(MAX('Raw Data'!P1579:R1579)-MIN('Raw Data'!P1579:R1579)))</f>
        <v xml:space="preserve"> </v>
      </c>
      <c r="I1572" s="21" t="str">
        <f>IF('Raw Data'!B1579=0," ",AVERAGE(E1572,G1572))</f>
        <v xml:space="preserve"> </v>
      </c>
      <c r="J1572" s="21" t="str">
        <f>IF('Raw Data'!B1579=0," ",AVERAGE(F1572,H1572))</f>
        <v xml:space="preserve"> </v>
      </c>
      <c r="K1572" s="21" t="str">
        <f>IF('Raw Data'!B1579=0," ",AVERAGE(I1572,J1572))</f>
        <v xml:space="preserve"> </v>
      </c>
      <c r="L1572" s="21" t="str">
        <f>IF('Raw Data'!B1579=0," ",AVERAGE('Raw Data'!G1579:I1579,'Raw Data'!M1579:O1579))</f>
        <v xml:space="preserve"> </v>
      </c>
      <c r="M1572" s="21" t="str">
        <f>IF('Raw Data'!B1579=0," ",AVERAGE('Raw Data'!J1579:L1579,'Raw Data'!P1579:R1579))</f>
        <v xml:space="preserve"> </v>
      </c>
      <c r="N1572" s="21" t="str">
        <f>IF('Raw Data'!B1579=0," ",(MAX(L1572:M1572)-MIN(L1572,M1572)))</f>
        <v xml:space="preserve"> </v>
      </c>
      <c r="O1572" s="21" t="str">
        <f>IF('Raw Data'!B1579=0," ",AVERAGE('Raw Data'!G1579:L1579))</f>
        <v xml:space="preserve"> </v>
      </c>
      <c r="P1572" s="21" t="str">
        <f>IF('Raw Data'!B1579=0," ",AVERAGE('Raw Data'!M1579:R1579))</f>
        <v xml:space="preserve"> </v>
      </c>
      <c r="Q1572" s="21" t="str">
        <f>IF('Raw Data'!B1579=0," ",(MAX(O1572:P1572)-MIN(O1572:P1572)))</f>
        <v xml:space="preserve"> </v>
      </c>
      <c r="R1572" s="21" t="str">
        <f>IF('Raw Data'!B1579=0," ",K1572*$H$1)</f>
        <v xml:space="preserve"> </v>
      </c>
      <c r="S1572" s="21" t="str">
        <f>IF('Raw Data'!B1579=0," ",(POWER(N1572*$H$2, 2)-(POWER(R1572,2)/6)))</f>
        <v xml:space="preserve"> </v>
      </c>
      <c r="T1572" s="21" t="str">
        <f>IF('Raw Data'!B1579=0," ",IF(S1572&lt;0,0,SQRT(S1572)))</f>
        <v xml:space="preserve"> </v>
      </c>
      <c r="U1572" s="21" t="str">
        <f>IF('Raw Data'!B1579=0," ",IF((D1572-C1572)&gt;POWER(10, 50),2*MIN(AVERAGE('Raw Data'!G1579:R1579)-C1572,D1572-AVERAGE('Raw Data'!G1579:R1579)),(D1572-C1572)/6))</f>
        <v xml:space="preserve"> </v>
      </c>
      <c r="V1572" s="21" t="str">
        <f>IF('Raw Data'!B1579=0," ",SQRT(POWER(R1572,2)+POWER(T1572,2)))</f>
        <v xml:space="preserve"> </v>
      </c>
      <c r="W1572" s="21" t="str">
        <f>IF('Raw Data'!B1579=0," ",IF(U1572&lt;V1572,0,SQRT(POWER(U1572,2)-POWER(V1572,2))))</f>
        <v xml:space="preserve"> </v>
      </c>
      <c r="X1572" s="21" t="str">
        <f>IF('Raw Data'!B1579=0," ",V1572/U1572)</f>
        <v xml:space="preserve"> </v>
      </c>
      <c r="Y1572" s="21" t="str">
        <f>IF('Raw Data'!B1579=0," ",SQRT(2)*(W1572/V1572))</f>
        <v xml:space="preserve"> </v>
      </c>
      <c r="Z1572" s="21" t="str">
        <f>IF('Raw Data'!B1579=0," ",'Raw Data'!T1579)</f>
        <v xml:space="preserve"> </v>
      </c>
      <c r="AA1572" s="21" t="str">
        <f>IF('Raw Data'!B1579=0," ",'Raw Data'!F1579)</f>
        <v xml:space="preserve"> </v>
      </c>
      <c r="AB1572" s="132" t="str">
        <f>IF('Raw Data'!B1579=0," ","No")</f>
        <v xml:space="preserve"> </v>
      </c>
      <c r="AC1572" s="139" t="str">
        <f>IF('Raw Data'!B1579=0," ","Yes")</f>
        <v xml:space="preserve"> </v>
      </c>
    </row>
    <row r="1573" spans="1:29" x14ac:dyDescent="0.2">
      <c r="A1573" s="21" t="str">
        <f>IF('Raw Data'!B1580=0," ",'Raw Data'!B1580)</f>
        <v xml:space="preserve"> </v>
      </c>
      <c r="B1573" s="27" t="str">
        <f>IF('Raw Data'!B1580=0," ",'Raw Data'!C1580)</f>
        <v xml:space="preserve"> </v>
      </c>
      <c r="C1573" s="21" t="str">
        <f>IF('Raw Data'!B1580=0," ",'Raw Data'!D1580)</f>
        <v xml:space="preserve"> </v>
      </c>
      <c r="D1573" s="21" t="str">
        <f>IF('Raw Data'!B1580=0," ",'Raw Data'!E1580)</f>
        <v xml:space="preserve"> </v>
      </c>
      <c r="E1573" s="21" t="str">
        <f>IF('Raw Data'!B1580=0," ",(MAX('Raw Data'!G1580:I1580)-MIN('Raw Data'!G1580:I1580)))</f>
        <v xml:space="preserve"> </v>
      </c>
      <c r="F1573" s="21" t="str">
        <f>IF('Raw Data'!B1580=0," ",(MAX('Raw Data'!J1580:L1580)-MIN('Raw Data'!J1580:L1580)))</f>
        <v xml:space="preserve"> </v>
      </c>
      <c r="G1573" s="21" t="str">
        <f>IF('Raw Data'!B1580=0," ",(MAX('Raw Data'!M1580:O1580)-MIN('Raw Data'!M1580:O1580)))</f>
        <v xml:space="preserve"> </v>
      </c>
      <c r="H1573" s="21" t="str">
        <f>IF('Raw Data'!B1580=0," ",(MAX('Raw Data'!P1580:R1580)-MIN('Raw Data'!P1580:R1580)))</f>
        <v xml:space="preserve"> </v>
      </c>
      <c r="I1573" s="21" t="str">
        <f>IF('Raw Data'!B1580=0," ",AVERAGE(E1573,G1573))</f>
        <v xml:space="preserve"> </v>
      </c>
      <c r="J1573" s="21" t="str">
        <f>IF('Raw Data'!B1580=0," ",AVERAGE(F1573,H1573))</f>
        <v xml:space="preserve"> </v>
      </c>
      <c r="K1573" s="21" t="str">
        <f>IF('Raw Data'!B1580=0," ",AVERAGE(I1573,J1573))</f>
        <v xml:space="preserve"> </v>
      </c>
      <c r="L1573" s="21" t="str">
        <f>IF('Raw Data'!B1580=0," ",AVERAGE('Raw Data'!G1580:I1580,'Raw Data'!M1580:O1580))</f>
        <v xml:space="preserve"> </v>
      </c>
      <c r="M1573" s="21" t="str">
        <f>IF('Raw Data'!B1580=0," ",AVERAGE('Raw Data'!J1580:L1580,'Raw Data'!P1580:R1580))</f>
        <v xml:space="preserve"> </v>
      </c>
      <c r="N1573" s="21" t="str">
        <f>IF('Raw Data'!B1580=0," ",(MAX(L1573:M1573)-MIN(L1573,M1573)))</f>
        <v xml:space="preserve"> </v>
      </c>
      <c r="O1573" s="21" t="str">
        <f>IF('Raw Data'!B1580=0," ",AVERAGE('Raw Data'!G1580:L1580))</f>
        <v xml:space="preserve"> </v>
      </c>
      <c r="P1573" s="21" t="str">
        <f>IF('Raw Data'!B1580=0," ",AVERAGE('Raw Data'!M1580:R1580))</f>
        <v xml:space="preserve"> </v>
      </c>
      <c r="Q1573" s="21" t="str">
        <f>IF('Raw Data'!B1580=0," ",(MAX(O1573:P1573)-MIN(O1573:P1573)))</f>
        <v xml:space="preserve"> </v>
      </c>
      <c r="R1573" s="21" t="str">
        <f>IF('Raw Data'!B1580=0," ",K1573*$H$1)</f>
        <v xml:space="preserve"> </v>
      </c>
      <c r="S1573" s="21" t="str">
        <f>IF('Raw Data'!B1580=0," ",(POWER(N1573*$H$2, 2)-(POWER(R1573,2)/6)))</f>
        <v xml:space="preserve"> </v>
      </c>
      <c r="T1573" s="21" t="str">
        <f>IF('Raw Data'!B1580=0," ",IF(S1573&lt;0,0,SQRT(S1573)))</f>
        <v xml:space="preserve"> </v>
      </c>
      <c r="U1573" s="21" t="str">
        <f>IF('Raw Data'!B1580=0," ",IF((D1573-C1573)&gt;POWER(10, 50),2*MIN(AVERAGE('Raw Data'!G1580:R1580)-C1573,D1573-AVERAGE('Raw Data'!G1580:R1580)),(D1573-C1573)/6))</f>
        <v xml:space="preserve"> </v>
      </c>
      <c r="V1573" s="21" t="str">
        <f>IF('Raw Data'!B1580=0," ",SQRT(POWER(R1573,2)+POWER(T1573,2)))</f>
        <v xml:space="preserve"> </v>
      </c>
      <c r="W1573" s="21" t="str">
        <f>IF('Raw Data'!B1580=0," ",IF(U1573&lt;V1573,0,SQRT(POWER(U1573,2)-POWER(V1573,2))))</f>
        <v xml:space="preserve"> </v>
      </c>
      <c r="X1573" s="21" t="str">
        <f>IF('Raw Data'!B1580=0," ",V1573/U1573)</f>
        <v xml:space="preserve"> </v>
      </c>
      <c r="Y1573" s="21" t="str">
        <f>IF('Raw Data'!B1580=0," ",SQRT(2)*(W1573/V1573))</f>
        <v xml:space="preserve"> </v>
      </c>
      <c r="Z1573" s="21" t="str">
        <f>IF('Raw Data'!B1580=0," ",'Raw Data'!T1580)</f>
        <v xml:space="preserve"> </v>
      </c>
      <c r="AA1573" s="21" t="str">
        <f>IF('Raw Data'!B1580=0," ",'Raw Data'!F1580)</f>
        <v xml:space="preserve"> </v>
      </c>
      <c r="AB1573" s="132" t="str">
        <f>IF('Raw Data'!B1580=0," ","No")</f>
        <v xml:space="preserve"> </v>
      </c>
      <c r="AC1573" s="139" t="str">
        <f>IF('Raw Data'!B1580=0," ","Yes")</f>
        <v xml:space="preserve"> </v>
      </c>
    </row>
    <row r="1574" spans="1:29" x14ac:dyDescent="0.2">
      <c r="A1574" s="21" t="str">
        <f>IF('Raw Data'!B1581=0," ",'Raw Data'!B1581)</f>
        <v xml:space="preserve"> </v>
      </c>
      <c r="B1574" s="27" t="str">
        <f>IF('Raw Data'!B1581=0," ",'Raw Data'!C1581)</f>
        <v xml:space="preserve"> </v>
      </c>
      <c r="C1574" s="21" t="str">
        <f>IF('Raw Data'!B1581=0," ",'Raw Data'!D1581)</f>
        <v xml:space="preserve"> </v>
      </c>
      <c r="D1574" s="21" t="str">
        <f>IF('Raw Data'!B1581=0," ",'Raw Data'!E1581)</f>
        <v xml:space="preserve"> </v>
      </c>
      <c r="E1574" s="21" t="str">
        <f>IF('Raw Data'!B1581=0," ",(MAX('Raw Data'!G1581:I1581)-MIN('Raw Data'!G1581:I1581)))</f>
        <v xml:space="preserve"> </v>
      </c>
      <c r="F1574" s="21" t="str">
        <f>IF('Raw Data'!B1581=0," ",(MAX('Raw Data'!J1581:L1581)-MIN('Raw Data'!J1581:L1581)))</f>
        <v xml:space="preserve"> </v>
      </c>
      <c r="G1574" s="21" t="str">
        <f>IF('Raw Data'!B1581=0," ",(MAX('Raw Data'!M1581:O1581)-MIN('Raw Data'!M1581:O1581)))</f>
        <v xml:space="preserve"> </v>
      </c>
      <c r="H1574" s="21" t="str">
        <f>IF('Raw Data'!B1581=0," ",(MAX('Raw Data'!P1581:R1581)-MIN('Raw Data'!P1581:R1581)))</f>
        <v xml:space="preserve"> </v>
      </c>
      <c r="I1574" s="21" t="str">
        <f>IF('Raw Data'!B1581=0," ",AVERAGE(E1574,G1574))</f>
        <v xml:space="preserve"> </v>
      </c>
      <c r="J1574" s="21" t="str">
        <f>IF('Raw Data'!B1581=0," ",AVERAGE(F1574,H1574))</f>
        <v xml:space="preserve"> </v>
      </c>
      <c r="K1574" s="21" t="str">
        <f>IF('Raw Data'!B1581=0," ",AVERAGE(I1574,J1574))</f>
        <v xml:space="preserve"> </v>
      </c>
      <c r="L1574" s="21" t="str">
        <f>IF('Raw Data'!B1581=0," ",AVERAGE('Raw Data'!G1581:I1581,'Raw Data'!M1581:O1581))</f>
        <v xml:space="preserve"> </v>
      </c>
      <c r="M1574" s="21" t="str">
        <f>IF('Raw Data'!B1581=0," ",AVERAGE('Raw Data'!J1581:L1581,'Raw Data'!P1581:R1581))</f>
        <v xml:space="preserve"> </v>
      </c>
      <c r="N1574" s="21" t="str">
        <f>IF('Raw Data'!B1581=0," ",(MAX(L1574:M1574)-MIN(L1574,M1574)))</f>
        <v xml:space="preserve"> </v>
      </c>
      <c r="O1574" s="21" t="str">
        <f>IF('Raw Data'!B1581=0," ",AVERAGE('Raw Data'!G1581:L1581))</f>
        <v xml:space="preserve"> </v>
      </c>
      <c r="P1574" s="21" t="str">
        <f>IF('Raw Data'!B1581=0," ",AVERAGE('Raw Data'!M1581:R1581))</f>
        <v xml:space="preserve"> </v>
      </c>
      <c r="Q1574" s="21" t="str">
        <f>IF('Raw Data'!B1581=0," ",(MAX(O1574:P1574)-MIN(O1574:P1574)))</f>
        <v xml:space="preserve"> </v>
      </c>
      <c r="R1574" s="21" t="str">
        <f>IF('Raw Data'!B1581=0," ",K1574*$H$1)</f>
        <v xml:space="preserve"> </v>
      </c>
      <c r="S1574" s="21" t="str">
        <f>IF('Raw Data'!B1581=0," ",(POWER(N1574*$H$2, 2)-(POWER(R1574,2)/6)))</f>
        <v xml:space="preserve"> </v>
      </c>
      <c r="T1574" s="21" t="str">
        <f>IF('Raw Data'!B1581=0," ",IF(S1574&lt;0,0,SQRT(S1574)))</f>
        <v xml:space="preserve"> </v>
      </c>
      <c r="U1574" s="21" t="str">
        <f>IF('Raw Data'!B1581=0," ",IF((D1574-C1574)&gt;POWER(10, 50),2*MIN(AVERAGE('Raw Data'!G1581:R1581)-C1574,D1574-AVERAGE('Raw Data'!G1581:R1581)),(D1574-C1574)/6))</f>
        <v xml:space="preserve"> </v>
      </c>
      <c r="V1574" s="21" t="str">
        <f>IF('Raw Data'!B1581=0," ",SQRT(POWER(R1574,2)+POWER(T1574,2)))</f>
        <v xml:space="preserve"> </v>
      </c>
      <c r="W1574" s="21" t="str">
        <f>IF('Raw Data'!B1581=0," ",IF(U1574&lt;V1574,0,SQRT(POWER(U1574,2)-POWER(V1574,2))))</f>
        <v xml:space="preserve"> </v>
      </c>
      <c r="X1574" s="21" t="str">
        <f>IF('Raw Data'!B1581=0," ",V1574/U1574)</f>
        <v xml:space="preserve"> </v>
      </c>
      <c r="Y1574" s="21" t="str">
        <f>IF('Raw Data'!B1581=0," ",SQRT(2)*(W1574/V1574))</f>
        <v xml:space="preserve"> </v>
      </c>
      <c r="Z1574" s="21" t="str">
        <f>IF('Raw Data'!B1581=0," ",'Raw Data'!T1581)</f>
        <v xml:space="preserve"> </v>
      </c>
      <c r="AA1574" s="21" t="str">
        <f>IF('Raw Data'!B1581=0," ",'Raw Data'!F1581)</f>
        <v xml:space="preserve"> </v>
      </c>
      <c r="AB1574" s="132" t="str">
        <f>IF('Raw Data'!B1581=0," ","No")</f>
        <v xml:space="preserve"> </v>
      </c>
      <c r="AC1574" s="139" t="str">
        <f>IF('Raw Data'!B1581=0," ","Yes")</f>
        <v xml:space="preserve"> </v>
      </c>
    </row>
    <row r="1575" spans="1:29" x14ac:dyDescent="0.2">
      <c r="A1575" s="21" t="str">
        <f>IF('Raw Data'!B1582=0," ",'Raw Data'!B1582)</f>
        <v xml:space="preserve"> </v>
      </c>
      <c r="B1575" s="27" t="str">
        <f>IF('Raw Data'!B1582=0," ",'Raw Data'!C1582)</f>
        <v xml:space="preserve"> </v>
      </c>
      <c r="C1575" s="21" t="str">
        <f>IF('Raw Data'!B1582=0," ",'Raw Data'!D1582)</f>
        <v xml:space="preserve"> </v>
      </c>
      <c r="D1575" s="21" t="str">
        <f>IF('Raw Data'!B1582=0," ",'Raw Data'!E1582)</f>
        <v xml:space="preserve"> </v>
      </c>
      <c r="E1575" s="21" t="str">
        <f>IF('Raw Data'!B1582=0," ",(MAX('Raw Data'!G1582:I1582)-MIN('Raw Data'!G1582:I1582)))</f>
        <v xml:space="preserve"> </v>
      </c>
      <c r="F1575" s="21" t="str">
        <f>IF('Raw Data'!B1582=0," ",(MAX('Raw Data'!J1582:L1582)-MIN('Raw Data'!J1582:L1582)))</f>
        <v xml:space="preserve"> </v>
      </c>
      <c r="G1575" s="21" t="str">
        <f>IF('Raw Data'!B1582=0," ",(MAX('Raw Data'!M1582:O1582)-MIN('Raw Data'!M1582:O1582)))</f>
        <v xml:space="preserve"> </v>
      </c>
      <c r="H1575" s="21" t="str">
        <f>IF('Raw Data'!B1582=0," ",(MAX('Raw Data'!P1582:R1582)-MIN('Raw Data'!P1582:R1582)))</f>
        <v xml:space="preserve"> </v>
      </c>
      <c r="I1575" s="21" t="str">
        <f>IF('Raw Data'!B1582=0," ",AVERAGE(E1575,G1575))</f>
        <v xml:space="preserve"> </v>
      </c>
      <c r="J1575" s="21" t="str">
        <f>IF('Raw Data'!B1582=0," ",AVERAGE(F1575,H1575))</f>
        <v xml:space="preserve"> </v>
      </c>
      <c r="K1575" s="21" t="str">
        <f>IF('Raw Data'!B1582=0," ",AVERAGE(I1575,J1575))</f>
        <v xml:space="preserve"> </v>
      </c>
      <c r="L1575" s="21" t="str">
        <f>IF('Raw Data'!B1582=0," ",AVERAGE('Raw Data'!G1582:I1582,'Raw Data'!M1582:O1582))</f>
        <v xml:space="preserve"> </v>
      </c>
      <c r="M1575" s="21" t="str">
        <f>IF('Raw Data'!B1582=0," ",AVERAGE('Raw Data'!J1582:L1582,'Raw Data'!P1582:R1582))</f>
        <v xml:space="preserve"> </v>
      </c>
      <c r="N1575" s="21" t="str">
        <f>IF('Raw Data'!B1582=0," ",(MAX(L1575:M1575)-MIN(L1575,M1575)))</f>
        <v xml:space="preserve"> </v>
      </c>
      <c r="O1575" s="21" t="str">
        <f>IF('Raw Data'!B1582=0," ",AVERAGE('Raw Data'!G1582:L1582))</f>
        <v xml:space="preserve"> </v>
      </c>
      <c r="P1575" s="21" t="str">
        <f>IF('Raw Data'!B1582=0," ",AVERAGE('Raw Data'!M1582:R1582))</f>
        <v xml:space="preserve"> </v>
      </c>
      <c r="Q1575" s="21" t="str">
        <f>IF('Raw Data'!B1582=0," ",(MAX(O1575:P1575)-MIN(O1575:P1575)))</f>
        <v xml:space="preserve"> </v>
      </c>
      <c r="R1575" s="21" t="str">
        <f>IF('Raw Data'!B1582=0," ",K1575*$H$1)</f>
        <v xml:space="preserve"> </v>
      </c>
      <c r="S1575" s="21" t="str">
        <f>IF('Raw Data'!B1582=0," ",(POWER(N1575*$H$2, 2)-(POWER(R1575,2)/6)))</f>
        <v xml:space="preserve"> </v>
      </c>
      <c r="T1575" s="21" t="str">
        <f>IF('Raw Data'!B1582=0," ",IF(S1575&lt;0,0,SQRT(S1575)))</f>
        <v xml:space="preserve"> </v>
      </c>
      <c r="U1575" s="21" t="str">
        <f>IF('Raw Data'!B1582=0," ",IF((D1575-C1575)&gt;POWER(10, 50),2*MIN(AVERAGE('Raw Data'!G1582:R1582)-C1575,D1575-AVERAGE('Raw Data'!G1582:R1582)),(D1575-C1575)/6))</f>
        <v xml:space="preserve"> </v>
      </c>
      <c r="V1575" s="21" t="str">
        <f>IF('Raw Data'!B1582=0," ",SQRT(POWER(R1575,2)+POWER(T1575,2)))</f>
        <v xml:space="preserve"> </v>
      </c>
      <c r="W1575" s="21" t="str">
        <f>IF('Raw Data'!B1582=0," ",IF(U1575&lt;V1575,0,SQRT(POWER(U1575,2)-POWER(V1575,2))))</f>
        <v xml:space="preserve"> </v>
      </c>
      <c r="X1575" s="21" t="str">
        <f>IF('Raw Data'!B1582=0," ",V1575/U1575)</f>
        <v xml:space="preserve"> </v>
      </c>
      <c r="Y1575" s="21" t="str">
        <f>IF('Raw Data'!B1582=0," ",SQRT(2)*(W1575/V1575))</f>
        <v xml:space="preserve"> </v>
      </c>
      <c r="Z1575" s="21" t="str">
        <f>IF('Raw Data'!B1582=0," ",'Raw Data'!T1582)</f>
        <v xml:space="preserve"> </v>
      </c>
      <c r="AA1575" s="21" t="str">
        <f>IF('Raw Data'!B1582=0," ",'Raw Data'!F1582)</f>
        <v xml:space="preserve"> </v>
      </c>
      <c r="AB1575" s="132" t="str">
        <f>IF('Raw Data'!B1582=0," ","No")</f>
        <v xml:space="preserve"> </v>
      </c>
      <c r="AC1575" s="139" t="str">
        <f>IF('Raw Data'!B1582=0," ","Yes")</f>
        <v xml:space="preserve"> </v>
      </c>
    </row>
    <row r="1576" spans="1:29" x14ac:dyDescent="0.2">
      <c r="A1576" s="21" t="str">
        <f>IF('Raw Data'!B1583=0," ",'Raw Data'!B1583)</f>
        <v xml:space="preserve"> </v>
      </c>
      <c r="B1576" s="27" t="str">
        <f>IF('Raw Data'!B1583=0," ",'Raw Data'!C1583)</f>
        <v xml:space="preserve"> </v>
      </c>
      <c r="C1576" s="21" t="str">
        <f>IF('Raw Data'!B1583=0," ",'Raw Data'!D1583)</f>
        <v xml:space="preserve"> </v>
      </c>
      <c r="D1576" s="21" t="str">
        <f>IF('Raw Data'!B1583=0," ",'Raw Data'!E1583)</f>
        <v xml:space="preserve"> </v>
      </c>
      <c r="E1576" s="21" t="str">
        <f>IF('Raw Data'!B1583=0," ",(MAX('Raw Data'!G1583:I1583)-MIN('Raw Data'!G1583:I1583)))</f>
        <v xml:space="preserve"> </v>
      </c>
      <c r="F1576" s="21" t="str">
        <f>IF('Raw Data'!B1583=0," ",(MAX('Raw Data'!J1583:L1583)-MIN('Raw Data'!J1583:L1583)))</f>
        <v xml:space="preserve"> </v>
      </c>
      <c r="G1576" s="21" t="str">
        <f>IF('Raw Data'!B1583=0," ",(MAX('Raw Data'!M1583:O1583)-MIN('Raw Data'!M1583:O1583)))</f>
        <v xml:space="preserve"> </v>
      </c>
      <c r="H1576" s="21" t="str">
        <f>IF('Raw Data'!B1583=0," ",(MAX('Raw Data'!P1583:R1583)-MIN('Raw Data'!P1583:R1583)))</f>
        <v xml:space="preserve"> </v>
      </c>
      <c r="I1576" s="21" t="str">
        <f>IF('Raw Data'!B1583=0," ",AVERAGE(E1576,G1576))</f>
        <v xml:space="preserve"> </v>
      </c>
      <c r="J1576" s="21" t="str">
        <f>IF('Raw Data'!B1583=0," ",AVERAGE(F1576,H1576))</f>
        <v xml:space="preserve"> </v>
      </c>
      <c r="K1576" s="21" t="str">
        <f>IF('Raw Data'!B1583=0," ",AVERAGE(I1576,J1576))</f>
        <v xml:space="preserve"> </v>
      </c>
      <c r="L1576" s="21" t="str">
        <f>IF('Raw Data'!B1583=0," ",AVERAGE('Raw Data'!G1583:I1583,'Raw Data'!M1583:O1583))</f>
        <v xml:space="preserve"> </v>
      </c>
      <c r="M1576" s="21" t="str">
        <f>IF('Raw Data'!B1583=0," ",AVERAGE('Raw Data'!J1583:L1583,'Raw Data'!P1583:R1583))</f>
        <v xml:space="preserve"> </v>
      </c>
      <c r="N1576" s="21" t="str">
        <f>IF('Raw Data'!B1583=0," ",(MAX(L1576:M1576)-MIN(L1576,M1576)))</f>
        <v xml:space="preserve"> </v>
      </c>
      <c r="O1576" s="21" t="str">
        <f>IF('Raw Data'!B1583=0," ",AVERAGE('Raw Data'!G1583:L1583))</f>
        <v xml:space="preserve"> </v>
      </c>
      <c r="P1576" s="21" t="str">
        <f>IF('Raw Data'!B1583=0," ",AVERAGE('Raw Data'!M1583:R1583))</f>
        <v xml:space="preserve"> </v>
      </c>
      <c r="Q1576" s="21" t="str">
        <f>IF('Raw Data'!B1583=0," ",(MAX(O1576:P1576)-MIN(O1576:P1576)))</f>
        <v xml:space="preserve"> </v>
      </c>
      <c r="R1576" s="21" t="str">
        <f>IF('Raw Data'!B1583=0," ",K1576*$H$1)</f>
        <v xml:space="preserve"> </v>
      </c>
      <c r="S1576" s="21" t="str">
        <f>IF('Raw Data'!B1583=0," ",(POWER(N1576*$H$2, 2)-(POWER(R1576,2)/6)))</f>
        <v xml:space="preserve"> </v>
      </c>
      <c r="T1576" s="21" t="str">
        <f>IF('Raw Data'!B1583=0," ",IF(S1576&lt;0,0,SQRT(S1576)))</f>
        <v xml:space="preserve"> </v>
      </c>
      <c r="U1576" s="21" t="str">
        <f>IF('Raw Data'!B1583=0," ",IF((D1576-C1576)&gt;POWER(10, 50),2*MIN(AVERAGE('Raw Data'!G1583:R1583)-C1576,D1576-AVERAGE('Raw Data'!G1583:R1583)),(D1576-C1576)/6))</f>
        <v xml:space="preserve"> </v>
      </c>
      <c r="V1576" s="21" t="str">
        <f>IF('Raw Data'!B1583=0," ",SQRT(POWER(R1576,2)+POWER(T1576,2)))</f>
        <v xml:space="preserve"> </v>
      </c>
      <c r="W1576" s="21" t="str">
        <f>IF('Raw Data'!B1583=0," ",IF(U1576&lt;V1576,0,SQRT(POWER(U1576,2)-POWER(V1576,2))))</f>
        <v xml:space="preserve"> </v>
      </c>
      <c r="X1576" s="21" t="str">
        <f>IF('Raw Data'!B1583=0," ",V1576/U1576)</f>
        <v xml:space="preserve"> </v>
      </c>
      <c r="Y1576" s="21" t="str">
        <f>IF('Raw Data'!B1583=0," ",SQRT(2)*(W1576/V1576))</f>
        <v xml:space="preserve"> </v>
      </c>
      <c r="Z1576" s="21" t="str">
        <f>IF('Raw Data'!B1583=0," ",'Raw Data'!T1583)</f>
        <v xml:space="preserve"> </v>
      </c>
      <c r="AA1576" s="21" t="str">
        <f>IF('Raw Data'!B1583=0," ",'Raw Data'!F1583)</f>
        <v xml:space="preserve"> </v>
      </c>
      <c r="AB1576" s="132" t="str">
        <f>IF('Raw Data'!B1583=0," ","No")</f>
        <v xml:space="preserve"> </v>
      </c>
      <c r="AC1576" s="139" t="str">
        <f>IF('Raw Data'!B1583=0," ","Yes")</f>
        <v xml:space="preserve"> </v>
      </c>
    </row>
    <row r="1577" spans="1:29" x14ac:dyDescent="0.2">
      <c r="A1577" s="21" t="str">
        <f>IF('Raw Data'!B1584=0," ",'Raw Data'!B1584)</f>
        <v xml:space="preserve"> </v>
      </c>
      <c r="B1577" s="27" t="str">
        <f>IF('Raw Data'!B1584=0," ",'Raw Data'!C1584)</f>
        <v xml:space="preserve"> </v>
      </c>
      <c r="C1577" s="21" t="str">
        <f>IF('Raw Data'!B1584=0," ",'Raw Data'!D1584)</f>
        <v xml:space="preserve"> </v>
      </c>
      <c r="D1577" s="21" t="str">
        <f>IF('Raw Data'!B1584=0," ",'Raw Data'!E1584)</f>
        <v xml:space="preserve"> </v>
      </c>
      <c r="E1577" s="21" t="str">
        <f>IF('Raw Data'!B1584=0," ",(MAX('Raw Data'!G1584:I1584)-MIN('Raw Data'!G1584:I1584)))</f>
        <v xml:space="preserve"> </v>
      </c>
      <c r="F1577" s="21" t="str">
        <f>IF('Raw Data'!B1584=0," ",(MAX('Raw Data'!J1584:L1584)-MIN('Raw Data'!J1584:L1584)))</f>
        <v xml:space="preserve"> </v>
      </c>
      <c r="G1577" s="21" t="str">
        <f>IF('Raw Data'!B1584=0," ",(MAX('Raw Data'!M1584:O1584)-MIN('Raw Data'!M1584:O1584)))</f>
        <v xml:space="preserve"> </v>
      </c>
      <c r="H1577" s="21" t="str">
        <f>IF('Raw Data'!B1584=0," ",(MAX('Raw Data'!P1584:R1584)-MIN('Raw Data'!P1584:R1584)))</f>
        <v xml:space="preserve"> </v>
      </c>
      <c r="I1577" s="21" t="str">
        <f>IF('Raw Data'!B1584=0," ",AVERAGE(E1577,G1577))</f>
        <v xml:space="preserve"> </v>
      </c>
      <c r="J1577" s="21" t="str">
        <f>IF('Raw Data'!B1584=0," ",AVERAGE(F1577,H1577))</f>
        <v xml:space="preserve"> </v>
      </c>
      <c r="K1577" s="21" t="str">
        <f>IF('Raw Data'!B1584=0," ",AVERAGE(I1577,J1577))</f>
        <v xml:space="preserve"> </v>
      </c>
      <c r="L1577" s="21" t="str">
        <f>IF('Raw Data'!B1584=0," ",AVERAGE('Raw Data'!G1584:I1584,'Raw Data'!M1584:O1584))</f>
        <v xml:space="preserve"> </v>
      </c>
      <c r="M1577" s="21" t="str">
        <f>IF('Raw Data'!B1584=0," ",AVERAGE('Raw Data'!J1584:L1584,'Raw Data'!P1584:R1584))</f>
        <v xml:space="preserve"> </v>
      </c>
      <c r="N1577" s="21" t="str">
        <f>IF('Raw Data'!B1584=0," ",(MAX(L1577:M1577)-MIN(L1577,M1577)))</f>
        <v xml:space="preserve"> </v>
      </c>
      <c r="O1577" s="21" t="str">
        <f>IF('Raw Data'!B1584=0," ",AVERAGE('Raw Data'!G1584:L1584))</f>
        <v xml:space="preserve"> </v>
      </c>
      <c r="P1577" s="21" t="str">
        <f>IF('Raw Data'!B1584=0," ",AVERAGE('Raw Data'!M1584:R1584))</f>
        <v xml:space="preserve"> </v>
      </c>
      <c r="Q1577" s="21" t="str">
        <f>IF('Raw Data'!B1584=0," ",(MAX(O1577:P1577)-MIN(O1577:P1577)))</f>
        <v xml:space="preserve"> </v>
      </c>
      <c r="R1577" s="21" t="str">
        <f>IF('Raw Data'!B1584=0," ",K1577*$H$1)</f>
        <v xml:space="preserve"> </v>
      </c>
      <c r="S1577" s="21" t="str">
        <f>IF('Raw Data'!B1584=0," ",(POWER(N1577*$H$2, 2)-(POWER(R1577,2)/6)))</f>
        <v xml:space="preserve"> </v>
      </c>
      <c r="T1577" s="21" t="str">
        <f>IF('Raw Data'!B1584=0," ",IF(S1577&lt;0,0,SQRT(S1577)))</f>
        <v xml:space="preserve"> </v>
      </c>
      <c r="U1577" s="21" t="str">
        <f>IF('Raw Data'!B1584=0," ",IF((D1577-C1577)&gt;POWER(10, 50),2*MIN(AVERAGE('Raw Data'!G1584:R1584)-C1577,D1577-AVERAGE('Raw Data'!G1584:R1584)),(D1577-C1577)/6))</f>
        <v xml:space="preserve"> </v>
      </c>
      <c r="V1577" s="21" t="str">
        <f>IF('Raw Data'!B1584=0," ",SQRT(POWER(R1577,2)+POWER(T1577,2)))</f>
        <v xml:space="preserve"> </v>
      </c>
      <c r="W1577" s="21" t="str">
        <f>IF('Raw Data'!B1584=0," ",IF(U1577&lt;V1577,0,SQRT(POWER(U1577,2)-POWER(V1577,2))))</f>
        <v xml:space="preserve"> </v>
      </c>
      <c r="X1577" s="21" t="str">
        <f>IF('Raw Data'!B1584=0," ",V1577/U1577)</f>
        <v xml:space="preserve"> </v>
      </c>
      <c r="Y1577" s="21" t="str">
        <f>IF('Raw Data'!B1584=0," ",SQRT(2)*(W1577/V1577))</f>
        <v xml:space="preserve"> </v>
      </c>
      <c r="Z1577" s="21" t="str">
        <f>IF('Raw Data'!B1584=0," ",'Raw Data'!T1584)</f>
        <v xml:space="preserve"> </v>
      </c>
      <c r="AA1577" s="21" t="str">
        <f>IF('Raw Data'!B1584=0," ",'Raw Data'!F1584)</f>
        <v xml:space="preserve"> </v>
      </c>
      <c r="AB1577" s="132" t="str">
        <f>IF('Raw Data'!B1584=0," ","No")</f>
        <v xml:space="preserve"> </v>
      </c>
      <c r="AC1577" s="139" t="str">
        <f>IF('Raw Data'!B1584=0," ","Yes")</f>
        <v xml:space="preserve"> </v>
      </c>
    </row>
    <row r="1578" spans="1:29" x14ac:dyDescent="0.2">
      <c r="A1578" s="21" t="str">
        <f>IF('Raw Data'!B1585=0," ",'Raw Data'!B1585)</f>
        <v xml:space="preserve"> </v>
      </c>
      <c r="B1578" s="27" t="str">
        <f>IF('Raw Data'!B1585=0," ",'Raw Data'!C1585)</f>
        <v xml:space="preserve"> </v>
      </c>
      <c r="C1578" s="21" t="str">
        <f>IF('Raw Data'!B1585=0," ",'Raw Data'!D1585)</f>
        <v xml:space="preserve"> </v>
      </c>
      <c r="D1578" s="21" t="str">
        <f>IF('Raw Data'!B1585=0," ",'Raw Data'!E1585)</f>
        <v xml:space="preserve"> </v>
      </c>
      <c r="E1578" s="21" t="str">
        <f>IF('Raw Data'!B1585=0," ",(MAX('Raw Data'!G1585:I1585)-MIN('Raw Data'!G1585:I1585)))</f>
        <v xml:space="preserve"> </v>
      </c>
      <c r="F1578" s="21" t="str">
        <f>IF('Raw Data'!B1585=0," ",(MAX('Raw Data'!J1585:L1585)-MIN('Raw Data'!J1585:L1585)))</f>
        <v xml:space="preserve"> </v>
      </c>
      <c r="G1578" s="21" t="str">
        <f>IF('Raw Data'!B1585=0," ",(MAX('Raw Data'!M1585:O1585)-MIN('Raw Data'!M1585:O1585)))</f>
        <v xml:space="preserve"> </v>
      </c>
      <c r="H1578" s="21" t="str">
        <f>IF('Raw Data'!B1585=0," ",(MAX('Raw Data'!P1585:R1585)-MIN('Raw Data'!P1585:R1585)))</f>
        <v xml:space="preserve"> </v>
      </c>
      <c r="I1578" s="21" t="str">
        <f>IF('Raw Data'!B1585=0," ",AVERAGE(E1578,G1578))</f>
        <v xml:space="preserve"> </v>
      </c>
      <c r="J1578" s="21" t="str">
        <f>IF('Raw Data'!B1585=0," ",AVERAGE(F1578,H1578))</f>
        <v xml:space="preserve"> </v>
      </c>
      <c r="K1578" s="21" t="str">
        <f>IF('Raw Data'!B1585=0," ",AVERAGE(I1578,J1578))</f>
        <v xml:space="preserve"> </v>
      </c>
      <c r="L1578" s="21" t="str">
        <f>IF('Raw Data'!B1585=0," ",AVERAGE('Raw Data'!G1585:I1585,'Raw Data'!M1585:O1585))</f>
        <v xml:space="preserve"> </v>
      </c>
      <c r="M1578" s="21" t="str">
        <f>IF('Raw Data'!B1585=0," ",AVERAGE('Raw Data'!J1585:L1585,'Raw Data'!P1585:R1585))</f>
        <v xml:space="preserve"> </v>
      </c>
      <c r="N1578" s="21" t="str">
        <f>IF('Raw Data'!B1585=0," ",(MAX(L1578:M1578)-MIN(L1578,M1578)))</f>
        <v xml:space="preserve"> </v>
      </c>
      <c r="O1578" s="21" t="str">
        <f>IF('Raw Data'!B1585=0," ",AVERAGE('Raw Data'!G1585:L1585))</f>
        <v xml:space="preserve"> </v>
      </c>
      <c r="P1578" s="21" t="str">
        <f>IF('Raw Data'!B1585=0," ",AVERAGE('Raw Data'!M1585:R1585))</f>
        <v xml:space="preserve"> </v>
      </c>
      <c r="Q1578" s="21" t="str">
        <f>IF('Raw Data'!B1585=0," ",(MAX(O1578:P1578)-MIN(O1578:P1578)))</f>
        <v xml:space="preserve"> </v>
      </c>
      <c r="R1578" s="21" t="str">
        <f>IF('Raw Data'!B1585=0," ",K1578*$H$1)</f>
        <v xml:space="preserve"> </v>
      </c>
      <c r="S1578" s="21" t="str">
        <f>IF('Raw Data'!B1585=0," ",(POWER(N1578*$H$2, 2)-(POWER(R1578,2)/6)))</f>
        <v xml:space="preserve"> </v>
      </c>
      <c r="T1578" s="21" t="str">
        <f>IF('Raw Data'!B1585=0," ",IF(S1578&lt;0,0,SQRT(S1578)))</f>
        <v xml:space="preserve"> </v>
      </c>
      <c r="U1578" s="21" t="str">
        <f>IF('Raw Data'!B1585=0," ",IF((D1578-C1578)&gt;POWER(10, 50),2*MIN(AVERAGE('Raw Data'!G1585:R1585)-C1578,D1578-AVERAGE('Raw Data'!G1585:R1585)),(D1578-C1578)/6))</f>
        <v xml:space="preserve"> </v>
      </c>
      <c r="V1578" s="21" t="str">
        <f>IF('Raw Data'!B1585=0," ",SQRT(POWER(R1578,2)+POWER(T1578,2)))</f>
        <v xml:space="preserve"> </v>
      </c>
      <c r="W1578" s="21" t="str">
        <f>IF('Raw Data'!B1585=0," ",IF(U1578&lt;V1578,0,SQRT(POWER(U1578,2)-POWER(V1578,2))))</f>
        <v xml:space="preserve"> </v>
      </c>
      <c r="X1578" s="21" t="str">
        <f>IF('Raw Data'!B1585=0," ",V1578/U1578)</f>
        <v xml:space="preserve"> </v>
      </c>
      <c r="Y1578" s="21" t="str">
        <f>IF('Raw Data'!B1585=0," ",SQRT(2)*(W1578/V1578))</f>
        <v xml:space="preserve"> </v>
      </c>
      <c r="Z1578" s="21" t="str">
        <f>IF('Raw Data'!B1585=0," ",'Raw Data'!T1585)</f>
        <v xml:space="preserve"> </v>
      </c>
      <c r="AA1578" s="21" t="str">
        <f>IF('Raw Data'!B1585=0," ",'Raw Data'!F1585)</f>
        <v xml:space="preserve"> </v>
      </c>
      <c r="AB1578" s="132" t="str">
        <f>IF('Raw Data'!B1585=0," ","No")</f>
        <v xml:space="preserve"> </v>
      </c>
      <c r="AC1578" s="139" t="str">
        <f>IF('Raw Data'!B1585=0," ","Yes")</f>
        <v xml:space="preserve"> </v>
      </c>
    </row>
    <row r="1579" spans="1:29" x14ac:dyDescent="0.2">
      <c r="A1579" s="21" t="str">
        <f>IF('Raw Data'!B1586=0," ",'Raw Data'!B1586)</f>
        <v xml:space="preserve"> </v>
      </c>
      <c r="B1579" s="27" t="str">
        <f>IF('Raw Data'!B1586=0," ",'Raw Data'!C1586)</f>
        <v xml:space="preserve"> </v>
      </c>
      <c r="C1579" s="21" t="str">
        <f>IF('Raw Data'!B1586=0," ",'Raw Data'!D1586)</f>
        <v xml:space="preserve"> </v>
      </c>
      <c r="D1579" s="21" t="str">
        <f>IF('Raw Data'!B1586=0," ",'Raw Data'!E1586)</f>
        <v xml:space="preserve"> </v>
      </c>
      <c r="E1579" s="21" t="str">
        <f>IF('Raw Data'!B1586=0," ",(MAX('Raw Data'!G1586:I1586)-MIN('Raw Data'!G1586:I1586)))</f>
        <v xml:space="preserve"> </v>
      </c>
      <c r="F1579" s="21" t="str">
        <f>IF('Raw Data'!B1586=0," ",(MAX('Raw Data'!J1586:L1586)-MIN('Raw Data'!J1586:L1586)))</f>
        <v xml:space="preserve"> </v>
      </c>
      <c r="G1579" s="21" t="str">
        <f>IF('Raw Data'!B1586=0," ",(MAX('Raw Data'!M1586:O1586)-MIN('Raw Data'!M1586:O1586)))</f>
        <v xml:space="preserve"> </v>
      </c>
      <c r="H1579" s="21" t="str">
        <f>IF('Raw Data'!B1586=0," ",(MAX('Raw Data'!P1586:R1586)-MIN('Raw Data'!P1586:R1586)))</f>
        <v xml:space="preserve"> </v>
      </c>
      <c r="I1579" s="21" t="str">
        <f>IF('Raw Data'!B1586=0," ",AVERAGE(E1579,G1579))</f>
        <v xml:space="preserve"> </v>
      </c>
      <c r="J1579" s="21" t="str">
        <f>IF('Raw Data'!B1586=0," ",AVERAGE(F1579,H1579))</f>
        <v xml:space="preserve"> </v>
      </c>
      <c r="K1579" s="21" t="str">
        <f>IF('Raw Data'!B1586=0," ",AVERAGE(I1579,J1579))</f>
        <v xml:space="preserve"> </v>
      </c>
      <c r="L1579" s="21" t="str">
        <f>IF('Raw Data'!B1586=0," ",AVERAGE('Raw Data'!G1586:I1586,'Raw Data'!M1586:O1586))</f>
        <v xml:space="preserve"> </v>
      </c>
      <c r="M1579" s="21" t="str">
        <f>IF('Raw Data'!B1586=0," ",AVERAGE('Raw Data'!J1586:L1586,'Raw Data'!P1586:R1586))</f>
        <v xml:space="preserve"> </v>
      </c>
      <c r="N1579" s="21" t="str">
        <f>IF('Raw Data'!B1586=0," ",(MAX(L1579:M1579)-MIN(L1579,M1579)))</f>
        <v xml:space="preserve"> </v>
      </c>
      <c r="O1579" s="21" t="str">
        <f>IF('Raw Data'!B1586=0," ",AVERAGE('Raw Data'!G1586:L1586))</f>
        <v xml:space="preserve"> </v>
      </c>
      <c r="P1579" s="21" t="str">
        <f>IF('Raw Data'!B1586=0," ",AVERAGE('Raw Data'!M1586:R1586))</f>
        <v xml:space="preserve"> </v>
      </c>
      <c r="Q1579" s="21" t="str">
        <f>IF('Raw Data'!B1586=0," ",(MAX(O1579:P1579)-MIN(O1579:P1579)))</f>
        <v xml:space="preserve"> </v>
      </c>
      <c r="R1579" s="21" t="str">
        <f>IF('Raw Data'!B1586=0," ",K1579*$H$1)</f>
        <v xml:space="preserve"> </v>
      </c>
      <c r="S1579" s="21" t="str">
        <f>IF('Raw Data'!B1586=0," ",(POWER(N1579*$H$2, 2)-(POWER(R1579,2)/6)))</f>
        <v xml:space="preserve"> </v>
      </c>
      <c r="T1579" s="21" t="str">
        <f>IF('Raw Data'!B1586=0," ",IF(S1579&lt;0,0,SQRT(S1579)))</f>
        <v xml:space="preserve"> </v>
      </c>
      <c r="U1579" s="21" t="str">
        <f>IF('Raw Data'!B1586=0," ",IF((D1579-C1579)&gt;POWER(10, 50),2*MIN(AVERAGE('Raw Data'!G1586:R1586)-C1579,D1579-AVERAGE('Raw Data'!G1586:R1586)),(D1579-C1579)/6))</f>
        <v xml:space="preserve"> </v>
      </c>
      <c r="V1579" s="21" t="str">
        <f>IF('Raw Data'!B1586=0," ",SQRT(POWER(R1579,2)+POWER(T1579,2)))</f>
        <v xml:space="preserve"> </v>
      </c>
      <c r="W1579" s="21" t="str">
        <f>IF('Raw Data'!B1586=0," ",IF(U1579&lt;V1579,0,SQRT(POWER(U1579,2)-POWER(V1579,2))))</f>
        <v xml:space="preserve"> </v>
      </c>
      <c r="X1579" s="21" t="str">
        <f>IF('Raw Data'!B1586=0," ",V1579/U1579)</f>
        <v xml:space="preserve"> </v>
      </c>
      <c r="Y1579" s="21" t="str">
        <f>IF('Raw Data'!B1586=0," ",SQRT(2)*(W1579/V1579))</f>
        <v xml:space="preserve"> </v>
      </c>
      <c r="Z1579" s="21" t="str">
        <f>IF('Raw Data'!B1586=0," ",'Raw Data'!T1586)</f>
        <v xml:space="preserve"> </v>
      </c>
      <c r="AA1579" s="21" t="str">
        <f>IF('Raw Data'!B1586=0," ",'Raw Data'!F1586)</f>
        <v xml:space="preserve"> </v>
      </c>
      <c r="AB1579" s="132" t="str">
        <f>IF('Raw Data'!B1586=0," ","No")</f>
        <v xml:space="preserve"> </v>
      </c>
      <c r="AC1579" s="139" t="str">
        <f>IF('Raw Data'!B1586=0," ","Yes")</f>
        <v xml:space="preserve"> </v>
      </c>
    </row>
    <row r="1580" spans="1:29" x14ac:dyDescent="0.2">
      <c r="A1580" s="21" t="str">
        <f>IF('Raw Data'!B1587=0," ",'Raw Data'!B1587)</f>
        <v xml:space="preserve"> </v>
      </c>
      <c r="B1580" s="27" t="str">
        <f>IF('Raw Data'!B1587=0," ",'Raw Data'!C1587)</f>
        <v xml:space="preserve"> </v>
      </c>
      <c r="C1580" s="21" t="str">
        <f>IF('Raw Data'!B1587=0," ",'Raw Data'!D1587)</f>
        <v xml:space="preserve"> </v>
      </c>
      <c r="D1580" s="21" t="str">
        <f>IF('Raw Data'!B1587=0," ",'Raw Data'!E1587)</f>
        <v xml:space="preserve"> </v>
      </c>
      <c r="E1580" s="21" t="str">
        <f>IF('Raw Data'!B1587=0," ",(MAX('Raw Data'!G1587:I1587)-MIN('Raw Data'!G1587:I1587)))</f>
        <v xml:space="preserve"> </v>
      </c>
      <c r="F1580" s="21" t="str">
        <f>IF('Raw Data'!B1587=0," ",(MAX('Raw Data'!J1587:L1587)-MIN('Raw Data'!J1587:L1587)))</f>
        <v xml:space="preserve"> </v>
      </c>
      <c r="G1580" s="21" t="str">
        <f>IF('Raw Data'!B1587=0," ",(MAX('Raw Data'!M1587:O1587)-MIN('Raw Data'!M1587:O1587)))</f>
        <v xml:space="preserve"> </v>
      </c>
      <c r="H1580" s="21" t="str">
        <f>IF('Raw Data'!B1587=0," ",(MAX('Raw Data'!P1587:R1587)-MIN('Raw Data'!P1587:R1587)))</f>
        <v xml:space="preserve"> </v>
      </c>
      <c r="I1580" s="21" t="str">
        <f>IF('Raw Data'!B1587=0," ",AVERAGE(E1580,G1580))</f>
        <v xml:space="preserve"> </v>
      </c>
      <c r="J1580" s="21" t="str">
        <f>IF('Raw Data'!B1587=0," ",AVERAGE(F1580,H1580))</f>
        <v xml:space="preserve"> </v>
      </c>
      <c r="K1580" s="21" t="str">
        <f>IF('Raw Data'!B1587=0," ",AVERAGE(I1580,J1580))</f>
        <v xml:space="preserve"> </v>
      </c>
      <c r="L1580" s="21" t="str">
        <f>IF('Raw Data'!B1587=0," ",AVERAGE('Raw Data'!G1587:I1587,'Raw Data'!M1587:O1587))</f>
        <v xml:space="preserve"> </v>
      </c>
      <c r="M1580" s="21" t="str">
        <f>IF('Raw Data'!B1587=0," ",AVERAGE('Raw Data'!J1587:L1587,'Raw Data'!P1587:R1587))</f>
        <v xml:space="preserve"> </v>
      </c>
      <c r="N1580" s="21" t="str">
        <f>IF('Raw Data'!B1587=0," ",(MAX(L1580:M1580)-MIN(L1580,M1580)))</f>
        <v xml:space="preserve"> </v>
      </c>
      <c r="O1580" s="21" t="str">
        <f>IF('Raw Data'!B1587=0," ",AVERAGE('Raw Data'!G1587:L1587))</f>
        <v xml:space="preserve"> </v>
      </c>
      <c r="P1580" s="21" t="str">
        <f>IF('Raw Data'!B1587=0," ",AVERAGE('Raw Data'!M1587:R1587))</f>
        <v xml:space="preserve"> </v>
      </c>
      <c r="Q1580" s="21" t="str">
        <f>IF('Raw Data'!B1587=0," ",(MAX(O1580:P1580)-MIN(O1580:P1580)))</f>
        <v xml:space="preserve"> </v>
      </c>
      <c r="R1580" s="21" t="str">
        <f>IF('Raw Data'!B1587=0," ",K1580*$H$1)</f>
        <v xml:space="preserve"> </v>
      </c>
      <c r="S1580" s="21" t="str">
        <f>IF('Raw Data'!B1587=0," ",(POWER(N1580*$H$2, 2)-(POWER(R1580,2)/6)))</f>
        <v xml:space="preserve"> </v>
      </c>
      <c r="T1580" s="21" t="str">
        <f>IF('Raw Data'!B1587=0," ",IF(S1580&lt;0,0,SQRT(S1580)))</f>
        <v xml:space="preserve"> </v>
      </c>
      <c r="U1580" s="21" t="str">
        <f>IF('Raw Data'!B1587=0," ",IF((D1580-C1580)&gt;POWER(10, 50),2*MIN(AVERAGE('Raw Data'!G1587:R1587)-C1580,D1580-AVERAGE('Raw Data'!G1587:R1587)),(D1580-C1580)/6))</f>
        <v xml:space="preserve"> </v>
      </c>
      <c r="V1580" s="21" t="str">
        <f>IF('Raw Data'!B1587=0," ",SQRT(POWER(R1580,2)+POWER(T1580,2)))</f>
        <v xml:space="preserve"> </v>
      </c>
      <c r="W1580" s="21" t="str">
        <f>IF('Raw Data'!B1587=0," ",IF(U1580&lt;V1580,0,SQRT(POWER(U1580,2)-POWER(V1580,2))))</f>
        <v xml:space="preserve"> </v>
      </c>
      <c r="X1580" s="21" t="str">
        <f>IF('Raw Data'!B1587=0," ",V1580/U1580)</f>
        <v xml:space="preserve"> </v>
      </c>
      <c r="Y1580" s="21" t="str">
        <f>IF('Raw Data'!B1587=0," ",SQRT(2)*(W1580/V1580))</f>
        <v xml:space="preserve"> </v>
      </c>
      <c r="Z1580" s="21" t="str">
        <f>IF('Raw Data'!B1587=0," ",'Raw Data'!T1587)</f>
        <v xml:space="preserve"> </v>
      </c>
      <c r="AA1580" s="21" t="str">
        <f>IF('Raw Data'!B1587=0," ",'Raw Data'!F1587)</f>
        <v xml:space="preserve"> </v>
      </c>
      <c r="AB1580" s="132" t="str">
        <f>IF('Raw Data'!B1587=0," ","No")</f>
        <v xml:space="preserve"> </v>
      </c>
      <c r="AC1580" s="139" t="str">
        <f>IF('Raw Data'!B1587=0," ","Yes")</f>
        <v xml:space="preserve"> </v>
      </c>
    </row>
    <row r="1581" spans="1:29" x14ac:dyDescent="0.2">
      <c r="A1581" s="21" t="str">
        <f>IF('Raw Data'!B1588=0," ",'Raw Data'!B1588)</f>
        <v xml:space="preserve"> </v>
      </c>
      <c r="B1581" s="27" t="str">
        <f>IF('Raw Data'!B1588=0," ",'Raw Data'!C1588)</f>
        <v xml:space="preserve"> </v>
      </c>
      <c r="C1581" s="21" t="str">
        <f>IF('Raw Data'!B1588=0," ",'Raw Data'!D1588)</f>
        <v xml:space="preserve"> </v>
      </c>
      <c r="D1581" s="21" t="str">
        <f>IF('Raw Data'!B1588=0," ",'Raw Data'!E1588)</f>
        <v xml:space="preserve"> </v>
      </c>
      <c r="E1581" s="21" t="str">
        <f>IF('Raw Data'!B1588=0," ",(MAX('Raw Data'!G1588:I1588)-MIN('Raw Data'!G1588:I1588)))</f>
        <v xml:space="preserve"> </v>
      </c>
      <c r="F1581" s="21" t="str">
        <f>IF('Raw Data'!B1588=0," ",(MAX('Raw Data'!J1588:L1588)-MIN('Raw Data'!J1588:L1588)))</f>
        <v xml:space="preserve"> </v>
      </c>
      <c r="G1581" s="21" t="str">
        <f>IF('Raw Data'!B1588=0," ",(MAX('Raw Data'!M1588:O1588)-MIN('Raw Data'!M1588:O1588)))</f>
        <v xml:space="preserve"> </v>
      </c>
      <c r="H1581" s="21" t="str">
        <f>IF('Raw Data'!B1588=0," ",(MAX('Raw Data'!P1588:R1588)-MIN('Raw Data'!P1588:R1588)))</f>
        <v xml:space="preserve"> </v>
      </c>
      <c r="I1581" s="21" t="str">
        <f>IF('Raw Data'!B1588=0," ",AVERAGE(E1581,G1581))</f>
        <v xml:space="preserve"> </v>
      </c>
      <c r="J1581" s="21" t="str">
        <f>IF('Raw Data'!B1588=0," ",AVERAGE(F1581,H1581))</f>
        <v xml:space="preserve"> </v>
      </c>
      <c r="K1581" s="21" t="str">
        <f>IF('Raw Data'!B1588=0," ",AVERAGE(I1581,J1581))</f>
        <v xml:space="preserve"> </v>
      </c>
      <c r="L1581" s="21" t="str">
        <f>IF('Raw Data'!B1588=0," ",AVERAGE('Raw Data'!G1588:I1588,'Raw Data'!M1588:O1588))</f>
        <v xml:space="preserve"> </v>
      </c>
      <c r="M1581" s="21" t="str">
        <f>IF('Raw Data'!B1588=0," ",AVERAGE('Raw Data'!J1588:L1588,'Raw Data'!P1588:R1588))</f>
        <v xml:space="preserve"> </v>
      </c>
      <c r="N1581" s="21" t="str">
        <f>IF('Raw Data'!B1588=0," ",(MAX(L1581:M1581)-MIN(L1581,M1581)))</f>
        <v xml:space="preserve"> </v>
      </c>
      <c r="O1581" s="21" t="str">
        <f>IF('Raw Data'!B1588=0," ",AVERAGE('Raw Data'!G1588:L1588))</f>
        <v xml:space="preserve"> </v>
      </c>
      <c r="P1581" s="21" t="str">
        <f>IF('Raw Data'!B1588=0," ",AVERAGE('Raw Data'!M1588:R1588))</f>
        <v xml:space="preserve"> </v>
      </c>
      <c r="Q1581" s="21" t="str">
        <f>IF('Raw Data'!B1588=0," ",(MAX(O1581:P1581)-MIN(O1581:P1581)))</f>
        <v xml:space="preserve"> </v>
      </c>
      <c r="R1581" s="21" t="str">
        <f>IF('Raw Data'!B1588=0," ",K1581*$H$1)</f>
        <v xml:space="preserve"> </v>
      </c>
      <c r="S1581" s="21" t="str">
        <f>IF('Raw Data'!B1588=0," ",(POWER(N1581*$H$2, 2)-(POWER(R1581,2)/6)))</f>
        <v xml:space="preserve"> </v>
      </c>
      <c r="T1581" s="21" t="str">
        <f>IF('Raw Data'!B1588=0," ",IF(S1581&lt;0,0,SQRT(S1581)))</f>
        <v xml:space="preserve"> </v>
      </c>
      <c r="U1581" s="21" t="str">
        <f>IF('Raw Data'!B1588=0," ",IF((D1581-C1581)&gt;POWER(10, 50),2*MIN(AVERAGE('Raw Data'!G1588:R1588)-C1581,D1581-AVERAGE('Raw Data'!G1588:R1588)),(D1581-C1581)/6))</f>
        <v xml:space="preserve"> </v>
      </c>
      <c r="V1581" s="21" t="str">
        <f>IF('Raw Data'!B1588=0," ",SQRT(POWER(R1581,2)+POWER(T1581,2)))</f>
        <v xml:space="preserve"> </v>
      </c>
      <c r="W1581" s="21" t="str">
        <f>IF('Raw Data'!B1588=0," ",IF(U1581&lt;V1581,0,SQRT(POWER(U1581,2)-POWER(V1581,2))))</f>
        <v xml:space="preserve"> </v>
      </c>
      <c r="X1581" s="21" t="str">
        <f>IF('Raw Data'!B1588=0," ",V1581/U1581)</f>
        <v xml:space="preserve"> </v>
      </c>
      <c r="Y1581" s="21" t="str">
        <f>IF('Raw Data'!B1588=0," ",SQRT(2)*(W1581/V1581))</f>
        <v xml:space="preserve"> </v>
      </c>
      <c r="Z1581" s="21" t="str">
        <f>IF('Raw Data'!B1588=0," ",'Raw Data'!T1588)</f>
        <v xml:space="preserve"> </v>
      </c>
      <c r="AA1581" s="21" t="str">
        <f>IF('Raw Data'!B1588=0," ",'Raw Data'!F1588)</f>
        <v xml:space="preserve"> </v>
      </c>
      <c r="AB1581" s="132" t="str">
        <f>IF('Raw Data'!B1588=0," ","No")</f>
        <v xml:space="preserve"> </v>
      </c>
      <c r="AC1581" s="139" t="str">
        <f>IF('Raw Data'!B1588=0," ","Yes")</f>
        <v xml:space="preserve"> </v>
      </c>
    </row>
    <row r="1582" spans="1:29" x14ac:dyDescent="0.2">
      <c r="A1582" s="21" t="str">
        <f>IF('Raw Data'!B1589=0," ",'Raw Data'!B1589)</f>
        <v xml:space="preserve"> </v>
      </c>
      <c r="B1582" s="27" t="str">
        <f>IF('Raw Data'!B1589=0," ",'Raw Data'!C1589)</f>
        <v xml:space="preserve"> </v>
      </c>
      <c r="C1582" s="21" t="str">
        <f>IF('Raw Data'!B1589=0," ",'Raw Data'!D1589)</f>
        <v xml:space="preserve"> </v>
      </c>
      <c r="D1582" s="21" t="str">
        <f>IF('Raw Data'!B1589=0," ",'Raw Data'!E1589)</f>
        <v xml:space="preserve"> </v>
      </c>
      <c r="E1582" s="21" t="str">
        <f>IF('Raw Data'!B1589=0," ",(MAX('Raw Data'!G1589:I1589)-MIN('Raw Data'!G1589:I1589)))</f>
        <v xml:space="preserve"> </v>
      </c>
      <c r="F1582" s="21" t="str">
        <f>IF('Raw Data'!B1589=0," ",(MAX('Raw Data'!J1589:L1589)-MIN('Raw Data'!J1589:L1589)))</f>
        <v xml:space="preserve"> </v>
      </c>
      <c r="G1582" s="21" t="str">
        <f>IF('Raw Data'!B1589=0," ",(MAX('Raw Data'!M1589:O1589)-MIN('Raw Data'!M1589:O1589)))</f>
        <v xml:space="preserve"> </v>
      </c>
      <c r="H1582" s="21" t="str">
        <f>IF('Raw Data'!B1589=0," ",(MAX('Raw Data'!P1589:R1589)-MIN('Raw Data'!P1589:R1589)))</f>
        <v xml:space="preserve"> </v>
      </c>
      <c r="I1582" s="21" t="str">
        <f>IF('Raw Data'!B1589=0," ",AVERAGE(E1582,G1582))</f>
        <v xml:space="preserve"> </v>
      </c>
      <c r="J1582" s="21" t="str">
        <f>IF('Raw Data'!B1589=0," ",AVERAGE(F1582,H1582))</f>
        <v xml:space="preserve"> </v>
      </c>
      <c r="K1582" s="21" t="str">
        <f>IF('Raw Data'!B1589=0," ",AVERAGE(I1582,J1582))</f>
        <v xml:space="preserve"> </v>
      </c>
      <c r="L1582" s="21" t="str">
        <f>IF('Raw Data'!B1589=0," ",AVERAGE('Raw Data'!G1589:I1589,'Raw Data'!M1589:O1589))</f>
        <v xml:space="preserve"> </v>
      </c>
      <c r="M1582" s="21" t="str">
        <f>IF('Raw Data'!B1589=0," ",AVERAGE('Raw Data'!J1589:L1589,'Raw Data'!P1589:R1589))</f>
        <v xml:space="preserve"> </v>
      </c>
      <c r="N1582" s="21" t="str">
        <f>IF('Raw Data'!B1589=0," ",(MAX(L1582:M1582)-MIN(L1582,M1582)))</f>
        <v xml:space="preserve"> </v>
      </c>
      <c r="O1582" s="21" t="str">
        <f>IF('Raw Data'!B1589=0," ",AVERAGE('Raw Data'!G1589:L1589))</f>
        <v xml:space="preserve"> </v>
      </c>
      <c r="P1582" s="21" t="str">
        <f>IF('Raw Data'!B1589=0," ",AVERAGE('Raw Data'!M1589:R1589))</f>
        <v xml:space="preserve"> </v>
      </c>
      <c r="Q1582" s="21" t="str">
        <f>IF('Raw Data'!B1589=0," ",(MAX(O1582:P1582)-MIN(O1582:P1582)))</f>
        <v xml:space="preserve"> </v>
      </c>
      <c r="R1582" s="21" t="str">
        <f>IF('Raw Data'!B1589=0," ",K1582*$H$1)</f>
        <v xml:space="preserve"> </v>
      </c>
      <c r="S1582" s="21" t="str">
        <f>IF('Raw Data'!B1589=0," ",(POWER(N1582*$H$2, 2)-(POWER(R1582,2)/6)))</f>
        <v xml:space="preserve"> </v>
      </c>
      <c r="T1582" s="21" t="str">
        <f>IF('Raw Data'!B1589=0," ",IF(S1582&lt;0,0,SQRT(S1582)))</f>
        <v xml:space="preserve"> </v>
      </c>
      <c r="U1582" s="21" t="str">
        <f>IF('Raw Data'!B1589=0," ",IF((D1582-C1582)&gt;POWER(10, 50),2*MIN(AVERAGE('Raw Data'!G1589:R1589)-C1582,D1582-AVERAGE('Raw Data'!G1589:R1589)),(D1582-C1582)/6))</f>
        <v xml:space="preserve"> </v>
      </c>
      <c r="V1582" s="21" t="str">
        <f>IF('Raw Data'!B1589=0," ",SQRT(POWER(R1582,2)+POWER(T1582,2)))</f>
        <v xml:space="preserve"> </v>
      </c>
      <c r="W1582" s="21" t="str">
        <f>IF('Raw Data'!B1589=0," ",IF(U1582&lt;V1582,0,SQRT(POWER(U1582,2)-POWER(V1582,2))))</f>
        <v xml:space="preserve"> </v>
      </c>
      <c r="X1582" s="21" t="str">
        <f>IF('Raw Data'!B1589=0," ",V1582/U1582)</f>
        <v xml:space="preserve"> </v>
      </c>
      <c r="Y1582" s="21" t="str">
        <f>IF('Raw Data'!B1589=0," ",SQRT(2)*(W1582/V1582))</f>
        <v xml:space="preserve"> </v>
      </c>
      <c r="Z1582" s="21" t="str">
        <f>IF('Raw Data'!B1589=0," ",'Raw Data'!T1589)</f>
        <v xml:space="preserve"> </v>
      </c>
      <c r="AA1582" s="21" t="str">
        <f>IF('Raw Data'!B1589=0," ",'Raw Data'!F1589)</f>
        <v xml:space="preserve"> </v>
      </c>
      <c r="AB1582" s="132" t="str">
        <f>IF('Raw Data'!B1589=0," ","No")</f>
        <v xml:space="preserve"> </v>
      </c>
      <c r="AC1582" s="139" t="str">
        <f>IF('Raw Data'!B1589=0," ","Yes")</f>
        <v xml:space="preserve"> </v>
      </c>
    </row>
    <row r="1583" spans="1:29" x14ac:dyDescent="0.2">
      <c r="A1583" s="21" t="str">
        <f>IF('Raw Data'!B1590=0," ",'Raw Data'!B1590)</f>
        <v xml:space="preserve"> </v>
      </c>
      <c r="B1583" s="27" t="str">
        <f>IF('Raw Data'!B1590=0," ",'Raw Data'!C1590)</f>
        <v xml:space="preserve"> </v>
      </c>
      <c r="C1583" s="21" t="str">
        <f>IF('Raw Data'!B1590=0," ",'Raw Data'!D1590)</f>
        <v xml:space="preserve"> </v>
      </c>
      <c r="D1583" s="21" t="str">
        <f>IF('Raw Data'!B1590=0," ",'Raw Data'!E1590)</f>
        <v xml:space="preserve"> </v>
      </c>
      <c r="E1583" s="21" t="str">
        <f>IF('Raw Data'!B1590=0," ",(MAX('Raw Data'!G1590:I1590)-MIN('Raw Data'!G1590:I1590)))</f>
        <v xml:space="preserve"> </v>
      </c>
      <c r="F1583" s="21" t="str">
        <f>IF('Raw Data'!B1590=0," ",(MAX('Raw Data'!J1590:L1590)-MIN('Raw Data'!J1590:L1590)))</f>
        <v xml:space="preserve"> </v>
      </c>
      <c r="G1583" s="21" t="str">
        <f>IF('Raw Data'!B1590=0," ",(MAX('Raw Data'!M1590:O1590)-MIN('Raw Data'!M1590:O1590)))</f>
        <v xml:space="preserve"> </v>
      </c>
      <c r="H1583" s="21" t="str">
        <f>IF('Raw Data'!B1590=0," ",(MAX('Raw Data'!P1590:R1590)-MIN('Raw Data'!P1590:R1590)))</f>
        <v xml:space="preserve"> </v>
      </c>
      <c r="I1583" s="21" t="str">
        <f>IF('Raw Data'!B1590=0," ",AVERAGE(E1583,G1583))</f>
        <v xml:space="preserve"> </v>
      </c>
      <c r="J1583" s="21" t="str">
        <f>IF('Raw Data'!B1590=0," ",AVERAGE(F1583,H1583))</f>
        <v xml:space="preserve"> </v>
      </c>
      <c r="K1583" s="21" t="str">
        <f>IF('Raw Data'!B1590=0," ",AVERAGE(I1583,J1583))</f>
        <v xml:space="preserve"> </v>
      </c>
      <c r="L1583" s="21" t="str">
        <f>IF('Raw Data'!B1590=0," ",AVERAGE('Raw Data'!G1590:I1590,'Raw Data'!M1590:O1590))</f>
        <v xml:space="preserve"> </v>
      </c>
      <c r="M1583" s="21" t="str">
        <f>IF('Raw Data'!B1590=0," ",AVERAGE('Raw Data'!J1590:L1590,'Raw Data'!P1590:R1590))</f>
        <v xml:space="preserve"> </v>
      </c>
      <c r="N1583" s="21" t="str">
        <f>IF('Raw Data'!B1590=0," ",(MAX(L1583:M1583)-MIN(L1583,M1583)))</f>
        <v xml:space="preserve"> </v>
      </c>
      <c r="O1583" s="21" t="str">
        <f>IF('Raw Data'!B1590=0," ",AVERAGE('Raw Data'!G1590:L1590))</f>
        <v xml:space="preserve"> </v>
      </c>
      <c r="P1583" s="21" t="str">
        <f>IF('Raw Data'!B1590=0," ",AVERAGE('Raw Data'!M1590:R1590))</f>
        <v xml:space="preserve"> </v>
      </c>
      <c r="Q1583" s="21" t="str">
        <f>IF('Raw Data'!B1590=0," ",(MAX(O1583:P1583)-MIN(O1583:P1583)))</f>
        <v xml:space="preserve"> </v>
      </c>
      <c r="R1583" s="21" t="str">
        <f>IF('Raw Data'!B1590=0," ",K1583*$H$1)</f>
        <v xml:space="preserve"> </v>
      </c>
      <c r="S1583" s="21" t="str">
        <f>IF('Raw Data'!B1590=0," ",(POWER(N1583*$H$2, 2)-(POWER(R1583,2)/6)))</f>
        <v xml:space="preserve"> </v>
      </c>
      <c r="T1583" s="21" t="str">
        <f>IF('Raw Data'!B1590=0," ",IF(S1583&lt;0,0,SQRT(S1583)))</f>
        <v xml:space="preserve"> </v>
      </c>
      <c r="U1583" s="21" t="str">
        <f>IF('Raw Data'!B1590=0," ",IF((D1583-C1583)&gt;POWER(10, 50),2*MIN(AVERAGE('Raw Data'!G1590:R1590)-C1583,D1583-AVERAGE('Raw Data'!G1590:R1590)),(D1583-C1583)/6))</f>
        <v xml:space="preserve"> </v>
      </c>
      <c r="V1583" s="21" t="str">
        <f>IF('Raw Data'!B1590=0," ",SQRT(POWER(R1583,2)+POWER(T1583,2)))</f>
        <v xml:space="preserve"> </v>
      </c>
      <c r="W1583" s="21" t="str">
        <f>IF('Raw Data'!B1590=0," ",IF(U1583&lt;V1583,0,SQRT(POWER(U1583,2)-POWER(V1583,2))))</f>
        <v xml:space="preserve"> </v>
      </c>
      <c r="X1583" s="21" t="str">
        <f>IF('Raw Data'!B1590=0," ",V1583/U1583)</f>
        <v xml:space="preserve"> </v>
      </c>
      <c r="Y1583" s="21" t="str">
        <f>IF('Raw Data'!B1590=0," ",SQRT(2)*(W1583/V1583))</f>
        <v xml:space="preserve"> </v>
      </c>
      <c r="Z1583" s="21" t="str">
        <f>IF('Raw Data'!B1590=0," ",'Raw Data'!T1590)</f>
        <v xml:space="preserve"> </v>
      </c>
      <c r="AA1583" s="21" t="str">
        <f>IF('Raw Data'!B1590=0," ",'Raw Data'!F1590)</f>
        <v xml:space="preserve"> </v>
      </c>
      <c r="AB1583" s="132" t="str">
        <f>IF('Raw Data'!B1590=0," ","No")</f>
        <v xml:space="preserve"> </v>
      </c>
      <c r="AC1583" s="139" t="str">
        <f>IF('Raw Data'!B1590=0," ","Yes")</f>
        <v xml:space="preserve"> </v>
      </c>
    </row>
    <row r="1584" spans="1:29" x14ac:dyDescent="0.2">
      <c r="A1584" s="21" t="str">
        <f>IF('Raw Data'!B1591=0," ",'Raw Data'!B1591)</f>
        <v xml:space="preserve"> </v>
      </c>
      <c r="B1584" s="27" t="str">
        <f>IF('Raw Data'!B1591=0," ",'Raw Data'!C1591)</f>
        <v xml:space="preserve"> </v>
      </c>
      <c r="C1584" s="21" t="str">
        <f>IF('Raw Data'!B1591=0," ",'Raw Data'!D1591)</f>
        <v xml:space="preserve"> </v>
      </c>
      <c r="D1584" s="21" t="str">
        <f>IF('Raw Data'!B1591=0," ",'Raw Data'!E1591)</f>
        <v xml:space="preserve"> </v>
      </c>
      <c r="E1584" s="21" t="str">
        <f>IF('Raw Data'!B1591=0," ",(MAX('Raw Data'!G1591:I1591)-MIN('Raw Data'!G1591:I1591)))</f>
        <v xml:space="preserve"> </v>
      </c>
      <c r="F1584" s="21" t="str">
        <f>IF('Raw Data'!B1591=0," ",(MAX('Raw Data'!J1591:L1591)-MIN('Raw Data'!J1591:L1591)))</f>
        <v xml:space="preserve"> </v>
      </c>
      <c r="G1584" s="21" t="str">
        <f>IF('Raw Data'!B1591=0," ",(MAX('Raw Data'!M1591:O1591)-MIN('Raw Data'!M1591:O1591)))</f>
        <v xml:space="preserve"> </v>
      </c>
      <c r="H1584" s="21" t="str">
        <f>IF('Raw Data'!B1591=0," ",(MAX('Raw Data'!P1591:R1591)-MIN('Raw Data'!P1591:R1591)))</f>
        <v xml:space="preserve"> </v>
      </c>
      <c r="I1584" s="21" t="str">
        <f>IF('Raw Data'!B1591=0," ",AVERAGE(E1584,G1584))</f>
        <v xml:space="preserve"> </v>
      </c>
      <c r="J1584" s="21" t="str">
        <f>IF('Raw Data'!B1591=0," ",AVERAGE(F1584,H1584))</f>
        <v xml:space="preserve"> </v>
      </c>
      <c r="K1584" s="21" t="str">
        <f>IF('Raw Data'!B1591=0," ",AVERAGE(I1584,J1584))</f>
        <v xml:space="preserve"> </v>
      </c>
      <c r="L1584" s="21" t="str">
        <f>IF('Raw Data'!B1591=0," ",AVERAGE('Raw Data'!G1591:I1591,'Raw Data'!M1591:O1591))</f>
        <v xml:space="preserve"> </v>
      </c>
      <c r="M1584" s="21" t="str">
        <f>IF('Raw Data'!B1591=0," ",AVERAGE('Raw Data'!J1591:L1591,'Raw Data'!P1591:R1591))</f>
        <v xml:space="preserve"> </v>
      </c>
      <c r="N1584" s="21" t="str">
        <f>IF('Raw Data'!B1591=0," ",(MAX(L1584:M1584)-MIN(L1584,M1584)))</f>
        <v xml:space="preserve"> </v>
      </c>
      <c r="O1584" s="21" t="str">
        <f>IF('Raw Data'!B1591=0," ",AVERAGE('Raw Data'!G1591:L1591))</f>
        <v xml:space="preserve"> </v>
      </c>
      <c r="P1584" s="21" t="str">
        <f>IF('Raw Data'!B1591=0," ",AVERAGE('Raw Data'!M1591:R1591))</f>
        <v xml:space="preserve"> </v>
      </c>
      <c r="Q1584" s="21" t="str">
        <f>IF('Raw Data'!B1591=0," ",(MAX(O1584:P1584)-MIN(O1584:P1584)))</f>
        <v xml:space="preserve"> </v>
      </c>
      <c r="R1584" s="21" t="str">
        <f>IF('Raw Data'!B1591=0," ",K1584*$H$1)</f>
        <v xml:space="preserve"> </v>
      </c>
      <c r="S1584" s="21" t="str">
        <f>IF('Raw Data'!B1591=0," ",(POWER(N1584*$H$2, 2)-(POWER(R1584,2)/6)))</f>
        <v xml:space="preserve"> </v>
      </c>
      <c r="T1584" s="21" t="str">
        <f>IF('Raw Data'!B1591=0," ",IF(S1584&lt;0,0,SQRT(S1584)))</f>
        <v xml:space="preserve"> </v>
      </c>
      <c r="U1584" s="21" t="str">
        <f>IF('Raw Data'!B1591=0," ",IF((D1584-C1584)&gt;POWER(10, 50),2*MIN(AVERAGE('Raw Data'!G1591:R1591)-C1584,D1584-AVERAGE('Raw Data'!G1591:R1591)),(D1584-C1584)/6))</f>
        <v xml:space="preserve"> </v>
      </c>
      <c r="V1584" s="21" t="str">
        <f>IF('Raw Data'!B1591=0," ",SQRT(POWER(R1584,2)+POWER(T1584,2)))</f>
        <v xml:space="preserve"> </v>
      </c>
      <c r="W1584" s="21" t="str">
        <f>IF('Raw Data'!B1591=0," ",IF(U1584&lt;V1584,0,SQRT(POWER(U1584,2)-POWER(V1584,2))))</f>
        <v xml:space="preserve"> </v>
      </c>
      <c r="X1584" s="21" t="str">
        <f>IF('Raw Data'!B1591=0," ",V1584/U1584)</f>
        <v xml:space="preserve"> </v>
      </c>
      <c r="Y1584" s="21" t="str">
        <f>IF('Raw Data'!B1591=0," ",SQRT(2)*(W1584/V1584))</f>
        <v xml:space="preserve"> </v>
      </c>
      <c r="Z1584" s="21" t="str">
        <f>IF('Raw Data'!B1591=0," ",'Raw Data'!T1591)</f>
        <v xml:space="preserve"> </v>
      </c>
      <c r="AA1584" s="21" t="str">
        <f>IF('Raw Data'!B1591=0," ",'Raw Data'!F1591)</f>
        <v xml:space="preserve"> </v>
      </c>
      <c r="AB1584" s="132" t="str">
        <f>IF('Raw Data'!B1591=0," ","No")</f>
        <v xml:space="preserve"> </v>
      </c>
      <c r="AC1584" s="139" t="str">
        <f>IF('Raw Data'!B1591=0," ","Yes")</f>
        <v xml:space="preserve"> </v>
      </c>
    </row>
    <row r="1585" spans="1:29" x14ac:dyDescent="0.2">
      <c r="A1585" s="21" t="str">
        <f>IF('Raw Data'!B1592=0," ",'Raw Data'!B1592)</f>
        <v xml:space="preserve"> </v>
      </c>
      <c r="B1585" s="27" t="str">
        <f>IF('Raw Data'!B1592=0," ",'Raw Data'!C1592)</f>
        <v xml:space="preserve"> </v>
      </c>
      <c r="C1585" s="21" t="str">
        <f>IF('Raw Data'!B1592=0," ",'Raw Data'!D1592)</f>
        <v xml:space="preserve"> </v>
      </c>
      <c r="D1585" s="21" t="str">
        <f>IF('Raw Data'!B1592=0," ",'Raw Data'!E1592)</f>
        <v xml:space="preserve"> </v>
      </c>
      <c r="E1585" s="21" t="str">
        <f>IF('Raw Data'!B1592=0," ",(MAX('Raw Data'!G1592:I1592)-MIN('Raw Data'!G1592:I1592)))</f>
        <v xml:space="preserve"> </v>
      </c>
      <c r="F1585" s="21" t="str">
        <f>IF('Raw Data'!B1592=0," ",(MAX('Raw Data'!J1592:L1592)-MIN('Raw Data'!J1592:L1592)))</f>
        <v xml:space="preserve"> </v>
      </c>
      <c r="G1585" s="21" t="str">
        <f>IF('Raw Data'!B1592=0," ",(MAX('Raw Data'!M1592:O1592)-MIN('Raw Data'!M1592:O1592)))</f>
        <v xml:space="preserve"> </v>
      </c>
      <c r="H1585" s="21" t="str">
        <f>IF('Raw Data'!B1592=0," ",(MAX('Raw Data'!P1592:R1592)-MIN('Raw Data'!P1592:R1592)))</f>
        <v xml:space="preserve"> </v>
      </c>
      <c r="I1585" s="21" t="str">
        <f>IF('Raw Data'!B1592=0," ",AVERAGE(E1585,G1585))</f>
        <v xml:space="preserve"> </v>
      </c>
      <c r="J1585" s="21" t="str">
        <f>IF('Raw Data'!B1592=0," ",AVERAGE(F1585,H1585))</f>
        <v xml:space="preserve"> </v>
      </c>
      <c r="K1585" s="21" t="str">
        <f>IF('Raw Data'!B1592=0," ",AVERAGE(I1585,J1585))</f>
        <v xml:space="preserve"> </v>
      </c>
      <c r="L1585" s="21" t="str">
        <f>IF('Raw Data'!B1592=0," ",AVERAGE('Raw Data'!G1592:I1592,'Raw Data'!M1592:O1592))</f>
        <v xml:space="preserve"> </v>
      </c>
      <c r="M1585" s="21" t="str">
        <f>IF('Raw Data'!B1592=0," ",AVERAGE('Raw Data'!J1592:L1592,'Raw Data'!P1592:R1592))</f>
        <v xml:space="preserve"> </v>
      </c>
      <c r="N1585" s="21" t="str">
        <f>IF('Raw Data'!B1592=0," ",(MAX(L1585:M1585)-MIN(L1585,M1585)))</f>
        <v xml:space="preserve"> </v>
      </c>
      <c r="O1585" s="21" t="str">
        <f>IF('Raw Data'!B1592=0," ",AVERAGE('Raw Data'!G1592:L1592))</f>
        <v xml:space="preserve"> </v>
      </c>
      <c r="P1585" s="21" t="str">
        <f>IF('Raw Data'!B1592=0," ",AVERAGE('Raw Data'!M1592:R1592))</f>
        <v xml:space="preserve"> </v>
      </c>
      <c r="Q1585" s="21" t="str">
        <f>IF('Raw Data'!B1592=0," ",(MAX(O1585:P1585)-MIN(O1585:P1585)))</f>
        <v xml:space="preserve"> </v>
      </c>
      <c r="R1585" s="21" t="str">
        <f>IF('Raw Data'!B1592=0," ",K1585*$H$1)</f>
        <v xml:space="preserve"> </v>
      </c>
      <c r="S1585" s="21" t="str">
        <f>IF('Raw Data'!B1592=0," ",(POWER(N1585*$H$2, 2)-(POWER(R1585,2)/6)))</f>
        <v xml:space="preserve"> </v>
      </c>
      <c r="T1585" s="21" t="str">
        <f>IF('Raw Data'!B1592=0," ",IF(S1585&lt;0,0,SQRT(S1585)))</f>
        <v xml:space="preserve"> </v>
      </c>
      <c r="U1585" s="21" t="str">
        <f>IF('Raw Data'!B1592=0," ",IF((D1585-C1585)&gt;POWER(10, 50),2*MIN(AVERAGE('Raw Data'!G1592:R1592)-C1585,D1585-AVERAGE('Raw Data'!G1592:R1592)),(D1585-C1585)/6))</f>
        <v xml:space="preserve"> </v>
      </c>
      <c r="V1585" s="21" t="str">
        <f>IF('Raw Data'!B1592=0," ",SQRT(POWER(R1585,2)+POWER(T1585,2)))</f>
        <v xml:space="preserve"> </v>
      </c>
      <c r="W1585" s="21" t="str">
        <f>IF('Raw Data'!B1592=0," ",IF(U1585&lt;V1585,0,SQRT(POWER(U1585,2)-POWER(V1585,2))))</f>
        <v xml:space="preserve"> </v>
      </c>
      <c r="X1585" s="21" t="str">
        <f>IF('Raw Data'!B1592=0," ",V1585/U1585)</f>
        <v xml:space="preserve"> </v>
      </c>
      <c r="Y1585" s="21" t="str">
        <f>IF('Raw Data'!B1592=0," ",SQRT(2)*(W1585/V1585))</f>
        <v xml:space="preserve"> </v>
      </c>
      <c r="Z1585" s="21" t="str">
        <f>IF('Raw Data'!B1592=0," ",'Raw Data'!T1592)</f>
        <v xml:space="preserve"> </v>
      </c>
      <c r="AA1585" s="21" t="str">
        <f>IF('Raw Data'!B1592=0," ",'Raw Data'!F1592)</f>
        <v xml:space="preserve"> </v>
      </c>
      <c r="AB1585" s="132" t="str">
        <f>IF('Raw Data'!B1592=0," ","No")</f>
        <v xml:space="preserve"> </v>
      </c>
      <c r="AC1585" s="139" t="str">
        <f>IF('Raw Data'!B1592=0," ","Yes")</f>
        <v xml:space="preserve"> </v>
      </c>
    </row>
    <row r="1586" spans="1:29" x14ac:dyDescent="0.2">
      <c r="A1586" s="21" t="str">
        <f>IF('Raw Data'!B1593=0," ",'Raw Data'!B1593)</f>
        <v xml:space="preserve"> </v>
      </c>
      <c r="B1586" s="27" t="str">
        <f>IF('Raw Data'!B1593=0," ",'Raw Data'!C1593)</f>
        <v xml:space="preserve"> </v>
      </c>
      <c r="C1586" s="21" t="str">
        <f>IF('Raw Data'!B1593=0," ",'Raw Data'!D1593)</f>
        <v xml:space="preserve"> </v>
      </c>
      <c r="D1586" s="21" t="str">
        <f>IF('Raw Data'!B1593=0," ",'Raw Data'!E1593)</f>
        <v xml:space="preserve"> </v>
      </c>
      <c r="E1586" s="21" t="str">
        <f>IF('Raw Data'!B1593=0," ",(MAX('Raw Data'!G1593:I1593)-MIN('Raw Data'!G1593:I1593)))</f>
        <v xml:space="preserve"> </v>
      </c>
      <c r="F1586" s="21" t="str">
        <f>IF('Raw Data'!B1593=0," ",(MAX('Raw Data'!J1593:L1593)-MIN('Raw Data'!J1593:L1593)))</f>
        <v xml:space="preserve"> </v>
      </c>
      <c r="G1586" s="21" t="str">
        <f>IF('Raw Data'!B1593=0," ",(MAX('Raw Data'!M1593:O1593)-MIN('Raw Data'!M1593:O1593)))</f>
        <v xml:space="preserve"> </v>
      </c>
      <c r="H1586" s="21" t="str">
        <f>IF('Raw Data'!B1593=0," ",(MAX('Raw Data'!P1593:R1593)-MIN('Raw Data'!P1593:R1593)))</f>
        <v xml:space="preserve"> </v>
      </c>
      <c r="I1586" s="21" t="str">
        <f>IF('Raw Data'!B1593=0," ",AVERAGE(E1586,G1586))</f>
        <v xml:space="preserve"> </v>
      </c>
      <c r="J1586" s="21" t="str">
        <f>IF('Raw Data'!B1593=0," ",AVERAGE(F1586,H1586))</f>
        <v xml:space="preserve"> </v>
      </c>
      <c r="K1586" s="21" t="str">
        <f>IF('Raw Data'!B1593=0," ",AVERAGE(I1586,J1586))</f>
        <v xml:space="preserve"> </v>
      </c>
      <c r="L1586" s="21" t="str">
        <f>IF('Raw Data'!B1593=0," ",AVERAGE('Raw Data'!G1593:I1593,'Raw Data'!M1593:O1593))</f>
        <v xml:space="preserve"> </v>
      </c>
      <c r="M1586" s="21" t="str">
        <f>IF('Raw Data'!B1593=0," ",AVERAGE('Raw Data'!J1593:L1593,'Raw Data'!P1593:R1593))</f>
        <v xml:space="preserve"> </v>
      </c>
      <c r="N1586" s="21" t="str">
        <f>IF('Raw Data'!B1593=0," ",(MAX(L1586:M1586)-MIN(L1586,M1586)))</f>
        <v xml:space="preserve"> </v>
      </c>
      <c r="O1586" s="21" t="str">
        <f>IF('Raw Data'!B1593=0," ",AVERAGE('Raw Data'!G1593:L1593))</f>
        <v xml:space="preserve"> </v>
      </c>
      <c r="P1586" s="21" t="str">
        <f>IF('Raw Data'!B1593=0," ",AVERAGE('Raw Data'!M1593:R1593))</f>
        <v xml:space="preserve"> </v>
      </c>
      <c r="Q1586" s="21" t="str">
        <f>IF('Raw Data'!B1593=0," ",(MAX(O1586:P1586)-MIN(O1586:P1586)))</f>
        <v xml:space="preserve"> </v>
      </c>
      <c r="R1586" s="21" t="str">
        <f>IF('Raw Data'!B1593=0," ",K1586*$H$1)</f>
        <v xml:space="preserve"> </v>
      </c>
      <c r="S1586" s="21" t="str">
        <f>IF('Raw Data'!B1593=0," ",(POWER(N1586*$H$2, 2)-(POWER(R1586,2)/6)))</f>
        <v xml:space="preserve"> </v>
      </c>
      <c r="T1586" s="21" t="str">
        <f>IF('Raw Data'!B1593=0," ",IF(S1586&lt;0,0,SQRT(S1586)))</f>
        <v xml:space="preserve"> </v>
      </c>
      <c r="U1586" s="21" t="str">
        <f>IF('Raw Data'!B1593=0," ",IF((D1586-C1586)&gt;POWER(10, 50),2*MIN(AVERAGE('Raw Data'!G1593:R1593)-C1586,D1586-AVERAGE('Raw Data'!G1593:R1593)),(D1586-C1586)/6))</f>
        <v xml:space="preserve"> </v>
      </c>
      <c r="V1586" s="21" t="str">
        <f>IF('Raw Data'!B1593=0," ",SQRT(POWER(R1586,2)+POWER(T1586,2)))</f>
        <v xml:space="preserve"> </v>
      </c>
      <c r="W1586" s="21" t="str">
        <f>IF('Raw Data'!B1593=0," ",IF(U1586&lt;V1586,0,SQRT(POWER(U1586,2)-POWER(V1586,2))))</f>
        <v xml:space="preserve"> </v>
      </c>
      <c r="X1586" s="21" t="str">
        <f>IF('Raw Data'!B1593=0," ",V1586/U1586)</f>
        <v xml:space="preserve"> </v>
      </c>
      <c r="Y1586" s="21" t="str">
        <f>IF('Raw Data'!B1593=0," ",SQRT(2)*(W1586/V1586))</f>
        <v xml:space="preserve"> </v>
      </c>
      <c r="Z1586" s="21" t="str">
        <f>IF('Raw Data'!B1593=0," ",'Raw Data'!T1593)</f>
        <v xml:space="preserve"> </v>
      </c>
      <c r="AA1586" s="21" t="str">
        <f>IF('Raw Data'!B1593=0," ",'Raw Data'!F1593)</f>
        <v xml:space="preserve"> </v>
      </c>
      <c r="AB1586" s="132" t="str">
        <f>IF('Raw Data'!B1593=0," ","No")</f>
        <v xml:space="preserve"> </v>
      </c>
      <c r="AC1586" s="139" t="str">
        <f>IF('Raw Data'!B1593=0," ","Yes")</f>
        <v xml:space="preserve"> </v>
      </c>
    </row>
    <row r="1587" spans="1:29" x14ac:dyDescent="0.2">
      <c r="A1587" s="21" t="str">
        <f>IF('Raw Data'!B1594=0," ",'Raw Data'!B1594)</f>
        <v xml:space="preserve"> </v>
      </c>
      <c r="B1587" s="27" t="str">
        <f>IF('Raw Data'!B1594=0," ",'Raw Data'!C1594)</f>
        <v xml:space="preserve"> </v>
      </c>
      <c r="C1587" s="21" t="str">
        <f>IF('Raw Data'!B1594=0," ",'Raw Data'!D1594)</f>
        <v xml:space="preserve"> </v>
      </c>
      <c r="D1587" s="21" t="str">
        <f>IF('Raw Data'!B1594=0," ",'Raw Data'!E1594)</f>
        <v xml:space="preserve"> </v>
      </c>
      <c r="E1587" s="21" t="str">
        <f>IF('Raw Data'!B1594=0," ",(MAX('Raw Data'!G1594:I1594)-MIN('Raw Data'!G1594:I1594)))</f>
        <v xml:space="preserve"> </v>
      </c>
      <c r="F1587" s="21" t="str">
        <f>IF('Raw Data'!B1594=0," ",(MAX('Raw Data'!J1594:L1594)-MIN('Raw Data'!J1594:L1594)))</f>
        <v xml:space="preserve"> </v>
      </c>
      <c r="G1587" s="21" t="str">
        <f>IF('Raw Data'!B1594=0," ",(MAX('Raw Data'!M1594:O1594)-MIN('Raw Data'!M1594:O1594)))</f>
        <v xml:space="preserve"> </v>
      </c>
      <c r="H1587" s="21" t="str">
        <f>IF('Raw Data'!B1594=0," ",(MAX('Raw Data'!P1594:R1594)-MIN('Raw Data'!P1594:R1594)))</f>
        <v xml:space="preserve"> </v>
      </c>
      <c r="I1587" s="21" t="str">
        <f>IF('Raw Data'!B1594=0," ",AVERAGE(E1587,G1587))</f>
        <v xml:space="preserve"> </v>
      </c>
      <c r="J1587" s="21" t="str">
        <f>IF('Raw Data'!B1594=0," ",AVERAGE(F1587,H1587))</f>
        <v xml:space="preserve"> </v>
      </c>
      <c r="K1587" s="21" t="str">
        <f>IF('Raw Data'!B1594=0," ",AVERAGE(I1587,J1587))</f>
        <v xml:space="preserve"> </v>
      </c>
      <c r="L1587" s="21" t="str">
        <f>IF('Raw Data'!B1594=0," ",AVERAGE('Raw Data'!G1594:I1594,'Raw Data'!M1594:O1594))</f>
        <v xml:space="preserve"> </v>
      </c>
      <c r="M1587" s="21" t="str">
        <f>IF('Raw Data'!B1594=0," ",AVERAGE('Raw Data'!J1594:L1594,'Raw Data'!P1594:R1594))</f>
        <v xml:space="preserve"> </v>
      </c>
      <c r="N1587" s="21" t="str">
        <f>IF('Raw Data'!B1594=0," ",(MAX(L1587:M1587)-MIN(L1587,M1587)))</f>
        <v xml:space="preserve"> </v>
      </c>
      <c r="O1587" s="21" t="str">
        <f>IF('Raw Data'!B1594=0," ",AVERAGE('Raw Data'!G1594:L1594))</f>
        <v xml:space="preserve"> </v>
      </c>
      <c r="P1587" s="21" t="str">
        <f>IF('Raw Data'!B1594=0," ",AVERAGE('Raw Data'!M1594:R1594))</f>
        <v xml:space="preserve"> </v>
      </c>
      <c r="Q1587" s="21" t="str">
        <f>IF('Raw Data'!B1594=0," ",(MAX(O1587:P1587)-MIN(O1587:P1587)))</f>
        <v xml:space="preserve"> </v>
      </c>
      <c r="R1587" s="21" t="str">
        <f>IF('Raw Data'!B1594=0," ",K1587*$H$1)</f>
        <v xml:space="preserve"> </v>
      </c>
      <c r="S1587" s="21" t="str">
        <f>IF('Raw Data'!B1594=0," ",(POWER(N1587*$H$2, 2)-(POWER(R1587,2)/6)))</f>
        <v xml:space="preserve"> </v>
      </c>
      <c r="T1587" s="21" t="str">
        <f>IF('Raw Data'!B1594=0," ",IF(S1587&lt;0,0,SQRT(S1587)))</f>
        <v xml:space="preserve"> </v>
      </c>
      <c r="U1587" s="21" t="str">
        <f>IF('Raw Data'!B1594=0," ",IF((D1587-C1587)&gt;POWER(10, 50),2*MIN(AVERAGE('Raw Data'!G1594:R1594)-C1587,D1587-AVERAGE('Raw Data'!G1594:R1594)),(D1587-C1587)/6))</f>
        <v xml:space="preserve"> </v>
      </c>
      <c r="V1587" s="21" t="str">
        <f>IF('Raw Data'!B1594=0," ",SQRT(POWER(R1587,2)+POWER(T1587,2)))</f>
        <v xml:space="preserve"> </v>
      </c>
      <c r="W1587" s="21" t="str">
        <f>IF('Raw Data'!B1594=0," ",IF(U1587&lt;V1587,0,SQRT(POWER(U1587,2)-POWER(V1587,2))))</f>
        <v xml:space="preserve"> </v>
      </c>
      <c r="X1587" s="21" t="str">
        <f>IF('Raw Data'!B1594=0," ",V1587/U1587)</f>
        <v xml:space="preserve"> </v>
      </c>
      <c r="Y1587" s="21" t="str">
        <f>IF('Raw Data'!B1594=0," ",SQRT(2)*(W1587/V1587))</f>
        <v xml:space="preserve"> </v>
      </c>
      <c r="Z1587" s="21" t="str">
        <f>IF('Raw Data'!B1594=0," ",'Raw Data'!T1594)</f>
        <v xml:space="preserve"> </v>
      </c>
      <c r="AA1587" s="21" t="str">
        <f>IF('Raw Data'!B1594=0," ",'Raw Data'!F1594)</f>
        <v xml:space="preserve"> </v>
      </c>
      <c r="AB1587" s="132" t="str">
        <f>IF('Raw Data'!B1594=0," ","No")</f>
        <v xml:space="preserve"> </v>
      </c>
      <c r="AC1587" s="139" t="str">
        <f>IF('Raw Data'!B1594=0," ","Yes")</f>
        <v xml:space="preserve"> </v>
      </c>
    </row>
    <row r="1588" spans="1:29" x14ac:dyDescent="0.2">
      <c r="A1588" s="21" t="str">
        <f>IF('Raw Data'!B1595=0," ",'Raw Data'!B1595)</f>
        <v xml:space="preserve"> </v>
      </c>
      <c r="B1588" s="27" t="str">
        <f>IF('Raw Data'!B1595=0," ",'Raw Data'!C1595)</f>
        <v xml:space="preserve"> </v>
      </c>
      <c r="C1588" s="21" t="str">
        <f>IF('Raw Data'!B1595=0," ",'Raw Data'!D1595)</f>
        <v xml:space="preserve"> </v>
      </c>
      <c r="D1588" s="21" t="str">
        <f>IF('Raw Data'!B1595=0," ",'Raw Data'!E1595)</f>
        <v xml:space="preserve"> </v>
      </c>
      <c r="E1588" s="21" t="str">
        <f>IF('Raw Data'!B1595=0," ",(MAX('Raw Data'!G1595:I1595)-MIN('Raw Data'!G1595:I1595)))</f>
        <v xml:space="preserve"> </v>
      </c>
      <c r="F1588" s="21" t="str">
        <f>IF('Raw Data'!B1595=0," ",(MAX('Raw Data'!J1595:L1595)-MIN('Raw Data'!J1595:L1595)))</f>
        <v xml:space="preserve"> </v>
      </c>
      <c r="G1588" s="21" t="str">
        <f>IF('Raw Data'!B1595=0," ",(MAX('Raw Data'!M1595:O1595)-MIN('Raw Data'!M1595:O1595)))</f>
        <v xml:space="preserve"> </v>
      </c>
      <c r="H1588" s="21" t="str">
        <f>IF('Raw Data'!B1595=0," ",(MAX('Raw Data'!P1595:R1595)-MIN('Raw Data'!P1595:R1595)))</f>
        <v xml:space="preserve"> </v>
      </c>
      <c r="I1588" s="21" t="str">
        <f>IF('Raw Data'!B1595=0," ",AVERAGE(E1588,G1588))</f>
        <v xml:space="preserve"> </v>
      </c>
      <c r="J1588" s="21" t="str">
        <f>IF('Raw Data'!B1595=0," ",AVERAGE(F1588,H1588))</f>
        <v xml:space="preserve"> </v>
      </c>
      <c r="K1588" s="21" t="str">
        <f>IF('Raw Data'!B1595=0," ",AVERAGE(I1588,J1588))</f>
        <v xml:space="preserve"> </v>
      </c>
      <c r="L1588" s="21" t="str">
        <f>IF('Raw Data'!B1595=0," ",AVERAGE('Raw Data'!G1595:I1595,'Raw Data'!M1595:O1595))</f>
        <v xml:space="preserve"> </v>
      </c>
      <c r="M1588" s="21" t="str">
        <f>IF('Raw Data'!B1595=0," ",AVERAGE('Raw Data'!J1595:L1595,'Raw Data'!P1595:R1595))</f>
        <v xml:space="preserve"> </v>
      </c>
      <c r="N1588" s="21" t="str">
        <f>IF('Raw Data'!B1595=0," ",(MAX(L1588:M1588)-MIN(L1588,M1588)))</f>
        <v xml:space="preserve"> </v>
      </c>
      <c r="O1588" s="21" t="str">
        <f>IF('Raw Data'!B1595=0," ",AVERAGE('Raw Data'!G1595:L1595))</f>
        <v xml:space="preserve"> </v>
      </c>
      <c r="P1588" s="21" t="str">
        <f>IF('Raw Data'!B1595=0," ",AVERAGE('Raw Data'!M1595:R1595))</f>
        <v xml:space="preserve"> </v>
      </c>
      <c r="Q1588" s="21" t="str">
        <f>IF('Raw Data'!B1595=0," ",(MAX(O1588:P1588)-MIN(O1588:P1588)))</f>
        <v xml:space="preserve"> </v>
      </c>
      <c r="R1588" s="21" t="str">
        <f>IF('Raw Data'!B1595=0," ",K1588*$H$1)</f>
        <v xml:space="preserve"> </v>
      </c>
      <c r="S1588" s="21" t="str">
        <f>IF('Raw Data'!B1595=0," ",(POWER(N1588*$H$2, 2)-(POWER(R1588,2)/6)))</f>
        <v xml:space="preserve"> </v>
      </c>
      <c r="T1588" s="21" t="str">
        <f>IF('Raw Data'!B1595=0," ",IF(S1588&lt;0,0,SQRT(S1588)))</f>
        <v xml:space="preserve"> </v>
      </c>
      <c r="U1588" s="21" t="str">
        <f>IF('Raw Data'!B1595=0," ",IF((D1588-C1588)&gt;POWER(10, 50),2*MIN(AVERAGE('Raw Data'!G1595:R1595)-C1588,D1588-AVERAGE('Raw Data'!G1595:R1595)),(D1588-C1588)/6))</f>
        <v xml:space="preserve"> </v>
      </c>
      <c r="V1588" s="21" t="str">
        <f>IF('Raw Data'!B1595=0," ",SQRT(POWER(R1588,2)+POWER(T1588,2)))</f>
        <v xml:space="preserve"> </v>
      </c>
      <c r="W1588" s="21" t="str">
        <f>IF('Raw Data'!B1595=0," ",IF(U1588&lt;V1588,0,SQRT(POWER(U1588,2)-POWER(V1588,2))))</f>
        <v xml:space="preserve"> </v>
      </c>
      <c r="X1588" s="21" t="str">
        <f>IF('Raw Data'!B1595=0," ",V1588/U1588)</f>
        <v xml:space="preserve"> </v>
      </c>
      <c r="Y1588" s="21" t="str">
        <f>IF('Raw Data'!B1595=0," ",SQRT(2)*(W1588/V1588))</f>
        <v xml:space="preserve"> </v>
      </c>
      <c r="Z1588" s="21" t="str">
        <f>IF('Raw Data'!B1595=0," ",'Raw Data'!T1595)</f>
        <v xml:space="preserve"> </v>
      </c>
      <c r="AA1588" s="21" t="str">
        <f>IF('Raw Data'!B1595=0," ",'Raw Data'!F1595)</f>
        <v xml:space="preserve"> </v>
      </c>
      <c r="AB1588" s="132" t="str">
        <f>IF('Raw Data'!B1595=0," ","No")</f>
        <v xml:space="preserve"> </v>
      </c>
      <c r="AC1588" s="139" t="str">
        <f>IF('Raw Data'!B1595=0," ","Yes")</f>
        <v xml:space="preserve"> </v>
      </c>
    </row>
    <row r="1589" spans="1:29" x14ac:dyDescent="0.2">
      <c r="A1589" s="21" t="str">
        <f>IF('Raw Data'!B1596=0," ",'Raw Data'!B1596)</f>
        <v xml:space="preserve"> </v>
      </c>
      <c r="B1589" s="27" t="str">
        <f>IF('Raw Data'!B1596=0," ",'Raw Data'!C1596)</f>
        <v xml:space="preserve"> </v>
      </c>
      <c r="C1589" s="21" t="str">
        <f>IF('Raw Data'!B1596=0," ",'Raw Data'!D1596)</f>
        <v xml:space="preserve"> </v>
      </c>
      <c r="D1589" s="21" t="str">
        <f>IF('Raw Data'!B1596=0," ",'Raw Data'!E1596)</f>
        <v xml:space="preserve"> </v>
      </c>
      <c r="E1589" s="21" t="str">
        <f>IF('Raw Data'!B1596=0," ",(MAX('Raw Data'!G1596:I1596)-MIN('Raw Data'!G1596:I1596)))</f>
        <v xml:space="preserve"> </v>
      </c>
      <c r="F1589" s="21" t="str">
        <f>IF('Raw Data'!B1596=0," ",(MAX('Raw Data'!J1596:L1596)-MIN('Raw Data'!J1596:L1596)))</f>
        <v xml:space="preserve"> </v>
      </c>
      <c r="G1589" s="21" t="str">
        <f>IF('Raw Data'!B1596=0," ",(MAX('Raw Data'!M1596:O1596)-MIN('Raw Data'!M1596:O1596)))</f>
        <v xml:space="preserve"> </v>
      </c>
      <c r="H1589" s="21" t="str">
        <f>IF('Raw Data'!B1596=0," ",(MAX('Raw Data'!P1596:R1596)-MIN('Raw Data'!P1596:R1596)))</f>
        <v xml:space="preserve"> </v>
      </c>
      <c r="I1589" s="21" t="str">
        <f>IF('Raw Data'!B1596=0," ",AVERAGE(E1589,G1589))</f>
        <v xml:space="preserve"> </v>
      </c>
      <c r="J1589" s="21" t="str">
        <f>IF('Raw Data'!B1596=0," ",AVERAGE(F1589,H1589))</f>
        <v xml:space="preserve"> </v>
      </c>
      <c r="K1589" s="21" t="str">
        <f>IF('Raw Data'!B1596=0," ",AVERAGE(I1589,J1589))</f>
        <v xml:space="preserve"> </v>
      </c>
      <c r="L1589" s="21" t="str">
        <f>IF('Raw Data'!B1596=0," ",AVERAGE('Raw Data'!G1596:I1596,'Raw Data'!M1596:O1596))</f>
        <v xml:space="preserve"> </v>
      </c>
      <c r="M1589" s="21" t="str">
        <f>IF('Raw Data'!B1596=0," ",AVERAGE('Raw Data'!J1596:L1596,'Raw Data'!P1596:R1596))</f>
        <v xml:space="preserve"> </v>
      </c>
      <c r="N1589" s="21" t="str">
        <f>IF('Raw Data'!B1596=0," ",(MAX(L1589:M1589)-MIN(L1589,M1589)))</f>
        <v xml:space="preserve"> </v>
      </c>
      <c r="O1589" s="21" t="str">
        <f>IF('Raw Data'!B1596=0," ",AVERAGE('Raw Data'!G1596:L1596))</f>
        <v xml:space="preserve"> </v>
      </c>
      <c r="P1589" s="21" t="str">
        <f>IF('Raw Data'!B1596=0," ",AVERAGE('Raw Data'!M1596:R1596))</f>
        <v xml:space="preserve"> </v>
      </c>
      <c r="Q1589" s="21" t="str">
        <f>IF('Raw Data'!B1596=0," ",(MAX(O1589:P1589)-MIN(O1589:P1589)))</f>
        <v xml:space="preserve"> </v>
      </c>
      <c r="R1589" s="21" t="str">
        <f>IF('Raw Data'!B1596=0," ",K1589*$H$1)</f>
        <v xml:space="preserve"> </v>
      </c>
      <c r="S1589" s="21" t="str">
        <f>IF('Raw Data'!B1596=0," ",(POWER(N1589*$H$2, 2)-(POWER(R1589,2)/6)))</f>
        <v xml:space="preserve"> </v>
      </c>
      <c r="T1589" s="21" t="str">
        <f>IF('Raw Data'!B1596=0," ",IF(S1589&lt;0,0,SQRT(S1589)))</f>
        <v xml:space="preserve"> </v>
      </c>
      <c r="U1589" s="21" t="str">
        <f>IF('Raw Data'!B1596=0," ",IF((D1589-C1589)&gt;POWER(10, 50),2*MIN(AVERAGE('Raw Data'!G1596:R1596)-C1589,D1589-AVERAGE('Raw Data'!G1596:R1596)),(D1589-C1589)/6))</f>
        <v xml:space="preserve"> </v>
      </c>
      <c r="V1589" s="21" t="str">
        <f>IF('Raw Data'!B1596=0," ",SQRT(POWER(R1589,2)+POWER(T1589,2)))</f>
        <v xml:space="preserve"> </v>
      </c>
      <c r="W1589" s="21" t="str">
        <f>IF('Raw Data'!B1596=0," ",IF(U1589&lt;V1589,0,SQRT(POWER(U1589,2)-POWER(V1589,2))))</f>
        <v xml:space="preserve"> </v>
      </c>
      <c r="X1589" s="21" t="str">
        <f>IF('Raw Data'!B1596=0," ",V1589/U1589)</f>
        <v xml:space="preserve"> </v>
      </c>
      <c r="Y1589" s="21" t="str">
        <f>IF('Raw Data'!B1596=0," ",SQRT(2)*(W1589/V1589))</f>
        <v xml:space="preserve"> </v>
      </c>
      <c r="Z1589" s="21" t="str">
        <f>IF('Raw Data'!B1596=0," ",'Raw Data'!T1596)</f>
        <v xml:space="preserve"> </v>
      </c>
      <c r="AA1589" s="21" t="str">
        <f>IF('Raw Data'!B1596=0," ",'Raw Data'!F1596)</f>
        <v xml:space="preserve"> </v>
      </c>
      <c r="AB1589" s="132" t="str">
        <f>IF('Raw Data'!B1596=0," ","No")</f>
        <v xml:space="preserve"> </v>
      </c>
      <c r="AC1589" s="139" t="str">
        <f>IF('Raw Data'!B1596=0," ","Yes")</f>
        <v xml:space="preserve"> </v>
      </c>
    </row>
    <row r="1590" spans="1:29" x14ac:dyDescent="0.2">
      <c r="A1590" s="21" t="str">
        <f>IF('Raw Data'!B1597=0," ",'Raw Data'!B1597)</f>
        <v xml:space="preserve"> </v>
      </c>
      <c r="B1590" s="27" t="str">
        <f>IF('Raw Data'!B1597=0," ",'Raw Data'!C1597)</f>
        <v xml:space="preserve"> </v>
      </c>
      <c r="C1590" s="21" t="str">
        <f>IF('Raw Data'!B1597=0," ",'Raw Data'!D1597)</f>
        <v xml:space="preserve"> </v>
      </c>
      <c r="D1590" s="21" t="str">
        <f>IF('Raw Data'!B1597=0," ",'Raw Data'!E1597)</f>
        <v xml:space="preserve"> </v>
      </c>
      <c r="E1590" s="21" t="str">
        <f>IF('Raw Data'!B1597=0," ",(MAX('Raw Data'!G1597:I1597)-MIN('Raw Data'!G1597:I1597)))</f>
        <v xml:space="preserve"> </v>
      </c>
      <c r="F1590" s="21" t="str">
        <f>IF('Raw Data'!B1597=0," ",(MAX('Raw Data'!J1597:L1597)-MIN('Raw Data'!J1597:L1597)))</f>
        <v xml:space="preserve"> </v>
      </c>
      <c r="G1590" s="21" t="str">
        <f>IF('Raw Data'!B1597=0," ",(MAX('Raw Data'!M1597:O1597)-MIN('Raw Data'!M1597:O1597)))</f>
        <v xml:space="preserve"> </v>
      </c>
      <c r="H1590" s="21" t="str">
        <f>IF('Raw Data'!B1597=0," ",(MAX('Raw Data'!P1597:R1597)-MIN('Raw Data'!P1597:R1597)))</f>
        <v xml:space="preserve"> </v>
      </c>
      <c r="I1590" s="21" t="str">
        <f>IF('Raw Data'!B1597=0," ",AVERAGE(E1590,G1590))</f>
        <v xml:space="preserve"> </v>
      </c>
      <c r="J1590" s="21" t="str">
        <f>IF('Raw Data'!B1597=0," ",AVERAGE(F1590,H1590))</f>
        <v xml:space="preserve"> </v>
      </c>
      <c r="K1590" s="21" t="str">
        <f>IF('Raw Data'!B1597=0," ",AVERAGE(I1590,J1590))</f>
        <v xml:space="preserve"> </v>
      </c>
      <c r="L1590" s="21" t="str">
        <f>IF('Raw Data'!B1597=0," ",AVERAGE('Raw Data'!G1597:I1597,'Raw Data'!M1597:O1597))</f>
        <v xml:space="preserve"> </v>
      </c>
      <c r="M1590" s="21" t="str">
        <f>IF('Raw Data'!B1597=0," ",AVERAGE('Raw Data'!J1597:L1597,'Raw Data'!P1597:R1597))</f>
        <v xml:space="preserve"> </v>
      </c>
      <c r="N1590" s="21" t="str">
        <f>IF('Raw Data'!B1597=0," ",(MAX(L1590:M1590)-MIN(L1590,M1590)))</f>
        <v xml:space="preserve"> </v>
      </c>
      <c r="O1590" s="21" t="str">
        <f>IF('Raw Data'!B1597=0," ",AVERAGE('Raw Data'!G1597:L1597))</f>
        <v xml:space="preserve"> </v>
      </c>
      <c r="P1590" s="21" t="str">
        <f>IF('Raw Data'!B1597=0," ",AVERAGE('Raw Data'!M1597:R1597))</f>
        <v xml:space="preserve"> </v>
      </c>
      <c r="Q1590" s="21" t="str">
        <f>IF('Raw Data'!B1597=0," ",(MAX(O1590:P1590)-MIN(O1590:P1590)))</f>
        <v xml:space="preserve"> </v>
      </c>
      <c r="R1590" s="21" t="str">
        <f>IF('Raw Data'!B1597=0," ",K1590*$H$1)</f>
        <v xml:space="preserve"> </v>
      </c>
      <c r="S1590" s="21" t="str">
        <f>IF('Raw Data'!B1597=0," ",(POWER(N1590*$H$2, 2)-(POWER(R1590,2)/6)))</f>
        <v xml:space="preserve"> </v>
      </c>
      <c r="T1590" s="21" t="str">
        <f>IF('Raw Data'!B1597=0," ",IF(S1590&lt;0,0,SQRT(S1590)))</f>
        <v xml:space="preserve"> </v>
      </c>
      <c r="U1590" s="21" t="str">
        <f>IF('Raw Data'!B1597=0," ",IF((D1590-C1590)&gt;POWER(10, 50),2*MIN(AVERAGE('Raw Data'!G1597:R1597)-C1590,D1590-AVERAGE('Raw Data'!G1597:R1597)),(D1590-C1590)/6))</f>
        <v xml:space="preserve"> </v>
      </c>
      <c r="V1590" s="21" t="str">
        <f>IF('Raw Data'!B1597=0," ",SQRT(POWER(R1590,2)+POWER(T1590,2)))</f>
        <v xml:space="preserve"> </v>
      </c>
      <c r="W1590" s="21" t="str">
        <f>IF('Raw Data'!B1597=0," ",IF(U1590&lt;V1590,0,SQRT(POWER(U1590,2)-POWER(V1590,2))))</f>
        <v xml:space="preserve"> </v>
      </c>
      <c r="X1590" s="21" t="str">
        <f>IF('Raw Data'!B1597=0," ",V1590/U1590)</f>
        <v xml:space="preserve"> </v>
      </c>
      <c r="Y1590" s="21" t="str">
        <f>IF('Raw Data'!B1597=0," ",SQRT(2)*(W1590/V1590))</f>
        <v xml:space="preserve"> </v>
      </c>
      <c r="Z1590" s="21" t="str">
        <f>IF('Raw Data'!B1597=0," ",'Raw Data'!T1597)</f>
        <v xml:space="preserve"> </v>
      </c>
      <c r="AA1590" s="21" t="str">
        <f>IF('Raw Data'!B1597=0," ",'Raw Data'!F1597)</f>
        <v xml:space="preserve"> </v>
      </c>
      <c r="AB1590" s="132" t="str">
        <f>IF('Raw Data'!B1597=0," ","No")</f>
        <v xml:space="preserve"> </v>
      </c>
      <c r="AC1590" s="139" t="str">
        <f>IF('Raw Data'!B1597=0," ","Yes")</f>
        <v xml:space="preserve"> </v>
      </c>
    </row>
    <row r="1591" spans="1:29" x14ac:dyDescent="0.2">
      <c r="A1591" s="21" t="str">
        <f>IF('Raw Data'!B1598=0," ",'Raw Data'!B1598)</f>
        <v xml:space="preserve"> </v>
      </c>
      <c r="B1591" s="27" t="str">
        <f>IF('Raw Data'!B1598=0," ",'Raw Data'!C1598)</f>
        <v xml:space="preserve"> </v>
      </c>
      <c r="C1591" s="21" t="str">
        <f>IF('Raw Data'!B1598=0," ",'Raw Data'!D1598)</f>
        <v xml:space="preserve"> </v>
      </c>
      <c r="D1591" s="21" t="str">
        <f>IF('Raw Data'!B1598=0," ",'Raw Data'!E1598)</f>
        <v xml:space="preserve"> </v>
      </c>
      <c r="E1591" s="21" t="str">
        <f>IF('Raw Data'!B1598=0," ",(MAX('Raw Data'!G1598:I1598)-MIN('Raw Data'!G1598:I1598)))</f>
        <v xml:space="preserve"> </v>
      </c>
      <c r="F1591" s="21" t="str">
        <f>IF('Raw Data'!B1598=0," ",(MAX('Raw Data'!J1598:L1598)-MIN('Raw Data'!J1598:L1598)))</f>
        <v xml:space="preserve"> </v>
      </c>
      <c r="G1591" s="21" t="str">
        <f>IF('Raw Data'!B1598=0," ",(MAX('Raw Data'!M1598:O1598)-MIN('Raw Data'!M1598:O1598)))</f>
        <v xml:space="preserve"> </v>
      </c>
      <c r="H1591" s="21" t="str">
        <f>IF('Raw Data'!B1598=0," ",(MAX('Raw Data'!P1598:R1598)-MIN('Raw Data'!P1598:R1598)))</f>
        <v xml:space="preserve"> </v>
      </c>
      <c r="I1591" s="21" t="str">
        <f>IF('Raw Data'!B1598=0," ",AVERAGE(E1591,G1591))</f>
        <v xml:space="preserve"> </v>
      </c>
      <c r="J1591" s="21" t="str">
        <f>IF('Raw Data'!B1598=0," ",AVERAGE(F1591,H1591))</f>
        <v xml:space="preserve"> </v>
      </c>
      <c r="K1591" s="21" t="str">
        <f>IF('Raw Data'!B1598=0," ",AVERAGE(I1591,J1591))</f>
        <v xml:space="preserve"> </v>
      </c>
      <c r="L1591" s="21" t="str">
        <f>IF('Raw Data'!B1598=0," ",AVERAGE('Raw Data'!G1598:I1598,'Raw Data'!M1598:O1598))</f>
        <v xml:space="preserve"> </v>
      </c>
      <c r="M1591" s="21" t="str">
        <f>IF('Raw Data'!B1598=0," ",AVERAGE('Raw Data'!J1598:L1598,'Raw Data'!P1598:R1598))</f>
        <v xml:space="preserve"> </v>
      </c>
      <c r="N1591" s="21" t="str">
        <f>IF('Raw Data'!B1598=0," ",(MAX(L1591:M1591)-MIN(L1591,M1591)))</f>
        <v xml:space="preserve"> </v>
      </c>
      <c r="O1591" s="21" t="str">
        <f>IF('Raw Data'!B1598=0," ",AVERAGE('Raw Data'!G1598:L1598))</f>
        <v xml:space="preserve"> </v>
      </c>
      <c r="P1591" s="21" t="str">
        <f>IF('Raw Data'!B1598=0," ",AVERAGE('Raw Data'!M1598:R1598))</f>
        <v xml:space="preserve"> </v>
      </c>
      <c r="Q1591" s="21" t="str">
        <f>IF('Raw Data'!B1598=0," ",(MAX(O1591:P1591)-MIN(O1591:P1591)))</f>
        <v xml:space="preserve"> </v>
      </c>
      <c r="R1591" s="21" t="str">
        <f>IF('Raw Data'!B1598=0," ",K1591*$H$1)</f>
        <v xml:space="preserve"> </v>
      </c>
      <c r="S1591" s="21" t="str">
        <f>IF('Raw Data'!B1598=0," ",(POWER(N1591*$H$2, 2)-(POWER(R1591,2)/6)))</f>
        <v xml:space="preserve"> </v>
      </c>
      <c r="T1591" s="21" t="str">
        <f>IF('Raw Data'!B1598=0," ",IF(S1591&lt;0,0,SQRT(S1591)))</f>
        <v xml:space="preserve"> </v>
      </c>
      <c r="U1591" s="21" t="str">
        <f>IF('Raw Data'!B1598=0," ",IF((D1591-C1591)&gt;POWER(10, 50),2*MIN(AVERAGE('Raw Data'!G1598:R1598)-C1591,D1591-AVERAGE('Raw Data'!G1598:R1598)),(D1591-C1591)/6))</f>
        <v xml:space="preserve"> </v>
      </c>
      <c r="V1591" s="21" t="str">
        <f>IF('Raw Data'!B1598=0," ",SQRT(POWER(R1591,2)+POWER(T1591,2)))</f>
        <v xml:space="preserve"> </v>
      </c>
      <c r="W1591" s="21" t="str">
        <f>IF('Raw Data'!B1598=0," ",IF(U1591&lt;V1591,0,SQRT(POWER(U1591,2)-POWER(V1591,2))))</f>
        <v xml:space="preserve"> </v>
      </c>
      <c r="X1591" s="21" t="str">
        <f>IF('Raw Data'!B1598=0," ",V1591/U1591)</f>
        <v xml:space="preserve"> </v>
      </c>
      <c r="Y1591" s="21" t="str">
        <f>IF('Raw Data'!B1598=0," ",SQRT(2)*(W1591/V1591))</f>
        <v xml:space="preserve"> </v>
      </c>
      <c r="Z1591" s="21" t="str">
        <f>IF('Raw Data'!B1598=0," ",'Raw Data'!T1598)</f>
        <v xml:space="preserve"> </v>
      </c>
      <c r="AA1591" s="21" t="str">
        <f>IF('Raw Data'!B1598=0," ",'Raw Data'!F1598)</f>
        <v xml:space="preserve"> </v>
      </c>
      <c r="AB1591" s="132" t="str">
        <f>IF('Raw Data'!B1598=0," ","No")</f>
        <v xml:space="preserve"> </v>
      </c>
      <c r="AC1591" s="139" t="str">
        <f>IF('Raw Data'!B1598=0," ","Yes")</f>
        <v xml:space="preserve"> </v>
      </c>
    </row>
    <row r="1592" spans="1:29" x14ac:dyDescent="0.2">
      <c r="A1592" s="21" t="str">
        <f>IF('Raw Data'!B1599=0," ",'Raw Data'!B1599)</f>
        <v xml:space="preserve"> </v>
      </c>
      <c r="B1592" s="27" t="str">
        <f>IF('Raw Data'!B1599=0," ",'Raw Data'!C1599)</f>
        <v xml:space="preserve"> </v>
      </c>
      <c r="C1592" s="21" t="str">
        <f>IF('Raw Data'!B1599=0," ",'Raw Data'!D1599)</f>
        <v xml:space="preserve"> </v>
      </c>
      <c r="D1592" s="21" t="str">
        <f>IF('Raw Data'!B1599=0," ",'Raw Data'!E1599)</f>
        <v xml:space="preserve"> </v>
      </c>
      <c r="E1592" s="21" t="str">
        <f>IF('Raw Data'!B1599=0," ",(MAX('Raw Data'!G1599:I1599)-MIN('Raw Data'!G1599:I1599)))</f>
        <v xml:space="preserve"> </v>
      </c>
      <c r="F1592" s="21" t="str">
        <f>IF('Raw Data'!B1599=0," ",(MAX('Raw Data'!J1599:L1599)-MIN('Raw Data'!J1599:L1599)))</f>
        <v xml:space="preserve"> </v>
      </c>
      <c r="G1592" s="21" t="str">
        <f>IF('Raw Data'!B1599=0," ",(MAX('Raw Data'!M1599:O1599)-MIN('Raw Data'!M1599:O1599)))</f>
        <v xml:space="preserve"> </v>
      </c>
      <c r="H1592" s="21" t="str">
        <f>IF('Raw Data'!B1599=0," ",(MAX('Raw Data'!P1599:R1599)-MIN('Raw Data'!P1599:R1599)))</f>
        <v xml:space="preserve"> </v>
      </c>
      <c r="I1592" s="21" t="str">
        <f>IF('Raw Data'!B1599=0," ",AVERAGE(E1592,G1592))</f>
        <v xml:space="preserve"> </v>
      </c>
      <c r="J1592" s="21" t="str">
        <f>IF('Raw Data'!B1599=0," ",AVERAGE(F1592,H1592))</f>
        <v xml:space="preserve"> </v>
      </c>
      <c r="K1592" s="21" t="str">
        <f>IF('Raw Data'!B1599=0," ",AVERAGE(I1592,J1592))</f>
        <v xml:space="preserve"> </v>
      </c>
      <c r="L1592" s="21" t="str">
        <f>IF('Raw Data'!B1599=0," ",AVERAGE('Raw Data'!G1599:I1599,'Raw Data'!M1599:O1599))</f>
        <v xml:space="preserve"> </v>
      </c>
      <c r="M1592" s="21" t="str">
        <f>IF('Raw Data'!B1599=0," ",AVERAGE('Raw Data'!J1599:L1599,'Raw Data'!P1599:R1599))</f>
        <v xml:space="preserve"> </v>
      </c>
      <c r="N1592" s="21" t="str">
        <f>IF('Raw Data'!B1599=0," ",(MAX(L1592:M1592)-MIN(L1592,M1592)))</f>
        <v xml:space="preserve"> </v>
      </c>
      <c r="O1592" s="21" t="str">
        <f>IF('Raw Data'!B1599=0," ",AVERAGE('Raw Data'!G1599:L1599))</f>
        <v xml:space="preserve"> </v>
      </c>
      <c r="P1592" s="21" t="str">
        <f>IF('Raw Data'!B1599=0," ",AVERAGE('Raw Data'!M1599:R1599))</f>
        <v xml:space="preserve"> </v>
      </c>
      <c r="Q1592" s="21" t="str">
        <f>IF('Raw Data'!B1599=0," ",(MAX(O1592:P1592)-MIN(O1592:P1592)))</f>
        <v xml:space="preserve"> </v>
      </c>
      <c r="R1592" s="21" t="str">
        <f>IF('Raw Data'!B1599=0," ",K1592*$H$1)</f>
        <v xml:space="preserve"> </v>
      </c>
      <c r="S1592" s="21" t="str">
        <f>IF('Raw Data'!B1599=0," ",(POWER(N1592*$H$2, 2)-(POWER(R1592,2)/6)))</f>
        <v xml:space="preserve"> </v>
      </c>
      <c r="T1592" s="21" t="str">
        <f>IF('Raw Data'!B1599=0," ",IF(S1592&lt;0,0,SQRT(S1592)))</f>
        <v xml:space="preserve"> </v>
      </c>
      <c r="U1592" s="21" t="str">
        <f>IF('Raw Data'!B1599=0," ",IF((D1592-C1592)&gt;POWER(10, 50),2*MIN(AVERAGE('Raw Data'!G1599:R1599)-C1592,D1592-AVERAGE('Raw Data'!G1599:R1599)),(D1592-C1592)/6))</f>
        <v xml:space="preserve"> </v>
      </c>
      <c r="V1592" s="21" t="str">
        <f>IF('Raw Data'!B1599=0," ",SQRT(POWER(R1592,2)+POWER(T1592,2)))</f>
        <v xml:space="preserve"> </v>
      </c>
      <c r="W1592" s="21" t="str">
        <f>IF('Raw Data'!B1599=0," ",IF(U1592&lt;V1592,0,SQRT(POWER(U1592,2)-POWER(V1592,2))))</f>
        <v xml:space="preserve"> </v>
      </c>
      <c r="X1592" s="21" t="str">
        <f>IF('Raw Data'!B1599=0," ",V1592/U1592)</f>
        <v xml:space="preserve"> </v>
      </c>
      <c r="Y1592" s="21" t="str">
        <f>IF('Raw Data'!B1599=0," ",SQRT(2)*(W1592/V1592))</f>
        <v xml:space="preserve"> </v>
      </c>
      <c r="Z1592" s="21" t="str">
        <f>IF('Raw Data'!B1599=0," ",'Raw Data'!T1599)</f>
        <v xml:space="preserve"> </v>
      </c>
      <c r="AA1592" s="21" t="str">
        <f>IF('Raw Data'!B1599=0," ",'Raw Data'!F1599)</f>
        <v xml:space="preserve"> </v>
      </c>
      <c r="AB1592" s="132" t="str">
        <f>IF('Raw Data'!B1599=0," ","No")</f>
        <v xml:space="preserve"> </v>
      </c>
      <c r="AC1592" s="139" t="str">
        <f>IF('Raw Data'!B1599=0," ","Yes")</f>
        <v xml:space="preserve"> </v>
      </c>
    </row>
    <row r="1593" spans="1:29" x14ac:dyDescent="0.2">
      <c r="A1593" s="21" t="str">
        <f>IF('Raw Data'!B1600=0," ",'Raw Data'!B1600)</f>
        <v xml:space="preserve"> </v>
      </c>
      <c r="B1593" s="27" t="str">
        <f>IF('Raw Data'!B1600=0," ",'Raw Data'!C1600)</f>
        <v xml:space="preserve"> </v>
      </c>
      <c r="C1593" s="21" t="str">
        <f>IF('Raw Data'!B1600=0," ",'Raw Data'!D1600)</f>
        <v xml:space="preserve"> </v>
      </c>
      <c r="D1593" s="21" t="str">
        <f>IF('Raw Data'!B1600=0," ",'Raw Data'!E1600)</f>
        <v xml:space="preserve"> </v>
      </c>
      <c r="E1593" s="21" t="str">
        <f>IF('Raw Data'!B1600=0," ",(MAX('Raw Data'!G1600:I1600)-MIN('Raw Data'!G1600:I1600)))</f>
        <v xml:space="preserve"> </v>
      </c>
      <c r="F1593" s="21" t="str">
        <f>IF('Raw Data'!B1600=0," ",(MAX('Raw Data'!J1600:L1600)-MIN('Raw Data'!J1600:L1600)))</f>
        <v xml:space="preserve"> </v>
      </c>
      <c r="G1593" s="21" t="str">
        <f>IF('Raw Data'!B1600=0," ",(MAX('Raw Data'!M1600:O1600)-MIN('Raw Data'!M1600:O1600)))</f>
        <v xml:space="preserve"> </v>
      </c>
      <c r="H1593" s="21" t="str">
        <f>IF('Raw Data'!B1600=0," ",(MAX('Raw Data'!P1600:R1600)-MIN('Raw Data'!P1600:R1600)))</f>
        <v xml:space="preserve"> </v>
      </c>
      <c r="I1593" s="21" t="str">
        <f>IF('Raw Data'!B1600=0," ",AVERAGE(E1593,G1593))</f>
        <v xml:space="preserve"> </v>
      </c>
      <c r="J1593" s="21" t="str">
        <f>IF('Raw Data'!B1600=0," ",AVERAGE(F1593,H1593))</f>
        <v xml:space="preserve"> </v>
      </c>
      <c r="K1593" s="21" t="str">
        <f>IF('Raw Data'!B1600=0," ",AVERAGE(I1593,J1593))</f>
        <v xml:space="preserve"> </v>
      </c>
      <c r="L1593" s="21" t="str">
        <f>IF('Raw Data'!B1600=0," ",AVERAGE('Raw Data'!G1600:I1600,'Raw Data'!M1600:O1600))</f>
        <v xml:space="preserve"> </v>
      </c>
      <c r="M1593" s="21" t="str">
        <f>IF('Raw Data'!B1600=0," ",AVERAGE('Raw Data'!J1600:L1600,'Raw Data'!P1600:R1600))</f>
        <v xml:space="preserve"> </v>
      </c>
      <c r="N1593" s="21" t="str">
        <f>IF('Raw Data'!B1600=0," ",(MAX(L1593:M1593)-MIN(L1593,M1593)))</f>
        <v xml:space="preserve"> </v>
      </c>
      <c r="O1593" s="21" t="str">
        <f>IF('Raw Data'!B1600=0," ",AVERAGE('Raw Data'!G1600:L1600))</f>
        <v xml:space="preserve"> </v>
      </c>
      <c r="P1593" s="21" t="str">
        <f>IF('Raw Data'!B1600=0," ",AVERAGE('Raw Data'!M1600:R1600))</f>
        <v xml:space="preserve"> </v>
      </c>
      <c r="Q1593" s="21" t="str">
        <f>IF('Raw Data'!B1600=0," ",(MAX(O1593:P1593)-MIN(O1593:P1593)))</f>
        <v xml:space="preserve"> </v>
      </c>
      <c r="R1593" s="21" t="str">
        <f>IF('Raw Data'!B1600=0," ",K1593*$H$1)</f>
        <v xml:space="preserve"> </v>
      </c>
      <c r="S1593" s="21" t="str">
        <f>IF('Raw Data'!B1600=0," ",(POWER(N1593*$H$2, 2)-(POWER(R1593,2)/6)))</f>
        <v xml:space="preserve"> </v>
      </c>
      <c r="T1593" s="21" t="str">
        <f>IF('Raw Data'!B1600=0," ",IF(S1593&lt;0,0,SQRT(S1593)))</f>
        <v xml:space="preserve"> </v>
      </c>
      <c r="U1593" s="21" t="str">
        <f>IF('Raw Data'!B1600=0," ",IF((D1593-C1593)&gt;POWER(10, 50),2*MIN(AVERAGE('Raw Data'!G1600:R1600)-C1593,D1593-AVERAGE('Raw Data'!G1600:R1600)),(D1593-C1593)/6))</f>
        <v xml:space="preserve"> </v>
      </c>
      <c r="V1593" s="21" t="str">
        <f>IF('Raw Data'!B1600=0," ",SQRT(POWER(R1593,2)+POWER(T1593,2)))</f>
        <v xml:space="preserve"> </v>
      </c>
      <c r="W1593" s="21" t="str">
        <f>IF('Raw Data'!B1600=0," ",IF(U1593&lt;V1593,0,SQRT(POWER(U1593,2)-POWER(V1593,2))))</f>
        <v xml:space="preserve"> </v>
      </c>
      <c r="X1593" s="21" t="str">
        <f>IF('Raw Data'!B1600=0," ",V1593/U1593)</f>
        <v xml:space="preserve"> </v>
      </c>
      <c r="Y1593" s="21" t="str">
        <f>IF('Raw Data'!B1600=0," ",SQRT(2)*(W1593/V1593))</f>
        <v xml:space="preserve"> </v>
      </c>
      <c r="Z1593" s="21" t="str">
        <f>IF('Raw Data'!B1600=0," ",'Raw Data'!T1600)</f>
        <v xml:space="preserve"> </v>
      </c>
      <c r="AA1593" s="21" t="str">
        <f>IF('Raw Data'!B1600=0," ",'Raw Data'!F1600)</f>
        <v xml:space="preserve"> </v>
      </c>
      <c r="AB1593" s="132" t="str">
        <f>IF('Raw Data'!B1600=0," ","No")</f>
        <v xml:space="preserve"> </v>
      </c>
      <c r="AC1593" s="139" t="str">
        <f>IF('Raw Data'!B1600=0," ","Yes")</f>
        <v xml:space="preserve"> </v>
      </c>
    </row>
    <row r="1594" spans="1:29" x14ac:dyDescent="0.2">
      <c r="A1594" s="21" t="str">
        <f>IF('Raw Data'!B1601=0," ",'Raw Data'!B1601)</f>
        <v xml:space="preserve"> </v>
      </c>
      <c r="B1594" s="27" t="str">
        <f>IF('Raw Data'!B1601=0," ",'Raw Data'!C1601)</f>
        <v xml:space="preserve"> </v>
      </c>
      <c r="C1594" s="21" t="str">
        <f>IF('Raw Data'!B1601=0," ",'Raw Data'!D1601)</f>
        <v xml:space="preserve"> </v>
      </c>
      <c r="D1594" s="21" t="str">
        <f>IF('Raw Data'!B1601=0," ",'Raw Data'!E1601)</f>
        <v xml:space="preserve"> </v>
      </c>
      <c r="E1594" s="21" t="str">
        <f>IF('Raw Data'!B1601=0," ",(MAX('Raw Data'!G1601:I1601)-MIN('Raw Data'!G1601:I1601)))</f>
        <v xml:space="preserve"> </v>
      </c>
      <c r="F1594" s="21" t="str">
        <f>IF('Raw Data'!B1601=0," ",(MAX('Raw Data'!J1601:L1601)-MIN('Raw Data'!J1601:L1601)))</f>
        <v xml:space="preserve"> </v>
      </c>
      <c r="G1594" s="21" t="str">
        <f>IF('Raw Data'!B1601=0," ",(MAX('Raw Data'!M1601:O1601)-MIN('Raw Data'!M1601:O1601)))</f>
        <v xml:space="preserve"> </v>
      </c>
      <c r="H1594" s="21" t="str">
        <f>IF('Raw Data'!B1601=0," ",(MAX('Raw Data'!P1601:R1601)-MIN('Raw Data'!P1601:R1601)))</f>
        <v xml:space="preserve"> </v>
      </c>
      <c r="I1594" s="21" t="str">
        <f>IF('Raw Data'!B1601=0," ",AVERAGE(E1594,G1594))</f>
        <v xml:space="preserve"> </v>
      </c>
      <c r="J1594" s="21" t="str">
        <f>IF('Raw Data'!B1601=0," ",AVERAGE(F1594,H1594))</f>
        <v xml:space="preserve"> </v>
      </c>
      <c r="K1594" s="21" t="str">
        <f>IF('Raw Data'!B1601=0," ",AVERAGE(I1594,J1594))</f>
        <v xml:space="preserve"> </v>
      </c>
      <c r="L1594" s="21" t="str">
        <f>IF('Raw Data'!B1601=0," ",AVERAGE('Raw Data'!G1601:I1601,'Raw Data'!M1601:O1601))</f>
        <v xml:space="preserve"> </v>
      </c>
      <c r="M1594" s="21" t="str">
        <f>IF('Raw Data'!B1601=0," ",AVERAGE('Raw Data'!J1601:L1601,'Raw Data'!P1601:R1601))</f>
        <v xml:space="preserve"> </v>
      </c>
      <c r="N1594" s="21" t="str">
        <f>IF('Raw Data'!B1601=0," ",(MAX(L1594:M1594)-MIN(L1594,M1594)))</f>
        <v xml:space="preserve"> </v>
      </c>
      <c r="O1594" s="21" t="str">
        <f>IF('Raw Data'!B1601=0," ",AVERAGE('Raw Data'!G1601:L1601))</f>
        <v xml:space="preserve"> </v>
      </c>
      <c r="P1594" s="21" t="str">
        <f>IF('Raw Data'!B1601=0," ",AVERAGE('Raw Data'!M1601:R1601))</f>
        <v xml:space="preserve"> </v>
      </c>
      <c r="Q1594" s="21" t="str">
        <f>IF('Raw Data'!B1601=0," ",(MAX(O1594:P1594)-MIN(O1594:P1594)))</f>
        <v xml:space="preserve"> </v>
      </c>
      <c r="R1594" s="21" t="str">
        <f>IF('Raw Data'!B1601=0," ",K1594*$H$1)</f>
        <v xml:space="preserve"> </v>
      </c>
      <c r="S1594" s="21" t="str">
        <f>IF('Raw Data'!B1601=0," ",(POWER(N1594*$H$2, 2)-(POWER(R1594,2)/6)))</f>
        <v xml:space="preserve"> </v>
      </c>
      <c r="T1594" s="21" t="str">
        <f>IF('Raw Data'!B1601=0," ",IF(S1594&lt;0,0,SQRT(S1594)))</f>
        <v xml:space="preserve"> </v>
      </c>
      <c r="U1594" s="21" t="str">
        <f>IF('Raw Data'!B1601=0," ",IF((D1594-C1594)&gt;POWER(10, 50),2*MIN(AVERAGE('Raw Data'!G1601:R1601)-C1594,D1594-AVERAGE('Raw Data'!G1601:R1601)),(D1594-C1594)/6))</f>
        <v xml:space="preserve"> </v>
      </c>
      <c r="V1594" s="21" t="str">
        <f>IF('Raw Data'!B1601=0," ",SQRT(POWER(R1594,2)+POWER(T1594,2)))</f>
        <v xml:space="preserve"> </v>
      </c>
      <c r="W1594" s="21" t="str">
        <f>IF('Raw Data'!B1601=0," ",IF(U1594&lt;V1594,0,SQRT(POWER(U1594,2)-POWER(V1594,2))))</f>
        <v xml:space="preserve"> </v>
      </c>
      <c r="X1594" s="21" t="str">
        <f>IF('Raw Data'!B1601=0," ",V1594/U1594)</f>
        <v xml:space="preserve"> </v>
      </c>
      <c r="Y1594" s="21" t="str">
        <f>IF('Raw Data'!B1601=0," ",SQRT(2)*(W1594/V1594))</f>
        <v xml:space="preserve"> </v>
      </c>
      <c r="Z1594" s="21" t="str">
        <f>IF('Raw Data'!B1601=0," ",'Raw Data'!T1601)</f>
        <v xml:space="preserve"> </v>
      </c>
      <c r="AA1594" s="21" t="str">
        <f>IF('Raw Data'!B1601=0," ",'Raw Data'!F1601)</f>
        <v xml:space="preserve"> </v>
      </c>
      <c r="AB1594" s="132" t="str">
        <f>IF('Raw Data'!B1601=0," ","No")</f>
        <v xml:space="preserve"> </v>
      </c>
      <c r="AC1594" s="139" t="str">
        <f>IF('Raw Data'!B1601=0," ","Yes")</f>
        <v xml:space="preserve"> </v>
      </c>
    </row>
    <row r="1595" spans="1:29" x14ac:dyDescent="0.2">
      <c r="A1595" s="21" t="str">
        <f>IF('Raw Data'!B1602=0," ",'Raw Data'!B1602)</f>
        <v xml:space="preserve"> </v>
      </c>
      <c r="B1595" s="27" t="str">
        <f>IF('Raw Data'!B1602=0," ",'Raw Data'!C1602)</f>
        <v xml:space="preserve"> </v>
      </c>
      <c r="C1595" s="21" t="str">
        <f>IF('Raw Data'!B1602=0," ",'Raw Data'!D1602)</f>
        <v xml:space="preserve"> </v>
      </c>
      <c r="D1595" s="21" t="str">
        <f>IF('Raw Data'!B1602=0," ",'Raw Data'!E1602)</f>
        <v xml:space="preserve"> </v>
      </c>
      <c r="E1595" s="21" t="str">
        <f>IF('Raw Data'!B1602=0," ",(MAX('Raw Data'!G1602:I1602)-MIN('Raw Data'!G1602:I1602)))</f>
        <v xml:space="preserve"> </v>
      </c>
      <c r="F1595" s="21" t="str">
        <f>IF('Raw Data'!B1602=0," ",(MAX('Raw Data'!J1602:L1602)-MIN('Raw Data'!J1602:L1602)))</f>
        <v xml:space="preserve"> </v>
      </c>
      <c r="G1595" s="21" t="str">
        <f>IF('Raw Data'!B1602=0," ",(MAX('Raw Data'!M1602:O1602)-MIN('Raw Data'!M1602:O1602)))</f>
        <v xml:space="preserve"> </v>
      </c>
      <c r="H1595" s="21" t="str">
        <f>IF('Raw Data'!B1602=0," ",(MAX('Raw Data'!P1602:R1602)-MIN('Raw Data'!P1602:R1602)))</f>
        <v xml:space="preserve"> </v>
      </c>
      <c r="I1595" s="21" t="str">
        <f>IF('Raw Data'!B1602=0," ",AVERAGE(E1595,G1595))</f>
        <v xml:space="preserve"> </v>
      </c>
      <c r="J1595" s="21" t="str">
        <f>IF('Raw Data'!B1602=0," ",AVERAGE(F1595,H1595))</f>
        <v xml:space="preserve"> </v>
      </c>
      <c r="K1595" s="21" t="str">
        <f>IF('Raw Data'!B1602=0," ",AVERAGE(I1595,J1595))</f>
        <v xml:space="preserve"> </v>
      </c>
      <c r="L1595" s="21" t="str">
        <f>IF('Raw Data'!B1602=0," ",AVERAGE('Raw Data'!G1602:I1602,'Raw Data'!M1602:O1602))</f>
        <v xml:space="preserve"> </v>
      </c>
      <c r="M1595" s="21" t="str">
        <f>IF('Raw Data'!B1602=0," ",AVERAGE('Raw Data'!J1602:L1602,'Raw Data'!P1602:R1602))</f>
        <v xml:space="preserve"> </v>
      </c>
      <c r="N1595" s="21" t="str">
        <f>IF('Raw Data'!B1602=0," ",(MAX(L1595:M1595)-MIN(L1595,M1595)))</f>
        <v xml:space="preserve"> </v>
      </c>
      <c r="O1595" s="21" t="str">
        <f>IF('Raw Data'!B1602=0," ",AVERAGE('Raw Data'!G1602:L1602))</f>
        <v xml:space="preserve"> </v>
      </c>
      <c r="P1595" s="21" t="str">
        <f>IF('Raw Data'!B1602=0," ",AVERAGE('Raw Data'!M1602:R1602))</f>
        <v xml:space="preserve"> </v>
      </c>
      <c r="Q1595" s="21" t="str">
        <f>IF('Raw Data'!B1602=0," ",(MAX(O1595:P1595)-MIN(O1595:P1595)))</f>
        <v xml:space="preserve"> </v>
      </c>
      <c r="R1595" s="21" t="str">
        <f>IF('Raw Data'!B1602=0," ",K1595*$H$1)</f>
        <v xml:space="preserve"> </v>
      </c>
      <c r="S1595" s="21" t="str">
        <f>IF('Raw Data'!B1602=0," ",(POWER(N1595*$H$2, 2)-(POWER(R1595,2)/6)))</f>
        <v xml:space="preserve"> </v>
      </c>
      <c r="T1595" s="21" t="str">
        <f>IF('Raw Data'!B1602=0," ",IF(S1595&lt;0,0,SQRT(S1595)))</f>
        <v xml:space="preserve"> </v>
      </c>
      <c r="U1595" s="21" t="str">
        <f>IF('Raw Data'!B1602=0," ",IF((D1595-C1595)&gt;POWER(10, 50),2*MIN(AVERAGE('Raw Data'!G1602:R1602)-C1595,D1595-AVERAGE('Raw Data'!G1602:R1602)),(D1595-C1595)/6))</f>
        <v xml:space="preserve"> </v>
      </c>
      <c r="V1595" s="21" t="str">
        <f>IF('Raw Data'!B1602=0," ",SQRT(POWER(R1595,2)+POWER(T1595,2)))</f>
        <v xml:space="preserve"> </v>
      </c>
      <c r="W1595" s="21" t="str">
        <f>IF('Raw Data'!B1602=0," ",IF(U1595&lt;V1595,0,SQRT(POWER(U1595,2)-POWER(V1595,2))))</f>
        <v xml:space="preserve"> </v>
      </c>
      <c r="X1595" s="21" t="str">
        <f>IF('Raw Data'!B1602=0," ",V1595/U1595)</f>
        <v xml:space="preserve"> </v>
      </c>
      <c r="Y1595" s="21" t="str">
        <f>IF('Raw Data'!B1602=0," ",SQRT(2)*(W1595/V1595))</f>
        <v xml:space="preserve"> </v>
      </c>
      <c r="Z1595" s="21" t="str">
        <f>IF('Raw Data'!B1602=0," ",'Raw Data'!T1602)</f>
        <v xml:space="preserve"> </v>
      </c>
      <c r="AA1595" s="21" t="str">
        <f>IF('Raw Data'!B1602=0," ",'Raw Data'!F1602)</f>
        <v xml:space="preserve"> </v>
      </c>
      <c r="AB1595" s="132" t="str">
        <f>IF('Raw Data'!B1602=0," ","No")</f>
        <v xml:space="preserve"> </v>
      </c>
      <c r="AC1595" s="139" t="str">
        <f>IF('Raw Data'!B1602=0," ","Yes")</f>
        <v xml:space="preserve"> </v>
      </c>
    </row>
    <row r="1596" spans="1:29" x14ac:dyDescent="0.2">
      <c r="A1596" s="21" t="str">
        <f>IF('Raw Data'!B1603=0," ",'Raw Data'!B1603)</f>
        <v xml:space="preserve"> </v>
      </c>
      <c r="B1596" s="27" t="str">
        <f>IF('Raw Data'!B1603=0," ",'Raw Data'!C1603)</f>
        <v xml:space="preserve"> </v>
      </c>
      <c r="C1596" s="21" t="str">
        <f>IF('Raw Data'!B1603=0," ",'Raw Data'!D1603)</f>
        <v xml:space="preserve"> </v>
      </c>
      <c r="D1596" s="21" t="str">
        <f>IF('Raw Data'!B1603=0," ",'Raw Data'!E1603)</f>
        <v xml:space="preserve"> </v>
      </c>
      <c r="E1596" s="21" t="str">
        <f>IF('Raw Data'!B1603=0," ",(MAX('Raw Data'!G1603:I1603)-MIN('Raw Data'!G1603:I1603)))</f>
        <v xml:space="preserve"> </v>
      </c>
      <c r="F1596" s="21" t="str">
        <f>IF('Raw Data'!B1603=0," ",(MAX('Raw Data'!J1603:L1603)-MIN('Raw Data'!J1603:L1603)))</f>
        <v xml:space="preserve"> </v>
      </c>
      <c r="G1596" s="21" t="str">
        <f>IF('Raw Data'!B1603=0," ",(MAX('Raw Data'!M1603:O1603)-MIN('Raw Data'!M1603:O1603)))</f>
        <v xml:space="preserve"> </v>
      </c>
      <c r="H1596" s="21" t="str">
        <f>IF('Raw Data'!B1603=0," ",(MAX('Raw Data'!P1603:R1603)-MIN('Raw Data'!P1603:R1603)))</f>
        <v xml:space="preserve"> </v>
      </c>
      <c r="I1596" s="21" t="str">
        <f>IF('Raw Data'!B1603=0," ",AVERAGE(E1596,G1596))</f>
        <v xml:space="preserve"> </v>
      </c>
      <c r="J1596" s="21" t="str">
        <f>IF('Raw Data'!B1603=0," ",AVERAGE(F1596,H1596))</f>
        <v xml:space="preserve"> </v>
      </c>
      <c r="K1596" s="21" t="str">
        <f>IF('Raw Data'!B1603=0," ",AVERAGE(I1596,J1596))</f>
        <v xml:space="preserve"> </v>
      </c>
      <c r="L1596" s="21" t="str">
        <f>IF('Raw Data'!B1603=0," ",AVERAGE('Raw Data'!G1603:I1603,'Raw Data'!M1603:O1603))</f>
        <v xml:space="preserve"> </v>
      </c>
      <c r="M1596" s="21" t="str">
        <f>IF('Raw Data'!B1603=0," ",AVERAGE('Raw Data'!J1603:L1603,'Raw Data'!P1603:R1603))</f>
        <v xml:space="preserve"> </v>
      </c>
      <c r="N1596" s="21" t="str">
        <f>IF('Raw Data'!B1603=0," ",(MAX(L1596:M1596)-MIN(L1596,M1596)))</f>
        <v xml:space="preserve"> </v>
      </c>
      <c r="O1596" s="21" t="str">
        <f>IF('Raw Data'!B1603=0," ",AVERAGE('Raw Data'!G1603:L1603))</f>
        <v xml:space="preserve"> </v>
      </c>
      <c r="P1596" s="21" t="str">
        <f>IF('Raw Data'!B1603=0," ",AVERAGE('Raw Data'!M1603:R1603))</f>
        <v xml:space="preserve"> </v>
      </c>
      <c r="Q1596" s="21" t="str">
        <f>IF('Raw Data'!B1603=0," ",(MAX(O1596:P1596)-MIN(O1596:P1596)))</f>
        <v xml:space="preserve"> </v>
      </c>
      <c r="R1596" s="21" t="str">
        <f>IF('Raw Data'!B1603=0," ",K1596*$H$1)</f>
        <v xml:space="preserve"> </v>
      </c>
      <c r="S1596" s="21" t="str">
        <f>IF('Raw Data'!B1603=0," ",(POWER(N1596*$H$2, 2)-(POWER(R1596,2)/6)))</f>
        <v xml:space="preserve"> </v>
      </c>
      <c r="T1596" s="21" t="str">
        <f>IF('Raw Data'!B1603=0," ",IF(S1596&lt;0,0,SQRT(S1596)))</f>
        <v xml:space="preserve"> </v>
      </c>
      <c r="U1596" s="21" t="str">
        <f>IF('Raw Data'!B1603=0," ",IF((D1596-C1596)&gt;POWER(10, 50),2*MIN(AVERAGE('Raw Data'!G1603:R1603)-C1596,D1596-AVERAGE('Raw Data'!G1603:R1603)),(D1596-C1596)/6))</f>
        <v xml:space="preserve"> </v>
      </c>
      <c r="V1596" s="21" t="str">
        <f>IF('Raw Data'!B1603=0," ",SQRT(POWER(R1596,2)+POWER(T1596,2)))</f>
        <v xml:space="preserve"> </v>
      </c>
      <c r="W1596" s="21" t="str">
        <f>IF('Raw Data'!B1603=0," ",IF(U1596&lt;V1596,0,SQRT(POWER(U1596,2)-POWER(V1596,2))))</f>
        <v xml:space="preserve"> </v>
      </c>
      <c r="X1596" s="21" t="str">
        <f>IF('Raw Data'!B1603=0," ",V1596/U1596)</f>
        <v xml:space="preserve"> </v>
      </c>
      <c r="Y1596" s="21" t="str">
        <f>IF('Raw Data'!B1603=0," ",SQRT(2)*(W1596/V1596))</f>
        <v xml:space="preserve"> </v>
      </c>
      <c r="Z1596" s="21" t="str">
        <f>IF('Raw Data'!B1603=0," ",'Raw Data'!T1603)</f>
        <v xml:space="preserve"> </v>
      </c>
      <c r="AA1596" s="21" t="str">
        <f>IF('Raw Data'!B1603=0," ",'Raw Data'!F1603)</f>
        <v xml:space="preserve"> </v>
      </c>
      <c r="AB1596" s="132" t="str">
        <f>IF('Raw Data'!B1603=0," ","No")</f>
        <v xml:space="preserve"> </v>
      </c>
      <c r="AC1596" s="139" t="str">
        <f>IF('Raw Data'!B1603=0," ","Yes")</f>
        <v xml:space="preserve"> </v>
      </c>
    </row>
    <row r="1597" spans="1:29" x14ac:dyDescent="0.2">
      <c r="A1597" s="21" t="str">
        <f>IF('Raw Data'!B1604=0," ",'Raw Data'!B1604)</f>
        <v xml:space="preserve"> </v>
      </c>
      <c r="B1597" s="27" t="str">
        <f>IF('Raw Data'!B1604=0," ",'Raw Data'!C1604)</f>
        <v xml:space="preserve"> </v>
      </c>
      <c r="C1597" s="21" t="str">
        <f>IF('Raw Data'!B1604=0," ",'Raw Data'!D1604)</f>
        <v xml:space="preserve"> </v>
      </c>
      <c r="D1597" s="21" t="str">
        <f>IF('Raw Data'!B1604=0," ",'Raw Data'!E1604)</f>
        <v xml:space="preserve"> </v>
      </c>
      <c r="E1597" s="21" t="str">
        <f>IF('Raw Data'!B1604=0," ",(MAX('Raw Data'!G1604:I1604)-MIN('Raw Data'!G1604:I1604)))</f>
        <v xml:space="preserve"> </v>
      </c>
      <c r="F1597" s="21" t="str">
        <f>IF('Raw Data'!B1604=0," ",(MAX('Raw Data'!J1604:L1604)-MIN('Raw Data'!J1604:L1604)))</f>
        <v xml:space="preserve"> </v>
      </c>
      <c r="G1597" s="21" t="str">
        <f>IF('Raw Data'!B1604=0," ",(MAX('Raw Data'!M1604:O1604)-MIN('Raw Data'!M1604:O1604)))</f>
        <v xml:space="preserve"> </v>
      </c>
      <c r="H1597" s="21" t="str">
        <f>IF('Raw Data'!B1604=0," ",(MAX('Raw Data'!P1604:R1604)-MIN('Raw Data'!P1604:R1604)))</f>
        <v xml:space="preserve"> </v>
      </c>
      <c r="I1597" s="21" t="str">
        <f>IF('Raw Data'!B1604=0," ",AVERAGE(E1597,G1597))</f>
        <v xml:space="preserve"> </v>
      </c>
      <c r="J1597" s="21" t="str">
        <f>IF('Raw Data'!B1604=0," ",AVERAGE(F1597,H1597))</f>
        <v xml:space="preserve"> </v>
      </c>
      <c r="K1597" s="21" t="str">
        <f>IF('Raw Data'!B1604=0," ",AVERAGE(I1597,J1597))</f>
        <v xml:space="preserve"> </v>
      </c>
      <c r="L1597" s="21" t="str">
        <f>IF('Raw Data'!B1604=0," ",AVERAGE('Raw Data'!G1604:I1604,'Raw Data'!M1604:O1604))</f>
        <v xml:space="preserve"> </v>
      </c>
      <c r="M1597" s="21" t="str">
        <f>IF('Raw Data'!B1604=0," ",AVERAGE('Raw Data'!J1604:L1604,'Raw Data'!P1604:R1604))</f>
        <v xml:space="preserve"> </v>
      </c>
      <c r="N1597" s="21" t="str">
        <f>IF('Raw Data'!B1604=0," ",(MAX(L1597:M1597)-MIN(L1597,M1597)))</f>
        <v xml:space="preserve"> </v>
      </c>
      <c r="O1597" s="21" t="str">
        <f>IF('Raw Data'!B1604=0," ",AVERAGE('Raw Data'!G1604:L1604))</f>
        <v xml:space="preserve"> </v>
      </c>
      <c r="P1597" s="21" t="str">
        <f>IF('Raw Data'!B1604=0," ",AVERAGE('Raw Data'!M1604:R1604))</f>
        <v xml:space="preserve"> </v>
      </c>
      <c r="Q1597" s="21" t="str">
        <f>IF('Raw Data'!B1604=0," ",(MAX(O1597:P1597)-MIN(O1597:P1597)))</f>
        <v xml:space="preserve"> </v>
      </c>
      <c r="R1597" s="21" t="str">
        <f>IF('Raw Data'!B1604=0," ",K1597*$H$1)</f>
        <v xml:space="preserve"> </v>
      </c>
      <c r="S1597" s="21" t="str">
        <f>IF('Raw Data'!B1604=0," ",(POWER(N1597*$H$2, 2)-(POWER(R1597,2)/6)))</f>
        <v xml:space="preserve"> </v>
      </c>
      <c r="T1597" s="21" t="str">
        <f>IF('Raw Data'!B1604=0," ",IF(S1597&lt;0,0,SQRT(S1597)))</f>
        <v xml:space="preserve"> </v>
      </c>
      <c r="U1597" s="21" t="str">
        <f>IF('Raw Data'!B1604=0," ",IF((D1597-C1597)&gt;POWER(10, 50),2*MIN(AVERAGE('Raw Data'!G1604:R1604)-C1597,D1597-AVERAGE('Raw Data'!G1604:R1604)),(D1597-C1597)/6))</f>
        <v xml:space="preserve"> </v>
      </c>
      <c r="V1597" s="21" t="str">
        <f>IF('Raw Data'!B1604=0," ",SQRT(POWER(R1597,2)+POWER(T1597,2)))</f>
        <v xml:space="preserve"> </v>
      </c>
      <c r="W1597" s="21" t="str">
        <f>IF('Raw Data'!B1604=0," ",IF(U1597&lt;V1597,0,SQRT(POWER(U1597,2)-POWER(V1597,2))))</f>
        <v xml:space="preserve"> </v>
      </c>
      <c r="X1597" s="21" t="str">
        <f>IF('Raw Data'!B1604=0," ",V1597/U1597)</f>
        <v xml:space="preserve"> </v>
      </c>
      <c r="Y1597" s="21" t="str">
        <f>IF('Raw Data'!B1604=0," ",SQRT(2)*(W1597/V1597))</f>
        <v xml:space="preserve"> </v>
      </c>
      <c r="Z1597" s="21" t="str">
        <f>IF('Raw Data'!B1604=0," ",'Raw Data'!T1604)</f>
        <v xml:space="preserve"> </v>
      </c>
      <c r="AA1597" s="21" t="str">
        <f>IF('Raw Data'!B1604=0," ",'Raw Data'!F1604)</f>
        <v xml:space="preserve"> </v>
      </c>
      <c r="AB1597" s="132" t="str">
        <f>IF('Raw Data'!B1604=0," ","No")</f>
        <v xml:space="preserve"> </v>
      </c>
      <c r="AC1597" s="139" t="str">
        <f>IF('Raw Data'!B1604=0," ","Yes")</f>
        <v xml:space="preserve"> </v>
      </c>
    </row>
    <row r="1598" spans="1:29" x14ac:dyDescent="0.2">
      <c r="A1598" s="21" t="str">
        <f>IF('Raw Data'!B1605=0," ",'Raw Data'!B1605)</f>
        <v xml:space="preserve"> </v>
      </c>
      <c r="B1598" s="27" t="str">
        <f>IF('Raw Data'!B1605=0," ",'Raw Data'!C1605)</f>
        <v xml:space="preserve"> </v>
      </c>
      <c r="C1598" s="21" t="str">
        <f>IF('Raw Data'!B1605=0," ",'Raw Data'!D1605)</f>
        <v xml:space="preserve"> </v>
      </c>
      <c r="D1598" s="21" t="str">
        <f>IF('Raw Data'!B1605=0," ",'Raw Data'!E1605)</f>
        <v xml:space="preserve"> </v>
      </c>
      <c r="E1598" s="21" t="str">
        <f>IF('Raw Data'!B1605=0," ",(MAX('Raw Data'!G1605:I1605)-MIN('Raw Data'!G1605:I1605)))</f>
        <v xml:space="preserve"> </v>
      </c>
      <c r="F1598" s="21" t="str">
        <f>IF('Raw Data'!B1605=0," ",(MAX('Raw Data'!J1605:L1605)-MIN('Raw Data'!J1605:L1605)))</f>
        <v xml:space="preserve"> </v>
      </c>
      <c r="G1598" s="21" t="str">
        <f>IF('Raw Data'!B1605=0," ",(MAX('Raw Data'!M1605:O1605)-MIN('Raw Data'!M1605:O1605)))</f>
        <v xml:space="preserve"> </v>
      </c>
      <c r="H1598" s="21" t="str">
        <f>IF('Raw Data'!B1605=0," ",(MAX('Raw Data'!P1605:R1605)-MIN('Raw Data'!P1605:R1605)))</f>
        <v xml:space="preserve"> </v>
      </c>
      <c r="I1598" s="21" t="str">
        <f>IF('Raw Data'!B1605=0," ",AVERAGE(E1598,G1598))</f>
        <v xml:space="preserve"> </v>
      </c>
      <c r="J1598" s="21" t="str">
        <f>IF('Raw Data'!B1605=0," ",AVERAGE(F1598,H1598))</f>
        <v xml:space="preserve"> </v>
      </c>
      <c r="K1598" s="21" t="str">
        <f>IF('Raw Data'!B1605=0," ",AVERAGE(I1598,J1598))</f>
        <v xml:space="preserve"> </v>
      </c>
      <c r="L1598" s="21" t="str">
        <f>IF('Raw Data'!B1605=0," ",AVERAGE('Raw Data'!G1605:I1605,'Raw Data'!M1605:O1605))</f>
        <v xml:space="preserve"> </v>
      </c>
      <c r="M1598" s="21" t="str">
        <f>IF('Raw Data'!B1605=0," ",AVERAGE('Raw Data'!J1605:L1605,'Raw Data'!P1605:R1605))</f>
        <v xml:space="preserve"> </v>
      </c>
      <c r="N1598" s="21" t="str">
        <f>IF('Raw Data'!B1605=0," ",(MAX(L1598:M1598)-MIN(L1598,M1598)))</f>
        <v xml:space="preserve"> </v>
      </c>
      <c r="O1598" s="21" t="str">
        <f>IF('Raw Data'!B1605=0," ",AVERAGE('Raw Data'!G1605:L1605))</f>
        <v xml:space="preserve"> </v>
      </c>
      <c r="P1598" s="21" t="str">
        <f>IF('Raw Data'!B1605=0," ",AVERAGE('Raw Data'!M1605:R1605))</f>
        <v xml:space="preserve"> </v>
      </c>
      <c r="Q1598" s="21" t="str">
        <f>IF('Raw Data'!B1605=0," ",(MAX(O1598:P1598)-MIN(O1598:P1598)))</f>
        <v xml:space="preserve"> </v>
      </c>
      <c r="R1598" s="21" t="str">
        <f>IF('Raw Data'!B1605=0," ",K1598*$H$1)</f>
        <v xml:space="preserve"> </v>
      </c>
      <c r="S1598" s="21" t="str">
        <f>IF('Raw Data'!B1605=0," ",(POWER(N1598*$H$2, 2)-(POWER(R1598,2)/6)))</f>
        <v xml:space="preserve"> </v>
      </c>
      <c r="T1598" s="21" t="str">
        <f>IF('Raw Data'!B1605=0," ",IF(S1598&lt;0,0,SQRT(S1598)))</f>
        <v xml:space="preserve"> </v>
      </c>
      <c r="U1598" s="21" t="str">
        <f>IF('Raw Data'!B1605=0," ",IF((D1598-C1598)&gt;POWER(10, 50),2*MIN(AVERAGE('Raw Data'!G1605:R1605)-C1598,D1598-AVERAGE('Raw Data'!G1605:R1605)),(D1598-C1598)/6))</f>
        <v xml:space="preserve"> </v>
      </c>
      <c r="V1598" s="21" t="str">
        <f>IF('Raw Data'!B1605=0," ",SQRT(POWER(R1598,2)+POWER(T1598,2)))</f>
        <v xml:space="preserve"> </v>
      </c>
      <c r="W1598" s="21" t="str">
        <f>IF('Raw Data'!B1605=0," ",IF(U1598&lt;V1598,0,SQRT(POWER(U1598,2)-POWER(V1598,2))))</f>
        <v xml:space="preserve"> </v>
      </c>
      <c r="X1598" s="21" t="str">
        <f>IF('Raw Data'!B1605=0," ",V1598/U1598)</f>
        <v xml:space="preserve"> </v>
      </c>
      <c r="Y1598" s="21" t="str">
        <f>IF('Raw Data'!B1605=0," ",SQRT(2)*(W1598/V1598))</f>
        <v xml:space="preserve"> </v>
      </c>
      <c r="Z1598" s="21" t="str">
        <f>IF('Raw Data'!B1605=0," ",'Raw Data'!T1605)</f>
        <v xml:space="preserve"> </v>
      </c>
      <c r="AA1598" s="21" t="str">
        <f>IF('Raw Data'!B1605=0," ",'Raw Data'!F1605)</f>
        <v xml:space="preserve"> </v>
      </c>
      <c r="AB1598" s="132" t="str">
        <f>IF('Raw Data'!B1605=0," ","No")</f>
        <v xml:space="preserve"> </v>
      </c>
      <c r="AC1598" s="139" t="str">
        <f>IF('Raw Data'!B1605=0," ","Yes")</f>
        <v xml:space="preserve"> </v>
      </c>
    </row>
    <row r="1599" spans="1:29" x14ac:dyDescent="0.2">
      <c r="A1599" s="21" t="str">
        <f>IF('Raw Data'!B1606=0," ",'Raw Data'!B1606)</f>
        <v xml:space="preserve"> </v>
      </c>
      <c r="B1599" s="27" t="str">
        <f>IF('Raw Data'!B1606=0," ",'Raw Data'!C1606)</f>
        <v xml:space="preserve"> </v>
      </c>
      <c r="C1599" s="21" t="str">
        <f>IF('Raw Data'!B1606=0," ",'Raw Data'!D1606)</f>
        <v xml:space="preserve"> </v>
      </c>
      <c r="D1599" s="21" t="str">
        <f>IF('Raw Data'!B1606=0," ",'Raw Data'!E1606)</f>
        <v xml:space="preserve"> </v>
      </c>
      <c r="E1599" s="21" t="str">
        <f>IF('Raw Data'!B1606=0," ",(MAX('Raw Data'!G1606:I1606)-MIN('Raw Data'!G1606:I1606)))</f>
        <v xml:space="preserve"> </v>
      </c>
      <c r="F1599" s="21" t="str">
        <f>IF('Raw Data'!B1606=0," ",(MAX('Raw Data'!J1606:L1606)-MIN('Raw Data'!J1606:L1606)))</f>
        <v xml:space="preserve"> </v>
      </c>
      <c r="G1599" s="21" t="str">
        <f>IF('Raw Data'!B1606=0," ",(MAX('Raw Data'!M1606:O1606)-MIN('Raw Data'!M1606:O1606)))</f>
        <v xml:space="preserve"> </v>
      </c>
      <c r="H1599" s="21" t="str">
        <f>IF('Raw Data'!B1606=0," ",(MAX('Raw Data'!P1606:R1606)-MIN('Raw Data'!P1606:R1606)))</f>
        <v xml:space="preserve"> </v>
      </c>
      <c r="I1599" s="21" t="str">
        <f>IF('Raw Data'!B1606=0," ",AVERAGE(E1599,G1599))</f>
        <v xml:space="preserve"> </v>
      </c>
      <c r="J1599" s="21" t="str">
        <f>IF('Raw Data'!B1606=0," ",AVERAGE(F1599,H1599))</f>
        <v xml:space="preserve"> </v>
      </c>
      <c r="K1599" s="21" t="str">
        <f>IF('Raw Data'!B1606=0," ",AVERAGE(I1599,J1599))</f>
        <v xml:space="preserve"> </v>
      </c>
      <c r="L1599" s="21" t="str">
        <f>IF('Raw Data'!B1606=0," ",AVERAGE('Raw Data'!G1606:I1606,'Raw Data'!M1606:O1606))</f>
        <v xml:space="preserve"> </v>
      </c>
      <c r="M1599" s="21" t="str">
        <f>IF('Raw Data'!B1606=0," ",AVERAGE('Raw Data'!J1606:L1606,'Raw Data'!P1606:R1606))</f>
        <v xml:space="preserve"> </v>
      </c>
      <c r="N1599" s="21" t="str">
        <f>IF('Raw Data'!B1606=0," ",(MAX(L1599:M1599)-MIN(L1599,M1599)))</f>
        <v xml:space="preserve"> </v>
      </c>
      <c r="O1599" s="21" t="str">
        <f>IF('Raw Data'!B1606=0," ",AVERAGE('Raw Data'!G1606:L1606))</f>
        <v xml:space="preserve"> </v>
      </c>
      <c r="P1599" s="21" t="str">
        <f>IF('Raw Data'!B1606=0," ",AVERAGE('Raw Data'!M1606:R1606))</f>
        <v xml:space="preserve"> </v>
      </c>
      <c r="Q1599" s="21" t="str">
        <f>IF('Raw Data'!B1606=0," ",(MAX(O1599:P1599)-MIN(O1599:P1599)))</f>
        <v xml:space="preserve"> </v>
      </c>
      <c r="R1599" s="21" t="str">
        <f>IF('Raw Data'!B1606=0," ",K1599*$H$1)</f>
        <v xml:space="preserve"> </v>
      </c>
      <c r="S1599" s="21" t="str">
        <f>IF('Raw Data'!B1606=0," ",(POWER(N1599*$H$2, 2)-(POWER(R1599,2)/6)))</f>
        <v xml:space="preserve"> </v>
      </c>
      <c r="T1599" s="21" t="str">
        <f>IF('Raw Data'!B1606=0," ",IF(S1599&lt;0,0,SQRT(S1599)))</f>
        <v xml:space="preserve"> </v>
      </c>
      <c r="U1599" s="21" t="str">
        <f>IF('Raw Data'!B1606=0," ",IF((D1599-C1599)&gt;POWER(10, 50),2*MIN(AVERAGE('Raw Data'!G1606:R1606)-C1599,D1599-AVERAGE('Raw Data'!G1606:R1606)),(D1599-C1599)/6))</f>
        <v xml:space="preserve"> </v>
      </c>
      <c r="V1599" s="21" t="str">
        <f>IF('Raw Data'!B1606=0," ",SQRT(POWER(R1599,2)+POWER(T1599,2)))</f>
        <v xml:space="preserve"> </v>
      </c>
      <c r="W1599" s="21" t="str">
        <f>IF('Raw Data'!B1606=0," ",IF(U1599&lt;V1599,0,SQRT(POWER(U1599,2)-POWER(V1599,2))))</f>
        <v xml:space="preserve"> </v>
      </c>
      <c r="X1599" s="21" t="str">
        <f>IF('Raw Data'!B1606=0," ",V1599/U1599)</f>
        <v xml:space="preserve"> </v>
      </c>
      <c r="Y1599" s="21" t="str">
        <f>IF('Raw Data'!B1606=0," ",SQRT(2)*(W1599/V1599))</f>
        <v xml:space="preserve"> </v>
      </c>
      <c r="Z1599" s="21" t="str">
        <f>IF('Raw Data'!B1606=0," ",'Raw Data'!T1606)</f>
        <v xml:space="preserve"> </v>
      </c>
      <c r="AA1599" s="21" t="str">
        <f>IF('Raw Data'!B1606=0," ",'Raw Data'!F1606)</f>
        <v xml:space="preserve"> </v>
      </c>
      <c r="AB1599" s="132" t="str">
        <f>IF('Raw Data'!B1606=0," ","No")</f>
        <v xml:space="preserve"> </v>
      </c>
      <c r="AC1599" s="139" t="str">
        <f>IF('Raw Data'!B1606=0," ","Yes")</f>
        <v xml:space="preserve"> </v>
      </c>
    </row>
    <row r="1600" spans="1:29" x14ac:dyDescent="0.2">
      <c r="A1600" s="21" t="str">
        <f>IF('Raw Data'!B1607=0," ",'Raw Data'!B1607)</f>
        <v xml:space="preserve"> </v>
      </c>
      <c r="B1600" s="27" t="str">
        <f>IF('Raw Data'!B1607=0," ",'Raw Data'!C1607)</f>
        <v xml:space="preserve"> </v>
      </c>
      <c r="C1600" s="21" t="str">
        <f>IF('Raw Data'!B1607=0," ",'Raw Data'!D1607)</f>
        <v xml:space="preserve"> </v>
      </c>
      <c r="D1600" s="21" t="str">
        <f>IF('Raw Data'!B1607=0," ",'Raw Data'!E1607)</f>
        <v xml:space="preserve"> </v>
      </c>
      <c r="E1600" s="21" t="str">
        <f>IF('Raw Data'!B1607=0," ",(MAX('Raw Data'!G1607:I1607)-MIN('Raw Data'!G1607:I1607)))</f>
        <v xml:space="preserve"> </v>
      </c>
      <c r="F1600" s="21" t="str">
        <f>IF('Raw Data'!B1607=0," ",(MAX('Raw Data'!J1607:L1607)-MIN('Raw Data'!J1607:L1607)))</f>
        <v xml:space="preserve"> </v>
      </c>
      <c r="G1600" s="21" t="str">
        <f>IF('Raw Data'!B1607=0," ",(MAX('Raw Data'!M1607:O1607)-MIN('Raw Data'!M1607:O1607)))</f>
        <v xml:space="preserve"> </v>
      </c>
      <c r="H1600" s="21" t="str">
        <f>IF('Raw Data'!B1607=0," ",(MAX('Raw Data'!P1607:R1607)-MIN('Raw Data'!P1607:R1607)))</f>
        <v xml:space="preserve"> </v>
      </c>
      <c r="I1600" s="21" t="str">
        <f>IF('Raw Data'!B1607=0," ",AVERAGE(E1600,G1600))</f>
        <v xml:space="preserve"> </v>
      </c>
      <c r="J1600" s="21" t="str">
        <f>IF('Raw Data'!B1607=0," ",AVERAGE(F1600,H1600))</f>
        <v xml:space="preserve"> </v>
      </c>
      <c r="K1600" s="21" t="str">
        <f>IF('Raw Data'!B1607=0," ",AVERAGE(I1600,J1600))</f>
        <v xml:space="preserve"> </v>
      </c>
      <c r="L1600" s="21" t="str">
        <f>IF('Raw Data'!B1607=0," ",AVERAGE('Raw Data'!G1607:I1607,'Raw Data'!M1607:O1607))</f>
        <v xml:space="preserve"> </v>
      </c>
      <c r="M1600" s="21" t="str">
        <f>IF('Raw Data'!B1607=0," ",AVERAGE('Raw Data'!J1607:L1607,'Raw Data'!P1607:R1607))</f>
        <v xml:space="preserve"> </v>
      </c>
      <c r="N1600" s="21" t="str">
        <f>IF('Raw Data'!B1607=0," ",(MAX(L1600:M1600)-MIN(L1600,M1600)))</f>
        <v xml:space="preserve"> </v>
      </c>
      <c r="O1600" s="21" t="str">
        <f>IF('Raw Data'!B1607=0," ",AVERAGE('Raw Data'!G1607:L1607))</f>
        <v xml:space="preserve"> </v>
      </c>
      <c r="P1600" s="21" t="str">
        <f>IF('Raw Data'!B1607=0," ",AVERAGE('Raw Data'!M1607:R1607))</f>
        <v xml:space="preserve"> </v>
      </c>
      <c r="Q1600" s="21" t="str">
        <f>IF('Raw Data'!B1607=0," ",(MAX(O1600:P1600)-MIN(O1600:P1600)))</f>
        <v xml:space="preserve"> </v>
      </c>
      <c r="R1600" s="21" t="str">
        <f>IF('Raw Data'!B1607=0," ",K1600*$H$1)</f>
        <v xml:space="preserve"> </v>
      </c>
      <c r="S1600" s="21" t="str">
        <f>IF('Raw Data'!B1607=0," ",(POWER(N1600*$H$2, 2)-(POWER(R1600,2)/6)))</f>
        <v xml:space="preserve"> </v>
      </c>
      <c r="T1600" s="21" t="str">
        <f>IF('Raw Data'!B1607=0," ",IF(S1600&lt;0,0,SQRT(S1600)))</f>
        <v xml:space="preserve"> </v>
      </c>
      <c r="U1600" s="21" t="str">
        <f>IF('Raw Data'!B1607=0," ",IF((D1600-C1600)&gt;POWER(10, 50),2*MIN(AVERAGE('Raw Data'!G1607:R1607)-C1600,D1600-AVERAGE('Raw Data'!G1607:R1607)),(D1600-C1600)/6))</f>
        <v xml:space="preserve"> </v>
      </c>
      <c r="V1600" s="21" t="str">
        <f>IF('Raw Data'!B1607=0," ",SQRT(POWER(R1600,2)+POWER(T1600,2)))</f>
        <v xml:space="preserve"> </v>
      </c>
      <c r="W1600" s="21" t="str">
        <f>IF('Raw Data'!B1607=0," ",IF(U1600&lt;V1600,0,SQRT(POWER(U1600,2)-POWER(V1600,2))))</f>
        <v xml:space="preserve"> </v>
      </c>
      <c r="X1600" s="21" t="str">
        <f>IF('Raw Data'!B1607=0," ",V1600/U1600)</f>
        <v xml:space="preserve"> </v>
      </c>
      <c r="Y1600" s="21" t="str">
        <f>IF('Raw Data'!B1607=0," ",SQRT(2)*(W1600/V1600))</f>
        <v xml:space="preserve"> </v>
      </c>
      <c r="Z1600" s="21" t="str">
        <f>IF('Raw Data'!B1607=0," ",'Raw Data'!T1607)</f>
        <v xml:space="preserve"> </v>
      </c>
      <c r="AA1600" s="21" t="str">
        <f>IF('Raw Data'!B1607=0," ",'Raw Data'!F1607)</f>
        <v xml:space="preserve"> </v>
      </c>
      <c r="AB1600" s="132" t="str">
        <f>IF('Raw Data'!B1607=0," ","No")</f>
        <v xml:space="preserve"> </v>
      </c>
      <c r="AC1600" s="139" t="str">
        <f>IF('Raw Data'!B1607=0," ","Yes")</f>
        <v xml:space="preserve"> </v>
      </c>
    </row>
    <row r="1601" spans="1:29" x14ac:dyDescent="0.2">
      <c r="A1601" s="21" t="str">
        <f>IF('Raw Data'!B1608=0," ",'Raw Data'!B1608)</f>
        <v xml:space="preserve"> </v>
      </c>
      <c r="B1601" s="27" t="str">
        <f>IF('Raw Data'!B1608=0," ",'Raw Data'!C1608)</f>
        <v xml:space="preserve"> </v>
      </c>
      <c r="C1601" s="21" t="str">
        <f>IF('Raw Data'!B1608=0," ",'Raw Data'!D1608)</f>
        <v xml:space="preserve"> </v>
      </c>
      <c r="D1601" s="21" t="str">
        <f>IF('Raw Data'!B1608=0," ",'Raw Data'!E1608)</f>
        <v xml:space="preserve"> </v>
      </c>
      <c r="E1601" s="21" t="str">
        <f>IF('Raw Data'!B1608=0," ",(MAX('Raw Data'!G1608:I1608)-MIN('Raw Data'!G1608:I1608)))</f>
        <v xml:space="preserve"> </v>
      </c>
      <c r="F1601" s="21" t="str">
        <f>IF('Raw Data'!B1608=0," ",(MAX('Raw Data'!J1608:L1608)-MIN('Raw Data'!J1608:L1608)))</f>
        <v xml:space="preserve"> </v>
      </c>
      <c r="G1601" s="21" t="str">
        <f>IF('Raw Data'!B1608=0," ",(MAX('Raw Data'!M1608:O1608)-MIN('Raw Data'!M1608:O1608)))</f>
        <v xml:space="preserve"> </v>
      </c>
      <c r="H1601" s="21" t="str">
        <f>IF('Raw Data'!B1608=0," ",(MAX('Raw Data'!P1608:R1608)-MIN('Raw Data'!P1608:R1608)))</f>
        <v xml:space="preserve"> </v>
      </c>
      <c r="I1601" s="21" t="str">
        <f>IF('Raw Data'!B1608=0," ",AVERAGE(E1601,G1601))</f>
        <v xml:space="preserve"> </v>
      </c>
      <c r="J1601" s="21" t="str">
        <f>IF('Raw Data'!B1608=0," ",AVERAGE(F1601,H1601))</f>
        <v xml:space="preserve"> </v>
      </c>
      <c r="K1601" s="21" t="str">
        <f>IF('Raw Data'!B1608=0," ",AVERAGE(I1601,J1601))</f>
        <v xml:space="preserve"> </v>
      </c>
      <c r="L1601" s="21" t="str">
        <f>IF('Raw Data'!B1608=0," ",AVERAGE('Raw Data'!G1608:I1608,'Raw Data'!M1608:O1608))</f>
        <v xml:space="preserve"> </v>
      </c>
      <c r="M1601" s="21" t="str">
        <f>IF('Raw Data'!B1608=0," ",AVERAGE('Raw Data'!J1608:L1608,'Raw Data'!P1608:R1608))</f>
        <v xml:space="preserve"> </v>
      </c>
      <c r="N1601" s="21" t="str">
        <f>IF('Raw Data'!B1608=0," ",(MAX(L1601:M1601)-MIN(L1601,M1601)))</f>
        <v xml:space="preserve"> </v>
      </c>
      <c r="O1601" s="21" t="str">
        <f>IF('Raw Data'!B1608=0," ",AVERAGE('Raw Data'!G1608:L1608))</f>
        <v xml:space="preserve"> </v>
      </c>
      <c r="P1601" s="21" t="str">
        <f>IF('Raw Data'!B1608=0," ",AVERAGE('Raw Data'!M1608:R1608))</f>
        <v xml:space="preserve"> </v>
      </c>
      <c r="Q1601" s="21" t="str">
        <f>IF('Raw Data'!B1608=0," ",(MAX(O1601:P1601)-MIN(O1601:P1601)))</f>
        <v xml:space="preserve"> </v>
      </c>
      <c r="R1601" s="21" t="str">
        <f>IF('Raw Data'!B1608=0," ",K1601*$H$1)</f>
        <v xml:space="preserve"> </v>
      </c>
      <c r="S1601" s="21" t="str">
        <f>IF('Raw Data'!B1608=0," ",(POWER(N1601*$H$2, 2)-(POWER(R1601,2)/6)))</f>
        <v xml:space="preserve"> </v>
      </c>
      <c r="T1601" s="21" t="str">
        <f>IF('Raw Data'!B1608=0," ",IF(S1601&lt;0,0,SQRT(S1601)))</f>
        <v xml:space="preserve"> </v>
      </c>
      <c r="U1601" s="21" t="str">
        <f>IF('Raw Data'!B1608=0," ",IF((D1601-C1601)&gt;POWER(10, 50),2*MIN(AVERAGE('Raw Data'!G1608:R1608)-C1601,D1601-AVERAGE('Raw Data'!G1608:R1608)),(D1601-C1601)/6))</f>
        <v xml:space="preserve"> </v>
      </c>
      <c r="V1601" s="21" t="str">
        <f>IF('Raw Data'!B1608=0," ",SQRT(POWER(R1601,2)+POWER(T1601,2)))</f>
        <v xml:space="preserve"> </v>
      </c>
      <c r="W1601" s="21" t="str">
        <f>IF('Raw Data'!B1608=0," ",IF(U1601&lt;V1601,0,SQRT(POWER(U1601,2)-POWER(V1601,2))))</f>
        <v xml:space="preserve"> </v>
      </c>
      <c r="X1601" s="21" t="str">
        <f>IF('Raw Data'!B1608=0," ",V1601/U1601)</f>
        <v xml:space="preserve"> </v>
      </c>
      <c r="Y1601" s="21" t="str">
        <f>IF('Raw Data'!B1608=0," ",SQRT(2)*(W1601/V1601))</f>
        <v xml:space="preserve"> </v>
      </c>
      <c r="Z1601" s="21" t="str">
        <f>IF('Raw Data'!B1608=0," ",'Raw Data'!T1608)</f>
        <v xml:space="preserve"> </v>
      </c>
      <c r="AA1601" s="21" t="str">
        <f>IF('Raw Data'!B1608=0," ",'Raw Data'!F1608)</f>
        <v xml:space="preserve"> </v>
      </c>
      <c r="AB1601" s="132" t="str">
        <f>IF('Raw Data'!B1608=0," ","No")</f>
        <v xml:space="preserve"> </v>
      </c>
      <c r="AC1601" s="139" t="str">
        <f>IF('Raw Data'!B1608=0," ","Yes")</f>
        <v xml:space="preserve"> </v>
      </c>
    </row>
    <row r="1602" spans="1:29" x14ac:dyDescent="0.2">
      <c r="A1602" s="21" t="str">
        <f>IF('Raw Data'!B1609=0," ",'Raw Data'!B1609)</f>
        <v xml:space="preserve"> </v>
      </c>
      <c r="B1602" s="27" t="str">
        <f>IF('Raw Data'!B1609=0," ",'Raw Data'!C1609)</f>
        <v xml:space="preserve"> </v>
      </c>
      <c r="C1602" s="21" t="str">
        <f>IF('Raw Data'!B1609=0," ",'Raw Data'!D1609)</f>
        <v xml:space="preserve"> </v>
      </c>
      <c r="D1602" s="21" t="str">
        <f>IF('Raw Data'!B1609=0," ",'Raw Data'!E1609)</f>
        <v xml:space="preserve"> </v>
      </c>
      <c r="E1602" s="21" t="str">
        <f>IF('Raw Data'!B1609=0," ",(MAX('Raw Data'!G1609:I1609)-MIN('Raw Data'!G1609:I1609)))</f>
        <v xml:space="preserve"> </v>
      </c>
      <c r="F1602" s="21" t="str">
        <f>IF('Raw Data'!B1609=0," ",(MAX('Raw Data'!J1609:L1609)-MIN('Raw Data'!J1609:L1609)))</f>
        <v xml:space="preserve"> </v>
      </c>
      <c r="G1602" s="21" t="str">
        <f>IF('Raw Data'!B1609=0," ",(MAX('Raw Data'!M1609:O1609)-MIN('Raw Data'!M1609:O1609)))</f>
        <v xml:space="preserve"> </v>
      </c>
      <c r="H1602" s="21" t="str">
        <f>IF('Raw Data'!B1609=0," ",(MAX('Raw Data'!P1609:R1609)-MIN('Raw Data'!P1609:R1609)))</f>
        <v xml:space="preserve"> </v>
      </c>
      <c r="I1602" s="21" t="str">
        <f>IF('Raw Data'!B1609=0," ",AVERAGE(E1602,G1602))</f>
        <v xml:space="preserve"> </v>
      </c>
      <c r="J1602" s="21" t="str">
        <f>IF('Raw Data'!B1609=0," ",AVERAGE(F1602,H1602))</f>
        <v xml:space="preserve"> </v>
      </c>
      <c r="K1602" s="21" t="str">
        <f>IF('Raw Data'!B1609=0," ",AVERAGE(I1602,J1602))</f>
        <v xml:space="preserve"> </v>
      </c>
      <c r="L1602" s="21" t="str">
        <f>IF('Raw Data'!B1609=0," ",AVERAGE('Raw Data'!G1609:I1609,'Raw Data'!M1609:O1609))</f>
        <v xml:space="preserve"> </v>
      </c>
      <c r="M1602" s="21" t="str">
        <f>IF('Raw Data'!B1609=0," ",AVERAGE('Raw Data'!J1609:L1609,'Raw Data'!P1609:R1609))</f>
        <v xml:space="preserve"> </v>
      </c>
      <c r="N1602" s="21" t="str">
        <f>IF('Raw Data'!B1609=0," ",(MAX(L1602:M1602)-MIN(L1602,M1602)))</f>
        <v xml:space="preserve"> </v>
      </c>
      <c r="O1602" s="21" t="str">
        <f>IF('Raw Data'!B1609=0," ",AVERAGE('Raw Data'!G1609:L1609))</f>
        <v xml:space="preserve"> </v>
      </c>
      <c r="P1602" s="21" t="str">
        <f>IF('Raw Data'!B1609=0," ",AVERAGE('Raw Data'!M1609:R1609))</f>
        <v xml:space="preserve"> </v>
      </c>
      <c r="Q1602" s="21" t="str">
        <f>IF('Raw Data'!B1609=0," ",(MAX(O1602:P1602)-MIN(O1602:P1602)))</f>
        <v xml:space="preserve"> </v>
      </c>
      <c r="R1602" s="21" t="str">
        <f>IF('Raw Data'!B1609=0," ",K1602*$H$1)</f>
        <v xml:space="preserve"> </v>
      </c>
      <c r="S1602" s="21" t="str">
        <f>IF('Raw Data'!B1609=0," ",(POWER(N1602*$H$2, 2)-(POWER(R1602,2)/6)))</f>
        <v xml:space="preserve"> </v>
      </c>
      <c r="T1602" s="21" t="str">
        <f>IF('Raw Data'!B1609=0," ",IF(S1602&lt;0,0,SQRT(S1602)))</f>
        <v xml:space="preserve"> </v>
      </c>
      <c r="U1602" s="21" t="str">
        <f>IF('Raw Data'!B1609=0," ",IF((D1602-C1602)&gt;POWER(10, 50),2*MIN(AVERAGE('Raw Data'!G1609:R1609)-C1602,D1602-AVERAGE('Raw Data'!G1609:R1609)),(D1602-C1602)/6))</f>
        <v xml:space="preserve"> </v>
      </c>
      <c r="V1602" s="21" t="str">
        <f>IF('Raw Data'!B1609=0," ",SQRT(POWER(R1602,2)+POWER(T1602,2)))</f>
        <v xml:space="preserve"> </v>
      </c>
      <c r="W1602" s="21" t="str">
        <f>IF('Raw Data'!B1609=0," ",IF(U1602&lt;V1602,0,SQRT(POWER(U1602,2)-POWER(V1602,2))))</f>
        <v xml:space="preserve"> </v>
      </c>
      <c r="X1602" s="21" t="str">
        <f>IF('Raw Data'!B1609=0," ",V1602/U1602)</f>
        <v xml:space="preserve"> </v>
      </c>
      <c r="Y1602" s="21" t="str">
        <f>IF('Raw Data'!B1609=0," ",SQRT(2)*(W1602/V1602))</f>
        <v xml:space="preserve"> </v>
      </c>
      <c r="Z1602" s="21" t="str">
        <f>IF('Raw Data'!B1609=0," ",'Raw Data'!T1609)</f>
        <v xml:space="preserve"> </v>
      </c>
      <c r="AA1602" s="21" t="str">
        <f>IF('Raw Data'!B1609=0," ",'Raw Data'!F1609)</f>
        <v xml:space="preserve"> </v>
      </c>
      <c r="AB1602" s="132" t="str">
        <f>IF('Raw Data'!B1609=0," ","No")</f>
        <v xml:space="preserve"> </v>
      </c>
      <c r="AC1602" s="139" t="str">
        <f>IF('Raw Data'!B1609=0," ","Yes")</f>
        <v xml:space="preserve"> </v>
      </c>
    </row>
    <row r="1603" spans="1:29" x14ac:dyDescent="0.2">
      <c r="A1603" s="21" t="str">
        <f>IF('Raw Data'!B1610=0," ",'Raw Data'!B1610)</f>
        <v xml:space="preserve"> </v>
      </c>
      <c r="B1603" s="27" t="str">
        <f>IF('Raw Data'!B1610=0," ",'Raw Data'!C1610)</f>
        <v xml:space="preserve"> </v>
      </c>
      <c r="C1603" s="21" t="str">
        <f>IF('Raw Data'!B1610=0," ",'Raw Data'!D1610)</f>
        <v xml:space="preserve"> </v>
      </c>
      <c r="D1603" s="21" t="str">
        <f>IF('Raw Data'!B1610=0," ",'Raw Data'!E1610)</f>
        <v xml:space="preserve"> </v>
      </c>
      <c r="E1603" s="21" t="str">
        <f>IF('Raw Data'!B1610=0," ",(MAX('Raw Data'!G1610:I1610)-MIN('Raw Data'!G1610:I1610)))</f>
        <v xml:space="preserve"> </v>
      </c>
      <c r="F1603" s="21" t="str">
        <f>IF('Raw Data'!B1610=0," ",(MAX('Raw Data'!J1610:L1610)-MIN('Raw Data'!J1610:L1610)))</f>
        <v xml:space="preserve"> </v>
      </c>
      <c r="G1603" s="21" t="str">
        <f>IF('Raw Data'!B1610=0," ",(MAX('Raw Data'!M1610:O1610)-MIN('Raw Data'!M1610:O1610)))</f>
        <v xml:space="preserve"> </v>
      </c>
      <c r="H1603" s="21" t="str">
        <f>IF('Raw Data'!B1610=0," ",(MAX('Raw Data'!P1610:R1610)-MIN('Raw Data'!P1610:R1610)))</f>
        <v xml:space="preserve"> </v>
      </c>
      <c r="I1603" s="21" t="str">
        <f>IF('Raw Data'!B1610=0," ",AVERAGE(E1603,G1603))</f>
        <v xml:space="preserve"> </v>
      </c>
      <c r="J1603" s="21" t="str">
        <f>IF('Raw Data'!B1610=0," ",AVERAGE(F1603,H1603))</f>
        <v xml:space="preserve"> </v>
      </c>
      <c r="K1603" s="21" t="str">
        <f>IF('Raw Data'!B1610=0," ",AVERAGE(I1603,J1603))</f>
        <v xml:space="preserve"> </v>
      </c>
      <c r="L1603" s="21" t="str">
        <f>IF('Raw Data'!B1610=0," ",AVERAGE('Raw Data'!G1610:I1610,'Raw Data'!M1610:O1610))</f>
        <v xml:space="preserve"> </v>
      </c>
      <c r="M1603" s="21" t="str">
        <f>IF('Raw Data'!B1610=0," ",AVERAGE('Raw Data'!J1610:L1610,'Raw Data'!P1610:R1610))</f>
        <v xml:space="preserve"> </v>
      </c>
      <c r="N1603" s="21" t="str">
        <f>IF('Raw Data'!B1610=0," ",(MAX(L1603:M1603)-MIN(L1603,M1603)))</f>
        <v xml:space="preserve"> </v>
      </c>
      <c r="O1603" s="21" t="str">
        <f>IF('Raw Data'!B1610=0," ",AVERAGE('Raw Data'!G1610:L1610))</f>
        <v xml:space="preserve"> </v>
      </c>
      <c r="P1603" s="21" t="str">
        <f>IF('Raw Data'!B1610=0," ",AVERAGE('Raw Data'!M1610:R1610))</f>
        <v xml:space="preserve"> </v>
      </c>
      <c r="Q1603" s="21" t="str">
        <f>IF('Raw Data'!B1610=0," ",(MAX(O1603:P1603)-MIN(O1603:P1603)))</f>
        <v xml:space="preserve"> </v>
      </c>
      <c r="R1603" s="21" t="str">
        <f>IF('Raw Data'!B1610=0," ",K1603*$H$1)</f>
        <v xml:space="preserve"> </v>
      </c>
      <c r="S1603" s="21" t="str">
        <f>IF('Raw Data'!B1610=0," ",(POWER(N1603*$H$2, 2)-(POWER(R1603,2)/6)))</f>
        <v xml:space="preserve"> </v>
      </c>
      <c r="T1603" s="21" t="str">
        <f>IF('Raw Data'!B1610=0," ",IF(S1603&lt;0,0,SQRT(S1603)))</f>
        <v xml:space="preserve"> </v>
      </c>
      <c r="U1603" s="21" t="str">
        <f>IF('Raw Data'!B1610=0," ",IF((D1603-C1603)&gt;POWER(10, 50),2*MIN(AVERAGE('Raw Data'!G1610:R1610)-C1603,D1603-AVERAGE('Raw Data'!G1610:R1610)),(D1603-C1603)/6))</f>
        <v xml:space="preserve"> </v>
      </c>
      <c r="V1603" s="21" t="str">
        <f>IF('Raw Data'!B1610=0," ",SQRT(POWER(R1603,2)+POWER(T1603,2)))</f>
        <v xml:space="preserve"> </v>
      </c>
      <c r="W1603" s="21" t="str">
        <f>IF('Raw Data'!B1610=0," ",IF(U1603&lt;V1603,0,SQRT(POWER(U1603,2)-POWER(V1603,2))))</f>
        <v xml:space="preserve"> </v>
      </c>
      <c r="X1603" s="21" t="str">
        <f>IF('Raw Data'!B1610=0," ",V1603/U1603)</f>
        <v xml:space="preserve"> </v>
      </c>
      <c r="Y1603" s="21" t="str">
        <f>IF('Raw Data'!B1610=0," ",SQRT(2)*(W1603/V1603))</f>
        <v xml:space="preserve"> </v>
      </c>
      <c r="Z1603" s="21" t="str">
        <f>IF('Raw Data'!B1610=0," ",'Raw Data'!T1610)</f>
        <v xml:space="preserve"> </v>
      </c>
      <c r="AA1603" s="21" t="str">
        <f>IF('Raw Data'!B1610=0," ",'Raw Data'!F1610)</f>
        <v xml:space="preserve"> </v>
      </c>
      <c r="AB1603" s="132" t="str">
        <f>IF('Raw Data'!B1610=0," ","No")</f>
        <v xml:space="preserve"> </v>
      </c>
      <c r="AC1603" s="139" t="str">
        <f>IF('Raw Data'!B1610=0," ","Yes")</f>
        <v xml:space="preserve"> </v>
      </c>
    </row>
    <row r="1604" spans="1:29" x14ac:dyDescent="0.2">
      <c r="A1604" s="21" t="str">
        <f>IF('Raw Data'!B1611=0," ",'Raw Data'!B1611)</f>
        <v xml:space="preserve"> </v>
      </c>
      <c r="B1604" s="27" t="str">
        <f>IF('Raw Data'!B1611=0," ",'Raw Data'!C1611)</f>
        <v xml:space="preserve"> </v>
      </c>
      <c r="C1604" s="21" t="str">
        <f>IF('Raw Data'!B1611=0," ",'Raw Data'!D1611)</f>
        <v xml:space="preserve"> </v>
      </c>
      <c r="D1604" s="21" t="str">
        <f>IF('Raw Data'!B1611=0," ",'Raw Data'!E1611)</f>
        <v xml:space="preserve"> </v>
      </c>
      <c r="E1604" s="21" t="str">
        <f>IF('Raw Data'!B1611=0," ",(MAX('Raw Data'!G1611:I1611)-MIN('Raw Data'!G1611:I1611)))</f>
        <v xml:space="preserve"> </v>
      </c>
      <c r="F1604" s="21" t="str">
        <f>IF('Raw Data'!B1611=0," ",(MAX('Raw Data'!J1611:L1611)-MIN('Raw Data'!J1611:L1611)))</f>
        <v xml:space="preserve"> </v>
      </c>
      <c r="G1604" s="21" t="str">
        <f>IF('Raw Data'!B1611=0," ",(MAX('Raw Data'!M1611:O1611)-MIN('Raw Data'!M1611:O1611)))</f>
        <v xml:space="preserve"> </v>
      </c>
      <c r="H1604" s="21" t="str">
        <f>IF('Raw Data'!B1611=0," ",(MAX('Raw Data'!P1611:R1611)-MIN('Raw Data'!P1611:R1611)))</f>
        <v xml:space="preserve"> </v>
      </c>
      <c r="I1604" s="21" t="str">
        <f>IF('Raw Data'!B1611=0," ",AVERAGE(E1604,G1604))</f>
        <v xml:space="preserve"> </v>
      </c>
      <c r="J1604" s="21" t="str">
        <f>IF('Raw Data'!B1611=0," ",AVERAGE(F1604,H1604))</f>
        <v xml:space="preserve"> </v>
      </c>
      <c r="K1604" s="21" t="str">
        <f>IF('Raw Data'!B1611=0," ",AVERAGE(I1604,J1604))</f>
        <v xml:space="preserve"> </v>
      </c>
      <c r="L1604" s="21" t="str">
        <f>IF('Raw Data'!B1611=0," ",AVERAGE('Raw Data'!G1611:I1611,'Raw Data'!M1611:O1611))</f>
        <v xml:space="preserve"> </v>
      </c>
      <c r="M1604" s="21" t="str">
        <f>IF('Raw Data'!B1611=0," ",AVERAGE('Raw Data'!J1611:L1611,'Raw Data'!P1611:R1611))</f>
        <v xml:space="preserve"> </v>
      </c>
      <c r="N1604" s="21" t="str">
        <f>IF('Raw Data'!B1611=0," ",(MAX(L1604:M1604)-MIN(L1604,M1604)))</f>
        <v xml:space="preserve"> </v>
      </c>
      <c r="O1604" s="21" t="str">
        <f>IF('Raw Data'!B1611=0," ",AVERAGE('Raw Data'!G1611:L1611))</f>
        <v xml:space="preserve"> </v>
      </c>
      <c r="P1604" s="21" t="str">
        <f>IF('Raw Data'!B1611=0," ",AVERAGE('Raw Data'!M1611:R1611))</f>
        <v xml:space="preserve"> </v>
      </c>
      <c r="Q1604" s="21" t="str">
        <f>IF('Raw Data'!B1611=0," ",(MAX(O1604:P1604)-MIN(O1604:P1604)))</f>
        <v xml:space="preserve"> </v>
      </c>
      <c r="R1604" s="21" t="str">
        <f>IF('Raw Data'!B1611=0," ",K1604*$H$1)</f>
        <v xml:space="preserve"> </v>
      </c>
      <c r="S1604" s="21" t="str">
        <f>IF('Raw Data'!B1611=0," ",(POWER(N1604*$H$2, 2)-(POWER(R1604,2)/6)))</f>
        <v xml:space="preserve"> </v>
      </c>
      <c r="T1604" s="21" t="str">
        <f>IF('Raw Data'!B1611=0," ",IF(S1604&lt;0,0,SQRT(S1604)))</f>
        <v xml:space="preserve"> </v>
      </c>
      <c r="U1604" s="21" t="str">
        <f>IF('Raw Data'!B1611=0," ",IF((D1604-C1604)&gt;POWER(10, 50),2*MIN(AVERAGE('Raw Data'!G1611:R1611)-C1604,D1604-AVERAGE('Raw Data'!G1611:R1611)),(D1604-C1604)/6))</f>
        <v xml:space="preserve"> </v>
      </c>
      <c r="V1604" s="21" t="str">
        <f>IF('Raw Data'!B1611=0," ",SQRT(POWER(R1604,2)+POWER(T1604,2)))</f>
        <v xml:space="preserve"> </v>
      </c>
      <c r="W1604" s="21" t="str">
        <f>IF('Raw Data'!B1611=0," ",IF(U1604&lt;V1604,0,SQRT(POWER(U1604,2)-POWER(V1604,2))))</f>
        <v xml:space="preserve"> </v>
      </c>
      <c r="X1604" s="21" t="str">
        <f>IF('Raw Data'!B1611=0," ",V1604/U1604)</f>
        <v xml:space="preserve"> </v>
      </c>
      <c r="Y1604" s="21" t="str">
        <f>IF('Raw Data'!B1611=0," ",SQRT(2)*(W1604/V1604))</f>
        <v xml:space="preserve"> </v>
      </c>
      <c r="Z1604" s="21" t="str">
        <f>IF('Raw Data'!B1611=0," ",'Raw Data'!T1611)</f>
        <v xml:space="preserve"> </v>
      </c>
      <c r="AA1604" s="21" t="str">
        <f>IF('Raw Data'!B1611=0," ",'Raw Data'!F1611)</f>
        <v xml:space="preserve"> </v>
      </c>
      <c r="AB1604" s="132" t="str">
        <f>IF('Raw Data'!B1611=0," ","No")</f>
        <v xml:space="preserve"> </v>
      </c>
      <c r="AC1604" s="139" t="str">
        <f>IF('Raw Data'!B1611=0," ","Yes")</f>
        <v xml:space="preserve"> </v>
      </c>
    </row>
    <row r="1605" spans="1:29" x14ac:dyDescent="0.2">
      <c r="A1605" s="21" t="str">
        <f>IF('Raw Data'!B1612=0," ",'Raw Data'!B1612)</f>
        <v xml:space="preserve"> </v>
      </c>
      <c r="B1605" s="27" t="str">
        <f>IF('Raw Data'!B1612=0," ",'Raw Data'!C1612)</f>
        <v xml:space="preserve"> </v>
      </c>
      <c r="C1605" s="21" t="str">
        <f>IF('Raw Data'!B1612=0," ",'Raw Data'!D1612)</f>
        <v xml:space="preserve"> </v>
      </c>
      <c r="D1605" s="21" t="str">
        <f>IF('Raw Data'!B1612=0," ",'Raw Data'!E1612)</f>
        <v xml:space="preserve"> </v>
      </c>
      <c r="E1605" s="21" t="str">
        <f>IF('Raw Data'!B1612=0," ",(MAX('Raw Data'!G1612:I1612)-MIN('Raw Data'!G1612:I1612)))</f>
        <v xml:space="preserve"> </v>
      </c>
      <c r="F1605" s="21" t="str">
        <f>IF('Raw Data'!B1612=0," ",(MAX('Raw Data'!J1612:L1612)-MIN('Raw Data'!J1612:L1612)))</f>
        <v xml:space="preserve"> </v>
      </c>
      <c r="G1605" s="21" t="str">
        <f>IF('Raw Data'!B1612=0," ",(MAX('Raw Data'!M1612:O1612)-MIN('Raw Data'!M1612:O1612)))</f>
        <v xml:space="preserve"> </v>
      </c>
      <c r="H1605" s="21" t="str">
        <f>IF('Raw Data'!B1612=0," ",(MAX('Raw Data'!P1612:R1612)-MIN('Raw Data'!P1612:R1612)))</f>
        <v xml:space="preserve"> </v>
      </c>
      <c r="I1605" s="21" t="str">
        <f>IF('Raw Data'!B1612=0," ",AVERAGE(E1605,G1605))</f>
        <v xml:space="preserve"> </v>
      </c>
      <c r="J1605" s="21" t="str">
        <f>IF('Raw Data'!B1612=0," ",AVERAGE(F1605,H1605))</f>
        <v xml:space="preserve"> </v>
      </c>
      <c r="K1605" s="21" t="str">
        <f>IF('Raw Data'!B1612=0," ",AVERAGE(I1605,J1605))</f>
        <v xml:space="preserve"> </v>
      </c>
      <c r="L1605" s="21" t="str">
        <f>IF('Raw Data'!B1612=0," ",AVERAGE('Raw Data'!G1612:I1612,'Raw Data'!M1612:O1612))</f>
        <v xml:space="preserve"> </v>
      </c>
      <c r="M1605" s="21" t="str">
        <f>IF('Raw Data'!B1612=0," ",AVERAGE('Raw Data'!J1612:L1612,'Raw Data'!P1612:R1612))</f>
        <v xml:space="preserve"> </v>
      </c>
      <c r="N1605" s="21" t="str">
        <f>IF('Raw Data'!B1612=0," ",(MAX(L1605:M1605)-MIN(L1605,M1605)))</f>
        <v xml:space="preserve"> </v>
      </c>
      <c r="O1605" s="21" t="str">
        <f>IF('Raw Data'!B1612=0," ",AVERAGE('Raw Data'!G1612:L1612))</f>
        <v xml:space="preserve"> </v>
      </c>
      <c r="P1605" s="21" t="str">
        <f>IF('Raw Data'!B1612=0," ",AVERAGE('Raw Data'!M1612:R1612))</f>
        <v xml:space="preserve"> </v>
      </c>
      <c r="Q1605" s="21" t="str">
        <f>IF('Raw Data'!B1612=0," ",(MAX(O1605:P1605)-MIN(O1605:P1605)))</f>
        <v xml:space="preserve"> </v>
      </c>
      <c r="R1605" s="21" t="str">
        <f>IF('Raw Data'!B1612=0," ",K1605*$H$1)</f>
        <v xml:space="preserve"> </v>
      </c>
      <c r="S1605" s="21" t="str">
        <f>IF('Raw Data'!B1612=0," ",(POWER(N1605*$H$2, 2)-(POWER(R1605,2)/6)))</f>
        <v xml:space="preserve"> </v>
      </c>
      <c r="T1605" s="21" t="str">
        <f>IF('Raw Data'!B1612=0," ",IF(S1605&lt;0,0,SQRT(S1605)))</f>
        <v xml:space="preserve"> </v>
      </c>
      <c r="U1605" s="21" t="str">
        <f>IF('Raw Data'!B1612=0," ",IF((D1605-C1605)&gt;POWER(10, 50),2*MIN(AVERAGE('Raw Data'!G1612:R1612)-C1605,D1605-AVERAGE('Raw Data'!G1612:R1612)),(D1605-C1605)/6))</f>
        <v xml:space="preserve"> </v>
      </c>
      <c r="V1605" s="21" t="str">
        <f>IF('Raw Data'!B1612=0," ",SQRT(POWER(R1605,2)+POWER(T1605,2)))</f>
        <v xml:space="preserve"> </v>
      </c>
      <c r="W1605" s="21" t="str">
        <f>IF('Raw Data'!B1612=0," ",IF(U1605&lt;V1605,0,SQRT(POWER(U1605,2)-POWER(V1605,2))))</f>
        <v xml:space="preserve"> </v>
      </c>
      <c r="X1605" s="21" t="str">
        <f>IF('Raw Data'!B1612=0," ",V1605/U1605)</f>
        <v xml:space="preserve"> </v>
      </c>
      <c r="Y1605" s="21" t="str">
        <f>IF('Raw Data'!B1612=0," ",SQRT(2)*(W1605/V1605))</f>
        <v xml:space="preserve"> </v>
      </c>
      <c r="Z1605" s="21" t="str">
        <f>IF('Raw Data'!B1612=0," ",'Raw Data'!T1612)</f>
        <v xml:space="preserve"> </v>
      </c>
      <c r="AA1605" s="21" t="str">
        <f>IF('Raw Data'!B1612=0," ",'Raw Data'!F1612)</f>
        <v xml:space="preserve"> </v>
      </c>
      <c r="AB1605" s="132" t="str">
        <f>IF('Raw Data'!B1612=0," ","No")</f>
        <v xml:space="preserve"> </v>
      </c>
      <c r="AC1605" s="139" t="str">
        <f>IF('Raw Data'!B1612=0," ","Yes")</f>
        <v xml:space="preserve"> </v>
      </c>
    </row>
    <row r="1606" spans="1:29" x14ac:dyDescent="0.2">
      <c r="A1606" s="21" t="str">
        <f>IF('Raw Data'!B1613=0," ",'Raw Data'!B1613)</f>
        <v xml:space="preserve"> </v>
      </c>
      <c r="B1606" s="27" t="str">
        <f>IF('Raw Data'!B1613=0," ",'Raw Data'!C1613)</f>
        <v xml:space="preserve"> </v>
      </c>
      <c r="C1606" s="21" t="str">
        <f>IF('Raw Data'!B1613=0," ",'Raw Data'!D1613)</f>
        <v xml:space="preserve"> </v>
      </c>
      <c r="D1606" s="21" t="str">
        <f>IF('Raw Data'!B1613=0," ",'Raw Data'!E1613)</f>
        <v xml:space="preserve"> </v>
      </c>
      <c r="E1606" s="21" t="str">
        <f>IF('Raw Data'!B1613=0," ",(MAX('Raw Data'!G1613:I1613)-MIN('Raw Data'!G1613:I1613)))</f>
        <v xml:space="preserve"> </v>
      </c>
      <c r="F1606" s="21" t="str">
        <f>IF('Raw Data'!B1613=0," ",(MAX('Raw Data'!J1613:L1613)-MIN('Raw Data'!J1613:L1613)))</f>
        <v xml:space="preserve"> </v>
      </c>
      <c r="G1606" s="21" t="str">
        <f>IF('Raw Data'!B1613=0," ",(MAX('Raw Data'!M1613:O1613)-MIN('Raw Data'!M1613:O1613)))</f>
        <v xml:space="preserve"> </v>
      </c>
      <c r="H1606" s="21" t="str">
        <f>IF('Raw Data'!B1613=0," ",(MAX('Raw Data'!P1613:R1613)-MIN('Raw Data'!P1613:R1613)))</f>
        <v xml:space="preserve"> </v>
      </c>
      <c r="I1606" s="21" t="str">
        <f>IF('Raw Data'!B1613=0," ",AVERAGE(E1606,G1606))</f>
        <v xml:space="preserve"> </v>
      </c>
      <c r="J1606" s="21" t="str">
        <f>IF('Raw Data'!B1613=0," ",AVERAGE(F1606,H1606))</f>
        <v xml:space="preserve"> </v>
      </c>
      <c r="K1606" s="21" t="str">
        <f>IF('Raw Data'!B1613=0," ",AVERAGE(I1606,J1606))</f>
        <v xml:space="preserve"> </v>
      </c>
      <c r="L1606" s="21" t="str">
        <f>IF('Raw Data'!B1613=0," ",AVERAGE('Raw Data'!G1613:I1613,'Raw Data'!M1613:O1613))</f>
        <v xml:space="preserve"> </v>
      </c>
      <c r="M1606" s="21" t="str">
        <f>IF('Raw Data'!B1613=0," ",AVERAGE('Raw Data'!J1613:L1613,'Raw Data'!P1613:R1613))</f>
        <v xml:space="preserve"> </v>
      </c>
      <c r="N1606" s="21" t="str">
        <f>IF('Raw Data'!B1613=0," ",(MAX(L1606:M1606)-MIN(L1606,M1606)))</f>
        <v xml:space="preserve"> </v>
      </c>
      <c r="O1606" s="21" t="str">
        <f>IF('Raw Data'!B1613=0," ",AVERAGE('Raw Data'!G1613:L1613))</f>
        <v xml:space="preserve"> </v>
      </c>
      <c r="P1606" s="21" t="str">
        <f>IF('Raw Data'!B1613=0," ",AVERAGE('Raw Data'!M1613:R1613))</f>
        <v xml:space="preserve"> </v>
      </c>
      <c r="Q1606" s="21" t="str">
        <f>IF('Raw Data'!B1613=0," ",(MAX(O1606:P1606)-MIN(O1606:P1606)))</f>
        <v xml:space="preserve"> </v>
      </c>
      <c r="R1606" s="21" t="str">
        <f>IF('Raw Data'!B1613=0," ",K1606*$H$1)</f>
        <v xml:space="preserve"> </v>
      </c>
      <c r="S1606" s="21" t="str">
        <f>IF('Raw Data'!B1613=0," ",(POWER(N1606*$H$2, 2)-(POWER(R1606,2)/6)))</f>
        <v xml:space="preserve"> </v>
      </c>
      <c r="T1606" s="21" t="str">
        <f>IF('Raw Data'!B1613=0," ",IF(S1606&lt;0,0,SQRT(S1606)))</f>
        <v xml:space="preserve"> </v>
      </c>
      <c r="U1606" s="21" t="str">
        <f>IF('Raw Data'!B1613=0," ",IF((D1606-C1606)&gt;POWER(10, 50),2*MIN(AVERAGE('Raw Data'!G1613:R1613)-C1606,D1606-AVERAGE('Raw Data'!G1613:R1613)),(D1606-C1606)/6))</f>
        <v xml:space="preserve"> </v>
      </c>
      <c r="V1606" s="21" t="str">
        <f>IF('Raw Data'!B1613=0," ",SQRT(POWER(R1606,2)+POWER(T1606,2)))</f>
        <v xml:space="preserve"> </v>
      </c>
      <c r="W1606" s="21" t="str">
        <f>IF('Raw Data'!B1613=0," ",IF(U1606&lt;V1606,0,SQRT(POWER(U1606,2)-POWER(V1606,2))))</f>
        <v xml:space="preserve"> </v>
      </c>
      <c r="X1606" s="21" t="str">
        <f>IF('Raw Data'!B1613=0," ",V1606/U1606)</f>
        <v xml:space="preserve"> </v>
      </c>
      <c r="Y1606" s="21" t="str">
        <f>IF('Raw Data'!B1613=0," ",SQRT(2)*(W1606/V1606))</f>
        <v xml:space="preserve"> </v>
      </c>
      <c r="Z1606" s="21" t="str">
        <f>IF('Raw Data'!B1613=0," ",'Raw Data'!T1613)</f>
        <v xml:space="preserve"> </v>
      </c>
      <c r="AA1606" s="21" t="str">
        <f>IF('Raw Data'!B1613=0," ",'Raw Data'!F1613)</f>
        <v xml:space="preserve"> </v>
      </c>
      <c r="AB1606" s="132" t="str">
        <f>IF('Raw Data'!B1613=0," ","No")</f>
        <v xml:space="preserve"> </v>
      </c>
      <c r="AC1606" s="139" t="str">
        <f>IF('Raw Data'!B1613=0," ","Yes")</f>
        <v xml:space="preserve"> </v>
      </c>
    </row>
    <row r="1607" spans="1:29" x14ac:dyDescent="0.2">
      <c r="A1607" s="21" t="str">
        <f>IF('Raw Data'!B1614=0," ",'Raw Data'!B1614)</f>
        <v xml:space="preserve"> </v>
      </c>
      <c r="B1607" s="27" t="str">
        <f>IF('Raw Data'!B1614=0," ",'Raw Data'!C1614)</f>
        <v xml:space="preserve"> </v>
      </c>
      <c r="C1607" s="21" t="str">
        <f>IF('Raw Data'!B1614=0," ",'Raw Data'!D1614)</f>
        <v xml:space="preserve"> </v>
      </c>
      <c r="D1607" s="21" t="str">
        <f>IF('Raw Data'!B1614=0," ",'Raw Data'!E1614)</f>
        <v xml:space="preserve"> </v>
      </c>
      <c r="E1607" s="21" t="str">
        <f>IF('Raw Data'!B1614=0," ",(MAX('Raw Data'!G1614:I1614)-MIN('Raw Data'!G1614:I1614)))</f>
        <v xml:space="preserve"> </v>
      </c>
      <c r="F1607" s="21" t="str">
        <f>IF('Raw Data'!B1614=0," ",(MAX('Raw Data'!J1614:L1614)-MIN('Raw Data'!J1614:L1614)))</f>
        <v xml:space="preserve"> </v>
      </c>
      <c r="G1607" s="21" t="str">
        <f>IF('Raw Data'!B1614=0," ",(MAX('Raw Data'!M1614:O1614)-MIN('Raw Data'!M1614:O1614)))</f>
        <v xml:space="preserve"> </v>
      </c>
      <c r="H1607" s="21" t="str">
        <f>IF('Raw Data'!B1614=0," ",(MAX('Raw Data'!P1614:R1614)-MIN('Raw Data'!P1614:R1614)))</f>
        <v xml:space="preserve"> </v>
      </c>
      <c r="I1607" s="21" t="str">
        <f>IF('Raw Data'!B1614=0," ",AVERAGE(E1607,G1607))</f>
        <v xml:space="preserve"> </v>
      </c>
      <c r="J1607" s="21" t="str">
        <f>IF('Raw Data'!B1614=0," ",AVERAGE(F1607,H1607))</f>
        <v xml:space="preserve"> </v>
      </c>
      <c r="K1607" s="21" t="str">
        <f>IF('Raw Data'!B1614=0," ",AVERAGE(I1607,J1607))</f>
        <v xml:space="preserve"> </v>
      </c>
      <c r="L1607" s="21" t="str">
        <f>IF('Raw Data'!B1614=0," ",AVERAGE('Raw Data'!G1614:I1614,'Raw Data'!M1614:O1614))</f>
        <v xml:space="preserve"> </v>
      </c>
      <c r="M1607" s="21" t="str">
        <f>IF('Raw Data'!B1614=0," ",AVERAGE('Raw Data'!J1614:L1614,'Raw Data'!P1614:R1614))</f>
        <v xml:space="preserve"> </v>
      </c>
      <c r="N1607" s="21" t="str">
        <f>IF('Raw Data'!B1614=0," ",(MAX(L1607:M1607)-MIN(L1607,M1607)))</f>
        <v xml:space="preserve"> </v>
      </c>
      <c r="O1607" s="21" t="str">
        <f>IF('Raw Data'!B1614=0," ",AVERAGE('Raw Data'!G1614:L1614))</f>
        <v xml:space="preserve"> </v>
      </c>
      <c r="P1607" s="21" t="str">
        <f>IF('Raw Data'!B1614=0," ",AVERAGE('Raw Data'!M1614:R1614))</f>
        <v xml:space="preserve"> </v>
      </c>
      <c r="Q1607" s="21" t="str">
        <f>IF('Raw Data'!B1614=0," ",(MAX(O1607:P1607)-MIN(O1607:P1607)))</f>
        <v xml:space="preserve"> </v>
      </c>
      <c r="R1607" s="21" t="str">
        <f>IF('Raw Data'!B1614=0," ",K1607*$H$1)</f>
        <v xml:space="preserve"> </v>
      </c>
      <c r="S1607" s="21" t="str">
        <f>IF('Raw Data'!B1614=0," ",(POWER(N1607*$H$2, 2)-(POWER(R1607,2)/6)))</f>
        <v xml:space="preserve"> </v>
      </c>
      <c r="T1607" s="21" t="str">
        <f>IF('Raw Data'!B1614=0," ",IF(S1607&lt;0,0,SQRT(S1607)))</f>
        <v xml:space="preserve"> </v>
      </c>
      <c r="U1607" s="21" t="str">
        <f>IF('Raw Data'!B1614=0," ",IF((D1607-C1607)&gt;POWER(10, 50),2*MIN(AVERAGE('Raw Data'!G1614:R1614)-C1607,D1607-AVERAGE('Raw Data'!G1614:R1614)),(D1607-C1607)/6))</f>
        <v xml:space="preserve"> </v>
      </c>
      <c r="V1607" s="21" t="str">
        <f>IF('Raw Data'!B1614=0," ",SQRT(POWER(R1607,2)+POWER(T1607,2)))</f>
        <v xml:space="preserve"> </v>
      </c>
      <c r="W1607" s="21" t="str">
        <f>IF('Raw Data'!B1614=0," ",IF(U1607&lt;V1607,0,SQRT(POWER(U1607,2)-POWER(V1607,2))))</f>
        <v xml:space="preserve"> </v>
      </c>
      <c r="X1607" s="21" t="str">
        <f>IF('Raw Data'!B1614=0," ",V1607/U1607)</f>
        <v xml:space="preserve"> </v>
      </c>
      <c r="Y1607" s="21" t="str">
        <f>IF('Raw Data'!B1614=0," ",SQRT(2)*(W1607/V1607))</f>
        <v xml:space="preserve"> </v>
      </c>
      <c r="Z1607" s="21" t="str">
        <f>IF('Raw Data'!B1614=0," ",'Raw Data'!T1614)</f>
        <v xml:space="preserve"> </v>
      </c>
      <c r="AA1607" s="21" t="str">
        <f>IF('Raw Data'!B1614=0," ",'Raw Data'!F1614)</f>
        <v xml:space="preserve"> </v>
      </c>
      <c r="AB1607" s="132" t="str">
        <f>IF('Raw Data'!B1614=0," ","No")</f>
        <v xml:space="preserve"> </v>
      </c>
      <c r="AC1607" s="139" t="str">
        <f>IF('Raw Data'!B1614=0," ","Yes")</f>
        <v xml:space="preserve"> </v>
      </c>
    </row>
    <row r="1608" spans="1:29" x14ac:dyDescent="0.2">
      <c r="A1608" s="21" t="str">
        <f>IF('Raw Data'!B1615=0," ",'Raw Data'!B1615)</f>
        <v xml:space="preserve"> </v>
      </c>
      <c r="B1608" s="27" t="str">
        <f>IF('Raw Data'!B1615=0," ",'Raw Data'!C1615)</f>
        <v xml:space="preserve"> </v>
      </c>
      <c r="C1608" s="21" t="str">
        <f>IF('Raw Data'!B1615=0," ",'Raw Data'!D1615)</f>
        <v xml:space="preserve"> </v>
      </c>
      <c r="D1608" s="21" t="str">
        <f>IF('Raw Data'!B1615=0," ",'Raw Data'!E1615)</f>
        <v xml:space="preserve"> </v>
      </c>
      <c r="E1608" s="21" t="str">
        <f>IF('Raw Data'!B1615=0," ",(MAX('Raw Data'!G1615:I1615)-MIN('Raw Data'!G1615:I1615)))</f>
        <v xml:space="preserve"> </v>
      </c>
      <c r="F1608" s="21" t="str">
        <f>IF('Raw Data'!B1615=0," ",(MAX('Raw Data'!J1615:L1615)-MIN('Raw Data'!J1615:L1615)))</f>
        <v xml:space="preserve"> </v>
      </c>
      <c r="G1608" s="21" t="str">
        <f>IF('Raw Data'!B1615=0," ",(MAX('Raw Data'!M1615:O1615)-MIN('Raw Data'!M1615:O1615)))</f>
        <v xml:space="preserve"> </v>
      </c>
      <c r="H1608" s="21" t="str">
        <f>IF('Raw Data'!B1615=0," ",(MAX('Raw Data'!P1615:R1615)-MIN('Raw Data'!P1615:R1615)))</f>
        <v xml:space="preserve"> </v>
      </c>
      <c r="I1608" s="21" t="str">
        <f>IF('Raw Data'!B1615=0," ",AVERAGE(E1608,G1608))</f>
        <v xml:space="preserve"> </v>
      </c>
      <c r="J1608" s="21" t="str">
        <f>IF('Raw Data'!B1615=0," ",AVERAGE(F1608,H1608))</f>
        <v xml:space="preserve"> </v>
      </c>
      <c r="K1608" s="21" t="str">
        <f>IF('Raw Data'!B1615=0," ",AVERAGE(I1608,J1608))</f>
        <v xml:space="preserve"> </v>
      </c>
      <c r="L1608" s="21" t="str">
        <f>IF('Raw Data'!B1615=0," ",AVERAGE('Raw Data'!G1615:I1615,'Raw Data'!M1615:O1615))</f>
        <v xml:space="preserve"> </v>
      </c>
      <c r="M1608" s="21" t="str">
        <f>IF('Raw Data'!B1615=0," ",AVERAGE('Raw Data'!J1615:L1615,'Raw Data'!P1615:R1615))</f>
        <v xml:space="preserve"> </v>
      </c>
      <c r="N1608" s="21" t="str">
        <f>IF('Raw Data'!B1615=0," ",(MAX(L1608:M1608)-MIN(L1608,M1608)))</f>
        <v xml:space="preserve"> </v>
      </c>
      <c r="O1608" s="21" t="str">
        <f>IF('Raw Data'!B1615=0," ",AVERAGE('Raw Data'!G1615:L1615))</f>
        <v xml:space="preserve"> </v>
      </c>
      <c r="P1608" s="21" t="str">
        <f>IF('Raw Data'!B1615=0," ",AVERAGE('Raw Data'!M1615:R1615))</f>
        <v xml:space="preserve"> </v>
      </c>
      <c r="Q1608" s="21" t="str">
        <f>IF('Raw Data'!B1615=0," ",(MAX(O1608:P1608)-MIN(O1608:P1608)))</f>
        <v xml:space="preserve"> </v>
      </c>
      <c r="R1608" s="21" t="str">
        <f>IF('Raw Data'!B1615=0," ",K1608*$H$1)</f>
        <v xml:space="preserve"> </v>
      </c>
      <c r="S1608" s="21" t="str">
        <f>IF('Raw Data'!B1615=0," ",(POWER(N1608*$H$2, 2)-(POWER(R1608,2)/6)))</f>
        <v xml:space="preserve"> </v>
      </c>
      <c r="T1608" s="21" t="str">
        <f>IF('Raw Data'!B1615=0," ",IF(S1608&lt;0,0,SQRT(S1608)))</f>
        <v xml:space="preserve"> </v>
      </c>
      <c r="U1608" s="21" t="str">
        <f>IF('Raw Data'!B1615=0," ",IF((D1608-C1608)&gt;POWER(10, 50),2*MIN(AVERAGE('Raw Data'!G1615:R1615)-C1608,D1608-AVERAGE('Raw Data'!G1615:R1615)),(D1608-C1608)/6))</f>
        <v xml:space="preserve"> </v>
      </c>
      <c r="V1608" s="21" t="str">
        <f>IF('Raw Data'!B1615=0," ",SQRT(POWER(R1608,2)+POWER(T1608,2)))</f>
        <v xml:space="preserve"> </v>
      </c>
      <c r="W1608" s="21" t="str">
        <f>IF('Raw Data'!B1615=0," ",IF(U1608&lt;V1608,0,SQRT(POWER(U1608,2)-POWER(V1608,2))))</f>
        <v xml:space="preserve"> </v>
      </c>
      <c r="X1608" s="21" t="str">
        <f>IF('Raw Data'!B1615=0," ",V1608/U1608)</f>
        <v xml:space="preserve"> </v>
      </c>
      <c r="Y1608" s="21" t="str">
        <f>IF('Raw Data'!B1615=0," ",SQRT(2)*(W1608/V1608))</f>
        <v xml:space="preserve"> </v>
      </c>
      <c r="Z1608" s="21" t="str">
        <f>IF('Raw Data'!B1615=0," ",'Raw Data'!T1615)</f>
        <v xml:space="preserve"> </v>
      </c>
      <c r="AA1608" s="21" t="str">
        <f>IF('Raw Data'!B1615=0," ",'Raw Data'!F1615)</f>
        <v xml:space="preserve"> </v>
      </c>
      <c r="AB1608" s="132" t="str">
        <f>IF('Raw Data'!B1615=0," ","No")</f>
        <v xml:space="preserve"> </v>
      </c>
      <c r="AC1608" s="139" t="str">
        <f>IF('Raw Data'!B1615=0," ","Yes")</f>
        <v xml:space="preserve"> </v>
      </c>
    </row>
    <row r="1609" spans="1:29" x14ac:dyDescent="0.2">
      <c r="A1609" s="21" t="str">
        <f>IF('Raw Data'!B1616=0," ",'Raw Data'!B1616)</f>
        <v xml:space="preserve"> </v>
      </c>
      <c r="B1609" s="27" t="str">
        <f>IF('Raw Data'!B1616=0," ",'Raw Data'!C1616)</f>
        <v xml:space="preserve"> </v>
      </c>
      <c r="C1609" s="21" t="str">
        <f>IF('Raw Data'!B1616=0," ",'Raw Data'!D1616)</f>
        <v xml:space="preserve"> </v>
      </c>
      <c r="D1609" s="21" t="str">
        <f>IF('Raw Data'!B1616=0," ",'Raw Data'!E1616)</f>
        <v xml:space="preserve"> </v>
      </c>
      <c r="E1609" s="21" t="str">
        <f>IF('Raw Data'!B1616=0," ",(MAX('Raw Data'!G1616:I1616)-MIN('Raw Data'!G1616:I1616)))</f>
        <v xml:space="preserve"> </v>
      </c>
      <c r="F1609" s="21" t="str">
        <f>IF('Raw Data'!B1616=0," ",(MAX('Raw Data'!J1616:L1616)-MIN('Raw Data'!J1616:L1616)))</f>
        <v xml:space="preserve"> </v>
      </c>
      <c r="G1609" s="21" t="str">
        <f>IF('Raw Data'!B1616=0," ",(MAX('Raw Data'!M1616:O1616)-MIN('Raw Data'!M1616:O1616)))</f>
        <v xml:space="preserve"> </v>
      </c>
      <c r="H1609" s="21" t="str">
        <f>IF('Raw Data'!B1616=0," ",(MAX('Raw Data'!P1616:R1616)-MIN('Raw Data'!P1616:R1616)))</f>
        <v xml:space="preserve"> </v>
      </c>
      <c r="I1609" s="21" t="str">
        <f>IF('Raw Data'!B1616=0," ",AVERAGE(E1609,G1609))</f>
        <v xml:space="preserve"> </v>
      </c>
      <c r="J1609" s="21" t="str">
        <f>IF('Raw Data'!B1616=0," ",AVERAGE(F1609,H1609))</f>
        <v xml:space="preserve"> </v>
      </c>
      <c r="K1609" s="21" t="str">
        <f>IF('Raw Data'!B1616=0," ",AVERAGE(I1609,J1609))</f>
        <v xml:space="preserve"> </v>
      </c>
      <c r="L1609" s="21" t="str">
        <f>IF('Raw Data'!B1616=0," ",AVERAGE('Raw Data'!G1616:I1616,'Raw Data'!M1616:O1616))</f>
        <v xml:space="preserve"> </v>
      </c>
      <c r="M1609" s="21" t="str">
        <f>IF('Raw Data'!B1616=0," ",AVERAGE('Raw Data'!J1616:L1616,'Raw Data'!P1616:R1616))</f>
        <v xml:space="preserve"> </v>
      </c>
      <c r="N1609" s="21" t="str">
        <f>IF('Raw Data'!B1616=0," ",(MAX(L1609:M1609)-MIN(L1609,M1609)))</f>
        <v xml:space="preserve"> </v>
      </c>
      <c r="O1609" s="21" t="str">
        <f>IF('Raw Data'!B1616=0," ",AVERAGE('Raw Data'!G1616:L1616))</f>
        <v xml:space="preserve"> </v>
      </c>
      <c r="P1609" s="21" t="str">
        <f>IF('Raw Data'!B1616=0," ",AVERAGE('Raw Data'!M1616:R1616))</f>
        <v xml:space="preserve"> </v>
      </c>
      <c r="Q1609" s="21" t="str">
        <f>IF('Raw Data'!B1616=0," ",(MAX(O1609:P1609)-MIN(O1609:P1609)))</f>
        <v xml:space="preserve"> </v>
      </c>
      <c r="R1609" s="21" t="str">
        <f>IF('Raw Data'!B1616=0," ",K1609*$H$1)</f>
        <v xml:space="preserve"> </v>
      </c>
      <c r="S1609" s="21" t="str">
        <f>IF('Raw Data'!B1616=0," ",(POWER(N1609*$H$2, 2)-(POWER(R1609,2)/6)))</f>
        <v xml:space="preserve"> </v>
      </c>
      <c r="T1609" s="21" t="str">
        <f>IF('Raw Data'!B1616=0," ",IF(S1609&lt;0,0,SQRT(S1609)))</f>
        <v xml:space="preserve"> </v>
      </c>
      <c r="U1609" s="21" t="str">
        <f>IF('Raw Data'!B1616=0," ",IF((D1609-C1609)&gt;POWER(10, 50),2*MIN(AVERAGE('Raw Data'!G1616:R1616)-C1609,D1609-AVERAGE('Raw Data'!G1616:R1616)),(D1609-C1609)/6))</f>
        <v xml:space="preserve"> </v>
      </c>
      <c r="V1609" s="21" t="str">
        <f>IF('Raw Data'!B1616=0," ",SQRT(POWER(R1609,2)+POWER(T1609,2)))</f>
        <v xml:space="preserve"> </v>
      </c>
      <c r="W1609" s="21" t="str">
        <f>IF('Raw Data'!B1616=0," ",IF(U1609&lt;V1609,0,SQRT(POWER(U1609,2)-POWER(V1609,2))))</f>
        <v xml:space="preserve"> </v>
      </c>
      <c r="X1609" s="21" t="str">
        <f>IF('Raw Data'!B1616=0," ",V1609/U1609)</f>
        <v xml:space="preserve"> </v>
      </c>
      <c r="Y1609" s="21" t="str">
        <f>IF('Raw Data'!B1616=0," ",SQRT(2)*(W1609/V1609))</f>
        <v xml:space="preserve"> </v>
      </c>
      <c r="Z1609" s="21" t="str">
        <f>IF('Raw Data'!B1616=0," ",'Raw Data'!T1616)</f>
        <v xml:space="preserve"> </v>
      </c>
      <c r="AA1609" s="21" t="str">
        <f>IF('Raw Data'!B1616=0," ",'Raw Data'!F1616)</f>
        <v xml:space="preserve"> </v>
      </c>
      <c r="AB1609" s="132" t="str">
        <f>IF('Raw Data'!B1616=0," ","No")</f>
        <v xml:space="preserve"> </v>
      </c>
      <c r="AC1609" s="139" t="str">
        <f>IF('Raw Data'!B1616=0," ","Yes")</f>
        <v xml:space="preserve"> </v>
      </c>
    </row>
    <row r="1610" spans="1:29" x14ac:dyDescent="0.2">
      <c r="A1610" s="21" t="str">
        <f>IF('Raw Data'!B1617=0," ",'Raw Data'!B1617)</f>
        <v xml:space="preserve"> </v>
      </c>
      <c r="B1610" s="27" t="str">
        <f>IF('Raw Data'!B1617=0," ",'Raw Data'!C1617)</f>
        <v xml:space="preserve"> </v>
      </c>
      <c r="C1610" s="21" t="str">
        <f>IF('Raw Data'!B1617=0," ",'Raw Data'!D1617)</f>
        <v xml:space="preserve"> </v>
      </c>
      <c r="D1610" s="21" t="str">
        <f>IF('Raw Data'!B1617=0," ",'Raw Data'!E1617)</f>
        <v xml:space="preserve"> </v>
      </c>
      <c r="E1610" s="21" t="str">
        <f>IF('Raw Data'!B1617=0," ",(MAX('Raw Data'!G1617:I1617)-MIN('Raw Data'!G1617:I1617)))</f>
        <v xml:space="preserve"> </v>
      </c>
      <c r="F1610" s="21" t="str">
        <f>IF('Raw Data'!B1617=0," ",(MAX('Raw Data'!J1617:L1617)-MIN('Raw Data'!J1617:L1617)))</f>
        <v xml:space="preserve"> </v>
      </c>
      <c r="G1610" s="21" t="str">
        <f>IF('Raw Data'!B1617=0," ",(MAX('Raw Data'!M1617:O1617)-MIN('Raw Data'!M1617:O1617)))</f>
        <v xml:space="preserve"> </v>
      </c>
      <c r="H1610" s="21" t="str">
        <f>IF('Raw Data'!B1617=0," ",(MAX('Raw Data'!P1617:R1617)-MIN('Raw Data'!P1617:R1617)))</f>
        <v xml:space="preserve"> </v>
      </c>
      <c r="I1610" s="21" t="str">
        <f>IF('Raw Data'!B1617=0," ",AVERAGE(E1610,G1610))</f>
        <v xml:space="preserve"> </v>
      </c>
      <c r="J1610" s="21" t="str">
        <f>IF('Raw Data'!B1617=0," ",AVERAGE(F1610,H1610))</f>
        <v xml:space="preserve"> </v>
      </c>
      <c r="K1610" s="21" t="str">
        <f>IF('Raw Data'!B1617=0," ",AVERAGE(I1610,J1610))</f>
        <v xml:space="preserve"> </v>
      </c>
      <c r="L1610" s="21" t="str">
        <f>IF('Raw Data'!B1617=0," ",AVERAGE('Raw Data'!G1617:I1617,'Raw Data'!M1617:O1617))</f>
        <v xml:space="preserve"> </v>
      </c>
      <c r="M1610" s="21" t="str">
        <f>IF('Raw Data'!B1617=0," ",AVERAGE('Raw Data'!J1617:L1617,'Raw Data'!P1617:R1617))</f>
        <v xml:space="preserve"> </v>
      </c>
      <c r="N1610" s="21" t="str">
        <f>IF('Raw Data'!B1617=0," ",(MAX(L1610:M1610)-MIN(L1610,M1610)))</f>
        <v xml:space="preserve"> </v>
      </c>
      <c r="O1610" s="21" t="str">
        <f>IF('Raw Data'!B1617=0," ",AVERAGE('Raw Data'!G1617:L1617))</f>
        <v xml:space="preserve"> </v>
      </c>
      <c r="P1610" s="21" t="str">
        <f>IF('Raw Data'!B1617=0," ",AVERAGE('Raw Data'!M1617:R1617))</f>
        <v xml:space="preserve"> </v>
      </c>
      <c r="Q1610" s="21" t="str">
        <f>IF('Raw Data'!B1617=0," ",(MAX(O1610:P1610)-MIN(O1610:P1610)))</f>
        <v xml:space="preserve"> </v>
      </c>
      <c r="R1610" s="21" t="str">
        <f>IF('Raw Data'!B1617=0," ",K1610*$H$1)</f>
        <v xml:space="preserve"> </v>
      </c>
      <c r="S1610" s="21" t="str">
        <f>IF('Raw Data'!B1617=0," ",(POWER(N1610*$H$2, 2)-(POWER(R1610,2)/6)))</f>
        <v xml:space="preserve"> </v>
      </c>
      <c r="T1610" s="21" t="str">
        <f>IF('Raw Data'!B1617=0," ",IF(S1610&lt;0,0,SQRT(S1610)))</f>
        <v xml:space="preserve"> </v>
      </c>
      <c r="U1610" s="21" t="str">
        <f>IF('Raw Data'!B1617=0," ",IF((D1610-C1610)&gt;POWER(10, 50),2*MIN(AVERAGE('Raw Data'!G1617:R1617)-C1610,D1610-AVERAGE('Raw Data'!G1617:R1617)),(D1610-C1610)/6))</f>
        <v xml:space="preserve"> </v>
      </c>
      <c r="V1610" s="21" t="str">
        <f>IF('Raw Data'!B1617=0," ",SQRT(POWER(R1610,2)+POWER(T1610,2)))</f>
        <v xml:space="preserve"> </v>
      </c>
      <c r="W1610" s="21" t="str">
        <f>IF('Raw Data'!B1617=0," ",IF(U1610&lt;V1610,0,SQRT(POWER(U1610,2)-POWER(V1610,2))))</f>
        <v xml:space="preserve"> </v>
      </c>
      <c r="X1610" s="21" t="str">
        <f>IF('Raw Data'!B1617=0," ",V1610/U1610)</f>
        <v xml:space="preserve"> </v>
      </c>
      <c r="Y1610" s="21" t="str">
        <f>IF('Raw Data'!B1617=0," ",SQRT(2)*(W1610/V1610))</f>
        <v xml:space="preserve"> </v>
      </c>
      <c r="Z1610" s="21" t="str">
        <f>IF('Raw Data'!B1617=0," ",'Raw Data'!T1617)</f>
        <v xml:space="preserve"> </v>
      </c>
      <c r="AA1610" s="21" t="str">
        <f>IF('Raw Data'!B1617=0," ",'Raw Data'!F1617)</f>
        <v xml:space="preserve"> </v>
      </c>
      <c r="AB1610" s="132" t="str">
        <f>IF('Raw Data'!B1617=0," ","No")</f>
        <v xml:space="preserve"> </v>
      </c>
      <c r="AC1610" s="139" t="str">
        <f>IF('Raw Data'!B1617=0," ","Yes")</f>
        <v xml:space="preserve"> </v>
      </c>
    </row>
    <row r="1611" spans="1:29" x14ac:dyDescent="0.2">
      <c r="A1611" s="21" t="str">
        <f>IF('Raw Data'!B1618=0," ",'Raw Data'!B1618)</f>
        <v xml:space="preserve"> </v>
      </c>
      <c r="B1611" s="27" t="str">
        <f>IF('Raw Data'!B1618=0," ",'Raw Data'!C1618)</f>
        <v xml:space="preserve"> </v>
      </c>
      <c r="C1611" s="21" t="str">
        <f>IF('Raw Data'!B1618=0," ",'Raw Data'!D1618)</f>
        <v xml:space="preserve"> </v>
      </c>
      <c r="D1611" s="21" t="str">
        <f>IF('Raw Data'!B1618=0," ",'Raw Data'!E1618)</f>
        <v xml:space="preserve"> </v>
      </c>
      <c r="E1611" s="21" t="str">
        <f>IF('Raw Data'!B1618=0," ",(MAX('Raw Data'!G1618:I1618)-MIN('Raw Data'!G1618:I1618)))</f>
        <v xml:space="preserve"> </v>
      </c>
      <c r="F1611" s="21" t="str">
        <f>IF('Raw Data'!B1618=0," ",(MAX('Raw Data'!J1618:L1618)-MIN('Raw Data'!J1618:L1618)))</f>
        <v xml:space="preserve"> </v>
      </c>
      <c r="G1611" s="21" t="str">
        <f>IF('Raw Data'!B1618=0," ",(MAX('Raw Data'!M1618:O1618)-MIN('Raw Data'!M1618:O1618)))</f>
        <v xml:space="preserve"> </v>
      </c>
      <c r="H1611" s="21" t="str">
        <f>IF('Raw Data'!B1618=0," ",(MAX('Raw Data'!P1618:R1618)-MIN('Raw Data'!P1618:R1618)))</f>
        <v xml:space="preserve"> </v>
      </c>
      <c r="I1611" s="21" t="str">
        <f>IF('Raw Data'!B1618=0," ",AVERAGE(E1611,G1611))</f>
        <v xml:space="preserve"> </v>
      </c>
      <c r="J1611" s="21" t="str">
        <f>IF('Raw Data'!B1618=0," ",AVERAGE(F1611,H1611))</f>
        <v xml:space="preserve"> </v>
      </c>
      <c r="K1611" s="21" t="str">
        <f>IF('Raw Data'!B1618=0," ",AVERAGE(I1611,J1611))</f>
        <v xml:space="preserve"> </v>
      </c>
      <c r="L1611" s="21" t="str">
        <f>IF('Raw Data'!B1618=0," ",AVERAGE('Raw Data'!G1618:I1618,'Raw Data'!M1618:O1618))</f>
        <v xml:space="preserve"> </v>
      </c>
      <c r="M1611" s="21" t="str">
        <f>IF('Raw Data'!B1618=0," ",AVERAGE('Raw Data'!J1618:L1618,'Raw Data'!P1618:R1618))</f>
        <v xml:space="preserve"> </v>
      </c>
      <c r="N1611" s="21" t="str">
        <f>IF('Raw Data'!B1618=0," ",(MAX(L1611:M1611)-MIN(L1611,M1611)))</f>
        <v xml:space="preserve"> </v>
      </c>
      <c r="O1611" s="21" t="str">
        <f>IF('Raw Data'!B1618=0," ",AVERAGE('Raw Data'!G1618:L1618))</f>
        <v xml:space="preserve"> </v>
      </c>
      <c r="P1611" s="21" t="str">
        <f>IF('Raw Data'!B1618=0," ",AVERAGE('Raw Data'!M1618:R1618))</f>
        <v xml:space="preserve"> </v>
      </c>
      <c r="Q1611" s="21" t="str">
        <f>IF('Raw Data'!B1618=0," ",(MAX(O1611:P1611)-MIN(O1611:P1611)))</f>
        <v xml:space="preserve"> </v>
      </c>
      <c r="R1611" s="21" t="str">
        <f>IF('Raw Data'!B1618=0," ",K1611*$H$1)</f>
        <v xml:space="preserve"> </v>
      </c>
      <c r="S1611" s="21" t="str">
        <f>IF('Raw Data'!B1618=0," ",(POWER(N1611*$H$2, 2)-(POWER(R1611,2)/6)))</f>
        <v xml:space="preserve"> </v>
      </c>
      <c r="T1611" s="21" t="str">
        <f>IF('Raw Data'!B1618=0," ",IF(S1611&lt;0,0,SQRT(S1611)))</f>
        <v xml:space="preserve"> </v>
      </c>
      <c r="U1611" s="21" t="str">
        <f>IF('Raw Data'!B1618=0," ",IF((D1611-C1611)&gt;POWER(10, 50),2*MIN(AVERAGE('Raw Data'!G1618:R1618)-C1611,D1611-AVERAGE('Raw Data'!G1618:R1618)),(D1611-C1611)/6))</f>
        <v xml:space="preserve"> </v>
      </c>
      <c r="V1611" s="21" t="str">
        <f>IF('Raw Data'!B1618=0," ",SQRT(POWER(R1611,2)+POWER(T1611,2)))</f>
        <v xml:space="preserve"> </v>
      </c>
      <c r="W1611" s="21" t="str">
        <f>IF('Raw Data'!B1618=0," ",IF(U1611&lt;V1611,0,SQRT(POWER(U1611,2)-POWER(V1611,2))))</f>
        <v xml:space="preserve"> </v>
      </c>
      <c r="X1611" s="21" t="str">
        <f>IF('Raw Data'!B1618=0," ",V1611/U1611)</f>
        <v xml:space="preserve"> </v>
      </c>
      <c r="Y1611" s="21" t="str">
        <f>IF('Raw Data'!B1618=0," ",SQRT(2)*(W1611/V1611))</f>
        <v xml:space="preserve"> </v>
      </c>
      <c r="Z1611" s="21" t="str">
        <f>IF('Raw Data'!B1618=0," ",'Raw Data'!T1618)</f>
        <v xml:space="preserve"> </v>
      </c>
      <c r="AA1611" s="21" t="str">
        <f>IF('Raw Data'!B1618=0," ",'Raw Data'!F1618)</f>
        <v xml:space="preserve"> </v>
      </c>
      <c r="AB1611" s="132" t="str">
        <f>IF('Raw Data'!B1618=0," ","No")</f>
        <v xml:space="preserve"> </v>
      </c>
      <c r="AC1611" s="139" t="str">
        <f>IF('Raw Data'!B1618=0," ","Yes")</f>
        <v xml:space="preserve"> </v>
      </c>
    </row>
    <row r="1612" spans="1:29" x14ac:dyDescent="0.2">
      <c r="A1612" s="21" t="str">
        <f>IF('Raw Data'!B1619=0," ",'Raw Data'!B1619)</f>
        <v xml:space="preserve"> </v>
      </c>
      <c r="B1612" s="27" t="str">
        <f>IF('Raw Data'!B1619=0," ",'Raw Data'!C1619)</f>
        <v xml:space="preserve"> </v>
      </c>
      <c r="C1612" s="21" t="str">
        <f>IF('Raw Data'!B1619=0," ",'Raw Data'!D1619)</f>
        <v xml:space="preserve"> </v>
      </c>
      <c r="D1612" s="21" t="str">
        <f>IF('Raw Data'!B1619=0," ",'Raw Data'!E1619)</f>
        <v xml:space="preserve"> </v>
      </c>
      <c r="E1612" s="21" t="str">
        <f>IF('Raw Data'!B1619=0," ",(MAX('Raw Data'!G1619:I1619)-MIN('Raw Data'!G1619:I1619)))</f>
        <v xml:space="preserve"> </v>
      </c>
      <c r="F1612" s="21" t="str">
        <f>IF('Raw Data'!B1619=0," ",(MAX('Raw Data'!J1619:L1619)-MIN('Raw Data'!J1619:L1619)))</f>
        <v xml:space="preserve"> </v>
      </c>
      <c r="G1612" s="21" t="str">
        <f>IF('Raw Data'!B1619=0," ",(MAX('Raw Data'!M1619:O1619)-MIN('Raw Data'!M1619:O1619)))</f>
        <v xml:space="preserve"> </v>
      </c>
      <c r="H1612" s="21" t="str">
        <f>IF('Raw Data'!B1619=0," ",(MAX('Raw Data'!P1619:R1619)-MIN('Raw Data'!P1619:R1619)))</f>
        <v xml:space="preserve"> </v>
      </c>
      <c r="I1612" s="21" t="str">
        <f>IF('Raw Data'!B1619=0," ",AVERAGE(E1612,G1612))</f>
        <v xml:space="preserve"> </v>
      </c>
      <c r="J1612" s="21" t="str">
        <f>IF('Raw Data'!B1619=0," ",AVERAGE(F1612,H1612))</f>
        <v xml:space="preserve"> </v>
      </c>
      <c r="K1612" s="21" t="str">
        <f>IF('Raw Data'!B1619=0," ",AVERAGE(I1612,J1612))</f>
        <v xml:space="preserve"> </v>
      </c>
      <c r="L1612" s="21" t="str">
        <f>IF('Raw Data'!B1619=0," ",AVERAGE('Raw Data'!G1619:I1619,'Raw Data'!M1619:O1619))</f>
        <v xml:space="preserve"> </v>
      </c>
      <c r="M1612" s="21" t="str">
        <f>IF('Raw Data'!B1619=0," ",AVERAGE('Raw Data'!J1619:L1619,'Raw Data'!P1619:R1619))</f>
        <v xml:space="preserve"> </v>
      </c>
      <c r="N1612" s="21" t="str">
        <f>IF('Raw Data'!B1619=0," ",(MAX(L1612:M1612)-MIN(L1612,M1612)))</f>
        <v xml:space="preserve"> </v>
      </c>
      <c r="O1612" s="21" t="str">
        <f>IF('Raw Data'!B1619=0," ",AVERAGE('Raw Data'!G1619:L1619))</f>
        <v xml:space="preserve"> </v>
      </c>
      <c r="P1612" s="21" t="str">
        <f>IF('Raw Data'!B1619=0," ",AVERAGE('Raw Data'!M1619:R1619))</f>
        <v xml:space="preserve"> </v>
      </c>
      <c r="Q1612" s="21" t="str">
        <f>IF('Raw Data'!B1619=0," ",(MAX(O1612:P1612)-MIN(O1612:P1612)))</f>
        <v xml:space="preserve"> </v>
      </c>
      <c r="R1612" s="21" t="str">
        <f>IF('Raw Data'!B1619=0," ",K1612*$H$1)</f>
        <v xml:space="preserve"> </v>
      </c>
      <c r="S1612" s="21" t="str">
        <f>IF('Raw Data'!B1619=0," ",(POWER(N1612*$H$2, 2)-(POWER(R1612,2)/6)))</f>
        <v xml:space="preserve"> </v>
      </c>
      <c r="T1612" s="21" t="str">
        <f>IF('Raw Data'!B1619=0," ",IF(S1612&lt;0,0,SQRT(S1612)))</f>
        <v xml:space="preserve"> </v>
      </c>
      <c r="U1612" s="21" t="str">
        <f>IF('Raw Data'!B1619=0," ",IF((D1612-C1612)&gt;POWER(10, 50),2*MIN(AVERAGE('Raw Data'!G1619:R1619)-C1612,D1612-AVERAGE('Raw Data'!G1619:R1619)),(D1612-C1612)/6))</f>
        <v xml:space="preserve"> </v>
      </c>
      <c r="V1612" s="21" t="str">
        <f>IF('Raw Data'!B1619=0," ",SQRT(POWER(R1612,2)+POWER(T1612,2)))</f>
        <v xml:space="preserve"> </v>
      </c>
      <c r="W1612" s="21" t="str">
        <f>IF('Raw Data'!B1619=0," ",IF(U1612&lt;V1612,0,SQRT(POWER(U1612,2)-POWER(V1612,2))))</f>
        <v xml:space="preserve"> </v>
      </c>
      <c r="X1612" s="21" t="str">
        <f>IF('Raw Data'!B1619=0," ",V1612/U1612)</f>
        <v xml:space="preserve"> </v>
      </c>
      <c r="Y1612" s="21" t="str">
        <f>IF('Raw Data'!B1619=0," ",SQRT(2)*(W1612/V1612))</f>
        <v xml:space="preserve"> </v>
      </c>
      <c r="Z1612" s="21" t="str">
        <f>IF('Raw Data'!B1619=0," ",'Raw Data'!T1619)</f>
        <v xml:space="preserve"> </v>
      </c>
      <c r="AA1612" s="21" t="str">
        <f>IF('Raw Data'!B1619=0," ",'Raw Data'!F1619)</f>
        <v xml:space="preserve"> </v>
      </c>
      <c r="AB1612" s="132" t="str">
        <f>IF('Raw Data'!B1619=0," ","No")</f>
        <v xml:space="preserve"> </v>
      </c>
      <c r="AC1612" s="139" t="str">
        <f>IF('Raw Data'!B1619=0," ","Yes")</f>
        <v xml:space="preserve"> </v>
      </c>
    </row>
    <row r="1613" spans="1:29" x14ac:dyDescent="0.2">
      <c r="A1613" s="21" t="str">
        <f>IF('Raw Data'!B1620=0," ",'Raw Data'!B1620)</f>
        <v xml:space="preserve"> </v>
      </c>
      <c r="B1613" s="27" t="str">
        <f>IF('Raw Data'!B1620=0," ",'Raw Data'!C1620)</f>
        <v xml:space="preserve"> </v>
      </c>
      <c r="C1613" s="21" t="str">
        <f>IF('Raw Data'!B1620=0," ",'Raw Data'!D1620)</f>
        <v xml:space="preserve"> </v>
      </c>
      <c r="D1613" s="21" t="str">
        <f>IF('Raw Data'!B1620=0," ",'Raw Data'!E1620)</f>
        <v xml:space="preserve"> </v>
      </c>
      <c r="E1613" s="21" t="str">
        <f>IF('Raw Data'!B1620=0," ",(MAX('Raw Data'!G1620:I1620)-MIN('Raw Data'!G1620:I1620)))</f>
        <v xml:space="preserve"> </v>
      </c>
      <c r="F1613" s="21" t="str">
        <f>IF('Raw Data'!B1620=0," ",(MAX('Raw Data'!J1620:L1620)-MIN('Raw Data'!J1620:L1620)))</f>
        <v xml:space="preserve"> </v>
      </c>
      <c r="G1613" s="21" t="str">
        <f>IF('Raw Data'!B1620=0," ",(MAX('Raw Data'!M1620:O1620)-MIN('Raw Data'!M1620:O1620)))</f>
        <v xml:space="preserve"> </v>
      </c>
      <c r="H1613" s="21" t="str">
        <f>IF('Raw Data'!B1620=0," ",(MAX('Raw Data'!P1620:R1620)-MIN('Raw Data'!P1620:R1620)))</f>
        <v xml:space="preserve"> </v>
      </c>
      <c r="I1613" s="21" t="str">
        <f>IF('Raw Data'!B1620=0," ",AVERAGE(E1613,G1613))</f>
        <v xml:space="preserve"> </v>
      </c>
      <c r="J1613" s="21" t="str">
        <f>IF('Raw Data'!B1620=0," ",AVERAGE(F1613,H1613))</f>
        <v xml:space="preserve"> </v>
      </c>
      <c r="K1613" s="21" t="str">
        <f>IF('Raw Data'!B1620=0," ",AVERAGE(I1613,J1613))</f>
        <v xml:space="preserve"> </v>
      </c>
      <c r="L1613" s="21" t="str">
        <f>IF('Raw Data'!B1620=0," ",AVERAGE('Raw Data'!G1620:I1620,'Raw Data'!M1620:O1620))</f>
        <v xml:space="preserve"> </v>
      </c>
      <c r="M1613" s="21" t="str">
        <f>IF('Raw Data'!B1620=0," ",AVERAGE('Raw Data'!J1620:L1620,'Raw Data'!P1620:R1620))</f>
        <v xml:space="preserve"> </v>
      </c>
      <c r="N1613" s="21" t="str">
        <f>IF('Raw Data'!B1620=0," ",(MAX(L1613:M1613)-MIN(L1613,M1613)))</f>
        <v xml:space="preserve"> </v>
      </c>
      <c r="O1613" s="21" t="str">
        <f>IF('Raw Data'!B1620=0," ",AVERAGE('Raw Data'!G1620:L1620))</f>
        <v xml:space="preserve"> </v>
      </c>
      <c r="P1613" s="21" t="str">
        <f>IF('Raw Data'!B1620=0," ",AVERAGE('Raw Data'!M1620:R1620))</f>
        <v xml:space="preserve"> </v>
      </c>
      <c r="Q1613" s="21" t="str">
        <f>IF('Raw Data'!B1620=0," ",(MAX(O1613:P1613)-MIN(O1613:P1613)))</f>
        <v xml:space="preserve"> </v>
      </c>
      <c r="R1613" s="21" t="str">
        <f>IF('Raw Data'!B1620=0," ",K1613*$H$1)</f>
        <v xml:space="preserve"> </v>
      </c>
      <c r="S1613" s="21" t="str">
        <f>IF('Raw Data'!B1620=0," ",(POWER(N1613*$H$2, 2)-(POWER(R1613,2)/6)))</f>
        <v xml:space="preserve"> </v>
      </c>
      <c r="T1613" s="21" t="str">
        <f>IF('Raw Data'!B1620=0," ",IF(S1613&lt;0,0,SQRT(S1613)))</f>
        <v xml:space="preserve"> </v>
      </c>
      <c r="U1613" s="21" t="str">
        <f>IF('Raw Data'!B1620=0," ",IF((D1613-C1613)&gt;POWER(10, 50),2*MIN(AVERAGE('Raw Data'!G1620:R1620)-C1613,D1613-AVERAGE('Raw Data'!G1620:R1620)),(D1613-C1613)/6))</f>
        <v xml:space="preserve"> </v>
      </c>
      <c r="V1613" s="21" t="str">
        <f>IF('Raw Data'!B1620=0," ",SQRT(POWER(R1613,2)+POWER(T1613,2)))</f>
        <v xml:space="preserve"> </v>
      </c>
      <c r="W1613" s="21" t="str">
        <f>IF('Raw Data'!B1620=0," ",IF(U1613&lt;V1613,0,SQRT(POWER(U1613,2)-POWER(V1613,2))))</f>
        <v xml:space="preserve"> </v>
      </c>
      <c r="X1613" s="21" t="str">
        <f>IF('Raw Data'!B1620=0," ",V1613/U1613)</f>
        <v xml:space="preserve"> </v>
      </c>
      <c r="Y1613" s="21" t="str">
        <f>IF('Raw Data'!B1620=0," ",SQRT(2)*(W1613/V1613))</f>
        <v xml:space="preserve"> </v>
      </c>
      <c r="Z1613" s="21" t="str">
        <f>IF('Raw Data'!B1620=0," ",'Raw Data'!T1620)</f>
        <v xml:space="preserve"> </v>
      </c>
      <c r="AA1613" s="21" t="str">
        <f>IF('Raw Data'!B1620=0," ",'Raw Data'!F1620)</f>
        <v xml:space="preserve"> </v>
      </c>
      <c r="AB1613" s="132" t="str">
        <f>IF('Raw Data'!B1620=0," ","No")</f>
        <v xml:space="preserve"> </v>
      </c>
      <c r="AC1613" s="139" t="str">
        <f>IF('Raw Data'!B1620=0," ","Yes")</f>
        <v xml:space="preserve"> </v>
      </c>
    </row>
    <row r="1614" spans="1:29" x14ac:dyDescent="0.2">
      <c r="A1614" s="21" t="str">
        <f>IF('Raw Data'!B1621=0," ",'Raw Data'!B1621)</f>
        <v xml:space="preserve"> </v>
      </c>
      <c r="B1614" s="27" t="str">
        <f>IF('Raw Data'!B1621=0," ",'Raw Data'!C1621)</f>
        <v xml:space="preserve"> </v>
      </c>
      <c r="C1614" s="21" t="str">
        <f>IF('Raw Data'!B1621=0," ",'Raw Data'!D1621)</f>
        <v xml:space="preserve"> </v>
      </c>
      <c r="D1614" s="21" t="str">
        <f>IF('Raw Data'!B1621=0," ",'Raw Data'!E1621)</f>
        <v xml:space="preserve"> </v>
      </c>
      <c r="E1614" s="21" t="str">
        <f>IF('Raw Data'!B1621=0," ",(MAX('Raw Data'!G1621:I1621)-MIN('Raw Data'!G1621:I1621)))</f>
        <v xml:space="preserve"> </v>
      </c>
      <c r="F1614" s="21" t="str">
        <f>IF('Raw Data'!B1621=0," ",(MAX('Raw Data'!J1621:L1621)-MIN('Raw Data'!J1621:L1621)))</f>
        <v xml:space="preserve"> </v>
      </c>
      <c r="G1614" s="21" t="str">
        <f>IF('Raw Data'!B1621=0," ",(MAX('Raw Data'!M1621:O1621)-MIN('Raw Data'!M1621:O1621)))</f>
        <v xml:space="preserve"> </v>
      </c>
      <c r="H1614" s="21" t="str">
        <f>IF('Raw Data'!B1621=0," ",(MAX('Raw Data'!P1621:R1621)-MIN('Raw Data'!P1621:R1621)))</f>
        <v xml:space="preserve"> </v>
      </c>
      <c r="I1614" s="21" t="str">
        <f>IF('Raw Data'!B1621=0," ",AVERAGE(E1614,G1614))</f>
        <v xml:space="preserve"> </v>
      </c>
      <c r="J1614" s="21" t="str">
        <f>IF('Raw Data'!B1621=0," ",AVERAGE(F1614,H1614))</f>
        <v xml:space="preserve"> </v>
      </c>
      <c r="K1614" s="21" t="str">
        <f>IF('Raw Data'!B1621=0," ",AVERAGE(I1614,J1614))</f>
        <v xml:space="preserve"> </v>
      </c>
      <c r="L1614" s="21" t="str">
        <f>IF('Raw Data'!B1621=0," ",AVERAGE('Raw Data'!G1621:I1621,'Raw Data'!M1621:O1621))</f>
        <v xml:space="preserve"> </v>
      </c>
      <c r="M1614" s="21" t="str">
        <f>IF('Raw Data'!B1621=0," ",AVERAGE('Raw Data'!J1621:L1621,'Raw Data'!P1621:R1621))</f>
        <v xml:space="preserve"> </v>
      </c>
      <c r="N1614" s="21" t="str">
        <f>IF('Raw Data'!B1621=0," ",(MAX(L1614:M1614)-MIN(L1614,M1614)))</f>
        <v xml:space="preserve"> </v>
      </c>
      <c r="O1614" s="21" t="str">
        <f>IF('Raw Data'!B1621=0," ",AVERAGE('Raw Data'!G1621:L1621))</f>
        <v xml:space="preserve"> </v>
      </c>
      <c r="P1614" s="21" t="str">
        <f>IF('Raw Data'!B1621=0," ",AVERAGE('Raw Data'!M1621:R1621))</f>
        <v xml:space="preserve"> </v>
      </c>
      <c r="Q1614" s="21" t="str">
        <f>IF('Raw Data'!B1621=0," ",(MAX(O1614:P1614)-MIN(O1614:P1614)))</f>
        <v xml:space="preserve"> </v>
      </c>
      <c r="R1614" s="21" t="str">
        <f>IF('Raw Data'!B1621=0," ",K1614*$H$1)</f>
        <v xml:space="preserve"> </v>
      </c>
      <c r="S1614" s="21" t="str">
        <f>IF('Raw Data'!B1621=0," ",(POWER(N1614*$H$2, 2)-(POWER(R1614,2)/6)))</f>
        <v xml:space="preserve"> </v>
      </c>
      <c r="T1614" s="21" t="str">
        <f>IF('Raw Data'!B1621=0," ",IF(S1614&lt;0,0,SQRT(S1614)))</f>
        <v xml:space="preserve"> </v>
      </c>
      <c r="U1614" s="21" t="str">
        <f>IF('Raw Data'!B1621=0," ",IF((D1614-C1614)&gt;POWER(10, 50),2*MIN(AVERAGE('Raw Data'!G1621:R1621)-C1614,D1614-AVERAGE('Raw Data'!G1621:R1621)),(D1614-C1614)/6))</f>
        <v xml:space="preserve"> </v>
      </c>
      <c r="V1614" s="21" t="str">
        <f>IF('Raw Data'!B1621=0," ",SQRT(POWER(R1614,2)+POWER(T1614,2)))</f>
        <v xml:space="preserve"> </v>
      </c>
      <c r="W1614" s="21" t="str">
        <f>IF('Raw Data'!B1621=0," ",IF(U1614&lt;V1614,0,SQRT(POWER(U1614,2)-POWER(V1614,2))))</f>
        <v xml:space="preserve"> </v>
      </c>
      <c r="X1614" s="21" t="str">
        <f>IF('Raw Data'!B1621=0," ",V1614/U1614)</f>
        <v xml:space="preserve"> </v>
      </c>
      <c r="Y1614" s="21" t="str">
        <f>IF('Raw Data'!B1621=0," ",SQRT(2)*(W1614/V1614))</f>
        <v xml:space="preserve"> </v>
      </c>
      <c r="Z1614" s="21" t="str">
        <f>IF('Raw Data'!B1621=0," ",'Raw Data'!T1621)</f>
        <v xml:space="preserve"> </v>
      </c>
      <c r="AA1614" s="21" t="str">
        <f>IF('Raw Data'!B1621=0," ",'Raw Data'!F1621)</f>
        <v xml:space="preserve"> </v>
      </c>
      <c r="AB1614" s="132" t="str">
        <f>IF('Raw Data'!B1621=0," ","No")</f>
        <v xml:space="preserve"> </v>
      </c>
      <c r="AC1614" s="139" t="str">
        <f>IF('Raw Data'!B1621=0," ","Yes")</f>
        <v xml:space="preserve"> </v>
      </c>
    </row>
    <row r="1615" spans="1:29" x14ac:dyDescent="0.2">
      <c r="A1615" s="21" t="str">
        <f>IF('Raw Data'!B1622=0," ",'Raw Data'!B1622)</f>
        <v xml:space="preserve"> </v>
      </c>
      <c r="B1615" s="27" t="str">
        <f>IF('Raw Data'!B1622=0," ",'Raw Data'!C1622)</f>
        <v xml:space="preserve"> </v>
      </c>
      <c r="C1615" s="21" t="str">
        <f>IF('Raw Data'!B1622=0," ",'Raw Data'!D1622)</f>
        <v xml:space="preserve"> </v>
      </c>
      <c r="D1615" s="21" t="str">
        <f>IF('Raw Data'!B1622=0," ",'Raw Data'!E1622)</f>
        <v xml:space="preserve"> </v>
      </c>
      <c r="E1615" s="21" t="str">
        <f>IF('Raw Data'!B1622=0," ",(MAX('Raw Data'!G1622:I1622)-MIN('Raw Data'!G1622:I1622)))</f>
        <v xml:space="preserve"> </v>
      </c>
      <c r="F1615" s="21" t="str">
        <f>IF('Raw Data'!B1622=0," ",(MAX('Raw Data'!J1622:L1622)-MIN('Raw Data'!J1622:L1622)))</f>
        <v xml:space="preserve"> </v>
      </c>
      <c r="G1615" s="21" t="str">
        <f>IF('Raw Data'!B1622=0," ",(MAX('Raw Data'!M1622:O1622)-MIN('Raw Data'!M1622:O1622)))</f>
        <v xml:space="preserve"> </v>
      </c>
      <c r="H1615" s="21" t="str">
        <f>IF('Raw Data'!B1622=0," ",(MAX('Raw Data'!P1622:R1622)-MIN('Raw Data'!P1622:R1622)))</f>
        <v xml:space="preserve"> </v>
      </c>
      <c r="I1615" s="21" t="str">
        <f>IF('Raw Data'!B1622=0," ",AVERAGE(E1615,G1615))</f>
        <v xml:space="preserve"> </v>
      </c>
      <c r="J1615" s="21" t="str">
        <f>IF('Raw Data'!B1622=0," ",AVERAGE(F1615,H1615))</f>
        <v xml:space="preserve"> </v>
      </c>
      <c r="K1615" s="21" t="str">
        <f>IF('Raw Data'!B1622=0," ",AVERAGE(I1615,J1615))</f>
        <v xml:space="preserve"> </v>
      </c>
      <c r="L1615" s="21" t="str">
        <f>IF('Raw Data'!B1622=0," ",AVERAGE('Raw Data'!G1622:I1622,'Raw Data'!M1622:O1622))</f>
        <v xml:space="preserve"> </v>
      </c>
      <c r="M1615" s="21" t="str">
        <f>IF('Raw Data'!B1622=0," ",AVERAGE('Raw Data'!J1622:L1622,'Raw Data'!P1622:R1622))</f>
        <v xml:space="preserve"> </v>
      </c>
      <c r="N1615" s="21" t="str">
        <f>IF('Raw Data'!B1622=0," ",(MAX(L1615:M1615)-MIN(L1615,M1615)))</f>
        <v xml:space="preserve"> </v>
      </c>
      <c r="O1615" s="21" t="str">
        <f>IF('Raw Data'!B1622=0," ",AVERAGE('Raw Data'!G1622:L1622))</f>
        <v xml:space="preserve"> </v>
      </c>
      <c r="P1615" s="21" t="str">
        <f>IF('Raw Data'!B1622=0," ",AVERAGE('Raw Data'!M1622:R1622))</f>
        <v xml:space="preserve"> </v>
      </c>
      <c r="Q1615" s="21" t="str">
        <f>IF('Raw Data'!B1622=0," ",(MAX(O1615:P1615)-MIN(O1615:P1615)))</f>
        <v xml:space="preserve"> </v>
      </c>
      <c r="R1615" s="21" t="str">
        <f>IF('Raw Data'!B1622=0," ",K1615*$H$1)</f>
        <v xml:space="preserve"> </v>
      </c>
      <c r="S1615" s="21" t="str">
        <f>IF('Raw Data'!B1622=0," ",(POWER(N1615*$H$2, 2)-(POWER(R1615,2)/6)))</f>
        <v xml:space="preserve"> </v>
      </c>
      <c r="T1615" s="21" t="str">
        <f>IF('Raw Data'!B1622=0," ",IF(S1615&lt;0,0,SQRT(S1615)))</f>
        <v xml:space="preserve"> </v>
      </c>
      <c r="U1615" s="21" t="str">
        <f>IF('Raw Data'!B1622=0," ",IF((D1615-C1615)&gt;POWER(10, 50),2*MIN(AVERAGE('Raw Data'!G1622:R1622)-C1615,D1615-AVERAGE('Raw Data'!G1622:R1622)),(D1615-C1615)/6))</f>
        <v xml:space="preserve"> </v>
      </c>
      <c r="V1615" s="21" t="str">
        <f>IF('Raw Data'!B1622=0," ",SQRT(POWER(R1615,2)+POWER(T1615,2)))</f>
        <v xml:space="preserve"> </v>
      </c>
      <c r="W1615" s="21" t="str">
        <f>IF('Raw Data'!B1622=0," ",IF(U1615&lt;V1615,0,SQRT(POWER(U1615,2)-POWER(V1615,2))))</f>
        <v xml:space="preserve"> </v>
      </c>
      <c r="X1615" s="21" t="str">
        <f>IF('Raw Data'!B1622=0," ",V1615/U1615)</f>
        <v xml:space="preserve"> </v>
      </c>
      <c r="Y1615" s="21" t="str">
        <f>IF('Raw Data'!B1622=0," ",SQRT(2)*(W1615/V1615))</f>
        <v xml:space="preserve"> </v>
      </c>
      <c r="Z1615" s="21" t="str">
        <f>IF('Raw Data'!B1622=0," ",'Raw Data'!T1622)</f>
        <v xml:space="preserve"> </v>
      </c>
      <c r="AA1615" s="21" t="str">
        <f>IF('Raw Data'!B1622=0," ",'Raw Data'!F1622)</f>
        <v xml:space="preserve"> </v>
      </c>
      <c r="AB1615" s="132" t="str">
        <f>IF('Raw Data'!B1622=0," ","No")</f>
        <v xml:space="preserve"> </v>
      </c>
      <c r="AC1615" s="139" t="str">
        <f>IF('Raw Data'!B1622=0," ","Yes")</f>
        <v xml:space="preserve"> </v>
      </c>
    </row>
    <row r="1616" spans="1:29" x14ac:dyDescent="0.2">
      <c r="A1616" s="21" t="str">
        <f>IF('Raw Data'!B1623=0," ",'Raw Data'!B1623)</f>
        <v xml:space="preserve"> </v>
      </c>
      <c r="B1616" s="27" t="str">
        <f>IF('Raw Data'!B1623=0," ",'Raw Data'!C1623)</f>
        <v xml:space="preserve"> </v>
      </c>
      <c r="C1616" s="21" t="str">
        <f>IF('Raw Data'!B1623=0," ",'Raw Data'!D1623)</f>
        <v xml:space="preserve"> </v>
      </c>
      <c r="D1616" s="21" t="str">
        <f>IF('Raw Data'!B1623=0," ",'Raw Data'!E1623)</f>
        <v xml:space="preserve"> </v>
      </c>
      <c r="E1616" s="21" t="str">
        <f>IF('Raw Data'!B1623=0," ",(MAX('Raw Data'!G1623:I1623)-MIN('Raw Data'!G1623:I1623)))</f>
        <v xml:space="preserve"> </v>
      </c>
      <c r="F1616" s="21" t="str">
        <f>IF('Raw Data'!B1623=0," ",(MAX('Raw Data'!J1623:L1623)-MIN('Raw Data'!J1623:L1623)))</f>
        <v xml:space="preserve"> </v>
      </c>
      <c r="G1616" s="21" t="str">
        <f>IF('Raw Data'!B1623=0," ",(MAX('Raw Data'!M1623:O1623)-MIN('Raw Data'!M1623:O1623)))</f>
        <v xml:space="preserve"> </v>
      </c>
      <c r="H1616" s="21" t="str">
        <f>IF('Raw Data'!B1623=0," ",(MAX('Raw Data'!P1623:R1623)-MIN('Raw Data'!P1623:R1623)))</f>
        <v xml:space="preserve"> </v>
      </c>
      <c r="I1616" s="21" t="str">
        <f>IF('Raw Data'!B1623=0," ",AVERAGE(E1616,G1616))</f>
        <v xml:space="preserve"> </v>
      </c>
      <c r="J1616" s="21" t="str">
        <f>IF('Raw Data'!B1623=0," ",AVERAGE(F1616,H1616))</f>
        <v xml:space="preserve"> </v>
      </c>
      <c r="K1616" s="21" t="str">
        <f>IF('Raw Data'!B1623=0," ",AVERAGE(I1616,J1616))</f>
        <v xml:space="preserve"> </v>
      </c>
      <c r="L1616" s="21" t="str">
        <f>IF('Raw Data'!B1623=0," ",AVERAGE('Raw Data'!G1623:I1623,'Raw Data'!M1623:O1623))</f>
        <v xml:space="preserve"> </v>
      </c>
      <c r="M1616" s="21" t="str">
        <f>IF('Raw Data'!B1623=0," ",AVERAGE('Raw Data'!J1623:L1623,'Raw Data'!P1623:R1623))</f>
        <v xml:space="preserve"> </v>
      </c>
      <c r="N1616" s="21" t="str">
        <f>IF('Raw Data'!B1623=0," ",(MAX(L1616:M1616)-MIN(L1616,M1616)))</f>
        <v xml:space="preserve"> </v>
      </c>
      <c r="O1616" s="21" t="str">
        <f>IF('Raw Data'!B1623=0," ",AVERAGE('Raw Data'!G1623:L1623))</f>
        <v xml:space="preserve"> </v>
      </c>
      <c r="P1616" s="21" t="str">
        <f>IF('Raw Data'!B1623=0," ",AVERAGE('Raw Data'!M1623:R1623))</f>
        <v xml:space="preserve"> </v>
      </c>
      <c r="Q1616" s="21" t="str">
        <f>IF('Raw Data'!B1623=0," ",(MAX(O1616:P1616)-MIN(O1616:P1616)))</f>
        <v xml:space="preserve"> </v>
      </c>
      <c r="R1616" s="21" t="str">
        <f>IF('Raw Data'!B1623=0," ",K1616*$H$1)</f>
        <v xml:space="preserve"> </v>
      </c>
      <c r="S1616" s="21" t="str">
        <f>IF('Raw Data'!B1623=0," ",(POWER(N1616*$H$2, 2)-(POWER(R1616,2)/6)))</f>
        <v xml:space="preserve"> </v>
      </c>
      <c r="T1616" s="21" t="str">
        <f>IF('Raw Data'!B1623=0," ",IF(S1616&lt;0,0,SQRT(S1616)))</f>
        <v xml:space="preserve"> </v>
      </c>
      <c r="U1616" s="21" t="str">
        <f>IF('Raw Data'!B1623=0," ",IF((D1616-C1616)&gt;POWER(10, 50),2*MIN(AVERAGE('Raw Data'!G1623:R1623)-C1616,D1616-AVERAGE('Raw Data'!G1623:R1623)),(D1616-C1616)/6))</f>
        <v xml:space="preserve"> </v>
      </c>
      <c r="V1616" s="21" t="str">
        <f>IF('Raw Data'!B1623=0," ",SQRT(POWER(R1616,2)+POWER(T1616,2)))</f>
        <v xml:space="preserve"> </v>
      </c>
      <c r="W1616" s="21" t="str">
        <f>IF('Raw Data'!B1623=0," ",IF(U1616&lt;V1616,0,SQRT(POWER(U1616,2)-POWER(V1616,2))))</f>
        <v xml:space="preserve"> </v>
      </c>
      <c r="X1616" s="21" t="str">
        <f>IF('Raw Data'!B1623=0," ",V1616/U1616)</f>
        <v xml:space="preserve"> </v>
      </c>
      <c r="Y1616" s="21" t="str">
        <f>IF('Raw Data'!B1623=0," ",SQRT(2)*(W1616/V1616))</f>
        <v xml:space="preserve"> </v>
      </c>
      <c r="Z1616" s="21" t="str">
        <f>IF('Raw Data'!B1623=0," ",'Raw Data'!T1623)</f>
        <v xml:space="preserve"> </v>
      </c>
      <c r="AA1616" s="21" t="str">
        <f>IF('Raw Data'!B1623=0," ",'Raw Data'!F1623)</f>
        <v xml:space="preserve"> </v>
      </c>
      <c r="AB1616" s="132" t="str">
        <f>IF('Raw Data'!B1623=0," ","No")</f>
        <v xml:space="preserve"> </v>
      </c>
      <c r="AC1616" s="139" t="str">
        <f>IF('Raw Data'!B1623=0," ","Yes")</f>
        <v xml:space="preserve"> </v>
      </c>
    </row>
    <row r="1617" spans="1:29" x14ac:dyDescent="0.2">
      <c r="A1617" s="21" t="str">
        <f>IF('Raw Data'!B1624=0," ",'Raw Data'!B1624)</f>
        <v xml:space="preserve"> </v>
      </c>
      <c r="B1617" s="27" t="str">
        <f>IF('Raw Data'!B1624=0," ",'Raw Data'!C1624)</f>
        <v xml:space="preserve"> </v>
      </c>
      <c r="C1617" s="21" t="str">
        <f>IF('Raw Data'!B1624=0," ",'Raw Data'!D1624)</f>
        <v xml:space="preserve"> </v>
      </c>
      <c r="D1617" s="21" t="str">
        <f>IF('Raw Data'!B1624=0," ",'Raw Data'!E1624)</f>
        <v xml:space="preserve"> </v>
      </c>
      <c r="E1617" s="21" t="str">
        <f>IF('Raw Data'!B1624=0," ",(MAX('Raw Data'!G1624:I1624)-MIN('Raw Data'!G1624:I1624)))</f>
        <v xml:space="preserve"> </v>
      </c>
      <c r="F1617" s="21" t="str">
        <f>IF('Raw Data'!B1624=0," ",(MAX('Raw Data'!J1624:L1624)-MIN('Raw Data'!J1624:L1624)))</f>
        <v xml:space="preserve"> </v>
      </c>
      <c r="G1617" s="21" t="str">
        <f>IF('Raw Data'!B1624=0," ",(MAX('Raw Data'!M1624:O1624)-MIN('Raw Data'!M1624:O1624)))</f>
        <v xml:space="preserve"> </v>
      </c>
      <c r="H1617" s="21" t="str">
        <f>IF('Raw Data'!B1624=0," ",(MAX('Raw Data'!P1624:R1624)-MIN('Raw Data'!P1624:R1624)))</f>
        <v xml:space="preserve"> </v>
      </c>
      <c r="I1617" s="21" t="str">
        <f>IF('Raw Data'!B1624=0," ",AVERAGE(E1617,G1617))</f>
        <v xml:space="preserve"> </v>
      </c>
      <c r="J1617" s="21" t="str">
        <f>IF('Raw Data'!B1624=0," ",AVERAGE(F1617,H1617))</f>
        <v xml:space="preserve"> </v>
      </c>
      <c r="K1617" s="21" t="str">
        <f>IF('Raw Data'!B1624=0," ",AVERAGE(I1617,J1617))</f>
        <v xml:space="preserve"> </v>
      </c>
      <c r="L1617" s="21" t="str">
        <f>IF('Raw Data'!B1624=0," ",AVERAGE('Raw Data'!G1624:I1624,'Raw Data'!M1624:O1624))</f>
        <v xml:space="preserve"> </v>
      </c>
      <c r="M1617" s="21" t="str">
        <f>IF('Raw Data'!B1624=0," ",AVERAGE('Raw Data'!J1624:L1624,'Raw Data'!P1624:R1624))</f>
        <v xml:space="preserve"> </v>
      </c>
      <c r="N1617" s="21" t="str">
        <f>IF('Raw Data'!B1624=0," ",(MAX(L1617:M1617)-MIN(L1617,M1617)))</f>
        <v xml:space="preserve"> </v>
      </c>
      <c r="O1617" s="21" t="str">
        <f>IF('Raw Data'!B1624=0," ",AVERAGE('Raw Data'!G1624:L1624))</f>
        <v xml:space="preserve"> </v>
      </c>
      <c r="P1617" s="21" t="str">
        <f>IF('Raw Data'!B1624=0," ",AVERAGE('Raw Data'!M1624:R1624))</f>
        <v xml:space="preserve"> </v>
      </c>
      <c r="Q1617" s="21" t="str">
        <f>IF('Raw Data'!B1624=0," ",(MAX(O1617:P1617)-MIN(O1617:P1617)))</f>
        <v xml:space="preserve"> </v>
      </c>
      <c r="R1617" s="21" t="str">
        <f>IF('Raw Data'!B1624=0," ",K1617*$H$1)</f>
        <v xml:space="preserve"> </v>
      </c>
      <c r="S1617" s="21" t="str">
        <f>IF('Raw Data'!B1624=0," ",(POWER(N1617*$H$2, 2)-(POWER(R1617,2)/6)))</f>
        <v xml:space="preserve"> </v>
      </c>
      <c r="T1617" s="21" t="str">
        <f>IF('Raw Data'!B1624=0," ",IF(S1617&lt;0,0,SQRT(S1617)))</f>
        <v xml:space="preserve"> </v>
      </c>
      <c r="U1617" s="21" t="str">
        <f>IF('Raw Data'!B1624=0," ",IF((D1617-C1617)&gt;POWER(10, 50),2*MIN(AVERAGE('Raw Data'!G1624:R1624)-C1617,D1617-AVERAGE('Raw Data'!G1624:R1624)),(D1617-C1617)/6))</f>
        <v xml:space="preserve"> </v>
      </c>
      <c r="V1617" s="21" t="str">
        <f>IF('Raw Data'!B1624=0," ",SQRT(POWER(R1617,2)+POWER(T1617,2)))</f>
        <v xml:space="preserve"> </v>
      </c>
      <c r="W1617" s="21" t="str">
        <f>IF('Raw Data'!B1624=0," ",IF(U1617&lt;V1617,0,SQRT(POWER(U1617,2)-POWER(V1617,2))))</f>
        <v xml:space="preserve"> </v>
      </c>
      <c r="X1617" s="21" t="str">
        <f>IF('Raw Data'!B1624=0," ",V1617/U1617)</f>
        <v xml:space="preserve"> </v>
      </c>
      <c r="Y1617" s="21" t="str">
        <f>IF('Raw Data'!B1624=0," ",SQRT(2)*(W1617/V1617))</f>
        <v xml:space="preserve"> </v>
      </c>
      <c r="Z1617" s="21" t="str">
        <f>IF('Raw Data'!B1624=0," ",'Raw Data'!T1624)</f>
        <v xml:space="preserve"> </v>
      </c>
      <c r="AA1617" s="21" t="str">
        <f>IF('Raw Data'!B1624=0," ",'Raw Data'!F1624)</f>
        <v xml:space="preserve"> </v>
      </c>
      <c r="AB1617" s="132" t="str">
        <f>IF('Raw Data'!B1624=0," ","No")</f>
        <v xml:space="preserve"> </v>
      </c>
      <c r="AC1617" s="139" t="str">
        <f>IF('Raw Data'!B1624=0," ","Yes")</f>
        <v xml:space="preserve"> </v>
      </c>
    </row>
    <row r="1618" spans="1:29" x14ac:dyDescent="0.2">
      <c r="A1618" s="21" t="str">
        <f>IF('Raw Data'!B1625=0," ",'Raw Data'!B1625)</f>
        <v xml:space="preserve"> </v>
      </c>
      <c r="B1618" s="27" t="str">
        <f>IF('Raw Data'!B1625=0," ",'Raw Data'!C1625)</f>
        <v xml:space="preserve"> </v>
      </c>
      <c r="C1618" s="21" t="str">
        <f>IF('Raw Data'!B1625=0," ",'Raw Data'!D1625)</f>
        <v xml:space="preserve"> </v>
      </c>
      <c r="D1618" s="21" t="str">
        <f>IF('Raw Data'!B1625=0," ",'Raw Data'!E1625)</f>
        <v xml:space="preserve"> </v>
      </c>
      <c r="E1618" s="21" t="str">
        <f>IF('Raw Data'!B1625=0," ",(MAX('Raw Data'!G1625:I1625)-MIN('Raw Data'!G1625:I1625)))</f>
        <v xml:space="preserve"> </v>
      </c>
      <c r="F1618" s="21" t="str">
        <f>IF('Raw Data'!B1625=0," ",(MAX('Raw Data'!J1625:L1625)-MIN('Raw Data'!J1625:L1625)))</f>
        <v xml:space="preserve"> </v>
      </c>
      <c r="G1618" s="21" t="str">
        <f>IF('Raw Data'!B1625=0," ",(MAX('Raw Data'!M1625:O1625)-MIN('Raw Data'!M1625:O1625)))</f>
        <v xml:space="preserve"> </v>
      </c>
      <c r="H1618" s="21" t="str">
        <f>IF('Raw Data'!B1625=0," ",(MAX('Raw Data'!P1625:R1625)-MIN('Raw Data'!P1625:R1625)))</f>
        <v xml:space="preserve"> </v>
      </c>
      <c r="I1618" s="21" t="str">
        <f>IF('Raw Data'!B1625=0," ",AVERAGE(E1618,G1618))</f>
        <v xml:space="preserve"> </v>
      </c>
      <c r="J1618" s="21" t="str">
        <f>IF('Raw Data'!B1625=0," ",AVERAGE(F1618,H1618))</f>
        <v xml:space="preserve"> </v>
      </c>
      <c r="K1618" s="21" t="str">
        <f>IF('Raw Data'!B1625=0," ",AVERAGE(I1618,J1618))</f>
        <v xml:space="preserve"> </v>
      </c>
      <c r="L1618" s="21" t="str">
        <f>IF('Raw Data'!B1625=0," ",AVERAGE('Raw Data'!G1625:I1625,'Raw Data'!M1625:O1625))</f>
        <v xml:space="preserve"> </v>
      </c>
      <c r="M1618" s="21" t="str">
        <f>IF('Raw Data'!B1625=0," ",AVERAGE('Raw Data'!J1625:L1625,'Raw Data'!P1625:R1625))</f>
        <v xml:space="preserve"> </v>
      </c>
      <c r="N1618" s="21" t="str">
        <f>IF('Raw Data'!B1625=0," ",(MAX(L1618:M1618)-MIN(L1618,M1618)))</f>
        <v xml:space="preserve"> </v>
      </c>
      <c r="O1618" s="21" t="str">
        <f>IF('Raw Data'!B1625=0," ",AVERAGE('Raw Data'!G1625:L1625))</f>
        <v xml:space="preserve"> </v>
      </c>
      <c r="P1618" s="21" t="str">
        <f>IF('Raw Data'!B1625=0," ",AVERAGE('Raw Data'!M1625:R1625))</f>
        <v xml:space="preserve"> </v>
      </c>
      <c r="Q1618" s="21" t="str">
        <f>IF('Raw Data'!B1625=0," ",(MAX(O1618:P1618)-MIN(O1618:P1618)))</f>
        <v xml:space="preserve"> </v>
      </c>
      <c r="R1618" s="21" t="str">
        <f>IF('Raw Data'!B1625=0," ",K1618*$H$1)</f>
        <v xml:space="preserve"> </v>
      </c>
      <c r="S1618" s="21" t="str">
        <f>IF('Raw Data'!B1625=0," ",(POWER(N1618*$H$2, 2)-(POWER(R1618,2)/6)))</f>
        <v xml:space="preserve"> </v>
      </c>
      <c r="T1618" s="21" t="str">
        <f>IF('Raw Data'!B1625=0," ",IF(S1618&lt;0,0,SQRT(S1618)))</f>
        <v xml:space="preserve"> </v>
      </c>
      <c r="U1618" s="21" t="str">
        <f>IF('Raw Data'!B1625=0," ",IF((D1618-C1618)&gt;POWER(10, 50),2*MIN(AVERAGE('Raw Data'!G1625:R1625)-C1618,D1618-AVERAGE('Raw Data'!G1625:R1625)),(D1618-C1618)/6))</f>
        <v xml:space="preserve"> </v>
      </c>
      <c r="V1618" s="21" t="str">
        <f>IF('Raw Data'!B1625=0," ",SQRT(POWER(R1618,2)+POWER(T1618,2)))</f>
        <v xml:space="preserve"> </v>
      </c>
      <c r="W1618" s="21" t="str">
        <f>IF('Raw Data'!B1625=0," ",IF(U1618&lt;V1618,0,SQRT(POWER(U1618,2)-POWER(V1618,2))))</f>
        <v xml:space="preserve"> </v>
      </c>
      <c r="X1618" s="21" t="str">
        <f>IF('Raw Data'!B1625=0," ",V1618/U1618)</f>
        <v xml:space="preserve"> </v>
      </c>
      <c r="Y1618" s="21" t="str">
        <f>IF('Raw Data'!B1625=0," ",SQRT(2)*(W1618/V1618))</f>
        <v xml:space="preserve"> </v>
      </c>
      <c r="Z1618" s="21" t="str">
        <f>IF('Raw Data'!B1625=0," ",'Raw Data'!T1625)</f>
        <v xml:space="preserve"> </v>
      </c>
      <c r="AA1618" s="21" t="str">
        <f>IF('Raw Data'!B1625=0," ",'Raw Data'!F1625)</f>
        <v xml:space="preserve"> </v>
      </c>
      <c r="AB1618" s="132" t="str">
        <f>IF('Raw Data'!B1625=0," ","No")</f>
        <v xml:space="preserve"> </v>
      </c>
      <c r="AC1618" s="139" t="str">
        <f>IF('Raw Data'!B1625=0," ","Yes")</f>
        <v xml:space="preserve"> </v>
      </c>
    </row>
    <row r="1619" spans="1:29" x14ac:dyDescent="0.2">
      <c r="A1619" s="21" t="str">
        <f>IF('Raw Data'!B1626=0," ",'Raw Data'!B1626)</f>
        <v xml:space="preserve"> </v>
      </c>
      <c r="B1619" s="27" t="str">
        <f>IF('Raw Data'!B1626=0," ",'Raw Data'!C1626)</f>
        <v xml:space="preserve"> </v>
      </c>
      <c r="C1619" s="21" t="str">
        <f>IF('Raw Data'!B1626=0," ",'Raw Data'!D1626)</f>
        <v xml:space="preserve"> </v>
      </c>
      <c r="D1619" s="21" t="str">
        <f>IF('Raw Data'!B1626=0," ",'Raw Data'!E1626)</f>
        <v xml:space="preserve"> </v>
      </c>
      <c r="E1619" s="21" t="str">
        <f>IF('Raw Data'!B1626=0," ",(MAX('Raw Data'!G1626:I1626)-MIN('Raw Data'!G1626:I1626)))</f>
        <v xml:space="preserve"> </v>
      </c>
      <c r="F1619" s="21" t="str">
        <f>IF('Raw Data'!B1626=0," ",(MAX('Raw Data'!J1626:L1626)-MIN('Raw Data'!J1626:L1626)))</f>
        <v xml:space="preserve"> </v>
      </c>
      <c r="G1619" s="21" t="str">
        <f>IF('Raw Data'!B1626=0," ",(MAX('Raw Data'!M1626:O1626)-MIN('Raw Data'!M1626:O1626)))</f>
        <v xml:space="preserve"> </v>
      </c>
      <c r="H1619" s="21" t="str">
        <f>IF('Raw Data'!B1626=0," ",(MAX('Raw Data'!P1626:R1626)-MIN('Raw Data'!P1626:R1626)))</f>
        <v xml:space="preserve"> </v>
      </c>
      <c r="I1619" s="21" t="str">
        <f>IF('Raw Data'!B1626=0," ",AVERAGE(E1619,G1619))</f>
        <v xml:space="preserve"> </v>
      </c>
      <c r="J1619" s="21" t="str">
        <f>IF('Raw Data'!B1626=0," ",AVERAGE(F1619,H1619))</f>
        <v xml:space="preserve"> </v>
      </c>
      <c r="K1619" s="21" t="str">
        <f>IF('Raw Data'!B1626=0," ",AVERAGE(I1619,J1619))</f>
        <v xml:space="preserve"> </v>
      </c>
      <c r="L1619" s="21" t="str">
        <f>IF('Raw Data'!B1626=0," ",AVERAGE('Raw Data'!G1626:I1626,'Raw Data'!M1626:O1626))</f>
        <v xml:space="preserve"> </v>
      </c>
      <c r="M1619" s="21" t="str">
        <f>IF('Raw Data'!B1626=0," ",AVERAGE('Raw Data'!J1626:L1626,'Raw Data'!P1626:R1626))</f>
        <v xml:space="preserve"> </v>
      </c>
      <c r="N1619" s="21" t="str">
        <f>IF('Raw Data'!B1626=0," ",(MAX(L1619:M1619)-MIN(L1619,M1619)))</f>
        <v xml:space="preserve"> </v>
      </c>
      <c r="O1619" s="21" t="str">
        <f>IF('Raw Data'!B1626=0," ",AVERAGE('Raw Data'!G1626:L1626))</f>
        <v xml:space="preserve"> </v>
      </c>
      <c r="P1619" s="21" t="str">
        <f>IF('Raw Data'!B1626=0," ",AVERAGE('Raw Data'!M1626:R1626))</f>
        <v xml:space="preserve"> </v>
      </c>
      <c r="Q1619" s="21" t="str">
        <f>IF('Raw Data'!B1626=0," ",(MAX(O1619:P1619)-MIN(O1619:P1619)))</f>
        <v xml:space="preserve"> </v>
      </c>
      <c r="R1619" s="21" t="str">
        <f>IF('Raw Data'!B1626=0," ",K1619*$H$1)</f>
        <v xml:space="preserve"> </v>
      </c>
      <c r="S1619" s="21" t="str">
        <f>IF('Raw Data'!B1626=0," ",(POWER(N1619*$H$2, 2)-(POWER(R1619,2)/6)))</f>
        <v xml:space="preserve"> </v>
      </c>
      <c r="T1619" s="21" t="str">
        <f>IF('Raw Data'!B1626=0," ",IF(S1619&lt;0,0,SQRT(S1619)))</f>
        <v xml:space="preserve"> </v>
      </c>
      <c r="U1619" s="21" t="str">
        <f>IF('Raw Data'!B1626=0," ",IF((D1619-C1619)&gt;POWER(10, 50),2*MIN(AVERAGE('Raw Data'!G1626:R1626)-C1619,D1619-AVERAGE('Raw Data'!G1626:R1626)),(D1619-C1619)/6))</f>
        <v xml:space="preserve"> </v>
      </c>
      <c r="V1619" s="21" t="str">
        <f>IF('Raw Data'!B1626=0," ",SQRT(POWER(R1619,2)+POWER(T1619,2)))</f>
        <v xml:space="preserve"> </v>
      </c>
      <c r="W1619" s="21" t="str">
        <f>IF('Raw Data'!B1626=0," ",IF(U1619&lt;V1619,0,SQRT(POWER(U1619,2)-POWER(V1619,2))))</f>
        <v xml:space="preserve"> </v>
      </c>
      <c r="X1619" s="21" t="str">
        <f>IF('Raw Data'!B1626=0," ",V1619/U1619)</f>
        <v xml:space="preserve"> </v>
      </c>
      <c r="Y1619" s="21" t="str">
        <f>IF('Raw Data'!B1626=0," ",SQRT(2)*(W1619/V1619))</f>
        <v xml:space="preserve"> </v>
      </c>
      <c r="Z1619" s="21" t="str">
        <f>IF('Raw Data'!B1626=0," ",'Raw Data'!T1626)</f>
        <v xml:space="preserve"> </v>
      </c>
      <c r="AA1619" s="21" t="str">
        <f>IF('Raw Data'!B1626=0," ",'Raw Data'!F1626)</f>
        <v xml:space="preserve"> </v>
      </c>
      <c r="AB1619" s="132" t="str">
        <f>IF('Raw Data'!B1626=0," ","No")</f>
        <v xml:space="preserve"> </v>
      </c>
      <c r="AC1619" s="139" t="str">
        <f>IF('Raw Data'!B1626=0," ","Yes")</f>
        <v xml:space="preserve"> </v>
      </c>
    </row>
    <row r="1620" spans="1:29" x14ac:dyDescent="0.2">
      <c r="A1620" s="21" t="str">
        <f>IF('Raw Data'!B1627=0," ",'Raw Data'!B1627)</f>
        <v xml:space="preserve"> </v>
      </c>
      <c r="B1620" s="27" t="str">
        <f>IF('Raw Data'!B1627=0," ",'Raw Data'!C1627)</f>
        <v xml:space="preserve"> </v>
      </c>
      <c r="C1620" s="21" t="str">
        <f>IF('Raw Data'!B1627=0," ",'Raw Data'!D1627)</f>
        <v xml:space="preserve"> </v>
      </c>
      <c r="D1620" s="21" t="str">
        <f>IF('Raw Data'!B1627=0," ",'Raw Data'!E1627)</f>
        <v xml:space="preserve"> </v>
      </c>
      <c r="E1620" s="21" t="str">
        <f>IF('Raw Data'!B1627=0," ",(MAX('Raw Data'!G1627:I1627)-MIN('Raw Data'!G1627:I1627)))</f>
        <v xml:space="preserve"> </v>
      </c>
      <c r="F1620" s="21" t="str">
        <f>IF('Raw Data'!B1627=0," ",(MAX('Raw Data'!J1627:L1627)-MIN('Raw Data'!J1627:L1627)))</f>
        <v xml:space="preserve"> </v>
      </c>
      <c r="G1620" s="21" t="str">
        <f>IF('Raw Data'!B1627=0," ",(MAX('Raw Data'!M1627:O1627)-MIN('Raw Data'!M1627:O1627)))</f>
        <v xml:space="preserve"> </v>
      </c>
      <c r="H1620" s="21" t="str">
        <f>IF('Raw Data'!B1627=0," ",(MAX('Raw Data'!P1627:R1627)-MIN('Raw Data'!P1627:R1627)))</f>
        <v xml:space="preserve"> </v>
      </c>
      <c r="I1620" s="21" t="str">
        <f>IF('Raw Data'!B1627=0," ",AVERAGE(E1620,G1620))</f>
        <v xml:space="preserve"> </v>
      </c>
      <c r="J1620" s="21" t="str">
        <f>IF('Raw Data'!B1627=0," ",AVERAGE(F1620,H1620))</f>
        <v xml:space="preserve"> </v>
      </c>
      <c r="K1620" s="21" t="str">
        <f>IF('Raw Data'!B1627=0," ",AVERAGE(I1620,J1620))</f>
        <v xml:space="preserve"> </v>
      </c>
      <c r="L1620" s="21" t="str">
        <f>IF('Raw Data'!B1627=0," ",AVERAGE('Raw Data'!G1627:I1627,'Raw Data'!M1627:O1627))</f>
        <v xml:space="preserve"> </v>
      </c>
      <c r="M1620" s="21" t="str">
        <f>IF('Raw Data'!B1627=0," ",AVERAGE('Raw Data'!J1627:L1627,'Raw Data'!P1627:R1627))</f>
        <v xml:space="preserve"> </v>
      </c>
      <c r="N1620" s="21" t="str">
        <f>IF('Raw Data'!B1627=0," ",(MAX(L1620:M1620)-MIN(L1620,M1620)))</f>
        <v xml:space="preserve"> </v>
      </c>
      <c r="O1620" s="21" t="str">
        <f>IF('Raw Data'!B1627=0," ",AVERAGE('Raw Data'!G1627:L1627))</f>
        <v xml:space="preserve"> </v>
      </c>
      <c r="P1620" s="21" t="str">
        <f>IF('Raw Data'!B1627=0," ",AVERAGE('Raw Data'!M1627:R1627))</f>
        <v xml:space="preserve"> </v>
      </c>
      <c r="Q1620" s="21" t="str">
        <f>IF('Raw Data'!B1627=0," ",(MAX(O1620:P1620)-MIN(O1620:P1620)))</f>
        <v xml:space="preserve"> </v>
      </c>
      <c r="R1620" s="21" t="str">
        <f>IF('Raw Data'!B1627=0," ",K1620*$H$1)</f>
        <v xml:space="preserve"> </v>
      </c>
      <c r="S1620" s="21" t="str">
        <f>IF('Raw Data'!B1627=0," ",(POWER(N1620*$H$2, 2)-(POWER(R1620,2)/6)))</f>
        <v xml:space="preserve"> </v>
      </c>
      <c r="T1620" s="21" t="str">
        <f>IF('Raw Data'!B1627=0," ",IF(S1620&lt;0,0,SQRT(S1620)))</f>
        <v xml:space="preserve"> </v>
      </c>
      <c r="U1620" s="21" t="str">
        <f>IF('Raw Data'!B1627=0," ",IF((D1620-C1620)&gt;POWER(10, 50),2*MIN(AVERAGE('Raw Data'!G1627:R1627)-C1620,D1620-AVERAGE('Raw Data'!G1627:R1627)),(D1620-C1620)/6))</f>
        <v xml:space="preserve"> </v>
      </c>
      <c r="V1620" s="21" t="str">
        <f>IF('Raw Data'!B1627=0," ",SQRT(POWER(R1620,2)+POWER(T1620,2)))</f>
        <v xml:space="preserve"> </v>
      </c>
      <c r="W1620" s="21" t="str">
        <f>IF('Raw Data'!B1627=0," ",IF(U1620&lt;V1620,0,SQRT(POWER(U1620,2)-POWER(V1620,2))))</f>
        <v xml:space="preserve"> </v>
      </c>
      <c r="X1620" s="21" t="str">
        <f>IF('Raw Data'!B1627=0," ",V1620/U1620)</f>
        <v xml:space="preserve"> </v>
      </c>
      <c r="Y1620" s="21" t="str">
        <f>IF('Raw Data'!B1627=0," ",SQRT(2)*(W1620/V1620))</f>
        <v xml:space="preserve"> </v>
      </c>
      <c r="Z1620" s="21" t="str">
        <f>IF('Raw Data'!B1627=0," ",'Raw Data'!T1627)</f>
        <v xml:space="preserve"> </v>
      </c>
      <c r="AA1620" s="21" t="str">
        <f>IF('Raw Data'!B1627=0," ",'Raw Data'!F1627)</f>
        <v xml:space="preserve"> </v>
      </c>
      <c r="AB1620" s="132" t="str">
        <f>IF('Raw Data'!B1627=0," ","No")</f>
        <v xml:space="preserve"> </v>
      </c>
      <c r="AC1620" s="139" t="str">
        <f>IF('Raw Data'!B1627=0," ","Yes")</f>
        <v xml:space="preserve"> </v>
      </c>
    </row>
    <row r="1621" spans="1:29" x14ac:dyDescent="0.2">
      <c r="A1621" s="21" t="str">
        <f>IF('Raw Data'!B1628=0," ",'Raw Data'!B1628)</f>
        <v xml:space="preserve"> </v>
      </c>
      <c r="B1621" s="27" t="str">
        <f>IF('Raw Data'!B1628=0," ",'Raw Data'!C1628)</f>
        <v xml:space="preserve"> </v>
      </c>
      <c r="C1621" s="21" t="str">
        <f>IF('Raw Data'!B1628=0," ",'Raw Data'!D1628)</f>
        <v xml:space="preserve"> </v>
      </c>
      <c r="D1621" s="21" t="str">
        <f>IF('Raw Data'!B1628=0," ",'Raw Data'!E1628)</f>
        <v xml:space="preserve"> </v>
      </c>
      <c r="E1621" s="21" t="str">
        <f>IF('Raw Data'!B1628=0," ",(MAX('Raw Data'!G1628:I1628)-MIN('Raw Data'!G1628:I1628)))</f>
        <v xml:space="preserve"> </v>
      </c>
      <c r="F1621" s="21" t="str">
        <f>IF('Raw Data'!B1628=0," ",(MAX('Raw Data'!J1628:L1628)-MIN('Raw Data'!J1628:L1628)))</f>
        <v xml:space="preserve"> </v>
      </c>
      <c r="G1621" s="21" t="str">
        <f>IF('Raw Data'!B1628=0," ",(MAX('Raw Data'!M1628:O1628)-MIN('Raw Data'!M1628:O1628)))</f>
        <v xml:space="preserve"> </v>
      </c>
      <c r="H1621" s="21" t="str">
        <f>IF('Raw Data'!B1628=0," ",(MAX('Raw Data'!P1628:R1628)-MIN('Raw Data'!P1628:R1628)))</f>
        <v xml:space="preserve"> </v>
      </c>
      <c r="I1621" s="21" t="str">
        <f>IF('Raw Data'!B1628=0," ",AVERAGE(E1621,G1621))</f>
        <v xml:space="preserve"> </v>
      </c>
      <c r="J1621" s="21" t="str">
        <f>IF('Raw Data'!B1628=0," ",AVERAGE(F1621,H1621))</f>
        <v xml:space="preserve"> </v>
      </c>
      <c r="K1621" s="21" t="str">
        <f>IF('Raw Data'!B1628=0," ",AVERAGE(I1621,J1621))</f>
        <v xml:space="preserve"> </v>
      </c>
      <c r="L1621" s="21" t="str">
        <f>IF('Raw Data'!B1628=0," ",AVERAGE('Raw Data'!G1628:I1628,'Raw Data'!M1628:O1628))</f>
        <v xml:space="preserve"> </v>
      </c>
      <c r="M1621" s="21" t="str">
        <f>IF('Raw Data'!B1628=0," ",AVERAGE('Raw Data'!J1628:L1628,'Raw Data'!P1628:R1628))</f>
        <v xml:space="preserve"> </v>
      </c>
      <c r="N1621" s="21" t="str">
        <f>IF('Raw Data'!B1628=0," ",(MAX(L1621:M1621)-MIN(L1621,M1621)))</f>
        <v xml:space="preserve"> </v>
      </c>
      <c r="O1621" s="21" t="str">
        <f>IF('Raw Data'!B1628=0," ",AVERAGE('Raw Data'!G1628:L1628))</f>
        <v xml:space="preserve"> </v>
      </c>
      <c r="P1621" s="21" t="str">
        <f>IF('Raw Data'!B1628=0," ",AVERAGE('Raw Data'!M1628:R1628))</f>
        <v xml:space="preserve"> </v>
      </c>
      <c r="Q1621" s="21" t="str">
        <f>IF('Raw Data'!B1628=0," ",(MAX(O1621:P1621)-MIN(O1621:P1621)))</f>
        <v xml:space="preserve"> </v>
      </c>
      <c r="R1621" s="21" t="str">
        <f>IF('Raw Data'!B1628=0," ",K1621*$H$1)</f>
        <v xml:space="preserve"> </v>
      </c>
      <c r="S1621" s="21" t="str">
        <f>IF('Raw Data'!B1628=0," ",(POWER(N1621*$H$2, 2)-(POWER(R1621,2)/6)))</f>
        <v xml:space="preserve"> </v>
      </c>
      <c r="T1621" s="21" t="str">
        <f>IF('Raw Data'!B1628=0," ",IF(S1621&lt;0,0,SQRT(S1621)))</f>
        <v xml:space="preserve"> </v>
      </c>
      <c r="U1621" s="21" t="str">
        <f>IF('Raw Data'!B1628=0," ",IF((D1621-C1621)&gt;POWER(10, 50),2*MIN(AVERAGE('Raw Data'!G1628:R1628)-C1621,D1621-AVERAGE('Raw Data'!G1628:R1628)),(D1621-C1621)/6))</f>
        <v xml:space="preserve"> </v>
      </c>
      <c r="V1621" s="21" t="str">
        <f>IF('Raw Data'!B1628=0," ",SQRT(POWER(R1621,2)+POWER(T1621,2)))</f>
        <v xml:space="preserve"> </v>
      </c>
      <c r="W1621" s="21" t="str">
        <f>IF('Raw Data'!B1628=0," ",IF(U1621&lt;V1621,0,SQRT(POWER(U1621,2)-POWER(V1621,2))))</f>
        <v xml:space="preserve"> </v>
      </c>
      <c r="X1621" s="21" t="str">
        <f>IF('Raw Data'!B1628=0," ",V1621/U1621)</f>
        <v xml:space="preserve"> </v>
      </c>
      <c r="Y1621" s="21" t="str">
        <f>IF('Raw Data'!B1628=0," ",SQRT(2)*(W1621/V1621))</f>
        <v xml:space="preserve"> </v>
      </c>
      <c r="Z1621" s="21" t="str">
        <f>IF('Raw Data'!B1628=0," ",'Raw Data'!T1628)</f>
        <v xml:space="preserve"> </v>
      </c>
      <c r="AA1621" s="21" t="str">
        <f>IF('Raw Data'!B1628=0," ",'Raw Data'!F1628)</f>
        <v xml:space="preserve"> </v>
      </c>
      <c r="AB1621" s="132" t="str">
        <f>IF('Raw Data'!B1628=0," ","No")</f>
        <v xml:space="preserve"> </v>
      </c>
      <c r="AC1621" s="139" t="str">
        <f>IF('Raw Data'!B1628=0," ","Yes")</f>
        <v xml:space="preserve"> </v>
      </c>
    </row>
    <row r="1622" spans="1:29" x14ac:dyDescent="0.2">
      <c r="A1622" s="21" t="str">
        <f>IF('Raw Data'!B1629=0," ",'Raw Data'!B1629)</f>
        <v xml:space="preserve"> </v>
      </c>
      <c r="B1622" s="27" t="str">
        <f>IF('Raw Data'!B1629=0," ",'Raw Data'!C1629)</f>
        <v xml:space="preserve"> </v>
      </c>
      <c r="C1622" s="21" t="str">
        <f>IF('Raw Data'!B1629=0," ",'Raw Data'!D1629)</f>
        <v xml:space="preserve"> </v>
      </c>
      <c r="D1622" s="21" t="str">
        <f>IF('Raw Data'!B1629=0," ",'Raw Data'!E1629)</f>
        <v xml:space="preserve"> </v>
      </c>
      <c r="E1622" s="21" t="str">
        <f>IF('Raw Data'!B1629=0," ",(MAX('Raw Data'!G1629:I1629)-MIN('Raw Data'!G1629:I1629)))</f>
        <v xml:space="preserve"> </v>
      </c>
      <c r="F1622" s="21" t="str">
        <f>IF('Raw Data'!B1629=0," ",(MAX('Raw Data'!J1629:L1629)-MIN('Raw Data'!J1629:L1629)))</f>
        <v xml:space="preserve"> </v>
      </c>
      <c r="G1622" s="21" t="str">
        <f>IF('Raw Data'!B1629=0," ",(MAX('Raw Data'!M1629:O1629)-MIN('Raw Data'!M1629:O1629)))</f>
        <v xml:space="preserve"> </v>
      </c>
      <c r="H1622" s="21" t="str">
        <f>IF('Raw Data'!B1629=0," ",(MAX('Raw Data'!P1629:R1629)-MIN('Raw Data'!P1629:R1629)))</f>
        <v xml:space="preserve"> </v>
      </c>
      <c r="I1622" s="21" t="str">
        <f>IF('Raw Data'!B1629=0," ",AVERAGE(E1622,G1622))</f>
        <v xml:space="preserve"> </v>
      </c>
      <c r="J1622" s="21" t="str">
        <f>IF('Raw Data'!B1629=0," ",AVERAGE(F1622,H1622))</f>
        <v xml:space="preserve"> </v>
      </c>
      <c r="K1622" s="21" t="str">
        <f>IF('Raw Data'!B1629=0," ",AVERAGE(I1622,J1622))</f>
        <v xml:space="preserve"> </v>
      </c>
      <c r="L1622" s="21" t="str">
        <f>IF('Raw Data'!B1629=0," ",AVERAGE('Raw Data'!G1629:I1629,'Raw Data'!M1629:O1629))</f>
        <v xml:space="preserve"> </v>
      </c>
      <c r="M1622" s="21" t="str">
        <f>IF('Raw Data'!B1629=0," ",AVERAGE('Raw Data'!J1629:L1629,'Raw Data'!P1629:R1629))</f>
        <v xml:space="preserve"> </v>
      </c>
      <c r="N1622" s="21" t="str">
        <f>IF('Raw Data'!B1629=0," ",(MAX(L1622:M1622)-MIN(L1622,M1622)))</f>
        <v xml:space="preserve"> </v>
      </c>
      <c r="O1622" s="21" t="str">
        <f>IF('Raw Data'!B1629=0," ",AVERAGE('Raw Data'!G1629:L1629))</f>
        <v xml:space="preserve"> </v>
      </c>
      <c r="P1622" s="21" t="str">
        <f>IF('Raw Data'!B1629=0," ",AVERAGE('Raw Data'!M1629:R1629))</f>
        <v xml:space="preserve"> </v>
      </c>
      <c r="Q1622" s="21" t="str">
        <f>IF('Raw Data'!B1629=0," ",(MAX(O1622:P1622)-MIN(O1622:P1622)))</f>
        <v xml:space="preserve"> </v>
      </c>
      <c r="R1622" s="21" t="str">
        <f>IF('Raw Data'!B1629=0," ",K1622*$H$1)</f>
        <v xml:space="preserve"> </v>
      </c>
      <c r="S1622" s="21" t="str">
        <f>IF('Raw Data'!B1629=0," ",(POWER(N1622*$H$2, 2)-(POWER(R1622,2)/6)))</f>
        <v xml:space="preserve"> </v>
      </c>
      <c r="T1622" s="21" t="str">
        <f>IF('Raw Data'!B1629=0," ",IF(S1622&lt;0,0,SQRT(S1622)))</f>
        <v xml:space="preserve"> </v>
      </c>
      <c r="U1622" s="21" t="str">
        <f>IF('Raw Data'!B1629=0," ",IF((D1622-C1622)&gt;POWER(10, 50),2*MIN(AVERAGE('Raw Data'!G1629:R1629)-C1622,D1622-AVERAGE('Raw Data'!G1629:R1629)),(D1622-C1622)/6))</f>
        <v xml:space="preserve"> </v>
      </c>
      <c r="V1622" s="21" t="str">
        <f>IF('Raw Data'!B1629=0," ",SQRT(POWER(R1622,2)+POWER(T1622,2)))</f>
        <v xml:space="preserve"> </v>
      </c>
      <c r="W1622" s="21" t="str">
        <f>IF('Raw Data'!B1629=0," ",IF(U1622&lt;V1622,0,SQRT(POWER(U1622,2)-POWER(V1622,2))))</f>
        <v xml:space="preserve"> </v>
      </c>
      <c r="X1622" s="21" t="str">
        <f>IF('Raw Data'!B1629=0," ",V1622/U1622)</f>
        <v xml:space="preserve"> </v>
      </c>
      <c r="Y1622" s="21" t="str">
        <f>IF('Raw Data'!B1629=0," ",SQRT(2)*(W1622/V1622))</f>
        <v xml:space="preserve"> </v>
      </c>
      <c r="Z1622" s="21" t="str">
        <f>IF('Raw Data'!B1629=0," ",'Raw Data'!T1629)</f>
        <v xml:space="preserve"> </v>
      </c>
      <c r="AA1622" s="21" t="str">
        <f>IF('Raw Data'!B1629=0," ",'Raw Data'!F1629)</f>
        <v xml:space="preserve"> </v>
      </c>
      <c r="AB1622" s="132" t="str">
        <f>IF('Raw Data'!B1629=0," ","No")</f>
        <v xml:space="preserve"> </v>
      </c>
      <c r="AC1622" s="139" t="str">
        <f>IF('Raw Data'!B1629=0," ","Yes")</f>
        <v xml:space="preserve"> </v>
      </c>
    </row>
    <row r="1623" spans="1:29" x14ac:dyDescent="0.2">
      <c r="A1623" s="21" t="str">
        <f>IF('Raw Data'!B1630=0," ",'Raw Data'!B1630)</f>
        <v xml:space="preserve"> </v>
      </c>
      <c r="B1623" s="27" t="str">
        <f>IF('Raw Data'!B1630=0," ",'Raw Data'!C1630)</f>
        <v xml:space="preserve"> </v>
      </c>
      <c r="C1623" s="21" t="str">
        <f>IF('Raw Data'!B1630=0," ",'Raw Data'!D1630)</f>
        <v xml:space="preserve"> </v>
      </c>
      <c r="D1623" s="21" t="str">
        <f>IF('Raw Data'!B1630=0," ",'Raw Data'!E1630)</f>
        <v xml:space="preserve"> </v>
      </c>
      <c r="E1623" s="21" t="str">
        <f>IF('Raw Data'!B1630=0," ",(MAX('Raw Data'!G1630:I1630)-MIN('Raw Data'!G1630:I1630)))</f>
        <v xml:space="preserve"> </v>
      </c>
      <c r="F1623" s="21" t="str">
        <f>IF('Raw Data'!B1630=0," ",(MAX('Raw Data'!J1630:L1630)-MIN('Raw Data'!J1630:L1630)))</f>
        <v xml:space="preserve"> </v>
      </c>
      <c r="G1623" s="21" t="str">
        <f>IF('Raw Data'!B1630=0," ",(MAX('Raw Data'!M1630:O1630)-MIN('Raw Data'!M1630:O1630)))</f>
        <v xml:space="preserve"> </v>
      </c>
      <c r="H1623" s="21" t="str">
        <f>IF('Raw Data'!B1630=0," ",(MAX('Raw Data'!P1630:R1630)-MIN('Raw Data'!P1630:R1630)))</f>
        <v xml:space="preserve"> </v>
      </c>
      <c r="I1623" s="21" t="str">
        <f>IF('Raw Data'!B1630=0," ",AVERAGE(E1623,G1623))</f>
        <v xml:space="preserve"> </v>
      </c>
      <c r="J1623" s="21" t="str">
        <f>IF('Raw Data'!B1630=0," ",AVERAGE(F1623,H1623))</f>
        <v xml:space="preserve"> </v>
      </c>
      <c r="K1623" s="21" t="str">
        <f>IF('Raw Data'!B1630=0," ",AVERAGE(I1623,J1623))</f>
        <v xml:space="preserve"> </v>
      </c>
      <c r="L1623" s="21" t="str">
        <f>IF('Raw Data'!B1630=0," ",AVERAGE('Raw Data'!G1630:I1630,'Raw Data'!M1630:O1630))</f>
        <v xml:space="preserve"> </v>
      </c>
      <c r="M1623" s="21" t="str">
        <f>IF('Raw Data'!B1630=0," ",AVERAGE('Raw Data'!J1630:L1630,'Raw Data'!P1630:R1630))</f>
        <v xml:space="preserve"> </v>
      </c>
      <c r="N1623" s="21" t="str">
        <f>IF('Raw Data'!B1630=0," ",(MAX(L1623:M1623)-MIN(L1623,M1623)))</f>
        <v xml:space="preserve"> </v>
      </c>
      <c r="O1623" s="21" t="str">
        <f>IF('Raw Data'!B1630=0," ",AVERAGE('Raw Data'!G1630:L1630))</f>
        <v xml:space="preserve"> </v>
      </c>
      <c r="P1623" s="21" t="str">
        <f>IF('Raw Data'!B1630=0," ",AVERAGE('Raw Data'!M1630:R1630))</f>
        <v xml:space="preserve"> </v>
      </c>
      <c r="Q1623" s="21" t="str">
        <f>IF('Raw Data'!B1630=0," ",(MAX(O1623:P1623)-MIN(O1623:P1623)))</f>
        <v xml:space="preserve"> </v>
      </c>
      <c r="R1623" s="21" t="str">
        <f>IF('Raw Data'!B1630=0," ",K1623*$H$1)</f>
        <v xml:space="preserve"> </v>
      </c>
      <c r="S1623" s="21" t="str">
        <f>IF('Raw Data'!B1630=0," ",(POWER(N1623*$H$2, 2)-(POWER(R1623,2)/6)))</f>
        <v xml:space="preserve"> </v>
      </c>
      <c r="T1623" s="21" t="str">
        <f>IF('Raw Data'!B1630=0," ",IF(S1623&lt;0,0,SQRT(S1623)))</f>
        <v xml:space="preserve"> </v>
      </c>
      <c r="U1623" s="21" t="str">
        <f>IF('Raw Data'!B1630=0," ",IF((D1623-C1623)&gt;POWER(10, 50),2*MIN(AVERAGE('Raw Data'!G1630:R1630)-C1623,D1623-AVERAGE('Raw Data'!G1630:R1630)),(D1623-C1623)/6))</f>
        <v xml:space="preserve"> </v>
      </c>
      <c r="V1623" s="21" t="str">
        <f>IF('Raw Data'!B1630=0," ",SQRT(POWER(R1623,2)+POWER(T1623,2)))</f>
        <v xml:space="preserve"> </v>
      </c>
      <c r="W1623" s="21" t="str">
        <f>IF('Raw Data'!B1630=0," ",IF(U1623&lt;V1623,0,SQRT(POWER(U1623,2)-POWER(V1623,2))))</f>
        <v xml:space="preserve"> </v>
      </c>
      <c r="X1623" s="21" t="str">
        <f>IF('Raw Data'!B1630=0," ",V1623/U1623)</f>
        <v xml:space="preserve"> </v>
      </c>
      <c r="Y1623" s="21" t="str">
        <f>IF('Raw Data'!B1630=0," ",SQRT(2)*(W1623/V1623))</f>
        <v xml:space="preserve"> </v>
      </c>
      <c r="Z1623" s="21" t="str">
        <f>IF('Raw Data'!B1630=0," ",'Raw Data'!T1630)</f>
        <v xml:space="preserve"> </v>
      </c>
      <c r="AA1623" s="21" t="str">
        <f>IF('Raw Data'!B1630=0," ",'Raw Data'!F1630)</f>
        <v xml:space="preserve"> </v>
      </c>
      <c r="AB1623" s="132" t="str">
        <f>IF('Raw Data'!B1630=0," ","No")</f>
        <v xml:space="preserve"> </v>
      </c>
      <c r="AC1623" s="139" t="str">
        <f>IF('Raw Data'!B1630=0," ","Yes")</f>
        <v xml:space="preserve"> </v>
      </c>
    </row>
    <row r="1624" spans="1:29" x14ac:dyDescent="0.2">
      <c r="A1624" s="21" t="str">
        <f>IF('Raw Data'!B1631=0," ",'Raw Data'!B1631)</f>
        <v xml:space="preserve"> </v>
      </c>
      <c r="B1624" s="27" t="str">
        <f>IF('Raw Data'!B1631=0," ",'Raw Data'!C1631)</f>
        <v xml:space="preserve"> </v>
      </c>
      <c r="C1624" s="21" t="str">
        <f>IF('Raw Data'!B1631=0," ",'Raw Data'!D1631)</f>
        <v xml:space="preserve"> </v>
      </c>
      <c r="D1624" s="21" t="str">
        <f>IF('Raw Data'!B1631=0," ",'Raw Data'!E1631)</f>
        <v xml:space="preserve"> </v>
      </c>
      <c r="E1624" s="21" t="str">
        <f>IF('Raw Data'!B1631=0," ",(MAX('Raw Data'!G1631:I1631)-MIN('Raw Data'!G1631:I1631)))</f>
        <v xml:space="preserve"> </v>
      </c>
      <c r="F1624" s="21" t="str">
        <f>IF('Raw Data'!B1631=0," ",(MAX('Raw Data'!J1631:L1631)-MIN('Raw Data'!J1631:L1631)))</f>
        <v xml:space="preserve"> </v>
      </c>
      <c r="G1624" s="21" t="str">
        <f>IF('Raw Data'!B1631=0," ",(MAX('Raw Data'!M1631:O1631)-MIN('Raw Data'!M1631:O1631)))</f>
        <v xml:space="preserve"> </v>
      </c>
      <c r="H1624" s="21" t="str">
        <f>IF('Raw Data'!B1631=0," ",(MAX('Raw Data'!P1631:R1631)-MIN('Raw Data'!P1631:R1631)))</f>
        <v xml:space="preserve"> </v>
      </c>
      <c r="I1624" s="21" t="str">
        <f>IF('Raw Data'!B1631=0," ",AVERAGE(E1624,G1624))</f>
        <v xml:space="preserve"> </v>
      </c>
      <c r="J1624" s="21" t="str">
        <f>IF('Raw Data'!B1631=0," ",AVERAGE(F1624,H1624))</f>
        <v xml:space="preserve"> </v>
      </c>
      <c r="K1624" s="21" t="str">
        <f>IF('Raw Data'!B1631=0," ",AVERAGE(I1624,J1624))</f>
        <v xml:space="preserve"> </v>
      </c>
      <c r="L1624" s="21" t="str">
        <f>IF('Raw Data'!B1631=0," ",AVERAGE('Raw Data'!G1631:I1631,'Raw Data'!M1631:O1631))</f>
        <v xml:space="preserve"> </v>
      </c>
      <c r="M1624" s="21" t="str">
        <f>IF('Raw Data'!B1631=0," ",AVERAGE('Raw Data'!J1631:L1631,'Raw Data'!P1631:R1631))</f>
        <v xml:space="preserve"> </v>
      </c>
      <c r="N1624" s="21" t="str">
        <f>IF('Raw Data'!B1631=0," ",(MAX(L1624:M1624)-MIN(L1624,M1624)))</f>
        <v xml:space="preserve"> </v>
      </c>
      <c r="O1624" s="21" t="str">
        <f>IF('Raw Data'!B1631=0," ",AVERAGE('Raw Data'!G1631:L1631))</f>
        <v xml:space="preserve"> </v>
      </c>
      <c r="P1624" s="21" t="str">
        <f>IF('Raw Data'!B1631=0," ",AVERAGE('Raw Data'!M1631:R1631))</f>
        <v xml:space="preserve"> </v>
      </c>
      <c r="Q1624" s="21" t="str">
        <f>IF('Raw Data'!B1631=0," ",(MAX(O1624:P1624)-MIN(O1624:P1624)))</f>
        <v xml:space="preserve"> </v>
      </c>
      <c r="R1624" s="21" t="str">
        <f>IF('Raw Data'!B1631=0," ",K1624*$H$1)</f>
        <v xml:space="preserve"> </v>
      </c>
      <c r="S1624" s="21" t="str">
        <f>IF('Raw Data'!B1631=0," ",(POWER(N1624*$H$2, 2)-(POWER(R1624,2)/6)))</f>
        <v xml:space="preserve"> </v>
      </c>
      <c r="T1624" s="21" t="str">
        <f>IF('Raw Data'!B1631=0," ",IF(S1624&lt;0,0,SQRT(S1624)))</f>
        <v xml:space="preserve"> </v>
      </c>
      <c r="U1624" s="21" t="str">
        <f>IF('Raw Data'!B1631=0," ",IF((D1624-C1624)&gt;POWER(10, 50),2*MIN(AVERAGE('Raw Data'!G1631:R1631)-C1624,D1624-AVERAGE('Raw Data'!G1631:R1631)),(D1624-C1624)/6))</f>
        <v xml:space="preserve"> </v>
      </c>
      <c r="V1624" s="21" t="str">
        <f>IF('Raw Data'!B1631=0," ",SQRT(POWER(R1624,2)+POWER(T1624,2)))</f>
        <v xml:space="preserve"> </v>
      </c>
      <c r="W1624" s="21" t="str">
        <f>IF('Raw Data'!B1631=0," ",IF(U1624&lt;V1624,0,SQRT(POWER(U1624,2)-POWER(V1624,2))))</f>
        <v xml:space="preserve"> </v>
      </c>
      <c r="X1624" s="21" t="str">
        <f>IF('Raw Data'!B1631=0," ",V1624/U1624)</f>
        <v xml:space="preserve"> </v>
      </c>
      <c r="Y1624" s="21" t="str">
        <f>IF('Raw Data'!B1631=0," ",SQRT(2)*(W1624/V1624))</f>
        <v xml:space="preserve"> </v>
      </c>
      <c r="Z1624" s="21" t="str">
        <f>IF('Raw Data'!B1631=0," ",'Raw Data'!T1631)</f>
        <v xml:space="preserve"> </v>
      </c>
      <c r="AA1624" s="21" t="str">
        <f>IF('Raw Data'!B1631=0," ",'Raw Data'!F1631)</f>
        <v xml:space="preserve"> </v>
      </c>
      <c r="AB1624" s="132" t="str">
        <f>IF('Raw Data'!B1631=0," ","No")</f>
        <v xml:space="preserve"> </v>
      </c>
      <c r="AC1624" s="139" t="str">
        <f>IF('Raw Data'!B1631=0," ","Yes")</f>
        <v xml:space="preserve"> </v>
      </c>
    </row>
    <row r="1625" spans="1:29" x14ac:dyDescent="0.2">
      <c r="A1625" s="21" t="str">
        <f>IF('Raw Data'!B1632=0," ",'Raw Data'!B1632)</f>
        <v xml:space="preserve"> </v>
      </c>
      <c r="B1625" s="27" t="str">
        <f>IF('Raw Data'!B1632=0," ",'Raw Data'!C1632)</f>
        <v xml:space="preserve"> </v>
      </c>
      <c r="C1625" s="21" t="str">
        <f>IF('Raw Data'!B1632=0," ",'Raw Data'!D1632)</f>
        <v xml:space="preserve"> </v>
      </c>
      <c r="D1625" s="21" t="str">
        <f>IF('Raw Data'!B1632=0," ",'Raw Data'!E1632)</f>
        <v xml:space="preserve"> </v>
      </c>
      <c r="E1625" s="21" t="str">
        <f>IF('Raw Data'!B1632=0," ",(MAX('Raw Data'!G1632:I1632)-MIN('Raw Data'!G1632:I1632)))</f>
        <v xml:space="preserve"> </v>
      </c>
      <c r="F1625" s="21" t="str">
        <f>IF('Raw Data'!B1632=0," ",(MAX('Raw Data'!J1632:L1632)-MIN('Raw Data'!J1632:L1632)))</f>
        <v xml:space="preserve"> </v>
      </c>
      <c r="G1625" s="21" t="str">
        <f>IF('Raw Data'!B1632=0," ",(MAX('Raw Data'!M1632:O1632)-MIN('Raw Data'!M1632:O1632)))</f>
        <v xml:space="preserve"> </v>
      </c>
      <c r="H1625" s="21" t="str">
        <f>IF('Raw Data'!B1632=0," ",(MAX('Raw Data'!P1632:R1632)-MIN('Raw Data'!P1632:R1632)))</f>
        <v xml:space="preserve"> </v>
      </c>
      <c r="I1625" s="21" t="str">
        <f>IF('Raw Data'!B1632=0," ",AVERAGE(E1625,G1625))</f>
        <v xml:space="preserve"> </v>
      </c>
      <c r="J1625" s="21" t="str">
        <f>IF('Raw Data'!B1632=0," ",AVERAGE(F1625,H1625))</f>
        <v xml:space="preserve"> </v>
      </c>
      <c r="K1625" s="21" t="str">
        <f>IF('Raw Data'!B1632=0," ",AVERAGE(I1625,J1625))</f>
        <v xml:space="preserve"> </v>
      </c>
      <c r="L1625" s="21" t="str">
        <f>IF('Raw Data'!B1632=0," ",AVERAGE('Raw Data'!G1632:I1632,'Raw Data'!M1632:O1632))</f>
        <v xml:space="preserve"> </v>
      </c>
      <c r="M1625" s="21" t="str">
        <f>IF('Raw Data'!B1632=0," ",AVERAGE('Raw Data'!J1632:L1632,'Raw Data'!P1632:R1632))</f>
        <v xml:space="preserve"> </v>
      </c>
      <c r="N1625" s="21" t="str">
        <f>IF('Raw Data'!B1632=0," ",(MAX(L1625:M1625)-MIN(L1625,M1625)))</f>
        <v xml:space="preserve"> </v>
      </c>
      <c r="O1625" s="21" t="str">
        <f>IF('Raw Data'!B1632=0," ",AVERAGE('Raw Data'!G1632:L1632))</f>
        <v xml:space="preserve"> </v>
      </c>
      <c r="P1625" s="21" t="str">
        <f>IF('Raw Data'!B1632=0," ",AVERAGE('Raw Data'!M1632:R1632))</f>
        <v xml:space="preserve"> </v>
      </c>
      <c r="Q1625" s="21" t="str">
        <f>IF('Raw Data'!B1632=0," ",(MAX(O1625:P1625)-MIN(O1625:P1625)))</f>
        <v xml:space="preserve"> </v>
      </c>
      <c r="R1625" s="21" t="str">
        <f>IF('Raw Data'!B1632=0," ",K1625*$H$1)</f>
        <v xml:space="preserve"> </v>
      </c>
      <c r="S1625" s="21" t="str">
        <f>IF('Raw Data'!B1632=0," ",(POWER(N1625*$H$2, 2)-(POWER(R1625,2)/6)))</f>
        <v xml:space="preserve"> </v>
      </c>
      <c r="T1625" s="21" t="str">
        <f>IF('Raw Data'!B1632=0," ",IF(S1625&lt;0,0,SQRT(S1625)))</f>
        <v xml:space="preserve"> </v>
      </c>
      <c r="U1625" s="21" t="str">
        <f>IF('Raw Data'!B1632=0," ",IF((D1625-C1625)&gt;POWER(10, 50),2*MIN(AVERAGE('Raw Data'!G1632:R1632)-C1625,D1625-AVERAGE('Raw Data'!G1632:R1632)),(D1625-C1625)/6))</f>
        <v xml:space="preserve"> </v>
      </c>
      <c r="V1625" s="21" t="str">
        <f>IF('Raw Data'!B1632=0," ",SQRT(POWER(R1625,2)+POWER(T1625,2)))</f>
        <v xml:space="preserve"> </v>
      </c>
      <c r="W1625" s="21" t="str">
        <f>IF('Raw Data'!B1632=0," ",IF(U1625&lt;V1625,0,SQRT(POWER(U1625,2)-POWER(V1625,2))))</f>
        <v xml:space="preserve"> </v>
      </c>
      <c r="X1625" s="21" t="str">
        <f>IF('Raw Data'!B1632=0," ",V1625/U1625)</f>
        <v xml:space="preserve"> </v>
      </c>
      <c r="Y1625" s="21" t="str">
        <f>IF('Raw Data'!B1632=0," ",SQRT(2)*(W1625/V1625))</f>
        <v xml:space="preserve"> </v>
      </c>
      <c r="Z1625" s="21" t="str">
        <f>IF('Raw Data'!B1632=0," ",'Raw Data'!T1632)</f>
        <v xml:space="preserve"> </v>
      </c>
      <c r="AA1625" s="21" t="str">
        <f>IF('Raw Data'!B1632=0," ",'Raw Data'!F1632)</f>
        <v xml:space="preserve"> </v>
      </c>
      <c r="AB1625" s="132" t="str">
        <f>IF('Raw Data'!B1632=0," ","No")</f>
        <v xml:space="preserve"> </v>
      </c>
      <c r="AC1625" s="139" t="str">
        <f>IF('Raw Data'!B1632=0," ","Yes")</f>
        <v xml:space="preserve"> </v>
      </c>
    </row>
    <row r="1626" spans="1:29" x14ac:dyDescent="0.2">
      <c r="A1626" s="21" t="str">
        <f>IF('Raw Data'!B1633=0," ",'Raw Data'!B1633)</f>
        <v xml:space="preserve"> </v>
      </c>
      <c r="B1626" s="27" t="str">
        <f>IF('Raw Data'!B1633=0," ",'Raw Data'!C1633)</f>
        <v xml:space="preserve"> </v>
      </c>
      <c r="C1626" s="21" t="str">
        <f>IF('Raw Data'!B1633=0," ",'Raw Data'!D1633)</f>
        <v xml:space="preserve"> </v>
      </c>
      <c r="D1626" s="21" t="str">
        <f>IF('Raw Data'!B1633=0," ",'Raw Data'!E1633)</f>
        <v xml:space="preserve"> </v>
      </c>
      <c r="E1626" s="21" t="str">
        <f>IF('Raw Data'!B1633=0," ",(MAX('Raw Data'!G1633:I1633)-MIN('Raw Data'!G1633:I1633)))</f>
        <v xml:space="preserve"> </v>
      </c>
      <c r="F1626" s="21" t="str">
        <f>IF('Raw Data'!B1633=0," ",(MAX('Raw Data'!J1633:L1633)-MIN('Raw Data'!J1633:L1633)))</f>
        <v xml:space="preserve"> </v>
      </c>
      <c r="G1626" s="21" t="str">
        <f>IF('Raw Data'!B1633=0," ",(MAX('Raw Data'!M1633:O1633)-MIN('Raw Data'!M1633:O1633)))</f>
        <v xml:space="preserve"> </v>
      </c>
      <c r="H1626" s="21" t="str">
        <f>IF('Raw Data'!B1633=0," ",(MAX('Raw Data'!P1633:R1633)-MIN('Raw Data'!P1633:R1633)))</f>
        <v xml:space="preserve"> </v>
      </c>
      <c r="I1626" s="21" t="str">
        <f>IF('Raw Data'!B1633=0," ",AVERAGE(E1626,G1626))</f>
        <v xml:space="preserve"> </v>
      </c>
      <c r="J1626" s="21" t="str">
        <f>IF('Raw Data'!B1633=0," ",AVERAGE(F1626,H1626))</f>
        <v xml:space="preserve"> </v>
      </c>
      <c r="K1626" s="21" t="str">
        <f>IF('Raw Data'!B1633=0," ",AVERAGE(I1626,J1626))</f>
        <v xml:space="preserve"> </v>
      </c>
      <c r="L1626" s="21" t="str">
        <f>IF('Raw Data'!B1633=0," ",AVERAGE('Raw Data'!G1633:I1633,'Raw Data'!M1633:O1633))</f>
        <v xml:space="preserve"> </v>
      </c>
      <c r="M1626" s="21" t="str">
        <f>IF('Raw Data'!B1633=0," ",AVERAGE('Raw Data'!J1633:L1633,'Raw Data'!P1633:R1633))</f>
        <v xml:space="preserve"> </v>
      </c>
      <c r="N1626" s="21" t="str">
        <f>IF('Raw Data'!B1633=0," ",(MAX(L1626:M1626)-MIN(L1626,M1626)))</f>
        <v xml:space="preserve"> </v>
      </c>
      <c r="O1626" s="21" t="str">
        <f>IF('Raw Data'!B1633=0," ",AVERAGE('Raw Data'!G1633:L1633))</f>
        <v xml:space="preserve"> </v>
      </c>
      <c r="P1626" s="21" t="str">
        <f>IF('Raw Data'!B1633=0," ",AVERAGE('Raw Data'!M1633:R1633))</f>
        <v xml:space="preserve"> </v>
      </c>
      <c r="Q1626" s="21" t="str">
        <f>IF('Raw Data'!B1633=0," ",(MAX(O1626:P1626)-MIN(O1626:P1626)))</f>
        <v xml:space="preserve"> </v>
      </c>
      <c r="R1626" s="21" t="str">
        <f>IF('Raw Data'!B1633=0," ",K1626*$H$1)</f>
        <v xml:space="preserve"> </v>
      </c>
      <c r="S1626" s="21" t="str">
        <f>IF('Raw Data'!B1633=0," ",(POWER(N1626*$H$2, 2)-(POWER(R1626,2)/6)))</f>
        <v xml:space="preserve"> </v>
      </c>
      <c r="T1626" s="21" t="str">
        <f>IF('Raw Data'!B1633=0," ",IF(S1626&lt;0,0,SQRT(S1626)))</f>
        <v xml:space="preserve"> </v>
      </c>
      <c r="U1626" s="21" t="str">
        <f>IF('Raw Data'!B1633=0," ",IF((D1626-C1626)&gt;POWER(10, 50),2*MIN(AVERAGE('Raw Data'!G1633:R1633)-C1626,D1626-AVERAGE('Raw Data'!G1633:R1633)),(D1626-C1626)/6))</f>
        <v xml:space="preserve"> </v>
      </c>
      <c r="V1626" s="21" t="str">
        <f>IF('Raw Data'!B1633=0," ",SQRT(POWER(R1626,2)+POWER(T1626,2)))</f>
        <v xml:space="preserve"> </v>
      </c>
      <c r="W1626" s="21" t="str">
        <f>IF('Raw Data'!B1633=0," ",IF(U1626&lt;V1626,0,SQRT(POWER(U1626,2)-POWER(V1626,2))))</f>
        <v xml:space="preserve"> </v>
      </c>
      <c r="X1626" s="21" t="str">
        <f>IF('Raw Data'!B1633=0," ",V1626/U1626)</f>
        <v xml:space="preserve"> </v>
      </c>
      <c r="Y1626" s="21" t="str">
        <f>IF('Raw Data'!B1633=0," ",SQRT(2)*(W1626/V1626))</f>
        <v xml:space="preserve"> </v>
      </c>
      <c r="Z1626" s="21" t="str">
        <f>IF('Raw Data'!B1633=0," ",'Raw Data'!T1633)</f>
        <v xml:space="preserve"> </v>
      </c>
      <c r="AA1626" s="21" t="str">
        <f>IF('Raw Data'!B1633=0," ",'Raw Data'!F1633)</f>
        <v xml:space="preserve"> </v>
      </c>
      <c r="AB1626" s="132" t="str">
        <f>IF('Raw Data'!B1633=0," ","No")</f>
        <v xml:space="preserve"> </v>
      </c>
      <c r="AC1626" s="139" t="str">
        <f>IF('Raw Data'!B1633=0," ","Yes")</f>
        <v xml:space="preserve"> </v>
      </c>
    </row>
    <row r="1627" spans="1:29" x14ac:dyDescent="0.2">
      <c r="A1627" s="21" t="str">
        <f>IF('Raw Data'!B1634=0," ",'Raw Data'!B1634)</f>
        <v xml:space="preserve"> </v>
      </c>
      <c r="B1627" s="27" t="str">
        <f>IF('Raw Data'!B1634=0," ",'Raw Data'!C1634)</f>
        <v xml:space="preserve"> </v>
      </c>
      <c r="C1627" s="21" t="str">
        <f>IF('Raw Data'!B1634=0," ",'Raw Data'!D1634)</f>
        <v xml:space="preserve"> </v>
      </c>
      <c r="D1627" s="21" t="str">
        <f>IF('Raw Data'!B1634=0," ",'Raw Data'!E1634)</f>
        <v xml:space="preserve"> </v>
      </c>
      <c r="E1627" s="21" t="str">
        <f>IF('Raw Data'!B1634=0," ",(MAX('Raw Data'!G1634:I1634)-MIN('Raw Data'!G1634:I1634)))</f>
        <v xml:space="preserve"> </v>
      </c>
      <c r="F1627" s="21" t="str">
        <f>IF('Raw Data'!B1634=0," ",(MAX('Raw Data'!J1634:L1634)-MIN('Raw Data'!J1634:L1634)))</f>
        <v xml:space="preserve"> </v>
      </c>
      <c r="G1627" s="21" t="str">
        <f>IF('Raw Data'!B1634=0," ",(MAX('Raw Data'!M1634:O1634)-MIN('Raw Data'!M1634:O1634)))</f>
        <v xml:space="preserve"> </v>
      </c>
      <c r="H1627" s="21" t="str">
        <f>IF('Raw Data'!B1634=0," ",(MAX('Raw Data'!P1634:R1634)-MIN('Raw Data'!P1634:R1634)))</f>
        <v xml:space="preserve"> </v>
      </c>
      <c r="I1627" s="21" t="str">
        <f>IF('Raw Data'!B1634=0," ",AVERAGE(E1627,G1627))</f>
        <v xml:space="preserve"> </v>
      </c>
      <c r="J1627" s="21" t="str">
        <f>IF('Raw Data'!B1634=0," ",AVERAGE(F1627,H1627))</f>
        <v xml:space="preserve"> </v>
      </c>
      <c r="K1627" s="21" t="str">
        <f>IF('Raw Data'!B1634=0," ",AVERAGE(I1627,J1627))</f>
        <v xml:space="preserve"> </v>
      </c>
      <c r="L1627" s="21" t="str">
        <f>IF('Raw Data'!B1634=0," ",AVERAGE('Raw Data'!G1634:I1634,'Raw Data'!M1634:O1634))</f>
        <v xml:space="preserve"> </v>
      </c>
      <c r="M1627" s="21" t="str">
        <f>IF('Raw Data'!B1634=0," ",AVERAGE('Raw Data'!J1634:L1634,'Raw Data'!P1634:R1634))</f>
        <v xml:space="preserve"> </v>
      </c>
      <c r="N1627" s="21" t="str">
        <f>IF('Raw Data'!B1634=0," ",(MAX(L1627:M1627)-MIN(L1627,M1627)))</f>
        <v xml:space="preserve"> </v>
      </c>
      <c r="O1627" s="21" t="str">
        <f>IF('Raw Data'!B1634=0," ",AVERAGE('Raw Data'!G1634:L1634))</f>
        <v xml:space="preserve"> </v>
      </c>
      <c r="P1627" s="21" t="str">
        <f>IF('Raw Data'!B1634=0," ",AVERAGE('Raw Data'!M1634:R1634))</f>
        <v xml:space="preserve"> </v>
      </c>
      <c r="Q1627" s="21" t="str">
        <f>IF('Raw Data'!B1634=0," ",(MAX(O1627:P1627)-MIN(O1627:P1627)))</f>
        <v xml:space="preserve"> </v>
      </c>
      <c r="R1627" s="21" t="str">
        <f>IF('Raw Data'!B1634=0," ",K1627*$H$1)</f>
        <v xml:space="preserve"> </v>
      </c>
      <c r="S1627" s="21" t="str">
        <f>IF('Raw Data'!B1634=0," ",(POWER(N1627*$H$2, 2)-(POWER(R1627,2)/6)))</f>
        <v xml:space="preserve"> </v>
      </c>
      <c r="T1627" s="21" t="str">
        <f>IF('Raw Data'!B1634=0," ",IF(S1627&lt;0,0,SQRT(S1627)))</f>
        <v xml:space="preserve"> </v>
      </c>
      <c r="U1627" s="21" t="str">
        <f>IF('Raw Data'!B1634=0," ",IF((D1627-C1627)&gt;POWER(10, 50),2*MIN(AVERAGE('Raw Data'!G1634:R1634)-C1627,D1627-AVERAGE('Raw Data'!G1634:R1634)),(D1627-C1627)/6))</f>
        <v xml:space="preserve"> </v>
      </c>
      <c r="V1627" s="21" t="str">
        <f>IF('Raw Data'!B1634=0," ",SQRT(POWER(R1627,2)+POWER(T1627,2)))</f>
        <v xml:space="preserve"> </v>
      </c>
      <c r="W1627" s="21" t="str">
        <f>IF('Raw Data'!B1634=0," ",IF(U1627&lt;V1627,0,SQRT(POWER(U1627,2)-POWER(V1627,2))))</f>
        <v xml:space="preserve"> </v>
      </c>
      <c r="X1627" s="21" t="str">
        <f>IF('Raw Data'!B1634=0," ",V1627/U1627)</f>
        <v xml:space="preserve"> </v>
      </c>
      <c r="Y1627" s="21" t="str">
        <f>IF('Raw Data'!B1634=0," ",SQRT(2)*(W1627/V1627))</f>
        <v xml:space="preserve"> </v>
      </c>
      <c r="Z1627" s="21" t="str">
        <f>IF('Raw Data'!B1634=0," ",'Raw Data'!T1634)</f>
        <v xml:space="preserve"> </v>
      </c>
      <c r="AA1627" s="21" t="str">
        <f>IF('Raw Data'!B1634=0," ",'Raw Data'!F1634)</f>
        <v xml:space="preserve"> </v>
      </c>
      <c r="AB1627" s="132" t="str">
        <f>IF('Raw Data'!B1634=0," ","No")</f>
        <v xml:space="preserve"> </v>
      </c>
      <c r="AC1627" s="139" t="str">
        <f>IF('Raw Data'!B1634=0," ","Yes")</f>
        <v xml:space="preserve"> </v>
      </c>
    </row>
    <row r="1628" spans="1:29" x14ac:dyDescent="0.2">
      <c r="A1628" s="21" t="str">
        <f>IF('Raw Data'!B1635=0," ",'Raw Data'!B1635)</f>
        <v xml:space="preserve"> </v>
      </c>
      <c r="B1628" s="27" t="str">
        <f>IF('Raw Data'!B1635=0," ",'Raw Data'!C1635)</f>
        <v xml:space="preserve"> </v>
      </c>
      <c r="C1628" s="21" t="str">
        <f>IF('Raw Data'!B1635=0," ",'Raw Data'!D1635)</f>
        <v xml:space="preserve"> </v>
      </c>
      <c r="D1628" s="21" t="str">
        <f>IF('Raw Data'!B1635=0," ",'Raw Data'!E1635)</f>
        <v xml:space="preserve"> </v>
      </c>
      <c r="E1628" s="21" t="str">
        <f>IF('Raw Data'!B1635=0," ",(MAX('Raw Data'!G1635:I1635)-MIN('Raw Data'!G1635:I1635)))</f>
        <v xml:space="preserve"> </v>
      </c>
      <c r="F1628" s="21" t="str">
        <f>IF('Raw Data'!B1635=0," ",(MAX('Raw Data'!J1635:L1635)-MIN('Raw Data'!J1635:L1635)))</f>
        <v xml:space="preserve"> </v>
      </c>
      <c r="G1628" s="21" t="str">
        <f>IF('Raw Data'!B1635=0," ",(MAX('Raw Data'!M1635:O1635)-MIN('Raw Data'!M1635:O1635)))</f>
        <v xml:space="preserve"> </v>
      </c>
      <c r="H1628" s="21" t="str">
        <f>IF('Raw Data'!B1635=0," ",(MAX('Raw Data'!P1635:R1635)-MIN('Raw Data'!P1635:R1635)))</f>
        <v xml:space="preserve"> </v>
      </c>
      <c r="I1628" s="21" t="str">
        <f>IF('Raw Data'!B1635=0," ",AVERAGE(E1628,G1628))</f>
        <v xml:space="preserve"> </v>
      </c>
      <c r="J1628" s="21" t="str">
        <f>IF('Raw Data'!B1635=0," ",AVERAGE(F1628,H1628))</f>
        <v xml:space="preserve"> </v>
      </c>
      <c r="K1628" s="21" t="str">
        <f>IF('Raw Data'!B1635=0," ",AVERAGE(I1628,J1628))</f>
        <v xml:space="preserve"> </v>
      </c>
      <c r="L1628" s="21" t="str">
        <f>IF('Raw Data'!B1635=0," ",AVERAGE('Raw Data'!G1635:I1635,'Raw Data'!M1635:O1635))</f>
        <v xml:space="preserve"> </v>
      </c>
      <c r="M1628" s="21" t="str">
        <f>IF('Raw Data'!B1635=0," ",AVERAGE('Raw Data'!J1635:L1635,'Raw Data'!P1635:R1635))</f>
        <v xml:space="preserve"> </v>
      </c>
      <c r="N1628" s="21" t="str">
        <f>IF('Raw Data'!B1635=0," ",(MAX(L1628:M1628)-MIN(L1628,M1628)))</f>
        <v xml:space="preserve"> </v>
      </c>
      <c r="O1628" s="21" t="str">
        <f>IF('Raw Data'!B1635=0," ",AVERAGE('Raw Data'!G1635:L1635))</f>
        <v xml:space="preserve"> </v>
      </c>
      <c r="P1628" s="21" t="str">
        <f>IF('Raw Data'!B1635=0," ",AVERAGE('Raw Data'!M1635:R1635))</f>
        <v xml:space="preserve"> </v>
      </c>
      <c r="Q1628" s="21" t="str">
        <f>IF('Raw Data'!B1635=0," ",(MAX(O1628:P1628)-MIN(O1628:P1628)))</f>
        <v xml:space="preserve"> </v>
      </c>
      <c r="R1628" s="21" t="str">
        <f>IF('Raw Data'!B1635=0," ",K1628*$H$1)</f>
        <v xml:space="preserve"> </v>
      </c>
      <c r="S1628" s="21" t="str">
        <f>IF('Raw Data'!B1635=0," ",(POWER(N1628*$H$2, 2)-(POWER(R1628,2)/6)))</f>
        <v xml:space="preserve"> </v>
      </c>
      <c r="T1628" s="21" t="str">
        <f>IF('Raw Data'!B1635=0," ",IF(S1628&lt;0,0,SQRT(S1628)))</f>
        <v xml:space="preserve"> </v>
      </c>
      <c r="U1628" s="21" t="str">
        <f>IF('Raw Data'!B1635=0," ",IF((D1628-C1628)&gt;POWER(10, 50),2*MIN(AVERAGE('Raw Data'!G1635:R1635)-C1628,D1628-AVERAGE('Raw Data'!G1635:R1635)),(D1628-C1628)/6))</f>
        <v xml:space="preserve"> </v>
      </c>
      <c r="V1628" s="21" t="str">
        <f>IF('Raw Data'!B1635=0," ",SQRT(POWER(R1628,2)+POWER(T1628,2)))</f>
        <v xml:space="preserve"> </v>
      </c>
      <c r="W1628" s="21" t="str">
        <f>IF('Raw Data'!B1635=0," ",IF(U1628&lt;V1628,0,SQRT(POWER(U1628,2)-POWER(V1628,2))))</f>
        <v xml:space="preserve"> </v>
      </c>
      <c r="X1628" s="21" t="str">
        <f>IF('Raw Data'!B1635=0," ",V1628/U1628)</f>
        <v xml:space="preserve"> </v>
      </c>
      <c r="Y1628" s="21" t="str">
        <f>IF('Raw Data'!B1635=0," ",SQRT(2)*(W1628/V1628))</f>
        <v xml:space="preserve"> </v>
      </c>
      <c r="Z1628" s="21" t="str">
        <f>IF('Raw Data'!B1635=0," ",'Raw Data'!T1635)</f>
        <v xml:space="preserve"> </v>
      </c>
      <c r="AA1628" s="21" t="str">
        <f>IF('Raw Data'!B1635=0," ",'Raw Data'!F1635)</f>
        <v xml:space="preserve"> </v>
      </c>
      <c r="AB1628" s="132" t="str">
        <f>IF('Raw Data'!B1635=0," ","No")</f>
        <v xml:space="preserve"> </v>
      </c>
      <c r="AC1628" s="139" t="str">
        <f>IF('Raw Data'!B1635=0," ","Yes")</f>
        <v xml:space="preserve"> </v>
      </c>
    </row>
    <row r="1629" spans="1:29" x14ac:dyDescent="0.2">
      <c r="A1629" s="21" t="str">
        <f>IF('Raw Data'!B1636=0," ",'Raw Data'!B1636)</f>
        <v xml:space="preserve"> </v>
      </c>
      <c r="B1629" s="27" t="str">
        <f>IF('Raw Data'!B1636=0," ",'Raw Data'!C1636)</f>
        <v xml:space="preserve"> </v>
      </c>
      <c r="C1629" s="21" t="str">
        <f>IF('Raw Data'!B1636=0," ",'Raw Data'!D1636)</f>
        <v xml:space="preserve"> </v>
      </c>
      <c r="D1629" s="21" t="str">
        <f>IF('Raw Data'!B1636=0," ",'Raw Data'!E1636)</f>
        <v xml:space="preserve"> </v>
      </c>
      <c r="E1629" s="21" t="str">
        <f>IF('Raw Data'!B1636=0," ",(MAX('Raw Data'!G1636:I1636)-MIN('Raw Data'!G1636:I1636)))</f>
        <v xml:space="preserve"> </v>
      </c>
      <c r="F1629" s="21" t="str">
        <f>IF('Raw Data'!B1636=0," ",(MAX('Raw Data'!J1636:L1636)-MIN('Raw Data'!J1636:L1636)))</f>
        <v xml:space="preserve"> </v>
      </c>
      <c r="G1629" s="21" t="str">
        <f>IF('Raw Data'!B1636=0," ",(MAX('Raw Data'!M1636:O1636)-MIN('Raw Data'!M1636:O1636)))</f>
        <v xml:space="preserve"> </v>
      </c>
      <c r="H1629" s="21" t="str">
        <f>IF('Raw Data'!B1636=0," ",(MAX('Raw Data'!P1636:R1636)-MIN('Raw Data'!P1636:R1636)))</f>
        <v xml:space="preserve"> </v>
      </c>
      <c r="I1629" s="21" t="str">
        <f>IF('Raw Data'!B1636=0," ",AVERAGE(E1629,G1629))</f>
        <v xml:space="preserve"> </v>
      </c>
      <c r="J1629" s="21" t="str">
        <f>IF('Raw Data'!B1636=0," ",AVERAGE(F1629,H1629))</f>
        <v xml:space="preserve"> </v>
      </c>
      <c r="K1629" s="21" t="str">
        <f>IF('Raw Data'!B1636=0," ",AVERAGE(I1629,J1629))</f>
        <v xml:space="preserve"> </v>
      </c>
      <c r="L1629" s="21" t="str">
        <f>IF('Raw Data'!B1636=0," ",AVERAGE('Raw Data'!G1636:I1636,'Raw Data'!M1636:O1636))</f>
        <v xml:space="preserve"> </v>
      </c>
      <c r="M1629" s="21" t="str">
        <f>IF('Raw Data'!B1636=0," ",AVERAGE('Raw Data'!J1636:L1636,'Raw Data'!P1636:R1636))</f>
        <v xml:space="preserve"> </v>
      </c>
      <c r="N1629" s="21" t="str">
        <f>IF('Raw Data'!B1636=0," ",(MAX(L1629:M1629)-MIN(L1629,M1629)))</f>
        <v xml:space="preserve"> </v>
      </c>
      <c r="O1629" s="21" t="str">
        <f>IF('Raw Data'!B1636=0," ",AVERAGE('Raw Data'!G1636:L1636))</f>
        <v xml:space="preserve"> </v>
      </c>
      <c r="P1629" s="21" t="str">
        <f>IF('Raw Data'!B1636=0," ",AVERAGE('Raw Data'!M1636:R1636))</f>
        <v xml:space="preserve"> </v>
      </c>
      <c r="Q1629" s="21" t="str">
        <f>IF('Raw Data'!B1636=0," ",(MAX(O1629:P1629)-MIN(O1629:P1629)))</f>
        <v xml:space="preserve"> </v>
      </c>
      <c r="R1629" s="21" t="str">
        <f>IF('Raw Data'!B1636=0," ",K1629*$H$1)</f>
        <v xml:space="preserve"> </v>
      </c>
      <c r="S1629" s="21" t="str">
        <f>IF('Raw Data'!B1636=0," ",(POWER(N1629*$H$2, 2)-(POWER(R1629,2)/6)))</f>
        <v xml:space="preserve"> </v>
      </c>
      <c r="T1629" s="21" t="str">
        <f>IF('Raw Data'!B1636=0," ",IF(S1629&lt;0,0,SQRT(S1629)))</f>
        <v xml:space="preserve"> </v>
      </c>
      <c r="U1629" s="21" t="str">
        <f>IF('Raw Data'!B1636=0," ",IF((D1629-C1629)&gt;POWER(10, 50),2*MIN(AVERAGE('Raw Data'!G1636:R1636)-C1629,D1629-AVERAGE('Raw Data'!G1636:R1636)),(D1629-C1629)/6))</f>
        <v xml:space="preserve"> </v>
      </c>
      <c r="V1629" s="21" t="str">
        <f>IF('Raw Data'!B1636=0," ",SQRT(POWER(R1629,2)+POWER(T1629,2)))</f>
        <v xml:space="preserve"> </v>
      </c>
      <c r="W1629" s="21" t="str">
        <f>IF('Raw Data'!B1636=0," ",IF(U1629&lt;V1629,0,SQRT(POWER(U1629,2)-POWER(V1629,2))))</f>
        <v xml:space="preserve"> </v>
      </c>
      <c r="X1629" s="21" t="str">
        <f>IF('Raw Data'!B1636=0," ",V1629/U1629)</f>
        <v xml:space="preserve"> </v>
      </c>
      <c r="Y1629" s="21" t="str">
        <f>IF('Raw Data'!B1636=0," ",SQRT(2)*(W1629/V1629))</f>
        <v xml:space="preserve"> </v>
      </c>
      <c r="Z1629" s="21" t="str">
        <f>IF('Raw Data'!B1636=0," ",'Raw Data'!T1636)</f>
        <v xml:space="preserve"> </v>
      </c>
      <c r="AA1629" s="21" t="str">
        <f>IF('Raw Data'!B1636=0," ",'Raw Data'!F1636)</f>
        <v xml:space="preserve"> </v>
      </c>
      <c r="AB1629" s="132" t="str">
        <f>IF('Raw Data'!B1636=0," ","No")</f>
        <v xml:space="preserve"> </v>
      </c>
      <c r="AC1629" s="139" t="str">
        <f>IF('Raw Data'!B1636=0," ","Yes")</f>
        <v xml:space="preserve"> </v>
      </c>
    </row>
    <row r="1630" spans="1:29" x14ac:dyDescent="0.2">
      <c r="A1630" s="21" t="str">
        <f>IF('Raw Data'!B1637=0," ",'Raw Data'!B1637)</f>
        <v xml:space="preserve"> </v>
      </c>
      <c r="B1630" s="27" t="str">
        <f>IF('Raw Data'!B1637=0," ",'Raw Data'!C1637)</f>
        <v xml:space="preserve"> </v>
      </c>
      <c r="C1630" s="21" t="str">
        <f>IF('Raw Data'!B1637=0," ",'Raw Data'!D1637)</f>
        <v xml:space="preserve"> </v>
      </c>
      <c r="D1630" s="21" t="str">
        <f>IF('Raw Data'!B1637=0," ",'Raw Data'!E1637)</f>
        <v xml:space="preserve"> </v>
      </c>
      <c r="E1630" s="21" t="str">
        <f>IF('Raw Data'!B1637=0," ",(MAX('Raw Data'!G1637:I1637)-MIN('Raw Data'!G1637:I1637)))</f>
        <v xml:space="preserve"> </v>
      </c>
      <c r="F1630" s="21" t="str">
        <f>IF('Raw Data'!B1637=0," ",(MAX('Raw Data'!J1637:L1637)-MIN('Raw Data'!J1637:L1637)))</f>
        <v xml:space="preserve"> </v>
      </c>
      <c r="G1630" s="21" t="str">
        <f>IF('Raw Data'!B1637=0," ",(MAX('Raw Data'!M1637:O1637)-MIN('Raw Data'!M1637:O1637)))</f>
        <v xml:space="preserve"> </v>
      </c>
      <c r="H1630" s="21" t="str">
        <f>IF('Raw Data'!B1637=0," ",(MAX('Raw Data'!P1637:R1637)-MIN('Raw Data'!P1637:R1637)))</f>
        <v xml:space="preserve"> </v>
      </c>
      <c r="I1630" s="21" t="str">
        <f>IF('Raw Data'!B1637=0," ",AVERAGE(E1630,G1630))</f>
        <v xml:space="preserve"> </v>
      </c>
      <c r="J1630" s="21" t="str">
        <f>IF('Raw Data'!B1637=0," ",AVERAGE(F1630,H1630))</f>
        <v xml:space="preserve"> </v>
      </c>
      <c r="K1630" s="21" t="str">
        <f>IF('Raw Data'!B1637=0," ",AVERAGE(I1630,J1630))</f>
        <v xml:space="preserve"> </v>
      </c>
      <c r="L1630" s="21" t="str">
        <f>IF('Raw Data'!B1637=0," ",AVERAGE('Raw Data'!G1637:I1637,'Raw Data'!M1637:O1637))</f>
        <v xml:space="preserve"> </v>
      </c>
      <c r="M1630" s="21" t="str">
        <f>IF('Raw Data'!B1637=0," ",AVERAGE('Raw Data'!J1637:L1637,'Raw Data'!P1637:R1637))</f>
        <v xml:space="preserve"> </v>
      </c>
      <c r="N1630" s="21" t="str">
        <f>IF('Raw Data'!B1637=0," ",(MAX(L1630:M1630)-MIN(L1630,M1630)))</f>
        <v xml:space="preserve"> </v>
      </c>
      <c r="O1630" s="21" t="str">
        <f>IF('Raw Data'!B1637=0," ",AVERAGE('Raw Data'!G1637:L1637))</f>
        <v xml:space="preserve"> </v>
      </c>
      <c r="P1630" s="21" t="str">
        <f>IF('Raw Data'!B1637=0," ",AVERAGE('Raw Data'!M1637:R1637))</f>
        <v xml:space="preserve"> </v>
      </c>
      <c r="Q1630" s="21" t="str">
        <f>IF('Raw Data'!B1637=0," ",(MAX(O1630:P1630)-MIN(O1630:P1630)))</f>
        <v xml:space="preserve"> </v>
      </c>
      <c r="R1630" s="21" t="str">
        <f>IF('Raw Data'!B1637=0," ",K1630*$H$1)</f>
        <v xml:space="preserve"> </v>
      </c>
      <c r="S1630" s="21" t="str">
        <f>IF('Raw Data'!B1637=0," ",(POWER(N1630*$H$2, 2)-(POWER(R1630,2)/6)))</f>
        <v xml:space="preserve"> </v>
      </c>
      <c r="T1630" s="21" t="str">
        <f>IF('Raw Data'!B1637=0," ",IF(S1630&lt;0,0,SQRT(S1630)))</f>
        <v xml:space="preserve"> </v>
      </c>
      <c r="U1630" s="21" t="str">
        <f>IF('Raw Data'!B1637=0," ",IF((D1630-C1630)&gt;POWER(10, 50),2*MIN(AVERAGE('Raw Data'!G1637:R1637)-C1630,D1630-AVERAGE('Raw Data'!G1637:R1637)),(D1630-C1630)/6))</f>
        <v xml:space="preserve"> </v>
      </c>
      <c r="V1630" s="21" t="str">
        <f>IF('Raw Data'!B1637=0," ",SQRT(POWER(R1630,2)+POWER(T1630,2)))</f>
        <v xml:space="preserve"> </v>
      </c>
      <c r="W1630" s="21" t="str">
        <f>IF('Raw Data'!B1637=0," ",IF(U1630&lt;V1630,0,SQRT(POWER(U1630,2)-POWER(V1630,2))))</f>
        <v xml:space="preserve"> </v>
      </c>
      <c r="X1630" s="21" t="str">
        <f>IF('Raw Data'!B1637=0," ",V1630/U1630)</f>
        <v xml:space="preserve"> </v>
      </c>
      <c r="Y1630" s="21" t="str">
        <f>IF('Raw Data'!B1637=0," ",SQRT(2)*(W1630/V1630))</f>
        <v xml:space="preserve"> </v>
      </c>
      <c r="Z1630" s="21" t="str">
        <f>IF('Raw Data'!B1637=0," ",'Raw Data'!T1637)</f>
        <v xml:space="preserve"> </v>
      </c>
      <c r="AA1630" s="21" t="str">
        <f>IF('Raw Data'!B1637=0," ",'Raw Data'!F1637)</f>
        <v xml:space="preserve"> </v>
      </c>
      <c r="AB1630" s="132" t="str">
        <f>IF('Raw Data'!B1637=0," ","No")</f>
        <v xml:space="preserve"> </v>
      </c>
      <c r="AC1630" s="139" t="str">
        <f>IF('Raw Data'!B1637=0," ","Yes")</f>
        <v xml:space="preserve"> </v>
      </c>
    </row>
    <row r="1631" spans="1:29" x14ac:dyDescent="0.2">
      <c r="A1631" s="21" t="str">
        <f>IF('Raw Data'!B1638=0," ",'Raw Data'!B1638)</f>
        <v xml:space="preserve"> </v>
      </c>
      <c r="B1631" s="27" t="str">
        <f>IF('Raw Data'!B1638=0," ",'Raw Data'!C1638)</f>
        <v xml:space="preserve"> </v>
      </c>
      <c r="C1631" s="21" t="str">
        <f>IF('Raw Data'!B1638=0," ",'Raw Data'!D1638)</f>
        <v xml:space="preserve"> </v>
      </c>
      <c r="D1631" s="21" t="str">
        <f>IF('Raw Data'!B1638=0," ",'Raw Data'!E1638)</f>
        <v xml:space="preserve"> </v>
      </c>
      <c r="E1631" s="21" t="str">
        <f>IF('Raw Data'!B1638=0," ",(MAX('Raw Data'!G1638:I1638)-MIN('Raw Data'!G1638:I1638)))</f>
        <v xml:space="preserve"> </v>
      </c>
      <c r="F1631" s="21" t="str">
        <f>IF('Raw Data'!B1638=0," ",(MAX('Raw Data'!J1638:L1638)-MIN('Raw Data'!J1638:L1638)))</f>
        <v xml:space="preserve"> </v>
      </c>
      <c r="G1631" s="21" t="str">
        <f>IF('Raw Data'!B1638=0," ",(MAX('Raw Data'!M1638:O1638)-MIN('Raw Data'!M1638:O1638)))</f>
        <v xml:space="preserve"> </v>
      </c>
      <c r="H1631" s="21" t="str">
        <f>IF('Raw Data'!B1638=0," ",(MAX('Raw Data'!P1638:R1638)-MIN('Raw Data'!P1638:R1638)))</f>
        <v xml:space="preserve"> </v>
      </c>
      <c r="I1631" s="21" t="str">
        <f>IF('Raw Data'!B1638=0," ",AVERAGE(E1631,G1631))</f>
        <v xml:space="preserve"> </v>
      </c>
      <c r="J1631" s="21" t="str">
        <f>IF('Raw Data'!B1638=0," ",AVERAGE(F1631,H1631))</f>
        <v xml:space="preserve"> </v>
      </c>
      <c r="K1631" s="21" t="str">
        <f>IF('Raw Data'!B1638=0," ",AVERAGE(I1631,J1631))</f>
        <v xml:space="preserve"> </v>
      </c>
      <c r="L1631" s="21" t="str">
        <f>IF('Raw Data'!B1638=0," ",AVERAGE('Raw Data'!G1638:I1638,'Raw Data'!M1638:O1638))</f>
        <v xml:space="preserve"> </v>
      </c>
      <c r="M1631" s="21" t="str">
        <f>IF('Raw Data'!B1638=0," ",AVERAGE('Raw Data'!J1638:L1638,'Raw Data'!P1638:R1638))</f>
        <v xml:space="preserve"> </v>
      </c>
      <c r="N1631" s="21" t="str">
        <f>IF('Raw Data'!B1638=0," ",(MAX(L1631:M1631)-MIN(L1631,M1631)))</f>
        <v xml:space="preserve"> </v>
      </c>
      <c r="O1631" s="21" t="str">
        <f>IF('Raw Data'!B1638=0," ",AVERAGE('Raw Data'!G1638:L1638))</f>
        <v xml:space="preserve"> </v>
      </c>
      <c r="P1631" s="21" t="str">
        <f>IF('Raw Data'!B1638=0," ",AVERAGE('Raw Data'!M1638:R1638))</f>
        <v xml:space="preserve"> </v>
      </c>
      <c r="Q1631" s="21" t="str">
        <f>IF('Raw Data'!B1638=0," ",(MAX(O1631:P1631)-MIN(O1631:P1631)))</f>
        <v xml:space="preserve"> </v>
      </c>
      <c r="R1631" s="21" t="str">
        <f>IF('Raw Data'!B1638=0," ",K1631*$H$1)</f>
        <v xml:space="preserve"> </v>
      </c>
      <c r="S1631" s="21" t="str">
        <f>IF('Raw Data'!B1638=0," ",(POWER(N1631*$H$2, 2)-(POWER(R1631,2)/6)))</f>
        <v xml:space="preserve"> </v>
      </c>
      <c r="T1631" s="21" t="str">
        <f>IF('Raw Data'!B1638=0," ",IF(S1631&lt;0,0,SQRT(S1631)))</f>
        <v xml:space="preserve"> </v>
      </c>
      <c r="U1631" s="21" t="str">
        <f>IF('Raw Data'!B1638=0," ",IF((D1631-C1631)&gt;POWER(10, 50),2*MIN(AVERAGE('Raw Data'!G1638:R1638)-C1631,D1631-AVERAGE('Raw Data'!G1638:R1638)),(D1631-C1631)/6))</f>
        <v xml:space="preserve"> </v>
      </c>
      <c r="V1631" s="21" t="str">
        <f>IF('Raw Data'!B1638=0," ",SQRT(POWER(R1631,2)+POWER(T1631,2)))</f>
        <v xml:space="preserve"> </v>
      </c>
      <c r="W1631" s="21" t="str">
        <f>IF('Raw Data'!B1638=0," ",IF(U1631&lt;V1631,0,SQRT(POWER(U1631,2)-POWER(V1631,2))))</f>
        <v xml:space="preserve"> </v>
      </c>
      <c r="X1631" s="21" t="str">
        <f>IF('Raw Data'!B1638=0," ",V1631/U1631)</f>
        <v xml:space="preserve"> </v>
      </c>
      <c r="Y1631" s="21" t="str">
        <f>IF('Raw Data'!B1638=0," ",SQRT(2)*(W1631/V1631))</f>
        <v xml:space="preserve"> </v>
      </c>
      <c r="Z1631" s="21" t="str">
        <f>IF('Raw Data'!B1638=0," ",'Raw Data'!T1638)</f>
        <v xml:space="preserve"> </v>
      </c>
      <c r="AA1631" s="21" t="str">
        <f>IF('Raw Data'!B1638=0," ",'Raw Data'!F1638)</f>
        <v xml:space="preserve"> </v>
      </c>
      <c r="AB1631" s="132" t="str">
        <f>IF('Raw Data'!B1638=0," ","No")</f>
        <v xml:space="preserve"> </v>
      </c>
      <c r="AC1631" s="139" t="str">
        <f>IF('Raw Data'!B1638=0," ","Yes")</f>
        <v xml:space="preserve"> </v>
      </c>
    </row>
    <row r="1632" spans="1:29" x14ac:dyDescent="0.2">
      <c r="A1632" s="21" t="str">
        <f>IF('Raw Data'!B1639=0," ",'Raw Data'!B1639)</f>
        <v xml:space="preserve"> </v>
      </c>
      <c r="B1632" s="27" t="str">
        <f>IF('Raw Data'!B1639=0," ",'Raw Data'!C1639)</f>
        <v xml:space="preserve"> </v>
      </c>
      <c r="C1632" s="21" t="str">
        <f>IF('Raw Data'!B1639=0," ",'Raw Data'!D1639)</f>
        <v xml:space="preserve"> </v>
      </c>
      <c r="D1632" s="21" t="str">
        <f>IF('Raw Data'!B1639=0," ",'Raw Data'!E1639)</f>
        <v xml:space="preserve"> </v>
      </c>
      <c r="E1632" s="21" t="str">
        <f>IF('Raw Data'!B1639=0," ",(MAX('Raw Data'!G1639:I1639)-MIN('Raw Data'!G1639:I1639)))</f>
        <v xml:space="preserve"> </v>
      </c>
      <c r="F1632" s="21" t="str">
        <f>IF('Raw Data'!B1639=0," ",(MAX('Raw Data'!J1639:L1639)-MIN('Raw Data'!J1639:L1639)))</f>
        <v xml:space="preserve"> </v>
      </c>
      <c r="G1632" s="21" t="str">
        <f>IF('Raw Data'!B1639=0," ",(MAX('Raw Data'!M1639:O1639)-MIN('Raw Data'!M1639:O1639)))</f>
        <v xml:space="preserve"> </v>
      </c>
      <c r="H1632" s="21" t="str">
        <f>IF('Raw Data'!B1639=0," ",(MAX('Raw Data'!P1639:R1639)-MIN('Raw Data'!P1639:R1639)))</f>
        <v xml:space="preserve"> </v>
      </c>
      <c r="I1632" s="21" t="str">
        <f>IF('Raw Data'!B1639=0," ",AVERAGE(E1632,G1632))</f>
        <v xml:space="preserve"> </v>
      </c>
      <c r="J1632" s="21" t="str">
        <f>IF('Raw Data'!B1639=0," ",AVERAGE(F1632,H1632))</f>
        <v xml:space="preserve"> </v>
      </c>
      <c r="K1632" s="21" t="str">
        <f>IF('Raw Data'!B1639=0," ",AVERAGE(I1632,J1632))</f>
        <v xml:space="preserve"> </v>
      </c>
      <c r="L1632" s="21" t="str">
        <f>IF('Raw Data'!B1639=0," ",AVERAGE('Raw Data'!G1639:I1639,'Raw Data'!M1639:O1639))</f>
        <v xml:space="preserve"> </v>
      </c>
      <c r="M1632" s="21" t="str">
        <f>IF('Raw Data'!B1639=0," ",AVERAGE('Raw Data'!J1639:L1639,'Raw Data'!P1639:R1639))</f>
        <v xml:space="preserve"> </v>
      </c>
      <c r="N1632" s="21" t="str">
        <f>IF('Raw Data'!B1639=0," ",(MAX(L1632:M1632)-MIN(L1632,M1632)))</f>
        <v xml:space="preserve"> </v>
      </c>
      <c r="O1632" s="21" t="str">
        <f>IF('Raw Data'!B1639=0," ",AVERAGE('Raw Data'!G1639:L1639))</f>
        <v xml:space="preserve"> </v>
      </c>
      <c r="P1632" s="21" t="str">
        <f>IF('Raw Data'!B1639=0," ",AVERAGE('Raw Data'!M1639:R1639))</f>
        <v xml:space="preserve"> </v>
      </c>
      <c r="Q1632" s="21" t="str">
        <f>IF('Raw Data'!B1639=0," ",(MAX(O1632:P1632)-MIN(O1632:P1632)))</f>
        <v xml:space="preserve"> </v>
      </c>
      <c r="R1632" s="21" t="str">
        <f>IF('Raw Data'!B1639=0," ",K1632*$H$1)</f>
        <v xml:space="preserve"> </v>
      </c>
      <c r="S1632" s="21" t="str">
        <f>IF('Raw Data'!B1639=0," ",(POWER(N1632*$H$2, 2)-(POWER(R1632,2)/6)))</f>
        <v xml:space="preserve"> </v>
      </c>
      <c r="T1632" s="21" t="str">
        <f>IF('Raw Data'!B1639=0," ",IF(S1632&lt;0,0,SQRT(S1632)))</f>
        <v xml:space="preserve"> </v>
      </c>
      <c r="U1632" s="21" t="str">
        <f>IF('Raw Data'!B1639=0," ",IF((D1632-C1632)&gt;POWER(10, 50),2*MIN(AVERAGE('Raw Data'!G1639:R1639)-C1632,D1632-AVERAGE('Raw Data'!G1639:R1639)),(D1632-C1632)/6))</f>
        <v xml:space="preserve"> </v>
      </c>
      <c r="V1632" s="21" t="str">
        <f>IF('Raw Data'!B1639=0," ",SQRT(POWER(R1632,2)+POWER(T1632,2)))</f>
        <v xml:space="preserve"> </v>
      </c>
      <c r="W1632" s="21" t="str">
        <f>IF('Raw Data'!B1639=0," ",IF(U1632&lt;V1632,0,SQRT(POWER(U1632,2)-POWER(V1632,2))))</f>
        <v xml:space="preserve"> </v>
      </c>
      <c r="X1632" s="21" t="str">
        <f>IF('Raw Data'!B1639=0," ",V1632/U1632)</f>
        <v xml:space="preserve"> </v>
      </c>
      <c r="Y1632" s="21" t="str">
        <f>IF('Raw Data'!B1639=0," ",SQRT(2)*(W1632/V1632))</f>
        <v xml:space="preserve"> </v>
      </c>
      <c r="Z1632" s="21" t="str">
        <f>IF('Raw Data'!B1639=0," ",'Raw Data'!T1639)</f>
        <v xml:space="preserve"> </v>
      </c>
      <c r="AA1632" s="21" t="str">
        <f>IF('Raw Data'!B1639=0," ",'Raw Data'!F1639)</f>
        <v xml:space="preserve"> </v>
      </c>
      <c r="AB1632" s="132" t="str">
        <f>IF('Raw Data'!B1639=0," ","No")</f>
        <v xml:space="preserve"> </v>
      </c>
      <c r="AC1632" s="139" t="str">
        <f>IF('Raw Data'!B1639=0," ","Yes")</f>
        <v xml:space="preserve"> </v>
      </c>
    </row>
    <row r="1633" spans="1:29" x14ac:dyDescent="0.2">
      <c r="A1633" s="21" t="str">
        <f>IF('Raw Data'!B1640=0," ",'Raw Data'!B1640)</f>
        <v xml:space="preserve"> </v>
      </c>
      <c r="B1633" s="27" t="str">
        <f>IF('Raw Data'!B1640=0," ",'Raw Data'!C1640)</f>
        <v xml:space="preserve"> </v>
      </c>
      <c r="C1633" s="21" t="str">
        <f>IF('Raw Data'!B1640=0," ",'Raw Data'!D1640)</f>
        <v xml:space="preserve"> </v>
      </c>
      <c r="D1633" s="21" t="str">
        <f>IF('Raw Data'!B1640=0," ",'Raw Data'!E1640)</f>
        <v xml:space="preserve"> </v>
      </c>
      <c r="E1633" s="21" t="str">
        <f>IF('Raw Data'!B1640=0," ",(MAX('Raw Data'!G1640:I1640)-MIN('Raw Data'!G1640:I1640)))</f>
        <v xml:space="preserve"> </v>
      </c>
      <c r="F1633" s="21" t="str">
        <f>IF('Raw Data'!B1640=0," ",(MAX('Raw Data'!J1640:L1640)-MIN('Raw Data'!J1640:L1640)))</f>
        <v xml:space="preserve"> </v>
      </c>
      <c r="G1633" s="21" t="str">
        <f>IF('Raw Data'!B1640=0," ",(MAX('Raw Data'!M1640:O1640)-MIN('Raw Data'!M1640:O1640)))</f>
        <v xml:space="preserve"> </v>
      </c>
      <c r="H1633" s="21" t="str">
        <f>IF('Raw Data'!B1640=0," ",(MAX('Raw Data'!P1640:R1640)-MIN('Raw Data'!P1640:R1640)))</f>
        <v xml:space="preserve"> </v>
      </c>
      <c r="I1633" s="21" t="str">
        <f>IF('Raw Data'!B1640=0," ",AVERAGE(E1633,G1633))</f>
        <v xml:space="preserve"> </v>
      </c>
      <c r="J1633" s="21" t="str">
        <f>IF('Raw Data'!B1640=0," ",AVERAGE(F1633,H1633))</f>
        <v xml:space="preserve"> </v>
      </c>
      <c r="K1633" s="21" t="str">
        <f>IF('Raw Data'!B1640=0," ",AVERAGE(I1633,J1633))</f>
        <v xml:space="preserve"> </v>
      </c>
      <c r="L1633" s="21" t="str">
        <f>IF('Raw Data'!B1640=0," ",AVERAGE('Raw Data'!G1640:I1640,'Raw Data'!M1640:O1640))</f>
        <v xml:space="preserve"> </v>
      </c>
      <c r="M1633" s="21" t="str">
        <f>IF('Raw Data'!B1640=0," ",AVERAGE('Raw Data'!J1640:L1640,'Raw Data'!P1640:R1640))</f>
        <v xml:space="preserve"> </v>
      </c>
      <c r="N1633" s="21" t="str">
        <f>IF('Raw Data'!B1640=0," ",(MAX(L1633:M1633)-MIN(L1633,M1633)))</f>
        <v xml:space="preserve"> </v>
      </c>
      <c r="O1633" s="21" t="str">
        <f>IF('Raw Data'!B1640=0," ",AVERAGE('Raw Data'!G1640:L1640))</f>
        <v xml:space="preserve"> </v>
      </c>
      <c r="P1633" s="21" t="str">
        <f>IF('Raw Data'!B1640=0," ",AVERAGE('Raw Data'!M1640:R1640))</f>
        <v xml:space="preserve"> </v>
      </c>
      <c r="Q1633" s="21" t="str">
        <f>IF('Raw Data'!B1640=0," ",(MAX(O1633:P1633)-MIN(O1633:P1633)))</f>
        <v xml:space="preserve"> </v>
      </c>
      <c r="R1633" s="21" t="str">
        <f>IF('Raw Data'!B1640=0," ",K1633*$H$1)</f>
        <v xml:space="preserve"> </v>
      </c>
      <c r="S1633" s="21" t="str">
        <f>IF('Raw Data'!B1640=0," ",(POWER(N1633*$H$2, 2)-(POWER(R1633,2)/6)))</f>
        <v xml:space="preserve"> </v>
      </c>
      <c r="T1633" s="21" t="str">
        <f>IF('Raw Data'!B1640=0," ",IF(S1633&lt;0,0,SQRT(S1633)))</f>
        <v xml:space="preserve"> </v>
      </c>
      <c r="U1633" s="21" t="str">
        <f>IF('Raw Data'!B1640=0," ",IF((D1633-C1633)&gt;POWER(10, 50),2*MIN(AVERAGE('Raw Data'!G1640:R1640)-C1633,D1633-AVERAGE('Raw Data'!G1640:R1640)),(D1633-C1633)/6))</f>
        <v xml:space="preserve"> </v>
      </c>
      <c r="V1633" s="21" t="str">
        <f>IF('Raw Data'!B1640=0," ",SQRT(POWER(R1633,2)+POWER(T1633,2)))</f>
        <v xml:space="preserve"> </v>
      </c>
      <c r="W1633" s="21" t="str">
        <f>IF('Raw Data'!B1640=0," ",IF(U1633&lt;V1633,0,SQRT(POWER(U1633,2)-POWER(V1633,2))))</f>
        <v xml:space="preserve"> </v>
      </c>
      <c r="X1633" s="21" t="str">
        <f>IF('Raw Data'!B1640=0," ",V1633/U1633)</f>
        <v xml:space="preserve"> </v>
      </c>
      <c r="Y1633" s="21" t="str">
        <f>IF('Raw Data'!B1640=0," ",SQRT(2)*(W1633/V1633))</f>
        <v xml:space="preserve"> </v>
      </c>
      <c r="Z1633" s="21" t="str">
        <f>IF('Raw Data'!B1640=0," ",'Raw Data'!T1640)</f>
        <v xml:space="preserve"> </v>
      </c>
      <c r="AA1633" s="21" t="str">
        <f>IF('Raw Data'!B1640=0," ",'Raw Data'!F1640)</f>
        <v xml:space="preserve"> </v>
      </c>
      <c r="AB1633" s="132" t="str">
        <f>IF('Raw Data'!B1640=0," ","No")</f>
        <v xml:space="preserve"> </v>
      </c>
      <c r="AC1633" s="139" t="str">
        <f>IF('Raw Data'!B1640=0," ","Yes")</f>
        <v xml:space="preserve"> </v>
      </c>
    </row>
    <row r="1634" spans="1:29" x14ac:dyDescent="0.2">
      <c r="A1634" s="21" t="str">
        <f>IF('Raw Data'!B1641=0," ",'Raw Data'!B1641)</f>
        <v xml:space="preserve"> </v>
      </c>
      <c r="B1634" s="27" t="str">
        <f>IF('Raw Data'!B1641=0," ",'Raw Data'!C1641)</f>
        <v xml:space="preserve"> </v>
      </c>
      <c r="C1634" s="21" t="str">
        <f>IF('Raw Data'!B1641=0," ",'Raw Data'!D1641)</f>
        <v xml:space="preserve"> </v>
      </c>
      <c r="D1634" s="21" t="str">
        <f>IF('Raw Data'!B1641=0," ",'Raw Data'!E1641)</f>
        <v xml:space="preserve"> </v>
      </c>
      <c r="E1634" s="21" t="str">
        <f>IF('Raw Data'!B1641=0," ",(MAX('Raw Data'!G1641:I1641)-MIN('Raw Data'!G1641:I1641)))</f>
        <v xml:space="preserve"> </v>
      </c>
      <c r="F1634" s="21" t="str">
        <f>IF('Raw Data'!B1641=0," ",(MAX('Raw Data'!J1641:L1641)-MIN('Raw Data'!J1641:L1641)))</f>
        <v xml:space="preserve"> </v>
      </c>
      <c r="G1634" s="21" t="str">
        <f>IF('Raw Data'!B1641=0," ",(MAX('Raw Data'!M1641:O1641)-MIN('Raw Data'!M1641:O1641)))</f>
        <v xml:space="preserve"> </v>
      </c>
      <c r="H1634" s="21" t="str">
        <f>IF('Raw Data'!B1641=0," ",(MAX('Raw Data'!P1641:R1641)-MIN('Raw Data'!P1641:R1641)))</f>
        <v xml:space="preserve"> </v>
      </c>
      <c r="I1634" s="21" t="str">
        <f>IF('Raw Data'!B1641=0," ",AVERAGE(E1634,G1634))</f>
        <v xml:space="preserve"> </v>
      </c>
      <c r="J1634" s="21" t="str">
        <f>IF('Raw Data'!B1641=0," ",AVERAGE(F1634,H1634))</f>
        <v xml:space="preserve"> </v>
      </c>
      <c r="K1634" s="21" t="str">
        <f>IF('Raw Data'!B1641=0," ",AVERAGE(I1634,J1634))</f>
        <v xml:space="preserve"> </v>
      </c>
      <c r="L1634" s="21" t="str">
        <f>IF('Raw Data'!B1641=0," ",AVERAGE('Raw Data'!G1641:I1641,'Raw Data'!M1641:O1641))</f>
        <v xml:space="preserve"> </v>
      </c>
      <c r="M1634" s="21" t="str">
        <f>IF('Raw Data'!B1641=0," ",AVERAGE('Raw Data'!J1641:L1641,'Raw Data'!P1641:R1641))</f>
        <v xml:space="preserve"> </v>
      </c>
      <c r="N1634" s="21" t="str">
        <f>IF('Raw Data'!B1641=0," ",(MAX(L1634:M1634)-MIN(L1634,M1634)))</f>
        <v xml:space="preserve"> </v>
      </c>
      <c r="O1634" s="21" t="str">
        <f>IF('Raw Data'!B1641=0," ",AVERAGE('Raw Data'!G1641:L1641))</f>
        <v xml:space="preserve"> </v>
      </c>
      <c r="P1634" s="21" t="str">
        <f>IF('Raw Data'!B1641=0," ",AVERAGE('Raw Data'!M1641:R1641))</f>
        <v xml:space="preserve"> </v>
      </c>
      <c r="Q1634" s="21" t="str">
        <f>IF('Raw Data'!B1641=0," ",(MAX(O1634:P1634)-MIN(O1634:P1634)))</f>
        <v xml:space="preserve"> </v>
      </c>
      <c r="R1634" s="21" t="str">
        <f>IF('Raw Data'!B1641=0," ",K1634*$H$1)</f>
        <v xml:space="preserve"> </v>
      </c>
      <c r="S1634" s="21" t="str">
        <f>IF('Raw Data'!B1641=0," ",(POWER(N1634*$H$2, 2)-(POWER(R1634,2)/6)))</f>
        <v xml:space="preserve"> </v>
      </c>
      <c r="T1634" s="21" t="str">
        <f>IF('Raw Data'!B1641=0," ",IF(S1634&lt;0,0,SQRT(S1634)))</f>
        <v xml:space="preserve"> </v>
      </c>
      <c r="U1634" s="21" t="str">
        <f>IF('Raw Data'!B1641=0," ",IF((D1634-C1634)&gt;POWER(10, 50),2*MIN(AVERAGE('Raw Data'!G1641:R1641)-C1634,D1634-AVERAGE('Raw Data'!G1641:R1641)),(D1634-C1634)/6))</f>
        <v xml:space="preserve"> </v>
      </c>
      <c r="V1634" s="21" t="str">
        <f>IF('Raw Data'!B1641=0," ",SQRT(POWER(R1634,2)+POWER(T1634,2)))</f>
        <v xml:space="preserve"> </v>
      </c>
      <c r="W1634" s="21" t="str">
        <f>IF('Raw Data'!B1641=0," ",IF(U1634&lt;V1634,0,SQRT(POWER(U1634,2)-POWER(V1634,2))))</f>
        <v xml:space="preserve"> </v>
      </c>
      <c r="X1634" s="21" t="str">
        <f>IF('Raw Data'!B1641=0," ",V1634/U1634)</f>
        <v xml:space="preserve"> </v>
      </c>
      <c r="Y1634" s="21" t="str">
        <f>IF('Raw Data'!B1641=0," ",SQRT(2)*(W1634/V1634))</f>
        <v xml:space="preserve"> </v>
      </c>
      <c r="Z1634" s="21" t="str">
        <f>IF('Raw Data'!B1641=0," ",'Raw Data'!T1641)</f>
        <v xml:space="preserve"> </v>
      </c>
      <c r="AA1634" s="21" t="str">
        <f>IF('Raw Data'!B1641=0," ",'Raw Data'!F1641)</f>
        <v xml:space="preserve"> </v>
      </c>
      <c r="AB1634" s="132" t="str">
        <f>IF('Raw Data'!B1641=0," ","No")</f>
        <v xml:space="preserve"> </v>
      </c>
      <c r="AC1634" s="139" t="str">
        <f>IF('Raw Data'!B1641=0," ","Yes")</f>
        <v xml:space="preserve"> </v>
      </c>
    </row>
    <row r="1635" spans="1:29" x14ac:dyDescent="0.2">
      <c r="A1635" s="21" t="str">
        <f>IF('Raw Data'!B1642=0," ",'Raw Data'!B1642)</f>
        <v xml:space="preserve"> </v>
      </c>
      <c r="B1635" s="27" t="str">
        <f>IF('Raw Data'!B1642=0," ",'Raw Data'!C1642)</f>
        <v xml:space="preserve"> </v>
      </c>
      <c r="C1635" s="21" t="str">
        <f>IF('Raw Data'!B1642=0," ",'Raw Data'!D1642)</f>
        <v xml:space="preserve"> </v>
      </c>
      <c r="D1635" s="21" t="str">
        <f>IF('Raw Data'!B1642=0," ",'Raw Data'!E1642)</f>
        <v xml:space="preserve"> </v>
      </c>
      <c r="E1635" s="21" t="str">
        <f>IF('Raw Data'!B1642=0," ",(MAX('Raw Data'!G1642:I1642)-MIN('Raw Data'!G1642:I1642)))</f>
        <v xml:space="preserve"> </v>
      </c>
      <c r="F1635" s="21" t="str">
        <f>IF('Raw Data'!B1642=0," ",(MAX('Raw Data'!J1642:L1642)-MIN('Raw Data'!J1642:L1642)))</f>
        <v xml:space="preserve"> </v>
      </c>
      <c r="G1635" s="21" t="str">
        <f>IF('Raw Data'!B1642=0," ",(MAX('Raw Data'!M1642:O1642)-MIN('Raw Data'!M1642:O1642)))</f>
        <v xml:space="preserve"> </v>
      </c>
      <c r="H1635" s="21" t="str">
        <f>IF('Raw Data'!B1642=0," ",(MAX('Raw Data'!P1642:R1642)-MIN('Raw Data'!P1642:R1642)))</f>
        <v xml:space="preserve"> </v>
      </c>
      <c r="I1635" s="21" t="str">
        <f>IF('Raw Data'!B1642=0," ",AVERAGE(E1635,G1635))</f>
        <v xml:space="preserve"> </v>
      </c>
      <c r="J1635" s="21" t="str">
        <f>IF('Raw Data'!B1642=0," ",AVERAGE(F1635,H1635))</f>
        <v xml:space="preserve"> </v>
      </c>
      <c r="K1635" s="21" t="str">
        <f>IF('Raw Data'!B1642=0," ",AVERAGE(I1635,J1635))</f>
        <v xml:space="preserve"> </v>
      </c>
      <c r="L1635" s="21" t="str">
        <f>IF('Raw Data'!B1642=0," ",AVERAGE('Raw Data'!G1642:I1642,'Raw Data'!M1642:O1642))</f>
        <v xml:space="preserve"> </v>
      </c>
      <c r="M1635" s="21" t="str">
        <f>IF('Raw Data'!B1642=0," ",AVERAGE('Raw Data'!J1642:L1642,'Raw Data'!P1642:R1642))</f>
        <v xml:space="preserve"> </v>
      </c>
      <c r="N1635" s="21" t="str">
        <f>IF('Raw Data'!B1642=0," ",(MAX(L1635:M1635)-MIN(L1635,M1635)))</f>
        <v xml:space="preserve"> </v>
      </c>
      <c r="O1635" s="21" t="str">
        <f>IF('Raw Data'!B1642=0," ",AVERAGE('Raw Data'!G1642:L1642))</f>
        <v xml:space="preserve"> </v>
      </c>
      <c r="P1635" s="21" t="str">
        <f>IF('Raw Data'!B1642=0," ",AVERAGE('Raw Data'!M1642:R1642))</f>
        <v xml:space="preserve"> </v>
      </c>
      <c r="Q1635" s="21" t="str">
        <f>IF('Raw Data'!B1642=0," ",(MAX(O1635:P1635)-MIN(O1635:P1635)))</f>
        <v xml:space="preserve"> </v>
      </c>
      <c r="R1635" s="21" t="str">
        <f>IF('Raw Data'!B1642=0," ",K1635*$H$1)</f>
        <v xml:space="preserve"> </v>
      </c>
      <c r="S1635" s="21" t="str">
        <f>IF('Raw Data'!B1642=0," ",(POWER(N1635*$H$2, 2)-(POWER(R1635,2)/6)))</f>
        <v xml:space="preserve"> </v>
      </c>
      <c r="T1635" s="21" t="str">
        <f>IF('Raw Data'!B1642=0," ",IF(S1635&lt;0,0,SQRT(S1635)))</f>
        <v xml:space="preserve"> </v>
      </c>
      <c r="U1635" s="21" t="str">
        <f>IF('Raw Data'!B1642=0," ",IF((D1635-C1635)&gt;POWER(10, 50),2*MIN(AVERAGE('Raw Data'!G1642:R1642)-C1635,D1635-AVERAGE('Raw Data'!G1642:R1642)),(D1635-C1635)/6))</f>
        <v xml:space="preserve"> </v>
      </c>
      <c r="V1635" s="21" t="str">
        <f>IF('Raw Data'!B1642=0," ",SQRT(POWER(R1635,2)+POWER(T1635,2)))</f>
        <v xml:space="preserve"> </v>
      </c>
      <c r="W1635" s="21" t="str">
        <f>IF('Raw Data'!B1642=0," ",IF(U1635&lt;V1635,0,SQRT(POWER(U1635,2)-POWER(V1635,2))))</f>
        <v xml:space="preserve"> </v>
      </c>
      <c r="X1635" s="21" t="str">
        <f>IF('Raw Data'!B1642=0," ",V1635/U1635)</f>
        <v xml:space="preserve"> </v>
      </c>
      <c r="Y1635" s="21" t="str">
        <f>IF('Raw Data'!B1642=0," ",SQRT(2)*(W1635/V1635))</f>
        <v xml:space="preserve"> </v>
      </c>
      <c r="Z1635" s="21" t="str">
        <f>IF('Raw Data'!B1642=0," ",'Raw Data'!T1642)</f>
        <v xml:space="preserve"> </v>
      </c>
      <c r="AA1635" s="21" t="str">
        <f>IF('Raw Data'!B1642=0," ",'Raw Data'!F1642)</f>
        <v xml:space="preserve"> </v>
      </c>
      <c r="AB1635" s="132" t="str">
        <f>IF('Raw Data'!B1642=0," ","No")</f>
        <v xml:space="preserve"> </v>
      </c>
      <c r="AC1635" s="139" t="str">
        <f>IF('Raw Data'!B1642=0," ","Yes")</f>
        <v xml:space="preserve"> </v>
      </c>
    </row>
    <row r="1636" spans="1:29" x14ac:dyDescent="0.2">
      <c r="A1636" s="21" t="str">
        <f>IF('Raw Data'!B1643=0," ",'Raw Data'!B1643)</f>
        <v xml:space="preserve"> </v>
      </c>
      <c r="B1636" s="27" t="str">
        <f>IF('Raw Data'!B1643=0," ",'Raw Data'!C1643)</f>
        <v xml:space="preserve"> </v>
      </c>
      <c r="C1636" s="21" t="str">
        <f>IF('Raw Data'!B1643=0," ",'Raw Data'!D1643)</f>
        <v xml:space="preserve"> </v>
      </c>
      <c r="D1636" s="21" t="str">
        <f>IF('Raw Data'!B1643=0," ",'Raw Data'!E1643)</f>
        <v xml:space="preserve"> </v>
      </c>
      <c r="E1636" s="21" t="str">
        <f>IF('Raw Data'!B1643=0," ",(MAX('Raw Data'!G1643:I1643)-MIN('Raw Data'!G1643:I1643)))</f>
        <v xml:space="preserve"> </v>
      </c>
      <c r="F1636" s="21" t="str">
        <f>IF('Raw Data'!B1643=0," ",(MAX('Raw Data'!J1643:L1643)-MIN('Raw Data'!J1643:L1643)))</f>
        <v xml:space="preserve"> </v>
      </c>
      <c r="G1636" s="21" t="str">
        <f>IF('Raw Data'!B1643=0," ",(MAX('Raw Data'!M1643:O1643)-MIN('Raw Data'!M1643:O1643)))</f>
        <v xml:space="preserve"> </v>
      </c>
      <c r="H1636" s="21" t="str">
        <f>IF('Raw Data'!B1643=0," ",(MAX('Raw Data'!P1643:R1643)-MIN('Raw Data'!P1643:R1643)))</f>
        <v xml:space="preserve"> </v>
      </c>
      <c r="I1636" s="21" t="str">
        <f>IF('Raw Data'!B1643=0," ",AVERAGE(E1636,G1636))</f>
        <v xml:space="preserve"> </v>
      </c>
      <c r="J1636" s="21" t="str">
        <f>IF('Raw Data'!B1643=0," ",AVERAGE(F1636,H1636))</f>
        <v xml:space="preserve"> </v>
      </c>
      <c r="K1636" s="21" t="str">
        <f>IF('Raw Data'!B1643=0," ",AVERAGE(I1636,J1636))</f>
        <v xml:space="preserve"> </v>
      </c>
      <c r="L1636" s="21" t="str">
        <f>IF('Raw Data'!B1643=0," ",AVERAGE('Raw Data'!G1643:I1643,'Raw Data'!M1643:O1643))</f>
        <v xml:space="preserve"> </v>
      </c>
      <c r="M1636" s="21" t="str">
        <f>IF('Raw Data'!B1643=0," ",AVERAGE('Raw Data'!J1643:L1643,'Raw Data'!P1643:R1643))</f>
        <v xml:space="preserve"> </v>
      </c>
      <c r="N1636" s="21" t="str">
        <f>IF('Raw Data'!B1643=0," ",(MAX(L1636:M1636)-MIN(L1636,M1636)))</f>
        <v xml:space="preserve"> </v>
      </c>
      <c r="O1636" s="21" t="str">
        <f>IF('Raw Data'!B1643=0," ",AVERAGE('Raw Data'!G1643:L1643))</f>
        <v xml:space="preserve"> </v>
      </c>
      <c r="P1636" s="21" t="str">
        <f>IF('Raw Data'!B1643=0," ",AVERAGE('Raw Data'!M1643:R1643))</f>
        <v xml:space="preserve"> </v>
      </c>
      <c r="Q1636" s="21" t="str">
        <f>IF('Raw Data'!B1643=0," ",(MAX(O1636:P1636)-MIN(O1636:P1636)))</f>
        <v xml:space="preserve"> </v>
      </c>
      <c r="R1636" s="21" t="str">
        <f>IF('Raw Data'!B1643=0," ",K1636*$H$1)</f>
        <v xml:space="preserve"> </v>
      </c>
      <c r="S1636" s="21" t="str">
        <f>IF('Raw Data'!B1643=0," ",(POWER(N1636*$H$2, 2)-(POWER(R1636,2)/6)))</f>
        <v xml:space="preserve"> </v>
      </c>
      <c r="T1636" s="21" t="str">
        <f>IF('Raw Data'!B1643=0," ",IF(S1636&lt;0,0,SQRT(S1636)))</f>
        <v xml:space="preserve"> </v>
      </c>
      <c r="U1636" s="21" t="str">
        <f>IF('Raw Data'!B1643=0," ",IF((D1636-C1636)&gt;POWER(10, 50),2*MIN(AVERAGE('Raw Data'!G1643:R1643)-C1636,D1636-AVERAGE('Raw Data'!G1643:R1643)),(D1636-C1636)/6))</f>
        <v xml:space="preserve"> </v>
      </c>
      <c r="V1636" s="21" t="str">
        <f>IF('Raw Data'!B1643=0," ",SQRT(POWER(R1636,2)+POWER(T1636,2)))</f>
        <v xml:space="preserve"> </v>
      </c>
      <c r="W1636" s="21" t="str">
        <f>IF('Raw Data'!B1643=0," ",IF(U1636&lt;V1636,0,SQRT(POWER(U1636,2)-POWER(V1636,2))))</f>
        <v xml:space="preserve"> </v>
      </c>
      <c r="X1636" s="21" t="str">
        <f>IF('Raw Data'!B1643=0," ",V1636/U1636)</f>
        <v xml:space="preserve"> </v>
      </c>
      <c r="Y1636" s="21" t="str">
        <f>IF('Raw Data'!B1643=0," ",SQRT(2)*(W1636/V1636))</f>
        <v xml:space="preserve"> </v>
      </c>
      <c r="Z1636" s="21" t="str">
        <f>IF('Raw Data'!B1643=0," ",'Raw Data'!T1643)</f>
        <v xml:space="preserve"> </v>
      </c>
      <c r="AA1636" s="21" t="str">
        <f>IF('Raw Data'!B1643=0," ",'Raw Data'!F1643)</f>
        <v xml:space="preserve"> </v>
      </c>
      <c r="AB1636" s="132" t="str">
        <f>IF('Raw Data'!B1643=0," ","No")</f>
        <v xml:space="preserve"> </v>
      </c>
      <c r="AC1636" s="139" t="str">
        <f>IF('Raw Data'!B1643=0," ","Yes")</f>
        <v xml:space="preserve"> </v>
      </c>
    </row>
    <row r="1637" spans="1:29" x14ac:dyDescent="0.2">
      <c r="A1637" s="21" t="str">
        <f>IF('Raw Data'!B1644=0," ",'Raw Data'!B1644)</f>
        <v xml:space="preserve"> </v>
      </c>
      <c r="B1637" s="27" t="str">
        <f>IF('Raw Data'!B1644=0," ",'Raw Data'!C1644)</f>
        <v xml:space="preserve"> </v>
      </c>
      <c r="C1637" s="21" t="str">
        <f>IF('Raw Data'!B1644=0," ",'Raw Data'!D1644)</f>
        <v xml:space="preserve"> </v>
      </c>
      <c r="D1637" s="21" t="str">
        <f>IF('Raw Data'!B1644=0," ",'Raw Data'!E1644)</f>
        <v xml:space="preserve"> </v>
      </c>
      <c r="E1637" s="21" t="str">
        <f>IF('Raw Data'!B1644=0," ",(MAX('Raw Data'!G1644:I1644)-MIN('Raw Data'!G1644:I1644)))</f>
        <v xml:space="preserve"> </v>
      </c>
      <c r="F1637" s="21" t="str">
        <f>IF('Raw Data'!B1644=0," ",(MAX('Raw Data'!J1644:L1644)-MIN('Raw Data'!J1644:L1644)))</f>
        <v xml:space="preserve"> </v>
      </c>
      <c r="G1637" s="21" t="str">
        <f>IF('Raw Data'!B1644=0," ",(MAX('Raw Data'!M1644:O1644)-MIN('Raw Data'!M1644:O1644)))</f>
        <v xml:space="preserve"> </v>
      </c>
      <c r="H1637" s="21" t="str">
        <f>IF('Raw Data'!B1644=0," ",(MAX('Raw Data'!P1644:R1644)-MIN('Raw Data'!P1644:R1644)))</f>
        <v xml:space="preserve"> </v>
      </c>
      <c r="I1637" s="21" t="str">
        <f>IF('Raw Data'!B1644=0," ",AVERAGE(E1637,G1637))</f>
        <v xml:space="preserve"> </v>
      </c>
      <c r="J1637" s="21" t="str">
        <f>IF('Raw Data'!B1644=0," ",AVERAGE(F1637,H1637))</f>
        <v xml:space="preserve"> </v>
      </c>
      <c r="K1637" s="21" t="str">
        <f>IF('Raw Data'!B1644=0," ",AVERAGE(I1637,J1637))</f>
        <v xml:space="preserve"> </v>
      </c>
      <c r="L1637" s="21" t="str">
        <f>IF('Raw Data'!B1644=0," ",AVERAGE('Raw Data'!G1644:I1644,'Raw Data'!M1644:O1644))</f>
        <v xml:space="preserve"> </v>
      </c>
      <c r="M1637" s="21" t="str">
        <f>IF('Raw Data'!B1644=0," ",AVERAGE('Raw Data'!J1644:L1644,'Raw Data'!P1644:R1644))</f>
        <v xml:space="preserve"> </v>
      </c>
      <c r="N1637" s="21" t="str">
        <f>IF('Raw Data'!B1644=0," ",(MAX(L1637:M1637)-MIN(L1637,M1637)))</f>
        <v xml:space="preserve"> </v>
      </c>
      <c r="O1637" s="21" t="str">
        <f>IF('Raw Data'!B1644=0," ",AVERAGE('Raw Data'!G1644:L1644))</f>
        <v xml:space="preserve"> </v>
      </c>
      <c r="P1637" s="21" t="str">
        <f>IF('Raw Data'!B1644=0," ",AVERAGE('Raw Data'!M1644:R1644))</f>
        <v xml:space="preserve"> </v>
      </c>
      <c r="Q1637" s="21" t="str">
        <f>IF('Raw Data'!B1644=0," ",(MAX(O1637:P1637)-MIN(O1637:P1637)))</f>
        <v xml:space="preserve"> </v>
      </c>
      <c r="R1637" s="21" t="str">
        <f>IF('Raw Data'!B1644=0," ",K1637*$H$1)</f>
        <v xml:space="preserve"> </v>
      </c>
      <c r="S1637" s="21" t="str">
        <f>IF('Raw Data'!B1644=0," ",(POWER(N1637*$H$2, 2)-(POWER(R1637,2)/6)))</f>
        <v xml:space="preserve"> </v>
      </c>
      <c r="T1637" s="21" t="str">
        <f>IF('Raw Data'!B1644=0," ",IF(S1637&lt;0,0,SQRT(S1637)))</f>
        <v xml:space="preserve"> </v>
      </c>
      <c r="U1637" s="21" t="str">
        <f>IF('Raw Data'!B1644=0," ",IF((D1637-C1637)&gt;POWER(10, 50),2*MIN(AVERAGE('Raw Data'!G1644:R1644)-C1637,D1637-AVERAGE('Raw Data'!G1644:R1644)),(D1637-C1637)/6))</f>
        <v xml:space="preserve"> </v>
      </c>
      <c r="V1637" s="21" t="str">
        <f>IF('Raw Data'!B1644=0," ",SQRT(POWER(R1637,2)+POWER(T1637,2)))</f>
        <v xml:space="preserve"> </v>
      </c>
      <c r="W1637" s="21" t="str">
        <f>IF('Raw Data'!B1644=0," ",IF(U1637&lt;V1637,0,SQRT(POWER(U1637,2)-POWER(V1637,2))))</f>
        <v xml:space="preserve"> </v>
      </c>
      <c r="X1637" s="21" t="str">
        <f>IF('Raw Data'!B1644=0," ",V1637/U1637)</f>
        <v xml:space="preserve"> </v>
      </c>
      <c r="Y1637" s="21" t="str">
        <f>IF('Raw Data'!B1644=0," ",SQRT(2)*(W1637/V1637))</f>
        <v xml:space="preserve"> </v>
      </c>
      <c r="Z1637" s="21" t="str">
        <f>IF('Raw Data'!B1644=0," ",'Raw Data'!T1644)</f>
        <v xml:space="preserve"> </v>
      </c>
      <c r="AA1637" s="21" t="str">
        <f>IF('Raw Data'!B1644=0," ",'Raw Data'!F1644)</f>
        <v xml:space="preserve"> </v>
      </c>
      <c r="AB1637" s="132" t="str">
        <f>IF('Raw Data'!B1644=0," ","No")</f>
        <v xml:space="preserve"> </v>
      </c>
      <c r="AC1637" s="139" t="str">
        <f>IF('Raw Data'!B1644=0," ","Yes")</f>
        <v xml:space="preserve"> </v>
      </c>
    </row>
    <row r="1638" spans="1:29" x14ac:dyDescent="0.2">
      <c r="A1638" s="21" t="str">
        <f>IF('Raw Data'!B1645=0," ",'Raw Data'!B1645)</f>
        <v xml:space="preserve"> </v>
      </c>
      <c r="B1638" s="27" t="str">
        <f>IF('Raw Data'!B1645=0," ",'Raw Data'!C1645)</f>
        <v xml:space="preserve"> </v>
      </c>
      <c r="C1638" s="21" t="str">
        <f>IF('Raw Data'!B1645=0," ",'Raw Data'!D1645)</f>
        <v xml:space="preserve"> </v>
      </c>
      <c r="D1638" s="21" t="str">
        <f>IF('Raw Data'!B1645=0," ",'Raw Data'!E1645)</f>
        <v xml:space="preserve"> </v>
      </c>
      <c r="E1638" s="21" t="str">
        <f>IF('Raw Data'!B1645=0," ",(MAX('Raw Data'!G1645:I1645)-MIN('Raw Data'!G1645:I1645)))</f>
        <v xml:space="preserve"> </v>
      </c>
      <c r="F1638" s="21" t="str">
        <f>IF('Raw Data'!B1645=0," ",(MAX('Raw Data'!J1645:L1645)-MIN('Raw Data'!J1645:L1645)))</f>
        <v xml:space="preserve"> </v>
      </c>
      <c r="G1638" s="21" t="str">
        <f>IF('Raw Data'!B1645=0," ",(MAX('Raw Data'!M1645:O1645)-MIN('Raw Data'!M1645:O1645)))</f>
        <v xml:space="preserve"> </v>
      </c>
      <c r="H1638" s="21" t="str">
        <f>IF('Raw Data'!B1645=0," ",(MAX('Raw Data'!P1645:R1645)-MIN('Raw Data'!P1645:R1645)))</f>
        <v xml:space="preserve"> </v>
      </c>
      <c r="I1638" s="21" t="str">
        <f>IF('Raw Data'!B1645=0," ",AVERAGE(E1638,G1638))</f>
        <v xml:space="preserve"> </v>
      </c>
      <c r="J1638" s="21" t="str">
        <f>IF('Raw Data'!B1645=0," ",AVERAGE(F1638,H1638))</f>
        <v xml:space="preserve"> </v>
      </c>
      <c r="K1638" s="21" t="str">
        <f>IF('Raw Data'!B1645=0," ",AVERAGE(I1638,J1638))</f>
        <v xml:space="preserve"> </v>
      </c>
      <c r="L1638" s="21" t="str">
        <f>IF('Raw Data'!B1645=0," ",AVERAGE('Raw Data'!G1645:I1645,'Raw Data'!M1645:O1645))</f>
        <v xml:space="preserve"> </v>
      </c>
      <c r="M1638" s="21" t="str">
        <f>IF('Raw Data'!B1645=0," ",AVERAGE('Raw Data'!J1645:L1645,'Raw Data'!P1645:R1645))</f>
        <v xml:space="preserve"> </v>
      </c>
      <c r="N1638" s="21" t="str">
        <f>IF('Raw Data'!B1645=0," ",(MAX(L1638:M1638)-MIN(L1638,M1638)))</f>
        <v xml:space="preserve"> </v>
      </c>
      <c r="O1638" s="21" t="str">
        <f>IF('Raw Data'!B1645=0," ",AVERAGE('Raw Data'!G1645:L1645))</f>
        <v xml:space="preserve"> </v>
      </c>
      <c r="P1638" s="21" t="str">
        <f>IF('Raw Data'!B1645=0," ",AVERAGE('Raw Data'!M1645:R1645))</f>
        <v xml:space="preserve"> </v>
      </c>
      <c r="Q1638" s="21" t="str">
        <f>IF('Raw Data'!B1645=0," ",(MAX(O1638:P1638)-MIN(O1638:P1638)))</f>
        <v xml:space="preserve"> </v>
      </c>
      <c r="R1638" s="21" t="str">
        <f>IF('Raw Data'!B1645=0," ",K1638*$H$1)</f>
        <v xml:space="preserve"> </v>
      </c>
      <c r="S1638" s="21" t="str">
        <f>IF('Raw Data'!B1645=0," ",(POWER(N1638*$H$2, 2)-(POWER(R1638,2)/6)))</f>
        <v xml:space="preserve"> </v>
      </c>
      <c r="T1638" s="21" t="str">
        <f>IF('Raw Data'!B1645=0," ",IF(S1638&lt;0,0,SQRT(S1638)))</f>
        <v xml:space="preserve"> </v>
      </c>
      <c r="U1638" s="21" t="str">
        <f>IF('Raw Data'!B1645=0," ",IF((D1638-C1638)&gt;POWER(10, 50),2*MIN(AVERAGE('Raw Data'!G1645:R1645)-C1638,D1638-AVERAGE('Raw Data'!G1645:R1645)),(D1638-C1638)/6))</f>
        <v xml:space="preserve"> </v>
      </c>
      <c r="V1638" s="21" t="str">
        <f>IF('Raw Data'!B1645=0," ",SQRT(POWER(R1638,2)+POWER(T1638,2)))</f>
        <v xml:space="preserve"> </v>
      </c>
      <c r="W1638" s="21" t="str">
        <f>IF('Raw Data'!B1645=0," ",IF(U1638&lt;V1638,0,SQRT(POWER(U1638,2)-POWER(V1638,2))))</f>
        <v xml:space="preserve"> </v>
      </c>
      <c r="X1638" s="21" t="str">
        <f>IF('Raw Data'!B1645=0," ",V1638/U1638)</f>
        <v xml:space="preserve"> </v>
      </c>
      <c r="Y1638" s="21" t="str">
        <f>IF('Raw Data'!B1645=0," ",SQRT(2)*(W1638/V1638))</f>
        <v xml:space="preserve"> </v>
      </c>
      <c r="Z1638" s="21" t="str">
        <f>IF('Raw Data'!B1645=0," ",'Raw Data'!T1645)</f>
        <v xml:space="preserve"> </v>
      </c>
      <c r="AA1638" s="21" t="str">
        <f>IF('Raw Data'!B1645=0," ",'Raw Data'!F1645)</f>
        <v xml:space="preserve"> </v>
      </c>
      <c r="AB1638" s="132" t="str">
        <f>IF('Raw Data'!B1645=0," ","No")</f>
        <v xml:space="preserve"> </v>
      </c>
      <c r="AC1638" s="139" t="str">
        <f>IF('Raw Data'!B1645=0," ","Yes")</f>
        <v xml:space="preserve"> </v>
      </c>
    </row>
    <row r="1639" spans="1:29" x14ac:dyDescent="0.2">
      <c r="A1639" s="21" t="str">
        <f>IF('Raw Data'!B1646=0," ",'Raw Data'!B1646)</f>
        <v xml:space="preserve"> </v>
      </c>
      <c r="B1639" s="27" t="str">
        <f>IF('Raw Data'!B1646=0," ",'Raw Data'!C1646)</f>
        <v xml:space="preserve"> </v>
      </c>
      <c r="C1639" s="21" t="str">
        <f>IF('Raw Data'!B1646=0," ",'Raw Data'!D1646)</f>
        <v xml:space="preserve"> </v>
      </c>
      <c r="D1639" s="21" t="str">
        <f>IF('Raw Data'!B1646=0," ",'Raw Data'!E1646)</f>
        <v xml:space="preserve"> </v>
      </c>
      <c r="E1639" s="21" t="str">
        <f>IF('Raw Data'!B1646=0," ",(MAX('Raw Data'!G1646:I1646)-MIN('Raw Data'!G1646:I1646)))</f>
        <v xml:space="preserve"> </v>
      </c>
      <c r="F1639" s="21" t="str">
        <f>IF('Raw Data'!B1646=0," ",(MAX('Raw Data'!J1646:L1646)-MIN('Raw Data'!J1646:L1646)))</f>
        <v xml:space="preserve"> </v>
      </c>
      <c r="G1639" s="21" t="str">
        <f>IF('Raw Data'!B1646=0," ",(MAX('Raw Data'!M1646:O1646)-MIN('Raw Data'!M1646:O1646)))</f>
        <v xml:space="preserve"> </v>
      </c>
      <c r="H1639" s="21" t="str">
        <f>IF('Raw Data'!B1646=0," ",(MAX('Raw Data'!P1646:R1646)-MIN('Raw Data'!P1646:R1646)))</f>
        <v xml:space="preserve"> </v>
      </c>
      <c r="I1639" s="21" t="str">
        <f>IF('Raw Data'!B1646=0," ",AVERAGE(E1639,G1639))</f>
        <v xml:space="preserve"> </v>
      </c>
      <c r="J1639" s="21" t="str">
        <f>IF('Raw Data'!B1646=0," ",AVERAGE(F1639,H1639))</f>
        <v xml:space="preserve"> </v>
      </c>
      <c r="K1639" s="21" t="str">
        <f>IF('Raw Data'!B1646=0," ",AVERAGE(I1639,J1639))</f>
        <v xml:space="preserve"> </v>
      </c>
      <c r="L1639" s="21" t="str">
        <f>IF('Raw Data'!B1646=0," ",AVERAGE('Raw Data'!G1646:I1646,'Raw Data'!M1646:O1646))</f>
        <v xml:space="preserve"> </v>
      </c>
      <c r="M1639" s="21" t="str">
        <f>IF('Raw Data'!B1646=0," ",AVERAGE('Raw Data'!J1646:L1646,'Raw Data'!P1646:R1646))</f>
        <v xml:space="preserve"> </v>
      </c>
      <c r="N1639" s="21" t="str">
        <f>IF('Raw Data'!B1646=0," ",(MAX(L1639:M1639)-MIN(L1639,M1639)))</f>
        <v xml:space="preserve"> </v>
      </c>
      <c r="O1639" s="21" t="str">
        <f>IF('Raw Data'!B1646=0," ",AVERAGE('Raw Data'!G1646:L1646))</f>
        <v xml:space="preserve"> </v>
      </c>
      <c r="P1639" s="21" t="str">
        <f>IF('Raw Data'!B1646=0," ",AVERAGE('Raw Data'!M1646:R1646))</f>
        <v xml:space="preserve"> </v>
      </c>
      <c r="Q1639" s="21" t="str">
        <f>IF('Raw Data'!B1646=0," ",(MAX(O1639:P1639)-MIN(O1639:P1639)))</f>
        <v xml:space="preserve"> </v>
      </c>
      <c r="R1639" s="21" t="str">
        <f>IF('Raw Data'!B1646=0," ",K1639*$H$1)</f>
        <v xml:space="preserve"> </v>
      </c>
      <c r="S1639" s="21" t="str">
        <f>IF('Raw Data'!B1646=0," ",(POWER(N1639*$H$2, 2)-(POWER(R1639,2)/6)))</f>
        <v xml:space="preserve"> </v>
      </c>
      <c r="T1639" s="21" t="str">
        <f>IF('Raw Data'!B1646=0," ",IF(S1639&lt;0,0,SQRT(S1639)))</f>
        <v xml:space="preserve"> </v>
      </c>
      <c r="U1639" s="21" t="str">
        <f>IF('Raw Data'!B1646=0," ",IF((D1639-C1639)&gt;POWER(10, 50),2*MIN(AVERAGE('Raw Data'!G1646:R1646)-C1639,D1639-AVERAGE('Raw Data'!G1646:R1646)),(D1639-C1639)/6))</f>
        <v xml:space="preserve"> </v>
      </c>
      <c r="V1639" s="21" t="str">
        <f>IF('Raw Data'!B1646=0," ",SQRT(POWER(R1639,2)+POWER(T1639,2)))</f>
        <v xml:space="preserve"> </v>
      </c>
      <c r="W1639" s="21" t="str">
        <f>IF('Raw Data'!B1646=0," ",IF(U1639&lt;V1639,0,SQRT(POWER(U1639,2)-POWER(V1639,2))))</f>
        <v xml:space="preserve"> </v>
      </c>
      <c r="X1639" s="21" t="str">
        <f>IF('Raw Data'!B1646=0," ",V1639/U1639)</f>
        <v xml:space="preserve"> </v>
      </c>
      <c r="Y1639" s="21" t="str">
        <f>IF('Raw Data'!B1646=0," ",SQRT(2)*(W1639/V1639))</f>
        <v xml:space="preserve"> </v>
      </c>
      <c r="Z1639" s="21" t="str">
        <f>IF('Raw Data'!B1646=0," ",'Raw Data'!T1646)</f>
        <v xml:space="preserve"> </v>
      </c>
      <c r="AA1639" s="21" t="str">
        <f>IF('Raw Data'!B1646=0," ",'Raw Data'!F1646)</f>
        <v xml:space="preserve"> </v>
      </c>
      <c r="AB1639" s="132" t="str">
        <f>IF('Raw Data'!B1646=0," ","No")</f>
        <v xml:space="preserve"> </v>
      </c>
      <c r="AC1639" s="139" t="str">
        <f>IF('Raw Data'!B1646=0," ","Yes")</f>
        <v xml:space="preserve"> </v>
      </c>
    </row>
    <row r="1640" spans="1:29" x14ac:dyDescent="0.2">
      <c r="A1640" s="21" t="str">
        <f>IF('Raw Data'!B1647=0," ",'Raw Data'!B1647)</f>
        <v xml:space="preserve"> </v>
      </c>
      <c r="B1640" s="27" t="str">
        <f>IF('Raw Data'!B1647=0," ",'Raw Data'!C1647)</f>
        <v xml:space="preserve"> </v>
      </c>
      <c r="C1640" s="21" t="str">
        <f>IF('Raw Data'!B1647=0," ",'Raw Data'!D1647)</f>
        <v xml:space="preserve"> </v>
      </c>
      <c r="D1640" s="21" t="str">
        <f>IF('Raw Data'!B1647=0," ",'Raw Data'!E1647)</f>
        <v xml:space="preserve"> </v>
      </c>
      <c r="E1640" s="21" t="str">
        <f>IF('Raw Data'!B1647=0," ",(MAX('Raw Data'!G1647:I1647)-MIN('Raw Data'!G1647:I1647)))</f>
        <v xml:space="preserve"> </v>
      </c>
      <c r="F1640" s="21" t="str">
        <f>IF('Raw Data'!B1647=0," ",(MAX('Raw Data'!J1647:L1647)-MIN('Raw Data'!J1647:L1647)))</f>
        <v xml:space="preserve"> </v>
      </c>
      <c r="G1640" s="21" t="str">
        <f>IF('Raw Data'!B1647=0," ",(MAX('Raw Data'!M1647:O1647)-MIN('Raw Data'!M1647:O1647)))</f>
        <v xml:space="preserve"> </v>
      </c>
      <c r="H1640" s="21" t="str">
        <f>IF('Raw Data'!B1647=0," ",(MAX('Raw Data'!P1647:R1647)-MIN('Raw Data'!P1647:R1647)))</f>
        <v xml:space="preserve"> </v>
      </c>
      <c r="I1640" s="21" t="str">
        <f>IF('Raw Data'!B1647=0," ",AVERAGE(E1640,G1640))</f>
        <v xml:space="preserve"> </v>
      </c>
      <c r="J1640" s="21" t="str">
        <f>IF('Raw Data'!B1647=0," ",AVERAGE(F1640,H1640))</f>
        <v xml:space="preserve"> </v>
      </c>
      <c r="K1640" s="21" t="str">
        <f>IF('Raw Data'!B1647=0," ",AVERAGE(I1640,J1640))</f>
        <v xml:space="preserve"> </v>
      </c>
      <c r="L1640" s="21" t="str">
        <f>IF('Raw Data'!B1647=0," ",AVERAGE('Raw Data'!G1647:I1647,'Raw Data'!M1647:O1647))</f>
        <v xml:space="preserve"> </v>
      </c>
      <c r="M1640" s="21" t="str">
        <f>IF('Raw Data'!B1647=0," ",AVERAGE('Raw Data'!J1647:L1647,'Raw Data'!P1647:R1647))</f>
        <v xml:space="preserve"> </v>
      </c>
      <c r="N1640" s="21" t="str">
        <f>IF('Raw Data'!B1647=0," ",(MAX(L1640:M1640)-MIN(L1640,M1640)))</f>
        <v xml:space="preserve"> </v>
      </c>
      <c r="O1640" s="21" t="str">
        <f>IF('Raw Data'!B1647=0," ",AVERAGE('Raw Data'!G1647:L1647))</f>
        <v xml:space="preserve"> </v>
      </c>
      <c r="P1640" s="21" t="str">
        <f>IF('Raw Data'!B1647=0," ",AVERAGE('Raw Data'!M1647:R1647))</f>
        <v xml:space="preserve"> </v>
      </c>
      <c r="Q1640" s="21" t="str">
        <f>IF('Raw Data'!B1647=0," ",(MAX(O1640:P1640)-MIN(O1640:P1640)))</f>
        <v xml:space="preserve"> </v>
      </c>
      <c r="R1640" s="21" t="str">
        <f>IF('Raw Data'!B1647=0," ",K1640*$H$1)</f>
        <v xml:space="preserve"> </v>
      </c>
      <c r="S1640" s="21" t="str">
        <f>IF('Raw Data'!B1647=0," ",(POWER(N1640*$H$2, 2)-(POWER(R1640,2)/6)))</f>
        <v xml:space="preserve"> </v>
      </c>
      <c r="T1640" s="21" t="str">
        <f>IF('Raw Data'!B1647=0," ",IF(S1640&lt;0,0,SQRT(S1640)))</f>
        <v xml:space="preserve"> </v>
      </c>
      <c r="U1640" s="21" t="str">
        <f>IF('Raw Data'!B1647=0," ",IF((D1640-C1640)&gt;POWER(10, 50),2*MIN(AVERAGE('Raw Data'!G1647:R1647)-C1640,D1640-AVERAGE('Raw Data'!G1647:R1647)),(D1640-C1640)/6))</f>
        <v xml:space="preserve"> </v>
      </c>
      <c r="V1640" s="21" t="str">
        <f>IF('Raw Data'!B1647=0," ",SQRT(POWER(R1640,2)+POWER(T1640,2)))</f>
        <v xml:space="preserve"> </v>
      </c>
      <c r="W1640" s="21" t="str">
        <f>IF('Raw Data'!B1647=0," ",IF(U1640&lt;V1640,0,SQRT(POWER(U1640,2)-POWER(V1640,2))))</f>
        <v xml:space="preserve"> </v>
      </c>
      <c r="X1640" s="21" t="str">
        <f>IF('Raw Data'!B1647=0," ",V1640/U1640)</f>
        <v xml:space="preserve"> </v>
      </c>
      <c r="Y1640" s="21" t="str">
        <f>IF('Raw Data'!B1647=0," ",SQRT(2)*(W1640/V1640))</f>
        <v xml:space="preserve"> </v>
      </c>
      <c r="Z1640" s="21" t="str">
        <f>IF('Raw Data'!B1647=0," ",'Raw Data'!T1647)</f>
        <v xml:space="preserve"> </v>
      </c>
      <c r="AA1640" s="21" t="str">
        <f>IF('Raw Data'!B1647=0," ",'Raw Data'!F1647)</f>
        <v xml:space="preserve"> </v>
      </c>
      <c r="AB1640" s="132" t="str">
        <f>IF('Raw Data'!B1647=0," ","No")</f>
        <v xml:space="preserve"> </v>
      </c>
      <c r="AC1640" s="139" t="str">
        <f>IF('Raw Data'!B1647=0," ","Yes")</f>
        <v xml:space="preserve"> </v>
      </c>
    </row>
    <row r="1641" spans="1:29" x14ac:dyDescent="0.2">
      <c r="A1641" s="21" t="str">
        <f>IF('Raw Data'!B1648=0," ",'Raw Data'!B1648)</f>
        <v xml:space="preserve"> </v>
      </c>
      <c r="B1641" s="27" t="str">
        <f>IF('Raw Data'!B1648=0," ",'Raw Data'!C1648)</f>
        <v xml:space="preserve"> </v>
      </c>
      <c r="C1641" s="21" t="str">
        <f>IF('Raw Data'!B1648=0," ",'Raw Data'!D1648)</f>
        <v xml:space="preserve"> </v>
      </c>
      <c r="D1641" s="21" t="str">
        <f>IF('Raw Data'!B1648=0," ",'Raw Data'!E1648)</f>
        <v xml:space="preserve"> </v>
      </c>
      <c r="E1641" s="21" t="str">
        <f>IF('Raw Data'!B1648=0," ",(MAX('Raw Data'!G1648:I1648)-MIN('Raw Data'!G1648:I1648)))</f>
        <v xml:space="preserve"> </v>
      </c>
      <c r="F1641" s="21" t="str">
        <f>IF('Raw Data'!B1648=0," ",(MAX('Raw Data'!J1648:L1648)-MIN('Raw Data'!J1648:L1648)))</f>
        <v xml:space="preserve"> </v>
      </c>
      <c r="G1641" s="21" t="str">
        <f>IF('Raw Data'!B1648=0," ",(MAX('Raw Data'!M1648:O1648)-MIN('Raw Data'!M1648:O1648)))</f>
        <v xml:space="preserve"> </v>
      </c>
      <c r="H1641" s="21" t="str">
        <f>IF('Raw Data'!B1648=0," ",(MAX('Raw Data'!P1648:R1648)-MIN('Raw Data'!P1648:R1648)))</f>
        <v xml:space="preserve"> </v>
      </c>
      <c r="I1641" s="21" t="str">
        <f>IF('Raw Data'!B1648=0," ",AVERAGE(E1641,G1641))</f>
        <v xml:space="preserve"> </v>
      </c>
      <c r="J1641" s="21" t="str">
        <f>IF('Raw Data'!B1648=0," ",AVERAGE(F1641,H1641))</f>
        <v xml:space="preserve"> </v>
      </c>
      <c r="K1641" s="21" t="str">
        <f>IF('Raw Data'!B1648=0," ",AVERAGE(I1641,J1641))</f>
        <v xml:space="preserve"> </v>
      </c>
      <c r="L1641" s="21" t="str">
        <f>IF('Raw Data'!B1648=0," ",AVERAGE('Raw Data'!G1648:I1648,'Raw Data'!M1648:O1648))</f>
        <v xml:space="preserve"> </v>
      </c>
      <c r="M1641" s="21" t="str">
        <f>IF('Raw Data'!B1648=0," ",AVERAGE('Raw Data'!J1648:L1648,'Raw Data'!P1648:R1648))</f>
        <v xml:space="preserve"> </v>
      </c>
      <c r="N1641" s="21" t="str">
        <f>IF('Raw Data'!B1648=0," ",(MAX(L1641:M1641)-MIN(L1641,M1641)))</f>
        <v xml:space="preserve"> </v>
      </c>
      <c r="O1641" s="21" t="str">
        <f>IF('Raw Data'!B1648=0," ",AVERAGE('Raw Data'!G1648:L1648))</f>
        <v xml:space="preserve"> </v>
      </c>
      <c r="P1641" s="21" t="str">
        <f>IF('Raw Data'!B1648=0," ",AVERAGE('Raw Data'!M1648:R1648))</f>
        <v xml:space="preserve"> </v>
      </c>
      <c r="Q1641" s="21" t="str">
        <f>IF('Raw Data'!B1648=0," ",(MAX(O1641:P1641)-MIN(O1641:P1641)))</f>
        <v xml:space="preserve"> </v>
      </c>
      <c r="R1641" s="21" t="str">
        <f>IF('Raw Data'!B1648=0," ",K1641*$H$1)</f>
        <v xml:space="preserve"> </v>
      </c>
      <c r="S1641" s="21" t="str">
        <f>IF('Raw Data'!B1648=0," ",(POWER(N1641*$H$2, 2)-(POWER(R1641,2)/6)))</f>
        <v xml:space="preserve"> </v>
      </c>
      <c r="T1641" s="21" t="str">
        <f>IF('Raw Data'!B1648=0," ",IF(S1641&lt;0,0,SQRT(S1641)))</f>
        <v xml:space="preserve"> </v>
      </c>
      <c r="U1641" s="21" t="str">
        <f>IF('Raw Data'!B1648=0," ",IF((D1641-C1641)&gt;POWER(10, 50),2*MIN(AVERAGE('Raw Data'!G1648:R1648)-C1641,D1641-AVERAGE('Raw Data'!G1648:R1648)),(D1641-C1641)/6))</f>
        <v xml:space="preserve"> </v>
      </c>
      <c r="V1641" s="21" t="str">
        <f>IF('Raw Data'!B1648=0," ",SQRT(POWER(R1641,2)+POWER(T1641,2)))</f>
        <v xml:space="preserve"> </v>
      </c>
      <c r="W1641" s="21" t="str">
        <f>IF('Raw Data'!B1648=0," ",IF(U1641&lt;V1641,0,SQRT(POWER(U1641,2)-POWER(V1641,2))))</f>
        <v xml:space="preserve"> </v>
      </c>
      <c r="X1641" s="21" t="str">
        <f>IF('Raw Data'!B1648=0," ",V1641/U1641)</f>
        <v xml:space="preserve"> </v>
      </c>
      <c r="Y1641" s="21" t="str">
        <f>IF('Raw Data'!B1648=0," ",SQRT(2)*(W1641/V1641))</f>
        <v xml:space="preserve"> </v>
      </c>
      <c r="Z1641" s="21" t="str">
        <f>IF('Raw Data'!B1648=0," ",'Raw Data'!T1648)</f>
        <v xml:space="preserve"> </v>
      </c>
      <c r="AA1641" s="21" t="str">
        <f>IF('Raw Data'!B1648=0," ",'Raw Data'!F1648)</f>
        <v xml:space="preserve"> </v>
      </c>
      <c r="AB1641" s="132" t="str">
        <f>IF('Raw Data'!B1648=0," ","No")</f>
        <v xml:space="preserve"> </v>
      </c>
      <c r="AC1641" s="139" t="str">
        <f>IF('Raw Data'!B1648=0," ","Yes")</f>
        <v xml:space="preserve"> </v>
      </c>
    </row>
    <row r="1642" spans="1:29" x14ac:dyDescent="0.2">
      <c r="A1642" s="21" t="str">
        <f>IF('Raw Data'!B1649=0," ",'Raw Data'!B1649)</f>
        <v xml:space="preserve"> </v>
      </c>
      <c r="B1642" s="27" t="str">
        <f>IF('Raw Data'!B1649=0," ",'Raw Data'!C1649)</f>
        <v xml:space="preserve"> </v>
      </c>
      <c r="C1642" s="21" t="str">
        <f>IF('Raw Data'!B1649=0," ",'Raw Data'!D1649)</f>
        <v xml:space="preserve"> </v>
      </c>
      <c r="D1642" s="21" t="str">
        <f>IF('Raw Data'!B1649=0," ",'Raw Data'!E1649)</f>
        <v xml:space="preserve"> </v>
      </c>
      <c r="E1642" s="21" t="str">
        <f>IF('Raw Data'!B1649=0," ",(MAX('Raw Data'!G1649:I1649)-MIN('Raw Data'!G1649:I1649)))</f>
        <v xml:space="preserve"> </v>
      </c>
      <c r="F1642" s="21" t="str">
        <f>IF('Raw Data'!B1649=0," ",(MAX('Raw Data'!J1649:L1649)-MIN('Raw Data'!J1649:L1649)))</f>
        <v xml:space="preserve"> </v>
      </c>
      <c r="G1642" s="21" t="str">
        <f>IF('Raw Data'!B1649=0," ",(MAX('Raw Data'!M1649:O1649)-MIN('Raw Data'!M1649:O1649)))</f>
        <v xml:space="preserve"> </v>
      </c>
      <c r="H1642" s="21" t="str">
        <f>IF('Raw Data'!B1649=0," ",(MAX('Raw Data'!P1649:R1649)-MIN('Raw Data'!P1649:R1649)))</f>
        <v xml:space="preserve"> </v>
      </c>
      <c r="I1642" s="21" t="str">
        <f>IF('Raw Data'!B1649=0," ",AVERAGE(E1642,G1642))</f>
        <v xml:space="preserve"> </v>
      </c>
      <c r="J1642" s="21" t="str">
        <f>IF('Raw Data'!B1649=0," ",AVERAGE(F1642,H1642))</f>
        <v xml:space="preserve"> </v>
      </c>
      <c r="K1642" s="21" t="str">
        <f>IF('Raw Data'!B1649=0," ",AVERAGE(I1642,J1642))</f>
        <v xml:space="preserve"> </v>
      </c>
      <c r="L1642" s="21" t="str">
        <f>IF('Raw Data'!B1649=0," ",AVERAGE('Raw Data'!G1649:I1649,'Raw Data'!M1649:O1649))</f>
        <v xml:space="preserve"> </v>
      </c>
      <c r="M1642" s="21" t="str">
        <f>IF('Raw Data'!B1649=0," ",AVERAGE('Raw Data'!J1649:L1649,'Raw Data'!P1649:R1649))</f>
        <v xml:space="preserve"> </v>
      </c>
      <c r="N1642" s="21" t="str">
        <f>IF('Raw Data'!B1649=0," ",(MAX(L1642:M1642)-MIN(L1642,M1642)))</f>
        <v xml:space="preserve"> </v>
      </c>
      <c r="O1642" s="21" t="str">
        <f>IF('Raw Data'!B1649=0," ",AVERAGE('Raw Data'!G1649:L1649))</f>
        <v xml:space="preserve"> </v>
      </c>
      <c r="P1642" s="21" t="str">
        <f>IF('Raw Data'!B1649=0," ",AVERAGE('Raw Data'!M1649:R1649))</f>
        <v xml:space="preserve"> </v>
      </c>
      <c r="Q1642" s="21" t="str">
        <f>IF('Raw Data'!B1649=0," ",(MAX(O1642:P1642)-MIN(O1642:P1642)))</f>
        <v xml:space="preserve"> </v>
      </c>
      <c r="R1642" s="21" t="str">
        <f>IF('Raw Data'!B1649=0," ",K1642*$H$1)</f>
        <v xml:space="preserve"> </v>
      </c>
      <c r="S1642" s="21" t="str">
        <f>IF('Raw Data'!B1649=0," ",(POWER(N1642*$H$2, 2)-(POWER(R1642,2)/6)))</f>
        <v xml:space="preserve"> </v>
      </c>
      <c r="T1642" s="21" t="str">
        <f>IF('Raw Data'!B1649=0," ",IF(S1642&lt;0,0,SQRT(S1642)))</f>
        <v xml:space="preserve"> </v>
      </c>
      <c r="U1642" s="21" t="str">
        <f>IF('Raw Data'!B1649=0," ",IF((D1642-C1642)&gt;POWER(10, 50),2*MIN(AVERAGE('Raw Data'!G1649:R1649)-C1642,D1642-AVERAGE('Raw Data'!G1649:R1649)),(D1642-C1642)/6))</f>
        <v xml:space="preserve"> </v>
      </c>
      <c r="V1642" s="21" t="str">
        <f>IF('Raw Data'!B1649=0," ",SQRT(POWER(R1642,2)+POWER(T1642,2)))</f>
        <v xml:space="preserve"> </v>
      </c>
      <c r="W1642" s="21" t="str">
        <f>IF('Raw Data'!B1649=0," ",IF(U1642&lt;V1642,0,SQRT(POWER(U1642,2)-POWER(V1642,2))))</f>
        <v xml:space="preserve"> </v>
      </c>
      <c r="X1642" s="21" t="str">
        <f>IF('Raw Data'!B1649=0," ",V1642/U1642)</f>
        <v xml:space="preserve"> </v>
      </c>
      <c r="Y1642" s="21" t="str">
        <f>IF('Raw Data'!B1649=0," ",SQRT(2)*(W1642/V1642))</f>
        <v xml:space="preserve"> </v>
      </c>
      <c r="Z1642" s="21" t="str">
        <f>IF('Raw Data'!B1649=0," ",'Raw Data'!T1649)</f>
        <v xml:space="preserve"> </v>
      </c>
      <c r="AA1642" s="21" t="str">
        <f>IF('Raw Data'!B1649=0," ",'Raw Data'!F1649)</f>
        <v xml:space="preserve"> </v>
      </c>
      <c r="AB1642" s="132" t="str">
        <f>IF('Raw Data'!B1649=0," ","No")</f>
        <v xml:space="preserve"> </v>
      </c>
      <c r="AC1642" s="139" t="str">
        <f>IF('Raw Data'!B1649=0," ","Yes")</f>
        <v xml:space="preserve"> </v>
      </c>
    </row>
    <row r="1643" spans="1:29" x14ac:dyDescent="0.2">
      <c r="A1643" s="21" t="str">
        <f>IF('Raw Data'!B1650=0," ",'Raw Data'!B1650)</f>
        <v xml:space="preserve"> </v>
      </c>
      <c r="B1643" s="27" t="str">
        <f>IF('Raw Data'!B1650=0," ",'Raw Data'!C1650)</f>
        <v xml:space="preserve"> </v>
      </c>
      <c r="C1643" s="21" t="str">
        <f>IF('Raw Data'!B1650=0," ",'Raw Data'!D1650)</f>
        <v xml:space="preserve"> </v>
      </c>
      <c r="D1643" s="21" t="str">
        <f>IF('Raw Data'!B1650=0," ",'Raw Data'!E1650)</f>
        <v xml:space="preserve"> </v>
      </c>
      <c r="E1643" s="21" t="str">
        <f>IF('Raw Data'!B1650=0," ",(MAX('Raw Data'!G1650:I1650)-MIN('Raw Data'!G1650:I1650)))</f>
        <v xml:space="preserve"> </v>
      </c>
      <c r="F1643" s="21" t="str">
        <f>IF('Raw Data'!B1650=0," ",(MAX('Raw Data'!J1650:L1650)-MIN('Raw Data'!J1650:L1650)))</f>
        <v xml:space="preserve"> </v>
      </c>
      <c r="G1643" s="21" t="str">
        <f>IF('Raw Data'!B1650=0," ",(MAX('Raw Data'!M1650:O1650)-MIN('Raw Data'!M1650:O1650)))</f>
        <v xml:space="preserve"> </v>
      </c>
      <c r="H1643" s="21" t="str">
        <f>IF('Raw Data'!B1650=0," ",(MAX('Raw Data'!P1650:R1650)-MIN('Raw Data'!P1650:R1650)))</f>
        <v xml:space="preserve"> </v>
      </c>
      <c r="I1643" s="21" t="str">
        <f>IF('Raw Data'!B1650=0," ",AVERAGE(E1643,G1643))</f>
        <v xml:space="preserve"> </v>
      </c>
      <c r="J1643" s="21" t="str">
        <f>IF('Raw Data'!B1650=0," ",AVERAGE(F1643,H1643))</f>
        <v xml:space="preserve"> </v>
      </c>
      <c r="K1643" s="21" t="str">
        <f>IF('Raw Data'!B1650=0," ",AVERAGE(I1643,J1643))</f>
        <v xml:space="preserve"> </v>
      </c>
      <c r="L1643" s="21" t="str">
        <f>IF('Raw Data'!B1650=0," ",AVERAGE('Raw Data'!G1650:I1650,'Raw Data'!M1650:O1650))</f>
        <v xml:space="preserve"> </v>
      </c>
      <c r="M1643" s="21" t="str">
        <f>IF('Raw Data'!B1650=0," ",AVERAGE('Raw Data'!J1650:L1650,'Raw Data'!P1650:R1650))</f>
        <v xml:space="preserve"> </v>
      </c>
      <c r="N1643" s="21" t="str">
        <f>IF('Raw Data'!B1650=0," ",(MAX(L1643:M1643)-MIN(L1643,M1643)))</f>
        <v xml:space="preserve"> </v>
      </c>
      <c r="O1643" s="21" t="str">
        <f>IF('Raw Data'!B1650=0," ",AVERAGE('Raw Data'!G1650:L1650))</f>
        <v xml:space="preserve"> </v>
      </c>
      <c r="P1643" s="21" t="str">
        <f>IF('Raw Data'!B1650=0," ",AVERAGE('Raw Data'!M1650:R1650))</f>
        <v xml:space="preserve"> </v>
      </c>
      <c r="Q1643" s="21" t="str">
        <f>IF('Raw Data'!B1650=0," ",(MAX(O1643:P1643)-MIN(O1643:P1643)))</f>
        <v xml:space="preserve"> </v>
      </c>
      <c r="R1643" s="21" t="str">
        <f>IF('Raw Data'!B1650=0," ",K1643*$H$1)</f>
        <v xml:space="preserve"> </v>
      </c>
      <c r="S1643" s="21" t="str">
        <f>IF('Raw Data'!B1650=0," ",(POWER(N1643*$H$2, 2)-(POWER(R1643,2)/6)))</f>
        <v xml:space="preserve"> </v>
      </c>
      <c r="T1643" s="21" t="str">
        <f>IF('Raw Data'!B1650=0," ",IF(S1643&lt;0,0,SQRT(S1643)))</f>
        <v xml:space="preserve"> </v>
      </c>
      <c r="U1643" s="21" t="str">
        <f>IF('Raw Data'!B1650=0," ",IF((D1643-C1643)&gt;POWER(10, 50),2*MIN(AVERAGE('Raw Data'!G1650:R1650)-C1643,D1643-AVERAGE('Raw Data'!G1650:R1650)),(D1643-C1643)/6))</f>
        <v xml:space="preserve"> </v>
      </c>
      <c r="V1643" s="21" t="str">
        <f>IF('Raw Data'!B1650=0," ",SQRT(POWER(R1643,2)+POWER(T1643,2)))</f>
        <v xml:space="preserve"> </v>
      </c>
      <c r="W1643" s="21" t="str">
        <f>IF('Raw Data'!B1650=0," ",IF(U1643&lt;V1643,0,SQRT(POWER(U1643,2)-POWER(V1643,2))))</f>
        <v xml:space="preserve"> </v>
      </c>
      <c r="X1643" s="21" t="str">
        <f>IF('Raw Data'!B1650=0," ",V1643/U1643)</f>
        <v xml:space="preserve"> </v>
      </c>
      <c r="Y1643" s="21" t="str">
        <f>IF('Raw Data'!B1650=0," ",SQRT(2)*(W1643/V1643))</f>
        <v xml:space="preserve"> </v>
      </c>
      <c r="Z1643" s="21" t="str">
        <f>IF('Raw Data'!B1650=0," ",'Raw Data'!T1650)</f>
        <v xml:space="preserve"> </v>
      </c>
      <c r="AA1643" s="21" t="str">
        <f>IF('Raw Data'!B1650=0," ",'Raw Data'!F1650)</f>
        <v xml:space="preserve"> </v>
      </c>
      <c r="AB1643" s="132" t="str">
        <f>IF('Raw Data'!B1650=0," ","No")</f>
        <v xml:space="preserve"> </v>
      </c>
      <c r="AC1643" s="139" t="str">
        <f>IF('Raw Data'!B1650=0," ","Yes")</f>
        <v xml:space="preserve"> </v>
      </c>
    </row>
    <row r="1644" spans="1:29" x14ac:dyDescent="0.2">
      <c r="A1644" s="21" t="str">
        <f>IF('Raw Data'!B1651=0," ",'Raw Data'!B1651)</f>
        <v xml:space="preserve"> </v>
      </c>
      <c r="B1644" s="27" t="str">
        <f>IF('Raw Data'!B1651=0," ",'Raw Data'!C1651)</f>
        <v xml:space="preserve"> </v>
      </c>
      <c r="C1644" s="21" t="str">
        <f>IF('Raw Data'!B1651=0," ",'Raw Data'!D1651)</f>
        <v xml:space="preserve"> </v>
      </c>
      <c r="D1644" s="21" t="str">
        <f>IF('Raw Data'!B1651=0," ",'Raw Data'!E1651)</f>
        <v xml:space="preserve"> </v>
      </c>
      <c r="E1644" s="21" t="str">
        <f>IF('Raw Data'!B1651=0," ",(MAX('Raw Data'!G1651:I1651)-MIN('Raw Data'!G1651:I1651)))</f>
        <v xml:space="preserve"> </v>
      </c>
      <c r="F1644" s="21" t="str">
        <f>IF('Raw Data'!B1651=0," ",(MAX('Raw Data'!J1651:L1651)-MIN('Raw Data'!J1651:L1651)))</f>
        <v xml:space="preserve"> </v>
      </c>
      <c r="G1644" s="21" t="str">
        <f>IF('Raw Data'!B1651=0," ",(MAX('Raw Data'!M1651:O1651)-MIN('Raw Data'!M1651:O1651)))</f>
        <v xml:space="preserve"> </v>
      </c>
      <c r="H1644" s="21" t="str">
        <f>IF('Raw Data'!B1651=0," ",(MAX('Raw Data'!P1651:R1651)-MIN('Raw Data'!P1651:R1651)))</f>
        <v xml:space="preserve"> </v>
      </c>
      <c r="I1644" s="21" t="str">
        <f>IF('Raw Data'!B1651=0," ",AVERAGE(E1644,G1644))</f>
        <v xml:space="preserve"> </v>
      </c>
      <c r="J1644" s="21" t="str">
        <f>IF('Raw Data'!B1651=0," ",AVERAGE(F1644,H1644))</f>
        <v xml:space="preserve"> </v>
      </c>
      <c r="K1644" s="21" t="str">
        <f>IF('Raw Data'!B1651=0," ",AVERAGE(I1644,J1644))</f>
        <v xml:space="preserve"> </v>
      </c>
      <c r="L1644" s="21" t="str">
        <f>IF('Raw Data'!B1651=0," ",AVERAGE('Raw Data'!G1651:I1651,'Raw Data'!M1651:O1651))</f>
        <v xml:space="preserve"> </v>
      </c>
      <c r="M1644" s="21" t="str">
        <f>IF('Raw Data'!B1651=0," ",AVERAGE('Raw Data'!J1651:L1651,'Raw Data'!P1651:R1651))</f>
        <v xml:space="preserve"> </v>
      </c>
      <c r="N1644" s="21" t="str">
        <f>IF('Raw Data'!B1651=0," ",(MAX(L1644:M1644)-MIN(L1644,M1644)))</f>
        <v xml:space="preserve"> </v>
      </c>
      <c r="O1644" s="21" t="str">
        <f>IF('Raw Data'!B1651=0," ",AVERAGE('Raw Data'!G1651:L1651))</f>
        <v xml:space="preserve"> </v>
      </c>
      <c r="P1644" s="21" t="str">
        <f>IF('Raw Data'!B1651=0," ",AVERAGE('Raw Data'!M1651:R1651))</f>
        <v xml:space="preserve"> </v>
      </c>
      <c r="Q1644" s="21" t="str">
        <f>IF('Raw Data'!B1651=0," ",(MAX(O1644:P1644)-MIN(O1644:P1644)))</f>
        <v xml:space="preserve"> </v>
      </c>
      <c r="R1644" s="21" t="str">
        <f>IF('Raw Data'!B1651=0," ",K1644*$H$1)</f>
        <v xml:space="preserve"> </v>
      </c>
      <c r="S1644" s="21" t="str">
        <f>IF('Raw Data'!B1651=0," ",(POWER(N1644*$H$2, 2)-(POWER(R1644,2)/6)))</f>
        <v xml:space="preserve"> </v>
      </c>
      <c r="T1644" s="21" t="str">
        <f>IF('Raw Data'!B1651=0," ",IF(S1644&lt;0,0,SQRT(S1644)))</f>
        <v xml:space="preserve"> </v>
      </c>
      <c r="U1644" s="21" t="str">
        <f>IF('Raw Data'!B1651=0," ",IF((D1644-C1644)&gt;POWER(10, 50),2*MIN(AVERAGE('Raw Data'!G1651:R1651)-C1644,D1644-AVERAGE('Raw Data'!G1651:R1651)),(D1644-C1644)/6))</f>
        <v xml:space="preserve"> </v>
      </c>
      <c r="V1644" s="21" t="str">
        <f>IF('Raw Data'!B1651=0," ",SQRT(POWER(R1644,2)+POWER(T1644,2)))</f>
        <v xml:space="preserve"> </v>
      </c>
      <c r="W1644" s="21" t="str">
        <f>IF('Raw Data'!B1651=0," ",IF(U1644&lt;V1644,0,SQRT(POWER(U1644,2)-POWER(V1644,2))))</f>
        <v xml:space="preserve"> </v>
      </c>
      <c r="X1644" s="21" t="str">
        <f>IF('Raw Data'!B1651=0," ",V1644/U1644)</f>
        <v xml:space="preserve"> </v>
      </c>
      <c r="Y1644" s="21" t="str">
        <f>IF('Raw Data'!B1651=0," ",SQRT(2)*(W1644/V1644))</f>
        <v xml:space="preserve"> </v>
      </c>
      <c r="Z1644" s="21" t="str">
        <f>IF('Raw Data'!B1651=0," ",'Raw Data'!T1651)</f>
        <v xml:space="preserve"> </v>
      </c>
      <c r="AA1644" s="21" t="str">
        <f>IF('Raw Data'!B1651=0," ",'Raw Data'!F1651)</f>
        <v xml:space="preserve"> </v>
      </c>
      <c r="AB1644" s="132" t="str">
        <f>IF('Raw Data'!B1651=0," ","No")</f>
        <v xml:space="preserve"> </v>
      </c>
      <c r="AC1644" s="139" t="str">
        <f>IF('Raw Data'!B1651=0," ","Yes")</f>
        <v xml:space="preserve"> </v>
      </c>
    </row>
    <row r="1645" spans="1:29" x14ac:dyDescent="0.2">
      <c r="A1645" s="21" t="str">
        <f>IF('Raw Data'!B1652=0," ",'Raw Data'!B1652)</f>
        <v xml:space="preserve"> </v>
      </c>
      <c r="B1645" s="27" t="str">
        <f>IF('Raw Data'!B1652=0," ",'Raw Data'!C1652)</f>
        <v xml:space="preserve"> </v>
      </c>
      <c r="C1645" s="21" t="str">
        <f>IF('Raw Data'!B1652=0," ",'Raw Data'!D1652)</f>
        <v xml:space="preserve"> </v>
      </c>
      <c r="D1645" s="21" t="str">
        <f>IF('Raw Data'!B1652=0," ",'Raw Data'!E1652)</f>
        <v xml:space="preserve"> </v>
      </c>
      <c r="E1645" s="21" t="str">
        <f>IF('Raw Data'!B1652=0," ",(MAX('Raw Data'!G1652:I1652)-MIN('Raw Data'!G1652:I1652)))</f>
        <v xml:space="preserve"> </v>
      </c>
      <c r="F1645" s="21" t="str">
        <f>IF('Raw Data'!B1652=0," ",(MAX('Raw Data'!J1652:L1652)-MIN('Raw Data'!J1652:L1652)))</f>
        <v xml:space="preserve"> </v>
      </c>
      <c r="G1645" s="21" t="str">
        <f>IF('Raw Data'!B1652=0," ",(MAX('Raw Data'!M1652:O1652)-MIN('Raw Data'!M1652:O1652)))</f>
        <v xml:space="preserve"> </v>
      </c>
      <c r="H1645" s="21" t="str">
        <f>IF('Raw Data'!B1652=0," ",(MAX('Raw Data'!P1652:R1652)-MIN('Raw Data'!P1652:R1652)))</f>
        <v xml:space="preserve"> </v>
      </c>
      <c r="I1645" s="21" t="str">
        <f>IF('Raw Data'!B1652=0," ",AVERAGE(E1645,G1645))</f>
        <v xml:space="preserve"> </v>
      </c>
      <c r="J1645" s="21" t="str">
        <f>IF('Raw Data'!B1652=0," ",AVERAGE(F1645,H1645))</f>
        <v xml:space="preserve"> </v>
      </c>
      <c r="K1645" s="21" t="str">
        <f>IF('Raw Data'!B1652=0," ",AVERAGE(I1645,J1645))</f>
        <v xml:space="preserve"> </v>
      </c>
      <c r="L1645" s="21" t="str">
        <f>IF('Raw Data'!B1652=0," ",AVERAGE('Raw Data'!G1652:I1652,'Raw Data'!M1652:O1652))</f>
        <v xml:space="preserve"> </v>
      </c>
      <c r="M1645" s="21" t="str">
        <f>IF('Raw Data'!B1652=0," ",AVERAGE('Raw Data'!J1652:L1652,'Raw Data'!P1652:R1652))</f>
        <v xml:space="preserve"> </v>
      </c>
      <c r="N1645" s="21" t="str">
        <f>IF('Raw Data'!B1652=0," ",(MAX(L1645:M1645)-MIN(L1645,M1645)))</f>
        <v xml:space="preserve"> </v>
      </c>
      <c r="O1645" s="21" t="str">
        <f>IF('Raw Data'!B1652=0," ",AVERAGE('Raw Data'!G1652:L1652))</f>
        <v xml:space="preserve"> </v>
      </c>
      <c r="P1645" s="21" t="str">
        <f>IF('Raw Data'!B1652=0," ",AVERAGE('Raw Data'!M1652:R1652))</f>
        <v xml:space="preserve"> </v>
      </c>
      <c r="Q1645" s="21" t="str">
        <f>IF('Raw Data'!B1652=0," ",(MAX(O1645:P1645)-MIN(O1645:P1645)))</f>
        <v xml:space="preserve"> </v>
      </c>
      <c r="R1645" s="21" t="str">
        <f>IF('Raw Data'!B1652=0," ",K1645*$H$1)</f>
        <v xml:space="preserve"> </v>
      </c>
      <c r="S1645" s="21" t="str">
        <f>IF('Raw Data'!B1652=0," ",(POWER(N1645*$H$2, 2)-(POWER(R1645,2)/6)))</f>
        <v xml:space="preserve"> </v>
      </c>
      <c r="T1645" s="21" t="str">
        <f>IF('Raw Data'!B1652=0," ",IF(S1645&lt;0,0,SQRT(S1645)))</f>
        <v xml:space="preserve"> </v>
      </c>
      <c r="U1645" s="21" t="str">
        <f>IF('Raw Data'!B1652=0," ",IF((D1645-C1645)&gt;POWER(10, 50),2*MIN(AVERAGE('Raw Data'!G1652:R1652)-C1645,D1645-AVERAGE('Raw Data'!G1652:R1652)),(D1645-C1645)/6))</f>
        <v xml:space="preserve"> </v>
      </c>
      <c r="V1645" s="21" t="str">
        <f>IF('Raw Data'!B1652=0," ",SQRT(POWER(R1645,2)+POWER(T1645,2)))</f>
        <v xml:space="preserve"> </v>
      </c>
      <c r="W1645" s="21" t="str">
        <f>IF('Raw Data'!B1652=0," ",IF(U1645&lt;V1645,0,SQRT(POWER(U1645,2)-POWER(V1645,2))))</f>
        <v xml:space="preserve"> </v>
      </c>
      <c r="X1645" s="21" t="str">
        <f>IF('Raw Data'!B1652=0," ",V1645/U1645)</f>
        <v xml:space="preserve"> </v>
      </c>
      <c r="Y1645" s="21" t="str">
        <f>IF('Raw Data'!B1652=0," ",SQRT(2)*(W1645/V1645))</f>
        <v xml:space="preserve"> </v>
      </c>
      <c r="Z1645" s="21" t="str">
        <f>IF('Raw Data'!B1652=0," ",'Raw Data'!T1652)</f>
        <v xml:space="preserve"> </v>
      </c>
      <c r="AA1645" s="21" t="str">
        <f>IF('Raw Data'!B1652=0," ",'Raw Data'!F1652)</f>
        <v xml:space="preserve"> </v>
      </c>
      <c r="AB1645" s="132" t="str">
        <f>IF('Raw Data'!B1652=0," ","No")</f>
        <v xml:space="preserve"> </v>
      </c>
      <c r="AC1645" s="139" t="str">
        <f>IF('Raw Data'!B1652=0," ","Yes")</f>
        <v xml:space="preserve"> </v>
      </c>
    </row>
    <row r="1646" spans="1:29" x14ac:dyDescent="0.2">
      <c r="A1646" s="21" t="str">
        <f>IF('Raw Data'!B1653=0," ",'Raw Data'!B1653)</f>
        <v xml:space="preserve"> </v>
      </c>
      <c r="B1646" s="27" t="str">
        <f>IF('Raw Data'!B1653=0," ",'Raw Data'!C1653)</f>
        <v xml:space="preserve"> </v>
      </c>
      <c r="C1646" s="21" t="str">
        <f>IF('Raw Data'!B1653=0," ",'Raw Data'!D1653)</f>
        <v xml:space="preserve"> </v>
      </c>
      <c r="D1646" s="21" t="str">
        <f>IF('Raw Data'!B1653=0," ",'Raw Data'!E1653)</f>
        <v xml:space="preserve"> </v>
      </c>
      <c r="E1646" s="21" t="str">
        <f>IF('Raw Data'!B1653=0," ",(MAX('Raw Data'!G1653:I1653)-MIN('Raw Data'!G1653:I1653)))</f>
        <v xml:space="preserve"> </v>
      </c>
      <c r="F1646" s="21" t="str">
        <f>IF('Raw Data'!B1653=0," ",(MAX('Raw Data'!J1653:L1653)-MIN('Raw Data'!J1653:L1653)))</f>
        <v xml:space="preserve"> </v>
      </c>
      <c r="G1646" s="21" t="str">
        <f>IF('Raw Data'!B1653=0," ",(MAX('Raw Data'!M1653:O1653)-MIN('Raw Data'!M1653:O1653)))</f>
        <v xml:space="preserve"> </v>
      </c>
      <c r="H1646" s="21" t="str">
        <f>IF('Raw Data'!B1653=0," ",(MAX('Raw Data'!P1653:R1653)-MIN('Raw Data'!P1653:R1653)))</f>
        <v xml:space="preserve"> </v>
      </c>
      <c r="I1646" s="21" t="str">
        <f>IF('Raw Data'!B1653=0," ",AVERAGE(E1646,G1646))</f>
        <v xml:space="preserve"> </v>
      </c>
      <c r="J1646" s="21" t="str">
        <f>IF('Raw Data'!B1653=0," ",AVERAGE(F1646,H1646))</f>
        <v xml:space="preserve"> </v>
      </c>
      <c r="K1646" s="21" t="str">
        <f>IF('Raw Data'!B1653=0," ",AVERAGE(I1646,J1646))</f>
        <v xml:space="preserve"> </v>
      </c>
      <c r="L1646" s="21" t="str">
        <f>IF('Raw Data'!B1653=0," ",AVERAGE('Raw Data'!G1653:I1653,'Raw Data'!M1653:O1653))</f>
        <v xml:space="preserve"> </v>
      </c>
      <c r="M1646" s="21" t="str">
        <f>IF('Raw Data'!B1653=0," ",AVERAGE('Raw Data'!J1653:L1653,'Raw Data'!P1653:R1653))</f>
        <v xml:space="preserve"> </v>
      </c>
      <c r="N1646" s="21" t="str">
        <f>IF('Raw Data'!B1653=0," ",(MAX(L1646:M1646)-MIN(L1646,M1646)))</f>
        <v xml:space="preserve"> </v>
      </c>
      <c r="O1646" s="21" t="str">
        <f>IF('Raw Data'!B1653=0," ",AVERAGE('Raw Data'!G1653:L1653))</f>
        <v xml:space="preserve"> </v>
      </c>
      <c r="P1646" s="21" t="str">
        <f>IF('Raw Data'!B1653=0," ",AVERAGE('Raw Data'!M1653:R1653))</f>
        <v xml:space="preserve"> </v>
      </c>
      <c r="Q1646" s="21" t="str">
        <f>IF('Raw Data'!B1653=0," ",(MAX(O1646:P1646)-MIN(O1646:P1646)))</f>
        <v xml:space="preserve"> </v>
      </c>
      <c r="R1646" s="21" t="str">
        <f>IF('Raw Data'!B1653=0," ",K1646*$H$1)</f>
        <v xml:space="preserve"> </v>
      </c>
      <c r="S1646" s="21" t="str">
        <f>IF('Raw Data'!B1653=0," ",(POWER(N1646*$H$2, 2)-(POWER(R1646,2)/6)))</f>
        <v xml:space="preserve"> </v>
      </c>
      <c r="T1646" s="21" t="str">
        <f>IF('Raw Data'!B1653=0," ",IF(S1646&lt;0,0,SQRT(S1646)))</f>
        <v xml:space="preserve"> </v>
      </c>
      <c r="U1646" s="21" t="str">
        <f>IF('Raw Data'!B1653=0," ",IF((D1646-C1646)&gt;POWER(10, 50),2*MIN(AVERAGE('Raw Data'!G1653:R1653)-C1646,D1646-AVERAGE('Raw Data'!G1653:R1653)),(D1646-C1646)/6))</f>
        <v xml:space="preserve"> </v>
      </c>
      <c r="V1646" s="21" t="str">
        <f>IF('Raw Data'!B1653=0," ",SQRT(POWER(R1646,2)+POWER(T1646,2)))</f>
        <v xml:space="preserve"> </v>
      </c>
      <c r="W1646" s="21" t="str">
        <f>IF('Raw Data'!B1653=0," ",IF(U1646&lt;V1646,0,SQRT(POWER(U1646,2)-POWER(V1646,2))))</f>
        <v xml:space="preserve"> </v>
      </c>
      <c r="X1646" s="21" t="str">
        <f>IF('Raw Data'!B1653=0," ",V1646/U1646)</f>
        <v xml:space="preserve"> </v>
      </c>
      <c r="Y1646" s="21" t="str">
        <f>IF('Raw Data'!B1653=0," ",SQRT(2)*(W1646/V1646))</f>
        <v xml:space="preserve"> </v>
      </c>
      <c r="Z1646" s="21" t="str">
        <f>IF('Raw Data'!B1653=0," ",'Raw Data'!T1653)</f>
        <v xml:space="preserve"> </v>
      </c>
      <c r="AA1646" s="21" t="str">
        <f>IF('Raw Data'!B1653=0," ",'Raw Data'!F1653)</f>
        <v xml:space="preserve"> </v>
      </c>
      <c r="AB1646" s="132" t="str">
        <f>IF('Raw Data'!B1653=0," ","No")</f>
        <v xml:space="preserve"> </v>
      </c>
      <c r="AC1646" s="139" t="str">
        <f>IF('Raw Data'!B1653=0," ","Yes")</f>
        <v xml:space="preserve"> </v>
      </c>
    </row>
    <row r="1647" spans="1:29" x14ac:dyDescent="0.2">
      <c r="A1647" s="21" t="str">
        <f>IF('Raw Data'!B1654=0," ",'Raw Data'!B1654)</f>
        <v xml:space="preserve"> </v>
      </c>
      <c r="B1647" s="27" t="str">
        <f>IF('Raw Data'!B1654=0," ",'Raw Data'!C1654)</f>
        <v xml:space="preserve"> </v>
      </c>
      <c r="C1647" s="21" t="str">
        <f>IF('Raw Data'!B1654=0," ",'Raw Data'!D1654)</f>
        <v xml:space="preserve"> </v>
      </c>
      <c r="D1647" s="21" t="str">
        <f>IF('Raw Data'!B1654=0," ",'Raw Data'!E1654)</f>
        <v xml:space="preserve"> </v>
      </c>
      <c r="E1647" s="21" t="str">
        <f>IF('Raw Data'!B1654=0," ",(MAX('Raw Data'!G1654:I1654)-MIN('Raw Data'!G1654:I1654)))</f>
        <v xml:space="preserve"> </v>
      </c>
      <c r="F1647" s="21" t="str">
        <f>IF('Raw Data'!B1654=0," ",(MAX('Raw Data'!J1654:L1654)-MIN('Raw Data'!J1654:L1654)))</f>
        <v xml:space="preserve"> </v>
      </c>
      <c r="G1647" s="21" t="str">
        <f>IF('Raw Data'!B1654=0," ",(MAX('Raw Data'!M1654:O1654)-MIN('Raw Data'!M1654:O1654)))</f>
        <v xml:space="preserve"> </v>
      </c>
      <c r="H1647" s="21" t="str">
        <f>IF('Raw Data'!B1654=0," ",(MAX('Raw Data'!P1654:R1654)-MIN('Raw Data'!P1654:R1654)))</f>
        <v xml:space="preserve"> </v>
      </c>
      <c r="I1647" s="21" t="str">
        <f>IF('Raw Data'!B1654=0," ",AVERAGE(E1647,G1647))</f>
        <v xml:space="preserve"> </v>
      </c>
      <c r="J1647" s="21" t="str">
        <f>IF('Raw Data'!B1654=0," ",AVERAGE(F1647,H1647))</f>
        <v xml:space="preserve"> </v>
      </c>
      <c r="K1647" s="21" t="str">
        <f>IF('Raw Data'!B1654=0," ",AVERAGE(I1647,J1647))</f>
        <v xml:space="preserve"> </v>
      </c>
      <c r="L1647" s="21" t="str">
        <f>IF('Raw Data'!B1654=0," ",AVERAGE('Raw Data'!G1654:I1654,'Raw Data'!M1654:O1654))</f>
        <v xml:space="preserve"> </v>
      </c>
      <c r="M1647" s="21" t="str">
        <f>IF('Raw Data'!B1654=0," ",AVERAGE('Raw Data'!J1654:L1654,'Raw Data'!P1654:R1654))</f>
        <v xml:space="preserve"> </v>
      </c>
      <c r="N1647" s="21" t="str">
        <f>IF('Raw Data'!B1654=0," ",(MAX(L1647:M1647)-MIN(L1647,M1647)))</f>
        <v xml:space="preserve"> </v>
      </c>
      <c r="O1647" s="21" t="str">
        <f>IF('Raw Data'!B1654=0," ",AVERAGE('Raw Data'!G1654:L1654))</f>
        <v xml:space="preserve"> </v>
      </c>
      <c r="P1647" s="21" t="str">
        <f>IF('Raw Data'!B1654=0," ",AVERAGE('Raw Data'!M1654:R1654))</f>
        <v xml:space="preserve"> </v>
      </c>
      <c r="Q1647" s="21" t="str">
        <f>IF('Raw Data'!B1654=0," ",(MAX(O1647:P1647)-MIN(O1647:P1647)))</f>
        <v xml:space="preserve"> </v>
      </c>
      <c r="R1647" s="21" t="str">
        <f>IF('Raw Data'!B1654=0," ",K1647*$H$1)</f>
        <v xml:space="preserve"> </v>
      </c>
      <c r="S1647" s="21" t="str">
        <f>IF('Raw Data'!B1654=0," ",(POWER(N1647*$H$2, 2)-(POWER(R1647,2)/6)))</f>
        <v xml:space="preserve"> </v>
      </c>
      <c r="T1647" s="21" t="str">
        <f>IF('Raw Data'!B1654=0," ",IF(S1647&lt;0,0,SQRT(S1647)))</f>
        <v xml:space="preserve"> </v>
      </c>
      <c r="U1647" s="21" t="str">
        <f>IF('Raw Data'!B1654=0," ",IF((D1647-C1647)&gt;POWER(10, 50),2*MIN(AVERAGE('Raw Data'!G1654:R1654)-C1647,D1647-AVERAGE('Raw Data'!G1654:R1654)),(D1647-C1647)/6))</f>
        <v xml:space="preserve"> </v>
      </c>
      <c r="V1647" s="21" t="str">
        <f>IF('Raw Data'!B1654=0," ",SQRT(POWER(R1647,2)+POWER(T1647,2)))</f>
        <v xml:space="preserve"> </v>
      </c>
      <c r="W1647" s="21" t="str">
        <f>IF('Raw Data'!B1654=0," ",IF(U1647&lt;V1647,0,SQRT(POWER(U1647,2)-POWER(V1647,2))))</f>
        <v xml:space="preserve"> </v>
      </c>
      <c r="X1647" s="21" t="str">
        <f>IF('Raw Data'!B1654=0," ",V1647/U1647)</f>
        <v xml:space="preserve"> </v>
      </c>
      <c r="Y1647" s="21" t="str">
        <f>IF('Raw Data'!B1654=0," ",SQRT(2)*(W1647/V1647))</f>
        <v xml:space="preserve"> </v>
      </c>
      <c r="Z1647" s="21" t="str">
        <f>IF('Raw Data'!B1654=0," ",'Raw Data'!T1654)</f>
        <v xml:space="preserve"> </v>
      </c>
      <c r="AA1647" s="21" t="str">
        <f>IF('Raw Data'!B1654=0," ",'Raw Data'!F1654)</f>
        <v xml:space="preserve"> </v>
      </c>
      <c r="AB1647" s="132" t="str">
        <f>IF('Raw Data'!B1654=0," ","No")</f>
        <v xml:space="preserve"> </v>
      </c>
      <c r="AC1647" s="139" t="str">
        <f>IF('Raw Data'!B1654=0," ","Yes")</f>
        <v xml:space="preserve"> </v>
      </c>
    </row>
    <row r="1648" spans="1:29" x14ac:dyDescent="0.2">
      <c r="A1648" s="21" t="str">
        <f>IF('Raw Data'!B1655=0," ",'Raw Data'!B1655)</f>
        <v xml:space="preserve"> </v>
      </c>
      <c r="B1648" s="27" t="str">
        <f>IF('Raw Data'!B1655=0," ",'Raw Data'!C1655)</f>
        <v xml:space="preserve"> </v>
      </c>
      <c r="C1648" s="21" t="str">
        <f>IF('Raw Data'!B1655=0," ",'Raw Data'!D1655)</f>
        <v xml:space="preserve"> </v>
      </c>
      <c r="D1648" s="21" t="str">
        <f>IF('Raw Data'!B1655=0," ",'Raw Data'!E1655)</f>
        <v xml:space="preserve"> </v>
      </c>
      <c r="E1648" s="21" t="str">
        <f>IF('Raw Data'!B1655=0," ",(MAX('Raw Data'!G1655:I1655)-MIN('Raw Data'!G1655:I1655)))</f>
        <v xml:space="preserve"> </v>
      </c>
      <c r="F1648" s="21" t="str">
        <f>IF('Raw Data'!B1655=0," ",(MAX('Raw Data'!J1655:L1655)-MIN('Raw Data'!J1655:L1655)))</f>
        <v xml:space="preserve"> </v>
      </c>
      <c r="G1648" s="21" t="str">
        <f>IF('Raw Data'!B1655=0," ",(MAX('Raw Data'!M1655:O1655)-MIN('Raw Data'!M1655:O1655)))</f>
        <v xml:space="preserve"> </v>
      </c>
      <c r="H1648" s="21" t="str">
        <f>IF('Raw Data'!B1655=0," ",(MAX('Raw Data'!P1655:R1655)-MIN('Raw Data'!P1655:R1655)))</f>
        <v xml:space="preserve"> </v>
      </c>
      <c r="I1648" s="21" t="str">
        <f>IF('Raw Data'!B1655=0," ",AVERAGE(E1648,G1648))</f>
        <v xml:space="preserve"> </v>
      </c>
      <c r="J1648" s="21" t="str">
        <f>IF('Raw Data'!B1655=0," ",AVERAGE(F1648,H1648))</f>
        <v xml:space="preserve"> </v>
      </c>
      <c r="K1648" s="21" t="str">
        <f>IF('Raw Data'!B1655=0," ",AVERAGE(I1648,J1648))</f>
        <v xml:space="preserve"> </v>
      </c>
      <c r="L1648" s="21" t="str">
        <f>IF('Raw Data'!B1655=0," ",AVERAGE('Raw Data'!G1655:I1655,'Raw Data'!M1655:O1655))</f>
        <v xml:space="preserve"> </v>
      </c>
      <c r="M1648" s="21" t="str">
        <f>IF('Raw Data'!B1655=0," ",AVERAGE('Raw Data'!J1655:L1655,'Raw Data'!P1655:R1655))</f>
        <v xml:space="preserve"> </v>
      </c>
      <c r="N1648" s="21" t="str">
        <f>IF('Raw Data'!B1655=0," ",(MAX(L1648:M1648)-MIN(L1648,M1648)))</f>
        <v xml:space="preserve"> </v>
      </c>
      <c r="O1648" s="21" t="str">
        <f>IF('Raw Data'!B1655=0," ",AVERAGE('Raw Data'!G1655:L1655))</f>
        <v xml:space="preserve"> </v>
      </c>
      <c r="P1648" s="21" t="str">
        <f>IF('Raw Data'!B1655=0," ",AVERAGE('Raw Data'!M1655:R1655))</f>
        <v xml:space="preserve"> </v>
      </c>
      <c r="Q1648" s="21" t="str">
        <f>IF('Raw Data'!B1655=0," ",(MAX(O1648:P1648)-MIN(O1648:P1648)))</f>
        <v xml:space="preserve"> </v>
      </c>
      <c r="R1648" s="21" t="str">
        <f>IF('Raw Data'!B1655=0," ",K1648*$H$1)</f>
        <v xml:space="preserve"> </v>
      </c>
      <c r="S1648" s="21" t="str">
        <f>IF('Raw Data'!B1655=0," ",(POWER(N1648*$H$2, 2)-(POWER(R1648,2)/6)))</f>
        <v xml:space="preserve"> </v>
      </c>
      <c r="T1648" s="21" t="str">
        <f>IF('Raw Data'!B1655=0," ",IF(S1648&lt;0,0,SQRT(S1648)))</f>
        <v xml:space="preserve"> </v>
      </c>
      <c r="U1648" s="21" t="str">
        <f>IF('Raw Data'!B1655=0," ",IF((D1648-C1648)&gt;POWER(10, 50),2*MIN(AVERAGE('Raw Data'!G1655:R1655)-C1648,D1648-AVERAGE('Raw Data'!G1655:R1655)),(D1648-C1648)/6))</f>
        <v xml:space="preserve"> </v>
      </c>
      <c r="V1648" s="21" t="str">
        <f>IF('Raw Data'!B1655=0," ",SQRT(POWER(R1648,2)+POWER(T1648,2)))</f>
        <v xml:space="preserve"> </v>
      </c>
      <c r="W1648" s="21" t="str">
        <f>IF('Raw Data'!B1655=0," ",IF(U1648&lt;V1648,0,SQRT(POWER(U1648,2)-POWER(V1648,2))))</f>
        <v xml:space="preserve"> </v>
      </c>
      <c r="X1648" s="21" t="str">
        <f>IF('Raw Data'!B1655=0," ",V1648/U1648)</f>
        <v xml:space="preserve"> </v>
      </c>
      <c r="Y1648" s="21" t="str">
        <f>IF('Raw Data'!B1655=0," ",SQRT(2)*(W1648/V1648))</f>
        <v xml:space="preserve"> </v>
      </c>
      <c r="Z1648" s="21" t="str">
        <f>IF('Raw Data'!B1655=0," ",'Raw Data'!T1655)</f>
        <v xml:space="preserve"> </v>
      </c>
      <c r="AA1648" s="21" t="str">
        <f>IF('Raw Data'!B1655=0," ",'Raw Data'!F1655)</f>
        <v xml:space="preserve"> </v>
      </c>
      <c r="AB1648" s="132" t="str">
        <f>IF('Raw Data'!B1655=0," ","No")</f>
        <v xml:space="preserve"> </v>
      </c>
      <c r="AC1648" s="139" t="str">
        <f>IF('Raw Data'!B1655=0," ","Yes")</f>
        <v xml:space="preserve"> </v>
      </c>
    </row>
    <row r="1649" spans="1:29" x14ac:dyDescent="0.2">
      <c r="A1649" s="21" t="str">
        <f>IF('Raw Data'!B1656=0," ",'Raw Data'!B1656)</f>
        <v xml:space="preserve"> </v>
      </c>
      <c r="B1649" s="27" t="str">
        <f>IF('Raw Data'!B1656=0," ",'Raw Data'!C1656)</f>
        <v xml:space="preserve"> </v>
      </c>
      <c r="C1649" s="21" t="str">
        <f>IF('Raw Data'!B1656=0," ",'Raw Data'!D1656)</f>
        <v xml:space="preserve"> </v>
      </c>
      <c r="D1649" s="21" t="str">
        <f>IF('Raw Data'!B1656=0," ",'Raw Data'!E1656)</f>
        <v xml:space="preserve"> </v>
      </c>
      <c r="E1649" s="21" t="str">
        <f>IF('Raw Data'!B1656=0," ",(MAX('Raw Data'!G1656:I1656)-MIN('Raw Data'!G1656:I1656)))</f>
        <v xml:space="preserve"> </v>
      </c>
      <c r="F1649" s="21" t="str">
        <f>IF('Raw Data'!B1656=0," ",(MAX('Raw Data'!J1656:L1656)-MIN('Raw Data'!J1656:L1656)))</f>
        <v xml:space="preserve"> </v>
      </c>
      <c r="G1649" s="21" t="str">
        <f>IF('Raw Data'!B1656=0," ",(MAX('Raw Data'!M1656:O1656)-MIN('Raw Data'!M1656:O1656)))</f>
        <v xml:space="preserve"> </v>
      </c>
      <c r="H1649" s="21" t="str">
        <f>IF('Raw Data'!B1656=0," ",(MAX('Raw Data'!P1656:R1656)-MIN('Raw Data'!P1656:R1656)))</f>
        <v xml:space="preserve"> </v>
      </c>
      <c r="I1649" s="21" t="str">
        <f>IF('Raw Data'!B1656=0," ",AVERAGE(E1649,G1649))</f>
        <v xml:space="preserve"> </v>
      </c>
      <c r="J1649" s="21" t="str">
        <f>IF('Raw Data'!B1656=0," ",AVERAGE(F1649,H1649))</f>
        <v xml:space="preserve"> </v>
      </c>
      <c r="K1649" s="21" t="str">
        <f>IF('Raw Data'!B1656=0," ",AVERAGE(I1649,J1649))</f>
        <v xml:space="preserve"> </v>
      </c>
      <c r="L1649" s="21" t="str">
        <f>IF('Raw Data'!B1656=0," ",AVERAGE('Raw Data'!G1656:I1656,'Raw Data'!M1656:O1656))</f>
        <v xml:space="preserve"> </v>
      </c>
      <c r="M1649" s="21" t="str">
        <f>IF('Raw Data'!B1656=0," ",AVERAGE('Raw Data'!J1656:L1656,'Raw Data'!P1656:R1656))</f>
        <v xml:space="preserve"> </v>
      </c>
      <c r="N1649" s="21" t="str">
        <f>IF('Raw Data'!B1656=0," ",(MAX(L1649:M1649)-MIN(L1649,M1649)))</f>
        <v xml:space="preserve"> </v>
      </c>
      <c r="O1649" s="21" t="str">
        <f>IF('Raw Data'!B1656=0," ",AVERAGE('Raw Data'!G1656:L1656))</f>
        <v xml:space="preserve"> </v>
      </c>
      <c r="P1649" s="21" t="str">
        <f>IF('Raw Data'!B1656=0," ",AVERAGE('Raw Data'!M1656:R1656))</f>
        <v xml:space="preserve"> </v>
      </c>
      <c r="Q1649" s="21" t="str">
        <f>IF('Raw Data'!B1656=0," ",(MAX(O1649:P1649)-MIN(O1649:P1649)))</f>
        <v xml:space="preserve"> </v>
      </c>
      <c r="R1649" s="21" t="str">
        <f>IF('Raw Data'!B1656=0," ",K1649*$H$1)</f>
        <v xml:space="preserve"> </v>
      </c>
      <c r="S1649" s="21" t="str">
        <f>IF('Raw Data'!B1656=0," ",(POWER(N1649*$H$2, 2)-(POWER(R1649,2)/6)))</f>
        <v xml:space="preserve"> </v>
      </c>
      <c r="T1649" s="21" t="str">
        <f>IF('Raw Data'!B1656=0," ",IF(S1649&lt;0,0,SQRT(S1649)))</f>
        <v xml:space="preserve"> </v>
      </c>
      <c r="U1649" s="21" t="str">
        <f>IF('Raw Data'!B1656=0," ",IF((D1649-C1649)&gt;POWER(10, 50),2*MIN(AVERAGE('Raw Data'!G1656:R1656)-C1649,D1649-AVERAGE('Raw Data'!G1656:R1656)),(D1649-C1649)/6))</f>
        <v xml:space="preserve"> </v>
      </c>
      <c r="V1649" s="21" t="str">
        <f>IF('Raw Data'!B1656=0," ",SQRT(POWER(R1649,2)+POWER(T1649,2)))</f>
        <v xml:space="preserve"> </v>
      </c>
      <c r="W1649" s="21" t="str">
        <f>IF('Raw Data'!B1656=0," ",IF(U1649&lt;V1649,0,SQRT(POWER(U1649,2)-POWER(V1649,2))))</f>
        <v xml:space="preserve"> </v>
      </c>
      <c r="X1649" s="21" t="str">
        <f>IF('Raw Data'!B1656=0," ",V1649/U1649)</f>
        <v xml:space="preserve"> </v>
      </c>
      <c r="Y1649" s="21" t="str">
        <f>IF('Raw Data'!B1656=0," ",SQRT(2)*(W1649/V1649))</f>
        <v xml:space="preserve"> </v>
      </c>
      <c r="Z1649" s="21" t="str">
        <f>IF('Raw Data'!B1656=0," ",'Raw Data'!T1656)</f>
        <v xml:space="preserve"> </v>
      </c>
      <c r="AA1649" s="21" t="str">
        <f>IF('Raw Data'!B1656=0," ",'Raw Data'!F1656)</f>
        <v xml:space="preserve"> </v>
      </c>
      <c r="AB1649" s="132" t="str">
        <f>IF('Raw Data'!B1656=0," ","No")</f>
        <v xml:space="preserve"> </v>
      </c>
      <c r="AC1649" s="139" t="str">
        <f>IF('Raw Data'!B1656=0," ","Yes")</f>
        <v xml:space="preserve"> </v>
      </c>
    </row>
    <row r="1650" spans="1:29" x14ac:dyDescent="0.2">
      <c r="A1650" s="21" t="str">
        <f>IF('Raw Data'!B1657=0," ",'Raw Data'!B1657)</f>
        <v xml:space="preserve"> </v>
      </c>
      <c r="B1650" s="27" t="str">
        <f>IF('Raw Data'!B1657=0," ",'Raw Data'!C1657)</f>
        <v xml:space="preserve"> </v>
      </c>
      <c r="C1650" s="21" t="str">
        <f>IF('Raw Data'!B1657=0," ",'Raw Data'!D1657)</f>
        <v xml:space="preserve"> </v>
      </c>
      <c r="D1650" s="21" t="str">
        <f>IF('Raw Data'!B1657=0," ",'Raw Data'!E1657)</f>
        <v xml:space="preserve"> </v>
      </c>
      <c r="E1650" s="21" t="str">
        <f>IF('Raw Data'!B1657=0," ",(MAX('Raw Data'!G1657:I1657)-MIN('Raw Data'!G1657:I1657)))</f>
        <v xml:space="preserve"> </v>
      </c>
      <c r="F1650" s="21" t="str">
        <f>IF('Raw Data'!B1657=0," ",(MAX('Raw Data'!J1657:L1657)-MIN('Raw Data'!J1657:L1657)))</f>
        <v xml:space="preserve"> </v>
      </c>
      <c r="G1650" s="21" t="str">
        <f>IF('Raw Data'!B1657=0," ",(MAX('Raw Data'!M1657:O1657)-MIN('Raw Data'!M1657:O1657)))</f>
        <v xml:space="preserve"> </v>
      </c>
      <c r="H1650" s="21" t="str">
        <f>IF('Raw Data'!B1657=0," ",(MAX('Raw Data'!P1657:R1657)-MIN('Raw Data'!P1657:R1657)))</f>
        <v xml:space="preserve"> </v>
      </c>
      <c r="I1650" s="21" t="str">
        <f>IF('Raw Data'!B1657=0," ",AVERAGE(E1650,G1650))</f>
        <v xml:space="preserve"> </v>
      </c>
      <c r="J1650" s="21" t="str">
        <f>IF('Raw Data'!B1657=0," ",AVERAGE(F1650,H1650))</f>
        <v xml:space="preserve"> </v>
      </c>
      <c r="K1650" s="21" t="str">
        <f>IF('Raw Data'!B1657=0," ",AVERAGE(I1650,J1650))</f>
        <v xml:space="preserve"> </v>
      </c>
      <c r="L1650" s="21" t="str">
        <f>IF('Raw Data'!B1657=0," ",AVERAGE('Raw Data'!G1657:I1657,'Raw Data'!M1657:O1657))</f>
        <v xml:space="preserve"> </v>
      </c>
      <c r="M1650" s="21" t="str">
        <f>IF('Raw Data'!B1657=0," ",AVERAGE('Raw Data'!J1657:L1657,'Raw Data'!P1657:R1657))</f>
        <v xml:space="preserve"> </v>
      </c>
      <c r="N1650" s="21" t="str">
        <f>IF('Raw Data'!B1657=0," ",(MAX(L1650:M1650)-MIN(L1650,M1650)))</f>
        <v xml:space="preserve"> </v>
      </c>
      <c r="O1650" s="21" t="str">
        <f>IF('Raw Data'!B1657=0," ",AVERAGE('Raw Data'!G1657:L1657))</f>
        <v xml:space="preserve"> </v>
      </c>
      <c r="P1650" s="21" t="str">
        <f>IF('Raw Data'!B1657=0," ",AVERAGE('Raw Data'!M1657:R1657))</f>
        <v xml:space="preserve"> </v>
      </c>
      <c r="Q1650" s="21" t="str">
        <f>IF('Raw Data'!B1657=0," ",(MAX(O1650:P1650)-MIN(O1650:P1650)))</f>
        <v xml:space="preserve"> </v>
      </c>
      <c r="R1650" s="21" t="str">
        <f>IF('Raw Data'!B1657=0," ",K1650*$H$1)</f>
        <v xml:space="preserve"> </v>
      </c>
      <c r="S1650" s="21" t="str">
        <f>IF('Raw Data'!B1657=0," ",(POWER(N1650*$H$2, 2)-(POWER(R1650,2)/6)))</f>
        <v xml:space="preserve"> </v>
      </c>
      <c r="T1650" s="21" t="str">
        <f>IF('Raw Data'!B1657=0," ",IF(S1650&lt;0,0,SQRT(S1650)))</f>
        <v xml:space="preserve"> </v>
      </c>
      <c r="U1650" s="21" t="str">
        <f>IF('Raw Data'!B1657=0," ",IF((D1650-C1650)&gt;POWER(10, 50),2*MIN(AVERAGE('Raw Data'!G1657:R1657)-C1650,D1650-AVERAGE('Raw Data'!G1657:R1657)),(D1650-C1650)/6))</f>
        <v xml:space="preserve"> </v>
      </c>
      <c r="V1650" s="21" t="str">
        <f>IF('Raw Data'!B1657=0," ",SQRT(POWER(R1650,2)+POWER(T1650,2)))</f>
        <v xml:space="preserve"> </v>
      </c>
      <c r="W1650" s="21" t="str">
        <f>IF('Raw Data'!B1657=0," ",IF(U1650&lt;V1650,0,SQRT(POWER(U1650,2)-POWER(V1650,2))))</f>
        <v xml:space="preserve"> </v>
      </c>
      <c r="X1650" s="21" t="str">
        <f>IF('Raw Data'!B1657=0," ",V1650/U1650)</f>
        <v xml:space="preserve"> </v>
      </c>
      <c r="Y1650" s="21" t="str">
        <f>IF('Raw Data'!B1657=0," ",SQRT(2)*(W1650/V1650))</f>
        <v xml:space="preserve"> </v>
      </c>
      <c r="Z1650" s="21" t="str">
        <f>IF('Raw Data'!B1657=0," ",'Raw Data'!T1657)</f>
        <v xml:space="preserve"> </v>
      </c>
      <c r="AA1650" s="21" t="str">
        <f>IF('Raw Data'!B1657=0," ",'Raw Data'!F1657)</f>
        <v xml:space="preserve"> </v>
      </c>
      <c r="AB1650" s="132" t="str">
        <f>IF('Raw Data'!B1657=0," ","No")</f>
        <v xml:space="preserve"> </v>
      </c>
      <c r="AC1650" s="139" t="str">
        <f>IF('Raw Data'!B1657=0," ","Yes")</f>
        <v xml:space="preserve"> </v>
      </c>
    </row>
    <row r="1651" spans="1:29" x14ac:dyDescent="0.2">
      <c r="A1651" s="21" t="str">
        <f>IF('Raw Data'!B1658=0," ",'Raw Data'!B1658)</f>
        <v xml:space="preserve"> </v>
      </c>
      <c r="B1651" s="27" t="str">
        <f>IF('Raw Data'!B1658=0," ",'Raw Data'!C1658)</f>
        <v xml:space="preserve"> </v>
      </c>
      <c r="C1651" s="21" t="str">
        <f>IF('Raw Data'!B1658=0," ",'Raw Data'!D1658)</f>
        <v xml:space="preserve"> </v>
      </c>
      <c r="D1651" s="21" t="str">
        <f>IF('Raw Data'!B1658=0," ",'Raw Data'!E1658)</f>
        <v xml:space="preserve"> </v>
      </c>
      <c r="E1651" s="21" t="str">
        <f>IF('Raw Data'!B1658=0," ",(MAX('Raw Data'!G1658:I1658)-MIN('Raw Data'!G1658:I1658)))</f>
        <v xml:space="preserve"> </v>
      </c>
      <c r="F1651" s="21" t="str">
        <f>IF('Raw Data'!B1658=0," ",(MAX('Raw Data'!J1658:L1658)-MIN('Raw Data'!J1658:L1658)))</f>
        <v xml:space="preserve"> </v>
      </c>
      <c r="G1651" s="21" t="str">
        <f>IF('Raw Data'!B1658=0," ",(MAX('Raw Data'!M1658:O1658)-MIN('Raw Data'!M1658:O1658)))</f>
        <v xml:space="preserve"> </v>
      </c>
      <c r="H1651" s="21" t="str">
        <f>IF('Raw Data'!B1658=0," ",(MAX('Raw Data'!P1658:R1658)-MIN('Raw Data'!P1658:R1658)))</f>
        <v xml:space="preserve"> </v>
      </c>
      <c r="I1651" s="21" t="str">
        <f>IF('Raw Data'!B1658=0," ",AVERAGE(E1651,G1651))</f>
        <v xml:space="preserve"> </v>
      </c>
      <c r="J1651" s="21" t="str">
        <f>IF('Raw Data'!B1658=0," ",AVERAGE(F1651,H1651))</f>
        <v xml:space="preserve"> </v>
      </c>
      <c r="K1651" s="21" t="str">
        <f>IF('Raw Data'!B1658=0," ",AVERAGE(I1651,J1651))</f>
        <v xml:space="preserve"> </v>
      </c>
      <c r="L1651" s="21" t="str">
        <f>IF('Raw Data'!B1658=0," ",AVERAGE('Raw Data'!G1658:I1658,'Raw Data'!M1658:O1658))</f>
        <v xml:space="preserve"> </v>
      </c>
      <c r="M1651" s="21" t="str">
        <f>IF('Raw Data'!B1658=0," ",AVERAGE('Raw Data'!J1658:L1658,'Raw Data'!P1658:R1658))</f>
        <v xml:space="preserve"> </v>
      </c>
      <c r="N1651" s="21" t="str">
        <f>IF('Raw Data'!B1658=0," ",(MAX(L1651:M1651)-MIN(L1651,M1651)))</f>
        <v xml:space="preserve"> </v>
      </c>
      <c r="O1651" s="21" t="str">
        <f>IF('Raw Data'!B1658=0," ",AVERAGE('Raw Data'!G1658:L1658))</f>
        <v xml:space="preserve"> </v>
      </c>
      <c r="P1651" s="21" t="str">
        <f>IF('Raw Data'!B1658=0," ",AVERAGE('Raw Data'!M1658:R1658))</f>
        <v xml:space="preserve"> </v>
      </c>
      <c r="Q1651" s="21" t="str">
        <f>IF('Raw Data'!B1658=0," ",(MAX(O1651:P1651)-MIN(O1651:P1651)))</f>
        <v xml:space="preserve"> </v>
      </c>
      <c r="R1651" s="21" t="str">
        <f>IF('Raw Data'!B1658=0," ",K1651*$H$1)</f>
        <v xml:space="preserve"> </v>
      </c>
      <c r="S1651" s="21" t="str">
        <f>IF('Raw Data'!B1658=0," ",(POWER(N1651*$H$2, 2)-(POWER(R1651,2)/6)))</f>
        <v xml:space="preserve"> </v>
      </c>
      <c r="T1651" s="21" t="str">
        <f>IF('Raw Data'!B1658=0," ",IF(S1651&lt;0,0,SQRT(S1651)))</f>
        <v xml:space="preserve"> </v>
      </c>
      <c r="U1651" s="21" t="str">
        <f>IF('Raw Data'!B1658=0," ",IF((D1651-C1651)&gt;POWER(10, 50),2*MIN(AVERAGE('Raw Data'!G1658:R1658)-C1651,D1651-AVERAGE('Raw Data'!G1658:R1658)),(D1651-C1651)/6))</f>
        <v xml:space="preserve"> </v>
      </c>
      <c r="V1651" s="21" t="str">
        <f>IF('Raw Data'!B1658=0," ",SQRT(POWER(R1651,2)+POWER(T1651,2)))</f>
        <v xml:space="preserve"> </v>
      </c>
      <c r="W1651" s="21" t="str">
        <f>IF('Raw Data'!B1658=0," ",IF(U1651&lt;V1651,0,SQRT(POWER(U1651,2)-POWER(V1651,2))))</f>
        <v xml:space="preserve"> </v>
      </c>
      <c r="X1651" s="21" t="str">
        <f>IF('Raw Data'!B1658=0," ",V1651/U1651)</f>
        <v xml:space="preserve"> </v>
      </c>
      <c r="Y1651" s="21" t="str">
        <f>IF('Raw Data'!B1658=0," ",SQRT(2)*(W1651/V1651))</f>
        <v xml:space="preserve"> </v>
      </c>
      <c r="Z1651" s="21" t="str">
        <f>IF('Raw Data'!B1658=0," ",'Raw Data'!T1658)</f>
        <v xml:space="preserve"> </v>
      </c>
      <c r="AA1651" s="21" t="str">
        <f>IF('Raw Data'!B1658=0," ",'Raw Data'!F1658)</f>
        <v xml:space="preserve"> </v>
      </c>
      <c r="AB1651" s="132" t="str">
        <f>IF('Raw Data'!B1658=0," ","No")</f>
        <v xml:space="preserve"> </v>
      </c>
      <c r="AC1651" s="139" t="str">
        <f>IF('Raw Data'!B1658=0," ","Yes")</f>
        <v xml:space="preserve"> </v>
      </c>
    </row>
    <row r="1652" spans="1:29" x14ac:dyDescent="0.2">
      <c r="A1652" s="21" t="str">
        <f>IF('Raw Data'!B1659=0," ",'Raw Data'!B1659)</f>
        <v xml:space="preserve"> </v>
      </c>
      <c r="B1652" s="27" t="str">
        <f>IF('Raw Data'!B1659=0," ",'Raw Data'!C1659)</f>
        <v xml:space="preserve"> </v>
      </c>
      <c r="C1652" s="21" t="str">
        <f>IF('Raw Data'!B1659=0," ",'Raw Data'!D1659)</f>
        <v xml:space="preserve"> </v>
      </c>
      <c r="D1652" s="21" t="str">
        <f>IF('Raw Data'!B1659=0," ",'Raw Data'!E1659)</f>
        <v xml:space="preserve"> </v>
      </c>
      <c r="E1652" s="21" t="str">
        <f>IF('Raw Data'!B1659=0," ",(MAX('Raw Data'!G1659:I1659)-MIN('Raw Data'!G1659:I1659)))</f>
        <v xml:space="preserve"> </v>
      </c>
      <c r="F1652" s="21" t="str">
        <f>IF('Raw Data'!B1659=0," ",(MAX('Raw Data'!J1659:L1659)-MIN('Raw Data'!J1659:L1659)))</f>
        <v xml:space="preserve"> </v>
      </c>
      <c r="G1652" s="21" t="str">
        <f>IF('Raw Data'!B1659=0," ",(MAX('Raw Data'!M1659:O1659)-MIN('Raw Data'!M1659:O1659)))</f>
        <v xml:space="preserve"> </v>
      </c>
      <c r="H1652" s="21" t="str">
        <f>IF('Raw Data'!B1659=0," ",(MAX('Raw Data'!P1659:R1659)-MIN('Raw Data'!P1659:R1659)))</f>
        <v xml:space="preserve"> </v>
      </c>
      <c r="I1652" s="21" t="str">
        <f>IF('Raw Data'!B1659=0," ",AVERAGE(E1652,G1652))</f>
        <v xml:space="preserve"> </v>
      </c>
      <c r="J1652" s="21" t="str">
        <f>IF('Raw Data'!B1659=0," ",AVERAGE(F1652,H1652))</f>
        <v xml:space="preserve"> </v>
      </c>
      <c r="K1652" s="21" t="str">
        <f>IF('Raw Data'!B1659=0," ",AVERAGE(I1652,J1652))</f>
        <v xml:space="preserve"> </v>
      </c>
      <c r="L1652" s="21" t="str">
        <f>IF('Raw Data'!B1659=0," ",AVERAGE('Raw Data'!G1659:I1659,'Raw Data'!M1659:O1659))</f>
        <v xml:space="preserve"> </v>
      </c>
      <c r="M1652" s="21" t="str">
        <f>IF('Raw Data'!B1659=0," ",AVERAGE('Raw Data'!J1659:L1659,'Raw Data'!P1659:R1659))</f>
        <v xml:space="preserve"> </v>
      </c>
      <c r="N1652" s="21" t="str">
        <f>IF('Raw Data'!B1659=0," ",(MAX(L1652:M1652)-MIN(L1652,M1652)))</f>
        <v xml:space="preserve"> </v>
      </c>
      <c r="O1652" s="21" t="str">
        <f>IF('Raw Data'!B1659=0," ",AVERAGE('Raw Data'!G1659:L1659))</f>
        <v xml:space="preserve"> </v>
      </c>
      <c r="P1652" s="21" t="str">
        <f>IF('Raw Data'!B1659=0," ",AVERAGE('Raw Data'!M1659:R1659))</f>
        <v xml:space="preserve"> </v>
      </c>
      <c r="Q1652" s="21" t="str">
        <f>IF('Raw Data'!B1659=0," ",(MAX(O1652:P1652)-MIN(O1652:P1652)))</f>
        <v xml:space="preserve"> </v>
      </c>
      <c r="R1652" s="21" t="str">
        <f>IF('Raw Data'!B1659=0," ",K1652*$H$1)</f>
        <v xml:space="preserve"> </v>
      </c>
      <c r="S1652" s="21" t="str">
        <f>IF('Raw Data'!B1659=0," ",(POWER(N1652*$H$2, 2)-(POWER(R1652,2)/6)))</f>
        <v xml:space="preserve"> </v>
      </c>
      <c r="T1652" s="21" t="str">
        <f>IF('Raw Data'!B1659=0," ",IF(S1652&lt;0,0,SQRT(S1652)))</f>
        <v xml:space="preserve"> </v>
      </c>
      <c r="U1652" s="21" t="str">
        <f>IF('Raw Data'!B1659=0," ",IF((D1652-C1652)&gt;POWER(10, 50),2*MIN(AVERAGE('Raw Data'!G1659:R1659)-C1652,D1652-AVERAGE('Raw Data'!G1659:R1659)),(D1652-C1652)/6))</f>
        <v xml:space="preserve"> </v>
      </c>
      <c r="V1652" s="21" t="str">
        <f>IF('Raw Data'!B1659=0," ",SQRT(POWER(R1652,2)+POWER(T1652,2)))</f>
        <v xml:space="preserve"> </v>
      </c>
      <c r="W1652" s="21" t="str">
        <f>IF('Raw Data'!B1659=0," ",IF(U1652&lt;V1652,0,SQRT(POWER(U1652,2)-POWER(V1652,2))))</f>
        <v xml:space="preserve"> </v>
      </c>
      <c r="X1652" s="21" t="str">
        <f>IF('Raw Data'!B1659=0," ",V1652/U1652)</f>
        <v xml:space="preserve"> </v>
      </c>
      <c r="Y1652" s="21" t="str">
        <f>IF('Raw Data'!B1659=0," ",SQRT(2)*(W1652/V1652))</f>
        <v xml:space="preserve"> </v>
      </c>
      <c r="Z1652" s="21" t="str">
        <f>IF('Raw Data'!B1659=0," ",'Raw Data'!T1659)</f>
        <v xml:space="preserve"> </v>
      </c>
      <c r="AA1652" s="21" t="str">
        <f>IF('Raw Data'!B1659=0," ",'Raw Data'!F1659)</f>
        <v xml:space="preserve"> </v>
      </c>
      <c r="AB1652" s="132" t="str">
        <f>IF('Raw Data'!B1659=0," ","No")</f>
        <v xml:space="preserve"> </v>
      </c>
      <c r="AC1652" s="139" t="str">
        <f>IF('Raw Data'!B1659=0," ","Yes")</f>
        <v xml:space="preserve"> </v>
      </c>
    </row>
    <row r="1653" spans="1:29" x14ac:dyDescent="0.2">
      <c r="A1653" s="21" t="str">
        <f>IF('Raw Data'!B1660=0," ",'Raw Data'!B1660)</f>
        <v xml:space="preserve"> </v>
      </c>
      <c r="B1653" s="27" t="str">
        <f>IF('Raw Data'!B1660=0," ",'Raw Data'!C1660)</f>
        <v xml:space="preserve"> </v>
      </c>
      <c r="C1653" s="21" t="str">
        <f>IF('Raw Data'!B1660=0," ",'Raw Data'!D1660)</f>
        <v xml:space="preserve"> </v>
      </c>
      <c r="D1653" s="21" t="str">
        <f>IF('Raw Data'!B1660=0," ",'Raw Data'!E1660)</f>
        <v xml:space="preserve"> </v>
      </c>
      <c r="E1653" s="21" t="str">
        <f>IF('Raw Data'!B1660=0," ",(MAX('Raw Data'!G1660:I1660)-MIN('Raw Data'!G1660:I1660)))</f>
        <v xml:space="preserve"> </v>
      </c>
      <c r="F1653" s="21" t="str">
        <f>IF('Raw Data'!B1660=0," ",(MAX('Raw Data'!J1660:L1660)-MIN('Raw Data'!J1660:L1660)))</f>
        <v xml:space="preserve"> </v>
      </c>
      <c r="G1653" s="21" t="str">
        <f>IF('Raw Data'!B1660=0," ",(MAX('Raw Data'!M1660:O1660)-MIN('Raw Data'!M1660:O1660)))</f>
        <v xml:space="preserve"> </v>
      </c>
      <c r="H1653" s="21" t="str">
        <f>IF('Raw Data'!B1660=0," ",(MAX('Raw Data'!P1660:R1660)-MIN('Raw Data'!P1660:R1660)))</f>
        <v xml:space="preserve"> </v>
      </c>
      <c r="I1653" s="21" t="str">
        <f>IF('Raw Data'!B1660=0," ",AVERAGE(E1653,G1653))</f>
        <v xml:space="preserve"> </v>
      </c>
      <c r="J1653" s="21" t="str">
        <f>IF('Raw Data'!B1660=0," ",AVERAGE(F1653,H1653))</f>
        <v xml:space="preserve"> </v>
      </c>
      <c r="K1653" s="21" t="str">
        <f>IF('Raw Data'!B1660=0," ",AVERAGE(I1653,J1653))</f>
        <v xml:space="preserve"> </v>
      </c>
      <c r="L1653" s="21" t="str">
        <f>IF('Raw Data'!B1660=0," ",AVERAGE('Raw Data'!G1660:I1660,'Raw Data'!M1660:O1660))</f>
        <v xml:space="preserve"> </v>
      </c>
      <c r="M1653" s="21" t="str">
        <f>IF('Raw Data'!B1660=0," ",AVERAGE('Raw Data'!J1660:L1660,'Raw Data'!P1660:R1660))</f>
        <v xml:space="preserve"> </v>
      </c>
      <c r="N1653" s="21" t="str">
        <f>IF('Raw Data'!B1660=0," ",(MAX(L1653:M1653)-MIN(L1653,M1653)))</f>
        <v xml:space="preserve"> </v>
      </c>
      <c r="O1653" s="21" t="str">
        <f>IF('Raw Data'!B1660=0," ",AVERAGE('Raw Data'!G1660:L1660))</f>
        <v xml:space="preserve"> </v>
      </c>
      <c r="P1653" s="21" t="str">
        <f>IF('Raw Data'!B1660=0," ",AVERAGE('Raw Data'!M1660:R1660))</f>
        <v xml:space="preserve"> </v>
      </c>
      <c r="Q1653" s="21" t="str">
        <f>IF('Raw Data'!B1660=0," ",(MAX(O1653:P1653)-MIN(O1653:P1653)))</f>
        <v xml:space="preserve"> </v>
      </c>
      <c r="R1653" s="21" t="str">
        <f>IF('Raw Data'!B1660=0," ",K1653*$H$1)</f>
        <v xml:space="preserve"> </v>
      </c>
      <c r="S1653" s="21" t="str">
        <f>IF('Raw Data'!B1660=0," ",(POWER(N1653*$H$2, 2)-(POWER(R1653,2)/6)))</f>
        <v xml:space="preserve"> </v>
      </c>
      <c r="T1653" s="21" t="str">
        <f>IF('Raw Data'!B1660=0," ",IF(S1653&lt;0,0,SQRT(S1653)))</f>
        <v xml:space="preserve"> </v>
      </c>
      <c r="U1653" s="21" t="str">
        <f>IF('Raw Data'!B1660=0," ",IF((D1653-C1653)&gt;POWER(10, 50),2*MIN(AVERAGE('Raw Data'!G1660:R1660)-C1653,D1653-AVERAGE('Raw Data'!G1660:R1660)),(D1653-C1653)/6))</f>
        <v xml:space="preserve"> </v>
      </c>
      <c r="V1653" s="21" t="str">
        <f>IF('Raw Data'!B1660=0," ",SQRT(POWER(R1653,2)+POWER(T1653,2)))</f>
        <v xml:space="preserve"> </v>
      </c>
      <c r="W1653" s="21" t="str">
        <f>IF('Raw Data'!B1660=0," ",IF(U1653&lt;V1653,0,SQRT(POWER(U1653,2)-POWER(V1653,2))))</f>
        <v xml:space="preserve"> </v>
      </c>
      <c r="X1653" s="21" t="str">
        <f>IF('Raw Data'!B1660=0," ",V1653/U1653)</f>
        <v xml:space="preserve"> </v>
      </c>
      <c r="Y1653" s="21" t="str">
        <f>IF('Raw Data'!B1660=0," ",SQRT(2)*(W1653/V1653))</f>
        <v xml:space="preserve"> </v>
      </c>
      <c r="Z1653" s="21" t="str">
        <f>IF('Raw Data'!B1660=0," ",'Raw Data'!T1660)</f>
        <v xml:space="preserve"> </v>
      </c>
      <c r="AA1653" s="21" t="str">
        <f>IF('Raw Data'!B1660=0," ",'Raw Data'!F1660)</f>
        <v xml:space="preserve"> </v>
      </c>
      <c r="AB1653" s="132" t="str">
        <f>IF('Raw Data'!B1660=0," ","No")</f>
        <v xml:space="preserve"> </v>
      </c>
      <c r="AC1653" s="139" t="str">
        <f>IF('Raw Data'!B1660=0," ","Yes")</f>
        <v xml:space="preserve"> </v>
      </c>
    </row>
    <row r="1654" spans="1:29" x14ac:dyDescent="0.2">
      <c r="A1654" s="21" t="str">
        <f>IF('Raw Data'!B1661=0," ",'Raw Data'!B1661)</f>
        <v xml:space="preserve"> </v>
      </c>
      <c r="B1654" s="27" t="str">
        <f>IF('Raw Data'!B1661=0," ",'Raw Data'!C1661)</f>
        <v xml:space="preserve"> </v>
      </c>
      <c r="C1654" s="21" t="str">
        <f>IF('Raw Data'!B1661=0," ",'Raw Data'!D1661)</f>
        <v xml:space="preserve"> </v>
      </c>
      <c r="D1654" s="21" t="str">
        <f>IF('Raw Data'!B1661=0," ",'Raw Data'!E1661)</f>
        <v xml:space="preserve"> </v>
      </c>
      <c r="E1654" s="21" t="str">
        <f>IF('Raw Data'!B1661=0," ",(MAX('Raw Data'!G1661:I1661)-MIN('Raw Data'!G1661:I1661)))</f>
        <v xml:space="preserve"> </v>
      </c>
      <c r="F1654" s="21" t="str">
        <f>IF('Raw Data'!B1661=0," ",(MAX('Raw Data'!J1661:L1661)-MIN('Raw Data'!J1661:L1661)))</f>
        <v xml:space="preserve"> </v>
      </c>
      <c r="G1654" s="21" t="str">
        <f>IF('Raw Data'!B1661=0," ",(MAX('Raw Data'!M1661:O1661)-MIN('Raw Data'!M1661:O1661)))</f>
        <v xml:space="preserve"> </v>
      </c>
      <c r="H1654" s="21" t="str">
        <f>IF('Raw Data'!B1661=0," ",(MAX('Raw Data'!P1661:R1661)-MIN('Raw Data'!P1661:R1661)))</f>
        <v xml:space="preserve"> </v>
      </c>
      <c r="I1654" s="21" t="str">
        <f>IF('Raw Data'!B1661=0," ",AVERAGE(E1654,G1654))</f>
        <v xml:space="preserve"> </v>
      </c>
      <c r="J1654" s="21" t="str">
        <f>IF('Raw Data'!B1661=0," ",AVERAGE(F1654,H1654))</f>
        <v xml:space="preserve"> </v>
      </c>
      <c r="K1654" s="21" t="str">
        <f>IF('Raw Data'!B1661=0," ",AVERAGE(I1654,J1654))</f>
        <v xml:space="preserve"> </v>
      </c>
      <c r="L1654" s="21" t="str">
        <f>IF('Raw Data'!B1661=0," ",AVERAGE('Raw Data'!G1661:I1661,'Raw Data'!M1661:O1661))</f>
        <v xml:space="preserve"> </v>
      </c>
      <c r="M1654" s="21" t="str">
        <f>IF('Raw Data'!B1661=0," ",AVERAGE('Raw Data'!J1661:L1661,'Raw Data'!P1661:R1661))</f>
        <v xml:space="preserve"> </v>
      </c>
      <c r="N1654" s="21" t="str">
        <f>IF('Raw Data'!B1661=0," ",(MAX(L1654:M1654)-MIN(L1654,M1654)))</f>
        <v xml:space="preserve"> </v>
      </c>
      <c r="O1654" s="21" t="str">
        <f>IF('Raw Data'!B1661=0," ",AVERAGE('Raw Data'!G1661:L1661))</f>
        <v xml:space="preserve"> </v>
      </c>
      <c r="P1654" s="21" t="str">
        <f>IF('Raw Data'!B1661=0," ",AVERAGE('Raw Data'!M1661:R1661))</f>
        <v xml:space="preserve"> </v>
      </c>
      <c r="Q1654" s="21" t="str">
        <f>IF('Raw Data'!B1661=0," ",(MAX(O1654:P1654)-MIN(O1654:P1654)))</f>
        <v xml:space="preserve"> </v>
      </c>
      <c r="R1654" s="21" t="str">
        <f>IF('Raw Data'!B1661=0," ",K1654*$H$1)</f>
        <v xml:space="preserve"> </v>
      </c>
      <c r="S1654" s="21" t="str">
        <f>IF('Raw Data'!B1661=0," ",(POWER(N1654*$H$2, 2)-(POWER(R1654,2)/6)))</f>
        <v xml:space="preserve"> </v>
      </c>
      <c r="T1654" s="21" t="str">
        <f>IF('Raw Data'!B1661=0," ",IF(S1654&lt;0,0,SQRT(S1654)))</f>
        <v xml:space="preserve"> </v>
      </c>
      <c r="U1654" s="21" t="str">
        <f>IF('Raw Data'!B1661=0," ",IF((D1654-C1654)&gt;POWER(10, 50),2*MIN(AVERAGE('Raw Data'!G1661:R1661)-C1654,D1654-AVERAGE('Raw Data'!G1661:R1661)),(D1654-C1654)/6))</f>
        <v xml:space="preserve"> </v>
      </c>
      <c r="V1654" s="21" t="str">
        <f>IF('Raw Data'!B1661=0," ",SQRT(POWER(R1654,2)+POWER(T1654,2)))</f>
        <v xml:space="preserve"> </v>
      </c>
      <c r="W1654" s="21" t="str">
        <f>IF('Raw Data'!B1661=0," ",IF(U1654&lt;V1654,0,SQRT(POWER(U1654,2)-POWER(V1654,2))))</f>
        <v xml:space="preserve"> </v>
      </c>
      <c r="X1654" s="21" t="str">
        <f>IF('Raw Data'!B1661=0," ",V1654/U1654)</f>
        <v xml:space="preserve"> </v>
      </c>
      <c r="Y1654" s="21" t="str">
        <f>IF('Raw Data'!B1661=0," ",SQRT(2)*(W1654/V1654))</f>
        <v xml:space="preserve"> </v>
      </c>
      <c r="Z1654" s="21" t="str">
        <f>IF('Raw Data'!B1661=0," ",'Raw Data'!T1661)</f>
        <v xml:space="preserve"> </v>
      </c>
      <c r="AA1654" s="21" t="str">
        <f>IF('Raw Data'!B1661=0," ",'Raw Data'!F1661)</f>
        <v xml:space="preserve"> </v>
      </c>
      <c r="AB1654" s="132" t="str">
        <f>IF('Raw Data'!B1661=0," ","No")</f>
        <v xml:space="preserve"> </v>
      </c>
      <c r="AC1654" s="139" t="str">
        <f>IF('Raw Data'!B1661=0," ","Yes")</f>
        <v xml:space="preserve"> </v>
      </c>
    </row>
    <row r="1655" spans="1:29" x14ac:dyDescent="0.2">
      <c r="A1655" s="21" t="str">
        <f>IF('Raw Data'!B1662=0," ",'Raw Data'!B1662)</f>
        <v xml:space="preserve"> </v>
      </c>
      <c r="B1655" s="27" t="str">
        <f>IF('Raw Data'!B1662=0," ",'Raw Data'!C1662)</f>
        <v xml:space="preserve"> </v>
      </c>
      <c r="C1655" s="21" t="str">
        <f>IF('Raw Data'!B1662=0," ",'Raw Data'!D1662)</f>
        <v xml:space="preserve"> </v>
      </c>
      <c r="D1655" s="21" t="str">
        <f>IF('Raw Data'!B1662=0," ",'Raw Data'!E1662)</f>
        <v xml:space="preserve"> </v>
      </c>
      <c r="E1655" s="21" t="str">
        <f>IF('Raw Data'!B1662=0," ",(MAX('Raw Data'!G1662:I1662)-MIN('Raw Data'!G1662:I1662)))</f>
        <v xml:space="preserve"> </v>
      </c>
      <c r="F1655" s="21" t="str">
        <f>IF('Raw Data'!B1662=0," ",(MAX('Raw Data'!J1662:L1662)-MIN('Raw Data'!J1662:L1662)))</f>
        <v xml:space="preserve"> </v>
      </c>
      <c r="G1655" s="21" t="str">
        <f>IF('Raw Data'!B1662=0," ",(MAX('Raw Data'!M1662:O1662)-MIN('Raw Data'!M1662:O1662)))</f>
        <v xml:space="preserve"> </v>
      </c>
      <c r="H1655" s="21" t="str">
        <f>IF('Raw Data'!B1662=0," ",(MAX('Raw Data'!P1662:R1662)-MIN('Raw Data'!P1662:R1662)))</f>
        <v xml:space="preserve"> </v>
      </c>
      <c r="I1655" s="21" t="str">
        <f>IF('Raw Data'!B1662=0," ",AVERAGE(E1655,G1655))</f>
        <v xml:space="preserve"> </v>
      </c>
      <c r="J1655" s="21" t="str">
        <f>IF('Raw Data'!B1662=0," ",AVERAGE(F1655,H1655))</f>
        <v xml:space="preserve"> </v>
      </c>
      <c r="K1655" s="21" t="str">
        <f>IF('Raw Data'!B1662=0," ",AVERAGE(I1655,J1655))</f>
        <v xml:space="preserve"> </v>
      </c>
      <c r="L1655" s="21" t="str">
        <f>IF('Raw Data'!B1662=0," ",AVERAGE('Raw Data'!G1662:I1662,'Raw Data'!M1662:O1662))</f>
        <v xml:space="preserve"> </v>
      </c>
      <c r="M1655" s="21" t="str">
        <f>IF('Raw Data'!B1662=0," ",AVERAGE('Raw Data'!J1662:L1662,'Raw Data'!P1662:R1662))</f>
        <v xml:space="preserve"> </v>
      </c>
      <c r="N1655" s="21" t="str">
        <f>IF('Raw Data'!B1662=0," ",(MAX(L1655:M1655)-MIN(L1655,M1655)))</f>
        <v xml:space="preserve"> </v>
      </c>
      <c r="O1655" s="21" t="str">
        <f>IF('Raw Data'!B1662=0," ",AVERAGE('Raw Data'!G1662:L1662))</f>
        <v xml:space="preserve"> </v>
      </c>
      <c r="P1655" s="21" t="str">
        <f>IF('Raw Data'!B1662=0," ",AVERAGE('Raw Data'!M1662:R1662))</f>
        <v xml:space="preserve"> </v>
      </c>
      <c r="Q1655" s="21" t="str">
        <f>IF('Raw Data'!B1662=0," ",(MAX(O1655:P1655)-MIN(O1655:P1655)))</f>
        <v xml:space="preserve"> </v>
      </c>
      <c r="R1655" s="21" t="str">
        <f>IF('Raw Data'!B1662=0," ",K1655*$H$1)</f>
        <v xml:space="preserve"> </v>
      </c>
      <c r="S1655" s="21" t="str">
        <f>IF('Raw Data'!B1662=0," ",(POWER(N1655*$H$2, 2)-(POWER(R1655,2)/6)))</f>
        <v xml:space="preserve"> </v>
      </c>
      <c r="T1655" s="21" t="str">
        <f>IF('Raw Data'!B1662=0," ",IF(S1655&lt;0,0,SQRT(S1655)))</f>
        <v xml:space="preserve"> </v>
      </c>
      <c r="U1655" s="21" t="str">
        <f>IF('Raw Data'!B1662=0," ",IF((D1655-C1655)&gt;POWER(10, 50),2*MIN(AVERAGE('Raw Data'!G1662:R1662)-C1655,D1655-AVERAGE('Raw Data'!G1662:R1662)),(D1655-C1655)/6))</f>
        <v xml:space="preserve"> </v>
      </c>
      <c r="V1655" s="21" t="str">
        <f>IF('Raw Data'!B1662=0," ",SQRT(POWER(R1655,2)+POWER(T1655,2)))</f>
        <v xml:space="preserve"> </v>
      </c>
      <c r="W1655" s="21" t="str">
        <f>IF('Raw Data'!B1662=0," ",IF(U1655&lt;V1655,0,SQRT(POWER(U1655,2)-POWER(V1655,2))))</f>
        <v xml:space="preserve"> </v>
      </c>
      <c r="X1655" s="21" t="str">
        <f>IF('Raw Data'!B1662=0," ",V1655/U1655)</f>
        <v xml:space="preserve"> </v>
      </c>
      <c r="Y1655" s="21" t="str">
        <f>IF('Raw Data'!B1662=0," ",SQRT(2)*(W1655/V1655))</f>
        <v xml:space="preserve"> </v>
      </c>
      <c r="Z1655" s="21" t="str">
        <f>IF('Raw Data'!B1662=0," ",'Raw Data'!T1662)</f>
        <v xml:space="preserve"> </v>
      </c>
      <c r="AA1655" s="21" t="str">
        <f>IF('Raw Data'!B1662=0," ",'Raw Data'!F1662)</f>
        <v xml:space="preserve"> </v>
      </c>
      <c r="AB1655" s="132" t="str">
        <f>IF('Raw Data'!B1662=0," ","No")</f>
        <v xml:space="preserve"> </v>
      </c>
      <c r="AC1655" s="139" t="str">
        <f>IF('Raw Data'!B1662=0," ","Yes")</f>
        <v xml:space="preserve"> </v>
      </c>
    </row>
    <row r="1656" spans="1:29" x14ac:dyDescent="0.2">
      <c r="A1656" s="21" t="str">
        <f>IF('Raw Data'!B1663=0," ",'Raw Data'!B1663)</f>
        <v xml:space="preserve"> </v>
      </c>
      <c r="B1656" s="27" t="str">
        <f>IF('Raw Data'!B1663=0," ",'Raw Data'!C1663)</f>
        <v xml:space="preserve"> </v>
      </c>
      <c r="C1656" s="21" t="str">
        <f>IF('Raw Data'!B1663=0," ",'Raw Data'!D1663)</f>
        <v xml:space="preserve"> </v>
      </c>
      <c r="D1656" s="21" t="str">
        <f>IF('Raw Data'!B1663=0," ",'Raw Data'!E1663)</f>
        <v xml:space="preserve"> </v>
      </c>
      <c r="E1656" s="21" t="str">
        <f>IF('Raw Data'!B1663=0," ",(MAX('Raw Data'!G1663:I1663)-MIN('Raw Data'!G1663:I1663)))</f>
        <v xml:space="preserve"> </v>
      </c>
      <c r="F1656" s="21" t="str">
        <f>IF('Raw Data'!B1663=0," ",(MAX('Raw Data'!J1663:L1663)-MIN('Raw Data'!J1663:L1663)))</f>
        <v xml:space="preserve"> </v>
      </c>
      <c r="G1656" s="21" t="str">
        <f>IF('Raw Data'!B1663=0," ",(MAX('Raw Data'!M1663:O1663)-MIN('Raw Data'!M1663:O1663)))</f>
        <v xml:space="preserve"> </v>
      </c>
      <c r="H1656" s="21" t="str">
        <f>IF('Raw Data'!B1663=0," ",(MAX('Raw Data'!P1663:R1663)-MIN('Raw Data'!P1663:R1663)))</f>
        <v xml:space="preserve"> </v>
      </c>
      <c r="I1656" s="21" t="str">
        <f>IF('Raw Data'!B1663=0," ",AVERAGE(E1656,G1656))</f>
        <v xml:space="preserve"> </v>
      </c>
      <c r="J1656" s="21" t="str">
        <f>IF('Raw Data'!B1663=0," ",AVERAGE(F1656,H1656))</f>
        <v xml:space="preserve"> </v>
      </c>
      <c r="K1656" s="21" t="str">
        <f>IF('Raw Data'!B1663=0," ",AVERAGE(I1656,J1656))</f>
        <v xml:space="preserve"> </v>
      </c>
      <c r="L1656" s="21" t="str">
        <f>IF('Raw Data'!B1663=0," ",AVERAGE('Raw Data'!G1663:I1663,'Raw Data'!M1663:O1663))</f>
        <v xml:space="preserve"> </v>
      </c>
      <c r="M1656" s="21" t="str">
        <f>IF('Raw Data'!B1663=0," ",AVERAGE('Raw Data'!J1663:L1663,'Raw Data'!P1663:R1663))</f>
        <v xml:space="preserve"> </v>
      </c>
      <c r="N1656" s="21" t="str">
        <f>IF('Raw Data'!B1663=0," ",(MAX(L1656:M1656)-MIN(L1656,M1656)))</f>
        <v xml:space="preserve"> </v>
      </c>
      <c r="O1656" s="21" t="str">
        <f>IF('Raw Data'!B1663=0," ",AVERAGE('Raw Data'!G1663:L1663))</f>
        <v xml:space="preserve"> </v>
      </c>
      <c r="P1656" s="21" t="str">
        <f>IF('Raw Data'!B1663=0," ",AVERAGE('Raw Data'!M1663:R1663))</f>
        <v xml:space="preserve"> </v>
      </c>
      <c r="Q1656" s="21" t="str">
        <f>IF('Raw Data'!B1663=0," ",(MAX(O1656:P1656)-MIN(O1656:P1656)))</f>
        <v xml:space="preserve"> </v>
      </c>
      <c r="R1656" s="21" t="str">
        <f>IF('Raw Data'!B1663=0," ",K1656*$H$1)</f>
        <v xml:space="preserve"> </v>
      </c>
      <c r="S1656" s="21" t="str">
        <f>IF('Raw Data'!B1663=0," ",(POWER(N1656*$H$2, 2)-(POWER(R1656,2)/6)))</f>
        <v xml:space="preserve"> </v>
      </c>
      <c r="T1656" s="21" t="str">
        <f>IF('Raw Data'!B1663=0," ",IF(S1656&lt;0,0,SQRT(S1656)))</f>
        <v xml:space="preserve"> </v>
      </c>
      <c r="U1656" s="21" t="str">
        <f>IF('Raw Data'!B1663=0," ",IF((D1656-C1656)&gt;POWER(10, 50),2*MIN(AVERAGE('Raw Data'!G1663:R1663)-C1656,D1656-AVERAGE('Raw Data'!G1663:R1663)),(D1656-C1656)/6))</f>
        <v xml:space="preserve"> </v>
      </c>
      <c r="V1656" s="21" t="str">
        <f>IF('Raw Data'!B1663=0," ",SQRT(POWER(R1656,2)+POWER(T1656,2)))</f>
        <v xml:space="preserve"> </v>
      </c>
      <c r="W1656" s="21" t="str">
        <f>IF('Raw Data'!B1663=0," ",IF(U1656&lt;V1656,0,SQRT(POWER(U1656,2)-POWER(V1656,2))))</f>
        <v xml:space="preserve"> </v>
      </c>
      <c r="X1656" s="21" t="str">
        <f>IF('Raw Data'!B1663=0," ",V1656/U1656)</f>
        <v xml:space="preserve"> </v>
      </c>
      <c r="Y1656" s="21" t="str">
        <f>IF('Raw Data'!B1663=0," ",SQRT(2)*(W1656/V1656))</f>
        <v xml:space="preserve"> </v>
      </c>
      <c r="Z1656" s="21" t="str">
        <f>IF('Raw Data'!B1663=0," ",'Raw Data'!T1663)</f>
        <v xml:space="preserve"> </v>
      </c>
      <c r="AA1656" s="21" t="str">
        <f>IF('Raw Data'!B1663=0," ",'Raw Data'!F1663)</f>
        <v xml:space="preserve"> </v>
      </c>
      <c r="AB1656" s="132" t="str">
        <f>IF('Raw Data'!B1663=0," ","No")</f>
        <v xml:space="preserve"> </v>
      </c>
      <c r="AC1656" s="139" t="str">
        <f>IF('Raw Data'!B1663=0," ","Yes")</f>
        <v xml:space="preserve"> </v>
      </c>
    </row>
    <row r="1657" spans="1:29" x14ac:dyDescent="0.2">
      <c r="A1657" s="21" t="str">
        <f>IF('Raw Data'!B1664=0," ",'Raw Data'!B1664)</f>
        <v xml:space="preserve"> </v>
      </c>
      <c r="B1657" s="27" t="str">
        <f>IF('Raw Data'!B1664=0," ",'Raw Data'!C1664)</f>
        <v xml:space="preserve"> </v>
      </c>
      <c r="C1657" s="21" t="str">
        <f>IF('Raw Data'!B1664=0," ",'Raw Data'!D1664)</f>
        <v xml:space="preserve"> </v>
      </c>
      <c r="D1657" s="21" t="str">
        <f>IF('Raw Data'!B1664=0," ",'Raw Data'!E1664)</f>
        <v xml:space="preserve"> </v>
      </c>
      <c r="E1657" s="21" t="str">
        <f>IF('Raw Data'!B1664=0," ",(MAX('Raw Data'!G1664:I1664)-MIN('Raw Data'!G1664:I1664)))</f>
        <v xml:space="preserve"> </v>
      </c>
      <c r="F1657" s="21" t="str">
        <f>IF('Raw Data'!B1664=0," ",(MAX('Raw Data'!J1664:L1664)-MIN('Raw Data'!J1664:L1664)))</f>
        <v xml:space="preserve"> </v>
      </c>
      <c r="G1657" s="21" t="str">
        <f>IF('Raw Data'!B1664=0," ",(MAX('Raw Data'!M1664:O1664)-MIN('Raw Data'!M1664:O1664)))</f>
        <v xml:space="preserve"> </v>
      </c>
      <c r="H1657" s="21" t="str">
        <f>IF('Raw Data'!B1664=0," ",(MAX('Raw Data'!P1664:R1664)-MIN('Raw Data'!P1664:R1664)))</f>
        <v xml:space="preserve"> </v>
      </c>
      <c r="I1657" s="21" t="str">
        <f>IF('Raw Data'!B1664=0," ",AVERAGE(E1657,G1657))</f>
        <v xml:space="preserve"> </v>
      </c>
      <c r="J1657" s="21" t="str">
        <f>IF('Raw Data'!B1664=0," ",AVERAGE(F1657,H1657))</f>
        <v xml:space="preserve"> </v>
      </c>
      <c r="K1657" s="21" t="str">
        <f>IF('Raw Data'!B1664=0," ",AVERAGE(I1657,J1657))</f>
        <v xml:space="preserve"> </v>
      </c>
      <c r="L1657" s="21" t="str">
        <f>IF('Raw Data'!B1664=0," ",AVERAGE('Raw Data'!G1664:I1664,'Raw Data'!M1664:O1664))</f>
        <v xml:space="preserve"> </v>
      </c>
      <c r="M1657" s="21" t="str">
        <f>IF('Raw Data'!B1664=0," ",AVERAGE('Raw Data'!J1664:L1664,'Raw Data'!P1664:R1664))</f>
        <v xml:space="preserve"> </v>
      </c>
      <c r="N1657" s="21" t="str">
        <f>IF('Raw Data'!B1664=0," ",(MAX(L1657:M1657)-MIN(L1657,M1657)))</f>
        <v xml:space="preserve"> </v>
      </c>
      <c r="O1657" s="21" t="str">
        <f>IF('Raw Data'!B1664=0," ",AVERAGE('Raw Data'!G1664:L1664))</f>
        <v xml:space="preserve"> </v>
      </c>
      <c r="P1657" s="21" t="str">
        <f>IF('Raw Data'!B1664=0," ",AVERAGE('Raw Data'!M1664:R1664))</f>
        <v xml:space="preserve"> </v>
      </c>
      <c r="Q1657" s="21" t="str">
        <f>IF('Raw Data'!B1664=0," ",(MAX(O1657:P1657)-MIN(O1657:P1657)))</f>
        <v xml:space="preserve"> </v>
      </c>
      <c r="R1657" s="21" t="str">
        <f>IF('Raw Data'!B1664=0," ",K1657*$H$1)</f>
        <v xml:space="preserve"> </v>
      </c>
      <c r="S1657" s="21" t="str">
        <f>IF('Raw Data'!B1664=0," ",(POWER(N1657*$H$2, 2)-(POWER(R1657,2)/6)))</f>
        <v xml:space="preserve"> </v>
      </c>
      <c r="T1657" s="21" t="str">
        <f>IF('Raw Data'!B1664=0," ",IF(S1657&lt;0,0,SQRT(S1657)))</f>
        <v xml:space="preserve"> </v>
      </c>
      <c r="U1657" s="21" t="str">
        <f>IF('Raw Data'!B1664=0," ",IF((D1657-C1657)&gt;POWER(10, 50),2*MIN(AVERAGE('Raw Data'!G1664:R1664)-C1657,D1657-AVERAGE('Raw Data'!G1664:R1664)),(D1657-C1657)/6))</f>
        <v xml:space="preserve"> </v>
      </c>
      <c r="V1657" s="21" t="str">
        <f>IF('Raw Data'!B1664=0," ",SQRT(POWER(R1657,2)+POWER(T1657,2)))</f>
        <v xml:space="preserve"> </v>
      </c>
      <c r="W1657" s="21" t="str">
        <f>IF('Raw Data'!B1664=0," ",IF(U1657&lt;V1657,0,SQRT(POWER(U1657,2)-POWER(V1657,2))))</f>
        <v xml:space="preserve"> </v>
      </c>
      <c r="X1657" s="21" t="str">
        <f>IF('Raw Data'!B1664=0," ",V1657/U1657)</f>
        <v xml:space="preserve"> </v>
      </c>
      <c r="Y1657" s="21" t="str">
        <f>IF('Raw Data'!B1664=0," ",SQRT(2)*(W1657/V1657))</f>
        <v xml:space="preserve"> </v>
      </c>
      <c r="Z1657" s="21" t="str">
        <f>IF('Raw Data'!B1664=0," ",'Raw Data'!T1664)</f>
        <v xml:space="preserve"> </v>
      </c>
      <c r="AA1657" s="21" t="str">
        <f>IF('Raw Data'!B1664=0," ",'Raw Data'!F1664)</f>
        <v xml:space="preserve"> </v>
      </c>
      <c r="AB1657" s="132" t="str">
        <f>IF('Raw Data'!B1664=0," ","No")</f>
        <v xml:space="preserve"> </v>
      </c>
      <c r="AC1657" s="139" t="str">
        <f>IF('Raw Data'!B1664=0," ","Yes")</f>
        <v xml:space="preserve"> </v>
      </c>
    </row>
    <row r="1658" spans="1:29" x14ac:dyDescent="0.2">
      <c r="A1658" s="21" t="str">
        <f>IF('Raw Data'!B1665=0," ",'Raw Data'!B1665)</f>
        <v xml:space="preserve"> </v>
      </c>
      <c r="B1658" s="27" t="str">
        <f>IF('Raw Data'!B1665=0," ",'Raw Data'!C1665)</f>
        <v xml:space="preserve"> </v>
      </c>
      <c r="C1658" s="21" t="str">
        <f>IF('Raw Data'!B1665=0," ",'Raw Data'!D1665)</f>
        <v xml:space="preserve"> </v>
      </c>
      <c r="D1658" s="21" t="str">
        <f>IF('Raw Data'!B1665=0," ",'Raw Data'!E1665)</f>
        <v xml:space="preserve"> </v>
      </c>
      <c r="E1658" s="21" t="str">
        <f>IF('Raw Data'!B1665=0," ",(MAX('Raw Data'!G1665:I1665)-MIN('Raw Data'!G1665:I1665)))</f>
        <v xml:space="preserve"> </v>
      </c>
      <c r="F1658" s="21" t="str">
        <f>IF('Raw Data'!B1665=0," ",(MAX('Raw Data'!J1665:L1665)-MIN('Raw Data'!J1665:L1665)))</f>
        <v xml:space="preserve"> </v>
      </c>
      <c r="G1658" s="21" t="str">
        <f>IF('Raw Data'!B1665=0," ",(MAX('Raw Data'!M1665:O1665)-MIN('Raw Data'!M1665:O1665)))</f>
        <v xml:space="preserve"> </v>
      </c>
      <c r="H1658" s="21" t="str">
        <f>IF('Raw Data'!B1665=0," ",(MAX('Raw Data'!P1665:R1665)-MIN('Raw Data'!P1665:R1665)))</f>
        <v xml:space="preserve"> </v>
      </c>
      <c r="I1658" s="21" t="str">
        <f>IF('Raw Data'!B1665=0," ",AVERAGE(E1658,G1658))</f>
        <v xml:space="preserve"> </v>
      </c>
      <c r="J1658" s="21" t="str">
        <f>IF('Raw Data'!B1665=0," ",AVERAGE(F1658,H1658))</f>
        <v xml:space="preserve"> </v>
      </c>
      <c r="K1658" s="21" t="str">
        <f>IF('Raw Data'!B1665=0," ",AVERAGE(I1658,J1658))</f>
        <v xml:space="preserve"> </v>
      </c>
      <c r="L1658" s="21" t="str">
        <f>IF('Raw Data'!B1665=0," ",AVERAGE('Raw Data'!G1665:I1665,'Raw Data'!M1665:O1665))</f>
        <v xml:space="preserve"> </v>
      </c>
      <c r="M1658" s="21" t="str">
        <f>IF('Raw Data'!B1665=0," ",AVERAGE('Raw Data'!J1665:L1665,'Raw Data'!P1665:R1665))</f>
        <v xml:space="preserve"> </v>
      </c>
      <c r="N1658" s="21" t="str">
        <f>IF('Raw Data'!B1665=0," ",(MAX(L1658:M1658)-MIN(L1658,M1658)))</f>
        <v xml:space="preserve"> </v>
      </c>
      <c r="O1658" s="21" t="str">
        <f>IF('Raw Data'!B1665=0," ",AVERAGE('Raw Data'!G1665:L1665))</f>
        <v xml:space="preserve"> </v>
      </c>
      <c r="P1658" s="21" t="str">
        <f>IF('Raw Data'!B1665=0," ",AVERAGE('Raw Data'!M1665:R1665))</f>
        <v xml:space="preserve"> </v>
      </c>
      <c r="Q1658" s="21" t="str">
        <f>IF('Raw Data'!B1665=0," ",(MAX(O1658:P1658)-MIN(O1658:P1658)))</f>
        <v xml:space="preserve"> </v>
      </c>
      <c r="R1658" s="21" t="str">
        <f>IF('Raw Data'!B1665=0," ",K1658*$H$1)</f>
        <v xml:space="preserve"> </v>
      </c>
      <c r="S1658" s="21" t="str">
        <f>IF('Raw Data'!B1665=0," ",(POWER(N1658*$H$2, 2)-(POWER(R1658,2)/6)))</f>
        <v xml:space="preserve"> </v>
      </c>
      <c r="T1658" s="21" t="str">
        <f>IF('Raw Data'!B1665=0," ",IF(S1658&lt;0,0,SQRT(S1658)))</f>
        <v xml:space="preserve"> </v>
      </c>
      <c r="U1658" s="21" t="str">
        <f>IF('Raw Data'!B1665=0," ",IF((D1658-C1658)&gt;POWER(10, 50),2*MIN(AVERAGE('Raw Data'!G1665:R1665)-C1658,D1658-AVERAGE('Raw Data'!G1665:R1665)),(D1658-C1658)/6))</f>
        <v xml:space="preserve"> </v>
      </c>
      <c r="V1658" s="21" t="str">
        <f>IF('Raw Data'!B1665=0," ",SQRT(POWER(R1658,2)+POWER(T1658,2)))</f>
        <v xml:space="preserve"> </v>
      </c>
      <c r="W1658" s="21" t="str">
        <f>IF('Raw Data'!B1665=0," ",IF(U1658&lt;V1658,0,SQRT(POWER(U1658,2)-POWER(V1658,2))))</f>
        <v xml:space="preserve"> </v>
      </c>
      <c r="X1658" s="21" t="str">
        <f>IF('Raw Data'!B1665=0," ",V1658/U1658)</f>
        <v xml:space="preserve"> </v>
      </c>
      <c r="Y1658" s="21" t="str">
        <f>IF('Raw Data'!B1665=0," ",SQRT(2)*(W1658/V1658))</f>
        <v xml:space="preserve"> </v>
      </c>
      <c r="Z1658" s="21" t="str">
        <f>IF('Raw Data'!B1665=0," ",'Raw Data'!T1665)</f>
        <v xml:space="preserve"> </v>
      </c>
      <c r="AA1658" s="21" t="str">
        <f>IF('Raw Data'!B1665=0," ",'Raw Data'!F1665)</f>
        <v xml:space="preserve"> </v>
      </c>
      <c r="AB1658" s="132" t="str">
        <f>IF('Raw Data'!B1665=0," ","No")</f>
        <v xml:space="preserve"> </v>
      </c>
      <c r="AC1658" s="139" t="str">
        <f>IF('Raw Data'!B1665=0," ","Yes")</f>
        <v xml:space="preserve"> </v>
      </c>
    </row>
    <row r="1659" spans="1:29" x14ac:dyDescent="0.2">
      <c r="A1659" s="21" t="str">
        <f>IF('Raw Data'!B1666=0," ",'Raw Data'!B1666)</f>
        <v xml:space="preserve"> </v>
      </c>
      <c r="B1659" s="27" t="str">
        <f>IF('Raw Data'!B1666=0," ",'Raw Data'!C1666)</f>
        <v xml:space="preserve"> </v>
      </c>
      <c r="C1659" s="21" t="str">
        <f>IF('Raw Data'!B1666=0," ",'Raw Data'!D1666)</f>
        <v xml:space="preserve"> </v>
      </c>
      <c r="D1659" s="21" t="str">
        <f>IF('Raw Data'!B1666=0," ",'Raw Data'!E1666)</f>
        <v xml:space="preserve"> </v>
      </c>
      <c r="E1659" s="21" t="str">
        <f>IF('Raw Data'!B1666=0," ",(MAX('Raw Data'!G1666:I1666)-MIN('Raw Data'!G1666:I1666)))</f>
        <v xml:space="preserve"> </v>
      </c>
      <c r="F1659" s="21" t="str">
        <f>IF('Raw Data'!B1666=0," ",(MAX('Raw Data'!J1666:L1666)-MIN('Raw Data'!J1666:L1666)))</f>
        <v xml:space="preserve"> </v>
      </c>
      <c r="G1659" s="21" t="str">
        <f>IF('Raw Data'!B1666=0," ",(MAX('Raw Data'!M1666:O1666)-MIN('Raw Data'!M1666:O1666)))</f>
        <v xml:space="preserve"> </v>
      </c>
      <c r="H1659" s="21" t="str">
        <f>IF('Raw Data'!B1666=0," ",(MAX('Raw Data'!P1666:R1666)-MIN('Raw Data'!P1666:R1666)))</f>
        <v xml:space="preserve"> </v>
      </c>
      <c r="I1659" s="21" t="str">
        <f>IF('Raw Data'!B1666=0," ",AVERAGE(E1659,G1659))</f>
        <v xml:space="preserve"> </v>
      </c>
      <c r="J1659" s="21" t="str">
        <f>IF('Raw Data'!B1666=0," ",AVERAGE(F1659,H1659))</f>
        <v xml:space="preserve"> </v>
      </c>
      <c r="K1659" s="21" t="str">
        <f>IF('Raw Data'!B1666=0," ",AVERAGE(I1659,J1659))</f>
        <v xml:space="preserve"> </v>
      </c>
      <c r="L1659" s="21" t="str">
        <f>IF('Raw Data'!B1666=0," ",AVERAGE('Raw Data'!G1666:I1666,'Raw Data'!M1666:O1666))</f>
        <v xml:space="preserve"> </v>
      </c>
      <c r="M1659" s="21" t="str">
        <f>IF('Raw Data'!B1666=0," ",AVERAGE('Raw Data'!J1666:L1666,'Raw Data'!P1666:R1666))</f>
        <v xml:space="preserve"> </v>
      </c>
      <c r="N1659" s="21" t="str">
        <f>IF('Raw Data'!B1666=0," ",(MAX(L1659:M1659)-MIN(L1659,M1659)))</f>
        <v xml:space="preserve"> </v>
      </c>
      <c r="O1659" s="21" t="str">
        <f>IF('Raw Data'!B1666=0," ",AVERAGE('Raw Data'!G1666:L1666))</f>
        <v xml:space="preserve"> </v>
      </c>
      <c r="P1659" s="21" t="str">
        <f>IF('Raw Data'!B1666=0," ",AVERAGE('Raw Data'!M1666:R1666))</f>
        <v xml:space="preserve"> </v>
      </c>
      <c r="Q1659" s="21" t="str">
        <f>IF('Raw Data'!B1666=0," ",(MAX(O1659:P1659)-MIN(O1659:P1659)))</f>
        <v xml:space="preserve"> </v>
      </c>
      <c r="R1659" s="21" t="str">
        <f>IF('Raw Data'!B1666=0," ",K1659*$H$1)</f>
        <v xml:space="preserve"> </v>
      </c>
      <c r="S1659" s="21" t="str">
        <f>IF('Raw Data'!B1666=0," ",(POWER(N1659*$H$2, 2)-(POWER(R1659,2)/6)))</f>
        <v xml:space="preserve"> </v>
      </c>
      <c r="T1659" s="21" t="str">
        <f>IF('Raw Data'!B1666=0," ",IF(S1659&lt;0,0,SQRT(S1659)))</f>
        <v xml:space="preserve"> </v>
      </c>
      <c r="U1659" s="21" t="str">
        <f>IF('Raw Data'!B1666=0," ",IF((D1659-C1659)&gt;POWER(10, 50),2*MIN(AVERAGE('Raw Data'!G1666:R1666)-C1659,D1659-AVERAGE('Raw Data'!G1666:R1666)),(D1659-C1659)/6))</f>
        <v xml:space="preserve"> </v>
      </c>
      <c r="V1659" s="21" t="str">
        <f>IF('Raw Data'!B1666=0," ",SQRT(POWER(R1659,2)+POWER(T1659,2)))</f>
        <v xml:space="preserve"> </v>
      </c>
      <c r="W1659" s="21" t="str">
        <f>IF('Raw Data'!B1666=0," ",IF(U1659&lt;V1659,0,SQRT(POWER(U1659,2)-POWER(V1659,2))))</f>
        <v xml:space="preserve"> </v>
      </c>
      <c r="X1659" s="21" t="str">
        <f>IF('Raw Data'!B1666=0," ",V1659/U1659)</f>
        <v xml:space="preserve"> </v>
      </c>
      <c r="Y1659" s="21" t="str">
        <f>IF('Raw Data'!B1666=0," ",SQRT(2)*(W1659/V1659))</f>
        <v xml:space="preserve"> </v>
      </c>
      <c r="Z1659" s="21" t="str">
        <f>IF('Raw Data'!B1666=0," ",'Raw Data'!T1666)</f>
        <v xml:space="preserve"> </v>
      </c>
      <c r="AA1659" s="21" t="str">
        <f>IF('Raw Data'!B1666=0," ",'Raw Data'!F1666)</f>
        <v xml:space="preserve"> </v>
      </c>
      <c r="AB1659" s="132" t="str">
        <f>IF('Raw Data'!B1666=0," ","No")</f>
        <v xml:space="preserve"> </v>
      </c>
      <c r="AC1659" s="139" t="str">
        <f>IF('Raw Data'!B1666=0," ","Yes")</f>
        <v xml:space="preserve"> </v>
      </c>
    </row>
    <row r="1660" spans="1:29" x14ac:dyDescent="0.2">
      <c r="A1660" s="21" t="str">
        <f>IF('Raw Data'!B1667=0," ",'Raw Data'!B1667)</f>
        <v xml:space="preserve"> </v>
      </c>
      <c r="B1660" s="27" t="str">
        <f>IF('Raw Data'!B1667=0," ",'Raw Data'!C1667)</f>
        <v xml:space="preserve"> </v>
      </c>
      <c r="C1660" s="21" t="str">
        <f>IF('Raw Data'!B1667=0," ",'Raw Data'!D1667)</f>
        <v xml:space="preserve"> </v>
      </c>
      <c r="D1660" s="21" t="str">
        <f>IF('Raw Data'!B1667=0," ",'Raw Data'!E1667)</f>
        <v xml:space="preserve"> </v>
      </c>
      <c r="E1660" s="21" t="str">
        <f>IF('Raw Data'!B1667=0," ",(MAX('Raw Data'!G1667:I1667)-MIN('Raw Data'!G1667:I1667)))</f>
        <v xml:space="preserve"> </v>
      </c>
      <c r="F1660" s="21" t="str">
        <f>IF('Raw Data'!B1667=0," ",(MAX('Raw Data'!J1667:L1667)-MIN('Raw Data'!J1667:L1667)))</f>
        <v xml:space="preserve"> </v>
      </c>
      <c r="G1660" s="21" t="str">
        <f>IF('Raw Data'!B1667=0," ",(MAX('Raw Data'!M1667:O1667)-MIN('Raw Data'!M1667:O1667)))</f>
        <v xml:space="preserve"> </v>
      </c>
      <c r="H1660" s="21" t="str">
        <f>IF('Raw Data'!B1667=0," ",(MAX('Raw Data'!P1667:R1667)-MIN('Raw Data'!P1667:R1667)))</f>
        <v xml:space="preserve"> </v>
      </c>
      <c r="I1660" s="21" t="str">
        <f>IF('Raw Data'!B1667=0," ",AVERAGE(E1660,G1660))</f>
        <v xml:space="preserve"> </v>
      </c>
      <c r="J1660" s="21" t="str">
        <f>IF('Raw Data'!B1667=0," ",AVERAGE(F1660,H1660))</f>
        <v xml:space="preserve"> </v>
      </c>
      <c r="K1660" s="21" t="str">
        <f>IF('Raw Data'!B1667=0," ",AVERAGE(I1660,J1660))</f>
        <v xml:space="preserve"> </v>
      </c>
      <c r="L1660" s="21" t="str">
        <f>IF('Raw Data'!B1667=0," ",AVERAGE('Raw Data'!G1667:I1667,'Raw Data'!M1667:O1667))</f>
        <v xml:space="preserve"> </v>
      </c>
      <c r="M1660" s="21" t="str">
        <f>IF('Raw Data'!B1667=0," ",AVERAGE('Raw Data'!J1667:L1667,'Raw Data'!P1667:R1667))</f>
        <v xml:space="preserve"> </v>
      </c>
      <c r="N1660" s="21" t="str">
        <f>IF('Raw Data'!B1667=0," ",(MAX(L1660:M1660)-MIN(L1660,M1660)))</f>
        <v xml:space="preserve"> </v>
      </c>
      <c r="O1660" s="21" t="str">
        <f>IF('Raw Data'!B1667=0," ",AVERAGE('Raw Data'!G1667:L1667))</f>
        <v xml:space="preserve"> </v>
      </c>
      <c r="P1660" s="21" t="str">
        <f>IF('Raw Data'!B1667=0," ",AVERAGE('Raw Data'!M1667:R1667))</f>
        <v xml:space="preserve"> </v>
      </c>
      <c r="Q1660" s="21" t="str">
        <f>IF('Raw Data'!B1667=0," ",(MAX(O1660:P1660)-MIN(O1660:P1660)))</f>
        <v xml:space="preserve"> </v>
      </c>
      <c r="R1660" s="21" t="str">
        <f>IF('Raw Data'!B1667=0," ",K1660*$H$1)</f>
        <v xml:space="preserve"> </v>
      </c>
      <c r="S1660" s="21" t="str">
        <f>IF('Raw Data'!B1667=0," ",(POWER(N1660*$H$2, 2)-(POWER(R1660,2)/6)))</f>
        <v xml:space="preserve"> </v>
      </c>
      <c r="T1660" s="21" t="str">
        <f>IF('Raw Data'!B1667=0," ",IF(S1660&lt;0,0,SQRT(S1660)))</f>
        <v xml:space="preserve"> </v>
      </c>
      <c r="U1660" s="21" t="str">
        <f>IF('Raw Data'!B1667=0," ",IF((D1660-C1660)&gt;POWER(10, 50),2*MIN(AVERAGE('Raw Data'!G1667:R1667)-C1660,D1660-AVERAGE('Raw Data'!G1667:R1667)),(D1660-C1660)/6))</f>
        <v xml:space="preserve"> </v>
      </c>
      <c r="V1660" s="21" t="str">
        <f>IF('Raw Data'!B1667=0," ",SQRT(POWER(R1660,2)+POWER(T1660,2)))</f>
        <v xml:space="preserve"> </v>
      </c>
      <c r="W1660" s="21" t="str">
        <f>IF('Raw Data'!B1667=0," ",IF(U1660&lt;V1660,0,SQRT(POWER(U1660,2)-POWER(V1660,2))))</f>
        <v xml:space="preserve"> </v>
      </c>
      <c r="X1660" s="21" t="str">
        <f>IF('Raw Data'!B1667=0," ",V1660/U1660)</f>
        <v xml:space="preserve"> </v>
      </c>
      <c r="Y1660" s="21" t="str">
        <f>IF('Raw Data'!B1667=0," ",SQRT(2)*(W1660/V1660))</f>
        <v xml:space="preserve"> </v>
      </c>
      <c r="Z1660" s="21" t="str">
        <f>IF('Raw Data'!B1667=0," ",'Raw Data'!T1667)</f>
        <v xml:space="preserve"> </v>
      </c>
      <c r="AA1660" s="21" t="str">
        <f>IF('Raw Data'!B1667=0," ",'Raw Data'!F1667)</f>
        <v xml:space="preserve"> </v>
      </c>
      <c r="AB1660" s="132" t="str">
        <f>IF('Raw Data'!B1667=0," ","No")</f>
        <v xml:space="preserve"> </v>
      </c>
      <c r="AC1660" s="139" t="str">
        <f>IF('Raw Data'!B1667=0," ","Yes")</f>
        <v xml:space="preserve"> </v>
      </c>
    </row>
    <row r="1661" spans="1:29" x14ac:dyDescent="0.2">
      <c r="A1661" s="21" t="str">
        <f>IF('Raw Data'!B1668=0," ",'Raw Data'!B1668)</f>
        <v xml:space="preserve"> </v>
      </c>
      <c r="B1661" s="27" t="str">
        <f>IF('Raw Data'!B1668=0," ",'Raw Data'!C1668)</f>
        <v xml:space="preserve"> </v>
      </c>
      <c r="C1661" s="21" t="str">
        <f>IF('Raw Data'!B1668=0," ",'Raw Data'!D1668)</f>
        <v xml:space="preserve"> </v>
      </c>
      <c r="D1661" s="21" t="str">
        <f>IF('Raw Data'!B1668=0," ",'Raw Data'!E1668)</f>
        <v xml:space="preserve"> </v>
      </c>
      <c r="E1661" s="21" t="str">
        <f>IF('Raw Data'!B1668=0," ",(MAX('Raw Data'!G1668:I1668)-MIN('Raw Data'!G1668:I1668)))</f>
        <v xml:space="preserve"> </v>
      </c>
      <c r="F1661" s="21" t="str">
        <f>IF('Raw Data'!B1668=0," ",(MAX('Raw Data'!J1668:L1668)-MIN('Raw Data'!J1668:L1668)))</f>
        <v xml:space="preserve"> </v>
      </c>
      <c r="G1661" s="21" t="str">
        <f>IF('Raw Data'!B1668=0," ",(MAX('Raw Data'!M1668:O1668)-MIN('Raw Data'!M1668:O1668)))</f>
        <v xml:space="preserve"> </v>
      </c>
      <c r="H1661" s="21" t="str">
        <f>IF('Raw Data'!B1668=0," ",(MAX('Raw Data'!P1668:R1668)-MIN('Raw Data'!P1668:R1668)))</f>
        <v xml:space="preserve"> </v>
      </c>
      <c r="I1661" s="21" t="str">
        <f>IF('Raw Data'!B1668=0," ",AVERAGE(E1661,G1661))</f>
        <v xml:space="preserve"> </v>
      </c>
      <c r="J1661" s="21" t="str">
        <f>IF('Raw Data'!B1668=0," ",AVERAGE(F1661,H1661))</f>
        <v xml:space="preserve"> </v>
      </c>
      <c r="K1661" s="21" t="str">
        <f>IF('Raw Data'!B1668=0," ",AVERAGE(I1661,J1661))</f>
        <v xml:space="preserve"> </v>
      </c>
      <c r="L1661" s="21" t="str">
        <f>IF('Raw Data'!B1668=0," ",AVERAGE('Raw Data'!G1668:I1668,'Raw Data'!M1668:O1668))</f>
        <v xml:space="preserve"> </v>
      </c>
      <c r="M1661" s="21" t="str">
        <f>IF('Raw Data'!B1668=0," ",AVERAGE('Raw Data'!J1668:L1668,'Raw Data'!P1668:R1668))</f>
        <v xml:space="preserve"> </v>
      </c>
      <c r="N1661" s="21" t="str">
        <f>IF('Raw Data'!B1668=0," ",(MAX(L1661:M1661)-MIN(L1661,M1661)))</f>
        <v xml:space="preserve"> </v>
      </c>
      <c r="O1661" s="21" t="str">
        <f>IF('Raw Data'!B1668=0," ",AVERAGE('Raw Data'!G1668:L1668))</f>
        <v xml:space="preserve"> </v>
      </c>
      <c r="P1661" s="21" t="str">
        <f>IF('Raw Data'!B1668=0," ",AVERAGE('Raw Data'!M1668:R1668))</f>
        <v xml:space="preserve"> </v>
      </c>
      <c r="Q1661" s="21" t="str">
        <f>IF('Raw Data'!B1668=0," ",(MAX(O1661:P1661)-MIN(O1661:P1661)))</f>
        <v xml:space="preserve"> </v>
      </c>
      <c r="R1661" s="21" t="str">
        <f>IF('Raw Data'!B1668=0," ",K1661*$H$1)</f>
        <v xml:space="preserve"> </v>
      </c>
      <c r="S1661" s="21" t="str">
        <f>IF('Raw Data'!B1668=0," ",(POWER(N1661*$H$2, 2)-(POWER(R1661,2)/6)))</f>
        <v xml:space="preserve"> </v>
      </c>
      <c r="T1661" s="21" t="str">
        <f>IF('Raw Data'!B1668=0," ",IF(S1661&lt;0,0,SQRT(S1661)))</f>
        <v xml:space="preserve"> </v>
      </c>
      <c r="U1661" s="21" t="str">
        <f>IF('Raw Data'!B1668=0," ",IF((D1661-C1661)&gt;POWER(10, 50),2*MIN(AVERAGE('Raw Data'!G1668:R1668)-C1661,D1661-AVERAGE('Raw Data'!G1668:R1668)),(D1661-C1661)/6))</f>
        <v xml:space="preserve"> </v>
      </c>
      <c r="V1661" s="21" t="str">
        <f>IF('Raw Data'!B1668=0," ",SQRT(POWER(R1661,2)+POWER(T1661,2)))</f>
        <v xml:space="preserve"> </v>
      </c>
      <c r="W1661" s="21" t="str">
        <f>IF('Raw Data'!B1668=0," ",IF(U1661&lt;V1661,0,SQRT(POWER(U1661,2)-POWER(V1661,2))))</f>
        <v xml:space="preserve"> </v>
      </c>
      <c r="X1661" s="21" t="str">
        <f>IF('Raw Data'!B1668=0," ",V1661/U1661)</f>
        <v xml:space="preserve"> </v>
      </c>
      <c r="Y1661" s="21" t="str">
        <f>IF('Raw Data'!B1668=0," ",SQRT(2)*(W1661/V1661))</f>
        <v xml:space="preserve"> </v>
      </c>
      <c r="Z1661" s="21" t="str">
        <f>IF('Raw Data'!B1668=0," ",'Raw Data'!T1668)</f>
        <v xml:space="preserve"> </v>
      </c>
      <c r="AA1661" s="21" t="str">
        <f>IF('Raw Data'!B1668=0," ",'Raw Data'!F1668)</f>
        <v xml:space="preserve"> </v>
      </c>
      <c r="AB1661" s="132" t="str">
        <f>IF('Raw Data'!B1668=0," ","No")</f>
        <v xml:space="preserve"> </v>
      </c>
      <c r="AC1661" s="139" t="str">
        <f>IF('Raw Data'!B1668=0," ","Yes")</f>
        <v xml:space="preserve"> </v>
      </c>
    </row>
    <row r="1662" spans="1:29" x14ac:dyDescent="0.2">
      <c r="A1662" s="21" t="str">
        <f>IF('Raw Data'!B1669=0," ",'Raw Data'!B1669)</f>
        <v xml:space="preserve"> </v>
      </c>
      <c r="B1662" s="27" t="str">
        <f>IF('Raw Data'!B1669=0," ",'Raw Data'!C1669)</f>
        <v xml:space="preserve"> </v>
      </c>
      <c r="C1662" s="21" t="str">
        <f>IF('Raw Data'!B1669=0," ",'Raw Data'!D1669)</f>
        <v xml:space="preserve"> </v>
      </c>
      <c r="D1662" s="21" t="str">
        <f>IF('Raw Data'!B1669=0," ",'Raw Data'!E1669)</f>
        <v xml:space="preserve"> </v>
      </c>
      <c r="E1662" s="21" t="str">
        <f>IF('Raw Data'!B1669=0," ",(MAX('Raw Data'!G1669:I1669)-MIN('Raw Data'!G1669:I1669)))</f>
        <v xml:space="preserve"> </v>
      </c>
      <c r="F1662" s="21" t="str">
        <f>IF('Raw Data'!B1669=0," ",(MAX('Raw Data'!J1669:L1669)-MIN('Raw Data'!J1669:L1669)))</f>
        <v xml:space="preserve"> </v>
      </c>
      <c r="G1662" s="21" t="str">
        <f>IF('Raw Data'!B1669=0," ",(MAX('Raw Data'!M1669:O1669)-MIN('Raw Data'!M1669:O1669)))</f>
        <v xml:space="preserve"> </v>
      </c>
      <c r="H1662" s="21" t="str">
        <f>IF('Raw Data'!B1669=0," ",(MAX('Raw Data'!P1669:R1669)-MIN('Raw Data'!P1669:R1669)))</f>
        <v xml:space="preserve"> </v>
      </c>
      <c r="I1662" s="21" t="str">
        <f>IF('Raw Data'!B1669=0," ",AVERAGE(E1662,G1662))</f>
        <v xml:space="preserve"> </v>
      </c>
      <c r="J1662" s="21" t="str">
        <f>IF('Raw Data'!B1669=0," ",AVERAGE(F1662,H1662))</f>
        <v xml:space="preserve"> </v>
      </c>
      <c r="K1662" s="21" t="str">
        <f>IF('Raw Data'!B1669=0," ",AVERAGE(I1662,J1662))</f>
        <v xml:space="preserve"> </v>
      </c>
      <c r="L1662" s="21" t="str">
        <f>IF('Raw Data'!B1669=0," ",AVERAGE('Raw Data'!G1669:I1669,'Raw Data'!M1669:O1669))</f>
        <v xml:space="preserve"> </v>
      </c>
      <c r="M1662" s="21" t="str">
        <f>IF('Raw Data'!B1669=0," ",AVERAGE('Raw Data'!J1669:L1669,'Raw Data'!P1669:R1669))</f>
        <v xml:space="preserve"> </v>
      </c>
      <c r="N1662" s="21" t="str">
        <f>IF('Raw Data'!B1669=0," ",(MAX(L1662:M1662)-MIN(L1662,M1662)))</f>
        <v xml:space="preserve"> </v>
      </c>
      <c r="O1662" s="21" t="str">
        <f>IF('Raw Data'!B1669=0," ",AVERAGE('Raw Data'!G1669:L1669))</f>
        <v xml:space="preserve"> </v>
      </c>
      <c r="P1662" s="21" t="str">
        <f>IF('Raw Data'!B1669=0," ",AVERAGE('Raw Data'!M1669:R1669))</f>
        <v xml:space="preserve"> </v>
      </c>
      <c r="Q1662" s="21" t="str">
        <f>IF('Raw Data'!B1669=0," ",(MAX(O1662:P1662)-MIN(O1662:P1662)))</f>
        <v xml:space="preserve"> </v>
      </c>
      <c r="R1662" s="21" t="str">
        <f>IF('Raw Data'!B1669=0," ",K1662*$H$1)</f>
        <v xml:space="preserve"> </v>
      </c>
      <c r="S1662" s="21" t="str">
        <f>IF('Raw Data'!B1669=0," ",(POWER(N1662*$H$2, 2)-(POWER(R1662,2)/6)))</f>
        <v xml:space="preserve"> </v>
      </c>
      <c r="T1662" s="21" t="str">
        <f>IF('Raw Data'!B1669=0," ",IF(S1662&lt;0,0,SQRT(S1662)))</f>
        <v xml:space="preserve"> </v>
      </c>
      <c r="U1662" s="21" t="str">
        <f>IF('Raw Data'!B1669=0," ",IF((D1662-C1662)&gt;POWER(10, 50),2*MIN(AVERAGE('Raw Data'!G1669:R1669)-C1662,D1662-AVERAGE('Raw Data'!G1669:R1669)),(D1662-C1662)/6))</f>
        <v xml:space="preserve"> </v>
      </c>
      <c r="V1662" s="21" t="str">
        <f>IF('Raw Data'!B1669=0," ",SQRT(POWER(R1662,2)+POWER(T1662,2)))</f>
        <v xml:space="preserve"> </v>
      </c>
      <c r="W1662" s="21" t="str">
        <f>IF('Raw Data'!B1669=0," ",IF(U1662&lt;V1662,0,SQRT(POWER(U1662,2)-POWER(V1662,2))))</f>
        <v xml:space="preserve"> </v>
      </c>
      <c r="X1662" s="21" t="str">
        <f>IF('Raw Data'!B1669=0," ",V1662/U1662)</f>
        <v xml:space="preserve"> </v>
      </c>
      <c r="Y1662" s="21" t="str">
        <f>IF('Raw Data'!B1669=0," ",SQRT(2)*(W1662/V1662))</f>
        <v xml:space="preserve"> </v>
      </c>
      <c r="Z1662" s="21" t="str">
        <f>IF('Raw Data'!B1669=0," ",'Raw Data'!T1669)</f>
        <v xml:space="preserve"> </v>
      </c>
      <c r="AA1662" s="21" t="str">
        <f>IF('Raw Data'!B1669=0," ",'Raw Data'!F1669)</f>
        <v xml:space="preserve"> </v>
      </c>
      <c r="AB1662" s="132" t="str">
        <f>IF('Raw Data'!B1669=0," ","No")</f>
        <v xml:space="preserve"> </v>
      </c>
      <c r="AC1662" s="139" t="str">
        <f>IF('Raw Data'!B1669=0," ","Yes")</f>
        <v xml:space="preserve"> </v>
      </c>
    </row>
    <row r="1663" spans="1:29" x14ac:dyDescent="0.2">
      <c r="A1663" s="21" t="str">
        <f>IF('Raw Data'!B1670=0," ",'Raw Data'!B1670)</f>
        <v xml:space="preserve"> </v>
      </c>
      <c r="B1663" s="27" t="str">
        <f>IF('Raw Data'!B1670=0," ",'Raw Data'!C1670)</f>
        <v xml:space="preserve"> </v>
      </c>
      <c r="C1663" s="21" t="str">
        <f>IF('Raw Data'!B1670=0," ",'Raw Data'!D1670)</f>
        <v xml:space="preserve"> </v>
      </c>
      <c r="D1663" s="21" t="str">
        <f>IF('Raw Data'!B1670=0," ",'Raw Data'!E1670)</f>
        <v xml:space="preserve"> </v>
      </c>
      <c r="E1663" s="21" t="str">
        <f>IF('Raw Data'!B1670=0," ",(MAX('Raw Data'!G1670:I1670)-MIN('Raw Data'!G1670:I1670)))</f>
        <v xml:space="preserve"> </v>
      </c>
      <c r="F1663" s="21" t="str">
        <f>IF('Raw Data'!B1670=0," ",(MAX('Raw Data'!J1670:L1670)-MIN('Raw Data'!J1670:L1670)))</f>
        <v xml:space="preserve"> </v>
      </c>
      <c r="G1663" s="21" t="str">
        <f>IF('Raw Data'!B1670=0," ",(MAX('Raw Data'!M1670:O1670)-MIN('Raw Data'!M1670:O1670)))</f>
        <v xml:space="preserve"> </v>
      </c>
      <c r="H1663" s="21" t="str">
        <f>IF('Raw Data'!B1670=0," ",(MAX('Raw Data'!P1670:R1670)-MIN('Raw Data'!P1670:R1670)))</f>
        <v xml:space="preserve"> </v>
      </c>
      <c r="I1663" s="21" t="str">
        <f>IF('Raw Data'!B1670=0," ",AVERAGE(E1663,G1663))</f>
        <v xml:space="preserve"> </v>
      </c>
      <c r="J1663" s="21" t="str">
        <f>IF('Raw Data'!B1670=0," ",AVERAGE(F1663,H1663))</f>
        <v xml:space="preserve"> </v>
      </c>
      <c r="K1663" s="21" t="str">
        <f>IF('Raw Data'!B1670=0," ",AVERAGE(I1663,J1663))</f>
        <v xml:space="preserve"> </v>
      </c>
      <c r="L1663" s="21" t="str">
        <f>IF('Raw Data'!B1670=0," ",AVERAGE('Raw Data'!G1670:I1670,'Raw Data'!M1670:O1670))</f>
        <v xml:space="preserve"> </v>
      </c>
      <c r="M1663" s="21" t="str">
        <f>IF('Raw Data'!B1670=0," ",AVERAGE('Raw Data'!J1670:L1670,'Raw Data'!P1670:R1670))</f>
        <v xml:space="preserve"> </v>
      </c>
      <c r="N1663" s="21" t="str">
        <f>IF('Raw Data'!B1670=0," ",(MAX(L1663:M1663)-MIN(L1663,M1663)))</f>
        <v xml:space="preserve"> </v>
      </c>
      <c r="O1663" s="21" t="str">
        <f>IF('Raw Data'!B1670=0," ",AVERAGE('Raw Data'!G1670:L1670))</f>
        <v xml:space="preserve"> </v>
      </c>
      <c r="P1663" s="21" t="str">
        <f>IF('Raw Data'!B1670=0," ",AVERAGE('Raw Data'!M1670:R1670))</f>
        <v xml:space="preserve"> </v>
      </c>
      <c r="Q1663" s="21" t="str">
        <f>IF('Raw Data'!B1670=0," ",(MAX(O1663:P1663)-MIN(O1663:P1663)))</f>
        <v xml:space="preserve"> </v>
      </c>
      <c r="R1663" s="21" t="str">
        <f>IF('Raw Data'!B1670=0," ",K1663*$H$1)</f>
        <v xml:space="preserve"> </v>
      </c>
      <c r="S1663" s="21" t="str">
        <f>IF('Raw Data'!B1670=0," ",(POWER(N1663*$H$2, 2)-(POWER(R1663,2)/6)))</f>
        <v xml:space="preserve"> </v>
      </c>
      <c r="T1663" s="21" t="str">
        <f>IF('Raw Data'!B1670=0," ",IF(S1663&lt;0,0,SQRT(S1663)))</f>
        <v xml:space="preserve"> </v>
      </c>
      <c r="U1663" s="21" t="str">
        <f>IF('Raw Data'!B1670=0," ",IF((D1663-C1663)&gt;POWER(10, 50),2*MIN(AVERAGE('Raw Data'!G1670:R1670)-C1663,D1663-AVERAGE('Raw Data'!G1670:R1670)),(D1663-C1663)/6))</f>
        <v xml:space="preserve"> </v>
      </c>
      <c r="V1663" s="21" t="str">
        <f>IF('Raw Data'!B1670=0," ",SQRT(POWER(R1663,2)+POWER(T1663,2)))</f>
        <v xml:space="preserve"> </v>
      </c>
      <c r="W1663" s="21" t="str">
        <f>IF('Raw Data'!B1670=0," ",IF(U1663&lt;V1663,0,SQRT(POWER(U1663,2)-POWER(V1663,2))))</f>
        <v xml:space="preserve"> </v>
      </c>
      <c r="X1663" s="21" t="str">
        <f>IF('Raw Data'!B1670=0," ",V1663/U1663)</f>
        <v xml:space="preserve"> </v>
      </c>
      <c r="Y1663" s="21" t="str">
        <f>IF('Raw Data'!B1670=0," ",SQRT(2)*(W1663/V1663))</f>
        <v xml:space="preserve"> </v>
      </c>
      <c r="Z1663" s="21" t="str">
        <f>IF('Raw Data'!B1670=0," ",'Raw Data'!T1670)</f>
        <v xml:space="preserve"> </v>
      </c>
      <c r="AA1663" s="21" t="str">
        <f>IF('Raw Data'!B1670=0," ",'Raw Data'!F1670)</f>
        <v xml:space="preserve"> </v>
      </c>
      <c r="AB1663" s="132" t="str">
        <f>IF('Raw Data'!B1670=0," ","No")</f>
        <v xml:space="preserve"> </v>
      </c>
      <c r="AC1663" s="139" t="str">
        <f>IF('Raw Data'!B1670=0," ","Yes")</f>
        <v xml:space="preserve"> </v>
      </c>
    </row>
    <row r="1664" spans="1:29" x14ac:dyDescent="0.2">
      <c r="A1664" s="21" t="str">
        <f>IF('Raw Data'!B1671=0," ",'Raw Data'!B1671)</f>
        <v xml:space="preserve"> </v>
      </c>
      <c r="B1664" s="27" t="str">
        <f>IF('Raw Data'!B1671=0," ",'Raw Data'!C1671)</f>
        <v xml:space="preserve"> </v>
      </c>
      <c r="C1664" s="21" t="str">
        <f>IF('Raw Data'!B1671=0," ",'Raw Data'!D1671)</f>
        <v xml:space="preserve"> </v>
      </c>
      <c r="D1664" s="21" t="str">
        <f>IF('Raw Data'!B1671=0," ",'Raw Data'!E1671)</f>
        <v xml:space="preserve"> </v>
      </c>
      <c r="E1664" s="21" t="str">
        <f>IF('Raw Data'!B1671=0," ",(MAX('Raw Data'!G1671:I1671)-MIN('Raw Data'!G1671:I1671)))</f>
        <v xml:space="preserve"> </v>
      </c>
      <c r="F1664" s="21" t="str">
        <f>IF('Raw Data'!B1671=0," ",(MAX('Raw Data'!J1671:L1671)-MIN('Raw Data'!J1671:L1671)))</f>
        <v xml:space="preserve"> </v>
      </c>
      <c r="G1664" s="21" t="str">
        <f>IF('Raw Data'!B1671=0," ",(MAX('Raw Data'!M1671:O1671)-MIN('Raw Data'!M1671:O1671)))</f>
        <v xml:space="preserve"> </v>
      </c>
      <c r="H1664" s="21" t="str">
        <f>IF('Raw Data'!B1671=0," ",(MAX('Raw Data'!P1671:R1671)-MIN('Raw Data'!P1671:R1671)))</f>
        <v xml:space="preserve"> </v>
      </c>
      <c r="I1664" s="21" t="str">
        <f>IF('Raw Data'!B1671=0," ",AVERAGE(E1664,G1664))</f>
        <v xml:space="preserve"> </v>
      </c>
      <c r="J1664" s="21" t="str">
        <f>IF('Raw Data'!B1671=0," ",AVERAGE(F1664,H1664))</f>
        <v xml:space="preserve"> </v>
      </c>
      <c r="K1664" s="21" t="str">
        <f>IF('Raw Data'!B1671=0," ",AVERAGE(I1664,J1664))</f>
        <v xml:space="preserve"> </v>
      </c>
      <c r="L1664" s="21" t="str">
        <f>IF('Raw Data'!B1671=0," ",AVERAGE('Raw Data'!G1671:I1671,'Raw Data'!M1671:O1671))</f>
        <v xml:space="preserve"> </v>
      </c>
      <c r="M1664" s="21" t="str">
        <f>IF('Raw Data'!B1671=0," ",AVERAGE('Raw Data'!J1671:L1671,'Raw Data'!P1671:R1671))</f>
        <v xml:space="preserve"> </v>
      </c>
      <c r="N1664" s="21" t="str">
        <f>IF('Raw Data'!B1671=0," ",(MAX(L1664:M1664)-MIN(L1664,M1664)))</f>
        <v xml:space="preserve"> </v>
      </c>
      <c r="O1664" s="21" t="str">
        <f>IF('Raw Data'!B1671=0," ",AVERAGE('Raw Data'!G1671:L1671))</f>
        <v xml:space="preserve"> </v>
      </c>
      <c r="P1664" s="21" t="str">
        <f>IF('Raw Data'!B1671=0," ",AVERAGE('Raw Data'!M1671:R1671))</f>
        <v xml:space="preserve"> </v>
      </c>
      <c r="Q1664" s="21" t="str">
        <f>IF('Raw Data'!B1671=0," ",(MAX(O1664:P1664)-MIN(O1664:P1664)))</f>
        <v xml:space="preserve"> </v>
      </c>
      <c r="R1664" s="21" t="str">
        <f>IF('Raw Data'!B1671=0," ",K1664*$H$1)</f>
        <v xml:space="preserve"> </v>
      </c>
      <c r="S1664" s="21" t="str">
        <f>IF('Raw Data'!B1671=0," ",(POWER(N1664*$H$2, 2)-(POWER(R1664,2)/6)))</f>
        <v xml:space="preserve"> </v>
      </c>
      <c r="T1664" s="21" t="str">
        <f>IF('Raw Data'!B1671=0," ",IF(S1664&lt;0,0,SQRT(S1664)))</f>
        <v xml:space="preserve"> </v>
      </c>
      <c r="U1664" s="21" t="str">
        <f>IF('Raw Data'!B1671=0," ",IF((D1664-C1664)&gt;POWER(10, 50),2*MIN(AVERAGE('Raw Data'!G1671:R1671)-C1664,D1664-AVERAGE('Raw Data'!G1671:R1671)),(D1664-C1664)/6))</f>
        <v xml:space="preserve"> </v>
      </c>
      <c r="V1664" s="21" t="str">
        <f>IF('Raw Data'!B1671=0," ",SQRT(POWER(R1664,2)+POWER(T1664,2)))</f>
        <v xml:space="preserve"> </v>
      </c>
      <c r="W1664" s="21" t="str">
        <f>IF('Raw Data'!B1671=0," ",IF(U1664&lt;V1664,0,SQRT(POWER(U1664,2)-POWER(V1664,2))))</f>
        <v xml:space="preserve"> </v>
      </c>
      <c r="X1664" s="21" t="str">
        <f>IF('Raw Data'!B1671=0," ",V1664/U1664)</f>
        <v xml:space="preserve"> </v>
      </c>
      <c r="Y1664" s="21" t="str">
        <f>IF('Raw Data'!B1671=0," ",SQRT(2)*(W1664/V1664))</f>
        <v xml:space="preserve"> </v>
      </c>
      <c r="Z1664" s="21" t="str">
        <f>IF('Raw Data'!B1671=0," ",'Raw Data'!T1671)</f>
        <v xml:space="preserve"> </v>
      </c>
      <c r="AA1664" s="21" t="str">
        <f>IF('Raw Data'!B1671=0," ",'Raw Data'!F1671)</f>
        <v xml:space="preserve"> </v>
      </c>
      <c r="AB1664" s="132" t="str">
        <f>IF('Raw Data'!B1671=0," ","No")</f>
        <v xml:space="preserve"> </v>
      </c>
      <c r="AC1664" s="139" t="str">
        <f>IF('Raw Data'!B1671=0," ","Yes")</f>
        <v xml:space="preserve"> </v>
      </c>
    </row>
    <row r="1665" spans="1:29" x14ac:dyDescent="0.2">
      <c r="A1665" s="21" t="str">
        <f>IF('Raw Data'!B1672=0," ",'Raw Data'!B1672)</f>
        <v xml:space="preserve"> </v>
      </c>
      <c r="B1665" s="27" t="str">
        <f>IF('Raw Data'!B1672=0," ",'Raw Data'!C1672)</f>
        <v xml:space="preserve"> </v>
      </c>
      <c r="C1665" s="21" t="str">
        <f>IF('Raw Data'!B1672=0," ",'Raw Data'!D1672)</f>
        <v xml:space="preserve"> </v>
      </c>
      <c r="D1665" s="21" t="str">
        <f>IF('Raw Data'!B1672=0," ",'Raw Data'!E1672)</f>
        <v xml:space="preserve"> </v>
      </c>
      <c r="E1665" s="21" t="str">
        <f>IF('Raw Data'!B1672=0," ",(MAX('Raw Data'!G1672:I1672)-MIN('Raw Data'!G1672:I1672)))</f>
        <v xml:space="preserve"> </v>
      </c>
      <c r="F1665" s="21" t="str">
        <f>IF('Raw Data'!B1672=0," ",(MAX('Raw Data'!J1672:L1672)-MIN('Raw Data'!J1672:L1672)))</f>
        <v xml:space="preserve"> </v>
      </c>
      <c r="G1665" s="21" t="str">
        <f>IF('Raw Data'!B1672=0," ",(MAX('Raw Data'!M1672:O1672)-MIN('Raw Data'!M1672:O1672)))</f>
        <v xml:space="preserve"> </v>
      </c>
      <c r="H1665" s="21" t="str">
        <f>IF('Raw Data'!B1672=0," ",(MAX('Raw Data'!P1672:R1672)-MIN('Raw Data'!P1672:R1672)))</f>
        <v xml:space="preserve"> </v>
      </c>
      <c r="I1665" s="21" t="str">
        <f>IF('Raw Data'!B1672=0," ",AVERAGE(E1665,G1665))</f>
        <v xml:space="preserve"> </v>
      </c>
      <c r="J1665" s="21" t="str">
        <f>IF('Raw Data'!B1672=0," ",AVERAGE(F1665,H1665))</f>
        <v xml:space="preserve"> </v>
      </c>
      <c r="K1665" s="21" t="str">
        <f>IF('Raw Data'!B1672=0," ",AVERAGE(I1665,J1665))</f>
        <v xml:space="preserve"> </v>
      </c>
      <c r="L1665" s="21" t="str">
        <f>IF('Raw Data'!B1672=0," ",AVERAGE('Raw Data'!G1672:I1672,'Raw Data'!M1672:O1672))</f>
        <v xml:space="preserve"> </v>
      </c>
      <c r="M1665" s="21" t="str">
        <f>IF('Raw Data'!B1672=0," ",AVERAGE('Raw Data'!J1672:L1672,'Raw Data'!P1672:R1672))</f>
        <v xml:space="preserve"> </v>
      </c>
      <c r="N1665" s="21" t="str">
        <f>IF('Raw Data'!B1672=0," ",(MAX(L1665:M1665)-MIN(L1665,M1665)))</f>
        <v xml:space="preserve"> </v>
      </c>
      <c r="O1665" s="21" t="str">
        <f>IF('Raw Data'!B1672=0," ",AVERAGE('Raw Data'!G1672:L1672))</f>
        <v xml:space="preserve"> </v>
      </c>
      <c r="P1665" s="21" t="str">
        <f>IF('Raw Data'!B1672=0," ",AVERAGE('Raw Data'!M1672:R1672))</f>
        <v xml:space="preserve"> </v>
      </c>
      <c r="Q1665" s="21" t="str">
        <f>IF('Raw Data'!B1672=0," ",(MAX(O1665:P1665)-MIN(O1665:P1665)))</f>
        <v xml:space="preserve"> </v>
      </c>
      <c r="R1665" s="21" t="str">
        <f>IF('Raw Data'!B1672=0," ",K1665*$H$1)</f>
        <v xml:space="preserve"> </v>
      </c>
      <c r="S1665" s="21" t="str">
        <f>IF('Raw Data'!B1672=0," ",(POWER(N1665*$H$2, 2)-(POWER(R1665,2)/6)))</f>
        <v xml:space="preserve"> </v>
      </c>
      <c r="T1665" s="21" t="str">
        <f>IF('Raw Data'!B1672=0," ",IF(S1665&lt;0,0,SQRT(S1665)))</f>
        <v xml:space="preserve"> </v>
      </c>
      <c r="U1665" s="21" t="str">
        <f>IF('Raw Data'!B1672=0," ",IF((D1665-C1665)&gt;POWER(10, 50),2*MIN(AVERAGE('Raw Data'!G1672:R1672)-C1665,D1665-AVERAGE('Raw Data'!G1672:R1672)),(D1665-C1665)/6))</f>
        <v xml:space="preserve"> </v>
      </c>
      <c r="V1665" s="21" t="str">
        <f>IF('Raw Data'!B1672=0," ",SQRT(POWER(R1665,2)+POWER(T1665,2)))</f>
        <v xml:space="preserve"> </v>
      </c>
      <c r="W1665" s="21" t="str">
        <f>IF('Raw Data'!B1672=0," ",IF(U1665&lt;V1665,0,SQRT(POWER(U1665,2)-POWER(V1665,2))))</f>
        <v xml:space="preserve"> </v>
      </c>
      <c r="X1665" s="21" t="str">
        <f>IF('Raw Data'!B1672=0," ",V1665/U1665)</f>
        <v xml:space="preserve"> </v>
      </c>
      <c r="Y1665" s="21" t="str">
        <f>IF('Raw Data'!B1672=0," ",SQRT(2)*(W1665/V1665))</f>
        <v xml:space="preserve"> </v>
      </c>
      <c r="Z1665" s="21" t="str">
        <f>IF('Raw Data'!B1672=0," ",'Raw Data'!T1672)</f>
        <v xml:space="preserve"> </v>
      </c>
      <c r="AA1665" s="21" t="str">
        <f>IF('Raw Data'!B1672=0," ",'Raw Data'!F1672)</f>
        <v xml:space="preserve"> </v>
      </c>
      <c r="AB1665" s="132" t="str">
        <f>IF('Raw Data'!B1672=0," ","No")</f>
        <v xml:space="preserve"> </v>
      </c>
      <c r="AC1665" s="139" t="str">
        <f>IF('Raw Data'!B1672=0," ","Yes")</f>
        <v xml:space="preserve"> </v>
      </c>
    </row>
    <row r="1666" spans="1:29" x14ac:dyDescent="0.2">
      <c r="A1666" s="21" t="str">
        <f>IF('Raw Data'!B1673=0," ",'Raw Data'!B1673)</f>
        <v xml:space="preserve"> </v>
      </c>
      <c r="B1666" s="27" t="str">
        <f>IF('Raw Data'!B1673=0," ",'Raw Data'!C1673)</f>
        <v xml:space="preserve"> </v>
      </c>
      <c r="C1666" s="21" t="str">
        <f>IF('Raw Data'!B1673=0," ",'Raw Data'!D1673)</f>
        <v xml:space="preserve"> </v>
      </c>
      <c r="D1666" s="21" t="str">
        <f>IF('Raw Data'!B1673=0," ",'Raw Data'!E1673)</f>
        <v xml:space="preserve"> </v>
      </c>
      <c r="E1666" s="21" t="str">
        <f>IF('Raw Data'!B1673=0," ",(MAX('Raw Data'!G1673:I1673)-MIN('Raw Data'!G1673:I1673)))</f>
        <v xml:space="preserve"> </v>
      </c>
      <c r="F1666" s="21" t="str">
        <f>IF('Raw Data'!B1673=0," ",(MAX('Raw Data'!J1673:L1673)-MIN('Raw Data'!J1673:L1673)))</f>
        <v xml:space="preserve"> </v>
      </c>
      <c r="G1666" s="21" t="str">
        <f>IF('Raw Data'!B1673=0," ",(MAX('Raw Data'!M1673:O1673)-MIN('Raw Data'!M1673:O1673)))</f>
        <v xml:space="preserve"> </v>
      </c>
      <c r="H1666" s="21" t="str">
        <f>IF('Raw Data'!B1673=0," ",(MAX('Raw Data'!P1673:R1673)-MIN('Raw Data'!P1673:R1673)))</f>
        <v xml:space="preserve"> </v>
      </c>
      <c r="I1666" s="21" t="str">
        <f>IF('Raw Data'!B1673=0," ",AVERAGE(E1666,G1666))</f>
        <v xml:space="preserve"> </v>
      </c>
      <c r="J1666" s="21" t="str">
        <f>IF('Raw Data'!B1673=0," ",AVERAGE(F1666,H1666))</f>
        <v xml:space="preserve"> </v>
      </c>
      <c r="K1666" s="21" t="str">
        <f>IF('Raw Data'!B1673=0," ",AVERAGE(I1666,J1666))</f>
        <v xml:space="preserve"> </v>
      </c>
      <c r="L1666" s="21" t="str">
        <f>IF('Raw Data'!B1673=0," ",AVERAGE('Raw Data'!G1673:I1673,'Raw Data'!M1673:O1673))</f>
        <v xml:space="preserve"> </v>
      </c>
      <c r="M1666" s="21" t="str">
        <f>IF('Raw Data'!B1673=0," ",AVERAGE('Raw Data'!J1673:L1673,'Raw Data'!P1673:R1673))</f>
        <v xml:space="preserve"> </v>
      </c>
      <c r="N1666" s="21" t="str">
        <f>IF('Raw Data'!B1673=0," ",(MAX(L1666:M1666)-MIN(L1666,M1666)))</f>
        <v xml:space="preserve"> </v>
      </c>
      <c r="O1666" s="21" t="str">
        <f>IF('Raw Data'!B1673=0," ",AVERAGE('Raw Data'!G1673:L1673))</f>
        <v xml:space="preserve"> </v>
      </c>
      <c r="P1666" s="21" t="str">
        <f>IF('Raw Data'!B1673=0," ",AVERAGE('Raw Data'!M1673:R1673))</f>
        <v xml:space="preserve"> </v>
      </c>
      <c r="Q1666" s="21" t="str">
        <f>IF('Raw Data'!B1673=0," ",(MAX(O1666:P1666)-MIN(O1666:P1666)))</f>
        <v xml:space="preserve"> </v>
      </c>
      <c r="R1666" s="21" t="str">
        <f>IF('Raw Data'!B1673=0," ",K1666*$H$1)</f>
        <v xml:space="preserve"> </v>
      </c>
      <c r="S1666" s="21" t="str">
        <f>IF('Raw Data'!B1673=0," ",(POWER(N1666*$H$2, 2)-(POWER(R1666,2)/6)))</f>
        <v xml:space="preserve"> </v>
      </c>
      <c r="T1666" s="21" t="str">
        <f>IF('Raw Data'!B1673=0," ",IF(S1666&lt;0,0,SQRT(S1666)))</f>
        <v xml:space="preserve"> </v>
      </c>
      <c r="U1666" s="21" t="str">
        <f>IF('Raw Data'!B1673=0," ",IF((D1666-C1666)&gt;POWER(10, 50),2*MIN(AVERAGE('Raw Data'!G1673:R1673)-C1666,D1666-AVERAGE('Raw Data'!G1673:R1673)),(D1666-C1666)/6))</f>
        <v xml:space="preserve"> </v>
      </c>
      <c r="V1666" s="21" t="str">
        <f>IF('Raw Data'!B1673=0," ",SQRT(POWER(R1666,2)+POWER(T1666,2)))</f>
        <v xml:space="preserve"> </v>
      </c>
      <c r="W1666" s="21" t="str">
        <f>IF('Raw Data'!B1673=0," ",IF(U1666&lt;V1666,0,SQRT(POWER(U1666,2)-POWER(V1666,2))))</f>
        <v xml:space="preserve"> </v>
      </c>
      <c r="X1666" s="21" t="str">
        <f>IF('Raw Data'!B1673=0," ",V1666/U1666)</f>
        <v xml:space="preserve"> </v>
      </c>
      <c r="Y1666" s="21" t="str">
        <f>IF('Raw Data'!B1673=0," ",SQRT(2)*(W1666/V1666))</f>
        <v xml:space="preserve"> </v>
      </c>
      <c r="Z1666" s="21" t="str">
        <f>IF('Raw Data'!B1673=0," ",'Raw Data'!T1673)</f>
        <v xml:space="preserve"> </v>
      </c>
      <c r="AA1666" s="21" t="str">
        <f>IF('Raw Data'!B1673=0," ",'Raw Data'!F1673)</f>
        <v xml:space="preserve"> </v>
      </c>
      <c r="AB1666" s="132" t="str">
        <f>IF('Raw Data'!B1673=0," ","No")</f>
        <v xml:space="preserve"> </v>
      </c>
      <c r="AC1666" s="139" t="str">
        <f>IF('Raw Data'!B1673=0," ","Yes")</f>
        <v xml:space="preserve"> </v>
      </c>
    </row>
    <row r="1667" spans="1:29" x14ac:dyDescent="0.2">
      <c r="A1667" s="21" t="str">
        <f>IF('Raw Data'!B1674=0," ",'Raw Data'!B1674)</f>
        <v xml:space="preserve"> </v>
      </c>
      <c r="B1667" s="27" t="str">
        <f>IF('Raw Data'!B1674=0," ",'Raw Data'!C1674)</f>
        <v xml:space="preserve"> </v>
      </c>
      <c r="C1667" s="21" t="str">
        <f>IF('Raw Data'!B1674=0," ",'Raw Data'!D1674)</f>
        <v xml:space="preserve"> </v>
      </c>
      <c r="D1667" s="21" t="str">
        <f>IF('Raw Data'!B1674=0," ",'Raw Data'!E1674)</f>
        <v xml:space="preserve"> </v>
      </c>
      <c r="E1667" s="21" t="str">
        <f>IF('Raw Data'!B1674=0," ",(MAX('Raw Data'!G1674:I1674)-MIN('Raw Data'!G1674:I1674)))</f>
        <v xml:space="preserve"> </v>
      </c>
      <c r="F1667" s="21" t="str">
        <f>IF('Raw Data'!B1674=0," ",(MAX('Raw Data'!J1674:L1674)-MIN('Raw Data'!J1674:L1674)))</f>
        <v xml:space="preserve"> </v>
      </c>
      <c r="G1667" s="21" t="str">
        <f>IF('Raw Data'!B1674=0," ",(MAX('Raw Data'!M1674:O1674)-MIN('Raw Data'!M1674:O1674)))</f>
        <v xml:space="preserve"> </v>
      </c>
      <c r="H1667" s="21" t="str">
        <f>IF('Raw Data'!B1674=0," ",(MAX('Raw Data'!P1674:R1674)-MIN('Raw Data'!P1674:R1674)))</f>
        <v xml:space="preserve"> </v>
      </c>
      <c r="I1667" s="21" t="str">
        <f>IF('Raw Data'!B1674=0," ",AVERAGE(E1667,G1667))</f>
        <v xml:space="preserve"> </v>
      </c>
      <c r="J1667" s="21" t="str">
        <f>IF('Raw Data'!B1674=0," ",AVERAGE(F1667,H1667))</f>
        <v xml:space="preserve"> </v>
      </c>
      <c r="K1667" s="21" t="str">
        <f>IF('Raw Data'!B1674=0," ",AVERAGE(I1667,J1667))</f>
        <v xml:space="preserve"> </v>
      </c>
      <c r="L1667" s="21" t="str">
        <f>IF('Raw Data'!B1674=0," ",AVERAGE('Raw Data'!G1674:I1674,'Raw Data'!M1674:O1674))</f>
        <v xml:space="preserve"> </v>
      </c>
      <c r="M1667" s="21" t="str">
        <f>IF('Raw Data'!B1674=0," ",AVERAGE('Raw Data'!J1674:L1674,'Raw Data'!P1674:R1674))</f>
        <v xml:space="preserve"> </v>
      </c>
      <c r="N1667" s="21" t="str">
        <f>IF('Raw Data'!B1674=0," ",(MAX(L1667:M1667)-MIN(L1667,M1667)))</f>
        <v xml:space="preserve"> </v>
      </c>
      <c r="O1667" s="21" t="str">
        <f>IF('Raw Data'!B1674=0," ",AVERAGE('Raw Data'!G1674:L1674))</f>
        <v xml:space="preserve"> </v>
      </c>
      <c r="P1667" s="21" t="str">
        <f>IF('Raw Data'!B1674=0," ",AVERAGE('Raw Data'!M1674:R1674))</f>
        <v xml:space="preserve"> </v>
      </c>
      <c r="Q1667" s="21" t="str">
        <f>IF('Raw Data'!B1674=0," ",(MAX(O1667:P1667)-MIN(O1667:P1667)))</f>
        <v xml:space="preserve"> </v>
      </c>
      <c r="R1667" s="21" t="str">
        <f>IF('Raw Data'!B1674=0," ",K1667*$H$1)</f>
        <v xml:space="preserve"> </v>
      </c>
      <c r="S1667" s="21" t="str">
        <f>IF('Raw Data'!B1674=0," ",(POWER(N1667*$H$2, 2)-(POWER(R1667,2)/6)))</f>
        <v xml:space="preserve"> </v>
      </c>
      <c r="T1667" s="21" t="str">
        <f>IF('Raw Data'!B1674=0," ",IF(S1667&lt;0,0,SQRT(S1667)))</f>
        <v xml:space="preserve"> </v>
      </c>
      <c r="U1667" s="21" t="str">
        <f>IF('Raw Data'!B1674=0," ",IF((D1667-C1667)&gt;POWER(10, 50),2*MIN(AVERAGE('Raw Data'!G1674:R1674)-C1667,D1667-AVERAGE('Raw Data'!G1674:R1674)),(D1667-C1667)/6))</f>
        <v xml:space="preserve"> </v>
      </c>
      <c r="V1667" s="21" t="str">
        <f>IF('Raw Data'!B1674=0," ",SQRT(POWER(R1667,2)+POWER(T1667,2)))</f>
        <v xml:space="preserve"> </v>
      </c>
      <c r="W1667" s="21" t="str">
        <f>IF('Raw Data'!B1674=0," ",IF(U1667&lt;V1667,0,SQRT(POWER(U1667,2)-POWER(V1667,2))))</f>
        <v xml:space="preserve"> </v>
      </c>
      <c r="X1667" s="21" t="str">
        <f>IF('Raw Data'!B1674=0," ",V1667/U1667)</f>
        <v xml:space="preserve"> </v>
      </c>
      <c r="Y1667" s="21" t="str">
        <f>IF('Raw Data'!B1674=0," ",SQRT(2)*(W1667/V1667))</f>
        <v xml:space="preserve"> </v>
      </c>
      <c r="Z1667" s="21" t="str">
        <f>IF('Raw Data'!B1674=0," ",'Raw Data'!T1674)</f>
        <v xml:space="preserve"> </v>
      </c>
      <c r="AA1667" s="21" t="str">
        <f>IF('Raw Data'!B1674=0," ",'Raw Data'!F1674)</f>
        <v xml:space="preserve"> </v>
      </c>
      <c r="AB1667" s="132" t="str">
        <f>IF('Raw Data'!B1674=0," ","No")</f>
        <v xml:space="preserve"> </v>
      </c>
      <c r="AC1667" s="139" t="str">
        <f>IF('Raw Data'!B1674=0," ","Yes")</f>
        <v xml:space="preserve"> </v>
      </c>
    </row>
    <row r="1668" spans="1:29" x14ac:dyDescent="0.2">
      <c r="A1668" s="21" t="str">
        <f>IF('Raw Data'!B1675=0," ",'Raw Data'!B1675)</f>
        <v xml:space="preserve"> </v>
      </c>
      <c r="B1668" s="27" t="str">
        <f>IF('Raw Data'!B1675=0," ",'Raw Data'!C1675)</f>
        <v xml:space="preserve"> </v>
      </c>
      <c r="C1668" s="21" t="str">
        <f>IF('Raw Data'!B1675=0," ",'Raw Data'!D1675)</f>
        <v xml:space="preserve"> </v>
      </c>
      <c r="D1668" s="21" t="str">
        <f>IF('Raw Data'!B1675=0," ",'Raw Data'!E1675)</f>
        <v xml:space="preserve"> </v>
      </c>
      <c r="E1668" s="21" t="str">
        <f>IF('Raw Data'!B1675=0," ",(MAX('Raw Data'!G1675:I1675)-MIN('Raw Data'!G1675:I1675)))</f>
        <v xml:space="preserve"> </v>
      </c>
      <c r="F1668" s="21" t="str">
        <f>IF('Raw Data'!B1675=0," ",(MAX('Raw Data'!J1675:L1675)-MIN('Raw Data'!J1675:L1675)))</f>
        <v xml:space="preserve"> </v>
      </c>
      <c r="G1668" s="21" t="str">
        <f>IF('Raw Data'!B1675=0," ",(MAX('Raw Data'!M1675:O1675)-MIN('Raw Data'!M1675:O1675)))</f>
        <v xml:space="preserve"> </v>
      </c>
      <c r="H1668" s="21" t="str">
        <f>IF('Raw Data'!B1675=0," ",(MAX('Raw Data'!P1675:R1675)-MIN('Raw Data'!P1675:R1675)))</f>
        <v xml:space="preserve"> </v>
      </c>
      <c r="I1668" s="21" t="str">
        <f>IF('Raw Data'!B1675=0," ",AVERAGE(E1668,G1668))</f>
        <v xml:space="preserve"> </v>
      </c>
      <c r="J1668" s="21" t="str">
        <f>IF('Raw Data'!B1675=0," ",AVERAGE(F1668,H1668))</f>
        <v xml:space="preserve"> </v>
      </c>
      <c r="K1668" s="21" t="str">
        <f>IF('Raw Data'!B1675=0," ",AVERAGE(I1668,J1668))</f>
        <v xml:space="preserve"> </v>
      </c>
      <c r="L1668" s="21" t="str">
        <f>IF('Raw Data'!B1675=0," ",AVERAGE('Raw Data'!G1675:I1675,'Raw Data'!M1675:O1675))</f>
        <v xml:space="preserve"> </v>
      </c>
      <c r="M1668" s="21" t="str">
        <f>IF('Raw Data'!B1675=0," ",AVERAGE('Raw Data'!J1675:L1675,'Raw Data'!P1675:R1675))</f>
        <v xml:space="preserve"> </v>
      </c>
      <c r="N1668" s="21" t="str">
        <f>IF('Raw Data'!B1675=0," ",(MAX(L1668:M1668)-MIN(L1668,M1668)))</f>
        <v xml:space="preserve"> </v>
      </c>
      <c r="O1668" s="21" t="str">
        <f>IF('Raw Data'!B1675=0," ",AVERAGE('Raw Data'!G1675:L1675))</f>
        <v xml:space="preserve"> </v>
      </c>
      <c r="P1668" s="21" t="str">
        <f>IF('Raw Data'!B1675=0," ",AVERAGE('Raw Data'!M1675:R1675))</f>
        <v xml:space="preserve"> </v>
      </c>
      <c r="Q1668" s="21" t="str">
        <f>IF('Raw Data'!B1675=0," ",(MAX(O1668:P1668)-MIN(O1668:P1668)))</f>
        <v xml:space="preserve"> </v>
      </c>
      <c r="R1668" s="21" t="str">
        <f>IF('Raw Data'!B1675=0," ",K1668*$H$1)</f>
        <v xml:space="preserve"> </v>
      </c>
      <c r="S1668" s="21" t="str">
        <f>IF('Raw Data'!B1675=0," ",(POWER(N1668*$H$2, 2)-(POWER(R1668,2)/6)))</f>
        <v xml:space="preserve"> </v>
      </c>
      <c r="T1668" s="21" t="str">
        <f>IF('Raw Data'!B1675=0," ",IF(S1668&lt;0,0,SQRT(S1668)))</f>
        <v xml:space="preserve"> </v>
      </c>
      <c r="U1668" s="21" t="str">
        <f>IF('Raw Data'!B1675=0," ",IF((D1668-C1668)&gt;POWER(10, 50),2*MIN(AVERAGE('Raw Data'!G1675:R1675)-C1668,D1668-AVERAGE('Raw Data'!G1675:R1675)),(D1668-C1668)/6))</f>
        <v xml:space="preserve"> </v>
      </c>
      <c r="V1668" s="21" t="str">
        <f>IF('Raw Data'!B1675=0," ",SQRT(POWER(R1668,2)+POWER(T1668,2)))</f>
        <v xml:space="preserve"> </v>
      </c>
      <c r="W1668" s="21" t="str">
        <f>IF('Raw Data'!B1675=0," ",IF(U1668&lt;V1668,0,SQRT(POWER(U1668,2)-POWER(V1668,2))))</f>
        <v xml:space="preserve"> </v>
      </c>
      <c r="X1668" s="21" t="str">
        <f>IF('Raw Data'!B1675=0," ",V1668/U1668)</f>
        <v xml:space="preserve"> </v>
      </c>
      <c r="Y1668" s="21" t="str">
        <f>IF('Raw Data'!B1675=0," ",SQRT(2)*(W1668/V1668))</f>
        <v xml:space="preserve"> </v>
      </c>
      <c r="Z1668" s="21" t="str">
        <f>IF('Raw Data'!B1675=0," ",'Raw Data'!T1675)</f>
        <v xml:space="preserve"> </v>
      </c>
      <c r="AA1668" s="21" t="str">
        <f>IF('Raw Data'!B1675=0," ",'Raw Data'!F1675)</f>
        <v xml:space="preserve"> </v>
      </c>
      <c r="AB1668" s="132" t="str">
        <f>IF('Raw Data'!B1675=0," ","No")</f>
        <v xml:space="preserve"> </v>
      </c>
      <c r="AC1668" s="139" t="str">
        <f>IF('Raw Data'!B1675=0," ","Yes")</f>
        <v xml:space="preserve"> </v>
      </c>
    </row>
    <row r="1669" spans="1:29" x14ac:dyDescent="0.2">
      <c r="A1669" s="21" t="str">
        <f>IF('Raw Data'!B1676=0," ",'Raw Data'!B1676)</f>
        <v xml:space="preserve"> </v>
      </c>
      <c r="B1669" s="27" t="str">
        <f>IF('Raw Data'!B1676=0," ",'Raw Data'!C1676)</f>
        <v xml:space="preserve"> </v>
      </c>
      <c r="C1669" s="21" t="str">
        <f>IF('Raw Data'!B1676=0," ",'Raw Data'!D1676)</f>
        <v xml:space="preserve"> </v>
      </c>
      <c r="D1669" s="21" t="str">
        <f>IF('Raw Data'!B1676=0," ",'Raw Data'!E1676)</f>
        <v xml:space="preserve"> </v>
      </c>
      <c r="E1669" s="21" t="str">
        <f>IF('Raw Data'!B1676=0," ",(MAX('Raw Data'!G1676:I1676)-MIN('Raw Data'!G1676:I1676)))</f>
        <v xml:space="preserve"> </v>
      </c>
      <c r="F1669" s="21" t="str">
        <f>IF('Raw Data'!B1676=0," ",(MAX('Raw Data'!J1676:L1676)-MIN('Raw Data'!J1676:L1676)))</f>
        <v xml:space="preserve"> </v>
      </c>
      <c r="G1669" s="21" t="str">
        <f>IF('Raw Data'!B1676=0," ",(MAX('Raw Data'!M1676:O1676)-MIN('Raw Data'!M1676:O1676)))</f>
        <v xml:space="preserve"> </v>
      </c>
      <c r="H1669" s="21" t="str">
        <f>IF('Raw Data'!B1676=0," ",(MAX('Raw Data'!P1676:R1676)-MIN('Raw Data'!P1676:R1676)))</f>
        <v xml:space="preserve"> </v>
      </c>
      <c r="I1669" s="21" t="str">
        <f>IF('Raw Data'!B1676=0," ",AVERAGE(E1669,G1669))</f>
        <v xml:space="preserve"> </v>
      </c>
      <c r="J1669" s="21" t="str">
        <f>IF('Raw Data'!B1676=0," ",AVERAGE(F1669,H1669))</f>
        <v xml:space="preserve"> </v>
      </c>
      <c r="K1669" s="21" t="str">
        <f>IF('Raw Data'!B1676=0," ",AVERAGE(I1669,J1669))</f>
        <v xml:space="preserve"> </v>
      </c>
      <c r="L1669" s="21" t="str">
        <f>IF('Raw Data'!B1676=0," ",AVERAGE('Raw Data'!G1676:I1676,'Raw Data'!M1676:O1676))</f>
        <v xml:space="preserve"> </v>
      </c>
      <c r="M1669" s="21" t="str">
        <f>IF('Raw Data'!B1676=0," ",AVERAGE('Raw Data'!J1676:L1676,'Raw Data'!P1676:R1676))</f>
        <v xml:space="preserve"> </v>
      </c>
      <c r="N1669" s="21" t="str">
        <f>IF('Raw Data'!B1676=0," ",(MAX(L1669:M1669)-MIN(L1669,M1669)))</f>
        <v xml:space="preserve"> </v>
      </c>
      <c r="O1669" s="21" t="str">
        <f>IF('Raw Data'!B1676=0," ",AVERAGE('Raw Data'!G1676:L1676))</f>
        <v xml:space="preserve"> </v>
      </c>
      <c r="P1669" s="21" t="str">
        <f>IF('Raw Data'!B1676=0," ",AVERAGE('Raw Data'!M1676:R1676))</f>
        <v xml:space="preserve"> </v>
      </c>
      <c r="Q1669" s="21" t="str">
        <f>IF('Raw Data'!B1676=0," ",(MAX(O1669:P1669)-MIN(O1669:P1669)))</f>
        <v xml:space="preserve"> </v>
      </c>
      <c r="R1669" s="21" t="str">
        <f>IF('Raw Data'!B1676=0," ",K1669*$H$1)</f>
        <v xml:space="preserve"> </v>
      </c>
      <c r="S1669" s="21" t="str">
        <f>IF('Raw Data'!B1676=0," ",(POWER(N1669*$H$2, 2)-(POWER(R1669,2)/6)))</f>
        <v xml:space="preserve"> </v>
      </c>
      <c r="T1669" s="21" t="str">
        <f>IF('Raw Data'!B1676=0," ",IF(S1669&lt;0,0,SQRT(S1669)))</f>
        <v xml:space="preserve"> </v>
      </c>
      <c r="U1669" s="21" t="str">
        <f>IF('Raw Data'!B1676=0," ",IF((D1669-C1669)&gt;POWER(10, 50),2*MIN(AVERAGE('Raw Data'!G1676:R1676)-C1669,D1669-AVERAGE('Raw Data'!G1676:R1676)),(D1669-C1669)/6))</f>
        <v xml:space="preserve"> </v>
      </c>
      <c r="V1669" s="21" t="str">
        <f>IF('Raw Data'!B1676=0," ",SQRT(POWER(R1669,2)+POWER(T1669,2)))</f>
        <v xml:space="preserve"> </v>
      </c>
      <c r="W1669" s="21" t="str">
        <f>IF('Raw Data'!B1676=0," ",IF(U1669&lt;V1669,0,SQRT(POWER(U1669,2)-POWER(V1669,2))))</f>
        <v xml:space="preserve"> </v>
      </c>
      <c r="X1669" s="21" t="str">
        <f>IF('Raw Data'!B1676=0," ",V1669/U1669)</f>
        <v xml:space="preserve"> </v>
      </c>
      <c r="Y1669" s="21" t="str">
        <f>IF('Raw Data'!B1676=0," ",SQRT(2)*(W1669/V1669))</f>
        <v xml:space="preserve"> </v>
      </c>
      <c r="Z1669" s="21" t="str">
        <f>IF('Raw Data'!B1676=0," ",'Raw Data'!T1676)</f>
        <v xml:space="preserve"> </v>
      </c>
      <c r="AA1669" s="21" t="str">
        <f>IF('Raw Data'!B1676=0," ",'Raw Data'!F1676)</f>
        <v xml:space="preserve"> </v>
      </c>
      <c r="AB1669" s="132" t="str">
        <f>IF('Raw Data'!B1676=0," ","No")</f>
        <v xml:space="preserve"> </v>
      </c>
      <c r="AC1669" s="139" t="str">
        <f>IF('Raw Data'!B1676=0," ","Yes")</f>
        <v xml:space="preserve"> </v>
      </c>
    </row>
    <row r="1670" spans="1:29" x14ac:dyDescent="0.2">
      <c r="A1670" s="21" t="str">
        <f>IF('Raw Data'!B1677=0," ",'Raw Data'!B1677)</f>
        <v xml:space="preserve"> </v>
      </c>
      <c r="B1670" s="27" t="str">
        <f>IF('Raw Data'!B1677=0," ",'Raw Data'!C1677)</f>
        <v xml:space="preserve"> </v>
      </c>
      <c r="C1670" s="21" t="str">
        <f>IF('Raw Data'!B1677=0," ",'Raw Data'!D1677)</f>
        <v xml:space="preserve"> </v>
      </c>
      <c r="D1670" s="21" t="str">
        <f>IF('Raw Data'!B1677=0," ",'Raw Data'!E1677)</f>
        <v xml:space="preserve"> </v>
      </c>
      <c r="E1670" s="21" t="str">
        <f>IF('Raw Data'!B1677=0," ",(MAX('Raw Data'!G1677:I1677)-MIN('Raw Data'!G1677:I1677)))</f>
        <v xml:space="preserve"> </v>
      </c>
      <c r="F1670" s="21" t="str">
        <f>IF('Raw Data'!B1677=0," ",(MAX('Raw Data'!J1677:L1677)-MIN('Raw Data'!J1677:L1677)))</f>
        <v xml:space="preserve"> </v>
      </c>
      <c r="G1670" s="21" t="str">
        <f>IF('Raw Data'!B1677=0," ",(MAX('Raw Data'!M1677:O1677)-MIN('Raw Data'!M1677:O1677)))</f>
        <v xml:space="preserve"> </v>
      </c>
      <c r="H1670" s="21" t="str">
        <f>IF('Raw Data'!B1677=0," ",(MAX('Raw Data'!P1677:R1677)-MIN('Raw Data'!P1677:R1677)))</f>
        <v xml:space="preserve"> </v>
      </c>
      <c r="I1670" s="21" t="str">
        <f>IF('Raw Data'!B1677=0," ",AVERAGE(E1670,G1670))</f>
        <v xml:space="preserve"> </v>
      </c>
      <c r="J1670" s="21" t="str">
        <f>IF('Raw Data'!B1677=0," ",AVERAGE(F1670,H1670))</f>
        <v xml:space="preserve"> </v>
      </c>
      <c r="K1670" s="21" t="str">
        <f>IF('Raw Data'!B1677=0," ",AVERAGE(I1670,J1670))</f>
        <v xml:space="preserve"> </v>
      </c>
      <c r="L1670" s="21" t="str">
        <f>IF('Raw Data'!B1677=0," ",AVERAGE('Raw Data'!G1677:I1677,'Raw Data'!M1677:O1677))</f>
        <v xml:space="preserve"> </v>
      </c>
      <c r="M1670" s="21" t="str">
        <f>IF('Raw Data'!B1677=0," ",AVERAGE('Raw Data'!J1677:L1677,'Raw Data'!P1677:R1677))</f>
        <v xml:space="preserve"> </v>
      </c>
      <c r="N1670" s="21" t="str">
        <f>IF('Raw Data'!B1677=0," ",(MAX(L1670:M1670)-MIN(L1670,M1670)))</f>
        <v xml:space="preserve"> </v>
      </c>
      <c r="O1670" s="21" t="str">
        <f>IF('Raw Data'!B1677=0," ",AVERAGE('Raw Data'!G1677:L1677))</f>
        <v xml:space="preserve"> </v>
      </c>
      <c r="P1670" s="21" t="str">
        <f>IF('Raw Data'!B1677=0," ",AVERAGE('Raw Data'!M1677:R1677))</f>
        <v xml:space="preserve"> </v>
      </c>
      <c r="Q1670" s="21" t="str">
        <f>IF('Raw Data'!B1677=0," ",(MAX(O1670:P1670)-MIN(O1670:P1670)))</f>
        <v xml:space="preserve"> </v>
      </c>
      <c r="R1670" s="21" t="str">
        <f>IF('Raw Data'!B1677=0," ",K1670*$H$1)</f>
        <v xml:space="preserve"> </v>
      </c>
      <c r="S1670" s="21" t="str">
        <f>IF('Raw Data'!B1677=0," ",(POWER(N1670*$H$2, 2)-(POWER(R1670,2)/6)))</f>
        <v xml:space="preserve"> </v>
      </c>
      <c r="T1670" s="21" t="str">
        <f>IF('Raw Data'!B1677=0," ",IF(S1670&lt;0,0,SQRT(S1670)))</f>
        <v xml:space="preserve"> </v>
      </c>
      <c r="U1670" s="21" t="str">
        <f>IF('Raw Data'!B1677=0," ",IF((D1670-C1670)&gt;POWER(10, 50),2*MIN(AVERAGE('Raw Data'!G1677:R1677)-C1670,D1670-AVERAGE('Raw Data'!G1677:R1677)),(D1670-C1670)/6))</f>
        <v xml:space="preserve"> </v>
      </c>
      <c r="V1670" s="21" t="str">
        <f>IF('Raw Data'!B1677=0," ",SQRT(POWER(R1670,2)+POWER(T1670,2)))</f>
        <v xml:space="preserve"> </v>
      </c>
      <c r="W1670" s="21" t="str">
        <f>IF('Raw Data'!B1677=0," ",IF(U1670&lt;V1670,0,SQRT(POWER(U1670,2)-POWER(V1670,2))))</f>
        <v xml:space="preserve"> </v>
      </c>
      <c r="X1670" s="21" t="str">
        <f>IF('Raw Data'!B1677=0," ",V1670/U1670)</f>
        <v xml:space="preserve"> </v>
      </c>
      <c r="Y1670" s="21" t="str">
        <f>IF('Raw Data'!B1677=0," ",SQRT(2)*(W1670/V1670))</f>
        <v xml:space="preserve"> </v>
      </c>
      <c r="Z1670" s="21" t="str">
        <f>IF('Raw Data'!B1677=0," ",'Raw Data'!T1677)</f>
        <v xml:space="preserve"> </v>
      </c>
      <c r="AA1670" s="21" t="str">
        <f>IF('Raw Data'!B1677=0," ",'Raw Data'!F1677)</f>
        <v xml:space="preserve"> </v>
      </c>
      <c r="AB1670" s="132" t="str">
        <f>IF('Raw Data'!B1677=0," ","No")</f>
        <v xml:space="preserve"> </v>
      </c>
      <c r="AC1670" s="139" t="str">
        <f>IF('Raw Data'!B1677=0," ","Yes")</f>
        <v xml:space="preserve"> </v>
      </c>
    </row>
    <row r="1671" spans="1:29" x14ac:dyDescent="0.2">
      <c r="A1671" s="21" t="str">
        <f>IF('Raw Data'!B1678=0," ",'Raw Data'!B1678)</f>
        <v xml:space="preserve"> </v>
      </c>
      <c r="B1671" s="27" t="str">
        <f>IF('Raw Data'!B1678=0," ",'Raw Data'!C1678)</f>
        <v xml:space="preserve"> </v>
      </c>
      <c r="C1671" s="21" t="str">
        <f>IF('Raw Data'!B1678=0," ",'Raw Data'!D1678)</f>
        <v xml:space="preserve"> </v>
      </c>
      <c r="D1671" s="21" t="str">
        <f>IF('Raw Data'!B1678=0," ",'Raw Data'!E1678)</f>
        <v xml:space="preserve"> </v>
      </c>
      <c r="E1671" s="21" t="str">
        <f>IF('Raw Data'!B1678=0," ",(MAX('Raw Data'!G1678:I1678)-MIN('Raw Data'!G1678:I1678)))</f>
        <v xml:space="preserve"> </v>
      </c>
      <c r="F1671" s="21" t="str">
        <f>IF('Raw Data'!B1678=0," ",(MAX('Raw Data'!J1678:L1678)-MIN('Raw Data'!J1678:L1678)))</f>
        <v xml:space="preserve"> </v>
      </c>
      <c r="G1671" s="21" t="str">
        <f>IF('Raw Data'!B1678=0," ",(MAX('Raw Data'!M1678:O1678)-MIN('Raw Data'!M1678:O1678)))</f>
        <v xml:space="preserve"> </v>
      </c>
      <c r="H1671" s="21" t="str">
        <f>IF('Raw Data'!B1678=0," ",(MAX('Raw Data'!P1678:R1678)-MIN('Raw Data'!P1678:R1678)))</f>
        <v xml:space="preserve"> </v>
      </c>
      <c r="I1671" s="21" t="str">
        <f>IF('Raw Data'!B1678=0," ",AVERAGE(E1671,G1671))</f>
        <v xml:space="preserve"> </v>
      </c>
      <c r="J1671" s="21" t="str">
        <f>IF('Raw Data'!B1678=0," ",AVERAGE(F1671,H1671))</f>
        <v xml:space="preserve"> </v>
      </c>
      <c r="K1671" s="21" t="str">
        <f>IF('Raw Data'!B1678=0," ",AVERAGE(I1671,J1671))</f>
        <v xml:space="preserve"> </v>
      </c>
      <c r="L1671" s="21" t="str">
        <f>IF('Raw Data'!B1678=0," ",AVERAGE('Raw Data'!G1678:I1678,'Raw Data'!M1678:O1678))</f>
        <v xml:space="preserve"> </v>
      </c>
      <c r="M1671" s="21" t="str">
        <f>IF('Raw Data'!B1678=0," ",AVERAGE('Raw Data'!J1678:L1678,'Raw Data'!P1678:R1678))</f>
        <v xml:space="preserve"> </v>
      </c>
      <c r="N1671" s="21" t="str">
        <f>IF('Raw Data'!B1678=0," ",(MAX(L1671:M1671)-MIN(L1671,M1671)))</f>
        <v xml:space="preserve"> </v>
      </c>
      <c r="O1671" s="21" t="str">
        <f>IF('Raw Data'!B1678=0," ",AVERAGE('Raw Data'!G1678:L1678))</f>
        <v xml:space="preserve"> </v>
      </c>
      <c r="P1671" s="21" t="str">
        <f>IF('Raw Data'!B1678=0," ",AVERAGE('Raw Data'!M1678:R1678))</f>
        <v xml:space="preserve"> </v>
      </c>
      <c r="Q1671" s="21" t="str">
        <f>IF('Raw Data'!B1678=0," ",(MAX(O1671:P1671)-MIN(O1671:P1671)))</f>
        <v xml:space="preserve"> </v>
      </c>
      <c r="R1671" s="21" t="str">
        <f>IF('Raw Data'!B1678=0," ",K1671*$H$1)</f>
        <v xml:space="preserve"> </v>
      </c>
      <c r="S1671" s="21" t="str">
        <f>IF('Raw Data'!B1678=0," ",(POWER(N1671*$H$2, 2)-(POWER(R1671,2)/6)))</f>
        <v xml:space="preserve"> </v>
      </c>
      <c r="T1671" s="21" t="str">
        <f>IF('Raw Data'!B1678=0," ",IF(S1671&lt;0,0,SQRT(S1671)))</f>
        <v xml:space="preserve"> </v>
      </c>
      <c r="U1671" s="21" t="str">
        <f>IF('Raw Data'!B1678=0," ",IF((D1671-C1671)&gt;POWER(10, 50),2*MIN(AVERAGE('Raw Data'!G1678:R1678)-C1671,D1671-AVERAGE('Raw Data'!G1678:R1678)),(D1671-C1671)/6))</f>
        <v xml:space="preserve"> </v>
      </c>
      <c r="V1671" s="21" t="str">
        <f>IF('Raw Data'!B1678=0," ",SQRT(POWER(R1671,2)+POWER(T1671,2)))</f>
        <v xml:space="preserve"> </v>
      </c>
      <c r="W1671" s="21" t="str">
        <f>IF('Raw Data'!B1678=0," ",IF(U1671&lt;V1671,0,SQRT(POWER(U1671,2)-POWER(V1671,2))))</f>
        <v xml:space="preserve"> </v>
      </c>
      <c r="X1671" s="21" t="str">
        <f>IF('Raw Data'!B1678=0," ",V1671/U1671)</f>
        <v xml:space="preserve"> </v>
      </c>
      <c r="Y1671" s="21" t="str">
        <f>IF('Raw Data'!B1678=0," ",SQRT(2)*(W1671/V1671))</f>
        <v xml:space="preserve"> </v>
      </c>
      <c r="Z1671" s="21" t="str">
        <f>IF('Raw Data'!B1678=0," ",'Raw Data'!T1678)</f>
        <v xml:space="preserve"> </v>
      </c>
      <c r="AA1671" s="21" t="str">
        <f>IF('Raw Data'!B1678=0," ",'Raw Data'!F1678)</f>
        <v xml:space="preserve"> </v>
      </c>
      <c r="AB1671" s="132" t="str">
        <f>IF('Raw Data'!B1678=0," ","No")</f>
        <v xml:space="preserve"> </v>
      </c>
      <c r="AC1671" s="139" t="str">
        <f>IF('Raw Data'!B1678=0," ","Yes")</f>
        <v xml:space="preserve"> </v>
      </c>
    </row>
    <row r="1672" spans="1:29" x14ac:dyDescent="0.2">
      <c r="A1672" s="21" t="str">
        <f>IF('Raw Data'!B1679=0," ",'Raw Data'!B1679)</f>
        <v xml:space="preserve"> </v>
      </c>
      <c r="B1672" s="27" t="str">
        <f>IF('Raw Data'!B1679=0," ",'Raw Data'!C1679)</f>
        <v xml:space="preserve"> </v>
      </c>
      <c r="C1672" s="21" t="str">
        <f>IF('Raw Data'!B1679=0," ",'Raw Data'!D1679)</f>
        <v xml:space="preserve"> </v>
      </c>
      <c r="D1672" s="21" t="str">
        <f>IF('Raw Data'!B1679=0," ",'Raw Data'!E1679)</f>
        <v xml:space="preserve"> </v>
      </c>
      <c r="E1672" s="21" t="str">
        <f>IF('Raw Data'!B1679=0," ",(MAX('Raw Data'!G1679:I1679)-MIN('Raw Data'!G1679:I1679)))</f>
        <v xml:space="preserve"> </v>
      </c>
      <c r="F1672" s="21" t="str">
        <f>IF('Raw Data'!B1679=0," ",(MAX('Raw Data'!J1679:L1679)-MIN('Raw Data'!J1679:L1679)))</f>
        <v xml:space="preserve"> </v>
      </c>
      <c r="G1672" s="21" t="str">
        <f>IF('Raw Data'!B1679=0," ",(MAX('Raw Data'!M1679:O1679)-MIN('Raw Data'!M1679:O1679)))</f>
        <v xml:space="preserve"> </v>
      </c>
      <c r="H1672" s="21" t="str">
        <f>IF('Raw Data'!B1679=0," ",(MAX('Raw Data'!P1679:R1679)-MIN('Raw Data'!P1679:R1679)))</f>
        <v xml:space="preserve"> </v>
      </c>
      <c r="I1672" s="21" t="str">
        <f>IF('Raw Data'!B1679=0," ",AVERAGE(E1672,G1672))</f>
        <v xml:space="preserve"> </v>
      </c>
      <c r="J1672" s="21" t="str">
        <f>IF('Raw Data'!B1679=0," ",AVERAGE(F1672,H1672))</f>
        <v xml:space="preserve"> </v>
      </c>
      <c r="K1672" s="21" t="str">
        <f>IF('Raw Data'!B1679=0," ",AVERAGE(I1672,J1672))</f>
        <v xml:space="preserve"> </v>
      </c>
      <c r="L1672" s="21" t="str">
        <f>IF('Raw Data'!B1679=0," ",AVERAGE('Raw Data'!G1679:I1679,'Raw Data'!M1679:O1679))</f>
        <v xml:space="preserve"> </v>
      </c>
      <c r="M1672" s="21" t="str">
        <f>IF('Raw Data'!B1679=0," ",AVERAGE('Raw Data'!J1679:L1679,'Raw Data'!P1679:R1679))</f>
        <v xml:space="preserve"> </v>
      </c>
      <c r="N1672" s="21" t="str">
        <f>IF('Raw Data'!B1679=0," ",(MAX(L1672:M1672)-MIN(L1672,M1672)))</f>
        <v xml:space="preserve"> </v>
      </c>
      <c r="O1672" s="21" t="str">
        <f>IF('Raw Data'!B1679=0," ",AVERAGE('Raw Data'!G1679:L1679))</f>
        <v xml:space="preserve"> </v>
      </c>
      <c r="P1672" s="21" t="str">
        <f>IF('Raw Data'!B1679=0," ",AVERAGE('Raw Data'!M1679:R1679))</f>
        <v xml:space="preserve"> </v>
      </c>
      <c r="Q1672" s="21" t="str">
        <f>IF('Raw Data'!B1679=0," ",(MAX(O1672:P1672)-MIN(O1672:P1672)))</f>
        <v xml:space="preserve"> </v>
      </c>
      <c r="R1672" s="21" t="str">
        <f>IF('Raw Data'!B1679=0," ",K1672*$H$1)</f>
        <v xml:space="preserve"> </v>
      </c>
      <c r="S1672" s="21" t="str">
        <f>IF('Raw Data'!B1679=0," ",(POWER(N1672*$H$2, 2)-(POWER(R1672,2)/6)))</f>
        <v xml:space="preserve"> </v>
      </c>
      <c r="T1672" s="21" t="str">
        <f>IF('Raw Data'!B1679=0," ",IF(S1672&lt;0,0,SQRT(S1672)))</f>
        <v xml:space="preserve"> </v>
      </c>
      <c r="U1672" s="21" t="str">
        <f>IF('Raw Data'!B1679=0," ",IF((D1672-C1672)&gt;POWER(10, 50),2*MIN(AVERAGE('Raw Data'!G1679:R1679)-C1672,D1672-AVERAGE('Raw Data'!G1679:R1679)),(D1672-C1672)/6))</f>
        <v xml:space="preserve"> </v>
      </c>
      <c r="V1672" s="21" t="str">
        <f>IF('Raw Data'!B1679=0," ",SQRT(POWER(R1672,2)+POWER(T1672,2)))</f>
        <v xml:space="preserve"> </v>
      </c>
      <c r="W1672" s="21" t="str">
        <f>IF('Raw Data'!B1679=0," ",IF(U1672&lt;V1672,0,SQRT(POWER(U1672,2)-POWER(V1672,2))))</f>
        <v xml:space="preserve"> </v>
      </c>
      <c r="X1672" s="21" t="str">
        <f>IF('Raw Data'!B1679=0," ",V1672/U1672)</f>
        <v xml:space="preserve"> </v>
      </c>
      <c r="Y1672" s="21" t="str">
        <f>IF('Raw Data'!B1679=0," ",SQRT(2)*(W1672/V1672))</f>
        <v xml:space="preserve"> </v>
      </c>
      <c r="Z1672" s="21" t="str">
        <f>IF('Raw Data'!B1679=0," ",'Raw Data'!T1679)</f>
        <v xml:space="preserve"> </v>
      </c>
      <c r="AA1672" s="21" t="str">
        <f>IF('Raw Data'!B1679=0," ",'Raw Data'!F1679)</f>
        <v xml:space="preserve"> </v>
      </c>
      <c r="AB1672" s="132" t="str">
        <f>IF('Raw Data'!B1679=0," ","No")</f>
        <v xml:space="preserve"> </v>
      </c>
      <c r="AC1672" s="139" t="str">
        <f>IF('Raw Data'!B1679=0," ","Yes")</f>
        <v xml:space="preserve"> </v>
      </c>
    </row>
    <row r="1673" spans="1:29" x14ac:dyDescent="0.2">
      <c r="A1673" s="21" t="str">
        <f>IF('Raw Data'!B1680=0," ",'Raw Data'!B1680)</f>
        <v xml:space="preserve"> </v>
      </c>
      <c r="B1673" s="27" t="str">
        <f>IF('Raw Data'!B1680=0," ",'Raw Data'!C1680)</f>
        <v xml:space="preserve"> </v>
      </c>
      <c r="C1673" s="21" t="str">
        <f>IF('Raw Data'!B1680=0," ",'Raw Data'!D1680)</f>
        <v xml:space="preserve"> </v>
      </c>
      <c r="D1673" s="21" t="str">
        <f>IF('Raw Data'!B1680=0," ",'Raw Data'!E1680)</f>
        <v xml:space="preserve"> </v>
      </c>
      <c r="E1673" s="21" t="str">
        <f>IF('Raw Data'!B1680=0," ",(MAX('Raw Data'!G1680:I1680)-MIN('Raw Data'!G1680:I1680)))</f>
        <v xml:space="preserve"> </v>
      </c>
      <c r="F1673" s="21" t="str">
        <f>IF('Raw Data'!B1680=0," ",(MAX('Raw Data'!J1680:L1680)-MIN('Raw Data'!J1680:L1680)))</f>
        <v xml:space="preserve"> </v>
      </c>
      <c r="G1673" s="21" t="str">
        <f>IF('Raw Data'!B1680=0," ",(MAX('Raw Data'!M1680:O1680)-MIN('Raw Data'!M1680:O1680)))</f>
        <v xml:space="preserve"> </v>
      </c>
      <c r="H1673" s="21" t="str">
        <f>IF('Raw Data'!B1680=0," ",(MAX('Raw Data'!P1680:R1680)-MIN('Raw Data'!P1680:R1680)))</f>
        <v xml:space="preserve"> </v>
      </c>
      <c r="I1673" s="21" t="str">
        <f>IF('Raw Data'!B1680=0," ",AVERAGE(E1673,G1673))</f>
        <v xml:space="preserve"> </v>
      </c>
      <c r="J1673" s="21" t="str">
        <f>IF('Raw Data'!B1680=0," ",AVERAGE(F1673,H1673))</f>
        <v xml:space="preserve"> </v>
      </c>
      <c r="K1673" s="21" t="str">
        <f>IF('Raw Data'!B1680=0," ",AVERAGE(I1673,J1673))</f>
        <v xml:space="preserve"> </v>
      </c>
      <c r="L1673" s="21" t="str">
        <f>IF('Raw Data'!B1680=0," ",AVERAGE('Raw Data'!G1680:I1680,'Raw Data'!M1680:O1680))</f>
        <v xml:space="preserve"> </v>
      </c>
      <c r="M1673" s="21" t="str">
        <f>IF('Raw Data'!B1680=0," ",AVERAGE('Raw Data'!J1680:L1680,'Raw Data'!P1680:R1680))</f>
        <v xml:space="preserve"> </v>
      </c>
      <c r="N1673" s="21" t="str">
        <f>IF('Raw Data'!B1680=0," ",(MAX(L1673:M1673)-MIN(L1673,M1673)))</f>
        <v xml:space="preserve"> </v>
      </c>
      <c r="O1673" s="21" t="str">
        <f>IF('Raw Data'!B1680=0," ",AVERAGE('Raw Data'!G1680:L1680))</f>
        <v xml:space="preserve"> </v>
      </c>
      <c r="P1673" s="21" t="str">
        <f>IF('Raw Data'!B1680=0," ",AVERAGE('Raw Data'!M1680:R1680))</f>
        <v xml:space="preserve"> </v>
      </c>
      <c r="Q1673" s="21" t="str">
        <f>IF('Raw Data'!B1680=0," ",(MAX(O1673:P1673)-MIN(O1673:P1673)))</f>
        <v xml:space="preserve"> </v>
      </c>
      <c r="R1673" s="21" t="str">
        <f>IF('Raw Data'!B1680=0," ",K1673*$H$1)</f>
        <v xml:space="preserve"> </v>
      </c>
      <c r="S1673" s="21" t="str">
        <f>IF('Raw Data'!B1680=0," ",(POWER(N1673*$H$2, 2)-(POWER(R1673,2)/6)))</f>
        <v xml:space="preserve"> </v>
      </c>
      <c r="T1673" s="21" t="str">
        <f>IF('Raw Data'!B1680=0," ",IF(S1673&lt;0,0,SQRT(S1673)))</f>
        <v xml:space="preserve"> </v>
      </c>
      <c r="U1673" s="21" t="str">
        <f>IF('Raw Data'!B1680=0," ",IF((D1673-C1673)&gt;POWER(10, 50),2*MIN(AVERAGE('Raw Data'!G1680:R1680)-C1673,D1673-AVERAGE('Raw Data'!G1680:R1680)),(D1673-C1673)/6))</f>
        <v xml:space="preserve"> </v>
      </c>
      <c r="V1673" s="21" t="str">
        <f>IF('Raw Data'!B1680=0," ",SQRT(POWER(R1673,2)+POWER(T1673,2)))</f>
        <v xml:space="preserve"> </v>
      </c>
      <c r="W1673" s="21" t="str">
        <f>IF('Raw Data'!B1680=0," ",IF(U1673&lt;V1673,0,SQRT(POWER(U1673,2)-POWER(V1673,2))))</f>
        <v xml:space="preserve"> </v>
      </c>
      <c r="X1673" s="21" t="str">
        <f>IF('Raw Data'!B1680=0," ",V1673/U1673)</f>
        <v xml:space="preserve"> </v>
      </c>
      <c r="Y1673" s="21" t="str">
        <f>IF('Raw Data'!B1680=0," ",SQRT(2)*(W1673/V1673))</f>
        <v xml:space="preserve"> </v>
      </c>
      <c r="Z1673" s="21" t="str">
        <f>IF('Raw Data'!B1680=0," ",'Raw Data'!T1680)</f>
        <v xml:space="preserve"> </v>
      </c>
      <c r="AA1673" s="21" t="str">
        <f>IF('Raw Data'!B1680=0," ",'Raw Data'!F1680)</f>
        <v xml:space="preserve"> </v>
      </c>
      <c r="AB1673" s="132" t="str">
        <f>IF('Raw Data'!B1680=0," ","No")</f>
        <v xml:space="preserve"> </v>
      </c>
      <c r="AC1673" s="139" t="str">
        <f>IF('Raw Data'!B1680=0," ","Yes")</f>
        <v xml:space="preserve"> </v>
      </c>
    </row>
    <row r="1674" spans="1:29" x14ac:dyDescent="0.2">
      <c r="A1674" s="21" t="str">
        <f>IF('Raw Data'!B1681=0," ",'Raw Data'!B1681)</f>
        <v xml:space="preserve"> </v>
      </c>
      <c r="B1674" s="27" t="str">
        <f>IF('Raw Data'!B1681=0," ",'Raw Data'!C1681)</f>
        <v xml:space="preserve"> </v>
      </c>
      <c r="C1674" s="21" t="str">
        <f>IF('Raw Data'!B1681=0," ",'Raw Data'!D1681)</f>
        <v xml:space="preserve"> </v>
      </c>
      <c r="D1674" s="21" t="str">
        <f>IF('Raw Data'!B1681=0," ",'Raw Data'!E1681)</f>
        <v xml:space="preserve"> </v>
      </c>
      <c r="E1674" s="21" t="str">
        <f>IF('Raw Data'!B1681=0," ",(MAX('Raw Data'!G1681:I1681)-MIN('Raw Data'!G1681:I1681)))</f>
        <v xml:space="preserve"> </v>
      </c>
      <c r="F1674" s="21" t="str">
        <f>IF('Raw Data'!B1681=0," ",(MAX('Raw Data'!J1681:L1681)-MIN('Raw Data'!J1681:L1681)))</f>
        <v xml:space="preserve"> </v>
      </c>
      <c r="G1674" s="21" t="str">
        <f>IF('Raw Data'!B1681=0," ",(MAX('Raw Data'!M1681:O1681)-MIN('Raw Data'!M1681:O1681)))</f>
        <v xml:space="preserve"> </v>
      </c>
      <c r="H1674" s="21" t="str">
        <f>IF('Raw Data'!B1681=0," ",(MAX('Raw Data'!P1681:R1681)-MIN('Raw Data'!P1681:R1681)))</f>
        <v xml:space="preserve"> </v>
      </c>
      <c r="I1674" s="21" t="str">
        <f>IF('Raw Data'!B1681=0," ",AVERAGE(E1674,G1674))</f>
        <v xml:space="preserve"> </v>
      </c>
      <c r="J1674" s="21" t="str">
        <f>IF('Raw Data'!B1681=0," ",AVERAGE(F1674,H1674))</f>
        <v xml:space="preserve"> </v>
      </c>
      <c r="K1674" s="21" t="str">
        <f>IF('Raw Data'!B1681=0," ",AVERAGE(I1674,J1674))</f>
        <v xml:space="preserve"> </v>
      </c>
      <c r="L1674" s="21" t="str">
        <f>IF('Raw Data'!B1681=0," ",AVERAGE('Raw Data'!G1681:I1681,'Raw Data'!M1681:O1681))</f>
        <v xml:space="preserve"> </v>
      </c>
      <c r="M1674" s="21" t="str">
        <f>IF('Raw Data'!B1681=0," ",AVERAGE('Raw Data'!J1681:L1681,'Raw Data'!P1681:R1681))</f>
        <v xml:space="preserve"> </v>
      </c>
      <c r="N1674" s="21" t="str">
        <f>IF('Raw Data'!B1681=0," ",(MAX(L1674:M1674)-MIN(L1674,M1674)))</f>
        <v xml:space="preserve"> </v>
      </c>
      <c r="O1674" s="21" t="str">
        <f>IF('Raw Data'!B1681=0," ",AVERAGE('Raw Data'!G1681:L1681))</f>
        <v xml:space="preserve"> </v>
      </c>
      <c r="P1674" s="21" t="str">
        <f>IF('Raw Data'!B1681=0," ",AVERAGE('Raw Data'!M1681:R1681))</f>
        <v xml:space="preserve"> </v>
      </c>
      <c r="Q1674" s="21" t="str">
        <f>IF('Raw Data'!B1681=0," ",(MAX(O1674:P1674)-MIN(O1674:P1674)))</f>
        <v xml:space="preserve"> </v>
      </c>
      <c r="R1674" s="21" t="str">
        <f>IF('Raw Data'!B1681=0," ",K1674*$H$1)</f>
        <v xml:space="preserve"> </v>
      </c>
      <c r="S1674" s="21" t="str">
        <f>IF('Raw Data'!B1681=0," ",(POWER(N1674*$H$2, 2)-(POWER(R1674,2)/6)))</f>
        <v xml:space="preserve"> </v>
      </c>
      <c r="T1674" s="21" t="str">
        <f>IF('Raw Data'!B1681=0," ",IF(S1674&lt;0,0,SQRT(S1674)))</f>
        <v xml:space="preserve"> </v>
      </c>
      <c r="U1674" s="21" t="str">
        <f>IF('Raw Data'!B1681=0," ",IF((D1674-C1674)&gt;POWER(10, 50),2*MIN(AVERAGE('Raw Data'!G1681:R1681)-C1674,D1674-AVERAGE('Raw Data'!G1681:R1681)),(D1674-C1674)/6))</f>
        <v xml:space="preserve"> </v>
      </c>
      <c r="V1674" s="21" t="str">
        <f>IF('Raw Data'!B1681=0," ",SQRT(POWER(R1674,2)+POWER(T1674,2)))</f>
        <v xml:space="preserve"> </v>
      </c>
      <c r="W1674" s="21" t="str">
        <f>IF('Raw Data'!B1681=0," ",IF(U1674&lt;V1674,0,SQRT(POWER(U1674,2)-POWER(V1674,2))))</f>
        <v xml:space="preserve"> </v>
      </c>
      <c r="X1674" s="21" t="str">
        <f>IF('Raw Data'!B1681=0," ",V1674/U1674)</f>
        <v xml:space="preserve"> </v>
      </c>
      <c r="Y1674" s="21" t="str">
        <f>IF('Raw Data'!B1681=0," ",SQRT(2)*(W1674/V1674))</f>
        <v xml:space="preserve"> </v>
      </c>
      <c r="Z1674" s="21" t="str">
        <f>IF('Raw Data'!B1681=0," ",'Raw Data'!T1681)</f>
        <v xml:space="preserve"> </v>
      </c>
      <c r="AA1674" s="21" t="str">
        <f>IF('Raw Data'!B1681=0," ",'Raw Data'!F1681)</f>
        <v xml:space="preserve"> </v>
      </c>
      <c r="AB1674" s="132" t="str">
        <f>IF('Raw Data'!B1681=0," ","No")</f>
        <v xml:space="preserve"> </v>
      </c>
      <c r="AC1674" s="139" t="str">
        <f>IF('Raw Data'!B1681=0," ","Yes")</f>
        <v xml:space="preserve"> </v>
      </c>
    </row>
    <row r="1675" spans="1:29" x14ac:dyDescent="0.2">
      <c r="A1675" s="21" t="str">
        <f>IF('Raw Data'!B1682=0," ",'Raw Data'!B1682)</f>
        <v xml:space="preserve"> </v>
      </c>
      <c r="B1675" s="27" t="str">
        <f>IF('Raw Data'!B1682=0," ",'Raw Data'!C1682)</f>
        <v xml:space="preserve"> </v>
      </c>
      <c r="C1675" s="21" t="str">
        <f>IF('Raw Data'!B1682=0," ",'Raw Data'!D1682)</f>
        <v xml:space="preserve"> </v>
      </c>
      <c r="D1675" s="21" t="str">
        <f>IF('Raw Data'!B1682=0," ",'Raw Data'!E1682)</f>
        <v xml:space="preserve"> </v>
      </c>
      <c r="E1675" s="21" t="str">
        <f>IF('Raw Data'!B1682=0," ",(MAX('Raw Data'!G1682:I1682)-MIN('Raw Data'!G1682:I1682)))</f>
        <v xml:space="preserve"> </v>
      </c>
      <c r="F1675" s="21" t="str">
        <f>IF('Raw Data'!B1682=0," ",(MAX('Raw Data'!J1682:L1682)-MIN('Raw Data'!J1682:L1682)))</f>
        <v xml:space="preserve"> </v>
      </c>
      <c r="G1675" s="21" t="str">
        <f>IF('Raw Data'!B1682=0," ",(MAX('Raw Data'!M1682:O1682)-MIN('Raw Data'!M1682:O1682)))</f>
        <v xml:space="preserve"> </v>
      </c>
      <c r="H1675" s="21" t="str">
        <f>IF('Raw Data'!B1682=0," ",(MAX('Raw Data'!P1682:R1682)-MIN('Raw Data'!P1682:R1682)))</f>
        <v xml:space="preserve"> </v>
      </c>
      <c r="I1675" s="21" t="str">
        <f>IF('Raw Data'!B1682=0," ",AVERAGE(E1675,G1675))</f>
        <v xml:space="preserve"> </v>
      </c>
      <c r="J1675" s="21" t="str">
        <f>IF('Raw Data'!B1682=0," ",AVERAGE(F1675,H1675))</f>
        <v xml:space="preserve"> </v>
      </c>
      <c r="K1675" s="21" t="str">
        <f>IF('Raw Data'!B1682=0," ",AVERAGE(I1675,J1675))</f>
        <v xml:space="preserve"> </v>
      </c>
      <c r="L1675" s="21" t="str">
        <f>IF('Raw Data'!B1682=0," ",AVERAGE('Raw Data'!G1682:I1682,'Raw Data'!M1682:O1682))</f>
        <v xml:space="preserve"> </v>
      </c>
      <c r="M1675" s="21" t="str">
        <f>IF('Raw Data'!B1682=0," ",AVERAGE('Raw Data'!J1682:L1682,'Raw Data'!P1682:R1682))</f>
        <v xml:space="preserve"> </v>
      </c>
      <c r="N1675" s="21" t="str">
        <f>IF('Raw Data'!B1682=0," ",(MAX(L1675:M1675)-MIN(L1675,M1675)))</f>
        <v xml:space="preserve"> </v>
      </c>
      <c r="O1675" s="21" t="str">
        <f>IF('Raw Data'!B1682=0," ",AVERAGE('Raw Data'!G1682:L1682))</f>
        <v xml:space="preserve"> </v>
      </c>
      <c r="P1675" s="21" t="str">
        <f>IF('Raw Data'!B1682=0," ",AVERAGE('Raw Data'!M1682:R1682))</f>
        <v xml:space="preserve"> </v>
      </c>
      <c r="Q1675" s="21" t="str">
        <f>IF('Raw Data'!B1682=0," ",(MAX(O1675:P1675)-MIN(O1675:P1675)))</f>
        <v xml:space="preserve"> </v>
      </c>
      <c r="R1675" s="21" t="str">
        <f>IF('Raw Data'!B1682=0," ",K1675*$H$1)</f>
        <v xml:space="preserve"> </v>
      </c>
      <c r="S1675" s="21" t="str">
        <f>IF('Raw Data'!B1682=0," ",(POWER(N1675*$H$2, 2)-(POWER(R1675,2)/6)))</f>
        <v xml:space="preserve"> </v>
      </c>
      <c r="T1675" s="21" t="str">
        <f>IF('Raw Data'!B1682=0," ",IF(S1675&lt;0,0,SQRT(S1675)))</f>
        <v xml:space="preserve"> </v>
      </c>
      <c r="U1675" s="21" t="str">
        <f>IF('Raw Data'!B1682=0," ",IF((D1675-C1675)&gt;POWER(10, 50),2*MIN(AVERAGE('Raw Data'!G1682:R1682)-C1675,D1675-AVERAGE('Raw Data'!G1682:R1682)),(D1675-C1675)/6))</f>
        <v xml:space="preserve"> </v>
      </c>
      <c r="V1675" s="21" t="str">
        <f>IF('Raw Data'!B1682=0," ",SQRT(POWER(R1675,2)+POWER(T1675,2)))</f>
        <v xml:space="preserve"> </v>
      </c>
      <c r="W1675" s="21" t="str">
        <f>IF('Raw Data'!B1682=0," ",IF(U1675&lt;V1675,0,SQRT(POWER(U1675,2)-POWER(V1675,2))))</f>
        <v xml:space="preserve"> </v>
      </c>
      <c r="X1675" s="21" t="str">
        <f>IF('Raw Data'!B1682=0," ",V1675/U1675)</f>
        <v xml:space="preserve"> </v>
      </c>
      <c r="Y1675" s="21" t="str">
        <f>IF('Raw Data'!B1682=0," ",SQRT(2)*(W1675/V1675))</f>
        <v xml:space="preserve"> </v>
      </c>
      <c r="Z1675" s="21" t="str">
        <f>IF('Raw Data'!B1682=0," ",'Raw Data'!T1682)</f>
        <v xml:space="preserve"> </v>
      </c>
      <c r="AA1675" s="21" t="str">
        <f>IF('Raw Data'!B1682=0," ",'Raw Data'!F1682)</f>
        <v xml:space="preserve"> </v>
      </c>
      <c r="AB1675" s="132" t="str">
        <f>IF('Raw Data'!B1682=0," ","No")</f>
        <v xml:space="preserve"> </v>
      </c>
      <c r="AC1675" s="139" t="str">
        <f>IF('Raw Data'!B1682=0," ","Yes")</f>
        <v xml:space="preserve"> </v>
      </c>
    </row>
    <row r="1676" spans="1:29" x14ac:dyDescent="0.2">
      <c r="A1676" s="21" t="str">
        <f>IF('Raw Data'!B1683=0," ",'Raw Data'!B1683)</f>
        <v xml:space="preserve"> </v>
      </c>
      <c r="B1676" s="27" t="str">
        <f>IF('Raw Data'!B1683=0," ",'Raw Data'!C1683)</f>
        <v xml:space="preserve"> </v>
      </c>
      <c r="C1676" s="21" t="str">
        <f>IF('Raw Data'!B1683=0," ",'Raw Data'!D1683)</f>
        <v xml:space="preserve"> </v>
      </c>
      <c r="D1676" s="21" t="str">
        <f>IF('Raw Data'!B1683=0," ",'Raw Data'!E1683)</f>
        <v xml:space="preserve"> </v>
      </c>
      <c r="E1676" s="21" t="str">
        <f>IF('Raw Data'!B1683=0," ",(MAX('Raw Data'!G1683:I1683)-MIN('Raw Data'!G1683:I1683)))</f>
        <v xml:space="preserve"> </v>
      </c>
      <c r="F1676" s="21" t="str">
        <f>IF('Raw Data'!B1683=0," ",(MAX('Raw Data'!J1683:L1683)-MIN('Raw Data'!J1683:L1683)))</f>
        <v xml:space="preserve"> </v>
      </c>
      <c r="G1676" s="21" t="str">
        <f>IF('Raw Data'!B1683=0," ",(MAX('Raw Data'!M1683:O1683)-MIN('Raw Data'!M1683:O1683)))</f>
        <v xml:space="preserve"> </v>
      </c>
      <c r="H1676" s="21" t="str">
        <f>IF('Raw Data'!B1683=0," ",(MAX('Raw Data'!P1683:R1683)-MIN('Raw Data'!P1683:R1683)))</f>
        <v xml:space="preserve"> </v>
      </c>
      <c r="I1676" s="21" t="str">
        <f>IF('Raw Data'!B1683=0," ",AVERAGE(E1676,G1676))</f>
        <v xml:space="preserve"> </v>
      </c>
      <c r="J1676" s="21" t="str">
        <f>IF('Raw Data'!B1683=0," ",AVERAGE(F1676,H1676))</f>
        <v xml:space="preserve"> </v>
      </c>
      <c r="K1676" s="21" t="str">
        <f>IF('Raw Data'!B1683=0," ",AVERAGE(I1676,J1676))</f>
        <v xml:space="preserve"> </v>
      </c>
      <c r="L1676" s="21" t="str">
        <f>IF('Raw Data'!B1683=0," ",AVERAGE('Raw Data'!G1683:I1683,'Raw Data'!M1683:O1683))</f>
        <v xml:space="preserve"> </v>
      </c>
      <c r="M1676" s="21" t="str">
        <f>IF('Raw Data'!B1683=0," ",AVERAGE('Raw Data'!J1683:L1683,'Raw Data'!P1683:R1683))</f>
        <v xml:space="preserve"> </v>
      </c>
      <c r="N1676" s="21" t="str">
        <f>IF('Raw Data'!B1683=0," ",(MAX(L1676:M1676)-MIN(L1676,M1676)))</f>
        <v xml:space="preserve"> </v>
      </c>
      <c r="O1676" s="21" t="str">
        <f>IF('Raw Data'!B1683=0," ",AVERAGE('Raw Data'!G1683:L1683))</f>
        <v xml:space="preserve"> </v>
      </c>
      <c r="P1676" s="21" t="str">
        <f>IF('Raw Data'!B1683=0," ",AVERAGE('Raw Data'!M1683:R1683))</f>
        <v xml:space="preserve"> </v>
      </c>
      <c r="Q1676" s="21" t="str">
        <f>IF('Raw Data'!B1683=0," ",(MAX(O1676:P1676)-MIN(O1676:P1676)))</f>
        <v xml:space="preserve"> </v>
      </c>
      <c r="R1676" s="21" t="str">
        <f>IF('Raw Data'!B1683=0," ",K1676*$H$1)</f>
        <v xml:space="preserve"> </v>
      </c>
      <c r="S1676" s="21" t="str">
        <f>IF('Raw Data'!B1683=0," ",(POWER(N1676*$H$2, 2)-(POWER(R1676,2)/6)))</f>
        <v xml:space="preserve"> </v>
      </c>
      <c r="T1676" s="21" t="str">
        <f>IF('Raw Data'!B1683=0," ",IF(S1676&lt;0,0,SQRT(S1676)))</f>
        <v xml:space="preserve"> </v>
      </c>
      <c r="U1676" s="21" t="str">
        <f>IF('Raw Data'!B1683=0," ",IF((D1676-C1676)&gt;POWER(10, 50),2*MIN(AVERAGE('Raw Data'!G1683:R1683)-C1676,D1676-AVERAGE('Raw Data'!G1683:R1683)),(D1676-C1676)/6))</f>
        <v xml:space="preserve"> </v>
      </c>
      <c r="V1676" s="21" t="str">
        <f>IF('Raw Data'!B1683=0," ",SQRT(POWER(R1676,2)+POWER(T1676,2)))</f>
        <v xml:space="preserve"> </v>
      </c>
      <c r="W1676" s="21" t="str">
        <f>IF('Raw Data'!B1683=0," ",IF(U1676&lt;V1676,0,SQRT(POWER(U1676,2)-POWER(V1676,2))))</f>
        <v xml:space="preserve"> </v>
      </c>
      <c r="X1676" s="21" t="str">
        <f>IF('Raw Data'!B1683=0," ",V1676/U1676)</f>
        <v xml:space="preserve"> </v>
      </c>
      <c r="Y1676" s="21" t="str">
        <f>IF('Raw Data'!B1683=0," ",SQRT(2)*(W1676/V1676))</f>
        <v xml:space="preserve"> </v>
      </c>
      <c r="Z1676" s="21" t="str">
        <f>IF('Raw Data'!B1683=0," ",'Raw Data'!T1683)</f>
        <v xml:space="preserve"> </v>
      </c>
      <c r="AA1676" s="21" t="str">
        <f>IF('Raw Data'!B1683=0," ",'Raw Data'!F1683)</f>
        <v xml:space="preserve"> </v>
      </c>
      <c r="AB1676" s="132" t="str">
        <f>IF('Raw Data'!B1683=0," ","No")</f>
        <v xml:space="preserve"> </v>
      </c>
      <c r="AC1676" s="139" t="str">
        <f>IF('Raw Data'!B1683=0," ","Yes")</f>
        <v xml:space="preserve"> </v>
      </c>
    </row>
    <row r="1677" spans="1:29" x14ac:dyDescent="0.2">
      <c r="A1677" s="21" t="str">
        <f>IF('Raw Data'!B1684=0," ",'Raw Data'!B1684)</f>
        <v xml:space="preserve"> </v>
      </c>
      <c r="B1677" s="27" t="str">
        <f>IF('Raw Data'!B1684=0," ",'Raw Data'!C1684)</f>
        <v xml:space="preserve"> </v>
      </c>
      <c r="C1677" s="21" t="str">
        <f>IF('Raw Data'!B1684=0," ",'Raw Data'!D1684)</f>
        <v xml:space="preserve"> </v>
      </c>
      <c r="D1677" s="21" t="str">
        <f>IF('Raw Data'!B1684=0," ",'Raw Data'!E1684)</f>
        <v xml:space="preserve"> </v>
      </c>
      <c r="E1677" s="21" t="str">
        <f>IF('Raw Data'!B1684=0," ",(MAX('Raw Data'!G1684:I1684)-MIN('Raw Data'!G1684:I1684)))</f>
        <v xml:space="preserve"> </v>
      </c>
      <c r="F1677" s="21" t="str">
        <f>IF('Raw Data'!B1684=0," ",(MAX('Raw Data'!J1684:L1684)-MIN('Raw Data'!J1684:L1684)))</f>
        <v xml:space="preserve"> </v>
      </c>
      <c r="G1677" s="21" t="str">
        <f>IF('Raw Data'!B1684=0," ",(MAX('Raw Data'!M1684:O1684)-MIN('Raw Data'!M1684:O1684)))</f>
        <v xml:space="preserve"> </v>
      </c>
      <c r="H1677" s="21" t="str">
        <f>IF('Raw Data'!B1684=0," ",(MAX('Raw Data'!P1684:R1684)-MIN('Raw Data'!P1684:R1684)))</f>
        <v xml:space="preserve"> </v>
      </c>
      <c r="I1677" s="21" t="str">
        <f>IF('Raw Data'!B1684=0," ",AVERAGE(E1677,G1677))</f>
        <v xml:space="preserve"> </v>
      </c>
      <c r="J1677" s="21" t="str">
        <f>IF('Raw Data'!B1684=0," ",AVERAGE(F1677,H1677))</f>
        <v xml:space="preserve"> </v>
      </c>
      <c r="K1677" s="21" t="str">
        <f>IF('Raw Data'!B1684=0," ",AVERAGE(I1677,J1677))</f>
        <v xml:space="preserve"> </v>
      </c>
      <c r="L1677" s="21" t="str">
        <f>IF('Raw Data'!B1684=0," ",AVERAGE('Raw Data'!G1684:I1684,'Raw Data'!M1684:O1684))</f>
        <v xml:space="preserve"> </v>
      </c>
      <c r="M1677" s="21" t="str">
        <f>IF('Raw Data'!B1684=0," ",AVERAGE('Raw Data'!J1684:L1684,'Raw Data'!P1684:R1684))</f>
        <v xml:space="preserve"> </v>
      </c>
      <c r="N1677" s="21" t="str">
        <f>IF('Raw Data'!B1684=0," ",(MAX(L1677:M1677)-MIN(L1677,M1677)))</f>
        <v xml:space="preserve"> </v>
      </c>
      <c r="O1677" s="21" t="str">
        <f>IF('Raw Data'!B1684=0," ",AVERAGE('Raw Data'!G1684:L1684))</f>
        <v xml:space="preserve"> </v>
      </c>
      <c r="P1677" s="21" t="str">
        <f>IF('Raw Data'!B1684=0," ",AVERAGE('Raw Data'!M1684:R1684))</f>
        <v xml:space="preserve"> </v>
      </c>
      <c r="Q1677" s="21" t="str">
        <f>IF('Raw Data'!B1684=0," ",(MAX(O1677:P1677)-MIN(O1677:P1677)))</f>
        <v xml:space="preserve"> </v>
      </c>
      <c r="R1677" s="21" t="str">
        <f>IF('Raw Data'!B1684=0," ",K1677*$H$1)</f>
        <v xml:space="preserve"> </v>
      </c>
      <c r="S1677" s="21" t="str">
        <f>IF('Raw Data'!B1684=0," ",(POWER(N1677*$H$2, 2)-(POWER(R1677,2)/6)))</f>
        <v xml:space="preserve"> </v>
      </c>
      <c r="T1677" s="21" t="str">
        <f>IF('Raw Data'!B1684=0," ",IF(S1677&lt;0,0,SQRT(S1677)))</f>
        <v xml:space="preserve"> </v>
      </c>
      <c r="U1677" s="21" t="str">
        <f>IF('Raw Data'!B1684=0," ",IF((D1677-C1677)&gt;POWER(10, 50),2*MIN(AVERAGE('Raw Data'!G1684:R1684)-C1677,D1677-AVERAGE('Raw Data'!G1684:R1684)),(D1677-C1677)/6))</f>
        <v xml:space="preserve"> </v>
      </c>
      <c r="V1677" s="21" t="str">
        <f>IF('Raw Data'!B1684=0," ",SQRT(POWER(R1677,2)+POWER(T1677,2)))</f>
        <v xml:space="preserve"> </v>
      </c>
      <c r="W1677" s="21" t="str">
        <f>IF('Raw Data'!B1684=0," ",IF(U1677&lt;V1677,0,SQRT(POWER(U1677,2)-POWER(V1677,2))))</f>
        <v xml:space="preserve"> </v>
      </c>
      <c r="X1677" s="21" t="str">
        <f>IF('Raw Data'!B1684=0," ",V1677/U1677)</f>
        <v xml:space="preserve"> </v>
      </c>
      <c r="Y1677" s="21" t="str">
        <f>IF('Raw Data'!B1684=0," ",SQRT(2)*(W1677/V1677))</f>
        <v xml:space="preserve"> </v>
      </c>
      <c r="Z1677" s="21" t="str">
        <f>IF('Raw Data'!B1684=0," ",'Raw Data'!T1684)</f>
        <v xml:space="preserve"> </v>
      </c>
      <c r="AA1677" s="21" t="str">
        <f>IF('Raw Data'!B1684=0," ",'Raw Data'!F1684)</f>
        <v xml:space="preserve"> </v>
      </c>
      <c r="AB1677" s="132" t="str">
        <f>IF('Raw Data'!B1684=0," ","No")</f>
        <v xml:space="preserve"> </v>
      </c>
      <c r="AC1677" s="139" t="str">
        <f>IF('Raw Data'!B1684=0," ","Yes")</f>
        <v xml:space="preserve"> </v>
      </c>
    </row>
    <row r="1678" spans="1:29" x14ac:dyDescent="0.2">
      <c r="A1678" s="21" t="str">
        <f>IF('Raw Data'!B1685=0," ",'Raw Data'!B1685)</f>
        <v xml:space="preserve"> </v>
      </c>
      <c r="B1678" s="27" t="str">
        <f>IF('Raw Data'!B1685=0," ",'Raw Data'!C1685)</f>
        <v xml:space="preserve"> </v>
      </c>
      <c r="C1678" s="21" t="str">
        <f>IF('Raw Data'!B1685=0," ",'Raw Data'!D1685)</f>
        <v xml:space="preserve"> </v>
      </c>
      <c r="D1678" s="21" t="str">
        <f>IF('Raw Data'!B1685=0," ",'Raw Data'!E1685)</f>
        <v xml:space="preserve"> </v>
      </c>
      <c r="E1678" s="21" t="str">
        <f>IF('Raw Data'!B1685=0," ",(MAX('Raw Data'!G1685:I1685)-MIN('Raw Data'!G1685:I1685)))</f>
        <v xml:space="preserve"> </v>
      </c>
      <c r="F1678" s="21" t="str">
        <f>IF('Raw Data'!B1685=0," ",(MAX('Raw Data'!J1685:L1685)-MIN('Raw Data'!J1685:L1685)))</f>
        <v xml:space="preserve"> </v>
      </c>
      <c r="G1678" s="21" t="str">
        <f>IF('Raw Data'!B1685=0," ",(MAX('Raw Data'!M1685:O1685)-MIN('Raw Data'!M1685:O1685)))</f>
        <v xml:space="preserve"> </v>
      </c>
      <c r="H1678" s="21" t="str">
        <f>IF('Raw Data'!B1685=0," ",(MAX('Raw Data'!P1685:R1685)-MIN('Raw Data'!P1685:R1685)))</f>
        <v xml:space="preserve"> </v>
      </c>
      <c r="I1678" s="21" t="str">
        <f>IF('Raw Data'!B1685=0," ",AVERAGE(E1678,G1678))</f>
        <v xml:space="preserve"> </v>
      </c>
      <c r="J1678" s="21" t="str">
        <f>IF('Raw Data'!B1685=0," ",AVERAGE(F1678,H1678))</f>
        <v xml:space="preserve"> </v>
      </c>
      <c r="K1678" s="21" t="str">
        <f>IF('Raw Data'!B1685=0," ",AVERAGE(I1678,J1678))</f>
        <v xml:space="preserve"> </v>
      </c>
      <c r="L1678" s="21" t="str">
        <f>IF('Raw Data'!B1685=0," ",AVERAGE('Raw Data'!G1685:I1685,'Raw Data'!M1685:O1685))</f>
        <v xml:space="preserve"> </v>
      </c>
      <c r="M1678" s="21" t="str">
        <f>IF('Raw Data'!B1685=0," ",AVERAGE('Raw Data'!J1685:L1685,'Raw Data'!P1685:R1685))</f>
        <v xml:space="preserve"> </v>
      </c>
      <c r="N1678" s="21" t="str">
        <f>IF('Raw Data'!B1685=0," ",(MAX(L1678:M1678)-MIN(L1678,M1678)))</f>
        <v xml:space="preserve"> </v>
      </c>
      <c r="O1678" s="21" t="str">
        <f>IF('Raw Data'!B1685=0," ",AVERAGE('Raw Data'!G1685:L1685))</f>
        <v xml:space="preserve"> </v>
      </c>
      <c r="P1678" s="21" t="str">
        <f>IF('Raw Data'!B1685=0," ",AVERAGE('Raw Data'!M1685:R1685))</f>
        <v xml:space="preserve"> </v>
      </c>
      <c r="Q1678" s="21" t="str">
        <f>IF('Raw Data'!B1685=0," ",(MAX(O1678:P1678)-MIN(O1678:P1678)))</f>
        <v xml:space="preserve"> </v>
      </c>
      <c r="R1678" s="21" t="str">
        <f>IF('Raw Data'!B1685=0," ",K1678*$H$1)</f>
        <v xml:space="preserve"> </v>
      </c>
      <c r="S1678" s="21" t="str">
        <f>IF('Raw Data'!B1685=0," ",(POWER(N1678*$H$2, 2)-(POWER(R1678,2)/6)))</f>
        <v xml:space="preserve"> </v>
      </c>
      <c r="T1678" s="21" t="str">
        <f>IF('Raw Data'!B1685=0," ",IF(S1678&lt;0,0,SQRT(S1678)))</f>
        <v xml:space="preserve"> </v>
      </c>
      <c r="U1678" s="21" t="str">
        <f>IF('Raw Data'!B1685=0," ",IF((D1678-C1678)&gt;POWER(10, 50),2*MIN(AVERAGE('Raw Data'!G1685:R1685)-C1678,D1678-AVERAGE('Raw Data'!G1685:R1685)),(D1678-C1678)/6))</f>
        <v xml:space="preserve"> </v>
      </c>
      <c r="V1678" s="21" t="str">
        <f>IF('Raw Data'!B1685=0," ",SQRT(POWER(R1678,2)+POWER(T1678,2)))</f>
        <v xml:space="preserve"> </v>
      </c>
      <c r="W1678" s="21" t="str">
        <f>IF('Raw Data'!B1685=0," ",IF(U1678&lt;V1678,0,SQRT(POWER(U1678,2)-POWER(V1678,2))))</f>
        <v xml:space="preserve"> </v>
      </c>
      <c r="X1678" s="21" t="str">
        <f>IF('Raw Data'!B1685=0," ",V1678/U1678)</f>
        <v xml:space="preserve"> </v>
      </c>
      <c r="Y1678" s="21" t="str">
        <f>IF('Raw Data'!B1685=0," ",SQRT(2)*(W1678/V1678))</f>
        <v xml:space="preserve"> </v>
      </c>
      <c r="Z1678" s="21" t="str">
        <f>IF('Raw Data'!B1685=0," ",'Raw Data'!T1685)</f>
        <v xml:space="preserve"> </v>
      </c>
      <c r="AA1678" s="21" t="str">
        <f>IF('Raw Data'!B1685=0," ",'Raw Data'!F1685)</f>
        <v xml:space="preserve"> </v>
      </c>
      <c r="AB1678" s="132" t="str">
        <f>IF('Raw Data'!B1685=0," ","No")</f>
        <v xml:space="preserve"> </v>
      </c>
      <c r="AC1678" s="139" t="str">
        <f>IF('Raw Data'!B1685=0," ","Yes")</f>
        <v xml:space="preserve"> </v>
      </c>
    </row>
    <row r="1679" spans="1:29" x14ac:dyDescent="0.2">
      <c r="A1679" s="21" t="str">
        <f>IF('Raw Data'!B1686=0," ",'Raw Data'!B1686)</f>
        <v xml:space="preserve"> </v>
      </c>
      <c r="B1679" s="27" t="str">
        <f>IF('Raw Data'!B1686=0," ",'Raw Data'!C1686)</f>
        <v xml:space="preserve"> </v>
      </c>
      <c r="C1679" s="21" t="str">
        <f>IF('Raw Data'!B1686=0," ",'Raw Data'!D1686)</f>
        <v xml:space="preserve"> </v>
      </c>
      <c r="D1679" s="21" t="str">
        <f>IF('Raw Data'!B1686=0," ",'Raw Data'!E1686)</f>
        <v xml:space="preserve"> </v>
      </c>
      <c r="E1679" s="21" t="str">
        <f>IF('Raw Data'!B1686=0," ",(MAX('Raw Data'!G1686:I1686)-MIN('Raw Data'!G1686:I1686)))</f>
        <v xml:space="preserve"> </v>
      </c>
      <c r="F1679" s="21" t="str">
        <f>IF('Raw Data'!B1686=0," ",(MAX('Raw Data'!J1686:L1686)-MIN('Raw Data'!J1686:L1686)))</f>
        <v xml:space="preserve"> </v>
      </c>
      <c r="G1679" s="21" t="str">
        <f>IF('Raw Data'!B1686=0," ",(MAX('Raw Data'!M1686:O1686)-MIN('Raw Data'!M1686:O1686)))</f>
        <v xml:space="preserve"> </v>
      </c>
      <c r="H1679" s="21" t="str">
        <f>IF('Raw Data'!B1686=0," ",(MAX('Raw Data'!P1686:R1686)-MIN('Raw Data'!P1686:R1686)))</f>
        <v xml:space="preserve"> </v>
      </c>
      <c r="I1679" s="21" t="str">
        <f>IF('Raw Data'!B1686=0," ",AVERAGE(E1679,G1679))</f>
        <v xml:space="preserve"> </v>
      </c>
      <c r="J1679" s="21" t="str">
        <f>IF('Raw Data'!B1686=0," ",AVERAGE(F1679,H1679))</f>
        <v xml:space="preserve"> </v>
      </c>
      <c r="K1679" s="21" t="str">
        <f>IF('Raw Data'!B1686=0," ",AVERAGE(I1679,J1679))</f>
        <v xml:space="preserve"> </v>
      </c>
      <c r="L1679" s="21" t="str">
        <f>IF('Raw Data'!B1686=0," ",AVERAGE('Raw Data'!G1686:I1686,'Raw Data'!M1686:O1686))</f>
        <v xml:space="preserve"> </v>
      </c>
      <c r="M1679" s="21" t="str">
        <f>IF('Raw Data'!B1686=0," ",AVERAGE('Raw Data'!J1686:L1686,'Raw Data'!P1686:R1686))</f>
        <v xml:space="preserve"> </v>
      </c>
      <c r="N1679" s="21" t="str">
        <f>IF('Raw Data'!B1686=0," ",(MAX(L1679:M1679)-MIN(L1679,M1679)))</f>
        <v xml:space="preserve"> </v>
      </c>
      <c r="O1679" s="21" t="str">
        <f>IF('Raw Data'!B1686=0," ",AVERAGE('Raw Data'!G1686:L1686))</f>
        <v xml:space="preserve"> </v>
      </c>
      <c r="P1679" s="21" t="str">
        <f>IF('Raw Data'!B1686=0," ",AVERAGE('Raw Data'!M1686:R1686))</f>
        <v xml:space="preserve"> </v>
      </c>
      <c r="Q1679" s="21" t="str">
        <f>IF('Raw Data'!B1686=0," ",(MAX(O1679:P1679)-MIN(O1679:P1679)))</f>
        <v xml:space="preserve"> </v>
      </c>
      <c r="R1679" s="21" t="str">
        <f>IF('Raw Data'!B1686=0," ",K1679*$H$1)</f>
        <v xml:space="preserve"> </v>
      </c>
      <c r="S1679" s="21" t="str">
        <f>IF('Raw Data'!B1686=0," ",(POWER(N1679*$H$2, 2)-(POWER(R1679,2)/6)))</f>
        <v xml:space="preserve"> </v>
      </c>
      <c r="T1679" s="21" t="str">
        <f>IF('Raw Data'!B1686=0," ",IF(S1679&lt;0,0,SQRT(S1679)))</f>
        <v xml:space="preserve"> </v>
      </c>
      <c r="U1679" s="21" t="str">
        <f>IF('Raw Data'!B1686=0," ",IF((D1679-C1679)&gt;POWER(10, 50),2*MIN(AVERAGE('Raw Data'!G1686:R1686)-C1679,D1679-AVERAGE('Raw Data'!G1686:R1686)),(D1679-C1679)/6))</f>
        <v xml:space="preserve"> </v>
      </c>
      <c r="V1679" s="21" t="str">
        <f>IF('Raw Data'!B1686=0," ",SQRT(POWER(R1679,2)+POWER(T1679,2)))</f>
        <v xml:space="preserve"> </v>
      </c>
      <c r="W1679" s="21" t="str">
        <f>IF('Raw Data'!B1686=0," ",IF(U1679&lt;V1679,0,SQRT(POWER(U1679,2)-POWER(V1679,2))))</f>
        <v xml:space="preserve"> </v>
      </c>
      <c r="X1679" s="21" t="str">
        <f>IF('Raw Data'!B1686=0," ",V1679/U1679)</f>
        <v xml:space="preserve"> </v>
      </c>
      <c r="Y1679" s="21" t="str">
        <f>IF('Raw Data'!B1686=0," ",SQRT(2)*(W1679/V1679))</f>
        <v xml:space="preserve"> </v>
      </c>
      <c r="Z1679" s="21" t="str">
        <f>IF('Raw Data'!B1686=0," ",'Raw Data'!T1686)</f>
        <v xml:space="preserve"> </v>
      </c>
      <c r="AA1679" s="21" t="str">
        <f>IF('Raw Data'!B1686=0," ",'Raw Data'!F1686)</f>
        <v xml:space="preserve"> </v>
      </c>
      <c r="AB1679" s="132" t="str">
        <f>IF('Raw Data'!B1686=0," ","No")</f>
        <v xml:space="preserve"> </v>
      </c>
      <c r="AC1679" s="139" t="str">
        <f>IF('Raw Data'!B1686=0," ","Yes")</f>
        <v xml:space="preserve"> </v>
      </c>
    </row>
    <row r="1680" spans="1:29" x14ac:dyDescent="0.2">
      <c r="A1680" s="21" t="str">
        <f>IF('Raw Data'!B1687=0," ",'Raw Data'!B1687)</f>
        <v xml:space="preserve"> </v>
      </c>
      <c r="B1680" s="27" t="str">
        <f>IF('Raw Data'!B1687=0," ",'Raw Data'!C1687)</f>
        <v xml:space="preserve"> </v>
      </c>
      <c r="C1680" s="21" t="str">
        <f>IF('Raw Data'!B1687=0," ",'Raw Data'!D1687)</f>
        <v xml:space="preserve"> </v>
      </c>
      <c r="D1680" s="21" t="str">
        <f>IF('Raw Data'!B1687=0," ",'Raw Data'!E1687)</f>
        <v xml:space="preserve"> </v>
      </c>
      <c r="E1680" s="21" t="str">
        <f>IF('Raw Data'!B1687=0," ",(MAX('Raw Data'!G1687:I1687)-MIN('Raw Data'!G1687:I1687)))</f>
        <v xml:space="preserve"> </v>
      </c>
      <c r="F1680" s="21" t="str">
        <f>IF('Raw Data'!B1687=0," ",(MAX('Raw Data'!J1687:L1687)-MIN('Raw Data'!J1687:L1687)))</f>
        <v xml:space="preserve"> </v>
      </c>
      <c r="G1680" s="21" t="str">
        <f>IF('Raw Data'!B1687=0," ",(MAX('Raw Data'!M1687:O1687)-MIN('Raw Data'!M1687:O1687)))</f>
        <v xml:space="preserve"> </v>
      </c>
      <c r="H1680" s="21" t="str">
        <f>IF('Raw Data'!B1687=0," ",(MAX('Raw Data'!P1687:R1687)-MIN('Raw Data'!P1687:R1687)))</f>
        <v xml:space="preserve"> </v>
      </c>
      <c r="I1680" s="21" t="str">
        <f>IF('Raw Data'!B1687=0," ",AVERAGE(E1680,G1680))</f>
        <v xml:space="preserve"> </v>
      </c>
      <c r="J1680" s="21" t="str">
        <f>IF('Raw Data'!B1687=0," ",AVERAGE(F1680,H1680))</f>
        <v xml:space="preserve"> </v>
      </c>
      <c r="K1680" s="21" t="str">
        <f>IF('Raw Data'!B1687=0," ",AVERAGE(I1680,J1680))</f>
        <v xml:space="preserve"> </v>
      </c>
      <c r="L1680" s="21" t="str">
        <f>IF('Raw Data'!B1687=0," ",AVERAGE('Raw Data'!G1687:I1687,'Raw Data'!M1687:O1687))</f>
        <v xml:space="preserve"> </v>
      </c>
      <c r="M1680" s="21" t="str">
        <f>IF('Raw Data'!B1687=0," ",AVERAGE('Raw Data'!J1687:L1687,'Raw Data'!P1687:R1687))</f>
        <v xml:space="preserve"> </v>
      </c>
      <c r="N1680" s="21" t="str">
        <f>IF('Raw Data'!B1687=0," ",(MAX(L1680:M1680)-MIN(L1680,M1680)))</f>
        <v xml:space="preserve"> </v>
      </c>
      <c r="O1680" s="21" t="str">
        <f>IF('Raw Data'!B1687=0," ",AVERAGE('Raw Data'!G1687:L1687))</f>
        <v xml:space="preserve"> </v>
      </c>
      <c r="P1680" s="21" t="str">
        <f>IF('Raw Data'!B1687=0," ",AVERAGE('Raw Data'!M1687:R1687))</f>
        <v xml:space="preserve"> </v>
      </c>
      <c r="Q1680" s="21" t="str">
        <f>IF('Raw Data'!B1687=0," ",(MAX(O1680:P1680)-MIN(O1680:P1680)))</f>
        <v xml:space="preserve"> </v>
      </c>
      <c r="R1680" s="21" t="str">
        <f>IF('Raw Data'!B1687=0," ",K1680*$H$1)</f>
        <v xml:space="preserve"> </v>
      </c>
      <c r="S1680" s="21" t="str">
        <f>IF('Raw Data'!B1687=0," ",(POWER(N1680*$H$2, 2)-(POWER(R1680,2)/6)))</f>
        <v xml:space="preserve"> </v>
      </c>
      <c r="T1680" s="21" t="str">
        <f>IF('Raw Data'!B1687=0," ",IF(S1680&lt;0,0,SQRT(S1680)))</f>
        <v xml:space="preserve"> </v>
      </c>
      <c r="U1680" s="21" t="str">
        <f>IF('Raw Data'!B1687=0," ",IF((D1680-C1680)&gt;POWER(10, 50),2*MIN(AVERAGE('Raw Data'!G1687:R1687)-C1680,D1680-AVERAGE('Raw Data'!G1687:R1687)),(D1680-C1680)/6))</f>
        <v xml:space="preserve"> </v>
      </c>
      <c r="V1680" s="21" t="str">
        <f>IF('Raw Data'!B1687=0," ",SQRT(POWER(R1680,2)+POWER(T1680,2)))</f>
        <v xml:space="preserve"> </v>
      </c>
      <c r="W1680" s="21" t="str">
        <f>IF('Raw Data'!B1687=0," ",IF(U1680&lt;V1680,0,SQRT(POWER(U1680,2)-POWER(V1680,2))))</f>
        <v xml:space="preserve"> </v>
      </c>
      <c r="X1680" s="21" t="str">
        <f>IF('Raw Data'!B1687=0," ",V1680/U1680)</f>
        <v xml:space="preserve"> </v>
      </c>
      <c r="Y1680" s="21" t="str">
        <f>IF('Raw Data'!B1687=0," ",SQRT(2)*(W1680/V1680))</f>
        <v xml:space="preserve"> </v>
      </c>
      <c r="Z1680" s="21" t="str">
        <f>IF('Raw Data'!B1687=0," ",'Raw Data'!T1687)</f>
        <v xml:space="preserve"> </v>
      </c>
      <c r="AA1680" s="21" t="str">
        <f>IF('Raw Data'!B1687=0," ",'Raw Data'!F1687)</f>
        <v xml:space="preserve"> </v>
      </c>
      <c r="AB1680" s="132" t="str">
        <f>IF('Raw Data'!B1687=0," ","No")</f>
        <v xml:space="preserve"> </v>
      </c>
      <c r="AC1680" s="139" t="str">
        <f>IF('Raw Data'!B1687=0," ","Yes")</f>
        <v xml:space="preserve"> </v>
      </c>
    </row>
    <row r="1681" spans="1:29" x14ac:dyDescent="0.2">
      <c r="A1681" s="21" t="str">
        <f>IF('Raw Data'!B1688=0," ",'Raw Data'!B1688)</f>
        <v xml:space="preserve"> </v>
      </c>
      <c r="B1681" s="27" t="str">
        <f>IF('Raw Data'!B1688=0," ",'Raw Data'!C1688)</f>
        <v xml:space="preserve"> </v>
      </c>
      <c r="C1681" s="21" t="str">
        <f>IF('Raw Data'!B1688=0," ",'Raw Data'!D1688)</f>
        <v xml:space="preserve"> </v>
      </c>
      <c r="D1681" s="21" t="str">
        <f>IF('Raw Data'!B1688=0," ",'Raw Data'!E1688)</f>
        <v xml:space="preserve"> </v>
      </c>
      <c r="E1681" s="21" t="str">
        <f>IF('Raw Data'!B1688=0," ",(MAX('Raw Data'!G1688:I1688)-MIN('Raw Data'!G1688:I1688)))</f>
        <v xml:space="preserve"> </v>
      </c>
      <c r="F1681" s="21" t="str">
        <f>IF('Raw Data'!B1688=0," ",(MAX('Raw Data'!J1688:L1688)-MIN('Raw Data'!J1688:L1688)))</f>
        <v xml:space="preserve"> </v>
      </c>
      <c r="G1681" s="21" t="str">
        <f>IF('Raw Data'!B1688=0," ",(MAX('Raw Data'!M1688:O1688)-MIN('Raw Data'!M1688:O1688)))</f>
        <v xml:space="preserve"> </v>
      </c>
      <c r="H1681" s="21" t="str">
        <f>IF('Raw Data'!B1688=0," ",(MAX('Raw Data'!P1688:R1688)-MIN('Raw Data'!P1688:R1688)))</f>
        <v xml:space="preserve"> </v>
      </c>
      <c r="I1681" s="21" t="str">
        <f>IF('Raw Data'!B1688=0," ",AVERAGE(E1681,G1681))</f>
        <v xml:space="preserve"> </v>
      </c>
      <c r="J1681" s="21" t="str">
        <f>IF('Raw Data'!B1688=0," ",AVERAGE(F1681,H1681))</f>
        <v xml:space="preserve"> </v>
      </c>
      <c r="K1681" s="21" t="str">
        <f>IF('Raw Data'!B1688=0," ",AVERAGE(I1681,J1681))</f>
        <v xml:space="preserve"> </v>
      </c>
      <c r="L1681" s="21" t="str">
        <f>IF('Raw Data'!B1688=0," ",AVERAGE('Raw Data'!G1688:I1688,'Raw Data'!M1688:O1688))</f>
        <v xml:space="preserve"> </v>
      </c>
      <c r="M1681" s="21" t="str">
        <f>IF('Raw Data'!B1688=0," ",AVERAGE('Raw Data'!J1688:L1688,'Raw Data'!P1688:R1688))</f>
        <v xml:space="preserve"> </v>
      </c>
      <c r="N1681" s="21" t="str">
        <f>IF('Raw Data'!B1688=0," ",(MAX(L1681:M1681)-MIN(L1681,M1681)))</f>
        <v xml:space="preserve"> </v>
      </c>
      <c r="O1681" s="21" t="str">
        <f>IF('Raw Data'!B1688=0," ",AVERAGE('Raw Data'!G1688:L1688))</f>
        <v xml:space="preserve"> </v>
      </c>
      <c r="P1681" s="21" t="str">
        <f>IF('Raw Data'!B1688=0," ",AVERAGE('Raw Data'!M1688:R1688))</f>
        <v xml:space="preserve"> </v>
      </c>
      <c r="Q1681" s="21" t="str">
        <f>IF('Raw Data'!B1688=0," ",(MAX(O1681:P1681)-MIN(O1681:P1681)))</f>
        <v xml:space="preserve"> </v>
      </c>
      <c r="R1681" s="21" t="str">
        <f>IF('Raw Data'!B1688=0," ",K1681*$H$1)</f>
        <v xml:space="preserve"> </v>
      </c>
      <c r="S1681" s="21" t="str">
        <f>IF('Raw Data'!B1688=0," ",(POWER(N1681*$H$2, 2)-(POWER(R1681,2)/6)))</f>
        <v xml:space="preserve"> </v>
      </c>
      <c r="T1681" s="21" t="str">
        <f>IF('Raw Data'!B1688=0," ",IF(S1681&lt;0,0,SQRT(S1681)))</f>
        <v xml:space="preserve"> </v>
      </c>
      <c r="U1681" s="21" t="str">
        <f>IF('Raw Data'!B1688=0," ",IF((D1681-C1681)&gt;POWER(10, 50),2*MIN(AVERAGE('Raw Data'!G1688:R1688)-C1681,D1681-AVERAGE('Raw Data'!G1688:R1688)),(D1681-C1681)/6))</f>
        <v xml:space="preserve"> </v>
      </c>
      <c r="V1681" s="21" t="str">
        <f>IF('Raw Data'!B1688=0," ",SQRT(POWER(R1681,2)+POWER(T1681,2)))</f>
        <v xml:space="preserve"> </v>
      </c>
      <c r="W1681" s="21" t="str">
        <f>IF('Raw Data'!B1688=0," ",IF(U1681&lt;V1681,0,SQRT(POWER(U1681,2)-POWER(V1681,2))))</f>
        <v xml:space="preserve"> </v>
      </c>
      <c r="X1681" s="21" t="str">
        <f>IF('Raw Data'!B1688=0," ",V1681/U1681)</f>
        <v xml:space="preserve"> </v>
      </c>
      <c r="Y1681" s="21" t="str">
        <f>IF('Raw Data'!B1688=0," ",SQRT(2)*(W1681/V1681))</f>
        <v xml:space="preserve"> </v>
      </c>
      <c r="Z1681" s="21" t="str">
        <f>IF('Raw Data'!B1688=0," ",'Raw Data'!T1688)</f>
        <v xml:space="preserve"> </v>
      </c>
      <c r="AA1681" s="21" t="str">
        <f>IF('Raw Data'!B1688=0," ",'Raw Data'!F1688)</f>
        <v xml:space="preserve"> </v>
      </c>
      <c r="AB1681" s="132" t="str">
        <f>IF('Raw Data'!B1688=0," ","No")</f>
        <v xml:space="preserve"> </v>
      </c>
      <c r="AC1681" s="139" t="str">
        <f>IF('Raw Data'!B1688=0," ","Yes")</f>
        <v xml:space="preserve"> </v>
      </c>
    </row>
    <row r="1682" spans="1:29" x14ac:dyDescent="0.2">
      <c r="A1682" s="21" t="str">
        <f>IF('Raw Data'!B1689=0," ",'Raw Data'!B1689)</f>
        <v xml:space="preserve"> </v>
      </c>
      <c r="B1682" s="27" t="str">
        <f>IF('Raw Data'!B1689=0," ",'Raw Data'!C1689)</f>
        <v xml:space="preserve"> </v>
      </c>
      <c r="C1682" s="21" t="str">
        <f>IF('Raw Data'!B1689=0," ",'Raw Data'!D1689)</f>
        <v xml:space="preserve"> </v>
      </c>
      <c r="D1682" s="21" t="str">
        <f>IF('Raw Data'!B1689=0," ",'Raw Data'!E1689)</f>
        <v xml:space="preserve"> </v>
      </c>
      <c r="E1682" s="21" t="str">
        <f>IF('Raw Data'!B1689=0," ",(MAX('Raw Data'!G1689:I1689)-MIN('Raw Data'!G1689:I1689)))</f>
        <v xml:space="preserve"> </v>
      </c>
      <c r="F1682" s="21" t="str">
        <f>IF('Raw Data'!B1689=0," ",(MAX('Raw Data'!J1689:L1689)-MIN('Raw Data'!J1689:L1689)))</f>
        <v xml:space="preserve"> </v>
      </c>
      <c r="G1682" s="21" t="str">
        <f>IF('Raw Data'!B1689=0," ",(MAX('Raw Data'!M1689:O1689)-MIN('Raw Data'!M1689:O1689)))</f>
        <v xml:space="preserve"> </v>
      </c>
      <c r="H1682" s="21" t="str">
        <f>IF('Raw Data'!B1689=0," ",(MAX('Raw Data'!P1689:R1689)-MIN('Raw Data'!P1689:R1689)))</f>
        <v xml:space="preserve"> </v>
      </c>
      <c r="I1682" s="21" t="str">
        <f>IF('Raw Data'!B1689=0," ",AVERAGE(E1682,G1682))</f>
        <v xml:space="preserve"> </v>
      </c>
      <c r="J1682" s="21" t="str">
        <f>IF('Raw Data'!B1689=0," ",AVERAGE(F1682,H1682))</f>
        <v xml:space="preserve"> </v>
      </c>
      <c r="K1682" s="21" t="str">
        <f>IF('Raw Data'!B1689=0," ",AVERAGE(I1682,J1682))</f>
        <v xml:space="preserve"> </v>
      </c>
      <c r="L1682" s="21" t="str">
        <f>IF('Raw Data'!B1689=0," ",AVERAGE('Raw Data'!G1689:I1689,'Raw Data'!M1689:O1689))</f>
        <v xml:space="preserve"> </v>
      </c>
      <c r="M1682" s="21" t="str">
        <f>IF('Raw Data'!B1689=0," ",AVERAGE('Raw Data'!J1689:L1689,'Raw Data'!P1689:R1689))</f>
        <v xml:space="preserve"> </v>
      </c>
      <c r="N1682" s="21" t="str">
        <f>IF('Raw Data'!B1689=0," ",(MAX(L1682:M1682)-MIN(L1682,M1682)))</f>
        <v xml:space="preserve"> </v>
      </c>
      <c r="O1682" s="21" t="str">
        <f>IF('Raw Data'!B1689=0," ",AVERAGE('Raw Data'!G1689:L1689))</f>
        <v xml:space="preserve"> </v>
      </c>
      <c r="P1682" s="21" t="str">
        <f>IF('Raw Data'!B1689=0," ",AVERAGE('Raw Data'!M1689:R1689))</f>
        <v xml:space="preserve"> </v>
      </c>
      <c r="Q1682" s="21" t="str">
        <f>IF('Raw Data'!B1689=0," ",(MAX(O1682:P1682)-MIN(O1682:P1682)))</f>
        <v xml:space="preserve"> </v>
      </c>
      <c r="R1682" s="21" t="str">
        <f>IF('Raw Data'!B1689=0," ",K1682*$H$1)</f>
        <v xml:space="preserve"> </v>
      </c>
      <c r="S1682" s="21" t="str">
        <f>IF('Raw Data'!B1689=0," ",(POWER(N1682*$H$2, 2)-(POWER(R1682,2)/6)))</f>
        <v xml:space="preserve"> </v>
      </c>
      <c r="T1682" s="21" t="str">
        <f>IF('Raw Data'!B1689=0," ",IF(S1682&lt;0,0,SQRT(S1682)))</f>
        <v xml:space="preserve"> </v>
      </c>
      <c r="U1682" s="21" t="str">
        <f>IF('Raw Data'!B1689=0," ",IF((D1682-C1682)&gt;POWER(10, 50),2*MIN(AVERAGE('Raw Data'!G1689:R1689)-C1682,D1682-AVERAGE('Raw Data'!G1689:R1689)),(D1682-C1682)/6))</f>
        <v xml:space="preserve"> </v>
      </c>
      <c r="V1682" s="21" t="str">
        <f>IF('Raw Data'!B1689=0," ",SQRT(POWER(R1682,2)+POWER(T1682,2)))</f>
        <v xml:space="preserve"> </v>
      </c>
      <c r="W1682" s="21" t="str">
        <f>IF('Raw Data'!B1689=0," ",IF(U1682&lt;V1682,0,SQRT(POWER(U1682,2)-POWER(V1682,2))))</f>
        <v xml:space="preserve"> </v>
      </c>
      <c r="X1682" s="21" t="str">
        <f>IF('Raw Data'!B1689=0," ",V1682/U1682)</f>
        <v xml:space="preserve"> </v>
      </c>
      <c r="Y1682" s="21" t="str">
        <f>IF('Raw Data'!B1689=0," ",SQRT(2)*(W1682/V1682))</f>
        <v xml:space="preserve"> </v>
      </c>
      <c r="Z1682" s="21" t="str">
        <f>IF('Raw Data'!B1689=0," ",'Raw Data'!T1689)</f>
        <v xml:space="preserve"> </v>
      </c>
      <c r="AA1682" s="21" t="str">
        <f>IF('Raw Data'!B1689=0," ",'Raw Data'!F1689)</f>
        <v xml:space="preserve"> </v>
      </c>
      <c r="AB1682" s="132" t="str">
        <f>IF('Raw Data'!B1689=0," ","No")</f>
        <v xml:space="preserve"> </v>
      </c>
      <c r="AC1682" s="139" t="str">
        <f>IF('Raw Data'!B1689=0," ","Yes")</f>
        <v xml:space="preserve"> </v>
      </c>
    </row>
    <row r="1683" spans="1:29" x14ac:dyDescent="0.2">
      <c r="A1683" s="21" t="str">
        <f>IF('Raw Data'!B1690=0," ",'Raw Data'!B1690)</f>
        <v xml:space="preserve"> </v>
      </c>
      <c r="B1683" s="27" t="str">
        <f>IF('Raw Data'!B1690=0," ",'Raw Data'!C1690)</f>
        <v xml:space="preserve"> </v>
      </c>
      <c r="C1683" s="21" t="str">
        <f>IF('Raw Data'!B1690=0," ",'Raw Data'!D1690)</f>
        <v xml:space="preserve"> </v>
      </c>
      <c r="D1683" s="21" t="str">
        <f>IF('Raw Data'!B1690=0," ",'Raw Data'!E1690)</f>
        <v xml:space="preserve"> </v>
      </c>
      <c r="E1683" s="21" t="str">
        <f>IF('Raw Data'!B1690=0," ",(MAX('Raw Data'!G1690:I1690)-MIN('Raw Data'!G1690:I1690)))</f>
        <v xml:space="preserve"> </v>
      </c>
      <c r="F1683" s="21" t="str">
        <f>IF('Raw Data'!B1690=0," ",(MAX('Raw Data'!J1690:L1690)-MIN('Raw Data'!J1690:L1690)))</f>
        <v xml:space="preserve"> </v>
      </c>
      <c r="G1683" s="21" t="str">
        <f>IF('Raw Data'!B1690=0," ",(MAX('Raw Data'!M1690:O1690)-MIN('Raw Data'!M1690:O1690)))</f>
        <v xml:space="preserve"> </v>
      </c>
      <c r="H1683" s="21" t="str">
        <f>IF('Raw Data'!B1690=0," ",(MAX('Raw Data'!P1690:R1690)-MIN('Raw Data'!P1690:R1690)))</f>
        <v xml:space="preserve"> </v>
      </c>
      <c r="I1683" s="21" t="str">
        <f>IF('Raw Data'!B1690=0," ",AVERAGE(E1683,G1683))</f>
        <v xml:space="preserve"> </v>
      </c>
      <c r="J1683" s="21" t="str">
        <f>IF('Raw Data'!B1690=0," ",AVERAGE(F1683,H1683))</f>
        <v xml:space="preserve"> </v>
      </c>
      <c r="K1683" s="21" t="str">
        <f>IF('Raw Data'!B1690=0," ",AVERAGE(I1683,J1683))</f>
        <v xml:space="preserve"> </v>
      </c>
      <c r="L1683" s="21" t="str">
        <f>IF('Raw Data'!B1690=0," ",AVERAGE('Raw Data'!G1690:I1690,'Raw Data'!M1690:O1690))</f>
        <v xml:space="preserve"> </v>
      </c>
      <c r="M1683" s="21" t="str">
        <f>IF('Raw Data'!B1690=0," ",AVERAGE('Raw Data'!J1690:L1690,'Raw Data'!P1690:R1690))</f>
        <v xml:space="preserve"> </v>
      </c>
      <c r="N1683" s="21" t="str">
        <f>IF('Raw Data'!B1690=0," ",(MAX(L1683:M1683)-MIN(L1683,M1683)))</f>
        <v xml:space="preserve"> </v>
      </c>
      <c r="O1683" s="21" t="str">
        <f>IF('Raw Data'!B1690=0," ",AVERAGE('Raw Data'!G1690:L1690))</f>
        <v xml:space="preserve"> </v>
      </c>
      <c r="P1683" s="21" t="str">
        <f>IF('Raw Data'!B1690=0," ",AVERAGE('Raw Data'!M1690:R1690))</f>
        <v xml:space="preserve"> </v>
      </c>
      <c r="Q1683" s="21" t="str">
        <f>IF('Raw Data'!B1690=0," ",(MAX(O1683:P1683)-MIN(O1683:P1683)))</f>
        <v xml:space="preserve"> </v>
      </c>
      <c r="R1683" s="21" t="str">
        <f>IF('Raw Data'!B1690=0," ",K1683*$H$1)</f>
        <v xml:space="preserve"> </v>
      </c>
      <c r="S1683" s="21" t="str">
        <f>IF('Raw Data'!B1690=0," ",(POWER(N1683*$H$2, 2)-(POWER(R1683,2)/6)))</f>
        <v xml:space="preserve"> </v>
      </c>
      <c r="T1683" s="21" t="str">
        <f>IF('Raw Data'!B1690=0," ",IF(S1683&lt;0,0,SQRT(S1683)))</f>
        <v xml:space="preserve"> </v>
      </c>
      <c r="U1683" s="21" t="str">
        <f>IF('Raw Data'!B1690=0," ",IF((D1683-C1683)&gt;POWER(10, 50),2*MIN(AVERAGE('Raw Data'!G1690:R1690)-C1683,D1683-AVERAGE('Raw Data'!G1690:R1690)),(D1683-C1683)/6))</f>
        <v xml:space="preserve"> </v>
      </c>
      <c r="V1683" s="21" t="str">
        <f>IF('Raw Data'!B1690=0," ",SQRT(POWER(R1683,2)+POWER(T1683,2)))</f>
        <v xml:space="preserve"> </v>
      </c>
      <c r="W1683" s="21" t="str">
        <f>IF('Raw Data'!B1690=0," ",IF(U1683&lt;V1683,0,SQRT(POWER(U1683,2)-POWER(V1683,2))))</f>
        <v xml:space="preserve"> </v>
      </c>
      <c r="X1683" s="21" t="str">
        <f>IF('Raw Data'!B1690=0," ",V1683/U1683)</f>
        <v xml:space="preserve"> </v>
      </c>
      <c r="Y1683" s="21" t="str">
        <f>IF('Raw Data'!B1690=0," ",SQRT(2)*(W1683/V1683))</f>
        <v xml:space="preserve"> </v>
      </c>
      <c r="Z1683" s="21" t="str">
        <f>IF('Raw Data'!B1690=0," ",'Raw Data'!T1690)</f>
        <v xml:space="preserve"> </v>
      </c>
      <c r="AA1683" s="21" t="str">
        <f>IF('Raw Data'!B1690=0," ",'Raw Data'!F1690)</f>
        <v xml:space="preserve"> </v>
      </c>
      <c r="AB1683" s="132" t="str">
        <f>IF('Raw Data'!B1690=0," ","No")</f>
        <v xml:space="preserve"> </v>
      </c>
      <c r="AC1683" s="139" t="str">
        <f>IF('Raw Data'!B1690=0," ","Yes")</f>
        <v xml:space="preserve"> </v>
      </c>
    </row>
    <row r="1684" spans="1:29" x14ac:dyDescent="0.2">
      <c r="A1684" s="21" t="str">
        <f>IF('Raw Data'!B1691=0," ",'Raw Data'!B1691)</f>
        <v xml:space="preserve"> </v>
      </c>
      <c r="B1684" s="27" t="str">
        <f>IF('Raw Data'!B1691=0," ",'Raw Data'!C1691)</f>
        <v xml:space="preserve"> </v>
      </c>
      <c r="C1684" s="21" t="str">
        <f>IF('Raw Data'!B1691=0," ",'Raw Data'!D1691)</f>
        <v xml:space="preserve"> </v>
      </c>
      <c r="D1684" s="21" t="str">
        <f>IF('Raw Data'!B1691=0," ",'Raw Data'!E1691)</f>
        <v xml:space="preserve"> </v>
      </c>
      <c r="E1684" s="21" t="str">
        <f>IF('Raw Data'!B1691=0," ",(MAX('Raw Data'!G1691:I1691)-MIN('Raw Data'!G1691:I1691)))</f>
        <v xml:space="preserve"> </v>
      </c>
      <c r="F1684" s="21" t="str">
        <f>IF('Raw Data'!B1691=0," ",(MAX('Raw Data'!J1691:L1691)-MIN('Raw Data'!J1691:L1691)))</f>
        <v xml:space="preserve"> </v>
      </c>
      <c r="G1684" s="21" t="str">
        <f>IF('Raw Data'!B1691=0," ",(MAX('Raw Data'!M1691:O1691)-MIN('Raw Data'!M1691:O1691)))</f>
        <v xml:space="preserve"> </v>
      </c>
      <c r="H1684" s="21" t="str">
        <f>IF('Raw Data'!B1691=0," ",(MAX('Raw Data'!P1691:R1691)-MIN('Raw Data'!P1691:R1691)))</f>
        <v xml:space="preserve"> </v>
      </c>
      <c r="I1684" s="21" t="str">
        <f>IF('Raw Data'!B1691=0," ",AVERAGE(E1684,G1684))</f>
        <v xml:space="preserve"> </v>
      </c>
      <c r="J1684" s="21" t="str">
        <f>IF('Raw Data'!B1691=0," ",AVERAGE(F1684,H1684))</f>
        <v xml:space="preserve"> </v>
      </c>
      <c r="K1684" s="21" t="str">
        <f>IF('Raw Data'!B1691=0," ",AVERAGE(I1684,J1684))</f>
        <v xml:space="preserve"> </v>
      </c>
      <c r="L1684" s="21" t="str">
        <f>IF('Raw Data'!B1691=0," ",AVERAGE('Raw Data'!G1691:I1691,'Raw Data'!M1691:O1691))</f>
        <v xml:space="preserve"> </v>
      </c>
      <c r="M1684" s="21" t="str">
        <f>IF('Raw Data'!B1691=0," ",AVERAGE('Raw Data'!J1691:L1691,'Raw Data'!P1691:R1691))</f>
        <v xml:space="preserve"> </v>
      </c>
      <c r="N1684" s="21" t="str">
        <f>IF('Raw Data'!B1691=0," ",(MAX(L1684:M1684)-MIN(L1684,M1684)))</f>
        <v xml:space="preserve"> </v>
      </c>
      <c r="O1684" s="21" t="str">
        <f>IF('Raw Data'!B1691=0," ",AVERAGE('Raw Data'!G1691:L1691))</f>
        <v xml:space="preserve"> </v>
      </c>
      <c r="P1684" s="21" t="str">
        <f>IF('Raw Data'!B1691=0," ",AVERAGE('Raw Data'!M1691:R1691))</f>
        <v xml:space="preserve"> </v>
      </c>
      <c r="Q1684" s="21" t="str">
        <f>IF('Raw Data'!B1691=0," ",(MAX(O1684:P1684)-MIN(O1684:P1684)))</f>
        <v xml:space="preserve"> </v>
      </c>
      <c r="R1684" s="21" t="str">
        <f>IF('Raw Data'!B1691=0," ",K1684*$H$1)</f>
        <v xml:space="preserve"> </v>
      </c>
      <c r="S1684" s="21" t="str">
        <f>IF('Raw Data'!B1691=0," ",(POWER(N1684*$H$2, 2)-(POWER(R1684,2)/6)))</f>
        <v xml:space="preserve"> </v>
      </c>
      <c r="T1684" s="21" t="str">
        <f>IF('Raw Data'!B1691=0," ",IF(S1684&lt;0,0,SQRT(S1684)))</f>
        <v xml:space="preserve"> </v>
      </c>
      <c r="U1684" s="21" t="str">
        <f>IF('Raw Data'!B1691=0," ",IF((D1684-C1684)&gt;POWER(10, 50),2*MIN(AVERAGE('Raw Data'!G1691:R1691)-C1684,D1684-AVERAGE('Raw Data'!G1691:R1691)),(D1684-C1684)/6))</f>
        <v xml:space="preserve"> </v>
      </c>
      <c r="V1684" s="21" t="str">
        <f>IF('Raw Data'!B1691=0," ",SQRT(POWER(R1684,2)+POWER(T1684,2)))</f>
        <v xml:space="preserve"> </v>
      </c>
      <c r="W1684" s="21" t="str">
        <f>IF('Raw Data'!B1691=0," ",IF(U1684&lt;V1684,0,SQRT(POWER(U1684,2)-POWER(V1684,2))))</f>
        <v xml:space="preserve"> </v>
      </c>
      <c r="X1684" s="21" t="str">
        <f>IF('Raw Data'!B1691=0," ",V1684/U1684)</f>
        <v xml:space="preserve"> </v>
      </c>
      <c r="Y1684" s="21" t="str">
        <f>IF('Raw Data'!B1691=0," ",SQRT(2)*(W1684/V1684))</f>
        <v xml:space="preserve"> </v>
      </c>
      <c r="Z1684" s="21" t="str">
        <f>IF('Raw Data'!B1691=0," ",'Raw Data'!T1691)</f>
        <v xml:space="preserve"> </v>
      </c>
      <c r="AA1684" s="21" t="str">
        <f>IF('Raw Data'!B1691=0," ",'Raw Data'!F1691)</f>
        <v xml:space="preserve"> </v>
      </c>
      <c r="AB1684" s="132" t="str">
        <f>IF('Raw Data'!B1691=0," ","No")</f>
        <v xml:space="preserve"> </v>
      </c>
      <c r="AC1684" s="139" t="str">
        <f>IF('Raw Data'!B1691=0," ","Yes")</f>
        <v xml:space="preserve"> </v>
      </c>
    </row>
    <row r="1685" spans="1:29" x14ac:dyDescent="0.2">
      <c r="A1685" s="21" t="str">
        <f>IF('Raw Data'!B1692=0," ",'Raw Data'!B1692)</f>
        <v xml:space="preserve"> </v>
      </c>
      <c r="B1685" s="27" t="str">
        <f>IF('Raw Data'!B1692=0," ",'Raw Data'!C1692)</f>
        <v xml:space="preserve"> </v>
      </c>
      <c r="C1685" s="21" t="str">
        <f>IF('Raw Data'!B1692=0," ",'Raw Data'!D1692)</f>
        <v xml:space="preserve"> </v>
      </c>
      <c r="D1685" s="21" t="str">
        <f>IF('Raw Data'!B1692=0," ",'Raw Data'!E1692)</f>
        <v xml:space="preserve"> </v>
      </c>
      <c r="E1685" s="21" t="str">
        <f>IF('Raw Data'!B1692=0," ",(MAX('Raw Data'!G1692:I1692)-MIN('Raw Data'!G1692:I1692)))</f>
        <v xml:space="preserve"> </v>
      </c>
      <c r="F1685" s="21" t="str">
        <f>IF('Raw Data'!B1692=0," ",(MAX('Raw Data'!J1692:L1692)-MIN('Raw Data'!J1692:L1692)))</f>
        <v xml:space="preserve"> </v>
      </c>
      <c r="G1685" s="21" t="str">
        <f>IF('Raw Data'!B1692=0," ",(MAX('Raw Data'!M1692:O1692)-MIN('Raw Data'!M1692:O1692)))</f>
        <v xml:space="preserve"> </v>
      </c>
      <c r="H1685" s="21" t="str">
        <f>IF('Raw Data'!B1692=0," ",(MAX('Raw Data'!P1692:R1692)-MIN('Raw Data'!P1692:R1692)))</f>
        <v xml:space="preserve"> </v>
      </c>
      <c r="I1685" s="21" t="str">
        <f>IF('Raw Data'!B1692=0," ",AVERAGE(E1685,G1685))</f>
        <v xml:space="preserve"> </v>
      </c>
      <c r="J1685" s="21" t="str">
        <f>IF('Raw Data'!B1692=0," ",AVERAGE(F1685,H1685))</f>
        <v xml:space="preserve"> </v>
      </c>
      <c r="K1685" s="21" t="str">
        <f>IF('Raw Data'!B1692=0," ",AVERAGE(I1685,J1685))</f>
        <v xml:space="preserve"> </v>
      </c>
      <c r="L1685" s="21" t="str">
        <f>IF('Raw Data'!B1692=0," ",AVERAGE('Raw Data'!G1692:I1692,'Raw Data'!M1692:O1692))</f>
        <v xml:space="preserve"> </v>
      </c>
      <c r="M1685" s="21" t="str">
        <f>IF('Raw Data'!B1692=0," ",AVERAGE('Raw Data'!J1692:L1692,'Raw Data'!P1692:R1692))</f>
        <v xml:space="preserve"> </v>
      </c>
      <c r="N1685" s="21" t="str">
        <f>IF('Raw Data'!B1692=0," ",(MAX(L1685:M1685)-MIN(L1685,M1685)))</f>
        <v xml:space="preserve"> </v>
      </c>
      <c r="O1685" s="21" t="str">
        <f>IF('Raw Data'!B1692=0," ",AVERAGE('Raw Data'!G1692:L1692))</f>
        <v xml:space="preserve"> </v>
      </c>
      <c r="P1685" s="21" t="str">
        <f>IF('Raw Data'!B1692=0," ",AVERAGE('Raw Data'!M1692:R1692))</f>
        <v xml:space="preserve"> </v>
      </c>
      <c r="Q1685" s="21" t="str">
        <f>IF('Raw Data'!B1692=0," ",(MAX(O1685:P1685)-MIN(O1685:P1685)))</f>
        <v xml:space="preserve"> </v>
      </c>
      <c r="R1685" s="21" t="str">
        <f>IF('Raw Data'!B1692=0," ",K1685*$H$1)</f>
        <v xml:space="preserve"> </v>
      </c>
      <c r="S1685" s="21" t="str">
        <f>IF('Raw Data'!B1692=0," ",(POWER(N1685*$H$2, 2)-(POWER(R1685,2)/6)))</f>
        <v xml:space="preserve"> </v>
      </c>
      <c r="T1685" s="21" t="str">
        <f>IF('Raw Data'!B1692=0," ",IF(S1685&lt;0,0,SQRT(S1685)))</f>
        <v xml:space="preserve"> </v>
      </c>
      <c r="U1685" s="21" t="str">
        <f>IF('Raw Data'!B1692=0," ",IF((D1685-C1685)&gt;POWER(10, 50),2*MIN(AVERAGE('Raw Data'!G1692:R1692)-C1685,D1685-AVERAGE('Raw Data'!G1692:R1692)),(D1685-C1685)/6))</f>
        <v xml:space="preserve"> </v>
      </c>
      <c r="V1685" s="21" t="str">
        <f>IF('Raw Data'!B1692=0," ",SQRT(POWER(R1685,2)+POWER(T1685,2)))</f>
        <v xml:space="preserve"> </v>
      </c>
      <c r="W1685" s="21" t="str">
        <f>IF('Raw Data'!B1692=0," ",IF(U1685&lt;V1685,0,SQRT(POWER(U1685,2)-POWER(V1685,2))))</f>
        <v xml:space="preserve"> </v>
      </c>
      <c r="X1685" s="21" t="str">
        <f>IF('Raw Data'!B1692=0," ",V1685/U1685)</f>
        <v xml:space="preserve"> </v>
      </c>
      <c r="Y1685" s="21" t="str">
        <f>IF('Raw Data'!B1692=0," ",SQRT(2)*(W1685/V1685))</f>
        <v xml:space="preserve"> </v>
      </c>
      <c r="Z1685" s="21" t="str">
        <f>IF('Raw Data'!B1692=0," ",'Raw Data'!T1692)</f>
        <v xml:space="preserve"> </v>
      </c>
      <c r="AA1685" s="21" t="str">
        <f>IF('Raw Data'!B1692=0," ",'Raw Data'!F1692)</f>
        <v xml:space="preserve"> </v>
      </c>
      <c r="AB1685" s="132" t="str">
        <f>IF('Raw Data'!B1692=0," ","No")</f>
        <v xml:space="preserve"> </v>
      </c>
      <c r="AC1685" s="139" t="str">
        <f>IF('Raw Data'!B1692=0," ","Yes")</f>
        <v xml:space="preserve"> </v>
      </c>
    </row>
    <row r="1686" spans="1:29" x14ac:dyDescent="0.2">
      <c r="A1686" s="21" t="str">
        <f>IF('Raw Data'!B1693=0," ",'Raw Data'!B1693)</f>
        <v xml:space="preserve"> </v>
      </c>
      <c r="B1686" s="27" t="str">
        <f>IF('Raw Data'!B1693=0," ",'Raw Data'!C1693)</f>
        <v xml:space="preserve"> </v>
      </c>
      <c r="C1686" s="21" t="str">
        <f>IF('Raw Data'!B1693=0," ",'Raw Data'!D1693)</f>
        <v xml:space="preserve"> </v>
      </c>
      <c r="D1686" s="21" t="str">
        <f>IF('Raw Data'!B1693=0," ",'Raw Data'!E1693)</f>
        <v xml:space="preserve"> </v>
      </c>
      <c r="E1686" s="21" t="str">
        <f>IF('Raw Data'!B1693=0," ",(MAX('Raw Data'!G1693:I1693)-MIN('Raw Data'!G1693:I1693)))</f>
        <v xml:space="preserve"> </v>
      </c>
      <c r="F1686" s="21" t="str">
        <f>IF('Raw Data'!B1693=0," ",(MAX('Raw Data'!J1693:L1693)-MIN('Raw Data'!J1693:L1693)))</f>
        <v xml:space="preserve"> </v>
      </c>
      <c r="G1686" s="21" t="str">
        <f>IF('Raw Data'!B1693=0," ",(MAX('Raw Data'!M1693:O1693)-MIN('Raw Data'!M1693:O1693)))</f>
        <v xml:space="preserve"> </v>
      </c>
      <c r="H1686" s="21" t="str">
        <f>IF('Raw Data'!B1693=0," ",(MAX('Raw Data'!P1693:R1693)-MIN('Raw Data'!P1693:R1693)))</f>
        <v xml:space="preserve"> </v>
      </c>
      <c r="I1686" s="21" t="str">
        <f>IF('Raw Data'!B1693=0," ",AVERAGE(E1686,G1686))</f>
        <v xml:space="preserve"> </v>
      </c>
      <c r="J1686" s="21" t="str">
        <f>IF('Raw Data'!B1693=0," ",AVERAGE(F1686,H1686))</f>
        <v xml:space="preserve"> </v>
      </c>
      <c r="K1686" s="21" t="str">
        <f>IF('Raw Data'!B1693=0," ",AVERAGE(I1686,J1686))</f>
        <v xml:space="preserve"> </v>
      </c>
      <c r="L1686" s="21" t="str">
        <f>IF('Raw Data'!B1693=0," ",AVERAGE('Raw Data'!G1693:I1693,'Raw Data'!M1693:O1693))</f>
        <v xml:space="preserve"> </v>
      </c>
      <c r="M1686" s="21" t="str">
        <f>IF('Raw Data'!B1693=0," ",AVERAGE('Raw Data'!J1693:L1693,'Raw Data'!P1693:R1693))</f>
        <v xml:space="preserve"> </v>
      </c>
      <c r="N1686" s="21" t="str">
        <f>IF('Raw Data'!B1693=0," ",(MAX(L1686:M1686)-MIN(L1686,M1686)))</f>
        <v xml:space="preserve"> </v>
      </c>
      <c r="O1686" s="21" t="str">
        <f>IF('Raw Data'!B1693=0," ",AVERAGE('Raw Data'!G1693:L1693))</f>
        <v xml:space="preserve"> </v>
      </c>
      <c r="P1686" s="21" t="str">
        <f>IF('Raw Data'!B1693=0," ",AVERAGE('Raw Data'!M1693:R1693))</f>
        <v xml:space="preserve"> </v>
      </c>
      <c r="Q1686" s="21" t="str">
        <f>IF('Raw Data'!B1693=0," ",(MAX(O1686:P1686)-MIN(O1686:P1686)))</f>
        <v xml:space="preserve"> </v>
      </c>
      <c r="R1686" s="21" t="str">
        <f>IF('Raw Data'!B1693=0," ",K1686*$H$1)</f>
        <v xml:space="preserve"> </v>
      </c>
      <c r="S1686" s="21" t="str">
        <f>IF('Raw Data'!B1693=0," ",(POWER(N1686*$H$2, 2)-(POWER(R1686,2)/6)))</f>
        <v xml:space="preserve"> </v>
      </c>
      <c r="T1686" s="21" t="str">
        <f>IF('Raw Data'!B1693=0," ",IF(S1686&lt;0,0,SQRT(S1686)))</f>
        <v xml:space="preserve"> </v>
      </c>
      <c r="U1686" s="21" t="str">
        <f>IF('Raw Data'!B1693=0," ",IF((D1686-C1686)&gt;POWER(10, 50),2*MIN(AVERAGE('Raw Data'!G1693:R1693)-C1686,D1686-AVERAGE('Raw Data'!G1693:R1693)),(D1686-C1686)/6))</f>
        <v xml:space="preserve"> </v>
      </c>
      <c r="V1686" s="21" t="str">
        <f>IF('Raw Data'!B1693=0," ",SQRT(POWER(R1686,2)+POWER(T1686,2)))</f>
        <v xml:space="preserve"> </v>
      </c>
      <c r="W1686" s="21" t="str">
        <f>IF('Raw Data'!B1693=0," ",IF(U1686&lt;V1686,0,SQRT(POWER(U1686,2)-POWER(V1686,2))))</f>
        <v xml:space="preserve"> </v>
      </c>
      <c r="X1686" s="21" t="str">
        <f>IF('Raw Data'!B1693=0," ",V1686/U1686)</f>
        <v xml:space="preserve"> </v>
      </c>
      <c r="Y1686" s="21" t="str">
        <f>IF('Raw Data'!B1693=0," ",SQRT(2)*(W1686/V1686))</f>
        <v xml:space="preserve"> </v>
      </c>
      <c r="Z1686" s="21" t="str">
        <f>IF('Raw Data'!B1693=0," ",'Raw Data'!T1693)</f>
        <v xml:space="preserve"> </v>
      </c>
      <c r="AA1686" s="21" t="str">
        <f>IF('Raw Data'!B1693=0," ",'Raw Data'!F1693)</f>
        <v xml:space="preserve"> </v>
      </c>
      <c r="AB1686" s="132" t="str">
        <f>IF('Raw Data'!B1693=0," ","No")</f>
        <v xml:space="preserve"> </v>
      </c>
      <c r="AC1686" s="139" t="str">
        <f>IF('Raw Data'!B1693=0," ","Yes")</f>
        <v xml:space="preserve"> </v>
      </c>
    </row>
    <row r="1687" spans="1:29" x14ac:dyDescent="0.2">
      <c r="A1687" s="21" t="str">
        <f>IF('Raw Data'!B1694=0," ",'Raw Data'!B1694)</f>
        <v xml:space="preserve"> </v>
      </c>
      <c r="B1687" s="27" t="str">
        <f>IF('Raw Data'!B1694=0," ",'Raw Data'!C1694)</f>
        <v xml:space="preserve"> </v>
      </c>
      <c r="C1687" s="21" t="str">
        <f>IF('Raw Data'!B1694=0," ",'Raw Data'!D1694)</f>
        <v xml:space="preserve"> </v>
      </c>
      <c r="D1687" s="21" t="str">
        <f>IF('Raw Data'!B1694=0," ",'Raw Data'!E1694)</f>
        <v xml:space="preserve"> </v>
      </c>
      <c r="E1687" s="21" t="str">
        <f>IF('Raw Data'!B1694=0," ",(MAX('Raw Data'!G1694:I1694)-MIN('Raw Data'!G1694:I1694)))</f>
        <v xml:space="preserve"> </v>
      </c>
      <c r="F1687" s="21" t="str">
        <f>IF('Raw Data'!B1694=0," ",(MAX('Raw Data'!J1694:L1694)-MIN('Raw Data'!J1694:L1694)))</f>
        <v xml:space="preserve"> </v>
      </c>
      <c r="G1687" s="21" t="str">
        <f>IF('Raw Data'!B1694=0," ",(MAX('Raw Data'!M1694:O1694)-MIN('Raw Data'!M1694:O1694)))</f>
        <v xml:space="preserve"> </v>
      </c>
      <c r="H1687" s="21" t="str">
        <f>IF('Raw Data'!B1694=0," ",(MAX('Raw Data'!P1694:R1694)-MIN('Raw Data'!P1694:R1694)))</f>
        <v xml:space="preserve"> </v>
      </c>
      <c r="I1687" s="21" t="str">
        <f>IF('Raw Data'!B1694=0," ",AVERAGE(E1687,G1687))</f>
        <v xml:space="preserve"> </v>
      </c>
      <c r="J1687" s="21" t="str">
        <f>IF('Raw Data'!B1694=0," ",AVERAGE(F1687,H1687))</f>
        <v xml:space="preserve"> </v>
      </c>
      <c r="K1687" s="21" t="str">
        <f>IF('Raw Data'!B1694=0," ",AVERAGE(I1687,J1687))</f>
        <v xml:space="preserve"> </v>
      </c>
      <c r="L1687" s="21" t="str">
        <f>IF('Raw Data'!B1694=0," ",AVERAGE('Raw Data'!G1694:I1694,'Raw Data'!M1694:O1694))</f>
        <v xml:space="preserve"> </v>
      </c>
      <c r="M1687" s="21" t="str">
        <f>IF('Raw Data'!B1694=0," ",AVERAGE('Raw Data'!J1694:L1694,'Raw Data'!P1694:R1694))</f>
        <v xml:space="preserve"> </v>
      </c>
      <c r="N1687" s="21" t="str">
        <f>IF('Raw Data'!B1694=0," ",(MAX(L1687:M1687)-MIN(L1687,M1687)))</f>
        <v xml:space="preserve"> </v>
      </c>
      <c r="O1687" s="21" t="str">
        <f>IF('Raw Data'!B1694=0," ",AVERAGE('Raw Data'!G1694:L1694))</f>
        <v xml:space="preserve"> </v>
      </c>
      <c r="P1687" s="21" t="str">
        <f>IF('Raw Data'!B1694=0," ",AVERAGE('Raw Data'!M1694:R1694))</f>
        <v xml:space="preserve"> </v>
      </c>
      <c r="Q1687" s="21" t="str">
        <f>IF('Raw Data'!B1694=0," ",(MAX(O1687:P1687)-MIN(O1687:P1687)))</f>
        <v xml:space="preserve"> </v>
      </c>
      <c r="R1687" s="21" t="str">
        <f>IF('Raw Data'!B1694=0," ",K1687*$H$1)</f>
        <v xml:space="preserve"> </v>
      </c>
      <c r="S1687" s="21" t="str">
        <f>IF('Raw Data'!B1694=0," ",(POWER(N1687*$H$2, 2)-(POWER(R1687,2)/6)))</f>
        <v xml:space="preserve"> </v>
      </c>
      <c r="T1687" s="21" t="str">
        <f>IF('Raw Data'!B1694=0," ",IF(S1687&lt;0,0,SQRT(S1687)))</f>
        <v xml:space="preserve"> </v>
      </c>
      <c r="U1687" s="21" t="str">
        <f>IF('Raw Data'!B1694=0," ",IF((D1687-C1687)&gt;POWER(10, 50),2*MIN(AVERAGE('Raw Data'!G1694:R1694)-C1687,D1687-AVERAGE('Raw Data'!G1694:R1694)),(D1687-C1687)/6))</f>
        <v xml:space="preserve"> </v>
      </c>
      <c r="V1687" s="21" t="str">
        <f>IF('Raw Data'!B1694=0," ",SQRT(POWER(R1687,2)+POWER(T1687,2)))</f>
        <v xml:space="preserve"> </v>
      </c>
      <c r="W1687" s="21" t="str">
        <f>IF('Raw Data'!B1694=0," ",IF(U1687&lt;V1687,0,SQRT(POWER(U1687,2)-POWER(V1687,2))))</f>
        <v xml:space="preserve"> </v>
      </c>
      <c r="X1687" s="21" t="str">
        <f>IF('Raw Data'!B1694=0," ",V1687/U1687)</f>
        <v xml:space="preserve"> </v>
      </c>
      <c r="Y1687" s="21" t="str">
        <f>IF('Raw Data'!B1694=0," ",SQRT(2)*(W1687/V1687))</f>
        <v xml:space="preserve"> </v>
      </c>
      <c r="Z1687" s="21" t="str">
        <f>IF('Raw Data'!B1694=0," ",'Raw Data'!T1694)</f>
        <v xml:space="preserve"> </v>
      </c>
      <c r="AA1687" s="21" t="str">
        <f>IF('Raw Data'!B1694=0," ",'Raw Data'!F1694)</f>
        <v xml:space="preserve"> </v>
      </c>
      <c r="AB1687" s="132" t="str">
        <f>IF('Raw Data'!B1694=0," ","No")</f>
        <v xml:space="preserve"> </v>
      </c>
      <c r="AC1687" s="139" t="str">
        <f>IF('Raw Data'!B1694=0," ","Yes")</f>
        <v xml:space="preserve"> </v>
      </c>
    </row>
    <row r="1688" spans="1:29" x14ac:dyDescent="0.2">
      <c r="A1688" s="21" t="str">
        <f>IF('Raw Data'!B1695=0," ",'Raw Data'!B1695)</f>
        <v xml:space="preserve"> </v>
      </c>
      <c r="B1688" s="27" t="str">
        <f>IF('Raw Data'!B1695=0," ",'Raw Data'!C1695)</f>
        <v xml:space="preserve"> </v>
      </c>
      <c r="C1688" s="21" t="str">
        <f>IF('Raw Data'!B1695=0," ",'Raw Data'!D1695)</f>
        <v xml:space="preserve"> </v>
      </c>
      <c r="D1688" s="21" t="str">
        <f>IF('Raw Data'!B1695=0," ",'Raw Data'!E1695)</f>
        <v xml:space="preserve"> </v>
      </c>
      <c r="E1688" s="21" t="str">
        <f>IF('Raw Data'!B1695=0," ",(MAX('Raw Data'!G1695:I1695)-MIN('Raw Data'!G1695:I1695)))</f>
        <v xml:space="preserve"> </v>
      </c>
      <c r="F1688" s="21" t="str">
        <f>IF('Raw Data'!B1695=0," ",(MAX('Raw Data'!J1695:L1695)-MIN('Raw Data'!J1695:L1695)))</f>
        <v xml:space="preserve"> </v>
      </c>
      <c r="G1688" s="21" t="str">
        <f>IF('Raw Data'!B1695=0," ",(MAX('Raw Data'!M1695:O1695)-MIN('Raw Data'!M1695:O1695)))</f>
        <v xml:space="preserve"> </v>
      </c>
      <c r="H1688" s="21" t="str">
        <f>IF('Raw Data'!B1695=0," ",(MAX('Raw Data'!P1695:R1695)-MIN('Raw Data'!P1695:R1695)))</f>
        <v xml:space="preserve"> </v>
      </c>
      <c r="I1688" s="21" t="str">
        <f>IF('Raw Data'!B1695=0," ",AVERAGE(E1688,G1688))</f>
        <v xml:space="preserve"> </v>
      </c>
      <c r="J1688" s="21" t="str">
        <f>IF('Raw Data'!B1695=0," ",AVERAGE(F1688,H1688))</f>
        <v xml:space="preserve"> </v>
      </c>
      <c r="K1688" s="21" t="str">
        <f>IF('Raw Data'!B1695=0," ",AVERAGE(I1688,J1688))</f>
        <v xml:space="preserve"> </v>
      </c>
      <c r="L1688" s="21" t="str">
        <f>IF('Raw Data'!B1695=0," ",AVERAGE('Raw Data'!G1695:I1695,'Raw Data'!M1695:O1695))</f>
        <v xml:space="preserve"> </v>
      </c>
      <c r="M1688" s="21" t="str">
        <f>IF('Raw Data'!B1695=0," ",AVERAGE('Raw Data'!J1695:L1695,'Raw Data'!P1695:R1695))</f>
        <v xml:space="preserve"> </v>
      </c>
      <c r="N1688" s="21" t="str">
        <f>IF('Raw Data'!B1695=0," ",(MAX(L1688:M1688)-MIN(L1688,M1688)))</f>
        <v xml:space="preserve"> </v>
      </c>
      <c r="O1688" s="21" t="str">
        <f>IF('Raw Data'!B1695=0," ",AVERAGE('Raw Data'!G1695:L1695))</f>
        <v xml:space="preserve"> </v>
      </c>
      <c r="P1688" s="21" t="str">
        <f>IF('Raw Data'!B1695=0," ",AVERAGE('Raw Data'!M1695:R1695))</f>
        <v xml:space="preserve"> </v>
      </c>
      <c r="Q1688" s="21" t="str">
        <f>IF('Raw Data'!B1695=0," ",(MAX(O1688:P1688)-MIN(O1688:P1688)))</f>
        <v xml:space="preserve"> </v>
      </c>
      <c r="R1688" s="21" t="str">
        <f>IF('Raw Data'!B1695=0," ",K1688*$H$1)</f>
        <v xml:space="preserve"> </v>
      </c>
      <c r="S1688" s="21" t="str">
        <f>IF('Raw Data'!B1695=0," ",(POWER(N1688*$H$2, 2)-(POWER(R1688,2)/6)))</f>
        <v xml:space="preserve"> </v>
      </c>
      <c r="T1688" s="21" t="str">
        <f>IF('Raw Data'!B1695=0," ",IF(S1688&lt;0,0,SQRT(S1688)))</f>
        <v xml:space="preserve"> </v>
      </c>
      <c r="U1688" s="21" t="str">
        <f>IF('Raw Data'!B1695=0," ",IF((D1688-C1688)&gt;POWER(10, 50),2*MIN(AVERAGE('Raw Data'!G1695:R1695)-C1688,D1688-AVERAGE('Raw Data'!G1695:R1695)),(D1688-C1688)/6))</f>
        <v xml:space="preserve"> </v>
      </c>
      <c r="V1688" s="21" t="str">
        <f>IF('Raw Data'!B1695=0," ",SQRT(POWER(R1688,2)+POWER(T1688,2)))</f>
        <v xml:space="preserve"> </v>
      </c>
      <c r="W1688" s="21" t="str">
        <f>IF('Raw Data'!B1695=0," ",IF(U1688&lt;V1688,0,SQRT(POWER(U1688,2)-POWER(V1688,2))))</f>
        <v xml:space="preserve"> </v>
      </c>
      <c r="X1688" s="21" t="str">
        <f>IF('Raw Data'!B1695=0," ",V1688/U1688)</f>
        <v xml:space="preserve"> </v>
      </c>
      <c r="Y1688" s="21" t="str">
        <f>IF('Raw Data'!B1695=0," ",SQRT(2)*(W1688/V1688))</f>
        <v xml:space="preserve"> </v>
      </c>
      <c r="Z1688" s="21" t="str">
        <f>IF('Raw Data'!B1695=0," ",'Raw Data'!T1695)</f>
        <v xml:space="preserve"> </v>
      </c>
      <c r="AA1688" s="21" t="str">
        <f>IF('Raw Data'!B1695=0," ",'Raw Data'!F1695)</f>
        <v xml:space="preserve"> </v>
      </c>
      <c r="AB1688" s="132" t="str">
        <f>IF('Raw Data'!B1695=0," ","No")</f>
        <v xml:space="preserve"> </v>
      </c>
      <c r="AC1688" s="139" t="str">
        <f>IF('Raw Data'!B1695=0," ","Yes")</f>
        <v xml:space="preserve"> </v>
      </c>
    </row>
    <row r="1689" spans="1:29" x14ac:dyDescent="0.2">
      <c r="A1689" s="21" t="str">
        <f>IF('Raw Data'!B1696=0," ",'Raw Data'!B1696)</f>
        <v xml:space="preserve"> </v>
      </c>
      <c r="B1689" s="27" t="str">
        <f>IF('Raw Data'!B1696=0," ",'Raw Data'!C1696)</f>
        <v xml:space="preserve"> </v>
      </c>
      <c r="C1689" s="21" t="str">
        <f>IF('Raw Data'!B1696=0," ",'Raw Data'!D1696)</f>
        <v xml:space="preserve"> </v>
      </c>
      <c r="D1689" s="21" t="str">
        <f>IF('Raw Data'!B1696=0," ",'Raw Data'!E1696)</f>
        <v xml:space="preserve"> </v>
      </c>
      <c r="E1689" s="21" t="str">
        <f>IF('Raw Data'!B1696=0," ",(MAX('Raw Data'!G1696:I1696)-MIN('Raw Data'!G1696:I1696)))</f>
        <v xml:space="preserve"> </v>
      </c>
      <c r="F1689" s="21" t="str">
        <f>IF('Raw Data'!B1696=0," ",(MAX('Raw Data'!J1696:L1696)-MIN('Raw Data'!J1696:L1696)))</f>
        <v xml:space="preserve"> </v>
      </c>
      <c r="G1689" s="21" t="str">
        <f>IF('Raw Data'!B1696=0," ",(MAX('Raw Data'!M1696:O1696)-MIN('Raw Data'!M1696:O1696)))</f>
        <v xml:space="preserve"> </v>
      </c>
      <c r="H1689" s="21" t="str">
        <f>IF('Raw Data'!B1696=0," ",(MAX('Raw Data'!P1696:R1696)-MIN('Raw Data'!P1696:R1696)))</f>
        <v xml:space="preserve"> </v>
      </c>
      <c r="I1689" s="21" t="str">
        <f>IF('Raw Data'!B1696=0," ",AVERAGE(E1689,G1689))</f>
        <v xml:space="preserve"> </v>
      </c>
      <c r="J1689" s="21" t="str">
        <f>IF('Raw Data'!B1696=0," ",AVERAGE(F1689,H1689))</f>
        <v xml:space="preserve"> </v>
      </c>
      <c r="K1689" s="21" t="str">
        <f>IF('Raw Data'!B1696=0," ",AVERAGE(I1689,J1689))</f>
        <v xml:space="preserve"> </v>
      </c>
      <c r="L1689" s="21" t="str">
        <f>IF('Raw Data'!B1696=0," ",AVERAGE('Raw Data'!G1696:I1696,'Raw Data'!M1696:O1696))</f>
        <v xml:space="preserve"> </v>
      </c>
      <c r="M1689" s="21" t="str">
        <f>IF('Raw Data'!B1696=0," ",AVERAGE('Raw Data'!J1696:L1696,'Raw Data'!P1696:R1696))</f>
        <v xml:space="preserve"> </v>
      </c>
      <c r="N1689" s="21" t="str">
        <f>IF('Raw Data'!B1696=0," ",(MAX(L1689:M1689)-MIN(L1689,M1689)))</f>
        <v xml:space="preserve"> </v>
      </c>
      <c r="O1689" s="21" t="str">
        <f>IF('Raw Data'!B1696=0," ",AVERAGE('Raw Data'!G1696:L1696))</f>
        <v xml:space="preserve"> </v>
      </c>
      <c r="P1689" s="21" t="str">
        <f>IF('Raw Data'!B1696=0," ",AVERAGE('Raw Data'!M1696:R1696))</f>
        <v xml:space="preserve"> </v>
      </c>
      <c r="Q1689" s="21" t="str">
        <f>IF('Raw Data'!B1696=0," ",(MAX(O1689:P1689)-MIN(O1689:P1689)))</f>
        <v xml:space="preserve"> </v>
      </c>
      <c r="R1689" s="21" t="str">
        <f>IF('Raw Data'!B1696=0," ",K1689*$H$1)</f>
        <v xml:space="preserve"> </v>
      </c>
      <c r="S1689" s="21" t="str">
        <f>IF('Raw Data'!B1696=0," ",(POWER(N1689*$H$2, 2)-(POWER(R1689,2)/6)))</f>
        <v xml:space="preserve"> </v>
      </c>
      <c r="T1689" s="21" t="str">
        <f>IF('Raw Data'!B1696=0," ",IF(S1689&lt;0,0,SQRT(S1689)))</f>
        <v xml:space="preserve"> </v>
      </c>
      <c r="U1689" s="21" t="str">
        <f>IF('Raw Data'!B1696=0," ",IF((D1689-C1689)&gt;POWER(10, 50),2*MIN(AVERAGE('Raw Data'!G1696:R1696)-C1689,D1689-AVERAGE('Raw Data'!G1696:R1696)),(D1689-C1689)/6))</f>
        <v xml:space="preserve"> </v>
      </c>
      <c r="V1689" s="21" t="str">
        <f>IF('Raw Data'!B1696=0," ",SQRT(POWER(R1689,2)+POWER(T1689,2)))</f>
        <v xml:space="preserve"> </v>
      </c>
      <c r="W1689" s="21" t="str">
        <f>IF('Raw Data'!B1696=0," ",IF(U1689&lt;V1689,0,SQRT(POWER(U1689,2)-POWER(V1689,2))))</f>
        <v xml:space="preserve"> </v>
      </c>
      <c r="X1689" s="21" t="str">
        <f>IF('Raw Data'!B1696=0," ",V1689/U1689)</f>
        <v xml:space="preserve"> </v>
      </c>
      <c r="Y1689" s="21" t="str">
        <f>IF('Raw Data'!B1696=0," ",SQRT(2)*(W1689/V1689))</f>
        <v xml:space="preserve"> </v>
      </c>
      <c r="Z1689" s="21" t="str">
        <f>IF('Raw Data'!B1696=0," ",'Raw Data'!T1696)</f>
        <v xml:space="preserve"> </v>
      </c>
      <c r="AA1689" s="21" t="str">
        <f>IF('Raw Data'!B1696=0," ",'Raw Data'!F1696)</f>
        <v xml:space="preserve"> </v>
      </c>
      <c r="AB1689" s="132" t="str">
        <f>IF('Raw Data'!B1696=0," ","No")</f>
        <v xml:space="preserve"> </v>
      </c>
      <c r="AC1689" s="139" t="str">
        <f>IF('Raw Data'!B1696=0," ","Yes")</f>
        <v xml:space="preserve"> </v>
      </c>
    </row>
    <row r="1690" spans="1:29" x14ac:dyDescent="0.2">
      <c r="A1690" s="21" t="str">
        <f>IF('Raw Data'!B1697=0," ",'Raw Data'!B1697)</f>
        <v xml:space="preserve"> </v>
      </c>
      <c r="B1690" s="27" t="str">
        <f>IF('Raw Data'!B1697=0," ",'Raw Data'!C1697)</f>
        <v xml:space="preserve"> </v>
      </c>
      <c r="C1690" s="21" t="str">
        <f>IF('Raw Data'!B1697=0," ",'Raw Data'!D1697)</f>
        <v xml:space="preserve"> </v>
      </c>
      <c r="D1690" s="21" t="str">
        <f>IF('Raw Data'!B1697=0," ",'Raw Data'!E1697)</f>
        <v xml:space="preserve"> </v>
      </c>
      <c r="E1690" s="21" t="str">
        <f>IF('Raw Data'!B1697=0," ",(MAX('Raw Data'!G1697:I1697)-MIN('Raw Data'!G1697:I1697)))</f>
        <v xml:space="preserve"> </v>
      </c>
      <c r="F1690" s="21" t="str">
        <f>IF('Raw Data'!B1697=0," ",(MAX('Raw Data'!J1697:L1697)-MIN('Raw Data'!J1697:L1697)))</f>
        <v xml:space="preserve"> </v>
      </c>
      <c r="G1690" s="21" t="str">
        <f>IF('Raw Data'!B1697=0," ",(MAX('Raw Data'!M1697:O1697)-MIN('Raw Data'!M1697:O1697)))</f>
        <v xml:space="preserve"> </v>
      </c>
      <c r="H1690" s="21" t="str">
        <f>IF('Raw Data'!B1697=0," ",(MAX('Raw Data'!P1697:R1697)-MIN('Raw Data'!P1697:R1697)))</f>
        <v xml:space="preserve"> </v>
      </c>
      <c r="I1690" s="21" t="str">
        <f>IF('Raw Data'!B1697=0," ",AVERAGE(E1690,G1690))</f>
        <v xml:space="preserve"> </v>
      </c>
      <c r="J1690" s="21" t="str">
        <f>IF('Raw Data'!B1697=0," ",AVERAGE(F1690,H1690))</f>
        <v xml:space="preserve"> </v>
      </c>
      <c r="K1690" s="21" t="str">
        <f>IF('Raw Data'!B1697=0," ",AVERAGE(I1690,J1690))</f>
        <v xml:space="preserve"> </v>
      </c>
      <c r="L1690" s="21" t="str">
        <f>IF('Raw Data'!B1697=0," ",AVERAGE('Raw Data'!G1697:I1697,'Raw Data'!M1697:O1697))</f>
        <v xml:space="preserve"> </v>
      </c>
      <c r="M1690" s="21" t="str">
        <f>IF('Raw Data'!B1697=0," ",AVERAGE('Raw Data'!J1697:L1697,'Raw Data'!P1697:R1697))</f>
        <v xml:space="preserve"> </v>
      </c>
      <c r="N1690" s="21" t="str">
        <f>IF('Raw Data'!B1697=0," ",(MAX(L1690:M1690)-MIN(L1690,M1690)))</f>
        <v xml:space="preserve"> </v>
      </c>
      <c r="O1690" s="21" t="str">
        <f>IF('Raw Data'!B1697=0," ",AVERAGE('Raw Data'!G1697:L1697))</f>
        <v xml:space="preserve"> </v>
      </c>
      <c r="P1690" s="21" t="str">
        <f>IF('Raw Data'!B1697=0," ",AVERAGE('Raw Data'!M1697:R1697))</f>
        <v xml:space="preserve"> </v>
      </c>
      <c r="Q1690" s="21" t="str">
        <f>IF('Raw Data'!B1697=0," ",(MAX(O1690:P1690)-MIN(O1690:P1690)))</f>
        <v xml:space="preserve"> </v>
      </c>
      <c r="R1690" s="21" t="str">
        <f>IF('Raw Data'!B1697=0," ",K1690*$H$1)</f>
        <v xml:space="preserve"> </v>
      </c>
      <c r="S1690" s="21" t="str">
        <f>IF('Raw Data'!B1697=0," ",(POWER(N1690*$H$2, 2)-(POWER(R1690,2)/6)))</f>
        <v xml:space="preserve"> </v>
      </c>
      <c r="T1690" s="21" t="str">
        <f>IF('Raw Data'!B1697=0," ",IF(S1690&lt;0,0,SQRT(S1690)))</f>
        <v xml:space="preserve"> </v>
      </c>
      <c r="U1690" s="21" t="str">
        <f>IF('Raw Data'!B1697=0," ",IF((D1690-C1690)&gt;POWER(10, 50),2*MIN(AVERAGE('Raw Data'!G1697:R1697)-C1690,D1690-AVERAGE('Raw Data'!G1697:R1697)),(D1690-C1690)/6))</f>
        <v xml:space="preserve"> </v>
      </c>
      <c r="V1690" s="21" t="str">
        <f>IF('Raw Data'!B1697=0," ",SQRT(POWER(R1690,2)+POWER(T1690,2)))</f>
        <v xml:space="preserve"> </v>
      </c>
      <c r="W1690" s="21" t="str">
        <f>IF('Raw Data'!B1697=0," ",IF(U1690&lt;V1690,0,SQRT(POWER(U1690,2)-POWER(V1690,2))))</f>
        <v xml:space="preserve"> </v>
      </c>
      <c r="X1690" s="21" t="str">
        <f>IF('Raw Data'!B1697=0," ",V1690/U1690)</f>
        <v xml:space="preserve"> </v>
      </c>
      <c r="Y1690" s="21" t="str">
        <f>IF('Raw Data'!B1697=0," ",SQRT(2)*(W1690/V1690))</f>
        <v xml:space="preserve"> </v>
      </c>
      <c r="Z1690" s="21" t="str">
        <f>IF('Raw Data'!B1697=0," ",'Raw Data'!T1697)</f>
        <v xml:space="preserve"> </v>
      </c>
      <c r="AA1690" s="21" t="str">
        <f>IF('Raw Data'!B1697=0," ",'Raw Data'!F1697)</f>
        <v xml:space="preserve"> </v>
      </c>
      <c r="AB1690" s="132" t="str">
        <f>IF('Raw Data'!B1697=0," ","No")</f>
        <v xml:space="preserve"> </v>
      </c>
      <c r="AC1690" s="139" t="str">
        <f>IF('Raw Data'!B1697=0," ","Yes")</f>
        <v xml:space="preserve"> </v>
      </c>
    </row>
    <row r="1691" spans="1:29" x14ac:dyDescent="0.2">
      <c r="A1691" s="21" t="str">
        <f>IF('Raw Data'!B1698=0," ",'Raw Data'!B1698)</f>
        <v xml:space="preserve"> </v>
      </c>
      <c r="B1691" s="27" t="str">
        <f>IF('Raw Data'!B1698=0," ",'Raw Data'!C1698)</f>
        <v xml:space="preserve"> </v>
      </c>
      <c r="C1691" s="21" t="str">
        <f>IF('Raw Data'!B1698=0," ",'Raw Data'!D1698)</f>
        <v xml:space="preserve"> </v>
      </c>
      <c r="D1691" s="21" t="str">
        <f>IF('Raw Data'!B1698=0," ",'Raw Data'!E1698)</f>
        <v xml:space="preserve"> </v>
      </c>
      <c r="E1691" s="21" t="str">
        <f>IF('Raw Data'!B1698=0," ",(MAX('Raw Data'!G1698:I1698)-MIN('Raw Data'!G1698:I1698)))</f>
        <v xml:space="preserve"> </v>
      </c>
      <c r="F1691" s="21" t="str">
        <f>IF('Raw Data'!B1698=0," ",(MAX('Raw Data'!J1698:L1698)-MIN('Raw Data'!J1698:L1698)))</f>
        <v xml:space="preserve"> </v>
      </c>
      <c r="G1691" s="21" t="str">
        <f>IF('Raw Data'!B1698=0," ",(MAX('Raw Data'!M1698:O1698)-MIN('Raw Data'!M1698:O1698)))</f>
        <v xml:space="preserve"> </v>
      </c>
      <c r="H1691" s="21" t="str">
        <f>IF('Raw Data'!B1698=0," ",(MAX('Raw Data'!P1698:R1698)-MIN('Raw Data'!P1698:R1698)))</f>
        <v xml:space="preserve"> </v>
      </c>
      <c r="I1691" s="21" t="str">
        <f>IF('Raw Data'!B1698=0," ",AVERAGE(E1691,G1691))</f>
        <v xml:space="preserve"> </v>
      </c>
      <c r="J1691" s="21" t="str">
        <f>IF('Raw Data'!B1698=0," ",AVERAGE(F1691,H1691))</f>
        <v xml:space="preserve"> </v>
      </c>
      <c r="K1691" s="21" t="str">
        <f>IF('Raw Data'!B1698=0," ",AVERAGE(I1691,J1691))</f>
        <v xml:space="preserve"> </v>
      </c>
      <c r="L1691" s="21" t="str">
        <f>IF('Raw Data'!B1698=0," ",AVERAGE('Raw Data'!G1698:I1698,'Raw Data'!M1698:O1698))</f>
        <v xml:space="preserve"> </v>
      </c>
      <c r="M1691" s="21" t="str">
        <f>IF('Raw Data'!B1698=0," ",AVERAGE('Raw Data'!J1698:L1698,'Raw Data'!P1698:R1698))</f>
        <v xml:space="preserve"> </v>
      </c>
      <c r="N1691" s="21" t="str">
        <f>IF('Raw Data'!B1698=0," ",(MAX(L1691:M1691)-MIN(L1691,M1691)))</f>
        <v xml:space="preserve"> </v>
      </c>
      <c r="O1691" s="21" t="str">
        <f>IF('Raw Data'!B1698=0," ",AVERAGE('Raw Data'!G1698:L1698))</f>
        <v xml:space="preserve"> </v>
      </c>
      <c r="P1691" s="21" t="str">
        <f>IF('Raw Data'!B1698=0," ",AVERAGE('Raw Data'!M1698:R1698))</f>
        <v xml:space="preserve"> </v>
      </c>
      <c r="Q1691" s="21" t="str">
        <f>IF('Raw Data'!B1698=0," ",(MAX(O1691:P1691)-MIN(O1691:P1691)))</f>
        <v xml:space="preserve"> </v>
      </c>
      <c r="R1691" s="21" t="str">
        <f>IF('Raw Data'!B1698=0," ",K1691*$H$1)</f>
        <v xml:space="preserve"> </v>
      </c>
      <c r="S1691" s="21" t="str">
        <f>IF('Raw Data'!B1698=0," ",(POWER(N1691*$H$2, 2)-(POWER(R1691,2)/6)))</f>
        <v xml:space="preserve"> </v>
      </c>
      <c r="T1691" s="21" t="str">
        <f>IF('Raw Data'!B1698=0," ",IF(S1691&lt;0,0,SQRT(S1691)))</f>
        <v xml:space="preserve"> </v>
      </c>
      <c r="U1691" s="21" t="str">
        <f>IF('Raw Data'!B1698=0," ",IF((D1691-C1691)&gt;POWER(10, 50),2*MIN(AVERAGE('Raw Data'!G1698:R1698)-C1691,D1691-AVERAGE('Raw Data'!G1698:R1698)),(D1691-C1691)/6))</f>
        <v xml:space="preserve"> </v>
      </c>
      <c r="V1691" s="21" t="str">
        <f>IF('Raw Data'!B1698=0," ",SQRT(POWER(R1691,2)+POWER(T1691,2)))</f>
        <v xml:space="preserve"> </v>
      </c>
      <c r="W1691" s="21" t="str">
        <f>IF('Raw Data'!B1698=0," ",IF(U1691&lt;V1691,0,SQRT(POWER(U1691,2)-POWER(V1691,2))))</f>
        <v xml:space="preserve"> </v>
      </c>
      <c r="X1691" s="21" t="str">
        <f>IF('Raw Data'!B1698=0," ",V1691/U1691)</f>
        <v xml:space="preserve"> </v>
      </c>
      <c r="Y1691" s="21" t="str">
        <f>IF('Raw Data'!B1698=0," ",SQRT(2)*(W1691/V1691))</f>
        <v xml:space="preserve"> </v>
      </c>
      <c r="Z1691" s="21" t="str">
        <f>IF('Raw Data'!B1698=0," ",'Raw Data'!T1698)</f>
        <v xml:space="preserve"> </v>
      </c>
      <c r="AA1691" s="21" t="str">
        <f>IF('Raw Data'!B1698=0," ",'Raw Data'!F1698)</f>
        <v xml:space="preserve"> </v>
      </c>
      <c r="AB1691" s="132" t="str">
        <f>IF('Raw Data'!B1698=0," ","No")</f>
        <v xml:space="preserve"> </v>
      </c>
      <c r="AC1691" s="139" t="str">
        <f>IF('Raw Data'!B1698=0," ","Yes")</f>
        <v xml:space="preserve"> </v>
      </c>
    </row>
    <row r="1692" spans="1:29" x14ac:dyDescent="0.2">
      <c r="A1692" s="21" t="str">
        <f>IF('Raw Data'!B1699=0," ",'Raw Data'!B1699)</f>
        <v xml:space="preserve"> </v>
      </c>
      <c r="B1692" s="27" t="str">
        <f>IF('Raw Data'!B1699=0," ",'Raw Data'!C1699)</f>
        <v xml:space="preserve"> </v>
      </c>
      <c r="C1692" s="21" t="str">
        <f>IF('Raw Data'!B1699=0," ",'Raw Data'!D1699)</f>
        <v xml:space="preserve"> </v>
      </c>
      <c r="D1692" s="21" t="str">
        <f>IF('Raw Data'!B1699=0," ",'Raw Data'!E1699)</f>
        <v xml:space="preserve"> </v>
      </c>
      <c r="E1692" s="21" t="str">
        <f>IF('Raw Data'!B1699=0," ",(MAX('Raw Data'!G1699:I1699)-MIN('Raw Data'!G1699:I1699)))</f>
        <v xml:space="preserve"> </v>
      </c>
      <c r="F1692" s="21" t="str">
        <f>IF('Raw Data'!B1699=0," ",(MAX('Raw Data'!J1699:L1699)-MIN('Raw Data'!J1699:L1699)))</f>
        <v xml:space="preserve"> </v>
      </c>
      <c r="G1692" s="21" t="str">
        <f>IF('Raw Data'!B1699=0," ",(MAX('Raw Data'!M1699:O1699)-MIN('Raw Data'!M1699:O1699)))</f>
        <v xml:space="preserve"> </v>
      </c>
      <c r="H1692" s="21" t="str">
        <f>IF('Raw Data'!B1699=0," ",(MAX('Raw Data'!P1699:R1699)-MIN('Raw Data'!P1699:R1699)))</f>
        <v xml:space="preserve"> </v>
      </c>
      <c r="I1692" s="21" t="str">
        <f>IF('Raw Data'!B1699=0," ",AVERAGE(E1692,G1692))</f>
        <v xml:space="preserve"> </v>
      </c>
      <c r="J1692" s="21" t="str">
        <f>IF('Raw Data'!B1699=0," ",AVERAGE(F1692,H1692))</f>
        <v xml:space="preserve"> </v>
      </c>
      <c r="K1692" s="21" t="str">
        <f>IF('Raw Data'!B1699=0," ",AVERAGE(I1692,J1692))</f>
        <v xml:space="preserve"> </v>
      </c>
      <c r="L1692" s="21" t="str">
        <f>IF('Raw Data'!B1699=0," ",AVERAGE('Raw Data'!G1699:I1699,'Raw Data'!M1699:O1699))</f>
        <v xml:space="preserve"> </v>
      </c>
      <c r="M1692" s="21" t="str">
        <f>IF('Raw Data'!B1699=0," ",AVERAGE('Raw Data'!J1699:L1699,'Raw Data'!P1699:R1699))</f>
        <v xml:space="preserve"> </v>
      </c>
      <c r="N1692" s="21" t="str">
        <f>IF('Raw Data'!B1699=0," ",(MAX(L1692:M1692)-MIN(L1692,M1692)))</f>
        <v xml:space="preserve"> </v>
      </c>
      <c r="O1692" s="21" t="str">
        <f>IF('Raw Data'!B1699=0," ",AVERAGE('Raw Data'!G1699:L1699))</f>
        <v xml:space="preserve"> </v>
      </c>
      <c r="P1692" s="21" t="str">
        <f>IF('Raw Data'!B1699=0," ",AVERAGE('Raw Data'!M1699:R1699))</f>
        <v xml:space="preserve"> </v>
      </c>
      <c r="Q1692" s="21" t="str">
        <f>IF('Raw Data'!B1699=0," ",(MAX(O1692:P1692)-MIN(O1692:P1692)))</f>
        <v xml:space="preserve"> </v>
      </c>
      <c r="R1692" s="21" t="str">
        <f>IF('Raw Data'!B1699=0," ",K1692*$H$1)</f>
        <v xml:space="preserve"> </v>
      </c>
      <c r="S1692" s="21" t="str">
        <f>IF('Raw Data'!B1699=0," ",(POWER(N1692*$H$2, 2)-(POWER(R1692,2)/6)))</f>
        <v xml:space="preserve"> </v>
      </c>
      <c r="T1692" s="21" t="str">
        <f>IF('Raw Data'!B1699=0," ",IF(S1692&lt;0,0,SQRT(S1692)))</f>
        <v xml:space="preserve"> </v>
      </c>
      <c r="U1692" s="21" t="str">
        <f>IF('Raw Data'!B1699=0," ",IF((D1692-C1692)&gt;POWER(10, 50),2*MIN(AVERAGE('Raw Data'!G1699:R1699)-C1692,D1692-AVERAGE('Raw Data'!G1699:R1699)),(D1692-C1692)/6))</f>
        <v xml:space="preserve"> </v>
      </c>
      <c r="V1692" s="21" t="str">
        <f>IF('Raw Data'!B1699=0," ",SQRT(POWER(R1692,2)+POWER(T1692,2)))</f>
        <v xml:space="preserve"> </v>
      </c>
      <c r="W1692" s="21" t="str">
        <f>IF('Raw Data'!B1699=0," ",IF(U1692&lt;V1692,0,SQRT(POWER(U1692,2)-POWER(V1692,2))))</f>
        <v xml:space="preserve"> </v>
      </c>
      <c r="X1692" s="21" t="str">
        <f>IF('Raw Data'!B1699=0," ",V1692/U1692)</f>
        <v xml:space="preserve"> </v>
      </c>
      <c r="Y1692" s="21" t="str">
        <f>IF('Raw Data'!B1699=0," ",SQRT(2)*(W1692/V1692))</f>
        <v xml:space="preserve"> </v>
      </c>
      <c r="Z1692" s="21" t="str">
        <f>IF('Raw Data'!B1699=0," ",'Raw Data'!T1699)</f>
        <v xml:space="preserve"> </v>
      </c>
      <c r="AA1692" s="21" t="str">
        <f>IF('Raw Data'!B1699=0," ",'Raw Data'!F1699)</f>
        <v xml:space="preserve"> </v>
      </c>
      <c r="AB1692" s="132" t="str">
        <f>IF('Raw Data'!B1699=0," ","No")</f>
        <v xml:space="preserve"> </v>
      </c>
      <c r="AC1692" s="139" t="str">
        <f>IF('Raw Data'!B1699=0," ","Yes")</f>
        <v xml:space="preserve"> </v>
      </c>
    </row>
    <row r="1693" spans="1:29" x14ac:dyDescent="0.2">
      <c r="A1693" s="21" t="str">
        <f>IF('Raw Data'!B1700=0," ",'Raw Data'!B1700)</f>
        <v xml:space="preserve"> </v>
      </c>
      <c r="B1693" s="27" t="str">
        <f>IF('Raw Data'!B1700=0," ",'Raw Data'!C1700)</f>
        <v xml:space="preserve"> </v>
      </c>
      <c r="C1693" s="21" t="str">
        <f>IF('Raw Data'!B1700=0," ",'Raw Data'!D1700)</f>
        <v xml:space="preserve"> </v>
      </c>
      <c r="D1693" s="21" t="str">
        <f>IF('Raw Data'!B1700=0," ",'Raw Data'!E1700)</f>
        <v xml:space="preserve"> </v>
      </c>
      <c r="E1693" s="21" t="str">
        <f>IF('Raw Data'!B1700=0," ",(MAX('Raw Data'!G1700:I1700)-MIN('Raw Data'!G1700:I1700)))</f>
        <v xml:space="preserve"> </v>
      </c>
      <c r="F1693" s="21" t="str">
        <f>IF('Raw Data'!B1700=0," ",(MAX('Raw Data'!J1700:L1700)-MIN('Raw Data'!J1700:L1700)))</f>
        <v xml:space="preserve"> </v>
      </c>
      <c r="G1693" s="21" t="str">
        <f>IF('Raw Data'!B1700=0," ",(MAX('Raw Data'!M1700:O1700)-MIN('Raw Data'!M1700:O1700)))</f>
        <v xml:space="preserve"> </v>
      </c>
      <c r="H1693" s="21" t="str">
        <f>IF('Raw Data'!B1700=0," ",(MAX('Raw Data'!P1700:R1700)-MIN('Raw Data'!P1700:R1700)))</f>
        <v xml:space="preserve"> </v>
      </c>
      <c r="I1693" s="21" t="str">
        <f>IF('Raw Data'!B1700=0," ",AVERAGE(E1693,G1693))</f>
        <v xml:space="preserve"> </v>
      </c>
      <c r="J1693" s="21" t="str">
        <f>IF('Raw Data'!B1700=0," ",AVERAGE(F1693,H1693))</f>
        <v xml:space="preserve"> </v>
      </c>
      <c r="K1693" s="21" t="str">
        <f>IF('Raw Data'!B1700=0," ",AVERAGE(I1693,J1693))</f>
        <v xml:space="preserve"> </v>
      </c>
      <c r="L1693" s="21" t="str">
        <f>IF('Raw Data'!B1700=0," ",AVERAGE('Raw Data'!G1700:I1700,'Raw Data'!M1700:O1700))</f>
        <v xml:space="preserve"> </v>
      </c>
      <c r="M1693" s="21" t="str">
        <f>IF('Raw Data'!B1700=0," ",AVERAGE('Raw Data'!J1700:L1700,'Raw Data'!P1700:R1700))</f>
        <v xml:space="preserve"> </v>
      </c>
      <c r="N1693" s="21" t="str">
        <f>IF('Raw Data'!B1700=0," ",(MAX(L1693:M1693)-MIN(L1693,M1693)))</f>
        <v xml:space="preserve"> </v>
      </c>
      <c r="O1693" s="21" t="str">
        <f>IF('Raw Data'!B1700=0," ",AVERAGE('Raw Data'!G1700:L1700))</f>
        <v xml:space="preserve"> </v>
      </c>
      <c r="P1693" s="21" t="str">
        <f>IF('Raw Data'!B1700=0," ",AVERAGE('Raw Data'!M1700:R1700))</f>
        <v xml:space="preserve"> </v>
      </c>
      <c r="Q1693" s="21" t="str">
        <f>IF('Raw Data'!B1700=0," ",(MAX(O1693:P1693)-MIN(O1693:P1693)))</f>
        <v xml:space="preserve"> </v>
      </c>
      <c r="R1693" s="21" t="str">
        <f>IF('Raw Data'!B1700=0," ",K1693*$H$1)</f>
        <v xml:space="preserve"> </v>
      </c>
      <c r="S1693" s="21" t="str">
        <f>IF('Raw Data'!B1700=0," ",(POWER(N1693*$H$2, 2)-(POWER(R1693,2)/6)))</f>
        <v xml:space="preserve"> </v>
      </c>
      <c r="T1693" s="21" t="str">
        <f>IF('Raw Data'!B1700=0," ",IF(S1693&lt;0,0,SQRT(S1693)))</f>
        <v xml:space="preserve"> </v>
      </c>
      <c r="U1693" s="21" t="str">
        <f>IF('Raw Data'!B1700=0," ",IF((D1693-C1693)&gt;POWER(10, 50),2*MIN(AVERAGE('Raw Data'!G1700:R1700)-C1693,D1693-AVERAGE('Raw Data'!G1700:R1700)),(D1693-C1693)/6))</f>
        <v xml:space="preserve"> </v>
      </c>
      <c r="V1693" s="21" t="str">
        <f>IF('Raw Data'!B1700=0," ",SQRT(POWER(R1693,2)+POWER(T1693,2)))</f>
        <v xml:space="preserve"> </v>
      </c>
      <c r="W1693" s="21" t="str">
        <f>IF('Raw Data'!B1700=0," ",IF(U1693&lt;V1693,0,SQRT(POWER(U1693,2)-POWER(V1693,2))))</f>
        <v xml:space="preserve"> </v>
      </c>
      <c r="X1693" s="21" t="str">
        <f>IF('Raw Data'!B1700=0," ",V1693/U1693)</f>
        <v xml:space="preserve"> </v>
      </c>
      <c r="Y1693" s="21" t="str">
        <f>IF('Raw Data'!B1700=0," ",SQRT(2)*(W1693/V1693))</f>
        <v xml:space="preserve"> </v>
      </c>
      <c r="Z1693" s="21" t="str">
        <f>IF('Raw Data'!B1700=0," ",'Raw Data'!T1700)</f>
        <v xml:space="preserve"> </v>
      </c>
      <c r="AA1693" s="21" t="str">
        <f>IF('Raw Data'!B1700=0," ",'Raw Data'!F1700)</f>
        <v xml:space="preserve"> </v>
      </c>
      <c r="AB1693" s="132" t="str">
        <f>IF('Raw Data'!B1700=0," ","No")</f>
        <v xml:space="preserve"> </v>
      </c>
      <c r="AC1693" s="139" t="str">
        <f>IF('Raw Data'!B1700=0," ","Yes")</f>
        <v xml:space="preserve"> </v>
      </c>
    </row>
    <row r="1694" spans="1:29" x14ac:dyDescent="0.2">
      <c r="A1694" s="21" t="str">
        <f>IF('Raw Data'!B1701=0," ",'Raw Data'!B1701)</f>
        <v xml:space="preserve"> </v>
      </c>
      <c r="B1694" s="27" t="str">
        <f>IF('Raw Data'!B1701=0," ",'Raw Data'!C1701)</f>
        <v xml:space="preserve"> </v>
      </c>
      <c r="C1694" s="21" t="str">
        <f>IF('Raw Data'!B1701=0," ",'Raw Data'!D1701)</f>
        <v xml:space="preserve"> </v>
      </c>
      <c r="D1694" s="21" t="str">
        <f>IF('Raw Data'!B1701=0," ",'Raw Data'!E1701)</f>
        <v xml:space="preserve"> </v>
      </c>
      <c r="E1694" s="21" t="str">
        <f>IF('Raw Data'!B1701=0," ",(MAX('Raw Data'!G1701:I1701)-MIN('Raw Data'!G1701:I1701)))</f>
        <v xml:space="preserve"> </v>
      </c>
      <c r="F1694" s="21" t="str">
        <f>IF('Raw Data'!B1701=0," ",(MAX('Raw Data'!J1701:L1701)-MIN('Raw Data'!J1701:L1701)))</f>
        <v xml:space="preserve"> </v>
      </c>
      <c r="G1694" s="21" t="str">
        <f>IF('Raw Data'!B1701=0," ",(MAX('Raw Data'!M1701:O1701)-MIN('Raw Data'!M1701:O1701)))</f>
        <v xml:space="preserve"> </v>
      </c>
      <c r="H1694" s="21" t="str">
        <f>IF('Raw Data'!B1701=0," ",(MAX('Raw Data'!P1701:R1701)-MIN('Raw Data'!P1701:R1701)))</f>
        <v xml:space="preserve"> </v>
      </c>
      <c r="I1694" s="21" t="str">
        <f>IF('Raw Data'!B1701=0," ",AVERAGE(E1694,G1694))</f>
        <v xml:space="preserve"> </v>
      </c>
      <c r="J1694" s="21" t="str">
        <f>IF('Raw Data'!B1701=0," ",AVERAGE(F1694,H1694))</f>
        <v xml:space="preserve"> </v>
      </c>
      <c r="K1694" s="21" t="str">
        <f>IF('Raw Data'!B1701=0," ",AVERAGE(I1694,J1694))</f>
        <v xml:space="preserve"> </v>
      </c>
      <c r="L1694" s="21" t="str">
        <f>IF('Raw Data'!B1701=0," ",AVERAGE('Raw Data'!G1701:I1701,'Raw Data'!M1701:O1701))</f>
        <v xml:space="preserve"> </v>
      </c>
      <c r="M1694" s="21" t="str">
        <f>IF('Raw Data'!B1701=0," ",AVERAGE('Raw Data'!J1701:L1701,'Raw Data'!P1701:R1701))</f>
        <v xml:space="preserve"> </v>
      </c>
      <c r="N1694" s="21" t="str">
        <f>IF('Raw Data'!B1701=0," ",(MAX(L1694:M1694)-MIN(L1694,M1694)))</f>
        <v xml:space="preserve"> </v>
      </c>
      <c r="O1694" s="21" t="str">
        <f>IF('Raw Data'!B1701=0," ",AVERAGE('Raw Data'!G1701:L1701))</f>
        <v xml:space="preserve"> </v>
      </c>
      <c r="P1694" s="21" t="str">
        <f>IF('Raw Data'!B1701=0," ",AVERAGE('Raw Data'!M1701:R1701))</f>
        <v xml:space="preserve"> </v>
      </c>
      <c r="Q1694" s="21" t="str">
        <f>IF('Raw Data'!B1701=0," ",(MAX(O1694:P1694)-MIN(O1694:P1694)))</f>
        <v xml:space="preserve"> </v>
      </c>
      <c r="R1694" s="21" t="str">
        <f>IF('Raw Data'!B1701=0," ",K1694*$H$1)</f>
        <v xml:space="preserve"> </v>
      </c>
      <c r="S1694" s="21" t="str">
        <f>IF('Raw Data'!B1701=0," ",(POWER(N1694*$H$2, 2)-(POWER(R1694,2)/6)))</f>
        <v xml:space="preserve"> </v>
      </c>
      <c r="T1694" s="21" t="str">
        <f>IF('Raw Data'!B1701=0," ",IF(S1694&lt;0,0,SQRT(S1694)))</f>
        <v xml:space="preserve"> </v>
      </c>
      <c r="U1694" s="21" t="str">
        <f>IF('Raw Data'!B1701=0," ",IF((D1694-C1694)&gt;POWER(10, 50),2*MIN(AVERAGE('Raw Data'!G1701:R1701)-C1694,D1694-AVERAGE('Raw Data'!G1701:R1701)),(D1694-C1694)/6))</f>
        <v xml:space="preserve"> </v>
      </c>
      <c r="V1694" s="21" t="str">
        <f>IF('Raw Data'!B1701=0," ",SQRT(POWER(R1694,2)+POWER(T1694,2)))</f>
        <v xml:space="preserve"> </v>
      </c>
      <c r="W1694" s="21" t="str">
        <f>IF('Raw Data'!B1701=0," ",IF(U1694&lt;V1694,0,SQRT(POWER(U1694,2)-POWER(V1694,2))))</f>
        <v xml:space="preserve"> </v>
      </c>
      <c r="X1694" s="21" t="str">
        <f>IF('Raw Data'!B1701=0," ",V1694/U1694)</f>
        <v xml:space="preserve"> </v>
      </c>
      <c r="Y1694" s="21" t="str">
        <f>IF('Raw Data'!B1701=0," ",SQRT(2)*(W1694/V1694))</f>
        <v xml:space="preserve"> </v>
      </c>
      <c r="Z1694" s="21" t="str">
        <f>IF('Raw Data'!B1701=0," ",'Raw Data'!T1701)</f>
        <v xml:space="preserve"> </v>
      </c>
      <c r="AA1694" s="21" t="str">
        <f>IF('Raw Data'!B1701=0," ",'Raw Data'!F1701)</f>
        <v xml:space="preserve"> </v>
      </c>
      <c r="AB1694" s="132" t="str">
        <f>IF('Raw Data'!B1701=0," ","No")</f>
        <v xml:space="preserve"> </v>
      </c>
      <c r="AC1694" s="139" t="str">
        <f>IF('Raw Data'!B1701=0," ","Yes")</f>
        <v xml:space="preserve"> </v>
      </c>
    </row>
    <row r="1695" spans="1:29" x14ac:dyDescent="0.2">
      <c r="A1695" s="21" t="str">
        <f>IF('Raw Data'!B1702=0," ",'Raw Data'!B1702)</f>
        <v xml:space="preserve"> </v>
      </c>
      <c r="B1695" s="27" t="str">
        <f>IF('Raw Data'!B1702=0," ",'Raw Data'!C1702)</f>
        <v xml:space="preserve"> </v>
      </c>
      <c r="C1695" s="21" t="str">
        <f>IF('Raw Data'!B1702=0," ",'Raw Data'!D1702)</f>
        <v xml:space="preserve"> </v>
      </c>
      <c r="D1695" s="21" t="str">
        <f>IF('Raw Data'!B1702=0," ",'Raw Data'!E1702)</f>
        <v xml:space="preserve"> </v>
      </c>
      <c r="E1695" s="21" t="str">
        <f>IF('Raw Data'!B1702=0," ",(MAX('Raw Data'!G1702:I1702)-MIN('Raw Data'!G1702:I1702)))</f>
        <v xml:space="preserve"> </v>
      </c>
      <c r="F1695" s="21" t="str">
        <f>IF('Raw Data'!B1702=0," ",(MAX('Raw Data'!J1702:L1702)-MIN('Raw Data'!J1702:L1702)))</f>
        <v xml:space="preserve"> </v>
      </c>
      <c r="G1695" s="21" t="str">
        <f>IF('Raw Data'!B1702=0," ",(MAX('Raw Data'!M1702:O1702)-MIN('Raw Data'!M1702:O1702)))</f>
        <v xml:space="preserve"> </v>
      </c>
      <c r="H1695" s="21" t="str">
        <f>IF('Raw Data'!B1702=0," ",(MAX('Raw Data'!P1702:R1702)-MIN('Raw Data'!P1702:R1702)))</f>
        <v xml:space="preserve"> </v>
      </c>
      <c r="I1695" s="21" t="str">
        <f>IF('Raw Data'!B1702=0," ",AVERAGE(E1695,G1695))</f>
        <v xml:space="preserve"> </v>
      </c>
      <c r="J1695" s="21" t="str">
        <f>IF('Raw Data'!B1702=0," ",AVERAGE(F1695,H1695))</f>
        <v xml:space="preserve"> </v>
      </c>
      <c r="K1695" s="21" t="str">
        <f>IF('Raw Data'!B1702=0," ",AVERAGE(I1695,J1695))</f>
        <v xml:space="preserve"> </v>
      </c>
      <c r="L1695" s="21" t="str">
        <f>IF('Raw Data'!B1702=0," ",AVERAGE('Raw Data'!G1702:I1702,'Raw Data'!M1702:O1702))</f>
        <v xml:space="preserve"> </v>
      </c>
      <c r="M1695" s="21" t="str">
        <f>IF('Raw Data'!B1702=0," ",AVERAGE('Raw Data'!J1702:L1702,'Raw Data'!P1702:R1702))</f>
        <v xml:space="preserve"> </v>
      </c>
      <c r="N1695" s="21" t="str">
        <f>IF('Raw Data'!B1702=0," ",(MAX(L1695:M1695)-MIN(L1695,M1695)))</f>
        <v xml:space="preserve"> </v>
      </c>
      <c r="O1695" s="21" t="str">
        <f>IF('Raw Data'!B1702=0," ",AVERAGE('Raw Data'!G1702:L1702))</f>
        <v xml:space="preserve"> </v>
      </c>
      <c r="P1695" s="21" t="str">
        <f>IF('Raw Data'!B1702=0," ",AVERAGE('Raw Data'!M1702:R1702))</f>
        <v xml:space="preserve"> </v>
      </c>
      <c r="Q1695" s="21" t="str">
        <f>IF('Raw Data'!B1702=0," ",(MAX(O1695:P1695)-MIN(O1695:P1695)))</f>
        <v xml:space="preserve"> </v>
      </c>
      <c r="R1695" s="21" t="str">
        <f>IF('Raw Data'!B1702=0," ",K1695*$H$1)</f>
        <v xml:space="preserve"> </v>
      </c>
      <c r="S1695" s="21" t="str">
        <f>IF('Raw Data'!B1702=0," ",(POWER(N1695*$H$2, 2)-(POWER(R1695,2)/6)))</f>
        <v xml:space="preserve"> </v>
      </c>
      <c r="T1695" s="21" t="str">
        <f>IF('Raw Data'!B1702=0," ",IF(S1695&lt;0,0,SQRT(S1695)))</f>
        <v xml:space="preserve"> </v>
      </c>
      <c r="U1695" s="21" t="str">
        <f>IF('Raw Data'!B1702=0," ",IF((D1695-C1695)&gt;POWER(10, 50),2*MIN(AVERAGE('Raw Data'!G1702:R1702)-C1695,D1695-AVERAGE('Raw Data'!G1702:R1702)),(D1695-C1695)/6))</f>
        <v xml:space="preserve"> </v>
      </c>
      <c r="V1695" s="21" t="str">
        <f>IF('Raw Data'!B1702=0," ",SQRT(POWER(R1695,2)+POWER(T1695,2)))</f>
        <v xml:space="preserve"> </v>
      </c>
      <c r="W1695" s="21" t="str">
        <f>IF('Raw Data'!B1702=0," ",IF(U1695&lt;V1695,0,SQRT(POWER(U1695,2)-POWER(V1695,2))))</f>
        <v xml:space="preserve"> </v>
      </c>
      <c r="X1695" s="21" t="str">
        <f>IF('Raw Data'!B1702=0," ",V1695/U1695)</f>
        <v xml:space="preserve"> </v>
      </c>
      <c r="Y1695" s="21" t="str">
        <f>IF('Raw Data'!B1702=0," ",SQRT(2)*(W1695/V1695))</f>
        <v xml:space="preserve"> </v>
      </c>
      <c r="Z1695" s="21" t="str">
        <f>IF('Raw Data'!B1702=0," ",'Raw Data'!T1702)</f>
        <v xml:space="preserve"> </v>
      </c>
      <c r="AA1695" s="21" t="str">
        <f>IF('Raw Data'!B1702=0," ",'Raw Data'!F1702)</f>
        <v xml:space="preserve"> </v>
      </c>
      <c r="AB1695" s="132" t="str">
        <f>IF('Raw Data'!B1702=0," ","No")</f>
        <v xml:space="preserve"> </v>
      </c>
      <c r="AC1695" s="139" t="str">
        <f>IF('Raw Data'!B1702=0," ","Yes")</f>
        <v xml:space="preserve"> </v>
      </c>
    </row>
    <row r="1696" spans="1:29" x14ac:dyDescent="0.2">
      <c r="A1696" s="21" t="str">
        <f>IF('Raw Data'!B1703=0," ",'Raw Data'!B1703)</f>
        <v xml:space="preserve"> </v>
      </c>
      <c r="B1696" s="27" t="str">
        <f>IF('Raw Data'!B1703=0," ",'Raw Data'!C1703)</f>
        <v xml:space="preserve"> </v>
      </c>
      <c r="C1696" s="21" t="str">
        <f>IF('Raw Data'!B1703=0," ",'Raw Data'!D1703)</f>
        <v xml:space="preserve"> </v>
      </c>
      <c r="D1696" s="21" t="str">
        <f>IF('Raw Data'!B1703=0," ",'Raw Data'!E1703)</f>
        <v xml:space="preserve"> </v>
      </c>
      <c r="E1696" s="21" t="str">
        <f>IF('Raw Data'!B1703=0," ",(MAX('Raw Data'!G1703:I1703)-MIN('Raw Data'!G1703:I1703)))</f>
        <v xml:space="preserve"> </v>
      </c>
      <c r="F1696" s="21" t="str">
        <f>IF('Raw Data'!B1703=0," ",(MAX('Raw Data'!J1703:L1703)-MIN('Raw Data'!J1703:L1703)))</f>
        <v xml:space="preserve"> </v>
      </c>
      <c r="G1696" s="21" t="str">
        <f>IF('Raw Data'!B1703=0," ",(MAX('Raw Data'!M1703:O1703)-MIN('Raw Data'!M1703:O1703)))</f>
        <v xml:space="preserve"> </v>
      </c>
      <c r="H1696" s="21" t="str">
        <f>IF('Raw Data'!B1703=0," ",(MAX('Raw Data'!P1703:R1703)-MIN('Raw Data'!P1703:R1703)))</f>
        <v xml:space="preserve"> </v>
      </c>
      <c r="I1696" s="21" t="str">
        <f>IF('Raw Data'!B1703=0," ",AVERAGE(E1696,G1696))</f>
        <v xml:space="preserve"> </v>
      </c>
      <c r="J1696" s="21" t="str">
        <f>IF('Raw Data'!B1703=0," ",AVERAGE(F1696,H1696))</f>
        <v xml:space="preserve"> </v>
      </c>
      <c r="K1696" s="21" t="str">
        <f>IF('Raw Data'!B1703=0," ",AVERAGE(I1696,J1696))</f>
        <v xml:space="preserve"> </v>
      </c>
      <c r="L1696" s="21" t="str">
        <f>IF('Raw Data'!B1703=0," ",AVERAGE('Raw Data'!G1703:I1703,'Raw Data'!M1703:O1703))</f>
        <v xml:space="preserve"> </v>
      </c>
      <c r="M1696" s="21" t="str">
        <f>IF('Raw Data'!B1703=0," ",AVERAGE('Raw Data'!J1703:L1703,'Raw Data'!P1703:R1703))</f>
        <v xml:space="preserve"> </v>
      </c>
      <c r="N1696" s="21" t="str">
        <f>IF('Raw Data'!B1703=0," ",(MAX(L1696:M1696)-MIN(L1696,M1696)))</f>
        <v xml:space="preserve"> </v>
      </c>
      <c r="O1696" s="21" t="str">
        <f>IF('Raw Data'!B1703=0," ",AVERAGE('Raw Data'!G1703:L1703))</f>
        <v xml:space="preserve"> </v>
      </c>
      <c r="P1696" s="21" t="str">
        <f>IF('Raw Data'!B1703=0," ",AVERAGE('Raw Data'!M1703:R1703))</f>
        <v xml:space="preserve"> </v>
      </c>
      <c r="Q1696" s="21" t="str">
        <f>IF('Raw Data'!B1703=0," ",(MAX(O1696:P1696)-MIN(O1696:P1696)))</f>
        <v xml:space="preserve"> </v>
      </c>
      <c r="R1696" s="21" t="str">
        <f>IF('Raw Data'!B1703=0," ",K1696*$H$1)</f>
        <v xml:space="preserve"> </v>
      </c>
      <c r="S1696" s="21" t="str">
        <f>IF('Raw Data'!B1703=0," ",(POWER(N1696*$H$2, 2)-(POWER(R1696,2)/6)))</f>
        <v xml:space="preserve"> </v>
      </c>
      <c r="T1696" s="21" t="str">
        <f>IF('Raw Data'!B1703=0," ",IF(S1696&lt;0,0,SQRT(S1696)))</f>
        <v xml:space="preserve"> </v>
      </c>
      <c r="U1696" s="21" t="str">
        <f>IF('Raw Data'!B1703=0," ",IF((D1696-C1696)&gt;POWER(10, 50),2*MIN(AVERAGE('Raw Data'!G1703:R1703)-C1696,D1696-AVERAGE('Raw Data'!G1703:R1703)),(D1696-C1696)/6))</f>
        <v xml:space="preserve"> </v>
      </c>
      <c r="V1696" s="21" t="str">
        <f>IF('Raw Data'!B1703=0," ",SQRT(POWER(R1696,2)+POWER(T1696,2)))</f>
        <v xml:space="preserve"> </v>
      </c>
      <c r="W1696" s="21" t="str">
        <f>IF('Raw Data'!B1703=0," ",IF(U1696&lt;V1696,0,SQRT(POWER(U1696,2)-POWER(V1696,2))))</f>
        <v xml:space="preserve"> </v>
      </c>
      <c r="X1696" s="21" t="str">
        <f>IF('Raw Data'!B1703=0," ",V1696/U1696)</f>
        <v xml:space="preserve"> </v>
      </c>
      <c r="Y1696" s="21" t="str">
        <f>IF('Raw Data'!B1703=0," ",SQRT(2)*(W1696/V1696))</f>
        <v xml:space="preserve"> </v>
      </c>
      <c r="Z1696" s="21" t="str">
        <f>IF('Raw Data'!B1703=0," ",'Raw Data'!T1703)</f>
        <v xml:space="preserve"> </v>
      </c>
      <c r="AA1696" s="21" t="str">
        <f>IF('Raw Data'!B1703=0," ",'Raw Data'!F1703)</f>
        <v xml:space="preserve"> </v>
      </c>
      <c r="AB1696" s="132" t="str">
        <f>IF('Raw Data'!B1703=0," ","No")</f>
        <v xml:space="preserve"> </v>
      </c>
      <c r="AC1696" s="139" t="str">
        <f>IF('Raw Data'!B1703=0," ","Yes")</f>
        <v xml:space="preserve"> </v>
      </c>
    </row>
    <row r="1697" spans="1:29" x14ac:dyDescent="0.2">
      <c r="A1697" s="21" t="str">
        <f>IF('Raw Data'!B1704=0," ",'Raw Data'!B1704)</f>
        <v xml:space="preserve"> </v>
      </c>
      <c r="B1697" s="27" t="str">
        <f>IF('Raw Data'!B1704=0," ",'Raw Data'!C1704)</f>
        <v xml:space="preserve"> </v>
      </c>
      <c r="C1697" s="21" t="str">
        <f>IF('Raw Data'!B1704=0," ",'Raw Data'!D1704)</f>
        <v xml:space="preserve"> </v>
      </c>
      <c r="D1697" s="21" t="str">
        <f>IF('Raw Data'!B1704=0," ",'Raw Data'!E1704)</f>
        <v xml:space="preserve"> </v>
      </c>
      <c r="E1697" s="21" t="str">
        <f>IF('Raw Data'!B1704=0," ",(MAX('Raw Data'!G1704:I1704)-MIN('Raw Data'!G1704:I1704)))</f>
        <v xml:space="preserve"> </v>
      </c>
      <c r="F1697" s="21" t="str">
        <f>IF('Raw Data'!B1704=0," ",(MAX('Raw Data'!J1704:L1704)-MIN('Raw Data'!J1704:L1704)))</f>
        <v xml:space="preserve"> </v>
      </c>
      <c r="G1697" s="21" t="str">
        <f>IF('Raw Data'!B1704=0," ",(MAX('Raw Data'!M1704:O1704)-MIN('Raw Data'!M1704:O1704)))</f>
        <v xml:space="preserve"> </v>
      </c>
      <c r="H1697" s="21" t="str">
        <f>IF('Raw Data'!B1704=0," ",(MAX('Raw Data'!P1704:R1704)-MIN('Raw Data'!P1704:R1704)))</f>
        <v xml:space="preserve"> </v>
      </c>
      <c r="I1697" s="21" t="str">
        <f>IF('Raw Data'!B1704=0," ",AVERAGE(E1697,G1697))</f>
        <v xml:space="preserve"> </v>
      </c>
      <c r="J1697" s="21" t="str">
        <f>IF('Raw Data'!B1704=0," ",AVERAGE(F1697,H1697))</f>
        <v xml:space="preserve"> </v>
      </c>
      <c r="K1697" s="21" t="str">
        <f>IF('Raw Data'!B1704=0," ",AVERAGE(I1697,J1697))</f>
        <v xml:space="preserve"> </v>
      </c>
      <c r="L1697" s="21" t="str">
        <f>IF('Raw Data'!B1704=0," ",AVERAGE('Raw Data'!G1704:I1704,'Raw Data'!M1704:O1704))</f>
        <v xml:space="preserve"> </v>
      </c>
      <c r="M1697" s="21" t="str">
        <f>IF('Raw Data'!B1704=0," ",AVERAGE('Raw Data'!J1704:L1704,'Raw Data'!P1704:R1704))</f>
        <v xml:space="preserve"> </v>
      </c>
      <c r="N1697" s="21" t="str">
        <f>IF('Raw Data'!B1704=0," ",(MAX(L1697:M1697)-MIN(L1697,M1697)))</f>
        <v xml:space="preserve"> </v>
      </c>
      <c r="O1697" s="21" t="str">
        <f>IF('Raw Data'!B1704=0," ",AVERAGE('Raw Data'!G1704:L1704))</f>
        <v xml:space="preserve"> </v>
      </c>
      <c r="P1697" s="21" t="str">
        <f>IF('Raw Data'!B1704=0," ",AVERAGE('Raw Data'!M1704:R1704))</f>
        <v xml:space="preserve"> </v>
      </c>
      <c r="Q1697" s="21" t="str">
        <f>IF('Raw Data'!B1704=0," ",(MAX(O1697:P1697)-MIN(O1697:P1697)))</f>
        <v xml:space="preserve"> </v>
      </c>
      <c r="R1697" s="21" t="str">
        <f>IF('Raw Data'!B1704=0," ",K1697*$H$1)</f>
        <v xml:space="preserve"> </v>
      </c>
      <c r="S1697" s="21" t="str">
        <f>IF('Raw Data'!B1704=0," ",(POWER(N1697*$H$2, 2)-(POWER(R1697,2)/6)))</f>
        <v xml:space="preserve"> </v>
      </c>
      <c r="T1697" s="21" t="str">
        <f>IF('Raw Data'!B1704=0," ",IF(S1697&lt;0,0,SQRT(S1697)))</f>
        <v xml:space="preserve"> </v>
      </c>
      <c r="U1697" s="21" t="str">
        <f>IF('Raw Data'!B1704=0," ",IF((D1697-C1697)&gt;POWER(10, 50),2*MIN(AVERAGE('Raw Data'!G1704:R1704)-C1697,D1697-AVERAGE('Raw Data'!G1704:R1704)),(D1697-C1697)/6))</f>
        <v xml:space="preserve"> </v>
      </c>
      <c r="V1697" s="21" t="str">
        <f>IF('Raw Data'!B1704=0," ",SQRT(POWER(R1697,2)+POWER(T1697,2)))</f>
        <v xml:space="preserve"> </v>
      </c>
      <c r="W1697" s="21" t="str">
        <f>IF('Raw Data'!B1704=0," ",IF(U1697&lt;V1697,0,SQRT(POWER(U1697,2)-POWER(V1697,2))))</f>
        <v xml:space="preserve"> </v>
      </c>
      <c r="X1697" s="21" t="str">
        <f>IF('Raw Data'!B1704=0," ",V1697/U1697)</f>
        <v xml:space="preserve"> </v>
      </c>
      <c r="Y1697" s="21" t="str">
        <f>IF('Raw Data'!B1704=0," ",SQRT(2)*(W1697/V1697))</f>
        <v xml:space="preserve"> </v>
      </c>
      <c r="Z1697" s="21" t="str">
        <f>IF('Raw Data'!B1704=0," ",'Raw Data'!T1704)</f>
        <v xml:space="preserve"> </v>
      </c>
      <c r="AA1697" s="21" t="str">
        <f>IF('Raw Data'!B1704=0," ",'Raw Data'!F1704)</f>
        <v xml:space="preserve"> </v>
      </c>
      <c r="AB1697" s="132" t="str">
        <f>IF('Raw Data'!B1704=0," ","No")</f>
        <v xml:space="preserve"> </v>
      </c>
      <c r="AC1697" s="139" t="str">
        <f>IF('Raw Data'!B1704=0," ","Yes")</f>
        <v xml:space="preserve"> </v>
      </c>
    </row>
    <row r="1698" spans="1:29" x14ac:dyDescent="0.2">
      <c r="A1698" s="21" t="str">
        <f>IF('Raw Data'!B1705=0," ",'Raw Data'!B1705)</f>
        <v xml:space="preserve"> </v>
      </c>
      <c r="B1698" s="27" t="str">
        <f>IF('Raw Data'!B1705=0," ",'Raw Data'!C1705)</f>
        <v xml:space="preserve"> </v>
      </c>
      <c r="C1698" s="21" t="str">
        <f>IF('Raw Data'!B1705=0," ",'Raw Data'!D1705)</f>
        <v xml:space="preserve"> </v>
      </c>
      <c r="D1698" s="21" t="str">
        <f>IF('Raw Data'!B1705=0," ",'Raw Data'!E1705)</f>
        <v xml:space="preserve"> </v>
      </c>
      <c r="E1698" s="21" t="str">
        <f>IF('Raw Data'!B1705=0," ",(MAX('Raw Data'!G1705:I1705)-MIN('Raw Data'!G1705:I1705)))</f>
        <v xml:space="preserve"> </v>
      </c>
      <c r="F1698" s="21" t="str">
        <f>IF('Raw Data'!B1705=0," ",(MAX('Raw Data'!J1705:L1705)-MIN('Raw Data'!J1705:L1705)))</f>
        <v xml:space="preserve"> </v>
      </c>
      <c r="G1698" s="21" t="str">
        <f>IF('Raw Data'!B1705=0," ",(MAX('Raw Data'!M1705:O1705)-MIN('Raw Data'!M1705:O1705)))</f>
        <v xml:space="preserve"> </v>
      </c>
      <c r="H1698" s="21" t="str">
        <f>IF('Raw Data'!B1705=0," ",(MAX('Raw Data'!P1705:R1705)-MIN('Raw Data'!P1705:R1705)))</f>
        <v xml:space="preserve"> </v>
      </c>
      <c r="I1698" s="21" t="str">
        <f>IF('Raw Data'!B1705=0," ",AVERAGE(E1698,G1698))</f>
        <v xml:space="preserve"> </v>
      </c>
      <c r="J1698" s="21" t="str">
        <f>IF('Raw Data'!B1705=0," ",AVERAGE(F1698,H1698))</f>
        <v xml:space="preserve"> </v>
      </c>
      <c r="K1698" s="21" t="str">
        <f>IF('Raw Data'!B1705=0," ",AVERAGE(I1698,J1698))</f>
        <v xml:space="preserve"> </v>
      </c>
      <c r="L1698" s="21" t="str">
        <f>IF('Raw Data'!B1705=0," ",AVERAGE('Raw Data'!G1705:I1705,'Raw Data'!M1705:O1705))</f>
        <v xml:space="preserve"> </v>
      </c>
      <c r="M1698" s="21" t="str">
        <f>IF('Raw Data'!B1705=0," ",AVERAGE('Raw Data'!J1705:L1705,'Raw Data'!P1705:R1705))</f>
        <v xml:space="preserve"> </v>
      </c>
      <c r="N1698" s="21" t="str">
        <f>IF('Raw Data'!B1705=0," ",(MAX(L1698:M1698)-MIN(L1698,M1698)))</f>
        <v xml:space="preserve"> </v>
      </c>
      <c r="O1698" s="21" t="str">
        <f>IF('Raw Data'!B1705=0," ",AVERAGE('Raw Data'!G1705:L1705))</f>
        <v xml:space="preserve"> </v>
      </c>
      <c r="P1698" s="21" t="str">
        <f>IF('Raw Data'!B1705=0," ",AVERAGE('Raw Data'!M1705:R1705))</f>
        <v xml:space="preserve"> </v>
      </c>
      <c r="Q1698" s="21" t="str">
        <f>IF('Raw Data'!B1705=0," ",(MAX(O1698:P1698)-MIN(O1698:P1698)))</f>
        <v xml:space="preserve"> </v>
      </c>
      <c r="R1698" s="21" t="str">
        <f>IF('Raw Data'!B1705=0," ",K1698*$H$1)</f>
        <v xml:space="preserve"> </v>
      </c>
      <c r="S1698" s="21" t="str">
        <f>IF('Raw Data'!B1705=0," ",(POWER(N1698*$H$2, 2)-(POWER(R1698,2)/6)))</f>
        <v xml:space="preserve"> </v>
      </c>
      <c r="T1698" s="21" t="str">
        <f>IF('Raw Data'!B1705=0," ",IF(S1698&lt;0,0,SQRT(S1698)))</f>
        <v xml:space="preserve"> </v>
      </c>
      <c r="U1698" s="21" t="str">
        <f>IF('Raw Data'!B1705=0," ",IF((D1698-C1698)&gt;POWER(10, 50),2*MIN(AVERAGE('Raw Data'!G1705:R1705)-C1698,D1698-AVERAGE('Raw Data'!G1705:R1705)),(D1698-C1698)/6))</f>
        <v xml:space="preserve"> </v>
      </c>
      <c r="V1698" s="21" t="str">
        <f>IF('Raw Data'!B1705=0," ",SQRT(POWER(R1698,2)+POWER(T1698,2)))</f>
        <v xml:space="preserve"> </v>
      </c>
      <c r="W1698" s="21" t="str">
        <f>IF('Raw Data'!B1705=0," ",IF(U1698&lt;V1698,0,SQRT(POWER(U1698,2)-POWER(V1698,2))))</f>
        <v xml:space="preserve"> </v>
      </c>
      <c r="X1698" s="21" t="str">
        <f>IF('Raw Data'!B1705=0," ",V1698/U1698)</f>
        <v xml:space="preserve"> </v>
      </c>
      <c r="Y1698" s="21" t="str">
        <f>IF('Raw Data'!B1705=0," ",SQRT(2)*(W1698/V1698))</f>
        <v xml:space="preserve"> </v>
      </c>
      <c r="Z1698" s="21" t="str">
        <f>IF('Raw Data'!B1705=0," ",'Raw Data'!T1705)</f>
        <v xml:space="preserve"> </v>
      </c>
      <c r="AA1698" s="21" t="str">
        <f>IF('Raw Data'!B1705=0," ",'Raw Data'!F1705)</f>
        <v xml:space="preserve"> </v>
      </c>
      <c r="AB1698" s="132" t="str">
        <f>IF('Raw Data'!B1705=0," ","No")</f>
        <v xml:space="preserve"> </v>
      </c>
      <c r="AC1698" s="139" t="str">
        <f>IF('Raw Data'!B1705=0," ","Yes")</f>
        <v xml:space="preserve"> </v>
      </c>
    </row>
    <row r="1699" spans="1:29" x14ac:dyDescent="0.2">
      <c r="A1699" s="21" t="str">
        <f>IF('Raw Data'!B1706=0," ",'Raw Data'!B1706)</f>
        <v xml:space="preserve"> </v>
      </c>
      <c r="B1699" s="27" t="str">
        <f>IF('Raw Data'!B1706=0," ",'Raw Data'!C1706)</f>
        <v xml:space="preserve"> </v>
      </c>
      <c r="C1699" s="21" t="str">
        <f>IF('Raw Data'!B1706=0," ",'Raw Data'!D1706)</f>
        <v xml:space="preserve"> </v>
      </c>
      <c r="D1699" s="21" t="str">
        <f>IF('Raw Data'!B1706=0," ",'Raw Data'!E1706)</f>
        <v xml:space="preserve"> </v>
      </c>
      <c r="E1699" s="21" t="str">
        <f>IF('Raw Data'!B1706=0," ",(MAX('Raw Data'!G1706:I1706)-MIN('Raw Data'!G1706:I1706)))</f>
        <v xml:space="preserve"> </v>
      </c>
      <c r="F1699" s="21" t="str">
        <f>IF('Raw Data'!B1706=0," ",(MAX('Raw Data'!J1706:L1706)-MIN('Raw Data'!J1706:L1706)))</f>
        <v xml:space="preserve"> </v>
      </c>
      <c r="G1699" s="21" t="str">
        <f>IF('Raw Data'!B1706=0," ",(MAX('Raw Data'!M1706:O1706)-MIN('Raw Data'!M1706:O1706)))</f>
        <v xml:space="preserve"> </v>
      </c>
      <c r="H1699" s="21" t="str">
        <f>IF('Raw Data'!B1706=0," ",(MAX('Raw Data'!P1706:R1706)-MIN('Raw Data'!P1706:R1706)))</f>
        <v xml:space="preserve"> </v>
      </c>
      <c r="I1699" s="21" t="str">
        <f>IF('Raw Data'!B1706=0," ",AVERAGE(E1699,G1699))</f>
        <v xml:space="preserve"> </v>
      </c>
      <c r="J1699" s="21" t="str">
        <f>IF('Raw Data'!B1706=0," ",AVERAGE(F1699,H1699))</f>
        <v xml:space="preserve"> </v>
      </c>
      <c r="K1699" s="21" t="str">
        <f>IF('Raw Data'!B1706=0," ",AVERAGE(I1699,J1699))</f>
        <v xml:space="preserve"> </v>
      </c>
      <c r="L1699" s="21" t="str">
        <f>IF('Raw Data'!B1706=0," ",AVERAGE('Raw Data'!G1706:I1706,'Raw Data'!M1706:O1706))</f>
        <v xml:space="preserve"> </v>
      </c>
      <c r="M1699" s="21" t="str">
        <f>IF('Raw Data'!B1706=0," ",AVERAGE('Raw Data'!J1706:L1706,'Raw Data'!P1706:R1706))</f>
        <v xml:space="preserve"> </v>
      </c>
      <c r="N1699" s="21" t="str">
        <f>IF('Raw Data'!B1706=0," ",(MAX(L1699:M1699)-MIN(L1699,M1699)))</f>
        <v xml:space="preserve"> </v>
      </c>
      <c r="O1699" s="21" t="str">
        <f>IF('Raw Data'!B1706=0," ",AVERAGE('Raw Data'!G1706:L1706))</f>
        <v xml:space="preserve"> </v>
      </c>
      <c r="P1699" s="21" t="str">
        <f>IF('Raw Data'!B1706=0," ",AVERAGE('Raw Data'!M1706:R1706))</f>
        <v xml:space="preserve"> </v>
      </c>
      <c r="Q1699" s="21" t="str">
        <f>IF('Raw Data'!B1706=0," ",(MAX(O1699:P1699)-MIN(O1699:P1699)))</f>
        <v xml:space="preserve"> </v>
      </c>
      <c r="R1699" s="21" t="str">
        <f>IF('Raw Data'!B1706=0," ",K1699*$H$1)</f>
        <v xml:space="preserve"> </v>
      </c>
      <c r="S1699" s="21" t="str">
        <f>IF('Raw Data'!B1706=0," ",(POWER(N1699*$H$2, 2)-(POWER(R1699,2)/6)))</f>
        <v xml:space="preserve"> </v>
      </c>
      <c r="T1699" s="21" t="str">
        <f>IF('Raw Data'!B1706=0," ",IF(S1699&lt;0,0,SQRT(S1699)))</f>
        <v xml:space="preserve"> </v>
      </c>
      <c r="U1699" s="21" t="str">
        <f>IF('Raw Data'!B1706=0," ",IF((D1699-C1699)&gt;POWER(10, 50),2*MIN(AVERAGE('Raw Data'!G1706:R1706)-C1699,D1699-AVERAGE('Raw Data'!G1706:R1706)),(D1699-C1699)/6))</f>
        <v xml:space="preserve"> </v>
      </c>
      <c r="V1699" s="21" t="str">
        <f>IF('Raw Data'!B1706=0," ",SQRT(POWER(R1699,2)+POWER(T1699,2)))</f>
        <v xml:space="preserve"> </v>
      </c>
      <c r="W1699" s="21" t="str">
        <f>IF('Raw Data'!B1706=0," ",IF(U1699&lt;V1699,0,SQRT(POWER(U1699,2)-POWER(V1699,2))))</f>
        <v xml:space="preserve"> </v>
      </c>
      <c r="X1699" s="21" t="str">
        <f>IF('Raw Data'!B1706=0," ",V1699/U1699)</f>
        <v xml:space="preserve"> </v>
      </c>
      <c r="Y1699" s="21" t="str">
        <f>IF('Raw Data'!B1706=0," ",SQRT(2)*(W1699/V1699))</f>
        <v xml:space="preserve"> </v>
      </c>
      <c r="Z1699" s="21" t="str">
        <f>IF('Raw Data'!B1706=0," ",'Raw Data'!T1706)</f>
        <v xml:space="preserve"> </v>
      </c>
      <c r="AA1699" s="21" t="str">
        <f>IF('Raw Data'!B1706=0," ",'Raw Data'!F1706)</f>
        <v xml:space="preserve"> </v>
      </c>
      <c r="AB1699" s="132" t="str">
        <f>IF('Raw Data'!B1706=0," ","No")</f>
        <v xml:space="preserve"> </v>
      </c>
      <c r="AC1699" s="139" t="str">
        <f>IF('Raw Data'!B1706=0," ","Yes")</f>
        <v xml:space="preserve"> </v>
      </c>
    </row>
    <row r="1700" spans="1:29" x14ac:dyDescent="0.2">
      <c r="A1700" s="21" t="str">
        <f>IF('Raw Data'!B1707=0," ",'Raw Data'!B1707)</f>
        <v xml:space="preserve"> </v>
      </c>
      <c r="B1700" s="27" t="str">
        <f>IF('Raw Data'!B1707=0," ",'Raw Data'!C1707)</f>
        <v xml:space="preserve"> </v>
      </c>
      <c r="C1700" s="21" t="str">
        <f>IF('Raw Data'!B1707=0," ",'Raw Data'!D1707)</f>
        <v xml:space="preserve"> </v>
      </c>
      <c r="D1700" s="21" t="str">
        <f>IF('Raw Data'!B1707=0," ",'Raw Data'!E1707)</f>
        <v xml:space="preserve"> </v>
      </c>
      <c r="E1700" s="21" t="str">
        <f>IF('Raw Data'!B1707=0," ",(MAX('Raw Data'!G1707:I1707)-MIN('Raw Data'!G1707:I1707)))</f>
        <v xml:space="preserve"> </v>
      </c>
      <c r="F1700" s="21" t="str">
        <f>IF('Raw Data'!B1707=0," ",(MAX('Raw Data'!J1707:L1707)-MIN('Raw Data'!J1707:L1707)))</f>
        <v xml:space="preserve"> </v>
      </c>
      <c r="G1700" s="21" t="str">
        <f>IF('Raw Data'!B1707=0," ",(MAX('Raw Data'!M1707:O1707)-MIN('Raw Data'!M1707:O1707)))</f>
        <v xml:space="preserve"> </v>
      </c>
      <c r="H1700" s="21" t="str">
        <f>IF('Raw Data'!B1707=0," ",(MAX('Raw Data'!P1707:R1707)-MIN('Raw Data'!P1707:R1707)))</f>
        <v xml:space="preserve"> </v>
      </c>
      <c r="I1700" s="21" t="str">
        <f>IF('Raw Data'!B1707=0," ",AVERAGE(E1700,G1700))</f>
        <v xml:space="preserve"> </v>
      </c>
      <c r="J1700" s="21" t="str">
        <f>IF('Raw Data'!B1707=0," ",AVERAGE(F1700,H1700))</f>
        <v xml:space="preserve"> </v>
      </c>
      <c r="K1700" s="21" t="str">
        <f>IF('Raw Data'!B1707=0," ",AVERAGE(I1700,J1700))</f>
        <v xml:space="preserve"> </v>
      </c>
      <c r="L1700" s="21" t="str">
        <f>IF('Raw Data'!B1707=0," ",AVERAGE('Raw Data'!G1707:I1707,'Raw Data'!M1707:O1707))</f>
        <v xml:space="preserve"> </v>
      </c>
      <c r="M1700" s="21" t="str">
        <f>IF('Raw Data'!B1707=0," ",AVERAGE('Raw Data'!J1707:L1707,'Raw Data'!P1707:R1707))</f>
        <v xml:space="preserve"> </v>
      </c>
      <c r="N1700" s="21" t="str">
        <f>IF('Raw Data'!B1707=0," ",(MAX(L1700:M1700)-MIN(L1700,M1700)))</f>
        <v xml:space="preserve"> </v>
      </c>
      <c r="O1700" s="21" t="str">
        <f>IF('Raw Data'!B1707=0," ",AVERAGE('Raw Data'!G1707:L1707))</f>
        <v xml:space="preserve"> </v>
      </c>
      <c r="P1700" s="21" t="str">
        <f>IF('Raw Data'!B1707=0," ",AVERAGE('Raw Data'!M1707:R1707))</f>
        <v xml:space="preserve"> </v>
      </c>
      <c r="Q1700" s="21" t="str">
        <f>IF('Raw Data'!B1707=0," ",(MAX(O1700:P1700)-MIN(O1700:P1700)))</f>
        <v xml:space="preserve"> </v>
      </c>
      <c r="R1700" s="21" t="str">
        <f>IF('Raw Data'!B1707=0," ",K1700*$H$1)</f>
        <v xml:space="preserve"> </v>
      </c>
      <c r="S1700" s="21" t="str">
        <f>IF('Raw Data'!B1707=0," ",(POWER(N1700*$H$2, 2)-(POWER(R1700,2)/6)))</f>
        <v xml:space="preserve"> </v>
      </c>
      <c r="T1700" s="21" t="str">
        <f>IF('Raw Data'!B1707=0," ",IF(S1700&lt;0,0,SQRT(S1700)))</f>
        <v xml:space="preserve"> </v>
      </c>
      <c r="U1700" s="21" t="str">
        <f>IF('Raw Data'!B1707=0," ",IF((D1700-C1700)&gt;POWER(10, 50),2*MIN(AVERAGE('Raw Data'!G1707:R1707)-C1700,D1700-AVERAGE('Raw Data'!G1707:R1707)),(D1700-C1700)/6))</f>
        <v xml:space="preserve"> </v>
      </c>
      <c r="V1700" s="21" t="str">
        <f>IF('Raw Data'!B1707=0," ",SQRT(POWER(R1700,2)+POWER(T1700,2)))</f>
        <v xml:space="preserve"> </v>
      </c>
      <c r="W1700" s="21" t="str">
        <f>IF('Raw Data'!B1707=0," ",IF(U1700&lt;V1700,0,SQRT(POWER(U1700,2)-POWER(V1700,2))))</f>
        <v xml:space="preserve"> </v>
      </c>
      <c r="X1700" s="21" t="str">
        <f>IF('Raw Data'!B1707=0," ",V1700/U1700)</f>
        <v xml:space="preserve"> </v>
      </c>
      <c r="Y1700" s="21" t="str">
        <f>IF('Raw Data'!B1707=0," ",SQRT(2)*(W1700/V1700))</f>
        <v xml:space="preserve"> </v>
      </c>
      <c r="Z1700" s="21" t="str">
        <f>IF('Raw Data'!B1707=0," ",'Raw Data'!T1707)</f>
        <v xml:space="preserve"> </v>
      </c>
      <c r="AA1700" s="21" t="str">
        <f>IF('Raw Data'!B1707=0," ",'Raw Data'!F1707)</f>
        <v xml:space="preserve"> </v>
      </c>
      <c r="AB1700" s="132" t="str">
        <f>IF('Raw Data'!B1707=0," ","No")</f>
        <v xml:space="preserve"> </v>
      </c>
      <c r="AC1700" s="139" t="str">
        <f>IF('Raw Data'!B1707=0," ","Yes")</f>
        <v xml:space="preserve"> </v>
      </c>
    </row>
    <row r="1701" spans="1:29" x14ac:dyDescent="0.2">
      <c r="A1701" s="21" t="str">
        <f>IF('Raw Data'!B1708=0," ",'Raw Data'!B1708)</f>
        <v xml:space="preserve"> </v>
      </c>
      <c r="B1701" s="27" t="str">
        <f>IF('Raw Data'!B1708=0," ",'Raw Data'!C1708)</f>
        <v xml:space="preserve"> </v>
      </c>
      <c r="C1701" s="21" t="str">
        <f>IF('Raw Data'!B1708=0," ",'Raw Data'!D1708)</f>
        <v xml:space="preserve"> </v>
      </c>
      <c r="D1701" s="21" t="str">
        <f>IF('Raw Data'!B1708=0," ",'Raw Data'!E1708)</f>
        <v xml:space="preserve"> </v>
      </c>
      <c r="E1701" s="21" t="str">
        <f>IF('Raw Data'!B1708=0," ",(MAX('Raw Data'!G1708:I1708)-MIN('Raw Data'!G1708:I1708)))</f>
        <v xml:space="preserve"> </v>
      </c>
      <c r="F1701" s="21" t="str">
        <f>IF('Raw Data'!B1708=0," ",(MAX('Raw Data'!J1708:L1708)-MIN('Raw Data'!J1708:L1708)))</f>
        <v xml:space="preserve"> </v>
      </c>
      <c r="G1701" s="21" t="str">
        <f>IF('Raw Data'!B1708=0," ",(MAX('Raw Data'!M1708:O1708)-MIN('Raw Data'!M1708:O1708)))</f>
        <v xml:space="preserve"> </v>
      </c>
      <c r="H1701" s="21" t="str">
        <f>IF('Raw Data'!B1708=0," ",(MAX('Raw Data'!P1708:R1708)-MIN('Raw Data'!P1708:R1708)))</f>
        <v xml:space="preserve"> </v>
      </c>
      <c r="I1701" s="21" t="str">
        <f>IF('Raw Data'!B1708=0," ",AVERAGE(E1701,G1701))</f>
        <v xml:space="preserve"> </v>
      </c>
      <c r="J1701" s="21" t="str">
        <f>IF('Raw Data'!B1708=0," ",AVERAGE(F1701,H1701))</f>
        <v xml:space="preserve"> </v>
      </c>
      <c r="K1701" s="21" t="str">
        <f>IF('Raw Data'!B1708=0," ",AVERAGE(I1701,J1701))</f>
        <v xml:space="preserve"> </v>
      </c>
      <c r="L1701" s="21" t="str">
        <f>IF('Raw Data'!B1708=0," ",AVERAGE('Raw Data'!G1708:I1708,'Raw Data'!M1708:O1708))</f>
        <v xml:space="preserve"> </v>
      </c>
      <c r="M1701" s="21" t="str">
        <f>IF('Raw Data'!B1708=0," ",AVERAGE('Raw Data'!J1708:L1708,'Raw Data'!P1708:R1708))</f>
        <v xml:space="preserve"> </v>
      </c>
      <c r="N1701" s="21" t="str">
        <f>IF('Raw Data'!B1708=0," ",(MAX(L1701:M1701)-MIN(L1701,M1701)))</f>
        <v xml:space="preserve"> </v>
      </c>
      <c r="O1701" s="21" t="str">
        <f>IF('Raw Data'!B1708=0," ",AVERAGE('Raw Data'!G1708:L1708))</f>
        <v xml:space="preserve"> </v>
      </c>
      <c r="P1701" s="21" t="str">
        <f>IF('Raw Data'!B1708=0," ",AVERAGE('Raw Data'!M1708:R1708))</f>
        <v xml:space="preserve"> </v>
      </c>
      <c r="Q1701" s="21" t="str">
        <f>IF('Raw Data'!B1708=0," ",(MAX(O1701:P1701)-MIN(O1701:P1701)))</f>
        <v xml:space="preserve"> </v>
      </c>
      <c r="R1701" s="21" t="str">
        <f>IF('Raw Data'!B1708=0," ",K1701*$H$1)</f>
        <v xml:space="preserve"> </v>
      </c>
      <c r="S1701" s="21" t="str">
        <f>IF('Raw Data'!B1708=0," ",(POWER(N1701*$H$2, 2)-(POWER(R1701,2)/6)))</f>
        <v xml:space="preserve"> </v>
      </c>
      <c r="T1701" s="21" t="str">
        <f>IF('Raw Data'!B1708=0," ",IF(S1701&lt;0,0,SQRT(S1701)))</f>
        <v xml:space="preserve"> </v>
      </c>
      <c r="U1701" s="21" t="str">
        <f>IF('Raw Data'!B1708=0," ",IF((D1701-C1701)&gt;POWER(10, 50),2*MIN(AVERAGE('Raw Data'!G1708:R1708)-C1701,D1701-AVERAGE('Raw Data'!G1708:R1708)),(D1701-C1701)/6))</f>
        <v xml:space="preserve"> </v>
      </c>
      <c r="V1701" s="21" t="str">
        <f>IF('Raw Data'!B1708=0," ",SQRT(POWER(R1701,2)+POWER(T1701,2)))</f>
        <v xml:space="preserve"> </v>
      </c>
      <c r="W1701" s="21" t="str">
        <f>IF('Raw Data'!B1708=0," ",IF(U1701&lt;V1701,0,SQRT(POWER(U1701,2)-POWER(V1701,2))))</f>
        <v xml:space="preserve"> </v>
      </c>
      <c r="X1701" s="21" t="str">
        <f>IF('Raw Data'!B1708=0," ",V1701/U1701)</f>
        <v xml:space="preserve"> </v>
      </c>
      <c r="Y1701" s="21" t="str">
        <f>IF('Raw Data'!B1708=0," ",SQRT(2)*(W1701/V1701))</f>
        <v xml:space="preserve"> </v>
      </c>
      <c r="Z1701" s="21" t="str">
        <f>IF('Raw Data'!B1708=0," ",'Raw Data'!T1708)</f>
        <v xml:space="preserve"> </v>
      </c>
      <c r="AA1701" s="21" t="str">
        <f>IF('Raw Data'!B1708=0," ",'Raw Data'!F1708)</f>
        <v xml:space="preserve"> </v>
      </c>
      <c r="AB1701" s="132" t="str">
        <f>IF('Raw Data'!B1708=0," ","No")</f>
        <v xml:space="preserve"> </v>
      </c>
      <c r="AC1701" s="139" t="str">
        <f>IF('Raw Data'!B1708=0," ","Yes")</f>
        <v xml:space="preserve"> </v>
      </c>
    </row>
    <row r="1702" spans="1:29" x14ac:dyDescent="0.2">
      <c r="A1702" s="21" t="str">
        <f>IF('Raw Data'!B1709=0," ",'Raw Data'!B1709)</f>
        <v xml:space="preserve"> </v>
      </c>
      <c r="B1702" s="27" t="str">
        <f>IF('Raw Data'!B1709=0," ",'Raw Data'!C1709)</f>
        <v xml:space="preserve"> </v>
      </c>
      <c r="C1702" s="21" t="str">
        <f>IF('Raw Data'!B1709=0," ",'Raw Data'!D1709)</f>
        <v xml:space="preserve"> </v>
      </c>
      <c r="D1702" s="21" t="str">
        <f>IF('Raw Data'!B1709=0," ",'Raw Data'!E1709)</f>
        <v xml:space="preserve"> </v>
      </c>
      <c r="E1702" s="21" t="str">
        <f>IF('Raw Data'!B1709=0," ",(MAX('Raw Data'!G1709:I1709)-MIN('Raw Data'!G1709:I1709)))</f>
        <v xml:space="preserve"> </v>
      </c>
      <c r="F1702" s="21" t="str">
        <f>IF('Raw Data'!B1709=0," ",(MAX('Raw Data'!J1709:L1709)-MIN('Raw Data'!J1709:L1709)))</f>
        <v xml:space="preserve"> </v>
      </c>
      <c r="G1702" s="21" t="str">
        <f>IF('Raw Data'!B1709=0," ",(MAX('Raw Data'!M1709:O1709)-MIN('Raw Data'!M1709:O1709)))</f>
        <v xml:space="preserve"> </v>
      </c>
      <c r="H1702" s="21" t="str">
        <f>IF('Raw Data'!B1709=0," ",(MAX('Raw Data'!P1709:R1709)-MIN('Raw Data'!P1709:R1709)))</f>
        <v xml:space="preserve"> </v>
      </c>
      <c r="I1702" s="21" t="str">
        <f>IF('Raw Data'!B1709=0," ",AVERAGE(E1702,G1702))</f>
        <v xml:space="preserve"> </v>
      </c>
      <c r="J1702" s="21" t="str">
        <f>IF('Raw Data'!B1709=0," ",AVERAGE(F1702,H1702))</f>
        <v xml:space="preserve"> </v>
      </c>
      <c r="K1702" s="21" t="str">
        <f>IF('Raw Data'!B1709=0," ",AVERAGE(I1702,J1702))</f>
        <v xml:space="preserve"> </v>
      </c>
      <c r="L1702" s="21" t="str">
        <f>IF('Raw Data'!B1709=0," ",AVERAGE('Raw Data'!G1709:I1709,'Raw Data'!M1709:O1709))</f>
        <v xml:space="preserve"> </v>
      </c>
      <c r="M1702" s="21" t="str">
        <f>IF('Raw Data'!B1709=0," ",AVERAGE('Raw Data'!J1709:L1709,'Raw Data'!P1709:R1709))</f>
        <v xml:space="preserve"> </v>
      </c>
      <c r="N1702" s="21" t="str">
        <f>IF('Raw Data'!B1709=0," ",(MAX(L1702:M1702)-MIN(L1702,M1702)))</f>
        <v xml:space="preserve"> </v>
      </c>
      <c r="O1702" s="21" t="str">
        <f>IF('Raw Data'!B1709=0," ",AVERAGE('Raw Data'!G1709:L1709))</f>
        <v xml:space="preserve"> </v>
      </c>
      <c r="P1702" s="21" t="str">
        <f>IF('Raw Data'!B1709=0," ",AVERAGE('Raw Data'!M1709:R1709))</f>
        <v xml:space="preserve"> </v>
      </c>
      <c r="Q1702" s="21" t="str">
        <f>IF('Raw Data'!B1709=0," ",(MAX(O1702:P1702)-MIN(O1702:P1702)))</f>
        <v xml:space="preserve"> </v>
      </c>
      <c r="R1702" s="21" t="str">
        <f>IF('Raw Data'!B1709=0," ",K1702*$H$1)</f>
        <v xml:space="preserve"> </v>
      </c>
      <c r="S1702" s="21" t="str">
        <f>IF('Raw Data'!B1709=0," ",(POWER(N1702*$H$2, 2)-(POWER(R1702,2)/6)))</f>
        <v xml:space="preserve"> </v>
      </c>
      <c r="T1702" s="21" t="str">
        <f>IF('Raw Data'!B1709=0," ",IF(S1702&lt;0,0,SQRT(S1702)))</f>
        <v xml:space="preserve"> </v>
      </c>
      <c r="U1702" s="21" t="str">
        <f>IF('Raw Data'!B1709=0," ",IF((D1702-C1702)&gt;POWER(10, 50),2*MIN(AVERAGE('Raw Data'!G1709:R1709)-C1702,D1702-AVERAGE('Raw Data'!G1709:R1709)),(D1702-C1702)/6))</f>
        <v xml:space="preserve"> </v>
      </c>
      <c r="V1702" s="21" t="str">
        <f>IF('Raw Data'!B1709=0," ",SQRT(POWER(R1702,2)+POWER(T1702,2)))</f>
        <v xml:space="preserve"> </v>
      </c>
      <c r="W1702" s="21" t="str">
        <f>IF('Raw Data'!B1709=0," ",IF(U1702&lt;V1702,0,SQRT(POWER(U1702,2)-POWER(V1702,2))))</f>
        <v xml:space="preserve"> </v>
      </c>
      <c r="X1702" s="21" t="str">
        <f>IF('Raw Data'!B1709=0," ",V1702/U1702)</f>
        <v xml:space="preserve"> </v>
      </c>
      <c r="Y1702" s="21" t="str">
        <f>IF('Raw Data'!B1709=0," ",SQRT(2)*(W1702/V1702))</f>
        <v xml:space="preserve"> </v>
      </c>
      <c r="Z1702" s="21" t="str">
        <f>IF('Raw Data'!B1709=0," ",'Raw Data'!T1709)</f>
        <v xml:space="preserve"> </v>
      </c>
      <c r="AA1702" s="21" t="str">
        <f>IF('Raw Data'!B1709=0," ",'Raw Data'!F1709)</f>
        <v xml:space="preserve"> </v>
      </c>
      <c r="AB1702" s="132" t="str">
        <f>IF('Raw Data'!B1709=0," ","No")</f>
        <v xml:space="preserve"> </v>
      </c>
      <c r="AC1702" s="139" t="str">
        <f>IF('Raw Data'!B1709=0," ","Yes")</f>
        <v xml:space="preserve"> </v>
      </c>
    </row>
    <row r="1703" spans="1:29" x14ac:dyDescent="0.2">
      <c r="A1703" s="21" t="str">
        <f>IF('Raw Data'!B1710=0," ",'Raw Data'!B1710)</f>
        <v xml:space="preserve"> </v>
      </c>
      <c r="B1703" s="27" t="str">
        <f>IF('Raw Data'!B1710=0," ",'Raw Data'!C1710)</f>
        <v xml:space="preserve"> </v>
      </c>
      <c r="C1703" s="21" t="str">
        <f>IF('Raw Data'!B1710=0," ",'Raw Data'!D1710)</f>
        <v xml:space="preserve"> </v>
      </c>
      <c r="D1703" s="21" t="str">
        <f>IF('Raw Data'!B1710=0," ",'Raw Data'!E1710)</f>
        <v xml:space="preserve"> </v>
      </c>
      <c r="E1703" s="21" t="str">
        <f>IF('Raw Data'!B1710=0," ",(MAX('Raw Data'!G1710:I1710)-MIN('Raw Data'!G1710:I1710)))</f>
        <v xml:space="preserve"> </v>
      </c>
      <c r="F1703" s="21" t="str">
        <f>IF('Raw Data'!B1710=0," ",(MAX('Raw Data'!J1710:L1710)-MIN('Raw Data'!J1710:L1710)))</f>
        <v xml:space="preserve"> </v>
      </c>
      <c r="G1703" s="21" t="str">
        <f>IF('Raw Data'!B1710=0," ",(MAX('Raw Data'!M1710:O1710)-MIN('Raw Data'!M1710:O1710)))</f>
        <v xml:space="preserve"> </v>
      </c>
      <c r="H1703" s="21" t="str">
        <f>IF('Raw Data'!B1710=0," ",(MAX('Raw Data'!P1710:R1710)-MIN('Raw Data'!P1710:R1710)))</f>
        <v xml:space="preserve"> </v>
      </c>
      <c r="I1703" s="21" t="str">
        <f>IF('Raw Data'!B1710=0," ",AVERAGE(E1703,G1703))</f>
        <v xml:space="preserve"> </v>
      </c>
      <c r="J1703" s="21" t="str">
        <f>IF('Raw Data'!B1710=0," ",AVERAGE(F1703,H1703))</f>
        <v xml:space="preserve"> </v>
      </c>
      <c r="K1703" s="21" t="str">
        <f>IF('Raw Data'!B1710=0," ",AVERAGE(I1703,J1703))</f>
        <v xml:space="preserve"> </v>
      </c>
      <c r="L1703" s="21" t="str">
        <f>IF('Raw Data'!B1710=0," ",AVERAGE('Raw Data'!G1710:I1710,'Raw Data'!M1710:O1710))</f>
        <v xml:space="preserve"> </v>
      </c>
      <c r="M1703" s="21" t="str">
        <f>IF('Raw Data'!B1710=0," ",AVERAGE('Raw Data'!J1710:L1710,'Raw Data'!P1710:R1710))</f>
        <v xml:space="preserve"> </v>
      </c>
      <c r="N1703" s="21" t="str">
        <f>IF('Raw Data'!B1710=0," ",(MAX(L1703:M1703)-MIN(L1703,M1703)))</f>
        <v xml:space="preserve"> </v>
      </c>
      <c r="O1703" s="21" t="str">
        <f>IF('Raw Data'!B1710=0," ",AVERAGE('Raw Data'!G1710:L1710))</f>
        <v xml:space="preserve"> </v>
      </c>
      <c r="P1703" s="21" t="str">
        <f>IF('Raw Data'!B1710=0," ",AVERAGE('Raw Data'!M1710:R1710))</f>
        <v xml:space="preserve"> </v>
      </c>
      <c r="Q1703" s="21" t="str">
        <f>IF('Raw Data'!B1710=0," ",(MAX(O1703:P1703)-MIN(O1703:P1703)))</f>
        <v xml:space="preserve"> </v>
      </c>
      <c r="R1703" s="21" t="str">
        <f>IF('Raw Data'!B1710=0," ",K1703*$H$1)</f>
        <v xml:space="preserve"> </v>
      </c>
      <c r="S1703" s="21" t="str">
        <f>IF('Raw Data'!B1710=0," ",(POWER(N1703*$H$2, 2)-(POWER(R1703,2)/6)))</f>
        <v xml:space="preserve"> </v>
      </c>
      <c r="T1703" s="21" t="str">
        <f>IF('Raw Data'!B1710=0," ",IF(S1703&lt;0,0,SQRT(S1703)))</f>
        <v xml:space="preserve"> </v>
      </c>
      <c r="U1703" s="21" t="str">
        <f>IF('Raw Data'!B1710=0," ",IF((D1703-C1703)&gt;POWER(10, 50),2*MIN(AVERAGE('Raw Data'!G1710:R1710)-C1703,D1703-AVERAGE('Raw Data'!G1710:R1710)),(D1703-C1703)/6))</f>
        <v xml:space="preserve"> </v>
      </c>
      <c r="V1703" s="21" t="str">
        <f>IF('Raw Data'!B1710=0," ",SQRT(POWER(R1703,2)+POWER(T1703,2)))</f>
        <v xml:space="preserve"> </v>
      </c>
      <c r="W1703" s="21" t="str">
        <f>IF('Raw Data'!B1710=0," ",IF(U1703&lt;V1703,0,SQRT(POWER(U1703,2)-POWER(V1703,2))))</f>
        <v xml:space="preserve"> </v>
      </c>
      <c r="X1703" s="21" t="str">
        <f>IF('Raw Data'!B1710=0," ",V1703/U1703)</f>
        <v xml:space="preserve"> </v>
      </c>
      <c r="Y1703" s="21" t="str">
        <f>IF('Raw Data'!B1710=0," ",SQRT(2)*(W1703/V1703))</f>
        <v xml:space="preserve"> </v>
      </c>
      <c r="Z1703" s="21" t="str">
        <f>IF('Raw Data'!B1710=0," ",'Raw Data'!T1710)</f>
        <v xml:space="preserve"> </v>
      </c>
      <c r="AA1703" s="21" t="str">
        <f>IF('Raw Data'!B1710=0," ",'Raw Data'!F1710)</f>
        <v xml:space="preserve"> </v>
      </c>
      <c r="AB1703" s="132" t="str">
        <f>IF('Raw Data'!B1710=0," ","No")</f>
        <v xml:space="preserve"> </v>
      </c>
      <c r="AC1703" s="139" t="str">
        <f>IF('Raw Data'!B1710=0," ","Yes")</f>
        <v xml:space="preserve"> </v>
      </c>
    </row>
    <row r="1704" spans="1:29" x14ac:dyDescent="0.2">
      <c r="A1704" s="21" t="str">
        <f>IF('Raw Data'!B1711=0," ",'Raw Data'!B1711)</f>
        <v xml:space="preserve"> </v>
      </c>
      <c r="B1704" s="27" t="str">
        <f>IF('Raw Data'!B1711=0," ",'Raw Data'!C1711)</f>
        <v xml:space="preserve"> </v>
      </c>
      <c r="C1704" s="21" t="str">
        <f>IF('Raw Data'!B1711=0," ",'Raw Data'!D1711)</f>
        <v xml:space="preserve"> </v>
      </c>
      <c r="D1704" s="21" t="str">
        <f>IF('Raw Data'!B1711=0," ",'Raw Data'!E1711)</f>
        <v xml:space="preserve"> </v>
      </c>
      <c r="E1704" s="21" t="str">
        <f>IF('Raw Data'!B1711=0," ",(MAX('Raw Data'!G1711:I1711)-MIN('Raw Data'!G1711:I1711)))</f>
        <v xml:space="preserve"> </v>
      </c>
      <c r="F1704" s="21" t="str">
        <f>IF('Raw Data'!B1711=0," ",(MAX('Raw Data'!J1711:L1711)-MIN('Raw Data'!J1711:L1711)))</f>
        <v xml:space="preserve"> </v>
      </c>
      <c r="G1704" s="21" t="str">
        <f>IF('Raw Data'!B1711=0," ",(MAX('Raw Data'!M1711:O1711)-MIN('Raw Data'!M1711:O1711)))</f>
        <v xml:space="preserve"> </v>
      </c>
      <c r="H1704" s="21" t="str">
        <f>IF('Raw Data'!B1711=0," ",(MAX('Raw Data'!P1711:R1711)-MIN('Raw Data'!P1711:R1711)))</f>
        <v xml:space="preserve"> </v>
      </c>
      <c r="I1704" s="21" t="str">
        <f>IF('Raw Data'!B1711=0," ",AVERAGE(E1704,G1704))</f>
        <v xml:space="preserve"> </v>
      </c>
      <c r="J1704" s="21" t="str">
        <f>IF('Raw Data'!B1711=0," ",AVERAGE(F1704,H1704))</f>
        <v xml:space="preserve"> </v>
      </c>
      <c r="K1704" s="21" t="str">
        <f>IF('Raw Data'!B1711=0," ",AVERAGE(I1704,J1704))</f>
        <v xml:space="preserve"> </v>
      </c>
      <c r="L1704" s="21" t="str">
        <f>IF('Raw Data'!B1711=0," ",AVERAGE('Raw Data'!G1711:I1711,'Raw Data'!M1711:O1711))</f>
        <v xml:space="preserve"> </v>
      </c>
      <c r="M1704" s="21" t="str">
        <f>IF('Raw Data'!B1711=0," ",AVERAGE('Raw Data'!J1711:L1711,'Raw Data'!P1711:R1711))</f>
        <v xml:space="preserve"> </v>
      </c>
      <c r="N1704" s="21" t="str">
        <f>IF('Raw Data'!B1711=0," ",(MAX(L1704:M1704)-MIN(L1704,M1704)))</f>
        <v xml:space="preserve"> </v>
      </c>
      <c r="O1704" s="21" t="str">
        <f>IF('Raw Data'!B1711=0," ",AVERAGE('Raw Data'!G1711:L1711))</f>
        <v xml:space="preserve"> </v>
      </c>
      <c r="P1704" s="21" t="str">
        <f>IF('Raw Data'!B1711=0," ",AVERAGE('Raw Data'!M1711:R1711))</f>
        <v xml:space="preserve"> </v>
      </c>
      <c r="Q1704" s="21" t="str">
        <f>IF('Raw Data'!B1711=0," ",(MAX(O1704:P1704)-MIN(O1704:P1704)))</f>
        <v xml:space="preserve"> </v>
      </c>
      <c r="R1704" s="21" t="str">
        <f>IF('Raw Data'!B1711=0," ",K1704*$H$1)</f>
        <v xml:space="preserve"> </v>
      </c>
      <c r="S1704" s="21" t="str">
        <f>IF('Raw Data'!B1711=0," ",(POWER(N1704*$H$2, 2)-(POWER(R1704,2)/6)))</f>
        <v xml:space="preserve"> </v>
      </c>
      <c r="T1704" s="21" t="str">
        <f>IF('Raw Data'!B1711=0," ",IF(S1704&lt;0,0,SQRT(S1704)))</f>
        <v xml:space="preserve"> </v>
      </c>
      <c r="U1704" s="21" t="str">
        <f>IF('Raw Data'!B1711=0," ",IF((D1704-C1704)&gt;POWER(10, 50),2*MIN(AVERAGE('Raw Data'!G1711:R1711)-C1704,D1704-AVERAGE('Raw Data'!G1711:R1711)),(D1704-C1704)/6))</f>
        <v xml:space="preserve"> </v>
      </c>
      <c r="V1704" s="21" t="str">
        <f>IF('Raw Data'!B1711=0," ",SQRT(POWER(R1704,2)+POWER(T1704,2)))</f>
        <v xml:space="preserve"> </v>
      </c>
      <c r="W1704" s="21" t="str">
        <f>IF('Raw Data'!B1711=0," ",IF(U1704&lt;V1704,0,SQRT(POWER(U1704,2)-POWER(V1704,2))))</f>
        <v xml:space="preserve"> </v>
      </c>
      <c r="X1704" s="21" t="str">
        <f>IF('Raw Data'!B1711=0," ",V1704/U1704)</f>
        <v xml:space="preserve"> </v>
      </c>
      <c r="Y1704" s="21" t="str">
        <f>IF('Raw Data'!B1711=0," ",SQRT(2)*(W1704/V1704))</f>
        <v xml:space="preserve"> </v>
      </c>
      <c r="Z1704" s="21" t="str">
        <f>IF('Raw Data'!B1711=0," ",'Raw Data'!T1711)</f>
        <v xml:space="preserve"> </v>
      </c>
      <c r="AA1704" s="21" t="str">
        <f>IF('Raw Data'!B1711=0," ",'Raw Data'!F1711)</f>
        <v xml:space="preserve"> </v>
      </c>
      <c r="AB1704" s="132" t="str">
        <f>IF('Raw Data'!B1711=0," ","No")</f>
        <v xml:space="preserve"> </v>
      </c>
      <c r="AC1704" s="139" t="str">
        <f>IF('Raw Data'!B1711=0," ","Yes")</f>
        <v xml:space="preserve"> </v>
      </c>
    </row>
    <row r="1705" spans="1:29" x14ac:dyDescent="0.2">
      <c r="A1705" s="21" t="str">
        <f>IF('Raw Data'!B1712=0," ",'Raw Data'!B1712)</f>
        <v xml:space="preserve"> </v>
      </c>
      <c r="B1705" s="27" t="str">
        <f>IF('Raw Data'!B1712=0," ",'Raw Data'!C1712)</f>
        <v xml:space="preserve"> </v>
      </c>
      <c r="C1705" s="21" t="str">
        <f>IF('Raw Data'!B1712=0," ",'Raw Data'!D1712)</f>
        <v xml:space="preserve"> </v>
      </c>
      <c r="D1705" s="21" t="str">
        <f>IF('Raw Data'!B1712=0," ",'Raw Data'!E1712)</f>
        <v xml:space="preserve"> </v>
      </c>
      <c r="E1705" s="21" t="str">
        <f>IF('Raw Data'!B1712=0," ",(MAX('Raw Data'!G1712:I1712)-MIN('Raw Data'!G1712:I1712)))</f>
        <v xml:space="preserve"> </v>
      </c>
      <c r="F1705" s="21" t="str">
        <f>IF('Raw Data'!B1712=0," ",(MAX('Raw Data'!J1712:L1712)-MIN('Raw Data'!J1712:L1712)))</f>
        <v xml:space="preserve"> </v>
      </c>
      <c r="G1705" s="21" t="str">
        <f>IF('Raw Data'!B1712=0," ",(MAX('Raw Data'!M1712:O1712)-MIN('Raw Data'!M1712:O1712)))</f>
        <v xml:space="preserve"> </v>
      </c>
      <c r="H1705" s="21" t="str">
        <f>IF('Raw Data'!B1712=0," ",(MAX('Raw Data'!P1712:R1712)-MIN('Raw Data'!P1712:R1712)))</f>
        <v xml:space="preserve"> </v>
      </c>
      <c r="I1705" s="21" t="str">
        <f>IF('Raw Data'!B1712=0," ",AVERAGE(E1705,G1705))</f>
        <v xml:space="preserve"> </v>
      </c>
      <c r="J1705" s="21" t="str">
        <f>IF('Raw Data'!B1712=0," ",AVERAGE(F1705,H1705))</f>
        <v xml:space="preserve"> </v>
      </c>
      <c r="K1705" s="21" t="str">
        <f>IF('Raw Data'!B1712=0," ",AVERAGE(I1705,J1705))</f>
        <v xml:space="preserve"> </v>
      </c>
      <c r="L1705" s="21" t="str">
        <f>IF('Raw Data'!B1712=0," ",AVERAGE('Raw Data'!G1712:I1712,'Raw Data'!M1712:O1712))</f>
        <v xml:space="preserve"> </v>
      </c>
      <c r="M1705" s="21" t="str">
        <f>IF('Raw Data'!B1712=0," ",AVERAGE('Raw Data'!J1712:L1712,'Raw Data'!P1712:R1712))</f>
        <v xml:space="preserve"> </v>
      </c>
      <c r="N1705" s="21" t="str">
        <f>IF('Raw Data'!B1712=0," ",(MAX(L1705:M1705)-MIN(L1705,M1705)))</f>
        <v xml:space="preserve"> </v>
      </c>
      <c r="O1705" s="21" t="str">
        <f>IF('Raw Data'!B1712=0," ",AVERAGE('Raw Data'!G1712:L1712))</f>
        <v xml:space="preserve"> </v>
      </c>
      <c r="P1705" s="21" t="str">
        <f>IF('Raw Data'!B1712=0," ",AVERAGE('Raw Data'!M1712:R1712))</f>
        <v xml:space="preserve"> </v>
      </c>
      <c r="Q1705" s="21" t="str">
        <f>IF('Raw Data'!B1712=0," ",(MAX(O1705:P1705)-MIN(O1705:P1705)))</f>
        <v xml:space="preserve"> </v>
      </c>
      <c r="R1705" s="21" t="str">
        <f>IF('Raw Data'!B1712=0," ",K1705*$H$1)</f>
        <v xml:space="preserve"> </v>
      </c>
      <c r="S1705" s="21" t="str">
        <f>IF('Raw Data'!B1712=0," ",(POWER(N1705*$H$2, 2)-(POWER(R1705,2)/6)))</f>
        <v xml:space="preserve"> </v>
      </c>
      <c r="T1705" s="21" t="str">
        <f>IF('Raw Data'!B1712=0," ",IF(S1705&lt;0,0,SQRT(S1705)))</f>
        <v xml:space="preserve"> </v>
      </c>
      <c r="U1705" s="21" t="str">
        <f>IF('Raw Data'!B1712=0," ",IF((D1705-C1705)&gt;POWER(10, 50),2*MIN(AVERAGE('Raw Data'!G1712:R1712)-C1705,D1705-AVERAGE('Raw Data'!G1712:R1712)),(D1705-C1705)/6))</f>
        <v xml:space="preserve"> </v>
      </c>
      <c r="V1705" s="21" t="str">
        <f>IF('Raw Data'!B1712=0," ",SQRT(POWER(R1705,2)+POWER(T1705,2)))</f>
        <v xml:space="preserve"> </v>
      </c>
      <c r="W1705" s="21" t="str">
        <f>IF('Raw Data'!B1712=0," ",IF(U1705&lt;V1705,0,SQRT(POWER(U1705,2)-POWER(V1705,2))))</f>
        <v xml:space="preserve"> </v>
      </c>
      <c r="X1705" s="21" t="str">
        <f>IF('Raw Data'!B1712=0," ",V1705/U1705)</f>
        <v xml:space="preserve"> </v>
      </c>
      <c r="Y1705" s="21" t="str">
        <f>IF('Raw Data'!B1712=0," ",SQRT(2)*(W1705/V1705))</f>
        <v xml:space="preserve"> </v>
      </c>
      <c r="Z1705" s="21" t="str">
        <f>IF('Raw Data'!B1712=0," ",'Raw Data'!T1712)</f>
        <v xml:space="preserve"> </v>
      </c>
      <c r="AA1705" s="21" t="str">
        <f>IF('Raw Data'!B1712=0," ",'Raw Data'!F1712)</f>
        <v xml:space="preserve"> </v>
      </c>
      <c r="AB1705" s="132" t="str">
        <f>IF('Raw Data'!B1712=0," ","No")</f>
        <v xml:space="preserve"> </v>
      </c>
      <c r="AC1705" s="139" t="str">
        <f>IF('Raw Data'!B1712=0," ","Yes")</f>
        <v xml:space="preserve"> </v>
      </c>
    </row>
    <row r="1706" spans="1:29" x14ac:dyDescent="0.2">
      <c r="A1706" s="21" t="str">
        <f>IF('Raw Data'!B1713=0," ",'Raw Data'!B1713)</f>
        <v xml:space="preserve"> </v>
      </c>
      <c r="B1706" s="27" t="str">
        <f>IF('Raw Data'!B1713=0," ",'Raw Data'!C1713)</f>
        <v xml:space="preserve"> </v>
      </c>
      <c r="C1706" s="21" t="str">
        <f>IF('Raw Data'!B1713=0," ",'Raw Data'!D1713)</f>
        <v xml:space="preserve"> </v>
      </c>
      <c r="D1706" s="21" t="str">
        <f>IF('Raw Data'!B1713=0," ",'Raw Data'!E1713)</f>
        <v xml:space="preserve"> </v>
      </c>
      <c r="E1706" s="21" t="str">
        <f>IF('Raw Data'!B1713=0," ",(MAX('Raw Data'!G1713:I1713)-MIN('Raw Data'!G1713:I1713)))</f>
        <v xml:space="preserve"> </v>
      </c>
      <c r="F1706" s="21" t="str">
        <f>IF('Raw Data'!B1713=0," ",(MAX('Raw Data'!J1713:L1713)-MIN('Raw Data'!J1713:L1713)))</f>
        <v xml:space="preserve"> </v>
      </c>
      <c r="G1706" s="21" t="str">
        <f>IF('Raw Data'!B1713=0," ",(MAX('Raw Data'!M1713:O1713)-MIN('Raw Data'!M1713:O1713)))</f>
        <v xml:space="preserve"> </v>
      </c>
      <c r="H1706" s="21" t="str">
        <f>IF('Raw Data'!B1713=0," ",(MAX('Raw Data'!P1713:R1713)-MIN('Raw Data'!P1713:R1713)))</f>
        <v xml:space="preserve"> </v>
      </c>
      <c r="I1706" s="21" t="str">
        <f>IF('Raw Data'!B1713=0," ",AVERAGE(E1706,G1706))</f>
        <v xml:space="preserve"> </v>
      </c>
      <c r="J1706" s="21" t="str">
        <f>IF('Raw Data'!B1713=0," ",AVERAGE(F1706,H1706))</f>
        <v xml:space="preserve"> </v>
      </c>
      <c r="K1706" s="21" t="str">
        <f>IF('Raw Data'!B1713=0," ",AVERAGE(I1706,J1706))</f>
        <v xml:space="preserve"> </v>
      </c>
      <c r="L1706" s="21" t="str">
        <f>IF('Raw Data'!B1713=0," ",AVERAGE('Raw Data'!G1713:I1713,'Raw Data'!M1713:O1713))</f>
        <v xml:space="preserve"> </v>
      </c>
      <c r="M1706" s="21" t="str">
        <f>IF('Raw Data'!B1713=0," ",AVERAGE('Raw Data'!J1713:L1713,'Raw Data'!P1713:R1713))</f>
        <v xml:space="preserve"> </v>
      </c>
      <c r="N1706" s="21" t="str">
        <f>IF('Raw Data'!B1713=0," ",(MAX(L1706:M1706)-MIN(L1706,M1706)))</f>
        <v xml:space="preserve"> </v>
      </c>
      <c r="O1706" s="21" t="str">
        <f>IF('Raw Data'!B1713=0," ",AVERAGE('Raw Data'!G1713:L1713))</f>
        <v xml:space="preserve"> </v>
      </c>
      <c r="P1706" s="21" t="str">
        <f>IF('Raw Data'!B1713=0," ",AVERAGE('Raw Data'!M1713:R1713))</f>
        <v xml:space="preserve"> </v>
      </c>
      <c r="Q1706" s="21" t="str">
        <f>IF('Raw Data'!B1713=0," ",(MAX(O1706:P1706)-MIN(O1706:P1706)))</f>
        <v xml:space="preserve"> </v>
      </c>
      <c r="R1706" s="21" t="str">
        <f>IF('Raw Data'!B1713=0," ",K1706*$H$1)</f>
        <v xml:space="preserve"> </v>
      </c>
      <c r="S1706" s="21" t="str">
        <f>IF('Raw Data'!B1713=0," ",(POWER(N1706*$H$2, 2)-(POWER(R1706,2)/6)))</f>
        <v xml:space="preserve"> </v>
      </c>
      <c r="T1706" s="21" t="str">
        <f>IF('Raw Data'!B1713=0," ",IF(S1706&lt;0,0,SQRT(S1706)))</f>
        <v xml:space="preserve"> </v>
      </c>
      <c r="U1706" s="21" t="str">
        <f>IF('Raw Data'!B1713=0," ",IF((D1706-C1706)&gt;POWER(10, 50),2*MIN(AVERAGE('Raw Data'!G1713:R1713)-C1706,D1706-AVERAGE('Raw Data'!G1713:R1713)),(D1706-C1706)/6))</f>
        <v xml:space="preserve"> </v>
      </c>
      <c r="V1706" s="21" t="str">
        <f>IF('Raw Data'!B1713=0," ",SQRT(POWER(R1706,2)+POWER(T1706,2)))</f>
        <v xml:space="preserve"> </v>
      </c>
      <c r="W1706" s="21" t="str">
        <f>IF('Raw Data'!B1713=0," ",IF(U1706&lt;V1706,0,SQRT(POWER(U1706,2)-POWER(V1706,2))))</f>
        <v xml:space="preserve"> </v>
      </c>
      <c r="X1706" s="21" t="str">
        <f>IF('Raw Data'!B1713=0," ",V1706/U1706)</f>
        <v xml:space="preserve"> </v>
      </c>
      <c r="Y1706" s="21" t="str">
        <f>IF('Raw Data'!B1713=0," ",SQRT(2)*(W1706/V1706))</f>
        <v xml:space="preserve"> </v>
      </c>
      <c r="Z1706" s="21" t="str">
        <f>IF('Raw Data'!B1713=0," ",'Raw Data'!T1713)</f>
        <v xml:space="preserve"> </v>
      </c>
      <c r="AA1706" s="21" t="str">
        <f>IF('Raw Data'!B1713=0," ",'Raw Data'!F1713)</f>
        <v xml:space="preserve"> </v>
      </c>
      <c r="AB1706" s="132" t="str">
        <f>IF('Raw Data'!B1713=0," ","No")</f>
        <v xml:space="preserve"> </v>
      </c>
      <c r="AC1706" s="139" t="str">
        <f>IF('Raw Data'!B1713=0," ","Yes")</f>
        <v xml:space="preserve"> </v>
      </c>
    </row>
    <row r="1707" spans="1:29" x14ac:dyDescent="0.2">
      <c r="A1707" s="21" t="str">
        <f>IF('Raw Data'!B1714=0," ",'Raw Data'!B1714)</f>
        <v xml:space="preserve"> </v>
      </c>
      <c r="B1707" s="27" t="str">
        <f>IF('Raw Data'!B1714=0," ",'Raw Data'!C1714)</f>
        <v xml:space="preserve"> </v>
      </c>
      <c r="C1707" s="21" t="str">
        <f>IF('Raw Data'!B1714=0," ",'Raw Data'!D1714)</f>
        <v xml:space="preserve"> </v>
      </c>
      <c r="D1707" s="21" t="str">
        <f>IF('Raw Data'!B1714=0," ",'Raw Data'!E1714)</f>
        <v xml:space="preserve"> </v>
      </c>
      <c r="E1707" s="21" t="str">
        <f>IF('Raw Data'!B1714=0," ",(MAX('Raw Data'!G1714:I1714)-MIN('Raw Data'!G1714:I1714)))</f>
        <v xml:space="preserve"> </v>
      </c>
      <c r="F1707" s="21" t="str">
        <f>IF('Raw Data'!B1714=0," ",(MAX('Raw Data'!J1714:L1714)-MIN('Raw Data'!J1714:L1714)))</f>
        <v xml:space="preserve"> </v>
      </c>
      <c r="G1707" s="21" t="str">
        <f>IF('Raw Data'!B1714=0," ",(MAX('Raw Data'!M1714:O1714)-MIN('Raw Data'!M1714:O1714)))</f>
        <v xml:space="preserve"> </v>
      </c>
      <c r="H1707" s="21" t="str">
        <f>IF('Raw Data'!B1714=0," ",(MAX('Raw Data'!P1714:R1714)-MIN('Raw Data'!P1714:R1714)))</f>
        <v xml:space="preserve"> </v>
      </c>
      <c r="I1707" s="21" t="str">
        <f>IF('Raw Data'!B1714=0," ",AVERAGE(E1707,G1707))</f>
        <v xml:space="preserve"> </v>
      </c>
      <c r="J1707" s="21" t="str">
        <f>IF('Raw Data'!B1714=0," ",AVERAGE(F1707,H1707))</f>
        <v xml:space="preserve"> </v>
      </c>
      <c r="K1707" s="21" t="str">
        <f>IF('Raw Data'!B1714=0," ",AVERAGE(I1707,J1707))</f>
        <v xml:space="preserve"> </v>
      </c>
      <c r="L1707" s="21" t="str">
        <f>IF('Raw Data'!B1714=0," ",AVERAGE('Raw Data'!G1714:I1714,'Raw Data'!M1714:O1714))</f>
        <v xml:space="preserve"> </v>
      </c>
      <c r="M1707" s="21" t="str">
        <f>IF('Raw Data'!B1714=0," ",AVERAGE('Raw Data'!J1714:L1714,'Raw Data'!P1714:R1714))</f>
        <v xml:space="preserve"> </v>
      </c>
      <c r="N1707" s="21" t="str">
        <f>IF('Raw Data'!B1714=0," ",(MAX(L1707:M1707)-MIN(L1707,M1707)))</f>
        <v xml:space="preserve"> </v>
      </c>
      <c r="O1707" s="21" t="str">
        <f>IF('Raw Data'!B1714=0," ",AVERAGE('Raw Data'!G1714:L1714))</f>
        <v xml:space="preserve"> </v>
      </c>
      <c r="P1707" s="21" t="str">
        <f>IF('Raw Data'!B1714=0," ",AVERAGE('Raw Data'!M1714:R1714))</f>
        <v xml:space="preserve"> </v>
      </c>
      <c r="Q1707" s="21" t="str">
        <f>IF('Raw Data'!B1714=0," ",(MAX(O1707:P1707)-MIN(O1707:P1707)))</f>
        <v xml:space="preserve"> </v>
      </c>
      <c r="R1707" s="21" t="str">
        <f>IF('Raw Data'!B1714=0," ",K1707*$H$1)</f>
        <v xml:space="preserve"> </v>
      </c>
      <c r="S1707" s="21" t="str">
        <f>IF('Raw Data'!B1714=0," ",(POWER(N1707*$H$2, 2)-(POWER(R1707,2)/6)))</f>
        <v xml:space="preserve"> </v>
      </c>
      <c r="T1707" s="21" t="str">
        <f>IF('Raw Data'!B1714=0," ",IF(S1707&lt;0,0,SQRT(S1707)))</f>
        <v xml:space="preserve"> </v>
      </c>
      <c r="U1707" s="21" t="str">
        <f>IF('Raw Data'!B1714=0," ",IF((D1707-C1707)&gt;POWER(10, 50),2*MIN(AVERAGE('Raw Data'!G1714:R1714)-C1707,D1707-AVERAGE('Raw Data'!G1714:R1714)),(D1707-C1707)/6))</f>
        <v xml:space="preserve"> </v>
      </c>
      <c r="V1707" s="21" t="str">
        <f>IF('Raw Data'!B1714=0," ",SQRT(POWER(R1707,2)+POWER(T1707,2)))</f>
        <v xml:space="preserve"> </v>
      </c>
      <c r="W1707" s="21" t="str">
        <f>IF('Raw Data'!B1714=0," ",IF(U1707&lt;V1707,0,SQRT(POWER(U1707,2)-POWER(V1707,2))))</f>
        <v xml:space="preserve"> </v>
      </c>
      <c r="X1707" s="21" t="str">
        <f>IF('Raw Data'!B1714=0," ",V1707/U1707)</f>
        <v xml:space="preserve"> </v>
      </c>
      <c r="Y1707" s="21" t="str">
        <f>IF('Raw Data'!B1714=0," ",SQRT(2)*(W1707/V1707))</f>
        <v xml:space="preserve"> </v>
      </c>
      <c r="Z1707" s="21" t="str">
        <f>IF('Raw Data'!B1714=0," ",'Raw Data'!T1714)</f>
        <v xml:space="preserve"> </v>
      </c>
      <c r="AA1707" s="21" t="str">
        <f>IF('Raw Data'!B1714=0," ",'Raw Data'!F1714)</f>
        <v xml:space="preserve"> </v>
      </c>
      <c r="AB1707" s="132" t="str">
        <f>IF('Raw Data'!B1714=0," ","No")</f>
        <v xml:space="preserve"> </v>
      </c>
      <c r="AC1707" s="139" t="str">
        <f>IF('Raw Data'!B1714=0," ","Yes")</f>
        <v xml:space="preserve"> </v>
      </c>
    </row>
    <row r="1708" spans="1:29" x14ac:dyDescent="0.2">
      <c r="A1708" s="21" t="str">
        <f>IF('Raw Data'!B1715=0," ",'Raw Data'!B1715)</f>
        <v xml:space="preserve"> </v>
      </c>
      <c r="B1708" s="27" t="str">
        <f>IF('Raw Data'!B1715=0," ",'Raw Data'!C1715)</f>
        <v xml:space="preserve"> </v>
      </c>
      <c r="C1708" s="21" t="str">
        <f>IF('Raw Data'!B1715=0," ",'Raw Data'!D1715)</f>
        <v xml:space="preserve"> </v>
      </c>
      <c r="D1708" s="21" t="str">
        <f>IF('Raw Data'!B1715=0," ",'Raw Data'!E1715)</f>
        <v xml:space="preserve"> </v>
      </c>
      <c r="E1708" s="21" t="str">
        <f>IF('Raw Data'!B1715=0," ",(MAX('Raw Data'!G1715:I1715)-MIN('Raw Data'!G1715:I1715)))</f>
        <v xml:space="preserve"> </v>
      </c>
      <c r="F1708" s="21" t="str">
        <f>IF('Raw Data'!B1715=0," ",(MAX('Raw Data'!J1715:L1715)-MIN('Raw Data'!J1715:L1715)))</f>
        <v xml:space="preserve"> </v>
      </c>
      <c r="G1708" s="21" t="str">
        <f>IF('Raw Data'!B1715=0," ",(MAX('Raw Data'!M1715:O1715)-MIN('Raw Data'!M1715:O1715)))</f>
        <v xml:space="preserve"> </v>
      </c>
      <c r="H1708" s="21" t="str">
        <f>IF('Raw Data'!B1715=0," ",(MAX('Raw Data'!P1715:R1715)-MIN('Raw Data'!P1715:R1715)))</f>
        <v xml:space="preserve"> </v>
      </c>
      <c r="I1708" s="21" t="str">
        <f>IF('Raw Data'!B1715=0," ",AVERAGE(E1708,G1708))</f>
        <v xml:space="preserve"> </v>
      </c>
      <c r="J1708" s="21" t="str">
        <f>IF('Raw Data'!B1715=0," ",AVERAGE(F1708,H1708))</f>
        <v xml:space="preserve"> </v>
      </c>
      <c r="K1708" s="21" t="str">
        <f>IF('Raw Data'!B1715=0," ",AVERAGE(I1708,J1708))</f>
        <v xml:space="preserve"> </v>
      </c>
      <c r="L1708" s="21" t="str">
        <f>IF('Raw Data'!B1715=0," ",AVERAGE('Raw Data'!G1715:I1715,'Raw Data'!M1715:O1715))</f>
        <v xml:space="preserve"> </v>
      </c>
      <c r="M1708" s="21" t="str">
        <f>IF('Raw Data'!B1715=0," ",AVERAGE('Raw Data'!J1715:L1715,'Raw Data'!P1715:R1715))</f>
        <v xml:space="preserve"> </v>
      </c>
      <c r="N1708" s="21" t="str">
        <f>IF('Raw Data'!B1715=0," ",(MAX(L1708:M1708)-MIN(L1708,M1708)))</f>
        <v xml:space="preserve"> </v>
      </c>
      <c r="O1708" s="21" t="str">
        <f>IF('Raw Data'!B1715=0," ",AVERAGE('Raw Data'!G1715:L1715))</f>
        <v xml:space="preserve"> </v>
      </c>
      <c r="P1708" s="21" t="str">
        <f>IF('Raw Data'!B1715=0," ",AVERAGE('Raw Data'!M1715:R1715))</f>
        <v xml:space="preserve"> </v>
      </c>
      <c r="Q1708" s="21" t="str">
        <f>IF('Raw Data'!B1715=0," ",(MAX(O1708:P1708)-MIN(O1708:P1708)))</f>
        <v xml:space="preserve"> </v>
      </c>
      <c r="R1708" s="21" t="str">
        <f>IF('Raw Data'!B1715=0," ",K1708*$H$1)</f>
        <v xml:space="preserve"> </v>
      </c>
      <c r="S1708" s="21" t="str">
        <f>IF('Raw Data'!B1715=0," ",(POWER(N1708*$H$2, 2)-(POWER(R1708,2)/6)))</f>
        <v xml:space="preserve"> </v>
      </c>
      <c r="T1708" s="21" t="str">
        <f>IF('Raw Data'!B1715=0," ",IF(S1708&lt;0,0,SQRT(S1708)))</f>
        <v xml:space="preserve"> </v>
      </c>
      <c r="U1708" s="21" t="str">
        <f>IF('Raw Data'!B1715=0," ",IF((D1708-C1708)&gt;POWER(10, 50),2*MIN(AVERAGE('Raw Data'!G1715:R1715)-C1708,D1708-AVERAGE('Raw Data'!G1715:R1715)),(D1708-C1708)/6))</f>
        <v xml:space="preserve"> </v>
      </c>
      <c r="V1708" s="21" t="str">
        <f>IF('Raw Data'!B1715=0," ",SQRT(POWER(R1708,2)+POWER(T1708,2)))</f>
        <v xml:space="preserve"> </v>
      </c>
      <c r="W1708" s="21" t="str">
        <f>IF('Raw Data'!B1715=0," ",IF(U1708&lt;V1708,0,SQRT(POWER(U1708,2)-POWER(V1708,2))))</f>
        <v xml:space="preserve"> </v>
      </c>
      <c r="X1708" s="21" t="str">
        <f>IF('Raw Data'!B1715=0," ",V1708/U1708)</f>
        <v xml:space="preserve"> </v>
      </c>
      <c r="Y1708" s="21" t="str">
        <f>IF('Raw Data'!B1715=0," ",SQRT(2)*(W1708/V1708))</f>
        <v xml:space="preserve"> </v>
      </c>
      <c r="Z1708" s="21" t="str">
        <f>IF('Raw Data'!B1715=0," ",'Raw Data'!T1715)</f>
        <v xml:space="preserve"> </v>
      </c>
      <c r="AA1708" s="21" t="str">
        <f>IF('Raw Data'!B1715=0," ",'Raw Data'!F1715)</f>
        <v xml:space="preserve"> </v>
      </c>
      <c r="AB1708" s="132" t="str">
        <f>IF('Raw Data'!B1715=0," ","No")</f>
        <v xml:space="preserve"> </v>
      </c>
      <c r="AC1708" s="139" t="str">
        <f>IF('Raw Data'!B1715=0," ","Yes")</f>
        <v xml:space="preserve"> </v>
      </c>
    </row>
    <row r="1709" spans="1:29" x14ac:dyDescent="0.2">
      <c r="A1709" s="21" t="str">
        <f>IF('Raw Data'!B1716=0," ",'Raw Data'!B1716)</f>
        <v xml:space="preserve"> </v>
      </c>
      <c r="B1709" s="27" t="str">
        <f>IF('Raw Data'!B1716=0," ",'Raw Data'!C1716)</f>
        <v xml:space="preserve"> </v>
      </c>
      <c r="C1709" s="21" t="str">
        <f>IF('Raw Data'!B1716=0," ",'Raw Data'!D1716)</f>
        <v xml:space="preserve"> </v>
      </c>
      <c r="D1709" s="21" t="str">
        <f>IF('Raw Data'!B1716=0," ",'Raw Data'!E1716)</f>
        <v xml:space="preserve"> </v>
      </c>
      <c r="E1709" s="21" t="str">
        <f>IF('Raw Data'!B1716=0," ",(MAX('Raw Data'!G1716:I1716)-MIN('Raw Data'!G1716:I1716)))</f>
        <v xml:space="preserve"> </v>
      </c>
      <c r="F1709" s="21" t="str">
        <f>IF('Raw Data'!B1716=0," ",(MAX('Raw Data'!J1716:L1716)-MIN('Raw Data'!J1716:L1716)))</f>
        <v xml:space="preserve"> </v>
      </c>
      <c r="G1709" s="21" t="str">
        <f>IF('Raw Data'!B1716=0," ",(MAX('Raw Data'!M1716:O1716)-MIN('Raw Data'!M1716:O1716)))</f>
        <v xml:space="preserve"> </v>
      </c>
      <c r="H1709" s="21" t="str">
        <f>IF('Raw Data'!B1716=0," ",(MAX('Raw Data'!P1716:R1716)-MIN('Raw Data'!P1716:R1716)))</f>
        <v xml:space="preserve"> </v>
      </c>
      <c r="I1709" s="21" t="str">
        <f>IF('Raw Data'!B1716=0," ",AVERAGE(E1709,G1709))</f>
        <v xml:space="preserve"> </v>
      </c>
      <c r="J1709" s="21" t="str">
        <f>IF('Raw Data'!B1716=0," ",AVERAGE(F1709,H1709))</f>
        <v xml:space="preserve"> </v>
      </c>
      <c r="K1709" s="21" t="str">
        <f>IF('Raw Data'!B1716=0," ",AVERAGE(I1709,J1709))</f>
        <v xml:space="preserve"> </v>
      </c>
      <c r="L1709" s="21" t="str">
        <f>IF('Raw Data'!B1716=0," ",AVERAGE('Raw Data'!G1716:I1716,'Raw Data'!M1716:O1716))</f>
        <v xml:space="preserve"> </v>
      </c>
      <c r="M1709" s="21" t="str">
        <f>IF('Raw Data'!B1716=0," ",AVERAGE('Raw Data'!J1716:L1716,'Raw Data'!P1716:R1716))</f>
        <v xml:space="preserve"> </v>
      </c>
      <c r="N1709" s="21" t="str">
        <f>IF('Raw Data'!B1716=0," ",(MAX(L1709:M1709)-MIN(L1709,M1709)))</f>
        <v xml:space="preserve"> </v>
      </c>
      <c r="O1709" s="21" t="str">
        <f>IF('Raw Data'!B1716=0," ",AVERAGE('Raw Data'!G1716:L1716))</f>
        <v xml:space="preserve"> </v>
      </c>
      <c r="P1709" s="21" t="str">
        <f>IF('Raw Data'!B1716=0," ",AVERAGE('Raw Data'!M1716:R1716))</f>
        <v xml:space="preserve"> </v>
      </c>
      <c r="Q1709" s="21" t="str">
        <f>IF('Raw Data'!B1716=0," ",(MAX(O1709:P1709)-MIN(O1709:P1709)))</f>
        <v xml:space="preserve"> </v>
      </c>
      <c r="R1709" s="21" t="str">
        <f>IF('Raw Data'!B1716=0," ",K1709*$H$1)</f>
        <v xml:space="preserve"> </v>
      </c>
      <c r="S1709" s="21" t="str">
        <f>IF('Raw Data'!B1716=0," ",(POWER(N1709*$H$2, 2)-(POWER(R1709,2)/6)))</f>
        <v xml:space="preserve"> </v>
      </c>
      <c r="T1709" s="21" t="str">
        <f>IF('Raw Data'!B1716=0," ",IF(S1709&lt;0,0,SQRT(S1709)))</f>
        <v xml:space="preserve"> </v>
      </c>
      <c r="U1709" s="21" t="str">
        <f>IF('Raw Data'!B1716=0," ",IF((D1709-C1709)&gt;POWER(10, 50),2*MIN(AVERAGE('Raw Data'!G1716:R1716)-C1709,D1709-AVERAGE('Raw Data'!G1716:R1716)),(D1709-C1709)/6))</f>
        <v xml:space="preserve"> </v>
      </c>
      <c r="V1709" s="21" t="str">
        <f>IF('Raw Data'!B1716=0," ",SQRT(POWER(R1709,2)+POWER(T1709,2)))</f>
        <v xml:space="preserve"> </v>
      </c>
      <c r="W1709" s="21" t="str">
        <f>IF('Raw Data'!B1716=0," ",IF(U1709&lt;V1709,0,SQRT(POWER(U1709,2)-POWER(V1709,2))))</f>
        <v xml:space="preserve"> </v>
      </c>
      <c r="X1709" s="21" t="str">
        <f>IF('Raw Data'!B1716=0," ",V1709/U1709)</f>
        <v xml:space="preserve"> </v>
      </c>
      <c r="Y1709" s="21" t="str">
        <f>IF('Raw Data'!B1716=0," ",SQRT(2)*(W1709/V1709))</f>
        <v xml:space="preserve"> </v>
      </c>
      <c r="Z1709" s="21" t="str">
        <f>IF('Raw Data'!B1716=0," ",'Raw Data'!T1716)</f>
        <v xml:space="preserve"> </v>
      </c>
      <c r="AA1709" s="21" t="str">
        <f>IF('Raw Data'!B1716=0," ",'Raw Data'!F1716)</f>
        <v xml:space="preserve"> </v>
      </c>
      <c r="AB1709" s="132" t="str">
        <f>IF('Raw Data'!B1716=0," ","No")</f>
        <v xml:space="preserve"> </v>
      </c>
      <c r="AC1709" s="139" t="str">
        <f>IF('Raw Data'!B1716=0," ","Yes")</f>
        <v xml:space="preserve"> </v>
      </c>
    </row>
    <row r="1710" spans="1:29" x14ac:dyDescent="0.2">
      <c r="A1710" s="21" t="str">
        <f>IF('Raw Data'!B1717=0," ",'Raw Data'!B1717)</f>
        <v xml:space="preserve"> </v>
      </c>
      <c r="B1710" s="27" t="str">
        <f>IF('Raw Data'!B1717=0," ",'Raw Data'!C1717)</f>
        <v xml:space="preserve"> </v>
      </c>
      <c r="C1710" s="21" t="str">
        <f>IF('Raw Data'!B1717=0," ",'Raw Data'!D1717)</f>
        <v xml:space="preserve"> </v>
      </c>
      <c r="D1710" s="21" t="str">
        <f>IF('Raw Data'!B1717=0," ",'Raw Data'!E1717)</f>
        <v xml:space="preserve"> </v>
      </c>
      <c r="E1710" s="21" t="str">
        <f>IF('Raw Data'!B1717=0," ",(MAX('Raw Data'!G1717:I1717)-MIN('Raw Data'!G1717:I1717)))</f>
        <v xml:space="preserve"> </v>
      </c>
      <c r="F1710" s="21" t="str">
        <f>IF('Raw Data'!B1717=0," ",(MAX('Raw Data'!J1717:L1717)-MIN('Raw Data'!J1717:L1717)))</f>
        <v xml:space="preserve"> </v>
      </c>
      <c r="G1710" s="21" t="str">
        <f>IF('Raw Data'!B1717=0," ",(MAX('Raw Data'!M1717:O1717)-MIN('Raw Data'!M1717:O1717)))</f>
        <v xml:space="preserve"> </v>
      </c>
      <c r="H1710" s="21" t="str">
        <f>IF('Raw Data'!B1717=0," ",(MAX('Raw Data'!P1717:R1717)-MIN('Raw Data'!P1717:R1717)))</f>
        <v xml:space="preserve"> </v>
      </c>
      <c r="I1710" s="21" t="str">
        <f>IF('Raw Data'!B1717=0," ",AVERAGE(E1710,G1710))</f>
        <v xml:space="preserve"> </v>
      </c>
      <c r="J1710" s="21" t="str">
        <f>IF('Raw Data'!B1717=0," ",AVERAGE(F1710,H1710))</f>
        <v xml:space="preserve"> </v>
      </c>
      <c r="K1710" s="21" t="str">
        <f>IF('Raw Data'!B1717=0," ",AVERAGE(I1710,J1710))</f>
        <v xml:space="preserve"> </v>
      </c>
      <c r="L1710" s="21" t="str">
        <f>IF('Raw Data'!B1717=0," ",AVERAGE('Raw Data'!G1717:I1717,'Raw Data'!M1717:O1717))</f>
        <v xml:space="preserve"> </v>
      </c>
      <c r="M1710" s="21" t="str">
        <f>IF('Raw Data'!B1717=0," ",AVERAGE('Raw Data'!J1717:L1717,'Raw Data'!P1717:R1717))</f>
        <v xml:space="preserve"> </v>
      </c>
      <c r="N1710" s="21" t="str">
        <f>IF('Raw Data'!B1717=0," ",(MAX(L1710:M1710)-MIN(L1710,M1710)))</f>
        <v xml:space="preserve"> </v>
      </c>
      <c r="O1710" s="21" t="str">
        <f>IF('Raw Data'!B1717=0," ",AVERAGE('Raw Data'!G1717:L1717))</f>
        <v xml:space="preserve"> </v>
      </c>
      <c r="P1710" s="21" t="str">
        <f>IF('Raw Data'!B1717=0," ",AVERAGE('Raw Data'!M1717:R1717))</f>
        <v xml:space="preserve"> </v>
      </c>
      <c r="Q1710" s="21" t="str">
        <f>IF('Raw Data'!B1717=0," ",(MAX(O1710:P1710)-MIN(O1710:P1710)))</f>
        <v xml:space="preserve"> </v>
      </c>
      <c r="R1710" s="21" t="str">
        <f>IF('Raw Data'!B1717=0," ",K1710*$H$1)</f>
        <v xml:space="preserve"> </v>
      </c>
      <c r="S1710" s="21" t="str">
        <f>IF('Raw Data'!B1717=0," ",(POWER(N1710*$H$2, 2)-(POWER(R1710,2)/6)))</f>
        <v xml:space="preserve"> </v>
      </c>
      <c r="T1710" s="21" t="str">
        <f>IF('Raw Data'!B1717=0," ",IF(S1710&lt;0,0,SQRT(S1710)))</f>
        <v xml:space="preserve"> </v>
      </c>
      <c r="U1710" s="21" t="str">
        <f>IF('Raw Data'!B1717=0," ",IF((D1710-C1710)&gt;POWER(10, 50),2*MIN(AVERAGE('Raw Data'!G1717:R1717)-C1710,D1710-AVERAGE('Raw Data'!G1717:R1717)),(D1710-C1710)/6))</f>
        <v xml:space="preserve"> </v>
      </c>
      <c r="V1710" s="21" t="str">
        <f>IF('Raw Data'!B1717=0," ",SQRT(POWER(R1710,2)+POWER(T1710,2)))</f>
        <v xml:space="preserve"> </v>
      </c>
      <c r="W1710" s="21" t="str">
        <f>IF('Raw Data'!B1717=0," ",IF(U1710&lt;V1710,0,SQRT(POWER(U1710,2)-POWER(V1710,2))))</f>
        <v xml:space="preserve"> </v>
      </c>
      <c r="X1710" s="21" t="str">
        <f>IF('Raw Data'!B1717=0," ",V1710/U1710)</f>
        <v xml:space="preserve"> </v>
      </c>
      <c r="Y1710" s="21" t="str">
        <f>IF('Raw Data'!B1717=0," ",SQRT(2)*(W1710/V1710))</f>
        <v xml:space="preserve"> </v>
      </c>
      <c r="Z1710" s="21" t="str">
        <f>IF('Raw Data'!B1717=0," ",'Raw Data'!T1717)</f>
        <v xml:space="preserve"> </v>
      </c>
      <c r="AA1710" s="21" t="str">
        <f>IF('Raw Data'!B1717=0," ",'Raw Data'!F1717)</f>
        <v xml:space="preserve"> </v>
      </c>
      <c r="AB1710" s="132" t="str">
        <f>IF('Raw Data'!B1717=0," ","No")</f>
        <v xml:space="preserve"> </v>
      </c>
      <c r="AC1710" s="139" t="str">
        <f>IF('Raw Data'!B1717=0," ","Yes")</f>
        <v xml:space="preserve"> </v>
      </c>
    </row>
    <row r="1711" spans="1:29" x14ac:dyDescent="0.2">
      <c r="A1711" s="21" t="str">
        <f>IF('Raw Data'!B1718=0," ",'Raw Data'!B1718)</f>
        <v xml:space="preserve"> </v>
      </c>
      <c r="B1711" s="27" t="str">
        <f>IF('Raw Data'!B1718=0," ",'Raw Data'!C1718)</f>
        <v xml:space="preserve"> </v>
      </c>
      <c r="C1711" s="21" t="str">
        <f>IF('Raw Data'!B1718=0," ",'Raw Data'!D1718)</f>
        <v xml:space="preserve"> </v>
      </c>
      <c r="D1711" s="21" t="str">
        <f>IF('Raw Data'!B1718=0," ",'Raw Data'!E1718)</f>
        <v xml:space="preserve"> </v>
      </c>
      <c r="E1711" s="21" t="str">
        <f>IF('Raw Data'!B1718=0," ",(MAX('Raw Data'!G1718:I1718)-MIN('Raw Data'!G1718:I1718)))</f>
        <v xml:space="preserve"> </v>
      </c>
      <c r="F1711" s="21" t="str">
        <f>IF('Raw Data'!B1718=0," ",(MAX('Raw Data'!J1718:L1718)-MIN('Raw Data'!J1718:L1718)))</f>
        <v xml:space="preserve"> </v>
      </c>
      <c r="G1711" s="21" t="str">
        <f>IF('Raw Data'!B1718=0," ",(MAX('Raw Data'!M1718:O1718)-MIN('Raw Data'!M1718:O1718)))</f>
        <v xml:space="preserve"> </v>
      </c>
      <c r="H1711" s="21" t="str">
        <f>IF('Raw Data'!B1718=0," ",(MAX('Raw Data'!P1718:R1718)-MIN('Raw Data'!P1718:R1718)))</f>
        <v xml:space="preserve"> </v>
      </c>
      <c r="I1711" s="21" t="str">
        <f>IF('Raw Data'!B1718=0," ",AVERAGE(E1711,G1711))</f>
        <v xml:space="preserve"> </v>
      </c>
      <c r="J1711" s="21" t="str">
        <f>IF('Raw Data'!B1718=0," ",AVERAGE(F1711,H1711))</f>
        <v xml:space="preserve"> </v>
      </c>
      <c r="K1711" s="21" t="str">
        <f>IF('Raw Data'!B1718=0," ",AVERAGE(I1711,J1711))</f>
        <v xml:space="preserve"> </v>
      </c>
      <c r="L1711" s="21" t="str">
        <f>IF('Raw Data'!B1718=0," ",AVERAGE('Raw Data'!G1718:I1718,'Raw Data'!M1718:O1718))</f>
        <v xml:space="preserve"> </v>
      </c>
      <c r="M1711" s="21" t="str">
        <f>IF('Raw Data'!B1718=0," ",AVERAGE('Raw Data'!J1718:L1718,'Raw Data'!P1718:R1718))</f>
        <v xml:space="preserve"> </v>
      </c>
      <c r="N1711" s="21" t="str">
        <f>IF('Raw Data'!B1718=0," ",(MAX(L1711:M1711)-MIN(L1711,M1711)))</f>
        <v xml:space="preserve"> </v>
      </c>
      <c r="O1711" s="21" t="str">
        <f>IF('Raw Data'!B1718=0," ",AVERAGE('Raw Data'!G1718:L1718))</f>
        <v xml:space="preserve"> </v>
      </c>
      <c r="P1711" s="21" t="str">
        <f>IF('Raw Data'!B1718=0," ",AVERAGE('Raw Data'!M1718:R1718))</f>
        <v xml:space="preserve"> </v>
      </c>
      <c r="Q1711" s="21" t="str">
        <f>IF('Raw Data'!B1718=0," ",(MAX(O1711:P1711)-MIN(O1711:P1711)))</f>
        <v xml:space="preserve"> </v>
      </c>
      <c r="R1711" s="21" t="str">
        <f>IF('Raw Data'!B1718=0," ",K1711*$H$1)</f>
        <v xml:space="preserve"> </v>
      </c>
      <c r="S1711" s="21" t="str">
        <f>IF('Raw Data'!B1718=0," ",(POWER(N1711*$H$2, 2)-(POWER(R1711,2)/6)))</f>
        <v xml:space="preserve"> </v>
      </c>
      <c r="T1711" s="21" t="str">
        <f>IF('Raw Data'!B1718=0," ",IF(S1711&lt;0,0,SQRT(S1711)))</f>
        <v xml:space="preserve"> </v>
      </c>
      <c r="U1711" s="21" t="str">
        <f>IF('Raw Data'!B1718=0," ",IF((D1711-C1711)&gt;POWER(10, 50),2*MIN(AVERAGE('Raw Data'!G1718:R1718)-C1711,D1711-AVERAGE('Raw Data'!G1718:R1718)),(D1711-C1711)/6))</f>
        <v xml:space="preserve"> </v>
      </c>
      <c r="V1711" s="21" t="str">
        <f>IF('Raw Data'!B1718=0," ",SQRT(POWER(R1711,2)+POWER(T1711,2)))</f>
        <v xml:space="preserve"> </v>
      </c>
      <c r="W1711" s="21" t="str">
        <f>IF('Raw Data'!B1718=0," ",IF(U1711&lt;V1711,0,SQRT(POWER(U1711,2)-POWER(V1711,2))))</f>
        <v xml:space="preserve"> </v>
      </c>
      <c r="X1711" s="21" t="str">
        <f>IF('Raw Data'!B1718=0," ",V1711/U1711)</f>
        <v xml:space="preserve"> </v>
      </c>
      <c r="Y1711" s="21" t="str">
        <f>IF('Raw Data'!B1718=0," ",SQRT(2)*(W1711/V1711))</f>
        <v xml:space="preserve"> </v>
      </c>
      <c r="Z1711" s="21" t="str">
        <f>IF('Raw Data'!B1718=0," ",'Raw Data'!T1718)</f>
        <v xml:space="preserve"> </v>
      </c>
      <c r="AA1711" s="21" t="str">
        <f>IF('Raw Data'!B1718=0," ",'Raw Data'!F1718)</f>
        <v xml:space="preserve"> </v>
      </c>
      <c r="AB1711" s="132" t="str">
        <f>IF('Raw Data'!B1718=0," ","No")</f>
        <v xml:space="preserve"> </v>
      </c>
      <c r="AC1711" s="139" t="str">
        <f>IF('Raw Data'!B1718=0," ","Yes")</f>
        <v xml:space="preserve"> </v>
      </c>
    </row>
    <row r="1712" spans="1:29" x14ac:dyDescent="0.2">
      <c r="A1712" s="21" t="str">
        <f>IF('Raw Data'!B1719=0," ",'Raw Data'!B1719)</f>
        <v xml:space="preserve"> </v>
      </c>
      <c r="B1712" s="27" t="str">
        <f>IF('Raw Data'!B1719=0," ",'Raw Data'!C1719)</f>
        <v xml:space="preserve"> </v>
      </c>
      <c r="C1712" s="21" t="str">
        <f>IF('Raw Data'!B1719=0," ",'Raw Data'!D1719)</f>
        <v xml:space="preserve"> </v>
      </c>
      <c r="D1712" s="21" t="str">
        <f>IF('Raw Data'!B1719=0," ",'Raw Data'!E1719)</f>
        <v xml:space="preserve"> </v>
      </c>
      <c r="E1712" s="21" t="str">
        <f>IF('Raw Data'!B1719=0," ",(MAX('Raw Data'!G1719:I1719)-MIN('Raw Data'!G1719:I1719)))</f>
        <v xml:space="preserve"> </v>
      </c>
      <c r="F1712" s="21" t="str">
        <f>IF('Raw Data'!B1719=0," ",(MAX('Raw Data'!J1719:L1719)-MIN('Raw Data'!J1719:L1719)))</f>
        <v xml:space="preserve"> </v>
      </c>
      <c r="G1712" s="21" t="str">
        <f>IF('Raw Data'!B1719=0," ",(MAX('Raw Data'!M1719:O1719)-MIN('Raw Data'!M1719:O1719)))</f>
        <v xml:space="preserve"> </v>
      </c>
      <c r="H1712" s="21" t="str">
        <f>IF('Raw Data'!B1719=0," ",(MAX('Raw Data'!P1719:R1719)-MIN('Raw Data'!P1719:R1719)))</f>
        <v xml:space="preserve"> </v>
      </c>
      <c r="I1712" s="21" t="str">
        <f>IF('Raw Data'!B1719=0," ",AVERAGE(E1712,G1712))</f>
        <v xml:space="preserve"> </v>
      </c>
      <c r="J1712" s="21" t="str">
        <f>IF('Raw Data'!B1719=0," ",AVERAGE(F1712,H1712))</f>
        <v xml:space="preserve"> </v>
      </c>
      <c r="K1712" s="21" t="str">
        <f>IF('Raw Data'!B1719=0," ",AVERAGE(I1712,J1712))</f>
        <v xml:space="preserve"> </v>
      </c>
      <c r="L1712" s="21" t="str">
        <f>IF('Raw Data'!B1719=0," ",AVERAGE('Raw Data'!G1719:I1719,'Raw Data'!M1719:O1719))</f>
        <v xml:space="preserve"> </v>
      </c>
      <c r="M1712" s="21" t="str">
        <f>IF('Raw Data'!B1719=0," ",AVERAGE('Raw Data'!J1719:L1719,'Raw Data'!P1719:R1719))</f>
        <v xml:space="preserve"> </v>
      </c>
      <c r="N1712" s="21" t="str">
        <f>IF('Raw Data'!B1719=0," ",(MAX(L1712:M1712)-MIN(L1712,M1712)))</f>
        <v xml:space="preserve"> </v>
      </c>
      <c r="O1712" s="21" t="str">
        <f>IF('Raw Data'!B1719=0," ",AVERAGE('Raw Data'!G1719:L1719))</f>
        <v xml:space="preserve"> </v>
      </c>
      <c r="P1712" s="21" t="str">
        <f>IF('Raw Data'!B1719=0," ",AVERAGE('Raw Data'!M1719:R1719))</f>
        <v xml:space="preserve"> </v>
      </c>
      <c r="Q1712" s="21" t="str">
        <f>IF('Raw Data'!B1719=0," ",(MAX(O1712:P1712)-MIN(O1712:P1712)))</f>
        <v xml:space="preserve"> </v>
      </c>
      <c r="R1712" s="21" t="str">
        <f>IF('Raw Data'!B1719=0," ",K1712*$H$1)</f>
        <v xml:space="preserve"> </v>
      </c>
      <c r="S1712" s="21" t="str">
        <f>IF('Raw Data'!B1719=0," ",(POWER(N1712*$H$2, 2)-(POWER(R1712,2)/6)))</f>
        <v xml:space="preserve"> </v>
      </c>
      <c r="T1712" s="21" t="str">
        <f>IF('Raw Data'!B1719=0," ",IF(S1712&lt;0,0,SQRT(S1712)))</f>
        <v xml:space="preserve"> </v>
      </c>
      <c r="U1712" s="21" t="str">
        <f>IF('Raw Data'!B1719=0," ",IF((D1712-C1712)&gt;POWER(10, 50),2*MIN(AVERAGE('Raw Data'!G1719:R1719)-C1712,D1712-AVERAGE('Raw Data'!G1719:R1719)),(D1712-C1712)/6))</f>
        <v xml:space="preserve"> </v>
      </c>
      <c r="V1712" s="21" t="str">
        <f>IF('Raw Data'!B1719=0," ",SQRT(POWER(R1712,2)+POWER(T1712,2)))</f>
        <v xml:space="preserve"> </v>
      </c>
      <c r="W1712" s="21" t="str">
        <f>IF('Raw Data'!B1719=0," ",IF(U1712&lt;V1712,0,SQRT(POWER(U1712,2)-POWER(V1712,2))))</f>
        <v xml:space="preserve"> </v>
      </c>
      <c r="X1712" s="21" t="str">
        <f>IF('Raw Data'!B1719=0," ",V1712/U1712)</f>
        <v xml:space="preserve"> </v>
      </c>
      <c r="Y1712" s="21" t="str">
        <f>IF('Raw Data'!B1719=0," ",SQRT(2)*(W1712/V1712))</f>
        <v xml:space="preserve"> </v>
      </c>
      <c r="Z1712" s="21" t="str">
        <f>IF('Raw Data'!B1719=0," ",'Raw Data'!T1719)</f>
        <v xml:space="preserve"> </v>
      </c>
      <c r="AA1712" s="21" t="str">
        <f>IF('Raw Data'!B1719=0," ",'Raw Data'!F1719)</f>
        <v xml:space="preserve"> </v>
      </c>
      <c r="AB1712" s="132" t="str">
        <f>IF('Raw Data'!B1719=0," ","No")</f>
        <v xml:space="preserve"> </v>
      </c>
      <c r="AC1712" s="139" t="str">
        <f>IF('Raw Data'!B1719=0," ","Yes")</f>
        <v xml:space="preserve"> </v>
      </c>
    </row>
    <row r="1713" spans="1:29" x14ac:dyDescent="0.2">
      <c r="A1713" s="21" t="str">
        <f>IF('Raw Data'!B1720=0," ",'Raw Data'!B1720)</f>
        <v xml:space="preserve"> </v>
      </c>
      <c r="B1713" s="27" t="str">
        <f>IF('Raw Data'!B1720=0," ",'Raw Data'!C1720)</f>
        <v xml:space="preserve"> </v>
      </c>
      <c r="C1713" s="21" t="str">
        <f>IF('Raw Data'!B1720=0," ",'Raw Data'!D1720)</f>
        <v xml:space="preserve"> </v>
      </c>
      <c r="D1713" s="21" t="str">
        <f>IF('Raw Data'!B1720=0," ",'Raw Data'!E1720)</f>
        <v xml:space="preserve"> </v>
      </c>
      <c r="E1713" s="21" t="str">
        <f>IF('Raw Data'!B1720=0," ",(MAX('Raw Data'!G1720:I1720)-MIN('Raw Data'!G1720:I1720)))</f>
        <v xml:space="preserve"> </v>
      </c>
      <c r="F1713" s="21" t="str">
        <f>IF('Raw Data'!B1720=0," ",(MAX('Raw Data'!J1720:L1720)-MIN('Raw Data'!J1720:L1720)))</f>
        <v xml:space="preserve"> </v>
      </c>
      <c r="G1713" s="21" t="str">
        <f>IF('Raw Data'!B1720=0," ",(MAX('Raw Data'!M1720:O1720)-MIN('Raw Data'!M1720:O1720)))</f>
        <v xml:space="preserve"> </v>
      </c>
      <c r="H1713" s="21" t="str">
        <f>IF('Raw Data'!B1720=0," ",(MAX('Raw Data'!P1720:R1720)-MIN('Raw Data'!P1720:R1720)))</f>
        <v xml:space="preserve"> </v>
      </c>
      <c r="I1713" s="21" t="str">
        <f>IF('Raw Data'!B1720=0," ",AVERAGE(E1713,G1713))</f>
        <v xml:space="preserve"> </v>
      </c>
      <c r="J1713" s="21" t="str">
        <f>IF('Raw Data'!B1720=0," ",AVERAGE(F1713,H1713))</f>
        <v xml:space="preserve"> </v>
      </c>
      <c r="K1713" s="21" t="str">
        <f>IF('Raw Data'!B1720=0," ",AVERAGE(I1713,J1713))</f>
        <v xml:space="preserve"> </v>
      </c>
      <c r="L1713" s="21" t="str">
        <f>IF('Raw Data'!B1720=0," ",AVERAGE('Raw Data'!G1720:I1720,'Raw Data'!M1720:O1720))</f>
        <v xml:space="preserve"> </v>
      </c>
      <c r="M1713" s="21" t="str">
        <f>IF('Raw Data'!B1720=0," ",AVERAGE('Raw Data'!J1720:L1720,'Raw Data'!P1720:R1720))</f>
        <v xml:space="preserve"> </v>
      </c>
      <c r="N1713" s="21" t="str">
        <f>IF('Raw Data'!B1720=0," ",(MAX(L1713:M1713)-MIN(L1713,M1713)))</f>
        <v xml:space="preserve"> </v>
      </c>
      <c r="O1713" s="21" t="str">
        <f>IF('Raw Data'!B1720=0," ",AVERAGE('Raw Data'!G1720:L1720))</f>
        <v xml:space="preserve"> </v>
      </c>
      <c r="P1713" s="21" t="str">
        <f>IF('Raw Data'!B1720=0," ",AVERAGE('Raw Data'!M1720:R1720))</f>
        <v xml:space="preserve"> </v>
      </c>
      <c r="Q1713" s="21" t="str">
        <f>IF('Raw Data'!B1720=0," ",(MAX(O1713:P1713)-MIN(O1713:P1713)))</f>
        <v xml:space="preserve"> </v>
      </c>
      <c r="R1713" s="21" t="str">
        <f>IF('Raw Data'!B1720=0," ",K1713*$H$1)</f>
        <v xml:space="preserve"> </v>
      </c>
      <c r="S1713" s="21" t="str">
        <f>IF('Raw Data'!B1720=0," ",(POWER(N1713*$H$2, 2)-(POWER(R1713,2)/6)))</f>
        <v xml:space="preserve"> </v>
      </c>
      <c r="T1713" s="21" t="str">
        <f>IF('Raw Data'!B1720=0," ",IF(S1713&lt;0,0,SQRT(S1713)))</f>
        <v xml:space="preserve"> </v>
      </c>
      <c r="U1713" s="21" t="str">
        <f>IF('Raw Data'!B1720=0," ",IF((D1713-C1713)&gt;POWER(10, 50),2*MIN(AVERAGE('Raw Data'!G1720:R1720)-C1713,D1713-AVERAGE('Raw Data'!G1720:R1720)),(D1713-C1713)/6))</f>
        <v xml:space="preserve"> </v>
      </c>
      <c r="V1713" s="21" t="str">
        <f>IF('Raw Data'!B1720=0," ",SQRT(POWER(R1713,2)+POWER(T1713,2)))</f>
        <v xml:space="preserve"> </v>
      </c>
      <c r="W1713" s="21" t="str">
        <f>IF('Raw Data'!B1720=0," ",IF(U1713&lt;V1713,0,SQRT(POWER(U1713,2)-POWER(V1713,2))))</f>
        <v xml:space="preserve"> </v>
      </c>
      <c r="X1713" s="21" t="str">
        <f>IF('Raw Data'!B1720=0," ",V1713/U1713)</f>
        <v xml:space="preserve"> </v>
      </c>
      <c r="Y1713" s="21" t="str">
        <f>IF('Raw Data'!B1720=0," ",SQRT(2)*(W1713/V1713))</f>
        <v xml:space="preserve"> </v>
      </c>
      <c r="Z1713" s="21" t="str">
        <f>IF('Raw Data'!B1720=0," ",'Raw Data'!T1720)</f>
        <v xml:space="preserve"> </v>
      </c>
      <c r="AA1713" s="21" t="str">
        <f>IF('Raw Data'!B1720=0," ",'Raw Data'!F1720)</f>
        <v xml:space="preserve"> </v>
      </c>
      <c r="AB1713" s="132" t="str">
        <f>IF('Raw Data'!B1720=0," ","No")</f>
        <v xml:space="preserve"> </v>
      </c>
      <c r="AC1713" s="139" t="str">
        <f>IF('Raw Data'!B1720=0," ","Yes")</f>
        <v xml:space="preserve"> </v>
      </c>
    </row>
    <row r="1714" spans="1:29" x14ac:dyDescent="0.2">
      <c r="A1714" s="21" t="str">
        <f>IF('Raw Data'!B1721=0," ",'Raw Data'!B1721)</f>
        <v xml:space="preserve"> </v>
      </c>
      <c r="B1714" s="27" t="str">
        <f>IF('Raw Data'!B1721=0," ",'Raw Data'!C1721)</f>
        <v xml:space="preserve"> </v>
      </c>
      <c r="C1714" s="21" t="str">
        <f>IF('Raw Data'!B1721=0," ",'Raw Data'!D1721)</f>
        <v xml:space="preserve"> </v>
      </c>
      <c r="D1714" s="21" t="str">
        <f>IF('Raw Data'!B1721=0," ",'Raw Data'!E1721)</f>
        <v xml:space="preserve"> </v>
      </c>
      <c r="E1714" s="21" t="str">
        <f>IF('Raw Data'!B1721=0," ",(MAX('Raw Data'!G1721:I1721)-MIN('Raw Data'!G1721:I1721)))</f>
        <v xml:space="preserve"> </v>
      </c>
      <c r="F1714" s="21" t="str">
        <f>IF('Raw Data'!B1721=0," ",(MAX('Raw Data'!J1721:L1721)-MIN('Raw Data'!J1721:L1721)))</f>
        <v xml:space="preserve"> </v>
      </c>
      <c r="G1714" s="21" t="str">
        <f>IF('Raw Data'!B1721=0," ",(MAX('Raw Data'!M1721:O1721)-MIN('Raw Data'!M1721:O1721)))</f>
        <v xml:space="preserve"> </v>
      </c>
      <c r="H1714" s="21" t="str">
        <f>IF('Raw Data'!B1721=0," ",(MAX('Raw Data'!P1721:R1721)-MIN('Raw Data'!P1721:R1721)))</f>
        <v xml:space="preserve"> </v>
      </c>
      <c r="I1714" s="21" t="str">
        <f>IF('Raw Data'!B1721=0," ",AVERAGE(E1714,G1714))</f>
        <v xml:space="preserve"> </v>
      </c>
      <c r="J1714" s="21" t="str">
        <f>IF('Raw Data'!B1721=0," ",AVERAGE(F1714,H1714))</f>
        <v xml:space="preserve"> </v>
      </c>
      <c r="K1714" s="21" t="str">
        <f>IF('Raw Data'!B1721=0," ",AVERAGE(I1714,J1714))</f>
        <v xml:space="preserve"> </v>
      </c>
      <c r="L1714" s="21" t="str">
        <f>IF('Raw Data'!B1721=0," ",AVERAGE('Raw Data'!G1721:I1721,'Raw Data'!M1721:O1721))</f>
        <v xml:space="preserve"> </v>
      </c>
      <c r="M1714" s="21" t="str">
        <f>IF('Raw Data'!B1721=0," ",AVERAGE('Raw Data'!J1721:L1721,'Raw Data'!P1721:R1721))</f>
        <v xml:space="preserve"> </v>
      </c>
      <c r="N1714" s="21" t="str">
        <f>IF('Raw Data'!B1721=0," ",(MAX(L1714:M1714)-MIN(L1714,M1714)))</f>
        <v xml:space="preserve"> </v>
      </c>
      <c r="O1714" s="21" t="str">
        <f>IF('Raw Data'!B1721=0," ",AVERAGE('Raw Data'!G1721:L1721))</f>
        <v xml:space="preserve"> </v>
      </c>
      <c r="P1714" s="21" t="str">
        <f>IF('Raw Data'!B1721=0," ",AVERAGE('Raw Data'!M1721:R1721))</f>
        <v xml:space="preserve"> </v>
      </c>
      <c r="Q1714" s="21" t="str">
        <f>IF('Raw Data'!B1721=0," ",(MAX(O1714:P1714)-MIN(O1714:P1714)))</f>
        <v xml:space="preserve"> </v>
      </c>
      <c r="R1714" s="21" t="str">
        <f>IF('Raw Data'!B1721=0," ",K1714*$H$1)</f>
        <v xml:space="preserve"> </v>
      </c>
      <c r="S1714" s="21" t="str">
        <f>IF('Raw Data'!B1721=0," ",(POWER(N1714*$H$2, 2)-(POWER(R1714,2)/6)))</f>
        <v xml:space="preserve"> </v>
      </c>
      <c r="T1714" s="21" t="str">
        <f>IF('Raw Data'!B1721=0," ",IF(S1714&lt;0,0,SQRT(S1714)))</f>
        <v xml:space="preserve"> </v>
      </c>
      <c r="U1714" s="21" t="str">
        <f>IF('Raw Data'!B1721=0," ",IF((D1714-C1714)&gt;POWER(10, 50),2*MIN(AVERAGE('Raw Data'!G1721:R1721)-C1714,D1714-AVERAGE('Raw Data'!G1721:R1721)),(D1714-C1714)/6))</f>
        <v xml:space="preserve"> </v>
      </c>
      <c r="V1714" s="21" t="str">
        <f>IF('Raw Data'!B1721=0," ",SQRT(POWER(R1714,2)+POWER(T1714,2)))</f>
        <v xml:space="preserve"> </v>
      </c>
      <c r="W1714" s="21" t="str">
        <f>IF('Raw Data'!B1721=0," ",IF(U1714&lt;V1714,0,SQRT(POWER(U1714,2)-POWER(V1714,2))))</f>
        <v xml:space="preserve"> </v>
      </c>
      <c r="X1714" s="21" t="str">
        <f>IF('Raw Data'!B1721=0," ",V1714/U1714)</f>
        <v xml:space="preserve"> </v>
      </c>
      <c r="Y1714" s="21" t="str">
        <f>IF('Raw Data'!B1721=0," ",SQRT(2)*(W1714/V1714))</f>
        <v xml:space="preserve"> </v>
      </c>
      <c r="Z1714" s="21" t="str">
        <f>IF('Raw Data'!B1721=0," ",'Raw Data'!T1721)</f>
        <v xml:space="preserve"> </v>
      </c>
      <c r="AA1714" s="21" t="str">
        <f>IF('Raw Data'!B1721=0," ",'Raw Data'!F1721)</f>
        <v xml:space="preserve"> </v>
      </c>
      <c r="AB1714" s="132" t="str">
        <f>IF('Raw Data'!B1721=0," ","No")</f>
        <v xml:space="preserve"> </v>
      </c>
      <c r="AC1714" s="139" t="str">
        <f>IF('Raw Data'!B1721=0," ","Yes")</f>
        <v xml:space="preserve"> </v>
      </c>
    </row>
    <row r="1715" spans="1:29" x14ac:dyDescent="0.2">
      <c r="A1715" s="21" t="str">
        <f>IF('Raw Data'!B1722=0," ",'Raw Data'!B1722)</f>
        <v xml:space="preserve"> </v>
      </c>
      <c r="B1715" s="27" t="str">
        <f>IF('Raw Data'!B1722=0," ",'Raw Data'!C1722)</f>
        <v xml:space="preserve"> </v>
      </c>
      <c r="C1715" s="21" t="str">
        <f>IF('Raw Data'!B1722=0," ",'Raw Data'!D1722)</f>
        <v xml:space="preserve"> </v>
      </c>
      <c r="D1715" s="21" t="str">
        <f>IF('Raw Data'!B1722=0," ",'Raw Data'!E1722)</f>
        <v xml:space="preserve"> </v>
      </c>
      <c r="E1715" s="21" t="str">
        <f>IF('Raw Data'!B1722=0," ",(MAX('Raw Data'!G1722:I1722)-MIN('Raw Data'!G1722:I1722)))</f>
        <v xml:space="preserve"> </v>
      </c>
      <c r="F1715" s="21" t="str">
        <f>IF('Raw Data'!B1722=0," ",(MAX('Raw Data'!J1722:L1722)-MIN('Raw Data'!J1722:L1722)))</f>
        <v xml:space="preserve"> </v>
      </c>
      <c r="G1715" s="21" t="str">
        <f>IF('Raw Data'!B1722=0," ",(MAX('Raw Data'!M1722:O1722)-MIN('Raw Data'!M1722:O1722)))</f>
        <v xml:space="preserve"> </v>
      </c>
      <c r="H1715" s="21" t="str">
        <f>IF('Raw Data'!B1722=0," ",(MAX('Raw Data'!P1722:R1722)-MIN('Raw Data'!P1722:R1722)))</f>
        <v xml:space="preserve"> </v>
      </c>
      <c r="I1715" s="21" t="str">
        <f>IF('Raw Data'!B1722=0," ",AVERAGE(E1715,G1715))</f>
        <v xml:space="preserve"> </v>
      </c>
      <c r="J1715" s="21" t="str">
        <f>IF('Raw Data'!B1722=0," ",AVERAGE(F1715,H1715))</f>
        <v xml:space="preserve"> </v>
      </c>
      <c r="K1715" s="21" t="str">
        <f>IF('Raw Data'!B1722=0," ",AVERAGE(I1715,J1715))</f>
        <v xml:space="preserve"> </v>
      </c>
      <c r="L1715" s="21" t="str">
        <f>IF('Raw Data'!B1722=0," ",AVERAGE('Raw Data'!G1722:I1722,'Raw Data'!M1722:O1722))</f>
        <v xml:space="preserve"> </v>
      </c>
      <c r="M1715" s="21" t="str">
        <f>IF('Raw Data'!B1722=0," ",AVERAGE('Raw Data'!J1722:L1722,'Raw Data'!P1722:R1722))</f>
        <v xml:space="preserve"> </v>
      </c>
      <c r="N1715" s="21" t="str">
        <f>IF('Raw Data'!B1722=0," ",(MAX(L1715:M1715)-MIN(L1715,M1715)))</f>
        <v xml:space="preserve"> </v>
      </c>
      <c r="O1715" s="21" t="str">
        <f>IF('Raw Data'!B1722=0," ",AVERAGE('Raw Data'!G1722:L1722))</f>
        <v xml:space="preserve"> </v>
      </c>
      <c r="P1715" s="21" t="str">
        <f>IF('Raw Data'!B1722=0," ",AVERAGE('Raw Data'!M1722:R1722))</f>
        <v xml:space="preserve"> </v>
      </c>
      <c r="Q1715" s="21" t="str">
        <f>IF('Raw Data'!B1722=0," ",(MAX(O1715:P1715)-MIN(O1715:P1715)))</f>
        <v xml:space="preserve"> </v>
      </c>
      <c r="R1715" s="21" t="str">
        <f>IF('Raw Data'!B1722=0," ",K1715*$H$1)</f>
        <v xml:space="preserve"> </v>
      </c>
      <c r="S1715" s="21" t="str">
        <f>IF('Raw Data'!B1722=0," ",(POWER(N1715*$H$2, 2)-(POWER(R1715,2)/6)))</f>
        <v xml:space="preserve"> </v>
      </c>
      <c r="T1715" s="21" t="str">
        <f>IF('Raw Data'!B1722=0," ",IF(S1715&lt;0,0,SQRT(S1715)))</f>
        <v xml:space="preserve"> </v>
      </c>
      <c r="U1715" s="21" t="str">
        <f>IF('Raw Data'!B1722=0," ",IF((D1715-C1715)&gt;POWER(10, 50),2*MIN(AVERAGE('Raw Data'!G1722:R1722)-C1715,D1715-AVERAGE('Raw Data'!G1722:R1722)),(D1715-C1715)/6))</f>
        <v xml:space="preserve"> </v>
      </c>
      <c r="V1715" s="21" t="str">
        <f>IF('Raw Data'!B1722=0," ",SQRT(POWER(R1715,2)+POWER(T1715,2)))</f>
        <v xml:space="preserve"> </v>
      </c>
      <c r="W1715" s="21" t="str">
        <f>IF('Raw Data'!B1722=0," ",IF(U1715&lt;V1715,0,SQRT(POWER(U1715,2)-POWER(V1715,2))))</f>
        <v xml:space="preserve"> </v>
      </c>
      <c r="X1715" s="21" t="str">
        <f>IF('Raw Data'!B1722=0," ",V1715/U1715)</f>
        <v xml:space="preserve"> </v>
      </c>
      <c r="Y1715" s="21" t="str">
        <f>IF('Raw Data'!B1722=0," ",SQRT(2)*(W1715/V1715))</f>
        <v xml:space="preserve"> </v>
      </c>
      <c r="Z1715" s="21" t="str">
        <f>IF('Raw Data'!B1722=0," ",'Raw Data'!T1722)</f>
        <v xml:space="preserve"> </v>
      </c>
      <c r="AA1715" s="21" t="str">
        <f>IF('Raw Data'!B1722=0," ",'Raw Data'!F1722)</f>
        <v xml:space="preserve"> </v>
      </c>
      <c r="AB1715" s="132" t="str">
        <f>IF('Raw Data'!B1722=0," ","No")</f>
        <v xml:space="preserve"> </v>
      </c>
      <c r="AC1715" s="139" t="str">
        <f>IF('Raw Data'!B1722=0," ","Yes")</f>
        <v xml:space="preserve"> </v>
      </c>
    </row>
    <row r="1716" spans="1:29" x14ac:dyDescent="0.2">
      <c r="A1716" s="21" t="str">
        <f>IF('Raw Data'!B1723=0," ",'Raw Data'!B1723)</f>
        <v xml:space="preserve"> </v>
      </c>
      <c r="B1716" s="27" t="str">
        <f>IF('Raw Data'!B1723=0," ",'Raw Data'!C1723)</f>
        <v xml:space="preserve"> </v>
      </c>
      <c r="C1716" s="21" t="str">
        <f>IF('Raw Data'!B1723=0," ",'Raw Data'!D1723)</f>
        <v xml:space="preserve"> </v>
      </c>
      <c r="D1716" s="21" t="str">
        <f>IF('Raw Data'!B1723=0," ",'Raw Data'!E1723)</f>
        <v xml:space="preserve"> </v>
      </c>
      <c r="E1716" s="21" t="str">
        <f>IF('Raw Data'!B1723=0," ",(MAX('Raw Data'!G1723:I1723)-MIN('Raw Data'!G1723:I1723)))</f>
        <v xml:space="preserve"> </v>
      </c>
      <c r="F1716" s="21" t="str">
        <f>IF('Raw Data'!B1723=0," ",(MAX('Raw Data'!J1723:L1723)-MIN('Raw Data'!J1723:L1723)))</f>
        <v xml:space="preserve"> </v>
      </c>
      <c r="G1716" s="21" t="str">
        <f>IF('Raw Data'!B1723=0," ",(MAX('Raw Data'!M1723:O1723)-MIN('Raw Data'!M1723:O1723)))</f>
        <v xml:space="preserve"> </v>
      </c>
      <c r="H1716" s="21" t="str">
        <f>IF('Raw Data'!B1723=0," ",(MAX('Raw Data'!P1723:R1723)-MIN('Raw Data'!P1723:R1723)))</f>
        <v xml:space="preserve"> </v>
      </c>
      <c r="I1716" s="21" t="str">
        <f>IF('Raw Data'!B1723=0," ",AVERAGE(E1716,G1716))</f>
        <v xml:space="preserve"> </v>
      </c>
      <c r="J1716" s="21" t="str">
        <f>IF('Raw Data'!B1723=0," ",AVERAGE(F1716,H1716))</f>
        <v xml:space="preserve"> </v>
      </c>
      <c r="K1716" s="21" t="str">
        <f>IF('Raw Data'!B1723=0," ",AVERAGE(I1716,J1716))</f>
        <v xml:space="preserve"> </v>
      </c>
      <c r="L1716" s="21" t="str">
        <f>IF('Raw Data'!B1723=0," ",AVERAGE('Raw Data'!G1723:I1723,'Raw Data'!M1723:O1723))</f>
        <v xml:space="preserve"> </v>
      </c>
      <c r="M1716" s="21" t="str">
        <f>IF('Raw Data'!B1723=0," ",AVERAGE('Raw Data'!J1723:L1723,'Raw Data'!P1723:R1723))</f>
        <v xml:space="preserve"> </v>
      </c>
      <c r="N1716" s="21" t="str">
        <f>IF('Raw Data'!B1723=0," ",(MAX(L1716:M1716)-MIN(L1716,M1716)))</f>
        <v xml:space="preserve"> </v>
      </c>
      <c r="O1716" s="21" t="str">
        <f>IF('Raw Data'!B1723=0," ",AVERAGE('Raw Data'!G1723:L1723))</f>
        <v xml:space="preserve"> </v>
      </c>
      <c r="P1716" s="21" t="str">
        <f>IF('Raw Data'!B1723=0," ",AVERAGE('Raw Data'!M1723:R1723))</f>
        <v xml:space="preserve"> </v>
      </c>
      <c r="Q1716" s="21" t="str">
        <f>IF('Raw Data'!B1723=0," ",(MAX(O1716:P1716)-MIN(O1716:P1716)))</f>
        <v xml:space="preserve"> </v>
      </c>
      <c r="R1716" s="21" t="str">
        <f>IF('Raw Data'!B1723=0," ",K1716*$H$1)</f>
        <v xml:space="preserve"> </v>
      </c>
      <c r="S1716" s="21" t="str">
        <f>IF('Raw Data'!B1723=0," ",(POWER(N1716*$H$2, 2)-(POWER(R1716,2)/6)))</f>
        <v xml:space="preserve"> </v>
      </c>
      <c r="T1716" s="21" t="str">
        <f>IF('Raw Data'!B1723=0," ",IF(S1716&lt;0,0,SQRT(S1716)))</f>
        <v xml:space="preserve"> </v>
      </c>
      <c r="U1716" s="21" t="str">
        <f>IF('Raw Data'!B1723=0," ",IF((D1716-C1716)&gt;POWER(10, 50),2*MIN(AVERAGE('Raw Data'!G1723:R1723)-C1716,D1716-AVERAGE('Raw Data'!G1723:R1723)),(D1716-C1716)/6))</f>
        <v xml:space="preserve"> </v>
      </c>
      <c r="V1716" s="21" t="str">
        <f>IF('Raw Data'!B1723=0," ",SQRT(POWER(R1716,2)+POWER(T1716,2)))</f>
        <v xml:space="preserve"> </v>
      </c>
      <c r="W1716" s="21" t="str">
        <f>IF('Raw Data'!B1723=0," ",IF(U1716&lt;V1716,0,SQRT(POWER(U1716,2)-POWER(V1716,2))))</f>
        <v xml:space="preserve"> </v>
      </c>
      <c r="X1716" s="21" t="str">
        <f>IF('Raw Data'!B1723=0," ",V1716/U1716)</f>
        <v xml:space="preserve"> </v>
      </c>
      <c r="Y1716" s="21" t="str">
        <f>IF('Raw Data'!B1723=0," ",SQRT(2)*(W1716/V1716))</f>
        <v xml:space="preserve"> </v>
      </c>
      <c r="Z1716" s="21" t="str">
        <f>IF('Raw Data'!B1723=0," ",'Raw Data'!T1723)</f>
        <v xml:space="preserve"> </v>
      </c>
      <c r="AA1716" s="21" t="str">
        <f>IF('Raw Data'!B1723=0," ",'Raw Data'!F1723)</f>
        <v xml:space="preserve"> </v>
      </c>
      <c r="AB1716" s="132" t="str">
        <f>IF('Raw Data'!B1723=0," ","No")</f>
        <v xml:space="preserve"> </v>
      </c>
      <c r="AC1716" s="139" t="str">
        <f>IF('Raw Data'!B1723=0," ","Yes")</f>
        <v xml:space="preserve"> </v>
      </c>
    </row>
    <row r="1717" spans="1:29" x14ac:dyDescent="0.2">
      <c r="A1717" s="21" t="str">
        <f>IF('Raw Data'!B1724=0," ",'Raw Data'!B1724)</f>
        <v xml:space="preserve"> </v>
      </c>
      <c r="B1717" s="27" t="str">
        <f>IF('Raw Data'!B1724=0," ",'Raw Data'!C1724)</f>
        <v xml:space="preserve"> </v>
      </c>
      <c r="C1717" s="21" t="str">
        <f>IF('Raw Data'!B1724=0," ",'Raw Data'!D1724)</f>
        <v xml:space="preserve"> </v>
      </c>
      <c r="D1717" s="21" t="str">
        <f>IF('Raw Data'!B1724=0," ",'Raw Data'!E1724)</f>
        <v xml:space="preserve"> </v>
      </c>
      <c r="E1717" s="21" t="str">
        <f>IF('Raw Data'!B1724=0," ",(MAX('Raw Data'!G1724:I1724)-MIN('Raw Data'!G1724:I1724)))</f>
        <v xml:space="preserve"> </v>
      </c>
      <c r="F1717" s="21" t="str">
        <f>IF('Raw Data'!B1724=0," ",(MAX('Raw Data'!J1724:L1724)-MIN('Raw Data'!J1724:L1724)))</f>
        <v xml:space="preserve"> </v>
      </c>
      <c r="G1717" s="21" t="str">
        <f>IF('Raw Data'!B1724=0," ",(MAX('Raw Data'!M1724:O1724)-MIN('Raw Data'!M1724:O1724)))</f>
        <v xml:space="preserve"> </v>
      </c>
      <c r="H1717" s="21" t="str">
        <f>IF('Raw Data'!B1724=0," ",(MAX('Raw Data'!P1724:R1724)-MIN('Raw Data'!P1724:R1724)))</f>
        <v xml:space="preserve"> </v>
      </c>
      <c r="I1717" s="21" t="str">
        <f>IF('Raw Data'!B1724=0," ",AVERAGE(E1717,G1717))</f>
        <v xml:space="preserve"> </v>
      </c>
      <c r="J1717" s="21" t="str">
        <f>IF('Raw Data'!B1724=0," ",AVERAGE(F1717,H1717))</f>
        <v xml:space="preserve"> </v>
      </c>
      <c r="K1717" s="21" t="str">
        <f>IF('Raw Data'!B1724=0," ",AVERAGE(I1717,J1717))</f>
        <v xml:space="preserve"> </v>
      </c>
      <c r="L1717" s="21" t="str">
        <f>IF('Raw Data'!B1724=0," ",AVERAGE('Raw Data'!G1724:I1724,'Raw Data'!M1724:O1724))</f>
        <v xml:space="preserve"> </v>
      </c>
      <c r="M1717" s="21" t="str">
        <f>IF('Raw Data'!B1724=0," ",AVERAGE('Raw Data'!J1724:L1724,'Raw Data'!P1724:R1724))</f>
        <v xml:space="preserve"> </v>
      </c>
      <c r="N1717" s="21" t="str">
        <f>IF('Raw Data'!B1724=0," ",(MAX(L1717:M1717)-MIN(L1717,M1717)))</f>
        <v xml:space="preserve"> </v>
      </c>
      <c r="O1717" s="21" t="str">
        <f>IF('Raw Data'!B1724=0," ",AVERAGE('Raw Data'!G1724:L1724))</f>
        <v xml:space="preserve"> </v>
      </c>
      <c r="P1717" s="21" t="str">
        <f>IF('Raw Data'!B1724=0," ",AVERAGE('Raw Data'!M1724:R1724))</f>
        <v xml:space="preserve"> </v>
      </c>
      <c r="Q1717" s="21" t="str">
        <f>IF('Raw Data'!B1724=0," ",(MAX(O1717:P1717)-MIN(O1717:P1717)))</f>
        <v xml:space="preserve"> </v>
      </c>
      <c r="R1717" s="21" t="str">
        <f>IF('Raw Data'!B1724=0," ",K1717*$H$1)</f>
        <v xml:space="preserve"> </v>
      </c>
      <c r="S1717" s="21" t="str">
        <f>IF('Raw Data'!B1724=0," ",(POWER(N1717*$H$2, 2)-(POWER(R1717,2)/6)))</f>
        <v xml:space="preserve"> </v>
      </c>
      <c r="T1717" s="21" t="str">
        <f>IF('Raw Data'!B1724=0," ",IF(S1717&lt;0,0,SQRT(S1717)))</f>
        <v xml:space="preserve"> </v>
      </c>
      <c r="U1717" s="21" t="str">
        <f>IF('Raw Data'!B1724=0," ",IF((D1717-C1717)&gt;POWER(10, 50),2*MIN(AVERAGE('Raw Data'!G1724:R1724)-C1717,D1717-AVERAGE('Raw Data'!G1724:R1724)),(D1717-C1717)/6))</f>
        <v xml:space="preserve"> </v>
      </c>
      <c r="V1717" s="21" t="str">
        <f>IF('Raw Data'!B1724=0," ",SQRT(POWER(R1717,2)+POWER(T1717,2)))</f>
        <v xml:space="preserve"> </v>
      </c>
      <c r="W1717" s="21" t="str">
        <f>IF('Raw Data'!B1724=0," ",IF(U1717&lt;V1717,0,SQRT(POWER(U1717,2)-POWER(V1717,2))))</f>
        <v xml:space="preserve"> </v>
      </c>
      <c r="X1717" s="21" t="str">
        <f>IF('Raw Data'!B1724=0," ",V1717/U1717)</f>
        <v xml:space="preserve"> </v>
      </c>
      <c r="Y1717" s="21" t="str">
        <f>IF('Raw Data'!B1724=0," ",SQRT(2)*(W1717/V1717))</f>
        <v xml:space="preserve"> </v>
      </c>
      <c r="Z1717" s="21" t="str">
        <f>IF('Raw Data'!B1724=0," ",'Raw Data'!T1724)</f>
        <v xml:space="preserve"> </v>
      </c>
      <c r="AA1717" s="21" t="str">
        <f>IF('Raw Data'!B1724=0," ",'Raw Data'!F1724)</f>
        <v xml:space="preserve"> </v>
      </c>
      <c r="AB1717" s="132" t="str">
        <f>IF('Raw Data'!B1724=0," ","No")</f>
        <v xml:space="preserve"> </v>
      </c>
      <c r="AC1717" s="139" t="str">
        <f>IF('Raw Data'!B1724=0," ","Yes")</f>
        <v xml:space="preserve"> </v>
      </c>
    </row>
    <row r="1718" spans="1:29" x14ac:dyDescent="0.2">
      <c r="A1718" s="21" t="str">
        <f>IF('Raw Data'!B1725=0," ",'Raw Data'!B1725)</f>
        <v xml:space="preserve"> </v>
      </c>
      <c r="B1718" s="27" t="str">
        <f>IF('Raw Data'!B1725=0," ",'Raw Data'!C1725)</f>
        <v xml:space="preserve"> </v>
      </c>
      <c r="C1718" s="21" t="str">
        <f>IF('Raw Data'!B1725=0," ",'Raw Data'!D1725)</f>
        <v xml:space="preserve"> </v>
      </c>
      <c r="D1718" s="21" t="str">
        <f>IF('Raw Data'!B1725=0," ",'Raw Data'!E1725)</f>
        <v xml:space="preserve"> </v>
      </c>
      <c r="E1718" s="21" t="str">
        <f>IF('Raw Data'!B1725=0," ",(MAX('Raw Data'!G1725:I1725)-MIN('Raw Data'!G1725:I1725)))</f>
        <v xml:space="preserve"> </v>
      </c>
      <c r="F1718" s="21" t="str">
        <f>IF('Raw Data'!B1725=0," ",(MAX('Raw Data'!J1725:L1725)-MIN('Raw Data'!J1725:L1725)))</f>
        <v xml:space="preserve"> </v>
      </c>
      <c r="G1718" s="21" t="str">
        <f>IF('Raw Data'!B1725=0," ",(MAX('Raw Data'!M1725:O1725)-MIN('Raw Data'!M1725:O1725)))</f>
        <v xml:space="preserve"> </v>
      </c>
      <c r="H1718" s="21" t="str">
        <f>IF('Raw Data'!B1725=0," ",(MAX('Raw Data'!P1725:R1725)-MIN('Raw Data'!P1725:R1725)))</f>
        <v xml:space="preserve"> </v>
      </c>
      <c r="I1718" s="21" t="str">
        <f>IF('Raw Data'!B1725=0," ",AVERAGE(E1718,G1718))</f>
        <v xml:space="preserve"> </v>
      </c>
      <c r="J1718" s="21" t="str">
        <f>IF('Raw Data'!B1725=0," ",AVERAGE(F1718,H1718))</f>
        <v xml:space="preserve"> </v>
      </c>
      <c r="K1718" s="21" t="str">
        <f>IF('Raw Data'!B1725=0," ",AVERAGE(I1718,J1718))</f>
        <v xml:space="preserve"> </v>
      </c>
      <c r="L1718" s="21" t="str">
        <f>IF('Raw Data'!B1725=0," ",AVERAGE('Raw Data'!G1725:I1725,'Raw Data'!M1725:O1725))</f>
        <v xml:space="preserve"> </v>
      </c>
      <c r="M1718" s="21" t="str">
        <f>IF('Raw Data'!B1725=0," ",AVERAGE('Raw Data'!J1725:L1725,'Raw Data'!P1725:R1725))</f>
        <v xml:space="preserve"> </v>
      </c>
      <c r="N1718" s="21" t="str">
        <f>IF('Raw Data'!B1725=0," ",(MAX(L1718:M1718)-MIN(L1718,M1718)))</f>
        <v xml:space="preserve"> </v>
      </c>
      <c r="O1718" s="21" t="str">
        <f>IF('Raw Data'!B1725=0," ",AVERAGE('Raw Data'!G1725:L1725))</f>
        <v xml:space="preserve"> </v>
      </c>
      <c r="P1718" s="21" t="str">
        <f>IF('Raw Data'!B1725=0," ",AVERAGE('Raw Data'!M1725:R1725))</f>
        <v xml:space="preserve"> </v>
      </c>
      <c r="Q1718" s="21" t="str">
        <f>IF('Raw Data'!B1725=0," ",(MAX(O1718:P1718)-MIN(O1718:P1718)))</f>
        <v xml:space="preserve"> </v>
      </c>
      <c r="R1718" s="21" t="str">
        <f>IF('Raw Data'!B1725=0," ",K1718*$H$1)</f>
        <v xml:space="preserve"> </v>
      </c>
      <c r="S1718" s="21" t="str">
        <f>IF('Raw Data'!B1725=0," ",(POWER(N1718*$H$2, 2)-(POWER(R1718,2)/6)))</f>
        <v xml:space="preserve"> </v>
      </c>
      <c r="T1718" s="21" t="str">
        <f>IF('Raw Data'!B1725=0," ",IF(S1718&lt;0,0,SQRT(S1718)))</f>
        <v xml:space="preserve"> </v>
      </c>
      <c r="U1718" s="21" t="str">
        <f>IF('Raw Data'!B1725=0," ",IF((D1718-C1718)&gt;POWER(10, 50),2*MIN(AVERAGE('Raw Data'!G1725:R1725)-C1718,D1718-AVERAGE('Raw Data'!G1725:R1725)),(D1718-C1718)/6))</f>
        <v xml:space="preserve"> </v>
      </c>
      <c r="V1718" s="21" t="str">
        <f>IF('Raw Data'!B1725=0," ",SQRT(POWER(R1718,2)+POWER(T1718,2)))</f>
        <v xml:space="preserve"> </v>
      </c>
      <c r="W1718" s="21" t="str">
        <f>IF('Raw Data'!B1725=0," ",IF(U1718&lt;V1718,0,SQRT(POWER(U1718,2)-POWER(V1718,2))))</f>
        <v xml:space="preserve"> </v>
      </c>
      <c r="X1718" s="21" t="str">
        <f>IF('Raw Data'!B1725=0," ",V1718/U1718)</f>
        <v xml:space="preserve"> </v>
      </c>
      <c r="Y1718" s="21" t="str">
        <f>IF('Raw Data'!B1725=0," ",SQRT(2)*(W1718/V1718))</f>
        <v xml:space="preserve"> </v>
      </c>
      <c r="Z1718" s="21" t="str">
        <f>IF('Raw Data'!B1725=0," ",'Raw Data'!T1725)</f>
        <v xml:space="preserve"> </v>
      </c>
      <c r="AA1718" s="21" t="str">
        <f>IF('Raw Data'!B1725=0," ",'Raw Data'!F1725)</f>
        <v xml:space="preserve"> </v>
      </c>
      <c r="AB1718" s="132" t="str">
        <f>IF('Raw Data'!B1725=0," ","No")</f>
        <v xml:space="preserve"> </v>
      </c>
      <c r="AC1718" s="139" t="str">
        <f>IF('Raw Data'!B1725=0," ","Yes")</f>
        <v xml:space="preserve"> </v>
      </c>
    </row>
    <row r="1719" spans="1:29" x14ac:dyDescent="0.2">
      <c r="A1719" s="21" t="str">
        <f>IF('Raw Data'!B1726=0," ",'Raw Data'!B1726)</f>
        <v xml:space="preserve"> </v>
      </c>
      <c r="B1719" s="27" t="str">
        <f>IF('Raw Data'!B1726=0," ",'Raw Data'!C1726)</f>
        <v xml:space="preserve"> </v>
      </c>
      <c r="C1719" s="21" t="str">
        <f>IF('Raw Data'!B1726=0," ",'Raw Data'!D1726)</f>
        <v xml:space="preserve"> </v>
      </c>
      <c r="D1719" s="21" t="str">
        <f>IF('Raw Data'!B1726=0," ",'Raw Data'!E1726)</f>
        <v xml:space="preserve"> </v>
      </c>
      <c r="E1719" s="21" t="str">
        <f>IF('Raw Data'!B1726=0," ",(MAX('Raw Data'!G1726:I1726)-MIN('Raw Data'!G1726:I1726)))</f>
        <v xml:space="preserve"> </v>
      </c>
      <c r="F1719" s="21" t="str">
        <f>IF('Raw Data'!B1726=0," ",(MAX('Raw Data'!J1726:L1726)-MIN('Raw Data'!J1726:L1726)))</f>
        <v xml:space="preserve"> </v>
      </c>
      <c r="G1719" s="21" t="str">
        <f>IF('Raw Data'!B1726=0," ",(MAX('Raw Data'!M1726:O1726)-MIN('Raw Data'!M1726:O1726)))</f>
        <v xml:space="preserve"> </v>
      </c>
      <c r="H1719" s="21" t="str">
        <f>IF('Raw Data'!B1726=0," ",(MAX('Raw Data'!P1726:R1726)-MIN('Raw Data'!P1726:R1726)))</f>
        <v xml:space="preserve"> </v>
      </c>
      <c r="I1719" s="21" t="str">
        <f>IF('Raw Data'!B1726=0," ",AVERAGE(E1719,G1719))</f>
        <v xml:space="preserve"> </v>
      </c>
      <c r="J1719" s="21" t="str">
        <f>IF('Raw Data'!B1726=0," ",AVERAGE(F1719,H1719))</f>
        <v xml:space="preserve"> </v>
      </c>
      <c r="K1719" s="21" t="str">
        <f>IF('Raw Data'!B1726=0," ",AVERAGE(I1719,J1719))</f>
        <v xml:space="preserve"> </v>
      </c>
      <c r="L1719" s="21" t="str">
        <f>IF('Raw Data'!B1726=0," ",AVERAGE('Raw Data'!G1726:I1726,'Raw Data'!M1726:O1726))</f>
        <v xml:space="preserve"> </v>
      </c>
      <c r="M1719" s="21" t="str">
        <f>IF('Raw Data'!B1726=0," ",AVERAGE('Raw Data'!J1726:L1726,'Raw Data'!P1726:R1726))</f>
        <v xml:space="preserve"> </v>
      </c>
      <c r="N1719" s="21" t="str">
        <f>IF('Raw Data'!B1726=0," ",(MAX(L1719:M1719)-MIN(L1719,M1719)))</f>
        <v xml:space="preserve"> </v>
      </c>
      <c r="O1719" s="21" t="str">
        <f>IF('Raw Data'!B1726=0," ",AVERAGE('Raw Data'!G1726:L1726))</f>
        <v xml:space="preserve"> </v>
      </c>
      <c r="P1719" s="21" t="str">
        <f>IF('Raw Data'!B1726=0," ",AVERAGE('Raw Data'!M1726:R1726))</f>
        <v xml:space="preserve"> </v>
      </c>
      <c r="Q1719" s="21" t="str">
        <f>IF('Raw Data'!B1726=0," ",(MAX(O1719:P1719)-MIN(O1719:P1719)))</f>
        <v xml:space="preserve"> </v>
      </c>
      <c r="R1719" s="21" t="str">
        <f>IF('Raw Data'!B1726=0," ",K1719*$H$1)</f>
        <v xml:space="preserve"> </v>
      </c>
      <c r="S1719" s="21" t="str">
        <f>IF('Raw Data'!B1726=0," ",(POWER(N1719*$H$2, 2)-(POWER(R1719,2)/6)))</f>
        <v xml:space="preserve"> </v>
      </c>
      <c r="T1719" s="21" t="str">
        <f>IF('Raw Data'!B1726=0," ",IF(S1719&lt;0,0,SQRT(S1719)))</f>
        <v xml:space="preserve"> </v>
      </c>
      <c r="U1719" s="21" t="str">
        <f>IF('Raw Data'!B1726=0," ",IF((D1719-C1719)&gt;POWER(10, 50),2*MIN(AVERAGE('Raw Data'!G1726:R1726)-C1719,D1719-AVERAGE('Raw Data'!G1726:R1726)),(D1719-C1719)/6))</f>
        <v xml:space="preserve"> </v>
      </c>
      <c r="V1719" s="21" t="str">
        <f>IF('Raw Data'!B1726=0," ",SQRT(POWER(R1719,2)+POWER(T1719,2)))</f>
        <v xml:space="preserve"> </v>
      </c>
      <c r="W1719" s="21" t="str">
        <f>IF('Raw Data'!B1726=0," ",IF(U1719&lt;V1719,0,SQRT(POWER(U1719,2)-POWER(V1719,2))))</f>
        <v xml:space="preserve"> </v>
      </c>
      <c r="X1719" s="21" t="str">
        <f>IF('Raw Data'!B1726=0," ",V1719/U1719)</f>
        <v xml:space="preserve"> </v>
      </c>
      <c r="Y1719" s="21" t="str">
        <f>IF('Raw Data'!B1726=0," ",SQRT(2)*(W1719/V1719))</f>
        <v xml:space="preserve"> </v>
      </c>
      <c r="Z1719" s="21" t="str">
        <f>IF('Raw Data'!B1726=0," ",'Raw Data'!T1726)</f>
        <v xml:space="preserve"> </v>
      </c>
      <c r="AA1719" s="21" t="str">
        <f>IF('Raw Data'!B1726=0," ",'Raw Data'!F1726)</f>
        <v xml:space="preserve"> </v>
      </c>
      <c r="AB1719" s="132" t="str">
        <f>IF('Raw Data'!B1726=0," ","No")</f>
        <v xml:space="preserve"> </v>
      </c>
      <c r="AC1719" s="139" t="str">
        <f>IF('Raw Data'!B1726=0," ","Yes")</f>
        <v xml:space="preserve"> </v>
      </c>
    </row>
    <row r="1720" spans="1:29" x14ac:dyDescent="0.2">
      <c r="A1720" s="21" t="str">
        <f>IF('Raw Data'!B1727=0," ",'Raw Data'!B1727)</f>
        <v xml:space="preserve"> </v>
      </c>
      <c r="B1720" s="27" t="str">
        <f>IF('Raw Data'!B1727=0," ",'Raw Data'!C1727)</f>
        <v xml:space="preserve"> </v>
      </c>
      <c r="C1720" s="21" t="str">
        <f>IF('Raw Data'!B1727=0," ",'Raw Data'!D1727)</f>
        <v xml:space="preserve"> </v>
      </c>
      <c r="D1720" s="21" t="str">
        <f>IF('Raw Data'!B1727=0," ",'Raw Data'!E1727)</f>
        <v xml:space="preserve"> </v>
      </c>
      <c r="E1720" s="21" t="str">
        <f>IF('Raw Data'!B1727=0," ",(MAX('Raw Data'!G1727:I1727)-MIN('Raw Data'!G1727:I1727)))</f>
        <v xml:space="preserve"> </v>
      </c>
      <c r="F1720" s="21" t="str">
        <f>IF('Raw Data'!B1727=0," ",(MAX('Raw Data'!J1727:L1727)-MIN('Raw Data'!J1727:L1727)))</f>
        <v xml:space="preserve"> </v>
      </c>
      <c r="G1720" s="21" t="str">
        <f>IF('Raw Data'!B1727=0," ",(MAX('Raw Data'!M1727:O1727)-MIN('Raw Data'!M1727:O1727)))</f>
        <v xml:space="preserve"> </v>
      </c>
      <c r="H1720" s="21" t="str">
        <f>IF('Raw Data'!B1727=0," ",(MAX('Raw Data'!P1727:R1727)-MIN('Raw Data'!P1727:R1727)))</f>
        <v xml:space="preserve"> </v>
      </c>
      <c r="I1720" s="21" t="str">
        <f>IF('Raw Data'!B1727=0," ",AVERAGE(E1720,G1720))</f>
        <v xml:space="preserve"> </v>
      </c>
      <c r="J1720" s="21" t="str">
        <f>IF('Raw Data'!B1727=0," ",AVERAGE(F1720,H1720))</f>
        <v xml:space="preserve"> </v>
      </c>
      <c r="K1720" s="21" t="str">
        <f>IF('Raw Data'!B1727=0," ",AVERAGE(I1720,J1720))</f>
        <v xml:space="preserve"> </v>
      </c>
      <c r="L1720" s="21" t="str">
        <f>IF('Raw Data'!B1727=0," ",AVERAGE('Raw Data'!G1727:I1727,'Raw Data'!M1727:O1727))</f>
        <v xml:space="preserve"> </v>
      </c>
      <c r="M1720" s="21" t="str">
        <f>IF('Raw Data'!B1727=0," ",AVERAGE('Raw Data'!J1727:L1727,'Raw Data'!P1727:R1727))</f>
        <v xml:space="preserve"> </v>
      </c>
      <c r="N1720" s="21" t="str">
        <f>IF('Raw Data'!B1727=0," ",(MAX(L1720:M1720)-MIN(L1720,M1720)))</f>
        <v xml:space="preserve"> </v>
      </c>
      <c r="O1720" s="21" t="str">
        <f>IF('Raw Data'!B1727=0," ",AVERAGE('Raw Data'!G1727:L1727))</f>
        <v xml:space="preserve"> </v>
      </c>
      <c r="P1720" s="21" t="str">
        <f>IF('Raw Data'!B1727=0," ",AVERAGE('Raw Data'!M1727:R1727))</f>
        <v xml:space="preserve"> </v>
      </c>
      <c r="Q1720" s="21" t="str">
        <f>IF('Raw Data'!B1727=0," ",(MAX(O1720:P1720)-MIN(O1720:P1720)))</f>
        <v xml:space="preserve"> </v>
      </c>
      <c r="R1720" s="21" t="str">
        <f>IF('Raw Data'!B1727=0," ",K1720*$H$1)</f>
        <v xml:space="preserve"> </v>
      </c>
      <c r="S1720" s="21" t="str">
        <f>IF('Raw Data'!B1727=0," ",(POWER(N1720*$H$2, 2)-(POWER(R1720,2)/6)))</f>
        <v xml:space="preserve"> </v>
      </c>
      <c r="T1720" s="21" t="str">
        <f>IF('Raw Data'!B1727=0," ",IF(S1720&lt;0,0,SQRT(S1720)))</f>
        <v xml:space="preserve"> </v>
      </c>
      <c r="U1720" s="21" t="str">
        <f>IF('Raw Data'!B1727=0," ",IF((D1720-C1720)&gt;POWER(10, 50),2*MIN(AVERAGE('Raw Data'!G1727:R1727)-C1720,D1720-AVERAGE('Raw Data'!G1727:R1727)),(D1720-C1720)/6))</f>
        <v xml:space="preserve"> </v>
      </c>
      <c r="V1720" s="21" t="str">
        <f>IF('Raw Data'!B1727=0," ",SQRT(POWER(R1720,2)+POWER(T1720,2)))</f>
        <v xml:space="preserve"> </v>
      </c>
      <c r="W1720" s="21" t="str">
        <f>IF('Raw Data'!B1727=0," ",IF(U1720&lt;V1720,0,SQRT(POWER(U1720,2)-POWER(V1720,2))))</f>
        <v xml:space="preserve"> </v>
      </c>
      <c r="X1720" s="21" t="str">
        <f>IF('Raw Data'!B1727=0," ",V1720/U1720)</f>
        <v xml:space="preserve"> </v>
      </c>
      <c r="Y1720" s="21" t="str">
        <f>IF('Raw Data'!B1727=0," ",SQRT(2)*(W1720/V1720))</f>
        <v xml:space="preserve"> </v>
      </c>
      <c r="Z1720" s="21" t="str">
        <f>IF('Raw Data'!B1727=0," ",'Raw Data'!T1727)</f>
        <v xml:space="preserve"> </v>
      </c>
      <c r="AA1720" s="21" t="str">
        <f>IF('Raw Data'!B1727=0," ",'Raw Data'!F1727)</f>
        <v xml:space="preserve"> </v>
      </c>
      <c r="AB1720" s="132" t="str">
        <f>IF('Raw Data'!B1727=0," ","No")</f>
        <v xml:space="preserve"> </v>
      </c>
      <c r="AC1720" s="139" t="str">
        <f>IF('Raw Data'!B1727=0," ","Yes")</f>
        <v xml:space="preserve"> </v>
      </c>
    </row>
    <row r="1721" spans="1:29" x14ac:dyDescent="0.2">
      <c r="A1721" s="21" t="str">
        <f>IF('Raw Data'!B1728=0," ",'Raw Data'!B1728)</f>
        <v xml:space="preserve"> </v>
      </c>
      <c r="B1721" s="27" t="str">
        <f>IF('Raw Data'!B1728=0," ",'Raw Data'!C1728)</f>
        <v xml:space="preserve"> </v>
      </c>
      <c r="C1721" s="21" t="str">
        <f>IF('Raw Data'!B1728=0," ",'Raw Data'!D1728)</f>
        <v xml:space="preserve"> </v>
      </c>
      <c r="D1721" s="21" t="str">
        <f>IF('Raw Data'!B1728=0," ",'Raw Data'!E1728)</f>
        <v xml:space="preserve"> </v>
      </c>
      <c r="E1721" s="21" t="str">
        <f>IF('Raw Data'!B1728=0," ",(MAX('Raw Data'!G1728:I1728)-MIN('Raw Data'!G1728:I1728)))</f>
        <v xml:space="preserve"> </v>
      </c>
      <c r="F1721" s="21" t="str">
        <f>IF('Raw Data'!B1728=0," ",(MAX('Raw Data'!J1728:L1728)-MIN('Raw Data'!J1728:L1728)))</f>
        <v xml:space="preserve"> </v>
      </c>
      <c r="G1721" s="21" t="str">
        <f>IF('Raw Data'!B1728=0," ",(MAX('Raw Data'!M1728:O1728)-MIN('Raw Data'!M1728:O1728)))</f>
        <v xml:space="preserve"> </v>
      </c>
      <c r="H1721" s="21" t="str">
        <f>IF('Raw Data'!B1728=0," ",(MAX('Raw Data'!P1728:R1728)-MIN('Raw Data'!P1728:R1728)))</f>
        <v xml:space="preserve"> </v>
      </c>
      <c r="I1721" s="21" t="str">
        <f>IF('Raw Data'!B1728=0," ",AVERAGE(E1721,G1721))</f>
        <v xml:space="preserve"> </v>
      </c>
      <c r="J1721" s="21" t="str">
        <f>IF('Raw Data'!B1728=0," ",AVERAGE(F1721,H1721))</f>
        <v xml:space="preserve"> </v>
      </c>
      <c r="K1721" s="21" t="str">
        <f>IF('Raw Data'!B1728=0," ",AVERAGE(I1721,J1721))</f>
        <v xml:space="preserve"> </v>
      </c>
      <c r="L1721" s="21" t="str">
        <f>IF('Raw Data'!B1728=0," ",AVERAGE('Raw Data'!G1728:I1728,'Raw Data'!M1728:O1728))</f>
        <v xml:space="preserve"> </v>
      </c>
      <c r="M1721" s="21" t="str">
        <f>IF('Raw Data'!B1728=0," ",AVERAGE('Raw Data'!J1728:L1728,'Raw Data'!P1728:R1728))</f>
        <v xml:space="preserve"> </v>
      </c>
      <c r="N1721" s="21" t="str">
        <f>IF('Raw Data'!B1728=0," ",(MAX(L1721:M1721)-MIN(L1721,M1721)))</f>
        <v xml:space="preserve"> </v>
      </c>
      <c r="O1721" s="21" t="str">
        <f>IF('Raw Data'!B1728=0," ",AVERAGE('Raw Data'!G1728:L1728))</f>
        <v xml:space="preserve"> </v>
      </c>
      <c r="P1721" s="21" t="str">
        <f>IF('Raw Data'!B1728=0," ",AVERAGE('Raw Data'!M1728:R1728))</f>
        <v xml:space="preserve"> </v>
      </c>
      <c r="Q1721" s="21" t="str">
        <f>IF('Raw Data'!B1728=0," ",(MAX(O1721:P1721)-MIN(O1721:P1721)))</f>
        <v xml:space="preserve"> </v>
      </c>
      <c r="R1721" s="21" t="str">
        <f>IF('Raw Data'!B1728=0," ",K1721*$H$1)</f>
        <v xml:space="preserve"> </v>
      </c>
      <c r="S1721" s="21" t="str">
        <f>IF('Raw Data'!B1728=0," ",(POWER(N1721*$H$2, 2)-(POWER(R1721,2)/6)))</f>
        <v xml:space="preserve"> </v>
      </c>
      <c r="T1721" s="21" t="str">
        <f>IF('Raw Data'!B1728=0," ",IF(S1721&lt;0,0,SQRT(S1721)))</f>
        <v xml:space="preserve"> </v>
      </c>
      <c r="U1721" s="21" t="str">
        <f>IF('Raw Data'!B1728=0," ",IF((D1721-C1721)&gt;POWER(10, 50),2*MIN(AVERAGE('Raw Data'!G1728:R1728)-C1721,D1721-AVERAGE('Raw Data'!G1728:R1728)),(D1721-C1721)/6))</f>
        <v xml:space="preserve"> </v>
      </c>
      <c r="V1721" s="21" t="str">
        <f>IF('Raw Data'!B1728=0," ",SQRT(POWER(R1721,2)+POWER(T1721,2)))</f>
        <v xml:space="preserve"> </v>
      </c>
      <c r="W1721" s="21" t="str">
        <f>IF('Raw Data'!B1728=0," ",IF(U1721&lt;V1721,0,SQRT(POWER(U1721,2)-POWER(V1721,2))))</f>
        <v xml:space="preserve"> </v>
      </c>
      <c r="X1721" s="21" t="str">
        <f>IF('Raw Data'!B1728=0," ",V1721/U1721)</f>
        <v xml:space="preserve"> </v>
      </c>
      <c r="Y1721" s="21" t="str">
        <f>IF('Raw Data'!B1728=0," ",SQRT(2)*(W1721/V1721))</f>
        <v xml:space="preserve"> </v>
      </c>
      <c r="Z1721" s="21" t="str">
        <f>IF('Raw Data'!B1728=0," ",'Raw Data'!T1728)</f>
        <v xml:space="preserve"> </v>
      </c>
      <c r="AA1721" s="21" t="str">
        <f>IF('Raw Data'!B1728=0," ",'Raw Data'!F1728)</f>
        <v xml:space="preserve"> </v>
      </c>
      <c r="AB1721" s="132" t="str">
        <f>IF('Raw Data'!B1728=0," ","No")</f>
        <v xml:space="preserve"> </v>
      </c>
      <c r="AC1721" s="139" t="str">
        <f>IF('Raw Data'!B1728=0," ","Yes")</f>
        <v xml:space="preserve"> </v>
      </c>
    </row>
    <row r="1722" spans="1:29" x14ac:dyDescent="0.2">
      <c r="A1722" s="21" t="str">
        <f>IF('Raw Data'!B1729=0," ",'Raw Data'!B1729)</f>
        <v xml:space="preserve"> </v>
      </c>
      <c r="B1722" s="27" t="str">
        <f>IF('Raw Data'!B1729=0," ",'Raw Data'!C1729)</f>
        <v xml:space="preserve"> </v>
      </c>
      <c r="C1722" s="21" t="str">
        <f>IF('Raw Data'!B1729=0," ",'Raw Data'!D1729)</f>
        <v xml:space="preserve"> </v>
      </c>
      <c r="D1722" s="21" t="str">
        <f>IF('Raw Data'!B1729=0," ",'Raw Data'!E1729)</f>
        <v xml:space="preserve"> </v>
      </c>
      <c r="E1722" s="21" t="str">
        <f>IF('Raw Data'!B1729=0," ",(MAX('Raw Data'!G1729:I1729)-MIN('Raw Data'!G1729:I1729)))</f>
        <v xml:space="preserve"> </v>
      </c>
      <c r="F1722" s="21" t="str">
        <f>IF('Raw Data'!B1729=0," ",(MAX('Raw Data'!J1729:L1729)-MIN('Raw Data'!J1729:L1729)))</f>
        <v xml:space="preserve"> </v>
      </c>
      <c r="G1722" s="21" t="str">
        <f>IF('Raw Data'!B1729=0," ",(MAX('Raw Data'!M1729:O1729)-MIN('Raw Data'!M1729:O1729)))</f>
        <v xml:space="preserve"> </v>
      </c>
      <c r="H1722" s="21" t="str">
        <f>IF('Raw Data'!B1729=0," ",(MAX('Raw Data'!P1729:R1729)-MIN('Raw Data'!P1729:R1729)))</f>
        <v xml:space="preserve"> </v>
      </c>
      <c r="I1722" s="21" t="str">
        <f>IF('Raw Data'!B1729=0," ",AVERAGE(E1722,G1722))</f>
        <v xml:space="preserve"> </v>
      </c>
      <c r="J1722" s="21" t="str">
        <f>IF('Raw Data'!B1729=0," ",AVERAGE(F1722,H1722))</f>
        <v xml:space="preserve"> </v>
      </c>
      <c r="K1722" s="21" t="str">
        <f>IF('Raw Data'!B1729=0," ",AVERAGE(I1722,J1722))</f>
        <v xml:space="preserve"> </v>
      </c>
      <c r="L1722" s="21" t="str">
        <f>IF('Raw Data'!B1729=0," ",AVERAGE('Raw Data'!G1729:I1729,'Raw Data'!M1729:O1729))</f>
        <v xml:space="preserve"> </v>
      </c>
      <c r="M1722" s="21" t="str">
        <f>IF('Raw Data'!B1729=0," ",AVERAGE('Raw Data'!J1729:L1729,'Raw Data'!P1729:R1729))</f>
        <v xml:space="preserve"> </v>
      </c>
      <c r="N1722" s="21" t="str">
        <f>IF('Raw Data'!B1729=0," ",(MAX(L1722:M1722)-MIN(L1722,M1722)))</f>
        <v xml:space="preserve"> </v>
      </c>
      <c r="O1722" s="21" t="str">
        <f>IF('Raw Data'!B1729=0," ",AVERAGE('Raw Data'!G1729:L1729))</f>
        <v xml:space="preserve"> </v>
      </c>
      <c r="P1722" s="21" t="str">
        <f>IF('Raw Data'!B1729=0," ",AVERAGE('Raw Data'!M1729:R1729))</f>
        <v xml:space="preserve"> </v>
      </c>
      <c r="Q1722" s="21" t="str">
        <f>IF('Raw Data'!B1729=0," ",(MAX(O1722:P1722)-MIN(O1722:P1722)))</f>
        <v xml:space="preserve"> </v>
      </c>
      <c r="R1722" s="21" t="str">
        <f>IF('Raw Data'!B1729=0," ",K1722*$H$1)</f>
        <v xml:space="preserve"> </v>
      </c>
      <c r="S1722" s="21" t="str">
        <f>IF('Raw Data'!B1729=0," ",(POWER(N1722*$H$2, 2)-(POWER(R1722,2)/6)))</f>
        <v xml:space="preserve"> </v>
      </c>
      <c r="T1722" s="21" t="str">
        <f>IF('Raw Data'!B1729=0," ",IF(S1722&lt;0,0,SQRT(S1722)))</f>
        <v xml:space="preserve"> </v>
      </c>
      <c r="U1722" s="21" t="str">
        <f>IF('Raw Data'!B1729=0," ",IF((D1722-C1722)&gt;POWER(10, 50),2*MIN(AVERAGE('Raw Data'!G1729:R1729)-C1722,D1722-AVERAGE('Raw Data'!G1729:R1729)),(D1722-C1722)/6))</f>
        <v xml:space="preserve"> </v>
      </c>
      <c r="V1722" s="21" t="str">
        <f>IF('Raw Data'!B1729=0," ",SQRT(POWER(R1722,2)+POWER(T1722,2)))</f>
        <v xml:space="preserve"> </v>
      </c>
      <c r="W1722" s="21" t="str">
        <f>IF('Raw Data'!B1729=0," ",IF(U1722&lt;V1722,0,SQRT(POWER(U1722,2)-POWER(V1722,2))))</f>
        <v xml:space="preserve"> </v>
      </c>
      <c r="X1722" s="21" t="str">
        <f>IF('Raw Data'!B1729=0," ",V1722/U1722)</f>
        <v xml:space="preserve"> </v>
      </c>
      <c r="Y1722" s="21" t="str">
        <f>IF('Raw Data'!B1729=0," ",SQRT(2)*(W1722/V1722))</f>
        <v xml:space="preserve"> </v>
      </c>
      <c r="Z1722" s="21" t="str">
        <f>IF('Raw Data'!B1729=0," ",'Raw Data'!T1729)</f>
        <v xml:space="preserve"> </v>
      </c>
      <c r="AA1722" s="21" t="str">
        <f>IF('Raw Data'!B1729=0," ",'Raw Data'!F1729)</f>
        <v xml:space="preserve"> </v>
      </c>
      <c r="AB1722" s="132" t="str">
        <f>IF('Raw Data'!B1729=0," ","No")</f>
        <v xml:space="preserve"> </v>
      </c>
      <c r="AC1722" s="139" t="str">
        <f>IF('Raw Data'!B1729=0," ","Yes")</f>
        <v xml:space="preserve"> </v>
      </c>
    </row>
    <row r="1723" spans="1:29" x14ac:dyDescent="0.2">
      <c r="A1723" s="21" t="str">
        <f>IF('Raw Data'!B1730=0," ",'Raw Data'!B1730)</f>
        <v xml:space="preserve"> </v>
      </c>
      <c r="B1723" s="27" t="str">
        <f>IF('Raw Data'!B1730=0," ",'Raw Data'!C1730)</f>
        <v xml:space="preserve"> </v>
      </c>
      <c r="C1723" s="21" t="str">
        <f>IF('Raw Data'!B1730=0," ",'Raw Data'!D1730)</f>
        <v xml:space="preserve"> </v>
      </c>
      <c r="D1723" s="21" t="str">
        <f>IF('Raw Data'!B1730=0," ",'Raw Data'!E1730)</f>
        <v xml:space="preserve"> </v>
      </c>
      <c r="E1723" s="21" t="str">
        <f>IF('Raw Data'!B1730=0," ",(MAX('Raw Data'!G1730:I1730)-MIN('Raw Data'!G1730:I1730)))</f>
        <v xml:space="preserve"> </v>
      </c>
      <c r="F1723" s="21" t="str">
        <f>IF('Raw Data'!B1730=0," ",(MAX('Raw Data'!J1730:L1730)-MIN('Raw Data'!J1730:L1730)))</f>
        <v xml:space="preserve"> </v>
      </c>
      <c r="G1723" s="21" t="str">
        <f>IF('Raw Data'!B1730=0," ",(MAX('Raw Data'!M1730:O1730)-MIN('Raw Data'!M1730:O1730)))</f>
        <v xml:space="preserve"> </v>
      </c>
      <c r="H1723" s="21" t="str">
        <f>IF('Raw Data'!B1730=0," ",(MAX('Raw Data'!P1730:R1730)-MIN('Raw Data'!P1730:R1730)))</f>
        <v xml:space="preserve"> </v>
      </c>
      <c r="I1723" s="21" t="str">
        <f>IF('Raw Data'!B1730=0," ",AVERAGE(E1723,G1723))</f>
        <v xml:space="preserve"> </v>
      </c>
      <c r="J1723" s="21" t="str">
        <f>IF('Raw Data'!B1730=0," ",AVERAGE(F1723,H1723))</f>
        <v xml:space="preserve"> </v>
      </c>
      <c r="K1723" s="21" t="str">
        <f>IF('Raw Data'!B1730=0," ",AVERAGE(I1723,J1723))</f>
        <v xml:space="preserve"> </v>
      </c>
      <c r="L1723" s="21" t="str">
        <f>IF('Raw Data'!B1730=0," ",AVERAGE('Raw Data'!G1730:I1730,'Raw Data'!M1730:O1730))</f>
        <v xml:space="preserve"> </v>
      </c>
      <c r="M1723" s="21" t="str">
        <f>IF('Raw Data'!B1730=0," ",AVERAGE('Raw Data'!J1730:L1730,'Raw Data'!P1730:R1730))</f>
        <v xml:space="preserve"> </v>
      </c>
      <c r="N1723" s="21" t="str">
        <f>IF('Raw Data'!B1730=0," ",(MAX(L1723:M1723)-MIN(L1723,M1723)))</f>
        <v xml:space="preserve"> </v>
      </c>
      <c r="O1723" s="21" t="str">
        <f>IF('Raw Data'!B1730=0," ",AVERAGE('Raw Data'!G1730:L1730))</f>
        <v xml:space="preserve"> </v>
      </c>
      <c r="P1723" s="21" t="str">
        <f>IF('Raw Data'!B1730=0," ",AVERAGE('Raw Data'!M1730:R1730))</f>
        <v xml:space="preserve"> </v>
      </c>
      <c r="Q1723" s="21" t="str">
        <f>IF('Raw Data'!B1730=0," ",(MAX(O1723:P1723)-MIN(O1723:P1723)))</f>
        <v xml:space="preserve"> </v>
      </c>
      <c r="R1723" s="21" t="str">
        <f>IF('Raw Data'!B1730=0," ",K1723*$H$1)</f>
        <v xml:space="preserve"> </v>
      </c>
      <c r="S1723" s="21" t="str">
        <f>IF('Raw Data'!B1730=0," ",(POWER(N1723*$H$2, 2)-(POWER(R1723,2)/6)))</f>
        <v xml:space="preserve"> </v>
      </c>
      <c r="T1723" s="21" t="str">
        <f>IF('Raw Data'!B1730=0," ",IF(S1723&lt;0,0,SQRT(S1723)))</f>
        <v xml:space="preserve"> </v>
      </c>
      <c r="U1723" s="21" t="str">
        <f>IF('Raw Data'!B1730=0," ",IF((D1723-C1723)&gt;POWER(10, 50),2*MIN(AVERAGE('Raw Data'!G1730:R1730)-C1723,D1723-AVERAGE('Raw Data'!G1730:R1730)),(D1723-C1723)/6))</f>
        <v xml:space="preserve"> </v>
      </c>
      <c r="V1723" s="21" t="str">
        <f>IF('Raw Data'!B1730=0," ",SQRT(POWER(R1723,2)+POWER(T1723,2)))</f>
        <v xml:space="preserve"> </v>
      </c>
      <c r="W1723" s="21" t="str">
        <f>IF('Raw Data'!B1730=0," ",IF(U1723&lt;V1723,0,SQRT(POWER(U1723,2)-POWER(V1723,2))))</f>
        <v xml:space="preserve"> </v>
      </c>
      <c r="X1723" s="21" t="str">
        <f>IF('Raw Data'!B1730=0," ",V1723/U1723)</f>
        <v xml:space="preserve"> </v>
      </c>
      <c r="Y1723" s="21" t="str">
        <f>IF('Raw Data'!B1730=0," ",SQRT(2)*(W1723/V1723))</f>
        <v xml:space="preserve"> </v>
      </c>
      <c r="Z1723" s="21" t="str">
        <f>IF('Raw Data'!B1730=0," ",'Raw Data'!T1730)</f>
        <v xml:space="preserve"> </v>
      </c>
      <c r="AA1723" s="21" t="str">
        <f>IF('Raw Data'!B1730=0," ",'Raw Data'!F1730)</f>
        <v xml:space="preserve"> </v>
      </c>
      <c r="AB1723" s="132" t="str">
        <f>IF('Raw Data'!B1730=0," ","No")</f>
        <v xml:space="preserve"> </v>
      </c>
      <c r="AC1723" s="139" t="str">
        <f>IF('Raw Data'!B1730=0," ","Yes")</f>
        <v xml:space="preserve"> </v>
      </c>
    </row>
    <row r="1724" spans="1:29" x14ac:dyDescent="0.2">
      <c r="A1724" s="21" t="str">
        <f>IF('Raw Data'!B1731=0," ",'Raw Data'!B1731)</f>
        <v xml:space="preserve"> </v>
      </c>
      <c r="B1724" s="27" t="str">
        <f>IF('Raw Data'!B1731=0," ",'Raw Data'!C1731)</f>
        <v xml:space="preserve"> </v>
      </c>
      <c r="C1724" s="21" t="str">
        <f>IF('Raw Data'!B1731=0," ",'Raw Data'!D1731)</f>
        <v xml:space="preserve"> </v>
      </c>
      <c r="D1724" s="21" t="str">
        <f>IF('Raw Data'!B1731=0," ",'Raw Data'!E1731)</f>
        <v xml:space="preserve"> </v>
      </c>
      <c r="E1724" s="21" t="str">
        <f>IF('Raw Data'!B1731=0," ",(MAX('Raw Data'!G1731:I1731)-MIN('Raw Data'!G1731:I1731)))</f>
        <v xml:space="preserve"> </v>
      </c>
      <c r="F1724" s="21" t="str">
        <f>IF('Raw Data'!B1731=0," ",(MAX('Raw Data'!J1731:L1731)-MIN('Raw Data'!J1731:L1731)))</f>
        <v xml:space="preserve"> </v>
      </c>
      <c r="G1724" s="21" t="str">
        <f>IF('Raw Data'!B1731=0," ",(MAX('Raw Data'!M1731:O1731)-MIN('Raw Data'!M1731:O1731)))</f>
        <v xml:space="preserve"> </v>
      </c>
      <c r="H1724" s="21" t="str">
        <f>IF('Raw Data'!B1731=0," ",(MAX('Raw Data'!P1731:R1731)-MIN('Raw Data'!P1731:R1731)))</f>
        <v xml:space="preserve"> </v>
      </c>
      <c r="I1724" s="21" t="str">
        <f>IF('Raw Data'!B1731=0," ",AVERAGE(E1724,G1724))</f>
        <v xml:space="preserve"> </v>
      </c>
      <c r="J1724" s="21" t="str">
        <f>IF('Raw Data'!B1731=0," ",AVERAGE(F1724,H1724))</f>
        <v xml:space="preserve"> </v>
      </c>
      <c r="K1724" s="21" t="str">
        <f>IF('Raw Data'!B1731=0," ",AVERAGE(I1724,J1724))</f>
        <v xml:space="preserve"> </v>
      </c>
      <c r="L1724" s="21" t="str">
        <f>IF('Raw Data'!B1731=0," ",AVERAGE('Raw Data'!G1731:I1731,'Raw Data'!M1731:O1731))</f>
        <v xml:space="preserve"> </v>
      </c>
      <c r="M1724" s="21" t="str">
        <f>IF('Raw Data'!B1731=0," ",AVERAGE('Raw Data'!J1731:L1731,'Raw Data'!P1731:R1731))</f>
        <v xml:space="preserve"> </v>
      </c>
      <c r="N1724" s="21" t="str">
        <f>IF('Raw Data'!B1731=0," ",(MAX(L1724:M1724)-MIN(L1724,M1724)))</f>
        <v xml:space="preserve"> </v>
      </c>
      <c r="O1724" s="21" t="str">
        <f>IF('Raw Data'!B1731=0," ",AVERAGE('Raw Data'!G1731:L1731))</f>
        <v xml:space="preserve"> </v>
      </c>
      <c r="P1724" s="21" t="str">
        <f>IF('Raw Data'!B1731=0," ",AVERAGE('Raw Data'!M1731:R1731))</f>
        <v xml:space="preserve"> </v>
      </c>
      <c r="Q1724" s="21" t="str">
        <f>IF('Raw Data'!B1731=0," ",(MAX(O1724:P1724)-MIN(O1724:P1724)))</f>
        <v xml:space="preserve"> </v>
      </c>
      <c r="R1724" s="21" t="str">
        <f>IF('Raw Data'!B1731=0," ",K1724*$H$1)</f>
        <v xml:space="preserve"> </v>
      </c>
      <c r="S1724" s="21" t="str">
        <f>IF('Raw Data'!B1731=0," ",(POWER(N1724*$H$2, 2)-(POWER(R1724,2)/6)))</f>
        <v xml:space="preserve"> </v>
      </c>
      <c r="T1724" s="21" t="str">
        <f>IF('Raw Data'!B1731=0," ",IF(S1724&lt;0,0,SQRT(S1724)))</f>
        <v xml:space="preserve"> </v>
      </c>
      <c r="U1724" s="21" t="str">
        <f>IF('Raw Data'!B1731=0," ",IF((D1724-C1724)&gt;POWER(10, 50),2*MIN(AVERAGE('Raw Data'!G1731:R1731)-C1724,D1724-AVERAGE('Raw Data'!G1731:R1731)),(D1724-C1724)/6))</f>
        <v xml:space="preserve"> </v>
      </c>
      <c r="V1724" s="21" t="str">
        <f>IF('Raw Data'!B1731=0," ",SQRT(POWER(R1724,2)+POWER(T1724,2)))</f>
        <v xml:space="preserve"> </v>
      </c>
      <c r="W1724" s="21" t="str">
        <f>IF('Raw Data'!B1731=0," ",IF(U1724&lt;V1724,0,SQRT(POWER(U1724,2)-POWER(V1724,2))))</f>
        <v xml:space="preserve"> </v>
      </c>
      <c r="X1724" s="21" t="str">
        <f>IF('Raw Data'!B1731=0," ",V1724/U1724)</f>
        <v xml:space="preserve"> </v>
      </c>
      <c r="Y1724" s="21" t="str">
        <f>IF('Raw Data'!B1731=0," ",SQRT(2)*(W1724/V1724))</f>
        <v xml:space="preserve"> </v>
      </c>
      <c r="Z1724" s="21" t="str">
        <f>IF('Raw Data'!B1731=0," ",'Raw Data'!T1731)</f>
        <v xml:space="preserve"> </v>
      </c>
      <c r="AA1724" s="21" t="str">
        <f>IF('Raw Data'!B1731=0," ",'Raw Data'!F1731)</f>
        <v xml:space="preserve"> </v>
      </c>
      <c r="AB1724" s="132" t="str">
        <f>IF('Raw Data'!B1731=0," ","No")</f>
        <v xml:space="preserve"> </v>
      </c>
      <c r="AC1724" s="139" t="str">
        <f>IF('Raw Data'!B1731=0," ","Yes")</f>
        <v xml:space="preserve"> </v>
      </c>
    </row>
    <row r="1725" spans="1:29" x14ac:dyDescent="0.2">
      <c r="A1725" s="21" t="str">
        <f>IF('Raw Data'!B1732=0," ",'Raw Data'!B1732)</f>
        <v xml:space="preserve"> </v>
      </c>
      <c r="B1725" s="27" t="str">
        <f>IF('Raw Data'!B1732=0," ",'Raw Data'!C1732)</f>
        <v xml:space="preserve"> </v>
      </c>
      <c r="C1725" s="21" t="str">
        <f>IF('Raw Data'!B1732=0," ",'Raw Data'!D1732)</f>
        <v xml:space="preserve"> </v>
      </c>
      <c r="D1725" s="21" t="str">
        <f>IF('Raw Data'!B1732=0," ",'Raw Data'!E1732)</f>
        <v xml:space="preserve"> </v>
      </c>
      <c r="E1725" s="21" t="str">
        <f>IF('Raw Data'!B1732=0," ",(MAX('Raw Data'!G1732:I1732)-MIN('Raw Data'!G1732:I1732)))</f>
        <v xml:space="preserve"> </v>
      </c>
      <c r="F1725" s="21" t="str">
        <f>IF('Raw Data'!B1732=0," ",(MAX('Raw Data'!J1732:L1732)-MIN('Raw Data'!J1732:L1732)))</f>
        <v xml:space="preserve"> </v>
      </c>
      <c r="G1725" s="21" t="str">
        <f>IF('Raw Data'!B1732=0," ",(MAX('Raw Data'!M1732:O1732)-MIN('Raw Data'!M1732:O1732)))</f>
        <v xml:space="preserve"> </v>
      </c>
      <c r="H1725" s="21" t="str">
        <f>IF('Raw Data'!B1732=0," ",(MAX('Raw Data'!P1732:R1732)-MIN('Raw Data'!P1732:R1732)))</f>
        <v xml:space="preserve"> </v>
      </c>
      <c r="I1725" s="21" t="str">
        <f>IF('Raw Data'!B1732=0," ",AVERAGE(E1725,G1725))</f>
        <v xml:space="preserve"> </v>
      </c>
      <c r="J1725" s="21" t="str">
        <f>IF('Raw Data'!B1732=0," ",AVERAGE(F1725,H1725))</f>
        <v xml:space="preserve"> </v>
      </c>
      <c r="K1725" s="21" t="str">
        <f>IF('Raw Data'!B1732=0," ",AVERAGE(I1725,J1725))</f>
        <v xml:space="preserve"> </v>
      </c>
      <c r="L1725" s="21" t="str">
        <f>IF('Raw Data'!B1732=0," ",AVERAGE('Raw Data'!G1732:I1732,'Raw Data'!M1732:O1732))</f>
        <v xml:space="preserve"> </v>
      </c>
      <c r="M1725" s="21" t="str">
        <f>IF('Raw Data'!B1732=0," ",AVERAGE('Raw Data'!J1732:L1732,'Raw Data'!P1732:R1732))</f>
        <v xml:space="preserve"> </v>
      </c>
      <c r="N1725" s="21" t="str">
        <f>IF('Raw Data'!B1732=0," ",(MAX(L1725:M1725)-MIN(L1725,M1725)))</f>
        <v xml:space="preserve"> </v>
      </c>
      <c r="O1725" s="21" t="str">
        <f>IF('Raw Data'!B1732=0," ",AVERAGE('Raw Data'!G1732:L1732))</f>
        <v xml:space="preserve"> </v>
      </c>
      <c r="P1725" s="21" t="str">
        <f>IF('Raw Data'!B1732=0," ",AVERAGE('Raw Data'!M1732:R1732))</f>
        <v xml:space="preserve"> </v>
      </c>
      <c r="Q1725" s="21" t="str">
        <f>IF('Raw Data'!B1732=0," ",(MAX(O1725:P1725)-MIN(O1725:P1725)))</f>
        <v xml:space="preserve"> </v>
      </c>
      <c r="R1725" s="21" t="str">
        <f>IF('Raw Data'!B1732=0," ",K1725*$H$1)</f>
        <v xml:space="preserve"> </v>
      </c>
      <c r="S1725" s="21" t="str">
        <f>IF('Raw Data'!B1732=0," ",(POWER(N1725*$H$2, 2)-(POWER(R1725,2)/6)))</f>
        <v xml:space="preserve"> </v>
      </c>
      <c r="T1725" s="21" t="str">
        <f>IF('Raw Data'!B1732=0," ",IF(S1725&lt;0,0,SQRT(S1725)))</f>
        <v xml:space="preserve"> </v>
      </c>
      <c r="U1725" s="21" t="str">
        <f>IF('Raw Data'!B1732=0," ",IF((D1725-C1725)&gt;POWER(10, 50),2*MIN(AVERAGE('Raw Data'!G1732:R1732)-C1725,D1725-AVERAGE('Raw Data'!G1732:R1732)),(D1725-C1725)/6))</f>
        <v xml:space="preserve"> </v>
      </c>
      <c r="V1725" s="21" t="str">
        <f>IF('Raw Data'!B1732=0," ",SQRT(POWER(R1725,2)+POWER(T1725,2)))</f>
        <v xml:space="preserve"> </v>
      </c>
      <c r="W1725" s="21" t="str">
        <f>IF('Raw Data'!B1732=0," ",IF(U1725&lt;V1725,0,SQRT(POWER(U1725,2)-POWER(V1725,2))))</f>
        <v xml:space="preserve"> </v>
      </c>
      <c r="X1725" s="21" t="str">
        <f>IF('Raw Data'!B1732=0," ",V1725/U1725)</f>
        <v xml:space="preserve"> </v>
      </c>
      <c r="Y1725" s="21" t="str">
        <f>IF('Raw Data'!B1732=0," ",SQRT(2)*(W1725/V1725))</f>
        <v xml:space="preserve"> </v>
      </c>
      <c r="Z1725" s="21" t="str">
        <f>IF('Raw Data'!B1732=0," ",'Raw Data'!T1732)</f>
        <v xml:space="preserve"> </v>
      </c>
      <c r="AA1725" s="21" t="str">
        <f>IF('Raw Data'!B1732=0," ",'Raw Data'!F1732)</f>
        <v xml:space="preserve"> </v>
      </c>
      <c r="AB1725" s="132" t="str">
        <f>IF('Raw Data'!B1732=0," ","No")</f>
        <v xml:space="preserve"> </v>
      </c>
      <c r="AC1725" s="139" t="str">
        <f>IF('Raw Data'!B1732=0," ","Yes")</f>
        <v xml:space="preserve"> </v>
      </c>
    </row>
    <row r="1726" spans="1:29" x14ac:dyDescent="0.2">
      <c r="A1726" s="21" t="str">
        <f>IF('Raw Data'!B1733=0," ",'Raw Data'!B1733)</f>
        <v xml:space="preserve"> </v>
      </c>
      <c r="B1726" s="27" t="str">
        <f>IF('Raw Data'!B1733=0," ",'Raw Data'!C1733)</f>
        <v xml:space="preserve"> </v>
      </c>
      <c r="C1726" s="21" t="str">
        <f>IF('Raw Data'!B1733=0," ",'Raw Data'!D1733)</f>
        <v xml:space="preserve"> </v>
      </c>
      <c r="D1726" s="21" t="str">
        <f>IF('Raw Data'!B1733=0," ",'Raw Data'!E1733)</f>
        <v xml:space="preserve"> </v>
      </c>
      <c r="E1726" s="21" t="str">
        <f>IF('Raw Data'!B1733=0," ",(MAX('Raw Data'!G1733:I1733)-MIN('Raw Data'!G1733:I1733)))</f>
        <v xml:space="preserve"> </v>
      </c>
      <c r="F1726" s="21" t="str">
        <f>IF('Raw Data'!B1733=0," ",(MAX('Raw Data'!J1733:L1733)-MIN('Raw Data'!J1733:L1733)))</f>
        <v xml:space="preserve"> </v>
      </c>
      <c r="G1726" s="21" t="str">
        <f>IF('Raw Data'!B1733=0," ",(MAX('Raw Data'!M1733:O1733)-MIN('Raw Data'!M1733:O1733)))</f>
        <v xml:space="preserve"> </v>
      </c>
      <c r="H1726" s="21" t="str">
        <f>IF('Raw Data'!B1733=0," ",(MAX('Raw Data'!P1733:R1733)-MIN('Raw Data'!P1733:R1733)))</f>
        <v xml:space="preserve"> </v>
      </c>
      <c r="I1726" s="21" t="str">
        <f>IF('Raw Data'!B1733=0," ",AVERAGE(E1726,G1726))</f>
        <v xml:space="preserve"> </v>
      </c>
      <c r="J1726" s="21" t="str">
        <f>IF('Raw Data'!B1733=0," ",AVERAGE(F1726,H1726))</f>
        <v xml:space="preserve"> </v>
      </c>
      <c r="K1726" s="21" t="str">
        <f>IF('Raw Data'!B1733=0," ",AVERAGE(I1726,J1726))</f>
        <v xml:space="preserve"> </v>
      </c>
      <c r="L1726" s="21" t="str">
        <f>IF('Raw Data'!B1733=0," ",AVERAGE('Raw Data'!G1733:I1733,'Raw Data'!M1733:O1733))</f>
        <v xml:space="preserve"> </v>
      </c>
      <c r="M1726" s="21" t="str">
        <f>IF('Raw Data'!B1733=0," ",AVERAGE('Raw Data'!J1733:L1733,'Raw Data'!P1733:R1733))</f>
        <v xml:space="preserve"> </v>
      </c>
      <c r="N1726" s="21" t="str">
        <f>IF('Raw Data'!B1733=0," ",(MAX(L1726:M1726)-MIN(L1726,M1726)))</f>
        <v xml:space="preserve"> </v>
      </c>
      <c r="O1726" s="21" t="str">
        <f>IF('Raw Data'!B1733=0," ",AVERAGE('Raw Data'!G1733:L1733))</f>
        <v xml:space="preserve"> </v>
      </c>
      <c r="P1726" s="21" t="str">
        <f>IF('Raw Data'!B1733=0," ",AVERAGE('Raw Data'!M1733:R1733))</f>
        <v xml:space="preserve"> </v>
      </c>
      <c r="Q1726" s="21" t="str">
        <f>IF('Raw Data'!B1733=0," ",(MAX(O1726:P1726)-MIN(O1726:P1726)))</f>
        <v xml:space="preserve"> </v>
      </c>
      <c r="R1726" s="21" t="str">
        <f>IF('Raw Data'!B1733=0," ",K1726*$H$1)</f>
        <v xml:space="preserve"> </v>
      </c>
      <c r="S1726" s="21" t="str">
        <f>IF('Raw Data'!B1733=0," ",(POWER(N1726*$H$2, 2)-(POWER(R1726,2)/6)))</f>
        <v xml:space="preserve"> </v>
      </c>
      <c r="T1726" s="21" t="str">
        <f>IF('Raw Data'!B1733=0," ",IF(S1726&lt;0,0,SQRT(S1726)))</f>
        <v xml:space="preserve"> </v>
      </c>
      <c r="U1726" s="21" t="str">
        <f>IF('Raw Data'!B1733=0," ",IF((D1726-C1726)&gt;POWER(10, 50),2*MIN(AVERAGE('Raw Data'!G1733:R1733)-C1726,D1726-AVERAGE('Raw Data'!G1733:R1733)),(D1726-C1726)/6))</f>
        <v xml:space="preserve"> </v>
      </c>
      <c r="V1726" s="21" t="str">
        <f>IF('Raw Data'!B1733=0," ",SQRT(POWER(R1726,2)+POWER(T1726,2)))</f>
        <v xml:space="preserve"> </v>
      </c>
      <c r="W1726" s="21" t="str">
        <f>IF('Raw Data'!B1733=0," ",IF(U1726&lt;V1726,0,SQRT(POWER(U1726,2)-POWER(V1726,2))))</f>
        <v xml:space="preserve"> </v>
      </c>
      <c r="X1726" s="21" t="str">
        <f>IF('Raw Data'!B1733=0," ",V1726/U1726)</f>
        <v xml:space="preserve"> </v>
      </c>
      <c r="Y1726" s="21" t="str">
        <f>IF('Raw Data'!B1733=0," ",SQRT(2)*(W1726/V1726))</f>
        <v xml:space="preserve"> </v>
      </c>
      <c r="Z1726" s="21" t="str">
        <f>IF('Raw Data'!B1733=0," ",'Raw Data'!T1733)</f>
        <v xml:space="preserve"> </v>
      </c>
      <c r="AA1726" s="21" t="str">
        <f>IF('Raw Data'!B1733=0," ",'Raw Data'!F1733)</f>
        <v xml:space="preserve"> </v>
      </c>
      <c r="AB1726" s="132" t="str">
        <f>IF('Raw Data'!B1733=0," ","No")</f>
        <v xml:space="preserve"> </v>
      </c>
      <c r="AC1726" s="139" t="str">
        <f>IF('Raw Data'!B1733=0," ","Yes")</f>
        <v xml:space="preserve"> </v>
      </c>
    </row>
    <row r="1727" spans="1:29" x14ac:dyDescent="0.2">
      <c r="A1727" s="21" t="str">
        <f>IF('Raw Data'!B1734=0," ",'Raw Data'!B1734)</f>
        <v xml:space="preserve"> </v>
      </c>
      <c r="B1727" s="27" t="str">
        <f>IF('Raw Data'!B1734=0," ",'Raw Data'!C1734)</f>
        <v xml:space="preserve"> </v>
      </c>
      <c r="C1727" s="21" t="str">
        <f>IF('Raw Data'!B1734=0," ",'Raw Data'!D1734)</f>
        <v xml:space="preserve"> </v>
      </c>
      <c r="D1727" s="21" t="str">
        <f>IF('Raw Data'!B1734=0," ",'Raw Data'!E1734)</f>
        <v xml:space="preserve"> </v>
      </c>
      <c r="E1727" s="21" t="str">
        <f>IF('Raw Data'!B1734=0," ",(MAX('Raw Data'!G1734:I1734)-MIN('Raw Data'!G1734:I1734)))</f>
        <v xml:space="preserve"> </v>
      </c>
      <c r="F1727" s="21" t="str">
        <f>IF('Raw Data'!B1734=0," ",(MAX('Raw Data'!J1734:L1734)-MIN('Raw Data'!J1734:L1734)))</f>
        <v xml:space="preserve"> </v>
      </c>
      <c r="G1727" s="21" t="str">
        <f>IF('Raw Data'!B1734=0," ",(MAX('Raw Data'!M1734:O1734)-MIN('Raw Data'!M1734:O1734)))</f>
        <v xml:space="preserve"> </v>
      </c>
      <c r="H1727" s="21" t="str">
        <f>IF('Raw Data'!B1734=0," ",(MAX('Raw Data'!P1734:R1734)-MIN('Raw Data'!P1734:R1734)))</f>
        <v xml:space="preserve"> </v>
      </c>
      <c r="I1727" s="21" t="str">
        <f>IF('Raw Data'!B1734=0," ",AVERAGE(E1727,G1727))</f>
        <v xml:space="preserve"> </v>
      </c>
      <c r="J1727" s="21" t="str">
        <f>IF('Raw Data'!B1734=0," ",AVERAGE(F1727,H1727))</f>
        <v xml:space="preserve"> </v>
      </c>
      <c r="K1727" s="21" t="str">
        <f>IF('Raw Data'!B1734=0," ",AVERAGE(I1727,J1727))</f>
        <v xml:space="preserve"> </v>
      </c>
      <c r="L1727" s="21" t="str">
        <f>IF('Raw Data'!B1734=0," ",AVERAGE('Raw Data'!G1734:I1734,'Raw Data'!M1734:O1734))</f>
        <v xml:space="preserve"> </v>
      </c>
      <c r="M1727" s="21" t="str">
        <f>IF('Raw Data'!B1734=0," ",AVERAGE('Raw Data'!J1734:L1734,'Raw Data'!P1734:R1734))</f>
        <v xml:space="preserve"> </v>
      </c>
      <c r="N1727" s="21" t="str">
        <f>IF('Raw Data'!B1734=0," ",(MAX(L1727:M1727)-MIN(L1727,M1727)))</f>
        <v xml:space="preserve"> </v>
      </c>
      <c r="O1727" s="21" t="str">
        <f>IF('Raw Data'!B1734=0," ",AVERAGE('Raw Data'!G1734:L1734))</f>
        <v xml:space="preserve"> </v>
      </c>
      <c r="P1727" s="21" t="str">
        <f>IF('Raw Data'!B1734=0," ",AVERAGE('Raw Data'!M1734:R1734))</f>
        <v xml:space="preserve"> </v>
      </c>
      <c r="Q1727" s="21" t="str">
        <f>IF('Raw Data'!B1734=0," ",(MAX(O1727:P1727)-MIN(O1727:P1727)))</f>
        <v xml:space="preserve"> </v>
      </c>
      <c r="R1727" s="21" t="str">
        <f>IF('Raw Data'!B1734=0," ",K1727*$H$1)</f>
        <v xml:space="preserve"> </v>
      </c>
      <c r="S1727" s="21" t="str">
        <f>IF('Raw Data'!B1734=0," ",(POWER(N1727*$H$2, 2)-(POWER(R1727,2)/6)))</f>
        <v xml:space="preserve"> </v>
      </c>
      <c r="T1727" s="21" t="str">
        <f>IF('Raw Data'!B1734=0," ",IF(S1727&lt;0,0,SQRT(S1727)))</f>
        <v xml:space="preserve"> </v>
      </c>
      <c r="U1727" s="21" t="str">
        <f>IF('Raw Data'!B1734=0," ",IF((D1727-C1727)&gt;POWER(10, 50),2*MIN(AVERAGE('Raw Data'!G1734:R1734)-C1727,D1727-AVERAGE('Raw Data'!G1734:R1734)),(D1727-C1727)/6))</f>
        <v xml:space="preserve"> </v>
      </c>
      <c r="V1727" s="21" t="str">
        <f>IF('Raw Data'!B1734=0," ",SQRT(POWER(R1727,2)+POWER(T1727,2)))</f>
        <v xml:space="preserve"> </v>
      </c>
      <c r="W1727" s="21" t="str">
        <f>IF('Raw Data'!B1734=0," ",IF(U1727&lt;V1727,0,SQRT(POWER(U1727,2)-POWER(V1727,2))))</f>
        <v xml:space="preserve"> </v>
      </c>
      <c r="X1727" s="21" t="str">
        <f>IF('Raw Data'!B1734=0," ",V1727/U1727)</f>
        <v xml:space="preserve"> </v>
      </c>
      <c r="Y1727" s="21" t="str">
        <f>IF('Raw Data'!B1734=0," ",SQRT(2)*(W1727/V1727))</f>
        <v xml:space="preserve"> </v>
      </c>
      <c r="Z1727" s="21" t="str">
        <f>IF('Raw Data'!B1734=0," ",'Raw Data'!T1734)</f>
        <v xml:space="preserve"> </v>
      </c>
      <c r="AA1727" s="21" t="str">
        <f>IF('Raw Data'!B1734=0," ",'Raw Data'!F1734)</f>
        <v xml:space="preserve"> </v>
      </c>
      <c r="AB1727" s="132" t="str">
        <f>IF('Raw Data'!B1734=0," ","No")</f>
        <v xml:space="preserve"> </v>
      </c>
      <c r="AC1727" s="139" t="str">
        <f>IF('Raw Data'!B1734=0," ","Yes")</f>
        <v xml:space="preserve"> </v>
      </c>
    </row>
    <row r="1728" spans="1:29" x14ac:dyDescent="0.2">
      <c r="A1728" s="21" t="str">
        <f>IF('Raw Data'!B1735=0," ",'Raw Data'!B1735)</f>
        <v xml:space="preserve"> </v>
      </c>
      <c r="B1728" s="27" t="str">
        <f>IF('Raw Data'!B1735=0," ",'Raw Data'!C1735)</f>
        <v xml:space="preserve"> </v>
      </c>
      <c r="C1728" s="21" t="str">
        <f>IF('Raw Data'!B1735=0," ",'Raw Data'!D1735)</f>
        <v xml:space="preserve"> </v>
      </c>
      <c r="D1728" s="21" t="str">
        <f>IF('Raw Data'!B1735=0," ",'Raw Data'!E1735)</f>
        <v xml:space="preserve"> </v>
      </c>
      <c r="E1728" s="21" t="str">
        <f>IF('Raw Data'!B1735=0," ",(MAX('Raw Data'!G1735:I1735)-MIN('Raw Data'!G1735:I1735)))</f>
        <v xml:space="preserve"> </v>
      </c>
      <c r="F1728" s="21" t="str">
        <f>IF('Raw Data'!B1735=0," ",(MAX('Raw Data'!J1735:L1735)-MIN('Raw Data'!J1735:L1735)))</f>
        <v xml:space="preserve"> </v>
      </c>
      <c r="G1728" s="21" t="str">
        <f>IF('Raw Data'!B1735=0," ",(MAX('Raw Data'!M1735:O1735)-MIN('Raw Data'!M1735:O1735)))</f>
        <v xml:space="preserve"> </v>
      </c>
      <c r="H1728" s="21" t="str">
        <f>IF('Raw Data'!B1735=0," ",(MAX('Raw Data'!P1735:R1735)-MIN('Raw Data'!P1735:R1735)))</f>
        <v xml:space="preserve"> </v>
      </c>
      <c r="I1728" s="21" t="str">
        <f>IF('Raw Data'!B1735=0," ",AVERAGE(E1728,G1728))</f>
        <v xml:space="preserve"> </v>
      </c>
      <c r="J1728" s="21" t="str">
        <f>IF('Raw Data'!B1735=0," ",AVERAGE(F1728,H1728))</f>
        <v xml:space="preserve"> </v>
      </c>
      <c r="K1728" s="21" t="str">
        <f>IF('Raw Data'!B1735=0," ",AVERAGE(I1728,J1728))</f>
        <v xml:space="preserve"> </v>
      </c>
      <c r="L1728" s="21" t="str">
        <f>IF('Raw Data'!B1735=0," ",AVERAGE('Raw Data'!G1735:I1735,'Raw Data'!M1735:O1735))</f>
        <v xml:space="preserve"> </v>
      </c>
      <c r="M1728" s="21" t="str">
        <f>IF('Raw Data'!B1735=0," ",AVERAGE('Raw Data'!J1735:L1735,'Raw Data'!P1735:R1735))</f>
        <v xml:space="preserve"> </v>
      </c>
      <c r="N1728" s="21" t="str">
        <f>IF('Raw Data'!B1735=0," ",(MAX(L1728:M1728)-MIN(L1728,M1728)))</f>
        <v xml:space="preserve"> </v>
      </c>
      <c r="O1728" s="21" t="str">
        <f>IF('Raw Data'!B1735=0," ",AVERAGE('Raw Data'!G1735:L1735))</f>
        <v xml:space="preserve"> </v>
      </c>
      <c r="P1728" s="21" t="str">
        <f>IF('Raw Data'!B1735=0," ",AVERAGE('Raw Data'!M1735:R1735))</f>
        <v xml:space="preserve"> </v>
      </c>
      <c r="Q1728" s="21" t="str">
        <f>IF('Raw Data'!B1735=0," ",(MAX(O1728:P1728)-MIN(O1728:P1728)))</f>
        <v xml:space="preserve"> </v>
      </c>
      <c r="R1728" s="21" t="str">
        <f>IF('Raw Data'!B1735=0," ",K1728*$H$1)</f>
        <v xml:space="preserve"> </v>
      </c>
      <c r="S1728" s="21" t="str">
        <f>IF('Raw Data'!B1735=0," ",(POWER(N1728*$H$2, 2)-(POWER(R1728,2)/6)))</f>
        <v xml:space="preserve"> </v>
      </c>
      <c r="T1728" s="21" t="str">
        <f>IF('Raw Data'!B1735=0," ",IF(S1728&lt;0,0,SQRT(S1728)))</f>
        <v xml:space="preserve"> </v>
      </c>
      <c r="U1728" s="21" t="str">
        <f>IF('Raw Data'!B1735=0," ",IF((D1728-C1728)&gt;POWER(10, 50),2*MIN(AVERAGE('Raw Data'!G1735:R1735)-C1728,D1728-AVERAGE('Raw Data'!G1735:R1735)),(D1728-C1728)/6))</f>
        <v xml:space="preserve"> </v>
      </c>
      <c r="V1728" s="21" t="str">
        <f>IF('Raw Data'!B1735=0," ",SQRT(POWER(R1728,2)+POWER(T1728,2)))</f>
        <v xml:space="preserve"> </v>
      </c>
      <c r="W1728" s="21" t="str">
        <f>IF('Raw Data'!B1735=0," ",IF(U1728&lt;V1728,0,SQRT(POWER(U1728,2)-POWER(V1728,2))))</f>
        <v xml:space="preserve"> </v>
      </c>
      <c r="X1728" s="21" t="str">
        <f>IF('Raw Data'!B1735=0," ",V1728/U1728)</f>
        <v xml:space="preserve"> </v>
      </c>
      <c r="Y1728" s="21" t="str">
        <f>IF('Raw Data'!B1735=0," ",SQRT(2)*(W1728/V1728))</f>
        <v xml:space="preserve"> </v>
      </c>
      <c r="Z1728" s="21" t="str">
        <f>IF('Raw Data'!B1735=0," ",'Raw Data'!T1735)</f>
        <v xml:space="preserve"> </v>
      </c>
      <c r="AA1728" s="21" t="str">
        <f>IF('Raw Data'!B1735=0," ",'Raw Data'!F1735)</f>
        <v xml:space="preserve"> </v>
      </c>
      <c r="AB1728" s="132" t="str">
        <f>IF('Raw Data'!B1735=0," ","No")</f>
        <v xml:space="preserve"> </v>
      </c>
      <c r="AC1728" s="139" t="str">
        <f>IF('Raw Data'!B1735=0," ","Yes")</f>
        <v xml:space="preserve"> </v>
      </c>
    </row>
    <row r="1729" spans="1:29" x14ac:dyDescent="0.2">
      <c r="A1729" s="21" t="str">
        <f>IF('Raw Data'!B1736=0," ",'Raw Data'!B1736)</f>
        <v xml:space="preserve"> </v>
      </c>
      <c r="B1729" s="27" t="str">
        <f>IF('Raw Data'!B1736=0," ",'Raw Data'!C1736)</f>
        <v xml:space="preserve"> </v>
      </c>
      <c r="C1729" s="21" t="str">
        <f>IF('Raw Data'!B1736=0," ",'Raw Data'!D1736)</f>
        <v xml:space="preserve"> </v>
      </c>
      <c r="D1729" s="21" t="str">
        <f>IF('Raw Data'!B1736=0," ",'Raw Data'!E1736)</f>
        <v xml:space="preserve"> </v>
      </c>
      <c r="E1729" s="21" t="str">
        <f>IF('Raw Data'!B1736=0," ",(MAX('Raw Data'!G1736:I1736)-MIN('Raw Data'!G1736:I1736)))</f>
        <v xml:space="preserve"> </v>
      </c>
      <c r="F1729" s="21" t="str">
        <f>IF('Raw Data'!B1736=0," ",(MAX('Raw Data'!J1736:L1736)-MIN('Raw Data'!J1736:L1736)))</f>
        <v xml:space="preserve"> </v>
      </c>
      <c r="G1729" s="21" t="str">
        <f>IF('Raw Data'!B1736=0," ",(MAX('Raw Data'!M1736:O1736)-MIN('Raw Data'!M1736:O1736)))</f>
        <v xml:space="preserve"> </v>
      </c>
      <c r="H1729" s="21" t="str">
        <f>IF('Raw Data'!B1736=0," ",(MAX('Raw Data'!P1736:R1736)-MIN('Raw Data'!P1736:R1736)))</f>
        <v xml:space="preserve"> </v>
      </c>
      <c r="I1729" s="21" t="str">
        <f>IF('Raw Data'!B1736=0," ",AVERAGE(E1729,G1729))</f>
        <v xml:space="preserve"> </v>
      </c>
      <c r="J1729" s="21" t="str">
        <f>IF('Raw Data'!B1736=0," ",AVERAGE(F1729,H1729))</f>
        <v xml:space="preserve"> </v>
      </c>
      <c r="K1729" s="21" t="str">
        <f>IF('Raw Data'!B1736=0," ",AVERAGE(I1729,J1729))</f>
        <v xml:space="preserve"> </v>
      </c>
      <c r="L1729" s="21" t="str">
        <f>IF('Raw Data'!B1736=0," ",AVERAGE('Raw Data'!G1736:I1736,'Raw Data'!M1736:O1736))</f>
        <v xml:space="preserve"> </v>
      </c>
      <c r="M1729" s="21" t="str">
        <f>IF('Raw Data'!B1736=0," ",AVERAGE('Raw Data'!J1736:L1736,'Raw Data'!P1736:R1736))</f>
        <v xml:space="preserve"> </v>
      </c>
      <c r="N1729" s="21" t="str">
        <f>IF('Raw Data'!B1736=0," ",(MAX(L1729:M1729)-MIN(L1729,M1729)))</f>
        <v xml:space="preserve"> </v>
      </c>
      <c r="O1729" s="21" t="str">
        <f>IF('Raw Data'!B1736=0," ",AVERAGE('Raw Data'!G1736:L1736))</f>
        <v xml:space="preserve"> </v>
      </c>
      <c r="P1729" s="21" t="str">
        <f>IF('Raw Data'!B1736=0," ",AVERAGE('Raw Data'!M1736:R1736))</f>
        <v xml:space="preserve"> </v>
      </c>
      <c r="Q1729" s="21" t="str">
        <f>IF('Raw Data'!B1736=0," ",(MAX(O1729:P1729)-MIN(O1729:P1729)))</f>
        <v xml:space="preserve"> </v>
      </c>
      <c r="R1729" s="21" t="str">
        <f>IF('Raw Data'!B1736=0," ",K1729*$H$1)</f>
        <v xml:space="preserve"> </v>
      </c>
      <c r="S1729" s="21" t="str">
        <f>IF('Raw Data'!B1736=0," ",(POWER(N1729*$H$2, 2)-(POWER(R1729,2)/6)))</f>
        <v xml:space="preserve"> </v>
      </c>
      <c r="T1729" s="21" t="str">
        <f>IF('Raw Data'!B1736=0," ",IF(S1729&lt;0,0,SQRT(S1729)))</f>
        <v xml:space="preserve"> </v>
      </c>
      <c r="U1729" s="21" t="str">
        <f>IF('Raw Data'!B1736=0," ",IF((D1729-C1729)&gt;POWER(10, 50),2*MIN(AVERAGE('Raw Data'!G1736:R1736)-C1729,D1729-AVERAGE('Raw Data'!G1736:R1736)),(D1729-C1729)/6))</f>
        <v xml:space="preserve"> </v>
      </c>
      <c r="V1729" s="21" t="str">
        <f>IF('Raw Data'!B1736=0," ",SQRT(POWER(R1729,2)+POWER(T1729,2)))</f>
        <v xml:space="preserve"> </v>
      </c>
      <c r="W1729" s="21" t="str">
        <f>IF('Raw Data'!B1736=0," ",IF(U1729&lt;V1729,0,SQRT(POWER(U1729,2)-POWER(V1729,2))))</f>
        <v xml:space="preserve"> </v>
      </c>
      <c r="X1729" s="21" t="str">
        <f>IF('Raw Data'!B1736=0," ",V1729/U1729)</f>
        <v xml:space="preserve"> </v>
      </c>
      <c r="Y1729" s="21" t="str">
        <f>IF('Raw Data'!B1736=0," ",SQRT(2)*(W1729/V1729))</f>
        <v xml:space="preserve"> </v>
      </c>
      <c r="Z1729" s="21" t="str">
        <f>IF('Raw Data'!B1736=0," ",'Raw Data'!T1736)</f>
        <v xml:space="preserve"> </v>
      </c>
      <c r="AA1729" s="21" t="str">
        <f>IF('Raw Data'!B1736=0," ",'Raw Data'!F1736)</f>
        <v xml:space="preserve"> </v>
      </c>
      <c r="AB1729" s="132" t="str">
        <f>IF('Raw Data'!B1736=0," ","No")</f>
        <v xml:space="preserve"> </v>
      </c>
      <c r="AC1729" s="139" t="str">
        <f>IF('Raw Data'!B1736=0," ","Yes")</f>
        <v xml:space="preserve"> </v>
      </c>
    </row>
    <row r="1730" spans="1:29" x14ac:dyDescent="0.2">
      <c r="A1730" s="21" t="str">
        <f>IF('Raw Data'!B1737=0," ",'Raw Data'!B1737)</f>
        <v xml:space="preserve"> </v>
      </c>
      <c r="B1730" s="27" t="str">
        <f>IF('Raw Data'!B1737=0," ",'Raw Data'!C1737)</f>
        <v xml:space="preserve"> </v>
      </c>
      <c r="C1730" s="21" t="str">
        <f>IF('Raw Data'!B1737=0," ",'Raw Data'!D1737)</f>
        <v xml:space="preserve"> </v>
      </c>
      <c r="D1730" s="21" t="str">
        <f>IF('Raw Data'!B1737=0," ",'Raw Data'!E1737)</f>
        <v xml:space="preserve"> </v>
      </c>
      <c r="E1730" s="21" t="str">
        <f>IF('Raw Data'!B1737=0," ",(MAX('Raw Data'!G1737:I1737)-MIN('Raw Data'!G1737:I1737)))</f>
        <v xml:space="preserve"> </v>
      </c>
      <c r="F1730" s="21" t="str">
        <f>IF('Raw Data'!B1737=0," ",(MAX('Raw Data'!J1737:L1737)-MIN('Raw Data'!J1737:L1737)))</f>
        <v xml:space="preserve"> </v>
      </c>
      <c r="G1730" s="21" t="str">
        <f>IF('Raw Data'!B1737=0," ",(MAX('Raw Data'!M1737:O1737)-MIN('Raw Data'!M1737:O1737)))</f>
        <v xml:space="preserve"> </v>
      </c>
      <c r="H1730" s="21" t="str">
        <f>IF('Raw Data'!B1737=0," ",(MAX('Raw Data'!P1737:R1737)-MIN('Raw Data'!P1737:R1737)))</f>
        <v xml:space="preserve"> </v>
      </c>
      <c r="I1730" s="21" t="str">
        <f>IF('Raw Data'!B1737=0," ",AVERAGE(E1730,G1730))</f>
        <v xml:space="preserve"> </v>
      </c>
      <c r="J1730" s="21" t="str">
        <f>IF('Raw Data'!B1737=0," ",AVERAGE(F1730,H1730))</f>
        <v xml:space="preserve"> </v>
      </c>
      <c r="K1730" s="21" t="str">
        <f>IF('Raw Data'!B1737=0," ",AVERAGE(I1730,J1730))</f>
        <v xml:space="preserve"> </v>
      </c>
      <c r="L1730" s="21" t="str">
        <f>IF('Raw Data'!B1737=0," ",AVERAGE('Raw Data'!G1737:I1737,'Raw Data'!M1737:O1737))</f>
        <v xml:space="preserve"> </v>
      </c>
      <c r="M1730" s="21" t="str">
        <f>IF('Raw Data'!B1737=0," ",AVERAGE('Raw Data'!J1737:L1737,'Raw Data'!P1737:R1737))</f>
        <v xml:space="preserve"> </v>
      </c>
      <c r="N1730" s="21" t="str">
        <f>IF('Raw Data'!B1737=0," ",(MAX(L1730:M1730)-MIN(L1730,M1730)))</f>
        <v xml:space="preserve"> </v>
      </c>
      <c r="O1730" s="21" t="str">
        <f>IF('Raw Data'!B1737=0," ",AVERAGE('Raw Data'!G1737:L1737))</f>
        <v xml:space="preserve"> </v>
      </c>
      <c r="P1730" s="21" t="str">
        <f>IF('Raw Data'!B1737=0," ",AVERAGE('Raw Data'!M1737:R1737))</f>
        <v xml:space="preserve"> </v>
      </c>
      <c r="Q1730" s="21" t="str">
        <f>IF('Raw Data'!B1737=0," ",(MAX(O1730:P1730)-MIN(O1730:P1730)))</f>
        <v xml:space="preserve"> </v>
      </c>
      <c r="R1730" s="21" t="str">
        <f>IF('Raw Data'!B1737=0," ",K1730*$H$1)</f>
        <v xml:space="preserve"> </v>
      </c>
      <c r="S1730" s="21" t="str">
        <f>IF('Raw Data'!B1737=0," ",(POWER(N1730*$H$2, 2)-(POWER(R1730,2)/6)))</f>
        <v xml:space="preserve"> </v>
      </c>
      <c r="T1730" s="21" t="str">
        <f>IF('Raw Data'!B1737=0," ",IF(S1730&lt;0,0,SQRT(S1730)))</f>
        <v xml:space="preserve"> </v>
      </c>
      <c r="U1730" s="21" t="str">
        <f>IF('Raw Data'!B1737=0," ",IF((D1730-C1730)&gt;POWER(10, 50),2*MIN(AVERAGE('Raw Data'!G1737:R1737)-C1730,D1730-AVERAGE('Raw Data'!G1737:R1737)),(D1730-C1730)/6))</f>
        <v xml:space="preserve"> </v>
      </c>
      <c r="V1730" s="21" t="str">
        <f>IF('Raw Data'!B1737=0," ",SQRT(POWER(R1730,2)+POWER(T1730,2)))</f>
        <v xml:space="preserve"> </v>
      </c>
      <c r="W1730" s="21" t="str">
        <f>IF('Raw Data'!B1737=0," ",IF(U1730&lt;V1730,0,SQRT(POWER(U1730,2)-POWER(V1730,2))))</f>
        <v xml:space="preserve"> </v>
      </c>
      <c r="X1730" s="21" t="str">
        <f>IF('Raw Data'!B1737=0," ",V1730/U1730)</f>
        <v xml:space="preserve"> </v>
      </c>
      <c r="Y1730" s="21" t="str">
        <f>IF('Raw Data'!B1737=0," ",SQRT(2)*(W1730/V1730))</f>
        <v xml:space="preserve"> </v>
      </c>
      <c r="Z1730" s="21" t="str">
        <f>IF('Raw Data'!B1737=0," ",'Raw Data'!T1737)</f>
        <v xml:space="preserve"> </v>
      </c>
      <c r="AA1730" s="21" t="str">
        <f>IF('Raw Data'!B1737=0," ",'Raw Data'!F1737)</f>
        <v xml:space="preserve"> </v>
      </c>
      <c r="AB1730" s="132" t="str">
        <f>IF('Raw Data'!B1737=0," ","No")</f>
        <v xml:space="preserve"> </v>
      </c>
      <c r="AC1730" s="139" t="str">
        <f>IF('Raw Data'!B1737=0," ","Yes")</f>
        <v xml:space="preserve"> </v>
      </c>
    </row>
    <row r="1731" spans="1:29" x14ac:dyDescent="0.2">
      <c r="A1731" s="21" t="str">
        <f>IF('Raw Data'!B1738=0," ",'Raw Data'!B1738)</f>
        <v xml:space="preserve"> </v>
      </c>
      <c r="B1731" s="27" t="str">
        <f>IF('Raw Data'!B1738=0," ",'Raw Data'!C1738)</f>
        <v xml:space="preserve"> </v>
      </c>
      <c r="C1731" s="21" t="str">
        <f>IF('Raw Data'!B1738=0," ",'Raw Data'!D1738)</f>
        <v xml:space="preserve"> </v>
      </c>
      <c r="D1731" s="21" t="str">
        <f>IF('Raw Data'!B1738=0," ",'Raw Data'!E1738)</f>
        <v xml:space="preserve"> </v>
      </c>
      <c r="E1731" s="21" t="str">
        <f>IF('Raw Data'!B1738=0," ",(MAX('Raw Data'!G1738:I1738)-MIN('Raw Data'!G1738:I1738)))</f>
        <v xml:space="preserve"> </v>
      </c>
      <c r="F1731" s="21" t="str">
        <f>IF('Raw Data'!B1738=0," ",(MAX('Raw Data'!J1738:L1738)-MIN('Raw Data'!J1738:L1738)))</f>
        <v xml:space="preserve"> </v>
      </c>
      <c r="G1731" s="21" t="str">
        <f>IF('Raw Data'!B1738=0," ",(MAX('Raw Data'!M1738:O1738)-MIN('Raw Data'!M1738:O1738)))</f>
        <v xml:space="preserve"> </v>
      </c>
      <c r="H1731" s="21" t="str">
        <f>IF('Raw Data'!B1738=0," ",(MAX('Raw Data'!P1738:R1738)-MIN('Raw Data'!P1738:R1738)))</f>
        <v xml:space="preserve"> </v>
      </c>
      <c r="I1731" s="21" t="str">
        <f>IF('Raw Data'!B1738=0," ",AVERAGE(E1731,G1731))</f>
        <v xml:space="preserve"> </v>
      </c>
      <c r="J1731" s="21" t="str">
        <f>IF('Raw Data'!B1738=0," ",AVERAGE(F1731,H1731))</f>
        <v xml:space="preserve"> </v>
      </c>
      <c r="K1731" s="21" t="str">
        <f>IF('Raw Data'!B1738=0," ",AVERAGE(I1731,J1731))</f>
        <v xml:space="preserve"> </v>
      </c>
      <c r="L1731" s="21" t="str">
        <f>IF('Raw Data'!B1738=0," ",AVERAGE('Raw Data'!G1738:I1738,'Raw Data'!M1738:O1738))</f>
        <v xml:space="preserve"> </v>
      </c>
      <c r="M1731" s="21" t="str">
        <f>IF('Raw Data'!B1738=0," ",AVERAGE('Raw Data'!J1738:L1738,'Raw Data'!P1738:R1738))</f>
        <v xml:space="preserve"> </v>
      </c>
      <c r="N1731" s="21" t="str">
        <f>IF('Raw Data'!B1738=0," ",(MAX(L1731:M1731)-MIN(L1731,M1731)))</f>
        <v xml:space="preserve"> </v>
      </c>
      <c r="O1731" s="21" t="str">
        <f>IF('Raw Data'!B1738=0," ",AVERAGE('Raw Data'!G1738:L1738))</f>
        <v xml:space="preserve"> </v>
      </c>
      <c r="P1731" s="21" t="str">
        <f>IF('Raw Data'!B1738=0," ",AVERAGE('Raw Data'!M1738:R1738))</f>
        <v xml:space="preserve"> </v>
      </c>
      <c r="Q1731" s="21" t="str">
        <f>IF('Raw Data'!B1738=0," ",(MAX(O1731:P1731)-MIN(O1731:P1731)))</f>
        <v xml:space="preserve"> </v>
      </c>
      <c r="R1731" s="21" t="str">
        <f>IF('Raw Data'!B1738=0," ",K1731*$H$1)</f>
        <v xml:space="preserve"> </v>
      </c>
      <c r="S1731" s="21" t="str">
        <f>IF('Raw Data'!B1738=0," ",(POWER(N1731*$H$2, 2)-(POWER(R1731,2)/6)))</f>
        <v xml:space="preserve"> </v>
      </c>
      <c r="T1731" s="21" t="str">
        <f>IF('Raw Data'!B1738=0," ",IF(S1731&lt;0,0,SQRT(S1731)))</f>
        <v xml:space="preserve"> </v>
      </c>
      <c r="U1731" s="21" t="str">
        <f>IF('Raw Data'!B1738=0," ",IF((D1731-C1731)&gt;POWER(10, 50),2*MIN(AVERAGE('Raw Data'!G1738:R1738)-C1731,D1731-AVERAGE('Raw Data'!G1738:R1738)),(D1731-C1731)/6))</f>
        <v xml:space="preserve"> </v>
      </c>
      <c r="V1731" s="21" t="str">
        <f>IF('Raw Data'!B1738=0," ",SQRT(POWER(R1731,2)+POWER(T1731,2)))</f>
        <v xml:space="preserve"> </v>
      </c>
      <c r="W1731" s="21" t="str">
        <f>IF('Raw Data'!B1738=0," ",IF(U1731&lt;V1731,0,SQRT(POWER(U1731,2)-POWER(V1731,2))))</f>
        <v xml:space="preserve"> </v>
      </c>
      <c r="X1731" s="21" t="str">
        <f>IF('Raw Data'!B1738=0," ",V1731/U1731)</f>
        <v xml:space="preserve"> </v>
      </c>
      <c r="Y1731" s="21" t="str">
        <f>IF('Raw Data'!B1738=0," ",SQRT(2)*(W1731/V1731))</f>
        <v xml:space="preserve"> </v>
      </c>
      <c r="Z1731" s="21" t="str">
        <f>IF('Raw Data'!B1738=0," ",'Raw Data'!T1738)</f>
        <v xml:space="preserve"> </v>
      </c>
      <c r="AA1731" s="21" t="str">
        <f>IF('Raw Data'!B1738=0," ",'Raw Data'!F1738)</f>
        <v xml:space="preserve"> </v>
      </c>
      <c r="AB1731" s="132" t="str">
        <f>IF('Raw Data'!B1738=0," ","No")</f>
        <v xml:space="preserve"> </v>
      </c>
      <c r="AC1731" s="139" t="str">
        <f>IF('Raw Data'!B1738=0," ","Yes")</f>
        <v xml:space="preserve"> </v>
      </c>
    </row>
    <row r="1732" spans="1:29" x14ac:dyDescent="0.2">
      <c r="A1732" s="21" t="str">
        <f>IF('Raw Data'!B1739=0," ",'Raw Data'!B1739)</f>
        <v xml:space="preserve"> </v>
      </c>
      <c r="B1732" s="27" t="str">
        <f>IF('Raw Data'!B1739=0," ",'Raw Data'!C1739)</f>
        <v xml:space="preserve"> </v>
      </c>
      <c r="C1732" s="21" t="str">
        <f>IF('Raw Data'!B1739=0," ",'Raw Data'!D1739)</f>
        <v xml:space="preserve"> </v>
      </c>
      <c r="D1732" s="21" t="str">
        <f>IF('Raw Data'!B1739=0," ",'Raw Data'!E1739)</f>
        <v xml:space="preserve"> </v>
      </c>
      <c r="E1732" s="21" t="str">
        <f>IF('Raw Data'!B1739=0," ",(MAX('Raw Data'!G1739:I1739)-MIN('Raw Data'!G1739:I1739)))</f>
        <v xml:space="preserve"> </v>
      </c>
      <c r="F1732" s="21" t="str">
        <f>IF('Raw Data'!B1739=0," ",(MAX('Raw Data'!J1739:L1739)-MIN('Raw Data'!J1739:L1739)))</f>
        <v xml:space="preserve"> </v>
      </c>
      <c r="G1732" s="21" t="str">
        <f>IF('Raw Data'!B1739=0," ",(MAX('Raw Data'!M1739:O1739)-MIN('Raw Data'!M1739:O1739)))</f>
        <v xml:space="preserve"> </v>
      </c>
      <c r="H1732" s="21" t="str">
        <f>IF('Raw Data'!B1739=0," ",(MAX('Raw Data'!P1739:R1739)-MIN('Raw Data'!P1739:R1739)))</f>
        <v xml:space="preserve"> </v>
      </c>
      <c r="I1732" s="21" t="str">
        <f>IF('Raw Data'!B1739=0," ",AVERAGE(E1732,G1732))</f>
        <v xml:space="preserve"> </v>
      </c>
      <c r="J1732" s="21" t="str">
        <f>IF('Raw Data'!B1739=0," ",AVERAGE(F1732,H1732))</f>
        <v xml:space="preserve"> </v>
      </c>
      <c r="K1732" s="21" t="str">
        <f>IF('Raw Data'!B1739=0," ",AVERAGE(I1732,J1732))</f>
        <v xml:space="preserve"> </v>
      </c>
      <c r="L1732" s="21" t="str">
        <f>IF('Raw Data'!B1739=0," ",AVERAGE('Raw Data'!G1739:I1739,'Raw Data'!M1739:O1739))</f>
        <v xml:space="preserve"> </v>
      </c>
      <c r="M1732" s="21" t="str">
        <f>IF('Raw Data'!B1739=0," ",AVERAGE('Raw Data'!J1739:L1739,'Raw Data'!P1739:R1739))</f>
        <v xml:space="preserve"> </v>
      </c>
      <c r="N1732" s="21" t="str">
        <f>IF('Raw Data'!B1739=0," ",(MAX(L1732:M1732)-MIN(L1732,M1732)))</f>
        <v xml:space="preserve"> </v>
      </c>
      <c r="O1732" s="21" t="str">
        <f>IF('Raw Data'!B1739=0," ",AVERAGE('Raw Data'!G1739:L1739))</f>
        <v xml:space="preserve"> </v>
      </c>
      <c r="P1732" s="21" t="str">
        <f>IF('Raw Data'!B1739=0," ",AVERAGE('Raw Data'!M1739:R1739))</f>
        <v xml:space="preserve"> </v>
      </c>
      <c r="Q1732" s="21" t="str">
        <f>IF('Raw Data'!B1739=0," ",(MAX(O1732:P1732)-MIN(O1732:P1732)))</f>
        <v xml:space="preserve"> </v>
      </c>
      <c r="R1732" s="21" t="str">
        <f>IF('Raw Data'!B1739=0," ",K1732*$H$1)</f>
        <v xml:space="preserve"> </v>
      </c>
      <c r="S1732" s="21" t="str">
        <f>IF('Raw Data'!B1739=0," ",(POWER(N1732*$H$2, 2)-(POWER(R1732,2)/6)))</f>
        <v xml:space="preserve"> </v>
      </c>
      <c r="T1732" s="21" t="str">
        <f>IF('Raw Data'!B1739=0," ",IF(S1732&lt;0,0,SQRT(S1732)))</f>
        <v xml:space="preserve"> </v>
      </c>
      <c r="U1732" s="21" t="str">
        <f>IF('Raw Data'!B1739=0," ",IF((D1732-C1732)&gt;POWER(10, 50),2*MIN(AVERAGE('Raw Data'!G1739:R1739)-C1732,D1732-AVERAGE('Raw Data'!G1739:R1739)),(D1732-C1732)/6))</f>
        <v xml:space="preserve"> </v>
      </c>
      <c r="V1732" s="21" t="str">
        <f>IF('Raw Data'!B1739=0," ",SQRT(POWER(R1732,2)+POWER(T1732,2)))</f>
        <v xml:space="preserve"> </v>
      </c>
      <c r="W1732" s="21" t="str">
        <f>IF('Raw Data'!B1739=0," ",IF(U1732&lt;V1732,0,SQRT(POWER(U1732,2)-POWER(V1732,2))))</f>
        <v xml:space="preserve"> </v>
      </c>
      <c r="X1732" s="21" t="str">
        <f>IF('Raw Data'!B1739=0," ",V1732/U1732)</f>
        <v xml:space="preserve"> </v>
      </c>
      <c r="Y1732" s="21" t="str">
        <f>IF('Raw Data'!B1739=0," ",SQRT(2)*(W1732/V1732))</f>
        <v xml:space="preserve"> </v>
      </c>
      <c r="Z1732" s="21" t="str">
        <f>IF('Raw Data'!B1739=0," ",'Raw Data'!T1739)</f>
        <v xml:space="preserve"> </v>
      </c>
      <c r="AA1732" s="21" t="str">
        <f>IF('Raw Data'!B1739=0," ",'Raw Data'!F1739)</f>
        <v xml:space="preserve"> </v>
      </c>
      <c r="AB1732" s="132" t="str">
        <f>IF('Raw Data'!B1739=0," ","No")</f>
        <v xml:space="preserve"> </v>
      </c>
      <c r="AC1732" s="139" t="str">
        <f>IF('Raw Data'!B1739=0," ","Yes")</f>
        <v xml:space="preserve"> </v>
      </c>
    </row>
    <row r="1733" spans="1:29" x14ac:dyDescent="0.2">
      <c r="A1733" s="21" t="str">
        <f>IF('Raw Data'!B1740=0," ",'Raw Data'!B1740)</f>
        <v xml:space="preserve"> </v>
      </c>
      <c r="B1733" s="27" t="str">
        <f>IF('Raw Data'!B1740=0," ",'Raw Data'!C1740)</f>
        <v xml:space="preserve"> </v>
      </c>
      <c r="C1733" s="21" t="str">
        <f>IF('Raw Data'!B1740=0," ",'Raw Data'!D1740)</f>
        <v xml:space="preserve"> </v>
      </c>
      <c r="D1733" s="21" t="str">
        <f>IF('Raw Data'!B1740=0," ",'Raw Data'!E1740)</f>
        <v xml:space="preserve"> </v>
      </c>
      <c r="E1733" s="21" t="str">
        <f>IF('Raw Data'!B1740=0," ",(MAX('Raw Data'!G1740:I1740)-MIN('Raw Data'!G1740:I1740)))</f>
        <v xml:space="preserve"> </v>
      </c>
      <c r="F1733" s="21" t="str">
        <f>IF('Raw Data'!B1740=0," ",(MAX('Raw Data'!J1740:L1740)-MIN('Raw Data'!J1740:L1740)))</f>
        <v xml:space="preserve"> </v>
      </c>
      <c r="G1733" s="21" t="str">
        <f>IF('Raw Data'!B1740=0," ",(MAX('Raw Data'!M1740:O1740)-MIN('Raw Data'!M1740:O1740)))</f>
        <v xml:space="preserve"> </v>
      </c>
      <c r="H1733" s="21" t="str">
        <f>IF('Raw Data'!B1740=0," ",(MAX('Raw Data'!P1740:R1740)-MIN('Raw Data'!P1740:R1740)))</f>
        <v xml:space="preserve"> </v>
      </c>
      <c r="I1733" s="21" t="str">
        <f>IF('Raw Data'!B1740=0," ",AVERAGE(E1733,G1733))</f>
        <v xml:space="preserve"> </v>
      </c>
      <c r="J1733" s="21" t="str">
        <f>IF('Raw Data'!B1740=0," ",AVERAGE(F1733,H1733))</f>
        <v xml:space="preserve"> </v>
      </c>
      <c r="K1733" s="21" t="str">
        <f>IF('Raw Data'!B1740=0," ",AVERAGE(I1733,J1733))</f>
        <v xml:space="preserve"> </v>
      </c>
      <c r="L1733" s="21" t="str">
        <f>IF('Raw Data'!B1740=0," ",AVERAGE('Raw Data'!G1740:I1740,'Raw Data'!M1740:O1740))</f>
        <v xml:space="preserve"> </v>
      </c>
      <c r="M1733" s="21" t="str">
        <f>IF('Raw Data'!B1740=0," ",AVERAGE('Raw Data'!J1740:L1740,'Raw Data'!P1740:R1740))</f>
        <v xml:space="preserve"> </v>
      </c>
      <c r="N1733" s="21" t="str">
        <f>IF('Raw Data'!B1740=0," ",(MAX(L1733:M1733)-MIN(L1733,M1733)))</f>
        <v xml:space="preserve"> </v>
      </c>
      <c r="O1733" s="21" t="str">
        <f>IF('Raw Data'!B1740=0," ",AVERAGE('Raw Data'!G1740:L1740))</f>
        <v xml:space="preserve"> </v>
      </c>
      <c r="P1733" s="21" t="str">
        <f>IF('Raw Data'!B1740=0," ",AVERAGE('Raw Data'!M1740:R1740))</f>
        <v xml:space="preserve"> </v>
      </c>
      <c r="Q1733" s="21" t="str">
        <f>IF('Raw Data'!B1740=0," ",(MAX(O1733:P1733)-MIN(O1733:P1733)))</f>
        <v xml:space="preserve"> </v>
      </c>
      <c r="R1733" s="21" t="str">
        <f>IF('Raw Data'!B1740=0," ",K1733*$H$1)</f>
        <v xml:space="preserve"> </v>
      </c>
      <c r="S1733" s="21" t="str">
        <f>IF('Raw Data'!B1740=0," ",(POWER(N1733*$H$2, 2)-(POWER(R1733,2)/6)))</f>
        <v xml:space="preserve"> </v>
      </c>
      <c r="T1733" s="21" t="str">
        <f>IF('Raw Data'!B1740=0," ",IF(S1733&lt;0,0,SQRT(S1733)))</f>
        <v xml:space="preserve"> </v>
      </c>
      <c r="U1733" s="21" t="str">
        <f>IF('Raw Data'!B1740=0," ",IF((D1733-C1733)&gt;POWER(10, 50),2*MIN(AVERAGE('Raw Data'!G1740:R1740)-C1733,D1733-AVERAGE('Raw Data'!G1740:R1740)),(D1733-C1733)/6))</f>
        <v xml:space="preserve"> </v>
      </c>
      <c r="V1733" s="21" t="str">
        <f>IF('Raw Data'!B1740=0," ",SQRT(POWER(R1733,2)+POWER(T1733,2)))</f>
        <v xml:space="preserve"> </v>
      </c>
      <c r="W1733" s="21" t="str">
        <f>IF('Raw Data'!B1740=0," ",IF(U1733&lt;V1733,0,SQRT(POWER(U1733,2)-POWER(V1733,2))))</f>
        <v xml:space="preserve"> </v>
      </c>
      <c r="X1733" s="21" t="str">
        <f>IF('Raw Data'!B1740=0," ",V1733/U1733)</f>
        <v xml:space="preserve"> </v>
      </c>
      <c r="Y1733" s="21" t="str">
        <f>IF('Raw Data'!B1740=0," ",SQRT(2)*(W1733/V1733))</f>
        <v xml:space="preserve"> </v>
      </c>
      <c r="Z1733" s="21" t="str">
        <f>IF('Raw Data'!B1740=0," ",'Raw Data'!T1740)</f>
        <v xml:space="preserve"> </v>
      </c>
      <c r="AA1733" s="21" t="str">
        <f>IF('Raw Data'!B1740=0," ",'Raw Data'!F1740)</f>
        <v xml:space="preserve"> </v>
      </c>
      <c r="AB1733" s="132" t="str">
        <f>IF('Raw Data'!B1740=0," ","No")</f>
        <v xml:space="preserve"> </v>
      </c>
      <c r="AC1733" s="139" t="str">
        <f>IF('Raw Data'!B1740=0," ","Yes")</f>
        <v xml:space="preserve"> </v>
      </c>
    </row>
    <row r="1734" spans="1:29" x14ac:dyDescent="0.2">
      <c r="A1734" s="21" t="str">
        <f>IF('Raw Data'!B1741=0," ",'Raw Data'!B1741)</f>
        <v xml:space="preserve"> </v>
      </c>
      <c r="B1734" s="27" t="str">
        <f>IF('Raw Data'!B1741=0," ",'Raw Data'!C1741)</f>
        <v xml:space="preserve"> </v>
      </c>
      <c r="C1734" s="21" t="str">
        <f>IF('Raw Data'!B1741=0," ",'Raw Data'!D1741)</f>
        <v xml:space="preserve"> </v>
      </c>
      <c r="D1734" s="21" t="str">
        <f>IF('Raw Data'!B1741=0," ",'Raw Data'!E1741)</f>
        <v xml:space="preserve"> </v>
      </c>
      <c r="E1734" s="21" t="str">
        <f>IF('Raw Data'!B1741=0," ",(MAX('Raw Data'!G1741:I1741)-MIN('Raw Data'!G1741:I1741)))</f>
        <v xml:space="preserve"> </v>
      </c>
      <c r="F1734" s="21" t="str">
        <f>IF('Raw Data'!B1741=0," ",(MAX('Raw Data'!J1741:L1741)-MIN('Raw Data'!J1741:L1741)))</f>
        <v xml:space="preserve"> </v>
      </c>
      <c r="G1734" s="21" t="str">
        <f>IF('Raw Data'!B1741=0," ",(MAX('Raw Data'!M1741:O1741)-MIN('Raw Data'!M1741:O1741)))</f>
        <v xml:space="preserve"> </v>
      </c>
      <c r="H1734" s="21" t="str">
        <f>IF('Raw Data'!B1741=0," ",(MAX('Raw Data'!P1741:R1741)-MIN('Raw Data'!P1741:R1741)))</f>
        <v xml:space="preserve"> </v>
      </c>
      <c r="I1734" s="21" t="str">
        <f>IF('Raw Data'!B1741=0," ",AVERAGE(E1734,G1734))</f>
        <v xml:space="preserve"> </v>
      </c>
      <c r="J1734" s="21" t="str">
        <f>IF('Raw Data'!B1741=0," ",AVERAGE(F1734,H1734))</f>
        <v xml:space="preserve"> </v>
      </c>
      <c r="K1734" s="21" t="str">
        <f>IF('Raw Data'!B1741=0," ",AVERAGE(I1734,J1734))</f>
        <v xml:space="preserve"> </v>
      </c>
      <c r="L1734" s="21" t="str">
        <f>IF('Raw Data'!B1741=0," ",AVERAGE('Raw Data'!G1741:I1741,'Raw Data'!M1741:O1741))</f>
        <v xml:space="preserve"> </v>
      </c>
      <c r="M1734" s="21" t="str">
        <f>IF('Raw Data'!B1741=0," ",AVERAGE('Raw Data'!J1741:L1741,'Raw Data'!P1741:R1741))</f>
        <v xml:space="preserve"> </v>
      </c>
      <c r="N1734" s="21" t="str">
        <f>IF('Raw Data'!B1741=0," ",(MAX(L1734:M1734)-MIN(L1734,M1734)))</f>
        <v xml:space="preserve"> </v>
      </c>
      <c r="O1734" s="21" t="str">
        <f>IF('Raw Data'!B1741=0," ",AVERAGE('Raw Data'!G1741:L1741))</f>
        <v xml:space="preserve"> </v>
      </c>
      <c r="P1734" s="21" t="str">
        <f>IF('Raw Data'!B1741=0," ",AVERAGE('Raw Data'!M1741:R1741))</f>
        <v xml:space="preserve"> </v>
      </c>
      <c r="Q1734" s="21" t="str">
        <f>IF('Raw Data'!B1741=0," ",(MAX(O1734:P1734)-MIN(O1734:P1734)))</f>
        <v xml:space="preserve"> </v>
      </c>
      <c r="R1734" s="21" t="str">
        <f>IF('Raw Data'!B1741=0," ",K1734*$H$1)</f>
        <v xml:space="preserve"> </v>
      </c>
      <c r="S1734" s="21" t="str">
        <f>IF('Raw Data'!B1741=0," ",(POWER(N1734*$H$2, 2)-(POWER(R1734,2)/6)))</f>
        <v xml:space="preserve"> </v>
      </c>
      <c r="T1734" s="21" t="str">
        <f>IF('Raw Data'!B1741=0," ",IF(S1734&lt;0,0,SQRT(S1734)))</f>
        <v xml:space="preserve"> </v>
      </c>
      <c r="U1734" s="21" t="str">
        <f>IF('Raw Data'!B1741=0," ",IF((D1734-C1734)&gt;POWER(10, 50),2*MIN(AVERAGE('Raw Data'!G1741:R1741)-C1734,D1734-AVERAGE('Raw Data'!G1741:R1741)),(D1734-C1734)/6))</f>
        <v xml:space="preserve"> </v>
      </c>
      <c r="V1734" s="21" t="str">
        <f>IF('Raw Data'!B1741=0," ",SQRT(POWER(R1734,2)+POWER(T1734,2)))</f>
        <v xml:space="preserve"> </v>
      </c>
      <c r="W1734" s="21" t="str">
        <f>IF('Raw Data'!B1741=0," ",IF(U1734&lt;V1734,0,SQRT(POWER(U1734,2)-POWER(V1734,2))))</f>
        <v xml:space="preserve"> </v>
      </c>
      <c r="X1734" s="21" t="str">
        <f>IF('Raw Data'!B1741=0," ",V1734/U1734)</f>
        <v xml:space="preserve"> </v>
      </c>
      <c r="Y1734" s="21" t="str">
        <f>IF('Raw Data'!B1741=0," ",SQRT(2)*(W1734/V1734))</f>
        <v xml:space="preserve"> </v>
      </c>
      <c r="Z1734" s="21" t="str">
        <f>IF('Raw Data'!B1741=0," ",'Raw Data'!T1741)</f>
        <v xml:space="preserve"> </v>
      </c>
      <c r="AA1734" s="21" t="str">
        <f>IF('Raw Data'!B1741=0," ",'Raw Data'!F1741)</f>
        <v xml:space="preserve"> </v>
      </c>
      <c r="AB1734" s="132" t="str">
        <f>IF('Raw Data'!B1741=0," ","No")</f>
        <v xml:space="preserve"> </v>
      </c>
      <c r="AC1734" s="139" t="str">
        <f>IF('Raw Data'!B1741=0," ","Yes")</f>
        <v xml:space="preserve"> </v>
      </c>
    </row>
    <row r="1735" spans="1:29" x14ac:dyDescent="0.2">
      <c r="A1735" s="21" t="str">
        <f>IF('Raw Data'!B1742=0," ",'Raw Data'!B1742)</f>
        <v xml:space="preserve"> </v>
      </c>
      <c r="B1735" s="27" t="str">
        <f>IF('Raw Data'!B1742=0," ",'Raw Data'!C1742)</f>
        <v xml:space="preserve"> </v>
      </c>
      <c r="C1735" s="21" t="str">
        <f>IF('Raw Data'!B1742=0," ",'Raw Data'!D1742)</f>
        <v xml:space="preserve"> </v>
      </c>
      <c r="D1735" s="21" t="str">
        <f>IF('Raw Data'!B1742=0," ",'Raw Data'!E1742)</f>
        <v xml:space="preserve"> </v>
      </c>
      <c r="E1735" s="21" t="str">
        <f>IF('Raw Data'!B1742=0," ",(MAX('Raw Data'!G1742:I1742)-MIN('Raw Data'!G1742:I1742)))</f>
        <v xml:space="preserve"> </v>
      </c>
      <c r="F1735" s="21" t="str">
        <f>IF('Raw Data'!B1742=0," ",(MAX('Raw Data'!J1742:L1742)-MIN('Raw Data'!J1742:L1742)))</f>
        <v xml:space="preserve"> </v>
      </c>
      <c r="G1735" s="21" t="str">
        <f>IF('Raw Data'!B1742=0," ",(MAX('Raw Data'!M1742:O1742)-MIN('Raw Data'!M1742:O1742)))</f>
        <v xml:space="preserve"> </v>
      </c>
      <c r="H1735" s="21" t="str">
        <f>IF('Raw Data'!B1742=0," ",(MAX('Raw Data'!P1742:R1742)-MIN('Raw Data'!P1742:R1742)))</f>
        <v xml:space="preserve"> </v>
      </c>
      <c r="I1735" s="21" t="str">
        <f>IF('Raw Data'!B1742=0," ",AVERAGE(E1735,G1735))</f>
        <v xml:space="preserve"> </v>
      </c>
      <c r="J1735" s="21" t="str">
        <f>IF('Raw Data'!B1742=0," ",AVERAGE(F1735,H1735))</f>
        <v xml:space="preserve"> </v>
      </c>
      <c r="K1735" s="21" t="str">
        <f>IF('Raw Data'!B1742=0," ",AVERAGE(I1735,J1735))</f>
        <v xml:space="preserve"> </v>
      </c>
      <c r="L1735" s="21" t="str">
        <f>IF('Raw Data'!B1742=0," ",AVERAGE('Raw Data'!G1742:I1742,'Raw Data'!M1742:O1742))</f>
        <v xml:space="preserve"> </v>
      </c>
      <c r="M1735" s="21" t="str">
        <f>IF('Raw Data'!B1742=0," ",AVERAGE('Raw Data'!J1742:L1742,'Raw Data'!P1742:R1742))</f>
        <v xml:space="preserve"> </v>
      </c>
      <c r="N1735" s="21" t="str">
        <f>IF('Raw Data'!B1742=0," ",(MAX(L1735:M1735)-MIN(L1735,M1735)))</f>
        <v xml:space="preserve"> </v>
      </c>
      <c r="O1735" s="21" t="str">
        <f>IF('Raw Data'!B1742=0," ",AVERAGE('Raw Data'!G1742:L1742))</f>
        <v xml:space="preserve"> </v>
      </c>
      <c r="P1735" s="21" t="str">
        <f>IF('Raw Data'!B1742=0," ",AVERAGE('Raw Data'!M1742:R1742))</f>
        <v xml:space="preserve"> </v>
      </c>
      <c r="Q1735" s="21" t="str">
        <f>IF('Raw Data'!B1742=0," ",(MAX(O1735:P1735)-MIN(O1735:P1735)))</f>
        <v xml:space="preserve"> </v>
      </c>
      <c r="R1735" s="21" t="str">
        <f>IF('Raw Data'!B1742=0," ",K1735*$H$1)</f>
        <v xml:space="preserve"> </v>
      </c>
      <c r="S1735" s="21" t="str">
        <f>IF('Raw Data'!B1742=0," ",(POWER(N1735*$H$2, 2)-(POWER(R1735,2)/6)))</f>
        <v xml:space="preserve"> </v>
      </c>
      <c r="T1735" s="21" t="str">
        <f>IF('Raw Data'!B1742=0," ",IF(S1735&lt;0,0,SQRT(S1735)))</f>
        <v xml:space="preserve"> </v>
      </c>
      <c r="U1735" s="21" t="str">
        <f>IF('Raw Data'!B1742=0," ",IF((D1735-C1735)&gt;POWER(10, 50),2*MIN(AVERAGE('Raw Data'!G1742:R1742)-C1735,D1735-AVERAGE('Raw Data'!G1742:R1742)),(D1735-C1735)/6))</f>
        <v xml:space="preserve"> </v>
      </c>
      <c r="V1735" s="21" t="str">
        <f>IF('Raw Data'!B1742=0," ",SQRT(POWER(R1735,2)+POWER(T1735,2)))</f>
        <v xml:space="preserve"> </v>
      </c>
      <c r="W1735" s="21" t="str">
        <f>IF('Raw Data'!B1742=0," ",IF(U1735&lt;V1735,0,SQRT(POWER(U1735,2)-POWER(V1735,2))))</f>
        <v xml:space="preserve"> </v>
      </c>
      <c r="X1735" s="21" t="str">
        <f>IF('Raw Data'!B1742=0," ",V1735/U1735)</f>
        <v xml:space="preserve"> </v>
      </c>
      <c r="Y1735" s="21" t="str">
        <f>IF('Raw Data'!B1742=0," ",SQRT(2)*(W1735/V1735))</f>
        <v xml:space="preserve"> </v>
      </c>
      <c r="Z1735" s="21" t="str">
        <f>IF('Raw Data'!B1742=0," ",'Raw Data'!T1742)</f>
        <v xml:space="preserve"> </v>
      </c>
      <c r="AA1735" s="21" t="str">
        <f>IF('Raw Data'!B1742=0," ",'Raw Data'!F1742)</f>
        <v xml:space="preserve"> </v>
      </c>
      <c r="AB1735" s="132" t="str">
        <f>IF('Raw Data'!B1742=0," ","No")</f>
        <v xml:space="preserve"> </v>
      </c>
      <c r="AC1735" s="139" t="str">
        <f>IF('Raw Data'!B1742=0," ","Yes")</f>
        <v xml:space="preserve"> </v>
      </c>
    </row>
    <row r="1736" spans="1:29" x14ac:dyDescent="0.2">
      <c r="A1736" s="21" t="str">
        <f>IF('Raw Data'!B1743=0," ",'Raw Data'!B1743)</f>
        <v xml:space="preserve"> </v>
      </c>
      <c r="B1736" s="27" t="str">
        <f>IF('Raw Data'!B1743=0," ",'Raw Data'!C1743)</f>
        <v xml:space="preserve"> </v>
      </c>
      <c r="C1736" s="21" t="str">
        <f>IF('Raw Data'!B1743=0," ",'Raw Data'!D1743)</f>
        <v xml:space="preserve"> </v>
      </c>
      <c r="D1736" s="21" t="str">
        <f>IF('Raw Data'!B1743=0," ",'Raw Data'!E1743)</f>
        <v xml:space="preserve"> </v>
      </c>
      <c r="E1736" s="21" t="str">
        <f>IF('Raw Data'!B1743=0," ",(MAX('Raw Data'!G1743:I1743)-MIN('Raw Data'!G1743:I1743)))</f>
        <v xml:space="preserve"> </v>
      </c>
      <c r="F1736" s="21" t="str">
        <f>IF('Raw Data'!B1743=0," ",(MAX('Raw Data'!J1743:L1743)-MIN('Raw Data'!J1743:L1743)))</f>
        <v xml:space="preserve"> </v>
      </c>
      <c r="G1736" s="21" t="str">
        <f>IF('Raw Data'!B1743=0," ",(MAX('Raw Data'!M1743:O1743)-MIN('Raw Data'!M1743:O1743)))</f>
        <v xml:space="preserve"> </v>
      </c>
      <c r="H1736" s="21" t="str">
        <f>IF('Raw Data'!B1743=0," ",(MAX('Raw Data'!P1743:R1743)-MIN('Raw Data'!P1743:R1743)))</f>
        <v xml:space="preserve"> </v>
      </c>
      <c r="I1736" s="21" t="str">
        <f>IF('Raw Data'!B1743=0," ",AVERAGE(E1736,G1736))</f>
        <v xml:space="preserve"> </v>
      </c>
      <c r="J1736" s="21" t="str">
        <f>IF('Raw Data'!B1743=0," ",AVERAGE(F1736,H1736))</f>
        <v xml:space="preserve"> </v>
      </c>
      <c r="K1736" s="21" t="str">
        <f>IF('Raw Data'!B1743=0," ",AVERAGE(I1736,J1736))</f>
        <v xml:space="preserve"> </v>
      </c>
      <c r="L1736" s="21" t="str">
        <f>IF('Raw Data'!B1743=0," ",AVERAGE('Raw Data'!G1743:I1743,'Raw Data'!M1743:O1743))</f>
        <v xml:space="preserve"> </v>
      </c>
      <c r="M1736" s="21" t="str">
        <f>IF('Raw Data'!B1743=0," ",AVERAGE('Raw Data'!J1743:L1743,'Raw Data'!P1743:R1743))</f>
        <v xml:space="preserve"> </v>
      </c>
      <c r="N1736" s="21" t="str">
        <f>IF('Raw Data'!B1743=0," ",(MAX(L1736:M1736)-MIN(L1736,M1736)))</f>
        <v xml:space="preserve"> </v>
      </c>
      <c r="O1736" s="21" t="str">
        <f>IF('Raw Data'!B1743=0," ",AVERAGE('Raw Data'!G1743:L1743))</f>
        <v xml:space="preserve"> </v>
      </c>
      <c r="P1736" s="21" t="str">
        <f>IF('Raw Data'!B1743=0," ",AVERAGE('Raw Data'!M1743:R1743))</f>
        <v xml:space="preserve"> </v>
      </c>
      <c r="Q1736" s="21" t="str">
        <f>IF('Raw Data'!B1743=0," ",(MAX(O1736:P1736)-MIN(O1736:P1736)))</f>
        <v xml:space="preserve"> </v>
      </c>
      <c r="R1736" s="21" t="str">
        <f>IF('Raw Data'!B1743=0," ",K1736*$H$1)</f>
        <v xml:space="preserve"> </v>
      </c>
      <c r="S1736" s="21" t="str">
        <f>IF('Raw Data'!B1743=0," ",(POWER(N1736*$H$2, 2)-(POWER(R1736,2)/6)))</f>
        <v xml:space="preserve"> </v>
      </c>
      <c r="T1736" s="21" t="str">
        <f>IF('Raw Data'!B1743=0," ",IF(S1736&lt;0,0,SQRT(S1736)))</f>
        <v xml:space="preserve"> </v>
      </c>
      <c r="U1736" s="21" t="str">
        <f>IF('Raw Data'!B1743=0," ",IF((D1736-C1736)&gt;POWER(10, 50),2*MIN(AVERAGE('Raw Data'!G1743:R1743)-C1736,D1736-AVERAGE('Raw Data'!G1743:R1743)),(D1736-C1736)/6))</f>
        <v xml:space="preserve"> </v>
      </c>
      <c r="V1736" s="21" t="str">
        <f>IF('Raw Data'!B1743=0," ",SQRT(POWER(R1736,2)+POWER(T1736,2)))</f>
        <v xml:space="preserve"> </v>
      </c>
      <c r="W1736" s="21" t="str">
        <f>IF('Raw Data'!B1743=0," ",IF(U1736&lt;V1736,0,SQRT(POWER(U1736,2)-POWER(V1736,2))))</f>
        <v xml:space="preserve"> </v>
      </c>
      <c r="X1736" s="21" t="str">
        <f>IF('Raw Data'!B1743=0," ",V1736/U1736)</f>
        <v xml:space="preserve"> </v>
      </c>
      <c r="Y1736" s="21" t="str">
        <f>IF('Raw Data'!B1743=0," ",SQRT(2)*(W1736/V1736))</f>
        <v xml:space="preserve"> </v>
      </c>
      <c r="Z1736" s="21" t="str">
        <f>IF('Raw Data'!B1743=0," ",'Raw Data'!T1743)</f>
        <v xml:space="preserve"> </v>
      </c>
      <c r="AA1736" s="21" t="str">
        <f>IF('Raw Data'!B1743=0," ",'Raw Data'!F1743)</f>
        <v xml:space="preserve"> </v>
      </c>
      <c r="AB1736" s="132" t="str">
        <f>IF('Raw Data'!B1743=0," ","No")</f>
        <v xml:space="preserve"> </v>
      </c>
      <c r="AC1736" s="139" t="str">
        <f>IF('Raw Data'!B1743=0," ","Yes")</f>
        <v xml:space="preserve"> </v>
      </c>
    </row>
    <row r="1737" spans="1:29" x14ac:dyDescent="0.2">
      <c r="A1737" s="21" t="str">
        <f>IF('Raw Data'!B1744=0," ",'Raw Data'!B1744)</f>
        <v xml:space="preserve"> </v>
      </c>
      <c r="B1737" s="27" t="str">
        <f>IF('Raw Data'!B1744=0," ",'Raw Data'!C1744)</f>
        <v xml:space="preserve"> </v>
      </c>
      <c r="C1737" s="21" t="str">
        <f>IF('Raw Data'!B1744=0," ",'Raw Data'!D1744)</f>
        <v xml:space="preserve"> </v>
      </c>
      <c r="D1737" s="21" t="str">
        <f>IF('Raw Data'!B1744=0," ",'Raw Data'!E1744)</f>
        <v xml:space="preserve"> </v>
      </c>
      <c r="E1737" s="21" t="str">
        <f>IF('Raw Data'!B1744=0," ",(MAX('Raw Data'!G1744:I1744)-MIN('Raw Data'!G1744:I1744)))</f>
        <v xml:space="preserve"> </v>
      </c>
      <c r="F1737" s="21" t="str">
        <f>IF('Raw Data'!B1744=0," ",(MAX('Raw Data'!J1744:L1744)-MIN('Raw Data'!J1744:L1744)))</f>
        <v xml:space="preserve"> </v>
      </c>
      <c r="G1737" s="21" t="str">
        <f>IF('Raw Data'!B1744=0," ",(MAX('Raw Data'!M1744:O1744)-MIN('Raw Data'!M1744:O1744)))</f>
        <v xml:space="preserve"> </v>
      </c>
      <c r="H1737" s="21" t="str">
        <f>IF('Raw Data'!B1744=0," ",(MAX('Raw Data'!P1744:R1744)-MIN('Raw Data'!P1744:R1744)))</f>
        <v xml:space="preserve"> </v>
      </c>
      <c r="I1737" s="21" t="str">
        <f>IF('Raw Data'!B1744=0," ",AVERAGE(E1737,G1737))</f>
        <v xml:space="preserve"> </v>
      </c>
      <c r="J1737" s="21" t="str">
        <f>IF('Raw Data'!B1744=0," ",AVERAGE(F1737,H1737))</f>
        <v xml:space="preserve"> </v>
      </c>
      <c r="K1737" s="21" t="str">
        <f>IF('Raw Data'!B1744=0," ",AVERAGE(I1737,J1737))</f>
        <v xml:space="preserve"> </v>
      </c>
      <c r="L1737" s="21" t="str">
        <f>IF('Raw Data'!B1744=0," ",AVERAGE('Raw Data'!G1744:I1744,'Raw Data'!M1744:O1744))</f>
        <v xml:space="preserve"> </v>
      </c>
      <c r="M1737" s="21" t="str">
        <f>IF('Raw Data'!B1744=0," ",AVERAGE('Raw Data'!J1744:L1744,'Raw Data'!P1744:R1744))</f>
        <v xml:space="preserve"> </v>
      </c>
      <c r="N1737" s="21" t="str">
        <f>IF('Raw Data'!B1744=0," ",(MAX(L1737:M1737)-MIN(L1737,M1737)))</f>
        <v xml:space="preserve"> </v>
      </c>
      <c r="O1737" s="21" t="str">
        <f>IF('Raw Data'!B1744=0," ",AVERAGE('Raw Data'!G1744:L1744))</f>
        <v xml:space="preserve"> </v>
      </c>
      <c r="P1737" s="21" t="str">
        <f>IF('Raw Data'!B1744=0," ",AVERAGE('Raw Data'!M1744:R1744))</f>
        <v xml:space="preserve"> </v>
      </c>
      <c r="Q1737" s="21" t="str">
        <f>IF('Raw Data'!B1744=0," ",(MAX(O1737:P1737)-MIN(O1737:P1737)))</f>
        <v xml:space="preserve"> </v>
      </c>
      <c r="R1737" s="21" t="str">
        <f>IF('Raw Data'!B1744=0," ",K1737*$H$1)</f>
        <v xml:space="preserve"> </v>
      </c>
      <c r="S1737" s="21" t="str">
        <f>IF('Raw Data'!B1744=0," ",(POWER(N1737*$H$2, 2)-(POWER(R1737,2)/6)))</f>
        <v xml:space="preserve"> </v>
      </c>
      <c r="T1737" s="21" t="str">
        <f>IF('Raw Data'!B1744=0," ",IF(S1737&lt;0,0,SQRT(S1737)))</f>
        <v xml:space="preserve"> </v>
      </c>
      <c r="U1737" s="21" t="str">
        <f>IF('Raw Data'!B1744=0," ",IF((D1737-C1737)&gt;POWER(10, 50),2*MIN(AVERAGE('Raw Data'!G1744:R1744)-C1737,D1737-AVERAGE('Raw Data'!G1744:R1744)),(D1737-C1737)/6))</f>
        <v xml:space="preserve"> </v>
      </c>
      <c r="V1737" s="21" t="str">
        <f>IF('Raw Data'!B1744=0," ",SQRT(POWER(R1737,2)+POWER(T1737,2)))</f>
        <v xml:space="preserve"> </v>
      </c>
      <c r="W1737" s="21" t="str">
        <f>IF('Raw Data'!B1744=0," ",IF(U1737&lt;V1737,0,SQRT(POWER(U1737,2)-POWER(V1737,2))))</f>
        <v xml:space="preserve"> </v>
      </c>
      <c r="X1737" s="21" t="str">
        <f>IF('Raw Data'!B1744=0," ",V1737/U1737)</f>
        <v xml:space="preserve"> </v>
      </c>
      <c r="Y1737" s="21" t="str">
        <f>IF('Raw Data'!B1744=0," ",SQRT(2)*(W1737/V1737))</f>
        <v xml:space="preserve"> </v>
      </c>
      <c r="Z1737" s="21" t="str">
        <f>IF('Raw Data'!B1744=0," ",'Raw Data'!T1744)</f>
        <v xml:space="preserve"> </v>
      </c>
      <c r="AA1737" s="21" t="str">
        <f>IF('Raw Data'!B1744=0," ",'Raw Data'!F1744)</f>
        <v xml:space="preserve"> </v>
      </c>
      <c r="AB1737" s="132" t="str">
        <f>IF('Raw Data'!B1744=0," ","No")</f>
        <v xml:space="preserve"> </v>
      </c>
      <c r="AC1737" s="139" t="str">
        <f>IF('Raw Data'!B1744=0," ","Yes")</f>
        <v xml:space="preserve"> </v>
      </c>
    </row>
    <row r="1738" spans="1:29" x14ac:dyDescent="0.2">
      <c r="A1738" s="21" t="str">
        <f>IF('Raw Data'!B1745=0," ",'Raw Data'!B1745)</f>
        <v xml:space="preserve"> </v>
      </c>
      <c r="B1738" s="27" t="str">
        <f>IF('Raw Data'!B1745=0," ",'Raw Data'!C1745)</f>
        <v xml:space="preserve"> </v>
      </c>
      <c r="C1738" s="21" t="str">
        <f>IF('Raw Data'!B1745=0," ",'Raw Data'!D1745)</f>
        <v xml:space="preserve"> </v>
      </c>
      <c r="D1738" s="21" t="str">
        <f>IF('Raw Data'!B1745=0," ",'Raw Data'!E1745)</f>
        <v xml:space="preserve"> </v>
      </c>
      <c r="E1738" s="21" t="str">
        <f>IF('Raw Data'!B1745=0," ",(MAX('Raw Data'!G1745:I1745)-MIN('Raw Data'!G1745:I1745)))</f>
        <v xml:space="preserve"> </v>
      </c>
      <c r="F1738" s="21" t="str">
        <f>IF('Raw Data'!B1745=0," ",(MAX('Raw Data'!J1745:L1745)-MIN('Raw Data'!J1745:L1745)))</f>
        <v xml:space="preserve"> </v>
      </c>
      <c r="G1738" s="21" t="str">
        <f>IF('Raw Data'!B1745=0," ",(MAX('Raw Data'!M1745:O1745)-MIN('Raw Data'!M1745:O1745)))</f>
        <v xml:space="preserve"> </v>
      </c>
      <c r="H1738" s="21" t="str">
        <f>IF('Raw Data'!B1745=0," ",(MAX('Raw Data'!P1745:R1745)-MIN('Raw Data'!P1745:R1745)))</f>
        <v xml:space="preserve"> </v>
      </c>
      <c r="I1738" s="21" t="str">
        <f>IF('Raw Data'!B1745=0," ",AVERAGE(E1738,G1738))</f>
        <v xml:space="preserve"> </v>
      </c>
      <c r="J1738" s="21" t="str">
        <f>IF('Raw Data'!B1745=0," ",AVERAGE(F1738,H1738))</f>
        <v xml:space="preserve"> </v>
      </c>
      <c r="K1738" s="21" t="str">
        <f>IF('Raw Data'!B1745=0," ",AVERAGE(I1738,J1738))</f>
        <v xml:space="preserve"> </v>
      </c>
      <c r="L1738" s="21" t="str">
        <f>IF('Raw Data'!B1745=0," ",AVERAGE('Raw Data'!G1745:I1745,'Raw Data'!M1745:O1745))</f>
        <v xml:space="preserve"> </v>
      </c>
      <c r="M1738" s="21" t="str">
        <f>IF('Raw Data'!B1745=0," ",AVERAGE('Raw Data'!J1745:L1745,'Raw Data'!P1745:R1745))</f>
        <v xml:space="preserve"> </v>
      </c>
      <c r="N1738" s="21" t="str">
        <f>IF('Raw Data'!B1745=0," ",(MAX(L1738:M1738)-MIN(L1738,M1738)))</f>
        <v xml:space="preserve"> </v>
      </c>
      <c r="O1738" s="21" t="str">
        <f>IF('Raw Data'!B1745=0," ",AVERAGE('Raw Data'!G1745:L1745))</f>
        <v xml:space="preserve"> </v>
      </c>
      <c r="P1738" s="21" t="str">
        <f>IF('Raw Data'!B1745=0," ",AVERAGE('Raw Data'!M1745:R1745))</f>
        <v xml:space="preserve"> </v>
      </c>
      <c r="Q1738" s="21" t="str">
        <f>IF('Raw Data'!B1745=0," ",(MAX(O1738:P1738)-MIN(O1738:P1738)))</f>
        <v xml:space="preserve"> </v>
      </c>
      <c r="R1738" s="21" t="str">
        <f>IF('Raw Data'!B1745=0," ",K1738*$H$1)</f>
        <v xml:space="preserve"> </v>
      </c>
      <c r="S1738" s="21" t="str">
        <f>IF('Raw Data'!B1745=0," ",(POWER(N1738*$H$2, 2)-(POWER(R1738,2)/6)))</f>
        <v xml:space="preserve"> </v>
      </c>
      <c r="T1738" s="21" t="str">
        <f>IF('Raw Data'!B1745=0," ",IF(S1738&lt;0,0,SQRT(S1738)))</f>
        <v xml:space="preserve"> </v>
      </c>
      <c r="U1738" s="21" t="str">
        <f>IF('Raw Data'!B1745=0," ",IF((D1738-C1738)&gt;POWER(10, 50),2*MIN(AVERAGE('Raw Data'!G1745:R1745)-C1738,D1738-AVERAGE('Raw Data'!G1745:R1745)),(D1738-C1738)/6))</f>
        <v xml:space="preserve"> </v>
      </c>
      <c r="V1738" s="21" t="str">
        <f>IF('Raw Data'!B1745=0," ",SQRT(POWER(R1738,2)+POWER(T1738,2)))</f>
        <v xml:space="preserve"> </v>
      </c>
      <c r="W1738" s="21" t="str">
        <f>IF('Raw Data'!B1745=0," ",IF(U1738&lt;V1738,0,SQRT(POWER(U1738,2)-POWER(V1738,2))))</f>
        <v xml:space="preserve"> </v>
      </c>
      <c r="X1738" s="21" t="str">
        <f>IF('Raw Data'!B1745=0," ",V1738/U1738)</f>
        <v xml:space="preserve"> </v>
      </c>
      <c r="Y1738" s="21" t="str">
        <f>IF('Raw Data'!B1745=0," ",SQRT(2)*(W1738/V1738))</f>
        <v xml:space="preserve"> </v>
      </c>
      <c r="Z1738" s="21" t="str">
        <f>IF('Raw Data'!B1745=0," ",'Raw Data'!T1745)</f>
        <v xml:space="preserve"> </v>
      </c>
      <c r="AA1738" s="21" t="str">
        <f>IF('Raw Data'!B1745=0," ",'Raw Data'!F1745)</f>
        <v xml:space="preserve"> </v>
      </c>
      <c r="AB1738" s="132" t="str">
        <f>IF('Raw Data'!B1745=0," ","No")</f>
        <v xml:space="preserve"> </v>
      </c>
      <c r="AC1738" s="139" t="str">
        <f>IF('Raw Data'!B1745=0," ","Yes")</f>
        <v xml:space="preserve"> </v>
      </c>
    </row>
    <row r="1739" spans="1:29" x14ac:dyDescent="0.2">
      <c r="A1739" s="21" t="str">
        <f>IF('Raw Data'!B1746=0," ",'Raw Data'!B1746)</f>
        <v xml:space="preserve"> </v>
      </c>
      <c r="B1739" s="27" t="str">
        <f>IF('Raw Data'!B1746=0," ",'Raw Data'!C1746)</f>
        <v xml:space="preserve"> </v>
      </c>
      <c r="C1739" s="21" t="str">
        <f>IF('Raw Data'!B1746=0," ",'Raw Data'!D1746)</f>
        <v xml:space="preserve"> </v>
      </c>
      <c r="D1739" s="21" t="str">
        <f>IF('Raw Data'!B1746=0," ",'Raw Data'!E1746)</f>
        <v xml:space="preserve"> </v>
      </c>
      <c r="E1739" s="21" t="str">
        <f>IF('Raw Data'!B1746=0," ",(MAX('Raw Data'!G1746:I1746)-MIN('Raw Data'!G1746:I1746)))</f>
        <v xml:space="preserve"> </v>
      </c>
      <c r="F1739" s="21" t="str">
        <f>IF('Raw Data'!B1746=0," ",(MAX('Raw Data'!J1746:L1746)-MIN('Raw Data'!J1746:L1746)))</f>
        <v xml:space="preserve"> </v>
      </c>
      <c r="G1739" s="21" t="str">
        <f>IF('Raw Data'!B1746=0," ",(MAX('Raw Data'!M1746:O1746)-MIN('Raw Data'!M1746:O1746)))</f>
        <v xml:space="preserve"> </v>
      </c>
      <c r="H1739" s="21" t="str">
        <f>IF('Raw Data'!B1746=0," ",(MAX('Raw Data'!P1746:R1746)-MIN('Raw Data'!P1746:R1746)))</f>
        <v xml:space="preserve"> </v>
      </c>
      <c r="I1739" s="21" t="str">
        <f>IF('Raw Data'!B1746=0," ",AVERAGE(E1739,G1739))</f>
        <v xml:space="preserve"> </v>
      </c>
      <c r="J1739" s="21" t="str">
        <f>IF('Raw Data'!B1746=0," ",AVERAGE(F1739,H1739))</f>
        <v xml:space="preserve"> </v>
      </c>
      <c r="K1739" s="21" t="str">
        <f>IF('Raw Data'!B1746=0," ",AVERAGE(I1739,J1739))</f>
        <v xml:space="preserve"> </v>
      </c>
      <c r="L1739" s="21" t="str">
        <f>IF('Raw Data'!B1746=0," ",AVERAGE('Raw Data'!G1746:I1746,'Raw Data'!M1746:O1746))</f>
        <v xml:space="preserve"> </v>
      </c>
      <c r="M1739" s="21" t="str">
        <f>IF('Raw Data'!B1746=0," ",AVERAGE('Raw Data'!J1746:L1746,'Raw Data'!P1746:R1746))</f>
        <v xml:space="preserve"> </v>
      </c>
      <c r="N1739" s="21" t="str">
        <f>IF('Raw Data'!B1746=0," ",(MAX(L1739:M1739)-MIN(L1739,M1739)))</f>
        <v xml:space="preserve"> </v>
      </c>
      <c r="O1739" s="21" t="str">
        <f>IF('Raw Data'!B1746=0," ",AVERAGE('Raw Data'!G1746:L1746))</f>
        <v xml:space="preserve"> </v>
      </c>
      <c r="P1739" s="21" t="str">
        <f>IF('Raw Data'!B1746=0," ",AVERAGE('Raw Data'!M1746:R1746))</f>
        <v xml:space="preserve"> </v>
      </c>
      <c r="Q1739" s="21" t="str">
        <f>IF('Raw Data'!B1746=0," ",(MAX(O1739:P1739)-MIN(O1739:P1739)))</f>
        <v xml:space="preserve"> </v>
      </c>
      <c r="R1739" s="21" t="str">
        <f>IF('Raw Data'!B1746=0," ",K1739*$H$1)</f>
        <v xml:space="preserve"> </v>
      </c>
      <c r="S1739" s="21" t="str">
        <f>IF('Raw Data'!B1746=0," ",(POWER(N1739*$H$2, 2)-(POWER(R1739,2)/6)))</f>
        <v xml:space="preserve"> </v>
      </c>
      <c r="T1739" s="21" t="str">
        <f>IF('Raw Data'!B1746=0," ",IF(S1739&lt;0,0,SQRT(S1739)))</f>
        <v xml:space="preserve"> </v>
      </c>
      <c r="U1739" s="21" t="str">
        <f>IF('Raw Data'!B1746=0," ",IF((D1739-C1739)&gt;POWER(10, 50),2*MIN(AVERAGE('Raw Data'!G1746:R1746)-C1739,D1739-AVERAGE('Raw Data'!G1746:R1746)),(D1739-C1739)/6))</f>
        <v xml:space="preserve"> </v>
      </c>
      <c r="V1739" s="21" t="str">
        <f>IF('Raw Data'!B1746=0," ",SQRT(POWER(R1739,2)+POWER(T1739,2)))</f>
        <v xml:space="preserve"> </v>
      </c>
      <c r="W1739" s="21" t="str">
        <f>IF('Raw Data'!B1746=0," ",IF(U1739&lt;V1739,0,SQRT(POWER(U1739,2)-POWER(V1739,2))))</f>
        <v xml:space="preserve"> </v>
      </c>
      <c r="X1739" s="21" t="str">
        <f>IF('Raw Data'!B1746=0," ",V1739/U1739)</f>
        <v xml:space="preserve"> </v>
      </c>
      <c r="Y1739" s="21" t="str">
        <f>IF('Raw Data'!B1746=0," ",SQRT(2)*(W1739/V1739))</f>
        <v xml:space="preserve"> </v>
      </c>
      <c r="Z1739" s="21" t="str">
        <f>IF('Raw Data'!B1746=0," ",'Raw Data'!T1746)</f>
        <v xml:space="preserve"> </v>
      </c>
      <c r="AA1739" s="21" t="str">
        <f>IF('Raw Data'!B1746=0," ",'Raw Data'!F1746)</f>
        <v xml:space="preserve"> </v>
      </c>
      <c r="AB1739" s="132" t="str">
        <f>IF('Raw Data'!B1746=0," ","No")</f>
        <v xml:space="preserve"> </v>
      </c>
      <c r="AC1739" s="139" t="str">
        <f>IF('Raw Data'!B1746=0," ","Yes")</f>
        <v xml:space="preserve"> </v>
      </c>
    </row>
    <row r="1740" spans="1:29" x14ac:dyDescent="0.2">
      <c r="A1740" s="21" t="str">
        <f>IF('Raw Data'!B1747=0," ",'Raw Data'!B1747)</f>
        <v xml:space="preserve"> </v>
      </c>
      <c r="B1740" s="27" t="str">
        <f>IF('Raw Data'!B1747=0," ",'Raw Data'!C1747)</f>
        <v xml:space="preserve"> </v>
      </c>
      <c r="C1740" s="21" t="str">
        <f>IF('Raw Data'!B1747=0," ",'Raw Data'!D1747)</f>
        <v xml:space="preserve"> </v>
      </c>
      <c r="D1740" s="21" t="str">
        <f>IF('Raw Data'!B1747=0," ",'Raw Data'!E1747)</f>
        <v xml:space="preserve"> </v>
      </c>
      <c r="E1740" s="21" t="str">
        <f>IF('Raw Data'!B1747=0," ",(MAX('Raw Data'!G1747:I1747)-MIN('Raw Data'!G1747:I1747)))</f>
        <v xml:space="preserve"> </v>
      </c>
      <c r="F1740" s="21" t="str">
        <f>IF('Raw Data'!B1747=0," ",(MAX('Raw Data'!J1747:L1747)-MIN('Raw Data'!J1747:L1747)))</f>
        <v xml:space="preserve"> </v>
      </c>
      <c r="G1740" s="21" t="str">
        <f>IF('Raw Data'!B1747=0," ",(MAX('Raw Data'!M1747:O1747)-MIN('Raw Data'!M1747:O1747)))</f>
        <v xml:space="preserve"> </v>
      </c>
      <c r="H1740" s="21" t="str">
        <f>IF('Raw Data'!B1747=0," ",(MAX('Raw Data'!P1747:R1747)-MIN('Raw Data'!P1747:R1747)))</f>
        <v xml:space="preserve"> </v>
      </c>
      <c r="I1740" s="21" t="str">
        <f>IF('Raw Data'!B1747=0," ",AVERAGE(E1740,G1740))</f>
        <v xml:space="preserve"> </v>
      </c>
      <c r="J1740" s="21" t="str">
        <f>IF('Raw Data'!B1747=0," ",AVERAGE(F1740,H1740))</f>
        <v xml:space="preserve"> </v>
      </c>
      <c r="K1740" s="21" t="str">
        <f>IF('Raw Data'!B1747=0," ",AVERAGE(I1740,J1740))</f>
        <v xml:space="preserve"> </v>
      </c>
      <c r="L1740" s="21" t="str">
        <f>IF('Raw Data'!B1747=0," ",AVERAGE('Raw Data'!G1747:I1747,'Raw Data'!M1747:O1747))</f>
        <v xml:space="preserve"> </v>
      </c>
      <c r="M1740" s="21" t="str">
        <f>IF('Raw Data'!B1747=0," ",AVERAGE('Raw Data'!J1747:L1747,'Raw Data'!P1747:R1747))</f>
        <v xml:space="preserve"> </v>
      </c>
      <c r="N1740" s="21" t="str">
        <f>IF('Raw Data'!B1747=0," ",(MAX(L1740:M1740)-MIN(L1740,M1740)))</f>
        <v xml:space="preserve"> </v>
      </c>
      <c r="O1740" s="21" t="str">
        <f>IF('Raw Data'!B1747=0," ",AVERAGE('Raw Data'!G1747:L1747))</f>
        <v xml:space="preserve"> </v>
      </c>
      <c r="P1740" s="21" t="str">
        <f>IF('Raw Data'!B1747=0," ",AVERAGE('Raw Data'!M1747:R1747))</f>
        <v xml:space="preserve"> </v>
      </c>
      <c r="Q1740" s="21" t="str">
        <f>IF('Raw Data'!B1747=0," ",(MAX(O1740:P1740)-MIN(O1740:P1740)))</f>
        <v xml:space="preserve"> </v>
      </c>
      <c r="R1740" s="21" t="str">
        <f>IF('Raw Data'!B1747=0," ",K1740*$H$1)</f>
        <v xml:space="preserve"> </v>
      </c>
      <c r="S1740" s="21" t="str">
        <f>IF('Raw Data'!B1747=0," ",(POWER(N1740*$H$2, 2)-(POWER(R1740,2)/6)))</f>
        <v xml:space="preserve"> </v>
      </c>
      <c r="T1740" s="21" t="str">
        <f>IF('Raw Data'!B1747=0," ",IF(S1740&lt;0,0,SQRT(S1740)))</f>
        <v xml:space="preserve"> </v>
      </c>
      <c r="U1740" s="21" t="str">
        <f>IF('Raw Data'!B1747=0," ",IF((D1740-C1740)&gt;POWER(10, 50),2*MIN(AVERAGE('Raw Data'!G1747:R1747)-C1740,D1740-AVERAGE('Raw Data'!G1747:R1747)),(D1740-C1740)/6))</f>
        <v xml:space="preserve"> </v>
      </c>
      <c r="V1740" s="21" t="str">
        <f>IF('Raw Data'!B1747=0," ",SQRT(POWER(R1740,2)+POWER(T1740,2)))</f>
        <v xml:space="preserve"> </v>
      </c>
      <c r="W1740" s="21" t="str">
        <f>IF('Raw Data'!B1747=0," ",IF(U1740&lt;V1740,0,SQRT(POWER(U1740,2)-POWER(V1740,2))))</f>
        <v xml:space="preserve"> </v>
      </c>
      <c r="X1740" s="21" t="str">
        <f>IF('Raw Data'!B1747=0," ",V1740/U1740)</f>
        <v xml:space="preserve"> </v>
      </c>
      <c r="Y1740" s="21" t="str">
        <f>IF('Raw Data'!B1747=0," ",SQRT(2)*(W1740/V1740))</f>
        <v xml:space="preserve"> </v>
      </c>
      <c r="Z1740" s="21" t="str">
        <f>IF('Raw Data'!B1747=0," ",'Raw Data'!T1747)</f>
        <v xml:space="preserve"> </v>
      </c>
      <c r="AA1740" s="21" t="str">
        <f>IF('Raw Data'!B1747=0," ",'Raw Data'!F1747)</f>
        <v xml:space="preserve"> </v>
      </c>
      <c r="AB1740" s="132" t="str">
        <f>IF('Raw Data'!B1747=0," ","No")</f>
        <v xml:space="preserve"> </v>
      </c>
      <c r="AC1740" s="139" t="str">
        <f>IF('Raw Data'!B1747=0," ","Yes")</f>
        <v xml:space="preserve"> </v>
      </c>
    </row>
    <row r="1741" spans="1:29" x14ac:dyDescent="0.2">
      <c r="A1741" s="21" t="str">
        <f>IF('Raw Data'!B1748=0," ",'Raw Data'!B1748)</f>
        <v xml:space="preserve"> </v>
      </c>
      <c r="B1741" s="27" t="str">
        <f>IF('Raw Data'!B1748=0," ",'Raw Data'!C1748)</f>
        <v xml:space="preserve"> </v>
      </c>
      <c r="C1741" s="21" t="str">
        <f>IF('Raw Data'!B1748=0," ",'Raw Data'!D1748)</f>
        <v xml:space="preserve"> </v>
      </c>
      <c r="D1741" s="21" t="str">
        <f>IF('Raw Data'!B1748=0," ",'Raw Data'!E1748)</f>
        <v xml:space="preserve"> </v>
      </c>
      <c r="E1741" s="21" t="str">
        <f>IF('Raw Data'!B1748=0," ",(MAX('Raw Data'!G1748:I1748)-MIN('Raw Data'!G1748:I1748)))</f>
        <v xml:space="preserve"> </v>
      </c>
      <c r="F1741" s="21" t="str">
        <f>IF('Raw Data'!B1748=0," ",(MAX('Raw Data'!J1748:L1748)-MIN('Raw Data'!J1748:L1748)))</f>
        <v xml:space="preserve"> </v>
      </c>
      <c r="G1741" s="21" t="str">
        <f>IF('Raw Data'!B1748=0," ",(MAX('Raw Data'!M1748:O1748)-MIN('Raw Data'!M1748:O1748)))</f>
        <v xml:space="preserve"> </v>
      </c>
      <c r="H1741" s="21" t="str">
        <f>IF('Raw Data'!B1748=0," ",(MAX('Raw Data'!P1748:R1748)-MIN('Raw Data'!P1748:R1748)))</f>
        <v xml:space="preserve"> </v>
      </c>
      <c r="I1741" s="21" t="str">
        <f>IF('Raw Data'!B1748=0," ",AVERAGE(E1741,G1741))</f>
        <v xml:space="preserve"> </v>
      </c>
      <c r="J1741" s="21" t="str">
        <f>IF('Raw Data'!B1748=0," ",AVERAGE(F1741,H1741))</f>
        <v xml:space="preserve"> </v>
      </c>
      <c r="K1741" s="21" t="str">
        <f>IF('Raw Data'!B1748=0," ",AVERAGE(I1741,J1741))</f>
        <v xml:space="preserve"> </v>
      </c>
      <c r="L1741" s="21" t="str">
        <f>IF('Raw Data'!B1748=0," ",AVERAGE('Raw Data'!G1748:I1748,'Raw Data'!M1748:O1748))</f>
        <v xml:space="preserve"> </v>
      </c>
      <c r="M1741" s="21" t="str">
        <f>IF('Raw Data'!B1748=0," ",AVERAGE('Raw Data'!J1748:L1748,'Raw Data'!P1748:R1748))</f>
        <v xml:space="preserve"> </v>
      </c>
      <c r="N1741" s="21" t="str">
        <f>IF('Raw Data'!B1748=0," ",(MAX(L1741:M1741)-MIN(L1741,M1741)))</f>
        <v xml:space="preserve"> </v>
      </c>
      <c r="O1741" s="21" t="str">
        <f>IF('Raw Data'!B1748=0," ",AVERAGE('Raw Data'!G1748:L1748))</f>
        <v xml:space="preserve"> </v>
      </c>
      <c r="P1741" s="21" t="str">
        <f>IF('Raw Data'!B1748=0," ",AVERAGE('Raw Data'!M1748:R1748))</f>
        <v xml:space="preserve"> </v>
      </c>
      <c r="Q1741" s="21" t="str">
        <f>IF('Raw Data'!B1748=0," ",(MAX(O1741:P1741)-MIN(O1741:P1741)))</f>
        <v xml:space="preserve"> </v>
      </c>
      <c r="R1741" s="21" t="str">
        <f>IF('Raw Data'!B1748=0," ",K1741*$H$1)</f>
        <v xml:space="preserve"> </v>
      </c>
      <c r="S1741" s="21" t="str">
        <f>IF('Raw Data'!B1748=0," ",(POWER(N1741*$H$2, 2)-(POWER(R1741,2)/6)))</f>
        <v xml:space="preserve"> </v>
      </c>
      <c r="T1741" s="21" t="str">
        <f>IF('Raw Data'!B1748=0," ",IF(S1741&lt;0,0,SQRT(S1741)))</f>
        <v xml:space="preserve"> </v>
      </c>
      <c r="U1741" s="21" t="str">
        <f>IF('Raw Data'!B1748=0," ",IF((D1741-C1741)&gt;POWER(10, 50),2*MIN(AVERAGE('Raw Data'!G1748:R1748)-C1741,D1741-AVERAGE('Raw Data'!G1748:R1748)),(D1741-C1741)/6))</f>
        <v xml:space="preserve"> </v>
      </c>
      <c r="V1741" s="21" t="str">
        <f>IF('Raw Data'!B1748=0," ",SQRT(POWER(R1741,2)+POWER(T1741,2)))</f>
        <v xml:space="preserve"> </v>
      </c>
      <c r="W1741" s="21" t="str">
        <f>IF('Raw Data'!B1748=0," ",IF(U1741&lt;V1741,0,SQRT(POWER(U1741,2)-POWER(V1741,2))))</f>
        <v xml:space="preserve"> </v>
      </c>
      <c r="X1741" s="21" t="str">
        <f>IF('Raw Data'!B1748=0," ",V1741/U1741)</f>
        <v xml:space="preserve"> </v>
      </c>
      <c r="Y1741" s="21" t="str">
        <f>IF('Raw Data'!B1748=0," ",SQRT(2)*(W1741/V1741))</f>
        <v xml:space="preserve"> </v>
      </c>
      <c r="Z1741" s="21" t="str">
        <f>IF('Raw Data'!B1748=0," ",'Raw Data'!T1748)</f>
        <v xml:space="preserve"> </v>
      </c>
      <c r="AA1741" s="21" t="str">
        <f>IF('Raw Data'!B1748=0," ",'Raw Data'!F1748)</f>
        <v xml:space="preserve"> </v>
      </c>
      <c r="AB1741" s="132" t="str">
        <f>IF('Raw Data'!B1748=0," ","No")</f>
        <v xml:space="preserve"> </v>
      </c>
      <c r="AC1741" s="139" t="str">
        <f>IF('Raw Data'!B1748=0," ","Yes")</f>
        <v xml:space="preserve"> </v>
      </c>
    </row>
    <row r="1742" spans="1:29" x14ac:dyDescent="0.2">
      <c r="A1742" s="21" t="str">
        <f>IF('Raw Data'!B1749=0," ",'Raw Data'!B1749)</f>
        <v xml:space="preserve"> </v>
      </c>
      <c r="B1742" s="27" t="str">
        <f>IF('Raw Data'!B1749=0," ",'Raw Data'!C1749)</f>
        <v xml:space="preserve"> </v>
      </c>
      <c r="C1742" s="21" t="str">
        <f>IF('Raw Data'!B1749=0," ",'Raw Data'!D1749)</f>
        <v xml:space="preserve"> </v>
      </c>
      <c r="D1742" s="21" t="str">
        <f>IF('Raw Data'!B1749=0," ",'Raw Data'!E1749)</f>
        <v xml:space="preserve"> </v>
      </c>
      <c r="E1742" s="21" t="str">
        <f>IF('Raw Data'!B1749=0," ",(MAX('Raw Data'!G1749:I1749)-MIN('Raw Data'!G1749:I1749)))</f>
        <v xml:space="preserve"> </v>
      </c>
      <c r="F1742" s="21" t="str">
        <f>IF('Raw Data'!B1749=0," ",(MAX('Raw Data'!J1749:L1749)-MIN('Raw Data'!J1749:L1749)))</f>
        <v xml:space="preserve"> </v>
      </c>
      <c r="G1742" s="21" t="str">
        <f>IF('Raw Data'!B1749=0," ",(MAX('Raw Data'!M1749:O1749)-MIN('Raw Data'!M1749:O1749)))</f>
        <v xml:space="preserve"> </v>
      </c>
      <c r="H1742" s="21" t="str">
        <f>IF('Raw Data'!B1749=0," ",(MAX('Raw Data'!P1749:R1749)-MIN('Raw Data'!P1749:R1749)))</f>
        <v xml:space="preserve"> </v>
      </c>
      <c r="I1742" s="21" t="str">
        <f>IF('Raw Data'!B1749=0," ",AVERAGE(E1742,G1742))</f>
        <v xml:space="preserve"> </v>
      </c>
      <c r="J1742" s="21" t="str">
        <f>IF('Raw Data'!B1749=0," ",AVERAGE(F1742,H1742))</f>
        <v xml:space="preserve"> </v>
      </c>
      <c r="K1742" s="21" t="str">
        <f>IF('Raw Data'!B1749=0," ",AVERAGE(I1742,J1742))</f>
        <v xml:space="preserve"> </v>
      </c>
      <c r="L1742" s="21" t="str">
        <f>IF('Raw Data'!B1749=0," ",AVERAGE('Raw Data'!G1749:I1749,'Raw Data'!M1749:O1749))</f>
        <v xml:space="preserve"> </v>
      </c>
      <c r="M1742" s="21" t="str">
        <f>IF('Raw Data'!B1749=0," ",AVERAGE('Raw Data'!J1749:L1749,'Raw Data'!P1749:R1749))</f>
        <v xml:space="preserve"> </v>
      </c>
      <c r="N1742" s="21" t="str">
        <f>IF('Raw Data'!B1749=0," ",(MAX(L1742:M1742)-MIN(L1742,M1742)))</f>
        <v xml:space="preserve"> </v>
      </c>
      <c r="O1742" s="21" t="str">
        <f>IF('Raw Data'!B1749=0," ",AVERAGE('Raw Data'!G1749:L1749))</f>
        <v xml:space="preserve"> </v>
      </c>
      <c r="P1742" s="21" t="str">
        <f>IF('Raw Data'!B1749=0," ",AVERAGE('Raw Data'!M1749:R1749))</f>
        <v xml:space="preserve"> </v>
      </c>
      <c r="Q1742" s="21" t="str">
        <f>IF('Raw Data'!B1749=0," ",(MAX(O1742:P1742)-MIN(O1742:P1742)))</f>
        <v xml:space="preserve"> </v>
      </c>
      <c r="R1742" s="21" t="str">
        <f>IF('Raw Data'!B1749=0," ",K1742*$H$1)</f>
        <v xml:space="preserve"> </v>
      </c>
      <c r="S1742" s="21" t="str">
        <f>IF('Raw Data'!B1749=0," ",(POWER(N1742*$H$2, 2)-(POWER(R1742,2)/6)))</f>
        <v xml:space="preserve"> </v>
      </c>
      <c r="T1742" s="21" t="str">
        <f>IF('Raw Data'!B1749=0," ",IF(S1742&lt;0,0,SQRT(S1742)))</f>
        <v xml:space="preserve"> </v>
      </c>
      <c r="U1742" s="21" t="str">
        <f>IF('Raw Data'!B1749=0," ",IF((D1742-C1742)&gt;POWER(10, 50),2*MIN(AVERAGE('Raw Data'!G1749:R1749)-C1742,D1742-AVERAGE('Raw Data'!G1749:R1749)),(D1742-C1742)/6))</f>
        <v xml:space="preserve"> </v>
      </c>
      <c r="V1742" s="21" t="str">
        <f>IF('Raw Data'!B1749=0," ",SQRT(POWER(R1742,2)+POWER(T1742,2)))</f>
        <v xml:space="preserve"> </v>
      </c>
      <c r="W1742" s="21" t="str">
        <f>IF('Raw Data'!B1749=0," ",IF(U1742&lt;V1742,0,SQRT(POWER(U1742,2)-POWER(V1742,2))))</f>
        <v xml:space="preserve"> </v>
      </c>
      <c r="X1742" s="21" t="str">
        <f>IF('Raw Data'!B1749=0," ",V1742/U1742)</f>
        <v xml:space="preserve"> </v>
      </c>
      <c r="Y1742" s="21" t="str">
        <f>IF('Raw Data'!B1749=0," ",SQRT(2)*(W1742/V1742))</f>
        <v xml:space="preserve"> </v>
      </c>
      <c r="Z1742" s="21" t="str">
        <f>IF('Raw Data'!B1749=0," ",'Raw Data'!T1749)</f>
        <v xml:space="preserve"> </v>
      </c>
      <c r="AA1742" s="21" t="str">
        <f>IF('Raw Data'!B1749=0," ",'Raw Data'!F1749)</f>
        <v xml:space="preserve"> </v>
      </c>
      <c r="AB1742" s="132" t="str">
        <f>IF('Raw Data'!B1749=0," ","No")</f>
        <v xml:space="preserve"> </v>
      </c>
      <c r="AC1742" s="139" t="str">
        <f>IF('Raw Data'!B1749=0," ","Yes")</f>
        <v xml:space="preserve"> </v>
      </c>
    </row>
    <row r="1743" spans="1:29" x14ac:dyDescent="0.2">
      <c r="A1743" s="21" t="str">
        <f>IF('Raw Data'!B1750=0," ",'Raw Data'!B1750)</f>
        <v xml:space="preserve"> </v>
      </c>
      <c r="B1743" s="27" t="str">
        <f>IF('Raw Data'!B1750=0," ",'Raw Data'!C1750)</f>
        <v xml:space="preserve"> </v>
      </c>
      <c r="C1743" s="21" t="str">
        <f>IF('Raw Data'!B1750=0," ",'Raw Data'!D1750)</f>
        <v xml:space="preserve"> </v>
      </c>
      <c r="D1743" s="21" t="str">
        <f>IF('Raw Data'!B1750=0," ",'Raw Data'!E1750)</f>
        <v xml:space="preserve"> </v>
      </c>
      <c r="E1743" s="21" t="str">
        <f>IF('Raw Data'!B1750=0," ",(MAX('Raw Data'!G1750:I1750)-MIN('Raw Data'!G1750:I1750)))</f>
        <v xml:space="preserve"> </v>
      </c>
      <c r="F1743" s="21" t="str">
        <f>IF('Raw Data'!B1750=0," ",(MAX('Raw Data'!J1750:L1750)-MIN('Raw Data'!J1750:L1750)))</f>
        <v xml:space="preserve"> </v>
      </c>
      <c r="G1743" s="21" t="str">
        <f>IF('Raw Data'!B1750=0," ",(MAX('Raw Data'!M1750:O1750)-MIN('Raw Data'!M1750:O1750)))</f>
        <v xml:space="preserve"> </v>
      </c>
      <c r="H1743" s="21" t="str">
        <f>IF('Raw Data'!B1750=0," ",(MAX('Raw Data'!P1750:R1750)-MIN('Raw Data'!P1750:R1750)))</f>
        <v xml:space="preserve"> </v>
      </c>
      <c r="I1743" s="21" t="str">
        <f>IF('Raw Data'!B1750=0," ",AVERAGE(E1743,G1743))</f>
        <v xml:space="preserve"> </v>
      </c>
      <c r="J1743" s="21" t="str">
        <f>IF('Raw Data'!B1750=0," ",AVERAGE(F1743,H1743))</f>
        <v xml:space="preserve"> </v>
      </c>
      <c r="K1743" s="21" t="str">
        <f>IF('Raw Data'!B1750=0," ",AVERAGE(I1743,J1743))</f>
        <v xml:space="preserve"> </v>
      </c>
      <c r="L1743" s="21" t="str">
        <f>IF('Raw Data'!B1750=0," ",AVERAGE('Raw Data'!G1750:I1750,'Raw Data'!M1750:O1750))</f>
        <v xml:space="preserve"> </v>
      </c>
      <c r="M1743" s="21" t="str">
        <f>IF('Raw Data'!B1750=0," ",AVERAGE('Raw Data'!J1750:L1750,'Raw Data'!P1750:R1750))</f>
        <v xml:space="preserve"> </v>
      </c>
      <c r="N1743" s="21" t="str">
        <f>IF('Raw Data'!B1750=0," ",(MAX(L1743:M1743)-MIN(L1743,M1743)))</f>
        <v xml:space="preserve"> </v>
      </c>
      <c r="O1743" s="21" t="str">
        <f>IF('Raw Data'!B1750=0," ",AVERAGE('Raw Data'!G1750:L1750))</f>
        <v xml:space="preserve"> </v>
      </c>
      <c r="P1743" s="21" t="str">
        <f>IF('Raw Data'!B1750=0," ",AVERAGE('Raw Data'!M1750:R1750))</f>
        <v xml:space="preserve"> </v>
      </c>
      <c r="Q1743" s="21" t="str">
        <f>IF('Raw Data'!B1750=0," ",(MAX(O1743:P1743)-MIN(O1743:P1743)))</f>
        <v xml:space="preserve"> </v>
      </c>
      <c r="R1743" s="21" t="str">
        <f>IF('Raw Data'!B1750=0," ",K1743*$H$1)</f>
        <v xml:space="preserve"> </v>
      </c>
      <c r="S1743" s="21" t="str">
        <f>IF('Raw Data'!B1750=0," ",(POWER(N1743*$H$2, 2)-(POWER(R1743,2)/6)))</f>
        <v xml:space="preserve"> </v>
      </c>
      <c r="T1743" s="21" t="str">
        <f>IF('Raw Data'!B1750=0," ",IF(S1743&lt;0,0,SQRT(S1743)))</f>
        <v xml:space="preserve"> </v>
      </c>
      <c r="U1743" s="21" t="str">
        <f>IF('Raw Data'!B1750=0," ",IF((D1743-C1743)&gt;POWER(10, 50),2*MIN(AVERAGE('Raw Data'!G1750:R1750)-C1743,D1743-AVERAGE('Raw Data'!G1750:R1750)),(D1743-C1743)/6))</f>
        <v xml:space="preserve"> </v>
      </c>
      <c r="V1743" s="21" t="str">
        <f>IF('Raw Data'!B1750=0," ",SQRT(POWER(R1743,2)+POWER(T1743,2)))</f>
        <v xml:space="preserve"> </v>
      </c>
      <c r="W1743" s="21" t="str">
        <f>IF('Raw Data'!B1750=0," ",IF(U1743&lt;V1743,0,SQRT(POWER(U1743,2)-POWER(V1743,2))))</f>
        <v xml:space="preserve"> </v>
      </c>
      <c r="X1743" s="21" t="str">
        <f>IF('Raw Data'!B1750=0," ",V1743/U1743)</f>
        <v xml:space="preserve"> </v>
      </c>
      <c r="Y1743" s="21" t="str">
        <f>IF('Raw Data'!B1750=0," ",SQRT(2)*(W1743/V1743))</f>
        <v xml:space="preserve"> </v>
      </c>
      <c r="Z1743" s="21" t="str">
        <f>IF('Raw Data'!B1750=0," ",'Raw Data'!T1750)</f>
        <v xml:space="preserve"> </v>
      </c>
      <c r="AA1743" s="21" t="str">
        <f>IF('Raw Data'!B1750=0," ",'Raw Data'!F1750)</f>
        <v xml:space="preserve"> </v>
      </c>
      <c r="AB1743" s="132" t="str">
        <f>IF('Raw Data'!B1750=0," ","No")</f>
        <v xml:space="preserve"> </v>
      </c>
      <c r="AC1743" s="139" t="str">
        <f>IF('Raw Data'!B1750=0," ","Yes")</f>
        <v xml:space="preserve"> </v>
      </c>
    </row>
    <row r="1744" spans="1:29" x14ac:dyDescent="0.2">
      <c r="A1744" s="21" t="str">
        <f>IF('Raw Data'!B1751=0," ",'Raw Data'!B1751)</f>
        <v xml:space="preserve"> </v>
      </c>
      <c r="B1744" s="27" t="str">
        <f>IF('Raw Data'!B1751=0," ",'Raw Data'!C1751)</f>
        <v xml:space="preserve"> </v>
      </c>
      <c r="C1744" s="21" t="str">
        <f>IF('Raw Data'!B1751=0," ",'Raw Data'!D1751)</f>
        <v xml:space="preserve"> </v>
      </c>
      <c r="D1744" s="21" t="str">
        <f>IF('Raw Data'!B1751=0," ",'Raw Data'!E1751)</f>
        <v xml:space="preserve"> </v>
      </c>
      <c r="E1744" s="21" t="str">
        <f>IF('Raw Data'!B1751=0," ",(MAX('Raw Data'!G1751:I1751)-MIN('Raw Data'!G1751:I1751)))</f>
        <v xml:space="preserve"> </v>
      </c>
      <c r="F1744" s="21" t="str">
        <f>IF('Raw Data'!B1751=0," ",(MAX('Raw Data'!J1751:L1751)-MIN('Raw Data'!J1751:L1751)))</f>
        <v xml:space="preserve"> </v>
      </c>
      <c r="G1744" s="21" t="str">
        <f>IF('Raw Data'!B1751=0," ",(MAX('Raw Data'!M1751:O1751)-MIN('Raw Data'!M1751:O1751)))</f>
        <v xml:space="preserve"> </v>
      </c>
      <c r="H1744" s="21" t="str">
        <f>IF('Raw Data'!B1751=0," ",(MAX('Raw Data'!P1751:R1751)-MIN('Raw Data'!P1751:R1751)))</f>
        <v xml:space="preserve"> </v>
      </c>
      <c r="I1744" s="21" t="str">
        <f>IF('Raw Data'!B1751=0," ",AVERAGE(E1744,G1744))</f>
        <v xml:space="preserve"> </v>
      </c>
      <c r="J1744" s="21" t="str">
        <f>IF('Raw Data'!B1751=0," ",AVERAGE(F1744,H1744))</f>
        <v xml:space="preserve"> </v>
      </c>
      <c r="K1744" s="21" t="str">
        <f>IF('Raw Data'!B1751=0," ",AVERAGE(I1744,J1744))</f>
        <v xml:space="preserve"> </v>
      </c>
      <c r="L1744" s="21" t="str">
        <f>IF('Raw Data'!B1751=0," ",AVERAGE('Raw Data'!G1751:I1751,'Raw Data'!M1751:O1751))</f>
        <v xml:space="preserve"> </v>
      </c>
      <c r="M1744" s="21" t="str">
        <f>IF('Raw Data'!B1751=0," ",AVERAGE('Raw Data'!J1751:L1751,'Raw Data'!P1751:R1751))</f>
        <v xml:space="preserve"> </v>
      </c>
      <c r="N1744" s="21" t="str">
        <f>IF('Raw Data'!B1751=0," ",(MAX(L1744:M1744)-MIN(L1744,M1744)))</f>
        <v xml:space="preserve"> </v>
      </c>
      <c r="O1744" s="21" t="str">
        <f>IF('Raw Data'!B1751=0," ",AVERAGE('Raw Data'!G1751:L1751))</f>
        <v xml:space="preserve"> </v>
      </c>
      <c r="P1744" s="21" t="str">
        <f>IF('Raw Data'!B1751=0," ",AVERAGE('Raw Data'!M1751:R1751))</f>
        <v xml:space="preserve"> </v>
      </c>
      <c r="Q1744" s="21" t="str">
        <f>IF('Raw Data'!B1751=0," ",(MAX(O1744:P1744)-MIN(O1744:P1744)))</f>
        <v xml:space="preserve"> </v>
      </c>
      <c r="R1744" s="21" t="str">
        <f>IF('Raw Data'!B1751=0," ",K1744*$H$1)</f>
        <v xml:space="preserve"> </v>
      </c>
      <c r="S1744" s="21" t="str">
        <f>IF('Raw Data'!B1751=0," ",(POWER(N1744*$H$2, 2)-(POWER(R1744,2)/6)))</f>
        <v xml:space="preserve"> </v>
      </c>
      <c r="T1744" s="21" t="str">
        <f>IF('Raw Data'!B1751=0," ",IF(S1744&lt;0,0,SQRT(S1744)))</f>
        <v xml:space="preserve"> </v>
      </c>
      <c r="U1744" s="21" t="str">
        <f>IF('Raw Data'!B1751=0," ",IF((D1744-C1744)&gt;POWER(10, 50),2*MIN(AVERAGE('Raw Data'!G1751:R1751)-C1744,D1744-AVERAGE('Raw Data'!G1751:R1751)),(D1744-C1744)/6))</f>
        <v xml:space="preserve"> </v>
      </c>
      <c r="V1744" s="21" t="str">
        <f>IF('Raw Data'!B1751=0," ",SQRT(POWER(R1744,2)+POWER(T1744,2)))</f>
        <v xml:space="preserve"> </v>
      </c>
      <c r="W1744" s="21" t="str">
        <f>IF('Raw Data'!B1751=0," ",IF(U1744&lt;V1744,0,SQRT(POWER(U1744,2)-POWER(V1744,2))))</f>
        <v xml:space="preserve"> </v>
      </c>
      <c r="X1744" s="21" t="str">
        <f>IF('Raw Data'!B1751=0," ",V1744/U1744)</f>
        <v xml:space="preserve"> </v>
      </c>
      <c r="Y1744" s="21" t="str">
        <f>IF('Raw Data'!B1751=0," ",SQRT(2)*(W1744/V1744))</f>
        <v xml:space="preserve"> </v>
      </c>
      <c r="Z1744" s="21" t="str">
        <f>IF('Raw Data'!B1751=0," ",'Raw Data'!T1751)</f>
        <v xml:space="preserve"> </v>
      </c>
      <c r="AA1744" s="21" t="str">
        <f>IF('Raw Data'!B1751=0," ",'Raw Data'!F1751)</f>
        <v xml:space="preserve"> </v>
      </c>
      <c r="AB1744" s="132" t="str">
        <f>IF('Raw Data'!B1751=0," ","No")</f>
        <v xml:space="preserve"> </v>
      </c>
      <c r="AC1744" s="139" t="str">
        <f>IF('Raw Data'!B1751=0," ","Yes")</f>
        <v xml:space="preserve"> </v>
      </c>
    </row>
    <row r="1745" spans="1:29" x14ac:dyDescent="0.2">
      <c r="A1745" s="21" t="str">
        <f>IF('Raw Data'!B1752=0," ",'Raw Data'!B1752)</f>
        <v xml:space="preserve"> </v>
      </c>
      <c r="B1745" s="27" t="str">
        <f>IF('Raw Data'!B1752=0," ",'Raw Data'!C1752)</f>
        <v xml:space="preserve"> </v>
      </c>
      <c r="C1745" s="21" t="str">
        <f>IF('Raw Data'!B1752=0," ",'Raw Data'!D1752)</f>
        <v xml:space="preserve"> </v>
      </c>
      <c r="D1745" s="21" t="str">
        <f>IF('Raw Data'!B1752=0," ",'Raw Data'!E1752)</f>
        <v xml:space="preserve"> </v>
      </c>
      <c r="E1745" s="21" t="str">
        <f>IF('Raw Data'!B1752=0," ",(MAX('Raw Data'!G1752:I1752)-MIN('Raw Data'!G1752:I1752)))</f>
        <v xml:space="preserve"> </v>
      </c>
      <c r="F1745" s="21" t="str">
        <f>IF('Raw Data'!B1752=0," ",(MAX('Raw Data'!J1752:L1752)-MIN('Raw Data'!J1752:L1752)))</f>
        <v xml:space="preserve"> </v>
      </c>
      <c r="G1745" s="21" t="str">
        <f>IF('Raw Data'!B1752=0," ",(MAX('Raw Data'!M1752:O1752)-MIN('Raw Data'!M1752:O1752)))</f>
        <v xml:space="preserve"> </v>
      </c>
      <c r="H1745" s="21" t="str">
        <f>IF('Raw Data'!B1752=0," ",(MAX('Raw Data'!P1752:R1752)-MIN('Raw Data'!P1752:R1752)))</f>
        <v xml:space="preserve"> </v>
      </c>
      <c r="I1745" s="21" t="str">
        <f>IF('Raw Data'!B1752=0," ",AVERAGE(E1745,G1745))</f>
        <v xml:space="preserve"> </v>
      </c>
      <c r="J1745" s="21" t="str">
        <f>IF('Raw Data'!B1752=0," ",AVERAGE(F1745,H1745))</f>
        <v xml:space="preserve"> </v>
      </c>
      <c r="K1745" s="21" t="str">
        <f>IF('Raw Data'!B1752=0," ",AVERAGE(I1745,J1745))</f>
        <v xml:space="preserve"> </v>
      </c>
      <c r="L1745" s="21" t="str">
        <f>IF('Raw Data'!B1752=0," ",AVERAGE('Raw Data'!G1752:I1752,'Raw Data'!M1752:O1752))</f>
        <v xml:space="preserve"> </v>
      </c>
      <c r="M1745" s="21" t="str">
        <f>IF('Raw Data'!B1752=0," ",AVERAGE('Raw Data'!J1752:L1752,'Raw Data'!P1752:R1752))</f>
        <v xml:space="preserve"> </v>
      </c>
      <c r="N1745" s="21" t="str">
        <f>IF('Raw Data'!B1752=0," ",(MAX(L1745:M1745)-MIN(L1745,M1745)))</f>
        <v xml:space="preserve"> </v>
      </c>
      <c r="O1745" s="21" t="str">
        <f>IF('Raw Data'!B1752=0," ",AVERAGE('Raw Data'!G1752:L1752))</f>
        <v xml:space="preserve"> </v>
      </c>
      <c r="P1745" s="21" t="str">
        <f>IF('Raw Data'!B1752=0," ",AVERAGE('Raw Data'!M1752:R1752))</f>
        <v xml:space="preserve"> </v>
      </c>
      <c r="Q1745" s="21" t="str">
        <f>IF('Raw Data'!B1752=0," ",(MAX(O1745:P1745)-MIN(O1745:P1745)))</f>
        <v xml:space="preserve"> </v>
      </c>
      <c r="R1745" s="21" t="str">
        <f>IF('Raw Data'!B1752=0," ",K1745*$H$1)</f>
        <v xml:space="preserve"> </v>
      </c>
      <c r="S1745" s="21" t="str">
        <f>IF('Raw Data'!B1752=0," ",(POWER(N1745*$H$2, 2)-(POWER(R1745,2)/6)))</f>
        <v xml:space="preserve"> </v>
      </c>
      <c r="T1745" s="21" t="str">
        <f>IF('Raw Data'!B1752=0," ",IF(S1745&lt;0,0,SQRT(S1745)))</f>
        <v xml:space="preserve"> </v>
      </c>
      <c r="U1745" s="21" t="str">
        <f>IF('Raw Data'!B1752=0," ",IF((D1745-C1745)&gt;POWER(10, 50),2*MIN(AVERAGE('Raw Data'!G1752:R1752)-C1745,D1745-AVERAGE('Raw Data'!G1752:R1752)),(D1745-C1745)/6))</f>
        <v xml:space="preserve"> </v>
      </c>
      <c r="V1745" s="21" t="str">
        <f>IF('Raw Data'!B1752=0," ",SQRT(POWER(R1745,2)+POWER(T1745,2)))</f>
        <v xml:space="preserve"> </v>
      </c>
      <c r="W1745" s="21" t="str">
        <f>IF('Raw Data'!B1752=0," ",IF(U1745&lt;V1745,0,SQRT(POWER(U1745,2)-POWER(V1745,2))))</f>
        <v xml:space="preserve"> </v>
      </c>
      <c r="X1745" s="21" t="str">
        <f>IF('Raw Data'!B1752=0," ",V1745/U1745)</f>
        <v xml:space="preserve"> </v>
      </c>
      <c r="Y1745" s="21" t="str">
        <f>IF('Raw Data'!B1752=0," ",SQRT(2)*(W1745/V1745))</f>
        <v xml:space="preserve"> </v>
      </c>
      <c r="Z1745" s="21" t="str">
        <f>IF('Raw Data'!B1752=0," ",'Raw Data'!T1752)</f>
        <v xml:space="preserve"> </v>
      </c>
      <c r="AA1745" s="21" t="str">
        <f>IF('Raw Data'!B1752=0," ",'Raw Data'!F1752)</f>
        <v xml:space="preserve"> </v>
      </c>
      <c r="AB1745" s="132" t="str">
        <f>IF('Raw Data'!B1752=0," ","No")</f>
        <v xml:space="preserve"> </v>
      </c>
      <c r="AC1745" s="139" t="str">
        <f>IF('Raw Data'!B1752=0," ","Yes")</f>
        <v xml:space="preserve"> </v>
      </c>
    </row>
    <row r="1746" spans="1:29" x14ac:dyDescent="0.2">
      <c r="A1746" s="21" t="str">
        <f>IF('Raw Data'!B1753=0," ",'Raw Data'!B1753)</f>
        <v xml:space="preserve"> </v>
      </c>
      <c r="B1746" s="27" t="str">
        <f>IF('Raw Data'!B1753=0," ",'Raw Data'!C1753)</f>
        <v xml:space="preserve"> </v>
      </c>
      <c r="C1746" s="21" t="str">
        <f>IF('Raw Data'!B1753=0," ",'Raw Data'!D1753)</f>
        <v xml:space="preserve"> </v>
      </c>
      <c r="D1746" s="21" t="str">
        <f>IF('Raw Data'!B1753=0," ",'Raw Data'!E1753)</f>
        <v xml:space="preserve"> </v>
      </c>
      <c r="E1746" s="21" t="str">
        <f>IF('Raw Data'!B1753=0," ",(MAX('Raw Data'!G1753:I1753)-MIN('Raw Data'!G1753:I1753)))</f>
        <v xml:space="preserve"> </v>
      </c>
      <c r="F1746" s="21" t="str">
        <f>IF('Raw Data'!B1753=0," ",(MAX('Raw Data'!J1753:L1753)-MIN('Raw Data'!J1753:L1753)))</f>
        <v xml:space="preserve"> </v>
      </c>
      <c r="G1746" s="21" t="str">
        <f>IF('Raw Data'!B1753=0," ",(MAX('Raw Data'!M1753:O1753)-MIN('Raw Data'!M1753:O1753)))</f>
        <v xml:space="preserve"> </v>
      </c>
      <c r="H1746" s="21" t="str">
        <f>IF('Raw Data'!B1753=0," ",(MAX('Raw Data'!P1753:R1753)-MIN('Raw Data'!P1753:R1753)))</f>
        <v xml:space="preserve"> </v>
      </c>
      <c r="I1746" s="21" t="str">
        <f>IF('Raw Data'!B1753=0," ",AVERAGE(E1746,G1746))</f>
        <v xml:space="preserve"> </v>
      </c>
      <c r="J1746" s="21" t="str">
        <f>IF('Raw Data'!B1753=0," ",AVERAGE(F1746,H1746))</f>
        <v xml:space="preserve"> </v>
      </c>
      <c r="K1746" s="21" t="str">
        <f>IF('Raw Data'!B1753=0," ",AVERAGE(I1746,J1746))</f>
        <v xml:space="preserve"> </v>
      </c>
      <c r="L1746" s="21" t="str">
        <f>IF('Raw Data'!B1753=0," ",AVERAGE('Raw Data'!G1753:I1753,'Raw Data'!M1753:O1753))</f>
        <v xml:space="preserve"> </v>
      </c>
      <c r="M1746" s="21" t="str">
        <f>IF('Raw Data'!B1753=0," ",AVERAGE('Raw Data'!J1753:L1753,'Raw Data'!P1753:R1753))</f>
        <v xml:space="preserve"> </v>
      </c>
      <c r="N1746" s="21" t="str">
        <f>IF('Raw Data'!B1753=0," ",(MAX(L1746:M1746)-MIN(L1746,M1746)))</f>
        <v xml:space="preserve"> </v>
      </c>
      <c r="O1746" s="21" t="str">
        <f>IF('Raw Data'!B1753=0," ",AVERAGE('Raw Data'!G1753:L1753))</f>
        <v xml:space="preserve"> </v>
      </c>
      <c r="P1746" s="21" t="str">
        <f>IF('Raw Data'!B1753=0," ",AVERAGE('Raw Data'!M1753:R1753))</f>
        <v xml:space="preserve"> </v>
      </c>
      <c r="Q1746" s="21" t="str">
        <f>IF('Raw Data'!B1753=0," ",(MAX(O1746:P1746)-MIN(O1746:P1746)))</f>
        <v xml:space="preserve"> </v>
      </c>
      <c r="R1746" s="21" t="str">
        <f>IF('Raw Data'!B1753=0," ",K1746*$H$1)</f>
        <v xml:space="preserve"> </v>
      </c>
      <c r="S1746" s="21" t="str">
        <f>IF('Raw Data'!B1753=0," ",(POWER(N1746*$H$2, 2)-(POWER(R1746,2)/6)))</f>
        <v xml:space="preserve"> </v>
      </c>
      <c r="T1746" s="21" t="str">
        <f>IF('Raw Data'!B1753=0," ",IF(S1746&lt;0,0,SQRT(S1746)))</f>
        <v xml:space="preserve"> </v>
      </c>
      <c r="U1746" s="21" t="str">
        <f>IF('Raw Data'!B1753=0," ",IF((D1746-C1746)&gt;POWER(10, 50),2*MIN(AVERAGE('Raw Data'!G1753:R1753)-C1746,D1746-AVERAGE('Raw Data'!G1753:R1753)),(D1746-C1746)/6))</f>
        <v xml:space="preserve"> </v>
      </c>
      <c r="V1746" s="21" t="str">
        <f>IF('Raw Data'!B1753=0," ",SQRT(POWER(R1746,2)+POWER(T1746,2)))</f>
        <v xml:space="preserve"> </v>
      </c>
      <c r="W1746" s="21" t="str">
        <f>IF('Raw Data'!B1753=0," ",IF(U1746&lt;V1746,0,SQRT(POWER(U1746,2)-POWER(V1746,2))))</f>
        <v xml:space="preserve"> </v>
      </c>
      <c r="X1746" s="21" t="str">
        <f>IF('Raw Data'!B1753=0," ",V1746/U1746)</f>
        <v xml:space="preserve"> </v>
      </c>
      <c r="Y1746" s="21" t="str">
        <f>IF('Raw Data'!B1753=0," ",SQRT(2)*(W1746/V1746))</f>
        <v xml:space="preserve"> </v>
      </c>
      <c r="Z1746" s="21" t="str">
        <f>IF('Raw Data'!B1753=0," ",'Raw Data'!T1753)</f>
        <v xml:space="preserve"> </v>
      </c>
      <c r="AA1746" s="21" t="str">
        <f>IF('Raw Data'!B1753=0," ",'Raw Data'!F1753)</f>
        <v xml:space="preserve"> </v>
      </c>
      <c r="AB1746" s="132" t="str">
        <f>IF('Raw Data'!B1753=0," ","No")</f>
        <v xml:space="preserve"> </v>
      </c>
      <c r="AC1746" s="139" t="str">
        <f>IF('Raw Data'!B1753=0," ","Yes")</f>
        <v xml:space="preserve"> </v>
      </c>
    </row>
    <row r="1747" spans="1:29" x14ac:dyDescent="0.2">
      <c r="A1747" s="21" t="str">
        <f>IF('Raw Data'!B1754=0," ",'Raw Data'!B1754)</f>
        <v xml:space="preserve"> </v>
      </c>
      <c r="B1747" s="27" t="str">
        <f>IF('Raw Data'!B1754=0," ",'Raw Data'!C1754)</f>
        <v xml:space="preserve"> </v>
      </c>
      <c r="C1747" s="21" t="str">
        <f>IF('Raw Data'!B1754=0," ",'Raw Data'!D1754)</f>
        <v xml:space="preserve"> </v>
      </c>
      <c r="D1747" s="21" t="str">
        <f>IF('Raw Data'!B1754=0," ",'Raw Data'!E1754)</f>
        <v xml:space="preserve"> </v>
      </c>
      <c r="E1747" s="21" t="str">
        <f>IF('Raw Data'!B1754=0," ",(MAX('Raw Data'!G1754:I1754)-MIN('Raw Data'!G1754:I1754)))</f>
        <v xml:space="preserve"> </v>
      </c>
      <c r="F1747" s="21" t="str">
        <f>IF('Raw Data'!B1754=0," ",(MAX('Raw Data'!J1754:L1754)-MIN('Raw Data'!J1754:L1754)))</f>
        <v xml:space="preserve"> </v>
      </c>
      <c r="G1747" s="21" t="str">
        <f>IF('Raw Data'!B1754=0," ",(MAX('Raw Data'!M1754:O1754)-MIN('Raw Data'!M1754:O1754)))</f>
        <v xml:space="preserve"> </v>
      </c>
      <c r="H1747" s="21" t="str">
        <f>IF('Raw Data'!B1754=0," ",(MAX('Raw Data'!P1754:R1754)-MIN('Raw Data'!P1754:R1754)))</f>
        <v xml:space="preserve"> </v>
      </c>
      <c r="I1747" s="21" t="str">
        <f>IF('Raw Data'!B1754=0," ",AVERAGE(E1747,G1747))</f>
        <v xml:space="preserve"> </v>
      </c>
      <c r="J1747" s="21" t="str">
        <f>IF('Raw Data'!B1754=0," ",AVERAGE(F1747,H1747))</f>
        <v xml:space="preserve"> </v>
      </c>
      <c r="K1747" s="21" t="str">
        <f>IF('Raw Data'!B1754=0," ",AVERAGE(I1747,J1747))</f>
        <v xml:space="preserve"> </v>
      </c>
      <c r="L1747" s="21" t="str">
        <f>IF('Raw Data'!B1754=0," ",AVERAGE('Raw Data'!G1754:I1754,'Raw Data'!M1754:O1754))</f>
        <v xml:space="preserve"> </v>
      </c>
      <c r="M1747" s="21" t="str">
        <f>IF('Raw Data'!B1754=0," ",AVERAGE('Raw Data'!J1754:L1754,'Raw Data'!P1754:R1754))</f>
        <v xml:space="preserve"> </v>
      </c>
      <c r="N1747" s="21" t="str">
        <f>IF('Raw Data'!B1754=0," ",(MAX(L1747:M1747)-MIN(L1747,M1747)))</f>
        <v xml:space="preserve"> </v>
      </c>
      <c r="O1747" s="21" t="str">
        <f>IF('Raw Data'!B1754=0," ",AVERAGE('Raw Data'!G1754:L1754))</f>
        <v xml:space="preserve"> </v>
      </c>
      <c r="P1747" s="21" t="str">
        <f>IF('Raw Data'!B1754=0," ",AVERAGE('Raw Data'!M1754:R1754))</f>
        <v xml:space="preserve"> </v>
      </c>
      <c r="Q1747" s="21" t="str">
        <f>IF('Raw Data'!B1754=0," ",(MAX(O1747:P1747)-MIN(O1747:P1747)))</f>
        <v xml:space="preserve"> </v>
      </c>
      <c r="R1747" s="21" t="str">
        <f>IF('Raw Data'!B1754=0," ",K1747*$H$1)</f>
        <v xml:space="preserve"> </v>
      </c>
      <c r="S1747" s="21" t="str">
        <f>IF('Raw Data'!B1754=0," ",(POWER(N1747*$H$2, 2)-(POWER(R1747,2)/6)))</f>
        <v xml:space="preserve"> </v>
      </c>
      <c r="T1747" s="21" t="str">
        <f>IF('Raw Data'!B1754=0," ",IF(S1747&lt;0,0,SQRT(S1747)))</f>
        <v xml:space="preserve"> </v>
      </c>
      <c r="U1747" s="21" t="str">
        <f>IF('Raw Data'!B1754=0," ",IF((D1747-C1747)&gt;POWER(10, 50),2*MIN(AVERAGE('Raw Data'!G1754:R1754)-C1747,D1747-AVERAGE('Raw Data'!G1754:R1754)),(D1747-C1747)/6))</f>
        <v xml:space="preserve"> </v>
      </c>
      <c r="V1747" s="21" t="str">
        <f>IF('Raw Data'!B1754=0," ",SQRT(POWER(R1747,2)+POWER(T1747,2)))</f>
        <v xml:space="preserve"> </v>
      </c>
      <c r="W1747" s="21" t="str">
        <f>IF('Raw Data'!B1754=0," ",IF(U1747&lt;V1747,0,SQRT(POWER(U1747,2)-POWER(V1747,2))))</f>
        <v xml:space="preserve"> </v>
      </c>
      <c r="X1747" s="21" t="str">
        <f>IF('Raw Data'!B1754=0," ",V1747/U1747)</f>
        <v xml:space="preserve"> </v>
      </c>
      <c r="Y1747" s="21" t="str">
        <f>IF('Raw Data'!B1754=0," ",SQRT(2)*(W1747/V1747))</f>
        <v xml:space="preserve"> </v>
      </c>
      <c r="Z1747" s="21" t="str">
        <f>IF('Raw Data'!B1754=0," ",'Raw Data'!T1754)</f>
        <v xml:space="preserve"> </v>
      </c>
      <c r="AA1747" s="21" t="str">
        <f>IF('Raw Data'!B1754=0," ",'Raw Data'!F1754)</f>
        <v xml:space="preserve"> </v>
      </c>
      <c r="AB1747" s="132" t="str">
        <f>IF('Raw Data'!B1754=0," ","No")</f>
        <v xml:space="preserve"> </v>
      </c>
      <c r="AC1747" s="139" t="str">
        <f>IF('Raw Data'!B1754=0," ","Yes")</f>
        <v xml:space="preserve"> </v>
      </c>
    </row>
    <row r="1748" spans="1:29" x14ac:dyDescent="0.2">
      <c r="A1748" s="21" t="str">
        <f>IF('Raw Data'!B1755=0," ",'Raw Data'!B1755)</f>
        <v xml:space="preserve"> </v>
      </c>
      <c r="B1748" s="27" t="str">
        <f>IF('Raw Data'!B1755=0," ",'Raw Data'!C1755)</f>
        <v xml:space="preserve"> </v>
      </c>
      <c r="C1748" s="21" t="str">
        <f>IF('Raw Data'!B1755=0," ",'Raw Data'!D1755)</f>
        <v xml:space="preserve"> </v>
      </c>
      <c r="D1748" s="21" t="str">
        <f>IF('Raw Data'!B1755=0," ",'Raw Data'!E1755)</f>
        <v xml:space="preserve"> </v>
      </c>
      <c r="E1748" s="21" t="str">
        <f>IF('Raw Data'!B1755=0," ",(MAX('Raw Data'!G1755:I1755)-MIN('Raw Data'!G1755:I1755)))</f>
        <v xml:space="preserve"> </v>
      </c>
      <c r="F1748" s="21" t="str">
        <f>IF('Raw Data'!B1755=0," ",(MAX('Raw Data'!J1755:L1755)-MIN('Raw Data'!J1755:L1755)))</f>
        <v xml:space="preserve"> </v>
      </c>
      <c r="G1748" s="21" t="str">
        <f>IF('Raw Data'!B1755=0," ",(MAX('Raw Data'!M1755:O1755)-MIN('Raw Data'!M1755:O1755)))</f>
        <v xml:space="preserve"> </v>
      </c>
      <c r="H1748" s="21" t="str">
        <f>IF('Raw Data'!B1755=0," ",(MAX('Raw Data'!P1755:R1755)-MIN('Raw Data'!P1755:R1755)))</f>
        <v xml:space="preserve"> </v>
      </c>
      <c r="I1748" s="21" t="str">
        <f>IF('Raw Data'!B1755=0," ",AVERAGE(E1748,G1748))</f>
        <v xml:space="preserve"> </v>
      </c>
      <c r="J1748" s="21" t="str">
        <f>IF('Raw Data'!B1755=0," ",AVERAGE(F1748,H1748))</f>
        <v xml:space="preserve"> </v>
      </c>
      <c r="K1748" s="21" t="str">
        <f>IF('Raw Data'!B1755=0," ",AVERAGE(I1748,J1748))</f>
        <v xml:space="preserve"> </v>
      </c>
      <c r="L1748" s="21" t="str">
        <f>IF('Raw Data'!B1755=0," ",AVERAGE('Raw Data'!G1755:I1755,'Raw Data'!M1755:O1755))</f>
        <v xml:space="preserve"> </v>
      </c>
      <c r="M1748" s="21" t="str">
        <f>IF('Raw Data'!B1755=0," ",AVERAGE('Raw Data'!J1755:L1755,'Raw Data'!P1755:R1755))</f>
        <v xml:space="preserve"> </v>
      </c>
      <c r="N1748" s="21" t="str">
        <f>IF('Raw Data'!B1755=0," ",(MAX(L1748:M1748)-MIN(L1748,M1748)))</f>
        <v xml:space="preserve"> </v>
      </c>
      <c r="O1748" s="21" t="str">
        <f>IF('Raw Data'!B1755=0," ",AVERAGE('Raw Data'!G1755:L1755))</f>
        <v xml:space="preserve"> </v>
      </c>
      <c r="P1748" s="21" t="str">
        <f>IF('Raw Data'!B1755=0," ",AVERAGE('Raw Data'!M1755:R1755))</f>
        <v xml:space="preserve"> </v>
      </c>
      <c r="Q1748" s="21" t="str">
        <f>IF('Raw Data'!B1755=0," ",(MAX(O1748:P1748)-MIN(O1748:P1748)))</f>
        <v xml:space="preserve"> </v>
      </c>
      <c r="R1748" s="21" t="str">
        <f>IF('Raw Data'!B1755=0," ",K1748*$H$1)</f>
        <v xml:space="preserve"> </v>
      </c>
      <c r="S1748" s="21" t="str">
        <f>IF('Raw Data'!B1755=0," ",(POWER(N1748*$H$2, 2)-(POWER(R1748,2)/6)))</f>
        <v xml:space="preserve"> </v>
      </c>
      <c r="T1748" s="21" t="str">
        <f>IF('Raw Data'!B1755=0," ",IF(S1748&lt;0,0,SQRT(S1748)))</f>
        <v xml:space="preserve"> </v>
      </c>
      <c r="U1748" s="21" t="str">
        <f>IF('Raw Data'!B1755=0," ",IF((D1748-C1748)&gt;POWER(10, 50),2*MIN(AVERAGE('Raw Data'!G1755:R1755)-C1748,D1748-AVERAGE('Raw Data'!G1755:R1755)),(D1748-C1748)/6))</f>
        <v xml:space="preserve"> </v>
      </c>
      <c r="V1748" s="21" t="str">
        <f>IF('Raw Data'!B1755=0," ",SQRT(POWER(R1748,2)+POWER(T1748,2)))</f>
        <v xml:space="preserve"> </v>
      </c>
      <c r="W1748" s="21" t="str">
        <f>IF('Raw Data'!B1755=0," ",IF(U1748&lt;V1748,0,SQRT(POWER(U1748,2)-POWER(V1748,2))))</f>
        <v xml:space="preserve"> </v>
      </c>
      <c r="X1748" s="21" t="str">
        <f>IF('Raw Data'!B1755=0," ",V1748/U1748)</f>
        <v xml:space="preserve"> </v>
      </c>
      <c r="Y1748" s="21" t="str">
        <f>IF('Raw Data'!B1755=0," ",SQRT(2)*(W1748/V1748))</f>
        <v xml:space="preserve"> </v>
      </c>
      <c r="Z1748" s="21" t="str">
        <f>IF('Raw Data'!B1755=0," ",'Raw Data'!T1755)</f>
        <v xml:space="preserve"> </v>
      </c>
      <c r="AA1748" s="21" t="str">
        <f>IF('Raw Data'!B1755=0," ",'Raw Data'!F1755)</f>
        <v xml:space="preserve"> </v>
      </c>
      <c r="AB1748" s="132" t="str">
        <f>IF('Raw Data'!B1755=0," ","No")</f>
        <v xml:space="preserve"> </v>
      </c>
      <c r="AC1748" s="139" t="str">
        <f>IF('Raw Data'!B1755=0," ","Yes")</f>
        <v xml:space="preserve"> </v>
      </c>
    </row>
    <row r="1749" spans="1:29" x14ac:dyDescent="0.2">
      <c r="A1749" s="21" t="str">
        <f>IF('Raw Data'!B1756=0," ",'Raw Data'!B1756)</f>
        <v xml:space="preserve"> </v>
      </c>
      <c r="B1749" s="27" t="str">
        <f>IF('Raw Data'!B1756=0," ",'Raw Data'!C1756)</f>
        <v xml:space="preserve"> </v>
      </c>
      <c r="C1749" s="21" t="str">
        <f>IF('Raw Data'!B1756=0," ",'Raw Data'!D1756)</f>
        <v xml:space="preserve"> </v>
      </c>
      <c r="D1749" s="21" t="str">
        <f>IF('Raw Data'!B1756=0," ",'Raw Data'!E1756)</f>
        <v xml:space="preserve"> </v>
      </c>
      <c r="E1749" s="21" t="str">
        <f>IF('Raw Data'!B1756=0," ",(MAX('Raw Data'!G1756:I1756)-MIN('Raw Data'!G1756:I1756)))</f>
        <v xml:space="preserve"> </v>
      </c>
      <c r="F1749" s="21" t="str">
        <f>IF('Raw Data'!B1756=0," ",(MAX('Raw Data'!J1756:L1756)-MIN('Raw Data'!J1756:L1756)))</f>
        <v xml:space="preserve"> </v>
      </c>
      <c r="G1749" s="21" t="str">
        <f>IF('Raw Data'!B1756=0," ",(MAX('Raw Data'!M1756:O1756)-MIN('Raw Data'!M1756:O1756)))</f>
        <v xml:space="preserve"> </v>
      </c>
      <c r="H1749" s="21" t="str">
        <f>IF('Raw Data'!B1756=0," ",(MAX('Raw Data'!P1756:R1756)-MIN('Raw Data'!P1756:R1756)))</f>
        <v xml:space="preserve"> </v>
      </c>
      <c r="I1749" s="21" t="str">
        <f>IF('Raw Data'!B1756=0," ",AVERAGE(E1749,G1749))</f>
        <v xml:space="preserve"> </v>
      </c>
      <c r="J1749" s="21" t="str">
        <f>IF('Raw Data'!B1756=0," ",AVERAGE(F1749,H1749))</f>
        <v xml:space="preserve"> </v>
      </c>
      <c r="K1749" s="21" t="str">
        <f>IF('Raw Data'!B1756=0," ",AVERAGE(I1749,J1749))</f>
        <v xml:space="preserve"> </v>
      </c>
      <c r="L1749" s="21" t="str">
        <f>IF('Raw Data'!B1756=0," ",AVERAGE('Raw Data'!G1756:I1756,'Raw Data'!M1756:O1756))</f>
        <v xml:space="preserve"> </v>
      </c>
      <c r="M1749" s="21" t="str">
        <f>IF('Raw Data'!B1756=0," ",AVERAGE('Raw Data'!J1756:L1756,'Raw Data'!P1756:R1756))</f>
        <v xml:space="preserve"> </v>
      </c>
      <c r="N1749" s="21" t="str">
        <f>IF('Raw Data'!B1756=0," ",(MAX(L1749:M1749)-MIN(L1749,M1749)))</f>
        <v xml:space="preserve"> </v>
      </c>
      <c r="O1749" s="21" t="str">
        <f>IF('Raw Data'!B1756=0," ",AVERAGE('Raw Data'!G1756:L1756))</f>
        <v xml:space="preserve"> </v>
      </c>
      <c r="P1749" s="21" t="str">
        <f>IF('Raw Data'!B1756=0," ",AVERAGE('Raw Data'!M1756:R1756))</f>
        <v xml:space="preserve"> </v>
      </c>
      <c r="Q1749" s="21" t="str">
        <f>IF('Raw Data'!B1756=0," ",(MAX(O1749:P1749)-MIN(O1749:P1749)))</f>
        <v xml:space="preserve"> </v>
      </c>
      <c r="R1749" s="21" t="str">
        <f>IF('Raw Data'!B1756=0," ",K1749*$H$1)</f>
        <v xml:space="preserve"> </v>
      </c>
      <c r="S1749" s="21" t="str">
        <f>IF('Raw Data'!B1756=0," ",(POWER(N1749*$H$2, 2)-(POWER(R1749,2)/6)))</f>
        <v xml:space="preserve"> </v>
      </c>
      <c r="T1749" s="21" t="str">
        <f>IF('Raw Data'!B1756=0," ",IF(S1749&lt;0,0,SQRT(S1749)))</f>
        <v xml:space="preserve"> </v>
      </c>
      <c r="U1749" s="21" t="str">
        <f>IF('Raw Data'!B1756=0," ",IF((D1749-C1749)&gt;POWER(10, 50),2*MIN(AVERAGE('Raw Data'!G1756:R1756)-C1749,D1749-AVERAGE('Raw Data'!G1756:R1756)),(D1749-C1749)/6))</f>
        <v xml:space="preserve"> </v>
      </c>
      <c r="V1749" s="21" t="str">
        <f>IF('Raw Data'!B1756=0," ",SQRT(POWER(R1749,2)+POWER(T1749,2)))</f>
        <v xml:space="preserve"> </v>
      </c>
      <c r="W1749" s="21" t="str">
        <f>IF('Raw Data'!B1756=0," ",IF(U1749&lt;V1749,0,SQRT(POWER(U1749,2)-POWER(V1749,2))))</f>
        <v xml:space="preserve"> </v>
      </c>
      <c r="X1749" s="21" t="str">
        <f>IF('Raw Data'!B1756=0," ",V1749/U1749)</f>
        <v xml:space="preserve"> </v>
      </c>
      <c r="Y1749" s="21" t="str">
        <f>IF('Raw Data'!B1756=0," ",SQRT(2)*(W1749/V1749))</f>
        <v xml:space="preserve"> </v>
      </c>
      <c r="Z1749" s="21" t="str">
        <f>IF('Raw Data'!B1756=0," ",'Raw Data'!T1756)</f>
        <v xml:space="preserve"> </v>
      </c>
      <c r="AA1749" s="21" t="str">
        <f>IF('Raw Data'!B1756=0," ",'Raw Data'!F1756)</f>
        <v xml:space="preserve"> </v>
      </c>
      <c r="AB1749" s="132" t="str">
        <f>IF('Raw Data'!B1756=0," ","No")</f>
        <v xml:space="preserve"> </v>
      </c>
      <c r="AC1749" s="139" t="str">
        <f>IF('Raw Data'!B1756=0," ","Yes")</f>
        <v xml:space="preserve"> </v>
      </c>
    </row>
    <row r="1750" spans="1:29" x14ac:dyDescent="0.2">
      <c r="A1750" s="21" t="str">
        <f>IF('Raw Data'!B1757=0," ",'Raw Data'!B1757)</f>
        <v xml:space="preserve"> </v>
      </c>
      <c r="B1750" s="27" t="str">
        <f>IF('Raw Data'!B1757=0," ",'Raw Data'!C1757)</f>
        <v xml:space="preserve"> </v>
      </c>
      <c r="C1750" s="21" t="str">
        <f>IF('Raw Data'!B1757=0," ",'Raw Data'!D1757)</f>
        <v xml:space="preserve"> </v>
      </c>
      <c r="D1750" s="21" t="str">
        <f>IF('Raw Data'!B1757=0," ",'Raw Data'!E1757)</f>
        <v xml:space="preserve"> </v>
      </c>
      <c r="E1750" s="21" t="str">
        <f>IF('Raw Data'!B1757=0," ",(MAX('Raw Data'!G1757:I1757)-MIN('Raw Data'!G1757:I1757)))</f>
        <v xml:space="preserve"> </v>
      </c>
      <c r="F1750" s="21" t="str">
        <f>IF('Raw Data'!B1757=0," ",(MAX('Raw Data'!J1757:L1757)-MIN('Raw Data'!J1757:L1757)))</f>
        <v xml:space="preserve"> </v>
      </c>
      <c r="G1750" s="21" t="str">
        <f>IF('Raw Data'!B1757=0," ",(MAX('Raw Data'!M1757:O1757)-MIN('Raw Data'!M1757:O1757)))</f>
        <v xml:space="preserve"> </v>
      </c>
      <c r="H1750" s="21" t="str">
        <f>IF('Raw Data'!B1757=0," ",(MAX('Raw Data'!P1757:R1757)-MIN('Raw Data'!P1757:R1757)))</f>
        <v xml:space="preserve"> </v>
      </c>
      <c r="I1750" s="21" t="str">
        <f>IF('Raw Data'!B1757=0," ",AVERAGE(E1750,G1750))</f>
        <v xml:space="preserve"> </v>
      </c>
      <c r="J1750" s="21" t="str">
        <f>IF('Raw Data'!B1757=0," ",AVERAGE(F1750,H1750))</f>
        <v xml:space="preserve"> </v>
      </c>
      <c r="K1750" s="21" t="str">
        <f>IF('Raw Data'!B1757=0," ",AVERAGE(I1750,J1750))</f>
        <v xml:space="preserve"> </v>
      </c>
      <c r="L1750" s="21" t="str">
        <f>IF('Raw Data'!B1757=0," ",AVERAGE('Raw Data'!G1757:I1757,'Raw Data'!M1757:O1757))</f>
        <v xml:space="preserve"> </v>
      </c>
      <c r="M1750" s="21" t="str">
        <f>IF('Raw Data'!B1757=0," ",AVERAGE('Raw Data'!J1757:L1757,'Raw Data'!P1757:R1757))</f>
        <v xml:space="preserve"> </v>
      </c>
      <c r="N1750" s="21" t="str">
        <f>IF('Raw Data'!B1757=0," ",(MAX(L1750:M1750)-MIN(L1750,M1750)))</f>
        <v xml:space="preserve"> </v>
      </c>
      <c r="O1750" s="21" t="str">
        <f>IF('Raw Data'!B1757=0," ",AVERAGE('Raw Data'!G1757:L1757))</f>
        <v xml:space="preserve"> </v>
      </c>
      <c r="P1750" s="21" t="str">
        <f>IF('Raw Data'!B1757=0," ",AVERAGE('Raw Data'!M1757:R1757))</f>
        <v xml:space="preserve"> </v>
      </c>
      <c r="Q1750" s="21" t="str">
        <f>IF('Raw Data'!B1757=0," ",(MAX(O1750:P1750)-MIN(O1750:P1750)))</f>
        <v xml:space="preserve"> </v>
      </c>
      <c r="R1750" s="21" t="str">
        <f>IF('Raw Data'!B1757=0," ",K1750*$H$1)</f>
        <v xml:space="preserve"> </v>
      </c>
      <c r="S1750" s="21" t="str">
        <f>IF('Raw Data'!B1757=0," ",(POWER(N1750*$H$2, 2)-(POWER(R1750,2)/6)))</f>
        <v xml:space="preserve"> </v>
      </c>
      <c r="T1750" s="21" t="str">
        <f>IF('Raw Data'!B1757=0," ",IF(S1750&lt;0,0,SQRT(S1750)))</f>
        <v xml:space="preserve"> </v>
      </c>
      <c r="U1750" s="21" t="str">
        <f>IF('Raw Data'!B1757=0," ",IF((D1750-C1750)&gt;POWER(10, 50),2*MIN(AVERAGE('Raw Data'!G1757:R1757)-C1750,D1750-AVERAGE('Raw Data'!G1757:R1757)),(D1750-C1750)/6))</f>
        <v xml:space="preserve"> </v>
      </c>
      <c r="V1750" s="21" t="str">
        <f>IF('Raw Data'!B1757=0," ",SQRT(POWER(R1750,2)+POWER(T1750,2)))</f>
        <v xml:space="preserve"> </v>
      </c>
      <c r="W1750" s="21" t="str">
        <f>IF('Raw Data'!B1757=0," ",IF(U1750&lt;V1750,0,SQRT(POWER(U1750,2)-POWER(V1750,2))))</f>
        <v xml:space="preserve"> </v>
      </c>
      <c r="X1750" s="21" t="str">
        <f>IF('Raw Data'!B1757=0," ",V1750/U1750)</f>
        <v xml:space="preserve"> </v>
      </c>
      <c r="Y1750" s="21" t="str">
        <f>IF('Raw Data'!B1757=0," ",SQRT(2)*(W1750/V1750))</f>
        <v xml:space="preserve"> </v>
      </c>
      <c r="Z1750" s="21" t="str">
        <f>IF('Raw Data'!B1757=0," ",'Raw Data'!T1757)</f>
        <v xml:space="preserve"> </v>
      </c>
      <c r="AA1750" s="21" t="str">
        <f>IF('Raw Data'!B1757=0," ",'Raw Data'!F1757)</f>
        <v xml:space="preserve"> </v>
      </c>
      <c r="AB1750" s="132" t="str">
        <f>IF('Raw Data'!B1757=0," ","No")</f>
        <v xml:space="preserve"> </v>
      </c>
      <c r="AC1750" s="139" t="str">
        <f>IF('Raw Data'!B1757=0," ","Yes")</f>
        <v xml:space="preserve"> </v>
      </c>
    </row>
    <row r="1751" spans="1:29" x14ac:dyDescent="0.2">
      <c r="A1751" s="21" t="str">
        <f>IF('Raw Data'!B1758=0," ",'Raw Data'!B1758)</f>
        <v xml:space="preserve"> </v>
      </c>
      <c r="B1751" s="27" t="str">
        <f>IF('Raw Data'!B1758=0," ",'Raw Data'!C1758)</f>
        <v xml:space="preserve"> </v>
      </c>
      <c r="C1751" s="21" t="str">
        <f>IF('Raw Data'!B1758=0," ",'Raw Data'!D1758)</f>
        <v xml:space="preserve"> </v>
      </c>
      <c r="D1751" s="21" t="str">
        <f>IF('Raw Data'!B1758=0," ",'Raw Data'!E1758)</f>
        <v xml:space="preserve"> </v>
      </c>
      <c r="E1751" s="21" t="str">
        <f>IF('Raw Data'!B1758=0," ",(MAX('Raw Data'!G1758:I1758)-MIN('Raw Data'!G1758:I1758)))</f>
        <v xml:space="preserve"> </v>
      </c>
      <c r="F1751" s="21" t="str">
        <f>IF('Raw Data'!B1758=0," ",(MAX('Raw Data'!J1758:L1758)-MIN('Raw Data'!J1758:L1758)))</f>
        <v xml:space="preserve"> </v>
      </c>
      <c r="G1751" s="21" t="str">
        <f>IF('Raw Data'!B1758=0," ",(MAX('Raw Data'!M1758:O1758)-MIN('Raw Data'!M1758:O1758)))</f>
        <v xml:space="preserve"> </v>
      </c>
      <c r="H1751" s="21" t="str">
        <f>IF('Raw Data'!B1758=0," ",(MAX('Raw Data'!P1758:R1758)-MIN('Raw Data'!P1758:R1758)))</f>
        <v xml:space="preserve"> </v>
      </c>
      <c r="I1751" s="21" t="str">
        <f>IF('Raw Data'!B1758=0," ",AVERAGE(E1751,G1751))</f>
        <v xml:space="preserve"> </v>
      </c>
      <c r="J1751" s="21" t="str">
        <f>IF('Raw Data'!B1758=0," ",AVERAGE(F1751,H1751))</f>
        <v xml:space="preserve"> </v>
      </c>
      <c r="K1751" s="21" t="str">
        <f>IF('Raw Data'!B1758=0," ",AVERAGE(I1751,J1751))</f>
        <v xml:space="preserve"> </v>
      </c>
      <c r="L1751" s="21" t="str">
        <f>IF('Raw Data'!B1758=0," ",AVERAGE('Raw Data'!G1758:I1758,'Raw Data'!M1758:O1758))</f>
        <v xml:space="preserve"> </v>
      </c>
      <c r="M1751" s="21" t="str">
        <f>IF('Raw Data'!B1758=0," ",AVERAGE('Raw Data'!J1758:L1758,'Raw Data'!P1758:R1758))</f>
        <v xml:space="preserve"> </v>
      </c>
      <c r="N1751" s="21" t="str">
        <f>IF('Raw Data'!B1758=0," ",(MAX(L1751:M1751)-MIN(L1751,M1751)))</f>
        <v xml:space="preserve"> </v>
      </c>
      <c r="O1751" s="21" t="str">
        <f>IF('Raw Data'!B1758=0," ",AVERAGE('Raw Data'!G1758:L1758))</f>
        <v xml:space="preserve"> </v>
      </c>
      <c r="P1751" s="21" t="str">
        <f>IF('Raw Data'!B1758=0," ",AVERAGE('Raw Data'!M1758:R1758))</f>
        <v xml:space="preserve"> </v>
      </c>
      <c r="Q1751" s="21" t="str">
        <f>IF('Raw Data'!B1758=0," ",(MAX(O1751:P1751)-MIN(O1751:P1751)))</f>
        <v xml:space="preserve"> </v>
      </c>
      <c r="R1751" s="21" t="str">
        <f>IF('Raw Data'!B1758=0," ",K1751*$H$1)</f>
        <v xml:space="preserve"> </v>
      </c>
      <c r="S1751" s="21" t="str">
        <f>IF('Raw Data'!B1758=0," ",(POWER(N1751*$H$2, 2)-(POWER(R1751,2)/6)))</f>
        <v xml:space="preserve"> </v>
      </c>
      <c r="T1751" s="21" t="str">
        <f>IF('Raw Data'!B1758=0," ",IF(S1751&lt;0,0,SQRT(S1751)))</f>
        <v xml:space="preserve"> </v>
      </c>
      <c r="U1751" s="21" t="str">
        <f>IF('Raw Data'!B1758=0," ",IF((D1751-C1751)&gt;POWER(10, 50),2*MIN(AVERAGE('Raw Data'!G1758:R1758)-C1751,D1751-AVERAGE('Raw Data'!G1758:R1758)),(D1751-C1751)/6))</f>
        <v xml:space="preserve"> </v>
      </c>
      <c r="V1751" s="21" t="str">
        <f>IF('Raw Data'!B1758=0," ",SQRT(POWER(R1751,2)+POWER(T1751,2)))</f>
        <v xml:space="preserve"> </v>
      </c>
      <c r="W1751" s="21" t="str">
        <f>IF('Raw Data'!B1758=0," ",IF(U1751&lt;V1751,0,SQRT(POWER(U1751,2)-POWER(V1751,2))))</f>
        <v xml:space="preserve"> </v>
      </c>
      <c r="X1751" s="21" t="str">
        <f>IF('Raw Data'!B1758=0," ",V1751/U1751)</f>
        <v xml:space="preserve"> </v>
      </c>
      <c r="Y1751" s="21" t="str">
        <f>IF('Raw Data'!B1758=0," ",SQRT(2)*(W1751/V1751))</f>
        <v xml:space="preserve"> </v>
      </c>
      <c r="Z1751" s="21" t="str">
        <f>IF('Raw Data'!B1758=0," ",'Raw Data'!T1758)</f>
        <v xml:space="preserve"> </v>
      </c>
      <c r="AA1751" s="21" t="str">
        <f>IF('Raw Data'!B1758=0," ",'Raw Data'!F1758)</f>
        <v xml:space="preserve"> </v>
      </c>
      <c r="AB1751" s="132" t="str">
        <f>IF('Raw Data'!B1758=0," ","No")</f>
        <v xml:space="preserve"> </v>
      </c>
      <c r="AC1751" s="139" t="str">
        <f>IF('Raw Data'!B1758=0," ","Yes")</f>
        <v xml:space="preserve"> </v>
      </c>
    </row>
    <row r="1752" spans="1:29" x14ac:dyDescent="0.2">
      <c r="A1752" s="21" t="str">
        <f>IF('Raw Data'!B1759=0," ",'Raw Data'!B1759)</f>
        <v xml:space="preserve"> </v>
      </c>
      <c r="B1752" s="27" t="str">
        <f>IF('Raw Data'!B1759=0," ",'Raw Data'!C1759)</f>
        <v xml:space="preserve"> </v>
      </c>
      <c r="C1752" s="21" t="str">
        <f>IF('Raw Data'!B1759=0," ",'Raw Data'!D1759)</f>
        <v xml:space="preserve"> </v>
      </c>
      <c r="D1752" s="21" t="str">
        <f>IF('Raw Data'!B1759=0," ",'Raw Data'!E1759)</f>
        <v xml:space="preserve"> </v>
      </c>
      <c r="E1752" s="21" t="str">
        <f>IF('Raw Data'!B1759=0," ",(MAX('Raw Data'!G1759:I1759)-MIN('Raw Data'!G1759:I1759)))</f>
        <v xml:space="preserve"> </v>
      </c>
      <c r="F1752" s="21" t="str">
        <f>IF('Raw Data'!B1759=0," ",(MAX('Raw Data'!J1759:L1759)-MIN('Raw Data'!J1759:L1759)))</f>
        <v xml:space="preserve"> </v>
      </c>
      <c r="G1752" s="21" t="str">
        <f>IF('Raw Data'!B1759=0," ",(MAX('Raw Data'!M1759:O1759)-MIN('Raw Data'!M1759:O1759)))</f>
        <v xml:space="preserve"> </v>
      </c>
      <c r="H1752" s="21" t="str">
        <f>IF('Raw Data'!B1759=0," ",(MAX('Raw Data'!P1759:R1759)-MIN('Raw Data'!P1759:R1759)))</f>
        <v xml:space="preserve"> </v>
      </c>
      <c r="I1752" s="21" t="str">
        <f>IF('Raw Data'!B1759=0," ",AVERAGE(E1752,G1752))</f>
        <v xml:space="preserve"> </v>
      </c>
      <c r="J1752" s="21" t="str">
        <f>IF('Raw Data'!B1759=0," ",AVERAGE(F1752,H1752))</f>
        <v xml:space="preserve"> </v>
      </c>
      <c r="K1752" s="21" t="str">
        <f>IF('Raw Data'!B1759=0," ",AVERAGE(I1752,J1752))</f>
        <v xml:space="preserve"> </v>
      </c>
      <c r="L1752" s="21" t="str">
        <f>IF('Raw Data'!B1759=0," ",AVERAGE('Raw Data'!G1759:I1759,'Raw Data'!M1759:O1759))</f>
        <v xml:space="preserve"> </v>
      </c>
      <c r="M1752" s="21" t="str">
        <f>IF('Raw Data'!B1759=0," ",AVERAGE('Raw Data'!J1759:L1759,'Raw Data'!P1759:R1759))</f>
        <v xml:space="preserve"> </v>
      </c>
      <c r="N1752" s="21" t="str">
        <f>IF('Raw Data'!B1759=0," ",(MAX(L1752:M1752)-MIN(L1752,M1752)))</f>
        <v xml:space="preserve"> </v>
      </c>
      <c r="O1752" s="21" t="str">
        <f>IF('Raw Data'!B1759=0," ",AVERAGE('Raw Data'!G1759:L1759))</f>
        <v xml:space="preserve"> </v>
      </c>
      <c r="P1752" s="21" t="str">
        <f>IF('Raw Data'!B1759=0," ",AVERAGE('Raw Data'!M1759:R1759))</f>
        <v xml:space="preserve"> </v>
      </c>
      <c r="Q1752" s="21" t="str">
        <f>IF('Raw Data'!B1759=0," ",(MAX(O1752:P1752)-MIN(O1752:P1752)))</f>
        <v xml:space="preserve"> </v>
      </c>
      <c r="R1752" s="21" t="str">
        <f>IF('Raw Data'!B1759=0," ",K1752*$H$1)</f>
        <v xml:space="preserve"> </v>
      </c>
      <c r="S1752" s="21" t="str">
        <f>IF('Raw Data'!B1759=0," ",(POWER(N1752*$H$2, 2)-(POWER(R1752,2)/6)))</f>
        <v xml:space="preserve"> </v>
      </c>
      <c r="T1752" s="21" t="str">
        <f>IF('Raw Data'!B1759=0," ",IF(S1752&lt;0,0,SQRT(S1752)))</f>
        <v xml:space="preserve"> </v>
      </c>
      <c r="U1752" s="21" t="str">
        <f>IF('Raw Data'!B1759=0," ",IF((D1752-C1752)&gt;POWER(10, 50),2*MIN(AVERAGE('Raw Data'!G1759:R1759)-C1752,D1752-AVERAGE('Raw Data'!G1759:R1759)),(D1752-C1752)/6))</f>
        <v xml:space="preserve"> </v>
      </c>
      <c r="V1752" s="21" t="str">
        <f>IF('Raw Data'!B1759=0," ",SQRT(POWER(R1752,2)+POWER(T1752,2)))</f>
        <v xml:space="preserve"> </v>
      </c>
      <c r="W1752" s="21" t="str">
        <f>IF('Raw Data'!B1759=0," ",IF(U1752&lt;V1752,0,SQRT(POWER(U1752,2)-POWER(V1752,2))))</f>
        <v xml:space="preserve"> </v>
      </c>
      <c r="X1752" s="21" t="str">
        <f>IF('Raw Data'!B1759=0," ",V1752/U1752)</f>
        <v xml:space="preserve"> </v>
      </c>
      <c r="Y1752" s="21" t="str">
        <f>IF('Raw Data'!B1759=0," ",SQRT(2)*(W1752/V1752))</f>
        <v xml:space="preserve"> </v>
      </c>
      <c r="Z1752" s="21" t="str">
        <f>IF('Raw Data'!B1759=0," ",'Raw Data'!T1759)</f>
        <v xml:space="preserve"> </v>
      </c>
      <c r="AA1752" s="21" t="str">
        <f>IF('Raw Data'!B1759=0," ",'Raw Data'!F1759)</f>
        <v xml:space="preserve"> </v>
      </c>
      <c r="AB1752" s="132" t="str">
        <f>IF('Raw Data'!B1759=0," ","No")</f>
        <v xml:space="preserve"> </v>
      </c>
      <c r="AC1752" s="139" t="str">
        <f>IF('Raw Data'!B1759=0," ","Yes")</f>
        <v xml:space="preserve"> </v>
      </c>
    </row>
    <row r="1753" spans="1:29" x14ac:dyDescent="0.2">
      <c r="A1753" s="21" t="str">
        <f>IF('Raw Data'!B1760=0," ",'Raw Data'!B1760)</f>
        <v xml:space="preserve"> </v>
      </c>
      <c r="B1753" s="27" t="str">
        <f>IF('Raw Data'!B1760=0," ",'Raw Data'!C1760)</f>
        <v xml:space="preserve"> </v>
      </c>
      <c r="C1753" s="21" t="str">
        <f>IF('Raw Data'!B1760=0," ",'Raw Data'!D1760)</f>
        <v xml:space="preserve"> </v>
      </c>
      <c r="D1753" s="21" t="str">
        <f>IF('Raw Data'!B1760=0," ",'Raw Data'!E1760)</f>
        <v xml:space="preserve"> </v>
      </c>
      <c r="E1753" s="21" t="str">
        <f>IF('Raw Data'!B1760=0," ",(MAX('Raw Data'!G1760:I1760)-MIN('Raw Data'!G1760:I1760)))</f>
        <v xml:space="preserve"> </v>
      </c>
      <c r="F1753" s="21" t="str">
        <f>IF('Raw Data'!B1760=0," ",(MAX('Raw Data'!J1760:L1760)-MIN('Raw Data'!J1760:L1760)))</f>
        <v xml:space="preserve"> </v>
      </c>
      <c r="G1753" s="21" t="str">
        <f>IF('Raw Data'!B1760=0," ",(MAX('Raw Data'!M1760:O1760)-MIN('Raw Data'!M1760:O1760)))</f>
        <v xml:space="preserve"> </v>
      </c>
      <c r="H1753" s="21" t="str">
        <f>IF('Raw Data'!B1760=0," ",(MAX('Raw Data'!P1760:R1760)-MIN('Raw Data'!P1760:R1760)))</f>
        <v xml:space="preserve"> </v>
      </c>
      <c r="I1753" s="21" t="str">
        <f>IF('Raw Data'!B1760=0," ",AVERAGE(E1753,G1753))</f>
        <v xml:space="preserve"> </v>
      </c>
      <c r="J1753" s="21" t="str">
        <f>IF('Raw Data'!B1760=0," ",AVERAGE(F1753,H1753))</f>
        <v xml:space="preserve"> </v>
      </c>
      <c r="K1753" s="21" t="str">
        <f>IF('Raw Data'!B1760=0," ",AVERAGE(I1753,J1753))</f>
        <v xml:space="preserve"> </v>
      </c>
      <c r="L1753" s="21" t="str">
        <f>IF('Raw Data'!B1760=0," ",AVERAGE('Raw Data'!G1760:I1760,'Raw Data'!M1760:O1760))</f>
        <v xml:space="preserve"> </v>
      </c>
      <c r="M1753" s="21" t="str">
        <f>IF('Raw Data'!B1760=0," ",AVERAGE('Raw Data'!J1760:L1760,'Raw Data'!P1760:R1760))</f>
        <v xml:space="preserve"> </v>
      </c>
      <c r="N1753" s="21" t="str">
        <f>IF('Raw Data'!B1760=0," ",(MAX(L1753:M1753)-MIN(L1753,M1753)))</f>
        <v xml:space="preserve"> </v>
      </c>
      <c r="O1753" s="21" t="str">
        <f>IF('Raw Data'!B1760=0," ",AVERAGE('Raw Data'!G1760:L1760))</f>
        <v xml:space="preserve"> </v>
      </c>
      <c r="P1753" s="21" t="str">
        <f>IF('Raw Data'!B1760=0," ",AVERAGE('Raw Data'!M1760:R1760))</f>
        <v xml:space="preserve"> </v>
      </c>
      <c r="Q1753" s="21" t="str">
        <f>IF('Raw Data'!B1760=0," ",(MAX(O1753:P1753)-MIN(O1753:P1753)))</f>
        <v xml:space="preserve"> </v>
      </c>
      <c r="R1753" s="21" t="str">
        <f>IF('Raw Data'!B1760=0," ",K1753*$H$1)</f>
        <v xml:space="preserve"> </v>
      </c>
      <c r="S1753" s="21" t="str">
        <f>IF('Raw Data'!B1760=0," ",(POWER(N1753*$H$2, 2)-(POWER(R1753,2)/6)))</f>
        <v xml:space="preserve"> </v>
      </c>
      <c r="T1753" s="21" t="str">
        <f>IF('Raw Data'!B1760=0," ",IF(S1753&lt;0,0,SQRT(S1753)))</f>
        <v xml:space="preserve"> </v>
      </c>
      <c r="U1753" s="21" t="str">
        <f>IF('Raw Data'!B1760=0," ",IF((D1753-C1753)&gt;POWER(10, 50),2*MIN(AVERAGE('Raw Data'!G1760:R1760)-C1753,D1753-AVERAGE('Raw Data'!G1760:R1760)),(D1753-C1753)/6))</f>
        <v xml:space="preserve"> </v>
      </c>
      <c r="V1753" s="21" t="str">
        <f>IF('Raw Data'!B1760=0," ",SQRT(POWER(R1753,2)+POWER(T1753,2)))</f>
        <v xml:space="preserve"> </v>
      </c>
      <c r="W1753" s="21" t="str">
        <f>IF('Raw Data'!B1760=0," ",IF(U1753&lt;V1753,0,SQRT(POWER(U1753,2)-POWER(V1753,2))))</f>
        <v xml:space="preserve"> </v>
      </c>
      <c r="X1753" s="21" t="str">
        <f>IF('Raw Data'!B1760=0," ",V1753/U1753)</f>
        <v xml:space="preserve"> </v>
      </c>
      <c r="Y1753" s="21" t="str">
        <f>IF('Raw Data'!B1760=0," ",SQRT(2)*(W1753/V1753))</f>
        <v xml:space="preserve"> </v>
      </c>
      <c r="Z1753" s="21" t="str">
        <f>IF('Raw Data'!B1760=0," ",'Raw Data'!T1760)</f>
        <v xml:space="preserve"> </v>
      </c>
      <c r="AA1753" s="21" t="str">
        <f>IF('Raw Data'!B1760=0," ",'Raw Data'!F1760)</f>
        <v xml:space="preserve"> </v>
      </c>
      <c r="AB1753" s="132" t="str">
        <f>IF('Raw Data'!B1760=0," ","No")</f>
        <v xml:space="preserve"> </v>
      </c>
      <c r="AC1753" s="139" t="str">
        <f>IF('Raw Data'!B1760=0," ","Yes")</f>
        <v xml:space="preserve"> </v>
      </c>
    </row>
    <row r="1754" spans="1:29" x14ac:dyDescent="0.2">
      <c r="A1754" s="21" t="str">
        <f>IF('Raw Data'!B1761=0," ",'Raw Data'!B1761)</f>
        <v xml:space="preserve"> </v>
      </c>
      <c r="B1754" s="27" t="str">
        <f>IF('Raw Data'!B1761=0," ",'Raw Data'!C1761)</f>
        <v xml:space="preserve"> </v>
      </c>
      <c r="C1754" s="21" t="str">
        <f>IF('Raw Data'!B1761=0," ",'Raw Data'!D1761)</f>
        <v xml:space="preserve"> </v>
      </c>
      <c r="D1754" s="21" t="str">
        <f>IF('Raw Data'!B1761=0," ",'Raw Data'!E1761)</f>
        <v xml:space="preserve"> </v>
      </c>
      <c r="E1754" s="21" t="str">
        <f>IF('Raw Data'!B1761=0," ",(MAX('Raw Data'!G1761:I1761)-MIN('Raw Data'!G1761:I1761)))</f>
        <v xml:space="preserve"> </v>
      </c>
      <c r="F1754" s="21" t="str">
        <f>IF('Raw Data'!B1761=0," ",(MAX('Raw Data'!J1761:L1761)-MIN('Raw Data'!J1761:L1761)))</f>
        <v xml:space="preserve"> </v>
      </c>
      <c r="G1754" s="21" t="str">
        <f>IF('Raw Data'!B1761=0," ",(MAX('Raw Data'!M1761:O1761)-MIN('Raw Data'!M1761:O1761)))</f>
        <v xml:space="preserve"> </v>
      </c>
      <c r="H1754" s="21" t="str">
        <f>IF('Raw Data'!B1761=0," ",(MAX('Raw Data'!P1761:R1761)-MIN('Raw Data'!P1761:R1761)))</f>
        <v xml:space="preserve"> </v>
      </c>
      <c r="I1754" s="21" t="str">
        <f>IF('Raw Data'!B1761=0," ",AVERAGE(E1754,G1754))</f>
        <v xml:space="preserve"> </v>
      </c>
      <c r="J1754" s="21" t="str">
        <f>IF('Raw Data'!B1761=0," ",AVERAGE(F1754,H1754))</f>
        <v xml:space="preserve"> </v>
      </c>
      <c r="K1754" s="21" t="str">
        <f>IF('Raw Data'!B1761=0," ",AVERAGE(I1754,J1754))</f>
        <v xml:space="preserve"> </v>
      </c>
      <c r="L1754" s="21" t="str">
        <f>IF('Raw Data'!B1761=0," ",AVERAGE('Raw Data'!G1761:I1761,'Raw Data'!M1761:O1761))</f>
        <v xml:space="preserve"> </v>
      </c>
      <c r="M1754" s="21" t="str">
        <f>IF('Raw Data'!B1761=0," ",AVERAGE('Raw Data'!J1761:L1761,'Raw Data'!P1761:R1761))</f>
        <v xml:space="preserve"> </v>
      </c>
      <c r="N1754" s="21" t="str">
        <f>IF('Raw Data'!B1761=0," ",(MAX(L1754:M1754)-MIN(L1754,M1754)))</f>
        <v xml:space="preserve"> </v>
      </c>
      <c r="O1754" s="21" t="str">
        <f>IF('Raw Data'!B1761=0," ",AVERAGE('Raw Data'!G1761:L1761))</f>
        <v xml:space="preserve"> </v>
      </c>
      <c r="P1754" s="21" t="str">
        <f>IF('Raw Data'!B1761=0," ",AVERAGE('Raw Data'!M1761:R1761))</f>
        <v xml:space="preserve"> </v>
      </c>
      <c r="Q1754" s="21" t="str">
        <f>IF('Raw Data'!B1761=0," ",(MAX(O1754:P1754)-MIN(O1754:P1754)))</f>
        <v xml:space="preserve"> </v>
      </c>
      <c r="R1754" s="21" t="str">
        <f>IF('Raw Data'!B1761=0," ",K1754*$H$1)</f>
        <v xml:space="preserve"> </v>
      </c>
      <c r="S1754" s="21" t="str">
        <f>IF('Raw Data'!B1761=0," ",(POWER(N1754*$H$2, 2)-(POWER(R1754,2)/6)))</f>
        <v xml:space="preserve"> </v>
      </c>
      <c r="T1754" s="21" t="str">
        <f>IF('Raw Data'!B1761=0," ",IF(S1754&lt;0,0,SQRT(S1754)))</f>
        <v xml:space="preserve"> </v>
      </c>
      <c r="U1754" s="21" t="str">
        <f>IF('Raw Data'!B1761=0," ",IF((D1754-C1754)&gt;POWER(10, 50),2*MIN(AVERAGE('Raw Data'!G1761:R1761)-C1754,D1754-AVERAGE('Raw Data'!G1761:R1761)),(D1754-C1754)/6))</f>
        <v xml:space="preserve"> </v>
      </c>
      <c r="V1754" s="21" t="str">
        <f>IF('Raw Data'!B1761=0," ",SQRT(POWER(R1754,2)+POWER(T1754,2)))</f>
        <v xml:space="preserve"> </v>
      </c>
      <c r="W1754" s="21" t="str">
        <f>IF('Raw Data'!B1761=0," ",IF(U1754&lt;V1754,0,SQRT(POWER(U1754,2)-POWER(V1754,2))))</f>
        <v xml:space="preserve"> </v>
      </c>
      <c r="X1754" s="21" t="str">
        <f>IF('Raw Data'!B1761=0," ",V1754/U1754)</f>
        <v xml:space="preserve"> </v>
      </c>
      <c r="Y1754" s="21" t="str">
        <f>IF('Raw Data'!B1761=0," ",SQRT(2)*(W1754/V1754))</f>
        <v xml:space="preserve"> </v>
      </c>
      <c r="Z1754" s="21" t="str">
        <f>IF('Raw Data'!B1761=0," ",'Raw Data'!T1761)</f>
        <v xml:space="preserve"> </v>
      </c>
      <c r="AA1754" s="21" t="str">
        <f>IF('Raw Data'!B1761=0," ",'Raw Data'!F1761)</f>
        <v xml:space="preserve"> </v>
      </c>
      <c r="AB1754" s="132" t="str">
        <f>IF('Raw Data'!B1761=0," ","No")</f>
        <v xml:space="preserve"> </v>
      </c>
      <c r="AC1754" s="139" t="str">
        <f>IF('Raw Data'!B1761=0," ","Yes")</f>
        <v xml:space="preserve"> </v>
      </c>
    </row>
    <row r="1755" spans="1:29" x14ac:dyDescent="0.2">
      <c r="A1755" s="21" t="str">
        <f>IF('Raw Data'!B1762=0," ",'Raw Data'!B1762)</f>
        <v xml:space="preserve"> </v>
      </c>
      <c r="B1755" s="27" t="str">
        <f>IF('Raw Data'!B1762=0," ",'Raw Data'!C1762)</f>
        <v xml:space="preserve"> </v>
      </c>
      <c r="C1755" s="21" t="str">
        <f>IF('Raw Data'!B1762=0," ",'Raw Data'!D1762)</f>
        <v xml:space="preserve"> </v>
      </c>
      <c r="D1755" s="21" t="str">
        <f>IF('Raw Data'!B1762=0," ",'Raw Data'!E1762)</f>
        <v xml:space="preserve"> </v>
      </c>
      <c r="E1755" s="21" t="str">
        <f>IF('Raw Data'!B1762=0," ",(MAX('Raw Data'!G1762:I1762)-MIN('Raw Data'!G1762:I1762)))</f>
        <v xml:space="preserve"> </v>
      </c>
      <c r="F1755" s="21" t="str">
        <f>IF('Raw Data'!B1762=0," ",(MAX('Raw Data'!J1762:L1762)-MIN('Raw Data'!J1762:L1762)))</f>
        <v xml:space="preserve"> </v>
      </c>
      <c r="G1755" s="21" t="str">
        <f>IF('Raw Data'!B1762=0," ",(MAX('Raw Data'!M1762:O1762)-MIN('Raw Data'!M1762:O1762)))</f>
        <v xml:space="preserve"> </v>
      </c>
      <c r="H1755" s="21" t="str">
        <f>IF('Raw Data'!B1762=0," ",(MAX('Raw Data'!P1762:R1762)-MIN('Raw Data'!P1762:R1762)))</f>
        <v xml:space="preserve"> </v>
      </c>
      <c r="I1755" s="21" t="str">
        <f>IF('Raw Data'!B1762=0," ",AVERAGE(E1755,G1755))</f>
        <v xml:space="preserve"> </v>
      </c>
      <c r="J1755" s="21" t="str">
        <f>IF('Raw Data'!B1762=0," ",AVERAGE(F1755,H1755))</f>
        <v xml:space="preserve"> </v>
      </c>
      <c r="K1755" s="21" t="str">
        <f>IF('Raw Data'!B1762=0," ",AVERAGE(I1755,J1755))</f>
        <v xml:space="preserve"> </v>
      </c>
      <c r="L1755" s="21" t="str">
        <f>IF('Raw Data'!B1762=0," ",AVERAGE('Raw Data'!G1762:I1762,'Raw Data'!M1762:O1762))</f>
        <v xml:space="preserve"> </v>
      </c>
      <c r="M1755" s="21" t="str">
        <f>IF('Raw Data'!B1762=0," ",AVERAGE('Raw Data'!J1762:L1762,'Raw Data'!P1762:R1762))</f>
        <v xml:space="preserve"> </v>
      </c>
      <c r="N1755" s="21" t="str">
        <f>IF('Raw Data'!B1762=0," ",(MAX(L1755:M1755)-MIN(L1755,M1755)))</f>
        <v xml:space="preserve"> </v>
      </c>
      <c r="O1755" s="21" t="str">
        <f>IF('Raw Data'!B1762=0," ",AVERAGE('Raw Data'!G1762:L1762))</f>
        <v xml:space="preserve"> </v>
      </c>
      <c r="P1755" s="21" t="str">
        <f>IF('Raw Data'!B1762=0," ",AVERAGE('Raw Data'!M1762:R1762))</f>
        <v xml:space="preserve"> </v>
      </c>
      <c r="Q1755" s="21" t="str">
        <f>IF('Raw Data'!B1762=0," ",(MAX(O1755:P1755)-MIN(O1755:P1755)))</f>
        <v xml:space="preserve"> </v>
      </c>
      <c r="R1755" s="21" t="str">
        <f>IF('Raw Data'!B1762=0," ",K1755*$H$1)</f>
        <v xml:space="preserve"> </v>
      </c>
      <c r="S1755" s="21" t="str">
        <f>IF('Raw Data'!B1762=0," ",(POWER(N1755*$H$2, 2)-(POWER(R1755,2)/6)))</f>
        <v xml:space="preserve"> </v>
      </c>
      <c r="T1755" s="21" t="str">
        <f>IF('Raw Data'!B1762=0," ",IF(S1755&lt;0,0,SQRT(S1755)))</f>
        <v xml:space="preserve"> </v>
      </c>
      <c r="U1755" s="21" t="str">
        <f>IF('Raw Data'!B1762=0," ",IF((D1755-C1755)&gt;POWER(10, 50),2*MIN(AVERAGE('Raw Data'!G1762:R1762)-C1755,D1755-AVERAGE('Raw Data'!G1762:R1762)),(D1755-C1755)/6))</f>
        <v xml:space="preserve"> </v>
      </c>
      <c r="V1755" s="21" t="str">
        <f>IF('Raw Data'!B1762=0," ",SQRT(POWER(R1755,2)+POWER(T1755,2)))</f>
        <v xml:space="preserve"> </v>
      </c>
      <c r="W1755" s="21" t="str">
        <f>IF('Raw Data'!B1762=0," ",IF(U1755&lt;V1755,0,SQRT(POWER(U1755,2)-POWER(V1755,2))))</f>
        <v xml:space="preserve"> </v>
      </c>
      <c r="X1755" s="21" t="str">
        <f>IF('Raw Data'!B1762=0," ",V1755/U1755)</f>
        <v xml:space="preserve"> </v>
      </c>
      <c r="Y1755" s="21" t="str">
        <f>IF('Raw Data'!B1762=0," ",SQRT(2)*(W1755/V1755))</f>
        <v xml:space="preserve"> </v>
      </c>
      <c r="Z1755" s="21" t="str">
        <f>IF('Raw Data'!B1762=0," ",'Raw Data'!T1762)</f>
        <v xml:space="preserve"> </v>
      </c>
      <c r="AA1755" s="21" t="str">
        <f>IF('Raw Data'!B1762=0," ",'Raw Data'!F1762)</f>
        <v xml:space="preserve"> </v>
      </c>
      <c r="AB1755" s="132" t="str">
        <f>IF('Raw Data'!B1762=0," ","No")</f>
        <v xml:space="preserve"> </v>
      </c>
      <c r="AC1755" s="139" t="str">
        <f>IF('Raw Data'!B1762=0," ","Yes")</f>
        <v xml:space="preserve"> </v>
      </c>
    </row>
    <row r="1756" spans="1:29" x14ac:dyDescent="0.2">
      <c r="A1756" s="21" t="str">
        <f>IF('Raw Data'!B1763=0," ",'Raw Data'!B1763)</f>
        <v xml:space="preserve"> </v>
      </c>
      <c r="B1756" s="27" t="str">
        <f>IF('Raw Data'!B1763=0," ",'Raw Data'!C1763)</f>
        <v xml:space="preserve"> </v>
      </c>
      <c r="C1756" s="21" t="str">
        <f>IF('Raw Data'!B1763=0," ",'Raw Data'!D1763)</f>
        <v xml:space="preserve"> </v>
      </c>
      <c r="D1756" s="21" t="str">
        <f>IF('Raw Data'!B1763=0," ",'Raw Data'!E1763)</f>
        <v xml:space="preserve"> </v>
      </c>
      <c r="E1756" s="21" t="str">
        <f>IF('Raw Data'!B1763=0," ",(MAX('Raw Data'!G1763:I1763)-MIN('Raw Data'!G1763:I1763)))</f>
        <v xml:space="preserve"> </v>
      </c>
      <c r="F1756" s="21" t="str">
        <f>IF('Raw Data'!B1763=0," ",(MAX('Raw Data'!J1763:L1763)-MIN('Raw Data'!J1763:L1763)))</f>
        <v xml:space="preserve"> </v>
      </c>
      <c r="G1756" s="21" t="str">
        <f>IF('Raw Data'!B1763=0," ",(MAX('Raw Data'!M1763:O1763)-MIN('Raw Data'!M1763:O1763)))</f>
        <v xml:space="preserve"> </v>
      </c>
      <c r="H1756" s="21" t="str">
        <f>IF('Raw Data'!B1763=0," ",(MAX('Raw Data'!P1763:R1763)-MIN('Raw Data'!P1763:R1763)))</f>
        <v xml:space="preserve"> </v>
      </c>
      <c r="I1756" s="21" t="str">
        <f>IF('Raw Data'!B1763=0," ",AVERAGE(E1756,G1756))</f>
        <v xml:space="preserve"> </v>
      </c>
      <c r="J1756" s="21" t="str">
        <f>IF('Raw Data'!B1763=0," ",AVERAGE(F1756,H1756))</f>
        <v xml:space="preserve"> </v>
      </c>
      <c r="K1756" s="21" t="str">
        <f>IF('Raw Data'!B1763=0," ",AVERAGE(I1756,J1756))</f>
        <v xml:space="preserve"> </v>
      </c>
      <c r="L1756" s="21" t="str">
        <f>IF('Raw Data'!B1763=0," ",AVERAGE('Raw Data'!G1763:I1763,'Raw Data'!M1763:O1763))</f>
        <v xml:space="preserve"> </v>
      </c>
      <c r="M1756" s="21" t="str">
        <f>IF('Raw Data'!B1763=0," ",AVERAGE('Raw Data'!J1763:L1763,'Raw Data'!P1763:R1763))</f>
        <v xml:space="preserve"> </v>
      </c>
      <c r="N1756" s="21" t="str">
        <f>IF('Raw Data'!B1763=0," ",(MAX(L1756:M1756)-MIN(L1756,M1756)))</f>
        <v xml:space="preserve"> </v>
      </c>
      <c r="O1756" s="21" t="str">
        <f>IF('Raw Data'!B1763=0," ",AVERAGE('Raw Data'!G1763:L1763))</f>
        <v xml:space="preserve"> </v>
      </c>
      <c r="P1756" s="21" t="str">
        <f>IF('Raw Data'!B1763=0," ",AVERAGE('Raw Data'!M1763:R1763))</f>
        <v xml:space="preserve"> </v>
      </c>
      <c r="Q1756" s="21" t="str">
        <f>IF('Raw Data'!B1763=0," ",(MAX(O1756:P1756)-MIN(O1756:P1756)))</f>
        <v xml:space="preserve"> </v>
      </c>
      <c r="R1756" s="21" t="str">
        <f>IF('Raw Data'!B1763=0," ",K1756*$H$1)</f>
        <v xml:space="preserve"> </v>
      </c>
      <c r="S1756" s="21" t="str">
        <f>IF('Raw Data'!B1763=0," ",(POWER(N1756*$H$2, 2)-(POWER(R1756,2)/6)))</f>
        <v xml:space="preserve"> </v>
      </c>
      <c r="T1756" s="21" t="str">
        <f>IF('Raw Data'!B1763=0," ",IF(S1756&lt;0,0,SQRT(S1756)))</f>
        <v xml:space="preserve"> </v>
      </c>
      <c r="U1756" s="21" t="str">
        <f>IF('Raw Data'!B1763=0," ",IF((D1756-C1756)&gt;POWER(10, 50),2*MIN(AVERAGE('Raw Data'!G1763:R1763)-C1756,D1756-AVERAGE('Raw Data'!G1763:R1763)),(D1756-C1756)/6))</f>
        <v xml:space="preserve"> </v>
      </c>
      <c r="V1756" s="21" t="str">
        <f>IF('Raw Data'!B1763=0," ",SQRT(POWER(R1756,2)+POWER(T1756,2)))</f>
        <v xml:space="preserve"> </v>
      </c>
      <c r="W1756" s="21" t="str">
        <f>IF('Raw Data'!B1763=0," ",IF(U1756&lt;V1756,0,SQRT(POWER(U1756,2)-POWER(V1756,2))))</f>
        <v xml:space="preserve"> </v>
      </c>
      <c r="X1756" s="21" t="str">
        <f>IF('Raw Data'!B1763=0," ",V1756/U1756)</f>
        <v xml:space="preserve"> </v>
      </c>
      <c r="Y1756" s="21" t="str">
        <f>IF('Raw Data'!B1763=0," ",SQRT(2)*(W1756/V1756))</f>
        <v xml:space="preserve"> </v>
      </c>
      <c r="Z1756" s="21" t="str">
        <f>IF('Raw Data'!B1763=0," ",'Raw Data'!T1763)</f>
        <v xml:space="preserve"> </v>
      </c>
      <c r="AA1756" s="21" t="str">
        <f>IF('Raw Data'!B1763=0," ",'Raw Data'!F1763)</f>
        <v xml:space="preserve"> </v>
      </c>
      <c r="AB1756" s="132" t="str">
        <f>IF('Raw Data'!B1763=0," ","No")</f>
        <v xml:space="preserve"> </v>
      </c>
      <c r="AC1756" s="139" t="str">
        <f>IF('Raw Data'!B1763=0," ","Yes")</f>
        <v xml:space="preserve"> </v>
      </c>
    </row>
    <row r="1757" spans="1:29" x14ac:dyDescent="0.2">
      <c r="A1757" s="21" t="str">
        <f>IF('Raw Data'!B1764=0," ",'Raw Data'!B1764)</f>
        <v xml:space="preserve"> </v>
      </c>
      <c r="B1757" s="27" t="str">
        <f>IF('Raw Data'!B1764=0," ",'Raw Data'!C1764)</f>
        <v xml:space="preserve"> </v>
      </c>
      <c r="C1757" s="21" t="str">
        <f>IF('Raw Data'!B1764=0," ",'Raw Data'!D1764)</f>
        <v xml:space="preserve"> </v>
      </c>
      <c r="D1757" s="21" t="str">
        <f>IF('Raw Data'!B1764=0," ",'Raw Data'!E1764)</f>
        <v xml:space="preserve"> </v>
      </c>
      <c r="E1757" s="21" t="str">
        <f>IF('Raw Data'!B1764=0," ",(MAX('Raw Data'!G1764:I1764)-MIN('Raw Data'!G1764:I1764)))</f>
        <v xml:space="preserve"> </v>
      </c>
      <c r="F1757" s="21" t="str">
        <f>IF('Raw Data'!B1764=0," ",(MAX('Raw Data'!J1764:L1764)-MIN('Raw Data'!J1764:L1764)))</f>
        <v xml:space="preserve"> </v>
      </c>
      <c r="G1757" s="21" t="str">
        <f>IF('Raw Data'!B1764=0," ",(MAX('Raw Data'!M1764:O1764)-MIN('Raw Data'!M1764:O1764)))</f>
        <v xml:space="preserve"> </v>
      </c>
      <c r="H1757" s="21" t="str">
        <f>IF('Raw Data'!B1764=0," ",(MAX('Raw Data'!P1764:R1764)-MIN('Raw Data'!P1764:R1764)))</f>
        <v xml:space="preserve"> </v>
      </c>
      <c r="I1757" s="21" t="str">
        <f>IF('Raw Data'!B1764=0," ",AVERAGE(E1757,G1757))</f>
        <v xml:space="preserve"> </v>
      </c>
      <c r="J1757" s="21" t="str">
        <f>IF('Raw Data'!B1764=0," ",AVERAGE(F1757,H1757))</f>
        <v xml:space="preserve"> </v>
      </c>
      <c r="K1757" s="21" t="str">
        <f>IF('Raw Data'!B1764=0," ",AVERAGE(I1757,J1757))</f>
        <v xml:space="preserve"> </v>
      </c>
      <c r="L1757" s="21" t="str">
        <f>IF('Raw Data'!B1764=0," ",AVERAGE('Raw Data'!G1764:I1764,'Raw Data'!M1764:O1764))</f>
        <v xml:space="preserve"> </v>
      </c>
      <c r="M1757" s="21" t="str">
        <f>IF('Raw Data'!B1764=0," ",AVERAGE('Raw Data'!J1764:L1764,'Raw Data'!P1764:R1764))</f>
        <v xml:space="preserve"> </v>
      </c>
      <c r="N1757" s="21" t="str">
        <f>IF('Raw Data'!B1764=0," ",(MAX(L1757:M1757)-MIN(L1757,M1757)))</f>
        <v xml:space="preserve"> </v>
      </c>
      <c r="O1757" s="21" t="str">
        <f>IF('Raw Data'!B1764=0," ",AVERAGE('Raw Data'!G1764:L1764))</f>
        <v xml:space="preserve"> </v>
      </c>
      <c r="P1757" s="21" t="str">
        <f>IF('Raw Data'!B1764=0," ",AVERAGE('Raw Data'!M1764:R1764))</f>
        <v xml:space="preserve"> </v>
      </c>
      <c r="Q1757" s="21" t="str">
        <f>IF('Raw Data'!B1764=0," ",(MAX(O1757:P1757)-MIN(O1757:P1757)))</f>
        <v xml:space="preserve"> </v>
      </c>
      <c r="R1757" s="21" t="str">
        <f>IF('Raw Data'!B1764=0," ",K1757*$H$1)</f>
        <v xml:space="preserve"> </v>
      </c>
      <c r="S1757" s="21" t="str">
        <f>IF('Raw Data'!B1764=0," ",(POWER(N1757*$H$2, 2)-(POWER(R1757,2)/6)))</f>
        <v xml:space="preserve"> </v>
      </c>
      <c r="T1757" s="21" t="str">
        <f>IF('Raw Data'!B1764=0," ",IF(S1757&lt;0,0,SQRT(S1757)))</f>
        <v xml:space="preserve"> </v>
      </c>
      <c r="U1757" s="21" t="str">
        <f>IF('Raw Data'!B1764=0," ",IF((D1757-C1757)&gt;POWER(10, 50),2*MIN(AVERAGE('Raw Data'!G1764:R1764)-C1757,D1757-AVERAGE('Raw Data'!G1764:R1764)),(D1757-C1757)/6))</f>
        <v xml:space="preserve"> </v>
      </c>
      <c r="V1757" s="21" t="str">
        <f>IF('Raw Data'!B1764=0," ",SQRT(POWER(R1757,2)+POWER(T1757,2)))</f>
        <v xml:space="preserve"> </v>
      </c>
      <c r="W1757" s="21" t="str">
        <f>IF('Raw Data'!B1764=0," ",IF(U1757&lt;V1757,0,SQRT(POWER(U1757,2)-POWER(V1757,2))))</f>
        <v xml:space="preserve"> </v>
      </c>
      <c r="X1757" s="21" t="str">
        <f>IF('Raw Data'!B1764=0," ",V1757/U1757)</f>
        <v xml:space="preserve"> </v>
      </c>
      <c r="Y1757" s="21" t="str">
        <f>IF('Raw Data'!B1764=0," ",SQRT(2)*(W1757/V1757))</f>
        <v xml:space="preserve"> </v>
      </c>
      <c r="Z1757" s="21" t="str">
        <f>IF('Raw Data'!B1764=0," ",'Raw Data'!T1764)</f>
        <v xml:space="preserve"> </v>
      </c>
      <c r="AA1757" s="21" t="str">
        <f>IF('Raw Data'!B1764=0," ",'Raw Data'!F1764)</f>
        <v xml:space="preserve"> </v>
      </c>
      <c r="AB1757" s="132" t="str">
        <f>IF('Raw Data'!B1764=0," ","No")</f>
        <v xml:space="preserve"> </v>
      </c>
      <c r="AC1757" s="139" t="str">
        <f>IF('Raw Data'!B1764=0," ","Yes")</f>
        <v xml:space="preserve"> </v>
      </c>
    </row>
    <row r="1758" spans="1:29" x14ac:dyDescent="0.2">
      <c r="A1758" s="21" t="str">
        <f>IF('Raw Data'!B1765=0," ",'Raw Data'!B1765)</f>
        <v xml:space="preserve"> </v>
      </c>
      <c r="B1758" s="27" t="str">
        <f>IF('Raw Data'!B1765=0," ",'Raw Data'!C1765)</f>
        <v xml:space="preserve"> </v>
      </c>
      <c r="C1758" s="21" t="str">
        <f>IF('Raw Data'!B1765=0," ",'Raw Data'!D1765)</f>
        <v xml:space="preserve"> </v>
      </c>
      <c r="D1758" s="21" t="str">
        <f>IF('Raw Data'!B1765=0," ",'Raw Data'!E1765)</f>
        <v xml:space="preserve"> </v>
      </c>
      <c r="E1758" s="21" t="str">
        <f>IF('Raw Data'!B1765=0," ",(MAX('Raw Data'!G1765:I1765)-MIN('Raw Data'!G1765:I1765)))</f>
        <v xml:space="preserve"> </v>
      </c>
      <c r="F1758" s="21" t="str">
        <f>IF('Raw Data'!B1765=0," ",(MAX('Raw Data'!J1765:L1765)-MIN('Raw Data'!J1765:L1765)))</f>
        <v xml:space="preserve"> </v>
      </c>
      <c r="G1758" s="21" t="str">
        <f>IF('Raw Data'!B1765=0," ",(MAX('Raw Data'!M1765:O1765)-MIN('Raw Data'!M1765:O1765)))</f>
        <v xml:space="preserve"> </v>
      </c>
      <c r="H1758" s="21" t="str">
        <f>IF('Raw Data'!B1765=0," ",(MAX('Raw Data'!P1765:R1765)-MIN('Raw Data'!P1765:R1765)))</f>
        <v xml:space="preserve"> </v>
      </c>
      <c r="I1758" s="21" t="str">
        <f>IF('Raw Data'!B1765=0," ",AVERAGE(E1758,G1758))</f>
        <v xml:space="preserve"> </v>
      </c>
      <c r="J1758" s="21" t="str">
        <f>IF('Raw Data'!B1765=0," ",AVERAGE(F1758,H1758))</f>
        <v xml:space="preserve"> </v>
      </c>
      <c r="K1758" s="21" t="str">
        <f>IF('Raw Data'!B1765=0," ",AVERAGE(I1758,J1758))</f>
        <v xml:space="preserve"> </v>
      </c>
      <c r="L1758" s="21" t="str">
        <f>IF('Raw Data'!B1765=0," ",AVERAGE('Raw Data'!G1765:I1765,'Raw Data'!M1765:O1765))</f>
        <v xml:space="preserve"> </v>
      </c>
      <c r="M1758" s="21" t="str">
        <f>IF('Raw Data'!B1765=0," ",AVERAGE('Raw Data'!J1765:L1765,'Raw Data'!P1765:R1765))</f>
        <v xml:space="preserve"> </v>
      </c>
      <c r="N1758" s="21" t="str">
        <f>IF('Raw Data'!B1765=0," ",(MAX(L1758:M1758)-MIN(L1758,M1758)))</f>
        <v xml:space="preserve"> </v>
      </c>
      <c r="O1758" s="21" t="str">
        <f>IF('Raw Data'!B1765=0," ",AVERAGE('Raw Data'!G1765:L1765))</f>
        <v xml:space="preserve"> </v>
      </c>
      <c r="P1758" s="21" t="str">
        <f>IF('Raw Data'!B1765=0," ",AVERAGE('Raw Data'!M1765:R1765))</f>
        <v xml:space="preserve"> </v>
      </c>
      <c r="Q1758" s="21" t="str">
        <f>IF('Raw Data'!B1765=0," ",(MAX(O1758:P1758)-MIN(O1758:P1758)))</f>
        <v xml:space="preserve"> </v>
      </c>
      <c r="R1758" s="21" t="str">
        <f>IF('Raw Data'!B1765=0," ",K1758*$H$1)</f>
        <v xml:space="preserve"> </v>
      </c>
      <c r="S1758" s="21" t="str">
        <f>IF('Raw Data'!B1765=0," ",(POWER(N1758*$H$2, 2)-(POWER(R1758,2)/6)))</f>
        <v xml:space="preserve"> </v>
      </c>
      <c r="T1758" s="21" t="str">
        <f>IF('Raw Data'!B1765=0," ",IF(S1758&lt;0,0,SQRT(S1758)))</f>
        <v xml:space="preserve"> </v>
      </c>
      <c r="U1758" s="21" t="str">
        <f>IF('Raw Data'!B1765=0," ",IF((D1758-C1758)&gt;POWER(10, 50),2*MIN(AVERAGE('Raw Data'!G1765:R1765)-C1758,D1758-AVERAGE('Raw Data'!G1765:R1765)),(D1758-C1758)/6))</f>
        <v xml:space="preserve"> </v>
      </c>
      <c r="V1758" s="21" t="str">
        <f>IF('Raw Data'!B1765=0," ",SQRT(POWER(R1758,2)+POWER(T1758,2)))</f>
        <v xml:space="preserve"> </v>
      </c>
      <c r="W1758" s="21" t="str">
        <f>IF('Raw Data'!B1765=0," ",IF(U1758&lt;V1758,0,SQRT(POWER(U1758,2)-POWER(V1758,2))))</f>
        <v xml:space="preserve"> </v>
      </c>
      <c r="X1758" s="21" t="str">
        <f>IF('Raw Data'!B1765=0," ",V1758/U1758)</f>
        <v xml:space="preserve"> </v>
      </c>
      <c r="Y1758" s="21" t="str">
        <f>IF('Raw Data'!B1765=0," ",SQRT(2)*(W1758/V1758))</f>
        <v xml:space="preserve"> </v>
      </c>
      <c r="Z1758" s="21" t="str">
        <f>IF('Raw Data'!B1765=0," ",'Raw Data'!T1765)</f>
        <v xml:space="preserve"> </v>
      </c>
      <c r="AA1758" s="21" t="str">
        <f>IF('Raw Data'!B1765=0," ",'Raw Data'!F1765)</f>
        <v xml:space="preserve"> </v>
      </c>
      <c r="AB1758" s="132" t="str">
        <f>IF('Raw Data'!B1765=0," ","No")</f>
        <v xml:space="preserve"> </v>
      </c>
      <c r="AC1758" s="139" t="str">
        <f>IF('Raw Data'!B1765=0," ","Yes")</f>
        <v xml:space="preserve"> </v>
      </c>
    </row>
    <row r="1759" spans="1:29" x14ac:dyDescent="0.2">
      <c r="A1759" s="21" t="str">
        <f>IF('Raw Data'!B1766=0," ",'Raw Data'!B1766)</f>
        <v xml:space="preserve"> </v>
      </c>
      <c r="B1759" s="27" t="str">
        <f>IF('Raw Data'!B1766=0," ",'Raw Data'!C1766)</f>
        <v xml:space="preserve"> </v>
      </c>
      <c r="C1759" s="21" t="str">
        <f>IF('Raw Data'!B1766=0," ",'Raw Data'!D1766)</f>
        <v xml:space="preserve"> </v>
      </c>
      <c r="D1759" s="21" t="str">
        <f>IF('Raw Data'!B1766=0," ",'Raw Data'!E1766)</f>
        <v xml:space="preserve"> </v>
      </c>
      <c r="E1759" s="21" t="str">
        <f>IF('Raw Data'!B1766=0," ",(MAX('Raw Data'!G1766:I1766)-MIN('Raw Data'!G1766:I1766)))</f>
        <v xml:space="preserve"> </v>
      </c>
      <c r="F1759" s="21" t="str">
        <f>IF('Raw Data'!B1766=0," ",(MAX('Raw Data'!J1766:L1766)-MIN('Raw Data'!J1766:L1766)))</f>
        <v xml:space="preserve"> </v>
      </c>
      <c r="G1759" s="21" t="str">
        <f>IF('Raw Data'!B1766=0," ",(MAX('Raw Data'!M1766:O1766)-MIN('Raw Data'!M1766:O1766)))</f>
        <v xml:space="preserve"> </v>
      </c>
      <c r="H1759" s="21" t="str">
        <f>IF('Raw Data'!B1766=0," ",(MAX('Raw Data'!P1766:R1766)-MIN('Raw Data'!P1766:R1766)))</f>
        <v xml:space="preserve"> </v>
      </c>
      <c r="I1759" s="21" t="str">
        <f>IF('Raw Data'!B1766=0," ",AVERAGE(E1759,G1759))</f>
        <v xml:space="preserve"> </v>
      </c>
      <c r="J1759" s="21" t="str">
        <f>IF('Raw Data'!B1766=0," ",AVERAGE(F1759,H1759))</f>
        <v xml:space="preserve"> </v>
      </c>
      <c r="K1759" s="21" t="str">
        <f>IF('Raw Data'!B1766=0," ",AVERAGE(I1759,J1759))</f>
        <v xml:space="preserve"> </v>
      </c>
      <c r="L1759" s="21" t="str">
        <f>IF('Raw Data'!B1766=0," ",AVERAGE('Raw Data'!G1766:I1766,'Raw Data'!M1766:O1766))</f>
        <v xml:space="preserve"> </v>
      </c>
      <c r="M1759" s="21" t="str">
        <f>IF('Raw Data'!B1766=0," ",AVERAGE('Raw Data'!J1766:L1766,'Raw Data'!P1766:R1766))</f>
        <v xml:space="preserve"> </v>
      </c>
      <c r="N1759" s="21" t="str">
        <f>IF('Raw Data'!B1766=0," ",(MAX(L1759:M1759)-MIN(L1759,M1759)))</f>
        <v xml:space="preserve"> </v>
      </c>
      <c r="O1759" s="21" t="str">
        <f>IF('Raw Data'!B1766=0," ",AVERAGE('Raw Data'!G1766:L1766))</f>
        <v xml:space="preserve"> </v>
      </c>
      <c r="P1759" s="21" t="str">
        <f>IF('Raw Data'!B1766=0," ",AVERAGE('Raw Data'!M1766:R1766))</f>
        <v xml:space="preserve"> </v>
      </c>
      <c r="Q1759" s="21" t="str">
        <f>IF('Raw Data'!B1766=0," ",(MAX(O1759:P1759)-MIN(O1759:P1759)))</f>
        <v xml:space="preserve"> </v>
      </c>
      <c r="R1759" s="21" t="str">
        <f>IF('Raw Data'!B1766=0," ",K1759*$H$1)</f>
        <v xml:space="preserve"> </v>
      </c>
      <c r="S1759" s="21" t="str">
        <f>IF('Raw Data'!B1766=0," ",(POWER(N1759*$H$2, 2)-(POWER(R1759,2)/6)))</f>
        <v xml:space="preserve"> </v>
      </c>
      <c r="T1759" s="21" t="str">
        <f>IF('Raw Data'!B1766=0," ",IF(S1759&lt;0,0,SQRT(S1759)))</f>
        <v xml:space="preserve"> </v>
      </c>
      <c r="U1759" s="21" t="str">
        <f>IF('Raw Data'!B1766=0," ",IF((D1759-C1759)&gt;POWER(10, 50),2*MIN(AVERAGE('Raw Data'!G1766:R1766)-C1759,D1759-AVERAGE('Raw Data'!G1766:R1766)),(D1759-C1759)/6))</f>
        <v xml:space="preserve"> </v>
      </c>
      <c r="V1759" s="21" t="str">
        <f>IF('Raw Data'!B1766=0," ",SQRT(POWER(R1759,2)+POWER(T1759,2)))</f>
        <v xml:space="preserve"> </v>
      </c>
      <c r="W1759" s="21" t="str">
        <f>IF('Raw Data'!B1766=0," ",IF(U1759&lt;V1759,0,SQRT(POWER(U1759,2)-POWER(V1759,2))))</f>
        <v xml:space="preserve"> </v>
      </c>
      <c r="X1759" s="21" t="str">
        <f>IF('Raw Data'!B1766=0," ",V1759/U1759)</f>
        <v xml:space="preserve"> </v>
      </c>
      <c r="Y1759" s="21" t="str">
        <f>IF('Raw Data'!B1766=0," ",SQRT(2)*(W1759/V1759))</f>
        <v xml:space="preserve"> </v>
      </c>
      <c r="Z1759" s="21" t="str">
        <f>IF('Raw Data'!B1766=0," ",'Raw Data'!T1766)</f>
        <v xml:space="preserve"> </v>
      </c>
      <c r="AA1759" s="21" t="str">
        <f>IF('Raw Data'!B1766=0," ",'Raw Data'!F1766)</f>
        <v xml:space="preserve"> </v>
      </c>
      <c r="AB1759" s="132" t="str">
        <f>IF('Raw Data'!B1766=0," ","No")</f>
        <v xml:space="preserve"> </v>
      </c>
      <c r="AC1759" s="139" t="str">
        <f>IF('Raw Data'!B1766=0," ","Yes")</f>
        <v xml:space="preserve"> </v>
      </c>
    </row>
    <row r="1760" spans="1:29" x14ac:dyDescent="0.2">
      <c r="A1760" s="21" t="str">
        <f>IF('Raw Data'!B1767=0," ",'Raw Data'!B1767)</f>
        <v xml:space="preserve"> </v>
      </c>
      <c r="B1760" s="27" t="str">
        <f>IF('Raw Data'!B1767=0," ",'Raw Data'!C1767)</f>
        <v xml:space="preserve"> </v>
      </c>
      <c r="C1760" s="21" t="str">
        <f>IF('Raw Data'!B1767=0," ",'Raw Data'!D1767)</f>
        <v xml:space="preserve"> </v>
      </c>
      <c r="D1760" s="21" t="str">
        <f>IF('Raw Data'!B1767=0," ",'Raw Data'!E1767)</f>
        <v xml:space="preserve"> </v>
      </c>
      <c r="E1760" s="21" t="str">
        <f>IF('Raw Data'!B1767=0," ",(MAX('Raw Data'!G1767:I1767)-MIN('Raw Data'!G1767:I1767)))</f>
        <v xml:space="preserve"> </v>
      </c>
      <c r="F1760" s="21" t="str">
        <f>IF('Raw Data'!B1767=0," ",(MAX('Raw Data'!J1767:L1767)-MIN('Raw Data'!J1767:L1767)))</f>
        <v xml:space="preserve"> </v>
      </c>
      <c r="G1760" s="21" t="str">
        <f>IF('Raw Data'!B1767=0," ",(MAX('Raw Data'!M1767:O1767)-MIN('Raw Data'!M1767:O1767)))</f>
        <v xml:space="preserve"> </v>
      </c>
      <c r="H1760" s="21" t="str">
        <f>IF('Raw Data'!B1767=0," ",(MAX('Raw Data'!P1767:R1767)-MIN('Raw Data'!P1767:R1767)))</f>
        <v xml:space="preserve"> </v>
      </c>
      <c r="I1760" s="21" t="str">
        <f>IF('Raw Data'!B1767=0," ",AVERAGE(E1760,G1760))</f>
        <v xml:space="preserve"> </v>
      </c>
      <c r="J1760" s="21" t="str">
        <f>IF('Raw Data'!B1767=0," ",AVERAGE(F1760,H1760))</f>
        <v xml:space="preserve"> </v>
      </c>
      <c r="K1760" s="21" t="str">
        <f>IF('Raw Data'!B1767=0," ",AVERAGE(I1760,J1760))</f>
        <v xml:space="preserve"> </v>
      </c>
      <c r="L1760" s="21" t="str">
        <f>IF('Raw Data'!B1767=0," ",AVERAGE('Raw Data'!G1767:I1767,'Raw Data'!M1767:O1767))</f>
        <v xml:space="preserve"> </v>
      </c>
      <c r="M1760" s="21" t="str">
        <f>IF('Raw Data'!B1767=0," ",AVERAGE('Raw Data'!J1767:L1767,'Raw Data'!P1767:R1767))</f>
        <v xml:space="preserve"> </v>
      </c>
      <c r="N1760" s="21" t="str">
        <f>IF('Raw Data'!B1767=0," ",(MAX(L1760:M1760)-MIN(L1760,M1760)))</f>
        <v xml:space="preserve"> </v>
      </c>
      <c r="O1760" s="21" t="str">
        <f>IF('Raw Data'!B1767=0," ",AVERAGE('Raw Data'!G1767:L1767))</f>
        <v xml:space="preserve"> </v>
      </c>
      <c r="P1760" s="21" t="str">
        <f>IF('Raw Data'!B1767=0," ",AVERAGE('Raw Data'!M1767:R1767))</f>
        <v xml:space="preserve"> </v>
      </c>
      <c r="Q1760" s="21" t="str">
        <f>IF('Raw Data'!B1767=0," ",(MAX(O1760:P1760)-MIN(O1760:P1760)))</f>
        <v xml:space="preserve"> </v>
      </c>
      <c r="R1760" s="21" t="str">
        <f>IF('Raw Data'!B1767=0," ",K1760*$H$1)</f>
        <v xml:space="preserve"> </v>
      </c>
      <c r="S1760" s="21" t="str">
        <f>IF('Raw Data'!B1767=0," ",(POWER(N1760*$H$2, 2)-(POWER(R1760,2)/6)))</f>
        <v xml:space="preserve"> </v>
      </c>
      <c r="T1760" s="21" t="str">
        <f>IF('Raw Data'!B1767=0," ",IF(S1760&lt;0,0,SQRT(S1760)))</f>
        <v xml:space="preserve"> </v>
      </c>
      <c r="U1760" s="21" t="str">
        <f>IF('Raw Data'!B1767=0," ",IF((D1760-C1760)&gt;POWER(10, 50),2*MIN(AVERAGE('Raw Data'!G1767:R1767)-C1760,D1760-AVERAGE('Raw Data'!G1767:R1767)),(D1760-C1760)/6))</f>
        <v xml:space="preserve"> </v>
      </c>
      <c r="V1760" s="21" t="str">
        <f>IF('Raw Data'!B1767=0," ",SQRT(POWER(R1760,2)+POWER(T1760,2)))</f>
        <v xml:space="preserve"> </v>
      </c>
      <c r="W1760" s="21" t="str">
        <f>IF('Raw Data'!B1767=0," ",IF(U1760&lt;V1760,0,SQRT(POWER(U1760,2)-POWER(V1760,2))))</f>
        <v xml:space="preserve"> </v>
      </c>
      <c r="X1760" s="21" t="str">
        <f>IF('Raw Data'!B1767=0," ",V1760/U1760)</f>
        <v xml:space="preserve"> </v>
      </c>
      <c r="Y1760" s="21" t="str">
        <f>IF('Raw Data'!B1767=0," ",SQRT(2)*(W1760/V1760))</f>
        <v xml:space="preserve"> </v>
      </c>
      <c r="Z1760" s="21" t="str">
        <f>IF('Raw Data'!B1767=0," ",'Raw Data'!T1767)</f>
        <v xml:space="preserve"> </v>
      </c>
      <c r="AA1760" s="21" t="str">
        <f>IF('Raw Data'!B1767=0," ",'Raw Data'!F1767)</f>
        <v xml:space="preserve"> </v>
      </c>
      <c r="AB1760" s="132" t="str">
        <f>IF('Raw Data'!B1767=0," ","No")</f>
        <v xml:space="preserve"> </v>
      </c>
      <c r="AC1760" s="139" t="str">
        <f>IF('Raw Data'!B1767=0," ","Yes")</f>
        <v xml:space="preserve"> </v>
      </c>
    </row>
    <row r="1761" spans="1:29" x14ac:dyDescent="0.2">
      <c r="A1761" s="21" t="str">
        <f>IF('Raw Data'!B1768=0," ",'Raw Data'!B1768)</f>
        <v xml:space="preserve"> </v>
      </c>
      <c r="B1761" s="27" t="str">
        <f>IF('Raw Data'!B1768=0," ",'Raw Data'!C1768)</f>
        <v xml:space="preserve"> </v>
      </c>
      <c r="C1761" s="21" t="str">
        <f>IF('Raw Data'!B1768=0," ",'Raw Data'!D1768)</f>
        <v xml:space="preserve"> </v>
      </c>
      <c r="D1761" s="21" t="str">
        <f>IF('Raw Data'!B1768=0," ",'Raw Data'!E1768)</f>
        <v xml:space="preserve"> </v>
      </c>
      <c r="E1761" s="21" t="str">
        <f>IF('Raw Data'!B1768=0," ",(MAX('Raw Data'!G1768:I1768)-MIN('Raw Data'!G1768:I1768)))</f>
        <v xml:space="preserve"> </v>
      </c>
      <c r="F1761" s="21" t="str">
        <f>IF('Raw Data'!B1768=0," ",(MAX('Raw Data'!J1768:L1768)-MIN('Raw Data'!J1768:L1768)))</f>
        <v xml:space="preserve"> </v>
      </c>
      <c r="G1761" s="21" t="str">
        <f>IF('Raw Data'!B1768=0," ",(MAX('Raw Data'!M1768:O1768)-MIN('Raw Data'!M1768:O1768)))</f>
        <v xml:space="preserve"> </v>
      </c>
      <c r="H1761" s="21" t="str">
        <f>IF('Raw Data'!B1768=0," ",(MAX('Raw Data'!P1768:R1768)-MIN('Raw Data'!P1768:R1768)))</f>
        <v xml:space="preserve"> </v>
      </c>
      <c r="I1761" s="21" t="str">
        <f>IF('Raw Data'!B1768=0," ",AVERAGE(E1761,G1761))</f>
        <v xml:space="preserve"> </v>
      </c>
      <c r="J1761" s="21" t="str">
        <f>IF('Raw Data'!B1768=0," ",AVERAGE(F1761,H1761))</f>
        <v xml:space="preserve"> </v>
      </c>
      <c r="K1761" s="21" t="str">
        <f>IF('Raw Data'!B1768=0," ",AVERAGE(I1761,J1761))</f>
        <v xml:space="preserve"> </v>
      </c>
      <c r="L1761" s="21" t="str">
        <f>IF('Raw Data'!B1768=0," ",AVERAGE('Raw Data'!G1768:I1768,'Raw Data'!M1768:O1768))</f>
        <v xml:space="preserve"> </v>
      </c>
      <c r="M1761" s="21" t="str">
        <f>IF('Raw Data'!B1768=0," ",AVERAGE('Raw Data'!J1768:L1768,'Raw Data'!P1768:R1768))</f>
        <v xml:space="preserve"> </v>
      </c>
      <c r="N1761" s="21" t="str">
        <f>IF('Raw Data'!B1768=0," ",(MAX(L1761:M1761)-MIN(L1761,M1761)))</f>
        <v xml:space="preserve"> </v>
      </c>
      <c r="O1761" s="21" t="str">
        <f>IF('Raw Data'!B1768=0," ",AVERAGE('Raw Data'!G1768:L1768))</f>
        <v xml:space="preserve"> </v>
      </c>
      <c r="P1761" s="21" t="str">
        <f>IF('Raw Data'!B1768=0," ",AVERAGE('Raw Data'!M1768:R1768))</f>
        <v xml:space="preserve"> </v>
      </c>
      <c r="Q1761" s="21" t="str">
        <f>IF('Raw Data'!B1768=0," ",(MAX(O1761:P1761)-MIN(O1761:P1761)))</f>
        <v xml:space="preserve"> </v>
      </c>
      <c r="R1761" s="21" t="str">
        <f>IF('Raw Data'!B1768=0," ",K1761*$H$1)</f>
        <v xml:space="preserve"> </v>
      </c>
      <c r="S1761" s="21" t="str">
        <f>IF('Raw Data'!B1768=0," ",(POWER(N1761*$H$2, 2)-(POWER(R1761,2)/6)))</f>
        <v xml:space="preserve"> </v>
      </c>
      <c r="T1761" s="21" t="str">
        <f>IF('Raw Data'!B1768=0," ",IF(S1761&lt;0,0,SQRT(S1761)))</f>
        <v xml:space="preserve"> </v>
      </c>
      <c r="U1761" s="21" t="str">
        <f>IF('Raw Data'!B1768=0," ",IF((D1761-C1761)&gt;POWER(10, 50),2*MIN(AVERAGE('Raw Data'!G1768:R1768)-C1761,D1761-AVERAGE('Raw Data'!G1768:R1768)),(D1761-C1761)/6))</f>
        <v xml:space="preserve"> </v>
      </c>
      <c r="V1761" s="21" t="str">
        <f>IF('Raw Data'!B1768=0," ",SQRT(POWER(R1761,2)+POWER(T1761,2)))</f>
        <v xml:space="preserve"> </v>
      </c>
      <c r="W1761" s="21" t="str">
        <f>IF('Raw Data'!B1768=0," ",IF(U1761&lt;V1761,0,SQRT(POWER(U1761,2)-POWER(V1761,2))))</f>
        <v xml:space="preserve"> </v>
      </c>
      <c r="X1761" s="21" t="str">
        <f>IF('Raw Data'!B1768=0," ",V1761/U1761)</f>
        <v xml:space="preserve"> </v>
      </c>
      <c r="Y1761" s="21" t="str">
        <f>IF('Raw Data'!B1768=0," ",SQRT(2)*(W1761/V1761))</f>
        <v xml:space="preserve"> </v>
      </c>
      <c r="Z1761" s="21" t="str">
        <f>IF('Raw Data'!B1768=0," ",'Raw Data'!T1768)</f>
        <v xml:space="preserve"> </v>
      </c>
      <c r="AA1761" s="21" t="str">
        <f>IF('Raw Data'!B1768=0," ",'Raw Data'!F1768)</f>
        <v xml:space="preserve"> </v>
      </c>
      <c r="AB1761" s="132" t="str">
        <f>IF('Raw Data'!B1768=0," ","No")</f>
        <v xml:space="preserve"> </v>
      </c>
      <c r="AC1761" s="139" t="str">
        <f>IF('Raw Data'!B1768=0," ","Yes")</f>
        <v xml:space="preserve"> </v>
      </c>
    </row>
    <row r="1762" spans="1:29" x14ac:dyDescent="0.2">
      <c r="A1762" s="21" t="str">
        <f>IF('Raw Data'!B1769=0," ",'Raw Data'!B1769)</f>
        <v xml:space="preserve"> </v>
      </c>
      <c r="B1762" s="27" t="str">
        <f>IF('Raw Data'!B1769=0," ",'Raw Data'!C1769)</f>
        <v xml:space="preserve"> </v>
      </c>
      <c r="C1762" s="21" t="str">
        <f>IF('Raw Data'!B1769=0," ",'Raw Data'!D1769)</f>
        <v xml:space="preserve"> </v>
      </c>
      <c r="D1762" s="21" t="str">
        <f>IF('Raw Data'!B1769=0," ",'Raw Data'!E1769)</f>
        <v xml:space="preserve"> </v>
      </c>
      <c r="E1762" s="21" t="str">
        <f>IF('Raw Data'!B1769=0," ",(MAX('Raw Data'!G1769:I1769)-MIN('Raw Data'!G1769:I1769)))</f>
        <v xml:space="preserve"> </v>
      </c>
      <c r="F1762" s="21" t="str">
        <f>IF('Raw Data'!B1769=0," ",(MAX('Raw Data'!J1769:L1769)-MIN('Raw Data'!J1769:L1769)))</f>
        <v xml:space="preserve"> </v>
      </c>
      <c r="G1762" s="21" t="str">
        <f>IF('Raw Data'!B1769=0," ",(MAX('Raw Data'!M1769:O1769)-MIN('Raw Data'!M1769:O1769)))</f>
        <v xml:space="preserve"> </v>
      </c>
      <c r="H1762" s="21" t="str">
        <f>IF('Raw Data'!B1769=0," ",(MAX('Raw Data'!P1769:R1769)-MIN('Raw Data'!P1769:R1769)))</f>
        <v xml:space="preserve"> </v>
      </c>
      <c r="I1762" s="21" t="str">
        <f>IF('Raw Data'!B1769=0," ",AVERAGE(E1762,G1762))</f>
        <v xml:space="preserve"> </v>
      </c>
      <c r="J1762" s="21" t="str">
        <f>IF('Raw Data'!B1769=0," ",AVERAGE(F1762,H1762))</f>
        <v xml:space="preserve"> </v>
      </c>
      <c r="K1762" s="21" t="str">
        <f>IF('Raw Data'!B1769=0," ",AVERAGE(I1762,J1762))</f>
        <v xml:space="preserve"> </v>
      </c>
      <c r="L1762" s="21" t="str">
        <f>IF('Raw Data'!B1769=0," ",AVERAGE('Raw Data'!G1769:I1769,'Raw Data'!M1769:O1769))</f>
        <v xml:space="preserve"> </v>
      </c>
      <c r="M1762" s="21" t="str">
        <f>IF('Raw Data'!B1769=0," ",AVERAGE('Raw Data'!J1769:L1769,'Raw Data'!P1769:R1769))</f>
        <v xml:space="preserve"> </v>
      </c>
      <c r="N1762" s="21" t="str">
        <f>IF('Raw Data'!B1769=0," ",(MAX(L1762:M1762)-MIN(L1762,M1762)))</f>
        <v xml:space="preserve"> </v>
      </c>
      <c r="O1762" s="21" t="str">
        <f>IF('Raw Data'!B1769=0," ",AVERAGE('Raw Data'!G1769:L1769))</f>
        <v xml:space="preserve"> </v>
      </c>
      <c r="P1762" s="21" t="str">
        <f>IF('Raw Data'!B1769=0," ",AVERAGE('Raw Data'!M1769:R1769))</f>
        <v xml:space="preserve"> </v>
      </c>
      <c r="Q1762" s="21" t="str">
        <f>IF('Raw Data'!B1769=0," ",(MAX(O1762:P1762)-MIN(O1762:P1762)))</f>
        <v xml:space="preserve"> </v>
      </c>
      <c r="R1762" s="21" t="str">
        <f>IF('Raw Data'!B1769=0," ",K1762*$H$1)</f>
        <v xml:space="preserve"> </v>
      </c>
      <c r="S1762" s="21" t="str">
        <f>IF('Raw Data'!B1769=0," ",(POWER(N1762*$H$2, 2)-(POWER(R1762,2)/6)))</f>
        <v xml:space="preserve"> </v>
      </c>
      <c r="T1762" s="21" t="str">
        <f>IF('Raw Data'!B1769=0," ",IF(S1762&lt;0,0,SQRT(S1762)))</f>
        <v xml:space="preserve"> </v>
      </c>
      <c r="U1762" s="21" t="str">
        <f>IF('Raw Data'!B1769=0," ",IF((D1762-C1762)&gt;POWER(10, 50),2*MIN(AVERAGE('Raw Data'!G1769:R1769)-C1762,D1762-AVERAGE('Raw Data'!G1769:R1769)),(D1762-C1762)/6))</f>
        <v xml:space="preserve"> </v>
      </c>
      <c r="V1762" s="21" t="str">
        <f>IF('Raw Data'!B1769=0," ",SQRT(POWER(R1762,2)+POWER(T1762,2)))</f>
        <v xml:space="preserve"> </v>
      </c>
      <c r="W1762" s="21" t="str">
        <f>IF('Raw Data'!B1769=0," ",IF(U1762&lt;V1762,0,SQRT(POWER(U1762,2)-POWER(V1762,2))))</f>
        <v xml:space="preserve"> </v>
      </c>
      <c r="X1762" s="21" t="str">
        <f>IF('Raw Data'!B1769=0," ",V1762/U1762)</f>
        <v xml:space="preserve"> </v>
      </c>
      <c r="Y1762" s="21" t="str">
        <f>IF('Raw Data'!B1769=0," ",SQRT(2)*(W1762/V1762))</f>
        <v xml:space="preserve"> </v>
      </c>
      <c r="Z1762" s="21" t="str">
        <f>IF('Raw Data'!B1769=0," ",'Raw Data'!T1769)</f>
        <v xml:space="preserve"> </v>
      </c>
      <c r="AA1762" s="21" t="str">
        <f>IF('Raw Data'!B1769=0," ",'Raw Data'!F1769)</f>
        <v xml:space="preserve"> </v>
      </c>
      <c r="AB1762" s="132" t="str">
        <f>IF('Raw Data'!B1769=0," ","No")</f>
        <v xml:space="preserve"> </v>
      </c>
      <c r="AC1762" s="139" t="str">
        <f>IF('Raw Data'!B1769=0," ","Yes")</f>
        <v xml:space="preserve"> </v>
      </c>
    </row>
    <row r="1763" spans="1:29" x14ac:dyDescent="0.2">
      <c r="A1763" s="21" t="str">
        <f>IF('Raw Data'!B1770=0," ",'Raw Data'!B1770)</f>
        <v xml:space="preserve"> </v>
      </c>
      <c r="B1763" s="27" t="str">
        <f>IF('Raw Data'!B1770=0," ",'Raw Data'!C1770)</f>
        <v xml:space="preserve"> </v>
      </c>
      <c r="C1763" s="21" t="str">
        <f>IF('Raw Data'!B1770=0," ",'Raw Data'!D1770)</f>
        <v xml:space="preserve"> </v>
      </c>
      <c r="D1763" s="21" t="str">
        <f>IF('Raw Data'!B1770=0," ",'Raw Data'!E1770)</f>
        <v xml:space="preserve"> </v>
      </c>
      <c r="E1763" s="21" t="str">
        <f>IF('Raw Data'!B1770=0," ",(MAX('Raw Data'!G1770:I1770)-MIN('Raw Data'!G1770:I1770)))</f>
        <v xml:space="preserve"> </v>
      </c>
      <c r="F1763" s="21" t="str">
        <f>IF('Raw Data'!B1770=0," ",(MAX('Raw Data'!J1770:L1770)-MIN('Raw Data'!J1770:L1770)))</f>
        <v xml:space="preserve"> </v>
      </c>
      <c r="G1763" s="21" t="str">
        <f>IF('Raw Data'!B1770=0," ",(MAX('Raw Data'!M1770:O1770)-MIN('Raw Data'!M1770:O1770)))</f>
        <v xml:space="preserve"> </v>
      </c>
      <c r="H1763" s="21" t="str">
        <f>IF('Raw Data'!B1770=0," ",(MAX('Raw Data'!P1770:R1770)-MIN('Raw Data'!P1770:R1770)))</f>
        <v xml:space="preserve"> </v>
      </c>
      <c r="I1763" s="21" t="str">
        <f>IF('Raw Data'!B1770=0," ",AVERAGE(E1763,G1763))</f>
        <v xml:space="preserve"> </v>
      </c>
      <c r="J1763" s="21" t="str">
        <f>IF('Raw Data'!B1770=0," ",AVERAGE(F1763,H1763))</f>
        <v xml:space="preserve"> </v>
      </c>
      <c r="K1763" s="21" t="str">
        <f>IF('Raw Data'!B1770=0," ",AVERAGE(I1763,J1763))</f>
        <v xml:space="preserve"> </v>
      </c>
      <c r="L1763" s="21" t="str">
        <f>IF('Raw Data'!B1770=0," ",AVERAGE('Raw Data'!G1770:I1770,'Raw Data'!M1770:O1770))</f>
        <v xml:space="preserve"> </v>
      </c>
      <c r="M1763" s="21" t="str">
        <f>IF('Raw Data'!B1770=0," ",AVERAGE('Raw Data'!J1770:L1770,'Raw Data'!P1770:R1770))</f>
        <v xml:space="preserve"> </v>
      </c>
      <c r="N1763" s="21" t="str">
        <f>IF('Raw Data'!B1770=0," ",(MAX(L1763:M1763)-MIN(L1763,M1763)))</f>
        <v xml:space="preserve"> </v>
      </c>
      <c r="O1763" s="21" t="str">
        <f>IF('Raw Data'!B1770=0," ",AVERAGE('Raw Data'!G1770:L1770))</f>
        <v xml:space="preserve"> </v>
      </c>
      <c r="P1763" s="21" t="str">
        <f>IF('Raw Data'!B1770=0," ",AVERAGE('Raw Data'!M1770:R1770))</f>
        <v xml:space="preserve"> </v>
      </c>
      <c r="Q1763" s="21" t="str">
        <f>IF('Raw Data'!B1770=0," ",(MAX(O1763:P1763)-MIN(O1763:P1763)))</f>
        <v xml:space="preserve"> </v>
      </c>
      <c r="R1763" s="21" t="str">
        <f>IF('Raw Data'!B1770=0," ",K1763*$H$1)</f>
        <v xml:space="preserve"> </v>
      </c>
      <c r="S1763" s="21" t="str">
        <f>IF('Raw Data'!B1770=0," ",(POWER(N1763*$H$2, 2)-(POWER(R1763,2)/6)))</f>
        <v xml:space="preserve"> </v>
      </c>
      <c r="T1763" s="21" t="str">
        <f>IF('Raw Data'!B1770=0," ",IF(S1763&lt;0,0,SQRT(S1763)))</f>
        <v xml:space="preserve"> </v>
      </c>
      <c r="U1763" s="21" t="str">
        <f>IF('Raw Data'!B1770=0," ",IF((D1763-C1763)&gt;POWER(10, 50),2*MIN(AVERAGE('Raw Data'!G1770:R1770)-C1763,D1763-AVERAGE('Raw Data'!G1770:R1770)),(D1763-C1763)/6))</f>
        <v xml:space="preserve"> </v>
      </c>
      <c r="V1763" s="21" t="str">
        <f>IF('Raw Data'!B1770=0," ",SQRT(POWER(R1763,2)+POWER(T1763,2)))</f>
        <v xml:space="preserve"> </v>
      </c>
      <c r="W1763" s="21" t="str">
        <f>IF('Raw Data'!B1770=0," ",IF(U1763&lt;V1763,0,SQRT(POWER(U1763,2)-POWER(V1763,2))))</f>
        <v xml:space="preserve"> </v>
      </c>
      <c r="X1763" s="21" t="str">
        <f>IF('Raw Data'!B1770=0," ",V1763/U1763)</f>
        <v xml:space="preserve"> </v>
      </c>
      <c r="Y1763" s="21" t="str">
        <f>IF('Raw Data'!B1770=0," ",SQRT(2)*(W1763/V1763))</f>
        <v xml:space="preserve"> </v>
      </c>
      <c r="Z1763" s="21" t="str">
        <f>IF('Raw Data'!B1770=0," ",'Raw Data'!T1770)</f>
        <v xml:space="preserve"> </v>
      </c>
      <c r="AA1763" s="21" t="str">
        <f>IF('Raw Data'!B1770=0," ",'Raw Data'!F1770)</f>
        <v xml:space="preserve"> </v>
      </c>
      <c r="AB1763" s="132" t="str">
        <f>IF('Raw Data'!B1770=0," ","No")</f>
        <v xml:space="preserve"> </v>
      </c>
      <c r="AC1763" s="139" t="str">
        <f>IF('Raw Data'!B1770=0," ","Yes")</f>
        <v xml:space="preserve"> </v>
      </c>
    </row>
    <row r="1764" spans="1:29" x14ac:dyDescent="0.2">
      <c r="A1764" s="21" t="str">
        <f>IF('Raw Data'!B1771=0," ",'Raw Data'!B1771)</f>
        <v xml:space="preserve"> </v>
      </c>
      <c r="B1764" s="27" t="str">
        <f>IF('Raw Data'!B1771=0," ",'Raw Data'!C1771)</f>
        <v xml:space="preserve"> </v>
      </c>
      <c r="C1764" s="21" t="str">
        <f>IF('Raw Data'!B1771=0," ",'Raw Data'!D1771)</f>
        <v xml:space="preserve"> </v>
      </c>
      <c r="D1764" s="21" t="str">
        <f>IF('Raw Data'!B1771=0," ",'Raw Data'!E1771)</f>
        <v xml:space="preserve"> </v>
      </c>
      <c r="E1764" s="21" t="str">
        <f>IF('Raw Data'!B1771=0," ",(MAX('Raw Data'!G1771:I1771)-MIN('Raw Data'!G1771:I1771)))</f>
        <v xml:space="preserve"> </v>
      </c>
      <c r="F1764" s="21" t="str">
        <f>IF('Raw Data'!B1771=0," ",(MAX('Raw Data'!J1771:L1771)-MIN('Raw Data'!J1771:L1771)))</f>
        <v xml:space="preserve"> </v>
      </c>
      <c r="G1764" s="21" t="str">
        <f>IF('Raw Data'!B1771=0," ",(MAX('Raw Data'!M1771:O1771)-MIN('Raw Data'!M1771:O1771)))</f>
        <v xml:space="preserve"> </v>
      </c>
      <c r="H1764" s="21" t="str">
        <f>IF('Raw Data'!B1771=0," ",(MAX('Raw Data'!P1771:R1771)-MIN('Raw Data'!P1771:R1771)))</f>
        <v xml:space="preserve"> </v>
      </c>
      <c r="I1764" s="21" t="str">
        <f>IF('Raw Data'!B1771=0," ",AVERAGE(E1764,G1764))</f>
        <v xml:space="preserve"> </v>
      </c>
      <c r="J1764" s="21" t="str">
        <f>IF('Raw Data'!B1771=0," ",AVERAGE(F1764,H1764))</f>
        <v xml:space="preserve"> </v>
      </c>
      <c r="K1764" s="21" t="str">
        <f>IF('Raw Data'!B1771=0," ",AVERAGE(I1764,J1764))</f>
        <v xml:space="preserve"> </v>
      </c>
      <c r="L1764" s="21" t="str">
        <f>IF('Raw Data'!B1771=0," ",AVERAGE('Raw Data'!G1771:I1771,'Raw Data'!M1771:O1771))</f>
        <v xml:space="preserve"> </v>
      </c>
      <c r="M1764" s="21" t="str">
        <f>IF('Raw Data'!B1771=0," ",AVERAGE('Raw Data'!J1771:L1771,'Raw Data'!P1771:R1771))</f>
        <v xml:space="preserve"> </v>
      </c>
      <c r="N1764" s="21" t="str">
        <f>IF('Raw Data'!B1771=0," ",(MAX(L1764:M1764)-MIN(L1764,M1764)))</f>
        <v xml:space="preserve"> </v>
      </c>
      <c r="O1764" s="21" t="str">
        <f>IF('Raw Data'!B1771=0," ",AVERAGE('Raw Data'!G1771:L1771))</f>
        <v xml:space="preserve"> </v>
      </c>
      <c r="P1764" s="21" t="str">
        <f>IF('Raw Data'!B1771=0," ",AVERAGE('Raw Data'!M1771:R1771))</f>
        <v xml:space="preserve"> </v>
      </c>
      <c r="Q1764" s="21" t="str">
        <f>IF('Raw Data'!B1771=0," ",(MAX(O1764:P1764)-MIN(O1764:P1764)))</f>
        <v xml:space="preserve"> </v>
      </c>
      <c r="R1764" s="21" t="str">
        <f>IF('Raw Data'!B1771=0," ",K1764*$H$1)</f>
        <v xml:space="preserve"> </v>
      </c>
      <c r="S1764" s="21" t="str">
        <f>IF('Raw Data'!B1771=0," ",(POWER(N1764*$H$2, 2)-(POWER(R1764,2)/6)))</f>
        <v xml:space="preserve"> </v>
      </c>
      <c r="T1764" s="21" t="str">
        <f>IF('Raw Data'!B1771=0," ",IF(S1764&lt;0,0,SQRT(S1764)))</f>
        <v xml:space="preserve"> </v>
      </c>
      <c r="U1764" s="21" t="str">
        <f>IF('Raw Data'!B1771=0," ",IF((D1764-C1764)&gt;POWER(10, 50),2*MIN(AVERAGE('Raw Data'!G1771:R1771)-C1764,D1764-AVERAGE('Raw Data'!G1771:R1771)),(D1764-C1764)/6))</f>
        <v xml:space="preserve"> </v>
      </c>
      <c r="V1764" s="21" t="str">
        <f>IF('Raw Data'!B1771=0," ",SQRT(POWER(R1764,2)+POWER(T1764,2)))</f>
        <v xml:space="preserve"> </v>
      </c>
      <c r="W1764" s="21" t="str">
        <f>IF('Raw Data'!B1771=0," ",IF(U1764&lt;V1764,0,SQRT(POWER(U1764,2)-POWER(V1764,2))))</f>
        <v xml:space="preserve"> </v>
      </c>
      <c r="X1764" s="21" t="str">
        <f>IF('Raw Data'!B1771=0," ",V1764/U1764)</f>
        <v xml:space="preserve"> </v>
      </c>
      <c r="Y1764" s="21" t="str">
        <f>IF('Raw Data'!B1771=0," ",SQRT(2)*(W1764/V1764))</f>
        <v xml:space="preserve"> </v>
      </c>
      <c r="Z1764" s="21" t="str">
        <f>IF('Raw Data'!B1771=0," ",'Raw Data'!T1771)</f>
        <v xml:space="preserve"> </v>
      </c>
      <c r="AA1764" s="21" t="str">
        <f>IF('Raw Data'!B1771=0," ",'Raw Data'!F1771)</f>
        <v xml:space="preserve"> </v>
      </c>
      <c r="AB1764" s="132" t="str">
        <f>IF('Raw Data'!B1771=0," ","No")</f>
        <v xml:space="preserve"> </v>
      </c>
      <c r="AC1764" s="139" t="str">
        <f>IF('Raw Data'!B1771=0," ","Yes")</f>
        <v xml:space="preserve"> </v>
      </c>
    </row>
    <row r="1765" spans="1:29" x14ac:dyDescent="0.2">
      <c r="A1765" s="21" t="str">
        <f>IF('Raw Data'!B1772=0," ",'Raw Data'!B1772)</f>
        <v xml:space="preserve"> </v>
      </c>
      <c r="B1765" s="27" t="str">
        <f>IF('Raw Data'!B1772=0," ",'Raw Data'!C1772)</f>
        <v xml:space="preserve"> </v>
      </c>
      <c r="C1765" s="21" t="str">
        <f>IF('Raw Data'!B1772=0," ",'Raw Data'!D1772)</f>
        <v xml:space="preserve"> </v>
      </c>
      <c r="D1765" s="21" t="str">
        <f>IF('Raw Data'!B1772=0," ",'Raw Data'!E1772)</f>
        <v xml:space="preserve"> </v>
      </c>
      <c r="E1765" s="21" t="str">
        <f>IF('Raw Data'!B1772=0," ",(MAX('Raw Data'!G1772:I1772)-MIN('Raw Data'!G1772:I1772)))</f>
        <v xml:space="preserve"> </v>
      </c>
      <c r="F1765" s="21" t="str">
        <f>IF('Raw Data'!B1772=0," ",(MAX('Raw Data'!J1772:L1772)-MIN('Raw Data'!J1772:L1772)))</f>
        <v xml:space="preserve"> </v>
      </c>
      <c r="G1765" s="21" t="str">
        <f>IF('Raw Data'!B1772=0," ",(MAX('Raw Data'!M1772:O1772)-MIN('Raw Data'!M1772:O1772)))</f>
        <v xml:space="preserve"> </v>
      </c>
      <c r="H1765" s="21" t="str">
        <f>IF('Raw Data'!B1772=0," ",(MAX('Raw Data'!P1772:R1772)-MIN('Raw Data'!P1772:R1772)))</f>
        <v xml:space="preserve"> </v>
      </c>
      <c r="I1765" s="21" t="str">
        <f>IF('Raw Data'!B1772=0," ",AVERAGE(E1765,G1765))</f>
        <v xml:space="preserve"> </v>
      </c>
      <c r="J1765" s="21" t="str">
        <f>IF('Raw Data'!B1772=0," ",AVERAGE(F1765,H1765))</f>
        <v xml:space="preserve"> </v>
      </c>
      <c r="K1765" s="21" t="str">
        <f>IF('Raw Data'!B1772=0," ",AVERAGE(I1765,J1765))</f>
        <v xml:space="preserve"> </v>
      </c>
      <c r="L1765" s="21" t="str">
        <f>IF('Raw Data'!B1772=0," ",AVERAGE('Raw Data'!G1772:I1772,'Raw Data'!M1772:O1772))</f>
        <v xml:space="preserve"> </v>
      </c>
      <c r="M1765" s="21" t="str">
        <f>IF('Raw Data'!B1772=0," ",AVERAGE('Raw Data'!J1772:L1772,'Raw Data'!P1772:R1772))</f>
        <v xml:space="preserve"> </v>
      </c>
      <c r="N1765" s="21" t="str">
        <f>IF('Raw Data'!B1772=0," ",(MAX(L1765:M1765)-MIN(L1765,M1765)))</f>
        <v xml:space="preserve"> </v>
      </c>
      <c r="O1765" s="21" t="str">
        <f>IF('Raw Data'!B1772=0," ",AVERAGE('Raw Data'!G1772:L1772))</f>
        <v xml:space="preserve"> </v>
      </c>
      <c r="P1765" s="21" t="str">
        <f>IF('Raw Data'!B1772=0," ",AVERAGE('Raw Data'!M1772:R1772))</f>
        <v xml:space="preserve"> </v>
      </c>
      <c r="Q1765" s="21" t="str">
        <f>IF('Raw Data'!B1772=0," ",(MAX(O1765:P1765)-MIN(O1765:P1765)))</f>
        <v xml:space="preserve"> </v>
      </c>
      <c r="R1765" s="21" t="str">
        <f>IF('Raw Data'!B1772=0," ",K1765*$H$1)</f>
        <v xml:space="preserve"> </v>
      </c>
      <c r="S1765" s="21" t="str">
        <f>IF('Raw Data'!B1772=0," ",(POWER(N1765*$H$2, 2)-(POWER(R1765,2)/6)))</f>
        <v xml:space="preserve"> </v>
      </c>
      <c r="T1765" s="21" t="str">
        <f>IF('Raw Data'!B1772=0," ",IF(S1765&lt;0,0,SQRT(S1765)))</f>
        <v xml:space="preserve"> </v>
      </c>
      <c r="U1765" s="21" t="str">
        <f>IF('Raw Data'!B1772=0," ",IF((D1765-C1765)&gt;POWER(10, 50),2*MIN(AVERAGE('Raw Data'!G1772:R1772)-C1765,D1765-AVERAGE('Raw Data'!G1772:R1772)),(D1765-C1765)/6))</f>
        <v xml:space="preserve"> </v>
      </c>
      <c r="V1765" s="21" t="str">
        <f>IF('Raw Data'!B1772=0," ",SQRT(POWER(R1765,2)+POWER(T1765,2)))</f>
        <v xml:space="preserve"> </v>
      </c>
      <c r="W1765" s="21" t="str">
        <f>IF('Raw Data'!B1772=0," ",IF(U1765&lt;V1765,0,SQRT(POWER(U1765,2)-POWER(V1765,2))))</f>
        <v xml:space="preserve"> </v>
      </c>
      <c r="X1765" s="21" t="str">
        <f>IF('Raw Data'!B1772=0," ",V1765/U1765)</f>
        <v xml:space="preserve"> </v>
      </c>
      <c r="Y1765" s="21" t="str">
        <f>IF('Raw Data'!B1772=0," ",SQRT(2)*(W1765/V1765))</f>
        <v xml:space="preserve"> </v>
      </c>
      <c r="Z1765" s="21" t="str">
        <f>IF('Raw Data'!B1772=0," ",'Raw Data'!T1772)</f>
        <v xml:space="preserve"> </v>
      </c>
      <c r="AA1765" s="21" t="str">
        <f>IF('Raw Data'!B1772=0," ",'Raw Data'!F1772)</f>
        <v xml:space="preserve"> </v>
      </c>
      <c r="AB1765" s="132" t="str">
        <f>IF('Raw Data'!B1772=0," ","No")</f>
        <v xml:space="preserve"> </v>
      </c>
      <c r="AC1765" s="139" t="str">
        <f>IF('Raw Data'!B1772=0," ","Yes")</f>
        <v xml:space="preserve"> </v>
      </c>
    </row>
    <row r="1766" spans="1:29" x14ac:dyDescent="0.2">
      <c r="A1766" s="21" t="str">
        <f>IF('Raw Data'!B1773=0," ",'Raw Data'!B1773)</f>
        <v xml:space="preserve"> </v>
      </c>
      <c r="B1766" s="27" t="str">
        <f>IF('Raw Data'!B1773=0," ",'Raw Data'!C1773)</f>
        <v xml:space="preserve"> </v>
      </c>
      <c r="C1766" s="21" t="str">
        <f>IF('Raw Data'!B1773=0," ",'Raw Data'!D1773)</f>
        <v xml:space="preserve"> </v>
      </c>
      <c r="D1766" s="21" t="str">
        <f>IF('Raw Data'!B1773=0," ",'Raw Data'!E1773)</f>
        <v xml:space="preserve"> </v>
      </c>
      <c r="E1766" s="21" t="str">
        <f>IF('Raw Data'!B1773=0," ",(MAX('Raw Data'!G1773:I1773)-MIN('Raw Data'!G1773:I1773)))</f>
        <v xml:space="preserve"> </v>
      </c>
      <c r="F1766" s="21" t="str">
        <f>IF('Raw Data'!B1773=0," ",(MAX('Raw Data'!J1773:L1773)-MIN('Raw Data'!J1773:L1773)))</f>
        <v xml:space="preserve"> </v>
      </c>
      <c r="G1766" s="21" t="str">
        <f>IF('Raw Data'!B1773=0," ",(MAX('Raw Data'!M1773:O1773)-MIN('Raw Data'!M1773:O1773)))</f>
        <v xml:space="preserve"> </v>
      </c>
      <c r="H1766" s="21" t="str">
        <f>IF('Raw Data'!B1773=0," ",(MAX('Raw Data'!P1773:R1773)-MIN('Raw Data'!P1773:R1773)))</f>
        <v xml:space="preserve"> </v>
      </c>
      <c r="I1766" s="21" t="str">
        <f>IF('Raw Data'!B1773=0," ",AVERAGE(E1766,G1766))</f>
        <v xml:space="preserve"> </v>
      </c>
      <c r="J1766" s="21" t="str">
        <f>IF('Raw Data'!B1773=0," ",AVERAGE(F1766,H1766))</f>
        <v xml:space="preserve"> </v>
      </c>
      <c r="K1766" s="21" t="str">
        <f>IF('Raw Data'!B1773=0," ",AVERAGE(I1766,J1766))</f>
        <v xml:space="preserve"> </v>
      </c>
      <c r="L1766" s="21" t="str">
        <f>IF('Raw Data'!B1773=0," ",AVERAGE('Raw Data'!G1773:I1773,'Raw Data'!M1773:O1773))</f>
        <v xml:space="preserve"> </v>
      </c>
      <c r="M1766" s="21" t="str">
        <f>IF('Raw Data'!B1773=0," ",AVERAGE('Raw Data'!J1773:L1773,'Raw Data'!P1773:R1773))</f>
        <v xml:space="preserve"> </v>
      </c>
      <c r="N1766" s="21" t="str">
        <f>IF('Raw Data'!B1773=0," ",(MAX(L1766:M1766)-MIN(L1766,M1766)))</f>
        <v xml:space="preserve"> </v>
      </c>
      <c r="O1766" s="21" t="str">
        <f>IF('Raw Data'!B1773=0," ",AVERAGE('Raw Data'!G1773:L1773))</f>
        <v xml:space="preserve"> </v>
      </c>
      <c r="P1766" s="21" t="str">
        <f>IF('Raw Data'!B1773=0," ",AVERAGE('Raw Data'!M1773:R1773))</f>
        <v xml:space="preserve"> </v>
      </c>
      <c r="Q1766" s="21" t="str">
        <f>IF('Raw Data'!B1773=0," ",(MAX(O1766:P1766)-MIN(O1766:P1766)))</f>
        <v xml:space="preserve"> </v>
      </c>
      <c r="R1766" s="21" t="str">
        <f>IF('Raw Data'!B1773=0," ",K1766*$H$1)</f>
        <v xml:space="preserve"> </v>
      </c>
      <c r="S1766" s="21" t="str">
        <f>IF('Raw Data'!B1773=0," ",(POWER(N1766*$H$2, 2)-(POWER(R1766,2)/6)))</f>
        <v xml:space="preserve"> </v>
      </c>
      <c r="T1766" s="21" t="str">
        <f>IF('Raw Data'!B1773=0," ",IF(S1766&lt;0,0,SQRT(S1766)))</f>
        <v xml:space="preserve"> </v>
      </c>
      <c r="U1766" s="21" t="str">
        <f>IF('Raw Data'!B1773=0," ",IF((D1766-C1766)&gt;POWER(10, 50),2*MIN(AVERAGE('Raw Data'!G1773:R1773)-C1766,D1766-AVERAGE('Raw Data'!G1773:R1773)),(D1766-C1766)/6))</f>
        <v xml:space="preserve"> </v>
      </c>
      <c r="V1766" s="21" t="str">
        <f>IF('Raw Data'!B1773=0," ",SQRT(POWER(R1766,2)+POWER(T1766,2)))</f>
        <v xml:space="preserve"> </v>
      </c>
      <c r="W1766" s="21" t="str">
        <f>IF('Raw Data'!B1773=0," ",IF(U1766&lt;V1766,0,SQRT(POWER(U1766,2)-POWER(V1766,2))))</f>
        <v xml:space="preserve"> </v>
      </c>
      <c r="X1766" s="21" t="str">
        <f>IF('Raw Data'!B1773=0," ",V1766/U1766)</f>
        <v xml:space="preserve"> </v>
      </c>
      <c r="Y1766" s="21" t="str">
        <f>IF('Raw Data'!B1773=0," ",SQRT(2)*(W1766/V1766))</f>
        <v xml:space="preserve"> </v>
      </c>
      <c r="Z1766" s="21" t="str">
        <f>IF('Raw Data'!B1773=0," ",'Raw Data'!T1773)</f>
        <v xml:space="preserve"> </v>
      </c>
      <c r="AA1766" s="21" t="str">
        <f>IF('Raw Data'!B1773=0," ",'Raw Data'!F1773)</f>
        <v xml:space="preserve"> </v>
      </c>
      <c r="AB1766" s="132" t="str">
        <f>IF('Raw Data'!B1773=0," ","No")</f>
        <v xml:space="preserve"> </v>
      </c>
      <c r="AC1766" s="139" t="str">
        <f>IF('Raw Data'!B1773=0," ","Yes")</f>
        <v xml:space="preserve"> </v>
      </c>
    </row>
    <row r="1767" spans="1:29" x14ac:dyDescent="0.2">
      <c r="A1767" s="21" t="str">
        <f>IF('Raw Data'!B1774=0," ",'Raw Data'!B1774)</f>
        <v xml:space="preserve"> </v>
      </c>
      <c r="B1767" s="27" t="str">
        <f>IF('Raw Data'!B1774=0," ",'Raw Data'!C1774)</f>
        <v xml:space="preserve"> </v>
      </c>
      <c r="C1767" s="21" t="str">
        <f>IF('Raw Data'!B1774=0," ",'Raw Data'!D1774)</f>
        <v xml:space="preserve"> </v>
      </c>
      <c r="D1767" s="21" t="str">
        <f>IF('Raw Data'!B1774=0," ",'Raw Data'!E1774)</f>
        <v xml:space="preserve"> </v>
      </c>
      <c r="E1767" s="21" t="str">
        <f>IF('Raw Data'!B1774=0," ",(MAX('Raw Data'!G1774:I1774)-MIN('Raw Data'!G1774:I1774)))</f>
        <v xml:space="preserve"> </v>
      </c>
      <c r="F1767" s="21" t="str">
        <f>IF('Raw Data'!B1774=0," ",(MAX('Raw Data'!J1774:L1774)-MIN('Raw Data'!J1774:L1774)))</f>
        <v xml:space="preserve"> </v>
      </c>
      <c r="G1767" s="21" t="str">
        <f>IF('Raw Data'!B1774=0," ",(MAX('Raw Data'!M1774:O1774)-MIN('Raw Data'!M1774:O1774)))</f>
        <v xml:space="preserve"> </v>
      </c>
      <c r="H1767" s="21" t="str">
        <f>IF('Raw Data'!B1774=0," ",(MAX('Raw Data'!P1774:R1774)-MIN('Raw Data'!P1774:R1774)))</f>
        <v xml:space="preserve"> </v>
      </c>
      <c r="I1767" s="21" t="str">
        <f>IF('Raw Data'!B1774=0," ",AVERAGE(E1767,G1767))</f>
        <v xml:space="preserve"> </v>
      </c>
      <c r="J1767" s="21" t="str">
        <f>IF('Raw Data'!B1774=0," ",AVERAGE(F1767,H1767))</f>
        <v xml:space="preserve"> </v>
      </c>
      <c r="K1767" s="21" t="str">
        <f>IF('Raw Data'!B1774=0," ",AVERAGE(I1767,J1767))</f>
        <v xml:space="preserve"> </v>
      </c>
      <c r="L1767" s="21" t="str">
        <f>IF('Raw Data'!B1774=0," ",AVERAGE('Raw Data'!G1774:I1774,'Raw Data'!M1774:O1774))</f>
        <v xml:space="preserve"> </v>
      </c>
      <c r="M1767" s="21" t="str">
        <f>IF('Raw Data'!B1774=0," ",AVERAGE('Raw Data'!J1774:L1774,'Raw Data'!P1774:R1774))</f>
        <v xml:space="preserve"> </v>
      </c>
      <c r="N1767" s="21" t="str">
        <f>IF('Raw Data'!B1774=0," ",(MAX(L1767:M1767)-MIN(L1767,M1767)))</f>
        <v xml:space="preserve"> </v>
      </c>
      <c r="O1767" s="21" t="str">
        <f>IF('Raw Data'!B1774=0," ",AVERAGE('Raw Data'!G1774:L1774))</f>
        <v xml:space="preserve"> </v>
      </c>
      <c r="P1767" s="21" t="str">
        <f>IF('Raw Data'!B1774=0," ",AVERAGE('Raw Data'!M1774:R1774))</f>
        <v xml:space="preserve"> </v>
      </c>
      <c r="Q1767" s="21" t="str">
        <f>IF('Raw Data'!B1774=0," ",(MAX(O1767:P1767)-MIN(O1767:P1767)))</f>
        <v xml:space="preserve"> </v>
      </c>
      <c r="R1767" s="21" t="str">
        <f>IF('Raw Data'!B1774=0," ",K1767*$H$1)</f>
        <v xml:space="preserve"> </v>
      </c>
      <c r="S1767" s="21" t="str">
        <f>IF('Raw Data'!B1774=0," ",(POWER(N1767*$H$2, 2)-(POWER(R1767,2)/6)))</f>
        <v xml:space="preserve"> </v>
      </c>
      <c r="T1767" s="21" t="str">
        <f>IF('Raw Data'!B1774=0," ",IF(S1767&lt;0,0,SQRT(S1767)))</f>
        <v xml:space="preserve"> </v>
      </c>
      <c r="U1767" s="21" t="str">
        <f>IF('Raw Data'!B1774=0," ",IF((D1767-C1767)&gt;POWER(10, 50),2*MIN(AVERAGE('Raw Data'!G1774:R1774)-C1767,D1767-AVERAGE('Raw Data'!G1774:R1774)),(D1767-C1767)/6))</f>
        <v xml:space="preserve"> </v>
      </c>
      <c r="V1767" s="21" t="str">
        <f>IF('Raw Data'!B1774=0," ",SQRT(POWER(R1767,2)+POWER(T1767,2)))</f>
        <v xml:space="preserve"> </v>
      </c>
      <c r="W1767" s="21" t="str">
        <f>IF('Raw Data'!B1774=0," ",IF(U1767&lt;V1767,0,SQRT(POWER(U1767,2)-POWER(V1767,2))))</f>
        <v xml:space="preserve"> </v>
      </c>
      <c r="X1767" s="21" t="str">
        <f>IF('Raw Data'!B1774=0," ",V1767/U1767)</f>
        <v xml:space="preserve"> </v>
      </c>
      <c r="Y1767" s="21" t="str">
        <f>IF('Raw Data'!B1774=0," ",SQRT(2)*(W1767/V1767))</f>
        <v xml:space="preserve"> </v>
      </c>
      <c r="Z1767" s="21" t="str">
        <f>IF('Raw Data'!B1774=0," ",'Raw Data'!T1774)</f>
        <v xml:space="preserve"> </v>
      </c>
      <c r="AA1767" s="21" t="str">
        <f>IF('Raw Data'!B1774=0," ",'Raw Data'!F1774)</f>
        <v xml:space="preserve"> </v>
      </c>
      <c r="AB1767" s="132" t="str">
        <f>IF('Raw Data'!B1774=0," ","No")</f>
        <v xml:space="preserve"> </v>
      </c>
      <c r="AC1767" s="139" t="str">
        <f>IF('Raw Data'!B1774=0," ","Yes")</f>
        <v xml:space="preserve"> </v>
      </c>
    </row>
    <row r="1768" spans="1:29" x14ac:dyDescent="0.2">
      <c r="A1768" s="21" t="str">
        <f>IF('Raw Data'!B1775=0," ",'Raw Data'!B1775)</f>
        <v xml:space="preserve"> </v>
      </c>
      <c r="B1768" s="27" t="str">
        <f>IF('Raw Data'!B1775=0," ",'Raw Data'!C1775)</f>
        <v xml:space="preserve"> </v>
      </c>
      <c r="C1768" s="21" t="str">
        <f>IF('Raw Data'!B1775=0," ",'Raw Data'!D1775)</f>
        <v xml:space="preserve"> </v>
      </c>
      <c r="D1768" s="21" t="str">
        <f>IF('Raw Data'!B1775=0," ",'Raw Data'!E1775)</f>
        <v xml:space="preserve"> </v>
      </c>
      <c r="E1768" s="21" t="str">
        <f>IF('Raw Data'!B1775=0," ",(MAX('Raw Data'!G1775:I1775)-MIN('Raw Data'!G1775:I1775)))</f>
        <v xml:space="preserve"> </v>
      </c>
      <c r="F1768" s="21" t="str">
        <f>IF('Raw Data'!B1775=0," ",(MAX('Raw Data'!J1775:L1775)-MIN('Raw Data'!J1775:L1775)))</f>
        <v xml:space="preserve"> </v>
      </c>
      <c r="G1768" s="21" t="str">
        <f>IF('Raw Data'!B1775=0," ",(MAX('Raw Data'!M1775:O1775)-MIN('Raw Data'!M1775:O1775)))</f>
        <v xml:space="preserve"> </v>
      </c>
      <c r="H1768" s="21" t="str">
        <f>IF('Raw Data'!B1775=0," ",(MAX('Raw Data'!P1775:R1775)-MIN('Raw Data'!P1775:R1775)))</f>
        <v xml:space="preserve"> </v>
      </c>
      <c r="I1768" s="21" t="str">
        <f>IF('Raw Data'!B1775=0," ",AVERAGE(E1768,G1768))</f>
        <v xml:space="preserve"> </v>
      </c>
      <c r="J1768" s="21" t="str">
        <f>IF('Raw Data'!B1775=0," ",AVERAGE(F1768,H1768))</f>
        <v xml:space="preserve"> </v>
      </c>
      <c r="K1768" s="21" t="str">
        <f>IF('Raw Data'!B1775=0," ",AVERAGE(I1768,J1768))</f>
        <v xml:space="preserve"> </v>
      </c>
      <c r="L1768" s="21" t="str">
        <f>IF('Raw Data'!B1775=0," ",AVERAGE('Raw Data'!G1775:I1775,'Raw Data'!M1775:O1775))</f>
        <v xml:space="preserve"> </v>
      </c>
      <c r="M1768" s="21" t="str">
        <f>IF('Raw Data'!B1775=0," ",AVERAGE('Raw Data'!J1775:L1775,'Raw Data'!P1775:R1775))</f>
        <v xml:space="preserve"> </v>
      </c>
      <c r="N1768" s="21" t="str">
        <f>IF('Raw Data'!B1775=0," ",(MAX(L1768:M1768)-MIN(L1768,M1768)))</f>
        <v xml:space="preserve"> </v>
      </c>
      <c r="O1768" s="21" t="str">
        <f>IF('Raw Data'!B1775=0," ",AVERAGE('Raw Data'!G1775:L1775))</f>
        <v xml:space="preserve"> </v>
      </c>
      <c r="P1768" s="21" t="str">
        <f>IF('Raw Data'!B1775=0," ",AVERAGE('Raw Data'!M1775:R1775))</f>
        <v xml:space="preserve"> </v>
      </c>
      <c r="Q1768" s="21" t="str">
        <f>IF('Raw Data'!B1775=0," ",(MAX(O1768:P1768)-MIN(O1768:P1768)))</f>
        <v xml:space="preserve"> </v>
      </c>
      <c r="R1768" s="21" t="str">
        <f>IF('Raw Data'!B1775=0," ",K1768*$H$1)</f>
        <v xml:space="preserve"> </v>
      </c>
      <c r="S1768" s="21" t="str">
        <f>IF('Raw Data'!B1775=0," ",(POWER(N1768*$H$2, 2)-(POWER(R1768,2)/6)))</f>
        <v xml:space="preserve"> </v>
      </c>
      <c r="T1768" s="21" t="str">
        <f>IF('Raw Data'!B1775=0," ",IF(S1768&lt;0,0,SQRT(S1768)))</f>
        <v xml:space="preserve"> </v>
      </c>
      <c r="U1768" s="21" t="str">
        <f>IF('Raw Data'!B1775=0," ",IF((D1768-C1768)&gt;POWER(10, 50),2*MIN(AVERAGE('Raw Data'!G1775:R1775)-C1768,D1768-AVERAGE('Raw Data'!G1775:R1775)),(D1768-C1768)/6))</f>
        <v xml:space="preserve"> </v>
      </c>
      <c r="V1768" s="21" t="str">
        <f>IF('Raw Data'!B1775=0," ",SQRT(POWER(R1768,2)+POWER(T1768,2)))</f>
        <v xml:space="preserve"> </v>
      </c>
      <c r="W1768" s="21" t="str">
        <f>IF('Raw Data'!B1775=0," ",IF(U1768&lt;V1768,0,SQRT(POWER(U1768,2)-POWER(V1768,2))))</f>
        <v xml:space="preserve"> </v>
      </c>
      <c r="X1768" s="21" t="str">
        <f>IF('Raw Data'!B1775=0," ",V1768/U1768)</f>
        <v xml:space="preserve"> </v>
      </c>
      <c r="Y1768" s="21" t="str">
        <f>IF('Raw Data'!B1775=0," ",SQRT(2)*(W1768/V1768))</f>
        <v xml:space="preserve"> </v>
      </c>
      <c r="Z1768" s="21" t="str">
        <f>IF('Raw Data'!B1775=0," ",'Raw Data'!T1775)</f>
        <v xml:space="preserve"> </v>
      </c>
      <c r="AA1768" s="21" t="str">
        <f>IF('Raw Data'!B1775=0," ",'Raw Data'!F1775)</f>
        <v xml:space="preserve"> </v>
      </c>
      <c r="AB1768" s="132" t="str">
        <f>IF('Raw Data'!B1775=0," ","No")</f>
        <v xml:space="preserve"> </v>
      </c>
      <c r="AC1768" s="139" t="str">
        <f>IF('Raw Data'!B1775=0," ","Yes")</f>
        <v xml:space="preserve"> </v>
      </c>
    </row>
    <row r="1769" spans="1:29" x14ac:dyDescent="0.2">
      <c r="A1769" s="21" t="str">
        <f>IF('Raw Data'!B1776=0," ",'Raw Data'!B1776)</f>
        <v xml:space="preserve"> </v>
      </c>
      <c r="B1769" s="27" t="str">
        <f>IF('Raw Data'!B1776=0," ",'Raw Data'!C1776)</f>
        <v xml:space="preserve"> </v>
      </c>
      <c r="C1769" s="21" t="str">
        <f>IF('Raw Data'!B1776=0," ",'Raw Data'!D1776)</f>
        <v xml:space="preserve"> </v>
      </c>
      <c r="D1769" s="21" t="str">
        <f>IF('Raw Data'!B1776=0," ",'Raw Data'!E1776)</f>
        <v xml:space="preserve"> </v>
      </c>
      <c r="E1769" s="21" t="str">
        <f>IF('Raw Data'!B1776=0," ",(MAX('Raw Data'!G1776:I1776)-MIN('Raw Data'!G1776:I1776)))</f>
        <v xml:space="preserve"> </v>
      </c>
      <c r="F1769" s="21" t="str">
        <f>IF('Raw Data'!B1776=0," ",(MAX('Raw Data'!J1776:L1776)-MIN('Raw Data'!J1776:L1776)))</f>
        <v xml:space="preserve"> </v>
      </c>
      <c r="G1769" s="21" t="str">
        <f>IF('Raw Data'!B1776=0," ",(MAX('Raw Data'!M1776:O1776)-MIN('Raw Data'!M1776:O1776)))</f>
        <v xml:space="preserve"> </v>
      </c>
      <c r="H1769" s="21" t="str">
        <f>IF('Raw Data'!B1776=0," ",(MAX('Raw Data'!P1776:R1776)-MIN('Raw Data'!P1776:R1776)))</f>
        <v xml:space="preserve"> </v>
      </c>
      <c r="I1769" s="21" t="str">
        <f>IF('Raw Data'!B1776=0," ",AVERAGE(E1769,G1769))</f>
        <v xml:space="preserve"> </v>
      </c>
      <c r="J1769" s="21" t="str">
        <f>IF('Raw Data'!B1776=0," ",AVERAGE(F1769,H1769))</f>
        <v xml:space="preserve"> </v>
      </c>
      <c r="K1769" s="21" t="str">
        <f>IF('Raw Data'!B1776=0," ",AVERAGE(I1769,J1769))</f>
        <v xml:space="preserve"> </v>
      </c>
      <c r="L1769" s="21" t="str">
        <f>IF('Raw Data'!B1776=0," ",AVERAGE('Raw Data'!G1776:I1776,'Raw Data'!M1776:O1776))</f>
        <v xml:space="preserve"> </v>
      </c>
      <c r="M1769" s="21" t="str">
        <f>IF('Raw Data'!B1776=0," ",AVERAGE('Raw Data'!J1776:L1776,'Raw Data'!P1776:R1776))</f>
        <v xml:space="preserve"> </v>
      </c>
      <c r="N1769" s="21" t="str">
        <f>IF('Raw Data'!B1776=0," ",(MAX(L1769:M1769)-MIN(L1769,M1769)))</f>
        <v xml:space="preserve"> </v>
      </c>
      <c r="O1769" s="21" t="str">
        <f>IF('Raw Data'!B1776=0," ",AVERAGE('Raw Data'!G1776:L1776))</f>
        <v xml:space="preserve"> </v>
      </c>
      <c r="P1769" s="21" t="str">
        <f>IF('Raw Data'!B1776=0," ",AVERAGE('Raw Data'!M1776:R1776))</f>
        <v xml:space="preserve"> </v>
      </c>
      <c r="Q1769" s="21" t="str">
        <f>IF('Raw Data'!B1776=0," ",(MAX(O1769:P1769)-MIN(O1769:P1769)))</f>
        <v xml:space="preserve"> </v>
      </c>
      <c r="R1769" s="21" t="str">
        <f>IF('Raw Data'!B1776=0," ",K1769*$H$1)</f>
        <v xml:space="preserve"> </v>
      </c>
      <c r="S1769" s="21" t="str">
        <f>IF('Raw Data'!B1776=0," ",(POWER(N1769*$H$2, 2)-(POWER(R1769,2)/6)))</f>
        <v xml:space="preserve"> </v>
      </c>
      <c r="T1769" s="21" t="str">
        <f>IF('Raw Data'!B1776=0," ",IF(S1769&lt;0,0,SQRT(S1769)))</f>
        <v xml:space="preserve"> </v>
      </c>
      <c r="U1769" s="21" t="str">
        <f>IF('Raw Data'!B1776=0," ",IF((D1769-C1769)&gt;POWER(10, 50),2*MIN(AVERAGE('Raw Data'!G1776:R1776)-C1769,D1769-AVERAGE('Raw Data'!G1776:R1776)),(D1769-C1769)/6))</f>
        <v xml:space="preserve"> </v>
      </c>
      <c r="V1769" s="21" t="str">
        <f>IF('Raw Data'!B1776=0," ",SQRT(POWER(R1769,2)+POWER(T1769,2)))</f>
        <v xml:space="preserve"> </v>
      </c>
      <c r="W1769" s="21" t="str">
        <f>IF('Raw Data'!B1776=0," ",IF(U1769&lt;V1769,0,SQRT(POWER(U1769,2)-POWER(V1769,2))))</f>
        <v xml:space="preserve"> </v>
      </c>
      <c r="X1769" s="21" t="str">
        <f>IF('Raw Data'!B1776=0," ",V1769/U1769)</f>
        <v xml:space="preserve"> </v>
      </c>
      <c r="Y1769" s="21" t="str">
        <f>IF('Raw Data'!B1776=0," ",SQRT(2)*(W1769/V1769))</f>
        <v xml:space="preserve"> </v>
      </c>
      <c r="Z1769" s="21" t="str">
        <f>IF('Raw Data'!B1776=0," ",'Raw Data'!T1776)</f>
        <v xml:space="preserve"> </v>
      </c>
      <c r="AA1769" s="21" t="str">
        <f>IF('Raw Data'!B1776=0," ",'Raw Data'!F1776)</f>
        <v xml:space="preserve"> </v>
      </c>
      <c r="AB1769" s="132" t="str">
        <f>IF('Raw Data'!B1776=0," ","No")</f>
        <v xml:space="preserve"> </v>
      </c>
      <c r="AC1769" s="139" t="str">
        <f>IF('Raw Data'!B1776=0," ","Yes")</f>
        <v xml:space="preserve"> </v>
      </c>
    </row>
    <row r="1770" spans="1:29" x14ac:dyDescent="0.2">
      <c r="A1770" s="21" t="str">
        <f>IF('Raw Data'!B1777=0," ",'Raw Data'!B1777)</f>
        <v xml:space="preserve"> </v>
      </c>
      <c r="B1770" s="27" t="str">
        <f>IF('Raw Data'!B1777=0," ",'Raw Data'!C1777)</f>
        <v xml:space="preserve"> </v>
      </c>
      <c r="C1770" s="21" t="str">
        <f>IF('Raw Data'!B1777=0," ",'Raw Data'!D1777)</f>
        <v xml:space="preserve"> </v>
      </c>
      <c r="D1770" s="21" t="str">
        <f>IF('Raw Data'!B1777=0," ",'Raw Data'!E1777)</f>
        <v xml:space="preserve"> </v>
      </c>
      <c r="E1770" s="21" t="str">
        <f>IF('Raw Data'!B1777=0," ",(MAX('Raw Data'!G1777:I1777)-MIN('Raw Data'!G1777:I1777)))</f>
        <v xml:space="preserve"> </v>
      </c>
      <c r="F1770" s="21" t="str">
        <f>IF('Raw Data'!B1777=0," ",(MAX('Raw Data'!J1777:L1777)-MIN('Raw Data'!J1777:L1777)))</f>
        <v xml:space="preserve"> </v>
      </c>
      <c r="G1770" s="21" t="str">
        <f>IF('Raw Data'!B1777=0," ",(MAX('Raw Data'!M1777:O1777)-MIN('Raw Data'!M1777:O1777)))</f>
        <v xml:space="preserve"> </v>
      </c>
      <c r="H1770" s="21" t="str">
        <f>IF('Raw Data'!B1777=0," ",(MAX('Raw Data'!P1777:R1777)-MIN('Raw Data'!P1777:R1777)))</f>
        <v xml:space="preserve"> </v>
      </c>
      <c r="I1770" s="21" t="str">
        <f>IF('Raw Data'!B1777=0," ",AVERAGE(E1770,G1770))</f>
        <v xml:space="preserve"> </v>
      </c>
      <c r="J1770" s="21" t="str">
        <f>IF('Raw Data'!B1777=0," ",AVERAGE(F1770,H1770))</f>
        <v xml:space="preserve"> </v>
      </c>
      <c r="K1770" s="21" t="str">
        <f>IF('Raw Data'!B1777=0," ",AVERAGE(I1770,J1770))</f>
        <v xml:space="preserve"> </v>
      </c>
      <c r="L1770" s="21" t="str">
        <f>IF('Raw Data'!B1777=0," ",AVERAGE('Raw Data'!G1777:I1777,'Raw Data'!M1777:O1777))</f>
        <v xml:space="preserve"> </v>
      </c>
      <c r="M1770" s="21" t="str">
        <f>IF('Raw Data'!B1777=0," ",AVERAGE('Raw Data'!J1777:L1777,'Raw Data'!P1777:R1777))</f>
        <v xml:space="preserve"> </v>
      </c>
      <c r="N1770" s="21" t="str">
        <f>IF('Raw Data'!B1777=0," ",(MAX(L1770:M1770)-MIN(L1770,M1770)))</f>
        <v xml:space="preserve"> </v>
      </c>
      <c r="O1770" s="21" t="str">
        <f>IF('Raw Data'!B1777=0," ",AVERAGE('Raw Data'!G1777:L1777))</f>
        <v xml:space="preserve"> </v>
      </c>
      <c r="P1770" s="21" t="str">
        <f>IF('Raw Data'!B1777=0," ",AVERAGE('Raw Data'!M1777:R1777))</f>
        <v xml:space="preserve"> </v>
      </c>
      <c r="Q1770" s="21" t="str">
        <f>IF('Raw Data'!B1777=0," ",(MAX(O1770:P1770)-MIN(O1770:P1770)))</f>
        <v xml:space="preserve"> </v>
      </c>
      <c r="R1770" s="21" t="str">
        <f>IF('Raw Data'!B1777=0," ",K1770*$H$1)</f>
        <v xml:space="preserve"> </v>
      </c>
      <c r="S1770" s="21" t="str">
        <f>IF('Raw Data'!B1777=0," ",(POWER(N1770*$H$2, 2)-(POWER(R1770,2)/6)))</f>
        <v xml:space="preserve"> </v>
      </c>
      <c r="T1770" s="21" t="str">
        <f>IF('Raw Data'!B1777=0," ",IF(S1770&lt;0,0,SQRT(S1770)))</f>
        <v xml:space="preserve"> </v>
      </c>
      <c r="U1770" s="21" t="str">
        <f>IF('Raw Data'!B1777=0," ",IF((D1770-C1770)&gt;POWER(10, 50),2*MIN(AVERAGE('Raw Data'!G1777:R1777)-C1770,D1770-AVERAGE('Raw Data'!G1777:R1777)),(D1770-C1770)/6))</f>
        <v xml:space="preserve"> </v>
      </c>
      <c r="V1770" s="21" t="str">
        <f>IF('Raw Data'!B1777=0," ",SQRT(POWER(R1770,2)+POWER(T1770,2)))</f>
        <v xml:space="preserve"> </v>
      </c>
      <c r="W1770" s="21" t="str">
        <f>IF('Raw Data'!B1777=0," ",IF(U1770&lt;V1770,0,SQRT(POWER(U1770,2)-POWER(V1770,2))))</f>
        <v xml:space="preserve"> </v>
      </c>
      <c r="X1770" s="21" t="str">
        <f>IF('Raw Data'!B1777=0," ",V1770/U1770)</f>
        <v xml:space="preserve"> </v>
      </c>
      <c r="Y1770" s="21" t="str">
        <f>IF('Raw Data'!B1777=0," ",SQRT(2)*(W1770/V1770))</f>
        <v xml:space="preserve"> </v>
      </c>
      <c r="Z1770" s="21" t="str">
        <f>IF('Raw Data'!B1777=0," ",'Raw Data'!T1777)</f>
        <v xml:space="preserve"> </v>
      </c>
      <c r="AA1770" s="21" t="str">
        <f>IF('Raw Data'!B1777=0," ",'Raw Data'!F1777)</f>
        <v xml:space="preserve"> </v>
      </c>
      <c r="AB1770" s="132" t="str">
        <f>IF('Raw Data'!B1777=0," ","No")</f>
        <v xml:space="preserve"> </v>
      </c>
      <c r="AC1770" s="139" t="str">
        <f>IF('Raw Data'!B1777=0," ","Yes")</f>
        <v xml:space="preserve"> </v>
      </c>
    </row>
    <row r="1771" spans="1:29" x14ac:dyDescent="0.2">
      <c r="A1771" s="21" t="str">
        <f>IF('Raw Data'!B1778=0," ",'Raw Data'!B1778)</f>
        <v xml:space="preserve"> </v>
      </c>
      <c r="B1771" s="27" t="str">
        <f>IF('Raw Data'!B1778=0," ",'Raw Data'!C1778)</f>
        <v xml:space="preserve"> </v>
      </c>
      <c r="C1771" s="21" t="str">
        <f>IF('Raw Data'!B1778=0," ",'Raw Data'!D1778)</f>
        <v xml:space="preserve"> </v>
      </c>
      <c r="D1771" s="21" t="str">
        <f>IF('Raw Data'!B1778=0," ",'Raw Data'!E1778)</f>
        <v xml:space="preserve"> </v>
      </c>
      <c r="E1771" s="21" t="str">
        <f>IF('Raw Data'!B1778=0," ",(MAX('Raw Data'!G1778:I1778)-MIN('Raw Data'!G1778:I1778)))</f>
        <v xml:space="preserve"> </v>
      </c>
      <c r="F1771" s="21" t="str">
        <f>IF('Raw Data'!B1778=0," ",(MAX('Raw Data'!J1778:L1778)-MIN('Raw Data'!J1778:L1778)))</f>
        <v xml:space="preserve"> </v>
      </c>
      <c r="G1771" s="21" t="str">
        <f>IF('Raw Data'!B1778=0," ",(MAX('Raw Data'!M1778:O1778)-MIN('Raw Data'!M1778:O1778)))</f>
        <v xml:space="preserve"> </v>
      </c>
      <c r="H1771" s="21" t="str">
        <f>IF('Raw Data'!B1778=0," ",(MAX('Raw Data'!P1778:R1778)-MIN('Raw Data'!P1778:R1778)))</f>
        <v xml:space="preserve"> </v>
      </c>
      <c r="I1771" s="21" t="str">
        <f>IF('Raw Data'!B1778=0," ",AVERAGE(E1771,G1771))</f>
        <v xml:space="preserve"> </v>
      </c>
      <c r="J1771" s="21" t="str">
        <f>IF('Raw Data'!B1778=0," ",AVERAGE(F1771,H1771))</f>
        <v xml:space="preserve"> </v>
      </c>
      <c r="K1771" s="21" t="str">
        <f>IF('Raw Data'!B1778=0," ",AVERAGE(I1771,J1771))</f>
        <v xml:space="preserve"> </v>
      </c>
      <c r="L1771" s="21" t="str">
        <f>IF('Raw Data'!B1778=0," ",AVERAGE('Raw Data'!G1778:I1778,'Raw Data'!M1778:O1778))</f>
        <v xml:space="preserve"> </v>
      </c>
      <c r="M1771" s="21" t="str">
        <f>IF('Raw Data'!B1778=0," ",AVERAGE('Raw Data'!J1778:L1778,'Raw Data'!P1778:R1778))</f>
        <v xml:space="preserve"> </v>
      </c>
      <c r="N1771" s="21" t="str">
        <f>IF('Raw Data'!B1778=0," ",(MAX(L1771:M1771)-MIN(L1771,M1771)))</f>
        <v xml:space="preserve"> </v>
      </c>
      <c r="O1771" s="21" t="str">
        <f>IF('Raw Data'!B1778=0," ",AVERAGE('Raw Data'!G1778:L1778))</f>
        <v xml:space="preserve"> </v>
      </c>
      <c r="P1771" s="21" t="str">
        <f>IF('Raw Data'!B1778=0," ",AVERAGE('Raw Data'!M1778:R1778))</f>
        <v xml:space="preserve"> </v>
      </c>
      <c r="Q1771" s="21" t="str">
        <f>IF('Raw Data'!B1778=0," ",(MAX(O1771:P1771)-MIN(O1771:P1771)))</f>
        <v xml:space="preserve"> </v>
      </c>
      <c r="R1771" s="21" t="str">
        <f>IF('Raw Data'!B1778=0," ",K1771*$H$1)</f>
        <v xml:space="preserve"> </v>
      </c>
      <c r="S1771" s="21" t="str">
        <f>IF('Raw Data'!B1778=0," ",(POWER(N1771*$H$2, 2)-(POWER(R1771,2)/6)))</f>
        <v xml:space="preserve"> </v>
      </c>
      <c r="T1771" s="21" t="str">
        <f>IF('Raw Data'!B1778=0," ",IF(S1771&lt;0,0,SQRT(S1771)))</f>
        <v xml:space="preserve"> </v>
      </c>
      <c r="U1771" s="21" t="str">
        <f>IF('Raw Data'!B1778=0," ",IF((D1771-C1771)&gt;POWER(10, 50),2*MIN(AVERAGE('Raw Data'!G1778:R1778)-C1771,D1771-AVERAGE('Raw Data'!G1778:R1778)),(D1771-C1771)/6))</f>
        <v xml:space="preserve"> </v>
      </c>
      <c r="V1771" s="21" t="str">
        <f>IF('Raw Data'!B1778=0," ",SQRT(POWER(R1771,2)+POWER(T1771,2)))</f>
        <v xml:space="preserve"> </v>
      </c>
      <c r="W1771" s="21" t="str">
        <f>IF('Raw Data'!B1778=0," ",IF(U1771&lt;V1771,0,SQRT(POWER(U1771,2)-POWER(V1771,2))))</f>
        <v xml:space="preserve"> </v>
      </c>
      <c r="X1771" s="21" t="str">
        <f>IF('Raw Data'!B1778=0," ",V1771/U1771)</f>
        <v xml:space="preserve"> </v>
      </c>
      <c r="Y1771" s="21" t="str">
        <f>IF('Raw Data'!B1778=0," ",SQRT(2)*(W1771/V1771))</f>
        <v xml:space="preserve"> </v>
      </c>
      <c r="Z1771" s="21" t="str">
        <f>IF('Raw Data'!B1778=0," ",'Raw Data'!T1778)</f>
        <v xml:space="preserve"> </v>
      </c>
      <c r="AA1771" s="21" t="str">
        <f>IF('Raw Data'!B1778=0," ",'Raw Data'!F1778)</f>
        <v xml:space="preserve"> </v>
      </c>
      <c r="AB1771" s="132" t="str">
        <f>IF('Raw Data'!B1778=0," ","No")</f>
        <v xml:space="preserve"> </v>
      </c>
      <c r="AC1771" s="139" t="str">
        <f>IF('Raw Data'!B1778=0," ","Yes")</f>
        <v xml:space="preserve"> </v>
      </c>
    </row>
    <row r="1772" spans="1:29" x14ac:dyDescent="0.2">
      <c r="A1772" s="21" t="str">
        <f>IF('Raw Data'!B1779=0," ",'Raw Data'!B1779)</f>
        <v xml:space="preserve"> </v>
      </c>
      <c r="B1772" s="27" t="str">
        <f>IF('Raw Data'!B1779=0," ",'Raw Data'!C1779)</f>
        <v xml:space="preserve"> </v>
      </c>
      <c r="C1772" s="21" t="str">
        <f>IF('Raw Data'!B1779=0," ",'Raw Data'!D1779)</f>
        <v xml:space="preserve"> </v>
      </c>
      <c r="D1772" s="21" t="str">
        <f>IF('Raw Data'!B1779=0," ",'Raw Data'!E1779)</f>
        <v xml:space="preserve"> </v>
      </c>
      <c r="E1772" s="21" t="str">
        <f>IF('Raw Data'!B1779=0," ",(MAX('Raw Data'!G1779:I1779)-MIN('Raw Data'!G1779:I1779)))</f>
        <v xml:space="preserve"> </v>
      </c>
      <c r="F1772" s="21" t="str">
        <f>IF('Raw Data'!B1779=0," ",(MAX('Raw Data'!J1779:L1779)-MIN('Raw Data'!J1779:L1779)))</f>
        <v xml:space="preserve"> </v>
      </c>
      <c r="G1772" s="21" t="str">
        <f>IF('Raw Data'!B1779=0," ",(MAX('Raw Data'!M1779:O1779)-MIN('Raw Data'!M1779:O1779)))</f>
        <v xml:space="preserve"> </v>
      </c>
      <c r="H1772" s="21" t="str">
        <f>IF('Raw Data'!B1779=0," ",(MAX('Raw Data'!P1779:R1779)-MIN('Raw Data'!P1779:R1779)))</f>
        <v xml:space="preserve"> </v>
      </c>
      <c r="I1772" s="21" t="str">
        <f>IF('Raw Data'!B1779=0," ",AVERAGE(E1772,G1772))</f>
        <v xml:space="preserve"> </v>
      </c>
      <c r="J1772" s="21" t="str">
        <f>IF('Raw Data'!B1779=0," ",AVERAGE(F1772,H1772))</f>
        <v xml:space="preserve"> </v>
      </c>
      <c r="K1772" s="21" t="str">
        <f>IF('Raw Data'!B1779=0," ",AVERAGE(I1772,J1772))</f>
        <v xml:space="preserve"> </v>
      </c>
      <c r="L1772" s="21" t="str">
        <f>IF('Raw Data'!B1779=0," ",AVERAGE('Raw Data'!G1779:I1779,'Raw Data'!M1779:O1779))</f>
        <v xml:space="preserve"> </v>
      </c>
      <c r="M1772" s="21" t="str">
        <f>IF('Raw Data'!B1779=0," ",AVERAGE('Raw Data'!J1779:L1779,'Raw Data'!P1779:R1779))</f>
        <v xml:space="preserve"> </v>
      </c>
      <c r="N1772" s="21" t="str">
        <f>IF('Raw Data'!B1779=0," ",(MAX(L1772:M1772)-MIN(L1772,M1772)))</f>
        <v xml:space="preserve"> </v>
      </c>
      <c r="O1772" s="21" t="str">
        <f>IF('Raw Data'!B1779=0," ",AVERAGE('Raw Data'!G1779:L1779))</f>
        <v xml:space="preserve"> </v>
      </c>
      <c r="P1772" s="21" t="str">
        <f>IF('Raw Data'!B1779=0," ",AVERAGE('Raw Data'!M1779:R1779))</f>
        <v xml:space="preserve"> </v>
      </c>
      <c r="Q1772" s="21" t="str">
        <f>IF('Raw Data'!B1779=0," ",(MAX(O1772:P1772)-MIN(O1772:P1772)))</f>
        <v xml:space="preserve"> </v>
      </c>
      <c r="R1772" s="21" t="str">
        <f>IF('Raw Data'!B1779=0," ",K1772*$H$1)</f>
        <v xml:space="preserve"> </v>
      </c>
      <c r="S1772" s="21" t="str">
        <f>IF('Raw Data'!B1779=0," ",(POWER(N1772*$H$2, 2)-(POWER(R1772,2)/6)))</f>
        <v xml:space="preserve"> </v>
      </c>
      <c r="T1772" s="21" t="str">
        <f>IF('Raw Data'!B1779=0," ",IF(S1772&lt;0,0,SQRT(S1772)))</f>
        <v xml:space="preserve"> </v>
      </c>
      <c r="U1772" s="21" t="str">
        <f>IF('Raw Data'!B1779=0," ",IF((D1772-C1772)&gt;POWER(10, 50),2*MIN(AVERAGE('Raw Data'!G1779:R1779)-C1772,D1772-AVERAGE('Raw Data'!G1779:R1779)),(D1772-C1772)/6))</f>
        <v xml:space="preserve"> </v>
      </c>
      <c r="V1772" s="21" t="str">
        <f>IF('Raw Data'!B1779=0," ",SQRT(POWER(R1772,2)+POWER(T1772,2)))</f>
        <v xml:space="preserve"> </v>
      </c>
      <c r="W1772" s="21" t="str">
        <f>IF('Raw Data'!B1779=0," ",IF(U1772&lt;V1772,0,SQRT(POWER(U1772,2)-POWER(V1772,2))))</f>
        <v xml:space="preserve"> </v>
      </c>
      <c r="X1772" s="21" t="str">
        <f>IF('Raw Data'!B1779=0," ",V1772/U1772)</f>
        <v xml:space="preserve"> </v>
      </c>
      <c r="Y1772" s="21" t="str">
        <f>IF('Raw Data'!B1779=0," ",SQRT(2)*(W1772/V1772))</f>
        <v xml:space="preserve"> </v>
      </c>
      <c r="Z1772" s="21" t="str">
        <f>IF('Raw Data'!B1779=0," ",'Raw Data'!T1779)</f>
        <v xml:space="preserve"> </v>
      </c>
      <c r="AA1772" s="21" t="str">
        <f>IF('Raw Data'!B1779=0," ",'Raw Data'!F1779)</f>
        <v xml:space="preserve"> </v>
      </c>
      <c r="AB1772" s="132" t="str">
        <f>IF('Raw Data'!B1779=0," ","No")</f>
        <v xml:space="preserve"> </v>
      </c>
      <c r="AC1772" s="139" t="str">
        <f>IF('Raw Data'!B1779=0," ","Yes")</f>
        <v xml:space="preserve"> </v>
      </c>
    </row>
    <row r="1773" spans="1:29" x14ac:dyDescent="0.2">
      <c r="A1773" s="21" t="str">
        <f>IF('Raw Data'!B1780=0," ",'Raw Data'!B1780)</f>
        <v xml:space="preserve"> </v>
      </c>
      <c r="B1773" s="27" t="str">
        <f>IF('Raw Data'!B1780=0," ",'Raw Data'!C1780)</f>
        <v xml:space="preserve"> </v>
      </c>
      <c r="C1773" s="21" t="str">
        <f>IF('Raw Data'!B1780=0," ",'Raw Data'!D1780)</f>
        <v xml:space="preserve"> </v>
      </c>
      <c r="D1773" s="21" t="str">
        <f>IF('Raw Data'!B1780=0," ",'Raw Data'!E1780)</f>
        <v xml:space="preserve"> </v>
      </c>
      <c r="E1773" s="21" t="str">
        <f>IF('Raw Data'!B1780=0," ",(MAX('Raw Data'!G1780:I1780)-MIN('Raw Data'!G1780:I1780)))</f>
        <v xml:space="preserve"> </v>
      </c>
      <c r="F1773" s="21" t="str">
        <f>IF('Raw Data'!B1780=0," ",(MAX('Raw Data'!J1780:L1780)-MIN('Raw Data'!J1780:L1780)))</f>
        <v xml:space="preserve"> </v>
      </c>
      <c r="G1773" s="21" t="str">
        <f>IF('Raw Data'!B1780=0," ",(MAX('Raw Data'!M1780:O1780)-MIN('Raw Data'!M1780:O1780)))</f>
        <v xml:space="preserve"> </v>
      </c>
      <c r="H1773" s="21" t="str">
        <f>IF('Raw Data'!B1780=0," ",(MAX('Raw Data'!P1780:R1780)-MIN('Raw Data'!P1780:R1780)))</f>
        <v xml:space="preserve"> </v>
      </c>
      <c r="I1773" s="21" t="str">
        <f>IF('Raw Data'!B1780=0," ",AVERAGE(E1773,G1773))</f>
        <v xml:space="preserve"> </v>
      </c>
      <c r="J1773" s="21" t="str">
        <f>IF('Raw Data'!B1780=0," ",AVERAGE(F1773,H1773))</f>
        <v xml:space="preserve"> </v>
      </c>
      <c r="K1773" s="21" t="str">
        <f>IF('Raw Data'!B1780=0," ",AVERAGE(I1773,J1773))</f>
        <v xml:space="preserve"> </v>
      </c>
      <c r="L1773" s="21" t="str">
        <f>IF('Raw Data'!B1780=0," ",AVERAGE('Raw Data'!G1780:I1780,'Raw Data'!M1780:O1780))</f>
        <v xml:space="preserve"> </v>
      </c>
      <c r="M1773" s="21" t="str">
        <f>IF('Raw Data'!B1780=0," ",AVERAGE('Raw Data'!J1780:L1780,'Raw Data'!P1780:R1780))</f>
        <v xml:space="preserve"> </v>
      </c>
      <c r="N1773" s="21" t="str">
        <f>IF('Raw Data'!B1780=0," ",(MAX(L1773:M1773)-MIN(L1773,M1773)))</f>
        <v xml:space="preserve"> </v>
      </c>
      <c r="O1773" s="21" t="str">
        <f>IF('Raw Data'!B1780=0," ",AVERAGE('Raw Data'!G1780:L1780))</f>
        <v xml:space="preserve"> </v>
      </c>
      <c r="P1773" s="21" t="str">
        <f>IF('Raw Data'!B1780=0," ",AVERAGE('Raw Data'!M1780:R1780))</f>
        <v xml:space="preserve"> </v>
      </c>
      <c r="Q1773" s="21" t="str">
        <f>IF('Raw Data'!B1780=0," ",(MAX(O1773:P1773)-MIN(O1773:P1773)))</f>
        <v xml:space="preserve"> </v>
      </c>
      <c r="R1773" s="21" t="str">
        <f>IF('Raw Data'!B1780=0," ",K1773*$H$1)</f>
        <v xml:space="preserve"> </v>
      </c>
      <c r="S1773" s="21" t="str">
        <f>IF('Raw Data'!B1780=0," ",(POWER(N1773*$H$2, 2)-(POWER(R1773,2)/6)))</f>
        <v xml:space="preserve"> </v>
      </c>
      <c r="T1773" s="21" t="str">
        <f>IF('Raw Data'!B1780=0," ",IF(S1773&lt;0,0,SQRT(S1773)))</f>
        <v xml:space="preserve"> </v>
      </c>
      <c r="U1773" s="21" t="str">
        <f>IF('Raw Data'!B1780=0," ",IF((D1773-C1773)&gt;POWER(10, 50),2*MIN(AVERAGE('Raw Data'!G1780:R1780)-C1773,D1773-AVERAGE('Raw Data'!G1780:R1780)),(D1773-C1773)/6))</f>
        <v xml:space="preserve"> </v>
      </c>
      <c r="V1773" s="21" t="str">
        <f>IF('Raw Data'!B1780=0," ",SQRT(POWER(R1773,2)+POWER(T1773,2)))</f>
        <v xml:space="preserve"> </v>
      </c>
      <c r="W1773" s="21" t="str">
        <f>IF('Raw Data'!B1780=0," ",IF(U1773&lt;V1773,0,SQRT(POWER(U1773,2)-POWER(V1773,2))))</f>
        <v xml:space="preserve"> </v>
      </c>
      <c r="X1773" s="21" t="str">
        <f>IF('Raw Data'!B1780=0," ",V1773/U1773)</f>
        <v xml:space="preserve"> </v>
      </c>
      <c r="Y1773" s="21" t="str">
        <f>IF('Raw Data'!B1780=0," ",SQRT(2)*(W1773/V1773))</f>
        <v xml:space="preserve"> </v>
      </c>
      <c r="Z1773" s="21" t="str">
        <f>IF('Raw Data'!B1780=0," ",'Raw Data'!T1780)</f>
        <v xml:space="preserve"> </v>
      </c>
      <c r="AA1773" s="21" t="str">
        <f>IF('Raw Data'!B1780=0," ",'Raw Data'!F1780)</f>
        <v xml:space="preserve"> </v>
      </c>
      <c r="AB1773" s="132" t="str">
        <f>IF('Raw Data'!B1780=0," ","No")</f>
        <v xml:space="preserve"> </v>
      </c>
      <c r="AC1773" s="139" t="str">
        <f>IF('Raw Data'!B1780=0," ","Yes")</f>
        <v xml:space="preserve"> </v>
      </c>
    </row>
    <row r="1774" spans="1:29" x14ac:dyDescent="0.2">
      <c r="A1774" s="21" t="str">
        <f>IF('Raw Data'!B1781=0," ",'Raw Data'!B1781)</f>
        <v xml:space="preserve"> </v>
      </c>
      <c r="B1774" s="27" t="str">
        <f>IF('Raw Data'!B1781=0," ",'Raw Data'!C1781)</f>
        <v xml:space="preserve"> </v>
      </c>
      <c r="C1774" s="21" t="str">
        <f>IF('Raw Data'!B1781=0," ",'Raw Data'!D1781)</f>
        <v xml:space="preserve"> </v>
      </c>
      <c r="D1774" s="21" t="str">
        <f>IF('Raw Data'!B1781=0," ",'Raw Data'!E1781)</f>
        <v xml:space="preserve"> </v>
      </c>
      <c r="E1774" s="21" t="str">
        <f>IF('Raw Data'!B1781=0," ",(MAX('Raw Data'!G1781:I1781)-MIN('Raw Data'!G1781:I1781)))</f>
        <v xml:space="preserve"> </v>
      </c>
      <c r="F1774" s="21" t="str">
        <f>IF('Raw Data'!B1781=0," ",(MAX('Raw Data'!J1781:L1781)-MIN('Raw Data'!J1781:L1781)))</f>
        <v xml:space="preserve"> </v>
      </c>
      <c r="G1774" s="21" t="str">
        <f>IF('Raw Data'!B1781=0," ",(MAX('Raw Data'!M1781:O1781)-MIN('Raw Data'!M1781:O1781)))</f>
        <v xml:space="preserve"> </v>
      </c>
      <c r="H1774" s="21" t="str">
        <f>IF('Raw Data'!B1781=0," ",(MAX('Raw Data'!P1781:R1781)-MIN('Raw Data'!P1781:R1781)))</f>
        <v xml:space="preserve"> </v>
      </c>
      <c r="I1774" s="21" t="str">
        <f>IF('Raw Data'!B1781=0," ",AVERAGE(E1774,G1774))</f>
        <v xml:space="preserve"> </v>
      </c>
      <c r="J1774" s="21" t="str">
        <f>IF('Raw Data'!B1781=0," ",AVERAGE(F1774,H1774))</f>
        <v xml:space="preserve"> </v>
      </c>
      <c r="K1774" s="21" t="str">
        <f>IF('Raw Data'!B1781=0," ",AVERAGE(I1774,J1774))</f>
        <v xml:space="preserve"> </v>
      </c>
      <c r="L1774" s="21" t="str">
        <f>IF('Raw Data'!B1781=0," ",AVERAGE('Raw Data'!G1781:I1781,'Raw Data'!M1781:O1781))</f>
        <v xml:space="preserve"> </v>
      </c>
      <c r="M1774" s="21" t="str">
        <f>IF('Raw Data'!B1781=0," ",AVERAGE('Raw Data'!J1781:L1781,'Raw Data'!P1781:R1781))</f>
        <v xml:space="preserve"> </v>
      </c>
      <c r="N1774" s="21" t="str">
        <f>IF('Raw Data'!B1781=0," ",(MAX(L1774:M1774)-MIN(L1774,M1774)))</f>
        <v xml:space="preserve"> </v>
      </c>
      <c r="O1774" s="21" t="str">
        <f>IF('Raw Data'!B1781=0," ",AVERAGE('Raw Data'!G1781:L1781))</f>
        <v xml:space="preserve"> </v>
      </c>
      <c r="P1774" s="21" t="str">
        <f>IF('Raw Data'!B1781=0," ",AVERAGE('Raw Data'!M1781:R1781))</f>
        <v xml:space="preserve"> </v>
      </c>
      <c r="Q1774" s="21" t="str">
        <f>IF('Raw Data'!B1781=0," ",(MAX(O1774:P1774)-MIN(O1774:P1774)))</f>
        <v xml:space="preserve"> </v>
      </c>
      <c r="R1774" s="21" t="str">
        <f>IF('Raw Data'!B1781=0," ",K1774*$H$1)</f>
        <v xml:space="preserve"> </v>
      </c>
      <c r="S1774" s="21" t="str">
        <f>IF('Raw Data'!B1781=0," ",(POWER(N1774*$H$2, 2)-(POWER(R1774,2)/6)))</f>
        <v xml:space="preserve"> </v>
      </c>
      <c r="T1774" s="21" t="str">
        <f>IF('Raw Data'!B1781=0," ",IF(S1774&lt;0,0,SQRT(S1774)))</f>
        <v xml:space="preserve"> </v>
      </c>
      <c r="U1774" s="21" t="str">
        <f>IF('Raw Data'!B1781=0," ",IF((D1774-C1774)&gt;POWER(10, 50),2*MIN(AVERAGE('Raw Data'!G1781:R1781)-C1774,D1774-AVERAGE('Raw Data'!G1781:R1781)),(D1774-C1774)/6))</f>
        <v xml:space="preserve"> </v>
      </c>
      <c r="V1774" s="21" t="str">
        <f>IF('Raw Data'!B1781=0," ",SQRT(POWER(R1774,2)+POWER(T1774,2)))</f>
        <v xml:space="preserve"> </v>
      </c>
      <c r="W1774" s="21" t="str">
        <f>IF('Raw Data'!B1781=0," ",IF(U1774&lt;V1774,0,SQRT(POWER(U1774,2)-POWER(V1774,2))))</f>
        <v xml:space="preserve"> </v>
      </c>
      <c r="X1774" s="21" t="str">
        <f>IF('Raw Data'!B1781=0," ",V1774/U1774)</f>
        <v xml:space="preserve"> </v>
      </c>
      <c r="Y1774" s="21" t="str">
        <f>IF('Raw Data'!B1781=0," ",SQRT(2)*(W1774/V1774))</f>
        <v xml:space="preserve"> </v>
      </c>
      <c r="Z1774" s="21" t="str">
        <f>IF('Raw Data'!B1781=0," ",'Raw Data'!T1781)</f>
        <v xml:space="preserve"> </v>
      </c>
      <c r="AA1774" s="21" t="str">
        <f>IF('Raw Data'!B1781=0," ",'Raw Data'!F1781)</f>
        <v xml:space="preserve"> </v>
      </c>
      <c r="AB1774" s="132" t="str">
        <f>IF('Raw Data'!B1781=0," ","No")</f>
        <v xml:space="preserve"> </v>
      </c>
      <c r="AC1774" s="139" t="str">
        <f>IF('Raw Data'!B1781=0," ","Yes")</f>
        <v xml:space="preserve"> </v>
      </c>
    </row>
    <row r="1775" spans="1:29" x14ac:dyDescent="0.2">
      <c r="A1775" s="21" t="str">
        <f>IF('Raw Data'!B1782=0," ",'Raw Data'!B1782)</f>
        <v xml:space="preserve"> </v>
      </c>
      <c r="B1775" s="27" t="str">
        <f>IF('Raw Data'!B1782=0," ",'Raw Data'!C1782)</f>
        <v xml:space="preserve"> </v>
      </c>
      <c r="C1775" s="21" t="str">
        <f>IF('Raw Data'!B1782=0," ",'Raw Data'!D1782)</f>
        <v xml:space="preserve"> </v>
      </c>
      <c r="D1775" s="21" t="str">
        <f>IF('Raw Data'!B1782=0," ",'Raw Data'!E1782)</f>
        <v xml:space="preserve"> </v>
      </c>
      <c r="E1775" s="21" t="str">
        <f>IF('Raw Data'!B1782=0," ",(MAX('Raw Data'!G1782:I1782)-MIN('Raw Data'!G1782:I1782)))</f>
        <v xml:space="preserve"> </v>
      </c>
      <c r="F1775" s="21" t="str">
        <f>IF('Raw Data'!B1782=0," ",(MAX('Raw Data'!J1782:L1782)-MIN('Raw Data'!J1782:L1782)))</f>
        <v xml:space="preserve"> </v>
      </c>
      <c r="G1775" s="21" t="str">
        <f>IF('Raw Data'!B1782=0," ",(MAX('Raw Data'!M1782:O1782)-MIN('Raw Data'!M1782:O1782)))</f>
        <v xml:space="preserve"> </v>
      </c>
      <c r="H1775" s="21" t="str">
        <f>IF('Raw Data'!B1782=0," ",(MAX('Raw Data'!P1782:R1782)-MIN('Raw Data'!P1782:R1782)))</f>
        <v xml:space="preserve"> </v>
      </c>
      <c r="I1775" s="21" t="str">
        <f>IF('Raw Data'!B1782=0," ",AVERAGE(E1775,G1775))</f>
        <v xml:space="preserve"> </v>
      </c>
      <c r="J1775" s="21" t="str">
        <f>IF('Raw Data'!B1782=0," ",AVERAGE(F1775,H1775))</f>
        <v xml:space="preserve"> </v>
      </c>
      <c r="K1775" s="21" t="str">
        <f>IF('Raw Data'!B1782=0," ",AVERAGE(I1775,J1775))</f>
        <v xml:space="preserve"> </v>
      </c>
      <c r="L1775" s="21" t="str">
        <f>IF('Raw Data'!B1782=0," ",AVERAGE('Raw Data'!G1782:I1782,'Raw Data'!M1782:O1782))</f>
        <v xml:space="preserve"> </v>
      </c>
      <c r="M1775" s="21" t="str">
        <f>IF('Raw Data'!B1782=0," ",AVERAGE('Raw Data'!J1782:L1782,'Raw Data'!P1782:R1782))</f>
        <v xml:space="preserve"> </v>
      </c>
      <c r="N1775" s="21" t="str">
        <f>IF('Raw Data'!B1782=0," ",(MAX(L1775:M1775)-MIN(L1775,M1775)))</f>
        <v xml:space="preserve"> </v>
      </c>
      <c r="O1775" s="21" t="str">
        <f>IF('Raw Data'!B1782=0," ",AVERAGE('Raw Data'!G1782:L1782))</f>
        <v xml:space="preserve"> </v>
      </c>
      <c r="P1775" s="21" t="str">
        <f>IF('Raw Data'!B1782=0," ",AVERAGE('Raw Data'!M1782:R1782))</f>
        <v xml:space="preserve"> </v>
      </c>
      <c r="Q1775" s="21" t="str">
        <f>IF('Raw Data'!B1782=0," ",(MAX(O1775:P1775)-MIN(O1775:P1775)))</f>
        <v xml:space="preserve"> </v>
      </c>
      <c r="R1775" s="21" t="str">
        <f>IF('Raw Data'!B1782=0," ",K1775*$H$1)</f>
        <v xml:space="preserve"> </v>
      </c>
      <c r="S1775" s="21" t="str">
        <f>IF('Raw Data'!B1782=0," ",(POWER(N1775*$H$2, 2)-(POWER(R1775,2)/6)))</f>
        <v xml:space="preserve"> </v>
      </c>
      <c r="T1775" s="21" t="str">
        <f>IF('Raw Data'!B1782=0," ",IF(S1775&lt;0,0,SQRT(S1775)))</f>
        <v xml:space="preserve"> </v>
      </c>
      <c r="U1775" s="21" t="str">
        <f>IF('Raw Data'!B1782=0," ",IF((D1775-C1775)&gt;POWER(10, 50),2*MIN(AVERAGE('Raw Data'!G1782:R1782)-C1775,D1775-AVERAGE('Raw Data'!G1782:R1782)),(D1775-C1775)/6))</f>
        <v xml:space="preserve"> </v>
      </c>
      <c r="V1775" s="21" t="str">
        <f>IF('Raw Data'!B1782=0," ",SQRT(POWER(R1775,2)+POWER(T1775,2)))</f>
        <v xml:space="preserve"> </v>
      </c>
      <c r="W1775" s="21" t="str">
        <f>IF('Raw Data'!B1782=0," ",IF(U1775&lt;V1775,0,SQRT(POWER(U1775,2)-POWER(V1775,2))))</f>
        <v xml:space="preserve"> </v>
      </c>
      <c r="X1775" s="21" t="str">
        <f>IF('Raw Data'!B1782=0," ",V1775/U1775)</f>
        <v xml:space="preserve"> </v>
      </c>
      <c r="Y1775" s="21" t="str">
        <f>IF('Raw Data'!B1782=0," ",SQRT(2)*(W1775/V1775))</f>
        <v xml:space="preserve"> </v>
      </c>
      <c r="Z1775" s="21" t="str">
        <f>IF('Raw Data'!B1782=0," ",'Raw Data'!T1782)</f>
        <v xml:space="preserve"> </v>
      </c>
      <c r="AA1775" s="21" t="str">
        <f>IF('Raw Data'!B1782=0," ",'Raw Data'!F1782)</f>
        <v xml:space="preserve"> </v>
      </c>
      <c r="AB1775" s="132" t="str">
        <f>IF('Raw Data'!B1782=0," ","No")</f>
        <v xml:space="preserve"> </v>
      </c>
      <c r="AC1775" s="139" t="str">
        <f>IF('Raw Data'!B1782=0," ","Yes")</f>
        <v xml:space="preserve"> </v>
      </c>
    </row>
    <row r="1776" spans="1:29" x14ac:dyDescent="0.2">
      <c r="A1776" s="21" t="str">
        <f>IF('Raw Data'!B1783=0," ",'Raw Data'!B1783)</f>
        <v xml:space="preserve"> </v>
      </c>
      <c r="B1776" s="27" t="str">
        <f>IF('Raw Data'!B1783=0," ",'Raw Data'!C1783)</f>
        <v xml:space="preserve"> </v>
      </c>
      <c r="C1776" s="21" t="str">
        <f>IF('Raw Data'!B1783=0," ",'Raw Data'!D1783)</f>
        <v xml:space="preserve"> </v>
      </c>
      <c r="D1776" s="21" t="str">
        <f>IF('Raw Data'!B1783=0," ",'Raw Data'!E1783)</f>
        <v xml:space="preserve"> </v>
      </c>
      <c r="E1776" s="21" t="str">
        <f>IF('Raw Data'!B1783=0," ",(MAX('Raw Data'!G1783:I1783)-MIN('Raw Data'!G1783:I1783)))</f>
        <v xml:space="preserve"> </v>
      </c>
      <c r="F1776" s="21" t="str">
        <f>IF('Raw Data'!B1783=0," ",(MAX('Raw Data'!J1783:L1783)-MIN('Raw Data'!J1783:L1783)))</f>
        <v xml:space="preserve"> </v>
      </c>
      <c r="G1776" s="21" t="str">
        <f>IF('Raw Data'!B1783=0," ",(MAX('Raw Data'!M1783:O1783)-MIN('Raw Data'!M1783:O1783)))</f>
        <v xml:space="preserve"> </v>
      </c>
      <c r="H1776" s="21" t="str">
        <f>IF('Raw Data'!B1783=0," ",(MAX('Raw Data'!P1783:R1783)-MIN('Raw Data'!P1783:R1783)))</f>
        <v xml:space="preserve"> </v>
      </c>
      <c r="I1776" s="21" t="str">
        <f>IF('Raw Data'!B1783=0," ",AVERAGE(E1776,G1776))</f>
        <v xml:space="preserve"> </v>
      </c>
      <c r="J1776" s="21" t="str">
        <f>IF('Raw Data'!B1783=0," ",AVERAGE(F1776,H1776))</f>
        <v xml:space="preserve"> </v>
      </c>
      <c r="K1776" s="21" t="str">
        <f>IF('Raw Data'!B1783=0," ",AVERAGE(I1776,J1776))</f>
        <v xml:space="preserve"> </v>
      </c>
      <c r="L1776" s="21" t="str">
        <f>IF('Raw Data'!B1783=0," ",AVERAGE('Raw Data'!G1783:I1783,'Raw Data'!M1783:O1783))</f>
        <v xml:space="preserve"> </v>
      </c>
      <c r="M1776" s="21" t="str">
        <f>IF('Raw Data'!B1783=0," ",AVERAGE('Raw Data'!J1783:L1783,'Raw Data'!P1783:R1783))</f>
        <v xml:space="preserve"> </v>
      </c>
      <c r="N1776" s="21" t="str">
        <f>IF('Raw Data'!B1783=0," ",(MAX(L1776:M1776)-MIN(L1776,M1776)))</f>
        <v xml:space="preserve"> </v>
      </c>
      <c r="O1776" s="21" t="str">
        <f>IF('Raw Data'!B1783=0," ",AVERAGE('Raw Data'!G1783:L1783))</f>
        <v xml:space="preserve"> </v>
      </c>
      <c r="P1776" s="21" t="str">
        <f>IF('Raw Data'!B1783=0," ",AVERAGE('Raw Data'!M1783:R1783))</f>
        <v xml:space="preserve"> </v>
      </c>
      <c r="Q1776" s="21" t="str">
        <f>IF('Raw Data'!B1783=0," ",(MAX(O1776:P1776)-MIN(O1776:P1776)))</f>
        <v xml:space="preserve"> </v>
      </c>
      <c r="R1776" s="21" t="str">
        <f>IF('Raw Data'!B1783=0," ",K1776*$H$1)</f>
        <v xml:space="preserve"> </v>
      </c>
      <c r="S1776" s="21" t="str">
        <f>IF('Raw Data'!B1783=0," ",(POWER(N1776*$H$2, 2)-(POWER(R1776,2)/6)))</f>
        <v xml:space="preserve"> </v>
      </c>
      <c r="T1776" s="21" t="str">
        <f>IF('Raw Data'!B1783=0," ",IF(S1776&lt;0,0,SQRT(S1776)))</f>
        <v xml:space="preserve"> </v>
      </c>
      <c r="U1776" s="21" t="str">
        <f>IF('Raw Data'!B1783=0," ",IF((D1776-C1776)&gt;POWER(10, 50),2*MIN(AVERAGE('Raw Data'!G1783:R1783)-C1776,D1776-AVERAGE('Raw Data'!G1783:R1783)),(D1776-C1776)/6))</f>
        <v xml:space="preserve"> </v>
      </c>
      <c r="V1776" s="21" t="str">
        <f>IF('Raw Data'!B1783=0," ",SQRT(POWER(R1776,2)+POWER(T1776,2)))</f>
        <v xml:space="preserve"> </v>
      </c>
      <c r="W1776" s="21" t="str">
        <f>IF('Raw Data'!B1783=0," ",IF(U1776&lt;V1776,0,SQRT(POWER(U1776,2)-POWER(V1776,2))))</f>
        <v xml:space="preserve"> </v>
      </c>
      <c r="X1776" s="21" t="str">
        <f>IF('Raw Data'!B1783=0," ",V1776/U1776)</f>
        <v xml:space="preserve"> </v>
      </c>
      <c r="Y1776" s="21" t="str">
        <f>IF('Raw Data'!B1783=0," ",SQRT(2)*(W1776/V1776))</f>
        <v xml:space="preserve"> </v>
      </c>
      <c r="Z1776" s="21" t="str">
        <f>IF('Raw Data'!B1783=0," ",'Raw Data'!T1783)</f>
        <v xml:space="preserve"> </v>
      </c>
      <c r="AA1776" s="21" t="str">
        <f>IF('Raw Data'!B1783=0," ",'Raw Data'!F1783)</f>
        <v xml:space="preserve"> </v>
      </c>
      <c r="AB1776" s="132" t="str">
        <f>IF('Raw Data'!B1783=0," ","No")</f>
        <v xml:space="preserve"> </v>
      </c>
      <c r="AC1776" s="139" t="str">
        <f>IF('Raw Data'!B1783=0," ","Yes")</f>
        <v xml:space="preserve"> </v>
      </c>
    </row>
    <row r="1777" spans="1:29" x14ac:dyDescent="0.2">
      <c r="A1777" s="21" t="str">
        <f>IF('Raw Data'!B1784=0," ",'Raw Data'!B1784)</f>
        <v xml:space="preserve"> </v>
      </c>
      <c r="B1777" s="27" t="str">
        <f>IF('Raw Data'!B1784=0," ",'Raw Data'!C1784)</f>
        <v xml:space="preserve"> </v>
      </c>
      <c r="C1777" s="21" t="str">
        <f>IF('Raw Data'!B1784=0," ",'Raw Data'!D1784)</f>
        <v xml:space="preserve"> </v>
      </c>
      <c r="D1777" s="21" t="str">
        <f>IF('Raw Data'!B1784=0," ",'Raw Data'!E1784)</f>
        <v xml:space="preserve"> </v>
      </c>
      <c r="E1777" s="21" t="str">
        <f>IF('Raw Data'!B1784=0," ",(MAX('Raw Data'!G1784:I1784)-MIN('Raw Data'!G1784:I1784)))</f>
        <v xml:space="preserve"> </v>
      </c>
      <c r="F1777" s="21" t="str">
        <f>IF('Raw Data'!B1784=0," ",(MAX('Raw Data'!J1784:L1784)-MIN('Raw Data'!J1784:L1784)))</f>
        <v xml:space="preserve"> </v>
      </c>
      <c r="G1777" s="21" t="str">
        <f>IF('Raw Data'!B1784=0," ",(MAX('Raw Data'!M1784:O1784)-MIN('Raw Data'!M1784:O1784)))</f>
        <v xml:space="preserve"> </v>
      </c>
      <c r="H1777" s="21" t="str">
        <f>IF('Raw Data'!B1784=0," ",(MAX('Raw Data'!P1784:R1784)-MIN('Raw Data'!P1784:R1784)))</f>
        <v xml:space="preserve"> </v>
      </c>
      <c r="I1777" s="21" t="str">
        <f>IF('Raw Data'!B1784=0," ",AVERAGE(E1777,G1777))</f>
        <v xml:space="preserve"> </v>
      </c>
      <c r="J1777" s="21" t="str">
        <f>IF('Raw Data'!B1784=0," ",AVERAGE(F1777,H1777))</f>
        <v xml:space="preserve"> </v>
      </c>
      <c r="K1777" s="21" t="str">
        <f>IF('Raw Data'!B1784=0," ",AVERAGE(I1777,J1777))</f>
        <v xml:space="preserve"> </v>
      </c>
      <c r="L1777" s="21" t="str">
        <f>IF('Raw Data'!B1784=0," ",AVERAGE('Raw Data'!G1784:I1784,'Raw Data'!M1784:O1784))</f>
        <v xml:space="preserve"> </v>
      </c>
      <c r="M1777" s="21" t="str">
        <f>IF('Raw Data'!B1784=0," ",AVERAGE('Raw Data'!J1784:L1784,'Raw Data'!P1784:R1784))</f>
        <v xml:space="preserve"> </v>
      </c>
      <c r="N1777" s="21" t="str">
        <f>IF('Raw Data'!B1784=0," ",(MAX(L1777:M1777)-MIN(L1777,M1777)))</f>
        <v xml:space="preserve"> </v>
      </c>
      <c r="O1777" s="21" t="str">
        <f>IF('Raw Data'!B1784=0," ",AVERAGE('Raw Data'!G1784:L1784))</f>
        <v xml:space="preserve"> </v>
      </c>
      <c r="P1777" s="21" t="str">
        <f>IF('Raw Data'!B1784=0," ",AVERAGE('Raw Data'!M1784:R1784))</f>
        <v xml:space="preserve"> </v>
      </c>
      <c r="Q1777" s="21" t="str">
        <f>IF('Raw Data'!B1784=0," ",(MAX(O1777:P1777)-MIN(O1777:P1777)))</f>
        <v xml:space="preserve"> </v>
      </c>
      <c r="R1777" s="21" t="str">
        <f>IF('Raw Data'!B1784=0," ",K1777*$H$1)</f>
        <v xml:space="preserve"> </v>
      </c>
      <c r="S1777" s="21" t="str">
        <f>IF('Raw Data'!B1784=0," ",(POWER(N1777*$H$2, 2)-(POWER(R1777,2)/6)))</f>
        <v xml:space="preserve"> </v>
      </c>
      <c r="T1777" s="21" t="str">
        <f>IF('Raw Data'!B1784=0," ",IF(S1777&lt;0,0,SQRT(S1777)))</f>
        <v xml:space="preserve"> </v>
      </c>
      <c r="U1777" s="21" t="str">
        <f>IF('Raw Data'!B1784=0," ",IF((D1777-C1777)&gt;POWER(10, 50),2*MIN(AVERAGE('Raw Data'!G1784:R1784)-C1777,D1777-AVERAGE('Raw Data'!G1784:R1784)),(D1777-C1777)/6))</f>
        <v xml:space="preserve"> </v>
      </c>
      <c r="V1777" s="21" t="str">
        <f>IF('Raw Data'!B1784=0," ",SQRT(POWER(R1777,2)+POWER(T1777,2)))</f>
        <v xml:space="preserve"> </v>
      </c>
      <c r="W1777" s="21" t="str">
        <f>IF('Raw Data'!B1784=0," ",IF(U1777&lt;V1777,0,SQRT(POWER(U1777,2)-POWER(V1777,2))))</f>
        <v xml:space="preserve"> </v>
      </c>
      <c r="X1777" s="21" t="str">
        <f>IF('Raw Data'!B1784=0," ",V1777/U1777)</f>
        <v xml:space="preserve"> </v>
      </c>
      <c r="Y1777" s="21" t="str">
        <f>IF('Raw Data'!B1784=0," ",SQRT(2)*(W1777/V1777))</f>
        <v xml:space="preserve"> </v>
      </c>
      <c r="Z1777" s="21" t="str">
        <f>IF('Raw Data'!B1784=0," ",'Raw Data'!T1784)</f>
        <v xml:space="preserve"> </v>
      </c>
      <c r="AA1777" s="21" t="str">
        <f>IF('Raw Data'!B1784=0," ",'Raw Data'!F1784)</f>
        <v xml:space="preserve"> </v>
      </c>
      <c r="AB1777" s="132" t="str">
        <f>IF('Raw Data'!B1784=0," ","No")</f>
        <v xml:space="preserve"> </v>
      </c>
      <c r="AC1777" s="139" t="str">
        <f>IF('Raw Data'!B1784=0," ","Yes")</f>
        <v xml:space="preserve"> </v>
      </c>
    </row>
    <row r="1778" spans="1:29" x14ac:dyDescent="0.2">
      <c r="A1778" s="21" t="str">
        <f>IF('Raw Data'!B1785=0," ",'Raw Data'!B1785)</f>
        <v xml:space="preserve"> </v>
      </c>
      <c r="B1778" s="27" t="str">
        <f>IF('Raw Data'!B1785=0," ",'Raw Data'!C1785)</f>
        <v xml:space="preserve"> </v>
      </c>
      <c r="C1778" s="21" t="str">
        <f>IF('Raw Data'!B1785=0," ",'Raw Data'!D1785)</f>
        <v xml:space="preserve"> </v>
      </c>
      <c r="D1778" s="21" t="str">
        <f>IF('Raw Data'!B1785=0," ",'Raw Data'!E1785)</f>
        <v xml:space="preserve"> </v>
      </c>
      <c r="E1778" s="21" t="str">
        <f>IF('Raw Data'!B1785=0," ",(MAX('Raw Data'!G1785:I1785)-MIN('Raw Data'!G1785:I1785)))</f>
        <v xml:space="preserve"> </v>
      </c>
      <c r="F1778" s="21" t="str">
        <f>IF('Raw Data'!B1785=0," ",(MAX('Raw Data'!J1785:L1785)-MIN('Raw Data'!J1785:L1785)))</f>
        <v xml:space="preserve"> </v>
      </c>
      <c r="G1778" s="21" t="str">
        <f>IF('Raw Data'!B1785=0," ",(MAX('Raw Data'!M1785:O1785)-MIN('Raw Data'!M1785:O1785)))</f>
        <v xml:space="preserve"> </v>
      </c>
      <c r="H1778" s="21" t="str">
        <f>IF('Raw Data'!B1785=0," ",(MAX('Raw Data'!P1785:R1785)-MIN('Raw Data'!P1785:R1785)))</f>
        <v xml:space="preserve"> </v>
      </c>
      <c r="I1778" s="21" t="str">
        <f>IF('Raw Data'!B1785=0," ",AVERAGE(E1778,G1778))</f>
        <v xml:space="preserve"> </v>
      </c>
      <c r="J1778" s="21" t="str">
        <f>IF('Raw Data'!B1785=0," ",AVERAGE(F1778,H1778))</f>
        <v xml:space="preserve"> </v>
      </c>
      <c r="K1778" s="21" t="str">
        <f>IF('Raw Data'!B1785=0," ",AVERAGE(I1778,J1778))</f>
        <v xml:space="preserve"> </v>
      </c>
      <c r="L1778" s="21" t="str">
        <f>IF('Raw Data'!B1785=0," ",AVERAGE('Raw Data'!G1785:I1785,'Raw Data'!M1785:O1785))</f>
        <v xml:space="preserve"> </v>
      </c>
      <c r="M1778" s="21" t="str">
        <f>IF('Raw Data'!B1785=0," ",AVERAGE('Raw Data'!J1785:L1785,'Raw Data'!P1785:R1785))</f>
        <v xml:space="preserve"> </v>
      </c>
      <c r="N1778" s="21" t="str">
        <f>IF('Raw Data'!B1785=0," ",(MAX(L1778:M1778)-MIN(L1778,M1778)))</f>
        <v xml:space="preserve"> </v>
      </c>
      <c r="O1778" s="21" t="str">
        <f>IF('Raw Data'!B1785=0," ",AVERAGE('Raw Data'!G1785:L1785))</f>
        <v xml:space="preserve"> </v>
      </c>
      <c r="P1778" s="21" t="str">
        <f>IF('Raw Data'!B1785=0," ",AVERAGE('Raw Data'!M1785:R1785))</f>
        <v xml:space="preserve"> </v>
      </c>
      <c r="Q1778" s="21" t="str">
        <f>IF('Raw Data'!B1785=0," ",(MAX(O1778:P1778)-MIN(O1778:P1778)))</f>
        <v xml:space="preserve"> </v>
      </c>
      <c r="R1778" s="21" t="str">
        <f>IF('Raw Data'!B1785=0," ",K1778*$H$1)</f>
        <v xml:space="preserve"> </v>
      </c>
      <c r="S1778" s="21" t="str">
        <f>IF('Raw Data'!B1785=0," ",(POWER(N1778*$H$2, 2)-(POWER(R1778,2)/6)))</f>
        <v xml:space="preserve"> </v>
      </c>
      <c r="T1778" s="21" t="str">
        <f>IF('Raw Data'!B1785=0," ",IF(S1778&lt;0,0,SQRT(S1778)))</f>
        <v xml:space="preserve"> </v>
      </c>
      <c r="U1778" s="21" t="str">
        <f>IF('Raw Data'!B1785=0," ",IF((D1778-C1778)&gt;POWER(10, 50),2*MIN(AVERAGE('Raw Data'!G1785:R1785)-C1778,D1778-AVERAGE('Raw Data'!G1785:R1785)),(D1778-C1778)/6))</f>
        <v xml:space="preserve"> </v>
      </c>
      <c r="V1778" s="21" t="str">
        <f>IF('Raw Data'!B1785=0," ",SQRT(POWER(R1778,2)+POWER(T1778,2)))</f>
        <v xml:space="preserve"> </v>
      </c>
      <c r="W1778" s="21" t="str">
        <f>IF('Raw Data'!B1785=0," ",IF(U1778&lt;V1778,0,SQRT(POWER(U1778,2)-POWER(V1778,2))))</f>
        <v xml:space="preserve"> </v>
      </c>
      <c r="X1778" s="21" t="str">
        <f>IF('Raw Data'!B1785=0," ",V1778/U1778)</f>
        <v xml:space="preserve"> </v>
      </c>
      <c r="Y1778" s="21" t="str">
        <f>IF('Raw Data'!B1785=0," ",SQRT(2)*(W1778/V1778))</f>
        <v xml:space="preserve"> </v>
      </c>
      <c r="Z1778" s="21" t="str">
        <f>IF('Raw Data'!B1785=0," ",'Raw Data'!T1785)</f>
        <v xml:space="preserve"> </v>
      </c>
      <c r="AA1778" s="21" t="str">
        <f>IF('Raw Data'!B1785=0," ",'Raw Data'!F1785)</f>
        <v xml:space="preserve"> </v>
      </c>
      <c r="AB1778" s="132" t="str">
        <f>IF('Raw Data'!B1785=0," ","No")</f>
        <v xml:space="preserve"> </v>
      </c>
      <c r="AC1778" s="139" t="str">
        <f>IF('Raw Data'!B1785=0," ","Yes")</f>
        <v xml:space="preserve"> </v>
      </c>
    </row>
    <row r="1779" spans="1:29" x14ac:dyDescent="0.2">
      <c r="A1779" s="21" t="str">
        <f>IF('Raw Data'!B1786=0," ",'Raw Data'!B1786)</f>
        <v xml:space="preserve"> </v>
      </c>
      <c r="B1779" s="27" t="str">
        <f>IF('Raw Data'!B1786=0," ",'Raw Data'!C1786)</f>
        <v xml:space="preserve"> </v>
      </c>
      <c r="C1779" s="21" t="str">
        <f>IF('Raw Data'!B1786=0," ",'Raw Data'!D1786)</f>
        <v xml:space="preserve"> </v>
      </c>
      <c r="D1779" s="21" t="str">
        <f>IF('Raw Data'!B1786=0," ",'Raw Data'!E1786)</f>
        <v xml:space="preserve"> </v>
      </c>
      <c r="E1779" s="21" t="str">
        <f>IF('Raw Data'!B1786=0," ",(MAX('Raw Data'!G1786:I1786)-MIN('Raw Data'!G1786:I1786)))</f>
        <v xml:space="preserve"> </v>
      </c>
      <c r="F1779" s="21" t="str">
        <f>IF('Raw Data'!B1786=0," ",(MAX('Raw Data'!J1786:L1786)-MIN('Raw Data'!J1786:L1786)))</f>
        <v xml:space="preserve"> </v>
      </c>
      <c r="G1779" s="21" t="str">
        <f>IF('Raw Data'!B1786=0," ",(MAX('Raw Data'!M1786:O1786)-MIN('Raw Data'!M1786:O1786)))</f>
        <v xml:space="preserve"> </v>
      </c>
      <c r="H1779" s="21" t="str">
        <f>IF('Raw Data'!B1786=0," ",(MAX('Raw Data'!P1786:R1786)-MIN('Raw Data'!P1786:R1786)))</f>
        <v xml:space="preserve"> </v>
      </c>
      <c r="I1779" s="21" t="str">
        <f>IF('Raw Data'!B1786=0," ",AVERAGE(E1779,G1779))</f>
        <v xml:space="preserve"> </v>
      </c>
      <c r="J1779" s="21" t="str">
        <f>IF('Raw Data'!B1786=0," ",AVERAGE(F1779,H1779))</f>
        <v xml:space="preserve"> </v>
      </c>
      <c r="K1779" s="21" t="str">
        <f>IF('Raw Data'!B1786=0," ",AVERAGE(I1779,J1779))</f>
        <v xml:space="preserve"> </v>
      </c>
      <c r="L1779" s="21" t="str">
        <f>IF('Raw Data'!B1786=0," ",AVERAGE('Raw Data'!G1786:I1786,'Raw Data'!M1786:O1786))</f>
        <v xml:space="preserve"> </v>
      </c>
      <c r="M1779" s="21" t="str">
        <f>IF('Raw Data'!B1786=0," ",AVERAGE('Raw Data'!J1786:L1786,'Raw Data'!P1786:R1786))</f>
        <v xml:space="preserve"> </v>
      </c>
      <c r="N1779" s="21" t="str">
        <f>IF('Raw Data'!B1786=0," ",(MAX(L1779:M1779)-MIN(L1779,M1779)))</f>
        <v xml:space="preserve"> </v>
      </c>
      <c r="O1779" s="21" t="str">
        <f>IF('Raw Data'!B1786=0," ",AVERAGE('Raw Data'!G1786:L1786))</f>
        <v xml:space="preserve"> </v>
      </c>
      <c r="P1779" s="21" t="str">
        <f>IF('Raw Data'!B1786=0," ",AVERAGE('Raw Data'!M1786:R1786))</f>
        <v xml:space="preserve"> </v>
      </c>
      <c r="Q1779" s="21" t="str">
        <f>IF('Raw Data'!B1786=0," ",(MAX(O1779:P1779)-MIN(O1779:P1779)))</f>
        <v xml:space="preserve"> </v>
      </c>
      <c r="R1779" s="21" t="str">
        <f>IF('Raw Data'!B1786=0," ",K1779*$H$1)</f>
        <v xml:space="preserve"> </v>
      </c>
      <c r="S1779" s="21" t="str">
        <f>IF('Raw Data'!B1786=0," ",(POWER(N1779*$H$2, 2)-(POWER(R1779,2)/6)))</f>
        <v xml:space="preserve"> </v>
      </c>
      <c r="T1779" s="21" t="str">
        <f>IF('Raw Data'!B1786=0," ",IF(S1779&lt;0,0,SQRT(S1779)))</f>
        <v xml:space="preserve"> </v>
      </c>
      <c r="U1779" s="21" t="str">
        <f>IF('Raw Data'!B1786=0," ",IF((D1779-C1779)&gt;POWER(10, 50),2*MIN(AVERAGE('Raw Data'!G1786:R1786)-C1779,D1779-AVERAGE('Raw Data'!G1786:R1786)),(D1779-C1779)/6))</f>
        <v xml:space="preserve"> </v>
      </c>
      <c r="V1779" s="21" t="str">
        <f>IF('Raw Data'!B1786=0," ",SQRT(POWER(R1779,2)+POWER(T1779,2)))</f>
        <v xml:space="preserve"> </v>
      </c>
      <c r="W1779" s="21" t="str">
        <f>IF('Raw Data'!B1786=0," ",IF(U1779&lt;V1779,0,SQRT(POWER(U1779,2)-POWER(V1779,2))))</f>
        <v xml:space="preserve"> </v>
      </c>
      <c r="X1779" s="21" t="str">
        <f>IF('Raw Data'!B1786=0," ",V1779/U1779)</f>
        <v xml:space="preserve"> </v>
      </c>
      <c r="Y1779" s="21" t="str">
        <f>IF('Raw Data'!B1786=0," ",SQRT(2)*(W1779/V1779))</f>
        <v xml:space="preserve"> </v>
      </c>
      <c r="Z1779" s="21" t="str">
        <f>IF('Raw Data'!B1786=0," ",'Raw Data'!T1786)</f>
        <v xml:space="preserve"> </v>
      </c>
      <c r="AA1779" s="21" t="str">
        <f>IF('Raw Data'!B1786=0," ",'Raw Data'!F1786)</f>
        <v xml:space="preserve"> </v>
      </c>
      <c r="AB1779" s="132" t="str">
        <f>IF('Raw Data'!B1786=0," ","No")</f>
        <v xml:space="preserve"> </v>
      </c>
      <c r="AC1779" s="139" t="str">
        <f>IF('Raw Data'!B1786=0," ","Yes")</f>
        <v xml:space="preserve"> </v>
      </c>
    </row>
    <row r="1780" spans="1:29" x14ac:dyDescent="0.2">
      <c r="A1780" s="21" t="str">
        <f>IF('Raw Data'!B1787=0," ",'Raw Data'!B1787)</f>
        <v xml:space="preserve"> </v>
      </c>
      <c r="B1780" s="27" t="str">
        <f>IF('Raw Data'!B1787=0," ",'Raw Data'!C1787)</f>
        <v xml:space="preserve"> </v>
      </c>
      <c r="C1780" s="21" t="str">
        <f>IF('Raw Data'!B1787=0," ",'Raw Data'!D1787)</f>
        <v xml:space="preserve"> </v>
      </c>
      <c r="D1780" s="21" t="str">
        <f>IF('Raw Data'!B1787=0," ",'Raw Data'!E1787)</f>
        <v xml:space="preserve"> </v>
      </c>
      <c r="E1780" s="21" t="str">
        <f>IF('Raw Data'!B1787=0," ",(MAX('Raw Data'!G1787:I1787)-MIN('Raw Data'!G1787:I1787)))</f>
        <v xml:space="preserve"> </v>
      </c>
      <c r="F1780" s="21" t="str">
        <f>IF('Raw Data'!B1787=0," ",(MAX('Raw Data'!J1787:L1787)-MIN('Raw Data'!J1787:L1787)))</f>
        <v xml:space="preserve"> </v>
      </c>
      <c r="G1780" s="21" t="str">
        <f>IF('Raw Data'!B1787=0," ",(MAX('Raw Data'!M1787:O1787)-MIN('Raw Data'!M1787:O1787)))</f>
        <v xml:space="preserve"> </v>
      </c>
      <c r="H1780" s="21" t="str">
        <f>IF('Raw Data'!B1787=0," ",(MAX('Raw Data'!P1787:R1787)-MIN('Raw Data'!P1787:R1787)))</f>
        <v xml:space="preserve"> </v>
      </c>
      <c r="I1780" s="21" t="str">
        <f>IF('Raw Data'!B1787=0," ",AVERAGE(E1780,G1780))</f>
        <v xml:space="preserve"> </v>
      </c>
      <c r="J1780" s="21" t="str">
        <f>IF('Raw Data'!B1787=0," ",AVERAGE(F1780,H1780))</f>
        <v xml:space="preserve"> </v>
      </c>
      <c r="K1780" s="21" t="str">
        <f>IF('Raw Data'!B1787=0," ",AVERAGE(I1780,J1780))</f>
        <v xml:space="preserve"> </v>
      </c>
      <c r="L1780" s="21" t="str">
        <f>IF('Raw Data'!B1787=0," ",AVERAGE('Raw Data'!G1787:I1787,'Raw Data'!M1787:O1787))</f>
        <v xml:space="preserve"> </v>
      </c>
      <c r="M1780" s="21" t="str">
        <f>IF('Raw Data'!B1787=0," ",AVERAGE('Raw Data'!J1787:L1787,'Raw Data'!P1787:R1787))</f>
        <v xml:space="preserve"> </v>
      </c>
      <c r="N1780" s="21" t="str">
        <f>IF('Raw Data'!B1787=0," ",(MAX(L1780:M1780)-MIN(L1780,M1780)))</f>
        <v xml:space="preserve"> </v>
      </c>
      <c r="O1780" s="21" t="str">
        <f>IF('Raw Data'!B1787=0," ",AVERAGE('Raw Data'!G1787:L1787))</f>
        <v xml:space="preserve"> </v>
      </c>
      <c r="P1780" s="21" t="str">
        <f>IF('Raw Data'!B1787=0," ",AVERAGE('Raw Data'!M1787:R1787))</f>
        <v xml:space="preserve"> </v>
      </c>
      <c r="Q1780" s="21" t="str">
        <f>IF('Raw Data'!B1787=0," ",(MAX(O1780:P1780)-MIN(O1780:P1780)))</f>
        <v xml:space="preserve"> </v>
      </c>
      <c r="R1780" s="21" t="str">
        <f>IF('Raw Data'!B1787=0," ",K1780*$H$1)</f>
        <v xml:space="preserve"> </v>
      </c>
      <c r="S1780" s="21" t="str">
        <f>IF('Raw Data'!B1787=0," ",(POWER(N1780*$H$2, 2)-(POWER(R1780,2)/6)))</f>
        <v xml:space="preserve"> </v>
      </c>
      <c r="T1780" s="21" t="str">
        <f>IF('Raw Data'!B1787=0," ",IF(S1780&lt;0,0,SQRT(S1780)))</f>
        <v xml:space="preserve"> </v>
      </c>
      <c r="U1780" s="21" t="str">
        <f>IF('Raw Data'!B1787=0," ",IF((D1780-C1780)&gt;POWER(10, 50),2*MIN(AVERAGE('Raw Data'!G1787:R1787)-C1780,D1780-AVERAGE('Raw Data'!G1787:R1787)),(D1780-C1780)/6))</f>
        <v xml:space="preserve"> </v>
      </c>
      <c r="V1780" s="21" t="str">
        <f>IF('Raw Data'!B1787=0," ",SQRT(POWER(R1780,2)+POWER(T1780,2)))</f>
        <v xml:space="preserve"> </v>
      </c>
      <c r="W1780" s="21" t="str">
        <f>IF('Raw Data'!B1787=0," ",IF(U1780&lt;V1780,0,SQRT(POWER(U1780,2)-POWER(V1780,2))))</f>
        <v xml:space="preserve"> </v>
      </c>
      <c r="X1780" s="21" t="str">
        <f>IF('Raw Data'!B1787=0," ",V1780/U1780)</f>
        <v xml:space="preserve"> </v>
      </c>
      <c r="Y1780" s="21" t="str">
        <f>IF('Raw Data'!B1787=0," ",SQRT(2)*(W1780/V1780))</f>
        <v xml:space="preserve"> </v>
      </c>
      <c r="Z1780" s="21" t="str">
        <f>IF('Raw Data'!B1787=0," ",'Raw Data'!T1787)</f>
        <v xml:space="preserve"> </v>
      </c>
      <c r="AA1780" s="21" t="str">
        <f>IF('Raw Data'!B1787=0," ",'Raw Data'!F1787)</f>
        <v xml:space="preserve"> </v>
      </c>
      <c r="AB1780" s="132" t="str">
        <f>IF('Raw Data'!B1787=0," ","No")</f>
        <v xml:space="preserve"> </v>
      </c>
      <c r="AC1780" s="139" t="str">
        <f>IF('Raw Data'!B1787=0," ","Yes")</f>
        <v xml:space="preserve"> </v>
      </c>
    </row>
    <row r="1781" spans="1:29" x14ac:dyDescent="0.2">
      <c r="A1781" s="21" t="str">
        <f>IF('Raw Data'!B1788=0," ",'Raw Data'!B1788)</f>
        <v xml:space="preserve"> </v>
      </c>
      <c r="B1781" s="27" t="str">
        <f>IF('Raw Data'!B1788=0," ",'Raw Data'!C1788)</f>
        <v xml:space="preserve"> </v>
      </c>
      <c r="C1781" s="21" t="str">
        <f>IF('Raw Data'!B1788=0," ",'Raw Data'!D1788)</f>
        <v xml:space="preserve"> </v>
      </c>
      <c r="D1781" s="21" t="str">
        <f>IF('Raw Data'!B1788=0," ",'Raw Data'!E1788)</f>
        <v xml:space="preserve"> </v>
      </c>
      <c r="E1781" s="21" t="str">
        <f>IF('Raw Data'!B1788=0," ",(MAX('Raw Data'!G1788:I1788)-MIN('Raw Data'!G1788:I1788)))</f>
        <v xml:space="preserve"> </v>
      </c>
      <c r="F1781" s="21" t="str">
        <f>IF('Raw Data'!B1788=0," ",(MAX('Raw Data'!J1788:L1788)-MIN('Raw Data'!J1788:L1788)))</f>
        <v xml:space="preserve"> </v>
      </c>
      <c r="G1781" s="21" t="str">
        <f>IF('Raw Data'!B1788=0," ",(MAX('Raw Data'!M1788:O1788)-MIN('Raw Data'!M1788:O1788)))</f>
        <v xml:space="preserve"> </v>
      </c>
      <c r="H1781" s="21" t="str">
        <f>IF('Raw Data'!B1788=0," ",(MAX('Raw Data'!P1788:R1788)-MIN('Raw Data'!P1788:R1788)))</f>
        <v xml:space="preserve"> </v>
      </c>
      <c r="I1781" s="21" t="str">
        <f>IF('Raw Data'!B1788=0," ",AVERAGE(E1781,G1781))</f>
        <v xml:space="preserve"> </v>
      </c>
      <c r="J1781" s="21" t="str">
        <f>IF('Raw Data'!B1788=0," ",AVERAGE(F1781,H1781))</f>
        <v xml:space="preserve"> </v>
      </c>
      <c r="K1781" s="21" t="str">
        <f>IF('Raw Data'!B1788=0," ",AVERAGE(I1781,J1781))</f>
        <v xml:space="preserve"> </v>
      </c>
      <c r="L1781" s="21" t="str">
        <f>IF('Raw Data'!B1788=0," ",AVERAGE('Raw Data'!G1788:I1788,'Raw Data'!M1788:O1788))</f>
        <v xml:space="preserve"> </v>
      </c>
      <c r="M1781" s="21" t="str">
        <f>IF('Raw Data'!B1788=0," ",AVERAGE('Raw Data'!J1788:L1788,'Raw Data'!P1788:R1788))</f>
        <v xml:space="preserve"> </v>
      </c>
      <c r="N1781" s="21" t="str">
        <f>IF('Raw Data'!B1788=0," ",(MAX(L1781:M1781)-MIN(L1781,M1781)))</f>
        <v xml:space="preserve"> </v>
      </c>
      <c r="O1781" s="21" t="str">
        <f>IF('Raw Data'!B1788=0," ",AVERAGE('Raw Data'!G1788:L1788))</f>
        <v xml:space="preserve"> </v>
      </c>
      <c r="P1781" s="21" t="str">
        <f>IF('Raw Data'!B1788=0," ",AVERAGE('Raw Data'!M1788:R1788))</f>
        <v xml:space="preserve"> </v>
      </c>
      <c r="Q1781" s="21" t="str">
        <f>IF('Raw Data'!B1788=0," ",(MAX(O1781:P1781)-MIN(O1781:P1781)))</f>
        <v xml:space="preserve"> </v>
      </c>
      <c r="R1781" s="21" t="str">
        <f>IF('Raw Data'!B1788=0," ",K1781*$H$1)</f>
        <v xml:space="preserve"> </v>
      </c>
      <c r="S1781" s="21" t="str">
        <f>IF('Raw Data'!B1788=0," ",(POWER(N1781*$H$2, 2)-(POWER(R1781,2)/6)))</f>
        <v xml:space="preserve"> </v>
      </c>
      <c r="T1781" s="21" t="str">
        <f>IF('Raw Data'!B1788=0," ",IF(S1781&lt;0,0,SQRT(S1781)))</f>
        <v xml:space="preserve"> </v>
      </c>
      <c r="U1781" s="21" t="str">
        <f>IF('Raw Data'!B1788=0," ",IF((D1781-C1781)&gt;POWER(10, 50),2*MIN(AVERAGE('Raw Data'!G1788:R1788)-C1781,D1781-AVERAGE('Raw Data'!G1788:R1788)),(D1781-C1781)/6))</f>
        <v xml:space="preserve"> </v>
      </c>
      <c r="V1781" s="21" t="str">
        <f>IF('Raw Data'!B1788=0," ",SQRT(POWER(R1781,2)+POWER(T1781,2)))</f>
        <v xml:space="preserve"> </v>
      </c>
      <c r="W1781" s="21" t="str">
        <f>IF('Raw Data'!B1788=0," ",IF(U1781&lt;V1781,0,SQRT(POWER(U1781,2)-POWER(V1781,2))))</f>
        <v xml:space="preserve"> </v>
      </c>
      <c r="X1781" s="21" t="str">
        <f>IF('Raw Data'!B1788=0," ",V1781/U1781)</f>
        <v xml:space="preserve"> </v>
      </c>
      <c r="Y1781" s="21" t="str">
        <f>IF('Raw Data'!B1788=0," ",SQRT(2)*(W1781/V1781))</f>
        <v xml:space="preserve"> </v>
      </c>
      <c r="Z1781" s="21" t="str">
        <f>IF('Raw Data'!B1788=0," ",'Raw Data'!T1788)</f>
        <v xml:space="preserve"> </v>
      </c>
      <c r="AA1781" s="21" t="str">
        <f>IF('Raw Data'!B1788=0," ",'Raw Data'!F1788)</f>
        <v xml:space="preserve"> </v>
      </c>
      <c r="AB1781" s="132" t="str">
        <f>IF('Raw Data'!B1788=0," ","No")</f>
        <v xml:space="preserve"> </v>
      </c>
      <c r="AC1781" s="139" t="str">
        <f>IF('Raw Data'!B1788=0," ","Yes")</f>
        <v xml:space="preserve"> </v>
      </c>
    </row>
    <row r="1782" spans="1:29" x14ac:dyDescent="0.2">
      <c r="A1782" s="21" t="str">
        <f>IF('Raw Data'!B1789=0," ",'Raw Data'!B1789)</f>
        <v xml:space="preserve"> </v>
      </c>
      <c r="B1782" s="27" t="str">
        <f>IF('Raw Data'!B1789=0," ",'Raw Data'!C1789)</f>
        <v xml:space="preserve"> </v>
      </c>
      <c r="C1782" s="21" t="str">
        <f>IF('Raw Data'!B1789=0," ",'Raw Data'!D1789)</f>
        <v xml:space="preserve"> </v>
      </c>
      <c r="D1782" s="21" t="str">
        <f>IF('Raw Data'!B1789=0," ",'Raw Data'!E1789)</f>
        <v xml:space="preserve"> </v>
      </c>
      <c r="E1782" s="21" t="str">
        <f>IF('Raw Data'!B1789=0," ",(MAX('Raw Data'!G1789:I1789)-MIN('Raw Data'!G1789:I1789)))</f>
        <v xml:space="preserve"> </v>
      </c>
      <c r="F1782" s="21" t="str">
        <f>IF('Raw Data'!B1789=0," ",(MAX('Raw Data'!J1789:L1789)-MIN('Raw Data'!J1789:L1789)))</f>
        <v xml:space="preserve"> </v>
      </c>
      <c r="G1782" s="21" t="str">
        <f>IF('Raw Data'!B1789=0," ",(MAX('Raw Data'!M1789:O1789)-MIN('Raw Data'!M1789:O1789)))</f>
        <v xml:space="preserve"> </v>
      </c>
      <c r="H1782" s="21" t="str">
        <f>IF('Raw Data'!B1789=0," ",(MAX('Raw Data'!P1789:R1789)-MIN('Raw Data'!P1789:R1789)))</f>
        <v xml:space="preserve"> </v>
      </c>
      <c r="I1782" s="21" t="str">
        <f>IF('Raw Data'!B1789=0," ",AVERAGE(E1782,G1782))</f>
        <v xml:space="preserve"> </v>
      </c>
      <c r="J1782" s="21" t="str">
        <f>IF('Raw Data'!B1789=0," ",AVERAGE(F1782,H1782))</f>
        <v xml:space="preserve"> </v>
      </c>
      <c r="K1782" s="21" t="str">
        <f>IF('Raw Data'!B1789=0," ",AVERAGE(I1782,J1782))</f>
        <v xml:space="preserve"> </v>
      </c>
      <c r="L1782" s="21" t="str">
        <f>IF('Raw Data'!B1789=0," ",AVERAGE('Raw Data'!G1789:I1789,'Raw Data'!M1789:O1789))</f>
        <v xml:space="preserve"> </v>
      </c>
      <c r="M1782" s="21" t="str">
        <f>IF('Raw Data'!B1789=0," ",AVERAGE('Raw Data'!J1789:L1789,'Raw Data'!P1789:R1789))</f>
        <v xml:space="preserve"> </v>
      </c>
      <c r="N1782" s="21" t="str">
        <f>IF('Raw Data'!B1789=0," ",(MAX(L1782:M1782)-MIN(L1782,M1782)))</f>
        <v xml:space="preserve"> </v>
      </c>
      <c r="O1782" s="21" t="str">
        <f>IF('Raw Data'!B1789=0," ",AVERAGE('Raw Data'!G1789:L1789))</f>
        <v xml:space="preserve"> </v>
      </c>
      <c r="P1782" s="21" t="str">
        <f>IF('Raw Data'!B1789=0," ",AVERAGE('Raw Data'!M1789:R1789))</f>
        <v xml:space="preserve"> </v>
      </c>
      <c r="Q1782" s="21" t="str">
        <f>IF('Raw Data'!B1789=0," ",(MAX(O1782:P1782)-MIN(O1782:P1782)))</f>
        <v xml:space="preserve"> </v>
      </c>
      <c r="R1782" s="21" t="str">
        <f>IF('Raw Data'!B1789=0," ",K1782*$H$1)</f>
        <v xml:space="preserve"> </v>
      </c>
      <c r="S1782" s="21" t="str">
        <f>IF('Raw Data'!B1789=0," ",(POWER(N1782*$H$2, 2)-(POWER(R1782,2)/6)))</f>
        <v xml:space="preserve"> </v>
      </c>
      <c r="T1782" s="21" t="str">
        <f>IF('Raw Data'!B1789=0," ",IF(S1782&lt;0,0,SQRT(S1782)))</f>
        <v xml:space="preserve"> </v>
      </c>
      <c r="U1782" s="21" t="str">
        <f>IF('Raw Data'!B1789=0," ",IF((D1782-C1782)&gt;POWER(10, 50),2*MIN(AVERAGE('Raw Data'!G1789:R1789)-C1782,D1782-AVERAGE('Raw Data'!G1789:R1789)),(D1782-C1782)/6))</f>
        <v xml:space="preserve"> </v>
      </c>
      <c r="V1782" s="21" t="str">
        <f>IF('Raw Data'!B1789=0," ",SQRT(POWER(R1782,2)+POWER(T1782,2)))</f>
        <v xml:space="preserve"> </v>
      </c>
      <c r="W1782" s="21" t="str">
        <f>IF('Raw Data'!B1789=0," ",IF(U1782&lt;V1782,0,SQRT(POWER(U1782,2)-POWER(V1782,2))))</f>
        <v xml:space="preserve"> </v>
      </c>
      <c r="X1782" s="21" t="str">
        <f>IF('Raw Data'!B1789=0," ",V1782/U1782)</f>
        <v xml:space="preserve"> </v>
      </c>
      <c r="Y1782" s="21" t="str">
        <f>IF('Raw Data'!B1789=0," ",SQRT(2)*(W1782/V1782))</f>
        <v xml:space="preserve"> </v>
      </c>
      <c r="Z1782" s="21" t="str">
        <f>IF('Raw Data'!B1789=0," ",'Raw Data'!T1789)</f>
        <v xml:space="preserve"> </v>
      </c>
      <c r="AA1782" s="21" t="str">
        <f>IF('Raw Data'!B1789=0," ",'Raw Data'!F1789)</f>
        <v xml:space="preserve"> </v>
      </c>
      <c r="AB1782" s="132" t="str">
        <f>IF('Raw Data'!B1789=0," ","No")</f>
        <v xml:space="preserve"> </v>
      </c>
      <c r="AC1782" s="139" t="str">
        <f>IF('Raw Data'!B1789=0," ","Yes")</f>
        <v xml:space="preserve"> </v>
      </c>
    </row>
    <row r="1783" spans="1:29" x14ac:dyDescent="0.2">
      <c r="A1783" s="21" t="str">
        <f>IF('Raw Data'!B1790=0," ",'Raw Data'!B1790)</f>
        <v xml:space="preserve"> </v>
      </c>
      <c r="B1783" s="27" t="str">
        <f>IF('Raw Data'!B1790=0," ",'Raw Data'!C1790)</f>
        <v xml:space="preserve"> </v>
      </c>
      <c r="C1783" s="21" t="str">
        <f>IF('Raw Data'!B1790=0," ",'Raw Data'!D1790)</f>
        <v xml:space="preserve"> </v>
      </c>
      <c r="D1783" s="21" t="str">
        <f>IF('Raw Data'!B1790=0," ",'Raw Data'!E1790)</f>
        <v xml:space="preserve"> </v>
      </c>
      <c r="E1783" s="21" t="str">
        <f>IF('Raw Data'!B1790=0," ",(MAX('Raw Data'!G1790:I1790)-MIN('Raw Data'!G1790:I1790)))</f>
        <v xml:space="preserve"> </v>
      </c>
      <c r="F1783" s="21" t="str">
        <f>IF('Raw Data'!B1790=0," ",(MAX('Raw Data'!J1790:L1790)-MIN('Raw Data'!J1790:L1790)))</f>
        <v xml:space="preserve"> </v>
      </c>
      <c r="G1783" s="21" t="str">
        <f>IF('Raw Data'!B1790=0," ",(MAX('Raw Data'!M1790:O1790)-MIN('Raw Data'!M1790:O1790)))</f>
        <v xml:space="preserve"> </v>
      </c>
      <c r="H1783" s="21" t="str">
        <f>IF('Raw Data'!B1790=0," ",(MAX('Raw Data'!P1790:R1790)-MIN('Raw Data'!P1790:R1790)))</f>
        <v xml:space="preserve"> </v>
      </c>
      <c r="I1783" s="21" t="str">
        <f>IF('Raw Data'!B1790=0," ",AVERAGE(E1783,G1783))</f>
        <v xml:space="preserve"> </v>
      </c>
      <c r="J1783" s="21" t="str">
        <f>IF('Raw Data'!B1790=0," ",AVERAGE(F1783,H1783))</f>
        <v xml:space="preserve"> </v>
      </c>
      <c r="K1783" s="21" t="str">
        <f>IF('Raw Data'!B1790=0," ",AVERAGE(I1783,J1783))</f>
        <v xml:space="preserve"> </v>
      </c>
      <c r="L1783" s="21" t="str">
        <f>IF('Raw Data'!B1790=0," ",AVERAGE('Raw Data'!G1790:I1790,'Raw Data'!M1790:O1790))</f>
        <v xml:space="preserve"> </v>
      </c>
      <c r="M1783" s="21" t="str">
        <f>IF('Raw Data'!B1790=0," ",AVERAGE('Raw Data'!J1790:L1790,'Raw Data'!P1790:R1790))</f>
        <v xml:space="preserve"> </v>
      </c>
      <c r="N1783" s="21" t="str">
        <f>IF('Raw Data'!B1790=0," ",(MAX(L1783:M1783)-MIN(L1783,M1783)))</f>
        <v xml:space="preserve"> </v>
      </c>
      <c r="O1783" s="21" t="str">
        <f>IF('Raw Data'!B1790=0," ",AVERAGE('Raw Data'!G1790:L1790))</f>
        <v xml:space="preserve"> </v>
      </c>
      <c r="P1783" s="21" t="str">
        <f>IF('Raw Data'!B1790=0," ",AVERAGE('Raw Data'!M1790:R1790))</f>
        <v xml:space="preserve"> </v>
      </c>
      <c r="Q1783" s="21" t="str">
        <f>IF('Raw Data'!B1790=0," ",(MAX(O1783:P1783)-MIN(O1783:P1783)))</f>
        <v xml:space="preserve"> </v>
      </c>
      <c r="R1783" s="21" t="str">
        <f>IF('Raw Data'!B1790=0," ",K1783*$H$1)</f>
        <v xml:space="preserve"> </v>
      </c>
      <c r="S1783" s="21" t="str">
        <f>IF('Raw Data'!B1790=0," ",(POWER(N1783*$H$2, 2)-(POWER(R1783,2)/6)))</f>
        <v xml:space="preserve"> </v>
      </c>
      <c r="T1783" s="21" t="str">
        <f>IF('Raw Data'!B1790=0," ",IF(S1783&lt;0,0,SQRT(S1783)))</f>
        <v xml:space="preserve"> </v>
      </c>
      <c r="U1783" s="21" t="str">
        <f>IF('Raw Data'!B1790=0," ",IF((D1783-C1783)&gt;POWER(10, 50),2*MIN(AVERAGE('Raw Data'!G1790:R1790)-C1783,D1783-AVERAGE('Raw Data'!G1790:R1790)),(D1783-C1783)/6))</f>
        <v xml:space="preserve"> </v>
      </c>
      <c r="V1783" s="21" t="str">
        <f>IF('Raw Data'!B1790=0," ",SQRT(POWER(R1783,2)+POWER(T1783,2)))</f>
        <v xml:space="preserve"> </v>
      </c>
      <c r="W1783" s="21" t="str">
        <f>IF('Raw Data'!B1790=0," ",IF(U1783&lt;V1783,0,SQRT(POWER(U1783,2)-POWER(V1783,2))))</f>
        <v xml:space="preserve"> </v>
      </c>
      <c r="X1783" s="21" t="str">
        <f>IF('Raw Data'!B1790=0," ",V1783/U1783)</f>
        <v xml:space="preserve"> </v>
      </c>
      <c r="Y1783" s="21" t="str">
        <f>IF('Raw Data'!B1790=0," ",SQRT(2)*(W1783/V1783))</f>
        <v xml:space="preserve"> </v>
      </c>
      <c r="Z1783" s="21" t="str">
        <f>IF('Raw Data'!B1790=0," ",'Raw Data'!T1790)</f>
        <v xml:space="preserve"> </v>
      </c>
      <c r="AA1783" s="21" t="str">
        <f>IF('Raw Data'!B1790=0," ",'Raw Data'!F1790)</f>
        <v xml:space="preserve"> </v>
      </c>
      <c r="AB1783" s="132" t="str">
        <f>IF('Raw Data'!B1790=0," ","No")</f>
        <v xml:space="preserve"> </v>
      </c>
      <c r="AC1783" s="139" t="str">
        <f>IF('Raw Data'!B1790=0," ","Yes")</f>
        <v xml:space="preserve"> </v>
      </c>
    </row>
    <row r="1784" spans="1:29" x14ac:dyDescent="0.2">
      <c r="A1784" s="21" t="str">
        <f>IF('Raw Data'!B1791=0," ",'Raw Data'!B1791)</f>
        <v xml:space="preserve"> </v>
      </c>
      <c r="B1784" s="27" t="str">
        <f>IF('Raw Data'!B1791=0," ",'Raw Data'!C1791)</f>
        <v xml:space="preserve"> </v>
      </c>
      <c r="C1784" s="21" t="str">
        <f>IF('Raw Data'!B1791=0," ",'Raw Data'!D1791)</f>
        <v xml:space="preserve"> </v>
      </c>
      <c r="D1784" s="21" t="str">
        <f>IF('Raw Data'!B1791=0," ",'Raw Data'!E1791)</f>
        <v xml:space="preserve"> </v>
      </c>
      <c r="E1784" s="21" t="str">
        <f>IF('Raw Data'!B1791=0," ",(MAX('Raw Data'!G1791:I1791)-MIN('Raw Data'!G1791:I1791)))</f>
        <v xml:space="preserve"> </v>
      </c>
      <c r="F1784" s="21" t="str">
        <f>IF('Raw Data'!B1791=0," ",(MAX('Raw Data'!J1791:L1791)-MIN('Raw Data'!J1791:L1791)))</f>
        <v xml:space="preserve"> </v>
      </c>
      <c r="G1784" s="21" t="str">
        <f>IF('Raw Data'!B1791=0," ",(MAX('Raw Data'!M1791:O1791)-MIN('Raw Data'!M1791:O1791)))</f>
        <v xml:space="preserve"> </v>
      </c>
      <c r="H1784" s="21" t="str">
        <f>IF('Raw Data'!B1791=0," ",(MAX('Raw Data'!P1791:R1791)-MIN('Raw Data'!P1791:R1791)))</f>
        <v xml:space="preserve"> </v>
      </c>
      <c r="I1784" s="21" t="str">
        <f>IF('Raw Data'!B1791=0," ",AVERAGE(E1784,G1784))</f>
        <v xml:space="preserve"> </v>
      </c>
      <c r="J1784" s="21" t="str">
        <f>IF('Raw Data'!B1791=0," ",AVERAGE(F1784,H1784))</f>
        <v xml:space="preserve"> </v>
      </c>
      <c r="K1784" s="21" t="str">
        <f>IF('Raw Data'!B1791=0," ",AVERAGE(I1784,J1784))</f>
        <v xml:space="preserve"> </v>
      </c>
      <c r="L1784" s="21" t="str">
        <f>IF('Raw Data'!B1791=0," ",AVERAGE('Raw Data'!G1791:I1791,'Raw Data'!M1791:O1791))</f>
        <v xml:space="preserve"> </v>
      </c>
      <c r="M1784" s="21" t="str">
        <f>IF('Raw Data'!B1791=0," ",AVERAGE('Raw Data'!J1791:L1791,'Raw Data'!P1791:R1791))</f>
        <v xml:space="preserve"> </v>
      </c>
      <c r="N1784" s="21" t="str">
        <f>IF('Raw Data'!B1791=0," ",(MAX(L1784:M1784)-MIN(L1784,M1784)))</f>
        <v xml:space="preserve"> </v>
      </c>
      <c r="O1784" s="21" t="str">
        <f>IF('Raw Data'!B1791=0," ",AVERAGE('Raw Data'!G1791:L1791))</f>
        <v xml:space="preserve"> </v>
      </c>
      <c r="P1784" s="21" t="str">
        <f>IF('Raw Data'!B1791=0," ",AVERAGE('Raw Data'!M1791:R1791))</f>
        <v xml:space="preserve"> </v>
      </c>
      <c r="Q1784" s="21" t="str">
        <f>IF('Raw Data'!B1791=0," ",(MAX(O1784:P1784)-MIN(O1784:P1784)))</f>
        <v xml:space="preserve"> </v>
      </c>
      <c r="R1784" s="21" t="str">
        <f>IF('Raw Data'!B1791=0," ",K1784*$H$1)</f>
        <v xml:space="preserve"> </v>
      </c>
      <c r="S1784" s="21" t="str">
        <f>IF('Raw Data'!B1791=0," ",(POWER(N1784*$H$2, 2)-(POWER(R1784,2)/6)))</f>
        <v xml:space="preserve"> </v>
      </c>
      <c r="T1784" s="21" t="str">
        <f>IF('Raw Data'!B1791=0," ",IF(S1784&lt;0,0,SQRT(S1784)))</f>
        <v xml:space="preserve"> </v>
      </c>
      <c r="U1784" s="21" t="str">
        <f>IF('Raw Data'!B1791=0," ",IF((D1784-C1784)&gt;POWER(10, 50),2*MIN(AVERAGE('Raw Data'!G1791:R1791)-C1784,D1784-AVERAGE('Raw Data'!G1791:R1791)),(D1784-C1784)/6))</f>
        <v xml:space="preserve"> </v>
      </c>
      <c r="V1784" s="21" t="str">
        <f>IF('Raw Data'!B1791=0," ",SQRT(POWER(R1784,2)+POWER(T1784,2)))</f>
        <v xml:space="preserve"> </v>
      </c>
      <c r="W1784" s="21" t="str">
        <f>IF('Raw Data'!B1791=0," ",IF(U1784&lt;V1784,0,SQRT(POWER(U1784,2)-POWER(V1784,2))))</f>
        <v xml:space="preserve"> </v>
      </c>
      <c r="X1784" s="21" t="str">
        <f>IF('Raw Data'!B1791=0," ",V1784/U1784)</f>
        <v xml:space="preserve"> </v>
      </c>
      <c r="Y1784" s="21" t="str">
        <f>IF('Raw Data'!B1791=0," ",SQRT(2)*(W1784/V1784))</f>
        <v xml:space="preserve"> </v>
      </c>
      <c r="Z1784" s="21" t="str">
        <f>IF('Raw Data'!B1791=0," ",'Raw Data'!T1791)</f>
        <v xml:space="preserve"> </v>
      </c>
      <c r="AA1784" s="21" t="str">
        <f>IF('Raw Data'!B1791=0," ",'Raw Data'!F1791)</f>
        <v xml:space="preserve"> </v>
      </c>
      <c r="AB1784" s="132" t="str">
        <f>IF('Raw Data'!B1791=0," ","No")</f>
        <v xml:space="preserve"> </v>
      </c>
      <c r="AC1784" s="139" t="str">
        <f>IF('Raw Data'!B1791=0," ","Yes")</f>
        <v xml:space="preserve"> </v>
      </c>
    </row>
    <row r="1785" spans="1:29" x14ac:dyDescent="0.2">
      <c r="A1785" s="21" t="str">
        <f>IF('Raw Data'!B1792=0," ",'Raw Data'!B1792)</f>
        <v xml:space="preserve"> </v>
      </c>
      <c r="B1785" s="27" t="str">
        <f>IF('Raw Data'!B1792=0," ",'Raw Data'!C1792)</f>
        <v xml:space="preserve"> </v>
      </c>
      <c r="C1785" s="21" t="str">
        <f>IF('Raw Data'!B1792=0," ",'Raw Data'!D1792)</f>
        <v xml:space="preserve"> </v>
      </c>
      <c r="D1785" s="21" t="str">
        <f>IF('Raw Data'!B1792=0," ",'Raw Data'!E1792)</f>
        <v xml:space="preserve"> </v>
      </c>
      <c r="E1785" s="21" t="str">
        <f>IF('Raw Data'!B1792=0," ",(MAX('Raw Data'!G1792:I1792)-MIN('Raw Data'!G1792:I1792)))</f>
        <v xml:space="preserve"> </v>
      </c>
      <c r="F1785" s="21" t="str">
        <f>IF('Raw Data'!B1792=0," ",(MAX('Raw Data'!J1792:L1792)-MIN('Raw Data'!J1792:L1792)))</f>
        <v xml:space="preserve"> </v>
      </c>
      <c r="G1785" s="21" t="str">
        <f>IF('Raw Data'!B1792=0," ",(MAX('Raw Data'!M1792:O1792)-MIN('Raw Data'!M1792:O1792)))</f>
        <v xml:space="preserve"> </v>
      </c>
      <c r="H1785" s="21" t="str">
        <f>IF('Raw Data'!B1792=0," ",(MAX('Raw Data'!P1792:R1792)-MIN('Raw Data'!P1792:R1792)))</f>
        <v xml:space="preserve"> </v>
      </c>
      <c r="I1785" s="21" t="str">
        <f>IF('Raw Data'!B1792=0," ",AVERAGE(E1785,G1785))</f>
        <v xml:space="preserve"> </v>
      </c>
      <c r="J1785" s="21" t="str">
        <f>IF('Raw Data'!B1792=0," ",AVERAGE(F1785,H1785))</f>
        <v xml:space="preserve"> </v>
      </c>
      <c r="K1785" s="21" t="str">
        <f>IF('Raw Data'!B1792=0," ",AVERAGE(I1785,J1785))</f>
        <v xml:space="preserve"> </v>
      </c>
      <c r="L1785" s="21" t="str">
        <f>IF('Raw Data'!B1792=0," ",AVERAGE('Raw Data'!G1792:I1792,'Raw Data'!M1792:O1792))</f>
        <v xml:space="preserve"> </v>
      </c>
      <c r="M1785" s="21" t="str">
        <f>IF('Raw Data'!B1792=0," ",AVERAGE('Raw Data'!J1792:L1792,'Raw Data'!P1792:R1792))</f>
        <v xml:space="preserve"> </v>
      </c>
      <c r="N1785" s="21" t="str">
        <f>IF('Raw Data'!B1792=0," ",(MAX(L1785:M1785)-MIN(L1785,M1785)))</f>
        <v xml:space="preserve"> </v>
      </c>
      <c r="O1785" s="21" t="str">
        <f>IF('Raw Data'!B1792=0," ",AVERAGE('Raw Data'!G1792:L1792))</f>
        <v xml:space="preserve"> </v>
      </c>
      <c r="P1785" s="21" t="str">
        <f>IF('Raw Data'!B1792=0," ",AVERAGE('Raw Data'!M1792:R1792))</f>
        <v xml:space="preserve"> </v>
      </c>
      <c r="Q1785" s="21" t="str">
        <f>IF('Raw Data'!B1792=0," ",(MAX(O1785:P1785)-MIN(O1785:P1785)))</f>
        <v xml:space="preserve"> </v>
      </c>
      <c r="R1785" s="21" t="str">
        <f>IF('Raw Data'!B1792=0," ",K1785*$H$1)</f>
        <v xml:space="preserve"> </v>
      </c>
      <c r="S1785" s="21" t="str">
        <f>IF('Raw Data'!B1792=0," ",(POWER(N1785*$H$2, 2)-(POWER(R1785,2)/6)))</f>
        <v xml:space="preserve"> </v>
      </c>
      <c r="T1785" s="21" t="str">
        <f>IF('Raw Data'!B1792=0," ",IF(S1785&lt;0,0,SQRT(S1785)))</f>
        <v xml:space="preserve"> </v>
      </c>
      <c r="U1785" s="21" t="str">
        <f>IF('Raw Data'!B1792=0," ",IF((D1785-C1785)&gt;POWER(10, 50),2*MIN(AVERAGE('Raw Data'!G1792:R1792)-C1785,D1785-AVERAGE('Raw Data'!G1792:R1792)),(D1785-C1785)/6))</f>
        <v xml:space="preserve"> </v>
      </c>
      <c r="V1785" s="21" t="str">
        <f>IF('Raw Data'!B1792=0," ",SQRT(POWER(R1785,2)+POWER(T1785,2)))</f>
        <v xml:space="preserve"> </v>
      </c>
      <c r="W1785" s="21" t="str">
        <f>IF('Raw Data'!B1792=0," ",IF(U1785&lt;V1785,0,SQRT(POWER(U1785,2)-POWER(V1785,2))))</f>
        <v xml:space="preserve"> </v>
      </c>
      <c r="X1785" s="21" t="str">
        <f>IF('Raw Data'!B1792=0," ",V1785/U1785)</f>
        <v xml:space="preserve"> </v>
      </c>
      <c r="Y1785" s="21" t="str">
        <f>IF('Raw Data'!B1792=0," ",SQRT(2)*(W1785/V1785))</f>
        <v xml:space="preserve"> </v>
      </c>
      <c r="Z1785" s="21" t="str">
        <f>IF('Raw Data'!B1792=0," ",'Raw Data'!T1792)</f>
        <v xml:space="preserve"> </v>
      </c>
      <c r="AA1785" s="21" t="str">
        <f>IF('Raw Data'!B1792=0," ",'Raw Data'!F1792)</f>
        <v xml:space="preserve"> </v>
      </c>
      <c r="AB1785" s="132" t="str">
        <f>IF('Raw Data'!B1792=0," ","No")</f>
        <v xml:space="preserve"> </v>
      </c>
      <c r="AC1785" s="139" t="str">
        <f>IF('Raw Data'!B1792=0," ","Yes")</f>
        <v xml:space="preserve"> </v>
      </c>
    </row>
    <row r="1786" spans="1:29" x14ac:dyDescent="0.2">
      <c r="A1786" s="21" t="str">
        <f>IF('Raw Data'!B1793=0," ",'Raw Data'!B1793)</f>
        <v xml:space="preserve"> </v>
      </c>
      <c r="B1786" s="27" t="str">
        <f>IF('Raw Data'!B1793=0," ",'Raw Data'!C1793)</f>
        <v xml:space="preserve"> </v>
      </c>
      <c r="C1786" s="21" t="str">
        <f>IF('Raw Data'!B1793=0," ",'Raw Data'!D1793)</f>
        <v xml:space="preserve"> </v>
      </c>
      <c r="D1786" s="21" t="str">
        <f>IF('Raw Data'!B1793=0," ",'Raw Data'!E1793)</f>
        <v xml:space="preserve"> </v>
      </c>
      <c r="E1786" s="21" t="str">
        <f>IF('Raw Data'!B1793=0," ",(MAX('Raw Data'!G1793:I1793)-MIN('Raw Data'!G1793:I1793)))</f>
        <v xml:space="preserve"> </v>
      </c>
      <c r="F1786" s="21" t="str">
        <f>IF('Raw Data'!B1793=0," ",(MAX('Raw Data'!J1793:L1793)-MIN('Raw Data'!J1793:L1793)))</f>
        <v xml:space="preserve"> </v>
      </c>
      <c r="G1786" s="21" t="str">
        <f>IF('Raw Data'!B1793=0," ",(MAX('Raw Data'!M1793:O1793)-MIN('Raw Data'!M1793:O1793)))</f>
        <v xml:space="preserve"> </v>
      </c>
      <c r="H1786" s="21" t="str">
        <f>IF('Raw Data'!B1793=0," ",(MAX('Raw Data'!P1793:R1793)-MIN('Raw Data'!P1793:R1793)))</f>
        <v xml:space="preserve"> </v>
      </c>
      <c r="I1786" s="21" t="str">
        <f>IF('Raw Data'!B1793=0," ",AVERAGE(E1786,G1786))</f>
        <v xml:space="preserve"> </v>
      </c>
      <c r="J1786" s="21" t="str">
        <f>IF('Raw Data'!B1793=0," ",AVERAGE(F1786,H1786))</f>
        <v xml:space="preserve"> </v>
      </c>
      <c r="K1786" s="21" t="str">
        <f>IF('Raw Data'!B1793=0," ",AVERAGE(I1786,J1786))</f>
        <v xml:space="preserve"> </v>
      </c>
      <c r="L1786" s="21" t="str">
        <f>IF('Raw Data'!B1793=0," ",AVERAGE('Raw Data'!G1793:I1793,'Raw Data'!M1793:O1793))</f>
        <v xml:space="preserve"> </v>
      </c>
      <c r="M1786" s="21" t="str">
        <f>IF('Raw Data'!B1793=0," ",AVERAGE('Raw Data'!J1793:L1793,'Raw Data'!P1793:R1793))</f>
        <v xml:space="preserve"> </v>
      </c>
      <c r="N1786" s="21" t="str">
        <f>IF('Raw Data'!B1793=0," ",(MAX(L1786:M1786)-MIN(L1786,M1786)))</f>
        <v xml:space="preserve"> </v>
      </c>
      <c r="O1786" s="21" t="str">
        <f>IF('Raw Data'!B1793=0," ",AVERAGE('Raw Data'!G1793:L1793))</f>
        <v xml:space="preserve"> </v>
      </c>
      <c r="P1786" s="21" t="str">
        <f>IF('Raw Data'!B1793=0," ",AVERAGE('Raw Data'!M1793:R1793))</f>
        <v xml:space="preserve"> </v>
      </c>
      <c r="Q1786" s="21" t="str">
        <f>IF('Raw Data'!B1793=0," ",(MAX(O1786:P1786)-MIN(O1786:P1786)))</f>
        <v xml:space="preserve"> </v>
      </c>
      <c r="R1786" s="21" t="str">
        <f>IF('Raw Data'!B1793=0," ",K1786*$H$1)</f>
        <v xml:space="preserve"> </v>
      </c>
      <c r="S1786" s="21" t="str">
        <f>IF('Raw Data'!B1793=0," ",(POWER(N1786*$H$2, 2)-(POWER(R1786,2)/6)))</f>
        <v xml:space="preserve"> </v>
      </c>
      <c r="T1786" s="21" t="str">
        <f>IF('Raw Data'!B1793=0," ",IF(S1786&lt;0,0,SQRT(S1786)))</f>
        <v xml:space="preserve"> </v>
      </c>
      <c r="U1786" s="21" t="str">
        <f>IF('Raw Data'!B1793=0," ",IF((D1786-C1786)&gt;POWER(10, 50),2*MIN(AVERAGE('Raw Data'!G1793:R1793)-C1786,D1786-AVERAGE('Raw Data'!G1793:R1793)),(D1786-C1786)/6))</f>
        <v xml:space="preserve"> </v>
      </c>
      <c r="V1786" s="21" t="str">
        <f>IF('Raw Data'!B1793=0," ",SQRT(POWER(R1786,2)+POWER(T1786,2)))</f>
        <v xml:space="preserve"> </v>
      </c>
      <c r="W1786" s="21" t="str">
        <f>IF('Raw Data'!B1793=0," ",IF(U1786&lt;V1786,0,SQRT(POWER(U1786,2)-POWER(V1786,2))))</f>
        <v xml:space="preserve"> </v>
      </c>
      <c r="X1786" s="21" t="str">
        <f>IF('Raw Data'!B1793=0," ",V1786/U1786)</f>
        <v xml:space="preserve"> </v>
      </c>
      <c r="Y1786" s="21" t="str">
        <f>IF('Raw Data'!B1793=0," ",SQRT(2)*(W1786/V1786))</f>
        <v xml:space="preserve"> </v>
      </c>
      <c r="Z1786" s="21" t="str">
        <f>IF('Raw Data'!B1793=0," ",'Raw Data'!T1793)</f>
        <v xml:space="preserve"> </v>
      </c>
      <c r="AA1786" s="21" t="str">
        <f>IF('Raw Data'!B1793=0," ",'Raw Data'!F1793)</f>
        <v xml:space="preserve"> </v>
      </c>
      <c r="AB1786" s="132" t="str">
        <f>IF('Raw Data'!B1793=0," ","No")</f>
        <v xml:space="preserve"> </v>
      </c>
      <c r="AC1786" s="139" t="str">
        <f>IF('Raw Data'!B1793=0," ","Yes")</f>
        <v xml:space="preserve"> </v>
      </c>
    </row>
    <row r="1787" spans="1:29" x14ac:dyDescent="0.2">
      <c r="A1787" s="21" t="str">
        <f>IF('Raw Data'!B1794=0," ",'Raw Data'!B1794)</f>
        <v xml:space="preserve"> </v>
      </c>
      <c r="B1787" s="27" t="str">
        <f>IF('Raw Data'!B1794=0," ",'Raw Data'!C1794)</f>
        <v xml:space="preserve"> </v>
      </c>
      <c r="C1787" s="21" t="str">
        <f>IF('Raw Data'!B1794=0," ",'Raw Data'!D1794)</f>
        <v xml:space="preserve"> </v>
      </c>
      <c r="D1787" s="21" t="str">
        <f>IF('Raw Data'!B1794=0," ",'Raw Data'!E1794)</f>
        <v xml:space="preserve"> </v>
      </c>
      <c r="E1787" s="21" t="str">
        <f>IF('Raw Data'!B1794=0," ",(MAX('Raw Data'!G1794:I1794)-MIN('Raw Data'!G1794:I1794)))</f>
        <v xml:space="preserve"> </v>
      </c>
      <c r="F1787" s="21" t="str">
        <f>IF('Raw Data'!B1794=0," ",(MAX('Raw Data'!J1794:L1794)-MIN('Raw Data'!J1794:L1794)))</f>
        <v xml:space="preserve"> </v>
      </c>
      <c r="G1787" s="21" t="str">
        <f>IF('Raw Data'!B1794=0," ",(MAX('Raw Data'!M1794:O1794)-MIN('Raw Data'!M1794:O1794)))</f>
        <v xml:space="preserve"> </v>
      </c>
      <c r="H1787" s="21" t="str">
        <f>IF('Raw Data'!B1794=0," ",(MAX('Raw Data'!P1794:R1794)-MIN('Raw Data'!P1794:R1794)))</f>
        <v xml:space="preserve"> </v>
      </c>
      <c r="I1787" s="21" t="str">
        <f>IF('Raw Data'!B1794=0," ",AVERAGE(E1787,G1787))</f>
        <v xml:space="preserve"> </v>
      </c>
      <c r="J1787" s="21" t="str">
        <f>IF('Raw Data'!B1794=0," ",AVERAGE(F1787,H1787))</f>
        <v xml:space="preserve"> </v>
      </c>
      <c r="K1787" s="21" t="str">
        <f>IF('Raw Data'!B1794=0," ",AVERAGE(I1787,J1787))</f>
        <v xml:space="preserve"> </v>
      </c>
      <c r="L1787" s="21" t="str">
        <f>IF('Raw Data'!B1794=0," ",AVERAGE('Raw Data'!G1794:I1794,'Raw Data'!M1794:O1794))</f>
        <v xml:space="preserve"> </v>
      </c>
      <c r="M1787" s="21" t="str">
        <f>IF('Raw Data'!B1794=0," ",AVERAGE('Raw Data'!J1794:L1794,'Raw Data'!P1794:R1794))</f>
        <v xml:space="preserve"> </v>
      </c>
      <c r="N1787" s="21" t="str">
        <f>IF('Raw Data'!B1794=0," ",(MAX(L1787:M1787)-MIN(L1787,M1787)))</f>
        <v xml:space="preserve"> </v>
      </c>
      <c r="O1787" s="21" t="str">
        <f>IF('Raw Data'!B1794=0," ",AVERAGE('Raw Data'!G1794:L1794))</f>
        <v xml:space="preserve"> </v>
      </c>
      <c r="P1787" s="21" t="str">
        <f>IF('Raw Data'!B1794=0," ",AVERAGE('Raw Data'!M1794:R1794))</f>
        <v xml:space="preserve"> </v>
      </c>
      <c r="Q1787" s="21" t="str">
        <f>IF('Raw Data'!B1794=0," ",(MAX(O1787:P1787)-MIN(O1787:P1787)))</f>
        <v xml:space="preserve"> </v>
      </c>
      <c r="R1787" s="21" t="str">
        <f>IF('Raw Data'!B1794=0," ",K1787*$H$1)</f>
        <v xml:space="preserve"> </v>
      </c>
      <c r="S1787" s="21" t="str">
        <f>IF('Raw Data'!B1794=0," ",(POWER(N1787*$H$2, 2)-(POWER(R1787,2)/6)))</f>
        <v xml:space="preserve"> </v>
      </c>
      <c r="T1787" s="21" t="str">
        <f>IF('Raw Data'!B1794=0," ",IF(S1787&lt;0,0,SQRT(S1787)))</f>
        <v xml:space="preserve"> </v>
      </c>
      <c r="U1787" s="21" t="str">
        <f>IF('Raw Data'!B1794=0," ",IF((D1787-C1787)&gt;POWER(10, 50),2*MIN(AVERAGE('Raw Data'!G1794:R1794)-C1787,D1787-AVERAGE('Raw Data'!G1794:R1794)),(D1787-C1787)/6))</f>
        <v xml:space="preserve"> </v>
      </c>
      <c r="V1787" s="21" t="str">
        <f>IF('Raw Data'!B1794=0," ",SQRT(POWER(R1787,2)+POWER(T1787,2)))</f>
        <v xml:space="preserve"> </v>
      </c>
      <c r="W1787" s="21" t="str">
        <f>IF('Raw Data'!B1794=0," ",IF(U1787&lt;V1787,0,SQRT(POWER(U1787,2)-POWER(V1787,2))))</f>
        <v xml:space="preserve"> </v>
      </c>
      <c r="X1787" s="21" t="str">
        <f>IF('Raw Data'!B1794=0," ",V1787/U1787)</f>
        <v xml:space="preserve"> </v>
      </c>
      <c r="Y1787" s="21" t="str">
        <f>IF('Raw Data'!B1794=0," ",SQRT(2)*(W1787/V1787))</f>
        <v xml:space="preserve"> </v>
      </c>
      <c r="Z1787" s="21" t="str">
        <f>IF('Raw Data'!B1794=0," ",'Raw Data'!T1794)</f>
        <v xml:space="preserve"> </v>
      </c>
      <c r="AA1787" s="21" t="str">
        <f>IF('Raw Data'!B1794=0," ",'Raw Data'!F1794)</f>
        <v xml:space="preserve"> </v>
      </c>
      <c r="AB1787" s="132" t="str">
        <f>IF('Raw Data'!B1794=0," ","No")</f>
        <v xml:space="preserve"> </v>
      </c>
      <c r="AC1787" s="139" t="str">
        <f>IF('Raw Data'!B1794=0," ","Yes")</f>
        <v xml:space="preserve"> </v>
      </c>
    </row>
    <row r="1788" spans="1:29" x14ac:dyDescent="0.2">
      <c r="A1788" s="21" t="str">
        <f>IF('Raw Data'!B1795=0," ",'Raw Data'!B1795)</f>
        <v xml:space="preserve"> </v>
      </c>
      <c r="B1788" s="27" t="str">
        <f>IF('Raw Data'!B1795=0," ",'Raw Data'!C1795)</f>
        <v xml:space="preserve"> </v>
      </c>
      <c r="C1788" s="21" t="str">
        <f>IF('Raw Data'!B1795=0," ",'Raw Data'!D1795)</f>
        <v xml:space="preserve"> </v>
      </c>
      <c r="D1788" s="21" t="str">
        <f>IF('Raw Data'!B1795=0," ",'Raw Data'!E1795)</f>
        <v xml:space="preserve"> </v>
      </c>
      <c r="E1788" s="21" t="str">
        <f>IF('Raw Data'!B1795=0," ",(MAX('Raw Data'!G1795:I1795)-MIN('Raw Data'!G1795:I1795)))</f>
        <v xml:space="preserve"> </v>
      </c>
      <c r="F1788" s="21" t="str">
        <f>IF('Raw Data'!B1795=0," ",(MAX('Raw Data'!J1795:L1795)-MIN('Raw Data'!J1795:L1795)))</f>
        <v xml:space="preserve"> </v>
      </c>
      <c r="G1788" s="21" t="str">
        <f>IF('Raw Data'!B1795=0," ",(MAX('Raw Data'!M1795:O1795)-MIN('Raw Data'!M1795:O1795)))</f>
        <v xml:space="preserve"> </v>
      </c>
      <c r="H1788" s="21" t="str">
        <f>IF('Raw Data'!B1795=0," ",(MAX('Raw Data'!P1795:R1795)-MIN('Raw Data'!P1795:R1795)))</f>
        <v xml:space="preserve"> </v>
      </c>
      <c r="I1788" s="21" t="str">
        <f>IF('Raw Data'!B1795=0," ",AVERAGE(E1788,G1788))</f>
        <v xml:space="preserve"> </v>
      </c>
      <c r="J1788" s="21" t="str">
        <f>IF('Raw Data'!B1795=0," ",AVERAGE(F1788,H1788))</f>
        <v xml:space="preserve"> </v>
      </c>
      <c r="K1788" s="21" t="str">
        <f>IF('Raw Data'!B1795=0," ",AVERAGE(I1788,J1788))</f>
        <v xml:space="preserve"> </v>
      </c>
      <c r="L1788" s="21" t="str">
        <f>IF('Raw Data'!B1795=0," ",AVERAGE('Raw Data'!G1795:I1795,'Raw Data'!M1795:O1795))</f>
        <v xml:space="preserve"> </v>
      </c>
      <c r="M1788" s="21" t="str">
        <f>IF('Raw Data'!B1795=0," ",AVERAGE('Raw Data'!J1795:L1795,'Raw Data'!P1795:R1795))</f>
        <v xml:space="preserve"> </v>
      </c>
      <c r="N1788" s="21" t="str">
        <f>IF('Raw Data'!B1795=0," ",(MAX(L1788:M1788)-MIN(L1788,M1788)))</f>
        <v xml:space="preserve"> </v>
      </c>
      <c r="O1788" s="21" t="str">
        <f>IF('Raw Data'!B1795=0," ",AVERAGE('Raw Data'!G1795:L1795))</f>
        <v xml:space="preserve"> </v>
      </c>
      <c r="P1788" s="21" t="str">
        <f>IF('Raw Data'!B1795=0," ",AVERAGE('Raw Data'!M1795:R1795))</f>
        <v xml:space="preserve"> </v>
      </c>
      <c r="Q1788" s="21" t="str">
        <f>IF('Raw Data'!B1795=0," ",(MAX(O1788:P1788)-MIN(O1788:P1788)))</f>
        <v xml:space="preserve"> </v>
      </c>
      <c r="R1788" s="21" t="str">
        <f>IF('Raw Data'!B1795=0," ",K1788*$H$1)</f>
        <v xml:space="preserve"> </v>
      </c>
      <c r="S1788" s="21" t="str">
        <f>IF('Raw Data'!B1795=0," ",(POWER(N1788*$H$2, 2)-(POWER(R1788,2)/6)))</f>
        <v xml:space="preserve"> </v>
      </c>
      <c r="T1788" s="21" t="str">
        <f>IF('Raw Data'!B1795=0," ",IF(S1788&lt;0,0,SQRT(S1788)))</f>
        <v xml:space="preserve"> </v>
      </c>
      <c r="U1788" s="21" t="str">
        <f>IF('Raw Data'!B1795=0," ",IF((D1788-C1788)&gt;POWER(10, 50),2*MIN(AVERAGE('Raw Data'!G1795:R1795)-C1788,D1788-AVERAGE('Raw Data'!G1795:R1795)),(D1788-C1788)/6))</f>
        <v xml:space="preserve"> </v>
      </c>
      <c r="V1788" s="21" t="str">
        <f>IF('Raw Data'!B1795=0," ",SQRT(POWER(R1788,2)+POWER(T1788,2)))</f>
        <v xml:space="preserve"> </v>
      </c>
      <c r="W1788" s="21" t="str">
        <f>IF('Raw Data'!B1795=0," ",IF(U1788&lt;V1788,0,SQRT(POWER(U1788,2)-POWER(V1788,2))))</f>
        <v xml:space="preserve"> </v>
      </c>
      <c r="X1788" s="21" t="str">
        <f>IF('Raw Data'!B1795=0," ",V1788/U1788)</f>
        <v xml:space="preserve"> </v>
      </c>
      <c r="Y1788" s="21" t="str">
        <f>IF('Raw Data'!B1795=0," ",SQRT(2)*(W1788/V1788))</f>
        <v xml:space="preserve"> </v>
      </c>
      <c r="Z1788" s="21" t="str">
        <f>IF('Raw Data'!B1795=0," ",'Raw Data'!T1795)</f>
        <v xml:space="preserve"> </v>
      </c>
      <c r="AA1788" s="21" t="str">
        <f>IF('Raw Data'!B1795=0," ",'Raw Data'!F1795)</f>
        <v xml:space="preserve"> </v>
      </c>
      <c r="AB1788" s="132" t="str">
        <f>IF('Raw Data'!B1795=0," ","No")</f>
        <v xml:space="preserve"> </v>
      </c>
      <c r="AC1788" s="139" t="str">
        <f>IF('Raw Data'!B1795=0," ","Yes")</f>
        <v xml:space="preserve"> </v>
      </c>
    </row>
    <row r="1789" spans="1:29" x14ac:dyDescent="0.2">
      <c r="A1789" s="21" t="str">
        <f>IF('Raw Data'!B1796=0," ",'Raw Data'!B1796)</f>
        <v xml:space="preserve"> </v>
      </c>
      <c r="B1789" s="27" t="str">
        <f>IF('Raw Data'!B1796=0," ",'Raw Data'!C1796)</f>
        <v xml:space="preserve"> </v>
      </c>
      <c r="C1789" s="21" t="str">
        <f>IF('Raw Data'!B1796=0," ",'Raw Data'!D1796)</f>
        <v xml:space="preserve"> </v>
      </c>
      <c r="D1789" s="21" t="str">
        <f>IF('Raw Data'!B1796=0," ",'Raw Data'!E1796)</f>
        <v xml:space="preserve"> </v>
      </c>
      <c r="E1789" s="21" t="str">
        <f>IF('Raw Data'!B1796=0," ",(MAX('Raw Data'!G1796:I1796)-MIN('Raw Data'!G1796:I1796)))</f>
        <v xml:space="preserve"> </v>
      </c>
      <c r="F1789" s="21" t="str">
        <f>IF('Raw Data'!B1796=0," ",(MAX('Raw Data'!J1796:L1796)-MIN('Raw Data'!J1796:L1796)))</f>
        <v xml:space="preserve"> </v>
      </c>
      <c r="G1789" s="21" t="str">
        <f>IF('Raw Data'!B1796=0," ",(MAX('Raw Data'!M1796:O1796)-MIN('Raw Data'!M1796:O1796)))</f>
        <v xml:space="preserve"> </v>
      </c>
      <c r="H1789" s="21" t="str">
        <f>IF('Raw Data'!B1796=0," ",(MAX('Raw Data'!P1796:R1796)-MIN('Raw Data'!P1796:R1796)))</f>
        <v xml:space="preserve"> </v>
      </c>
      <c r="I1789" s="21" t="str">
        <f>IF('Raw Data'!B1796=0," ",AVERAGE(E1789,G1789))</f>
        <v xml:space="preserve"> </v>
      </c>
      <c r="J1789" s="21" t="str">
        <f>IF('Raw Data'!B1796=0," ",AVERAGE(F1789,H1789))</f>
        <v xml:space="preserve"> </v>
      </c>
      <c r="K1789" s="21" t="str">
        <f>IF('Raw Data'!B1796=0," ",AVERAGE(I1789,J1789))</f>
        <v xml:space="preserve"> </v>
      </c>
      <c r="L1789" s="21" t="str">
        <f>IF('Raw Data'!B1796=0," ",AVERAGE('Raw Data'!G1796:I1796,'Raw Data'!M1796:O1796))</f>
        <v xml:space="preserve"> </v>
      </c>
      <c r="M1789" s="21" t="str">
        <f>IF('Raw Data'!B1796=0," ",AVERAGE('Raw Data'!J1796:L1796,'Raw Data'!P1796:R1796))</f>
        <v xml:space="preserve"> </v>
      </c>
      <c r="N1789" s="21" t="str">
        <f>IF('Raw Data'!B1796=0," ",(MAX(L1789:M1789)-MIN(L1789,M1789)))</f>
        <v xml:space="preserve"> </v>
      </c>
      <c r="O1789" s="21" t="str">
        <f>IF('Raw Data'!B1796=0," ",AVERAGE('Raw Data'!G1796:L1796))</f>
        <v xml:space="preserve"> </v>
      </c>
      <c r="P1789" s="21" t="str">
        <f>IF('Raw Data'!B1796=0," ",AVERAGE('Raw Data'!M1796:R1796))</f>
        <v xml:space="preserve"> </v>
      </c>
      <c r="Q1789" s="21" t="str">
        <f>IF('Raw Data'!B1796=0," ",(MAX(O1789:P1789)-MIN(O1789:P1789)))</f>
        <v xml:space="preserve"> </v>
      </c>
      <c r="R1789" s="21" t="str">
        <f>IF('Raw Data'!B1796=0," ",K1789*$H$1)</f>
        <v xml:space="preserve"> </v>
      </c>
      <c r="S1789" s="21" t="str">
        <f>IF('Raw Data'!B1796=0," ",(POWER(N1789*$H$2, 2)-(POWER(R1789,2)/6)))</f>
        <v xml:space="preserve"> </v>
      </c>
      <c r="T1789" s="21" t="str">
        <f>IF('Raw Data'!B1796=0," ",IF(S1789&lt;0,0,SQRT(S1789)))</f>
        <v xml:space="preserve"> </v>
      </c>
      <c r="U1789" s="21" t="str">
        <f>IF('Raw Data'!B1796=0," ",IF((D1789-C1789)&gt;POWER(10, 50),2*MIN(AVERAGE('Raw Data'!G1796:R1796)-C1789,D1789-AVERAGE('Raw Data'!G1796:R1796)),(D1789-C1789)/6))</f>
        <v xml:space="preserve"> </v>
      </c>
      <c r="V1789" s="21" t="str">
        <f>IF('Raw Data'!B1796=0," ",SQRT(POWER(R1789,2)+POWER(T1789,2)))</f>
        <v xml:space="preserve"> </v>
      </c>
      <c r="W1789" s="21" t="str">
        <f>IF('Raw Data'!B1796=0," ",IF(U1789&lt;V1789,0,SQRT(POWER(U1789,2)-POWER(V1789,2))))</f>
        <v xml:space="preserve"> </v>
      </c>
      <c r="X1789" s="21" t="str">
        <f>IF('Raw Data'!B1796=0," ",V1789/U1789)</f>
        <v xml:space="preserve"> </v>
      </c>
      <c r="Y1789" s="21" t="str">
        <f>IF('Raw Data'!B1796=0," ",SQRT(2)*(W1789/V1789))</f>
        <v xml:space="preserve"> </v>
      </c>
      <c r="Z1789" s="21" t="str">
        <f>IF('Raw Data'!B1796=0," ",'Raw Data'!T1796)</f>
        <v xml:space="preserve"> </v>
      </c>
      <c r="AA1789" s="21" t="str">
        <f>IF('Raw Data'!B1796=0," ",'Raw Data'!F1796)</f>
        <v xml:space="preserve"> </v>
      </c>
      <c r="AB1789" s="132" t="str">
        <f>IF('Raw Data'!B1796=0," ","No")</f>
        <v xml:space="preserve"> </v>
      </c>
      <c r="AC1789" s="139" t="str">
        <f>IF('Raw Data'!B1796=0," ","Yes")</f>
        <v xml:space="preserve"> </v>
      </c>
    </row>
    <row r="1790" spans="1:29" x14ac:dyDescent="0.2">
      <c r="A1790" s="21" t="str">
        <f>IF('Raw Data'!B1797=0," ",'Raw Data'!B1797)</f>
        <v xml:space="preserve"> </v>
      </c>
      <c r="B1790" s="27" t="str">
        <f>IF('Raw Data'!B1797=0," ",'Raw Data'!C1797)</f>
        <v xml:space="preserve"> </v>
      </c>
      <c r="C1790" s="21" t="str">
        <f>IF('Raw Data'!B1797=0," ",'Raw Data'!D1797)</f>
        <v xml:space="preserve"> </v>
      </c>
      <c r="D1790" s="21" t="str">
        <f>IF('Raw Data'!B1797=0," ",'Raw Data'!E1797)</f>
        <v xml:space="preserve"> </v>
      </c>
      <c r="E1790" s="21" t="str">
        <f>IF('Raw Data'!B1797=0," ",(MAX('Raw Data'!G1797:I1797)-MIN('Raw Data'!G1797:I1797)))</f>
        <v xml:space="preserve"> </v>
      </c>
      <c r="F1790" s="21" t="str">
        <f>IF('Raw Data'!B1797=0," ",(MAX('Raw Data'!J1797:L1797)-MIN('Raw Data'!J1797:L1797)))</f>
        <v xml:space="preserve"> </v>
      </c>
      <c r="G1790" s="21" t="str">
        <f>IF('Raw Data'!B1797=0," ",(MAX('Raw Data'!M1797:O1797)-MIN('Raw Data'!M1797:O1797)))</f>
        <v xml:space="preserve"> </v>
      </c>
      <c r="H1790" s="21" t="str">
        <f>IF('Raw Data'!B1797=0," ",(MAX('Raw Data'!P1797:R1797)-MIN('Raw Data'!P1797:R1797)))</f>
        <v xml:space="preserve"> </v>
      </c>
      <c r="I1790" s="21" t="str">
        <f>IF('Raw Data'!B1797=0," ",AVERAGE(E1790,G1790))</f>
        <v xml:space="preserve"> </v>
      </c>
      <c r="J1790" s="21" t="str">
        <f>IF('Raw Data'!B1797=0," ",AVERAGE(F1790,H1790))</f>
        <v xml:space="preserve"> </v>
      </c>
      <c r="K1790" s="21" t="str">
        <f>IF('Raw Data'!B1797=0," ",AVERAGE(I1790,J1790))</f>
        <v xml:space="preserve"> </v>
      </c>
      <c r="L1790" s="21" t="str">
        <f>IF('Raw Data'!B1797=0," ",AVERAGE('Raw Data'!G1797:I1797,'Raw Data'!M1797:O1797))</f>
        <v xml:space="preserve"> </v>
      </c>
      <c r="M1790" s="21" t="str">
        <f>IF('Raw Data'!B1797=0," ",AVERAGE('Raw Data'!J1797:L1797,'Raw Data'!P1797:R1797))</f>
        <v xml:space="preserve"> </v>
      </c>
      <c r="N1790" s="21" t="str">
        <f>IF('Raw Data'!B1797=0," ",(MAX(L1790:M1790)-MIN(L1790,M1790)))</f>
        <v xml:space="preserve"> </v>
      </c>
      <c r="O1790" s="21" t="str">
        <f>IF('Raw Data'!B1797=0," ",AVERAGE('Raw Data'!G1797:L1797))</f>
        <v xml:space="preserve"> </v>
      </c>
      <c r="P1790" s="21" t="str">
        <f>IF('Raw Data'!B1797=0," ",AVERAGE('Raw Data'!M1797:R1797))</f>
        <v xml:space="preserve"> </v>
      </c>
      <c r="Q1790" s="21" t="str">
        <f>IF('Raw Data'!B1797=0," ",(MAX(O1790:P1790)-MIN(O1790:P1790)))</f>
        <v xml:space="preserve"> </v>
      </c>
      <c r="R1790" s="21" t="str">
        <f>IF('Raw Data'!B1797=0," ",K1790*$H$1)</f>
        <v xml:space="preserve"> </v>
      </c>
      <c r="S1790" s="21" t="str">
        <f>IF('Raw Data'!B1797=0," ",(POWER(N1790*$H$2, 2)-(POWER(R1790,2)/6)))</f>
        <v xml:space="preserve"> </v>
      </c>
      <c r="T1790" s="21" t="str">
        <f>IF('Raw Data'!B1797=0," ",IF(S1790&lt;0,0,SQRT(S1790)))</f>
        <v xml:space="preserve"> </v>
      </c>
      <c r="U1790" s="21" t="str">
        <f>IF('Raw Data'!B1797=0," ",IF((D1790-C1790)&gt;POWER(10, 50),2*MIN(AVERAGE('Raw Data'!G1797:R1797)-C1790,D1790-AVERAGE('Raw Data'!G1797:R1797)),(D1790-C1790)/6))</f>
        <v xml:space="preserve"> </v>
      </c>
      <c r="V1790" s="21" t="str">
        <f>IF('Raw Data'!B1797=0," ",SQRT(POWER(R1790,2)+POWER(T1790,2)))</f>
        <v xml:space="preserve"> </v>
      </c>
      <c r="W1790" s="21" t="str">
        <f>IF('Raw Data'!B1797=0," ",IF(U1790&lt;V1790,0,SQRT(POWER(U1790,2)-POWER(V1790,2))))</f>
        <v xml:space="preserve"> </v>
      </c>
      <c r="X1790" s="21" t="str">
        <f>IF('Raw Data'!B1797=0," ",V1790/U1790)</f>
        <v xml:space="preserve"> </v>
      </c>
      <c r="Y1790" s="21" t="str">
        <f>IF('Raw Data'!B1797=0," ",SQRT(2)*(W1790/V1790))</f>
        <v xml:space="preserve"> </v>
      </c>
      <c r="Z1790" s="21" t="str">
        <f>IF('Raw Data'!B1797=0," ",'Raw Data'!T1797)</f>
        <v xml:space="preserve"> </v>
      </c>
      <c r="AA1790" s="21" t="str">
        <f>IF('Raw Data'!B1797=0," ",'Raw Data'!F1797)</f>
        <v xml:space="preserve"> </v>
      </c>
      <c r="AB1790" s="132" t="str">
        <f>IF('Raw Data'!B1797=0," ","No")</f>
        <v xml:space="preserve"> </v>
      </c>
      <c r="AC1790" s="139" t="str">
        <f>IF('Raw Data'!B1797=0," ","Yes")</f>
        <v xml:space="preserve"> </v>
      </c>
    </row>
    <row r="1791" spans="1:29" x14ac:dyDescent="0.2">
      <c r="A1791" s="21" t="str">
        <f>IF('Raw Data'!B1798=0," ",'Raw Data'!B1798)</f>
        <v xml:space="preserve"> </v>
      </c>
      <c r="B1791" s="27" t="str">
        <f>IF('Raw Data'!B1798=0," ",'Raw Data'!C1798)</f>
        <v xml:space="preserve"> </v>
      </c>
      <c r="C1791" s="21" t="str">
        <f>IF('Raw Data'!B1798=0," ",'Raw Data'!D1798)</f>
        <v xml:space="preserve"> </v>
      </c>
      <c r="D1791" s="21" t="str">
        <f>IF('Raw Data'!B1798=0," ",'Raw Data'!E1798)</f>
        <v xml:space="preserve"> </v>
      </c>
      <c r="E1791" s="21" t="str">
        <f>IF('Raw Data'!B1798=0," ",(MAX('Raw Data'!G1798:I1798)-MIN('Raw Data'!G1798:I1798)))</f>
        <v xml:space="preserve"> </v>
      </c>
      <c r="F1791" s="21" t="str">
        <f>IF('Raw Data'!B1798=0," ",(MAX('Raw Data'!J1798:L1798)-MIN('Raw Data'!J1798:L1798)))</f>
        <v xml:space="preserve"> </v>
      </c>
      <c r="G1791" s="21" t="str">
        <f>IF('Raw Data'!B1798=0," ",(MAX('Raw Data'!M1798:O1798)-MIN('Raw Data'!M1798:O1798)))</f>
        <v xml:space="preserve"> </v>
      </c>
      <c r="H1791" s="21" t="str">
        <f>IF('Raw Data'!B1798=0," ",(MAX('Raw Data'!P1798:R1798)-MIN('Raw Data'!P1798:R1798)))</f>
        <v xml:space="preserve"> </v>
      </c>
      <c r="I1791" s="21" t="str">
        <f>IF('Raw Data'!B1798=0," ",AVERAGE(E1791,G1791))</f>
        <v xml:space="preserve"> </v>
      </c>
      <c r="J1791" s="21" t="str">
        <f>IF('Raw Data'!B1798=0," ",AVERAGE(F1791,H1791))</f>
        <v xml:space="preserve"> </v>
      </c>
      <c r="K1791" s="21" t="str">
        <f>IF('Raw Data'!B1798=0," ",AVERAGE(I1791,J1791))</f>
        <v xml:space="preserve"> </v>
      </c>
      <c r="L1791" s="21" t="str">
        <f>IF('Raw Data'!B1798=0," ",AVERAGE('Raw Data'!G1798:I1798,'Raw Data'!M1798:O1798))</f>
        <v xml:space="preserve"> </v>
      </c>
      <c r="M1791" s="21" t="str">
        <f>IF('Raw Data'!B1798=0," ",AVERAGE('Raw Data'!J1798:L1798,'Raw Data'!P1798:R1798))</f>
        <v xml:space="preserve"> </v>
      </c>
      <c r="N1791" s="21" t="str">
        <f>IF('Raw Data'!B1798=0," ",(MAX(L1791:M1791)-MIN(L1791,M1791)))</f>
        <v xml:space="preserve"> </v>
      </c>
      <c r="O1791" s="21" t="str">
        <f>IF('Raw Data'!B1798=0," ",AVERAGE('Raw Data'!G1798:L1798))</f>
        <v xml:space="preserve"> </v>
      </c>
      <c r="P1791" s="21" t="str">
        <f>IF('Raw Data'!B1798=0," ",AVERAGE('Raw Data'!M1798:R1798))</f>
        <v xml:space="preserve"> </v>
      </c>
      <c r="Q1791" s="21" t="str">
        <f>IF('Raw Data'!B1798=0," ",(MAX(O1791:P1791)-MIN(O1791:P1791)))</f>
        <v xml:space="preserve"> </v>
      </c>
      <c r="R1791" s="21" t="str">
        <f>IF('Raw Data'!B1798=0," ",K1791*$H$1)</f>
        <v xml:space="preserve"> </v>
      </c>
      <c r="S1791" s="21" t="str">
        <f>IF('Raw Data'!B1798=0," ",(POWER(N1791*$H$2, 2)-(POWER(R1791,2)/6)))</f>
        <v xml:space="preserve"> </v>
      </c>
      <c r="T1791" s="21" t="str">
        <f>IF('Raw Data'!B1798=0," ",IF(S1791&lt;0,0,SQRT(S1791)))</f>
        <v xml:space="preserve"> </v>
      </c>
      <c r="U1791" s="21" t="str">
        <f>IF('Raw Data'!B1798=0," ",IF((D1791-C1791)&gt;POWER(10, 50),2*MIN(AVERAGE('Raw Data'!G1798:R1798)-C1791,D1791-AVERAGE('Raw Data'!G1798:R1798)),(D1791-C1791)/6))</f>
        <v xml:space="preserve"> </v>
      </c>
      <c r="V1791" s="21" t="str">
        <f>IF('Raw Data'!B1798=0," ",SQRT(POWER(R1791,2)+POWER(T1791,2)))</f>
        <v xml:space="preserve"> </v>
      </c>
      <c r="W1791" s="21" t="str">
        <f>IF('Raw Data'!B1798=0," ",IF(U1791&lt;V1791,0,SQRT(POWER(U1791,2)-POWER(V1791,2))))</f>
        <v xml:space="preserve"> </v>
      </c>
      <c r="X1791" s="21" t="str">
        <f>IF('Raw Data'!B1798=0," ",V1791/U1791)</f>
        <v xml:space="preserve"> </v>
      </c>
      <c r="Y1791" s="21" t="str">
        <f>IF('Raw Data'!B1798=0," ",SQRT(2)*(W1791/V1791))</f>
        <v xml:space="preserve"> </v>
      </c>
      <c r="Z1791" s="21" t="str">
        <f>IF('Raw Data'!B1798=0," ",'Raw Data'!T1798)</f>
        <v xml:space="preserve"> </v>
      </c>
      <c r="AA1791" s="21" t="str">
        <f>IF('Raw Data'!B1798=0," ",'Raw Data'!F1798)</f>
        <v xml:space="preserve"> </v>
      </c>
      <c r="AB1791" s="132" t="str">
        <f>IF('Raw Data'!B1798=0," ","No")</f>
        <v xml:space="preserve"> </v>
      </c>
      <c r="AC1791" s="139" t="str">
        <f>IF('Raw Data'!B1798=0," ","Yes")</f>
        <v xml:space="preserve"> </v>
      </c>
    </row>
    <row r="1792" spans="1:29" x14ac:dyDescent="0.2">
      <c r="A1792" s="21" t="str">
        <f>IF('Raw Data'!B1799=0," ",'Raw Data'!B1799)</f>
        <v xml:space="preserve"> </v>
      </c>
      <c r="B1792" s="27" t="str">
        <f>IF('Raw Data'!B1799=0," ",'Raw Data'!C1799)</f>
        <v xml:space="preserve"> </v>
      </c>
      <c r="C1792" s="21" t="str">
        <f>IF('Raw Data'!B1799=0," ",'Raw Data'!D1799)</f>
        <v xml:space="preserve"> </v>
      </c>
      <c r="D1792" s="21" t="str">
        <f>IF('Raw Data'!B1799=0," ",'Raw Data'!E1799)</f>
        <v xml:space="preserve"> </v>
      </c>
      <c r="E1792" s="21" t="str">
        <f>IF('Raw Data'!B1799=0," ",(MAX('Raw Data'!G1799:I1799)-MIN('Raw Data'!G1799:I1799)))</f>
        <v xml:space="preserve"> </v>
      </c>
      <c r="F1792" s="21" t="str">
        <f>IF('Raw Data'!B1799=0," ",(MAX('Raw Data'!J1799:L1799)-MIN('Raw Data'!J1799:L1799)))</f>
        <v xml:space="preserve"> </v>
      </c>
      <c r="G1792" s="21" t="str">
        <f>IF('Raw Data'!B1799=0," ",(MAX('Raw Data'!M1799:O1799)-MIN('Raw Data'!M1799:O1799)))</f>
        <v xml:space="preserve"> </v>
      </c>
      <c r="H1792" s="21" t="str">
        <f>IF('Raw Data'!B1799=0," ",(MAX('Raw Data'!P1799:R1799)-MIN('Raw Data'!P1799:R1799)))</f>
        <v xml:space="preserve"> </v>
      </c>
      <c r="I1792" s="21" t="str">
        <f>IF('Raw Data'!B1799=0," ",AVERAGE(E1792,G1792))</f>
        <v xml:space="preserve"> </v>
      </c>
      <c r="J1792" s="21" t="str">
        <f>IF('Raw Data'!B1799=0," ",AVERAGE(F1792,H1792))</f>
        <v xml:space="preserve"> </v>
      </c>
      <c r="K1792" s="21" t="str">
        <f>IF('Raw Data'!B1799=0," ",AVERAGE(I1792,J1792))</f>
        <v xml:space="preserve"> </v>
      </c>
      <c r="L1792" s="21" t="str">
        <f>IF('Raw Data'!B1799=0," ",AVERAGE('Raw Data'!G1799:I1799,'Raw Data'!M1799:O1799))</f>
        <v xml:space="preserve"> </v>
      </c>
      <c r="M1792" s="21" t="str">
        <f>IF('Raw Data'!B1799=0," ",AVERAGE('Raw Data'!J1799:L1799,'Raw Data'!P1799:R1799))</f>
        <v xml:space="preserve"> </v>
      </c>
      <c r="N1792" s="21" t="str">
        <f>IF('Raw Data'!B1799=0," ",(MAX(L1792:M1792)-MIN(L1792,M1792)))</f>
        <v xml:space="preserve"> </v>
      </c>
      <c r="O1792" s="21" t="str">
        <f>IF('Raw Data'!B1799=0," ",AVERAGE('Raw Data'!G1799:L1799))</f>
        <v xml:space="preserve"> </v>
      </c>
      <c r="P1792" s="21" t="str">
        <f>IF('Raw Data'!B1799=0," ",AVERAGE('Raw Data'!M1799:R1799))</f>
        <v xml:space="preserve"> </v>
      </c>
      <c r="Q1792" s="21" t="str">
        <f>IF('Raw Data'!B1799=0," ",(MAX(O1792:P1792)-MIN(O1792:P1792)))</f>
        <v xml:space="preserve"> </v>
      </c>
      <c r="R1792" s="21" t="str">
        <f>IF('Raw Data'!B1799=0," ",K1792*$H$1)</f>
        <v xml:space="preserve"> </v>
      </c>
      <c r="S1792" s="21" t="str">
        <f>IF('Raw Data'!B1799=0," ",(POWER(N1792*$H$2, 2)-(POWER(R1792,2)/6)))</f>
        <v xml:space="preserve"> </v>
      </c>
      <c r="T1792" s="21" t="str">
        <f>IF('Raw Data'!B1799=0," ",IF(S1792&lt;0,0,SQRT(S1792)))</f>
        <v xml:space="preserve"> </v>
      </c>
      <c r="U1792" s="21" t="str">
        <f>IF('Raw Data'!B1799=0," ",IF((D1792-C1792)&gt;POWER(10, 50),2*MIN(AVERAGE('Raw Data'!G1799:R1799)-C1792,D1792-AVERAGE('Raw Data'!G1799:R1799)),(D1792-C1792)/6))</f>
        <v xml:space="preserve"> </v>
      </c>
      <c r="V1792" s="21" t="str">
        <f>IF('Raw Data'!B1799=0," ",SQRT(POWER(R1792,2)+POWER(T1792,2)))</f>
        <v xml:space="preserve"> </v>
      </c>
      <c r="W1792" s="21" t="str">
        <f>IF('Raw Data'!B1799=0," ",IF(U1792&lt;V1792,0,SQRT(POWER(U1792,2)-POWER(V1792,2))))</f>
        <v xml:space="preserve"> </v>
      </c>
      <c r="X1792" s="21" t="str">
        <f>IF('Raw Data'!B1799=0," ",V1792/U1792)</f>
        <v xml:space="preserve"> </v>
      </c>
      <c r="Y1792" s="21" t="str">
        <f>IF('Raw Data'!B1799=0," ",SQRT(2)*(W1792/V1792))</f>
        <v xml:space="preserve"> </v>
      </c>
      <c r="Z1792" s="21" t="str">
        <f>IF('Raw Data'!B1799=0," ",'Raw Data'!T1799)</f>
        <v xml:space="preserve"> </v>
      </c>
      <c r="AA1792" s="21" t="str">
        <f>IF('Raw Data'!B1799=0," ",'Raw Data'!F1799)</f>
        <v xml:space="preserve"> </v>
      </c>
      <c r="AB1792" s="132" t="str">
        <f>IF('Raw Data'!B1799=0," ","No")</f>
        <v xml:space="preserve"> </v>
      </c>
      <c r="AC1792" s="139" t="str">
        <f>IF('Raw Data'!B1799=0," ","Yes")</f>
        <v xml:space="preserve"> </v>
      </c>
    </row>
    <row r="1793" spans="1:29" x14ac:dyDescent="0.2">
      <c r="A1793" s="21" t="str">
        <f>IF('Raw Data'!B1800=0," ",'Raw Data'!B1800)</f>
        <v xml:space="preserve"> </v>
      </c>
      <c r="B1793" s="27" t="str">
        <f>IF('Raw Data'!B1800=0," ",'Raw Data'!C1800)</f>
        <v xml:space="preserve"> </v>
      </c>
      <c r="C1793" s="21" t="str">
        <f>IF('Raw Data'!B1800=0," ",'Raw Data'!D1800)</f>
        <v xml:space="preserve"> </v>
      </c>
      <c r="D1793" s="21" t="str">
        <f>IF('Raw Data'!B1800=0," ",'Raw Data'!E1800)</f>
        <v xml:space="preserve"> </v>
      </c>
      <c r="E1793" s="21" t="str">
        <f>IF('Raw Data'!B1800=0," ",(MAX('Raw Data'!G1800:I1800)-MIN('Raw Data'!G1800:I1800)))</f>
        <v xml:space="preserve"> </v>
      </c>
      <c r="F1793" s="21" t="str">
        <f>IF('Raw Data'!B1800=0," ",(MAX('Raw Data'!J1800:L1800)-MIN('Raw Data'!J1800:L1800)))</f>
        <v xml:space="preserve"> </v>
      </c>
      <c r="G1793" s="21" t="str">
        <f>IF('Raw Data'!B1800=0," ",(MAX('Raw Data'!M1800:O1800)-MIN('Raw Data'!M1800:O1800)))</f>
        <v xml:space="preserve"> </v>
      </c>
      <c r="H1793" s="21" t="str">
        <f>IF('Raw Data'!B1800=0," ",(MAX('Raw Data'!P1800:R1800)-MIN('Raw Data'!P1800:R1800)))</f>
        <v xml:space="preserve"> </v>
      </c>
      <c r="I1793" s="21" t="str">
        <f>IF('Raw Data'!B1800=0," ",AVERAGE(E1793,G1793))</f>
        <v xml:space="preserve"> </v>
      </c>
      <c r="J1793" s="21" t="str">
        <f>IF('Raw Data'!B1800=0," ",AVERAGE(F1793,H1793))</f>
        <v xml:space="preserve"> </v>
      </c>
      <c r="K1793" s="21" t="str">
        <f>IF('Raw Data'!B1800=0," ",AVERAGE(I1793,J1793))</f>
        <v xml:space="preserve"> </v>
      </c>
      <c r="L1793" s="21" t="str">
        <f>IF('Raw Data'!B1800=0," ",AVERAGE('Raw Data'!G1800:I1800,'Raw Data'!M1800:O1800))</f>
        <v xml:space="preserve"> </v>
      </c>
      <c r="M1793" s="21" t="str">
        <f>IF('Raw Data'!B1800=0," ",AVERAGE('Raw Data'!J1800:L1800,'Raw Data'!P1800:R1800))</f>
        <v xml:space="preserve"> </v>
      </c>
      <c r="N1793" s="21" t="str">
        <f>IF('Raw Data'!B1800=0," ",(MAX(L1793:M1793)-MIN(L1793,M1793)))</f>
        <v xml:space="preserve"> </v>
      </c>
      <c r="O1793" s="21" t="str">
        <f>IF('Raw Data'!B1800=0," ",AVERAGE('Raw Data'!G1800:L1800))</f>
        <v xml:space="preserve"> </v>
      </c>
      <c r="P1793" s="21" t="str">
        <f>IF('Raw Data'!B1800=0," ",AVERAGE('Raw Data'!M1800:R1800))</f>
        <v xml:space="preserve"> </v>
      </c>
      <c r="Q1793" s="21" t="str">
        <f>IF('Raw Data'!B1800=0," ",(MAX(O1793:P1793)-MIN(O1793:P1793)))</f>
        <v xml:space="preserve"> </v>
      </c>
      <c r="R1793" s="21" t="str">
        <f>IF('Raw Data'!B1800=0," ",K1793*$H$1)</f>
        <v xml:space="preserve"> </v>
      </c>
      <c r="S1793" s="21" t="str">
        <f>IF('Raw Data'!B1800=0," ",(POWER(N1793*$H$2, 2)-(POWER(R1793,2)/6)))</f>
        <v xml:space="preserve"> </v>
      </c>
      <c r="T1793" s="21" t="str">
        <f>IF('Raw Data'!B1800=0," ",IF(S1793&lt;0,0,SQRT(S1793)))</f>
        <v xml:space="preserve"> </v>
      </c>
      <c r="U1793" s="21" t="str">
        <f>IF('Raw Data'!B1800=0," ",IF((D1793-C1793)&gt;POWER(10, 50),2*MIN(AVERAGE('Raw Data'!G1800:R1800)-C1793,D1793-AVERAGE('Raw Data'!G1800:R1800)),(D1793-C1793)/6))</f>
        <v xml:space="preserve"> </v>
      </c>
      <c r="V1793" s="21" t="str">
        <f>IF('Raw Data'!B1800=0," ",SQRT(POWER(R1793,2)+POWER(T1793,2)))</f>
        <v xml:space="preserve"> </v>
      </c>
      <c r="W1793" s="21" t="str">
        <f>IF('Raw Data'!B1800=0," ",IF(U1793&lt;V1793,0,SQRT(POWER(U1793,2)-POWER(V1793,2))))</f>
        <v xml:space="preserve"> </v>
      </c>
      <c r="X1793" s="21" t="str">
        <f>IF('Raw Data'!B1800=0," ",V1793/U1793)</f>
        <v xml:space="preserve"> </v>
      </c>
      <c r="Y1793" s="21" t="str">
        <f>IF('Raw Data'!B1800=0," ",SQRT(2)*(W1793/V1793))</f>
        <v xml:space="preserve"> </v>
      </c>
      <c r="Z1793" s="21" t="str">
        <f>IF('Raw Data'!B1800=0," ",'Raw Data'!T1800)</f>
        <v xml:space="preserve"> </v>
      </c>
      <c r="AA1793" s="21" t="str">
        <f>IF('Raw Data'!B1800=0," ",'Raw Data'!F1800)</f>
        <v xml:space="preserve"> </v>
      </c>
      <c r="AB1793" s="132" t="str">
        <f>IF('Raw Data'!B1800=0," ","No")</f>
        <v xml:space="preserve"> </v>
      </c>
      <c r="AC1793" s="139" t="str">
        <f>IF('Raw Data'!B1800=0," ","Yes")</f>
        <v xml:space="preserve"> </v>
      </c>
    </row>
    <row r="1794" spans="1:29" x14ac:dyDescent="0.2">
      <c r="A1794" s="21" t="str">
        <f>IF('Raw Data'!B1801=0," ",'Raw Data'!B1801)</f>
        <v xml:space="preserve"> </v>
      </c>
      <c r="B1794" s="27" t="str">
        <f>IF('Raw Data'!B1801=0," ",'Raw Data'!C1801)</f>
        <v xml:space="preserve"> </v>
      </c>
      <c r="C1794" s="21" t="str">
        <f>IF('Raw Data'!B1801=0," ",'Raw Data'!D1801)</f>
        <v xml:space="preserve"> </v>
      </c>
      <c r="D1794" s="21" t="str">
        <f>IF('Raw Data'!B1801=0," ",'Raw Data'!E1801)</f>
        <v xml:space="preserve"> </v>
      </c>
      <c r="E1794" s="21" t="str">
        <f>IF('Raw Data'!B1801=0," ",(MAX('Raw Data'!G1801:I1801)-MIN('Raw Data'!G1801:I1801)))</f>
        <v xml:space="preserve"> </v>
      </c>
      <c r="F1794" s="21" t="str">
        <f>IF('Raw Data'!B1801=0," ",(MAX('Raw Data'!J1801:L1801)-MIN('Raw Data'!J1801:L1801)))</f>
        <v xml:space="preserve"> </v>
      </c>
      <c r="G1794" s="21" t="str">
        <f>IF('Raw Data'!B1801=0," ",(MAX('Raw Data'!M1801:O1801)-MIN('Raw Data'!M1801:O1801)))</f>
        <v xml:space="preserve"> </v>
      </c>
      <c r="H1794" s="21" t="str">
        <f>IF('Raw Data'!B1801=0," ",(MAX('Raw Data'!P1801:R1801)-MIN('Raw Data'!P1801:R1801)))</f>
        <v xml:space="preserve"> </v>
      </c>
      <c r="I1794" s="21" t="str">
        <f>IF('Raw Data'!B1801=0," ",AVERAGE(E1794,G1794))</f>
        <v xml:space="preserve"> </v>
      </c>
      <c r="J1794" s="21" t="str">
        <f>IF('Raw Data'!B1801=0," ",AVERAGE(F1794,H1794))</f>
        <v xml:space="preserve"> </v>
      </c>
      <c r="K1794" s="21" t="str">
        <f>IF('Raw Data'!B1801=0," ",AVERAGE(I1794,J1794))</f>
        <v xml:space="preserve"> </v>
      </c>
      <c r="L1794" s="21" t="str">
        <f>IF('Raw Data'!B1801=0," ",AVERAGE('Raw Data'!G1801:I1801,'Raw Data'!M1801:O1801))</f>
        <v xml:space="preserve"> </v>
      </c>
      <c r="M1794" s="21" t="str">
        <f>IF('Raw Data'!B1801=0," ",AVERAGE('Raw Data'!J1801:L1801,'Raw Data'!P1801:R1801))</f>
        <v xml:space="preserve"> </v>
      </c>
      <c r="N1794" s="21" t="str">
        <f>IF('Raw Data'!B1801=0," ",(MAX(L1794:M1794)-MIN(L1794,M1794)))</f>
        <v xml:space="preserve"> </v>
      </c>
      <c r="O1794" s="21" t="str">
        <f>IF('Raw Data'!B1801=0," ",AVERAGE('Raw Data'!G1801:L1801))</f>
        <v xml:space="preserve"> </v>
      </c>
      <c r="P1794" s="21" t="str">
        <f>IF('Raw Data'!B1801=0," ",AVERAGE('Raw Data'!M1801:R1801))</f>
        <v xml:space="preserve"> </v>
      </c>
      <c r="Q1794" s="21" t="str">
        <f>IF('Raw Data'!B1801=0," ",(MAX(O1794:P1794)-MIN(O1794:P1794)))</f>
        <v xml:space="preserve"> </v>
      </c>
      <c r="R1794" s="21" t="str">
        <f>IF('Raw Data'!B1801=0," ",K1794*$H$1)</f>
        <v xml:space="preserve"> </v>
      </c>
      <c r="S1794" s="21" t="str">
        <f>IF('Raw Data'!B1801=0," ",(POWER(N1794*$H$2, 2)-(POWER(R1794,2)/6)))</f>
        <v xml:space="preserve"> </v>
      </c>
      <c r="T1794" s="21" t="str">
        <f>IF('Raw Data'!B1801=0," ",IF(S1794&lt;0,0,SQRT(S1794)))</f>
        <v xml:space="preserve"> </v>
      </c>
      <c r="U1794" s="21" t="str">
        <f>IF('Raw Data'!B1801=0," ",IF((D1794-C1794)&gt;POWER(10, 50),2*MIN(AVERAGE('Raw Data'!G1801:R1801)-C1794,D1794-AVERAGE('Raw Data'!G1801:R1801)),(D1794-C1794)/6))</f>
        <v xml:space="preserve"> </v>
      </c>
      <c r="V1794" s="21" t="str">
        <f>IF('Raw Data'!B1801=0," ",SQRT(POWER(R1794,2)+POWER(T1794,2)))</f>
        <v xml:space="preserve"> </v>
      </c>
      <c r="W1794" s="21" t="str">
        <f>IF('Raw Data'!B1801=0," ",IF(U1794&lt;V1794,0,SQRT(POWER(U1794,2)-POWER(V1794,2))))</f>
        <v xml:space="preserve"> </v>
      </c>
      <c r="X1794" s="21" t="str">
        <f>IF('Raw Data'!B1801=0," ",V1794/U1794)</f>
        <v xml:space="preserve"> </v>
      </c>
      <c r="Y1794" s="21" t="str">
        <f>IF('Raw Data'!B1801=0," ",SQRT(2)*(W1794/V1794))</f>
        <v xml:space="preserve"> </v>
      </c>
      <c r="Z1794" s="21" t="str">
        <f>IF('Raw Data'!B1801=0," ",'Raw Data'!T1801)</f>
        <v xml:space="preserve"> </v>
      </c>
      <c r="AA1794" s="21" t="str">
        <f>IF('Raw Data'!B1801=0," ",'Raw Data'!F1801)</f>
        <v xml:space="preserve"> </v>
      </c>
      <c r="AB1794" s="132" t="str">
        <f>IF('Raw Data'!B1801=0," ","No")</f>
        <v xml:space="preserve"> </v>
      </c>
      <c r="AC1794" s="139" t="str">
        <f>IF('Raw Data'!B1801=0," ","Yes")</f>
        <v xml:space="preserve"> </v>
      </c>
    </row>
    <row r="1795" spans="1:29" x14ac:dyDescent="0.2">
      <c r="A1795" s="21" t="str">
        <f>IF('Raw Data'!B1802=0," ",'Raw Data'!B1802)</f>
        <v xml:space="preserve"> </v>
      </c>
      <c r="B1795" s="27" t="str">
        <f>IF('Raw Data'!B1802=0," ",'Raw Data'!C1802)</f>
        <v xml:space="preserve"> </v>
      </c>
      <c r="C1795" s="21" t="str">
        <f>IF('Raw Data'!B1802=0," ",'Raw Data'!D1802)</f>
        <v xml:space="preserve"> </v>
      </c>
      <c r="D1795" s="21" t="str">
        <f>IF('Raw Data'!B1802=0," ",'Raw Data'!E1802)</f>
        <v xml:space="preserve"> </v>
      </c>
      <c r="E1795" s="21" t="str">
        <f>IF('Raw Data'!B1802=0," ",(MAX('Raw Data'!G1802:I1802)-MIN('Raw Data'!G1802:I1802)))</f>
        <v xml:space="preserve"> </v>
      </c>
      <c r="F1795" s="21" t="str">
        <f>IF('Raw Data'!B1802=0," ",(MAX('Raw Data'!J1802:L1802)-MIN('Raw Data'!J1802:L1802)))</f>
        <v xml:space="preserve"> </v>
      </c>
      <c r="G1795" s="21" t="str">
        <f>IF('Raw Data'!B1802=0," ",(MAX('Raw Data'!M1802:O1802)-MIN('Raw Data'!M1802:O1802)))</f>
        <v xml:space="preserve"> </v>
      </c>
      <c r="H1795" s="21" t="str">
        <f>IF('Raw Data'!B1802=0," ",(MAX('Raw Data'!P1802:R1802)-MIN('Raw Data'!P1802:R1802)))</f>
        <v xml:space="preserve"> </v>
      </c>
      <c r="I1795" s="21" t="str">
        <f>IF('Raw Data'!B1802=0," ",AVERAGE(E1795,G1795))</f>
        <v xml:space="preserve"> </v>
      </c>
      <c r="J1795" s="21" t="str">
        <f>IF('Raw Data'!B1802=0," ",AVERAGE(F1795,H1795))</f>
        <v xml:space="preserve"> </v>
      </c>
      <c r="K1795" s="21" t="str">
        <f>IF('Raw Data'!B1802=0," ",AVERAGE(I1795,J1795))</f>
        <v xml:space="preserve"> </v>
      </c>
      <c r="L1795" s="21" t="str">
        <f>IF('Raw Data'!B1802=0," ",AVERAGE('Raw Data'!G1802:I1802,'Raw Data'!M1802:O1802))</f>
        <v xml:space="preserve"> </v>
      </c>
      <c r="M1795" s="21" t="str">
        <f>IF('Raw Data'!B1802=0," ",AVERAGE('Raw Data'!J1802:L1802,'Raw Data'!P1802:R1802))</f>
        <v xml:space="preserve"> </v>
      </c>
      <c r="N1795" s="21" t="str">
        <f>IF('Raw Data'!B1802=0," ",(MAX(L1795:M1795)-MIN(L1795,M1795)))</f>
        <v xml:space="preserve"> </v>
      </c>
      <c r="O1795" s="21" t="str">
        <f>IF('Raw Data'!B1802=0," ",AVERAGE('Raw Data'!G1802:L1802))</f>
        <v xml:space="preserve"> </v>
      </c>
      <c r="P1795" s="21" t="str">
        <f>IF('Raw Data'!B1802=0," ",AVERAGE('Raw Data'!M1802:R1802))</f>
        <v xml:space="preserve"> </v>
      </c>
      <c r="Q1795" s="21" t="str">
        <f>IF('Raw Data'!B1802=0," ",(MAX(O1795:P1795)-MIN(O1795:P1795)))</f>
        <v xml:space="preserve"> </v>
      </c>
      <c r="R1795" s="21" t="str">
        <f>IF('Raw Data'!B1802=0," ",K1795*$H$1)</f>
        <v xml:space="preserve"> </v>
      </c>
      <c r="S1795" s="21" t="str">
        <f>IF('Raw Data'!B1802=0," ",(POWER(N1795*$H$2, 2)-(POWER(R1795,2)/6)))</f>
        <v xml:space="preserve"> </v>
      </c>
      <c r="T1795" s="21" t="str">
        <f>IF('Raw Data'!B1802=0," ",IF(S1795&lt;0,0,SQRT(S1795)))</f>
        <v xml:space="preserve"> </v>
      </c>
      <c r="U1795" s="21" t="str">
        <f>IF('Raw Data'!B1802=0," ",IF((D1795-C1795)&gt;POWER(10, 50),2*MIN(AVERAGE('Raw Data'!G1802:R1802)-C1795,D1795-AVERAGE('Raw Data'!G1802:R1802)),(D1795-C1795)/6))</f>
        <v xml:space="preserve"> </v>
      </c>
      <c r="V1795" s="21" t="str">
        <f>IF('Raw Data'!B1802=0," ",SQRT(POWER(R1795,2)+POWER(T1795,2)))</f>
        <v xml:space="preserve"> </v>
      </c>
      <c r="W1795" s="21" t="str">
        <f>IF('Raw Data'!B1802=0," ",IF(U1795&lt;V1795,0,SQRT(POWER(U1795,2)-POWER(V1795,2))))</f>
        <v xml:space="preserve"> </v>
      </c>
      <c r="X1795" s="21" t="str">
        <f>IF('Raw Data'!B1802=0," ",V1795/U1795)</f>
        <v xml:space="preserve"> </v>
      </c>
      <c r="Y1795" s="21" t="str">
        <f>IF('Raw Data'!B1802=0," ",SQRT(2)*(W1795/V1795))</f>
        <v xml:space="preserve"> </v>
      </c>
      <c r="Z1795" s="21" t="str">
        <f>IF('Raw Data'!B1802=0," ",'Raw Data'!T1802)</f>
        <v xml:space="preserve"> </v>
      </c>
      <c r="AA1795" s="21" t="str">
        <f>IF('Raw Data'!B1802=0," ",'Raw Data'!F1802)</f>
        <v xml:space="preserve"> </v>
      </c>
      <c r="AB1795" s="132" t="str">
        <f>IF('Raw Data'!B1802=0," ","No")</f>
        <v xml:space="preserve"> </v>
      </c>
      <c r="AC1795" s="139" t="str">
        <f>IF('Raw Data'!B1802=0," ","Yes")</f>
        <v xml:space="preserve"> </v>
      </c>
    </row>
    <row r="1796" spans="1:29" x14ac:dyDescent="0.2">
      <c r="A1796" s="21" t="str">
        <f>IF('Raw Data'!B1803=0," ",'Raw Data'!B1803)</f>
        <v xml:space="preserve"> </v>
      </c>
      <c r="B1796" s="27" t="str">
        <f>IF('Raw Data'!B1803=0," ",'Raw Data'!C1803)</f>
        <v xml:space="preserve"> </v>
      </c>
      <c r="C1796" s="21" t="str">
        <f>IF('Raw Data'!B1803=0," ",'Raw Data'!D1803)</f>
        <v xml:space="preserve"> </v>
      </c>
      <c r="D1796" s="21" t="str">
        <f>IF('Raw Data'!B1803=0," ",'Raw Data'!E1803)</f>
        <v xml:space="preserve"> </v>
      </c>
      <c r="E1796" s="21" t="str">
        <f>IF('Raw Data'!B1803=0," ",(MAX('Raw Data'!G1803:I1803)-MIN('Raw Data'!G1803:I1803)))</f>
        <v xml:space="preserve"> </v>
      </c>
      <c r="F1796" s="21" t="str">
        <f>IF('Raw Data'!B1803=0," ",(MAX('Raw Data'!J1803:L1803)-MIN('Raw Data'!J1803:L1803)))</f>
        <v xml:space="preserve"> </v>
      </c>
      <c r="G1796" s="21" t="str">
        <f>IF('Raw Data'!B1803=0," ",(MAX('Raw Data'!M1803:O1803)-MIN('Raw Data'!M1803:O1803)))</f>
        <v xml:space="preserve"> </v>
      </c>
      <c r="H1796" s="21" t="str">
        <f>IF('Raw Data'!B1803=0," ",(MAX('Raw Data'!P1803:R1803)-MIN('Raw Data'!P1803:R1803)))</f>
        <v xml:space="preserve"> </v>
      </c>
      <c r="I1796" s="21" t="str">
        <f>IF('Raw Data'!B1803=0," ",AVERAGE(E1796,G1796))</f>
        <v xml:space="preserve"> </v>
      </c>
      <c r="J1796" s="21" t="str">
        <f>IF('Raw Data'!B1803=0," ",AVERAGE(F1796,H1796))</f>
        <v xml:space="preserve"> </v>
      </c>
      <c r="K1796" s="21" t="str">
        <f>IF('Raw Data'!B1803=0," ",AVERAGE(I1796,J1796))</f>
        <v xml:space="preserve"> </v>
      </c>
      <c r="L1796" s="21" t="str">
        <f>IF('Raw Data'!B1803=0," ",AVERAGE('Raw Data'!G1803:I1803,'Raw Data'!M1803:O1803))</f>
        <v xml:space="preserve"> </v>
      </c>
      <c r="M1796" s="21" t="str">
        <f>IF('Raw Data'!B1803=0," ",AVERAGE('Raw Data'!J1803:L1803,'Raw Data'!P1803:R1803))</f>
        <v xml:space="preserve"> </v>
      </c>
      <c r="N1796" s="21" t="str">
        <f>IF('Raw Data'!B1803=0," ",(MAX(L1796:M1796)-MIN(L1796,M1796)))</f>
        <v xml:space="preserve"> </v>
      </c>
      <c r="O1796" s="21" t="str">
        <f>IF('Raw Data'!B1803=0," ",AVERAGE('Raw Data'!G1803:L1803))</f>
        <v xml:space="preserve"> </v>
      </c>
      <c r="P1796" s="21" t="str">
        <f>IF('Raw Data'!B1803=0," ",AVERAGE('Raw Data'!M1803:R1803))</f>
        <v xml:space="preserve"> </v>
      </c>
      <c r="Q1796" s="21" t="str">
        <f>IF('Raw Data'!B1803=0," ",(MAX(O1796:P1796)-MIN(O1796:P1796)))</f>
        <v xml:space="preserve"> </v>
      </c>
      <c r="R1796" s="21" t="str">
        <f>IF('Raw Data'!B1803=0," ",K1796*$H$1)</f>
        <v xml:space="preserve"> </v>
      </c>
      <c r="S1796" s="21" t="str">
        <f>IF('Raw Data'!B1803=0," ",(POWER(N1796*$H$2, 2)-(POWER(R1796,2)/6)))</f>
        <v xml:space="preserve"> </v>
      </c>
      <c r="T1796" s="21" t="str">
        <f>IF('Raw Data'!B1803=0," ",IF(S1796&lt;0,0,SQRT(S1796)))</f>
        <v xml:space="preserve"> </v>
      </c>
      <c r="U1796" s="21" t="str">
        <f>IF('Raw Data'!B1803=0," ",IF((D1796-C1796)&gt;POWER(10, 50),2*MIN(AVERAGE('Raw Data'!G1803:R1803)-C1796,D1796-AVERAGE('Raw Data'!G1803:R1803)),(D1796-C1796)/6))</f>
        <v xml:space="preserve"> </v>
      </c>
      <c r="V1796" s="21" t="str">
        <f>IF('Raw Data'!B1803=0," ",SQRT(POWER(R1796,2)+POWER(T1796,2)))</f>
        <v xml:space="preserve"> </v>
      </c>
      <c r="W1796" s="21" t="str">
        <f>IF('Raw Data'!B1803=0," ",IF(U1796&lt;V1796,0,SQRT(POWER(U1796,2)-POWER(V1796,2))))</f>
        <v xml:space="preserve"> </v>
      </c>
      <c r="X1796" s="21" t="str">
        <f>IF('Raw Data'!B1803=0," ",V1796/U1796)</f>
        <v xml:space="preserve"> </v>
      </c>
      <c r="Y1796" s="21" t="str">
        <f>IF('Raw Data'!B1803=0," ",SQRT(2)*(W1796/V1796))</f>
        <v xml:space="preserve"> </v>
      </c>
      <c r="Z1796" s="21" t="str">
        <f>IF('Raw Data'!B1803=0," ",'Raw Data'!T1803)</f>
        <v xml:space="preserve"> </v>
      </c>
      <c r="AA1796" s="21" t="str">
        <f>IF('Raw Data'!B1803=0," ",'Raw Data'!F1803)</f>
        <v xml:space="preserve"> </v>
      </c>
      <c r="AB1796" s="132" t="str">
        <f>IF('Raw Data'!B1803=0," ","No")</f>
        <v xml:space="preserve"> </v>
      </c>
      <c r="AC1796" s="139" t="str">
        <f>IF('Raw Data'!B1803=0," ","Yes")</f>
        <v xml:space="preserve"> </v>
      </c>
    </row>
    <row r="1797" spans="1:29" x14ac:dyDescent="0.2">
      <c r="A1797" s="21" t="str">
        <f>IF('Raw Data'!B1804=0," ",'Raw Data'!B1804)</f>
        <v xml:space="preserve"> </v>
      </c>
      <c r="B1797" s="27" t="str">
        <f>IF('Raw Data'!B1804=0," ",'Raw Data'!C1804)</f>
        <v xml:space="preserve"> </v>
      </c>
      <c r="C1797" s="21" t="str">
        <f>IF('Raw Data'!B1804=0," ",'Raw Data'!D1804)</f>
        <v xml:space="preserve"> </v>
      </c>
      <c r="D1797" s="21" t="str">
        <f>IF('Raw Data'!B1804=0," ",'Raw Data'!E1804)</f>
        <v xml:space="preserve"> </v>
      </c>
      <c r="E1797" s="21" t="str">
        <f>IF('Raw Data'!B1804=0," ",(MAX('Raw Data'!G1804:I1804)-MIN('Raw Data'!G1804:I1804)))</f>
        <v xml:space="preserve"> </v>
      </c>
      <c r="F1797" s="21" t="str">
        <f>IF('Raw Data'!B1804=0," ",(MAX('Raw Data'!J1804:L1804)-MIN('Raw Data'!J1804:L1804)))</f>
        <v xml:space="preserve"> </v>
      </c>
      <c r="G1797" s="21" t="str">
        <f>IF('Raw Data'!B1804=0," ",(MAX('Raw Data'!M1804:O1804)-MIN('Raw Data'!M1804:O1804)))</f>
        <v xml:space="preserve"> </v>
      </c>
      <c r="H1797" s="21" t="str">
        <f>IF('Raw Data'!B1804=0," ",(MAX('Raw Data'!P1804:R1804)-MIN('Raw Data'!P1804:R1804)))</f>
        <v xml:space="preserve"> </v>
      </c>
      <c r="I1797" s="21" t="str">
        <f>IF('Raw Data'!B1804=0," ",AVERAGE(E1797,G1797))</f>
        <v xml:space="preserve"> </v>
      </c>
      <c r="J1797" s="21" t="str">
        <f>IF('Raw Data'!B1804=0," ",AVERAGE(F1797,H1797))</f>
        <v xml:space="preserve"> </v>
      </c>
      <c r="K1797" s="21" t="str">
        <f>IF('Raw Data'!B1804=0," ",AVERAGE(I1797,J1797))</f>
        <v xml:space="preserve"> </v>
      </c>
      <c r="L1797" s="21" t="str">
        <f>IF('Raw Data'!B1804=0," ",AVERAGE('Raw Data'!G1804:I1804,'Raw Data'!M1804:O1804))</f>
        <v xml:space="preserve"> </v>
      </c>
      <c r="M1797" s="21" t="str">
        <f>IF('Raw Data'!B1804=0," ",AVERAGE('Raw Data'!J1804:L1804,'Raw Data'!P1804:R1804))</f>
        <v xml:space="preserve"> </v>
      </c>
      <c r="N1797" s="21" t="str">
        <f>IF('Raw Data'!B1804=0," ",(MAX(L1797:M1797)-MIN(L1797,M1797)))</f>
        <v xml:space="preserve"> </v>
      </c>
      <c r="O1797" s="21" t="str">
        <f>IF('Raw Data'!B1804=0," ",AVERAGE('Raw Data'!G1804:L1804))</f>
        <v xml:space="preserve"> </v>
      </c>
      <c r="P1797" s="21" t="str">
        <f>IF('Raw Data'!B1804=0," ",AVERAGE('Raw Data'!M1804:R1804))</f>
        <v xml:space="preserve"> </v>
      </c>
      <c r="Q1797" s="21" t="str">
        <f>IF('Raw Data'!B1804=0," ",(MAX(O1797:P1797)-MIN(O1797:P1797)))</f>
        <v xml:space="preserve"> </v>
      </c>
      <c r="R1797" s="21" t="str">
        <f>IF('Raw Data'!B1804=0," ",K1797*$H$1)</f>
        <v xml:space="preserve"> </v>
      </c>
      <c r="S1797" s="21" t="str">
        <f>IF('Raw Data'!B1804=0," ",(POWER(N1797*$H$2, 2)-(POWER(R1797,2)/6)))</f>
        <v xml:space="preserve"> </v>
      </c>
      <c r="T1797" s="21" t="str">
        <f>IF('Raw Data'!B1804=0," ",IF(S1797&lt;0,0,SQRT(S1797)))</f>
        <v xml:space="preserve"> </v>
      </c>
      <c r="U1797" s="21" t="str">
        <f>IF('Raw Data'!B1804=0," ",IF((D1797-C1797)&gt;POWER(10, 50),2*MIN(AVERAGE('Raw Data'!G1804:R1804)-C1797,D1797-AVERAGE('Raw Data'!G1804:R1804)),(D1797-C1797)/6))</f>
        <v xml:space="preserve"> </v>
      </c>
      <c r="V1797" s="21" t="str">
        <f>IF('Raw Data'!B1804=0," ",SQRT(POWER(R1797,2)+POWER(T1797,2)))</f>
        <v xml:space="preserve"> </v>
      </c>
      <c r="W1797" s="21" t="str">
        <f>IF('Raw Data'!B1804=0," ",IF(U1797&lt;V1797,0,SQRT(POWER(U1797,2)-POWER(V1797,2))))</f>
        <v xml:space="preserve"> </v>
      </c>
      <c r="X1797" s="21" t="str">
        <f>IF('Raw Data'!B1804=0," ",V1797/U1797)</f>
        <v xml:space="preserve"> </v>
      </c>
      <c r="Y1797" s="21" t="str">
        <f>IF('Raw Data'!B1804=0," ",SQRT(2)*(W1797/V1797))</f>
        <v xml:space="preserve"> </v>
      </c>
      <c r="Z1797" s="21" t="str">
        <f>IF('Raw Data'!B1804=0," ",'Raw Data'!T1804)</f>
        <v xml:space="preserve"> </v>
      </c>
      <c r="AA1797" s="21" t="str">
        <f>IF('Raw Data'!B1804=0," ",'Raw Data'!F1804)</f>
        <v xml:space="preserve"> </v>
      </c>
      <c r="AB1797" s="132" t="str">
        <f>IF('Raw Data'!B1804=0," ","No")</f>
        <v xml:space="preserve"> </v>
      </c>
      <c r="AC1797" s="139" t="str">
        <f>IF('Raw Data'!B1804=0," ","Yes")</f>
        <v xml:space="preserve"> </v>
      </c>
    </row>
    <row r="1798" spans="1:29" x14ac:dyDescent="0.2">
      <c r="A1798" s="21" t="str">
        <f>IF('Raw Data'!B1805=0," ",'Raw Data'!B1805)</f>
        <v xml:space="preserve"> </v>
      </c>
      <c r="B1798" s="27" t="str">
        <f>IF('Raw Data'!B1805=0," ",'Raw Data'!C1805)</f>
        <v xml:space="preserve"> </v>
      </c>
      <c r="C1798" s="21" t="str">
        <f>IF('Raw Data'!B1805=0," ",'Raw Data'!D1805)</f>
        <v xml:space="preserve"> </v>
      </c>
      <c r="D1798" s="21" t="str">
        <f>IF('Raw Data'!B1805=0," ",'Raw Data'!E1805)</f>
        <v xml:space="preserve"> </v>
      </c>
      <c r="E1798" s="21" t="str">
        <f>IF('Raw Data'!B1805=0," ",(MAX('Raw Data'!G1805:I1805)-MIN('Raw Data'!G1805:I1805)))</f>
        <v xml:space="preserve"> </v>
      </c>
      <c r="F1798" s="21" t="str">
        <f>IF('Raw Data'!B1805=0," ",(MAX('Raw Data'!J1805:L1805)-MIN('Raw Data'!J1805:L1805)))</f>
        <v xml:space="preserve"> </v>
      </c>
      <c r="G1798" s="21" t="str">
        <f>IF('Raw Data'!B1805=0," ",(MAX('Raw Data'!M1805:O1805)-MIN('Raw Data'!M1805:O1805)))</f>
        <v xml:space="preserve"> </v>
      </c>
      <c r="H1798" s="21" t="str">
        <f>IF('Raw Data'!B1805=0," ",(MAX('Raw Data'!P1805:R1805)-MIN('Raw Data'!P1805:R1805)))</f>
        <v xml:space="preserve"> </v>
      </c>
      <c r="I1798" s="21" t="str">
        <f>IF('Raw Data'!B1805=0," ",AVERAGE(E1798,G1798))</f>
        <v xml:space="preserve"> </v>
      </c>
      <c r="J1798" s="21" t="str">
        <f>IF('Raw Data'!B1805=0," ",AVERAGE(F1798,H1798))</f>
        <v xml:space="preserve"> </v>
      </c>
      <c r="K1798" s="21" t="str">
        <f>IF('Raw Data'!B1805=0," ",AVERAGE(I1798,J1798))</f>
        <v xml:space="preserve"> </v>
      </c>
      <c r="L1798" s="21" t="str">
        <f>IF('Raw Data'!B1805=0," ",AVERAGE('Raw Data'!G1805:I1805,'Raw Data'!M1805:O1805))</f>
        <v xml:space="preserve"> </v>
      </c>
      <c r="M1798" s="21" t="str">
        <f>IF('Raw Data'!B1805=0," ",AVERAGE('Raw Data'!J1805:L1805,'Raw Data'!P1805:R1805))</f>
        <v xml:space="preserve"> </v>
      </c>
      <c r="N1798" s="21" t="str">
        <f>IF('Raw Data'!B1805=0," ",(MAX(L1798:M1798)-MIN(L1798,M1798)))</f>
        <v xml:space="preserve"> </v>
      </c>
      <c r="O1798" s="21" t="str">
        <f>IF('Raw Data'!B1805=0," ",AVERAGE('Raw Data'!G1805:L1805))</f>
        <v xml:space="preserve"> </v>
      </c>
      <c r="P1798" s="21" t="str">
        <f>IF('Raw Data'!B1805=0," ",AVERAGE('Raw Data'!M1805:R1805))</f>
        <v xml:space="preserve"> </v>
      </c>
      <c r="Q1798" s="21" t="str">
        <f>IF('Raw Data'!B1805=0," ",(MAX(O1798:P1798)-MIN(O1798:P1798)))</f>
        <v xml:space="preserve"> </v>
      </c>
      <c r="R1798" s="21" t="str">
        <f>IF('Raw Data'!B1805=0," ",K1798*$H$1)</f>
        <v xml:space="preserve"> </v>
      </c>
      <c r="S1798" s="21" t="str">
        <f>IF('Raw Data'!B1805=0," ",(POWER(N1798*$H$2, 2)-(POWER(R1798,2)/6)))</f>
        <v xml:space="preserve"> </v>
      </c>
      <c r="T1798" s="21" t="str">
        <f>IF('Raw Data'!B1805=0," ",IF(S1798&lt;0,0,SQRT(S1798)))</f>
        <v xml:space="preserve"> </v>
      </c>
      <c r="U1798" s="21" t="str">
        <f>IF('Raw Data'!B1805=0," ",IF((D1798-C1798)&gt;POWER(10, 50),2*MIN(AVERAGE('Raw Data'!G1805:R1805)-C1798,D1798-AVERAGE('Raw Data'!G1805:R1805)),(D1798-C1798)/6))</f>
        <v xml:space="preserve"> </v>
      </c>
      <c r="V1798" s="21" t="str">
        <f>IF('Raw Data'!B1805=0," ",SQRT(POWER(R1798,2)+POWER(T1798,2)))</f>
        <v xml:space="preserve"> </v>
      </c>
      <c r="W1798" s="21" t="str">
        <f>IF('Raw Data'!B1805=0," ",IF(U1798&lt;V1798,0,SQRT(POWER(U1798,2)-POWER(V1798,2))))</f>
        <v xml:space="preserve"> </v>
      </c>
      <c r="X1798" s="21" t="str">
        <f>IF('Raw Data'!B1805=0," ",V1798/U1798)</f>
        <v xml:space="preserve"> </v>
      </c>
      <c r="Y1798" s="21" t="str">
        <f>IF('Raw Data'!B1805=0," ",SQRT(2)*(W1798/V1798))</f>
        <v xml:space="preserve"> </v>
      </c>
      <c r="Z1798" s="21" t="str">
        <f>IF('Raw Data'!B1805=0," ",'Raw Data'!T1805)</f>
        <v xml:space="preserve"> </v>
      </c>
      <c r="AA1798" s="21" t="str">
        <f>IF('Raw Data'!B1805=0," ",'Raw Data'!F1805)</f>
        <v xml:space="preserve"> </v>
      </c>
      <c r="AB1798" s="132" t="str">
        <f>IF('Raw Data'!B1805=0," ","No")</f>
        <v xml:space="preserve"> </v>
      </c>
      <c r="AC1798" s="139" t="str">
        <f>IF('Raw Data'!B1805=0," ","Yes")</f>
        <v xml:space="preserve"> </v>
      </c>
    </row>
    <row r="1799" spans="1:29" x14ac:dyDescent="0.2">
      <c r="A1799" s="21" t="str">
        <f>IF('Raw Data'!B1806=0," ",'Raw Data'!B1806)</f>
        <v xml:space="preserve"> </v>
      </c>
      <c r="B1799" s="27" t="str">
        <f>IF('Raw Data'!B1806=0," ",'Raw Data'!C1806)</f>
        <v xml:space="preserve"> </v>
      </c>
      <c r="C1799" s="21" t="str">
        <f>IF('Raw Data'!B1806=0," ",'Raw Data'!D1806)</f>
        <v xml:space="preserve"> </v>
      </c>
      <c r="D1799" s="21" t="str">
        <f>IF('Raw Data'!B1806=0," ",'Raw Data'!E1806)</f>
        <v xml:space="preserve"> </v>
      </c>
      <c r="E1799" s="21" t="str">
        <f>IF('Raw Data'!B1806=0," ",(MAX('Raw Data'!G1806:I1806)-MIN('Raw Data'!G1806:I1806)))</f>
        <v xml:space="preserve"> </v>
      </c>
      <c r="F1799" s="21" t="str">
        <f>IF('Raw Data'!B1806=0," ",(MAX('Raw Data'!J1806:L1806)-MIN('Raw Data'!J1806:L1806)))</f>
        <v xml:space="preserve"> </v>
      </c>
      <c r="G1799" s="21" t="str">
        <f>IF('Raw Data'!B1806=0," ",(MAX('Raw Data'!M1806:O1806)-MIN('Raw Data'!M1806:O1806)))</f>
        <v xml:space="preserve"> </v>
      </c>
      <c r="H1799" s="21" t="str">
        <f>IF('Raw Data'!B1806=0," ",(MAX('Raw Data'!P1806:R1806)-MIN('Raw Data'!P1806:R1806)))</f>
        <v xml:space="preserve"> </v>
      </c>
      <c r="I1799" s="21" t="str">
        <f>IF('Raw Data'!B1806=0," ",AVERAGE(E1799,G1799))</f>
        <v xml:space="preserve"> </v>
      </c>
      <c r="J1799" s="21" t="str">
        <f>IF('Raw Data'!B1806=0," ",AVERAGE(F1799,H1799))</f>
        <v xml:space="preserve"> </v>
      </c>
      <c r="K1799" s="21" t="str">
        <f>IF('Raw Data'!B1806=0," ",AVERAGE(I1799,J1799))</f>
        <v xml:space="preserve"> </v>
      </c>
      <c r="L1799" s="21" t="str">
        <f>IF('Raw Data'!B1806=0," ",AVERAGE('Raw Data'!G1806:I1806,'Raw Data'!M1806:O1806))</f>
        <v xml:space="preserve"> </v>
      </c>
      <c r="M1799" s="21" t="str">
        <f>IF('Raw Data'!B1806=0," ",AVERAGE('Raw Data'!J1806:L1806,'Raw Data'!P1806:R1806))</f>
        <v xml:space="preserve"> </v>
      </c>
      <c r="N1799" s="21" t="str">
        <f>IF('Raw Data'!B1806=0," ",(MAX(L1799:M1799)-MIN(L1799,M1799)))</f>
        <v xml:space="preserve"> </v>
      </c>
      <c r="O1799" s="21" t="str">
        <f>IF('Raw Data'!B1806=0," ",AVERAGE('Raw Data'!G1806:L1806))</f>
        <v xml:space="preserve"> </v>
      </c>
      <c r="P1799" s="21" t="str">
        <f>IF('Raw Data'!B1806=0," ",AVERAGE('Raw Data'!M1806:R1806))</f>
        <v xml:space="preserve"> </v>
      </c>
      <c r="Q1799" s="21" t="str">
        <f>IF('Raw Data'!B1806=0," ",(MAX(O1799:P1799)-MIN(O1799:P1799)))</f>
        <v xml:space="preserve"> </v>
      </c>
      <c r="R1799" s="21" t="str">
        <f>IF('Raw Data'!B1806=0," ",K1799*$H$1)</f>
        <v xml:space="preserve"> </v>
      </c>
      <c r="S1799" s="21" t="str">
        <f>IF('Raw Data'!B1806=0," ",(POWER(N1799*$H$2, 2)-(POWER(R1799,2)/6)))</f>
        <v xml:space="preserve"> </v>
      </c>
      <c r="T1799" s="21" t="str">
        <f>IF('Raw Data'!B1806=0," ",IF(S1799&lt;0,0,SQRT(S1799)))</f>
        <v xml:space="preserve"> </v>
      </c>
      <c r="U1799" s="21" t="str">
        <f>IF('Raw Data'!B1806=0," ",IF((D1799-C1799)&gt;POWER(10, 50),2*MIN(AVERAGE('Raw Data'!G1806:R1806)-C1799,D1799-AVERAGE('Raw Data'!G1806:R1806)),(D1799-C1799)/6))</f>
        <v xml:space="preserve"> </v>
      </c>
      <c r="V1799" s="21" t="str">
        <f>IF('Raw Data'!B1806=0," ",SQRT(POWER(R1799,2)+POWER(T1799,2)))</f>
        <v xml:space="preserve"> </v>
      </c>
      <c r="W1799" s="21" t="str">
        <f>IF('Raw Data'!B1806=0," ",IF(U1799&lt;V1799,0,SQRT(POWER(U1799,2)-POWER(V1799,2))))</f>
        <v xml:space="preserve"> </v>
      </c>
      <c r="X1799" s="21" t="str">
        <f>IF('Raw Data'!B1806=0," ",V1799/U1799)</f>
        <v xml:space="preserve"> </v>
      </c>
      <c r="Y1799" s="21" t="str">
        <f>IF('Raw Data'!B1806=0," ",SQRT(2)*(W1799/V1799))</f>
        <v xml:space="preserve"> </v>
      </c>
      <c r="Z1799" s="21" t="str">
        <f>IF('Raw Data'!B1806=0," ",'Raw Data'!T1806)</f>
        <v xml:space="preserve"> </v>
      </c>
      <c r="AA1799" s="21" t="str">
        <f>IF('Raw Data'!B1806=0," ",'Raw Data'!F1806)</f>
        <v xml:space="preserve"> </v>
      </c>
      <c r="AB1799" s="132" t="str">
        <f>IF('Raw Data'!B1806=0," ","No")</f>
        <v xml:space="preserve"> </v>
      </c>
      <c r="AC1799" s="139" t="str">
        <f>IF('Raw Data'!B1806=0," ","Yes")</f>
        <v xml:space="preserve"> </v>
      </c>
    </row>
    <row r="1800" spans="1:29" x14ac:dyDescent="0.2">
      <c r="A1800" s="21" t="str">
        <f>IF('Raw Data'!B1807=0," ",'Raw Data'!B1807)</f>
        <v xml:space="preserve"> </v>
      </c>
      <c r="B1800" s="27" t="str">
        <f>IF('Raw Data'!B1807=0," ",'Raw Data'!C1807)</f>
        <v xml:space="preserve"> </v>
      </c>
      <c r="C1800" s="21" t="str">
        <f>IF('Raw Data'!B1807=0," ",'Raw Data'!D1807)</f>
        <v xml:space="preserve"> </v>
      </c>
      <c r="D1800" s="21" t="str">
        <f>IF('Raw Data'!B1807=0," ",'Raw Data'!E1807)</f>
        <v xml:space="preserve"> </v>
      </c>
      <c r="E1800" s="21" t="str">
        <f>IF('Raw Data'!B1807=0," ",(MAX('Raw Data'!G1807:I1807)-MIN('Raw Data'!G1807:I1807)))</f>
        <v xml:space="preserve"> </v>
      </c>
      <c r="F1800" s="21" t="str">
        <f>IF('Raw Data'!B1807=0," ",(MAX('Raw Data'!J1807:L1807)-MIN('Raw Data'!J1807:L1807)))</f>
        <v xml:space="preserve"> </v>
      </c>
      <c r="G1800" s="21" t="str">
        <f>IF('Raw Data'!B1807=0," ",(MAX('Raw Data'!M1807:O1807)-MIN('Raw Data'!M1807:O1807)))</f>
        <v xml:space="preserve"> </v>
      </c>
      <c r="H1800" s="21" t="str">
        <f>IF('Raw Data'!B1807=0," ",(MAX('Raw Data'!P1807:R1807)-MIN('Raw Data'!P1807:R1807)))</f>
        <v xml:space="preserve"> </v>
      </c>
      <c r="I1800" s="21" t="str">
        <f>IF('Raw Data'!B1807=0," ",AVERAGE(E1800,G1800))</f>
        <v xml:space="preserve"> </v>
      </c>
      <c r="J1800" s="21" t="str">
        <f>IF('Raw Data'!B1807=0," ",AVERAGE(F1800,H1800))</f>
        <v xml:space="preserve"> </v>
      </c>
      <c r="K1800" s="21" t="str">
        <f>IF('Raw Data'!B1807=0," ",AVERAGE(I1800,J1800))</f>
        <v xml:space="preserve"> </v>
      </c>
      <c r="L1800" s="21" t="str">
        <f>IF('Raw Data'!B1807=0," ",AVERAGE('Raw Data'!G1807:I1807,'Raw Data'!M1807:O1807))</f>
        <v xml:space="preserve"> </v>
      </c>
      <c r="M1800" s="21" t="str">
        <f>IF('Raw Data'!B1807=0," ",AVERAGE('Raw Data'!J1807:L1807,'Raw Data'!P1807:R1807))</f>
        <v xml:space="preserve"> </v>
      </c>
      <c r="N1800" s="21" t="str">
        <f>IF('Raw Data'!B1807=0," ",(MAX(L1800:M1800)-MIN(L1800,M1800)))</f>
        <v xml:space="preserve"> </v>
      </c>
      <c r="O1800" s="21" t="str">
        <f>IF('Raw Data'!B1807=0," ",AVERAGE('Raw Data'!G1807:L1807))</f>
        <v xml:space="preserve"> </v>
      </c>
      <c r="P1800" s="21" t="str">
        <f>IF('Raw Data'!B1807=0," ",AVERAGE('Raw Data'!M1807:R1807))</f>
        <v xml:space="preserve"> </v>
      </c>
      <c r="Q1800" s="21" t="str">
        <f>IF('Raw Data'!B1807=0," ",(MAX(O1800:P1800)-MIN(O1800:P1800)))</f>
        <v xml:space="preserve"> </v>
      </c>
      <c r="R1800" s="21" t="str">
        <f>IF('Raw Data'!B1807=0," ",K1800*$H$1)</f>
        <v xml:space="preserve"> </v>
      </c>
      <c r="S1800" s="21" t="str">
        <f>IF('Raw Data'!B1807=0," ",(POWER(N1800*$H$2, 2)-(POWER(R1800,2)/6)))</f>
        <v xml:space="preserve"> </v>
      </c>
      <c r="T1800" s="21" t="str">
        <f>IF('Raw Data'!B1807=0," ",IF(S1800&lt;0,0,SQRT(S1800)))</f>
        <v xml:space="preserve"> </v>
      </c>
      <c r="U1800" s="21" t="str">
        <f>IF('Raw Data'!B1807=0," ",IF((D1800-C1800)&gt;POWER(10, 50),2*MIN(AVERAGE('Raw Data'!G1807:R1807)-C1800,D1800-AVERAGE('Raw Data'!G1807:R1807)),(D1800-C1800)/6))</f>
        <v xml:space="preserve"> </v>
      </c>
      <c r="V1800" s="21" t="str">
        <f>IF('Raw Data'!B1807=0," ",SQRT(POWER(R1800,2)+POWER(T1800,2)))</f>
        <v xml:space="preserve"> </v>
      </c>
      <c r="W1800" s="21" t="str">
        <f>IF('Raw Data'!B1807=0," ",IF(U1800&lt;V1800,0,SQRT(POWER(U1800,2)-POWER(V1800,2))))</f>
        <v xml:space="preserve"> </v>
      </c>
      <c r="X1800" s="21" t="str">
        <f>IF('Raw Data'!B1807=0," ",V1800/U1800)</f>
        <v xml:space="preserve"> </v>
      </c>
      <c r="Y1800" s="21" t="str">
        <f>IF('Raw Data'!B1807=0," ",SQRT(2)*(W1800/V1800))</f>
        <v xml:space="preserve"> </v>
      </c>
      <c r="Z1800" s="21" t="str">
        <f>IF('Raw Data'!B1807=0," ",'Raw Data'!T1807)</f>
        <v xml:space="preserve"> </v>
      </c>
      <c r="AA1800" s="21" t="str">
        <f>IF('Raw Data'!B1807=0," ",'Raw Data'!F1807)</f>
        <v xml:space="preserve"> </v>
      </c>
      <c r="AB1800" s="132" t="str">
        <f>IF('Raw Data'!B1807=0," ","No")</f>
        <v xml:space="preserve"> </v>
      </c>
      <c r="AC1800" s="139" t="str">
        <f>IF('Raw Data'!B1807=0," ","Yes")</f>
        <v xml:space="preserve"> </v>
      </c>
    </row>
    <row r="1801" spans="1:29" x14ac:dyDescent="0.2">
      <c r="A1801" s="21" t="str">
        <f>IF('Raw Data'!B1808=0," ",'Raw Data'!B1808)</f>
        <v xml:space="preserve"> </v>
      </c>
      <c r="B1801" s="27" t="str">
        <f>IF('Raw Data'!B1808=0," ",'Raw Data'!C1808)</f>
        <v xml:space="preserve"> </v>
      </c>
      <c r="C1801" s="21" t="str">
        <f>IF('Raw Data'!B1808=0," ",'Raw Data'!D1808)</f>
        <v xml:space="preserve"> </v>
      </c>
      <c r="D1801" s="21" t="str">
        <f>IF('Raw Data'!B1808=0," ",'Raw Data'!E1808)</f>
        <v xml:space="preserve"> </v>
      </c>
      <c r="E1801" s="21" t="str">
        <f>IF('Raw Data'!B1808=0," ",(MAX('Raw Data'!G1808:I1808)-MIN('Raw Data'!G1808:I1808)))</f>
        <v xml:space="preserve"> </v>
      </c>
      <c r="F1801" s="21" t="str">
        <f>IF('Raw Data'!B1808=0," ",(MAX('Raw Data'!J1808:L1808)-MIN('Raw Data'!J1808:L1808)))</f>
        <v xml:space="preserve"> </v>
      </c>
      <c r="G1801" s="21" t="str">
        <f>IF('Raw Data'!B1808=0," ",(MAX('Raw Data'!M1808:O1808)-MIN('Raw Data'!M1808:O1808)))</f>
        <v xml:space="preserve"> </v>
      </c>
      <c r="H1801" s="21" t="str">
        <f>IF('Raw Data'!B1808=0," ",(MAX('Raw Data'!P1808:R1808)-MIN('Raw Data'!P1808:R1808)))</f>
        <v xml:space="preserve"> </v>
      </c>
      <c r="I1801" s="21" t="str">
        <f>IF('Raw Data'!B1808=0," ",AVERAGE(E1801,G1801))</f>
        <v xml:space="preserve"> </v>
      </c>
      <c r="J1801" s="21" t="str">
        <f>IF('Raw Data'!B1808=0," ",AVERAGE(F1801,H1801))</f>
        <v xml:space="preserve"> </v>
      </c>
      <c r="K1801" s="21" t="str">
        <f>IF('Raw Data'!B1808=0," ",AVERAGE(I1801,J1801))</f>
        <v xml:space="preserve"> </v>
      </c>
      <c r="L1801" s="21" t="str">
        <f>IF('Raw Data'!B1808=0," ",AVERAGE('Raw Data'!G1808:I1808,'Raw Data'!M1808:O1808))</f>
        <v xml:space="preserve"> </v>
      </c>
      <c r="M1801" s="21" t="str">
        <f>IF('Raw Data'!B1808=0," ",AVERAGE('Raw Data'!J1808:L1808,'Raw Data'!P1808:R1808))</f>
        <v xml:space="preserve"> </v>
      </c>
      <c r="N1801" s="21" t="str">
        <f>IF('Raw Data'!B1808=0," ",(MAX(L1801:M1801)-MIN(L1801,M1801)))</f>
        <v xml:space="preserve"> </v>
      </c>
      <c r="O1801" s="21" t="str">
        <f>IF('Raw Data'!B1808=0," ",AVERAGE('Raw Data'!G1808:L1808))</f>
        <v xml:space="preserve"> </v>
      </c>
      <c r="P1801" s="21" t="str">
        <f>IF('Raw Data'!B1808=0," ",AVERAGE('Raw Data'!M1808:R1808))</f>
        <v xml:space="preserve"> </v>
      </c>
      <c r="Q1801" s="21" t="str">
        <f>IF('Raw Data'!B1808=0," ",(MAX(O1801:P1801)-MIN(O1801:P1801)))</f>
        <v xml:space="preserve"> </v>
      </c>
      <c r="R1801" s="21" t="str">
        <f>IF('Raw Data'!B1808=0," ",K1801*$H$1)</f>
        <v xml:space="preserve"> </v>
      </c>
      <c r="S1801" s="21" t="str">
        <f>IF('Raw Data'!B1808=0," ",(POWER(N1801*$H$2, 2)-(POWER(R1801,2)/6)))</f>
        <v xml:space="preserve"> </v>
      </c>
      <c r="T1801" s="21" t="str">
        <f>IF('Raw Data'!B1808=0," ",IF(S1801&lt;0,0,SQRT(S1801)))</f>
        <v xml:space="preserve"> </v>
      </c>
      <c r="U1801" s="21" t="str">
        <f>IF('Raw Data'!B1808=0," ",IF((D1801-C1801)&gt;POWER(10, 50),2*MIN(AVERAGE('Raw Data'!G1808:R1808)-C1801,D1801-AVERAGE('Raw Data'!G1808:R1808)),(D1801-C1801)/6))</f>
        <v xml:space="preserve"> </v>
      </c>
      <c r="V1801" s="21" t="str">
        <f>IF('Raw Data'!B1808=0," ",SQRT(POWER(R1801,2)+POWER(T1801,2)))</f>
        <v xml:space="preserve"> </v>
      </c>
      <c r="W1801" s="21" t="str">
        <f>IF('Raw Data'!B1808=0," ",IF(U1801&lt;V1801,0,SQRT(POWER(U1801,2)-POWER(V1801,2))))</f>
        <v xml:space="preserve"> </v>
      </c>
      <c r="X1801" s="21" t="str">
        <f>IF('Raw Data'!B1808=0," ",V1801/U1801)</f>
        <v xml:space="preserve"> </v>
      </c>
      <c r="Y1801" s="21" t="str">
        <f>IF('Raw Data'!B1808=0," ",SQRT(2)*(W1801/V1801))</f>
        <v xml:space="preserve"> </v>
      </c>
      <c r="Z1801" s="21" t="str">
        <f>IF('Raw Data'!B1808=0," ",'Raw Data'!T1808)</f>
        <v xml:space="preserve"> </v>
      </c>
      <c r="AA1801" s="21" t="str">
        <f>IF('Raw Data'!B1808=0," ",'Raw Data'!F1808)</f>
        <v xml:space="preserve"> </v>
      </c>
      <c r="AB1801" s="132" t="str">
        <f>IF('Raw Data'!B1808=0," ","No")</f>
        <v xml:space="preserve"> </v>
      </c>
      <c r="AC1801" s="139" t="str">
        <f>IF('Raw Data'!B1808=0," ","Yes")</f>
        <v xml:space="preserve"> </v>
      </c>
    </row>
    <row r="1802" spans="1:29" x14ac:dyDescent="0.2">
      <c r="A1802" s="21" t="str">
        <f>IF('Raw Data'!B1809=0," ",'Raw Data'!B1809)</f>
        <v xml:space="preserve"> </v>
      </c>
      <c r="B1802" s="27" t="str">
        <f>IF('Raw Data'!B1809=0," ",'Raw Data'!C1809)</f>
        <v xml:space="preserve"> </v>
      </c>
      <c r="C1802" s="21" t="str">
        <f>IF('Raw Data'!B1809=0," ",'Raw Data'!D1809)</f>
        <v xml:space="preserve"> </v>
      </c>
      <c r="D1802" s="21" t="str">
        <f>IF('Raw Data'!B1809=0," ",'Raw Data'!E1809)</f>
        <v xml:space="preserve"> </v>
      </c>
      <c r="E1802" s="21" t="str">
        <f>IF('Raw Data'!B1809=0," ",(MAX('Raw Data'!G1809:I1809)-MIN('Raw Data'!G1809:I1809)))</f>
        <v xml:space="preserve"> </v>
      </c>
      <c r="F1802" s="21" t="str">
        <f>IF('Raw Data'!B1809=0," ",(MAX('Raw Data'!J1809:L1809)-MIN('Raw Data'!J1809:L1809)))</f>
        <v xml:space="preserve"> </v>
      </c>
      <c r="G1802" s="21" t="str">
        <f>IF('Raw Data'!B1809=0," ",(MAX('Raw Data'!M1809:O1809)-MIN('Raw Data'!M1809:O1809)))</f>
        <v xml:space="preserve"> </v>
      </c>
      <c r="H1802" s="21" t="str">
        <f>IF('Raw Data'!B1809=0," ",(MAX('Raw Data'!P1809:R1809)-MIN('Raw Data'!P1809:R1809)))</f>
        <v xml:space="preserve"> </v>
      </c>
      <c r="I1802" s="21" t="str">
        <f>IF('Raw Data'!B1809=0," ",AVERAGE(E1802,G1802))</f>
        <v xml:space="preserve"> </v>
      </c>
      <c r="J1802" s="21" t="str">
        <f>IF('Raw Data'!B1809=0," ",AVERAGE(F1802,H1802))</f>
        <v xml:space="preserve"> </v>
      </c>
      <c r="K1802" s="21" t="str">
        <f>IF('Raw Data'!B1809=0," ",AVERAGE(I1802,J1802))</f>
        <v xml:space="preserve"> </v>
      </c>
      <c r="L1802" s="21" t="str">
        <f>IF('Raw Data'!B1809=0," ",AVERAGE('Raw Data'!G1809:I1809,'Raw Data'!M1809:O1809))</f>
        <v xml:space="preserve"> </v>
      </c>
      <c r="M1802" s="21" t="str">
        <f>IF('Raw Data'!B1809=0," ",AVERAGE('Raw Data'!J1809:L1809,'Raw Data'!P1809:R1809))</f>
        <v xml:space="preserve"> </v>
      </c>
      <c r="N1802" s="21" t="str">
        <f>IF('Raw Data'!B1809=0," ",(MAX(L1802:M1802)-MIN(L1802,M1802)))</f>
        <v xml:space="preserve"> </v>
      </c>
      <c r="O1802" s="21" t="str">
        <f>IF('Raw Data'!B1809=0," ",AVERAGE('Raw Data'!G1809:L1809))</f>
        <v xml:space="preserve"> </v>
      </c>
      <c r="P1802" s="21" t="str">
        <f>IF('Raw Data'!B1809=0," ",AVERAGE('Raw Data'!M1809:R1809))</f>
        <v xml:space="preserve"> </v>
      </c>
      <c r="Q1802" s="21" t="str">
        <f>IF('Raw Data'!B1809=0," ",(MAX(O1802:P1802)-MIN(O1802:P1802)))</f>
        <v xml:space="preserve"> </v>
      </c>
      <c r="R1802" s="21" t="str">
        <f>IF('Raw Data'!B1809=0," ",K1802*$H$1)</f>
        <v xml:space="preserve"> </v>
      </c>
      <c r="S1802" s="21" t="str">
        <f>IF('Raw Data'!B1809=0," ",(POWER(N1802*$H$2, 2)-(POWER(R1802,2)/6)))</f>
        <v xml:space="preserve"> </v>
      </c>
      <c r="T1802" s="21" t="str">
        <f>IF('Raw Data'!B1809=0," ",IF(S1802&lt;0,0,SQRT(S1802)))</f>
        <v xml:space="preserve"> </v>
      </c>
      <c r="U1802" s="21" t="str">
        <f>IF('Raw Data'!B1809=0," ",IF((D1802-C1802)&gt;POWER(10, 50),2*MIN(AVERAGE('Raw Data'!G1809:R1809)-C1802,D1802-AVERAGE('Raw Data'!G1809:R1809)),(D1802-C1802)/6))</f>
        <v xml:space="preserve"> </v>
      </c>
      <c r="V1802" s="21" t="str">
        <f>IF('Raw Data'!B1809=0," ",SQRT(POWER(R1802,2)+POWER(T1802,2)))</f>
        <v xml:space="preserve"> </v>
      </c>
      <c r="W1802" s="21" t="str">
        <f>IF('Raw Data'!B1809=0," ",IF(U1802&lt;V1802,0,SQRT(POWER(U1802,2)-POWER(V1802,2))))</f>
        <v xml:space="preserve"> </v>
      </c>
      <c r="X1802" s="21" t="str">
        <f>IF('Raw Data'!B1809=0," ",V1802/U1802)</f>
        <v xml:space="preserve"> </v>
      </c>
      <c r="Y1802" s="21" t="str">
        <f>IF('Raw Data'!B1809=0," ",SQRT(2)*(W1802/V1802))</f>
        <v xml:space="preserve"> </v>
      </c>
      <c r="Z1802" s="21" t="str">
        <f>IF('Raw Data'!B1809=0," ",'Raw Data'!T1809)</f>
        <v xml:space="preserve"> </v>
      </c>
      <c r="AA1802" s="21" t="str">
        <f>IF('Raw Data'!B1809=0," ",'Raw Data'!F1809)</f>
        <v xml:space="preserve"> </v>
      </c>
      <c r="AB1802" s="132" t="str">
        <f>IF('Raw Data'!B1809=0," ","No")</f>
        <v xml:space="preserve"> </v>
      </c>
      <c r="AC1802" s="139" t="str">
        <f>IF('Raw Data'!B1809=0," ","Yes")</f>
        <v xml:space="preserve"> </v>
      </c>
    </row>
    <row r="1803" spans="1:29" x14ac:dyDescent="0.2">
      <c r="A1803" s="21" t="str">
        <f>IF('Raw Data'!B1810=0," ",'Raw Data'!B1810)</f>
        <v xml:space="preserve"> </v>
      </c>
      <c r="B1803" s="27" t="str">
        <f>IF('Raw Data'!B1810=0," ",'Raw Data'!C1810)</f>
        <v xml:space="preserve"> </v>
      </c>
      <c r="C1803" s="21" t="str">
        <f>IF('Raw Data'!B1810=0," ",'Raw Data'!D1810)</f>
        <v xml:space="preserve"> </v>
      </c>
      <c r="D1803" s="21" t="str">
        <f>IF('Raw Data'!B1810=0," ",'Raw Data'!E1810)</f>
        <v xml:space="preserve"> </v>
      </c>
      <c r="E1803" s="21" t="str">
        <f>IF('Raw Data'!B1810=0," ",(MAX('Raw Data'!G1810:I1810)-MIN('Raw Data'!G1810:I1810)))</f>
        <v xml:space="preserve"> </v>
      </c>
      <c r="F1803" s="21" t="str">
        <f>IF('Raw Data'!B1810=0," ",(MAX('Raw Data'!J1810:L1810)-MIN('Raw Data'!J1810:L1810)))</f>
        <v xml:space="preserve"> </v>
      </c>
      <c r="G1803" s="21" t="str">
        <f>IF('Raw Data'!B1810=0," ",(MAX('Raw Data'!M1810:O1810)-MIN('Raw Data'!M1810:O1810)))</f>
        <v xml:space="preserve"> </v>
      </c>
      <c r="H1803" s="21" t="str">
        <f>IF('Raw Data'!B1810=0," ",(MAX('Raw Data'!P1810:R1810)-MIN('Raw Data'!P1810:R1810)))</f>
        <v xml:space="preserve"> </v>
      </c>
      <c r="I1803" s="21" t="str">
        <f>IF('Raw Data'!B1810=0," ",AVERAGE(E1803,G1803))</f>
        <v xml:space="preserve"> </v>
      </c>
      <c r="J1803" s="21" t="str">
        <f>IF('Raw Data'!B1810=0," ",AVERAGE(F1803,H1803))</f>
        <v xml:space="preserve"> </v>
      </c>
      <c r="K1803" s="21" t="str">
        <f>IF('Raw Data'!B1810=0," ",AVERAGE(I1803,J1803))</f>
        <v xml:space="preserve"> </v>
      </c>
      <c r="L1803" s="21" t="str">
        <f>IF('Raw Data'!B1810=0," ",AVERAGE('Raw Data'!G1810:I1810,'Raw Data'!M1810:O1810))</f>
        <v xml:space="preserve"> </v>
      </c>
      <c r="M1803" s="21" t="str">
        <f>IF('Raw Data'!B1810=0," ",AVERAGE('Raw Data'!J1810:L1810,'Raw Data'!P1810:R1810))</f>
        <v xml:space="preserve"> </v>
      </c>
      <c r="N1803" s="21" t="str">
        <f>IF('Raw Data'!B1810=0," ",(MAX(L1803:M1803)-MIN(L1803,M1803)))</f>
        <v xml:space="preserve"> </v>
      </c>
      <c r="O1803" s="21" t="str">
        <f>IF('Raw Data'!B1810=0," ",AVERAGE('Raw Data'!G1810:L1810))</f>
        <v xml:space="preserve"> </v>
      </c>
      <c r="P1803" s="21" t="str">
        <f>IF('Raw Data'!B1810=0," ",AVERAGE('Raw Data'!M1810:R1810))</f>
        <v xml:space="preserve"> </v>
      </c>
      <c r="Q1803" s="21" t="str">
        <f>IF('Raw Data'!B1810=0," ",(MAX(O1803:P1803)-MIN(O1803:P1803)))</f>
        <v xml:space="preserve"> </v>
      </c>
      <c r="R1803" s="21" t="str">
        <f>IF('Raw Data'!B1810=0," ",K1803*$H$1)</f>
        <v xml:space="preserve"> </v>
      </c>
      <c r="S1803" s="21" t="str">
        <f>IF('Raw Data'!B1810=0," ",(POWER(N1803*$H$2, 2)-(POWER(R1803,2)/6)))</f>
        <v xml:space="preserve"> </v>
      </c>
      <c r="T1803" s="21" t="str">
        <f>IF('Raw Data'!B1810=0," ",IF(S1803&lt;0,0,SQRT(S1803)))</f>
        <v xml:space="preserve"> </v>
      </c>
      <c r="U1803" s="21" t="str">
        <f>IF('Raw Data'!B1810=0," ",IF((D1803-C1803)&gt;POWER(10, 50),2*MIN(AVERAGE('Raw Data'!G1810:R1810)-C1803,D1803-AVERAGE('Raw Data'!G1810:R1810)),(D1803-C1803)/6))</f>
        <v xml:space="preserve"> </v>
      </c>
      <c r="V1803" s="21" t="str">
        <f>IF('Raw Data'!B1810=0," ",SQRT(POWER(R1803,2)+POWER(T1803,2)))</f>
        <v xml:space="preserve"> </v>
      </c>
      <c r="W1803" s="21" t="str">
        <f>IF('Raw Data'!B1810=0," ",IF(U1803&lt;V1803,0,SQRT(POWER(U1803,2)-POWER(V1803,2))))</f>
        <v xml:space="preserve"> </v>
      </c>
      <c r="X1803" s="21" t="str">
        <f>IF('Raw Data'!B1810=0," ",V1803/U1803)</f>
        <v xml:space="preserve"> </v>
      </c>
      <c r="Y1803" s="21" t="str">
        <f>IF('Raw Data'!B1810=0," ",SQRT(2)*(W1803/V1803))</f>
        <v xml:space="preserve"> </v>
      </c>
      <c r="Z1803" s="21" t="str">
        <f>IF('Raw Data'!B1810=0," ",'Raw Data'!T1810)</f>
        <v xml:space="preserve"> </v>
      </c>
      <c r="AA1803" s="21" t="str">
        <f>IF('Raw Data'!B1810=0," ",'Raw Data'!F1810)</f>
        <v xml:space="preserve"> </v>
      </c>
      <c r="AB1803" s="132" t="str">
        <f>IF('Raw Data'!B1810=0," ","No")</f>
        <v xml:space="preserve"> </v>
      </c>
      <c r="AC1803" s="139" t="str">
        <f>IF('Raw Data'!B1810=0," ","Yes")</f>
        <v xml:space="preserve"> </v>
      </c>
    </row>
    <row r="1804" spans="1:29" x14ac:dyDescent="0.2">
      <c r="A1804" s="21" t="str">
        <f>IF('Raw Data'!B1811=0," ",'Raw Data'!B1811)</f>
        <v xml:space="preserve"> </v>
      </c>
      <c r="B1804" s="27" t="str">
        <f>IF('Raw Data'!B1811=0," ",'Raw Data'!C1811)</f>
        <v xml:space="preserve"> </v>
      </c>
      <c r="C1804" s="21" t="str">
        <f>IF('Raw Data'!B1811=0," ",'Raw Data'!D1811)</f>
        <v xml:space="preserve"> </v>
      </c>
      <c r="D1804" s="21" t="str">
        <f>IF('Raw Data'!B1811=0," ",'Raw Data'!E1811)</f>
        <v xml:space="preserve"> </v>
      </c>
      <c r="E1804" s="21" t="str">
        <f>IF('Raw Data'!B1811=0," ",(MAX('Raw Data'!G1811:I1811)-MIN('Raw Data'!G1811:I1811)))</f>
        <v xml:space="preserve"> </v>
      </c>
      <c r="F1804" s="21" t="str">
        <f>IF('Raw Data'!B1811=0," ",(MAX('Raw Data'!J1811:L1811)-MIN('Raw Data'!J1811:L1811)))</f>
        <v xml:space="preserve"> </v>
      </c>
      <c r="G1804" s="21" t="str">
        <f>IF('Raw Data'!B1811=0," ",(MAX('Raw Data'!M1811:O1811)-MIN('Raw Data'!M1811:O1811)))</f>
        <v xml:space="preserve"> </v>
      </c>
      <c r="H1804" s="21" t="str">
        <f>IF('Raw Data'!B1811=0," ",(MAX('Raw Data'!P1811:R1811)-MIN('Raw Data'!P1811:R1811)))</f>
        <v xml:space="preserve"> </v>
      </c>
      <c r="I1804" s="21" t="str">
        <f>IF('Raw Data'!B1811=0," ",AVERAGE(E1804,G1804))</f>
        <v xml:space="preserve"> </v>
      </c>
      <c r="J1804" s="21" t="str">
        <f>IF('Raw Data'!B1811=0," ",AVERAGE(F1804,H1804))</f>
        <v xml:space="preserve"> </v>
      </c>
      <c r="K1804" s="21" t="str">
        <f>IF('Raw Data'!B1811=0," ",AVERAGE(I1804,J1804))</f>
        <v xml:space="preserve"> </v>
      </c>
      <c r="L1804" s="21" t="str">
        <f>IF('Raw Data'!B1811=0," ",AVERAGE('Raw Data'!G1811:I1811,'Raw Data'!M1811:O1811))</f>
        <v xml:space="preserve"> </v>
      </c>
      <c r="M1804" s="21" t="str">
        <f>IF('Raw Data'!B1811=0," ",AVERAGE('Raw Data'!J1811:L1811,'Raw Data'!P1811:R1811))</f>
        <v xml:space="preserve"> </v>
      </c>
      <c r="N1804" s="21" t="str">
        <f>IF('Raw Data'!B1811=0," ",(MAX(L1804:M1804)-MIN(L1804,M1804)))</f>
        <v xml:space="preserve"> </v>
      </c>
      <c r="O1804" s="21" t="str">
        <f>IF('Raw Data'!B1811=0," ",AVERAGE('Raw Data'!G1811:L1811))</f>
        <v xml:space="preserve"> </v>
      </c>
      <c r="P1804" s="21" t="str">
        <f>IF('Raw Data'!B1811=0," ",AVERAGE('Raw Data'!M1811:R1811))</f>
        <v xml:space="preserve"> </v>
      </c>
      <c r="Q1804" s="21" t="str">
        <f>IF('Raw Data'!B1811=0," ",(MAX(O1804:P1804)-MIN(O1804:P1804)))</f>
        <v xml:space="preserve"> </v>
      </c>
      <c r="R1804" s="21" t="str">
        <f>IF('Raw Data'!B1811=0," ",K1804*$H$1)</f>
        <v xml:space="preserve"> </v>
      </c>
      <c r="S1804" s="21" t="str">
        <f>IF('Raw Data'!B1811=0," ",(POWER(N1804*$H$2, 2)-(POWER(R1804,2)/6)))</f>
        <v xml:space="preserve"> </v>
      </c>
      <c r="T1804" s="21" t="str">
        <f>IF('Raw Data'!B1811=0," ",IF(S1804&lt;0,0,SQRT(S1804)))</f>
        <v xml:space="preserve"> </v>
      </c>
      <c r="U1804" s="21" t="str">
        <f>IF('Raw Data'!B1811=0," ",IF((D1804-C1804)&gt;POWER(10, 50),2*MIN(AVERAGE('Raw Data'!G1811:R1811)-C1804,D1804-AVERAGE('Raw Data'!G1811:R1811)),(D1804-C1804)/6))</f>
        <v xml:space="preserve"> </v>
      </c>
      <c r="V1804" s="21" t="str">
        <f>IF('Raw Data'!B1811=0," ",SQRT(POWER(R1804,2)+POWER(T1804,2)))</f>
        <v xml:space="preserve"> </v>
      </c>
      <c r="W1804" s="21" t="str">
        <f>IF('Raw Data'!B1811=0," ",IF(U1804&lt;V1804,0,SQRT(POWER(U1804,2)-POWER(V1804,2))))</f>
        <v xml:space="preserve"> </v>
      </c>
      <c r="X1804" s="21" t="str">
        <f>IF('Raw Data'!B1811=0," ",V1804/U1804)</f>
        <v xml:space="preserve"> </v>
      </c>
      <c r="Y1804" s="21" t="str">
        <f>IF('Raw Data'!B1811=0," ",SQRT(2)*(W1804/V1804))</f>
        <v xml:space="preserve"> </v>
      </c>
      <c r="Z1804" s="21" t="str">
        <f>IF('Raw Data'!B1811=0," ",'Raw Data'!T1811)</f>
        <v xml:space="preserve"> </v>
      </c>
      <c r="AA1804" s="21" t="str">
        <f>IF('Raw Data'!B1811=0," ",'Raw Data'!F1811)</f>
        <v xml:space="preserve"> </v>
      </c>
      <c r="AB1804" s="132" t="str">
        <f>IF('Raw Data'!B1811=0," ","No")</f>
        <v xml:space="preserve"> </v>
      </c>
      <c r="AC1804" s="139" t="str">
        <f>IF('Raw Data'!B1811=0," ","Yes")</f>
        <v xml:space="preserve"> </v>
      </c>
    </row>
    <row r="1805" spans="1:29" x14ac:dyDescent="0.2">
      <c r="A1805" s="21" t="str">
        <f>IF('Raw Data'!B1812=0," ",'Raw Data'!B1812)</f>
        <v xml:space="preserve"> </v>
      </c>
      <c r="B1805" s="27" t="str">
        <f>IF('Raw Data'!B1812=0," ",'Raw Data'!C1812)</f>
        <v xml:space="preserve"> </v>
      </c>
      <c r="C1805" s="21" t="str">
        <f>IF('Raw Data'!B1812=0," ",'Raw Data'!D1812)</f>
        <v xml:space="preserve"> </v>
      </c>
      <c r="D1805" s="21" t="str">
        <f>IF('Raw Data'!B1812=0," ",'Raw Data'!E1812)</f>
        <v xml:space="preserve"> </v>
      </c>
      <c r="E1805" s="21" t="str">
        <f>IF('Raw Data'!B1812=0," ",(MAX('Raw Data'!G1812:I1812)-MIN('Raw Data'!G1812:I1812)))</f>
        <v xml:space="preserve"> </v>
      </c>
      <c r="F1805" s="21" t="str">
        <f>IF('Raw Data'!B1812=0," ",(MAX('Raw Data'!J1812:L1812)-MIN('Raw Data'!J1812:L1812)))</f>
        <v xml:space="preserve"> </v>
      </c>
      <c r="G1805" s="21" t="str">
        <f>IF('Raw Data'!B1812=0," ",(MAX('Raw Data'!M1812:O1812)-MIN('Raw Data'!M1812:O1812)))</f>
        <v xml:space="preserve"> </v>
      </c>
      <c r="H1805" s="21" t="str">
        <f>IF('Raw Data'!B1812=0," ",(MAX('Raw Data'!P1812:R1812)-MIN('Raw Data'!P1812:R1812)))</f>
        <v xml:space="preserve"> </v>
      </c>
      <c r="I1805" s="21" t="str">
        <f>IF('Raw Data'!B1812=0," ",AVERAGE(E1805,G1805))</f>
        <v xml:space="preserve"> </v>
      </c>
      <c r="J1805" s="21" t="str">
        <f>IF('Raw Data'!B1812=0," ",AVERAGE(F1805,H1805))</f>
        <v xml:space="preserve"> </v>
      </c>
      <c r="K1805" s="21" t="str">
        <f>IF('Raw Data'!B1812=0," ",AVERAGE(I1805,J1805))</f>
        <v xml:space="preserve"> </v>
      </c>
      <c r="L1805" s="21" t="str">
        <f>IF('Raw Data'!B1812=0," ",AVERAGE('Raw Data'!G1812:I1812,'Raw Data'!M1812:O1812))</f>
        <v xml:space="preserve"> </v>
      </c>
      <c r="M1805" s="21" t="str">
        <f>IF('Raw Data'!B1812=0," ",AVERAGE('Raw Data'!J1812:L1812,'Raw Data'!P1812:R1812))</f>
        <v xml:space="preserve"> </v>
      </c>
      <c r="N1805" s="21" t="str">
        <f>IF('Raw Data'!B1812=0," ",(MAX(L1805:M1805)-MIN(L1805,M1805)))</f>
        <v xml:space="preserve"> </v>
      </c>
      <c r="O1805" s="21" t="str">
        <f>IF('Raw Data'!B1812=0," ",AVERAGE('Raw Data'!G1812:L1812))</f>
        <v xml:space="preserve"> </v>
      </c>
      <c r="P1805" s="21" t="str">
        <f>IF('Raw Data'!B1812=0," ",AVERAGE('Raw Data'!M1812:R1812))</f>
        <v xml:space="preserve"> </v>
      </c>
      <c r="Q1805" s="21" t="str">
        <f>IF('Raw Data'!B1812=0," ",(MAX(O1805:P1805)-MIN(O1805:P1805)))</f>
        <v xml:space="preserve"> </v>
      </c>
      <c r="R1805" s="21" t="str">
        <f>IF('Raw Data'!B1812=0," ",K1805*$H$1)</f>
        <v xml:space="preserve"> </v>
      </c>
      <c r="S1805" s="21" t="str">
        <f>IF('Raw Data'!B1812=0," ",(POWER(N1805*$H$2, 2)-(POWER(R1805,2)/6)))</f>
        <v xml:space="preserve"> </v>
      </c>
      <c r="T1805" s="21" t="str">
        <f>IF('Raw Data'!B1812=0," ",IF(S1805&lt;0,0,SQRT(S1805)))</f>
        <v xml:space="preserve"> </v>
      </c>
      <c r="U1805" s="21" t="str">
        <f>IF('Raw Data'!B1812=0," ",IF((D1805-C1805)&gt;POWER(10, 50),2*MIN(AVERAGE('Raw Data'!G1812:R1812)-C1805,D1805-AVERAGE('Raw Data'!G1812:R1812)),(D1805-C1805)/6))</f>
        <v xml:space="preserve"> </v>
      </c>
      <c r="V1805" s="21" t="str">
        <f>IF('Raw Data'!B1812=0," ",SQRT(POWER(R1805,2)+POWER(T1805,2)))</f>
        <v xml:space="preserve"> </v>
      </c>
      <c r="W1805" s="21" t="str">
        <f>IF('Raw Data'!B1812=0," ",IF(U1805&lt;V1805,0,SQRT(POWER(U1805,2)-POWER(V1805,2))))</f>
        <v xml:space="preserve"> </v>
      </c>
      <c r="X1805" s="21" t="str">
        <f>IF('Raw Data'!B1812=0," ",V1805/U1805)</f>
        <v xml:space="preserve"> </v>
      </c>
      <c r="Y1805" s="21" t="str">
        <f>IF('Raw Data'!B1812=0," ",SQRT(2)*(W1805/V1805))</f>
        <v xml:space="preserve"> </v>
      </c>
      <c r="Z1805" s="21" t="str">
        <f>IF('Raw Data'!B1812=0," ",'Raw Data'!T1812)</f>
        <v xml:space="preserve"> </v>
      </c>
      <c r="AA1805" s="21" t="str">
        <f>IF('Raw Data'!B1812=0," ",'Raw Data'!F1812)</f>
        <v xml:space="preserve"> </v>
      </c>
      <c r="AB1805" s="132" t="str">
        <f>IF('Raw Data'!B1812=0," ","No")</f>
        <v xml:space="preserve"> </v>
      </c>
      <c r="AC1805" s="139" t="str">
        <f>IF('Raw Data'!B1812=0," ","Yes")</f>
        <v xml:space="preserve"> </v>
      </c>
    </row>
    <row r="1806" spans="1:29" x14ac:dyDescent="0.2">
      <c r="A1806" s="21" t="str">
        <f>IF('Raw Data'!B1813=0," ",'Raw Data'!B1813)</f>
        <v xml:space="preserve"> </v>
      </c>
      <c r="B1806" s="27" t="str">
        <f>IF('Raw Data'!B1813=0," ",'Raw Data'!C1813)</f>
        <v xml:space="preserve"> </v>
      </c>
      <c r="C1806" s="21" t="str">
        <f>IF('Raw Data'!B1813=0," ",'Raw Data'!D1813)</f>
        <v xml:space="preserve"> </v>
      </c>
      <c r="D1806" s="21" t="str">
        <f>IF('Raw Data'!B1813=0," ",'Raw Data'!E1813)</f>
        <v xml:space="preserve"> </v>
      </c>
      <c r="E1806" s="21" t="str">
        <f>IF('Raw Data'!B1813=0," ",(MAX('Raw Data'!G1813:I1813)-MIN('Raw Data'!G1813:I1813)))</f>
        <v xml:space="preserve"> </v>
      </c>
      <c r="F1806" s="21" t="str">
        <f>IF('Raw Data'!B1813=0," ",(MAX('Raw Data'!J1813:L1813)-MIN('Raw Data'!J1813:L1813)))</f>
        <v xml:space="preserve"> </v>
      </c>
      <c r="G1806" s="21" t="str">
        <f>IF('Raw Data'!B1813=0," ",(MAX('Raw Data'!M1813:O1813)-MIN('Raw Data'!M1813:O1813)))</f>
        <v xml:space="preserve"> </v>
      </c>
      <c r="H1806" s="21" t="str">
        <f>IF('Raw Data'!B1813=0," ",(MAX('Raw Data'!P1813:R1813)-MIN('Raw Data'!P1813:R1813)))</f>
        <v xml:space="preserve"> </v>
      </c>
      <c r="I1806" s="21" t="str">
        <f>IF('Raw Data'!B1813=0," ",AVERAGE(E1806,G1806))</f>
        <v xml:space="preserve"> </v>
      </c>
      <c r="J1806" s="21" t="str">
        <f>IF('Raw Data'!B1813=0," ",AVERAGE(F1806,H1806))</f>
        <v xml:space="preserve"> </v>
      </c>
      <c r="K1806" s="21" t="str">
        <f>IF('Raw Data'!B1813=0," ",AVERAGE(I1806,J1806))</f>
        <v xml:space="preserve"> </v>
      </c>
      <c r="L1806" s="21" t="str">
        <f>IF('Raw Data'!B1813=0," ",AVERAGE('Raw Data'!G1813:I1813,'Raw Data'!M1813:O1813))</f>
        <v xml:space="preserve"> </v>
      </c>
      <c r="M1806" s="21" t="str">
        <f>IF('Raw Data'!B1813=0," ",AVERAGE('Raw Data'!J1813:L1813,'Raw Data'!P1813:R1813))</f>
        <v xml:space="preserve"> </v>
      </c>
      <c r="N1806" s="21" t="str">
        <f>IF('Raw Data'!B1813=0," ",(MAX(L1806:M1806)-MIN(L1806,M1806)))</f>
        <v xml:space="preserve"> </v>
      </c>
      <c r="O1806" s="21" t="str">
        <f>IF('Raw Data'!B1813=0," ",AVERAGE('Raw Data'!G1813:L1813))</f>
        <v xml:space="preserve"> </v>
      </c>
      <c r="P1806" s="21" t="str">
        <f>IF('Raw Data'!B1813=0," ",AVERAGE('Raw Data'!M1813:R1813))</f>
        <v xml:space="preserve"> </v>
      </c>
      <c r="Q1806" s="21" t="str">
        <f>IF('Raw Data'!B1813=0," ",(MAX(O1806:P1806)-MIN(O1806:P1806)))</f>
        <v xml:space="preserve"> </v>
      </c>
      <c r="R1806" s="21" t="str">
        <f>IF('Raw Data'!B1813=0," ",K1806*$H$1)</f>
        <v xml:space="preserve"> </v>
      </c>
      <c r="S1806" s="21" t="str">
        <f>IF('Raw Data'!B1813=0," ",(POWER(N1806*$H$2, 2)-(POWER(R1806,2)/6)))</f>
        <v xml:space="preserve"> </v>
      </c>
      <c r="T1806" s="21" t="str">
        <f>IF('Raw Data'!B1813=0," ",IF(S1806&lt;0,0,SQRT(S1806)))</f>
        <v xml:space="preserve"> </v>
      </c>
      <c r="U1806" s="21" t="str">
        <f>IF('Raw Data'!B1813=0," ",IF((D1806-C1806)&gt;POWER(10, 50),2*MIN(AVERAGE('Raw Data'!G1813:R1813)-C1806,D1806-AVERAGE('Raw Data'!G1813:R1813)),(D1806-C1806)/6))</f>
        <v xml:space="preserve"> </v>
      </c>
      <c r="V1806" s="21" t="str">
        <f>IF('Raw Data'!B1813=0," ",SQRT(POWER(R1806,2)+POWER(T1806,2)))</f>
        <v xml:space="preserve"> </v>
      </c>
      <c r="W1806" s="21" t="str">
        <f>IF('Raw Data'!B1813=0," ",IF(U1806&lt;V1806,0,SQRT(POWER(U1806,2)-POWER(V1806,2))))</f>
        <v xml:space="preserve"> </v>
      </c>
      <c r="X1806" s="21" t="str">
        <f>IF('Raw Data'!B1813=0," ",V1806/U1806)</f>
        <v xml:space="preserve"> </v>
      </c>
      <c r="Y1806" s="21" t="str">
        <f>IF('Raw Data'!B1813=0," ",SQRT(2)*(W1806/V1806))</f>
        <v xml:space="preserve"> </v>
      </c>
      <c r="Z1806" s="21" t="str">
        <f>IF('Raw Data'!B1813=0," ",'Raw Data'!T1813)</f>
        <v xml:space="preserve"> </v>
      </c>
      <c r="AA1806" s="21" t="str">
        <f>IF('Raw Data'!B1813=0," ",'Raw Data'!F1813)</f>
        <v xml:space="preserve"> </v>
      </c>
      <c r="AB1806" s="132" t="str">
        <f>IF('Raw Data'!B1813=0," ","No")</f>
        <v xml:space="preserve"> </v>
      </c>
      <c r="AC1806" s="139" t="str">
        <f>IF('Raw Data'!B1813=0," ","Yes")</f>
        <v xml:space="preserve"> </v>
      </c>
    </row>
    <row r="1807" spans="1:29" x14ac:dyDescent="0.2">
      <c r="A1807" s="21" t="str">
        <f>IF('Raw Data'!B1814=0," ",'Raw Data'!B1814)</f>
        <v xml:space="preserve"> </v>
      </c>
      <c r="B1807" s="27" t="str">
        <f>IF('Raw Data'!B1814=0," ",'Raw Data'!C1814)</f>
        <v xml:space="preserve"> </v>
      </c>
      <c r="C1807" s="21" t="str">
        <f>IF('Raw Data'!B1814=0," ",'Raw Data'!D1814)</f>
        <v xml:space="preserve"> </v>
      </c>
      <c r="D1807" s="21" t="str">
        <f>IF('Raw Data'!B1814=0," ",'Raw Data'!E1814)</f>
        <v xml:space="preserve"> </v>
      </c>
      <c r="E1807" s="21" t="str">
        <f>IF('Raw Data'!B1814=0," ",(MAX('Raw Data'!G1814:I1814)-MIN('Raw Data'!G1814:I1814)))</f>
        <v xml:space="preserve"> </v>
      </c>
      <c r="F1807" s="21" t="str">
        <f>IF('Raw Data'!B1814=0," ",(MAX('Raw Data'!J1814:L1814)-MIN('Raw Data'!J1814:L1814)))</f>
        <v xml:space="preserve"> </v>
      </c>
      <c r="G1807" s="21" t="str">
        <f>IF('Raw Data'!B1814=0," ",(MAX('Raw Data'!M1814:O1814)-MIN('Raw Data'!M1814:O1814)))</f>
        <v xml:space="preserve"> </v>
      </c>
      <c r="H1807" s="21" t="str">
        <f>IF('Raw Data'!B1814=0," ",(MAX('Raw Data'!P1814:R1814)-MIN('Raw Data'!P1814:R1814)))</f>
        <v xml:space="preserve"> </v>
      </c>
      <c r="I1807" s="21" t="str">
        <f>IF('Raw Data'!B1814=0," ",AVERAGE(E1807,G1807))</f>
        <v xml:space="preserve"> </v>
      </c>
      <c r="J1807" s="21" t="str">
        <f>IF('Raw Data'!B1814=0," ",AVERAGE(F1807,H1807))</f>
        <v xml:space="preserve"> </v>
      </c>
      <c r="K1807" s="21" t="str">
        <f>IF('Raw Data'!B1814=0," ",AVERAGE(I1807,J1807))</f>
        <v xml:space="preserve"> </v>
      </c>
      <c r="L1807" s="21" t="str">
        <f>IF('Raw Data'!B1814=0," ",AVERAGE('Raw Data'!G1814:I1814,'Raw Data'!M1814:O1814))</f>
        <v xml:space="preserve"> </v>
      </c>
      <c r="M1807" s="21" t="str">
        <f>IF('Raw Data'!B1814=0," ",AVERAGE('Raw Data'!J1814:L1814,'Raw Data'!P1814:R1814))</f>
        <v xml:space="preserve"> </v>
      </c>
      <c r="N1807" s="21" t="str">
        <f>IF('Raw Data'!B1814=0," ",(MAX(L1807:M1807)-MIN(L1807,M1807)))</f>
        <v xml:space="preserve"> </v>
      </c>
      <c r="O1807" s="21" t="str">
        <f>IF('Raw Data'!B1814=0," ",AVERAGE('Raw Data'!G1814:L1814))</f>
        <v xml:space="preserve"> </v>
      </c>
      <c r="P1807" s="21" t="str">
        <f>IF('Raw Data'!B1814=0," ",AVERAGE('Raw Data'!M1814:R1814))</f>
        <v xml:space="preserve"> </v>
      </c>
      <c r="Q1807" s="21" t="str">
        <f>IF('Raw Data'!B1814=0," ",(MAX(O1807:P1807)-MIN(O1807:P1807)))</f>
        <v xml:space="preserve"> </v>
      </c>
      <c r="R1807" s="21" t="str">
        <f>IF('Raw Data'!B1814=0," ",K1807*$H$1)</f>
        <v xml:space="preserve"> </v>
      </c>
      <c r="S1807" s="21" t="str">
        <f>IF('Raw Data'!B1814=0," ",(POWER(N1807*$H$2, 2)-(POWER(R1807,2)/6)))</f>
        <v xml:space="preserve"> </v>
      </c>
      <c r="T1807" s="21" t="str">
        <f>IF('Raw Data'!B1814=0," ",IF(S1807&lt;0,0,SQRT(S1807)))</f>
        <v xml:space="preserve"> </v>
      </c>
      <c r="U1807" s="21" t="str">
        <f>IF('Raw Data'!B1814=0," ",IF((D1807-C1807)&gt;POWER(10, 50),2*MIN(AVERAGE('Raw Data'!G1814:R1814)-C1807,D1807-AVERAGE('Raw Data'!G1814:R1814)),(D1807-C1807)/6))</f>
        <v xml:space="preserve"> </v>
      </c>
      <c r="V1807" s="21" t="str">
        <f>IF('Raw Data'!B1814=0," ",SQRT(POWER(R1807,2)+POWER(T1807,2)))</f>
        <v xml:space="preserve"> </v>
      </c>
      <c r="W1807" s="21" t="str">
        <f>IF('Raw Data'!B1814=0," ",IF(U1807&lt;V1807,0,SQRT(POWER(U1807,2)-POWER(V1807,2))))</f>
        <v xml:space="preserve"> </v>
      </c>
      <c r="X1807" s="21" t="str">
        <f>IF('Raw Data'!B1814=0," ",V1807/U1807)</f>
        <v xml:space="preserve"> </v>
      </c>
      <c r="Y1807" s="21" t="str">
        <f>IF('Raw Data'!B1814=0," ",SQRT(2)*(W1807/V1807))</f>
        <v xml:space="preserve"> </v>
      </c>
      <c r="Z1807" s="21" t="str">
        <f>IF('Raw Data'!B1814=0," ",'Raw Data'!T1814)</f>
        <v xml:space="preserve"> </v>
      </c>
      <c r="AA1807" s="21" t="str">
        <f>IF('Raw Data'!B1814=0," ",'Raw Data'!F1814)</f>
        <v xml:space="preserve"> </v>
      </c>
      <c r="AB1807" s="132" t="str">
        <f>IF('Raw Data'!B1814=0," ","No")</f>
        <v xml:space="preserve"> </v>
      </c>
      <c r="AC1807" s="139" t="str">
        <f>IF('Raw Data'!B1814=0," ","Yes")</f>
        <v xml:space="preserve"> </v>
      </c>
    </row>
    <row r="1808" spans="1:29" x14ac:dyDescent="0.2">
      <c r="A1808" s="21" t="str">
        <f>IF('Raw Data'!B1815=0," ",'Raw Data'!B1815)</f>
        <v xml:space="preserve"> </v>
      </c>
      <c r="B1808" s="27" t="str">
        <f>IF('Raw Data'!B1815=0," ",'Raw Data'!C1815)</f>
        <v xml:space="preserve"> </v>
      </c>
      <c r="C1808" s="21" t="str">
        <f>IF('Raw Data'!B1815=0," ",'Raw Data'!D1815)</f>
        <v xml:space="preserve"> </v>
      </c>
      <c r="D1808" s="21" t="str">
        <f>IF('Raw Data'!B1815=0," ",'Raw Data'!E1815)</f>
        <v xml:space="preserve"> </v>
      </c>
      <c r="E1808" s="21" t="str">
        <f>IF('Raw Data'!B1815=0," ",(MAX('Raw Data'!G1815:I1815)-MIN('Raw Data'!G1815:I1815)))</f>
        <v xml:space="preserve"> </v>
      </c>
      <c r="F1808" s="21" t="str">
        <f>IF('Raw Data'!B1815=0," ",(MAX('Raw Data'!J1815:L1815)-MIN('Raw Data'!J1815:L1815)))</f>
        <v xml:space="preserve"> </v>
      </c>
      <c r="G1808" s="21" t="str">
        <f>IF('Raw Data'!B1815=0," ",(MAX('Raw Data'!M1815:O1815)-MIN('Raw Data'!M1815:O1815)))</f>
        <v xml:space="preserve"> </v>
      </c>
      <c r="H1808" s="21" t="str">
        <f>IF('Raw Data'!B1815=0," ",(MAX('Raw Data'!P1815:R1815)-MIN('Raw Data'!P1815:R1815)))</f>
        <v xml:space="preserve"> </v>
      </c>
      <c r="I1808" s="21" t="str">
        <f>IF('Raw Data'!B1815=0," ",AVERAGE(E1808,G1808))</f>
        <v xml:space="preserve"> </v>
      </c>
      <c r="J1808" s="21" t="str">
        <f>IF('Raw Data'!B1815=0," ",AVERAGE(F1808,H1808))</f>
        <v xml:space="preserve"> </v>
      </c>
      <c r="K1808" s="21" t="str">
        <f>IF('Raw Data'!B1815=0," ",AVERAGE(I1808,J1808))</f>
        <v xml:space="preserve"> </v>
      </c>
      <c r="L1808" s="21" t="str">
        <f>IF('Raw Data'!B1815=0," ",AVERAGE('Raw Data'!G1815:I1815,'Raw Data'!M1815:O1815))</f>
        <v xml:space="preserve"> </v>
      </c>
      <c r="M1808" s="21" t="str">
        <f>IF('Raw Data'!B1815=0," ",AVERAGE('Raw Data'!J1815:L1815,'Raw Data'!P1815:R1815))</f>
        <v xml:space="preserve"> </v>
      </c>
      <c r="N1808" s="21" t="str">
        <f>IF('Raw Data'!B1815=0," ",(MAX(L1808:M1808)-MIN(L1808,M1808)))</f>
        <v xml:space="preserve"> </v>
      </c>
      <c r="O1808" s="21" t="str">
        <f>IF('Raw Data'!B1815=0," ",AVERAGE('Raw Data'!G1815:L1815))</f>
        <v xml:space="preserve"> </v>
      </c>
      <c r="P1808" s="21" t="str">
        <f>IF('Raw Data'!B1815=0," ",AVERAGE('Raw Data'!M1815:R1815))</f>
        <v xml:space="preserve"> </v>
      </c>
      <c r="Q1808" s="21" t="str">
        <f>IF('Raw Data'!B1815=0," ",(MAX(O1808:P1808)-MIN(O1808:P1808)))</f>
        <v xml:space="preserve"> </v>
      </c>
      <c r="R1808" s="21" t="str">
        <f>IF('Raw Data'!B1815=0," ",K1808*$H$1)</f>
        <v xml:space="preserve"> </v>
      </c>
      <c r="S1808" s="21" t="str">
        <f>IF('Raw Data'!B1815=0," ",(POWER(N1808*$H$2, 2)-(POWER(R1808,2)/6)))</f>
        <v xml:space="preserve"> </v>
      </c>
      <c r="T1808" s="21" t="str">
        <f>IF('Raw Data'!B1815=0," ",IF(S1808&lt;0,0,SQRT(S1808)))</f>
        <v xml:space="preserve"> </v>
      </c>
      <c r="U1808" s="21" t="str">
        <f>IF('Raw Data'!B1815=0," ",IF((D1808-C1808)&gt;POWER(10, 50),2*MIN(AVERAGE('Raw Data'!G1815:R1815)-C1808,D1808-AVERAGE('Raw Data'!G1815:R1815)),(D1808-C1808)/6))</f>
        <v xml:space="preserve"> </v>
      </c>
      <c r="V1808" s="21" t="str">
        <f>IF('Raw Data'!B1815=0," ",SQRT(POWER(R1808,2)+POWER(T1808,2)))</f>
        <v xml:space="preserve"> </v>
      </c>
      <c r="W1808" s="21" t="str">
        <f>IF('Raw Data'!B1815=0," ",IF(U1808&lt;V1808,0,SQRT(POWER(U1808,2)-POWER(V1808,2))))</f>
        <v xml:space="preserve"> </v>
      </c>
      <c r="X1808" s="21" t="str">
        <f>IF('Raw Data'!B1815=0," ",V1808/U1808)</f>
        <v xml:space="preserve"> </v>
      </c>
      <c r="Y1808" s="21" t="str">
        <f>IF('Raw Data'!B1815=0," ",SQRT(2)*(W1808/V1808))</f>
        <v xml:space="preserve"> </v>
      </c>
      <c r="Z1808" s="21" t="str">
        <f>IF('Raw Data'!B1815=0," ",'Raw Data'!T1815)</f>
        <v xml:space="preserve"> </v>
      </c>
      <c r="AA1808" s="21" t="str">
        <f>IF('Raw Data'!B1815=0," ",'Raw Data'!F1815)</f>
        <v xml:space="preserve"> </v>
      </c>
      <c r="AB1808" s="132" t="str">
        <f>IF('Raw Data'!B1815=0," ","No")</f>
        <v xml:space="preserve"> </v>
      </c>
      <c r="AC1808" s="139" t="str">
        <f>IF('Raw Data'!B1815=0," ","Yes")</f>
        <v xml:space="preserve"> </v>
      </c>
    </row>
    <row r="1809" spans="1:29" x14ac:dyDescent="0.2">
      <c r="A1809" s="21" t="str">
        <f>IF('Raw Data'!B1816=0," ",'Raw Data'!B1816)</f>
        <v xml:space="preserve"> </v>
      </c>
      <c r="B1809" s="27" t="str">
        <f>IF('Raw Data'!B1816=0," ",'Raw Data'!C1816)</f>
        <v xml:space="preserve"> </v>
      </c>
      <c r="C1809" s="21" t="str">
        <f>IF('Raw Data'!B1816=0," ",'Raw Data'!D1816)</f>
        <v xml:space="preserve"> </v>
      </c>
      <c r="D1809" s="21" t="str">
        <f>IF('Raw Data'!B1816=0," ",'Raw Data'!E1816)</f>
        <v xml:space="preserve"> </v>
      </c>
      <c r="E1809" s="21" t="str">
        <f>IF('Raw Data'!B1816=0," ",(MAX('Raw Data'!G1816:I1816)-MIN('Raw Data'!G1816:I1816)))</f>
        <v xml:space="preserve"> </v>
      </c>
      <c r="F1809" s="21" t="str">
        <f>IF('Raw Data'!B1816=0," ",(MAX('Raw Data'!J1816:L1816)-MIN('Raw Data'!J1816:L1816)))</f>
        <v xml:space="preserve"> </v>
      </c>
      <c r="G1809" s="21" t="str">
        <f>IF('Raw Data'!B1816=0," ",(MAX('Raw Data'!M1816:O1816)-MIN('Raw Data'!M1816:O1816)))</f>
        <v xml:space="preserve"> </v>
      </c>
      <c r="H1809" s="21" t="str">
        <f>IF('Raw Data'!B1816=0," ",(MAX('Raw Data'!P1816:R1816)-MIN('Raw Data'!P1816:R1816)))</f>
        <v xml:space="preserve"> </v>
      </c>
      <c r="I1809" s="21" t="str">
        <f>IF('Raw Data'!B1816=0," ",AVERAGE(E1809,G1809))</f>
        <v xml:space="preserve"> </v>
      </c>
      <c r="J1809" s="21" t="str">
        <f>IF('Raw Data'!B1816=0," ",AVERAGE(F1809,H1809))</f>
        <v xml:space="preserve"> </v>
      </c>
      <c r="K1809" s="21" t="str">
        <f>IF('Raw Data'!B1816=0," ",AVERAGE(I1809,J1809))</f>
        <v xml:space="preserve"> </v>
      </c>
      <c r="L1809" s="21" t="str">
        <f>IF('Raw Data'!B1816=0," ",AVERAGE('Raw Data'!G1816:I1816,'Raw Data'!M1816:O1816))</f>
        <v xml:space="preserve"> </v>
      </c>
      <c r="M1809" s="21" t="str">
        <f>IF('Raw Data'!B1816=0," ",AVERAGE('Raw Data'!J1816:L1816,'Raw Data'!P1816:R1816))</f>
        <v xml:space="preserve"> </v>
      </c>
      <c r="N1809" s="21" t="str">
        <f>IF('Raw Data'!B1816=0," ",(MAX(L1809:M1809)-MIN(L1809,M1809)))</f>
        <v xml:space="preserve"> </v>
      </c>
      <c r="O1809" s="21" t="str">
        <f>IF('Raw Data'!B1816=0," ",AVERAGE('Raw Data'!G1816:L1816))</f>
        <v xml:space="preserve"> </v>
      </c>
      <c r="P1809" s="21" t="str">
        <f>IF('Raw Data'!B1816=0," ",AVERAGE('Raw Data'!M1816:R1816))</f>
        <v xml:space="preserve"> </v>
      </c>
      <c r="Q1809" s="21" t="str">
        <f>IF('Raw Data'!B1816=0," ",(MAX(O1809:P1809)-MIN(O1809:P1809)))</f>
        <v xml:space="preserve"> </v>
      </c>
      <c r="R1809" s="21" t="str">
        <f>IF('Raw Data'!B1816=0," ",K1809*$H$1)</f>
        <v xml:space="preserve"> </v>
      </c>
      <c r="S1809" s="21" t="str">
        <f>IF('Raw Data'!B1816=0," ",(POWER(N1809*$H$2, 2)-(POWER(R1809,2)/6)))</f>
        <v xml:space="preserve"> </v>
      </c>
      <c r="T1809" s="21" t="str">
        <f>IF('Raw Data'!B1816=0," ",IF(S1809&lt;0,0,SQRT(S1809)))</f>
        <v xml:space="preserve"> </v>
      </c>
      <c r="U1809" s="21" t="str">
        <f>IF('Raw Data'!B1816=0," ",IF((D1809-C1809)&gt;POWER(10, 50),2*MIN(AVERAGE('Raw Data'!G1816:R1816)-C1809,D1809-AVERAGE('Raw Data'!G1816:R1816)),(D1809-C1809)/6))</f>
        <v xml:space="preserve"> </v>
      </c>
      <c r="V1809" s="21" t="str">
        <f>IF('Raw Data'!B1816=0," ",SQRT(POWER(R1809,2)+POWER(T1809,2)))</f>
        <v xml:space="preserve"> </v>
      </c>
      <c r="W1809" s="21" t="str">
        <f>IF('Raw Data'!B1816=0," ",IF(U1809&lt;V1809,0,SQRT(POWER(U1809,2)-POWER(V1809,2))))</f>
        <v xml:space="preserve"> </v>
      </c>
      <c r="X1809" s="21" t="str">
        <f>IF('Raw Data'!B1816=0," ",V1809/U1809)</f>
        <v xml:space="preserve"> </v>
      </c>
      <c r="Y1809" s="21" t="str">
        <f>IF('Raw Data'!B1816=0," ",SQRT(2)*(W1809/V1809))</f>
        <v xml:space="preserve"> </v>
      </c>
      <c r="Z1809" s="21" t="str">
        <f>IF('Raw Data'!B1816=0," ",'Raw Data'!T1816)</f>
        <v xml:space="preserve"> </v>
      </c>
      <c r="AA1809" s="21" t="str">
        <f>IF('Raw Data'!B1816=0," ",'Raw Data'!F1816)</f>
        <v xml:space="preserve"> </v>
      </c>
      <c r="AB1809" s="132" t="str">
        <f>IF('Raw Data'!B1816=0," ","No")</f>
        <v xml:space="preserve"> </v>
      </c>
      <c r="AC1809" s="139" t="str">
        <f>IF('Raw Data'!B1816=0," ","Yes")</f>
        <v xml:space="preserve"> </v>
      </c>
    </row>
    <row r="1810" spans="1:29" x14ac:dyDescent="0.2">
      <c r="A1810" s="21" t="str">
        <f>IF('Raw Data'!B1817=0," ",'Raw Data'!B1817)</f>
        <v xml:space="preserve"> </v>
      </c>
      <c r="B1810" s="27" t="str">
        <f>IF('Raw Data'!B1817=0," ",'Raw Data'!C1817)</f>
        <v xml:space="preserve"> </v>
      </c>
      <c r="C1810" s="21" t="str">
        <f>IF('Raw Data'!B1817=0," ",'Raw Data'!D1817)</f>
        <v xml:space="preserve"> </v>
      </c>
      <c r="D1810" s="21" t="str">
        <f>IF('Raw Data'!B1817=0," ",'Raw Data'!E1817)</f>
        <v xml:space="preserve"> </v>
      </c>
      <c r="E1810" s="21" t="str">
        <f>IF('Raw Data'!B1817=0," ",(MAX('Raw Data'!G1817:I1817)-MIN('Raw Data'!G1817:I1817)))</f>
        <v xml:space="preserve"> </v>
      </c>
      <c r="F1810" s="21" t="str">
        <f>IF('Raw Data'!B1817=0," ",(MAX('Raw Data'!J1817:L1817)-MIN('Raw Data'!J1817:L1817)))</f>
        <v xml:space="preserve"> </v>
      </c>
      <c r="G1810" s="21" t="str">
        <f>IF('Raw Data'!B1817=0," ",(MAX('Raw Data'!M1817:O1817)-MIN('Raw Data'!M1817:O1817)))</f>
        <v xml:space="preserve"> </v>
      </c>
      <c r="H1810" s="21" t="str">
        <f>IF('Raw Data'!B1817=0," ",(MAX('Raw Data'!P1817:R1817)-MIN('Raw Data'!P1817:R1817)))</f>
        <v xml:space="preserve"> </v>
      </c>
      <c r="I1810" s="21" t="str">
        <f>IF('Raw Data'!B1817=0," ",AVERAGE(E1810,G1810))</f>
        <v xml:space="preserve"> </v>
      </c>
      <c r="J1810" s="21" t="str">
        <f>IF('Raw Data'!B1817=0," ",AVERAGE(F1810,H1810))</f>
        <v xml:space="preserve"> </v>
      </c>
      <c r="K1810" s="21" t="str">
        <f>IF('Raw Data'!B1817=0," ",AVERAGE(I1810,J1810))</f>
        <v xml:space="preserve"> </v>
      </c>
      <c r="L1810" s="21" t="str">
        <f>IF('Raw Data'!B1817=0," ",AVERAGE('Raw Data'!G1817:I1817,'Raw Data'!M1817:O1817))</f>
        <v xml:space="preserve"> </v>
      </c>
      <c r="M1810" s="21" t="str">
        <f>IF('Raw Data'!B1817=0," ",AVERAGE('Raw Data'!J1817:L1817,'Raw Data'!P1817:R1817))</f>
        <v xml:space="preserve"> </v>
      </c>
      <c r="N1810" s="21" t="str">
        <f>IF('Raw Data'!B1817=0," ",(MAX(L1810:M1810)-MIN(L1810,M1810)))</f>
        <v xml:space="preserve"> </v>
      </c>
      <c r="O1810" s="21" t="str">
        <f>IF('Raw Data'!B1817=0," ",AVERAGE('Raw Data'!G1817:L1817))</f>
        <v xml:space="preserve"> </v>
      </c>
      <c r="P1810" s="21" t="str">
        <f>IF('Raw Data'!B1817=0," ",AVERAGE('Raw Data'!M1817:R1817))</f>
        <v xml:space="preserve"> </v>
      </c>
      <c r="Q1810" s="21" t="str">
        <f>IF('Raw Data'!B1817=0," ",(MAX(O1810:P1810)-MIN(O1810:P1810)))</f>
        <v xml:space="preserve"> </v>
      </c>
      <c r="R1810" s="21" t="str">
        <f>IF('Raw Data'!B1817=0," ",K1810*$H$1)</f>
        <v xml:space="preserve"> </v>
      </c>
      <c r="S1810" s="21" t="str">
        <f>IF('Raw Data'!B1817=0," ",(POWER(N1810*$H$2, 2)-(POWER(R1810,2)/6)))</f>
        <v xml:space="preserve"> </v>
      </c>
      <c r="T1810" s="21" t="str">
        <f>IF('Raw Data'!B1817=0," ",IF(S1810&lt;0,0,SQRT(S1810)))</f>
        <v xml:space="preserve"> </v>
      </c>
      <c r="U1810" s="21" t="str">
        <f>IF('Raw Data'!B1817=0," ",IF((D1810-C1810)&gt;POWER(10, 50),2*MIN(AVERAGE('Raw Data'!G1817:R1817)-C1810,D1810-AVERAGE('Raw Data'!G1817:R1817)),(D1810-C1810)/6))</f>
        <v xml:space="preserve"> </v>
      </c>
      <c r="V1810" s="21" t="str">
        <f>IF('Raw Data'!B1817=0," ",SQRT(POWER(R1810,2)+POWER(T1810,2)))</f>
        <v xml:space="preserve"> </v>
      </c>
      <c r="W1810" s="21" t="str">
        <f>IF('Raw Data'!B1817=0," ",IF(U1810&lt;V1810,0,SQRT(POWER(U1810,2)-POWER(V1810,2))))</f>
        <v xml:space="preserve"> </v>
      </c>
      <c r="X1810" s="21" t="str">
        <f>IF('Raw Data'!B1817=0," ",V1810/U1810)</f>
        <v xml:space="preserve"> </v>
      </c>
      <c r="Y1810" s="21" t="str">
        <f>IF('Raw Data'!B1817=0," ",SQRT(2)*(W1810/V1810))</f>
        <v xml:space="preserve"> </v>
      </c>
      <c r="Z1810" s="21" t="str">
        <f>IF('Raw Data'!B1817=0," ",'Raw Data'!T1817)</f>
        <v xml:space="preserve"> </v>
      </c>
      <c r="AA1810" s="21" t="str">
        <f>IF('Raw Data'!B1817=0," ",'Raw Data'!F1817)</f>
        <v xml:space="preserve"> </v>
      </c>
      <c r="AB1810" s="132" t="str">
        <f>IF('Raw Data'!B1817=0," ","No")</f>
        <v xml:space="preserve"> </v>
      </c>
      <c r="AC1810" s="139" t="str">
        <f>IF('Raw Data'!B1817=0," ","Yes")</f>
        <v xml:space="preserve"> </v>
      </c>
    </row>
    <row r="1811" spans="1:29" x14ac:dyDescent="0.2">
      <c r="A1811" s="21" t="str">
        <f>IF('Raw Data'!B1818=0," ",'Raw Data'!B1818)</f>
        <v xml:space="preserve"> </v>
      </c>
      <c r="B1811" s="27" t="str">
        <f>IF('Raw Data'!B1818=0," ",'Raw Data'!C1818)</f>
        <v xml:space="preserve"> </v>
      </c>
      <c r="C1811" s="21" t="str">
        <f>IF('Raw Data'!B1818=0," ",'Raw Data'!D1818)</f>
        <v xml:space="preserve"> </v>
      </c>
      <c r="D1811" s="21" t="str">
        <f>IF('Raw Data'!B1818=0," ",'Raw Data'!E1818)</f>
        <v xml:space="preserve"> </v>
      </c>
      <c r="E1811" s="21" t="str">
        <f>IF('Raw Data'!B1818=0," ",(MAX('Raw Data'!G1818:I1818)-MIN('Raw Data'!G1818:I1818)))</f>
        <v xml:space="preserve"> </v>
      </c>
      <c r="F1811" s="21" t="str">
        <f>IF('Raw Data'!B1818=0," ",(MAX('Raw Data'!J1818:L1818)-MIN('Raw Data'!J1818:L1818)))</f>
        <v xml:space="preserve"> </v>
      </c>
      <c r="G1811" s="21" t="str">
        <f>IF('Raw Data'!B1818=0," ",(MAX('Raw Data'!M1818:O1818)-MIN('Raw Data'!M1818:O1818)))</f>
        <v xml:space="preserve"> </v>
      </c>
      <c r="H1811" s="21" t="str">
        <f>IF('Raw Data'!B1818=0," ",(MAX('Raw Data'!P1818:R1818)-MIN('Raw Data'!P1818:R1818)))</f>
        <v xml:space="preserve"> </v>
      </c>
      <c r="I1811" s="21" t="str">
        <f>IF('Raw Data'!B1818=0," ",AVERAGE(E1811,G1811))</f>
        <v xml:space="preserve"> </v>
      </c>
      <c r="J1811" s="21" t="str">
        <f>IF('Raw Data'!B1818=0," ",AVERAGE(F1811,H1811))</f>
        <v xml:space="preserve"> </v>
      </c>
      <c r="K1811" s="21" t="str">
        <f>IF('Raw Data'!B1818=0," ",AVERAGE(I1811,J1811))</f>
        <v xml:space="preserve"> </v>
      </c>
      <c r="L1811" s="21" t="str">
        <f>IF('Raw Data'!B1818=0," ",AVERAGE('Raw Data'!G1818:I1818,'Raw Data'!M1818:O1818))</f>
        <v xml:space="preserve"> </v>
      </c>
      <c r="M1811" s="21" t="str">
        <f>IF('Raw Data'!B1818=0," ",AVERAGE('Raw Data'!J1818:L1818,'Raw Data'!P1818:R1818))</f>
        <v xml:space="preserve"> </v>
      </c>
      <c r="N1811" s="21" t="str">
        <f>IF('Raw Data'!B1818=0," ",(MAX(L1811:M1811)-MIN(L1811,M1811)))</f>
        <v xml:space="preserve"> </v>
      </c>
      <c r="O1811" s="21" t="str">
        <f>IF('Raw Data'!B1818=0," ",AVERAGE('Raw Data'!G1818:L1818))</f>
        <v xml:space="preserve"> </v>
      </c>
      <c r="P1811" s="21" t="str">
        <f>IF('Raw Data'!B1818=0," ",AVERAGE('Raw Data'!M1818:R1818))</f>
        <v xml:space="preserve"> </v>
      </c>
      <c r="Q1811" s="21" t="str">
        <f>IF('Raw Data'!B1818=0," ",(MAX(O1811:P1811)-MIN(O1811:P1811)))</f>
        <v xml:space="preserve"> </v>
      </c>
      <c r="R1811" s="21" t="str">
        <f>IF('Raw Data'!B1818=0," ",K1811*$H$1)</f>
        <v xml:space="preserve"> </v>
      </c>
      <c r="S1811" s="21" t="str">
        <f>IF('Raw Data'!B1818=0," ",(POWER(N1811*$H$2, 2)-(POWER(R1811,2)/6)))</f>
        <v xml:space="preserve"> </v>
      </c>
      <c r="T1811" s="21" t="str">
        <f>IF('Raw Data'!B1818=0," ",IF(S1811&lt;0,0,SQRT(S1811)))</f>
        <v xml:space="preserve"> </v>
      </c>
      <c r="U1811" s="21" t="str">
        <f>IF('Raw Data'!B1818=0," ",IF((D1811-C1811)&gt;POWER(10, 50),2*MIN(AVERAGE('Raw Data'!G1818:R1818)-C1811,D1811-AVERAGE('Raw Data'!G1818:R1818)),(D1811-C1811)/6))</f>
        <v xml:space="preserve"> </v>
      </c>
      <c r="V1811" s="21" t="str">
        <f>IF('Raw Data'!B1818=0," ",SQRT(POWER(R1811,2)+POWER(T1811,2)))</f>
        <v xml:space="preserve"> </v>
      </c>
      <c r="W1811" s="21" t="str">
        <f>IF('Raw Data'!B1818=0," ",IF(U1811&lt;V1811,0,SQRT(POWER(U1811,2)-POWER(V1811,2))))</f>
        <v xml:space="preserve"> </v>
      </c>
      <c r="X1811" s="21" t="str">
        <f>IF('Raw Data'!B1818=0," ",V1811/U1811)</f>
        <v xml:space="preserve"> </v>
      </c>
      <c r="Y1811" s="21" t="str">
        <f>IF('Raw Data'!B1818=0," ",SQRT(2)*(W1811/V1811))</f>
        <v xml:space="preserve"> </v>
      </c>
      <c r="Z1811" s="21" t="str">
        <f>IF('Raw Data'!B1818=0," ",'Raw Data'!T1818)</f>
        <v xml:space="preserve"> </v>
      </c>
      <c r="AA1811" s="21" t="str">
        <f>IF('Raw Data'!B1818=0," ",'Raw Data'!F1818)</f>
        <v xml:space="preserve"> </v>
      </c>
      <c r="AB1811" s="132" t="str">
        <f>IF('Raw Data'!B1818=0," ","No")</f>
        <v xml:space="preserve"> </v>
      </c>
      <c r="AC1811" s="139" t="str">
        <f>IF('Raw Data'!B1818=0," ","Yes")</f>
        <v xml:space="preserve"> </v>
      </c>
    </row>
    <row r="1812" spans="1:29" x14ac:dyDescent="0.2">
      <c r="A1812" s="21" t="str">
        <f>IF('Raw Data'!B1819=0," ",'Raw Data'!B1819)</f>
        <v xml:space="preserve"> </v>
      </c>
      <c r="B1812" s="27" t="str">
        <f>IF('Raw Data'!B1819=0," ",'Raw Data'!C1819)</f>
        <v xml:space="preserve"> </v>
      </c>
      <c r="C1812" s="21" t="str">
        <f>IF('Raw Data'!B1819=0," ",'Raw Data'!D1819)</f>
        <v xml:space="preserve"> </v>
      </c>
      <c r="D1812" s="21" t="str">
        <f>IF('Raw Data'!B1819=0," ",'Raw Data'!E1819)</f>
        <v xml:space="preserve"> </v>
      </c>
      <c r="E1812" s="21" t="str">
        <f>IF('Raw Data'!B1819=0," ",(MAX('Raw Data'!G1819:I1819)-MIN('Raw Data'!G1819:I1819)))</f>
        <v xml:space="preserve"> </v>
      </c>
      <c r="F1812" s="21" t="str">
        <f>IF('Raw Data'!B1819=0," ",(MAX('Raw Data'!J1819:L1819)-MIN('Raw Data'!J1819:L1819)))</f>
        <v xml:space="preserve"> </v>
      </c>
      <c r="G1812" s="21" t="str">
        <f>IF('Raw Data'!B1819=0," ",(MAX('Raw Data'!M1819:O1819)-MIN('Raw Data'!M1819:O1819)))</f>
        <v xml:space="preserve"> </v>
      </c>
      <c r="H1812" s="21" t="str">
        <f>IF('Raw Data'!B1819=0," ",(MAX('Raw Data'!P1819:R1819)-MIN('Raw Data'!P1819:R1819)))</f>
        <v xml:space="preserve"> </v>
      </c>
      <c r="I1812" s="21" t="str">
        <f>IF('Raw Data'!B1819=0," ",AVERAGE(E1812,G1812))</f>
        <v xml:space="preserve"> </v>
      </c>
      <c r="J1812" s="21" t="str">
        <f>IF('Raw Data'!B1819=0," ",AVERAGE(F1812,H1812))</f>
        <v xml:space="preserve"> </v>
      </c>
      <c r="K1812" s="21" t="str">
        <f>IF('Raw Data'!B1819=0," ",AVERAGE(I1812,J1812))</f>
        <v xml:space="preserve"> </v>
      </c>
      <c r="L1812" s="21" t="str">
        <f>IF('Raw Data'!B1819=0," ",AVERAGE('Raw Data'!G1819:I1819,'Raw Data'!M1819:O1819))</f>
        <v xml:space="preserve"> </v>
      </c>
      <c r="M1812" s="21" t="str">
        <f>IF('Raw Data'!B1819=0," ",AVERAGE('Raw Data'!J1819:L1819,'Raw Data'!P1819:R1819))</f>
        <v xml:space="preserve"> </v>
      </c>
      <c r="N1812" s="21" t="str">
        <f>IF('Raw Data'!B1819=0," ",(MAX(L1812:M1812)-MIN(L1812,M1812)))</f>
        <v xml:space="preserve"> </v>
      </c>
      <c r="O1812" s="21" t="str">
        <f>IF('Raw Data'!B1819=0," ",AVERAGE('Raw Data'!G1819:L1819))</f>
        <v xml:space="preserve"> </v>
      </c>
      <c r="P1812" s="21" t="str">
        <f>IF('Raw Data'!B1819=0," ",AVERAGE('Raw Data'!M1819:R1819))</f>
        <v xml:space="preserve"> </v>
      </c>
      <c r="Q1812" s="21" t="str">
        <f>IF('Raw Data'!B1819=0," ",(MAX(O1812:P1812)-MIN(O1812:P1812)))</f>
        <v xml:space="preserve"> </v>
      </c>
      <c r="R1812" s="21" t="str">
        <f>IF('Raw Data'!B1819=0," ",K1812*$H$1)</f>
        <v xml:space="preserve"> </v>
      </c>
      <c r="S1812" s="21" t="str">
        <f>IF('Raw Data'!B1819=0," ",(POWER(N1812*$H$2, 2)-(POWER(R1812,2)/6)))</f>
        <v xml:space="preserve"> </v>
      </c>
      <c r="T1812" s="21" t="str">
        <f>IF('Raw Data'!B1819=0," ",IF(S1812&lt;0,0,SQRT(S1812)))</f>
        <v xml:space="preserve"> </v>
      </c>
      <c r="U1812" s="21" t="str">
        <f>IF('Raw Data'!B1819=0," ",IF((D1812-C1812)&gt;POWER(10, 50),2*MIN(AVERAGE('Raw Data'!G1819:R1819)-C1812,D1812-AVERAGE('Raw Data'!G1819:R1819)),(D1812-C1812)/6))</f>
        <v xml:space="preserve"> </v>
      </c>
      <c r="V1812" s="21" t="str">
        <f>IF('Raw Data'!B1819=0," ",SQRT(POWER(R1812,2)+POWER(T1812,2)))</f>
        <v xml:space="preserve"> </v>
      </c>
      <c r="W1812" s="21" t="str">
        <f>IF('Raw Data'!B1819=0," ",IF(U1812&lt;V1812,0,SQRT(POWER(U1812,2)-POWER(V1812,2))))</f>
        <v xml:space="preserve"> </v>
      </c>
      <c r="X1812" s="21" t="str">
        <f>IF('Raw Data'!B1819=0," ",V1812/U1812)</f>
        <v xml:space="preserve"> </v>
      </c>
      <c r="Y1812" s="21" t="str">
        <f>IF('Raw Data'!B1819=0," ",SQRT(2)*(W1812/V1812))</f>
        <v xml:space="preserve"> </v>
      </c>
      <c r="Z1812" s="21" t="str">
        <f>IF('Raw Data'!B1819=0," ",'Raw Data'!T1819)</f>
        <v xml:space="preserve"> </v>
      </c>
      <c r="AA1812" s="21" t="str">
        <f>IF('Raw Data'!B1819=0," ",'Raw Data'!F1819)</f>
        <v xml:space="preserve"> </v>
      </c>
      <c r="AB1812" s="132" t="str">
        <f>IF('Raw Data'!B1819=0," ","No")</f>
        <v xml:space="preserve"> </v>
      </c>
      <c r="AC1812" s="139" t="str">
        <f>IF('Raw Data'!B1819=0," ","Yes")</f>
        <v xml:space="preserve"> </v>
      </c>
    </row>
    <row r="1813" spans="1:29" x14ac:dyDescent="0.2">
      <c r="A1813" s="21" t="str">
        <f>IF('Raw Data'!B1820=0," ",'Raw Data'!B1820)</f>
        <v xml:space="preserve"> </v>
      </c>
      <c r="B1813" s="27" t="str">
        <f>IF('Raw Data'!B1820=0," ",'Raw Data'!C1820)</f>
        <v xml:space="preserve"> </v>
      </c>
      <c r="C1813" s="21" t="str">
        <f>IF('Raw Data'!B1820=0," ",'Raw Data'!D1820)</f>
        <v xml:space="preserve"> </v>
      </c>
      <c r="D1813" s="21" t="str">
        <f>IF('Raw Data'!B1820=0," ",'Raw Data'!E1820)</f>
        <v xml:space="preserve"> </v>
      </c>
      <c r="E1813" s="21" t="str">
        <f>IF('Raw Data'!B1820=0," ",(MAX('Raw Data'!G1820:I1820)-MIN('Raw Data'!G1820:I1820)))</f>
        <v xml:space="preserve"> </v>
      </c>
      <c r="F1813" s="21" t="str">
        <f>IF('Raw Data'!B1820=0," ",(MAX('Raw Data'!J1820:L1820)-MIN('Raw Data'!J1820:L1820)))</f>
        <v xml:space="preserve"> </v>
      </c>
      <c r="G1813" s="21" t="str">
        <f>IF('Raw Data'!B1820=0," ",(MAX('Raw Data'!M1820:O1820)-MIN('Raw Data'!M1820:O1820)))</f>
        <v xml:space="preserve"> </v>
      </c>
      <c r="H1813" s="21" t="str">
        <f>IF('Raw Data'!B1820=0," ",(MAX('Raw Data'!P1820:R1820)-MIN('Raw Data'!P1820:R1820)))</f>
        <v xml:space="preserve"> </v>
      </c>
      <c r="I1813" s="21" t="str">
        <f>IF('Raw Data'!B1820=0," ",AVERAGE(E1813,G1813))</f>
        <v xml:space="preserve"> </v>
      </c>
      <c r="J1813" s="21" t="str">
        <f>IF('Raw Data'!B1820=0," ",AVERAGE(F1813,H1813))</f>
        <v xml:space="preserve"> </v>
      </c>
      <c r="K1813" s="21" t="str">
        <f>IF('Raw Data'!B1820=0," ",AVERAGE(I1813,J1813))</f>
        <v xml:space="preserve"> </v>
      </c>
      <c r="L1813" s="21" t="str">
        <f>IF('Raw Data'!B1820=0," ",AVERAGE('Raw Data'!G1820:I1820,'Raw Data'!M1820:O1820))</f>
        <v xml:space="preserve"> </v>
      </c>
      <c r="M1813" s="21" t="str">
        <f>IF('Raw Data'!B1820=0," ",AVERAGE('Raw Data'!J1820:L1820,'Raw Data'!P1820:R1820))</f>
        <v xml:space="preserve"> </v>
      </c>
      <c r="N1813" s="21" t="str">
        <f>IF('Raw Data'!B1820=0," ",(MAX(L1813:M1813)-MIN(L1813,M1813)))</f>
        <v xml:space="preserve"> </v>
      </c>
      <c r="O1813" s="21" t="str">
        <f>IF('Raw Data'!B1820=0," ",AVERAGE('Raw Data'!G1820:L1820))</f>
        <v xml:space="preserve"> </v>
      </c>
      <c r="P1813" s="21" t="str">
        <f>IF('Raw Data'!B1820=0," ",AVERAGE('Raw Data'!M1820:R1820))</f>
        <v xml:space="preserve"> </v>
      </c>
      <c r="Q1813" s="21" t="str">
        <f>IF('Raw Data'!B1820=0," ",(MAX(O1813:P1813)-MIN(O1813:P1813)))</f>
        <v xml:space="preserve"> </v>
      </c>
      <c r="R1813" s="21" t="str">
        <f>IF('Raw Data'!B1820=0," ",K1813*$H$1)</f>
        <v xml:space="preserve"> </v>
      </c>
      <c r="S1813" s="21" t="str">
        <f>IF('Raw Data'!B1820=0," ",(POWER(N1813*$H$2, 2)-(POWER(R1813,2)/6)))</f>
        <v xml:space="preserve"> </v>
      </c>
      <c r="T1813" s="21" t="str">
        <f>IF('Raw Data'!B1820=0," ",IF(S1813&lt;0,0,SQRT(S1813)))</f>
        <v xml:space="preserve"> </v>
      </c>
      <c r="U1813" s="21" t="str">
        <f>IF('Raw Data'!B1820=0," ",IF((D1813-C1813)&gt;POWER(10, 50),2*MIN(AVERAGE('Raw Data'!G1820:R1820)-C1813,D1813-AVERAGE('Raw Data'!G1820:R1820)),(D1813-C1813)/6))</f>
        <v xml:space="preserve"> </v>
      </c>
      <c r="V1813" s="21" t="str">
        <f>IF('Raw Data'!B1820=0," ",SQRT(POWER(R1813,2)+POWER(T1813,2)))</f>
        <v xml:space="preserve"> </v>
      </c>
      <c r="W1813" s="21" t="str">
        <f>IF('Raw Data'!B1820=0," ",IF(U1813&lt;V1813,0,SQRT(POWER(U1813,2)-POWER(V1813,2))))</f>
        <v xml:space="preserve"> </v>
      </c>
      <c r="X1813" s="21" t="str">
        <f>IF('Raw Data'!B1820=0," ",V1813/U1813)</f>
        <v xml:space="preserve"> </v>
      </c>
      <c r="Y1813" s="21" t="str">
        <f>IF('Raw Data'!B1820=0," ",SQRT(2)*(W1813/V1813))</f>
        <v xml:space="preserve"> </v>
      </c>
      <c r="Z1813" s="21" t="str">
        <f>IF('Raw Data'!B1820=0," ",'Raw Data'!T1820)</f>
        <v xml:space="preserve"> </v>
      </c>
      <c r="AA1813" s="21" t="str">
        <f>IF('Raw Data'!B1820=0," ",'Raw Data'!F1820)</f>
        <v xml:space="preserve"> </v>
      </c>
      <c r="AB1813" s="132" t="str">
        <f>IF('Raw Data'!B1820=0," ","No")</f>
        <v xml:space="preserve"> </v>
      </c>
      <c r="AC1813" s="139" t="str">
        <f>IF('Raw Data'!B1820=0," ","Yes")</f>
        <v xml:space="preserve"> </v>
      </c>
    </row>
    <row r="1814" spans="1:29" x14ac:dyDescent="0.2">
      <c r="A1814" s="21" t="str">
        <f>IF('Raw Data'!B1821=0," ",'Raw Data'!B1821)</f>
        <v xml:space="preserve"> </v>
      </c>
      <c r="B1814" s="27" t="str">
        <f>IF('Raw Data'!B1821=0," ",'Raw Data'!C1821)</f>
        <v xml:space="preserve"> </v>
      </c>
      <c r="C1814" s="21" t="str">
        <f>IF('Raw Data'!B1821=0," ",'Raw Data'!D1821)</f>
        <v xml:space="preserve"> </v>
      </c>
      <c r="D1814" s="21" t="str">
        <f>IF('Raw Data'!B1821=0," ",'Raw Data'!E1821)</f>
        <v xml:space="preserve"> </v>
      </c>
      <c r="E1814" s="21" t="str">
        <f>IF('Raw Data'!B1821=0," ",(MAX('Raw Data'!G1821:I1821)-MIN('Raw Data'!G1821:I1821)))</f>
        <v xml:space="preserve"> </v>
      </c>
      <c r="F1814" s="21" t="str">
        <f>IF('Raw Data'!B1821=0," ",(MAX('Raw Data'!J1821:L1821)-MIN('Raw Data'!J1821:L1821)))</f>
        <v xml:space="preserve"> </v>
      </c>
      <c r="G1814" s="21" t="str">
        <f>IF('Raw Data'!B1821=0," ",(MAX('Raw Data'!M1821:O1821)-MIN('Raw Data'!M1821:O1821)))</f>
        <v xml:space="preserve"> </v>
      </c>
      <c r="H1814" s="21" t="str">
        <f>IF('Raw Data'!B1821=0," ",(MAX('Raw Data'!P1821:R1821)-MIN('Raw Data'!P1821:R1821)))</f>
        <v xml:space="preserve"> </v>
      </c>
      <c r="I1814" s="21" t="str">
        <f>IF('Raw Data'!B1821=0," ",AVERAGE(E1814,G1814))</f>
        <v xml:space="preserve"> </v>
      </c>
      <c r="J1814" s="21" t="str">
        <f>IF('Raw Data'!B1821=0," ",AVERAGE(F1814,H1814))</f>
        <v xml:space="preserve"> </v>
      </c>
      <c r="K1814" s="21" t="str">
        <f>IF('Raw Data'!B1821=0," ",AVERAGE(I1814,J1814))</f>
        <v xml:space="preserve"> </v>
      </c>
      <c r="L1814" s="21" t="str">
        <f>IF('Raw Data'!B1821=0," ",AVERAGE('Raw Data'!G1821:I1821,'Raw Data'!M1821:O1821))</f>
        <v xml:space="preserve"> </v>
      </c>
      <c r="M1814" s="21" t="str">
        <f>IF('Raw Data'!B1821=0," ",AVERAGE('Raw Data'!J1821:L1821,'Raw Data'!P1821:R1821))</f>
        <v xml:space="preserve"> </v>
      </c>
      <c r="N1814" s="21" t="str">
        <f>IF('Raw Data'!B1821=0," ",(MAX(L1814:M1814)-MIN(L1814,M1814)))</f>
        <v xml:space="preserve"> </v>
      </c>
      <c r="O1814" s="21" t="str">
        <f>IF('Raw Data'!B1821=0," ",AVERAGE('Raw Data'!G1821:L1821))</f>
        <v xml:space="preserve"> </v>
      </c>
      <c r="P1814" s="21" t="str">
        <f>IF('Raw Data'!B1821=0," ",AVERAGE('Raw Data'!M1821:R1821))</f>
        <v xml:space="preserve"> </v>
      </c>
      <c r="Q1814" s="21" t="str">
        <f>IF('Raw Data'!B1821=0," ",(MAX(O1814:P1814)-MIN(O1814:P1814)))</f>
        <v xml:space="preserve"> </v>
      </c>
      <c r="R1814" s="21" t="str">
        <f>IF('Raw Data'!B1821=0," ",K1814*$H$1)</f>
        <v xml:space="preserve"> </v>
      </c>
      <c r="S1814" s="21" t="str">
        <f>IF('Raw Data'!B1821=0," ",(POWER(N1814*$H$2, 2)-(POWER(R1814,2)/6)))</f>
        <v xml:space="preserve"> </v>
      </c>
      <c r="T1814" s="21" t="str">
        <f>IF('Raw Data'!B1821=0," ",IF(S1814&lt;0,0,SQRT(S1814)))</f>
        <v xml:space="preserve"> </v>
      </c>
      <c r="U1814" s="21" t="str">
        <f>IF('Raw Data'!B1821=0," ",IF((D1814-C1814)&gt;POWER(10, 50),2*MIN(AVERAGE('Raw Data'!G1821:R1821)-C1814,D1814-AVERAGE('Raw Data'!G1821:R1821)),(D1814-C1814)/6))</f>
        <v xml:space="preserve"> </v>
      </c>
      <c r="V1814" s="21" t="str">
        <f>IF('Raw Data'!B1821=0," ",SQRT(POWER(R1814,2)+POWER(T1814,2)))</f>
        <v xml:space="preserve"> </v>
      </c>
      <c r="W1814" s="21" t="str">
        <f>IF('Raw Data'!B1821=0," ",IF(U1814&lt;V1814,0,SQRT(POWER(U1814,2)-POWER(V1814,2))))</f>
        <v xml:space="preserve"> </v>
      </c>
      <c r="X1814" s="21" t="str">
        <f>IF('Raw Data'!B1821=0," ",V1814/U1814)</f>
        <v xml:space="preserve"> </v>
      </c>
      <c r="Y1814" s="21" t="str">
        <f>IF('Raw Data'!B1821=0," ",SQRT(2)*(W1814/V1814))</f>
        <v xml:space="preserve"> </v>
      </c>
      <c r="Z1814" s="21" t="str">
        <f>IF('Raw Data'!B1821=0," ",'Raw Data'!T1821)</f>
        <v xml:space="preserve"> </v>
      </c>
      <c r="AA1814" s="21" t="str">
        <f>IF('Raw Data'!B1821=0," ",'Raw Data'!F1821)</f>
        <v xml:space="preserve"> </v>
      </c>
      <c r="AB1814" s="132" t="str">
        <f>IF('Raw Data'!B1821=0," ","No")</f>
        <v xml:space="preserve"> </v>
      </c>
      <c r="AC1814" s="139" t="str">
        <f>IF('Raw Data'!B1821=0," ","Yes")</f>
        <v xml:space="preserve"> </v>
      </c>
    </row>
    <row r="1815" spans="1:29" x14ac:dyDescent="0.2">
      <c r="A1815" s="21" t="str">
        <f>IF('Raw Data'!B1822=0," ",'Raw Data'!B1822)</f>
        <v xml:space="preserve"> </v>
      </c>
      <c r="B1815" s="27" t="str">
        <f>IF('Raw Data'!B1822=0," ",'Raw Data'!C1822)</f>
        <v xml:space="preserve"> </v>
      </c>
      <c r="C1815" s="21" t="str">
        <f>IF('Raw Data'!B1822=0," ",'Raw Data'!D1822)</f>
        <v xml:space="preserve"> </v>
      </c>
      <c r="D1815" s="21" t="str">
        <f>IF('Raw Data'!B1822=0," ",'Raw Data'!E1822)</f>
        <v xml:space="preserve"> </v>
      </c>
      <c r="E1815" s="21" t="str">
        <f>IF('Raw Data'!B1822=0," ",(MAX('Raw Data'!G1822:I1822)-MIN('Raw Data'!G1822:I1822)))</f>
        <v xml:space="preserve"> </v>
      </c>
      <c r="F1815" s="21" t="str">
        <f>IF('Raw Data'!B1822=0," ",(MAX('Raw Data'!J1822:L1822)-MIN('Raw Data'!J1822:L1822)))</f>
        <v xml:space="preserve"> </v>
      </c>
      <c r="G1815" s="21" t="str">
        <f>IF('Raw Data'!B1822=0," ",(MAX('Raw Data'!M1822:O1822)-MIN('Raw Data'!M1822:O1822)))</f>
        <v xml:space="preserve"> </v>
      </c>
      <c r="H1815" s="21" t="str">
        <f>IF('Raw Data'!B1822=0," ",(MAX('Raw Data'!P1822:R1822)-MIN('Raw Data'!P1822:R1822)))</f>
        <v xml:space="preserve"> </v>
      </c>
      <c r="I1815" s="21" t="str">
        <f>IF('Raw Data'!B1822=0," ",AVERAGE(E1815,G1815))</f>
        <v xml:space="preserve"> </v>
      </c>
      <c r="J1815" s="21" t="str">
        <f>IF('Raw Data'!B1822=0," ",AVERAGE(F1815,H1815))</f>
        <v xml:space="preserve"> </v>
      </c>
      <c r="K1815" s="21" t="str">
        <f>IF('Raw Data'!B1822=0," ",AVERAGE(I1815,J1815))</f>
        <v xml:space="preserve"> </v>
      </c>
      <c r="L1815" s="21" t="str">
        <f>IF('Raw Data'!B1822=0," ",AVERAGE('Raw Data'!G1822:I1822,'Raw Data'!M1822:O1822))</f>
        <v xml:space="preserve"> </v>
      </c>
      <c r="M1815" s="21" t="str">
        <f>IF('Raw Data'!B1822=0," ",AVERAGE('Raw Data'!J1822:L1822,'Raw Data'!P1822:R1822))</f>
        <v xml:space="preserve"> </v>
      </c>
      <c r="N1815" s="21" t="str">
        <f>IF('Raw Data'!B1822=0," ",(MAX(L1815:M1815)-MIN(L1815,M1815)))</f>
        <v xml:space="preserve"> </v>
      </c>
      <c r="O1815" s="21" t="str">
        <f>IF('Raw Data'!B1822=0," ",AVERAGE('Raw Data'!G1822:L1822))</f>
        <v xml:space="preserve"> </v>
      </c>
      <c r="P1815" s="21" t="str">
        <f>IF('Raw Data'!B1822=0," ",AVERAGE('Raw Data'!M1822:R1822))</f>
        <v xml:space="preserve"> </v>
      </c>
      <c r="Q1815" s="21" t="str">
        <f>IF('Raw Data'!B1822=0," ",(MAX(O1815:P1815)-MIN(O1815:P1815)))</f>
        <v xml:space="preserve"> </v>
      </c>
      <c r="R1815" s="21" t="str">
        <f>IF('Raw Data'!B1822=0," ",K1815*$H$1)</f>
        <v xml:space="preserve"> </v>
      </c>
      <c r="S1815" s="21" t="str">
        <f>IF('Raw Data'!B1822=0," ",(POWER(N1815*$H$2, 2)-(POWER(R1815,2)/6)))</f>
        <v xml:space="preserve"> </v>
      </c>
      <c r="T1815" s="21" t="str">
        <f>IF('Raw Data'!B1822=0," ",IF(S1815&lt;0,0,SQRT(S1815)))</f>
        <v xml:space="preserve"> </v>
      </c>
      <c r="U1815" s="21" t="str">
        <f>IF('Raw Data'!B1822=0," ",IF((D1815-C1815)&gt;POWER(10, 50),2*MIN(AVERAGE('Raw Data'!G1822:R1822)-C1815,D1815-AVERAGE('Raw Data'!G1822:R1822)),(D1815-C1815)/6))</f>
        <v xml:space="preserve"> </v>
      </c>
      <c r="V1815" s="21" t="str">
        <f>IF('Raw Data'!B1822=0," ",SQRT(POWER(R1815,2)+POWER(T1815,2)))</f>
        <v xml:space="preserve"> </v>
      </c>
      <c r="W1815" s="21" t="str">
        <f>IF('Raw Data'!B1822=0," ",IF(U1815&lt;V1815,0,SQRT(POWER(U1815,2)-POWER(V1815,2))))</f>
        <v xml:space="preserve"> </v>
      </c>
      <c r="X1815" s="21" t="str">
        <f>IF('Raw Data'!B1822=0," ",V1815/U1815)</f>
        <v xml:space="preserve"> </v>
      </c>
      <c r="Y1815" s="21" t="str">
        <f>IF('Raw Data'!B1822=0," ",SQRT(2)*(W1815/V1815))</f>
        <v xml:space="preserve"> </v>
      </c>
      <c r="Z1815" s="21" t="str">
        <f>IF('Raw Data'!B1822=0," ",'Raw Data'!T1822)</f>
        <v xml:space="preserve"> </v>
      </c>
      <c r="AA1815" s="21" t="str">
        <f>IF('Raw Data'!B1822=0," ",'Raw Data'!F1822)</f>
        <v xml:space="preserve"> </v>
      </c>
      <c r="AB1815" s="132" t="str">
        <f>IF('Raw Data'!B1822=0," ","No")</f>
        <v xml:space="preserve"> </v>
      </c>
      <c r="AC1815" s="139" t="str">
        <f>IF('Raw Data'!B1822=0," ","Yes")</f>
        <v xml:space="preserve"> </v>
      </c>
    </row>
    <row r="1816" spans="1:29" x14ac:dyDescent="0.2">
      <c r="A1816" s="21" t="str">
        <f>IF('Raw Data'!B1823=0," ",'Raw Data'!B1823)</f>
        <v xml:space="preserve"> </v>
      </c>
      <c r="B1816" s="27" t="str">
        <f>IF('Raw Data'!B1823=0," ",'Raw Data'!C1823)</f>
        <v xml:space="preserve"> </v>
      </c>
      <c r="C1816" s="21" t="str">
        <f>IF('Raw Data'!B1823=0," ",'Raw Data'!D1823)</f>
        <v xml:space="preserve"> </v>
      </c>
      <c r="D1816" s="21" t="str">
        <f>IF('Raw Data'!B1823=0," ",'Raw Data'!E1823)</f>
        <v xml:space="preserve"> </v>
      </c>
      <c r="E1816" s="21" t="str">
        <f>IF('Raw Data'!B1823=0," ",(MAX('Raw Data'!G1823:I1823)-MIN('Raw Data'!G1823:I1823)))</f>
        <v xml:space="preserve"> </v>
      </c>
      <c r="F1816" s="21" t="str">
        <f>IF('Raw Data'!B1823=0," ",(MAX('Raw Data'!J1823:L1823)-MIN('Raw Data'!J1823:L1823)))</f>
        <v xml:space="preserve"> </v>
      </c>
      <c r="G1816" s="21" t="str">
        <f>IF('Raw Data'!B1823=0," ",(MAX('Raw Data'!M1823:O1823)-MIN('Raw Data'!M1823:O1823)))</f>
        <v xml:space="preserve"> </v>
      </c>
      <c r="H1816" s="21" t="str">
        <f>IF('Raw Data'!B1823=0," ",(MAX('Raw Data'!P1823:R1823)-MIN('Raw Data'!P1823:R1823)))</f>
        <v xml:space="preserve"> </v>
      </c>
      <c r="I1816" s="21" t="str">
        <f>IF('Raw Data'!B1823=0," ",AVERAGE(E1816,G1816))</f>
        <v xml:space="preserve"> </v>
      </c>
      <c r="J1816" s="21" t="str">
        <f>IF('Raw Data'!B1823=0," ",AVERAGE(F1816,H1816))</f>
        <v xml:space="preserve"> </v>
      </c>
      <c r="K1816" s="21" t="str">
        <f>IF('Raw Data'!B1823=0," ",AVERAGE(I1816,J1816))</f>
        <v xml:space="preserve"> </v>
      </c>
      <c r="L1816" s="21" t="str">
        <f>IF('Raw Data'!B1823=0," ",AVERAGE('Raw Data'!G1823:I1823,'Raw Data'!M1823:O1823))</f>
        <v xml:space="preserve"> </v>
      </c>
      <c r="M1816" s="21" t="str">
        <f>IF('Raw Data'!B1823=0," ",AVERAGE('Raw Data'!J1823:L1823,'Raw Data'!P1823:R1823))</f>
        <v xml:space="preserve"> </v>
      </c>
      <c r="N1816" s="21" t="str">
        <f>IF('Raw Data'!B1823=0," ",(MAX(L1816:M1816)-MIN(L1816,M1816)))</f>
        <v xml:space="preserve"> </v>
      </c>
      <c r="O1816" s="21" t="str">
        <f>IF('Raw Data'!B1823=0," ",AVERAGE('Raw Data'!G1823:L1823))</f>
        <v xml:space="preserve"> </v>
      </c>
      <c r="P1816" s="21" t="str">
        <f>IF('Raw Data'!B1823=0," ",AVERAGE('Raw Data'!M1823:R1823))</f>
        <v xml:space="preserve"> </v>
      </c>
      <c r="Q1816" s="21" t="str">
        <f>IF('Raw Data'!B1823=0," ",(MAX(O1816:P1816)-MIN(O1816:P1816)))</f>
        <v xml:space="preserve"> </v>
      </c>
      <c r="R1816" s="21" t="str">
        <f>IF('Raw Data'!B1823=0," ",K1816*$H$1)</f>
        <v xml:space="preserve"> </v>
      </c>
      <c r="S1816" s="21" t="str">
        <f>IF('Raw Data'!B1823=0," ",(POWER(N1816*$H$2, 2)-(POWER(R1816,2)/6)))</f>
        <v xml:space="preserve"> </v>
      </c>
      <c r="T1816" s="21" t="str">
        <f>IF('Raw Data'!B1823=0," ",IF(S1816&lt;0,0,SQRT(S1816)))</f>
        <v xml:space="preserve"> </v>
      </c>
      <c r="U1816" s="21" t="str">
        <f>IF('Raw Data'!B1823=0," ",IF((D1816-C1816)&gt;POWER(10, 50),2*MIN(AVERAGE('Raw Data'!G1823:R1823)-C1816,D1816-AVERAGE('Raw Data'!G1823:R1823)),(D1816-C1816)/6))</f>
        <v xml:space="preserve"> </v>
      </c>
      <c r="V1816" s="21" t="str">
        <f>IF('Raw Data'!B1823=0," ",SQRT(POWER(R1816,2)+POWER(T1816,2)))</f>
        <v xml:space="preserve"> </v>
      </c>
      <c r="W1816" s="21" t="str">
        <f>IF('Raw Data'!B1823=0," ",IF(U1816&lt;V1816,0,SQRT(POWER(U1816,2)-POWER(V1816,2))))</f>
        <v xml:space="preserve"> </v>
      </c>
      <c r="X1816" s="21" t="str">
        <f>IF('Raw Data'!B1823=0," ",V1816/U1816)</f>
        <v xml:space="preserve"> </v>
      </c>
      <c r="Y1816" s="21" t="str">
        <f>IF('Raw Data'!B1823=0," ",SQRT(2)*(W1816/V1816))</f>
        <v xml:space="preserve"> </v>
      </c>
      <c r="Z1816" s="21" t="str">
        <f>IF('Raw Data'!B1823=0," ",'Raw Data'!T1823)</f>
        <v xml:space="preserve"> </v>
      </c>
      <c r="AA1816" s="21" t="str">
        <f>IF('Raw Data'!B1823=0," ",'Raw Data'!F1823)</f>
        <v xml:space="preserve"> </v>
      </c>
      <c r="AB1816" s="132" t="str">
        <f>IF('Raw Data'!B1823=0," ","No")</f>
        <v xml:space="preserve"> </v>
      </c>
      <c r="AC1816" s="139" t="str">
        <f>IF('Raw Data'!B1823=0," ","Yes")</f>
        <v xml:space="preserve"> </v>
      </c>
    </row>
    <row r="1817" spans="1:29" x14ac:dyDescent="0.2">
      <c r="A1817" s="21" t="str">
        <f>IF('Raw Data'!B1824=0," ",'Raw Data'!B1824)</f>
        <v xml:space="preserve"> </v>
      </c>
      <c r="B1817" s="27" t="str">
        <f>IF('Raw Data'!B1824=0," ",'Raw Data'!C1824)</f>
        <v xml:space="preserve"> </v>
      </c>
      <c r="C1817" s="21" t="str">
        <f>IF('Raw Data'!B1824=0," ",'Raw Data'!D1824)</f>
        <v xml:space="preserve"> </v>
      </c>
      <c r="D1817" s="21" t="str">
        <f>IF('Raw Data'!B1824=0," ",'Raw Data'!E1824)</f>
        <v xml:space="preserve"> </v>
      </c>
      <c r="E1817" s="21" t="str">
        <f>IF('Raw Data'!B1824=0," ",(MAX('Raw Data'!G1824:I1824)-MIN('Raw Data'!G1824:I1824)))</f>
        <v xml:space="preserve"> </v>
      </c>
      <c r="F1817" s="21" t="str">
        <f>IF('Raw Data'!B1824=0," ",(MAX('Raw Data'!J1824:L1824)-MIN('Raw Data'!J1824:L1824)))</f>
        <v xml:space="preserve"> </v>
      </c>
      <c r="G1817" s="21" t="str">
        <f>IF('Raw Data'!B1824=0," ",(MAX('Raw Data'!M1824:O1824)-MIN('Raw Data'!M1824:O1824)))</f>
        <v xml:space="preserve"> </v>
      </c>
      <c r="H1817" s="21" t="str">
        <f>IF('Raw Data'!B1824=0," ",(MAX('Raw Data'!P1824:R1824)-MIN('Raw Data'!P1824:R1824)))</f>
        <v xml:space="preserve"> </v>
      </c>
      <c r="I1817" s="21" t="str">
        <f>IF('Raw Data'!B1824=0," ",AVERAGE(E1817,G1817))</f>
        <v xml:space="preserve"> </v>
      </c>
      <c r="J1817" s="21" t="str">
        <f>IF('Raw Data'!B1824=0," ",AVERAGE(F1817,H1817))</f>
        <v xml:space="preserve"> </v>
      </c>
      <c r="K1817" s="21" t="str">
        <f>IF('Raw Data'!B1824=0," ",AVERAGE(I1817,J1817))</f>
        <v xml:space="preserve"> </v>
      </c>
      <c r="L1817" s="21" t="str">
        <f>IF('Raw Data'!B1824=0," ",AVERAGE('Raw Data'!G1824:I1824,'Raw Data'!M1824:O1824))</f>
        <v xml:space="preserve"> </v>
      </c>
      <c r="M1817" s="21" t="str">
        <f>IF('Raw Data'!B1824=0," ",AVERAGE('Raw Data'!J1824:L1824,'Raw Data'!P1824:R1824))</f>
        <v xml:space="preserve"> </v>
      </c>
      <c r="N1817" s="21" t="str">
        <f>IF('Raw Data'!B1824=0," ",(MAX(L1817:M1817)-MIN(L1817,M1817)))</f>
        <v xml:space="preserve"> </v>
      </c>
      <c r="O1817" s="21" t="str">
        <f>IF('Raw Data'!B1824=0," ",AVERAGE('Raw Data'!G1824:L1824))</f>
        <v xml:space="preserve"> </v>
      </c>
      <c r="P1817" s="21" t="str">
        <f>IF('Raw Data'!B1824=0," ",AVERAGE('Raw Data'!M1824:R1824))</f>
        <v xml:space="preserve"> </v>
      </c>
      <c r="Q1817" s="21" t="str">
        <f>IF('Raw Data'!B1824=0," ",(MAX(O1817:P1817)-MIN(O1817:P1817)))</f>
        <v xml:space="preserve"> </v>
      </c>
      <c r="R1817" s="21" t="str">
        <f>IF('Raw Data'!B1824=0," ",K1817*$H$1)</f>
        <v xml:space="preserve"> </v>
      </c>
      <c r="S1817" s="21" t="str">
        <f>IF('Raw Data'!B1824=0," ",(POWER(N1817*$H$2, 2)-(POWER(R1817,2)/6)))</f>
        <v xml:space="preserve"> </v>
      </c>
      <c r="T1817" s="21" t="str">
        <f>IF('Raw Data'!B1824=0," ",IF(S1817&lt;0,0,SQRT(S1817)))</f>
        <v xml:space="preserve"> </v>
      </c>
      <c r="U1817" s="21" t="str">
        <f>IF('Raw Data'!B1824=0," ",IF((D1817-C1817)&gt;POWER(10, 50),2*MIN(AVERAGE('Raw Data'!G1824:R1824)-C1817,D1817-AVERAGE('Raw Data'!G1824:R1824)),(D1817-C1817)/6))</f>
        <v xml:space="preserve"> </v>
      </c>
      <c r="V1817" s="21" t="str">
        <f>IF('Raw Data'!B1824=0," ",SQRT(POWER(R1817,2)+POWER(T1817,2)))</f>
        <v xml:space="preserve"> </v>
      </c>
      <c r="W1817" s="21" t="str">
        <f>IF('Raw Data'!B1824=0," ",IF(U1817&lt;V1817,0,SQRT(POWER(U1817,2)-POWER(V1817,2))))</f>
        <v xml:space="preserve"> </v>
      </c>
      <c r="X1817" s="21" t="str">
        <f>IF('Raw Data'!B1824=0," ",V1817/U1817)</f>
        <v xml:space="preserve"> </v>
      </c>
      <c r="Y1817" s="21" t="str">
        <f>IF('Raw Data'!B1824=0," ",SQRT(2)*(W1817/V1817))</f>
        <v xml:space="preserve"> </v>
      </c>
      <c r="Z1817" s="21" t="str">
        <f>IF('Raw Data'!B1824=0," ",'Raw Data'!T1824)</f>
        <v xml:space="preserve"> </v>
      </c>
      <c r="AA1817" s="21" t="str">
        <f>IF('Raw Data'!B1824=0," ",'Raw Data'!F1824)</f>
        <v xml:space="preserve"> </v>
      </c>
      <c r="AB1817" s="132" t="str">
        <f>IF('Raw Data'!B1824=0," ","No")</f>
        <v xml:space="preserve"> </v>
      </c>
      <c r="AC1817" s="139" t="str">
        <f>IF('Raw Data'!B1824=0," ","Yes")</f>
        <v xml:space="preserve"> </v>
      </c>
    </row>
    <row r="1818" spans="1:29" x14ac:dyDescent="0.2">
      <c r="A1818" s="21" t="str">
        <f>IF('Raw Data'!B1825=0," ",'Raw Data'!B1825)</f>
        <v xml:space="preserve"> </v>
      </c>
      <c r="B1818" s="27" t="str">
        <f>IF('Raw Data'!B1825=0," ",'Raw Data'!C1825)</f>
        <v xml:space="preserve"> </v>
      </c>
      <c r="C1818" s="21" t="str">
        <f>IF('Raw Data'!B1825=0," ",'Raw Data'!D1825)</f>
        <v xml:space="preserve"> </v>
      </c>
      <c r="D1818" s="21" t="str">
        <f>IF('Raw Data'!B1825=0," ",'Raw Data'!E1825)</f>
        <v xml:space="preserve"> </v>
      </c>
      <c r="E1818" s="21" t="str">
        <f>IF('Raw Data'!B1825=0," ",(MAX('Raw Data'!G1825:I1825)-MIN('Raw Data'!G1825:I1825)))</f>
        <v xml:space="preserve"> </v>
      </c>
      <c r="F1818" s="21" t="str">
        <f>IF('Raw Data'!B1825=0," ",(MAX('Raw Data'!J1825:L1825)-MIN('Raw Data'!J1825:L1825)))</f>
        <v xml:space="preserve"> </v>
      </c>
      <c r="G1818" s="21" t="str">
        <f>IF('Raw Data'!B1825=0," ",(MAX('Raw Data'!M1825:O1825)-MIN('Raw Data'!M1825:O1825)))</f>
        <v xml:space="preserve"> </v>
      </c>
      <c r="H1818" s="21" t="str">
        <f>IF('Raw Data'!B1825=0," ",(MAX('Raw Data'!P1825:R1825)-MIN('Raw Data'!P1825:R1825)))</f>
        <v xml:space="preserve"> </v>
      </c>
      <c r="I1818" s="21" t="str">
        <f>IF('Raw Data'!B1825=0," ",AVERAGE(E1818,G1818))</f>
        <v xml:space="preserve"> </v>
      </c>
      <c r="J1818" s="21" t="str">
        <f>IF('Raw Data'!B1825=0," ",AVERAGE(F1818,H1818))</f>
        <v xml:space="preserve"> </v>
      </c>
      <c r="K1818" s="21" t="str">
        <f>IF('Raw Data'!B1825=0," ",AVERAGE(I1818,J1818))</f>
        <v xml:space="preserve"> </v>
      </c>
      <c r="L1818" s="21" t="str">
        <f>IF('Raw Data'!B1825=0," ",AVERAGE('Raw Data'!G1825:I1825,'Raw Data'!M1825:O1825))</f>
        <v xml:space="preserve"> </v>
      </c>
      <c r="M1818" s="21" t="str">
        <f>IF('Raw Data'!B1825=0," ",AVERAGE('Raw Data'!J1825:L1825,'Raw Data'!P1825:R1825))</f>
        <v xml:space="preserve"> </v>
      </c>
      <c r="N1818" s="21" t="str">
        <f>IF('Raw Data'!B1825=0," ",(MAX(L1818:M1818)-MIN(L1818,M1818)))</f>
        <v xml:space="preserve"> </v>
      </c>
      <c r="O1818" s="21" t="str">
        <f>IF('Raw Data'!B1825=0," ",AVERAGE('Raw Data'!G1825:L1825))</f>
        <v xml:space="preserve"> </v>
      </c>
      <c r="P1818" s="21" t="str">
        <f>IF('Raw Data'!B1825=0," ",AVERAGE('Raw Data'!M1825:R1825))</f>
        <v xml:space="preserve"> </v>
      </c>
      <c r="Q1818" s="21" t="str">
        <f>IF('Raw Data'!B1825=0," ",(MAX(O1818:P1818)-MIN(O1818:P1818)))</f>
        <v xml:space="preserve"> </v>
      </c>
      <c r="R1818" s="21" t="str">
        <f>IF('Raw Data'!B1825=0," ",K1818*$H$1)</f>
        <v xml:space="preserve"> </v>
      </c>
      <c r="S1818" s="21" t="str">
        <f>IF('Raw Data'!B1825=0," ",(POWER(N1818*$H$2, 2)-(POWER(R1818,2)/6)))</f>
        <v xml:space="preserve"> </v>
      </c>
      <c r="T1818" s="21" t="str">
        <f>IF('Raw Data'!B1825=0," ",IF(S1818&lt;0,0,SQRT(S1818)))</f>
        <v xml:space="preserve"> </v>
      </c>
      <c r="U1818" s="21" t="str">
        <f>IF('Raw Data'!B1825=0," ",IF((D1818-C1818)&gt;POWER(10, 50),2*MIN(AVERAGE('Raw Data'!G1825:R1825)-C1818,D1818-AVERAGE('Raw Data'!G1825:R1825)),(D1818-C1818)/6))</f>
        <v xml:space="preserve"> </v>
      </c>
      <c r="V1818" s="21" t="str">
        <f>IF('Raw Data'!B1825=0," ",SQRT(POWER(R1818,2)+POWER(T1818,2)))</f>
        <v xml:space="preserve"> </v>
      </c>
      <c r="W1818" s="21" t="str">
        <f>IF('Raw Data'!B1825=0," ",IF(U1818&lt;V1818,0,SQRT(POWER(U1818,2)-POWER(V1818,2))))</f>
        <v xml:space="preserve"> </v>
      </c>
      <c r="X1818" s="21" t="str">
        <f>IF('Raw Data'!B1825=0," ",V1818/U1818)</f>
        <v xml:space="preserve"> </v>
      </c>
      <c r="Y1818" s="21" t="str">
        <f>IF('Raw Data'!B1825=0," ",SQRT(2)*(W1818/V1818))</f>
        <v xml:space="preserve"> </v>
      </c>
      <c r="Z1818" s="21" t="str">
        <f>IF('Raw Data'!B1825=0," ",'Raw Data'!T1825)</f>
        <v xml:space="preserve"> </v>
      </c>
      <c r="AA1818" s="21" t="str">
        <f>IF('Raw Data'!B1825=0," ",'Raw Data'!F1825)</f>
        <v xml:space="preserve"> </v>
      </c>
      <c r="AB1818" s="132" t="str">
        <f>IF('Raw Data'!B1825=0," ","No")</f>
        <v xml:space="preserve"> </v>
      </c>
      <c r="AC1818" s="139" t="str">
        <f>IF('Raw Data'!B1825=0," ","Yes")</f>
        <v xml:space="preserve"> </v>
      </c>
    </row>
    <row r="1819" spans="1:29" x14ac:dyDescent="0.2">
      <c r="A1819" s="21" t="str">
        <f>IF('Raw Data'!B1826=0," ",'Raw Data'!B1826)</f>
        <v xml:space="preserve"> </v>
      </c>
      <c r="B1819" s="27" t="str">
        <f>IF('Raw Data'!B1826=0," ",'Raw Data'!C1826)</f>
        <v xml:space="preserve"> </v>
      </c>
      <c r="C1819" s="21" t="str">
        <f>IF('Raw Data'!B1826=0," ",'Raw Data'!D1826)</f>
        <v xml:space="preserve"> </v>
      </c>
      <c r="D1819" s="21" t="str">
        <f>IF('Raw Data'!B1826=0," ",'Raw Data'!E1826)</f>
        <v xml:space="preserve"> </v>
      </c>
      <c r="E1819" s="21" t="str">
        <f>IF('Raw Data'!B1826=0," ",(MAX('Raw Data'!G1826:I1826)-MIN('Raw Data'!G1826:I1826)))</f>
        <v xml:space="preserve"> </v>
      </c>
      <c r="F1819" s="21" t="str">
        <f>IF('Raw Data'!B1826=0," ",(MAX('Raw Data'!J1826:L1826)-MIN('Raw Data'!J1826:L1826)))</f>
        <v xml:space="preserve"> </v>
      </c>
      <c r="G1819" s="21" t="str">
        <f>IF('Raw Data'!B1826=0," ",(MAX('Raw Data'!M1826:O1826)-MIN('Raw Data'!M1826:O1826)))</f>
        <v xml:space="preserve"> </v>
      </c>
      <c r="H1819" s="21" t="str">
        <f>IF('Raw Data'!B1826=0," ",(MAX('Raw Data'!P1826:R1826)-MIN('Raw Data'!P1826:R1826)))</f>
        <v xml:space="preserve"> </v>
      </c>
      <c r="I1819" s="21" t="str">
        <f>IF('Raw Data'!B1826=0," ",AVERAGE(E1819,G1819))</f>
        <v xml:space="preserve"> </v>
      </c>
      <c r="J1819" s="21" t="str">
        <f>IF('Raw Data'!B1826=0," ",AVERAGE(F1819,H1819))</f>
        <v xml:space="preserve"> </v>
      </c>
      <c r="K1819" s="21" t="str">
        <f>IF('Raw Data'!B1826=0," ",AVERAGE(I1819,J1819))</f>
        <v xml:space="preserve"> </v>
      </c>
      <c r="L1819" s="21" t="str">
        <f>IF('Raw Data'!B1826=0," ",AVERAGE('Raw Data'!G1826:I1826,'Raw Data'!M1826:O1826))</f>
        <v xml:space="preserve"> </v>
      </c>
      <c r="M1819" s="21" t="str">
        <f>IF('Raw Data'!B1826=0," ",AVERAGE('Raw Data'!J1826:L1826,'Raw Data'!P1826:R1826))</f>
        <v xml:space="preserve"> </v>
      </c>
      <c r="N1819" s="21" t="str">
        <f>IF('Raw Data'!B1826=0," ",(MAX(L1819:M1819)-MIN(L1819,M1819)))</f>
        <v xml:space="preserve"> </v>
      </c>
      <c r="O1819" s="21" t="str">
        <f>IF('Raw Data'!B1826=0," ",AVERAGE('Raw Data'!G1826:L1826))</f>
        <v xml:space="preserve"> </v>
      </c>
      <c r="P1819" s="21" t="str">
        <f>IF('Raw Data'!B1826=0," ",AVERAGE('Raw Data'!M1826:R1826))</f>
        <v xml:space="preserve"> </v>
      </c>
      <c r="Q1819" s="21" t="str">
        <f>IF('Raw Data'!B1826=0," ",(MAX(O1819:P1819)-MIN(O1819:P1819)))</f>
        <v xml:space="preserve"> </v>
      </c>
      <c r="R1819" s="21" t="str">
        <f>IF('Raw Data'!B1826=0," ",K1819*$H$1)</f>
        <v xml:space="preserve"> </v>
      </c>
      <c r="S1819" s="21" t="str">
        <f>IF('Raw Data'!B1826=0," ",(POWER(N1819*$H$2, 2)-(POWER(R1819,2)/6)))</f>
        <v xml:space="preserve"> </v>
      </c>
      <c r="T1819" s="21" t="str">
        <f>IF('Raw Data'!B1826=0," ",IF(S1819&lt;0,0,SQRT(S1819)))</f>
        <v xml:space="preserve"> </v>
      </c>
      <c r="U1819" s="21" t="str">
        <f>IF('Raw Data'!B1826=0," ",IF((D1819-C1819)&gt;POWER(10, 50),2*MIN(AVERAGE('Raw Data'!G1826:R1826)-C1819,D1819-AVERAGE('Raw Data'!G1826:R1826)),(D1819-C1819)/6))</f>
        <v xml:space="preserve"> </v>
      </c>
      <c r="V1819" s="21" t="str">
        <f>IF('Raw Data'!B1826=0," ",SQRT(POWER(R1819,2)+POWER(T1819,2)))</f>
        <v xml:space="preserve"> </v>
      </c>
      <c r="W1819" s="21" t="str">
        <f>IF('Raw Data'!B1826=0," ",IF(U1819&lt;V1819,0,SQRT(POWER(U1819,2)-POWER(V1819,2))))</f>
        <v xml:space="preserve"> </v>
      </c>
      <c r="X1819" s="21" t="str">
        <f>IF('Raw Data'!B1826=0," ",V1819/U1819)</f>
        <v xml:space="preserve"> </v>
      </c>
      <c r="Y1819" s="21" t="str">
        <f>IF('Raw Data'!B1826=0," ",SQRT(2)*(W1819/V1819))</f>
        <v xml:space="preserve"> </v>
      </c>
      <c r="Z1819" s="21" t="str">
        <f>IF('Raw Data'!B1826=0," ",'Raw Data'!T1826)</f>
        <v xml:space="preserve"> </v>
      </c>
      <c r="AA1819" s="21" t="str">
        <f>IF('Raw Data'!B1826=0," ",'Raw Data'!F1826)</f>
        <v xml:space="preserve"> </v>
      </c>
      <c r="AB1819" s="132" t="str">
        <f>IF('Raw Data'!B1826=0," ","No")</f>
        <v xml:space="preserve"> </v>
      </c>
      <c r="AC1819" s="139" t="str">
        <f>IF('Raw Data'!B1826=0," ","Yes")</f>
        <v xml:space="preserve"> </v>
      </c>
    </row>
    <row r="1820" spans="1:29" x14ac:dyDescent="0.2">
      <c r="A1820" s="21" t="str">
        <f>IF('Raw Data'!B1827=0," ",'Raw Data'!B1827)</f>
        <v xml:space="preserve"> </v>
      </c>
      <c r="B1820" s="27" t="str">
        <f>IF('Raw Data'!B1827=0," ",'Raw Data'!C1827)</f>
        <v xml:space="preserve"> </v>
      </c>
      <c r="C1820" s="21" t="str">
        <f>IF('Raw Data'!B1827=0," ",'Raw Data'!D1827)</f>
        <v xml:space="preserve"> </v>
      </c>
      <c r="D1820" s="21" t="str">
        <f>IF('Raw Data'!B1827=0," ",'Raw Data'!E1827)</f>
        <v xml:space="preserve"> </v>
      </c>
      <c r="E1820" s="21" t="str">
        <f>IF('Raw Data'!B1827=0," ",(MAX('Raw Data'!G1827:I1827)-MIN('Raw Data'!G1827:I1827)))</f>
        <v xml:space="preserve"> </v>
      </c>
      <c r="F1820" s="21" t="str">
        <f>IF('Raw Data'!B1827=0," ",(MAX('Raw Data'!J1827:L1827)-MIN('Raw Data'!J1827:L1827)))</f>
        <v xml:space="preserve"> </v>
      </c>
      <c r="G1820" s="21" t="str">
        <f>IF('Raw Data'!B1827=0," ",(MAX('Raw Data'!M1827:O1827)-MIN('Raw Data'!M1827:O1827)))</f>
        <v xml:space="preserve"> </v>
      </c>
      <c r="H1820" s="21" t="str">
        <f>IF('Raw Data'!B1827=0," ",(MAX('Raw Data'!P1827:R1827)-MIN('Raw Data'!P1827:R1827)))</f>
        <v xml:space="preserve"> </v>
      </c>
      <c r="I1820" s="21" t="str">
        <f>IF('Raw Data'!B1827=0," ",AVERAGE(E1820,G1820))</f>
        <v xml:space="preserve"> </v>
      </c>
      <c r="J1820" s="21" t="str">
        <f>IF('Raw Data'!B1827=0," ",AVERAGE(F1820,H1820))</f>
        <v xml:space="preserve"> </v>
      </c>
      <c r="K1820" s="21" t="str">
        <f>IF('Raw Data'!B1827=0," ",AVERAGE(I1820,J1820))</f>
        <v xml:space="preserve"> </v>
      </c>
      <c r="L1820" s="21" t="str">
        <f>IF('Raw Data'!B1827=0," ",AVERAGE('Raw Data'!G1827:I1827,'Raw Data'!M1827:O1827))</f>
        <v xml:space="preserve"> </v>
      </c>
      <c r="M1820" s="21" t="str">
        <f>IF('Raw Data'!B1827=0," ",AVERAGE('Raw Data'!J1827:L1827,'Raw Data'!P1827:R1827))</f>
        <v xml:space="preserve"> </v>
      </c>
      <c r="N1820" s="21" t="str">
        <f>IF('Raw Data'!B1827=0," ",(MAX(L1820:M1820)-MIN(L1820,M1820)))</f>
        <v xml:space="preserve"> </v>
      </c>
      <c r="O1820" s="21" t="str">
        <f>IF('Raw Data'!B1827=0," ",AVERAGE('Raw Data'!G1827:L1827))</f>
        <v xml:space="preserve"> </v>
      </c>
      <c r="P1820" s="21" t="str">
        <f>IF('Raw Data'!B1827=0," ",AVERAGE('Raw Data'!M1827:R1827))</f>
        <v xml:space="preserve"> </v>
      </c>
      <c r="Q1820" s="21" t="str">
        <f>IF('Raw Data'!B1827=0," ",(MAX(O1820:P1820)-MIN(O1820:P1820)))</f>
        <v xml:space="preserve"> </v>
      </c>
      <c r="R1820" s="21" t="str">
        <f>IF('Raw Data'!B1827=0," ",K1820*$H$1)</f>
        <v xml:space="preserve"> </v>
      </c>
      <c r="S1820" s="21" t="str">
        <f>IF('Raw Data'!B1827=0," ",(POWER(N1820*$H$2, 2)-(POWER(R1820,2)/6)))</f>
        <v xml:space="preserve"> </v>
      </c>
      <c r="T1820" s="21" t="str">
        <f>IF('Raw Data'!B1827=0," ",IF(S1820&lt;0,0,SQRT(S1820)))</f>
        <v xml:space="preserve"> </v>
      </c>
      <c r="U1820" s="21" t="str">
        <f>IF('Raw Data'!B1827=0," ",IF((D1820-C1820)&gt;POWER(10, 50),2*MIN(AVERAGE('Raw Data'!G1827:R1827)-C1820,D1820-AVERAGE('Raw Data'!G1827:R1827)),(D1820-C1820)/6))</f>
        <v xml:space="preserve"> </v>
      </c>
      <c r="V1820" s="21" t="str">
        <f>IF('Raw Data'!B1827=0," ",SQRT(POWER(R1820,2)+POWER(T1820,2)))</f>
        <v xml:space="preserve"> </v>
      </c>
      <c r="W1820" s="21" t="str">
        <f>IF('Raw Data'!B1827=0," ",IF(U1820&lt;V1820,0,SQRT(POWER(U1820,2)-POWER(V1820,2))))</f>
        <v xml:space="preserve"> </v>
      </c>
      <c r="X1820" s="21" t="str">
        <f>IF('Raw Data'!B1827=0," ",V1820/U1820)</f>
        <v xml:space="preserve"> </v>
      </c>
      <c r="Y1820" s="21" t="str">
        <f>IF('Raw Data'!B1827=0," ",SQRT(2)*(W1820/V1820))</f>
        <v xml:space="preserve"> </v>
      </c>
      <c r="Z1820" s="21" t="str">
        <f>IF('Raw Data'!B1827=0," ",'Raw Data'!T1827)</f>
        <v xml:space="preserve"> </v>
      </c>
      <c r="AA1820" s="21" t="str">
        <f>IF('Raw Data'!B1827=0," ",'Raw Data'!F1827)</f>
        <v xml:space="preserve"> </v>
      </c>
      <c r="AB1820" s="132" t="str">
        <f>IF('Raw Data'!B1827=0," ","No")</f>
        <v xml:space="preserve"> </v>
      </c>
      <c r="AC1820" s="139" t="str">
        <f>IF('Raw Data'!B1827=0," ","Yes")</f>
        <v xml:space="preserve"> </v>
      </c>
    </row>
    <row r="1821" spans="1:29" x14ac:dyDescent="0.2">
      <c r="A1821" s="21" t="str">
        <f>IF('Raw Data'!B1828=0," ",'Raw Data'!B1828)</f>
        <v xml:space="preserve"> </v>
      </c>
      <c r="B1821" s="27" t="str">
        <f>IF('Raw Data'!B1828=0," ",'Raw Data'!C1828)</f>
        <v xml:space="preserve"> </v>
      </c>
      <c r="C1821" s="21" t="str">
        <f>IF('Raw Data'!B1828=0," ",'Raw Data'!D1828)</f>
        <v xml:space="preserve"> </v>
      </c>
      <c r="D1821" s="21" t="str">
        <f>IF('Raw Data'!B1828=0," ",'Raw Data'!E1828)</f>
        <v xml:space="preserve"> </v>
      </c>
      <c r="E1821" s="21" t="str">
        <f>IF('Raw Data'!B1828=0," ",(MAX('Raw Data'!G1828:I1828)-MIN('Raw Data'!G1828:I1828)))</f>
        <v xml:space="preserve"> </v>
      </c>
      <c r="F1821" s="21" t="str">
        <f>IF('Raw Data'!B1828=0," ",(MAX('Raw Data'!J1828:L1828)-MIN('Raw Data'!J1828:L1828)))</f>
        <v xml:space="preserve"> </v>
      </c>
      <c r="G1821" s="21" t="str">
        <f>IF('Raw Data'!B1828=0," ",(MAX('Raw Data'!M1828:O1828)-MIN('Raw Data'!M1828:O1828)))</f>
        <v xml:space="preserve"> </v>
      </c>
      <c r="H1821" s="21" t="str">
        <f>IF('Raw Data'!B1828=0," ",(MAX('Raw Data'!P1828:R1828)-MIN('Raw Data'!P1828:R1828)))</f>
        <v xml:space="preserve"> </v>
      </c>
      <c r="I1821" s="21" t="str">
        <f>IF('Raw Data'!B1828=0," ",AVERAGE(E1821,G1821))</f>
        <v xml:space="preserve"> </v>
      </c>
      <c r="J1821" s="21" t="str">
        <f>IF('Raw Data'!B1828=0," ",AVERAGE(F1821,H1821))</f>
        <v xml:space="preserve"> </v>
      </c>
      <c r="K1821" s="21" t="str">
        <f>IF('Raw Data'!B1828=0," ",AVERAGE(I1821,J1821))</f>
        <v xml:space="preserve"> </v>
      </c>
      <c r="L1821" s="21" t="str">
        <f>IF('Raw Data'!B1828=0," ",AVERAGE('Raw Data'!G1828:I1828,'Raw Data'!M1828:O1828))</f>
        <v xml:space="preserve"> </v>
      </c>
      <c r="M1821" s="21" t="str">
        <f>IF('Raw Data'!B1828=0," ",AVERAGE('Raw Data'!J1828:L1828,'Raw Data'!P1828:R1828))</f>
        <v xml:space="preserve"> </v>
      </c>
      <c r="N1821" s="21" t="str">
        <f>IF('Raw Data'!B1828=0," ",(MAX(L1821:M1821)-MIN(L1821,M1821)))</f>
        <v xml:space="preserve"> </v>
      </c>
      <c r="O1821" s="21" t="str">
        <f>IF('Raw Data'!B1828=0," ",AVERAGE('Raw Data'!G1828:L1828))</f>
        <v xml:space="preserve"> </v>
      </c>
      <c r="P1821" s="21" t="str">
        <f>IF('Raw Data'!B1828=0," ",AVERAGE('Raw Data'!M1828:R1828))</f>
        <v xml:space="preserve"> </v>
      </c>
      <c r="Q1821" s="21" t="str">
        <f>IF('Raw Data'!B1828=0," ",(MAX(O1821:P1821)-MIN(O1821:P1821)))</f>
        <v xml:space="preserve"> </v>
      </c>
      <c r="R1821" s="21" t="str">
        <f>IF('Raw Data'!B1828=0," ",K1821*$H$1)</f>
        <v xml:space="preserve"> </v>
      </c>
      <c r="S1821" s="21" t="str">
        <f>IF('Raw Data'!B1828=0," ",(POWER(N1821*$H$2, 2)-(POWER(R1821,2)/6)))</f>
        <v xml:space="preserve"> </v>
      </c>
      <c r="T1821" s="21" t="str">
        <f>IF('Raw Data'!B1828=0," ",IF(S1821&lt;0,0,SQRT(S1821)))</f>
        <v xml:space="preserve"> </v>
      </c>
      <c r="U1821" s="21" t="str">
        <f>IF('Raw Data'!B1828=0," ",IF((D1821-C1821)&gt;POWER(10, 50),2*MIN(AVERAGE('Raw Data'!G1828:R1828)-C1821,D1821-AVERAGE('Raw Data'!G1828:R1828)),(D1821-C1821)/6))</f>
        <v xml:space="preserve"> </v>
      </c>
      <c r="V1821" s="21" t="str">
        <f>IF('Raw Data'!B1828=0," ",SQRT(POWER(R1821,2)+POWER(T1821,2)))</f>
        <v xml:space="preserve"> </v>
      </c>
      <c r="W1821" s="21" t="str">
        <f>IF('Raw Data'!B1828=0," ",IF(U1821&lt;V1821,0,SQRT(POWER(U1821,2)-POWER(V1821,2))))</f>
        <v xml:space="preserve"> </v>
      </c>
      <c r="X1821" s="21" t="str">
        <f>IF('Raw Data'!B1828=0," ",V1821/U1821)</f>
        <v xml:space="preserve"> </v>
      </c>
      <c r="Y1821" s="21" t="str">
        <f>IF('Raw Data'!B1828=0," ",SQRT(2)*(W1821/V1821))</f>
        <v xml:space="preserve"> </v>
      </c>
      <c r="Z1821" s="21" t="str">
        <f>IF('Raw Data'!B1828=0," ",'Raw Data'!T1828)</f>
        <v xml:space="preserve"> </v>
      </c>
      <c r="AA1821" s="21" t="str">
        <f>IF('Raw Data'!B1828=0," ",'Raw Data'!F1828)</f>
        <v xml:space="preserve"> </v>
      </c>
      <c r="AB1821" s="132" t="str">
        <f>IF('Raw Data'!B1828=0," ","No")</f>
        <v xml:space="preserve"> </v>
      </c>
      <c r="AC1821" s="139" t="str">
        <f>IF('Raw Data'!B1828=0," ","Yes")</f>
        <v xml:space="preserve"> </v>
      </c>
    </row>
    <row r="1822" spans="1:29" x14ac:dyDescent="0.2">
      <c r="A1822" s="21" t="str">
        <f>IF('Raw Data'!B1829=0," ",'Raw Data'!B1829)</f>
        <v xml:space="preserve"> </v>
      </c>
      <c r="B1822" s="27" t="str">
        <f>IF('Raw Data'!B1829=0," ",'Raw Data'!C1829)</f>
        <v xml:space="preserve"> </v>
      </c>
      <c r="C1822" s="21" t="str">
        <f>IF('Raw Data'!B1829=0," ",'Raw Data'!D1829)</f>
        <v xml:space="preserve"> </v>
      </c>
      <c r="D1822" s="21" t="str">
        <f>IF('Raw Data'!B1829=0," ",'Raw Data'!E1829)</f>
        <v xml:space="preserve"> </v>
      </c>
      <c r="E1822" s="21" t="str">
        <f>IF('Raw Data'!B1829=0," ",(MAX('Raw Data'!G1829:I1829)-MIN('Raw Data'!G1829:I1829)))</f>
        <v xml:space="preserve"> </v>
      </c>
      <c r="F1822" s="21" t="str">
        <f>IF('Raw Data'!B1829=0," ",(MAX('Raw Data'!J1829:L1829)-MIN('Raw Data'!J1829:L1829)))</f>
        <v xml:space="preserve"> </v>
      </c>
      <c r="G1822" s="21" t="str">
        <f>IF('Raw Data'!B1829=0," ",(MAX('Raw Data'!M1829:O1829)-MIN('Raw Data'!M1829:O1829)))</f>
        <v xml:space="preserve"> </v>
      </c>
      <c r="H1822" s="21" t="str">
        <f>IF('Raw Data'!B1829=0," ",(MAX('Raw Data'!P1829:R1829)-MIN('Raw Data'!P1829:R1829)))</f>
        <v xml:space="preserve"> </v>
      </c>
      <c r="I1822" s="21" t="str">
        <f>IF('Raw Data'!B1829=0," ",AVERAGE(E1822,G1822))</f>
        <v xml:space="preserve"> </v>
      </c>
      <c r="J1822" s="21" t="str">
        <f>IF('Raw Data'!B1829=0," ",AVERAGE(F1822,H1822))</f>
        <v xml:space="preserve"> </v>
      </c>
      <c r="K1822" s="21" t="str">
        <f>IF('Raw Data'!B1829=0," ",AVERAGE(I1822,J1822))</f>
        <v xml:space="preserve"> </v>
      </c>
      <c r="L1822" s="21" t="str">
        <f>IF('Raw Data'!B1829=0," ",AVERAGE('Raw Data'!G1829:I1829,'Raw Data'!M1829:O1829))</f>
        <v xml:space="preserve"> </v>
      </c>
      <c r="M1822" s="21" t="str">
        <f>IF('Raw Data'!B1829=0," ",AVERAGE('Raw Data'!J1829:L1829,'Raw Data'!P1829:R1829))</f>
        <v xml:space="preserve"> </v>
      </c>
      <c r="N1822" s="21" t="str">
        <f>IF('Raw Data'!B1829=0," ",(MAX(L1822:M1822)-MIN(L1822,M1822)))</f>
        <v xml:space="preserve"> </v>
      </c>
      <c r="O1822" s="21" t="str">
        <f>IF('Raw Data'!B1829=0," ",AVERAGE('Raw Data'!G1829:L1829))</f>
        <v xml:space="preserve"> </v>
      </c>
      <c r="P1822" s="21" t="str">
        <f>IF('Raw Data'!B1829=0," ",AVERAGE('Raw Data'!M1829:R1829))</f>
        <v xml:space="preserve"> </v>
      </c>
      <c r="Q1822" s="21" t="str">
        <f>IF('Raw Data'!B1829=0," ",(MAX(O1822:P1822)-MIN(O1822:P1822)))</f>
        <v xml:space="preserve"> </v>
      </c>
      <c r="R1822" s="21" t="str">
        <f>IF('Raw Data'!B1829=0," ",K1822*$H$1)</f>
        <v xml:space="preserve"> </v>
      </c>
      <c r="S1822" s="21" t="str">
        <f>IF('Raw Data'!B1829=0," ",(POWER(N1822*$H$2, 2)-(POWER(R1822,2)/6)))</f>
        <v xml:space="preserve"> </v>
      </c>
      <c r="T1822" s="21" t="str">
        <f>IF('Raw Data'!B1829=0," ",IF(S1822&lt;0,0,SQRT(S1822)))</f>
        <v xml:space="preserve"> </v>
      </c>
      <c r="U1822" s="21" t="str">
        <f>IF('Raw Data'!B1829=0," ",IF((D1822-C1822)&gt;POWER(10, 50),2*MIN(AVERAGE('Raw Data'!G1829:R1829)-C1822,D1822-AVERAGE('Raw Data'!G1829:R1829)),(D1822-C1822)/6))</f>
        <v xml:space="preserve"> </v>
      </c>
      <c r="V1822" s="21" t="str">
        <f>IF('Raw Data'!B1829=0," ",SQRT(POWER(R1822,2)+POWER(T1822,2)))</f>
        <v xml:space="preserve"> </v>
      </c>
      <c r="W1822" s="21" t="str">
        <f>IF('Raw Data'!B1829=0," ",IF(U1822&lt;V1822,0,SQRT(POWER(U1822,2)-POWER(V1822,2))))</f>
        <v xml:space="preserve"> </v>
      </c>
      <c r="X1822" s="21" t="str">
        <f>IF('Raw Data'!B1829=0," ",V1822/U1822)</f>
        <v xml:space="preserve"> </v>
      </c>
      <c r="Y1822" s="21" t="str">
        <f>IF('Raw Data'!B1829=0," ",SQRT(2)*(W1822/V1822))</f>
        <v xml:space="preserve"> </v>
      </c>
      <c r="Z1822" s="21" t="str">
        <f>IF('Raw Data'!B1829=0," ",'Raw Data'!T1829)</f>
        <v xml:space="preserve"> </v>
      </c>
      <c r="AA1822" s="21" t="str">
        <f>IF('Raw Data'!B1829=0," ",'Raw Data'!F1829)</f>
        <v xml:space="preserve"> </v>
      </c>
      <c r="AB1822" s="132" t="str">
        <f>IF('Raw Data'!B1829=0," ","No")</f>
        <v xml:space="preserve"> </v>
      </c>
      <c r="AC1822" s="139" t="str">
        <f>IF('Raw Data'!B1829=0," ","Yes")</f>
        <v xml:space="preserve"> </v>
      </c>
    </row>
    <row r="1823" spans="1:29" x14ac:dyDescent="0.2">
      <c r="A1823" s="21" t="str">
        <f>IF('Raw Data'!B1830=0," ",'Raw Data'!B1830)</f>
        <v xml:space="preserve"> </v>
      </c>
      <c r="B1823" s="27" t="str">
        <f>IF('Raw Data'!B1830=0," ",'Raw Data'!C1830)</f>
        <v xml:space="preserve"> </v>
      </c>
      <c r="C1823" s="21" t="str">
        <f>IF('Raw Data'!B1830=0," ",'Raw Data'!D1830)</f>
        <v xml:space="preserve"> </v>
      </c>
      <c r="D1823" s="21" t="str">
        <f>IF('Raw Data'!B1830=0," ",'Raw Data'!E1830)</f>
        <v xml:space="preserve"> </v>
      </c>
      <c r="E1823" s="21" t="str">
        <f>IF('Raw Data'!B1830=0," ",(MAX('Raw Data'!G1830:I1830)-MIN('Raw Data'!G1830:I1830)))</f>
        <v xml:space="preserve"> </v>
      </c>
      <c r="F1823" s="21" t="str">
        <f>IF('Raw Data'!B1830=0," ",(MAX('Raw Data'!J1830:L1830)-MIN('Raw Data'!J1830:L1830)))</f>
        <v xml:space="preserve"> </v>
      </c>
      <c r="G1823" s="21" t="str">
        <f>IF('Raw Data'!B1830=0," ",(MAX('Raw Data'!M1830:O1830)-MIN('Raw Data'!M1830:O1830)))</f>
        <v xml:space="preserve"> </v>
      </c>
      <c r="H1823" s="21" t="str">
        <f>IF('Raw Data'!B1830=0," ",(MAX('Raw Data'!P1830:R1830)-MIN('Raw Data'!P1830:R1830)))</f>
        <v xml:space="preserve"> </v>
      </c>
      <c r="I1823" s="21" t="str">
        <f>IF('Raw Data'!B1830=0," ",AVERAGE(E1823,G1823))</f>
        <v xml:space="preserve"> </v>
      </c>
      <c r="J1823" s="21" t="str">
        <f>IF('Raw Data'!B1830=0," ",AVERAGE(F1823,H1823))</f>
        <v xml:space="preserve"> </v>
      </c>
      <c r="K1823" s="21" t="str">
        <f>IF('Raw Data'!B1830=0," ",AVERAGE(I1823,J1823))</f>
        <v xml:space="preserve"> </v>
      </c>
      <c r="L1823" s="21" t="str">
        <f>IF('Raw Data'!B1830=0," ",AVERAGE('Raw Data'!G1830:I1830,'Raw Data'!M1830:O1830))</f>
        <v xml:space="preserve"> </v>
      </c>
      <c r="M1823" s="21" t="str">
        <f>IF('Raw Data'!B1830=0," ",AVERAGE('Raw Data'!J1830:L1830,'Raw Data'!P1830:R1830))</f>
        <v xml:space="preserve"> </v>
      </c>
      <c r="N1823" s="21" t="str">
        <f>IF('Raw Data'!B1830=0," ",(MAX(L1823:M1823)-MIN(L1823,M1823)))</f>
        <v xml:space="preserve"> </v>
      </c>
      <c r="O1823" s="21" t="str">
        <f>IF('Raw Data'!B1830=0," ",AVERAGE('Raw Data'!G1830:L1830))</f>
        <v xml:space="preserve"> </v>
      </c>
      <c r="P1823" s="21" t="str">
        <f>IF('Raw Data'!B1830=0," ",AVERAGE('Raw Data'!M1830:R1830))</f>
        <v xml:space="preserve"> </v>
      </c>
      <c r="Q1823" s="21" t="str">
        <f>IF('Raw Data'!B1830=0," ",(MAX(O1823:P1823)-MIN(O1823:P1823)))</f>
        <v xml:space="preserve"> </v>
      </c>
      <c r="R1823" s="21" t="str">
        <f>IF('Raw Data'!B1830=0," ",K1823*$H$1)</f>
        <v xml:space="preserve"> </v>
      </c>
      <c r="S1823" s="21" t="str">
        <f>IF('Raw Data'!B1830=0," ",(POWER(N1823*$H$2, 2)-(POWER(R1823,2)/6)))</f>
        <v xml:space="preserve"> </v>
      </c>
      <c r="T1823" s="21" t="str">
        <f>IF('Raw Data'!B1830=0," ",IF(S1823&lt;0,0,SQRT(S1823)))</f>
        <v xml:space="preserve"> </v>
      </c>
      <c r="U1823" s="21" t="str">
        <f>IF('Raw Data'!B1830=0," ",IF((D1823-C1823)&gt;POWER(10, 50),2*MIN(AVERAGE('Raw Data'!G1830:R1830)-C1823,D1823-AVERAGE('Raw Data'!G1830:R1830)),(D1823-C1823)/6))</f>
        <v xml:space="preserve"> </v>
      </c>
      <c r="V1823" s="21" t="str">
        <f>IF('Raw Data'!B1830=0," ",SQRT(POWER(R1823,2)+POWER(T1823,2)))</f>
        <v xml:space="preserve"> </v>
      </c>
      <c r="W1823" s="21" t="str">
        <f>IF('Raw Data'!B1830=0," ",IF(U1823&lt;V1823,0,SQRT(POWER(U1823,2)-POWER(V1823,2))))</f>
        <v xml:space="preserve"> </v>
      </c>
      <c r="X1823" s="21" t="str">
        <f>IF('Raw Data'!B1830=0," ",V1823/U1823)</f>
        <v xml:space="preserve"> </v>
      </c>
      <c r="Y1823" s="21" t="str">
        <f>IF('Raw Data'!B1830=0," ",SQRT(2)*(W1823/V1823))</f>
        <v xml:space="preserve"> </v>
      </c>
      <c r="Z1823" s="21" t="str">
        <f>IF('Raw Data'!B1830=0," ",'Raw Data'!T1830)</f>
        <v xml:space="preserve"> </v>
      </c>
      <c r="AA1823" s="21" t="str">
        <f>IF('Raw Data'!B1830=0," ",'Raw Data'!F1830)</f>
        <v xml:space="preserve"> </v>
      </c>
      <c r="AB1823" s="132" t="str">
        <f>IF('Raw Data'!B1830=0," ","No")</f>
        <v xml:space="preserve"> </v>
      </c>
      <c r="AC1823" s="139" t="str">
        <f>IF('Raw Data'!B1830=0," ","Yes")</f>
        <v xml:space="preserve"> </v>
      </c>
    </row>
    <row r="1824" spans="1:29" x14ac:dyDescent="0.2">
      <c r="A1824" s="21" t="str">
        <f>IF('Raw Data'!B1831=0," ",'Raw Data'!B1831)</f>
        <v xml:space="preserve"> </v>
      </c>
      <c r="B1824" s="27" t="str">
        <f>IF('Raw Data'!B1831=0," ",'Raw Data'!C1831)</f>
        <v xml:space="preserve"> </v>
      </c>
      <c r="C1824" s="21" t="str">
        <f>IF('Raw Data'!B1831=0," ",'Raw Data'!D1831)</f>
        <v xml:space="preserve"> </v>
      </c>
      <c r="D1824" s="21" t="str">
        <f>IF('Raw Data'!B1831=0," ",'Raw Data'!E1831)</f>
        <v xml:space="preserve"> </v>
      </c>
      <c r="E1824" s="21" t="str">
        <f>IF('Raw Data'!B1831=0," ",(MAX('Raw Data'!G1831:I1831)-MIN('Raw Data'!G1831:I1831)))</f>
        <v xml:space="preserve"> </v>
      </c>
      <c r="F1824" s="21" t="str">
        <f>IF('Raw Data'!B1831=0," ",(MAX('Raw Data'!J1831:L1831)-MIN('Raw Data'!J1831:L1831)))</f>
        <v xml:space="preserve"> </v>
      </c>
      <c r="G1824" s="21" t="str">
        <f>IF('Raw Data'!B1831=0," ",(MAX('Raw Data'!M1831:O1831)-MIN('Raw Data'!M1831:O1831)))</f>
        <v xml:space="preserve"> </v>
      </c>
      <c r="H1824" s="21" t="str">
        <f>IF('Raw Data'!B1831=0," ",(MAX('Raw Data'!P1831:R1831)-MIN('Raw Data'!P1831:R1831)))</f>
        <v xml:space="preserve"> </v>
      </c>
      <c r="I1824" s="21" t="str">
        <f>IF('Raw Data'!B1831=0," ",AVERAGE(E1824,G1824))</f>
        <v xml:space="preserve"> </v>
      </c>
      <c r="J1824" s="21" t="str">
        <f>IF('Raw Data'!B1831=0," ",AVERAGE(F1824,H1824))</f>
        <v xml:space="preserve"> </v>
      </c>
      <c r="K1824" s="21" t="str">
        <f>IF('Raw Data'!B1831=0," ",AVERAGE(I1824,J1824))</f>
        <v xml:space="preserve"> </v>
      </c>
      <c r="L1824" s="21" t="str">
        <f>IF('Raw Data'!B1831=0," ",AVERAGE('Raw Data'!G1831:I1831,'Raw Data'!M1831:O1831))</f>
        <v xml:space="preserve"> </v>
      </c>
      <c r="M1824" s="21" t="str">
        <f>IF('Raw Data'!B1831=0," ",AVERAGE('Raw Data'!J1831:L1831,'Raw Data'!P1831:R1831))</f>
        <v xml:space="preserve"> </v>
      </c>
      <c r="N1824" s="21" t="str">
        <f>IF('Raw Data'!B1831=0," ",(MAX(L1824:M1824)-MIN(L1824,M1824)))</f>
        <v xml:space="preserve"> </v>
      </c>
      <c r="O1824" s="21" t="str">
        <f>IF('Raw Data'!B1831=0," ",AVERAGE('Raw Data'!G1831:L1831))</f>
        <v xml:space="preserve"> </v>
      </c>
      <c r="P1824" s="21" t="str">
        <f>IF('Raw Data'!B1831=0," ",AVERAGE('Raw Data'!M1831:R1831))</f>
        <v xml:space="preserve"> </v>
      </c>
      <c r="Q1824" s="21" t="str">
        <f>IF('Raw Data'!B1831=0," ",(MAX(O1824:P1824)-MIN(O1824:P1824)))</f>
        <v xml:space="preserve"> </v>
      </c>
      <c r="R1824" s="21" t="str">
        <f>IF('Raw Data'!B1831=0," ",K1824*$H$1)</f>
        <v xml:space="preserve"> </v>
      </c>
      <c r="S1824" s="21" t="str">
        <f>IF('Raw Data'!B1831=0," ",(POWER(N1824*$H$2, 2)-(POWER(R1824,2)/6)))</f>
        <v xml:space="preserve"> </v>
      </c>
      <c r="T1824" s="21" t="str">
        <f>IF('Raw Data'!B1831=0," ",IF(S1824&lt;0,0,SQRT(S1824)))</f>
        <v xml:space="preserve"> </v>
      </c>
      <c r="U1824" s="21" t="str">
        <f>IF('Raw Data'!B1831=0," ",IF((D1824-C1824)&gt;POWER(10, 50),2*MIN(AVERAGE('Raw Data'!G1831:R1831)-C1824,D1824-AVERAGE('Raw Data'!G1831:R1831)),(D1824-C1824)/6))</f>
        <v xml:space="preserve"> </v>
      </c>
      <c r="V1824" s="21" t="str">
        <f>IF('Raw Data'!B1831=0," ",SQRT(POWER(R1824,2)+POWER(T1824,2)))</f>
        <v xml:space="preserve"> </v>
      </c>
      <c r="W1824" s="21" t="str">
        <f>IF('Raw Data'!B1831=0," ",IF(U1824&lt;V1824,0,SQRT(POWER(U1824,2)-POWER(V1824,2))))</f>
        <v xml:space="preserve"> </v>
      </c>
      <c r="X1824" s="21" t="str">
        <f>IF('Raw Data'!B1831=0," ",V1824/U1824)</f>
        <v xml:space="preserve"> </v>
      </c>
      <c r="Y1824" s="21" t="str">
        <f>IF('Raw Data'!B1831=0," ",SQRT(2)*(W1824/V1824))</f>
        <v xml:space="preserve"> </v>
      </c>
      <c r="Z1824" s="21" t="str">
        <f>IF('Raw Data'!B1831=0," ",'Raw Data'!T1831)</f>
        <v xml:space="preserve"> </v>
      </c>
      <c r="AA1824" s="21" t="str">
        <f>IF('Raw Data'!B1831=0," ",'Raw Data'!F1831)</f>
        <v xml:space="preserve"> </v>
      </c>
      <c r="AB1824" s="132" t="str">
        <f>IF('Raw Data'!B1831=0," ","No")</f>
        <v xml:space="preserve"> </v>
      </c>
      <c r="AC1824" s="139" t="str">
        <f>IF('Raw Data'!B1831=0," ","Yes")</f>
        <v xml:space="preserve"> </v>
      </c>
    </row>
    <row r="1825" spans="1:29" x14ac:dyDescent="0.2">
      <c r="A1825" s="21" t="str">
        <f>IF('Raw Data'!B1832=0," ",'Raw Data'!B1832)</f>
        <v xml:space="preserve"> </v>
      </c>
      <c r="B1825" s="27" t="str">
        <f>IF('Raw Data'!B1832=0," ",'Raw Data'!C1832)</f>
        <v xml:space="preserve"> </v>
      </c>
      <c r="C1825" s="21" t="str">
        <f>IF('Raw Data'!B1832=0," ",'Raw Data'!D1832)</f>
        <v xml:space="preserve"> </v>
      </c>
      <c r="D1825" s="21" t="str">
        <f>IF('Raw Data'!B1832=0," ",'Raw Data'!E1832)</f>
        <v xml:space="preserve"> </v>
      </c>
      <c r="E1825" s="21" t="str">
        <f>IF('Raw Data'!B1832=0," ",(MAX('Raw Data'!G1832:I1832)-MIN('Raw Data'!G1832:I1832)))</f>
        <v xml:space="preserve"> </v>
      </c>
      <c r="F1825" s="21" t="str">
        <f>IF('Raw Data'!B1832=0," ",(MAX('Raw Data'!J1832:L1832)-MIN('Raw Data'!J1832:L1832)))</f>
        <v xml:space="preserve"> </v>
      </c>
      <c r="G1825" s="21" t="str">
        <f>IF('Raw Data'!B1832=0," ",(MAX('Raw Data'!M1832:O1832)-MIN('Raw Data'!M1832:O1832)))</f>
        <v xml:space="preserve"> </v>
      </c>
      <c r="H1825" s="21" t="str">
        <f>IF('Raw Data'!B1832=0," ",(MAX('Raw Data'!P1832:R1832)-MIN('Raw Data'!P1832:R1832)))</f>
        <v xml:space="preserve"> </v>
      </c>
      <c r="I1825" s="21" t="str">
        <f>IF('Raw Data'!B1832=0," ",AVERAGE(E1825,G1825))</f>
        <v xml:space="preserve"> </v>
      </c>
      <c r="J1825" s="21" t="str">
        <f>IF('Raw Data'!B1832=0," ",AVERAGE(F1825,H1825))</f>
        <v xml:space="preserve"> </v>
      </c>
      <c r="K1825" s="21" t="str">
        <f>IF('Raw Data'!B1832=0," ",AVERAGE(I1825,J1825))</f>
        <v xml:space="preserve"> </v>
      </c>
      <c r="L1825" s="21" t="str">
        <f>IF('Raw Data'!B1832=0," ",AVERAGE('Raw Data'!G1832:I1832,'Raw Data'!M1832:O1832))</f>
        <v xml:space="preserve"> </v>
      </c>
      <c r="M1825" s="21" t="str">
        <f>IF('Raw Data'!B1832=0," ",AVERAGE('Raw Data'!J1832:L1832,'Raw Data'!P1832:R1832))</f>
        <v xml:space="preserve"> </v>
      </c>
      <c r="N1825" s="21" t="str">
        <f>IF('Raw Data'!B1832=0," ",(MAX(L1825:M1825)-MIN(L1825,M1825)))</f>
        <v xml:space="preserve"> </v>
      </c>
      <c r="O1825" s="21" t="str">
        <f>IF('Raw Data'!B1832=0," ",AVERAGE('Raw Data'!G1832:L1832))</f>
        <v xml:space="preserve"> </v>
      </c>
      <c r="P1825" s="21" t="str">
        <f>IF('Raw Data'!B1832=0," ",AVERAGE('Raw Data'!M1832:R1832))</f>
        <v xml:space="preserve"> </v>
      </c>
      <c r="Q1825" s="21" t="str">
        <f>IF('Raw Data'!B1832=0," ",(MAX(O1825:P1825)-MIN(O1825:P1825)))</f>
        <v xml:space="preserve"> </v>
      </c>
      <c r="R1825" s="21" t="str">
        <f>IF('Raw Data'!B1832=0," ",K1825*$H$1)</f>
        <v xml:space="preserve"> </v>
      </c>
      <c r="S1825" s="21" t="str">
        <f>IF('Raw Data'!B1832=0," ",(POWER(N1825*$H$2, 2)-(POWER(R1825,2)/6)))</f>
        <v xml:space="preserve"> </v>
      </c>
      <c r="T1825" s="21" t="str">
        <f>IF('Raw Data'!B1832=0," ",IF(S1825&lt;0,0,SQRT(S1825)))</f>
        <v xml:space="preserve"> </v>
      </c>
      <c r="U1825" s="21" t="str">
        <f>IF('Raw Data'!B1832=0," ",IF((D1825-C1825)&gt;POWER(10, 50),2*MIN(AVERAGE('Raw Data'!G1832:R1832)-C1825,D1825-AVERAGE('Raw Data'!G1832:R1832)),(D1825-C1825)/6))</f>
        <v xml:space="preserve"> </v>
      </c>
      <c r="V1825" s="21" t="str">
        <f>IF('Raw Data'!B1832=0," ",SQRT(POWER(R1825,2)+POWER(T1825,2)))</f>
        <v xml:space="preserve"> </v>
      </c>
      <c r="W1825" s="21" t="str">
        <f>IF('Raw Data'!B1832=0," ",IF(U1825&lt;V1825,0,SQRT(POWER(U1825,2)-POWER(V1825,2))))</f>
        <v xml:space="preserve"> </v>
      </c>
      <c r="X1825" s="21" t="str">
        <f>IF('Raw Data'!B1832=0," ",V1825/U1825)</f>
        <v xml:space="preserve"> </v>
      </c>
      <c r="Y1825" s="21" t="str">
        <f>IF('Raw Data'!B1832=0," ",SQRT(2)*(W1825/V1825))</f>
        <v xml:space="preserve"> </v>
      </c>
      <c r="Z1825" s="21" t="str">
        <f>IF('Raw Data'!B1832=0," ",'Raw Data'!T1832)</f>
        <v xml:space="preserve"> </v>
      </c>
      <c r="AA1825" s="21" t="str">
        <f>IF('Raw Data'!B1832=0," ",'Raw Data'!F1832)</f>
        <v xml:space="preserve"> </v>
      </c>
      <c r="AB1825" s="132" t="str">
        <f>IF('Raw Data'!B1832=0," ","No")</f>
        <v xml:space="preserve"> </v>
      </c>
      <c r="AC1825" s="139" t="str">
        <f>IF('Raw Data'!B1832=0," ","Yes")</f>
        <v xml:space="preserve"> </v>
      </c>
    </row>
    <row r="1826" spans="1:29" x14ac:dyDescent="0.2">
      <c r="A1826" s="21" t="str">
        <f>IF('Raw Data'!B1833=0," ",'Raw Data'!B1833)</f>
        <v xml:space="preserve"> </v>
      </c>
      <c r="B1826" s="27" t="str">
        <f>IF('Raw Data'!B1833=0," ",'Raw Data'!C1833)</f>
        <v xml:space="preserve"> </v>
      </c>
      <c r="C1826" s="21" t="str">
        <f>IF('Raw Data'!B1833=0," ",'Raw Data'!D1833)</f>
        <v xml:space="preserve"> </v>
      </c>
      <c r="D1826" s="21" t="str">
        <f>IF('Raw Data'!B1833=0," ",'Raw Data'!E1833)</f>
        <v xml:space="preserve"> </v>
      </c>
      <c r="E1826" s="21" t="str">
        <f>IF('Raw Data'!B1833=0," ",(MAX('Raw Data'!G1833:I1833)-MIN('Raw Data'!G1833:I1833)))</f>
        <v xml:space="preserve"> </v>
      </c>
      <c r="F1826" s="21" t="str">
        <f>IF('Raw Data'!B1833=0," ",(MAX('Raw Data'!J1833:L1833)-MIN('Raw Data'!J1833:L1833)))</f>
        <v xml:space="preserve"> </v>
      </c>
      <c r="G1826" s="21" t="str">
        <f>IF('Raw Data'!B1833=0," ",(MAX('Raw Data'!M1833:O1833)-MIN('Raw Data'!M1833:O1833)))</f>
        <v xml:space="preserve"> </v>
      </c>
      <c r="H1826" s="21" t="str">
        <f>IF('Raw Data'!B1833=0," ",(MAX('Raw Data'!P1833:R1833)-MIN('Raw Data'!P1833:R1833)))</f>
        <v xml:space="preserve"> </v>
      </c>
      <c r="I1826" s="21" t="str">
        <f>IF('Raw Data'!B1833=0," ",AVERAGE(E1826,G1826))</f>
        <v xml:space="preserve"> </v>
      </c>
      <c r="J1826" s="21" t="str">
        <f>IF('Raw Data'!B1833=0," ",AVERAGE(F1826,H1826))</f>
        <v xml:space="preserve"> </v>
      </c>
      <c r="K1826" s="21" t="str">
        <f>IF('Raw Data'!B1833=0," ",AVERAGE(I1826,J1826))</f>
        <v xml:space="preserve"> </v>
      </c>
      <c r="L1826" s="21" t="str">
        <f>IF('Raw Data'!B1833=0," ",AVERAGE('Raw Data'!G1833:I1833,'Raw Data'!M1833:O1833))</f>
        <v xml:space="preserve"> </v>
      </c>
      <c r="M1826" s="21" t="str">
        <f>IF('Raw Data'!B1833=0," ",AVERAGE('Raw Data'!J1833:L1833,'Raw Data'!P1833:R1833))</f>
        <v xml:space="preserve"> </v>
      </c>
      <c r="N1826" s="21" t="str">
        <f>IF('Raw Data'!B1833=0," ",(MAX(L1826:M1826)-MIN(L1826,M1826)))</f>
        <v xml:space="preserve"> </v>
      </c>
      <c r="O1826" s="21" t="str">
        <f>IF('Raw Data'!B1833=0," ",AVERAGE('Raw Data'!G1833:L1833))</f>
        <v xml:space="preserve"> </v>
      </c>
      <c r="P1826" s="21" t="str">
        <f>IF('Raw Data'!B1833=0," ",AVERAGE('Raw Data'!M1833:R1833))</f>
        <v xml:space="preserve"> </v>
      </c>
      <c r="Q1826" s="21" t="str">
        <f>IF('Raw Data'!B1833=0," ",(MAX(O1826:P1826)-MIN(O1826:P1826)))</f>
        <v xml:space="preserve"> </v>
      </c>
      <c r="R1826" s="21" t="str">
        <f>IF('Raw Data'!B1833=0," ",K1826*$H$1)</f>
        <v xml:space="preserve"> </v>
      </c>
      <c r="S1826" s="21" t="str">
        <f>IF('Raw Data'!B1833=0," ",(POWER(N1826*$H$2, 2)-(POWER(R1826,2)/6)))</f>
        <v xml:space="preserve"> </v>
      </c>
      <c r="T1826" s="21" t="str">
        <f>IF('Raw Data'!B1833=0," ",IF(S1826&lt;0,0,SQRT(S1826)))</f>
        <v xml:space="preserve"> </v>
      </c>
      <c r="U1826" s="21" t="str">
        <f>IF('Raw Data'!B1833=0," ",IF((D1826-C1826)&gt;POWER(10, 50),2*MIN(AVERAGE('Raw Data'!G1833:R1833)-C1826,D1826-AVERAGE('Raw Data'!G1833:R1833)),(D1826-C1826)/6))</f>
        <v xml:space="preserve"> </v>
      </c>
      <c r="V1826" s="21" t="str">
        <f>IF('Raw Data'!B1833=0," ",SQRT(POWER(R1826,2)+POWER(T1826,2)))</f>
        <v xml:space="preserve"> </v>
      </c>
      <c r="W1826" s="21" t="str">
        <f>IF('Raw Data'!B1833=0," ",IF(U1826&lt;V1826,0,SQRT(POWER(U1826,2)-POWER(V1826,2))))</f>
        <v xml:space="preserve"> </v>
      </c>
      <c r="X1826" s="21" t="str">
        <f>IF('Raw Data'!B1833=0," ",V1826/U1826)</f>
        <v xml:space="preserve"> </v>
      </c>
      <c r="Y1826" s="21" t="str">
        <f>IF('Raw Data'!B1833=0," ",SQRT(2)*(W1826/V1826))</f>
        <v xml:space="preserve"> </v>
      </c>
      <c r="Z1826" s="21" t="str">
        <f>IF('Raw Data'!B1833=0," ",'Raw Data'!T1833)</f>
        <v xml:space="preserve"> </v>
      </c>
      <c r="AA1826" s="21" t="str">
        <f>IF('Raw Data'!B1833=0," ",'Raw Data'!F1833)</f>
        <v xml:space="preserve"> </v>
      </c>
      <c r="AB1826" s="132" t="str">
        <f>IF('Raw Data'!B1833=0," ","No")</f>
        <v xml:space="preserve"> </v>
      </c>
      <c r="AC1826" s="139" t="str">
        <f>IF('Raw Data'!B1833=0," ","Yes")</f>
        <v xml:space="preserve"> </v>
      </c>
    </row>
    <row r="1827" spans="1:29" x14ac:dyDescent="0.2">
      <c r="A1827" s="21" t="str">
        <f>IF('Raw Data'!B1834=0," ",'Raw Data'!B1834)</f>
        <v xml:space="preserve"> </v>
      </c>
      <c r="B1827" s="27" t="str">
        <f>IF('Raw Data'!B1834=0," ",'Raw Data'!C1834)</f>
        <v xml:space="preserve"> </v>
      </c>
      <c r="C1827" s="21" t="str">
        <f>IF('Raw Data'!B1834=0," ",'Raw Data'!D1834)</f>
        <v xml:space="preserve"> </v>
      </c>
      <c r="D1827" s="21" t="str">
        <f>IF('Raw Data'!B1834=0," ",'Raw Data'!E1834)</f>
        <v xml:space="preserve"> </v>
      </c>
      <c r="E1827" s="21" t="str">
        <f>IF('Raw Data'!B1834=0," ",(MAX('Raw Data'!G1834:I1834)-MIN('Raw Data'!G1834:I1834)))</f>
        <v xml:space="preserve"> </v>
      </c>
      <c r="F1827" s="21" t="str">
        <f>IF('Raw Data'!B1834=0," ",(MAX('Raw Data'!J1834:L1834)-MIN('Raw Data'!J1834:L1834)))</f>
        <v xml:space="preserve"> </v>
      </c>
      <c r="G1827" s="21" t="str">
        <f>IF('Raw Data'!B1834=0," ",(MAX('Raw Data'!M1834:O1834)-MIN('Raw Data'!M1834:O1834)))</f>
        <v xml:space="preserve"> </v>
      </c>
      <c r="H1827" s="21" t="str">
        <f>IF('Raw Data'!B1834=0," ",(MAX('Raw Data'!P1834:R1834)-MIN('Raw Data'!P1834:R1834)))</f>
        <v xml:space="preserve"> </v>
      </c>
      <c r="I1827" s="21" t="str">
        <f>IF('Raw Data'!B1834=0," ",AVERAGE(E1827,G1827))</f>
        <v xml:space="preserve"> </v>
      </c>
      <c r="J1827" s="21" t="str">
        <f>IF('Raw Data'!B1834=0," ",AVERAGE(F1827,H1827))</f>
        <v xml:space="preserve"> </v>
      </c>
      <c r="K1827" s="21" t="str">
        <f>IF('Raw Data'!B1834=0," ",AVERAGE(I1827,J1827))</f>
        <v xml:space="preserve"> </v>
      </c>
      <c r="L1827" s="21" t="str">
        <f>IF('Raw Data'!B1834=0," ",AVERAGE('Raw Data'!G1834:I1834,'Raw Data'!M1834:O1834))</f>
        <v xml:space="preserve"> </v>
      </c>
      <c r="M1827" s="21" t="str">
        <f>IF('Raw Data'!B1834=0," ",AVERAGE('Raw Data'!J1834:L1834,'Raw Data'!P1834:R1834))</f>
        <v xml:space="preserve"> </v>
      </c>
      <c r="N1827" s="21" t="str">
        <f>IF('Raw Data'!B1834=0," ",(MAX(L1827:M1827)-MIN(L1827,M1827)))</f>
        <v xml:space="preserve"> </v>
      </c>
      <c r="O1827" s="21" t="str">
        <f>IF('Raw Data'!B1834=0," ",AVERAGE('Raw Data'!G1834:L1834))</f>
        <v xml:space="preserve"> </v>
      </c>
      <c r="P1827" s="21" t="str">
        <f>IF('Raw Data'!B1834=0," ",AVERAGE('Raw Data'!M1834:R1834))</f>
        <v xml:space="preserve"> </v>
      </c>
      <c r="Q1827" s="21" t="str">
        <f>IF('Raw Data'!B1834=0," ",(MAX(O1827:P1827)-MIN(O1827:P1827)))</f>
        <v xml:space="preserve"> </v>
      </c>
      <c r="R1827" s="21" t="str">
        <f>IF('Raw Data'!B1834=0," ",K1827*$H$1)</f>
        <v xml:space="preserve"> </v>
      </c>
      <c r="S1827" s="21" t="str">
        <f>IF('Raw Data'!B1834=0," ",(POWER(N1827*$H$2, 2)-(POWER(R1827,2)/6)))</f>
        <v xml:space="preserve"> </v>
      </c>
      <c r="T1827" s="21" t="str">
        <f>IF('Raw Data'!B1834=0," ",IF(S1827&lt;0,0,SQRT(S1827)))</f>
        <v xml:space="preserve"> </v>
      </c>
      <c r="U1827" s="21" t="str">
        <f>IF('Raw Data'!B1834=0," ",IF((D1827-C1827)&gt;POWER(10, 50),2*MIN(AVERAGE('Raw Data'!G1834:R1834)-C1827,D1827-AVERAGE('Raw Data'!G1834:R1834)),(D1827-C1827)/6))</f>
        <v xml:space="preserve"> </v>
      </c>
      <c r="V1827" s="21" t="str">
        <f>IF('Raw Data'!B1834=0," ",SQRT(POWER(R1827,2)+POWER(T1827,2)))</f>
        <v xml:space="preserve"> </v>
      </c>
      <c r="W1827" s="21" t="str">
        <f>IF('Raw Data'!B1834=0," ",IF(U1827&lt;V1827,0,SQRT(POWER(U1827,2)-POWER(V1827,2))))</f>
        <v xml:space="preserve"> </v>
      </c>
      <c r="X1827" s="21" t="str">
        <f>IF('Raw Data'!B1834=0," ",V1827/U1827)</f>
        <v xml:space="preserve"> </v>
      </c>
      <c r="Y1827" s="21" t="str">
        <f>IF('Raw Data'!B1834=0," ",SQRT(2)*(W1827/V1827))</f>
        <v xml:space="preserve"> </v>
      </c>
      <c r="Z1827" s="21" t="str">
        <f>IF('Raw Data'!B1834=0," ",'Raw Data'!T1834)</f>
        <v xml:space="preserve"> </v>
      </c>
      <c r="AA1827" s="21" t="str">
        <f>IF('Raw Data'!B1834=0," ",'Raw Data'!F1834)</f>
        <v xml:space="preserve"> </v>
      </c>
      <c r="AB1827" s="132" t="str">
        <f>IF('Raw Data'!B1834=0," ","No")</f>
        <v xml:space="preserve"> </v>
      </c>
      <c r="AC1827" s="139" t="str">
        <f>IF('Raw Data'!B1834=0," ","Yes")</f>
        <v xml:space="preserve"> </v>
      </c>
    </row>
    <row r="1828" spans="1:29" x14ac:dyDescent="0.2">
      <c r="A1828" s="21" t="str">
        <f>IF('Raw Data'!B1835=0," ",'Raw Data'!B1835)</f>
        <v xml:space="preserve"> </v>
      </c>
      <c r="B1828" s="27" t="str">
        <f>IF('Raw Data'!B1835=0," ",'Raw Data'!C1835)</f>
        <v xml:space="preserve"> </v>
      </c>
      <c r="C1828" s="21" t="str">
        <f>IF('Raw Data'!B1835=0," ",'Raw Data'!D1835)</f>
        <v xml:space="preserve"> </v>
      </c>
      <c r="D1828" s="21" t="str">
        <f>IF('Raw Data'!B1835=0," ",'Raw Data'!E1835)</f>
        <v xml:space="preserve"> </v>
      </c>
      <c r="E1828" s="21" t="str">
        <f>IF('Raw Data'!B1835=0," ",(MAX('Raw Data'!G1835:I1835)-MIN('Raw Data'!G1835:I1835)))</f>
        <v xml:space="preserve"> </v>
      </c>
      <c r="F1828" s="21" t="str">
        <f>IF('Raw Data'!B1835=0," ",(MAX('Raw Data'!J1835:L1835)-MIN('Raw Data'!J1835:L1835)))</f>
        <v xml:space="preserve"> </v>
      </c>
      <c r="G1828" s="21" t="str">
        <f>IF('Raw Data'!B1835=0," ",(MAX('Raw Data'!M1835:O1835)-MIN('Raw Data'!M1835:O1835)))</f>
        <v xml:space="preserve"> </v>
      </c>
      <c r="H1828" s="21" t="str">
        <f>IF('Raw Data'!B1835=0," ",(MAX('Raw Data'!P1835:R1835)-MIN('Raw Data'!P1835:R1835)))</f>
        <v xml:space="preserve"> </v>
      </c>
      <c r="I1828" s="21" t="str">
        <f>IF('Raw Data'!B1835=0," ",AVERAGE(E1828,G1828))</f>
        <v xml:space="preserve"> </v>
      </c>
      <c r="J1828" s="21" t="str">
        <f>IF('Raw Data'!B1835=0," ",AVERAGE(F1828,H1828))</f>
        <v xml:space="preserve"> </v>
      </c>
      <c r="K1828" s="21" t="str">
        <f>IF('Raw Data'!B1835=0," ",AVERAGE(I1828,J1828))</f>
        <v xml:space="preserve"> </v>
      </c>
      <c r="L1828" s="21" t="str">
        <f>IF('Raw Data'!B1835=0," ",AVERAGE('Raw Data'!G1835:I1835,'Raw Data'!M1835:O1835))</f>
        <v xml:space="preserve"> </v>
      </c>
      <c r="M1828" s="21" t="str">
        <f>IF('Raw Data'!B1835=0," ",AVERAGE('Raw Data'!J1835:L1835,'Raw Data'!P1835:R1835))</f>
        <v xml:space="preserve"> </v>
      </c>
      <c r="N1828" s="21" t="str">
        <f>IF('Raw Data'!B1835=0," ",(MAX(L1828:M1828)-MIN(L1828,M1828)))</f>
        <v xml:space="preserve"> </v>
      </c>
      <c r="O1828" s="21" t="str">
        <f>IF('Raw Data'!B1835=0," ",AVERAGE('Raw Data'!G1835:L1835))</f>
        <v xml:space="preserve"> </v>
      </c>
      <c r="P1828" s="21" t="str">
        <f>IF('Raw Data'!B1835=0," ",AVERAGE('Raw Data'!M1835:R1835))</f>
        <v xml:space="preserve"> </v>
      </c>
      <c r="Q1828" s="21" t="str">
        <f>IF('Raw Data'!B1835=0," ",(MAX(O1828:P1828)-MIN(O1828:P1828)))</f>
        <v xml:space="preserve"> </v>
      </c>
      <c r="R1828" s="21" t="str">
        <f>IF('Raw Data'!B1835=0," ",K1828*$H$1)</f>
        <v xml:space="preserve"> </v>
      </c>
      <c r="S1828" s="21" t="str">
        <f>IF('Raw Data'!B1835=0," ",(POWER(N1828*$H$2, 2)-(POWER(R1828,2)/6)))</f>
        <v xml:space="preserve"> </v>
      </c>
      <c r="T1828" s="21" t="str">
        <f>IF('Raw Data'!B1835=0," ",IF(S1828&lt;0,0,SQRT(S1828)))</f>
        <v xml:space="preserve"> </v>
      </c>
      <c r="U1828" s="21" t="str">
        <f>IF('Raw Data'!B1835=0," ",IF((D1828-C1828)&gt;POWER(10, 50),2*MIN(AVERAGE('Raw Data'!G1835:R1835)-C1828,D1828-AVERAGE('Raw Data'!G1835:R1835)),(D1828-C1828)/6))</f>
        <v xml:space="preserve"> </v>
      </c>
      <c r="V1828" s="21" t="str">
        <f>IF('Raw Data'!B1835=0," ",SQRT(POWER(R1828,2)+POWER(T1828,2)))</f>
        <v xml:space="preserve"> </v>
      </c>
      <c r="W1828" s="21" t="str">
        <f>IF('Raw Data'!B1835=0," ",IF(U1828&lt;V1828,0,SQRT(POWER(U1828,2)-POWER(V1828,2))))</f>
        <v xml:space="preserve"> </v>
      </c>
      <c r="X1828" s="21" t="str">
        <f>IF('Raw Data'!B1835=0," ",V1828/U1828)</f>
        <v xml:space="preserve"> </v>
      </c>
      <c r="Y1828" s="21" t="str">
        <f>IF('Raw Data'!B1835=0," ",SQRT(2)*(W1828/V1828))</f>
        <v xml:space="preserve"> </v>
      </c>
      <c r="Z1828" s="21" t="str">
        <f>IF('Raw Data'!B1835=0," ",'Raw Data'!T1835)</f>
        <v xml:space="preserve"> </v>
      </c>
      <c r="AA1828" s="21" t="str">
        <f>IF('Raw Data'!B1835=0," ",'Raw Data'!F1835)</f>
        <v xml:space="preserve"> </v>
      </c>
      <c r="AB1828" s="132" t="str">
        <f>IF('Raw Data'!B1835=0," ","No")</f>
        <v xml:space="preserve"> </v>
      </c>
      <c r="AC1828" s="139" t="str">
        <f>IF('Raw Data'!B1835=0," ","Yes")</f>
        <v xml:space="preserve"> </v>
      </c>
    </row>
    <row r="1829" spans="1:29" x14ac:dyDescent="0.2">
      <c r="A1829" s="21" t="str">
        <f>IF('Raw Data'!B1836=0," ",'Raw Data'!B1836)</f>
        <v xml:space="preserve"> </v>
      </c>
      <c r="B1829" s="27" t="str">
        <f>IF('Raw Data'!B1836=0," ",'Raw Data'!C1836)</f>
        <v xml:space="preserve"> </v>
      </c>
      <c r="C1829" s="21" t="str">
        <f>IF('Raw Data'!B1836=0," ",'Raw Data'!D1836)</f>
        <v xml:space="preserve"> </v>
      </c>
      <c r="D1829" s="21" t="str">
        <f>IF('Raw Data'!B1836=0," ",'Raw Data'!E1836)</f>
        <v xml:space="preserve"> </v>
      </c>
      <c r="E1829" s="21" t="str">
        <f>IF('Raw Data'!B1836=0," ",(MAX('Raw Data'!G1836:I1836)-MIN('Raw Data'!G1836:I1836)))</f>
        <v xml:space="preserve"> </v>
      </c>
      <c r="F1829" s="21" t="str">
        <f>IF('Raw Data'!B1836=0," ",(MAX('Raw Data'!J1836:L1836)-MIN('Raw Data'!J1836:L1836)))</f>
        <v xml:space="preserve"> </v>
      </c>
      <c r="G1829" s="21" t="str">
        <f>IF('Raw Data'!B1836=0," ",(MAX('Raw Data'!M1836:O1836)-MIN('Raw Data'!M1836:O1836)))</f>
        <v xml:space="preserve"> </v>
      </c>
      <c r="H1829" s="21" t="str">
        <f>IF('Raw Data'!B1836=0," ",(MAX('Raw Data'!P1836:R1836)-MIN('Raw Data'!P1836:R1836)))</f>
        <v xml:space="preserve"> </v>
      </c>
      <c r="I1829" s="21" t="str">
        <f>IF('Raw Data'!B1836=0," ",AVERAGE(E1829,G1829))</f>
        <v xml:space="preserve"> </v>
      </c>
      <c r="J1829" s="21" t="str">
        <f>IF('Raw Data'!B1836=0," ",AVERAGE(F1829,H1829))</f>
        <v xml:space="preserve"> </v>
      </c>
      <c r="K1829" s="21" t="str">
        <f>IF('Raw Data'!B1836=0," ",AVERAGE(I1829,J1829))</f>
        <v xml:space="preserve"> </v>
      </c>
      <c r="L1829" s="21" t="str">
        <f>IF('Raw Data'!B1836=0," ",AVERAGE('Raw Data'!G1836:I1836,'Raw Data'!M1836:O1836))</f>
        <v xml:space="preserve"> </v>
      </c>
      <c r="M1829" s="21" t="str">
        <f>IF('Raw Data'!B1836=0," ",AVERAGE('Raw Data'!J1836:L1836,'Raw Data'!P1836:R1836))</f>
        <v xml:space="preserve"> </v>
      </c>
      <c r="N1829" s="21" t="str">
        <f>IF('Raw Data'!B1836=0," ",(MAX(L1829:M1829)-MIN(L1829,M1829)))</f>
        <v xml:space="preserve"> </v>
      </c>
      <c r="O1829" s="21" t="str">
        <f>IF('Raw Data'!B1836=0," ",AVERAGE('Raw Data'!G1836:L1836))</f>
        <v xml:space="preserve"> </v>
      </c>
      <c r="P1829" s="21" t="str">
        <f>IF('Raw Data'!B1836=0," ",AVERAGE('Raw Data'!M1836:R1836))</f>
        <v xml:space="preserve"> </v>
      </c>
      <c r="Q1829" s="21" t="str">
        <f>IF('Raw Data'!B1836=0," ",(MAX(O1829:P1829)-MIN(O1829:P1829)))</f>
        <v xml:space="preserve"> </v>
      </c>
      <c r="R1829" s="21" t="str">
        <f>IF('Raw Data'!B1836=0," ",K1829*$H$1)</f>
        <v xml:space="preserve"> </v>
      </c>
      <c r="S1829" s="21" t="str">
        <f>IF('Raw Data'!B1836=0," ",(POWER(N1829*$H$2, 2)-(POWER(R1829,2)/6)))</f>
        <v xml:space="preserve"> </v>
      </c>
      <c r="T1829" s="21" t="str">
        <f>IF('Raw Data'!B1836=0," ",IF(S1829&lt;0,0,SQRT(S1829)))</f>
        <v xml:space="preserve"> </v>
      </c>
      <c r="U1829" s="21" t="str">
        <f>IF('Raw Data'!B1836=0," ",IF((D1829-C1829)&gt;POWER(10, 50),2*MIN(AVERAGE('Raw Data'!G1836:R1836)-C1829,D1829-AVERAGE('Raw Data'!G1836:R1836)),(D1829-C1829)/6))</f>
        <v xml:space="preserve"> </v>
      </c>
      <c r="V1829" s="21" t="str">
        <f>IF('Raw Data'!B1836=0," ",SQRT(POWER(R1829,2)+POWER(T1829,2)))</f>
        <v xml:space="preserve"> </v>
      </c>
      <c r="W1829" s="21" t="str">
        <f>IF('Raw Data'!B1836=0," ",IF(U1829&lt;V1829,0,SQRT(POWER(U1829,2)-POWER(V1829,2))))</f>
        <v xml:space="preserve"> </v>
      </c>
      <c r="X1829" s="21" t="str">
        <f>IF('Raw Data'!B1836=0," ",V1829/U1829)</f>
        <v xml:space="preserve"> </v>
      </c>
      <c r="Y1829" s="21" t="str">
        <f>IF('Raw Data'!B1836=0," ",SQRT(2)*(W1829/V1829))</f>
        <v xml:space="preserve"> </v>
      </c>
      <c r="Z1829" s="21" t="str">
        <f>IF('Raw Data'!B1836=0," ",'Raw Data'!T1836)</f>
        <v xml:space="preserve"> </v>
      </c>
      <c r="AA1829" s="21" t="str">
        <f>IF('Raw Data'!B1836=0," ",'Raw Data'!F1836)</f>
        <v xml:space="preserve"> </v>
      </c>
      <c r="AB1829" s="132" t="str">
        <f>IF('Raw Data'!B1836=0," ","No")</f>
        <v xml:space="preserve"> </v>
      </c>
      <c r="AC1829" s="139" t="str">
        <f>IF('Raw Data'!B1836=0," ","Yes")</f>
        <v xml:space="preserve"> </v>
      </c>
    </row>
    <row r="1830" spans="1:29" x14ac:dyDescent="0.2">
      <c r="A1830" s="21" t="str">
        <f>IF('Raw Data'!B1837=0," ",'Raw Data'!B1837)</f>
        <v xml:space="preserve"> </v>
      </c>
      <c r="B1830" s="27" t="str">
        <f>IF('Raw Data'!B1837=0," ",'Raw Data'!C1837)</f>
        <v xml:space="preserve"> </v>
      </c>
      <c r="C1830" s="21" t="str">
        <f>IF('Raw Data'!B1837=0," ",'Raw Data'!D1837)</f>
        <v xml:space="preserve"> </v>
      </c>
      <c r="D1830" s="21" t="str">
        <f>IF('Raw Data'!B1837=0," ",'Raw Data'!E1837)</f>
        <v xml:space="preserve"> </v>
      </c>
      <c r="E1830" s="21" t="str">
        <f>IF('Raw Data'!B1837=0," ",(MAX('Raw Data'!G1837:I1837)-MIN('Raw Data'!G1837:I1837)))</f>
        <v xml:space="preserve"> </v>
      </c>
      <c r="F1830" s="21" t="str">
        <f>IF('Raw Data'!B1837=0," ",(MAX('Raw Data'!J1837:L1837)-MIN('Raw Data'!J1837:L1837)))</f>
        <v xml:space="preserve"> </v>
      </c>
      <c r="G1830" s="21" t="str">
        <f>IF('Raw Data'!B1837=0," ",(MAX('Raw Data'!M1837:O1837)-MIN('Raw Data'!M1837:O1837)))</f>
        <v xml:space="preserve"> </v>
      </c>
      <c r="H1830" s="21" t="str">
        <f>IF('Raw Data'!B1837=0," ",(MAX('Raw Data'!P1837:R1837)-MIN('Raw Data'!P1837:R1837)))</f>
        <v xml:space="preserve"> </v>
      </c>
      <c r="I1830" s="21" t="str">
        <f>IF('Raw Data'!B1837=0," ",AVERAGE(E1830,G1830))</f>
        <v xml:space="preserve"> </v>
      </c>
      <c r="J1830" s="21" t="str">
        <f>IF('Raw Data'!B1837=0," ",AVERAGE(F1830,H1830))</f>
        <v xml:space="preserve"> </v>
      </c>
      <c r="K1830" s="21" t="str">
        <f>IF('Raw Data'!B1837=0," ",AVERAGE(I1830,J1830))</f>
        <v xml:space="preserve"> </v>
      </c>
      <c r="L1830" s="21" t="str">
        <f>IF('Raw Data'!B1837=0," ",AVERAGE('Raw Data'!G1837:I1837,'Raw Data'!M1837:O1837))</f>
        <v xml:space="preserve"> </v>
      </c>
      <c r="M1830" s="21" t="str">
        <f>IF('Raw Data'!B1837=0," ",AVERAGE('Raw Data'!J1837:L1837,'Raw Data'!P1837:R1837))</f>
        <v xml:space="preserve"> </v>
      </c>
      <c r="N1830" s="21" t="str">
        <f>IF('Raw Data'!B1837=0," ",(MAX(L1830:M1830)-MIN(L1830,M1830)))</f>
        <v xml:space="preserve"> </v>
      </c>
      <c r="O1830" s="21" t="str">
        <f>IF('Raw Data'!B1837=0," ",AVERAGE('Raw Data'!G1837:L1837))</f>
        <v xml:space="preserve"> </v>
      </c>
      <c r="P1830" s="21" t="str">
        <f>IF('Raw Data'!B1837=0," ",AVERAGE('Raw Data'!M1837:R1837))</f>
        <v xml:space="preserve"> </v>
      </c>
      <c r="Q1830" s="21" t="str">
        <f>IF('Raw Data'!B1837=0," ",(MAX(O1830:P1830)-MIN(O1830:P1830)))</f>
        <v xml:space="preserve"> </v>
      </c>
      <c r="R1830" s="21" t="str">
        <f>IF('Raw Data'!B1837=0," ",K1830*$H$1)</f>
        <v xml:space="preserve"> </v>
      </c>
      <c r="S1830" s="21" t="str">
        <f>IF('Raw Data'!B1837=0," ",(POWER(N1830*$H$2, 2)-(POWER(R1830,2)/6)))</f>
        <v xml:space="preserve"> </v>
      </c>
      <c r="T1830" s="21" t="str">
        <f>IF('Raw Data'!B1837=0," ",IF(S1830&lt;0,0,SQRT(S1830)))</f>
        <v xml:space="preserve"> </v>
      </c>
      <c r="U1830" s="21" t="str">
        <f>IF('Raw Data'!B1837=0," ",IF((D1830-C1830)&gt;POWER(10, 50),2*MIN(AVERAGE('Raw Data'!G1837:R1837)-C1830,D1830-AVERAGE('Raw Data'!G1837:R1837)),(D1830-C1830)/6))</f>
        <v xml:space="preserve"> </v>
      </c>
      <c r="V1830" s="21" t="str">
        <f>IF('Raw Data'!B1837=0," ",SQRT(POWER(R1830,2)+POWER(T1830,2)))</f>
        <v xml:space="preserve"> </v>
      </c>
      <c r="W1830" s="21" t="str">
        <f>IF('Raw Data'!B1837=0," ",IF(U1830&lt;V1830,0,SQRT(POWER(U1830,2)-POWER(V1830,2))))</f>
        <v xml:space="preserve"> </v>
      </c>
      <c r="X1830" s="21" t="str">
        <f>IF('Raw Data'!B1837=0," ",V1830/U1830)</f>
        <v xml:space="preserve"> </v>
      </c>
      <c r="Y1830" s="21" t="str">
        <f>IF('Raw Data'!B1837=0," ",SQRT(2)*(W1830/V1830))</f>
        <v xml:space="preserve"> </v>
      </c>
      <c r="Z1830" s="21" t="str">
        <f>IF('Raw Data'!B1837=0," ",'Raw Data'!T1837)</f>
        <v xml:space="preserve"> </v>
      </c>
      <c r="AA1830" s="21" t="str">
        <f>IF('Raw Data'!B1837=0," ",'Raw Data'!F1837)</f>
        <v xml:space="preserve"> </v>
      </c>
      <c r="AB1830" s="132" t="str">
        <f>IF('Raw Data'!B1837=0," ","No")</f>
        <v xml:space="preserve"> </v>
      </c>
      <c r="AC1830" s="139" t="str">
        <f>IF('Raw Data'!B1837=0," ","Yes")</f>
        <v xml:space="preserve"> </v>
      </c>
    </row>
    <row r="1831" spans="1:29" x14ac:dyDescent="0.2">
      <c r="A1831" s="21" t="str">
        <f>IF('Raw Data'!B1838=0," ",'Raw Data'!B1838)</f>
        <v xml:space="preserve"> </v>
      </c>
      <c r="B1831" s="27" t="str">
        <f>IF('Raw Data'!B1838=0," ",'Raw Data'!C1838)</f>
        <v xml:space="preserve"> </v>
      </c>
      <c r="C1831" s="21" t="str">
        <f>IF('Raw Data'!B1838=0," ",'Raw Data'!D1838)</f>
        <v xml:space="preserve"> </v>
      </c>
      <c r="D1831" s="21" t="str">
        <f>IF('Raw Data'!B1838=0," ",'Raw Data'!E1838)</f>
        <v xml:space="preserve"> </v>
      </c>
      <c r="E1831" s="21" t="str">
        <f>IF('Raw Data'!B1838=0," ",(MAX('Raw Data'!G1838:I1838)-MIN('Raw Data'!G1838:I1838)))</f>
        <v xml:space="preserve"> </v>
      </c>
      <c r="F1831" s="21" t="str">
        <f>IF('Raw Data'!B1838=0," ",(MAX('Raw Data'!J1838:L1838)-MIN('Raw Data'!J1838:L1838)))</f>
        <v xml:space="preserve"> </v>
      </c>
      <c r="G1831" s="21" t="str">
        <f>IF('Raw Data'!B1838=0," ",(MAX('Raw Data'!M1838:O1838)-MIN('Raw Data'!M1838:O1838)))</f>
        <v xml:space="preserve"> </v>
      </c>
      <c r="H1831" s="21" t="str">
        <f>IF('Raw Data'!B1838=0," ",(MAX('Raw Data'!P1838:R1838)-MIN('Raw Data'!P1838:R1838)))</f>
        <v xml:space="preserve"> </v>
      </c>
      <c r="I1831" s="21" t="str">
        <f>IF('Raw Data'!B1838=0," ",AVERAGE(E1831,G1831))</f>
        <v xml:space="preserve"> </v>
      </c>
      <c r="J1831" s="21" t="str">
        <f>IF('Raw Data'!B1838=0," ",AVERAGE(F1831,H1831))</f>
        <v xml:space="preserve"> </v>
      </c>
      <c r="K1831" s="21" t="str">
        <f>IF('Raw Data'!B1838=0," ",AVERAGE(I1831,J1831))</f>
        <v xml:space="preserve"> </v>
      </c>
      <c r="L1831" s="21" t="str">
        <f>IF('Raw Data'!B1838=0," ",AVERAGE('Raw Data'!G1838:I1838,'Raw Data'!M1838:O1838))</f>
        <v xml:space="preserve"> </v>
      </c>
      <c r="M1831" s="21" t="str">
        <f>IF('Raw Data'!B1838=0," ",AVERAGE('Raw Data'!J1838:L1838,'Raw Data'!P1838:R1838))</f>
        <v xml:space="preserve"> </v>
      </c>
      <c r="N1831" s="21" t="str">
        <f>IF('Raw Data'!B1838=0," ",(MAX(L1831:M1831)-MIN(L1831,M1831)))</f>
        <v xml:space="preserve"> </v>
      </c>
      <c r="O1831" s="21" t="str">
        <f>IF('Raw Data'!B1838=0," ",AVERAGE('Raw Data'!G1838:L1838))</f>
        <v xml:space="preserve"> </v>
      </c>
      <c r="P1831" s="21" t="str">
        <f>IF('Raw Data'!B1838=0," ",AVERAGE('Raw Data'!M1838:R1838))</f>
        <v xml:space="preserve"> </v>
      </c>
      <c r="Q1831" s="21" t="str">
        <f>IF('Raw Data'!B1838=0," ",(MAX(O1831:P1831)-MIN(O1831:P1831)))</f>
        <v xml:space="preserve"> </v>
      </c>
      <c r="R1831" s="21" t="str">
        <f>IF('Raw Data'!B1838=0," ",K1831*$H$1)</f>
        <v xml:space="preserve"> </v>
      </c>
      <c r="S1831" s="21" t="str">
        <f>IF('Raw Data'!B1838=0," ",(POWER(N1831*$H$2, 2)-(POWER(R1831,2)/6)))</f>
        <v xml:space="preserve"> </v>
      </c>
      <c r="T1831" s="21" t="str">
        <f>IF('Raw Data'!B1838=0," ",IF(S1831&lt;0,0,SQRT(S1831)))</f>
        <v xml:space="preserve"> </v>
      </c>
      <c r="U1831" s="21" t="str">
        <f>IF('Raw Data'!B1838=0," ",IF((D1831-C1831)&gt;POWER(10, 50),2*MIN(AVERAGE('Raw Data'!G1838:R1838)-C1831,D1831-AVERAGE('Raw Data'!G1838:R1838)),(D1831-C1831)/6))</f>
        <v xml:space="preserve"> </v>
      </c>
      <c r="V1831" s="21" t="str">
        <f>IF('Raw Data'!B1838=0," ",SQRT(POWER(R1831,2)+POWER(T1831,2)))</f>
        <v xml:space="preserve"> </v>
      </c>
      <c r="W1831" s="21" t="str">
        <f>IF('Raw Data'!B1838=0," ",IF(U1831&lt;V1831,0,SQRT(POWER(U1831,2)-POWER(V1831,2))))</f>
        <v xml:space="preserve"> </v>
      </c>
      <c r="X1831" s="21" t="str">
        <f>IF('Raw Data'!B1838=0," ",V1831/U1831)</f>
        <v xml:space="preserve"> </v>
      </c>
      <c r="Y1831" s="21" t="str">
        <f>IF('Raw Data'!B1838=0," ",SQRT(2)*(W1831/V1831))</f>
        <v xml:space="preserve"> </v>
      </c>
      <c r="Z1831" s="21" t="str">
        <f>IF('Raw Data'!B1838=0," ",'Raw Data'!T1838)</f>
        <v xml:space="preserve"> </v>
      </c>
      <c r="AA1831" s="21" t="str">
        <f>IF('Raw Data'!B1838=0," ",'Raw Data'!F1838)</f>
        <v xml:space="preserve"> </v>
      </c>
      <c r="AB1831" s="132" t="str">
        <f>IF('Raw Data'!B1838=0," ","No")</f>
        <v xml:space="preserve"> </v>
      </c>
      <c r="AC1831" s="139" t="str">
        <f>IF('Raw Data'!B1838=0," ","Yes")</f>
        <v xml:space="preserve"> </v>
      </c>
    </row>
    <row r="1832" spans="1:29" x14ac:dyDescent="0.2">
      <c r="A1832" s="21" t="str">
        <f>IF('Raw Data'!B1839=0," ",'Raw Data'!B1839)</f>
        <v xml:space="preserve"> </v>
      </c>
      <c r="B1832" s="27" t="str">
        <f>IF('Raw Data'!B1839=0," ",'Raw Data'!C1839)</f>
        <v xml:space="preserve"> </v>
      </c>
      <c r="C1832" s="21" t="str">
        <f>IF('Raw Data'!B1839=0," ",'Raw Data'!D1839)</f>
        <v xml:space="preserve"> </v>
      </c>
      <c r="D1832" s="21" t="str">
        <f>IF('Raw Data'!B1839=0," ",'Raw Data'!E1839)</f>
        <v xml:space="preserve"> </v>
      </c>
      <c r="E1832" s="21" t="str">
        <f>IF('Raw Data'!B1839=0," ",(MAX('Raw Data'!G1839:I1839)-MIN('Raw Data'!G1839:I1839)))</f>
        <v xml:space="preserve"> </v>
      </c>
      <c r="F1832" s="21" t="str">
        <f>IF('Raw Data'!B1839=0," ",(MAX('Raw Data'!J1839:L1839)-MIN('Raw Data'!J1839:L1839)))</f>
        <v xml:space="preserve"> </v>
      </c>
      <c r="G1832" s="21" t="str">
        <f>IF('Raw Data'!B1839=0," ",(MAX('Raw Data'!M1839:O1839)-MIN('Raw Data'!M1839:O1839)))</f>
        <v xml:space="preserve"> </v>
      </c>
      <c r="H1832" s="21" t="str">
        <f>IF('Raw Data'!B1839=0," ",(MAX('Raw Data'!P1839:R1839)-MIN('Raw Data'!P1839:R1839)))</f>
        <v xml:space="preserve"> </v>
      </c>
      <c r="I1832" s="21" t="str">
        <f>IF('Raw Data'!B1839=0," ",AVERAGE(E1832,G1832))</f>
        <v xml:space="preserve"> </v>
      </c>
      <c r="J1832" s="21" t="str">
        <f>IF('Raw Data'!B1839=0," ",AVERAGE(F1832,H1832))</f>
        <v xml:space="preserve"> </v>
      </c>
      <c r="K1832" s="21" t="str">
        <f>IF('Raw Data'!B1839=0," ",AVERAGE(I1832,J1832))</f>
        <v xml:space="preserve"> </v>
      </c>
      <c r="L1832" s="21" t="str">
        <f>IF('Raw Data'!B1839=0," ",AVERAGE('Raw Data'!G1839:I1839,'Raw Data'!M1839:O1839))</f>
        <v xml:space="preserve"> </v>
      </c>
      <c r="M1832" s="21" t="str">
        <f>IF('Raw Data'!B1839=0," ",AVERAGE('Raw Data'!J1839:L1839,'Raw Data'!P1839:R1839))</f>
        <v xml:space="preserve"> </v>
      </c>
      <c r="N1832" s="21" t="str">
        <f>IF('Raw Data'!B1839=0," ",(MAX(L1832:M1832)-MIN(L1832,M1832)))</f>
        <v xml:space="preserve"> </v>
      </c>
      <c r="O1832" s="21" t="str">
        <f>IF('Raw Data'!B1839=0," ",AVERAGE('Raw Data'!G1839:L1839))</f>
        <v xml:space="preserve"> </v>
      </c>
      <c r="P1832" s="21" t="str">
        <f>IF('Raw Data'!B1839=0," ",AVERAGE('Raw Data'!M1839:R1839))</f>
        <v xml:space="preserve"> </v>
      </c>
      <c r="Q1832" s="21" t="str">
        <f>IF('Raw Data'!B1839=0," ",(MAX(O1832:P1832)-MIN(O1832:P1832)))</f>
        <v xml:space="preserve"> </v>
      </c>
      <c r="R1832" s="21" t="str">
        <f>IF('Raw Data'!B1839=0," ",K1832*$H$1)</f>
        <v xml:space="preserve"> </v>
      </c>
      <c r="S1832" s="21" t="str">
        <f>IF('Raw Data'!B1839=0," ",(POWER(N1832*$H$2, 2)-(POWER(R1832,2)/6)))</f>
        <v xml:space="preserve"> </v>
      </c>
      <c r="T1832" s="21" t="str">
        <f>IF('Raw Data'!B1839=0," ",IF(S1832&lt;0,0,SQRT(S1832)))</f>
        <v xml:space="preserve"> </v>
      </c>
      <c r="U1832" s="21" t="str">
        <f>IF('Raw Data'!B1839=0," ",IF((D1832-C1832)&gt;POWER(10, 50),2*MIN(AVERAGE('Raw Data'!G1839:R1839)-C1832,D1832-AVERAGE('Raw Data'!G1839:R1839)),(D1832-C1832)/6))</f>
        <v xml:space="preserve"> </v>
      </c>
      <c r="V1832" s="21" t="str">
        <f>IF('Raw Data'!B1839=0," ",SQRT(POWER(R1832,2)+POWER(T1832,2)))</f>
        <v xml:space="preserve"> </v>
      </c>
      <c r="W1832" s="21" t="str">
        <f>IF('Raw Data'!B1839=0," ",IF(U1832&lt;V1832,0,SQRT(POWER(U1832,2)-POWER(V1832,2))))</f>
        <v xml:space="preserve"> </v>
      </c>
      <c r="X1832" s="21" t="str">
        <f>IF('Raw Data'!B1839=0," ",V1832/U1832)</f>
        <v xml:space="preserve"> </v>
      </c>
      <c r="Y1832" s="21" t="str">
        <f>IF('Raw Data'!B1839=0," ",SQRT(2)*(W1832/V1832))</f>
        <v xml:space="preserve"> </v>
      </c>
      <c r="Z1832" s="21" t="str">
        <f>IF('Raw Data'!B1839=0," ",'Raw Data'!T1839)</f>
        <v xml:space="preserve"> </v>
      </c>
      <c r="AA1832" s="21" t="str">
        <f>IF('Raw Data'!B1839=0," ",'Raw Data'!F1839)</f>
        <v xml:space="preserve"> </v>
      </c>
      <c r="AB1832" s="132" t="str">
        <f>IF('Raw Data'!B1839=0," ","No")</f>
        <v xml:space="preserve"> </v>
      </c>
      <c r="AC1832" s="139" t="str">
        <f>IF('Raw Data'!B1839=0," ","Yes")</f>
        <v xml:space="preserve"> </v>
      </c>
    </row>
    <row r="1833" spans="1:29" x14ac:dyDescent="0.2">
      <c r="A1833" s="21" t="str">
        <f>IF('Raw Data'!B1840=0," ",'Raw Data'!B1840)</f>
        <v xml:space="preserve"> </v>
      </c>
      <c r="B1833" s="27" t="str">
        <f>IF('Raw Data'!B1840=0," ",'Raw Data'!C1840)</f>
        <v xml:space="preserve"> </v>
      </c>
      <c r="C1833" s="21" t="str">
        <f>IF('Raw Data'!B1840=0," ",'Raw Data'!D1840)</f>
        <v xml:space="preserve"> </v>
      </c>
      <c r="D1833" s="21" t="str">
        <f>IF('Raw Data'!B1840=0," ",'Raw Data'!E1840)</f>
        <v xml:space="preserve"> </v>
      </c>
      <c r="E1833" s="21" t="str">
        <f>IF('Raw Data'!B1840=0," ",(MAX('Raw Data'!G1840:I1840)-MIN('Raw Data'!G1840:I1840)))</f>
        <v xml:space="preserve"> </v>
      </c>
      <c r="F1833" s="21" t="str">
        <f>IF('Raw Data'!B1840=0," ",(MAX('Raw Data'!J1840:L1840)-MIN('Raw Data'!J1840:L1840)))</f>
        <v xml:space="preserve"> </v>
      </c>
      <c r="G1833" s="21" t="str">
        <f>IF('Raw Data'!B1840=0," ",(MAX('Raw Data'!M1840:O1840)-MIN('Raw Data'!M1840:O1840)))</f>
        <v xml:space="preserve"> </v>
      </c>
      <c r="H1833" s="21" t="str">
        <f>IF('Raw Data'!B1840=0," ",(MAX('Raw Data'!P1840:R1840)-MIN('Raw Data'!P1840:R1840)))</f>
        <v xml:space="preserve"> </v>
      </c>
      <c r="I1833" s="21" t="str">
        <f>IF('Raw Data'!B1840=0," ",AVERAGE(E1833,G1833))</f>
        <v xml:space="preserve"> </v>
      </c>
      <c r="J1833" s="21" t="str">
        <f>IF('Raw Data'!B1840=0," ",AVERAGE(F1833,H1833))</f>
        <v xml:space="preserve"> </v>
      </c>
      <c r="K1833" s="21" t="str">
        <f>IF('Raw Data'!B1840=0," ",AVERAGE(I1833,J1833))</f>
        <v xml:space="preserve"> </v>
      </c>
      <c r="L1833" s="21" t="str">
        <f>IF('Raw Data'!B1840=0," ",AVERAGE('Raw Data'!G1840:I1840,'Raw Data'!M1840:O1840))</f>
        <v xml:space="preserve"> </v>
      </c>
      <c r="M1833" s="21" t="str">
        <f>IF('Raw Data'!B1840=0," ",AVERAGE('Raw Data'!J1840:L1840,'Raw Data'!P1840:R1840))</f>
        <v xml:space="preserve"> </v>
      </c>
      <c r="N1833" s="21" t="str">
        <f>IF('Raw Data'!B1840=0," ",(MAX(L1833:M1833)-MIN(L1833,M1833)))</f>
        <v xml:space="preserve"> </v>
      </c>
      <c r="O1833" s="21" t="str">
        <f>IF('Raw Data'!B1840=0," ",AVERAGE('Raw Data'!G1840:L1840))</f>
        <v xml:space="preserve"> </v>
      </c>
      <c r="P1833" s="21" t="str">
        <f>IF('Raw Data'!B1840=0," ",AVERAGE('Raw Data'!M1840:R1840))</f>
        <v xml:space="preserve"> </v>
      </c>
      <c r="Q1833" s="21" t="str">
        <f>IF('Raw Data'!B1840=0," ",(MAX(O1833:P1833)-MIN(O1833:P1833)))</f>
        <v xml:space="preserve"> </v>
      </c>
      <c r="R1833" s="21" t="str">
        <f>IF('Raw Data'!B1840=0," ",K1833*$H$1)</f>
        <v xml:space="preserve"> </v>
      </c>
      <c r="S1833" s="21" t="str">
        <f>IF('Raw Data'!B1840=0," ",(POWER(N1833*$H$2, 2)-(POWER(R1833,2)/6)))</f>
        <v xml:space="preserve"> </v>
      </c>
      <c r="T1833" s="21" t="str">
        <f>IF('Raw Data'!B1840=0," ",IF(S1833&lt;0,0,SQRT(S1833)))</f>
        <v xml:space="preserve"> </v>
      </c>
      <c r="U1833" s="21" t="str">
        <f>IF('Raw Data'!B1840=0," ",IF((D1833-C1833)&gt;POWER(10, 50),2*MIN(AVERAGE('Raw Data'!G1840:R1840)-C1833,D1833-AVERAGE('Raw Data'!G1840:R1840)),(D1833-C1833)/6))</f>
        <v xml:space="preserve"> </v>
      </c>
      <c r="V1833" s="21" t="str">
        <f>IF('Raw Data'!B1840=0," ",SQRT(POWER(R1833,2)+POWER(T1833,2)))</f>
        <v xml:space="preserve"> </v>
      </c>
      <c r="W1833" s="21" t="str">
        <f>IF('Raw Data'!B1840=0," ",IF(U1833&lt;V1833,0,SQRT(POWER(U1833,2)-POWER(V1833,2))))</f>
        <v xml:space="preserve"> </v>
      </c>
      <c r="X1833" s="21" t="str">
        <f>IF('Raw Data'!B1840=0," ",V1833/U1833)</f>
        <v xml:space="preserve"> </v>
      </c>
      <c r="Y1833" s="21" t="str">
        <f>IF('Raw Data'!B1840=0," ",SQRT(2)*(W1833/V1833))</f>
        <v xml:space="preserve"> </v>
      </c>
      <c r="Z1833" s="21" t="str">
        <f>IF('Raw Data'!B1840=0," ",'Raw Data'!T1840)</f>
        <v xml:space="preserve"> </v>
      </c>
      <c r="AA1833" s="21" t="str">
        <f>IF('Raw Data'!B1840=0," ",'Raw Data'!F1840)</f>
        <v xml:space="preserve"> </v>
      </c>
      <c r="AB1833" s="132" t="str">
        <f>IF('Raw Data'!B1840=0," ","No")</f>
        <v xml:space="preserve"> </v>
      </c>
      <c r="AC1833" s="139" t="str">
        <f>IF('Raw Data'!B1840=0," ","Yes")</f>
        <v xml:space="preserve"> </v>
      </c>
    </row>
    <row r="1834" spans="1:29" x14ac:dyDescent="0.2">
      <c r="A1834" s="21" t="str">
        <f>IF('Raw Data'!B1841=0," ",'Raw Data'!B1841)</f>
        <v xml:space="preserve"> </v>
      </c>
      <c r="B1834" s="27" t="str">
        <f>IF('Raw Data'!B1841=0," ",'Raw Data'!C1841)</f>
        <v xml:space="preserve"> </v>
      </c>
      <c r="C1834" s="21" t="str">
        <f>IF('Raw Data'!B1841=0," ",'Raw Data'!D1841)</f>
        <v xml:space="preserve"> </v>
      </c>
      <c r="D1834" s="21" t="str">
        <f>IF('Raw Data'!B1841=0," ",'Raw Data'!E1841)</f>
        <v xml:space="preserve"> </v>
      </c>
      <c r="E1834" s="21" t="str">
        <f>IF('Raw Data'!B1841=0," ",(MAX('Raw Data'!G1841:I1841)-MIN('Raw Data'!G1841:I1841)))</f>
        <v xml:space="preserve"> </v>
      </c>
      <c r="F1834" s="21" t="str">
        <f>IF('Raw Data'!B1841=0," ",(MAX('Raw Data'!J1841:L1841)-MIN('Raw Data'!J1841:L1841)))</f>
        <v xml:space="preserve"> </v>
      </c>
      <c r="G1834" s="21" t="str">
        <f>IF('Raw Data'!B1841=0," ",(MAX('Raw Data'!M1841:O1841)-MIN('Raw Data'!M1841:O1841)))</f>
        <v xml:space="preserve"> </v>
      </c>
      <c r="H1834" s="21" t="str">
        <f>IF('Raw Data'!B1841=0," ",(MAX('Raw Data'!P1841:R1841)-MIN('Raw Data'!P1841:R1841)))</f>
        <v xml:space="preserve"> </v>
      </c>
      <c r="I1834" s="21" t="str">
        <f>IF('Raw Data'!B1841=0," ",AVERAGE(E1834,G1834))</f>
        <v xml:space="preserve"> </v>
      </c>
      <c r="J1834" s="21" t="str">
        <f>IF('Raw Data'!B1841=0," ",AVERAGE(F1834,H1834))</f>
        <v xml:space="preserve"> </v>
      </c>
      <c r="K1834" s="21" t="str">
        <f>IF('Raw Data'!B1841=0," ",AVERAGE(I1834,J1834))</f>
        <v xml:space="preserve"> </v>
      </c>
      <c r="L1834" s="21" t="str">
        <f>IF('Raw Data'!B1841=0," ",AVERAGE('Raw Data'!G1841:I1841,'Raw Data'!M1841:O1841))</f>
        <v xml:space="preserve"> </v>
      </c>
      <c r="M1834" s="21" t="str">
        <f>IF('Raw Data'!B1841=0," ",AVERAGE('Raw Data'!J1841:L1841,'Raw Data'!P1841:R1841))</f>
        <v xml:space="preserve"> </v>
      </c>
      <c r="N1834" s="21" t="str">
        <f>IF('Raw Data'!B1841=0," ",(MAX(L1834:M1834)-MIN(L1834,M1834)))</f>
        <v xml:space="preserve"> </v>
      </c>
      <c r="O1834" s="21" t="str">
        <f>IF('Raw Data'!B1841=0," ",AVERAGE('Raw Data'!G1841:L1841))</f>
        <v xml:space="preserve"> </v>
      </c>
      <c r="P1834" s="21" t="str">
        <f>IF('Raw Data'!B1841=0," ",AVERAGE('Raw Data'!M1841:R1841))</f>
        <v xml:space="preserve"> </v>
      </c>
      <c r="Q1834" s="21" t="str">
        <f>IF('Raw Data'!B1841=0," ",(MAX(O1834:P1834)-MIN(O1834:P1834)))</f>
        <v xml:space="preserve"> </v>
      </c>
      <c r="R1834" s="21" t="str">
        <f>IF('Raw Data'!B1841=0," ",K1834*$H$1)</f>
        <v xml:space="preserve"> </v>
      </c>
      <c r="S1834" s="21" t="str">
        <f>IF('Raw Data'!B1841=0," ",(POWER(N1834*$H$2, 2)-(POWER(R1834,2)/6)))</f>
        <v xml:space="preserve"> </v>
      </c>
      <c r="T1834" s="21" t="str">
        <f>IF('Raw Data'!B1841=0," ",IF(S1834&lt;0,0,SQRT(S1834)))</f>
        <v xml:space="preserve"> </v>
      </c>
      <c r="U1834" s="21" t="str">
        <f>IF('Raw Data'!B1841=0," ",IF((D1834-C1834)&gt;POWER(10, 50),2*MIN(AVERAGE('Raw Data'!G1841:R1841)-C1834,D1834-AVERAGE('Raw Data'!G1841:R1841)),(D1834-C1834)/6))</f>
        <v xml:space="preserve"> </v>
      </c>
      <c r="V1834" s="21" t="str">
        <f>IF('Raw Data'!B1841=0," ",SQRT(POWER(R1834,2)+POWER(T1834,2)))</f>
        <v xml:space="preserve"> </v>
      </c>
      <c r="W1834" s="21" t="str">
        <f>IF('Raw Data'!B1841=0," ",IF(U1834&lt;V1834,0,SQRT(POWER(U1834,2)-POWER(V1834,2))))</f>
        <v xml:space="preserve"> </v>
      </c>
      <c r="X1834" s="21" t="str">
        <f>IF('Raw Data'!B1841=0," ",V1834/U1834)</f>
        <v xml:space="preserve"> </v>
      </c>
      <c r="Y1834" s="21" t="str">
        <f>IF('Raw Data'!B1841=0," ",SQRT(2)*(W1834/V1834))</f>
        <v xml:space="preserve"> </v>
      </c>
      <c r="Z1834" s="21" t="str">
        <f>IF('Raw Data'!B1841=0," ",'Raw Data'!T1841)</f>
        <v xml:space="preserve"> </v>
      </c>
      <c r="AA1834" s="21" t="str">
        <f>IF('Raw Data'!B1841=0," ",'Raw Data'!F1841)</f>
        <v xml:space="preserve"> </v>
      </c>
      <c r="AB1834" s="132" t="str">
        <f>IF('Raw Data'!B1841=0," ","No")</f>
        <v xml:space="preserve"> </v>
      </c>
      <c r="AC1834" s="139" t="str">
        <f>IF('Raw Data'!B1841=0," ","Yes")</f>
        <v xml:space="preserve"> </v>
      </c>
    </row>
    <row r="1835" spans="1:29" x14ac:dyDescent="0.2">
      <c r="A1835" s="21" t="str">
        <f>IF('Raw Data'!B1842=0," ",'Raw Data'!B1842)</f>
        <v xml:space="preserve"> </v>
      </c>
      <c r="B1835" s="27" t="str">
        <f>IF('Raw Data'!B1842=0," ",'Raw Data'!C1842)</f>
        <v xml:space="preserve"> </v>
      </c>
      <c r="C1835" s="21" t="str">
        <f>IF('Raw Data'!B1842=0," ",'Raw Data'!D1842)</f>
        <v xml:space="preserve"> </v>
      </c>
      <c r="D1835" s="21" t="str">
        <f>IF('Raw Data'!B1842=0," ",'Raw Data'!E1842)</f>
        <v xml:space="preserve"> </v>
      </c>
      <c r="E1835" s="21" t="str">
        <f>IF('Raw Data'!B1842=0," ",(MAX('Raw Data'!G1842:I1842)-MIN('Raw Data'!G1842:I1842)))</f>
        <v xml:space="preserve"> </v>
      </c>
      <c r="F1835" s="21" t="str">
        <f>IF('Raw Data'!B1842=0," ",(MAX('Raw Data'!J1842:L1842)-MIN('Raw Data'!J1842:L1842)))</f>
        <v xml:space="preserve"> </v>
      </c>
      <c r="G1835" s="21" t="str">
        <f>IF('Raw Data'!B1842=0," ",(MAX('Raw Data'!M1842:O1842)-MIN('Raw Data'!M1842:O1842)))</f>
        <v xml:space="preserve"> </v>
      </c>
      <c r="H1835" s="21" t="str">
        <f>IF('Raw Data'!B1842=0," ",(MAX('Raw Data'!P1842:R1842)-MIN('Raw Data'!P1842:R1842)))</f>
        <v xml:space="preserve"> </v>
      </c>
      <c r="I1835" s="21" t="str">
        <f>IF('Raw Data'!B1842=0," ",AVERAGE(E1835,G1835))</f>
        <v xml:space="preserve"> </v>
      </c>
      <c r="J1835" s="21" t="str">
        <f>IF('Raw Data'!B1842=0," ",AVERAGE(F1835,H1835))</f>
        <v xml:space="preserve"> </v>
      </c>
      <c r="K1835" s="21" t="str">
        <f>IF('Raw Data'!B1842=0," ",AVERAGE(I1835,J1835))</f>
        <v xml:space="preserve"> </v>
      </c>
      <c r="L1835" s="21" t="str">
        <f>IF('Raw Data'!B1842=0," ",AVERAGE('Raw Data'!G1842:I1842,'Raw Data'!M1842:O1842))</f>
        <v xml:space="preserve"> </v>
      </c>
      <c r="M1835" s="21" t="str">
        <f>IF('Raw Data'!B1842=0," ",AVERAGE('Raw Data'!J1842:L1842,'Raw Data'!P1842:R1842))</f>
        <v xml:space="preserve"> </v>
      </c>
      <c r="N1835" s="21" t="str">
        <f>IF('Raw Data'!B1842=0," ",(MAX(L1835:M1835)-MIN(L1835,M1835)))</f>
        <v xml:space="preserve"> </v>
      </c>
      <c r="O1835" s="21" t="str">
        <f>IF('Raw Data'!B1842=0," ",AVERAGE('Raw Data'!G1842:L1842))</f>
        <v xml:space="preserve"> </v>
      </c>
      <c r="P1835" s="21" t="str">
        <f>IF('Raw Data'!B1842=0," ",AVERAGE('Raw Data'!M1842:R1842))</f>
        <v xml:space="preserve"> </v>
      </c>
      <c r="Q1835" s="21" t="str">
        <f>IF('Raw Data'!B1842=0," ",(MAX(O1835:P1835)-MIN(O1835:P1835)))</f>
        <v xml:space="preserve"> </v>
      </c>
      <c r="R1835" s="21" t="str">
        <f>IF('Raw Data'!B1842=0," ",K1835*$H$1)</f>
        <v xml:space="preserve"> </v>
      </c>
      <c r="S1835" s="21" t="str">
        <f>IF('Raw Data'!B1842=0," ",(POWER(N1835*$H$2, 2)-(POWER(R1835,2)/6)))</f>
        <v xml:space="preserve"> </v>
      </c>
      <c r="T1835" s="21" t="str">
        <f>IF('Raw Data'!B1842=0," ",IF(S1835&lt;0,0,SQRT(S1835)))</f>
        <v xml:space="preserve"> </v>
      </c>
      <c r="U1835" s="21" t="str">
        <f>IF('Raw Data'!B1842=0," ",IF((D1835-C1835)&gt;POWER(10, 50),2*MIN(AVERAGE('Raw Data'!G1842:R1842)-C1835,D1835-AVERAGE('Raw Data'!G1842:R1842)),(D1835-C1835)/6))</f>
        <v xml:space="preserve"> </v>
      </c>
      <c r="V1835" s="21" t="str">
        <f>IF('Raw Data'!B1842=0," ",SQRT(POWER(R1835,2)+POWER(T1835,2)))</f>
        <v xml:space="preserve"> </v>
      </c>
      <c r="W1835" s="21" t="str">
        <f>IF('Raw Data'!B1842=0," ",IF(U1835&lt;V1835,0,SQRT(POWER(U1835,2)-POWER(V1835,2))))</f>
        <v xml:space="preserve"> </v>
      </c>
      <c r="X1835" s="21" t="str">
        <f>IF('Raw Data'!B1842=0," ",V1835/U1835)</f>
        <v xml:space="preserve"> </v>
      </c>
      <c r="Y1835" s="21" t="str">
        <f>IF('Raw Data'!B1842=0," ",SQRT(2)*(W1835/V1835))</f>
        <v xml:space="preserve"> </v>
      </c>
      <c r="Z1835" s="21" t="str">
        <f>IF('Raw Data'!B1842=0," ",'Raw Data'!T1842)</f>
        <v xml:space="preserve"> </v>
      </c>
      <c r="AA1835" s="21" t="str">
        <f>IF('Raw Data'!B1842=0," ",'Raw Data'!F1842)</f>
        <v xml:space="preserve"> </v>
      </c>
      <c r="AB1835" s="132" t="str">
        <f>IF('Raw Data'!B1842=0," ","No")</f>
        <v xml:space="preserve"> </v>
      </c>
      <c r="AC1835" s="139" t="str">
        <f>IF('Raw Data'!B1842=0," ","Yes")</f>
        <v xml:space="preserve"> </v>
      </c>
    </row>
    <row r="1836" spans="1:29" x14ac:dyDescent="0.2">
      <c r="A1836" s="21" t="str">
        <f>IF('Raw Data'!B1843=0," ",'Raw Data'!B1843)</f>
        <v xml:space="preserve"> </v>
      </c>
      <c r="B1836" s="27" t="str">
        <f>IF('Raw Data'!B1843=0," ",'Raw Data'!C1843)</f>
        <v xml:space="preserve"> </v>
      </c>
      <c r="C1836" s="21" t="str">
        <f>IF('Raw Data'!B1843=0," ",'Raw Data'!D1843)</f>
        <v xml:space="preserve"> </v>
      </c>
      <c r="D1836" s="21" t="str">
        <f>IF('Raw Data'!B1843=0," ",'Raw Data'!E1843)</f>
        <v xml:space="preserve"> </v>
      </c>
      <c r="E1836" s="21" t="str">
        <f>IF('Raw Data'!B1843=0," ",(MAX('Raw Data'!G1843:I1843)-MIN('Raw Data'!G1843:I1843)))</f>
        <v xml:space="preserve"> </v>
      </c>
      <c r="F1836" s="21" t="str">
        <f>IF('Raw Data'!B1843=0," ",(MAX('Raw Data'!J1843:L1843)-MIN('Raw Data'!J1843:L1843)))</f>
        <v xml:space="preserve"> </v>
      </c>
      <c r="G1836" s="21" t="str">
        <f>IF('Raw Data'!B1843=0," ",(MAX('Raw Data'!M1843:O1843)-MIN('Raw Data'!M1843:O1843)))</f>
        <v xml:space="preserve"> </v>
      </c>
      <c r="H1836" s="21" t="str">
        <f>IF('Raw Data'!B1843=0," ",(MAX('Raw Data'!P1843:R1843)-MIN('Raw Data'!P1843:R1843)))</f>
        <v xml:space="preserve"> </v>
      </c>
      <c r="I1836" s="21" t="str">
        <f>IF('Raw Data'!B1843=0," ",AVERAGE(E1836,G1836))</f>
        <v xml:space="preserve"> </v>
      </c>
      <c r="J1836" s="21" t="str">
        <f>IF('Raw Data'!B1843=0," ",AVERAGE(F1836,H1836))</f>
        <v xml:space="preserve"> </v>
      </c>
      <c r="K1836" s="21" t="str">
        <f>IF('Raw Data'!B1843=0," ",AVERAGE(I1836,J1836))</f>
        <v xml:space="preserve"> </v>
      </c>
      <c r="L1836" s="21" t="str">
        <f>IF('Raw Data'!B1843=0," ",AVERAGE('Raw Data'!G1843:I1843,'Raw Data'!M1843:O1843))</f>
        <v xml:space="preserve"> </v>
      </c>
      <c r="M1836" s="21" t="str">
        <f>IF('Raw Data'!B1843=0," ",AVERAGE('Raw Data'!J1843:L1843,'Raw Data'!P1843:R1843))</f>
        <v xml:space="preserve"> </v>
      </c>
      <c r="N1836" s="21" t="str">
        <f>IF('Raw Data'!B1843=0," ",(MAX(L1836:M1836)-MIN(L1836,M1836)))</f>
        <v xml:space="preserve"> </v>
      </c>
      <c r="O1836" s="21" t="str">
        <f>IF('Raw Data'!B1843=0," ",AVERAGE('Raw Data'!G1843:L1843))</f>
        <v xml:space="preserve"> </v>
      </c>
      <c r="P1836" s="21" t="str">
        <f>IF('Raw Data'!B1843=0," ",AVERAGE('Raw Data'!M1843:R1843))</f>
        <v xml:space="preserve"> </v>
      </c>
      <c r="Q1836" s="21" t="str">
        <f>IF('Raw Data'!B1843=0," ",(MAX(O1836:P1836)-MIN(O1836:P1836)))</f>
        <v xml:space="preserve"> </v>
      </c>
      <c r="R1836" s="21" t="str">
        <f>IF('Raw Data'!B1843=0," ",K1836*$H$1)</f>
        <v xml:space="preserve"> </v>
      </c>
      <c r="S1836" s="21" t="str">
        <f>IF('Raw Data'!B1843=0," ",(POWER(N1836*$H$2, 2)-(POWER(R1836,2)/6)))</f>
        <v xml:space="preserve"> </v>
      </c>
      <c r="T1836" s="21" t="str">
        <f>IF('Raw Data'!B1843=0," ",IF(S1836&lt;0,0,SQRT(S1836)))</f>
        <v xml:space="preserve"> </v>
      </c>
      <c r="U1836" s="21" t="str">
        <f>IF('Raw Data'!B1843=0," ",IF((D1836-C1836)&gt;POWER(10, 50),2*MIN(AVERAGE('Raw Data'!G1843:R1843)-C1836,D1836-AVERAGE('Raw Data'!G1843:R1843)),(D1836-C1836)/6))</f>
        <v xml:space="preserve"> </v>
      </c>
      <c r="V1836" s="21" t="str">
        <f>IF('Raw Data'!B1843=0," ",SQRT(POWER(R1836,2)+POWER(T1836,2)))</f>
        <v xml:space="preserve"> </v>
      </c>
      <c r="W1836" s="21" t="str">
        <f>IF('Raw Data'!B1843=0," ",IF(U1836&lt;V1836,0,SQRT(POWER(U1836,2)-POWER(V1836,2))))</f>
        <v xml:space="preserve"> </v>
      </c>
      <c r="X1836" s="21" t="str">
        <f>IF('Raw Data'!B1843=0," ",V1836/U1836)</f>
        <v xml:space="preserve"> </v>
      </c>
      <c r="Y1836" s="21" t="str">
        <f>IF('Raw Data'!B1843=0," ",SQRT(2)*(W1836/V1836))</f>
        <v xml:space="preserve"> </v>
      </c>
      <c r="Z1836" s="21" t="str">
        <f>IF('Raw Data'!B1843=0," ",'Raw Data'!T1843)</f>
        <v xml:space="preserve"> </v>
      </c>
      <c r="AA1836" s="21" t="str">
        <f>IF('Raw Data'!B1843=0," ",'Raw Data'!F1843)</f>
        <v xml:space="preserve"> </v>
      </c>
      <c r="AB1836" s="132" t="str">
        <f>IF('Raw Data'!B1843=0," ","No")</f>
        <v xml:space="preserve"> </v>
      </c>
      <c r="AC1836" s="139" t="str">
        <f>IF('Raw Data'!B1843=0," ","Yes")</f>
        <v xml:space="preserve"> </v>
      </c>
    </row>
    <row r="1837" spans="1:29" x14ac:dyDescent="0.2">
      <c r="A1837" s="21" t="str">
        <f>IF('Raw Data'!B1844=0," ",'Raw Data'!B1844)</f>
        <v xml:space="preserve"> </v>
      </c>
      <c r="B1837" s="27" t="str">
        <f>IF('Raw Data'!B1844=0," ",'Raw Data'!C1844)</f>
        <v xml:space="preserve"> </v>
      </c>
      <c r="C1837" s="21" t="str">
        <f>IF('Raw Data'!B1844=0," ",'Raw Data'!D1844)</f>
        <v xml:space="preserve"> </v>
      </c>
      <c r="D1837" s="21" t="str">
        <f>IF('Raw Data'!B1844=0," ",'Raw Data'!E1844)</f>
        <v xml:space="preserve"> </v>
      </c>
      <c r="E1837" s="21" t="str">
        <f>IF('Raw Data'!B1844=0," ",(MAX('Raw Data'!G1844:I1844)-MIN('Raw Data'!G1844:I1844)))</f>
        <v xml:space="preserve"> </v>
      </c>
      <c r="F1837" s="21" t="str">
        <f>IF('Raw Data'!B1844=0," ",(MAX('Raw Data'!J1844:L1844)-MIN('Raw Data'!J1844:L1844)))</f>
        <v xml:space="preserve"> </v>
      </c>
      <c r="G1837" s="21" t="str">
        <f>IF('Raw Data'!B1844=0," ",(MAX('Raw Data'!M1844:O1844)-MIN('Raw Data'!M1844:O1844)))</f>
        <v xml:space="preserve"> </v>
      </c>
      <c r="H1837" s="21" t="str">
        <f>IF('Raw Data'!B1844=0," ",(MAX('Raw Data'!P1844:R1844)-MIN('Raw Data'!P1844:R1844)))</f>
        <v xml:space="preserve"> </v>
      </c>
      <c r="I1837" s="21" t="str">
        <f>IF('Raw Data'!B1844=0," ",AVERAGE(E1837,G1837))</f>
        <v xml:space="preserve"> </v>
      </c>
      <c r="J1837" s="21" t="str">
        <f>IF('Raw Data'!B1844=0," ",AVERAGE(F1837,H1837))</f>
        <v xml:space="preserve"> </v>
      </c>
      <c r="K1837" s="21" t="str">
        <f>IF('Raw Data'!B1844=0," ",AVERAGE(I1837,J1837))</f>
        <v xml:space="preserve"> </v>
      </c>
      <c r="L1837" s="21" t="str">
        <f>IF('Raw Data'!B1844=0," ",AVERAGE('Raw Data'!G1844:I1844,'Raw Data'!M1844:O1844))</f>
        <v xml:space="preserve"> </v>
      </c>
      <c r="M1837" s="21" t="str">
        <f>IF('Raw Data'!B1844=0," ",AVERAGE('Raw Data'!J1844:L1844,'Raw Data'!P1844:R1844))</f>
        <v xml:space="preserve"> </v>
      </c>
      <c r="N1837" s="21" t="str">
        <f>IF('Raw Data'!B1844=0," ",(MAX(L1837:M1837)-MIN(L1837,M1837)))</f>
        <v xml:space="preserve"> </v>
      </c>
      <c r="O1837" s="21" t="str">
        <f>IF('Raw Data'!B1844=0," ",AVERAGE('Raw Data'!G1844:L1844))</f>
        <v xml:space="preserve"> </v>
      </c>
      <c r="P1837" s="21" t="str">
        <f>IF('Raw Data'!B1844=0," ",AVERAGE('Raw Data'!M1844:R1844))</f>
        <v xml:space="preserve"> </v>
      </c>
      <c r="Q1837" s="21" t="str">
        <f>IF('Raw Data'!B1844=0," ",(MAX(O1837:P1837)-MIN(O1837:P1837)))</f>
        <v xml:space="preserve"> </v>
      </c>
      <c r="R1837" s="21" t="str">
        <f>IF('Raw Data'!B1844=0," ",K1837*$H$1)</f>
        <v xml:space="preserve"> </v>
      </c>
      <c r="S1837" s="21" t="str">
        <f>IF('Raw Data'!B1844=0," ",(POWER(N1837*$H$2, 2)-(POWER(R1837,2)/6)))</f>
        <v xml:space="preserve"> </v>
      </c>
      <c r="T1837" s="21" t="str">
        <f>IF('Raw Data'!B1844=0," ",IF(S1837&lt;0,0,SQRT(S1837)))</f>
        <v xml:space="preserve"> </v>
      </c>
      <c r="U1837" s="21" t="str">
        <f>IF('Raw Data'!B1844=0," ",IF((D1837-C1837)&gt;POWER(10, 50),2*MIN(AVERAGE('Raw Data'!G1844:R1844)-C1837,D1837-AVERAGE('Raw Data'!G1844:R1844)),(D1837-C1837)/6))</f>
        <v xml:space="preserve"> </v>
      </c>
      <c r="V1837" s="21" t="str">
        <f>IF('Raw Data'!B1844=0," ",SQRT(POWER(R1837,2)+POWER(T1837,2)))</f>
        <v xml:space="preserve"> </v>
      </c>
      <c r="W1837" s="21" t="str">
        <f>IF('Raw Data'!B1844=0," ",IF(U1837&lt;V1837,0,SQRT(POWER(U1837,2)-POWER(V1837,2))))</f>
        <v xml:space="preserve"> </v>
      </c>
      <c r="X1837" s="21" t="str">
        <f>IF('Raw Data'!B1844=0," ",V1837/U1837)</f>
        <v xml:space="preserve"> </v>
      </c>
      <c r="Y1837" s="21" t="str">
        <f>IF('Raw Data'!B1844=0," ",SQRT(2)*(W1837/V1837))</f>
        <v xml:space="preserve"> </v>
      </c>
      <c r="Z1837" s="21" t="str">
        <f>IF('Raw Data'!B1844=0," ",'Raw Data'!T1844)</f>
        <v xml:space="preserve"> </v>
      </c>
      <c r="AA1837" s="21" t="str">
        <f>IF('Raw Data'!B1844=0," ",'Raw Data'!F1844)</f>
        <v xml:space="preserve"> </v>
      </c>
      <c r="AB1837" s="132" t="str">
        <f>IF('Raw Data'!B1844=0," ","No")</f>
        <v xml:space="preserve"> </v>
      </c>
      <c r="AC1837" s="139" t="str">
        <f>IF('Raw Data'!B1844=0," ","Yes")</f>
        <v xml:space="preserve"> </v>
      </c>
    </row>
    <row r="1838" spans="1:29" x14ac:dyDescent="0.2">
      <c r="A1838" s="21" t="str">
        <f>IF('Raw Data'!B1845=0," ",'Raw Data'!B1845)</f>
        <v xml:space="preserve"> </v>
      </c>
      <c r="B1838" s="27" t="str">
        <f>IF('Raw Data'!B1845=0," ",'Raw Data'!C1845)</f>
        <v xml:space="preserve"> </v>
      </c>
      <c r="C1838" s="21" t="str">
        <f>IF('Raw Data'!B1845=0," ",'Raw Data'!D1845)</f>
        <v xml:space="preserve"> </v>
      </c>
      <c r="D1838" s="21" t="str">
        <f>IF('Raw Data'!B1845=0," ",'Raw Data'!E1845)</f>
        <v xml:space="preserve"> </v>
      </c>
      <c r="E1838" s="21" t="str">
        <f>IF('Raw Data'!B1845=0," ",(MAX('Raw Data'!G1845:I1845)-MIN('Raw Data'!G1845:I1845)))</f>
        <v xml:space="preserve"> </v>
      </c>
      <c r="F1838" s="21" t="str">
        <f>IF('Raw Data'!B1845=0," ",(MAX('Raw Data'!J1845:L1845)-MIN('Raw Data'!J1845:L1845)))</f>
        <v xml:space="preserve"> </v>
      </c>
      <c r="G1838" s="21" t="str">
        <f>IF('Raw Data'!B1845=0," ",(MAX('Raw Data'!M1845:O1845)-MIN('Raw Data'!M1845:O1845)))</f>
        <v xml:space="preserve"> </v>
      </c>
      <c r="H1838" s="21" t="str">
        <f>IF('Raw Data'!B1845=0," ",(MAX('Raw Data'!P1845:R1845)-MIN('Raw Data'!P1845:R1845)))</f>
        <v xml:space="preserve"> </v>
      </c>
      <c r="I1838" s="21" t="str">
        <f>IF('Raw Data'!B1845=0," ",AVERAGE(E1838,G1838))</f>
        <v xml:space="preserve"> </v>
      </c>
      <c r="J1838" s="21" t="str">
        <f>IF('Raw Data'!B1845=0," ",AVERAGE(F1838,H1838))</f>
        <v xml:space="preserve"> </v>
      </c>
      <c r="K1838" s="21" t="str">
        <f>IF('Raw Data'!B1845=0," ",AVERAGE(I1838,J1838))</f>
        <v xml:space="preserve"> </v>
      </c>
      <c r="L1838" s="21" t="str">
        <f>IF('Raw Data'!B1845=0," ",AVERAGE('Raw Data'!G1845:I1845,'Raw Data'!M1845:O1845))</f>
        <v xml:space="preserve"> </v>
      </c>
      <c r="M1838" s="21" t="str">
        <f>IF('Raw Data'!B1845=0," ",AVERAGE('Raw Data'!J1845:L1845,'Raw Data'!P1845:R1845))</f>
        <v xml:space="preserve"> </v>
      </c>
      <c r="N1838" s="21" t="str">
        <f>IF('Raw Data'!B1845=0," ",(MAX(L1838:M1838)-MIN(L1838,M1838)))</f>
        <v xml:space="preserve"> </v>
      </c>
      <c r="O1838" s="21" t="str">
        <f>IF('Raw Data'!B1845=0," ",AVERAGE('Raw Data'!G1845:L1845))</f>
        <v xml:space="preserve"> </v>
      </c>
      <c r="P1838" s="21" t="str">
        <f>IF('Raw Data'!B1845=0," ",AVERAGE('Raw Data'!M1845:R1845))</f>
        <v xml:space="preserve"> </v>
      </c>
      <c r="Q1838" s="21" t="str">
        <f>IF('Raw Data'!B1845=0," ",(MAX(O1838:P1838)-MIN(O1838:P1838)))</f>
        <v xml:space="preserve"> </v>
      </c>
      <c r="R1838" s="21" t="str">
        <f>IF('Raw Data'!B1845=0," ",K1838*$H$1)</f>
        <v xml:space="preserve"> </v>
      </c>
      <c r="S1838" s="21" t="str">
        <f>IF('Raw Data'!B1845=0," ",(POWER(N1838*$H$2, 2)-(POWER(R1838,2)/6)))</f>
        <v xml:space="preserve"> </v>
      </c>
      <c r="T1838" s="21" t="str">
        <f>IF('Raw Data'!B1845=0," ",IF(S1838&lt;0,0,SQRT(S1838)))</f>
        <v xml:space="preserve"> </v>
      </c>
      <c r="U1838" s="21" t="str">
        <f>IF('Raw Data'!B1845=0," ",IF((D1838-C1838)&gt;POWER(10, 50),2*MIN(AVERAGE('Raw Data'!G1845:R1845)-C1838,D1838-AVERAGE('Raw Data'!G1845:R1845)),(D1838-C1838)/6))</f>
        <v xml:space="preserve"> </v>
      </c>
      <c r="V1838" s="21" t="str">
        <f>IF('Raw Data'!B1845=0," ",SQRT(POWER(R1838,2)+POWER(T1838,2)))</f>
        <v xml:space="preserve"> </v>
      </c>
      <c r="W1838" s="21" t="str">
        <f>IF('Raw Data'!B1845=0," ",IF(U1838&lt;V1838,0,SQRT(POWER(U1838,2)-POWER(V1838,2))))</f>
        <v xml:space="preserve"> </v>
      </c>
      <c r="X1838" s="21" t="str">
        <f>IF('Raw Data'!B1845=0," ",V1838/U1838)</f>
        <v xml:space="preserve"> </v>
      </c>
      <c r="Y1838" s="21" t="str">
        <f>IF('Raw Data'!B1845=0," ",SQRT(2)*(W1838/V1838))</f>
        <v xml:space="preserve"> </v>
      </c>
      <c r="Z1838" s="21" t="str">
        <f>IF('Raw Data'!B1845=0," ",'Raw Data'!T1845)</f>
        <v xml:space="preserve"> </v>
      </c>
      <c r="AA1838" s="21" t="str">
        <f>IF('Raw Data'!B1845=0," ",'Raw Data'!F1845)</f>
        <v xml:space="preserve"> </v>
      </c>
      <c r="AB1838" s="132" t="str">
        <f>IF('Raw Data'!B1845=0," ","No")</f>
        <v xml:space="preserve"> </v>
      </c>
      <c r="AC1838" s="139" t="str">
        <f>IF('Raw Data'!B1845=0," ","Yes")</f>
        <v xml:space="preserve"> </v>
      </c>
    </row>
    <row r="1839" spans="1:29" x14ac:dyDescent="0.2">
      <c r="A1839" s="21" t="str">
        <f>IF('Raw Data'!B1846=0," ",'Raw Data'!B1846)</f>
        <v xml:space="preserve"> </v>
      </c>
      <c r="B1839" s="27" t="str">
        <f>IF('Raw Data'!B1846=0," ",'Raw Data'!C1846)</f>
        <v xml:space="preserve"> </v>
      </c>
      <c r="C1839" s="21" t="str">
        <f>IF('Raw Data'!B1846=0," ",'Raw Data'!D1846)</f>
        <v xml:space="preserve"> </v>
      </c>
      <c r="D1839" s="21" t="str">
        <f>IF('Raw Data'!B1846=0," ",'Raw Data'!E1846)</f>
        <v xml:space="preserve"> </v>
      </c>
      <c r="E1839" s="21" t="str">
        <f>IF('Raw Data'!B1846=0," ",(MAX('Raw Data'!G1846:I1846)-MIN('Raw Data'!G1846:I1846)))</f>
        <v xml:space="preserve"> </v>
      </c>
      <c r="F1839" s="21" t="str">
        <f>IF('Raw Data'!B1846=0," ",(MAX('Raw Data'!J1846:L1846)-MIN('Raw Data'!J1846:L1846)))</f>
        <v xml:space="preserve"> </v>
      </c>
      <c r="G1839" s="21" t="str">
        <f>IF('Raw Data'!B1846=0," ",(MAX('Raw Data'!M1846:O1846)-MIN('Raw Data'!M1846:O1846)))</f>
        <v xml:space="preserve"> </v>
      </c>
      <c r="H1839" s="21" t="str">
        <f>IF('Raw Data'!B1846=0," ",(MAX('Raw Data'!P1846:R1846)-MIN('Raw Data'!P1846:R1846)))</f>
        <v xml:space="preserve"> </v>
      </c>
      <c r="I1839" s="21" t="str">
        <f>IF('Raw Data'!B1846=0," ",AVERAGE(E1839,G1839))</f>
        <v xml:space="preserve"> </v>
      </c>
      <c r="J1839" s="21" t="str">
        <f>IF('Raw Data'!B1846=0," ",AVERAGE(F1839,H1839))</f>
        <v xml:space="preserve"> </v>
      </c>
      <c r="K1839" s="21" t="str">
        <f>IF('Raw Data'!B1846=0," ",AVERAGE(I1839,J1839))</f>
        <v xml:space="preserve"> </v>
      </c>
      <c r="L1839" s="21" t="str">
        <f>IF('Raw Data'!B1846=0," ",AVERAGE('Raw Data'!G1846:I1846,'Raw Data'!M1846:O1846))</f>
        <v xml:space="preserve"> </v>
      </c>
      <c r="M1839" s="21" t="str">
        <f>IF('Raw Data'!B1846=0," ",AVERAGE('Raw Data'!J1846:L1846,'Raw Data'!P1846:R1846))</f>
        <v xml:space="preserve"> </v>
      </c>
      <c r="N1839" s="21" t="str">
        <f>IF('Raw Data'!B1846=0," ",(MAX(L1839:M1839)-MIN(L1839,M1839)))</f>
        <v xml:space="preserve"> </v>
      </c>
      <c r="O1839" s="21" t="str">
        <f>IF('Raw Data'!B1846=0," ",AVERAGE('Raw Data'!G1846:L1846))</f>
        <v xml:space="preserve"> </v>
      </c>
      <c r="P1839" s="21" t="str">
        <f>IF('Raw Data'!B1846=0," ",AVERAGE('Raw Data'!M1846:R1846))</f>
        <v xml:space="preserve"> </v>
      </c>
      <c r="Q1839" s="21" t="str">
        <f>IF('Raw Data'!B1846=0," ",(MAX(O1839:P1839)-MIN(O1839:P1839)))</f>
        <v xml:space="preserve"> </v>
      </c>
      <c r="R1839" s="21" t="str">
        <f>IF('Raw Data'!B1846=0," ",K1839*$H$1)</f>
        <v xml:space="preserve"> </v>
      </c>
      <c r="S1839" s="21" t="str">
        <f>IF('Raw Data'!B1846=0," ",(POWER(N1839*$H$2, 2)-(POWER(R1839,2)/6)))</f>
        <v xml:space="preserve"> </v>
      </c>
      <c r="T1839" s="21" t="str">
        <f>IF('Raw Data'!B1846=0," ",IF(S1839&lt;0,0,SQRT(S1839)))</f>
        <v xml:space="preserve"> </v>
      </c>
      <c r="U1839" s="21" t="str">
        <f>IF('Raw Data'!B1846=0," ",IF((D1839-C1839)&gt;POWER(10, 50),2*MIN(AVERAGE('Raw Data'!G1846:R1846)-C1839,D1839-AVERAGE('Raw Data'!G1846:R1846)),(D1839-C1839)/6))</f>
        <v xml:space="preserve"> </v>
      </c>
      <c r="V1839" s="21" t="str">
        <f>IF('Raw Data'!B1846=0," ",SQRT(POWER(R1839,2)+POWER(T1839,2)))</f>
        <v xml:space="preserve"> </v>
      </c>
      <c r="W1839" s="21" t="str">
        <f>IF('Raw Data'!B1846=0," ",IF(U1839&lt;V1839,0,SQRT(POWER(U1839,2)-POWER(V1839,2))))</f>
        <v xml:space="preserve"> </v>
      </c>
      <c r="X1839" s="21" t="str">
        <f>IF('Raw Data'!B1846=0," ",V1839/U1839)</f>
        <v xml:space="preserve"> </v>
      </c>
      <c r="Y1839" s="21" t="str">
        <f>IF('Raw Data'!B1846=0," ",SQRT(2)*(W1839/V1839))</f>
        <v xml:space="preserve"> </v>
      </c>
      <c r="Z1839" s="21" t="str">
        <f>IF('Raw Data'!B1846=0," ",'Raw Data'!T1846)</f>
        <v xml:space="preserve"> </v>
      </c>
      <c r="AA1839" s="21" t="str">
        <f>IF('Raw Data'!B1846=0," ",'Raw Data'!F1846)</f>
        <v xml:space="preserve"> </v>
      </c>
      <c r="AB1839" s="132" t="str">
        <f>IF('Raw Data'!B1846=0," ","No")</f>
        <v xml:space="preserve"> </v>
      </c>
      <c r="AC1839" s="139" t="str">
        <f>IF('Raw Data'!B1846=0," ","Yes")</f>
        <v xml:space="preserve"> </v>
      </c>
    </row>
    <row r="1840" spans="1:29" x14ac:dyDescent="0.2">
      <c r="A1840" s="21" t="str">
        <f>IF('Raw Data'!B1847=0," ",'Raw Data'!B1847)</f>
        <v xml:space="preserve"> </v>
      </c>
      <c r="B1840" s="27" t="str">
        <f>IF('Raw Data'!B1847=0," ",'Raw Data'!C1847)</f>
        <v xml:space="preserve"> </v>
      </c>
      <c r="C1840" s="21" t="str">
        <f>IF('Raw Data'!B1847=0," ",'Raw Data'!D1847)</f>
        <v xml:space="preserve"> </v>
      </c>
      <c r="D1840" s="21" t="str">
        <f>IF('Raw Data'!B1847=0," ",'Raw Data'!E1847)</f>
        <v xml:space="preserve"> </v>
      </c>
      <c r="E1840" s="21" t="str">
        <f>IF('Raw Data'!B1847=0," ",(MAX('Raw Data'!G1847:I1847)-MIN('Raw Data'!G1847:I1847)))</f>
        <v xml:space="preserve"> </v>
      </c>
      <c r="F1840" s="21" t="str">
        <f>IF('Raw Data'!B1847=0," ",(MAX('Raw Data'!J1847:L1847)-MIN('Raw Data'!J1847:L1847)))</f>
        <v xml:space="preserve"> </v>
      </c>
      <c r="G1840" s="21" t="str">
        <f>IF('Raw Data'!B1847=0," ",(MAX('Raw Data'!M1847:O1847)-MIN('Raw Data'!M1847:O1847)))</f>
        <v xml:space="preserve"> </v>
      </c>
      <c r="H1840" s="21" t="str">
        <f>IF('Raw Data'!B1847=0," ",(MAX('Raw Data'!P1847:R1847)-MIN('Raw Data'!P1847:R1847)))</f>
        <v xml:space="preserve"> </v>
      </c>
      <c r="I1840" s="21" t="str">
        <f>IF('Raw Data'!B1847=0," ",AVERAGE(E1840,G1840))</f>
        <v xml:space="preserve"> </v>
      </c>
      <c r="J1840" s="21" t="str">
        <f>IF('Raw Data'!B1847=0," ",AVERAGE(F1840,H1840))</f>
        <v xml:space="preserve"> </v>
      </c>
      <c r="K1840" s="21" t="str">
        <f>IF('Raw Data'!B1847=0," ",AVERAGE(I1840,J1840))</f>
        <v xml:space="preserve"> </v>
      </c>
      <c r="L1840" s="21" t="str">
        <f>IF('Raw Data'!B1847=0," ",AVERAGE('Raw Data'!G1847:I1847,'Raw Data'!M1847:O1847))</f>
        <v xml:space="preserve"> </v>
      </c>
      <c r="M1840" s="21" t="str">
        <f>IF('Raw Data'!B1847=0," ",AVERAGE('Raw Data'!J1847:L1847,'Raw Data'!P1847:R1847))</f>
        <v xml:space="preserve"> </v>
      </c>
      <c r="N1840" s="21" t="str">
        <f>IF('Raw Data'!B1847=0," ",(MAX(L1840:M1840)-MIN(L1840,M1840)))</f>
        <v xml:space="preserve"> </v>
      </c>
      <c r="O1840" s="21" t="str">
        <f>IF('Raw Data'!B1847=0," ",AVERAGE('Raw Data'!G1847:L1847))</f>
        <v xml:space="preserve"> </v>
      </c>
      <c r="P1840" s="21" t="str">
        <f>IF('Raw Data'!B1847=0," ",AVERAGE('Raw Data'!M1847:R1847))</f>
        <v xml:space="preserve"> </v>
      </c>
      <c r="Q1840" s="21" t="str">
        <f>IF('Raw Data'!B1847=0," ",(MAX(O1840:P1840)-MIN(O1840:P1840)))</f>
        <v xml:space="preserve"> </v>
      </c>
      <c r="R1840" s="21" t="str">
        <f>IF('Raw Data'!B1847=0," ",K1840*$H$1)</f>
        <v xml:space="preserve"> </v>
      </c>
      <c r="S1840" s="21" t="str">
        <f>IF('Raw Data'!B1847=0," ",(POWER(N1840*$H$2, 2)-(POWER(R1840,2)/6)))</f>
        <v xml:space="preserve"> </v>
      </c>
      <c r="T1840" s="21" t="str">
        <f>IF('Raw Data'!B1847=0," ",IF(S1840&lt;0,0,SQRT(S1840)))</f>
        <v xml:space="preserve"> </v>
      </c>
      <c r="U1840" s="21" t="str">
        <f>IF('Raw Data'!B1847=0," ",IF((D1840-C1840)&gt;POWER(10, 50),2*MIN(AVERAGE('Raw Data'!G1847:R1847)-C1840,D1840-AVERAGE('Raw Data'!G1847:R1847)),(D1840-C1840)/6))</f>
        <v xml:space="preserve"> </v>
      </c>
      <c r="V1840" s="21" t="str">
        <f>IF('Raw Data'!B1847=0," ",SQRT(POWER(R1840,2)+POWER(T1840,2)))</f>
        <v xml:space="preserve"> </v>
      </c>
      <c r="W1840" s="21" t="str">
        <f>IF('Raw Data'!B1847=0," ",IF(U1840&lt;V1840,0,SQRT(POWER(U1840,2)-POWER(V1840,2))))</f>
        <v xml:space="preserve"> </v>
      </c>
      <c r="X1840" s="21" t="str">
        <f>IF('Raw Data'!B1847=0," ",V1840/U1840)</f>
        <v xml:space="preserve"> </v>
      </c>
      <c r="Y1840" s="21" t="str">
        <f>IF('Raw Data'!B1847=0," ",SQRT(2)*(W1840/V1840))</f>
        <v xml:space="preserve"> </v>
      </c>
      <c r="Z1840" s="21" t="str">
        <f>IF('Raw Data'!B1847=0," ",'Raw Data'!T1847)</f>
        <v xml:space="preserve"> </v>
      </c>
      <c r="AA1840" s="21" t="str">
        <f>IF('Raw Data'!B1847=0," ",'Raw Data'!F1847)</f>
        <v xml:space="preserve"> </v>
      </c>
      <c r="AB1840" s="132" t="str">
        <f>IF('Raw Data'!B1847=0," ","No")</f>
        <v xml:space="preserve"> </v>
      </c>
      <c r="AC1840" s="139" t="str">
        <f>IF('Raw Data'!B1847=0," ","Yes")</f>
        <v xml:space="preserve"> </v>
      </c>
    </row>
    <row r="1841" spans="1:29" x14ac:dyDescent="0.2">
      <c r="A1841" s="21" t="str">
        <f>IF('Raw Data'!B1848=0," ",'Raw Data'!B1848)</f>
        <v xml:space="preserve"> </v>
      </c>
      <c r="B1841" s="27" t="str">
        <f>IF('Raw Data'!B1848=0," ",'Raw Data'!C1848)</f>
        <v xml:space="preserve"> </v>
      </c>
      <c r="C1841" s="21" t="str">
        <f>IF('Raw Data'!B1848=0," ",'Raw Data'!D1848)</f>
        <v xml:space="preserve"> </v>
      </c>
      <c r="D1841" s="21" t="str">
        <f>IF('Raw Data'!B1848=0," ",'Raw Data'!E1848)</f>
        <v xml:space="preserve"> </v>
      </c>
      <c r="E1841" s="21" t="str">
        <f>IF('Raw Data'!B1848=0," ",(MAX('Raw Data'!G1848:I1848)-MIN('Raw Data'!G1848:I1848)))</f>
        <v xml:space="preserve"> </v>
      </c>
      <c r="F1841" s="21" t="str">
        <f>IF('Raw Data'!B1848=0," ",(MAX('Raw Data'!J1848:L1848)-MIN('Raw Data'!J1848:L1848)))</f>
        <v xml:space="preserve"> </v>
      </c>
      <c r="G1841" s="21" t="str">
        <f>IF('Raw Data'!B1848=0," ",(MAX('Raw Data'!M1848:O1848)-MIN('Raw Data'!M1848:O1848)))</f>
        <v xml:space="preserve"> </v>
      </c>
      <c r="H1841" s="21" t="str">
        <f>IF('Raw Data'!B1848=0," ",(MAX('Raw Data'!P1848:R1848)-MIN('Raw Data'!P1848:R1848)))</f>
        <v xml:space="preserve"> </v>
      </c>
      <c r="I1841" s="21" t="str">
        <f>IF('Raw Data'!B1848=0," ",AVERAGE(E1841,G1841))</f>
        <v xml:space="preserve"> </v>
      </c>
      <c r="J1841" s="21" t="str">
        <f>IF('Raw Data'!B1848=0," ",AVERAGE(F1841,H1841))</f>
        <v xml:space="preserve"> </v>
      </c>
      <c r="K1841" s="21" t="str">
        <f>IF('Raw Data'!B1848=0," ",AVERAGE(I1841,J1841))</f>
        <v xml:space="preserve"> </v>
      </c>
      <c r="L1841" s="21" t="str">
        <f>IF('Raw Data'!B1848=0," ",AVERAGE('Raw Data'!G1848:I1848,'Raw Data'!M1848:O1848))</f>
        <v xml:space="preserve"> </v>
      </c>
      <c r="M1841" s="21" t="str">
        <f>IF('Raw Data'!B1848=0," ",AVERAGE('Raw Data'!J1848:L1848,'Raw Data'!P1848:R1848))</f>
        <v xml:space="preserve"> </v>
      </c>
      <c r="N1841" s="21" t="str">
        <f>IF('Raw Data'!B1848=0," ",(MAX(L1841:M1841)-MIN(L1841,M1841)))</f>
        <v xml:space="preserve"> </v>
      </c>
      <c r="O1841" s="21" t="str">
        <f>IF('Raw Data'!B1848=0," ",AVERAGE('Raw Data'!G1848:L1848))</f>
        <v xml:space="preserve"> </v>
      </c>
      <c r="P1841" s="21" t="str">
        <f>IF('Raw Data'!B1848=0," ",AVERAGE('Raw Data'!M1848:R1848))</f>
        <v xml:space="preserve"> </v>
      </c>
      <c r="Q1841" s="21" t="str">
        <f>IF('Raw Data'!B1848=0," ",(MAX(O1841:P1841)-MIN(O1841:P1841)))</f>
        <v xml:space="preserve"> </v>
      </c>
      <c r="R1841" s="21" t="str">
        <f>IF('Raw Data'!B1848=0," ",K1841*$H$1)</f>
        <v xml:space="preserve"> </v>
      </c>
      <c r="S1841" s="21" t="str">
        <f>IF('Raw Data'!B1848=0," ",(POWER(N1841*$H$2, 2)-(POWER(R1841,2)/6)))</f>
        <v xml:space="preserve"> </v>
      </c>
      <c r="T1841" s="21" t="str">
        <f>IF('Raw Data'!B1848=0," ",IF(S1841&lt;0,0,SQRT(S1841)))</f>
        <v xml:space="preserve"> </v>
      </c>
      <c r="U1841" s="21" t="str">
        <f>IF('Raw Data'!B1848=0," ",IF((D1841-C1841)&gt;POWER(10, 50),2*MIN(AVERAGE('Raw Data'!G1848:R1848)-C1841,D1841-AVERAGE('Raw Data'!G1848:R1848)),(D1841-C1841)/6))</f>
        <v xml:space="preserve"> </v>
      </c>
      <c r="V1841" s="21" t="str">
        <f>IF('Raw Data'!B1848=0," ",SQRT(POWER(R1841,2)+POWER(T1841,2)))</f>
        <v xml:space="preserve"> </v>
      </c>
      <c r="W1841" s="21" t="str">
        <f>IF('Raw Data'!B1848=0," ",IF(U1841&lt;V1841,0,SQRT(POWER(U1841,2)-POWER(V1841,2))))</f>
        <v xml:space="preserve"> </v>
      </c>
      <c r="X1841" s="21" t="str">
        <f>IF('Raw Data'!B1848=0," ",V1841/U1841)</f>
        <v xml:space="preserve"> </v>
      </c>
      <c r="Y1841" s="21" t="str">
        <f>IF('Raw Data'!B1848=0," ",SQRT(2)*(W1841/V1841))</f>
        <v xml:space="preserve"> </v>
      </c>
      <c r="Z1841" s="21" t="str">
        <f>IF('Raw Data'!B1848=0," ",'Raw Data'!T1848)</f>
        <v xml:space="preserve"> </v>
      </c>
      <c r="AA1841" s="21" t="str">
        <f>IF('Raw Data'!B1848=0," ",'Raw Data'!F1848)</f>
        <v xml:space="preserve"> </v>
      </c>
      <c r="AB1841" s="132" t="str">
        <f>IF('Raw Data'!B1848=0," ","No")</f>
        <v xml:space="preserve"> </v>
      </c>
      <c r="AC1841" s="139" t="str">
        <f>IF('Raw Data'!B1848=0," ","Yes")</f>
        <v xml:space="preserve"> </v>
      </c>
    </row>
    <row r="1842" spans="1:29" x14ac:dyDescent="0.2">
      <c r="A1842" s="21" t="str">
        <f>IF('Raw Data'!B1849=0," ",'Raw Data'!B1849)</f>
        <v xml:space="preserve"> </v>
      </c>
      <c r="B1842" s="27" t="str">
        <f>IF('Raw Data'!B1849=0," ",'Raw Data'!C1849)</f>
        <v xml:space="preserve"> </v>
      </c>
      <c r="C1842" s="21" t="str">
        <f>IF('Raw Data'!B1849=0," ",'Raw Data'!D1849)</f>
        <v xml:space="preserve"> </v>
      </c>
      <c r="D1842" s="21" t="str">
        <f>IF('Raw Data'!B1849=0," ",'Raw Data'!E1849)</f>
        <v xml:space="preserve"> </v>
      </c>
      <c r="E1842" s="21" t="str">
        <f>IF('Raw Data'!B1849=0," ",(MAX('Raw Data'!G1849:I1849)-MIN('Raw Data'!G1849:I1849)))</f>
        <v xml:space="preserve"> </v>
      </c>
      <c r="F1842" s="21" t="str">
        <f>IF('Raw Data'!B1849=0," ",(MAX('Raw Data'!J1849:L1849)-MIN('Raw Data'!J1849:L1849)))</f>
        <v xml:space="preserve"> </v>
      </c>
      <c r="G1842" s="21" t="str">
        <f>IF('Raw Data'!B1849=0," ",(MAX('Raw Data'!M1849:O1849)-MIN('Raw Data'!M1849:O1849)))</f>
        <v xml:space="preserve"> </v>
      </c>
      <c r="H1842" s="21" t="str">
        <f>IF('Raw Data'!B1849=0," ",(MAX('Raw Data'!P1849:R1849)-MIN('Raw Data'!P1849:R1849)))</f>
        <v xml:space="preserve"> </v>
      </c>
      <c r="I1842" s="21" t="str">
        <f>IF('Raw Data'!B1849=0," ",AVERAGE(E1842,G1842))</f>
        <v xml:space="preserve"> </v>
      </c>
      <c r="J1842" s="21" t="str">
        <f>IF('Raw Data'!B1849=0," ",AVERAGE(F1842,H1842))</f>
        <v xml:space="preserve"> </v>
      </c>
      <c r="K1842" s="21" t="str">
        <f>IF('Raw Data'!B1849=0," ",AVERAGE(I1842,J1842))</f>
        <v xml:space="preserve"> </v>
      </c>
      <c r="L1842" s="21" t="str">
        <f>IF('Raw Data'!B1849=0," ",AVERAGE('Raw Data'!G1849:I1849,'Raw Data'!M1849:O1849))</f>
        <v xml:space="preserve"> </v>
      </c>
      <c r="M1842" s="21" t="str">
        <f>IF('Raw Data'!B1849=0," ",AVERAGE('Raw Data'!J1849:L1849,'Raw Data'!P1849:R1849))</f>
        <v xml:space="preserve"> </v>
      </c>
      <c r="N1842" s="21" t="str">
        <f>IF('Raw Data'!B1849=0," ",(MAX(L1842:M1842)-MIN(L1842,M1842)))</f>
        <v xml:space="preserve"> </v>
      </c>
      <c r="O1842" s="21" t="str">
        <f>IF('Raw Data'!B1849=0," ",AVERAGE('Raw Data'!G1849:L1849))</f>
        <v xml:space="preserve"> </v>
      </c>
      <c r="P1842" s="21" t="str">
        <f>IF('Raw Data'!B1849=0," ",AVERAGE('Raw Data'!M1849:R1849))</f>
        <v xml:space="preserve"> </v>
      </c>
      <c r="Q1842" s="21" t="str">
        <f>IF('Raw Data'!B1849=0," ",(MAX(O1842:P1842)-MIN(O1842:P1842)))</f>
        <v xml:space="preserve"> </v>
      </c>
      <c r="R1842" s="21" t="str">
        <f>IF('Raw Data'!B1849=0," ",K1842*$H$1)</f>
        <v xml:space="preserve"> </v>
      </c>
      <c r="S1842" s="21" t="str">
        <f>IF('Raw Data'!B1849=0," ",(POWER(N1842*$H$2, 2)-(POWER(R1842,2)/6)))</f>
        <v xml:space="preserve"> </v>
      </c>
      <c r="T1842" s="21" t="str">
        <f>IF('Raw Data'!B1849=0," ",IF(S1842&lt;0,0,SQRT(S1842)))</f>
        <v xml:space="preserve"> </v>
      </c>
      <c r="U1842" s="21" t="str">
        <f>IF('Raw Data'!B1849=0," ",IF((D1842-C1842)&gt;POWER(10, 50),2*MIN(AVERAGE('Raw Data'!G1849:R1849)-C1842,D1842-AVERAGE('Raw Data'!G1849:R1849)),(D1842-C1842)/6))</f>
        <v xml:space="preserve"> </v>
      </c>
      <c r="V1842" s="21" t="str">
        <f>IF('Raw Data'!B1849=0," ",SQRT(POWER(R1842,2)+POWER(T1842,2)))</f>
        <v xml:space="preserve"> </v>
      </c>
      <c r="W1842" s="21" t="str">
        <f>IF('Raw Data'!B1849=0," ",IF(U1842&lt;V1842,0,SQRT(POWER(U1842,2)-POWER(V1842,2))))</f>
        <v xml:space="preserve"> </v>
      </c>
      <c r="X1842" s="21" t="str">
        <f>IF('Raw Data'!B1849=0," ",V1842/U1842)</f>
        <v xml:space="preserve"> </v>
      </c>
      <c r="Y1842" s="21" t="str">
        <f>IF('Raw Data'!B1849=0," ",SQRT(2)*(W1842/V1842))</f>
        <v xml:space="preserve"> </v>
      </c>
      <c r="Z1842" s="21" t="str">
        <f>IF('Raw Data'!B1849=0," ",'Raw Data'!T1849)</f>
        <v xml:space="preserve"> </v>
      </c>
      <c r="AA1842" s="21" t="str">
        <f>IF('Raw Data'!B1849=0," ",'Raw Data'!F1849)</f>
        <v xml:space="preserve"> </v>
      </c>
      <c r="AB1842" s="132" t="str">
        <f>IF('Raw Data'!B1849=0," ","No")</f>
        <v xml:space="preserve"> </v>
      </c>
      <c r="AC1842" s="139" t="str">
        <f>IF('Raw Data'!B1849=0," ","Yes")</f>
        <v xml:space="preserve"> </v>
      </c>
    </row>
    <row r="1843" spans="1:29" x14ac:dyDescent="0.2">
      <c r="A1843" s="21" t="str">
        <f>IF('Raw Data'!B1850=0," ",'Raw Data'!B1850)</f>
        <v xml:space="preserve"> </v>
      </c>
      <c r="B1843" s="27" t="str">
        <f>IF('Raw Data'!B1850=0," ",'Raw Data'!C1850)</f>
        <v xml:space="preserve"> </v>
      </c>
      <c r="C1843" s="21" t="str">
        <f>IF('Raw Data'!B1850=0," ",'Raw Data'!D1850)</f>
        <v xml:space="preserve"> </v>
      </c>
      <c r="D1843" s="21" t="str">
        <f>IF('Raw Data'!B1850=0," ",'Raw Data'!E1850)</f>
        <v xml:space="preserve"> </v>
      </c>
      <c r="E1843" s="21" t="str">
        <f>IF('Raw Data'!B1850=0," ",(MAX('Raw Data'!G1850:I1850)-MIN('Raw Data'!G1850:I1850)))</f>
        <v xml:space="preserve"> </v>
      </c>
      <c r="F1843" s="21" t="str">
        <f>IF('Raw Data'!B1850=0," ",(MAX('Raw Data'!J1850:L1850)-MIN('Raw Data'!J1850:L1850)))</f>
        <v xml:space="preserve"> </v>
      </c>
      <c r="G1843" s="21" t="str">
        <f>IF('Raw Data'!B1850=0," ",(MAX('Raw Data'!M1850:O1850)-MIN('Raw Data'!M1850:O1850)))</f>
        <v xml:space="preserve"> </v>
      </c>
      <c r="H1843" s="21" t="str">
        <f>IF('Raw Data'!B1850=0," ",(MAX('Raw Data'!P1850:R1850)-MIN('Raw Data'!P1850:R1850)))</f>
        <v xml:space="preserve"> </v>
      </c>
      <c r="I1843" s="21" t="str">
        <f>IF('Raw Data'!B1850=0," ",AVERAGE(E1843,G1843))</f>
        <v xml:space="preserve"> </v>
      </c>
      <c r="J1843" s="21" t="str">
        <f>IF('Raw Data'!B1850=0," ",AVERAGE(F1843,H1843))</f>
        <v xml:space="preserve"> </v>
      </c>
      <c r="K1843" s="21" t="str">
        <f>IF('Raw Data'!B1850=0," ",AVERAGE(I1843,J1843))</f>
        <v xml:space="preserve"> </v>
      </c>
      <c r="L1843" s="21" t="str">
        <f>IF('Raw Data'!B1850=0," ",AVERAGE('Raw Data'!G1850:I1850,'Raw Data'!M1850:O1850))</f>
        <v xml:space="preserve"> </v>
      </c>
      <c r="M1843" s="21" t="str">
        <f>IF('Raw Data'!B1850=0," ",AVERAGE('Raw Data'!J1850:L1850,'Raw Data'!P1850:R1850))</f>
        <v xml:space="preserve"> </v>
      </c>
      <c r="N1843" s="21" t="str">
        <f>IF('Raw Data'!B1850=0," ",(MAX(L1843:M1843)-MIN(L1843,M1843)))</f>
        <v xml:space="preserve"> </v>
      </c>
      <c r="O1843" s="21" t="str">
        <f>IF('Raw Data'!B1850=0," ",AVERAGE('Raw Data'!G1850:L1850))</f>
        <v xml:space="preserve"> </v>
      </c>
      <c r="P1843" s="21" t="str">
        <f>IF('Raw Data'!B1850=0," ",AVERAGE('Raw Data'!M1850:R1850))</f>
        <v xml:space="preserve"> </v>
      </c>
      <c r="Q1843" s="21" t="str">
        <f>IF('Raw Data'!B1850=0," ",(MAX(O1843:P1843)-MIN(O1843:P1843)))</f>
        <v xml:space="preserve"> </v>
      </c>
      <c r="R1843" s="21" t="str">
        <f>IF('Raw Data'!B1850=0," ",K1843*$H$1)</f>
        <v xml:space="preserve"> </v>
      </c>
      <c r="S1843" s="21" t="str">
        <f>IF('Raw Data'!B1850=0," ",(POWER(N1843*$H$2, 2)-(POWER(R1843,2)/6)))</f>
        <v xml:space="preserve"> </v>
      </c>
      <c r="T1843" s="21" t="str">
        <f>IF('Raw Data'!B1850=0," ",IF(S1843&lt;0,0,SQRT(S1843)))</f>
        <v xml:space="preserve"> </v>
      </c>
      <c r="U1843" s="21" t="str">
        <f>IF('Raw Data'!B1850=0," ",IF((D1843-C1843)&gt;POWER(10, 50),2*MIN(AVERAGE('Raw Data'!G1850:R1850)-C1843,D1843-AVERAGE('Raw Data'!G1850:R1850)),(D1843-C1843)/6))</f>
        <v xml:space="preserve"> </v>
      </c>
      <c r="V1843" s="21" t="str">
        <f>IF('Raw Data'!B1850=0," ",SQRT(POWER(R1843,2)+POWER(T1843,2)))</f>
        <v xml:space="preserve"> </v>
      </c>
      <c r="W1843" s="21" t="str">
        <f>IF('Raw Data'!B1850=0," ",IF(U1843&lt;V1843,0,SQRT(POWER(U1843,2)-POWER(V1843,2))))</f>
        <v xml:space="preserve"> </v>
      </c>
      <c r="X1843" s="21" t="str">
        <f>IF('Raw Data'!B1850=0," ",V1843/U1843)</f>
        <v xml:space="preserve"> </v>
      </c>
      <c r="Y1843" s="21" t="str">
        <f>IF('Raw Data'!B1850=0," ",SQRT(2)*(W1843/V1843))</f>
        <v xml:space="preserve"> </v>
      </c>
      <c r="Z1843" s="21" t="str">
        <f>IF('Raw Data'!B1850=0," ",'Raw Data'!T1850)</f>
        <v xml:space="preserve"> </v>
      </c>
      <c r="AA1843" s="21" t="str">
        <f>IF('Raw Data'!B1850=0," ",'Raw Data'!F1850)</f>
        <v xml:space="preserve"> </v>
      </c>
      <c r="AB1843" s="132" t="str">
        <f>IF('Raw Data'!B1850=0," ","No")</f>
        <v xml:space="preserve"> </v>
      </c>
      <c r="AC1843" s="139" t="str">
        <f>IF('Raw Data'!B1850=0," ","Yes")</f>
        <v xml:space="preserve"> </v>
      </c>
    </row>
    <row r="1844" spans="1:29" x14ac:dyDescent="0.2">
      <c r="A1844" s="21" t="str">
        <f>IF('Raw Data'!B1851=0," ",'Raw Data'!B1851)</f>
        <v xml:space="preserve"> </v>
      </c>
      <c r="B1844" s="27" t="str">
        <f>IF('Raw Data'!B1851=0," ",'Raw Data'!C1851)</f>
        <v xml:space="preserve"> </v>
      </c>
      <c r="C1844" s="21" t="str">
        <f>IF('Raw Data'!B1851=0," ",'Raw Data'!D1851)</f>
        <v xml:space="preserve"> </v>
      </c>
      <c r="D1844" s="21" t="str">
        <f>IF('Raw Data'!B1851=0," ",'Raw Data'!E1851)</f>
        <v xml:space="preserve"> </v>
      </c>
      <c r="E1844" s="21" t="str">
        <f>IF('Raw Data'!B1851=0," ",(MAX('Raw Data'!G1851:I1851)-MIN('Raw Data'!G1851:I1851)))</f>
        <v xml:space="preserve"> </v>
      </c>
      <c r="F1844" s="21" t="str">
        <f>IF('Raw Data'!B1851=0," ",(MAX('Raw Data'!J1851:L1851)-MIN('Raw Data'!J1851:L1851)))</f>
        <v xml:space="preserve"> </v>
      </c>
      <c r="G1844" s="21" t="str">
        <f>IF('Raw Data'!B1851=0," ",(MAX('Raw Data'!M1851:O1851)-MIN('Raw Data'!M1851:O1851)))</f>
        <v xml:space="preserve"> </v>
      </c>
      <c r="H1844" s="21" t="str">
        <f>IF('Raw Data'!B1851=0," ",(MAX('Raw Data'!P1851:R1851)-MIN('Raw Data'!P1851:R1851)))</f>
        <v xml:space="preserve"> </v>
      </c>
      <c r="I1844" s="21" t="str">
        <f>IF('Raw Data'!B1851=0," ",AVERAGE(E1844,G1844))</f>
        <v xml:space="preserve"> </v>
      </c>
      <c r="J1844" s="21" t="str">
        <f>IF('Raw Data'!B1851=0," ",AVERAGE(F1844,H1844))</f>
        <v xml:space="preserve"> </v>
      </c>
      <c r="K1844" s="21" t="str">
        <f>IF('Raw Data'!B1851=0," ",AVERAGE(I1844,J1844))</f>
        <v xml:space="preserve"> </v>
      </c>
      <c r="L1844" s="21" t="str">
        <f>IF('Raw Data'!B1851=0," ",AVERAGE('Raw Data'!G1851:I1851,'Raw Data'!M1851:O1851))</f>
        <v xml:space="preserve"> </v>
      </c>
      <c r="M1844" s="21" t="str">
        <f>IF('Raw Data'!B1851=0," ",AVERAGE('Raw Data'!J1851:L1851,'Raw Data'!P1851:R1851))</f>
        <v xml:space="preserve"> </v>
      </c>
      <c r="N1844" s="21" t="str">
        <f>IF('Raw Data'!B1851=0," ",(MAX(L1844:M1844)-MIN(L1844,M1844)))</f>
        <v xml:space="preserve"> </v>
      </c>
      <c r="O1844" s="21" t="str">
        <f>IF('Raw Data'!B1851=0," ",AVERAGE('Raw Data'!G1851:L1851))</f>
        <v xml:space="preserve"> </v>
      </c>
      <c r="P1844" s="21" t="str">
        <f>IF('Raw Data'!B1851=0," ",AVERAGE('Raw Data'!M1851:R1851))</f>
        <v xml:space="preserve"> </v>
      </c>
      <c r="Q1844" s="21" t="str">
        <f>IF('Raw Data'!B1851=0," ",(MAX(O1844:P1844)-MIN(O1844:P1844)))</f>
        <v xml:space="preserve"> </v>
      </c>
      <c r="R1844" s="21" t="str">
        <f>IF('Raw Data'!B1851=0," ",K1844*$H$1)</f>
        <v xml:space="preserve"> </v>
      </c>
      <c r="S1844" s="21" t="str">
        <f>IF('Raw Data'!B1851=0," ",(POWER(N1844*$H$2, 2)-(POWER(R1844,2)/6)))</f>
        <v xml:space="preserve"> </v>
      </c>
      <c r="T1844" s="21" t="str">
        <f>IF('Raw Data'!B1851=0," ",IF(S1844&lt;0,0,SQRT(S1844)))</f>
        <v xml:space="preserve"> </v>
      </c>
      <c r="U1844" s="21" t="str">
        <f>IF('Raw Data'!B1851=0," ",IF((D1844-C1844)&gt;POWER(10, 50),2*MIN(AVERAGE('Raw Data'!G1851:R1851)-C1844,D1844-AVERAGE('Raw Data'!G1851:R1851)),(D1844-C1844)/6))</f>
        <v xml:space="preserve"> </v>
      </c>
      <c r="V1844" s="21" t="str">
        <f>IF('Raw Data'!B1851=0," ",SQRT(POWER(R1844,2)+POWER(T1844,2)))</f>
        <v xml:space="preserve"> </v>
      </c>
      <c r="W1844" s="21" t="str">
        <f>IF('Raw Data'!B1851=0," ",IF(U1844&lt;V1844,0,SQRT(POWER(U1844,2)-POWER(V1844,2))))</f>
        <v xml:space="preserve"> </v>
      </c>
      <c r="X1844" s="21" t="str">
        <f>IF('Raw Data'!B1851=0," ",V1844/U1844)</f>
        <v xml:space="preserve"> </v>
      </c>
      <c r="Y1844" s="21" t="str">
        <f>IF('Raw Data'!B1851=0," ",SQRT(2)*(W1844/V1844))</f>
        <v xml:space="preserve"> </v>
      </c>
      <c r="Z1844" s="21" t="str">
        <f>IF('Raw Data'!B1851=0," ",'Raw Data'!T1851)</f>
        <v xml:space="preserve"> </v>
      </c>
      <c r="AA1844" s="21" t="str">
        <f>IF('Raw Data'!B1851=0," ",'Raw Data'!F1851)</f>
        <v xml:space="preserve"> </v>
      </c>
      <c r="AB1844" s="132" t="str">
        <f>IF('Raw Data'!B1851=0," ","No")</f>
        <v xml:space="preserve"> </v>
      </c>
      <c r="AC1844" s="139" t="str">
        <f>IF('Raw Data'!B1851=0," ","Yes")</f>
        <v xml:space="preserve"> </v>
      </c>
    </row>
    <row r="1845" spans="1:29" x14ac:dyDescent="0.2">
      <c r="A1845" s="21" t="str">
        <f>IF('Raw Data'!B1852=0," ",'Raw Data'!B1852)</f>
        <v xml:space="preserve"> </v>
      </c>
      <c r="B1845" s="27" t="str">
        <f>IF('Raw Data'!B1852=0," ",'Raw Data'!C1852)</f>
        <v xml:space="preserve"> </v>
      </c>
      <c r="C1845" s="21" t="str">
        <f>IF('Raw Data'!B1852=0," ",'Raw Data'!D1852)</f>
        <v xml:space="preserve"> </v>
      </c>
      <c r="D1845" s="21" t="str">
        <f>IF('Raw Data'!B1852=0," ",'Raw Data'!E1852)</f>
        <v xml:space="preserve"> </v>
      </c>
      <c r="E1845" s="21" t="str">
        <f>IF('Raw Data'!B1852=0," ",(MAX('Raw Data'!G1852:I1852)-MIN('Raw Data'!G1852:I1852)))</f>
        <v xml:space="preserve"> </v>
      </c>
      <c r="F1845" s="21" t="str">
        <f>IF('Raw Data'!B1852=0," ",(MAX('Raw Data'!J1852:L1852)-MIN('Raw Data'!J1852:L1852)))</f>
        <v xml:space="preserve"> </v>
      </c>
      <c r="G1845" s="21" t="str">
        <f>IF('Raw Data'!B1852=0," ",(MAX('Raw Data'!M1852:O1852)-MIN('Raw Data'!M1852:O1852)))</f>
        <v xml:space="preserve"> </v>
      </c>
      <c r="H1845" s="21" t="str">
        <f>IF('Raw Data'!B1852=0," ",(MAX('Raw Data'!P1852:R1852)-MIN('Raw Data'!P1852:R1852)))</f>
        <v xml:space="preserve"> </v>
      </c>
      <c r="I1845" s="21" t="str">
        <f>IF('Raw Data'!B1852=0," ",AVERAGE(E1845,G1845))</f>
        <v xml:space="preserve"> </v>
      </c>
      <c r="J1845" s="21" t="str">
        <f>IF('Raw Data'!B1852=0," ",AVERAGE(F1845,H1845))</f>
        <v xml:space="preserve"> </v>
      </c>
      <c r="K1845" s="21" t="str">
        <f>IF('Raw Data'!B1852=0," ",AVERAGE(I1845,J1845))</f>
        <v xml:space="preserve"> </v>
      </c>
      <c r="L1845" s="21" t="str">
        <f>IF('Raw Data'!B1852=0," ",AVERAGE('Raw Data'!G1852:I1852,'Raw Data'!M1852:O1852))</f>
        <v xml:space="preserve"> </v>
      </c>
      <c r="M1845" s="21" t="str">
        <f>IF('Raw Data'!B1852=0," ",AVERAGE('Raw Data'!J1852:L1852,'Raw Data'!P1852:R1852))</f>
        <v xml:space="preserve"> </v>
      </c>
      <c r="N1845" s="21" t="str">
        <f>IF('Raw Data'!B1852=0," ",(MAX(L1845:M1845)-MIN(L1845,M1845)))</f>
        <v xml:space="preserve"> </v>
      </c>
      <c r="O1845" s="21" t="str">
        <f>IF('Raw Data'!B1852=0," ",AVERAGE('Raw Data'!G1852:L1852))</f>
        <v xml:space="preserve"> </v>
      </c>
      <c r="P1845" s="21" t="str">
        <f>IF('Raw Data'!B1852=0," ",AVERAGE('Raw Data'!M1852:R1852))</f>
        <v xml:space="preserve"> </v>
      </c>
      <c r="Q1845" s="21" t="str">
        <f>IF('Raw Data'!B1852=0," ",(MAX(O1845:P1845)-MIN(O1845:P1845)))</f>
        <v xml:space="preserve"> </v>
      </c>
      <c r="R1845" s="21" t="str">
        <f>IF('Raw Data'!B1852=0," ",K1845*$H$1)</f>
        <v xml:space="preserve"> </v>
      </c>
      <c r="S1845" s="21" t="str">
        <f>IF('Raw Data'!B1852=0," ",(POWER(N1845*$H$2, 2)-(POWER(R1845,2)/6)))</f>
        <v xml:space="preserve"> </v>
      </c>
      <c r="T1845" s="21" t="str">
        <f>IF('Raw Data'!B1852=0," ",IF(S1845&lt;0,0,SQRT(S1845)))</f>
        <v xml:space="preserve"> </v>
      </c>
      <c r="U1845" s="21" t="str">
        <f>IF('Raw Data'!B1852=0," ",IF((D1845-C1845)&gt;POWER(10, 50),2*MIN(AVERAGE('Raw Data'!G1852:R1852)-C1845,D1845-AVERAGE('Raw Data'!G1852:R1852)),(D1845-C1845)/6))</f>
        <v xml:space="preserve"> </v>
      </c>
      <c r="V1845" s="21" t="str">
        <f>IF('Raw Data'!B1852=0," ",SQRT(POWER(R1845,2)+POWER(T1845,2)))</f>
        <v xml:space="preserve"> </v>
      </c>
      <c r="W1845" s="21" t="str">
        <f>IF('Raw Data'!B1852=0," ",IF(U1845&lt;V1845,0,SQRT(POWER(U1845,2)-POWER(V1845,2))))</f>
        <v xml:space="preserve"> </v>
      </c>
      <c r="X1845" s="21" t="str">
        <f>IF('Raw Data'!B1852=0," ",V1845/U1845)</f>
        <v xml:space="preserve"> </v>
      </c>
      <c r="Y1845" s="21" t="str">
        <f>IF('Raw Data'!B1852=0," ",SQRT(2)*(W1845/V1845))</f>
        <v xml:space="preserve"> </v>
      </c>
      <c r="Z1845" s="21" t="str">
        <f>IF('Raw Data'!B1852=0," ",'Raw Data'!T1852)</f>
        <v xml:space="preserve"> </v>
      </c>
      <c r="AA1845" s="21" t="str">
        <f>IF('Raw Data'!B1852=0," ",'Raw Data'!F1852)</f>
        <v xml:space="preserve"> </v>
      </c>
      <c r="AB1845" s="132" t="str">
        <f>IF('Raw Data'!B1852=0," ","No")</f>
        <v xml:space="preserve"> </v>
      </c>
      <c r="AC1845" s="139" t="str">
        <f>IF('Raw Data'!B1852=0," ","Yes")</f>
        <v xml:space="preserve"> </v>
      </c>
    </row>
    <row r="1846" spans="1:29" x14ac:dyDescent="0.2">
      <c r="A1846" s="21" t="str">
        <f>IF('Raw Data'!B1853=0," ",'Raw Data'!B1853)</f>
        <v xml:space="preserve"> </v>
      </c>
      <c r="B1846" s="27" t="str">
        <f>IF('Raw Data'!B1853=0," ",'Raw Data'!C1853)</f>
        <v xml:space="preserve"> </v>
      </c>
      <c r="C1846" s="21" t="str">
        <f>IF('Raw Data'!B1853=0," ",'Raw Data'!D1853)</f>
        <v xml:space="preserve"> </v>
      </c>
      <c r="D1846" s="21" t="str">
        <f>IF('Raw Data'!B1853=0," ",'Raw Data'!E1853)</f>
        <v xml:space="preserve"> </v>
      </c>
      <c r="E1846" s="21" t="str">
        <f>IF('Raw Data'!B1853=0," ",(MAX('Raw Data'!G1853:I1853)-MIN('Raw Data'!G1853:I1853)))</f>
        <v xml:space="preserve"> </v>
      </c>
      <c r="F1846" s="21" t="str">
        <f>IF('Raw Data'!B1853=0," ",(MAX('Raw Data'!J1853:L1853)-MIN('Raw Data'!J1853:L1853)))</f>
        <v xml:space="preserve"> </v>
      </c>
      <c r="G1846" s="21" t="str">
        <f>IF('Raw Data'!B1853=0," ",(MAX('Raw Data'!M1853:O1853)-MIN('Raw Data'!M1853:O1853)))</f>
        <v xml:space="preserve"> </v>
      </c>
      <c r="H1846" s="21" t="str">
        <f>IF('Raw Data'!B1853=0," ",(MAX('Raw Data'!P1853:R1853)-MIN('Raw Data'!P1853:R1853)))</f>
        <v xml:space="preserve"> </v>
      </c>
      <c r="I1846" s="21" t="str">
        <f>IF('Raw Data'!B1853=0," ",AVERAGE(E1846,G1846))</f>
        <v xml:space="preserve"> </v>
      </c>
      <c r="J1846" s="21" t="str">
        <f>IF('Raw Data'!B1853=0," ",AVERAGE(F1846,H1846))</f>
        <v xml:space="preserve"> </v>
      </c>
      <c r="K1846" s="21" t="str">
        <f>IF('Raw Data'!B1853=0," ",AVERAGE(I1846,J1846))</f>
        <v xml:space="preserve"> </v>
      </c>
      <c r="L1846" s="21" t="str">
        <f>IF('Raw Data'!B1853=0," ",AVERAGE('Raw Data'!G1853:I1853,'Raw Data'!M1853:O1853))</f>
        <v xml:space="preserve"> </v>
      </c>
      <c r="M1846" s="21" t="str">
        <f>IF('Raw Data'!B1853=0," ",AVERAGE('Raw Data'!J1853:L1853,'Raw Data'!P1853:R1853))</f>
        <v xml:space="preserve"> </v>
      </c>
      <c r="N1846" s="21" t="str">
        <f>IF('Raw Data'!B1853=0," ",(MAX(L1846:M1846)-MIN(L1846,M1846)))</f>
        <v xml:space="preserve"> </v>
      </c>
      <c r="O1846" s="21" t="str">
        <f>IF('Raw Data'!B1853=0," ",AVERAGE('Raw Data'!G1853:L1853))</f>
        <v xml:space="preserve"> </v>
      </c>
      <c r="P1846" s="21" t="str">
        <f>IF('Raw Data'!B1853=0," ",AVERAGE('Raw Data'!M1853:R1853))</f>
        <v xml:space="preserve"> </v>
      </c>
      <c r="Q1846" s="21" t="str">
        <f>IF('Raw Data'!B1853=0," ",(MAX(O1846:P1846)-MIN(O1846:P1846)))</f>
        <v xml:space="preserve"> </v>
      </c>
      <c r="R1846" s="21" t="str">
        <f>IF('Raw Data'!B1853=0," ",K1846*$H$1)</f>
        <v xml:space="preserve"> </v>
      </c>
      <c r="S1846" s="21" t="str">
        <f>IF('Raw Data'!B1853=0," ",(POWER(N1846*$H$2, 2)-(POWER(R1846,2)/6)))</f>
        <v xml:space="preserve"> </v>
      </c>
      <c r="T1846" s="21" t="str">
        <f>IF('Raw Data'!B1853=0," ",IF(S1846&lt;0,0,SQRT(S1846)))</f>
        <v xml:space="preserve"> </v>
      </c>
      <c r="U1846" s="21" t="str">
        <f>IF('Raw Data'!B1853=0," ",IF((D1846-C1846)&gt;POWER(10, 50),2*MIN(AVERAGE('Raw Data'!G1853:R1853)-C1846,D1846-AVERAGE('Raw Data'!G1853:R1853)),(D1846-C1846)/6))</f>
        <v xml:space="preserve"> </v>
      </c>
      <c r="V1846" s="21" t="str">
        <f>IF('Raw Data'!B1853=0," ",SQRT(POWER(R1846,2)+POWER(T1846,2)))</f>
        <v xml:space="preserve"> </v>
      </c>
      <c r="W1846" s="21" t="str">
        <f>IF('Raw Data'!B1853=0," ",IF(U1846&lt;V1846,0,SQRT(POWER(U1846,2)-POWER(V1846,2))))</f>
        <v xml:space="preserve"> </v>
      </c>
      <c r="X1846" s="21" t="str">
        <f>IF('Raw Data'!B1853=0," ",V1846/U1846)</f>
        <v xml:space="preserve"> </v>
      </c>
      <c r="Y1846" s="21" t="str">
        <f>IF('Raw Data'!B1853=0," ",SQRT(2)*(W1846/V1846))</f>
        <v xml:space="preserve"> </v>
      </c>
      <c r="Z1846" s="21" t="str">
        <f>IF('Raw Data'!B1853=0," ",'Raw Data'!T1853)</f>
        <v xml:space="preserve"> </v>
      </c>
      <c r="AA1846" s="21" t="str">
        <f>IF('Raw Data'!B1853=0," ",'Raw Data'!F1853)</f>
        <v xml:space="preserve"> </v>
      </c>
      <c r="AB1846" s="132" t="str">
        <f>IF('Raw Data'!B1853=0," ","No")</f>
        <v xml:space="preserve"> </v>
      </c>
      <c r="AC1846" s="139" t="str">
        <f>IF('Raw Data'!B1853=0," ","Yes")</f>
        <v xml:space="preserve"> </v>
      </c>
    </row>
    <row r="1847" spans="1:29" x14ac:dyDescent="0.2">
      <c r="A1847" s="21" t="str">
        <f>IF('Raw Data'!B1854=0," ",'Raw Data'!B1854)</f>
        <v xml:space="preserve"> </v>
      </c>
      <c r="B1847" s="27" t="str">
        <f>IF('Raw Data'!B1854=0," ",'Raw Data'!C1854)</f>
        <v xml:space="preserve"> </v>
      </c>
      <c r="C1847" s="21" t="str">
        <f>IF('Raw Data'!B1854=0," ",'Raw Data'!D1854)</f>
        <v xml:space="preserve"> </v>
      </c>
      <c r="D1847" s="21" t="str">
        <f>IF('Raw Data'!B1854=0," ",'Raw Data'!E1854)</f>
        <v xml:space="preserve"> </v>
      </c>
      <c r="E1847" s="21" t="str">
        <f>IF('Raw Data'!B1854=0," ",(MAX('Raw Data'!G1854:I1854)-MIN('Raw Data'!G1854:I1854)))</f>
        <v xml:space="preserve"> </v>
      </c>
      <c r="F1847" s="21" t="str">
        <f>IF('Raw Data'!B1854=0," ",(MAX('Raw Data'!J1854:L1854)-MIN('Raw Data'!J1854:L1854)))</f>
        <v xml:space="preserve"> </v>
      </c>
      <c r="G1847" s="21" t="str">
        <f>IF('Raw Data'!B1854=0," ",(MAX('Raw Data'!M1854:O1854)-MIN('Raw Data'!M1854:O1854)))</f>
        <v xml:space="preserve"> </v>
      </c>
      <c r="H1847" s="21" t="str">
        <f>IF('Raw Data'!B1854=0," ",(MAX('Raw Data'!P1854:R1854)-MIN('Raw Data'!P1854:R1854)))</f>
        <v xml:space="preserve"> </v>
      </c>
      <c r="I1847" s="21" t="str">
        <f>IF('Raw Data'!B1854=0," ",AVERAGE(E1847,G1847))</f>
        <v xml:space="preserve"> </v>
      </c>
      <c r="J1847" s="21" t="str">
        <f>IF('Raw Data'!B1854=0," ",AVERAGE(F1847,H1847))</f>
        <v xml:space="preserve"> </v>
      </c>
      <c r="K1847" s="21" t="str">
        <f>IF('Raw Data'!B1854=0," ",AVERAGE(I1847,J1847))</f>
        <v xml:space="preserve"> </v>
      </c>
      <c r="L1847" s="21" t="str">
        <f>IF('Raw Data'!B1854=0," ",AVERAGE('Raw Data'!G1854:I1854,'Raw Data'!M1854:O1854))</f>
        <v xml:space="preserve"> </v>
      </c>
      <c r="M1847" s="21" t="str">
        <f>IF('Raw Data'!B1854=0," ",AVERAGE('Raw Data'!J1854:L1854,'Raw Data'!P1854:R1854))</f>
        <v xml:space="preserve"> </v>
      </c>
      <c r="N1847" s="21" t="str">
        <f>IF('Raw Data'!B1854=0," ",(MAX(L1847:M1847)-MIN(L1847,M1847)))</f>
        <v xml:space="preserve"> </v>
      </c>
      <c r="O1847" s="21" t="str">
        <f>IF('Raw Data'!B1854=0," ",AVERAGE('Raw Data'!G1854:L1854))</f>
        <v xml:space="preserve"> </v>
      </c>
      <c r="P1847" s="21" t="str">
        <f>IF('Raw Data'!B1854=0," ",AVERAGE('Raw Data'!M1854:R1854))</f>
        <v xml:space="preserve"> </v>
      </c>
      <c r="Q1847" s="21" t="str">
        <f>IF('Raw Data'!B1854=0," ",(MAX(O1847:P1847)-MIN(O1847:P1847)))</f>
        <v xml:space="preserve"> </v>
      </c>
      <c r="R1847" s="21" t="str">
        <f>IF('Raw Data'!B1854=0," ",K1847*$H$1)</f>
        <v xml:space="preserve"> </v>
      </c>
      <c r="S1847" s="21" t="str">
        <f>IF('Raw Data'!B1854=0," ",(POWER(N1847*$H$2, 2)-(POWER(R1847,2)/6)))</f>
        <v xml:space="preserve"> </v>
      </c>
      <c r="T1847" s="21" t="str">
        <f>IF('Raw Data'!B1854=0," ",IF(S1847&lt;0,0,SQRT(S1847)))</f>
        <v xml:space="preserve"> </v>
      </c>
      <c r="U1847" s="21" t="str">
        <f>IF('Raw Data'!B1854=0," ",IF((D1847-C1847)&gt;POWER(10, 50),2*MIN(AVERAGE('Raw Data'!G1854:R1854)-C1847,D1847-AVERAGE('Raw Data'!G1854:R1854)),(D1847-C1847)/6))</f>
        <v xml:space="preserve"> </v>
      </c>
      <c r="V1847" s="21" t="str">
        <f>IF('Raw Data'!B1854=0," ",SQRT(POWER(R1847,2)+POWER(T1847,2)))</f>
        <v xml:space="preserve"> </v>
      </c>
      <c r="W1847" s="21" t="str">
        <f>IF('Raw Data'!B1854=0," ",IF(U1847&lt;V1847,0,SQRT(POWER(U1847,2)-POWER(V1847,2))))</f>
        <v xml:space="preserve"> </v>
      </c>
      <c r="X1847" s="21" t="str">
        <f>IF('Raw Data'!B1854=0," ",V1847/U1847)</f>
        <v xml:space="preserve"> </v>
      </c>
      <c r="Y1847" s="21" t="str">
        <f>IF('Raw Data'!B1854=0," ",SQRT(2)*(W1847/V1847))</f>
        <v xml:space="preserve"> </v>
      </c>
      <c r="Z1847" s="21" t="str">
        <f>IF('Raw Data'!B1854=0," ",'Raw Data'!T1854)</f>
        <v xml:space="preserve"> </v>
      </c>
      <c r="AA1847" s="21" t="str">
        <f>IF('Raw Data'!B1854=0," ",'Raw Data'!F1854)</f>
        <v xml:space="preserve"> </v>
      </c>
      <c r="AB1847" s="132" t="str">
        <f>IF('Raw Data'!B1854=0," ","No")</f>
        <v xml:space="preserve"> </v>
      </c>
      <c r="AC1847" s="139" t="str">
        <f>IF('Raw Data'!B1854=0," ","Yes")</f>
        <v xml:space="preserve"> </v>
      </c>
    </row>
    <row r="1848" spans="1:29" x14ac:dyDescent="0.2">
      <c r="A1848" s="21" t="str">
        <f>IF('Raw Data'!B1855=0," ",'Raw Data'!B1855)</f>
        <v xml:space="preserve"> </v>
      </c>
      <c r="B1848" s="27" t="str">
        <f>IF('Raw Data'!B1855=0," ",'Raw Data'!C1855)</f>
        <v xml:space="preserve"> </v>
      </c>
      <c r="C1848" s="21" t="str">
        <f>IF('Raw Data'!B1855=0," ",'Raw Data'!D1855)</f>
        <v xml:space="preserve"> </v>
      </c>
      <c r="D1848" s="21" t="str">
        <f>IF('Raw Data'!B1855=0," ",'Raw Data'!E1855)</f>
        <v xml:space="preserve"> </v>
      </c>
      <c r="E1848" s="21" t="str">
        <f>IF('Raw Data'!B1855=0," ",(MAX('Raw Data'!G1855:I1855)-MIN('Raw Data'!G1855:I1855)))</f>
        <v xml:space="preserve"> </v>
      </c>
      <c r="F1848" s="21" t="str">
        <f>IF('Raw Data'!B1855=0," ",(MAX('Raw Data'!J1855:L1855)-MIN('Raw Data'!J1855:L1855)))</f>
        <v xml:space="preserve"> </v>
      </c>
      <c r="G1848" s="21" t="str">
        <f>IF('Raw Data'!B1855=0," ",(MAX('Raw Data'!M1855:O1855)-MIN('Raw Data'!M1855:O1855)))</f>
        <v xml:space="preserve"> </v>
      </c>
      <c r="H1848" s="21" t="str">
        <f>IF('Raw Data'!B1855=0," ",(MAX('Raw Data'!P1855:R1855)-MIN('Raw Data'!P1855:R1855)))</f>
        <v xml:space="preserve"> </v>
      </c>
      <c r="I1848" s="21" t="str">
        <f>IF('Raw Data'!B1855=0," ",AVERAGE(E1848,G1848))</f>
        <v xml:space="preserve"> </v>
      </c>
      <c r="J1848" s="21" t="str">
        <f>IF('Raw Data'!B1855=0," ",AVERAGE(F1848,H1848))</f>
        <v xml:space="preserve"> </v>
      </c>
      <c r="K1848" s="21" t="str">
        <f>IF('Raw Data'!B1855=0," ",AVERAGE(I1848,J1848))</f>
        <v xml:space="preserve"> </v>
      </c>
      <c r="L1848" s="21" t="str">
        <f>IF('Raw Data'!B1855=0," ",AVERAGE('Raw Data'!G1855:I1855,'Raw Data'!M1855:O1855))</f>
        <v xml:space="preserve"> </v>
      </c>
      <c r="M1848" s="21" t="str">
        <f>IF('Raw Data'!B1855=0," ",AVERAGE('Raw Data'!J1855:L1855,'Raw Data'!P1855:R1855))</f>
        <v xml:space="preserve"> </v>
      </c>
      <c r="N1848" s="21" t="str">
        <f>IF('Raw Data'!B1855=0," ",(MAX(L1848:M1848)-MIN(L1848,M1848)))</f>
        <v xml:space="preserve"> </v>
      </c>
      <c r="O1848" s="21" t="str">
        <f>IF('Raw Data'!B1855=0," ",AVERAGE('Raw Data'!G1855:L1855))</f>
        <v xml:space="preserve"> </v>
      </c>
      <c r="P1848" s="21" t="str">
        <f>IF('Raw Data'!B1855=0," ",AVERAGE('Raw Data'!M1855:R1855))</f>
        <v xml:space="preserve"> </v>
      </c>
      <c r="Q1848" s="21" t="str">
        <f>IF('Raw Data'!B1855=0," ",(MAX(O1848:P1848)-MIN(O1848:P1848)))</f>
        <v xml:space="preserve"> </v>
      </c>
      <c r="R1848" s="21" t="str">
        <f>IF('Raw Data'!B1855=0," ",K1848*$H$1)</f>
        <v xml:space="preserve"> </v>
      </c>
      <c r="S1848" s="21" t="str">
        <f>IF('Raw Data'!B1855=0," ",(POWER(N1848*$H$2, 2)-(POWER(R1848,2)/6)))</f>
        <v xml:space="preserve"> </v>
      </c>
      <c r="T1848" s="21" t="str">
        <f>IF('Raw Data'!B1855=0," ",IF(S1848&lt;0,0,SQRT(S1848)))</f>
        <v xml:space="preserve"> </v>
      </c>
      <c r="U1848" s="21" t="str">
        <f>IF('Raw Data'!B1855=0," ",IF((D1848-C1848)&gt;POWER(10, 50),2*MIN(AVERAGE('Raw Data'!G1855:R1855)-C1848,D1848-AVERAGE('Raw Data'!G1855:R1855)),(D1848-C1848)/6))</f>
        <v xml:space="preserve"> </v>
      </c>
      <c r="V1848" s="21" t="str">
        <f>IF('Raw Data'!B1855=0," ",SQRT(POWER(R1848,2)+POWER(T1848,2)))</f>
        <v xml:space="preserve"> </v>
      </c>
      <c r="W1848" s="21" t="str">
        <f>IF('Raw Data'!B1855=0," ",IF(U1848&lt;V1848,0,SQRT(POWER(U1848,2)-POWER(V1848,2))))</f>
        <v xml:space="preserve"> </v>
      </c>
      <c r="X1848" s="21" t="str">
        <f>IF('Raw Data'!B1855=0," ",V1848/U1848)</f>
        <v xml:space="preserve"> </v>
      </c>
      <c r="Y1848" s="21" t="str">
        <f>IF('Raw Data'!B1855=0," ",SQRT(2)*(W1848/V1848))</f>
        <v xml:space="preserve"> </v>
      </c>
      <c r="Z1848" s="21" t="str">
        <f>IF('Raw Data'!B1855=0," ",'Raw Data'!T1855)</f>
        <v xml:space="preserve"> </v>
      </c>
      <c r="AA1848" s="21" t="str">
        <f>IF('Raw Data'!B1855=0," ",'Raw Data'!F1855)</f>
        <v xml:space="preserve"> </v>
      </c>
      <c r="AB1848" s="132" t="str">
        <f>IF('Raw Data'!B1855=0," ","No")</f>
        <v xml:space="preserve"> </v>
      </c>
      <c r="AC1848" s="139" t="str">
        <f>IF('Raw Data'!B1855=0," ","Yes")</f>
        <v xml:space="preserve"> </v>
      </c>
    </row>
    <row r="1849" spans="1:29" x14ac:dyDescent="0.2">
      <c r="A1849" s="21" t="str">
        <f>IF('Raw Data'!B1856=0," ",'Raw Data'!B1856)</f>
        <v xml:space="preserve"> </v>
      </c>
      <c r="B1849" s="27" t="str">
        <f>IF('Raw Data'!B1856=0," ",'Raw Data'!C1856)</f>
        <v xml:space="preserve"> </v>
      </c>
      <c r="C1849" s="21" t="str">
        <f>IF('Raw Data'!B1856=0," ",'Raw Data'!D1856)</f>
        <v xml:space="preserve"> </v>
      </c>
      <c r="D1849" s="21" t="str">
        <f>IF('Raw Data'!B1856=0," ",'Raw Data'!E1856)</f>
        <v xml:space="preserve"> </v>
      </c>
      <c r="E1849" s="21" t="str">
        <f>IF('Raw Data'!B1856=0," ",(MAX('Raw Data'!G1856:I1856)-MIN('Raw Data'!G1856:I1856)))</f>
        <v xml:space="preserve"> </v>
      </c>
      <c r="F1849" s="21" t="str">
        <f>IF('Raw Data'!B1856=0," ",(MAX('Raw Data'!J1856:L1856)-MIN('Raw Data'!J1856:L1856)))</f>
        <v xml:space="preserve"> </v>
      </c>
      <c r="G1849" s="21" t="str">
        <f>IF('Raw Data'!B1856=0," ",(MAX('Raw Data'!M1856:O1856)-MIN('Raw Data'!M1856:O1856)))</f>
        <v xml:space="preserve"> </v>
      </c>
      <c r="H1849" s="21" t="str">
        <f>IF('Raw Data'!B1856=0," ",(MAX('Raw Data'!P1856:R1856)-MIN('Raw Data'!P1856:R1856)))</f>
        <v xml:space="preserve"> </v>
      </c>
      <c r="I1849" s="21" t="str">
        <f>IF('Raw Data'!B1856=0," ",AVERAGE(E1849,G1849))</f>
        <v xml:space="preserve"> </v>
      </c>
      <c r="J1849" s="21" t="str">
        <f>IF('Raw Data'!B1856=0," ",AVERAGE(F1849,H1849))</f>
        <v xml:space="preserve"> </v>
      </c>
      <c r="K1849" s="21" t="str">
        <f>IF('Raw Data'!B1856=0," ",AVERAGE(I1849,J1849))</f>
        <v xml:space="preserve"> </v>
      </c>
      <c r="L1849" s="21" t="str">
        <f>IF('Raw Data'!B1856=0," ",AVERAGE('Raw Data'!G1856:I1856,'Raw Data'!M1856:O1856))</f>
        <v xml:space="preserve"> </v>
      </c>
      <c r="M1849" s="21" t="str">
        <f>IF('Raw Data'!B1856=0," ",AVERAGE('Raw Data'!J1856:L1856,'Raw Data'!P1856:R1856))</f>
        <v xml:space="preserve"> </v>
      </c>
      <c r="N1849" s="21" t="str">
        <f>IF('Raw Data'!B1856=0," ",(MAX(L1849:M1849)-MIN(L1849,M1849)))</f>
        <v xml:space="preserve"> </v>
      </c>
      <c r="O1849" s="21" t="str">
        <f>IF('Raw Data'!B1856=0," ",AVERAGE('Raw Data'!G1856:L1856))</f>
        <v xml:space="preserve"> </v>
      </c>
      <c r="P1849" s="21" t="str">
        <f>IF('Raw Data'!B1856=0," ",AVERAGE('Raw Data'!M1856:R1856))</f>
        <v xml:space="preserve"> </v>
      </c>
      <c r="Q1849" s="21" t="str">
        <f>IF('Raw Data'!B1856=0," ",(MAX(O1849:P1849)-MIN(O1849:P1849)))</f>
        <v xml:space="preserve"> </v>
      </c>
      <c r="R1849" s="21" t="str">
        <f>IF('Raw Data'!B1856=0," ",K1849*$H$1)</f>
        <v xml:space="preserve"> </v>
      </c>
      <c r="S1849" s="21" t="str">
        <f>IF('Raw Data'!B1856=0," ",(POWER(N1849*$H$2, 2)-(POWER(R1849,2)/6)))</f>
        <v xml:space="preserve"> </v>
      </c>
      <c r="T1849" s="21" t="str">
        <f>IF('Raw Data'!B1856=0," ",IF(S1849&lt;0,0,SQRT(S1849)))</f>
        <v xml:space="preserve"> </v>
      </c>
      <c r="U1849" s="21" t="str">
        <f>IF('Raw Data'!B1856=0," ",IF((D1849-C1849)&gt;POWER(10, 50),2*MIN(AVERAGE('Raw Data'!G1856:R1856)-C1849,D1849-AVERAGE('Raw Data'!G1856:R1856)),(D1849-C1849)/6))</f>
        <v xml:space="preserve"> </v>
      </c>
      <c r="V1849" s="21" t="str">
        <f>IF('Raw Data'!B1856=0," ",SQRT(POWER(R1849,2)+POWER(T1849,2)))</f>
        <v xml:space="preserve"> </v>
      </c>
      <c r="W1849" s="21" t="str">
        <f>IF('Raw Data'!B1856=0," ",IF(U1849&lt;V1849,0,SQRT(POWER(U1849,2)-POWER(V1849,2))))</f>
        <v xml:space="preserve"> </v>
      </c>
      <c r="X1849" s="21" t="str">
        <f>IF('Raw Data'!B1856=0," ",V1849/U1849)</f>
        <v xml:space="preserve"> </v>
      </c>
      <c r="Y1849" s="21" t="str">
        <f>IF('Raw Data'!B1856=0," ",SQRT(2)*(W1849/V1849))</f>
        <v xml:space="preserve"> </v>
      </c>
      <c r="Z1849" s="21" t="str">
        <f>IF('Raw Data'!B1856=0," ",'Raw Data'!T1856)</f>
        <v xml:space="preserve"> </v>
      </c>
      <c r="AA1849" s="21" t="str">
        <f>IF('Raw Data'!B1856=0," ",'Raw Data'!F1856)</f>
        <v xml:space="preserve"> </v>
      </c>
      <c r="AB1849" s="132" t="str">
        <f>IF('Raw Data'!B1856=0," ","No")</f>
        <v xml:space="preserve"> </v>
      </c>
      <c r="AC1849" s="139" t="str">
        <f>IF('Raw Data'!B1856=0," ","Yes")</f>
        <v xml:space="preserve"> </v>
      </c>
    </row>
    <row r="1850" spans="1:29" x14ac:dyDescent="0.2">
      <c r="A1850" s="21" t="str">
        <f>IF('Raw Data'!B1857=0," ",'Raw Data'!B1857)</f>
        <v xml:space="preserve"> </v>
      </c>
      <c r="B1850" s="27" t="str">
        <f>IF('Raw Data'!B1857=0," ",'Raw Data'!C1857)</f>
        <v xml:space="preserve"> </v>
      </c>
      <c r="C1850" s="21" t="str">
        <f>IF('Raw Data'!B1857=0," ",'Raw Data'!D1857)</f>
        <v xml:space="preserve"> </v>
      </c>
      <c r="D1850" s="21" t="str">
        <f>IF('Raw Data'!B1857=0," ",'Raw Data'!E1857)</f>
        <v xml:space="preserve"> </v>
      </c>
      <c r="E1850" s="21" t="str">
        <f>IF('Raw Data'!B1857=0," ",(MAX('Raw Data'!G1857:I1857)-MIN('Raw Data'!G1857:I1857)))</f>
        <v xml:space="preserve"> </v>
      </c>
      <c r="F1850" s="21" t="str">
        <f>IF('Raw Data'!B1857=0," ",(MAX('Raw Data'!J1857:L1857)-MIN('Raw Data'!J1857:L1857)))</f>
        <v xml:space="preserve"> </v>
      </c>
      <c r="G1850" s="21" t="str">
        <f>IF('Raw Data'!B1857=0," ",(MAX('Raw Data'!M1857:O1857)-MIN('Raw Data'!M1857:O1857)))</f>
        <v xml:space="preserve"> </v>
      </c>
      <c r="H1850" s="21" t="str">
        <f>IF('Raw Data'!B1857=0," ",(MAX('Raw Data'!P1857:R1857)-MIN('Raw Data'!P1857:R1857)))</f>
        <v xml:space="preserve"> </v>
      </c>
      <c r="I1850" s="21" t="str">
        <f>IF('Raw Data'!B1857=0," ",AVERAGE(E1850,G1850))</f>
        <v xml:space="preserve"> </v>
      </c>
      <c r="J1850" s="21" t="str">
        <f>IF('Raw Data'!B1857=0," ",AVERAGE(F1850,H1850))</f>
        <v xml:space="preserve"> </v>
      </c>
      <c r="K1850" s="21" t="str">
        <f>IF('Raw Data'!B1857=0," ",AVERAGE(I1850,J1850))</f>
        <v xml:space="preserve"> </v>
      </c>
      <c r="L1850" s="21" t="str">
        <f>IF('Raw Data'!B1857=0," ",AVERAGE('Raw Data'!G1857:I1857,'Raw Data'!M1857:O1857))</f>
        <v xml:space="preserve"> </v>
      </c>
      <c r="M1850" s="21" t="str">
        <f>IF('Raw Data'!B1857=0," ",AVERAGE('Raw Data'!J1857:L1857,'Raw Data'!P1857:R1857))</f>
        <v xml:space="preserve"> </v>
      </c>
      <c r="N1850" s="21" t="str">
        <f>IF('Raw Data'!B1857=0," ",(MAX(L1850:M1850)-MIN(L1850,M1850)))</f>
        <v xml:space="preserve"> </v>
      </c>
      <c r="O1850" s="21" t="str">
        <f>IF('Raw Data'!B1857=0," ",AVERAGE('Raw Data'!G1857:L1857))</f>
        <v xml:space="preserve"> </v>
      </c>
      <c r="P1850" s="21" t="str">
        <f>IF('Raw Data'!B1857=0," ",AVERAGE('Raw Data'!M1857:R1857))</f>
        <v xml:space="preserve"> </v>
      </c>
      <c r="Q1850" s="21" t="str">
        <f>IF('Raw Data'!B1857=0," ",(MAX(O1850:P1850)-MIN(O1850:P1850)))</f>
        <v xml:space="preserve"> </v>
      </c>
      <c r="R1850" s="21" t="str">
        <f>IF('Raw Data'!B1857=0," ",K1850*$H$1)</f>
        <v xml:space="preserve"> </v>
      </c>
      <c r="S1850" s="21" t="str">
        <f>IF('Raw Data'!B1857=0," ",(POWER(N1850*$H$2, 2)-(POWER(R1850,2)/6)))</f>
        <v xml:space="preserve"> </v>
      </c>
      <c r="T1850" s="21" t="str">
        <f>IF('Raw Data'!B1857=0," ",IF(S1850&lt;0,0,SQRT(S1850)))</f>
        <v xml:space="preserve"> </v>
      </c>
      <c r="U1850" s="21" t="str">
        <f>IF('Raw Data'!B1857=0," ",IF((D1850-C1850)&gt;POWER(10, 50),2*MIN(AVERAGE('Raw Data'!G1857:R1857)-C1850,D1850-AVERAGE('Raw Data'!G1857:R1857)),(D1850-C1850)/6))</f>
        <v xml:space="preserve"> </v>
      </c>
      <c r="V1850" s="21" t="str">
        <f>IF('Raw Data'!B1857=0," ",SQRT(POWER(R1850,2)+POWER(T1850,2)))</f>
        <v xml:space="preserve"> </v>
      </c>
      <c r="W1850" s="21" t="str">
        <f>IF('Raw Data'!B1857=0," ",IF(U1850&lt;V1850,0,SQRT(POWER(U1850,2)-POWER(V1850,2))))</f>
        <v xml:space="preserve"> </v>
      </c>
      <c r="X1850" s="21" t="str">
        <f>IF('Raw Data'!B1857=0," ",V1850/U1850)</f>
        <v xml:space="preserve"> </v>
      </c>
      <c r="Y1850" s="21" t="str">
        <f>IF('Raw Data'!B1857=0," ",SQRT(2)*(W1850/V1850))</f>
        <v xml:space="preserve"> </v>
      </c>
      <c r="Z1850" s="21" t="str">
        <f>IF('Raw Data'!B1857=0," ",'Raw Data'!T1857)</f>
        <v xml:space="preserve"> </v>
      </c>
      <c r="AA1850" s="21" t="str">
        <f>IF('Raw Data'!B1857=0," ",'Raw Data'!F1857)</f>
        <v xml:space="preserve"> </v>
      </c>
      <c r="AB1850" s="132" t="str">
        <f>IF('Raw Data'!B1857=0," ","No")</f>
        <v xml:space="preserve"> </v>
      </c>
      <c r="AC1850" s="139" t="str">
        <f>IF('Raw Data'!B1857=0," ","Yes")</f>
        <v xml:space="preserve"> </v>
      </c>
    </row>
    <row r="1851" spans="1:29" x14ac:dyDescent="0.2">
      <c r="A1851" s="21" t="str">
        <f>IF('Raw Data'!B1858=0," ",'Raw Data'!B1858)</f>
        <v xml:space="preserve"> </v>
      </c>
      <c r="B1851" s="27" t="str">
        <f>IF('Raw Data'!B1858=0," ",'Raw Data'!C1858)</f>
        <v xml:space="preserve"> </v>
      </c>
      <c r="C1851" s="21" t="str">
        <f>IF('Raw Data'!B1858=0," ",'Raw Data'!D1858)</f>
        <v xml:space="preserve"> </v>
      </c>
      <c r="D1851" s="21" t="str">
        <f>IF('Raw Data'!B1858=0," ",'Raw Data'!E1858)</f>
        <v xml:space="preserve"> </v>
      </c>
      <c r="E1851" s="21" t="str">
        <f>IF('Raw Data'!B1858=0," ",(MAX('Raw Data'!G1858:I1858)-MIN('Raw Data'!G1858:I1858)))</f>
        <v xml:space="preserve"> </v>
      </c>
      <c r="F1851" s="21" t="str">
        <f>IF('Raw Data'!B1858=0," ",(MAX('Raw Data'!J1858:L1858)-MIN('Raw Data'!J1858:L1858)))</f>
        <v xml:space="preserve"> </v>
      </c>
      <c r="G1851" s="21" t="str">
        <f>IF('Raw Data'!B1858=0," ",(MAX('Raw Data'!M1858:O1858)-MIN('Raw Data'!M1858:O1858)))</f>
        <v xml:space="preserve"> </v>
      </c>
      <c r="H1851" s="21" t="str">
        <f>IF('Raw Data'!B1858=0," ",(MAX('Raw Data'!P1858:R1858)-MIN('Raw Data'!P1858:R1858)))</f>
        <v xml:space="preserve"> </v>
      </c>
      <c r="I1851" s="21" t="str">
        <f>IF('Raw Data'!B1858=0," ",AVERAGE(E1851,G1851))</f>
        <v xml:space="preserve"> </v>
      </c>
      <c r="J1851" s="21" t="str">
        <f>IF('Raw Data'!B1858=0," ",AVERAGE(F1851,H1851))</f>
        <v xml:space="preserve"> </v>
      </c>
      <c r="K1851" s="21" t="str">
        <f>IF('Raw Data'!B1858=0," ",AVERAGE(I1851,J1851))</f>
        <v xml:space="preserve"> </v>
      </c>
      <c r="L1851" s="21" t="str">
        <f>IF('Raw Data'!B1858=0," ",AVERAGE('Raw Data'!G1858:I1858,'Raw Data'!M1858:O1858))</f>
        <v xml:space="preserve"> </v>
      </c>
      <c r="M1851" s="21" t="str">
        <f>IF('Raw Data'!B1858=0," ",AVERAGE('Raw Data'!J1858:L1858,'Raw Data'!P1858:R1858))</f>
        <v xml:space="preserve"> </v>
      </c>
      <c r="N1851" s="21" t="str">
        <f>IF('Raw Data'!B1858=0," ",(MAX(L1851:M1851)-MIN(L1851,M1851)))</f>
        <v xml:space="preserve"> </v>
      </c>
      <c r="O1851" s="21" t="str">
        <f>IF('Raw Data'!B1858=0," ",AVERAGE('Raw Data'!G1858:L1858))</f>
        <v xml:space="preserve"> </v>
      </c>
      <c r="P1851" s="21" t="str">
        <f>IF('Raw Data'!B1858=0," ",AVERAGE('Raw Data'!M1858:R1858))</f>
        <v xml:space="preserve"> </v>
      </c>
      <c r="Q1851" s="21" t="str">
        <f>IF('Raw Data'!B1858=0," ",(MAX(O1851:P1851)-MIN(O1851:P1851)))</f>
        <v xml:space="preserve"> </v>
      </c>
      <c r="R1851" s="21" t="str">
        <f>IF('Raw Data'!B1858=0," ",K1851*$H$1)</f>
        <v xml:space="preserve"> </v>
      </c>
      <c r="S1851" s="21" t="str">
        <f>IF('Raw Data'!B1858=0," ",(POWER(N1851*$H$2, 2)-(POWER(R1851,2)/6)))</f>
        <v xml:space="preserve"> </v>
      </c>
      <c r="T1851" s="21" t="str">
        <f>IF('Raw Data'!B1858=0," ",IF(S1851&lt;0,0,SQRT(S1851)))</f>
        <v xml:space="preserve"> </v>
      </c>
      <c r="U1851" s="21" t="str">
        <f>IF('Raw Data'!B1858=0," ",IF((D1851-C1851)&gt;POWER(10, 50),2*MIN(AVERAGE('Raw Data'!G1858:R1858)-C1851,D1851-AVERAGE('Raw Data'!G1858:R1858)),(D1851-C1851)/6))</f>
        <v xml:space="preserve"> </v>
      </c>
      <c r="V1851" s="21" t="str">
        <f>IF('Raw Data'!B1858=0," ",SQRT(POWER(R1851,2)+POWER(T1851,2)))</f>
        <v xml:space="preserve"> </v>
      </c>
      <c r="W1851" s="21" t="str">
        <f>IF('Raw Data'!B1858=0," ",IF(U1851&lt;V1851,0,SQRT(POWER(U1851,2)-POWER(V1851,2))))</f>
        <v xml:space="preserve"> </v>
      </c>
      <c r="X1851" s="21" t="str">
        <f>IF('Raw Data'!B1858=0," ",V1851/U1851)</f>
        <v xml:space="preserve"> </v>
      </c>
      <c r="Y1851" s="21" t="str">
        <f>IF('Raw Data'!B1858=0," ",SQRT(2)*(W1851/V1851))</f>
        <v xml:space="preserve"> </v>
      </c>
      <c r="Z1851" s="21" t="str">
        <f>IF('Raw Data'!B1858=0," ",'Raw Data'!T1858)</f>
        <v xml:space="preserve"> </v>
      </c>
      <c r="AA1851" s="21" t="str">
        <f>IF('Raw Data'!B1858=0," ",'Raw Data'!F1858)</f>
        <v xml:space="preserve"> </v>
      </c>
      <c r="AB1851" s="132" t="str">
        <f>IF('Raw Data'!B1858=0," ","No")</f>
        <v xml:space="preserve"> </v>
      </c>
      <c r="AC1851" s="139" t="str">
        <f>IF('Raw Data'!B1858=0," ","Yes")</f>
        <v xml:space="preserve"> </v>
      </c>
    </row>
    <row r="1852" spans="1:29" x14ac:dyDescent="0.2">
      <c r="A1852" s="21" t="str">
        <f>IF('Raw Data'!B1859=0," ",'Raw Data'!B1859)</f>
        <v xml:space="preserve"> </v>
      </c>
      <c r="B1852" s="27" t="str">
        <f>IF('Raw Data'!B1859=0," ",'Raw Data'!C1859)</f>
        <v xml:space="preserve"> </v>
      </c>
      <c r="C1852" s="21" t="str">
        <f>IF('Raw Data'!B1859=0," ",'Raw Data'!D1859)</f>
        <v xml:space="preserve"> </v>
      </c>
      <c r="D1852" s="21" t="str">
        <f>IF('Raw Data'!B1859=0," ",'Raw Data'!E1859)</f>
        <v xml:space="preserve"> </v>
      </c>
      <c r="E1852" s="21" t="str">
        <f>IF('Raw Data'!B1859=0," ",(MAX('Raw Data'!G1859:I1859)-MIN('Raw Data'!G1859:I1859)))</f>
        <v xml:space="preserve"> </v>
      </c>
      <c r="F1852" s="21" t="str">
        <f>IF('Raw Data'!B1859=0," ",(MAX('Raw Data'!J1859:L1859)-MIN('Raw Data'!J1859:L1859)))</f>
        <v xml:space="preserve"> </v>
      </c>
      <c r="G1852" s="21" t="str">
        <f>IF('Raw Data'!B1859=0," ",(MAX('Raw Data'!M1859:O1859)-MIN('Raw Data'!M1859:O1859)))</f>
        <v xml:space="preserve"> </v>
      </c>
      <c r="H1852" s="21" t="str">
        <f>IF('Raw Data'!B1859=0," ",(MAX('Raw Data'!P1859:R1859)-MIN('Raw Data'!P1859:R1859)))</f>
        <v xml:space="preserve"> </v>
      </c>
      <c r="I1852" s="21" t="str">
        <f>IF('Raw Data'!B1859=0," ",AVERAGE(E1852,G1852))</f>
        <v xml:space="preserve"> </v>
      </c>
      <c r="J1852" s="21" t="str">
        <f>IF('Raw Data'!B1859=0," ",AVERAGE(F1852,H1852))</f>
        <v xml:space="preserve"> </v>
      </c>
      <c r="K1852" s="21" t="str">
        <f>IF('Raw Data'!B1859=0," ",AVERAGE(I1852,J1852))</f>
        <v xml:space="preserve"> </v>
      </c>
      <c r="L1852" s="21" t="str">
        <f>IF('Raw Data'!B1859=0," ",AVERAGE('Raw Data'!G1859:I1859,'Raw Data'!M1859:O1859))</f>
        <v xml:space="preserve"> </v>
      </c>
      <c r="M1852" s="21" t="str">
        <f>IF('Raw Data'!B1859=0," ",AVERAGE('Raw Data'!J1859:L1859,'Raw Data'!P1859:R1859))</f>
        <v xml:space="preserve"> </v>
      </c>
      <c r="N1852" s="21" t="str">
        <f>IF('Raw Data'!B1859=0," ",(MAX(L1852:M1852)-MIN(L1852,M1852)))</f>
        <v xml:space="preserve"> </v>
      </c>
      <c r="O1852" s="21" t="str">
        <f>IF('Raw Data'!B1859=0," ",AVERAGE('Raw Data'!G1859:L1859))</f>
        <v xml:space="preserve"> </v>
      </c>
      <c r="P1852" s="21" t="str">
        <f>IF('Raw Data'!B1859=0," ",AVERAGE('Raw Data'!M1859:R1859))</f>
        <v xml:space="preserve"> </v>
      </c>
      <c r="Q1852" s="21" t="str">
        <f>IF('Raw Data'!B1859=0," ",(MAX(O1852:P1852)-MIN(O1852:P1852)))</f>
        <v xml:space="preserve"> </v>
      </c>
      <c r="R1852" s="21" t="str">
        <f>IF('Raw Data'!B1859=0," ",K1852*$H$1)</f>
        <v xml:space="preserve"> </v>
      </c>
      <c r="S1852" s="21" t="str">
        <f>IF('Raw Data'!B1859=0," ",(POWER(N1852*$H$2, 2)-(POWER(R1852,2)/6)))</f>
        <v xml:space="preserve"> </v>
      </c>
      <c r="T1852" s="21" t="str">
        <f>IF('Raw Data'!B1859=0," ",IF(S1852&lt;0,0,SQRT(S1852)))</f>
        <v xml:space="preserve"> </v>
      </c>
      <c r="U1852" s="21" t="str">
        <f>IF('Raw Data'!B1859=0," ",IF((D1852-C1852)&gt;POWER(10, 50),2*MIN(AVERAGE('Raw Data'!G1859:R1859)-C1852,D1852-AVERAGE('Raw Data'!G1859:R1859)),(D1852-C1852)/6))</f>
        <v xml:space="preserve"> </v>
      </c>
      <c r="V1852" s="21" t="str">
        <f>IF('Raw Data'!B1859=0," ",SQRT(POWER(R1852,2)+POWER(T1852,2)))</f>
        <v xml:space="preserve"> </v>
      </c>
      <c r="W1852" s="21" t="str">
        <f>IF('Raw Data'!B1859=0," ",IF(U1852&lt;V1852,0,SQRT(POWER(U1852,2)-POWER(V1852,2))))</f>
        <v xml:space="preserve"> </v>
      </c>
      <c r="X1852" s="21" t="str">
        <f>IF('Raw Data'!B1859=0," ",V1852/U1852)</f>
        <v xml:space="preserve"> </v>
      </c>
      <c r="Y1852" s="21" t="str">
        <f>IF('Raw Data'!B1859=0," ",SQRT(2)*(W1852/V1852))</f>
        <v xml:space="preserve"> </v>
      </c>
      <c r="Z1852" s="21" t="str">
        <f>IF('Raw Data'!B1859=0," ",'Raw Data'!T1859)</f>
        <v xml:space="preserve"> </v>
      </c>
      <c r="AA1852" s="21" t="str">
        <f>IF('Raw Data'!B1859=0," ",'Raw Data'!F1859)</f>
        <v xml:space="preserve"> </v>
      </c>
      <c r="AB1852" s="132" t="str">
        <f>IF('Raw Data'!B1859=0," ","No")</f>
        <v xml:space="preserve"> </v>
      </c>
      <c r="AC1852" s="139" t="str">
        <f>IF('Raw Data'!B1859=0," ","Yes")</f>
        <v xml:space="preserve"> </v>
      </c>
    </row>
    <row r="1853" spans="1:29" x14ac:dyDescent="0.2">
      <c r="A1853" s="21" t="str">
        <f>IF('Raw Data'!B1860=0," ",'Raw Data'!B1860)</f>
        <v xml:space="preserve"> </v>
      </c>
      <c r="B1853" s="27" t="str">
        <f>IF('Raw Data'!B1860=0," ",'Raw Data'!C1860)</f>
        <v xml:space="preserve"> </v>
      </c>
      <c r="C1853" s="21" t="str">
        <f>IF('Raw Data'!B1860=0," ",'Raw Data'!D1860)</f>
        <v xml:space="preserve"> </v>
      </c>
      <c r="D1853" s="21" t="str">
        <f>IF('Raw Data'!B1860=0," ",'Raw Data'!E1860)</f>
        <v xml:space="preserve"> </v>
      </c>
      <c r="E1853" s="21" t="str">
        <f>IF('Raw Data'!B1860=0," ",(MAX('Raw Data'!G1860:I1860)-MIN('Raw Data'!G1860:I1860)))</f>
        <v xml:space="preserve"> </v>
      </c>
      <c r="F1853" s="21" t="str">
        <f>IF('Raw Data'!B1860=0," ",(MAX('Raw Data'!J1860:L1860)-MIN('Raw Data'!J1860:L1860)))</f>
        <v xml:space="preserve"> </v>
      </c>
      <c r="G1853" s="21" t="str">
        <f>IF('Raw Data'!B1860=0," ",(MAX('Raw Data'!M1860:O1860)-MIN('Raw Data'!M1860:O1860)))</f>
        <v xml:space="preserve"> </v>
      </c>
      <c r="H1853" s="21" t="str">
        <f>IF('Raw Data'!B1860=0," ",(MAX('Raw Data'!P1860:R1860)-MIN('Raw Data'!P1860:R1860)))</f>
        <v xml:space="preserve"> </v>
      </c>
      <c r="I1853" s="21" t="str">
        <f>IF('Raw Data'!B1860=0," ",AVERAGE(E1853,G1853))</f>
        <v xml:space="preserve"> </v>
      </c>
      <c r="J1853" s="21" t="str">
        <f>IF('Raw Data'!B1860=0," ",AVERAGE(F1853,H1853))</f>
        <v xml:space="preserve"> </v>
      </c>
      <c r="K1853" s="21" t="str">
        <f>IF('Raw Data'!B1860=0," ",AVERAGE(I1853,J1853))</f>
        <v xml:space="preserve"> </v>
      </c>
      <c r="L1853" s="21" t="str">
        <f>IF('Raw Data'!B1860=0," ",AVERAGE('Raw Data'!G1860:I1860,'Raw Data'!M1860:O1860))</f>
        <v xml:space="preserve"> </v>
      </c>
      <c r="M1853" s="21" t="str">
        <f>IF('Raw Data'!B1860=0," ",AVERAGE('Raw Data'!J1860:L1860,'Raw Data'!P1860:R1860))</f>
        <v xml:space="preserve"> </v>
      </c>
      <c r="N1853" s="21" t="str">
        <f>IF('Raw Data'!B1860=0," ",(MAX(L1853:M1853)-MIN(L1853,M1853)))</f>
        <v xml:space="preserve"> </v>
      </c>
      <c r="O1853" s="21" t="str">
        <f>IF('Raw Data'!B1860=0," ",AVERAGE('Raw Data'!G1860:L1860))</f>
        <v xml:space="preserve"> </v>
      </c>
      <c r="P1853" s="21" t="str">
        <f>IF('Raw Data'!B1860=0," ",AVERAGE('Raw Data'!M1860:R1860))</f>
        <v xml:space="preserve"> </v>
      </c>
      <c r="Q1853" s="21" t="str">
        <f>IF('Raw Data'!B1860=0," ",(MAX(O1853:P1853)-MIN(O1853:P1853)))</f>
        <v xml:space="preserve"> </v>
      </c>
      <c r="R1853" s="21" t="str">
        <f>IF('Raw Data'!B1860=0," ",K1853*$H$1)</f>
        <v xml:space="preserve"> </v>
      </c>
      <c r="S1853" s="21" t="str">
        <f>IF('Raw Data'!B1860=0," ",(POWER(N1853*$H$2, 2)-(POWER(R1853,2)/6)))</f>
        <v xml:space="preserve"> </v>
      </c>
      <c r="T1853" s="21" t="str">
        <f>IF('Raw Data'!B1860=0," ",IF(S1853&lt;0,0,SQRT(S1853)))</f>
        <v xml:space="preserve"> </v>
      </c>
      <c r="U1853" s="21" t="str">
        <f>IF('Raw Data'!B1860=0," ",IF((D1853-C1853)&gt;POWER(10, 50),2*MIN(AVERAGE('Raw Data'!G1860:R1860)-C1853,D1853-AVERAGE('Raw Data'!G1860:R1860)),(D1853-C1853)/6))</f>
        <v xml:space="preserve"> </v>
      </c>
      <c r="V1853" s="21" t="str">
        <f>IF('Raw Data'!B1860=0," ",SQRT(POWER(R1853,2)+POWER(T1853,2)))</f>
        <v xml:space="preserve"> </v>
      </c>
      <c r="W1853" s="21" t="str">
        <f>IF('Raw Data'!B1860=0," ",IF(U1853&lt;V1853,0,SQRT(POWER(U1853,2)-POWER(V1853,2))))</f>
        <v xml:space="preserve"> </v>
      </c>
      <c r="X1853" s="21" t="str">
        <f>IF('Raw Data'!B1860=0," ",V1853/U1853)</f>
        <v xml:space="preserve"> </v>
      </c>
      <c r="Y1853" s="21" t="str">
        <f>IF('Raw Data'!B1860=0," ",SQRT(2)*(W1853/V1853))</f>
        <v xml:space="preserve"> </v>
      </c>
      <c r="Z1853" s="21" t="str">
        <f>IF('Raw Data'!B1860=0," ",'Raw Data'!T1860)</f>
        <v xml:space="preserve"> </v>
      </c>
      <c r="AA1853" s="21" t="str">
        <f>IF('Raw Data'!B1860=0," ",'Raw Data'!F1860)</f>
        <v xml:space="preserve"> </v>
      </c>
      <c r="AB1853" s="132" t="str">
        <f>IF('Raw Data'!B1860=0," ","No")</f>
        <v xml:space="preserve"> </v>
      </c>
      <c r="AC1853" s="139" t="str">
        <f>IF('Raw Data'!B1860=0," ","Yes")</f>
        <v xml:space="preserve"> </v>
      </c>
    </row>
    <row r="1854" spans="1:29" x14ac:dyDescent="0.2">
      <c r="A1854" s="21" t="str">
        <f>IF('Raw Data'!B1861=0," ",'Raw Data'!B1861)</f>
        <v xml:space="preserve"> </v>
      </c>
      <c r="B1854" s="27" t="str">
        <f>IF('Raw Data'!B1861=0," ",'Raw Data'!C1861)</f>
        <v xml:space="preserve"> </v>
      </c>
      <c r="C1854" s="21" t="str">
        <f>IF('Raw Data'!B1861=0," ",'Raw Data'!D1861)</f>
        <v xml:space="preserve"> </v>
      </c>
      <c r="D1854" s="21" t="str">
        <f>IF('Raw Data'!B1861=0," ",'Raw Data'!E1861)</f>
        <v xml:space="preserve"> </v>
      </c>
      <c r="E1854" s="21" t="str">
        <f>IF('Raw Data'!B1861=0," ",(MAX('Raw Data'!G1861:I1861)-MIN('Raw Data'!G1861:I1861)))</f>
        <v xml:space="preserve"> </v>
      </c>
      <c r="F1854" s="21" t="str">
        <f>IF('Raw Data'!B1861=0," ",(MAX('Raw Data'!J1861:L1861)-MIN('Raw Data'!J1861:L1861)))</f>
        <v xml:space="preserve"> </v>
      </c>
      <c r="G1854" s="21" t="str">
        <f>IF('Raw Data'!B1861=0," ",(MAX('Raw Data'!M1861:O1861)-MIN('Raw Data'!M1861:O1861)))</f>
        <v xml:space="preserve"> </v>
      </c>
      <c r="H1854" s="21" t="str">
        <f>IF('Raw Data'!B1861=0," ",(MAX('Raw Data'!P1861:R1861)-MIN('Raw Data'!P1861:R1861)))</f>
        <v xml:space="preserve"> </v>
      </c>
      <c r="I1854" s="21" t="str">
        <f>IF('Raw Data'!B1861=0," ",AVERAGE(E1854,G1854))</f>
        <v xml:space="preserve"> </v>
      </c>
      <c r="J1854" s="21" t="str">
        <f>IF('Raw Data'!B1861=0," ",AVERAGE(F1854,H1854))</f>
        <v xml:space="preserve"> </v>
      </c>
      <c r="K1854" s="21" t="str">
        <f>IF('Raw Data'!B1861=0," ",AVERAGE(I1854,J1854))</f>
        <v xml:space="preserve"> </v>
      </c>
      <c r="L1854" s="21" t="str">
        <f>IF('Raw Data'!B1861=0," ",AVERAGE('Raw Data'!G1861:I1861,'Raw Data'!M1861:O1861))</f>
        <v xml:space="preserve"> </v>
      </c>
      <c r="M1854" s="21" t="str">
        <f>IF('Raw Data'!B1861=0," ",AVERAGE('Raw Data'!J1861:L1861,'Raw Data'!P1861:R1861))</f>
        <v xml:space="preserve"> </v>
      </c>
      <c r="N1854" s="21" t="str">
        <f>IF('Raw Data'!B1861=0," ",(MAX(L1854:M1854)-MIN(L1854,M1854)))</f>
        <v xml:space="preserve"> </v>
      </c>
      <c r="O1854" s="21" t="str">
        <f>IF('Raw Data'!B1861=0," ",AVERAGE('Raw Data'!G1861:L1861))</f>
        <v xml:space="preserve"> </v>
      </c>
      <c r="P1854" s="21" t="str">
        <f>IF('Raw Data'!B1861=0," ",AVERAGE('Raw Data'!M1861:R1861))</f>
        <v xml:space="preserve"> </v>
      </c>
      <c r="Q1854" s="21" t="str">
        <f>IF('Raw Data'!B1861=0," ",(MAX(O1854:P1854)-MIN(O1854:P1854)))</f>
        <v xml:space="preserve"> </v>
      </c>
      <c r="R1854" s="21" t="str">
        <f>IF('Raw Data'!B1861=0," ",K1854*$H$1)</f>
        <v xml:space="preserve"> </v>
      </c>
      <c r="S1854" s="21" t="str">
        <f>IF('Raw Data'!B1861=0," ",(POWER(N1854*$H$2, 2)-(POWER(R1854,2)/6)))</f>
        <v xml:space="preserve"> </v>
      </c>
      <c r="T1854" s="21" t="str">
        <f>IF('Raw Data'!B1861=0," ",IF(S1854&lt;0,0,SQRT(S1854)))</f>
        <v xml:space="preserve"> </v>
      </c>
      <c r="U1854" s="21" t="str">
        <f>IF('Raw Data'!B1861=0," ",IF((D1854-C1854)&gt;POWER(10, 50),2*MIN(AVERAGE('Raw Data'!G1861:R1861)-C1854,D1854-AVERAGE('Raw Data'!G1861:R1861)),(D1854-C1854)/6))</f>
        <v xml:space="preserve"> </v>
      </c>
      <c r="V1854" s="21" t="str">
        <f>IF('Raw Data'!B1861=0," ",SQRT(POWER(R1854,2)+POWER(T1854,2)))</f>
        <v xml:space="preserve"> </v>
      </c>
      <c r="W1854" s="21" t="str">
        <f>IF('Raw Data'!B1861=0," ",IF(U1854&lt;V1854,0,SQRT(POWER(U1854,2)-POWER(V1854,2))))</f>
        <v xml:space="preserve"> </v>
      </c>
      <c r="X1854" s="21" t="str">
        <f>IF('Raw Data'!B1861=0," ",V1854/U1854)</f>
        <v xml:space="preserve"> </v>
      </c>
      <c r="Y1854" s="21" t="str">
        <f>IF('Raw Data'!B1861=0," ",SQRT(2)*(W1854/V1854))</f>
        <v xml:space="preserve"> </v>
      </c>
      <c r="Z1854" s="21" t="str">
        <f>IF('Raw Data'!B1861=0," ",'Raw Data'!T1861)</f>
        <v xml:space="preserve"> </v>
      </c>
      <c r="AA1854" s="21" t="str">
        <f>IF('Raw Data'!B1861=0," ",'Raw Data'!F1861)</f>
        <v xml:space="preserve"> </v>
      </c>
      <c r="AB1854" s="132" t="str">
        <f>IF('Raw Data'!B1861=0," ","No")</f>
        <v xml:space="preserve"> </v>
      </c>
      <c r="AC1854" s="139" t="str">
        <f>IF('Raw Data'!B1861=0," ","Yes")</f>
        <v xml:space="preserve"> </v>
      </c>
    </row>
    <row r="1855" spans="1:29" x14ac:dyDescent="0.2">
      <c r="A1855" s="21" t="str">
        <f>IF('Raw Data'!B1862=0," ",'Raw Data'!B1862)</f>
        <v xml:space="preserve"> </v>
      </c>
      <c r="B1855" s="27" t="str">
        <f>IF('Raw Data'!B1862=0," ",'Raw Data'!C1862)</f>
        <v xml:space="preserve"> </v>
      </c>
      <c r="C1855" s="21" t="str">
        <f>IF('Raw Data'!B1862=0," ",'Raw Data'!D1862)</f>
        <v xml:space="preserve"> </v>
      </c>
      <c r="D1855" s="21" t="str">
        <f>IF('Raw Data'!B1862=0," ",'Raw Data'!E1862)</f>
        <v xml:space="preserve"> </v>
      </c>
      <c r="E1855" s="21" t="str">
        <f>IF('Raw Data'!B1862=0," ",(MAX('Raw Data'!G1862:I1862)-MIN('Raw Data'!G1862:I1862)))</f>
        <v xml:space="preserve"> </v>
      </c>
      <c r="F1855" s="21" t="str">
        <f>IF('Raw Data'!B1862=0," ",(MAX('Raw Data'!J1862:L1862)-MIN('Raw Data'!J1862:L1862)))</f>
        <v xml:space="preserve"> </v>
      </c>
      <c r="G1855" s="21" t="str">
        <f>IF('Raw Data'!B1862=0," ",(MAX('Raw Data'!M1862:O1862)-MIN('Raw Data'!M1862:O1862)))</f>
        <v xml:space="preserve"> </v>
      </c>
      <c r="H1855" s="21" t="str">
        <f>IF('Raw Data'!B1862=0," ",(MAX('Raw Data'!P1862:R1862)-MIN('Raw Data'!P1862:R1862)))</f>
        <v xml:space="preserve"> </v>
      </c>
      <c r="I1855" s="21" t="str">
        <f>IF('Raw Data'!B1862=0," ",AVERAGE(E1855,G1855))</f>
        <v xml:space="preserve"> </v>
      </c>
      <c r="J1855" s="21" t="str">
        <f>IF('Raw Data'!B1862=0," ",AVERAGE(F1855,H1855))</f>
        <v xml:space="preserve"> </v>
      </c>
      <c r="K1855" s="21" t="str">
        <f>IF('Raw Data'!B1862=0," ",AVERAGE(I1855,J1855))</f>
        <v xml:space="preserve"> </v>
      </c>
      <c r="L1855" s="21" t="str">
        <f>IF('Raw Data'!B1862=0," ",AVERAGE('Raw Data'!G1862:I1862,'Raw Data'!M1862:O1862))</f>
        <v xml:space="preserve"> </v>
      </c>
      <c r="M1855" s="21" t="str">
        <f>IF('Raw Data'!B1862=0," ",AVERAGE('Raw Data'!J1862:L1862,'Raw Data'!P1862:R1862))</f>
        <v xml:space="preserve"> </v>
      </c>
      <c r="N1855" s="21" t="str">
        <f>IF('Raw Data'!B1862=0," ",(MAX(L1855:M1855)-MIN(L1855,M1855)))</f>
        <v xml:space="preserve"> </v>
      </c>
      <c r="O1855" s="21" t="str">
        <f>IF('Raw Data'!B1862=0," ",AVERAGE('Raw Data'!G1862:L1862))</f>
        <v xml:space="preserve"> </v>
      </c>
      <c r="P1855" s="21" t="str">
        <f>IF('Raw Data'!B1862=0," ",AVERAGE('Raw Data'!M1862:R1862))</f>
        <v xml:space="preserve"> </v>
      </c>
      <c r="Q1855" s="21" t="str">
        <f>IF('Raw Data'!B1862=0," ",(MAX(O1855:P1855)-MIN(O1855:P1855)))</f>
        <v xml:space="preserve"> </v>
      </c>
      <c r="R1855" s="21" t="str">
        <f>IF('Raw Data'!B1862=0," ",K1855*$H$1)</f>
        <v xml:space="preserve"> </v>
      </c>
      <c r="S1855" s="21" t="str">
        <f>IF('Raw Data'!B1862=0," ",(POWER(N1855*$H$2, 2)-(POWER(R1855,2)/6)))</f>
        <v xml:space="preserve"> </v>
      </c>
      <c r="T1855" s="21" t="str">
        <f>IF('Raw Data'!B1862=0," ",IF(S1855&lt;0,0,SQRT(S1855)))</f>
        <v xml:space="preserve"> </v>
      </c>
      <c r="U1855" s="21" t="str">
        <f>IF('Raw Data'!B1862=0," ",IF((D1855-C1855)&gt;POWER(10, 50),2*MIN(AVERAGE('Raw Data'!G1862:R1862)-C1855,D1855-AVERAGE('Raw Data'!G1862:R1862)),(D1855-C1855)/6))</f>
        <v xml:space="preserve"> </v>
      </c>
      <c r="V1855" s="21" t="str">
        <f>IF('Raw Data'!B1862=0," ",SQRT(POWER(R1855,2)+POWER(T1855,2)))</f>
        <v xml:space="preserve"> </v>
      </c>
      <c r="W1855" s="21" t="str">
        <f>IF('Raw Data'!B1862=0," ",IF(U1855&lt;V1855,0,SQRT(POWER(U1855,2)-POWER(V1855,2))))</f>
        <v xml:space="preserve"> </v>
      </c>
      <c r="X1855" s="21" t="str">
        <f>IF('Raw Data'!B1862=0," ",V1855/U1855)</f>
        <v xml:space="preserve"> </v>
      </c>
      <c r="Y1855" s="21" t="str">
        <f>IF('Raw Data'!B1862=0," ",SQRT(2)*(W1855/V1855))</f>
        <v xml:space="preserve"> </v>
      </c>
      <c r="Z1855" s="21" t="str">
        <f>IF('Raw Data'!B1862=0," ",'Raw Data'!T1862)</f>
        <v xml:space="preserve"> </v>
      </c>
      <c r="AA1855" s="21" t="str">
        <f>IF('Raw Data'!B1862=0," ",'Raw Data'!F1862)</f>
        <v xml:space="preserve"> </v>
      </c>
      <c r="AB1855" s="132" t="str">
        <f>IF('Raw Data'!B1862=0," ","No")</f>
        <v xml:space="preserve"> </v>
      </c>
      <c r="AC1855" s="139" t="str">
        <f>IF('Raw Data'!B1862=0," ","Yes")</f>
        <v xml:space="preserve"> </v>
      </c>
    </row>
    <row r="1856" spans="1:29" x14ac:dyDescent="0.2">
      <c r="A1856" s="21" t="str">
        <f>IF('Raw Data'!B1863=0," ",'Raw Data'!B1863)</f>
        <v xml:space="preserve"> </v>
      </c>
      <c r="B1856" s="27" t="str">
        <f>IF('Raw Data'!B1863=0," ",'Raw Data'!C1863)</f>
        <v xml:space="preserve"> </v>
      </c>
      <c r="C1856" s="21" t="str">
        <f>IF('Raw Data'!B1863=0," ",'Raw Data'!D1863)</f>
        <v xml:space="preserve"> </v>
      </c>
      <c r="D1856" s="21" t="str">
        <f>IF('Raw Data'!B1863=0," ",'Raw Data'!E1863)</f>
        <v xml:space="preserve"> </v>
      </c>
      <c r="E1856" s="21" t="str">
        <f>IF('Raw Data'!B1863=0," ",(MAX('Raw Data'!G1863:I1863)-MIN('Raw Data'!G1863:I1863)))</f>
        <v xml:space="preserve"> </v>
      </c>
      <c r="F1856" s="21" t="str">
        <f>IF('Raw Data'!B1863=0," ",(MAX('Raw Data'!J1863:L1863)-MIN('Raw Data'!J1863:L1863)))</f>
        <v xml:space="preserve"> </v>
      </c>
      <c r="G1856" s="21" t="str">
        <f>IF('Raw Data'!B1863=0," ",(MAX('Raw Data'!M1863:O1863)-MIN('Raw Data'!M1863:O1863)))</f>
        <v xml:space="preserve"> </v>
      </c>
      <c r="H1856" s="21" t="str">
        <f>IF('Raw Data'!B1863=0," ",(MAX('Raw Data'!P1863:R1863)-MIN('Raw Data'!P1863:R1863)))</f>
        <v xml:space="preserve"> </v>
      </c>
      <c r="I1856" s="21" t="str">
        <f>IF('Raw Data'!B1863=0," ",AVERAGE(E1856,G1856))</f>
        <v xml:space="preserve"> </v>
      </c>
      <c r="J1856" s="21" t="str">
        <f>IF('Raw Data'!B1863=0," ",AVERAGE(F1856,H1856))</f>
        <v xml:space="preserve"> </v>
      </c>
      <c r="K1856" s="21" t="str">
        <f>IF('Raw Data'!B1863=0," ",AVERAGE(I1856,J1856))</f>
        <v xml:space="preserve"> </v>
      </c>
      <c r="L1856" s="21" t="str">
        <f>IF('Raw Data'!B1863=0," ",AVERAGE('Raw Data'!G1863:I1863,'Raw Data'!M1863:O1863))</f>
        <v xml:space="preserve"> </v>
      </c>
      <c r="M1856" s="21" t="str">
        <f>IF('Raw Data'!B1863=0," ",AVERAGE('Raw Data'!J1863:L1863,'Raw Data'!P1863:R1863))</f>
        <v xml:space="preserve"> </v>
      </c>
      <c r="N1856" s="21" t="str">
        <f>IF('Raw Data'!B1863=0," ",(MAX(L1856:M1856)-MIN(L1856,M1856)))</f>
        <v xml:space="preserve"> </v>
      </c>
      <c r="O1856" s="21" t="str">
        <f>IF('Raw Data'!B1863=0," ",AVERAGE('Raw Data'!G1863:L1863))</f>
        <v xml:space="preserve"> </v>
      </c>
      <c r="P1856" s="21" t="str">
        <f>IF('Raw Data'!B1863=0," ",AVERAGE('Raw Data'!M1863:R1863))</f>
        <v xml:space="preserve"> </v>
      </c>
      <c r="Q1856" s="21" t="str">
        <f>IF('Raw Data'!B1863=0," ",(MAX(O1856:P1856)-MIN(O1856:P1856)))</f>
        <v xml:space="preserve"> </v>
      </c>
      <c r="R1856" s="21" t="str">
        <f>IF('Raw Data'!B1863=0," ",K1856*$H$1)</f>
        <v xml:space="preserve"> </v>
      </c>
      <c r="S1856" s="21" t="str">
        <f>IF('Raw Data'!B1863=0," ",(POWER(N1856*$H$2, 2)-(POWER(R1856,2)/6)))</f>
        <v xml:space="preserve"> </v>
      </c>
      <c r="T1856" s="21" t="str">
        <f>IF('Raw Data'!B1863=0," ",IF(S1856&lt;0,0,SQRT(S1856)))</f>
        <v xml:space="preserve"> </v>
      </c>
      <c r="U1856" s="21" t="str">
        <f>IF('Raw Data'!B1863=0," ",IF((D1856-C1856)&gt;POWER(10, 50),2*MIN(AVERAGE('Raw Data'!G1863:R1863)-C1856,D1856-AVERAGE('Raw Data'!G1863:R1863)),(D1856-C1856)/6))</f>
        <v xml:space="preserve"> </v>
      </c>
      <c r="V1856" s="21" t="str">
        <f>IF('Raw Data'!B1863=0," ",SQRT(POWER(R1856,2)+POWER(T1856,2)))</f>
        <v xml:space="preserve"> </v>
      </c>
      <c r="W1856" s="21" t="str">
        <f>IF('Raw Data'!B1863=0," ",IF(U1856&lt;V1856,0,SQRT(POWER(U1856,2)-POWER(V1856,2))))</f>
        <v xml:space="preserve"> </v>
      </c>
      <c r="X1856" s="21" t="str">
        <f>IF('Raw Data'!B1863=0," ",V1856/U1856)</f>
        <v xml:space="preserve"> </v>
      </c>
      <c r="Y1856" s="21" t="str">
        <f>IF('Raw Data'!B1863=0," ",SQRT(2)*(W1856/V1856))</f>
        <v xml:space="preserve"> </v>
      </c>
      <c r="Z1856" s="21" t="str">
        <f>IF('Raw Data'!B1863=0," ",'Raw Data'!T1863)</f>
        <v xml:space="preserve"> </v>
      </c>
      <c r="AA1856" s="21" t="str">
        <f>IF('Raw Data'!B1863=0," ",'Raw Data'!F1863)</f>
        <v xml:space="preserve"> </v>
      </c>
      <c r="AB1856" s="132" t="str">
        <f>IF('Raw Data'!B1863=0," ","No")</f>
        <v xml:space="preserve"> </v>
      </c>
      <c r="AC1856" s="139" t="str">
        <f>IF('Raw Data'!B1863=0," ","Yes")</f>
        <v xml:space="preserve"> </v>
      </c>
    </row>
    <row r="1857" spans="1:29" x14ac:dyDescent="0.2">
      <c r="A1857" s="21" t="str">
        <f>IF('Raw Data'!B1864=0," ",'Raw Data'!B1864)</f>
        <v xml:space="preserve"> </v>
      </c>
      <c r="B1857" s="27" t="str">
        <f>IF('Raw Data'!B1864=0," ",'Raw Data'!C1864)</f>
        <v xml:space="preserve"> </v>
      </c>
      <c r="C1857" s="21" t="str">
        <f>IF('Raw Data'!B1864=0," ",'Raw Data'!D1864)</f>
        <v xml:space="preserve"> </v>
      </c>
      <c r="D1857" s="21" t="str">
        <f>IF('Raw Data'!B1864=0," ",'Raw Data'!E1864)</f>
        <v xml:space="preserve"> </v>
      </c>
      <c r="E1857" s="21" t="str">
        <f>IF('Raw Data'!B1864=0," ",(MAX('Raw Data'!G1864:I1864)-MIN('Raw Data'!G1864:I1864)))</f>
        <v xml:space="preserve"> </v>
      </c>
      <c r="F1857" s="21" t="str">
        <f>IF('Raw Data'!B1864=0," ",(MAX('Raw Data'!J1864:L1864)-MIN('Raw Data'!J1864:L1864)))</f>
        <v xml:space="preserve"> </v>
      </c>
      <c r="G1857" s="21" t="str">
        <f>IF('Raw Data'!B1864=0," ",(MAX('Raw Data'!M1864:O1864)-MIN('Raw Data'!M1864:O1864)))</f>
        <v xml:space="preserve"> </v>
      </c>
      <c r="H1857" s="21" t="str">
        <f>IF('Raw Data'!B1864=0," ",(MAX('Raw Data'!P1864:R1864)-MIN('Raw Data'!P1864:R1864)))</f>
        <v xml:space="preserve"> </v>
      </c>
      <c r="I1857" s="21" t="str">
        <f>IF('Raw Data'!B1864=0," ",AVERAGE(E1857,G1857))</f>
        <v xml:space="preserve"> </v>
      </c>
      <c r="J1857" s="21" t="str">
        <f>IF('Raw Data'!B1864=0," ",AVERAGE(F1857,H1857))</f>
        <v xml:space="preserve"> </v>
      </c>
      <c r="K1857" s="21" t="str">
        <f>IF('Raw Data'!B1864=0," ",AVERAGE(I1857,J1857))</f>
        <v xml:space="preserve"> </v>
      </c>
      <c r="L1857" s="21" t="str">
        <f>IF('Raw Data'!B1864=0," ",AVERAGE('Raw Data'!G1864:I1864,'Raw Data'!M1864:O1864))</f>
        <v xml:space="preserve"> </v>
      </c>
      <c r="M1857" s="21" t="str">
        <f>IF('Raw Data'!B1864=0," ",AVERAGE('Raw Data'!J1864:L1864,'Raw Data'!P1864:R1864))</f>
        <v xml:space="preserve"> </v>
      </c>
      <c r="N1857" s="21" t="str">
        <f>IF('Raw Data'!B1864=0," ",(MAX(L1857:M1857)-MIN(L1857,M1857)))</f>
        <v xml:space="preserve"> </v>
      </c>
      <c r="O1857" s="21" t="str">
        <f>IF('Raw Data'!B1864=0," ",AVERAGE('Raw Data'!G1864:L1864))</f>
        <v xml:space="preserve"> </v>
      </c>
      <c r="P1857" s="21" t="str">
        <f>IF('Raw Data'!B1864=0," ",AVERAGE('Raw Data'!M1864:R1864))</f>
        <v xml:space="preserve"> </v>
      </c>
      <c r="Q1857" s="21" t="str">
        <f>IF('Raw Data'!B1864=0," ",(MAX(O1857:P1857)-MIN(O1857:P1857)))</f>
        <v xml:space="preserve"> </v>
      </c>
      <c r="R1857" s="21" t="str">
        <f>IF('Raw Data'!B1864=0," ",K1857*$H$1)</f>
        <v xml:space="preserve"> </v>
      </c>
      <c r="S1857" s="21" t="str">
        <f>IF('Raw Data'!B1864=0," ",(POWER(N1857*$H$2, 2)-(POWER(R1857,2)/6)))</f>
        <v xml:space="preserve"> </v>
      </c>
      <c r="T1857" s="21" t="str">
        <f>IF('Raw Data'!B1864=0," ",IF(S1857&lt;0,0,SQRT(S1857)))</f>
        <v xml:space="preserve"> </v>
      </c>
      <c r="U1857" s="21" t="str">
        <f>IF('Raw Data'!B1864=0," ",IF((D1857-C1857)&gt;POWER(10, 50),2*MIN(AVERAGE('Raw Data'!G1864:R1864)-C1857,D1857-AVERAGE('Raw Data'!G1864:R1864)),(D1857-C1857)/6))</f>
        <v xml:space="preserve"> </v>
      </c>
      <c r="V1857" s="21" t="str">
        <f>IF('Raw Data'!B1864=0," ",SQRT(POWER(R1857,2)+POWER(T1857,2)))</f>
        <v xml:space="preserve"> </v>
      </c>
      <c r="W1857" s="21" t="str">
        <f>IF('Raw Data'!B1864=0," ",IF(U1857&lt;V1857,0,SQRT(POWER(U1857,2)-POWER(V1857,2))))</f>
        <v xml:space="preserve"> </v>
      </c>
      <c r="X1857" s="21" t="str">
        <f>IF('Raw Data'!B1864=0," ",V1857/U1857)</f>
        <v xml:space="preserve"> </v>
      </c>
      <c r="Y1857" s="21" t="str">
        <f>IF('Raw Data'!B1864=0," ",SQRT(2)*(W1857/V1857))</f>
        <v xml:space="preserve"> </v>
      </c>
      <c r="Z1857" s="21" t="str">
        <f>IF('Raw Data'!B1864=0," ",'Raw Data'!T1864)</f>
        <v xml:space="preserve"> </v>
      </c>
      <c r="AA1857" s="21" t="str">
        <f>IF('Raw Data'!B1864=0," ",'Raw Data'!F1864)</f>
        <v xml:space="preserve"> </v>
      </c>
      <c r="AB1857" s="132" t="str">
        <f>IF('Raw Data'!B1864=0," ","No")</f>
        <v xml:space="preserve"> </v>
      </c>
      <c r="AC1857" s="139" t="str">
        <f>IF('Raw Data'!B1864=0," ","Yes")</f>
        <v xml:space="preserve"> </v>
      </c>
    </row>
    <row r="1858" spans="1:29" x14ac:dyDescent="0.2">
      <c r="A1858" s="21" t="str">
        <f>IF('Raw Data'!B1865=0," ",'Raw Data'!B1865)</f>
        <v xml:space="preserve"> </v>
      </c>
      <c r="B1858" s="27" t="str">
        <f>IF('Raw Data'!B1865=0," ",'Raw Data'!C1865)</f>
        <v xml:space="preserve"> </v>
      </c>
      <c r="C1858" s="21" t="str">
        <f>IF('Raw Data'!B1865=0," ",'Raw Data'!D1865)</f>
        <v xml:space="preserve"> </v>
      </c>
      <c r="D1858" s="21" t="str">
        <f>IF('Raw Data'!B1865=0," ",'Raw Data'!E1865)</f>
        <v xml:space="preserve"> </v>
      </c>
      <c r="E1858" s="21" t="str">
        <f>IF('Raw Data'!B1865=0," ",(MAX('Raw Data'!G1865:I1865)-MIN('Raw Data'!G1865:I1865)))</f>
        <v xml:space="preserve"> </v>
      </c>
      <c r="F1858" s="21" t="str">
        <f>IF('Raw Data'!B1865=0," ",(MAX('Raw Data'!J1865:L1865)-MIN('Raw Data'!J1865:L1865)))</f>
        <v xml:space="preserve"> </v>
      </c>
      <c r="G1858" s="21" t="str">
        <f>IF('Raw Data'!B1865=0," ",(MAX('Raw Data'!M1865:O1865)-MIN('Raw Data'!M1865:O1865)))</f>
        <v xml:space="preserve"> </v>
      </c>
      <c r="H1858" s="21" t="str">
        <f>IF('Raw Data'!B1865=0," ",(MAX('Raw Data'!P1865:R1865)-MIN('Raw Data'!P1865:R1865)))</f>
        <v xml:space="preserve"> </v>
      </c>
      <c r="I1858" s="21" t="str">
        <f>IF('Raw Data'!B1865=0," ",AVERAGE(E1858,G1858))</f>
        <v xml:space="preserve"> </v>
      </c>
      <c r="J1858" s="21" t="str">
        <f>IF('Raw Data'!B1865=0," ",AVERAGE(F1858,H1858))</f>
        <v xml:space="preserve"> </v>
      </c>
      <c r="K1858" s="21" t="str">
        <f>IF('Raw Data'!B1865=0," ",AVERAGE(I1858,J1858))</f>
        <v xml:space="preserve"> </v>
      </c>
      <c r="L1858" s="21" t="str">
        <f>IF('Raw Data'!B1865=0," ",AVERAGE('Raw Data'!G1865:I1865,'Raw Data'!M1865:O1865))</f>
        <v xml:space="preserve"> </v>
      </c>
      <c r="M1858" s="21" t="str">
        <f>IF('Raw Data'!B1865=0," ",AVERAGE('Raw Data'!J1865:L1865,'Raw Data'!P1865:R1865))</f>
        <v xml:space="preserve"> </v>
      </c>
      <c r="N1858" s="21" t="str">
        <f>IF('Raw Data'!B1865=0," ",(MAX(L1858:M1858)-MIN(L1858,M1858)))</f>
        <v xml:space="preserve"> </v>
      </c>
      <c r="O1858" s="21" t="str">
        <f>IF('Raw Data'!B1865=0," ",AVERAGE('Raw Data'!G1865:L1865))</f>
        <v xml:space="preserve"> </v>
      </c>
      <c r="P1858" s="21" t="str">
        <f>IF('Raw Data'!B1865=0," ",AVERAGE('Raw Data'!M1865:R1865))</f>
        <v xml:space="preserve"> </v>
      </c>
      <c r="Q1858" s="21" t="str">
        <f>IF('Raw Data'!B1865=0," ",(MAX(O1858:P1858)-MIN(O1858:P1858)))</f>
        <v xml:space="preserve"> </v>
      </c>
      <c r="R1858" s="21" t="str">
        <f>IF('Raw Data'!B1865=0," ",K1858*$H$1)</f>
        <v xml:space="preserve"> </v>
      </c>
      <c r="S1858" s="21" t="str">
        <f>IF('Raw Data'!B1865=0," ",(POWER(N1858*$H$2, 2)-(POWER(R1858,2)/6)))</f>
        <v xml:space="preserve"> </v>
      </c>
      <c r="T1858" s="21" t="str">
        <f>IF('Raw Data'!B1865=0," ",IF(S1858&lt;0,0,SQRT(S1858)))</f>
        <v xml:space="preserve"> </v>
      </c>
      <c r="U1858" s="21" t="str">
        <f>IF('Raw Data'!B1865=0," ",IF((D1858-C1858)&gt;POWER(10, 50),2*MIN(AVERAGE('Raw Data'!G1865:R1865)-C1858,D1858-AVERAGE('Raw Data'!G1865:R1865)),(D1858-C1858)/6))</f>
        <v xml:space="preserve"> </v>
      </c>
      <c r="V1858" s="21" t="str">
        <f>IF('Raw Data'!B1865=0," ",SQRT(POWER(R1858,2)+POWER(T1858,2)))</f>
        <v xml:space="preserve"> </v>
      </c>
      <c r="W1858" s="21" t="str">
        <f>IF('Raw Data'!B1865=0," ",IF(U1858&lt;V1858,0,SQRT(POWER(U1858,2)-POWER(V1858,2))))</f>
        <v xml:space="preserve"> </v>
      </c>
      <c r="X1858" s="21" t="str">
        <f>IF('Raw Data'!B1865=0," ",V1858/U1858)</f>
        <v xml:space="preserve"> </v>
      </c>
      <c r="Y1858" s="21" t="str">
        <f>IF('Raw Data'!B1865=0," ",SQRT(2)*(W1858/V1858))</f>
        <v xml:space="preserve"> </v>
      </c>
      <c r="Z1858" s="21" t="str">
        <f>IF('Raw Data'!B1865=0," ",'Raw Data'!T1865)</f>
        <v xml:space="preserve"> </v>
      </c>
      <c r="AA1858" s="21" t="str">
        <f>IF('Raw Data'!B1865=0," ",'Raw Data'!F1865)</f>
        <v xml:space="preserve"> </v>
      </c>
      <c r="AB1858" s="132" t="str">
        <f>IF('Raw Data'!B1865=0," ","No")</f>
        <v xml:space="preserve"> </v>
      </c>
      <c r="AC1858" s="139" t="str">
        <f>IF('Raw Data'!B1865=0," ","Yes")</f>
        <v xml:space="preserve"> </v>
      </c>
    </row>
    <row r="1859" spans="1:29" x14ac:dyDescent="0.2">
      <c r="A1859" s="21" t="str">
        <f>IF('Raw Data'!B1866=0," ",'Raw Data'!B1866)</f>
        <v xml:space="preserve"> </v>
      </c>
      <c r="B1859" s="27" t="str">
        <f>IF('Raw Data'!B1866=0," ",'Raw Data'!C1866)</f>
        <v xml:space="preserve"> </v>
      </c>
      <c r="C1859" s="21" t="str">
        <f>IF('Raw Data'!B1866=0," ",'Raw Data'!D1866)</f>
        <v xml:space="preserve"> </v>
      </c>
      <c r="D1859" s="21" t="str">
        <f>IF('Raw Data'!B1866=0," ",'Raw Data'!E1866)</f>
        <v xml:space="preserve"> </v>
      </c>
      <c r="E1859" s="21" t="str">
        <f>IF('Raw Data'!B1866=0," ",(MAX('Raw Data'!G1866:I1866)-MIN('Raw Data'!G1866:I1866)))</f>
        <v xml:space="preserve"> </v>
      </c>
      <c r="F1859" s="21" t="str">
        <f>IF('Raw Data'!B1866=0," ",(MAX('Raw Data'!J1866:L1866)-MIN('Raw Data'!J1866:L1866)))</f>
        <v xml:space="preserve"> </v>
      </c>
      <c r="G1859" s="21" t="str">
        <f>IF('Raw Data'!B1866=0," ",(MAX('Raw Data'!M1866:O1866)-MIN('Raw Data'!M1866:O1866)))</f>
        <v xml:space="preserve"> </v>
      </c>
      <c r="H1859" s="21" t="str">
        <f>IF('Raw Data'!B1866=0," ",(MAX('Raw Data'!P1866:R1866)-MIN('Raw Data'!P1866:R1866)))</f>
        <v xml:space="preserve"> </v>
      </c>
      <c r="I1859" s="21" t="str">
        <f>IF('Raw Data'!B1866=0," ",AVERAGE(E1859,G1859))</f>
        <v xml:space="preserve"> </v>
      </c>
      <c r="J1859" s="21" t="str">
        <f>IF('Raw Data'!B1866=0," ",AVERAGE(F1859,H1859))</f>
        <v xml:space="preserve"> </v>
      </c>
      <c r="K1859" s="21" t="str">
        <f>IF('Raw Data'!B1866=0," ",AVERAGE(I1859,J1859))</f>
        <v xml:space="preserve"> </v>
      </c>
      <c r="L1859" s="21" t="str">
        <f>IF('Raw Data'!B1866=0," ",AVERAGE('Raw Data'!G1866:I1866,'Raw Data'!M1866:O1866))</f>
        <v xml:space="preserve"> </v>
      </c>
      <c r="M1859" s="21" t="str">
        <f>IF('Raw Data'!B1866=0," ",AVERAGE('Raw Data'!J1866:L1866,'Raw Data'!P1866:R1866))</f>
        <v xml:space="preserve"> </v>
      </c>
      <c r="N1859" s="21" t="str">
        <f>IF('Raw Data'!B1866=0," ",(MAX(L1859:M1859)-MIN(L1859,M1859)))</f>
        <v xml:space="preserve"> </v>
      </c>
      <c r="O1859" s="21" t="str">
        <f>IF('Raw Data'!B1866=0," ",AVERAGE('Raw Data'!G1866:L1866))</f>
        <v xml:space="preserve"> </v>
      </c>
      <c r="P1859" s="21" t="str">
        <f>IF('Raw Data'!B1866=0," ",AVERAGE('Raw Data'!M1866:R1866))</f>
        <v xml:space="preserve"> </v>
      </c>
      <c r="Q1859" s="21" t="str">
        <f>IF('Raw Data'!B1866=0," ",(MAX(O1859:P1859)-MIN(O1859:P1859)))</f>
        <v xml:space="preserve"> </v>
      </c>
      <c r="R1859" s="21" t="str">
        <f>IF('Raw Data'!B1866=0," ",K1859*$H$1)</f>
        <v xml:space="preserve"> </v>
      </c>
      <c r="S1859" s="21" t="str">
        <f>IF('Raw Data'!B1866=0," ",(POWER(N1859*$H$2, 2)-(POWER(R1859,2)/6)))</f>
        <v xml:space="preserve"> </v>
      </c>
      <c r="T1859" s="21" t="str">
        <f>IF('Raw Data'!B1866=0," ",IF(S1859&lt;0,0,SQRT(S1859)))</f>
        <v xml:space="preserve"> </v>
      </c>
      <c r="U1859" s="21" t="str">
        <f>IF('Raw Data'!B1866=0," ",IF((D1859-C1859)&gt;POWER(10, 50),2*MIN(AVERAGE('Raw Data'!G1866:R1866)-C1859,D1859-AVERAGE('Raw Data'!G1866:R1866)),(D1859-C1859)/6))</f>
        <v xml:space="preserve"> </v>
      </c>
      <c r="V1859" s="21" t="str">
        <f>IF('Raw Data'!B1866=0," ",SQRT(POWER(R1859,2)+POWER(T1859,2)))</f>
        <v xml:space="preserve"> </v>
      </c>
      <c r="W1859" s="21" t="str">
        <f>IF('Raw Data'!B1866=0," ",IF(U1859&lt;V1859,0,SQRT(POWER(U1859,2)-POWER(V1859,2))))</f>
        <v xml:space="preserve"> </v>
      </c>
      <c r="X1859" s="21" t="str">
        <f>IF('Raw Data'!B1866=0," ",V1859/U1859)</f>
        <v xml:space="preserve"> </v>
      </c>
      <c r="Y1859" s="21" t="str">
        <f>IF('Raw Data'!B1866=0," ",SQRT(2)*(W1859/V1859))</f>
        <v xml:space="preserve"> </v>
      </c>
      <c r="Z1859" s="21" t="str">
        <f>IF('Raw Data'!B1866=0," ",'Raw Data'!T1866)</f>
        <v xml:space="preserve"> </v>
      </c>
      <c r="AA1859" s="21" t="str">
        <f>IF('Raw Data'!B1866=0," ",'Raw Data'!F1866)</f>
        <v xml:space="preserve"> </v>
      </c>
      <c r="AB1859" s="132" t="str">
        <f>IF('Raw Data'!B1866=0," ","No")</f>
        <v xml:space="preserve"> </v>
      </c>
      <c r="AC1859" s="139" t="str">
        <f>IF('Raw Data'!B1866=0," ","Yes")</f>
        <v xml:space="preserve"> </v>
      </c>
    </row>
    <row r="1860" spans="1:29" x14ac:dyDescent="0.2">
      <c r="A1860" s="21" t="str">
        <f>IF('Raw Data'!B1867=0," ",'Raw Data'!B1867)</f>
        <v xml:space="preserve"> </v>
      </c>
      <c r="B1860" s="27" t="str">
        <f>IF('Raw Data'!B1867=0," ",'Raw Data'!C1867)</f>
        <v xml:space="preserve"> </v>
      </c>
      <c r="C1860" s="21" t="str">
        <f>IF('Raw Data'!B1867=0," ",'Raw Data'!D1867)</f>
        <v xml:space="preserve"> </v>
      </c>
      <c r="D1860" s="21" t="str">
        <f>IF('Raw Data'!B1867=0," ",'Raw Data'!E1867)</f>
        <v xml:space="preserve"> </v>
      </c>
      <c r="E1860" s="21" t="str">
        <f>IF('Raw Data'!B1867=0," ",(MAX('Raw Data'!G1867:I1867)-MIN('Raw Data'!G1867:I1867)))</f>
        <v xml:space="preserve"> </v>
      </c>
      <c r="F1860" s="21" t="str">
        <f>IF('Raw Data'!B1867=0," ",(MAX('Raw Data'!J1867:L1867)-MIN('Raw Data'!J1867:L1867)))</f>
        <v xml:space="preserve"> </v>
      </c>
      <c r="G1860" s="21" t="str">
        <f>IF('Raw Data'!B1867=0," ",(MAX('Raw Data'!M1867:O1867)-MIN('Raw Data'!M1867:O1867)))</f>
        <v xml:space="preserve"> </v>
      </c>
      <c r="H1860" s="21" t="str">
        <f>IF('Raw Data'!B1867=0," ",(MAX('Raw Data'!P1867:R1867)-MIN('Raw Data'!P1867:R1867)))</f>
        <v xml:space="preserve"> </v>
      </c>
      <c r="I1860" s="21" t="str">
        <f>IF('Raw Data'!B1867=0," ",AVERAGE(E1860,G1860))</f>
        <v xml:space="preserve"> </v>
      </c>
      <c r="J1860" s="21" t="str">
        <f>IF('Raw Data'!B1867=0," ",AVERAGE(F1860,H1860))</f>
        <v xml:space="preserve"> </v>
      </c>
      <c r="K1860" s="21" t="str">
        <f>IF('Raw Data'!B1867=0," ",AVERAGE(I1860,J1860))</f>
        <v xml:space="preserve"> </v>
      </c>
      <c r="L1860" s="21" t="str">
        <f>IF('Raw Data'!B1867=0," ",AVERAGE('Raw Data'!G1867:I1867,'Raw Data'!M1867:O1867))</f>
        <v xml:space="preserve"> </v>
      </c>
      <c r="M1860" s="21" t="str">
        <f>IF('Raw Data'!B1867=0," ",AVERAGE('Raw Data'!J1867:L1867,'Raw Data'!P1867:R1867))</f>
        <v xml:space="preserve"> </v>
      </c>
      <c r="N1860" s="21" t="str">
        <f>IF('Raw Data'!B1867=0," ",(MAX(L1860:M1860)-MIN(L1860,M1860)))</f>
        <v xml:space="preserve"> </v>
      </c>
      <c r="O1860" s="21" t="str">
        <f>IF('Raw Data'!B1867=0," ",AVERAGE('Raw Data'!G1867:L1867))</f>
        <v xml:space="preserve"> </v>
      </c>
      <c r="P1860" s="21" t="str">
        <f>IF('Raw Data'!B1867=0," ",AVERAGE('Raw Data'!M1867:R1867))</f>
        <v xml:space="preserve"> </v>
      </c>
      <c r="Q1860" s="21" t="str">
        <f>IF('Raw Data'!B1867=0," ",(MAX(O1860:P1860)-MIN(O1860:P1860)))</f>
        <v xml:space="preserve"> </v>
      </c>
      <c r="R1860" s="21" t="str">
        <f>IF('Raw Data'!B1867=0," ",K1860*$H$1)</f>
        <v xml:space="preserve"> </v>
      </c>
      <c r="S1860" s="21" t="str">
        <f>IF('Raw Data'!B1867=0," ",(POWER(N1860*$H$2, 2)-(POWER(R1860,2)/6)))</f>
        <v xml:space="preserve"> </v>
      </c>
      <c r="T1860" s="21" t="str">
        <f>IF('Raw Data'!B1867=0," ",IF(S1860&lt;0,0,SQRT(S1860)))</f>
        <v xml:space="preserve"> </v>
      </c>
      <c r="U1860" s="21" t="str">
        <f>IF('Raw Data'!B1867=0," ",IF((D1860-C1860)&gt;POWER(10, 50),2*MIN(AVERAGE('Raw Data'!G1867:R1867)-C1860,D1860-AVERAGE('Raw Data'!G1867:R1867)),(D1860-C1860)/6))</f>
        <v xml:space="preserve"> </v>
      </c>
      <c r="V1860" s="21" t="str">
        <f>IF('Raw Data'!B1867=0," ",SQRT(POWER(R1860,2)+POWER(T1860,2)))</f>
        <v xml:space="preserve"> </v>
      </c>
      <c r="W1860" s="21" t="str">
        <f>IF('Raw Data'!B1867=0," ",IF(U1860&lt;V1860,0,SQRT(POWER(U1860,2)-POWER(V1860,2))))</f>
        <v xml:space="preserve"> </v>
      </c>
      <c r="X1860" s="21" t="str">
        <f>IF('Raw Data'!B1867=0," ",V1860/U1860)</f>
        <v xml:space="preserve"> </v>
      </c>
      <c r="Y1860" s="21" t="str">
        <f>IF('Raw Data'!B1867=0," ",SQRT(2)*(W1860/V1860))</f>
        <v xml:space="preserve"> </v>
      </c>
      <c r="Z1860" s="21" t="str">
        <f>IF('Raw Data'!B1867=0," ",'Raw Data'!T1867)</f>
        <v xml:space="preserve"> </v>
      </c>
      <c r="AA1860" s="21" t="str">
        <f>IF('Raw Data'!B1867=0," ",'Raw Data'!F1867)</f>
        <v xml:space="preserve"> </v>
      </c>
      <c r="AB1860" s="132" t="str">
        <f>IF('Raw Data'!B1867=0," ","No")</f>
        <v xml:space="preserve"> </v>
      </c>
      <c r="AC1860" s="139" t="str">
        <f>IF('Raw Data'!B1867=0," ","Yes")</f>
        <v xml:space="preserve"> </v>
      </c>
    </row>
    <row r="1861" spans="1:29" x14ac:dyDescent="0.2">
      <c r="A1861" s="21" t="str">
        <f>IF('Raw Data'!B1868=0," ",'Raw Data'!B1868)</f>
        <v xml:space="preserve"> </v>
      </c>
      <c r="B1861" s="27" t="str">
        <f>IF('Raw Data'!B1868=0," ",'Raw Data'!C1868)</f>
        <v xml:space="preserve"> </v>
      </c>
      <c r="C1861" s="21" t="str">
        <f>IF('Raw Data'!B1868=0," ",'Raw Data'!D1868)</f>
        <v xml:space="preserve"> </v>
      </c>
      <c r="D1861" s="21" t="str">
        <f>IF('Raw Data'!B1868=0," ",'Raw Data'!E1868)</f>
        <v xml:space="preserve"> </v>
      </c>
      <c r="E1861" s="21" t="str">
        <f>IF('Raw Data'!B1868=0," ",(MAX('Raw Data'!G1868:I1868)-MIN('Raw Data'!G1868:I1868)))</f>
        <v xml:space="preserve"> </v>
      </c>
      <c r="F1861" s="21" t="str">
        <f>IF('Raw Data'!B1868=0," ",(MAX('Raw Data'!J1868:L1868)-MIN('Raw Data'!J1868:L1868)))</f>
        <v xml:space="preserve"> </v>
      </c>
      <c r="G1861" s="21" t="str">
        <f>IF('Raw Data'!B1868=0," ",(MAX('Raw Data'!M1868:O1868)-MIN('Raw Data'!M1868:O1868)))</f>
        <v xml:space="preserve"> </v>
      </c>
      <c r="H1861" s="21" t="str">
        <f>IF('Raw Data'!B1868=0," ",(MAX('Raw Data'!P1868:R1868)-MIN('Raw Data'!P1868:R1868)))</f>
        <v xml:space="preserve"> </v>
      </c>
      <c r="I1861" s="21" t="str">
        <f>IF('Raw Data'!B1868=0," ",AVERAGE(E1861,G1861))</f>
        <v xml:space="preserve"> </v>
      </c>
      <c r="J1861" s="21" t="str">
        <f>IF('Raw Data'!B1868=0," ",AVERAGE(F1861,H1861))</f>
        <v xml:space="preserve"> </v>
      </c>
      <c r="K1861" s="21" t="str">
        <f>IF('Raw Data'!B1868=0," ",AVERAGE(I1861,J1861))</f>
        <v xml:space="preserve"> </v>
      </c>
      <c r="L1861" s="21" t="str">
        <f>IF('Raw Data'!B1868=0," ",AVERAGE('Raw Data'!G1868:I1868,'Raw Data'!M1868:O1868))</f>
        <v xml:space="preserve"> </v>
      </c>
      <c r="M1861" s="21" t="str">
        <f>IF('Raw Data'!B1868=0," ",AVERAGE('Raw Data'!J1868:L1868,'Raw Data'!P1868:R1868))</f>
        <v xml:space="preserve"> </v>
      </c>
      <c r="N1861" s="21" t="str">
        <f>IF('Raw Data'!B1868=0," ",(MAX(L1861:M1861)-MIN(L1861,M1861)))</f>
        <v xml:space="preserve"> </v>
      </c>
      <c r="O1861" s="21" t="str">
        <f>IF('Raw Data'!B1868=0," ",AVERAGE('Raw Data'!G1868:L1868))</f>
        <v xml:space="preserve"> </v>
      </c>
      <c r="P1861" s="21" t="str">
        <f>IF('Raw Data'!B1868=0," ",AVERAGE('Raw Data'!M1868:R1868))</f>
        <v xml:space="preserve"> </v>
      </c>
      <c r="Q1861" s="21" t="str">
        <f>IF('Raw Data'!B1868=0," ",(MAX(O1861:P1861)-MIN(O1861:P1861)))</f>
        <v xml:space="preserve"> </v>
      </c>
      <c r="R1861" s="21" t="str">
        <f>IF('Raw Data'!B1868=0," ",K1861*$H$1)</f>
        <v xml:space="preserve"> </v>
      </c>
      <c r="S1861" s="21" t="str">
        <f>IF('Raw Data'!B1868=0," ",(POWER(N1861*$H$2, 2)-(POWER(R1861,2)/6)))</f>
        <v xml:space="preserve"> </v>
      </c>
      <c r="T1861" s="21" t="str">
        <f>IF('Raw Data'!B1868=0," ",IF(S1861&lt;0,0,SQRT(S1861)))</f>
        <v xml:space="preserve"> </v>
      </c>
      <c r="U1861" s="21" t="str">
        <f>IF('Raw Data'!B1868=0," ",IF((D1861-C1861)&gt;POWER(10, 50),2*MIN(AVERAGE('Raw Data'!G1868:R1868)-C1861,D1861-AVERAGE('Raw Data'!G1868:R1868)),(D1861-C1861)/6))</f>
        <v xml:space="preserve"> </v>
      </c>
      <c r="V1861" s="21" t="str">
        <f>IF('Raw Data'!B1868=0," ",SQRT(POWER(R1861,2)+POWER(T1861,2)))</f>
        <v xml:space="preserve"> </v>
      </c>
      <c r="W1861" s="21" t="str">
        <f>IF('Raw Data'!B1868=0," ",IF(U1861&lt;V1861,0,SQRT(POWER(U1861,2)-POWER(V1861,2))))</f>
        <v xml:space="preserve"> </v>
      </c>
      <c r="X1861" s="21" t="str">
        <f>IF('Raw Data'!B1868=0," ",V1861/U1861)</f>
        <v xml:space="preserve"> </v>
      </c>
      <c r="Y1861" s="21" t="str">
        <f>IF('Raw Data'!B1868=0," ",SQRT(2)*(W1861/V1861))</f>
        <v xml:space="preserve"> </v>
      </c>
      <c r="Z1861" s="21" t="str">
        <f>IF('Raw Data'!B1868=0," ",'Raw Data'!T1868)</f>
        <v xml:space="preserve"> </v>
      </c>
      <c r="AA1861" s="21" t="str">
        <f>IF('Raw Data'!B1868=0," ",'Raw Data'!F1868)</f>
        <v xml:space="preserve"> </v>
      </c>
      <c r="AB1861" s="132" t="str">
        <f>IF('Raw Data'!B1868=0," ","No")</f>
        <v xml:space="preserve"> </v>
      </c>
      <c r="AC1861" s="139" t="str">
        <f>IF('Raw Data'!B1868=0," ","Yes")</f>
        <v xml:space="preserve"> </v>
      </c>
    </row>
    <row r="1862" spans="1:29" x14ac:dyDescent="0.2">
      <c r="A1862" s="21" t="str">
        <f>IF('Raw Data'!B1869=0," ",'Raw Data'!B1869)</f>
        <v xml:space="preserve"> </v>
      </c>
      <c r="B1862" s="27" t="str">
        <f>IF('Raw Data'!B1869=0," ",'Raw Data'!C1869)</f>
        <v xml:space="preserve"> </v>
      </c>
      <c r="C1862" s="21" t="str">
        <f>IF('Raw Data'!B1869=0," ",'Raw Data'!D1869)</f>
        <v xml:space="preserve"> </v>
      </c>
      <c r="D1862" s="21" t="str">
        <f>IF('Raw Data'!B1869=0," ",'Raw Data'!E1869)</f>
        <v xml:space="preserve"> </v>
      </c>
      <c r="E1862" s="21" t="str">
        <f>IF('Raw Data'!B1869=0," ",(MAX('Raw Data'!G1869:I1869)-MIN('Raw Data'!G1869:I1869)))</f>
        <v xml:space="preserve"> </v>
      </c>
      <c r="F1862" s="21" t="str">
        <f>IF('Raw Data'!B1869=0," ",(MAX('Raw Data'!J1869:L1869)-MIN('Raw Data'!J1869:L1869)))</f>
        <v xml:space="preserve"> </v>
      </c>
      <c r="G1862" s="21" t="str">
        <f>IF('Raw Data'!B1869=0," ",(MAX('Raw Data'!M1869:O1869)-MIN('Raw Data'!M1869:O1869)))</f>
        <v xml:space="preserve"> </v>
      </c>
      <c r="H1862" s="21" t="str">
        <f>IF('Raw Data'!B1869=0," ",(MAX('Raw Data'!P1869:R1869)-MIN('Raw Data'!P1869:R1869)))</f>
        <v xml:space="preserve"> </v>
      </c>
      <c r="I1862" s="21" t="str">
        <f>IF('Raw Data'!B1869=0," ",AVERAGE(E1862,G1862))</f>
        <v xml:space="preserve"> </v>
      </c>
      <c r="J1862" s="21" t="str">
        <f>IF('Raw Data'!B1869=0," ",AVERAGE(F1862,H1862))</f>
        <v xml:space="preserve"> </v>
      </c>
      <c r="K1862" s="21" t="str">
        <f>IF('Raw Data'!B1869=0," ",AVERAGE(I1862,J1862))</f>
        <v xml:space="preserve"> </v>
      </c>
      <c r="L1862" s="21" t="str">
        <f>IF('Raw Data'!B1869=0," ",AVERAGE('Raw Data'!G1869:I1869,'Raw Data'!M1869:O1869))</f>
        <v xml:space="preserve"> </v>
      </c>
      <c r="M1862" s="21" t="str">
        <f>IF('Raw Data'!B1869=0," ",AVERAGE('Raw Data'!J1869:L1869,'Raw Data'!P1869:R1869))</f>
        <v xml:space="preserve"> </v>
      </c>
      <c r="N1862" s="21" t="str">
        <f>IF('Raw Data'!B1869=0," ",(MAX(L1862:M1862)-MIN(L1862,M1862)))</f>
        <v xml:space="preserve"> </v>
      </c>
      <c r="O1862" s="21" t="str">
        <f>IF('Raw Data'!B1869=0," ",AVERAGE('Raw Data'!G1869:L1869))</f>
        <v xml:space="preserve"> </v>
      </c>
      <c r="P1862" s="21" t="str">
        <f>IF('Raw Data'!B1869=0," ",AVERAGE('Raw Data'!M1869:R1869))</f>
        <v xml:space="preserve"> </v>
      </c>
      <c r="Q1862" s="21" t="str">
        <f>IF('Raw Data'!B1869=0," ",(MAX(O1862:P1862)-MIN(O1862:P1862)))</f>
        <v xml:space="preserve"> </v>
      </c>
      <c r="R1862" s="21" t="str">
        <f>IF('Raw Data'!B1869=0," ",K1862*$H$1)</f>
        <v xml:space="preserve"> </v>
      </c>
      <c r="S1862" s="21" t="str">
        <f>IF('Raw Data'!B1869=0," ",(POWER(N1862*$H$2, 2)-(POWER(R1862,2)/6)))</f>
        <v xml:space="preserve"> </v>
      </c>
      <c r="T1862" s="21" t="str">
        <f>IF('Raw Data'!B1869=0," ",IF(S1862&lt;0,0,SQRT(S1862)))</f>
        <v xml:space="preserve"> </v>
      </c>
      <c r="U1862" s="21" t="str">
        <f>IF('Raw Data'!B1869=0," ",IF((D1862-C1862)&gt;POWER(10, 50),2*MIN(AVERAGE('Raw Data'!G1869:R1869)-C1862,D1862-AVERAGE('Raw Data'!G1869:R1869)),(D1862-C1862)/6))</f>
        <v xml:space="preserve"> </v>
      </c>
      <c r="V1862" s="21" t="str">
        <f>IF('Raw Data'!B1869=0," ",SQRT(POWER(R1862,2)+POWER(T1862,2)))</f>
        <v xml:space="preserve"> </v>
      </c>
      <c r="W1862" s="21" t="str">
        <f>IF('Raw Data'!B1869=0," ",IF(U1862&lt;V1862,0,SQRT(POWER(U1862,2)-POWER(V1862,2))))</f>
        <v xml:space="preserve"> </v>
      </c>
      <c r="X1862" s="21" t="str">
        <f>IF('Raw Data'!B1869=0," ",V1862/U1862)</f>
        <v xml:space="preserve"> </v>
      </c>
      <c r="Y1862" s="21" t="str">
        <f>IF('Raw Data'!B1869=0," ",SQRT(2)*(W1862/V1862))</f>
        <v xml:space="preserve"> </v>
      </c>
      <c r="Z1862" s="21" t="str">
        <f>IF('Raw Data'!B1869=0," ",'Raw Data'!T1869)</f>
        <v xml:space="preserve"> </v>
      </c>
      <c r="AA1862" s="21" t="str">
        <f>IF('Raw Data'!B1869=0," ",'Raw Data'!F1869)</f>
        <v xml:space="preserve"> </v>
      </c>
      <c r="AB1862" s="132" t="str">
        <f>IF('Raw Data'!B1869=0," ","No")</f>
        <v xml:space="preserve"> </v>
      </c>
      <c r="AC1862" s="139" t="str">
        <f>IF('Raw Data'!B1869=0," ","Yes")</f>
        <v xml:space="preserve"> </v>
      </c>
    </row>
    <row r="1863" spans="1:29" x14ac:dyDescent="0.2">
      <c r="A1863" s="21" t="str">
        <f>IF('Raw Data'!B1870=0," ",'Raw Data'!B1870)</f>
        <v xml:space="preserve"> </v>
      </c>
      <c r="B1863" s="27" t="str">
        <f>IF('Raw Data'!B1870=0," ",'Raw Data'!C1870)</f>
        <v xml:space="preserve"> </v>
      </c>
      <c r="C1863" s="21" t="str">
        <f>IF('Raw Data'!B1870=0," ",'Raw Data'!D1870)</f>
        <v xml:space="preserve"> </v>
      </c>
      <c r="D1863" s="21" t="str">
        <f>IF('Raw Data'!B1870=0," ",'Raw Data'!E1870)</f>
        <v xml:space="preserve"> </v>
      </c>
      <c r="E1863" s="21" t="str">
        <f>IF('Raw Data'!B1870=0," ",(MAX('Raw Data'!G1870:I1870)-MIN('Raw Data'!G1870:I1870)))</f>
        <v xml:space="preserve"> </v>
      </c>
      <c r="F1863" s="21" t="str">
        <f>IF('Raw Data'!B1870=0," ",(MAX('Raw Data'!J1870:L1870)-MIN('Raw Data'!J1870:L1870)))</f>
        <v xml:space="preserve"> </v>
      </c>
      <c r="G1863" s="21" t="str">
        <f>IF('Raw Data'!B1870=0," ",(MAX('Raw Data'!M1870:O1870)-MIN('Raw Data'!M1870:O1870)))</f>
        <v xml:space="preserve"> </v>
      </c>
      <c r="H1863" s="21" t="str">
        <f>IF('Raw Data'!B1870=0," ",(MAX('Raw Data'!P1870:R1870)-MIN('Raw Data'!P1870:R1870)))</f>
        <v xml:space="preserve"> </v>
      </c>
      <c r="I1863" s="21" t="str">
        <f>IF('Raw Data'!B1870=0," ",AVERAGE(E1863,G1863))</f>
        <v xml:space="preserve"> </v>
      </c>
      <c r="J1863" s="21" t="str">
        <f>IF('Raw Data'!B1870=0," ",AVERAGE(F1863,H1863))</f>
        <v xml:space="preserve"> </v>
      </c>
      <c r="K1863" s="21" t="str">
        <f>IF('Raw Data'!B1870=0," ",AVERAGE(I1863,J1863))</f>
        <v xml:space="preserve"> </v>
      </c>
      <c r="L1863" s="21" t="str">
        <f>IF('Raw Data'!B1870=0," ",AVERAGE('Raw Data'!G1870:I1870,'Raw Data'!M1870:O1870))</f>
        <v xml:space="preserve"> </v>
      </c>
      <c r="M1863" s="21" t="str">
        <f>IF('Raw Data'!B1870=0," ",AVERAGE('Raw Data'!J1870:L1870,'Raw Data'!P1870:R1870))</f>
        <v xml:space="preserve"> </v>
      </c>
      <c r="N1863" s="21" t="str">
        <f>IF('Raw Data'!B1870=0," ",(MAX(L1863:M1863)-MIN(L1863,M1863)))</f>
        <v xml:space="preserve"> </v>
      </c>
      <c r="O1863" s="21" t="str">
        <f>IF('Raw Data'!B1870=0," ",AVERAGE('Raw Data'!G1870:L1870))</f>
        <v xml:space="preserve"> </v>
      </c>
      <c r="P1863" s="21" t="str">
        <f>IF('Raw Data'!B1870=0," ",AVERAGE('Raw Data'!M1870:R1870))</f>
        <v xml:space="preserve"> </v>
      </c>
      <c r="Q1863" s="21" t="str">
        <f>IF('Raw Data'!B1870=0," ",(MAX(O1863:P1863)-MIN(O1863:P1863)))</f>
        <v xml:space="preserve"> </v>
      </c>
      <c r="R1863" s="21" t="str">
        <f>IF('Raw Data'!B1870=0," ",K1863*$H$1)</f>
        <v xml:space="preserve"> </v>
      </c>
      <c r="S1863" s="21" t="str">
        <f>IF('Raw Data'!B1870=0," ",(POWER(N1863*$H$2, 2)-(POWER(R1863,2)/6)))</f>
        <v xml:space="preserve"> </v>
      </c>
      <c r="T1863" s="21" t="str">
        <f>IF('Raw Data'!B1870=0," ",IF(S1863&lt;0,0,SQRT(S1863)))</f>
        <v xml:space="preserve"> </v>
      </c>
      <c r="U1863" s="21" t="str">
        <f>IF('Raw Data'!B1870=0," ",IF((D1863-C1863)&gt;POWER(10, 50),2*MIN(AVERAGE('Raw Data'!G1870:R1870)-C1863,D1863-AVERAGE('Raw Data'!G1870:R1870)),(D1863-C1863)/6))</f>
        <v xml:space="preserve"> </v>
      </c>
      <c r="V1863" s="21" t="str">
        <f>IF('Raw Data'!B1870=0," ",SQRT(POWER(R1863,2)+POWER(T1863,2)))</f>
        <v xml:space="preserve"> </v>
      </c>
      <c r="W1863" s="21" t="str">
        <f>IF('Raw Data'!B1870=0," ",IF(U1863&lt;V1863,0,SQRT(POWER(U1863,2)-POWER(V1863,2))))</f>
        <v xml:space="preserve"> </v>
      </c>
      <c r="X1863" s="21" t="str">
        <f>IF('Raw Data'!B1870=0," ",V1863/U1863)</f>
        <v xml:space="preserve"> </v>
      </c>
      <c r="Y1863" s="21" t="str">
        <f>IF('Raw Data'!B1870=0," ",SQRT(2)*(W1863/V1863))</f>
        <v xml:space="preserve"> </v>
      </c>
      <c r="Z1863" s="21" t="str">
        <f>IF('Raw Data'!B1870=0," ",'Raw Data'!T1870)</f>
        <v xml:space="preserve"> </v>
      </c>
      <c r="AA1863" s="21" t="str">
        <f>IF('Raw Data'!B1870=0," ",'Raw Data'!F1870)</f>
        <v xml:space="preserve"> </v>
      </c>
      <c r="AB1863" s="132" t="str">
        <f>IF('Raw Data'!B1870=0," ","No")</f>
        <v xml:space="preserve"> </v>
      </c>
      <c r="AC1863" s="139" t="str">
        <f>IF('Raw Data'!B1870=0," ","Yes")</f>
        <v xml:space="preserve"> </v>
      </c>
    </row>
    <row r="1864" spans="1:29" x14ac:dyDescent="0.2">
      <c r="A1864" s="21" t="str">
        <f>IF('Raw Data'!B1871=0," ",'Raw Data'!B1871)</f>
        <v xml:space="preserve"> </v>
      </c>
      <c r="B1864" s="27" t="str">
        <f>IF('Raw Data'!B1871=0," ",'Raw Data'!C1871)</f>
        <v xml:space="preserve"> </v>
      </c>
      <c r="C1864" s="21" t="str">
        <f>IF('Raw Data'!B1871=0," ",'Raw Data'!D1871)</f>
        <v xml:space="preserve"> </v>
      </c>
      <c r="D1864" s="21" t="str">
        <f>IF('Raw Data'!B1871=0," ",'Raw Data'!E1871)</f>
        <v xml:space="preserve"> </v>
      </c>
      <c r="E1864" s="21" t="str">
        <f>IF('Raw Data'!B1871=0," ",(MAX('Raw Data'!G1871:I1871)-MIN('Raw Data'!G1871:I1871)))</f>
        <v xml:space="preserve"> </v>
      </c>
      <c r="F1864" s="21" t="str">
        <f>IF('Raw Data'!B1871=0," ",(MAX('Raw Data'!J1871:L1871)-MIN('Raw Data'!J1871:L1871)))</f>
        <v xml:space="preserve"> </v>
      </c>
      <c r="G1864" s="21" t="str">
        <f>IF('Raw Data'!B1871=0," ",(MAX('Raw Data'!M1871:O1871)-MIN('Raw Data'!M1871:O1871)))</f>
        <v xml:space="preserve"> </v>
      </c>
      <c r="H1864" s="21" t="str">
        <f>IF('Raw Data'!B1871=0," ",(MAX('Raw Data'!P1871:R1871)-MIN('Raw Data'!P1871:R1871)))</f>
        <v xml:space="preserve"> </v>
      </c>
      <c r="I1864" s="21" t="str">
        <f>IF('Raw Data'!B1871=0," ",AVERAGE(E1864,G1864))</f>
        <v xml:space="preserve"> </v>
      </c>
      <c r="J1864" s="21" t="str">
        <f>IF('Raw Data'!B1871=0," ",AVERAGE(F1864,H1864))</f>
        <v xml:space="preserve"> </v>
      </c>
      <c r="K1864" s="21" t="str">
        <f>IF('Raw Data'!B1871=0," ",AVERAGE(I1864,J1864))</f>
        <v xml:space="preserve"> </v>
      </c>
      <c r="L1864" s="21" t="str">
        <f>IF('Raw Data'!B1871=0," ",AVERAGE('Raw Data'!G1871:I1871,'Raw Data'!M1871:O1871))</f>
        <v xml:space="preserve"> </v>
      </c>
      <c r="M1864" s="21" t="str">
        <f>IF('Raw Data'!B1871=0," ",AVERAGE('Raw Data'!J1871:L1871,'Raw Data'!P1871:R1871))</f>
        <v xml:space="preserve"> </v>
      </c>
      <c r="N1864" s="21" t="str">
        <f>IF('Raw Data'!B1871=0," ",(MAX(L1864:M1864)-MIN(L1864,M1864)))</f>
        <v xml:space="preserve"> </v>
      </c>
      <c r="O1864" s="21" t="str">
        <f>IF('Raw Data'!B1871=0," ",AVERAGE('Raw Data'!G1871:L1871))</f>
        <v xml:space="preserve"> </v>
      </c>
      <c r="P1864" s="21" t="str">
        <f>IF('Raw Data'!B1871=0," ",AVERAGE('Raw Data'!M1871:R1871))</f>
        <v xml:space="preserve"> </v>
      </c>
      <c r="Q1864" s="21" t="str">
        <f>IF('Raw Data'!B1871=0," ",(MAX(O1864:P1864)-MIN(O1864:P1864)))</f>
        <v xml:space="preserve"> </v>
      </c>
      <c r="R1864" s="21" t="str">
        <f>IF('Raw Data'!B1871=0," ",K1864*$H$1)</f>
        <v xml:space="preserve"> </v>
      </c>
      <c r="S1864" s="21" t="str">
        <f>IF('Raw Data'!B1871=0," ",(POWER(N1864*$H$2, 2)-(POWER(R1864,2)/6)))</f>
        <v xml:space="preserve"> </v>
      </c>
      <c r="T1864" s="21" t="str">
        <f>IF('Raw Data'!B1871=0," ",IF(S1864&lt;0,0,SQRT(S1864)))</f>
        <v xml:space="preserve"> </v>
      </c>
      <c r="U1864" s="21" t="str">
        <f>IF('Raw Data'!B1871=0," ",IF((D1864-C1864)&gt;POWER(10, 50),2*MIN(AVERAGE('Raw Data'!G1871:R1871)-C1864,D1864-AVERAGE('Raw Data'!G1871:R1871)),(D1864-C1864)/6))</f>
        <v xml:space="preserve"> </v>
      </c>
      <c r="V1864" s="21" t="str">
        <f>IF('Raw Data'!B1871=0," ",SQRT(POWER(R1864,2)+POWER(T1864,2)))</f>
        <v xml:space="preserve"> </v>
      </c>
      <c r="W1864" s="21" t="str">
        <f>IF('Raw Data'!B1871=0," ",IF(U1864&lt;V1864,0,SQRT(POWER(U1864,2)-POWER(V1864,2))))</f>
        <v xml:space="preserve"> </v>
      </c>
      <c r="X1864" s="21" t="str">
        <f>IF('Raw Data'!B1871=0," ",V1864/U1864)</f>
        <v xml:space="preserve"> </v>
      </c>
      <c r="Y1864" s="21" t="str">
        <f>IF('Raw Data'!B1871=0," ",SQRT(2)*(W1864/V1864))</f>
        <v xml:space="preserve"> </v>
      </c>
      <c r="Z1864" s="21" t="str">
        <f>IF('Raw Data'!B1871=0," ",'Raw Data'!T1871)</f>
        <v xml:space="preserve"> </v>
      </c>
      <c r="AA1864" s="21" t="str">
        <f>IF('Raw Data'!B1871=0," ",'Raw Data'!F1871)</f>
        <v xml:space="preserve"> </v>
      </c>
      <c r="AB1864" s="132" t="str">
        <f>IF('Raw Data'!B1871=0," ","No")</f>
        <v xml:space="preserve"> </v>
      </c>
      <c r="AC1864" s="139" t="str">
        <f>IF('Raw Data'!B1871=0," ","Yes")</f>
        <v xml:space="preserve"> </v>
      </c>
    </row>
    <row r="1865" spans="1:29" x14ac:dyDescent="0.2">
      <c r="A1865" s="21" t="str">
        <f>IF('Raw Data'!B1872=0," ",'Raw Data'!B1872)</f>
        <v xml:space="preserve"> </v>
      </c>
      <c r="B1865" s="27" t="str">
        <f>IF('Raw Data'!B1872=0," ",'Raw Data'!C1872)</f>
        <v xml:space="preserve"> </v>
      </c>
      <c r="C1865" s="21" t="str">
        <f>IF('Raw Data'!B1872=0," ",'Raw Data'!D1872)</f>
        <v xml:space="preserve"> </v>
      </c>
      <c r="D1865" s="21" t="str">
        <f>IF('Raw Data'!B1872=0," ",'Raw Data'!E1872)</f>
        <v xml:space="preserve"> </v>
      </c>
      <c r="E1865" s="21" t="str">
        <f>IF('Raw Data'!B1872=0," ",(MAX('Raw Data'!G1872:I1872)-MIN('Raw Data'!G1872:I1872)))</f>
        <v xml:space="preserve"> </v>
      </c>
      <c r="F1865" s="21" t="str">
        <f>IF('Raw Data'!B1872=0," ",(MAX('Raw Data'!J1872:L1872)-MIN('Raw Data'!J1872:L1872)))</f>
        <v xml:space="preserve"> </v>
      </c>
      <c r="G1865" s="21" t="str">
        <f>IF('Raw Data'!B1872=0," ",(MAX('Raw Data'!M1872:O1872)-MIN('Raw Data'!M1872:O1872)))</f>
        <v xml:space="preserve"> </v>
      </c>
      <c r="H1865" s="21" t="str">
        <f>IF('Raw Data'!B1872=0," ",(MAX('Raw Data'!P1872:R1872)-MIN('Raw Data'!P1872:R1872)))</f>
        <v xml:space="preserve"> </v>
      </c>
      <c r="I1865" s="21" t="str">
        <f>IF('Raw Data'!B1872=0," ",AVERAGE(E1865,G1865))</f>
        <v xml:space="preserve"> </v>
      </c>
      <c r="J1865" s="21" t="str">
        <f>IF('Raw Data'!B1872=0," ",AVERAGE(F1865,H1865))</f>
        <v xml:space="preserve"> </v>
      </c>
      <c r="K1865" s="21" t="str">
        <f>IF('Raw Data'!B1872=0," ",AVERAGE(I1865,J1865))</f>
        <v xml:space="preserve"> </v>
      </c>
      <c r="L1865" s="21" t="str">
        <f>IF('Raw Data'!B1872=0," ",AVERAGE('Raw Data'!G1872:I1872,'Raw Data'!M1872:O1872))</f>
        <v xml:space="preserve"> </v>
      </c>
      <c r="M1865" s="21" t="str">
        <f>IF('Raw Data'!B1872=0," ",AVERAGE('Raw Data'!J1872:L1872,'Raw Data'!P1872:R1872))</f>
        <v xml:space="preserve"> </v>
      </c>
      <c r="N1865" s="21" t="str">
        <f>IF('Raw Data'!B1872=0," ",(MAX(L1865:M1865)-MIN(L1865,M1865)))</f>
        <v xml:space="preserve"> </v>
      </c>
      <c r="O1865" s="21" t="str">
        <f>IF('Raw Data'!B1872=0," ",AVERAGE('Raw Data'!G1872:L1872))</f>
        <v xml:space="preserve"> </v>
      </c>
      <c r="P1865" s="21" t="str">
        <f>IF('Raw Data'!B1872=0," ",AVERAGE('Raw Data'!M1872:R1872))</f>
        <v xml:space="preserve"> </v>
      </c>
      <c r="Q1865" s="21" t="str">
        <f>IF('Raw Data'!B1872=0," ",(MAX(O1865:P1865)-MIN(O1865:P1865)))</f>
        <v xml:space="preserve"> </v>
      </c>
      <c r="R1865" s="21" t="str">
        <f>IF('Raw Data'!B1872=0," ",K1865*$H$1)</f>
        <v xml:space="preserve"> </v>
      </c>
      <c r="S1865" s="21" t="str">
        <f>IF('Raw Data'!B1872=0," ",(POWER(N1865*$H$2, 2)-(POWER(R1865,2)/6)))</f>
        <v xml:space="preserve"> </v>
      </c>
      <c r="T1865" s="21" t="str">
        <f>IF('Raw Data'!B1872=0," ",IF(S1865&lt;0,0,SQRT(S1865)))</f>
        <v xml:space="preserve"> </v>
      </c>
      <c r="U1865" s="21" t="str">
        <f>IF('Raw Data'!B1872=0," ",IF((D1865-C1865)&gt;POWER(10, 50),2*MIN(AVERAGE('Raw Data'!G1872:R1872)-C1865,D1865-AVERAGE('Raw Data'!G1872:R1872)),(D1865-C1865)/6))</f>
        <v xml:space="preserve"> </v>
      </c>
      <c r="V1865" s="21" t="str">
        <f>IF('Raw Data'!B1872=0," ",SQRT(POWER(R1865,2)+POWER(T1865,2)))</f>
        <v xml:space="preserve"> </v>
      </c>
      <c r="W1865" s="21" t="str">
        <f>IF('Raw Data'!B1872=0," ",IF(U1865&lt;V1865,0,SQRT(POWER(U1865,2)-POWER(V1865,2))))</f>
        <v xml:space="preserve"> </v>
      </c>
      <c r="X1865" s="21" t="str">
        <f>IF('Raw Data'!B1872=0," ",V1865/U1865)</f>
        <v xml:space="preserve"> </v>
      </c>
      <c r="Y1865" s="21" t="str">
        <f>IF('Raw Data'!B1872=0," ",SQRT(2)*(W1865/V1865))</f>
        <v xml:space="preserve"> </v>
      </c>
      <c r="Z1865" s="21" t="str">
        <f>IF('Raw Data'!B1872=0," ",'Raw Data'!T1872)</f>
        <v xml:space="preserve"> </v>
      </c>
      <c r="AA1865" s="21" t="str">
        <f>IF('Raw Data'!B1872=0," ",'Raw Data'!F1872)</f>
        <v xml:space="preserve"> </v>
      </c>
      <c r="AB1865" s="132" t="str">
        <f>IF('Raw Data'!B1872=0," ","No")</f>
        <v xml:space="preserve"> </v>
      </c>
      <c r="AC1865" s="139" t="str">
        <f>IF('Raw Data'!B1872=0," ","Yes")</f>
        <v xml:space="preserve"> </v>
      </c>
    </row>
    <row r="1866" spans="1:29" x14ac:dyDescent="0.2">
      <c r="A1866" s="21" t="str">
        <f>IF('Raw Data'!B1873=0," ",'Raw Data'!B1873)</f>
        <v xml:space="preserve"> </v>
      </c>
      <c r="B1866" s="27" t="str">
        <f>IF('Raw Data'!B1873=0," ",'Raw Data'!C1873)</f>
        <v xml:space="preserve"> </v>
      </c>
      <c r="C1866" s="21" t="str">
        <f>IF('Raw Data'!B1873=0," ",'Raw Data'!D1873)</f>
        <v xml:space="preserve"> </v>
      </c>
      <c r="D1866" s="21" t="str">
        <f>IF('Raw Data'!B1873=0," ",'Raw Data'!E1873)</f>
        <v xml:space="preserve"> </v>
      </c>
      <c r="E1866" s="21" t="str">
        <f>IF('Raw Data'!B1873=0," ",(MAX('Raw Data'!G1873:I1873)-MIN('Raw Data'!G1873:I1873)))</f>
        <v xml:space="preserve"> </v>
      </c>
      <c r="F1866" s="21" t="str">
        <f>IF('Raw Data'!B1873=0," ",(MAX('Raw Data'!J1873:L1873)-MIN('Raw Data'!J1873:L1873)))</f>
        <v xml:space="preserve"> </v>
      </c>
      <c r="G1866" s="21" t="str">
        <f>IF('Raw Data'!B1873=0," ",(MAX('Raw Data'!M1873:O1873)-MIN('Raw Data'!M1873:O1873)))</f>
        <v xml:space="preserve"> </v>
      </c>
      <c r="H1866" s="21" t="str">
        <f>IF('Raw Data'!B1873=0," ",(MAX('Raw Data'!P1873:R1873)-MIN('Raw Data'!P1873:R1873)))</f>
        <v xml:space="preserve"> </v>
      </c>
      <c r="I1866" s="21" t="str">
        <f>IF('Raw Data'!B1873=0," ",AVERAGE(E1866,G1866))</f>
        <v xml:space="preserve"> </v>
      </c>
      <c r="J1866" s="21" t="str">
        <f>IF('Raw Data'!B1873=0," ",AVERAGE(F1866,H1866))</f>
        <v xml:space="preserve"> </v>
      </c>
      <c r="K1866" s="21" t="str">
        <f>IF('Raw Data'!B1873=0," ",AVERAGE(I1866,J1866))</f>
        <v xml:space="preserve"> </v>
      </c>
      <c r="L1866" s="21" t="str">
        <f>IF('Raw Data'!B1873=0," ",AVERAGE('Raw Data'!G1873:I1873,'Raw Data'!M1873:O1873))</f>
        <v xml:space="preserve"> </v>
      </c>
      <c r="M1866" s="21" t="str">
        <f>IF('Raw Data'!B1873=0," ",AVERAGE('Raw Data'!J1873:L1873,'Raw Data'!P1873:R1873))</f>
        <v xml:space="preserve"> </v>
      </c>
      <c r="N1866" s="21" t="str">
        <f>IF('Raw Data'!B1873=0," ",(MAX(L1866:M1866)-MIN(L1866,M1866)))</f>
        <v xml:space="preserve"> </v>
      </c>
      <c r="O1866" s="21" t="str">
        <f>IF('Raw Data'!B1873=0," ",AVERAGE('Raw Data'!G1873:L1873))</f>
        <v xml:space="preserve"> </v>
      </c>
      <c r="P1866" s="21" t="str">
        <f>IF('Raw Data'!B1873=0," ",AVERAGE('Raw Data'!M1873:R1873))</f>
        <v xml:space="preserve"> </v>
      </c>
      <c r="Q1866" s="21" t="str">
        <f>IF('Raw Data'!B1873=0," ",(MAX(O1866:P1866)-MIN(O1866:P1866)))</f>
        <v xml:space="preserve"> </v>
      </c>
      <c r="R1866" s="21" t="str">
        <f>IF('Raw Data'!B1873=0," ",K1866*$H$1)</f>
        <v xml:space="preserve"> </v>
      </c>
      <c r="S1866" s="21" t="str">
        <f>IF('Raw Data'!B1873=0," ",(POWER(N1866*$H$2, 2)-(POWER(R1866,2)/6)))</f>
        <v xml:space="preserve"> </v>
      </c>
      <c r="T1866" s="21" t="str">
        <f>IF('Raw Data'!B1873=0," ",IF(S1866&lt;0,0,SQRT(S1866)))</f>
        <v xml:space="preserve"> </v>
      </c>
      <c r="U1866" s="21" t="str">
        <f>IF('Raw Data'!B1873=0," ",IF((D1866-C1866)&gt;POWER(10, 50),2*MIN(AVERAGE('Raw Data'!G1873:R1873)-C1866,D1866-AVERAGE('Raw Data'!G1873:R1873)),(D1866-C1866)/6))</f>
        <v xml:space="preserve"> </v>
      </c>
      <c r="V1866" s="21" t="str">
        <f>IF('Raw Data'!B1873=0," ",SQRT(POWER(R1866,2)+POWER(T1866,2)))</f>
        <v xml:space="preserve"> </v>
      </c>
      <c r="W1866" s="21" t="str">
        <f>IF('Raw Data'!B1873=0," ",IF(U1866&lt;V1866,0,SQRT(POWER(U1866,2)-POWER(V1866,2))))</f>
        <v xml:space="preserve"> </v>
      </c>
      <c r="X1866" s="21" t="str">
        <f>IF('Raw Data'!B1873=0," ",V1866/U1866)</f>
        <v xml:space="preserve"> </v>
      </c>
      <c r="Y1866" s="21" t="str">
        <f>IF('Raw Data'!B1873=0," ",SQRT(2)*(W1866/V1866))</f>
        <v xml:space="preserve"> </v>
      </c>
      <c r="Z1866" s="21" t="str">
        <f>IF('Raw Data'!B1873=0," ",'Raw Data'!T1873)</f>
        <v xml:space="preserve"> </v>
      </c>
      <c r="AA1866" s="21" t="str">
        <f>IF('Raw Data'!B1873=0," ",'Raw Data'!F1873)</f>
        <v xml:space="preserve"> </v>
      </c>
      <c r="AB1866" s="132" t="str">
        <f>IF('Raw Data'!B1873=0," ","No")</f>
        <v xml:space="preserve"> </v>
      </c>
      <c r="AC1866" s="139" t="str">
        <f>IF('Raw Data'!B1873=0," ","Yes")</f>
        <v xml:space="preserve"> </v>
      </c>
    </row>
    <row r="1867" spans="1:29" x14ac:dyDescent="0.2">
      <c r="A1867" s="21" t="str">
        <f>IF('Raw Data'!B1874=0," ",'Raw Data'!B1874)</f>
        <v xml:space="preserve"> </v>
      </c>
      <c r="B1867" s="27" t="str">
        <f>IF('Raw Data'!B1874=0," ",'Raw Data'!C1874)</f>
        <v xml:space="preserve"> </v>
      </c>
      <c r="C1867" s="21" t="str">
        <f>IF('Raw Data'!B1874=0," ",'Raw Data'!D1874)</f>
        <v xml:space="preserve"> </v>
      </c>
      <c r="D1867" s="21" t="str">
        <f>IF('Raw Data'!B1874=0," ",'Raw Data'!E1874)</f>
        <v xml:space="preserve"> </v>
      </c>
      <c r="E1867" s="21" t="str">
        <f>IF('Raw Data'!B1874=0," ",(MAX('Raw Data'!G1874:I1874)-MIN('Raw Data'!G1874:I1874)))</f>
        <v xml:space="preserve"> </v>
      </c>
      <c r="F1867" s="21" t="str">
        <f>IF('Raw Data'!B1874=0," ",(MAX('Raw Data'!J1874:L1874)-MIN('Raw Data'!J1874:L1874)))</f>
        <v xml:space="preserve"> </v>
      </c>
      <c r="G1867" s="21" t="str">
        <f>IF('Raw Data'!B1874=0," ",(MAX('Raw Data'!M1874:O1874)-MIN('Raw Data'!M1874:O1874)))</f>
        <v xml:space="preserve"> </v>
      </c>
      <c r="H1867" s="21" t="str">
        <f>IF('Raw Data'!B1874=0," ",(MAX('Raw Data'!P1874:R1874)-MIN('Raw Data'!P1874:R1874)))</f>
        <v xml:space="preserve"> </v>
      </c>
      <c r="I1867" s="21" t="str">
        <f>IF('Raw Data'!B1874=0," ",AVERAGE(E1867,G1867))</f>
        <v xml:space="preserve"> </v>
      </c>
      <c r="J1867" s="21" t="str">
        <f>IF('Raw Data'!B1874=0," ",AVERAGE(F1867,H1867))</f>
        <v xml:space="preserve"> </v>
      </c>
      <c r="K1867" s="21" t="str">
        <f>IF('Raw Data'!B1874=0," ",AVERAGE(I1867,J1867))</f>
        <v xml:space="preserve"> </v>
      </c>
      <c r="L1867" s="21" t="str">
        <f>IF('Raw Data'!B1874=0," ",AVERAGE('Raw Data'!G1874:I1874,'Raw Data'!M1874:O1874))</f>
        <v xml:space="preserve"> </v>
      </c>
      <c r="M1867" s="21" t="str">
        <f>IF('Raw Data'!B1874=0," ",AVERAGE('Raw Data'!J1874:L1874,'Raw Data'!P1874:R1874))</f>
        <v xml:space="preserve"> </v>
      </c>
      <c r="N1867" s="21" t="str">
        <f>IF('Raw Data'!B1874=0," ",(MAX(L1867:M1867)-MIN(L1867,M1867)))</f>
        <v xml:space="preserve"> </v>
      </c>
      <c r="O1867" s="21" t="str">
        <f>IF('Raw Data'!B1874=0," ",AVERAGE('Raw Data'!G1874:L1874))</f>
        <v xml:space="preserve"> </v>
      </c>
      <c r="P1867" s="21" t="str">
        <f>IF('Raw Data'!B1874=0," ",AVERAGE('Raw Data'!M1874:R1874))</f>
        <v xml:space="preserve"> </v>
      </c>
      <c r="Q1867" s="21" t="str">
        <f>IF('Raw Data'!B1874=0," ",(MAX(O1867:P1867)-MIN(O1867:P1867)))</f>
        <v xml:space="preserve"> </v>
      </c>
      <c r="R1867" s="21" t="str">
        <f>IF('Raw Data'!B1874=0," ",K1867*$H$1)</f>
        <v xml:space="preserve"> </v>
      </c>
      <c r="S1867" s="21" t="str">
        <f>IF('Raw Data'!B1874=0," ",(POWER(N1867*$H$2, 2)-(POWER(R1867,2)/6)))</f>
        <v xml:space="preserve"> </v>
      </c>
      <c r="T1867" s="21" t="str">
        <f>IF('Raw Data'!B1874=0," ",IF(S1867&lt;0,0,SQRT(S1867)))</f>
        <v xml:space="preserve"> </v>
      </c>
      <c r="U1867" s="21" t="str">
        <f>IF('Raw Data'!B1874=0," ",IF((D1867-C1867)&gt;POWER(10, 50),2*MIN(AVERAGE('Raw Data'!G1874:R1874)-C1867,D1867-AVERAGE('Raw Data'!G1874:R1874)),(D1867-C1867)/6))</f>
        <v xml:space="preserve"> </v>
      </c>
      <c r="V1867" s="21" t="str">
        <f>IF('Raw Data'!B1874=0," ",SQRT(POWER(R1867,2)+POWER(T1867,2)))</f>
        <v xml:space="preserve"> </v>
      </c>
      <c r="W1867" s="21" t="str">
        <f>IF('Raw Data'!B1874=0," ",IF(U1867&lt;V1867,0,SQRT(POWER(U1867,2)-POWER(V1867,2))))</f>
        <v xml:space="preserve"> </v>
      </c>
      <c r="X1867" s="21" t="str">
        <f>IF('Raw Data'!B1874=0," ",V1867/U1867)</f>
        <v xml:space="preserve"> </v>
      </c>
      <c r="Y1867" s="21" t="str">
        <f>IF('Raw Data'!B1874=0," ",SQRT(2)*(W1867/V1867))</f>
        <v xml:space="preserve"> </v>
      </c>
      <c r="Z1867" s="21" t="str">
        <f>IF('Raw Data'!B1874=0," ",'Raw Data'!T1874)</f>
        <v xml:space="preserve"> </v>
      </c>
      <c r="AA1867" s="21" t="str">
        <f>IF('Raw Data'!B1874=0," ",'Raw Data'!F1874)</f>
        <v xml:space="preserve"> </v>
      </c>
      <c r="AB1867" s="132" t="str">
        <f>IF('Raw Data'!B1874=0," ","No")</f>
        <v xml:space="preserve"> </v>
      </c>
      <c r="AC1867" s="139" t="str">
        <f>IF('Raw Data'!B1874=0," ","Yes")</f>
        <v xml:space="preserve"> </v>
      </c>
    </row>
    <row r="1868" spans="1:29" x14ac:dyDescent="0.2">
      <c r="A1868" s="21" t="str">
        <f>IF('Raw Data'!B1875=0," ",'Raw Data'!B1875)</f>
        <v xml:space="preserve"> </v>
      </c>
      <c r="B1868" s="27" t="str">
        <f>IF('Raw Data'!B1875=0," ",'Raw Data'!C1875)</f>
        <v xml:space="preserve"> </v>
      </c>
      <c r="C1868" s="21" t="str">
        <f>IF('Raw Data'!B1875=0," ",'Raw Data'!D1875)</f>
        <v xml:space="preserve"> </v>
      </c>
      <c r="D1868" s="21" t="str">
        <f>IF('Raw Data'!B1875=0," ",'Raw Data'!E1875)</f>
        <v xml:space="preserve"> </v>
      </c>
      <c r="E1868" s="21" t="str">
        <f>IF('Raw Data'!B1875=0," ",(MAX('Raw Data'!G1875:I1875)-MIN('Raw Data'!G1875:I1875)))</f>
        <v xml:space="preserve"> </v>
      </c>
      <c r="F1868" s="21" t="str">
        <f>IF('Raw Data'!B1875=0," ",(MAX('Raw Data'!J1875:L1875)-MIN('Raw Data'!J1875:L1875)))</f>
        <v xml:space="preserve"> </v>
      </c>
      <c r="G1868" s="21" t="str">
        <f>IF('Raw Data'!B1875=0," ",(MAX('Raw Data'!M1875:O1875)-MIN('Raw Data'!M1875:O1875)))</f>
        <v xml:space="preserve"> </v>
      </c>
      <c r="H1868" s="21" t="str">
        <f>IF('Raw Data'!B1875=0," ",(MAX('Raw Data'!P1875:R1875)-MIN('Raw Data'!P1875:R1875)))</f>
        <v xml:space="preserve"> </v>
      </c>
      <c r="I1868" s="21" t="str">
        <f>IF('Raw Data'!B1875=0," ",AVERAGE(E1868,G1868))</f>
        <v xml:space="preserve"> </v>
      </c>
      <c r="J1868" s="21" t="str">
        <f>IF('Raw Data'!B1875=0," ",AVERAGE(F1868,H1868))</f>
        <v xml:space="preserve"> </v>
      </c>
      <c r="K1868" s="21" t="str">
        <f>IF('Raw Data'!B1875=0," ",AVERAGE(I1868,J1868))</f>
        <v xml:space="preserve"> </v>
      </c>
      <c r="L1868" s="21" t="str">
        <f>IF('Raw Data'!B1875=0," ",AVERAGE('Raw Data'!G1875:I1875,'Raw Data'!M1875:O1875))</f>
        <v xml:space="preserve"> </v>
      </c>
      <c r="M1868" s="21" t="str">
        <f>IF('Raw Data'!B1875=0," ",AVERAGE('Raw Data'!J1875:L1875,'Raw Data'!P1875:R1875))</f>
        <v xml:space="preserve"> </v>
      </c>
      <c r="N1868" s="21" t="str">
        <f>IF('Raw Data'!B1875=0," ",(MAX(L1868:M1868)-MIN(L1868,M1868)))</f>
        <v xml:space="preserve"> </v>
      </c>
      <c r="O1868" s="21" t="str">
        <f>IF('Raw Data'!B1875=0," ",AVERAGE('Raw Data'!G1875:L1875))</f>
        <v xml:space="preserve"> </v>
      </c>
      <c r="P1868" s="21" t="str">
        <f>IF('Raw Data'!B1875=0," ",AVERAGE('Raw Data'!M1875:R1875))</f>
        <v xml:space="preserve"> </v>
      </c>
      <c r="Q1868" s="21" t="str">
        <f>IF('Raw Data'!B1875=0," ",(MAX(O1868:P1868)-MIN(O1868:P1868)))</f>
        <v xml:space="preserve"> </v>
      </c>
      <c r="R1868" s="21" t="str">
        <f>IF('Raw Data'!B1875=0," ",K1868*$H$1)</f>
        <v xml:space="preserve"> </v>
      </c>
      <c r="S1868" s="21" t="str">
        <f>IF('Raw Data'!B1875=0," ",(POWER(N1868*$H$2, 2)-(POWER(R1868,2)/6)))</f>
        <v xml:space="preserve"> </v>
      </c>
      <c r="T1868" s="21" t="str">
        <f>IF('Raw Data'!B1875=0," ",IF(S1868&lt;0,0,SQRT(S1868)))</f>
        <v xml:space="preserve"> </v>
      </c>
      <c r="U1868" s="21" t="str">
        <f>IF('Raw Data'!B1875=0," ",IF((D1868-C1868)&gt;POWER(10, 50),2*MIN(AVERAGE('Raw Data'!G1875:R1875)-C1868,D1868-AVERAGE('Raw Data'!G1875:R1875)),(D1868-C1868)/6))</f>
        <v xml:space="preserve"> </v>
      </c>
      <c r="V1868" s="21" t="str">
        <f>IF('Raw Data'!B1875=0," ",SQRT(POWER(R1868,2)+POWER(T1868,2)))</f>
        <v xml:space="preserve"> </v>
      </c>
      <c r="W1868" s="21" t="str">
        <f>IF('Raw Data'!B1875=0," ",IF(U1868&lt;V1868,0,SQRT(POWER(U1868,2)-POWER(V1868,2))))</f>
        <v xml:space="preserve"> </v>
      </c>
      <c r="X1868" s="21" t="str">
        <f>IF('Raw Data'!B1875=0," ",V1868/U1868)</f>
        <v xml:space="preserve"> </v>
      </c>
      <c r="Y1868" s="21" t="str">
        <f>IF('Raw Data'!B1875=0," ",SQRT(2)*(W1868/V1868))</f>
        <v xml:space="preserve"> </v>
      </c>
      <c r="Z1868" s="21" t="str">
        <f>IF('Raw Data'!B1875=0," ",'Raw Data'!T1875)</f>
        <v xml:space="preserve"> </v>
      </c>
      <c r="AA1868" s="21" t="str">
        <f>IF('Raw Data'!B1875=0," ",'Raw Data'!F1875)</f>
        <v xml:space="preserve"> </v>
      </c>
      <c r="AB1868" s="132" t="str">
        <f>IF('Raw Data'!B1875=0," ","No")</f>
        <v xml:space="preserve"> </v>
      </c>
      <c r="AC1868" s="139" t="str">
        <f>IF('Raw Data'!B1875=0," ","Yes")</f>
        <v xml:space="preserve"> </v>
      </c>
    </row>
    <row r="1869" spans="1:29" x14ac:dyDescent="0.2">
      <c r="A1869" s="21" t="str">
        <f>IF('Raw Data'!B1876=0," ",'Raw Data'!B1876)</f>
        <v xml:space="preserve"> </v>
      </c>
      <c r="B1869" s="27" t="str">
        <f>IF('Raw Data'!B1876=0," ",'Raw Data'!C1876)</f>
        <v xml:space="preserve"> </v>
      </c>
      <c r="C1869" s="21" t="str">
        <f>IF('Raw Data'!B1876=0," ",'Raw Data'!D1876)</f>
        <v xml:space="preserve"> </v>
      </c>
      <c r="D1869" s="21" t="str">
        <f>IF('Raw Data'!B1876=0," ",'Raw Data'!E1876)</f>
        <v xml:space="preserve"> </v>
      </c>
      <c r="E1869" s="21" t="str">
        <f>IF('Raw Data'!B1876=0," ",(MAX('Raw Data'!G1876:I1876)-MIN('Raw Data'!G1876:I1876)))</f>
        <v xml:space="preserve"> </v>
      </c>
      <c r="F1869" s="21" t="str">
        <f>IF('Raw Data'!B1876=0," ",(MAX('Raw Data'!J1876:L1876)-MIN('Raw Data'!J1876:L1876)))</f>
        <v xml:space="preserve"> </v>
      </c>
      <c r="G1869" s="21" t="str">
        <f>IF('Raw Data'!B1876=0," ",(MAX('Raw Data'!M1876:O1876)-MIN('Raw Data'!M1876:O1876)))</f>
        <v xml:space="preserve"> </v>
      </c>
      <c r="H1869" s="21" t="str">
        <f>IF('Raw Data'!B1876=0," ",(MAX('Raw Data'!P1876:R1876)-MIN('Raw Data'!P1876:R1876)))</f>
        <v xml:space="preserve"> </v>
      </c>
      <c r="I1869" s="21" t="str">
        <f>IF('Raw Data'!B1876=0," ",AVERAGE(E1869,G1869))</f>
        <v xml:space="preserve"> </v>
      </c>
      <c r="J1869" s="21" t="str">
        <f>IF('Raw Data'!B1876=0," ",AVERAGE(F1869,H1869))</f>
        <v xml:space="preserve"> </v>
      </c>
      <c r="K1869" s="21" t="str">
        <f>IF('Raw Data'!B1876=0," ",AVERAGE(I1869,J1869))</f>
        <v xml:space="preserve"> </v>
      </c>
      <c r="L1869" s="21" t="str">
        <f>IF('Raw Data'!B1876=0," ",AVERAGE('Raw Data'!G1876:I1876,'Raw Data'!M1876:O1876))</f>
        <v xml:space="preserve"> </v>
      </c>
      <c r="M1869" s="21" t="str">
        <f>IF('Raw Data'!B1876=0," ",AVERAGE('Raw Data'!J1876:L1876,'Raw Data'!P1876:R1876))</f>
        <v xml:space="preserve"> </v>
      </c>
      <c r="N1869" s="21" t="str">
        <f>IF('Raw Data'!B1876=0," ",(MAX(L1869:M1869)-MIN(L1869,M1869)))</f>
        <v xml:space="preserve"> </v>
      </c>
      <c r="O1869" s="21" t="str">
        <f>IF('Raw Data'!B1876=0," ",AVERAGE('Raw Data'!G1876:L1876))</f>
        <v xml:space="preserve"> </v>
      </c>
      <c r="P1869" s="21" t="str">
        <f>IF('Raw Data'!B1876=0," ",AVERAGE('Raw Data'!M1876:R1876))</f>
        <v xml:space="preserve"> </v>
      </c>
      <c r="Q1869" s="21" t="str">
        <f>IF('Raw Data'!B1876=0," ",(MAX(O1869:P1869)-MIN(O1869:P1869)))</f>
        <v xml:space="preserve"> </v>
      </c>
      <c r="R1869" s="21" t="str">
        <f>IF('Raw Data'!B1876=0," ",K1869*$H$1)</f>
        <v xml:space="preserve"> </v>
      </c>
      <c r="S1869" s="21" t="str">
        <f>IF('Raw Data'!B1876=0," ",(POWER(N1869*$H$2, 2)-(POWER(R1869,2)/6)))</f>
        <v xml:space="preserve"> </v>
      </c>
      <c r="T1869" s="21" t="str">
        <f>IF('Raw Data'!B1876=0," ",IF(S1869&lt;0,0,SQRT(S1869)))</f>
        <v xml:space="preserve"> </v>
      </c>
      <c r="U1869" s="21" t="str">
        <f>IF('Raw Data'!B1876=0," ",IF((D1869-C1869)&gt;POWER(10, 50),2*MIN(AVERAGE('Raw Data'!G1876:R1876)-C1869,D1869-AVERAGE('Raw Data'!G1876:R1876)),(D1869-C1869)/6))</f>
        <v xml:space="preserve"> </v>
      </c>
      <c r="V1869" s="21" t="str">
        <f>IF('Raw Data'!B1876=0," ",SQRT(POWER(R1869,2)+POWER(T1869,2)))</f>
        <v xml:space="preserve"> </v>
      </c>
      <c r="W1869" s="21" t="str">
        <f>IF('Raw Data'!B1876=0," ",IF(U1869&lt;V1869,0,SQRT(POWER(U1869,2)-POWER(V1869,2))))</f>
        <v xml:space="preserve"> </v>
      </c>
      <c r="X1869" s="21" t="str">
        <f>IF('Raw Data'!B1876=0," ",V1869/U1869)</f>
        <v xml:space="preserve"> </v>
      </c>
      <c r="Y1869" s="21" t="str">
        <f>IF('Raw Data'!B1876=0," ",SQRT(2)*(W1869/V1869))</f>
        <v xml:space="preserve"> </v>
      </c>
      <c r="Z1869" s="21" t="str">
        <f>IF('Raw Data'!B1876=0," ",'Raw Data'!T1876)</f>
        <v xml:space="preserve"> </v>
      </c>
      <c r="AA1869" s="21" t="str">
        <f>IF('Raw Data'!B1876=0," ",'Raw Data'!F1876)</f>
        <v xml:space="preserve"> </v>
      </c>
      <c r="AB1869" s="132" t="str">
        <f>IF('Raw Data'!B1876=0," ","No")</f>
        <v xml:space="preserve"> </v>
      </c>
      <c r="AC1869" s="139" t="str">
        <f>IF('Raw Data'!B1876=0," ","Yes")</f>
        <v xml:space="preserve"> </v>
      </c>
    </row>
    <row r="1870" spans="1:29" x14ac:dyDescent="0.2">
      <c r="A1870" s="21" t="str">
        <f>IF('Raw Data'!B1877=0," ",'Raw Data'!B1877)</f>
        <v xml:space="preserve"> </v>
      </c>
      <c r="B1870" s="27" t="str">
        <f>IF('Raw Data'!B1877=0," ",'Raw Data'!C1877)</f>
        <v xml:space="preserve"> </v>
      </c>
      <c r="C1870" s="21" t="str">
        <f>IF('Raw Data'!B1877=0," ",'Raw Data'!D1877)</f>
        <v xml:space="preserve"> </v>
      </c>
      <c r="D1870" s="21" t="str">
        <f>IF('Raw Data'!B1877=0," ",'Raw Data'!E1877)</f>
        <v xml:space="preserve"> </v>
      </c>
      <c r="E1870" s="21" t="str">
        <f>IF('Raw Data'!B1877=0," ",(MAX('Raw Data'!G1877:I1877)-MIN('Raw Data'!G1877:I1877)))</f>
        <v xml:space="preserve"> </v>
      </c>
      <c r="F1870" s="21" t="str">
        <f>IF('Raw Data'!B1877=0," ",(MAX('Raw Data'!J1877:L1877)-MIN('Raw Data'!J1877:L1877)))</f>
        <v xml:space="preserve"> </v>
      </c>
      <c r="G1870" s="21" t="str">
        <f>IF('Raw Data'!B1877=0," ",(MAX('Raw Data'!M1877:O1877)-MIN('Raw Data'!M1877:O1877)))</f>
        <v xml:space="preserve"> </v>
      </c>
      <c r="H1870" s="21" t="str">
        <f>IF('Raw Data'!B1877=0," ",(MAX('Raw Data'!P1877:R1877)-MIN('Raw Data'!P1877:R1877)))</f>
        <v xml:space="preserve"> </v>
      </c>
      <c r="I1870" s="21" t="str">
        <f>IF('Raw Data'!B1877=0," ",AVERAGE(E1870,G1870))</f>
        <v xml:space="preserve"> </v>
      </c>
      <c r="J1870" s="21" t="str">
        <f>IF('Raw Data'!B1877=0," ",AVERAGE(F1870,H1870))</f>
        <v xml:space="preserve"> </v>
      </c>
      <c r="K1870" s="21" t="str">
        <f>IF('Raw Data'!B1877=0," ",AVERAGE(I1870,J1870))</f>
        <v xml:space="preserve"> </v>
      </c>
      <c r="L1870" s="21" t="str">
        <f>IF('Raw Data'!B1877=0," ",AVERAGE('Raw Data'!G1877:I1877,'Raw Data'!M1877:O1877))</f>
        <v xml:space="preserve"> </v>
      </c>
      <c r="M1870" s="21" t="str">
        <f>IF('Raw Data'!B1877=0," ",AVERAGE('Raw Data'!J1877:L1877,'Raw Data'!P1877:R1877))</f>
        <v xml:space="preserve"> </v>
      </c>
      <c r="N1870" s="21" t="str">
        <f>IF('Raw Data'!B1877=0," ",(MAX(L1870:M1870)-MIN(L1870,M1870)))</f>
        <v xml:space="preserve"> </v>
      </c>
      <c r="O1870" s="21" t="str">
        <f>IF('Raw Data'!B1877=0," ",AVERAGE('Raw Data'!G1877:L1877))</f>
        <v xml:space="preserve"> </v>
      </c>
      <c r="P1870" s="21" t="str">
        <f>IF('Raw Data'!B1877=0," ",AVERAGE('Raw Data'!M1877:R1877))</f>
        <v xml:space="preserve"> </v>
      </c>
      <c r="Q1870" s="21" t="str">
        <f>IF('Raw Data'!B1877=0," ",(MAX(O1870:P1870)-MIN(O1870:P1870)))</f>
        <v xml:space="preserve"> </v>
      </c>
      <c r="R1870" s="21" t="str">
        <f>IF('Raw Data'!B1877=0," ",K1870*$H$1)</f>
        <v xml:space="preserve"> </v>
      </c>
      <c r="S1870" s="21" t="str">
        <f>IF('Raw Data'!B1877=0," ",(POWER(N1870*$H$2, 2)-(POWER(R1870,2)/6)))</f>
        <v xml:space="preserve"> </v>
      </c>
      <c r="T1870" s="21" t="str">
        <f>IF('Raw Data'!B1877=0," ",IF(S1870&lt;0,0,SQRT(S1870)))</f>
        <v xml:space="preserve"> </v>
      </c>
      <c r="U1870" s="21" t="str">
        <f>IF('Raw Data'!B1877=0," ",IF((D1870-C1870)&gt;POWER(10, 50),2*MIN(AVERAGE('Raw Data'!G1877:R1877)-C1870,D1870-AVERAGE('Raw Data'!G1877:R1877)),(D1870-C1870)/6))</f>
        <v xml:space="preserve"> </v>
      </c>
      <c r="V1870" s="21" t="str">
        <f>IF('Raw Data'!B1877=0," ",SQRT(POWER(R1870,2)+POWER(T1870,2)))</f>
        <v xml:space="preserve"> </v>
      </c>
      <c r="W1870" s="21" t="str">
        <f>IF('Raw Data'!B1877=0," ",IF(U1870&lt;V1870,0,SQRT(POWER(U1870,2)-POWER(V1870,2))))</f>
        <v xml:space="preserve"> </v>
      </c>
      <c r="X1870" s="21" t="str">
        <f>IF('Raw Data'!B1877=0," ",V1870/U1870)</f>
        <v xml:space="preserve"> </v>
      </c>
      <c r="Y1870" s="21" t="str">
        <f>IF('Raw Data'!B1877=0," ",SQRT(2)*(W1870/V1870))</f>
        <v xml:space="preserve"> </v>
      </c>
      <c r="Z1870" s="21" t="str">
        <f>IF('Raw Data'!B1877=0," ",'Raw Data'!T1877)</f>
        <v xml:space="preserve"> </v>
      </c>
      <c r="AA1870" s="21" t="str">
        <f>IF('Raw Data'!B1877=0," ",'Raw Data'!F1877)</f>
        <v xml:space="preserve"> </v>
      </c>
      <c r="AB1870" s="132" t="str">
        <f>IF('Raw Data'!B1877=0," ","No")</f>
        <v xml:space="preserve"> </v>
      </c>
      <c r="AC1870" s="139" t="str">
        <f>IF('Raw Data'!B1877=0," ","Yes")</f>
        <v xml:space="preserve"> </v>
      </c>
    </row>
    <row r="1871" spans="1:29" x14ac:dyDescent="0.2">
      <c r="A1871" s="21" t="str">
        <f>IF('Raw Data'!B1878=0," ",'Raw Data'!B1878)</f>
        <v xml:space="preserve"> </v>
      </c>
      <c r="B1871" s="27" t="str">
        <f>IF('Raw Data'!B1878=0," ",'Raw Data'!C1878)</f>
        <v xml:space="preserve"> </v>
      </c>
      <c r="C1871" s="21" t="str">
        <f>IF('Raw Data'!B1878=0," ",'Raw Data'!D1878)</f>
        <v xml:space="preserve"> </v>
      </c>
      <c r="D1871" s="21" t="str">
        <f>IF('Raw Data'!B1878=0," ",'Raw Data'!E1878)</f>
        <v xml:space="preserve"> </v>
      </c>
      <c r="E1871" s="21" t="str">
        <f>IF('Raw Data'!B1878=0," ",(MAX('Raw Data'!G1878:I1878)-MIN('Raw Data'!G1878:I1878)))</f>
        <v xml:space="preserve"> </v>
      </c>
      <c r="F1871" s="21" t="str">
        <f>IF('Raw Data'!B1878=0," ",(MAX('Raw Data'!J1878:L1878)-MIN('Raw Data'!J1878:L1878)))</f>
        <v xml:space="preserve"> </v>
      </c>
      <c r="G1871" s="21" t="str">
        <f>IF('Raw Data'!B1878=0," ",(MAX('Raw Data'!M1878:O1878)-MIN('Raw Data'!M1878:O1878)))</f>
        <v xml:space="preserve"> </v>
      </c>
      <c r="H1871" s="21" t="str">
        <f>IF('Raw Data'!B1878=0," ",(MAX('Raw Data'!P1878:R1878)-MIN('Raw Data'!P1878:R1878)))</f>
        <v xml:space="preserve"> </v>
      </c>
      <c r="I1871" s="21" t="str">
        <f>IF('Raw Data'!B1878=0," ",AVERAGE(E1871,G1871))</f>
        <v xml:space="preserve"> </v>
      </c>
      <c r="J1871" s="21" t="str">
        <f>IF('Raw Data'!B1878=0," ",AVERAGE(F1871,H1871))</f>
        <v xml:space="preserve"> </v>
      </c>
      <c r="K1871" s="21" t="str">
        <f>IF('Raw Data'!B1878=0," ",AVERAGE(I1871,J1871))</f>
        <v xml:space="preserve"> </v>
      </c>
      <c r="L1871" s="21" t="str">
        <f>IF('Raw Data'!B1878=0," ",AVERAGE('Raw Data'!G1878:I1878,'Raw Data'!M1878:O1878))</f>
        <v xml:space="preserve"> </v>
      </c>
      <c r="M1871" s="21" t="str">
        <f>IF('Raw Data'!B1878=0," ",AVERAGE('Raw Data'!J1878:L1878,'Raw Data'!P1878:R1878))</f>
        <v xml:space="preserve"> </v>
      </c>
      <c r="N1871" s="21" t="str">
        <f>IF('Raw Data'!B1878=0," ",(MAX(L1871:M1871)-MIN(L1871,M1871)))</f>
        <v xml:space="preserve"> </v>
      </c>
      <c r="O1871" s="21" t="str">
        <f>IF('Raw Data'!B1878=0," ",AVERAGE('Raw Data'!G1878:L1878))</f>
        <v xml:space="preserve"> </v>
      </c>
      <c r="P1871" s="21" t="str">
        <f>IF('Raw Data'!B1878=0," ",AVERAGE('Raw Data'!M1878:R1878))</f>
        <v xml:space="preserve"> </v>
      </c>
      <c r="Q1871" s="21" t="str">
        <f>IF('Raw Data'!B1878=0," ",(MAX(O1871:P1871)-MIN(O1871:P1871)))</f>
        <v xml:space="preserve"> </v>
      </c>
      <c r="R1871" s="21" t="str">
        <f>IF('Raw Data'!B1878=0," ",K1871*$H$1)</f>
        <v xml:space="preserve"> </v>
      </c>
      <c r="S1871" s="21" t="str">
        <f>IF('Raw Data'!B1878=0," ",(POWER(N1871*$H$2, 2)-(POWER(R1871,2)/6)))</f>
        <v xml:space="preserve"> </v>
      </c>
      <c r="T1871" s="21" t="str">
        <f>IF('Raw Data'!B1878=0," ",IF(S1871&lt;0,0,SQRT(S1871)))</f>
        <v xml:space="preserve"> </v>
      </c>
      <c r="U1871" s="21" t="str">
        <f>IF('Raw Data'!B1878=0," ",IF((D1871-C1871)&gt;POWER(10, 50),2*MIN(AVERAGE('Raw Data'!G1878:R1878)-C1871,D1871-AVERAGE('Raw Data'!G1878:R1878)),(D1871-C1871)/6))</f>
        <v xml:space="preserve"> </v>
      </c>
      <c r="V1871" s="21" t="str">
        <f>IF('Raw Data'!B1878=0," ",SQRT(POWER(R1871,2)+POWER(T1871,2)))</f>
        <v xml:space="preserve"> </v>
      </c>
      <c r="W1871" s="21" t="str">
        <f>IF('Raw Data'!B1878=0," ",IF(U1871&lt;V1871,0,SQRT(POWER(U1871,2)-POWER(V1871,2))))</f>
        <v xml:space="preserve"> </v>
      </c>
      <c r="X1871" s="21" t="str">
        <f>IF('Raw Data'!B1878=0," ",V1871/U1871)</f>
        <v xml:space="preserve"> </v>
      </c>
      <c r="Y1871" s="21" t="str">
        <f>IF('Raw Data'!B1878=0," ",SQRT(2)*(W1871/V1871))</f>
        <v xml:space="preserve"> </v>
      </c>
      <c r="Z1871" s="21" t="str">
        <f>IF('Raw Data'!B1878=0," ",'Raw Data'!T1878)</f>
        <v xml:space="preserve"> </v>
      </c>
      <c r="AA1871" s="21" t="str">
        <f>IF('Raw Data'!B1878=0," ",'Raw Data'!F1878)</f>
        <v xml:space="preserve"> </v>
      </c>
      <c r="AB1871" s="132" t="str">
        <f>IF('Raw Data'!B1878=0," ","No")</f>
        <v xml:space="preserve"> </v>
      </c>
      <c r="AC1871" s="139" t="str">
        <f>IF('Raw Data'!B1878=0," ","Yes")</f>
        <v xml:space="preserve"> </v>
      </c>
    </row>
    <row r="1872" spans="1:29" x14ac:dyDescent="0.2">
      <c r="A1872" s="21" t="str">
        <f>IF('Raw Data'!B1879=0," ",'Raw Data'!B1879)</f>
        <v xml:space="preserve"> </v>
      </c>
      <c r="B1872" s="27" t="str">
        <f>IF('Raw Data'!B1879=0," ",'Raw Data'!C1879)</f>
        <v xml:space="preserve"> </v>
      </c>
      <c r="C1872" s="21" t="str">
        <f>IF('Raw Data'!B1879=0," ",'Raw Data'!D1879)</f>
        <v xml:space="preserve"> </v>
      </c>
      <c r="D1872" s="21" t="str">
        <f>IF('Raw Data'!B1879=0," ",'Raw Data'!E1879)</f>
        <v xml:space="preserve"> </v>
      </c>
      <c r="E1872" s="21" t="str">
        <f>IF('Raw Data'!B1879=0," ",(MAX('Raw Data'!G1879:I1879)-MIN('Raw Data'!G1879:I1879)))</f>
        <v xml:space="preserve"> </v>
      </c>
      <c r="F1872" s="21" t="str">
        <f>IF('Raw Data'!B1879=0," ",(MAX('Raw Data'!J1879:L1879)-MIN('Raw Data'!J1879:L1879)))</f>
        <v xml:space="preserve"> </v>
      </c>
      <c r="G1872" s="21" t="str">
        <f>IF('Raw Data'!B1879=0," ",(MAX('Raw Data'!M1879:O1879)-MIN('Raw Data'!M1879:O1879)))</f>
        <v xml:space="preserve"> </v>
      </c>
      <c r="H1872" s="21" t="str">
        <f>IF('Raw Data'!B1879=0," ",(MAX('Raw Data'!P1879:R1879)-MIN('Raw Data'!P1879:R1879)))</f>
        <v xml:space="preserve"> </v>
      </c>
      <c r="I1872" s="21" t="str">
        <f>IF('Raw Data'!B1879=0," ",AVERAGE(E1872,G1872))</f>
        <v xml:space="preserve"> </v>
      </c>
      <c r="J1872" s="21" t="str">
        <f>IF('Raw Data'!B1879=0," ",AVERAGE(F1872,H1872))</f>
        <v xml:space="preserve"> </v>
      </c>
      <c r="K1872" s="21" t="str">
        <f>IF('Raw Data'!B1879=0," ",AVERAGE(I1872,J1872))</f>
        <v xml:space="preserve"> </v>
      </c>
      <c r="L1872" s="21" t="str">
        <f>IF('Raw Data'!B1879=0," ",AVERAGE('Raw Data'!G1879:I1879,'Raw Data'!M1879:O1879))</f>
        <v xml:space="preserve"> </v>
      </c>
      <c r="M1872" s="21" t="str">
        <f>IF('Raw Data'!B1879=0," ",AVERAGE('Raw Data'!J1879:L1879,'Raw Data'!P1879:R1879))</f>
        <v xml:space="preserve"> </v>
      </c>
      <c r="N1872" s="21" t="str">
        <f>IF('Raw Data'!B1879=0," ",(MAX(L1872:M1872)-MIN(L1872,M1872)))</f>
        <v xml:space="preserve"> </v>
      </c>
      <c r="O1872" s="21" t="str">
        <f>IF('Raw Data'!B1879=0," ",AVERAGE('Raw Data'!G1879:L1879))</f>
        <v xml:space="preserve"> </v>
      </c>
      <c r="P1872" s="21" t="str">
        <f>IF('Raw Data'!B1879=0," ",AVERAGE('Raw Data'!M1879:R1879))</f>
        <v xml:space="preserve"> </v>
      </c>
      <c r="Q1872" s="21" t="str">
        <f>IF('Raw Data'!B1879=0," ",(MAX(O1872:P1872)-MIN(O1872:P1872)))</f>
        <v xml:space="preserve"> </v>
      </c>
      <c r="R1872" s="21" t="str">
        <f>IF('Raw Data'!B1879=0," ",K1872*$H$1)</f>
        <v xml:space="preserve"> </v>
      </c>
      <c r="S1872" s="21" t="str">
        <f>IF('Raw Data'!B1879=0," ",(POWER(N1872*$H$2, 2)-(POWER(R1872,2)/6)))</f>
        <v xml:space="preserve"> </v>
      </c>
      <c r="T1872" s="21" t="str">
        <f>IF('Raw Data'!B1879=0," ",IF(S1872&lt;0,0,SQRT(S1872)))</f>
        <v xml:space="preserve"> </v>
      </c>
      <c r="U1872" s="21" t="str">
        <f>IF('Raw Data'!B1879=0," ",IF((D1872-C1872)&gt;POWER(10, 50),2*MIN(AVERAGE('Raw Data'!G1879:R1879)-C1872,D1872-AVERAGE('Raw Data'!G1879:R1879)),(D1872-C1872)/6))</f>
        <v xml:space="preserve"> </v>
      </c>
      <c r="V1872" s="21" t="str">
        <f>IF('Raw Data'!B1879=0," ",SQRT(POWER(R1872,2)+POWER(T1872,2)))</f>
        <v xml:space="preserve"> </v>
      </c>
      <c r="W1872" s="21" t="str">
        <f>IF('Raw Data'!B1879=0," ",IF(U1872&lt;V1872,0,SQRT(POWER(U1872,2)-POWER(V1872,2))))</f>
        <v xml:space="preserve"> </v>
      </c>
      <c r="X1872" s="21" t="str">
        <f>IF('Raw Data'!B1879=0," ",V1872/U1872)</f>
        <v xml:space="preserve"> </v>
      </c>
      <c r="Y1872" s="21" t="str">
        <f>IF('Raw Data'!B1879=0," ",SQRT(2)*(W1872/V1872))</f>
        <v xml:space="preserve"> </v>
      </c>
      <c r="Z1872" s="21" t="str">
        <f>IF('Raw Data'!B1879=0," ",'Raw Data'!T1879)</f>
        <v xml:space="preserve"> </v>
      </c>
      <c r="AA1872" s="21" t="str">
        <f>IF('Raw Data'!B1879=0," ",'Raw Data'!F1879)</f>
        <v xml:space="preserve"> </v>
      </c>
      <c r="AB1872" s="132" t="str">
        <f>IF('Raw Data'!B1879=0," ","No")</f>
        <v xml:space="preserve"> </v>
      </c>
      <c r="AC1872" s="139" t="str">
        <f>IF('Raw Data'!B1879=0," ","Yes")</f>
        <v xml:space="preserve"> </v>
      </c>
    </row>
    <row r="1873" spans="1:29" x14ac:dyDescent="0.2">
      <c r="A1873" s="21" t="str">
        <f>IF('Raw Data'!B1880=0," ",'Raw Data'!B1880)</f>
        <v xml:space="preserve"> </v>
      </c>
      <c r="B1873" s="27" t="str">
        <f>IF('Raw Data'!B1880=0," ",'Raw Data'!C1880)</f>
        <v xml:space="preserve"> </v>
      </c>
      <c r="C1873" s="21" t="str">
        <f>IF('Raw Data'!B1880=0," ",'Raw Data'!D1880)</f>
        <v xml:space="preserve"> </v>
      </c>
      <c r="D1873" s="21" t="str">
        <f>IF('Raw Data'!B1880=0," ",'Raw Data'!E1880)</f>
        <v xml:space="preserve"> </v>
      </c>
      <c r="E1873" s="21" t="str">
        <f>IF('Raw Data'!B1880=0," ",(MAX('Raw Data'!G1880:I1880)-MIN('Raw Data'!G1880:I1880)))</f>
        <v xml:space="preserve"> </v>
      </c>
      <c r="F1873" s="21" t="str">
        <f>IF('Raw Data'!B1880=0," ",(MAX('Raw Data'!J1880:L1880)-MIN('Raw Data'!J1880:L1880)))</f>
        <v xml:space="preserve"> </v>
      </c>
      <c r="G1873" s="21" t="str">
        <f>IF('Raw Data'!B1880=0," ",(MAX('Raw Data'!M1880:O1880)-MIN('Raw Data'!M1880:O1880)))</f>
        <v xml:space="preserve"> </v>
      </c>
      <c r="H1873" s="21" t="str">
        <f>IF('Raw Data'!B1880=0," ",(MAX('Raw Data'!P1880:R1880)-MIN('Raw Data'!P1880:R1880)))</f>
        <v xml:space="preserve"> </v>
      </c>
      <c r="I1873" s="21" t="str">
        <f>IF('Raw Data'!B1880=0," ",AVERAGE(E1873,G1873))</f>
        <v xml:space="preserve"> </v>
      </c>
      <c r="J1873" s="21" t="str">
        <f>IF('Raw Data'!B1880=0," ",AVERAGE(F1873,H1873))</f>
        <v xml:space="preserve"> </v>
      </c>
      <c r="K1873" s="21" t="str">
        <f>IF('Raw Data'!B1880=0," ",AVERAGE(I1873,J1873))</f>
        <v xml:space="preserve"> </v>
      </c>
      <c r="L1873" s="21" t="str">
        <f>IF('Raw Data'!B1880=0," ",AVERAGE('Raw Data'!G1880:I1880,'Raw Data'!M1880:O1880))</f>
        <v xml:space="preserve"> </v>
      </c>
      <c r="M1873" s="21" t="str">
        <f>IF('Raw Data'!B1880=0," ",AVERAGE('Raw Data'!J1880:L1880,'Raw Data'!P1880:R1880))</f>
        <v xml:space="preserve"> </v>
      </c>
      <c r="N1873" s="21" t="str">
        <f>IF('Raw Data'!B1880=0," ",(MAX(L1873:M1873)-MIN(L1873,M1873)))</f>
        <v xml:space="preserve"> </v>
      </c>
      <c r="O1873" s="21" t="str">
        <f>IF('Raw Data'!B1880=0," ",AVERAGE('Raw Data'!G1880:L1880))</f>
        <v xml:space="preserve"> </v>
      </c>
      <c r="P1873" s="21" t="str">
        <f>IF('Raw Data'!B1880=0," ",AVERAGE('Raw Data'!M1880:R1880))</f>
        <v xml:space="preserve"> </v>
      </c>
      <c r="Q1873" s="21" t="str">
        <f>IF('Raw Data'!B1880=0," ",(MAX(O1873:P1873)-MIN(O1873:P1873)))</f>
        <v xml:space="preserve"> </v>
      </c>
      <c r="R1873" s="21" t="str">
        <f>IF('Raw Data'!B1880=0," ",K1873*$H$1)</f>
        <v xml:space="preserve"> </v>
      </c>
      <c r="S1873" s="21" t="str">
        <f>IF('Raw Data'!B1880=0," ",(POWER(N1873*$H$2, 2)-(POWER(R1873,2)/6)))</f>
        <v xml:space="preserve"> </v>
      </c>
      <c r="T1873" s="21" t="str">
        <f>IF('Raw Data'!B1880=0," ",IF(S1873&lt;0,0,SQRT(S1873)))</f>
        <v xml:space="preserve"> </v>
      </c>
      <c r="U1873" s="21" t="str">
        <f>IF('Raw Data'!B1880=0," ",IF((D1873-C1873)&gt;POWER(10, 50),2*MIN(AVERAGE('Raw Data'!G1880:R1880)-C1873,D1873-AVERAGE('Raw Data'!G1880:R1880)),(D1873-C1873)/6))</f>
        <v xml:space="preserve"> </v>
      </c>
      <c r="V1873" s="21" t="str">
        <f>IF('Raw Data'!B1880=0," ",SQRT(POWER(R1873,2)+POWER(T1873,2)))</f>
        <v xml:space="preserve"> </v>
      </c>
      <c r="W1873" s="21" t="str">
        <f>IF('Raw Data'!B1880=0," ",IF(U1873&lt;V1873,0,SQRT(POWER(U1873,2)-POWER(V1873,2))))</f>
        <v xml:space="preserve"> </v>
      </c>
      <c r="X1873" s="21" t="str">
        <f>IF('Raw Data'!B1880=0," ",V1873/U1873)</f>
        <v xml:space="preserve"> </v>
      </c>
      <c r="Y1873" s="21" t="str">
        <f>IF('Raw Data'!B1880=0," ",SQRT(2)*(W1873/V1873))</f>
        <v xml:space="preserve"> </v>
      </c>
      <c r="Z1873" s="21" t="str">
        <f>IF('Raw Data'!B1880=0," ",'Raw Data'!T1880)</f>
        <v xml:space="preserve"> </v>
      </c>
      <c r="AA1873" s="21" t="str">
        <f>IF('Raw Data'!B1880=0," ",'Raw Data'!F1880)</f>
        <v xml:space="preserve"> </v>
      </c>
      <c r="AB1873" s="132" t="str">
        <f>IF('Raw Data'!B1880=0," ","No")</f>
        <v xml:space="preserve"> </v>
      </c>
      <c r="AC1873" s="139" t="str">
        <f>IF('Raw Data'!B1880=0," ","Yes")</f>
        <v xml:space="preserve"> </v>
      </c>
    </row>
    <row r="1874" spans="1:29" x14ac:dyDescent="0.2">
      <c r="A1874" s="21" t="str">
        <f>IF('Raw Data'!B1881=0," ",'Raw Data'!B1881)</f>
        <v xml:space="preserve"> </v>
      </c>
      <c r="B1874" s="27" t="str">
        <f>IF('Raw Data'!B1881=0," ",'Raw Data'!C1881)</f>
        <v xml:space="preserve"> </v>
      </c>
      <c r="C1874" s="21" t="str">
        <f>IF('Raw Data'!B1881=0," ",'Raw Data'!D1881)</f>
        <v xml:space="preserve"> </v>
      </c>
      <c r="D1874" s="21" t="str">
        <f>IF('Raw Data'!B1881=0," ",'Raw Data'!E1881)</f>
        <v xml:space="preserve"> </v>
      </c>
      <c r="E1874" s="21" t="str">
        <f>IF('Raw Data'!B1881=0," ",(MAX('Raw Data'!G1881:I1881)-MIN('Raw Data'!G1881:I1881)))</f>
        <v xml:space="preserve"> </v>
      </c>
      <c r="F1874" s="21" t="str">
        <f>IF('Raw Data'!B1881=0," ",(MAX('Raw Data'!J1881:L1881)-MIN('Raw Data'!J1881:L1881)))</f>
        <v xml:space="preserve"> </v>
      </c>
      <c r="G1874" s="21" t="str">
        <f>IF('Raw Data'!B1881=0," ",(MAX('Raw Data'!M1881:O1881)-MIN('Raw Data'!M1881:O1881)))</f>
        <v xml:space="preserve"> </v>
      </c>
      <c r="H1874" s="21" t="str">
        <f>IF('Raw Data'!B1881=0," ",(MAX('Raw Data'!P1881:R1881)-MIN('Raw Data'!P1881:R1881)))</f>
        <v xml:space="preserve"> </v>
      </c>
      <c r="I1874" s="21" t="str">
        <f>IF('Raw Data'!B1881=0," ",AVERAGE(E1874,G1874))</f>
        <v xml:space="preserve"> </v>
      </c>
      <c r="J1874" s="21" t="str">
        <f>IF('Raw Data'!B1881=0," ",AVERAGE(F1874,H1874))</f>
        <v xml:space="preserve"> </v>
      </c>
      <c r="K1874" s="21" t="str">
        <f>IF('Raw Data'!B1881=0," ",AVERAGE(I1874,J1874))</f>
        <v xml:space="preserve"> </v>
      </c>
      <c r="L1874" s="21" t="str">
        <f>IF('Raw Data'!B1881=0," ",AVERAGE('Raw Data'!G1881:I1881,'Raw Data'!M1881:O1881))</f>
        <v xml:space="preserve"> </v>
      </c>
      <c r="M1874" s="21" t="str">
        <f>IF('Raw Data'!B1881=0," ",AVERAGE('Raw Data'!J1881:L1881,'Raw Data'!P1881:R1881))</f>
        <v xml:space="preserve"> </v>
      </c>
      <c r="N1874" s="21" t="str">
        <f>IF('Raw Data'!B1881=0," ",(MAX(L1874:M1874)-MIN(L1874,M1874)))</f>
        <v xml:space="preserve"> </v>
      </c>
      <c r="O1874" s="21" t="str">
        <f>IF('Raw Data'!B1881=0," ",AVERAGE('Raw Data'!G1881:L1881))</f>
        <v xml:space="preserve"> </v>
      </c>
      <c r="P1874" s="21" t="str">
        <f>IF('Raw Data'!B1881=0," ",AVERAGE('Raw Data'!M1881:R1881))</f>
        <v xml:space="preserve"> </v>
      </c>
      <c r="Q1874" s="21" t="str">
        <f>IF('Raw Data'!B1881=0," ",(MAX(O1874:P1874)-MIN(O1874:P1874)))</f>
        <v xml:space="preserve"> </v>
      </c>
      <c r="R1874" s="21" t="str">
        <f>IF('Raw Data'!B1881=0," ",K1874*$H$1)</f>
        <v xml:space="preserve"> </v>
      </c>
      <c r="S1874" s="21" t="str">
        <f>IF('Raw Data'!B1881=0," ",(POWER(N1874*$H$2, 2)-(POWER(R1874,2)/6)))</f>
        <v xml:space="preserve"> </v>
      </c>
      <c r="T1874" s="21" t="str">
        <f>IF('Raw Data'!B1881=0," ",IF(S1874&lt;0,0,SQRT(S1874)))</f>
        <v xml:space="preserve"> </v>
      </c>
      <c r="U1874" s="21" t="str">
        <f>IF('Raw Data'!B1881=0," ",IF((D1874-C1874)&gt;POWER(10, 50),2*MIN(AVERAGE('Raw Data'!G1881:R1881)-C1874,D1874-AVERAGE('Raw Data'!G1881:R1881)),(D1874-C1874)/6))</f>
        <v xml:space="preserve"> </v>
      </c>
      <c r="V1874" s="21" t="str">
        <f>IF('Raw Data'!B1881=0," ",SQRT(POWER(R1874,2)+POWER(T1874,2)))</f>
        <v xml:space="preserve"> </v>
      </c>
      <c r="W1874" s="21" t="str">
        <f>IF('Raw Data'!B1881=0," ",IF(U1874&lt;V1874,0,SQRT(POWER(U1874,2)-POWER(V1874,2))))</f>
        <v xml:space="preserve"> </v>
      </c>
      <c r="X1874" s="21" t="str">
        <f>IF('Raw Data'!B1881=0," ",V1874/U1874)</f>
        <v xml:space="preserve"> </v>
      </c>
      <c r="Y1874" s="21" t="str">
        <f>IF('Raw Data'!B1881=0," ",SQRT(2)*(W1874/V1874))</f>
        <v xml:space="preserve"> </v>
      </c>
      <c r="Z1874" s="21" t="str">
        <f>IF('Raw Data'!B1881=0," ",'Raw Data'!T1881)</f>
        <v xml:space="preserve"> </v>
      </c>
      <c r="AA1874" s="21" t="str">
        <f>IF('Raw Data'!B1881=0," ",'Raw Data'!F1881)</f>
        <v xml:space="preserve"> </v>
      </c>
      <c r="AB1874" s="132" t="str">
        <f>IF('Raw Data'!B1881=0," ","No")</f>
        <v xml:space="preserve"> </v>
      </c>
      <c r="AC1874" s="139" t="str">
        <f>IF('Raw Data'!B1881=0," ","Yes")</f>
        <v xml:space="preserve"> </v>
      </c>
    </row>
    <row r="1875" spans="1:29" x14ac:dyDescent="0.2">
      <c r="A1875" s="21" t="str">
        <f>IF('Raw Data'!B1882=0," ",'Raw Data'!B1882)</f>
        <v xml:space="preserve"> </v>
      </c>
      <c r="B1875" s="27" t="str">
        <f>IF('Raw Data'!B1882=0," ",'Raw Data'!C1882)</f>
        <v xml:space="preserve"> </v>
      </c>
      <c r="C1875" s="21" t="str">
        <f>IF('Raw Data'!B1882=0," ",'Raw Data'!D1882)</f>
        <v xml:space="preserve"> </v>
      </c>
      <c r="D1875" s="21" t="str">
        <f>IF('Raw Data'!B1882=0," ",'Raw Data'!E1882)</f>
        <v xml:space="preserve"> </v>
      </c>
      <c r="E1875" s="21" t="str">
        <f>IF('Raw Data'!B1882=0," ",(MAX('Raw Data'!G1882:I1882)-MIN('Raw Data'!G1882:I1882)))</f>
        <v xml:space="preserve"> </v>
      </c>
      <c r="F1875" s="21" t="str">
        <f>IF('Raw Data'!B1882=0," ",(MAX('Raw Data'!J1882:L1882)-MIN('Raw Data'!J1882:L1882)))</f>
        <v xml:space="preserve"> </v>
      </c>
      <c r="G1875" s="21" t="str">
        <f>IF('Raw Data'!B1882=0," ",(MAX('Raw Data'!M1882:O1882)-MIN('Raw Data'!M1882:O1882)))</f>
        <v xml:space="preserve"> </v>
      </c>
      <c r="H1875" s="21" t="str">
        <f>IF('Raw Data'!B1882=0," ",(MAX('Raw Data'!P1882:R1882)-MIN('Raw Data'!P1882:R1882)))</f>
        <v xml:space="preserve"> </v>
      </c>
      <c r="I1875" s="21" t="str">
        <f>IF('Raw Data'!B1882=0," ",AVERAGE(E1875,G1875))</f>
        <v xml:space="preserve"> </v>
      </c>
      <c r="J1875" s="21" t="str">
        <f>IF('Raw Data'!B1882=0," ",AVERAGE(F1875,H1875))</f>
        <v xml:space="preserve"> </v>
      </c>
      <c r="K1875" s="21" t="str">
        <f>IF('Raw Data'!B1882=0," ",AVERAGE(I1875,J1875))</f>
        <v xml:space="preserve"> </v>
      </c>
      <c r="L1875" s="21" t="str">
        <f>IF('Raw Data'!B1882=0," ",AVERAGE('Raw Data'!G1882:I1882,'Raw Data'!M1882:O1882))</f>
        <v xml:space="preserve"> </v>
      </c>
      <c r="M1875" s="21" t="str">
        <f>IF('Raw Data'!B1882=0," ",AVERAGE('Raw Data'!J1882:L1882,'Raw Data'!P1882:R1882))</f>
        <v xml:space="preserve"> </v>
      </c>
      <c r="N1875" s="21" t="str">
        <f>IF('Raw Data'!B1882=0," ",(MAX(L1875:M1875)-MIN(L1875,M1875)))</f>
        <v xml:space="preserve"> </v>
      </c>
      <c r="O1875" s="21" t="str">
        <f>IF('Raw Data'!B1882=0," ",AVERAGE('Raw Data'!G1882:L1882))</f>
        <v xml:space="preserve"> </v>
      </c>
      <c r="P1875" s="21" t="str">
        <f>IF('Raw Data'!B1882=0," ",AVERAGE('Raw Data'!M1882:R1882))</f>
        <v xml:space="preserve"> </v>
      </c>
      <c r="Q1875" s="21" t="str">
        <f>IF('Raw Data'!B1882=0," ",(MAX(O1875:P1875)-MIN(O1875:P1875)))</f>
        <v xml:space="preserve"> </v>
      </c>
      <c r="R1875" s="21" t="str">
        <f>IF('Raw Data'!B1882=0," ",K1875*$H$1)</f>
        <v xml:space="preserve"> </v>
      </c>
      <c r="S1875" s="21" t="str">
        <f>IF('Raw Data'!B1882=0," ",(POWER(N1875*$H$2, 2)-(POWER(R1875,2)/6)))</f>
        <v xml:space="preserve"> </v>
      </c>
      <c r="T1875" s="21" t="str">
        <f>IF('Raw Data'!B1882=0," ",IF(S1875&lt;0,0,SQRT(S1875)))</f>
        <v xml:space="preserve"> </v>
      </c>
      <c r="U1875" s="21" t="str">
        <f>IF('Raw Data'!B1882=0," ",IF((D1875-C1875)&gt;POWER(10, 50),2*MIN(AVERAGE('Raw Data'!G1882:R1882)-C1875,D1875-AVERAGE('Raw Data'!G1882:R1882)),(D1875-C1875)/6))</f>
        <v xml:space="preserve"> </v>
      </c>
      <c r="V1875" s="21" t="str">
        <f>IF('Raw Data'!B1882=0," ",SQRT(POWER(R1875,2)+POWER(T1875,2)))</f>
        <v xml:space="preserve"> </v>
      </c>
      <c r="W1875" s="21" t="str">
        <f>IF('Raw Data'!B1882=0," ",IF(U1875&lt;V1875,0,SQRT(POWER(U1875,2)-POWER(V1875,2))))</f>
        <v xml:space="preserve"> </v>
      </c>
      <c r="X1875" s="21" t="str">
        <f>IF('Raw Data'!B1882=0," ",V1875/U1875)</f>
        <v xml:space="preserve"> </v>
      </c>
      <c r="Y1875" s="21" t="str">
        <f>IF('Raw Data'!B1882=0," ",SQRT(2)*(W1875/V1875))</f>
        <v xml:space="preserve"> </v>
      </c>
      <c r="Z1875" s="21" t="str">
        <f>IF('Raw Data'!B1882=0," ",'Raw Data'!T1882)</f>
        <v xml:space="preserve"> </v>
      </c>
      <c r="AA1875" s="21" t="str">
        <f>IF('Raw Data'!B1882=0," ",'Raw Data'!F1882)</f>
        <v xml:space="preserve"> </v>
      </c>
      <c r="AB1875" s="132" t="str">
        <f>IF('Raw Data'!B1882=0," ","No")</f>
        <v xml:space="preserve"> </v>
      </c>
      <c r="AC1875" s="139" t="str">
        <f>IF('Raw Data'!B1882=0," ","Yes")</f>
        <v xml:space="preserve"> </v>
      </c>
    </row>
    <row r="1876" spans="1:29" x14ac:dyDescent="0.2">
      <c r="A1876" s="21" t="str">
        <f>IF('Raw Data'!B1883=0," ",'Raw Data'!B1883)</f>
        <v xml:space="preserve"> </v>
      </c>
      <c r="B1876" s="27" t="str">
        <f>IF('Raw Data'!B1883=0," ",'Raw Data'!C1883)</f>
        <v xml:space="preserve"> </v>
      </c>
      <c r="C1876" s="21" t="str">
        <f>IF('Raw Data'!B1883=0," ",'Raw Data'!D1883)</f>
        <v xml:space="preserve"> </v>
      </c>
      <c r="D1876" s="21" t="str">
        <f>IF('Raw Data'!B1883=0," ",'Raw Data'!E1883)</f>
        <v xml:space="preserve"> </v>
      </c>
      <c r="E1876" s="21" t="str">
        <f>IF('Raw Data'!B1883=0," ",(MAX('Raw Data'!G1883:I1883)-MIN('Raw Data'!G1883:I1883)))</f>
        <v xml:space="preserve"> </v>
      </c>
      <c r="F1876" s="21" t="str">
        <f>IF('Raw Data'!B1883=0," ",(MAX('Raw Data'!J1883:L1883)-MIN('Raw Data'!J1883:L1883)))</f>
        <v xml:space="preserve"> </v>
      </c>
      <c r="G1876" s="21" t="str">
        <f>IF('Raw Data'!B1883=0," ",(MAX('Raw Data'!M1883:O1883)-MIN('Raw Data'!M1883:O1883)))</f>
        <v xml:space="preserve"> </v>
      </c>
      <c r="H1876" s="21" t="str">
        <f>IF('Raw Data'!B1883=0," ",(MAX('Raw Data'!P1883:R1883)-MIN('Raw Data'!P1883:R1883)))</f>
        <v xml:space="preserve"> </v>
      </c>
      <c r="I1876" s="21" t="str">
        <f>IF('Raw Data'!B1883=0," ",AVERAGE(E1876,G1876))</f>
        <v xml:space="preserve"> </v>
      </c>
      <c r="J1876" s="21" t="str">
        <f>IF('Raw Data'!B1883=0," ",AVERAGE(F1876,H1876))</f>
        <v xml:space="preserve"> </v>
      </c>
      <c r="K1876" s="21" t="str">
        <f>IF('Raw Data'!B1883=0," ",AVERAGE(I1876,J1876))</f>
        <v xml:space="preserve"> </v>
      </c>
      <c r="L1876" s="21" t="str">
        <f>IF('Raw Data'!B1883=0," ",AVERAGE('Raw Data'!G1883:I1883,'Raw Data'!M1883:O1883))</f>
        <v xml:space="preserve"> </v>
      </c>
      <c r="M1876" s="21" t="str">
        <f>IF('Raw Data'!B1883=0," ",AVERAGE('Raw Data'!J1883:L1883,'Raw Data'!P1883:R1883))</f>
        <v xml:space="preserve"> </v>
      </c>
      <c r="N1876" s="21" t="str">
        <f>IF('Raw Data'!B1883=0," ",(MAX(L1876:M1876)-MIN(L1876,M1876)))</f>
        <v xml:space="preserve"> </v>
      </c>
      <c r="O1876" s="21" t="str">
        <f>IF('Raw Data'!B1883=0," ",AVERAGE('Raw Data'!G1883:L1883))</f>
        <v xml:space="preserve"> </v>
      </c>
      <c r="P1876" s="21" t="str">
        <f>IF('Raw Data'!B1883=0," ",AVERAGE('Raw Data'!M1883:R1883))</f>
        <v xml:space="preserve"> </v>
      </c>
      <c r="Q1876" s="21" t="str">
        <f>IF('Raw Data'!B1883=0," ",(MAX(O1876:P1876)-MIN(O1876:P1876)))</f>
        <v xml:space="preserve"> </v>
      </c>
      <c r="R1876" s="21" t="str">
        <f>IF('Raw Data'!B1883=0," ",K1876*$H$1)</f>
        <v xml:space="preserve"> </v>
      </c>
      <c r="S1876" s="21" t="str">
        <f>IF('Raw Data'!B1883=0," ",(POWER(N1876*$H$2, 2)-(POWER(R1876,2)/6)))</f>
        <v xml:space="preserve"> </v>
      </c>
      <c r="T1876" s="21" t="str">
        <f>IF('Raw Data'!B1883=0," ",IF(S1876&lt;0,0,SQRT(S1876)))</f>
        <v xml:space="preserve"> </v>
      </c>
      <c r="U1876" s="21" t="str">
        <f>IF('Raw Data'!B1883=0," ",IF((D1876-C1876)&gt;POWER(10, 50),2*MIN(AVERAGE('Raw Data'!G1883:R1883)-C1876,D1876-AVERAGE('Raw Data'!G1883:R1883)),(D1876-C1876)/6))</f>
        <v xml:space="preserve"> </v>
      </c>
      <c r="V1876" s="21" t="str">
        <f>IF('Raw Data'!B1883=0," ",SQRT(POWER(R1876,2)+POWER(T1876,2)))</f>
        <v xml:space="preserve"> </v>
      </c>
      <c r="W1876" s="21" t="str">
        <f>IF('Raw Data'!B1883=0," ",IF(U1876&lt;V1876,0,SQRT(POWER(U1876,2)-POWER(V1876,2))))</f>
        <v xml:space="preserve"> </v>
      </c>
      <c r="X1876" s="21" t="str">
        <f>IF('Raw Data'!B1883=0," ",V1876/U1876)</f>
        <v xml:space="preserve"> </v>
      </c>
      <c r="Y1876" s="21" t="str">
        <f>IF('Raw Data'!B1883=0," ",SQRT(2)*(W1876/V1876))</f>
        <v xml:space="preserve"> </v>
      </c>
      <c r="Z1876" s="21" t="str">
        <f>IF('Raw Data'!B1883=0," ",'Raw Data'!T1883)</f>
        <v xml:space="preserve"> </v>
      </c>
      <c r="AA1876" s="21" t="str">
        <f>IF('Raw Data'!B1883=0," ",'Raw Data'!F1883)</f>
        <v xml:space="preserve"> </v>
      </c>
      <c r="AB1876" s="132" t="str">
        <f>IF('Raw Data'!B1883=0," ","No")</f>
        <v xml:space="preserve"> </v>
      </c>
      <c r="AC1876" s="139" t="str">
        <f>IF('Raw Data'!B1883=0," ","Yes")</f>
        <v xml:space="preserve"> </v>
      </c>
    </row>
    <row r="1877" spans="1:29" x14ac:dyDescent="0.2">
      <c r="A1877" s="21" t="str">
        <f>IF('Raw Data'!B1884=0," ",'Raw Data'!B1884)</f>
        <v xml:space="preserve"> </v>
      </c>
      <c r="B1877" s="27" t="str">
        <f>IF('Raw Data'!B1884=0," ",'Raw Data'!C1884)</f>
        <v xml:space="preserve"> </v>
      </c>
      <c r="C1877" s="21" t="str">
        <f>IF('Raw Data'!B1884=0," ",'Raw Data'!D1884)</f>
        <v xml:space="preserve"> </v>
      </c>
      <c r="D1877" s="21" t="str">
        <f>IF('Raw Data'!B1884=0," ",'Raw Data'!E1884)</f>
        <v xml:space="preserve"> </v>
      </c>
      <c r="E1877" s="21" t="str">
        <f>IF('Raw Data'!B1884=0," ",(MAX('Raw Data'!G1884:I1884)-MIN('Raw Data'!G1884:I1884)))</f>
        <v xml:space="preserve"> </v>
      </c>
      <c r="F1877" s="21" t="str">
        <f>IF('Raw Data'!B1884=0," ",(MAX('Raw Data'!J1884:L1884)-MIN('Raw Data'!J1884:L1884)))</f>
        <v xml:space="preserve"> </v>
      </c>
      <c r="G1877" s="21" t="str">
        <f>IF('Raw Data'!B1884=0," ",(MAX('Raw Data'!M1884:O1884)-MIN('Raw Data'!M1884:O1884)))</f>
        <v xml:space="preserve"> </v>
      </c>
      <c r="H1877" s="21" t="str">
        <f>IF('Raw Data'!B1884=0," ",(MAX('Raw Data'!P1884:R1884)-MIN('Raw Data'!P1884:R1884)))</f>
        <v xml:space="preserve"> </v>
      </c>
      <c r="I1877" s="21" t="str">
        <f>IF('Raw Data'!B1884=0," ",AVERAGE(E1877,G1877))</f>
        <v xml:space="preserve"> </v>
      </c>
      <c r="J1877" s="21" t="str">
        <f>IF('Raw Data'!B1884=0," ",AVERAGE(F1877,H1877))</f>
        <v xml:space="preserve"> </v>
      </c>
      <c r="K1877" s="21" t="str">
        <f>IF('Raw Data'!B1884=0," ",AVERAGE(I1877,J1877))</f>
        <v xml:space="preserve"> </v>
      </c>
      <c r="L1877" s="21" t="str">
        <f>IF('Raw Data'!B1884=0," ",AVERAGE('Raw Data'!G1884:I1884,'Raw Data'!M1884:O1884))</f>
        <v xml:space="preserve"> </v>
      </c>
      <c r="M1877" s="21" t="str">
        <f>IF('Raw Data'!B1884=0," ",AVERAGE('Raw Data'!J1884:L1884,'Raw Data'!P1884:R1884))</f>
        <v xml:space="preserve"> </v>
      </c>
      <c r="N1877" s="21" t="str">
        <f>IF('Raw Data'!B1884=0," ",(MAX(L1877:M1877)-MIN(L1877,M1877)))</f>
        <v xml:space="preserve"> </v>
      </c>
      <c r="O1877" s="21" t="str">
        <f>IF('Raw Data'!B1884=0," ",AVERAGE('Raw Data'!G1884:L1884))</f>
        <v xml:space="preserve"> </v>
      </c>
      <c r="P1877" s="21" t="str">
        <f>IF('Raw Data'!B1884=0," ",AVERAGE('Raw Data'!M1884:R1884))</f>
        <v xml:space="preserve"> </v>
      </c>
      <c r="Q1877" s="21" t="str">
        <f>IF('Raw Data'!B1884=0," ",(MAX(O1877:P1877)-MIN(O1877:P1877)))</f>
        <v xml:space="preserve"> </v>
      </c>
      <c r="R1877" s="21" t="str">
        <f>IF('Raw Data'!B1884=0," ",K1877*$H$1)</f>
        <v xml:space="preserve"> </v>
      </c>
      <c r="S1877" s="21" t="str">
        <f>IF('Raw Data'!B1884=0," ",(POWER(N1877*$H$2, 2)-(POWER(R1877,2)/6)))</f>
        <v xml:space="preserve"> </v>
      </c>
      <c r="T1877" s="21" t="str">
        <f>IF('Raw Data'!B1884=0," ",IF(S1877&lt;0,0,SQRT(S1877)))</f>
        <v xml:space="preserve"> </v>
      </c>
      <c r="U1877" s="21" t="str">
        <f>IF('Raw Data'!B1884=0," ",IF((D1877-C1877)&gt;POWER(10, 50),2*MIN(AVERAGE('Raw Data'!G1884:R1884)-C1877,D1877-AVERAGE('Raw Data'!G1884:R1884)),(D1877-C1877)/6))</f>
        <v xml:space="preserve"> </v>
      </c>
      <c r="V1877" s="21" t="str">
        <f>IF('Raw Data'!B1884=0," ",SQRT(POWER(R1877,2)+POWER(T1877,2)))</f>
        <v xml:space="preserve"> </v>
      </c>
      <c r="W1877" s="21" t="str">
        <f>IF('Raw Data'!B1884=0," ",IF(U1877&lt;V1877,0,SQRT(POWER(U1877,2)-POWER(V1877,2))))</f>
        <v xml:space="preserve"> </v>
      </c>
      <c r="X1877" s="21" t="str">
        <f>IF('Raw Data'!B1884=0," ",V1877/U1877)</f>
        <v xml:space="preserve"> </v>
      </c>
      <c r="Y1877" s="21" t="str">
        <f>IF('Raw Data'!B1884=0," ",SQRT(2)*(W1877/V1877))</f>
        <v xml:space="preserve"> </v>
      </c>
      <c r="Z1877" s="21" t="str">
        <f>IF('Raw Data'!B1884=0," ",'Raw Data'!T1884)</f>
        <v xml:space="preserve"> </v>
      </c>
      <c r="AA1877" s="21" t="str">
        <f>IF('Raw Data'!B1884=0," ",'Raw Data'!F1884)</f>
        <v xml:space="preserve"> </v>
      </c>
      <c r="AB1877" s="132" t="str">
        <f>IF('Raw Data'!B1884=0," ","No")</f>
        <v xml:space="preserve"> </v>
      </c>
      <c r="AC1877" s="139" t="str">
        <f>IF('Raw Data'!B1884=0," ","Yes")</f>
        <v xml:space="preserve"> </v>
      </c>
    </row>
    <row r="1878" spans="1:29" x14ac:dyDescent="0.2">
      <c r="A1878" s="21" t="str">
        <f>IF('Raw Data'!B1885=0," ",'Raw Data'!B1885)</f>
        <v xml:space="preserve"> </v>
      </c>
      <c r="B1878" s="27" t="str">
        <f>IF('Raw Data'!B1885=0," ",'Raw Data'!C1885)</f>
        <v xml:space="preserve"> </v>
      </c>
      <c r="C1878" s="21" t="str">
        <f>IF('Raw Data'!B1885=0," ",'Raw Data'!D1885)</f>
        <v xml:space="preserve"> </v>
      </c>
      <c r="D1878" s="21" t="str">
        <f>IF('Raw Data'!B1885=0," ",'Raw Data'!E1885)</f>
        <v xml:space="preserve"> </v>
      </c>
      <c r="E1878" s="21" t="str">
        <f>IF('Raw Data'!B1885=0," ",(MAX('Raw Data'!G1885:I1885)-MIN('Raw Data'!G1885:I1885)))</f>
        <v xml:space="preserve"> </v>
      </c>
      <c r="F1878" s="21" t="str">
        <f>IF('Raw Data'!B1885=0," ",(MAX('Raw Data'!J1885:L1885)-MIN('Raw Data'!J1885:L1885)))</f>
        <v xml:space="preserve"> </v>
      </c>
      <c r="G1878" s="21" t="str">
        <f>IF('Raw Data'!B1885=0," ",(MAX('Raw Data'!M1885:O1885)-MIN('Raw Data'!M1885:O1885)))</f>
        <v xml:space="preserve"> </v>
      </c>
      <c r="H1878" s="21" t="str">
        <f>IF('Raw Data'!B1885=0," ",(MAX('Raw Data'!P1885:R1885)-MIN('Raw Data'!P1885:R1885)))</f>
        <v xml:space="preserve"> </v>
      </c>
      <c r="I1878" s="21" t="str">
        <f>IF('Raw Data'!B1885=0," ",AVERAGE(E1878,G1878))</f>
        <v xml:space="preserve"> </v>
      </c>
      <c r="J1878" s="21" t="str">
        <f>IF('Raw Data'!B1885=0," ",AVERAGE(F1878,H1878))</f>
        <v xml:space="preserve"> </v>
      </c>
      <c r="K1878" s="21" t="str">
        <f>IF('Raw Data'!B1885=0," ",AVERAGE(I1878,J1878))</f>
        <v xml:space="preserve"> </v>
      </c>
      <c r="L1878" s="21" t="str">
        <f>IF('Raw Data'!B1885=0," ",AVERAGE('Raw Data'!G1885:I1885,'Raw Data'!M1885:O1885))</f>
        <v xml:space="preserve"> </v>
      </c>
      <c r="M1878" s="21" t="str">
        <f>IF('Raw Data'!B1885=0," ",AVERAGE('Raw Data'!J1885:L1885,'Raw Data'!P1885:R1885))</f>
        <v xml:space="preserve"> </v>
      </c>
      <c r="N1878" s="21" t="str">
        <f>IF('Raw Data'!B1885=0," ",(MAX(L1878:M1878)-MIN(L1878,M1878)))</f>
        <v xml:space="preserve"> </v>
      </c>
      <c r="O1878" s="21" t="str">
        <f>IF('Raw Data'!B1885=0," ",AVERAGE('Raw Data'!G1885:L1885))</f>
        <v xml:space="preserve"> </v>
      </c>
      <c r="P1878" s="21" t="str">
        <f>IF('Raw Data'!B1885=0," ",AVERAGE('Raw Data'!M1885:R1885))</f>
        <v xml:space="preserve"> </v>
      </c>
      <c r="Q1878" s="21" t="str">
        <f>IF('Raw Data'!B1885=0," ",(MAX(O1878:P1878)-MIN(O1878:P1878)))</f>
        <v xml:space="preserve"> </v>
      </c>
      <c r="R1878" s="21" t="str">
        <f>IF('Raw Data'!B1885=0," ",K1878*$H$1)</f>
        <v xml:space="preserve"> </v>
      </c>
      <c r="S1878" s="21" t="str">
        <f>IF('Raw Data'!B1885=0," ",(POWER(N1878*$H$2, 2)-(POWER(R1878,2)/6)))</f>
        <v xml:space="preserve"> </v>
      </c>
      <c r="T1878" s="21" t="str">
        <f>IF('Raw Data'!B1885=0," ",IF(S1878&lt;0,0,SQRT(S1878)))</f>
        <v xml:space="preserve"> </v>
      </c>
      <c r="U1878" s="21" t="str">
        <f>IF('Raw Data'!B1885=0," ",IF((D1878-C1878)&gt;POWER(10, 50),2*MIN(AVERAGE('Raw Data'!G1885:R1885)-C1878,D1878-AVERAGE('Raw Data'!G1885:R1885)),(D1878-C1878)/6))</f>
        <v xml:space="preserve"> </v>
      </c>
      <c r="V1878" s="21" t="str">
        <f>IF('Raw Data'!B1885=0," ",SQRT(POWER(R1878,2)+POWER(T1878,2)))</f>
        <v xml:space="preserve"> </v>
      </c>
      <c r="W1878" s="21" t="str">
        <f>IF('Raw Data'!B1885=0," ",IF(U1878&lt;V1878,0,SQRT(POWER(U1878,2)-POWER(V1878,2))))</f>
        <v xml:space="preserve"> </v>
      </c>
      <c r="X1878" s="21" t="str">
        <f>IF('Raw Data'!B1885=0," ",V1878/U1878)</f>
        <v xml:space="preserve"> </v>
      </c>
      <c r="Y1878" s="21" t="str">
        <f>IF('Raw Data'!B1885=0," ",SQRT(2)*(W1878/V1878))</f>
        <v xml:space="preserve"> </v>
      </c>
      <c r="Z1878" s="21" t="str">
        <f>IF('Raw Data'!B1885=0," ",'Raw Data'!T1885)</f>
        <v xml:space="preserve"> </v>
      </c>
      <c r="AA1878" s="21" t="str">
        <f>IF('Raw Data'!B1885=0," ",'Raw Data'!F1885)</f>
        <v xml:space="preserve"> </v>
      </c>
      <c r="AB1878" s="132" t="str">
        <f>IF('Raw Data'!B1885=0," ","No")</f>
        <v xml:space="preserve"> </v>
      </c>
      <c r="AC1878" s="139" t="str">
        <f>IF('Raw Data'!B1885=0," ","Yes")</f>
        <v xml:space="preserve"> </v>
      </c>
    </row>
    <row r="1879" spans="1:29" x14ac:dyDescent="0.2">
      <c r="A1879" s="21" t="str">
        <f>IF('Raw Data'!B1886=0," ",'Raw Data'!B1886)</f>
        <v xml:space="preserve"> </v>
      </c>
      <c r="B1879" s="27" t="str">
        <f>IF('Raw Data'!B1886=0," ",'Raw Data'!C1886)</f>
        <v xml:space="preserve"> </v>
      </c>
      <c r="C1879" s="21" t="str">
        <f>IF('Raw Data'!B1886=0," ",'Raw Data'!D1886)</f>
        <v xml:space="preserve"> </v>
      </c>
      <c r="D1879" s="21" t="str">
        <f>IF('Raw Data'!B1886=0," ",'Raw Data'!E1886)</f>
        <v xml:space="preserve"> </v>
      </c>
      <c r="E1879" s="21" t="str">
        <f>IF('Raw Data'!B1886=0," ",(MAX('Raw Data'!G1886:I1886)-MIN('Raw Data'!G1886:I1886)))</f>
        <v xml:space="preserve"> </v>
      </c>
      <c r="F1879" s="21" t="str">
        <f>IF('Raw Data'!B1886=0," ",(MAX('Raw Data'!J1886:L1886)-MIN('Raw Data'!J1886:L1886)))</f>
        <v xml:space="preserve"> </v>
      </c>
      <c r="G1879" s="21" t="str">
        <f>IF('Raw Data'!B1886=0," ",(MAX('Raw Data'!M1886:O1886)-MIN('Raw Data'!M1886:O1886)))</f>
        <v xml:space="preserve"> </v>
      </c>
      <c r="H1879" s="21" t="str">
        <f>IF('Raw Data'!B1886=0," ",(MAX('Raw Data'!P1886:R1886)-MIN('Raw Data'!P1886:R1886)))</f>
        <v xml:space="preserve"> </v>
      </c>
      <c r="I1879" s="21" t="str">
        <f>IF('Raw Data'!B1886=0," ",AVERAGE(E1879,G1879))</f>
        <v xml:space="preserve"> </v>
      </c>
      <c r="J1879" s="21" t="str">
        <f>IF('Raw Data'!B1886=0," ",AVERAGE(F1879,H1879))</f>
        <v xml:space="preserve"> </v>
      </c>
      <c r="K1879" s="21" t="str">
        <f>IF('Raw Data'!B1886=0," ",AVERAGE(I1879,J1879))</f>
        <v xml:space="preserve"> </v>
      </c>
      <c r="L1879" s="21" t="str">
        <f>IF('Raw Data'!B1886=0," ",AVERAGE('Raw Data'!G1886:I1886,'Raw Data'!M1886:O1886))</f>
        <v xml:space="preserve"> </v>
      </c>
      <c r="M1879" s="21" t="str">
        <f>IF('Raw Data'!B1886=0," ",AVERAGE('Raw Data'!J1886:L1886,'Raw Data'!P1886:R1886))</f>
        <v xml:space="preserve"> </v>
      </c>
      <c r="N1879" s="21" t="str">
        <f>IF('Raw Data'!B1886=0," ",(MAX(L1879:M1879)-MIN(L1879,M1879)))</f>
        <v xml:space="preserve"> </v>
      </c>
      <c r="O1879" s="21" t="str">
        <f>IF('Raw Data'!B1886=0," ",AVERAGE('Raw Data'!G1886:L1886))</f>
        <v xml:space="preserve"> </v>
      </c>
      <c r="P1879" s="21" t="str">
        <f>IF('Raw Data'!B1886=0," ",AVERAGE('Raw Data'!M1886:R1886))</f>
        <v xml:space="preserve"> </v>
      </c>
      <c r="Q1879" s="21" t="str">
        <f>IF('Raw Data'!B1886=0," ",(MAX(O1879:P1879)-MIN(O1879:P1879)))</f>
        <v xml:space="preserve"> </v>
      </c>
      <c r="R1879" s="21" t="str">
        <f>IF('Raw Data'!B1886=0," ",K1879*$H$1)</f>
        <v xml:space="preserve"> </v>
      </c>
      <c r="S1879" s="21" t="str">
        <f>IF('Raw Data'!B1886=0," ",(POWER(N1879*$H$2, 2)-(POWER(R1879,2)/6)))</f>
        <v xml:space="preserve"> </v>
      </c>
      <c r="T1879" s="21" t="str">
        <f>IF('Raw Data'!B1886=0," ",IF(S1879&lt;0,0,SQRT(S1879)))</f>
        <v xml:space="preserve"> </v>
      </c>
      <c r="U1879" s="21" t="str">
        <f>IF('Raw Data'!B1886=0," ",IF((D1879-C1879)&gt;POWER(10, 50),2*MIN(AVERAGE('Raw Data'!G1886:R1886)-C1879,D1879-AVERAGE('Raw Data'!G1886:R1886)),(D1879-C1879)/6))</f>
        <v xml:space="preserve"> </v>
      </c>
      <c r="V1879" s="21" t="str">
        <f>IF('Raw Data'!B1886=0," ",SQRT(POWER(R1879,2)+POWER(T1879,2)))</f>
        <v xml:space="preserve"> </v>
      </c>
      <c r="W1879" s="21" t="str">
        <f>IF('Raw Data'!B1886=0," ",IF(U1879&lt;V1879,0,SQRT(POWER(U1879,2)-POWER(V1879,2))))</f>
        <v xml:space="preserve"> </v>
      </c>
      <c r="X1879" s="21" t="str">
        <f>IF('Raw Data'!B1886=0," ",V1879/U1879)</f>
        <v xml:space="preserve"> </v>
      </c>
      <c r="Y1879" s="21" t="str">
        <f>IF('Raw Data'!B1886=0," ",SQRT(2)*(W1879/V1879))</f>
        <v xml:space="preserve"> </v>
      </c>
      <c r="Z1879" s="21" t="str">
        <f>IF('Raw Data'!B1886=0," ",'Raw Data'!T1886)</f>
        <v xml:space="preserve"> </v>
      </c>
      <c r="AA1879" s="21" t="str">
        <f>IF('Raw Data'!B1886=0," ",'Raw Data'!F1886)</f>
        <v xml:space="preserve"> </v>
      </c>
      <c r="AB1879" s="132" t="str">
        <f>IF('Raw Data'!B1886=0," ","No")</f>
        <v xml:space="preserve"> </v>
      </c>
      <c r="AC1879" s="139" t="str">
        <f>IF('Raw Data'!B1886=0," ","Yes")</f>
        <v xml:space="preserve"> </v>
      </c>
    </row>
    <row r="1880" spans="1:29" x14ac:dyDescent="0.2">
      <c r="A1880" s="21" t="str">
        <f>IF('Raw Data'!B1887=0," ",'Raw Data'!B1887)</f>
        <v xml:space="preserve"> </v>
      </c>
      <c r="B1880" s="27" t="str">
        <f>IF('Raw Data'!B1887=0," ",'Raw Data'!C1887)</f>
        <v xml:space="preserve"> </v>
      </c>
      <c r="C1880" s="21" t="str">
        <f>IF('Raw Data'!B1887=0," ",'Raw Data'!D1887)</f>
        <v xml:space="preserve"> </v>
      </c>
      <c r="D1880" s="21" t="str">
        <f>IF('Raw Data'!B1887=0," ",'Raw Data'!E1887)</f>
        <v xml:space="preserve"> </v>
      </c>
      <c r="E1880" s="21" t="str">
        <f>IF('Raw Data'!B1887=0," ",(MAX('Raw Data'!G1887:I1887)-MIN('Raw Data'!G1887:I1887)))</f>
        <v xml:space="preserve"> </v>
      </c>
      <c r="F1880" s="21" t="str">
        <f>IF('Raw Data'!B1887=0," ",(MAX('Raw Data'!J1887:L1887)-MIN('Raw Data'!J1887:L1887)))</f>
        <v xml:space="preserve"> </v>
      </c>
      <c r="G1880" s="21" t="str">
        <f>IF('Raw Data'!B1887=0," ",(MAX('Raw Data'!M1887:O1887)-MIN('Raw Data'!M1887:O1887)))</f>
        <v xml:space="preserve"> </v>
      </c>
      <c r="H1880" s="21" t="str">
        <f>IF('Raw Data'!B1887=0," ",(MAX('Raw Data'!P1887:R1887)-MIN('Raw Data'!P1887:R1887)))</f>
        <v xml:space="preserve"> </v>
      </c>
      <c r="I1880" s="21" t="str">
        <f>IF('Raw Data'!B1887=0," ",AVERAGE(E1880,G1880))</f>
        <v xml:space="preserve"> </v>
      </c>
      <c r="J1880" s="21" t="str">
        <f>IF('Raw Data'!B1887=0," ",AVERAGE(F1880,H1880))</f>
        <v xml:space="preserve"> </v>
      </c>
      <c r="K1880" s="21" t="str">
        <f>IF('Raw Data'!B1887=0," ",AVERAGE(I1880,J1880))</f>
        <v xml:space="preserve"> </v>
      </c>
      <c r="L1880" s="21" t="str">
        <f>IF('Raw Data'!B1887=0," ",AVERAGE('Raw Data'!G1887:I1887,'Raw Data'!M1887:O1887))</f>
        <v xml:space="preserve"> </v>
      </c>
      <c r="M1880" s="21" t="str">
        <f>IF('Raw Data'!B1887=0," ",AVERAGE('Raw Data'!J1887:L1887,'Raw Data'!P1887:R1887))</f>
        <v xml:space="preserve"> </v>
      </c>
      <c r="N1880" s="21" t="str">
        <f>IF('Raw Data'!B1887=0," ",(MAX(L1880:M1880)-MIN(L1880,M1880)))</f>
        <v xml:space="preserve"> </v>
      </c>
      <c r="O1880" s="21" t="str">
        <f>IF('Raw Data'!B1887=0," ",AVERAGE('Raw Data'!G1887:L1887))</f>
        <v xml:space="preserve"> </v>
      </c>
      <c r="P1880" s="21" t="str">
        <f>IF('Raw Data'!B1887=0," ",AVERAGE('Raw Data'!M1887:R1887))</f>
        <v xml:space="preserve"> </v>
      </c>
      <c r="Q1880" s="21" t="str">
        <f>IF('Raw Data'!B1887=0," ",(MAX(O1880:P1880)-MIN(O1880:P1880)))</f>
        <v xml:space="preserve"> </v>
      </c>
      <c r="R1880" s="21" t="str">
        <f>IF('Raw Data'!B1887=0," ",K1880*$H$1)</f>
        <v xml:space="preserve"> </v>
      </c>
      <c r="S1880" s="21" t="str">
        <f>IF('Raw Data'!B1887=0," ",(POWER(N1880*$H$2, 2)-(POWER(R1880,2)/6)))</f>
        <v xml:space="preserve"> </v>
      </c>
      <c r="T1880" s="21" t="str">
        <f>IF('Raw Data'!B1887=0," ",IF(S1880&lt;0,0,SQRT(S1880)))</f>
        <v xml:space="preserve"> </v>
      </c>
      <c r="U1880" s="21" t="str">
        <f>IF('Raw Data'!B1887=0," ",IF((D1880-C1880)&gt;POWER(10, 50),2*MIN(AVERAGE('Raw Data'!G1887:R1887)-C1880,D1880-AVERAGE('Raw Data'!G1887:R1887)),(D1880-C1880)/6))</f>
        <v xml:space="preserve"> </v>
      </c>
      <c r="V1880" s="21" t="str">
        <f>IF('Raw Data'!B1887=0," ",SQRT(POWER(R1880,2)+POWER(T1880,2)))</f>
        <v xml:space="preserve"> </v>
      </c>
      <c r="W1880" s="21" t="str">
        <f>IF('Raw Data'!B1887=0," ",IF(U1880&lt;V1880,0,SQRT(POWER(U1880,2)-POWER(V1880,2))))</f>
        <v xml:space="preserve"> </v>
      </c>
      <c r="X1880" s="21" t="str">
        <f>IF('Raw Data'!B1887=0," ",V1880/U1880)</f>
        <v xml:space="preserve"> </v>
      </c>
      <c r="Y1880" s="21" t="str">
        <f>IF('Raw Data'!B1887=0," ",SQRT(2)*(W1880/V1880))</f>
        <v xml:space="preserve"> </v>
      </c>
      <c r="Z1880" s="21" t="str">
        <f>IF('Raw Data'!B1887=0," ",'Raw Data'!T1887)</f>
        <v xml:space="preserve"> </v>
      </c>
      <c r="AA1880" s="21" t="str">
        <f>IF('Raw Data'!B1887=0," ",'Raw Data'!F1887)</f>
        <v xml:space="preserve"> </v>
      </c>
      <c r="AB1880" s="132" t="str">
        <f>IF('Raw Data'!B1887=0," ","No")</f>
        <v xml:space="preserve"> </v>
      </c>
      <c r="AC1880" s="139" t="str">
        <f>IF('Raw Data'!B1887=0," ","Yes")</f>
        <v xml:space="preserve"> </v>
      </c>
    </row>
    <row r="1881" spans="1:29" x14ac:dyDescent="0.2">
      <c r="A1881" s="21" t="str">
        <f>IF('Raw Data'!B1888=0," ",'Raw Data'!B1888)</f>
        <v xml:space="preserve"> </v>
      </c>
      <c r="B1881" s="27" t="str">
        <f>IF('Raw Data'!B1888=0," ",'Raw Data'!C1888)</f>
        <v xml:space="preserve"> </v>
      </c>
      <c r="C1881" s="21" t="str">
        <f>IF('Raw Data'!B1888=0," ",'Raw Data'!D1888)</f>
        <v xml:space="preserve"> </v>
      </c>
      <c r="D1881" s="21" t="str">
        <f>IF('Raw Data'!B1888=0," ",'Raw Data'!E1888)</f>
        <v xml:space="preserve"> </v>
      </c>
      <c r="E1881" s="21" t="str">
        <f>IF('Raw Data'!B1888=0," ",(MAX('Raw Data'!G1888:I1888)-MIN('Raw Data'!G1888:I1888)))</f>
        <v xml:space="preserve"> </v>
      </c>
      <c r="F1881" s="21" t="str">
        <f>IF('Raw Data'!B1888=0," ",(MAX('Raw Data'!J1888:L1888)-MIN('Raw Data'!J1888:L1888)))</f>
        <v xml:space="preserve"> </v>
      </c>
      <c r="G1881" s="21" t="str">
        <f>IF('Raw Data'!B1888=0," ",(MAX('Raw Data'!M1888:O1888)-MIN('Raw Data'!M1888:O1888)))</f>
        <v xml:space="preserve"> </v>
      </c>
      <c r="H1881" s="21" t="str">
        <f>IF('Raw Data'!B1888=0," ",(MAX('Raw Data'!P1888:R1888)-MIN('Raw Data'!P1888:R1888)))</f>
        <v xml:space="preserve"> </v>
      </c>
      <c r="I1881" s="21" t="str">
        <f>IF('Raw Data'!B1888=0," ",AVERAGE(E1881,G1881))</f>
        <v xml:space="preserve"> </v>
      </c>
      <c r="J1881" s="21" t="str">
        <f>IF('Raw Data'!B1888=0," ",AVERAGE(F1881,H1881))</f>
        <v xml:space="preserve"> </v>
      </c>
      <c r="K1881" s="21" t="str">
        <f>IF('Raw Data'!B1888=0," ",AVERAGE(I1881,J1881))</f>
        <v xml:space="preserve"> </v>
      </c>
      <c r="L1881" s="21" t="str">
        <f>IF('Raw Data'!B1888=0," ",AVERAGE('Raw Data'!G1888:I1888,'Raw Data'!M1888:O1888))</f>
        <v xml:space="preserve"> </v>
      </c>
      <c r="M1881" s="21" t="str">
        <f>IF('Raw Data'!B1888=0," ",AVERAGE('Raw Data'!J1888:L1888,'Raw Data'!P1888:R1888))</f>
        <v xml:space="preserve"> </v>
      </c>
      <c r="N1881" s="21" t="str">
        <f>IF('Raw Data'!B1888=0," ",(MAX(L1881:M1881)-MIN(L1881,M1881)))</f>
        <v xml:space="preserve"> </v>
      </c>
      <c r="O1881" s="21" t="str">
        <f>IF('Raw Data'!B1888=0," ",AVERAGE('Raw Data'!G1888:L1888))</f>
        <v xml:space="preserve"> </v>
      </c>
      <c r="P1881" s="21" t="str">
        <f>IF('Raw Data'!B1888=0," ",AVERAGE('Raw Data'!M1888:R1888))</f>
        <v xml:space="preserve"> </v>
      </c>
      <c r="Q1881" s="21" t="str">
        <f>IF('Raw Data'!B1888=0," ",(MAX(O1881:P1881)-MIN(O1881:P1881)))</f>
        <v xml:space="preserve"> </v>
      </c>
      <c r="R1881" s="21" t="str">
        <f>IF('Raw Data'!B1888=0," ",K1881*$H$1)</f>
        <v xml:space="preserve"> </v>
      </c>
      <c r="S1881" s="21" t="str">
        <f>IF('Raw Data'!B1888=0," ",(POWER(N1881*$H$2, 2)-(POWER(R1881,2)/6)))</f>
        <v xml:space="preserve"> </v>
      </c>
      <c r="T1881" s="21" t="str">
        <f>IF('Raw Data'!B1888=0," ",IF(S1881&lt;0,0,SQRT(S1881)))</f>
        <v xml:space="preserve"> </v>
      </c>
      <c r="U1881" s="21" t="str">
        <f>IF('Raw Data'!B1888=0," ",IF((D1881-C1881)&gt;POWER(10, 50),2*MIN(AVERAGE('Raw Data'!G1888:R1888)-C1881,D1881-AVERAGE('Raw Data'!G1888:R1888)),(D1881-C1881)/6))</f>
        <v xml:space="preserve"> </v>
      </c>
      <c r="V1881" s="21" t="str">
        <f>IF('Raw Data'!B1888=0," ",SQRT(POWER(R1881,2)+POWER(T1881,2)))</f>
        <v xml:space="preserve"> </v>
      </c>
      <c r="W1881" s="21" t="str">
        <f>IF('Raw Data'!B1888=0," ",IF(U1881&lt;V1881,0,SQRT(POWER(U1881,2)-POWER(V1881,2))))</f>
        <v xml:space="preserve"> </v>
      </c>
      <c r="X1881" s="21" t="str">
        <f>IF('Raw Data'!B1888=0," ",V1881/U1881)</f>
        <v xml:space="preserve"> </v>
      </c>
      <c r="Y1881" s="21" t="str">
        <f>IF('Raw Data'!B1888=0," ",SQRT(2)*(W1881/V1881))</f>
        <v xml:space="preserve"> </v>
      </c>
      <c r="Z1881" s="21" t="str">
        <f>IF('Raw Data'!B1888=0," ",'Raw Data'!T1888)</f>
        <v xml:space="preserve"> </v>
      </c>
      <c r="AA1881" s="21" t="str">
        <f>IF('Raw Data'!B1888=0," ",'Raw Data'!F1888)</f>
        <v xml:space="preserve"> </v>
      </c>
      <c r="AB1881" s="132" t="str">
        <f>IF('Raw Data'!B1888=0," ","No")</f>
        <v xml:space="preserve"> </v>
      </c>
      <c r="AC1881" s="139" t="str">
        <f>IF('Raw Data'!B1888=0," ","Yes")</f>
        <v xml:space="preserve"> </v>
      </c>
    </row>
    <row r="1882" spans="1:29" x14ac:dyDescent="0.2">
      <c r="A1882" s="21" t="str">
        <f>IF('Raw Data'!B1889=0," ",'Raw Data'!B1889)</f>
        <v xml:space="preserve"> </v>
      </c>
      <c r="B1882" s="27" t="str">
        <f>IF('Raw Data'!B1889=0," ",'Raw Data'!C1889)</f>
        <v xml:space="preserve"> </v>
      </c>
      <c r="C1882" s="21" t="str">
        <f>IF('Raw Data'!B1889=0," ",'Raw Data'!D1889)</f>
        <v xml:space="preserve"> </v>
      </c>
      <c r="D1882" s="21" t="str">
        <f>IF('Raw Data'!B1889=0," ",'Raw Data'!E1889)</f>
        <v xml:space="preserve"> </v>
      </c>
      <c r="E1882" s="21" t="str">
        <f>IF('Raw Data'!B1889=0," ",(MAX('Raw Data'!G1889:I1889)-MIN('Raw Data'!G1889:I1889)))</f>
        <v xml:space="preserve"> </v>
      </c>
      <c r="F1882" s="21" t="str">
        <f>IF('Raw Data'!B1889=0," ",(MAX('Raw Data'!J1889:L1889)-MIN('Raw Data'!J1889:L1889)))</f>
        <v xml:space="preserve"> </v>
      </c>
      <c r="G1882" s="21" t="str">
        <f>IF('Raw Data'!B1889=0," ",(MAX('Raw Data'!M1889:O1889)-MIN('Raw Data'!M1889:O1889)))</f>
        <v xml:space="preserve"> </v>
      </c>
      <c r="H1882" s="21" t="str">
        <f>IF('Raw Data'!B1889=0," ",(MAX('Raw Data'!P1889:R1889)-MIN('Raw Data'!P1889:R1889)))</f>
        <v xml:space="preserve"> </v>
      </c>
      <c r="I1882" s="21" t="str">
        <f>IF('Raw Data'!B1889=0," ",AVERAGE(E1882,G1882))</f>
        <v xml:space="preserve"> </v>
      </c>
      <c r="J1882" s="21" t="str">
        <f>IF('Raw Data'!B1889=0," ",AVERAGE(F1882,H1882))</f>
        <v xml:space="preserve"> </v>
      </c>
      <c r="K1882" s="21" t="str">
        <f>IF('Raw Data'!B1889=0," ",AVERAGE(I1882,J1882))</f>
        <v xml:space="preserve"> </v>
      </c>
      <c r="L1882" s="21" t="str">
        <f>IF('Raw Data'!B1889=0," ",AVERAGE('Raw Data'!G1889:I1889,'Raw Data'!M1889:O1889))</f>
        <v xml:space="preserve"> </v>
      </c>
      <c r="M1882" s="21" t="str">
        <f>IF('Raw Data'!B1889=0," ",AVERAGE('Raw Data'!J1889:L1889,'Raw Data'!P1889:R1889))</f>
        <v xml:space="preserve"> </v>
      </c>
      <c r="N1882" s="21" t="str">
        <f>IF('Raw Data'!B1889=0," ",(MAX(L1882:M1882)-MIN(L1882,M1882)))</f>
        <v xml:space="preserve"> </v>
      </c>
      <c r="O1882" s="21" t="str">
        <f>IF('Raw Data'!B1889=0," ",AVERAGE('Raw Data'!G1889:L1889))</f>
        <v xml:space="preserve"> </v>
      </c>
      <c r="P1882" s="21" t="str">
        <f>IF('Raw Data'!B1889=0," ",AVERAGE('Raw Data'!M1889:R1889))</f>
        <v xml:space="preserve"> </v>
      </c>
      <c r="Q1882" s="21" t="str">
        <f>IF('Raw Data'!B1889=0," ",(MAX(O1882:P1882)-MIN(O1882:P1882)))</f>
        <v xml:space="preserve"> </v>
      </c>
      <c r="R1882" s="21" t="str">
        <f>IF('Raw Data'!B1889=0," ",K1882*$H$1)</f>
        <v xml:space="preserve"> </v>
      </c>
      <c r="S1882" s="21" t="str">
        <f>IF('Raw Data'!B1889=0," ",(POWER(N1882*$H$2, 2)-(POWER(R1882,2)/6)))</f>
        <v xml:space="preserve"> </v>
      </c>
      <c r="T1882" s="21" t="str">
        <f>IF('Raw Data'!B1889=0," ",IF(S1882&lt;0,0,SQRT(S1882)))</f>
        <v xml:space="preserve"> </v>
      </c>
      <c r="U1882" s="21" t="str">
        <f>IF('Raw Data'!B1889=0," ",IF((D1882-C1882)&gt;POWER(10, 50),2*MIN(AVERAGE('Raw Data'!G1889:R1889)-C1882,D1882-AVERAGE('Raw Data'!G1889:R1889)),(D1882-C1882)/6))</f>
        <v xml:space="preserve"> </v>
      </c>
      <c r="V1882" s="21" t="str">
        <f>IF('Raw Data'!B1889=0," ",SQRT(POWER(R1882,2)+POWER(T1882,2)))</f>
        <v xml:space="preserve"> </v>
      </c>
      <c r="W1882" s="21" t="str">
        <f>IF('Raw Data'!B1889=0," ",IF(U1882&lt;V1882,0,SQRT(POWER(U1882,2)-POWER(V1882,2))))</f>
        <v xml:space="preserve"> </v>
      </c>
      <c r="X1882" s="21" t="str">
        <f>IF('Raw Data'!B1889=0," ",V1882/U1882)</f>
        <v xml:space="preserve"> </v>
      </c>
      <c r="Y1882" s="21" t="str">
        <f>IF('Raw Data'!B1889=0," ",SQRT(2)*(W1882/V1882))</f>
        <v xml:space="preserve"> </v>
      </c>
      <c r="Z1882" s="21" t="str">
        <f>IF('Raw Data'!B1889=0," ",'Raw Data'!T1889)</f>
        <v xml:space="preserve"> </v>
      </c>
      <c r="AA1882" s="21" t="str">
        <f>IF('Raw Data'!B1889=0," ",'Raw Data'!F1889)</f>
        <v xml:space="preserve"> </v>
      </c>
      <c r="AB1882" s="132" t="str">
        <f>IF('Raw Data'!B1889=0," ","No")</f>
        <v xml:space="preserve"> </v>
      </c>
      <c r="AC1882" s="139" t="str">
        <f>IF('Raw Data'!B1889=0," ","Yes")</f>
        <v xml:space="preserve"> </v>
      </c>
    </row>
    <row r="1883" spans="1:29" x14ac:dyDescent="0.2">
      <c r="A1883" s="21" t="str">
        <f>IF('Raw Data'!B1890=0," ",'Raw Data'!B1890)</f>
        <v xml:space="preserve"> </v>
      </c>
      <c r="B1883" s="27" t="str">
        <f>IF('Raw Data'!B1890=0," ",'Raw Data'!C1890)</f>
        <v xml:space="preserve"> </v>
      </c>
      <c r="C1883" s="21" t="str">
        <f>IF('Raw Data'!B1890=0," ",'Raw Data'!D1890)</f>
        <v xml:space="preserve"> </v>
      </c>
      <c r="D1883" s="21" t="str">
        <f>IF('Raw Data'!B1890=0," ",'Raw Data'!E1890)</f>
        <v xml:space="preserve"> </v>
      </c>
      <c r="E1883" s="21" t="str">
        <f>IF('Raw Data'!B1890=0," ",(MAX('Raw Data'!G1890:I1890)-MIN('Raw Data'!G1890:I1890)))</f>
        <v xml:space="preserve"> </v>
      </c>
      <c r="F1883" s="21" t="str">
        <f>IF('Raw Data'!B1890=0," ",(MAX('Raw Data'!J1890:L1890)-MIN('Raw Data'!J1890:L1890)))</f>
        <v xml:space="preserve"> </v>
      </c>
      <c r="G1883" s="21" t="str">
        <f>IF('Raw Data'!B1890=0," ",(MAX('Raw Data'!M1890:O1890)-MIN('Raw Data'!M1890:O1890)))</f>
        <v xml:space="preserve"> </v>
      </c>
      <c r="H1883" s="21" t="str">
        <f>IF('Raw Data'!B1890=0," ",(MAX('Raw Data'!P1890:R1890)-MIN('Raw Data'!P1890:R1890)))</f>
        <v xml:space="preserve"> </v>
      </c>
      <c r="I1883" s="21" t="str">
        <f>IF('Raw Data'!B1890=0," ",AVERAGE(E1883,G1883))</f>
        <v xml:space="preserve"> </v>
      </c>
      <c r="J1883" s="21" t="str">
        <f>IF('Raw Data'!B1890=0," ",AVERAGE(F1883,H1883))</f>
        <v xml:space="preserve"> </v>
      </c>
      <c r="K1883" s="21" t="str">
        <f>IF('Raw Data'!B1890=0," ",AVERAGE(I1883,J1883))</f>
        <v xml:space="preserve"> </v>
      </c>
      <c r="L1883" s="21" t="str">
        <f>IF('Raw Data'!B1890=0," ",AVERAGE('Raw Data'!G1890:I1890,'Raw Data'!M1890:O1890))</f>
        <v xml:space="preserve"> </v>
      </c>
      <c r="M1883" s="21" t="str">
        <f>IF('Raw Data'!B1890=0," ",AVERAGE('Raw Data'!J1890:L1890,'Raw Data'!P1890:R1890))</f>
        <v xml:space="preserve"> </v>
      </c>
      <c r="N1883" s="21" t="str">
        <f>IF('Raw Data'!B1890=0," ",(MAX(L1883:M1883)-MIN(L1883,M1883)))</f>
        <v xml:space="preserve"> </v>
      </c>
      <c r="O1883" s="21" t="str">
        <f>IF('Raw Data'!B1890=0," ",AVERAGE('Raw Data'!G1890:L1890))</f>
        <v xml:space="preserve"> </v>
      </c>
      <c r="P1883" s="21" t="str">
        <f>IF('Raw Data'!B1890=0," ",AVERAGE('Raw Data'!M1890:R1890))</f>
        <v xml:space="preserve"> </v>
      </c>
      <c r="Q1883" s="21" t="str">
        <f>IF('Raw Data'!B1890=0," ",(MAX(O1883:P1883)-MIN(O1883:P1883)))</f>
        <v xml:space="preserve"> </v>
      </c>
      <c r="R1883" s="21" t="str">
        <f>IF('Raw Data'!B1890=0," ",K1883*$H$1)</f>
        <v xml:space="preserve"> </v>
      </c>
      <c r="S1883" s="21" t="str">
        <f>IF('Raw Data'!B1890=0," ",(POWER(N1883*$H$2, 2)-(POWER(R1883,2)/6)))</f>
        <v xml:space="preserve"> </v>
      </c>
      <c r="T1883" s="21" t="str">
        <f>IF('Raw Data'!B1890=0," ",IF(S1883&lt;0,0,SQRT(S1883)))</f>
        <v xml:space="preserve"> </v>
      </c>
      <c r="U1883" s="21" t="str">
        <f>IF('Raw Data'!B1890=0," ",IF((D1883-C1883)&gt;POWER(10, 50),2*MIN(AVERAGE('Raw Data'!G1890:R1890)-C1883,D1883-AVERAGE('Raw Data'!G1890:R1890)),(D1883-C1883)/6))</f>
        <v xml:space="preserve"> </v>
      </c>
      <c r="V1883" s="21" t="str">
        <f>IF('Raw Data'!B1890=0," ",SQRT(POWER(R1883,2)+POWER(T1883,2)))</f>
        <v xml:space="preserve"> </v>
      </c>
      <c r="W1883" s="21" t="str">
        <f>IF('Raw Data'!B1890=0," ",IF(U1883&lt;V1883,0,SQRT(POWER(U1883,2)-POWER(V1883,2))))</f>
        <v xml:space="preserve"> </v>
      </c>
      <c r="X1883" s="21" t="str">
        <f>IF('Raw Data'!B1890=0," ",V1883/U1883)</f>
        <v xml:space="preserve"> </v>
      </c>
      <c r="Y1883" s="21" t="str">
        <f>IF('Raw Data'!B1890=0," ",SQRT(2)*(W1883/V1883))</f>
        <v xml:space="preserve"> </v>
      </c>
      <c r="Z1883" s="21" t="str">
        <f>IF('Raw Data'!B1890=0," ",'Raw Data'!T1890)</f>
        <v xml:space="preserve"> </v>
      </c>
      <c r="AA1883" s="21" t="str">
        <f>IF('Raw Data'!B1890=0," ",'Raw Data'!F1890)</f>
        <v xml:space="preserve"> </v>
      </c>
      <c r="AB1883" s="132" t="str">
        <f>IF('Raw Data'!B1890=0," ","No")</f>
        <v xml:space="preserve"> </v>
      </c>
      <c r="AC1883" s="139" t="str">
        <f>IF('Raw Data'!B1890=0," ","Yes")</f>
        <v xml:space="preserve"> </v>
      </c>
    </row>
    <row r="1884" spans="1:29" x14ac:dyDescent="0.2">
      <c r="A1884" s="21" t="str">
        <f>IF('Raw Data'!B1891=0," ",'Raw Data'!B1891)</f>
        <v xml:space="preserve"> </v>
      </c>
      <c r="B1884" s="27" t="str">
        <f>IF('Raw Data'!B1891=0," ",'Raw Data'!C1891)</f>
        <v xml:space="preserve"> </v>
      </c>
      <c r="C1884" s="21" t="str">
        <f>IF('Raw Data'!B1891=0," ",'Raw Data'!D1891)</f>
        <v xml:space="preserve"> </v>
      </c>
      <c r="D1884" s="21" t="str">
        <f>IF('Raw Data'!B1891=0," ",'Raw Data'!E1891)</f>
        <v xml:space="preserve"> </v>
      </c>
      <c r="E1884" s="21" t="str">
        <f>IF('Raw Data'!B1891=0," ",(MAX('Raw Data'!G1891:I1891)-MIN('Raw Data'!G1891:I1891)))</f>
        <v xml:space="preserve"> </v>
      </c>
      <c r="F1884" s="21" t="str">
        <f>IF('Raw Data'!B1891=0," ",(MAX('Raw Data'!J1891:L1891)-MIN('Raw Data'!J1891:L1891)))</f>
        <v xml:space="preserve"> </v>
      </c>
      <c r="G1884" s="21" t="str">
        <f>IF('Raw Data'!B1891=0," ",(MAX('Raw Data'!M1891:O1891)-MIN('Raw Data'!M1891:O1891)))</f>
        <v xml:space="preserve"> </v>
      </c>
      <c r="H1884" s="21" t="str">
        <f>IF('Raw Data'!B1891=0," ",(MAX('Raw Data'!P1891:R1891)-MIN('Raw Data'!P1891:R1891)))</f>
        <v xml:space="preserve"> </v>
      </c>
      <c r="I1884" s="21" t="str">
        <f>IF('Raw Data'!B1891=0," ",AVERAGE(E1884,G1884))</f>
        <v xml:space="preserve"> </v>
      </c>
      <c r="J1884" s="21" t="str">
        <f>IF('Raw Data'!B1891=0," ",AVERAGE(F1884,H1884))</f>
        <v xml:space="preserve"> </v>
      </c>
      <c r="K1884" s="21" t="str">
        <f>IF('Raw Data'!B1891=0," ",AVERAGE(I1884,J1884))</f>
        <v xml:space="preserve"> </v>
      </c>
      <c r="L1884" s="21" t="str">
        <f>IF('Raw Data'!B1891=0," ",AVERAGE('Raw Data'!G1891:I1891,'Raw Data'!M1891:O1891))</f>
        <v xml:space="preserve"> </v>
      </c>
      <c r="M1884" s="21" t="str">
        <f>IF('Raw Data'!B1891=0," ",AVERAGE('Raw Data'!J1891:L1891,'Raw Data'!P1891:R1891))</f>
        <v xml:space="preserve"> </v>
      </c>
      <c r="N1884" s="21" t="str">
        <f>IF('Raw Data'!B1891=0," ",(MAX(L1884:M1884)-MIN(L1884,M1884)))</f>
        <v xml:space="preserve"> </v>
      </c>
      <c r="O1884" s="21" t="str">
        <f>IF('Raw Data'!B1891=0," ",AVERAGE('Raw Data'!G1891:L1891))</f>
        <v xml:space="preserve"> </v>
      </c>
      <c r="P1884" s="21" t="str">
        <f>IF('Raw Data'!B1891=0," ",AVERAGE('Raw Data'!M1891:R1891))</f>
        <v xml:space="preserve"> </v>
      </c>
      <c r="Q1884" s="21" t="str">
        <f>IF('Raw Data'!B1891=0," ",(MAX(O1884:P1884)-MIN(O1884:P1884)))</f>
        <v xml:space="preserve"> </v>
      </c>
      <c r="R1884" s="21" t="str">
        <f>IF('Raw Data'!B1891=0," ",K1884*$H$1)</f>
        <v xml:space="preserve"> </v>
      </c>
      <c r="S1884" s="21" t="str">
        <f>IF('Raw Data'!B1891=0," ",(POWER(N1884*$H$2, 2)-(POWER(R1884,2)/6)))</f>
        <v xml:space="preserve"> </v>
      </c>
      <c r="T1884" s="21" t="str">
        <f>IF('Raw Data'!B1891=0," ",IF(S1884&lt;0,0,SQRT(S1884)))</f>
        <v xml:space="preserve"> </v>
      </c>
      <c r="U1884" s="21" t="str">
        <f>IF('Raw Data'!B1891=0," ",IF((D1884-C1884)&gt;POWER(10, 50),2*MIN(AVERAGE('Raw Data'!G1891:R1891)-C1884,D1884-AVERAGE('Raw Data'!G1891:R1891)),(D1884-C1884)/6))</f>
        <v xml:space="preserve"> </v>
      </c>
      <c r="V1884" s="21" t="str">
        <f>IF('Raw Data'!B1891=0," ",SQRT(POWER(R1884,2)+POWER(T1884,2)))</f>
        <v xml:space="preserve"> </v>
      </c>
      <c r="W1884" s="21" t="str">
        <f>IF('Raw Data'!B1891=0," ",IF(U1884&lt;V1884,0,SQRT(POWER(U1884,2)-POWER(V1884,2))))</f>
        <v xml:space="preserve"> </v>
      </c>
      <c r="X1884" s="21" t="str">
        <f>IF('Raw Data'!B1891=0," ",V1884/U1884)</f>
        <v xml:space="preserve"> </v>
      </c>
      <c r="Y1884" s="21" t="str">
        <f>IF('Raw Data'!B1891=0," ",SQRT(2)*(W1884/V1884))</f>
        <v xml:space="preserve"> </v>
      </c>
      <c r="Z1884" s="21" t="str">
        <f>IF('Raw Data'!B1891=0," ",'Raw Data'!T1891)</f>
        <v xml:space="preserve"> </v>
      </c>
      <c r="AA1884" s="21" t="str">
        <f>IF('Raw Data'!B1891=0," ",'Raw Data'!F1891)</f>
        <v xml:space="preserve"> </v>
      </c>
      <c r="AB1884" s="132" t="str">
        <f>IF('Raw Data'!B1891=0," ","No")</f>
        <v xml:space="preserve"> </v>
      </c>
      <c r="AC1884" s="139" t="str">
        <f>IF('Raw Data'!B1891=0," ","Yes")</f>
        <v xml:space="preserve"> </v>
      </c>
    </row>
    <row r="1885" spans="1:29" x14ac:dyDescent="0.2">
      <c r="A1885" s="21" t="str">
        <f>IF('Raw Data'!B1892=0," ",'Raw Data'!B1892)</f>
        <v xml:space="preserve"> </v>
      </c>
      <c r="B1885" s="27" t="str">
        <f>IF('Raw Data'!B1892=0," ",'Raw Data'!C1892)</f>
        <v xml:space="preserve"> </v>
      </c>
      <c r="C1885" s="21" t="str">
        <f>IF('Raw Data'!B1892=0," ",'Raw Data'!D1892)</f>
        <v xml:space="preserve"> </v>
      </c>
      <c r="D1885" s="21" t="str">
        <f>IF('Raw Data'!B1892=0," ",'Raw Data'!E1892)</f>
        <v xml:space="preserve"> </v>
      </c>
      <c r="E1885" s="21" t="str">
        <f>IF('Raw Data'!B1892=0," ",(MAX('Raw Data'!G1892:I1892)-MIN('Raw Data'!G1892:I1892)))</f>
        <v xml:space="preserve"> </v>
      </c>
      <c r="F1885" s="21" t="str">
        <f>IF('Raw Data'!B1892=0," ",(MAX('Raw Data'!J1892:L1892)-MIN('Raw Data'!J1892:L1892)))</f>
        <v xml:space="preserve"> </v>
      </c>
      <c r="G1885" s="21" t="str">
        <f>IF('Raw Data'!B1892=0," ",(MAX('Raw Data'!M1892:O1892)-MIN('Raw Data'!M1892:O1892)))</f>
        <v xml:space="preserve"> </v>
      </c>
      <c r="H1885" s="21" t="str">
        <f>IF('Raw Data'!B1892=0," ",(MAX('Raw Data'!P1892:R1892)-MIN('Raw Data'!P1892:R1892)))</f>
        <v xml:space="preserve"> </v>
      </c>
      <c r="I1885" s="21" t="str">
        <f>IF('Raw Data'!B1892=0," ",AVERAGE(E1885,G1885))</f>
        <v xml:space="preserve"> </v>
      </c>
      <c r="J1885" s="21" t="str">
        <f>IF('Raw Data'!B1892=0," ",AVERAGE(F1885,H1885))</f>
        <v xml:space="preserve"> </v>
      </c>
      <c r="K1885" s="21" t="str">
        <f>IF('Raw Data'!B1892=0," ",AVERAGE(I1885,J1885))</f>
        <v xml:space="preserve"> </v>
      </c>
      <c r="L1885" s="21" t="str">
        <f>IF('Raw Data'!B1892=0," ",AVERAGE('Raw Data'!G1892:I1892,'Raw Data'!M1892:O1892))</f>
        <v xml:space="preserve"> </v>
      </c>
      <c r="M1885" s="21" t="str">
        <f>IF('Raw Data'!B1892=0," ",AVERAGE('Raw Data'!J1892:L1892,'Raw Data'!P1892:R1892))</f>
        <v xml:space="preserve"> </v>
      </c>
      <c r="N1885" s="21" t="str">
        <f>IF('Raw Data'!B1892=0," ",(MAX(L1885:M1885)-MIN(L1885,M1885)))</f>
        <v xml:space="preserve"> </v>
      </c>
      <c r="O1885" s="21" t="str">
        <f>IF('Raw Data'!B1892=0," ",AVERAGE('Raw Data'!G1892:L1892))</f>
        <v xml:space="preserve"> </v>
      </c>
      <c r="P1885" s="21" t="str">
        <f>IF('Raw Data'!B1892=0," ",AVERAGE('Raw Data'!M1892:R1892))</f>
        <v xml:space="preserve"> </v>
      </c>
      <c r="Q1885" s="21" t="str">
        <f>IF('Raw Data'!B1892=0," ",(MAX(O1885:P1885)-MIN(O1885:P1885)))</f>
        <v xml:space="preserve"> </v>
      </c>
      <c r="R1885" s="21" t="str">
        <f>IF('Raw Data'!B1892=0," ",K1885*$H$1)</f>
        <v xml:space="preserve"> </v>
      </c>
      <c r="S1885" s="21" t="str">
        <f>IF('Raw Data'!B1892=0," ",(POWER(N1885*$H$2, 2)-(POWER(R1885,2)/6)))</f>
        <v xml:space="preserve"> </v>
      </c>
      <c r="T1885" s="21" t="str">
        <f>IF('Raw Data'!B1892=0," ",IF(S1885&lt;0,0,SQRT(S1885)))</f>
        <v xml:space="preserve"> </v>
      </c>
      <c r="U1885" s="21" t="str">
        <f>IF('Raw Data'!B1892=0," ",IF((D1885-C1885)&gt;POWER(10, 50),2*MIN(AVERAGE('Raw Data'!G1892:R1892)-C1885,D1885-AVERAGE('Raw Data'!G1892:R1892)),(D1885-C1885)/6))</f>
        <v xml:space="preserve"> </v>
      </c>
      <c r="V1885" s="21" t="str">
        <f>IF('Raw Data'!B1892=0," ",SQRT(POWER(R1885,2)+POWER(T1885,2)))</f>
        <v xml:space="preserve"> </v>
      </c>
      <c r="W1885" s="21" t="str">
        <f>IF('Raw Data'!B1892=0," ",IF(U1885&lt;V1885,0,SQRT(POWER(U1885,2)-POWER(V1885,2))))</f>
        <v xml:space="preserve"> </v>
      </c>
      <c r="X1885" s="21" t="str">
        <f>IF('Raw Data'!B1892=0," ",V1885/U1885)</f>
        <v xml:space="preserve"> </v>
      </c>
      <c r="Y1885" s="21" t="str">
        <f>IF('Raw Data'!B1892=0," ",SQRT(2)*(W1885/V1885))</f>
        <v xml:space="preserve"> </v>
      </c>
      <c r="Z1885" s="21" t="str">
        <f>IF('Raw Data'!B1892=0," ",'Raw Data'!T1892)</f>
        <v xml:space="preserve"> </v>
      </c>
      <c r="AA1885" s="21" t="str">
        <f>IF('Raw Data'!B1892=0," ",'Raw Data'!F1892)</f>
        <v xml:space="preserve"> </v>
      </c>
      <c r="AB1885" s="132" t="str">
        <f>IF('Raw Data'!B1892=0," ","No")</f>
        <v xml:space="preserve"> </v>
      </c>
      <c r="AC1885" s="139" t="str">
        <f>IF('Raw Data'!B1892=0," ","Yes")</f>
        <v xml:space="preserve"> </v>
      </c>
    </row>
    <row r="1886" spans="1:29" x14ac:dyDescent="0.2">
      <c r="A1886" s="21" t="str">
        <f>IF('Raw Data'!B1893=0," ",'Raw Data'!B1893)</f>
        <v xml:space="preserve"> </v>
      </c>
      <c r="B1886" s="27" t="str">
        <f>IF('Raw Data'!B1893=0," ",'Raw Data'!C1893)</f>
        <v xml:space="preserve"> </v>
      </c>
      <c r="C1886" s="21" t="str">
        <f>IF('Raw Data'!B1893=0," ",'Raw Data'!D1893)</f>
        <v xml:space="preserve"> </v>
      </c>
      <c r="D1886" s="21" t="str">
        <f>IF('Raw Data'!B1893=0," ",'Raw Data'!E1893)</f>
        <v xml:space="preserve"> </v>
      </c>
      <c r="E1886" s="21" t="str">
        <f>IF('Raw Data'!B1893=0," ",(MAX('Raw Data'!G1893:I1893)-MIN('Raw Data'!G1893:I1893)))</f>
        <v xml:space="preserve"> </v>
      </c>
      <c r="F1886" s="21" t="str">
        <f>IF('Raw Data'!B1893=0," ",(MAX('Raw Data'!J1893:L1893)-MIN('Raw Data'!J1893:L1893)))</f>
        <v xml:space="preserve"> </v>
      </c>
      <c r="G1886" s="21" t="str">
        <f>IF('Raw Data'!B1893=0," ",(MAX('Raw Data'!M1893:O1893)-MIN('Raw Data'!M1893:O1893)))</f>
        <v xml:space="preserve"> </v>
      </c>
      <c r="H1886" s="21" t="str">
        <f>IF('Raw Data'!B1893=0," ",(MAX('Raw Data'!P1893:R1893)-MIN('Raw Data'!P1893:R1893)))</f>
        <v xml:space="preserve"> </v>
      </c>
      <c r="I1886" s="21" t="str">
        <f>IF('Raw Data'!B1893=0," ",AVERAGE(E1886,G1886))</f>
        <v xml:space="preserve"> </v>
      </c>
      <c r="J1886" s="21" t="str">
        <f>IF('Raw Data'!B1893=0," ",AVERAGE(F1886,H1886))</f>
        <v xml:space="preserve"> </v>
      </c>
      <c r="K1886" s="21" t="str">
        <f>IF('Raw Data'!B1893=0," ",AVERAGE(I1886,J1886))</f>
        <v xml:space="preserve"> </v>
      </c>
      <c r="L1886" s="21" t="str">
        <f>IF('Raw Data'!B1893=0," ",AVERAGE('Raw Data'!G1893:I1893,'Raw Data'!M1893:O1893))</f>
        <v xml:space="preserve"> </v>
      </c>
      <c r="M1886" s="21" t="str">
        <f>IF('Raw Data'!B1893=0," ",AVERAGE('Raw Data'!J1893:L1893,'Raw Data'!P1893:R1893))</f>
        <v xml:space="preserve"> </v>
      </c>
      <c r="N1886" s="21" t="str">
        <f>IF('Raw Data'!B1893=0," ",(MAX(L1886:M1886)-MIN(L1886,M1886)))</f>
        <v xml:space="preserve"> </v>
      </c>
      <c r="O1886" s="21" t="str">
        <f>IF('Raw Data'!B1893=0," ",AVERAGE('Raw Data'!G1893:L1893))</f>
        <v xml:space="preserve"> </v>
      </c>
      <c r="P1886" s="21" t="str">
        <f>IF('Raw Data'!B1893=0," ",AVERAGE('Raw Data'!M1893:R1893))</f>
        <v xml:space="preserve"> </v>
      </c>
      <c r="Q1886" s="21" t="str">
        <f>IF('Raw Data'!B1893=0," ",(MAX(O1886:P1886)-MIN(O1886:P1886)))</f>
        <v xml:space="preserve"> </v>
      </c>
      <c r="R1886" s="21" t="str">
        <f>IF('Raw Data'!B1893=0," ",K1886*$H$1)</f>
        <v xml:space="preserve"> </v>
      </c>
      <c r="S1886" s="21" t="str">
        <f>IF('Raw Data'!B1893=0," ",(POWER(N1886*$H$2, 2)-(POWER(R1886,2)/6)))</f>
        <v xml:space="preserve"> </v>
      </c>
      <c r="T1886" s="21" t="str">
        <f>IF('Raw Data'!B1893=0," ",IF(S1886&lt;0,0,SQRT(S1886)))</f>
        <v xml:space="preserve"> </v>
      </c>
      <c r="U1886" s="21" t="str">
        <f>IF('Raw Data'!B1893=0," ",IF((D1886-C1886)&gt;POWER(10, 50),2*MIN(AVERAGE('Raw Data'!G1893:R1893)-C1886,D1886-AVERAGE('Raw Data'!G1893:R1893)),(D1886-C1886)/6))</f>
        <v xml:space="preserve"> </v>
      </c>
      <c r="V1886" s="21" t="str">
        <f>IF('Raw Data'!B1893=0," ",SQRT(POWER(R1886,2)+POWER(T1886,2)))</f>
        <v xml:space="preserve"> </v>
      </c>
      <c r="W1886" s="21" t="str">
        <f>IF('Raw Data'!B1893=0," ",IF(U1886&lt;V1886,0,SQRT(POWER(U1886,2)-POWER(V1886,2))))</f>
        <v xml:space="preserve"> </v>
      </c>
      <c r="X1886" s="21" t="str">
        <f>IF('Raw Data'!B1893=0," ",V1886/U1886)</f>
        <v xml:space="preserve"> </v>
      </c>
      <c r="Y1886" s="21" t="str">
        <f>IF('Raw Data'!B1893=0," ",SQRT(2)*(W1886/V1886))</f>
        <v xml:space="preserve"> </v>
      </c>
      <c r="Z1886" s="21" t="str">
        <f>IF('Raw Data'!B1893=0," ",'Raw Data'!T1893)</f>
        <v xml:space="preserve"> </v>
      </c>
      <c r="AA1886" s="21" t="str">
        <f>IF('Raw Data'!B1893=0," ",'Raw Data'!F1893)</f>
        <v xml:space="preserve"> </v>
      </c>
      <c r="AB1886" s="132" t="str">
        <f>IF('Raw Data'!B1893=0," ","No")</f>
        <v xml:space="preserve"> </v>
      </c>
      <c r="AC1886" s="139" t="str">
        <f>IF('Raw Data'!B1893=0," ","Yes")</f>
        <v xml:space="preserve"> </v>
      </c>
    </row>
    <row r="1887" spans="1:29" x14ac:dyDescent="0.2">
      <c r="A1887" s="21" t="str">
        <f>IF('Raw Data'!B1894=0," ",'Raw Data'!B1894)</f>
        <v xml:space="preserve"> </v>
      </c>
      <c r="B1887" s="27" t="str">
        <f>IF('Raw Data'!B1894=0," ",'Raw Data'!C1894)</f>
        <v xml:space="preserve"> </v>
      </c>
      <c r="C1887" s="21" t="str">
        <f>IF('Raw Data'!B1894=0," ",'Raw Data'!D1894)</f>
        <v xml:space="preserve"> </v>
      </c>
      <c r="D1887" s="21" t="str">
        <f>IF('Raw Data'!B1894=0," ",'Raw Data'!E1894)</f>
        <v xml:space="preserve"> </v>
      </c>
      <c r="E1887" s="21" t="str">
        <f>IF('Raw Data'!B1894=0," ",(MAX('Raw Data'!G1894:I1894)-MIN('Raw Data'!G1894:I1894)))</f>
        <v xml:space="preserve"> </v>
      </c>
      <c r="F1887" s="21" t="str">
        <f>IF('Raw Data'!B1894=0," ",(MAX('Raw Data'!J1894:L1894)-MIN('Raw Data'!J1894:L1894)))</f>
        <v xml:space="preserve"> </v>
      </c>
      <c r="G1887" s="21" t="str">
        <f>IF('Raw Data'!B1894=0," ",(MAX('Raw Data'!M1894:O1894)-MIN('Raw Data'!M1894:O1894)))</f>
        <v xml:space="preserve"> </v>
      </c>
      <c r="H1887" s="21" t="str">
        <f>IF('Raw Data'!B1894=0," ",(MAX('Raw Data'!P1894:R1894)-MIN('Raw Data'!P1894:R1894)))</f>
        <v xml:space="preserve"> </v>
      </c>
      <c r="I1887" s="21" t="str">
        <f>IF('Raw Data'!B1894=0," ",AVERAGE(E1887,G1887))</f>
        <v xml:space="preserve"> </v>
      </c>
      <c r="J1887" s="21" t="str">
        <f>IF('Raw Data'!B1894=0," ",AVERAGE(F1887,H1887))</f>
        <v xml:space="preserve"> </v>
      </c>
      <c r="K1887" s="21" t="str">
        <f>IF('Raw Data'!B1894=0," ",AVERAGE(I1887,J1887))</f>
        <v xml:space="preserve"> </v>
      </c>
      <c r="L1887" s="21" t="str">
        <f>IF('Raw Data'!B1894=0," ",AVERAGE('Raw Data'!G1894:I1894,'Raw Data'!M1894:O1894))</f>
        <v xml:space="preserve"> </v>
      </c>
      <c r="M1887" s="21" t="str">
        <f>IF('Raw Data'!B1894=0," ",AVERAGE('Raw Data'!J1894:L1894,'Raw Data'!P1894:R1894))</f>
        <v xml:space="preserve"> </v>
      </c>
      <c r="N1887" s="21" t="str">
        <f>IF('Raw Data'!B1894=0," ",(MAX(L1887:M1887)-MIN(L1887,M1887)))</f>
        <v xml:space="preserve"> </v>
      </c>
      <c r="O1887" s="21" t="str">
        <f>IF('Raw Data'!B1894=0," ",AVERAGE('Raw Data'!G1894:L1894))</f>
        <v xml:space="preserve"> </v>
      </c>
      <c r="P1887" s="21" t="str">
        <f>IF('Raw Data'!B1894=0," ",AVERAGE('Raw Data'!M1894:R1894))</f>
        <v xml:space="preserve"> </v>
      </c>
      <c r="Q1887" s="21" t="str">
        <f>IF('Raw Data'!B1894=0," ",(MAX(O1887:P1887)-MIN(O1887:P1887)))</f>
        <v xml:space="preserve"> </v>
      </c>
      <c r="R1887" s="21" t="str">
        <f>IF('Raw Data'!B1894=0," ",K1887*$H$1)</f>
        <v xml:space="preserve"> </v>
      </c>
      <c r="S1887" s="21" t="str">
        <f>IF('Raw Data'!B1894=0," ",(POWER(N1887*$H$2, 2)-(POWER(R1887,2)/6)))</f>
        <v xml:space="preserve"> </v>
      </c>
      <c r="T1887" s="21" t="str">
        <f>IF('Raw Data'!B1894=0," ",IF(S1887&lt;0,0,SQRT(S1887)))</f>
        <v xml:space="preserve"> </v>
      </c>
      <c r="U1887" s="21" t="str">
        <f>IF('Raw Data'!B1894=0," ",IF((D1887-C1887)&gt;POWER(10, 50),2*MIN(AVERAGE('Raw Data'!G1894:R1894)-C1887,D1887-AVERAGE('Raw Data'!G1894:R1894)),(D1887-C1887)/6))</f>
        <v xml:space="preserve"> </v>
      </c>
      <c r="V1887" s="21" t="str">
        <f>IF('Raw Data'!B1894=0," ",SQRT(POWER(R1887,2)+POWER(T1887,2)))</f>
        <v xml:space="preserve"> </v>
      </c>
      <c r="W1887" s="21" t="str">
        <f>IF('Raw Data'!B1894=0," ",IF(U1887&lt;V1887,0,SQRT(POWER(U1887,2)-POWER(V1887,2))))</f>
        <v xml:space="preserve"> </v>
      </c>
      <c r="X1887" s="21" t="str">
        <f>IF('Raw Data'!B1894=0," ",V1887/U1887)</f>
        <v xml:space="preserve"> </v>
      </c>
      <c r="Y1887" s="21" t="str">
        <f>IF('Raw Data'!B1894=0," ",SQRT(2)*(W1887/V1887))</f>
        <v xml:space="preserve"> </v>
      </c>
      <c r="Z1887" s="21" t="str">
        <f>IF('Raw Data'!B1894=0," ",'Raw Data'!T1894)</f>
        <v xml:space="preserve"> </v>
      </c>
      <c r="AA1887" s="21" t="str">
        <f>IF('Raw Data'!B1894=0," ",'Raw Data'!F1894)</f>
        <v xml:space="preserve"> </v>
      </c>
      <c r="AB1887" s="132" t="str">
        <f>IF('Raw Data'!B1894=0," ","No")</f>
        <v xml:space="preserve"> </v>
      </c>
      <c r="AC1887" s="139" t="str">
        <f>IF('Raw Data'!B1894=0," ","Yes")</f>
        <v xml:space="preserve"> </v>
      </c>
    </row>
    <row r="1888" spans="1:29" x14ac:dyDescent="0.2">
      <c r="A1888" s="21" t="str">
        <f>IF('Raw Data'!B1895=0," ",'Raw Data'!B1895)</f>
        <v xml:space="preserve"> </v>
      </c>
      <c r="B1888" s="27" t="str">
        <f>IF('Raw Data'!B1895=0," ",'Raw Data'!C1895)</f>
        <v xml:space="preserve"> </v>
      </c>
      <c r="C1888" s="21" t="str">
        <f>IF('Raw Data'!B1895=0," ",'Raw Data'!D1895)</f>
        <v xml:space="preserve"> </v>
      </c>
      <c r="D1888" s="21" t="str">
        <f>IF('Raw Data'!B1895=0," ",'Raw Data'!E1895)</f>
        <v xml:space="preserve"> </v>
      </c>
      <c r="E1888" s="21" t="str">
        <f>IF('Raw Data'!B1895=0," ",(MAX('Raw Data'!G1895:I1895)-MIN('Raw Data'!G1895:I1895)))</f>
        <v xml:space="preserve"> </v>
      </c>
      <c r="F1888" s="21" t="str">
        <f>IF('Raw Data'!B1895=0," ",(MAX('Raw Data'!J1895:L1895)-MIN('Raw Data'!J1895:L1895)))</f>
        <v xml:space="preserve"> </v>
      </c>
      <c r="G1888" s="21" t="str">
        <f>IF('Raw Data'!B1895=0," ",(MAX('Raw Data'!M1895:O1895)-MIN('Raw Data'!M1895:O1895)))</f>
        <v xml:space="preserve"> </v>
      </c>
      <c r="H1888" s="21" t="str">
        <f>IF('Raw Data'!B1895=0," ",(MAX('Raw Data'!P1895:R1895)-MIN('Raw Data'!P1895:R1895)))</f>
        <v xml:space="preserve"> </v>
      </c>
      <c r="I1888" s="21" t="str">
        <f>IF('Raw Data'!B1895=0," ",AVERAGE(E1888,G1888))</f>
        <v xml:space="preserve"> </v>
      </c>
      <c r="J1888" s="21" t="str">
        <f>IF('Raw Data'!B1895=0," ",AVERAGE(F1888,H1888))</f>
        <v xml:space="preserve"> </v>
      </c>
      <c r="K1888" s="21" t="str">
        <f>IF('Raw Data'!B1895=0," ",AVERAGE(I1888,J1888))</f>
        <v xml:space="preserve"> </v>
      </c>
      <c r="L1888" s="21" t="str">
        <f>IF('Raw Data'!B1895=0," ",AVERAGE('Raw Data'!G1895:I1895,'Raw Data'!M1895:O1895))</f>
        <v xml:space="preserve"> </v>
      </c>
      <c r="M1888" s="21" t="str">
        <f>IF('Raw Data'!B1895=0," ",AVERAGE('Raw Data'!J1895:L1895,'Raw Data'!P1895:R1895))</f>
        <v xml:space="preserve"> </v>
      </c>
      <c r="N1888" s="21" t="str">
        <f>IF('Raw Data'!B1895=0," ",(MAX(L1888:M1888)-MIN(L1888,M1888)))</f>
        <v xml:space="preserve"> </v>
      </c>
      <c r="O1888" s="21" t="str">
        <f>IF('Raw Data'!B1895=0," ",AVERAGE('Raw Data'!G1895:L1895))</f>
        <v xml:space="preserve"> </v>
      </c>
      <c r="P1888" s="21" t="str">
        <f>IF('Raw Data'!B1895=0," ",AVERAGE('Raw Data'!M1895:R1895))</f>
        <v xml:space="preserve"> </v>
      </c>
      <c r="Q1888" s="21" t="str">
        <f>IF('Raw Data'!B1895=0," ",(MAX(O1888:P1888)-MIN(O1888:P1888)))</f>
        <v xml:space="preserve"> </v>
      </c>
      <c r="R1888" s="21" t="str">
        <f>IF('Raw Data'!B1895=0," ",K1888*$H$1)</f>
        <v xml:space="preserve"> </v>
      </c>
      <c r="S1888" s="21" t="str">
        <f>IF('Raw Data'!B1895=0," ",(POWER(N1888*$H$2, 2)-(POWER(R1888,2)/6)))</f>
        <v xml:space="preserve"> </v>
      </c>
      <c r="T1888" s="21" t="str">
        <f>IF('Raw Data'!B1895=0," ",IF(S1888&lt;0,0,SQRT(S1888)))</f>
        <v xml:space="preserve"> </v>
      </c>
      <c r="U1888" s="21" t="str">
        <f>IF('Raw Data'!B1895=0," ",IF((D1888-C1888)&gt;POWER(10, 50),2*MIN(AVERAGE('Raw Data'!G1895:R1895)-C1888,D1888-AVERAGE('Raw Data'!G1895:R1895)),(D1888-C1888)/6))</f>
        <v xml:space="preserve"> </v>
      </c>
      <c r="V1888" s="21" t="str">
        <f>IF('Raw Data'!B1895=0," ",SQRT(POWER(R1888,2)+POWER(T1888,2)))</f>
        <v xml:space="preserve"> </v>
      </c>
      <c r="W1888" s="21" t="str">
        <f>IF('Raw Data'!B1895=0," ",IF(U1888&lt;V1888,0,SQRT(POWER(U1888,2)-POWER(V1888,2))))</f>
        <v xml:space="preserve"> </v>
      </c>
      <c r="X1888" s="21" t="str">
        <f>IF('Raw Data'!B1895=0," ",V1888/U1888)</f>
        <v xml:space="preserve"> </v>
      </c>
      <c r="Y1888" s="21" t="str">
        <f>IF('Raw Data'!B1895=0," ",SQRT(2)*(W1888/V1888))</f>
        <v xml:space="preserve"> </v>
      </c>
      <c r="Z1888" s="21" t="str">
        <f>IF('Raw Data'!B1895=0," ",'Raw Data'!T1895)</f>
        <v xml:space="preserve"> </v>
      </c>
      <c r="AA1888" s="21" t="str">
        <f>IF('Raw Data'!B1895=0," ",'Raw Data'!F1895)</f>
        <v xml:space="preserve"> </v>
      </c>
      <c r="AB1888" s="132" t="str">
        <f>IF('Raw Data'!B1895=0," ","No")</f>
        <v xml:space="preserve"> </v>
      </c>
      <c r="AC1888" s="139" t="str">
        <f>IF('Raw Data'!B1895=0," ","Yes")</f>
        <v xml:space="preserve"> </v>
      </c>
    </row>
    <row r="1889" spans="1:29" x14ac:dyDescent="0.2">
      <c r="A1889" s="21" t="str">
        <f>IF('Raw Data'!B1896=0," ",'Raw Data'!B1896)</f>
        <v xml:space="preserve"> </v>
      </c>
      <c r="B1889" s="27" t="str">
        <f>IF('Raw Data'!B1896=0," ",'Raw Data'!C1896)</f>
        <v xml:space="preserve"> </v>
      </c>
      <c r="C1889" s="21" t="str">
        <f>IF('Raw Data'!B1896=0," ",'Raw Data'!D1896)</f>
        <v xml:space="preserve"> </v>
      </c>
      <c r="D1889" s="21" t="str">
        <f>IF('Raw Data'!B1896=0," ",'Raw Data'!E1896)</f>
        <v xml:space="preserve"> </v>
      </c>
      <c r="E1889" s="21" t="str">
        <f>IF('Raw Data'!B1896=0," ",(MAX('Raw Data'!G1896:I1896)-MIN('Raw Data'!G1896:I1896)))</f>
        <v xml:space="preserve"> </v>
      </c>
      <c r="F1889" s="21" t="str">
        <f>IF('Raw Data'!B1896=0," ",(MAX('Raw Data'!J1896:L1896)-MIN('Raw Data'!J1896:L1896)))</f>
        <v xml:space="preserve"> </v>
      </c>
      <c r="G1889" s="21" t="str">
        <f>IF('Raw Data'!B1896=0," ",(MAX('Raw Data'!M1896:O1896)-MIN('Raw Data'!M1896:O1896)))</f>
        <v xml:space="preserve"> </v>
      </c>
      <c r="H1889" s="21" t="str">
        <f>IF('Raw Data'!B1896=0," ",(MAX('Raw Data'!P1896:R1896)-MIN('Raw Data'!P1896:R1896)))</f>
        <v xml:space="preserve"> </v>
      </c>
      <c r="I1889" s="21" t="str">
        <f>IF('Raw Data'!B1896=0," ",AVERAGE(E1889,G1889))</f>
        <v xml:space="preserve"> </v>
      </c>
      <c r="J1889" s="21" t="str">
        <f>IF('Raw Data'!B1896=0," ",AVERAGE(F1889,H1889))</f>
        <v xml:space="preserve"> </v>
      </c>
      <c r="K1889" s="21" t="str">
        <f>IF('Raw Data'!B1896=0," ",AVERAGE(I1889,J1889))</f>
        <v xml:space="preserve"> </v>
      </c>
      <c r="L1889" s="21" t="str">
        <f>IF('Raw Data'!B1896=0," ",AVERAGE('Raw Data'!G1896:I1896,'Raw Data'!M1896:O1896))</f>
        <v xml:space="preserve"> </v>
      </c>
      <c r="M1889" s="21" t="str">
        <f>IF('Raw Data'!B1896=0," ",AVERAGE('Raw Data'!J1896:L1896,'Raw Data'!P1896:R1896))</f>
        <v xml:space="preserve"> </v>
      </c>
      <c r="N1889" s="21" t="str">
        <f>IF('Raw Data'!B1896=0," ",(MAX(L1889:M1889)-MIN(L1889,M1889)))</f>
        <v xml:space="preserve"> </v>
      </c>
      <c r="O1889" s="21" t="str">
        <f>IF('Raw Data'!B1896=0," ",AVERAGE('Raw Data'!G1896:L1896))</f>
        <v xml:space="preserve"> </v>
      </c>
      <c r="P1889" s="21" t="str">
        <f>IF('Raw Data'!B1896=0," ",AVERAGE('Raw Data'!M1896:R1896))</f>
        <v xml:space="preserve"> </v>
      </c>
      <c r="Q1889" s="21" t="str">
        <f>IF('Raw Data'!B1896=0," ",(MAX(O1889:P1889)-MIN(O1889:P1889)))</f>
        <v xml:space="preserve"> </v>
      </c>
      <c r="R1889" s="21" t="str">
        <f>IF('Raw Data'!B1896=0," ",K1889*$H$1)</f>
        <v xml:space="preserve"> </v>
      </c>
      <c r="S1889" s="21" t="str">
        <f>IF('Raw Data'!B1896=0," ",(POWER(N1889*$H$2, 2)-(POWER(R1889,2)/6)))</f>
        <v xml:space="preserve"> </v>
      </c>
      <c r="T1889" s="21" t="str">
        <f>IF('Raw Data'!B1896=0," ",IF(S1889&lt;0,0,SQRT(S1889)))</f>
        <v xml:space="preserve"> </v>
      </c>
      <c r="U1889" s="21" t="str">
        <f>IF('Raw Data'!B1896=0," ",IF((D1889-C1889)&gt;POWER(10, 50),2*MIN(AVERAGE('Raw Data'!G1896:R1896)-C1889,D1889-AVERAGE('Raw Data'!G1896:R1896)),(D1889-C1889)/6))</f>
        <v xml:space="preserve"> </v>
      </c>
      <c r="V1889" s="21" t="str">
        <f>IF('Raw Data'!B1896=0," ",SQRT(POWER(R1889,2)+POWER(T1889,2)))</f>
        <v xml:space="preserve"> </v>
      </c>
      <c r="W1889" s="21" t="str">
        <f>IF('Raw Data'!B1896=0," ",IF(U1889&lt;V1889,0,SQRT(POWER(U1889,2)-POWER(V1889,2))))</f>
        <v xml:space="preserve"> </v>
      </c>
      <c r="X1889" s="21" t="str">
        <f>IF('Raw Data'!B1896=0," ",V1889/U1889)</f>
        <v xml:space="preserve"> </v>
      </c>
      <c r="Y1889" s="21" t="str">
        <f>IF('Raw Data'!B1896=0," ",SQRT(2)*(W1889/V1889))</f>
        <v xml:space="preserve"> </v>
      </c>
      <c r="Z1889" s="21" t="str">
        <f>IF('Raw Data'!B1896=0," ",'Raw Data'!T1896)</f>
        <v xml:space="preserve"> </v>
      </c>
      <c r="AA1889" s="21" t="str">
        <f>IF('Raw Data'!B1896=0," ",'Raw Data'!F1896)</f>
        <v xml:space="preserve"> </v>
      </c>
      <c r="AB1889" s="132" t="str">
        <f>IF('Raw Data'!B1896=0," ","No")</f>
        <v xml:space="preserve"> </v>
      </c>
      <c r="AC1889" s="139" t="str">
        <f>IF('Raw Data'!B1896=0," ","Yes")</f>
        <v xml:space="preserve"> </v>
      </c>
    </row>
    <row r="1890" spans="1:29" x14ac:dyDescent="0.2">
      <c r="A1890" s="21" t="str">
        <f>IF('Raw Data'!B1897=0," ",'Raw Data'!B1897)</f>
        <v xml:space="preserve"> </v>
      </c>
      <c r="B1890" s="27" t="str">
        <f>IF('Raw Data'!B1897=0," ",'Raw Data'!C1897)</f>
        <v xml:space="preserve"> </v>
      </c>
      <c r="C1890" s="21" t="str">
        <f>IF('Raw Data'!B1897=0," ",'Raw Data'!D1897)</f>
        <v xml:space="preserve"> </v>
      </c>
      <c r="D1890" s="21" t="str">
        <f>IF('Raw Data'!B1897=0," ",'Raw Data'!E1897)</f>
        <v xml:space="preserve"> </v>
      </c>
      <c r="E1890" s="21" t="str">
        <f>IF('Raw Data'!B1897=0," ",(MAX('Raw Data'!G1897:I1897)-MIN('Raw Data'!G1897:I1897)))</f>
        <v xml:space="preserve"> </v>
      </c>
      <c r="F1890" s="21" t="str">
        <f>IF('Raw Data'!B1897=0," ",(MAX('Raw Data'!J1897:L1897)-MIN('Raw Data'!J1897:L1897)))</f>
        <v xml:space="preserve"> </v>
      </c>
      <c r="G1890" s="21" t="str">
        <f>IF('Raw Data'!B1897=0," ",(MAX('Raw Data'!M1897:O1897)-MIN('Raw Data'!M1897:O1897)))</f>
        <v xml:space="preserve"> </v>
      </c>
      <c r="H1890" s="21" t="str">
        <f>IF('Raw Data'!B1897=0," ",(MAX('Raw Data'!P1897:R1897)-MIN('Raw Data'!P1897:R1897)))</f>
        <v xml:space="preserve"> </v>
      </c>
      <c r="I1890" s="21" t="str">
        <f>IF('Raw Data'!B1897=0," ",AVERAGE(E1890,G1890))</f>
        <v xml:space="preserve"> </v>
      </c>
      <c r="J1890" s="21" t="str">
        <f>IF('Raw Data'!B1897=0," ",AVERAGE(F1890,H1890))</f>
        <v xml:space="preserve"> </v>
      </c>
      <c r="K1890" s="21" t="str">
        <f>IF('Raw Data'!B1897=0," ",AVERAGE(I1890,J1890))</f>
        <v xml:space="preserve"> </v>
      </c>
      <c r="L1890" s="21" t="str">
        <f>IF('Raw Data'!B1897=0," ",AVERAGE('Raw Data'!G1897:I1897,'Raw Data'!M1897:O1897))</f>
        <v xml:space="preserve"> </v>
      </c>
      <c r="M1890" s="21" t="str">
        <f>IF('Raw Data'!B1897=0," ",AVERAGE('Raw Data'!J1897:L1897,'Raw Data'!P1897:R1897))</f>
        <v xml:space="preserve"> </v>
      </c>
      <c r="N1890" s="21" t="str">
        <f>IF('Raw Data'!B1897=0," ",(MAX(L1890:M1890)-MIN(L1890,M1890)))</f>
        <v xml:space="preserve"> </v>
      </c>
      <c r="O1890" s="21" t="str">
        <f>IF('Raw Data'!B1897=0," ",AVERAGE('Raw Data'!G1897:L1897))</f>
        <v xml:space="preserve"> </v>
      </c>
      <c r="P1890" s="21" t="str">
        <f>IF('Raw Data'!B1897=0," ",AVERAGE('Raw Data'!M1897:R1897))</f>
        <v xml:space="preserve"> </v>
      </c>
      <c r="Q1890" s="21" t="str">
        <f>IF('Raw Data'!B1897=0," ",(MAX(O1890:P1890)-MIN(O1890:P1890)))</f>
        <v xml:space="preserve"> </v>
      </c>
      <c r="R1890" s="21" t="str">
        <f>IF('Raw Data'!B1897=0," ",K1890*$H$1)</f>
        <v xml:space="preserve"> </v>
      </c>
      <c r="S1890" s="21" t="str">
        <f>IF('Raw Data'!B1897=0," ",(POWER(N1890*$H$2, 2)-(POWER(R1890,2)/6)))</f>
        <v xml:space="preserve"> </v>
      </c>
      <c r="T1890" s="21" t="str">
        <f>IF('Raw Data'!B1897=0," ",IF(S1890&lt;0,0,SQRT(S1890)))</f>
        <v xml:space="preserve"> </v>
      </c>
      <c r="U1890" s="21" t="str">
        <f>IF('Raw Data'!B1897=0," ",IF((D1890-C1890)&gt;POWER(10, 50),2*MIN(AVERAGE('Raw Data'!G1897:R1897)-C1890,D1890-AVERAGE('Raw Data'!G1897:R1897)),(D1890-C1890)/6))</f>
        <v xml:space="preserve"> </v>
      </c>
      <c r="V1890" s="21" t="str">
        <f>IF('Raw Data'!B1897=0," ",SQRT(POWER(R1890,2)+POWER(T1890,2)))</f>
        <v xml:space="preserve"> </v>
      </c>
      <c r="W1890" s="21" t="str">
        <f>IF('Raw Data'!B1897=0," ",IF(U1890&lt;V1890,0,SQRT(POWER(U1890,2)-POWER(V1890,2))))</f>
        <v xml:space="preserve"> </v>
      </c>
      <c r="X1890" s="21" t="str">
        <f>IF('Raw Data'!B1897=0," ",V1890/U1890)</f>
        <v xml:space="preserve"> </v>
      </c>
      <c r="Y1890" s="21" t="str">
        <f>IF('Raw Data'!B1897=0," ",SQRT(2)*(W1890/V1890))</f>
        <v xml:space="preserve"> </v>
      </c>
      <c r="Z1890" s="21" t="str">
        <f>IF('Raw Data'!B1897=0," ",'Raw Data'!T1897)</f>
        <v xml:space="preserve"> </v>
      </c>
      <c r="AA1890" s="21" t="str">
        <f>IF('Raw Data'!B1897=0," ",'Raw Data'!F1897)</f>
        <v xml:space="preserve"> </v>
      </c>
      <c r="AB1890" s="132" t="str">
        <f>IF('Raw Data'!B1897=0," ","No")</f>
        <v xml:space="preserve"> </v>
      </c>
      <c r="AC1890" s="139" t="str">
        <f>IF('Raw Data'!B1897=0," ","Yes")</f>
        <v xml:space="preserve"> </v>
      </c>
    </row>
    <row r="1891" spans="1:29" x14ac:dyDescent="0.2">
      <c r="A1891" s="21" t="str">
        <f>IF('Raw Data'!B1898=0," ",'Raw Data'!B1898)</f>
        <v xml:space="preserve"> </v>
      </c>
      <c r="B1891" s="27" t="str">
        <f>IF('Raw Data'!B1898=0," ",'Raw Data'!C1898)</f>
        <v xml:space="preserve"> </v>
      </c>
      <c r="C1891" s="21" t="str">
        <f>IF('Raw Data'!B1898=0," ",'Raw Data'!D1898)</f>
        <v xml:space="preserve"> </v>
      </c>
      <c r="D1891" s="21" t="str">
        <f>IF('Raw Data'!B1898=0," ",'Raw Data'!E1898)</f>
        <v xml:space="preserve"> </v>
      </c>
      <c r="E1891" s="21" t="str">
        <f>IF('Raw Data'!B1898=0," ",(MAX('Raw Data'!G1898:I1898)-MIN('Raw Data'!G1898:I1898)))</f>
        <v xml:space="preserve"> </v>
      </c>
      <c r="F1891" s="21" t="str">
        <f>IF('Raw Data'!B1898=0," ",(MAX('Raw Data'!J1898:L1898)-MIN('Raw Data'!J1898:L1898)))</f>
        <v xml:space="preserve"> </v>
      </c>
      <c r="G1891" s="21" t="str">
        <f>IF('Raw Data'!B1898=0," ",(MAX('Raw Data'!M1898:O1898)-MIN('Raw Data'!M1898:O1898)))</f>
        <v xml:space="preserve"> </v>
      </c>
      <c r="H1891" s="21" t="str">
        <f>IF('Raw Data'!B1898=0," ",(MAX('Raw Data'!P1898:R1898)-MIN('Raw Data'!P1898:R1898)))</f>
        <v xml:space="preserve"> </v>
      </c>
      <c r="I1891" s="21" t="str">
        <f>IF('Raw Data'!B1898=0," ",AVERAGE(E1891,G1891))</f>
        <v xml:space="preserve"> </v>
      </c>
      <c r="J1891" s="21" t="str">
        <f>IF('Raw Data'!B1898=0," ",AVERAGE(F1891,H1891))</f>
        <v xml:space="preserve"> </v>
      </c>
      <c r="K1891" s="21" t="str">
        <f>IF('Raw Data'!B1898=0," ",AVERAGE(I1891,J1891))</f>
        <v xml:space="preserve"> </v>
      </c>
      <c r="L1891" s="21" t="str">
        <f>IF('Raw Data'!B1898=0," ",AVERAGE('Raw Data'!G1898:I1898,'Raw Data'!M1898:O1898))</f>
        <v xml:space="preserve"> </v>
      </c>
      <c r="M1891" s="21" t="str">
        <f>IF('Raw Data'!B1898=0," ",AVERAGE('Raw Data'!J1898:L1898,'Raw Data'!P1898:R1898))</f>
        <v xml:space="preserve"> </v>
      </c>
      <c r="N1891" s="21" t="str">
        <f>IF('Raw Data'!B1898=0," ",(MAX(L1891:M1891)-MIN(L1891,M1891)))</f>
        <v xml:space="preserve"> </v>
      </c>
      <c r="O1891" s="21" t="str">
        <f>IF('Raw Data'!B1898=0," ",AVERAGE('Raw Data'!G1898:L1898))</f>
        <v xml:space="preserve"> </v>
      </c>
      <c r="P1891" s="21" t="str">
        <f>IF('Raw Data'!B1898=0," ",AVERAGE('Raw Data'!M1898:R1898))</f>
        <v xml:space="preserve"> </v>
      </c>
      <c r="Q1891" s="21" t="str">
        <f>IF('Raw Data'!B1898=0," ",(MAX(O1891:P1891)-MIN(O1891:P1891)))</f>
        <v xml:space="preserve"> </v>
      </c>
      <c r="R1891" s="21" t="str">
        <f>IF('Raw Data'!B1898=0," ",K1891*$H$1)</f>
        <v xml:space="preserve"> </v>
      </c>
      <c r="S1891" s="21" t="str">
        <f>IF('Raw Data'!B1898=0," ",(POWER(N1891*$H$2, 2)-(POWER(R1891,2)/6)))</f>
        <v xml:space="preserve"> </v>
      </c>
      <c r="T1891" s="21" t="str">
        <f>IF('Raw Data'!B1898=0," ",IF(S1891&lt;0,0,SQRT(S1891)))</f>
        <v xml:space="preserve"> </v>
      </c>
      <c r="U1891" s="21" t="str">
        <f>IF('Raw Data'!B1898=0," ",IF((D1891-C1891)&gt;POWER(10, 50),2*MIN(AVERAGE('Raw Data'!G1898:R1898)-C1891,D1891-AVERAGE('Raw Data'!G1898:R1898)),(D1891-C1891)/6))</f>
        <v xml:space="preserve"> </v>
      </c>
      <c r="V1891" s="21" t="str">
        <f>IF('Raw Data'!B1898=0," ",SQRT(POWER(R1891,2)+POWER(T1891,2)))</f>
        <v xml:space="preserve"> </v>
      </c>
      <c r="W1891" s="21" t="str">
        <f>IF('Raw Data'!B1898=0," ",IF(U1891&lt;V1891,0,SQRT(POWER(U1891,2)-POWER(V1891,2))))</f>
        <v xml:space="preserve"> </v>
      </c>
      <c r="X1891" s="21" t="str">
        <f>IF('Raw Data'!B1898=0," ",V1891/U1891)</f>
        <v xml:space="preserve"> </v>
      </c>
      <c r="Y1891" s="21" t="str">
        <f>IF('Raw Data'!B1898=0," ",SQRT(2)*(W1891/V1891))</f>
        <v xml:space="preserve"> </v>
      </c>
      <c r="Z1891" s="21" t="str">
        <f>IF('Raw Data'!B1898=0," ",'Raw Data'!T1898)</f>
        <v xml:space="preserve"> </v>
      </c>
      <c r="AA1891" s="21" t="str">
        <f>IF('Raw Data'!B1898=0," ",'Raw Data'!F1898)</f>
        <v xml:space="preserve"> </v>
      </c>
      <c r="AB1891" s="132" t="str">
        <f>IF('Raw Data'!B1898=0," ","No")</f>
        <v xml:space="preserve"> </v>
      </c>
      <c r="AC1891" s="139" t="str">
        <f>IF('Raw Data'!B1898=0," ","Yes")</f>
        <v xml:space="preserve"> </v>
      </c>
    </row>
    <row r="1892" spans="1:29" x14ac:dyDescent="0.2">
      <c r="A1892" s="21" t="str">
        <f>IF('Raw Data'!B1899=0," ",'Raw Data'!B1899)</f>
        <v xml:space="preserve"> </v>
      </c>
      <c r="B1892" s="27" t="str">
        <f>IF('Raw Data'!B1899=0," ",'Raw Data'!C1899)</f>
        <v xml:space="preserve"> </v>
      </c>
      <c r="C1892" s="21" t="str">
        <f>IF('Raw Data'!B1899=0," ",'Raw Data'!D1899)</f>
        <v xml:space="preserve"> </v>
      </c>
      <c r="D1892" s="21" t="str">
        <f>IF('Raw Data'!B1899=0," ",'Raw Data'!E1899)</f>
        <v xml:space="preserve"> </v>
      </c>
      <c r="E1892" s="21" t="str">
        <f>IF('Raw Data'!B1899=0," ",(MAX('Raw Data'!G1899:I1899)-MIN('Raw Data'!G1899:I1899)))</f>
        <v xml:space="preserve"> </v>
      </c>
      <c r="F1892" s="21" t="str">
        <f>IF('Raw Data'!B1899=0," ",(MAX('Raw Data'!J1899:L1899)-MIN('Raw Data'!J1899:L1899)))</f>
        <v xml:space="preserve"> </v>
      </c>
      <c r="G1892" s="21" t="str">
        <f>IF('Raw Data'!B1899=0," ",(MAX('Raw Data'!M1899:O1899)-MIN('Raw Data'!M1899:O1899)))</f>
        <v xml:space="preserve"> </v>
      </c>
      <c r="H1892" s="21" t="str">
        <f>IF('Raw Data'!B1899=0," ",(MAX('Raw Data'!P1899:R1899)-MIN('Raw Data'!P1899:R1899)))</f>
        <v xml:space="preserve"> </v>
      </c>
      <c r="I1892" s="21" t="str">
        <f>IF('Raw Data'!B1899=0," ",AVERAGE(E1892,G1892))</f>
        <v xml:space="preserve"> </v>
      </c>
      <c r="J1892" s="21" t="str">
        <f>IF('Raw Data'!B1899=0," ",AVERAGE(F1892,H1892))</f>
        <v xml:space="preserve"> </v>
      </c>
      <c r="K1892" s="21" t="str">
        <f>IF('Raw Data'!B1899=0," ",AVERAGE(I1892,J1892))</f>
        <v xml:space="preserve"> </v>
      </c>
      <c r="L1892" s="21" t="str">
        <f>IF('Raw Data'!B1899=0," ",AVERAGE('Raw Data'!G1899:I1899,'Raw Data'!M1899:O1899))</f>
        <v xml:space="preserve"> </v>
      </c>
      <c r="M1892" s="21" t="str">
        <f>IF('Raw Data'!B1899=0," ",AVERAGE('Raw Data'!J1899:L1899,'Raw Data'!P1899:R1899))</f>
        <v xml:space="preserve"> </v>
      </c>
      <c r="N1892" s="21" t="str">
        <f>IF('Raw Data'!B1899=0," ",(MAX(L1892:M1892)-MIN(L1892,M1892)))</f>
        <v xml:space="preserve"> </v>
      </c>
      <c r="O1892" s="21" t="str">
        <f>IF('Raw Data'!B1899=0," ",AVERAGE('Raw Data'!G1899:L1899))</f>
        <v xml:space="preserve"> </v>
      </c>
      <c r="P1892" s="21" t="str">
        <f>IF('Raw Data'!B1899=0," ",AVERAGE('Raw Data'!M1899:R1899))</f>
        <v xml:space="preserve"> </v>
      </c>
      <c r="Q1892" s="21" t="str">
        <f>IF('Raw Data'!B1899=0," ",(MAX(O1892:P1892)-MIN(O1892:P1892)))</f>
        <v xml:space="preserve"> </v>
      </c>
      <c r="R1892" s="21" t="str">
        <f>IF('Raw Data'!B1899=0," ",K1892*$H$1)</f>
        <v xml:space="preserve"> </v>
      </c>
      <c r="S1892" s="21" t="str">
        <f>IF('Raw Data'!B1899=0," ",(POWER(N1892*$H$2, 2)-(POWER(R1892,2)/6)))</f>
        <v xml:space="preserve"> </v>
      </c>
      <c r="T1892" s="21" t="str">
        <f>IF('Raw Data'!B1899=0," ",IF(S1892&lt;0,0,SQRT(S1892)))</f>
        <v xml:space="preserve"> </v>
      </c>
      <c r="U1892" s="21" t="str">
        <f>IF('Raw Data'!B1899=0," ",IF((D1892-C1892)&gt;POWER(10, 50),2*MIN(AVERAGE('Raw Data'!G1899:R1899)-C1892,D1892-AVERAGE('Raw Data'!G1899:R1899)),(D1892-C1892)/6))</f>
        <v xml:space="preserve"> </v>
      </c>
      <c r="V1892" s="21" t="str">
        <f>IF('Raw Data'!B1899=0," ",SQRT(POWER(R1892,2)+POWER(T1892,2)))</f>
        <v xml:space="preserve"> </v>
      </c>
      <c r="W1892" s="21" t="str">
        <f>IF('Raw Data'!B1899=0," ",IF(U1892&lt;V1892,0,SQRT(POWER(U1892,2)-POWER(V1892,2))))</f>
        <v xml:space="preserve"> </v>
      </c>
      <c r="X1892" s="21" t="str">
        <f>IF('Raw Data'!B1899=0," ",V1892/U1892)</f>
        <v xml:space="preserve"> </v>
      </c>
      <c r="Y1892" s="21" t="str">
        <f>IF('Raw Data'!B1899=0," ",SQRT(2)*(W1892/V1892))</f>
        <v xml:space="preserve"> </v>
      </c>
      <c r="Z1892" s="21" t="str">
        <f>IF('Raw Data'!B1899=0," ",'Raw Data'!T1899)</f>
        <v xml:space="preserve"> </v>
      </c>
      <c r="AA1892" s="21" t="str">
        <f>IF('Raw Data'!B1899=0," ",'Raw Data'!F1899)</f>
        <v xml:space="preserve"> </v>
      </c>
      <c r="AB1892" s="132" t="str">
        <f>IF('Raw Data'!B1899=0," ","No")</f>
        <v xml:space="preserve"> </v>
      </c>
      <c r="AC1892" s="139" t="str">
        <f>IF('Raw Data'!B1899=0," ","Yes")</f>
        <v xml:space="preserve"> </v>
      </c>
    </row>
    <row r="1893" spans="1:29" x14ac:dyDescent="0.2">
      <c r="A1893" s="21" t="str">
        <f>IF('Raw Data'!B1900=0," ",'Raw Data'!B1900)</f>
        <v xml:space="preserve"> </v>
      </c>
      <c r="B1893" s="27" t="str">
        <f>IF('Raw Data'!B1900=0," ",'Raw Data'!C1900)</f>
        <v xml:space="preserve"> </v>
      </c>
      <c r="C1893" s="21" t="str">
        <f>IF('Raw Data'!B1900=0," ",'Raw Data'!D1900)</f>
        <v xml:space="preserve"> </v>
      </c>
      <c r="D1893" s="21" t="str">
        <f>IF('Raw Data'!B1900=0," ",'Raw Data'!E1900)</f>
        <v xml:space="preserve"> </v>
      </c>
      <c r="E1893" s="21" t="str">
        <f>IF('Raw Data'!B1900=0," ",(MAX('Raw Data'!G1900:I1900)-MIN('Raw Data'!G1900:I1900)))</f>
        <v xml:space="preserve"> </v>
      </c>
      <c r="F1893" s="21" t="str">
        <f>IF('Raw Data'!B1900=0," ",(MAX('Raw Data'!J1900:L1900)-MIN('Raw Data'!J1900:L1900)))</f>
        <v xml:space="preserve"> </v>
      </c>
      <c r="G1893" s="21" t="str">
        <f>IF('Raw Data'!B1900=0," ",(MAX('Raw Data'!M1900:O1900)-MIN('Raw Data'!M1900:O1900)))</f>
        <v xml:space="preserve"> </v>
      </c>
      <c r="H1893" s="21" t="str">
        <f>IF('Raw Data'!B1900=0," ",(MAX('Raw Data'!P1900:R1900)-MIN('Raw Data'!P1900:R1900)))</f>
        <v xml:space="preserve"> </v>
      </c>
      <c r="I1893" s="21" t="str">
        <f>IF('Raw Data'!B1900=0," ",AVERAGE(E1893,G1893))</f>
        <v xml:space="preserve"> </v>
      </c>
      <c r="J1893" s="21" t="str">
        <f>IF('Raw Data'!B1900=0," ",AVERAGE(F1893,H1893))</f>
        <v xml:space="preserve"> </v>
      </c>
      <c r="K1893" s="21" t="str">
        <f>IF('Raw Data'!B1900=0," ",AVERAGE(I1893,J1893))</f>
        <v xml:space="preserve"> </v>
      </c>
      <c r="L1893" s="21" t="str">
        <f>IF('Raw Data'!B1900=0," ",AVERAGE('Raw Data'!G1900:I1900,'Raw Data'!M1900:O1900))</f>
        <v xml:space="preserve"> </v>
      </c>
      <c r="M1893" s="21" t="str">
        <f>IF('Raw Data'!B1900=0," ",AVERAGE('Raw Data'!J1900:L1900,'Raw Data'!P1900:R1900))</f>
        <v xml:space="preserve"> </v>
      </c>
      <c r="N1893" s="21" t="str">
        <f>IF('Raw Data'!B1900=0," ",(MAX(L1893:M1893)-MIN(L1893,M1893)))</f>
        <v xml:space="preserve"> </v>
      </c>
      <c r="O1893" s="21" t="str">
        <f>IF('Raw Data'!B1900=0," ",AVERAGE('Raw Data'!G1900:L1900))</f>
        <v xml:space="preserve"> </v>
      </c>
      <c r="P1893" s="21" t="str">
        <f>IF('Raw Data'!B1900=0," ",AVERAGE('Raw Data'!M1900:R1900))</f>
        <v xml:space="preserve"> </v>
      </c>
      <c r="Q1893" s="21" t="str">
        <f>IF('Raw Data'!B1900=0," ",(MAX(O1893:P1893)-MIN(O1893:P1893)))</f>
        <v xml:space="preserve"> </v>
      </c>
      <c r="R1893" s="21" t="str">
        <f>IF('Raw Data'!B1900=0," ",K1893*$H$1)</f>
        <v xml:space="preserve"> </v>
      </c>
      <c r="S1893" s="21" t="str">
        <f>IF('Raw Data'!B1900=0," ",(POWER(N1893*$H$2, 2)-(POWER(R1893,2)/6)))</f>
        <v xml:space="preserve"> </v>
      </c>
      <c r="T1893" s="21" t="str">
        <f>IF('Raw Data'!B1900=0," ",IF(S1893&lt;0,0,SQRT(S1893)))</f>
        <v xml:space="preserve"> </v>
      </c>
      <c r="U1893" s="21" t="str">
        <f>IF('Raw Data'!B1900=0," ",IF((D1893-C1893)&gt;POWER(10, 50),2*MIN(AVERAGE('Raw Data'!G1900:R1900)-C1893,D1893-AVERAGE('Raw Data'!G1900:R1900)),(D1893-C1893)/6))</f>
        <v xml:space="preserve"> </v>
      </c>
      <c r="V1893" s="21" t="str">
        <f>IF('Raw Data'!B1900=0," ",SQRT(POWER(R1893,2)+POWER(T1893,2)))</f>
        <v xml:space="preserve"> </v>
      </c>
      <c r="W1893" s="21" t="str">
        <f>IF('Raw Data'!B1900=0," ",IF(U1893&lt;V1893,0,SQRT(POWER(U1893,2)-POWER(V1893,2))))</f>
        <v xml:space="preserve"> </v>
      </c>
      <c r="X1893" s="21" t="str">
        <f>IF('Raw Data'!B1900=0," ",V1893/U1893)</f>
        <v xml:space="preserve"> </v>
      </c>
      <c r="Y1893" s="21" t="str">
        <f>IF('Raw Data'!B1900=0," ",SQRT(2)*(W1893/V1893))</f>
        <v xml:space="preserve"> </v>
      </c>
      <c r="Z1893" s="21" t="str">
        <f>IF('Raw Data'!B1900=0," ",'Raw Data'!T1900)</f>
        <v xml:space="preserve"> </v>
      </c>
      <c r="AA1893" s="21" t="str">
        <f>IF('Raw Data'!B1900=0," ",'Raw Data'!F1900)</f>
        <v xml:space="preserve"> </v>
      </c>
      <c r="AB1893" s="132" t="str">
        <f>IF('Raw Data'!B1900=0," ","No")</f>
        <v xml:space="preserve"> </v>
      </c>
      <c r="AC1893" s="139" t="str">
        <f>IF('Raw Data'!B1900=0," ","Yes")</f>
        <v xml:space="preserve"> </v>
      </c>
    </row>
    <row r="1894" spans="1:29" x14ac:dyDescent="0.2">
      <c r="A1894" s="21" t="str">
        <f>IF('Raw Data'!B1901=0," ",'Raw Data'!B1901)</f>
        <v xml:space="preserve"> </v>
      </c>
      <c r="B1894" s="27" t="str">
        <f>IF('Raw Data'!B1901=0," ",'Raw Data'!C1901)</f>
        <v xml:space="preserve"> </v>
      </c>
      <c r="C1894" s="21" t="str">
        <f>IF('Raw Data'!B1901=0," ",'Raw Data'!D1901)</f>
        <v xml:space="preserve"> </v>
      </c>
      <c r="D1894" s="21" t="str">
        <f>IF('Raw Data'!B1901=0," ",'Raw Data'!E1901)</f>
        <v xml:space="preserve"> </v>
      </c>
      <c r="E1894" s="21" t="str">
        <f>IF('Raw Data'!B1901=0," ",(MAX('Raw Data'!G1901:I1901)-MIN('Raw Data'!G1901:I1901)))</f>
        <v xml:space="preserve"> </v>
      </c>
      <c r="F1894" s="21" t="str">
        <f>IF('Raw Data'!B1901=0," ",(MAX('Raw Data'!J1901:L1901)-MIN('Raw Data'!J1901:L1901)))</f>
        <v xml:space="preserve"> </v>
      </c>
      <c r="G1894" s="21" t="str">
        <f>IF('Raw Data'!B1901=0," ",(MAX('Raw Data'!M1901:O1901)-MIN('Raw Data'!M1901:O1901)))</f>
        <v xml:space="preserve"> </v>
      </c>
      <c r="H1894" s="21" t="str">
        <f>IF('Raw Data'!B1901=0," ",(MAX('Raw Data'!P1901:R1901)-MIN('Raw Data'!P1901:R1901)))</f>
        <v xml:space="preserve"> </v>
      </c>
      <c r="I1894" s="21" t="str">
        <f>IF('Raw Data'!B1901=0," ",AVERAGE(E1894,G1894))</f>
        <v xml:space="preserve"> </v>
      </c>
      <c r="J1894" s="21" t="str">
        <f>IF('Raw Data'!B1901=0," ",AVERAGE(F1894,H1894))</f>
        <v xml:space="preserve"> </v>
      </c>
      <c r="K1894" s="21" t="str">
        <f>IF('Raw Data'!B1901=0," ",AVERAGE(I1894,J1894))</f>
        <v xml:space="preserve"> </v>
      </c>
      <c r="L1894" s="21" t="str">
        <f>IF('Raw Data'!B1901=0," ",AVERAGE('Raw Data'!G1901:I1901,'Raw Data'!M1901:O1901))</f>
        <v xml:space="preserve"> </v>
      </c>
      <c r="M1894" s="21" t="str">
        <f>IF('Raw Data'!B1901=0," ",AVERAGE('Raw Data'!J1901:L1901,'Raw Data'!P1901:R1901))</f>
        <v xml:space="preserve"> </v>
      </c>
      <c r="N1894" s="21" t="str">
        <f>IF('Raw Data'!B1901=0," ",(MAX(L1894:M1894)-MIN(L1894,M1894)))</f>
        <v xml:space="preserve"> </v>
      </c>
      <c r="O1894" s="21" t="str">
        <f>IF('Raw Data'!B1901=0," ",AVERAGE('Raw Data'!G1901:L1901))</f>
        <v xml:space="preserve"> </v>
      </c>
      <c r="P1894" s="21" t="str">
        <f>IF('Raw Data'!B1901=0," ",AVERAGE('Raw Data'!M1901:R1901))</f>
        <v xml:space="preserve"> </v>
      </c>
      <c r="Q1894" s="21" t="str">
        <f>IF('Raw Data'!B1901=0," ",(MAX(O1894:P1894)-MIN(O1894:P1894)))</f>
        <v xml:space="preserve"> </v>
      </c>
      <c r="R1894" s="21" t="str">
        <f>IF('Raw Data'!B1901=0," ",K1894*$H$1)</f>
        <v xml:space="preserve"> </v>
      </c>
      <c r="S1894" s="21" t="str">
        <f>IF('Raw Data'!B1901=0," ",(POWER(N1894*$H$2, 2)-(POWER(R1894,2)/6)))</f>
        <v xml:space="preserve"> </v>
      </c>
      <c r="T1894" s="21" t="str">
        <f>IF('Raw Data'!B1901=0," ",IF(S1894&lt;0,0,SQRT(S1894)))</f>
        <v xml:space="preserve"> </v>
      </c>
      <c r="U1894" s="21" t="str">
        <f>IF('Raw Data'!B1901=0," ",IF((D1894-C1894)&gt;POWER(10, 50),2*MIN(AVERAGE('Raw Data'!G1901:R1901)-C1894,D1894-AVERAGE('Raw Data'!G1901:R1901)),(D1894-C1894)/6))</f>
        <v xml:space="preserve"> </v>
      </c>
      <c r="V1894" s="21" t="str">
        <f>IF('Raw Data'!B1901=0," ",SQRT(POWER(R1894,2)+POWER(T1894,2)))</f>
        <v xml:space="preserve"> </v>
      </c>
      <c r="W1894" s="21" t="str">
        <f>IF('Raw Data'!B1901=0," ",IF(U1894&lt;V1894,0,SQRT(POWER(U1894,2)-POWER(V1894,2))))</f>
        <v xml:space="preserve"> </v>
      </c>
      <c r="X1894" s="21" t="str">
        <f>IF('Raw Data'!B1901=0," ",V1894/U1894)</f>
        <v xml:space="preserve"> </v>
      </c>
      <c r="Y1894" s="21" t="str">
        <f>IF('Raw Data'!B1901=0," ",SQRT(2)*(W1894/V1894))</f>
        <v xml:space="preserve"> </v>
      </c>
      <c r="Z1894" s="21" t="str">
        <f>IF('Raw Data'!B1901=0," ",'Raw Data'!T1901)</f>
        <v xml:space="preserve"> </v>
      </c>
      <c r="AA1894" s="21" t="str">
        <f>IF('Raw Data'!B1901=0," ",'Raw Data'!F1901)</f>
        <v xml:space="preserve"> </v>
      </c>
      <c r="AB1894" s="132" t="str">
        <f>IF('Raw Data'!B1901=0," ","No")</f>
        <v xml:space="preserve"> </v>
      </c>
      <c r="AC1894" s="139" t="str">
        <f>IF('Raw Data'!B1901=0," ","Yes")</f>
        <v xml:space="preserve"> </v>
      </c>
    </row>
    <row r="1895" spans="1:29" x14ac:dyDescent="0.2">
      <c r="A1895" s="21" t="str">
        <f>IF('Raw Data'!B1902=0," ",'Raw Data'!B1902)</f>
        <v xml:space="preserve"> </v>
      </c>
      <c r="B1895" s="27" t="str">
        <f>IF('Raw Data'!B1902=0," ",'Raw Data'!C1902)</f>
        <v xml:space="preserve"> </v>
      </c>
      <c r="C1895" s="21" t="str">
        <f>IF('Raw Data'!B1902=0," ",'Raw Data'!D1902)</f>
        <v xml:space="preserve"> </v>
      </c>
      <c r="D1895" s="21" t="str">
        <f>IF('Raw Data'!B1902=0," ",'Raw Data'!E1902)</f>
        <v xml:space="preserve"> </v>
      </c>
      <c r="E1895" s="21" t="str">
        <f>IF('Raw Data'!B1902=0," ",(MAX('Raw Data'!G1902:I1902)-MIN('Raw Data'!G1902:I1902)))</f>
        <v xml:space="preserve"> </v>
      </c>
      <c r="F1895" s="21" t="str">
        <f>IF('Raw Data'!B1902=0," ",(MAX('Raw Data'!J1902:L1902)-MIN('Raw Data'!J1902:L1902)))</f>
        <v xml:space="preserve"> </v>
      </c>
      <c r="G1895" s="21" t="str">
        <f>IF('Raw Data'!B1902=0," ",(MAX('Raw Data'!M1902:O1902)-MIN('Raw Data'!M1902:O1902)))</f>
        <v xml:space="preserve"> </v>
      </c>
      <c r="H1895" s="21" t="str">
        <f>IF('Raw Data'!B1902=0," ",(MAX('Raw Data'!P1902:R1902)-MIN('Raw Data'!P1902:R1902)))</f>
        <v xml:space="preserve"> </v>
      </c>
      <c r="I1895" s="21" t="str">
        <f>IF('Raw Data'!B1902=0," ",AVERAGE(E1895,G1895))</f>
        <v xml:space="preserve"> </v>
      </c>
      <c r="J1895" s="21" t="str">
        <f>IF('Raw Data'!B1902=0," ",AVERAGE(F1895,H1895))</f>
        <v xml:space="preserve"> </v>
      </c>
      <c r="K1895" s="21" t="str">
        <f>IF('Raw Data'!B1902=0," ",AVERAGE(I1895,J1895))</f>
        <v xml:space="preserve"> </v>
      </c>
      <c r="L1895" s="21" t="str">
        <f>IF('Raw Data'!B1902=0," ",AVERAGE('Raw Data'!G1902:I1902,'Raw Data'!M1902:O1902))</f>
        <v xml:space="preserve"> </v>
      </c>
      <c r="M1895" s="21" t="str">
        <f>IF('Raw Data'!B1902=0," ",AVERAGE('Raw Data'!J1902:L1902,'Raw Data'!P1902:R1902))</f>
        <v xml:space="preserve"> </v>
      </c>
      <c r="N1895" s="21" t="str">
        <f>IF('Raw Data'!B1902=0," ",(MAX(L1895:M1895)-MIN(L1895,M1895)))</f>
        <v xml:space="preserve"> </v>
      </c>
      <c r="O1895" s="21" t="str">
        <f>IF('Raw Data'!B1902=0," ",AVERAGE('Raw Data'!G1902:L1902))</f>
        <v xml:space="preserve"> </v>
      </c>
      <c r="P1895" s="21" t="str">
        <f>IF('Raw Data'!B1902=0," ",AVERAGE('Raw Data'!M1902:R1902))</f>
        <v xml:space="preserve"> </v>
      </c>
      <c r="Q1895" s="21" t="str">
        <f>IF('Raw Data'!B1902=0," ",(MAX(O1895:P1895)-MIN(O1895:P1895)))</f>
        <v xml:space="preserve"> </v>
      </c>
      <c r="R1895" s="21" t="str">
        <f>IF('Raw Data'!B1902=0," ",K1895*$H$1)</f>
        <v xml:space="preserve"> </v>
      </c>
      <c r="S1895" s="21" t="str">
        <f>IF('Raw Data'!B1902=0," ",(POWER(N1895*$H$2, 2)-(POWER(R1895,2)/6)))</f>
        <v xml:space="preserve"> </v>
      </c>
      <c r="T1895" s="21" t="str">
        <f>IF('Raw Data'!B1902=0," ",IF(S1895&lt;0,0,SQRT(S1895)))</f>
        <v xml:space="preserve"> </v>
      </c>
      <c r="U1895" s="21" t="str">
        <f>IF('Raw Data'!B1902=0," ",IF((D1895-C1895)&gt;POWER(10, 50),2*MIN(AVERAGE('Raw Data'!G1902:R1902)-C1895,D1895-AVERAGE('Raw Data'!G1902:R1902)),(D1895-C1895)/6))</f>
        <v xml:space="preserve"> </v>
      </c>
      <c r="V1895" s="21" t="str">
        <f>IF('Raw Data'!B1902=0," ",SQRT(POWER(R1895,2)+POWER(T1895,2)))</f>
        <v xml:space="preserve"> </v>
      </c>
      <c r="W1895" s="21" t="str">
        <f>IF('Raw Data'!B1902=0," ",IF(U1895&lt;V1895,0,SQRT(POWER(U1895,2)-POWER(V1895,2))))</f>
        <v xml:space="preserve"> </v>
      </c>
      <c r="X1895" s="21" t="str">
        <f>IF('Raw Data'!B1902=0," ",V1895/U1895)</f>
        <v xml:space="preserve"> </v>
      </c>
      <c r="Y1895" s="21" t="str">
        <f>IF('Raw Data'!B1902=0," ",SQRT(2)*(W1895/V1895))</f>
        <v xml:space="preserve"> </v>
      </c>
      <c r="Z1895" s="21" t="str">
        <f>IF('Raw Data'!B1902=0," ",'Raw Data'!T1902)</f>
        <v xml:space="preserve"> </v>
      </c>
      <c r="AA1895" s="21" t="str">
        <f>IF('Raw Data'!B1902=0," ",'Raw Data'!F1902)</f>
        <v xml:space="preserve"> </v>
      </c>
      <c r="AB1895" s="132" t="str">
        <f>IF('Raw Data'!B1902=0," ","No")</f>
        <v xml:space="preserve"> </v>
      </c>
      <c r="AC1895" s="139" t="str">
        <f>IF('Raw Data'!B1902=0," ","Yes")</f>
        <v xml:space="preserve"> </v>
      </c>
    </row>
    <row r="1896" spans="1:29" x14ac:dyDescent="0.2">
      <c r="A1896" s="21" t="str">
        <f>IF('Raw Data'!B1903=0," ",'Raw Data'!B1903)</f>
        <v xml:space="preserve"> </v>
      </c>
      <c r="B1896" s="27" t="str">
        <f>IF('Raw Data'!B1903=0," ",'Raw Data'!C1903)</f>
        <v xml:space="preserve"> </v>
      </c>
      <c r="C1896" s="21" t="str">
        <f>IF('Raw Data'!B1903=0," ",'Raw Data'!D1903)</f>
        <v xml:space="preserve"> </v>
      </c>
      <c r="D1896" s="21" t="str">
        <f>IF('Raw Data'!B1903=0," ",'Raw Data'!E1903)</f>
        <v xml:space="preserve"> </v>
      </c>
      <c r="E1896" s="21" t="str">
        <f>IF('Raw Data'!B1903=0," ",(MAX('Raw Data'!G1903:I1903)-MIN('Raw Data'!G1903:I1903)))</f>
        <v xml:space="preserve"> </v>
      </c>
      <c r="F1896" s="21" t="str">
        <f>IF('Raw Data'!B1903=0," ",(MAX('Raw Data'!J1903:L1903)-MIN('Raw Data'!J1903:L1903)))</f>
        <v xml:space="preserve"> </v>
      </c>
      <c r="G1896" s="21" t="str">
        <f>IF('Raw Data'!B1903=0," ",(MAX('Raw Data'!M1903:O1903)-MIN('Raw Data'!M1903:O1903)))</f>
        <v xml:space="preserve"> </v>
      </c>
      <c r="H1896" s="21" t="str">
        <f>IF('Raw Data'!B1903=0," ",(MAX('Raw Data'!P1903:R1903)-MIN('Raw Data'!P1903:R1903)))</f>
        <v xml:space="preserve"> </v>
      </c>
      <c r="I1896" s="21" t="str">
        <f>IF('Raw Data'!B1903=0," ",AVERAGE(E1896,G1896))</f>
        <v xml:space="preserve"> </v>
      </c>
      <c r="J1896" s="21" t="str">
        <f>IF('Raw Data'!B1903=0," ",AVERAGE(F1896,H1896))</f>
        <v xml:space="preserve"> </v>
      </c>
      <c r="K1896" s="21" t="str">
        <f>IF('Raw Data'!B1903=0," ",AVERAGE(I1896,J1896))</f>
        <v xml:space="preserve"> </v>
      </c>
      <c r="L1896" s="21" t="str">
        <f>IF('Raw Data'!B1903=0," ",AVERAGE('Raw Data'!G1903:I1903,'Raw Data'!M1903:O1903))</f>
        <v xml:space="preserve"> </v>
      </c>
      <c r="M1896" s="21" t="str">
        <f>IF('Raw Data'!B1903=0," ",AVERAGE('Raw Data'!J1903:L1903,'Raw Data'!P1903:R1903))</f>
        <v xml:space="preserve"> </v>
      </c>
      <c r="N1896" s="21" t="str">
        <f>IF('Raw Data'!B1903=0," ",(MAX(L1896:M1896)-MIN(L1896,M1896)))</f>
        <v xml:space="preserve"> </v>
      </c>
      <c r="O1896" s="21" t="str">
        <f>IF('Raw Data'!B1903=0," ",AVERAGE('Raw Data'!G1903:L1903))</f>
        <v xml:space="preserve"> </v>
      </c>
      <c r="P1896" s="21" t="str">
        <f>IF('Raw Data'!B1903=0," ",AVERAGE('Raw Data'!M1903:R1903))</f>
        <v xml:space="preserve"> </v>
      </c>
      <c r="Q1896" s="21" t="str">
        <f>IF('Raw Data'!B1903=0," ",(MAX(O1896:P1896)-MIN(O1896:P1896)))</f>
        <v xml:space="preserve"> </v>
      </c>
      <c r="R1896" s="21" t="str">
        <f>IF('Raw Data'!B1903=0," ",K1896*$H$1)</f>
        <v xml:space="preserve"> </v>
      </c>
      <c r="S1896" s="21" t="str">
        <f>IF('Raw Data'!B1903=0," ",(POWER(N1896*$H$2, 2)-(POWER(R1896,2)/6)))</f>
        <v xml:space="preserve"> </v>
      </c>
      <c r="T1896" s="21" t="str">
        <f>IF('Raw Data'!B1903=0," ",IF(S1896&lt;0,0,SQRT(S1896)))</f>
        <v xml:space="preserve"> </v>
      </c>
      <c r="U1896" s="21" t="str">
        <f>IF('Raw Data'!B1903=0," ",IF((D1896-C1896)&gt;POWER(10, 50),2*MIN(AVERAGE('Raw Data'!G1903:R1903)-C1896,D1896-AVERAGE('Raw Data'!G1903:R1903)),(D1896-C1896)/6))</f>
        <v xml:space="preserve"> </v>
      </c>
      <c r="V1896" s="21" t="str">
        <f>IF('Raw Data'!B1903=0," ",SQRT(POWER(R1896,2)+POWER(T1896,2)))</f>
        <v xml:space="preserve"> </v>
      </c>
      <c r="W1896" s="21" t="str">
        <f>IF('Raw Data'!B1903=0," ",IF(U1896&lt;V1896,0,SQRT(POWER(U1896,2)-POWER(V1896,2))))</f>
        <v xml:space="preserve"> </v>
      </c>
      <c r="X1896" s="21" t="str">
        <f>IF('Raw Data'!B1903=0," ",V1896/U1896)</f>
        <v xml:space="preserve"> </v>
      </c>
      <c r="Y1896" s="21" t="str">
        <f>IF('Raw Data'!B1903=0," ",SQRT(2)*(W1896/V1896))</f>
        <v xml:space="preserve"> </v>
      </c>
      <c r="Z1896" s="21" t="str">
        <f>IF('Raw Data'!B1903=0," ",'Raw Data'!T1903)</f>
        <v xml:space="preserve"> </v>
      </c>
      <c r="AA1896" s="21" t="str">
        <f>IF('Raw Data'!B1903=0," ",'Raw Data'!F1903)</f>
        <v xml:space="preserve"> </v>
      </c>
      <c r="AB1896" s="132" t="str">
        <f>IF('Raw Data'!B1903=0," ","No")</f>
        <v xml:space="preserve"> </v>
      </c>
      <c r="AC1896" s="139" t="str">
        <f>IF('Raw Data'!B1903=0," ","Yes")</f>
        <v xml:space="preserve"> </v>
      </c>
    </row>
    <row r="1897" spans="1:29" x14ac:dyDescent="0.2">
      <c r="A1897" s="21" t="str">
        <f>IF('Raw Data'!B1904=0," ",'Raw Data'!B1904)</f>
        <v xml:space="preserve"> </v>
      </c>
      <c r="B1897" s="27" t="str">
        <f>IF('Raw Data'!B1904=0," ",'Raw Data'!C1904)</f>
        <v xml:space="preserve"> </v>
      </c>
      <c r="C1897" s="21" t="str">
        <f>IF('Raw Data'!B1904=0," ",'Raw Data'!D1904)</f>
        <v xml:space="preserve"> </v>
      </c>
      <c r="D1897" s="21" t="str">
        <f>IF('Raw Data'!B1904=0," ",'Raw Data'!E1904)</f>
        <v xml:space="preserve"> </v>
      </c>
      <c r="E1897" s="21" t="str">
        <f>IF('Raw Data'!B1904=0," ",(MAX('Raw Data'!G1904:I1904)-MIN('Raw Data'!G1904:I1904)))</f>
        <v xml:space="preserve"> </v>
      </c>
      <c r="F1897" s="21" t="str">
        <f>IF('Raw Data'!B1904=0," ",(MAX('Raw Data'!J1904:L1904)-MIN('Raw Data'!J1904:L1904)))</f>
        <v xml:space="preserve"> </v>
      </c>
      <c r="G1897" s="21" t="str">
        <f>IF('Raw Data'!B1904=0," ",(MAX('Raw Data'!M1904:O1904)-MIN('Raw Data'!M1904:O1904)))</f>
        <v xml:space="preserve"> </v>
      </c>
      <c r="H1897" s="21" t="str">
        <f>IF('Raw Data'!B1904=0," ",(MAX('Raw Data'!P1904:R1904)-MIN('Raw Data'!P1904:R1904)))</f>
        <v xml:space="preserve"> </v>
      </c>
      <c r="I1897" s="21" t="str">
        <f>IF('Raw Data'!B1904=0," ",AVERAGE(E1897,G1897))</f>
        <v xml:space="preserve"> </v>
      </c>
      <c r="J1897" s="21" t="str">
        <f>IF('Raw Data'!B1904=0," ",AVERAGE(F1897,H1897))</f>
        <v xml:space="preserve"> </v>
      </c>
      <c r="K1897" s="21" t="str">
        <f>IF('Raw Data'!B1904=0," ",AVERAGE(I1897,J1897))</f>
        <v xml:space="preserve"> </v>
      </c>
      <c r="L1897" s="21" t="str">
        <f>IF('Raw Data'!B1904=0," ",AVERAGE('Raw Data'!G1904:I1904,'Raw Data'!M1904:O1904))</f>
        <v xml:space="preserve"> </v>
      </c>
      <c r="M1897" s="21" t="str">
        <f>IF('Raw Data'!B1904=0," ",AVERAGE('Raw Data'!J1904:L1904,'Raw Data'!P1904:R1904))</f>
        <v xml:space="preserve"> </v>
      </c>
      <c r="N1897" s="21" t="str">
        <f>IF('Raw Data'!B1904=0," ",(MAX(L1897:M1897)-MIN(L1897,M1897)))</f>
        <v xml:space="preserve"> </v>
      </c>
      <c r="O1897" s="21" t="str">
        <f>IF('Raw Data'!B1904=0," ",AVERAGE('Raw Data'!G1904:L1904))</f>
        <v xml:space="preserve"> </v>
      </c>
      <c r="P1897" s="21" t="str">
        <f>IF('Raw Data'!B1904=0," ",AVERAGE('Raw Data'!M1904:R1904))</f>
        <v xml:space="preserve"> </v>
      </c>
      <c r="Q1897" s="21" t="str">
        <f>IF('Raw Data'!B1904=0," ",(MAX(O1897:P1897)-MIN(O1897:P1897)))</f>
        <v xml:space="preserve"> </v>
      </c>
      <c r="R1897" s="21" t="str">
        <f>IF('Raw Data'!B1904=0," ",K1897*$H$1)</f>
        <v xml:space="preserve"> </v>
      </c>
      <c r="S1897" s="21" t="str">
        <f>IF('Raw Data'!B1904=0," ",(POWER(N1897*$H$2, 2)-(POWER(R1897,2)/6)))</f>
        <v xml:space="preserve"> </v>
      </c>
      <c r="T1897" s="21" t="str">
        <f>IF('Raw Data'!B1904=0," ",IF(S1897&lt;0,0,SQRT(S1897)))</f>
        <v xml:space="preserve"> </v>
      </c>
      <c r="U1897" s="21" t="str">
        <f>IF('Raw Data'!B1904=0," ",IF((D1897-C1897)&gt;POWER(10, 50),2*MIN(AVERAGE('Raw Data'!G1904:R1904)-C1897,D1897-AVERAGE('Raw Data'!G1904:R1904)),(D1897-C1897)/6))</f>
        <v xml:space="preserve"> </v>
      </c>
      <c r="V1897" s="21" t="str">
        <f>IF('Raw Data'!B1904=0," ",SQRT(POWER(R1897,2)+POWER(T1897,2)))</f>
        <v xml:space="preserve"> </v>
      </c>
      <c r="W1897" s="21" t="str">
        <f>IF('Raw Data'!B1904=0," ",IF(U1897&lt;V1897,0,SQRT(POWER(U1897,2)-POWER(V1897,2))))</f>
        <v xml:space="preserve"> </v>
      </c>
      <c r="X1897" s="21" t="str">
        <f>IF('Raw Data'!B1904=0," ",V1897/U1897)</f>
        <v xml:space="preserve"> </v>
      </c>
      <c r="Y1897" s="21" t="str">
        <f>IF('Raw Data'!B1904=0," ",SQRT(2)*(W1897/V1897))</f>
        <v xml:space="preserve"> </v>
      </c>
      <c r="Z1897" s="21" t="str">
        <f>IF('Raw Data'!B1904=0," ",'Raw Data'!T1904)</f>
        <v xml:space="preserve"> </v>
      </c>
      <c r="AA1897" s="21" t="str">
        <f>IF('Raw Data'!B1904=0," ",'Raw Data'!F1904)</f>
        <v xml:space="preserve"> </v>
      </c>
      <c r="AB1897" s="132" t="str">
        <f>IF('Raw Data'!B1904=0," ","No")</f>
        <v xml:space="preserve"> </v>
      </c>
      <c r="AC1897" s="139" t="str">
        <f>IF('Raw Data'!B1904=0," ","Yes")</f>
        <v xml:space="preserve"> </v>
      </c>
    </row>
    <row r="1898" spans="1:29" x14ac:dyDescent="0.2">
      <c r="A1898" s="21" t="str">
        <f>IF('Raw Data'!B1905=0," ",'Raw Data'!B1905)</f>
        <v xml:space="preserve"> </v>
      </c>
      <c r="B1898" s="27" t="str">
        <f>IF('Raw Data'!B1905=0," ",'Raw Data'!C1905)</f>
        <v xml:space="preserve"> </v>
      </c>
      <c r="C1898" s="21" t="str">
        <f>IF('Raw Data'!B1905=0," ",'Raw Data'!D1905)</f>
        <v xml:space="preserve"> </v>
      </c>
      <c r="D1898" s="21" t="str">
        <f>IF('Raw Data'!B1905=0," ",'Raw Data'!E1905)</f>
        <v xml:space="preserve"> </v>
      </c>
      <c r="E1898" s="21" t="str">
        <f>IF('Raw Data'!B1905=0," ",(MAX('Raw Data'!G1905:I1905)-MIN('Raw Data'!G1905:I1905)))</f>
        <v xml:space="preserve"> </v>
      </c>
      <c r="F1898" s="21" t="str">
        <f>IF('Raw Data'!B1905=0," ",(MAX('Raw Data'!J1905:L1905)-MIN('Raw Data'!J1905:L1905)))</f>
        <v xml:space="preserve"> </v>
      </c>
      <c r="G1898" s="21" t="str">
        <f>IF('Raw Data'!B1905=0," ",(MAX('Raw Data'!M1905:O1905)-MIN('Raw Data'!M1905:O1905)))</f>
        <v xml:space="preserve"> </v>
      </c>
      <c r="H1898" s="21" t="str">
        <f>IF('Raw Data'!B1905=0," ",(MAX('Raw Data'!P1905:R1905)-MIN('Raw Data'!P1905:R1905)))</f>
        <v xml:space="preserve"> </v>
      </c>
      <c r="I1898" s="21" t="str">
        <f>IF('Raw Data'!B1905=0," ",AVERAGE(E1898,G1898))</f>
        <v xml:space="preserve"> </v>
      </c>
      <c r="J1898" s="21" t="str">
        <f>IF('Raw Data'!B1905=0," ",AVERAGE(F1898,H1898))</f>
        <v xml:space="preserve"> </v>
      </c>
      <c r="K1898" s="21" t="str">
        <f>IF('Raw Data'!B1905=0," ",AVERAGE(I1898,J1898))</f>
        <v xml:space="preserve"> </v>
      </c>
      <c r="L1898" s="21" t="str">
        <f>IF('Raw Data'!B1905=0," ",AVERAGE('Raw Data'!G1905:I1905,'Raw Data'!M1905:O1905))</f>
        <v xml:space="preserve"> </v>
      </c>
      <c r="M1898" s="21" t="str">
        <f>IF('Raw Data'!B1905=0," ",AVERAGE('Raw Data'!J1905:L1905,'Raw Data'!P1905:R1905))</f>
        <v xml:space="preserve"> </v>
      </c>
      <c r="N1898" s="21" t="str">
        <f>IF('Raw Data'!B1905=0," ",(MAX(L1898:M1898)-MIN(L1898,M1898)))</f>
        <v xml:space="preserve"> </v>
      </c>
      <c r="O1898" s="21" t="str">
        <f>IF('Raw Data'!B1905=0," ",AVERAGE('Raw Data'!G1905:L1905))</f>
        <v xml:space="preserve"> </v>
      </c>
      <c r="P1898" s="21" t="str">
        <f>IF('Raw Data'!B1905=0," ",AVERAGE('Raw Data'!M1905:R1905))</f>
        <v xml:space="preserve"> </v>
      </c>
      <c r="Q1898" s="21" t="str">
        <f>IF('Raw Data'!B1905=0," ",(MAX(O1898:P1898)-MIN(O1898:P1898)))</f>
        <v xml:space="preserve"> </v>
      </c>
      <c r="R1898" s="21" t="str">
        <f>IF('Raw Data'!B1905=0," ",K1898*$H$1)</f>
        <v xml:space="preserve"> </v>
      </c>
      <c r="S1898" s="21" t="str">
        <f>IF('Raw Data'!B1905=0," ",(POWER(N1898*$H$2, 2)-(POWER(R1898,2)/6)))</f>
        <v xml:space="preserve"> </v>
      </c>
      <c r="T1898" s="21" t="str">
        <f>IF('Raw Data'!B1905=0," ",IF(S1898&lt;0,0,SQRT(S1898)))</f>
        <v xml:space="preserve"> </v>
      </c>
      <c r="U1898" s="21" t="str">
        <f>IF('Raw Data'!B1905=0," ",IF((D1898-C1898)&gt;POWER(10, 50),2*MIN(AVERAGE('Raw Data'!G1905:R1905)-C1898,D1898-AVERAGE('Raw Data'!G1905:R1905)),(D1898-C1898)/6))</f>
        <v xml:space="preserve"> </v>
      </c>
      <c r="V1898" s="21" t="str">
        <f>IF('Raw Data'!B1905=0," ",SQRT(POWER(R1898,2)+POWER(T1898,2)))</f>
        <v xml:space="preserve"> </v>
      </c>
      <c r="W1898" s="21" t="str">
        <f>IF('Raw Data'!B1905=0," ",IF(U1898&lt;V1898,0,SQRT(POWER(U1898,2)-POWER(V1898,2))))</f>
        <v xml:space="preserve"> </v>
      </c>
      <c r="X1898" s="21" t="str">
        <f>IF('Raw Data'!B1905=0," ",V1898/U1898)</f>
        <v xml:space="preserve"> </v>
      </c>
      <c r="Y1898" s="21" t="str">
        <f>IF('Raw Data'!B1905=0," ",SQRT(2)*(W1898/V1898))</f>
        <v xml:space="preserve"> </v>
      </c>
      <c r="Z1898" s="21" t="str">
        <f>IF('Raw Data'!B1905=0," ",'Raw Data'!T1905)</f>
        <v xml:space="preserve"> </v>
      </c>
      <c r="AA1898" s="21" t="str">
        <f>IF('Raw Data'!B1905=0," ",'Raw Data'!F1905)</f>
        <v xml:space="preserve"> </v>
      </c>
      <c r="AB1898" s="132" t="str">
        <f>IF('Raw Data'!B1905=0," ","No")</f>
        <v xml:space="preserve"> </v>
      </c>
      <c r="AC1898" s="139" t="str">
        <f>IF('Raw Data'!B1905=0," ","Yes")</f>
        <v xml:space="preserve"> </v>
      </c>
    </row>
    <row r="1899" spans="1:29" x14ac:dyDescent="0.2">
      <c r="A1899" s="21" t="str">
        <f>IF('Raw Data'!B1906=0," ",'Raw Data'!B1906)</f>
        <v xml:space="preserve"> </v>
      </c>
      <c r="B1899" s="27" t="str">
        <f>IF('Raw Data'!B1906=0," ",'Raw Data'!C1906)</f>
        <v xml:space="preserve"> </v>
      </c>
      <c r="C1899" s="21" t="str">
        <f>IF('Raw Data'!B1906=0," ",'Raw Data'!D1906)</f>
        <v xml:space="preserve"> </v>
      </c>
      <c r="D1899" s="21" t="str">
        <f>IF('Raw Data'!B1906=0," ",'Raw Data'!E1906)</f>
        <v xml:space="preserve"> </v>
      </c>
      <c r="E1899" s="21" t="str">
        <f>IF('Raw Data'!B1906=0," ",(MAX('Raw Data'!G1906:I1906)-MIN('Raw Data'!G1906:I1906)))</f>
        <v xml:space="preserve"> </v>
      </c>
      <c r="F1899" s="21" t="str">
        <f>IF('Raw Data'!B1906=0," ",(MAX('Raw Data'!J1906:L1906)-MIN('Raw Data'!J1906:L1906)))</f>
        <v xml:space="preserve"> </v>
      </c>
      <c r="G1899" s="21" t="str">
        <f>IF('Raw Data'!B1906=0," ",(MAX('Raw Data'!M1906:O1906)-MIN('Raw Data'!M1906:O1906)))</f>
        <v xml:space="preserve"> </v>
      </c>
      <c r="H1899" s="21" t="str">
        <f>IF('Raw Data'!B1906=0," ",(MAX('Raw Data'!P1906:R1906)-MIN('Raw Data'!P1906:R1906)))</f>
        <v xml:space="preserve"> </v>
      </c>
      <c r="I1899" s="21" t="str">
        <f>IF('Raw Data'!B1906=0," ",AVERAGE(E1899,G1899))</f>
        <v xml:space="preserve"> </v>
      </c>
      <c r="J1899" s="21" t="str">
        <f>IF('Raw Data'!B1906=0," ",AVERAGE(F1899,H1899))</f>
        <v xml:space="preserve"> </v>
      </c>
      <c r="K1899" s="21" t="str">
        <f>IF('Raw Data'!B1906=0," ",AVERAGE(I1899,J1899))</f>
        <v xml:space="preserve"> </v>
      </c>
      <c r="L1899" s="21" t="str">
        <f>IF('Raw Data'!B1906=0," ",AVERAGE('Raw Data'!G1906:I1906,'Raw Data'!M1906:O1906))</f>
        <v xml:space="preserve"> </v>
      </c>
      <c r="M1899" s="21" t="str">
        <f>IF('Raw Data'!B1906=0," ",AVERAGE('Raw Data'!J1906:L1906,'Raw Data'!P1906:R1906))</f>
        <v xml:space="preserve"> </v>
      </c>
      <c r="N1899" s="21" t="str">
        <f>IF('Raw Data'!B1906=0," ",(MAX(L1899:M1899)-MIN(L1899,M1899)))</f>
        <v xml:space="preserve"> </v>
      </c>
      <c r="O1899" s="21" t="str">
        <f>IF('Raw Data'!B1906=0," ",AVERAGE('Raw Data'!G1906:L1906))</f>
        <v xml:space="preserve"> </v>
      </c>
      <c r="P1899" s="21" t="str">
        <f>IF('Raw Data'!B1906=0," ",AVERAGE('Raw Data'!M1906:R1906))</f>
        <v xml:space="preserve"> </v>
      </c>
      <c r="Q1899" s="21" t="str">
        <f>IF('Raw Data'!B1906=0," ",(MAX(O1899:P1899)-MIN(O1899:P1899)))</f>
        <v xml:space="preserve"> </v>
      </c>
      <c r="R1899" s="21" t="str">
        <f>IF('Raw Data'!B1906=0," ",K1899*$H$1)</f>
        <v xml:space="preserve"> </v>
      </c>
      <c r="S1899" s="21" t="str">
        <f>IF('Raw Data'!B1906=0," ",(POWER(N1899*$H$2, 2)-(POWER(R1899,2)/6)))</f>
        <v xml:space="preserve"> </v>
      </c>
      <c r="T1899" s="21" t="str">
        <f>IF('Raw Data'!B1906=0," ",IF(S1899&lt;0,0,SQRT(S1899)))</f>
        <v xml:space="preserve"> </v>
      </c>
      <c r="U1899" s="21" t="str">
        <f>IF('Raw Data'!B1906=0," ",IF((D1899-C1899)&gt;POWER(10, 50),2*MIN(AVERAGE('Raw Data'!G1906:R1906)-C1899,D1899-AVERAGE('Raw Data'!G1906:R1906)),(D1899-C1899)/6))</f>
        <v xml:space="preserve"> </v>
      </c>
      <c r="V1899" s="21" t="str">
        <f>IF('Raw Data'!B1906=0," ",SQRT(POWER(R1899,2)+POWER(T1899,2)))</f>
        <v xml:space="preserve"> </v>
      </c>
      <c r="W1899" s="21" t="str">
        <f>IF('Raw Data'!B1906=0," ",IF(U1899&lt;V1899,0,SQRT(POWER(U1899,2)-POWER(V1899,2))))</f>
        <v xml:space="preserve"> </v>
      </c>
      <c r="X1899" s="21" t="str">
        <f>IF('Raw Data'!B1906=0," ",V1899/U1899)</f>
        <v xml:space="preserve"> </v>
      </c>
      <c r="Y1899" s="21" t="str">
        <f>IF('Raw Data'!B1906=0," ",SQRT(2)*(W1899/V1899))</f>
        <v xml:space="preserve"> </v>
      </c>
      <c r="Z1899" s="21" t="str">
        <f>IF('Raw Data'!B1906=0," ",'Raw Data'!T1906)</f>
        <v xml:space="preserve"> </v>
      </c>
      <c r="AA1899" s="21" t="str">
        <f>IF('Raw Data'!B1906=0," ",'Raw Data'!F1906)</f>
        <v xml:space="preserve"> </v>
      </c>
      <c r="AB1899" s="132" t="str">
        <f>IF('Raw Data'!B1906=0," ","No")</f>
        <v xml:space="preserve"> </v>
      </c>
      <c r="AC1899" s="139" t="str">
        <f>IF('Raw Data'!B1906=0," ","Yes")</f>
        <v xml:space="preserve"> </v>
      </c>
    </row>
    <row r="1900" spans="1:29" x14ac:dyDescent="0.2">
      <c r="A1900" s="21" t="str">
        <f>IF('Raw Data'!B1907=0," ",'Raw Data'!B1907)</f>
        <v xml:space="preserve"> </v>
      </c>
      <c r="B1900" s="27" t="str">
        <f>IF('Raw Data'!B1907=0," ",'Raw Data'!C1907)</f>
        <v xml:space="preserve"> </v>
      </c>
      <c r="C1900" s="21" t="str">
        <f>IF('Raw Data'!B1907=0," ",'Raw Data'!D1907)</f>
        <v xml:space="preserve"> </v>
      </c>
      <c r="D1900" s="21" t="str">
        <f>IF('Raw Data'!B1907=0," ",'Raw Data'!E1907)</f>
        <v xml:space="preserve"> </v>
      </c>
      <c r="E1900" s="21" t="str">
        <f>IF('Raw Data'!B1907=0," ",(MAX('Raw Data'!G1907:I1907)-MIN('Raw Data'!G1907:I1907)))</f>
        <v xml:space="preserve"> </v>
      </c>
      <c r="F1900" s="21" t="str">
        <f>IF('Raw Data'!B1907=0," ",(MAX('Raw Data'!J1907:L1907)-MIN('Raw Data'!J1907:L1907)))</f>
        <v xml:space="preserve"> </v>
      </c>
      <c r="G1900" s="21" t="str">
        <f>IF('Raw Data'!B1907=0," ",(MAX('Raw Data'!M1907:O1907)-MIN('Raw Data'!M1907:O1907)))</f>
        <v xml:space="preserve"> </v>
      </c>
      <c r="H1900" s="21" t="str">
        <f>IF('Raw Data'!B1907=0," ",(MAX('Raw Data'!P1907:R1907)-MIN('Raw Data'!P1907:R1907)))</f>
        <v xml:space="preserve"> </v>
      </c>
      <c r="I1900" s="21" t="str">
        <f>IF('Raw Data'!B1907=0," ",AVERAGE(E1900,G1900))</f>
        <v xml:space="preserve"> </v>
      </c>
      <c r="J1900" s="21" t="str">
        <f>IF('Raw Data'!B1907=0," ",AVERAGE(F1900,H1900))</f>
        <v xml:space="preserve"> </v>
      </c>
      <c r="K1900" s="21" t="str">
        <f>IF('Raw Data'!B1907=0," ",AVERAGE(I1900,J1900))</f>
        <v xml:space="preserve"> </v>
      </c>
      <c r="L1900" s="21" t="str">
        <f>IF('Raw Data'!B1907=0," ",AVERAGE('Raw Data'!G1907:I1907,'Raw Data'!M1907:O1907))</f>
        <v xml:space="preserve"> </v>
      </c>
      <c r="M1900" s="21" t="str">
        <f>IF('Raw Data'!B1907=0," ",AVERAGE('Raw Data'!J1907:L1907,'Raw Data'!P1907:R1907))</f>
        <v xml:space="preserve"> </v>
      </c>
      <c r="N1900" s="21" t="str">
        <f>IF('Raw Data'!B1907=0," ",(MAX(L1900:M1900)-MIN(L1900,M1900)))</f>
        <v xml:space="preserve"> </v>
      </c>
      <c r="O1900" s="21" t="str">
        <f>IF('Raw Data'!B1907=0," ",AVERAGE('Raw Data'!G1907:L1907))</f>
        <v xml:space="preserve"> </v>
      </c>
      <c r="P1900" s="21" t="str">
        <f>IF('Raw Data'!B1907=0," ",AVERAGE('Raw Data'!M1907:R1907))</f>
        <v xml:space="preserve"> </v>
      </c>
      <c r="Q1900" s="21" t="str">
        <f>IF('Raw Data'!B1907=0," ",(MAX(O1900:P1900)-MIN(O1900:P1900)))</f>
        <v xml:space="preserve"> </v>
      </c>
      <c r="R1900" s="21" t="str">
        <f>IF('Raw Data'!B1907=0," ",K1900*$H$1)</f>
        <v xml:space="preserve"> </v>
      </c>
      <c r="S1900" s="21" t="str">
        <f>IF('Raw Data'!B1907=0," ",(POWER(N1900*$H$2, 2)-(POWER(R1900,2)/6)))</f>
        <v xml:space="preserve"> </v>
      </c>
      <c r="T1900" s="21" t="str">
        <f>IF('Raw Data'!B1907=0," ",IF(S1900&lt;0,0,SQRT(S1900)))</f>
        <v xml:space="preserve"> </v>
      </c>
      <c r="U1900" s="21" t="str">
        <f>IF('Raw Data'!B1907=0," ",IF((D1900-C1900)&gt;POWER(10, 50),2*MIN(AVERAGE('Raw Data'!G1907:R1907)-C1900,D1900-AVERAGE('Raw Data'!G1907:R1907)),(D1900-C1900)/6))</f>
        <v xml:space="preserve"> </v>
      </c>
      <c r="V1900" s="21" t="str">
        <f>IF('Raw Data'!B1907=0," ",SQRT(POWER(R1900,2)+POWER(T1900,2)))</f>
        <v xml:space="preserve"> </v>
      </c>
      <c r="W1900" s="21" t="str">
        <f>IF('Raw Data'!B1907=0," ",IF(U1900&lt;V1900,0,SQRT(POWER(U1900,2)-POWER(V1900,2))))</f>
        <v xml:space="preserve"> </v>
      </c>
      <c r="X1900" s="21" t="str">
        <f>IF('Raw Data'!B1907=0," ",V1900/U1900)</f>
        <v xml:space="preserve"> </v>
      </c>
      <c r="Y1900" s="21" t="str">
        <f>IF('Raw Data'!B1907=0," ",SQRT(2)*(W1900/V1900))</f>
        <v xml:space="preserve"> </v>
      </c>
      <c r="Z1900" s="21" t="str">
        <f>IF('Raw Data'!B1907=0," ",'Raw Data'!T1907)</f>
        <v xml:space="preserve"> </v>
      </c>
      <c r="AA1900" s="21" t="str">
        <f>IF('Raw Data'!B1907=0," ",'Raw Data'!F1907)</f>
        <v xml:space="preserve"> </v>
      </c>
      <c r="AB1900" s="132" t="str">
        <f>IF('Raw Data'!B1907=0," ","No")</f>
        <v xml:space="preserve"> </v>
      </c>
      <c r="AC1900" s="139" t="str">
        <f>IF('Raw Data'!B1907=0," ","Yes")</f>
        <v xml:space="preserve"> </v>
      </c>
    </row>
    <row r="1901" spans="1:29" x14ac:dyDescent="0.2">
      <c r="A1901" s="21" t="str">
        <f>IF('Raw Data'!B1908=0," ",'Raw Data'!B1908)</f>
        <v xml:space="preserve"> </v>
      </c>
      <c r="B1901" s="27" t="str">
        <f>IF('Raw Data'!B1908=0," ",'Raw Data'!C1908)</f>
        <v xml:space="preserve"> </v>
      </c>
      <c r="C1901" s="21" t="str">
        <f>IF('Raw Data'!B1908=0," ",'Raw Data'!D1908)</f>
        <v xml:space="preserve"> </v>
      </c>
      <c r="D1901" s="21" t="str">
        <f>IF('Raw Data'!B1908=0," ",'Raw Data'!E1908)</f>
        <v xml:space="preserve"> </v>
      </c>
      <c r="E1901" s="21" t="str">
        <f>IF('Raw Data'!B1908=0," ",(MAX('Raw Data'!G1908:I1908)-MIN('Raw Data'!G1908:I1908)))</f>
        <v xml:space="preserve"> </v>
      </c>
      <c r="F1901" s="21" t="str">
        <f>IF('Raw Data'!B1908=0," ",(MAX('Raw Data'!J1908:L1908)-MIN('Raw Data'!J1908:L1908)))</f>
        <v xml:space="preserve"> </v>
      </c>
      <c r="G1901" s="21" t="str">
        <f>IF('Raw Data'!B1908=0," ",(MAX('Raw Data'!M1908:O1908)-MIN('Raw Data'!M1908:O1908)))</f>
        <v xml:space="preserve"> </v>
      </c>
      <c r="H1901" s="21" t="str">
        <f>IF('Raw Data'!B1908=0," ",(MAX('Raw Data'!P1908:R1908)-MIN('Raw Data'!P1908:R1908)))</f>
        <v xml:space="preserve"> </v>
      </c>
      <c r="I1901" s="21" t="str">
        <f>IF('Raw Data'!B1908=0," ",AVERAGE(E1901,G1901))</f>
        <v xml:space="preserve"> </v>
      </c>
      <c r="J1901" s="21" t="str">
        <f>IF('Raw Data'!B1908=0," ",AVERAGE(F1901,H1901))</f>
        <v xml:space="preserve"> </v>
      </c>
      <c r="K1901" s="21" t="str">
        <f>IF('Raw Data'!B1908=0," ",AVERAGE(I1901,J1901))</f>
        <v xml:space="preserve"> </v>
      </c>
      <c r="L1901" s="21" t="str">
        <f>IF('Raw Data'!B1908=0," ",AVERAGE('Raw Data'!G1908:I1908,'Raw Data'!M1908:O1908))</f>
        <v xml:space="preserve"> </v>
      </c>
      <c r="M1901" s="21" t="str">
        <f>IF('Raw Data'!B1908=0," ",AVERAGE('Raw Data'!J1908:L1908,'Raw Data'!P1908:R1908))</f>
        <v xml:space="preserve"> </v>
      </c>
      <c r="N1901" s="21" t="str">
        <f>IF('Raw Data'!B1908=0," ",(MAX(L1901:M1901)-MIN(L1901,M1901)))</f>
        <v xml:space="preserve"> </v>
      </c>
      <c r="O1901" s="21" t="str">
        <f>IF('Raw Data'!B1908=0," ",AVERAGE('Raw Data'!G1908:L1908))</f>
        <v xml:space="preserve"> </v>
      </c>
      <c r="P1901" s="21" t="str">
        <f>IF('Raw Data'!B1908=0," ",AVERAGE('Raw Data'!M1908:R1908))</f>
        <v xml:space="preserve"> </v>
      </c>
      <c r="Q1901" s="21" t="str">
        <f>IF('Raw Data'!B1908=0," ",(MAX(O1901:P1901)-MIN(O1901:P1901)))</f>
        <v xml:space="preserve"> </v>
      </c>
      <c r="R1901" s="21" t="str">
        <f>IF('Raw Data'!B1908=0," ",K1901*$H$1)</f>
        <v xml:space="preserve"> </v>
      </c>
      <c r="S1901" s="21" t="str">
        <f>IF('Raw Data'!B1908=0," ",(POWER(N1901*$H$2, 2)-(POWER(R1901,2)/6)))</f>
        <v xml:space="preserve"> </v>
      </c>
      <c r="T1901" s="21" t="str">
        <f>IF('Raw Data'!B1908=0," ",IF(S1901&lt;0,0,SQRT(S1901)))</f>
        <v xml:space="preserve"> </v>
      </c>
      <c r="U1901" s="21" t="str">
        <f>IF('Raw Data'!B1908=0," ",IF((D1901-C1901)&gt;POWER(10, 50),2*MIN(AVERAGE('Raw Data'!G1908:R1908)-C1901,D1901-AVERAGE('Raw Data'!G1908:R1908)),(D1901-C1901)/6))</f>
        <v xml:space="preserve"> </v>
      </c>
      <c r="V1901" s="21" t="str">
        <f>IF('Raw Data'!B1908=0," ",SQRT(POWER(R1901,2)+POWER(T1901,2)))</f>
        <v xml:space="preserve"> </v>
      </c>
      <c r="W1901" s="21" t="str">
        <f>IF('Raw Data'!B1908=0," ",IF(U1901&lt;V1901,0,SQRT(POWER(U1901,2)-POWER(V1901,2))))</f>
        <v xml:space="preserve"> </v>
      </c>
      <c r="X1901" s="21" t="str">
        <f>IF('Raw Data'!B1908=0," ",V1901/U1901)</f>
        <v xml:space="preserve"> </v>
      </c>
      <c r="Y1901" s="21" t="str">
        <f>IF('Raw Data'!B1908=0," ",SQRT(2)*(W1901/V1901))</f>
        <v xml:space="preserve"> </v>
      </c>
      <c r="Z1901" s="21" t="str">
        <f>IF('Raw Data'!B1908=0," ",'Raw Data'!T1908)</f>
        <v xml:space="preserve"> </v>
      </c>
      <c r="AA1901" s="21" t="str">
        <f>IF('Raw Data'!B1908=0," ",'Raw Data'!F1908)</f>
        <v xml:space="preserve"> </v>
      </c>
      <c r="AB1901" s="132" t="str">
        <f>IF('Raw Data'!B1908=0," ","No")</f>
        <v xml:space="preserve"> </v>
      </c>
      <c r="AC1901" s="139" t="str">
        <f>IF('Raw Data'!B1908=0," ","Yes")</f>
        <v xml:space="preserve"> </v>
      </c>
    </row>
    <row r="1902" spans="1:29" x14ac:dyDescent="0.2">
      <c r="A1902" s="21" t="str">
        <f>IF('Raw Data'!B1909=0," ",'Raw Data'!B1909)</f>
        <v xml:space="preserve"> </v>
      </c>
      <c r="B1902" s="27" t="str">
        <f>IF('Raw Data'!B1909=0," ",'Raw Data'!C1909)</f>
        <v xml:space="preserve"> </v>
      </c>
      <c r="C1902" s="21" t="str">
        <f>IF('Raw Data'!B1909=0," ",'Raw Data'!D1909)</f>
        <v xml:space="preserve"> </v>
      </c>
      <c r="D1902" s="21" t="str">
        <f>IF('Raw Data'!B1909=0," ",'Raw Data'!E1909)</f>
        <v xml:space="preserve"> </v>
      </c>
      <c r="E1902" s="21" t="str">
        <f>IF('Raw Data'!B1909=0," ",(MAX('Raw Data'!G1909:I1909)-MIN('Raw Data'!G1909:I1909)))</f>
        <v xml:space="preserve"> </v>
      </c>
      <c r="F1902" s="21" t="str">
        <f>IF('Raw Data'!B1909=0," ",(MAX('Raw Data'!J1909:L1909)-MIN('Raw Data'!J1909:L1909)))</f>
        <v xml:space="preserve"> </v>
      </c>
      <c r="G1902" s="21" t="str">
        <f>IF('Raw Data'!B1909=0," ",(MAX('Raw Data'!M1909:O1909)-MIN('Raw Data'!M1909:O1909)))</f>
        <v xml:space="preserve"> </v>
      </c>
      <c r="H1902" s="21" t="str">
        <f>IF('Raw Data'!B1909=0," ",(MAX('Raw Data'!P1909:R1909)-MIN('Raw Data'!P1909:R1909)))</f>
        <v xml:space="preserve"> </v>
      </c>
      <c r="I1902" s="21" t="str">
        <f>IF('Raw Data'!B1909=0," ",AVERAGE(E1902,G1902))</f>
        <v xml:space="preserve"> </v>
      </c>
      <c r="J1902" s="21" t="str">
        <f>IF('Raw Data'!B1909=0," ",AVERAGE(F1902,H1902))</f>
        <v xml:space="preserve"> </v>
      </c>
      <c r="K1902" s="21" t="str">
        <f>IF('Raw Data'!B1909=0," ",AVERAGE(I1902,J1902))</f>
        <v xml:space="preserve"> </v>
      </c>
      <c r="L1902" s="21" t="str">
        <f>IF('Raw Data'!B1909=0," ",AVERAGE('Raw Data'!G1909:I1909,'Raw Data'!M1909:O1909))</f>
        <v xml:space="preserve"> </v>
      </c>
      <c r="M1902" s="21" t="str">
        <f>IF('Raw Data'!B1909=0," ",AVERAGE('Raw Data'!J1909:L1909,'Raw Data'!P1909:R1909))</f>
        <v xml:space="preserve"> </v>
      </c>
      <c r="N1902" s="21" t="str">
        <f>IF('Raw Data'!B1909=0," ",(MAX(L1902:M1902)-MIN(L1902,M1902)))</f>
        <v xml:space="preserve"> </v>
      </c>
      <c r="O1902" s="21" t="str">
        <f>IF('Raw Data'!B1909=0," ",AVERAGE('Raw Data'!G1909:L1909))</f>
        <v xml:space="preserve"> </v>
      </c>
      <c r="P1902" s="21" t="str">
        <f>IF('Raw Data'!B1909=0," ",AVERAGE('Raw Data'!M1909:R1909))</f>
        <v xml:space="preserve"> </v>
      </c>
      <c r="Q1902" s="21" t="str">
        <f>IF('Raw Data'!B1909=0," ",(MAX(O1902:P1902)-MIN(O1902:P1902)))</f>
        <v xml:space="preserve"> </v>
      </c>
      <c r="R1902" s="21" t="str">
        <f>IF('Raw Data'!B1909=0," ",K1902*$H$1)</f>
        <v xml:space="preserve"> </v>
      </c>
      <c r="S1902" s="21" t="str">
        <f>IF('Raw Data'!B1909=0," ",(POWER(N1902*$H$2, 2)-(POWER(R1902,2)/6)))</f>
        <v xml:space="preserve"> </v>
      </c>
      <c r="T1902" s="21" t="str">
        <f>IF('Raw Data'!B1909=0," ",IF(S1902&lt;0,0,SQRT(S1902)))</f>
        <v xml:space="preserve"> </v>
      </c>
      <c r="U1902" s="21" t="str">
        <f>IF('Raw Data'!B1909=0," ",IF((D1902-C1902)&gt;POWER(10, 50),2*MIN(AVERAGE('Raw Data'!G1909:R1909)-C1902,D1902-AVERAGE('Raw Data'!G1909:R1909)),(D1902-C1902)/6))</f>
        <v xml:space="preserve"> </v>
      </c>
      <c r="V1902" s="21" t="str">
        <f>IF('Raw Data'!B1909=0," ",SQRT(POWER(R1902,2)+POWER(T1902,2)))</f>
        <v xml:space="preserve"> </v>
      </c>
      <c r="W1902" s="21" t="str">
        <f>IF('Raw Data'!B1909=0," ",IF(U1902&lt;V1902,0,SQRT(POWER(U1902,2)-POWER(V1902,2))))</f>
        <v xml:space="preserve"> </v>
      </c>
      <c r="X1902" s="21" t="str">
        <f>IF('Raw Data'!B1909=0," ",V1902/U1902)</f>
        <v xml:space="preserve"> </v>
      </c>
      <c r="Y1902" s="21" t="str">
        <f>IF('Raw Data'!B1909=0," ",SQRT(2)*(W1902/V1902))</f>
        <v xml:space="preserve"> </v>
      </c>
      <c r="Z1902" s="21" t="str">
        <f>IF('Raw Data'!B1909=0," ",'Raw Data'!T1909)</f>
        <v xml:space="preserve"> </v>
      </c>
      <c r="AA1902" s="21" t="str">
        <f>IF('Raw Data'!B1909=0," ",'Raw Data'!F1909)</f>
        <v xml:space="preserve"> </v>
      </c>
      <c r="AB1902" s="132" t="str">
        <f>IF('Raw Data'!B1909=0," ","No")</f>
        <v xml:space="preserve"> </v>
      </c>
      <c r="AC1902" s="139" t="str">
        <f>IF('Raw Data'!B1909=0," ","Yes")</f>
        <v xml:space="preserve"> </v>
      </c>
    </row>
    <row r="1903" spans="1:29" x14ac:dyDescent="0.2">
      <c r="A1903" s="21" t="str">
        <f>IF('Raw Data'!B1910=0," ",'Raw Data'!B1910)</f>
        <v xml:space="preserve"> </v>
      </c>
      <c r="B1903" s="27" t="str">
        <f>IF('Raw Data'!B1910=0," ",'Raw Data'!C1910)</f>
        <v xml:space="preserve"> </v>
      </c>
      <c r="C1903" s="21" t="str">
        <f>IF('Raw Data'!B1910=0," ",'Raw Data'!D1910)</f>
        <v xml:space="preserve"> </v>
      </c>
      <c r="D1903" s="21" t="str">
        <f>IF('Raw Data'!B1910=0," ",'Raw Data'!E1910)</f>
        <v xml:space="preserve"> </v>
      </c>
      <c r="E1903" s="21" t="str">
        <f>IF('Raw Data'!B1910=0," ",(MAX('Raw Data'!G1910:I1910)-MIN('Raw Data'!G1910:I1910)))</f>
        <v xml:space="preserve"> </v>
      </c>
      <c r="F1903" s="21" t="str">
        <f>IF('Raw Data'!B1910=0," ",(MAX('Raw Data'!J1910:L1910)-MIN('Raw Data'!J1910:L1910)))</f>
        <v xml:space="preserve"> </v>
      </c>
      <c r="G1903" s="21" t="str">
        <f>IF('Raw Data'!B1910=0," ",(MAX('Raw Data'!M1910:O1910)-MIN('Raw Data'!M1910:O1910)))</f>
        <v xml:space="preserve"> </v>
      </c>
      <c r="H1903" s="21" t="str">
        <f>IF('Raw Data'!B1910=0," ",(MAX('Raw Data'!P1910:R1910)-MIN('Raw Data'!P1910:R1910)))</f>
        <v xml:space="preserve"> </v>
      </c>
      <c r="I1903" s="21" t="str">
        <f>IF('Raw Data'!B1910=0," ",AVERAGE(E1903,G1903))</f>
        <v xml:space="preserve"> </v>
      </c>
      <c r="J1903" s="21" t="str">
        <f>IF('Raw Data'!B1910=0," ",AVERAGE(F1903,H1903))</f>
        <v xml:space="preserve"> </v>
      </c>
      <c r="K1903" s="21" t="str">
        <f>IF('Raw Data'!B1910=0," ",AVERAGE(I1903,J1903))</f>
        <v xml:space="preserve"> </v>
      </c>
      <c r="L1903" s="21" t="str">
        <f>IF('Raw Data'!B1910=0," ",AVERAGE('Raw Data'!G1910:I1910,'Raw Data'!M1910:O1910))</f>
        <v xml:space="preserve"> </v>
      </c>
      <c r="M1903" s="21" t="str">
        <f>IF('Raw Data'!B1910=0," ",AVERAGE('Raw Data'!J1910:L1910,'Raw Data'!P1910:R1910))</f>
        <v xml:space="preserve"> </v>
      </c>
      <c r="N1903" s="21" t="str">
        <f>IF('Raw Data'!B1910=0," ",(MAX(L1903:M1903)-MIN(L1903,M1903)))</f>
        <v xml:space="preserve"> </v>
      </c>
      <c r="O1903" s="21" t="str">
        <f>IF('Raw Data'!B1910=0," ",AVERAGE('Raw Data'!G1910:L1910))</f>
        <v xml:space="preserve"> </v>
      </c>
      <c r="P1903" s="21" t="str">
        <f>IF('Raw Data'!B1910=0," ",AVERAGE('Raw Data'!M1910:R1910))</f>
        <v xml:space="preserve"> </v>
      </c>
      <c r="Q1903" s="21" t="str">
        <f>IF('Raw Data'!B1910=0," ",(MAX(O1903:P1903)-MIN(O1903:P1903)))</f>
        <v xml:space="preserve"> </v>
      </c>
      <c r="R1903" s="21" t="str">
        <f>IF('Raw Data'!B1910=0," ",K1903*$H$1)</f>
        <v xml:space="preserve"> </v>
      </c>
      <c r="S1903" s="21" t="str">
        <f>IF('Raw Data'!B1910=0," ",(POWER(N1903*$H$2, 2)-(POWER(R1903,2)/6)))</f>
        <v xml:space="preserve"> </v>
      </c>
      <c r="T1903" s="21" t="str">
        <f>IF('Raw Data'!B1910=0," ",IF(S1903&lt;0,0,SQRT(S1903)))</f>
        <v xml:space="preserve"> </v>
      </c>
      <c r="U1903" s="21" t="str">
        <f>IF('Raw Data'!B1910=0," ",IF((D1903-C1903)&gt;POWER(10, 50),2*MIN(AVERAGE('Raw Data'!G1910:R1910)-C1903,D1903-AVERAGE('Raw Data'!G1910:R1910)),(D1903-C1903)/6))</f>
        <v xml:space="preserve"> </v>
      </c>
      <c r="V1903" s="21" t="str">
        <f>IF('Raw Data'!B1910=0," ",SQRT(POWER(R1903,2)+POWER(T1903,2)))</f>
        <v xml:space="preserve"> </v>
      </c>
      <c r="W1903" s="21" t="str">
        <f>IF('Raw Data'!B1910=0," ",IF(U1903&lt;V1903,0,SQRT(POWER(U1903,2)-POWER(V1903,2))))</f>
        <v xml:space="preserve"> </v>
      </c>
      <c r="X1903" s="21" t="str">
        <f>IF('Raw Data'!B1910=0," ",V1903/U1903)</f>
        <v xml:space="preserve"> </v>
      </c>
      <c r="Y1903" s="21" t="str">
        <f>IF('Raw Data'!B1910=0," ",SQRT(2)*(W1903/V1903))</f>
        <v xml:space="preserve"> </v>
      </c>
      <c r="Z1903" s="21" t="str">
        <f>IF('Raw Data'!B1910=0," ",'Raw Data'!T1910)</f>
        <v xml:space="preserve"> </v>
      </c>
      <c r="AA1903" s="21" t="str">
        <f>IF('Raw Data'!B1910=0," ",'Raw Data'!F1910)</f>
        <v xml:space="preserve"> </v>
      </c>
      <c r="AB1903" s="132" t="str">
        <f>IF('Raw Data'!B1910=0," ","No")</f>
        <v xml:space="preserve"> </v>
      </c>
      <c r="AC1903" s="139" t="str">
        <f>IF('Raw Data'!B1910=0," ","Yes")</f>
        <v xml:space="preserve"> </v>
      </c>
    </row>
    <row r="1904" spans="1:29" x14ac:dyDescent="0.2">
      <c r="A1904" s="21" t="str">
        <f>IF('Raw Data'!B1911=0," ",'Raw Data'!B1911)</f>
        <v xml:space="preserve"> </v>
      </c>
      <c r="B1904" s="27" t="str">
        <f>IF('Raw Data'!B1911=0," ",'Raw Data'!C1911)</f>
        <v xml:space="preserve"> </v>
      </c>
      <c r="C1904" s="21" t="str">
        <f>IF('Raw Data'!B1911=0," ",'Raw Data'!D1911)</f>
        <v xml:space="preserve"> </v>
      </c>
      <c r="D1904" s="21" t="str">
        <f>IF('Raw Data'!B1911=0," ",'Raw Data'!E1911)</f>
        <v xml:space="preserve"> </v>
      </c>
      <c r="E1904" s="21" t="str">
        <f>IF('Raw Data'!B1911=0," ",(MAX('Raw Data'!G1911:I1911)-MIN('Raw Data'!G1911:I1911)))</f>
        <v xml:space="preserve"> </v>
      </c>
      <c r="F1904" s="21" t="str">
        <f>IF('Raw Data'!B1911=0," ",(MAX('Raw Data'!J1911:L1911)-MIN('Raw Data'!J1911:L1911)))</f>
        <v xml:space="preserve"> </v>
      </c>
      <c r="G1904" s="21" t="str">
        <f>IF('Raw Data'!B1911=0," ",(MAX('Raw Data'!M1911:O1911)-MIN('Raw Data'!M1911:O1911)))</f>
        <v xml:space="preserve"> </v>
      </c>
      <c r="H1904" s="21" t="str">
        <f>IF('Raw Data'!B1911=0," ",(MAX('Raw Data'!P1911:R1911)-MIN('Raw Data'!P1911:R1911)))</f>
        <v xml:space="preserve"> </v>
      </c>
      <c r="I1904" s="21" t="str">
        <f>IF('Raw Data'!B1911=0," ",AVERAGE(E1904,G1904))</f>
        <v xml:space="preserve"> </v>
      </c>
      <c r="J1904" s="21" t="str">
        <f>IF('Raw Data'!B1911=0," ",AVERAGE(F1904,H1904))</f>
        <v xml:space="preserve"> </v>
      </c>
      <c r="K1904" s="21" t="str">
        <f>IF('Raw Data'!B1911=0," ",AVERAGE(I1904,J1904))</f>
        <v xml:space="preserve"> </v>
      </c>
      <c r="L1904" s="21" t="str">
        <f>IF('Raw Data'!B1911=0," ",AVERAGE('Raw Data'!G1911:I1911,'Raw Data'!M1911:O1911))</f>
        <v xml:space="preserve"> </v>
      </c>
      <c r="M1904" s="21" t="str">
        <f>IF('Raw Data'!B1911=0," ",AVERAGE('Raw Data'!J1911:L1911,'Raw Data'!P1911:R1911))</f>
        <v xml:space="preserve"> </v>
      </c>
      <c r="N1904" s="21" t="str">
        <f>IF('Raw Data'!B1911=0," ",(MAX(L1904:M1904)-MIN(L1904,M1904)))</f>
        <v xml:space="preserve"> </v>
      </c>
      <c r="O1904" s="21" t="str">
        <f>IF('Raw Data'!B1911=0," ",AVERAGE('Raw Data'!G1911:L1911))</f>
        <v xml:space="preserve"> </v>
      </c>
      <c r="P1904" s="21" t="str">
        <f>IF('Raw Data'!B1911=0," ",AVERAGE('Raw Data'!M1911:R1911))</f>
        <v xml:space="preserve"> </v>
      </c>
      <c r="Q1904" s="21" t="str">
        <f>IF('Raw Data'!B1911=0," ",(MAX(O1904:P1904)-MIN(O1904:P1904)))</f>
        <v xml:space="preserve"> </v>
      </c>
      <c r="R1904" s="21" t="str">
        <f>IF('Raw Data'!B1911=0," ",K1904*$H$1)</f>
        <v xml:space="preserve"> </v>
      </c>
      <c r="S1904" s="21" t="str">
        <f>IF('Raw Data'!B1911=0," ",(POWER(N1904*$H$2, 2)-(POWER(R1904,2)/6)))</f>
        <v xml:space="preserve"> </v>
      </c>
      <c r="T1904" s="21" t="str">
        <f>IF('Raw Data'!B1911=0," ",IF(S1904&lt;0,0,SQRT(S1904)))</f>
        <v xml:space="preserve"> </v>
      </c>
      <c r="U1904" s="21" t="str">
        <f>IF('Raw Data'!B1911=0," ",IF((D1904-C1904)&gt;POWER(10, 50),2*MIN(AVERAGE('Raw Data'!G1911:R1911)-C1904,D1904-AVERAGE('Raw Data'!G1911:R1911)),(D1904-C1904)/6))</f>
        <v xml:space="preserve"> </v>
      </c>
      <c r="V1904" s="21" t="str">
        <f>IF('Raw Data'!B1911=0," ",SQRT(POWER(R1904,2)+POWER(T1904,2)))</f>
        <v xml:space="preserve"> </v>
      </c>
      <c r="W1904" s="21" t="str">
        <f>IF('Raw Data'!B1911=0," ",IF(U1904&lt;V1904,0,SQRT(POWER(U1904,2)-POWER(V1904,2))))</f>
        <v xml:space="preserve"> </v>
      </c>
      <c r="X1904" s="21" t="str">
        <f>IF('Raw Data'!B1911=0," ",V1904/U1904)</f>
        <v xml:space="preserve"> </v>
      </c>
      <c r="Y1904" s="21" t="str">
        <f>IF('Raw Data'!B1911=0," ",SQRT(2)*(W1904/V1904))</f>
        <v xml:space="preserve"> </v>
      </c>
      <c r="Z1904" s="21" t="str">
        <f>IF('Raw Data'!B1911=0," ",'Raw Data'!T1911)</f>
        <v xml:space="preserve"> </v>
      </c>
      <c r="AA1904" s="21" t="str">
        <f>IF('Raw Data'!B1911=0," ",'Raw Data'!F1911)</f>
        <v xml:space="preserve"> </v>
      </c>
      <c r="AB1904" s="132" t="str">
        <f>IF('Raw Data'!B1911=0," ","No")</f>
        <v xml:space="preserve"> </v>
      </c>
      <c r="AC1904" s="139" t="str">
        <f>IF('Raw Data'!B1911=0," ","Yes")</f>
        <v xml:space="preserve"> </v>
      </c>
    </row>
    <row r="1905" spans="1:29" x14ac:dyDescent="0.2">
      <c r="A1905" s="21" t="str">
        <f>IF('Raw Data'!B1912=0," ",'Raw Data'!B1912)</f>
        <v xml:space="preserve"> </v>
      </c>
      <c r="B1905" s="27" t="str">
        <f>IF('Raw Data'!B1912=0," ",'Raw Data'!C1912)</f>
        <v xml:space="preserve"> </v>
      </c>
      <c r="C1905" s="21" t="str">
        <f>IF('Raw Data'!B1912=0," ",'Raw Data'!D1912)</f>
        <v xml:space="preserve"> </v>
      </c>
      <c r="D1905" s="21" t="str">
        <f>IF('Raw Data'!B1912=0," ",'Raw Data'!E1912)</f>
        <v xml:space="preserve"> </v>
      </c>
      <c r="E1905" s="21" t="str">
        <f>IF('Raw Data'!B1912=0," ",(MAX('Raw Data'!G1912:I1912)-MIN('Raw Data'!G1912:I1912)))</f>
        <v xml:space="preserve"> </v>
      </c>
      <c r="F1905" s="21" t="str">
        <f>IF('Raw Data'!B1912=0," ",(MAX('Raw Data'!J1912:L1912)-MIN('Raw Data'!J1912:L1912)))</f>
        <v xml:space="preserve"> </v>
      </c>
      <c r="G1905" s="21" t="str">
        <f>IF('Raw Data'!B1912=0," ",(MAX('Raw Data'!M1912:O1912)-MIN('Raw Data'!M1912:O1912)))</f>
        <v xml:space="preserve"> </v>
      </c>
      <c r="H1905" s="21" t="str">
        <f>IF('Raw Data'!B1912=0," ",(MAX('Raw Data'!P1912:R1912)-MIN('Raw Data'!P1912:R1912)))</f>
        <v xml:space="preserve"> </v>
      </c>
      <c r="I1905" s="21" t="str">
        <f>IF('Raw Data'!B1912=0," ",AVERAGE(E1905,G1905))</f>
        <v xml:space="preserve"> </v>
      </c>
      <c r="J1905" s="21" t="str">
        <f>IF('Raw Data'!B1912=0," ",AVERAGE(F1905,H1905))</f>
        <v xml:space="preserve"> </v>
      </c>
      <c r="K1905" s="21" t="str">
        <f>IF('Raw Data'!B1912=0," ",AVERAGE(I1905,J1905))</f>
        <v xml:space="preserve"> </v>
      </c>
      <c r="L1905" s="21" t="str">
        <f>IF('Raw Data'!B1912=0," ",AVERAGE('Raw Data'!G1912:I1912,'Raw Data'!M1912:O1912))</f>
        <v xml:space="preserve"> </v>
      </c>
      <c r="M1905" s="21" t="str">
        <f>IF('Raw Data'!B1912=0," ",AVERAGE('Raw Data'!J1912:L1912,'Raw Data'!P1912:R1912))</f>
        <v xml:space="preserve"> </v>
      </c>
      <c r="N1905" s="21" t="str">
        <f>IF('Raw Data'!B1912=0," ",(MAX(L1905:M1905)-MIN(L1905,M1905)))</f>
        <v xml:space="preserve"> </v>
      </c>
      <c r="O1905" s="21" t="str">
        <f>IF('Raw Data'!B1912=0," ",AVERAGE('Raw Data'!G1912:L1912))</f>
        <v xml:space="preserve"> </v>
      </c>
      <c r="P1905" s="21" t="str">
        <f>IF('Raw Data'!B1912=0," ",AVERAGE('Raw Data'!M1912:R1912))</f>
        <v xml:space="preserve"> </v>
      </c>
      <c r="Q1905" s="21" t="str">
        <f>IF('Raw Data'!B1912=0," ",(MAX(O1905:P1905)-MIN(O1905:P1905)))</f>
        <v xml:space="preserve"> </v>
      </c>
      <c r="R1905" s="21" t="str">
        <f>IF('Raw Data'!B1912=0," ",K1905*$H$1)</f>
        <v xml:space="preserve"> </v>
      </c>
      <c r="S1905" s="21" t="str">
        <f>IF('Raw Data'!B1912=0," ",(POWER(N1905*$H$2, 2)-(POWER(R1905,2)/6)))</f>
        <v xml:space="preserve"> </v>
      </c>
      <c r="T1905" s="21" t="str">
        <f>IF('Raw Data'!B1912=0," ",IF(S1905&lt;0,0,SQRT(S1905)))</f>
        <v xml:space="preserve"> </v>
      </c>
      <c r="U1905" s="21" t="str">
        <f>IF('Raw Data'!B1912=0," ",IF((D1905-C1905)&gt;POWER(10, 50),2*MIN(AVERAGE('Raw Data'!G1912:R1912)-C1905,D1905-AVERAGE('Raw Data'!G1912:R1912)),(D1905-C1905)/6))</f>
        <v xml:space="preserve"> </v>
      </c>
      <c r="V1905" s="21" t="str">
        <f>IF('Raw Data'!B1912=0," ",SQRT(POWER(R1905,2)+POWER(T1905,2)))</f>
        <v xml:space="preserve"> </v>
      </c>
      <c r="W1905" s="21" t="str">
        <f>IF('Raw Data'!B1912=0," ",IF(U1905&lt;V1905,0,SQRT(POWER(U1905,2)-POWER(V1905,2))))</f>
        <v xml:space="preserve"> </v>
      </c>
      <c r="X1905" s="21" t="str">
        <f>IF('Raw Data'!B1912=0," ",V1905/U1905)</f>
        <v xml:space="preserve"> </v>
      </c>
      <c r="Y1905" s="21" t="str">
        <f>IF('Raw Data'!B1912=0," ",SQRT(2)*(W1905/V1905))</f>
        <v xml:space="preserve"> </v>
      </c>
      <c r="Z1905" s="21" t="str">
        <f>IF('Raw Data'!B1912=0," ",'Raw Data'!T1912)</f>
        <v xml:space="preserve"> </v>
      </c>
      <c r="AA1905" s="21" t="str">
        <f>IF('Raw Data'!B1912=0," ",'Raw Data'!F1912)</f>
        <v xml:space="preserve"> </v>
      </c>
      <c r="AB1905" s="132" t="str">
        <f>IF('Raw Data'!B1912=0," ","No")</f>
        <v xml:space="preserve"> </v>
      </c>
      <c r="AC1905" s="139" t="str">
        <f>IF('Raw Data'!B1912=0," ","Yes")</f>
        <v xml:space="preserve"> </v>
      </c>
    </row>
    <row r="1906" spans="1:29" x14ac:dyDescent="0.2">
      <c r="A1906" s="21" t="str">
        <f>IF('Raw Data'!B1913=0," ",'Raw Data'!B1913)</f>
        <v xml:space="preserve"> </v>
      </c>
      <c r="B1906" s="27" t="str">
        <f>IF('Raw Data'!B1913=0," ",'Raw Data'!C1913)</f>
        <v xml:space="preserve"> </v>
      </c>
      <c r="C1906" s="21" t="str">
        <f>IF('Raw Data'!B1913=0," ",'Raw Data'!D1913)</f>
        <v xml:space="preserve"> </v>
      </c>
      <c r="D1906" s="21" t="str">
        <f>IF('Raw Data'!B1913=0," ",'Raw Data'!E1913)</f>
        <v xml:space="preserve"> </v>
      </c>
      <c r="E1906" s="21" t="str">
        <f>IF('Raw Data'!B1913=0," ",(MAX('Raw Data'!G1913:I1913)-MIN('Raw Data'!G1913:I1913)))</f>
        <v xml:space="preserve"> </v>
      </c>
      <c r="F1906" s="21" t="str">
        <f>IF('Raw Data'!B1913=0," ",(MAX('Raw Data'!J1913:L1913)-MIN('Raw Data'!J1913:L1913)))</f>
        <v xml:space="preserve"> </v>
      </c>
      <c r="G1906" s="21" t="str">
        <f>IF('Raw Data'!B1913=0," ",(MAX('Raw Data'!M1913:O1913)-MIN('Raw Data'!M1913:O1913)))</f>
        <v xml:space="preserve"> </v>
      </c>
      <c r="H1906" s="21" t="str">
        <f>IF('Raw Data'!B1913=0," ",(MAX('Raw Data'!P1913:R1913)-MIN('Raw Data'!P1913:R1913)))</f>
        <v xml:space="preserve"> </v>
      </c>
      <c r="I1906" s="21" t="str">
        <f>IF('Raw Data'!B1913=0," ",AVERAGE(E1906,G1906))</f>
        <v xml:space="preserve"> </v>
      </c>
      <c r="J1906" s="21" t="str">
        <f>IF('Raw Data'!B1913=0," ",AVERAGE(F1906,H1906))</f>
        <v xml:space="preserve"> </v>
      </c>
      <c r="K1906" s="21" t="str">
        <f>IF('Raw Data'!B1913=0," ",AVERAGE(I1906,J1906))</f>
        <v xml:space="preserve"> </v>
      </c>
      <c r="L1906" s="21" t="str">
        <f>IF('Raw Data'!B1913=0," ",AVERAGE('Raw Data'!G1913:I1913,'Raw Data'!M1913:O1913))</f>
        <v xml:space="preserve"> </v>
      </c>
      <c r="M1906" s="21" t="str">
        <f>IF('Raw Data'!B1913=0," ",AVERAGE('Raw Data'!J1913:L1913,'Raw Data'!P1913:R1913))</f>
        <v xml:space="preserve"> </v>
      </c>
      <c r="N1906" s="21" t="str">
        <f>IF('Raw Data'!B1913=0," ",(MAX(L1906:M1906)-MIN(L1906,M1906)))</f>
        <v xml:space="preserve"> </v>
      </c>
      <c r="O1906" s="21" t="str">
        <f>IF('Raw Data'!B1913=0," ",AVERAGE('Raw Data'!G1913:L1913))</f>
        <v xml:space="preserve"> </v>
      </c>
      <c r="P1906" s="21" t="str">
        <f>IF('Raw Data'!B1913=0," ",AVERAGE('Raw Data'!M1913:R1913))</f>
        <v xml:space="preserve"> </v>
      </c>
      <c r="Q1906" s="21" t="str">
        <f>IF('Raw Data'!B1913=0," ",(MAX(O1906:P1906)-MIN(O1906:P1906)))</f>
        <v xml:space="preserve"> </v>
      </c>
      <c r="R1906" s="21" t="str">
        <f>IF('Raw Data'!B1913=0," ",K1906*$H$1)</f>
        <v xml:space="preserve"> </v>
      </c>
      <c r="S1906" s="21" t="str">
        <f>IF('Raw Data'!B1913=0," ",(POWER(N1906*$H$2, 2)-(POWER(R1906,2)/6)))</f>
        <v xml:space="preserve"> </v>
      </c>
      <c r="T1906" s="21" t="str">
        <f>IF('Raw Data'!B1913=0," ",IF(S1906&lt;0,0,SQRT(S1906)))</f>
        <v xml:space="preserve"> </v>
      </c>
      <c r="U1906" s="21" t="str">
        <f>IF('Raw Data'!B1913=0," ",IF((D1906-C1906)&gt;POWER(10, 50),2*MIN(AVERAGE('Raw Data'!G1913:R1913)-C1906,D1906-AVERAGE('Raw Data'!G1913:R1913)),(D1906-C1906)/6))</f>
        <v xml:space="preserve"> </v>
      </c>
      <c r="V1906" s="21" t="str">
        <f>IF('Raw Data'!B1913=0," ",SQRT(POWER(R1906,2)+POWER(T1906,2)))</f>
        <v xml:space="preserve"> </v>
      </c>
      <c r="W1906" s="21" t="str">
        <f>IF('Raw Data'!B1913=0," ",IF(U1906&lt;V1906,0,SQRT(POWER(U1906,2)-POWER(V1906,2))))</f>
        <v xml:space="preserve"> </v>
      </c>
      <c r="X1906" s="21" t="str">
        <f>IF('Raw Data'!B1913=0," ",V1906/U1906)</f>
        <v xml:space="preserve"> </v>
      </c>
      <c r="Y1906" s="21" t="str">
        <f>IF('Raw Data'!B1913=0," ",SQRT(2)*(W1906/V1906))</f>
        <v xml:space="preserve"> </v>
      </c>
      <c r="Z1906" s="21" t="str">
        <f>IF('Raw Data'!B1913=0," ",'Raw Data'!T1913)</f>
        <v xml:space="preserve"> </v>
      </c>
      <c r="AA1906" s="21" t="str">
        <f>IF('Raw Data'!B1913=0," ",'Raw Data'!F1913)</f>
        <v xml:space="preserve"> </v>
      </c>
      <c r="AB1906" s="132" t="str">
        <f>IF('Raw Data'!B1913=0," ","No")</f>
        <v xml:space="preserve"> </v>
      </c>
      <c r="AC1906" s="139" t="str">
        <f>IF('Raw Data'!B1913=0," ","Yes")</f>
        <v xml:space="preserve"> </v>
      </c>
    </row>
    <row r="1907" spans="1:29" x14ac:dyDescent="0.2">
      <c r="A1907" s="21" t="str">
        <f>IF('Raw Data'!B1914=0," ",'Raw Data'!B1914)</f>
        <v xml:space="preserve"> </v>
      </c>
      <c r="B1907" s="27" t="str">
        <f>IF('Raw Data'!B1914=0," ",'Raw Data'!C1914)</f>
        <v xml:space="preserve"> </v>
      </c>
      <c r="C1907" s="21" t="str">
        <f>IF('Raw Data'!B1914=0," ",'Raw Data'!D1914)</f>
        <v xml:space="preserve"> </v>
      </c>
      <c r="D1907" s="21" t="str">
        <f>IF('Raw Data'!B1914=0," ",'Raw Data'!E1914)</f>
        <v xml:space="preserve"> </v>
      </c>
      <c r="E1907" s="21" t="str">
        <f>IF('Raw Data'!B1914=0," ",(MAX('Raw Data'!G1914:I1914)-MIN('Raw Data'!G1914:I1914)))</f>
        <v xml:space="preserve"> </v>
      </c>
      <c r="F1907" s="21" t="str">
        <f>IF('Raw Data'!B1914=0," ",(MAX('Raw Data'!J1914:L1914)-MIN('Raw Data'!J1914:L1914)))</f>
        <v xml:space="preserve"> </v>
      </c>
      <c r="G1907" s="21" t="str">
        <f>IF('Raw Data'!B1914=0," ",(MAX('Raw Data'!M1914:O1914)-MIN('Raw Data'!M1914:O1914)))</f>
        <v xml:space="preserve"> </v>
      </c>
      <c r="H1907" s="21" t="str">
        <f>IF('Raw Data'!B1914=0," ",(MAX('Raw Data'!P1914:R1914)-MIN('Raw Data'!P1914:R1914)))</f>
        <v xml:space="preserve"> </v>
      </c>
      <c r="I1907" s="21" t="str">
        <f>IF('Raw Data'!B1914=0," ",AVERAGE(E1907,G1907))</f>
        <v xml:space="preserve"> </v>
      </c>
      <c r="J1907" s="21" t="str">
        <f>IF('Raw Data'!B1914=0," ",AVERAGE(F1907,H1907))</f>
        <v xml:space="preserve"> </v>
      </c>
      <c r="K1907" s="21" t="str">
        <f>IF('Raw Data'!B1914=0," ",AVERAGE(I1907,J1907))</f>
        <v xml:space="preserve"> </v>
      </c>
      <c r="L1907" s="21" t="str">
        <f>IF('Raw Data'!B1914=0," ",AVERAGE('Raw Data'!G1914:I1914,'Raw Data'!M1914:O1914))</f>
        <v xml:space="preserve"> </v>
      </c>
      <c r="M1907" s="21" t="str">
        <f>IF('Raw Data'!B1914=0," ",AVERAGE('Raw Data'!J1914:L1914,'Raw Data'!P1914:R1914))</f>
        <v xml:space="preserve"> </v>
      </c>
      <c r="N1907" s="21" t="str">
        <f>IF('Raw Data'!B1914=0," ",(MAX(L1907:M1907)-MIN(L1907,M1907)))</f>
        <v xml:space="preserve"> </v>
      </c>
      <c r="O1907" s="21" t="str">
        <f>IF('Raw Data'!B1914=0," ",AVERAGE('Raw Data'!G1914:L1914))</f>
        <v xml:space="preserve"> </v>
      </c>
      <c r="P1907" s="21" t="str">
        <f>IF('Raw Data'!B1914=0," ",AVERAGE('Raw Data'!M1914:R1914))</f>
        <v xml:space="preserve"> </v>
      </c>
      <c r="Q1907" s="21" t="str">
        <f>IF('Raw Data'!B1914=0," ",(MAX(O1907:P1907)-MIN(O1907:P1907)))</f>
        <v xml:space="preserve"> </v>
      </c>
      <c r="R1907" s="21" t="str">
        <f>IF('Raw Data'!B1914=0," ",K1907*$H$1)</f>
        <v xml:space="preserve"> </v>
      </c>
      <c r="S1907" s="21" t="str">
        <f>IF('Raw Data'!B1914=0," ",(POWER(N1907*$H$2, 2)-(POWER(R1907,2)/6)))</f>
        <v xml:space="preserve"> </v>
      </c>
      <c r="T1907" s="21" t="str">
        <f>IF('Raw Data'!B1914=0," ",IF(S1907&lt;0,0,SQRT(S1907)))</f>
        <v xml:space="preserve"> </v>
      </c>
      <c r="U1907" s="21" t="str">
        <f>IF('Raw Data'!B1914=0," ",IF((D1907-C1907)&gt;POWER(10, 50),2*MIN(AVERAGE('Raw Data'!G1914:R1914)-C1907,D1907-AVERAGE('Raw Data'!G1914:R1914)),(D1907-C1907)/6))</f>
        <v xml:space="preserve"> </v>
      </c>
      <c r="V1907" s="21" t="str">
        <f>IF('Raw Data'!B1914=0," ",SQRT(POWER(R1907,2)+POWER(T1907,2)))</f>
        <v xml:space="preserve"> </v>
      </c>
      <c r="W1907" s="21" t="str">
        <f>IF('Raw Data'!B1914=0," ",IF(U1907&lt;V1907,0,SQRT(POWER(U1907,2)-POWER(V1907,2))))</f>
        <v xml:space="preserve"> </v>
      </c>
      <c r="X1907" s="21" t="str">
        <f>IF('Raw Data'!B1914=0," ",V1907/U1907)</f>
        <v xml:space="preserve"> </v>
      </c>
      <c r="Y1907" s="21" t="str">
        <f>IF('Raw Data'!B1914=0," ",SQRT(2)*(W1907/V1907))</f>
        <v xml:space="preserve"> </v>
      </c>
      <c r="Z1907" s="21" t="str">
        <f>IF('Raw Data'!B1914=0," ",'Raw Data'!T1914)</f>
        <v xml:space="preserve"> </v>
      </c>
      <c r="AA1907" s="21" t="str">
        <f>IF('Raw Data'!B1914=0," ",'Raw Data'!F1914)</f>
        <v xml:space="preserve"> </v>
      </c>
      <c r="AB1907" s="132" t="str">
        <f>IF('Raw Data'!B1914=0," ","No")</f>
        <v xml:space="preserve"> </v>
      </c>
      <c r="AC1907" s="139" t="str">
        <f>IF('Raw Data'!B1914=0," ","Yes")</f>
        <v xml:space="preserve"> </v>
      </c>
    </row>
    <row r="1908" spans="1:29" x14ac:dyDescent="0.2">
      <c r="A1908" s="21" t="str">
        <f>IF('Raw Data'!B1915=0," ",'Raw Data'!B1915)</f>
        <v xml:space="preserve"> </v>
      </c>
      <c r="B1908" s="27" t="str">
        <f>IF('Raw Data'!B1915=0," ",'Raw Data'!C1915)</f>
        <v xml:space="preserve"> </v>
      </c>
      <c r="C1908" s="21" t="str">
        <f>IF('Raw Data'!B1915=0," ",'Raw Data'!D1915)</f>
        <v xml:space="preserve"> </v>
      </c>
      <c r="D1908" s="21" t="str">
        <f>IF('Raw Data'!B1915=0," ",'Raw Data'!E1915)</f>
        <v xml:space="preserve"> </v>
      </c>
      <c r="E1908" s="21" t="str">
        <f>IF('Raw Data'!B1915=0," ",(MAX('Raw Data'!G1915:I1915)-MIN('Raw Data'!G1915:I1915)))</f>
        <v xml:space="preserve"> </v>
      </c>
      <c r="F1908" s="21" t="str">
        <f>IF('Raw Data'!B1915=0," ",(MAX('Raw Data'!J1915:L1915)-MIN('Raw Data'!J1915:L1915)))</f>
        <v xml:space="preserve"> </v>
      </c>
      <c r="G1908" s="21" t="str">
        <f>IF('Raw Data'!B1915=0," ",(MAX('Raw Data'!M1915:O1915)-MIN('Raw Data'!M1915:O1915)))</f>
        <v xml:space="preserve"> </v>
      </c>
      <c r="H1908" s="21" t="str">
        <f>IF('Raw Data'!B1915=0," ",(MAX('Raw Data'!P1915:R1915)-MIN('Raw Data'!P1915:R1915)))</f>
        <v xml:space="preserve"> </v>
      </c>
      <c r="I1908" s="21" t="str">
        <f>IF('Raw Data'!B1915=0," ",AVERAGE(E1908,G1908))</f>
        <v xml:space="preserve"> </v>
      </c>
      <c r="J1908" s="21" t="str">
        <f>IF('Raw Data'!B1915=0," ",AVERAGE(F1908,H1908))</f>
        <v xml:space="preserve"> </v>
      </c>
      <c r="K1908" s="21" t="str">
        <f>IF('Raw Data'!B1915=0," ",AVERAGE(I1908,J1908))</f>
        <v xml:space="preserve"> </v>
      </c>
      <c r="L1908" s="21" t="str">
        <f>IF('Raw Data'!B1915=0," ",AVERAGE('Raw Data'!G1915:I1915,'Raw Data'!M1915:O1915))</f>
        <v xml:space="preserve"> </v>
      </c>
      <c r="M1908" s="21" t="str">
        <f>IF('Raw Data'!B1915=0," ",AVERAGE('Raw Data'!J1915:L1915,'Raw Data'!P1915:R1915))</f>
        <v xml:space="preserve"> </v>
      </c>
      <c r="N1908" s="21" t="str">
        <f>IF('Raw Data'!B1915=0," ",(MAX(L1908:M1908)-MIN(L1908,M1908)))</f>
        <v xml:space="preserve"> </v>
      </c>
      <c r="O1908" s="21" t="str">
        <f>IF('Raw Data'!B1915=0," ",AVERAGE('Raw Data'!G1915:L1915))</f>
        <v xml:space="preserve"> </v>
      </c>
      <c r="P1908" s="21" t="str">
        <f>IF('Raw Data'!B1915=0," ",AVERAGE('Raw Data'!M1915:R1915))</f>
        <v xml:space="preserve"> </v>
      </c>
      <c r="Q1908" s="21" t="str">
        <f>IF('Raw Data'!B1915=0," ",(MAX(O1908:P1908)-MIN(O1908:P1908)))</f>
        <v xml:space="preserve"> </v>
      </c>
      <c r="R1908" s="21" t="str">
        <f>IF('Raw Data'!B1915=0," ",K1908*$H$1)</f>
        <v xml:space="preserve"> </v>
      </c>
      <c r="S1908" s="21" t="str">
        <f>IF('Raw Data'!B1915=0," ",(POWER(N1908*$H$2, 2)-(POWER(R1908,2)/6)))</f>
        <v xml:space="preserve"> </v>
      </c>
      <c r="T1908" s="21" t="str">
        <f>IF('Raw Data'!B1915=0," ",IF(S1908&lt;0,0,SQRT(S1908)))</f>
        <v xml:space="preserve"> </v>
      </c>
      <c r="U1908" s="21" t="str">
        <f>IF('Raw Data'!B1915=0," ",IF((D1908-C1908)&gt;POWER(10, 50),2*MIN(AVERAGE('Raw Data'!G1915:R1915)-C1908,D1908-AVERAGE('Raw Data'!G1915:R1915)),(D1908-C1908)/6))</f>
        <v xml:space="preserve"> </v>
      </c>
      <c r="V1908" s="21" t="str">
        <f>IF('Raw Data'!B1915=0," ",SQRT(POWER(R1908,2)+POWER(T1908,2)))</f>
        <v xml:space="preserve"> </v>
      </c>
      <c r="W1908" s="21" t="str">
        <f>IF('Raw Data'!B1915=0," ",IF(U1908&lt;V1908,0,SQRT(POWER(U1908,2)-POWER(V1908,2))))</f>
        <v xml:space="preserve"> </v>
      </c>
      <c r="X1908" s="21" t="str">
        <f>IF('Raw Data'!B1915=0," ",V1908/U1908)</f>
        <v xml:space="preserve"> </v>
      </c>
      <c r="Y1908" s="21" t="str">
        <f>IF('Raw Data'!B1915=0," ",SQRT(2)*(W1908/V1908))</f>
        <v xml:space="preserve"> </v>
      </c>
      <c r="Z1908" s="21" t="str">
        <f>IF('Raw Data'!B1915=0," ",'Raw Data'!T1915)</f>
        <v xml:space="preserve"> </v>
      </c>
      <c r="AA1908" s="21" t="str">
        <f>IF('Raw Data'!B1915=0," ",'Raw Data'!F1915)</f>
        <v xml:space="preserve"> </v>
      </c>
      <c r="AB1908" s="132" t="str">
        <f>IF('Raw Data'!B1915=0," ","No")</f>
        <v xml:space="preserve"> </v>
      </c>
      <c r="AC1908" s="139" t="str">
        <f>IF('Raw Data'!B1915=0," ","Yes")</f>
        <v xml:space="preserve"> </v>
      </c>
    </row>
    <row r="1909" spans="1:29" x14ac:dyDescent="0.2">
      <c r="A1909" s="21" t="str">
        <f>IF('Raw Data'!B1916=0," ",'Raw Data'!B1916)</f>
        <v xml:space="preserve"> </v>
      </c>
      <c r="B1909" s="27" t="str">
        <f>IF('Raw Data'!B1916=0," ",'Raw Data'!C1916)</f>
        <v xml:space="preserve"> </v>
      </c>
      <c r="C1909" s="21" t="str">
        <f>IF('Raw Data'!B1916=0," ",'Raw Data'!D1916)</f>
        <v xml:space="preserve"> </v>
      </c>
      <c r="D1909" s="21" t="str">
        <f>IF('Raw Data'!B1916=0," ",'Raw Data'!E1916)</f>
        <v xml:space="preserve"> </v>
      </c>
      <c r="E1909" s="21" t="str">
        <f>IF('Raw Data'!B1916=0," ",(MAX('Raw Data'!G1916:I1916)-MIN('Raw Data'!G1916:I1916)))</f>
        <v xml:space="preserve"> </v>
      </c>
      <c r="F1909" s="21" t="str">
        <f>IF('Raw Data'!B1916=0," ",(MAX('Raw Data'!J1916:L1916)-MIN('Raw Data'!J1916:L1916)))</f>
        <v xml:space="preserve"> </v>
      </c>
      <c r="G1909" s="21" t="str">
        <f>IF('Raw Data'!B1916=0," ",(MAX('Raw Data'!M1916:O1916)-MIN('Raw Data'!M1916:O1916)))</f>
        <v xml:space="preserve"> </v>
      </c>
      <c r="H1909" s="21" t="str">
        <f>IF('Raw Data'!B1916=0," ",(MAX('Raw Data'!P1916:R1916)-MIN('Raw Data'!P1916:R1916)))</f>
        <v xml:space="preserve"> </v>
      </c>
      <c r="I1909" s="21" t="str">
        <f>IF('Raw Data'!B1916=0," ",AVERAGE(E1909,G1909))</f>
        <v xml:space="preserve"> </v>
      </c>
      <c r="J1909" s="21" t="str">
        <f>IF('Raw Data'!B1916=0," ",AVERAGE(F1909,H1909))</f>
        <v xml:space="preserve"> </v>
      </c>
      <c r="K1909" s="21" t="str">
        <f>IF('Raw Data'!B1916=0," ",AVERAGE(I1909,J1909))</f>
        <v xml:space="preserve"> </v>
      </c>
      <c r="L1909" s="21" t="str">
        <f>IF('Raw Data'!B1916=0," ",AVERAGE('Raw Data'!G1916:I1916,'Raw Data'!M1916:O1916))</f>
        <v xml:space="preserve"> </v>
      </c>
      <c r="M1909" s="21" t="str">
        <f>IF('Raw Data'!B1916=0," ",AVERAGE('Raw Data'!J1916:L1916,'Raw Data'!P1916:R1916))</f>
        <v xml:space="preserve"> </v>
      </c>
      <c r="N1909" s="21" t="str">
        <f>IF('Raw Data'!B1916=0," ",(MAX(L1909:M1909)-MIN(L1909,M1909)))</f>
        <v xml:space="preserve"> </v>
      </c>
      <c r="O1909" s="21" t="str">
        <f>IF('Raw Data'!B1916=0," ",AVERAGE('Raw Data'!G1916:L1916))</f>
        <v xml:space="preserve"> </v>
      </c>
      <c r="P1909" s="21" t="str">
        <f>IF('Raw Data'!B1916=0," ",AVERAGE('Raw Data'!M1916:R1916))</f>
        <v xml:space="preserve"> </v>
      </c>
      <c r="Q1909" s="21" t="str">
        <f>IF('Raw Data'!B1916=0," ",(MAX(O1909:P1909)-MIN(O1909:P1909)))</f>
        <v xml:space="preserve"> </v>
      </c>
      <c r="R1909" s="21" t="str">
        <f>IF('Raw Data'!B1916=0," ",K1909*$H$1)</f>
        <v xml:space="preserve"> </v>
      </c>
      <c r="S1909" s="21" t="str">
        <f>IF('Raw Data'!B1916=0," ",(POWER(N1909*$H$2, 2)-(POWER(R1909,2)/6)))</f>
        <v xml:space="preserve"> </v>
      </c>
      <c r="T1909" s="21" t="str">
        <f>IF('Raw Data'!B1916=0," ",IF(S1909&lt;0,0,SQRT(S1909)))</f>
        <v xml:space="preserve"> </v>
      </c>
      <c r="U1909" s="21" t="str">
        <f>IF('Raw Data'!B1916=0," ",IF((D1909-C1909)&gt;POWER(10, 50),2*MIN(AVERAGE('Raw Data'!G1916:R1916)-C1909,D1909-AVERAGE('Raw Data'!G1916:R1916)),(D1909-C1909)/6))</f>
        <v xml:space="preserve"> </v>
      </c>
      <c r="V1909" s="21" t="str">
        <f>IF('Raw Data'!B1916=0," ",SQRT(POWER(R1909,2)+POWER(T1909,2)))</f>
        <v xml:space="preserve"> </v>
      </c>
      <c r="W1909" s="21" t="str">
        <f>IF('Raw Data'!B1916=0," ",IF(U1909&lt;V1909,0,SQRT(POWER(U1909,2)-POWER(V1909,2))))</f>
        <v xml:space="preserve"> </v>
      </c>
      <c r="X1909" s="21" t="str">
        <f>IF('Raw Data'!B1916=0," ",V1909/U1909)</f>
        <v xml:space="preserve"> </v>
      </c>
      <c r="Y1909" s="21" t="str">
        <f>IF('Raw Data'!B1916=0," ",SQRT(2)*(W1909/V1909))</f>
        <v xml:space="preserve"> </v>
      </c>
      <c r="Z1909" s="21" t="str">
        <f>IF('Raw Data'!B1916=0," ",'Raw Data'!T1916)</f>
        <v xml:space="preserve"> </v>
      </c>
      <c r="AA1909" s="21" t="str">
        <f>IF('Raw Data'!B1916=0," ",'Raw Data'!F1916)</f>
        <v xml:space="preserve"> </v>
      </c>
      <c r="AB1909" s="132" t="str">
        <f>IF('Raw Data'!B1916=0," ","No")</f>
        <v xml:space="preserve"> </v>
      </c>
      <c r="AC1909" s="139" t="str">
        <f>IF('Raw Data'!B1916=0," ","Yes")</f>
        <v xml:space="preserve"> </v>
      </c>
    </row>
    <row r="1910" spans="1:29" x14ac:dyDescent="0.2">
      <c r="A1910" s="21" t="str">
        <f>IF('Raw Data'!B1917=0," ",'Raw Data'!B1917)</f>
        <v xml:space="preserve"> </v>
      </c>
      <c r="B1910" s="27" t="str">
        <f>IF('Raw Data'!B1917=0," ",'Raw Data'!C1917)</f>
        <v xml:space="preserve"> </v>
      </c>
      <c r="C1910" s="21" t="str">
        <f>IF('Raw Data'!B1917=0," ",'Raw Data'!D1917)</f>
        <v xml:space="preserve"> </v>
      </c>
      <c r="D1910" s="21" t="str">
        <f>IF('Raw Data'!B1917=0," ",'Raw Data'!E1917)</f>
        <v xml:space="preserve"> </v>
      </c>
      <c r="E1910" s="21" t="str">
        <f>IF('Raw Data'!B1917=0," ",(MAX('Raw Data'!G1917:I1917)-MIN('Raw Data'!G1917:I1917)))</f>
        <v xml:space="preserve"> </v>
      </c>
      <c r="F1910" s="21" t="str">
        <f>IF('Raw Data'!B1917=0," ",(MAX('Raw Data'!J1917:L1917)-MIN('Raw Data'!J1917:L1917)))</f>
        <v xml:space="preserve"> </v>
      </c>
      <c r="G1910" s="21" t="str">
        <f>IF('Raw Data'!B1917=0," ",(MAX('Raw Data'!M1917:O1917)-MIN('Raw Data'!M1917:O1917)))</f>
        <v xml:space="preserve"> </v>
      </c>
      <c r="H1910" s="21" t="str">
        <f>IF('Raw Data'!B1917=0," ",(MAX('Raw Data'!P1917:R1917)-MIN('Raw Data'!P1917:R1917)))</f>
        <v xml:space="preserve"> </v>
      </c>
      <c r="I1910" s="21" t="str">
        <f>IF('Raw Data'!B1917=0," ",AVERAGE(E1910,G1910))</f>
        <v xml:space="preserve"> </v>
      </c>
      <c r="J1910" s="21" t="str">
        <f>IF('Raw Data'!B1917=0," ",AVERAGE(F1910,H1910))</f>
        <v xml:space="preserve"> </v>
      </c>
      <c r="K1910" s="21" t="str">
        <f>IF('Raw Data'!B1917=0," ",AVERAGE(I1910,J1910))</f>
        <v xml:space="preserve"> </v>
      </c>
      <c r="L1910" s="21" t="str">
        <f>IF('Raw Data'!B1917=0," ",AVERAGE('Raw Data'!G1917:I1917,'Raw Data'!M1917:O1917))</f>
        <v xml:space="preserve"> </v>
      </c>
      <c r="M1910" s="21" t="str">
        <f>IF('Raw Data'!B1917=0," ",AVERAGE('Raw Data'!J1917:L1917,'Raw Data'!P1917:R1917))</f>
        <v xml:space="preserve"> </v>
      </c>
      <c r="N1910" s="21" t="str">
        <f>IF('Raw Data'!B1917=0," ",(MAX(L1910:M1910)-MIN(L1910,M1910)))</f>
        <v xml:space="preserve"> </v>
      </c>
      <c r="O1910" s="21" t="str">
        <f>IF('Raw Data'!B1917=0," ",AVERAGE('Raw Data'!G1917:L1917))</f>
        <v xml:space="preserve"> </v>
      </c>
      <c r="P1910" s="21" t="str">
        <f>IF('Raw Data'!B1917=0," ",AVERAGE('Raw Data'!M1917:R1917))</f>
        <v xml:space="preserve"> </v>
      </c>
      <c r="Q1910" s="21" t="str">
        <f>IF('Raw Data'!B1917=0," ",(MAX(O1910:P1910)-MIN(O1910:P1910)))</f>
        <v xml:space="preserve"> </v>
      </c>
      <c r="R1910" s="21" t="str">
        <f>IF('Raw Data'!B1917=0," ",K1910*$H$1)</f>
        <v xml:space="preserve"> </v>
      </c>
      <c r="S1910" s="21" t="str">
        <f>IF('Raw Data'!B1917=0," ",(POWER(N1910*$H$2, 2)-(POWER(R1910,2)/6)))</f>
        <v xml:space="preserve"> </v>
      </c>
      <c r="T1910" s="21" t="str">
        <f>IF('Raw Data'!B1917=0," ",IF(S1910&lt;0,0,SQRT(S1910)))</f>
        <v xml:space="preserve"> </v>
      </c>
      <c r="U1910" s="21" t="str">
        <f>IF('Raw Data'!B1917=0," ",IF((D1910-C1910)&gt;POWER(10, 50),2*MIN(AVERAGE('Raw Data'!G1917:R1917)-C1910,D1910-AVERAGE('Raw Data'!G1917:R1917)),(D1910-C1910)/6))</f>
        <v xml:space="preserve"> </v>
      </c>
      <c r="V1910" s="21" t="str">
        <f>IF('Raw Data'!B1917=0," ",SQRT(POWER(R1910,2)+POWER(T1910,2)))</f>
        <v xml:space="preserve"> </v>
      </c>
      <c r="W1910" s="21" t="str">
        <f>IF('Raw Data'!B1917=0," ",IF(U1910&lt;V1910,0,SQRT(POWER(U1910,2)-POWER(V1910,2))))</f>
        <v xml:space="preserve"> </v>
      </c>
      <c r="X1910" s="21" t="str">
        <f>IF('Raw Data'!B1917=0," ",V1910/U1910)</f>
        <v xml:space="preserve"> </v>
      </c>
      <c r="Y1910" s="21" t="str">
        <f>IF('Raw Data'!B1917=0," ",SQRT(2)*(W1910/V1910))</f>
        <v xml:space="preserve"> </v>
      </c>
      <c r="Z1910" s="21" t="str">
        <f>IF('Raw Data'!B1917=0," ",'Raw Data'!T1917)</f>
        <v xml:space="preserve"> </v>
      </c>
      <c r="AA1910" s="21" t="str">
        <f>IF('Raw Data'!B1917=0," ",'Raw Data'!F1917)</f>
        <v xml:space="preserve"> </v>
      </c>
      <c r="AB1910" s="132" t="str">
        <f>IF('Raw Data'!B1917=0," ","No")</f>
        <v xml:space="preserve"> </v>
      </c>
      <c r="AC1910" s="139" t="str">
        <f>IF('Raw Data'!B1917=0," ","Yes")</f>
        <v xml:space="preserve"> </v>
      </c>
    </row>
    <row r="1911" spans="1:29" x14ac:dyDescent="0.2">
      <c r="A1911" s="21" t="str">
        <f>IF('Raw Data'!B1918=0," ",'Raw Data'!B1918)</f>
        <v xml:space="preserve"> </v>
      </c>
      <c r="B1911" s="27" t="str">
        <f>IF('Raw Data'!B1918=0," ",'Raw Data'!C1918)</f>
        <v xml:space="preserve"> </v>
      </c>
      <c r="C1911" s="21" t="str">
        <f>IF('Raw Data'!B1918=0," ",'Raw Data'!D1918)</f>
        <v xml:space="preserve"> </v>
      </c>
      <c r="D1911" s="21" t="str">
        <f>IF('Raw Data'!B1918=0," ",'Raw Data'!E1918)</f>
        <v xml:space="preserve"> </v>
      </c>
      <c r="E1911" s="21" t="str">
        <f>IF('Raw Data'!B1918=0," ",(MAX('Raw Data'!G1918:I1918)-MIN('Raw Data'!G1918:I1918)))</f>
        <v xml:space="preserve"> </v>
      </c>
      <c r="F1911" s="21" t="str">
        <f>IF('Raw Data'!B1918=0," ",(MAX('Raw Data'!J1918:L1918)-MIN('Raw Data'!J1918:L1918)))</f>
        <v xml:space="preserve"> </v>
      </c>
      <c r="G1911" s="21" t="str">
        <f>IF('Raw Data'!B1918=0," ",(MAX('Raw Data'!M1918:O1918)-MIN('Raw Data'!M1918:O1918)))</f>
        <v xml:space="preserve"> </v>
      </c>
      <c r="H1911" s="21" t="str">
        <f>IF('Raw Data'!B1918=0," ",(MAX('Raw Data'!P1918:R1918)-MIN('Raw Data'!P1918:R1918)))</f>
        <v xml:space="preserve"> </v>
      </c>
      <c r="I1911" s="21" t="str">
        <f>IF('Raw Data'!B1918=0," ",AVERAGE(E1911,G1911))</f>
        <v xml:space="preserve"> </v>
      </c>
      <c r="J1911" s="21" t="str">
        <f>IF('Raw Data'!B1918=0," ",AVERAGE(F1911,H1911))</f>
        <v xml:space="preserve"> </v>
      </c>
      <c r="K1911" s="21" t="str">
        <f>IF('Raw Data'!B1918=0," ",AVERAGE(I1911,J1911))</f>
        <v xml:space="preserve"> </v>
      </c>
      <c r="L1911" s="21" t="str">
        <f>IF('Raw Data'!B1918=0," ",AVERAGE('Raw Data'!G1918:I1918,'Raw Data'!M1918:O1918))</f>
        <v xml:space="preserve"> </v>
      </c>
      <c r="M1911" s="21" t="str">
        <f>IF('Raw Data'!B1918=0," ",AVERAGE('Raw Data'!J1918:L1918,'Raw Data'!P1918:R1918))</f>
        <v xml:space="preserve"> </v>
      </c>
      <c r="N1911" s="21" t="str">
        <f>IF('Raw Data'!B1918=0," ",(MAX(L1911:M1911)-MIN(L1911,M1911)))</f>
        <v xml:space="preserve"> </v>
      </c>
      <c r="O1911" s="21" t="str">
        <f>IF('Raw Data'!B1918=0," ",AVERAGE('Raw Data'!G1918:L1918))</f>
        <v xml:space="preserve"> </v>
      </c>
      <c r="P1911" s="21" t="str">
        <f>IF('Raw Data'!B1918=0," ",AVERAGE('Raw Data'!M1918:R1918))</f>
        <v xml:space="preserve"> </v>
      </c>
      <c r="Q1911" s="21" t="str">
        <f>IF('Raw Data'!B1918=0," ",(MAX(O1911:P1911)-MIN(O1911:P1911)))</f>
        <v xml:space="preserve"> </v>
      </c>
      <c r="R1911" s="21" t="str">
        <f>IF('Raw Data'!B1918=0," ",K1911*$H$1)</f>
        <v xml:space="preserve"> </v>
      </c>
      <c r="S1911" s="21" t="str">
        <f>IF('Raw Data'!B1918=0," ",(POWER(N1911*$H$2, 2)-(POWER(R1911,2)/6)))</f>
        <v xml:space="preserve"> </v>
      </c>
      <c r="T1911" s="21" t="str">
        <f>IF('Raw Data'!B1918=0," ",IF(S1911&lt;0,0,SQRT(S1911)))</f>
        <v xml:space="preserve"> </v>
      </c>
      <c r="U1911" s="21" t="str">
        <f>IF('Raw Data'!B1918=0," ",IF((D1911-C1911)&gt;POWER(10, 50),2*MIN(AVERAGE('Raw Data'!G1918:R1918)-C1911,D1911-AVERAGE('Raw Data'!G1918:R1918)),(D1911-C1911)/6))</f>
        <v xml:space="preserve"> </v>
      </c>
      <c r="V1911" s="21" t="str">
        <f>IF('Raw Data'!B1918=0," ",SQRT(POWER(R1911,2)+POWER(T1911,2)))</f>
        <v xml:space="preserve"> </v>
      </c>
      <c r="W1911" s="21" t="str">
        <f>IF('Raw Data'!B1918=0," ",IF(U1911&lt;V1911,0,SQRT(POWER(U1911,2)-POWER(V1911,2))))</f>
        <v xml:space="preserve"> </v>
      </c>
      <c r="X1911" s="21" t="str">
        <f>IF('Raw Data'!B1918=0," ",V1911/U1911)</f>
        <v xml:space="preserve"> </v>
      </c>
      <c r="Y1911" s="21" t="str">
        <f>IF('Raw Data'!B1918=0," ",SQRT(2)*(W1911/V1911))</f>
        <v xml:space="preserve"> </v>
      </c>
      <c r="Z1911" s="21" t="str">
        <f>IF('Raw Data'!B1918=0," ",'Raw Data'!T1918)</f>
        <v xml:space="preserve"> </v>
      </c>
      <c r="AA1911" s="21" t="str">
        <f>IF('Raw Data'!B1918=0," ",'Raw Data'!F1918)</f>
        <v xml:space="preserve"> </v>
      </c>
      <c r="AB1911" s="132" t="str">
        <f>IF('Raw Data'!B1918=0," ","No")</f>
        <v xml:space="preserve"> </v>
      </c>
      <c r="AC1911" s="139" t="str">
        <f>IF('Raw Data'!B1918=0," ","Yes")</f>
        <v xml:space="preserve"> </v>
      </c>
    </row>
    <row r="1912" spans="1:29" x14ac:dyDescent="0.2">
      <c r="A1912" s="21" t="str">
        <f>IF('Raw Data'!B1919=0," ",'Raw Data'!B1919)</f>
        <v xml:space="preserve"> </v>
      </c>
      <c r="B1912" s="27" t="str">
        <f>IF('Raw Data'!B1919=0," ",'Raw Data'!C1919)</f>
        <v xml:space="preserve"> </v>
      </c>
      <c r="C1912" s="21" t="str">
        <f>IF('Raw Data'!B1919=0," ",'Raw Data'!D1919)</f>
        <v xml:space="preserve"> </v>
      </c>
      <c r="D1912" s="21" t="str">
        <f>IF('Raw Data'!B1919=0," ",'Raw Data'!E1919)</f>
        <v xml:space="preserve"> </v>
      </c>
      <c r="E1912" s="21" t="str">
        <f>IF('Raw Data'!B1919=0," ",(MAX('Raw Data'!G1919:I1919)-MIN('Raw Data'!G1919:I1919)))</f>
        <v xml:space="preserve"> </v>
      </c>
      <c r="F1912" s="21" t="str">
        <f>IF('Raw Data'!B1919=0," ",(MAX('Raw Data'!J1919:L1919)-MIN('Raw Data'!J1919:L1919)))</f>
        <v xml:space="preserve"> </v>
      </c>
      <c r="G1912" s="21" t="str">
        <f>IF('Raw Data'!B1919=0," ",(MAX('Raw Data'!M1919:O1919)-MIN('Raw Data'!M1919:O1919)))</f>
        <v xml:space="preserve"> </v>
      </c>
      <c r="H1912" s="21" t="str">
        <f>IF('Raw Data'!B1919=0," ",(MAX('Raw Data'!P1919:R1919)-MIN('Raw Data'!P1919:R1919)))</f>
        <v xml:space="preserve"> </v>
      </c>
      <c r="I1912" s="21" t="str">
        <f>IF('Raw Data'!B1919=0," ",AVERAGE(E1912,G1912))</f>
        <v xml:space="preserve"> </v>
      </c>
      <c r="J1912" s="21" t="str">
        <f>IF('Raw Data'!B1919=0," ",AVERAGE(F1912,H1912))</f>
        <v xml:space="preserve"> </v>
      </c>
      <c r="K1912" s="21" t="str">
        <f>IF('Raw Data'!B1919=0," ",AVERAGE(I1912,J1912))</f>
        <v xml:space="preserve"> </v>
      </c>
      <c r="L1912" s="21" t="str">
        <f>IF('Raw Data'!B1919=0," ",AVERAGE('Raw Data'!G1919:I1919,'Raw Data'!M1919:O1919))</f>
        <v xml:space="preserve"> </v>
      </c>
      <c r="M1912" s="21" t="str">
        <f>IF('Raw Data'!B1919=0," ",AVERAGE('Raw Data'!J1919:L1919,'Raw Data'!P1919:R1919))</f>
        <v xml:space="preserve"> </v>
      </c>
      <c r="N1912" s="21" t="str">
        <f>IF('Raw Data'!B1919=0," ",(MAX(L1912:M1912)-MIN(L1912,M1912)))</f>
        <v xml:space="preserve"> </v>
      </c>
      <c r="O1912" s="21" t="str">
        <f>IF('Raw Data'!B1919=0," ",AVERAGE('Raw Data'!G1919:L1919))</f>
        <v xml:space="preserve"> </v>
      </c>
      <c r="P1912" s="21" t="str">
        <f>IF('Raw Data'!B1919=0," ",AVERAGE('Raw Data'!M1919:R1919))</f>
        <v xml:space="preserve"> </v>
      </c>
      <c r="Q1912" s="21" t="str">
        <f>IF('Raw Data'!B1919=0," ",(MAX(O1912:P1912)-MIN(O1912:P1912)))</f>
        <v xml:space="preserve"> </v>
      </c>
      <c r="R1912" s="21" t="str">
        <f>IF('Raw Data'!B1919=0," ",K1912*$H$1)</f>
        <v xml:space="preserve"> </v>
      </c>
      <c r="S1912" s="21" t="str">
        <f>IF('Raw Data'!B1919=0," ",(POWER(N1912*$H$2, 2)-(POWER(R1912,2)/6)))</f>
        <v xml:space="preserve"> </v>
      </c>
      <c r="T1912" s="21" t="str">
        <f>IF('Raw Data'!B1919=0," ",IF(S1912&lt;0,0,SQRT(S1912)))</f>
        <v xml:space="preserve"> </v>
      </c>
      <c r="U1912" s="21" t="str">
        <f>IF('Raw Data'!B1919=0," ",IF((D1912-C1912)&gt;POWER(10, 50),2*MIN(AVERAGE('Raw Data'!G1919:R1919)-C1912,D1912-AVERAGE('Raw Data'!G1919:R1919)),(D1912-C1912)/6))</f>
        <v xml:space="preserve"> </v>
      </c>
      <c r="V1912" s="21" t="str">
        <f>IF('Raw Data'!B1919=0," ",SQRT(POWER(R1912,2)+POWER(T1912,2)))</f>
        <v xml:space="preserve"> </v>
      </c>
      <c r="W1912" s="21" t="str">
        <f>IF('Raw Data'!B1919=0," ",IF(U1912&lt;V1912,0,SQRT(POWER(U1912,2)-POWER(V1912,2))))</f>
        <v xml:space="preserve"> </v>
      </c>
      <c r="X1912" s="21" t="str">
        <f>IF('Raw Data'!B1919=0," ",V1912/U1912)</f>
        <v xml:space="preserve"> </v>
      </c>
      <c r="Y1912" s="21" t="str">
        <f>IF('Raw Data'!B1919=0," ",SQRT(2)*(W1912/V1912))</f>
        <v xml:space="preserve"> </v>
      </c>
      <c r="Z1912" s="21" t="str">
        <f>IF('Raw Data'!B1919=0," ",'Raw Data'!T1919)</f>
        <v xml:space="preserve"> </v>
      </c>
      <c r="AA1912" s="21" t="str">
        <f>IF('Raw Data'!B1919=0," ",'Raw Data'!F1919)</f>
        <v xml:space="preserve"> </v>
      </c>
      <c r="AB1912" s="132" t="str">
        <f>IF('Raw Data'!B1919=0," ","No")</f>
        <v xml:space="preserve"> </v>
      </c>
      <c r="AC1912" s="139" t="str">
        <f>IF('Raw Data'!B1919=0," ","Yes")</f>
        <v xml:space="preserve"> </v>
      </c>
    </row>
    <row r="1913" spans="1:29" x14ac:dyDescent="0.2">
      <c r="A1913" s="21" t="str">
        <f>IF('Raw Data'!B1920=0," ",'Raw Data'!B1920)</f>
        <v xml:space="preserve"> </v>
      </c>
      <c r="B1913" s="27" t="str">
        <f>IF('Raw Data'!B1920=0," ",'Raw Data'!C1920)</f>
        <v xml:space="preserve"> </v>
      </c>
      <c r="C1913" s="21" t="str">
        <f>IF('Raw Data'!B1920=0," ",'Raw Data'!D1920)</f>
        <v xml:space="preserve"> </v>
      </c>
      <c r="D1913" s="21" t="str">
        <f>IF('Raw Data'!B1920=0," ",'Raw Data'!E1920)</f>
        <v xml:space="preserve"> </v>
      </c>
      <c r="E1913" s="21" t="str">
        <f>IF('Raw Data'!B1920=0," ",(MAX('Raw Data'!G1920:I1920)-MIN('Raw Data'!G1920:I1920)))</f>
        <v xml:space="preserve"> </v>
      </c>
      <c r="F1913" s="21" t="str">
        <f>IF('Raw Data'!B1920=0," ",(MAX('Raw Data'!J1920:L1920)-MIN('Raw Data'!J1920:L1920)))</f>
        <v xml:space="preserve"> </v>
      </c>
      <c r="G1913" s="21" t="str">
        <f>IF('Raw Data'!B1920=0," ",(MAX('Raw Data'!M1920:O1920)-MIN('Raw Data'!M1920:O1920)))</f>
        <v xml:space="preserve"> </v>
      </c>
      <c r="H1913" s="21" t="str">
        <f>IF('Raw Data'!B1920=0," ",(MAX('Raw Data'!P1920:R1920)-MIN('Raw Data'!P1920:R1920)))</f>
        <v xml:space="preserve"> </v>
      </c>
      <c r="I1913" s="21" t="str">
        <f>IF('Raw Data'!B1920=0," ",AVERAGE(E1913,G1913))</f>
        <v xml:space="preserve"> </v>
      </c>
      <c r="J1913" s="21" t="str">
        <f>IF('Raw Data'!B1920=0," ",AVERAGE(F1913,H1913))</f>
        <v xml:space="preserve"> </v>
      </c>
      <c r="K1913" s="21" t="str">
        <f>IF('Raw Data'!B1920=0," ",AVERAGE(I1913,J1913))</f>
        <v xml:space="preserve"> </v>
      </c>
      <c r="L1913" s="21" t="str">
        <f>IF('Raw Data'!B1920=0," ",AVERAGE('Raw Data'!G1920:I1920,'Raw Data'!M1920:O1920))</f>
        <v xml:space="preserve"> </v>
      </c>
      <c r="M1913" s="21" t="str">
        <f>IF('Raw Data'!B1920=0," ",AVERAGE('Raw Data'!J1920:L1920,'Raw Data'!P1920:R1920))</f>
        <v xml:space="preserve"> </v>
      </c>
      <c r="N1913" s="21" t="str">
        <f>IF('Raw Data'!B1920=0," ",(MAX(L1913:M1913)-MIN(L1913,M1913)))</f>
        <v xml:space="preserve"> </v>
      </c>
      <c r="O1913" s="21" t="str">
        <f>IF('Raw Data'!B1920=0," ",AVERAGE('Raw Data'!G1920:L1920))</f>
        <v xml:space="preserve"> </v>
      </c>
      <c r="P1913" s="21" t="str">
        <f>IF('Raw Data'!B1920=0," ",AVERAGE('Raw Data'!M1920:R1920))</f>
        <v xml:space="preserve"> </v>
      </c>
      <c r="Q1913" s="21" t="str">
        <f>IF('Raw Data'!B1920=0," ",(MAX(O1913:P1913)-MIN(O1913:P1913)))</f>
        <v xml:space="preserve"> </v>
      </c>
      <c r="R1913" s="21" t="str">
        <f>IF('Raw Data'!B1920=0," ",K1913*$H$1)</f>
        <v xml:space="preserve"> </v>
      </c>
      <c r="S1913" s="21" t="str">
        <f>IF('Raw Data'!B1920=0," ",(POWER(N1913*$H$2, 2)-(POWER(R1913,2)/6)))</f>
        <v xml:space="preserve"> </v>
      </c>
      <c r="T1913" s="21" t="str">
        <f>IF('Raw Data'!B1920=0," ",IF(S1913&lt;0,0,SQRT(S1913)))</f>
        <v xml:space="preserve"> </v>
      </c>
      <c r="U1913" s="21" t="str">
        <f>IF('Raw Data'!B1920=0," ",IF((D1913-C1913)&gt;POWER(10, 50),2*MIN(AVERAGE('Raw Data'!G1920:R1920)-C1913,D1913-AVERAGE('Raw Data'!G1920:R1920)),(D1913-C1913)/6))</f>
        <v xml:space="preserve"> </v>
      </c>
      <c r="V1913" s="21" t="str">
        <f>IF('Raw Data'!B1920=0," ",SQRT(POWER(R1913,2)+POWER(T1913,2)))</f>
        <v xml:space="preserve"> </v>
      </c>
      <c r="W1913" s="21" t="str">
        <f>IF('Raw Data'!B1920=0," ",IF(U1913&lt;V1913,0,SQRT(POWER(U1913,2)-POWER(V1913,2))))</f>
        <v xml:space="preserve"> </v>
      </c>
      <c r="X1913" s="21" t="str">
        <f>IF('Raw Data'!B1920=0," ",V1913/U1913)</f>
        <v xml:space="preserve"> </v>
      </c>
      <c r="Y1913" s="21" t="str">
        <f>IF('Raw Data'!B1920=0," ",SQRT(2)*(W1913/V1913))</f>
        <v xml:space="preserve"> </v>
      </c>
      <c r="Z1913" s="21" t="str">
        <f>IF('Raw Data'!B1920=0," ",'Raw Data'!T1920)</f>
        <v xml:space="preserve"> </v>
      </c>
      <c r="AA1913" s="21" t="str">
        <f>IF('Raw Data'!B1920=0," ",'Raw Data'!F1920)</f>
        <v xml:space="preserve"> </v>
      </c>
      <c r="AB1913" s="132" t="str">
        <f>IF('Raw Data'!B1920=0," ","No")</f>
        <v xml:space="preserve"> </v>
      </c>
      <c r="AC1913" s="139" t="str">
        <f>IF('Raw Data'!B1920=0," ","Yes")</f>
        <v xml:space="preserve"> </v>
      </c>
    </row>
    <row r="1914" spans="1:29" x14ac:dyDescent="0.2">
      <c r="A1914" s="21" t="str">
        <f>IF('Raw Data'!B1921=0," ",'Raw Data'!B1921)</f>
        <v xml:space="preserve"> </v>
      </c>
      <c r="B1914" s="27" t="str">
        <f>IF('Raw Data'!B1921=0," ",'Raw Data'!C1921)</f>
        <v xml:space="preserve"> </v>
      </c>
      <c r="C1914" s="21" t="str">
        <f>IF('Raw Data'!B1921=0," ",'Raw Data'!D1921)</f>
        <v xml:space="preserve"> </v>
      </c>
      <c r="D1914" s="21" t="str">
        <f>IF('Raw Data'!B1921=0," ",'Raw Data'!E1921)</f>
        <v xml:space="preserve"> </v>
      </c>
      <c r="E1914" s="21" t="str">
        <f>IF('Raw Data'!B1921=0," ",(MAX('Raw Data'!G1921:I1921)-MIN('Raw Data'!G1921:I1921)))</f>
        <v xml:space="preserve"> </v>
      </c>
      <c r="F1914" s="21" t="str">
        <f>IF('Raw Data'!B1921=0," ",(MAX('Raw Data'!J1921:L1921)-MIN('Raw Data'!J1921:L1921)))</f>
        <v xml:space="preserve"> </v>
      </c>
      <c r="G1914" s="21" t="str">
        <f>IF('Raw Data'!B1921=0," ",(MAX('Raw Data'!M1921:O1921)-MIN('Raw Data'!M1921:O1921)))</f>
        <v xml:space="preserve"> </v>
      </c>
      <c r="H1914" s="21" t="str">
        <f>IF('Raw Data'!B1921=0," ",(MAX('Raw Data'!P1921:R1921)-MIN('Raw Data'!P1921:R1921)))</f>
        <v xml:space="preserve"> </v>
      </c>
      <c r="I1914" s="21" t="str">
        <f>IF('Raw Data'!B1921=0," ",AVERAGE(E1914,G1914))</f>
        <v xml:space="preserve"> </v>
      </c>
      <c r="J1914" s="21" t="str">
        <f>IF('Raw Data'!B1921=0," ",AVERAGE(F1914,H1914))</f>
        <v xml:space="preserve"> </v>
      </c>
      <c r="K1914" s="21" t="str">
        <f>IF('Raw Data'!B1921=0," ",AVERAGE(I1914,J1914))</f>
        <v xml:space="preserve"> </v>
      </c>
      <c r="L1914" s="21" t="str">
        <f>IF('Raw Data'!B1921=0," ",AVERAGE('Raw Data'!G1921:I1921,'Raw Data'!M1921:O1921))</f>
        <v xml:space="preserve"> </v>
      </c>
      <c r="M1914" s="21" t="str">
        <f>IF('Raw Data'!B1921=0," ",AVERAGE('Raw Data'!J1921:L1921,'Raw Data'!P1921:R1921))</f>
        <v xml:space="preserve"> </v>
      </c>
      <c r="N1914" s="21" t="str">
        <f>IF('Raw Data'!B1921=0," ",(MAX(L1914:M1914)-MIN(L1914,M1914)))</f>
        <v xml:space="preserve"> </v>
      </c>
      <c r="O1914" s="21" t="str">
        <f>IF('Raw Data'!B1921=0," ",AVERAGE('Raw Data'!G1921:L1921))</f>
        <v xml:space="preserve"> </v>
      </c>
      <c r="P1914" s="21" t="str">
        <f>IF('Raw Data'!B1921=0," ",AVERAGE('Raw Data'!M1921:R1921))</f>
        <v xml:space="preserve"> </v>
      </c>
      <c r="Q1914" s="21" t="str">
        <f>IF('Raw Data'!B1921=0," ",(MAX(O1914:P1914)-MIN(O1914:P1914)))</f>
        <v xml:space="preserve"> </v>
      </c>
      <c r="R1914" s="21" t="str">
        <f>IF('Raw Data'!B1921=0," ",K1914*$H$1)</f>
        <v xml:space="preserve"> </v>
      </c>
      <c r="S1914" s="21" t="str">
        <f>IF('Raw Data'!B1921=0," ",(POWER(N1914*$H$2, 2)-(POWER(R1914,2)/6)))</f>
        <v xml:space="preserve"> </v>
      </c>
      <c r="T1914" s="21" t="str">
        <f>IF('Raw Data'!B1921=0," ",IF(S1914&lt;0,0,SQRT(S1914)))</f>
        <v xml:space="preserve"> </v>
      </c>
      <c r="U1914" s="21" t="str">
        <f>IF('Raw Data'!B1921=0," ",IF((D1914-C1914)&gt;POWER(10, 50),2*MIN(AVERAGE('Raw Data'!G1921:R1921)-C1914,D1914-AVERAGE('Raw Data'!G1921:R1921)),(D1914-C1914)/6))</f>
        <v xml:space="preserve"> </v>
      </c>
      <c r="V1914" s="21" t="str">
        <f>IF('Raw Data'!B1921=0," ",SQRT(POWER(R1914,2)+POWER(T1914,2)))</f>
        <v xml:space="preserve"> </v>
      </c>
      <c r="W1914" s="21" t="str">
        <f>IF('Raw Data'!B1921=0," ",IF(U1914&lt;V1914,0,SQRT(POWER(U1914,2)-POWER(V1914,2))))</f>
        <v xml:space="preserve"> </v>
      </c>
      <c r="X1914" s="21" t="str">
        <f>IF('Raw Data'!B1921=0," ",V1914/U1914)</f>
        <v xml:space="preserve"> </v>
      </c>
      <c r="Y1914" s="21" t="str">
        <f>IF('Raw Data'!B1921=0," ",SQRT(2)*(W1914/V1914))</f>
        <v xml:space="preserve"> </v>
      </c>
      <c r="Z1914" s="21" t="str">
        <f>IF('Raw Data'!B1921=0," ",'Raw Data'!T1921)</f>
        <v xml:space="preserve"> </v>
      </c>
      <c r="AA1914" s="21" t="str">
        <f>IF('Raw Data'!B1921=0," ",'Raw Data'!F1921)</f>
        <v xml:space="preserve"> </v>
      </c>
      <c r="AB1914" s="132" t="str">
        <f>IF('Raw Data'!B1921=0," ","No")</f>
        <v xml:space="preserve"> </v>
      </c>
      <c r="AC1914" s="139" t="str">
        <f>IF('Raw Data'!B1921=0," ","Yes")</f>
        <v xml:space="preserve"> </v>
      </c>
    </row>
    <row r="1915" spans="1:29" x14ac:dyDescent="0.2">
      <c r="A1915" s="21" t="str">
        <f>IF('Raw Data'!B1922=0," ",'Raw Data'!B1922)</f>
        <v xml:space="preserve"> </v>
      </c>
      <c r="B1915" s="27" t="str">
        <f>IF('Raw Data'!B1922=0," ",'Raw Data'!C1922)</f>
        <v xml:space="preserve"> </v>
      </c>
      <c r="C1915" s="21" t="str">
        <f>IF('Raw Data'!B1922=0," ",'Raw Data'!D1922)</f>
        <v xml:space="preserve"> </v>
      </c>
      <c r="D1915" s="21" t="str">
        <f>IF('Raw Data'!B1922=0," ",'Raw Data'!E1922)</f>
        <v xml:space="preserve"> </v>
      </c>
      <c r="E1915" s="21" t="str">
        <f>IF('Raw Data'!B1922=0," ",(MAX('Raw Data'!G1922:I1922)-MIN('Raw Data'!G1922:I1922)))</f>
        <v xml:space="preserve"> </v>
      </c>
      <c r="F1915" s="21" t="str">
        <f>IF('Raw Data'!B1922=0," ",(MAX('Raw Data'!J1922:L1922)-MIN('Raw Data'!J1922:L1922)))</f>
        <v xml:space="preserve"> </v>
      </c>
      <c r="G1915" s="21" t="str">
        <f>IF('Raw Data'!B1922=0," ",(MAX('Raw Data'!M1922:O1922)-MIN('Raw Data'!M1922:O1922)))</f>
        <v xml:space="preserve"> </v>
      </c>
      <c r="H1915" s="21" t="str">
        <f>IF('Raw Data'!B1922=0," ",(MAX('Raw Data'!P1922:R1922)-MIN('Raw Data'!P1922:R1922)))</f>
        <v xml:space="preserve"> </v>
      </c>
      <c r="I1915" s="21" t="str">
        <f>IF('Raw Data'!B1922=0," ",AVERAGE(E1915,G1915))</f>
        <v xml:space="preserve"> </v>
      </c>
      <c r="J1915" s="21" t="str">
        <f>IF('Raw Data'!B1922=0," ",AVERAGE(F1915,H1915))</f>
        <v xml:space="preserve"> </v>
      </c>
      <c r="K1915" s="21" t="str">
        <f>IF('Raw Data'!B1922=0," ",AVERAGE(I1915,J1915))</f>
        <v xml:space="preserve"> </v>
      </c>
      <c r="L1915" s="21" t="str">
        <f>IF('Raw Data'!B1922=0," ",AVERAGE('Raw Data'!G1922:I1922,'Raw Data'!M1922:O1922))</f>
        <v xml:space="preserve"> </v>
      </c>
      <c r="M1915" s="21" t="str">
        <f>IF('Raw Data'!B1922=0," ",AVERAGE('Raw Data'!J1922:L1922,'Raw Data'!P1922:R1922))</f>
        <v xml:space="preserve"> </v>
      </c>
      <c r="N1915" s="21" t="str">
        <f>IF('Raw Data'!B1922=0," ",(MAX(L1915:M1915)-MIN(L1915,M1915)))</f>
        <v xml:space="preserve"> </v>
      </c>
      <c r="O1915" s="21" t="str">
        <f>IF('Raw Data'!B1922=0," ",AVERAGE('Raw Data'!G1922:L1922))</f>
        <v xml:space="preserve"> </v>
      </c>
      <c r="P1915" s="21" t="str">
        <f>IF('Raw Data'!B1922=0," ",AVERAGE('Raw Data'!M1922:R1922))</f>
        <v xml:space="preserve"> </v>
      </c>
      <c r="Q1915" s="21" t="str">
        <f>IF('Raw Data'!B1922=0," ",(MAX(O1915:P1915)-MIN(O1915:P1915)))</f>
        <v xml:space="preserve"> </v>
      </c>
      <c r="R1915" s="21" t="str">
        <f>IF('Raw Data'!B1922=0," ",K1915*$H$1)</f>
        <v xml:space="preserve"> </v>
      </c>
      <c r="S1915" s="21" t="str">
        <f>IF('Raw Data'!B1922=0," ",(POWER(N1915*$H$2, 2)-(POWER(R1915,2)/6)))</f>
        <v xml:space="preserve"> </v>
      </c>
      <c r="T1915" s="21" t="str">
        <f>IF('Raw Data'!B1922=0," ",IF(S1915&lt;0,0,SQRT(S1915)))</f>
        <v xml:space="preserve"> </v>
      </c>
      <c r="U1915" s="21" t="str">
        <f>IF('Raw Data'!B1922=0," ",IF((D1915-C1915)&gt;POWER(10, 50),2*MIN(AVERAGE('Raw Data'!G1922:R1922)-C1915,D1915-AVERAGE('Raw Data'!G1922:R1922)),(D1915-C1915)/6))</f>
        <v xml:space="preserve"> </v>
      </c>
      <c r="V1915" s="21" t="str">
        <f>IF('Raw Data'!B1922=0," ",SQRT(POWER(R1915,2)+POWER(T1915,2)))</f>
        <v xml:space="preserve"> </v>
      </c>
      <c r="W1915" s="21" t="str">
        <f>IF('Raw Data'!B1922=0," ",IF(U1915&lt;V1915,0,SQRT(POWER(U1915,2)-POWER(V1915,2))))</f>
        <v xml:space="preserve"> </v>
      </c>
      <c r="X1915" s="21" t="str">
        <f>IF('Raw Data'!B1922=0," ",V1915/U1915)</f>
        <v xml:space="preserve"> </v>
      </c>
      <c r="Y1915" s="21" t="str">
        <f>IF('Raw Data'!B1922=0," ",SQRT(2)*(W1915/V1915))</f>
        <v xml:space="preserve"> </v>
      </c>
      <c r="Z1915" s="21" t="str">
        <f>IF('Raw Data'!B1922=0," ",'Raw Data'!T1922)</f>
        <v xml:space="preserve"> </v>
      </c>
      <c r="AA1915" s="21" t="str">
        <f>IF('Raw Data'!B1922=0," ",'Raw Data'!F1922)</f>
        <v xml:space="preserve"> </v>
      </c>
      <c r="AB1915" s="132" t="str">
        <f>IF('Raw Data'!B1922=0," ","No")</f>
        <v xml:space="preserve"> </v>
      </c>
      <c r="AC1915" s="139" t="str">
        <f>IF('Raw Data'!B1922=0," ","Yes")</f>
        <v xml:space="preserve"> </v>
      </c>
    </row>
    <row r="1916" spans="1:29" x14ac:dyDescent="0.2">
      <c r="A1916" s="21" t="str">
        <f>IF('Raw Data'!B1923=0," ",'Raw Data'!B1923)</f>
        <v xml:space="preserve"> </v>
      </c>
      <c r="B1916" s="27" t="str">
        <f>IF('Raw Data'!B1923=0," ",'Raw Data'!C1923)</f>
        <v xml:space="preserve"> </v>
      </c>
      <c r="C1916" s="21" t="str">
        <f>IF('Raw Data'!B1923=0," ",'Raw Data'!D1923)</f>
        <v xml:space="preserve"> </v>
      </c>
      <c r="D1916" s="21" t="str">
        <f>IF('Raw Data'!B1923=0," ",'Raw Data'!E1923)</f>
        <v xml:space="preserve"> </v>
      </c>
      <c r="E1916" s="21" t="str">
        <f>IF('Raw Data'!B1923=0," ",(MAX('Raw Data'!G1923:I1923)-MIN('Raw Data'!G1923:I1923)))</f>
        <v xml:space="preserve"> </v>
      </c>
      <c r="F1916" s="21" t="str">
        <f>IF('Raw Data'!B1923=0," ",(MAX('Raw Data'!J1923:L1923)-MIN('Raw Data'!J1923:L1923)))</f>
        <v xml:space="preserve"> </v>
      </c>
      <c r="G1916" s="21" t="str">
        <f>IF('Raw Data'!B1923=0," ",(MAX('Raw Data'!M1923:O1923)-MIN('Raw Data'!M1923:O1923)))</f>
        <v xml:space="preserve"> </v>
      </c>
      <c r="H1916" s="21" t="str">
        <f>IF('Raw Data'!B1923=0," ",(MAX('Raw Data'!P1923:R1923)-MIN('Raw Data'!P1923:R1923)))</f>
        <v xml:space="preserve"> </v>
      </c>
      <c r="I1916" s="21" t="str">
        <f>IF('Raw Data'!B1923=0," ",AVERAGE(E1916,G1916))</f>
        <v xml:space="preserve"> </v>
      </c>
      <c r="J1916" s="21" t="str">
        <f>IF('Raw Data'!B1923=0," ",AVERAGE(F1916,H1916))</f>
        <v xml:space="preserve"> </v>
      </c>
      <c r="K1916" s="21" t="str">
        <f>IF('Raw Data'!B1923=0," ",AVERAGE(I1916,J1916))</f>
        <v xml:space="preserve"> </v>
      </c>
      <c r="L1916" s="21" t="str">
        <f>IF('Raw Data'!B1923=0," ",AVERAGE('Raw Data'!G1923:I1923,'Raw Data'!M1923:O1923))</f>
        <v xml:space="preserve"> </v>
      </c>
      <c r="M1916" s="21" t="str">
        <f>IF('Raw Data'!B1923=0," ",AVERAGE('Raw Data'!J1923:L1923,'Raw Data'!P1923:R1923))</f>
        <v xml:space="preserve"> </v>
      </c>
      <c r="N1916" s="21" t="str">
        <f>IF('Raw Data'!B1923=0," ",(MAX(L1916:M1916)-MIN(L1916,M1916)))</f>
        <v xml:space="preserve"> </v>
      </c>
      <c r="O1916" s="21" t="str">
        <f>IF('Raw Data'!B1923=0," ",AVERAGE('Raw Data'!G1923:L1923))</f>
        <v xml:space="preserve"> </v>
      </c>
      <c r="P1916" s="21" t="str">
        <f>IF('Raw Data'!B1923=0," ",AVERAGE('Raw Data'!M1923:R1923))</f>
        <v xml:space="preserve"> </v>
      </c>
      <c r="Q1916" s="21" t="str">
        <f>IF('Raw Data'!B1923=0," ",(MAX(O1916:P1916)-MIN(O1916:P1916)))</f>
        <v xml:space="preserve"> </v>
      </c>
      <c r="R1916" s="21" t="str">
        <f>IF('Raw Data'!B1923=0," ",K1916*$H$1)</f>
        <v xml:space="preserve"> </v>
      </c>
      <c r="S1916" s="21" t="str">
        <f>IF('Raw Data'!B1923=0," ",(POWER(N1916*$H$2, 2)-(POWER(R1916,2)/6)))</f>
        <v xml:space="preserve"> </v>
      </c>
      <c r="T1916" s="21" t="str">
        <f>IF('Raw Data'!B1923=0," ",IF(S1916&lt;0,0,SQRT(S1916)))</f>
        <v xml:space="preserve"> </v>
      </c>
      <c r="U1916" s="21" t="str">
        <f>IF('Raw Data'!B1923=0," ",IF((D1916-C1916)&gt;POWER(10, 50),2*MIN(AVERAGE('Raw Data'!G1923:R1923)-C1916,D1916-AVERAGE('Raw Data'!G1923:R1923)),(D1916-C1916)/6))</f>
        <v xml:space="preserve"> </v>
      </c>
      <c r="V1916" s="21" t="str">
        <f>IF('Raw Data'!B1923=0," ",SQRT(POWER(R1916,2)+POWER(T1916,2)))</f>
        <v xml:space="preserve"> </v>
      </c>
      <c r="W1916" s="21" t="str">
        <f>IF('Raw Data'!B1923=0," ",IF(U1916&lt;V1916,0,SQRT(POWER(U1916,2)-POWER(V1916,2))))</f>
        <v xml:space="preserve"> </v>
      </c>
      <c r="X1916" s="21" t="str">
        <f>IF('Raw Data'!B1923=0," ",V1916/U1916)</f>
        <v xml:space="preserve"> </v>
      </c>
      <c r="Y1916" s="21" t="str">
        <f>IF('Raw Data'!B1923=0," ",SQRT(2)*(W1916/V1916))</f>
        <v xml:space="preserve"> </v>
      </c>
      <c r="Z1916" s="21" t="str">
        <f>IF('Raw Data'!B1923=0," ",'Raw Data'!T1923)</f>
        <v xml:space="preserve"> </v>
      </c>
      <c r="AA1916" s="21" t="str">
        <f>IF('Raw Data'!B1923=0," ",'Raw Data'!F1923)</f>
        <v xml:space="preserve"> </v>
      </c>
      <c r="AB1916" s="132" t="str">
        <f>IF('Raw Data'!B1923=0," ","No")</f>
        <v xml:space="preserve"> </v>
      </c>
      <c r="AC1916" s="139" t="str">
        <f>IF('Raw Data'!B1923=0," ","Yes")</f>
        <v xml:space="preserve"> </v>
      </c>
    </row>
    <row r="1917" spans="1:29" x14ac:dyDescent="0.2">
      <c r="A1917" s="21" t="str">
        <f>IF('Raw Data'!B1924=0," ",'Raw Data'!B1924)</f>
        <v xml:space="preserve"> </v>
      </c>
      <c r="B1917" s="27" t="str">
        <f>IF('Raw Data'!B1924=0," ",'Raw Data'!C1924)</f>
        <v xml:space="preserve"> </v>
      </c>
      <c r="C1917" s="21" t="str">
        <f>IF('Raw Data'!B1924=0," ",'Raw Data'!D1924)</f>
        <v xml:space="preserve"> </v>
      </c>
      <c r="D1917" s="21" t="str">
        <f>IF('Raw Data'!B1924=0," ",'Raw Data'!E1924)</f>
        <v xml:space="preserve"> </v>
      </c>
      <c r="E1917" s="21" t="str">
        <f>IF('Raw Data'!B1924=0," ",(MAX('Raw Data'!G1924:I1924)-MIN('Raw Data'!G1924:I1924)))</f>
        <v xml:space="preserve"> </v>
      </c>
      <c r="F1917" s="21" t="str">
        <f>IF('Raw Data'!B1924=0," ",(MAX('Raw Data'!J1924:L1924)-MIN('Raw Data'!J1924:L1924)))</f>
        <v xml:space="preserve"> </v>
      </c>
      <c r="G1917" s="21" t="str">
        <f>IF('Raw Data'!B1924=0," ",(MAX('Raw Data'!M1924:O1924)-MIN('Raw Data'!M1924:O1924)))</f>
        <v xml:space="preserve"> </v>
      </c>
      <c r="H1917" s="21" t="str">
        <f>IF('Raw Data'!B1924=0," ",(MAX('Raw Data'!P1924:R1924)-MIN('Raw Data'!P1924:R1924)))</f>
        <v xml:space="preserve"> </v>
      </c>
      <c r="I1917" s="21" t="str">
        <f>IF('Raw Data'!B1924=0," ",AVERAGE(E1917,G1917))</f>
        <v xml:space="preserve"> </v>
      </c>
      <c r="J1917" s="21" t="str">
        <f>IF('Raw Data'!B1924=0," ",AVERAGE(F1917,H1917))</f>
        <v xml:space="preserve"> </v>
      </c>
      <c r="K1917" s="21" t="str">
        <f>IF('Raw Data'!B1924=0," ",AVERAGE(I1917,J1917))</f>
        <v xml:space="preserve"> </v>
      </c>
      <c r="L1917" s="21" t="str">
        <f>IF('Raw Data'!B1924=0," ",AVERAGE('Raw Data'!G1924:I1924,'Raw Data'!M1924:O1924))</f>
        <v xml:space="preserve"> </v>
      </c>
      <c r="M1917" s="21" t="str">
        <f>IF('Raw Data'!B1924=0," ",AVERAGE('Raw Data'!J1924:L1924,'Raw Data'!P1924:R1924))</f>
        <v xml:space="preserve"> </v>
      </c>
      <c r="N1917" s="21" t="str">
        <f>IF('Raw Data'!B1924=0," ",(MAX(L1917:M1917)-MIN(L1917,M1917)))</f>
        <v xml:space="preserve"> </v>
      </c>
      <c r="O1917" s="21" t="str">
        <f>IF('Raw Data'!B1924=0," ",AVERAGE('Raw Data'!G1924:L1924))</f>
        <v xml:space="preserve"> </v>
      </c>
      <c r="P1917" s="21" t="str">
        <f>IF('Raw Data'!B1924=0," ",AVERAGE('Raw Data'!M1924:R1924))</f>
        <v xml:space="preserve"> </v>
      </c>
      <c r="Q1917" s="21" t="str">
        <f>IF('Raw Data'!B1924=0," ",(MAX(O1917:P1917)-MIN(O1917:P1917)))</f>
        <v xml:space="preserve"> </v>
      </c>
      <c r="R1917" s="21" t="str">
        <f>IF('Raw Data'!B1924=0," ",K1917*$H$1)</f>
        <v xml:space="preserve"> </v>
      </c>
      <c r="S1917" s="21" t="str">
        <f>IF('Raw Data'!B1924=0," ",(POWER(N1917*$H$2, 2)-(POWER(R1917,2)/6)))</f>
        <v xml:space="preserve"> </v>
      </c>
      <c r="T1917" s="21" t="str">
        <f>IF('Raw Data'!B1924=0," ",IF(S1917&lt;0,0,SQRT(S1917)))</f>
        <v xml:space="preserve"> </v>
      </c>
      <c r="U1917" s="21" t="str">
        <f>IF('Raw Data'!B1924=0," ",IF((D1917-C1917)&gt;POWER(10, 50),2*MIN(AVERAGE('Raw Data'!G1924:R1924)-C1917,D1917-AVERAGE('Raw Data'!G1924:R1924)),(D1917-C1917)/6))</f>
        <v xml:space="preserve"> </v>
      </c>
      <c r="V1917" s="21" t="str">
        <f>IF('Raw Data'!B1924=0," ",SQRT(POWER(R1917,2)+POWER(T1917,2)))</f>
        <v xml:space="preserve"> </v>
      </c>
      <c r="W1917" s="21" t="str">
        <f>IF('Raw Data'!B1924=0," ",IF(U1917&lt;V1917,0,SQRT(POWER(U1917,2)-POWER(V1917,2))))</f>
        <v xml:space="preserve"> </v>
      </c>
      <c r="X1917" s="21" t="str">
        <f>IF('Raw Data'!B1924=0," ",V1917/U1917)</f>
        <v xml:space="preserve"> </v>
      </c>
      <c r="Y1917" s="21" t="str">
        <f>IF('Raw Data'!B1924=0," ",SQRT(2)*(W1917/V1917))</f>
        <v xml:space="preserve"> </v>
      </c>
      <c r="Z1917" s="21" t="str">
        <f>IF('Raw Data'!B1924=0," ",'Raw Data'!T1924)</f>
        <v xml:space="preserve"> </v>
      </c>
      <c r="AA1917" s="21" t="str">
        <f>IF('Raw Data'!B1924=0," ",'Raw Data'!F1924)</f>
        <v xml:space="preserve"> </v>
      </c>
      <c r="AB1917" s="132" t="str">
        <f>IF('Raw Data'!B1924=0," ","No")</f>
        <v xml:space="preserve"> </v>
      </c>
      <c r="AC1917" s="139" t="str">
        <f>IF('Raw Data'!B1924=0," ","Yes")</f>
        <v xml:space="preserve"> </v>
      </c>
    </row>
    <row r="1918" spans="1:29" x14ac:dyDescent="0.2">
      <c r="A1918" s="21" t="str">
        <f>IF('Raw Data'!B1925=0," ",'Raw Data'!B1925)</f>
        <v xml:space="preserve"> </v>
      </c>
      <c r="B1918" s="27" t="str">
        <f>IF('Raw Data'!B1925=0," ",'Raw Data'!C1925)</f>
        <v xml:space="preserve"> </v>
      </c>
      <c r="C1918" s="21" t="str">
        <f>IF('Raw Data'!B1925=0," ",'Raw Data'!D1925)</f>
        <v xml:space="preserve"> </v>
      </c>
      <c r="D1918" s="21" t="str">
        <f>IF('Raw Data'!B1925=0," ",'Raw Data'!E1925)</f>
        <v xml:space="preserve"> </v>
      </c>
      <c r="E1918" s="21" t="str">
        <f>IF('Raw Data'!B1925=0," ",(MAX('Raw Data'!G1925:I1925)-MIN('Raw Data'!G1925:I1925)))</f>
        <v xml:space="preserve"> </v>
      </c>
      <c r="F1918" s="21" t="str">
        <f>IF('Raw Data'!B1925=0," ",(MAX('Raw Data'!J1925:L1925)-MIN('Raw Data'!J1925:L1925)))</f>
        <v xml:space="preserve"> </v>
      </c>
      <c r="G1918" s="21" t="str">
        <f>IF('Raw Data'!B1925=0," ",(MAX('Raw Data'!M1925:O1925)-MIN('Raw Data'!M1925:O1925)))</f>
        <v xml:space="preserve"> </v>
      </c>
      <c r="H1918" s="21" t="str">
        <f>IF('Raw Data'!B1925=0," ",(MAX('Raw Data'!P1925:R1925)-MIN('Raw Data'!P1925:R1925)))</f>
        <v xml:space="preserve"> </v>
      </c>
      <c r="I1918" s="21" t="str">
        <f>IF('Raw Data'!B1925=0," ",AVERAGE(E1918,G1918))</f>
        <v xml:space="preserve"> </v>
      </c>
      <c r="J1918" s="21" t="str">
        <f>IF('Raw Data'!B1925=0," ",AVERAGE(F1918,H1918))</f>
        <v xml:space="preserve"> </v>
      </c>
      <c r="K1918" s="21" t="str">
        <f>IF('Raw Data'!B1925=0," ",AVERAGE(I1918,J1918))</f>
        <v xml:space="preserve"> </v>
      </c>
      <c r="L1918" s="21" t="str">
        <f>IF('Raw Data'!B1925=0," ",AVERAGE('Raw Data'!G1925:I1925,'Raw Data'!M1925:O1925))</f>
        <v xml:space="preserve"> </v>
      </c>
      <c r="M1918" s="21" t="str">
        <f>IF('Raw Data'!B1925=0," ",AVERAGE('Raw Data'!J1925:L1925,'Raw Data'!P1925:R1925))</f>
        <v xml:space="preserve"> </v>
      </c>
      <c r="N1918" s="21" t="str">
        <f>IF('Raw Data'!B1925=0," ",(MAX(L1918:M1918)-MIN(L1918,M1918)))</f>
        <v xml:space="preserve"> </v>
      </c>
      <c r="O1918" s="21" t="str">
        <f>IF('Raw Data'!B1925=0," ",AVERAGE('Raw Data'!G1925:L1925))</f>
        <v xml:space="preserve"> </v>
      </c>
      <c r="P1918" s="21" t="str">
        <f>IF('Raw Data'!B1925=0," ",AVERAGE('Raw Data'!M1925:R1925))</f>
        <v xml:space="preserve"> </v>
      </c>
      <c r="Q1918" s="21" t="str">
        <f>IF('Raw Data'!B1925=0," ",(MAX(O1918:P1918)-MIN(O1918:P1918)))</f>
        <v xml:space="preserve"> </v>
      </c>
      <c r="R1918" s="21" t="str">
        <f>IF('Raw Data'!B1925=0," ",K1918*$H$1)</f>
        <v xml:space="preserve"> </v>
      </c>
      <c r="S1918" s="21" t="str">
        <f>IF('Raw Data'!B1925=0," ",(POWER(N1918*$H$2, 2)-(POWER(R1918,2)/6)))</f>
        <v xml:space="preserve"> </v>
      </c>
      <c r="T1918" s="21" t="str">
        <f>IF('Raw Data'!B1925=0," ",IF(S1918&lt;0,0,SQRT(S1918)))</f>
        <v xml:space="preserve"> </v>
      </c>
      <c r="U1918" s="21" t="str">
        <f>IF('Raw Data'!B1925=0," ",IF((D1918-C1918)&gt;POWER(10, 50),2*MIN(AVERAGE('Raw Data'!G1925:R1925)-C1918,D1918-AVERAGE('Raw Data'!G1925:R1925)),(D1918-C1918)/6))</f>
        <v xml:space="preserve"> </v>
      </c>
      <c r="V1918" s="21" t="str">
        <f>IF('Raw Data'!B1925=0," ",SQRT(POWER(R1918,2)+POWER(T1918,2)))</f>
        <v xml:space="preserve"> </v>
      </c>
      <c r="W1918" s="21" t="str">
        <f>IF('Raw Data'!B1925=0," ",IF(U1918&lt;V1918,0,SQRT(POWER(U1918,2)-POWER(V1918,2))))</f>
        <v xml:space="preserve"> </v>
      </c>
      <c r="X1918" s="21" t="str">
        <f>IF('Raw Data'!B1925=0," ",V1918/U1918)</f>
        <v xml:space="preserve"> </v>
      </c>
      <c r="Y1918" s="21" t="str">
        <f>IF('Raw Data'!B1925=0," ",SQRT(2)*(W1918/V1918))</f>
        <v xml:space="preserve"> </v>
      </c>
      <c r="Z1918" s="21" t="str">
        <f>IF('Raw Data'!B1925=0," ",'Raw Data'!T1925)</f>
        <v xml:space="preserve"> </v>
      </c>
      <c r="AA1918" s="21" t="str">
        <f>IF('Raw Data'!B1925=0," ",'Raw Data'!F1925)</f>
        <v xml:space="preserve"> </v>
      </c>
      <c r="AB1918" s="132" t="str">
        <f>IF('Raw Data'!B1925=0," ","No")</f>
        <v xml:space="preserve"> </v>
      </c>
      <c r="AC1918" s="139" t="str">
        <f>IF('Raw Data'!B1925=0," ","Yes")</f>
        <v xml:space="preserve"> </v>
      </c>
    </row>
    <row r="1919" spans="1:29" x14ac:dyDescent="0.2">
      <c r="A1919" s="21" t="str">
        <f>IF('Raw Data'!B1926=0," ",'Raw Data'!B1926)</f>
        <v xml:space="preserve"> </v>
      </c>
      <c r="B1919" s="27" t="str">
        <f>IF('Raw Data'!B1926=0," ",'Raw Data'!C1926)</f>
        <v xml:space="preserve"> </v>
      </c>
      <c r="C1919" s="21" t="str">
        <f>IF('Raw Data'!B1926=0," ",'Raw Data'!D1926)</f>
        <v xml:space="preserve"> </v>
      </c>
      <c r="D1919" s="21" t="str">
        <f>IF('Raw Data'!B1926=0," ",'Raw Data'!E1926)</f>
        <v xml:space="preserve"> </v>
      </c>
      <c r="E1919" s="21" t="str">
        <f>IF('Raw Data'!B1926=0," ",(MAX('Raw Data'!G1926:I1926)-MIN('Raw Data'!G1926:I1926)))</f>
        <v xml:space="preserve"> </v>
      </c>
      <c r="F1919" s="21" t="str">
        <f>IF('Raw Data'!B1926=0," ",(MAX('Raw Data'!J1926:L1926)-MIN('Raw Data'!J1926:L1926)))</f>
        <v xml:space="preserve"> </v>
      </c>
      <c r="G1919" s="21" t="str">
        <f>IF('Raw Data'!B1926=0," ",(MAX('Raw Data'!M1926:O1926)-MIN('Raw Data'!M1926:O1926)))</f>
        <v xml:space="preserve"> </v>
      </c>
      <c r="H1919" s="21" t="str">
        <f>IF('Raw Data'!B1926=0," ",(MAX('Raw Data'!P1926:R1926)-MIN('Raw Data'!P1926:R1926)))</f>
        <v xml:space="preserve"> </v>
      </c>
      <c r="I1919" s="21" t="str">
        <f>IF('Raw Data'!B1926=0," ",AVERAGE(E1919,G1919))</f>
        <v xml:space="preserve"> </v>
      </c>
      <c r="J1919" s="21" t="str">
        <f>IF('Raw Data'!B1926=0," ",AVERAGE(F1919,H1919))</f>
        <v xml:space="preserve"> </v>
      </c>
      <c r="K1919" s="21" t="str">
        <f>IF('Raw Data'!B1926=0," ",AVERAGE(I1919,J1919))</f>
        <v xml:space="preserve"> </v>
      </c>
      <c r="L1919" s="21" t="str">
        <f>IF('Raw Data'!B1926=0," ",AVERAGE('Raw Data'!G1926:I1926,'Raw Data'!M1926:O1926))</f>
        <v xml:space="preserve"> </v>
      </c>
      <c r="M1919" s="21" t="str">
        <f>IF('Raw Data'!B1926=0," ",AVERAGE('Raw Data'!J1926:L1926,'Raw Data'!P1926:R1926))</f>
        <v xml:space="preserve"> </v>
      </c>
      <c r="N1919" s="21" t="str">
        <f>IF('Raw Data'!B1926=0," ",(MAX(L1919:M1919)-MIN(L1919,M1919)))</f>
        <v xml:space="preserve"> </v>
      </c>
      <c r="O1919" s="21" t="str">
        <f>IF('Raw Data'!B1926=0," ",AVERAGE('Raw Data'!G1926:L1926))</f>
        <v xml:space="preserve"> </v>
      </c>
      <c r="P1919" s="21" t="str">
        <f>IF('Raw Data'!B1926=0," ",AVERAGE('Raw Data'!M1926:R1926))</f>
        <v xml:space="preserve"> </v>
      </c>
      <c r="Q1919" s="21" t="str">
        <f>IF('Raw Data'!B1926=0," ",(MAX(O1919:P1919)-MIN(O1919:P1919)))</f>
        <v xml:space="preserve"> </v>
      </c>
      <c r="R1919" s="21" t="str">
        <f>IF('Raw Data'!B1926=0," ",K1919*$H$1)</f>
        <v xml:space="preserve"> </v>
      </c>
      <c r="S1919" s="21" t="str">
        <f>IF('Raw Data'!B1926=0," ",(POWER(N1919*$H$2, 2)-(POWER(R1919,2)/6)))</f>
        <v xml:space="preserve"> </v>
      </c>
      <c r="T1919" s="21" t="str">
        <f>IF('Raw Data'!B1926=0," ",IF(S1919&lt;0,0,SQRT(S1919)))</f>
        <v xml:space="preserve"> </v>
      </c>
      <c r="U1919" s="21" t="str">
        <f>IF('Raw Data'!B1926=0," ",IF((D1919-C1919)&gt;POWER(10, 50),2*MIN(AVERAGE('Raw Data'!G1926:R1926)-C1919,D1919-AVERAGE('Raw Data'!G1926:R1926)),(D1919-C1919)/6))</f>
        <v xml:space="preserve"> </v>
      </c>
      <c r="V1919" s="21" t="str">
        <f>IF('Raw Data'!B1926=0," ",SQRT(POWER(R1919,2)+POWER(T1919,2)))</f>
        <v xml:space="preserve"> </v>
      </c>
      <c r="W1919" s="21" t="str">
        <f>IF('Raw Data'!B1926=0," ",IF(U1919&lt;V1919,0,SQRT(POWER(U1919,2)-POWER(V1919,2))))</f>
        <v xml:space="preserve"> </v>
      </c>
      <c r="X1919" s="21" t="str">
        <f>IF('Raw Data'!B1926=0," ",V1919/U1919)</f>
        <v xml:space="preserve"> </v>
      </c>
      <c r="Y1919" s="21" t="str">
        <f>IF('Raw Data'!B1926=0," ",SQRT(2)*(W1919/V1919))</f>
        <v xml:space="preserve"> </v>
      </c>
      <c r="Z1919" s="21" t="str">
        <f>IF('Raw Data'!B1926=0," ",'Raw Data'!T1926)</f>
        <v xml:space="preserve"> </v>
      </c>
      <c r="AA1919" s="21" t="str">
        <f>IF('Raw Data'!B1926=0," ",'Raw Data'!F1926)</f>
        <v xml:space="preserve"> </v>
      </c>
      <c r="AB1919" s="132" t="str">
        <f>IF('Raw Data'!B1926=0," ","No")</f>
        <v xml:space="preserve"> </v>
      </c>
      <c r="AC1919" s="139" t="str">
        <f>IF('Raw Data'!B1926=0," ","Yes")</f>
        <v xml:space="preserve"> </v>
      </c>
    </row>
    <row r="1920" spans="1:29" x14ac:dyDescent="0.2">
      <c r="A1920" s="21" t="str">
        <f>IF('Raw Data'!B1927=0," ",'Raw Data'!B1927)</f>
        <v xml:space="preserve"> </v>
      </c>
      <c r="B1920" s="27" t="str">
        <f>IF('Raw Data'!B1927=0," ",'Raw Data'!C1927)</f>
        <v xml:space="preserve"> </v>
      </c>
      <c r="C1920" s="21" t="str">
        <f>IF('Raw Data'!B1927=0," ",'Raw Data'!D1927)</f>
        <v xml:space="preserve"> </v>
      </c>
      <c r="D1920" s="21" t="str">
        <f>IF('Raw Data'!B1927=0," ",'Raw Data'!E1927)</f>
        <v xml:space="preserve"> </v>
      </c>
      <c r="E1920" s="21" t="str">
        <f>IF('Raw Data'!B1927=0," ",(MAX('Raw Data'!G1927:I1927)-MIN('Raw Data'!G1927:I1927)))</f>
        <v xml:space="preserve"> </v>
      </c>
      <c r="F1920" s="21" t="str">
        <f>IF('Raw Data'!B1927=0," ",(MAX('Raw Data'!J1927:L1927)-MIN('Raw Data'!J1927:L1927)))</f>
        <v xml:space="preserve"> </v>
      </c>
      <c r="G1920" s="21" t="str">
        <f>IF('Raw Data'!B1927=0," ",(MAX('Raw Data'!M1927:O1927)-MIN('Raw Data'!M1927:O1927)))</f>
        <v xml:space="preserve"> </v>
      </c>
      <c r="H1920" s="21" t="str">
        <f>IF('Raw Data'!B1927=0," ",(MAX('Raw Data'!P1927:R1927)-MIN('Raw Data'!P1927:R1927)))</f>
        <v xml:space="preserve"> </v>
      </c>
      <c r="I1920" s="21" t="str">
        <f>IF('Raw Data'!B1927=0," ",AVERAGE(E1920,G1920))</f>
        <v xml:space="preserve"> </v>
      </c>
      <c r="J1920" s="21" t="str">
        <f>IF('Raw Data'!B1927=0," ",AVERAGE(F1920,H1920))</f>
        <v xml:space="preserve"> </v>
      </c>
      <c r="K1920" s="21" t="str">
        <f>IF('Raw Data'!B1927=0," ",AVERAGE(I1920,J1920))</f>
        <v xml:space="preserve"> </v>
      </c>
      <c r="L1920" s="21" t="str">
        <f>IF('Raw Data'!B1927=0," ",AVERAGE('Raw Data'!G1927:I1927,'Raw Data'!M1927:O1927))</f>
        <v xml:space="preserve"> </v>
      </c>
      <c r="M1920" s="21" t="str">
        <f>IF('Raw Data'!B1927=0," ",AVERAGE('Raw Data'!J1927:L1927,'Raw Data'!P1927:R1927))</f>
        <v xml:space="preserve"> </v>
      </c>
      <c r="N1920" s="21" t="str">
        <f>IF('Raw Data'!B1927=0," ",(MAX(L1920:M1920)-MIN(L1920,M1920)))</f>
        <v xml:space="preserve"> </v>
      </c>
      <c r="O1920" s="21" t="str">
        <f>IF('Raw Data'!B1927=0," ",AVERAGE('Raw Data'!G1927:L1927))</f>
        <v xml:space="preserve"> </v>
      </c>
      <c r="P1920" s="21" t="str">
        <f>IF('Raw Data'!B1927=0," ",AVERAGE('Raw Data'!M1927:R1927))</f>
        <v xml:space="preserve"> </v>
      </c>
      <c r="Q1920" s="21" t="str">
        <f>IF('Raw Data'!B1927=0," ",(MAX(O1920:P1920)-MIN(O1920:P1920)))</f>
        <v xml:space="preserve"> </v>
      </c>
      <c r="R1920" s="21" t="str">
        <f>IF('Raw Data'!B1927=0," ",K1920*$H$1)</f>
        <v xml:space="preserve"> </v>
      </c>
      <c r="S1920" s="21" t="str">
        <f>IF('Raw Data'!B1927=0," ",(POWER(N1920*$H$2, 2)-(POWER(R1920,2)/6)))</f>
        <v xml:space="preserve"> </v>
      </c>
      <c r="T1920" s="21" t="str">
        <f>IF('Raw Data'!B1927=0," ",IF(S1920&lt;0,0,SQRT(S1920)))</f>
        <v xml:space="preserve"> </v>
      </c>
      <c r="U1920" s="21" t="str">
        <f>IF('Raw Data'!B1927=0," ",IF((D1920-C1920)&gt;POWER(10, 50),2*MIN(AVERAGE('Raw Data'!G1927:R1927)-C1920,D1920-AVERAGE('Raw Data'!G1927:R1927)),(D1920-C1920)/6))</f>
        <v xml:space="preserve"> </v>
      </c>
      <c r="V1920" s="21" t="str">
        <f>IF('Raw Data'!B1927=0," ",SQRT(POWER(R1920,2)+POWER(T1920,2)))</f>
        <v xml:space="preserve"> </v>
      </c>
      <c r="W1920" s="21" t="str">
        <f>IF('Raw Data'!B1927=0," ",IF(U1920&lt;V1920,0,SQRT(POWER(U1920,2)-POWER(V1920,2))))</f>
        <v xml:space="preserve"> </v>
      </c>
      <c r="X1920" s="21" t="str">
        <f>IF('Raw Data'!B1927=0," ",V1920/U1920)</f>
        <v xml:space="preserve"> </v>
      </c>
      <c r="Y1920" s="21" t="str">
        <f>IF('Raw Data'!B1927=0," ",SQRT(2)*(W1920/V1920))</f>
        <v xml:space="preserve"> </v>
      </c>
      <c r="Z1920" s="21" t="str">
        <f>IF('Raw Data'!B1927=0," ",'Raw Data'!T1927)</f>
        <v xml:space="preserve"> </v>
      </c>
      <c r="AA1920" s="21" t="str">
        <f>IF('Raw Data'!B1927=0," ",'Raw Data'!F1927)</f>
        <v xml:space="preserve"> </v>
      </c>
      <c r="AB1920" s="132" t="str">
        <f>IF('Raw Data'!B1927=0," ","No")</f>
        <v xml:space="preserve"> </v>
      </c>
      <c r="AC1920" s="139" t="str">
        <f>IF('Raw Data'!B1927=0," ","Yes")</f>
        <v xml:space="preserve"> </v>
      </c>
    </row>
    <row r="1921" spans="1:29" x14ac:dyDescent="0.2">
      <c r="A1921" s="21" t="str">
        <f>IF('Raw Data'!B1928=0," ",'Raw Data'!B1928)</f>
        <v xml:space="preserve"> </v>
      </c>
      <c r="B1921" s="27" t="str">
        <f>IF('Raw Data'!B1928=0," ",'Raw Data'!C1928)</f>
        <v xml:space="preserve"> </v>
      </c>
      <c r="C1921" s="21" t="str">
        <f>IF('Raw Data'!B1928=0," ",'Raw Data'!D1928)</f>
        <v xml:space="preserve"> </v>
      </c>
      <c r="D1921" s="21" t="str">
        <f>IF('Raw Data'!B1928=0," ",'Raw Data'!E1928)</f>
        <v xml:space="preserve"> </v>
      </c>
      <c r="E1921" s="21" t="str">
        <f>IF('Raw Data'!B1928=0," ",(MAX('Raw Data'!G1928:I1928)-MIN('Raw Data'!G1928:I1928)))</f>
        <v xml:space="preserve"> </v>
      </c>
      <c r="F1921" s="21" t="str">
        <f>IF('Raw Data'!B1928=0," ",(MAX('Raw Data'!J1928:L1928)-MIN('Raw Data'!J1928:L1928)))</f>
        <v xml:space="preserve"> </v>
      </c>
      <c r="G1921" s="21" t="str">
        <f>IF('Raw Data'!B1928=0," ",(MAX('Raw Data'!M1928:O1928)-MIN('Raw Data'!M1928:O1928)))</f>
        <v xml:space="preserve"> </v>
      </c>
      <c r="H1921" s="21" t="str">
        <f>IF('Raw Data'!B1928=0," ",(MAX('Raw Data'!P1928:R1928)-MIN('Raw Data'!P1928:R1928)))</f>
        <v xml:space="preserve"> </v>
      </c>
      <c r="I1921" s="21" t="str">
        <f>IF('Raw Data'!B1928=0," ",AVERAGE(E1921,G1921))</f>
        <v xml:space="preserve"> </v>
      </c>
      <c r="J1921" s="21" t="str">
        <f>IF('Raw Data'!B1928=0," ",AVERAGE(F1921,H1921))</f>
        <v xml:space="preserve"> </v>
      </c>
      <c r="K1921" s="21" t="str">
        <f>IF('Raw Data'!B1928=0," ",AVERAGE(I1921,J1921))</f>
        <v xml:space="preserve"> </v>
      </c>
      <c r="L1921" s="21" t="str">
        <f>IF('Raw Data'!B1928=0," ",AVERAGE('Raw Data'!G1928:I1928,'Raw Data'!M1928:O1928))</f>
        <v xml:space="preserve"> </v>
      </c>
      <c r="M1921" s="21" t="str">
        <f>IF('Raw Data'!B1928=0," ",AVERAGE('Raw Data'!J1928:L1928,'Raw Data'!P1928:R1928))</f>
        <v xml:space="preserve"> </v>
      </c>
      <c r="N1921" s="21" t="str">
        <f>IF('Raw Data'!B1928=0," ",(MAX(L1921:M1921)-MIN(L1921,M1921)))</f>
        <v xml:space="preserve"> </v>
      </c>
      <c r="O1921" s="21" t="str">
        <f>IF('Raw Data'!B1928=0," ",AVERAGE('Raw Data'!G1928:L1928))</f>
        <v xml:space="preserve"> </v>
      </c>
      <c r="P1921" s="21" t="str">
        <f>IF('Raw Data'!B1928=0," ",AVERAGE('Raw Data'!M1928:R1928))</f>
        <v xml:space="preserve"> </v>
      </c>
      <c r="Q1921" s="21" t="str">
        <f>IF('Raw Data'!B1928=0," ",(MAX(O1921:P1921)-MIN(O1921:P1921)))</f>
        <v xml:space="preserve"> </v>
      </c>
      <c r="R1921" s="21" t="str">
        <f>IF('Raw Data'!B1928=0," ",K1921*$H$1)</f>
        <v xml:space="preserve"> </v>
      </c>
      <c r="S1921" s="21" t="str">
        <f>IF('Raw Data'!B1928=0," ",(POWER(N1921*$H$2, 2)-(POWER(R1921,2)/6)))</f>
        <v xml:space="preserve"> </v>
      </c>
      <c r="T1921" s="21" t="str">
        <f>IF('Raw Data'!B1928=0," ",IF(S1921&lt;0,0,SQRT(S1921)))</f>
        <v xml:space="preserve"> </v>
      </c>
      <c r="U1921" s="21" t="str">
        <f>IF('Raw Data'!B1928=0," ",IF((D1921-C1921)&gt;POWER(10, 50),2*MIN(AVERAGE('Raw Data'!G1928:R1928)-C1921,D1921-AVERAGE('Raw Data'!G1928:R1928)),(D1921-C1921)/6))</f>
        <v xml:space="preserve"> </v>
      </c>
      <c r="V1921" s="21" t="str">
        <f>IF('Raw Data'!B1928=0," ",SQRT(POWER(R1921,2)+POWER(T1921,2)))</f>
        <v xml:space="preserve"> </v>
      </c>
      <c r="W1921" s="21" t="str">
        <f>IF('Raw Data'!B1928=0," ",IF(U1921&lt;V1921,0,SQRT(POWER(U1921,2)-POWER(V1921,2))))</f>
        <v xml:space="preserve"> </v>
      </c>
      <c r="X1921" s="21" t="str">
        <f>IF('Raw Data'!B1928=0," ",V1921/U1921)</f>
        <v xml:space="preserve"> </v>
      </c>
      <c r="Y1921" s="21" t="str">
        <f>IF('Raw Data'!B1928=0," ",SQRT(2)*(W1921/V1921))</f>
        <v xml:space="preserve"> </v>
      </c>
      <c r="Z1921" s="21" t="str">
        <f>IF('Raw Data'!B1928=0," ",'Raw Data'!T1928)</f>
        <v xml:space="preserve"> </v>
      </c>
      <c r="AA1921" s="21" t="str">
        <f>IF('Raw Data'!B1928=0," ",'Raw Data'!F1928)</f>
        <v xml:space="preserve"> </v>
      </c>
      <c r="AB1921" s="132" t="str">
        <f>IF('Raw Data'!B1928=0," ","No")</f>
        <v xml:space="preserve"> </v>
      </c>
      <c r="AC1921" s="139" t="str">
        <f>IF('Raw Data'!B1928=0," ","Yes")</f>
        <v xml:space="preserve"> </v>
      </c>
    </row>
    <row r="1922" spans="1:29" x14ac:dyDescent="0.2">
      <c r="A1922" s="21" t="str">
        <f>IF('Raw Data'!B1929=0," ",'Raw Data'!B1929)</f>
        <v xml:space="preserve"> </v>
      </c>
      <c r="B1922" s="27" t="str">
        <f>IF('Raw Data'!B1929=0," ",'Raw Data'!C1929)</f>
        <v xml:space="preserve"> </v>
      </c>
      <c r="C1922" s="21" t="str">
        <f>IF('Raw Data'!B1929=0," ",'Raw Data'!D1929)</f>
        <v xml:space="preserve"> </v>
      </c>
      <c r="D1922" s="21" t="str">
        <f>IF('Raw Data'!B1929=0," ",'Raw Data'!E1929)</f>
        <v xml:space="preserve"> </v>
      </c>
      <c r="E1922" s="21" t="str">
        <f>IF('Raw Data'!B1929=0," ",(MAX('Raw Data'!G1929:I1929)-MIN('Raw Data'!G1929:I1929)))</f>
        <v xml:space="preserve"> </v>
      </c>
      <c r="F1922" s="21" t="str">
        <f>IF('Raw Data'!B1929=0," ",(MAX('Raw Data'!J1929:L1929)-MIN('Raw Data'!J1929:L1929)))</f>
        <v xml:space="preserve"> </v>
      </c>
      <c r="G1922" s="21" t="str">
        <f>IF('Raw Data'!B1929=0," ",(MAX('Raw Data'!M1929:O1929)-MIN('Raw Data'!M1929:O1929)))</f>
        <v xml:space="preserve"> </v>
      </c>
      <c r="H1922" s="21" t="str">
        <f>IF('Raw Data'!B1929=0," ",(MAX('Raw Data'!P1929:R1929)-MIN('Raw Data'!P1929:R1929)))</f>
        <v xml:space="preserve"> </v>
      </c>
      <c r="I1922" s="21" t="str">
        <f>IF('Raw Data'!B1929=0," ",AVERAGE(E1922,G1922))</f>
        <v xml:space="preserve"> </v>
      </c>
      <c r="J1922" s="21" t="str">
        <f>IF('Raw Data'!B1929=0," ",AVERAGE(F1922,H1922))</f>
        <v xml:space="preserve"> </v>
      </c>
      <c r="K1922" s="21" t="str">
        <f>IF('Raw Data'!B1929=0," ",AVERAGE(I1922,J1922))</f>
        <v xml:space="preserve"> </v>
      </c>
      <c r="L1922" s="21" t="str">
        <f>IF('Raw Data'!B1929=0," ",AVERAGE('Raw Data'!G1929:I1929,'Raw Data'!M1929:O1929))</f>
        <v xml:space="preserve"> </v>
      </c>
      <c r="M1922" s="21" t="str">
        <f>IF('Raw Data'!B1929=0," ",AVERAGE('Raw Data'!J1929:L1929,'Raw Data'!P1929:R1929))</f>
        <v xml:space="preserve"> </v>
      </c>
      <c r="N1922" s="21" t="str">
        <f>IF('Raw Data'!B1929=0," ",(MAX(L1922:M1922)-MIN(L1922,M1922)))</f>
        <v xml:space="preserve"> </v>
      </c>
      <c r="O1922" s="21" t="str">
        <f>IF('Raw Data'!B1929=0," ",AVERAGE('Raw Data'!G1929:L1929))</f>
        <v xml:space="preserve"> </v>
      </c>
      <c r="P1922" s="21" t="str">
        <f>IF('Raw Data'!B1929=0," ",AVERAGE('Raw Data'!M1929:R1929))</f>
        <v xml:space="preserve"> </v>
      </c>
      <c r="Q1922" s="21" t="str">
        <f>IF('Raw Data'!B1929=0," ",(MAX(O1922:P1922)-MIN(O1922:P1922)))</f>
        <v xml:space="preserve"> </v>
      </c>
      <c r="R1922" s="21" t="str">
        <f>IF('Raw Data'!B1929=0," ",K1922*$H$1)</f>
        <v xml:space="preserve"> </v>
      </c>
      <c r="S1922" s="21" t="str">
        <f>IF('Raw Data'!B1929=0," ",(POWER(N1922*$H$2, 2)-(POWER(R1922,2)/6)))</f>
        <v xml:space="preserve"> </v>
      </c>
      <c r="T1922" s="21" t="str">
        <f>IF('Raw Data'!B1929=0," ",IF(S1922&lt;0,0,SQRT(S1922)))</f>
        <v xml:space="preserve"> </v>
      </c>
      <c r="U1922" s="21" t="str">
        <f>IF('Raw Data'!B1929=0," ",IF((D1922-C1922)&gt;POWER(10, 50),2*MIN(AVERAGE('Raw Data'!G1929:R1929)-C1922,D1922-AVERAGE('Raw Data'!G1929:R1929)),(D1922-C1922)/6))</f>
        <v xml:space="preserve"> </v>
      </c>
      <c r="V1922" s="21" t="str">
        <f>IF('Raw Data'!B1929=0," ",SQRT(POWER(R1922,2)+POWER(T1922,2)))</f>
        <v xml:space="preserve"> </v>
      </c>
      <c r="W1922" s="21" t="str">
        <f>IF('Raw Data'!B1929=0," ",IF(U1922&lt;V1922,0,SQRT(POWER(U1922,2)-POWER(V1922,2))))</f>
        <v xml:space="preserve"> </v>
      </c>
      <c r="X1922" s="21" t="str">
        <f>IF('Raw Data'!B1929=0," ",V1922/U1922)</f>
        <v xml:space="preserve"> </v>
      </c>
      <c r="Y1922" s="21" t="str">
        <f>IF('Raw Data'!B1929=0," ",SQRT(2)*(W1922/V1922))</f>
        <v xml:space="preserve"> </v>
      </c>
      <c r="Z1922" s="21" t="str">
        <f>IF('Raw Data'!B1929=0," ",'Raw Data'!T1929)</f>
        <v xml:space="preserve"> </v>
      </c>
      <c r="AA1922" s="21" t="str">
        <f>IF('Raw Data'!B1929=0," ",'Raw Data'!F1929)</f>
        <v xml:space="preserve"> </v>
      </c>
      <c r="AB1922" s="132" t="str">
        <f>IF('Raw Data'!B1929=0," ","No")</f>
        <v xml:space="preserve"> </v>
      </c>
      <c r="AC1922" s="139" t="str">
        <f>IF('Raw Data'!B1929=0," ","Yes")</f>
        <v xml:space="preserve"> </v>
      </c>
    </row>
    <row r="1923" spans="1:29" x14ac:dyDescent="0.2">
      <c r="A1923" s="21" t="str">
        <f>IF('Raw Data'!B1930=0," ",'Raw Data'!B1930)</f>
        <v xml:space="preserve"> </v>
      </c>
      <c r="B1923" s="27" t="str">
        <f>IF('Raw Data'!B1930=0," ",'Raw Data'!C1930)</f>
        <v xml:space="preserve"> </v>
      </c>
      <c r="C1923" s="21" t="str">
        <f>IF('Raw Data'!B1930=0," ",'Raw Data'!D1930)</f>
        <v xml:space="preserve"> </v>
      </c>
      <c r="D1923" s="21" t="str">
        <f>IF('Raw Data'!B1930=0," ",'Raw Data'!E1930)</f>
        <v xml:space="preserve"> </v>
      </c>
      <c r="E1923" s="21" t="str">
        <f>IF('Raw Data'!B1930=0," ",(MAX('Raw Data'!G1930:I1930)-MIN('Raw Data'!G1930:I1930)))</f>
        <v xml:space="preserve"> </v>
      </c>
      <c r="F1923" s="21" t="str">
        <f>IF('Raw Data'!B1930=0," ",(MAX('Raw Data'!J1930:L1930)-MIN('Raw Data'!J1930:L1930)))</f>
        <v xml:space="preserve"> </v>
      </c>
      <c r="G1923" s="21" t="str">
        <f>IF('Raw Data'!B1930=0," ",(MAX('Raw Data'!M1930:O1930)-MIN('Raw Data'!M1930:O1930)))</f>
        <v xml:space="preserve"> </v>
      </c>
      <c r="H1923" s="21" t="str">
        <f>IF('Raw Data'!B1930=0," ",(MAX('Raw Data'!P1930:R1930)-MIN('Raw Data'!P1930:R1930)))</f>
        <v xml:space="preserve"> </v>
      </c>
      <c r="I1923" s="21" t="str">
        <f>IF('Raw Data'!B1930=0," ",AVERAGE(E1923,G1923))</f>
        <v xml:space="preserve"> </v>
      </c>
      <c r="J1923" s="21" t="str">
        <f>IF('Raw Data'!B1930=0," ",AVERAGE(F1923,H1923))</f>
        <v xml:space="preserve"> </v>
      </c>
      <c r="K1923" s="21" t="str">
        <f>IF('Raw Data'!B1930=0," ",AVERAGE(I1923,J1923))</f>
        <v xml:space="preserve"> </v>
      </c>
      <c r="L1923" s="21" t="str">
        <f>IF('Raw Data'!B1930=0," ",AVERAGE('Raw Data'!G1930:I1930,'Raw Data'!M1930:O1930))</f>
        <v xml:space="preserve"> </v>
      </c>
      <c r="M1923" s="21" t="str">
        <f>IF('Raw Data'!B1930=0," ",AVERAGE('Raw Data'!J1930:L1930,'Raw Data'!P1930:R1930))</f>
        <v xml:space="preserve"> </v>
      </c>
      <c r="N1923" s="21" t="str">
        <f>IF('Raw Data'!B1930=0," ",(MAX(L1923:M1923)-MIN(L1923,M1923)))</f>
        <v xml:space="preserve"> </v>
      </c>
      <c r="O1923" s="21" t="str">
        <f>IF('Raw Data'!B1930=0," ",AVERAGE('Raw Data'!G1930:L1930))</f>
        <v xml:space="preserve"> </v>
      </c>
      <c r="P1923" s="21" t="str">
        <f>IF('Raw Data'!B1930=0," ",AVERAGE('Raw Data'!M1930:R1930))</f>
        <v xml:space="preserve"> </v>
      </c>
      <c r="Q1923" s="21" t="str">
        <f>IF('Raw Data'!B1930=0," ",(MAX(O1923:P1923)-MIN(O1923:P1923)))</f>
        <v xml:space="preserve"> </v>
      </c>
      <c r="R1923" s="21" t="str">
        <f>IF('Raw Data'!B1930=0," ",K1923*$H$1)</f>
        <v xml:space="preserve"> </v>
      </c>
      <c r="S1923" s="21" t="str">
        <f>IF('Raw Data'!B1930=0," ",(POWER(N1923*$H$2, 2)-(POWER(R1923,2)/6)))</f>
        <v xml:space="preserve"> </v>
      </c>
      <c r="T1923" s="21" t="str">
        <f>IF('Raw Data'!B1930=0," ",IF(S1923&lt;0,0,SQRT(S1923)))</f>
        <v xml:space="preserve"> </v>
      </c>
      <c r="U1923" s="21" t="str">
        <f>IF('Raw Data'!B1930=0," ",IF((D1923-C1923)&gt;POWER(10, 50),2*MIN(AVERAGE('Raw Data'!G1930:R1930)-C1923,D1923-AVERAGE('Raw Data'!G1930:R1930)),(D1923-C1923)/6))</f>
        <v xml:space="preserve"> </v>
      </c>
      <c r="V1923" s="21" t="str">
        <f>IF('Raw Data'!B1930=0," ",SQRT(POWER(R1923,2)+POWER(T1923,2)))</f>
        <v xml:space="preserve"> </v>
      </c>
      <c r="W1923" s="21" t="str">
        <f>IF('Raw Data'!B1930=0," ",IF(U1923&lt;V1923,0,SQRT(POWER(U1923,2)-POWER(V1923,2))))</f>
        <v xml:space="preserve"> </v>
      </c>
      <c r="X1923" s="21" t="str">
        <f>IF('Raw Data'!B1930=0," ",V1923/U1923)</f>
        <v xml:space="preserve"> </v>
      </c>
      <c r="Y1923" s="21" t="str">
        <f>IF('Raw Data'!B1930=0," ",SQRT(2)*(W1923/V1923))</f>
        <v xml:space="preserve"> </v>
      </c>
      <c r="Z1923" s="21" t="str">
        <f>IF('Raw Data'!B1930=0," ",'Raw Data'!T1930)</f>
        <v xml:space="preserve"> </v>
      </c>
      <c r="AA1923" s="21" t="str">
        <f>IF('Raw Data'!B1930=0," ",'Raw Data'!F1930)</f>
        <v xml:space="preserve"> </v>
      </c>
      <c r="AB1923" s="132" t="str">
        <f>IF('Raw Data'!B1930=0," ","No")</f>
        <v xml:space="preserve"> </v>
      </c>
      <c r="AC1923" s="139" t="str">
        <f>IF('Raw Data'!B1930=0," ","Yes")</f>
        <v xml:space="preserve"> </v>
      </c>
    </row>
    <row r="1924" spans="1:29" x14ac:dyDescent="0.2">
      <c r="A1924" s="21" t="str">
        <f>IF('Raw Data'!B1931=0," ",'Raw Data'!B1931)</f>
        <v xml:space="preserve"> </v>
      </c>
      <c r="B1924" s="27" t="str">
        <f>IF('Raw Data'!B1931=0," ",'Raw Data'!C1931)</f>
        <v xml:space="preserve"> </v>
      </c>
      <c r="C1924" s="21" t="str">
        <f>IF('Raw Data'!B1931=0," ",'Raw Data'!D1931)</f>
        <v xml:space="preserve"> </v>
      </c>
      <c r="D1924" s="21" t="str">
        <f>IF('Raw Data'!B1931=0," ",'Raw Data'!E1931)</f>
        <v xml:space="preserve"> </v>
      </c>
      <c r="E1924" s="21" t="str">
        <f>IF('Raw Data'!B1931=0," ",(MAX('Raw Data'!G1931:I1931)-MIN('Raw Data'!G1931:I1931)))</f>
        <v xml:space="preserve"> </v>
      </c>
      <c r="F1924" s="21" t="str">
        <f>IF('Raw Data'!B1931=0," ",(MAX('Raw Data'!J1931:L1931)-MIN('Raw Data'!J1931:L1931)))</f>
        <v xml:space="preserve"> </v>
      </c>
      <c r="G1924" s="21" t="str">
        <f>IF('Raw Data'!B1931=0," ",(MAX('Raw Data'!M1931:O1931)-MIN('Raw Data'!M1931:O1931)))</f>
        <v xml:space="preserve"> </v>
      </c>
      <c r="H1924" s="21" t="str">
        <f>IF('Raw Data'!B1931=0," ",(MAX('Raw Data'!P1931:R1931)-MIN('Raw Data'!P1931:R1931)))</f>
        <v xml:space="preserve"> </v>
      </c>
      <c r="I1924" s="21" t="str">
        <f>IF('Raw Data'!B1931=0," ",AVERAGE(E1924,G1924))</f>
        <v xml:space="preserve"> </v>
      </c>
      <c r="J1924" s="21" t="str">
        <f>IF('Raw Data'!B1931=0," ",AVERAGE(F1924,H1924))</f>
        <v xml:space="preserve"> </v>
      </c>
      <c r="K1924" s="21" t="str">
        <f>IF('Raw Data'!B1931=0," ",AVERAGE(I1924,J1924))</f>
        <v xml:space="preserve"> </v>
      </c>
      <c r="L1924" s="21" t="str">
        <f>IF('Raw Data'!B1931=0," ",AVERAGE('Raw Data'!G1931:I1931,'Raw Data'!M1931:O1931))</f>
        <v xml:space="preserve"> </v>
      </c>
      <c r="M1924" s="21" t="str">
        <f>IF('Raw Data'!B1931=0," ",AVERAGE('Raw Data'!J1931:L1931,'Raw Data'!P1931:R1931))</f>
        <v xml:space="preserve"> </v>
      </c>
      <c r="N1924" s="21" t="str">
        <f>IF('Raw Data'!B1931=0," ",(MAX(L1924:M1924)-MIN(L1924,M1924)))</f>
        <v xml:space="preserve"> </v>
      </c>
      <c r="O1924" s="21" t="str">
        <f>IF('Raw Data'!B1931=0," ",AVERAGE('Raw Data'!G1931:L1931))</f>
        <v xml:space="preserve"> </v>
      </c>
      <c r="P1924" s="21" t="str">
        <f>IF('Raw Data'!B1931=0," ",AVERAGE('Raw Data'!M1931:R1931))</f>
        <v xml:space="preserve"> </v>
      </c>
      <c r="Q1924" s="21" t="str">
        <f>IF('Raw Data'!B1931=0," ",(MAX(O1924:P1924)-MIN(O1924:P1924)))</f>
        <v xml:space="preserve"> </v>
      </c>
      <c r="R1924" s="21" t="str">
        <f>IF('Raw Data'!B1931=0," ",K1924*$H$1)</f>
        <v xml:space="preserve"> </v>
      </c>
      <c r="S1924" s="21" t="str">
        <f>IF('Raw Data'!B1931=0," ",(POWER(N1924*$H$2, 2)-(POWER(R1924,2)/6)))</f>
        <v xml:space="preserve"> </v>
      </c>
      <c r="T1924" s="21" t="str">
        <f>IF('Raw Data'!B1931=0," ",IF(S1924&lt;0,0,SQRT(S1924)))</f>
        <v xml:space="preserve"> </v>
      </c>
      <c r="U1924" s="21" t="str">
        <f>IF('Raw Data'!B1931=0," ",IF((D1924-C1924)&gt;POWER(10, 50),2*MIN(AVERAGE('Raw Data'!G1931:R1931)-C1924,D1924-AVERAGE('Raw Data'!G1931:R1931)),(D1924-C1924)/6))</f>
        <v xml:space="preserve"> </v>
      </c>
      <c r="V1924" s="21" t="str">
        <f>IF('Raw Data'!B1931=0," ",SQRT(POWER(R1924,2)+POWER(T1924,2)))</f>
        <v xml:space="preserve"> </v>
      </c>
      <c r="W1924" s="21" t="str">
        <f>IF('Raw Data'!B1931=0," ",IF(U1924&lt;V1924,0,SQRT(POWER(U1924,2)-POWER(V1924,2))))</f>
        <v xml:space="preserve"> </v>
      </c>
      <c r="X1924" s="21" t="str">
        <f>IF('Raw Data'!B1931=0," ",V1924/U1924)</f>
        <v xml:space="preserve"> </v>
      </c>
      <c r="Y1924" s="21" t="str">
        <f>IF('Raw Data'!B1931=0," ",SQRT(2)*(W1924/V1924))</f>
        <v xml:space="preserve"> </v>
      </c>
      <c r="Z1924" s="21" t="str">
        <f>IF('Raw Data'!B1931=0," ",'Raw Data'!T1931)</f>
        <v xml:space="preserve"> </v>
      </c>
      <c r="AA1924" s="21" t="str">
        <f>IF('Raw Data'!B1931=0," ",'Raw Data'!F1931)</f>
        <v xml:space="preserve"> </v>
      </c>
      <c r="AB1924" s="132" t="str">
        <f>IF('Raw Data'!B1931=0," ","No")</f>
        <v xml:space="preserve"> </v>
      </c>
      <c r="AC1924" s="139" t="str">
        <f>IF('Raw Data'!B1931=0," ","Yes")</f>
        <v xml:space="preserve"> </v>
      </c>
    </row>
    <row r="1925" spans="1:29" x14ac:dyDescent="0.2">
      <c r="A1925" s="21" t="str">
        <f>IF('Raw Data'!B1932=0," ",'Raw Data'!B1932)</f>
        <v xml:space="preserve"> </v>
      </c>
      <c r="B1925" s="27" t="str">
        <f>IF('Raw Data'!B1932=0," ",'Raw Data'!C1932)</f>
        <v xml:space="preserve"> </v>
      </c>
      <c r="C1925" s="21" t="str">
        <f>IF('Raw Data'!B1932=0," ",'Raw Data'!D1932)</f>
        <v xml:space="preserve"> </v>
      </c>
      <c r="D1925" s="21" t="str">
        <f>IF('Raw Data'!B1932=0," ",'Raw Data'!E1932)</f>
        <v xml:space="preserve"> </v>
      </c>
      <c r="E1925" s="21" t="str">
        <f>IF('Raw Data'!B1932=0," ",(MAX('Raw Data'!G1932:I1932)-MIN('Raw Data'!G1932:I1932)))</f>
        <v xml:space="preserve"> </v>
      </c>
      <c r="F1925" s="21" t="str">
        <f>IF('Raw Data'!B1932=0," ",(MAX('Raw Data'!J1932:L1932)-MIN('Raw Data'!J1932:L1932)))</f>
        <v xml:space="preserve"> </v>
      </c>
      <c r="G1925" s="21" t="str">
        <f>IF('Raw Data'!B1932=0," ",(MAX('Raw Data'!M1932:O1932)-MIN('Raw Data'!M1932:O1932)))</f>
        <v xml:space="preserve"> </v>
      </c>
      <c r="H1925" s="21" t="str">
        <f>IF('Raw Data'!B1932=0," ",(MAX('Raw Data'!P1932:R1932)-MIN('Raw Data'!P1932:R1932)))</f>
        <v xml:space="preserve"> </v>
      </c>
      <c r="I1925" s="21" t="str">
        <f>IF('Raw Data'!B1932=0," ",AVERAGE(E1925,G1925))</f>
        <v xml:space="preserve"> </v>
      </c>
      <c r="J1925" s="21" t="str">
        <f>IF('Raw Data'!B1932=0," ",AVERAGE(F1925,H1925))</f>
        <v xml:space="preserve"> </v>
      </c>
      <c r="K1925" s="21" t="str">
        <f>IF('Raw Data'!B1932=0," ",AVERAGE(I1925,J1925))</f>
        <v xml:space="preserve"> </v>
      </c>
      <c r="L1925" s="21" t="str">
        <f>IF('Raw Data'!B1932=0," ",AVERAGE('Raw Data'!G1932:I1932,'Raw Data'!M1932:O1932))</f>
        <v xml:space="preserve"> </v>
      </c>
      <c r="M1925" s="21" t="str">
        <f>IF('Raw Data'!B1932=0," ",AVERAGE('Raw Data'!J1932:L1932,'Raw Data'!P1932:R1932))</f>
        <v xml:space="preserve"> </v>
      </c>
      <c r="N1925" s="21" t="str">
        <f>IF('Raw Data'!B1932=0," ",(MAX(L1925:M1925)-MIN(L1925,M1925)))</f>
        <v xml:space="preserve"> </v>
      </c>
      <c r="O1925" s="21" t="str">
        <f>IF('Raw Data'!B1932=0," ",AVERAGE('Raw Data'!G1932:L1932))</f>
        <v xml:space="preserve"> </v>
      </c>
      <c r="P1925" s="21" t="str">
        <f>IF('Raw Data'!B1932=0," ",AVERAGE('Raw Data'!M1932:R1932))</f>
        <v xml:space="preserve"> </v>
      </c>
      <c r="Q1925" s="21" t="str">
        <f>IF('Raw Data'!B1932=0," ",(MAX(O1925:P1925)-MIN(O1925:P1925)))</f>
        <v xml:space="preserve"> </v>
      </c>
      <c r="R1925" s="21" t="str">
        <f>IF('Raw Data'!B1932=0," ",K1925*$H$1)</f>
        <v xml:space="preserve"> </v>
      </c>
      <c r="S1925" s="21" t="str">
        <f>IF('Raw Data'!B1932=0," ",(POWER(N1925*$H$2, 2)-(POWER(R1925,2)/6)))</f>
        <v xml:space="preserve"> </v>
      </c>
      <c r="T1925" s="21" t="str">
        <f>IF('Raw Data'!B1932=0," ",IF(S1925&lt;0,0,SQRT(S1925)))</f>
        <v xml:space="preserve"> </v>
      </c>
      <c r="U1925" s="21" t="str">
        <f>IF('Raw Data'!B1932=0," ",IF((D1925-C1925)&gt;POWER(10, 50),2*MIN(AVERAGE('Raw Data'!G1932:R1932)-C1925,D1925-AVERAGE('Raw Data'!G1932:R1932)),(D1925-C1925)/6))</f>
        <v xml:space="preserve"> </v>
      </c>
      <c r="V1925" s="21" t="str">
        <f>IF('Raw Data'!B1932=0," ",SQRT(POWER(R1925,2)+POWER(T1925,2)))</f>
        <v xml:space="preserve"> </v>
      </c>
      <c r="W1925" s="21" t="str">
        <f>IF('Raw Data'!B1932=0," ",IF(U1925&lt;V1925,0,SQRT(POWER(U1925,2)-POWER(V1925,2))))</f>
        <v xml:space="preserve"> </v>
      </c>
      <c r="X1925" s="21" t="str">
        <f>IF('Raw Data'!B1932=0," ",V1925/U1925)</f>
        <v xml:space="preserve"> </v>
      </c>
      <c r="Y1925" s="21" t="str">
        <f>IF('Raw Data'!B1932=0," ",SQRT(2)*(W1925/V1925))</f>
        <v xml:space="preserve"> </v>
      </c>
      <c r="Z1925" s="21" t="str">
        <f>IF('Raw Data'!B1932=0," ",'Raw Data'!T1932)</f>
        <v xml:space="preserve"> </v>
      </c>
      <c r="AA1925" s="21" t="str">
        <f>IF('Raw Data'!B1932=0," ",'Raw Data'!F1932)</f>
        <v xml:space="preserve"> </v>
      </c>
      <c r="AB1925" s="132" t="str">
        <f>IF('Raw Data'!B1932=0," ","No")</f>
        <v xml:space="preserve"> </v>
      </c>
      <c r="AC1925" s="139" t="str">
        <f>IF('Raw Data'!B1932=0," ","Yes")</f>
        <v xml:space="preserve"> </v>
      </c>
    </row>
    <row r="1926" spans="1:29" x14ac:dyDescent="0.2">
      <c r="A1926" s="21" t="str">
        <f>IF('Raw Data'!B1933=0," ",'Raw Data'!B1933)</f>
        <v xml:space="preserve"> </v>
      </c>
      <c r="B1926" s="27" t="str">
        <f>IF('Raw Data'!B1933=0," ",'Raw Data'!C1933)</f>
        <v xml:space="preserve"> </v>
      </c>
      <c r="C1926" s="21" t="str">
        <f>IF('Raw Data'!B1933=0," ",'Raw Data'!D1933)</f>
        <v xml:space="preserve"> </v>
      </c>
      <c r="D1926" s="21" t="str">
        <f>IF('Raw Data'!B1933=0," ",'Raw Data'!E1933)</f>
        <v xml:space="preserve"> </v>
      </c>
      <c r="E1926" s="21" t="str">
        <f>IF('Raw Data'!B1933=0," ",(MAX('Raw Data'!G1933:I1933)-MIN('Raw Data'!G1933:I1933)))</f>
        <v xml:space="preserve"> </v>
      </c>
      <c r="F1926" s="21" t="str">
        <f>IF('Raw Data'!B1933=0," ",(MAX('Raw Data'!J1933:L1933)-MIN('Raw Data'!J1933:L1933)))</f>
        <v xml:space="preserve"> </v>
      </c>
      <c r="G1926" s="21" t="str">
        <f>IF('Raw Data'!B1933=0," ",(MAX('Raw Data'!M1933:O1933)-MIN('Raw Data'!M1933:O1933)))</f>
        <v xml:space="preserve"> </v>
      </c>
      <c r="H1926" s="21" t="str">
        <f>IF('Raw Data'!B1933=0," ",(MAX('Raw Data'!P1933:R1933)-MIN('Raw Data'!P1933:R1933)))</f>
        <v xml:space="preserve"> </v>
      </c>
      <c r="I1926" s="21" t="str">
        <f>IF('Raw Data'!B1933=0," ",AVERAGE(E1926,G1926))</f>
        <v xml:space="preserve"> </v>
      </c>
      <c r="J1926" s="21" t="str">
        <f>IF('Raw Data'!B1933=0," ",AVERAGE(F1926,H1926))</f>
        <v xml:space="preserve"> </v>
      </c>
      <c r="K1926" s="21" t="str">
        <f>IF('Raw Data'!B1933=0," ",AVERAGE(I1926,J1926))</f>
        <v xml:space="preserve"> </v>
      </c>
      <c r="L1926" s="21" t="str">
        <f>IF('Raw Data'!B1933=0," ",AVERAGE('Raw Data'!G1933:I1933,'Raw Data'!M1933:O1933))</f>
        <v xml:space="preserve"> </v>
      </c>
      <c r="M1926" s="21" t="str">
        <f>IF('Raw Data'!B1933=0," ",AVERAGE('Raw Data'!J1933:L1933,'Raw Data'!P1933:R1933))</f>
        <v xml:space="preserve"> </v>
      </c>
      <c r="N1926" s="21" t="str">
        <f>IF('Raw Data'!B1933=0," ",(MAX(L1926:M1926)-MIN(L1926,M1926)))</f>
        <v xml:space="preserve"> </v>
      </c>
      <c r="O1926" s="21" t="str">
        <f>IF('Raw Data'!B1933=0," ",AVERAGE('Raw Data'!G1933:L1933))</f>
        <v xml:space="preserve"> </v>
      </c>
      <c r="P1926" s="21" t="str">
        <f>IF('Raw Data'!B1933=0," ",AVERAGE('Raw Data'!M1933:R1933))</f>
        <v xml:space="preserve"> </v>
      </c>
      <c r="Q1926" s="21" t="str">
        <f>IF('Raw Data'!B1933=0," ",(MAX(O1926:P1926)-MIN(O1926:P1926)))</f>
        <v xml:space="preserve"> </v>
      </c>
      <c r="R1926" s="21" t="str">
        <f>IF('Raw Data'!B1933=0," ",K1926*$H$1)</f>
        <v xml:space="preserve"> </v>
      </c>
      <c r="S1926" s="21" t="str">
        <f>IF('Raw Data'!B1933=0," ",(POWER(N1926*$H$2, 2)-(POWER(R1926,2)/6)))</f>
        <v xml:space="preserve"> </v>
      </c>
      <c r="T1926" s="21" t="str">
        <f>IF('Raw Data'!B1933=0," ",IF(S1926&lt;0,0,SQRT(S1926)))</f>
        <v xml:space="preserve"> </v>
      </c>
      <c r="U1926" s="21" t="str">
        <f>IF('Raw Data'!B1933=0," ",IF((D1926-C1926)&gt;POWER(10, 50),2*MIN(AVERAGE('Raw Data'!G1933:R1933)-C1926,D1926-AVERAGE('Raw Data'!G1933:R1933)),(D1926-C1926)/6))</f>
        <v xml:space="preserve"> </v>
      </c>
      <c r="V1926" s="21" t="str">
        <f>IF('Raw Data'!B1933=0," ",SQRT(POWER(R1926,2)+POWER(T1926,2)))</f>
        <v xml:space="preserve"> </v>
      </c>
      <c r="W1926" s="21" t="str">
        <f>IF('Raw Data'!B1933=0," ",IF(U1926&lt;V1926,0,SQRT(POWER(U1926,2)-POWER(V1926,2))))</f>
        <v xml:space="preserve"> </v>
      </c>
      <c r="X1926" s="21" t="str">
        <f>IF('Raw Data'!B1933=0," ",V1926/U1926)</f>
        <v xml:space="preserve"> </v>
      </c>
      <c r="Y1926" s="21" t="str">
        <f>IF('Raw Data'!B1933=0," ",SQRT(2)*(W1926/V1926))</f>
        <v xml:space="preserve"> </v>
      </c>
      <c r="Z1926" s="21" t="str">
        <f>IF('Raw Data'!B1933=0," ",'Raw Data'!T1933)</f>
        <v xml:space="preserve"> </v>
      </c>
      <c r="AA1926" s="21" t="str">
        <f>IF('Raw Data'!B1933=0," ",'Raw Data'!F1933)</f>
        <v xml:space="preserve"> </v>
      </c>
      <c r="AB1926" s="132" t="str">
        <f>IF('Raw Data'!B1933=0," ","No")</f>
        <v xml:space="preserve"> </v>
      </c>
      <c r="AC1926" s="139" t="str">
        <f>IF('Raw Data'!B1933=0," ","Yes")</f>
        <v xml:space="preserve"> </v>
      </c>
    </row>
    <row r="1927" spans="1:29" x14ac:dyDescent="0.2">
      <c r="A1927" s="21" t="str">
        <f>IF('Raw Data'!B1934=0," ",'Raw Data'!B1934)</f>
        <v xml:space="preserve"> </v>
      </c>
      <c r="B1927" s="27" t="str">
        <f>IF('Raw Data'!B1934=0," ",'Raw Data'!C1934)</f>
        <v xml:space="preserve"> </v>
      </c>
      <c r="C1927" s="21" t="str">
        <f>IF('Raw Data'!B1934=0," ",'Raw Data'!D1934)</f>
        <v xml:space="preserve"> </v>
      </c>
      <c r="D1927" s="21" t="str">
        <f>IF('Raw Data'!B1934=0," ",'Raw Data'!E1934)</f>
        <v xml:space="preserve"> </v>
      </c>
      <c r="E1927" s="21" t="str">
        <f>IF('Raw Data'!B1934=0," ",(MAX('Raw Data'!G1934:I1934)-MIN('Raw Data'!G1934:I1934)))</f>
        <v xml:space="preserve"> </v>
      </c>
      <c r="F1927" s="21" t="str">
        <f>IF('Raw Data'!B1934=0," ",(MAX('Raw Data'!J1934:L1934)-MIN('Raw Data'!J1934:L1934)))</f>
        <v xml:space="preserve"> </v>
      </c>
      <c r="G1927" s="21" t="str">
        <f>IF('Raw Data'!B1934=0," ",(MAX('Raw Data'!M1934:O1934)-MIN('Raw Data'!M1934:O1934)))</f>
        <v xml:space="preserve"> </v>
      </c>
      <c r="H1927" s="21" t="str">
        <f>IF('Raw Data'!B1934=0," ",(MAX('Raw Data'!P1934:R1934)-MIN('Raw Data'!P1934:R1934)))</f>
        <v xml:space="preserve"> </v>
      </c>
      <c r="I1927" s="21" t="str">
        <f>IF('Raw Data'!B1934=0," ",AVERAGE(E1927,G1927))</f>
        <v xml:space="preserve"> </v>
      </c>
      <c r="J1927" s="21" t="str">
        <f>IF('Raw Data'!B1934=0," ",AVERAGE(F1927,H1927))</f>
        <v xml:space="preserve"> </v>
      </c>
      <c r="K1927" s="21" t="str">
        <f>IF('Raw Data'!B1934=0," ",AVERAGE(I1927,J1927))</f>
        <v xml:space="preserve"> </v>
      </c>
      <c r="L1927" s="21" t="str">
        <f>IF('Raw Data'!B1934=0," ",AVERAGE('Raw Data'!G1934:I1934,'Raw Data'!M1934:O1934))</f>
        <v xml:space="preserve"> </v>
      </c>
      <c r="M1927" s="21" t="str">
        <f>IF('Raw Data'!B1934=0," ",AVERAGE('Raw Data'!J1934:L1934,'Raw Data'!P1934:R1934))</f>
        <v xml:space="preserve"> </v>
      </c>
      <c r="N1927" s="21" t="str">
        <f>IF('Raw Data'!B1934=0," ",(MAX(L1927:M1927)-MIN(L1927,M1927)))</f>
        <v xml:space="preserve"> </v>
      </c>
      <c r="O1927" s="21" t="str">
        <f>IF('Raw Data'!B1934=0," ",AVERAGE('Raw Data'!G1934:L1934))</f>
        <v xml:space="preserve"> </v>
      </c>
      <c r="P1927" s="21" t="str">
        <f>IF('Raw Data'!B1934=0," ",AVERAGE('Raw Data'!M1934:R1934))</f>
        <v xml:space="preserve"> </v>
      </c>
      <c r="Q1927" s="21" t="str">
        <f>IF('Raw Data'!B1934=0," ",(MAX(O1927:P1927)-MIN(O1927:P1927)))</f>
        <v xml:space="preserve"> </v>
      </c>
      <c r="R1927" s="21" t="str">
        <f>IF('Raw Data'!B1934=0," ",K1927*$H$1)</f>
        <v xml:space="preserve"> </v>
      </c>
      <c r="S1927" s="21" t="str">
        <f>IF('Raw Data'!B1934=0," ",(POWER(N1927*$H$2, 2)-(POWER(R1927,2)/6)))</f>
        <v xml:space="preserve"> </v>
      </c>
      <c r="T1927" s="21" t="str">
        <f>IF('Raw Data'!B1934=0," ",IF(S1927&lt;0,0,SQRT(S1927)))</f>
        <v xml:space="preserve"> </v>
      </c>
      <c r="U1927" s="21" t="str">
        <f>IF('Raw Data'!B1934=0," ",IF((D1927-C1927)&gt;POWER(10, 50),2*MIN(AVERAGE('Raw Data'!G1934:R1934)-C1927,D1927-AVERAGE('Raw Data'!G1934:R1934)),(D1927-C1927)/6))</f>
        <v xml:space="preserve"> </v>
      </c>
      <c r="V1927" s="21" t="str">
        <f>IF('Raw Data'!B1934=0," ",SQRT(POWER(R1927,2)+POWER(T1927,2)))</f>
        <v xml:space="preserve"> </v>
      </c>
      <c r="W1927" s="21" t="str">
        <f>IF('Raw Data'!B1934=0," ",IF(U1927&lt;V1927,0,SQRT(POWER(U1927,2)-POWER(V1927,2))))</f>
        <v xml:space="preserve"> </v>
      </c>
      <c r="X1927" s="21" t="str">
        <f>IF('Raw Data'!B1934=0," ",V1927/U1927)</f>
        <v xml:space="preserve"> </v>
      </c>
      <c r="Y1927" s="21" t="str">
        <f>IF('Raw Data'!B1934=0," ",SQRT(2)*(W1927/V1927))</f>
        <v xml:space="preserve"> </v>
      </c>
      <c r="Z1927" s="21" t="str">
        <f>IF('Raw Data'!B1934=0," ",'Raw Data'!T1934)</f>
        <v xml:space="preserve"> </v>
      </c>
      <c r="AA1927" s="21" t="str">
        <f>IF('Raw Data'!B1934=0," ",'Raw Data'!F1934)</f>
        <v xml:space="preserve"> </v>
      </c>
      <c r="AB1927" s="132" t="str">
        <f>IF('Raw Data'!B1934=0," ","No")</f>
        <v xml:space="preserve"> </v>
      </c>
      <c r="AC1927" s="139" t="str">
        <f>IF('Raw Data'!B1934=0," ","Yes")</f>
        <v xml:space="preserve"> </v>
      </c>
    </row>
    <row r="1928" spans="1:29" x14ac:dyDescent="0.2">
      <c r="A1928" s="21" t="str">
        <f>IF('Raw Data'!B1935=0," ",'Raw Data'!B1935)</f>
        <v xml:space="preserve"> </v>
      </c>
      <c r="B1928" s="27" t="str">
        <f>IF('Raw Data'!B1935=0," ",'Raw Data'!C1935)</f>
        <v xml:space="preserve"> </v>
      </c>
      <c r="C1928" s="21" t="str">
        <f>IF('Raw Data'!B1935=0," ",'Raw Data'!D1935)</f>
        <v xml:space="preserve"> </v>
      </c>
      <c r="D1928" s="21" t="str">
        <f>IF('Raw Data'!B1935=0," ",'Raw Data'!E1935)</f>
        <v xml:space="preserve"> </v>
      </c>
      <c r="E1928" s="21" t="str">
        <f>IF('Raw Data'!B1935=0," ",(MAX('Raw Data'!G1935:I1935)-MIN('Raw Data'!G1935:I1935)))</f>
        <v xml:space="preserve"> </v>
      </c>
      <c r="F1928" s="21" t="str">
        <f>IF('Raw Data'!B1935=0," ",(MAX('Raw Data'!J1935:L1935)-MIN('Raw Data'!J1935:L1935)))</f>
        <v xml:space="preserve"> </v>
      </c>
      <c r="G1928" s="21" t="str">
        <f>IF('Raw Data'!B1935=0," ",(MAX('Raw Data'!M1935:O1935)-MIN('Raw Data'!M1935:O1935)))</f>
        <v xml:space="preserve"> </v>
      </c>
      <c r="H1928" s="21" t="str">
        <f>IF('Raw Data'!B1935=0," ",(MAX('Raw Data'!P1935:R1935)-MIN('Raw Data'!P1935:R1935)))</f>
        <v xml:space="preserve"> </v>
      </c>
      <c r="I1928" s="21" t="str">
        <f>IF('Raw Data'!B1935=0," ",AVERAGE(E1928,G1928))</f>
        <v xml:space="preserve"> </v>
      </c>
      <c r="J1928" s="21" t="str">
        <f>IF('Raw Data'!B1935=0," ",AVERAGE(F1928,H1928))</f>
        <v xml:space="preserve"> </v>
      </c>
      <c r="K1928" s="21" t="str">
        <f>IF('Raw Data'!B1935=0," ",AVERAGE(I1928,J1928))</f>
        <v xml:space="preserve"> </v>
      </c>
      <c r="L1928" s="21" t="str">
        <f>IF('Raw Data'!B1935=0," ",AVERAGE('Raw Data'!G1935:I1935,'Raw Data'!M1935:O1935))</f>
        <v xml:space="preserve"> </v>
      </c>
      <c r="M1928" s="21" t="str">
        <f>IF('Raw Data'!B1935=0," ",AVERAGE('Raw Data'!J1935:L1935,'Raw Data'!P1935:R1935))</f>
        <v xml:space="preserve"> </v>
      </c>
      <c r="N1928" s="21" t="str">
        <f>IF('Raw Data'!B1935=0," ",(MAX(L1928:M1928)-MIN(L1928,M1928)))</f>
        <v xml:space="preserve"> </v>
      </c>
      <c r="O1928" s="21" t="str">
        <f>IF('Raw Data'!B1935=0," ",AVERAGE('Raw Data'!G1935:L1935))</f>
        <v xml:space="preserve"> </v>
      </c>
      <c r="P1928" s="21" t="str">
        <f>IF('Raw Data'!B1935=0," ",AVERAGE('Raw Data'!M1935:R1935))</f>
        <v xml:space="preserve"> </v>
      </c>
      <c r="Q1928" s="21" t="str">
        <f>IF('Raw Data'!B1935=0," ",(MAX(O1928:P1928)-MIN(O1928:P1928)))</f>
        <v xml:space="preserve"> </v>
      </c>
      <c r="R1928" s="21" t="str">
        <f>IF('Raw Data'!B1935=0," ",K1928*$H$1)</f>
        <v xml:space="preserve"> </v>
      </c>
      <c r="S1928" s="21" t="str">
        <f>IF('Raw Data'!B1935=0," ",(POWER(N1928*$H$2, 2)-(POWER(R1928,2)/6)))</f>
        <v xml:space="preserve"> </v>
      </c>
      <c r="T1928" s="21" t="str">
        <f>IF('Raw Data'!B1935=0," ",IF(S1928&lt;0,0,SQRT(S1928)))</f>
        <v xml:space="preserve"> </v>
      </c>
      <c r="U1928" s="21" t="str">
        <f>IF('Raw Data'!B1935=0," ",IF((D1928-C1928)&gt;POWER(10, 50),2*MIN(AVERAGE('Raw Data'!G1935:R1935)-C1928,D1928-AVERAGE('Raw Data'!G1935:R1935)),(D1928-C1928)/6))</f>
        <v xml:space="preserve"> </v>
      </c>
      <c r="V1928" s="21" t="str">
        <f>IF('Raw Data'!B1935=0," ",SQRT(POWER(R1928,2)+POWER(T1928,2)))</f>
        <v xml:space="preserve"> </v>
      </c>
      <c r="W1928" s="21" t="str">
        <f>IF('Raw Data'!B1935=0," ",IF(U1928&lt;V1928,0,SQRT(POWER(U1928,2)-POWER(V1928,2))))</f>
        <v xml:space="preserve"> </v>
      </c>
      <c r="X1928" s="21" t="str">
        <f>IF('Raw Data'!B1935=0," ",V1928/U1928)</f>
        <v xml:space="preserve"> </v>
      </c>
      <c r="Y1928" s="21" t="str">
        <f>IF('Raw Data'!B1935=0," ",SQRT(2)*(W1928/V1928))</f>
        <v xml:space="preserve"> </v>
      </c>
      <c r="Z1928" s="21" t="str">
        <f>IF('Raw Data'!B1935=0," ",'Raw Data'!T1935)</f>
        <v xml:space="preserve"> </v>
      </c>
      <c r="AA1928" s="21" t="str">
        <f>IF('Raw Data'!B1935=0," ",'Raw Data'!F1935)</f>
        <v xml:space="preserve"> </v>
      </c>
      <c r="AB1928" s="132" t="str">
        <f>IF('Raw Data'!B1935=0," ","No")</f>
        <v xml:space="preserve"> </v>
      </c>
      <c r="AC1928" s="139" t="str">
        <f>IF('Raw Data'!B1935=0," ","Yes")</f>
        <v xml:space="preserve"> </v>
      </c>
    </row>
    <row r="1929" spans="1:29" x14ac:dyDescent="0.2">
      <c r="A1929" s="21" t="str">
        <f>IF('Raw Data'!B1936=0," ",'Raw Data'!B1936)</f>
        <v xml:space="preserve"> </v>
      </c>
      <c r="B1929" s="27" t="str">
        <f>IF('Raw Data'!B1936=0," ",'Raw Data'!C1936)</f>
        <v xml:space="preserve"> </v>
      </c>
      <c r="C1929" s="21" t="str">
        <f>IF('Raw Data'!B1936=0," ",'Raw Data'!D1936)</f>
        <v xml:space="preserve"> </v>
      </c>
      <c r="D1929" s="21" t="str">
        <f>IF('Raw Data'!B1936=0," ",'Raw Data'!E1936)</f>
        <v xml:space="preserve"> </v>
      </c>
      <c r="E1929" s="21" t="str">
        <f>IF('Raw Data'!B1936=0," ",(MAX('Raw Data'!G1936:I1936)-MIN('Raw Data'!G1936:I1936)))</f>
        <v xml:space="preserve"> </v>
      </c>
      <c r="F1929" s="21" t="str">
        <f>IF('Raw Data'!B1936=0," ",(MAX('Raw Data'!J1936:L1936)-MIN('Raw Data'!J1936:L1936)))</f>
        <v xml:space="preserve"> </v>
      </c>
      <c r="G1929" s="21" t="str">
        <f>IF('Raw Data'!B1936=0," ",(MAX('Raw Data'!M1936:O1936)-MIN('Raw Data'!M1936:O1936)))</f>
        <v xml:space="preserve"> </v>
      </c>
      <c r="H1929" s="21" t="str">
        <f>IF('Raw Data'!B1936=0," ",(MAX('Raw Data'!P1936:R1936)-MIN('Raw Data'!P1936:R1936)))</f>
        <v xml:space="preserve"> </v>
      </c>
      <c r="I1929" s="21" t="str">
        <f>IF('Raw Data'!B1936=0," ",AVERAGE(E1929,G1929))</f>
        <v xml:space="preserve"> </v>
      </c>
      <c r="J1929" s="21" t="str">
        <f>IF('Raw Data'!B1936=0," ",AVERAGE(F1929,H1929))</f>
        <v xml:space="preserve"> </v>
      </c>
      <c r="K1929" s="21" t="str">
        <f>IF('Raw Data'!B1936=0," ",AVERAGE(I1929,J1929))</f>
        <v xml:space="preserve"> </v>
      </c>
      <c r="L1929" s="21" t="str">
        <f>IF('Raw Data'!B1936=0," ",AVERAGE('Raw Data'!G1936:I1936,'Raw Data'!M1936:O1936))</f>
        <v xml:space="preserve"> </v>
      </c>
      <c r="M1929" s="21" t="str">
        <f>IF('Raw Data'!B1936=0," ",AVERAGE('Raw Data'!J1936:L1936,'Raw Data'!P1936:R1936))</f>
        <v xml:space="preserve"> </v>
      </c>
      <c r="N1929" s="21" t="str">
        <f>IF('Raw Data'!B1936=0," ",(MAX(L1929:M1929)-MIN(L1929,M1929)))</f>
        <v xml:space="preserve"> </v>
      </c>
      <c r="O1929" s="21" t="str">
        <f>IF('Raw Data'!B1936=0," ",AVERAGE('Raw Data'!G1936:L1936))</f>
        <v xml:space="preserve"> </v>
      </c>
      <c r="P1929" s="21" t="str">
        <f>IF('Raw Data'!B1936=0," ",AVERAGE('Raw Data'!M1936:R1936))</f>
        <v xml:space="preserve"> </v>
      </c>
      <c r="Q1929" s="21" t="str">
        <f>IF('Raw Data'!B1936=0," ",(MAX(O1929:P1929)-MIN(O1929:P1929)))</f>
        <v xml:space="preserve"> </v>
      </c>
      <c r="R1929" s="21" t="str">
        <f>IF('Raw Data'!B1936=0," ",K1929*$H$1)</f>
        <v xml:space="preserve"> </v>
      </c>
      <c r="S1929" s="21" t="str">
        <f>IF('Raw Data'!B1936=0," ",(POWER(N1929*$H$2, 2)-(POWER(R1929,2)/6)))</f>
        <v xml:space="preserve"> </v>
      </c>
      <c r="T1929" s="21" t="str">
        <f>IF('Raw Data'!B1936=0," ",IF(S1929&lt;0,0,SQRT(S1929)))</f>
        <v xml:space="preserve"> </v>
      </c>
      <c r="U1929" s="21" t="str">
        <f>IF('Raw Data'!B1936=0," ",IF((D1929-C1929)&gt;POWER(10, 50),2*MIN(AVERAGE('Raw Data'!G1936:R1936)-C1929,D1929-AVERAGE('Raw Data'!G1936:R1936)),(D1929-C1929)/6))</f>
        <v xml:space="preserve"> </v>
      </c>
      <c r="V1929" s="21" t="str">
        <f>IF('Raw Data'!B1936=0," ",SQRT(POWER(R1929,2)+POWER(T1929,2)))</f>
        <v xml:space="preserve"> </v>
      </c>
      <c r="W1929" s="21" t="str">
        <f>IF('Raw Data'!B1936=0," ",IF(U1929&lt;V1929,0,SQRT(POWER(U1929,2)-POWER(V1929,2))))</f>
        <v xml:space="preserve"> </v>
      </c>
      <c r="X1929" s="21" t="str">
        <f>IF('Raw Data'!B1936=0," ",V1929/U1929)</f>
        <v xml:space="preserve"> </v>
      </c>
      <c r="Y1929" s="21" t="str">
        <f>IF('Raw Data'!B1936=0," ",SQRT(2)*(W1929/V1929))</f>
        <v xml:space="preserve"> </v>
      </c>
      <c r="Z1929" s="21" t="str">
        <f>IF('Raw Data'!B1936=0," ",'Raw Data'!T1936)</f>
        <v xml:space="preserve"> </v>
      </c>
      <c r="AA1929" s="21" t="str">
        <f>IF('Raw Data'!B1936=0," ",'Raw Data'!F1936)</f>
        <v xml:space="preserve"> </v>
      </c>
      <c r="AB1929" s="132" t="str">
        <f>IF('Raw Data'!B1936=0," ","No")</f>
        <v xml:space="preserve"> </v>
      </c>
      <c r="AC1929" s="139" t="str">
        <f>IF('Raw Data'!B1936=0," ","Yes")</f>
        <v xml:space="preserve"> </v>
      </c>
    </row>
    <row r="1930" spans="1:29" x14ac:dyDescent="0.2">
      <c r="A1930" s="21" t="str">
        <f>IF('Raw Data'!B1937=0," ",'Raw Data'!B1937)</f>
        <v xml:space="preserve"> </v>
      </c>
      <c r="B1930" s="27" t="str">
        <f>IF('Raw Data'!B1937=0," ",'Raw Data'!C1937)</f>
        <v xml:space="preserve"> </v>
      </c>
      <c r="C1930" s="21" t="str">
        <f>IF('Raw Data'!B1937=0," ",'Raw Data'!D1937)</f>
        <v xml:space="preserve"> </v>
      </c>
      <c r="D1930" s="21" t="str">
        <f>IF('Raw Data'!B1937=0," ",'Raw Data'!E1937)</f>
        <v xml:space="preserve"> </v>
      </c>
      <c r="E1930" s="21" t="str">
        <f>IF('Raw Data'!B1937=0," ",(MAX('Raw Data'!G1937:I1937)-MIN('Raw Data'!G1937:I1937)))</f>
        <v xml:space="preserve"> </v>
      </c>
      <c r="F1930" s="21" t="str">
        <f>IF('Raw Data'!B1937=0," ",(MAX('Raw Data'!J1937:L1937)-MIN('Raw Data'!J1937:L1937)))</f>
        <v xml:space="preserve"> </v>
      </c>
      <c r="G1930" s="21" t="str">
        <f>IF('Raw Data'!B1937=0," ",(MAX('Raw Data'!M1937:O1937)-MIN('Raw Data'!M1937:O1937)))</f>
        <v xml:space="preserve"> </v>
      </c>
      <c r="H1930" s="21" t="str">
        <f>IF('Raw Data'!B1937=0," ",(MAX('Raw Data'!P1937:R1937)-MIN('Raw Data'!P1937:R1937)))</f>
        <v xml:space="preserve"> </v>
      </c>
      <c r="I1930" s="21" t="str">
        <f>IF('Raw Data'!B1937=0," ",AVERAGE(E1930,G1930))</f>
        <v xml:space="preserve"> </v>
      </c>
      <c r="J1930" s="21" t="str">
        <f>IF('Raw Data'!B1937=0," ",AVERAGE(F1930,H1930))</f>
        <v xml:space="preserve"> </v>
      </c>
      <c r="K1930" s="21" t="str">
        <f>IF('Raw Data'!B1937=0," ",AVERAGE(I1930,J1930))</f>
        <v xml:space="preserve"> </v>
      </c>
      <c r="L1930" s="21" t="str">
        <f>IF('Raw Data'!B1937=0," ",AVERAGE('Raw Data'!G1937:I1937,'Raw Data'!M1937:O1937))</f>
        <v xml:space="preserve"> </v>
      </c>
      <c r="M1930" s="21" t="str">
        <f>IF('Raw Data'!B1937=0," ",AVERAGE('Raw Data'!J1937:L1937,'Raw Data'!P1937:R1937))</f>
        <v xml:space="preserve"> </v>
      </c>
      <c r="N1930" s="21" t="str">
        <f>IF('Raw Data'!B1937=0," ",(MAX(L1930:M1930)-MIN(L1930,M1930)))</f>
        <v xml:space="preserve"> </v>
      </c>
      <c r="O1930" s="21" t="str">
        <f>IF('Raw Data'!B1937=0," ",AVERAGE('Raw Data'!G1937:L1937))</f>
        <v xml:space="preserve"> </v>
      </c>
      <c r="P1930" s="21" t="str">
        <f>IF('Raw Data'!B1937=0," ",AVERAGE('Raw Data'!M1937:R1937))</f>
        <v xml:space="preserve"> </v>
      </c>
      <c r="Q1930" s="21" t="str">
        <f>IF('Raw Data'!B1937=0," ",(MAX(O1930:P1930)-MIN(O1930:P1930)))</f>
        <v xml:space="preserve"> </v>
      </c>
      <c r="R1930" s="21" t="str">
        <f>IF('Raw Data'!B1937=0," ",K1930*$H$1)</f>
        <v xml:space="preserve"> </v>
      </c>
      <c r="S1930" s="21" t="str">
        <f>IF('Raw Data'!B1937=0," ",(POWER(N1930*$H$2, 2)-(POWER(R1930,2)/6)))</f>
        <v xml:space="preserve"> </v>
      </c>
      <c r="T1930" s="21" t="str">
        <f>IF('Raw Data'!B1937=0," ",IF(S1930&lt;0,0,SQRT(S1930)))</f>
        <v xml:space="preserve"> </v>
      </c>
      <c r="U1930" s="21" t="str">
        <f>IF('Raw Data'!B1937=0," ",IF((D1930-C1930)&gt;POWER(10, 50),2*MIN(AVERAGE('Raw Data'!G1937:R1937)-C1930,D1930-AVERAGE('Raw Data'!G1937:R1937)),(D1930-C1930)/6))</f>
        <v xml:space="preserve"> </v>
      </c>
      <c r="V1930" s="21" t="str">
        <f>IF('Raw Data'!B1937=0," ",SQRT(POWER(R1930,2)+POWER(T1930,2)))</f>
        <v xml:space="preserve"> </v>
      </c>
      <c r="W1930" s="21" t="str">
        <f>IF('Raw Data'!B1937=0," ",IF(U1930&lt;V1930,0,SQRT(POWER(U1930,2)-POWER(V1930,2))))</f>
        <v xml:space="preserve"> </v>
      </c>
      <c r="X1930" s="21" t="str">
        <f>IF('Raw Data'!B1937=0," ",V1930/U1930)</f>
        <v xml:space="preserve"> </v>
      </c>
      <c r="Y1930" s="21" t="str">
        <f>IF('Raw Data'!B1937=0," ",SQRT(2)*(W1930/V1930))</f>
        <v xml:space="preserve"> </v>
      </c>
      <c r="Z1930" s="21" t="str">
        <f>IF('Raw Data'!B1937=0," ",'Raw Data'!T1937)</f>
        <v xml:space="preserve"> </v>
      </c>
      <c r="AA1930" s="21" t="str">
        <f>IF('Raw Data'!B1937=0," ",'Raw Data'!F1937)</f>
        <v xml:space="preserve"> </v>
      </c>
      <c r="AB1930" s="132" t="str">
        <f>IF('Raw Data'!B1937=0," ","No")</f>
        <v xml:space="preserve"> </v>
      </c>
      <c r="AC1930" s="139" t="str">
        <f>IF('Raw Data'!B1937=0," ","Yes")</f>
        <v xml:space="preserve"> </v>
      </c>
    </row>
    <row r="1931" spans="1:29" x14ac:dyDescent="0.2">
      <c r="A1931" s="21" t="str">
        <f>IF('Raw Data'!B1938=0," ",'Raw Data'!B1938)</f>
        <v xml:space="preserve"> </v>
      </c>
      <c r="B1931" s="27" t="str">
        <f>IF('Raw Data'!B1938=0," ",'Raw Data'!C1938)</f>
        <v xml:space="preserve"> </v>
      </c>
      <c r="C1931" s="21" t="str">
        <f>IF('Raw Data'!B1938=0," ",'Raw Data'!D1938)</f>
        <v xml:space="preserve"> </v>
      </c>
      <c r="D1931" s="21" t="str">
        <f>IF('Raw Data'!B1938=0," ",'Raw Data'!E1938)</f>
        <v xml:space="preserve"> </v>
      </c>
      <c r="E1931" s="21" t="str">
        <f>IF('Raw Data'!B1938=0," ",(MAX('Raw Data'!G1938:I1938)-MIN('Raw Data'!G1938:I1938)))</f>
        <v xml:space="preserve"> </v>
      </c>
      <c r="F1931" s="21" t="str">
        <f>IF('Raw Data'!B1938=0," ",(MAX('Raw Data'!J1938:L1938)-MIN('Raw Data'!J1938:L1938)))</f>
        <v xml:space="preserve"> </v>
      </c>
      <c r="G1931" s="21" t="str">
        <f>IF('Raw Data'!B1938=0," ",(MAX('Raw Data'!M1938:O1938)-MIN('Raw Data'!M1938:O1938)))</f>
        <v xml:space="preserve"> </v>
      </c>
      <c r="H1931" s="21" t="str">
        <f>IF('Raw Data'!B1938=0," ",(MAX('Raw Data'!P1938:R1938)-MIN('Raw Data'!P1938:R1938)))</f>
        <v xml:space="preserve"> </v>
      </c>
      <c r="I1931" s="21" t="str">
        <f>IF('Raw Data'!B1938=0," ",AVERAGE(E1931,G1931))</f>
        <v xml:space="preserve"> </v>
      </c>
      <c r="J1931" s="21" t="str">
        <f>IF('Raw Data'!B1938=0," ",AVERAGE(F1931,H1931))</f>
        <v xml:space="preserve"> </v>
      </c>
      <c r="K1931" s="21" t="str">
        <f>IF('Raw Data'!B1938=0," ",AVERAGE(I1931,J1931))</f>
        <v xml:space="preserve"> </v>
      </c>
      <c r="L1931" s="21" t="str">
        <f>IF('Raw Data'!B1938=0," ",AVERAGE('Raw Data'!G1938:I1938,'Raw Data'!M1938:O1938))</f>
        <v xml:space="preserve"> </v>
      </c>
      <c r="M1931" s="21" t="str">
        <f>IF('Raw Data'!B1938=0," ",AVERAGE('Raw Data'!J1938:L1938,'Raw Data'!P1938:R1938))</f>
        <v xml:space="preserve"> </v>
      </c>
      <c r="N1931" s="21" t="str">
        <f>IF('Raw Data'!B1938=0," ",(MAX(L1931:M1931)-MIN(L1931,M1931)))</f>
        <v xml:space="preserve"> </v>
      </c>
      <c r="O1931" s="21" t="str">
        <f>IF('Raw Data'!B1938=0," ",AVERAGE('Raw Data'!G1938:L1938))</f>
        <v xml:space="preserve"> </v>
      </c>
      <c r="P1931" s="21" t="str">
        <f>IF('Raw Data'!B1938=0," ",AVERAGE('Raw Data'!M1938:R1938))</f>
        <v xml:space="preserve"> </v>
      </c>
      <c r="Q1931" s="21" t="str">
        <f>IF('Raw Data'!B1938=0," ",(MAX(O1931:P1931)-MIN(O1931:P1931)))</f>
        <v xml:space="preserve"> </v>
      </c>
      <c r="R1931" s="21" t="str">
        <f>IF('Raw Data'!B1938=0," ",K1931*$H$1)</f>
        <v xml:space="preserve"> </v>
      </c>
      <c r="S1931" s="21" t="str">
        <f>IF('Raw Data'!B1938=0," ",(POWER(N1931*$H$2, 2)-(POWER(R1931,2)/6)))</f>
        <v xml:space="preserve"> </v>
      </c>
      <c r="T1931" s="21" t="str">
        <f>IF('Raw Data'!B1938=0," ",IF(S1931&lt;0,0,SQRT(S1931)))</f>
        <v xml:space="preserve"> </v>
      </c>
      <c r="U1931" s="21" t="str">
        <f>IF('Raw Data'!B1938=0," ",IF((D1931-C1931)&gt;POWER(10, 50),2*MIN(AVERAGE('Raw Data'!G1938:R1938)-C1931,D1931-AVERAGE('Raw Data'!G1938:R1938)),(D1931-C1931)/6))</f>
        <v xml:space="preserve"> </v>
      </c>
      <c r="V1931" s="21" t="str">
        <f>IF('Raw Data'!B1938=0," ",SQRT(POWER(R1931,2)+POWER(T1931,2)))</f>
        <v xml:space="preserve"> </v>
      </c>
      <c r="W1931" s="21" t="str">
        <f>IF('Raw Data'!B1938=0," ",IF(U1931&lt;V1931,0,SQRT(POWER(U1931,2)-POWER(V1931,2))))</f>
        <v xml:space="preserve"> </v>
      </c>
      <c r="X1931" s="21" t="str">
        <f>IF('Raw Data'!B1938=0," ",V1931/U1931)</f>
        <v xml:space="preserve"> </v>
      </c>
      <c r="Y1931" s="21" t="str">
        <f>IF('Raw Data'!B1938=0," ",SQRT(2)*(W1931/V1931))</f>
        <v xml:space="preserve"> </v>
      </c>
      <c r="Z1931" s="21" t="str">
        <f>IF('Raw Data'!B1938=0," ",'Raw Data'!T1938)</f>
        <v xml:space="preserve"> </v>
      </c>
      <c r="AA1931" s="21" t="str">
        <f>IF('Raw Data'!B1938=0," ",'Raw Data'!F1938)</f>
        <v xml:space="preserve"> </v>
      </c>
      <c r="AB1931" s="132" t="str">
        <f>IF('Raw Data'!B1938=0," ","No")</f>
        <v xml:space="preserve"> </v>
      </c>
      <c r="AC1931" s="139" t="str">
        <f>IF('Raw Data'!B1938=0," ","Yes")</f>
        <v xml:space="preserve"> </v>
      </c>
    </row>
    <row r="1932" spans="1:29" x14ac:dyDescent="0.2">
      <c r="A1932" s="21" t="str">
        <f>IF('Raw Data'!B1939=0," ",'Raw Data'!B1939)</f>
        <v xml:space="preserve"> </v>
      </c>
      <c r="B1932" s="27" t="str">
        <f>IF('Raw Data'!B1939=0," ",'Raw Data'!C1939)</f>
        <v xml:space="preserve"> </v>
      </c>
      <c r="C1932" s="21" t="str">
        <f>IF('Raw Data'!B1939=0," ",'Raw Data'!D1939)</f>
        <v xml:space="preserve"> </v>
      </c>
      <c r="D1932" s="21" t="str">
        <f>IF('Raw Data'!B1939=0," ",'Raw Data'!E1939)</f>
        <v xml:space="preserve"> </v>
      </c>
      <c r="E1932" s="21" t="str">
        <f>IF('Raw Data'!B1939=0," ",(MAX('Raw Data'!G1939:I1939)-MIN('Raw Data'!G1939:I1939)))</f>
        <v xml:space="preserve"> </v>
      </c>
      <c r="F1932" s="21" t="str">
        <f>IF('Raw Data'!B1939=0," ",(MAX('Raw Data'!J1939:L1939)-MIN('Raw Data'!J1939:L1939)))</f>
        <v xml:space="preserve"> </v>
      </c>
      <c r="G1932" s="21" t="str">
        <f>IF('Raw Data'!B1939=0," ",(MAX('Raw Data'!M1939:O1939)-MIN('Raw Data'!M1939:O1939)))</f>
        <v xml:space="preserve"> </v>
      </c>
      <c r="H1932" s="21" t="str">
        <f>IF('Raw Data'!B1939=0," ",(MAX('Raw Data'!P1939:R1939)-MIN('Raw Data'!P1939:R1939)))</f>
        <v xml:space="preserve"> </v>
      </c>
      <c r="I1932" s="21" t="str">
        <f>IF('Raw Data'!B1939=0," ",AVERAGE(E1932,G1932))</f>
        <v xml:space="preserve"> </v>
      </c>
      <c r="J1932" s="21" t="str">
        <f>IF('Raw Data'!B1939=0," ",AVERAGE(F1932,H1932))</f>
        <v xml:space="preserve"> </v>
      </c>
      <c r="K1932" s="21" t="str">
        <f>IF('Raw Data'!B1939=0," ",AVERAGE(I1932,J1932))</f>
        <v xml:space="preserve"> </v>
      </c>
      <c r="L1932" s="21" t="str">
        <f>IF('Raw Data'!B1939=0," ",AVERAGE('Raw Data'!G1939:I1939,'Raw Data'!M1939:O1939))</f>
        <v xml:space="preserve"> </v>
      </c>
      <c r="M1932" s="21" t="str">
        <f>IF('Raw Data'!B1939=0," ",AVERAGE('Raw Data'!J1939:L1939,'Raw Data'!P1939:R1939))</f>
        <v xml:space="preserve"> </v>
      </c>
      <c r="N1932" s="21" t="str">
        <f>IF('Raw Data'!B1939=0," ",(MAX(L1932:M1932)-MIN(L1932,M1932)))</f>
        <v xml:space="preserve"> </v>
      </c>
      <c r="O1932" s="21" t="str">
        <f>IF('Raw Data'!B1939=0," ",AVERAGE('Raw Data'!G1939:L1939))</f>
        <v xml:space="preserve"> </v>
      </c>
      <c r="P1932" s="21" t="str">
        <f>IF('Raw Data'!B1939=0," ",AVERAGE('Raw Data'!M1939:R1939))</f>
        <v xml:space="preserve"> </v>
      </c>
      <c r="Q1932" s="21" t="str">
        <f>IF('Raw Data'!B1939=0," ",(MAX(O1932:P1932)-MIN(O1932:P1932)))</f>
        <v xml:space="preserve"> </v>
      </c>
      <c r="R1932" s="21" t="str">
        <f>IF('Raw Data'!B1939=0," ",K1932*$H$1)</f>
        <v xml:space="preserve"> </v>
      </c>
      <c r="S1932" s="21" t="str">
        <f>IF('Raw Data'!B1939=0," ",(POWER(N1932*$H$2, 2)-(POWER(R1932,2)/6)))</f>
        <v xml:space="preserve"> </v>
      </c>
      <c r="T1932" s="21" t="str">
        <f>IF('Raw Data'!B1939=0," ",IF(S1932&lt;0,0,SQRT(S1932)))</f>
        <v xml:space="preserve"> </v>
      </c>
      <c r="U1932" s="21" t="str">
        <f>IF('Raw Data'!B1939=0," ",IF((D1932-C1932)&gt;POWER(10, 50),2*MIN(AVERAGE('Raw Data'!G1939:R1939)-C1932,D1932-AVERAGE('Raw Data'!G1939:R1939)),(D1932-C1932)/6))</f>
        <v xml:space="preserve"> </v>
      </c>
      <c r="V1932" s="21" t="str">
        <f>IF('Raw Data'!B1939=0," ",SQRT(POWER(R1932,2)+POWER(T1932,2)))</f>
        <v xml:space="preserve"> </v>
      </c>
      <c r="W1932" s="21" t="str">
        <f>IF('Raw Data'!B1939=0," ",IF(U1932&lt;V1932,0,SQRT(POWER(U1932,2)-POWER(V1932,2))))</f>
        <v xml:space="preserve"> </v>
      </c>
      <c r="X1932" s="21" t="str">
        <f>IF('Raw Data'!B1939=0," ",V1932/U1932)</f>
        <v xml:space="preserve"> </v>
      </c>
      <c r="Y1932" s="21" t="str">
        <f>IF('Raw Data'!B1939=0," ",SQRT(2)*(W1932/V1932))</f>
        <v xml:space="preserve"> </v>
      </c>
      <c r="Z1932" s="21" t="str">
        <f>IF('Raw Data'!B1939=0," ",'Raw Data'!T1939)</f>
        <v xml:space="preserve"> </v>
      </c>
      <c r="AA1932" s="21" t="str">
        <f>IF('Raw Data'!B1939=0," ",'Raw Data'!F1939)</f>
        <v xml:space="preserve"> </v>
      </c>
      <c r="AB1932" s="132" t="str">
        <f>IF('Raw Data'!B1939=0," ","No")</f>
        <v xml:space="preserve"> </v>
      </c>
      <c r="AC1932" s="139" t="str">
        <f>IF('Raw Data'!B1939=0," ","Yes")</f>
        <v xml:space="preserve"> </v>
      </c>
    </row>
    <row r="1933" spans="1:29" x14ac:dyDescent="0.2">
      <c r="A1933" s="21" t="str">
        <f>IF('Raw Data'!B1940=0," ",'Raw Data'!B1940)</f>
        <v xml:space="preserve"> </v>
      </c>
      <c r="B1933" s="27" t="str">
        <f>IF('Raw Data'!B1940=0," ",'Raw Data'!C1940)</f>
        <v xml:space="preserve"> </v>
      </c>
      <c r="C1933" s="21" t="str">
        <f>IF('Raw Data'!B1940=0," ",'Raw Data'!D1940)</f>
        <v xml:space="preserve"> </v>
      </c>
      <c r="D1933" s="21" t="str">
        <f>IF('Raw Data'!B1940=0," ",'Raw Data'!E1940)</f>
        <v xml:space="preserve"> </v>
      </c>
      <c r="E1933" s="21" t="str">
        <f>IF('Raw Data'!B1940=0," ",(MAX('Raw Data'!G1940:I1940)-MIN('Raw Data'!G1940:I1940)))</f>
        <v xml:space="preserve"> </v>
      </c>
      <c r="F1933" s="21" t="str">
        <f>IF('Raw Data'!B1940=0," ",(MAX('Raw Data'!J1940:L1940)-MIN('Raw Data'!J1940:L1940)))</f>
        <v xml:space="preserve"> </v>
      </c>
      <c r="G1933" s="21" t="str">
        <f>IF('Raw Data'!B1940=0," ",(MAX('Raw Data'!M1940:O1940)-MIN('Raw Data'!M1940:O1940)))</f>
        <v xml:space="preserve"> </v>
      </c>
      <c r="H1933" s="21" t="str">
        <f>IF('Raw Data'!B1940=0," ",(MAX('Raw Data'!P1940:R1940)-MIN('Raw Data'!P1940:R1940)))</f>
        <v xml:space="preserve"> </v>
      </c>
      <c r="I1933" s="21" t="str">
        <f>IF('Raw Data'!B1940=0," ",AVERAGE(E1933,G1933))</f>
        <v xml:space="preserve"> </v>
      </c>
      <c r="J1933" s="21" t="str">
        <f>IF('Raw Data'!B1940=0," ",AVERAGE(F1933,H1933))</f>
        <v xml:space="preserve"> </v>
      </c>
      <c r="K1933" s="21" t="str">
        <f>IF('Raw Data'!B1940=0," ",AVERAGE(I1933,J1933))</f>
        <v xml:space="preserve"> </v>
      </c>
      <c r="L1933" s="21" t="str">
        <f>IF('Raw Data'!B1940=0," ",AVERAGE('Raw Data'!G1940:I1940,'Raw Data'!M1940:O1940))</f>
        <v xml:space="preserve"> </v>
      </c>
      <c r="M1933" s="21" t="str">
        <f>IF('Raw Data'!B1940=0," ",AVERAGE('Raw Data'!J1940:L1940,'Raw Data'!P1940:R1940))</f>
        <v xml:space="preserve"> </v>
      </c>
      <c r="N1933" s="21" t="str">
        <f>IF('Raw Data'!B1940=0," ",(MAX(L1933:M1933)-MIN(L1933,M1933)))</f>
        <v xml:space="preserve"> </v>
      </c>
      <c r="O1933" s="21" t="str">
        <f>IF('Raw Data'!B1940=0," ",AVERAGE('Raw Data'!G1940:L1940))</f>
        <v xml:space="preserve"> </v>
      </c>
      <c r="P1933" s="21" t="str">
        <f>IF('Raw Data'!B1940=0," ",AVERAGE('Raw Data'!M1940:R1940))</f>
        <v xml:space="preserve"> </v>
      </c>
      <c r="Q1933" s="21" t="str">
        <f>IF('Raw Data'!B1940=0," ",(MAX(O1933:P1933)-MIN(O1933:P1933)))</f>
        <v xml:space="preserve"> </v>
      </c>
      <c r="R1933" s="21" t="str">
        <f>IF('Raw Data'!B1940=0," ",K1933*$H$1)</f>
        <v xml:space="preserve"> </v>
      </c>
      <c r="S1933" s="21" t="str">
        <f>IF('Raw Data'!B1940=0," ",(POWER(N1933*$H$2, 2)-(POWER(R1933,2)/6)))</f>
        <v xml:space="preserve"> </v>
      </c>
      <c r="T1933" s="21" t="str">
        <f>IF('Raw Data'!B1940=0," ",IF(S1933&lt;0,0,SQRT(S1933)))</f>
        <v xml:space="preserve"> </v>
      </c>
      <c r="U1933" s="21" t="str">
        <f>IF('Raw Data'!B1940=0," ",IF((D1933-C1933)&gt;POWER(10, 50),2*MIN(AVERAGE('Raw Data'!G1940:R1940)-C1933,D1933-AVERAGE('Raw Data'!G1940:R1940)),(D1933-C1933)/6))</f>
        <v xml:space="preserve"> </v>
      </c>
      <c r="V1933" s="21" t="str">
        <f>IF('Raw Data'!B1940=0," ",SQRT(POWER(R1933,2)+POWER(T1933,2)))</f>
        <v xml:space="preserve"> </v>
      </c>
      <c r="W1933" s="21" t="str">
        <f>IF('Raw Data'!B1940=0," ",IF(U1933&lt;V1933,0,SQRT(POWER(U1933,2)-POWER(V1933,2))))</f>
        <v xml:space="preserve"> </v>
      </c>
      <c r="X1933" s="21" t="str">
        <f>IF('Raw Data'!B1940=0," ",V1933/U1933)</f>
        <v xml:space="preserve"> </v>
      </c>
      <c r="Y1933" s="21" t="str">
        <f>IF('Raw Data'!B1940=0," ",SQRT(2)*(W1933/V1933))</f>
        <v xml:space="preserve"> </v>
      </c>
      <c r="Z1933" s="21" t="str">
        <f>IF('Raw Data'!B1940=0," ",'Raw Data'!T1940)</f>
        <v xml:space="preserve"> </v>
      </c>
      <c r="AA1933" s="21" t="str">
        <f>IF('Raw Data'!B1940=0," ",'Raw Data'!F1940)</f>
        <v xml:space="preserve"> </v>
      </c>
      <c r="AB1933" s="132" t="str">
        <f>IF('Raw Data'!B1940=0," ","No")</f>
        <v xml:space="preserve"> </v>
      </c>
      <c r="AC1933" s="139" t="str">
        <f>IF('Raw Data'!B1940=0," ","Yes")</f>
        <v xml:space="preserve"> </v>
      </c>
    </row>
    <row r="1934" spans="1:29" x14ac:dyDescent="0.2">
      <c r="A1934" s="21" t="str">
        <f>IF('Raw Data'!B1941=0," ",'Raw Data'!B1941)</f>
        <v xml:space="preserve"> </v>
      </c>
      <c r="B1934" s="27" t="str">
        <f>IF('Raw Data'!B1941=0," ",'Raw Data'!C1941)</f>
        <v xml:space="preserve"> </v>
      </c>
      <c r="C1934" s="21" t="str">
        <f>IF('Raw Data'!B1941=0," ",'Raw Data'!D1941)</f>
        <v xml:space="preserve"> </v>
      </c>
      <c r="D1934" s="21" t="str">
        <f>IF('Raw Data'!B1941=0," ",'Raw Data'!E1941)</f>
        <v xml:space="preserve"> </v>
      </c>
      <c r="E1934" s="21" t="str">
        <f>IF('Raw Data'!B1941=0," ",(MAX('Raw Data'!G1941:I1941)-MIN('Raw Data'!G1941:I1941)))</f>
        <v xml:space="preserve"> </v>
      </c>
      <c r="F1934" s="21" t="str">
        <f>IF('Raw Data'!B1941=0," ",(MAX('Raw Data'!J1941:L1941)-MIN('Raw Data'!J1941:L1941)))</f>
        <v xml:space="preserve"> </v>
      </c>
      <c r="G1934" s="21" t="str">
        <f>IF('Raw Data'!B1941=0," ",(MAX('Raw Data'!M1941:O1941)-MIN('Raw Data'!M1941:O1941)))</f>
        <v xml:space="preserve"> </v>
      </c>
      <c r="H1934" s="21" t="str">
        <f>IF('Raw Data'!B1941=0," ",(MAX('Raw Data'!P1941:R1941)-MIN('Raw Data'!P1941:R1941)))</f>
        <v xml:space="preserve"> </v>
      </c>
      <c r="I1934" s="21" t="str">
        <f>IF('Raw Data'!B1941=0," ",AVERAGE(E1934,G1934))</f>
        <v xml:space="preserve"> </v>
      </c>
      <c r="J1934" s="21" t="str">
        <f>IF('Raw Data'!B1941=0," ",AVERAGE(F1934,H1934))</f>
        <v xml:space="preserve"> </v>
      </c>
      <c r="K1934" s="21" t="str">
        <f>IF('Raw Data'!B1941=0," ",AVERAGE(I1934,J1934))</f>
        <v xml:space="preserve"> </v>
      </c>
      <c r="L1934" s="21" t="str">
        <f>IF('Raw Data'!B1941=0," ",AVERAGE('Raw Data'!G1941:I1941,'Raw Data'!M1941:O1941))</f>
        <v xml:space="preserve"> </v>
      </c>
      <c r="M1934" s="21" t="str">
        <f>IF('Raw Data'!B1941=0," ",AVERAGE('Raw Data'!J1941:L1941,'Raw Data'!P1941:R1941))</f>
        <v xml:space="preserve"> </v>
      </c>
      <c r="N1934" s="21" t="str">
        <f>IF('Raw Data'!B1941=0," ",(MAX(L1934:M1934)-MIN(L1934,M1934)))</f>
        <v xml:space="preserve"> </v>
      </c>
      <c r="O1934" s="21" t="str">
        <f>IF('Raw Data'!B1941=0," ",AVERAGE('Raw Data'!G1941:L1941))</f>
        <v xml:space="preserve"> </v>
      </c>
      <c r="P1934" s="21" t="str">
        <f>IF('Raw Data'!B1941=0," ",AVERAGE('Raw Data'!M1941:R1941))</f>
        <v xml:space="preserve"> </v>
      </c>
      <c r="Q1934" s="21" t="str">
        <f>IF('Raw Data'!B1941=0," ",(MAX(O1934:P1934)-MIN(O1934:P1934)))</f>
        <v xml:space="preserve"> </v>
      </c>
      <c r="R1934" s="21" t="str">
        <f>IF('Raw Data'!B1941=0," ",K1934*$H$1)</f>
        <v xml:space="preserve"> </v>
      </c>
      <c r="S1934" s="21" t="str">
        <f>IF('Raw Data'!B1941=0," ",(POWER(N1934*$H$2, 2)-(POWER(R1934,2)/6)))</f>
        <v xml:space="preserve"> </v>
      </c>
      <c r="T1934" s="21" t="str">
        <f>IF('Raw Data'!B1941=0," ",IF(S1934&lt;0,0,SQRT(S1934)))</f>
        <v xml:space="preserve"> </v>
      </c>
      <c r="U1934" s="21" t="str">
        <f>IF('Raw Data'!B1941=0," ",IF((D1934-C1934)&gt;POWER(10, 50),2*MIN(AVERAGE('Raw Data'!G1941:R1941)-C1934,D1934-AVERAGE('Raw Data'!G1941:R1941)),(D1934-C1934)/6))</f>
        <v xml:space="preserve"> </v>
      </c>
      <c r="V1934" s="21" t="str">
        <f>IF('Raw Data'!B1941=0," ",SQRT(POWER(R1934,2)+POWER(T1934,2)))</f>
        <v xml:space="preserve"> </v>
      </c>
      <c r="W1934" s="21" t="str">
        <f>IF('Raw Data'!B1941=0," ",IF(U1934&lt;V1934,0,SQRT(POWER(U1934,2)-POWER(V1934,2))))</f>
        <v xml:space="preserve"> </v>
      </c>
      <c r="X1934" s="21" t="str">
        <f>IF('Raw Data'!B1941=0," ",V1934/U1934)</f>
        <v xml:space="preserve"> </v>
      </c>
      <c r="Y1934" s="21" t="str">
        <f>IF('Raw Data'!B1941=0," ",SQRT(2)*(W1934/V1934))</f>
        <v xml:space="preserve"> </v>
      </c>
      <c r="Z1934" s="21" t="str">
        <f>IF('Raw Data'!B1941=0," ",'Raw Data'!T1941)</f>
        <v xml:space="preserve"> </v>
      </c>
      <c r="AA1934" s="21" t="str">
        <f>IF('Raw Data'!B1941=0," ",'Raw Data'!F1941)</f>
        <v xml:space="preserve"> </v>
      </c>
      <c r="AB1934" s="132" t="str">
        <f>IF('Raw Data'!B1941=0," ","No")</f>
        <v xml:space="preserve"> </v>
      </c>
      <c r="AC1934" s="139" t="str">
        <f>IF('Raw Data'!B1941=0," ","Yes")</f>
        <v xml:space="preserve"> </v>
      </c>
    </row>
    <row r="1935" spans="1:29" x14ac:dyDescent="0.2">
      <c r="A1935" s="21" t="str">
        <f>IF('Raw Data'!B1942=0," ",'Raw Data'!B1942)</f>
        <v xml:space="preserve"> </v>
      </c>
      <c r="B1935" s="27" t="str">
        <f>IF('Raw Data'!B1942=0," ",'Raw Data'!C1942)</f>
        <v xml:space="preserve"> </v>
      </c>
      <c r="C1935" s="21" t="str">
        <f>IF('Raw Data'!B1942=0," ",'Raw Data'!D1942)</f>
        <v xml:space="preserve"> </v>
      </c>
      <c r="D1935" s="21" t="str">
        <f>IF('Raw Data'!B1942=0," ",'Raw Data'!E1942)</f>
        <v xml:space="preserve"> </v>
      </c>
      <c r="E1935" s="21" t="str">
        <f>IF('Raw Data'!B1942=0," ",(MAX('Raw Data'!G1942:I1942)-MIN('Raw Data'!G1942:I1942)))</f>
        <v xml:space="preserve"> </v>
      </c>
      <c r="F1935" s="21" t="str">
        <f>IF('Raw Data'!B1942=0," ",(MAX('Raw Data'!J1942:L1942)-MIN('Raw Data'!J1942:L1942)))</f>
        <v xml:space="preserve"> </v>
      </c>
      <c r="G1935" s="21" t="str">
        <f>IF('Raw Data'!B1942=0," ",(MAX('Raw Data'!M1942:O1942)-MIN('Raw Data'!M1942:O1942)))</f>
        <v xml:space="preserve"> </v>
      </c>
      <c r="H1935" s="21" t="str">
        <f>IF('Raw Data'!B1942=0," ",(MAX('Raw Data'!P1942:R1942)-MIN('Raw Data'!P1942:R1942)))</f>
        <v xml:space="preserve"> </v>
      </c>
      <c r="I1935" s="21" t="str">
        <f>IF('Raw Data'!B1942=0," ",AVERAGE(E1935,G1935))</f>
        <v xml:space="preserve"> </v>
      </c>
      <c r="J1935" s="21" t="str">
        <f>IF('Raw Data'!B1942=0," ",AVERAGE(F1935,H1935))</f>
        <v xml:space="preserve"> </v>
      </c>
      <c r="K1935" s="21" t="str">
        <f>IF('Raw Data'!B1942=0," ",AVERAGE(I1935,J1935))</f>
        <v xml:space="preserve"> </v>
      </c>
      <c r="L1935" s="21" t="str">
        <f>IF('Raw Data'!B1942=0," ",AVERAGE('Raw Data'!G1942:I1942,'Raw Data'!M1942:O1942))</f>
        <v xml:space="preserve"> </v>
      </c>
      <c r="M1935" s="21" t="str">
        <f>IF('Raw Data'!B1942=0," ",AVERAGE('Raw Data'!J1942:L1942,'Raw Data'!P1942:R1942))</f>
        <v xml:space="preserve"> </v>
      </c>
      <c r="N1935" s="21" t="str">
        <f>IF('Raw Data'!B1942=0," ",(MAX(L1935:M1935)-MIN(L1935,M1935)))</f>
        <v xml:space="preserve"> </v>
      </c>
      <c r="O1935" s="21" t="str">
        <f>IF('Raw Data'!B1942=0," ",AVERAGE('Raw Data'!G1942:L1942))</f>
        <v xml:space="preserve"> </v>
      </c>
      <c r="P1935" s="21" t="str">
        <f>IF('Raw Data'!B1942=0," ",AVERAGE('Raw Data'!M1942:R1942))</f>
        <v xml:space="preserve"> </v>
      </c>
      <c r="Q1935" s="21" t="str">
        <f>IF('Raw Data'!B1942=0," ",(MAX(O1935:P1935)-MIN(O1935:P1935)))</f>
        <v xml:space="preserve"> </v>
      </c>
      <c r="R1935" s="21" t="str">
        <f>IF('Raw Data'!B1942=0," ",K1935*$H$1)</f>
        <v xml:space="preserve"> </v>
      </c>
      <c r="S1935" s="21" t="str">
        <f>IF('Raw Data'!B1942=0," ",(POWER(N1935*$H$2, 2)-(POWER(R1935,2)/6)))</f>
        <v xml:space="preserve"> </v>
      </c>
      <c r="T1935" s="21" t="str">
        <f>IF('Raw Data'!B1942=0," ",IF(S1935&lt;0,0,SQRT(S1935)))</f>
        <v xml:space="preserve"> </v>
      </c>
      <c r="U1935" s="21" t="str">
        <f>IF('Raw Data'!B1942=0," ",IF((D1935-C1935)&gt;POWER(10, 50),2*MIN(AVERAGE('Raw Data'!G1942:R1942)-C1935,D1935-AVERAGE('Raw Data'!G1942:R1942)),(D1935-C1935)/6))</f>
        <v xml:space="preserve"> </v>
      </c>
      <c r="V1935" s="21" t="str">
        <f>IF('Raw Data'!B1942=0," ",SQRT(POWER(R1935,2)+POWER(T1935,2)))</f>
        <v xml:space="preserve"> </v>
      </c>
      <c r="W1935" s="21" t="str">
        <f>IF('Raw Data'!B1942=0," ",IF(U1935&lt;V1935,0,SQRT(POWER(U1935,2)-POWER(V1935,2))))</f>
        <v xml:space="preserve"> </v>
      </c>
      <c r="X1935" s="21" t="str">
        <f>IF('Raw Data'!B1942=0," ",V1935/U1935)</f>
        <v xml:space="preserve"> </v>
      </c>
      <c r="Y1935" s="21" t="str">
        <f>IF('Raw Data'!B1942=0," ",SQRT(2)*(W1935/V1935))</f>
        <v xml:space="preserve"> </v>
      </c>
      <c r="Z1935" s="21" t="str">
        <f>IF('Raw Data'!B1942=0," ",'Raw Data'!T1942)</f>
        <v xml:space="preserve"> </v>
      </c>
      <c r="AA1935" s="21" t="str">
        <f>IF('Raw Data'!B1942=0," ",'Raw Data'!F1942)</f>
        <v xml:space="preserve"> </v>
      </c>
      <c r="AB1935" s="132" t="str">
        <f>IF('Raw Data'!B1942=0," ","No")</f>
        <v xml:space="preserve"> </v>
      </c>
      <c r="AC1935" s="139" t="str">
        <f>IF('Raw Data'!B1942=0," ","Yes")</f>
        <v xml:space="preserve"> </v>
      </c>
    </row>
    <row r="1936" spans="1:29" x14ac:dyDescent="0.2">
      <c r="A1936" s="21" t="str">
        <f>IF('Raw Data'!B1943=0," ",'Raw Data'!B1943)</f>
        <v xml:space="preserve"> </v>
      </c>
      <c r="B1936" s="27" t="str">
        <f>IF('Raw Data'!B1943=0," ",'Raw Data'!C1943)</f>
        <v xml:space="preserve"> </v>
      </c>
      <c r="C1936" s="21" t="str">
        <f>IF('Raw Data'!B1943=0," ",'Raw Data'!D1943)</f>
        <v xml:space="preserve"> </v>
      </c>
      <c r="D1936" s="21" t="str">
        <f>IF('Raw Data'!B1943=0," ",'Raw Data'!E1943)</f>
        <v xml:space="preserve"> </v>
      </c>
      <c r="E1936" s="21" t="str">
        <f>IF('Raw Data'!B1943=0," ",(MAX('Raw Data'!G1943:I1943)-MIN('Raw Data'!G1943:I1943)))</f>
        <v xml:space="preserve"> </v>
      </c>
      <c r="F1936" s="21" t="str">
        <f>IF('Raw Data'!B1943=0," ",(MAX('Raw Data'!J1943:L1943)-MIN('Raw Data'!J1943:L1943)))</f>
        <v xml:space="preserve"> </v>
      </c>
      <c r="G1936" s="21" t="str">
        <f>IF('Raw Data'!B1943=0," ",(MAX('Raw Data'!M1943:O1943)-MIN('Raw Data'!M1943:O1943)))</f>
        <v xml:space="preserve"> </v>
      </c>
      <c r="H1936" s="21" t="str">
        <f>IF('Raw Data'!B1943=0," ",(MAX('Raw Data'!P1943:R1943)-MIN('Raw Data'!P1943:R1943)))</f>
        <v xml:space="preserve"> </v>
      </c>
      <c r="I1936" s="21" t="str">
        <f>IF('Raw Data'!B1943=0," ",AVERAGE(E1936,G1936))</f>
        <v xml:space="preserve"> </v>
      </c>
      <c r="J1936" s="21" t="str">
        <f>IF('Raw Data'!B1943=0," ",AVERAGE(F1936,H1936))</f>
        <v xml:space="preserve"> </v>
      </c>
      <c r="K1936" s="21" t="str">
        <f>IF('Raw Data'!B1943=0," ",AVERAGE(I1936,J1936))</f>
        <v xml:space="preserve"> </v>
      </c>
      <c r="L1936" s="21" t="str">
        <f>IF('Raw Data'!B1943=0," ",AVERAGE('Raw Data'!G1943:I1943,'Raw Data'!M1943:O1943))</f>
        <v xml:space="preserve"> </v>
      </c>
      <c r="M1936" s="21" t="str">
        <f>IF('Raw Data'!B1943=0," ",AVERAGE('Raw Data'!J1943:L1943,'Raw Data'!P1943:R1943))</f>
        <v xml:space="preserve"> </v>
      </c>
      <c r="N1936" s="21" t="str">
        <f>IF('Raw Data'!B1943=0," ",(MAX(L1936:M1936)-MIN(L1936,M1936)))</f>
        <v xml:space="preserve"> </v>
      </c>
      <c r="O1936" s="21" t="str">
        <f>IF('Raw Data'!B1943=0," ",AVERAGE('Raw Data'!G1943:L1943))</f>
        <v xml:space="preserve"> </v>
      </c>
      <c r="P1936" s="21" t="str">
        <f>IF('Raw Data'!B1943=0," ",AVERAGE('Raw Data'!M1943:R1943))</f>
        <v xml:space="preserve"> </v>
      </c>
      <c r="Q1936" s="21" t="str">
        <f>IF('Raw Data'!B1943=0," ",(MAX(O1936:P1936)-MIN(O1936:P1936)))</f>
        <v xml:space="preserve"> </v>
      </c>
      <c r="R1936" s="21" t="str">
        <f>IF('Raw Data'!B1943=0," ",K1936*$H$1)</f>
        <v xml:space="preserve"> </v>
      </c>
      <c r="S1936" s="21" t="str">
        <f>IF('Raw Data'!B1943=0," ",(POWER(N1936*$H$2, 2)-(POWER(R1936,2)/6)))</f>
        <v xml:space="preserve"> </v>
      </c>
      <c r="T1936" s="21" t="str">
        <f>IF('Raw Data'!B1943=0," ",IF(S1936&lt;0,0,SQRT(S1936)))</f>
        <v xml:space="preserve"> </v>
      </c>
      <c r="U1936" s="21" t="str">
        <f>IF('Raw Data'!B1943=0," ",IF((D1936-C1936)&gt;POWER(10, 50),2*MIN(AVERAGE('Raw Data'!G1943:R1943)-C1936,D1936-AVERAGE('Raw Data'!G1943:R1943)),(D1936-C1936)/6))</f>
        <v xml:space="preserve"> </v>
      </c>
      <c r="V1936" s="21" t="str">
        <f>IF('Raw Data'!B1943=0," ",SQRT(POWER(R1936,2)+POWER(T1936,2)))</f>
        <v xml:space="preserve"> </v>
      </c>
      <c r="W1936" s="21" t="str">
        <f>IF('Raw Data'!B1943=0," ",IF(U1936&lt;V1936,0,SQRT(POWER(U1936,2)-POWER(V1936,2))))</f>
        <v xml:space="preserve"> </v>
      </c>
      <c r="X1936" s="21" t="str">
        <f>IF('Raw Data'!B1943=0," ",V1936/U1936)</f>
        <v xml:space="preserve"> </v>
      </c>
      <c r="Y1936" s="21" t="str">
        <f>IF('Raw Data'!B1943=0," ",SQRT(2)*(W1936/V1936))</f>
        <v xml:space="preserve"> </v>
      </c>
      <c r="Z1936" s="21" t="str">
        <f>IF('Raw Data'!B1943=0," ",'Raw Data'!T1943)</f>
        <v xml:space="preserve"> </v>
      </c>
      <c r="AA1936" s="21" t="str">
        <f>IF('Raw Data'!B1943=0," ",'Raw Data'!F1943)</f>
        <v xml:space="preserve"> </v>
      </c>
      <c r="AB1936" s="132" t="str">
        <f>IF('Raw Data'!B1943=0," ","No")</f>
        <v xml:space="preserve"> </v>
      </c>
      <c r="AC1936" s="139" t="str">
        <f>IF('Raw Data'!B1943=0," ","Yes")</f>
        <v xml:space="preserve"> </v>
      </c>
    </row>
    <row r="1937" spans="1:29" x14ac:dyDescent="0.2">
      <c r="A1937" s="21" t="str">
        <f>IF('Raw Data'!B1944=0," ",'Raw Data'!B1944)</f>
        <v xml:space="preserve"> </v>
      </c>
      <c r="B1937" s="27" t="str">
        <f>IF('Raw Data'!B1944=0," ",'Raw Data'!C1944)</f>
        <v xml:space="preserve"> </v>
      </c>
      <c r="C1937" s="21" t="str">
        <f>IF('Raw Data'!B1944=0," ",'Raw Data'!D1944)</f>
        <v xml:space="preserve"> </v>
      </c>
      <c r="D1937" s="21" t="str">
        <f>IF('Raw Data'!B1944=0," ",'Raw Data'!E1944)</f>
        <v xml:space="preserve"> </v>
      </c>
      <c r="E1937" s="21" t="str">
        <f>IF('Raw Data'!B1944=0," ",(MAX('Raw Data'!G1944:I1944)-MIN('Raw Data'!G1944:I1944)))</f>
        <v xml:space="preserve"> </v>
      </c>
      <c r="F1937" s="21" t="str">
        <f>IF('Raw Data'!B1944=0," ",(MAX('Raw Data'!J1944:L1944)-MIN('Raw Data'!J1944:L1944)))</f>
        <v xml:space="preserve"> </v>
      </c>
      <c r="G1937" s="21" t="str">
        <f>IF('Raw Data'!B1944=0," ",(MAX('Raw Data'!M1944:O1944)-MIN('Raw Data'!M1944:O1944)))</f>
        <v xml:space="preserve"> </v>
      </c>
      <c r="H1937" s="21" t="str">
        <f>IF('Raw Data'!B1944=0," ",(MAX('Raw Data'!P1944:R1944)-MIN('Raw Data'!P1944:R1944)))</f>
        <v xml:space="preserve"> </v>
      </c>
      <c r="I1937" s="21" t="str">
        <f>IF('Raw Data'!B1944=0," ",AVERAGE(E1937,G1937))</f>
        <v xml:space="preserve"> </v>
      </c>
      <c r="J1937" s="21" t="str">
        <f>IF('Raw Data'!B1944=0," ",AVERAGE(F1937,H1937))</f>
        <v xml:space="preserve"> </v>
      </c>
      <c r="K1937" s="21" t="str">
        <f>IF('Raw Data'!B1944=0," ",AVERAGE(I1937,J1937))</f>
        <v xml:space="preserve"> </v>
      </c>
      <c r="L1937" s="21" t="str">
        <f>IF('Raw Data'!B1944=0," ",AVERAGE('Raw Data'!G1944:I1944,'Raw Data'!M1944:O1944))</f>
        <v xml:space="preserve"> </v>
      </c>
      <c r="M1937" s="21" t="str">
        <f>IF('Raw Data'!B1944=0," ",AVERAGE('Raw Data'!J1944:L1944,'Raw Data'!P1944:R1944))</f>
        <v xml:space="preserve"> </v>
      </c>
      <c r="N1937" s="21" t="str">
        <f>IF('Raw Data'!B1944=0," ",(MAX(L1937:M1937)-MIN(L1937,M1937)))</f>
        <v xml:space="preserve"> </v>
      </c>
      <c r="O1937" s="21" t="str">
        <f>IF('Raw Data'!B1944=0," ",AVERAGE('Raw Data'!G1944:L1944))</f>
        <v xml:space="preserve"> </v>
      </c>
      <c r="P1937" s="21" t="str">
        <f>IF('Raw Data'!B1944=0," ",AVERAGE('Raw Data'!M1944:R1944))</f>
        <v xml:space="preserve"> </v>
      </c>
      <c r="Q1937" s="21" t="str">
        <f>IF('Raw Data'!B1944=0," ",(MAX(O1937:P1937)-MIN(O1937:P1937)))</f>
        <v xml:space="preserve"> </v>
      </c>
      <c r="R1937" s="21" t="str">
        <f>IF('Raw Data'!B1944=0," ",K1937*$H$1)</f>
        <v xml:space="preserve"> </v>
      </c>
      <c r="S1937" s="21" t="str">
        <f>IF('Raw Data'!B1944=0," ",(POWER(N1937*$H$2, 2)-(POWER(R1937,2)/6)))</f>
        <v xml:space="preserve"> </v>
      </c>
      <c r="T1937" s="21" t="str">
        <f>IF('Raw Data'!B1944=0," ",IF(S1937&lt;0,0,SQRT(S1937)))</f>
        <v xml:space="preserve"> </v>
      </c>
      <c r="U1937" s="21" t="str">
        <f>IF('Raw Data'!B1944=0," ",IF((D1937-C1937)&gt;POWER(10, 50),2*MIN(AVERAGE('Raw Data'!G1944:R1944)-C1937,D1937-AVERAGE('Raw Data'!G1944:R1944)),(D1937-C1937)/6))</f>
        <v xml:space="preserve"> </v>
      </c>
      <c r="V1937" s="21" t="str">
        <f>IF('Raw Data'!B1944=0," ",SQRT(POWER(R1937,2)+POWER(T1937,2)))</f>
        <v xml:space="preserve"> </v>
      </c>
      <c r="W1937" s="21" t="str">
        <f>IF('Raw Data'!B1944=0," ",IF(U1937&lt;V1937,0,SQRT(POWER(U1937,2)-POWER(V1937,2))))</f>
        <v xml:space="preserve"> </v>
      </c>
      <c r="X1937" s="21" t="str">
        <f>IF('Raw Data'!B1944=0," ",V1937/U1937)</f>
        <v xml:space="preserve"> </v>
      </c>
      <c r="Y1937" s="21" t="str">
        <f>IF('Raw Data'!B1944=0," ",SQRT(2)*(W1937/V1937))</f>
        <v xml:space="preserve"> </v>
      </c>
      <c r="Z1937" s="21" t="str">
        <f>IF('Raw Data'!B1944=0," ",'Raw Data'!T1944)</f>
        <v xml:space="preserve"> </v>
      </c>
      <c r="AA1937" s="21" t="str">
        <f>IF('Raw Data'!B1944=0," ",'Raw Data'!F1944)</f>
        <v xml:space="preserve"> </v>
      </c>
      <c r="AB1937" s="132" t="str">
        <f>IF('Raw Data'!B1944=0," ","No")</f>
        <v xml:space="preserve"> </v>
      </c>
      <c r="AC1937" s="139" t="str">
        <f>IF('Raw Data'!B1944=0," ","Yes")</f>
        <v xml:space="preserve"> </v>
      </c>
    </row>
    <row r="1938" spans="1:29" x14ac:dyDescent="0.2">
      <c r="A1938" s="21" t="str">
        <f>IF('Raw Data'!B1945=0," ",'Raw Data'!B1945)</f>
        <v xml:space="preserve"> </v>
      </c>
      <c r="B1938" s="27" t="str">
        <f>IF('Raw Data'!B1945=0," ",'Raw Data'!C1945)</f>
        <v xml:space="preserve"> </v>
      </c>
      <c r="C1938" s="21" t="str">
        <f>IF('Raw Data'!B1945=0," ",'Raw Data'!D1945)</f>
        <v xml:space="preserve"> </v>
      </c>
      <c r="D1938" s="21" t="str">
        <f>IF('Raw Data'!B1945=0," ",'Raw Data'!E1945)</f>
        <v xml:space="preserve"> </v>
      </c>
      <c r="E1938" s="21" t="str">
        <f>IF('Raw Data'!B1945=0," ",(MAX('Raw Data'!G1945:I1945)-MIN('Raw Data'!G1945:I1945)))</f>
        <v xml:space="preserve"> </v>
      </c>
      <c r="F1938" s="21" t="str">
        <f>IF('Raw Data'!B1945=0," ",(MAX('Raw Data'!J1945:L1945)-MIN('Raw Data'!J1945:L1945)))</f>
        <v xml:space="preserve"> </v>
      </c>
      <c r="G1938" s="21" t="str">
        <f>IF('Raw Data'!B1945=0," ",(MAX('Raw Data'!M1945:O1945)-MIN('Raw Data'!M1945:O1945)))</f>
        <v xml:space="preserve"> </v>
      </c>
      <c r="H1938" s="21" t="str">
        <f>IF('Raw Data'!B1945=0," ",(MAX('Raw Data'!P1945:R1945)-MIN('Raw Data'!P1945:R1945)))</f>
        <v xml:space="preserve"> </v>
      </c>
      <c r="I1938" s="21" t="str">
        <f>IF('Raw Data'!B1945=0," ",AVERAGE(E1938,G1938))</f>
        <v xml:space="preserve"> </v>
      </c>
      <c r="J1938" s="21" t="str">
        <f>IF('Raw Data'!B1945=0," ",AVERAGE(F1938,H1938))</f>
        <v xml:space="preserve"> </v>
      </c>
      <c r="K1938" s="21" t="str">
        <f>IF('Raw Data'!B1945=0," ",AVERAGE(I1938,J1938))</f>
        <v xml:space="preserve"> </v>
      </c>
      <c r="L1938" s="21" t="str">
        <f>IF('Raw Data'!B1945=0," ",AVERAGE('Raw Data'!G1945:I1945,'Raw Data'!M1945:O1945))</f>
        <v xml:space="preserve"> </v>
      </c>
      <c r="M1938" s="21" t="str">
        <f>IF('Raw Data'!B1945=0," ",AVERAGE('Raw Data'!J1945:L1945,'Raw Data'!P1945:R1945))</f>
        <v xml:space="preserve"> </v>
      </c>
      <c r="N1938" s="21" t="str">
        <f>IF('Raw Data'!B1945=0," ",(MAX(L1938:M1938)-MIN(L1938,M1938)))</f>
        <v xml:space="preserve"> </v>
      </c>
      <c r="O1938" s="21" t="str">
        <f>IF('Raw Data'!B1945=0," ",AVERAGE('Raw Data'!G1945:L1945))</f>
        <v xml:space="preserve"> </v>
      </c>
      <c r="P1938" s="21" t="str">
        <f>IF('Raw Data'!B1945=0," ",AVERAGE('Raw Data'!M1945:R1945))</f>
        <v xml:space="preserve"> </v>
      </c>
      <c r="Q1938" s="21" t="str">
        <f>IF('Raw Data'!B1945=0," ",(MAX(O1938:P1938)-MIN(O1938:P1938)))</f>
        <v xml:space="preserve"> </v>
      </c>
      <c r="R1938" s="21" t="str">
        <f>IF('Raw Data'!B1945=0," ",K1938*$H$1)</f>
        <v xml:space="preserve"> </v>
      </c>
      <c r="S1938" s="21" t="str">
        <f>IF('Raw Data'!B1945=0," ",(POWER(N1938*$H$2, 2)-(POWER(R1938,2)/6)))</f>
        <v xml:space="preserve"> </v>
      </c>
      <c r="T1938" s="21" t="str">
        <f>IF('Raw Data'!B1945=0," ",IF(S1938&lt;0,0,SQRT(S1938)))</f>
        <v xml:space="preserve"> </v>
      </c>
      <c r="U1938" s="21" t="str">
        <f>IF('Raw Data'!B1945=0," ",IF((D1938-C1938)&gt;POWER(10, 50),2*MIN(AVERAGE('Raw Data'!G1945:R1945)-C1938,D1938-AVERAGE('Raw Data'!G1945:R1945)),(D1938-C1938)/6))</f>
        <v xml:space="preserve"> </v>
      </c>
      <c r="V1938" s="21" t="str">
        <f>IF('Raw Data'!B1945=0," ",SQRT(POWER(R1938,2)+POWER(T1938,2)))</f>
        <v xml:space="preserve"> </v>
      </c>
      <c r="W1938" s="21" t="str">
        <f>IF('Raw Data'!B1945=0," ",IF(U1938&lt;V1938,0,SQRT(POWER(U1938,2)-POWER(V1938,2))))</f>
        <v xml:space="preserve"> </v>
      </c>
      <c r="X1938" s="21" t="str">
        <f>IF('Raw Data'!B1945=0," ",V1938/U1938)</f>
        <v xml:space="preserve"> </v>
      </c>
      <c r="Y1938" s="21" t="str">
        <f>IF('Raw Data'!B1945=0," ",SQRT(2)*(W1938/V1938))</f>
        <v xml:space="preserve"> </v>
      </c>
      <c r="Z1938" s="21" t="str">
        <f>IF('Raw Data'!B1945=0," ",'Raw Data'!T1945)</f>
        <v xml:space="preserve"> </v>
      </c>
      <c r="AA1938" s="21" t="str">
        <f>IF('Raw Data'!B1945=0," ",'Raw Data'!F1945)</f>
        <v xml:space="preserve"> </v>
      </c>
      <c r="AB1938" s="132" t="str">
        <f>IF('Raw Data'!B1945=0," ","No")</f>
        <v xml:space="preserve"> </v>
      </c>
      <c r="AC1938" s="139" t="str">
        <f>IF('Raw Data'!B1945=0," ","Yes")</f>
        <v xml:space="preserve"> </v>
      </c>
    </row>
    <row r="1939" spans="1:29" x14ac:dyDescent="0.2">
      <c r="A1939" s="21" t="str">
        <f>IF('Raw Data'!B1946=0," ",'Raw Data'!B1946)</f>
        <v xml:space="preserve"> </v>
      </c>
      <c r="B1939" s="27" t="str">
        <f>IF('Raw Data'!B1946=0," ",'Raw Data'!C1946)</f>
        <v xml:space="preserve"> </v>
      </c>
      <c r="C1939" s="21" t="str">
        <f>IF('Raw Data'!B1946=0," ",'Raw Data'!D1946)</f>
        <v xml:space="preserve"> </v>
      </c>
      <c r="D1939" s="21" t="str">
        <f>IF('Raw Data'!B1946=0," ",'Raw Data'!E1946)</f>
        <v xml:space="preserve"> </v>
      </c>
      <c r="E1939" s="21" t="str">
        <f>IF('Raw Data'!B1946=0," ",(MAX('Raw Data'!G1946:I1946)-MIN('Raw Data'!G1946:I1946)))</f>
        <v xml:space="preserve"> </v>
      </c>
      <c r="F1939" s="21" t="str">
        <f>IF('Raw Data'!B1946=0," ",(MAX('Raw Data'!J1946:L1946)-MIN('Raw Data'!J1946:L1946)))</f>
        <v xml:space="preserve"> </v>
      </c>
      <c r="G1939" s="21" t="str">
        <f>IF('Raw Data'!B1946=0," ",(MAX('Raw Data'!M1946:O1946)-MIN('Raw Data'!M1946:O1946)))</f>
        <v xml:space="preserve"> </v>
      </c>
      <c r="H1939" s="21" t="str">
        <f>IF('Raw Data'!B1946=0," ",(MAX('Raw Data'!P1946:R1946)-MIN('Raw Data'!P1946:R1946)))</f>
        <v xml:space="preserve"> </v>
      </c>
      <c r="I1939" s="21" t="str">
        <f>IF('Raw Data'!B1946=0," ",AVERAGE(E1939,G1939))</f>
        <v xml:space="preserve"> </v>
      </c>
      <c r="J1939" s="21" t="str">
        <f>IF('Raw Data'!B1946=0," ",AVERAGE(F1939,H1939))</f>
        <v xml:space="preserve"> </v>
      </c>
      <c r="K1939" s="21" t="str">
        <f>IF('Raw Data'!B1946=0," ",AVERAGE(I1939,J1939))</f>
        <v xml:space="preserve"> </v>
      </c>
      <c r="L1939" s="21" t="str">
        <f>IF('Raw Data'!B1946=0," ",AVERAGE('Raw Data'!G1946:I1946,'Raw Data'!M1946:O1946))</f>
        <v xml:space="preserve"> </v>
      </c>
      <c r="M1939" s="21" t="str">
        <f>IF('Raw Data'!B1946=0," ",AVERAGE('Raw Data'!J1946:L1946,'Raw Data'!P1946:R1946))</f>
        <v xml:space="preserve"> </v>
      </c>
      <c r="N1939" s="21" t="str">
        <f>IF('Raw Data'!B1946=0," ",(MAX(L1939:M1939)-MIN(L1939,M1939)))</f>
        <v xml:space="preserve"> </v>
      </c>
      <c r="O1939" s="21" t="str">
        <f>IF('Raw Data'!B1946=0," ",AVERAGE('Raw Data'!G1946:L1946))</f>
        <v xml:space="preserve"> </v>
      </c>
      <c r="P1939" s="21" t="str">
        <f>IF('Raw Data'!B1946=0," ",AVERAGE('Raw Data'!M1946:R1946))</f>
        <v xml:space="preserve"> </v>
      </c>
      <c r="Q1939" s="21" t="str">
        <f>IF('Raw Data'!B1946=0," ",(MAX(O1939:P1939)-MIN(O1939:P1939)))</f>
        <v xml:space="preserve"> </v>
      </c>
      <c r="R1939" s="21" t="str">
        <f>IF('Raw Data'!B1946=0," ",K1939*$H$1)</f>
        <v xml:space="preserve"> </v>
      </c>
      <c r="S1939" s="21" t="str">
        <f>IF('Raw Data'!B1946=0," ",(POWER(N1939*$H$2, 2)-(POWER(R1939,2)/6)))</f>
        <v xml:space="preserve"> </v>
      </c>
      <c r="T1939" s="21" t="str">
        <f>IF('Raw Data'!B1946=0," ",IF(S1939&lt;0,0,SQRT(S1939)))</f>
        <v xml:space="preserve"> </v>
      </c>
      <c r="U1939" s="21" t="str">
        <f>IF('Raw Data'!B1946=0," ",IF((D1939-C1939)&gt;POWER(10, 50),2*MIN(AVERAGE('Raw Data'!G1946:R1946)-C1939,D1939-AVERAGE('Raw Data'!G1946:R1946)),(D1939-C1939)/6))</f>
        <v xml:space="preserve"> </v>
      </c>
      <c r="V1939" s="21" t="str">
        <f>IF('Raw Data'!B1946=0," ",SQRT(POWER(R1939,2)+POWER(T1939,2)))</f>
        <v xml:space="preserve"> </v>
      </c>
      <c r="W1939" s="21" t="str">
        <f>IF('Raw Data'!B1946=0," ",IF(U1939&lt;V1939,0,SQRT(POWER(U1939,2)-POWER(V1939,2))))</f>
        <v xml:space="preserve"> </v>
      </c>
      <c r="X1939" s="21" t="str">
        <f>IF('Raw Data'!B1946=0," ",V1939/U1939)</f>
        <v xml:space="preserve"> </v>
      </c>
      <c r="Y1939" s="21" t="str">
        <f>IF('Raw Data'!B1946=0," ",SQRT(2)*(W1939/V1939))</f>
        <v xml:space="preserve"> </v>
      </c>
      <c r="Z1939" s="21" t="str">
        <f>IF('Raw Data'!B1946=0," ",'Raw Data'!T1946)</f>
        <v xml:space="preserve"> </v>
      </c>
      <c r="AA1939" s="21" t="str">
        <f>IF('Raw Data'!B1946=0," ",'Raw Data'!F1946)</f>
        <v xml:space="preserve"> </v>
      </c>
      <c r="AB1939" s="132" t="str">
        <f>IF('Raw Data'!B1946=0," ","No")</f>
        <v xml:space="preserve"> </v>
      </c>
      <c r="AC1939" s="139" t="str">
        <f>IF('Raw Data'!B1946=0," ","Yes")</f>
        <v xml:space="preserve"> </v>
      </c>
    </row>
    <row r="1940" spans="1:29" x14ac:dyDescent="0.2">
      <c r="A1940" s="21" t="str">
        <f>IF('Raw Data'!B1947=0," ",'Raw Data'!B1947)</f>
        <v xml:space="preserve"> </v>
      </c>
      <c r="B1940" s="27" t="str">
        <f>IF('Raw Data'!B1947=0," ",'Raw Data'!C1947)</f>
        <v xml:space="preserve"> </v>
      </c>
      <c r="C1940" s="21" t="str">
        <f>IF('Raw Data'!B1947=0," ",'Raw Data'!D1947)</f>
        <v xml:space="preserve"> </v>
      </c>
      <c r="D1940" s="21" t="str">
        <f>IF('Raw Data'!B1947=0," ",'Raw Data'!E1947)</f>
        <v xml:space="preserve"> </v>
      </c>
      <c r="E1940" s="21" t="str">
        <f>IF('Raw Data'!B1947=0," ",(MAX('Raw Data'!G1947:I1947)-MIN('Raw Data'!G1947:I1947)))</f>
        <v xml:space="preserve"> </v>
      </c>
      <c r="F1940" s="21" t="str">
        <f>IF('Raw Data'!B1947=0," ",(MAX('Raw Data'!J1947:L1947)-MIN('Raw Data'!J1947:L1947)))</f>
        <v xml:space="preserve"> </v>
      </c>
      <c r="G1940" s="21" t="str">
        <f>IF('Raw Data'!B1947=0," ",(MAX('Raw Data'!M1947:O1947)-MIN('Raw Data'!M1947:O1947)))</f>
        <v xml:space="preserve"> </v>
      </c>
      <c r="H1940" s="21" t="str">
        <f>IF('Raw Data'!B1947=0," ",(MAX('Raw Data'!P1947:R1947)-MIN('Raw Data'!P1947:R1947)))</f>
        <v xml:space="preserve"> </v>
      </c>
      <c r="I1940" s="21" t="str">
        <f>IF('Raw Data'!B1947=0," ",AVERAGE(E1940,G1940))</f>
        <v xml:space="preserve"> </v>
      </c>
      <c r="J1940" s="21" t="str">
        <f>IF('Raw Data'!B1947=0," ",AVERAGE(F1940,H1940))</f>
        <v xml:space="preserve"> </v>
      </c>
      <c r="K1940" s="21" t="str">
        <f>IF('Raw Data'!B1947=0," ",AVERAGE(I1940,J1940))</f>
        <v xml:space="preserve"> </v>
      </c>
      <c r="L1940" s="21" t="str">
        <f>IF('Raw Data'!B1947=0," ",AVERAGE('Raw Data'!G1947:I1947,'Raw Data'!M1947:O1947))</f>
        <v xml:space="preserve"> </v>
      </c>
      <c r="M1940" s="21" t="str">
        <f>IF('Raw Data'!B1947=0," ",AVERAGE('Raw Data'!J1947:L1947,'Raw Data'!P1947:R1947))</f>
        <v xml:space="preserve"> </v>
      </c>
      <c r="N1940" s="21" t="str">
        <f>IF('Raw Data'!B1947=0," ",(MAX(L1940:M1940)-MIN(L1940,M1940)))</f>
        <v xml:space="preserve"> </v>
      </c>
      <c r="O1940" s="21" t="str">
        <f>IF('Raw Data'!B1947=0," ",AVERAGE('Raw Data'!G1947:L1947))</f>
        <v xml:space="preserve"> </v>
      </c>
      <c r="P1940" s="21" t="str">
        <f>IF('Raw Data'!B1947=0," ",AVERAGE('Raw Data'!M1947:R1947))</f>
        <v xml:space="preserve"> </v>
      </c>
      <c r="Q1940" s="21" t="str">
        <f>IF('Raw Data'!B1947=0," ",(MAX(O1940:P1940)-MIN(O1940:P1940)))</f>
        <v xml:space="preserve"> </v>
      </c>
      <c r="R1940" s="21" t="str">
        <f>IF('Raw Data'!B1947=0," ",K1940*$H$1)</f>
        <v xml:space="preserve"> </v>
      </c>
      <c r="S1940" s="21" t="str">
        <f>IF('Raw Data'!B1947=0," ",(POWER(N1940*$H$2, 2)-(POWER(R1940,2)/6)))</f>
        <v xml:space="preserve"> </v>
      </c>
      <c r="T1940" s="21" t="str">
        <f>IF('Raw Data'!B1947=0," ",IF(S1940&lt;0,0,SQRT(S1940)))</f>
        <v xml:space="preserve"> </v>
      </c>
      <c r="U1940" s="21" t="str">
        <f>IF('Raw Data'!B1947=0," ",IF((D1940-C1940)&gt;POWER(10, 50),2*MIN(AVERAGE('Raw Data'!G1947:R1947)-C1940,D1940-AVERAGE('Raw Data'!G1947:R1947)),(D1940-C1940)/6))</f>
        <v xml:space="preserve"> </v>
      </c>
      <c r="V1940" s="21" t="str">
        <f>IF('Raw Data'!B1947=0," ",SQRT(POWER(R1940,2)+POWER(T1940,2)))</f>
        <v xml:space="preserve"> </v>
      </c>
      <c r="W1940" s="21" t="str">
        <f>IF('Raw Data'!B1947=0," ",IF(U1940&lt;V1940,0,SQRT(POWER(U1940,2)-POWER(V1940,2))))</f>
        <v xml:space="preserve"> </v>
      </c>
      <c r="X1940" s="21" t="str">
        <f>IF('Raw Data'!B1947=0," ",V1940/U1940)</f>
        <v xml:space="preserve"> </v>
      </c>
      <c r="Y1940" s="21" t="str">
        <f>IF('Raw Data'!B1947=0," ",SQRT(2)*(W1940/V1940))</f>
        <v xml:space="preserve"> </v>
      </c>
      <c r="Z1940" s="21" t="str">
        <f>IF('Raw Data'!B1947=0," ",'Raw Data'!T1947)</f>
        <v xml:space="preserve"> </v>
      </c>
      <c r="AA1940" s="21" t="str">
        <f>IF('Raw Data'!B1947=0," ",'Raw Data'!F1947)</f>
        <v xml:space="preserve"> </v>
      </c>
      <c r="AB1940" s="132" t="str">
        <f>IF('Raw Data'!B1947=0," ","No")</f>
        <v xml:space="preserve"> </v>
      </c>
      <c r="AC1940" s="139" t="str">
        <f>IF('Raw Data'!B1947=0," ","Yes")</f>
        <v xml:space="preserve"> </v>
      </c>
    </row>
    <row r="1941" spans="1:29" x14ac:dyDescent="0.2">
      <c r="A1941" s="21" t="str">
        <f>IF('Raw Data'!B1948=0," ",'Raw Data'!B1948)</f>
        <v xml:space="preserve"> </v>
      </c>
      <c r="B1941" s="27" t="str">
        <f>IF('Raw Data'!B1948=0," ",'Raw Data'!C1948)</f>
        <v xml:space="preserve"> </v>
      </c>
      <c r="C1941" s="21" t="str">
        <f>IF('Raw Data'!B1948=0," ",'Raw Data'!D1948)</f>
        <v xml:space="preserve"> </v>
      </c>
      <c r="D1941" s="21" t="str">
        <f>IF('Raw Data'!B1948=0," ",'Raw Data'!E1948)</f>
        <v xml:space="preserve"> </v>
      </c>
      <c r="E1941" s="21" t="str">
        <f>IF('Raw Data'!B1948=0," ",(MAX('Raw Data'!G1948:I1948)-MIN('Raw Data'!G1948:I1948)))</f>
        <v xml:space="preserve"> </v>
      </c>
      <c r="F1941" s="21" t="str">
        <f>IF('Raw Data'!B1948=0," ",(MAX('Raw Data'!J1948:L1948)-MIN('Raw Data'!J1948:L1948)))</f>
        <v xml:space="preserve"> </v>
      </c>
      <c r="G1941" s="21" t="str">
        <f>IF('Raw Data'!B1948=0," ",(MAX('Raw Data'!M1948:O1948)-MIN('Raw Data'!M1948:O1948)))</f>
        <v xml:space="preserve"> </v>
      </c>
      <c r="H1941" s="21" t="str">
        <f>IF('Raw Data'!B1948=0," ",(MAX('Raw Data'!P1948:R1948)-MIN('Raw Data'!P1948:R1948)))</f>
        <v xml:space="preserve"> </v>
      </c>
      <c r="I1941" s="21" t="str">
        <f>IF('Raw Data'!B1948=0," ",AVERAGE(E1941,G1941))</f>
        <v xml:space="preserve"> </v>
      </c>
      <c r="J1941" s="21" t="str">
        <f>IF('Raw Data'!B1948=0," ",AVERAGE(F1941,H1941))</f>
        <v xml:space="preserve"> </v>
      </c>
      <c r="K1941" s="21" t="str">
        <f>IF('Raw Data'!B1948=0," ",AVERAGE(I1941,J1941))</f>
        <v xml:space="preserve"> </v>
      </c>
      <c r="L1941" s="21" t="str">
        <f>IF('Raw Data'!B1948=0," ",AVERAGE('Raw Data'!G1948:I1948,'Raw Data'!M1948:O1948))</f>
        <v xml:space="preserve"> </v>
      </c>
      <c r="M1941" s="21" t="str">
        <f>IF('Raw Data'!B1948=0," ",AVERAGE('Raw Data'!J1948:L1948,'Raw Data'!P1948:R1948))</f>
        <v xml:space="preserve"> </v>
      </c>
      <c r="N1941" s="21" t="str">
        <f>IF('Raw Data'!B1948=0," ",(MAX(L1941:M1941)-MIN(L1941,M1941)))</f>
        <v xml:space="preserve"> </v>
      </c>
      <c r="O1941" s="21" t="str">
        <f>IF('Raw Data'!B1948=0," ",AVERAGE('Raw Data'!G1948:L1948))</f>
        <v xml:space="preserve"> </v>
      </c>
      <c r="P1941" s="21" t="str">
        <f>IF('Raw Data'!B1948=0," ",AVERAGE('Raw Data'!M1948:R1948))</f>
        <v xml:space="preserve"> </v>
      </c>
      <c r="Q1941" s="21" t="str">
        <f>IF('Raw Data'!B1948=0," ",(MAX(O1941:P1941)-MIN(O1941:P1941)))</f>
        <v xml:space="preserve"> </v>
      </c>
      <c r="R1941" s="21" t="str">
        <f>IF('Raw Data'!B1948=0," ",K1941*$H$1)</f>
        <v xml:space="preserve"> </v>
      </c>
      <c r="S1941" s="21" t="str">
        <f>IF('Raw Data'!B1948=0," ",(POWER(N1941*$H$2, 2)-(POWER(R1941,2)/6)))</f>
        <v xml:space="preserve"> </v>
      </c>
      <c r="T1941" s="21" t="str">
        <f>IF('Raw Data'!B1948=0," ",IF(S1941&lt;0,0,SQRT(S1941)))</f>
        <v xml:space="preserve"> </v>
      </c>
      <c r="U1941" s="21" t="str">
        <f>IF('Raw Data'!B1948=0," ",IF((D1941-C1941)&gt;POWER(10, 50),2*MIN(AVERAGE('Raw Data'!G1948:R1948)-C1941,D1941-AVERAGE('Raw Data'!G1948:R1948)),(D1941-C1941)/6))</f>
        <v xml:space="preserve"> </v>
      </c>
      <c r="V1941" s="21" t="str">
        <f>IF('Raw Data'!B1948=0," ",SQRT(POWER(R1941,2)+POWER(T1941,2)))</f>
        <v xml:space="preserve"> </v>
      </c>
      <c r="W1941" s="21" t="str">
        <f>IF('Raw Data'!B1948=0," ",IF(U1941&lt;V1941,0,SQRT(POWER(U1941,2)-POWER(V1941,2))))</f>
        <v xml:space="preserve"> </v>
      </c>
      <c r="X1941" s="21" t="str">
        <f>IF('Raw Data'!B1948=0," ",V1941/U1941)</f>
        <v xml:space="preserve"> </v>
      </c>
      <c r="Y1941" s="21" t="str">
        <f>IF('Raw Data'!B1948=0," ",SQRT(2)*(W1941/V1941))</f>
        <v xml:space="preserve"> </v>
      </c>
      <c r="Z1941" s="21" t="str">
        <f>IF('Raw Data'!B1948=0," ",'Raw Data'!T1948)</f>
        <v xml:space="preserve"> </v>
      </c>
      <c r="AA1941" s="21" t="str">
        <f>IF('Raw Data'!B1948=0," ",'Raw Data'!F1948)</f>
        <v xml:space="preserve"> </v>
      </c>
      <c r="AB1941" s="132" t="str">
        <f>IF('Raw Data'!B1948=0," ","No")</f>
        <v xml:space="preserve"> </v>
      </c>
      <c r="AC1941" s="139" t="str">
        <f>IF('Raw Data'!B1948=0," ","Yes")</f>
        <v xml:space="preserve"> </v>
      </c>
    </row>
    <row r="1942" spans="1:29" x14ac:dyDescent="0.2">
      <c r="A1942" s="21" t="str">
        <f>IF('Raw Data'!B1949=0," ",'Raw Data'!B1949)</f>
        <v xml:space="preserve"> </v>
      </c>
      <c r="B1942" s="27" t="str">
        <f>IF('Raw Data'!B1949=0," ",'Raw Data'!C1949)</f>
        <v xml:space="preserve"> </v>
      </c>
      <c r="C1942" s="21" t="str">
        <f>IF('Raw Data'!B1949=0," ",'Raw Data'!D1949)</f>
        <v xml:space="preserve"> </v>
      </c>
      <c r="D1942" s="21" t="str">
        <f>IF('Raw Data'!B1949=0," ",'Raw Data'!E1949)</f>
        <v xml:space="preserve"> </v>
      </c>
      <c r="E1942" s="21" t="str">
        <f>IF('Raw Data'!B1949=0," ",(MAX('Raw Data'!G1949:I1949)-MIN('Raw Data'!G1949:I1949)))</f>
        <v xml:space="preserve"> </v>
      </c>
      <c r="F1942" s="21" t="str">
        <f>IF('Raw Data'!B1949=0," ",(MAX('Raw Data'!J1949:L1949)-MIN('Raw Data'!J1949:L1949)))</f>
        <v xml:space="preserve"> </v>
      </c>
      <c r="G1942" s="21" t="str">
        <f>IF('Raw Data'!B1949=0," ",(MAX('Raw Data'!M1949:O1949)-MIN('Raw Data'!M1949:O1949)))</f>
        <v xml:space="preserve"> </v>
      </c>
      <c r="H1942" s="21" t="str">
        <f>IF('Raw Data'!B1949=0," ",(MAX('Raw Data'!P1949:R1949)-MIN('Raw Data'!P1949:R1949)))</f>
        <v xml:space="preserve"> </v>
      </c>
      <c r="I1942" s="21" t="str">
        <f>IF('Raw Data'!B1949=0," ",AVERAGE(E1942,G1942))</f>
        <v xml:space="preserve"> </v>
      </c>
      <c r="J1942" s="21" t="str">
        <f>IF('Raw Data'!B1949=0," ",AVERAGE(F1942,H1942))</f>
        <v xml:space="preserve"> </v>
      </c>
      <c r="K1942" s="21" t="str">
        <f>IF('Raw Data'!B1949=0," ",AVERAGE(I1942,J1942))</f>
        <v xml:space="preserve"> </v>
      </c>
      <c r="L1942" s="21" t="str">
        <f>IF('Raw Data'!B1949=0," ",AVERAGE('Raw Data'!G1949:I1949,'Raw Data'!M1949:O1949))</f>
        <v xml:space="preserve"> </v>
      </c>
      <c r="M1942" s="21" t="str">
        <f>IF('Raw Data'!B1949=0," ",AVERAGE('Raw Data'!J1949:L1949,'Raw Data'!P1949:R1949))</f>
        <v xml:space="preserve"> </v>
      </c>
      <c r="N1942" s="21" t="str">
        <f>IF('Raw Data'!B1949=0," ",(MAX(L1942:M1942)-MIN(L1942,M1942)))</f>
        <v xml:space="preserve"> </v>
      </c>
      <c r="O1942" s="21" t="str">
        <f>IF('Raw Data'!B1949=0," ",AVERAGE('Raw Data'!G1949:L1949))</f>
        <v xml:space="preserve"> </v>
      </c>
      <c r="P1942" s="21" t="str">
        <f>IF('Raw Data'!B1949=0," ",AVERAGE('Raw Data'!M1949:R1949))</f>
        <v xml:space="preserve"> </v>
      </c>
      <c r="Q1942" s="21" t="str">
        <f>IF('Raw Data'!B1949=0," ",(MAX(O1942:P1942)-MIN(O1942:P1942)))</f>
        <v xml:space="preserve"> </v>
      </c>
      <c r="R1942" s="21" t="str">
        <f>IF('Raw Data'!B1949=0," ",K1942*$H$1)</f>
        <v xml:space="preserve"> </v>
      </c>
      <c r="S1942" s="21" t="str">
        <f>IF('Raw Data'!B1949=0," ",(POWER(N1942*$H$2, 2)-(POWER(R1942,2)/6)))</f>
        <v xml:space="preserve"> </v>
      </c>
      <c r="T1942" s="21" t="str">
        <f>IF('Raw Data'!B1949=0," ",IF(S1942&lt;0,0,SQRT(S1942)))</f>
        <v xml:space="preserve"> </v>
      </c>
      <c r="U1942" s="21" t="str">
        <f>IF('Raw Data'!B1949=0," ",IF((D1942-C1942)&gt;POWER(10, 50),2*MIN(AVERAGE('Raw Data'!G1949:R1949)-C1942,D1942-AVERAGE('Raw Data'!G1949:R1949)),(D1942-C1942)/6))</f>
        <v xml:space="preserve"> </v>
      </c>
      <c r="V1942" s="21" t="str">
        <f>IF('Raw Data'!B1949=0," ",SQRT(POWER(R1942,2)+POWER(T1942,2)))</f>
        <v xml:space="preserve"> </v>
      </c>
      <c r="W1942" s="21" t="str">
        <f>IF('Raw Data'!B1949=0," ",IF(U1942&lt;V1942,0,SQRT(POWER(U1942,2)-POWER(V1942,2))))</f>
        <v xml:space="preserve"> </v>
      </c>
      <c r="X1942" s="21" t="str">
        <f>IF('Raw Data'!B1949=0," ",V1942/U1942)</f>
        <v xml:space="preserve"> </v>
      </c>
      <c r="Y1942" s="21" t="str">
        <f>IF('Raw Data'!B1949=0," ",SQRT(2)*(W1942/V1942))</f>
        <v xml:space="preserve"> </v>
      </c>
      <c r="Z1942" s="21" t="str">
        <f>IF('Raw Data'!B1949=0," ",'Raw Data'!T1949)</f>
        <v xml:space="preserve"> </v>
      </c>
      <c r="AA1942" s="21" t="str">
        <f>IF('Raw Data'!B1949=0," ",'Raw Data'!F1949)</f>
        <v xml:space="preserve"> </v>
      </c>
      <c r="AB1942" s="132" t="str">
        <f>IF('Raw Data'!B1949=0," ","No")</f>
        <v xml:space="preserve"> </v>
      </c>
      <c r="AC1942" s="139" t="str">
        <f>IF('Raw Data'!B1949=0," ","Yes")</f>
        <v xml:space="preserve"> </v>
      </c>
    </row>
    <row r="1943" spans="1:29" x14ac:dyDescent="0.2">
      <c r="A1943" s="21" t="str">
        <f>IF('Raw Data'!B1950=0," ",'Raw Data'!B1950)</f>
        <v xml:space="preserve"> </v>
      </c>
      <c r="B1943" s="27" t="str">
        <f>IF('Raw Data'!B1950=0," ",'Raw Data'!C1950)</f>
        <v xml:space="preserve"> </v>
      </c>
      <c r="C1943" s="21" t="str">
        <f>IF('Raw Data'!B1950=0," ",'Raw Data'!D1950)</f>
        <v xml:space="preserve"> </v>
      </c>
      <c r="D1943" s="21" t="str">
        <f>IF('Raw Data'!B1950=0," ",'Raw Data'!E1950)</f>
        <v xml:space="preserve"> </v>
      </c>
      <c r="E1943" s="21" t="str">
        <f>IF('Raw Data'!B1950=0," ",(MAX('Raw Data'!G1950:I1950)-MIN('Raw Data'!G1950:I1950)))</f>
        <v xml:space="preserve"> </v>
      </c>
      <c r="F1943" s="21" t="str">
        <f>IF('Raw Data'!B1950=0," ",(MAX('Raw Data'!J1950:L1950)-MIN('Raw Data'!J1950:L1950)))</f>
        <v xml:space="preserve"> </v>
      </c>
      <c r="G1943" s="21" t="str">
        <f>IF('Raw Data'!B1950=0," ",(MAX('Raw Data'!M1950:O1950)-MIN('Raw Data'!M1950:O1950)))</f>
        <v xml:space="preserve"> </v>
      </c>
      <c r="H1943" s="21" t="str">
        <f>IF('Raw Data'!B1950=0," ",(MAX('Raw Data'!P1950:R1950)-MIN('Raw Data'!P1950:R1950)))</f>
        <v xml:space="preserve"> </v>
      </c>
      <c r="I1943" s="21" t="str">
        <f>IF('Raw Data'!B1950=0," ",AVERAGE(E1943,G1943))</f>
        <v xml:space="preserve"> </v>
      </c>
      <c r="J1943" s="21" t="str">
        <f>IF('Raw Data'!B1950=0," ",AVERAGE(F1943,H1943))</f>
        <v xml:space="preserve"> </v>
      </c>
      <c r="K1943" s="21" t="str">
        <f>IF('Raw Data'!B1950=0," ",AVERAGE(I1943,J1943))</f>
        <v xml:space="preserve"> </v>
      </c>
      <c r="L1943" s="21" t="str">
        <f>IF('Raw Data'!B1950=0," ",AVERAGE('Raw Data'!G1950:I1950,'Raw Data'!M1950:O1950))</f>
        <v xml:space="preserve"> </v>
      </c>
      <c r="M1943" s="21" t="str">
        <f>IF('Raw Data'!B1950=0," ",AVERAGE('Raw Data'!J1950:L1950,'Raw Data'!P1950:R1950))</f>
        <v xml:space="preserve"> </v>
      </c>
      <c r="N1943" s="21" t="str">
        <f>IF('Raw Data'!B1950=0," ",(MAX(L1943:M1943)-MIN(L1943,M1943)))</f>
        <v xml:space="preserve"> </v>
      </c>
      <c r="O1943" s="21" t="str">
        <f>IF('Raw Data'!B1950=0," ",AVERAGE('Raw Data'!G1950:L1950))</f>
        <v xml:space="preserve"> </v>
      </c>
      <c r="P1943" s="21" t="str">
        <f>IF('Raw Data'!B1950=0," ",AVERAGE('Raw Data'!M1950:R1950))</f>
        <v xml:space="preserve"> </v>
      </c>
      <c r="Q1943" s="21" t="str">
        <f>IF('Raw Data'!B1950=0," ",(MAX(O1943:P1943)-MIN(O1943:P1943)))</f>
        <v xml:space="preserve"> </v>
      </c>
      <c r="R1943" s="21" t="str">
        <f>IF('Raw Data'!B1950=0," ",K1943*$H$1)</f>
        <v xml:space="preserve"> </v>
      </c>
      <c r="S1943" s="21" t="str">
        <f>IF('Raw Data'!B1950=0," ",(POWER(N1943*$H$2, 2)-(POWER(R1943,2)/6)))</f>
        <v xml:space="preserve"> </v>
      </c>
      <c r="T1943" s="21" t="str">
        <f>IF('Raw Data'!B1950=0," ",IF(S1943&lt;0,0,SQRT(S1943)))</f>
        <v xml:space="preserve"> </v>
      </c>
      <c r="U1943" s="21" t="str">
        <f>IF('Raw Data'!B1950=0," ",IF((D1943-C1943)&gt;POWER(10, 50),2*MIN(AVERAGE('Raw Data'!G1950:R1950)-C1943,D1943-AVERAGE('Raw Data'!G1950:R1950)),(D1943-C1943)/6))</f>
        <v xml:space="preserve"> </v>
      </c>
      <c r="V1943" s="21" t="str">
        <f>IF('Raw Data'!B1950=0," ",SQRT(POWER(R1943,2)+POWER(T1943,2)))</f>
        <v xml:space="preserve"> </v>
      </c>
      <c r="W1943" s="21" t="str">
        <f>IF('Raw Data'!B1950=0," ",IF(U1943&lt;V1943,0,SQRT(POWER(U1943,2)-POWER(V1943,2))))</f>
        <v xml:space="preserve"> </v>
      </c>
      <c r="X1943" s="21" t="str">
        <f>IF('Raw Data'!B1950=0," ",V1943/U1943)</f>
        <v xml:space="preserve"> </v>
      </c>
      <c r="Y1943" s="21" t="str">
        <f>IF('Raw Data'!B1950=0," ",SQRT(2)*(W1943/V1943))</f>
        <v xml:space="preserve"> </v>
      </c>
      <c r="Z1943" s="21" t="str">
        <f>IF('Raw Data'!B1950=0," ",'Raw Data'!T1950)</f>
        <v xml:space="preserve"> </v>
      </c>
      <c r="AA1943" s="21" t="str">
        <f>IF('Raw Data'!B1950=0," ",'Raw Data'!F1950)</f>
        <v xml:space="preserve"> </v>
      </c>
      <c r="AB1943" s="132" t="str">
        <f>IF('Raw Data'!B1950=0," ","No")</f>
        <v xml:space="preserve"> </v>
      </c>
      <c r="AC1943" s="139" t="str">
        <f>IF('Raw Data'!B1950=0," ","Yes")</f>
        <v xml:space="preserve"> </v>
      </c>
    </row>
    <row r="1944" spans="1:29" x14ac:dyDescent="0.2">
      <c r="A1944" s="21" t="str">
        <f>IF('Raw Data'!B1951=0," ",'Raw Data'!B1951)</f>
        <v xml:space="preserve"> </v>
      </c>
      <c r="B1944" s="27" t="str">
        <f>IF('Raw Data'!B1951=0," ",'Raw Data'!C1951)</f>
        <v xml:space="preserve"> </v>
      </c>
      <c r="C1944" s="21" t="str">
        <f>IF('Raw Data'!B1951=0," ",'Raw Data'!D1951)</f>
        <v xml:space="preserve"> </v>
      </c>
      <c r="D1944" s="21" t="str">
        <f>IF('Raw Data'!B1951=0," ",'Raw Data'!E1951)</f>
        <v xml:space="preserve"> </v>
      </c>
      <c r="E1944" s="21" t="str">
        <f>IF('Raw Data'!B1951=0," ",(MAX('Raw Data'!G1951:I1951)-MIN('Raw Data'!G1951:I1951)))</f>
        <v xml:space="preserve"> </v>
      </c>
      <c r="F1944" s="21" t="str">
        <f>IF('Raw Data'!B1951=0," ",(MAX('Raw Data'!J1951:L1951)-MIN('Raw Data'!J1951:L1951)))</f>
        <v xml:space="preserve"> </v>
      </c>
      <c r="G1944" s="21" t="str">
        <f>IF('Raw Data'!B1951=0," ",(MAX('Raw Data'!M1951:O1951)-MIN('Raw Data'!M1951:O1951)))</f>
        <v xml:space="preserve"> </v>
      </c>
      <c r="H1944" s="21" t="str">
        <f>IF('Raw Data'!B1951=0," ",(MAX('Raw Data'!P1951:R1951)-MIN('Raw Data'!P1951:R1951)))</f>
        <v xml:space="preserve"> </v>
      </c>
      <c r="I1944" s="21" t="str">
        <f>IF('Raw Data'!B1951=0," ",AVERAGE(E1944,G1944))</f>
        <v xml:space="preserve"> </v>
      </c>
      <c r="J1944" s="21" t="str">
        <f>IF('Raw Data'!B1951=0," ",AVERAGE(F1944,H1944))</f>
        <v xml:space="preserve"> </v>
      </c>
      <c r="K1944" s="21" t="str">
        <f>IF('Raw Data'!B1951=0," ",AVERAGE(I1944,J1944))</f>
        <v xml:space="preserve"> </v>
      </c>
      <c r="L1944" s="21" t="str">
        <f>IF('Raw Data'!B1951=0," ",AVERAGE('Raw Data'!G1951:I1951,'Raw Data'!M1951:O1951))</f>
        <v xml:space="preserve"> </v>
      </c>
      <c r="M1944" s="21" t="str">
        <f>IF('Raw Data'!B1951=0," ",AVERAGE('Raw Data'!J1951:L1951,'Raw Data'!P1951:R1951))</f>
        <v xml:space="preserve"> </v>
      </c>
      <c r="N1944" s="21" t="str">
        <f>IF('Raw Data'!B1951=0," ",(MAX(L1944:M1944)-MIN(L1944,M1944)))</f>
        <v xml:space="preserve"> </v>
      </c>
      <c r="O1944" s="21" t="str">
        <f>IF('Raw Data'!B1951=0," ",AVERAGE('Raw Data'!G1951:L1951))</f>
        <v xml:space="preserve"> </v>
      </c>
      <c r="P1944" s="21" t="str">
        <f>IF('Raw Data'!B1951=0," ",AVERAGE('Raw Data'!M1951:R1951))</f>
        <v xml:space="preserve"> </v>
      </c>
      <c r="Q1944" s="21" t="str">
        <f>IF('Raw Data'!B1951=0," ",(MAX(O1944:P1944)-MIN(O1944:P1944)))</f>
        <v xml:space="preserve"> </v>
      </c>
      <c r="R1944" s="21" t="str">
        <f>IF('Raw Data'!B1951=0," ",K1944*$H$1)</f>
        <v xml:space="preserve"> </v>
      </c>
      <c r="S1944" s="21" t="str">
        <f>IF('Raw Data'!B1951=0," ",(POWER(N1944*$H$2, 2)-(POWER(R1944,2)/6)))</f>
        <v xml:space="preserve"> </v>
      </c>
      <c r="T1944" s="21" t="str">
        <f>IF('Raw Data'!B1951=0," ",IF(S1944&lt;0,0,SQRT(S1944)))</f>
        <v xml:space="preserve"> </v>
      </c>
      <c r="U1944" s="21" t="str">
        <f>IF('Raw Data'!B1951=0," ",IF((D1944-C1944)&gt;POWER(10, 50),2*MIN(AVERAGE('Raw Data'!G1951:R1951)-C1944,D1944-AVERAGE('Raw Data'!G1951:R1951)),(D1944-C1944)/6))</f>
        <v xml:space="preserve"> </v>
      </c>
      <c r="V1944" s="21" t="str">
        <f>IF('Raw Data'!B1951=0," ",SQRT(POWER(R1944,2)+POWER(T1944,2)))</f>
        <v xml:space="preserve"> </v>
      </c>
      <c r="W1944" s="21" t="str">
        <f>IF('Raw Data'!B1951=0," ",IF(U1944&lt;V1944,0,SQRT(POWER(U1944,2)-POWER(V1944,2))))</f>
        <v xml:space="preserve"> </v>
      </c>
      <c r="X1944" s="21" t="str">
        <f>IF('Raw Data'!B1951=0," ",V1944/U1944)</f>
        <v xml:space="preserve"> </v>
      </c>
      <c r="Y1944" s="21" t="str">
        <f>IF('Raw Data'!B1951=0," ",SQRT(2)*(W1944/V1944))</f>
        <v xml:space="preserve"> </v>
      </c>
      <c r="Z1944" s="21" t="str">
        <f>IF('Raw Data'!B1951=0," ",'Raw Data'!T1951)</f>
        <v xml:space="preserve"> </v>
      </c>
      <c r="AA1944" s="21" t="str">
        <f>IF('Raw Data'!B1951=0," ",'Raw Data'!F1951)</f>
        <v xml:space="preserve"> </v>
      </c>
      <c r="AB1944" s="132" t="str">
        <f>IF('Raw Data'!B1951=0," ","No")</f>
        <v xml:space="preserve"> </v>
      </c>
      <c r="AC1944" s="139" t="str">
        <f>IF('Raw Data'!B1951=0," ","Yes")</f>
        <v xml:space="preserve"> </v>
      </c>
    </row>
    <row r="1945" spans="1:29" x14ac:dyDescent="0.2">
      <c r="A1945" s="21" t="str">
        <f>IF('Raw Data'!B1952=0," ",'Raw Data'!B1952)</f>
        <v xml:space="preserve"> </v>
      </c>
      <c r="B1945" s="27" t="str">
        <f>IF('Raw Data'!B1952=0," ",'Raw Data'!C1952)</f>
        <v xml:space="preserve"> </v>
      </c>
      <c r="C1945" s="21" t="str">
        <f>IF('Raw Data'!B1952=0," ",'Raw Data'!D1952)</f>
        <v xml:space="preserve"> </v>
      </c>
      <c r="D1945" s="21" t="str">
        <f>IF('Raw Data'!B1952=0," ",'Raw Data'!E1952)</f>
        <v xml:space="preserve"> </v>
      </c>
      <c r="E1945" s="21" t="str">
        <f>IF('Raw Data'!B1952=0," ",(MAX('Raw Data'!G1952:I1952)-MIN('Raw Data'!G1952:I1952)))</f>
        <v xml:space="preserve"> </v>
      </c>
      <c r="F1945" s="21" t="str">
        <f>IF('Raw Data'!B1952=0," ",(MAX('Raw Data'!J1952:L1952)-MIN('Raw Data'!J1952:L1952)))</f>
        <v xml:space="preserve"> </v>
      </c>
      <c r="G1945" s="21" t="str">
        <f>IF('Raw Data'!B1952=0," ",(MAX('Raw Data'!M1952:O1952)-MIN('Raw Data'!M1952:O1952)))</f>
        <v xml:space="preserve"> </v>
      </c>
      <c r="H1945" s="21" t="str">
        <f>IF('Raw Data'!B1952=0," ",(MAX('Raw Data'!P1952:R1952)-MIN('Raw Data'!P1952:R1952)))</f>
        <v xml:space="preserve"> </v>
      </c>
      <c r="I1945" s="21" t="str">
        <f>IF('Raw Data'!B1952=0," ",AVERAGE(E1945,G1945))</f>
        <v xml:space="preserve"> </v>
      </c>
      <c r="J1945" s="21" t="str">
        <f>IF('Raw Data'!B1952=0," ",AVERAGE(F1945,H1945))</f>
        <v xml:space="preserve"> </v>
      </c>
      <c r="K1945" s="21" t="str">
        <f>IF('Raw Data'!B1952=0," ",AVERAGE(I1945,J1945))</f>
        <v xml:space="preserve"> </v>
      </c>
      <c r="L1945" s="21" t="str">
        <f>IF('Raw Data'!B1952=0," ",AVERAGE('Raw Data'!G1952:I1952,'Raw Data'!M1952:O1952))</f>
        <v xml:space="preserve"> </v>
      </c>
      <c r="M1945" s="21" t="str">
        <f>IF('Raw Data'!B1952=0," ",AVERAGE('Raw Data'!J1952:L1952,'Raw Data'!P1952:R1952))</f>
        <v xml:space="preserve"> </v>
      </c>
      <c r="N1945" s="21" t="str">
        <f>IF('Raw Data'!B1952=0," ",(MAX(L1945:M1945)-MIN(L1945,M1945)))</f>
        <v xml:space="preserve"> </v>
      </c>
      <c r="O1945" s="21" t="str">
        <f>IF('Raw Data'!B1952=0," ",AVERAGE('Raw Data'!G1952:L1952))</f>
        <v xml:space="preserve"> </v>
      </c>
      <c r="P1945" s="21" t="str">
        <f>IF('Raw Data'!B1952=0," ",AVERAGE('Raw Data'!M1952:R1952))</f>
        <v xml:space="preserve"> </v>
      </c>
      <c r="Q1945" s="21" t="str">
        <f>IF('Raw Data'!B1952=0," ",(MAX(O1945:P1945)-MIN(O1945:P1945)))</f>
        <v xml:space="preserve"> </v>
      </c>
      <c r="R1945" s="21" t="str">
        <f>IF('Raw Data'!B1952=0," ",K1945*$H$1)</f>
        <v xml:space="preserve"> </v>
      </c>
      <c r="S1945" s="21" t="str">
        <f>IF('Raw Data'!B1952=0," ",(POWER(N1945*$H$2, 2)-(POWER(R1945,2)/6)))</f>
        <v xml:space="preserve"> </v>
      </c>
      <c r="T1945" s="21" t="str">
        <f>IF('Raw Data'!B1952=0," ",IF(S1945&lt;0,0,SQRT(S1945)))</f>
        <v xml:space="preserve"> </v>
      </c>
      <c r="U1945" s="21" t="str">
        <f>IF('Raw Data'!B1952=0," ",IF((D1945-C1945)&gt;POWER(10, 50),2*MIN(AVERAGE('Raw Data'!G1952:R1952)-C1945,D1945-AVERAGE('Raw Data'!G1952:R1952)),(D1945-C1945)/6))</f>
        <v xml:space="preserve"> </v>
      </c>
      <c r="V1945" s="21" t="str">
        <f>IF('Raw Data'!B1952=0," ",SQRT(POWER(R1945,2)+POWER(T1945,2)))</f>
        <v xml:space="preserve"> </v>
      </c>
      <c r="W1945" s="21" t="str">
        <f>IF('Raw Data'!B1952=0," ",IF(U1945&lt;V1945,0,SQRT(POWER(U1945,2)-POWER(V1945,2))))</f>
        <v xml:space="preserve"> </v>
      </c>
      <c r="X1945" s="21" t="str">
        <f>IF('Raw Data'!B1952=0," ",V1945/U1945)</f>
        <v xml:space="preserve"> </v>
      </c>
      <c r="Y1945" s="21" t="str">
        <f>IF('Raw Data'!B1952=0," ",SQRT(2)*(W1945/V1945))</f>
        <v xml:space="preserve"> </v>
      </c>
      <c r="Z1945" s="21" t="str">
        <f>IF('Raw Data'!B1952=0," ",'Raw Data'!T1952)</f>
        <v xml:space="preserve"> </v>
      </c>
      <c r="AA1945" s="21" t="str">
        <f>IF('Raw Data'!B1952=0," ",'Raw Data'!F1952)</f>
        <v xml:space="preserve"> </v>
      </c>
      <c r="AB1945" s="132" t="str">
        <f>IF('Raw Data'!B1952=0," ","No")</f>
        <v xml:space="preserve"> </v>
      </c>
      <c r="AC1945" s="139" t="str">
        <f>IF('Raw Data'!B1952=0," ","Yes")</f>
        <v xml:space="preserve"> </v>
      </c>
    </row>
    <row r="1946" spans="1:29" x14ac:dyDescent="0.2">
      <c r="A1946" s="21" t="str">
        <f>IF('Raw Data'!B1953=0," ",'Raw Data'!B1953)</f>
        <v xml:space="preserve"> </v>
      </c>
      <c r="B1946" s="27" t="str">
        <f>IF('Raw Data'!B1953=0," ",'Raw Data'!C1953)</f>
        <v xml:space="preserve"> </v>
      </c>
      <c r="C1946" s="21" t="str">
        <f>IF('Raw Data'!B1953=0," ",'Raw Data'!D1953)</f>
        <v xml:space="preserve"> </v>
      </c>
      <c r="D1946" s="21" t="str">
        <f>IF('Raw Data'!B1953=0," ",'Raw Data'!E1953)</f>
        <v xml:space="preserve"> </v>
      </c>
      <c r="E1946" s="21" t="str">
        <f>IF('Raw Data'!B1953=0," ",(MAX('Raw Data'!G1953:I1953)-MIN('Raw Data'!G1953:I1953)))</f>
        <v xml:space="preserve"> </v>
      </c>
      <c r="F1946" s="21" t="str">
        <f>IF('Raw Data'!B1953=0," ",(MAX('Raw Data'!J1953:L1953)-MIN('Raw Data'!J1953:L1953)))</f>
        <v xml:space="preserve"> </v>
      </c>
      <c r="G1946" s="21" t="str">
        <f>IF('Raw Data'!B1953=0," ",(MAX('Raw Data'!M1953:O1953)-MIN('Raw Data'!M1953:O1953)))</f>
        <v xml:space="preserve"> </v>
      </c>
      <c r="H1946" s="21" t="str">
        <f>IF('Raw Data'!B1953=0," ",(MAX('Raw Data'!P1953:R1953)-MIN('Raw Data'!P1953:R1953)))</f>
        <v xml:space="preserve"> </v>
      </c>
      <c r="I1946" s="21" t="str">
        <f>IF('Raw Data'!B1953=0," ",AVERAGE(E1946,G1946))</f>
        <v xml:space="preserve"> </v>
      </c>
      <c r="J1946" s="21" t="str">
        <f>IF('Raw Data'!B1953=0," ",AVERAGE(F1946,H1946))</f>
        <v xml:space="preserve"> </v>
      </c>
      <c r="K1946" s="21" t="str">
        <f>IF('Raw Data'!B1953=0," ",AVERAGE(I1946,J1946))</f>
        <v xml:space="preserve"> </v>
      </c>
      <c r="L1946" s="21" t="str">
        <f>IF('Raw Data'!B1953=0," ",AVERAGE('Raw Data'!G1953:I1953,'Raw Data'!M1953:O1953))</f>
        <v xml:space="preserve"> </v>
      </c>
      <c r="M1946" s="21" t="str">
        <f>IF('Raw Data'!B1953=0," ",AVERAGE('Raw Data'!J1953:L1953,'Raw Data'!P1953:R1953))</f>
        <v xml:space="preserve"> </v>
      </c>
      <c r="N1946" s="21" t="str">
        <f>IF('Raw Data'!B1953=0," ",(MAX(L1946:M1946)-MIN(L1946,M1946)))</f>
        <v xml:space="preserve"> </v>
      </c>
      <c r="O1946" s="21" t="str">
        <f>IF('Raw Data'!B1953=0," ",AVERAGE('Raw Data'!G1953:L1953))</f>
        <v xml:space="preserve"> </v>
      </c>
      <c r="P1946" s="21" t="str">
        <f>IF('Raw Data'!B1953=0," ",AVERAGE('Raw Data'!M1953:R1953))</f>
        <v xml:space="preserve"> </v>
      </c>
      <c r="Q1946" s="21" t="str">
        <f>IF('Raw Data'!B1953=0," ",(MAX(O1946:P1946)-MIN(O1946:P1946)))</f>
        <v xml:space="preserve"> </v>
      </c>
      <c r="R1946" s="21" t="str">
        <f>IF('Raw Data'!B1953=0," ",K1946*$H$1)</f>
        <v xml:space="preserve"> </v>
      </c>
      <c r="S1946" s="21" t="str">
        <f>IF('Raw Data'!B1953=0," ",(POWER(N1946*$H$2, 2)-(POWER(R1946,2)/6)))</f>
        <v xml:space="preserve"> </v>
      </c>
      <c r="T1946" s="21" t="str">
        <f>IF('Raw Data'!B1953=0," ",IF(S1946&lt;0,0,SQRT(S1946)))</f>
        <v xml:space="preserve"> </v>
      </c>
      <c r="U1946" s="21" t="str">
        <f>IF('Raw Data'!B1953=0," ",IF((D1946-C1946)&gt;POWER(10, 50),2*MIN(AVERAGE('Raw Data'!G1953:R1953)-C1946,D1946-AVERAGE('Raw Data'!G1953:R1953)),(D1946-C1946)/6))</f>
        <v xml:space="preserve"> </v>
      </c>
      <c r="V1946" s="21" t="str">
        <f>IF('Raw Data'!B1953=0," ",SQRT(POWER(R1946,2)+POWER(T1946,2)))</f>
        <v xml:space="preserve"> </v>
      </c>
      <c r="W1946" s="21" t="str">
        <f>IF('Raw Data'!B1953=0," ",IF(U1946&lt;V1946,0,SQRT(POWER(U1946,2)-POWER(V1946,2))))</f>
        <v xml:space="preserve"> </v>
      </c>
      <c r="X1946" s="21" t="str">
        <f>IF('Raw Data'!B1953=0," ",V1946/U1946)</f>
        <v xml:space="preserve"> </v>
      </c>
      <c r="Y1946" s="21" t="str">
        <f>IF('Raw Data'!B1953=0," ",SQRT(2)*(W1946/V1946))</f>
        <v xml:space="preserve"> </v>
      </c>
      <c r="Z1946" s="21" t="str">
        <f>IF('Raw Data'!B1953=0," ",'Raw Data'!T1953)</f>
        <v xml:space="preserve"> </v>
      </c>
      <c r="AA1946" s="21" t="str">
        <f>IF('Raw Data'!B1953=0," ",'Raw Data'!F1953)</f>
        <v xml:space="preserve"> </v>
      </c>
      <c r="AB1946" s="132" t="str">
        <f>IF('Raw Data'!B1953=0," ","No")</f>
        <v xml:space="preserve"> </v>
      </c>
      <c r="AC1946" s="139" t="str">
        <f>IF('Raw Data'!B1953=0," ","Yes")</f>
        <v xml:space="preserve"> </v>
      </c>
    </row>
    <row r="1947" spans="1:29" x14ac:dyDescent="0.2">
      <c r="A1947" s="21" t="str">
        <f>IF('Raw Data'!B1954=0," ",'Raw Data'!B1954)</f>
        <v xml:space="preserve"> </v>
      </c>
      <c r="B1947" s="27" t="str">
        <f>IF('Raw Data'!B1954=0," ",'Raw Data'!C1954)</f>
        <v xml:space="preserve"> </v>
      </c>
      <c r="C1947" s="21" t="str">
        <f>IF('Raw Data'!B1954=0," ",'Raw Data'!D1954)</f>
        <v xml:space="preserve"> </v>
      </c>
      <c r="D1947" s="21" t="str">
        <f>IF('Raw Data'!B1954=0," ",'Raw Data'!E1954)</f>
        <v xml:space="preserve"> </v>
      </c>
      <c r="E1947" s="21" t="str">
        <f>IF('Raw Data'!B1954=0," ",(MAX('Raw Data'!G1954:I1954)-MIN('Raw Data'!G1954:I1954)))</f>
        <v xml:space="preserve"> </v>
      </c>
      <c r="F1947" s="21" t="str">
        <f>IF('Raw Data'!B1954=0," ",(MAX('Raw Data'!J1954:L1954)-MIN('Raw Data'!J1954:L1954)))</f>
        <v xml:space="preserve"> </v>
      </c>
      <c r="G1947" s="21" t="str">
        <f>IF('Raw Data'!B1954=0," ",(MAX('Raw Data'!M1954:O1954)-MIN('Raw Data'!M1954:O1954)))</f>
        <v xml:space="preserve"> </v>
      </c>
      <c r="H1947" s="21" t="str">
        <f>IF('Raw Data'!B1954=0," ",(MAX('Raw Data'!P1954:R1954)-MIN('Raw Data'!P1954:R1954)))</f>
        <v xml:space="preserve"> </v>
      </c>
      <c r="I1947" s="21" t="str">
        <f>IF('Raw Data'!B1954=0," ",AVERAGE(E1947,G1947))</f>
        <v xml:space="preserve"> </v>
      </c>
      <c r="J1947" s="21" t="str">
        <f>IF('Raw Data'!B1954=0," ",AVERAGE(F1947,H1947))</f>
        <v xml:space="preserve"> </v>
      </c>
      <c r="K1947" s="21" t="str">
        <f>IF('Raw Data'!B1954=0," ",AVERAGE(I1947,J1947))</f>
        <v xml:space="preserve"> </v>
      </c>
      <c r="L1947" s="21" t="str">
        <f>IF('Raw Data'!B1954=0," ",AVERAGE('Raw Data'!G1954:I1954,'Raw Data'!M1954:O1954))</f>
        <v xml:space="preserve"> </v>
      </c>
      <c r="M1947" s="21" t="str">
        <f>IF('Raw Data'!B1954=0," ",AVERAGE('Raw Data'!J1954:L1954,'Raw Data'!P1954:R1954))</f>
        <v xml:space="preserve"> </v>
      </c>
      <c r="N1947" s="21" t="str">
        <f>IF('Raw Data'!B1954=0," ",(MAX(L1947:M1947)-MIN(L1947,M1947)))</f>
        <v xml:space="preserve"> </v>
      </c>
      <c r="O1947" s="21" t="str">
        <f>IF('Raw Data'!B1954=0," ",AVERAGE('Raw Data'!G1954:L1954))</f>
        <v xml:space="preserve"> </v>
      </c>
      <c r="P1947" s="21" t="str">
        <f>IF('Raw Data'!B1954=0," ",AVERAGE('Raw Data'!M1954:R1954))</f>
        <v xml:space="preserve"> </v>
      </c>
      <c r="Q1947" s="21" t="str">
        <f>IF('Raw Data'!B1954=0," ",(MAX(O1947:P1947)-MIN(O1947:P1947)))</f>
        <v xml:space="preserve"> </v>
      </c>
      <c r="R1947" s="21" t="str">
        <f>IF('Raw Data'!B1954=0," ",K1947*$H$1)</f>
        <v xml:space="preserve"> </v>
      </c>
      <c r="S1947" s="21" t="str">
        <f>IF('Raw Data'!B1954=0," ",(POWER(N1947*$H$2, 2)-(POWER(R1947,2)/6)))</f>
        <v xml:space="preserve"> </v>
      </c>
      <c r="T1947" s="21" t="str">
        <f>IF('Raw Data'!B1954=0," ",IF(S1947&lt;0,0,SQRT(S1947)))</f>
        <v xml:space="preserve"> </v>
      </c>
      <c r="U1947" s="21" t="str">
        <f>IF('Raw Data'!B1954=0," ",IF((D1947-C1947)&gt;POWER(10, 50),2*MIN(AVERAGE('Raw Data'!G1954:R1954)-C1947,D1947-AVERAGE('Raw Data'!G1954:R1954)),(D1947-C1947)/6))</f>
        <v xml:space="preserve"> </v>
      </c>
      <c r="V1947" s="21" t="str">
        <f>IF('Raw Data'!B1954=0," ",SQRT(POWER(R1947,2)+POWER(T1947,2)))</f>
        <v xml:space="preserve"> </v>
      </c>
      <c r="W1947" s="21" t="str">
        <f>IF('Raw Data'!B1954=0," ",IF(U1947&lt;V1947,0,SQRT(POWER(U1947,2)-POWER(V1947,2))))</f>
        <v xml:space="preserve"> </v>
      </c>
      <c r="X1947" s="21" t="str">
        <f>IF('Raw Data'!B1954=0," ",V1947/U1947)</f>
        <v xml:space="preserve"> </v>
      </c>
      <c r="Y1947" s="21" t="str">
        <f>IF('Raw Data'!B1954=0," ",SQRT(2)*(W1947/V1947))</f>
        <v xml:space="preserve"> </v>
      </c>
      <c r="Z1947" s="21" t="str">
        <f>IF('Raw Data'!B1954=0," ",'Raw Data'!T1954)</f>
        <v xml:space="preserve"> </v>
      </c>
      <c r="AA1947" s="21" t="str">
        <f>IF('Raw Data'!B1954=0," ",'Raw Data'!F1954)</f>
        <v xml:space="preserve"> </v>
      </c>
      <c r="AB1947" s="132" t="str">
        <f>IF('Raw Data'!B1954=0," ","No")</f>
        <v xml:space="preserve"> </v>
      </c>
      <c r="AC1947" s="139" t="str">
        <f>IF('Raw Data'!B1954=0," ","Yes")</f>
        <v xml:space="preserve"> </v>
      </c>
    </row>
    <row r="1948" spans="1:29" x14ac:dyDescent="0.2">
      <c r="A1948" s="21" t="str">
        <f>IF('Raw Data'!B1955=0," ",'Raw Data'!B1955)</f>
        <v xml:space="preserve"> </v>
      </c>
      <c r="B1948" s="27" t="str">
        <f>IF('Raw Data'!B1955=0," ",'Raw Data'!C1955)</f>
        <v xml:space="preserve"> </v>
      </c>
      <c r="C1948" s="21" t="str">
        <f>IF('Raw Data'!B1955=0," ",'Raw Data'!D1955)</f>
        <v xml:space="preserve"> </v>
      </c>
      <c r="D1948" s="21" t="str">
        <f>IF('Raw Data'!B1955=0," ",'Raw Data'!E1955)</f>
        <v xml:space="preserve"> </v>
      </c>
      <c r="E1948" s="21" t="str">
        <f>IF('Raw Data'!B1955=0," ",(MAX('Raw Data'!G1955:I1955)-MIN('Raw Data'!G1955:I1955)))</f>
        <v xml:space="preserve"> </v>
      </c>
      <c r="F1948" s="21" t="str">
        <f>IF('Raw Data'!B1955=0," ",(MAX('Raw Data'!J1955:L1955)-MIN('Raw Data'!J1955:L1955)))</f>
        <v xml:space="preserve"> </v>
      </c>
      <c r="G1948" s="21" t="str">
        <f>IF('Raw Data'!B1955=0," ",(MAX('Raw Data'!M1955:O1955)-MIN('Raw Data'!M1955:O1955)))</f>
        <v xml:space="preserve"> </v>
      </c>
      <c r="H1948" s="21" t="str">
        <f>IF('Raw Data'!B1955=0," ",(MAX('Raw Data'!P1955:R1955)-MIN('Raw Data'!P1955:R1955)))</f>
        <v xml:space="preserve"> </v>
      </c>
      <c r="I1948" s="21" t="str">
        <f>IF('Raw Data'!B1955=0," ",AVERAGE(E1948,G1948))</f>
        <v xml:space="preserve"> </v>
      </c>
      <c r="J1948" s="21" t="str">
        <f>IF('Raw Data'!B1955=0," ",AVERAGE(F1948,H1948))</f>
        <v xml:space="preserve"> </v>
      </c>
      <c r="K1948" s="21" t="str">
        <f>IF('Raw Data'!B1955=0," ",AVERAGE(I1948,J1948))</f>
        <v xml:space="preserve"> </v>
      </c>
      <c r="L1948" s="21" t="str">
        <f>IF('Raw Data'!B1955=0," ",AVERAGE('Raw Data'!G1955:I1955,'Raw Data'!M1955:O1955))</f>
        <v xml:space="preserve"> </v>
      </c>
      <c r="M1948" s="21" t="str">
        <f>IF('Raw Data'!B1955=0," ",AVERAGE('Raw Data'!J1955:L1955,'Raw Data'!P1955:R1955))</f>
        <v xml:space="preserve"> </v>
      </c>
      <c r="N1948" s="21" t="str">
        <f>IF('Raw Data'!B1955=0," ",(MAX(L1948:M1948)-MIN(L1948,M1948)))</f>
        <v xml:space="preserve"> </v>
      </c>
      <c r="O1948" s="21" t="str">
        <f>IF('Raw Data'!B1955=0," ",AVERAGE('Raw Data'!G1955:L1955))</f>
        <v xml:space="preserve"> </v>
      </c>
      <c r="P1948" s="21" t="str">
        <f>IF('Raw Data'!B1955=0," ",AVERAGE('Raw Data'!M1955:R1955))</f>
        <v xml:space="preserve"> </v>
      </c>
      <c r="Q1948" s="21" t="str">
        <f>IF('Raw Data'!B1955=0," ",(MAX(O1948:P1948)-MIN(O1948:P1948)))</f>
        <v xml:space="preserve"> </v>
      </c>
      <c r="R1948" s="21" t="str">
        <f>IF('Raw Data'!B1955=0," ",K1948*$H$1)</f>
        <v xml:space="preserve"> </v>
      </c>
      <c r="S1948" s="21" t="str">
        <f>IF('Raw Data'!B1955=0," ",(POWER(N1948*$H$2, 2)-(POWER(R1948,2)/6)))</f>
        <v xml:space="preserve"> </v>
      </c>
      <c r="T1948" s="21" t="str">
        <f>IF('Raw Data'!B1955=0," ",IF(S1948&lt;0,0,SQRT(S1948)))</f>
        <v xml:space="preserve"> </v>
      </c>
      <c r="U1948" s="21" t="str">
        <f>IF('Raw Data'!B1955=0," ",IF((D1948-C1948)&gt;POWER(10, 50),2*MIN(AVERAGE('Raw Data'!G1955:R1955)-C1948,D1948-AVERAGE('Raw Data'!G1955:R1955)),(D1948-C1948)/6))</f>
        <v xml:space="preserve"> </v>
      </c>
      <c r="V1948" s="21" t="str">
        <f>IF('Raw Data'!B1955=0," ",SQRT(POWER(R1948,2)+POWER(T1948,2)))</f>
        <v xml:space="preserve"> </v>
      </c>
      <c r="W1948" s="21" t="str">
        <f>IF('Raw Data'!B1955=0," ",IF(U1948&lt;V1948,0,SQRT(POWER(U1948,2)-POWER(V1948,2))))</f>
        <v xml:space="preserve"> </v>
      </c>
      <c r="X1948" s="21" t="str">
        <f>IF('Raw Data'!B1955=0," ",V1948/U1948)</f>
        <v xml:space="preserve"> </v>
      </c>
      <c r="Y1948" s="21" t="str">
        <f>IF('Raw Data'!B1955=0," ",SQRT(2)*(W1948/V1948))</f>
        <v xml:space="preserve"> </v>
      </c>
      <c r="Z1948" s="21" t="str">
        <f>IF('Raw Data'!B1955=0," ",'Raw Data'!T1955)</f>
        <v xml:space="preserve"> </v>
      </c>
      <c r="AA1948" s="21" t="str">
        <f>IF('Raw Data'!B1955=0," ",'Raw Data'!F1955)</f>
        <v xml:space="preserve"> </v>
      </c>
      <c r="AB1948" s="132" t="str">
        <f>IF('Raw Data'!B1955=0," ","No")</f>
        <v xml:space="preserve"> </v>
      </c>
      <c r="AC1948" s="139" t="str">
        <f>IF('Raw Data'!B1955=0," ","Yes")</f>
        <v xml:space="preserve"> </v>
      </c>
    </row>
    <row r="1949" spans="1:29" x14ac:dyDescent="0.2">
      <c r="A1949" s="21" t="str">
        <f>IF('Raw Data'!B1956=0," ",'Raw Data'!B1956)</f>
        <v xml:space="preserve"> </v>
      </c>
      <c r="B1949" s="27" t="str">
        <f>IF('Raw Data'!B1956=0," ",'Raw Data'!C1956)</f>
        <v xml:space="preserve"> </v>
      </c>
      <c r="C1949" s="21" t="str">
        <f>IF('Raw Data'!B1956=0," ",'Raw Data'!D1956)</f>
        <v xml:space="preserve"> </v>
      </c>
      <c r="D1949" s="21" t="str">
        <f>IF('Raw Data'!B1956=0," ",'Raw Data'!E1956)</f>
        <v xml:space="preserve"> </v>
      </c>
      <c r="E1949" s="21" t="str">
        <f>IF('Raw Data'!B1956=0," ",(MAX('Raw Data'!G1956:I1956)-MIN('Raw Data'!G1956:I1956)))</f>
        <v xml:space="preserve"> </v>
      </c>
      <c r="F1949" s="21" t="str">
        <f>IF('Raw Data'!B1956=0," ",(MAX('Raw Data'!J1956:L1956)-MIN('Raw Data'!J1956:L1956)))</f>
        <v xml:space="preserve"> </v>
      </c>
      <c r="G1949" s="21" t="str">
        <f>IF('Raw Data'!B1956=0," ",(MAX('Raw Data'!M1956:O1956)-MIN('Raw Data'!M1956:O1956)))</f>
        <v xml:space="preserve"> </v>
      </c>
      <c r="H1949" s="21" t="str">
        <f>IF('Raw Data'!B1956=0," ",(MAX('Raw Data'!P1956:R1956)-MIN('Raw Data'!P1956:R1956)))</f>
        <v xml:space="preserve"> </v>
      </c>
      <c r="I1949" s="21" t="str">
        <f>IF('Raw Data'!B1956=0," ",AVERAGE(E1949,G1949))</f>
        <v xml:space="preserve"> </v>
      </c>
      <c r="J1949" s="21" t="str">
        <f>IF('Raw Data'!B1956=0," ",AVERAGE(F1949,H1949))</f>
        <v xml:space="preserve"> </v>
      </c>
      <c r="K1949" s="21" t="str">
        <f>IF('Raw Data'!B1956=0," ",AVERAGE(I1949,J1949))</f>
        <v xml:space="preserve"> </v>
      </c>
      <c r="L1949" s="21" t="str">
        <f>IF('Raw Data'!B1956=0," ",AVERAGE('Raw Data'!G1956:I1956,'Raw Data'!M1956:O1956))</f>
        <v xml:space="preserve"> </v>
      </c>
      <c r="M1949" s="21" t="str">
        <f>IF('Raw Data'!B1956=0," ",AVERAGE('Raw Data'!J1956:L1956,'Raw Data'!P1956:R1956))</f>
        <v xml:space="preserve"> </v>
      </c>
      <c r="N1949" s="21" t="str">
        <f>IF('Raw Data'!B1956=0," ",(MAX(L1949:M1949)-MIN(L1949,M1949)))</f>
        <v xml:space="preserve"> </v>
      </c>
      <c r="O1949" s="21" t="str">
        <f>IF('Raw Data'!B1956=0," ",AVERAGE('Raw Data'!G1956:L1956))</f>
        <v xml:space="preserve"> </v>
      </c>
      <c r="P1949" s="21" t="str">
        <f>IF('Raw Data'!B1956=0," ",AVERAGE('Raw Data'!M1956:R1956))</f>
        <v xml:space="preserve"> </v>
      </c>
      <c r="Q1949" s="21" t="str">
        <f>IF('Raw Data'!B1956=0," ",(MAX(O1949:P1949)-MIN(O1949:P1949)))</f>
        <v xml:space="preserve"> </v>
      </c>
      <c r="R1949" s="21" t="str">
        <f>IF('Raw Data'!B1956=0," ",K1949*$H$1)</f>
        <v xml:space="preserve"> </v>
      </c>
      <c r="S1949" s="21" t="str">
        <f>IF('Raw Data'!B1956=0," ",(POWER(N1949*$H$2, 2)-(POWER(R1949,2)/6)))</f>
        <v xml:space="preserve"> </v>
      </c>
      <c r="T1949" s="21" t="str">
        <f>IF('Raw Data'!B1956=0," ",IF(S1949&lt;0,0,SQRT(S1949)))</f>
        <v xml:space="preserve"> </v>
      </c>
      <c r="U1949" s="21" t="str">
        <f>IF('Raw Data'!B1956=0," ",IF((D1949-C1949)&gt;POWER(10, 50),2*MIN(AVERAGE('Raw Data'!G1956:R1956)-C1949,D1949-AVERAGE('Raw Data'!G1956:R1956)),(D1949-C1949)/6))</f>
        <v xml:space="preserve"> </v>
      </c>
      <c r="V1949" s="21" t="str">
        <f>IF('Raw Data'!B1956=0," ",SQRT(POWER(R1949,2)+POWER(T1949,2)))</f>
        <v xml:space="preserve"> </v>
      </c>
      <c r="W1949" s="21" t="str">
        <f>IF('Raw Data'!B1956=0," ",IF(U1949&lt;V1949,0,SQRT(POWER(U1949,2)-POWER(V1949,2))))</f>
        <v xml:space="preserve"> </v>
      </c>
      <c r="X1949" s="21" t="str">
        <f>IF('Raw Data'!B1956=0," ",V1949/U1949)</f>
        <v xml:space="preserve"> </v>
      </c>
      <c r="Y1949" s="21" t="str">
        <f>IF('Raw Data'!B1956=0," ",SQRT(2)*(W1949/V1949))</f>
        <v xml:space="preserve"> </v>
      </c>
      <c r="Z1949" s="21" t="str">
        <f>IF('Raw Data'!B1956=0," ",'Raw Data'!T1956)</f>
        <v xml:space="preserve"> </v>
      </c>
      <c r="AA1949" s="21" t="str">
        <f>IF('Raw Data'!B1956=0," ",'Raw Data'!F1956)</f>
        <v xml:space="preserve"> </v>
      </c>
      <c r="AB1949" s="132" t="str">
        <f>IF('Raw Data'!B1956=0," ","No")</f>
        <v xml:space="preserve"> </v>
      </c>
      <c r="AC1949" s="139" t="str">
        <f>IF('Raw Data'!B1956=0," ","Yes")</f>
        <v xml:space="preserve"> </v>
      </c>
    </row>
    <row r="1950" spans="1:29" x14ac:dyDescent="0.2">
      <c r="A1950" s="21" t="str">
        <f>IF('Raw Data'!B1957=0," ",'Raw Data'!B1957)</f>
        <v xml:space="preserve"> </v>
      </c>
      <c r="B1950" s="27" t="str">
        <f>IF('Raw Data'!B1957=0," ",'Raw Data'!C1957)</f>
        <v xml:space="preserve"> </v>
      </c>
      <c r="C1950" s="21" t="str">
        <f>IF('Raw Data'!B1957=0," ",'Raw Data'!D1957)</f>
        <v xml:space="preserve"> </v>
      </c>
      <c r="D1950" s="21" t="str">
        <f>IF('Raw Data'!B1957=0," ",'Raw Data'!E1957)</f>
        <v xml:space="preserve"> </v>
      </c>
      <c r="E1950" s="21" t="str">
        <f>IF('Raw Data'!B1957=0," ",(MAX('Raw Data'!G1957:I1957)-MIN('Raw Data'!G1957:I1957)))</f>
        <v xml:space="preserve"> </v>
      </c>
      <c r="F1950" s="21" t="str">
        <f>IF('Raw Data'!B1957=0," ",(MAX('Raw Data'!J1957:L1957)-MIN('Raw Data'!J1957:L1957)))</f>
        <v xml:space="preserve"> </v>
      </c>
      <c r="G1950" s="21" t="str">
        <f>IF('Raw Data'!B1957=0," ",(MAX('Raw Data'!M1957:O1957)-MIN('Raw Data'!M1957:O1957)))</f>
        <v xml:space="preserve"> </v>
      </c>
      <c r="H1950" s="21" t="str">
        <f>IF('Raw Data'!B1957=0," ",(MAX('Raw Data'!P1957:R1957)-MIN('Raw Data'!P1957:R1957)))</f>
        <v xml:space="preserve"> </v>
      </c>
      <c r="I1950" s="21" t="str">
        <f>IF('Raw Data'!B1957=0," ",AVERAGE(E1950,G1950))</f>
        <v xml:space="preserve"> </v>
      </c>
      <c r="J1950" s="21" t="str">
        <f>IF('Raw Data'!B1957=0," ",AVERAGE(F1950,H1950))</f>
        <v xml:space="preserve"> </v>
      </c>
      <c r="K1950" s="21" t="str">
        <f>IF('Raw Data'!B1957=0," ",AVERAGE(I1950,J1950))</f>
        <v xml:space="preserve"> </v>
      </c>
      <c r="L1950" s="21" t="str">
        <f>IF('Raw Data'!B1957=0," ",AVERAGE('Raw Data'!G1957:I1957,'Raw Data'!M1957:O1957))</f>
        <v xml:space="preserve"> </v>
      </c>
      <c r="M1950" s="21" t="str">
        <f>IF('Raw Data'!B1957=0," ",AVERAGE('Raw Data'!J1957:L1957,'Raw Data'!P1957:R1957))</f>
        <v xml:space="preserve"> </v>
      </c>
      <c r="N1950" s="21" t="str">
        <f>IF('Raw Data'!B1957=0," ",(MAX(L1950:M1950)-MIN(L1950,M1950)))</f>
        <v xml:space="preserve"> </v>
      </c>
      <c r="O1950" s="21" t="str">
        <f>IF('Raw Data'!B1957=0," ",AVERAGE('Raw Data'!G1957:L1957))</f>
        <v xml:space="preserve"> </v>
      </c>
      <c r="P1950" s="21" t="str">
        <f>IF('Raw Data'!B1957=0," ",AVERAGE('Raw Data'!M1957:R1957))</f>
        <v xml:space="preserve"> </v>
      </c>
      <c r="Q1950" s="21" t="str">
        <f>IF('Raw Data'!B1957=0," ",(MAX(O1950:P1950)-MIN(O1950:P1950)))</f>
        <v xml:space="preserve"> </v>
      </c>
      <c r="R1950" s="21" t="str">
        <f>IF('Raw Data'!B1957=0," ",K1950*$H$1)</f>
        <v xml:space="preserve"> </v>
      </c>
      <c r="S1950" s="21" t="str">
        <f>IF('Raw Data'!B1957=0," ",(POWER(N1950*$H$2, 2)-(POWER(R1950,2)/6)))</f>
        <v xml:space="preserve"> </v>
      </c>
      <c r="T1950" s="21" t="str">
        <f>IF('Raw Data'!B1957=0," ",IF(S1950&lt;0,0,SQRT(S1950)))</f>
        <v xml:space="preserve"> </v>
      </c>
      <c r="U1950" s="21" t="str">
        <f>IF('Raw Data'!B1957=0," ",IF((D1950-C1950)&gt;POWER(10, 50),2*MIN(AVERAGE('Raw Data'!G1957:R1957)-C1950,D1950-AVERAGE('Raw Data'!G1957:R1957)),(D1950-C1950)/6))</f>
        <v xml:space="preserve"> </v>
      </c>
      <c r="V1950" s="21" t="str">
        <f>IF('Raw Data'!B1957=0," ",SQRT(POWER(R1950,2)+POWER(T1950,2)))</f>
        <v xml:space="preserve"> </v>
      </c>
      <c r="W1950" s="21" t="str">
        <f>IF('Raw Data'!B1957=0," ",IF(U1950&lt;V1950,0,SQRT(POWER(U1950,2)-POWER(V1950,2))))</f>
        <v xml:space="preserve"> </v>
      </c>
      <c r="X1950" s="21" t="str">
        <f>IF('Raw Data'!B1957=0," ",V1950/U1950)</f>
        <v xml:space="preserve"> </v>
      </c>
      <c r="Y1950" s="21" t="str">
        <f>IF('Raw Data'!B1957=0," ",SQRT(2)*(W1950/V1950))</f>
        <v xml:space="preserve"> </v>
      </c>
      <c r="Z1950" s="21" t="str">
        <f>IF('Raw Data'!B1957=0," ",'Raw Data'!T1957)</f>
        <v xml:space="preserve"> </v>
      </c>
      <c r="AA1950" s="21" t="str">
        <f>IF('Raw Data'!B1957=0," ",'Raw Data'!F1957)</f>
        <v xml:space="preserve"> </v>
      </c>
      <c r="AB1950" s="132" t="str">
        <f>IF('Raw Data'!B1957=0," ","No")</f>
        <v xml:space="preserve"> </v>
      </c>
      <c r="AC1950" s="139" t="str">
        <f>IF('Raw Data'!B1957=0," ","Yes")</f>
        <v xml:space="preserve"> </v>
      </c>
    </row>
    <row r="1951" spans="1:29" x14ac:dyDescent="0.2">
      <c r="A1951" s="21" t="str">
        <f>IF('Raw Data'!B1958=0," ",'Raw Data'!B1958)</f>
        <v xml:space="preserve"> </v>
      </c>
      <c r="B1951" s="27" t="str">
        <f>IF('Raw Data'!B1958=0," ",'Raw Data'!C1958)</f>
        <v xml:space="preserve"> </v>
      </c>
      <c r="C1951" s="21" t="str">
        <f>IF('Raw Data'!B1958=0," ",'Raw Data'!D1958)</f>
        <v xml:space="preserve"> </v>
      </c>
      <c r="D1951" s="21" t="str">
        <f>IF('Raw Data'!B1958=0," ",'Raw Data'!E1958)</f>
        <v xml:space="preserve"> </v>
      </c>
      <c r="E1951" s="21" t="str">
        <f>IF('Raw Data'!B1958=0," ",(MAX('Raw Data'!G1958:I1958)-MIN('Raw Data'!G1958:I1958)))</f>
        <v xml:space="preserve"> </v>
      </c>
      <c r="F1951" s="21" t="str">
        <f>IF('Raw Data'!B1958=0," ",(MAX('Raw Data'!J1958:L1958)-MIN('Raw Data'!J1958:L1958)))</f>
        <v xml:space="preserve"> </v>
      </c>
      <c r="G1951" s="21" t="str">
        <f>IF('Raw Data'!B1958=0," ",(MAX('Raw Data'!M1958:O1958)-MIN('Raw Data'!M1958:O1958)))</f>
        <v xml:space="preserve"> </v>
      </c>
      <c r="H1951" s="21" t="str">
        <f>IF('Raw Data'!B1958=0," ",(MAX('Raw Data'!P1958:R1958)-MIN('Raw Data'!P1958:R1958)))</f>
        <v xml:space="preserve"> </v>
      </c>
      <c r="I1951" s="21" t="str">
        <f>IF('Raw Data'!B1958=0," ",AVERAGE(E1951,G1951))</f>
        <v xml:space="preserve"> </v>
      </c>
      <c r="J1951" s="21" t="str">
        <f>IF('Raw Data'!B1958=0," ",AVERAGE(F1951,H1951))</f>
        <v xml:space="preserve"> </v>
      </c>
      <c r="K1951" s="21" t="str">
        <f>IF('Raw Data'!B1958=0," ",AVERAGE(I1951,J1951))</f>
        <v xml:space="preserve"> </v>
      </c>
      <c r="L1951" s="21" t="str">
        <f>IF('Raw Data'!B1958=0," ",AVERAGE('Raw Data'!G1958:I1958,'Raw Data'!M1958:O1958))</f>
        <v xml:space="preserve"> </v>
      </c>
      <c r="M1951" s="21" t="str">
        <f>IF('Raw Data'!B1958=0," ",AVERAGE('Raw Data'!J1958:L1958,'Raw Data'!P1958:R1958))</f>
        <v xml:space="preserve"> </v>
      </c>
      <c r="N1951" s="21" t="str">
        <f>IF('Raw Data'!B1958=0," ",(MAX(L1951:M1951)-MIN(L1951,M1951)))</f>
        <v xml:space="preserve"> </v>
      </c>
      <c r="O1951" s="21" t="str">
        <f>IF('Raw Data'!B1958=0," ",AVERAGE('Raw Data'!G1958:L1958))</f>
        <v xml:space="preserve"> </v>
      </c>
      <c r="P1951" s="21" t="str">
        <f>IF('Raw Data'!B1958=0," ",AVERAGE('Raw Data'!M1958:R1958))</f>
        <v xml:space="preserve"> </v>
      </c>
      <c r="Q1951" s="21" t="str">
        <f>IF('Raw Data'!B1958=0," ",(MAX(O1951:P1951)-MIN(O1951:P1951)))</f>
        <v xml:space="preserve"> </v>
      </c>
      <c r="R1951" s="21" t="str">
        <f>IF('Raw Data'!B1958=0," ",K1951*$H$1)</f>
        <v xml:space="preserve"> </v>
      </c>
      <c r="S1951" s="21" t="str">
        <f>IF('Raw Data'!B1958=0," ",(POWER(N1951*$H$2, 2)-(POWER(R1951,2)/6)))</f>
        <v xml:space="preserve"> </v>
      </c>
      <c r="T1951" s="21" t="str">
        <f>IF('Raw Data'!B1958=0," ",IF(S1951&lt;0,0,SQRT(S1951)))</f>
        <v xml:space="preserve"> </v>
      </c>
      <c r="U1951" s="21" t="str">
        <f>IF('Raw Data'!B1958=0," ",IF((D1951-C1951)&gt;POWER(10, 50),2*MIN(AVERAGE('Raw Data'!G1958:R1958)-C1951,D1951-AVERAGE('Raw Data'!G1958:R1958)),(D1951-C1951)/6))</f>
        <v xml:space="preserve"> </v>
      </c>
      <c r="V1951" s="21" t="str">
        <f>IF('Raw Data'!B1958=0," ",SQRT(POWER(R1951,2)+POWER(T1951,2)))</f>
        <v xml:space="preserve"> </v>
      </c>
      <c r="W1951" s="21" t="str">
        <f>IF('Raw Data'!B1958=0," ",IF(U1951&lt;V1951,0,SQRT(POWER(U1951,2)-POWER(V1951,2))))</f>
        <v xml:space="preserve"> </v>
      </c>
      <c r="X1951" s="21" t="str">
        <f>IF('Raw Data'!B1958=0," ",V1951/U1951)</f>
        <v xml:space="preserve"> </v>
      </c>
      <c r="Y1951" s="21" t="str">
        <f>IF('Raw Data'!B1958=0," ",SQRT(2)*(W1951/V1951))</f>
        <v xml:space="preserve"> </v>
      </c>
      <c r="Z1951" s="21" t="str">
        <f>IF('Raw Data'!B1958=0," ",'Raw Data'!T1958)</f>
        <v xml:space="preserve"> </v>
      </c>
      <c r="AA1951" s="21" t="str">
        <f>IF('Raw Data'!B1958=0," ",'Raw Data'!F1958)</f>
        <v xml:space="preserve"> </v>
      </c>
      <c r="AB1951" s="132" t="str">
        <f>IF('Raw Data'!B1958=0," ","No")</f>
        <v xml:space="preserve"> </v>
      </c>
      <c r="AC1951" s="139" t="str">
        <f>IF('Raw Data'!B1958=0," ","Yes")</f>
        <v xml:space="preserve"> </v>
      </c>
    </row>
    <row r="1952" spans="1:29" x14ac:dyDescent="0.2">
      <c r="A1952" s="21" t="str">
        <f>IF('Raw Data'!B1959=0," ",'Raw Data'!B1959)</f>
        <v xml:space="preserve"> </v>
      </c>
      <c r="B1952" s="27" t="str">
        <f>IF('Raw Data'!B1959=0," ",'Raw Data'!C1959)</f>
        <v xml:space="preserve"> </v>
      </c>
      <c r="C1952" s="21" t="str">
        <f>IF('Raw Data'!B1959=0," ",'Raw Data'!D1959)</f>
        <v xml:space="preserve"> </v>
      </c>
      <c r="D1952" s="21" t="str">
        <f>IF('Raw Data'!B1959=0," ",'Raw Data'!E1959)</f>
        <v xml:space="preserve"> </v>
      </c>
      <c r="E1952" s="21" t="str">
        <f>IF('Raw Data'!B1959=0," ",(MAX('Raw Data'!G1959:I1959)-MIN('Raw Data'!G1959:I1959)))</f>
        <v xml:space="preserve"> </v>
      </c>
      <c r="F1952" s="21" t="str">
        <f>IF('Raw Data'!B1959=0," ",(MAX('Raw Data'!J1959:L1959)-MIN('Raw Data'!J1959:L1959)))</f>
        <v xml:space="preserve"> </v>
      </c>
      <c r="G1952" s="21" t="str">
        <f>IF('Raw Data'!B1959=0," ",(MAX('Raw Data'!M1959:O1959)-MIN('Raw Data'!M1959:O1959)))</f>
        <v xml:space="preserve"> </v>
      </c>
      <c r="H1952" s="21" t="str">
        <f>IF('Raw Data'!B1959=0," ",(MAX('Raw Data'!P1959:R1959)-MIN('Raw Data'!P1959:R1959)))</f>
        <v xml:space="preserve"> </v>
      </c>
      <c r="I1952" s="21" t="str">
        <f>IF('Raw Data'!B1959=0," ",AVERAGE(E1952,G1952))</f>
        <v xml:space="preserve"> </v>
      </c>
      <c r="J1952" s="21" t="str">
        <f>IF('Raw Data'!B1959=0," ",AVERAGE(F1952,H1952))</f>
        <v xml:space="preserve"> </v>
      </c>
      <c r="K1952" s="21" t="str">
        <f>IF('Raw Data'!B1959=0," ",AVERAGE(I1952,J1952))</f>
        <v xml:space="preserve"> </v>
      </c>
      <c r="L1952" s="21" t="str">
        <f>IF('Raw Data'!B1959=0," ",AVERAGE('Raw Data'!G1959:I1959,'Raw Data'!M1959:O1959))</f>
        <v xml:space="preserve"> </v>
      </c>
      <c r="M1952" s="21" t="str">
        <f>IF('Raw Data'!B1959=0," ",AVERAGE('Raw Data'!J1959:L1959,'Raw Data'!P1959:R1959))</f>
        <v xml:space="preserve"> </v>
      </c>
      <c r="N1952" s="21" t="str">
        <f>IF('Raw Data'!B1959=0," ",(MAX(L1952:M1952)-MIN(L1952,M1952)))</f>
        <v xml:space="preserve"> </v>
      </c>
      <c r="O1952" s="21" t="str">
        <f>IF('Raw Data'!B1959=0," ",AVERAGE('Raw Data'!G1959:L1959))</f>
        <v xml:space="preserve"> </v>
      </c>
      <c r="P1952" s="21" t="str">
        <f>IF('Raw Data'!B1959=0," ",AVERAGE('Raw Data'!M1959:R1959))</f>
        <v xml:space="preserve"> </v>
      </c>
      <c r="Q1952" s="21" t="str">
        <f>IF('Raw Data'!B1959=0," ",(MAX(O1952:P1952)-MIN(O1952:P1952)))</f>
        <v xml:space="preserve"> </v>
      </c>
      <c r="R1952" s="21" t="str">
        <f>IF('Raw Data'!B1959=0," ",K1952*$H$1)</f>
        <v xml:space="preserve"> </v>
      </c>
      <c r="S1952" s="21" t="str">
        <f>IF('Raw Data'!B1959=0," ",(POWER(N1952*$H$2, 2)-(POWER(R1952,2)/6)))</f>
        <v xml:space="preserve"> </v>
      </c>
      <c r="T1952" s="21" t="str">
        <f>IF('Raw Data'!B1959=0," ",IF(S1952&lt;0,0,SQRT(S1952)))</f>
        <v xml:space="preserve"> </v>
      </c>
      <c r="U1952" s="21" t="str">
        <f>IF('Raw Data'!B1959=0," ",IF((D1952-C1952)&gt;POWER(10, 50),2*MIN(AVERAGE('Raw Data'!G1959:R1959)-C1952,D1952-AVERAGE('Raw Data'!G1959:R1959)),(D1952-C1952)/6))</f>
        <v xml:space="preserve"> </v>
      </c>
      <c r="V1952" s="21" t="str">
        <f>IF('Raw Data'!B1959=0," ",SQRT(POWER(R1952,2)+POWER(T1952,2)))</f>
        <v xml:space="preserve"> </v>
      </c>
      <c r="W1952" s="21" t="str">
        <f>IF('Raw Data'!B1959=0," ",IF(U1952&lt;V1952,0,SQRT(POWER(U1952,2)-POWER(V1952,2))))</f>
        <v xml:space="preserve"> </v>
      </c>
      <c r="X1952" s="21" t="str">
        <f>IF('Raw Data'!B1959=0," ",V1952/U1952)</f>
        <v xml:space="preserve"> </v>
      </c>
      <c r="Y1952" s="21" t="str">
        <f>IF('Raw Data'!B1959=0," ",SQRT(2)*(W1952/V1952))</f>
        <v xml:space="preserve"> </v>
      </c>
      <c r="Z1952" s="21" t="str">
        <f>IF('Raw Data'!B1959=0," ",'Raw Data'!T1959)</f>
        <v xml:space="preserve"> </v>
      </c>
      <c r="AA1952" s="21" t="str">
        <f>IF('Raw Data'!B1959=0," ",'Raw Data'!F1959)</f>
        <v xml:space="preserve"> </v>
      </c>
      <c r="AB1952" s="132" t="str">
        <f>IF('Raw Data'!B1959=0," ","No")</f>
        <v xml:space="preserve"> </v>
      </c>
      <c r="AC1952" s="139" t="str">
        <f>IF('Raw Data'!B1959=0," ","Yes")</f>
        <v xml:space="preserve"> </v>
      </c>
    </row>
    <row r="1953" spans="1:29" x14ac:dyDescent="0.2">
      <c r="A1953" s="21" t="str">
        <f>IF('Raw Data'!B1960=0," ",'Raw Data'!B1960)</f>
        <v xml:space="preserve"> </v>
      </c>
      <c r="B1953" s="27" t="str">
        <f>IF('Raw Data'!B1960=0," ",'Raw Data'!C1960)</f>
        <v xml:space="preserve"> </v>
      </c>
      <c r="C1953" s="21" t="str">
        <f>IF('Raw Data'!B1960=0," ",'Raw Data'!D1960)</f>
        <v xml:space="preserve"> </v>
      </c>
      <c r="D1953" s="21" t="str">
        <f>IF('Raw Data'!B1960=0," ",'Raw Data'!E1960)</f>
        <v xml:space="preserve"> </v>
      </c>
      <c r="E1953" s="21" t="str">
        <f>IF('Raw Data'!B1960=0," ",(MAX('Raw Data'!G1960:I1960)-MIN('Raw Data'!G1960:I1960)))</f>
        <v xml:space="preserve"> </v>
      </c>
      <c r="F1953" s="21" t="str">
        <f>IF('Raw Data'!B1960=0," ",(MAX('Raw Data'!J1960:L1960)-MIN('Raw Data'!J1960:L1960)))</f>
        <v xml:space="preserve"> </v>
      </c>
      <c r="G1953" s="21" t="str">
        <f>IF('Raw Data'!B1960=0," ",(MAX('Raw Data'!M1960:O1960)-MIN('Raw Data'!M1960:O1960)))</f>
        <v xml:space="preserve"> </v>
      </c>
      <c r="H1953" s="21" t="str">
        <f>IF('Raw Data'!B1960=0," ",(MAX('Raw Data'!P1960:R1960)-MIN('Raw Data'!P1960:R1960)))</f>
        <v xml:space="preserve"> </v>
      </c>
      <c r="I1953" s="21" t="str">
        <f>IF('Raw Data'!B1960=0," ",AVERAGE(E1953,G1953))</f>
        <v xml:space="preserve"> </v>
      </c>
      <c r="J1953" s="21" t="str">
        <f>IF('Raw Data'!B1960=0," ",AVERAGE(F1953,H1953))</f>
        <v xml:space="preserve"> </v>
      </c>
      <c r="K1953" s="21" t="str">
        <f>IF('Raw Data'!B1960=0," ",AVERAGE(I1953,J1953))</f>
        <v xml:space="preserve"> </v>
      </c>
      <c r="L1953" s="21" t="str">
        <f>IF('Raw Data'!B1960=0," ",AVERAGE('Raw Data'!G1960:I1960,'Raw Data'!M1960:O1960))</f>
        <v xml:space="preserve"> </v>
      </c>
      <c r="M1953" s="21" t="str">
        <f>IF('Raw Data'!B1960=0," ",AVERAGE('Raw Data'!J1960:L1960,'Raw Data'!P1960:R1960))</f>
        <v xml:space="preserve"> </v>
      </c>
      <c r="N1953" s="21" t="str">
        <f>IF('Raw Data'!B1960=0," ",(MAX(L1953:M1953)-MIN(L1953,M1953)))</f>
        <v xml:space="preserve"> </v>
      </c>
      <c r="O1953" s="21" t="str">
        <f>IF('Raw Data'!B1960=0," ",AVERAGE('Raw Data'!G1960:L1960))</f>
        <v xml:space="preserve"> </v>
      </c>
      <c r="P1953" s="21" t="str">
        <f>IF('Raw Data'!B1960=0," ",AVERAGE('Raw Data'!M1960:R1960))</f>
        <v xml:space="preserve"> </v>
      </c>
      <c r="Q1953" s="21" t="str">
        <f>IF('Raw Data'!B1960=0," ",(MAX(O1953:P1953)-MIN(O1953:P1953)))</f>
        <v xml:space="preserve"> </v>
      </c>
      <c r="R1953" s="21" t="str">
        <f>IF('Raw Data'!B1960=0," ",K1953*$H$1)</f>
        <v xml:space="preserve"> </v>
      </c>
      <c r="S1953" s="21" t="str">
        <f>IF('Raw Data'!B1960=0," ",(POWER(N1953*$H$2, 2)-(POWER(R1953,2)/6)))</f>
        <v xml:space="preserve"> </v>
      </c>
      <c r="T1953" s="21" t="str">
        <f>IF('Raw Data'!B1960=0," ",IF(S1953&lt;0,0,SQRT(S1953)))</f>
        <v xml:space="preserve"> </v>
      </c>
      <c r="U1953" s="21" t="str">
        <f>IF('Raw Data'!B1960=0," ",IF((D1953-C1953)&gt;POWER(10, 50),2*MIN(AVERAGE('Raw Data'!G1960:R1960)-C1953,D1953-AVERAGE('Raw Data'!G1960:R1960)),(D1953-C1953)/6))</f>
        <v xml:space="preserve"> </v>
      </c>
      <c r="V1953" s="21" t="str">
        <f>IF('Raw Data'!B1960=0," ",SQRT(POWER(R1953,2)+POWER(T1953,2)))</f>
        <v xml:space="preserve"> </v>
      </c>
      <c r="W1953" s="21" t="str">
        <f>IF('Raw Data'!B1960=0," ",IF(U1953&lt;V1953,0,SQRT(POWER(U1953,2)-POWER(V1953,2))))</f>
        <v xml:space="preserve"> </v>
      </c>
      <c r="X1953" s="21" t="str">
        <f>IF('Raw Data'!B1960=0," ",V1953/U1953)</f>
        <v xml:space="preserve"> </v>
      </c>
      <c r="Y1953" s="21" t="str">
        <f>IF('Raw Data'!B1960=0," ",SQRT(2)*(W1953/V1953))</f>
        <v xml:space="preserve"> </v>
      </c>
      <c r="Z1953" s="21" t="str">
        <f>IF('Raw Data'!B1960=0," ",'Raw Data'!T1960)</f>
        <v xml:space="preserve"> </v>
      </c>
      <c r="AA1953" s="21" t="str">
        <f>IF('Raw Data'!B1960=0," ",'Raw Data'!F1960)</f>
        <v xml:space="preserve"> </v>
      </c>
      <c r="AB1953" s="132" t="str">
        <f>IF('Raw Data'!B1960=0," ","No")</f>
        <v xml:space="preserve"> </v>
      </c>
      <c r="AC1953" s="139" t="str">
        <f>IF('Raw Data'!B1960=0," ","Yes")</f>
        <v xml:space="preserve"> </v>
      </c>
    </row>
    <row r="1954" spans="1:29" x14ac:dyDescent="0.2">
      <c r="A1954" s="21" t="str">
        <f>IF('Raw Data'!B1961=0," ",'Raw Data'!B1961)</f>
        <v xml:space="preserve"> </v>
      </c>
      <c r="B1954" s="27" t="str">
        <f>IF('Raw Data'!B1961=0," ",'Raw Data'!C1961)</f>
        <v xml:space="preserve"> </v>
      </c>
      <c r="C1954" s="21" t="str">
        <f>IF('Raw Data'!B1961=0," ",'Raw Data'!D1961)</f>
        <v xml:space="preserve"> </v>
      </c>
      <c r="D1954" s="21" t="str">
        <f>IF('Raw Data'!B1961=0," ",'Raw Data'!E1961)</f>
        <v xml:space="preserve"> </v>
      </c>
      <c r="E1954" s="21" t="str">
        <f>IF('Raw Data'!B1961=0," ",(MAX('Raw Data'!G1961:I1961)-MIN('Raw Data'!G1961:I1961)))</f>
        <v xml:space="preserve"> </v>
      </c>
      <c r="F1954" s="21" t="str">
        <f>IF('Raw Data'!B1961=0," ",(MAX('Raw Data'!J1961:L1961)-MIN('Raw Data'!J1961:L1961)))</f>
        <v xml:space="preserve"> </v>
      </c>
      <c r="G1954" s="21" t="str">
        <f>IF('Raw Data'!B1961=0," ",(MAX('Raw Data'!M1961:O1961)-MIN('Raw Data'!M1961:O1961)))</f>
        <v xml:space="preserve"> </v>
      </c>
      <c r="H1954" s="21" t="str">
        <f>IF('Raw Data'!B1961=0," ",(MAX('Raw Data'!P1961:R1961)-MIN('Raw Data'!P1961:R1961)))</f>
        <v xml:space="preserve"> </v>
      </c>
      <c r="I1954" s="21" t="str">
        <f>IF('Raw Data'!B1961=0," ",AVERAGE(E1954,G1954))</f>
        <v xml:space="preserve"> </v>
      </c>
      <c r="J1954" s="21" t="str">
        <f>IF('Raw Data'!B1961=0," ",AVERAGE(F1954,H1954))</f>
        <v xml:space="preserve"> </v>
      </c>
      <c r="K1954" s="21" t="str">
        <f>IF('Raw Data'!B1961=0," ",AVERAGE(I1954,J1954))</f>
        <v xml:space="preserve"> </v>
      </c>
      <c r="L1954" s="21" t="str">
        <f>IF('Raw Data'!B1961=0," ",AVERAGE('Raw Data'!G1961:I1961,'Raw Data'!M1961:O1961))</f>
        <v xml:space="preserve"> </v>
      </c>
      <c r="M1954" s="21" t="str">
        <f>IF('Raw Data'!B1961=0," ",AVERAGE('Raw Data'!J1961:L1961,'Raw Data'!P1961:R1961))</f>
        <v xml:space="preserve"> </v>
      </c>
      <c r="N1954" s="21" t="str">
        <f>IF('Raw Data'!B1961=0," ",(MAX(L1954:M1954)-MIN(L1954,M1954)))</f>
        <v xml:space="preserve"> </v>
      </c>
      <c r="O1954" s="21" t="str">
        <f>IF('Raw Data'!B1961=0," ",AVERAGE('Raw Data'!G1961:L1961))</f>
        <v xml:space="preserve"> </v>
      </c>
      <c r="P1954" s="21" t="str">
        <f>IF('Raw Data'!B1961=0," ",AVERAGE('Raw Data'!M1961:R1961))</f>
        <v xml:space="preserve"> </v>
      </c>
      <c r="Q1954" s="21" t="str">
        <f>IF('Raw Data'!B1961=0," ",(MAX(O1954:P1954)-MIN(O1954:P1954)))</f>
        <v xml:space="preserve"> </v>
      </c>
      <c r="R1954" s="21" t="str">
        <f>IF('Raw Data'!B1961=0," ",K1954*$H$1)</f>
        <v xml:space="preserve"> </v>
      </c>
      <c r="S1954" s="21" t="str">
        <f>IF('Raw Data'!B1961=0," ",(POWER(N1954*$H$2, 2)-(POWER(R1954,2)/6)))</f>
        <v xml:space="preserve"> </v>
      </c>
      <c r="T1954" s="21" t="str">
        <f>IF('Raw Data'!B1961=0," ",IF(S1954&lt;0,0,SQRT(S1954)))</f>
        <v xml:space="preserve"> </v>
      </c>
      <c r="U1954" s="21" t="str">
        <f>IF('Raw Data'!B1961=0," ",IF((D1954-C1954)&gt;POWER(10, 50),2*MIN(AVERAGE('Raw Data'!G1961:R1961)-C1954,D1954-AVERAGE('Raw Data'!G1961:R1961)),(D1954-C1954)/6))</f>
        <v xml:space="preserve"> </v>
      </c>
      <c r="V1954" s="21" t="str">
        <f>IF('Raw Data'!B1961=0," ",SQRT(POWER(R1954,2)+POWER(T1954,2)))</f>
        <v xml:space="preserve"> </v>
      </c>
      <c r="W1954" s="21" t="str">
        <f>IF('Raw Data'!B1961=0," ",IF(U1954&lt;V1954,0,SQRT(POWER(U1954,2)-POWER(V1954,2))))</f>
        <v xml:space="preserve"> </v>
      </c>
      <c r="X1954" s="21" t="str">
        <f>IF('Raw Data'!B1961=0," ",V1954/U1954)</f>
        <v xml:space="preserve"> </v>
      </c>
      <c r="Y1954" s="21" t="str">
        <f>IF('Raw Data'!B1961=0," ",SQRT(2)*(W1954/V1954))</f>
        <v xml:space="preserve"> </v>
      </c>
      <c r="Z1954" s="21" t="str">
        <f>IF('Raw Data'!B1961=0," ",'Raw Data'!T1961)</f>
        <v xml:space="preserve"> </v>
      </c>
      <c r="AA1954" s="21" t="str">
        <f>IF('Raw Data'!B1961=0," ",'Raw Data'!F1961)</f>
        <v xml:space="preserve"> </v>
      </c>
      <c r="AB1954" s="132" t="str">
        <f>IF('Raw Data'!B1961=0," ","No")</f>
        <v xml:space="preserve"> </v>
      </c>
      <c r="AC1954" s="139" t="str">
        <f>IF('Raw Data'!B1961=0," ","Yes")</f>
        <v xml:space="preserve"> </v>
      </c>
    </row>
    <row r="1955" spans="1:29" x14ac:dyDescent="0.2">
      <c r="A1955" s="21" t="str">
        <f>IF('Raw Data'!B1962=0," ",'Raw Data'!B1962)</f>
        <v xml:space="preserve"> </v>
      </c>
      <c r="B1955" s="27" t="str">
        <f>IF('Raw Data'!B1962=0," ",'Raw Data'!C1962)</f>
        <v xml:space="preserve"> </v>
      </c>
      <c r="C1955" s="21" t="str">
        <f>IF('Raw Data'!B1962=0," ",'Raw Data'!D1962)</f>
        <v xml:space="preserve"> </v>
      </c>
      <c r="D1955" s="21" t="str">
        <f>IF('Raw Data'!B1962=0," ",'Raw Data'!E1962)</f>
        <v xml:space="preserve"> </v>
      </c>
      <c r="E1955" s="21" t="str">
        <f>IF('Raw Data'!B1962=0," ",(MAX('Raw Data'!G1962:I1962)-MIN('Raw Data'!G1962:I1962)))</f>
        <v xml:space="preserve"> </v>
      </c>
      <c r="F1955" s="21" t="str">
        <f>IF('Raw Data'!B1962=0," ",(MAX('Raw Data'!J1962:L1962)-MIN('Raw Data'!J1962:L1962)))</f>
        <v xml:space="preserve"> </v>
      </c>
      <c r="G1955" s="21" t="str">
        <f>IF('Raw Data'!B1962=0," ",(MAX('Raw Data'!M1962:O1962)-MIN('Raw Data'!M1962:O1962)))</f>
        <v xml:space="preserve"> </v>
      </c>
      <c r="H1955" s="21" t="str">
        <f>IF('Raw Data'!B1962=0," ",(MAX('Raw Data'!P1962:R1962)-MIN('Raw Data'!P1962:R1962)))</f>
        <v xml:space="preserve"> </v>
      </c>
      <c r="I1955" s="21" t="str">
        <f>IF('Raw Data'!B1962=0," ",AVERAGE(E1955,G1955))</f>
        <v xml:space="preserve"> </v>
      </c>
      <c r="J1955" s="21" t="str">
        <f>IF('Raw Data'!B1962=0," ",AVERAGE(F1955,H1955))</f>
        <v xml:space="preserve"> </v>
      </c>
      <c r="K1955" s="21" t="str">
        <f>IF('Raw Data'!B1962=0," ",AVERAGE(I1955,J1955))</f>
        <v xml:space="preserve"> </v>
      </c>
      <c r="L1955" s="21" t="str">
        <f>IF('Raw Data'!B1962=0," ",AVERAGE('Raw Data'!G1962:I1962,'Raw Data'!M1962:O1962))</f>
        <v xml:space="preserve"> </v>
      </c>
      <c r="M1955" s="21" t="str">
        <f>IF('Raw Data'!B1962=0," ",AVERAGE('Raw Data'!J1962:L1962,'Raw Data'!P1962:R1962))</f>
        <v xml:space="preserve"> </v>
      </c>
      <c r="N1955" s="21" t="str">
        <f>IF('Raw Data'!B1962=0," ",(MAX(L1955:M1955)-MIN(L1955,M1955)))</f>
        <v xml:space="preserve"> </v>
      </c>
      <c r="O1955" s="21" t="str">
        <f>IF('Raw Data'!B1962=0," ",AVERAGE('Raw Data'!G1962:L1962))</f>
        <v xml:space="preserve"> </v>
      </c>
      <c r="P1955" s="21" t="str">
        <f>IF('Raw Data'!B1962=0," ",AVERAGE('Raw Data'!M1962:R1962))</f>
        <v xml:space="preserve"> </v>
      </c>
      <c r="Q1955" s="21" t="str">
        <f>IF('Raw Data'!B1962=0," ",(MAX(O1955:P1955)-MIN(O1955:P1955)))</f>
        <v xml:space="preserve"> </v>
      </c>
      <c r="R1955" s="21" t="str">
        <f>IF('Raw Data'!B1962=0," ",K1955*$H$1)</f>
        <v xml:space="preserve"> </v>
      </c>
      <c r="S1955" s="21" t="str">
        <f>IF('Raw Data'!B1962=0," ",(POWER(N1955*$H$2, 2)-(POWER(R1955,2)/6)))</f>
        <v xml:space="preserve"> </v>
      </c>
      <c r="T1955" s="21" t="str">
        <f>IF('Raw Data'!B1962=0," ",IF(S1955&lt;0,0,SQRT(S1955)))</f>
        <v xml:space="preserve"> </v>
      </c>
      <c r="U1955" s="21" t="str">
        <f>IF('Raw Data'!B1962=0," ",IF((D1955-C1955)&gt;POWER(10, 50),2*MIN(AVERAGE('Raw Data'!G1962:R1962)-C1955,D1955-AVERAGE('Raw Data'!G1962:R1962)),(D1955-C1955)/6))</f>
        <v xml:space="preserve"> </v>
      </c>
      <c r="V1955" s="21" t="str">
        <f>IF('Raw Data'!B1962=0," ",SQRT(POWER(R1955,2)+POWER(T1955,2)))</f>
        <v xml:space="preserve"> </v>
      </c>
      <c r="W1955" s="21" t="str">
        <f>IF('Raw Data'!B1962=0," ",IF(U1955&lt;V1955,0,SQRT(POWER(U1955,2)-POWER(V1955,2))))</f>
        <v xml:space="preserve"> </v>
      </c>
      <c r="X1955" s="21" t="str">
        <f>IF('Raw Data'!B1962=0," ",V1955/U1955)</f>
        <v xml:space="preserve"> </v>
      </c>
      <c r="Y1955" s="21" t="str">
        <f>IF('Raw Data'!B1962=0," ",SQRT(2)*(W1955/V1955))</f>
        <v xml:space="preserve"> </v>
      </c>
      <c r="Z1955" s="21" t="str">
        <f>IF('Raw Data'!B1962=0," ",'Raw Data'!T1962)</f>
        <v xml:space="preserve"> </v>
      </c>
      <c r="AA1955" s="21" t="str">
        <f>IF('Raw Data'!B1962=0," ",'Raw Data'!F1962)</f>
        <v xml:space="preserve"> </v>
      </c>
      <c r="AB1955" s="132" t="str">
        <f>IF('Raw Data'!B1962=0," ","No")</f>
        <v xml:space="preserve"> </v>
      </c>
      <c r="AC1955" s="139" t="str">
        <f>IF('Raw Data'!B1962=0," ","Yes")</f>
        <v xml:space="preserve"> </v>
      </c>
    </row>
    <row r="1956" spans="1:29" x14ac:dyDescent="0.2">
      <c r="A1956" s="21" t="str">
        <f>IF('Raw Data'!B1963=0," ",'Raw Data'!B1963)</f>
        <v xml:space="preserve"> </v>
      </c>
      <c r="B1956" s="27" t="str">
        <f>IF('Raw Data'!B1963=0," ",'Raw Data'!C1963)</f>
        <v xml:space="preserve"> </v>
      </c>
      <c r="C1956" s="21" t="str">
        <f>IF('Raw Data'!B1963=0," ",'Raw Data'!D1963)</f>
        <v xml:space="preserve"> </v>
      </c>
      <c r="D1956" s="21" t="str">
        <f>IF('Raw Data'!B1963=0," ",'Raw Data'!E1963)</f>
        <v xml:space="preserve"> </v>
      </c>
      <c r="E1956" s="21" t="str">
        <f>IF('Raw Data'!B1963=0," ",(MAX('Raw Data'!G1963:I1963)-MIN('Raw Data'!G1963:I1963)))</f>
        <v xml:space="preserve"> </v>
      </c>
      <c r="F1956" s="21" t="str">
        <f>IF('Raw Data'!B1963=0," ",(MAX('Raw Data'!J1963:L1963)-MIN('Raw Data'!J1963:L1963)))</f>
        <v xml:space="preserve"> </v>
      </c>
      <c r="G1956" s="21" t="str">
        <f>IF('Raw Data'!B1963=0," ",(MAX('Raw Data'!M1963:O1963)-MIN('Raw Data'!M1963:O1963)))</f>
        <v xml:space="preserve"> </v>
      </c>
      <c r="H1956" s="21" t="str">
        <f>IF('Raw Data'!B1963=0," ",(MAX('Raw Data'!P1963:R1963)-MIN('Raw Data'!P1963:R1963)))</f>
        <v xml:space="preserve"> </v>
      </c>
      <c r="I1956" s="21" t="str">
        <f>IF('Raw Data'!B1963=0," ",AVERAGE(E1956,G1956))</f>
        <v xml:space="preserve"> </v>
      </c>
      <c r="J1956" s="21" t="str">
        <f>IF('Raw Data'!B1963=0," ",AVERAGE(F1956,H1956))</f>
        <v xml:space="preserve"> </v>
      </c>
      <c r="K1956" s="21" t="str">
        <f>IF('Raw Data'!B1963=0," ",AVERAGE(I1956,J1956))</f>
        <v xml:space="preserve"> </v>
      </c>
      <c r="L1956" s="21" t="str">
        <f>IF('Raw Data'!B1963=0," ",AVERAGE('Raw Data'!G1963:I1963,'Raw Data'!M1963:O1963))</f>
        <v xml:space="preserve"> </v>
      </c>
      <c r="M1956" s="21" t="str">
        <f>IF('Raw Data'!B1963=0," ",AVERAGE('Raw Data'!J1963:L1963,'Raw Data'!P1963:R1963))</f>
        <v xml:space="preserve"> </v>
      </c>
      <c r="N1956" s="21" t="str">
        <f>IF('Raw Data'!B1963=0," ",(MAX(L1956:M1956)-MIN(L1956,M1956)))</f>
        <v xml:space="preserve"> </v>
      </c>
      <c r="O1956" s="21" t="str">
        <f>IF('Raw Data'!B1963=0," ",AVERAGE('Raw Data'!G1963:L1963))</f>
        <v xml:space="preserve"> </v>
      </c>
      <c r="P1956" s="21" t="str">
        <f>IF('Raw Data'!B1963=0," ",AVERAGE('Raw Data'!M1963:R1963))</f>
        <v xml:space="preserve"> </v>
      </c>
      <c r="Q1956" s="21" t="str">
        <f>IF('Raw Data'!B1963=0," ",(MAX(O1956:P1956)-MIN(O1956:P1956)))</f>
        <v xml:space="preserve"> </v>
      </c>
      <c r="R1956" s="21" t="str">
        <f>IF('Raw Data'!B1963=0," ",K1956*$H$1)</f>
        <v xml:space="preserve"> </v>
      </c>
      <c r="S1956" s="21" t="str">
        <f>IF('Raw Data'!B1963=0," ",(POWER(N1956*$H$2, 2)-(POWER(R1956,2)/6)))</f>
        <v xml:space="preserve"> </v>
      </c>
      <c r="T1956" s="21" t="str">
        <f>IF('Raw Data'!B1963=0," ",IF(S1956&lt;0,0,SQRT(S1956)))</f>
        <v xml:space="preserve"> </v>
      </c>
      <c r="U1956" s="21" t="str">
        <f>IF('Raw Data'!B1963=0," ",IF((D1956-C1956)&gt;POWER(10, 50),2*MIN(AVERAGE('Raw Data'!G1963:R1963)-C1956,D1956-AVERAGE('Raw Data'!G1963:R1963)),(D1956-C1956)/6))</f>
        <v xml:space="preserve"> </v>
      </c>
      <c r="V1956" s="21" t="str">
        <f>IF('Raw Data'!B1963=0," ",SQRT(POWER(R1956,2)+POWER(T1956,2)))</f>
        <v xml:space="preserve"> </v>
      </c>
      <c r="W1956" s="21" t="str">
        <f>IF('Raw Data'!B1963=0," ",IF(U1956&lt;V1956,0,SQRT(POWER(U1956,2)-POWER(V1956,2))))</f>
        <v xml:space="preserve"> </v>
      </c>
      <c r="X1956" s="21" t="str">
        <f>IF('Raw Data'!B1963=0," ",V1956/U1956)</f>
        <v xml:space="preserve"> </v>
      </c>
      <c r="Y1956" s="21" t="str">
        <f>IF('Raw Data'!B1963=0," ",SQRT(2)*(W1956/V1956))</f>
        <v xml:space="preserve"> </v>
      </c>
      <c r="Z1956" s="21" t="str">
        <f>IF('Raw Data'!B1963=0," ",'Raw Data'!T1963)</f>
        <v xml:space="preserve"> </v>
      </c>
      <c r="AA1956" s="21" t="str">
        <f>IF('Raw Data'!B1963=0," ",'Raw Data'!F1963)</f>
        <v xml:space="preserve"> </v>
      </c>
      <c r="AB1956" s="132" t="str">
        <f>IF('Raw Data'!B1963=0," ","No")</f>
        <v xml:space="preserve"> </v>
      </c>
      <c r="AC1956" s="139" t="str">
        <f>IF('Raw Data'!B1963=0," ","Yes")</f>
        <v xml:space="preserve"> </v>
      </c>
    </row>
    <row r="1957" spans="1:29" x14ac:dyDescent="0.2">
      <c r="A1957" s="21" t="str">
        <f>IF('Raw Data'!B1964=0," ",'Raw Data'!B1964)</f>
        <v xml:space="preserve"> </v>
      </c>
      <c r="B1957" s="27" t="str">
        <f>IF('Raw Data'!B1964=0," ",'Raw Data'!C1964)</f>
        <v xml:space="preserve"> </v>
      </c>
      <c r="C1957" s="21" t="str">
        <f>IF('Raw Data'!B1964=0," ",'Raw Data'!D1964)</f>
        <v xml:space="preserve"> </v>
      </c>
      <c r="D1957" s="21" t="str">
        <f>IF('Raw Data'!B1964=0," ",'Raw Data'!E1964)</f>
        <v xml:space="preserve"> </v>
      </c>
      <c r="E1957" s="21" t="str">
        <f>IF('Raw Data'!B1964=0," ",(MAX('Raw Data'!G1964:I1964)-MIN('Raw Data'!G1964:I1964)))</f>
        <v xml:space="preserve"> </v>
      </c>
      <c r="F1957" s="21" t="str">
        <f>IF('Raw Data'!B1964=0," ",(MAX('Raw Data'!J1964:L1964)-MIN('Raw Data'!J1964:L1964)))</f>
        <v xml:space="preserve"> </v>
      </c>
      <c r="G1957" s="21" t="str">
        <f>IF('Raw Data'!B1964=0," ",(MAX('Raw Data'!M1964:O1964)-MIN('Raw Data'!M1964:O1964)))</f>
        <v xml:space="preserve"> </v>
      </c>
      <c r="H1957" s="21" t="str">
        <f>IF('Raw Data'!B1964=0," ",(MAX('Raw Data'!P1964:R1964)-MIN('Raw Data'!P1964:R1964)))</f>
        <v xml:space="preserve"> </v>
      </c>
      <c r="I1957" s="21" t="str">
        <f>IF('Raw Data'!B1964=0," ",AVERAGE(E1957,G1957))</f>
        <v xml:space="preserve"> </v>
      </c>
      <c r="J1957" s="21" t="str">
        <f>IF('Raw Data'!B1964=0," ",AVERAGE(F1957,H1957))</f>
        <v xml:space="preserve"> </v>
      </c>
      <c r="K1957" s="21" t="str">
        <f>IF('Raw Data'!B1964=0," ",AVERAGE(I1957,J1957))</f>
        <v xml:space="preserve"> </v>
      </c>
      <c r="L1957" s="21" t="str">
        <f>IF('Raw Data'!B1964=0," ",AVERAGE('Raw Data'!G1964:I1964,'Raw Data'!M1964:O1964))</f>
        <v xml:space="preserve"> </v>
      </c>
      <c r="M1957" s="21" t="str">
        <f>IF('Raw Data'!B1964=0," ",AVERAGE('Raw Data'!J1964:L1964,'Raw Data'!P1964:R1964))</f>
        <v xml:space="preserve"> </v>
      </c>
      <c r="N1957" s="21" t="str">
        <f>IF('Raw Data'!B1964=0," ",(MAX(L1957:M1957)-MIN(L1957,M1957)))</f>
        <v xml:space="preserve"> </v>
      </c>
      <c r="O1957" s="21" t="str">
        <f>IF('Raw Data'!B1964=0," ",AVERAGE('Raw Data'!G1964:L1964))</f>
        <v xml:space="preserve"> </v>
      </c>
      <c r="P1957" s="21" t="str">
        <f>IF('Raw Data'!B1964=0," ",AVERAGE('Raw Data'!M1964:R1964))</f>
        <v xml:space="preserve"> </v>
      </c>
      <c r="Q1957" s="21" t="str">
        <f>IF('Raw Data'!B1964=0," ",(MAX(O1957:P1957)-MIN(O1957:P1957)))</f>
        <v xml:space="preserve"> </v>
      </c>
      <c r="R1957" s="21" t="str">
        <f>IF('Raw Data'!B1964=0," ",K1957*$H$1)</f>
        <v xml:space="preserve"> </v>
      </c>
      <c r="S1957" s="21" t="str">
        <f>IF('Raw Data'!B1964=0," ",(POWER(N1957*$H$2, 2)-(POWER(R1957,2)/6)))</f>
        <v xml:space="preserve"> </v>
      </c>
      <c r="T1957" s="21" t="str">
        <f>IF('Raw Data'!B1964=0," ",IF(S1957&lt;0,0,SQRT(S1957)))</f>
        <v xml:space="preserve"> </v>
      </c>
      <c r="U1957" s="21" t="str">
        <f>IF('Raw Data'!B1964=0," ",IF((D1957-C1957)&gt;POWER(10, 50),2*MIN(AVERAGE('Raw Data'!G1964:R1964)-C1957,D1957-AVERAGE('Raw Data'!G1964:R1964)),(D1957-C1957)/6))</f>
        <v xml:space="preserve"> </v>
      </c>
      <c r="V1957" s="21" t="str">
        <f>IF('Raw Data'!B1964=0," ",SQRT(POWER(R1957,2)+POWER(T1957,2)))</f>
        <v xml:space="preserve"> </v>
      </c>
      <c r="W1957" s="21" t="str">
        <f>IF('Raw Data'!B1964=0," ",IF(U1957&lt;V1957,0,SQRT(POWER(U1957,2)-POWER(V1957,2))))</f>
        <v xml:space="preserve"> </v>
      </c>
      <c r="X1957" s="21" t="str">
        <f>IF('Raw Data'!B1964=0," ",V1957/U1957)</f>
        <v xml:space="preserve"> </v>
      </c>
      <c r="Y1957" s="21" t="str">
        <f>IF('Raw Data'!B1964=0," ",SQRT(2)*(W1957/V1957))</f>
        <v xml:space="preserve"> </v>
      </c>
      <c r="Z1957" s="21" t="str">
        <f>IF('Raw Data'!B1964=0," ",'Raw Data'!T1964)</f>
        <v xml:space="preserve"> </v>
      </c>
      <c r="AA1957" s="21" t="str">
        <f>IF('Raw Data'!B1964=0," ",'Raw Data'!F1964)</f>
        <v xml:space="preserve"> </v>
      </c>
      <c r="AB1957" s="132" t="str">
        <f>IF('Raw Data'!B1964=0," ","No")</f>
        <v xml:space="preserve"> </v>
      </c>
      <c r="AC1957" s="139" t="str">
        <f>IF('Raw Data'!B1964=0," ","Yes")</f>
        <v xml:space="preserve"> </v>
      </c>
    </row>
    <row r="1958" spans="1:29" x14ac:dyDescent="0.2">
      <c r="A1958" s="21" t="str">
        <f>IF('Raw Data'!B1965=0," ",'Raw Data'!B1965)</f>
        <v xml:space="preserve"> </v>
      </c>
      <c r="B1958" s="27" t="str">
        <f>IF('Raw Data'!B1965=0," ",'Raw Data'!C1965)</f>
        <v xml:space="preserve"> </v>
      </c>
      <c r="C1958" s="21" t="str">
        <f>IF('Raw Data'!B1965=0," ",'Raw Data'!D1965)</f>
        <v xml:space="preserve"> </v>
      </c>
      <c r="D1958" s="21" t="str">
        <f>IF('Raw Data'!B1965=0," ",'Raw Data'!E1965)</f>
        <v xml:space="preserve"> </v>
      </c>
      <c r="E1958" s="21" t="str">
        <f>IF('Raw Data'!B1965=0," ",(MAX('Raw Data'!G1965:I1965)-MIN('Raw Data'!G1965:I1965)))</f>
        <v xml:space="preserve"> </v>
      </c>
      <c r="F1958" s="21" t="str">
        <f>IF('Raw Data'!B1965=0," ",(MAX('Raw Data'!J1965:L1965)-MIN('Raw Data'!J1965:L1965)))</f>
        <v xml:space="preserve"> </v>
      </c>
      <c r="G1958" s="21" t="str">
        <f>IF('Raw Data'!B1965=0," ",(MAX('Raw Data'!M1965:O1965)-MIN('Raw Data'!M1965:O1965)))</f>
        <v xml:space="preserve"> </v>
      </c>
      <c r="H1958" s="21" t="str">
        <f>IF('Raw Data'!B1965=0," ",(MAX('Raw Data'!P1965:R1965)-MIN('Raw Data'!P1965:R1965)))</f>
        <v xml:space="preserve"> </v>
      </c>
      <c r="I1958" s="21" t="str">
        <f>IF('Raw Data'!B1965=0," ",AVERAGE(E1958,G1958))</f>
        <v xml:space="preserve"> </v>
      </c>
      <c r="J1958" s="21" t="str">
        <f>IF('Raw Data'!B1965=0," ",AVERAGE(F1958,H1958))</f>
        <v xml:space="preserve"> </v>
      </c>
      <c r="K1958" s="21" t="str">
        <f>IF('Raw Data'!B1965=0," ",AVERAGE(I1958,J1958))</f>
        <v xml:space="preserve"> </v>
      </c>
      <c r="L1958" s="21" t="str">
        <f>IF('Raw Data'!B1965=0," ",AVERAGE('Raw Data'!G1965:I1965,'Raw Data'!M1965:O1965))</f>
        <v xml:space="preserve"> </v>
      </c>
      <c r="M1958" s="21" t="str">
        <f>IF('Raw Data'!B1965=0," ",AVERAGE('Raw Data'!J1965:L1965,'Raw Data'!P1965:R1965))</f>
        <v xml:space="preserve"> </v>
      </c>
      <c r="N1958" s="21" t="str">
        <f>IF('Raw Data'!B1965=0," ",(MAX(L1958:M1958)-MIN(L1958,M1958)))</f>
        <v xml:space="preserve"> </v>
      </c>
      <c r="O1958" s="21" t="str">
        <f>IF('Raw Data'!B1965=0," ",AVERAGE('Raw Data'!G1965:L1965))</f>
        <v xml:space="preserve"> </v>
      </c>
      <c r="P1958" s="21" t="str">
        <f>IF('Raw Data'!B1965=0," ",AVERAGE('Raw Data'!M1965:R1965))</f>
        <v xml:space="preserve"> </v>
      </c>
      <c r="Q1958" s="21" t="str">
        <f>IF('Raw Data'!B1965=0," ",(MAX(O1958:P1958)-MIN(O1958:P1958)))</f>
        <v xml:space="preserve"> </v>
      </c>
      <c r="R1958" s="21" t="str">
        <f>IF('Raw Data'!B1965=0," ",K1958*$H$1)</f>
        <v xml:space="preserve"> </v>
      </c>
      <c r="S1958" s="21" t="str">
        <f>IF('Raw Data'!B1965=0," ",(POWER(N1958*$H$2, 2)-(POWER(R1958,2)/6)))</f>
        <v xml:space="preserve"> </v>
      </c>
      <c r="T1958" s="21" t="str">
        <f>IF('Raw Data'!B1965=0," ",IF(S1958&lt;0,0,SQRT(S1958)))</f>
        <v xml:space="preserve"> </v>
      </c>
      <c r="U1958" s="21" t="str">
        <f>IF('Raw Data'!B1965=0," ",IF((D1958-C1958)&gt;POWER(10, 50),2*MIN(AVERAGE('Raw Data'!G1965:R1965)-C1958,D1958-AVERAGE('Raw Data'!G1965:R1965)),(D1958-C1958)/6))</f>
        <v xml:space="preserve"> </v>
      </c>
      <c r="V1958" s="21" t="str">
        <f>IF('Raw Data'!B1965=0," ",SQRT(POWER(R1958,2)+POWER(T1958,2)))</f>
        <v xml:space="preserve"> </v>
      </c>
      <c r="W1958" s="21" t="str">
        <f>IF('Raw Data'!B1965=0," ",IF(U1958&lt;V1958,0,SQRT(POWER(U1958,2)-POWER(V1958,2))))</f>
        <v xml:space="preserve"> </v>
      </c>
      <c r="X1958" s="21" t="str">
        <f>IF('Raw Data'!B1965=0," ",V1958/U1958)</f>
        <v xml:space="preserve"> </v>
      </c>
      <c r="Y1958" s="21" t="str">
        <f>IF('Raw Data'!B1965=0," ",SQRT(2)*(W1958/V1958))</f>
        <v xml:space="preserve"> </v>
      </c>
      <c r="Z1958" s="21" t="str">
        <f>IF('Raw Data'!B1965=0," ",'Raw Data'!T1965)</f>
        <v xml:space="preserve"> </v>
      </c>
      <c r="AA1958" s="21" t="str">
        <f>IF('Raw Data'!B1965=0," ",'Raw Data'!F1965)</f>
        <v xml:space="preserve"> </v>
      </c>
      <c r="AB1958" s="132" t="str">
        <f>IF('Raw Data'!B1965=0," ","No")</f>
        <v xml:space="preserve"> </v>
      </c>
      <c r="AC1958" s="139" t="str">
        <f>IF('Raw Data'!B1965=0," ","Yes")</f>
        <v xml:space="preserve"> </v>
      </c>
    </row>
    <row r="1959" spans="1:29" x14ac:dyDescent="0.2">
      <c r="A1959" s="21" t="str">
        <f>IF('Raw Data'!B1966=0," ",'Raw Data'!B1966)</f>
        <v xml:space="preserve"> </v>
      </c>
      <c r="B1959" s="27" t="str">
        <f>IF('Raw Data'!B1966=0," ",'Raw Data'!C1966)</f>
        <v xml:space="preserve"> </v>
      </c>
      <c r="C1959" s="21" t="str">
        <f>IF('Raw Data'!B1966=0," ",'Raw Data'!D1966)</f>
        <v xml:space="preserve"> </v>
      </c>
      <c r="D1959" s="21" t="str">
        <f>IF('Raw Data'!B1966=0," ",'Raw Data'!E1966)</f>
        <v xml:space="preserve"> </v>
      </c>
      <c r="E1959" s="21" t="str">
        <f>IF('Raw Data'!B1966=0," ",(MAX('Raw Data'!G1966:I1966)-MIN('Raw Data'!G1966:I1966)))</f>
        <v xml:space="preserve"> </v>
      </c>
      <c r="F1959" s="21" t="str">
        <f>IF('Raw Data'!B1966=0," ",(MAX('Raw Data'!J1966:L1966)-MIN('Raw Data'!J1966:L1966)))</f>
        <v xml:space="preserve"> </v>
      </c>
      <c r="G1959" s="21" t="str">
        <f>IF('Raw Data'!B1966=0," ",(MAX('Raw Data'!M1966:O1966)-MIN('Raw Data'!M1966:O1966)))</f>
        <v xml:space="preserve"> </v>
      </c>
      <c r="H1959" s="21" t="str">
        <f>IF('Raw Data'!B1966=0," ",(MAX('Raw Data'!P1966:R1966)-MIN('Raw Data'!P1966:R1966)))</f>
        <v xml:space="preserve"> </v>
      </c>
      <c r="I1959" s="21" t="str">
        <f>IF('Raw Data'!B1966=0," ",AVERAGE(E1959,G1959))</f>
        <v xml:space="preserve"> </v>
      </c>
      <c r="J1959" s="21" t="str">
        <f>IF('Raw Data'!B1966=0," ",AVERAGE(F1959,H1959))</f>
        <v xml:space="preserve"> </v>
      </c>
      <c r="K1959" s="21" t="str">
        <f>IF('Raw Data'!B1966=0," ",AVERAGE(I1959,J1959))</f>
        <v xml:space="preserve"> </v>
      </c>
      <c r="L1959" s="21" t="str">
        <f>IF('Raw Data'!B1966=0," ",AVERAGE('Raw Data'!G1966:I1966,'Raw Data'!M1966:O1966))</f>
        <v xml:space="preserve"> </v>
      </c>
      <c r="M1959" s="21" t="str">
        <f>IF('Raw Data'!B1966=0," ",AVERAGE('Raw Data'!J1966:L1966,'Raw Data'!P1966:R1966))</f>
        <v xml:space="preserve"> </v>
      </c>
      <c r="N1959" s="21" t="str">
        <f>IF('Raw Data'!B1966=0," ",(MAX(L1959:M1959)-MIN(L1959,M1959)))</f>
        <v xml:space="preserve"> </v>
      </c>
      <c r="O1959" s="21" t="str">
        <f>IF('Raw Data'!B1966=0," ",AVERAGE('Raw Data'!G1966:L1966))</f>
        <v xml:space="preserve"> </v>
      </c>
      <c r="P1959" s="21" t="str">
        <f>IF('Raw Data'!B1966=0," ",AVERAGE('Raw Data'!M1966:R1966))</f>
        <v xml:space="preserve"> </v>
      </c>
      <c r="Q1959" s="21" t="str">
        <f>IF('Raw Data'!B1966=0," ",(MAX(O1959:P1959)-MIN(O1959:P1959)))</f>
        <v xml:space="preserve"> </v>
      </c>
      <c r="R1959" s="21" t="str">
        <f>IF('Raw Data'!B1966=0," ",K1959*$H$1)</f>
        <v xml:space="preserve"> </v>
      </c>
      <c r="S1959" s="21" t="str">
        <f>IF('Raw Data'!B1966=0," ",(POWER(N1959*$H$2, 2)-(POWER(R1959,2)/6)))</f>
        <v xml:space="preserve"> </v>
      </c>
      <c r="T1959" s="21" t="str">
        <f>IF('Raw Data'!B1966=0," ",IF(S1959&lt;0,0,SQRT(S1959)))</f>
        <v xml:space="preserve"> </v>
      </c>
      <c r="U1959" s="21" t="str">
        <f>IF('Raw Data'!B1966=0," ",IF((D1959-C1959)&gt;POWER(10, 50),2*MIN(AVERAGE('Raw Data'!G1966:R1966)-C1959,D1959-AVERAGE('Raw Data'!G1966:R1966)),(D1959-C1959)/6))</f>
        <v xml:space="preserve"> </v>
      </c>
      <c r="V1959" s="21" t="str">
        <f>IF('Raw Data'!B1966=0," ",SQRT(POWER(R1959,2)+POWER(T1959,2)))</f>
        <v xml:space="preserve"> </v>
      </c>
      <c r="W1959" s="21" t="str">
        <f>IF('Raw Data'!B1966=0," ",IF(U1959&lt;V1959,0,SQRT(POWER(U1959,2)-POWER(V1959,2))))</f>
        <v xml:space="preserve"> </v>
      </c>
      <c r="X1959" s="21" t="str">
        <f>IF('Raw Data'!B1966=0," ",V1959/U1959)</f>
        <v xml:space="preserve"> </v>
      </c>
      <c r="Y1959" s="21" t="str">
        <f>IF('Raw Data'!B1966=0," ",SQRT(2)*(W1959/V1959))</f>
        <v xml:space="preserve"> </v>
      </c>
      <c r="Z1959" s="21" t="str">
        <f>IF('Raw Data'!B1966=0," ",'Raw Data'!T1966)</f>
        <v xml:space="preserve"> </v>
      </c>
      <c r="AA1959" s="21" t="str">
        <f>IF('Raw Data'!B1966=0," ",'Raw Data'!F1966)</f>
        <v xml:space="preserve"> </v>
      </c>
      <c r="AB1959" s="132" t="str">
        <f>IF('Raw Data'!B1966=0," ","No")</f>
        <v xml:space="preserve"> </v>
      </c>
      <c r="AC1959" s="139" t="str">
        <f>IF('Raw Data'!B1966=0," ","Yes")</f>
        <v xml:space="preserve"> </v>
      </c>
    </row>
    <row r="1960" spans="1:29" x14ac:dyDescent="0.2">
      <c r="A1960" s="21" t="str">
        <f>IF('Raw Data'!B1967=0," ",'Raw Data'!B1967)</f>
        <v xml:space="preserve"> </v>
      </c>
      <c r="B1960" s="27" t="str">
        <f>IF('Raw Data'!B1967=0," ",'Raw Data'!C1967)</f>
        <v xml:space="preserve"> </v>
      </c>
      <c r="C1960" s="21" t="str">
        <f>IF('Raw Data'!B1967=0," ",'Raw Data'!D1967)</f>
        <v xml:space="preserve"> </v>
      </c>
      <c r="D1960" s="21" t="str">
        <f>IF('Raw Data'!B1967=0," ",'Raw Data'!E1967)</f>
        <v xml:space="preserve"> </v>
      </c>
      <c r="E1960" s="21" t="str">
        <f>IF('Raw Data'!B1967=0," ",(MAX('Raw Data'!G1967:I1967)-MIN('Raw Data'!G1967:I1967)))</f>
        <v xml:space="preserve"> </v>
      </c>
      <c r="F1960" s="21" t="str">
        <f>IF('Raw Data'!B1967=0," ",(MAX('Raw Data'!J1967:L1967)-MIN('Raw Data'!J1967:L1967)))</f>
        <v xml:space="preserve"> </v>
      </c>
      <c r="G1960" s="21" t="str">
        <f>IF('Raw Data'!B1967=0," ",(MAX('Raw Data'!M1967:O1967)-MIN('Raw Data'!M1967:O1967)))</f>
        <v xml:space="preserve"> </v>
      </c>
      <c r="H1960" s="21" t="str">
        <f>IF('Raw Data'!B1967=0," ",(MAX('Raw Data'!P1967:R1967)-MIN('Raw Data'!P1967:R1967)))</f>
        <v xml:space="preserve"> </v>
      </c>
      <c r="I1960" s="21" t="str">
        <f>IF('Raw Data'!B1967=0," ",AVERAGE(E1960,G1960))</f>
        <v xml:space="preserve"> </v>
      </c>
      <c r="J1960" s="21" t="str">
        <f>IF('Raw Data'!B1967=0," ",AVERAGE(F1960,H1960))</f>
        <v xml:space="preserve"> </v>
      </c>
      <c r="K1960" s="21" t="str">
        <f>IF('Raw Data'!B1967=0," ",AVERAGE(I1960,J1960))</f>
        <v xml:space="preserve"> </v>
      </c>
      <c r="L1960" s="21" t="str">
        <f>IF('Raw Data'!B1967=0," ",AVERAGE('Raw Data'!G1967:I1967,'Raw Data'!M1967:O1967))</f>
        <v xml:space="preserve"> </v>
      </c>
      <c r="M1960" s="21" t="str">
        <f>IF('Raw Data'!B1967=0," ",AVERAGE('Raw Data'!J1967:L1967,'Raw Data'!P1967:R1967))</f>
        <v xml:space="preserve"> </v>
      </c>
      <c r="N1960" s="21" t="str">
        <f>IF('Raw Data'!B1967=0," ",(MAX(L1960:M1960)-MIN(L1960,M1960)))</f>
        <v xml:space="preserve"> </v>
      </c>
      <c r="O1960" s="21" t="str">
        <f>IF('Raw Data'!B1967=0," ",AVERAGE('Raw Data'!G1967:L1967))</f>
        <v xml:space="preserve"> </v>
      </c>
      <c r="P1960" s="21" t="str">
        <f>IF('Raw Data'!B1967=0," ",AVERAGE('Raw Data'!M1967:R1967))</f>
        <v xml:space="preserve"> </v>
      </c>
      <c r="Q1960" s="21" t="str">
        <f>IF('Raw Data'!B1967=0," ",(MAX(O1960:P1960)-MIN(O1960:P1960)))</f>
        <v xml:space="preserve"> </v>
      </c>
      <c r="R1960" s="21" t="str">
        <f>IF('Raw Data'!B1967=0," ",K1960*$H$1)</f>
        <v xml:space="preserve"> </v>
      </c>
      <c r="S1960" s="21" t="str">
        <f>IF('Raw Data'!B1967=0," ",(POWER(N1960*$H$2, 2)-(POWER(R1960,2)/6)))</f>
        <v xml:space="preserve"> </v>
      </c>
      <c r="T1960" s="21" t="str">
        <f>IF('Raw Data'!B1967=0," ",IF(S1960&lt;0,0,SQRT(S1960)))</f>
        <v xml:space="preserve"> </v>
      </c>
      <c r="U1960" s="21" t="str">
        <f>IF('Raw Data'!B1967=0," ",IF((D1960-C1960)&gt;POWER(10, 50),2*MIN(AVERAGE('Raw Data'!G1967:R1967)-C1960,D1960-AVERAGE('Raw Data'!G1967:R1967)),(D1960-C1960)/6))</f>
        <v xml:space="preserve"> </v>
      </c>
      <c r="V1960" s="21" t="str">
        <f>IF('Raw Data'!B1967=0," ",SQRT(POWER(R1960,2)+POWER(T1960,2)))</f>
        <v xml:space="preserve"> </v>
      </c>
      <c r="W1960" s="21" t="str">
        <f>IF('Raw Data'!B1967=0," ",IF(U1960&lt;V1960,0,SQRT(POWER(U1960,2)-POWER(V1960,2))))</f>
        <v xml:space="preserve"> </v>
      </c>
      <c r="X1960" s="21" t="str">
        <f>IF('Raw Data'!B1967=0," ",V1960/U1960)</f>
        <v xml:space="preserve"> </v>
      </c>
      <c r="Y1960" s="21" t="str">
        <f>IF('Raw Data'!B1967=0," ",SQRT(2)*(W1960/V1960))</f>
        <v xml:space="preserve"> </v>
      </c>
      <c r="Z1960" s="21" t="str">
        <f>IF('Raw Data'!B1967=0," ",'Raw Data'!T1967)</f>
        <v xml:space="preserve"> </v>
      </c>
      <c r="AA1960" s="21" t="str">
        <f>IF('Raw Data'!B1967=0," ",'Raw Data'!F1967)</f>
        <v xml:space="preserve"> </v>
      </c>
      <c r="AB1960" s="132" t="str">
        <f>IF('Raw Data'!B1967=0," ","No")</f>
        <v xml:space="preserve"> </v>
      </c>
      <c r="AC1960" s="139" t="str">
        <f>IF('Raw Data'!B1967=0," ","Yes")</f>
        <v xml:space="preserve"> </v>
      </c>
    </row>
    <row r="1961" spans="1:29" x14ac:dyDescent="0.2">
      <c r="A1961" s="21" t="str">
        <f>IF('Raw Data'!B1968=0," ",'Raw Data'!B1968)</f>
        <v xml:space="preserve"> </v>
      </c>
      <c r="B1961" s="27" t="str">
        <f>IF('Raw Data'!B1968=0," ",'Raw Data'!C1968)</f>
        <v xml:space="preserve"> </v>
      </c>
      <c r="C1961" s="21" t="str">
        <f>IF('Raw Data'!B1968=0," ",'Raw Data'!D1968)</f>
        <v xml:space="preserve"> </v>
      </c>
      <c r="D1961" s="21" t="str">
        <f>IF('Raw Data'!B1968=0," ",'Raw Data'!E1968)</f>
        <v xml:space="preserve"> </v>
      </c>
      <c r="E1961" s="21" t="str">
        <f>IF('Raw Data'!B1968=0," ",(MAX('Raw Data'!G1968:I1968)-MIN('Raw Data'!G1968:I1968)))</f>
        <v xml:space="preserve"> </v>
      </c>
      <c r="F1961" s="21" t="str">
        <f>IF('Raw Data'!B1968=0," ",(MAX('Raw Data'!J1968:L1968)-MIN('Raw Data'!J1968:L1968)))</f>
        <v xml:space="preserve"> </v>
      </c>
      <c r="G1961" s="21" t="str">
        <f>IF('Raw Data'!B1968=0," ",(MAX('Raw Data'!M1968:O1968)-MIN('Raw Data'!M1968:O1968)))</f>
        <v xml:space="preserve"> </v>
      </c>
      <c r="H1961" s="21" t="str">
        <f>IF('Raw Data'!B1968=0," ",(MAX('Raw Data'!P1968:R1968)-MIN('Raw Data'!P1968:R1968)))</f>
        <v xml:space="preserve"> </v>
      </c>
      <c r="I1961" s="21" t="str">
        <f>IF('Raw Data'!B1968=0," ",AVERAGE(E1961,G1961))</f>
        <v xml:space="preserve"> </v>
      </c>
      <c r="J1961" s="21" t="str">
        <f>IF('Raw Data'!B1968=0," ",AVERAGE(F1961,H1961))</f>
        <v xml:space="preserve"> </v>
      </c>
      <c r="K1961" s="21" t="str">
        <f>IF('Raw Data'!B1968=0," ",AVERAGE(I1961,J1961))</f>
        <v xml:space="preserve"> </v>
      </c>
      <c r="L1961" s="21" t="str">
        <f>IF('Raw Data'!B1968=0," ",AVERAGE('Raw Data'!G1968:I1968,'Raw Data'!M1968:O1968))</f>
        <v xml:space="preserve"> </v>
      </c>
      <c r="M1961" s="21" t="str">
        <f>IF('Raw Data'!B1968=0," ",AVERAGE('Raw Data'!J1968:L1968,'Raw Data'!P1968:R1968))</f>
        <v xml:space="preserve"> </v>
      </c>
      <c r="N1961" s="21" t="str">
        <f>IF('Raw Data'!B1968=0," ",(MAX(L1961:M1961)-MIN(L1961,M1961)))</f>
        <v xml:space="preserve"> </v>
      </c>
      <c r="O1961" s="21" t="str">
        <f>IF('Raw Data'!B1968=0," ",AVERAGE('Raw Data'!G1968:L1968))</f>
        <v xml:space="preserve"> </v>
      </c>
      <c r="P1961" s="21" t="str">
        <f>IF('Raw Data'!B1968=0," ",AVERAGE('Raw Data'!M1968:R1968))</f>
        <v xml:space="preserve"> </v>
      </c>
      <c r="Q1961" s="21" t="str">
        <f>IF('Raw Data'!B1968=0," ",(MAX(O1961:P1961)-MIN(O1961:P1961)))</f>
        <v xml:space="preserve"> </v>
      </c>
      <c r="R1961" s="21" t="str">
        <f>IF('Raw Data'!B1968=0," ",K1961*$H$1)</f>
        <v xml:space="preserve"> </v>
      </c>
      <c r="S1961" s="21" t="str">
        <f>IF('Raw Data'!B1968=0," ",(POWER(N1961*$H$2, 2)-(POWER(R1961,2)/6)))</f>
        <v xml:space="preserve"> </v>
      </c>
      <c r="T1961" s="21" t="str">
        <f>IF('Raw Data'!B1968=0," ",IF(S1961&lt;0,0,SQRT(S1961)))</f>
        <v xml:space="preserve"> </v>
      </c>
      <c r="U1961" s="21" t="str">
        <f>IF('Raw Data'!B1968=0," ",IF((D1961-C1961)&gt;POWER(10, 50),2*MIN(AVERAGE('Raw Data'!G1968:R1968)-C1961,D1961-AVERAGE('Raw Data'!G1968:R1968)),(D1961-C1961)/6))</f>
        <v xml:space="preserve"> </v>
      </c>
      <c r="V1961" s="21" t="str">
        <f>IF('Raw Data'!B1968=0," ",SQRT(POWER(R1961,2)+POWER(T1961,2)))</f>
        <v xml:space="preserve"> </v>
      </c>
      <c r="W1961" s="21" t="str">
        <f>IF('Raw Data'!B1968=0," ",IF(U1961&lt;V1961,0,SQRT(POWER(U1961,2)-POWER(V1961,2))))</f>
        <v xml:space="preserve"> </v>
      </c>
      <c r="X1961" s="21" t="str">
        <f>IF('Raw Data'!B1968=0," ",V1961/U1961)</f>
        <v xml:space="preserve"> </v>
      </c>
      <c r="Y1961" s="21" t="str">
        <f>IF('Raw Data'!B1968=0," ",SQRT(2)*(W1961/V1961))</f>
        <v xml:space="preserve"> </v>
      </c>
      <c r="Z1961" s="21" t="str">
        <f>IF('Raw Data'!B1968=0," ",'Raw Data'!T1968)</f>
        <v xml:space="preserve"> </v>
      </c>
      <c r="AA1961" s="21" t="str">
        <f>IF('Raw Data'!B1968=0," ",'Raw Data'!F1968)</f>
        <v xml:space="preserve"> </v>
      </c>
      <c r="AB1961" s="132" t="str">
        <f>IF('Raw Data'!B1968=0," ","No")</f>
        <v xml:space="preserve"> </v>
      </c>
      <c r="AC1961" s="139" t="str">
        <f>IF('Raw Data'!B1968=0," ","Yes")</f>
        <v xml:space="preserve"> </v>
      </c>
    </row>
    <row r="1962" spans="1:29" x14ac:dyDescent="0.2">
      <c r="A1962" s="21" t="str">
        <f>IF('Raw Data'!B1969=0," ",'Raw Data'!B1969)</f>
        <v xml:space="preserve"> </v>
      </c>
      <c r="B1962" s="27" t="str">
        <f>IF('Raw Data'!B1969=0," ",'Raw Data'!C1969)</f>
        <v xml:space="preserve"> </v>
      </c>
      <c r="C1962" s="21" t="str">
        <f>IF('Raw Data'!B1969=0," ",'Raw Data'!D1969)</f>
        <v xml:space="preserve"> </v>
      </c>
      <c r="D1962" s="21" t="str">
        <f>IF('Raw Data'!B1969=0," ",'Raw Data'!E1969)</f>
        <v xml:space="preserve"> </v>
      </c>
      <c r="E1962" s="21" t="str">
        <f>IF('Raw Data'!B1969=0," ",(MAX('Raw Data'!G1969:I1969)-MIN('Raw Data'!G1969:I1969)))</f>
        <v xml:space="preserve"> </v>
      </c>
      <c r="F1962" s="21" t="str">
        <f>IF('Raw Data'!B1969=0," ",(MAX('Raw Data'!J1969:L1969)-MIN('Raw Data'!J1969:L1969)))</f>
        <v xml:space="preserve"> </v>
      </c>
      <c r="G1962" s="21" t="str">
        <f>IF('Raw Data'!B1969=0," ",(MAX('Raw Data'!M1969:O1969)-MIN('Raw Data'!M1969:O1969)))</f>
        <v xml:space="preserve"> </v>
      </c>
      <c r="H1962" s="21" t="str">
        <f>IF('Raw Data'!B1969=0," ",(MAX('Raw Data'!P1969:R1969)-MIN('Raw Data'!P1969:R1969)))</f>
        <v xml:space="preserve"> </v>
      </c>
      <c r="I1962" s="21" t="str">
        <f>IF('Raw Data'!B1969=0," ",AVERAGE(E1962,G1962))</f>
        <v xml:space="preserve"> </v>
      </c>
      <c r="J1962" s="21" t="str">
        <f>IF('Raw Data'!B1969=0," ",AVERAGE(F1962,H1962))</f>
        <v xml:space="preserve"> </v>
      </c>
      <c r="K1962" s="21" t="str">
        <f>IF('Raw Data'!B1969=0," ",AVERAGE(I1962,J1962))</f>
        <v xml:space="preserve"> </v>
      </c>
      <c r="L1962" s="21" t="str">
        <f>IF('Raw Data'!B1969=0," ",AVERAGE('Raw Data'!G1969:I1969,'Raw Data'!M1969:O1969))</f>
        <v xml:space="preserve"> </v>
      </c>
      <c r="M1962" s="21" t="str">
        <f>IF('Raw Data'!B1969=0," ",AVERAGE('Raw Data'!J1969:L1969,'Raw Data'!P1969:R1969))</f>
        <v xml:space="preserve"> </v>
      </c>
      <c r="N1962" s="21" t="str">
        <f>IF('Raw Data'!B1969=0," ",(MAX(L1962:M1962)-MIN(L1962,M1962)))</f>
        <v xml:space="preserve"> </v>
      </c>
      <c r="O1962" s="21" t="str">
        <f>IF('Raw Data'!B1969=0," ",AVERAGE('Raw Data'!G1969:L1969))</f>
        <v xml:space="preserve"> </v>
      </c>
      <c r="P1962" s="21" t="str">
        <f>IF('Raw Data'!B1969=0," ",AVERAGE('Raw Data'!M1969:R1969))</f>
        <v xml:space="preserve"> </v>
      </c>
      <c r="Q1962" s="21" t="str">
        <f>IF('Raw Data'!B1969=0," ",(MAX(O1962:P1962)-MIN(O1962:P1962)))</f>
        <v xml:space="preserve"> </v>
      </c>
      <c r="R1962" s="21" t="str">
        <f>IF('Raw Data'!B1969=0," ",K1962*$H$1)</f>
        <v xml:space="preserve"> </v>
      </c>
      <c r="S1962" s="21" t="str">
        <f>IF('Raw Data'!B1969=0," ",(POWER(N1962*$H$2, 2)-(POWER(R1962,2)/6)))</f>
        <v xml:space="preserve"> </v>
      </c>
      <c r="T1962" s="21" t="str">
        <f>IF('Raw Data'!B1969=0," ",IF(S1962&lt;0,0,SQRT(S1962)))</f>
        <v xml:space="preserve"> </v>
      </c>
      <c r="U1962" s="21" t="str">
        <f>IF('Raw Data'!B1969=0," ",IF((D1962-C1962)&gt;POWER(10, 50),2*MIN(AVERAGE('Raw Data'!G1969:R1969)-C1962,D1962-AVERAGE('Raw Data'!G1969:R1969)),(D1962-C1962)/6))</f>
        <v xml:space="preserve"> </v>
      </c>
      <c r="V1962" s="21" t="str">
        <f>IF('Raw Data'!B1969=0," ",SQRT(POWER(R1962,2)+POWER(T1962,2)))</f>
        <v xml:space="preserve"> </v>
      </c>
      <c r="W1962" s="21" t="str">
        <f>IF('Raw Data'!B1969=0," ",IF(U1962&lt;V1962,0,SQRT(POWER(U1962,2)-POWER(V1962,2))))</f>
        <v xml:space="preserve"> </v>
      </c>
      <c r="X1962" s="21" t="str">
        <f>IF('Raw Data'!B1969=0," ",V1962/U1962)</f>
        <v xml:space="preserve"> </v>
      </c>
      <c r="Y1962" s="21" t="str">
        <f>IF('Raw Data'!B1969=0," ",SQRT(2)*(W1962/V1962))</f>
        <v xml:space="preserve"> </v>
      </c>
      <c r="Z1962" s="21" t="str">
        <f>IF('Raw Data'!B1969=0," ",'Raw Data'!T1969)</f>
        <v xml:space="preserve"> </v>
      </c>
      <c r="AA1962" s="21" t="str">
        <f>IF('Raw Data'!B1969=0," ",'Raw Data'!F1969)</f>
        <v xml:space="preserve"> </v>
      </c>
      <c r="AB1962" s="132" t="str">
        <f>IF('Raw Data'!B1969=0," ","No")</f>
        <v xml:space="preserve"> </v>
      </c>
      <c r="AC1962" s="139" t="str">
        <f>IF('Raw Data'!B1969=0," ","Yes")</f>
        <v xml:space="preserve"> </v>
      </c>
    </row>
    <row r="1963" spans="1:29" x14ac:dyDescent="0.2">
      <c r="A1963" s="21" t="str">
        <f>IF('Raw Data'!B1970=0," ",'Raw Data'!B1970)</f>
        <v xml:space="preserve"> </v>
      </c>
      <c r="B1963" s="27" t="str">
        <f>IF('Raw Data'!B1970=0," ",'Raw Data'!C1970)</f>
        <v xml:space="preserve"> </v>
      </c>
      <c r="C1963" s="21" t="str">
        <f>IF('Raw Data'!B1970=0," ",'Raw Data'!D1970)</f>
        <v xml:space="preserve"> </v>
      </c>
      <c r="D1963" s="21" t="str">
        <f>IF('Raw Data'!B1970=0," ",'Raw Data'!E1970)</f>
        <v xml:space="preserve"> </v>
      </c>
      <c r="E1963" s="21" t="str">
        <f>IF('Raw Data'!B1970=0," ",(MAX('Raw Data'!G1970:I1970)-MIN('Raw Data'!G1970:I1970)))</f>
        <v xml:space="preserve"> </v>
      </c>
      <c r="F1963" s="21" t="str">
        <f>IF('Raw Data'!B1970=0," ",(MAX('Raw Data'!J1970:L1970)-MIN('Raw Data'!J1970:L1970)))</f>
        <v xml:space="preserve"> </v>
      </c>
      <c r="G1963" s="21" t="str">
        <f>IF('Raw Data'!B1970=0," ",(MAX('Raw Data'!M1970:O1970)-MIN('Raw Data'!M1970:O1970)))</f>
        <v xml:space="preserve"> </v>
      </c>
      <c r="H1963" s="21" t="str">
        <f>IF('Raw Data'!B1970=0," ",(MAX('Raw Data'!P1970:R1970)-MIN('Raw Data'!P1970:R1970)))</f>
        <v xml:space="preserve"> </v>
      </c>
      <c r="I1963" s="21" t="str">
        <f>IF('Raw Data'!B1970=0," ",AVERAGE(E1963,G1963))</f>
        <v xml:space="preserve"> </v>
      </c>
      <c r="J1963" s="21" t="str">
        <f>IF('Raw Data'!B1970=0," ",AVERAGE(F1963,H1963))</f>
        <v xml:space="preserve"> </v>
      </c>
      <c r="K1963" s="21" t="str">
        <f>IF('Raw Data'!B1970=0," ",AVERAGE(I1963,J1963))</f>
        <v xml:space="preserve"> </v>
      </c>
      <c r="L1963" s="21" t="str">
        <f>IF('Raw Data'!B1970=0," ",AVERAGE('Raw Data'!G1970:I1970,'Raw Data'!M1970:O1970))</f>
        <v xml:space="preserve"> </v>
      </c>
      <c r="M1963" s="21" t="str">
        <f>IF('Raw Data'!B1970=0," ",AVERAGE('Raw Data'!J1970:L1970,'Raw Data'!P1970:R1970))</f>
        <v xml:space="preserve"> </v>
      </c>
      <c r="N1963" s="21" t="str">
        <f>IF('Raw Data'!B1970=0," ",(MAX(L1963:M1963)-MIN(L1963,M1963)))</f>
        <v xml:space="preserve"> </v>
      </c>
      <c r="O1963" s="21" t="str">
        <f>IF('Raw Data'!B1970=0," ",AVERAGE('Raw Data'!G1970:L1970))</f>
        <v xml:space="preserve"> </v>
      </c>
      <c r="P1963" s="21" t="str">
        <f>IF('Raw Data'!B1970=0," ",AVERAGE('Raw Data'!M1970:R1970))</f>
        <v xml:space="preserve"> </v>
      </c>
      <c r="Q1963" s="21" t="str">
        <f>IF('Raw Data'!B1970=0," ",(MAX(O1963:P1963)-MIN(O1963:P1963)))</f>
        <v xml:space="preserve"> </v>
      </c>
      <c r="R1963" s="21" t="str">
        <f>IF('Raw Data'!B1970=0," ",K1963*$H$1)</f>
        <v xml:space="preserve"> </v>
      </c>
      <c r="S1963" s="21" t="str">
        <f>IF('Raw Data'!B1970=0," ",(POWER(N1963*$H$2, 2)-(POWER(R1963,2)/6)))</f>
        <v xml:space="preserve"> </v>
      </c>
      <c r="T1963" s="21" t="str">
        <f>IF('Raw Data'!B1970=0," ",IF(S1963&lt;0,0,SQRT(S1963)))</f>
        <v xml:space="preserve"> </v>
      </c>
      <c r="U1963" s="21" t="str">
        <f>IF('Raw Data'!B1970=0," ",IF((D1963-C1963)&gt;POWER(10, 50),2*MIN(AVERAGE('Raw Data'!G1970:R1970)-C1963,D1963-AVERAGE('Raw Data'!G1970:R1970)),(D1963-C1963)/6))</f>
        <v xml:space="preserve"> </v>
      </c>
      <c r="V1963" s="21" t="str">
        <f>IF('Raw Data'!B1970=0," ",SQRT(POWER(R1963,2)+POWER(T1963,2)))</f>
        <v xml:space="preserve"> </v>
      </c>
      <c r="W1963" s="21" t="str">
        <f>IF('Raw Data'!B1970=0," ",IF(U1963&lt;V1963,0,SQRT(POWER(U1963,2)-POWER(V1963,2))))</f>
        <v xml:space="preserve"> </v>
      </c>
      <c r="X1963" s="21" t="str">
        <f>IF('Raw Data'!B1970=0," ",V1963/U1963)</f>
        <v xml:space="preserve"> </v>
      </c>
      <c r="Y1963" s="21" t="str">
        <f>IF('Raw Data'!B1970=0," ",SQRT(2)*(W1963/V1963))</f>
        <v xml:space="preserve"> </v>
      </c>
      <c r="Z1963" s="21" t="str">
        <f>IF('Raw Data'!B1970=0," ",'Raw Data'!T1970)</f>
        <v xml:space="preserve"> </v>
      </c>
      <c r="AA1963" s="21" t="str">
        <f>IF('Raw Data'!B1970=0," ",'Raw Data'!F1970)</f>
        <v xml:space="preserve"> </v>
      </c>
      <c r="AB1963" s="132" t="str">
        <f>IF('Raw Data'!B1970=0," ","No")</f>
        <v xml:space="preserve"> </v>
      </c>
      <c r="AC1963" s="139" t="str">
        <f>IF('Raw Data'!B1970=0," ","Yes")</f>
        <v xml:space="preserve"> </v>
      </c>
    </row>
    <row r="1964" spans="1:29" x14ac:dyDescent="0.2">
      <c r="A1964" s="21" t="str">
        <f>IF('Raw Data'!B1971=0," ",'Raw Data'!B1971)</f>
        <v xml:space="preserve"> </v>
      </c>
      <c r="B1964" s="27" t="str">
        <f>IF('Raw Data'!B1971=0," ",'Raw Data'!C1971)</f>
        <v xml:space="preserve"> </v>
      </c>
      <c r="C1964" s="21" t="str">
        <f>IF('Raw Data'!B1971=0," ",'Raw Data'!D1971)</f>
        <v xml:space="preserve"> </v>
      </c>
      <c r="D1964" s="21" t="str">
        <f>IF('Raw Data'!B1971=0," ",'Raw Data'!E1971)</f>
        <v xml:space="preserve"> </v>
      </c>
      <c r="E1964" s="21" t="str">
        <f>IF('Raw Data'!B1971=0," ",(MAX('Raw Data'!G1971:I1971)-MIN('Raw Data'!G1971:I1971)))</f>
        <v xml:space="preserve"> </v>
      </c>
      <c r="F1964" s="21" t="str">
        <f>IF('Raw Data'!B1971=0," ",(MAX('Raw Data'!J1971:L1971)-MIN('Raw Data'!J1971:L1971)))</f>
        <v xml:space="preserve"> </v>
      </c>
      <c r="G1964" s="21" t="str">
        <f>IF('Raw Data'!B1971=0," ",(MAX('Raw Data'!M1971:O1971)-MIN('Raw Data'!M1971:O1971)))</f>
        <v xml:space="preserve"> </v>
      </c>
      <c r="H1964" s="21" t="str">
        <f>IF('Raw Data'!B1971=0," ",(MAX('Raw Data'!P1971:R1971)-MIN('Raw Data'!P1971:R1971)))</f>
        <v xml:space="preserve"> </v>
      </c>
      <c r="I1964" s="21" t="str">
        <f>IF('Raw Data'!B1971=0," ",AVERAGE(E1964,G1964))</f>
        <v xml:space="preserve"> </v>
      </c>
      <c r="J1964" s="21" t="str">
        <f>IF('Raw Data'!B1971=0," ",AVERAGE(F1964,H1964))</f>
        <v xml:space="preserve"> </v>
      </c>
      <c r="K1964" s="21" t="str">
        <f>IF('Raw Data'!B1971=0," ",AVERAGE(I1964,J1964))</f>
        <v xml:space="preserve"> </v>
      </c>
      <c r="L1964" s="21" t="str">
        <f>IF('Raw Data'!B1971=0," ",AVERAGE('Raw Data'!G1971:I1971,'Raw Data'!M1971:O1971))</f>
        <v xml:space="preserve"> </v>
      </c>
      <c r="M1964" s="21" t="str">
        <f>IF('Raw Data'!B1971=0," ",AVERAGE('Raw Data'!J1971:L1971,'Raw Data'!P1971:R1971))</f>
        <v xml:space="preserve"> </v>
      </c>
      <c r="N1964" s="21" t="str">
        <f>IF('Raw Data'!B1971=0," ",(MAX(L1964:M1964)-MIN(L1964,M1964)))</f>
        <v xml:space="preserve"> </v>
      </c>
      <c r="O1964" s="21" t="str">
        <f>IF('Raw Data'!B1971=0," ",AVERAGE('Raw Data'!G1971:L1971))</f>
        <v xml:space="preserve"> </v>
      </c>
      <c r="P1964" s="21" t="str">
        <f>IF('Raw Data'!B1971=0," ",AVERAGE('Raw Data'!M1971:R1971))</f>
        <v xml:space="preserve"> </v>
      </c>
      <c r="Q1964" s="21" t="str">
        <f>IF('Raw Data'!B1971=0," ",(MAX(O1964:P1964)-MIN(O1964:P1964)))</f>
        <v xml:space="preserve"> </v>
      </c>
      <c r="R1964" s="21" t="str">
        <f>IF('Raw Data'!B1971=0," ",K1964*$H$1)</f>
        <v xml:space="preserve"> </v>
      </c>
      <c r="S1964" s="21" t="str">
        <f>IF('Raw Data'!B1971=0," ",(POWER(N1964*$H$2, 2)-(POWER(R1964,2)/6)))</f>
        <v xml:space="preserve"> </v>
      </c>
      <c r="T1964" s="21" t="str">
        <f>IF('Raw Data'!B1971=0," ",IF(S1964&lt;0,0,SQRT(S1964)))</f>
        <v xml:space="preserve"> </v>
      </c>
      <c r="U1964" s="21" t="str">
        <f>IF('Raw Data'!B1971=0," ",IF((D1964-C1964)&gt;POWER(10, 50),2*MIN(AVERAGE('Raw Data'!G1971:R1971)-C1964,D1964-AVERAGE('Raw Data'!G1971:R1971)),(D1964-C1964)/6))</f>
        <v xml:space="preserve"> </v>
      </c>
      <c r="V1964" s="21" t="str">
        <f>IF('Raw Data'!B1971=0," ",SQRT(POWER(R1964,2)+POWER(T1964,2)))</f>
        <v xml:space="preserve"> </v>
      </c>
      <c r="W1964" s="21" t="str">
        <f>IF('Raw Data'!B1971=0," ",IF(U1964&lt;V1964,0,SQRT(POWER(U1964,2)-POWER(V1964,2))))</f>
        <v xml:space="preserve"> </v>
      </c>
      <c r="X1964" s="21" t="str">
        <f>IF('Raw Data'!B1971=0," ",V1964/U1964)</f>
        <v xml:space="preserve"> </v>
      </c>
      <c r="Y1964" s="21" t="str">
        <f>IF('Raw Data'!B1971=0," ",SQRT(2)*(W1964/V1964))</f>
        <v xml:space="preserve"> </v>
      </c>
      <c r="Z1964" s="21" t="str">
        <f>IF('Raw Data'!B1971=0," ",'Raw Data'!T1971)</f>
        <v xml:space="preserve"> </v>
      </c>
      <c r="AA1964" s="21" t="str">
        <f>IF('Raw Data'!B1971=0," ",'Raw Data'!F1971)</f>
        <v xml:space="preserve"> </v>
      </c>
      <c r="AB1964" s="132" t="str">
        <f>IF('Raw Data'!B1971=0," ","No")</f>
        <v xml:space="preserve"> </v>
      </c>
      <c r="AC1964" s="139" t="str">
        <f>IF('Raw Data'!B1971=0," ","Yes")</f>
        <v xml:space="preserve"> </v>
      </c>
    </row>
    <row r="1965" spans="1:29" x14ac:dyDescent="0.2">
      <c r="A1965" s="21" t="str">
        <f>IF('Raw Data'!B1972=0," ",'Raw Data'!B1972)</f>
        <v xml:space="preserve"> </v>
      </c>
      <c r="B1965" s="27" t="str">
        <f>IF('Raw Data'!B1972=0," ",'Raw Data'!C1972)</f>
        <v xml:space="preserve"> </v>
      </c>
      <c r="C1965" s="21" t="str">
        <f>IF('Raw Data'!B1972=0," ",'Raw Data'!D1972)</f>
        <v xml:space="preserve"> </v>
      </c>
      <c r="D1965" s="21" t="str">
        <f>IF('Raw Data'!B1972=0," ",'Raw Data'!E1972)</f>
        <v xml:space="preserve"> </v>
      </c>
      <c r="E1965" s="21" t="str">
        <f>IF('Raw Data'!B1972=0," ",(MAX('Raw Data'!G1972:I1972)-MIN('Raw Data'!G1972:I1972)))</f>
        <v xml:space="preserve"> </v>
      </c>
      <c r="F1965" s="21" t="str">
        <f>IF('Raw Data'!B1972=0," ",(MAX('Raw Data'!J1972:L1972)-MIN('Raw Data'!J1972:L1972)))</f>
        <v xml:space="preserve"> </v>
      </c>
      <c r="G1965" s="21" t="str">
        <f>IF('Raw Data'!B1972=0," ",(MAX('Raw Data'!M1972:O1972)-MIN('Raw Data'!M1972:O1972)))</f>
        <v xml:space="preserve"> </v>
      </c>
      <c r="H1965" s="21" t="str">
        <f>IF('Raw Data'!B1972=0," ",(MAX('Raw Data'!P1972:R1972)-MIN('Raw Data'!P1972:R1972)))</f>
        <v xml:space="preserve"> </v>
      </c>
      <c r="I1965" s="21" t="str">
        <f>IF('Raw Data'!B1972=0," ",AVERAGE(E1965,G1965))</f>
        <v xml:space="preserve"> </v>
      </c>
      <c r="J1965" s="21" t="str">
        <f>IF('Raw Data'!B1972=0," ",AVERAGE(F1965,H1965))</f>
        <v xml:space="preserve"> </v>
      </c>
      <c r="K1965" s="21" t="str">
        <f>IF('Raw Data'!B1972=0," ",AVERAGE(I1965,J1965))</f>
        <v xml:space="preserve"> </v>
      </c>
      <c r="L1965" s="21" t="str">
        <f>IF('Raw Data'!B1972=0," ",AVERAGE('Raw Data'!G1972:I1972,'Raw Data'!M1972:O1972))</f>
        <v xml:space="preserve"> </v>
      </c>
      <c r="M1965" s="21" t="str">
        <f>IF('Raw Data'!B1972=0," ",AVERAGE('Raw Data'!J1972:L1972,'Raw Data'!P1972:R1972))</f>
        <v xml:space="preserve"> </v>
      </c>
      <c r="N1965" s="21" t="str">
        <f>IF('Raw Data'!B1972=0," ",(MAX(L1965:M1965)-MIN(L1965,M1965)))</f>
        <v xml:space="preserve"> </v>
      </c>
      <c r="O1965" s="21" t="str">
        <f>IF('Raw Data'!B1972=0," ",AVERAGE('Raw Data'!G1972:L1972))</f>
        <v xml:space="preserve"> </v>
      </c>
      <c r="P1965" s="21" t="str">
        <f>IF('Raw Data'!B1972=0," ",AVERAGE('Raw Data'!M1972:R1972))</f>
        <v xml:space="preserve"> </v>
      </c>
      <c r="Q1965" s="21" t="str">
        <f>IF('Raw Data'!B1972=0," ",(MAX(O1965:P1965)-MIN(O1965:P1965)))</f>
        <v xml:space="preserve"> </v>
      </c>
      <c r="R1965" s="21" t="str">
        <f>IF('Raw Data'!B1972=0," ",K1965*$H$1)</f>
        <v xml:space="preserve"> </v>
      </c>
      <c r="S1965" s="21" t="str">
        <f>IF('Raw Data'!B1972=0," ",(POWER(N1965*$H$2, 2)-(POWER(R1965,2)/6)))</f>
        <v xml:space="preserve"> </v>
      </c>
      <c r="T1965" s="21" t="str">
        <f>IF('Raw Data'!B1972=0," ",IF(S1965&lt;0,0,SQRT(S1965)))</f>
        <v xml:space="preserve"> </v>
      </c>
      <c r="U1965" s="21" t="str">
        <f>IF('Raw Data'!B1972=0," ",IF((D1965-C1965)&gt;POWER(10, 50),2*MIN(AVERAGE('Raw Data'!G1972:R1972)-C1965,D1965-AVERAGE('Raw Data'!G1972:R1972)),(D1965-C1965)/6))</f>
        <v xml:space="preserve"> </v>
      </c>
      <c r="V1965" s="21" t="str">
        <f>IF('Raw Data'!B1972=0," ",SQRT(POWER(R1965,2)+POWER(T1965,2)))</f>
        <v xml:space="preserve"> </v>
      </c>
      <c r="W1965" s="21" t="str">
        <f>IF('Raw Data'!B1972=0," ",IF(U1965&lt;V1965,0,SQRT(POWER(U1965,2)-POWER(V1965,2))))</f>
        <v xml:space="preserve"> </v>
      </c>
      <c r="X1965" s="21" t="str">
        <f>IF('Raw Data'!B1972=0," ",V1965/U1965)</f>
        <v xml:space="preserve"> </v>
      </c>
      <c r="Y1965" s="21" t="str">
        <f>IF('Raw Data'!B1972=0," ",SQRT(2)*(W1965/V1965))</f>
        <v xml:space="preserve"> </v>
      </c>
      <c r="Z1965" s="21" t="str">
        <f>IF('Raw Data'!B1972=0," ",'Raw Data'!T1972)</f>
        <v xml:space="preserve"> </v>
      </c>
      <c r="AA1965" s="21" t="str">
        <f>IF('Raw Data'!B1972=0," ",'Raw Data'!F1972)</f>
        <v xml:space="preserve"> </v>
      </c>
      <c r="AB1965" s="132" t="str">
        <f>IF('Raw Data'!B1972=0," ","No")</f>
        <v xml:space="preserve"> </v>
      </c>
      <c r="AC1965" s="139" t="str">
        <f>IF('Raw Data'!B1972=0," ","Yes")</f>
        <v xml:space="preserve"> </v>
      </c>
    </row>
    <row r="1966" spans="1:29" x14ac:dyDescent="0.2">
      <c r="A1966" s="21" t="str">
        <f>IF('Raw Data'!B1973=0," ",'Raw Data'!B1973)</f>
        <v xml:space="preserve"> </v>
      </c>
      <c r="B1966" s="27" t="str">
        <f>IF('Raw Data'!B1973=0," ",'Raw Data'!C1973)</f>
        <v xml:space="preserve"> </v>
      </c>
      <c r="C1966" s="21" t="str">
        <f>IF('Raw Data'!B1973=0," ",'Raw Data'!D1973)</f>
        <v xml:space="preserve"> </v>
      </c>
      <c r="D1966" s="21" t="str">
        <f>IF('Raw Data'!B1973=0," ",'Raw Data'!E1973)</f>
        <v xml:space="preserve"> </v>
      </c>
      <c r="E1966" s="21" t="str">
        <f>IF('Raw Data'!B1973=0," ",(MAX('Raw Data'!G1973:I1973)-MIN('Raw Data'!G1973:I1973)))</f>
        <v xml:space="preserve"> </v>
      </c>
      <c r="F1966" s="21" t="str">
        <f>IF('Raw Data'!B1973=0," ",(MAX('Raw Data'!J1973:L1973)-MIN('Raw Data'!J1973:L1973)))</f>
        <v xml:space="preserve"> </v>
      </c>
      <c r="G1966" s="21" t="str">
        <f>IF('Raw Data'!B1973=0," ",(MAX('Raw Data'!M1973:O1973)-MIN('Raw Data'!M1973:O1973)))</f>
        <v xml:space="preserve"> </v>
      </c>
      <c r="H1966" s="21" t="str">
        <f>IF('Raw Data'!B1973=0," ",(MAX('Raw Data'!P1973:R1973)-MIN('Raw Data'!P1973:R1973)))</f>
        <v xml:space="preserve"> </v>
      </c>
      <c r="I1966" s="21" t="str">
        <f>IF('Raw Data'!B1973=0," ",AVERAGE(E1966,G1966))</f>
        <v xml:space="preserve"> </v>
      </c>
      <c r="J1966" s="21" t="str">
        <f>IF('Raw Data'!B1973=0," ",AVERAGE(F1966,H1966))</f>
        <v xml:space="preserve"> </v>
      </c>
      <c r="K1966" s="21" t="str">
        <f>IF('Raw Data'!B1973=0," ",AVERAGE(I1966,J1966))</f>
        <v xml:space="preserve"> </v>
      </c>
      <c r="L1966" s="21" t="str">
        <f>IF('Raw Data'!B1973=0," ",AVERAGE('Raw Data'!G1973:I1973,'Raw Data'!M1973:O1973))</f>
        <v xml:space="preserve"> </v>
      </c>
      <c r="M1966" s="21" t="str">
        <f>IF('Raw Data'!B1973=0," ",AVERAGE('Raw Data'!J1973:L1973,'Raw Data'!P1973:R1973))</f>
        <v xml:space="preserve"> </v>
      </c>
      <c r="N1966" s="21" t="str">
        <f>IF('Raw Data'!B1973=0," ",(MAX(L1966:M1966)-MIN(L1966,M1966)))</f>
        <v xml:space="preserve"> </v>
      </c>
      <c r="O1966" s="21" t="str">
        <f>IF('Raw Data'!B1973=0," ",AVERAGE('Raw Data'!G1973:L1973))</f>
        <v xml:space="preserve"> </v>
      </c>
      <c r="P1966" s="21" t="str">
        <f>IF('Raw Data'!B1973=0," ",AVERAGE('Raw Data'!M1973:R1973))</f>
        <v xml:space="preserve"> </v>
      </c>
      <c r="Q1966" s="21" t="str">
        <f>IF('Raw Data'!B1973=0," ",(MAX(O1966:P1966)-MIN(O1966:P1966)))</f>
        <v xml:space="preserve"> </v>
      </c>
      <c r="R1966" s="21" t="str">
        <f>IF('Raw Data'!B1973=0," ",K1966*$H$1)</f>
        <v xml:space="preserve"> </v>
      </c>
      <c r="S1966" s="21" t="str">
        <f>IF('Raw Data'!B1973=0," ",(POWER(N1966*$H$2, 2)-(POWER(R1966,2)/6)))</f>
        <v xml:space="preserve"> </v>
      </c>
      <c r="T1966" s="21" t="str">
        <f>IF('Raw Data'!B1973=0," ",IF(S1966&lt;0,0,SQRT(S1966)))</f>
        <v xml:space="preserve"> </v>
      </c>
      <c r="U1966" s="21" t="str">
        <f>IF('Raw Data'!B1973=0," ",IF((D1966-C1966)&gt;POWER(10, 50),2*MIN(AVERAGE('Raw Data'!G1973:R1973)-C1966,D1966-AVERAGE('Raw Data'!G1973:R1973)),(D1966-C1966)/6))</f>
        <v xml:space="preserve"> </v>
      </c>
      <c r="V1966" s="21" t="str">
        <f>IF('Raw Data'!B1973=0," ",SQRT(POWER(R1966,2)+POWER(T1966,2)))</f>
        <v xml:space="preserve"> </v>
      </c>
      <c r="W1966" s="21" t="str">
        <f>IF('Raw Data'!B1973=0," ",IF(U1966&lt;V1966,0,SQRT(POWER(U1966,2)-POWER(V1966,2))))</f>
        <v xml:space="preserve"> </v>
      </c>
      <c r="X1966" s="21" t="str">
        <f>IF('Raw Data'!B1973=0," ",V1966/U1966)</f>
        <v xml:space="preserve"> </v>
      </c>
      <c r="Y1966" s="21" t="str">
        <f>IF('Raw Data'!B1973=0," ",SQRT(2)*(W1966/V1966))</f>
        <v xml:space="preserve"> </v>
      </c>
      <c r="Z1966" s="21" t="str">
        <f>IF('Raw Data'!B1973=0," ",'Raw Data'!T1973)</f>
        <v xml:space="preserve"> </v>
      </c>
      <c r="AA1966" s="21" t="str">
        <f>IF('Raw Data'!B1973=0," ",'Raw Data'!F1973)</f>
        <v xml:space="preserve"> </v>
      </c>
      <c r="AB1966" s="132" t="str">
        <f>IF('Raw Data'!B1973=0," ","No")</f>
        <v xml:space="preserve"> </v>
      </c>
      <c r="AC1966" s="139" t="str">
        <f>IF('Raw Data'!B1973=0," ","Yes")</f>
        <v xml:space="preserve"> </v>
      </c>
    </row>
    <row r="1967" spans="1:29" x14ac:dyDescent="0.2">
      <c r="A1967" s="21" t="str">
        <f>IF('Raw Data'!B1974=0," ",'Raw Data'!B1974)</f>
        <v xml:space="preserve"> </v>
      </c>
      <c r="B1967" s="27" t="str">
        <f>IF('Raw Data'!B1974=0," ",'Raw Data'!C1974)</f>
        <v xml:space="preserve"> </v>
      </c>
      <c r="C1967" s="21" t="str">
        <f>IF('Raw Data'!B1974=0," ",'Raw Data'!D1974)</f>
        <v xml:space="preserve"> </v>
      </c>
      <c r="D1967" s="21" t="str">
        <f>IF('Raw Data'!B1974=0," ",'Raw Data'!E1974)</f>
        <v xml:space="preserve"> </v>
      </c>
      <c r="E1967" s="21" t="str">
        <f>IF('Raw Data'!B1974=0," ",(MAX('Raw Data'!G1974:I1974)-MIN('Raw Data'!G1974:I1974)))</f>
        <v xml:space="preserve"> </v>
      </c>
      <c r="F1967" s="21" t="str">
        <f>IF('Raw Data'!B1974=0," ",(MAX('Raw Data'!J1974:L1974)-MIN('Raw Data'!J1974:L1974)))</f>
        <v xml:space="preserve"> </v>
      </c>
      <c r="G1967" s="21" t="str">
        <f>IF('Raw Data'!B1974=0," ",(MAX('Raw Data'!M1974:O1974)-MIN('Raw Data'!M1974:O1974)))</f>
        <v xml:space="preserve"> </v>
      </c>
      <c r="H1967" s="21" t="str">
        <f>IF('Raw Data'!B1974=0," ",(MAX('Raw Data'!P1974:R1974)-MIN('Raw Data'!P1974:R1974)))</f>
        <v xml:space="preserve"> </v>
      </c>
      <c r="I1967" s="21" t="str">
        <f>IF('Raw Data'!B1974=0," ",AVERAGE(E1967,G1967))</f>
        <v xml:space="preserve"> </v>
      </c>
      <c r="J1967" s="21" t="str">
        <f>IF('Raw Data'!B1974=0," ",AVERAGE(F1967,H1967))</f>
        <v xml:space="preserve"> </v>
      </c>
      <c r="K1967" s="21" t="str">
        <f>IF('Raw Data'!B1974=0," ",AVERAGE(I1967,J1967))</f>
        <v xml:space="preserve"> </v>
      </c>
      <c r="L1967" s="21" t="str">
        <f>IF('Raw Data'!B1974=0," ",AVERAGE('Raw Data'!G1974:I1974,'Raw Data'!M1974:O1974))</f>
        <v xml:space="preserve"> </v>
      </c>
      <c r="M1967" s="21" t="str">
        <f>IF('Raw Data'!B1974=0," ",AVERAGE('Raw Data'!J1974:L1974,'Raw Data'!P1974:R1974))</f>
        <v xml:space="preserve"> </v>
      </c>
      <c r="N1967" s="21" t="str">
        <f>IF('Raw Data'!B1974=0," ",(MAX(L1967:M1967)-MIN(L1967,M1967)))</f>
        <v xml:space="preserve"> </v>
      </c>
      <c r="O1967" s="21" t="str">
        <f>IF('Raw Data'!B1974=0," ",AVERAGE('Raw Data'!G1974:L1974))</f>
        <v xml:space="preserve"> </v>
      </c>
      <c r="P1967" s="21" t="str">
        <f>IF('Raw Data'!B1974=0," ",AVERAGE('Raw Data'!M1974:R1974))</f>
        <v xml:space="preserve"> </v>
      </c>
      <c r="Q1967" s="21" t="str">
        <f>IF('Raw Data'!B1974=0," ",(MAX(O1967:P1967)-MIN(O1967:P1967)))</f>
        <v xml:space="preserve"> </v>
      </c>
      <c r="R1967" s="21" t="str">
        <f>IF('Raw Data'!B1974=0," ",K1967*$H$1)</f>
        <v xml:space="preserve"> </v>
      </c>
      <c r="S1967" s="21" t="str">
        <f>IF('Raw Data'!B1974=0," ",(POWER(N1967*$H$2, 2)-(POWER(R1967,2)/6)))</f>
        <v xml:space="preserve"> </v>
      </c>
      <c r="T1967" s="21" t="str">
        <f>IF('Raw Data'!B1974=0," ",IF(S1967&lt;0,0,SQRT(S1967)))</f>
        <v xml:space="preserve"> </v>
      </c>
      <c r="U1967" s="21" t="str">
        <f>IF('Raw Data'!B1974=0," ",IF((D1967-C1967)&gt;POWER(10, 50),2*MIN(AVERAGE('Raw Data'!G1974:R1974)-C1967,D1967-AVERAGE('Raw Data'!G1974:R1974)),(D1967-C1967)/6))</f>
        <v xml:space="preserve"> </v>
      </c>
      <c r="V1967" s="21" t="str">
        <f>IF('Raw Data'!B1974=0," ",SQRT(POWER(R1967,2)+POWER(T1967,2)))</f>
        <v xml:space="preserve"> </v>
      </c>
      <c r="W1967" s="21" t="str">
        <f>IF('Raw Data'!B1974=0," ",IF(U1967&lt;V1967,0,SQRT(POWER(U1967,2)-POWER(V1967,2))))</f>
        <v xml:space="preserve"> </v>
      </c>
      <c r="X1967" s="21" t="str">
        <f>IF('Raw Data'!B1974=0," ",V1967/U1967)</f>
        <v xml:space="preserve"> </v>
      </c>
      <c r="Y1967" s="21" t="str">
        <f>IF('Raw Data'!B1974=0," ",SQRT(2)*(W1967/V1967))</f>
        <v xml:space="preserve"> </v>
      </c>
      <c r="Z1967" s="21" t="str">
        <f>IF('Raw Data'!B1974=0," ",'Raw Data'!T1974)</f>
        <v xml:space="preserve"> </v>
      </c>
      <c r="AA1967" s="21" t="str">
        <f>IF('Raw Data'!B1974=0," ",'Raw Data'!F1974)</f>
        <v xml:space="preserve"> </v>
      </c>
      <c r="AB1967" s="132" t="str">
        <f>IF('Raw Data'!B1974=0," ","No")</f>
        <v xml:space="preserve"> </v>
      </c>
      <c r="AC1967" s="139" t="str">
        <f>IF('Raw Data'!B1974=0," ","Yes")</f>
        <v xml:space="preserve"> </v>
      </c>
    </row>
    <row r="1968" spans="1:29" x14ac:dyDescent="0.2">
      <c r="A1968" s="21" t="str">
        <f>IF('Raw Data'!B1975=0," ",'Raw Data'!B1975)</f>
        <v xml:space="preserve"> </v>
      </c>
      <c r="B1968" s="27" t="str">
        <f>IF('Raw Data'!B1975=0," ",'Raw Data'!C1975)</f>
        <v xml:space="preserve"> </v>
      </c>
      <c r="C1968" s="21" t="str">
        <f>IF('Raw Data'!B1975=0," ",'Raw Data'!D1975)</f>
        <v xml:space="preserve"> </v>
      </c>
      <c r="D1968" s="21" t="str">
        <f>IF('Raw Data'!B1975=0," ",'Raw Data'!E1975)</f>
        <v xml:space="preserve"> </v>
      </c>
      <c r="E1968" s="21" t="str">
        <f>IF('Raw Data'!B1975=0," ",(MAX('Raw Data'!G1975:I1975)-MIN('Raw Data'!G1975:I1975)))</f>
        <v xml:space="preserve"> </v>
      </c>
      <c r="F1968" s="21" t="str">
        <f>IF('Raw Data'!B1975=0," ",(MAX('Raw Data'!J1975:L1975)-MIN('Raw Data'!J1975:L1975)))</f>
        <v xml:space="preserve"> </v>
      </c>
      <c r="G1968" s="21" t="str">
        <f>IF('Raw Data'!B1975=0," ",(MAX('Raw Data'!M1975:O1975)-MIN('Raw Data'!M1975:O1975)))</f>
        <v xml:space="preserve"> </v>
      </c>
      <c r="H1968" s="21" t="str">
        <f>IF('Raw Data'!B1975=0," ",(MAX('Raw Data'!P1975:R1975)-MIN('Raw Data'!P1975:R1975)))</f>
        <v xml:space="preserve"> </v>
      </c>
      <c r="I1968" s="21" t="str">
        <f>IF('Raw Data'!B1975=0," ",AVERAGE(E1968,G1968))</f>
        <v xml:space="preserve"> </v>
      </c>
      <c r="J1968" s="21" t="str">
        <f>IF('Raw Data'!B1975=0," ",AVERAGE(F1968,H1968))</f>
        <v xml:space="preserve"> </v>
      </c>
      <c r="K1968" s="21" t="str">
        <f>IF('Raw Data'!B1975=0," ",AVERAGE(I1968,J1968))</f>
        <v xml:space="preserve"> </v>
      </c>
      <c r="L1968" s="21" t="str">
        <f>IF('Raw Data'!B1975=0," ",AVERAGE('Raw Data'!G1975:I1975,'Raw Data'!M1975:O1975))</f>
        <v xml:space="preserve"> </v>
      </c>
      <c r="M1968" s="21" t="str">
        <f>IF('Raw Data'!B1975=0," ",AVERAGE('Raw Data'!J1975:L1975,'Raw Data'!P1975:R1975))</f>
        <v xml:space="preserve"> </v>
      </c>
      <c r="N1968" s="21" t="str">
        <f>IF('Raw Data'!B1975=0," ",(MAX(L1968:M1968)-MIN(L1968,M1968)))</f>
        <v xml:space="preserve"> </v>
      </c>
      <c r="O1968" s="21" t="str">
        <f>IF('Raw Data'!B1975=0," ",AVERAGE('Raw Data'!G1975:L1975))</f>
        <v xml:space="preserve"> </v>
      </c>
      <c r="P1968" s="21" t="str">
        <f>IF('Raw Data'!B1975=0," ",AVERAGE('Raw Data'!M1975:R1975))</f>
        <v xml:space="preserve"> </v>
      </c>
      <c r="Q1968" s="21" t="str">
        <f>IF('Raw Data'!B1975=0," ",(MAX(O1968:P1968)-MIN(O1968:P1968)))</f>
        <v xml:space="preserve"> </v>
      </c>
      <c r="R1968" s="21" t="str">
        <f>IF('Raw Data'!B1975=0," ",K1968*$H$1)</f>
        <v xml:space="preserve"> </v>
      </c>
      <c r="S1968" s="21" t="str">
        <f>IF('Raw Data'!B1975=0," ",(POWER(N1968*$H$2, 2)-(POWER(R1968,2)/6)))</f>
        <v xml:space="preserve"> </v>
      </c>
      <c r="T1968" s="21" t="str">
        <f>IF('Raw Data'!B1975=0," ",IF(S1968&lt;0,0,SQRT(S1968)))</f>
        <v xml:space="preserve"> </v>
      </c>
      <c r="U1968" s="21" t="str">
        <f>IF('Raw Data'!B1975=0," ",IF((D1968-C1968)&gt;POWER(10, 50),2*MIN(AVERAGE('Raw Data'!G1975:R1975)-C1968,D1968-AVERAGE('Raw Data'!G1975:R1975)),(D1968-C1968)/6))</f>
        <v xml:space="preserve"> </v>
      </c>
      <c r="V1968" s="21" t="str">
        <f>IF('Raw Data'!B1975=0," ",SQRT(POWER(R1968,2)+POWER(T1968,2)))</f>
        <v xml:space="preserve"> </v>
      </c>
      <c r="W1968" s="21" t="str">
        <f>IF('Raw Data'!B1975=0," ",IF(U1968&lt;V1968,0,SQRT(POWER(U1968,2)-POWER(V1968,2))))</f>
        <v xml:space="preserve"> </v>
      </c>
      <c r="X1968" s="21" t="str">
        <f>IF('Raw Data'!B1975=0," ",V1968/U1968)</f>
        <v xml:space="preserve"> </v>
      </c>
      <c r="Y1968" s="21" t="str">
        <f>IF('Raw Data'!B1975=0," ",SQRT(2)*(W1968/V1968))</f>
        <v xml:space="preserve"> </v>
      </c>
      <c r="Z1968" s="21" t="str">
        <f>IF('Raw Data'!B1975=0," ",'Raw Data'!T1975)</f>
        <v xml:space="preserve"> </v>
      </c>
      <c r="AA1968" s="21" t="str">
        <f>IF('Raw Data'!B1975=0," ",'Raw Data'!F1975)</f>
        <v xml:space="preserve"> </v>
      </c>
      <c r="AB1968" s="132" t="str">
        <f>IF('Raw Data'!B1975=0," ","No")</f>
        <v xml:space="preserve"> </v>
      </c>
      <c r="AC1968" s="139" t="str">
        <f>IF('Raw Data'!B1975=0," ","Yes")</f>
        <v xml:space="preserve"> </v>
      </c>
    </row>
    <row r="1969" spans="1:29" x14ac:dyDescent="0.2">
      <c r="A1969" s="21" t="str">
        <f>IF('Raw Data'!B1976=0," ",'Raw Data'!B1976)</f>
        <v xml:space="preserve"> </v>
      </c>
      <c r="B1969" s="27" t="str">
        <f>IF('Raw Data'!B1976=0," ",'Raw Data'!C1976)</f>
        <v xml:space="preserve"> </v>
      </c>
      <c r="C1969" s="21" t="str">
        <f>IF('Raw Data'!B1976=0," ",'Raw Data'!D1976)</f>
        <v xml:space="preserve"> </v>
      </c>
      <c r="D1969" s="21" t="str">
        <f>IF('Raw Data'!B1976=0," ",'Raw Data'!E1976)</f>
        <v xml:space="preserve"> </v>
      </c>
      <c r="E1969" s="21" t="str">
        <f>IF('Raw Data'!B1976=0," ",(MAX('Raw Data'!G1976:I1976)-MIN('Raw Data'!G1976:I1976)))</f>
        <v xml:space="preserve"> </v>
      </c>
      <c r="F1969" s="21" t="str">
        <f>IF('Raw Data'!B1976=0," ",(MAX('Raw Data'!J1976:L1976)-MIN('Raw Data'!J1976:L1976)))</f>
        <v xml:space="preserve"> </v>
      </c>
      <c r="G1969" s="21" t="str">
        <f>IF('Raw Data'!B1976=0," ",(MAX('Raw Data'!M1976:O1976)-MIN('Raw Data'!M1976:O1976)))</f>
        <v xml:space="preserve"> </v>
      </c>
      <c r="H1969" s="21" t="str">
        <f>IF('Raw Data'!B1976=0," ",(MAX('Raw Data'!P1976:R1976)-MIN('Raw Data'!P1976:R1976)))</f>
        <v xml:space="preserve"> </v>
      </c>
      <c r="I1969" s="21" t="str">
        <f>IF('Raw Data'!B1976=0," ",AVERAGE(E1969,G1969))</f>
        <v xml:space="preserve"> </v>
      </c>
      <c r="J1969" s="21" t="str">
        <f>IF('Raw Data'!B1976=0," ",AVERAGE(F1969,H1969))</f>
        <v xml:space="preserve"> </v>
      </c>
      <c r="K1969" s="21" t="str">
        <f>IF('Raw Data'!B1976=0," ",AVERAGE(I1969,J1969))</f>
        <v xml:space="preserve"> </v>
      </c>
      <c r="L1969" s="21" t="str">
        <f>IF('Raw Data'!B1976=0," ",AVERAGE('Raw Data'!G1976:I1976,'Raw Data'!M1976:O1976))</f>
        <v xml:space="preserve"> </v>
      </c>
      <c r="M1969" s="21" t="str">
        <f>IF('Raw Data'!B1976=0," ",AVERAGE('Raw Data'!J1976:L1976,'Raw Data'!P1976:R1976))</f>
        <v xml:space="preserve"> </v>
      </c>
      <c r="N1969" s="21" t="str">
        <f>IF('Raw Data'!B1976=0," ",(MAX(L1969:M1969)-MIN(L1969,M1969)))</f>
        <v xml:space="preserve"> </v>
      </c>
      <c r="O1969" s="21" t="str">
        <f>IF('Raw Data'!B1976=0," ",AVERAGE('Raw Data'!G1976:L1976))</f>
        <v xml:space="preserve"> </v>
      </c>
      <c r="P1969" s="21" t="str">
        <f>IF('Raw Data'!B1976=0," ",AVERAGE('Raw Data'!M1976:R1976))</f>
        <v xml:space="preserve"> </v>
      </c>
      <c r="Q1969" s="21" t="str">
        <f>IF('Raw Data'!B1976=0," ",(MAX(O1969:P1969)-MIN(O1969:P1969)))</f>
        <v xml:space="preserve"> </v>
      </c>
      <c r="R1969" s="21" t="str">
        <f>IF('Raw Data'!B1976=0," ",K1969*$H$1)</f>
        <v xml:space="preserve"> </v>
      </c>
      <c r="S1969" s="21" t="str">
        <f>IF('Raw Data'!B1976=0," ",(POWER(N1969*$H$2, 2)-(POWER(R1969,2)/6)))</f>
        <v xml:space="preserve"> </v>
      </c>
      <c r="T1969" s="21" t="str">
        <f>IF('Raw Data'!B1976=0," ",IF(S1969&lt;0,0,SQRT(S1969)))</f>
        <v xml:space="preserve"> </v>
      </c>
      <c r="U1969" s="21" t="str">
        <f>IF('Raw Data'!B1976=0," ",IF((D1969-C1969)&gt;POWER(10, 50),2*MIN(AVERAGE('Raw Data'!G1976:R1976)-C1969,D1969-AVERAGE('Raw Data'!G1976:R1976)),(D1969-C1969)/6))</f>
        <v xml:space="preserve"> </v>
      </c>
      <c r="V1969" s="21" t="str">
        <f>IF('Raw Data'!B1976=0," ",SQRT(POWER(R1969,2)+POWER(T1969,2)))</f>
        <v xml:space="preserve"> </v>
      </c>
      <c r="W1969" s="21" t="str">
        <f>IF('Raw Data'!B1976=0," ",IF(U1969&lt;V1969,0,SQRT(POWER(U1969,2)-POWER(V1969,2))))</f>
        <v xml:space="preserve"> </v>
      </c>
      <c r="X1969" s="21" t="str">
        <f>IF('Raw Data'!B1976=0," ",V1969/U1969)</f>
        <v xml:space="preserve"> </v>
      </c>
      <c r="Y1969" s="21" t="str">
        <f>IF('Raw Data'!B1976=0," ",SQRT(2)*(W1969/V1969))</f>
        <v xml:space="preserve"> </v>
      </c>
      <c r="Z1969" s="21" t="str">
        <f>IF('Raw Data'!B1976=0," ",'Raw Data'!T1976)</f>
        <v xml:space="preserve"> </v>
      </c>
      <c r="AA1969" s="21" t="str">
        <f>IF('Raw Data'!B1976=0," ",'Raw Data'!F1976)</f>
        <v xml:space="preserve"> </v>
      </c>
      <c r="AB1969" s="132" t="str">
        <f>IF('Raw Data'!B1976=0," ","No")</f>
        <v xml:space="preserve"> </v>
      </c>
      <c r="AC1969" s="139" t="str">
        <f>IF('Raw Data'!B1976=0," ","Yes")</f>
        <v xml:space="preserve"> </v>
      </c>
    </row>
    <row r="1970" spans="1:29" x14ac:dyDescent="0.2">
      <c r="A1970" s="21" t="str">
        <f>IF('Raw Data'!B1977=0," ",'Raw Data'!B1977)</f>
        <v xml:space="preserve"> </v>
      </c>
      <c r="B1970" s="27" t="str">
        <f>IF('Raw Data'!B1977=0," ",'Raw Data'!C1977)</f>
        <v xml:space="preserve"> </v>
      </c>
      <c r="C1970" s="21" t="str">
        <f>IF('Raw Data'!B1977=0," ",'Raw Data'!D1977)</f>
        <v xml:space="preserve"> </v>
      </c>
      <c r="D1970" s="21" t="str">
        <f>IF('Raw Data'!B1977=0," ",'Raw Data'!E1977)</f>
        <v xml:space="preserve"> </v>
      </c>
      <c r="E1970" s="21" t="str">
        <f>IF('Raw Data'!B1977=0," ",(MAX('Raw Data'!G1977:I1977)-MIN('Raw Data'!G1977:I1977)))</f>
        <v xml:space="preserve"> </v>
      </c>
      <c r="F1970" s="21" t="str">
        <f>IF('Raw Data'!B1977=0," ",(MAX('Raw Data'!J1977:L1977)-MIN('Raw Data'!J1977:L1977)))</f>
        <v xml:space="preserve"> </v>
      </c>
      <c r="G1970" s="21" t="str">
        <f>IF('Raw Data'!B1977=0," ",(MAX('Raw Data'!M1977:O1977)-MIN('Raw Data'!M1977:O1977)))</f>
        <v xml:space="preserve"> </v>
      </c>
      <c r="H1970" s="21" t="str">
        <f>IF('Raw Data'!B1977=0," ",(MAX('Raw Data'!P1977:R1977)-MIN('Raw Data'!P1977:R1977)))</f>
        <v xml:space="preserve"> </v>
      </c>
      <c r="I1970" s="21" t="str">
        <f>IF('Raw Data'!B1977=0," ",AVERAGE(E1970,G1970))</f>
        <v xml:space="preserve"> </v>
      </c>
      <c r="J1970" s="21" t="str">
        <f>IF('Raw Data'!B1977=0," ",AVERAGE(F1970,H1970))</f>
        <v xml:space="preserve"> </v>
      </c>
      <c r="K1970" s="21" t="str">
        <f>IF('Raw Data'!B1977=0," ",AVERAGE(I1970,J1970))</f>
        <v xml:space="preserve"> </v>
      </c>
      <c r="L1970" s="21" t="str">
        <f>IF('Raw Data'!B1977=0," ",AVERAGE('Raw Data'!G1977:I1977,'Raw Data'!M1977:O1977))</f>
        <v xml:space="preserve"> </v>
      </c>
      <c r="M1970" s="21" t="str">
        <f>IF('Raw Data'!B1977=0," ",AVERAGE('Raw Data'!J1977:L1977,'Raw Data'!P1977:R1977))</f>
        <v xml:space="preserve"> </v>
      </c>
      <c r="N1970" s="21" t="str">
        <f>IF('Raw Data'!B1977=0," ",(MAX(L1970:M1970)-MIN(L1970,M1970)))</f>
        <v xml:space="preserve"> </v>
      </c>
      <c r="O1970" s="21" t="str">
        <f>IF('Raw Data'!B1977=0," ",AVERAGE('Raw Data'!G1977:L1977))</f>
        <v xml:space="preserve"> </v>
      </c>
      <c r="P1970" s="21" t="str">
        <f>IF('Raw Data'!B1977=0," ",AVERAGE('Raw Data'!M1977:R1977))</f>
        <v xml:space="preserve"> </v>
      </c>
      <c r="Q1970" s="21" t="str">
        <f>IF('Raw Data'!B1977=0," ",(MAX(O1970:P1970)-MIN(O1970:P1970)))</f>
        <v xml:space="preserve"> </v>
      </c>
      <c r="R1970" s="21" t="str">
        <f>IF('Raw Data'!B1977=0," ",K1970*$H$1)</f>
        <v xml:space="preserve"> </v>
      </c>
      <c r="S1970" s="21" t="str">
        <f>IF('Raw Data'!B1977=0," ",(POWER(N1970*$H$2, 2)-(POWER(R1970,2)/6)))</f>
        <v xml:space="preserve"> </v>
      </c>
      <c r="T1970" s="21" t="str">
        <f>IF('Raw Data'!B1977=0," ",IF(S1970&lt;0,0,SQRT(S1970)))</f>
        <v xml:space="preserve"> </v>
      </c>
      <c r="U1970" s="21" t="str">
        <f>IF('Raw Data'!B1977=0," ",IF((D1970-C1970)&gt;POWER(10, 50),2*MIN(AVERAGE('Raw Data'!G1977:R1977)-C1970,D1970-AVERAGE('Raw Data'!G1977:R1977)),(D1970-C1970)/6))</f>
        <v xml:space="preserve"> </v>
      </c>
      <c r="V1970" s="21" t="str">
        <f>IF('Raw Data'!B1977=0," ",SQRT(POWER(R1970,2)+POWER(T1970,2)))</f>
        <v xml:space="preserve"> </v>
      </c>
      <c r="W1970" s="21" t="str">
        <f>IF('Raw Data'!B1977=0," ",IF(U1970&lt;V1970,0,SQRT(POWER(U1970,2)-POWER(V1970,2))))</f>
        <v xml:space="preserve"> </v>
      </c>
      <c r="X1970" s="21" t="str">
        <f>IF('Raw Data'!B1977=0," ",V1970/U1970)</f>
        <v xml:space="preserve"> </v>
      </c>
      <c r="Y1970" s="21" t="str">
        <f>IF('Raw Data'!B1977=0," ",SQRT(2)*(W1970/V1970))</f>
        <v xml:space="preserve"> </v>
      </c>
      <c r="Z1970" s="21" t="str">
        <f>IF('Raw Data'!B1977=0," ",'Raw Data'!T1977)</f>
        <v xml:space="preserve"> </v>
      </c>
      <c r="AA1970" s="21" t="str">
        <f>IF('Raw Data'!B1977=0," ",'Raw Data'!F1977)</f>
        <v xml:space="preserve"> </v>
      </c>
      <c r="AB1970" s="132" t="str">
        <f>IF('Raw Data'!B1977=0," ","No")</f>
        <v xml:space="preserve"> </v>
      </c>
      <c r="AC1970" s="139" t="str">
        <f>IF('Raw Data'!B1977=0," ","Yes")</f>
        <v xml:space="preserve"> </v>
      </c>
    </row>
    <row r="1971" spans="1:29" x14ac:dyDescent="0.2">
      <c r="A1971" s="21" t="str">
        <f>IF('Raw Data'!B1978=0," ",'Raw Data'!B1978)</f>
        <v xml:space="preserve"> </v>
      </c>
      <c r="B1971" s="27" t="str">
        <f>IF('Raw Data'!B1978=0," ",'Raw Data'!C1978)</f>
        <v xml:space="preserve"> </v>
      </c>
      <c r="C1971" s="21" t="str">
        <f>IF('Raw Data'!B1978=0," ",'Raw Data'!D1978)</f>
        <v xml:space="preserve"> </v>
      </c>
      <c r="D1971" s="21" t="str">
        <f>IF('Raw Data'!B1978=0," ",'Raw Data'!E1978)</f>
        <v xml:space="preserve"> </v>
      </c>
      <c r="E1971" s="21" t="str">
        <f>IF('Raw Data'!B1978=0," ",(MAX('Raw Data'!G1978:I1978)-MIN('Raw Data'!G1978:I1978)))</f>
        <v xml:space="preserve"> </v>
      </c>
      <c r="F1971" s="21" t="str">
        <f>IF('Raw Data'!B1978=0," ",(MAX('Raw Data'!J1978:L1978)-MIN('Raw Data'!J1978:L1978)))</f>
        <v xml:space="preserve"> </v>
      </c>
      <c r="G1971" s="21" t="str">
        <f>IF('Raw Data'!B1978=0," ",(MAX('Raw Data'!M1978:O1978)-MIN('Raw Data'!M1978:O1978)))</f>
        <v xml:space="preserve"> </v>
      </c>
      <c r="H1971" s="21" t="str">
        <f>IF('Raw Data'!B1978=0," ",(MAX('Raw Data'!P1978:R1978)-MIN('Raw Data'!P1978:R1978)))</f>
        <v xml:space="preserve"> </v>
      </c>
      <c r="I1971" s="21" t="str">
        <f>IF('Raw Data'!B1978=0," ",AVERAGE(E1971,G1971))</f>
        <v xml:space="preserve"> </v>
      </c>
      <c r="J1971" s="21" t="str">
        <f>IF('Raw Data'!B1978=0," ",AVERAGE(F1971,H1971))</f>
        <v xml:space="preserve"> </v>
      </c>
      <c r="K1971" s="21" t="str">
        <f>IF('Raw Data'!B1978=0," ",AVERAGE(I1971,J1971))</f>
        <v xml:space="preserve"> </v>
      </c>
      <c r="L1971" s="21" t="str">
        <f>IF('Raw Data'!B1978=0," ",AVERAGE('Raw Data'!G1978:I1978,'Raw Data'!M1978:O1978))</f>
        <v xml:space="preserve"> </v>
      </c>
      <c r="M1971" s="21" t="str">
        <f>IF('Raw Data'!B1978=0," ",AVERAGE('Raw Data'!J1978:L1978,'Raw Data'!P1978:R1978))</f>
        <v xml:space="preserve"> </v>
      </c>
      <c r="N1971" s="21" t="str">
        <f>IF('Raw Data'!B1978=0," ",(MAX(L1971:M1971)-MIN(L1971,M1971)))</f>
        <v xml:space="preserve"> </v>
      </c>
      <c r="O1971" s="21" t="str">
        <f>IF('Raw Data'!B1978=0," ",AVERAGE('Raw Data'!G1978:L1978))</f>
        <v xml:space="preserve"> </v>
      </c>
      <c r="P1971" s="21" t="str">
        <f>IF('Raw Data'!B1978=0," ",AVERAGE('Raw Data'!M1978:R1978))</f>
        <v xml:space="preserve"> </v>
      </c>
      <c r="Q1971" s="21" t="str">
        <f>IF('Raw Data'!B1978=0," ",(MAX(O1971:P1971)-MIN(O1971:P1971)))</f>
        <v xml:space="preserve"> </v>
      </c>
      <c r="R1971" s="21" t="str">
        <f>IF('Raw Data'!B1978=0," ",K1971*$H$1)</f>
        <v xml:space="preserve"> </v>
      </c>
      <c r="S1971" s="21" t="str">
        <f>IF('Raw Data'!B1978=0," ",(POWER(N1971*$H$2, 2)-(POWER(R1971,2)/6)))</f>
        <v xml:space="preserve"> </v>
      </c>
      <c r="T1971" s="21" t="str">
        <f>IF('Raw Data'!B1978=0," ",IF(S1971&lt;0,0,SQRT(S1971)))</f>
        <v xml:space="preserve"> </v>
      </c>
      <c r="U1971" s="21" t="str">
        <f>IF('Raw Data'!B1978=0," ",IF((D1971-C1971)&gt;POWER(10, 50),2*MIN(AVERAGE('Raw Data'!G1978:R1978)-C1971,D1971-AVERAGE('Raw Data'!G1978:R1978)),(D1971-C1971)/6))</f>
        <v xml:space="preserve"> </v>
      </c>
      <c r="V1971" s="21" t="str">
        <f>IF('Raw Data'!B1978=0," ",SQRT(POWER(R1971,2)+POWER(T1971,2)))</f>
        <v xml:space="preserve"> </v>
      </c>
      <c r="W1971" s="21" t="str">
        <f>IF('Raw Data'!B1978=0," ",IF(U1971&lt;V1971,0,SQRT(POWER(U1971,2)-POWER(V1971,2))))</f>
        <v xml:space="preserve"> </v>
      </c>
      <c r="X1971" s="21" t="str">
        <f>IF('Raw Data'!B1978=0," ",V1971/U1971)</f>
        <v xml:space="preserve"> </v>
      </c>
      <c r="Y1971" s="21" t="str">
        <f>IF('Raw Data'!B1978=0," ",SQRT(2)*(W1971/V1971))</f>
        <v xml:space="preserve"> </v>
      </c>
      <c r="Z1971" s="21" t="str">
        <f>IF('Raw Data'!B1978=0," ",'Raw Data'!T1978)</f>
        <v xml:space="preserve"> </v>
      </c>
      <c r="AA1971" s="21" t="str">
        <f>IF('Raw Data'!B1978=0," ",'Raw Data'!F1978)</f>
        <v xml:space="preserve"> </v>
      </c>
      <c r="AB1971" s="132" t="str">
        <f>IF('Raw Data'!B1978=0," ","No")</f>
        <v xml:space="preserve"> </v>
      </c>
      <c r="AC1971" s="139" t="str">
        <f>IF('Raw Data'!B1978=0," ","Yes")</f>
        <v xml:space="preserve"> </v>
      </c>
    </row>
    <row r="1972" spans="1:29" x14ac:dyDescent="0.2">
      <c r="A1972" s="21" t="str">
        <f>IF('Raw Data'!B1979=0," ",'Raw Data'!B1979)</f>
        <v xml:space="preserve"> </v>
      </c>
      <c r="B1972" s="27" t="str">
        <f>IF('Raw Data'!B1979=0," ",'Raw Data'!C1979)</f>
        <v xml:space="preserve"> </v>
      </c>
      <c r="C1972" s="21" t="str">
        <f>IF('Raw Data'!B1979=0," ",'Raw Data'!D1979)</f>
        <v xml:space="preserve"> </v>
      </c>
      <c r="D1972" s="21" t="str">
        <f>IF('Raw Data'!B1979=0," ",'Raw Data'!E1979)</f>
        <v xml:space="preserve"> </v>
      </c>
      <c r="E1972" s="21" t="str">
        <f>IF('Raw Data'!B1979=0," ",(MAX('Raw Data'!G1979:I1979)-MIN('Raw Data'!G1979:I1979)))</f>
        <v xml:space="preserve"> </v>
      </c>
      <c r="F1972" s="21" t="str">
        <f>IF('Raw Data'!B1979=0," ",(MAX('Raw Data'!J1979:L1979)-MIN('Raw Data'!J1979:L1979)))</f>
        <v xml:space="preserve"> </v>
      </c>
      <c r="G1972" s="21" t="str">
        <f>IF('Raw Data'!B1979=0," ",(MAX('Raw Data'!M1979:O1979)-MIN('Raw Data'!M1979:O1979)))</f>
        <v xml:space="preserve"> </v>
      </c>
      <c r="H1972" s="21" t="str">
        <f>IF('Raw Data'!B1979=0," ",(MAX('Raw Data'!P1979:R1979)-MIN('Raw Data'!P1979:R1979)))</f>
        <v xml:space="preserve"> </v>
      </c>
      <c r="I1972" s="21" t="str">
        <f>IF('Raw Data'!B1979=0," ",AVERAGE(E1972,G1972))</f>
        <v xml:space="preserve"> </v>
      </c>
      <c r="J1972" s="21" t="str">
        <f>IF('Raw Data'!B1979=0," ",AVERAGE(F1972,H1972))</f>
        <v xml:space="preserve"> </v>
      </c>
      <c r="K1972" s="21" t="str">
        <f>IF('Raw Data'!B1979=0," ",AVERAGE(I1972,J1972))</f>
        <v xml:space="preserve"> </v>
      </c>
      <c r="L1972" s="21" t="str">
        <f>IF('Raw Data'!B1979=0," ",AVERAGE('Raw Data'!G1979:I1979,'Raw Data'!M1979:O1979))</f>
        <v xml:space="preserve"> </v>
      </c>
      <c r="M1972" s="21" t="str">
        <f>IF('Raw Data'!B1979=0," ",AVERAGE('Raw Data'!J1979:L1979,'Raw Data'!P1979:R1979))</f>
        <v xml:space="preserve"> </v>
      </c>
      <c r="N1972" s="21" t="str">
        <f>IF('Raw Data'!B1979=0," ",(MAX(L1972:M1972)-MIN(L1972,M1972)))</f>
        <v xml:space="preserve"> </v>
      </c>
      <c r="O1972" s="21" t="str">
        <f>IF('Raw Data'!B1979=0," ",AVERAGE('Raw Data'!G1979:L1979))</f>
        <v xml:space="preserve"> </v>
      </c>
      <c r="P1972" s="21" t="str">
        <f>IF('Raw Data'!B1979=0," ",AVERAGE('Raw Data'!M1979:R1979))</f>
        <v xml:space="preserve"> </v>
      </c>
      <c r="Q1972" s="21" t="str">
        <f>IF('Raw Data'!B1979=0," ",(MAX(O1972:P1972)-MIN(O1972:P1972)))</f>
        <v xml:space="preserve"> </v>
      </c>
      <c r="R1972" s="21" t="str">
        <f>IF('Raw Data'!B1979=0," ",K1972*$H$1)</f>
        <v xml:space="preserve"> </v>
      </c>
      <c r="S1972" s="21" t="str">
        <f>IF('Raw Data'!B1979=0," ",(POWER(N1972*$H$2, 2)-(POWER(R1972,2)/6)))</f>
        <v xml:space="preserve"> </v>
      </c>
      <c r="T1972" s="21" t="str">
        <f>IF('Raw Data'!B1979=0," ",IF(S1972&lt;0,0,SQRT(S1972)))</f>
        <v xml:space="preserve"> </v>
      </c>
      <c r="U1972" s="21" t="str">
        <f>IF('Raw Data'!B1979=0," ",IF((D1972-C1972)&gt;POWER(10, 50),2*MIN(AVERAGE('Raw Data'!G1979:R1979)-C1972,D1972-AVERAGE('Raw Data'!G1979:R1979)),(D1972-C1972)/6))</f>
        <v xml:space="preserve"> </v>
      </c>
      <c r="V1972" s="21" t="str">
        <f>IF('Raw Data'!B1979=0," ",SQRT(POWER(R1972,2)+POWER(T1972,2)))</f>
        <v xml:space="preserve"> </v>
      </c>
      <c r="W1972" s="21" t="str">
        <f>IF('Raw Data'!B1979=0," ",IF(U1972&lt;V1972,0,SQRT(POWER(U1972,2)-POWER(V1972,2))))</f>
        <v xml:space="preserve"> </v>
      </c>
      <c r="X1972" s="21" t="str">
        <f>IF('Raw Data'!B1979=0," ",V1972/U1972)</f>
        <v xml:space="preserve"> </v>
      </c>
      <c r="Y1972" s="21" t="str">
        <f>IF('Raw Data'!B1979=0," ",SQRT(2)*(W1972/V1972))</f>
        <v xml:space="preserve"> </v>
      </c>
      <c r="Z1972" s="21" t="str">
        <f>IF('Raw Data'!B1979=0," ",'Raw Data'!T1979)</f>
        <v xml:space="preserve"> </v>
      </c>
      <c r="AA1972" s="21" t="str">
        <f>IF('Raw Data'!B1979=0," ",'Raw Data'!F1979)</f>
        <v xml:space="preserve"> </v>
      </c>
      <c r="AB1972" s="132" t="str">
        <f>IF('Raw Data'!B1979=0," ","No")</f>
        <v xml:space="preserve"> </v>
      </c>
      <c r="AC1972" s="139" t="str">
        <f>IF('Raw Data'!B1979=0," ","Yes")</f>
        <v xml:space="preserve"> </v>
      </c>
    </row>
    <row r="1973" spans="1:29" x14ac:dyDescent="0.2">
      <c r="A1973" s="21" t="str">
        <f>IF('Raw Data'!B1980=0," ",'Raw Data'!B1980)</f>
        <v xml:space="preserve"> </v>
      </c>
      <c r="B1973" s="27" t="str">
        <f>IF('Raw Data'!B1980=0," ",'Raw Data'!C1980)</f>
        <v xml:space="preserve"> </v>
      </c>
      <c r="C1973" s="21" t="str">
        <f>IF('Raw Data'!B1980=0," ",'Raw Data'!D1980)</f>
        <v xml:space="preserve"> </v>
      </c>
      <c r="D1973" s="21" t="str">
        <f>IF('Raw Data'!B1980=0," ",'Raw Data'!E1980)</f>
        <v xml:space="preserve"> </v>
      </c>
      <c r="E1973" s="21" t="str">
        <f>IF('Raw Data'!B1980=0," ",(MAX('Raw Data'!G1980:I1980)-MIN('Raw Data'!G1980:I1980)))</f>
        <v xml:space="preserve"> </v>
      </c>
      <c r="F1973" s="21" t="str">
        <f>IF('Raw Data'!B1980=0," ",(MAX('Raw Data'!J1980:L1980)-MIN('Raw Data'!J1980:L1980)))</f>
        <v xml:space="preserve"> </v>
      </c>
      <c r="G1973" s="21" t="str">
        <f>IF('Raw Data'!B1980=0," ",(MAX('Raw Data'!M1980:O1980)-MIN('Raw Data'!M1980:O1980)))</f>
        <v xml:space="preserve"> </v>
      </c>
      <c r="H1973" s="21" t="str">
        <f>IF('Raw Data'!B1980=0," ",(MAX('Raw Data'!P1980:R1980)-MIN('Raw Data'!P1980:R1980)))</f>
        <v xml:space="preserve"> </v>
      </c>
      <c r="I1973" s="21" t="str">
        <f>IF('Raw Data'!B1980=0," ",AVERAGE(E1973,G1973))</f>
        <v xml:space="preserve"> </v>
      </c>
      <c r="J1973" s="21" t="str">
        <f>IF('Raw Data'!B1980=0," ",AVERAGE(F1973,H1973))</f>
        <v xml:space="preserve"> </v>
      </c>
      <c r="K1973" s="21" t="str">
        <f>IF('Raw Data'!B1980=0," ",AVERAGE(I1973,J1973))</f>
        <v xml:space="preserve"> </v>
      </c>
      <c r="L1973" s="21" t="str">
        <f>IF('Raw Data'!B1980=0," ",AVERAGE('Raw Data'!G1980:I1980,'Raw Data'!M1980:O1980))</f>
        <v xml:space="preserve"> </v>
      </c>
      <c r="M1973" s="21" t="str">
        <f>IF('Raw Data'!B1980=0," ",AVERAGE('Raw Data'!J1980:L1980,'Raw Data'!P1980:R1980))</f>
        <v xml:space="preserve"> </v>
      </c>
      <c r="N1973" s="21" t="str">
        <f>IF('Raw Data'!B1980=0," ",(MAX(L1973:M1973)-MIN(L1973,M1973)))</f>
        <v xml:space="preserve"> </v>
      </c>
      <c r="O1973" s="21" t="str">
        <f>IF('Raw Data'!B1980=0," ",AVERAGE('Raw Data'!G1980:L1980))</f>
        <v xml:space="preserve"> </v>
      </c>
      <c r="P1973" s="21" t="str">
        <f>IF('Raw Data'!B1980=0," ",AVERAGE('Raw Data'!M1980:R1980))</f>
        <v xml:space="preserve"> </v>
      </c>
      <c r="Q1973" s="21" t="str">
        <f>IF('Raw Data'!B1980=0," ",(MAX(O1973:P1973)-MIN(O1973:P1973)))</f>
        <v xml:space="preserve"> </v>
      </c>
      <c r="R1973" s="21" t="str">
        <f>IF('Raw Data'!B1980=0," ",K1973*$H$1)</f>
        <v xml:space="preserve"> </v>
      </c>
      <c r="S1973" s="21" t="str">
        <f>IF('Raw Data'!B1980=0," ",(POWER(N1973*$H$2, 2)-(POWER(R1973,2)/6)))</f>
        <v xml:space="preserve"> </v>
      </c>
      <c r="T1973" s="21" t="str">
        <f>IF('Raw Data'!B1980=0," ",IF(S1973&lt;0,0,SQRT(S1973)))</f>
        <v xml:space="preserve"> </v>
      </c>
      <c r="U1973" s="21" t="str">
        <f>IF('Raw Data'!B1980=0," ",IF((D1973-C1973)&gt;POWER(10, 50),2*MIN(AVERAGE('Raw Data'!G1980:R1980)-C1973,D1973-AVERAGE('Raw Data'!G1980:R1980)),(D1973-C1973)/6))</f>
        <v xml:space="preserve"> </v>
      </c>
      <c r="V1973" s="21" t="str">
        <f>IF('Raw Data'!B1980=0," ",SQRT(POWER(R1973,2)+POWER(T1973,2)))</f>
        <v xml:space="preserve"> </v>
      </c>
      <c r="W1973" s="21" t="str">
        <f>IF('Raw Data'!B1980=0," ",IF(U1973&lt;V1973,0,SQRT(POWER(U1973,2)-POWER(V1973,2))))</f>
        <v xml:space="preserve"> </v>
      </c>
      <c r="X1973" s="21" t="str">
        <f>IF('Raw Data'!B1980=0," ",V1973/U1973)</f>
        <v xml:space="preserve"> </v>
      </c>
      <c r="Y1973" s="21" t="str">
        <f>IF('Raw Data'!B1980=0," ",SQRT(2)*(W1973/V1973))</f>
        <v xml:space="preserve"> </v>
      </c>
      <c r="Z1973" s="21" t="str">
        <f>IF('Raw Data'!B1980=0," ",'Raw Data'!T1980)</f>
        <v xml:space="preserve"> </v>
      </c>
      <c r="AA1973" s="21" t="str">
        <f>IF('Raw Data'!B1980=0," ",'Raw Data'!F1980)</f>
        <v xml:space="preserve"> </v>
      </c>
      <c r="AB1973" s="132" t="str">
        <f>IF('Raw Data'!B1980=0," ","No")</f>
        <v xml:space="preserve"> </v>
      </c>
      <c r="AC1973" s="139" t="str">
        <f>IF('Raw Data'!B1980=0," ","Yes")</f>
        <v xml:space="preserve"> </v>
      </c>
    </row>
    <row r="1974" spans="1:29" x14ac:dyDescent="0.2">
      <c r="A1974" s="21" t="str">
        <f>IF('Raw Data'!B1981=0," ",'Raw Data'!B1981)</f>
        <v xml:space="preserve"> </v>
      </c>
      <c r="B1974" s="27" t="str">
        <f>IF('Raw Data'!B1981=0," ",'Raw Data'!C1981)</f>
        <v xml:space="preserve"> </v>
      </c>
      <c r="C1974" s="21" t="str">
        <f>IF('Raw Data'!B1981=0," ",'Raw Data'!D1981)</f>
        <v xml:space="preserve"> </v>
      </c>
      <c r="D1974" s="21" t="str">
        <f>IF('Raw Data'!B1981=0," ",'Raw Data'!E1981)</f>
        <v xml:space="preserve"> </v>
      </c>
      <c r="E1974" s="21" t="str">
        <f>IF('Raw Data'!B1981=0," ",(MAX('Raw Data'!G1981:I1981)-MIN('Raw Data'!G1981:I1981)))</f>
        <v xml:space="preserve"> </v>
      </c>
      <c r="F1974" s="21" t="str">
        <f>IF('Raw Data'!B1981=0," ",(MAX('Raw Data'!J1981:L1981)-MIN('Raw Data'!J1981:L1981)))</f>
        <v xml:space="preserve"> </v>
      </c>
      <c r="G1974" s="21" t="str">
        <f>IF('Raw Data'!B1981=0," ",(MAX('Raw Data'!M1981:O1981)-MIN('Raw Data'!M1981:O1981)))</f>
        <v xml:space="preserve"> </v>
      </c>
      <c r="H1974" s="21" t="str">
        <f>IF('Raw Data'!B1981=0," ",(MAX('Raw Data'!P1981:R1981)-MIN('Raw Data'!P1981:R1981)))</f>
        <v xml:space="preserve"> </v>
      </c>
      <c r="I1974" s="21" t="str">
        <f>IF('Raw Data'!B1981=0," ",AVERAGE(E1974,G1974))</f>
        <v xml:space="preserve"> </v>
      </c>
      <c r="J1974" s="21" t="str">
        <f>IF('Raw Data'!B1981=0," ",AVERAGE(F1974,H1974))</f>
        <v xml:space="preserve"> </v>
      </c>
      <c r="K1974" s="21" t="str">
        <f>IF('Raw Data'!B1981=0," ",AVERAGE(I1974,J1974))</f>
        <v xml:space="preserve"> </v>
      </c>
      <c r="L1974" s="21" t="str">
        <f>IF('Raw Data'!B1981=0," ",AVERAGE('Raw Data'!G1981:I1981,'Raw Data'!M1981:O1981))</f>
        <v xml:space="preserve"> </v>
      </c>
      <c r="M1974" s="21" t="str">
        <f>IF('Raw Data'!B1981=0," ",AVERAGE('Raw Data'!J1981:L1981,'Raw Data'!P1981:R1981))</f>
        <v xml:space="preserve"> </v>
      </c>
      <c r="N1974" s="21" t="str">
        <f>IF('Raw Data'!B1981=0," ",(MAX(L1974:M1974)-MIN(L1974,M1974)))</f>
        <v xml:space="preserve"> </v>
      </c>
      <c r="O1974" s="21" t="str">
        <f>IF('Raw Data'!B1981=0," ",AVERAGE('Raw Data'!G1981:L1981))</f>
        <v xml:space="preserve"> </v>
      </c>
      <c r="P1974" s="21" t="str">
        <f>IF('Raw Data'!B1981=0," ",AVERAGE('Raw Data'!M1981:R1981))</f>
        <v xml:space="preserve"> </v>
      </c>
      <c r="Q1974" s="21" t="str">
        <f>IF('Raw Data'!B1981=0," ",(MAX(O1974:P1974)-MIN(O1974:P1974)))</f>
        <v xml:space="preserve"> </v>
      </c>
      <c r="R1974" s="21" t="str">
        <f>IF('Raw Data'!B1981=0," ",K1974*$H$1)</f>
        <v xml:space="preserve"> </v>
      </c>
      <c r="S1974" s="21" t="str">
        <f>IF('Raw Data'!B1981=0," ",(POWER(N1974*$H$2, 2)-(POWER(R1974,2)/6)))</f>
        <v xml:space="preserve"> </v>
      </c>
      <c r="T1974" s="21" t="str">
        <f>IF('Raw Data'!B1981=0," ",IF(S1974&lt;0,0,SQRT(S1974)))</f>
        <v xml:space="preserve"> </v>
      </c>
      <c r="U1974" s="21" t="str">
        <f>IF('Raw Data'!B1981=0," ",IF((D1974-C1974)&gt;POWER(10, 50),2*MIN(AVERAGE('Raw Data'!G1981:R1981)-C1974,D1974-AVERAGE('Raw Data'!G1981:R1981)),(D1974-C1974)/6))</f>
        <v xml:space="preserve"> </v>
      </c>
      <c r="V1974" s="21" t="str">
        <f>IF('Raw Data'!B1981=0," ",SQRT(POWER(R1974,2)+POWER(T1974,2)))</f>
        <v xml:space="preserve"> </v>
      </c>
      <c r="W1974" s="21" t="str">
        <f>IF('Raw Data'!B1981=0," ",IF(U1974&lt;V1974,0,SQRT(POWER(U1974,2)-POWER(V1974,2))))</f>
        <v xml:space="preserve"> </v>
      </c>
      <c r="X1974" s="21" t="str">
        <f>IF('Raw Data'!B1981=0," ",V1974/U1974)</f>
        <v xml:space="preserve"> </v>
      </c>
      <c r="Y1974" s="21" t="str">
        <f>IF('Raw Data'!B1981=0," ",SQRT(2)*(W1974/V1974))</f>
        <v xml:space="preserve"> </v>
      </c>
      <c r="Z1974" s="21" t="str">
        <f>IF('Raw Data'!B1981=0," ",'Raw Data'!T1981)</f>
        <v xml:space="preserve"> </v>
      </c>
      <c r="AA1974" s="21" t="str">
        <f>IF('Raw Data'!B1981=0," ",'Raw Data'!F1981)</f>
        <v xml:space="preserve"> </v>
      </c>
      <c r="AB1974" s="132" t="str">
        <f>IF('Raw Data'!B1981=0," ","No")</f>
        <v xml:space="preserve"> </v>
      </c>
      <c r="AC1974" s="139" t="str">
        <f>IF('Raw Data'!B1981=0," ","Yes")</f>
        <v xml:space="preserve"> </v>
      </c>
    </row>
    <row r="1975" spans="1:29" x14ac:dyDescent="0.2">
      <c r="A1975" s="21" t="str">
        <f>IF('Raw Data'!B1982=0," ",'Raw Data'!B1982)</f>
        <v xml:space="preserve"> </v>
      </c>
      <c r="B1975" s="27" t="str">
        <f>IF('Raw Data'!B1982=0," ",'Raw Data'!C1982)</f>
        <v xml:space="preserve"> </v>
      </c>
      <c r="C1975" s="21" t="str">
        <f>IF('Raw Data'!B1982=0," ",'Raw Data'!D1982)</f>
        <v xml:space="preserve"> </v>
      </c>
      <c r="D1975" s="21" t="str">
        <f>IF('Raw Data'!B1982=0," ",'Raw Data'!E1982)</f>
        <v xml:space="preserve"> </v>
      </c>
      <c r="E1975" s="21" t="str">
        <f>IF('Raw Data'!B1982=0," ",(MAX('Raw Data'!G1982:I1982)-MIN('Raw Data'!G1982:I1982)))</f>
        <v xml:space="preserve"> </v>
      </c>
      <c r="F1975" s="21" t="str">
        <f>IF('Raw Data'!B1982=0," ",(MAX('Raw Data'!J1982:L1982)-MIN('Raw Data'!J1982:L1982)))</f>
        <v xml:space="preserve"> </v>
      </c>
      <c r="G1975" s="21" t="str">
        <f>IF('Raw Data'!B1982=0," ",(MAX('Raw Data'!M1982:O1982)-MIN('Raw Data'!M1982:O1982)))</f>
        <v xml:space="preserve"> </v>
      </c>
      <c r="H1975" s="21" t="str">
        <f>IF('Raw Data'!B1982=0," ",(MAX('Raw Data'!P1982:R1982)-MIN('Raw Data'!P1982:R1982)))</f>
        <v xml:space="preserve"> </v>
      </c>
      <c r="I1975" s="21" t="str">
        <f>IF('Raw Data'!B1982=0," ",AVERAGE(E1975,G1975))</f>
        <v xml:space="preserve"> </v>
      </c>
      <c r="J1975" s="21" t="str">
        <f>IF('Raw Data'!B1982=0," ",AVERAGE(F1975,H1975))</f>
        <v xml:space="preserve"> </v>
      </c>
      <c r="K1975" s="21" t="str">
        <f>IF('Raw Data'!B1982=0," ",AVERAGE(I1975,J1975))</f>
        <v xml:space="preserve"> </v>
      </c>
      <c r="L1975" s="21" t="str">
        <f>IF('Raw Data'!B1982=0," ",AVERAGE('Raw Data'!G1982:I1982,'Raw Data'!M1982:O1982))</f>
        <v xml:space="preserve"> </v>
      </c>
      <c r="M1975" s="21" t="str">
        <f>IF('Raw Data'!B1982=0," ",AVERAGE('Raw Data'!J1982:L1982,'Raw Data'!P1982:R1982))</f>
        <v xml:space="preserve"> </v>
      </c>
      <c r="N1975" s="21" t="str">
        <f>IF('Raw Data'!B1982=0," ",(MAX(L1975:M1975)-MIN(L1975,M1975)))</f>
        <v xml:space="preserve"> </v>
      </c>
      <c r="O1975" s="21" t="str">
        <f>IF('Raw Data'!B1982=0," ",AVERAGE('Raw Data'!G1982:L1982))</f>
        <v xml:space="preserve"> </v>
      </c>
      <c r="P1975" s="21" t="str">
        <f>IF('Raw Data'!B1982=0," ",AVERAGE('Raw Data'!M1982:R1982))</f>
        <v xml:space="preserve"> </v>
      </c>
      <c r="Q1975" s="21" t="str">
        <f>IF('Raw Data'!B1982=0," ",(MAX(O1975:P1975)-MIN(O1975:P1975)))</f>
        <v xml:space="preserve"> </v>
      </c>
      <c r="R1975" s="21" t="str">
        <f>IF('Raw Data'!B1982=0," ",K1975*$H$1)</f>
        <v xml:space="preserve"> </v>
      </c>
      <c r="S1975" s="21" t="str">
        <f>IF('Raw Data'!B1982=0," ",(POWER(N1975*$H$2, 2)-(POWER(R1975,2)/6)))</f>
        <v xml:space="preserve"> </v>
      </c>
      <c r="T1975" s="21" t="str">
        <f>IF('Raw Data'!B1982=0," ",IF(S1975&lt;0,0,SQRT(S1975)))</f>
        <v xml:space="preserve"> </v>
      </c>
      <c r="U1975" s="21" t="str">
        <f>IF('Raw Data'!B1982=0," ",IF((D1975-C1975)&gt;POWER(10, 50),2*MIN(AVERAGE('Raw Data'!G1982:R1982)-C1975,D1975-AVERAGE('Raw Data'!G1982:R1982)),(D1975-C1975)/6))</f>
        <v xml:space="preserve"> </v>
      </c>
      <c r="V1975" s="21" t="str">
        <f>IF('Raw Data'!B1982=0," ",SQRT(POWER(R1975,2)+POWER(T1975,2)))</f>
        <v xml:space="preserve"> </v>
      </c>
      <c r="W1975" s="21" t="str">
        <f>IF('Raw Data'!B1982=0," ",IF(U1975&lt;V1975,0,SQRT(POWER(U1975,2)-POWER(V1975,2))))</f>
        <v xml:space="preserve"> </v>
      </c>
      <c r="X1975" s="21" t="str">
        <f>IF('Raw Data'!B1982=0," ",V1975/U1975)</f>
        <v xml:space="preserve"> </v>
      </c>
      <c r="Y1975" s="21" t="str">
        <f>IF('Raw Data'!B1982=0," ",SQRT(2)*(W1975/V1975))</f>
        <v xml:space="preserve"> </v>
      </c>
      <c r="Z1975" s="21" t="str">
        <f>IF('Raw Data'!B1982=0," ",'Raw Data'!T1982)</f>
        <v xml:space="preserve"> </v>
      </c>
      <c r="AA1975" s="21" t="str">
        <f>IF('Raw Data'!B1982=0," ",'Raw Data'!F1982)</f>
        <v xml:space="preserve"> </v>
      </c>
      <c r="AB1975" s="132" t="str">
        <f>IF('Raw Data'!B1982=0," ","No")</f>
        <v xml:space="preserve"> </v>
      </c>
      <c r="AC1975" s="139" t="str">
        <f>IF('Raw Data'!B1982=0," ","Yes")</f>
        <v xml:space="preserve"> </v>
      </c>
    </row>
    <row r="1976" spans="1:29" x14ac:dyDescent="0.2">
      <c r="A1976" s="21" t="str">
        <f>IF('Raw Data'!B1983=0," ",'Raw Data'!B1983)</f>
        <v xml:space="preserve"> </v>
      </c>
      <c r="B1976" s="27" t="str">
        <f>IF('Raw Data'!B1983=0," ",'Raw Data'!C1983)</f>
        <v xml:space="preserve"> </v>
      </c>
      <c r="C1976" s="21" t="str">
        <f>IF('Raw Data'!B1983=0," ",'Raw Data'!D1983)</f>
        <v xml:space="preserve"> </v>
      </c>
      <c r="D1976" s="21" t="str">
        <f>IF('Raw Data'!B1983=0," ",'Raw Data'!E1983)</f>
        <v xml:space="preserve"> </v>
      </c>
      <c r="E1976" s="21" t="str">
        <f>IF('Raw Data'!B1983=0," ",(MAX('Raw Data'!G1983:I1983)-MIN('Raw Data'!G1983:I1983)))</f>
        <v xml:space="preserve"> </v>
      </c>
      <c r="F1976" s="21" t="str">
        <f>IF('Raw Data'!B1983=0," ",(MAX('Raw Data'!J1983:L1983)-MIN('Raw Data'!J1983:L1983)))</f>
        <v xml:space="preserve"> </v>
      </c>
      <c r="G1976" s="21" t="str">
        <f>IF('Raw Data'!B1983=0," ",(MAX('Raw Data'!M1983:O1983)-MIN('Raw Data'!M1983:O1983)))</f>
        <v xml:space="preserve"> </v>
      </c>
      <c r="H1976" s="21" t="str">
        <f>IF('Raw Data'!B1983=0," ",(MAX('Raw Data'!P1983:R1983)-MIN('Raw Data'!P1983:R1983)))</f>
        <v xml:space="preserve"> </v>
      </c>
      <c r="I1976" s="21" t="str">
        <f>IF('Raw Data'!B1983=0," ",AVERAGE(E1976,G1976))</f>
        <v xml:space="preserve"> </v>
      </c>
      <c r="J1976" s="21" t="str">
        <f>IF('Raw Data'!B1983=0," ",AVERAGE(F1976,H1976))</f>
        <v xml:space="preserve"> </v>
      </c>
      <c r="K1976" s="21" t="str">
        <f>IF('Raw Data'!B1983=0," ",AVERAGE(I1976,J1976))</f>
        <v xml:space="preserve"> </v>
      </c>
      <c r="L1976" s="21" t="str">
        <f>IF('Raw Data'!B1983=0," ",AVERAGE('Raw Data'!G1983:I1983,'Raw Data'!M1983:O1983))</f>
        <v xml:space="preserve"> </v>
      </c>
      <c r="M1976" s="21" t="str">
        <f>IF('Raw Data'!B1983=0," ",AVERAGE('Raw Data'!J1983:L1983,'Raw Data'!P1983:R1983))</f>
        <v xml:space="preserve"> </v>
      </c>
      <c r="N1976" s="21" t="str">
        <f>IF('Raw Data'!B1983=0," ",(MAX(L1976:M1976)-MIN(L1976,M1976)))</f>
        <v xml:space="preserve"> </v>
      </c>
      <c r="O1976" s="21" t="str">
        <f>IF('Raw Data'!B1983=0," ",AVERAGE('Raw Data'!G1983:L1983))</f>
        <v xml:space="preserve"> </v>
      </c>
      <c r="P1976" s="21" t="str">
        <f>IF('Raw Data'!B1983=0," ",AVERAGE('Raw Data'!M1983:R1983))</f>
        <v xml:space="preserve"> </v>
      </c>
      <c r="Q1976" s="21" t="str">
        <f>IF('Raw Data'!B1983=0," ",(MAX(O1976:P1976)-MIN(O1976:P1976)))</f>
        <v xml:space="preserve"> </v>
      </c>
      <c r="R1976" s="21" t="str">
        <f>IF('Raw Data'!B1983=0," ",K1976*$H$1)</f>
        <v xml:space="preserve"> </v>
      </c>
      <c r="S1976" s="21" t="str">
        <f>IF('Raw Data'!B1983=0," ",(POWER(N1976*$H$2, 2)-(POWER(R1976,2)/6)))</f>
        <v xml:space="preserve"> </v>
      </c>
      <c r="T1976" s="21" t="str">
        <f>IF('Raw Data'!B1983=0," ",IF(S1976&lt;0,0,SQRT(S1976)))</f>
        <v xml:space="preserve"> </v>
      </c>
      <c r="U1976" s="21" t="str">
        <f>IF('Raw Data'!B1983=0," ",IF((D1976-C1976)&gt;POWER(10, 50),2*MIN(AVERAGE('Raw Data'!G1983:R1983)-C1976,D1976-AVERAGE('Raw Data'!G1983:R1983)),(D1976-C1976)/6))</f>
        <v xml:space="preserve"> </v>
      </c>
      <c r="V1976" s="21" t="str">
        <f>IF('Raw Data'!B1983=0," ",SQRT(POWER(R1976,2)+POWER(T1976,2)))</f>
        <v xml:space="preserve"> </v>
      </c>
      <c r="W1976" s="21" t="str">
        <f>IF('Raw Data'!B1983=0," ",IF(U1976&lt;V1976,0,SQRT(POWER(U1976,2)-POWER(V1976,2))))</f>
        <v xml:space="preserve"> </v>
      </c>
      <c r="X1976" s="21" t="str">
        <f>IF('Raw Data'!B1983=0," ",V1976/U1976)</f>
        <v xml:space="preserve"> </v>
      </c>
      <c r="Y1976" s="21" t="str">
        <f>IF('Raw Data'!B1983=0," ",SQRT(2)*(W1976/V1976))</f>
        <v xml:space="preserve"> </v>
      </c>
      <c r="Z1976" s="21" t="str">
        <f>IF('Raw Data'!B1983=0," ",'Raw Data'!T1983)</f>
        <v xml:space="preserve"> </v>
      </c>
      <c r="AA1976" s="21" t="str">
        <f>IF('Raw Data'!B1983=0," ",'Raw Data'!F1983)</f>
        <v xml:space="preserve"> </v>
      </c>
      <c r="AB1976" s="132" t="str">
        <f>IF('Raw Data'!B1983=0," ","No")</f>
        <v xml:space="preserve"> </v>
      </c>
      <c r="AC1976" s="139" t="str">
        <f>IF('Raw Data'!B1983=0," ","Yes")</f>
        <v xml:space="preserve"> </v>
      </c>
    </row>
    <row r="1977" spans="1:29" x14ac:dyDescent="0.2">
      <c r="A1977" s="21" t="str">
        <f>IF('Raw Data'!B1984=0," ",'Raw Data'!B1984)</f>
        <v xml:space="preserve"> </v>
      </c>
      <c r="B1977" s="27" t="str">
        <f>IF('Raw Data'!B1984=0," ",'Raw Data'!C1984)</f>
        <v xml:space="preserve"> </v>
      </c>
      <c r="C1977" s="21" t="str">
        <f>IF('Raw Data'!B1984=0," ",'Raw Data'!D1984)</f>
        <v xml:space="preserve"> </v>
      </c>
      <c r="D1977" s="21" t="str">
        <f>IF('Raw Data'!B1984=0," ",'Raw Data'!E1984)</f>
        <v xml:space="preserve"> </v>
      </c>
      <c r="E1977" s="21" t="str">
        <f>IF('Raw Data'!B1984=0," ",(MAX('Raw Data'!G1984:I1984)-MIN('Raw Data'!G1984:I1984)))</f>
        <v xml:space="preserve"> </v>
      </c>
      <c r="F1977" s="21" t="str">
        <f>IF('Raw Data'!B1984=0," ",(MAX('Raw Data'!J1984:L1984)-MIN('Raw Data'!J1984:L1984)))</f>
        <v xml:space="preserve"> </v>
      </c>
      <c r="G1977" s="21" t="str">
        <f>IF('Raw Data'!B1984=0," ",(MAX('Raw Data'!M1984:O1984)-MIN('Raw Data'!M1984:O1984)))</f>
        <v xml:space="preserve"> </v>
      </c>
      <c r="H1977" s="21" t="str">
        <f>IF('Raw Data'!B1984=0," ",(MAX('Raw Data'!P1984:R1984)-MIN('Raw Data'!P1984:R1984)))</f>
        <v xml:space="preserve"> </v>
      </c>
      <c r="I1977" s="21" t="str">
        <f>IF('Raw Data'!B1984=0," ",AVERAGE(E1977,G1977))</f>
        <v xml:space="preserve"> </v>
      </c>
      <c r="J1977" s="21" t="str">
        <f>IF('Raw Data'!B1984=0," ",AVERAGE(F1977,H1977))</f>
        <v xml:space="preserve"> </v>
      </c>
      <c r="K1977" s="21" t="str">
        <f>IF('Raw Data'!B1984=0," ",AVERAGE(I1977,J1977))</f>
        <v xml:space="preserve"> </v>
      </c>
      <c r="L1977" s="21" t="str">
        <f>IF('Raw Data'!B1984=0," ",AVERAGE('Raw Data'!G1984:I1984,'Raw Data'!M1984:O1984))</f>
        <v xml:space="preserve"> </v>
      </c>
      <c r="M1977" s="21" t="str">
        <f>IF('Raw Data'!B1984=0," ",AVERAGE('Raw Data'!J1984:L1984,'Raw Data'!P1984:R1984))</f>
        <v xml:space="preserve"> </v>
      </c>
      <c r="N1977" s="21" t="str">
        <f>IF('Raw Data'!B1984=0," ",(MAX(L1977:M1977)-MIN(L1977,M1977)))</f>
        <v xml:space="preserve"> </v>
      </c>
      <c r="O1977" s="21" t="str">
        <f>IF('Raw Data'!B1984=0," ",AVERAGE('Raw Data'!G1984:L1984))</f>
        <v xml:space="preserve"> </v>
      </c>
      <c r="P1977" s="21" t="str">
        <f>IF('Raw Data'!B1984=0," ",AVERAGE('Raw Data'!M1984:R1984))</f>
        <v xml:space="preserve"> </v>
      </c>
      <c r="Q1977" s="21" t="str">
        <f>IF('Raw Data'!B1984=0," ",(MAX(O1977:P1977)-MIN(O1977:P1977)))</f>
        <v xml:space="preserve"> </v>
      </c>
      <c r="R1977" s="21" t="str">
        <f>IF('Raw Data'!B1984=0," ",K1977*$H$1)</f>
        <v xml:space="preserve"> </v>
      </c>
      <c r="S1977" s="21" t="str">
        <f>IF('Raw Data'!B1984=0," ",(POWER(N1977*$H$2, 2)-(POWER(R1977,2)/6)))</f>
        <v xml:space="preserve"> </v>
      </c>
      <c r="T1977" s="21" t="str">
        <f>IF('Raw Data'!B1984=0," ",IF(S1977&lt;0,0,SQRT(S1977)))</f>
        <v xml:space="preserve"> </v>
      </c>
      <c r="U1977" s="21" t="str">
        <f>IF('Raw Data'!B1984=0," ",IF((D1977-C1977)&gt;POWER(10, 50),2*MIN(AVERAGE('Raw Data'!G1984:R1984)-C1977,D1977-AVERAGE('Raw Data'!G1984:R1984)),(D1977-C1977)/6))</f>
        <v xml:space="preserve"> </v>
      </c>
      <c r="V1977" s="21" t="str">
        <f>IF('Raw Data'!B1984=0," ",SQRT(POWER(R1977,2)+POWER(T1977,2)))</f>
        <v xml:space="preserve"> </v>
      </c>
      <c r="W1977" s="21" t="str">
        <f>IF('Raw Data'!B1984=0," ",IF(U1977&lt;V1977,0,SQRT(POWER(U1977,2)-POWER(V1977,2))))</f>
        <v xml:space="preserve"> </v>
      </c>
      <c r="X1977" s="21" t="str">
        <f>IF('Raw Data'!B1984=0," ",V1977/U1977)</f>
        <v xml:space="preserve"> </v>
      </c>
      <c r="Y1977" s="21" t="str">
        <f>IF('Raw Data'!B1984=0," ",SQRT(2)*(W1977/V1977))</f>
        <v xml:space="preserve"> </v>
      </c>
      <c r="Z1977" s="21" t="str">
        <f>IF('Raw Data'!B1984=0," ",'Raw Data'!T1984)</f>
        <v xml:space="preserve"> </v>
      </c>
      <c r="AA1977" s="21" t="str">
        <f>IF('Raw Data'!B1984=0," ",'Raw Data'!F1984)</f>
        <v xml:space="preserve"> </v>
      </c>
      <c r="AB1977" s="132" t="str">
        <f>IF('Raw Data'!B1984=0," ","No")</f>
        <v xml:space="preserve"> </v>
      </c>
      <c r="AC1977" s="139" t="str">
        <f>IF('Raw Data'!B1984=0," ","Yes")</f>
        <v xml:space="preserve"> </v>
      </c>
    </row>
    <row r="1978" spans="1:29" x14ac:dyDescent="0.2">
      <c r="A1978" s="21" t="str">
        <f>IF('Raw Data'!B1985=0," ",'Raw Data'!B1985)</f>
        <v xml:space="preserve"> </v>
      </c>
      <c r="B1978" s="27" t="str">
        <f>IF('Raw Data'!B1985=0," ",'Raw Data'!C1985)</f>
        <v xml:space="preserve"> </v>
      </c>
      <c r="C1978" s="21" t="str">
        <f>IF('Raw Data'!B1985=0," ",'Raw Data'!D1985)</f>
        <v xml:space="preserve"> </v>
      </c>
      <c r="D1978" s="21" t="str">
        <f>IF('Raw Data'!B1985=0," ",'Raw Data'!E1985)</f>
        <v xml:space="preserve"> </v>
      </c>
      <c r="E1978" s="21" t="str">
        <f>IF('Raw Data'!B1985=0," ",(MAX('Raw Data'!G1985:I1985)-MIN('Raw Data'!G1985:I1985)))</f>
        <v xml:space="preserve"> </v>
      </c>
      <c r="F1978" s="21" t="str">
        <f>IF('Raw Data'!B1985=0," ",(MAX('Raw Data'!J1985:L1985)-MIN('Raw Data'!J1985:L1985)))</f>
        <v xml:space="preserve"> </v>
      </c>
      <c r="G1978" s="21" t="str">
        <f>IF('Raw Data'!B1985=0," ",(MAX('Raw Data'!M1985:O1985)-MIN('Raw Data'!M1985:O1985)))</f>
        <v xml:space="preserve"> </v>
      </c>
      <c r="H1978" s="21" t="str">
        <f>IF('Raw Data'!B1985=0," ",(MAX('Raw Data'!P1985:R1985)-MIN('Raw Data'!P1985:R1985)))</f>
        <v xml:space="preserve"> </v>
      </c>
      <c r="I1978" s="21" t="str">
        <f>IF('Raw Data'!B1985=0," ",AVERAGE(E1978,G1978))</f>
        <v xml:space="preserve"> </v>
      </c>
      <c r="J1978" s="21" t="str">
        <f>IF('Raw Data'!B1985=0," ",AVERAGE(F1978,H1978))</f>
        <v xml:space="preserve"> </v>
      </c>
      <c r="K1978" s="21" t="str">
        <f>IF('Raw Data'!B1985=0," ",AVERAGE(I1978,J1978))</f>
        <v xml:space="preserve"> </v>
      </c>
      <c r="L1978" s="21" t="str">
        <f>IF('Raw Data'!B1985=0," ",AVERAGE('Raw Data'!G1985:I1985,'Raw Data'!M1985:O1985))</f>
        <v xml:space="preserve"> </v>
      </c>
      <c r="M1978" s="21" t="str">
        <f>IF('Raw Data'!B1985=0," ",AVERAGE('Raw Data'!J1985:L1985,'Raw Data'!P1985:R1985))</f>
        <v xml:space="preserve"> </v>
      </c>
      <c r="N1978" s="21" t="str">
        <f>IF('Raw Data'!B1985=0," ",(MAX(L1978:M1978)-MIN(L1978,M1978)))</f>
        <v xml:space="preserve"> </v>
      </c>
      <c r="O1978" s="21" t="str">
        <f>IF('Raw Data'!B1985=0," ",AVERAGE('Raw Data'!G1985:L1985))</f>
        <v xml:space="preserve"> </v>
      </c>
      <c r="P1978" s="21" t="str">
        <f>IF('Raw Data'!B1985=0," ",AVERAGE('Raw Data'!M1985:R1985))</f>
        <v xml:space="preserve"> </v>
      </c>
      <c r="Q1978" s="21" t="str">
        <f>IF('Raw Data'!B1985=0," ",(MAX(O1978:P1978)-MIN(O1978:P1978)))</f>
        <v xml:space="preserve"> </v>
      </c>
      <c r="R1978" s="21" t="str">
        <f>IF('Raw Data'!B1985=0," ",K1978*$H$1)</f>
        <v xml:space="preserve"> </v>
      </c>
      <c r="S1978" s="21" t="str">
        <f>IF('Raw Data'!B1985=0," ",(POWER(N1978*$H$2, 2)-(POWER(R1978,2)/6)))</f>
        <v xml:space="preserve"> </v>
      </c>
      <c r="T1978" s="21" t="str">
        <f>IF('Raw Data'!B1985=0," ",IF(S1978&lt;0,0,SQRT(S1978)))</f>
        <v xml:space="preserve"> </v>
      </c>
      <c r="U1978" s="21" t="str">
        <f>IF('Raw Data'!B1985=0," ",IF((D1978-C1978)&gt;POWER(10, 50),2*MIN(AVERAGE('Raw Data'!G1985:R1985)-C1978,D1978-AVERAGE('Raw Data'!G1985:R1985)),(D1978-C1978)/6))</f>
        <v xml:space="preserve"> </v>
      </c>
      <c r="V1978" s="21" t="str">
        <f>IF('Raw Data'!B1985=0," ",SQRT(POWER(R1978,2)+POWER(T1978,2)))</f>
        <v xml:space="preserve"> </v>
      </c>
      <c r="W1978" s="21" t="str">
        <f>IF('Raw Data'!B1985=0," ",IF(U1978&lt;V1978,0,SQRT(POWER(U1978,2)-POWER(V1978,2))))</f>
        <v xml:space="preserve"> </v>
      </c>
      <c r="X1978" s="21" t="str">
        <f>IF('Raw Data'!B1985=0," ",V1978/U1978)</f>
        <v xml:space="preserve"> </v>
      </c>
      <c r="Y1978" s="21" t="str">
        <f>IF('Raw Data'!B1985=0," ",SQRT(2)*(W1978/V1978))</f>
        <v xml:space="preserve"> </v>
      </c>
      <c r="Z1978" s="21" t="str">
        <f>IF('Raw Data'!B1985=0," ",'Raw Data'!T1985)</f>
        <v xml:space="preserve"> </v>
      </c>
      <c r="AA1978" s="21" t="str">
        <f>IF('Raw Data'!B1985=0," ",'Raw Data'!F1985)</f>
        <v xml:space="preserve"> </v>
      </c>
      <c r="AB1978" s="132" t="str">
        <f>IF('Raw Data'!B1985=0," ","No")</f>
        <v xml:space="preserve"> </v>
      </c>
      <c r="AC1978" s="139" t="str">
        <f>IF('Raw Data'!B1985=0," ","Yes")</f>
        <v xml:space="preserve"> </v>
      </c>
    </row>
    <row r="1979" spans="1:29" x14ac:dyDescent="0.2">
      <c r="A1979" s="21" t="str">
        <f>IF('Raw Data'!B1986=0," ",'Raw Data'!B1986)</f>
        <v xml:space="preserve"> </v>
      </c>
      <c r="B1979" s="27" t="str">
        <f>IF('Raw Data'!B1986=0," ",'Raw Data'!C1986)</f>
        <v xml:space="preserve"> </v>
      </c>
      <c r="C1979" s="21" t="str">
        <f>IF('Raw Data'!B1986=0," ",'Raw Data'!D1986)</f>
        <v xml:space="preserve"> </v>
      </c>
      <c r="D1979" s="21" t="str">
        <f>IF('Raw Data'!B1986=0," ",'Raw Data'!E1986)</f>
        <v xml:space="preserve"> </v>
      </c>
      <c r="E1979" s="21" t="str">
        <f>IF('Raw Data'!B1986=0," ",(MAX('Raw Data'!G1986:I1986)-MIN('Raw Data'!G1986:I1986)))</f>
        <v xml:space="preserve"> </v>
      </c>
      <c r="F1979" s="21" t="str">
        <f>IF('Raw Data'!B1986=0," ",(MAX('Raw Data'!J1986:L1986)-MIN('Raw Data'!J1986:L1986)))</f>
        <v xml:space="preserve"> </v>
      </c>
      <c r="G1979" s="21" t="str">
        <f>IF('Raw Data'!B1986=0," ",(MAX('Raw Data'!M1986:O1986)-MIN('Raw Data'!M1986:O1986)))</f>
        <v xml:space="preserve"> </v>
      </c>
      <c r="H1979" s="21" t="str">
        <f>IF('Raw Data'!B1986=0," ",(MAX('Raw Data'!P1986:R1986)-MIN('Raw Data'!P1986:R1986)))</f>
        <v xml:space="preserve"> </v>
      </c>
      <c r="I1979" s="21" t="str">
        <f>IF('Raw Data'!B1986=0," ",AVERAGE(E1979,G1979))</f>
        <v xml:space="preserve"> </v>
      </c>
      <c r="J1979" s="21" t="str">
        <f>IF('Raw Data'!B1986=0," ",AVERAGE(F1979,H1979))</f>
        <v xml:space="preserve"> </v>
      </c>
      <c r="K1979" s="21" t="str">
        <f>IF('Raw Data'!B1986=0," ",AVERAGE(I1979,J1979))</f>
        <v xml:space="preserve"> </v>
      </c>
      <c r="L1979" s="21" t="str">
        <f>IF('Raw Data'!B1986=0," ",AVERAGE('Raw Data'!G1986:I1986,'Raw Data'!M1986:O1986))</f>
        <v xml:space="preserve"> </v>
      </c>
      <c r="M1979" s="21" t="str">
        <f>IF('Raw Data'!B1986=0," ",AVERAGE('Raw Data'!J1986:L1986,'Raw Data'!P1986:R1986))</f>
        <v xml:space="preserve"> </v>
      </c>
      <c r="N1979" s="21" t="str">
        <f>IF('Raw Data'!B1986=0," ",(MAX(L1979:M1979)-MIN(L1979,M1979)))</f>
        <v xml:space="preserve"> </v>
      </c>
      <c r="O1979" s="21" t="str">
        <f>IF('Raw Data'!B1986=0," ",AVERAGE('Raw Data'!G1986:L1986))</f>
        <v xml:space="preserve"> </v>
      </c>
      <c r="P1979" s="21" t="str">
        <f>IF('Raw Data'!B1986=0," ",AVERAGE('Raw Data'!M1986:R1986))</f>
        <v xml:space="preserve"> </v>
      </c>
      <c r="Q1979" s="21" t="str">
        <f>IF('Raw Data'!B1986=0," ",(MAX(O1979:P1979)-MIN(O1979:P1979)))</f>
        <v xml:space="preserve"> </v>
      </c>
      <c r="R1979" s="21" t="str">
        <f>IF('Raw Data'!B1986=0," ",K1979*$H$1)</f>
        <v xml:space="preserve"> </v>
      </c>
      <c r="S1979" s="21" t="str">
        <f>IF('Raw Data'!B1986=0," ",(POWER(N1979*$H$2, 2)-(POWER(R1979,2)/6)))</f>
        <v xml:space="preserve"> </v>
      </c>
      <c r="T1979" s="21" t="str">
        <f>IF('Raw Data'!B1986=0," ",IF(S1979&lt;0,0,SQRT(S1979)))</f>
        <v xml:space="preserve"> </v>
      </c>
      <c r="U1979" s="21" t="str">
        <f>IF('Raw Data'!B1986=0," ",IF((D1979-C1979)&gt;POWER(10, 50),2*MIN(AVERAGE('Raw Data'!G1986:R1986)-C1979,D1979-AVERAGE('Raw Data'!G1986:R1986)),(D1979-C1979)/6))</f>
        <v xml:space="preserve"> </v>
      </c>
      <c r="V1979" s="21" t="str">
        <f>IF('Raw Data'!B1986=0," ",SQRT(POWER(R1979,2)+POWER(T1979,2)))</f>
        <v xml:space="preserve"> </v>
      </c>
      <c r="W1979" s="21" t="str">
        <f>IF('Raw Data'!B1986=0," ",IF(U1979&lt;V1979,0,SQRT(POWER(U1979,2)-POWER(V1979,2))))</f>
        <v xml:space="preserve"> </v>
      </c>
      <c r="X1979" s="21" t="str">
        <f>IF('Raw Data'!B1986=0," ",V1979/U1979)</f>
        <v xml:space="preserve"> </v>
      </c>
      <c r="Y1979" s="21" t="str">
        <f>IF('Raw Data'!B1986=0," ",SQRT(2)*(W1979/V1979))</f>
        <v xml:space="preserve"> </v>
      </c>
      <c r="Z1979" s="21" t="str">
        <f>IF('Raw Data'!B1986=0," ",'Raw Data'!T1986)</f>
        <v xml:space="preserve"> </v>
      </c>
      <c r="AA1979" s="21" t="str">
        <f>IF('Raw Data'!B1986=0," ",'Raw Data'!F1986)</f>
        <v xml:space="preserve"> </v>
      </c>
      <c r="AB1979" s="132" t="str">
        <f>IF('Raw Data'!B1986=0," ","No")</f>
        <v xml:space="preserve"> </v>
      </c>
      <c r="AC1979" s="139" t="str">
        <f>IF('Raw Data'!B1986=0," ","Yes")</f>
        <v xml:space="preserve"> </v>
      </c>
    </row>
    <row r="1980" spans="1:29" x14ac:dyDescent="0.2">
      <c r="A1980" s="21" t="str">
        <f>IF('Raw Data'!B1987=0," ",'Raw Data'!B1987)</f>
        <v xml:space="preserve"> </v>
      </c>
      <c r="B1980" s="27" t="str">
        <f>IF('Raw Data'!B1987=0," ",'Raw Data'!C1987)</f>
        <v xml:space="preserve"> </v>
      </c>
      <c r="C1980" s="21" t="str">
        <f>IF('Raw Data'!B1987=0," ",'Raw Data'!D1987)</f>
        <v xml:space="preserve"> </v>
      </c>
      <c r="D1980" s="21" t="str">
        <f>IF('Raw Data'!B1987=0," ",'Raw Data'!E1987)</f>
        <v xml:space="preserve"> </v>
      </c>
      <c r="E1980" s="21" t="str">
        <f>IF('Raw Data'!B1987=0," ",(MAX('Raw Data'!G1987:I1987)-MIN('Raw Data'!G1987:I1987)))</f>
        <v xml:space="preserve"> </v>
      </c>
      <c r="F1980" s="21" t="str">
        <f>IF('Raw Data'!B1987=0," ",(MAX('Raw Data'!J1987:L1987)-MIN('Raw Data'!J1987:L1987)))</f>
        <v xml:space="preserve"> </v>
      </c>
      <c r="G1980" s="21" t="str">
        <f>IF('Raw Data'!B1987=0," ",(MAX('Raw Data'!M1987:O1987)-MIN('Raw Data'!M1987:O1987)))</f>
        <v xml:space="preserve"> </v>
      </c>
      <c r="H1980" s="21" t="str">
        <f>IF('Raw Data'!B1987=0," ",(MAX('Raw Data'!P1987:R1987)-MIN('Raw Data'!P1987:R1987)))</f>
        <v xml:space="preserve"> </v>
      </c>
      <c r="I1980" s="21" t="str">
        <f>IF('Raw Data'!B1987=0," ",AVERAGE(E1980,G1980))</f>
        <v xml:space="preserve"> </v>
      </c>
      <c r="J1980" s="21" t="str">
        <f>IF('Raw Data'!B1987=0," ",AVERAGE(F1980,H1980))</f>
        <v xml:space="preserve"> </v>
      </c>
      <c r="K1980" s="21" t="str">
        <f>IF('Raw Data'!B1987=0," ",AVERAGE(I1980,J1980))</f>
        <v xml:space="preserve"> </v>
      </c>
      <c r="L1980" s="21" t="str">
        <f>IF('Raw Data'!B1987=0," ",AVERAGE('Raw Data'!G1987:I1987,'Raw Data'!M1987:O1987))</f>
        <v xml:space="preserve"> </v>
      </c>
      <c r="M1980" s="21" t="str">
        <f>IF('Raw Data'!B1987=0," ",AVERAGE('Raw Data'!J1987:L1987,'Raw Data'!P1987:R1987))</f>
        <v xml:space="preserve"> </v>
      </c>
      <c r="N1980" s="21" t="str">
        <f>IF('Raw Data'!B1987=0," ",(MAX(L1980:M1980)-MIN(L1980,M1980)))</f>
        <v xml:space="preserve"> </v>
      </c>
      <c r="O1980" s="21" t="str">
        <f>IF('Raw Data'!B1987=0," ",AVERAGE('Raw Data'!G1987:L1987))</f>
        <v xml:space="preserve"> </v>
      </c>
      <c r="P1980" s="21" t="str">
        <f>IF('Raw Data'!B1987=0," ",AVERAGE('Raw Data'!M1987:R1987))</f>
        <v xml:space="preserve"> </v>
      </c>
      <c r="Q1980" s="21" t="str">
        <f>IF('Raw Data'!B1987=0," ",(MAX(O1980:P1980)-MIN(O1980:P1980)))</f>
        <v xml:space="preserve"> </v>
      </c>
      <c r="R1980" s="21" t="str">
        <f>IF('Raw Data'!B1987=0," ",K1980*$H$1)</f>
        <v xml:space="preserve"> </v>
      </c>
      <c r="S1980" s="21" t="str">
        <f>IF('Raw Data'!B1987=0," ",(POWER(N1980*$H$2, 2)-(POWER(R1980,2)/6)))</f>
        <v xml:space="preserve"> </v>
      </c>
      <c r="T1980" s="21" t="str">
        <f>IF('Raw Data'!B1987=0," ",IF(S1980&lt;0,0,SQRT(S1980)))</f>
        <v xml:space="preserve"> </v>
      </c>
      <c r="U1980" s="21" t="str">
        <f>IF('Raw Data'!B1987=0," ",IF((D1980-C1980)&gt;POWER(10, 50),2*MIN(AVERAGE('Raw Data'!G1987:R1987)-C1980,D1980-AVERAGE('Raw Data'!G1987:R1987)),(D1980-C1980)/6))</f>
        <v xml:space="preserve"> </v>
      </c>
      <c r="V1980" s="21" t="str">
        <f>IF('Raw Data'!B1987=0," ",SQRT(POWER(R1980,2)+POWER(T1980,2)))</f>
        <v xml:space="preserve"> </v>
      </c>
      <c r="W1980" s="21" t="str">
        <f>IF('Raw Data'!B1987=0," ",IF(U1980&lt;V1980,0,SQRT(POWER(U1980,2)-POWER(V1980,2))))</f>
        <v xml:space="preserve"> </v>
      </c>
      <c r="X1980" s="21" t="str">
        <f>IF('Raw Data'!B1987=0," ",V1980/U1980)</f>
        <v xml:space="preserve"> </v>
      </c>
      <c r="Y1980" s="21" t="str">
        <f>IF('Raw Data'!B1987=0," ",SQRT(2)*(W1980/V1980))</f>
        <v xml:space="preserve"> </v>
      </c>
      <c r="Z1980" s="21" t="str">
        <f>IF('Raw Data'!B1987=0," ",'Raw Data'!T1987)</f>
        <v xml:space="preserve"> </v>
      </c>
      <c r="AA1980" s="21" t="str">
        <f>IF('Raw Data'!B1987=0," ",'Raw Data'!F1987)</f>
        <v xml:space="preserve"> </v>
      </c>
      <c r="AB1980" s="132" t="str">
        <f>IF('Raw Data'!B1987=0," ","No")</f>
        <v xml:space="preserve"> </v>
      </c>
      <c r="AC1980" s="139" t="str">
        <f>IF('Raw Data'!B1987=0," ","Yes")</f>
        <v xml:space="preserve"> </v>
      </c>
    </row>
    <row r="1981" spans="1:29" x14ac:dyDescent="0.2">
      <c r="A1981" s="21" t="str">
        <f>IF('Raw Data'!B1988=0," ",'Raw Data'!B1988)</f>
        <v xml:space="preserve"> </v>
      </c>
      <c r="B1981" s="27" t="str">
        <f>IF('Raw Data'!B1988=0," ",'Raw Data'!C1988)</f>
        <v xml:space="preserve"> </v>
      </c>
      <c r="C1981" s="21" t="str">
        <f>IF('Raw Data'!B1988=0," ",'Raw Data'!D1988)</f>
        <v xml:space="preserve"> </v>
      </c>
      <c r="D1981" s="21" t="str">
        <f>IF('Raw Data'!B1988=0," ",'Raw Data'!E1988)</f>
        <v xml:space="preserve"> </v>
      </c>
      <c r="E1981" s="21" t="str">
        <f>IF('Raw Data'!B1988=0," ",(MAX('Raw Data'!G1988:I1988)-MIN('Raw Data'!G1988:I1988)))</f>
        <v xml:space="preserve"> </v>
      </c>
      <c r="F1981" s="21" t="str">
        <f>IF('Raw Data'!B1988=0," ",(MAX('Raw Data'!J1988:L1988)-MIN('Raw Data'!J1988:L1988)))</f>
        <v xml:space="preserve"> </v>
      </c>
      <c r="G1981" s="21" t="str">
        <f>IF('Raw Data'!B1988=0," ",(MAX('Raw Data'!M1988:O1988)-MIN('Raw Data'!M1988:O1988)))</f>
        <v xml:space="preserve"> </v>
      </c>
      <c r="H1981" s="21" t="str">
        <f>IF('Raw Data'!B1988=0," ",(MAX('Raw Data'!P1988:R1988)-MIN('Raw Data'!P1988:R1988)))</f>
        <v xml:space="preserve"> </v>
      </c>
      <c r="I1981" s="21" t="str">
        <f>IF('Raw Data'!B1988=0," ",AVERAGE(E1981,G1981))</f>
        <v xml:space="preserve"> </v>
      </c>
      <c r="J1981" s="21" t="str">
        <f>IF('Raw Data'!B1988=0," ",AVERAGE(F1981,H1981))</f>
        <v xml:space="preserve"> </v>
      </c>
      <c r="K1981" s="21" t="str">
        <f>IF('Raw Data'!B1988=0," ",AVERAGE(I1981,J1981))</f>
        <v xml:space="preserve"> </v>
      </c>
      <c r="L1981" s="21" t="str">
        <f>IF('Raw Data'!B1988=0," ",AVERAGE('Raw Data'!G1988:I1988,'Raw Data'!M1988:O1988))</f>
        <v xml:space="preserve"> </v>
      </c>
      <c r="M1981" s="21" t="str">
        <f>IF('Raw Data'!B1988=0," ",AVERAGE('Raw Data'!J1988:L1988,'Raw Data'!P1988:R1988))</f>
        <v xml:space="preserve"> </v>
      </c>
      <c r="N1981" s="21" t="str">
        <f>IF('Raw Data'!B1988=0," ",(MAX(L1981:M1981)-MIN(L1981,M1981)))</f>
        <v xml:space="preserve"> </v>
      </c>
      <c r="O1981" s="21" t="str">
        <f>IF('Raw Data'!B1988=0," ",AVERAGE('Raw Data'!G1988:L1988))</f>
        <v xml:space="preserve"> </v>
      </c>
      <c r="P1981" s="21" t="str">
        <f>IF('Raw Data'!B1988=0," ",AVERAGE('Raw Data'!M1988:R1988))</f>
        <v xml:space="preserve"> </v>
      </c>
      <c r="Q1981" s="21" t="str">
        <f>IF('Raw Data'!B1988=0," ",(MAX(O1981:P1981)-MIN(O1981:P1981)))</f>
        <v xml:space="preserve"> </v>
      </c>
      <c r="R1981" s="21" t="str">
        <f>IF('Raw Data'!B1988=0," ",K1981*$H$1)</f>
        <v xml:space="preserve"> </v>
      </c>
      <c r="S1981" s="21" t="str">
        <f>IF('Raw Data'!B1988=0," ",(POWER(N1981*$H$2, 2)-(POWER(R1981,2)/6)))</f>
        <v xml:space="preserve"> </v>
      </c>
      <c r="T1981" s="21" t="str">
        <f>IF('Raw Data'!B1988=0," ",IF(S1981&lt;0,0,SQRT(S1981)))</f>
        <v xml:space="preserve"> </v>
      </c>
      <c r="U1981" s="21" t="str">
        <f>IF('Raw Data'!B1988=0," ",IF((D1981-C1981)&gt;POWER(10, 50),2*MIN(AVERAGE('Raw Data'!G1988:R1988)-C1981,D1981-AVERAGE('Raw Data'!G1988:R1988)),(D1981-C1981)/6))</f>
        <v xml:space="preserve"> </v>
      </c>
      <c r="V1981" s="21" t="str">
        <f>IF('Raw Data'!B1988=0," ",SQRT(POWER(R1981,2)+POWER(T1981,2)))</f>
        <v xml:space="preserve"> </v>
      </c>
      <c r="W1981" s="21" t="str">
        <f>IF('Raw Data'!B1988=0," ",IF(U1981&lt;V1981,0,SQRT(POWER(U1981,2)-POWER(V1981,2))))</f>
        <v xml:space="preserve"> </v>
      </c>
      <c r="X1981" s="21" t="str">
        <f>IF('Raw Data'!B1988=0," ",V1981/U1981)</f>
        <v xml:space="preserve"> </v>
      </c>
      <c r="Y1981" s="21" t="str">
        <f>IF('Raw Data'!B1988=0," ",SQRT(2)*(W1981/V1981))</f>
        <v xml:space="preserve"> </v>
      </c>
      <c r="Z1981" s="21" t="str">
        <f>IF('Raw Data'!B1988=0," ",'Raw Data'!T1988)</f>
        <v xml:space="preserve"> </v>
      </c>
      <c r="AA1981" s="21" t="str">
        <f>IF('Raw Data'!B1988=0," ",'Raw Data'!F1988)</f>
        <v xml:space="preserve"> </v>
      </c>
      <c r="AB1981" s="132" t="str">
        <f>IF('Raw Data'!B1988=0," ","No")</f>
        <v xml:space="preserve"> </v>
      </c>
      <c r="AC1981" s="139" t="str">
        <f>IF('Raw Data'!B1988=0," ","Yes")</f>
        <v xml:space="preserve"> </v>
      </c>
    </row>
    <row r="1982" spans="1:29" x14ac:dyDescent="0.2">
      <c r="A1982" s="21" t="str">
        <f>IF('Raw Data'!B1989=0," ",'Raw Data'!B1989)</f>
        <v xml:space="preserve"> </v>
      </c>
      <c r="B1982" s="27" t="str">
        <f>IF('Raw Data'!B1989=0," ",'Raw Data'!C1989)</f>
        <v xml:space="preserve"> </v>
      </c>
      <c r="C1982" s="21" t="str">
        <f>IF('Raw Data'!B1989=0," ",'Raw Data'!D1989)</f>
        <v xml:space="preserve"> </v>
      </c>
      <c r="D1982" s="21" t="str">
        <f>IF('Raw Data'!B1989=0," ",'Raw Data'!E1989)</f>
        <v xml:space="preserve"> </v>
      </c>
      <c r="E1982" s="21" t="str">
        <f>IF('Raw Data'!B1989=0," ",(MAX('Raw Data'!G1989:I1989)-MIN('Raw Data'!G1989:I1989)))</f>
        <v xml:space="preserve"> </v>
      </c>
      <c r="F1982" s="21" t="str">
        <f>IF('Raw Data'!B1989=0," ",(MAX('Raw Data'!J1989:L1989)-MIN('Raw Data'!J1989:L1989)))</f>
        <v xml:space="preserve"> </v>
      </c>
      <c r="G1982" s="21" t="str">
        <f>IF('Raw Data'!B1989=0," ",(MAX('Raw Data'!M1989:O1989)-MIN('Raw Data'!M1989:O1989)))</f>
        <v xml:space="preserve"> </v>
      </c>
      <c r="H1982" s="21" t="str">
        <f>IF('Raw Data'!B1989=0," ",(MAX('Raw Data'!P1989:R1989)-MIN('Raw Data'!P1989:R1989)))</f>
        <v xml:space="preserve"> </v>
      </c>
      <c r="I1982" s="21" t="str">
        <f>IF('Raw Data'!B1989=0," ",AVERAGE(E1982,G1982))</f>
        <v xml:space="preserve"> </v>
      </c>
      <c r="J1982" s="21" t="str">
        <f>IF('Raw Data'!B1989=0," ",AVERAGE(F1982,H1982))</f>
        <v xml:space="preserve"> </v>
      </c>
      <c r="K1982" s="21" t="str">
        <f>IF('Raw Data'!B1989=0," ",AVERAGE(I1982,J1982))</f>
        <v xml:space="preserve"> </v>
      </c>
      <c r="L1982" s="21" t="str">
        <f>IF('Raw Data'!B1989=0," ",AVERAGE('Raw Data'!G1989:I1989,'Raw Data'!M1989:O1989))</f>
        <v xml:space="preserve"> </v>
      </c>
      <c r="M1982" s="21" t="str">
        <f>IF('Raw Data'!B1989=0," ",AVERAGE('Raw Data'!J1989:L1989,'Raw Data'!P1989:R1989))</f>
        <v xml:space="preserve"> </v>
      </c>
      <c r="N1982" s="21" t="str">
        <f>IF('Raw Data'!B1989=0," ",(MAX(L1982:M1982)-MIN(L1982,M1982)))</f>
        <v xml:space="preserve"> </v>
      </c>
      <c r="O1982" s="21" t="str">
        <f>IF('Raw Data'!B1989=0," ",AVERAGE('Raw Data'!G1989:L1989))</f>
        <v xml:space="preserve"> </v>
      </c>
      <c r="P1982" s="21" t="str">
        <f>IF('Raw Data'!B1989=0," ",AVERAGE('Raw Data'!M1989:R1989))</f>
        <v xml:space="preserve"> </v>
      </c>
      <c r="Q1982" s="21" t="str">
        <f>IF('Raw Data'!B1989=0," ",(MAX(O1982:P1982)-MIN(O1982:P1982)))</f>
        <v xml:space="preserve"> </v>
      </c>
      <c r="R1982" s="21" t="str">
        <f>IF('Raw Data'!B1989=0," ",K1982*$H$1)</f>
        <v xml:space="preserve"> </v>
      </c>
      <c r="S1982" s="21" t="str">
        <f>IF('Raw Data'!B1989=0," ",(POWER(N1982*$H$2, 2)-(POWER(R1982,2)/6)))</f>
        <v xml:space="preserve"> </v>
      </c>
      <c r="T1982" s="21" t="str">
        <f>IF('Raw Data'!B1989=0," ",IF(S1982&lt;0,0,SQRT(S1982)))</f>
        <v xml:space="preserve"> </v>
      </c>
      <c r="U1982" s="21" t="str">
        <f>IF('Raw Data'!B1989=0," ",IF((D1982-C1982)&gt;POWER(10, 50),2*MIN(AVERAGE('Raw Data'!G1989:R1989)-C1982,D1982-AVERAGE('Raw Data'!G1989:R1989)),(D1982-C1982)/6))</f>
        <v xml:space="preserve"> </v>
      </c>
      <c r="V1982" s="21" t="str">
        <f>IF('Raw Data'!B1989=0," ",SQRT(POWER(R1982,2)+POWER(T1982,2)))</f>
        <v xml:space="preserve"> </v>
      </c>
      <c r="W1982" s="21" t="str">
        <f>IF('Raw Data'!B1989=0," ",IF(U1982&lt;V1982,0,SQRT(POWER(U1982,2)-POWER(V1982,2))))</f>
        <v xml:space="preserve"> </v>
      </c>
      <c r="X1982" s="21" t="str">
        <f>IF('Raw Data'!B1989=0," ",V1982/U1982)</f>
        <v xml:space="preserve"> </v>
      </c>
      <c r="Y1982" s="21" t="str">
        <f>IF('Raw Data'!B1989=0," ",SQRT(2)*(W1982/V1982))</f>
        <v xml:space="preserve"> </v>
      </c>
      <c r="Z1982" s="21" t="str">
        <f>IF('Raw Data'!B1989=0," ",'Raw Data'!T1989)</f>
        <v xml:space="preserve"> </v>
      </c>
      <c r="AA1982" s="21" t="str">
        <f>IF('Raw Data'!B1989=0," ",'Raw Data'!F1989)</f>
        <v xml:space="preserve"> </v>
      </c>
      <c r="AB1982" s="132" t="str">
        <f>IF('Raw Data'!B1989=0," ","No")</f>
        <v xml:space="preserve"> </v>
      </c>
      <c r="AC1982" s="139" t="str">
        <f>IF('Raw Data'!B1989=0," ","Yes")</f>
        <v xml:space="preserve"> </v>
      </c>
    </row>
    <row r="1983" spans="1:29" x14ac:dyDescent="0.2">
      <c r="A1983" s="21" t="str">
        <f>IF('Raw Data'!B1990=0," ",'Raw Data'!B1990)</f>
        <v xml:space="preserve"> </v>
      </c>
      <c r="B1983" s="27" t="str">
        <f>IF('Raw Data'!B1990=0," ",'Raw Data'!C1990)</f>
        <v xml:space="preserve"> </v>
      </c>
      <c r="C1983" s="21" t="str">
        <f>IF('Raw Data'!B1990=0," ",'Raw Data'!D1990)</f>
        <v xml:space="preserve"> </v>
      </c>
      <c r="D1983" s="21" t="str">
        <f>IF('Raw Data'!B1990=0," ",'Raw Data'!E1990)</f>
        <v xml:space="preserve"> </v>
      </c>
      <c r="E1983" s="21" t="str">
        <f>IF('Raw Data'!B1990=0," ",(MAX('Raw Data'!G1990:I1990)-MIN('Raw Data'!G1990:I1990)))</f>
        <v xml:space="preserve"> </v>
      </c>
      <c r="F1983" s="21" t="str">
        <f>IF('Raw Data'!B1990=0," ",(MAX('Raw Data'!J1990:L1990)-MIN('Raw Data'!J1990:L1990)))</f>
        <v xml:space="preserve"> </v>
      </c>
      <c r="G1983" s="21" t="str">
        <f>IF('Raw Data'!B1990=0," ",(MAX('Raw Data'!M1990:O1990)-MIN('Raw Data'!M1990:O1990)))</f>
        <v xml:space="preserve"> </v>
      </c>
      <c r="H1983" s="21" t="str">
        <f>IF('Raw Data'!B1990=0," ",(MAX('Raw Data'!P1990:R1990)-MIN('Raw Data'!P1990:R1990)))</f>
        <v xml:space="preserve"> </v>
      </c>
      <c r="I1983" s="21" t="str">
        <f>IF('Raw Data'!B1990=0," ",AVERAGE(E1983,G1983))</f>
        <v xml:space="preserve"> </v>
      </c>
      <c r="J1983" s="21" t="str">
        <f>IF('Raw Data'!B1990=0," ",AVERAGE(F1983,H1983))</f>
        <v xml:space="preserve"> </v>
      </c>
      <c r="K1983" s="21" t="str">
        <f>IF('Raw Data'!B1990=0," ",AVERAGE(I1983,J1983))</f>
        <v xml:space="preserve"> </v>
      </c>
      <c r="L1983" s="21" t="str">
        <f>IF('Raw Data'!B1990=0," ",AVERAGE('Raw Data'!G1990:I1990,'Raw Data'!M1990:O1990))</f>
        <v xml:space="preserve"> </v>
      </c>
      <c r="M1983" s="21" t="str">
        <f>IF('Raw Data'!B1990=0," ",AVERAGE('Raw Data'!J1990:L1990,'Raw Data'!P1990:R1990))</f>
        <v xml:space="preserve"> </v>
      </c>
      <c r="N1983" s="21" t="str">
        <f>IF('Raw Data'!B1990=0," ",(MAX(L1983:M1983)-MIN(L1983,M1983)))</f>
        <v xml:space="preserve"> </v>
      </c>
      <c r="O1983" s="21" t="str">
        <f>IF('Raw Data'!B1990=0," ",AVERAGE('Raw Data'!G1990:L1990))</f>
        <v xml:space="preserve"> </v>
      </c>
      <c r="P1983" s="21" t="str">
        <f>IF('Raw Data'!B1990=0," ",AVERAGE('Raw Data'!M1990:R1990))</f>
        <v xml:space="preserve"> </v>
      </c>
      <c r="Q1983" s="21" t="str">
        <f>IF('Raw Data'!B1990=0," ",(MAX(O1983:P1983)-MIN(O1983:P1983)))</f>
        <v xml:space="preserve"> </v>
      </c>
      <c r="R1983" s="21" t="str">
        <f>IF('Raw Data'!B1990=0," ",K1983*$H$1)</f>
        <v xml:space="preserve"> </v>
      </c>
      <c r="S1983" s="21" t="str">
        <f>IF('Raw Data'!B1990=0," ",(POWER(N1983*$H$2, 2)-(POWER(R1983,2)/6)))</f>
        <v xml:space="preserve"> </v>
      </c>
      <c r="T1983" s="21" t="str">
        <f>IF('Raw Data'!B1990=0," ",IF(S1983&lt;0,0,SQRT(S1983)))</f>
        <v xml:space="preserve"> </v>
      </c>
      <c r="U1983" s="21" t="str">
        <f>IF('Raw Data'!B1990=0," ",IF((D1983-C1983)&gt;POWER(10, 50),2*MIN(AVERAGE('Raw Data'!G1990:R1990)-C1983,D1983-AVERAGE('Raw Data'!G1990:R1990)),(D1983-C1983)/6))</f>
        <v xml:space="preserve"> </v>
      </c>
      <c r="V1983" s="21" t="str">
        <f>IF('Raw Data'!B1990=0," ",SQRT(POWER(R1983,2)+POWER(T1983,2)))</f>
        <v xml:space="preserve"> </v>
      </c>
      <c r="W1983" s="21" t="str">
        <f>IF('Raw Data'!B1990=0," ",IF(U1983&lt;V1983,0,SQRT(POWER(U1983,2)-POWER(V1983,2))))</f>
        <v xml:space="preserve"> </v>
      </c>
      <c r="X1983" s="21" t="str">
        <f>IF('Raw Data'!B1990=0," ",V1983/U1983)</f>
        <v xml:space="preserve"> </v>
      </c>
      <c r="Y1983" s="21" t="str">
        <f>IF('Raw Data'!B1990=0," ",SQRT(2)*(W1983/V1983))</f>
        <v xml:space="preserve"> </v>
      </c>
      <c r="Z1983" s="21" t="str">
        <f>IF('Raw Data'!B1990=0," ",'Raw Data'!T1990)</f>
        <v xml:space="preserve"> </v>
      </c>
      <c r="AA1983" s="21" t="str">
        <f>IF('Raw Data'!B1990=0," ",'Raw Data'!F1990)</f>
        <v xml:space="preserve"> </v>
      </c>
      <c r="AB1983" s="132" t="str">
        <f>IF('Raw Data'!B1990=0," ","No")</f>
        <v xml:space="preserve"> </v>
      </c>
      <c r="AC1983" s="139" t="str">
        <f>IF('Raw Data'!B1990=0," ","Yes")</f>
        <v xml:space="preserve"> </v>
      </c>
    </row>
    <row r="1984" spans="1:29" x14ac:dyDescent="0.2">
      <c r="A1984" s="21" t="str">
        <f>IF('Raw Data'!B1991=0," ",'Raw Data'!B1991)</f>
        <v xml:space="preserve"> </v>
      </c>
      <c r="B1984" s="27" t="str">
        <f>IF('Raw Data'!B1991=0," ",'Raw Data'!C1991)</f>
        <v xml:space="preserve"> </v>
      </c>
      <c r="C1984" s="21" t="str">
        <f>IF('Raw Data'!B1991=0," ",'Raw Data'!D1991)</f>
        <v xml:space="preserve"> </v>
      </c>
      <c r="D1984" s="21" t="str">
        <f>IF('Raw Data'!B1991=0," ",'Raw Data'!E1991)</f>
        <v xml:space="preserve"> </v>
      </c>
      <c r="E1984" s="21" t="str">
        <f>IF('Raw Data'!B1991=0," ",(MAX('Raw Data'!G1991:I1991)-MIN('Raw Data'!G1991:I1991)))</f>
        <v xml:space="preserve"> </v>
      </c>
      <c r="F1984" s="21" t="str">
        <f>IF('Raw Data'!B1991=0," ",(MAX('Raw Data'!J1991:L1991)-MIN('Raw Data'!J1991:L1991)))</f>
        <v xml:space="preserve"> </v>
      </c>
      <c r="G1984" s="21" t="str">
        <f>IF('Raw Data'!B1991=0," ",(MAX('Raw Data'!M1991:O1991)-MIN('Raw Data'!M1991:O1991)))</f>
        <v xml:space="preserve"> </v>
      </c>
      <c r="H1984" s="21" t="str">
        <f>IF('Raw Data'!B1991=0," ",(MAX('Raw Data'!P1991:R1991)-MIN('Raw Data'!P1991:R1991)))</f>
        <v xml:space="preserve"> </v>
      </c>
      <c r="I1984" s="21" t="str">
        <f>IF('Raw Data'!B1991=0," ",AVERAGE(E1984,G1984))</f>
        <v xml:space="preserve"> </v>
      </c>
      <c r="J1984" s="21" t="str">
        <f>IF('Raw Data'!B1991=0," ",AVERAGE(F1984,H1984))</f>
        <v xml:space="preserve"> </v>
      </c>
      <c r="K1984" s="21" t="str">
        <f>IF('Raw Data'!B1991=0," ",AVERAGE(I1984,J1984))</f>
        <v xml:space="preserve"> </v>
      </c>
      <c r="L1984" s="21" t="str">
        <f>IF('Raw Data'!B1991=0," ",AVERAGE('Raw Data'!G1991:I1991,'Raw Data'!M1991:O1991))</f>
        <v xml:space="preserve"> </v>
      </c>
      <c r="M1984" s="21" t="str">
        <f>IF('Raw Data'!B1991=0," ",AVERAGE('Raw Data'!J1991:L1991,'Raw Data'!P1991:R1991))</f>
        <v xml:space="preserve"> </v>
      </c>
      <c r="N1984" s="21" t="str">
        <f>IF('Raw Data'!B1991=0," ",(MAX(L1984:M1984)-MIN(L1984,M1984)))</f>
        <v xml:space="preserve"> </v>
      </c>
      <c r="O1984" s="21" t="str">
        <f>IF('Raw Data'!B1991=0," ",AVERAGE('Raw Data'!G1991:L1991))</f>
        <v xml:space="preserve"> </v>
      </c>
      <c r="P1984" s="21" t="str">
        <f>IF('Raw Data'!B1991=0," ",AVERAGE('Raw Data'!M1991:R1991))</f>
        <v xml:space="preserve"> </v>
      </c>
      <c r="Q1984" s="21" t="str">
        <f>IF('Raw Data'!B1991=0," ",(MAX(O1984:P1984)-MIN(O1984:P1984)))</f>
        <v xml:space="preserve"> </v>
      </c>
      <c r="R1984" s="21" t="str">
        <f>IF('Raw Data'!B1991=0," ",K1984*$H$1)</f>
        <v xml:space="preserve"> </v>
      </c>
      <c r="S1984" s="21" t="str">
        <f>IF('Raw Data'!B1991=0," ",(POWER(N1984*$H$2, 2)-(POWER(R1984,2)/6)))</f>
        <v xml:space="preserve"> </v>
      </c>
      <c r="T1984" s="21" t="str">
        <f>IF('Raw Data'!B1991=0," ",IF(S1984&lt;0,0,SQRT(S1984)))</f>
        <v xml:space="preserve"> </v>
      </c>
      <c r="U1984" s="21" t="str">
        <f>IF('Raw Data'!B1991=0," ",IF((D1984-C1984)&gt;POWER(10, 50),2*MIN(AVERAGE('Raw Data'!G1991:R1991)-C1984,D1984-AVERAGE('Raw Data'!G1991:R1991)),(D1984-C1984)/6))</f>
        <v xml:space="preserve"> </v>
      </c>
      <c r="V1984" s="21" t="str">
        <f>IF('Raw Data'!B1991=0," ",SQRT(POWER(R1984,2)+POWER(T1984,2)))</f>
        <v xml:space="preserve"> </v>
      </c>
      <c r="W1984" s="21" t="str">
        <f>IF('Raw Data'!B1991=0," ",IF(U1984&lt;V1984,0,SQRT(POWER(U1984,2)-POWER(V1984,2))))</f>
        <v xml:space="preserve"> </v>
      </c>
      <c r="X1984" s="21" t="str">
        <f>IF('Raw Data'!B1991=0," ",V1984/U1984)</f>
        <v xml:space="preserve"> </v>
      </c>
      <c r="Y1984" s="21" t="str">
        <f>IF('Raw Data'!B1991=0," ",SQRT(2)*(W1984/V1984))</f>
        <v xml:space="preserve"> </v>
      </c>
      <c r="Z1984" s="21" t="str">
        <f>IF('Raw Data'!B1991=0," ",'Raw Data'!T1991)</f>
        <v xml:space="preserve"> </v>
      </c>
      <c r="AA1984" s="21" t="str">
        <f>IF('Raw Data'!B1991=0," ",'Raw Data'!F1991)</f>
        <v xml:space="preserve"> </v>
      </c>
      <c r="AB1984" s="132" t="str">
        <f>IF('Raw Data'!B1991=0," ","No")</f>
        <v xml:space="preserve"> </v>
      </c>
      <c r="AC1984" s="139" t="str">
        <f>IF('Raw Data'!B1991=0," ","Yes")</f>
        <v xml:space="preserve"> </v>
      </c>
    </row>
    <row r="1985" spans="1:29" x14ac:dyDescent="0.2">
      <c r="A1985" s="21" t="str">
        <f>IF('Raw Data'!B1992=0," ",'Raw Data'!B1992)</f>
        <v xml:space="preserve"> </v>
      </c>
      <c r="B1985" s="27" t="str">
        <f>IF('Raw Data'!B1992=0," ",'Raw Data'!C1992)</f>
        <v xml:space="preserve"> </v>
      </c>
      <c r="C1985" s="21" t="str">
        <f>IF('Raw Data'!B1992=0," ",'Raw Data'!D1992)</f>
        <v xml:space="preserve"> </v>
      </c>
      <c r="D1985" s="21" t="str">
        <f>IF('Raw Data'!B1992=0," ",'Raw Data'!E1992)</f>
        <v xml:space="preserve"> </v>
      </c>
      <c r="E1985" s="21" t="str">
        <f>IF('Raw Data'!B1992=0," ",(MAX('Raw Data'!G1992:I1992)-MIN('Raw Data'!G1992:I1992)))</f>
        <v xml:space="preserve"> </v>
      </c>
      <c r="F1985" s="21" t="str">
        <f>IF('Raw Data'!B1992=0," ",(MAX('Raw Data'!J1992:L1992)-MIN('Raw Data'!J1992:L1992)))</f>
        <v xml:space="preserve"> </v>
      </c>
      <c r="G1985" s="21" t="str">
        <f>IF('Raw Data'!B1992=0," ",(MAX('Raw Data'!M1992:O1992)-MIN('Raw Data'!M1992:O1992)))</f>
        <v xml:space="preserve"> </v>
      </c>
      <c r="H1985" s="21" t="str">
        <f>IF('Raw Data'!B1992=0," ",(MAX('Raw Data'!P1992:R1992)-MIN('Raw Data'!P1992:R1992)))</f>
        <v xml:space="preserve"> </v>
      </c>
      <c r="I1985" s="21" t="str">
        <f>IF('Raw Data'!B1992=0," ",AVERAGE(E1985,G1985))</f>
        <v xml:space="preserve"> </v>
      </c>
      <c r="J1985" s="21" t="str">
        <f>IF('Raw Data'!B1992=0," ",AVERAGE(F1985,H1985))</f>
        <v xml:space="preserve"> </v>
      </c>
      <c r="K1985" s="21" t="str">
        <f>IF('Raw Data'!B1992=0," ",AVERAGE(I1985,J1985))</f>
        <v xml:space="preserve"> </v>
      </c>
      <c r="L1985" s="21" t="str">
        <f>IF('Raw Data'!B1992=0," ",AVERAGE('Raw Data'!G1992:I1992,'Raw Data'!M1992:O1992))</f>
        <v xml:space="preserve"> </v>
      </c>
      <c r="M1985" s="21" t="str">
        <f>IF('Raw Data'!B1992=0," ",AVERAGE('Raw Data'!J1992:L1992,'Raw Data'!P1992:R1992))</f>
        <v xml:space="preserve"> </v>
      </c>
      <c r="N1985" s="21" t="str">
        <f>IF('Raw Data'!B1992=0," ",(MAX(L1985:M1985)-MIN(L1985,M1985)))</f>
        <v xml:space="preserve"> </v>
      </c>
      <c r="O1985" s="21" t="str">
        <f>IF('Raw Data'!B1992=0," ",AVERAGE('Raw Data'!G1992:L1992))</f>
        <v xml:space="preserve"> </v>
      </c>
      <c r="P1985" s="21" t="str">
        <f>IF('Raw Data'!B1992=0," ",AVERAGE('Raw Data'!M1992:R1992))</f>
        <v xml:space="preserve"> </v>
      </c>
      <c r="Q1985" s="21" t="str">
        <f>IF('Raw Data'!B1992=0," ",(MAX(O1985:P1985)-MIN(O1985:P1985)))</f>
        <v xml:space="preserve"> </v>
      </c>
      <c r="R1985" s="21" t="str">
        <f>IF('Raw Data'!B1992=0," ",K1985*$H$1)</f>
        <v xml:space="preserve"> </v>
      </c>
      <c r="S1985" s="21" t="str">
        <f>IF('Raw Data'!B1992=0," ",(POWER(N1985*$H$2, 2)-(POWER(R1985,2)/6)))</f>
        <v xml:space="preserve"> </v>
      </c>
      <c r="T1985" s="21" t="str">
        <f>IF('Raw Data'!B1992=0," ",IF(S1985&lt;0,0,SQRT(S1985)))</f>
        <v xml:space="preserve"> </v>
      </c>
      <c r="U1985" s="21" t="str">
        <f>IF('Raw Data'!B1992=0," ",IF((D1985-C1985)&gt;POWER(10, 50),2*MIN(AVERAGE('Raw Data'!G1992:R1992)-C1985,D1985-AVERAGE('Raw Data'!G1992:R1992)),(D1985-C1985)/6))</f>
        <v xml:space="preserve"> </v>
      </c>
      <c r="V1985" s="21" t="str">
        <f>IF('Raw Data'!B1992=0," ",SQRT(POWER(R1985,2)+POWER(T1985,2)))</f>
        <v xml:space="preserve"> </v>
      </c>
      <c r="W1985" s="21" t="str">
        <f>IF('Raw Data'!B1992=0," ",IF(U1985&lt;V1985,0,SQRT(POWER(U1985,2)-POWER(V1985,2))))</f>
        <v xml:space="preserve"> </v>
      </c>
      <c r="X1985" s="21" t="str">
        <f>IF('Raw Data'!B1992=0," ",V1985/U1985)</f>
        <v xml:space="preserve"> </v>
      </c>
      <c r="Y1985" s="21" t="str">
        <f>IF('Raw Data'!B1992=0," ",SQRT(2)*(W1985/V1985))</f>
        <v xml:space="preserve"> </v>
      </c>
      <c r="Z1985" s="21" t="str">
        <f>IF('Raw Data'!B1992=0," ",'Raw Data'!T1992)</f>
        <v xml:space="preserve"> </v>
      </c>
      <c r="AA1985" s="21" t="str">
        <f>IF('Raw Data'!B1992=0," ",'Raw Data'!F1992)</f>
        <v xml:space="preserve"> </v>
      </c>
      <c r="AB1985" s="132" t="str">
        <f>IF('Raw Data'!B1992=0," ","No")</f>
        <v xml:space="preserve"> </v>
      </c>
      <c r="AC1985" s="139" t="str">
        <f>IF('Raw Data'!B1992=0," ","Yes")</f>
        <v xml:space="preserve"> </v>
      </c>
    </row>
    <row r="1986" spans="1:29" x14ac:dyDescent="0.2">
      <c r="A1986" s="21" t="str">
        <f>IF('Raw Data'!B1993=0," ",'Raw Data'!B1993)</f>
        <v xml:space="preserve"> </v>
      </c>
      <c r="B1986" s="27" t="str">
        <f>IF('Raw Data'!B1993=0," ",'Raw Data'!C1993)</f>
        <v xml:space="preserve"> </v>
      </c>
      <c r="C1986" s="21" t="str">
        <f>IF('Raw Data'!B1993=0," ",'Raw Data'!D1993)</f>
        <v xml:space="preserve"> </v>
      </c>
      <c r="D1986" s="21" t="str">
        <f>IF('Raw Data'!B1993=0," ",'Raw Data'!E1993)</f>
        <v xml:space="preserve"> </v>
      </c>
      <c r="E1986" s="21" t="str">
        <f>IF('Raw Data'!B1993=0," ",(MAX('Raw Data'!G1993:I1993)-MIN('Raw Data'!G1993:I1993)))</f>
        <v xml:space="preserve"> </v>
      </c>
      <c r="F1986" s="21" t="str">
        <f>IF('Raw Data'!B1993=0," ",(MAX('Raw Data'!J1993:L1993)-MIN('Raw Data'!J1993:L1993)))</f>
        <v xml:space="preserve"> </v>
      </c>
      <c r="G1986" s="21" t="str">
        <f>IF('Raw Data'!B1993=0," ",(MAX('Raw Data'!M1993:O1993)-MIN('Raw Data'!M1993:O1993)))</f>
        <v xml:space="preserve"> </v>
      </c>
      <c r="H1986" s="21" t="str">
        <f>IF('Raw Data'!B1993=0," ",(MAX('Raw Data'!P1993:R1993)-MIN('Raw Data'!P1993:R1993)))</f>
        <v xml:space="preserve"> </v>
      </c>
      <c r="I1986" s="21" t="str">
        <f>IF('Raw Data'!B1993=0," ",AVERAGE(E1986,G1986))</f>
        <v xml:space="preserve"> </v>
      </c>
      <c r="J1986" s="21" t="str">
        <f>IF('Raw Data'!B1993=0," ",AVERAGE(F1986,H1986))</f>
        <v xml:space="preserve"> </v>
      </c>
      <c r="K1986" s="21" t="str">
        <f>IF('Raw Data'!B1993=0," ",AVERAGE(I1986,J1986))</f>
        <v xml:space="preserve"> </v>
      </c>
      <c r="L1986" s="21" t="str">
        <f>IF('Raw Data'!B1993=0," ",AVERAGE('Raw Data'!G1993:I1993,'Raw Data'!M1993:O1993))</f>
        <v xml:space="preserve"> </v>
      </c>
      <c r="M1986" s="21" t="str">
        <f>IF('Raw Data'!B1993=0," ",AVERAGE('Raw Data'!J1993:L1993,'Raw Data'!P1993:R1993))</f>
        <v xml:space="preserve"> </v>
      </c>
      <c r="N1986" s="21" t="str">
        <f>IF('Raw Data'!B1993=0," ",(MAX(L1986:M1986)-MIN(L1986,M1986)))</f>
        <v xml:space="preserve"> </v>
      </c>
      <c r="O1986" s="21" t="str">
        <f>IF('Raw Data'!B1993=0," ",AVERAGE('Raw Data'!G1993:L1993))</f>
        <v xml:space="preserve"> </v>
      </c>
      <c r="P1986" s="21" t="str">
        <f>IF('Raw Data'!B1993=0," ",AVERAGE('Raw Data'!M1993:R1993))</f>
        <v xml:space="preserve"> </v>
      </c>
      <c r="Q1986" s="21" t="str">
        <f>IF('Raw Data'!B1993=0," ",(MAX(O1986:P1986)-MIN(O1986:P1986)))</f>
        <v xml:space="preserve"> </v>
      </c>
      <c r="R1986" s="21" t="str">
        <f>IF('Raw Data'!B1993=0," ",K1986*$H$1)</f>
        <v xml:space="preserve"> </v>
      </c>
      <c r="S1986" s="21" t="str">
        <f>IF('Raw Data'!B1993=0," ",(POWER(N1986*$H$2, 2)-(POWER(R1986,2)/6)))</f>
        <v xml:space="preserve"> </v>
      </c>
      <c r="T1986" s="21" t="str">
        <f>IF('Raw Data'!B1993=0," ",IF(S1986&lt;0,0,SQRT(S1986)))</f>
        <v xml:space="preserve"> </v>
      </c>
      <c r="U1986" s="21" t="str">
        <f>IF('Raw Data'!B1993=0," ",IF((D1986-C1986)&gt;POWER(10, 50),2*MIN(AVERAGE('Raw Data'!G1993:R1993)-C1986,D1986-AVERAGE('Raw Data'!G1993:R1993)),(D1986-C1986)/6))</f>
        <v xml:space="preserve"> </v>
      </c>
      <c r="V1986" s="21" t="str">
        <f>IF('Raw Data'!B1993=0," ",SQRT(POWER(R1986,2)+POWER(T1986,2)))</f>
        <v xml:space="preserve"> </v>
      </c>
      <c r="W1986" s="21" t="str">
        <f>IF('Raw Data'!B1993=0," ",IF(U1986&lt;V1986,0,SQRT(POWER(U1986,2)-POWER(V1986,2))))</f>
        <v xml:space="preserve"> </v>
      </c>
      <c r="X1986" s="21" t="str">
        <f>IF('Raw Data'!B1993=0," ",V1986/U1986)</f>
        <v xml:space="preserve"> </v>
      </c>
      <c r="Y1986" s="21" t="str">
        <f>IF('Raw Data'!B1993=0," ",SQRT(2)*(W1986/V1986))</f>
        <v xml:space="preserve"> </v>
      </c>
      <c r="Z1986" s="21" t="str">
        <f>IF('Raw Data'!B1993=0," ",'Raw Data'!T1993)</f>
        <v xml:space="preserve"> </v>
      </c>
      <c r="AA1986" s="21" t="str">
        <f>IF('Raw Data'!B1993=0," ",'Raw Data'!F1993)</f>
        <v xml:space="preserve"> </v>
      </c>
      <c r="AB1986" s="132" t="str">
        <f>IF('Raw Data'!B1993=0," ","No")</f>
        <v xml:space="preserve"> </v>
      </c>
      <c r="AC1986" s="139" t="str">
        <f>IF('Raw Data'!B1993=0," ","Yes")</f>
        <v xml:space="preserve"> </v>
      </c>
    </row>
    <row r="1987" spans="1:29" x14ac:dyDescent="0.2">
      <c r="A1987" s="21" t="str">
        <f>IF('Raw Data'!B1994=0," ",'Raw Data'!B1994)</f>
        <v xml:space="preserve"> </v>
      </c>
      <c r="B1987" s="27" t="str">
        <f>IF('Raw Data'!B1994=0," ",'Raw Data'!C1994)</f>
        <v xml:space="preserve"> </v>
      </c>
      <c r="C1987" s="21" t="str">
        <f>IF('Raw Data'!B1994=0," ",'Raw Data'!D1994)</f>
        <v xml:space="preserve"> </v>
      </c>
      <c r="D1987" s="21" t="str">
        <f>IF('Raw Data'!B1994=0," ",'Raw Data'!E1994)</f>
        <v xml:space="preserve"> </v>
      </c>
      <c r="E1987" s="21" t="str">
        <f>IF('Raw Data'!B1994=0," ",(MAX('Raw Data'!G1994:I1994)-MIN('Raw Data'!G1994:I1994)))</f>
        <v xml:space="preserve"> </v>
      </c>
      <c r="F1987" s="21" t="str">
        <f>IF('Raw Data'!B1994=0," ",(MAX('Raw Data'!J1994:L1994)-MIN('Raw Data'!J1994:L1994)))</f>
        <v xml:space="preserve"> </v>
      </c>
      <c r="G1987" s="21" t="str">
        <f>IF('Raw Data'!B1994=0," ",(MAX('Raw Data'!M1994:O1994)-MIN('Raw Data'!M1994:O1994)))</f>
        <v xml:space="preserve"> </v>
      </c>
      <c r="H1987" s="21" t="str">
        <f>IF('Raw Data'!B1994=0," ",(MAX('Raw Data'!P1994:R1994)-MIN('Raw Data'!P1994:R1994)))</f>
        <v xml:space="preserve"> </v>
      </c>
      <c r="I1987" s="21" t="str">
        <f>IF('Raw Data'!B1994=0," ",AVERAGE(E1987,G1987))</f>
        <v xml:space="preserve"> </v>
      </c>
      <c r="J1987" s="21" t="str">
        <f>IF('Raw Data'!B1994=0," ",AVERAGE(F1987,H1987))</f>
        <v xml:space="preserve"> </v>
      </c>
      <c r="K1987" s="21" t="str">
        <f>IF('Raw Data'!B1994=0," ",AVERAGE(I1987,J1987))</f>
        <v xml:space="preserve"> </v>
      </c>
      <c r="L1987" s="21" t="str">
        <f>IF('Raw Data'!B1994=0," ",AVERAGE('Raw Data'!G1994:I1994,'Raw Data'!M1994:O1994))</f>
        <v xml:space="preserve"> </v>
      </c>
      <c r="M1987" s="21" t="str">
        <f>IF('Raw Data'!B1994=0," ",AVERAGE('Raw Data'!J1994:L1994,'Raw Data'!P1994:R1994))</f>
        <v xml:space="preserve"> </v>
      </c>
      <c r="N1987" s="21" t="str">
        <f>IF('Raw Data'!B1994=0," ",(MAX(L1987:M1987)-MIN(L1987,M1987)))</f>
        <v xml:space="preserve"> </v>
      </c>
      <c r="O1987" s="21" t="str">
        <f>IF('Raw Data'!B1994=0," ",AVERAGE('Raw Data'!G1994:L1994))</f>
        <v xml:space="preserve"> </v>
      </c>
      <c r="P1987" s="21" t="str">
        <f>IF('Raw Data'!B1994=0," ",AVERAGE('Raw Data'!M1994:R1994))</f>
        <v xml:space="preserve"> </v>
      </c>
      <c r="Q1987" s="21" t="str">
        <f>IF('Raw Data'!B1994=0," ",(MAX(O1987:P1987)-MIN(O1987:P1987)))</f>
        <v xml:space="preserve"> </v>
      </c>
      <c r="R1987" s="21" t="str">
        <f>IF('Raw Data'!B1994=0," ",K1987*$H$1)</f>
        <v xml:space="preserve"> </v>
      </c>
      <c r="S1987" s="21" t="str">
        <f>IF('Raw Data'!B1994=0," ",(POWER(N1987*$H$2, 2)-(POWER(R1987,2)/6)))</f>
        <v xml:space="preserve"> </v>
      </c>
      <c r="T1987" s="21" t="str">
        <f>IF('Raw Data'!B1994=0," ",IF(S1987&lt;0,0,SQRT(S1987)))</f>
        <v xml:space="preserve"> </v>
      </c>
      <c r="U1987" s="21" t="str">
        <f>IF('Raw Data'!B1994=0," ",IF((D1987-C1987)&gt;POWER(10, 50),2*MIN(AVERAGE('Raw Data'!G1994:R1994)-C1987,D1987-AVERAGE('Raw Data'!G1994:R1994)),(D1987-C1987)/6))</f>
        <v xml:space="preserve"> </v>
      </c>
      <c r="V1987" s="21" t="str">
        <f>IF('Raw Data'!B1994=0," ",SQRT(POWER(R1987,2)+POWER(T1987,2)))</f>
        <v xml:space="preserve"> </v>
      </c>
      <c r="W1987" s="21" t="str">
        <f>IF('Raw Data'!B1994=0," ",IF(U1987&lt;V1987,0,SQRT(POWER(U1987,2)-POWER(V1987,2))))</f>
        <v xml:space="preserve"> </v>
      </c>
      <c r="X1987" s="21" t="str">
        <f>IF('Raw Data'!B1994=0," ",V1987/U1987)</f>
        <v xml:space="preserve"> </v>
      </c>
      <c r="Y1987" s="21" t="str">
        <f>IF('Raw Data'!B1994=0," ",SQRT(2)*(W1987/V1987))</f>
        <v xml:space="preserve"> </v>
      </c>
      <c r="Z1987" s="21" t="str">
        <f>IF('Raw Data'!B1994=0," ",'Raw Data'!T1994)</f>
        <v xml:space="preserve"> </v>
      </c>
      <c r="AA1987" s="21" t="str">
        <f>IF('Raw Data'!B1994=0," ",'Raw Data'!F1994)</f>
        <v xml:space="preserve"> </v>
      </c>
      <c r="AB1987" s="132" t="str">
        <f>IF('Raw Data'!B1994=0," ","No")</f>
        <v xml:space="preserve"> </v>
      </c>
      <c r="AC1987" s="139" t="str">
        <f>IF('Raw Data'!B1994=0," ","Yes")</f>
        <v xml:space="preserve"> </v>
      </c>
    </row>
    <row r="1988" spans="1:29" x14ac:dyDescent="0.2">
      <c r="A1988" s="21" t="str">
        <f>IF('Raw Data'!B1995=0," ",'Raw Data'!B1995)</f>
        <v xml:space="preserve"> </v>
      </c>
      <c r="B1988" s="27" t="str">
        <f>IF('Raw Data'!B1995=0," ",'Raw Data'!C1995)</f>
        <v xml:space="preserve"> </v>
      </c>
      <c r="C1988" s="21" t="str">
        <f>IF('Raw Data'!B1995=0," ",'Raw Data'!D1995)</f>
        <v xml:space="preserve"> </v>
      </c>
      <c r="D1988" s="21" t="str">
        <f>IF('Raw Data'!B1995=0," ",'Raw Data'!E1995)</f>
        <v xml:space="preserve"> </v>
      </c>
      <c r="E1988" s="21" t="str">
        <f>IF('Raw Data'!B1995=0," ",(MAX('Raw Data'!G1995:I1995)-MIN('Raw Data'!G1995:I1995)))</f>
        <v xml:space="preserve"> </v>
      </c>
      <c r="F1988" s="21" t="str">
        <f>IF('Raw Data'!B1995=0," ",(MAX('Raw Data'!J1995:L1995)-MIN('Raw Data'!J1995:L1995)))</f>
        <v xml:space="preserve"> </v>
      </c>
      <c r="G1988" s="21" t="str">
        <f>IF('Raw Data'!B1995=0," ",(MAX('Raw Data'!M1995:O1995)-MIN('Raw Data'!M1995:O1995)))</f>
        <v xml:space="preserve"> </v>
      </c>
      <c r="H1988" s="21" t="str">
        <f>IF('Raw Data'!B1995=0," ",(MAX('Raw Data'!P1995:R1995)-MIN('Raw Data'!P1995:R1995)))</f>
        <v xml:space="preserve"> </v>
      </c>
      <c r="I1988" s="21" t="str">
        <f>IF('Raw Data'!B1995=0," ",AVERAGE(E1988,G1988))</f>
        <v xml:space="preserve"> </v>
      </c>
      <c r="J1988" s="21" t="str">
        <f>IF('Raw Data'!B1995=0," ",AVERAGE(F1988,H1988))</f>
        <v xml:space="preserve"> </v>
      </c>
      <c r="K1988" s="21" t="str">
        <f>IF('Raw Data'!B1995=0," ",AVERAGE(I1988,J1988))</f>
        <v xml:space="preserve"> </v>
      </c>
      <c r="L1988" s="21" t="str">
        <f>IF('Raw Data'!B1995=0," ",AVERAGE('Raw Data'!G1995:I1995,'Raw Data'!M1995:O1995))</f>
        <v xml:space="preserve"> </v>
      </c>
      <c r="M1988" s="21" t="str">
        <f>IF('Raw Data'!B1995=0," ",AVERAGE('Raw Data'!J1995:L1995,'Raw Data'!P1995:R1995))</f>
        <v xml:space="preserve"> </v>
      </c>
      <c r="N1988" s="21" t="str">
        <f>IF('Raw Data'!B1995=0," ",(MAX(L1988:M1988)-MIN(L1988,M1988)))</f>
        <v xml:space="preserve"> </v>
      </c>
      <c r="O1988" s="21" t="str">
        <f>IF('Raw Data'!B1995=0," ",AVERAGE('Raw Data'!G1995:L1995))</f>
        <v xml:space="preserve"> </v>
      </c>
      <c r="P1988" s="21" t="str">
        <f>IF('Raw Data'!B1995=0," ",AVERAGE('Raw Data'!M1995:R1995))</f>
        <v xml:space="preserve"> </v>
      </c>
      <c r="Q1988" s="21" t="str">
        <f>IF('Raw Data'!B1995=0," ",(MAX(O1988:P1988)-MIN(O1988:P1988)))</f>
        <v xml:space="preserve"> </v>
      </c>
      <c r="R1988" s="21" t="str">
        <f>IF('Raw Data'!B1995=0," ",K1988*$H$1)</f>
        <v xml:space="preserve"> </v>
      </c>
      <c r="S1988" s="21" t="str">
        <f>IF('Raw Data'!B1995=0," ",(POWER(N1988*$H$2, 2)-(POWER(R1988,2)/6)))</f>
        <v xml:space="preserve"> </v>
      </c>
      <c r="T1988" s="21" t="str">
        <f>IF('Raw Data'!B1995=0," ",IF(S1988&lt;0,0,SQRT(S1988)))</f>
        <v xml:space="preserve"> </v>
      </c>
      <c r="U1988" s="21" t="str">
        <f>IF('Raw Data'!B1995=0," ",IF((D1988-C1988)&gt;POWER(10, 50),2*MIN(AVERAGE('Raw Data'!G1995:R1995)-C1988,D1988-AVERAGE('Raw Data'!G1995:R1995)),(D1988-C1988)/6))</f>
        <v xml:space="preserve"> </v>
      </c>
      <c r="V1988" s="21" t="str">
        <f>IF('Raw Data'!B1995=0," ",SQRT(POWER(R1988,2)+POWER(T1988,2)))</f>
        <v xml:space="preserve"> </v>
      </c>
      <c r="W1988" s="21" t="str">
        <f>IF('Raw Data'!B1995=0," ",IF(U1988&lt;V1988,0,SQRT(POWER(U1988,2)-POWER(V1988,2))))</f>
        <v xml:space="preserve"> </v>
      </c>
      <c r="X1988" s="21" t="str">
        <f>IF('Raw Data'!B1995=0," ",V1988/U1988)</f>
        <v xml:space="preserve"> </v>
      </c>
      <c r="Y1988" s="21" t="str">
        <f>IF('Raw Data'!B1995=0," ",SQRT(2)*(W1988/V1988))</f>
        <v xml:space="preserve"> </v>
      </c>
      <c r="Z1988" s="21" t="str">
        <f>IF('Raw Data'!B1995=0," ",'Raw Data'!T1995)</f>
        <v xml:space="preserve"> </v>
      </c>
      <c r="AA1988" s="21" t="str">
        <f>IF('Raw Data'!B1995=0," ",'Raw Data'!F1995)</f>
        <v xml:space="preserve"> </v>
      </c>
      <c r="AB1988" s="132" t="str">
        <f>IF('Raw Data'!B1995=0," ","No")</f>
        <v xml:space="preserve"> </v>
      </c>
      <c r="AC1988" s="139" t="str">
        <f>IF('Raw Data'!B1995=0," ","Yes")</f>
        <v xml:space="preserve"> </v>
      </c>
    </row>
    <row r="1989" spans="1:29" x14ac:dyDescent="0.2">
      <c r="A1989" s="21" t="str">
        <f>IF('Raw Data'!B1996=0," ",'Raw Data'!B1996)</f>
        <v xml:space="preserve"> </v>
      </c>
      <c r="B1989" s="27" t="str">
        <f>IF('Raw Data'!B1996=0," ",'Raw Data'!C1996)</f>
        <v xml:space="preserve"> </v>
      </c>
      <c r="C1989" s="21" t="str">
        <f>IF('Raw Data'!B1996=0," ",'Raw Data'!D1996)</f>
        <v xml:space="preserve"> </v>
      </c>
      <c r="D1989" s="21" t="str">
        <f>IF('Raw Data'!B1996=0," ",'Raw Data'!E1996)</f>
        <v xml:space="preserve"> </v>
      </c>
      <c r="E1989" s="21" t="str">
        <f>IF('Raw Data'!B1996=0," ",(MAX('Raw Data'!G1996:I1996)-MIN('Raw Data'!G1996:I1996)))</f>
        <v xml:space="preserve"> </v>
      </c>
      <c r="F1989" s="21" t="str">
        <f>IF('Raw Data'!B1996=0," ",(MAX('Raw Data'!J1996:L1996)-MIN('Raw Data'!J1996:L1996)))</f>
        <v xml:space="preserve"> </v>
      </c>
      <c r="G1989" s="21" t="str">
        <f>IF('Raw Data'!B1996=0," ",(MAX('Raw Data'!M1996:O1996)-MIN('Raw Data'!M1996:O1996)))</f>
        <v xml:space="preserve"> </v>
      </c>
      <c r="H1989" s="21" t="str">
        <f>IF('Raw Data'!B1996=0," ",(MAX('Raw Data'!P1996:R1996)-MIN('Raw Data'!P1996:R1996)))</f>
        <v xml:space="preserve"> </v>
      </c>
      <c r="I1989" s="21" t="str">
        <f>IF('Raw Data'!B1996=0," ",AVERAGE(E1989,G1989))</f>
        <v xml:space="preserve"> </v>
      </c>
      <c r="J1989" s="21" t="str">
        <f>IF('Raw Data'!B1996=0," ",AVERAGE(F1989,H1989))</f>
        <v xml:space="preserve"> </v>
      </c>
      <c r="K1989" s="21" t="str">
        <f>IF('Raw Data'!B1996=0," ",AVERAGE(I1989,J1989))</f>
        <v xml:space="preserve"> </v>
      </c>
      <c r="L1989" s="21" t="str">
        <f>IF('Raw Data'!B1996=0," ",AVERAGE('Raw Data'!G1996:I1996,'Raw Data'!M1996:O1996))</f>
        <v xml:space="preserve"> </v>
      </c>
      <c r="M1989" s="21" t="str">
        <f>IF('Raw Data'!B1996=0," ",AVERAGE('Raw Data'!J1996:L1996,'Raw Data'!P1996:R1996))</f>
        <v xml:space="preserve"> </v>
      </c>
      <c r="N1989" s="21" t="str">
        <f>IF('Raw Data'!B1996=0," ",(MAX(L1989:M1989)-MIN(L1989,M1989)))</f>
        <v xml:space="preserve"> </v>
      </c>
      <c r="O1989" s="21" t="str">
        <f>IF('Raw Data'!B1996=0," ",AVERAGE('Raw Data'!G1996:L1996))</f>
        <v xml:space="preserve"> </v>
      </c>
      <c r="P1989" s="21" t="str">
        <f>IF('Raw Data'!B1996=0," ",AVERAGE('Raw Data'!M1996:R1996))</f>
        <v xml:space="preserve"> </v>
      </c>
      <c r="Q1989" s="21" t="str">
        <f>IF('Raw Data'!B1996=0," ",(MAX(O1989:P1989)-MIN(O1989:P1989)))</f>
        <v xml:space="preserve"> </v>
      </c>
      <c r="R1989" s="21" t="str">
        <f>IF('Raw Data'!B1996=0," ",K1989*$H$1)</f>
        <v xml:space="preserve"> </v>
      </c>
      <c r="S1989" s="21" t="str">
        <f>IF('Raw Data'!B1996=0," ",(POWER(N1989*$H$2, 2)-(POWER(R1989,2)/6)))</f>
        <v xml:space="preserve"> </v>
      </c>
      <c r="T1989" s="21" t="str">
        <f>IF('Raw Data'!B1996=0," ",IF(S1989&lt;0,0,SQRT(S1989)))</f>
        <v xml:space="preserve"> </v>
      </c>
      <c r="U1989" s="21" t="str">
        <f>IF('Raw Data'!B1996=0," ",IF((D1989-C1989)&gt;POWER(10, 50),2*MIN(AVERAGE('Raw Data'!G1996:R1996)-C1989,D1989-AVERAGE('Raw Data'!G1996:R1996)),(D1989-C1989)/6))</f>
        <v xml:space="preserve"> </v>
      </c>
      <c r="V1989" s="21" t="str">
        <f>IF('Raw Data'!B1996=0," ",SQRT(POWER(R1989,2)+POWER(T1989,2)))</f>
        <v xml:space="preserve"> </v>
      </c>
      <c r="W1989" s="21" t="str">
        <f>IF('Raw Data'!B1996=0," ",IF(U1989&lt;V1989,0,SQRT(POWER(U1989,2)-POWER(V1989,2))))</f>
        <v xml:space="preserve"> </v>
      </c>
      <c r="X1989" s="21" t="str">
        <f>IF('Raw Data'!B1996=0," ",V1989/U1989)</f>
        <v xml:space="preserve"> </v>
      </c>
      <c r="Y1989" s="21" t="str">
        <f>IF('Raw Data'!B1996=0," ",SQRT(2)*(W1989/V1989))</f>
        <v xml:space="preserve"> </v>
      </c>
      <c r="Z1989" s="21" t="str">
        <f>IF('Raw Data'!B1996=0," ",'Raw Data'!T1996)</f>
        <v xml:space="preserve"> </v>
      </c>
      <c r="AA1989" s="21" t="str">
        <f>IF('Raw Data'!B1996=0," ",'Raw Data'!F1996)</f>
        <v xml:space="preserve"> </v>
      </c>
      <c r="AB1989" s="132" t="str">
        <f>IF('Raw Data'!B1996=0," ","No")</f>
        <v xml:space="preserve"> </v>
      </c>
      <c r="AC1989" s="139" t="str">
        <f>IF('Raw Data'!B1996=0," ","Yes")</f>
        <v xml:space="preserve"> </v>
      </c>
    </row>
    <row r="1990" spans="1:29" x14ac:dyDescent="0.2">
      <c r="A1990" s="21" t="str">
        <f>IF('Raw Data'!B1997=0," ",'Raw Data'!B1997)</f>
        <v xml:space="preserve"> </v>
      </c>
      <c r="B1990" s="27" t="str">
        <f>IF('Raw Data'!B1997=0," ",'Raw Data'!C1997)</f>
        <v xml:space="preserve"> </v>
      </c>
      <c r="C1990" s="21" t="str">
        <f>IF('Raw Data'!B1997=0," ",'Raw Data'!D1997)</f>
        <v xml:space="preserve"> </v>
      </c>
      <c r="D1990" s="21" t="str">
        <f>IF('Raw Data'!B1997=0," ",'Raw Data'!E1997)</f>
        <v xml:space="preserve"> </v>
      </c>
      <c r="E1990" s="21" t="str">
        <f>IF('Raw Data'!B1997=0," ",(MAX('Raw Data'!G1997:I1997)-MIN('Raw Data'!G1997:I1997)))</f>
        <v xml:space="preserve"> </v>
      </c>
      <c r="F1990" s="21" t="str">
        <f>IF('Raw Data'!B1997=0," ",(MAX('Raw Data'!J1997:L1997)-MIN('Raw Data'!J1997:L1997)))</f>
        <v xml:space="preserve"> </v>
      </c>
      <c r="G1990" s="21" t="str">
        <f>IF('Raw Data'!B1997=0," ",(MAX('Raw Data'!M1997:O1997)-MIN('Raw Data'!M1997:O1997)))</f>
        <v xml:space="preserve"> </v>
      </c>
      <c r="H1990" s="21" t="str">
        <f>IF('Raw Data'!B1997=0," ",(MAX('Raw Data'!P1997:R1997)-MIN('Raw Data'!P1997:R1997)))</f>
        <v xml:space="preserve"> </v>
      </c>
      <c r="I1990" s="21" t="str">
        <f>IF('Raw Data'!B1997=0," ",AVERAGE(E1990,G1990))</f>
        <v xml:space="preserve"> </v>
      </c>
      <c r="J1990" s="21" t="str">
        <f>IF('Raw Data'!B1997=0," ",AVERAGE(F1990,H1990))</f>
        <v xml:space="preserve"> </v>
      </c>
      <c r="K1990" s="21" t="str">
        <f>IF('Raw Data'!B1997=0," ",AVERAGE(I1990,J1990))</f>
        <v xml:space="preserve"> </v>
      </c>
      <c r="L1990" s="21" t="str">
        <f>IF('Raw Data'!B1997=0," ",AVERAGE('Raw Data'!G1997:I1997,'Raw Data'!M1997:O1997))</f>
        <v xml:space="preserve"> </v>
      </c>
      <c r="M1990" s="21" t="str">
        <f>IF('Raw Data'!B1997=0," ",AVERAGE('Raw Data'!J1997:L1997,'Raw Data'!P1997:R1997))</f>
        <v xml:space="preserve"> </v>
      </c>
      <c r="N1990" s="21" t="str">
        <f>IF('Raw Data'!B1997=0," ",(MAX(L1990:M1990)-MIN(L1990,M1990)))</f>
        <v xml:space="preserve"> </v>
      </c>
      <c r="O1990" s="21" t="str">
        <f>IF('Raw Data'!B1997=0," ",AVERAGE('Raw Data'!G1997:L1997))</f>
        <v xml:space="preserve"> </v>
      </c>
      <c r="P1990" s="21" t="str">
        <f>IF('Raw Data'!B1997=0," ",AVERAGE('Raw Data'!M1997:R1997))</f>
        <v xml:space="preserve"> </v>
      </c>
      <c r="Q1990" s="21" t="str">
        <f>IF('Raw Data'!B1997=0," ",(MAX(O1990:P1990)-MIN(O1990:P1990)))</f>
        <v xml:space="preserve"> </v>
      </c>
      <c r="R1990" s="21" t="str">
        <f>IF('Raw Data'!B1997=0," ",K1990*$H$1)</f>
        <v xml:space="preserve"> </v>
      </c>
      <c r="S1990" s="21" t="str">
        <f>IF('Raw Data'!B1997=0," ",(POWER(N1990*$H$2, 2)-(POWER(R1990,2)/6)))</f>
        <v xml:space="preserve"> </v>
      </c>
      <c r="T1990" s="21" t="str">
        <f>IF('Raw Data'!B1997=0," ",IF(S1990&lt;0,0,SQRT(S1990)))</f>
        <v xml:space="preserve"> </v>
      </c>
      <c r="U1990" s="21" t="str">
        <f>IF('Raw Data'!B1997=0," ",IF((D1990-C1990)&gt;POWER(10, 50),2*MIN(AVERAGE('Raw Data'!G1997:R1997)-C1990,D1990-AVERAGE('Raw Data'!G1997:R1997)),(D1990-C1990)/6))</f>
        <v xml:space="preserve"> </v>
      </c>
      <c r="V1990" s="21" t="str">
        <f>IF('Raw Data'!B1997=0," ",SQRT(POWER(R1990,2)+POWER(T1990,2)))</f>
        <v xml:space="preserve"> </v>
      </c>
      <c r="W1990" s="21" t="str">
        <f>IF('Raw Data'!B1997=0," ",IF(U1990&lt;V1990,0,SQRT(POWER(U1990,2)-POWER(V1990,2))))</f>
        <v xml:space="preserve"> </v>
      </c>
      <c r="X1990" s="21" t="str">
        <f>IF('Raw Data'!B1997=0," ",V1990/U1990)</f>
        <v xml:space="preserve"> </v>
      </c>
      <c r="Y1990" s="21" t="str">
        <f>IF('Raw Data'!B1997=0," ",SQRT(2)*(W1990/V1990))</f>
        <v xml:space="preserve"> </v>
      </c>
      <c r="Z1990" s="21" t="str">
        <f>IF('Raw Data'!B1997=0," ",'Raw Data'!T1997)</f>
        <v xml:space="preserve"> </v>
      </c>
      <c r="AA1990" s="21" t="str">
        <f>IF('Raw Data'!B1997=0," ",'Raw Data'!F1997)</f>
        <v xml:space="preserve"> </v>
      </c>
      <c r="AB1990" s="132" t="str">
        <f>IF('Raw Data'!B1997=0," ","No")</f>
        <v xml:space="preserve"> </v>
      </c>
      <c r="AC1990" s="139" t="str">
        <f>IF('Raw Data'!B1997=0," ","Yes")</f>
        <v xml:space="preserve"> </v>
      </c>
    </row>
    <row r="1991" spans="1:29" x14ac:dyDescent="0.2">
      <c r="A1991" s="21" t="str">
        <f>IF('Raw Data'!B1998=0," ",'Raw Data'!B1998)</f>
        <v xml:space="preserve"> </v>
      </c>
      <c r="B1991" s="27" t="str">
        <f>IF('Raw Data'!B1998=0," ",'Raw Data'!C1998)</f>
        <v xml:space="preserve"> </v>
      </c>
      <c r="C1991" s="21" t="str">
        <f>IF('Raw Data'!B1998=0," ",'Raw Data'!D1998)</f>
        <v xml:space="preserve"> </v>
      </c>
      <c r="D1991" s="21" t="str">
        <f>IF('Raw Data'!B1998=0," ",'Raw Data'!E1998)</f>
        <v xml:space="preserve"> </v>
      </c>
      <c r="E1991" s="21" t="str">
        <f>IF('Raw Data'!B1998=0," ",(MAX('Raw Data'!G1998:I1998)-MIN('Raw Data'!G1998:I1998)))</f>
        <v xml:space="preserve"> </v>
      </c>
      <c r="F1991" s="21" t="str">
        <f>IF('Raw Data'!B1998=0," ",(MAX('Raw Data'!J1998:L1998)-MIN('Raw Data'!J1998:L1998)))</f>
        <v xml:space="preserve"> </v>
      </c>
      <c r="G1991" s="21" t="str">
        <f>IF('Raw Data'!B1998=0," ",(MAX('Raw Data'!M1998:O1998)-MIN('Raw Data'!M1998:O1998)))</f>
        <v xml:space="preserve"> </v>
      </c>
      <c r="H1991" s="21" t="str">
        <f>IF('Raw Data'!B1998=0," ",(MAX('Raw Data'!P1998:R1998)-MIN('Raw Data'!P1998:R1998)))</f>
        <v xml:space="preserve"> </v>
      </c>
      <c r="I1991" s="21" t="str">
        <f>IF('Raw Data'!B1998=0," ",AVERAGE(E1991,G1991))</f>
        <v xml:space="preserve"> </v>
      </c>
      <c r="J1991" s="21" t="str">
        <f>IF('Raw Data'!B1998=0," ",AVERAGE(F1991,H1991))</f>
        <v xml:space="preserve"> </v>
      </c>
      <c r="K1991" s="21" t="str">
        <f>IF('Raw Data'!B1998=0," ",AVERAGE(I1991,J1991))</f>
        <v xml:space="preserve"> </v>
      </c>
      <c r="L1991" s="21" t="str">
        <f>IF('Raw Data'!B1998=0," ",AVERAGE('Raw Data'!G1998:I1998,'Raw Data'!M1998:O1998))</f>
        <v xml:space="preserve"> </v>
      </c>
      <c r="M1991" s="21" t="str">
        <f>IF('Raw Data'!B1998=0," ",AVERAGE('Raw Data'!J1998:L1998,'Raw Data'!P1998:R1998))</f>
        <v xml:space="preserve"> </v>
      </c>
      <c r="N1991" s="21" t="str">
        <f>IF('Raw Data'!B1998=0," ",(MAX(L1991:M1991)-MIN(L1991,M1991)))</f>
        <v xml:space="preserve"> </v>
      </c>
      <c r="O1991" s="21" t="str">
        <f>IF('Raw Data'!B1998=0," ",AVERAGE('Raw Data'!G1998:L1998))</f>
        <v xml:space="preserve"> </v>
      </c>
      <c r="P1991" s="21" t="str">
        <f>IF('Raw Data'!B1998=0," ",AVERAGE('Raw Data'!M1998:R1998))</f>
        <v xml:space="preserve"> </v>
      </c>
      <c r="Q1991" s="21" t="str">
        <f>IF('Raw Data'!B1998=0," ",(MAX(O1991:P1991)-MIN(O1991:P1991)))</f>
        <v xml:space="preserve"> </v>
      </c>
      <c r="R1991" s="21" t="str">
        <f>IF('Raw Data'!B1998=0," ",K1991*$H$1)</f>
        <v xml:space="preserve"> </v>
      </c>
      <c r="S1991" s="21" t="str">
        <f>IF('Raw Data'!B1998=0," ",(POWER(N1991*$H$2, 2)-(POWER(R1991,2)/6)))</f>
        <v xml:space="preserve"> </v>
      </c>
      <c r="T1991" s="21" t="str">
        <f>IF('Raw Data'!B1998=0," ",IF(S1991&lt;0,0,SQRT(S1991)))</f>
        <v xml:space="preserve"> </v>
      </c>
      <c r="U1991" s="21" t="str">
        <f>IF('Raw Data'!B1998=0," ",IF((D1991-C1991)&gt;POWER(10, 50),2*MIN(AVERAGE('Raw Data'!G1998:R1998)-C1991,D1991-AVERAGE('Raw Data'!G1998:R1998)),(D1991-C1991)/6))</f>
        <v xml:space="preserve"> </v>
      </c>
      <c r="V1991" s="21" t="str">
        <f>IF('Raw Data'!B1998=0," ",SQRT(POWER(R1991,2)+POWER(T1991,2)))</f>
        <v xml:space="preserve"> </v>
      </c>
      <c r="W1991" s="21" t="str">
        <f>IF('Raw Data'!B1998=0," ",IF(U1991&lt;V1991,0,SQRT(POWER(U1991,2)-POWER(V1991,2))))</f>
        <v xml:space="preserve"> </v>
      </c>
      <c r="X1991" s="21" t="str">
        <f>IF('Raw Data'!B1998=0," ",V1991/U1991)</f>
        <v xml:space="preserve"> </v>
      </c>
      <c r="Y1991" s="21" t="str">
        <f>IF('Raw Data'!B1998=0," ",SQRT(2)*(W1991/V1991))</f>
        <v xml:space="preserve"> </v>
      </c>
      <c r="Z1991" s="21" t="str">
        <f>IF('Raw Data'!B1998=0," ",'Raw Data'!T1998)</f>
        <v xml:space="preserve"> </v>
      </c>
      <c r="AA1991" s="21" t="str">
        <f>IF('Raw Data'!B1998=0," ",'Raw Data'!F1998)</f>
        <v xml:space="preserve"> </v>
      </c>
      <c r="AB1991" s="132" t="str">
        <f>IF('Raw Data'!B1998=0," ","No")</f>
        <v xml:space="preserve"> </v>
      </c>
      <c r="AC1991" s="139" t="str">
        <f>IF('Raw Data'!B1998=0," ","Yes")</f>
        <v xml:space="preserve"> </v>
      </c>
    </row>
    <row r="1992" spans="1:29" x14ac:dyDescent="0.2">
      <c r="A1992" s="21" t="str">
        <f>IF('Raw Data'!B1999=0," ",'Raw Data'!B1999)</f>
        <v xml:space="preserve"> </v>
      </c>
      <c r="B1992" s="27" t="str">
        <f>IF('Raw Data'!B1999=0," ",'Raw Data'!C1999)</f>
        <v xml:space="preserve"> </v>
      </c>
      <c r="C1992" s="21" t="str">
        <f>IF('Raw Data'!B1999=0," ",'Raw Data'!D1999)</f>
        <v xml:space="preserve"> </v>
      </c>
      <c r="D1992" s="21" t="str">
        <f>IF('Raw Data'!B1999=0," ",'Raw Data'!E1999)</f>
        <v xml:space="preserve"> </v>
      </c>
      <c r="E1992" s="21" t="str">
        <f>IF('Raw Data'!B1999=0," ",(MAX('Raw Data'!G1999:I1999)-MIN('Raw Data'!G1999:I1999)))</f>
        <v xml:space="preserve"> </v>
      </c>
      <c r="F1992" s="21" t="str">
        <f>IF('Raw Data'!B1999=0," ",(MAX('Raw Data'!J1999:L1999)-MIN('Raw Data'!J1999:L1999)))</f>
        <v xml:space="preserve"> </v>
      </c>
      <c r="G1992" s="21" t="str">
        <f>IF('Raw Data'!B1999=0," ",(MAX('Raw Data'!M1999:O1999)-MIN('Raw Data'!M1999:O1999)))</f>
        <v xml:space="preserve"> </v>
      </c>
      <c r="H1992" s="21" t="str">
        <f>IF('Raw Data'!B1999=0," ",(MAX('Raw Data'!P1999:R1999)-MIN('Raw Data'!P1999:R1999)))</f>
        <v xml:space="preserve"> </v>
      </c>
      <c r="I1992" s="21" t="str">
        <f>IF('Raw Data'!B1999=0," ",AVERAGE(E1992,G1992))</f>
        <v xml:space="preserve"> </v>
      </c>
      <c r="J1992" s="21" t="str">
        <f>IF('Raw Data'!B1999=0," ",AVERAGE(F1992,H1992))</f>
        <v xml:space="preserve"> </v>
      </c>
      <c r="K1992" s="21" t="str">
        <f>IF('Raw Data'!B1999=0," ",AVERAGE(I1992,J1992))</f>
        <v xml:space="preserve"> </v>
      </c>
      <c r="L1992" s="21" t="str">
        <f>IF('Raw Data'!B1999=0," ",AVERAGE('Raw Data'!G1999:I1999,'Raw Data'!M1999:O1999))</f>
        <v xml:space="preserve"> </v>
      </c>
      <c r="M1992" s="21" t="str">
        <f>IF('Raw Data'!B1999=0," ",AVERAGE('Raw Data'!J1999:L1999,'Raw Data'!P1999:R1999))</f>
        <v xml:space="preserve"> </v>
      </c>
      <c r="N1992" s="21" t="str">
        <f>IF('Raw Data'!B1999=0," ",(MAX(L1992:M1992)-MIN(L1992,M1992)))</f>
        <v xml:space="preserve"> </v>
      </c>
      <c r="O1992" s="21" t="str">
        <f>IF('Raw Data'!B1999=0," ",AVERAGE('Raw Data'!G1999:L1999))</f>
        <v xml:space="preserve"> </v>
      </c>
      <c r="P1992" s="21" t="str">
        <f>IF('Raw Data'!B1999=0," ",AVERAGE('Raw Data'!M1999:R1999))</f>
        <v xml:space="preserve"> </v>
      </c>
      <c r="Q1992" s="21" t="str">
        <f>IF('Raw Data'!B1999=0," ",(MAX(O1992:P1992)-MIN(O1992:P1992)))</f>
        <v xml:space="preserve"> </v>
      </c>
      <c r="R1992" s="21" t="str">
        <f>IF('Raw Data'!B1999=0," ",K1992*$H$1)</f>
        <v xml:space="preserve"> </v>
      </c>
      <c r="S1992" s="21" t="str">
        <f>IF('Raw Data'!B1999=0," ",(POWER(N1992*$H$2, 2)-(POWER(R1992,2)/6)))</f>
        <v xml:space="preserve"> </v>
      </c>
      <c r="T1992" s="21" t="str">
        <f>IF('Raw Data'!B1999=0," ",IF(S1992&lt;0,0,SQRT(S1992)))</f>
        <v xml:space="preserve"> </v>
      </c>
      <c r="U1992" s="21" t="str">
        <f>IF('Raw Data'!B1999=0," ",IF((D1992-C1992)&gt;POWER(10, 50),2*MIN(AVERAGE('Raw Data'!G1999:R1999)-C1992,D1992-AVERAGE('Raw Data'!G1999:R1999)),(D1992-C1992)/6))</f>
        <v xml:space="preserve"> </v>
      </c>
      <c r="V1992" s="21" t="str">
        <f>IF('Raw Data'!B1999=0," ",SQRT(POWER(R1992,2)+POWER(T1992,2)))</f>
        <v xml:space="preserve"> </v>
      </c>
      <c r="W1992" s="21" t="str">
        <f>IF('Raw Data'!B1999=0," ",IF(U1992&lt;V1992,0,SQRT(POWER(U1992,2)-POWER(V1992,2))))</f>
        <v xml:space="preserve"> </v>
      </c>
      <c r="X1992" s="21" t="str">
        <f>IF('Raw Data'!B1999=0," ",V1992/U1992)</f>
        <v xml:space="preserve"> </v>
      </c>
      <c r="Y1992" s="21" t="str">
        <f>IF('Raw Data'!B1999=0," ",SQRT(2)*(W1992/V1992))</f>
        <v xml:space="preserve"> </v>
      </c>
      <c r="Z1992" s="21" t="str">
        <f>IF('Raw Data'!B1999=0," ",'Raw Data'!T1999)</f>
        <v xml:space="preserve"> </v>
      </c>
      <c r="AA1992" s="21" t="str">
        <f>IF('Raw Data'!B1999=0," ",'Raw Data'!F1999)</f>
        <v xml:space="preserve"> </v>
      </c>
      <c r="AB1992" s="132" t="str">
        <f>IF('Raw Data'!B1999=0," ","No")</f>
        <v xml:space="preserve"> </v>
      </c>
      <c r="AC1992" s="139" t="str">
        <f>IF('Raw Data'!B1999=0," ","Yes")</f>
        <v xml:space="preserve"> </v>
      </c>
    </row>
    <row r="1993" spans="1:29" x14ac:dyDescent="0.2">
      <c r="A1993" s="21" t="str">
        <f>IF('Raw Data'!B2000=0," ",'Raw Data'!B2000)</f>
        <v xml:space="preserve"> </v>
      </c>
      <c r="B1993" s="27" t="str">
        <f>IF('Raw Data'!B2000=0," ",'Raw Data'!C2000)</f>
        <v xml:space="preserve"> </v>
      </c>
      <c r="C1993" s="21" t="str">
        <f>IF('Raw Data'!B2000=0," ",'Raw Data'!D2000)</f>
        <v xml:space="preserve"> </v>
      </c>
      <c r="D1993" s="21" t="str">
        <f>IF('Raw Data'!B2000=0," ",'Raw Data'!E2000)</f>
        <v xml:space="preserve"> </v>
      </c>
      <c r="E1993" s="21" t="str">
        <f>IF('Raw Data'!B2000=0," ",(MAX('Raw Data'!G2000:I2000)-MIN('Raw Data'!G2000:I2000)))</f>
        <v xml:space="preserve"> </v>
      </c>
      <c r="F1993" s="21" t="str">
        <f>IF('Raw Data'!B2000=0," ",(MAX('Raw Data'!J2000:L2000)-MIN('Raw Data'!J2000:L2000)))</f>
        <v xml:space="preserve"> </v>
      </c>
      <c r="G1993" s="21" t="str">
        <f>IF('Raw Data'!B2000=0," ",(MAX('Raw Data'!M2000:O2000)-MIN('Raw Data'!M2000:O2000)))</f>
        <v xml:space="preserve"> </v>
      </c>
      <c r="H1993" s="21" t="str">
        <f>IF('Raw Data'!B2000=0," ",(MAX('Raw Data'!P2000:R2000)-MIN('Raw Data'!P2000:R2000)))</f>
        <v xml:space="preserve"> </v>
      </c>
      <c r="I1993" s="21" t="str">
        <f>IF('Raw Data'!B2000=0," ",AVERAGE(E1993,G1993))</f>
        <v xml:space="preserve"> </v>
      </c>
      <c r="J1993" s="21" t="str">
        <f>IF('Raw Data'!B2000=0," ",AVERAGE(F1993,H1993))</f>
        <v xml:space="preserve"> </v>
      </c>
      <c r="K1993" s="21" t="str">
        <f>IF('Raw Data'!B2000=0," ",AVERAGE(I1993,J1993))</f>
        <v xml:space="preserve"> </v>
      </c>
      <c r="L1993" s="21" t="str">
        <f>IF('Raw Data'!B2000=0," ",AVERAGE('Raw Data'!G2000:I2000,'Raw Data'!M2000:O2000))</f>
        <v xml:space="preserve"> </v>
      </c>
      <c r="M1993" s="21" t="str">
        <f>IF('Raw Data'!B2000=0," ",AVERAGE('Raw Data'!J2000:L2000,'Raw Data'!P2000:R2000))</f>
        <v xml:space="preserve"> </v>
      </c>
      <c r="N1993" s="21" t="str">
        <f>IF('Raw Data'!B2000=0," ",(MAX(L1993:M1993)-MIN(L1993,M1993)))</f>
        <v xml:space="preserve"> </v>
      </c>
      <c r="O1993" s="21" t="str">
        <f>IF('Raw Data'!B2000=0," ",AVERAGE('Raw Data'!G2000:L2000))</f>
        <v xml:space="preserve"> </v>
      </c>
      <c r="P1993" s="21" t="str">
        <f>IF('Raw Data'!B2000=0," ",AVERAGE('Raw Data'!M2000:R2000))</f>
        <v xml:space="preserve"> </v>
      </c>
      <c r="Q1993" s="21" t="str">
        <f>IF('Raw Data'!B2000=0," ",(MAX(O1993:P1993)-MIN(O1993:P1993)))</f>
        <v xml:space="preserve"> </v>
      </c>
      <c r="R1993" s="21" t="str">
        <f>IF('Raw Data'!B2000=0," ",K1993*$H$1)</f>
        <v xml:space="preserve"> </v>
      </c>
      <c r="S1993" s="21" t="str">
        <f>IF('Raw Data'!B2000=0," ",(POWER(N1993*$H$2, 2)-(POWER(R1993,2)/6)))</f>
        <v xml:space="preserve"> </v>
      </c>
      <c r="T1993" s="21" t="str">
        <f>IF('Raw Data'!B2000=0," ",IF(S1993&lt;0,0,SQRT(S1993)))</f>
        <v xml:space="preserve"> </v>
      </c>
      <c r="U1993" s="21" t="str">
        <f>IF('Raw Data'!B2000=0," ",IF((D1993-C1993)&gt;POWER(10, 50),2*MIN(AVERAGE('Raw Data'!G2000:R2000)-C1993,D1993-AVERAGE('Raw Data'!G2000:R2000)),(D1993-C1993)/6))</f>
        <v xml:space="preserve"> </v>
      </c>
      <c r="V1993" s="21" t="str">
        <f>IF('Raw Data'!B2000=0," ",SQRT(POWER(R1993,2)+POWER(T1993,2)))</f>
        <v xml:space="preserve"> </v>
      </c>
      <c r="W1993" s="21" t="str">
        <f>IF('Raw Data'!B2000=0," ",IF(U1993&lt;V1993,0,SQRT(POWER(U1993,2)-POWER(V1993,2))))</f>
        <v xml:space="preserve"> </v>
      </c>
      <c r="X1993" s="21" t="str">
        <f>IF('Raw Data'!B2000=0," ",V1993/U1993)</f>
        <v xml:space="preserve"> </v>
      </c>
      <c r="Y1993" s="21" t="str">
        <f>IF('Raw Data'!B2000=0," ",SQRT(2)*(W1993/V1993))</f>
        <v xml:space="preserve"> </v>
      </c>
      <c r="Z1993" s="21" t="str">
        <f>IF('Raw Data'!B2000=0," ",'Raw Data'!T2000)</f>
        <v xml:space="preserve"> </v>
      </c>
      <c r="AA1993" s="21" t="str">
        <f>IF('Raw Data'!B2000=0," ",'Raw Data'!F2000)</f>
        <v xml:space="preserve"> </v>
      </c>
      <c r="AB1993" s="132" t="str">
        <f>IF('Raw Data'!B2000=0," ","No")</f>
        <v xml:space="preserve"> </v>
      </c>
      <c r="AC1993" s="139" t="str">
        <f>IF('Raw Data'!B2000=0," ","Yes")</f>
        <v xml:space="preserve"> </v>
      </c>
    </row>
    <row r="1994" spans="1:29" x14ac:dyDescent="0.2">
      <c r="A1994" s="21" t="str">
        <f>IF('Raw Data'!B2001=0," ",'Raw Data'!B2001)</f>
        <v xml:space="preserve"> </v>
      </c>
      <c r="B1994" s="27" t="str">
        <f>IF('Raw Data'!B2001=0," ",'Raw Data'!C2001)</f>
        <v xml:space="preserve"> </v>
      </c>
      <c r="C1994" s="21" t="str">
        <f>IF('Raw Data'!B2001=0," ",'Raw Data'!D2001)</f>
        <v xml:space="preserve"> </v>
      </c>
      <c r="D1994" s="21" t="str">
        <f>IF('Raw Data'!B2001=0," ",'Raw Data'!E2001)</f>
        <v xml:space="preserve"> </v>
      </c>
      <c r="E1994" s="21" t="str">
        <f>IF('Raw Data'!B2001=0," ",(MAX('Raw Data'!G2001:I2001)-MIN('Raw Data'!G2001:I2001)))</f>
        <v xml:space="preserve"> </v>
      </c>
      <c r="F1994" s="21" t="str">
        <f>IF('Raw Data'!B2001=0," ",(MAX('Raw Data'!J2001:L2001)-MIN('Raw Data'!J2001:L2001)))</f>
        <v xml:space="preserve"> </v>
      </c>
      <c r="G1994" s="21" t="str">
        <f>IF('Raw Data'!B2001=0," ",(MAX('Raw Data'!M2001:O2001)-MIN('Raw Data'!M2001:O2001)))</f>
        <v xml:space="preserve"> </v>
      </c>
      <c r="H1994" s="21" t="str">
        <f>IF('Raw Data'!B2001=0," ",(MAX('Raw Data'!P2001:R2001)-MIN('Raw Data'!P2001:R2001)))</f>
        <v xml:space="preserve"> </v>
      </c>
      <c r="I1994" s="21" t="str">
        <f>IF('Raw Data'!B2001=0," ",AVERAGE(E1994,G1994))</f>
        <v xml:space="preserve"> </v>
      </c>
      <c r="J1994" s="21" t="str">
        <f>IF('Raw Data'!B2001=0," ",AVERAGE(F1994,H1994))</f>
        <v xml:space="preserve"> </v>
      </c>
      <c r="K1994" s="21" t="str">
        <f>IF('Raw Data'!B2001=0," ",AVERAGE(I1994,J1994))</f>
        <v xml:space="preserve"> </v>
      </c>
      <c r="L1994" s="21" t="str">
        <f>IF('Raw Data'!B2001=0," ",AVERAGE('Raw Data'!G2001:I2001,'Raw Data'!M2001:O2001))</f>
        <v xml:space="preserve"> </v>
      </c>
      <c r="M1994" s="21" t="str">
        <f>IF('Raw Data'!B2001=0," ",AVERAGE('Raw Data'!J2001:L2001,'Raw Data'!P2001:R2001))</f>
        <v xml:space="preserve"> </v>
      </c>
      <c r="N1994" s="21" t="str">
        <f>IF('Raw Data'!B2001=0," ",(MAX(L1994:M1994)-MIN(L1994,M1994)))</f>
        <v xml:space="preserve"> </v>
      </c>
      <c r="O1994" s="21" t="str">
        <f>IF('Raw Data'!B2001=0," ",AVERAGE('Raw Data'!G2001:L2001))</f>
        <v xml:space="preserve"> </v>
      </c>
      <c r="P1994" s="21" t="str">
        <f>IF('Raw Data'!B2001=0," ",AVERAGE('Raw Data'!M2001:R2001))</f>
        <v xml:space="preserve"> </v>
      </c>
      <c r="Q1994" s="21" t="str">
        <f>IF('Raw Data'!B2001=0," ",(MAX(O1994:P1994)-MIN(O1994:P1994)))</f>
        <v xml:space="preserve"> </v>
      </c>
      <c r="R1994" s="21" t="str">
        <f>IF('Raw Data'!B2001=0," ",K1994*$H$1)</f>
        <v xml:space="preserve"> </v>
      </c>
      <c r="S1994" s="21" t="str">
        <f>IF('Raw Data'!B2001=0," ",(POWER(N1994*$H$2, 2)-(POWER(R1994,2)/6)))</f>
        <v xml:space="preserve"> </v>
      </c>
      <c r="T1994" s="21" t="str">
        <f>IF('Raw Data'!B2001=0," ",IF(S1994&lt;0,0,SQRT(S1994)))</f>
        <v xml:space="preserve"> </v>
      </c>
      <c r="U1994" s="21" t="str">
        <f>IF('Raw Data'!B2001=0," ",IF((D1994-C1994)&gt;POWER(10, 50),2*MIN(AVERAGE('Raw Data'!G2001:R2001)-C1994,D1994-AVERAGE('Raw Data'!G2001:R2001)),(D1994-C1994)/6))</f>
        <v xml:space="preserve"> </v>
      </c>
      <c r="V1994" s="21" t="str">
        <f>IF('Raw Data'!B2001=0," ",SQRT(POWER(R1994,2)+POWER(T1994,2)))</f>
        <v xml:space="preserve"> </v>
      </c>
      <c r="W1994" s="21" t="str">
        <f>IF('Raw Data'!B2001=0," ",IF(U1994&lt;V1994,0,SQRT(POWER(U1994,2)-POWER(V1994,2))))</f>
        <v xml:space="preserve"> </v>
      </c>
      <c r="X1994" s="21" t="str">
        <f>IF('Raw Data'!B2001=0," ",V1994/U1994)</f>
        <v xml:space="preserve"> </v>
      </c>
      <c r="Y1994" s="21" t="str">
        <f>IF('Raw Data'!B2001=0," ",SQRT(2)*(W1994/V1994))</f>
        <v xml:space="preserve"> </v>
      </c>
      <c r="Z1994" s="21" t="str">
        <f>IF('Raw Data'!B2001=0," ",'Raw Data'!T2001)</f>
        <v xml:space="preserve"> </v>
      </c>
      <c r="AA1994" s="21" t="str">
        <f>IF('Raw Data'!B2001=0," ",'Raw Data'!F2001)</f>
        <v xml:space="preserve"> </v>
      </c>
      <c r="AB1994" s="132" t="str">
        <f>IF('Raw Data'!B2001=0," ","No")</f>
        <v xml:space="preserve"> </v>
      </c>
      <c r="AC1994" s="139" t="str">
        <f>IF('Raw Data'!B2001=0," ","Yes")</f>
        <v xml:space="preserve"> </v>
      </c>
    </row>
    <row r="1995" spans="1:29" x14ac:dyDescent="0.2">
      <c r="A1995" s="21" t="str">
        <f>IF('Raw Data'!B2002=0," ",'Raw Data'!B2002)</f>
        <v xml:space="preserve"> </v>
      </c>
      <c r="B1995" s="27" t="str">
        <f>IF('Raw Data'!B2002=0," ",'Raw Data'!C2002)</f>
        <v xml:space="preserve"> </v>
      </c>
      <c r="C1995" s="21" t="str">
        <f>IF('Raw Data'!B2002=0," ",'Raw Data'!D2002)</f>
        <v xml:space="preserve"> </v>
      </c>
      <c r="D1995" s="21" t="str">
        <f>IF('Raw Data'!B2002=0," ",'Raw Data'!E2002)</f>
        <v xml:space="preserve"> </v>
      </c>
      <c r="E1995" s="21" t="str">
        <f>IF('Raw Data'!B2002=0," ",(MAX('Raw Data'!G2002:I2002)-MIN('Raw Data'!G2002:I2002)))</f>
        <v xml:space="preserve"> </v>
      </c>
      <c r="F1995" s="21" t="str">
        <f>IF('Raw Data'!B2002=0," ",(MAX('Raw Data'!J2002:L2002)-MIN('Raw Data'!J2002:L2002)))</f>
        <v xml:space="preserve"> </v>
      </c>
      <c r="G1995" s="21" t="str">
        <f>IF('Raw Data'!B2002=0," ",(MAX('Raw Data'!M2002:O2002)-MIN('Raw Data'!M2002:O2002)))</f>
        <v xml:space="preserve"> </v>
      </c>
      <c r="H1995" s="21" t="str">
        <f>IF('Raw Data'!B2002=0," ",(MAX('Raw Data'!P2002:R2002)-MIN('Raw Data'!P2002:R2002)))</f>
        <v xml:space="preserve"> </v>
      </c>
      <c r="I1995" s="21" t="str">
        <f>IF('Raw Data'!B2002=0," ",AVERAGE(E1995,G1995))</f>
        <v xml:space="preserve"> </v>
      </c>
      <c r="J1995" s="21" t="str">
        <f>IF('Raw Data'!B2002=0," ",AVERAGE(F1995,H1995))</f>
        <v xml:space="preserve"> </v>
      </c>
      <c r="K1995" s="21" t="str">
        <f>IF('Raw Data'!B2002=0," ",AVERAGE(I1995,J1995))</f>
        <v xml:space="preserve"> </v>
      </c>
      <c r="L1995" s="21" t="str">
        <f>IF('Raw Data'!B2002=0," ",AVERAGE('Raw Data'!G2002:I2002,'Raw Data'!M2002:O2002))</f>
        <v xml:space="preserve"> </v>
      </c>
      <c r="M1995" s="21" t="str">
        <f>IF('Raw Data'!B2002=0," ",AVERAGE('Raw Data'!J2002:L2002,'Raw Data'!P2002:R2002))</f>
        <v xml:space="preserve"> </v>
      </c>
      <c r="N1995" s="21" t="str">
        <f>IF('Raw Data'!B2002=0," ",(MAX(L1995:M1995)-MIN(L1995,M1995)))</f>
        <v xml:space="preserve"> </v>
      </c>
      <c r="O1995" s="21" t="str">
        <f>IF('Raw Data'!B2002=0," ",AVERAGE('Raw Data'!G2002:L2002))</f>
        <v xml:space="preserve"> </v>
      </c>
      <c r="P1995" s="21" t="str">
        <f>IF('Raw Data'!B2002=0," ",AVERAGE('Raw Data'!M2002:R2002))</f>
        <v xml:space="preserve"> </v>
      </c>
      <c r="Q1995" s="21" t="str">
        <f>IF('Raw Data'!B2002=0," ",(MAX(O1995:P1995)-MIN(O1995:P1995)))</f>
        <v xml:space="preserve"> </v>
      </c>
      <c r="R1995" s="21" t="str">
        <f>IF('Raw Data'!B2002=0," ",K1995*$H$1)</f>
        <v xml:space="preserve"> </v>
      </c>
      <c r="S1995" s="21" t="str">
        <f>IF('Raw Data'!B2002=0," ",(POWER(N1995*$H$2, 2)-(POWER(R1995,2)/6)))</f>
        <v xml:space="preserve"> </v>
      </c>
      <c r="T1995" s="21" t="str">
        <f>IF('Raw Data'!B2002=0," ",IF(S1995&lt;0,0,SQRT(S1995)))</f>
        <v xml:space="preserve"> </v>
      </c>
      <c r="U1995" s="21" t="str">
        <f>IF('Raw Data'!B2002=0," ",IF((D1995-C1995)&gt;POWER(10, 50),2*MIN(AVERAGE('Raw Data'!G2002:R2002)-C1995,D1995-AVERAGE('Raw Data'!G2002:R2002)),(D1995-C1995)/6))</f>
        <v xml:space="preserve"> </v>
      </c>
      <c r="V1995" s="21" t="str">
        <f>IF('Raw Data'!B2002=0," ",SQRT(POWER(R1995,2)+POWER(T1995,2)))</f>
        <v xml:space="preserve"> </v>
      </c>
      <c r="W1995" s="21" t="str">
        <f>IF('Raw Data'!B2002=0," ",IF(U1995&lt;V1995,0,SQRT(POWER(U1995,2)-POWER(V1995,2))))</f>
        <v xml:space="preserve"> </v>
      </c>
      <c r="X1995" s="21" t="str">
        <f>IF('Raw Data'!B2002=0," ",V1995/U1995)</f>
        <v xml:space="preserve"> </v>
      </c>
      <c r="Y1995" s="21" t="str">
        <f>IF('Raw Data'!B2002=0," ",SQRT(2)*(W1995/V1995))</f>
        <v xml:space="preserve"> </v>
      </c>
      <c r="Z1995" s="21" t="str">
        <f>IF('Raw Data'!B2002=0," ",'Raw Data'!T2002)</f>
        <v xml:space="preserve"> </v>
      </c>
      <c r="AA1995" s="21" t="str">
        <f>IF('Raw Data'!B2002=0," ",'Raw Data'!F2002)</f>
        <v xml:space="preserve"> </v>
      </c>
      <c r="AB1995" s="132" t="str">
        <f>IF('Raw Data'!B2002=0," ","No")</f>
        <v xml:space="preserve"> </v>
      </c>
      <c r="AC1995" s="139" t="str">
        <f>IF('Raw Data'!B2002=0," ","Yes")</f>
        <v xml:space="preserve"> </v>
      </c>
    </row>
    <row r="1996" spans="1:29" x14ac:dyDescent="0.2">
      <c r="A1996" s="21" t="str">
        <f>IF('Raw Data'!B2003=0," ",'Raw Data'!B2003)</f>
        <v xml:space="preserve"> </v>
      </c>
      <c r="B1996" s="27" t="str">
        <f>IF('Raw Data'!B2003=0," ",'Raw Data'!C2003)</f>
        <v xml:space="preserve"> </v>
      </c>
      <c r="C1996" s="21" t="str">
        <f>IF('Raw Data'!B2003=0," ",'Raw Data'!D2003)</f>
        <v xml:space="preserve"> </v>
      </c>
      <c r="D1996" s="21" t="str">
        <f>IF('Raw Data'!B2003=0," ",'Raw Data'!E2003)</f>
        <v xml:space="preserve"> </v>
      </c>
      <c r="E1996" s="21" t="str">
        <f>IF('Raw Data'!B2003=0," ",(MAX('Raw Data'!G2003:I2003)-MIN('Raw Data'!G2003:I2003)))</f>
        <v xml:space="preserve"> </v>
      </c>
      <c r="F1996" s="21" t="str">
        <f>IF('Raw Data'!B2003=0," ",(MAX('Raw Data'!J2003:L2003)-MIN('Raw Data'!J2003:L2003)))</f>
        <v xml:space="preserve"> </v>
      </c>
      <c r="G1996" s="21" t="str">
        <f>IF('Raw Data'!B2003=0," ",(MAX('Raw Data'!M2003:O2003)-MIN('Raw Data'!M2003:O2003)))</f>
        <v xml:space="preserve"> </v>
      </c>
      <c r="H1996" s="21" t="str">
        <f>IF('Raw Data'!B2003=0," ",(MAX('Raw Data'!P2003:R2003)-MIN('Raw Data'!P2003:R2003)))</f>
        <v xml:space="preserve"> </v>
      </c>
      <c r="I1996" s="21" t="str">
        <f>IF('Raw Data'!B2003=0," ",AVERAGE(E1996,G1996))</f>
        <v xml:space="preserve"> </v>
      </c>
      <c r="J1996" s="21" t="str">
        <f>IF('Raw Data'!B2003=0," ",AVERAGE(F1996,H1996))</f>
        <v xml:space="preserve"> </v>
      </c>
      <c r="K1996" s="21" t="str">
        <f>IF('Raw Data'!B2003=0," ",AVERAGE(I1996,J1996))</f>
        <v xml:space="preserve"> </v>
      </c>
      <c r="L1996" s="21" t="str">
        <f>IF('Raw Data'!B2003=0," ",AVERAGE('Raw Data'!G2003:I2003,'Raw Data'!M2003:O2003))</f>
        <v xml:space="preserve"> </v>
      </c>
      <c r="M1996" s="21" t="str">
        <f>IF('Raw Data'!B2003=0," ",AVERAGE('Raw Data'!J2003:L2003,'Raw Data'!P2003:R2003))</f>
        <v xml:space="preserve"> </v>
      </c>
      <c r="N1996" s="21" t="str">
        <f>IF('Raw Data'!B2003=0," ",(MAX(L1996:M1996)-MIN(L1996,M1996)))</f>
        <v xml:space="preserve"> </v>
      </c>
      <c r="O1996" s="21" t="str">
        <f>IF('Raw Data'!B2003=0," ",AVERAGE('Raw Data'!G2003:L2003))</f>
        <v xml:space="preserve"> </v>
      </c>
      <c r="P1996" s="21" t="str">
        <f>IF('Raw Data'!B2003=0," ",AVERAGE('Raw Data'!M2003:R2003))</f>
        <v xml:space="preserve"> </v>
      </c>
      <c r="Q1996" s="21" t="str">
        <f>IF('Raw Data'!B2003=0," ",(MAX(O1996:P1996)-MIN(O1996:P1996)))</f>
        <v xml:space="preserve"> </v>
      </c>
      <c r="R1996" s="21" t="str">
        <f>IF('Raw Data'!B2003=0," ",K1996*$H$1)</f>
        <v xml:space="preserve"> </v>
      </c>
      <c r="S1996" s="21" t="str">
        <f>IF('Raw Data'!B2003=0," ",(POWER(N1996*$H$2, 2)-(POWER(R1996,2)/6)))</f>
        <v xml:space="preserve"> </v>
      </c>
      <c r="T1996" s="21" t="str">
        <f>IF('Raw Data'!B2003=0," ",IF(S1996&lt;0,0,SQRT(S1996)))</f>
        <v xml:space="preserve"> </v>
      </c>
      <c r="U1996" s="21" t="str">
        <f>IF('Raw Data'!B2003=0," ",IF((D1996-C1996)&gt;POWER(10, 50),2*MIN(AVERAGE('Raw Data'!G2003:R2003)-C1996,D1996-AVERAGE('Raw Data'!G2003:R2003)),(D1996-C1996)/6))</f>
        <v xml:space="preserve"> </v>
      </c>
      <c r="V1996" s="21" t="str">
        <f>IF('Raw Data'!B2003=0," ",SQRT(POWER(R1996,2)+POWER(T1996,2)))</f>
        <v xml:space="preserve"> </v>
      </c>
      <c r="W1996" s="21" t="str">
        <f>IF('Raw Data'!B2003=0," ",IF(U1996&lt;V1996,0,SQRT(POWER(U1996,2)-POWER(V1996,2))))</f>
        <v xml:space="preserve"> </v>
      </c>
      <c r="X1996" s="21" t="str">
        <f>IF('Raw Data'!B2003=0," ",V1996/U1996)</f>
        <v xml:space="preserve"> </v>
      </c>
      <c r="Y1996" s="21" t="str">
        <f>IF('Raw Data'!B2003=0," ",SQRT(2)*(W1996/V1996))</f>
        <v xml:space="preserve"> </v>
      </c>
      <c r="Z1996" s="21" t="str">
        <f>IF('Raw Data'!B2003=0," ",'Raw Data'!T2003)</f>
        <v xml:space="preserve"> </v>
      </c>
      <c r="AA1996" s="21" t="str">
        <f>IF('Raw Data'!B2003=0," ",'Raw Data'!F2003)</f>
        <v xml:space="preserve"> </v>
      </c>
      <c r="AB1996" s="132" t="str">
        <f>IF('Raw Data'!B2003=0," ","No")</f>
        <v xml:space="preserve"> </v>
      </c>
      <c r="AC1996" s="139" t="str">
        <f>IF('Raw Data'!B2003=0," ","Yes")</f>
        <v xml:space="preserve"> </v>
      </c>
    </row>
    <row r="1997" spans="1:29" x14ac:dyDescent="0.2">
      <c r="A1997" s="21" t="str">
        <f>IF('Raw Data'!B2004=0," ",'Raw Data'!B2004)</f>
        <v xml:space="preserve"> </v>
      </c>
      <c r="B1997" s="27" t="str">
        <f>IF('Raw Data'!B2004=0," ",'Raw Data'!C2004)</f>
        <v xml:space="preserve"> </v>
      </c>
      <c r="C1997" s="21" t="str">
        <f>IF('Raw Data'!B2004=0," ",'Raw Data'!D2004)</f>
        <v xml:space="preserve"> </v>
      </c>
      <c r="D1997" s="21" t="str">
        <f>IF('Raw Data'!B2004=0," ",'Raw Data'!E2004)</f>
        <v xml:space="preserve"> </v>
      </c>
      <c r="E1997" s="21" t="str">
        <f>IF('Raw Data'!B2004=0," ",(MAX('Raw Data'!G2004:I2004)-MIN('Raw Data'!G2004:I2004)))</f>
        <v xml:space="preserve"> </v>
      </c>
      <c r="F1997" s="21" t="str">
        <f>IF('Raw Data'!B2004=0," ",(MAX('Raw Data'!J2004:L2004)-MIN('Raw Data'!J2004:L2004)))</f>
        <v xml:space="preserve"> </v>
      </c>
      <c r="G1997" s="21" t="str">
        <f>IF('Raw Data'!B2004=0," ",(MAX('Raw Data'!M2004:O2004)-MIN('Raw Data'!M2004:O2004)))</f>
        <v xml:space="preserve"> </v>
      </c>
      <c r="H1997" s="21" t="str">
        <f>IF('Raw Data'!B2004=0," ",(MAX('Raw Data'!P2004:R2004)-MIN('Raw Data'!P2004:R2004)))</f>
        <v xml:space="preserve"> </v>
      </c>
      <c r="I1997" s="21" t="str">
        <f>IF('Raw Data'!B2004=0," ",AVERAGE(E1997,G1997))</f>
        <v xml:space="preserve"> </v>
      </c>
      <c r="J1997" s="21" t="str">
        <f>IF('Raw Data'!B2004=0," ",AVERAGE(F1997,H1997))</f>
        <v xml:space="preserve"> </v>
      </c>
      <c r="K1997" s="21" t="str">
        <f>IF('Raw Data'!B2004=0," ",AVERAGE(I1997,J1997))</f>
        <v xml:space="preserve"> </v>
      </c>
      <c r="L1997" s="21" t="str">
        <f>IF('Raw Data'!B2004=0," ",AVERAGE('Raw Data'!G2004:I2004,'Raw Data'!M2004:O2004))</f>
        <v xml:space="preserve"> </v>
      </c>
      <c r="M1997" s="21" t="str">
        <f>IF('Raw Data'!B2004=0," ",AVERAGE('Raw Data'!J2004:L2004,'Raw Data'!P2004:R2004))</f>
        <v xml:space="preserve"> </v>
      </c>
      <c r="N1997" s="21" t="str">
        <f>IF('Raw Data'!B2004=0," ",(MAX(L1997:M1997)-MIN(L1997,M1997)))</f>
        <v xml:space="preserve"> </v>
      </c>
      <c r="O1997" s="21" t="str">
        <f>IF('Raw Data'!B2004=0," ",AVERAGE('Raw Data'!G2004:L2004))</f>
        <v xml:space="preserve"> </v>
      </c>
      <c r="P1997" s="21" t="str">
        <f>IF('Raw Data'!B2004=0," ",AVERAGE('Raw Data'!M2004:R2004))</f>
        <v xml:space="preserve"> </v>
      </c>
      <c r="Q1997" s="21" t="str">
        <f>IF('Raw Data'!B2004=0," ",(MAX(O1997:P1997)-MIN(O1997:P1997)))</f>
        <v xml:space="preserve"> </v>
      </c>
      <c r="R1997" s="21" t="str">
        <f>IF('Raw Data'!B2004=0," ",K1997*$H$1)</f>
        <v xml:space="preserve"> </v>
      </c>
      <c r="S1997" s="21" t="str">
        <f>IF('Raw Data'!B2004=0," ",(POWER(N1997*$H$2, 2)-(POWER(R1997,2)/6)))</f>
        <v xml:space="preserve"> </v>
      </c>
      <c r="T1997" s="21" t="str">
        <f>IF('Raw Data'!B2004=0," ",IF(S1997&lt;0,0,SQRT(S1997)))</f>
        <v xml:space="preserve"> </v>
      </c>
      <c r="U1997" s="21" t="str">
        <f>IF('Raw Data'!B2004=0," ",IF((D1997-C1997)&gt;POWER(10, 50),2*MIN(AVERAGE('Raw Data'!G2004:R2004)-C1997,D1997-AVERAGE('Raw Data'!G2004:R2004)),(D1997-C1997)/6))</f>
        <v xml:space="preserve"> </v>
      </c>
      <c r="V1997" s="21" t="str">
        <f>IF('Raw Data'!B2004=0," ",SQRT(POWER(R1997,2)+POWER(T1997,2)))</f>
        <v xml:space="preserve"> </v>
      </c>
      <c r="W1997" s="21" t="str">
        <f>IF('Raw Data'!B2004=0," ",IF(U1997&lt;V1997,0,SQRT(POWER(U1997,2)-POWER(V1997,2))))</f>
        <v xml:space="preserve"> </v>
      </c>
      <c r="X1997" s="21" t="str">
        <f>IF('Raw Data'!B2004=0," ",V1997/U1997)</f>
        <v xml:space="preserve"> </v>
      </c>
      <c r="Y1997" s="21" t="str">
        <f>IF('Raw Data'!B2004=0," ",SQRT(2)*(W1997/V1997))</f>
        <v xml:space="preserve"> </v>
      </c>
      <c r="Z1997" s="21" t="str">
        <f>IF('Raw Data'!B2004=0," ",'Raw Data'!T2004)</f>
        <v xml:space="preserve"> </v>
      </c>
      <c r="AA1997" s="21" t="str">
        <f>IF('Raw Data'!B2004=0," ",'Raw Data'!F2004)</f>
        <v xml:space="preserve"> </v>
      </c>
      <c r="AB1997" s="132" t="str">
        <f>IF('Raw Data'!B2004=0," ","No")</f>
        <v xml:space="preserve"> </v>
      </c>
      <c r="AC1997" s="139" t="str">
        <f>IF('Raw Data'!B2004=0," ","Yes")</f>
        <v xml:space="preserve"> </v>
      </c>
    </row>
    <row r="1998" spans="1:29" x14ac:dyDescent="0.2">
      <c r="A1998" s="21" t="str">
        <f>IF('Raw Data'!B2005=0," ",'Raw Data'!B2005)</f>
        <v xml:space="preserve"> </v>
      </c>
      <c r="B1998" s="27" t="str">
        <f>IF('Raw Data'!B2005=0," ",'Raw Data'!C2005)</f>
        <v xml:space="preserve"> </v>
      </c>
      <c r="C1998" s="21" t="str">
        <f>IF('Raw Data'!B2005=0," ",'Raw Data'!D2005)</f>
        <v xml:space="preserve"> </v>
      </c>
      <c r="D1998" s="21" t="str">
        <f>IF('Raw Data'!B2005=0," ",'Raw Data'!E2005)</f>
        <v xml:space="preserve"> </v>
      </c>
      <c r="E1998" s="21" t="str">
        <f>IF('Raw Data'!B2005=0," ",(MAX('Raw Data'!G2005:I2005)-MIN('Raw Data'!G2005:I2005)))</f>
        <v xml:space="preserve"> </v>
      </c>
      <c r="F1998" s="21" t="str">
        <f>IF('Raw Data'!B2005=0," ",(MAX('Raw Data'!J2005:L2005)-MIN('Raw Data'!J2005:L2005)))</f>
        <v xml:space="preserve"> </v>
      </c>
      <c r="G1998" s="21" t="str">
        <f>IF('Raw Data'!B2005=0," ",(MAX('Raw Data'!M2005:O2005)-MIN('Raw Data'!M2005:O2005)))</f>
        <v xml:space="preserve"> </v>
      </c>
      <c r="H1998" s="21" t="str">
        <f>IF('Raw Data'!B2005=0," ",(MAX('Raw Data'!P2005:R2005)-MIN('Raw Data'!P2005:R2005)))</f>
        <v xml:space="preserve"> </v>
      </c>
      <c r="I1998" s="21" t="str">
        <f>IF('Raw Data'!B2005=0," ",AVERAGE(E1998,G1998))</f>
        <v xml:space="preserve"> </v>
      </c>
      <c r="J1998" s="21" t="str">
        <f>IF('Raw Data'!B2005=0," ",AVERAGE(F1998,H1998))</f>
        <v xml:space="preserve"> </v>
      </c>
      <c r="K1998" s="21" t="str">
        <f>IF('Raw Data'!B2005=0," ",AVERAGE(I1998,J1998))</f>
        <v xml:space="preserve"> </v>
      </c>
      <c r="L1998" s="21" t="str">
        <f>IF('Raw Data'!B2005=0," ",AVERAGE('Raw Data'!G2005:I2005,'Raw Data'!M2005:O2005))</f>
        <v xml:space="preserve"> </v>
      </c>
      <c r="M1998" s="21" t="str">
        <f>IF('Raw Data'!B2005=0," ",AVERAGE('Raw Data'!J2005:L2005,'Raw Data'!P2005:R2005))</f>
        <v xml:space="preserve"> </v>
      </c>
      <c r="N1998" s="21" t="str">
        <f>IF('Raw Data'!B2005=0," ",(MAX(L1998:M1998)-MIN(L1998,M1998)))</f>
        <v xml:space="preserve"> </v>
      </c>
      <c r="O1998" s="21" t="str">
        <f>IF('Raw Data'!B2005=0," ",AVERAGE('Raw Data'!G2005:L2005))</f>
        <v xml:space="preserve"> </v>
      </c>
      <c r="P1998" s="21" t="str">
        <f>IF('Raw Data'!B2005=0," ",AVERAGE('Raw Data'!M2005:R2005))</f>
        <v xml:space="preserve"> </v>
      </c>
      <c r="Q1998" s="21" t="str">
        <f>IF('Raw Data'!B2005=0," ",(MAX(O1998:P1998)-MIN(O1998:P1998)))</f>
        <v xml:space="preserve"> </v>
      </c>
      <c r="R1998" s="21" t="str">
        <f>IF('Raw Data'!B2005=0," ",K1998*$H$1)</f>
        <v xml:space="preserve"> </v>
      </c>
      <c r="S1998" s="21" t="str">
        <f>IF('Raw Data'!B2005=0," ",(POWER(N1998*$H$2, 2)-(POWER(R1998,2)/6)))</f>
        <v xml:space="preserve"> </v>
      </c>
      <c r="T1998" s="21" t="str">
        <f>IF('Raw Data'!B2005=0," ",IF(S1998&lt;0,0,SQRT(S1998)))</f>
        <v xml:space="preserve"> </v>
      </c>
      <c r="U1998" s="21" t="str">
        <f>IF('Raw Data'!B2005=0," ",IF((D1998-C1998)&gt;POWER(10, 50),2*MIN(AVERAGE('Raw Data'!G2005:R2005)-C1998,D1998-AVERAGE('Raw Data'!G2005:R2005)),(D1998-C1998)/6))</f>
        <v xml:space="preserve"> </v>
      </c>
      <c r="V1998" s="21" t="str">
        <f>IF('Raw Data'!B2005=0," ",SQRT(POWER(R1998,2)+POWER(T1998,2)))</f>
        <v xml:space="preserve"> </v>
      </c>
      <c r="W1998" s="21" t="str">
        <f>IF('Raw Data'!B2005=0," ",IF(U1998&lt;V1998,0,SQRT(POWER(U1998,2)-POWER(V1998,2))))</f>
        <v xml:space="preserve"> </v>
      </c>
      <c r="X1998" s="21" t="str">
        <f>IF('Raw Data'!B2005=0," ",V1998/U1998)</f>
        <v xml:space="preserve"> </v>
      </c>
      <c r="Y1998" s="21" t="str">
        <f>IF('Raw Data'!B2005=0," ",SQRT(2)*(W1998/V1998))</f>
        <v xml:space="preserve"> </v>
      </c>
      <c r="Z1998" s="21" t="str">
        <f>IF('Raw Data'!B2005=0," ",'Raw Data'!T2005)</f>
        <v xml:space="preserve"> </v>
      </c>
      <c r="AA1998" s="21" t="str">
        <f>IF('Raw Data'!B2005=0," ",'Raw Data'!F2005)</f>
        <v xml:space="preserve"> </v>
      </c>
      <c r="AB1998" s="132" t="str">
        <f>IF('Raw Data'!B2005=0," ","No")</f>
        <v xml:space="preserve"> </v>
      </c>
      <c r="AC1998" s="139" t="str">
        <f>IF('Raw Data'!B2005=0," ","Yes")</f>
        <v xml:space="preserve"> </v>
      </c>
    </row>
    <row r="1999" spans="1:29" x14ac:dyDescent="0.2">
      <c r="A1999" s="21" t="str">
        <f>IF('Raw Data'!B2006=0," ",'Raw Data'!B2006)</f>
        <v xml:space="preserve"> </v>
      </c>
      <c r="B1999" s="27" t="str">
        <f>IF('Raw Data'!B2006=0," ",'Raw Data'!C2006)</f>
        <v xml:space="preserve"> </v>
      </c>
      <c r="C1999" s="21" t="str">
        <f>IF('Raw Data'!B2006=0," ",'Raw Data'!D2006)</f>
        <v xml:space="preserve"> </v>
      </c>
      <c r="D1999" s="21" t="str">
        <f>IF('Raw Data'!B2006=0," ",'Raw Data'!E2006)</f>
        <v xml:space="preserve"> </v>
      </c>
      <c r="E1999" s="21" t="str">
        <f>IF('Raw Data'!B2006=0," ",(MAX('Raw Data'!G2006:I2006)-MIN('Raw Data'!G2006:I2006)))</f>
        <v xml:space="preserve"> </v>
      </c>
      <c r="F1999" s="21" t="str">
        <f>IF('Raw Data'!B2006=0," ",(MAX('Raw Data'!J2006:L2006)-MIN('Raw Data'!J2006:L2006)))</f>
        <v xml:space="preserve"> </v>
      </c>
      <c r="G1999" s="21" t="str">
        <f>IF('Raw Data'!B2006=0," ",(MAX('Raw Data'!M2006:O2006)-MIN('Raw Data'!M2006:O2006)))</f>
        <v xml:space="preserve"> </v>
      </c>
      <c r="H1999" s="21" t="str">
        <f>IF('Raw Data'!B2006=0," ",(MAX('Raw Data'!P2006:R2006)-MIN('Raw Data'!P2006:R2006)))</f>
        <v xml:space="preserve"> </v>
      </c>
      <c r="I1999" s="21" t="str">
        <f>IF('Raw Data'!B2006=0," ",AVERAGE(E1999,G1999))</f>
        <v xml:space="preserve"> </v>
      </c>
      <c r="J1999" s="21" t="str">
        <f>IF('Raw Data'!B2006=0," ",AVERAGE(F1999,H1999))</f>
        <v xml:space="preserve"> </v>
      </c>
      <c r="K1999" s="21" t="str">
        <f>IF('Raw Data'!B2006=0," ",AVERAGE(I1999,J1999))</f>
        <v xml:space="preserve"> </v>
      </c>
      <c r="L1999" s="21" t="str">
        <f>IF('Raw Data'!B2006=0," ",AVERAGE('Raw Data'!G2006:I2006,'Raw Data'!M2006:O2006))</f>
        <v xml:space="preserve"> </v>
      </c>
      <c r="M1999" s="21" t="str">
        <f>IF('Raw Data'!B2006=0," ",AVERAGE('Raw Data'!J2006:L2006,'Raw Data'!P2006:R2006))</f>
        <v xml:space="preserve"> </v>
      </c>
      <c r="N1999" s="21" t="str">
        <f>IF('Raw Data'!B2006=0," ",(MAX(L1999:M1999)-MIN(L1999,M1999)))</f>
        <v xml:space="preserve"> </v>
      </c>
      <c r="O1999" s="21" t="str">
        <f>IF('Raw Data'!B2006=0," ",AVERAGE('Raw Data'!G2006:L2006))</f>
        <v xml:space="preserve"> </v>
      </c>
      <c r="P1999" s="21" t="str">
        <f>IF('Raw Data'!B2006=0," ",AVERAGE('Raw Data'!M2006:R2006))</f>
        <v xml:space="preserve"> </v>
      </c>
      <c r="Q1999" s="21" t="str">
        <f>IF('Raw Data'!B2006=0," ",(MAX(O1999:P1999)-MIN(O1999:P1999)))</f>
        <v xml:space="preserve"> </v>
      </c>
      <c r="R1999" s="21" t="str">
        <f>IF('Raw Data'!B2006=0," ",K1999*$H$1)</f>
        <v xml:space="preserve"> </v>
      </c>
      <c r="S1999" s="21" t="str">
        <f>IF('Raw Data'!B2006=0," ",(POWER(N1999*$H$2, 2)-(POWER(R1999,2)/6)))</f>
        <v xml:space="preserve"> </v>
      </c>
      <c r="T1999" s="21" t="str">
        <f>IF('Raw Data'!B2006=0," ",IF(S1999&lt;0,0,SQRT(S1999)))</f>
        <v xml:space="preserve"> </v>
      </c>
      <c r="U1999" s="21" t="str">
        <f>IF('Raw Data'!B2006=0," ",IF((D1999-C1999)&gt;POWER(10, 50),2*MIN(AVERAGE('Raw Data'!G2006:R2006)-C1999,D1999-AVERAGE('Raw Data'!G2006:R2006)),(D1999-C1999)/6))</f>
        <v xml:space="preserve"> </v>
      </c>
      <c r="V1999" s="21" t="str">
        <f>IF('Raw Data'!B2006=0," ",SQRT(POWER(R1999,2)+POWER(T1999,2)))</f>
        <v xml:space="preserve"> </v>
      </c>
      <c r="W1999" s="21" t="str">
        <f>IF('Raw Data'!B2006=0," ",IF(U1999&lt;V1999,0,SQRT(POWER(U1999,2)-POWER(V1999,2))))</f>
        <v xml:space="preserve"> </v>
      </c>
      <c r="X1999" s="21" t="str">
        <f>IF('Raw Data'!B2006=0," ",V1999/U1999)</f>
        <v xml:space="preserve"> </v>
      </c>
      <c r="Y1999" s="21" t="str">
        <f>IF('Raw Data'!B2006=0," ",SQRT(2)*(W1999/V1999))</f>
        <v xml:space="preserve"> </v>
      </c>
      <c r="Z1999" s="21" t="str">
        <f>IF('Raw Data'!B2006=0," ",'Raw Data'!T2006)</f>
        <v xml:space="preserve"> </v>
      </c>
      <c r="AA1999" s="21" t="str">
        <f>IF('Raw Data'!B2006=0," ",'Raw Data'!F2006)</f>
        <v xml:space="preserve"> </v>
      </c>
      <c r="AB1999" s="132" t="str">
        <f>IF('Raw Data'!B2006=0," ","No")</f>
        <v xml:space="preserve"> </v>
      </c>
      <c r="AC1999" s="139" t="str">
        <f>IF('Raw Data'!B2006=0," ","Yes")</f>
        <v xml:space="preserve"> </v>
      </c>
    </row>
    <row r="2000" spans="1:29" x14ac:dyDescent="0.2">
      <c r="A2000" s="21" t="str">
        <f>IF('Raw Data'!B2007=0," ",'Raw Data'!B2007)</f>
        <v xml:space="preserve"> </v>
      </c>
      <c r="B2000" s="27" t="str">
        <f>IF('Raw Data'!B2007=0," ",'Raw Data'!C2007)</f>
        <v xml:space="preserve"> </v>
      </c>
      <c r="C2000" s="21" t="str">
        <f>IF('Raw Data'!B2007=0," ",'Raw Data'!D2007)</f>
        <v xml:space="preserve"> </v>
      </c>
      <c r="D2000" s="21" t="str">
        <f>IF('Raw Data'!B2007=0," ",'Raw Data'!E2007)</f>
        <v xml:space="preserve"> </v>
      </c>
      <c r="E2000" s="21" t="str">
        <f>IF('Raw Data'!B2007=0," ",(MAX('Raw Data'!G2007:I2007)-MIN('Raw Data'!G2007:I2007)))</f>
        <v xml:space="preserve"> </v>
      </c>
      <c r="F2000" s="21" t="str">
        <f>IF('Raw Data'!B2007=0," ",(MAX('Raw Data'!J2007:L2007)-MIN('Raw Data'!J2007:L2007)))</f>
        <v xml:space="preserve"> </v>
      </c>
      <c r="G2000" s="21" t="str">
        <f>IF('Raw Data'!B2007=0," ",(MAX('Raw Data'!M2007:O2007)-MIN('Raw Data'!M2007:O2007)))</f>
        <v xml:space="preserve"> </v>
      </c>
      <c r="H2000" s="21" t="str">
        <f>IF('Raw Data'!B2007=0," ",(MAX('Raw Data'!P2007:R2007)-MIN('Raw Data'!P2007:R2007)))</f>
        <v xml:space="preserve"> </v>
      </c>
      <c r="I2000" s="21" t="str">
        <f>IF('Raw Data'!B2007=0," ",AVERAGE(E2000,G2000))</f>
        <v xml:space="preserve"> </v>
      </c>
      <c r="J2000" s="21" t="str">
        <f>IF('Raw Data'!B2007=0," ",AVERAGE(F2000,H2000))</f>
        <v xml:space="preserve"> </v>
      </c>
      <c r="K2000" s="21" t="str">
        <f>IF('Raw Data'!B2007=0," ",AVERAGE(I2000,J2000))</f>
        <v xml:space="preserve"> </v>
      </c>
      <c r="L2000" s="21" t="str">
        <f>IF('Raw Data'!B2007=0," ",AVERAGE('Raw Data'!G2007:I2007,'Raw Data'!M2007:O2007))</f>
        <v xml:space="preserve"> </v>
      </c>
      <c r="M2000" s="21" t="str">
        <f>IF('Raw Data'!B2007=0," ",AVERAGE('Raw Data'!J2007:L2007,'Raw Data'!P2007:R2007))</f>
        <v xml:space="preserve"> </v>
      </c>
      <c r="N2000" s="21" t="str">
        <f>IF('Raw Data'!B2007=0," ",(MAX(L2000:M2000)-MIN(L2000,M2000)))</f>
        <v xml:space="preserve"> </v>
      </c>
      <c r="O2000" s="21" t="str">
        <f>IF('Raw Data'!B2007=0," ",AVERAGE('Raw Data'!G2007:L2007))</f>
        <v xml:space="preserve"> </v>
      </c>
      <c r="P2000" s="21" t="str">
        <f>IF('Raw Data'!B2007=0," ",AVERAGE('Raw Data'!M2007:R2007))</f>
        <v xml:space="preserve"> </v>
      </c>
      <c r="Q2000" s="21" t="str">
        <f>IF('Raw Data'!B2007=0," ",(MAX(O2000:P2000)-MIN(O2000:P2000)))</f>
        <v xml:space="preserve"> </v>
      </c>
      <c r="R2000" s="21" t="str">
        <f>IF('Raw Data'!B2007=0," ",K2000*$H$1)</f>
        <v xml:space="preserve"> </v>
      </c>
      <c r="S2000" s="21" t="str">
        <f>IF('Raw Data'!B2007=0," ",(POWER(N2000*$H$2, 2)-(POWER(R2000,2)/6)))</f>
        <v xml:space="preserve"> </v>
      </c>
      <c r="T2000" s="21" t="str">
        <f>IF('Raw Data'!B2007=0," ",IF(S2000&lt;0,0,SQRT(S2000)))</f>
        <v xml:space="preserve"> </v>
      </c>
      <c r="U2000" s="21" t="str">
        <f>IF('Raw Data'!B2007=0," ",IF((D2000-C2000)&gt;POWER(10, 50),2*MIN(AVERAGE('Raw Data'!G2007:R2007)-C2000,D2000-AVERAGE('Raw Data'!G2007:R2007)),(D2000-C2000)/6))</f>
        <v xml:space="preserve"> </v>
      </c>
      <c r="V2000" s="21" t="str">
        <f>IF('Raw Data'!B2007=0," ",SQRT(POWER(R2000,2)+POWER(T2000,2)))</f>
        <v xml:space="preserve"> </v>
      </c>
      <c r="W2000" s="21" t="str">
        <f>IF('Raw Data'!B2007=0," ",IF(U2000&lt;V2000,0,SQRT(POWER(U2000,2)-POWER(V2000,2))))</f>
        <v xml:space="preserve"> </v>
      </c>
      <c r="X2000" s="21" t="str">
        <f>IF('Raw Data'!B2007=0," ",V2000/U2000)</f>
        <v xml:space="preserve"> </v>
      </c>
      <c r="Y2000" s="21" t="str">
        <f>IF('Raw Data'!B2007=0," ",SQRT(2)*(W2000/V2000))</f>
        <v xml:space="preserve"> </v>
      </c>
      <c r="Z2000" s="21" t="str">
        <f>IF('Raw Data'!B2007=0," ",'Raw Data'!T2007)</f>
        <v xml:space="preserve"> </v>
      </c>
      <c r="AA2000" s="21" t="str">
        <f>IF('Raw Data'!B2007=0," ",'Raw Data'!F2007)</f>
        <v xml:space="preserve"> </v>
      </c>
      <c r="AB2000" s="132" t="str">
        <f>IF('Raw Data'!B2007=0," ","No")</f>
        <v xml:space="preserve"> </v>
      </c>
      <c r="AC2000" s="139" t="str">
        <f>IF('Raw Data'!B2007=0," ","Yes")</f>
        <v xml:space="preserve"> </v>
      </c>
    </row>
    <row r="2001" spans="1:29" x14ac:dyDescent="0.2">
      <c r="A2001" s="21" t="str">
        <f>IF('Raw Data'!B2008=0," ",'Raw Data'!B2008)</f>
        <v xml:space="preserve"> </v>
      </c>
      <c r="B2001" s="27" t="str">
        <f>IF('Raw Data'!B2008=0," ",'Raw Data'!C2008)</f>
        <v xml:space="preserve"> </v>
      </c>
      <c r="C2001" s="21" t="str">
        <f>IF('Raw Data'!B2008=0," ",'Raw Data'!D2008)</f>
        <v xml:space="preserve"> </v>
      </c>
      <c r="D2001" s="21" t="str">
        <f>IF('Raw Data'!B2008=0," ",'Raw Data'!E2008)</f>
        <v xml:space="preserve"> </v>
      </c>
      <c r="E2001" s="21" t="str">
        <f>IF('Raw Data'!B2008=0," ",(MAX('Raw Data'!G2008:I2008)-MIN('Raw Data'!G2008:I2008)))</f>
        <v xml:space="preserve"> </v>
      </c>
      <c r="F2001" s="21" t="str">
        <f>IF('Raw Data'!B2008=0," ",(MAX('Raw Data'!J2008:L2008)-MIN('Raw Data'!J2008:L2008)))</f>
        <v xml:space="preserve"> </v>
      </c>
      <c r="G2001" s="21" t="str">
        <f>IF('Raw Data'!B2008=0," ",(MAX('Raw Data'!M2008:O2008)-MIN('Raw Data'!M2008:O2008)))</f>
        <v xml:space="preserve"> </v>
      </c>
      <c r="H2001" s="21" t="str">
        <f>IF('Raw Data'!B2008=0," ",(MAX('Raw Data'!P2008:R2008)-MIN('Raw Data'!P2008:R2008)))</f>
        <v xml:space="preserve"> </v>
      </c>
      <c r="I2001" s="21" t="str">
        <f>IF('Raw Data'!B2008=0," ",AVERAGE(E2001,G2001))</f>
        <v xml:space="preserve"> </v>
      </c>
      <c r="J2001" s="21" t="str">
        <f>IF('Raw Data'!B2008=0," ",AVERAGE(F2001,H2001))</f>
        <v xml:space="preserve"> </v>
      </c>
      <c r="K2001" s="21" t="str">
        <f>IF('Raw Data'!B2008=0," ",AVERAGE(I2001,J2001))</f>
        <v xml:space="preserve"> </v>
      </c>
      <c r="L2001" s="21" t="str">
        <f>IF('Raw Data'!B2008=0," ",AVERAGE('Raw Data'!G2008:I2008,'Raw Data'!M2008:O2008))</f>
        <v xml:space="preserve"> </v>
      </c>
      <c r="M2001" s="21" t="str">
        <f>IF('Raw Data'!B2008=0," ",AVERAGE('Raw Data'!J2008:L2008,'Raw Data'!P2008:R2008))</f>
        <v xml:space="preserve"> </v>
      </c>
      <c r="N2001" s="21" t="str">
        <f>IF('Raw Data'!B2008=0," ",(MAX(L2001:M2001)-MIN(L2001,M2001)))</f>
        <v xml:space="preserve"> </v>
      </c>
      <c r="O2001" s="21" t="str">
        <f>IF('Raw Data'!B2008=0," ",AVERAGE('Raw Data'!G2008:L2008))</f>
        <v xml:space="preserve"> </v>
      </c>
      <c r="P2001" s="21" t="str">
        <f>IF('Raw Data'!B2008=0," ",AVERAGE('Raw Data'!M2008:R2008))</f>
        <v xml:space="preserve"> </v>
      </c>
      <c r="Q2001" s="21" t="str">
        <f>IF('Raw Data'!B2008=0," ",(MAX(O2001:P2001)-MIN(O2001:P2001)))</f>
        <v xml:space="preserve"> </v>
      </c>
      <c r="R2001" s="21" t="str">
        <f>IF('Raw Data'!B2008=0," ",K2001*$H$1)</f>
        <v xml:space="preserve"> </v>
      </c>
      <c r="S2001" s="21" t="str">
        <f>IF('Raw Data'!B2008=0," ",(POWER(N2001*$H$2, 2)-(POWER(R2001,2)/6)))</f>
        <v xml:space="preserve"> </v>
      </c>
      <c r="T2001" s="21" t="str">
        <f>IF('Raw Data'!B2008=0," ",IF(S2001&lt;0,0,SQRT(S2001)))</f>
        <v xml:space="preserve"> </v>
      </c>
      <c r="U2001" s="21" t="str">
        <f>IF('Raw Data'!B2008=0," ",IF((D2001-C2001)&gt;POWER(10, 50),2*MIN(AVERAGE('Raw Data'!G2008:R2008)-C2001,D2001-AVERAGE('Raw Data'!G2008:R2008)),(D2001-C2001)/6))</f>
        <v xml:space="preserve"> </v>
      </c>
      <c r="V2001" s="21" t="str">
        <f>IF('Raw Data'!B2008=0," ",SQRT(POWER(R2001,2)+POWER(T2001,2)))</f>
        <v xml:space="preserve"> </v>
      </c>
      <c r="W2001" s="21" t="str">
        <f>IF('Raw Data'!B2008=0," ",IF(U2001&lt;V2001,0,SQRT(POWER(U2001,2)-POWER(V2001,2))))</f>
        <v xml:space="preserve"> </v>
      </c>
      <c r="X2001" s="21" t="str">
        <f>IF('Raw Data'!B2008=0," ",V2001/U2001)</f>
        <v xml:space="preserve"> </v>
      </c>
      <c r="Y2001" s="21" t="str">
        <f>IF('Raw Data'!B2008=0," ",SQRT(2)*(W2001/V2001))</f>
        <v xml:space="preserve"> </v>
      </c>
      <c r="Z2001" s="21" t="str">
        <f>IF('Raw Data'!B2008=0," ",'Raw Data'!T2008)</f>
        <v xml:space="preserve"> </v>
      </c>
      <c r="AA2001" s="21" t="str">
        <f>IF('Raw Data'!B2008=0," ",'Raw Data'!F2008)</f>
        <v xml:space="preserve"> </v>
      </c>
      <c r="AB2001" s="132" t="str">
        <f>IF('Raw Data'!B2008=0," ","No")</f>
        <v xml:space="preserve"> </v>
      </c>
      <c r="AC2001" s="139" t="str">
        <f>IF('Raw Data'!B2008=0," ","Yes")</f>
        <v xml:space="preserve"> </v>
      </c>
    </row>
    <row r="2002" spans="1:29" x14ac:dyDescent="0.2">
      <c r="A2002" s="21" t="str">
        <f>IF('Raw Data'!B2009=0," ",'Raw Data'!B2009)</f>
        <v xml:space="preserve"> </v>
      </c>
      <c r="B2002" s="27" t="str">
        <f>IF('Raw Data'!B2009=0," ",'Raw Data'!C2009)</f>
        <v xml:space="preserve"> </v>
      </c>
      <c r="C2002" s="21" t="str">
        <f>IF('Raw Data'!B2009=0," ",'Raw Data'!D2009)</f>
        <v xml:space="preserve"> </v>
      </c>
      <c r="D2002" s="21" t="str">
        <f>IF('Raw Data'!B2009=0," ",'Raw Data'!E2009)</f>
        <v xml:space="preserve"> </v>
      </c>
      <c r="E2002" s="21" t="str">
        <f>IF('Raw Data'!B2009=0," ",(MAX('Raw Data'!G2009:I2009)-MIN('Raw Data'!G2009:I2009)))</f>
        <v xml:space="preserve"> </v>
      </c>
      <c r="F2002" s="21" t="str">
        <f>IF('Raw Data'!B2009=0," ",(MAX('Raw Data'!J2009:L2009)-MIN('Raw Data'!J2009:L2009)))</f>
        <v xml:space="preserve"> </v>
      </c>
      <c r="G2002" s="21" t="str">
        <f>IF('Raw Data'!B2009=0," ",(MAX('Raw Data'!M2009:O2009)-MIN('Raw Data'!M2009:O2009)))</f>
        <v xml:space="preserve"> </v>
      </c>
      <c r="H2002" s="21" t="str">
        <f>IF('Raw Data'!B2009=0," ",(MAX('Raw Data'!P2009:R2009)-MIN('Raw Data'!P2009:R2009)))</f>
        <v xml:space="preserve"> </v>
      </c>
      <c r="I2002" s="21" t="str">
        <f>IF('Raw Data'!B2009=0," ",AVERAGE(E2002,G2002))</f>
        <v xml:space="preserve"> </v>
      </c>
      <c r="J2002" s="21" t="str">
        <f>IF('Raw Data'!B2009=0," ",AVERAGE(F2002,H2002))</f>
        <v xml:space="preserve"> </v>
      </c>
      <c r="K2002" s="21" t="str">
        <f>IF('Raw Data'!B2009=0," ",AVERAGE(I2002,J2002))</f>
        <v xml:space="preserve"> </v>
      </c>
      <c r="L2002" s="21" t="str">
        <f>IF('Raw Data'!B2009=0," ",AVERAGE('Raw Data'!G2009:I2009,'Raw Data'!M2009:O2009))</f>
        <v xml:space="preserve"> </v>
      </c>
      <c r="M2002" s="21" t="str">
        <f>IF('Raw Data'!B2009=0," ",AVERAGE('Raw Data'!J2009:L2009,'Raw Data'!P2009:R2009))</f>
        <v xml:space="preserve"> </v>
      </c>
      <c r="N2002" s="21" t="str">
        <f>IF('Raw Data'!B2009=0," ",(MAX(L2002:M2002)-MIN(L2002,M2002)))</f>
        <v xml:space="preserve"> </v>
      </c>
      <c r="O2002" s="21" t="str">
        <f>IF('Raw Data'!B2009=0," ",AVERAGE('Raw Data'!G2009:L2009))</f>
        <v xml:space="preserve"> </v>
      </c>
      <c r="P2002" s="21" t="str">
        <f>IF('Raw Data'!B2009=0," ",AVERAGE('Raw Data'!M2009:R2009))</f>
        <v xml:space="preserve"> </v>
      </c>
      <c r="Q2002" s="21" t="str">
        <f>IF('Raw Data'!B2009=0," ",(MAX(O2002:P2002)-MIN(O2002:P2002)))</f>
        <v xml:space="preserve"> </v>
      </c>
      <c r="R2002" s="21" t="str">
        <f>IF('Raw Data'!B2009=0," ",K2002*$H$1)</f>
        <v xml:space="preserve"> </v>
      </c>
      <c r="S2002" s="21" t="str">
        <f>IF('Raw Data'!B2009=0," ",(POWER(N2002*$H$2, 2)-(POWER(R2002,2)/6)))</f>
        <v xml:space="preserve"> </v>
      </c>
      <c r="T2002" s="21" t="str">
        <f>IF('Raw Data'!B2009=0," ",IF(S2002&lt;0,0,SQRT(S2002)))</f>
        <v xml:space="preserve"> </v>
      </c>
      <c r="U2002" s="21" t="str">
        <f>IF('Raw Data'!B2009=0," ",IF((D2002-C2002)&gt;POWER(10, 50),2*MIN(AVERAGE('Raw Data'!G2009:R2009)-C2002,D2002-AVERAGE('Raw Data'!G2009:R2009)),(D2002-C2002)/6))</f>
        <v xml:space="preserve"> </v>
      </c>
      <c r="V2002" s="21" t="str">
        <f>IF('Raw Data'!B2009=0," ",SQRT(POWER(R2002,2)+POWER(T2002,2)))</f>
        <v xml:space="preserve"> </v>
      </c>
      <c r="W2002" s="21" t="str">
        <f>IF('Raw Data'!B2009=0," ",IF(U2002&lt;V2002,0,SQRT(POWER(U2002,2)-POWER(V2002,2))))</f>
        <v xml:space="preserve"> </v>
      </c>
      <c r="X2002" s="21" t="str">
        <f>IF('Raw Data'!B2009=0," ",V2002/U2002)</f>
        <v xml:space="preserve"> </v>
      </c>
      <c r="Y2002" s="21" t="str">
        <f>IF('Raw Data'!B2009=0," ",SQRT(2)*(W2002/V2002))</f>
        <v xml:space="preserve"> </v>
      </c>
      <c r="Z2002" s="21" t="str">
        <f>IF('Raw Data'!B2009=0," ",'Raw Data'!T2009)</f>
        <v xml:space="preserve"> </v>
      </c>
      <c r="AA2002" s="21" t="str">
        <f>IF('Raw Data'!B2009=0," ",'Raw Data'!F2009)</f>
        <v xml:space="preserve"> </v>
      </c>
      <c r="AB2002" s="132" t="str">
        <f>IF('Raw Data'!B2009=0," ","No")</f>
        <v xml:space="preserve"> </v>
      </c>
      <c r="AC2002" s="139" t="str">
        <f>IF('Raw Data'!B2009=0," ","Yes")</f>
        <v xml:space="preserve"> </v>
      </c>
    </row>
    <row r="2003" spans="1:29" x14ac:dyDescent="0.2">
      <c r="A2003" s="21" t="str">
        <f>IF('Raw Data'!B2010=0," ",'Raw Data'!B2010)</f>
        <v xml:space="preserve"> </v>
      </c>
      <c r="B2003" s="27" t="str">
        <f>IF('Raw Data'!B2010=0," ",'Raw Data'!C2010)</f>
        <v xml:space="preserve"> </v>
      </c>
      <c r="C2003" s="21" t="str">
        <f>IF('Raw Data'!B2010=0," ",'Raw Data'!D2010)</f>
        <v xml:space="preserve"> </v>
      </c>
      <c r="D2003" s="21" t="str">
        <f>IF('Raw Data'!B2010=0," ",'Raw Data'!E2010)</f>
        <v xml:space="preserve"> </v>
      </c>
      <c r="E2003" s="21" t="str">
        <f>IF('Raw Data'!B2010=0," ",(MAX('Raw Data'!G2010:I2010)-MIN('Raw Data'!G2010:I2010)))</f>
        <v xml:space="preserve"> </v>
      </c>
      <c r="F2003" s="21" t="str">
        <f>IF('Raw Data'!B2010=0," ",(MAX('Raw Data'!J2010:L2010)-MIN('Raw Data'!J2010:L2010)))</f>
        <v xml:space="preserve"> </v>
      </c>
      <c r="G2003" s="21" t="str">
        <f>IF('Raw Data'!B2010=0," ",(MAX('Raw Data'!M2010:O2010)-MIN('Raw Data'!M2010:O2010)))</f>
        <v xml:space="preserve"> </v>
      </c>
      <c r="H2003" s="21" t="str">
        <f>IF('Raw Data'!B2010=0," ",(MAX('Raw Data'!P2010:R2010)-MIN('Raw Data'!P2010:R2010)))</f>
        <v xml:space="preserve"> </v>
      </c>
      <c r="I2003" s="21" t="str">
        <f>IF('Raw Data'!B2010=0," ",AVERAGE(E2003,G2003))</f>
        <v xml:space="preserve"> </v>
      </c>
      <c r="J2003" s="21" t="str">
        <f>IF('Raw Data'!B2010=0," ",AVERAGE(F2003,H2003))</f>
        <v xml:space="preserve"> </v>
      </c>
      <c r="K2003" s="21" t="str">
        <f>IF('Raw Data'!B2010=0," ",AVERAGE(I2003,J2003))</f>
        <v xml:space="preserve"> </v>
      </c>
      <c r="L2003" s="21" t="str">
        <f>IF('Raw Data'!B2010=0," ",AVERAGE('Raw Data'!G2010:I2010,'Raw Data'!M2010:O2010))</f>
        <v xml:space="preserve"> </v>
      </c>
      <c r="M2003" s="21" t="str">
        <f>IF('Raw Data'!B2010=0," ",AVERAGE('Raw Data'!J2010:L2010,'Raw Data'!P2010:R2010))</f>
        <v xml:space="preserve"> </v>
      </c>
      <c r="N2003" s="21" t="str">
        <f>IF('Raw Data'!B2010=0," ",(MAX(L2003:M2003)-MIN(L2003,M2003)))</f>
        <v xml:space="preserve"> </v>
      </c>
      <c r="O2003" s="21" t="str">
        <f>IF('Raw Data'!B2010=0," ",AVERAGE('Raw Data'!G2010:L2010))</f>
        <v xml:space="preserve"> </v>
      </c>
      <c r="P2003" s="21" t="str">
        <f>IF('Raw Data'!B2010=0," ",AVERAGE('Raw Data'!M2010:R2010))</f>
        <v xml:space="preserve"> </v>
      </c>
      <c r="Q2003" s="21" t="str">
        <f>IF('Raw Data'!B2010=0," ",(MAX(O2003:P2003)-MIN(O2003:P2003)))</f>
        <v xml:space="preserve"> </v>
      </c>
      <c r="R2003" s="21" t="str">
        <f>IF('Raw Data'!B2010=0," ",K2003*$H$1)</f>
        <v xml:space="preserve"> </v>
      </c>
      <c r="S2003" s="21" t="str">
        <f>IF('Raw Data'!B2010=0," ",(POWER(N2003*$H$2, 2)-(POWER(R2003,2)/6)))</f>
        <v xml:space="preserve"> </v>
      </c>
      <c r="T2003" s="21" t="str">
        <f>IF('Raw Data'!B2010=0," ",IF(S2003&lt;0,0,SQRT(S2003)))</f>
        <v xml:space="preserve"> </v>
      </c>
      <c r="U2003" s="21" t="str">
        <f>IF('Raw Data'!B2010=0," ",IF((D2003-C2003)&gt;POWER(10, 50),2*MIN(AVERAGE('Raw Data'!G2010:R2010)-C2003,D2003-AVERAGE('Raw Data'!G2010:R2010)),(D2003-C2003)/6))</f>
        <v xml:space="preserve"> </v>
      </c>
      <c r="V2003" s="21" t="str">
        <f>IF('Raw Data'!B2010=0," ",SQRT(POWER(R2003,2)+POWER(T2003,2)))</f>
        <v xml:space="preserve"> </v>
      </c>
      <c r="W2003" s="21" t="str">
        <f>IF('Raw Data'!B2010=0," ",IF(U2003&lt;V2003,0,SQRT(POWER(U2003,2)-POWER(V2003,2))))</f>
        <v xml:space="preserve"> </v>
      </c>
      <c r="X2003" s="21" t="str">
        <f>IF('Raw Data'!B2010=0," ",V2003/U2003)</f>
        <v xml:space="preserve"> </v>
      </c>
      <c r="Y2003" s="21" t="str">
        <f>IF('Raw Data'!B2010=0," ",SQRT(2)*(W2003/V2003))</f>
        <v xml:space="preserve"> </v>
      </c>
      <c r="Z2003" s="21" t="str">
        <f>IF('Raw Data'!B2010=0," ",'Raw Data'!T2010)</f>
        <v xml:space="preserve"> </v>
      </c>
      <c r="AA2003" s="21" t="str">
        <f>IF('Raw Data'!B2010=0," ",'Raw Data'!F2010)</f>
        <v xml:space="preserve"> </v>
      </c>
      <c r="AB2003" s="132" t="str">
        <f>IF('Raw Data'!B2010=0," ","No")</f>
        <v xml:space="preserve"> </v>
      </c>
      <c r="AC2003" s="139" t="str">
        <f>IF('Raw Data'!B2010=0," ","Yes")</f>
        <v xml:space="preserve"> </v>
      </c>
    </row>
    <row r="2004" spans="1:29" x14ac:dyDescent="0.2">
      <c r="A2004" s="21" t="str">
        <f>IF('Raw Data'!B2011=0," ",'Raw Data'!B2011)</f>
        <v xml:space="preserve"> </v>
      </c>
      <c r="B2004" s="27" t="str">
        <f>IF('Raw Data'!B2011=0," ",'Raw Data'!C2011)</f>
        <v xml:space="preserve"> </v>
      </c>
      <c r="C2004" s="21" t="str">
        <f>IF('Raw Data'!B2011=0," ",'Raw Data'!D2011)</f>
        <v xml:space="preserve"> </v>
      </c>
      <c r="D2004" s="21" t="str">
        <f>IF('Raw Data'!B2011=0," ",'Raw Data'!E2011)</f>
        <v xml:space="preserve"> </v>
      </c>
      <c r="E2004" s="21" t="str">
        <f>IF('Raw Data'!B2011=0," ",(MAX('Raw Data'!G2011:I2011)-MIN('Raw Data'!G2011:I2011)))</f>
        <v xml:space="preserve"> </v>
      </c>
      <c r="F2004" s="21" t="str">
        <f>IF('Raw Data'!B2011=0," ",(MAX('Raw Data'!J2011:L2011)-MIN('Raw Data'!J2011:L2011)))</f>
        <v xml:space="preserve"> </v>
      </c>
      <c r="G2004" s="21" t="str">
        <f>IF('Raw Data'!B2011=0," ",(MAX('Raw Data'!M2011:O2011)-MIN('Raw Data'!M2011:O2011)))</f>
        <v xml:space="preserve"> </v>
      </c>
      <c r="H2004" s="21" t="str">
        <f>IF('Raw Data'!B2011=0," ",(MAX('Raw Data'!P2011:R2011)-MIN('Raw Data'!P2011:R2011)))</f>
        <v xml:space="preserve"> </v>
      </c>
      <c r="I2004" s="21" t="str">
        <f>IF('Raw Data'!B2011=0," ",AVERAGE(E2004,G2004))</f>
        <v xml:space="preserve"> </v>
      </c>
      <c r="J2004" s="21" t="str">
        <f>IF('Raw Data'!B2011=0," ",AVERAGE(F2004,H2004))</f>
        <v xml:space="preserve"> </v>
      </c>
      <c r="K2004" s="21" t="str">
        <f>IF('Raw Data'!B2011=0," ",AVERAGE(I2004,J2004))</f>
        <v xml:space="preserve"> </v>
      </c>
      <c r="L2004" s="21" t="str">
        <f>IF('Raw Data'!B2011=0," ",AVERAGE('Raw Data'!G2011:I2011,'Raw Data'!M2011:O2011))</f>
        <v xml:space="preserve"> </v>
      </c>
      <c r="M2004" s="21" t="str">
        <f>IF('Raw Data'!B2011=0," ",AVERAGE('Raw Data'!J2011:L2011,'Raw Data'!P2011:R2011))</f>
        <v xml:space="preserve"> </v>
      </c>
      <c r="N2004" s="21" t="str">
        <f>IF('Raw Data'!B2011=0," ",(MAX(L2004:M2004)-MIN(L2004,M2004)))</f>
        <v xml:space="preserve"> </v>
      </c>
      <c r="O2004" s="21" t="str">
        <f>IF('Raw Data'!B2011=0," ",AVERAGE('Raw Data'!G2011:L2011))</f>
        <v xml:space="preserve"> </v>
      </c>
      <c r="P2004" s="21" t="str">
        <f>IF('Raw Data'!B2011=0," ",AVERAGE('Raw Data'!M2011:R2011))</f>
        <v xml:space="preserve"> </v>
      </c>
      <c r="Q2004" s="21" t="str">
        <f>IF('Raw Data'!B2011=0," ",(MAX(O2004:P2004)-MIN(O2004:P2004)))</f>
        <v xml:space="preserve"> </v>
      </c>
      <c r="R2004" s="21" t="str">
        <f>IF('Raw Data'!B2011=0," ",K2004*$H$1)</f>
        <v xml:space="preserve"> </v>
      </c>
      <c r="S2004" s="21" t="str">
        <f>IF('Raw Data'!B2011=0," ",(POWER(N2004*$H$2, 2)-(POWER(R2004,2)/6)))</f>
        <v xml:space="preserve"> </v>
      </c>
      <c r="T2004" s="21" t="str">
        <f>IF('Raw Data'!B2011=0," ",IF(S2004&lt;0,0,SQRT(S2004)))</f>
        <v xml:space="preserve"> </v>
      </c>
      <c r="U2004" s="21" t="str">
        <f>IF('Raw Data'!B2011=0," ",IF((D2004-C2004)&gt;POWER(10, 50),2*MIN(AVERAGE('Raw Data'!G2011:R2011)-C2004,D2004-AVERAGE('Raw Data'!G2011:R2011)),(D2004-C2004)/6))</f>
        <v xml:space="preserve"> </v>
      </c>
      <c r="V2004" s="21" t="str">
        <f>IF('Raw Data'!B2011=0," ",SQRT(POWER(R2004,2)+POWER(T2004,2)))</f>
        <v xml:space="preserve"> </v>
      </c>
      <c r="W2004" s="21" t="str">
        <f>IF('Raw Data'!B2011=0," ",IF(U2004&lt;V2004,0,SQRT(POWER(U2004,2)-POWER(V2004,2))))</f>
        <v xml:space="preserve"> </v>
      </c>
      <c r="X2004" s="21" t="str">
        <f>IF('Raw Data'!B2011=0," ",V2004/U2004)</f>
        <v xml:space="preserve"> </v>
      </c>
      <c r="Y2004" s="21" t="str">
        <f>IF('Raw Data'!B2011=0," ",SQRT(2)*(W2004/V2004))</f>
        <v xml:space="preserve"> </v>
      </c>
      <c r="Z2004" s="21" t="str">
        <f>IF('Raw Data'!B2011=0," ",'Raw Data'!T2011)</f>
        <v xml:space="preserve"> </v>
      </c>
      <c r="AA2004" s="21" t="str">
        <f>IF('Raw Data'!B2011=0," ",'Raw Data'!F2011)</f>
        <v xml:space="preserve"> </v>
      </c>
      <c r="AB2004" s="132" t="str">
        <f>IF('Raw Data'!B2011=0," ","No")</f>
        <v xml:space="preserve"> </v>
      </c>
      <c r="AC2004" s="139" t="str">
        <f>IF('Raw Data'!B2011=0," ","Yes")</f>
        <v xml:space="preserve"> </v>
      </c>
    </row>
    <row r="2005" spans="1:29" x14ac:dyDescent="0.2">
      <c r="A2005" s="21" t="str">
        <f>IF('Raw Data'!B2012=0," ",'Raw Data'!B2012)</f>
        <v xml:space="preserve"> </v>
      </c>
      <c r="B2005" s="27" t="str">
        <f>IF('Raw Data'!B2012=0," ",'Raw Data'!C2012)</f>
        <v xml:space="preserve"> </v>
      </c>
      <c r="C2005" s="21" t="str">
        <f>IF('Raw Data'!B2012=0," ",'Raw Data'!D2012)</f>
        <v xml:space="preserve"> </v>
      </c>
      <c r="D2005" s="21" t="str">
        <f>IF('Raw Data'!B2012=0," ",'Raw Data'!E2012)</f>
        <v xml:space="preserve"> </v>
      </c>
      <c r="E2005" s="21" t="str">
        <f>IF('Raw Data'!B2012=0," ",(MAX('Raw Data'!G2012:I2012)-MIN('Raw Data'!G2012:I2012)))</f>
        <v xml:space="preserve"> </v>
      </c>
      <c r="F2005" s="21" t="str">
        <f>IF('Raw Data'!B2012=0," ",(MAX('Raw Data'!J2012:L2012)-MIN('Raw Data'!J2012:L2012)))</f>
        <v xml:space="preserve"> </v>
      </c>
      <c r="G2005" s="21" t="str">
        <f>IF('Raw Data'!B2012=0," ",(MAX('Raw Data'!M2012:O2012)-MIN('Raw Data'!M2012:O2012)))</f>
        <v xml:space="preserve"> </v>
      </c>
      <c r="H2005" s="21" t="str">
        <f>IF('Raw Data'!B2012=0," ",(MAX('Raw Data'!P2012:R2012)-MIN('Raw Data'!P2012:R2012)))</f>
        <v xml:space="preserve"> </v>
      </c>
      <c r="I2005" s="21" t="str">
        <f>IF('Raw Data'!B2012=0," ",AVERAGE(E2005,G2005))</f>
        <v xml:space="preserve"> </v>
      </c>
      <c r="J2005" s="21" t="str">
        <f>IF('Raw Data'!B2012=0," ",AVERAGE(F2005,H2005))</f>
        <v xml:space="preserve"> </v>
      </c>
      <c r="K2005" s="21" t="str">
        <f>IF('Raw Data'!B2012=0," ",AVERAGE(I2005,J2005))</f>
        <v xml:space="preserve"> </v>
      </c>
      <c r="L2005" s="21" t="str">
        <f>IF('Raw Data'!B2012=0," ",AVERAGE('Raw Data'!G2012:I2012,'Raw Data'!M2012:O2012))</f>
        <v xml:space="preserve"> </v>
      </c>
      <c r="M2005" s="21" t="str">
        <f>IF('Raw Data'!B2012=0," ",AVERAGE('Raw Data'!J2012:L2012,'Raw Data'!P2012:R2012))</f>
        <v xml:space="preserve"> </v>
      </c>
      <c r="N2005" s="21" t="str">
        <f>IF('Raw Data'!B2012=0," ",(MAX(L2005:M2005)-MIN(L2005,M2005)))</f>
        <v xml:space="preserve"> </v>
      </c>
      <c r="O2005" s="21" t="str">
        <f>IF('Raw Data'!B2012=0," ",AVERAGE('Raw Data'!G2012:L2012))</f>
        <v xml:space="preserve"> </v>
      </c>
      <c r="P2005" s="21" t="str">
        <f>IF('Raw Data'!B2012=0," ",AVERAGE('Raw Data'!M2012:R2012))</f>
        <v xml:space="preserve"> </v>
      </c>
      <c r="Q2005" s="21" t="str">
        <f>IF('Raw Data'!B2012=0," ",(MAX(O2005:P2005)-MIN(O2005:P2005)))</f>
        <v xml:space="preserve"> </v>
      </c>
      <c r="R2005" s="21" t="str">
        <f>IF('Raw Data'!B2012=0," ",K2005*$H$1)</f>
        <v xml:space="preserve"> </v>
      </c>
      <c r="S2005" s="21" t="str">
        <f>IF('Raw Data'!B2012=0," ",(POWER(N2005*$H$2, 2)-(POWER(R2005,2)/6)))</f>
        <v xml:space="preserve"> </v>
      </c>
      <c r="T2005" s="21" t="str">
        <f>IF('Raw Data'!B2012=0," ",IF(S2005&lt;0,0,SQRT(S2005)))</f>
        <v xml:space="preserve"> </v>
      </c>
      <c r="U2005" s="21" t="str">
        <f>IF('Raw Data'!B2012=0," ",IF((D2005-C2005)&gt;POWER(10, 50),2*MIN(AVERAGE('Raw Data'!G2012:R2012)-C2005,D2005-AVERAGE('Raw Data'!G2012:R2012)),(D2005-C2005)/6))</f>
        <v xml:space="preserve"> </v>
      </c>
      <c r="V2005" s="21" t="str">
        <f>IF('Raw Data'!B2012=0," ",SQRT(POWER(R2005,2)+POWER(T2005,2)))</f>
        <v xml:space="preserve"> </v>
      </c>
      <c r="W2005" s="21" t="str">
        <f>IF('Raw Data'!B2012=0," ",IF(U2005&lt;V2005,0,SQRT(POWER(U2005,2)-POWER(V2005,2))))</f>
        <v xml:space="preserve"> </v>
      </c>
      <c r="X2005" s="21" t="str">
        <f>IF('Raw Data'!B2012=0," ",V2005/U2005)</f>
        <v xml:space="preserve"> </v>
      </c>
      <c r="Y2005" s="21" t="str">
        <f>IF('Raw Data'!B2012=0," ",SQRT(2)*(W2005/V2005))</f>
        <v xml:space="preserve"> </v>
      </c>
      <c r="Z2005" s="21" t="str">
        <f>IF('Raw Data'!B2012=0," ",'Raw Data'!T2012)</f>
        <v xml:space="preserve"> </v>
      </c>
      <c r="AA2005" s="21" t="str">
        <f>IF('Raw Data'!B2012=0," ",'Raw Data'!F2012)</f>
        <v xml:space="preserve"> </v>
      </c>
      <c r="AB2005" s="132" t="str">
        <f>IF('Raw Data'!B2012=0," ","No")</f>
        <v xml:space="preserve"> </v>
      </c>
      <c r="AC2005" s="139" t="str">
        <f>IF('Raw Data'!B2012=0," ","Yes")</f>
        <v xml:space="preserve"> </v>
      </c>
    </row>
    <row r="2006" spans="1:29" x14ac:dyDescent="0.2">
      <c r="A2006" s="21" t="str">
        <f>IF('Raw Data'!B2013=0," ",'Raw Data'!B2013)</f>
        <v xml:space="preserve"> </v>
      </c>
      <c r="B2006" s="27" t="str">
        <f>IF('Raw Data'!B2013=0," ",'Raw Data'!C2013)</f>
        <v xml:space="preserve"> </v>
      </c>
      <c r="C2006" s="21" t="str">
        <f>IF('Raw Data'!B2013=0," ",'Raw Data'!D2013)</f>
        <v xml:space="preserve"> </v>
      </c>
      <c r="D2006" s="21" t="str">
        <f>IF('Raw Data'!B2013=0," ",'Raw Data'!E2013)</f>
        <v xml:space="preserve"> </v>
      </c>
      <c r="E2006" s="21" t="str">
        <f>IF('Raw Data'!B2013=0," ",(MAX('Raw Data'!G2013:I2013)-MIN('Raw Data'!G2013:I2013)))</f>
        <v xml:space="preserve"> </v>
      </c>
      <c r="F2006" s="21" t="str">
        <f>IF('Raw Data'!B2013=0," ",(MAX('Raw Data'!J2013:L2013)-MIN('Raw Data'!J2013:L2013)))</f>
        <v xml:space="preserve"> </v>
      </c>
      <c r="G2006" s="21" t="str">
        <f>IF('Raw Data'!B2013=0," ",(MAX('Raw Data'!M2013:O2013)-MIN('Raw Data'!M2013:O2013)))</f>
        <v xml:space="preserve"> </v>
      </c>
      <c r="H2006" s="21" t="str">
        <f>IF('Raw Data'!B2013=0," ",(MAX('Raw Data'!P2013:R2013)-MIN('Raw Data'!P2013:R2013)))</f>
        <v xml:space="preserve"> </v>
      </c>
      <c r="I2006" s="21" t="str">
        <f>IF('Raw Data'!B2013=0," ",AVERAGE(E2006,G2006))</f>
        <v xml:space="preserve"> </v>
      </c>
      <c r="J2006" s="21" t="str">
        <f>IF('Raw Data'!B2013=0," ",AVERAGE(F2006,H2006))</f>
        <v xml:space="preserve"> </v>
      </c>
      <c r="K2006" s="21" t="str">
        <f>IF('Raw Data'!B2013=0," ",AVERAGE(I2006,J2006))</f>
        <v xml:space="preserve"> </v>
      </c>
      <c r="L2006" s="21" t="str">
        <f>IF('Raw Data'!B2013=0," ",AVERAGE('Raw Data'!G2013:I2013,'Raw Data'!M2013:O2013))</f>
        <v xml:space="preserve"> </v>
      </c>
      <c r="M2006" s="21" t="str">
        <f>IF('Raw Data'!B2013=0," ",AVERAGE('Raw Data'!J2013:L2013,'Raw Data'!P2013:R2013))</f>
        <v xml:space="preserve"> </v>
      </c>
      <c r="N2006" s="21" t="str">
        <f>IF('Raw Data'!B2013=0," ",(MAX(L2006:M2006)-MIN(L2006,M2006)))</f>
        <v xml:space="preserve"> </v>
      </c>
      <c r="O2006" s="21" t="str">
        <f>IF('Raw Data'!B2013=0," ",AVERAGE('Raw Data'!G2013:L2013))</f>
        <v xml:space="preserve"> </v>
      </c>
      <c r="P2006" s="21" t="str">
        <f>IF('Raw Data'!B2013=0," ",AVERAGE('Raw Data'!M2013:R2013))</f>
        <v xml:space="preserve"> </v>
      </c>
      <c r="Q2006" s="21" t="str">
        <f>IF('Raw Data'!B2013=0," ",(MAX(O2006:P2006)-MIN(O2006:P2006)))</f>
        <v xml:space="preserve"> </v>
      </c>
      <c r="R2006" s="21" t="str">
        <f>IF('Raw Data'!B2013=0," ",K2006*$H$1)</f>
        <v xml:space="preserve"> </v>
      </c>
      <c r="S2006" s="21" t="str">
        <f>IF('Raw Data'!B2013=0," ",(POWER(N2006*$H$2, 2)-(POWER(R2006,2)/6)))</f>
        <v xml:space="preserve"> </v>
      </c>
      <c r="T2006" s="21" t="str">
        <f>IF('Raw Data'!B2013=0," ",IF(S2006&lt;0,0,SQRT(S2006)))</f>
        <v xml:space="preserve"> </v>
      </c>
      <c r="U2006" s="21" t="str">
        <f>IF('Raw Data'!B2013=0," ",IF((D2006-C2006)&gt;POWER(10, 50),2*MIN(AVERAGE('Raw Data'!G2013:R2013)-C2006,D2006-AVERAGE('Raw Data'!G2013:R2013)),(D2006-C2006)/6))</f>
        <v xml:space="preserve"> </v>
      </c>
      <c r="V2006" s="21" t="str">
        <f>IF('Raw Data'!B2013=0," ",SQRT(POWER(R2006,2)+POWER(T2006,2)))</f>
        <v xml:space="preserve"> </v>
      </c>
      <c r="W2006" s="21" t="str">
        <f>IF('Raw Data'!B2013=0," ",IF(U2006&lt;V2006,0,SQRT(POWER(U2006,2)-POWER(V2006,2))))</f>
        <v xml:space="preserve"> </v>
      </c>
      <c r="X2006" s="21" t="str">
        <f>IF('Raw Data'!B2013=0," ",V2006/U2006)</f>
        <v xml:space="preserve"> </v>
      </c>
      <c r="Y2006" s="21" t="str">
        <f>IF('Raw Data'!B2013=0," ",SQRT(2)*(W2006/V2006))</f>
        <v xml:space="preserve"> </v>
      </c>
      <c r="Z2006" s="21" t="str">
        <f>IF('Raw Data'!B2013=0," ",'Raw Data'!T2013)</f>
        <v xml:space="preserve"> </v>
      </c>
      <c r="AA2006" s="21" t="str">
        <f>IF('Raw Data'!B2013=0," ",'Raw Data'!F2013)</f>
        <v xml:space="preserve"> </v>
      </c>
      <c r="AB2006" s="132" t="str">
        <f>IF('Raw Data'!B2013=0," ","No")</f>
        <v xml:space="preserve"> </v>
      </c>
      <c r="AC2006" s="139" t="str">
        <f>IF('Raw Data'!B2013=0," ","Yes")</f>
        <v xml:space="preserve"> </v>
      </c>
    </row>
    <row r="2007" spans="1:29" x14ac:dyDescent="0.2">
      <c r="A2007" s="21" t="str">
        <f>IF('Raw Data'!B2014=0," ",'Raw Data'!B2014)</f>
        <v xml:space="preserve"> </v>
      </c>
      <c r="B2007" s="27" t="str">
        <f>IF('Raw Data'!B2014=0," ",'Raw Data'!C2014)</f>
        <v xml:space="preserve"> </v>
      </c>
      <c r="C2007" s="21" t="str">
        <f>IF('Raw Data'!B2014=0," ",'Raw Data'!D2014)</f>
        <v xml:space="preserve"> </v>
      </c>
      <c r="D2007" s="21" t="str">
        <f>IF('Raw Data'!B2014=0," ",'Raw Data'!E2014)</f>
        <v xml:space="preserve"> </v>
      </c>
      <c r="E2007" s="21" t="str">
        <f>IF('Raw Data'!B2014=0," ",(MAX('Raw Data'!G2014:I2014)-MIN('Raw Data'!G2014:I2014)))</f>
        <v xml:space="preserve"> </v>
      </c>
      <c r="F2007" s="21" t="str">
        <f>IF('Raw Data'!B2014=0," ",(MAX('Raw Data'!J2014:L2014)-MIN('Raw Data'!J2014:L2014)))</f>
        <v xml:space="preserve"> </v>
      </c>
      <c r="G2007" s="21" t="str">
        <f>IF('Raw Data'!B2014=0," ",(MAX('Raw Data'!M2014:O2014)-MIN('Raw Data'!M2014:O2014)))</f>
        <v xml:space="preserve"> </v>
      </c>
      <c r="H2007" s="21" t="str">
        <f>IF('Raw Data'!B2014=0," ",(MAX('Raw Data'!P2014:R2014)-MIN('Raw Data'!P2014:R2014)))</f>
        <v xml:space="preserve"> </v>
      </c>
      <c r="I2007" s="21" t="str">
        <f>IF('Raw Data'!B2014=0," ",AVERAGE(E2007,G2007))</f>
        <v xml:space="preserve"> </v>
      </c>
      <c r="J2007" s="21" t="str">
        <f>IF('Raw Data'!B2014=0," ",AVERAGE(F2007,H2007))</f>
        <v xml:space="preserve"> </v>
      </c>
      <c r="K2007" s="21" t="str">
        <f>IF('Raw Data'!B2014=0," ",AVERAGE(I2007,J2007))</f>
        <v xml:space="preserve"> </v>
      </c>
      <c r="L2007" s="21" t="str">
        <f>IF('Raw Data'!B2014=0," ",AVERAGE('Raw Data'!G2014:I2014,'Raw Data'!M2014:O2014))</f>
        <v xml:space="preserve"> </v>
      </c>
      <c r="M2007" s="21" t="str">
        <f>IF('Raw Data'!B2014=0," ",AVERAGE('Raw Data'!J2014:L2014,'Raw Data'!P2014:R2014))</f>
        <v xml:space="preserve"> </v>
      </c>
      <c r="N2007" s="21" t="str">
        <f>IF('Raw Data'!B2014=0," ",(MAX(L2007:M2007)-MIN(L2007,M2007)))</f>
        <v xml:space="preserve"> </v>
      </c>
      <c r="O2007" s="21" t="str">
        <f>IF('Raw Data'!B2014=0," ",AVERAGE('Raw Data'!G2014:L2014))</f>
        <v xml:space="preserve"> </v>
      </c>
      <c r="P2007" s="21" t="str">
        <f>IF('Raw Data'!B2014=0," ",AVERAGE('Raw Data'!M2014:R2014))</f>
        <v xml:space="preserve"> </v>
      </c>
      <c r="Q2007" s="21" t="str">
        <f>IF('Raw Data'!B2014=0," ",(MAX(O2007:P2007)-MIN(O2007:P2007)))</f>
        <v xml:space="preserve"> </v>
      </c>
      <c r="R2007" s="21" t="str">
        <f>IF('Raw Data'!B2014=0," ",K2007*$H$1)</f>
        <v xml:space="preserve"> </v>
      </c>
      <c r="S2007" s="21" t="str">
        <f>IF('Raw Data'!B2014=0," ",(POWER(N2007*$H$2, 2)-(POWER(R2007,2)/6)))</f>
        <v xml:space="preserve"> </v>
      </c>
      <c r="T2007" s="21" t="str">
        <f>IF('Raw Data'!B2014=0," ",IF(S2007&lt;0,0,SQRT(S2007)))</f>
        <v xml:space="preserve"> </v>
      </c>
      <c r="U2007" s="21" t="str">
        <f>IF('Raw Data'!B2014=0," ",IF((D2007-C2007)&gt;POWER(10, 50),2*MIN(AVERAGE('Raw Data'!G2014:R2014)-C2007,D2007-AVERAGE('Raw Data'!G2014:R2014)),(D2007-C2007)/6))</f>
        <v xml:space="preserve"> </v>
      </c>
      <c r="V2007" s="21" t="str">
        <f>IF('Raw Data'!B2014=0," ",SQRT(POWER(R2007,2)+POWER(T2007,2)))</f>
        <v xml:space="preserve"> </v>
      </c>
      <c r="W2007" s="21" t="str">
        <f>IF('Raw Data'!B2014=0," ",IF(U2007&lt;V2007,0,SQRT(POWER(U2007,2)-POWER(V2007,2))))</f>
        <v xml:space="preserve"> </v>
      </c>
      <c r="X2007" s="21" t="str">
        <f>IF('Raw Data'!B2014=0," ",V2007/U2007)</f>
        <v xml:space="preserve"> </v>
      </c>
      <c r="Y2007" s="21" t="str">
        <f>IF('Raw Data'!B2014=0," ",SQRT(2)*(W2007/V2007))</f>
        <v xml:space="preserve"> </v>
      </c>
      <c r="Z2007" s="21" t="str">
        <f>IF('Raw Data'!B2014=0," ",'Raw Data'!T2014)</f>
        <v xml:space="preserve"> </v>
      </c>
      <c r="AA2007" s="21" t="str">
        <f>IF('Raw Data'!B2014=0," ",'Raw Data'!F2014)</f>
        <v xml:space="preserve"> </v>
      </c>
      <c r="AB2007" s="132" t="str">
        <f>IF('Raw Data'!B2014=0," ","No")</f>
        <v xml:space="preserve"> </v>
      </c>
      <c r="AC2007" s="139" t="str">
        <f>IF('Raw Data'!B2014=0," ","Yes")</f>
        <v xml:space="preserve"> </v>
      </c>
    </row>
    <row r="2008" spans="1:29" x14ac:dyDescent="0.2">
      <c r="A2008" s="21" t="str">
        <f>IF('Raw Data'!B2015=0," ",'Raw Data'!B2015)</f>
        <v xml:space="preserve"> </v>
      </c>
      <c r="B2008" s="27" t="str">
        <f>IF('Raw Data'!B2015=0," ",'Raw Data'!C2015)</f>
        <v xml:space="preserve"> </v>
      </c>
      <c r="C2008" s="21" t="str">
        <f>IF('Raw Data'!B2015=0," ",'Raw Data'!D2015)</f>
        <v xml:space="preserve"> </v>
      </c>
      <c r="D2008" s="21" t="str">
        <f>IF('Raw Data'!B2015=0," ",'Raw Data'!E2015)</f>
        <v xml:space="preserve"> </v>
      </c>
      <c r="E2008" s="21" t="str">
        <f>IF('Raw Data'!B2015=0," ",(MAX('Raw Data'!G2015:I2015)-MIN('Raw Data'!G2015:I2015)))</f>
        <v xml:space="preserve"> </v>
      </c>
      <c r="F2008" s="21" t="str">
        <f>IF('Raw Data'!B2015=0," ",(MAX('Raw Data'!J2015:L2015)-MIN('Raw Data'!J2015:L2015)))</f>
        <v xml:space="preserve"> </v>
      </c>
      <c r="G2008" s="21" t="str">
        <f>IF('Raw Data'!B2015=0," ",(MAX('Raw Data'!M2015:O2015)-MIN('Raw Data'!M2015:O2015)))</f>
        <v xml:space="preserve"> </v>
      </c>
      <c r="H2008" s="21" t="str">
        <f>IF('Raw Data'!B2015=0," ",(MAX('Raw Data'!P2015:R2015)-MIN('Raw Data'!P2015:R2015)))</f>
        <v xml:space="preserve"> </v>
      </c>
      <c r="I2008" s="21" t="str">
        <f>IF('Raw Data'!B2015=0," ",AVERAGE(E2008,G2008))</f>
        <v xml:space="preserve"> </v>
      </c>
      <c r="J2008" s="21" t="str">
        <f>IF('Raw Data'!B2015=0," ",AVERAGE(F2008,H2008))</f>
        <v xml:space="preserve"> </v>
      </c>
      <c r="K2008" s="21" t="str">
        <f>IF('Raw Data'!B2015=0," ",AVERAGE(I2008,J2008))</f>
        <v xml:space="preserve"> </v>
      </c>
      <c r="L2008" s="21" t="str">
        <f>IF('Raw Data'!B2015=0," ",AVERAGE('Raw Data'!G2015:I2015,'Raw Data'!M2015:O2015))</f>
        <v xml:space="preserve"> </v>
      </c>
      <c r="M2008" s="21" t="str">
        <f>IF('Raw Data'!B2015=0," ",AVERAGE('Raw Data'!J2015:L2015,'Raw Data'!P2015:R2015))</f>
        <v xml:space="preserve"> </v>
      </c>
      <c r="N2008" s="21" t="str">
        <f>IF('Raw Data'!B2015=0," ",(MAX(L2008:M2008)-MIN(L2008,M2008)))</f>
        <v xml:space="preserve"> </v>
      </c>
      <c r="O2008" s="21" t="str">
        <f>IF('Raw Data'!B2015=0," ",AVERAGE('Raw Data'!G2015:L2015))</f>
        <v xml:space="preserve"> </v>
      </c>
      <c r="P2008" s="21" t="str">
        <f>IF('Raw Data'!B2015=0," ",AVERAGE('Raw Data'!M2015:R2015))</f>
        <v xml:space="preserve"> </v>
      </c>
      <c r="Q2008" s="21" t="str">
        <f>IF('Raw Data'!B2015=0," ",(MAX(O2008:P2008)-MIN(O2008:P2008)))</f>
        <v xml:space="preserve"> </v>
      </c>
      <c r="R2008" s="21" t="str">
        <f>IF('Raw Data'!B2015=0," ",K2008*$H$1)</f>
        <v xml:space="preserve"> </v>
      </c>
      <c r="S2008" s="21" t="str">
        <f>IF('Raw Data'!B2015=0," ",(POWER(N2008*$H$2, 2)-(POWER(R2008,2)/6)))</f>
        <v xml:space="preserve"> </v>
      </c>
      <c r="T2008" s="21" t="str">
        <f>IF('Raw Data'!B2015=0," ",IF(S2008&lt;0,0,SQRT(S2008)))</f>
        <v xml:space="preserve"> </v>
      </c>
      <c r="U2008" s="21" t="str">
        <f>IF('Raw Data'!B2015=0," ",IF((D2008-C2008)&gt;POWER(10, 50),2*MIN(AVERAGE('Raw Data'!G2015:R2015)-C2008,D2008-AVERAGE('Raw Data'!G2015:R2015)),(D2008-C2008)/6))</f>
        <v xml:space="preserve"> </v>
      </c>
      <c r="V2008" s="21" t="str">
        <f>IF('Raw Data'!B2015=0," ",SQRT(POWER(R2008,2)+POWER(T2008,2)))</f>
        <v xml:space="preserve"> </v>
      </c>
      <c r="W2008" s="21" t="str">
        <f>IF('Raw Data'!B2015=0," ",IF(U2008&lt;V2008,0,SQRT(POWER(U2008,2)-POWER(V2008,2))))</f>
        <v xml:space="preserve"> </v>
      </c>
      <c r="X2008" s="21" t="str">
        <f>IF('Raw Data'!B2015=0," ",V2008/U2008)</f>
        <v xml:space="preserve"> </v>
      </c>
      <c r="Y2008" s="21" t="str">
        <f>IF('Raw Data'!B2015=0," ",SQRT(2)*(W2008/V2008))</f>
        <v xml:space="preserve"> </v>
      </c>
      <c r="Z2008" s="21" t="str">
        <f>IF('Raw Data'!B2015=0," ",'Raw Data'!T2015)</f>
        <v xml:space="preserve"> </v>
      </c>
      <c r="AA2008" s="21" t="str">
        <f>IF('Raw Data'!B2015=0," ",'Raw Data'!F2015)</f>
        <v xml:space="preserve"> </v>
      </c>
      <c r="AB2008" s="132" t="str">
        <f>IF('Raw Data'!B2015=0," ","No")</f>
        <v xml:space="preserve"> </v>
      </c>
      <c r="AC2008" s="139" t="str">
        <f>IF('Raw Data'!B2015=0," ","Yes")</f>
        <v xml:space="preserve"> </v>
      </c>
    </row>
    <row r="2009" spans="1:29" x14ac:dyDescent="0.2">
      <c r="A2009" s="21" t="str">
        <f>IF('Raw Data'!B2016=0," ",'Raw Data'!B2016)</f>
        <v xml:space="preserve"> </v>
      </c>
      <c r="B2009" s="27" t="str">
        <f>IF('Raw Data'!B2016=0," ",'Raw Data'!C2016)</f>
        <v xml:space="preserve"> </v>
      </c>
      <c r="C2009" s="21" t="str">
        <f>IF('Raw Data'!B2016=0," ",'Raw Data'!D2016)</f>
        <v xml:space="preserve"> </v>
      </c>
      <c r="D2009" s="21" t="str">
        <f>IF('Raw Data'!B2016=0," ",'Raw Data'!E2016)</f>
        <v xml:space="preserve"> </v>
      </c>
      <c r="E2009" s="21" t="str">
        <f>IF('Raw Data'!B2016=0," ",(MAX('Raw Data'!G2016:I2016)-MIN('Raw Data'!G2016:I2016)))</f>
        <v xml:space="preserve"> </v>
      </c>
      <c r="F2009" s="21" t="str">
        <f>IF('Raw Data'!B2016=0," ",(MAX('Raw Data'!J2016:L2016)-MIN('Raw Data'!J2016:L2016)))</f>
        <v xml:space="preserve"> </v>
      </c>
      <c r="G2009" s="21" t="str">
        <f>IF('Raw Data'!B2016=0," ",(MAX('Raw Data'!M2016:O2016)-MIN('Raw Data'!M2016:O2016)))</f>
        <v xml:space="preserve"> </v>
      </c>
      <c r="H2009" s="21" t="str">
        <f>IF('Raw Data'!B2016=0," ",(MAX('Raw Data'!P2016:R2016)-MIN('Raw Data'!P2016:R2016)))</f>
        <v xml:space="preserve"> </v>
      </c>
      <c r="I2009" s="21" t="str">
        <f>IF('Raw Data'!B2016=0," ",AVERAGE(E2009,G2009))</f>
        <v xml:space="preserve"> </v>
      </c>
      <c r="J2009" s="21" t="str">
        <f>IF('Raw Data'!B2016=0," ",AVERAGE(F2009,H2009))</f>
        <v xml:space="preserve"> </v>
      </c>
      <c r="K2009" s="21" t="str">
        <f>IF('Raw Data'!B2016=0," ",AVERAGE(I2009,J2009))</f>
        <v xml:space="preserve"> </v>
      </c>
      <c r="L2009" s="21" t="str">
        <f>IF('Raw Data'!B2016=0," ",AVERAGE('Raw Data'!G2016:I2016,'Raw Data'!M2016:O2016))</f>
        <v xml:space="preserve"> </v>
      </c>
      <c r="M2009" s="21" t="str">
        <f>IF('Raw Data'!B2016=0," ",AVERAGE('Raw Data'!J2016:L2016,'Raw Data'!P2016:R2016))</f>
        <v xml:space="preserve"> </v>
      </c>
      <c r="N2009" s="21" t="str">
        <f>IF('Raw Data'!B2016=0," ",(MAX(L2009:M2009)-MIN(L2009,M2009)))</f>
        <v xml:space="preserve"> </v>
      </c>
      <c r="O2009" s="21" t="str">
        <f>IF('Raw Data'!B2016=0," ",AVERAGE('Raw Data'!G2016:L2016))</f>
        <v xml:space="preserve"> </v>
      </c>
      <c r="P2009" s="21" t="str">
        <f>IF('Raw Data'!B2016=0," ",AVERAGE('Raw Data'!M2016:R2016))</f>
        <v xml:space="preserve"> </v>
      </c>
      <c r="Q2009" s="21" t="str">
        <f>IF('Raw Data'!B2016=0," ",(MAX(O2009:P2009)-MIN(O2009:P2009)))</f>
        <v xml:space="preserve"> </v>
      </c>
      <c r="R2009" s="21" t="str">
        <f>IF('Raw Data'!B2016=0," ",K2009*$H$1)</f>
        <v xml:space="preserve"> </v>
      </c>
      <c r="S2009" s="21" t="str">
        <f>IF('Raw Data'!B2016=0," ",(POWER(N2009*$H$2, 2)-(POWER(R2009,2)/6)))</f>
        <v xml:space="preserve"> </v>
      </c>
      <c r="T2009" s="21" t="str">
        <f>IF('Raw Data'!B2016=0," ",IF(S2009&lt;0,0,SQRT(S2009)))</f>
        <v xml:space="preserve"> </v>
      </c>
      <c r="U2009" s="21" t="str">
        <f>IF('Raw Data'!B2016=0," ",IF((D2009-C2009)&gt;POWER(10, 50),2*MIN(AVERAGE('Raw Data'!G2016:R2016)-C2009,D2009-AVERAGE('Raw Data'!G2016:R2016)),(D2009-C2009)/6))</f>
        <v xml:space="preserve"> </v>
      </c>
      <c r="V2009" s="21" t="str">
        <f>IF('Raw Data'!B2016=0," ",SQRT(POWER(R2009,2)+POWER(T2009,2)))</f>
        <v xml:space="preserve"> </v>
      </c>
      <c r="W2009" s="21" t="str">
        <f>IF('Raw Data'!B2016=0," ",IF(U2009&lt;V2009,0,SQRT(POWER(U2009,2)-POWER(V2009,2))))</f>
        <v xml:space="preserve"> </v>
      </c>
      <c r="X2009" s="21" t="str">
        <f>IF('Raw Data'!B2016=0," ",V2009/U2009)</f>
        <v xml:space="preserve"> </v>
      </c>
      <c r="Y2009" s="21" t="str">
        <f>IF('Raw Data'!B2016=0," ",SQRT(2)*(W2009/V2009))</f>
        <v xml:space="preserve"> </v>
      </c>
      <c r="Z2009" s="21" t="str">
        <f>IF('Raw Data'!B2016=0," ",'Raw Data'!T2016)</f>
        <v xml:space="preserve"> </v>
      </c>
      <c r="AA2009" s="21" t="str">
        <f>IF('Raw Data'!B2016=0," ",'Raw Data'!F2016)</f>
        <v xml:space="preserve"> </v>
      </c>
      <c r="AB2009" s="132" t="str">
        <f>IF('Raw Data'!B2016=0," ","No")</f>
        <v xml:space="preserve"> </v>
      </c>
      <c r="AC2009" s="139" t="str">
        <f>IF('Raw Data'!B2016=0," ","Yes")</f>
        <v xml:space="preserve"> </v>
      </c>
    </row>
    <row r="2010" spans="1:29" x14ac:dyDescent="0.2">
      <c r="A2010" s="21" t="str">
        <f>IF('Raw Data'!B2017=0," ",'Raw Data'!B2017)</f>
        <v xml:space="preserve"> </v>
      </c>
      <c r="B2010" s="27" t="str">
        <f>IF('Raw Data'!B2017=0," ",'Raw Data'!C2017)</f>
        <v xml:space="preserve"> </v>
      </c>
      <c r="C2010" s="21" t="str">
        <f>IF('Raw Data'!B2017=0," ",'Raw Data'!D2017)</f>
        <v xml:space="preserve"> </v>
      </c>
      <c r="D2010" s="21" t="str">
        <f>IF('Raw Data'!B2017=0," ",'Raw Data'!E2017)</f>
        <v xml:space="preserve"> </v>
      </c>
      <c r="E2010" s="21" t="str">
        <f>IF('Raw Data'!B2017=0," ",(MAX('Raw Data'!G2017:I2017)-MIN('Raw Data'!G2017:I2017)))</f>
        <v xml:space="preserve"> </v>
      </c>
      <c r="F2010" s="21" t="str">
        <f>IF('Raw Data'!B2017=0," ",(MAX('Raw Data'!J2017:L2017)-MIN('Raw Data'!J2017:L2017)))</f>
        <v xml:space="preserve"> </v>
      </c>
      <c r="G2010" s="21" t="str">
        <f>IF('Raw Data'!B2017=0," ",(MAX('Raw Data'!M2017:O2017)-MIN('Raw Data'!M2017:O2017)))</f>
        <v xml:space="preserve"> </v>
      </c>
      <c r="H2010" s="21" t="str">
        <f>IF('Raw Data'!B2017=0," ",(MAX('Raw Data'!P2017:R2017)-MIN('Raw Data'!P2017:R2017)))</f>
        <v xml:space="preserve"> </v>
      </c>
      <c r="I2010" s="21" t="str">
        <f>IF('Raw Data'!B2017=0," ",AVERAGE(E2010,G2010))</f>
        <v xml:space="preserve"> </v>
      </c>
      <c r="J2010" s="21" t="str">
        <f>IF('Raw Data'!B2017=0," ",AVERAGE(F2010,H2010))</f>
        <v xml:space="preserve"> </v>
      </c>
      <c r="K2010" s="21" t="str">
        <f>IF('Raw Data'!B2017=0," ",AVERAGE(I2010,J2010))</f>
        <v xml:space="preserve"> </v>
      </c>
      <c r="L2010" s="21" t="str">
        <f>IF('Raw Data'!B2017=0," ",AVERAGE('Raw Data'!G2017:I2017,'Raw Data'!M2017:O2017))</f>
        <v xml:space="preserve"> </v>
      </c>
      <c r="M2010" s="21" t="str">
        <f>IF('Raw Data'!B2017=0," ",AVERAGE('Raw Data'!J2017:L2017,'Raw Data'!P2017:R2017))</f>
        <v xml:space="preserve"> </v>
      </c>
      <c r="N2010" s="21" t="str">
        <f>IF('Raw Data'!B2017=0," ",(MAX(L2010:M2010)-MIN(L2010,M2010)))</f>
        <v xml:space="preserve"> </v>
      </c>
      <c r="O2010" s="21" t="str">
        <f>IF('Raw Data'!B2017=0," ",AVERAGE('Raw Data'!G2017:L2017))</f>
        <v xml:space="preserve"> </v>
      </c>
      <c r="P2010" s="21" t="str">
        <f>IF('Raw Data'!B2017=0," ",AVERAGE('Raw Data'!M2017:R2017))</f>
        <v xml:space="preserve"> </v>
      </c>
      <c r="Q2010" s="21" t="str">
        <f>IF('Raw Data'!B2017=0," ",(MAX(O2010:P2010)-MIN(O2010:P2010)))</f>
        <v xml:space="preserve"> </v>
      </c>
      <c r="R2010" s="21" t="str">
        <f>IF('Raw Data'!B2017=0," ",K2010*$H$1)</f>
        <v xml:space="preserve"> </v>
      </c>
      <c r="S2010" s="21" t="str">
        <f>IF('Raw Data'!B2017=0," ",(POWER(N2010*$H$2, 2)-(POWER(R2010,2)/6)))</f>
        <v xml:space="preserve"> </v>
      </c>
      <c r="T2010" s="21" t="str">
        <f>IF('Raw Data'!B2017=0," ",IF(S2010&lt;0,0,SQRT(S2010)))</f>
        <v xml:space="preserve"> </v>
      </c>
      <c r="U2010" s="21" t="str">
        <f>IF('Raw Data'!B2017=0," ",IF((D2010-C2010)&gt;POWER(10, 50),2*MIN(AVERAGE('Raw Data'!G2017:R2017)-C2010,D2010-AVERAGE('Raw Data'!G2017:R2017)),(D2010-C2010)/6))</f>
        <v xml:space="preserve"> </v>
      </c>
      <c r="V2010" s="21" t="str">
        <f>IF('Raw Data'!B2017=0," ",SQRT(POWER(R2010,2)+POWER(T2010,2)))</f>
        <v xml:space="preserve"> </v>
      </c>
      <c r="W2010" s="21" t="str">
        <f>IF('Raw Data'!B2017=0," ",IF(U2010&lt;V2010,0,SQRT(POWER(U2010,2)-POWER(V2010,2))))</f>
        <v xml:space="preserve"> </v>
      </c>
      <c r="X2010" s="21" t="str">
        <f>IF('Raw Data'!B2017=0," ",V2010/U2010)</f>
        <v xml:space="preserve"> </v>
      </c>
      <c r="Y2010" s="21" t="str">
        <f>IF('Raw Data'!B2017=0," ",SQRT(2)*(W2010/V2010))</f>
        <v xml:space="preserve"> </v>
      </c>
      <c r="Z2010" s="21" t="str">
        <f>IF('Raw Data'!B2017=0," ",'Raw Data'!T2017)</f>
        <v xml:space="preserve"> </v>
      </c>
      <c r="AA2010" s="21" t="str">
        <f>IF('Raw Data'!B2017=0," ",'Raw Data'!F2017)</f>
        <v xml:space="preserve"> </v>
      </c>
      <c r="AB2010" s="132" t="str">
        <f>IF('Raw Data'!B2017=0," ","No")</f>
        <v xml:space="preserve"> </v>
      </c>
      <c r="AC2010" s="139" t="str">
        <f>IF('Raw Data'!B2017=0," ","Yes")</f>
        <v xml:space="preserve"> </v>
      </c>
    </row>
    <row r="2011" spans="1:29" x14ac:dyDescent="0.2">
      <c r="A2011" s="21" t="str">
        <f>IF('Raw Data'!B2018=0," ",'Raw Data'!B2018)</f>
        <v xml:space="preserve"> </v>
      </c>
      <c r="B2011" s="27" t="str">
        <f>IF('Raw Data'!B2018=0," ",'Raw Data'!C2018)</f>
        <v xml:space="preserve"> </v>
      </c>
      <c r="C2011" s="21" t="str">
        <f>IF('Raw Data'!B2018=0," ",'Raw Data'!D2018)</f>
        <v xml:space="preserve"> </v>
      </c>
      <c r="D2011" s="21" t="str">
        <f>IF('Raw Data'!B2018=0," ",'Raw Data'!E2018)</f>
        <v xml:space="preserve"> </v>
      </c>
      <c r="E2011" s="21" t="str">
        <f>IF('Raw Data'!B2018=0," ",(MAX('Raw Data'!G2018:I2018)-MIN('Raw Data'!G2018:I2018)))</f>
        <v xml:space="preserve"> </v>
      </c>
      <c r="F2011" s="21" t="str">
        <f>IF('Raw Data'!B2018=0," ",(MAX('Raw Data'!J2018:L2018)-MIN('Raw Data'!J2018:L2018)))</f>
        <v xml:space="preserve"> </v>
      </c>
      <c r="G2011" s="21" t="str">
        <f>IF('Raw Data'!B2018=0," ",(MAX('Raw Data'!M2018:O2018)-MIN('Raw Data'!M2018:O2018)))</f>
        <v xml:space="preserve"> </v>
      </c>
      <c r="H2011" s="21" t="str">
        <f>IF('Raw Data'!B2018=0," ",(MAX('Raw Data'!P2018:R2018)-MIN('Raw Data'!P2018:R2018)))</f>
        <v xml:space="preserve"> </v>
      </c>
      <c r="I2011" s="21" t="str">
        <f>IF('Raw Data'!B2018=0," ",AVERAGE(E2011,G2011))</f>
        <v xml:space="preserve"> </v>
      </c>
      <c r="J2011" s="21" t="str">
        <f>IF('Raw Data'!B2018=0," ",AVERAGE(F2011,H2011))</f>
        <v xml:space="preserve"> </v>
      </c>
      <c r="K2011" s="21" t="str">
        <f>IF('Raw Data'!B2018=0," ",AVERAGE(I2011,J2011))</f>
        <v xml:space="preserve"> </v>
      </c>
      <c r="L2011" s="21" t="str">
        <f>IF('Raw Data'!B2018=0," ",AVERAGE('Raw Data'!G2018:I2018,'Raw Data'!M2018:O2018))</f>
        <v xml:space="preserve"> </v>
      </c>
      <c r="M2011" s="21" t="str">
        <f>IF('Raw Data'!B2018=0," ",AVERAGE('Raw Data'!J2018:L2018,'Raw Data'!P2018:R2018))</f>
        <v xml:space="preserve"> </v>
      </c>
      <c r="N2011" s="21" t="str">
        <f>IF('Raw Data'!B2018=0," ",(MAX(L2011:M2011)-MIN(L2011,M2011)))</f>
        <v xml:space="preserve"> </v>
      </c>
      <c r="O2011" s="21" t="str">
        <f>IF('Raw Data'!B2018=0," ",AVERAGE('Raw Data'!G2018:L2018))</f>
        <v xml:space="preserve"> </v>
      </c>
      <c r="P2011" s="21" t="str">
        <f>IF('Raw Data'!B2018=0," ",AVERAGE('Raw Data'!M2018:R2018))</f>
        <v xml:space="preserve"> </v>
      </c>
      <c r="Q2011" s="21" t="str">
        <f>IF('Raw Data'!B2018=0," ",(MAX(O2011:P2011)-MIN(O2011:P2011)))</f>
        <v xml:space="preserve"> </v>
      </c>
      <c r="R2011" s="21" t="str">
        <f>IF('Raw Data'!B2018=0," ",K2011*$H$1)</f>
        <v xml:space="preserve"> </v>
      </c>
      <c r="S2011" s="21" t="str">
        <f>IF('Raw Data'!B2018=0," ",(POWER(N2011*$H$2, 2)-(POWER(R2011,2)/6)))</f>
        <v xml:space="preserve"> </v>
      </c>
      <c r="T2011" s="21" t="str">
        <f>IF('Raw Data'!B2018=0," ",IF(S2011&lt;0,0,SQRT(S2011)))</f>
        <v xml:space="preserve"> </v>
      </c>
      <c r="U2011" s="21" t="str">
        <f>IF('Raw Data'!B2018=0," ",IF((D2011-C2011)&gt;POWER(10, 50),2*MIN(AVERAGE('Raw Data'!G2018:R2018)-C2011,D2011-AVERAGE('Raw Data'!G2018:R2018)),(D2011-C2011)/6))</f>
        <v xml:space="preserve"> </v>
      </c>
      <c r="V2011" s="21" t="str">
        <f>IF('Raw Data'!B2018=0," ",SQRT(POWER(R2011,2)+POWER(T2011,2)))</f>
        <v xml:space="preserve"> </v>
      </c>
      <c r="W2011" s="21" t="str">
        <f>IF('Raw Data'!B2018=0," ",IF(U2011&lt;V2011,0,SQRT(POWER(U2011,2)-POWER(V2011,2))))</f>
        <v xml:space="preserve"> </v>
      </c>
      <c r="X2011" s="21" t="str">
        <f>IF('Raw Data'!B2018=0," ",V2011/U2011)</f>
        <v xml:space="preserve"> </v>
      </c>
      <c r="Y2011" s="21" t="str">
        <f>IF('Raw Data'!B2018=0," ",SQRT(2)*(W2011/V2011))</f>
        <v xml:space="preserve"> </v>
      </c>
      <c r="Z2011" s="21" t="str">
        <f>IF('Raw Data'!B2018=0," ",'Raw Data'!T2018)</f>
        <v xml:space="preserve"> </v>
      </c>
      <c r="AA2011" s="21" t="str">
        <f>IF('Raw Data'!B2018=0," ",'Raw Data'!F2018)</f>
        <v xml:space="preserve"> </v>
      </c>
      <c r="AB2011" s="132" t="str">
        <f>IF('Raw Data'!B2018=0," ","No")</f>
        <v xml:space="preserve"> </v>
      </c>
      <c r="AC2011" s="139" t="str">
        <f>IF('Raw Data'!B2018=0," ","Yes")</f>
        <v xml:space="preserve"> </v>
      </c>
    </row>
    <row r="2012" spans="1:29" x14ac:dyDescent="0.2">
      <c r="A2012" s="21" t="str">
        <f>IF('Raw Data'!B2019=0," ",'Raw Data'!B2019)</f>
        <v xml:space="preserve"> </v>
      </c>
      <c r="B2012" s="27" t="str">
        <f>IF('Raw Data'!B2019=0," ",'Raw Data'!C2019)</f>
        <v xml:space="preserve"> </v>
      </c>
      <c r="C2012" s="21" t="str">
        <f>IF('Raw Data'!B2019=0," ",'Raw Data'!D2019)</f>
        <v xml:space="preserve"> </v>
      </c>
      <c r="D2012" s="21" t="str">
        <f>IF('Raw Data'!B2019=0," ",'Raw Data'!E2019)</f>
        <v xml:space="preserve"> </v>
      </c>
      <c r="E2012" s="21" t="str">
        <f>IF('Raw Data'!B2019=0," ",(MAX('Raw Data'!G2019:I2019)-MIN('Raw Data'!G2019:I2019)))</f>
        <v xml:space="preserve"> </v>
      </c>
      <c r="F2012" s="21" t="str">
        <f>IF('Raw Data'!B2019=0," ",(MAX('Raw Data'!J2019:L2019)-MIN('Raw Data'!J2019:L2019)))</f>
        <v xml:space="preserve"> </v>
      </c>
      <c r="G2012" s="21" t="str">
        <f>IF('Raw Data'!B2019=0," ",(MAX('Raw Data'!M2019:O2019)-MIN('Raw Data'!M2019:O2019)))</f>
        <v xml:space="preserve"> </v>
      </c>
      <c r="H2012" s="21" t="str">
        <f>IF('Raw Data'!B2019=0," ",(MAX('Raw Data'!P2019:R2019)-MIN('Raw Data'!P2019:R2019)))</f>
        <v xml:space="preserve"> </v>
      </c>
      <c r="I2012" s="21" t="str">
        <f>IF('Raw Data'!B2019=0," ",AVERAGE(E2012,G2012))</f>
        <v xml:space="preserve"> </v>
      </c>
      <c r="J2012" s="21" t="str">
        <f>IF('Raw Data'!B2019=0," ",AVERAGE(F2012,H2012))</f>
        <v xml:space="preserve"> </v>
      </c>
      <c r="K2012" s="21" t="str">
        <f>IF('Raw Data'!B2019=0," ",AVERAGE(I2012,J2012))</f>
        <v xml:space="preserve"> </v>
      </c>
      <c r="L2012" s="21" t="str">
        <f>IF('Raw Data'!B2019=0," ",AVERAGE('Raw Data'!G2019:I2019,'Raw Data'!M2019:O2019))</f>
        <v xml:space="preserve"> </v>
      </c>
      <c r="M2012" s="21" t="str">
        <f>IF('Raw Data'!B2019=0," ",AVERAGE('Raw Data'!J2019:L2019,'Raw Data'!P2019:R2019))</f>
        <v xml:space="preserve"> </v>
      </c>
      <c r="N2012" s="21" t="str">
        <f>IF('Raw Data'!B2019=0," ",(MAX(L2012:M2012)-MIN(L2012,M2012)))</f>
        <v xml:space="preserve"> </v>
      </c>
      <c r="O2012" s="21" t="str">
        <f>IF('Raw Data'!B2019=0," ",AVERAGE('Raw Data'!G2019:L2019))</f>
        <v xml:space="preserve"> </v>
      </c>
      <c r="P2012" s="21" t="str">
        <f>IF('Raw Data'!B2019=0," ",AVERAGE('Raw Data'!M2019:R2019))</f>
        <v xml:space="preserve"> </v>
      </c>
      <c r="Q2012" s="21" t="str">
        <f>IF('Raw Data'!B2019=0," ",(MAX(O2012:P2012)-MIN(O2012:P2012)))</f>
        <v xml:space="preserve"> </v>
      </c>
      <c r="R2012" s="21" t="str">
        <f>IF('Raw Data'!B2019=0," ",K2012*$H$1)</f>
        <v xml:space="preserve"> </v>
      </c>
      <c r="S2012" s="21" t="str">
        <f>IF('Raw Data'!B2019=0," ",(POWER(N2012*$H$2, 2)-(POWER(R2012,2)/6)))</f>
        <v xml:space="preserve"> </v>
      </c>
      <c r="T2012" s="21" t="str">
        <f>IF('Raw Data'!B2019=0," ",IF(S2012&lt;0,0,SQRT(S2012)))</f>
        <v xml:space="preserve"> </v>
      </c>
      <c r="U2012" s="21" t="str">
        <f>IF('Raw Data'!B2019=0," ",IF((D2012-C2012)&gt;POWER(10, 50),2*MIN(AVERAGE('Raw Data'!G2019:R2019)-C2012,D2012-AVERAGE('Raw Data'!G2019:R2019)),(D2012-C2012)/6))</f>
        <v xml:space="preserve"> </v>
      </c>
      <c r="V2012" s="21" t="str">
        <f>IF('Raw Data'!B2019=0," ",SQRT(POWER(R2012,2)+POWER(T2012,2)))</f>
        <v xml:space="preserve"> </v>
      </c>
      <c r="W2012" s="21" t="str">
        <f>IF('Raw Data'!B2019=0," ",IF(U2012&lt;V2012,0,SQRT(POWER(U2012,2)-POWER(V2012,2))))</f>
        <v xml:space="preserve"> </v>
      </c>
      <c r="X2012" s="21" t="str">
        <f>IF('Raw Data'!B2019=0," ",V2012/U2012)</f>
        <v xml:space="preserve"> </v>
      </c>
      <c r="Y2012" s="21" t="str">
        <f>IF('Raw Data'!B2019=0," ",SQRT(2)*(W2012/V2012))</f>
        <v xml:space="preserve"> </v>
      </c>
      <c r="Z2012" s="21" t="str">
        <f>IF('Raw Data'!B2019=0," ",'Raw Data'!T2019)</f>
        <v xml:space="preserve"> </v>
      </c>
      <c r="AA2012" s="21" t="str">
        <f>IF('Raw Data'!B2019=0," ",'Raw Data'!F2019)</f>
        <v xml:space="preserve"> </v>
      </c>
      <c r="AB2012" s="132" t="str">
        <f>IF('Raw Data'!B2019=0," ","No")</f>
        <v xml:space="preserve"> </v>
      </c>
      <c r="AC2012" s="139" t="str">
        <f>IF('Raw Data'!B2019=0," ","Yes")</f>
        <v xml:space="preserve"> </v>
      </c>
    </row>
    <row r="2013" spans="1:29" x14ac:dyDescent="0.2">
      <c r="A2013" s="21" t="str">
        <f>IF('Raw Data'!B2020=0," ",'Raw Data'!B2020)</f>
        <v xml:space="preserve"> </v>
      </c>
      <c r="B2013" s="27" t="str">
        <f>IF('Raw Data'!B2020=0," ",'Raw Data'!C2020)</f>
        <v xml:space="preserve"> </v>
      </c>
      <c r="C2013" s="21" t="str">
        <f>IF('Raw Data'!B2020=0," ",'Raw Data'!D2020)</f>
        <v xml:space="preserve"> </v>
      </c>
      <c r="D2013" s="21" t="str">
        <f>IF('Raw Data'!B2020=0," ",'Raw Data'!E2020)</f>
        <v xml:space="preserve"> </v>
      </c>
      <c r="E2013" s="21" t="str">
        <f>IF('Raw Data'!B2020=0," ",(MAX('Raw Data'!G2020:I2020)-MIN('Raw Data'!G2020:I2020)))</f>
        <v xml:space="preserve"> </v>
      </c>
      <c r="F2013" s="21" t="str">
        <f>IF('Raw Data'!B2020=0," ",(MAX('Raw Data'!J2020:L2020)-MIN('Raw Data'!J2020:L2020)))</f>
        <v xml:space="preserve"> </v>
      </c>
      <c r="G2013" s="21" t="str">
        <f>IF('Raw Data'!B2020=0," ",(MAX('Raw Data'!M2020:O2020)-MIN('Raw Data'!M2020:O2020)))</f>
        <v xml:space="preserve"> </v>
      </c>
      <c r="H2013" s="21" t="str">
        <f>IF('Raw Data'!B2020=0," ",(MAX('Raw Data'!P2020:R2020)-MIN('Raw Data'!P2020:R2020)))</f>
        <v xml:space="preserve"> </v>
      </c>
      <c r="I2013" s="21" t="str">
        <f>IF('Raw Data'!B2020=0," ",AVERAGE(E2013,G2013))</f>
        <v xml:space="preserve"> </v>
      </c>
      <c r="J2013" s="21" t="str">
        <f>IF('Raw Data'!B2020=0," ",AVERAGE(F2013,H2013))</f>
        <v xml:space="preserve"> </v>
      </c>
      <c r="K2013" s="21" t="str">
        <f>IF('Raw Data'!B2020=0," ",AVERAGE(I2013,J2013))</f>
        <v xml:space="preserve"> </v>
      </c>
      <c r="L2013" s="21" t="str">
        <f>IF('Raw Data'!B2020=0," ",AVERAGE('Raw Data'!G2020:I2020,'Raw Data'!M2020:O2020))</f>
        <v xml:space="preserve"> </v>
      </c>
      <c r="M2013" s="21" t="str">
        <f>IF('Raw Data'!B2020=0," ",AVERAGE('Raw Data'!J2020:L2020,'Raw Data'!P2020:R2020))</f>
        <v xml:space="preserve"> </v>
      </c>
      <c r="N2013" s="21" t="str">
        <f>IF('Raw Data'!B2020=0," ",(MAX(L2013:M2013)-MIN(L2013,M2013)))</f>
        <v xml:space="preserve"> </v>
      </c>
      <c r="O2013" s="21" t="str">
        <f>IF('Raw Data'!B2020=0," ",AVERAGE('Raw Data'!G2020:L2020))</f>
        <v xml:space="preserve"> </v>
      </c>
      <c r="P2013" s="21" t="str">
        <f>IF('Raw Data'!B2020=0," ",AVERAGE('Raw Data'!M2020:R2020))</f>
        <v xml:space="preserve"> </v>
      </c>
      <c r="Q2013" s="21" t="str">
        <f>IF('Raw Data'!B2020=0," ",(MAX(O2013:P2013)-MIN(O2013:P2013)))</f>
        <v xml:space="preserve"> </v>
      </c>
      <c r="R2013" s="21" t="str">
        <f>IF('Raw Data'!B2020=0," ",K2013*$H$1)</f>
        <v xml:space="preserve"> </v>
      </c>
      <c r="S2013" s="21" t="str">
        <f>IF('Raw Data'!B2020=0," ",(POWER(N2013*$H$2, 2)-(POWER(R2013,2)/6)))</f>
        <v xml:space="preserve"> </v>
      </c>
      <c r="T2013" s="21" t="str">
        <f>IF('Raw Data'!B2020=0," ",IF(S2013&lt;0,0,SQRT(S2013)))</f>
        <v xml:space="preserve"> </v>
      </c>
      <c r="U2013" s="21" t="str">
        <f>IF('Raw Data'!B2020=0," ",IF((D2013-C2013)&gt;POWER(10, 50),2*MIN(AVERAGE('Raw Data'!G2020:R2020)-C2013,D2013-AVERAGE('Raw Data'!G2020:R2020)),(D2013-C2013)/6))</f>
        <v xml:space="preserve"> </v>
      </c>
      <c r="V2013" s="21" t="str">
        <f>IF('Raw Data'!B2020=0," ",SQRT(POWER(R2013,2)+POWER(T2013,2)))</f>
        <v xml:space="preserve"> </v>
      </c>
      <c r="W2013" s="21" t="str">
        <f>IF('Raw Data'!B2020=0," ",IF(U2013&lt;V2013,0,SQRT(POWER(U2013,2)-POWER(V2013,2))))</f>
        <v xml:space="preserve"> </v>
      </c>
      <c r="X2013" s="21" t="str">
        <f>IF('Raw Data'!B2020=0," ",V2013/U2013)</f>
        <v xml:space="preserve"> </v>
      </c>
      <c r="Y2013" s="21" t="str">
        <f>IF('Raw Data'!B2020=0," ",SQRT(2)*(W2013/V2013))</f>
        <v xml:space="preserve"> </v>
      </c>
      <c r="Z2013" s="21" t="str">
        <f>IF('Raw Data'!B2020=0," ",'Raw Data'!T2020)</f>
        <v xml:space="preserve"> </v>
      </c>
      <c r="AA2013" s="21" t="str">
        <f>IF('Raw Data'!B2020=0," ",'Raw Data'!F2020)</f>
        <v xml:space="preserve"> </v>
      </c>
      <c r="AB2013" s="132" t="str">
        <f>IF('Raw Data'!B2020=0," ","No")</f>
        <v xml:space="preserve"> </v>
      </c>
      <c r="AC2013" s="139" t="str">
        <f>IF('Raw Data'!B2020=0," ","Yes")</f>
        <v xml:space="preserve"> </v>
      </c>
    </row>
    <row r="2014" spans="1:29" x14ac:dyDescent="0.2">
      <c r="A2014" s="21" t="str">
        <f>IF('Raw Data'!B2021=0," ",'Raw Data'!B2021)</f>
        <v xml:space="preserve"> </v>
      </c>
      <c r="B2014" s="27" t="str">
        <f>IF('Raw Data'!B2021=0," ",'Raw Data'!C2021)</f>
        <v xml:space="preserve"> </v>
      </c>
      <c r="C2014" s="21" t="str">
        <f>IF('Raw Data'!B2021=0," ",'Raw Data'!D2021)</f>
        <v xml:space="preserve"> </v>
      </c>
      <c r="D2014" s="21" t="str">
        <f>IF('Raw Data'!B2021=0," ",'Raw Data'!E2021)</f>
        <v xml:space="preserve"> </v>
      </c>
      <c r="E2014" s="21" t="str">
        <f>IF('Raw Data'!B2021=0," ",(MAX('Raw Data'!G2021:I2021)-MIN('Raw Data'!G2021:I2021)))</f>
        <v xml:space="preserve"> </v>
      </c>
      <c r="F2014" s="21" t="str">
        <f>IF('Raw Data'!B2021=0," ",(MAX('Raw Data'!J2021:L2021)-MIN('Raw Data'!J2021:L2021)))</f>
        <v xml:space="preserve"> </v>
      </c>
      <c r="G2014" s="21" t="str">
        <f>IF('Raw Data'!B2021=0," ",(MAX('Raw Data'!M2021:O2021)-MIN('Raw Data'!M2021:O2021)))</f>
        <v xml:space="preserve"> </v>
      </c>
      <c r="H2014" s="21" t="str">
        <f>IF('Raw Data'!B2021=0," ",(MAX('Raw Data'!P2021:R2021)-MIN('Raw Data'!P2021:R2021)))</f>
        <v xml:space="preserve"> </v>
      </c>
      <c r="I2014" s="21" t="str">
        <f>IF('Raw Data'!B2021=0," ",AVERAGE(E2014,G2014))</f>
        <v xml:space="preserve"> </v>
      </c>
      <c r="J2014" s="21" t="str">
        <f>IF('Raw Data'!B2021=0," ",AVERAGE(F2014,H2014))</f>
        <v xml:space="preserve"> </v>
      </c>
      <c r="K2014" s="21" t="str">
        <f>IF('Raw Data'!B2021=0," ",AVERAGE(I2014,J2014))</f>
        <v xml:space="preserve"> </v>
      </c>
      <c r="L2014" s="21" t="str">
        <f>IF('Raw Data'!B2021=0," ",AVERAGE('Raw Data'!G2021:I2021,'Raw Data'!M2021:O2021))</f>
        <v xml:space="preserve"> </v>
      </c>
      <c r="M2014" s="21" t="str">
        <f>IF('Raw Data'!B2021=0," ",AVERAGE('Raw Data'!J2021:L2021,'Raw Data'!P2021:R2021))</f>
        <v xml:space="preserve"> </v>
      </c>
      <c r="N2014" s="21" t="str">
        <f>IF('Raw Data'!B2021=0," ",(MAX(L2014:M2014)-MIN(L2014,M2014)))</f>
        <v xml:space="preserve"> </v>
      </c>
      <c r="O2014" s="21" t="str">
        <f>IF('Raw Data'!B2021=0," ",AVERAGE('Raw Data'!G2021:L2021))</f>
        <v xml:space="preserve"> </v>
      </c>
      <c r="P2014" s="21" t="str">
        <f>IF('Raw Data'!B2021=0," ",AVERAGE('Raw Data'!M2021:R2021))</f>
        <v xml:space="preserve"> </v>
      </c>
      <c r="Q2014" s="21" t="str">
        <f>IF('Raw Data'!B2021=0," ",(MAX(O2014:P2014)-MIN(O2014:P2014)))</f>
        <v xml:space="preserve"> </v>
      </c>
      <c r="R2014" s="21" t="str">
        <f>IF('Raw Data'!B2021=0," ",K2014*$H$1)</f>
        <v xml:space="preserve"> </v>
      </c>
      <c r="S2014" s="21" t="str">
        <f>IF('Raw Data'!B2021=0," ",(POWER(N2014*$H$2, 2)-(POWER(R2014,2)/6)))</f>
        <v xml:space="preserve"> </v>
      </c>
      <c r="T2014" s="21" t="str">
        <f>IF('Raw Data'!B2021=0," ",IF(S2014&lt;0,0,SQRT(S2014)))</f>
        <v xml:space="preserve"> </v>
      </c>
      <c r="U2014" s="21" t="str">
        <f>IF('Raw Data'!B2021=0," ",IF((D2014-C2014)&gt;POWER(10, 50),2*MIN(AVERAGE('Raw Data'!G2021:R2021)-C2014,D2014-AVERAGE('Raw Data'!G2021:R2021)),(D2014-C2014)/6))</f>
        <v xml:space="preserve"> </v>
      </c>
      <c r="V2014" s="21" t="str">
        <f>IF('Raw Data'!B2021=0," ",SQRT(POWER(R2014,2)+POWER(T2014,2)))</f>
        <v xml:space="preserve"> </v>
      </c>
      <c r="W2014" s="21" t="str">
        <f>IF('Raw Data'!B2021=0," ",IF(U2014&lt;V2014,0,SQRT(POWER(U2014,2)-POWER(V2014,2))))</f>
        <v xml:space="preserve"> </v>
      </c>
      <c r="X2014" s="21" t="str">
        <f>IF('Raw Data'!B2021=0," ",V2014/U2014)</f>
        <v xml:space="preserve"> </v>
      </c>
      <c r="Y2014" s="21" t="str">
        <f>IF('Raw Data'!B2021=0," ",SQRT(2)*(W2014/V2014))</f>
        <v xml:space="preserve"> </v>
      </c>
      <c r="Z2014" s="21" t="str">
        <f>IF('Raw Data'!B2021=0," ",'Raw Data'!T2021)</f>
        <v xml:space="preserve"> </v>
      </c>
      <c r="AA2014" s="21" t="str">
        <f>IF('Raw Data'!B2021=0," ",'Raw Data'!F2021)</f>
        <v xml:space="preserve"> </v>
      </c>
      <c r="AB2014" s="132" t="str">
        <f>IF('Raw Data'!B2021=0," ","No")</f>
        <v xml:space="preserve"> </v>
      </c>
      <c r="AC2014" s="139" t="str">
        <f>IF('Raw Data'!B2021=0," ","Yes")</f>
        <v xml:space="preserve"> </v>
      </c>
    </row>
    <row r="2015" spans="1:29" x14ac:dyDescent="0.2">
      <c r="A2015" s="21" t="str">
        <f>IF('Raw Data'!B2022=0," ",'Raw Data'!B2022)</f>
        <v xml:space="preserve"> </v>
      </c>
      <c r="B2015" s="27" t="str">
        <f>IF('Raw Data'!B2022=0," ",'Raw Data'!C2022)</f>
        <v xml:space="preserve"> </v>
      </c>
      <c r="C2015" s="21" t="str">
        <f>IF('Raw Data'!B2022=0," ",'Raw Data'!D2022)</f>
        <v xml:space="preserve"> </v>
      </c>
      <c r="D2015" s="21" t="str">
        <f>IF('Raw Data'!B2022=0," ",'Raw Data'!E2022)</f>
        <v xml:space="preserve"> </v>
      </c>
      <c r="E2015" s="21" t="str">
        <f>IF('Raw Data'!B2022=0," ",(MAX('Raw Data'!G2022:I2022)-MIN('Raw Data'!G2022:I2022)))</f>
        <v xml:space="preserve"> </v>
      </c>
      <c r="F2015" s="21" t="str">
        <f>IF('Raw Data'!B2022=0," ",(MAX('Raw Data'!J2022:L2022)-MIN('Raw Data'!J2022:L2022)))</f>
        <v xml:space="preserve"> </v>
      </c>
      <c r="G2015" s="21" t="str">
        <f>IF('Raw Data'!B2022=0," ",(MAX('Raw Data'!M2022:O2022)-MIN('Raw Data'!M2022:O2022)))</f>
        <v xml:space="preserve"> </v>
      </c>
      <c r="H2015" s="21" t="str">
        <f>IF('Raw Data'!B2022=0," ",(MAX('Raw Data'!P2022:R2022)-MIN('Raw Data'!P2022:R2022)))</f>
        <v xml:space="preserve"> </v>
      </c>
      <c r="I2015" s="21" t="str">
        <f>IF('Raw Data'!B2022=0," ",AVERAGE(E2015,G2015))</f>
        <v xml:space="preserve"> </v>
      </c>
      <c r="J2015" s="21" t="str">
        <f>IF('Raw Data'!B2022=0," ",AVERAGE(F2015,H2015))</f>
        <v xml:space="preserve"> </v>
      </c>
      <c r="K2015" s="21" t="str">
        <f>IF('Raw Data'!B2022=0," ",AVERAGE(I2015,J2015))</f>
        <v xml:space="preserve"> </v>
      </c>
      <c r="L2015" s="21" t="str">
        <f>IF('Raw Data'!B2022=0," ",AVERAGE('Raw Data'!G2022:I2022,'Raw Data'!M2022:O2022))</f>
        <v xml:space="preserve"> </v>
      </c>
      <c r="M2015" s="21" t="str">
        <f>IF('Raw Data'!B2022=0," ",AVERAGE('Raw Data'!J2022:L2022,'Raw Data'!P2022:R2022))</f>
        <v xml:space="preserve"> </v>
      </c>
      <c r="N2015" s="21" t="str">
        <f>IF('Raw Data'!B2022=0," ",(MAX(L2015:M2015)-MIN(L2015,M2015)))</f>
        <v xml:space="preserve"> </v>
      </c>
      <c r="O2015" s="21" t="str">
        <f>IF('Raw Data'!B2022=0," ",AVERAGE('Raw Data'!G2022:L2022))</f>
        <v xml:space="preserve"> </v>
      </c>
      <c r="P2015" s="21" t="str">
        <f>IF('Raw Data'!B2022=0," ",AVERAGE('Raw Data'!M2022:R2022))</f>
        <v xml:space="preserve"> </v>
      </c>
      <c r="Q2015" s="21" t="str">
        <f>IF('Raw Data'!B2022=0," ",(MAX(O2015:P2015)-MIN(O2015:P2015)))</f>
        <v xml:space="preserve"> </v>
      </c>
      <c r="R2015" s="21" t="str">
        <f>IF('Raw Data'!B2022=0," ",K2015*$H$1)</f>
        <v xml:space="preserve"> </v>
      </c>
      <c r="S2015" s="21" t="str">
        <f>IF('Raw Data'!B2022=0," ",(POWER(N2015*$H$2, 2)-(POWER(R2015,2)/6)))</f>
        <v xml:space="preserve"> </v>
      </c>
      <c r="T2015" s="21" t="str">
        <f>IF('Raw Data'!B2022=0," ",IF(S2015&lt;0,0,SQRT(S2015)))</f>
        <v xml:space="preserve"> </v>
      </c>
      <c r="U2015" s="21" t="str">
        <f>IF('Raw Data'!B2022=0," ",IF((D2015-C2015)&gt;POWER(10, 50),2*MIN(AVERAGE('Raw Data'!G2022:R2022)-C2015,D2015-AVERAGE('Raw Data'!G2022:R2022)),(D2015-C2015)/6))</f>
        <v xml:space="preserve"> </v>
      </c>
      <c r="V2015" s="21" t="str">
        <f>IF('Raw Data'!B2022=0," ",SQRT(POWER(R2015,2)+POWER(T2015,2)))</f>
        <v xml:space="preserve"> </v>
      </c>
      <c r="W2015" s="21" t="str">
        <f>IF('Raw Data'!B2022=0," ",IF(U2015&lt;V2015,0,SQRT(POWER(U2015,2)-POWER(V2015,2))))</f>
        <v xml:space="preserve"> </v>
      </c>
      <c r="X2015" s="21" t="str">
        <f>IF('Raw Data'!B2022=0," ",V2015/U2015)</f>
        <v xml:space="preserve"> </v>
      </c>
      <c r="Y2015" s="21" t="str">
        <f>IF('Raw Data'!B2022=0," ",SQRT(2)*(W2015/V2015))</f>
        <v xml:space="preserve"> </v>
      </c>
      <c r="Z2015" s="21" t="str">
        <f>IF('Raw Data'!B2022=0," ",'Raw Data'!T2022)</f>
        <v xml:space="preserve"> </v>
      </c>
      <c r="AA2015" s="21" t="str">
        <f>IF('Raw Data'!B2022=0," ",'Raw Data'!F2022)</f>
        <v xml:space="preserve"> </v>
      </c>
      <c r="AB2015" s="132" t="str">
        <f>IF('Raw Data'!B2022=0," ","No")</f>
        <v xml:space="preserve"> </v>
      </c>
      <c r="AC2015" s="139" t="str">
        <f>IF('Raw Data'!B2022=0," ","Yes")</f>
        <v xml:space="preserve"> </v>
      </c>
    </row>
    <row r="2016" spans="1:29" x14ac:dyDescent="0.2">
      <c r="A2016" s="21" t="str">
        <f>IF('Raw Data'!B2023=0," ",'Raw Data'!B2023)</f>
        <v xml:space="preserve"> </v>
      </c>
      <c r="B2016" s="27" t="str">
        <f>IF('Raw Data'!B2023=0," ",'Raw Data'!C2023)</f>
        <v xml:space="preserve"> </v>
      </c>
      <c r="C2016" s="21" t="str">
        <f>IF('Raw Data'!B2023=0," ",'Raw Data'!D2023)</f>
        <v xml:space="preserve"> </v>
      </c>
      <c r="D2016" s="21" t="str">
        <f>IF('Raw Data'!B2023=0," ",'Raw Data'!E2023)</f>
        <v xml:space="preserve"> </v>
      </c>
      <c r="E2016" s="21" t="str">
        <f>IF('Raw Data'!B2023=0," ",(MAX('Raw Data'!G2023:I2023)-MIN('Raw Data'!G2023:I2023)))</f>
        <v xml:space="preserve"> </v>
      </c>
      <c r="F2016" s="21" t="str">
        <f>IF('Raw Data'!B2023=0," ",(MAX('Raw Data'!J2023:L2023)-MIN('Raw Data'!J2023:L2023)))</f>
        <v xml:space="preserve"> </v>
      </c>
      <c r="G2016" s="21" t="str">
        <f>IF('Raw Data'!B2023=0," ",(MAX('Raw Data'!M2023:O2023)-MIN('Raw Data'!M2023:O2023)))</f>
        <v xml:space="preserve"> </v>
      </c>
      <c r="H2016" s="21" t="str">
        <f>IF('Raw Data'!B2023=0," ",(MAX('Raw Data'!P2023:R2023)-MIN('Raw Data'!P2023:R2023)))</f>
        <v xml:space="preserve"> </v>
      </c>
      <c r="I2016" s="21" t="str">
        <f>IF('Raw Data'!B2023=0," ",AVERAGE(E2016,G2016))</f>
        <v xml:space="preserve"> </v>
      </c>
      <c r="J2016" s="21" t="str">
        <f>IF('Raw Data'!B2023=0," ",AVERAGE(F2016,H2016))</f>
        <v xml:space="preserve"> </v>
      </c>
      <c r="K2016" s="21" t="str">
        <f>IF('Raw Data'!B2023=0," ",AVERAGE(I2016,J2016))</f>
        <v xml:space="preserve"> </v>
      </c>
      <c r="L2016" s="21" t="str">
        <f>IF('Raw Data'!B2023=0," ",AVERAGE('Raw Data'!G2023:I2023,'Raw Data'!M2023:O2023))</f>
        <v xml:space="preserve"> </v>
      </c>
      <c r="M2016" s="21" t="str">
        <f>IF('Raw Data'!B2023=0," ",AVERAGE('Raw Data'!J2023:L2023,'Raw Data'!P2023:R2023))</f>
        <v xml:space="preserve"> </v>
      </c>
      <c r="N2016" s="21" t="str">
        <f>IF('Raw Data'!B2023=0," ",(MAX(L2016:M2016)-MIN(L2016,M2016)))</f>
        <v xml:space="preserve"> </v>
      </c>
      <c r="O2016" s="21" t="str">
        <f>IF('Raw Data'!B2023=0," ",AVERAGE('Raw Data'!G2023:L2023))</f>
        <v xml:space="preserve"> </v>
      </c>
      <c r="P2016" s="21" t="str">
        <f>IF('Raw Data'!B2023=0," ",AVERAGE('Raw Data'!M2023:R2023))</f>
        <v xml:space="preserve"> </v>
      </c>
      <c r="Q2016" s="21" t="str">
        <f>IF('Raw Data'!B2023=0," ",(MAX(O2016:P2016)-MIN(O2016:P2016)))</f>
        <v xml:space="preserve"> </v>
      </c>
      <c r="R2016" s="21" t="str">
        <f>IF('Raw Data'!B2023=0," ",K2016*$H$1)</f>
        <v xml:space="preserve"> </v>
      </c>
      <c r="S2016" s="21" t="str">
        <f>IF('Raw Data'!B2023=0," ",(POWER(N2016*$H$2, 2)-(POWER(R2016,2)/6)))</f>
        <v xml:space="preserve"> </v>
      </c>
      <c r="T2016" s="21" t="str">
        <f>IF('Raw Data'!B2023=0," ",IF(S2016&lt;0,0,SQRT(S2016)))</f>
        <v xml:space="preserve"> </v>
      </c>
      <c r="U2016" s="21" t="str">
        <f>IF('Raw Data'!B2023=0," ",IF((D2016-C2016)&gt;POWER(10, 50),2*MIN(AVERAGE('Raw Data'!G2023:R2023)-C2016,D2016-AVERAGE('Raw Data'!G2023:R2023)),(D2016-C2016)/6))</f>
        <v xml:space="preserve"> </v>
      </c>
      <c r="V2016" s="21" t="str">
        <f>IF('Raw Data'!B2023=0," ",SQRT(POWER(R2016,2)+POWER(T2016,2)))</f>
        <v xml:space="preserve"> </v>
      </c>
      <c r="W2016" s="21" t="str">
        <f>IF('Raw Data'!B2023=0," ",IF(U2016&lt;V2016,0,SQRT(POWER(U2016,2)-POWER(V2016,2))))</f>
        <v xml:space="preserve"> </v>
      </c>
      <c r="X2016" s="21" t="str">
        <f>IF('Raw Data'!B2023=0," ",V2016/U2016)</f>
        <v xml:space="preserve"> </v>
      </c>
      <c r="Y2016" s="21" t="str">
        <f>IF('Raw Data'!B2023=0," ",SQRT(2)*(W2016/V2016))</f>
        <v xml:space="preserve"> </v>
      </c>
      <c r="Z2016" s="21" t="str">
        <f>IF('Raw Data'!B2023=0," ",'Raw Data'!T2023)</f>
        <v xml:space="preserve"> </v>
      </c>
      <c r="AA2016" s="21" t="str">
        <f>IF('Raw Data'!B2023=0," ",'Raw Data'!F2023)</f>
        <v xml:space="preserve"> </v>
      </c>
      <c r="AB2016" s="132" t="str">
        <f>IF('Raw Data'!B2023=0," ","No")</f>
        <v xml:space="preserve"> </v>
      </c>
      <c r="AC2016" s="139" t="str">
        <f>IF('Raw Data'!B2023=0," ","Yes")</f>
        <v xml:space="preserve"> </v>
      </c>
    </row>
    <row r="2017" spans="1:29" x14ac:dyDescent="0.2">
      <c r="A2017" s="21" t="str">
        <f>IF('Raw Data'!B2024=0," ",'Raw Data'!B2024)</f>
        <v xml:space="preserve"> </v>
      </c>
      <c r="B2017" s="27" t="str">
        <f>IF('Raw Data'!B2024=0," ",'Raw Data'!C2024)</f>
        <v xml:space="preserve"> </v>
      </c>
      <c r="C2017" s="21" t="str">
        <f>IF('Raw Data'!B2024=0," ",'Raw Data'!D2024)</f>
        <v xml:space="preserve"> </v>
      </c>
      <c r="D2017" s="21" t="str">
        <f>IF('Raw Data'!B2024=0," ",'Raw Data'!E2024)</f>
        <v xml:space="preserve"> </v>
      </c>
      <c r="E2017" s="21" t="str">
        <f>IF('Raw Data'!B2024=0," ",(MAX('Raw Data'!G2024:I2024)-MIN('Raw Data'!G2024:I2024)))</f>
        <v xml:space="preserve"> </v>
      </c>
      <c r="F2017" s="21" t="str">
        <f>IF('Raw Data'!B2024=0," ",(MAX('Raw Data'!J2024:L2024)-MIN('Raw Data'!J2024:L2024)))</f>
        <v xml:space="preserve"> </v>
      </c>
      <c r="G2017" s="21" t="str">
        <f>IF('Raw Data'!B2024=0," ",(MAX('Raw Data'!M2024:O2024)-MIN('Raw Data'!M2024:O2024)))</f>
        <v xml:space="preserve"> </v>
      </c>
      <c r="H2017" s="21" t="str">
        <f>IF('Raw Data'!B2024=0," ",(MAX('Raw Data'!P2024:R2024)-MIN('Raw Data'!P2024:R2024)))</f>
        <v xml:space="preserve"> </v>
      </c>
      <c r="I2017" s="21" t="str">
        <f>IF('Raw Data'!B2024=0," ",AVERAGE(E2017,G2017))</f>
        <v xml:space="preserve"> </v>
      </c>
      <c r="J2017" s="21" t="str">
        <f>IF('Raw Data'!B2024=0," ",AVERAGE(F2017,H2017))</f>
        <v xml:space="preserve"> </v>
      </c>
      <c r="K2017" s="21" t="str">
        <f>IF('Raw Data'!B2024=0," ",AVERAGE(I2017,J2017))</f>
        <v xml:space="preserve"> </v>
      </c>
      <c r="L2017" s="21" t="str">
        <f>IF('Raw Data'!B2024=0," ",AVERAGE('Raw Data'!G2024:I2024,'Raw Data'!M2024:O2024))</f>
        <v xml:space="preserve"> </v>
      </c>
      <c r="M2017" s="21" t="str">
        <f>IF('Raw Data'!B2024=0," ",AVERAGE('Raw Data'!J2024:L2024,'Raw Data'!P2024:R2024))</f>
        <v xml:space="preserve"> </v>
      </c>
      <c r="N2017" s="21" t="str">
        <f>IF('Raw Data'!B2024=0," ",(MAX(L2017:M2017)-MIN(L2017,M2017)))</f>
        <v xml:space="preserve"> </v>
      </c>
      <c r="O2017" s="21" t="str">
        <f>IF('Raw Data'!B2024=0," ",AVERAGE('Raw Data'!G2024:L2024))</f>
        <v xml:space="preserve"> </v>
      </c>
      <c r="P2017" s="21" t="str">
        <f>IF('Raw Data'!B2024=0," ",AVERAGE('Raw Data'!M2024:R2024))</f>
        <v xml:space="preserve"> </v>
      </c>
      <c r="Q2017" s="21" t="str">
        <f>IF('Raw Data'!B2024=0," ",(MAX(O2017:P2017)-MIN(O2017:P2017)))</f>
        <v xml:space="preserve"> </v>
      </c>
      <c r="R2017" s="21" t="str">
        <f>IF('Raw Data'!B2024=0," ",K2017*$H$1)</f>
        <v xml:space="preserve"> </v>
      </c>
      <c r="S2017" s="21" t="str">
        <f>IF('Raw Data'!B2024=0," ",(POWER(N2017*$H$2, 2)-(POWER(R2017,2)/6)))</f>
        <v xml:space="preserve"> </v>
      </c>
      <c r="T2017" s="21" t="str">
        <f>IF('Raw Data'!B2024=0," ",IF(S2017&lt;0,0,SQRT(S2017)))</f>
        <v xml:space="preserve"> </v>
      </c>
      <c r="U2017" s="21" t="str">
        <f>IF('Raw Data'!B2024=0," ",IF((D2017-C2017)&gt;POWER(10, 50),2*MIN(AVERAGE('Raw Data'!G2024:R2024)-C2017,D2017-AVERAGE('Raw Data'!G2024:R2024)),(D2017-C2017)/6))</f>
        <v xml:space="preserve"> </v>
      </c>
      <c r="V2017" s="21" t="str">
        <f>IF('Raw Data'!B2024=0," ",SQRT(POWER(R2017,2)+POWER(T2017,2)))</f>
        <v xml:space="preserve"> </v>
      </c>
      <c r="W2017" s="21" t="str">
        <f>IF('Raw Data'!B2024=0," ",IF(U2017&lt;V2017,0,SQRT(POWER(U2017,2)-POWER(V2017,2))))</f>
        <v xml:space="preserve"> </v>
      </c>
      <c r="X2017" s="21" t="str">
        <f>IF('Raw Data'!B2024=0," ",V2017/U2017)</f>
        <v xml:space="preserve"> </v>
      </c>
      <c r="Y2017" s="21" t="str">
        <f>IF('Raw Data'!B2024=0," ",SQRT(2)*(W2017/V2017))</f>
        <v xml:space="preserve"> </v>
      </c>
      <c r="Z2017" s="21" t="str">
        <f>IF('Raw Data'!B2024=0," ",'Raw Data'!T2024)</f>
        <v xml:space="preserve"> </v>
      </c>
      <c r="AA2017" s="21" t="str">
        <f>IF('Raw Data'!B2024=0," ",'Raw Data'!F2024)</f>
        <v xml:space="preserve"> </v>
      </c>
      <c r="AB2017" s="132" t="str">
        <f>IF('Raw Data'!B2024=0," ","No")</f>
        <v xml:space="preserve"> </v>
      </c>
      <c r="AC2017" s="139" t="str">
        <f>IF('Raw Data'!B2024=0," ","Yes")</f>
        <v xml:space="preserve"> </v>
      </c>
    </row>
    <row r="2018" spans="1:29" x14ac:dyDescent="0.2">
      <c r="A2018" s="21" t="str">
        <f>IF('Raw Data'!B2025=0," ",'Raw Data'!B2025)</f>
        <v xml:space="preserve"> </v>
      </c>
      <c r="B2018" s="27" t="str">
        <f>IF('Raw Data'!B2025=0," ",'Raw Data'!C2025)</f>
        <v xml:space="preserve"> </v>
      </c>
      <c r="C2018" s="21" t="str">
        <f>IF('Raw Data'!B2025=0," ",'Raw Data'!D2025)</f>
        <v xml:space="preserve"> </v>
      </c>
      <c r="D2018" s="21" t="str">
        <f>IF('Raw Data'!B2025=0," ",'Raw Data'!E2025)</f>
        <v xml:space="preserve"> </v>
      </c>
      <c r="E2018" s="21" t="str">
        <f>IF('Raw Data'!B2025=0," ",(MAX('Raw Data'!G2025:I2025)-MIN('Raw Data'!G2025:I2025)))</f>
        <v xml:space="preserve"> </v>
      </c>
      <c r="F2018" s="21" t="str">
        <f>IF('Raw Data'!B2025=0," ",(MAX('Raw Data'!J2025:L2025)-MIN('Raw Data'!J2025:L2025)))</f>
        <v xml:space="preserve"> </v>
      </c>
      <c r="G2018" s="21" t="str">
        <f>IF('Raw Data'!B2025=0," ",(MAX('Raw Data'!M2025:O2025)-MIN('Raw Data'!M2025:O2025)))</f>
        <v xml:space="preserve"> </v>
      </c>
      <c r="H2018" s="21" t="str">
        <f>IF('Raw Data'!B2025=0," ",(MAX('Raw Data'!P2025:R2025)-MIN('Raw Data'!P2025:R2025)))</f>
        <v xml:space="preserve"> </v>
      </c>
      <c r="I2018" s="21" t="str">
        <f>IF('Raw Data'!B2025=0," ",AVERAGE(E2018,G2018))</f>
        <v xml:space="preserve"> </v>
      </c>
      <c r="J2018" s="21" t="str">
        <f>IF('Raw Data'!B2025=0," ",AVERAGE(F2018,H2018))</f>
        <v xml:space="preserve"> </v>
      </c>
      <c r="K2018" s="21" t="str">
        <f>IF('Raw Data'!B2025=0," ",AVERAGE(I2018,J2018))</f>
        <v xml:space="preserve"> </v>
      </c>
      <c r="L2018" s="21" t="str">
        <f>IF('Raw Data'!B2025=0," ",AVERAGE('Raw Data'!G2025:I2025,'Raw Data'!M2025:O2025))</f>
        <v xml:space="preserve"> </v>
      </c>
      <c r="M2018" s="21" t="str">
        <f>IF('Raw Data'!B2025=0," ",AVERAGE('Raw Data'!J2025:L2025,'Raw Data'!P2025:R2025))</f>
        <v xml:space="preserve"> </v>
      </c>
      <c r="N2018" s="21" t="str">
        <f>IF('Raw Data'!B2025=0," ",(MAX(L2018:M2018)-MIN(L2018,M2018)))</f>
        <v xml:space="preserve"> </v>
      </c>
      <c r="O2018" s="21" t="str">
        <f>IF('Raw Data'!B2025=0," ",AVERAGE('Raw Data'!G2025:L2025))</f>
        <v xml:space="preserve"> </v>
      </c>
      <c r="P2018" s="21" t="str">
        <f>IF('Raw Data'!B2025=0," ",AVERAGE('Raw Data'!M2025:R2025))</f>
        <v xml:space="preserve"> </v>
      </c>
      <c r="Q2018" s="21" t="str">
        <f>IF('Raw Data'!B2025=0," ",(MAX(O2018:P2018)-MIN(O2018:P2018)))</f>
        <v xml:space="preserve"> </v>
      </c>
      <c r="R2018" s="21" t="str">
        <f>IF('Raw Data'!B2025=0," ",K2018*$H$1)</f>
        <v xml:space="preserve"> </v>
      </c>
      <c r="S2018" s="21" t="str">
        <f>IF('Raw Data'!B2025=0," ",(POWER(N2018*$H$2, 2)-(POWER(R2018,2)/6)))</f>
        <v xml:space="preserve"> </v>
      </c>
      <c r="T2018" s="21" t="str">
        <f>IF('Raw Data'!B2025=0," ",IF(S2018&lt;0,0,SQRT(S2018)))</f>
        <v xml:space="preserve"> </v>
      </c>
      <c r="U2018" s="21" t="str">
        <f>IF('Raw Data'!B2025=0," ",IF((D2018-C2018)&gt;POWER(10, 50),2*MIN(AVERAGE('Raw Data'!G2025:R2025)-C2018,D2018-AVERAGE('Raw Data'!G2025:R2025)),(D2018-C2018)/6))</f>
        <v xml:space="preserve"> </v>
      </c>
      <c r="V2018" s="21" t="str">
        <f>IF('Raw Data'!B2025=0," ",SQRT(POWER(R2018,2)+POWER(T2018,2)))</f>
        <v xml:space="preserve"> </v>
      </c>
      <c r="W2018" s="21" t="str">
        <f>IF('Raw Data'!B2025=0," ",IF(U2018&lt;V2018,0,SQRT(POWER(U2018,2)-POWER(V2018,2))))</f>
        <v xml:space="preserve"> </v>
      </c>
      <c r="X2018" s="21" t="str">
        <f>IF('Raw Data'!B2025=0," ",V2018/U2018)</f>
        <v xml:space="preserve"> </v>
      </c>
      <c r="Y2018" s="21" t="str">
        <f>IF('Raw Data'!B2025=0," ",SQRT(2)*(W2018/V2018))</f>
        <v xml:space="preserve"> </v>
      </c>
      <c r="Z2018" s="21" t="str">
        <f>IF('Raw Data'!B2025=0," ",'Raw Data'!T2025)</f>
        <v xml:space="preserve"> </v>
      </c>
      <c r="AA2018" s="21" t="str">
        <f>IF('Raw Data'!B2025=0," ",'Raw Data'!F2025)</f>
        <v xml:space="preserve"> </v>
      </c>
      <c r="AB2018" s="132" t="str">
        <f>IF('Raw Data'!B2025=0," ","No")</f>
        <v xml:space="preserve"> </v>
      </c>
      <c r="AC2018" s="139" t="str">
        <f>IF('Raw Data'!B2025=0," ","Yes")</f>
        <v xml:space="preserve"> </v>
      </c>
    </row>
    <row r="2019" spans="1:29" x14ac:dyDescent="0.2">
      <c r="A2019" s="21" t="str">
        <f>IF('Raw Data'!B2026=0," ",'Raw Data'!B2026)</f>
        <v xml:space="preserve"> </v>
      </c>
      <c r="B2019" s="27" t="str">
        <f>IF('Raw Data'!B2026=0," ",'Raw Data'!C2026)</f>
        <v xml:space="preserve"> </v>
      </c>
      <c r="C2019" s="21" t="str">
        <f>IF('Raw Data'!B2026=0," ",'Raw Data'!D2026)</f>
        <v xml:space="preserve"> </v>
      </c>
      <c r="D2019" s="21" t="str">
        <f>IF('Raw Data'!B2026=0," ",'Raw Data'!E2026)</f>
        <v xml:space="preserve"> </v>
      </c>
      <c r="E2019" s="21" t="str">
        <f>IF('Raw Data'!B2026=0," ",(MAX('Raw Data'!G2026:I2026)-MIN('Raw Data'!G2026:I2026)))</f>
        <v xml:space="preserve"> </v>
      </c>
      <c r="F2019" s="21" t="str">
        <f>IF('Raw Data'!B2026=0," ",(MAX('Raw Data'!J2026:L2026)-MIN('Raw Data'!J2026:L2026)))</f>
        <v xml:space="preserve"> </v>
      </c>
      <c r="G2019" s="21" t="str">
        <f>IF('Raw Data'!B2026=0," ",(MAX('Raw Data'!M2026:O2026)-MIN('Raw Data'!M2026:O2026)))</f>
        <v xml:space="preserve"> </v>
      </c>
      <c r="H2019" s="21" t="str">
        <f>IF('Raw Data'!B2026=0," ",(MAX('Raw Data'!P2026:R2026)-MIN('Raw Data'!P2026:R2026)))</f>
        <v xml:space="preserve"> </v>
      </c>
      <c r="I2019" s="21" t="str">
        <f>IF('Raw Data'!B2026=0," ",AVERAGE(E2019,G2019))</f>
        <v xml:space="preserve"> </v>
      </c>
      <c r="J2019" s="21" t="str">
        <f>IF('Raw Data'!B2026=0," ",AVERAGE(F2019,H2019))</f>
        <v xml:space="preserve"> </v>
      </c>
      <c r="K2019" s="21" t="str">
        <f>IF('Raw Data'!B2026=0," ",AVERAGE(I2019,J2019))</f>
        <v xml:space="preserve"> </v>
      </c>
      <c r="L2019" s="21" t="str">
        <f>IF('Raw Data'!B2026=0," ",AVERAGE('Raw Data'!G2026:I2026,'Raw Data'!M2026:O2026))</f>
        <v xml:space="preserve"> </v>
      </c>
      <c r="M2019" s="21" t="str">
        <f>IF('Raw Data'!B2026=0," ",AVERAGE('Raw Data'!J2026:L2026,'Raw Data'!P2026:R2026))</f>
        <v xml:space="preserve"> </v>
      </c>
      <c r="N2019" s="21" t="str">
        <f>IF('Raw Data'!B2026=0," ",(MAX(L2019:M2019)-MIN(L2019,M2019)))</f>
        <v xml:space="preserve"> </v>
      </c>
      <c r="O2019" s="21" t="str">
        <f>IF('Raw Data'!B2026=0," ",AVERAGE('Raw Data'!G2026:L2026))</f>
        <v xml:space="preserve"> </v>
      </c>
      <c r="P2019" s="21" t="str">
        <f>IF('Raw Data'!B2026=0," ",AVERAGE('Raw Data'!M2026:R2026))</f>
        <v xml:space="preserve"> </v>
      </c>
      <c r="Q2019" s="21" t="str">
        <f>IF('Raw Data'!B2026=0," ",(MAX(O2019:P2019)-MIN(O2019:P2019)))</f>
        <v xml:space="preserve"> </v>
      </c>
      <c r="R2019" s="21" t="str">
        <f>IF('Raw Data'!B2026=0," ",K2019*$H$1)</f>
        <v xml:space="preserve"> </v>
      </c>
      <c r="S2019" s="21" t="str">
        <f>IF('Raw Data'!B2026=0," ",(POWER(N2019*$H$2, 2)-(POWER(R2019,2)/6)))</f>
        <v xml:space="preserve"> </v>
      </c>
      <c r="T2019" s="21" t="str">
        <f>IF('Raw Data'!B2026=0," ",IF(S2019&lt;0,0,SQRT(S2019)))</f>
        <v xml:space="preserve"> </v>
      </c>
      <c r="U2019" s="21" t="str">
        <f>IF('Raw Data'!B2026=0," ",IF((D2019-C2019)&gt;POWER(10, 50),2*MIN(AVERAGE('Raw Data'!G2026:R2026)-C2019,D2019-AVERAGE('Raw Data'!G2026:R2026)),(D2019-C2019)/6))</f>
        <v xml:space="preserve"> </v>
      </c>
      <c r="V2019" s="21" t="str">
        <f>IF('Raw Data'!B2026=0," ",SQRT(POWER(R2019,2)+POWER(T2019,2)))</f>
        <v xml:space="preserve"> </v>
      </c>
      <c r="W2019" s="21" t="str">
        <f>IF('Raw Data'!B2026=0," ",IF(U2019&lt;V2019,0,SQRT(POWER(U2019,2)-POWER(V2019,2))))</f>
        <v xml:space="preserve"> </v>
      </c>
      <c r="X2019" s="21" t="str">
        <f>IF('Raw Data'!B2026=0," ",V2019/U2019)</f>
        <v xml:space="preserve"> </v>
      </c>
      <c r="Y2019" s="21" t="str">
        <f>IF('Raw Data'!B2026=0," ",SQRT(2)*(W2019/V2019))</f>
        <v xml:space="preserve"> </v>
      </c>
      <c r="Z2019" s="21" t="str">
        <f>IF('Raw Data'!B2026=0," ",'Raw Data'!T2026)</f>
        <v xml:space="preserve"> </v>
      </c>
      <c r="AA2019" s="21" t="str">
        <f>IF('Raw Data'!B2026=0," ",'Raw Data'!F2026)</f>
        <v xml:space="preserve"> </v>
      </c>
      <c r="AB2019" s="132" t="str">
        <f>IF('Raw Data'!B2026=0," ","No")</f>
        <v xml:space="preserve"> </v>
      </c>
      <c r="AC2019" s="139" t="str">
        <f>IF('Raw Data'!B2026=0," ","Yes")</f>
        <v xml:space="preserve"> </v>
      </c>
    </row>
    <row r="2020" spans="1:29" x14ac:dyDescent="0.2">
      <c r="A2020" s="21" t="str">
        <f>IF('Raw Data'!B2027=0," ",'Raw Data'!B2027)</f>
        <v xml:space="preserve"> </v>
      </c>
      <c r="B2020" s="27" t="str">
        <f>IF('Raw Data'!B2027=0," ",'Raw Data'!C2027)</f>
        <v xml:space="preserve"> </v>
      </c>
      <c r="C2020" s="21" t="str">
        <f>IF('Raw Data'!B2027=0," ",'Raw Data'!D2027)</f>
        <v xml:space="preserve"> </v>
      </c>
      <c r="D2020" s="21" t="str">
        <f>IF('Raw Data'!B2027=0," ",'Raw Data'!E2027)</f>
        <v xml:space="preserve"> </v>
      </c>
      <c r="E2020" s="21" t="str">
        <f>IF('Raw Data'!B2027=0," ",(MAX('Raw Data'!G2027:I2027)-MIN('Raw Data'!G2027:I2027)))</f>
        <v xml:space="preserve"> </v>
      </c>
      <c r="F2020" s="21" t="str">
        <f>IF('Raw Data'!B2027=0," ",(MAX('Raw Data'!J2027:L2027)-MIN('Raw Data'!J2027:L2027)))</f>
        <v xml:space="preserve"> </v>
      </c>
      <c r="G2020" s="21" t="str">
        <f>IF('Raw Data'!B2027=0," ",(MAX('Raw Data'!M2027:O2027)-MIN('Raw Data'!M2027:O2027)))</f>
        <v xml:space="preserve"> </v>
      </c>
      <c r="H2020" s="21" t="str">
        <f>IF('Raw Data'!B2027=0," ",(MAX('Raw Data'!P2027:R2027)-MIN('Raw Data'!P2027:R2027)))</f>
        <v xml:space="preserve"> </v>
      </c>
      <c r="I2020" s="21" t="str">
        <f>IF('Raw Data'!B2027=0," ",AVERAGE(E2020,G2020))</f>
        <v xml:space="preserve"> </v>
      </c>
      <c r="J2020" s="21" t="str">
        <f>IF('Raw Data'!B2027=0," ",AVERAGE(F2020,H2020))</f>
        <v xml:space="preserve"> </v>
      </c>
      <c r="K2020" s="21" t="str">
        <f>IF('Raw Data'!B2027=0," ",AVERAGE(I2020,J2020))</f>
        <v xml:space="preserve"> </v>
      </c>
      <c r="L2020" s="21" t="str">
        <f>IF('Raw Data'!B2027=0," ",AVERAGE('Raw Data'!G2027:I2027,'Raw Data'!M2027:O2027))</f>
        <v xml:space="preserve"> </v>
      </c>
      <c r="M2020" s="21" t="str">
        <f>IF('Raw Data'!B2027=0," ",AVERAGE('Raw Data'!J2027:L2027,'Raw Data'!P2027:R2027))</f>
        <v xml:space="preserve"> </v>
      </c>
      <c r="N2020" s="21" t="str">
        <f>IF('Raw Data'!B2027=0," ",(MAX(L2020:M2020)-MIN(L2020,M2020)))</f>
        <v xml:space="preserve"> </v>
      </c>
      <c r="O2020" s="21" t="str">
        <f>IF('Raw Data'!B2027=0," ",AVERAGE('Raw Data'!G2027:L2027))</f>
        <v xml:space="preserve"> </v>
      </c>
      <c r="P2020" s="21" t="str">
        <f>IF('Raw Data'!B2027=0," ",AVERAGE('Raw Data'!M2027:R2027))</f>
        <v xml:space="preserve"> </v>
      </c>
      <c r="Q2020" s="21" t="str">
        <f>IF('Raw Data'!B2027=0," ",(MAX(O2020:P2020)-MIN(O2020:P2020)))</f>
        <v xml:space="preserve"> </v>
      </c>
      <c r="R2020" s="21" t="str">
        <f>IF('Raw Data'!B2027=0," ",K2020*$H$1)</f>
        <v xml:space="preserve"> </v>
      </c>
      <c r="S2020" s="21" t="str">
        <f>IF('Raw Data'!B2027=0," ",(POWER(N2020*$H$2, 2)-(POWER(R2020,2)/6)))</f>
        <v xml:space="preserve"> </v>
      </c>
      <c r="T2020" s="21" t="str">
        <f>IF('Raw Data'!B2027=0," ",IF(S2020&lt;0,0,SQRT(S2020)))</f>
        <v xml:space="preserve"> </v>
      </c>
      <c r="U2020" s="21" t="str">
        <f>IF('Raw Data'!B2027=0," ",IF((D2020-C2020)&gt;POWER(10, 50),2*MIN(AVERAGE('Raw Data'!G2027:R2027)-C2020,D2020-AVERAGE('Raw Data'!G2027:R2027)),(D2020-C2020)/6))</f>
        <v xml:space="preserve"> </v>
      </c>
      <c r="V2020" s="21" t="str">
        <f>IF('Raw Data'!B2027=0," ",SQRT(POWER(R2020,2)+POWER(T2020,2)))</f>
        <v xml:space="preserve"> </v>
      </c>
      <c r="W2020" s="21" t="str">
        <f>IF('Raw Data'!B2027=0," ",IF(U2020&lt;V2020,0,SQRT(POWER(U2020,2)-POWER(V2020,2))))</f>
        <v xml:space="preserve"> </v>
      </c>
      <c r="X2020" s="21" t="str">
        <f>IF('Raw Data'!B2027=0," ",V2020/U2020)</f>
        <v xml:space="preserve"> </v>
      </c>
      <c r="Y2020" s="21" t="str">
        <f>IF('Raw Data'!B2027=0," ",SQRT(2)*(W2020/V2020))</f>
        <v xml:space="preserve"> </v>
      </c>
      <c r="Z2020" s="21" t="str">
        <f>IF('Raw Data'!B2027=0," ",'Raw Data'!T2027)</f>
        <v xml:space="preserve"> </v>
      </c>
      <c r="AA2020" s="21" t="str">
        <f>IF('Raw Data'!B2027=0," ",'Raw Data'!F2027)</f>
        <v xml:space="preserve"> </v>
      </c>
      <c r="AB2020" s="132" t="str">
        <f>IF('Raw Data'!B2027=0," ","No")</f>
        <v xml:space="preserve"> </v>
      </c>
      <c r="AC2020" s="139" t="str">
        <f>IF('Raw Data'!B2027=0," ","Yes")</f>
        <v xml:space="preserve"> </v>
      </c>
    </row>
    <row r="2021" spans="1:29" x14ac:dyDescent="0.2">
      <c r="A2021" s="21" t="str">
        <f>IF('Raw Data'!B2028=0," ",'Raw Data'!B2028)</f>
        <v xml:space="preserve"> </v>
      </c>
      <c r="B2021" s="27" t="str">
        <f>IF('Raw Data'!B2028=0," ",'Raw Data'!C2028)</f>
        <v xml:space="preserve"> </v>
      </c>
      <c r="C2021" s="21" t="str">
        <f>IF('Raw Data'!B2028=0," ",'Raw Data'!D2028)</f>
        <v xml:space="preserve"> </v>
      </c>
      <c r="D2021" s="21" t="str">
        <f>IF('Raw Data'!B2028=0," ",'Raw Data'!E2028)</f>
        <v xml:space="preserve"> </v>
      </c>
      <c r="E2021" s="21" t="str">
        <f>IF('Raw Data'!B2028=0," ",(MAX('Raw Data'!G2028:I2028)-MIN('Raw Data'!G2028:I2028)))</f>
        <v xml:space="preserve"> </v>
      </c>
      <c r="F2021" s="21" t="str">
        <f>IF('Raw Data'!B2028=0," ",(MAX('Raw Data'!J2028:L2028)-MIN('Raw Data'!J2028:L2028)))</f>
        <v xml:space="preserve"> </v>
      </c>
      <c r="G2021" s="21" t="str">
        <f>IF('Raw Data'!B2028=0," ",(MAX('Raw Data'!M2028:O2028)-MIN('Raw Data'!M2028:O2028)))</f>
        <v xml:space="preserve"> </v>
      </c>
      <c r="H2021" s="21" t="str">
        <f>IF('Raw Data'!B2028=0," ",(MAX('Raw Data'!P2028:R2028)-MIN('Raw Data'!P2028:R2028)))</f>
        <v xml:space="preserve"> </v>
      </c>
      <c r="I2021" s="21" t="str">
        <f>IF('Raw Data'!B2028=0," ",AVERAGE(E2021,G2021))</f>
        <v xml:space="preserve"> </v>
      </c>
      <c r="J2021" s="21" t="str">
        <f>IF('Raw Data'!B2028=0," ",AVERAGE(F2021,H2021))</f>
        <v xml:space="preserve"> </v>
      </c>
      <c r="K2021" s="21" t="str">
        <f>IF('Raw Data'!B2028=0," ",AVERAGE(I2021,J2021))</f>
        <v xml:space="preserve"> </v>
      </c>
      <c r="L2021" s="21" t="str">
        <f>IF('Raw Data'!B2028=0," ",AVERAGE('Raw Data'!G2028:I2028,'Raw Data'!M2028:O2028))</f>
        <v xml:space="preserve"> </v>
      </c>
      <c r="M2021" s="21" t="str">
        <f>IF('Raw Data'!B2028=0," ",AVERAGE('Raw Data'!J2028:L2028,'Raw Data'!P2028:R2028))</f>
        <v xml:space="preserve"> </v>
      </c>
      <c r="N2021" s="21" t="str">
        <f>IF('Raw Data'!B2028=0," ",(MAX(L2021:M2021)-MIN(L2021,M2021)))</f>
        <v xml:space="preserve"> </v>
      </c>
      <c r="O2021" s="21" t="str">
        <f>IF('Raw Data'!B2028=0," ",AVERAGE('Raw Data'!G2028:L2028))</f>
        <v xml:space="preserve"> </v>
      </c>
      <c r="P2021" s="21" t="str">
        <f>IF('Raw Data'!B2028=0," ",AVERAGE('Raw Data'!M2028:R2028))</f>
        <v xml:space="preserve"> </v>
      </c>
      <c r="Q2021" s="21" t="str">
        <f>IF('Raw Data'!B2028=0," ",(MAX(O2021:P2021)-MIN(O2021:P2021)))</f>
        <v xml:space="preserve"> </v>
      </c>
      <c r="R2021" s="21" t="str">
        <f>IF('Raw Data'!B2028=0," ",K2021*$H$1)</f>
        <v xml:space="preserve"> </v>
      </c>
      <c r="S2021" s="21" t="str">
        <f>IF('Raw Data'!B2028=0," ",(POWER(N2021*$H$2, 2)-(POWER(R2021,2)/6)))</f>
        <v xml:space="preserve"> </v>
      </c>
      <c r="T2021" s="21" t="str">
        <f>IF('Raw Data'!B2028=0," ",IF(S2021&lt;0,0,SQRT(S2021)))</f>
        <v xml:space="preserve"> </v>
      </c>
      <c r="U2021" s="21" t="str">
        <f>IF('Raw Data'!B2028=0," ",IF((D2021-C2021)&gt;POWER(10, 50),2*MIN(AVERAGE('Raw Data'!G2028:R2028)-C2021,D2021-AVERAGE('Raw Data'!G2028:R2028)),(D2021-C2021)/6))</f>
        <v xml:space="preserve"> </v>
      </c>
      <c r="V2021" s="21" t="str">
        <f>IF('Raw Data'!B2028=0," ",SQRT(POWER(R2021,2)+POWER(T2021,2)))</f>
        <v xml:space="preserve"> </v>
      </c>
      <c r="W2021" s="21" t="str">
        <f>IF('Raw Data'!B2028=0," ",IF(U2021&lt;V2021,0,SQRT(POWER(U2021,2)-POWER(V2021,2))))</f>
        <v xml:space="preserve"> </v>
      </c>
      <c r="X2021" s="21" t="str">
        <f>IF('Raw Data'!B2028=0," ",V2021/U2021)</f>
        <v xml:space="preserve"> </v>
      </c>
      <c r="Y2021" s="21" t="str">
        <f>IF('Raw Data'!B2028=0," ",SQRT(2)*(W2021/V2021))</f>
        <v xml:space="preserve"> </v>
      </c>
      <c r="Z2021" s="21" t="str">
        <f>IF('Raw Data'!B2028=0," ",'Raw Data'!T2028)</f>
        <v xml:space="preserve"> </v>
      </c>
      <c r="AA2021" s="21" t="str">
        <f>IF('Raw Data'!B2028=0," ",'Raw Data'!F2028)</f>
        <v xml:space="preserve"> </v>
      </c>
      <c r="AB2021" s="132" t="str">
        <f>IF('Raw Data'!B2028=0," ","No")</f>
        <v xml:space="preserve"> </v>
      </c>
      <c r="AC2021" s="139" t="str">
        <f>IF('Raw Data'!B2028=0," ","Yes")</f>
        <v xml:space="preserve"> </v>
      </c>
    </row>
    <row r="2022" spans="1:29" x14ac:dyDescent="0.2">
      <c r="A2022" s="21" t="str">
        <f>IF('Raw Data'!B2029=0," ",'Raw Data'!B2029)</f>
        <v xml:space="preserve"> </v>
      </c>
      <c r="B2022" s="27" t="str">
        <f>IF('Raw Data'!B2029=0," ",'Raw Data'!C2029)</f>
        <v xml:space="preserve"> </v>
      </c>
      <c r="C2022" s="21" t="str">
        <f>IF('Raw Data'!B2029=0," ",'Raw Data'!D2029)</f>
        <v xml:space="preserve"> </v>
      </c>
      <c r="D2022" s="21" t="str">
        <f>IF('Raw Data'!B2029=0," ",'Raw Data'!E2029)</f>
        <v xml:space="preserve"> </v>
      </c>
      <c r="E2022" s="21" t="str">
        <f>IF('Raw Data'!B2029=0," ",(MAX('Raw Data'!G2029:I2029)-MIN('Raw Data'!G2029:I2029)))</f>
        <v xml:space="preserve"> </v>
      </c>
      <c r="F2022" s="21" t="str">
        <f>IF('Raw Data'!B2029=0," ",(MAX('Raw Data'!J2029:L2029)-MIN('Raw Data'!J2029:L2029)))</f>
        <v xml:space="preserve"> </v>
      </c>
      <c r="G2022" s="21" t="str">
        <f>IF('Raw Data'!B2029=0," ",(MAX('Raw Data'!M2029:O2029)-MIN('Raw Data'!M2029:O2029)))</f>
        <v xml:space="preserve"> </v>
      </c>
      <c r="H2022" s="21" t="str">
        <f>IF('Raw Data'!B2029=0," ",(MAX('Raw Data'!P2029:R2029)-MIN('Raw Data'!P2029:R2029)))</f>
        <v xml:space="preserve"> </v>
      </c>
      <c r="I2022" s="21" t="str">
        <f>IF('Raw Data'!B2029=0," ",AVERAGE(E2022,G2022))</f>
        <v xml:space="preserve"> </v>
      </c>
      <c r="J2022" s="21" t="str">
        <f>IF('Raw Data'!B2029=0," ",AVERAGE(F2022,H2022))</f>
        <v xml:space="preserve"> </v>
      </c>
      <c r="K2022" s="21" t="str">
        <f>IF('Raw Data'!B2029=0," ",AVERAGE(I2022,J2022))</f>
        <v xml:space="preserve"> </v>
      </c>
      <c r="L2022" s="21" t="str">
        <f>IF('Raw Data'!B2029=0," ",AVERAGE('Raw Data'!G2029:I2029,'Raw Data'!M2029:O2029))</f>
        <v xml:space="preserve"> </v>
      </c>
      <c r="M2022" s="21" t="str">
        <f>IF('Raw Data'!B2029=0," ",AVERAGE('Raw Data'!J2029:L2029,'Raw Data'!P2029:R2029))</f>
        <v xml:space="preserve"> </v>
      </c>
      <c r="N2022" s="21" t="str">
        <f>IF('Raw Data'!B2029=0," ",(MAX(L2022:M2022)-MIN(L2022,M2022)))</f>
        <v xml:space="preserve"> </v>
      </c>
      <c r="O2022" s="21" t="str">
        <f>IF('Raw Data'!B2029=0," ",AVERAGE('Raw Data'!G2029:L2029))</f>
        <v xml:space="preserve"> </v>
      </c>
      <c r="P2022" s="21" t="str">
        <f>IF('Raw Data'!B2029=0," ",AVERAGE('Raw Data'!M2029:R2029))</f>
        <v xml:space="preserve"> </v>
      </c>
      <c r="Q2022" s="21" t="str">
        <f>IF('Raw Data'!B2029=0," ",(MAX(O2022:P2022)-MIN(O2022:P2022)))</f>
        <v xml:space="preserve"> </v>
      </c>
      <c r="R2022" s="21" t="str">
        <f>IF('Raw Data'!B2029=0," ",K2022*$H$1)</f>
        <v xml:space="preserve"> </v>
      </c>
      <c r="S2022" s="21" t="str">
        <f>IF('Raw Data'!B2029=0," ",(POWER(N2022*$H$2, 2)-(POWER(R2022,2)/6)))</f>
        <v xml:space="preserve"> </v>
      </c>
      <c r="T2022" s="21" t="str">
        <f>IF('Raw Data'!B2029=0," ",IF(S2022&lt;0,0,SQRT(S2022)))</f>
        <v xml:space="preserve"> </v>
      </c>
      <c r="U2022" s="21" t="str">
        <f>IF('Raw Data'!B2029=0," ",IF((D2022-C2022)&gt;POWER(10, 50),2*MIN(AVERAGE('Raw Data'!G2029:R2029)-C2022,D2022-AVERAGE('Raw Data'!G2029:R2029)),(D2022-C2022)/6))</f>
        <v xml:space="preserve"> </v>
      </c>
      <c r="V2022" s="21" t="str">
        <f>IF('Raw Data'!B2029=0," ",SQRT(POWER(R2022,2)+POWER(T2022,2)))</f>
        <v xml:space="preserve"> </v>
      </c>
      <c r="W2022" s="21" t="str">
        <f>IF('Raw Data'!B2029=0," ",IF(U2022&lt;V2022,0,SQRT(POWER(U2022,2)-POWER(V2022,2))))</f>
        <v xml:space="preserve"> </v>
      </c>
      <c r="X2022" s="21" t="str">
        <f>IF('Raw Data'!B2029=0," ",V2022/U2022)</f>
        <v xml:space="preserve"> </v>
      </c>
      <c r="Y2022" s="21" t="str">
        <f>IF('Raw Data'!B2029=0," ",SQRT(2)*(W2022/V2022))</f>
        <v xml:space="preserve"> </v>
      </c>
      <c r="Z2022" s="21" t="str">
        <f>IF('Raw Data'!B2029=0," ",'Raw Data'!T2029)</f>
        <v xml:space="preserve"> </v>
      </c>
      <c r="AA2022" s="21" t="str">
        <f>IF('Raw Data'!B2029=0," ",'Raw Data'!F2029)</f>
        <v xml:space="preserve"> </v>
      </c>
      <c r="AB2022" s="132" t="str">
        <f>IF('Raw Data'!B2029=0," ","No")</f>
        <v xml:space="preserve"> </v>
      </c>
      <c r="AC2022" s="139" t="str">
        <f>IF('Raw Data'!B2029=0," ","Yes")</f>
        <v xml:space="preserve"> </v>
      </c>
    </row>
    <row r="2023" spans="1:29" x14ac:dyDescent="0.2">
      <c r="A2023" s="21" t="str">
        <f>IF('Raw Data'!B2030=0," ",'Raw Data'!B2030)</f>
        <v xml:space="preserve"> </v>
      </c>
      <c r="B2023" s="27" t="str">
        <f>IF('Raw Data'!B2030=0," ",'Raw Data'!C2030)</f>
        <v xml:space="preserve"> </v>
      </c>
      <c r="C2023" s="21" t="str">
        <f>IF('Raw Data'!B2030=0," ",'Raw Data'!D2030)</f>
        <v xml:space="preserve"> </v>
      </c>
      <c r="D2023" s="21" t="str">
        <f>IF('Raw Data'!B2030=0," ",'Raw Data'!E2030)</f>
        <v xml:space="preserve"> </v>
      </c>
      <c r="E2023" s="21" t="str">
        <f>IF('Raw Data'!B2030=0," ",(MAX('Raw Data'!G2030:I2030)-MIN('Raw Data'!G2030:I2030)))</f>
        <v xml:space="preserve"> </v>
      </c>
      <c r="F2023" s="21" t="str">
        <f>IF('Raw Data'!B2030=0," ",(MAX('Raw Data'!J2030:L2030)-MIN('Raw Data'!J2030:L2030)))</f>
        <v xml:space="preserve"> </v>
      </c>
      <c r="G2023" s="21" t="str">
        <f>IF('Raw Data'!B2030=0," ",(MAX('Raw Data'!M2030:O2030)-MIN('Raw Data'!M2030:O2030)))</f>
        <v xml:space="preserve"> </v>
      </c>
      <c r="H2023" s="21" t="str">
        <f>IF('Raw Data'!B2030=0," ",(MAX('Raw Data'!P2030:R2030)-MIN('Raw Data'!P2030:R2030)))</f>
        <v xml:space="preserve"> </v>
      </c>
      <c r="I2023" s="21" t="str">
        <f>IF('Raw Data'!B2030=0," ",AVERAGE(E2023,G2023))</f>
        <v xml:space="preserve"> </v>
      </c>
      <c r="J2023" s="21" t="str">
        <f>IF('Raw Data'!B2030=0," ",AVERAGE(F2023,H2023))</f>
        <v xml:space="preserve"> </v>
      </c>
      <c r="K2023" s="21" t="str">
        <f>IF('Raw Data'!B2030=0," ",AVERAGE(I2023,J2023))</f>
        <v xml:space="preserve"> </v>
      </c>
      <c r="L2023" s="21" t="str">
        <f>IF('Raw Data'!B2030=0," ",AVERAGE('Raw Data'!G2030:I2030,'Raw Data'!M2030:O2030))</f>
        <v xml:space="preserve"> </v>
      </c>
      <c r="M2023" s="21" t="str">
        <f>IF('Raw Data'!B2030=0," ",AVERAGE('Raw Data'!J2030:L2030,'Raw Data'!P2030:R2030))</f>
        <v xml:space="preserve"> </v>
      </c>
      <c r="N2023" s="21" t="str">
        <f>IF('Raw Data'!B2030=0," ",(MAX(L2023:M2023)-MIN(L2023,M2023)))</f>
        <v xml:space="preserve"> </v>
      </c>
      <c r="O2023" s="21" t="str">
        <f>IF('Raw Data'!B2030=0," ",AVERAGE('Raw Data'!G2030:L2030))</f>
        <v xml:space="preserve"> </v>
      </c>
      <c r="P2023" s="21" t="str">
        <f>IF('Raw Data'!B2030=0," ",AVERAGE('Raw Data'!M2030:R2030))</f>
        <v xml:space="preserve"> </v>
      </c>
      <c r="Q2023" s="21" t="str">
        <f>IF('Raw Data'!B2030=0," ",(MAX(O2023:P2023)-MIN(O2023:P2023)))</f>
        <v xml:space="preserve"> </v>
      </c>
      <c r="R2023" s="21" t="str">
        <f>IF('Raw Data'!B2030=0," ",K2023*$H$1)</f>
        <v xml:space="preserve"> </v>
      </c>
      <c r="S2023" s="21" t="str">
        <f>IF('Raw Data'!B2030=0," ",(POWER(N2023*$H$2, 2)-(POWER(R2023,2)/6)))</f>
        <v xml:space="preserve"> </v>
      </c>
      <c r="T2023" s="21" t="str">
        <f>IF('Raw Data'!B2030=0," ",IF(S2023&lt;0,0,SQRT(S2023)))</f>
        <v xml:space="preserve"> </v>
      </c>
      <c r="U2023" s="21" t="str">
        <f>IF('Raw Data'!B2030=0," ",IF((D2023-C2023)&gt;POWER(10, 50),2*MIN(AVERAGE('Raw Data'!G2030:R2030)-C2023,D2023-AVERAGE('Raw Data'!G2030:R2030)),(D2023-C2023)/6))</f>
        <v xml:space="preserve"> </v>
      </c>
      <c r="V2023" s="21" t="str">
        <f>IF('Raw Data'!B2030=0," ",SQRT(POWER(R2023,2)+POWER(T2023,2)))</f>
        <v xml:space="preserve"> </v>
      </c>
      <c r="W2023" s="21" t="str">
        <f>IF('Raw Data'!B2030=0," ",IF(U2023&lt;V2023,0,SQRT(POWER(U2023,2)-POWER(V2023,2))))</f>
        <v xml:space="preserve"> </v>
      </c>
      <c r="X2023" s="21" t="str">
        <f>IF('Raw Data'!B2030=0," ",V2023/U2023)</f>
        <v xml:space="preserve"> </v>
      </c>
      <c r="Y2023" s="21" t="str">
        <f>IF('Raw Data'!B2030=0," ",SQRT(2)*(W2023/V2023))</f>
        <v xml:space="preserve"> </v>
      </c>
      <c r="Z2023" s="21" t="str">
        <f>IF('Raw Data'!B2030=0," ",'Raw Data'!T2030)</f>
        <v xml:space="preserve"> </v>
      </c>
      <c r="AA2023" s="21" t="str">
        <f>IF('Raw Data'!B2030=0," ",'Raw Data'!F2030)</f>
        <v xml:space="preserve"> </v>
      </c>
      <c r="AB2023" s="132" t="str">
        <f>IF('Raw Data'!B2030=0," ","No")</f>
        <v xml:space="preserve"> </v>
      </c>
      <c r="AC2023" s="139" t="str">
        <f>IF('Raw Data'!B2030=0," ","Yes")</f>
        <v xml:space="preserve"> </v>
      </c>
    </row>
    <row r="2024" spans="1:29" x14ac:dyDescent="0.2">
      <c r="A2024" s="21" t="str">
        <f>IF('Raw Data'!B2031=0," ",'Raw Data'!B2031)</f>
        <v xml:space="preserve"> </v>
      </c>
      <c r="B2024" s="27" t="str">
        <f>IF('Raw Data'!B2031=0," ",'Raw Data'!C2031)</f>
        <v xml:space="preserve"> </v>
      </c>
      <c r="C2024" s="21" t="str">
        <f>IF('Raw Data'!B2031=0," ",'Raw Data'!D2031)</f>
        <v xml:space="preserve"> </v>
      </c>
      <c r="D2024" s="21" t="str">
        <f>IF('Raw Data'!B2031=0," ",'Raw Data'!E2031)</f>
        <v xml:space="preserve"> </v>
      </c>
      <c r="E2024" s="21" t="str">
        <f>IF('Raw Data'!B2031=0," ",(MAX('Raw Data'!G2031:I2031)-MIN('Raw Data'!G2031:I2031)))</f>
        <v xml:space="preserve"> </v>
      </c>
      <c r="F2024" s="21" t="str">
        <f>IF('Raw Data'!B2031=0," ",(MAX('Raw Data'!J2031:L2031)-MIN('Raw Data'!J2031:L2031)))</f>
        <v xml:space="preserve"> </v>
      </c>
      <c r="G2024" s="21" t="str">
        <f>IF('Raw Data'!B2031=0," ",(MAX('Raw Data'!M2031:O2031)-MIN('Raw Data'!M2031:O2031)))</f>
        <v xml:space="preserve"> </v>
      </c>
      <c r="H2024" s="21" t="str">
        <f>IF('Raw Data'!B2031=0," ",(MAX('Raw Data'!P2031:R2031)-MIN('Raw Data'!P2031:R2031)))</f>
        <v xml:space="preserve"> </v>
      </c>
      <c r="I2024" s="21" t="str">
        <f>IF('Raw Data'!B2031=0," ",AVERAGE(E2024,G2024))</f>
        <v xml:space="preserve"> </v>
      </c>
      <c r="J2024" s="21" t="str">
        <f>IF('Raw Data'!B2031=0," ",AVERAGE(F2024,H2024))</f>
        <v xml:space="preserve"> </v>
      </c>
      <c r="K2024" s="21" t="str">
        <f>IF('Raw Data'!B2031=0," ",AVERAGE(I2024,J2024))</f>
        <v xml:space="preserve"> </v>
      </c>
      <c r="L2024" s="21" t="str">
        <f>IF('Raw Data'!B2031=0," ",AVERAGE('Raw Data'!G2031:I2031,'Raw Data'!M2031:O2031))</f>
        <v xml:space="preserve"> </v>
      </c>
      <c r="M2024" s="21" t="str">
        <f>IF('Raw Data'!B2031=0," ",AVERAGE('Raw Data'!J2031:L2031,'Raw Data'!P2031:R2031))</f>
        <v xml:space="preserve"> </v>
      </c>
      <c r="N2024" s="21" t="str">
        <f>IF('Raw Data'!B2031=0," ",(MAX(L2024:M2024)-MIN(L2024,M2024)))</f>
        <v xml:space="preserve"> </v>
      </c>
      <c r="O2024" s="21" t="str">
        <f>IF('Raw Data'!B2031=0," ",AVERAGE('Raw Data'!G2031:L2031))</f>
        <v xml:space="preserve"> </v>
      </c>
      <c r="P2024" s="21" t="str">
        <f>IF('Raw Data'!B2031=0," ",AVERAGE('Raw Data'!M2031:R2031))</f>
        <v xml:space="preserve"> </v>
      </c>
      <c r="Q2024" s="21" t="str">
        <f>IF('Raw Data'!B2031=0," ",(MAX(O2024:P2024)-MIN(O2024:P2024)))</f>
        <v xml:space="preserve"> </v>
      </c>
      <c r="R2024" s="21" t="str">
        <f>IF('Raw Data'!B2031=0," ",K2024*$H$1)</f>
        <v xml:space="preserve"> </v>
      </c>
      <c r="S2024" s="21" t="str">
        <f>IF('Raw Data'!B2031=0," ",(POWER(N2024*$H$2, 2)-(POWER(R2024,2)/6)))</f>
        <v xml:space="preserve"> </v>
      </c>
      <c r="T2024" s="21" t="str">
        <f>IF('Raw Data'!B2031=0," ",IF(S2024&lt;0,0,SQRT(S2024)))</f>
        <v xml:space="preserve"> </v>
      </c>
      <c r="U2024" s="21" t="str">
        <f>IF('Raw Data'!B2031=0," ",IF((D2024-C2024)&gt;POWER(10, 50),2*MIN(AVERAGE('Raw Data'!G2031:R2031)-C2024,D2024-AVERAGE('Raw Data'!G2031:R2031)),(D2024-C2024)/6))</f>
        <v xml:space="preserve"> </v>
      </c>
      <c r="V2024" s="21" t="str">
        <f>IF('Raw Data'!B2031=0," ",SQRT(POWER(R2024,2)+POWER(T2024,2)))</f>
        <v xml:space="preserve"> </v>
      </c>
      <c r="W2024" s="21" t="str">
        <f>IF('Raw Data'!B2031=0," ",IF(U2024&lt;V2024,0,SQRT(POWER(U2024,2)-POWER(V2024,2))))</f>
        <v xml:space="preserve"> </v>
      </c>
      <c r="X2024" s="21" t="str">
        <f>IF('Raw Data'!B2031=0," ",V2024/U2024)</f>
        <v xml:space="preserve"> </v>
      </c>
      <c r="Y2024" s="21" t="str">
        <f>IF('Raw Data'!B2031=0," ",SQRT(2)*(W2024/V2024))</f>
        <v xml:space="preserve"> </v>
      </c>
      <c r="Z2024" s="21" t="str">
        <f>IF('Raw Data'!B2031=0," ",'Raw Data'!T2031)</f>
        <v xml:space="preserve"> </v>
      </c>
      <c r="AA2024" s="21" t="str">
        <f>IF('Raw Data'!B2031=0," ",'Raw Data'!F2031)</f>
        <v xml:space="preserve"> </v>
      </c>
      <c r="AB2024" s="132" t="str">
        <f>IF('Raw Data'!B2031=0," ","No")</f>
        <v xml:space="preserve"> </v>
      </c>
      <c r="AC2024" s="139" t="str">
        <f>IF('Raw Data'!B2031=0," ","Yes")</f>
        <v xml:space="preserve"> </v>
      </c>
    </row>
    <row r="2025" spans="1:29" x14ac:dyDescent="0.2">
      <c r="A2025" s="21" t="str">
        <f>IF('Raw Data'!B2032=0," ",'Raw Data'!B2032)</f>
        <v xml:space="preserve"> </v>
      </c>
      <c r="B2025" s="27" t="str">
        <f>IF('Raw Data'!B2032=0," ",'Raw Data'!C2032)</f>
        <v xml:space="preserve"> </v>
      </c>
      <c r="C2025" s="21" t="str">
        <f>IF('Raw Data'!B2032=0," ",'Raw Data'!D2032)</f>
        <v xml:space="preserve"> </v>
      </c>
      <c r="D2025" s="21" t="str">
        <f>IF('Raw Data'!B2032=0," ",'Raw Data'!E2032)</f>
        <v xml:space="preserve"> </v>
      </c>
      <c r="E2025" s="21" t="str">
        <f>IF('Raw Data'!B2032=0," ",(MAX('Raw Data'!G2032:I2032)-MIN('Raw Data'!G2032:I2032)))</f>
        <v xml:space="preserve"> </v>
      </c>
      <c r="F2025" s="21" t="str">
        <f>IF('Raw Data'!B2032=0," ",(MAX('Raw Data'!J2032:L2032)-MIN('Raw Data'!J2032:L2032)))</f>
        <v xml:space="preserve"> </v>
      </c>
      <c r="G2025" s="21" t="str">
        <f>IF('Raw Data'!B2032=0," ",(MAX('Raw Data'!M2032:O2032)-MIN('Raw Data'!M2032:O2032)))</f>
        <v xml:space="preserve"> </v>
      </c>
      <c r="H2025" s="21" t="str">
        <f>IF('Raw Data'!B2032=0," ",(MAX('Raw Data'!P2032:R2032)-MIN('Raw Data'!P2032:R2032)))</f>
        <v xml:space="preserve"> </v>
      </c>
      <c r="I2025" s="21" t="str">
        <f>IF('Raw Data'!B2032=0," ",AVERAGE(E2025,G2025))</f>
        <v xml:space="preserve"> </v>
      </c>
      <c r="J2025" s="21" t="str">
        <f>IF('Raw Data'!B2032=0," ",AVERAGE(F2025,H2025))</f>
        <v xml:space="preserve"> </v>
      </c>
      <c r="K2025" s="21" t="str">
        <f>IF('Raw Data'!B2032=0," ",AVERAGE(I2025,J2025))</f>
        <v xml:space="preserve"> </v>
      </c>
      <c r="L2025" s="21" t="str">
        <f>IF('Raw Data'!B2032=0," ",AVERAGE('Raw Data'!G2032:I2032,'Raw Data'!M2032:O2032))</f>
        <v xml:space="preserve"> </v>
      </c>
      <c r="M2025" s="21" t="str">
        <f>IF('Raw Data'!B2032=0," ",AVERAGE('Raw Data'!J2032:L2032,'Raw Data'!P2032:R2032))</f>
        <v xml:space="preserve"> </v>
      </c>
      <c r="N2025" s="21" t="str">
        <f>IF('Raw Data'!B2032=0," ",(MAX(L2025:M2025)-MIN(L2025,M2025)))</f>
        <v xml:space="preserve"> </v>
      </c>
      <c r="O2025" s="21" t="str">
        <f>IF('Raw Data'!B2032=0," ",AVERAGE('Raw Data'!G2032:L2032))</f>
        <v xml:space="preserve"> </v>
      </c>
      <c r="P2025" s="21" t="str">
        <f>IF('Raw Data'!B2032=0," ",AVERAGE('Raw Data'!M2032:R2032))</f>
        <v xml:space="preserve"> </v>
      </c>
      <c r="Q2025" s="21" t="str">
        <f>IF('Raw Data'!B2032=0," ",(MAX(O2025:P2025)-MIN(O2025:P2025)))</f>
        <v xml:space="preserve"> </v>
      </c>
      <c r="R2025" s="21" t="str">
        <f>IF('Raw Data'!B2032=0," ",K2025*$H$1)</f>
        <v xml:space="preserve"> </v>
      </c>
      <c r="S2025" s="21" t="str">
        <f>IF('Raw Data'!B2032=0," ",(POWER(N2025*$H$2, 2)-(POWER(R2025,2)/6)))</f>
        <v xml:space="preserve"> </v>
      </c>
      <c r="T2025" s="21" t="str">
        <f>IF('Raw Data'!B2032=0," ",IF(S2025&lt;0,0,SQRT(S2025)))</f>
        <v xml:space="preserve"> </v>
      </c>
      <c r="U2025" s="21" t="str">
        <f>IF('Raw Data'!B2032=0," ",IF((D2025-C2025)&gt;POWER(10, 50),2*MIN(AVERAGE('Raw Data'!G2032:R2032)-C2025,D2025-AVERAGE('Raw Data'!G2032:R2032)),(D2025-C2025)/6))</f>
        <v xml:space="preserve"> </v>
      </c>
      <c r="V2025" s="21" t="str">
        <f>IF('Raw Data'!B2032=0," ",SQRT(POWER(R2025,2)+POWER(T2025,2)))</f>
        <v xml:space="preserve"> </v>
      </c>
      <c r="W2025" s="21" t="str">
        <f>IF('Raw Data'!B2032=0," ",IF(U2025&lt;V2025,0,SQRT(POWER(U2025,2)-POWER(V2025,2))))</f>
        <v xml:space="preserve"> </v>
      </c>
      <c r="X2025" s="21" t="str">
        <f>IF('Raw Data'!B2032=0," ",V2025/U2025)</f>
        <v xml:space="preserve"> </v>
      </c>
      <c r="Y2025" s="21" t="str">
        <f>IF('Raw Data'!B2032=0," ",SQRT(2)*(W2025/V2025))</f>
        <v xml:space="preserve"> </v>
      </c>
      <c r="Z2025" s="21" t="str">
        <f>IF('Raw Data'!B2032=0," ",'Raw Data'!T2032)</f>
        <v xml:space="preserve"> </v>
      </c>
      <c r="AA2025" s="21" t="str">
        <f>IF('Raw Data'!B2032=0," ",'Raw Data'!F2032)</f>
        <v xml:space="preserve"> </v>
      </c>
      <c r="AB2025" s="132" t="str">
        <f>IF('Raw Data'!B2032=0," ","No")</f>
        <v xml:space="preserve"> </v>
      </c>
      <c r="AC2025" s="139" t="str">
        <f>IF('Raw Data'!B2032=0," ","Yes")</f>
        <v xml:space="preserve"> </v>
      </c>
    </row>
    <row r="2026" spans="1:29" x14ac:dyDescent="0.2">
      <c r="A2026" s="21" t="str">
        <f>IF('Raw Data'!B2033=0," ",'Raw Data'!B2033)</f>
        <v xml:space="preserve"> </v>
      </c>
      <c r="B2026" s="27" t="str">
        <f>IF('Raw Data'!B2033=0," ",'Raw Data'!C2033)</f>
        <v xml:space="preserve"> </v>
      </c>
      <c r="C2026" s="21" t="str">
        <f>IF('Raw Data'!B2033=0," ",'Raw Data'!D2033)</f>
        <v xml:space="preserve"> </v>
      </c>
      <c r="D2026" s="21" t="str">
        <f>IF('Raw Data'!B2033=0," ",'Raw Data'!E2033)</f>
        <v xml:space="preserve"> </v>
      </c>
      <c r="E2026" s="21" t="str">
        <f>IF('Raw Data'!B2033=0," ",(MAX('Raw Data'!G2033:I2033)-MIN('Raw Data'!G2033:I2033)))</f>
        <v xml:space="preserve"> </v>
      </c>
      <c r="F2026" s="21" t="str">
        <f>IF('Raw Data'!B2033=0," ",(MAX('Raw Data'!J2033:L2033)-MIN('Raw Data'!J2033:L2033)))</f>
        <v xml:space="preserve"> </v>
      </c>
      <c r="G2026" s="21" t="str">
        <f>IF('Raw Data'!B2033=0," ",(MAX('Raw Data'!M2033:O2033)-MIN('Raw Data'!M2033:O2033)))</f>
        <v xml:space="preserve"> </v>
      </c>
      <c r="H2026" s="21" t="str">
        <f>IF('Raw Data'!B2033=0," ",(MAX('Raw Data'!P2033:R2033)-MIN('Raw Data'!P2033:R2033)))</f>
        <v xml:space="preserve"> </v>
      </c>
      <c r="I2026" s="21" t="str">
        <f>IF('Raw Data'!B2033=0," ",AVERAGE(E2026,G2026))</f>
        <v xml:space="preserve"> </v>
      </c>
      <c r="J2026" s="21" t="str">
        <f>IF('Raw Data'!B2033=0," ",AVERAGE(F2026,H2026))</f>
        <v xml:space="preserve"> </v>
      </c>
      <c r="K2026" s="21" t="str">
        <f>IF('Raw Data'!B2033=0," ",AVERAGE(I2026,J2026))</f>
        <v xml:space="preserve"> </v>
      </c>
      <c r="L2026" s="21" t="str">
        <f>IF('Raw Data'!B2033=0," ",AVERAGE('Raw Data'!G2033:I2033,'Raw Data'!M2033:O2033))</f>
        <v xml:space="preserve"> </v>
      </c>
      <c r="M2026" s="21" t="str">
        <f>IF('Raw Data'!B2033=0," ",AVERAGE('Raw Data'!J2033:L2033,'Raw Data'!P2033:R2033))</f>
        <v xml:space="preserve"> </v>
      </c>
      <c r="N2026" s="21" t="str">
        <f>IF('Raw Data'!B2033=0," ",(MAX(L2026:M2026)-MIN(L2026,M2026)))</f>
        <v xml:space="preserve"> </v>
      </c>
      <c r="O2026" s="21" t="str">
        <f>IF('Raw Data'!B2033=0," ",AVERAGE('Raw Data'!G2033:L2033))</f>
        <v xml:space="preserve"> </v>
      </c>
      <c r="P2026" s="21" t="str">
        <f>IF('Raw Data'!B2033=0," ",AVERAGE('Raw Data'!M2033:R2033))</f>
        <v xml:space="preserve"> </v>
      </c>
      <c r="Q2026" s="21" t="str">
        <f>IF('Raw Data'!B2033=0," ",(MAX(O2026:P2026)-MIN(O2026:P2026)))</f>
        <v xml:space="preserve"> </v>
      </c>
      <c r="R2026" s="21" t="str">
        <f>IF('Raw Data'!B2033=0," ",K2026*$H$1)</f>
        <v xml:space="preserve"> </v>
      </c>
      <c r="S2026" s="21" t="str">
        <f>IF('Raw Data'!B2033=0," ",(POWER(N2026*$H$2, 2)-(POWER(R2026,2)/6)))</f>
        <v xml:space="preserve"> </v>
      </c>
      <c r="T2026" s="21" t="str">
        <f>IF('Raw Data'!B2033=0," ",IF(S2026&lt;0,0,SQRT(S2026)))</f>
        <v xml:space="preserve"> </v>
      </c>
      <c r="U2026" s="21" t="str">
        <f>IF('Raw Data'!B2033=0," ",IF((D2026-C2026)&gt;POWER(10, 50),2*MIN(AVERAGE('Raw Data'!G2033:R2033)-C2026,D2026-AVERAGE('Raw Data'!G2033:R2033)),(D2026-C2026)/6))</f>
        <v xml:space="preserve"> </v>
      </c>
      <c r="V2026" s="21" t="str">
        <f>IF('Raw Data'!B2033=0," ",SQRT(POWER(R2026,2)+POWER(T2026,2)))</f>
        <v xml:space="preserve"> </v>
      </c>
      <c r="W2026" s="21" t="str">
        <f>IF('Raw Data'!B2033=0," ",IF(U2026&lt;V2026,0,SQRT(POWER(U2026,2)-POWER(V2026,2))))</f>
        <v xml:space="preserve"> </v>
      </c>
      <c r="X2026" s="21" t="str">
        <f>IF('Raw Data'!B2033=0," ",V2026/U2026)</f>
        <v xml:space="preserve"> </v>
      </c>
      <c r="Y2026" s="21" t="str">
        <f>IF('Raw Data'!B2033=0," ",SQRT(2)*(W2026/V2026))</f>
        <v xml:space="preserve"> </v>
      </c>
      <c r="Z2026" s="21" t="str">
        <f>IF('Raw Data'!B2033=0," ",'Raw Data'!T2033)</f>
        <v xml:space="preserve"> </v>
      </c>
      <c r="AA2026" s="21" t="str">
        <f>IF('Raw Data'!B2033=0," ",'Raw Data'!F2033)</f>
        <v xml:space="preserve"> </v>
      </c>
      <c r="AB2026" s="132" t="str">
        <f>IF('Raw Data'!B2033=0," ","No")</f>
        <v xml:space="preserve"> </v>
      </c>
      <c r="AC2026" s="139" t="str">
        <f>IF('Raw Data'!B2033=0," ","Yes")</f>
        <v xml:space="preserve"> </v>
      </c>
    </row>
    <row r="2027" spans="1:29" x14ac:dyDescent="0.2">
      <c r="A2027" s="21" t="str">
        <f>IF('Raw Data'!B2034=0," ",'Raw Data'!B2034)</f>
        <v xml:space="preserve"> </v>
      </c>
      <c r="B2027" s="27" t="str">
        <f>IF('Raw Data'!B2034=0," ",'Raw Data'!C2034)</f>
        <v xml:space="preserve"> </v>
      </c>
      <c r="C2027" s="21" t="str">
        <f>IF('Raw Data'!B2034=0," ",'Raw Data'!D2034)</f>
        <v xml:space="preserve"> </v>
      </c>
      <c r="D2027" s="21" t="str">
        <f>IF('Raw Data'!B2034=0," ",'Raw Data'!E2034)</f>
        <v xml:space="preserve"> </v>
      </c>
      <c r="E2027" s="21" t="str">
        <f>IF('Raw Data'!B2034=0," ",(MAX('Raw Data'!G2034:I2034)-MIN('Raw Data'!G2034:I2034)))</f>
        <v xml:space="preserve"> </v>
      </c>
      <c r="F2027" s="21" t="str">
        <f>IF('Raw Data'!B2034=0," ",(MAX('Raw Data'!J2034:L2034)-MIN('Raw Data'!J2034:L2034)))</f>
        <v xml:space="preserve"> </v>
      </c>
      <c r="G2027" s="21" t="str">
        <f>IF('Raw Data'!B2034=0," ",(MAX('Raw Data'!M2034:O2034)-MIN('Raw Data'!M2034:O2034)))</f>
        <v xml:space="preserve"> </v>
      </c>
      <c r="H2027" s="21" t="str">
        <f>IF('Raw Data'!B2034=0," ",(MAX('Raw Data'!P2034:R2034)-MIN('Raw Data'!P2034:R2034)))</f>
        <v xml:space="preserve"> </v>
      </c>
      <c r="I2027" s="21" t="str">
        <f>IF('Raw Data'!B2034=0," ",AVERAGE(E2027,G2027))</f>
        <v xml:space="preserve"> </v>
      </c>
      <c r="J2027" s="21" t="str">
        <f>IF('Raw Data'!B2034=0," ",AVERAGE(F2027,H2027))</f>
        <v xml:space="preserve"> </v>
      </c>
      <c r="K2027" s="21" t="str">
        <f>IF('Raw Data'!B2034=0," ",AVERAGE(I2027,J2027))</f>
        <v xml:space="preserve"> </v>
      </c>
      <c r="L2027" s="21" t="str">
        <f>IF('Raw Data'!B2034=0," ",AVERAGE('Raw Data'!G2034:I2034,'Raw Data'!M2034:O2034))</f>
        <v xml:space="preserve"> </v>
      </c>
      <c r="M2027" s="21" t="str">
        <f>IF('Raw Data'!B2034=0," ",AVERAGE('Raw Data'!J2034:L2034,'Raw Data'!P2034:R2034))</f>
        <v xml:space="preserve"> </v>
      </c>
      <c r="N2027" s="21" t="str">
        <f>IF('Raw Data'!B2034=0," ",(MAX(L2027:M2027)-MIN(L2027,M2027)))</f>
        <v xml:space="preserve"> </v>
      </c>
      <c r="O2027" s="21" t="str">
        <f>IF('Raw Data'!B2034=0," ",AVERAGE('Raw Data'!G2034:L2034))</f>
        <v xml:space="preserve"> </v>
      </c>
      <c r="P2027" s="21" t="str">
        <f>IF('Raw Data'!B2034=0," ",AVERAGE('Raw Data'!M2034:R2034))</f>
        <v xml:space="preserve"> </v>
      </c>
      <c r="Q2027" s="21" t="str">
        <f>IF('Raw Data'!B2034=0," ",(MAX(O2027:P2027)-MIN(O2027:P2027)))</f>
        <v xml:space="preserve"> </v>
      </c>
      <c r="R2027" s="21" t="str">
        <f>IF('Raw Data'!B2034=0," ",K2027*$H$1)</f>
        <v xml:space="preserve"> </v>
      </c>
      <c r="S2027" s="21" t="str">
        <f>IF('Raw Data'!B2034=0," ",(POWER(N2027*$H$2, 2)-(POWER(R2027,2)/6)))</f>
        <v xml:space="preserve"> </v>
      </c>
      <c r="T2027" s="21" t="str">
        <f>IF('Raw Data'!B2034=0," ",IF(S2027&lt;0,0,SQRT(S2027)))</f>
        <v xml:space="preserve"> </v>
      </c>
      <c r="U2027" s="21" t="str">
        <f>IF('Raw Data'!B2034=0," ",IF((D2027-C2027)&gt;POWER(10, 50),2*MIN(AVERAGE('Raw Data'!G2034:R2034)-C2027,D2027-AVERAGE('Raw Data'!G2034:R2034)),(D2027-C2027)/6))</f>
        <v xml:space="preserve"> </v>
      </c>
      <c r="V2027" s="21" t="str">
        <f>IF('Raw Data'!B2034=0," ",SQRT(POWER(R2027,2)+POWER(T2027,2)))</f>
        <v xml:space="preserve"> </v>
      </c>
      <c r="W2027" s="21" t="str">
        <f>IF('Raw Data'!B2034=0," ",IF(U2027&lt;V2027,0,SQRT(POWER(U2027,2)-POWER(V2027,2))))</f>
        <v xml:space="preserve"> </v>
      </c>
      <c r="X2027" s="21" t="str">
        <f>IF('Raw Data'!B2034=0," ",V2027/U2027)</f>
        <v xml:space="preserve"> </v>
      </c>
      <c r="Y2027" s="21" t="str">
        <f>IF('Raw Data'!B2034=0," ",SQRT(2)*(W2027/V2027))</f>
        <v xml:space="preserve"> </v>
      </c>
      <c r="Z2027" s="21" t="str">
        <f>IF('Raw Data'!B2034=0," ",'Raw Data'!T2034)</f>
        <v xml:space="preserve"> </v>
      </c>
      <c r="AA2027" s="21" t="str">
        <f>IF('Raw Data'!B2034=0," ",'Raw Data'!F2034)</f>
        <v xml:space="preserve"> </v>
      </c>
      <c r="AB2027" s="132" t="str">
        <f>IF('Raw Data'!B2034=0," ","No")</f>
        <v xml:space="preserve"> </v>
      </c>
      <c r="AC2027" s="139" t="str">
        <f>IF('Raw Data'!B2034=0," ","Yes")</f>
        <v xml:space="preserve"> </v>
      </c>
    </row>
    <row r="2028" spans="1:29" x14ac:dyDescent="0.2">
      <c r="A2028" s="21" t="str">
        <f>IF('Raw Data'!B2035=0," ",'Raw Data'!B2035)</f>
        <v xml:space="preserve"> </v>
      </c>
      <c r="B2028" s="27" t="str">
        <f>IF('Raw Data'!B2035=0," ",'Raw Data'!C2035)</f>
        <v xml:space="preserve"> </v>
      </c>
      <c r="C2028" s="21" t="str">
        <f>IF('Raw Data'!B2035=0," ",'Raw Data'!D2035)</f>
        <v xml:space="preserve"> </v>
      </c>
      <c r="D2028" s="21" t="str">
        <f>IF('Raw Data'!B2035=0," ",'Raw Data'!E2035)</f>
        <v xml:space="preserve"> </v>
      </c>
      <c r="E2028" s="21" t="str">
        <f>IF('Raw Data'!B2035=0," ",(MAX('Raw Data'!G2035:I2035)-MIN('Raw Data'!G2035:I2035)))</f>
        <v xml:space="preserve"> </v>
      </c>
      <c r="F2028" s="21" t="str">
        <f>IF('Raw Data'!B2035=0," ",(MAX('Raw Data'!J2035:L2035)-MIN('Raw Data'!J2035:L2035)))</f>
        <v xml:space="preserve"> </v>
      </c>
      <c r="G2028" s="21" t="str">
        <f>IF('Raw Data'!B2035=0," ",(MAX('Raw Data'!M2035:O2035)-MIN('Raw Data'!M2035:O2035)))</f>
        <v xml:space="preserve"> </v>
      </c>
      <c r="H2028" s="21" t="str">
        <f>IF('Raw Data'!B2035=0," ",(MAX('Raw Data'!P2035:R2035)-MIN('Raw Data'!P2035:R2035)))</f>
        <v xml:space="preserve"> </v>
      </c>
      <c r="I2028" s="21" t="str">
        <f>IF('Raw Data'!B2035=0," ",AVERAGE(E2028,G2028))</f>
        <v xml:space="preserve"> </v>
      </c>
      <c r="J2028" s="21" t="str">
        <f>IF('Raw Data'!B2035=0," ",AVERAGE(F2028,H2028))</f>
        <v xml:space="preserve"> </v>
      </c>
      <c r="K2028" s="21" t="str">
        <f>IF('Raw Data'!B2035=0," ",AVERAGE(I2028,J2028))</f>
        <v xml:space="preserve"> </v>
      </c>
      <c r="L2028" s="21" t="str">
        <f>IF('Raw Data'!B2035=0," ",AVERAGE('Raw Data'!G2035:I2035,'Raw Data'!M2035:O2035))</f>
        <v xml:space="preserve"> </v>
      </c>
      <c r="M2028" s="21" t="str">
        <f>IF('Raw Data'!B2035=0," ",AVERAGE('Raw Data'!J2035:L2035,'Raw Data'!P2035:R2035))</f>
        <v xml:space="preserve"> </v>
      </c>
      <c r="N2028" s="21" t="str">
        <f>IF('Raw Data'!B2035=0," ",(MAX(L2028:M2028)-MIN(L2028,M2028)))</f>
        <v xml:space="preserve"> </v>
      </c>
      <c r="O2028" s="21" t="str">
        <f>IF('Raw Data'!B2035=0," ",AVERAGE('Raw Data'!G2035:L2035))</f>
        <v xml:space="preserve"> </v>
      </c>
      <c r="P2028" s="21" t="str">
        <f>IF('Raw Data'!B2035=0," ",AVERAGE('Raw Data'!M2035:R2035))</f>
        <v xml:space="preserve"> </v>
      </c>
      <c r="Q2028" s="21" t="str">
        <f>IF('Raw Data'!B2035=0," ",(MAX(O2028:P2028)-MIN(O2028:P2028)))</f>
        <v xml:space="preserve"> </v>
      </c>
      <c r="R2028" s="21" t="str">
        <f>IF('Raw Data'!B2035=0," ",K2028*$H$1)</f>
        <v xml:space="preserve"> </v>
      </c>
      <c r="S2028" s="21" t="str">
        <f>IF('Raw Data'!B2035=0," ",(POWER(N2028*$H$2, 2)-(POWER(R2028,2)/6)))</f>
        <v xml:space="preserve"> </v>
      </c>
      <c r="T2028" s="21" t="str">
        <f>IF('Raw Data'!B2035=0," ",IF(S2028&lt;0,0,SQRT(S2028)))</f>
        <v xml:space="preserve"> </v>
      </c>
      <c r="U2028" s="21" t="str">
        <f>IF('Raw Data'!B2035=0," ",IF((D2028-C2028)&gt;POWER(10, 50),2*MIN(AVERAGE('Raw Data'!G2035:R2035)-C2028,D2028-AVERAGE('Raw Data'!G2035:R2035)),(D2028-C2028)/6))</f>
        <v xml:space="preserve"> </v>
      </c>
      <c r="V2028" s="21" t="str">
        <f>IF('Raw Data'!B2035=0," ",SQRT(POWER(R2028,2)+POWER(T2028,2)))</f>
        <v xml:space="preserve"> </v>
      </c>
      <c r="W2028" s="21" t="str">
        <f>IF('Raw Data'!B2035=0," ",IF(U2028&lt;V2028,0,SQRT(POWER(U2028,2)-POWER(V2028,2))))</f>
        <v xml:space="preserve"> </v>
      </c>
      <c r="X2028" s="21" t="str">
        <f>IF('Raw Data'!B2035=0," ",V2028/U2028)</f>
        <v xml:space="preserve"> </v>
      </c>
      <c r="Y2028" s="21" t="str">
        <f>IF('Raw Data'!B2035=0," ",SQRT(2)*(W2028/V2028))</f>
        <v xml:space="preserve"> </v>
      </c>
      <c r="Z2028" s="21" t="str">
        <f>IF('Raw Data'!B2035=0," ",'Raw Data'!T2035)</f>
        <v xml:space="preserve"> </v>
      </c>
      <c r="AA2028" s="21" t="str">
        <f>IF('Raw Data'!B2035=0," ",'Raw Data'!F2035)</f>
        <v xml:space="preserve"> </v>
      </c>
      <c r="AB2028" s="132" t="str">
        <f>IF('Raw Data'!B2035=0," ","No")</f>
        <v xml:space="preserve"> </v>
      </c>
      <c r="AC2028" s="139" t="str">
        <f>IF('Raw Data'!B2035=0," ","Yes")</f>
        <v xml:space="preserve"> </v>
      </c>
    </row>
    <row r="2029" spans="1:29" x14ac:dyDescent="0.2">
      <c r="A2029" s="21" t="str">
        <f>IF('Raw Data'!B2036=0," ",'Raw Data'!B2036)</f>
        <v xml:space="preserve"> </v>
      </c>
      <c r="B2029" s="27" t="str">
        <f>IF('Raw Data'!B2036=0," ",'Raw Data'!C2036)</f>
        <v xml:space="preserve"> </v>
      </c>
      <c r="C2029" s="21" t="str">
        <f>IF('Raw Data'!B2036=0," ",'Raw Data'!D2036)</f>
        <v xml:space="preserve"> </v>
      </c>
      <c r="D2029" s="21" t="str">
        <f>IF('Raw Data'!B2036=0," ",'Raw Data'!E2036)</f>
        <v xml:space="preserve"> </v>
      </c>
      <c r="E2029" s="21" t="str">
        <f>IF('Raw Data'!B2036=0," ",(MAX('Raw Data'!G2036:I2036)-MIN('Raw Data'!G2036:I2036)))</f>
        <v xml:space="preserve"> </v>
      </c>
      <c r="F2029" s="21" t="str">
        <f>IF('Raw Data'!B2036=0," ",(MAX('Raw Data'!J2036:L2036)-MIN('Raw Data'!J2036:L2036)))</f>
        <v xml:space="preserve"> </v>
      </c>
      <c r="G2029" s="21" t="str">
        <f>IF('Raw Data'!B2036=0," ",(MAX('Raw Data'!M2036:O2036)-MIN('Raw Data'!M2036:O2036)))</f>
        <v xml:space="preserve"> </v>
      </c>
      <c r="H2029" s="21" t="str">
        <f>IF('Raw Data'!B2036=0," ",(MAX('Raw Data'!P2036:R2036)-MIN('Raw Data'!P2036:R2036)))</f>
        <v xml:space="preserve"> </v>
      </c>
      <c r="I2029" s="21" t="str">
        <f>IF('Raw Data'!B2036=0," ",AVERAGE(E2029,G2029))</f>
        <v xml:space="preserve"> </v>
      </c>
      <c r="J2029" s="21" t="str">
        <f>IF('Raw Data'!B2036=0," ",AVERAGE(F2029,H2029))</f>
        <v xml:space="preserve"> </v>
      </c>
      <c r="K2029" s="21" t="str">
        <f>IF('Raw Data'!B2036=0," ",AVERAGE(I2029,J2029))</f>
        <v xml:space="preserve"> </v>
      </c>
      <c r="L2029" s="21" t="str">
        <f>IF('Raw Data'!B2036=0," ",AVERAGE('Raw Data'!G2036:I2036,'Raw Data'!M2036:O2036))</f>
        <v xml:space="preserve"> </v>
      </c>
      <c r="M2029" s="21" t="str">
        <f>IF('Raw Data'!B2036=0," ",AVERAGE('Raw Data'!J2036:L2036,'Raw Data'!P2036:R2036))</f>
        <v xml:space="preserve"> </v>
      </c>
      <c r="N2029" s="21" t="str">
        <f>IF('Raw Data'!B2036=0," ",(MAX(L2029:M2029)-MIN(L2029,M2029)))</f>
        <v xml:space="preserve"> </v>
      </c>
      <c r="O2029" s="21" t="str">
        <f>IF('Raw Data'!B2036=0," ",AVERAGE('Raw Data'!G2036:L2036))</f>
        <v xml:space="preserve"> </v>
      </c>
      <c r="P2029" s="21" t="str">
        <f>IF('Raw Data'!B2036=0," ",AVERAGE('Raw Data'!M2036:R2036))</f>
        <v xml:space="preserve"> </v>
      </c>
      <c r="Q2029" s="21" t="str">
        <f>IF('Raw Data'!B2036=0," ",(MAX(O2029:P2029)-MIN(O2029:P2029)))</f>
        <v xml:space="preserve"> </v>
      </c>
      <c r="R2029" s="21" t="str">
        <f>IF('Raw Data'!B2036=0," ",K2029*$H$1)</f>
        <v xml:space="preserve"> </v>
      </c>
      <c r="S2029" s="21" t="str">
        <f>IF('Raw Data'!B2036=0," ",(POWER(N2029*$H$2, 2)-(POWER(R2029,2)/6)))</f>
        <v xml:space="preserve"> </v>
      </c>
      <c r="T2029" s="21" t="str">
        <f>IF('Raw Data'!B2036=0," ",IF(S2029&lt;0,0,SQRT(S2029)))</f>
        <v xml:space="preserve"> </v>
      </c>
      <c r="U2029" s="21" t="str">
        <f>IF('Raw Data'!B2036=0," ",IF((D2029-C2029)&gt;POWER(10, 50),2*MIN(AVERAGE('Raw Data'!G2036:R2036)-C2029,D2029-AVERAGE('Raw Data'!G2036:R2036)),(D2029-C2029)/6))</f>
        <v xml:space="preserve"> </v>
      </c>
      <c r="V2029" s="21" t="str">
        <f>IF('Raw Data'!B2036=0," ",SQRT(POWER(R2029,2)+POWER(T2029,2)))</f>
        <v xml:space="preserve"> </v>
      </c>
      <c r="W2029" s="21" t="str">
        <f>IF('Raw Data'!B2036=0," ",IF(U2029&lt;V2029,0,SQRT(POWER(U2029,2)-POWER(V2029,2))))</f>
        <v xml:space="preserve"> </v>
      </c>
      <c r="X2029" s="21" t="str">
        <f>IF('Raw Data'!B2036=0," ",V2029/U2029)</f>
        <v xml:space="preserve"> </v>
      </c>
      <c r="Y2029" s="21" t="str">
        <f>IF('Raw Data'!B2036=0," ",SQRT(2)*(W2029/V2029))</f>
        <v xml:space="preserve"> </v>
      </c>
      <c r="Z2029" s="21" t="str">
        <f>IF('Raw Data'!B2036=0," ",'Raw Data'!T2036)</f>
        <v xml:space="preserve"> </v>
      </c>
      <c r="AA2029" s="21" t="str">
        <f>IF('Raw Data'!B2036=0," ",'Raw Data'!F2036)</f>
        <v xml:space="preserve"> </v>
      </c>
      <c r="AB2029" s="132" t="str">
        <f>IF('Raw Data'!B2036=0," ","No")</f>
        <v xml:space="preserve"> </v>
      </c>
      <c r="AC2029" s="139" t="str">
        <f>IF('Raw Data'!B2036=0," ","Yes")</f>
        <v xml:space="preserve"> </v>
      </c>
    </row>
    <row r="2030" spans="1:29" x14ac:dyDescent="0.2">
      <c r="A2030" s="21" t="str">
        <f>IF('Raw Data'!B2037=0," ",'Raw Data'!B2037)</f>
        <v xml:space="preserve"> </v>
      </c>
      <c r="B2030" s="27" t="str">
        <f>IF('Raw Data'!B2037=0," ",'Raw Data'!C2037)</f>
        <v xml:space="preserve"> </v>
      </c>
      <c r="C2030" s="21" t="str">
        <f>IF('Raw Data'!B2037=0," ",'Raw Data'!D2037)</f>
        <v xml:space="preserve"> </v>
      </c>
      <c r="D2030" s="21" t="str">
        <f>IF('Raw Data'!B2037=0," ",'Raw Data'!E2037)</f>
        <v xml:space="preserve"> </v>
      </c>
      <c r="E2030" s="21" t="str">
        <f>IF('Raw Data'!B2037=0," ",(MAX('Raw Data'!G2037:I2037)-MIN('Raw Data'!G2037:I2037)))</f>
        <v xml:space="preserve"> </v>
      </c>
      <c r="F2030" s="21" t="str">
        <f>IF('Raw Data'!B2037=0," ",(MAX('Raw Data'!J2037:L2037)-MIN('Raw Data'!J2037:L2037)))</f>
        <v xml:space="preserve"> </v>
      </c>
      <c r="G2030" s="21" t="str">
        <f>IF('Raw Data'!B2037=0," ",(MAX('Raw Data'!M2037:O2037)-MIN('Raw Data'!M2037:O2037)))</f>
        <v xml:space="preserve"> </v>
      </c>
      <c r="H2030" s="21" t="str">
        <f>IF('Raw Data'!B2037=0," ",(MAX('Raw Data'!P2037:R2037)-MIN('Raw Data'!P2037:R2037)))</f>
        <v xml:space="preserve"> </v>
      </c>
      <c r="I2030" s="21" t="str">
        <f>IF('Raw Data'!B2037=0," ",AVERAGE(E2030,G2030))</f>
        <v xml:space="preserve"> </v>
      </c>
      <c r="J2030" s="21" t="str">
        <f>IF('Raw Data'!B2037=0," ",AVERAGE(F2030,H2030))</f>
        <v xml:space="preserve"> </v>
      </c>
      <c r="K2030" s="21" t="str">
        <f>IF('Raw Data'!B2037=0," ",AVERAGE(I2030,J2030))</f>
        <v xml:space="preserve"> </v>
      </c>
      <c r="L2030" s="21" t="str">
        <f>IF('Raw Data'!B2037=0," ",AVERAGE('Raw Data'!G2037:I2037,'Raw Data'!M2037:O2037))</f>
        <v xml:space="preserve"> </v>
      </c>
      <c r="M2030" s="21" t="str">
        <f>IF('Raw Data'!B2037=0," ",AVERAGE('Raw Data'!J2037:L2037,'Raw Data'!P2037:R2037))</f>
        <v xml:space="preserve"> </v>
      </c>
      <c r="N2030" s="21" t="str">
        <f>IF('Raw Data'!B2037=0," ",(MAX(L2030:M2030)-MIN(L2030,M2030)))</f>
        <v xml:space="preserve"> </v>
      </c>
      <c r="O2030" s="21" t="str">
        <f>IF('Raw Data'!B2037=0," ",AVERAGE('Raw Data'!G2037:L2037))</f>
        <v xml:space="preserve"> </v>
      </c>
      <c r="P2030" s="21" t="str">
        <f>IF('Raw Data'!B2037=0," ",AVERAGE('Raw Data'!M2037:R2037))</f>
        <v xml:space="preserve"> </v>
      </c>
      <c r="Q2030" s="21" t="str">
        <f>IF('Raw Data'!B2037=0," ",(MAX(O2030:P2030)-MIN(O2030:P2030)))</f>
        <v xml:space="preserve"> </v>
      </c>
      <c r="R2030" s="21" t="str">
        <f>IF('Raw Data'!B2037=0," ",K2030*$H$1)</f>
        <v xml:space="preserve"> </v>
      </c>
      <c r="S2030" s="21" t="str">
        <f>IF('Raw Data'!B2037=0," ",(POWER(N2030*$H$2, 2)-(POWER(R2030,2)/6)))</f>
        <v xml:space="preserve"> </v>
      </c>
      <c r="T2030" s="21" t="str">
        <f>IF('Raw Data'!B2037=0," ",IF(S2030&lt;0,0,SQRT(S2030)))</f>
        <v xml:space="preserve"> </v>
      </c>
      <c r="U2030" s="21" t="str">
        <f>IF('Raw Data'!B2037=0," ",IF((D2030-C2030)&gt;POWER(10, 50),2*MIN(AVERAGE('Raw Data'!G2037:R2037)-C2030,D2030-AVERAGE('Raw Data'!G2037:R2037)),(D2030-C2030)/6))</f>
        <v xml:space="preserve"> </v>
      </c>
      <c r="V2030" s="21" t="str">
        <f>IF('Raw Data'!B2037=0," ",SQRT(POWER(R2030,2)+POWER(T2030,2)))</f>
        <v xml:space="preserve"> </v>
      </c>
      <c r="W2030" s="21" t="str">
        <f>IF('Raw Data'!B2037=0," ",IF(U2030&lt;V2030,0,SQRT(POWER(U2030,2)-POWER(V2030,2))))</f>
        <v xml:space="preserve"> </v>
      </c>
      <c r="X2030" s="21" t="str">
        <f>IF('Raw Data'!B2037=0," ",V2030/U2030)</f>
        <v xml:space="preserve"> </v>
      </c>
      <c r="Y2030" s="21" t="str">
        <f>IF('Raw Data'!B2037=0," ",SQRT(2)*(W2030/V2030))</f>
        <v xml:space="preserve"> </v>
      </c>
      <c r="Z2030" s="21" t="str">
        <f>IF('Raw Data'!B2037=0," ",'Raw Data'!T2037)</f>
        <v xml:space="preserve"> </v>
      </c>
      <c r="AA2030" s="21" t="str">
        <f>IF('Raw Data'!B2037=0," ",'Raw Data'!F2037)</f>
        <v xml:space="preserve"> </v>
      </c>
      <c r="AB2030" s="132" t="str">
        <f>IF('Raw Data'!B2037=0," ","No")</f>
        <v xml:space="preserve"> </v>
      </c>
      <c r="AC2030" s="139" t="str">
        <f>IF('Raw Data'!B2037=0," ","Yes")</f>
        <v xml:space="preserve"> </v>
      </c>
    </row>
    <row r="2031" spans="1:29" x14ac:dyDescent="0.2">
      <c r="A2031" s="21" t="str">
        <f>IF('Raw Data'!B2038=0," ",'Raw Data'!B2038)</f>
        <v xml:space="preserve"> </v>
      </c>
      <c r="B2031" s="27" t="str">
        <f>IF('Raw Data'!B2038=0," ",'Raw Data'!C2038)</f>
        <v xml:space="preserve"> </v>
      </c>
      <c r="C2031" s="21" t="str">
        <f>IF('Raw Data'!B2038=0," ",'Raw Data'!D2038)</f>
        <v xml:space="preserve"> </v>
      </c>
      <c r="D2031" s="21" t="str">
        <f>IF('Raw Data'!B2038=0," ",'Raw Data'!E2038)</f>
        <v xml:space="preserve"> </v>
      </c>
      <c r="E2031" s="21" t="str">
        <f>IF('Raw Data'!B2038=0," ",(MAX('Raw Data'!G2038:I2038)-MIN('Raw Data'!G2038:I2038)))</f>
        <v xml:space="preserve"> </v>
      </c>
      <c r="F2031" s="21" t="str">
        <f>IF('Raw Data'!B2038=0," ",(MAX('Raw Data'!J2038:L2038)-MIN('Raw Data'!J2038:L2038)))</f>
        <v xml:space="preserve"> </v>
      </c>
      <c r="G2031" s="21" t="str">
        <f>IF('Raw Data'!B2038=0," ",(MAX('Raw Data'!M2038:O2038)-MIN('Raw Data'!M2038:O2038)))</f>
        <v xml:space="preserve"> </v>
      </c>
      <c r="H2031" s="21" t="str">
        <f>IF('Raw Data'!B2038=0," ",(MAX('Raw Data'!P2038:R2038)-MIN('Raw Data'!P2038:R2038)))</f>
        <v xml:space="preserve"> </v>
      </c>
      <c r="I2031" s="21" t="str">
        <f>IF('Raw Data'!B2038=0," ",AVERAGE(E2031,G2031))</f>
        <v xml:space="preserve"> </v>
      </c>
      <c r="J2031" s="21" t="str">
        <f>IF('Raw Data'!B2038=0," ",AVERAGE(F2031,H2031))</f>
        <v xml:space="preserve"> </v>
      </c>
      <c r="K2031" s="21" t="str">
        <f>IF('Raw Data'!B2038=0," ",AVERAGE(I2031,J2031))</f>
        <v xml:space="preserve"> </v>
      </c>
      <c r="L2031" s="21" t="str">
        <f>IF('Raw Data'!B2038=0," ",AVERAGE('Raw Data'!G2038:I2038,'Raw Data'!M2038:O2038))</f>
        <v xml:space="preserve"> </v>
      </c>
      <c r="M2031" s="21" t="str">
        <f>IF('Raw Data'!B2038=0," ",AVERAGE('Raw Data'!J2038:L2038,'Raw Data'!P2038:R2038))</f>
        <v xml:space="preserve"> </v>
      </c>
      <c r="N2031" s="21" t="str">
        <f>IF('Raw Data'!B2038=0," ",(MAX(L2031:M2031)-MIN(L2031,M2031)))</f>
        <v xml:space="preserve"> </v>
      </c>
      <c r="O2031" s="21" t="str">
        <f>IF('Raw Data'!B2038=0," ",AVERAGE('Raw Data'!G2038:L2038))</f>
        <v xml:space="preserve"> </v>
      </c>
      <c r="P2031" s="21" t="str">
        <f>IF('Raw Data'!B2038=0," ",AVERAGE('Raw Data'!M2038:R2038))</f>
        <v xml:space="preserve"> </v>
      </c>
      <c r="Q2031" s="21" t="str">
        <f>IF('Raw Data'!B2038=0," ",(MAX(O2031:P2031)-MIN(O2031:P2031)))</f>
        <v xml:space="preserve"> </v>
      </c>
      <c r="R2031" s="21" t="str">
        <f>IF('Raw Data'!B2038=0," ",K2031*$H$1)</f>
        <v xml:space="preserve"> </v>
      </c>
      <c r="S2031" s="21" t="str">
        <f>IF('Raw Data'!B2038=0," ",(POWER(N2031*$H$2, 2)-(POWER(R2031,2)/6)))</f>
        <v xml:space="preserve"> </v>
      </c>
      <c r="T2031" s="21" t="str">
        <f>IF('Raw Data'!B2038=0," ",IF(S2031&lt;0,0,SQRT(S2031)))</f>
        <v xml:space="preserve"> </v>
      </c>
      <c r="U2031" s="21" t="str">
        <f>IF('Raw Data'!B2038=0," ",IF((D2031-C2031)&gt;POWER(10, 50),2*MIN(AVERAGE('Raw Data'!G2038:R2038)-C2031,D2031-AVERAGE('Raw Data'!G2038:R2038)),(D2031-C2031)/6))</f>
        <v xml:space="preserve"> </v>
      </c>
      <c r="V2031" s="21" t="str">
        <f>IF('Raw Data'!B2038=0," ",SQRT(POWER(R2031,2)+POWER(T2031,2)))</f>
        <v xml:space="preserve"> </v>
      </c>
      <c r="W2031" s="21" t="str">
        <f>IF('Raw Data'!B2038=0," ",IF(U2031&lt;V2031,0,SQRT(POWER(U2031,2)-POWER(V2031,2))))</f>
        <v xml:space="preserve"> </v>
      </c>
      <c r="X2031" s="21" t="str">
        <f>IF('Raw Data'!B2038=0," ",V2031/U2031)</f>
        <v xml:space="preserve"> </v>
      </c>
      <c r="Y2031" s="21" t="str">
        <f>IF('Raw Data'!B2038=0," ",SQRT(2)*(W2031/V2031))</f>
        <v xml:space="preserve"> </v>
      </c>
      <c r="Z2031" s="21" t="str">
        <f>IF('Raw Data'!B2038=0," ",'Raw Data'!T2038)</f>
        <v xml:space="preserve"> </v>
      </c>
      <c r="AA2031" s="21" t="str">
        <f>IF('Raw Data'!B2038=0," ",'Raw Data'!F2038)</f>
        <v xml:space="preserve"> </v>
      </c>
      <c r="AB2031" s="132" t="str">
        <f>IF('Raw Data'!B2038=0," ","No")</f>
        <v xml:space="preserve"> </v>
      </c>
      <c r="AC2031" s="139" t="str">
        <f>IF('Raw Data'!B2038=0," ","Yes")</f>
        <v xml:space="preserve"> </v>
      </c>
    </row>
    <row r="2032" spans="1:29" x14ac:dyDescent="0.2">
      <c r="A2032" s="21" t="str">
        <f>IF('Raw Data'!B2039=0," ",'Raw Data'!B2039)</f>
        <v xml:space="preserve"> </v>
      </c>
      <c r="B2032" s="27" t="str">
        <f>IF('Raw Data'!B2039=0," ",'Raw Data'!C2039)</f>
        <v xml:space="preserve"> </v>
      </c>
      <c r="C2032" s="21" t="str">
        <f>IF('Raw Data'!B2039=0," ",'Raw Data'!D2039)</f>
        <v xml:space="preserve"> </v>
      </c>
      <c r="D2032" s="21" t="str">
        <f>IF('Raw Data'!B2039=0," ",'Raw Data'!E2039)</f>
        <v xml:space="preserve"> </v>
      </c>
      <c r="E2032" s="21" t="str">
        <f>IF('Raw Data'!B2039=0," ",(MAX('Raw Data'!G2039:I2039)-MIN('Raw Data'!G2039:I2039)))</f>
        <v xml:space="preserve"> </v>
      </c>
      <c r="F2032" s="21" t="str">
        <f>IF('Raw Data'!B2039=0," ",(MAX('Raw Data'!J2039:L2039)-MIN('Raw Data'!J2039:L2039)))</f>
        <v xml:space="preserve"> </v>
      </c>
      <c r="G2032" s="21" t="str">
        <f>IF('Raw Data'!B2039=0," ",(MAX('Raw Data'!M2039:O2039)-MIN('Raw Data'!M2039:O2039)))</f>
        <v xml:space="preserve"> </v>
      </c>
      <c r="H2032" s="21" t="str">
        <f>IF('Raw Data'!B2039=0," ",(MAX('Raw Data'!P2039:R2039)-MIN('Raw Data'!P2039:R2039)))</f>
        <v xml:space="preserve"> </v>
      </c>
      <c r="I2032" s="21" t="str">
        <f>IF('Raw Data'!B2039=0," ",AVERAGE(E2032,G2032))</f>
        <v xml:space="preserve"> </v>
      </c>
      <c r="J2032" s="21" t="str">
        <f>IF('Raw Data'!B2039=0," ",AVERAGE(F2032,H2032))</f>
        <v xml:space="preserve"> </v>
      </c>
      <c r="K2032" s="21" t="str">
        <f>IF('Raw Data'!B2039=0," ",AVERAGE(I2032,J2032))</f>
        <v xml:space="preserve"> </v>
      </c>
      <c r="L2032" s="21" t="str">
        <f>IF('Raw Data'!B2039=0," ",AVERAGE('Raw Data'!G2039:I2039,'Raw Data'!M2039:O2039))</f>
        <v xml:space="preserve"> </v>
      </c>
      <c r="M2032" s="21" t="str">
        <f>IF('Raw Data'!B2039=0," ",AVERAGE('Raw Data'!J2039:L2039,'Raw Data'!P2039:R2039))</f>
        <v xml:space="preserve"> </v>
      </c>
      <c r="N2032" s="21" t="str">
        <f>IF('Raw Data'!B2039=0," ",(MAX(L2032:M2032)-MIN(L2032,M2032)))</f>
        <v xml:space="preserve"> </v>
      </c>
      <c r="O2032" s="21" t="str">
        <f>IF('Raw Data'!B2039=0," ",AVERAGE('Raw Data'!G2039:L2039))</f>
        <v xml:space="preserve"> </v>
      </c>
      <c r="P2032" s="21" t="str">
        <f>IF('Raw Data'!B2039=0," ",AVERAGE('Raw Data'!M2039:R2039))</f>
        <v xml:space="preserve"> </v>
      </c>
      <c r="Q2032" s="21" t="str">
        <f>IF('Raw Data'!B2039=0," ",(MAX(O2032:P2032)-MIN(O2032:P2032)))</f>
        <v xml:space="preserve"> </v>
      </c>
      <c r="R2032" s="21" t="str">
        <f>IF('Raw Data'!B2039=0," ",K2032*$H$1)</f>
        <v xml:space="preserve"> </v>
      </c>
      <c r="S2032" s="21" t="str">
        <f>IF('Raw Data'!B2039=0," ",(POWER(N2032*$H$2, 2)-(POWER(R2032,2)/6)))</f>
        <v xml:space="preserve"> </v>
      </c>
      <c r="T2032" s="21" t="str">
        <f>IF('Raw Data'!B2039=0," ",IF(S2032&lt;0,0,SQRT(S2032)))</f>
        <v xml:space="preserve"> </v>
      </c>
      <c r="U2032" s="21" t="str">
        <f>IF('Raw Data'!B2039=0," ",IF((D2032-C2032)&gt;POWER(10, 50),2*MIN(AVERAGE('Raw Data'!G2039:R2039)-C2032,D2032-AVERAGE('Raw Data'!G2039:R2039)),(D2032-C2032)/6))</f>
        <v xml:space="preserve"> </v>
      </c>
      <c r="V2032" s="21" t="str">
        <f>IF('Raw Data'!B2039=0," ",SQRT(POWER(R2032,2)+POWER(T2032,2)))</f>
        <v xml:space="preserve"> </v>
      </c>
      <c r="W2032" s="21" t="str">
        <f>IF('Raw Data'!B2039=0," ",IF(U2032&lt;V2032,0,SQRT(POWER(U2032,2)-POWER(V2032,2))))</f>
        <v xml:space="preserve"> </v>
      </c>
      <c r="X2032" s="21" t="str">
        <f>IF('Raw Data'!B2039=0," ",V2032/U2032)</f>
        <v xml:space="preserve"> </v>
      </c>
      <c r="Y2032" s="21" t="str">
        <f>IF('Raw Data'!B2039=0," ",SQRT(2)*(W2032/V2032))</f>
        <v xml:space="preserve"> </v>
      </c>
      <c r="Z2032" s="21" t="str">
        <f>IF('Raw Data'!B2039=0," ",'Raw Data'!T2039)</f>
        <v xml:space="preserve"> </v>
      </c>
      <c r="AA2032" s="21" t="str">
        <f>IF('Raw Data'!B2039=0," ",'Raw Data'!F2039)</f>
        <v xml:space="preserve"> </v>
      </c>
      <c r="AB2032" s="132" t="str">
        <f>IF('Raw Data'!B2039=0," ","No")</f>
        <v xml:space="preserve"> </v>
      </c>
      <c r="AC2032" s="139" t="str">
        <f>IF('Raw Data'!B2039=0," ","Yes")</f>
        <v xml:space="preserve"> </v>
      </c>
    </row>
    <row r="2033" spans="1:29" x14ac:dyDescent="0.2">
      <c r="A2033" s="21" t="str">
        <f>IF('Raw Data'!B2040=0," ",'Raw Data'!B2040)</f>
        <v xml:space="preserve"> </v>
      </c>
      <c r="B2033" s="27" t="str">
        <f>IF('Raw Data'!B2040=0," ",'Raw Data'!C2040)</f>
        <v xml:space="preserve"> </v>
      </c>
      <c r="C2033" s="21" t="str">
        <f>IF('Raw Data'!B2040=0," ",'Raw Data'!D2040)</f>
        <v xml:space="preserve"> </v>
      </c>
      <c r="D2033" s="21" t="str">
        <f>IF('Raw Data'!B2040=0," ",'Raw Data'!E2040)</f>
        <v xml:space="preserve"> </v>
      </c>
      <c r="E2033" s="21" t="str">
        <f>IF('Raw Data'!B2040=0," ",(MAX('Raw Data'!G2040:I2040)-MIN('Raw Data'!G2040:I2040)))</f>
        <v xml:space="preserve"> </v>
      </c>
      <c r="F2033" s="21" t="str">
        <f>IF('Raw Data'!B2040=0," ",(MAX('Raw Data'!J2040:L2040)-MIN('Raw Data'!J2040:L2040)))</f>
        <v xml:space="preserve"> </v>
      </c>
      <c r="G2033" s="21" t="str">
        <f>IF('Raw Data'!B2040=0," ",(MAX('Raw Data'!M2040:O2040)-MIN('Raw Data'!M2040:O2040)))</f>
        <v xml:space="preserve"> </v>
      </c>
      <c r="H2033" s="21" t="str">
        <f>IF('Raw Data'!B2040=0," ",(MAX('Raw Data'!P2040:R2040)-MIN('Raw Data'!P2040:R2040)))</f>
        <v xml:space="preserve"> </v>
      </c>
      <c r="I2033" s="21" t="str">
        <f>IF('Raw Data'!B2040=0," ",AVERAGE(E2033,G2033))</f>
        <v xml:space="preserve"> </v>
      </c>
      <c r="J2033" s="21" t="str">
        <f>IF('Raw Data'!B2040=0," ",AVERAGE(F2033,H2033))</f>
        <v xml:space="preserve"> </v>
      </c>
      <c r="K2033" s="21" t="str">
        <f>IF('Raw Data'!B2040=0," ",AVERAGE(I2033,J2033))</f>
        <v xml:space="preserve"> </v>
      </c>
      <c r="L2033" s="21" t="str">
        <f>IF('Raw Data'!B2040=0," ",AVERAGE('Raw Data'!G2040:I2040,'Raw Data'!M2040:O2040))</f>
        <v xml:space="preserve"> </v>
      </c>
      <c r="M2033" s="21" t="str">
        <f>IF('Raw Data'!B2040=0," ",AVERAGE('Raw Data'!J2040:L2040,'Raw Data'!P2040:R2040))</f>
        <v xml:space="preserve"> </v>
      </c>
      <c r="N2033" s="21" t="str">
        <f>IF('Raw Data'!B2040=0," ",(MAX(L2033:M2033)-MIN(L2033,M2033)))</f>
        <v xml:space="preserve"> </v>
      </c>
      <c r="O2033" s="21" t="str">
        <f>IF('Raw Data'!B2040=0," ",AVERAGE('Raw Data'!G2040:L2040))</f>
        <v xml:space="preserve"> </v>
      </c>
      <c r="P2033" s="21" t="str">
        <f>IF('Raw Data'!B2040=0," ",AVERAGE('Raw Data'!M2040:R2040))</f>
        <v xml:space="preserve"> </v>
      </c>
      <c r="Q2033" s="21" t="str">
        <f>IF('Raw Data'!B2040=0," ",(MAX(O2033:P2033)-MIN(O2033:P2033)))</f>
        <v xml:space="preserve"> </v>
      </c>
      <c r="R2033" s="21" t="str">
        <f>IF('Raw Data'!B2040=0," ",K2033*$H$1)</f>
        <v xml:space="preserve"> </v>
      </c>
      <c r="S2033" s="21" t="str">
        <f>IF('Raw Data'!B2040=0," ",(POWER(N2033*$H$2, 2)-(POWER(R2033,2)/6)))</f>
        <v xml:space="preserve"> </v>
      </c>
      <c r="T2033" s="21" t="str">
        <f>IF('Raw Data'!B2040=0," ",IF(S2033&lt;0,0,SQRT(S2033)))</f>
        <v xml:space="preserve"> </v>
      </c>
      <c r="U2033" s="21" t="str">
        <f>IF('Raw Data'!B2040=0," ",IF((D2033-C2033)&gt;POWER(10, 50),2*MIN(AVERAGE('Raw Data'!G2040:R2040)-C2033,D2033-AVERAGE('Raw Data'!G2040:R2040)),(D2033-C2033)/6))</f>
        <v xml:space="preserve"> </v>
      </c>
      <c r="V2033" s="21" t="str">
        <f>IF('Raw Data'!B2040=0," ",SQRT(POWER(R2033,2)+POWER(T2033,2)))</f>
        <v xml:space="preserve"> </v>
      </c>
      <c r="W2033" s="21" t="str">
        <f>IF('Raw Data'!B2040=0," ",IF(U2033&lt;V2033,0,SQRT(POWER(U2033,2)-POWER(V2033,2))))</f>
        <v xml:space="preserve"> </v>
      </c>
      <c r="X2033" s="21" t="str">
        <f>IF('Raw Data'!B2040=0," ",V2033/U2033)</f>
        <v xml:space="preserve"> </v>
      </c>
      <c r="Y2033" s="21" t="str">
        <f>IF('Raw Data'!B2040=0," ",SQRT(2)*(W2033/V2033))</f>
        <v xml:space="preserve"> </v>
      </c>
      <c r="Z2033" s="21" t="str">
        <f>IF('Raw Data'!B2040=0," ",'Raw Data'!T2040)</f>
        <v xml:space="preserve"> </v>
      </c>
      <c r="AA2033" s="21" t="str">
        <f>IF('Raw Data'!B2040=0," ",'Raw Data'!F2040)</f>
        <v xml:space="preserve"> </v>
      </c>
      <c r="AB2033" s="132" t="str">
        <f>IF('Raw Data'!B2040=0," ","No")</f>
        <v xml:space="preserve"> </v>
      </c>
      <c r="AC2033" s="139" t="str">
        <f>IF('Raw Data'!B2040=0," ","Yes")</f>
        <v xml:space="preserve"> </v>
      </c>
    </row>
    <row r="2034" spans="1:29" x14ac:dyDescent="0.2">
      <c r="A2034" s="21" t="str">
        <f>IF('Raw Data'!B2041=0," ",'Raw Data'!B2041)</f>
        <v xml:space="preserve"> </v>
      </c>
      <c r="B2034" s="27" t="str">
        <f>IF('Raw Data'!B2041=0," ",'Raw Data'!C2041)</f>
        <v xml:space="preserve"> </v>
      </c>
      <c r="C2034" s="21" t="str">
        <f>IF('Raw Data'!B2041=0," ",'Raw Data'!D2041)</f>
        <v xml:space="preserve"> </v>
      </c>
      <c r="D2034" s="21" t="str">
        <f>IF('Raw Data'!B2041=0," ",'Raw Data'!E2041)</f>
        <v xml:space="preserve"> </v>
      </c>
      <c r="E2034" s="21" t="str">
        <f>IF('Raw Data'!B2041=0," ",(MAX('Raw Data'!G2041:I2041)-MIN('Raw Data'!G2041:I2041)))</f>
        <v xml:space="preserve"> </v>
      </c>
      <c r="F2034" s="21" t="str">
        <f>IF('Raw Data'!B2041=0," ",(MAX('Raw Data'!J2041:L2041)-MIN('Raw Data'!J2041:L2041)))</f>
        <v xml:space="preserve"> </v>
      </c>
      <c r="G2034" s="21" t="str">
        <f>IF('Raw Data'!B2041=0," ",(MAX('Raw Data'!M2041:O2041)-MIN('Raw Data'!M2041:O2041)))</f>
        <v xml:space="preserve"> </v>
      </c>
      <c r="H2034" s="21" t="str">
        <f>IF('Raw Data'!B2041=0," ",(MAX('Raw Data'!P2041:R2041)-MIN('Raw Data'!P2041:R2041)))</f>
        <v xml:space="preserve"> </v>
      </c>
      <c r="I2034" s="21" t="str">
        <f>IF('Raw Data'!B2041=0," ",AVERAGE(E2034,G2034))</f>
        <v xml:space="preserve"> </v>
      </c>
      <c r="J2034" s="21" t="str">
        <f>IF('Raw Data'!B2041=0," ",AVERAGE(F2034,H2034))</f>
        <v xml:space="preserve"> </v>
      </c>
      <c r="K2034" s="21" t="str">
        <f>IF('Raw Data'!B2041=0," ",AVERAGE(I2034,J2034))</f>
        <v xml:space="preserve"> </v>
      </c>
      <c r="L2034" s="21" t="str">
        <f>IF('Raw Data'!B2041=0," ",AVERAGE('Raw Data'!G2041:I2041,'Raw Data'!M2041:O2041))</f>
        <v xml:space="preserve"> </v>
      </c>
      <c r="M2034" s="21" t="str">
        <f>IF('Raw Data'!B2041=0," ",AVERAGE('Raw Data'!J2041:L2041,'Raw Data'!P2041:R2041))</f>
        <v xml:space="preserve"> </v>
      </c>
      <c r="N2034" s="21" t="str">
        <f>IF('Raw Data'!B2041=0," ",(MAX(L2034:M2034)-MIN(L2034,M2034)))</f>
        <v xml:space="preserve"> </v>
      </c>
      <c r="O2034" s="21" t="str">
        <f>IF('Raw Data'!B2041=0," ",AVERAGE('Raw Data'!G2041:L2041))</f>
        <v xml:space="preserve"> </v>
      </c>
      <c r="P2034" s="21" t="str">
        <f>IF('Raw Data'!B2041=0," ",AVERAGE('Raw Data'!M2041:R2041))</f>
        <v xml:space="preserve"> </v>
      </c>
      <c r="Q2034" s="21" t="str">
        <f>IF('Raw Data'!B2041=0," ",(MAX(O2034:P2034)-MIN(O2034:P2034)))</f>
        <v xml:space="preserve"> </v>
      </c>
      <c r="R2034" s="21" t="str">
        <f>IF('Raw Data'!B2041=0," ",K2034*$H$1)</f>
        <v xml:space="preserve"> </v>
      </c>
      <c r="S2034" s="21" t="str">
        <f>IF('Raw Data'!B2041=0," ",(POWER(N2034*$H$2, 2)-(POWER(R2034,2)/6)))</f>
        <v xml:space="preserve"> </v>
      </c>
      <c r="T2034" s="21" t="str">
        <f>IF('Raw Data'!B2041=0," ",IF(S2034&lt;0,0,SQRT(S2034)))</f>
        <v xml:space="preserve"> </v>
      </c>
      <c r="U2034" s="21" t="str">
        <f>IF('Raw Data'!B2041=0," ",IF((D2034-C2034)&gt;POWER(10, 50),2*MIN(AVERAGE('Raw Data'!G2041:R2041)-C2034,D2034-AVERAGE('Raw Data'!G2041:R2041)),(D2034-C2034)/6))</f>
        <v xml:space="preserve"> </v>
      </c>
      <c r="V2034" s="21" t="str">
        <f>IF('Raw Data'!B2041=0," ",SQRT(POWER(R2034,2)+POWER(T2034,2)))</f>
        <v xml:space="preserve"> </v>
      </c>
      <c r="W2034" s="21" t="str">
        <f>IF('Raw Data'!B2041=0," ",IF(U2034&lt;V2034,0,SQRT(POWER(U2034,2)-POWER(V2034,2))))</f>
        <v xml:space="preserve"> </v>
      </c>
      <c r="X2034" s="21" t="str">
        <f>IF('Raw Data'!B2041=0," ",V2034/U2034)</f>
        <v xml:space="preserve"> </v>
      </c>
      <c r="Y2034" s="21" t="str">
        <f>IF('Raw Data'!B2041=0," ",SQRT(2)*(W2034/V2034))</f>
        <v xml:space="preserve"> </v>
      </c>
      <c r="Z2034" s="21" t="str">
        <f>IF('Raw Data'!B2041=0," ",'Raw Data'!T2041)</f>
        <v xml:space="preserve"> </v>
      </c>
      <c r="AA2034" s="21" t="str">
        <f>IF('Raw Data'!B2041=0," ",'Raw Data'!F2041)</f>
        <v xml:space="preserve"> </v>
      </c>
      <c r="AB2034" s="132" t="str">
        <f>IF('Raw Data'!B2041=0," ","No")</f>
        <v xml:space="preserve"> </v>
      </c>
      <c r="AC2034" s="139" t="str">
        <f>IF('Raw Data'!B2041=0," ","Yes")</f>
        <v xml:space="preserve"> </v>
      </c>
    </row>
    <row r="2035" spans="1:29" x14ac:dyDescent="0.2">
      <c r="A2035" s="21" t="str">
        <f>IF('Raw Data'!B2042=0," ",'Raw Data'!B2042)</f>
        <v xml:space="preserve"> </v>
      </c>
      <c r="B2035" s="27" t="str">
        <f>IF('Raw Data'!B2042=0," ",'Raw Data'!C2042)</f>
        <v xml:space="preserve"> </v>
      </c>
      <c r="C2035" s="21" t="str">
        <f>IF('Raw Data'!B2042=0," ",'Raw Data'!D2042)</f>
        <v xml:space="preserve"> </v>
      </c>
      <c r="D2035" s="21" t="str">
        <f>IF('Raw Data'!B2042=0," ",'Raw Data'!E2042)</f>
        <v xml:space="preserve"> </v>
      </c>
      <c r="E2035" s="21" t="str">
        <f>IF('Raw Data'!B2042=0," ",(MAX('Raw Data'!G2042:I2042)-MIN('Raw Data'!G2042:I2042)))</f>
        <v xml:space="preserve"> </v>
      </c>
      <c r="F2035" s="21" t="str">
        <f>IF('Raw Data'!B2042=0," ",(MAX('Raw Data'!J2042:L2042)-MIN('Raw Data'!J2042:L2042)))</f>
        <v xml:space="preserve"> </v>
      </c>
      <c r="G2035" s="21" t="str">
        <f>IF('Raw Data'!B2042=0," ",(MAX('Raw Data'!M2042:O2042)-MIN('Raw Data'!M2042:O2042)))</f>
        <v xml:space="preserve"> </v>
      </c>
      <c r="H2035" s="21" t="str">
        <f>IF('Raw Data'!B2042=0," ",(MAX('Raw Data'!P2042:R2042)-MIN('Raw Data'!P2042:R2042)))</f>
        <v xml:space="preserve"> </v>
      </c>
      <c r="I2035" s="21" t="str">
        <f>IF('Raw Data'!B2042=0," ",AVERAGE(E2035,G2035))</f>
        <v xml:space="preserve"> </v>
      </c>
      <c r="J2035" s="21" t="str">
        <f>IF('Raw Data'!B2042=0," ",AVERAGE(F2035,H2035))</f>
        <v xml:space="preserve"> </v>
      </c>
      <c r="K2035" s="21" t="str">
        <f>IF('Raw Data'!B2042=0," ",AVERAGE(I2035,J2035))</f>
        <v xml:space="preserve"> </v>
      </c>
      <c r="L2035" s="21" t="str">
        <f>IF('Raw Data'!B2042=0," ",AVERAGE('Raw Data'!G2042:I2042,'Raw Data'!M2042:O2042))</f>
        <v xml:space="preserve"> </v>
      </c>
      <c r="M2035" s="21" t="str">
        <f>IF('Raw Data'!B2042=0," ",AVERAGE('Raw Data'!J2042:L2042,'Raw Data'!P2042:R2042))</f>
        <v xml:space="preserve"> </v>
      </c>
      <c r="N2035" s="21" t="str">
        <f>IF('Raw Data'!B2042=0," ",(MAX(L2035:M2035)-MIN(L2035,M2035)))</f>
        <v xml:space="preserve"> </v>
      </c>
      <c r="O2035" s="21" t="str">
        <f>IF('Raw Data'!B2042=0," ",AVERAGE('Raw Data'!G2042:L2042))</f>
        <v xml:space="preserve"> </v>
      </c>
      <c r="P2035" s="21" t="str">
        <f>IF('Raw Data'!B2042=0," ",AVERAGE('Raw Data'!M2042:R2042))</f>
        <v xml:space="preserve"> </v>
      </c>
      <c r="Q2035" s="21" t="str">
        <f>IF('Raw Data'!B2042=0," ",(MAX(O2035:P2035)-MIN(O2035:P2035)))</f>
        <v xml:space="preserve"> </v>
      </c>
      <c r="R2035" s="21" t="str">
        <f>IF('Raw Data'!B2042=0," ",K2035*$H$1)</f>
        <v xml:space="preserve"> </v>
      </c>
      <c r="S2035" s="21" t="str">
        <f>IF('Raw Data'!B2042=0," ",(POWER(N2035*$H$2, 2)-(POWER(R2035,2)/6)))</f>
        <v xml:space="preserve"> </v>
      </c>
      <c r="T2035" s="21" t="str">
        <f>IF('Raw Data'!B2042=0," ",IF(S2035&lt;0,0,SQRT(S2035)))</f>
        <v xml:space="preserve"> </v>
      </c>
      <c r="U2035" s="21" t="str">
        <f>IF('Raw Data'!B2042=0," ",IF((D2035-C2035)&gt;POWER(10, 50),2*MIN(AVERAGE('Raw Data'!G2042:R2042)-C2035,D2035-AVERAGE('Raw Data'!G2042:R2042)),(D2035-C2035)/6))</f>
        <v xml:space="preserve"> </v>
      </c>
      <c r="V2035" s="21" t="str">
        <f>IF('Raw Data'!B2042=0," ",SQRT(POWER(R2035,2)+POWER(T2035,2)))</f>
        <v xml:space="preserve"> </v>
      </c>
      <c r="W2035" s="21" t="str">
        <f>IF('Raw Data'!B2042=0," ",IF(U2035&lt;V2035,0,SQRT(POWER(U2035,2)-POWER(V2035,2))))</f>
        <v xml:space="preserve"> </v>
      </c>
      <c r="X2035" s="21" t="str">
        <f>IF('Raw Data'!B2042=0," ",V2035/U2035)</f>
        <v xml:space="preserve"> </v>
      </c>
      <c r="Y2035" s="21" t="str">
        <f>IF('Raw Data'!B2042=0," ",SQRT(2)*(W2035/V2035))</f>
        <v xml:space="preserve"> </v>
      </c>
      <c r="Z2035" s="21" t="str">
        <f>IF('Raw Data'!B2042=0," ",'Raw Data'!T2042)</f>
        <v xml:space="preserve"> </v>
      </c>
      <c r="AA2035" s="21" t="str">
        <f>IF('Raw Data'!B2042=0," ",'Raw Data'!F2042)</f>
        <v xml:space="preserve"> </v>
      </c>
      <c r="AB2035" s="132" t="str">
        <f>IF('Raw Data'!B2042=0," ","No")</f>
        <v xml:space="preserve"> </v>
      </c>
      <c r="AC2035" s="139" t="str">
        <f>IF('Raw Data'!B2042=0," ","Yes")</f>
        <v xml:space="preserve"> </v>
      </c>
    </row>
    <row r="2036" spans="1:29" x14ac:dyDescent="0.2">
      <c r="A2036" s="21" t="str">
        <f>IF('Raw Data'!B2043=0," ",'Raw Data'!B2043)</f>
        <v xml:space="preserve"> </v>
      </c>
      <c r="B2036" s="27" t="str">
        <f>IF('Raw Data'!B2043=0," ",'Raw Data'!C2043)</f>
        <v xml:space="preserve"> </v>
      </c>
      <c r="C2036" s="21" t="str">
        <f>IF('Raw Data'!B2043=0," ",'Raw Data'!D2043)</f>
        <v xml:space="preserve"> </v>
      </c>
      <c r="D2036" s="21" t="str">
        <f>IF('Raw Data'!B2043=0," ",'Raw Data'!E2043)</f>
        <v xml:space="preserve"> </v>
      </c>
      <c r="E2036" s="21" t="str">
        <f>IF('Raw Data'!B2043=0," ",(MAX('Raw Data'!G2043:I2043)-MIN('Raw Data'!G2043:I2043)))</f>
        <v xml:space="preserve"> </v>
      </c>
      <c r="F2036" s="21" t="str">
        <f>IF('Raw Data'!B2043=0," ",(MAX('Raw Data'!J2043:L2043)-MIN('Raw Data'!J2043:L2043)))</f>
        <v xml:space="preserve"> </v>
      </c>
      <c r="G2036" s="21" t="str">
        <f>IF('Raw Data'!B2043=0," ",(MAX('Raw Data'!M2043:O2043)-MIN('Raw Data'!M2043:O2043)))</f>
        <v xml:space="preserve"> </v>
      </c>
      <c r="H2036" s="21" t="str">
        <f>IF('Raw Data'!B2043=0," ",(MAX('Raw Data'!P2043:R2043)-MIN('Raw Data'!P2043:R2043)))</f>
        <v xml:space="preserve"> </v>
      </c>
      <c r="I2036" s="21" t="str">
        <f>IF('Raw Data'!B2043=0," ",AVERAGE(E2036,G2036))</f>
        <v xml:space="preserve"> </v>
      </c>
      <c r="J2036" s="21" t="str">
        <f>IF('Raw Data'!B2043=0," ",AVERAGE(F2036,H2036))</f>
        <v xml:space="preserve"> </v>
      </c>
      <c r="K2036" s="21" t="str">
        <f>IF('Raw Data'!B2043=0," ",AVERAGE(I2036,J2036))</f>
        <v xml:space="preserve"> </v>
      </c>
      <c r="L2036" s="21" t="str">
        <f>IF('Raw Data'!B2043=0," ",AVERAGE('Raw Data'!G2043:I2043,'Raw Data'!M2043:O2043))</f>
        <v xml:space="preserve"> </v>
      </c>
      <c r="M2036" s="21" t="str">
        <f>IF('Raw Data'!B2043=0," ",AVERAGE('Raw Data'!J2043:L2043,'Raw Data'!P2043:R2043))</f>
        <v xml:space="preserve"> </v>
      </c>
      <c r="N2036" s="21" t="str">
        <f>IF('Raw Data'!B2043=0," ",(MAX(L2036:M2036)-MIN(L2036,M2036)))</f>
        <v xml:space="preserve"> </v>
      </c>
      <c r="O2036" s="21" t="str">
        <f>IF('Raw Data'!B2043=0," ",AVERAGE('Raw Data'!G2043:L2043))</f>
        <v xml:space="preserve"> </v>
      </c>
      <c r="P2036" s="21" t="str">
        <f>IF('Raw Data'!B2043=0," ",AVERAGE('Raw Data'!M2043:R2043))</f>
        <v xml:space="preserve"> </v>
      </c>
      <c r="Q2036" s="21" t="str">
        <f>IF('Raw Data'!B2043=0," ",(MAX(O2036:P2036)-MIN(O2036:P2036)))</f>
        <v xml:space="preserve"> </v>
      </c>
      <c r="R2036" s="21" t="str">
        <f>IF('Raw Data'!B2043=0," ",K2036*$H$1)</f>
        <v xml:space="preserve"> </v>
      </c>
      <c r="S2036" s="21" t="str">
        <f>IF('Raw Data'!B2043=0," ",(POWER(N2036*$H$2, 2)-(POWER(R2036,2)/6)))</f>
        <v xml:space="preserve"> </v>
      </c>
      <c r="T2036" s="21" t="str">
        <f>IF('Raw Data'!B2043=0," ",IF(S2036&lt;0,0,SQRT(S2036)))</f>
        <v xml:space="preserve"> </v>
      </c>
      <c r="U2036" s="21" t="str">
        <f>IF('Raw Data'!B2043=0," ",IF((D2036-C2036)&gt;POWER(10, 50),2*MIN(AVERAGE('Raw Data'!G2043:R2043)-C2036,D2036-AVERAGE('Raw Data'!G2043:R2043)),(D2036-C2036)/6))</f>
        <v xml:space="preserve"> </v>
      </c>
      <c r="V2036" s="21" t="str">
        <f>IF('Raw Data'!B2043=0," ",SQRT(POWER(R2036,2)+POWER(T2036,2)))</f>
        <v xml:space="preserve"> </v>
      </c>
      <c r="W2036" s="21" t="str">
        <f>IF('Raw Data'!B2043=0," ",IF(U2036&lt;V2036,0,SQRT(POWER(U2036,2)-POWER(V2036,2))))</f>
        <v xml:space="preserve"> </v>
      </c>
      <c r="X2036" s="21" t="str">
        <f>IF('Raw Data'!B2043=0," ",V2036/U2036)</f>
        <v xml:space="preserve"> </v>
      </c>
      <c r="Y2036" s="21" t="str">
        <f>IF('Raw Data'!B2043=0," ",SQRT(2)*(W2036/V2036))</f>
        <v xml:space="preserve"> </v>
      </c>
      <c r="Z2036" s="21" t="str">
        <f>IF('Raw Data'!B2043=0," ",'Raw Data'!T2043)</f>
        <v xml:space="preserve"> </v>
      </c>
      <c r="AA2036" s="21" t="str">
        <f>IF('Raw Data'!B2043=0," ",'Raw Data'!F2043)</f>
        <v xml:space="preserve"> </v>
      </c>
      <c r="AB2036" s="132" t="str">
        <f>IF('Raw Data'!B2043=0," ","No")</f>
        <v xml:space="preserve"> </v>
      </c>
      <c r="AC2036" s="139" t="str">
        <f>IF('Raw Data'!B2043=0," ","Yes")</f>
        <v xml:space="preserve"> </v>
      </c>
    </row>
    <row r="2037" spans="1:29" x14ac:dyDescent="0.2">
      <c r="A2037" s="21" t="str">
        <f>IF('Raw Data'!B2044=0," ",'Raw Data'!B2044)</f>
        <v xml:space="preserve"> </v>
      </c>
      <c r="B2037" s="27" t="str">
        <f>IF('Raw Data'!B2044=0," ",'Raw Data'!C2044)</f>
        <v xml:space="preserve"> </v>
      </c>
      <c r="C2037" s="21" t="str">
        <f>IF('Raw Data'!B2044=0," ",'Raw Data'!D2044)</f>
        <v xml:space="preserve"> </v>
      </c>
      <c r="D2037" s="21" t="str">
        <f>IF('Raw Data'!B2044=0," ",'Raw Data'!E2044)</f>
        <v xml:space="preserve"> </v>
      </c>
      <c r="E2037" s="21" t="str">
        <f>IF('Raw Data'!B2044=0," ",(MAX('Raw Data'!G2044:I2044)-MIN('Raw Data'!G2044:I2044)))</f>
        <v xml:space="preserve"> </v>
      </c>
      <c r="F2037" s="21" t="str">
        <f>IF('Raw Data'!B2044=0," ",(MAX('Raw Data'!J2044:L2044)-MIN('Raw Data'!J2044:L2044)))</f>
        <v xml:space="preserve"> </v>
      </c>
      <c r="G2037" s="21" t="str">
        <f>IF('Raw Data'!B2044=0," ",(MAX('Raw Data'!M2044:O2044)-MIN('Raw Data'!M2044:O2044)))</f>
        <v xml:space="preserve"> </v>
      </c>
      <c r="H2037" s="21" t="str">
        <f>IF('Raw Data'!B2044=0," ",(MAX('Raw Data'!P2044:R2044)-MIN('Raw Data'!P2044:R2044)))</f>
        <v xml:space="preserve"> </v>
      </c>
      <c r="I2037" s="21" t="str">
        <f>IF('Raw Data'!B2044=0," ",AVERAGE(E2037,G2037))</f>
        <v xml:space="preserve"> </v>
      </c>
      <c r="J2037" s="21" t="str">
        <f>IF('Raw Data'!B2044=0," ",AVERAGE(F2037,H2037))</f>
        <v xml:space="preserve"> </v>
      </c>
      <c r="K2037" s="21" t="str">
        <f>IF('Raw Data'!B2044=0," ",AVERAGE(I2037,J2037))</f>
        <v xml:space="preserve"> </v>
      </c>
      <c r="L2037" s="21" t="str">
        <f>IF('Raw Data'!B2044=0," ",AVERAGE('Raw Data'!G2044:I2044,'Raw Data'!M2044:O2044))</f>
        <v xml:space="preserve"> </v>
      </c>
      <c r="M2037" s="21" t="str">
        <f>IF('Raw Data'!B2044=0," ",AVERAGE('Raw Data'!J2044:L2044,'Raw Data'!P2044:R2044))</f>
        <v xml:space="preserve"> </v>
      </c>
      <c r="N2037" s="21" t="str">
        <f>IF('Raw Data'!B2044=0," ",(MAX(L2037:M2037)-MIN(L2037,M2037)))</f>
        <v xml:space="preserve"> </v>
      </c>
      <c r="O2037" s="21" t="str">
        <f>IF('Raw Data'!B2044=0," ",AVERAGE('Raw Data'!G2044:L2044))</f>
        <v xml:space="preserve"> </v>
      </c>
      <c r="P2037" s="21" t="str">
        <f>IF('Raw Data'!B2044=0," ",AVERAGE('Raw Data'!M2044:R2044))</f>
        <v xml:space="preserve"> </v>
      </c>
      <c r="Q2037" s="21" t="str">
        <f>IF('Raw Data'!B2044=0," ",(MAX(O2037:P2037)-MIN(O2037:P2037)))</f>
        <v xml:space="preserve"> </v>
      </c>
      <c r="R2037" s="21" t="str">
        <f>IF('Raw Data'!B2044=0," ",K2037*$H$1)</f>
        <v xml:space="preserve"> </v>
      </c>
      <c r="S2037" s="21" t="str">
        <f>IF('Raw Data'!B2044=0," ",(POWER(N2037*$H$2, 2)-(POWER(R2037,2)/6)))</f>
        <v xml:space="preserve"> </v>
      </c>
      <c r="T2037" s="21" t="str">
        <f>IF('Raw Data'!B2044=0," ",IF(S2037&lt;0,0,SQRT(S2037)))</f>
        <v xml:space="preserve"> </v>
      </c>
      <c r="U2037" s="21" t="str">
        <f>IF('Raw Data'!B2044=0," ",IF((D2037-C2037)&gt;POWER(10, 50),2*MIN(AVERAGE('Raw Data'!G2044:R2044)-C2037,D2037-AVERAGE('Raw Data'!G2044:R2044)),(D2037-C2037)/6))</f>
        <v xml:space="preserve"> </v>
      </c>
      <c r="V2037" s="21" t="str">
        <f>IF('Raw Data'!B2044=0," ",SQRT(POWER(R2037,2)+POWER(T2037,2)))</f>
        <v xml:space="preserve"> </v>
      </c>
      <c r="W2037" s="21" t="str">
        <f>IF('Raw Data'!B2044=0," ",IF(U2037&lt;V2037,0,SQRT(POWER(U2037,2)-POWER(V2037,2))))</f>
        <v xml:space="preserve"> </v>
      </c>
      <c r="X2037" s="21" t="str">
        <f>IF('Raw Data'!B2044=0," ",V2037/U2037)</f>
        <v xml:space="preserve"> </v>
      </c>
      <c r="Y2037" s="21" t="str">
        <f>IF('Raw Data'!B2044=0," ",SQRT(2)*(W2037/V2037))</f>
        <v xml:space="preserve"> </v>
      </c>
      <c r="Z2037" s="21" t="str">
        <f>IF('Raw Data'!B2044=0," ",'Raw Data'!T2044)</f>
        <v xml:space="preserve"> </v>
      </c>
      <c r="AA2037" s="21" t="str">
        <f>IF('Raw Data'!B2044=0," ",'Raw Data'!F2044)</f>
        <v xml:space="preserve"> </v>
      </c>
      <c r="AB2037" s="132" t="str">
        <f>IF('Raw Data'!B2044=0," ","No")</f>
        <v xml:space="preserve"> </v>
      </c>
      <c r="AC2037" s="139" t="str">
        <f>IF('Raw Data'!B2044=0," ","Yes")</f>
        <v xml:space="preserve"> </v>
      </c>
    </row>
    <row r="2038" spans="1:29" x14ac:dyDescent="0.2">
      <c r="A2038" s="21" t="str">
        <f>IF('Raw Data'!B2045=0," ",'Raw Data'!B2045)</f>
        <v xml:space="preserve"> </v>
      </c>
      <c r="B2038" s="27" t="str">
        <f>IF('Raw Data'!B2045=0," ",'Raw Data'!C2045)</f>
        <v xml:space="preserve"> </v>
      </c>
      <c r="C2038" s="21" t="str">
        <f>IF('Raw Data'!B2045=0," ",'Raw Data'!D2045)</f>
        <v xml:space="preserve"> </v>
      </c>
      <c r="D2038" s="21" t="str">
        <f>IF('Raw Data'!B2045=0," ",'Raw Data'!E2045)</f>
        <v xml:space="preserve"> </v>
      </c>
      <c r="E2038" s="21" t="str">
        <f>IF('Raw Data'!B2045=0," ",(MAX('Raw Data'!G2045:I2045)-MIN('Raw Data'!G2045:I2045)))</f>
        <v xml:space="preserve"> </v>
      </c>
      <c r="F2038" s="21" t="str">
        <f>IF('Raw Data'!B2045=0," ",(MAX('Raw Data'!J2045:L2045)-MIN('Raw Data'!J2045:L2045)))</f>
        <v xml:space="preserve"> </v>
      </c>
      <c r="G2038" s="21" t="str">
        <f>IF('Raw Data'!B2045=0," ",(MAX('Raw Data'!M2045:O2045)-MIN('Raw Data'!M2045:O2045)))</f>
        <v xml:space="preserve"> </v>
      </c>
      <c r="H2038" s="21" t="str">
        <f>IF('Raw Data'!B2045=0," ",(MAX('Raw Data'!P2045:R2045)-MIN('Raw Data'!P2045:R2045)))</f>
        <v xml:space="preserve"> </v>
      </c>
      <c r="I2038" s="21" t="str">
        <f>IF('Raw Data'!B2045=0," ",AVERAGE(E2038,G2038))</f>
        <v xml:space="preserve"> </v>
      </c>
      <c r="J2038" s="21" t="str">
        <f>IF('Raw Data'!B2045=0," ",AVERAGE(F2038,H2038))</f>
        <v xml:space="preserve"> </v>
      </c>
      <c r="K2038" s="21" t="str">
        <f>IF('Raw Data'!B2045=0," ",AVERAGE(I2038,J2038))</f>
        <v xml:space="preserve"> </v>
      </c>
      <c r="L2038" s="21" t="str">
        <f>IF('Raw Data'!B2045=0," ",AVERAGE('Raw Data'!G2045:I2045,'Raw Data'!M2045:O2045))</f>
        <v xml:space="preserve"> </v>
      </c>
      <c r="M2038" s="21" t="str">
        <f>IF('Raw Data'!B2045=0," ",AVERAGE('Raw Data'!J2045:L2045,'Raw Data'!P2045:R2045))</f>
        <v xml:space="preserve"> </v>
      </c>
      <c r="N2038" s="21" t="str">
        <f>IF('Raw Data'!B2045=0," ",(MAX(L2038:M2038)-MIN(L2038,M2038)))</f>
        <v xml:space="preserve"> </v>
      </c>
      <c r="O2038" s="21" t="str">
        <f>IF('Raw Data'!B2045=0," ",AVERAGE('Raw Data'!G2045:L2045))</f>
        <v xml:space="preserve"> </v>
      </c>
      <c r="P2038" s="21" t="str">
        <f>IF('Raw Data'!B2045=0," ",AVERAGE('Raw Data'!M2045:R2045))</f>
        <v xml:space="preserve"> </v>
      </c>
      <c r="Q2038" s="21" t="str">
        <f>IF('Raw Data'!B2045=0," ",(MAX(O2038:P2038)-MIN(O2038:P2038)))</f>
        <v xml:space="preserve"> </v>
      </c>
      <c r="R2038" s="21" t="str">
        <f>IF('Raw Data'!B2045=0," ",K2038*$H$1)</f>
        <v xml:space="preserve"> </v>
      </c>
      <c r="S2038" s="21" t="str">
        <f>IF('Raw Data'!B2045=0," ",(POWER(N2038*$H$2, 2)-(POWER(R2038,2)/6)))</f>
        <v xml:space="preserve"> </v>
      </c>
      <c r="T2038" s="21" t="str">
        <f>IF('Raw Data'!B2045=0," ",IF(S2038&lt;0,0,SQRT(S2038)))</f>
        <v xml:space="preserve"> </v>
      </c>
      <c r="U2038" s="21" t="str">
        <f>IF('Raw Data'!B2045=0," ",IF((D2038-C2038)&gt;POWER(10, 50),2*MIN(AVERAGE('Raw Data'!G2045:R2045)-C2038,D2038-AVERAGE('Raw Data'!G2045:R2045)),(D2038-C2038)/6))</f>
        <v xml:space="preserve"> </v>
      </c>
      <c r="V2038" s="21" t="str">
        <f>IF('Raw Data'!B2045=0," ",SQRT(POWER(R2038,2)+POWER(T2038,2)))</f>
        <v xml:space="preserve"> </v>
      </c>
      <c r="W2038" s="21" t="str">
        <f>IF('Raw Data'!B2045=0," ",IF(U2038&lt;V2038,0,SQRT(POWER(U2038,2)-POWER(V2038,2))))</f>
        <v xml:space="preserve"> </v>
      </c>
      <c r="X2038" s="21" t="str">
        <f>IF('Raw Data'!B2045=0," ",V2038/U2038)</f>
        <v xml:space="preserve"> </v>
      </c>
      <c r="Y2038" s="21" t="str">
        <f>IF('Raw Data'!B2045=0," ",SQRT(2)*(W2038/V2038))</f>
        <v xml:space="preserve"> </v>
      </c>
      <c r="Z2038" s="21" t="str">
        <f>IF('Raw Data'!B2045=0," ",'Raw Data'!T2045)</f>
        <v xml:space="preserve"> </v>
      </c>
      <c r="AA2038" s="21" t="str">
        <f>IF('Raw Data'!B2045=0," ",'Raw Data'!F2045)</f>
        <v xml:space="preserve"> </v>
      </c>
      <c r="AB2038" s="132" t="str">
        <f>IF('Raw Data'!B2045=0," ","No")</f>
        <v xml:space="preserve"> </v>
      </c>
      <c r="AC2038" s="139" t="str">
        <f>IF('Raw Data'!B2045=0," ","Yes")</f>
        <v xml:space="preserve"> </v>
      </c>
    </row>
    <row r="2039" spans="1:29" x14ac:dyDescent="0.2">
      <c r="A2039" s="21" t="str">
        <f>IF('Raw Data'!B2046=0," ",'Raw Data'!B2046)</f>
        <v xml:space="preserve"> </v>
      </c>
      <c r="B2039" s="27" t="str">
        <f>IF('Raw Data'!B2046=0," ",'Raw Data'!C2046)</f>
        <v xml:space="preserve"> </v>
      </c>
      <c r="C2039" s="21" t="str">
        <f>IF('Raw Data'!B2046=0," ",'Raw Data'!D2046)</f>
        <v xml:space="preserve"> </v>
      </c>
      <c r="D2039" s="21" t="str">
        <f>IF('Raw Data'!B2046=0," ",'Raw Data'!E2046)</f>
        <v xml:space="preserve"> </v>
      </c>
      <c r="E2039" s="21" t="str">
        <f>IF('Raw Data'!B2046=0," ",(MAX('Raw Data'!G2046:I2046)-MIN('Raw Data'!G2046:I2046)))</f>
        <v xml:space="preserve"> </v>
      </c>
      <c r="F2039" s="21" t="str">
        <f>IF('Raw Data'!B2046=0," ",(MAX('Raw Data'!J2046:L2046)-MIN('Raw Data'!J2046:L2046)))</f>
        <v xml:space="preserve"> </v>
      </c>
      <c r="G2039" s="21" t="str">
        <f>IF('Raw Data'!B2046=0," ",(MAX('Raw Data'!M2046:O2046)-MIN('Raw Data'!M2046:O2046)))</f>
        <v xml:space="preserve"> </v>
      </c>
      <c r="H2039" s="21" t="str">
        <f>IF('Raw Data'!B2046=0," ",(MAX('Raw Data'!P2046:R2046)-MIN('Raw Data'!P2046:R2046)))</f>
        <v xml:space="preserve"> </v>
      </c>
      <c r="I2039" s="21" t="str">
        <f>IF('Raw Data'!B2046=0," ",AVERAGE(E2039,G2039))</f>
        <v xml:space="preserve"> </v>
      </c>
      <c r="J2039" s="21" t="str">
        <f>IF('Raw Data'!B2046=0," ",AVERAGE(F2039,H2039))</f>
        <v xml:space="preserve"> </v>
      </c>
      <c r="K2039" s="21" t="str">
        <f>IF('Raw Data'!B2046=0," ",AVERAGE(I2039,J2039))</f>
        <v xml:space="preserve"> </v>
      </c>
      <c r="L2039" s="21" t="str">
        <f>IF('Raw Data'!B2046=0," ",AVERAGE('Raw Data'!G2046:I2046,'Raw Data'!M2046:O2046))</f>
        <v xml:space="preserve"> </v>
      </c>
      <c r="M2039" s="21" t="str">
        <f>IF('Raw Data'!B2046=0," ",AVERAGE('Raw Data'!J2046:L2046,'Raw Data'!P2046:R2046))</f>
        <v xml:space="preserve"> </v>
      </c>
      <c r="N2039" s="21" t="str">
        <f>IF('Raw Data'!B2046=0," ",(MAX(L2039:M2039)-MIN(L2039,M2039)))</f>
        <v xml:space="preserve"> </v>
      </c>
      <c r="O2039" s="21" t="str">
        <f>IF('Raw Data'!B2046=0," ",AVERAGE('Raw Data'!G2046:L2046))</f>
        <v xml:space="preserve"> </v>
      </c>
      <c r="P2039" s="21" t="str">
        <f>IF('Raw Data'!B2046=0," ",AVERAGE('Raw Data'!M2046:R2046))</f>
        <v xml:space="preserve"> </v>
      </c>
      <c r="Q2039" s="21" t="str">
        <f>IF('Raw Data'!B2046=0," ",(MAX(O2039:P2039)-MIN(O2039:P2039)))</f>
        <v xml:space="preserve"> </v>
      </c>
      <c r="R2039" s="21" t="str">
        <f>IF('Raw Data'!B2046=0," ",K2039*$H$1)</f>
        <v xml:space="preserve"> </v>
      </c>
      <c r="S2039" s="21" t="str">
        <f>IF('Raw Data'!B2046=0," ",(POWER(N2039*$H$2, 2)-(POWER(R2039,2)/6)))</f>
        <v xml:space="preserve"> </v>
      </c>
      <c r="T2039" s="21" t="str">
        <f>IF('Raw Data'!B2046=0," ",IF(S2039&lt;0,0,SQRT(S2039)))</f>
        <v xml:space="preserve"> </v>
      </c>
      <c r="U2039" s="21" t="str">
        <f>IF('Raw Data'!B2046=0," ",IF((D2039-C2039)&gt;POWER(10, 50),2*MIN(AVERAGE('Raw Data'!G2046:R2046)-C2039,D2039-AVERAGE('Raw Data'!G2046:R2046)),(D2039-C2039)/6))</f>
        <v xml:space="preserve"> </v>
      </c>
      <c r="V2039" s="21" t="str">
        <f>IF('Raw Data'!B2046=0," ",SQRT(POWER(R2039,2)+POWER(T2039,2)))</f>
        <v xml:space="preserve"> </v>
      </c>
      <c r="W2039" s="21" t="str">
        <f>IF('Raw Data'!B2046=0," ",IF(U2039&lt;V2039,0,SQRT(POWER(U2039,2)-POWER(V2039,2))))</f>
        <v xml:space="preserve"> </v>
      </c>
      <c r="X2039" s="21" t="str">
        <f>IF('Raw Data'!B2046=0," ",V2039/U2039)</f>
        <v xml:space="preserve"> </v>
      </c>
      <c r="Y2039" s="21" t="str">
        <f>IF('Raw Data'!B2046=0," ",SQRT(2)*(W2039/V2039))</f>
        <v xml:space="preserve"> </v>
      </c>
      <c r="Z2039" s="21" t="str">
        <f>IF('Raw Data'!B2046=0," ",'Raw Data'!T2046)</f>
        <v xml:space="preserve"> </v>
      </c>
      <c r="AA2039" s="21" t="str">
        <f>IF('Raw Data'!B2046=0," ",'Raw Data'!F2046)</f>
        <v xml:space="preserve"> </v>
      </c>
      <c r="AB2039" s="132" t="str">
        <f>IF('Raw Data'!B2046=0," ","No")</f>
        <v xml:space="preserve"> </v>
      </c>
      <c r="AC2039" s="139" t="str">
        <f>IF('Raw Data'!B2046=0," ","Yes")</f>
        <v xml:space="preserve"> </v>
      </c>
    </row>
    <row r="2040" spans="1:29" x14ac:dyDescent="0.2">
      <c r="A2040" s="21" t="str">
        <f>IF('Raw Data'!B2047=0," ",'Raw Data'!B2047)</f>
        <v xml:space="preserve"> </v>
      </c>
      <c r="B2040" s="27" t="str">
        <f>IF('Raw Data'!B2047=0," ",'Raw Data'!C2047)</f>
        <v xml:space="preserve"> </v>
      </c>
      <c r="C2040" s="21" t="str">
        <f>IF('Raw Data'!B2047=0," ",'Raw Data'!D2047)</f>
        <v xml:space="preserve"> </v>
      </c>
      <c r="D2040" s="21" t="str">
        <f>IF('Raw Data'!B2047=0," ",'Raw Data'!E2047)</f>
        <v xml:space="preserve"> </v>
      </c>
      <c r="E2040" s="21" t="str">
        <f>IF('Raw Data'!B2047=0," ",(MAX('Raw Data'!G2047:I2047)-MIN('Raw Data'!G2047:I2047)))</f>
        <v xml:space="preserve"> </v>
      </c>
      <c r="F2040" s="21" t="str">
        <f>IF('Raw Data'!B2047=0," ",(MAX('Raw Data'!J2047:L2047)-MIN('Raw Data'!J2047:L2047)))</f>
        <v xml:space="preserve"> </v>
      </c>
      <c r="G2040" s="21" t="str">
        <f>IF('Raw Data'!B2047=0," ",(MAX('Raw Data'!M2047:O2047)-MIN('Raw Data'!M2047:O2047)))</f>
        <v xml:space="preserve"> </v>
      </c>
      <c r="H2040" s="21" t="str">
        <f>IF('Raw Data'!B2047=0," ",(MAX('Raw Data'!P2047:R2047)-MIN('Raw Data'!P2047:R2047)))</f>
        <v xml:space="preserve"> </v>
      </c>
      <c r="I2040" s="21" t="str">
        <f>IF('Raw Data'!B2047=0," ",AVERAGE(E2040,G2040))</f>
        <v xml:space="preserve"> </v>
      </c>
      <c r="J2040" s="21" t="str">
        <f>IF('Raw Data'!B2047=0," ",AVERAGE(F2040,H2040))</f>
        <v xml:space="preserve"> </v>
      </c>
      <c r="K2040" s="21" t="str">
        <f>IF('Raw Data'!B2047=0," ",AVERAGE(I2040,J2040))</f>
        <v xml:space="preserve"> </v>
      </c>
      <c r="L2040" s="21" t="str">
        <f>IF('Raw Data'!B2047=0," ",AVERAGE('Raw Data'!G2047:I2047,'Raw Data'!M2047:O2047))</f>
        <v xml:space="preserve"> </v>
      </c>
      <c r="M2040" s="21" t="str">
        <f>IF('Raw Data'!B2047=0," ",AVERAGE('Raw Data'!J2047:L2047,'Raw Data'!P2047:R2047))</f>
        <v xml:space="preserve"> </v>
      </c>
      <c r="N2040" s="21" t="str">
        <f>IF('Raw Data'!B2047=0," ",(MAX(L2040:M2040)-MIN(L2040,M2040)))</f>
        <v xml:space="preserve"> </v>
      </c>
      <c r="O2040" s="21" t="str">
        <f>IF('Raw Data'!B2047=0," ",AVERAGE('Raw Data'!G2047:L2047))</f>
        <v xml:space="preserve"> </v>
      </c>
      <c r="P2040" s="21" t="str">
        <f>IF('Raw Data'!B2047=0," ",AVERAGE('Raw Data'!M2047:R2047))</f>
        <v xml:space="preserve"> </v>
      </c>
      <c r="Q2040" s="21" t="str">
        <f>IF('Raw Data'!B2047=0," ",(MAX(O2040:P2040)-MIN(O2040:P2040)))</f>
        <v xml:space="preserve"> </v>
      </c>
      <c r="R2040" s="21" t="str">
        <f>IF('Raw Data'!B2047=0," ",K2040*$H$1)</f>
        <v xml:space="preserve"> </v>
      </c>
      <c r="S2040" s="21" t="str">
        <f>IF('Raw Data'!B2047=0," ",(POWER(N2040*$H$2, 2)-(POWER(R2040,2)/6)))</f>
        <v xml:space="preserve"> </v>
      </c>
      <c r="T2040" s="21" t="str">
        <f>IF('Raw Data'!B2047=0," ",IF(S2040&lt;0,0,SQRT(S2040)))</f>
        <v xml:space="preserve"> </v>
      </c>
      <c r="U2040" s="21" t="str">
        <f>IF('Raw Data'!B2047=0," ",IF((D2040-C2040)&gt;POWER(10, 50),2*MIN(AVERAGE('Raw Data'!G2047:R2047)-C2040,D2040-AVERAGE('Raw Data'!G2047:R2047)),(D2040-C2040)/6))</f>
        <v xml:space="preserve"> </v>
      </c>
      <c r="V2040" s="21" t="str">
        <f>IF('Raw Data'!B2047=0," ",SQRT(POWER(R2040,2)+POWER(T2040,2)))</f>
        <v xml:space="preserve"> </v>
      </c>
      <c r="W2040" s="21" t="str">
        <f>IF('Raw Data'!B2047=0," ",IF(U2040&lt;V2040,0,SQRT(POWER(U2040,2)-POWER(V2040,2))))</f>
        <v xml:space="preserve"> </v>
      </c>
      <c r="X2040" s="21" t="str">
        <f>IF('Raw Data'!B2047=0," ",V2040/U2040)</f>
        <v xml:space="preserve"> </v>
      </c>
      <c r="Y2040" s="21" t="str">
        <f>IF('Raw Data'!B2047=0," ",SQRT(2)*(W2040/V2040))</f>
        <v xml:space="preserve"> </v>
      </c>
      <c r="Z2040" s="21" t="str">
        <f>IF('Raw Data'!B2047=0," ",'Raw Data'!T2047)</f>
        <v xml:space="preserve"> </v>
      </c>
      <c r="AA2040" s="21" t="str">
        <f>IF('Raw Data'!B2047=0," ",'Raw Data'!F2047)</f>
        <v xml:space="preserve"> </v>
      </c>
      <c r="AB2040" s="132" t="str">
        <f>IF('Raw Data'!B2047=0," ","No")</f>
        <v xml:space="preserve"> </v>
      </c>
      <c r="AC2040" s="139" t="str">
        <f>IF('Raw Data'!B2047=0," ","Yes")</f>
        <v xml:space="preserve"> </v>
      </c>
    </row>
    <row r="2041" spans="1:29" x14ac:dyDescent="0.2">
      <c r="A2041" s="21" t="str">
        <f>IF('Raw Data'!B2048=0," ",'Raw Data'!B2048)</f>
        <v xml:space="preserve"> </v>
      </c>
      <c r="B2041" s="27" t="str">
        <f>IF('Raw Data'!B2048=0," ",'Raw Data'!C2048)</f>
        <v xml:space="preserve"> </v>
      </c>
      <c r="C2041" s="21" t="str">
        <f>IF('Raw Data'!B2048=0," ",'Raw Data'!D2048)</f>
        <v xml:space="preserve"> </v>
      </c>
      <c r="D2041" s="21" t="str">
        <f>IF('Raw Data'!B2048=0," ",'Raw Data'!E2048)</f>
        <v xml:space="preserve"> </v>
      </c>
      <c r="E2041" s="21" t="str">
        <f>IF('Raw Data'!B2048=0," ",(MAX('Raw Data'!G2048:I2048)-MIN('Raw Data'!G2048:I2048)))</f>
        <v xml:space="preserve"> </v>
      </c>
      <c r="F2041" s="21" t="str">
        <f>IF('Raw Data'!B2048=0," ",(MAX('Raw Data'!J2048:L2048)-MIN('Raw Data'!J2048:L2048)))</f>
        <v xml:space="preserve"> </v>
      </c>
      <c r="G2041" s="21" t="str">
        <f>IF('Raw Data'!B2048=0," ",(MAX('Raw Data'!M2048:O2048)-MIN('Raw Data'!M2048:O2048)))</f>
        <v xml:space="preserve"> </v>
      </c>
      <c r="H2041" s="21" t="str">
        <f>IF('Raw Data'!B2048=0," ",(MAX('Raw Data'!P2048:R2048)-MIN('Raw Data'!P2048:R2048)))</f>
        <v xml:space="preserve"> </v>
      </c>
      <c r="I2041" s="21" t="str">
        <f>IF('Raw Data'!B2048=0," ",AVERAGE(E2041,G2041))</f>
        <v xml:space="preserve"> </v>
      </c>
      <c r="J2041" s="21" t="str">
        <f>IF('Raw Data'!B2048=0," ",AVERAGE(F2041,H2041))</f>
        <v xml:space="preserve"> </v>
      </c>
      <c r="K2041" s="21" t="str">
        <f>IF('Raw Data'!B2048=0," ",AVERAGE(I2041,J2041))</f>
        <v xml:space="preserve"> </v>
      </c>
      <c r="L2041" s="21" t="str">
        <f>IF('Raw Data'!B2048=0," ",AVERAGE('Raw Data'!G2048:I2048,'Raw Data'!M2048:O2048))</f>
        <v xml:space="preserve"> </v>
      </c>
      <c r="M2041" s="21" t="str">
        <f>IF('Raw Data'!B2048=0," ",AVERAGE('Raw Data'!J2048:L2048,'Raw Data'!P2048:R2048))</f>
        <v xml:space="preserve"> </v>
      </c>
      <c r="N2041" s="21" t="str">
        <f>IF('Raw Data'!B2048=0," ",(MAX(L2041:M2041)-MIN(L2041,M2041)))</f>
        <v xml:space="preserve"> </v>
      </c>
      <c r="O2041" s="21" t="str">
        <f>IF('Raw Data'!B2048=0," ",AVERAGE('Raw Data'!G2048:L2048))</f>
        <v xml:space="preserve"> </v>
      </c>
      <c r="P2041" s="21" t="str">
        <f>IF('Raw Data'!B2048=0," ",AVERAGE('Raw Data'!M2048:R2048))</f>
        <v xml:space="preserve"> </v>
      </c>
      <c r="Q2041" s="21" t="str">
        <f>IF('Raw Data'!B2048=0," ",(MAX(O2041:P2041)-MIN(O2041:P2041)))</f>
        <v xml:space="preserve"> </v>
      </c>
      <c r="R2041" s="21" t="str">
        <f>IF('Raw Data'!B2048=0," ",K2041*$H$1)</f>
        <v xml:space="preserve"> </v>
      </c>
      <c r="S2041" s="21" t="str">
        <f>IF('Raw Data'!B2048=0," ",(POWER(N2041*$H$2, 2)-(POWER(R2041,2)/6)))</f>
        <v xml:space="preserve"> </v>
      </c>
      <c r="T2041" s="21" t="str">
        <f>IF('Raw Data'!B2048=0," ",IF(S2041&lt;0,0,SQRT(S2041)))</f>
        <v xml:space="preserve"> </v>
      </c>
      <c r="U2041" s="21" t="str">
        <f>IF('Raw Data'!B2048=0," ",IF((D2041-C2041)&gt;POWER(10, 50),2*MIN(AVERAGE('Raw Data'!G2048:R2048)-C2041,D2041-AVERAGE('Raw Data'!G2048:R2048)),(D2041-C2041)/6))</f>
        <v xml:space="preserve"> </v>
      </c>
      <c r="V2041" s="21" t="str">
        <f>IF('Raw Data'!B2048=0," ",SQRT(POWER(R2041,2)+POWER(T2041,2)))</f>
        <v xml:space="preserve"> </v>
      </c>
      <c r="W2041" s="21" t="str">
        <f>IF('Raw Data'!B2048=0," ",IF(U2041&lt;V2041,0,SQRT(POWER(U2041,2)-POWER(V2041,2))))</f>
        <v xml:space="preserve"> </v>
      </c>
      <c r="X2041" s="21" t="str">
        <f>IF('Raw Data'!B2048=0," ",V2041/U2041)</f>
        <v xml:space="preserve"> </v>
      </c>
      <c r="Y2041" s="21" t="str">
        <f>IF('Raw Data'!B2048=0," ",SQRT(2)*(W2041/V2041))</f>
        <v xml:space="preserve"> </v>
      </c>
      <c r="Z2041" s="21" t="str">
        <f>IF('Raw Data'!B2048=0," ",'Raw Data'!T2048)</f>
        <v xml:space="preserve"> </v>
      </c>
      <c r="AA2041" s="21" t="str">
        <f>IF('Raw Data'!B2048=0," ",'Raw Data'!F2048)</f>
        <v xml:space="preserve"> </v>
      </c>
      <c r="AB2041" s="132" t="str">
        <f>IF('Raw Data'!B2048=0," ","No")</f>
        <v xml:space="preserve"> </v>
      </c>
      <c r="AC2041" s="139" t="str">
        <f>IF('Raw Data'!B2048=0," ","Yes")</f>
        <v xml:space="preserve"> </v>
      </c>
    </row>
    <row r="2042" spans="1:29" x14ac:dyDescent="0.2">
      <c r="A2042" s="21" t="str">
        <f>IF('Raw Data'!B2049=0," ",'Raw Data'!B2049)</f>
        <v xml:space="preserve"> </v>
      </c>
      <c r="B2042" s="27" t="str">
        <f>IF('Raw Data'!B2049=0," ",'Raw Data'!C2049)</f>
        <v xml:space="preserve"> </v>
      </c>
      <c r="C2042" s="21" t="str">
        <f>IF('Raw Data'!B2049=0," ",'Raw Data'!D2049)</f>
        <v xml:space="preserve"> </v>
      </c>
      <c r="D2042" s="21" t="str">
        <f>IF('Raw Data'!B2049=0," ",'Raw Data'!E2049)</f>
        <v xml:space="preserve"> </v>
      </c>
      <c r="E2042" s="21" t="str">
        <f>IF('Raw Data'!B2049=0," ",(MAX('Raw Data'!G2049:I2049)-MIN('Raw Data'!G2049:I2049)))</f>
        <v xml:space="preserve"> </v>
      </c>
      <c r="F2042" s="21" t="str">
        <f>IF('Raw Data'!B2049=0," ",(MAX('Raw Data'!J2049:L2049)-MIN('Raw Data'!J2049:L2049)))</f>
        <v xml:space="preserve"> </v>
      </c>
      <c r="G2042" s="21" t="str">
        <f>IF('Raw Data'!B2049=0," ",(MAX('Raw Data'!M2049:O2049)-MIN('Raw Data'!M2049:O2049)))</f>
        <v xml:space="preserve"> </v>
      </c>
      <c r="H2042" s="21" t="str">
        <f>IF('Raw Data'!B2049=0," ",(MAX('Raw Data'!P2049:R2049)-MIN('Raw Data'!P2049:R2049)))</f>
        <v xml:space="preserve"> </v>
      </c>
      <c r="I2042" s="21" t="str">
        <f>IF('Raw Data'!B2049=0," ",AVERAGE(E2042,G2042))</f>
        <v xml:space="preserve"> </v>
      </c>
      <c r="J2042" s="21" t="str">
        <f>IF('Raw Data'!B2049=0," ",AVERAGE(F2042,H2042))</f>
        <v xml:space="preserve"> </v>
      </c>
      <c r="K2042" s="21" t="str">
        <f>IF('Raw Data'!B2049=0," ",AVERAGE(I2042,J2042))</f>
        <v xml:space="preserve"> </v>
      </c>
      <c r="L2042" s="21" t="str">
        <f>IF('Raw Data'!B2049=0," ",AVERAGE('Raw Data'!G2049:I2049,'Raw Data'!M2049:O2049))</f>
        <v xml:space="preserve"> </v>
      </c>
      <c r="M2042" s="21" t="str">
        <f>IF('Raw Data'!B2049=0," ",AVERAGE('Raw Data'!J2049:L2049,'Raw Data'!P2049:R2049))</f>
        <v xml:space="preserve"> </v>
      </c>
      <c r="N2042" s="21" t="str">
        <f>IF('Raw Data'!B2049=0," ",(MAX(L2042:M2042)-MIN(L2042,M2042)))</f>
        <v xml:space="preserve"> </v>
      </c>
      <c r="O2042" s="21" t="str">
        <f>IF('Raw Data'!B2049=0," ",AVERAGE('Raw Data'!G2049:L2049))</f>
        <v xml:space="preserve"> </v>
      </c>
      <c r="P2042" s="21" t="str">
        <f>IF('Raw Data'!B2049=0," ",AVERAGE('Raw Data'!M2049:R2049))</f>
        <v xml:space="preserve"> </v>
      </c>
      <c r="Q2042" s="21" t="str">
        <f>IF('Raw Data'!B2049=0," ",(MAX(O2042:P2042)-MIN(O2042:P2042)))</f>
        <v xml:space="preserve"> </v>
      </c>
      <c r="R2042" s="21" t="str">
        <f>IF('Raw Data'!B2049=0," ",K2042*$H$1)</f>
        <v xml:space="preserve"> </v>
      </c>
      <c r="S2042" s="21" t="str">
        <f>IF('Raw Data'!B2049=0," ",(POWER(N2042*$H$2, 2)-(POWER(R2042,2)/6)))</f>
        <v xml:space="preserve"> </v>
      </c>
      <c r="T2042" s="21" t="str">
        <f>IF('Raw Data'!B2049=0," ",IF(S2042&lt;0,0,SQRT(S2042)))</f>
        <v xml:space="preserve"> </v>
      </c>
      <c r="U2042" s="21" t="str">
        <f>IF('Raw Data'!B2049=0," ",IF((D2042-C2042)&gt;POWER(10, 50),2*MIN(AVERAGE('Raw Data'!G2049:R2049)-C2042,D2042-AVERAGE('Raw Data'!G2049:R2049)),(D2042-C2042)/6))</f>
        <v xml:space="preserve"> </v>
      </c>
      <c r="V2042" s="21" t="str">
        <f>IF('Raw Data'!B2049=0," ",SQRT(POWER(R2042,2)+POWER(T2042,2)))</f>
        <v xml:space="preserve"> </v>
      </c>
      <c r="W2042" s="21" t="str">
        <f>IF('Raw Data'!B2049=0," ",IF(U2042&lt;V2042,0,SQRT(POWER(U2042,2)-POWER(V2042,2))))</f>
        <v xml:space="preserve"> </v>
      </c>
      <c r="X2042" s="21" t="str">
        <f>IF('Raw Data'!B2049=0," ",V2042/U2042)</f>
        <v xml:space="preserve"> </v>
      </c>
      <c r="Y2042" s="21" t="str">
        <f>IF('Raw Data'!B2049=0," ",SQRT(2)*(W2042/V2042))</f>
        <v xml:space="preserve"> </v>
      </c>
      <c r="Z2042" s="21" t="str">
        <f>IF('Raw Data'!B2049=0," ",'Raw Data'!T2049)</f>
        <v xml:space="preserve"> </v>
      </c>
      <c r="AA2042" s="21" t="str">
        <f>IF('Raw Data'!B2049=0," ",'Raw Data'!F2049)</f>
        <v xml:space="preserve"> </v>
      </c>
      <c r="AB2042" s="132" t="str">
        <f>IF('Raw Data'!B2049=0," ","No")</f>
        <v xml:space="preserve"> </v>
      </c>
      <c r="AC2042" s="139" t="str">
        <f>IF('Raw Data'!B2049=0," ","Yes")</f>
        <v xml:space="preserve"> </v>
      </c>
    </row>
    <row r="2043" spans="1:29" x14ac:dyDescent="0.2">
      <c r="A2043" s="21" t="str">
        <f>IF('Raw Data'!B2050=0," ",'Raw Data'!B2050)</f>
        <v xml:space="preserve"> </v>
      </c>
      <c r="B2043" s="27" t="str">
        <f>IF('Raw Data'!B2050=0," ",'Raw Data'!C2050)</f>
        <v xml:space="preserve"> </v>
      </c>
      <c r="C2043" s="21" t="str">
        <f>IF('Raw Data'!B2050=0," ",'Raw Data'!D2050)</f>
        <v xml:space="preserve"> </v>
      </c>
      <c r="D2043" s="21" t="str">
        <f>IF('Raw Data'!B2050=0," ",'Raw Data'!E2050)</f>
        <v xml:space="preserve"> </v>
      </c>
      <c r="E2043" s="21" t="str">
        <f>IF('Raw Data'!B2050=0," ",(MAX('Raw Data'!G2050:I2050)-MIN('Raw Data'!G2050:I2050)))</f>
        <v xml:space="preserve"> </v>
      </c>
      <c r="F2043" s="21" t="str">
        <f>IF('Raw Data'!B2050=0," ",(MAX('Raw Data'!J2050:L2050)-MIN('Raw Data'!J2050:L2050)))</f>
        <v xml:space="preserve"> </v>
      </c>
      <c r="G2043" s="21" t="str">
        <f>IF('Raw Data'!B2050=0," ",(MAX('Raw Data'!M2050:O2050)-MIN('Raw Data'!M2050:O2050)))</f>
        <v xml:space="preserve"> </v>
      </c>
      <c r="H2043" s="21" t="str">
        <f>IF('Raw Data'!B2050=0," ",(MAX('Raw Data'!P2050:R2050)-MIN('Raw Data'!P2050:R2050)))</f>
        <v xml:space="preserve"> </v>
      </c>
      <c r="I2043" s="21" t="str">
        <f>IF('Raw Data'!B2050=0," ",AVERAGE(E2043,G2043))</f>
        <v xml:space="preserve"> </v>
      </c>
      <c r="J2043" s="21" t="str">
        <f>IF('Raw Data'!B2050=0," ",AVERAGE(F2043,H2043))</f>
        <v xml:space="preserve"> </v>
      </c>
      <c r="K2043" s="21" t="str">
        <f>IF('Raw Data'!B2050=0," ",AVERAGE(I2043,J2043))</f>
        <v xml:space="preserve"> </v>
      </c>
      <c r="L2043" s="21" t="str">
        <f>IF('Raw Data'!B2050=0," ",AVERAGE('Raw Data'!G2050:I2050,'Raw Data'!M2050:O2050))</f>
        <v xml:space="preserve"> </v>
      </c>
      <c r="M2043" s="21" t="str">
        <f>IF('Raw Data'!B2050=0," ",AVERAGE('Raw Data'!J2050:L2050,'Raw Data'!P2050:R2050))</f>
        <v xml:space="preserve"> </v>
      </c>
      <c r="N2043" s="21" t="str">
        <f>IF('Raw Data'!B2050=0," ",(MAX(L2043:M2043)-MIN(L2043,M2043)))</f>
        <v xml:space="preserve"> </v>
      </c>
      <c r="O2043" s="21" t="str">
        <f>IF('Raw Data'!B2050=0," ",AVERAGE('Raw Data'!G2050:L2050))</f>
        <v xml:space="preserve"> </v>
      </c>
      <c r="P2043" s="21" t="str">
        <f>IF('Raw Data'!B2050=0," ",AVERAGE('Raw Data'!M2050:R2050))</f>
        <v xml:space="preserve"> </v>
      </c>
      <c r="Q2043" s="21" t="str">
        <f>IF('Raw Data'!B2050=0," ",(MAX(O2043:P2043)-MIN(O2043:P2043)))</f>
        <v xml:space="preserve"> </v>
      </c>
      <c r="R2043" s="21" t="str">
        <f>IF('Raw Data'!B2050=0," ",K2043*$H$1)</f>
        <v xml:space="preserve"> </v>
      </c>
      <c r="S2043" s="21" t="str">
        <f>IF('Raw Data'!B2050=0," ",(POWER(N2043*$H$2, 2)-(POWER(R2043,2)/6)))</f>
        <v xml:space="preserve"> </v>
      </c>
      <c r="T2043" s="21" t="str">
        <f>IF('Raw Data'!B2050=0," ",IF(S2043&lt;0,0,SQRT(S2043)))</f>
        <v xml:space="preserve"> </v>
      </c>
      <c r="U2043" s="21" t="str">
        <f>IF('Raw Data'!B2050=0," ",IF((D2043-C2043)&gt;POWER(10, 50),2*MIN(AVERAGE('Raw Data'!G2050:R2050)-C2043,D2043-AVERAGE('Raw Data'!G2050:R2050)),(D2043-C2043)/6))</f>
        <v xml:space="preserve"> </v>
      </c>
      <c r="V2043" s="21" t="str">
        <f>IF('Raw Data'!B2050=0," ",SQRT(POWER(R2043,2)+POWER(T2043,2)))</f>
        <v xml:space="preserve"> </v>
      </c>
      <c r="W2043" s="21" t="str">
        <f>IF('Raw Data'!B2050=0," ",IF(U2043&lt;V2043,0,SQRT(POWER(U2043,2)-POWER(V2043,2))))</f>
        <v xml:space="preserve"> </v>
      </c>
      <c r="X2043" s="21" t="str">
        <f>IF('Raw Data'!B2050=0," ",V2043/U2043)</f>
        <v xml:space="preserve"> </v>
      </c>
      <c r="Y2043" s="21" t="str">
        <f>IF('Raw Data'!B2050=0," ",SQRT(2)*(W2043/V2043))</f>
        <v xml:space="preserve"> </v>
      </c>
      <c r="Z2043" s="21" t="str">
        <f>IF('Raw Data'!B2050=0," ",'Raw Data'!T2050)</f>
        <v xml:space="preserve"> </v>
      </c>
      <c r="AA2043" s="21" t="str">
        <f>IF('Raw Data'!B2050=0," ",'Raw Data'!F2050)</f>
        <v xml:space="preserve"> </v>
      </c>
      <c r="AB2043" s="132" t="str">
        <f>IF('Raw Data'!B2050=0," ","No")</f>
        <v xml:space="preserve"> </v>
      </c>
      <c r="AC2043" s="139" t="str">
        <f>IF('Raw Data'!B2050=0," ","Yes")</f>
        <v xml:space="preserve"> </v>
      </c>
    </row>
    <row r="2044" spans="1:29" x14ac:dyDescent="0.2">
      <c r="A2044" s="21" t="str">
        <f>IF('Raw Data'!B2051=0," ",'Raw Data'!B2051)</f>
        <v xml:space="preserve"> </v>
      </c>
      <c r="B2044" s="27" t="str">
        <f>IF('Raw Data'!B2051=0," ",'Raw Data'!C2051)</f>
        <v xml:space="preserve"> </v>
      </c>
      <c r="C2044" s="21" t="str">
        <f>IF('Raw Data'!B2051=0," ",'Raw Data'!D2051)</f>
        <v xml:space="preserve"> </v>
      </c>
      <c r="D2044" s="21" t="str">
        <f>IF('Raw Data'!B2051=0," ",'Raw Data'!E2051)</f>
        <v xml:space="preserve"> </v>
      </c>
      <c r="E2044" s="21" t="str">
        <f>IF('Raw Data'!B2051=0," ",(MAX('Raw Data'!G2051:I2051)-MIN('Raw Data'!G2051:I2051)))</f>
        <v xml:space="preserve"> </v>
      </c>
      <c r="F2044" s="21" t="str">
        <f>IF('Raw Data'!B2051=0," ",(MAX('Raw Data'!J2051:L2051)-MIN('Raw Data'!J2051:L2051)))</f>
        <v xml:space="preserve"> </v>
      </c>
      <c r="G2044" s="21" t="str">
        <f>IF('Raw Data'!B2051=0," ",(MAX('Raw Data'!M2051:O2051)-MIN('Raw Data'!M2051:O2051)))</f>
        <v xml:space="preserve"> </v>
      </c>
      <c r="H2044" s="21" t="str">
        <f>IF('Raw Data'!B2051=0," ",(MAX('Raw Data'!P2051:R2051)-MIN('Raw Data'!P2051:R2051)))</f>
        <v xml:space="preserve"> </v>
      </c>
      <c r="I2044" s="21" t="str">
        <f>IF('Raw Data'!B2051=0," ",AVERAGE(E2044,G2044))</f>
        <v xml:space="preserve"> </v>
      </c>
      <c r="J2044" s="21" t="str">
        <f>IF('Raw Data'!B2051=0," ",AVERAGE(F2044,H2044))</f>
        <v xml:space="preserve"> </v>
      </c>
      <c r="K2044" s="21" t="str">
        <f>IF('Raw Data'!B2051=0," ",AVERAGE(I2044,J2044))</f>
        <v xml:space="preserve"> </v>
      </c>
      <c r="L2044" s="21" t="str">
        <f>IF('Raw Data'!B2051=0," ",AVERAGE('Raw Data'!G2051:I2051,'Raw Data'!M2051:O2051))</f>
        <v xml:space="preserve"> </v>
      </c>
      <c r="M2044" s="21" t="str">
        <f>IF('Raw Data'!B2051=0," ",AVERAGE('Raw Data'!J2051:L2051,'Raw Data'!P2051:R2051))</f>
        <v xml:space="preserve"> </v>
      </c>
      <c r="N2044" s="21" t="str">
        <f>IF('Raw Data'!B2051=0," ",(MAX(L2044:M2044)-MIN(L2044,M2044)))</f>
        <v xml:space="preserve"> </v>
      </c>
      <c r="O2044" s="21" t="str">
        <f>IF('Raw Data'!B2051=0," ",AVERAGE('Raw Data'!G2051:L2051))</f>
        <v xml:space="preserve"> </v>
      </c>
      <c r="P2044" s="21" t="str">
        <f>IF('Raw Data'!B2051=0," ",AVERAGE('Raw Data'!M2051:R2051))</f>
        <v xml:space="preserve"> </v>
      </c>
      <c r="Q2044" s="21" t="str">
        <f>IF('Raw Data'!B2051=0," ",(MAX(O2044:P2044)-MIN(O2044:P2044)))</f>
        <v xml:space="preserve"> </v>
      </c>
      <c r="R2044" s="21" t="str">
        <f>IF('Raw Data'!B2051=0," ",K2044*$H$1)</f>
        <v xml:space="preserve"> </v>
      </c>
      <c r="S2044" s="21" t="str">
        <f>IF('Raw Data'!B2051=0," ",(POWER(N2044*$H$2, 2)-(POWER(R2044,2)/6)))</f>
        <v xml:space="preserve"> </v>
      </c>
      <c r="T2044" s="21" t="str">
        <f>IF('Raw Data'!B2051=0," ",IF(S2044&lt;0,0,SQRT(S2044)))</f>
        <v xml:space="preserve"> </v>
      </c>
      <c r="U2044" s="21" t="str">
        <f>IF('Raw Data'!B2051=0," ",IF((D2044-C2044)&gt;POWER(10, 50),2*MIN(AVERAGE('Raw Data'!G2051:R2051)-C2044,D2044-AVERAGE('Raw Data'!G2051:R2051)),(D2044-C2044)/6))</f>
        <v xml:space="preserve"> </v>
      </c>
      <c r="V2044" s="21" t="str">
        <f>IF('Raw Data'!B2051=0," ",SQRT(POWER(R2044,2)+POWER(T2044,2)))</f>
        <v xml:space="preserve"> </v>
      </c>
      <c r="W2044" s="21" t="str">
        <f>IF('Raw Data'!B2051=0," ",IF(U2044&lt;V2044,0,SQRT(POWER(U2044,2)-POWER(V2044,2))))</f>
        <v xml:space="preserve"> </v>
      </c>
      <c r="X2044" s="21" t="str">
        <f>IF('Raw Data'!B2051=0," ",V2044/U2044)</f>
        <v xml:space="preserve"> </v>
      </c>
      <c r="Y2044" s="21" t="str">
        <f>IF('Raw Data'!B2051=0," ",SQRT(2)*(W2044/V2044))</f>
        <v xml:space="preserve"> </v>
      </c>
      <c r="Z2044" s="21" t="str">
        <f>IF('Raw Data'!B2051=0," ",'Raw Data'!T2051)</f>
        <v xml:space="preserve"> </v>
      </c>
      <c r="AA2044" s="21" t="str">
        <f>IF('Raw Data'!B2051=0," ",'Raw Data'!F2051)</f>
        <v xml:space="preserve"> </v>
      </c>
      <c r="AB2044" s="132" t="str">
        <f>IF('Raw Data'!B2051=0," ","No")</f>
        <v xml:space="preserve"> </v>
      </c>
      <c r="AC2044" s="139" t="str">
        <f>IF('Raw Data'!B2051=0," ","Yes")</f>
        <v xml:space="preserve"> </v>
      </c>
    </row>
    <row r="2045" spans="1:29" x14ac:dyDescent="0.2">
      <c r="A2045" s="21" t="str">
        <f>IF('Raw Data'!B2052=0," ",'Raw Data'!B2052)</f>
        <v xml:space="preserve"> </v>
      </c>
      <c r="B2045" s="27" t="str">
        <f>IF('Raw Data'!B2052=0," ",'Raw Data'!C2052)</f>
        <v xml:space="preserve"> </v>
      </c>
      <c r="C2045" s="21" t="str">
        <f>IF('Raw Data'!B2052=0," ",'Raw Data'!D2052)</f>
        <v xml:space="preserve"> </v>
      </c>
      <c r="D2045" s="21" t="str">
        <f>IF('Raw Data'!B2052=0," ",'Raw Data'!E2052)</f>
        <v xml:space="preserve"> </v>
      </c>
      <c r="E2045" s="21" t="str">
        <f>IF('Raw Data'!B2052=0," ",(MAX('Raw Data'!G2052:I2052)-MIN('Raw Data'!G2052:I2052)))</f>
        <v xml:space="preserve"> </v>
      </c>
      <c r="F2045" s="21" t="str">
        <f>IF('Raw Data'!B2052=0," ",(MAX('Raw Data'!J2052:L2052)-MIN('Raw Data'!J2052:L2052)))</f>
        <v xml:space="preserve"> </v>
      </c>
      <c r="G2045" s="21" t="str">
        <f>IF('Raw Data'!B2052=0," ",(MAX('Raw Data'!M2052:O2052)-MIN('Raw Data'!M2052:O2052)))</f>
        <v xml:space="preserve"> </v>
      </c>
      <c r="H2045" s="21" t="str">
        <f>IF('Raw Data'!B2052=0," ",(MAX('Raw Data'!P2052:R2052)-MIN('Raw Data'!P2052:R2052)))</f>
        <v xml:space="preserve"> </v>
      </c>
      <c r="I2045" s="21" t="str">
        <f>IF('Raw Data'!B2052=0," ",AVERAGE(E2045,G2045))</f>
        <v xml:space="preserve"> </v>
      </c>
      <c r="J2045" s="21" t="str">
        <f>IF('Raw Data'!B2052=0," ",AVERAGE(F2045,H2045))</f>
        <v xml:space="preserve"> </v>
      </c>
      <c r="K2045" s="21" t="str">
        <f>IF('Raw Data'!B2052=0," ",AVERAGE(I2045,J2045))</f>
        <v xml:space="preserve"> </v>
      </c>
      <c r="L2045" s="21" t="str">
        <f>IF('Raw Data'!B2052=0," ",AVERAGE('Raw Data'!G2052:I2052,'Raw Data'!M2052:O2052))</f>
        <v xml:space="preserve"> </v>
      </c>
      <c r="M2045" s="21" t="str">
        <f>IF('Raw Data'!B2052=0," ",AVERAGE('Raw Data'!J2052:L2052,'Raw Data'!P2052:R2052))</f>
        <v xml:space="preserve"> </v>
      </c>
      <c r="N2045" s="21" t="str">
        <f>IF('Raw Data'!B2052=0," ",(MAX(L2045:M2045)-MIN(L2045,M2045)))</f>
        <v xml:space="preserve"> </v>
      </c>
      <c r="O2045" s="21" t="str">
        <f>IF('Raw Data'!B2052=0," ",AVERAGE('Raw Data'!G2052:L2052))</f>
        <v xml:space="preserve"> </v>
      </c>
      <c r="P2045" s="21" t="str">
        <f>IF('Raw Data'!B2052=0," ",AVERAGE('Raw Data'!M2052:R2052))</f>
        <v xml:space="preserve"> </v>
      </c>
      <c r="Q2045" s="21" t="str">
        <f>IF('Raw Data'!B2052=0," ",(MAX(O2045:P2045)-MIN(O2045:P2045)))</f>
        <v xml:space="preserve"> </v>
      </c>
      <c r="R2045" s="21" t="str">
        <f>IF('Raw Data'!B2052=0," ",K2045*$H$1)</f>
        <v xml:space="preserve"> </v>
      </c>
      <c r="S2045" s="21" t="str">
        <f>IF('Raw Data'!B2052=0," ",(POWER(N2045*$H$2, 2)-(POWER(R2045,2)/6)))</f>
        <v xml:space="preserve"> </v>
      </c>
      <c r="T2045" s="21" t="str">
        <f>IF('Raw Data'!B2052=0," ",IF(S2045&lt;0,0,SQRT(S2045)))</f>
        <v xml:space="preserve"> </v>
      </c>
      <c r="U2045" s="21" t="str">
        <f>IF('Raw Data'!B2052=0," ",IF((D2045-C2045)&gt;POWER(10, 50),2*MIN(AVERAGE('Raw Data'!G2052:R2052)-C2045,D2045-AVERAGE('Raw Data'!G2052:R2052)),(D2045-C2045)/6))</f>
        <v xml:space="preserve"> </v>
      </c>
      <c r="V2045" s="21" t="str">
        <f>IF('Raw Data'!B2052=0," ",SQRT(POWER(R2045,2)+POWER(T2045,2)))</f>
        <v xml:space="preserve"> </v>
      </c>
      <c r="W2045" s="21" t="str">
        <f>IF('Raw Data'!B2052=0," ",IF(U2045&lt;V2045,0,SQRT(POWER(U2045,2)-POWER(V2045,2))))</f>
        <v xml:space="preserve"> </v>
      </c>
      <c r="X2045" s="21" t="str">
        <f>IF('Raw Data'!B2052=0," ",V2045/U2045)</f>
        <v xml:space="preserve"> </v>
      </c>
      <c r="Y2045" s="21" t="str">
        <f>IF('Raw Data'!B2052=0," ",SQRT(2)*(W2045/V2045))</f>
        <v xml:space="preserve"> </v>
      </c>
      <c r="Z2045" s="21" t="str">
        <f>IF('Raw Data'!B2052=0," ",'Raw Data'!T2052)</f>
        <v xml:space="preserve"> </v>
      </c>
      <c r="AA2045" s="21" t="str">
        <f>IF('Raw Data'!B2052=0," ",'Raw Data'!F2052)</f>
        <v xml:space="preserve"> </v>
      </c>
      <c r="AB2045" s="132" t="str">
        <f>IF('Raw Data'!B2052=0," ","No")</f>
        <v xml:space="preserve"> </v>
      </c>
      <c r="AC2045" s="139" t="str">
        <f>IF('Raw Data'!B2052=0," ","Yes")</f>
        <v xml:space="preserve"> </v>
      </c>
    </row>
    <row r="2046" spans="1:29" x14ac:dyDescent="0.2">
      <c r="A2046" s="21" t="str">
        <f>IF('Raw Data'!B2053=0," ",'Raw Data'!B2053)</f>
        <v xml:space="preserve"> </v>
      </c>
      <c r="B2046" s="27" t="str">
        <f>IF('Raw Data'!B2053=0," ",'Raw Data'!C2053)</f>
        <v xml:space="preserve"> </v>
      </c>
      <c r="C2046" s="21" t="str">
        <f>IF('Raw Data'!B2053=0," ",'Raw Data'!D2053)</f>
        <v xml:space="preserve"> </v>
      </c>
      <c r="D2046" s="21" t="str">
        <f>IF('Raw Data'!B2053=0," ",'Raw Data'!E2053)</f>
        <v xml:space="preserve"> </v>
      </c>
      <c r="E2046" s="21" t="str">
        <f>IF('Raw Data'!B2053=0," ",(MAX('Raw Data'!G2053:I2053)-MIN('Raw Data'!G2053:I2053)))</f>
        <v xml:space="preserve"> </v>
      </c>
      <c r="F2046" s="21" t="str">
        <f>IF('Raw Data'!B2053=0," ",(MAX('Raw Data'!J2053:L2053)-MIN('Raw Data'!J2053:L2053)))</f>
        <v xml:space="preserve"> </v>
      </c>
      <c r="G2046" s="21" t="str">
        <f>IF('Raw Data'!B2053=0," ",(MAX('Raw Data'!M2053:O2053)-MIN('Raw Data'!M2053:O2053)))</f>
        <v xml:space="preserve"> </v>
      </c>
      <c r="H2046" s="21" t="str">
        <f>IF('Raw Data'!B2053=0," ",(MAX('Raw Data'!P2053:R2053)-MIN('Raw Data'!P2053:R2053)))</f>
        <v xml:space="preserve"> </v>
      </c>
      <c r="I2046" s="21" t="str">
        <f>IF('Raw Data'!B2053=0," ",AVERAGE(E2046,G2046))</f>
        <v xml:space="preserve"> </v>
      </c>
      <c r="J2046" s="21" t="str">
        <f>IF('Raw Data'!B2053=0," ",AVERAGE(F2046,H2046))</f>
        <v xml:space="preserve"> </v>
      </c>
      <c r="K2046" s="21" t="str">
        <f>IF('Raw Data'!B2053=0," ",AVERAGE(I2046,J2046))</f>
        <v xml:space="preserve"> </v>
      </c>
      <c r="L2046" s="21" t="str">
        <f>IF('Raw Data'!B2053=0," ",AVERAGE('Raw Data'!G2053:I2053,'Raw Data'!M2053:O2053))</f>
        <v xml:space="preserve"> </v>
      </c>
      <c r="M2046" s="21" t="str">
        <f>IF('Raw Data'!B2053=0," ",AVERAGE('Raw Data'!J2053:L2053,'Raw Data'!P2053:R2053))</f>
        <v xml:space="preserve"> </v>
      </c>
      <c r="N2046" s="21" t="str">
        <f>IF('Raw Data'!B2053=0," ",(MAX(L2046:M2046)-MIN(L2046,M2046)))</f>
        <v xml:space="preserve"> </v>
      </c>
      <c r="O2046" s="21" t="str">
        <f>IF('Raw Data'!B2053=0," ",AVERAGE('Raw Data'!G2053:L2053))</f>
        <v xml:space="preserve"> </v>
      </c>
      <c r="P2046" s="21" t="str">
        <f>IF('Raw Data'!B2053=0," ",AVERAGE('Raw Data'!M2053:R2053))</f>
        <v xml:space="preserve"> </v>
      </c>
      <c r="Q2046" s="21" t="str">
        <f>IF('Raw Data'!B2053=0," ",(MAX(O2046:P2046)-MIN(O2046:P2046)))</f>
        <v xml:space="preserve"> </v>
      </c>
      <c r="R2046" s="21" t="str">
        <f>IF('Raw Data'!B2053=0," ",K2046*$H$1)</f>
        <v xml:space="preserve"> </v>
      </c>
      <c r="S2046" s="21" t="str">
        <f>IF('Raw Data'!B2053=0," ",(POWER(N2046*$H$2, 2)-(POWER(R2046,2)/6)))</f>
        <v xml:space="preserve"> </v>
      </c>
      <c r="T2046" s="21" t="str">
        <f>IF('Raw Data'!B2053=0," ",IF(S2046&lt;0,0,SQRT(S2046)))</f>
        <v xml:space="preserve"> </v>
      </c>
      <c r="U2046" s="21" t="str">
        <f>IF('Raw Data'!B2053=0," ",IF((D2046-C2046)&gt;POWER(10, 50),2*MIN(AVERAGE('Raw Data'!G2053:R2053)-C2046,D2046-AVERAGE('Raw Data'!G2053:R2053)),(D2046-C2046)/6))</f>
        <v xml:space="preserve"> </v>
      </c>
      <c r="V2046" s="21" t="str">
        <f>IF('Raw Data'!B2053=0," ",SQRT(POWER(R2046,2)+POWER(T2046,2)))</f>
        <v xml:space="preserve"> </v>
      </c>
      <c r="W2046" s="21" t="str">
        <f>IF('Raw Data'!B2053=0," ",IF(U2046&lt;V2046,0,SQRT(POWER(U2046,2)-POWER(V2046,2))))</f>
        <v xml:space="preserve"> </v>
      </c>
      <c r="X2046" s="21" t="str">
        <f>IF('Raw Data'!B2053=0," ",V2046/U2046)</f>
        <v xml:space="preserve"> </v>
      </c>
      <c r="Y2046" s="21" t="str">
        <f>IF('Raw Data'!B2053=0," ",SQRT(2)*(W2046/V2046))</f>
        <v xml:space="preserve"> </v>
      </c>
      <c r="Z2046" s="21" t="str">
        <f>IF('Raw Data'!B2053=0," ",'Raw Data'!T2053)</f>
        <v xml:space="preserve"> </v>
      </c>
      <c r="AA2046" s="21" t="str">
        <f>IF('Raw Data'!B2053=0," ",'Raw Data'!F2053)</f>
        <v xml:space="preserve"> </v>
      </c>
      <c r="AB2046" s="132" t="str">
        <f>IF('Raw Data'!B2053=0," ","No")</f>
        <v xml:space="preserve"> </v>
      </c>
      <c r="AC2046" s="139" t="str">
        <f>IF('Raw Data'!B2053=0," ","Yes")</f>
        <v xml:space="preserve"> </v>
      </c>
    </row>
    <row r="2047" spans="1:29" x14ac:dyDescent="0.2">
      <c r="A2047" s="21" t="str">
        <f>IF('Raw Data'!B2054=0," ",'Raw Data'!B2054)</f>
        <v xml:space="preserve"> </v>
      </c>
      <c r="B2047" s="27" t="str">
        <f>IF('Raw Data'!B2054=0," ",'Raw Data'!C2054)</f>
        <v xml:space="preserve"> </v>
      </c>
      <c r="C2047" s="21" t="str">
        <f>IF('Raw Data'!B2054=0," ",'Raw Data'!D2054)</f>
        <v xml:space="preserve"> </v>
      </c>
      <c r="D2047" s="21" t="str">
        <f>IF('Raw Data'!B2054=0," ",'Raw Data'!E2054)</f>
        <v xml:space="preserve"> </v>
      </c>
      <c r="E2047" s="21" t="str">
        <f>IF('Raw Data'!B2054=0," ",(MAX('Raw Data'!G2054:I2054)-MIN('Raw Data'!G2054:I2054)))</f>
        <v xml:space="preserve"> </v>
      </c>
      <c r="F2047" s="21" t="str">
        <f>IF('Raw Data'!B2054=0," ",(MAX('Raw Data'!J2054:L2054)-MIN('Raw Data'!J2054:L2054)))</f>
        <v xml:space="preserve"> </v>
      </c>
      <c r="G2047" s="21" t="str">
        <f>IF('Raw Data'!B2054=0," ",(MAX('Raw Data'!M2054:O2054)-MIN('Raw Data'!M2054:O2054)))</f>
        <v xml:space="preserve"> </v>
      </c>
      <c r="H2047" s="21" t="str">
        <f>IF('Raw Data'!B2054=0," ",(MAX('Raw Data'!P2054:R2054)-MIN('Raw Data'!P2054:R2054)))</f>
        <v xml:space="preserve"> </v>
      </c>
      <c r="I2047" s="21" t="str">
        <f>IF('Raw Data'!B2054=0," ",AVERAGE(E2047,G2047))</f>
        <v xml:space="preserve"> </v>
      </c>
      <c r="J2047" s="21" t="str">
        <f>IF('Raw Data'!B2054=0," ",AVERAGE(F2047,H2047))</f>
        <v xml:space="preserve"> </v>
      </c>
      <c r="K2047" s="21" t="str">
        <f>IF('Raw Data'!B2054=0," ",AVERAGE(I2047,J2047))</f>
        <v xml:space="preserve"> </v>
      </c>
      <c r="L2047" s="21" t="str">
        <f>IF('Raw Data'!B2054=0," ",AVERAGE('Raw Data'!G2054:I2054,'Raw Data'!M2054:O2054))</f>
        <v xml:space="preserve"> </v>
      </c>
      <c r="M2047" s="21" t="str">
        <f>IF('Raw Data'!B2054=0," ",AVERAGE('Raw Data'!J2054:L2054,'Raw Data'!P2054:R2054))</f>
        <v xml:space="preserve"> </v>
      </c>
      <c r="N2047" s="21" t="str">
        <f>IF('Raw Data'!B2054=0," ",(MAX(L2047:M2047)-MIN(L2047,M2047)))</f>
        <v xml:space="preserve"> </v>
      </c>
      <c r="O2047" s="21" t="str">
        <f>IF('Raw Data'!B2054=0," ",AVERAGE('Raw Data'!G2054:L2054))</f>
        <v xml:space="preserve"> </v>
      </c>
      <c r="P2047" s="21" t="str">
        <f>IF('Raw Data'!B2054=0," ",AVERAGE('Raw Data'!M2054:R2054))</f>
        <v xml:space="preserve"> </v>
      </c>
      <c r="Q2047" s="21" t="str">
        <f>IF('Raw Data'!B2054=0," ",(MAX(O2047:P2047)-MIN(O2047:P2047)))</f>
        <v xml:space="preserve"> </v>
      </c>
      <c r="R2047" s="21" t="str">
        <f>IF('Raw Data'!B2054=0," ",K2047*$H$1)</f>
        <v xml:space="preserve"> </v>
      </c>
      <c r="S2047" s="21" t="str">
        <f>IF('Raw Data'!B2054=0," ",(POWER(N2047*$H$2, 2)-(POWER(R2047,2)/6)))</f>
        <v xml:space="preserve"> </v>
      </c>
      <c r="T2047" s="21" t="str">
        <f>IF('Raw Data'!B2054=0," ",IF(S2047&lt;0,0,SQRT(S2047)))</f>
        <v xml:space="preserve"> </v>
      </c>
      <c r="U2047" s="21" t="str">
        <f>IF('Raw Data'!B2054=0," ",IF((D2047-C2047)&gt;POWER(10, 50),2*MIN(AVERAGE('Raw Data'!G2054:R2054)-C2047,D2047-AVERAGE('Raw Data'!G2054:R2054)),(D2047-C2047)/6))</f>
        <v xml:space="preserve"> </v>
      </c>
      <c r="V2047" s="21" t="str">
        <f>IF('Raw Data'!B2054=0," ",SQRT(POWER(R2047,2)+POWER(T2047,2)))</f>
        <v xml:space="preserve"> </v>
      </c>
      <c r="W2047" s="21" t="str">
        <f>IF('Raw Data'!B2054=0," ",IF(U2047&lt;V2047,0,SQRT(POWER(U2047,2)-POWER(V2047,2))))</f>
        <v xml:space="preserve"> </v>
      </c>
      <c r="X2047" s="21" t="str">
        <f>IF('Raw Data'!B2054=0," ",V2047/U2047)</f>
        <v xml:space="preserve"> </v>
      </c>
      <c r="Y2047" s="21" t="str">
        <f>IF('Raw Data'!B2054=0," ",SQRT(2)*(W2047/V2047))</f>
        <v xml:space="preserve"> </v>
      </c>
      <c r="Z2047" s="21" t="str">
        <f>IF('Raw Data'!B2054=0," ",'Raw Data'!T2054)</f>
        <v xml:space="preserve"> </v>
      </c>
      <c r="AA2047" s="21" t="str">
        <f>IF('Raw Data'!B2054=0," ",'Raw Data'!F2054)</f>
        <v xml:space="preserve"> </v>
      </c>
      <c r="AB2047" s="132" t="str">
        <f>IF('Raw Data'!B2054=0," ","No")</f>
        <v xml:space="preserve"> </v>
      </c>
      <c r="AC2047" s="139" t="str">
        <f>IF('Raw Data'!B2054=0," ","Yes")</f>
        <v xml:space="preserve"> </v>
      </c>
    </row>
    <row r="2048" spans="1:29" x14ac:dyDescent="0.2">
      <c r="A2048" s="21" t="str">
        <f>IF('Raw Data'!B2055=0," ",'Raw Data'!B2055)</f>
        <v xml:space="preserve"> </v>
      </c>
      <c r="B2048" s="27" t="str">
        <f>IF('Raw Data'!B2055=0," ",'Raw Data'!C2055)</f>
        <v xml:space="preserve"> </v>
      </c>
      <c r="C2048" s="21" t="str">
        <f>IF('Raw Data'!B2055=0," ",'Raw Data'!D2055)</f>
        <v xml:space="preserve"> </v>
      </c>
      <c r="D2048" s="21" t="str">
        <f>IF('Raw Data'!B2055=0," ",'Raw Data'!E2055)</f>
        <v xml:space="preserve"> </v>
      </c>
      <c r="E2048" s="21" t="str">
        <f>IF('Raw Data'!B2055=0," ",(MAX('Raw Data'!G2055:I2055)-MIN('Raw Data'!G2055:I2055)))</f>
        <v xml:space="preserve"> </v>
      </c>
      <c r="F2048" s="21" t="str">
        <f>IF('Raw Data'!B2055=0," ",(MAX('Raw Data'!J2055:L2055)-MIN('Raw Data'!J2055:L2055)))</f>
        <v xml:space="preserve"> </v>
      </c>
      <c r="G2048" s="21" t="str">
        <f>IF('Raw Data'!B2055=0," ",(MAX('Raw Data'!M2055:O2055)-MIN('Raw Data'!M2055:O2055)))</f>
        <v xml:space="preserve"> </v>
      </c>
      <c r="H2048" s="21" t="str">
        <f>IF('Raw Data'!B2055=0," ",(MAX('Raw Data'!P2055:R2055)-MIN('Raw Data'!P2055:R2055)))</f>
        <v xml:space="preserve"> </v>
      </c>
      <c r="I2048" s="21" t="str">
        <f>IF('Raw Data'!B2055=0," ",AVERAGE(E2048,G2048))</f>
        <v xml:space="preserve"> </v>
      </c>
      <c r="J2048" s="21" t="str">
        <f>IF('Raw Data'!B2055=0," ",AVERAGE(F2048,H2048))</f>
        <v xml:space="preserve"> </v>
      </c>
      <c r="K2048" s="21" t="str">
        <f>IF('Raw Data'!B2055=0," ",AVERAGE(I2048,J2048))</f>
        <v xml:space="preserve"> </v>
      </c>
      <c r="L2048" s="21" t="str">
        <f>IF('Raw Data'!B2055=0," ",AVERAGE('Raw Data'!G2055:I2055,'Raw Data'!M2055:O2055))</f>
        <v xml:space="preserve"> </v>
      </c>
      <c r="M2048" s="21" t="str">
        <f>IF('Raw Data'!B2055=0," ",AVERAGE('Raw Data'!J2055:L2055,'Raw Data'!P2055:R2055))</f>
        <v xml:space="preserve"> </v>
      </c>
      <c r="N2048" s="21" t="str">
        <f>IF('Raw Data'!B2055=0," ",(MAX(L2048:M2048)-MIN(L2048,M2048)))</f>
        <v xml:space="preserve"> </v>
      </c>
      <c r="O2048" s="21" t="str">
        <f>IF('Raw Data'!B2055=0," ",AVERAGE('Raw Data'!G2055:L2055))</f>
        <v xml:space="preserve"> </v>
      </c>
      <c r="P2048" s="21" t="str">
        <f>IF('Raw Data'!B2055=0," ",AVERAGE('Raw Data'!M2055:R2055))</f>
        <v xml:space="preserve"> </v>
      </c>
      <c r="Q2048" s="21" t="str">
        <f>IF('Raw Data'!B2055=0," ",(MAX(O2048:P2048)-MIN(O2048:P2048)))</f>
        <v xml:space="preserve"> </v>
      </c>
      <c r="R2048" s="21" t="str">
        <f>IF('Raw Data'!B2055=0," ",K2048*$H$1)</f>
        <v xml:space="preserve"> </v>
      </c>
      <c r="S2048" s="21" t="str">
        <f>IF('Raw Data'!B2055=0," ",(POWER(N2048*$H$2, 2)-(POWER(R2048,2)/6)))</f>
        <v xml:space="preserve"> </v>
      </c>
      <c r="T2048" s="21" t="str">
        <f>IF('Raw Data'!B2055=0," ",IF(S2048&lt;0,0,SQRT(S2048)))</f>
        <v xml:space="preserve"> </v>
      </c>
      <c r="U2048" s="21" t="str">
        <f>IF('Raw Data'!B2055=0," ",IF((D2048-C2048)&gt;POWER(10, 50),2*MIN(AVERAGE('Raw Data'!G2055:R2055)-C2048,D2048-AVERAGE('Raw Data'!G2055:R2055)),(D2048-C2048)/6))</f>
        <v xml:space="preserve"> </v>
      </c>
      <c r="V2048" s="21" t="str">
        <f>IF('Raw Data'!B2055=0," ",SQRT(POWER(R2048,2)+POWER(T2048,2)))</f>
        <v xml:space="preserve"> </v>
      </c>
      <c r="W2048" s="21" t="str">
        <f>IF('Raw Data'!B2055=0," ",IF(U2048&lt;V2048,0,SQRT(POWER(U2048,2)-POWER(V2048,2))))</f>
        <v xml:space="preserve"> </v>
      </c>
      <c r="X2048" s="21" t="str">
        <f>IF('Raw Data'!B2055=0," ",V2048/U2048)</f>
        <v xml:space="preserve"> </v>
      </c>
      <c r="Y2048" s="21" t="str">
        <f>IF('Raw Data'!B2055=0," ",SQRT(2)*(W2048/V2048))</f>
        <v xml:space="preserve"> </v>
      </c>
      <c r="Z2048" s="21" t="str">
        <f>IF('Raw Data'!B2055=0," ",'Raw Data'!T2055)</f>
        <v xml:space="preserve"> </v>
      </c>
      <c r="AA2048" s="21" t="str">
        <f>IF('Raw Data'!B2055=0," ",'Raw Data'!F2055)</f>
        <v xml:space="preserve"> </v>
      </c>
      <c r="AB2048" s="132" t="str">
        <f>IF('Raw Data'!B2055=0," ","No")</f>
        <v xml:space="preserve"> </v>
      </c>
      <c r="AC2048" s="139" t="str">
        <f>IF('Raw Data'!B2055=0," ","Yes")</f>
        <v xml:space="preserve"> </v>
      </c>
    </row>
    <row r="2049" spans="1:29" x14ac:dyDescent="0.2">
      <c r="A2049" s="21" t="str">
        <f>IF('Raw Data'!B2056=0," ",'Raw Data'!B2056)</f>
        <v xml:space="preserve"> </v>
      </c>
      <c r="B2049" s="27" t="str">
        <f>IF('Raw Data'!B2056=0," ",'Raw Data'!C2056)</f>
        <v xml:space="preserve"> </v>
      </c>
      <c r="C2049" s="21" t="str">
        <f>IF('Raw Data'!B2056=0," ",'Raw Data'!D2056)</f>
        <v xml:space="preserve"> </v>
      </c>
      <c r="D2049" s="21" t="str">
        <f>IF('Raw Data'!B2056=0," ",'Raw Data'!E2056)</f>
        <v xml:space="preserve"> </v>
      </c>
      <c r="E2049" s="21" t="str">
        <f>IF('Raw Data'!B2056=0," ",(MAX('Raw Data'!G2056:I2056)-MIN('Raw Data'!G2056:I2056)))</f>
        <v xml:space="preserve"> </v>
      </c>
      <c r="F2049" s="21" t="str">
        <f>IF('Raw Data'!B2056=0," ",(MAX('Raw Data'!J2056:L2056)-MIN('Raw Data'!J2056:L2056)))</f>
        <v xml:space="preserve"> </v>
      </c>
      <c r="G2049" s="21" t="str">
        <f>IF('Raw Data'!B2056=0," ",(MAX('Raw Data'!M2056:O2056)-MIN('Raw Data'!M2056:O2056)))</f>
        <v xml:space="preserve"> </v>
      </c>
      <c r="H2049" s="21" t="str">
        <f>IF('Raw Data'!B2056=0," ",(MAX('Raw Data'!P2056:R2056)-MIN('Raw Data'!P2056:R2056)))</f>
        <v xml:space="preserve"> </v>
      </c>
      <c r="I2049" s="21" t="str">
        <f>IF('Raw Data'!B2056=0," ",AVERAGE(E2049,G2049))</f>
        <v xml:space="preserve"> </v>
      </c>
      <c r="J2049" s="21" t="str">
        <f>IF('Raw Data'!B2056=0," ",AVERAGE(F2049,H2049))</f>
        <v xml:space="preserve"> </v>
      </c>
      <c r="K2049" s="21" t="str">
        <f>IF('Raw Data'!B2056=0," ",AVERAGE(I2049,J2049))</f>
        <v xml:space="preserve"> </v>
      </c>
      <c r="L2049" s="21" t="str">
        <f>IF('Raw Data'!B2056=0," ",AVERAGE('Raw Data'!G2056:I2056,'Raw Data'!M2056:O2056))</f>
        <v xml:space="preserve"> </v>
      </c>
      <c r="M2049" s="21" t="str">
        <f>IF('Raw Data'!B2056=0," ",AVERAGE('Raw Data'!J2056:L2056,'Raw Data'!P2056:R2056))</f>
        <v xml:space="preserve"> </v>
      </c>
      <c r="N2049" s="21" t="str">
        <f>IF('Raw Data'!B2056=0," ",(MAX(L2049:M2049)-MIN(L2049,M2049)))</f>
        <v xml:space="preserve"> </v>
      </c>
      <c r="O2049" s="21" t="str">
        <f>IF('Raw Data'!B2056=0," ",AVERAGE('Raw Data'!G2056:L2056))</f>
        <v xml:space="preserve"> </v>
      </c>
      <c r="P2049" s="21" t="str">
        <f>IF('Raw Data'!B2056=0," ",AVERAGE('Raw Data'!M2056:R2056))</f>
        <v xml:space="preserve"> </v>
      </c>
      <c r="Q2049" s="21" t="str">
        <f>IF('Raw Data'!B2056=0," ",(MAX(O2049:P2049)-MIN(O2049:P2049)))</f>
        <v xml:space="preserve"> </v>
      </c>
      <c r="R2049" s="21" t="str">
        <f>IF('Raw Data'!B2056=0," ",K2049*$H$1)</f>
        <v xml:space="preserve"> </v>
      </c>
      <c r="S2049" s="21" t="str">
        <f>IF('Raw Data'!B2056=0," ",(POWER(N2049*$H$2, 2)-(POWER(R2049,2)/6)))</f>
        <v xml:space="preserve"> </v>
      </c>
      <c r="T2049" s="21" t="str">
        <f>IF('Raw Data'!B2056=0," ",IF(S2049&lt;0,0,SQRT(S2049)))</f>
        <v xml:space="preserve"> </v>
      </c>
      <c r="U2049" s="21" t="str">
        <f>IF('Raw Data'!B2056=0," ",IF((D2049-C2049)&gt;POWER(10, 50),2*MIN(AVERAGE('Raw Data'!G2056:R2056)-C2049,D2049-AVERAGE('Raw Data'!G2056:R2056)),(D2049-C2049)/6))</f>
        <v xml:space="preserve"> </v>
      </c>
      <c r="V2049" s="21" t="str">
        <f>IF('Raw Data'!B2056=0," ",SQRT(POWER(R2049,2)+POWER(T2049,2)))</f>
        <v xml:space="preserve"> </v>
      </c>
      <c r="W2049" s="21" t="str">
        <f>IF('Raw Data'!B2056=0," ",IF(U2049&lt;V2049,0,SQRT(POWER(U2049,2)-POWER(V2049,2))))</f>
        <v xml:space="preserve"> </v>
      </c>
      <c r="X2049" s="21" t="str">
        <f>IF('Raw Data'!B2056=0," ",V2049/U2049)</f>
        <v xml:space="preserve"> </v>
      </c>
      <c r="Y2049" s="21" t="str">
        <f>IF('Raw Data'!B2056=0," ",SQRT(2)*(W2049/V2049))</f>
        <v xml:space="preserve"> </v>
      </c>
      <c r="Z2049" s="21" t="str">
        <f>IF('Raw Data'!B2056=0," ",'Raw Data'!T2056)</f>
        <v xml:space="preserve"> </v>
      </c>
      <c r="AA2049" s="21" t="str">
        <f>IF('Raw Data'!B2056=0," ",'Raw Data'!F2056)</f>
        <v xml:space="preserve"> </v>
      </c>
      <c r="AB2049" s="132" t="str">
        <f>IF('Raw Data'!B2056=0," ","No")</f>
        <v xml:space="preserve"> </v>
      </c>
      <c r="AC2049" s="139" t="str">
        <f>IF('Raw Data'!B2056=0," ","Yes")</f>
        <v xml:space="preserve"> </v>
      </c>
    </row>
    <row r="2050" spans="1:29" x14ac:dyDescent="0.2">
      <c r="A2050" s="21" t="str">
        <f>IF('Raw Data'!B2057=0," ",'Raw Data'!B2057)</f>
        <v xml:space="preserve"> </v>
      </c>
      <c r="B2050" s="27" t="str">
        <f>IF('Raw Data'!B2057=0," ",'Raw Data'!C2057)</f>
        <v xml:space="preserve"> </v>
      </c>
      <c r="C2050" s="21" t="str">
        <f>IF('Raw Data'!B2057=0," ",'Raw Data'!D2057)</f>
        <v xml:space="preserve"> </v>
      </c>
      <c r="D2050" s="21" t="str">
        <f>IF('Raw Data'!B2057=0," ",'Raw Data'!E2057)</f>
        <v xml:space="preserve"> </v>
      </c>
      <c r="E2050" s="21" t="str">
        <f>IF('Raw Data'!B2057=0," ",(MAX('Raw Data'!G2057:I2057)-MIN('Raw Data'!G2057:I2057)))</f>
        <v xml:space="preserve"> </v>
      </c>
      <c r="F2050" s="21" t="str">
        <f>IF('Raw Data'!B2057=0," ",(MAX('Raw Data'!J2057:L2057)-MIN('Raw Data'!J2057:L2057)))</f>
        <v xml:space="preserve"> </v>
      </c>
      <c r="G2050" s="21" t="str">
        <f>IF('Raw Data'!B2057=0," ",(MAX('Raw Data'!M2057:O2057)-MIN('Raw Data'!M2057:O2057)))</f>
        <v xml:space="preserve"> </v>
      </c>
      <c r="H2050" s="21" t="str">
        <f>IF('Raw Data'!B2057=0," ",(MAX('Raw Data'!P2057:R2057)-MIN('Raw Data'!P2057:R2057)))</f>
        <v xml:space="preserve"> </v>
      </c>
      <c r="I2050" s="21" t="str">
        <f>IF('Raw Data'!B2057=0," ",AVERAGE(E2050,G2050))</f>
        <v xml:space="preserve"> </v>
      </c>
      <c r="J2050" s="21" t="str">
        <f>IF('Raw Data'!B2057=0," ",AVERAGE(F2050,H2050))</f>
        <v xml:space="preserve"> </v>
      </c>
      <c r="K2050" s="21" t="str">
        <f>IF('Raw Data'!B2057=0," ",AVERAGE(I2050,J2050))</f>
        <v xml:space="preserve"> </v>
      </c>
      <c r="L2050" s="21" t="str">
        <f>IF('Raw Data'!B2057=0," ",AVERAGE('Raw Data'!G2057:I2057,'Raw Data'!M2057:O2057))</f>
        <v xml:space="preserve"> </v>
      </c>
      <c r="M2050" s="21" t="str">
        <f>IF('Raw Data'!B2057=0," ",AVERAGE('Raw Data'!J2057:L2057,'Raw Data'!P2057:R2057))</f>
        <v xml:space="preserve"> </v>
      </c>
      <c r="N2050" s="21" t="str">
        <f>IF('Raw Data'!B2057=0," ",(MAX(L2050:M2050)-MIN(L2050,M2050)))</f>
        <v xml:space="preserve"> </v>
      </c>
      <c r="O2050" s="21" t="str">
        <f>IF('Raw Data'!B2057=0," ",AVERAGE('Raw Data'!G2057:L2057))</f>
        <v xml:space="preserve"> </v>
      </c>
      <c r="P2050" s="21" t="str">
        <f>IF('Raw Data'!B2057=0," ",AVERAGE('Raw Data'!M2057:R2057))</f>
        <v xml:space="preserve"> </v>
      </c>
      <c r="Q2050" s="21" t="str">
        <f>IF('Raw Data'!B2057=0," ",(MAX(O2050:P2050)-MIN(O2050:P2050)))</f>
        <v xml:space="preserve"> </v>
      </c>
      <c r="R2050" s="21" t="str">
        <f>IF('Raw Data'!B2057=0," ",K2050*$H$1)</f>
        <v xml:space="preserve"> </v>
      </c>
      <c r="S2050" s="21" t="str">
        <f>IF('Raw Data'!B2057=0," ",(POWER(N2050*$H$2, 2)-(POWER(R2050,2)/6)))</f>
        <v xml:space="preserve"> </v>
      </c>
      <c r="T2050" s="21" t="str">
        <f>IF('Raw Data'!B2057=0," ",IF(S2050&lt;0,0,SQRT(S2050)))</f>
        <v xml:space="preserve"> </v>
      </c>
      <c r="U2050" s="21" t="str">
        <f>IF('Raw Data'!B2057=0," ",IF((D2050-C2050)&gt;POWER(10, 50),2*MIN(AVERAGE('Raw Data'!G2057:R2057)-C2050,D2050-AVERAGE('Raw Data'!G2057:R2057)),(D2050-C2050)/6))</f>
        <v xml:space="preserve"> </v>
      </c>
      <c r="V2050" s="21" t="str">
        <f>IF('Raw Data'!B2057=0," ",SQRT(POWER(R2050,2)+POWER(T2050,2)))</f>
        <v xml:space="preserve"> </v>
      </c>
      <c r="W2050" s="21" t="str">
        <f>IF('Raw Data'!B2057=0," ",IF(U2050&lt;V2050,0,SQRT(POWER(U2050,2)-POWER(V2050,2))))</f>
        <v xml:space="preserve"> </v>
      </c>
      <c r="X2050" s="21" t="str">
        <f>IF('Raw Data'!B2057=0," ",V2050/U2050)</f>
        <v xml:space="preserve"> </v>
      </c>
      <c r="Y2050" s="21" t="str">
        <f>IF('Raw Data'!B2057=0," ",SQRT(2)*(W2050/V2050))</f>
        <v xml:space="preserve"> </v>
      </c>
      <c r="Z2050" s="21" t="str">
        <f>IF('Raw Data'!B2057=0," ",'Raw Data'!T2057)</f>
        <v xml:space="preserve"> </v>
      </c>
      <c r="AA2050" s="21" t="str">
        <f>IF('Raw Data'!B2057=0," ",'Raw Data'!F2057)</f>
        <v xml:space="preserve"> </v>
      </c>
      <c r="AB2050" s="132" t="str">
        <f>IF('Raw Data'!B2057=0," ","No")</f>
        <v xml:space="preserve"> </v>
      </c>
      <c r="AC2050" s="139" t="str">
        <f>IF('Raw Data'!B2057=0," ","Yes")</f>
        <v xml:space="preserve"> </v>
      </c>
    </row>
    <row r="2051" spans="1:29" x14ac:dyDescent="0.2">
      <c r="A2051" s="21" t="str">
        <f>IF('Raw Data'!B2058=0," ",'Raw Data'!B2058)</f>
        <v xml:space="preserve"> </v>
      </c>
      <c r="B2051" s="27" t="str">
        <f>IF('Raw Data'!B2058=0," ",'Raw Data'!C2058)</f>
        <v xml:space="preserve"> </v>
      </c>
      <c r="C2051" s="21" t="str">
        <f>IF('Raw Data'!B2058=0," ",'Raw Data'!D2058)</f>
        <v xml:space="preserve"> </v>
      </c>
      <c r="D2051" s="21" t="str">
        <f>IF('Raw Data'!B2058=0," ",'Raw Data'!E2058)</f>
        <v xml:space="preserve"> </v>
      </c>
      <c r="E2051" s="21" t="str">
        <f>IF('Raw Data'!B2058=0," ",(MAX('Raw Data'!G2058:I2058)-MIN('Raw Data'!G2058:I2058)))</f>
        <v xml:space="preserve"> </v>
      </c>
      <c r="F2051" s="21" t="str">
        <f>IF('Raw Data'!B2058=0," ",(MAX('Raw Data'!J2058:L2058)-MIN('Raw Data'!J2058:L2058)))</f>
        <v xml:space="preserve"> </v>
      </c>
      <c r="G2051" s="21" t="str">
        <f>IF('Raw Data'!B2058=0," ",(MAX('Raw Data'!M2058:O2058)-MIN('Raw Data'!M2058:O2058)))</f>
        <v xml:space="preserve"> </v>
      </c>
      <c r="H2051" s="21" t="str">
        <f>IF('Raw Data'!B2058=0," ",(MAX('Raw Data'!P2058:R2058)-MIN('Raw Data'!P2058:R2058)))</f>
        <v xml:space="preserve"> </v>
      </c>
      <c r="I2051" s="21" t="str">
        <f>IF('Raw Data'!B2058=0," ",AVERAGE(E2051,G2051))</f>
        <v xml:space="preserve"> </v>
      </c>
      <c r="J2051" s="21" t="str">
        <f>IF('Raw Data'!B2058=0," ",AVERAGE(F2051,H2051))</f>
        <v xml:space="preserve"> </v>
      </c>
      <c r="K2051" s="21" t="str">
        <f>IF('Raw Data'!B2058=0," ",AVERAGE(I2051,J2051))</f>
        <v xml:space="preserve"> </v>
      </c>
      <c r="L2051" s="21" t="str">
        <f>IF('Raw Data'!B2058=0," ",AVERAGE('Raw Data'!G2058:I2058,'Raw Data'!M2058:O2058))</f>
        <v xml:space="preserve"> </v>
      </c>
      <c r="M2051" s="21" t="str">
        <f>IF('Raw Data'!B2058=0," ",AVERAGE('Raw Data'!J2058:L2058,'Raw Data'!P2058:R2058))</f>
        <v xml:space="preserve"> </v>
      </c>
      <c r="N2051" s="21" t="str">
        <f>IF('Raw Data'!B2058=0," ",(MAX(L2051:M2051)-MIN(L2051,M2051)))</f>
        <v xml:space="preserve"> </v>
      </c>
      <c r="O2051" s="21" t="str">
        <f>IF('Raw Data'!B2058=0," ",AVERAGE('Raw Data'!G2058:L2058))</f>
        <v xml:space="preserve"> </v>
      </c>
      <c r="P2051" s="21" t="str">
        <f>IF('Raw Data'!B2058=0," ",AVERAGE('Raw Data'!M2058:R2058))</f>
        <v xml:space="preserve"> </v>
      </c>
      <c r="Q2051" s="21" t="str">
        <f>IF('Raw Data'!B2058=0," ",(MAX(O2051:P2051)-MIN(O2051:P2051)))</f>
        <v xml:space="preserve"> </v>
      </c>
      <c r="R2051" s="21" t="str">
        <f>IF('Raw Data'!B2058=0," ",K2051*$H$1)</f>
        <v xml:space="preserve"> </v>
      </c>
      <c r="S2051" s="21" t="str">
        <f>IF('Raw Data'!B2058=0," ",(POWER(N2051*$H$2, 2)-(POWER(R2051,2)/6)))</f>
        <v xml:space="preserve"> </v>
      </c>
      <c r="T2051" s="21" t="str">
        <f>IF('Raw Data'!B2058=0," ",IF(S2051&lt;0,0,SQRT(S2051)))</f>
        <v xml:space="preserve"> </v>
      </c>
      <c r="U2051" s="21" t="str">
        <f>IF('Raw Data'!B2058=0," ",IF((D2051-C2051)&gt;POWER(10, 50),2*MIN(AVERAGE('Raw Data'!G2058:R2058)-C2051,D2051-AVERAGE('Raw Data'!G2058:R2058)),(D2051-C2051)/6))</f>
        <v xml:space="preserve"> </v>
      </c>
      <c r="V2051" s="21" t="str">
        <f>IF('Raw Data'!B2058=0," ",SQRT(POWER(R2051,2)+POWER(T2051,2)))</f>
        <v xml:space="preserve"> </v>
      </c>
      <c r="W2051" s="21" t="str">
        <f>IF('Raw Data'!B2058=0," ",IF(U2051&lt;V2051,0,SQRT(POWER(U2051,2)-POWER(V2051,2))))</f>
        <v xml:space="preserve"> </v>
      </c>
      <c r="X2051" s="21" t="str">
        <f>IF('Raw Data'!B2058=0," ",V2051/U2051)</f>
        <v xml:space="preserve"> </v>
      </c>
      <c r="Y2051" s="21" t="str">
        <f>IF('Raw Data'!B2058=0," ",SQRT(2)*(W2051/V2051))</f>
        <v xml:space="preserve"> </v>
      </c>
      <c r="Z2051" s="21" t="str">
        <f>IF('Raw Data'!B2058=0," ",'Raw Data'!T2058)</f>
        <v xml:space="preserve"> </v>
      </c>
      <c r="AA2051" s="21" t="str">
        <f>IF('Raw Data'!B2058=0," ",'Raw Data'!F2058)</f>
        <v xml:space="preserve"> </v>
      </c>
      <c r="AB2051" s="132" t="str">
        <f>IF('Raw Data'!B2058=0," ","No")</f>
        <v xml:space="preserve"> </v>
      </c>
      <c r="AC2051" s="139" t="str">
        <f>IF('Raw Data'!B2058=0," ","Yes")</f>
        <v xml:space="preserve"> </v>
      </c>
    </row>
    <row r="2052" spans="1:29" x14ac:dyDescent="0.2">
      <c r="A2052" s="21" t="str">
        <f>IF('Raw Data'!B2059=0," ",'Raw Data'!B2059)</f>
        <v xml:space="preserve"> </v>
      </c>
      <c r="B2052" s="27" t="str">
        <f>IF('Raw Data'!B2059=0," ",'Raw Data'!C2059)</f>
        <v xml:space="preserve"> </v>
      </c>
      <c r="C2052" s="21" t="str">
        <f>IF('Raw Data'!B2059=0," ",'Raw Data'!D2059)</f>
        <v xml:space="preserve"> </v>
      </c>
      <c r="D2052" s="21" t="str">
        <f>IF('Raw Data'!B2059=0," ",'Raw Data'!E2059)</f>
        <v xml:space="preserve"> </v>
      </c>
      <c r="E2052" s="21" t="str">
        <f>IF('Raw Data'!B2059=0," ",(MAX('Raw Data'!G2059:I2059)-MIN('Raw Data'!G2059:I2059)))</f>
        <v xml:space="preserve"> </v>
      </c>
      <c r="F2052" s="21" t="str">
        <f>IF('Raw Data'!B2059=0," ",(MAX('Raw Data'!J2059:L2059)-MIN('Raw Data'!J2059:L2059)))</f>
        <v xml:space="preserve"> </v>
      </c>
      <c r="G2052" s="21" t="str">
        <f>IF('Raw Data'!B2059=0," ",(MAX('Raw Data'!M2059:O2059)-MIN('Raw Data'!M2059:O2059)))</f>
        <v xml:space="preserve"> </v>
      </c>
      <c r="H2052" s="21" t="str">
        <f>IF('Raw Data'!B2059=0," ",(MAX('Raw Data'!P2059:R2059)-MIN('Raw Data'!P2059:R2059)))</f>
        <v xml:space="preserve"> </v>
      </c>
      <c r="I2052" s="21" t="str">
        <f>IF('Raw Data'!B2059=0," ",AVERAGE(E2052,G2052))</f>
        <v xml:space="preserve"> </v>
      </c>
      <c r="J2052" s="21" t="str">
        <f>IF('Raw Data'!B2059=0," ",AVERAGE(F2052,H2052))</f>
        <v xml:space="preserve"> </v>
      </c>
      <c r="K2052" s="21" t="str">
        <f>IF('Raw Data'!B2059=0," ",AVERAGE(I2052,J2052))</f>
        <v xml:space="preserve"> </v>
      </c>
      <c r="L2052" s="21" t="str">
        <f>IF('Raw Data'!B2059=0," ",AVERAGE('Raw Data'!G2059:I2059,'Raw Data'!M2059:O2059))</f>
        <v xml:space="preserve"> </v>
      </c>
      <c r="M2052" s="21" t="str">
        <f>IF('Raw Data'!B2059=0," ",AVERAGE('Raw Data'!J2059:L2059,'Raw Data'!P2059:R2059))</f>
        <v xml:space="preserve"> </v>
      </c>
      <c r="N2052" s="21" t="str">
        <f>IF('Raw Data'!B2059=0," ",(MAX(L2052:M2052)-MIN(L2052,M2052)))</f>
        <v xml:space="preserve"> </v>
      </c>
      <c r="O2052" s="21" t="str">
        <f>IF('Raw Data'!B2059=0," ",AVERAGE('Raw Data'!G2059:L2059))</f>
        <v xml:space="preserve"> </v>
      </c>
      <c r="P2052" s="21" t="str">
        <f>IF('Raw Data'!B2059=0," ",AVERAGE('Raw Data'!M2059:R2059))</f>
        <v xml:space="preserve"> </v>
      </c>
      <c r="Q2052" s="21" t="str">
        <f>IF('Raw Data'!B2059=0," ",(MAX(O2052:P2052)-MIN(O2052:P2052)))</f>
        <v xml:space="preserve"> </v>
      </c>
      <c r="R2052" s="21" t="str">
        <f>IF('Raw Data'!B2059=0," ",K2052*$H$1)</f>
        <v xml:space="preserve"> </v>
      </c>
      <c r="S2052" s="21" t="str">
        <f>IF('Raw Data'!B2059=0," ",(POWER(N2052*$H$2, 2)-(POWER(R2052,2)/6)))</f>
        <v xml:space="preserve"> </v>
      </c>
      <c r="T2052" s="21" t="str">
        <f>IF('Raw Data'!B2059=0," ",IF(S2052&lt;0,0,SQRT(S2052)))</f>
        <v xml:space="preserve"> </v>
      </c>
      <c r="U2052" s="21" t="str">
        <f>IF('Raw Data'!B2059=0," ",IF((D2052-C2052)&gt;POWER(10, 50),2*MIN(AVERAGE('Raw Data'!G2059:R2059)-C2052,D2052-AVERAGE('Raw Data'!G2059:R2059)),(D2052-C2052)/6))</f>
        <v xml:space="preserve"> </v>
      </c>
      <c r="V2052" s="21" t="str">
        <f>IF('Raw Data'!B2059=0," ",SQRT(POWER(R2052,2)+POWER(T2052,2)))</f>
        <v xml:space="preserve"> </v>
      </c>
      <c r="W2052" s="21" t="str">
        <f>IF('Raw Data'!B2059=0," ",IF(U2052&lt;V2052,0,SQRT(POWER(U2052,2)-POWER(V2052,2))))</f>
        <v xml:space="preserve"> </v>
      </c>
      <c r="X2052" s="21" t="str">
        <f>IF('Raw Data'!B2059=0," ",V2052/U2052)</f>
        <v xml:space="preserve"> </v>
      </c>
      <c r="Y2052" s="21" t="str">
        <f>IF('Raw Data'!B2059=0," ",SQRT(2)*(W2052/V2052))</f>
        <v xml:space="preserve"> </v>
      </c>
      <c r="Z2052" s="21" t="str">
        <f>IF('Raw Data'!B2059=0," ",'Raw Data'!T2059)</f>
        <v xml:space="preserve"> </v>
      </c>
      <c r="AA2052" s="21" t="str">
        <f>IF('Raw Data'!B2059=0," ",'Raw Data'!F2059)</f>
        <v xml:space="preserve"> </v>
      </c>
      <c r="AB2052" s="132" t="str">
        <f>IF('Raw Data'!B2059=0," ","No")</f>
        <v xml:space="preserve"> </v>
      </c>
      <c r="AC2052" s="139" t="str">
        <f>IF('Raw Data'!B2059=0," ","Yes")</f>
        <v xml:space="preserve"> </v>
      </c>
    </row>
    <row r="2053" spans="1:29" x14ac:dyDescent="0.2">
      <c r="A2053" s="21" t="str">
        <f>IF('Raw Data'!B2060=0," ",'Raw Data'!B2060)</f>
        <v xml:space="preserve"> </v>
      </c>
      <c r="B2053" s="27" t="str">
        <f>IF('Raw Data'!B2060=0," ",'Raw Data'!C2060)</f>
        <v xml:space="preserve"> </v>
      </c>
      <c r="C2053" s="21" t="str">
        <f>IF('Raw Data'!B2060=0," ",'Raw Data'!D2060)</f>
        <v xml:space="preserve"> </v>
      </c>
      <c r="D2053" s="21" t="str">
        <f>IF('Raw Data'!B2060=0," ",'Raw Data'!E2060)</f>
        <v xml:space="preserve"> </v>
      </c>
      <c r="E2053" s="21" t="str">
        <f>IF('Raw Data'!B2060=0," ",(MAX('Raw Data'!G2060:I2060)-MIN('Raw Data'!G2060:I2060)))</f>
        <v xml:space="preserve"> </v>
      </c>
      <c r="F2053" s="21" t="str">
        <f>IF('Raw Data'!B2060=0," ",(MAX('Raw Data'!J2060:L2060)-MIN('Raw Data'!J2060:L2060)))</f>
        <v xml:space="preserve"> </v>
      </c>
      <c r="G2053" s="21" t="str">
        <f>IF('Raw Data'!B2060=0," ",(MAX('Raw Data'!M2060:O2060)-MIN('Raw Data'!M2060:O2060)))</f>
        <v xml:space="preserve"> </v>
      </c>
      <c r="H2053" s="21" t="str">
        <f>IF('Raw Data'!B2060=0," ",(MAX('Raw Data'!P2060:R2060)-MIN('Raw Data'!P2060:R2060)))</f>
        <v xml:space="preserve"> </v>
      </c>
      <c r="I2053" s="21" t="str">
        <f>IF('Raw Data'!B2060=0," ",AVERAGE(E2053,G2053))</f>
        <v xml:space="preserve"> </v>
      </c>
      <c r="J2053" s="21" t="str">
        <f>IF('Raw Data'!B2060=0," ",AVERAGE(F2053,H2053))</f>
        <v xml:space="preserve"> </v>
      </c>
      <c r="K2053" s="21" t="str">
        <f>IF('Raw Data'!B2060=0," ",AVERAGE(I2053,J2053))</f>
        <v xml:space="preserve"> </v>
      </c>
      <c r="L2053" s="21" t="str">
        <f>IF('Raw Data'!B2060=0," ",AVERAGE('Raw Data'!G2060:I2060,'Raw Data'!M2060:O2060))</f>
        <v xml:space="preserve"> </v>
      </c>
      <c r="M2053" s="21" t="str">
        <f>IF('Raw Data'!B2060=0," ",AVERAGE('Raw Data'!J2060:L2060,'Raw Data'!P2060:R2060))</f>
        <v xml:space="preserve"> </v>
      </c>
      <c r="N2053" s="21" t="str">
        <f>IF('Raw Data'!B2060=0," ",(MAX(L2053:M2053)-MIN(L2053,M2053)))</f>
        <v xml:space="preserve"> </v>
      </c>
      <c r="O2053" s="21" t="str">
        <f>IF('Raw Data'!B2060=0," ",AVERAGE('Raw Data'!G2060:L2060))</f>
        <v xml:space="preserve"> </v>
      </c>
      <c r="P2053" s="21" t="str">
        <f>IF('Raw Data'!B2060=0," ",AVERAGE('Raw Data'!M2060:R2060))</f>
        <v xml:space="preserve"> </v>
      </c>
      <c r="Q2053" s="21" t="str">
        <f>IF('Raw Data'!B2060=0," ",(MAX(O2053:P2053)-MIN(O2053:P2053)))</f>
        <v xml:space="preserve"> </v>
      </c>
      <c r="R2053" s="21" t="str">
        <f>IF('Raw Data'!B2060=0," ",K2053*$H$1)</f>
        <v xml:space="preserve"> </v>
      </c>
      <c r="S2053" s="21" t="str">
        <f>IF('Raw Data'!B2060=0," ",(POWER(N2053*$H$2, 2)-(POWER(R2053,2)/6)))</f>
        <v xml:space="preserve"> </v>
      </c>
      <c r="T2053" s="21" t="str">
        <f>IF('Raw Data'!B2060=0," ",IF(S2053&lt;0,0,SQRT(S2053)))</f>
        <v xml:space="preserve"> </v>
      </c>
      <c r="U2053" s="21" t="str">
        <f>IF('Raw Data'!B2060=0," ",IF((D2053-C2053)&gt;POWER(10, 50),2*MIN(AVERAGE('Raw Data'!G2060:R2060)-C2053,D2053-AVERAGE('Raw Data'!G2060:R2060)),(D2053-C2053)/6))</f>
        <v xml:space="preserve"> </v>
      </c>
      <c r="V2053" s="21" t="str">
        <f>IF('Raw Data'!B2060=0," ",SQRT(POWER(R2053,2)+POWER(T2053,2)))</f>
        <v xml:space="preserve"> </v>
      </c>
      <c r="W2053" s="21" t="str">
        <f>IF('Raw Data'!B2060=0," ",IF(U2053&lt;V2053,0,SQRT(POWER(U2053,2)-POWER(V2053,2))))</f>
        <v xml:space="preserve"> </v>
      </c>
      <c r="X2053" s="21" t="str">
        <f>IF('Raw Data'!B2060=0," ",V2053/U2053)</f>
        <v xml:space="preserve"> </v>
      </c>
      <c r="Y2053" s="21" t="str">
        <f>IF('Raw Data'!B2060=0," ",SQRT(2)*(W2053/V2053))</f>
        <v xml:space="preserve"> </v>
      </c>
      <c r="Z2053" s="21" t="str">
        <f>IF('Raw Data'!B2060=0," ",'Raw Data'!T2060)</f>
        <v xml:space="preserve"> </v>
      </c>
      <c r="AA2053" s="21" t="str">
        <f>IF('Raw Data'!B2060=0," ",'Raw Data'!F2060)</f>
        <v xml:space="preserve"> </v>
      </c>
      <c r="AB2053" s="132" t="str">
        <f>IF('Raw Data'!B2060=0," ","No")</f>
        <v xml:space="preserve"> </v>
      </c>
      <c r="AC2053" s="139" t="str">
        <f>IF('Raw Data'!B2060=0," ","Yes")</f>
        <v xml:space="preserve"> </v>
      </c>
    </row>
    <row r="2054" spans="1:29" x14ac:dyDescent="0.2">
      <c r="A2054" s="21" t="str">
        <f>IF('Raw Data'!B2061=0," ",'Raw Data'!B2061)</f>
        <v xml:space="preserve"> </v>
      </c>
      <c r="B2054" s="27" t="str">
        <f>IF('Raw Data'!B2061=0," ",'Raw Data'!C2061)</f>
        <v xml:space="preserve"> </v>
      </c>
      <c r="C2054" s="21" t="str">
        <f>IF('Raw Data'!B2061=0," ",'Raw Data'!D2061)</f>
        <v xml:space="preserve"> </v>
      </c>
      <c r="D2054" s="21" t="str">
        <f>IF('Raw Data'!B2061=0," ",'Raw Data'!E2061)</f>
        <v xml:space="preserve"> </v>
      </c>
      <c r="E2054" s="21" t="str">
        <f>IF('Raw Data'!B2061=0," ",(MAX('Raw Data'!G2061:I2061)-MIN('Raw Data'!G2061:I2061)))</f>
        <v xml:space="preserve"> </v>
      </c>
      <c r="F2054" s="21" t="str">
        <f>IF('Raw Data'!B2061=0," ",(MAX('Raw Data'!J2061:L2061)-MIN('Raw Data'!J2061:L2061)))</f>
        <v xml:space="preserve"> </v>
      </c>
      <c r="G2054" s="21" t="str">
        <f>IF('Raw Data'!B2061=0," ",(MAX('Raw Data'!M2061:O2061)-MIN('Raw Data'!M2061:O2061)))</f>
        <v xml:space="preserve"> </v>
      </c>
      <c r="H2054" s="21" t="str">
        <f>IF('Raw Data'!B2061=0," ",(MAX('Raw Data'!P2061:R2061)-MIN('Raw Data'!P2061:R2061)))</f>
        <v xml:space="preserve"> </v>
      </c>
      <c r="I2054" s="21" t="str">
        <f>IF('Raw Data'!B2061=0," ",AVERAGE(E2054,G2054))</f>
        <v xml:space="preserve"> </v>
      </c>
      <c r="J2054" s="21" t="str">
        <f>IF('Raw Data'!B2061=0," ",AVERAGE(F2054,H2054))</f>
        <v xml:space="preserve"> </v>
      </c>
      <c r="K2054" s="21" t="str">
        <f>IF('Raw Data'!B2061=0," ",AVERAGE(I2054,J2054))</f>
        <v xml:space="preserve"> </v>
      </c>
      <c r="L2054" s="21" t="str">
        <f>IF('Raw Data'!B2061=0," ",AVERAGE('Raw Data'!G2061:I2061,'Raw Data'!M2061:O2061))</f>
        <v xml:space="preserve"> </v>
      </c>
      <c r="M2054" s="21" t="str">
        <f>IF('Raw Data'!B2061=0," ",AVERAGE('Raw Data'!J2061:L2061,'Raw Data'!P2061:R2061))</f>
        <v xml:space="preserve"> </v>
      </c>
      <c r="N2054" s="21" t="str">
        <f>IF('Raw Data'!B2061=0," ",(MAX(L2054:M2054)-MIN(L2054,M2054)))</f>
        <v xml:space="preserve"> </v>
      </c>
      <c r="O2054" s="21" t="str">
        <f>IF('Raw Data'!B2061=0," ",AVERAGE('Raw Data'!G2061:L2061))</f>
        <v xml:space="preserve"> </v>
      </c>
      <c r="P2054" s="21" t="str">
        <f>IF('Raw Data'!B2061=0," ",AVERAGE('Raw Data'!M2061:R2061))</f>
        <v xml:space="preserve"> </v>
      </c>
      <c r="Q2054" s="21" t="str">
        <f>IF('Raw Data'!B2061=0," ",(MAX(O2054:P2054)-MIN(O2054:P2054)))</f>
        <v xml:space="preserve"> </v>
      </c>
      <c r="R2054" s="21" t="str">
        <f>IF('Raw Data'!B2061=0," ",K2054*$H$1)</f>
        <v xml:space="preserve"> </v>
      </c>
      <c r="S2054" s="21" t="str">
        <f>IF('Raw Data'!B2061=0," ",(POWER(N2054*$H$2, 2)-(POWER(R2054,2)/6)))</f>
        <v xml:space="preserve"> </v>
      </c>
      <c r="T2054" s="21" t="str">
        <f>IF('Raw Data'!B2061=0," ",IF(S2054&lt;0,0,SQRT(S2054)))</f>
        <v xml:space="preserve"> </v>
      </c>
      <c r="U2054" s="21" t="str">
        <f>IF('Raw Data'!B2061=0," ",IF((D2054-C2054)&gt;POWER(10, 50),2*MIN(AVERAGE('Raw Data'!G2061:R2061)-C2054,D2054-AVERAGE('Raw Data'!G2061:R2061)),(D2054-C2054)/6))</f>
        <v xml:space="preserve"> </v>
      </c>
      <c r="V2054" s="21" t="str">
        <f>IF('Raw Data'!B2061=0," ",SQRT(POWER(R2054,2)+POWER(T2054,2)))</f>
        <v xml:space="preserve"> </v>
      </c>
      <c r="W2054" s="21" t="str">
        <f>IF('Raw Data'!B2061=0," ",IF(U2054&lt;V2054,0,SQRT(POWER(U2054,2)-POWER(V2054,2))))</f>
        <v xml:space="preserve"> </v>
      </c>
      <c r="X2054" s="21" t="str">
        <f>IF('Raw Data'!B2061=0," ",V2054/U2054)</f>
        <v xml:space="preserve"> </v>
      </c>
      <c r="Y2054" s="21" t="str">
        <f>IF('Raw Data'!B2061=0," ",SQRT(2)*(W2054/V2054))</f>
        <v xml:space="preserve"> </v>
      </c>
      <c r="Z2054" s="21" t="str">
        <f>IF('Raw Data'!B2061=0," ",'Raw Data'!T2061)</f>
        <v xml:space="preserve"> </v>
      </c>
      <c r="AA2054" s="21" t="str">
        <f>IF('Raw Data'!B2061=0," ",'Raw Data'!F2061)</f>
        <v xml:space="preserve"> </v>
      </c>
      <c r="AB2054" s="132" t="str">
        <f>IF('Raw Data'!B2061=0," ","No")</f>
        <v xml:space="preserve"> </v>
      </c>
      <c r="AC2054" s="139" t="str">
        <f>IF('Raw Data'!B2061=0," ","Yes")</f>
        <v xml:space="preserve"> </v>
      </c>
    </row>
    <row r="2055" spans="1:29" x14ac:dyDescent="0.2">
      <c r="A2055" s="21" t="str">
        <f>IF('Raw Data'!B2062=0," ",'Raw Data'!B2062)</f>
        <v xml:space="preserve"> </v>
      </c>
      <c r="B2055" s="27" t="str">
        <f>IF('Raw Data'!B2062=0," ",'Raw Data'!C2062)</f>
        <v xml:space="preserve"> </v>
      </c>
      <c r="C2055" s="21" t="str">
        <f>IF('Raw Data'!B2062=0," ",'Raw Data'!D2062)</f>
        <v xml:space="preserve"> </v>
      </c>
      <c r="D2055" s="21" t="str">
        <f>IF('Raw Data'!B2062=0," ",'Raw Data'!E2062)</f>
        <v xml:space="preserve"> </v>
      </c>
      <c r="E2055" s="21" t="str">
        <f>IF('Raw Data'!B2062=0," ",(MAX('Raw Data'!G2062:I2062)-MIN('Raw Data'!G2062:I2062)))</f>
        <v xml:space="preserve"> </v>
      </c>
      <c r="F2055" s="21" t="str">
        <f>IF('Raw Data'!B2062=0," ",(MAX('Raw Data'!J2062:L2062)-MIN('Raw Data'!J2062:L2062)))</f>
        <v xml:space="preserve"> </v>
      </c>
      <c r="G2055" s="21" t="str">
        <f>IF('Raw Data'!B2062=0," ",(MAX('Raw Data'!M2062:O2062)-MIN('Raw Data'!M2062:O2062)))</f>
        <v xml:space="preserve"> </v>
      </c>
      <c r="H2055" s="21" t="str">
        <f>IF('Raw Data'!B2062=0," ",(MAX('Raw Data'!P2062:R2062)-MIN('Raw Data'!P2062:R2062)))</f>
        <v xml:space="preserve"> </v>
      </c>
      <c r="I2055" s="21" t="str">
        <f>IF('Raw Data'!B2062=0," ",AVERAGE(E2055,G2055))</f>
        <v xml:space="preserve"> </v>
      </c>
      <c r="J2055" s="21" t="str">
        <f>IF('Raw Data'!B2062=0," ",AVERAGE(F2055,H2055))</f>
        <v xml:space="preserve"> </v>
      </c>
      <c r="K2055" s="21" t="str">
        <f>IF('Raw Data'!B2062=0," ",AVERAGE(I2055,J2055))</f>
        <v xml:space="preserve"> </v>
      </c>
      <c r="L2055" s="21" t="str">
        <f>IF('Raw Data'!B2062=0," ",AVERAGE('Raw Data'!G2062:I2062,'Raw Data'!M2062:O2062))</f>
        <v xml:space="preserve"> </v>
      </c>
      <c r="M2055" s="21" t="str">
        <f>IF('Raw Data'!B2062=0," ",AVERAGE('Raw Data'!J2062:L2062,'Raw Data'!P2062:R2062))</f>
        <v xml:space="preserve"> </v>
      </c>
      <c r="N2055" s="21" t="str">
        <f>IF('Raw Data'!B2062=0," ",(MAX(L2055:M2055)-MIN(L2055,M2055)))</f>
        <v xml:space="preserve"> </v>
      </c>
      <c r="O2055" s="21" t="str">
        <f>IF('Raw Data'!B2062=0," ",AVERAGE('Raw Data'!G2062:L2062))</f>
        <v xml:space="preserve"> </v>
      </c>
      <c r="P2055" s="21" t="str">
        <f>IF('Raw Data'!B2062=0," ",AVERAGE('Raw Data'!M2062:R2062))</f>
        <v xml:space="preserve"> </v>
      </c>
      <c r="Q2055" s="21" t="str">
        <f>IF('Raw Data'!B2062=0," ",(MAX(O2055:P2055)-MIN(O2055:P2055)))</f>
        <v xml:space="preserve"> </v>
      </c>
      <c r="R2055" s="21" t="str">
        <f>IF('Raw Data'!B2062=0," ",K2055*$H$1)</f>
        <v xml:space="preserve"> </v>
      </c>
      <c r="S2055" s="21" t="str">
        <f>IF('Raw Data'!B2062=0," ",(POWER(N2055*$H$2, 2)-(POWER(R2055,2)/6)))</f>
        <v xml:space="preserve"> </v>
      </c>
      <c r="T2055" s="21" t="str">
        <f>IF('Raw Data'!B2062=0," ",IF(S2055&lt;0,0,SQRT(S2055)))</f>
        <v xml:space="preserve"> </v>
      </c>
      <c r="U2055" s="21" t="str">
        <f>IF('Raw Data'!B2062=0," ",IF((D2055-C2055)&gt;POWER(10, 50),2*MIN(AVERAGE('Raw Data'!G2062:R2062)-C2055,D2055-AVERAGE('Raw Data'!G2062:R2062)),(D2055-C2055)/6))</f>
        <v xml:space="preserve"> </v>
      </c>
      <c r="V2055" s="21" t="str">
        <f>IF('Raw Data'!B2062=0," ",SQRT(POWER(R2055,2)+POWER(T2055,2)))</f>
        <v xml:space="preserve"> </v>
      </c>
      <c r="W2055" s="21" t="str">
        <f>IF('Raw Data'!B2062=0," ",IF(U2055&lt;V2055,0,SQRT(POWER(U2055,2)-POWER(V2055,2))))</f>
        <v xml:space="preserve"> </v>
      </c>
      <c r="X2055" s="21" t="str">
        <f>IF('Raw Data'!B2062=0," ",V2055/U2055)</f>
        <v xml:space="preserve"> </v>
      </c>
      <c r="Y2055" s="21" t="str">
        <f>IF('Raw Data'!B2062=0," ",SQRT(2)*(W2055/V2055))</f>
        <v xml:space="preserve"> </v>
      </c>
      <c r="Z2055" s="21" t="str">
        <f>IF('Raw Data'!B2062=0," ",'Raw Data'!T2062)</f>
        <v xml:space="preserve"> </v>
      </c>
      <c r="AA2055" s="21" t="str">
        <f>IF('Raw Data'!B2062=0," ",'Raw Data'!F2062)</f>
        <v xml:space="preserve"> </v>
      </c>
      <c r="AB2055" s="132" t="str">
        <f>IF('Raw Data'!B2062=0," ","No")</f>
        <v xml:space="preserve"> </v>
      </c>
      <c r="AC2055" s="139" t="str">
        <f>IF('Raw Data'!B2062=0," ","Yes")</f>
        <v xml:space="preserve"> </v>
      </c>
    </row>
    <row r="2056" spans="1:29" x14ac:dyDescent="0.2">
      <c r="A2056" s="21" t="str">
        <f>IF('Raw Data'!B2063=0," ",'Raw Data'!B2063)</f>
        <v xml:space="preserve"> </v>
      </c>
      <c r="B2056" s="27" t="str">
        <f>IF('Raw Data'!B2063=0," ",'Raw Data'!C2063)</f>
        <v xml:space="preserve"> </v>
      </c>
      <c r="C2056" s="21" t="str">
        <f>IF('Raw Data'!B2063=0," ",'Raw Data'!D2063)</f>
        <v xml:space="preserve"> </v>
      </c>
      <c r="D2056" s="21" t="str">
        <f>IF('Raw Data'!B2063=0," ",'Raw Data'!E2063)</f>
        <v xml:space="preserve"> </v>
      </c>
      <c r="E2056" s="21" t="str">
        <f>IF('Raw Data'!B2063=0," ",(MAX('Raw Data'!G2063:I2063)-MIN('Raw Data'!G2063:I2063)))</f>
        <v xml:space="preserve"> </v>
      </c>
      <c r="F2056" s="21" t="str">
        <f>IF('Raw Data'!B2063=0," ",(MAX('Raw Data'!J2063:L2063)-MIN('Raw Data'!J2063:L2063)))</f>
        <v xml:space="preserve"> </v>
      </c>
      <c r="G2056" s="21" t="str">
        <f>IF('Raw Data'!B2063=0," ",(MAX('Raw Data'!M2063:O2063)-MIN('Raw Data'!M2063:O2063)))</f>
        <v xml:space="preserve"> </v>
      </c>
      <c r="H2056" s="21" t="str">
        <f>IF('Raw Data'!B2063=0," ",(MAX('Raw Data'!P2063:R2063)-MIN('Raw Data'!P2063:R2063)))</f>
        <v xml:space="preserve"> </v>
      </c>
      <c r="I2056" s="21" t="str">
        <f>IF('Raw Data'!B2063=0," ",AVERAGE(E2056,G2056))</f>
        <v xml:space="preserve"> </v>
      </c>
      <c r="J2056" s="21" t="str">
        <f>IF('Raw Data'!B2063=0," ",AVERAGE(F2056,H2056))</f>
        <v xml:space="preserve"> </v>
      </c>
      <c r="K2056" s="21" t="str">
        <f>IF('Raw Data'!B2063=0," ",AVERAGE(I2056,J2056))</f>
        <v xml:space="preserve"> </v>
      </c>
      <c r="L2056" s="21" t="str">
        <f>IF('Raw Data'!B2063=0," ",AVERAGE('Raw Data'!G2063:I2063,'Raw Data'!M2063:O2063))</f>
        <v xml:space="preserve"> </v>
      </c>
      <c r="M2056" s="21" t="str">
        <f>IF('Raw Data'!B2063=0," ",AVERAGE('Raw Data'!J2063:L2063,'Raw Data'!P2063:R2063))</f>
        <v xml:space="preserve"> </v>
      </c>
      <c r="N2056" s="21" t="str">
        <f>IF('Raw Data'!B2063=0," ",(MAX(L2056:M2056)-MIN(L2056,M2056)))</f>
        <v xml:space="preserve"> </v>
      </c>
      <c r="O2056" s="21" t="str">
        <f>IF('Raw Data'!B2063=0," ",AVERAGE('Raw Data'!G2063:L2063))</f>
        <v xml:space="preserve"> </v>
      </c>
      <c r="P2056" s="21" t="str">
        <f>IF('Raw Data'!B2063=0," ",AVERAGE('Raw Data'!M2063:R2063))</f>
        <v xml:space="preserve"> </v>
      </c>
      <c r="Q2056" s="21" t="str">
        <f>IF('Raw Data'!B2063=0," ",(MAX(O2056:P2056)-MIN(O2056:P2056)))</f>
        <v xml:space="preserve"> </v>
      </c>
      <c r="R2056" s="21" t="str">
        <f>IF('Raw Data'!B2063=0," ",K2056*$H$1)</f>
        <v xml:space="preserve"> </v>
      </c>
      <c r="S2056" s="21" t="str">
        <f>IF('Raw Data'!B2063=0," ",(POWER(N2056*$H$2, 2)-(POWER(R2056,2)/6)))</f>
        <v xml:space="preserve"> </v>
      </c>
      <c r="T2056" s="21" t="str">
        <f>IF('Raw Data'!B2063=0," ",IF(S2056&lt;0,0,SQRT(S2056)))</f>
        <v xml:space="preserve"> </v>
      </c>
      <c r="U2056" s="21" t="str">
        <f>IF('Raw Data'!B2063=0," ",IF((D2056-C2056)&gt;POWER(10, 50),2*MIN(AVERAGE('Raw Data'!G2063:R2063)-C2056,D2056-AVERAGE('Raw Data'!G2063:R2063)),(D2056-C2056)/6))</f>
        <v xml:space="preserve"> </v>
      </c>
      <c r="V2056" s="21" t="str">
        <f>IF('Raw Data'!B2063=0," ",SQRT(POWER(R2056,2)+POWER(T2056,2)))</f>
        <v xml:space="preserve"> </v>
      </c>
      <c r="W2056" s="21" t="str">
        <f>IF('Raw Data'!B2063=0," ",IF(U2056&lt;V2056,0,SQRT(POWER(U2056,2)-POWER(V2056,2))))</f>
        <v xml:space="preserve"> </v>
      </c>
      <c r="X2056" s="21" t="str">
        <f>IF('Raw Data'!B2063=0," ",V2056/U2056)</f>
        <v xml:space="preserve"> </v>
      </c>
      <c r="Y2056" s="21" t="str">
        <f>IF('Raw Data'!B2063=0," ",SQRT(2)*(W2056/V2056))</f>
        <v xml:space="preserve"> </v>
      </c>
      <c r="Z2056" s="21" t="str">
        <f>IF('Raw Data'!B2063=0," ",'Raw Data'!T2063)</f>
        <v xml:space="preserve"> </v>
      </c>
      <c r="AA2056" s="21" t="str">
        <f>IF('Raw Data'!B2063=0," ",'Raw Data'!F2063)</f>
        <v xml:space="preserve"> </v>
      </c>
      <c r="AB2056" s="132" t="str">
        <f>IF('Raw Data'!B2063=0," ","No")</f>
        <v xml:space="preserve"> </v>
      </c>
      <c r="AC2056" s="139" t="str">
        <f>IF('Raw Data'!B2063=0," ","Yes")</f>
        <v xml:space="preserve"> </v>
      </c>
    </row>
    <row r="2057" spans="1:29" x14ac:dyDescent="0.2">
      <c r="A2057" s="21" t="str">
        <f>IF('Raw Data'!B2064=0," ",'Raw Data'!B2064)</f>
        <v xml:space="preserve"> </v>
      </c>
      <c r="B2057" s="27" t="str">
        <f>IF('Raw Data'!B2064=0," ",'Raw Data'!C2064)</f>
        <v xml:space="preserve"> </v>
      </c>
      <c r="C2057" s="21" t="str">
        <f>IF('Raw Data'!B2064=0," ",'Raw Data'!D2064)</f>
        <v xml:space="preserve"> </v>
      </c>
      <c r="D2057" s="21" t="str">
        <f>IF('Raw Data'!B2064=0," ",'Raw Data'!E2064)</f>
        <v xml:space="preserve"> </v>
      </c>
      <c r="E2057" s="21" t="str">
        <f>IF('Raw Data'!B2064=0," ",(MAX('Raw Data'!G2064:I2064)-MIN('Raw Data'!G2064:I2064)))</f>
        <v xml:space="preserve"> </v>
      </c>
      <c r="F2057" s="21" t="str">
        <f>IF('Raw Data'!B2064=0," ",(MAX('Raw Data'!J2064:L2064)-MIN('Raw Data'!J2064:L2064)))</f>
        <v xml:space="preserve"> </v>
      </c>
      <c r="G2057" s="21" t="str">
        <f>IF('Raw Data'!B2064=0," ",(MAX('Raw Data'!M2064:O2064)-MIN('Raw Data'!M2064:O2064)))</f>
        <v xml:space="preserve"> </v>
      </c>
      <c r="H2057" s="21" t="str">
        <f>IF('Raw Data'!B2064=0," ",(MAX('Raw Data'!P2064:R2064)-MIN('Raw Data'!P2064:R2064)))</f>
        <v xml:space="preserve"> </v>
      </c>
      <c r="I2057" s="21" t="str">
        <f>IF('Raw Data'!B2064=0," ",AVERAGE(E2057,G2057))</f>
        <v xml:space="preserve"> </v>
      </c>
      <c r="J2057" s="21" t="str">
        <f>IF('Raw Data'!B2064=0," ",AVERAGE(F2057,H2057))</f>
        <v xml:space="preserve"> </v>
      </c>
      <c r="K2057" s="21" t="str">
        <f>IF('Raw Data'!B2064=0," ",AVERAGE(I2057,J2057))</f>
        <v xml:space="preserve"> </v>
      </c>
      <c r="L2057" s="21" t="str">
        <f>IF('Raw Data'!B2064=0," ",AVERAGE('Raw Data'!G2064:I2064,'Raw Data'!M2064:O2064))</f>
        <v xml:space="preserve"> </v>
      </c>
      <c r="M2057" s="21" t="str">
        <f>IF('Raw Data'!B2064=0," ",AVERAGE('Raw Data'!J2064:L2064,'Raw Data'!P2064:R2064))</f>
        <v xml:space="preserve"> </v>
      </c>
      <c r="N2057" s="21" t="str">
        <f>IF('Raw Data'!B2064=0," ",(MAX(L2057:M2057)-MIN(L2057,M2057)))</f>
        <v xml:space="preserve"> </v>
      </c>
      <c r="O2057" s="21" t="str">
        <f>IF('Raw Data'!B2064=0," ",AVERAGE('Raw Data'!G2064:L2064))</f>
        <v xml:space="preserve"> </v>
      </c>
      <c r="P2057" s="21" t="str">
        <f>IF('Raw Data'!B2064=0," ",AVERAGE('Raw Data'!M2064:R2064))</f>
        <v xml:space="preserve"> </v>
      </c>
      <c r="Q2057" s="21" t="str">
        <f>IF('Raw Data'!B2064=0," ",(MAX(O2057:P2057)-MIN(O2057:P2057)))</f>
        <v xml:space="preserve"> </v>
      </c>
      <c r="R2057" s="21" t="str">
        <f>IF('Raw Data'!B2064=0," ",K2057*$H$1)</f>
        <v xml:space="preserve"> </v>
      </c>
      <c r="S2057" s="21" t="str">
        <f>IF('Raw Data'!B2064=0," ",(POWER(N2057*$H$2, 2)-(POWER(R2057,2)/6)))</f>
        <v xml:space="preserve"> </v>
      </c>
      <c r="T2057" s="21" t="str">
        <f>IF('Raw Data'!B2064=0," ",IF(S2057&lt;0,0,SQRT(S2057)))</f>
        <v xml:space="preserve"> </v>
      </c>
      <c r="U2057" s="21" t="str">
        <f>IF('Raw Data'!B2064=0," ",IF((D2057-C2057)&gt;POWER(10, 50),2*MIN(AVERAGE('Raw Data'!G2064:R2064)-C2057,D2057-AVERAGE('Raw Data'!G2064:R2064)),(D2057-C2057)/6))</f>
        <v xml:space="preserve"> </v>
      </c>
      <c r="V2057" s="21" t="str">
        <f>IF('Raw Data'!B2064=0," ",SQRT(POWER(R2057,2)+POWER(T2057,2)))</f>
        <v xml:space="preserve"> </v>
      </c>
      <c r="W2057" s="21" t="str">
        <f>IF('Raw Data'!B2064=0," ",IF(U2057&lt;V2057,0,SQRT(POWER(U2057,2)-POWER(V2057,2))))</f>
        <v xml:space="preserve"> </v>
      </c>
      <c r="X2057" s="21" t="str">
        <f>IF('Raw Data'!B2064=0," ",V2057/U2057)</f>
        <v xml:space="preserve"> </v>
      </c>
      <c r="Y2057" s="21" t="str">
        <f>IF('Raw Data'!B2064=0," ",SQRT(2)*(W2057/V2057))</f>
        <v xml:space="preserve"> </v>
      </c>
      <c r="Z2057" s="21" t="str">
        <f>IF('Raw Data'!B2064=0," ",'Raw Data'!T2064)</f>
        <v xml:space="preserve"> </v>
      </c>
      <c r="AA2057" s="21" t="str">
        <f>IF('Raw Data'!B2064=0," ",'Raw Data'!F2064)</f>
        <v xml:space="preserve"> </v>
      </c>
      <c r="AB2057" s="132" t="str">
        <f>IF('Raw Data'!B2064=0," ","No")</f>
        <v xml:space="preserve"> </v>
      </c>
      <c r="AC2057" s="139" t="str">
        <f>IF('Raw Data'!B2064=0," ","Yes")</f>
        <v xml:space="preserve"> </v>
      </c>
    </row>
    <row r="2058" spans="1:29" x14ac:dyDescent="0.2">
      <c r="A2058" s="21" t="str">
        <f>IF('Raw Data'!B2065=0," ",'Raw Data'!B2065)</f>
        <v xml:space="preserve"> </v>
      </c>
      <c r="B2058" s="27" t="str">
        <f>IF('Raw Data'!B2065=0," ",'Raw Data'!C2065)</f>
        <v xml:space="preserve"> </v>
      </c>
      <c r="C2058" s="21" t="str">
        <f>IF('Raw Data'!B2065=0," ",'Raw Data'!D2065)</f>
        <v xml:space="preserve"> </v>
      </c>
      <c r="D2058" s="21" t="str">
        <f>IF('Raw Data'!B2065=0," ",'Raw Data'!E2065)</f>
        <v xml:space="preserve"> </v>
      </c>
      <c r="E2058" s="21" t="str">
        <f>IF('Raw Data'!B2065=0," ",(MAX('Raw Data'!G2065:I2065)-MIN('Raw Data'!G2065:I2065)))</f>
        <v xml:space="preserve"> </v>
      </c>
      <c r="F2058" s="21" t="str">
        <f>IF('Raw Data'!B2065=0," ",(MAX('Raw Data'!J2065:L2065)-MIN('Raw Data'!J2065:L2065)))</f>
        <v xml:space="preserve"> </v>
      </c>
      <c r="G2058" s="21" t="str">
        <f>IF('Raw Data'!B2065=0," ",(MAX('Raw Data'!M2065:O2065)-MIN('Raw Data'!M2065:O2065)))</f>
        <v xml:space="preserve"> </v>
      </c>
      <c r="H2058" s="21" t="str">
        <f>IF('Raw Data'!B2065=0," ",(MAX('Raw Data'!P2065:R2065)-MIN('Raw Data'!P2065:R2065)))</f>
        <v xml:space="preserve"> </v>
      </c>
      <c r="I2058" s="21" t="str">
        <f>IF('Raw Data'!B2065=0," ",AVERAGE(E2058,G2058))</f>
        <v xml:space="preserve"> </v>
      </c>
      <c r="J2058" s="21" t="str">
        <f>IF('Raw Data'!B2065=0," ",AVERAGE(F2058,H2058))</f>
        <v xml:space="preserve"> </v>
      </c>
      <c r="K2058" s="21" t="str">
        <f>IF('Raw Data'!B2065=0," ",AVERAGE(I2058,J2058))</f>
        <v xml:space="preserve"> </v>
      </c>
      <c r="L2058" s="21" t="str">
        <f>IF('Raw Data'!B2065=0," ",AVERAGE('Raw Data'!G2065:I2065,'Raw Data'!M2065:O2065))</f>
        <v xml:space="preserve"> </v>
      </c>
      <c r="M2058" s="21" t="str">
        <f>IF('Raw Data'!B2065=0," ",AVERAGE('Raw Data'!J2065:L2065,'Raw Data'!P2065:R2065))</f>
        <v xml:space="preserve"> </v>
      </c>
      <c r="N2058" s="21" t="str">
        <f>IF('Raw Data'!B2065=0," ",(MAX(L2058:M2058)-MIN(L2058,M2058)))</f>
        <v xml:space="preserve"> </v>
      </c>
      <c r="O2058" s="21" t="str">
        <f>IF('Raw Data'!B2065=0," ",AVERAGE('Raw Data'!G2065:L2065))</f>
        <v xml:space="preserve"> </v>
      </c>
      <c r="P2058" s="21" t="str">
        <f>IF('Raw Data'!B2065=0," ",AVERAGE('Raw Data'!M2065:R2065))</f>
        <v xml:space="preserve"> </v>
      </c>
      <c r="Q2058" s="21" t="str">
        <f>IF('Raw Data'!B2065=0," ",(MAX(O2058:P2058)-MIN(O2058:P2058)))</f>
        <v xml:space="preserve"> </v>
      </c>
      <c r="R2058" s="21" t="str">
        <f>IF('Raw Data'!B2065=0," ",K2058*$H$1)</f>
        <v xml:space="preserve"> </v>
      </c>
      <c r="S2058" s="21" t="str">
        <f>IF('Raw Data'!B2065=0," ",(POWER(N2058*$H$2, 2)-(POWER(R2058,2)/6)))</f>
        <v xml:space="preserve"> </v>
      </c>
      <c r="T2058" s="21" t="str">
        <f>IF('Raw Data'!B2065=0," ",IF(S2058&lt;0,0,SQRT(S2058)))</f>
        <v xml:space="preserve"> </v>
      </c>
      <c r="U2058" s="21" t="str">
        <f>IF('Raw Data'!B2065=0," ",IF((D2058-C2058)&gt;POWER(10, 50),2*MIN(AVERAGE('Raw Data'!G2065:R2065)-C2058,D2058-AVERAGE('Raw Data'!G2065:R2065)),(D2058-C2058)/6))</f>
        <v xml:space="preserve"> </v>
      </c>
      <c r="V2058" s="21" t="str">
        <f>IF('Raw Data'!B2065=0," ",SQRT(POWER(R2058,2)+POWER(T2058,2)))</f>
        <v xml:space="preserve"> </v>
      </c>
      <c r="W2058" s="21" t="str">
        <f>IF('Raw Data'!B2065=0," ",IF(U2058&lt;V2058,0,SQRT(POWER(U2058,2)-POWER(V2058,2))))</f>
        <v xml:space="preserve"> </v>
      </c>
      <c r="X2058" s="21" t="str">
        <f>IF('Raw Data'!B2065=0," ",V2058/U2058)</f>
        <v xml:space="preserve"> </v>
      </c>
      <c r="Y2058" s="21" t="str">
        <f>IF('Raw Data'!B2065=0," ",SQRT(2)*(W2058/V2058))</f>
        <v xml:space="preserve"> </v>
      </c>
      <c r="Z2058" s="21" t="str">
        <f>IF('Raw Data'!B2065=0," ",'Raw Data'!T2065)</f>
        <v xml:space="preserve"> </v>
      </c>
      <c r="AA2058" s="21" t="str">
        <f>IF('Raw Data'!B2065=0," ",'Raw Data'!F2065)</f>
        <v xml:space="preserve"> </v>
      </c>
      <c r="AB2058" s="132" t="str">
        <f>IF('Raw Data'!B2065=0," ","No")</f>
        <v xml:space="preserve"> </v>
      </c>
      <c r="AC2058" s="139" t="str">
        <f>IF('Raw Data'!B2065=0," ","Yes")</f>
        <v xml:space="preserve"> </v>
      </c>
    </row>
    <row r="2059" spans="1:29" x14ac:dyDescent="0.2">
      <c r="A2059" s="21" t="str">
        <f>IF('Raw Data'!B2066=0," ",'Raw Data'!B2066)</f>
        <v xml:space="preserve"> </v>
      </c>
      <c r="B2059" s="27" t="str">
        <f>IF('Raw Data'!B2066=0," ",'Raw Data'!C2066)</f>
        <v xml:space="preserve"> </v>
      </c>
      <c r="C2059" s="21" t="str">
        <f>IF('Raw Data'!B2066=0," ",'Raw Data'!D2066)</f>
        <v xml:space="preserve"> </v>
      </c>
      <c r="D2059" s="21" t="str">
        <f>IF('Raw Data'!B2066=0," ",'Raw Data'!E2066)</f>
        <v xml:space="preserve"> </v>
      </c>
      <c r="E2059" s="21" t="str">
        <f>IF('Raw Data'!B2066=0," ",(MAX('Raw Data'!G2066:I2066)-MIN('Raw Data'!G2066:I2066)))</f>
        <v xml:space="preserve"> </v>
      </c>
      <c r="F2059" s="21" t="str">
        <f>IF('Raw Data'!B2066=0," ",(MAX('Raw Data'!J2066:L2066)-MIN('Raw Data'!J2066:L2066)))</f>
        <v xml:space="preserve"> </v>
      </c>
      <c r="G2059" s="21" t="str">
        <f>IF('Raw Data'!B2066=0," ",(MAX('Raw Data'!M2066:O2066)-MIN('Raw Data'!M2066:O2066)))</f>
        <v xml:space="preserve"> </v>
      </c>
      <c r="H2059" s="21" t="str">
        <f>IF('Raw Data'!B2066=0," ",(MAX('Raw Data'!P2066:R2066)-MIN('Raw Data'!P2066:R2066)))</f>
        <v xml:space="preserve"> </v>
      </c>
      <c r="I2059" s="21" t="str">
        <f>IF('Raw Data'!B2066=0," ",AVERAGE(E2059,G2059))</f>
        <v xml:space="preserve"> </v>
      </c>
      <c r="J2059" s="21" t="str">
        <f>IF('Raw Data'!B2066=0," ",AVERAGE(F2059,H2059))</f>
        <v xml:space="preserve"> </v>
      </c>
      <c r="K2059" s="21" t="str">
        <f>IF('Raw Data'!B2066=0," ",AVERAGE(I2059,J2059))</f>
        <v xml:space="preserve"> </v>
      </c>
      <c r="L2059" s="21" t="str">
        <f>IF('Raw Data'!B2066=0," ",AVERAGE('Raw Data'!G2066:I2066,'Raw Data'!M2066:O2066))</f>
        <v xml:space="preserve"> </v>
      </c>
      <c r="M2059" s="21" t="str">
        <f>IF('Raw Data'!B2066=0," ",AVERAGE('Raw Data'!J2066:L2066,'Raw Data'!P2066:R2066))</f>
        <v xml:space="preserve"> </v>
      </c>
      <c r="N2059" s="21" t="str">
        <f>IF('Raw Data'!B2066=0," ",(MAX(L2059:M2059)-MIN(L2059,M2059)))</f>
        <v xml:space="preserve"> </v>
      </c>
      <c r="O2059" s="21" t="str">
        <f>IF('Raw Data'!B2066=0," ",AVERAGE('Raw Data'!G2066:L2066))</f>
        <v xml:space="preserve"> </v>
      </c>
      <c r="P2059" s="21" t="str">
        <f>IF('Raw Data'!B2066=0," ",AVERAGE('Raw Data'!M2066:R2066))</f>
        <v xml:space="preserve"> </v>
      </c>
      <c r="Q2059" s="21" t="str">
        <f>IF('Raw Data'!B2066=0," ",(MAX(O2059:P2059)-MIN(O2059:P2059)))</f>
        <v xml:space="preserve"> </v>
      </c>
      <c r="R2059" s="21" t="str">
        <f>IF('Raw Data'!B2066=0," ",K2059*$H$1)</f>
        <v xml:space="preserve"> </v>
      </c>
      <c r="S2059" s="21" t="str">
        <f>IF('Raw Data'!B2066=0," ",(POWER(N2059*$H$2, 2)-(POWER(R2059,2)/6)))</f>
        <v xml:space="preserve"> </v>
      </c>
      <c r="T2059" s="21" t="str">
        <f>IF('Raw Data'!B2066=0," ",IF(S2059&lt;0,0,SQRT(S2059)))</f>
        <v xml:space="preserve"> </v>
      </c>
      <c r="U2059" s="21" t="str">
        <f>IF('Raw Data'!B2066=0," ",IF((D2059-C2059)&gt;POWER(10, 50),2*MIN(AVERAGE('Raw Data'!G2066:R2066)-C2059,D2059-AVERAGE('Raw Data'!G2066:R2066)),(D2059-C2059)/6))</f>
        <v xml:space="preserve"> </v>
      </c>
      <c r="V2059" s="21" t="str">
        <f>IF('Raw Data'!B2066=0," ",SQRT(POWER(R2059,2)+POWER(T2059,2)))</f>
        <v xml:space="preserve"> </v>
      </c>
      <c r="W2059" s="21" t="str">
        <f>IF('Raw Data'!B2066=0," ",IF(U2059&lt;V2059,0,SQRT(POWER(U2059,2)-POWER(V2059,2))))</f>
        <v xml:space="preserve"> </v>
      </c>
      <c r="X2059" s="21" t="str">
        <f>IF('Raw Data'!B2066=0," ",V2059/U2059)</f>
        <v xml:space="preserve"> </v>
      </c>
      <c r="Y2059" s="21" t="str">
        <f>IF('Raw Data'!B2066=0," ",SQRT(2)*(W2059/V2059))</f>
        <v xml:space="preserve"> </v>
      </c>
      <c r="Z2059" s="21" t="str">
        <f>IF('Raw Data'!B2066=0," ",'Raw Data'!T2066)</f>
        <v xml:space="preserve"> </v>
      </c>
      <c r="AA2059" s="21" t="str">
        <f>IF('Raw Data'!B2066=0," ",'Raw Data'!F2066)</f>
        <v xml:space="preserve"> </v>
      </c>
      <c r="AB2059" s="132" t="str">
        <f>IF('Raw Data'!B2066=0," ","No")</f>
        <v xml:space="preserve"> </v>
      </c>
      <c r="AC2059" s="139" t="str">
        <f>IF('Raw Data'!B2066=0," ","Yes")</f>
        <v xml:space="preserve"> </v>
      </c>
    </row>
    <row r="2060" spans="1:29" x14ac:dyDescent="0.2">
      <c r="A2060" s="21" t="str">
        <f>IF('Raw Data'!B2067=0," ",'Raw Data'!B2067)</f>
        <v xml:space="preserve"> </v>
      </c>
      <c r="B2060" s="27" t="str">
        <f>IF('Raw Data'!B2067=0," ",'Raw Data'!C2067)</f>
        <v xml:space="preserve"> </v>
      </c>
      <c r="C2060" s="21" t="str">
        <f>IF('Raw Data'!B2067=0," ",'Raw Data'!D2067)</f>
        <v xml:space="preserve"> </v>
      </c>
      <c r="D2060" s="21" t="str">
        <f>IF('Raw Data'!B2067=0," ",'Raw Data'!E2067)</f>
        <v xml:space="preserve"> </v>
      </c>
      <c r="E2060" s="21" t="str">
        <f>IF('Raw Data'!B2067=0," ",(MAX('Raw Data'!G2067:I2067)-MIN('Raw Data'!G2067:I2067)))</f>
        <v xml:space="preserve"> </v>
      </c>
      <c r="F2060" s="21" t="str">
        <f>IF('Raw Data'!B2067=0," ",(MAX('Raw Data'!J2067:L2067)-MIN('Raw Data'!J2067:L2067)))</f>
        <v xml:space="preserve"> </v>
      </c>
      <c r="G2060" s="21" t="str">
        <f>IF('Raw Data'!B2067=0," ",(MAX('Raw Data'!M2067:O2067)-MIN('Raw Data'!M2067:O2067)))</f>
        <v xml:space="preserve"> </v>
      </c>
      <c r="H2060" s="21" t="str">
        <f>IF('Raw Data'!B2067=0," ",(MAX('Raw Data'!P2067:R2067)-MIN('Raw Data'!P2067:R2067)))</f>
        <v xml:space="preserve"> </v>
      </c>
      <c r="I2060" s="21" t="str">
        <f>IF('Raw Data'!B2067=0," ",AVERAGE(E2060,G2060))</f>
        <v xml:space="preserve"> </v>
      </c>
      <c r="J2060" s="21" t="str">
        <f>IF('Raw Data'!B2067=0," ",AVERAGE(F2060,H2060))</f>
        <v xml:space="preserve"> </v>
      </c>
      <c r="K2060" s="21" t="str">
        <f>IF('Raw Data'!B2067=0," ",AVERAGE(I2060,J2060))</f>
        <v xml:space="preserve"> </v>
      </c>
      <c r="L2060" s="21" t="str">
        <f>IF('Raw Data'!B2067=0," ",AVERAGE('Raw Data'!G2067:I2067,'Raw Data'!M2067:O2067))</f>
        <v xml:space="preserve"> </v>
      </c>
      <c r="M2060" s="21" t="str">
        <f>IF('Raw Data'!B2067=0," ",AVERAGE('Raw Data'!J2067:L2067,'Raw Data'!P2067:R2067))</f>
        <v xml:space="preserve"> </v>
      </c>
      <c r="N2060" s="21" t="str">
        <f>IF('Raw Data'!B2067=0," ",(MAX(L2060:M2060)-MIN(L2060,M2060)))</f>
        <v xml:space="preserve"> </v>
      </c>
      <c r="O2060" s="21" t="str">
        <f>IF('Raw Data'!B2067=0," ",AVERAGE('Raw Data'!G2067:L2067))</f>
        <v xml:space="preserve"> </v>
      </c>
      <c r="P2060" s="21" t="str">
        <f>IF('Raw Data'!B2067=0," ",AVERAGE('Raw Data'!M2067:R2067))</f>
        <v xml:space="preserve"> </v>
      </c>
      <c r="Q2060" s="21" t="str">
        <f>IF('Raw Data'!B2067=0," ",(MAX(O2060:P2060)-MIN(O2060:P2060)))</f>
        <v xml:space="preserve"> </v>
      </c>
      <c r="R2060" s="21" t="str">
        <f>IF('Raw Data'!B2067=0," ",K2060*$H$1)</f>
        <v xml:space="preserve"> </v>
      </c>
      <c r="S2060" s="21" t="str">
        <f>IF('Raw Data'!B2067=0," ",(POWER(N2060*$H$2, 2)-(POWER(R2060,2)/6)))</f>
        <v xml:space="preserve"> </v>
      </c>
      <c r="T2060" s="21" t="str">
        <f>IF('Raw Data'!B2067=0," ",IF(S2060&lt;0,0,SQRT(S2060)))</f>
        <v xml:space="preserve"> </v>
      </c>
      <c r="U2060" s="21" t="str">
        <f>IF('Raw Data'!B2067=0," ",IF((D2060-C2060)&gt;POWER(10, 50),2*MIN(AVERAGE('Raw Data'!G2067:R2067)-C2060,D2060-AVERAGE('Raw Data'!G2067:R2067)),(D2060-C2060)/6))</f>
        <v xml:space="preserve"> </v>
      </c>
      <c r="V2060" s="21" t="str">
        <f>IF('Raw Data'!B2067=0," ",SQRT(POWER(R2060,2)+POWER(T2060,2)))</f>
        <v xml:space="preserve"> </v>
      </c>
      <c r="W2060" s="21" t="str">
        <f>IF('Raw Data'!B2067=0," ",IF(U2060&lt;V2060,0,SQRT(POWER(U2060,2)-POWER(V2060,2))))</f>
        <v xml:space="preserve"> </v>
      </c>
      <c r="X2060" s="21" t="str">
        <f>IF('Raw Data'!B2067=0," ",V2060/U2060)</f>
        <v xml:space="preserve"> </v>
      </c>
      <c r="Y2060" s="21" t="str">
        <f>IF('Raw Data'!B2067=0," ",SQRT(2)*(W2060/V2060))</f>
        <v xml:space="preserve"> </v>
      </c>
      <c r="Z2060" s="21" t="str">
        <f>IF('Raw Data'!B2067=0," ",'Raw Data'!T2067)</f>
        <v xml:space="preserve"> </v>
      </c>
      <c r="AA2060" s="21" t="str">
        <f>IF('Raw Data'!B2067=0," ",'Raw Data'!F2067)</f>
        <v xml:space="preserve"> </v>
      </c>
      <c r="AB2060" s="132" t="str">
        <f>IF('Raw Data'!B2067=0," ","No")</f>
        <v xml:space="preserve"> </v>
      </c>
      <c r="AC2060" s="139" t="str">
        <f>IF('Raw Data'!B2067=0," ","Yes")</f>
        <v xml:space="preserve"> </v>
      </c>
    </row>
    <row r="2061" spans="1:29" x14ac:dyDescent="0.2">
      <c r="A2061" s="21" t="str">
        <f>IF('Raw Data'!B2068=0," ",'Raw Data'!B2068)</f>
        <v xml:space="preserve"> </v>
      </c>
      <c r="B2061" s="27" t="str">
        <f>IF('Raw Data'!B2068=0," ",'Raw Data'!C2068)</f>
        <v xml:space="preserve"> </v>
      </c>
      <c r="C2061" s="21" t="str">
        <f>IF('Raw Data'!B2068=0," ",'Raw Data'!D2068)</f>
        <v xml:space="preserve"> </v>
      </c>
      <c r="D2061" s="21" t="str">
        <f>IF('Raw Data'!B2068=0," ",'Raw Data'!E2068)</f>
        <v xml:space="preserve"> </v>
      </c>
      <c r="E2061" s="21" t="str">
        <f>IF('Raw Data'!B2068=0," ",(MAX('Raw Data'!G2068:I2068)-MIN('Raw Data'!G2068:I2068)))</f>
        <v xml:space="preserve"> </v>
      </c>
      <c r="F2061" s="21" t="str">
        <f>IF('Raw Data'!B2068=0," ",(MAX('Raw Data'!J2068:L2068)-MIN('Raw Data'!J2068:L2068)))</f>
        <v xml:space="preserve"> </v>
      </c>
      <c r="G2061" s="21" t="str">
        <f>IF('Raw Data'!B2068=0," ",(MAX('Raw Data'!M2068:O2068)-MIN('Raw Data'!M2068:O2068)))</f>
        <v xml:space="preserve"> </v>
      </c>
      <c r="H2061" s="21" t="str">
        <f>IF('Raw Data'!B2068=0," ",(MAX('Raw Data'!P2068:R2068)-MIN('Raw Data'!P2068:R2068)))</f>
        <v xml:space="preserve"> </v>
      </c>
      <c r="I2061" s="21" t="str">
        <f>IF('Raw Data'!B2068=0," ",AVERAGE(E2061,G2061))</f>
        <v xml:space="preserve"> </v>
      </c>
      <c r="J2061" s="21" t="str">
        <f>IF('Raw Data'!B2068=0," ",AVERAGE(F2061,H2061))</f>
        <v xml:space="preserve"> </v>
      </c>
      <c r="K2061" s="21" t="str">
        <f>IF('Raw Data'!B2068=0," ",AVERAGE(I2061,J2061))</f>
        <v xml:space="preserve"> </v>
      </c>
      <c r="L2061" s="21" t="str">
        <f>IF('Raw Data'!B2068=0," ",AVERAGE('Raw Data'!G2068:I2068,'Raw Data'!M2068:O2068))</f>
        <v xml:space="preserve"> </v>
      </c>
      <c r="M2061" s="21" t="str">
        <f>IF('Raw Data'!B2068=0," ",AVERAGE('Raw Data'!J2068:L2068,'Raw Data'!P2068:R2068))</f>
        <v xml:space="preserve"> </v>
      </c>
      <c r="N2061" s="21" t="str">
        <f>IF('Raw Data'!B2068=0," ",(MAX(L2061:M2061)-MIN(L2061,M2061)))</f>
        <v xml:space="preserve"> </v>
      </c>
      <c r="O2061" s="21" t="str">
        <f>IF('Raw Data'!B2068=0," ",AVERAGE('Raw Data'!G2068:L2068))</f>
        <v xml:space="preserve"> </v>
      </c>
      <c r="P2061" s="21" t="str">
        <f>IF('Raw Data'!B2068=0," ",AVERAGE('Raw Data'!M2068:R2068))</f>
        <v xml:space="preserve"> </v>
      </c>
      <c r="Q2061" s="21" t="str">
        <f>IF('Raw Data'!B2068=0," ",(MAX(O2061:P2061)-MIN(O2061:P2061)))</f>
        <v xml:space="preserve"> </v>
      </c>
      <c r="R2061" s="21" t="str">
        <f>IF('Raw Data'!B2068=0," ",K2061*$H$1)</f>
        <v xml:space="preserve"> </v>
      </c>
      <c r="S2061" s="21" t="str">
        <f>IF('Raw Data'!B2068=0," ",(POWER(N2061*$H$2, 2)-(POWER(R2061,2)/6)))</f>
        <v xml:space="preserve"> </v>
      </c>
      <c r="T2061" s="21" t="str">
        <f>IF('Raw Data'!B2068=0," ",IF(S2061&lt;0,0,SQRT(S2061)))</f>
        <v xml:space="preserve"> </v>
      </c>
      <c r="U2061" s="21" t="str">
        <f>IF('Raw Data'!B2068=0," ",IF((D2061-C2061)&gt;POWER(10, 50),2*MIN(AVERAGE('Raw Data'!G2068:R2068)-C2061,D2061-AVERAGE('Raw Data'!G2068:R2068)),(D2061-C2061)/6))</f>
        <v xml:space="preserve"> </v>
      </c>
      <c r="V2061" s="21" t="str">
        <f>IF('Raw Data'!B2068=0," ",SQRT(POWER(R2061,2)+POWER(T2061,2)))</f>
        <v xml:space="preserve"> </v>
      </c>
      <c r="W2061" s="21" t="str">
        <f>IF('Raw Data'!B2068=0," ",IF(U2061&lt;V2061,0,SQRT(POWER(U2061,2)-POWER(V2061,2))))</f>
        <v xml:space="preserve"> </v>
      </c>
      <c r="X2061" s="21" t="str">
        <f>IF('Raw Data'!B2068=0," ",V2061/U2061)</f>
        <v xml:space="preserve"> </v>
      </c>
      <c r="Y2061" s="21" t="str">
        <f>IF('Raw Data'!B2068=0," ",SQRT(2)*(W2061/V2061))</f>
        <v xml:space="preserve"> </v>
      </c>
      <c r="Z2061" s="21" t="str">
        <f>IF('Raw Data'!B2068=0," ",'Raw Data'!T2068)</f>
        <v xml:space="preserve"> </v>
      </c>
      <c r="AA2061" s="21" t="str">
        <f>IF('Raw Data'!B2068=0," ",'Raw Data'!F2068)</f>
        <v xml:space="preserve"> </v>
      </c>
      <c r="AB2061" s="132" t="str">
        <f>IF('Raw Data'!B2068=0," ","No")</f>
        <v xml:space="preserve"> </v>
      </c>
      <c r="AC2061" s="139" t="str">
        <f>IF('Raw Data'!B2068=0," ","Yes")</f>
        <v xml:space="preserve"> </v>
      </c>
    </row>
    <row r="2062" spans="1:29" x14ac:dyDescent="0.2">
      <c r="A2062" s="21" t="str">
        <f>IF('Raw Data'!B2069=0," ",'Raw Data'!B2069)</f>
        <v xml:space="preserve"> </v>
      </c>
      <c r="B2062" s="27" t="str">
        <f>IF('Raw Data'!B2069=0," ",'Raw Data'!C2069)</f>
        <v xml:space="preserve"> </v>
      </c>
      <c r="C2062" s="21" t="str">
        <f>IF('Raw Data'!B2069=0," ",'Raw Data'!D2069)</f>
        <v xml:space="preserve"> </v>
      </c>
      <c r="D2062" s="21" t="str">
        <f>IF('Raw Data'!B2069=0," ",'Raw Data'!E2069)</f>
        <v xml:space="preserve"> </v>
      </c>
      <c r="E2062" s="21" t="str">
        <f>IF('Raw Data'!B2069=0," ",(MAX('Raw Data'!G2069:I2069)-MIN('Raw Data'!G2069:I2069)))</f>
        <v xml:space="preserve"> </v>
      </c>
      <c r="F2062" s="21" t="str">
        <f>IF('Raw Data'!B2069=0," ",(MAX('Raw Data'!J2069:L2069)-MIN('Raw Data'!J2069:L2069)))</f>
        <v xml:space="preserve"> </v>
      </c>
      <c r="G2062" s="21" t="str">
        <f>IF('Raw Data'!B2069=0," ",(MAX('Raw Data'!M2069:O2069)-MIN('Raw Data'!M2069:O2069)))</f>
        <v xml:space="preserve"> </v>
      </c>
      <c r="H2062" s="21" t="str">
        <f>IF('Raw Data'!B2069=0," ",(MAX('Raw Data'!P2069:R2069)-MIN('Raw Data'!P2069:R2069)))</f>
        <v xml:space="preserve"> </v>
      </c>
      <c r="I2062" s="21" t="str">
        <f>IF('Raw Data'!B2069=0," ",AVERAGE(E2062,G2062))</f>
        <v xml:space="preserve"> </v>
      </c>
      <c r="J2062" s="21" t="str">
        <f>IF('Raw Data'!B2069=0," ",AVERAGE(F2062,H2062))</f>
        <v xml:space="preserve"> </v>
      </c>
      <c r="K2062" s="21" t="str">
        <f>IF('Raw Data'!B2069=0," ",AVERAGE(I2062,J2062))</f>
        <v xml:space="preserve"> </v>
      </c>
      <c r="L2062" s="21" t="str">
        <f>IF('Raw Data'!B2069=0," ",AVERAGE('Raw Data'!G2069:I2069,'Raw Data'!M2069:O2069))</f>
        <v xml:space="preserve"> </v>
      </c>
      <c r="M2062" s="21" t="str">
        <f>IF('Raw Data'!B2069=0," ",AVERAGE('Raw Data'!J2069:L2069,'Raw Data'!P2069:R2069))</f>
        <v xml:space="preserve"> </v>
      </c>
      <c r="N2062" s="21" t="str">
        <f>IF('Raw Data'!B2069=0," ",(MAX(L2062:M2062)-MIN(L2062,M2062)))</f>
        <v xml:space="preserve"> </v>
      </c>
      <c r="O2062" s="21" t="str">
        <f>IF('Raw Data'!B2069=0," ",AVERAGE('Raw Data'!G2069:L2069))</f>
        <v xml:space="preserve"> </v>
      </c>
      <c r="P2062" s="21" t="str">
        <f>IF('Raw Data'!B2069=0," ",AVERAGE('Raw Data'!M2069:R2069))</f>
        <v xml:space="preserve"> </v>
      </c>
      <c r="Q2062" s="21" t="str">
        <f>IF('Raw Data'!B2069=0," ",(MAX(O2062:P2062)-MIN(O2062:P2062)))</f>
        <v xml:space="preserve"> </v>
      </c>
      <c r="R2062" s="21" t="str">
        <f>IF('Raw Data'!B2069=0," ",K2062*$H$1)</f>
        <v xml:space="preserve"> </v>
      </c>
      <c r="S2062" s="21" t="str">
        <f>IF('Raw Data'!B2069=0," ",(POWER(N2062*$H$2, 2)-(POWER(R2062,2)/6)))</f>
        <v xml:space="preserve"> </v>
      </c>
      <c r="T2062" s="21" t="str">
        <f>IF('Raw Data'!B2069=0," ",IF(S2062&lt;0,0,SQRT(S2062)))</f>
        <v xml:space="preserve"> </v>
      </c>
      <c r="U2062" s="21" t="str">
        <f>IF('Raw Data'!B2069=0," ",IF((D2062-C2062)&gt;POWER(10, 50),2*MIN(AVERAGE('Raw Data'!G2069:R2069)-C2062,D2062-AVERAGE('Raw Data'!G2069:R2069)),(D2062-C2062)/6))</f>
        <v xml:space="preserve"> </v>
      </c>
      <c r="V2062" s="21" t="str">
        <f>IF('Raw Data'!B2069=0," ",SQRT(POWER(R2062,2)+POWER(T2062,2)))</f>
        <v xml:space="preserve"> </v>
      </c>
      <c r="W2062" s="21" t="str">
        <f>IF('Raw Data'!B2069=0," ",IF(U2062&lt;V2062,0,SQRT(POWER(U2062,2)-POWER(V2062,2))))</f>
        <v xml:space="preserve"> </v>
      </c>
      <c r="X2062" s="21" t="str">
        <f>IF('Raw Data'!B2069=0," ",V2062/U2062)</f>
        <v xml:space="preserve"> </v>
      </c>
      <c r="Y2062" s="21" t="str">
        <f>IF('Raw Data'!B2069=0," ",SQRT(2)*(W2062/V2062))</f>
        <v xml:space="preserve"> </v>
      </c>
      <c r="Z2062" s="21" t="str">
        <f>IF('Raw Data'!B2069=0," ",'Raw Data'!T2069)</f>
        <v xml:space="preserve"> </v>
      </c>
      <c r="AA2062" s="21" t="str">
        <f>IF('Raw Data'!B2069=0," ",'Raw Data'!F2069)</f>
        <v xml:space="preserve"> </v>
      </c>
      <c r="AB2062" s="132" t="str">
        <f>IF('Raw Data'!B2069=0," ","No")</f>
        <v xml:space="preserve"> </v>
      </c>
      <c r="AC2062" s="139" t="str">
        <f>IF('Raw Data'!B2069=0," ","Yes")</f>
        <v xml:space="preserve"> </v>
      </c>
    </row>
    <row r="2063" spans="1:29" x14ac:dyDescent="0.2">
      <c r="A2063" s="21" t="str">
        <f>IF('Raw Data'!B2070=0," ",'Raw Data'!B2070)</f>
        <v xml:space="preserve"> </v>
      </c>
      <c r="B2063" s="27" t="str">
        <f>IF('Raw Data'!B2070=0," ",'Raw Data'!C2070)</f>
        <v xml:space="preserve"> </v>
      </c>
      <c r="C2063" s="21" t="str">
        <f>IF('Raw Data'!B2070=0," ",'Raw Data'!D2070)</f>
        <v xml:space="preserve"> </v>
      </c>
      <c r="D2063" s="21" t="str">
        <f>IF('Raw Data'!B2070=0," ",'Raw Data'!E2070)</f>
        <v xml:space="preserve"> </v>
      </c>
      <c r="E2063" s="21" t="str">
        <f>IF('Raw Data'!B2070=0," ",(MAX('Raw Data'!G2070:I2070)-MIN('Raw Data'!G2070:I2070)))</f>
        <v xml:space="preserve"> </v>
      </c>
      <c r="F2063" s="21" t="str">
        <f>IF('Raw Data'!B2070=0," ",(MAX('Raw Data'!J2070:L2070)-MIN('Raw Data'!J2070:L2070)))</f>
        <v xml:space="preserve"> </v>
      </c>
      <c r="G2063" s="21" t="str">
        <f>IF('Raw Data'!B2070=0," ",(MAX('Raw Data'!M2070:O2070)-MIN('Raw Data'!M2070:O2070)))</f>
        <v xml:space="preserve"> </v>
      </c>
      <c r="H2063" s="21" t="str">
        <f>IF('Raw Data'!B2070=0," ",(MAX('Raw Data'!P2070:R2070)-MIN('Raw Data'!P2070:R2070)))</f>
        <v xml:space="preserve"> </v>
      </c>
      <c r="I2063" s="21" t="str">
        <f>IF('Raw Data'!B2070=0," ",AVERAGE(E2063,G2063))</f>
        <v xml:space="preserve"> </v>
      </c>
      <c r="J2063" s="21" t="str">
        <f>IF('Raw Data'!B2070=0," ",AVERAGE(F2063,H2063))</f>
        <v xml:space="preserve"> </v>
      </c>
      <c r="K2063" s="21" t="str">
        <f>IF('Raw Data'!B2070=0," ",AVERAGE(I2063,J2063))</f>
        <v xml:space="preserve"> </v>
      </c>
      <c r="L2063" s="21" t="str">
        <f>IF('Raw Data'!B2070=0," ",AVERAGE('Raw Data'!G2070:I2070,'Raw Data'!M2070:O2070))</f>
        <v xml:space="preserve"> </v>
      </c>
      <c r="M2063" s="21" t="str">
        <f>IF('Raw Data'!B2070=0," ",AVERAGE('Raw Data'!J2070:L2070,'Raw Data'!P2070:R2070))</f>
        <v xml:space="preserve"> </v>
      </c>
      <c r="N2063" s="21" t="str">
        <f>IF('Raw Data'!B2070=0," ",(MAX(L2063:M2063)-MIN(L2063,M2063)))</f>
        <v xml:space="preserve"> </v>
      </c>
      <c r="O2063" s="21" t="str">
        <f>IF('Raw Data'!B2070=0," ",AVERAGE('Raw Data'!G2070:L2070))</f>
        <v xml:space="preserve"> </v>
      </c>
      <c r="P2063" s="21" t="str">
        <f>IF('Raw Data'!B2070=0," ",AVERAGE('Raw Data'!M2070:R2070))</f>
        <v xml:space="preserve"> </v>
      </c>
      <c r="Q2063" s="21" t="str">
        <f>IF('Raw Data'!B2070=0," ",(MAX(O2063:P2063)-MIN(O2063:P2063)))</f>
        <v xml:space="preserve"> </v>
      </c>
      <c r="R2063" s="21" t="str">
        <f>IF('Raw Data'!B2070=0," ",K2063*$H$1)</f>
        <v xml:space="preserve"> </v>
      </c>
      <c r="S2063" s="21" t="str">
        <f>IF('Raw Data'!B2070=0," ",(POWER(N2063*$H$2, 2)-(POWER(R2063,2)/6)))</f>
        <v xml:space="preserve"> </v>
      </c>
      <c r="T2063" s="21" t="str">
        <f>IF('Raw Data'!B2070=0," ",IF(S2063&lt;0,0,SQRT(S2063)))</f>
        <v xml:space="preserve"> </v>
      </c>
      <c r="U2063" s="21" t="str">
        <f>IF('Raw Data'!B2070=0," ",IF((D2063-C2063)&gt;POWER(10, 50),2*MIN(AVERAGE('Raw Data'!G2070:R2070)-C2063,D2063-AVERAGE('Raw Data'!G2070:R2070)),(D2063-C2063)/6))</f>
        <v xml:space="preserve"> </v>
      </c>
      <c r="V2063" s="21" t="str">
        <f>IF('Raw Data'!B2070=0," ",SQRT(POWER(R2063,2)+POWER(T2063,2)))</f>
        <v xml:space="preserve"> </v>
      </c>
      <c r="W2063" s="21" t="str">
        <f>IF('Raw Data'!B2070=0," ",IF(U2063&lt;V2063,0,SQRT(POWER(U2063,2)-POWER(V2063,2))))</f>
        <v xml:space="preserve"> </v>
      </c>
      <c r="X2063" s="21" t="str">
        <f>IF('Raw Data'!B2070=0," ",V2063/U2063)</f>
        <v xml:space="preserve"> </v>
      </c>
      <c r="Y2063" s="21" t="str">
        <f>IF('Raw Data'!B2070=0," ",SQRT(2)*(W2063/V2063))</f>
        <v xml:space="preserve"> </v>
      </c>
      <c r="Z2063" s="21" t="str">
        <f>IF('Raw Data'!B2070=0," ",'Raw Data'!T2070)</f>
        <v xml:space="preserve"> </v>
      </c>
      <c r="AA2063" s="21" t="str">
        <f>IF('Raw Data'!B2070=0," ",'Raw Data'!F2070)</f>
        <v xml:space="preserve"> </v>
      </c>
      <c r="AB2063" s="132" t="str">
        <f>IF('Raw Data'!B2070=0," ","No")</f>
        <v xml:space="preserve"> </v>
      </c>
      <c r="AC2063" s="139" t="str">
        <f>IF('Raw Data'!B2070=0," ","Yes")</f>
        <v xml:space="preserve"> </v>
      </c>
    </row>
    <row r="2064" spans="1:29" x14ac:dyDescent="0.2">
      <c r="A2064" s="21" t="str">
        <f>IF('Raw Data'!B2071=0," ",'Raw Data'!B2071)</f>
        <v xml:space="preserve"> </v>
      </c>
      <c r="B2064" s="27" t="str">
        <f>IF('Raw Data'!B2071=0," ",'Raw Data'!C2071)</f>
        <v xml:space="preserve"> </v>
      </c>
      <c r="C2064" s="21" t="str">
        <f>IF('Raw Data'!B2071=0," ",'Raw Data'!D2071)</f>
        <v xml:space="preserve"> </v>
      </c>
      <c r="D2064" s="21" t="str">
        <f>IF('Raw Data'!B2071=0," ",'Raw Data'!E2071)</f>
        <v xml:space="preserve"> </v>
      </c>
      <c r="E2064" s="21" t="str">
        <f>IF('Raw Data'!B2071=0," ",(MAX('Raw Data'!G2071:I2071)-MIN('Raw Data'!G2071:I2071)))</f>
        <v xml:space="preserve"> </v>
      </c>
      <c r="F2064" s="21" t="str">
        <f>IF('Raw Data'!B2071=0," ",(MAX('Raw Data'!J2071:L2071)-MIN('Raw Data'!J2071:L2071)))</f>
        <v xml:space="preserve"> </v>
      </c>
      <c r="G2064" s="21" t="str">
        <f>IF('Raw Data'!B2071=0," ",(MAX('Raw Data'!M2071:O2071)-MIN('Raw Data'!M2071:O2071)))</f>
        <v xml:space="preserve"> </v>
      </c>
      <c r="H2064" s="21" t="str">
        <f>IF('Raw Data'!B2071=0," ",(MAX('Raw Data'!P2071:R2071)-MIN('Raw Data'!P2071:R2071)))</f>
        <v xml:space="preserve"> </v>
      </c>
      <c r="I2064" s="21" t="str">
        <f>IF('Raw Data'!B2071=0," ",AVERAGE(E2064,G2064))</f>
        <v xml:space="preserve"> </v>
      </c>
      <c r="J2064" s="21" t="str">
        <f>IF('Raw Data'!B2071=0," ",AVERAGE(F2064,H2064))</f>
        <v xml:space="preserve"> </v>
      </c>
      <c r="K2064" s="21" t="str">
        <f>IF('Raw Data'!B2071=0," ",AVERAGE(I2064,J2064))</f>
        <v xml:space="preserve"> </v>
      </c>
      <c r="L2064" s="21" t="str">
        <f>IF('Raw Data'!B2071=0," ",AVERAGE('Raw Data'!G2071:I2071,'Raw Data'!M2071:O2071))</f>
        <v xml:space="preserve"> </v>
      </c>
      <c r="M2064" s="21" t="str">
        <f>IF('Raw Data'!B2071=0," ",AVERAGE('Raw Data'!J2071:L2071,'Raw Data'!P2071:R2071))</f>
        <v xml:space="preserve"> </v>
      </c>
      <c r="N2064" s="21" t="str">
        <f>IF('Raw Data'!B2071=0," ",(MAX(L2064:M2064)-MIN(L2064,M2064)))</f>
        <v xml:space="preserve"> </v>
      </c>
      <c r="O2064" s="21" t="str">
        <f>IF('Raw Data'!B2071=0," ",AVERAGE('Raw Data'!G2071:L2071))</f>
        <v xml:space="preserve"> </v>
      </c>
      <c r="P2064" s="21" t="str">
        <f>IF('Raw Data'!B2071=0," ",AVERAGE('Raw Data'!M2071:R2071))</f>
        <v xml:space="preserve"> </v>
      </c>
      <c r="Q2064" s="21" t="str">
        <f>IF('Raw Data'!B2071=0," ",(MAX(O2064:P2064)-MIN(O2064:P2064)))</f>
        <v xml:space="preserve"> </v>
      </c>
      <c r="R2064" s="21" t="str">
        <f>IF('Raw Data'!B2071=0," ",K2064*$H$1)</f>
        <v xml:space="preserve"> </v>
      </c>
      <c r="S2064" s="21" t="str">
        <f>IF('Raw Data'!B2071=0," ",(POWER(N2064*$H$2, 2)-(POWER(R2064,2)/6)))</f>
        <v xml:space="preserve"> </v>
      </c>
      <c r="T2064" s="21" t="str">
        <f>IF('Raw Data'!B2071=0," ",IF(S2064&lt;0,0,SQRT(S2064)))</f>
        <v xml:space="preserve"> </v>
      </c>
      <c r="U2064" s="21" t="str">
        <f>IF('Raw Data'!B2071=0," ",IF((D2064-C2064)&gt;POWER(10, 50),2*MIN(AVERAGE('Raw Data'!G2071:R2071)-C2064,D2064-AVERAGE('Raw Data'!G2071:R2071)),(D2064-C2064)/6))</f>
        <v xml:space="preserve"> </v>
      </c>
      <c r="V2064" s="21" t="str">
        <f>IF('Raw Data'!B2071=0," ",SQRT(POWER(R2064,2)+POWER(T2064,2)))</f>
        <v xml:space="preserve"> </v>
      </c>
      <c r="W2064" s="21" t="str">
        <f>IF('Raw Data'!B2071=0," ",IF(U2064&lt;V2064,0,SQRT(POWER(U2064,2)-POWER(V2064,2))))</f>
        <v xml:space="preserve"> </v>
      </c>
      <c r="X2064" s="21" t="str">
        <f>IF('Raw Data'!B2071=0," ",V2064/U2064)</f>
        <v xml:space="preserve"> </v>
      </c>
      <c r="Y2064" s="21" t="str">
        <f>IF('Raw Data'!B2071=0," ",SQRT(2)*(W2064/V2064))</f>
        <v xml:space="preserve"> </v>
      </c>
      <c r="Z2064" s="21" t="str">
        <f>IF('Raw Data'!B2071=0," ",'Raw Data'!T2071)</f>
        <v xml:space="preserve"> </v>
      </c>
      <c r="AA2064" s="21" t="str">
        <f>IF('Raw Data'!B2071=0," ",'Raw Data'!F2071)</f>
        <v xml:space="preserve"> </v>
      </c>
      <c r="AB2064" s="132" t="str">
        <f>IF('Raw Data'!B2071=0," ","No")</f>
        <v xml:space="preserve"> </v>
      </c>
      <c r="AC2064" s="139" t="str">
        <f>IF('Raw Data'!B2071=0," ","Yes")</f>
        <v xml:space="preserve"> </v>
      </c>
    </row>
    <row r="2065" spans="1:29" x14ac:dyDescent="0.2">
      <c r="A2065" s="21" t="str">
        <f>IF('Raw Data'!B2072=0," ",'Raw Data'!B2072)</f>
        <v xml:space="preserve"> </v>
      </c>
      <c r="B2065" s="27" t="str">
        <f>IF('Raw Data'!B2072=0," ",'Raw Data'!C2072)</f>
        <v xml:space="preserve"> </v>
      </c>
      <c r="C2065" s="21" t="str">
        <f>IF('Raw Data'!B2072=0," ",'Raw Data'!D2072)</f>
        <v xml:space="preserve"> </v>
      </c>
      <c r="D2065" s="21" t="str">
        <f>IF('Raw Data'!B2072=0," ",'Raw Data'!E2072)</f>
        <v xml:space="preserve"> </v>
      </c>
      <c r="E2065" s="21" t="str">
        <f>IF('Raw Data'!B2072=0," ",(MAX('Raw Data'!G2072:I2072)-MIN('Raw Data'!G2072:I2072)))</f>
        <v xml:space="preserve"> </v>
      </c>
      <c r="F2065" s="21" t="str">
        <f>IF('Raw Data'!B2072=0," ",(MAX('Raw Data'!J2072:L2072)-MIN('Raw Data'!J2072:L2072)))</f>
        <v xml:space="preserve"> </v>
      </c>
      <c r="G2065" s="21" t="str">
        <f>IF('Raw Data'!B2072=0," ",(MAX('Raw Data'!M2072:O2072)-MIN('Raw Data'!M2072:O2072)))</f>
        <v xml:space="preserve"> </v>
      </c>
      <c r="H2065" s="21" t="str">
        <f>IF('Raw Data'!B2072=0," ",(MAX('Raw Data'!P2072:R2072)-MIN('Raw Data'!P2072:R2072)))</f>
        <v xml:space="preserve"> </v>
      </c>
      <c r="I2065" s="21" t="str">
        <f>IF('Raw Data'!B2072=0," ",AVERAGE(E2065,G2065))</f>
        <v xml:space="preserve"> </v>
      </c>
      <c r="J2065" s="21" t="str">
        <f>IF('Raw Data'!B2072=0," ",AVERAGE(F2065,H2065))</f>
        <v xml:space="preserve"> </v>
      </c>
      <c r="K2065" s="21" t="str">
        <f>IF('Raw Data'!B2072=0," ",AVERAGE(I2065,J2065))</f>
        <v xml:space="preserve"> </v>
      </c>
      <c r="L2065" s="21" t="str">
        <f>IF('Raw Data'!B2072=0," ",AVERAGE('Raw Data'!G2072:I2072,'Raw Data'!M2072:O2072))</f>
        <v xml:space="preserve"> </v>
      </c>
      <c r="M2065" s="21" t="str">
        <f>IF('Raw Data'!B2072=0," ",AVERAGE('Raw Data'!J2072:L2072,'Raw Data'!P2072:R2072))</f>
        <v xml:space="preserve"> </v>
      </c>
      <c r="N2065" s="21" t="str">
        <f>IF('Raw Data'!B2072=0," ",(MAX(L2065:M2065)-MIN(L2065,M2065)))</f>
        <v xml:space="preserve"> </v>
      </c>
      <c r="O2065" s="21" t="str">
        <f>IF('Raw Data'!B2072=0," ",AVERAGE('Raw Data'!G2072:L2072))</f>
        <v xml:space="preserve"> </v>
      </c>
      <c r="P2065" s="21" t="str">
        <f>IF('Raw Data'!B2072=0," ",AVERAGE('Raw Data'!M2072:R2072))</f>
        <v xml:space="preserve"> </v>
      </c>
      <c r="Q2065" s="21" t="str">
        <f>IF('Raw Data'!B2072=0," ",(MAX(O2065:P2065)-MIN(O2065:P2065)))</f>
        <v xml:space="preserve"> </v>
      </c>
      <c r="R2065" s="21" t="str">
        <f>IF('Raw Data'!B2072=0," ",K2065*$H$1)</f>
        <v xml:space="preserve"> </v>
      </c>
      <c r="S2065" s="21" t="str">
        <f>IF('Raw Data'!B2072=0," ",(POWER(N2065*$H$2, 2)-(POWER(R2065,2)/6)))</f>
        <v xml:space="preserve"> </v>
      </c>
      <c r="T2065" s="21" t="str">
        <f>IF('Raw Data'!B2072=0," ",IF(S2065&lt;0,0,SQRT(S2065)))</f>
        <v xml:space="preserve"> </v>
      </c>
      <c r="U2065" s="21" t="str">
        <f>IF('Raw Data'!B2072=0," ",IF((D2065-C2065)&gt;POWER(10, 50),2*MIN(AVERAGE('Raw Data'!G2072:R2072)-C2065,D2065-AVERAGE('Raw Data'!G2072:R2072)),(D2065-C2065)/6))</f>
        <v xml:space="preserve"> </v>
      </c>
      <c r="V2065" s="21" t="str">
        <f>IF('Raw Data'!B2072=0," ",SQRT(POWER(R2065,2)+POWER(T2065,2)))</f>
        <v xml:space="preserve"> </v>
      </c>
      <c r="W2065" s="21" t="str">
        <f>IF('Raw Data'!B2072=0," ",IF(U2065&lt;V2065,0,SQRT(POWER(U2065,2)-POWER(V2065,2))))</f>
        <v xml:space="preserve"> </v>
      </c>
      <c r="X2065" s="21" t="str">
        <f>IF('Raw Data'!B2072=0," ",V2065/U2065)</f>
        <v xml:space="preserve"> </v>
      </c>
      <c r="Y2065" s="21" t="str">
        <f>IF('Raw Data'!B2072=0," ",SQRT(2)*(W2065/V2065))</f>
        <v xml:space="preserve"> </v>
      </c>
      <c r="Z2065" s="21" t="str">
        <f>IF('Raw Data'!B2072=0," ",'Raw Data'!T2072)</f>
        <v xml:space="preserve"> </v>
      </c>
      <c r="AA2065" s="21" t="str">
        <f>IF('Raw Data'!B2072=0," ",'Raw Data'!F2072)</f>
        <v xml:space="preserve"> </v>
      </c>
      <c r="AB2065" s="132" t="str">
        <f>IF('Raw Data'!B2072=0," ","No")</f>
        <v xml:space="preserve"> </v>
      </c>
      <c r="AC2065" s="139" t="str">
        <f>IF('Raw Data'!B2072=0," ","Yes")</f>
        <v xml:space="preserve"> </v>
      </c>
    </row>
    <row r="2066" spans="1:29" x14ac:dyDescent="0.2">
      <c r="A2066" s="21" t="str">
        <f>IF('Raw Data'!B2073=0," ",'Raw Data'!B2073)</f>
        <v xml:space="preserve"> </v>
      </c>
      <c r="B2066" s="27" t="str">
        <f>IF('Raw Data'!B2073=0," ",'Raw Data'!C2073)</f>
        <v xml:space="preserve"> </v>
      </c>
      <c r="C2066" s="21" t="str">
        <f>IF('Raw Data'!B2073=0," ",'Raw Data'!D2073)</f>
        <v xml:space="preserve"> </v>
      </c>
      <c r="D2066" s="21" t="str">
        <f>IF('Raw Data'!B2073=0," ",'Raw Data'!E2073)</f>
        <v xml:space="preserve"> </v>
      </c>
      <c r="E2066" s="21" t="str">
        <f>IF('Raw Data'!B2073=0," ",(MAX('Raw Data'!G2073:I2073)-MIN('Raw Data'!G2073:I2073)))</f>
        <v xml:space="preserve"> </v>
      </c>
      <c r="F2066" s="21" t="str">
        <f>IF('Raw Data'!B2073=0," ",(MAX('Raw Data'!J2073:L2073)-MIN('Raw Data'!J2073:L2073)))</f>
        <v xml:space="preserve"> </v>
      </c>
      <c r="G2066" s="21" t="str">
        <f>IF('Raw Data'!B2073=0," ",(MAX('Raw Data'!M2073:O2073)-MIN('Raw Data'!M2073:O2073)))</f>
        <v xml:space="preserve"> </v>
      </c>
      <c r="H2066" s="21" t="str">
        <f>IF('Raw Data'!B2073=0," ",(MAX('Raw Data'!P2073:R2073)-MIN('Raw Data'!P2073:R2073)))</f>
        <v xml:space="preserve"> </v>
      </c>
      <c r="I2066" s="21" t="str">
        <f>IF('Raw Data'!B2073=0," ",AVERAGE(E2066,G2066))</f>
        <v xml:space="preserve"> </v>
      </c>
      <c r="J2066" s="21" t="str">
        <f>IF('Raw Data'!B2073=0," ",AVERAGE(F2066,H2066))</f>
        <v xml:space="preserve"> </v>
      </c>
      <c r="K2066" s="21" t="str">
        <f>IF('Raw Data'!B2073=0," ",AVERAGE(I2066,J2066))</f>
        <v xml:space="preserve"> </v>
      </c>
      <c r="L2066" s="21" t="str">
        <f>IF('Raw Data'!B2073=0," ",AVERAGE('Raw Data'!G2073:I2073,'Raw Data'!M2073:O2073))</f>
        <v xml:space="preserve"> </v>
      </c>
      <c r="M2066" s="21" t="str">
        <f>IF('Raw Data'!B2073=0," ",AVERAGE('Raw Data'!J2073:L2073,'Raw Data'!P2073:R2073))</f>
        <v xml:space="preserve"> </v>
      </c>
      <c r="N2066" s="21" t="str">
        <f>IF('Raw Data'!B2073=0," ",(MAX(L2066:M2066)-MIN(L2066,M2066)))</f>
        <v xml:space="preserve"> </v>
      </c>
      <c r="O2066" s="21" t="str">
        <f>IF('Raw Data'!B2073=0," ",AVERAGE('Raw Data'!G2073:L2073))</f>
        <v xml:space="preserve"> </v>
      </c>
      <c r="P2066" s="21" t="str">
        <f>IF('Raw Data'!B2073=0," ",AVERAGE('Raw Data'!M2073:R2073))</f>
        <v xml:space="preserve"> </v>
      </c>
      <c r="Q2066" s="21" t="str">
        <f>IF('Raw Data'!B2073=0," ",(MAX(O2066:P2066)-MIN(O2066:P2066)))</f>
        <v xml:space="preserve"> </v>
      </c>
      <c r="R2066" s="21" t="str">
        <f>IF('Raw Data'!B2073=0," ",K2066*$H$1)</f>
        <v xml:space="preserve"> </v>
      </c>
      <c r="S2066" s="21" t="str">
        <f>IF('Raw Data'!B2073=0," ",(POWER(N2066*$H$2, 2)-(POWER(R2066,2)/6)))</f>
        <v xml:space="preserve"> </v>
      </c>
      <c r="T2066" s="21" t="str">
        <f>IF('Raw Data'!B2073=0," ",IF(S2066&lt;0,0,SQRT(S2066)))</f>
        <v xml:space="preserve"> </v>
      </c>
      <c r="U2066" s="21" t="str">
        <f>IF('Raw Data'!B2073=0," ",IF((D2066-C2066)&gt;POWER(10, 50),2*MIN(AVERAGE('Raw Data'!G2073:R2073)-C2066,D2066-AVERAGE('Raw Data'!G2073:R2073)),(D2066-C2066)/6))</f>
        <v xml:space="preserve"> </v>
      </c>
      <c r="V2066" s="21" t="str">
        <f>IF('Raw Data'!B2073=0," ",SQRT(POWER(R2066,2)+POWER(T2066,2)))</f>
        <v xml:space="preserve"> </v>
      </c>
      <c r="W2066" s="21" t="str">
        <f>IF('Raw Data'!B2073=0," ",IF(U2066&lt;V2066,0,SQRT(POWER(U2066,2)-POWER(V2066,2))))</f>
        <v xml:space="preserve"> </v>
      </c>
      <c r="X2066" s="21" t="str">
        <f>IF('Raw Data'!B2073=0," ",V2066/U2066)</f>
        <v xml:space="preserve"> </v>
      </c>
      <c r="Y2066" s="21" t="str">
        <f>IF('Raw Data'!B2073=0," ",SQRT(2)*(W2066/V2066))</f>
        <v xml:space="preserve"> </v>
      </c>
      <c r="Z2066" s="21" t="str">
        <f>IF('Raw Data'!B2073=0," ",'Raw Data'!T2073)</f>
        <v xml:space="preserve"> </v>
      </c>
      <c r="AA2066" s="21" t="str">
        <f>IF('Raw Data'!B2073=0," ",'Raw Data'!F2073)</f>
        <v xml:space="preserve"> </v>
      </c>
      <c r="AB2066" s="132" t="str">
        <f>IF('Raw Data'!B2073=0," ","No")</f>
        <v xml:space="preserve"> </v>
      </c>
      <c r="AC2066" s="139" t="str">
        <f>IF('Raw Data'!B2073=0," ","Yes")</f>
        <v xml:space="preserve"> </v>
      </c>
    </row>
    <row r="2067" spans="1:29" x14ac:dyDescent="0.2">
      <c r="A2067" s="21" t="str">
        <f>IF('Raw Data'!B2074=0," ",'Raw Data'!B2074)</f>
        <v xml:space="preserve"> </v>
      </c>
      <c r="B2067" s="27" t="str">
        <f>IF('Raw Data'!B2074=0," ",'Raw Data'!C2074)</f>
        <v xml:space="preserve"> </v>
      </c>
      <c r="C2067" s="21" t="str">
        <f>IF('Raw Data'!B2074=0," ",'Raw Data'!D2074)</f>
        <v xml:space="preserve"> </v>
      </c>
      <c r="D2067" s="21" t="str">
        <f>IF('Raw Data'!B2074=0," ",'Raw Data'!E2074)</f>
        <v xml:space="preserve"> </v>
      </c>
      <c r="E2067" s="21" t="str">
        <f>IF('Raw Data'!B2074=0," ",(MAX('Raw Data'!G2074:I2074)-MIN('Raw Data'!G2074:I2074)))</f>
        <v xml:space="preserve"> </v>
      </c>
      <c r="F2067" s="21" t="str">
        <f>IF('Raw Data'!B2074=0," ",(MAX('Raw Data'!J2074:L2074)-MIN('Raw Data'!J2074:L2074)))</f>
        <v xml:space="preserve"> </v>
      </c>
      <c r="G2067" s="21" t="str">
        <f>IF('Raw Data'!B2074=0," ",(MAX('Raw Data'!M2074:O2074)-MIN('Raw Data'!M2074:O2074)))</f>
        <v xml:space="preserve"> </v>
      </c>
      <c r="H2067" s="21" t="str">
        <f>IF('Raw Data'!B2074=0," ",(MAX('Raw Data'!P2074:R2074)-MIN('Raw Data'!P2074:R2074)))</f>
        <v xml:space="preserve"> </v>
      </c>
      <c r="I2067" s="21" t="str">
        <f>IF('Raw Data'!B2074=0," ",AVERAGE(E2067,G2067))</f>
        <v xml:space="preserve"> </v>
      </c>
      <c r="J2067" s="21" t="str">
        <f>IF('Raw Data'!B2074=0," ",AVERAGE(F2067,H2067))</f>
        <v xml:space="preserve"> </v>
      </c>
      <c r="K2067" s="21" t="str">
        <f>IF('Raw Data'!B2074=0," ",AVERAGE(I2067,J2067))</f>
        <v xml:space="preserve"> </v>
      </c>
      <c r="L2067" s="21" t="str">
        <f>IF('Raw Data'!B2074=0," ",AVERAGE('Raw Data'!G2074:I2074,'Raw Data'!M2074:O2074))</f>
        <v xml:space="preserve"> </v>
      </c>
      <c r="M2067" s="21" t="str">
        <f>IF('Raw Data'!B2074=0," ",AVERAGE('Raw Data'!J2074:L2074,'Raw Data'!P2074:R2074))</f>
        <v xml:space="preserve"> </v>
      </c>
      <c r="N2067" s="21" t="str">
        <f>IF('Raw Data'!B2074=0," ",(MAX(L2067:M2067)-MIN(L2067,M2067)))</f>
        <v xml:space="preserve"> </v>
      </c>
      <c r="O2067" s="21" t="str">
        <f>IF('Raw Data'!B2074=0," ",AVERAGE('Raw Data'!G2074:L2074))</f>
        <v xml:space="preserve"> </v>
      </c>
      <c r="P2067" s="21" t="str">
        <f>IF('Raw Data'!B2074=0," ",AVERAGE('Raw Data'!M2074:R2074))</f>
        <v xml:space="preserve"> </v>
      </c>
      <c r="Q2067" s="21" t="str">
        <f>IF('Raw Data'!B2074=0," ",(MAX(O2067:P2067)-MIN(O2067:P2067)))</f>
        <v xml:space="preserve"> </v>
      </c>
      <c r="R2067" s="21" t="str">
        <f>IF('Raw Data'!B2074=0," ",K2067*$H$1)</f>
        <v xml:space="preserve"> </v>
      </c>
      <c r="S2067" s="21" t="str">
        <f>IF('Raw Data'!B2074=0," ",(POWER(N2067*$H$2, 2)-(POWER(R2067,2)/6)))</f>
        <v xml:space="preserve"> </v>
      </c>
      <c r="T2067" s="21" t="str">
        <f>IF('Raw Data'!B2074=0," ",IF(S2067&lt;0,0,SQRT(S2067)))</f>
        <v xml:space="preserve"> </v>
      </c>
      <c r="U2067" s="21" t="str">
        <f>IF('Raw Data'!B2074=0," ",IF((D2067-C2067)&gt;POWER(10, 50),2*MIN(AVERAGE('Raw Data'!G2074:R2074)-C2067,D2067-AVERAGE('Raw Data'!G2074:R2074)),(D2067-C2067)/6))</f>
        <v xml:space="preserve"> </v>
      </c>
      <c r="V2067" s="21" t="str">
        <f>IF('Raw Data'!B2074=0," ",SQRT(POWER(R2067,2)+POWER(T2067,2)))</f>
        <v xml:space="preserve"> </v>
      </c>
      <c r="W2067" s="21" t="str">
        <f>IF('Raw Data'!B2074=0," ",IF(U2067&lt;V2067,0,SQRT(POWER(U2067,2)-POWER(V2067,2))))</f>
        <v xml:space="preserve"> </v>
      </c>
      <c r="X2067" s="21" t="str">
        <f>IF('Raw Data'!B2074=0," ",V2067/U2067)</f>
        <v xml:space="preserve"> </v>
      </c>
      <c r="Y2067" s="21" t="str">
        <f>IF('Raw Data'!B2074=0," ",SQRT(2)*(W2067/V2067))</f>
        <v xml:space="preserve"> </v>
      </c>
      <c r="Z2067" s="21" t="str">
        <f>IF('Raw Data'!B2074=0," ",'Raw Data'!T2074)</f>
        <v xml:space="preserve"> </v>
      </c>
      <c r="AA2067" s="21" t="str">
        <f>IF('Raw Data'!B2074=0," ",'Raw Data'!F2074)</f>
        <v xml:space="preserve"> </v>
      </c>
      <c r="AB2067" s="132" t="str">
        <f>IF('Raw Data'!B2074=0," ","No")</f>
        <v xml:space="preserve"> </v>
      </c>
      <c r="AC2067" s="139" t="str">
        <f>IF('Raw Data'!B2074=0," ","Yes")</f>
        <v xml:space="preserve"> </v>
      </c>
    </row>
    <row r="2068" spans="1:29" x14ac:dyDescent="0.2">
      <c r="A2068" s="21" t="str">
        <f>IF('Raw Data'!B2075=0," ",'Raw Data'!B2075)</f>
        <v xml:space="preserve"> </v>
      </c>
      <c r="B2068" s="27" t="str">
        <f>IF('Raw Data'!B2075=0," ",'Raw Data'!C2075)</f>
        <v xml:space="preserve"> </v>
      </c>
      <c r="C2068" s="21" t="str">
        <f>IF('Raw Data'!B2075=0," ",'Raw Data'!D2075)</f>
        <v xml:space="preserve"> </v>
      </c>
      <c r="D2068" s="21" t="str">
        <f>IF('Raw Data'!B2075=0," ",'Raw Data'!E2075)</f>
        <v xml:space="preserve"> </v>
      </c>
      <c r="E2068" s="21" t="str">
        <f>IF('Raw Data'!B2075=0," ",(MAX('Raw Data'!G2075:I2075)-MIN('Raw Data'!G2075:I2075)))</f>
        <v xml:space="preserve"> </v>
      </c>
      <c r="F2068" s="21" t="str">
        <f>IF('Raw Data'!B2075=0," ",(MAX('Raw Data'!J2075:L2075)-MIN('Raw Data'!J2075:L2075)))</f>
        <v xml:space="preserve"> </v>
      </c>
      <c r="G2068" s="21" t="str">
        <f>IF('Raw Data'!B2075=0," ",(MAX('Raw Data'!M2075:O2075)-MIN('Raw Data'!M2075:O2075)))</f>
        <v xml:space="preserve"> </v>
      </c>
      <c r="H2068" s="21" t="str">
        <f>IF('Raw Data'!B2075=0," ",(MAX('Raw Data'!P2075:R2075)-MIN('Raw Data'!P2075:R2075)))</f>
        <v xml:space="preserve"> </v>
      </c>
      <c r="I2068" s="21" t="str">
        <f>IF('Raw Data'!B2075=0," ",AVERAGE(E2068,G2068))</f>
        <v xml:space="preserve"> </v>
      </c>
      <c r="J2068" s="21" t="str">
        <f>IF('Raw Data'!B2075=0," ",AVERAGE(F2068,H2068))</f>
        <v xml:space="preserve"> </v>
      </c>
      <c r="K2068" s="21" t="str">
        <f>IF('Raw Data'!B2075=0," ",AVERAGE(I2068,J2068))</f>
        <v xml:space="preserve"> </v>
      </c>
      <c r="L2068" s="21" t="str">
        <f>IF('Raw Data'!B2075=0," ",AVERAGE('Raw Data'!G2075:I2075,'Raw Data'!M2075:O2075))</f>
        <v xml:space="preserve"> </v>
      </c>
      <c r="M2068" s="21" t="str">
        <f>IF('Raw Data'!B2075=0," ",AVERAGE('Raw Data'!J2075:L2075,'Raw Data'!P2075:R2075))</f>
        <v xml:space="preserve"> </v>
      </c>
      <c r="N2068" s="21" t="str">
        <f>IF('Raw Data'!B2075=0," ",(MAX(L2068:M2068)-MIN(L2068,M2068)))</f>
        <v xml:space="preserve"> </v>
      </c>
      <c r="O2068" s="21" t="str">
        <f>IF('Raw Data'!B2075=0," ",AVERAGE('Raw Data'!G2075:L2075))</f>
        <v xml:space="preserve"> </v>
      </c>
      <c r="P2068" s="21" t="str">
        <f>IF('Raw Data'!B2075=0," ",AVERAGE('Raw Data'!M2075:R2075))</f>
        <v xml:space="preserve"> </v>
      </c>
      <c r="Q2068" s="21" t="str">
        <f>IF('Raw Data'!B2075=0," ",(MAX(O2068:P2068)-MIN(O2068:P2068)))</f>
        <v xml:space="preserve"> </v>
      </c>
      <c r="R2068" s="21" t="str">
        <f>IF('Raw Data'!B2075=0," ",K2068*$H$1)</f>
        <v xml:space="preserve"> </v>
      </c>
      <c r="S2068" s="21" t="str">
        <f>IF('Raw Data'!B2075=0," ",(POWER(N2068*$H$2, 2)-(POWER(R2068,2)/6)))</f>
        <v xml:space="preserve"> </v>
      </c>
      <c r="T2068" s="21" t="str">
        <f>IF('Raw Data'!B2075=0," ",IF(S2068&lt;0,0,SQRT(S2068)))</f>
        <v xml:space="preserve"> </v>
      </c>
      <c r="U2068" s="21" t="str">
        <f>IF('Raw Data'!B2075=0," ",IF((D2068-C2068)&gt;POWER(10, 50),2*MIN(AVERAGE('Raw Data'!G2075:R2075)-C2068,D2068-AVERAGE('Raw Data'!G2075:R2075)),(D2068-C2068)/6))</f>
        <v xml:space="preserve"> </v>
      </c>
      <c r="V2068" s="21" t="str">
        <f>IF('Raw Data'!B2075=0," ",SQRT(POWER(R2068,2)+POWER(T2068,2)))</f>
        <v xml:space="preserve"> </v>
      </c>
      <c r="W2068" s="21" t="str">
        <f>IF('Raw Data'!B2075=0," ",IF(U2068&lt;V2068,0,SQRT(POWER(U2068,2)-POWER(V2068,2))))</f>
        <v xml:space="preserve"> </v>
      </c>
      <c r="X2068" s="21" t="str">
        <f>IF('Raw Data'!B2075=0," ",V2068/U2068)</f>
        <v xml:space="preserve"> </v>
      </c>
      <c r="Y2068" s="21" t="str">
        <f>IF('Raw Data'!B2075=0," ",SQRT(2)*(W2068/V2068))</f>
        <v xml:space="preserve"> </v>
      </c>
      <c r="Z2068" s="21" t="str">
        <f>IF('Raw Data'!B2075=0," ",'Raw Data'!T2075)</f>
        <v xml:space="preserve"> </v>
      </c>
      <c r="AA2068" s="21" t="str">
        <f>IF('Raw Data'!B2075=0," ",'Raw Data'!F2075)</f>
        <v xml:space="preserve"> </v>
      </c>
      <c r="AB2068" s="132" t="str">
        <f>IF('Raw Data'!B2075=0," ","No")</f>
        <v xml:space="preserve"> </v>
      </c>
      <c r="AC2068" s="139" t="str">
        <f>IF('Raw Data'!B2075=0," ","Yes")</f>
        <v xml:space="preserve"> </v>
      </c>
    </row>
    <row r="2069" spans="1:29" x14ac:dyDescent="0.2">
      <c r="A2069" s="21" t="str">
        <f>IF('Raw Data'!B2076=0," ",'Raw Data'!B2076)</f>
        <v xml:space="preserve"> </v>
      </c>
      <c r="B2069" s="27" t="str">
        <f>IF('Raw Data'!B2076=0," ",'Raw Data'!C2076)</f>
        <v xml:space="preserve"> </v>
      </c>
      <c r="C2069" s="21" t="str">
        <f>IF('Raw Data'!B2076=0," ",'Raw Data'!D2076)</f>
        <v xml:space="preserve"> </v>
      </c>
      <c r="D2069" s="21" t="str">
        <f>IF('Raw Data'!B2076=0," ",'Raw Data'!E2076)</f>
        <v xml:space="preserve"> </v>
      </c>
      <c r="E2069" s="21" t="str">
        <f>IF('Raw Data'!B2076=0," ",(MAX('Raw Data'!G2076:I2076)-MIN('Raw Data'!G2076:I2076)))</f>
        <v xml:space="preserve"> </v>
      </c>
      <c r="F2069" s="21" t="str">
        <f>IF('Raw Data'!B2076=0," ",(MAX('Raw Data'!J2076:L2076)-MIN('Raw Data'!J2076:L2076)))</f>
        <v xml:space="preserve"> </v>
      </c>
      <c r="G2069" s="21" t="str">
        <f>IF('Raw Data'!B2076=0," ",(MAX('Raw Data'!M2076:O2076)-MIN('Raw Data'!M2076:O2076)))</f>
        <v xml:space="preserve"> </v>
      </c>
      <c r="H2069" s="21" t="str">
        <f>IF('Raw Data'!B2076=0," ",(MAX('Raw Data'!P2076:R2076)-MIN('Raw Data'!P2076:R2076)))</f>
        <v xml:space="preserve"> </v>
      </c>
      <c r="I2069" s="21" t="str">
        <f>IF('Raw Data'!B2076=0," ",AVERAGE(E2069,G2069))</f>
        <v xml:space="preserve"> </v>
      </c>
      <c r="J2069" s="21" t="str">
        <f>IF('Raw Data'!B2076=0," ",AVERAGE(F2069,H2069))</f>
        <v xml:space="preserve"> </v>
      </c>
      <c r="K2069" s="21" t="str">
        <f>IF('Raw Data'!B2076=0," ",AVERAGE(I2069,J2069))</f>
        <v xml:space="preserve"> </v>
      </c>
      <c r="L2069" s="21" t="str">
        <f>IF('Raw Data'!B2076=0," ",AVERAGE('Raw Data'!G2076:I2076,'Raw Data'!M2076:O2076))</f>
        <v xml:space="preserve"> </v>
      </c>
      <c r="M2069" s="21" t="str">
        <f>IF('Raw Data'!B2076=0," ",AVERAGE('Raw Data'!J2076:L2076,'Raw Data'!P2076:R2076))</f>
        <v xml:space="preserve"> </v>
      </c>
      <c r="N2069" s="21" t="str">
        <f>IF('Raw Data'!B2076=0," ",(MAX(L2069:M2069)-MIN(L2069,M2069)))</f>
        <v xml:space="preserve"> </v>
      </c>
      <c r="O2069" s="21" t="str">
        <f>IF('Raw Data'!B2076=0," ",AVERAGE('Raw Data'!G2076:L2076))</f>
        <v xml:space="preserve"> </v>
      </c>
      <c r="P2069" s="21" t="str">
        <f>IF('Raw Data'!B2076=0," ",AVERAGE('Raw Data'!M2076:R2076))</f>
        <v xml:space="preserve"> </v>
      </c>
      <c r="Q2069" s="21" t="str">
        <f>IF('Raw Data'!B2076=0," ",(MAX(O2069:P2069)-MIN(O2069:P2069)))</f>
        <v xml:space="preserve"> </v>
      </c>
      <c r="R2069" s="21" t="str">
        <f>IF('Raw Data'!B2076=0," ",K2069*$H$1)</f>
        <v xml:space="preserve"> </v>
      </c>
      <c r="S2069" s="21" t="str">
        <f>IF('Raw Data'!B2076=0," ",(POWER(N2069*$H$2, 2)-(POWER(R2069,2)/6)))</f>
        <v xml:space="preserve"> </v>
      </c>
      <c r="T2069" s="21" t="str">
        <f>IF('Raw Data'!B2076=0," ",IF(S2069&lt;0,0,SQRT(S2069)))</f>
        <v xml:space="preserve"> </v>
      </c>
      <c r="U2069" s="21" t="str">
        <f>IF('Raw Data'!B2076=0," ",IF((D2069-C2069)&gt;POWER(10, 50),2*MIN(AVERAGE('Raw Data'!G2076:R2076)-C2069,D2069-AVERAGE('Raw Data'!G2076:R2076)),(D2069-C2069)/6))</f>
        <v xml:space="preserve"> </v>
      </c>
      <c r="V2069" s="21" t="str">
        <f>IF('Raw Data'!B2076=0," ",SQRT(POWER(R2069,2)+POWER(T2069,2)))</f>
        <v xml:space="preserve"> </v>
      </c>
      <c r="W2069" s="21" t="str">
        <f>IF('Raw Data'!B2076=0," ",IF(U2069&lt;V2069,0,SQRT(POWER(U2069,2)-POWER(V2069,2))))</f>
        <v xml:space="preserve"> </v>
      </c>
      <c r="X2069" s="21" t="str">
        <f>IF('Raw Data'!B2076=0," ",V2069/U2069)</f>
        <v xml:space="preserve"> </v>
      </c>
      <c r="Y2069" s="21" t="str">
        <f>IF('Raw Data'!B2076=0," ",SQRT(2)*(W2069/V2069))</f>
        <v xml:space="preserve"> </v>
      </c>
      <c r="Z2069" s="21" t="str">
        <f>IF('Raw Data'!B2076=0," ",'Raw Data'!T2076)</f>
        <v xml:space="preserve"> </v>
      </c>
      <c r="AA2069" s="21" t="str">
        <f>IF('Raw Data'!B2076=0," ",'Raw Data'!F2076)</f>
        <v xml:space="preserve"> </v>
      </c>
      <c r="AB2069" s="132" t="str">
        <f>IF('Raw Data'!B2076=0," ","No")</f>
        <v xml:space="preserve"> </v>
      </c>
      <c r="AC2069" s="139" t="str">
        <f>IF('Raw Data'!B2076=0," ","Yes")</f>
        <v xml:space="preserve"> </v>
      </c>
    </row>
    <row r="2070" spans="1:29" x14ac:dyDescent="0.2">
      <c r="A2070" s="21" t="str">
        <f>IF('Raw Data'!B2077=0," ",'Raw Data'!B2077)</f>
        <v xml:space="preserve"> </v>
      </c>
      <c r="B2070" s="27" t="str">
        <f>IF('Raw Data'!B2077=0," ",'Raw Data'!C2077)</f>
        <v xml:space="preserve"> </v>
      </c>
      <c r="C2070" s="21" t="str">
        <f>IF('Raw Data'!B2077=0," ",'Raw Data'!D2077)</f>
        <v xml:space="preserve"> </v>
      </c>
      <c r="D2070" s="21" t="str">
        <f>IF('Raw Data'!B2077=0," ",'Raw Data'!E2077)</f>
        <v xml:space="preserve"> </v>
      </c>
      <c r="E2070" s="21" t="str">
        <f>IF('Raw Data'!B2077=0," ",(MAX('Raw Data'!G2077:I2077)-MIN('Raw Data'!G2077:I2077)))</f>
        <v xml:space="preserve"> </v>
      </c>
      <c r="F2070" s="21" t="str">
        <f>IF('Raw Data'!B2077=0," ",(MAX('Raw Data'!J2077:L2077)-MIN('Raw Data'!J2077:L2077)))</f>
        <v xml:space="preserve"> </v>
      </c>
      <c r="G2070" s="21" t="str">
        <f>IF('Raw Data'!B2077=0," ",(MAX('Raw Data'!M2077:O2077)-MIN('Raw Data'!M2077:O2077)))</f>
        <v xml:space="preserve"> </v>
      </c>
      <c r="H2070" s="21" t="str">
        <f>IF('Raw Data'!B2077=0," ",(MAX('Raw Data'!P2077:R2077)-MIN('Raw Data'!P2077:R2077)))</f>
        <v xml:space="preserve"> </v>
      </c>
      <c r="I2070" s="21" t="str">
        <f>IF('Raw Data'!B2077=0," ",AVERAGE(E2070,G2070))</f>
        <v xml:space="preserve"> </v>
      </c>
      <c r="J2070" s="21" t="str">
        <f>IF('Raw Data'!B2077=0," ",AVERAGE(F2070,H2070))</f>
        <v xml:space="preserve"> </v>
      </c>
      <c r="K2070" s="21" t="str">
        <f>IF('Raw Data'!B2077=0," ",AVERAGE(I2070,J2070))</f>
        <v xml:space="preserve"> </v>
      </c>
      <c r="L2070" s="21" t="str">
        <f>IF('Raw Data'!B2077=0," ",AVERAGE('Raw Data'!G2077:I2077,'Raw Data'!M2077:O2077))</f>
        <v xml:space="preserve"> </v>
      </c>
      <c r="M2070" s="21" t="str">
        <f>IF('Raw Data'!B2077=0," ",AVERAGE('Raw Data'!J2077:L2077,'Raw Data'!P2077:R2077))</f>
        <v xml:space="preserve"> </v>
      </c>
      <c r="N2070" s="21" t="str">
        <f>IF('Raw Data'!B2077=0," ",(MAX(L2070:M2070)-MIN(L2070,M2070)))</f>
        <v xml:space="preserve"> </v>
      </c>
      <c r="O2070" s="21" t="str">
        <f>IF('Raw Data'!B2077=0," ",AVERAGE('Raw Data'!G2077:L2077))</f>
        <v xml:space="preserve"> </v>
      </c>
      <c r="P2070" s="21" t="str">
        <f>IF('Raw Data'!B2077=0," ",AVERAGE('Raw Data'!M2077:R2077))</f>
        <v xml:space="preserve"> </v>
      </c>
      <c r="Q2070" s="21" t="str">
        <f>IF('Raw Data'!B2077=0," ",(MAX(O2070:P2070)-MIN(O2070:P2070)))</f>
        <v xml:space="preserve"> </v>
      </c>
      <c r="R2070" s="21" t="str">
        <f>IF('Raw Data'!B2077=0," ",K2070*$H$1)</f>
        <v xml:space="preserve"> </v>
      </c>
      <c r="S2070" s="21" t="str">
        <f>IF('Raw Data'!B2077=0," ",(POWER(N2070*$H$2, 2)-(POWER(R2070,2)/6)))</f>
        <v xml:space="preserve"> </v>
      </c>
      <c r="T2070" s="21" t="str">
        <f>IF('Raw Data'!B2077=0," ",IF(S2070&lt;0,0,SQRT(S2070)))</f>
        <v xml:space="preserve"> </v>
      </c>
      <c r="U2070" s="21" t="str">
        <f>IF('Raw Data'!B2077=0," ",IF((D2070-C2070)&gt;POWER(10, 50),2*MIN(AVERAGE('Raw Data'!G2077:R2077)-C2070,D2070-AVERAGE('Raw Data'!G2077:R2077)),(D2070-C2070)/6))</f>
        <v xml:space="preserve"> </v>
      </c>
      <c r="V2070" s="21" t="str">
        <f>IF('Raw Data'!B2077=0," ",SQRT(POWER(R2070,2)+POWER(T2070,2)))</f>
        <v xml:space="preserve"> </v>
      </c>
      <c r="W2070" s="21" t="str">
        <f>IF('Raw Data'!B2077=0," ",IF(U2070&lt;V2070,0,SQRT(POWER(U2070,2)-POWER(V2070,2))))</f>
        <v xml:space="preserve"> </v>
      </c>
      <c r="X2070" s="21" t="str">
        <f>IF('Raw Data'!B2077=0," ",V2070/U2070)</f>
        <v xml:space="preserve"> </v>
      </c>
      <c r="Y2070" s="21" t="str">
        <f>IF('Raw Data'!B2077=0," ",SQRT(2)*(W2070/V2070))</f>
        <v xml:space="preserve"> </v>
      </c>
      <c r="Z2070" s="21" t="str">
        <f>IF('Raw Data'!B2077=0," ",'Raw Data'!T2077)</f>
        <v xml:space="preserve"> </v>
      </c>
      <c r="AA2070" s="21" t="str">
        <f>IF('Raw Data'!B2077=0," ",'Raw Data'!F2077)</f>
        <v xml:space="preserve"> </v>
      </c>
      <c r="AB2070" s="132" t="str">
        <f>IF('Raw Data'!B2077=0," ","No")</f>
        <v xml:space="preserve"> </v>
      </c>
      <c r="AC2070" s="139" t="str">
        <f>IF('Raw Data'!B2077=0," ","Yes")</f>
        <v xml:space="preserve"> </v>
      </c>
    </row>
    <row r="2071" spans="1:29" x14ac:dyDescent="0.2">
      <c r="A2071" s="21" t="str">
        <f>IF('Raw Data'!B2078=0," ",'Raw Data'!B2078)</f>
        <v xml:space="preserve"> </v>
      </c>
      <c r="B2071" s="27" t="str">
        <f>IF('Raw Data'!B2078=0," ",'Raw Data'!C2078)</f>
        <v xml:space="preserve"> </v>
      </c>
      <c r="C2071" s="21" t="str">
        <f>IF('Raw Data'!B2078=0," ",'Raw Data'!D2078)</f>
        <v xml:space="preserve"> </v>
      </c>
      <c r="D2071" s="21" t="str">
        <f>IF('Raw Data'!B2078=0," ",'Raw Data'!E2078)</f>
        <v xml:space="preserve"> </v>
      </c>
      <c r="E2071" s="21" t="str">
        <f>IF('Raw Data'!B2078=0," ",(MAX('Raw Data'!G2078:I2078)-MIN('Raw Data'!G2078:I2078)))</f>
        <v xml:space="preserve"> </v>
      </c>
      <c r="F2071" s="21" t="str">
        <f>IF('Raw Data'!B2078=0," ",(MAX('Raw Data'!J2078:L2078)-MIN('Raw Data'!J2078:L2078)))</f>
        <v xml:space="preserve"> </v>
      </c>
      <c r="G2071" s="21" t="str">
        <f>IF('Raw Data'!B2078=0," ",(MAX('Raw Data'!M2078:O2078)-MIN('Raw Data'!M2078:O2078)))</f>
        <v xml:space="preserve"> </v>
      </c>
      <c r="H2071" s="21" t="str">
        <f>IF('Raw Data'!B2078=0," ",(MAX('Raw Data'!P2078:R2078)-MIN('Raw Data'!P2078:R2078)))</f>
        <v xml:space="preserve"> </v>
      </c>
      <c r="I2071" s="21" t="str">
        <f>IF('Raw Data'!B2078=0," ",AVERAGE(E2071,G2071))</f>
        <v xml:space="preserve"> </v>
      </c>
      <c r="J2071" s="21" t="str">
        <f>IF('Raw Data'!B2078=0," ",AVERAGE(F2071,H2071))</f>
        <v xml:space="preserve"> </v>
      </c>
      <c r="K2071" s="21" t="str">
        <f>IF('Raw Data'!B2078=0," ",AVERAGE(I2071,J2071))</f>
        <v xml:space="preserve"> </v>
      </c>
      <c r="L2071" s="21" t="str">
        <f>IF('Raw Data'!B2078=0," ",AVERAGE('Raw Data'!G2078:I2078,'Raw Data'!M2078:O2078))</f>
        <v xml:space="preserve"> </v>
      </c>
      <c r="M2071" s="21" t="str">
        <f>IF('Raw Data'!B2078=0," ",AVERAGE('Raw Data'!J2078:L2078,'Raw Data'!P2078:R2078))</f>
        <v xml:space="preserve"> </v>
      </c>
      <c r="N2071" s="21" t="str">
        <f>IF('Raw Data'!B2078=0," ",(MAX(L2071:M2071)-MIN(L2071,M2071)))</f>
        <v xml:space="preserve"> </v>
      </c>
      <c r="O2071" s="21" t="str">
        <f>IF('Raw Data'!B2078=0," ",AVERAGE('Raw Data'!G2078:L2078))</f>
        <v xml:space="preserve"> </v>
      </c>
      <c r="P2071" s="21" t="str">
        <f>IF('Raw Data'!B2078=0," ",AVERAGE('Raw Data'!M2078:R2078))</f>
        <v xml:space="preserve"> </v>
      </c>
      <c r="Q2071" s="21" t="str">
        <f>IF('Raw Data'!B2078=0," ",(MAX(O2071:P2071)-MIN(O2071:P2071)))</f>
        <v xml:space="preserve"> </v>
      </c>
      <c r="R2071" s="21" t="str">
        <f>IF('Raw Data'!B2078=0," ",K2071*$H$1)</f>
        <v xml:space="preserve"> </v>
      </c>
      <c r="S2071" s="21" t="str">
        <f>IF('Raw Data'!B2078=0," ",(POWER(N2071*$H$2, 2)-(POWER(R2071,2)/6)))</f>
        <v xml:space="preserve"> </v>
      </c>
      <c r="T2071" s="21" t="str">
        <f>IF('Raw Data'!B2078=0," ",IF(S2071&lt;0,0,SQRT(S2071)))</f>
        <v xml:space="preserve"> </v>
      </c>
      <c r="U2071" s="21" t="str">
        <f>IF('Raw Data'!B2078=0," ",IF((D2071-C2071)&gt;POWER(10, 50),2*MIN(AVERAGE('Raw Data'!G2078:R2078)-C2071,D2071-AVERAGE('Raw Data'!G2078:R2078)),(D2071-C2071)/6))</f>
        <v xml:space="preserve"> </v>
      </c>
      <c r="V2071" s="21" t="str">
        <f>IF('Raw Data'!B2078=0," ",SQRT(POWER(R2071,2)+POWER(T2071,2)))</f>
        <v xml:space="preserve"> </v>
      </c>
      <c r="W2071" s="21" t="str">
        <f>IF('Raw Data'!B2078=0," ",IF(U2071&lt;V2071,0,SQRT(POWER(U2071,2)-POWER(V2071,2))))</f>
        <v xml:space="preserve"> </v>
      </c>
      <c r="X2071" s="21" t="str">
        <f>IF('Raw Data'!B2078=0," ",V2071/U2071)</f>
        <v xml:space="preserve"> </v>
      </c>
      <c r="Y2071" s="21" t="str">
        <f>IF('Raw Data'!B2078=0," ",SQRT(2)*(W2071/V2071))</f>
        <v xml:space="preserve"> </v>
      </c>
      <c r="Z2071" s="21" t="str">
        <f>IF('Raw Data'!B2078=0," ",'Raw Data'!T2078)</f>
        <v xml:space="preserve"> </v>
      </c>
      <c r="AA2071" s="21" t="str">
        <f>IF('Raw Data'!B2078=0," ",'Raw Data'!F2078)</f>
        <v xml:space="preserve"> </v>
      </c>
      <c r="AB2071" s="132" t="str">
        <f>IF('Raw Data'!B2078=0," ","No")</f>
        <v xml:space="preserve"> </v>
      </c>
      <c r="AC2071" s="139" t="str">
        <f>IF('Raw Data'!B2078=0," ","Yes")</f>
        <v xml:space="preserve"> </v>
      </c>
    </row>
    <row r="2072" spans="1:29" x14ac:dyDescent="0.2">
      <c r="A2072" s="21" t="str">
        <f>IF('Raw Data'!B2079=0," ",'Raw Data'!B2079)</f>
        <v xml:space="preserve"> </v>
      </c>
      <c r="B2072" s="27" t="str">
        <f>IF('Raw Data'!B2079=0," ",'Raw Data'!C2079)</f>
        <v xml:space="preserve"> </v>
      </c>
      <c r="C2072" s="21" t="str">
        <f>IF('Raw Data'!B2079=0," ",'Raw Data'!D2079)</f>
        <v xml:space="preserve"> </v>
      </c>
      <c r="D2072" s="21" t="str">
        <f>IF('Raw Data'!B2079=0," ",'Raw Data'!E2079)</f>
        <v xml:space="preserve"> </v>
      </c>
      <c r="E2072" s="21" t="str">
        <f>IF('Raw Data'!B2079=0," ",(MAX('Raw Data'!G2079:I2079)-MIN('Raw Data'!G2079:I2079)))</f>
        <v xml:space="preserve"> </v>
      </c>
      <c r="F2072" s="21" t="str">
        <f>IF('Raw Data'!B2079=0," ",(MAX('Raw Data'!J2079:L2079)-MIN('Raw Data'!J2079:L2079)))</f>
        <v xml:space="preserve"> </v>
      </c>
      <c r="G2072" s="21" t="str">
        <f>IF('Raw Data'!B2079=0," ",(MAX('Raw Data'!M2079:O2079)-MIN('Raw Data'!M2079:O2079)))</f>
        <v xml:space="preserve"> </v>
      </c>
      <c r="H2072" s="21" t="str">
        <f>IF('Raw Data'!B2079=0," ",(MAX('Raw Data'!P2079:R2079)-MIN('Raw Data'!P2079:R2079)))</f>
        <v xml:space="preserve"> </v>
      </c>
      <c r="I2072" s="21" t="str">
        <f>IF('Raw Data'!B2079=0," ",AVERAGE(E2072,G2072))</f>
        <v xml:space="preserve"> </v>
      </c>
      <c r="J2072" s="21" t="str">
        <f>IF('Raw Data'!B2079=0," ",AVERAGE(F2072,H2072))</f>
        <v xml:space="preserve"> </v>
      </c>
      <c r="K2072" s="21" t="str">
        <f>IF('Raw Data'!B2079=0," ",AVERAGE(I2072,J2072))</f>
        <v xml:space="preserve"> </v>
      </c>
      <c r="L2072" s="21" t="str">
        <f>IF('Raw Data'!B2079=0," ",AVERAGE('Raw Data'!G2079:I2079,'Raw Data'!M2079:O2079))</f>
        <v xml:space="preserve"> </v>
      </c>
      <c r="M2072" s="21" t="str">
        <f>IF('Raw Data'!B2079=0," ",AVERAGE('Raw Data'!J2079:L2079,'Raw Data'!P2079:R2079))</f>
        <v xml:space="preserve"> </v>
      </c>
      <c r="N2072" s="21" t="str">
        <f>IF('Raw Data'!B2079=0," ",(MAX(L2072:M2072)-MIN(L2072,M2072)))</f>
        <v xml:space="preserve"> </v>
      </c>
      <c r="O2072" s="21" t="str">
        <f>IF('Raw Data'!B2079=0," ",AVERAGE('Raw Data'!G2079:L2079))</f>
        <v xml:space="preserve"> </v>
      </c>
      <c r="P2072" s="21" t="str">
        <f>IF('Raw Data'!B2079=0," ",AVERAGE('Raw Data'!M2079:R2079))</f>
        <v xml:space="preserve"> </v>
      </c>
      <c r="Q2072" s="21" t="str">
        <f>IF('Raw Data'!B2079=0," ",(MAX(O2072:P2072)-MIN(O2072:P2072)))</f>
        <v xml:space="preserve"> </v>
      </c>
      <c r="R2072" s="21" t="str">
        <f>IF('Raw Data'!B2079=0," ",K2072*$H$1)</f>
        <v xml:space="preserve"> </v>
      </c>
      <c r="S2072" s="21" t="str">
        <f>IF('Raw Data'!B2079=0," ",(POWER(N2072*$H$2, 2)-(POWER(R2072,2)/6)))</f>
        <v xml:space="preserve"> </v>
      </c>
      <c r="T2072" s="21" t="str">
        <f>IF('Raw Data'!B2079=0," ",IF(S2072&lt;0,0,SQRT(S2072)))</f>
        <v xml:space="preserve"> </v>
      </c>
      <c r="U2072" s="21" t="str">
        <f>IF('Raw Data'!B2079=0," ",IF((D2072-C2072)&gt;POWER(10, 50),2*MIN(AVERAGE('Raw Data'!G2079:R2079)-C2072,D2072-AVERAGE('Raw Data'!G2079:R2079)),(D2072-C2072)/6))</f>
        <v xml:space="preserve"> </v>
      </c>
      <c r="V2072" s="21" t="str">
        <f>IF('Raw Data'!B2079=0," ",SQRT(POWER(R2072,2)+POWER(T2072,2)))</f>
        <v xml:space="preserve"> </v>
      </c>
      <c r="W2072" s="21" t="str">
        <f>IF('Raw Data'!B2079=0," ",IF(U2072&lt;V2072,0,SQRT(POWER(U2072,2)-POWER(V2072,2))))</f>
        <v xml:space="preserve"> </v>
      </c>
      <c r="X2072" s="21" t="str">
        <f>IF('Raw Data'!B2079=0," ",V2072/U2072)</f>
        <v xml:space="preserve"> </v>
      </c>
      <c r="Y2072" s="21" t="str">
        <f>IF('Raw Data'!B2079=0," ",SQRT(2)*(W2072/V2072))</f>
        <v xml:space="preserve"> </v>
      </c>
      <c r="Z2072" s="21" t="str">
        <f>IF('Raw Data'!B2079=0," ",'Raw Data'!T2079)</f>
        <v xml:space="preserve"> </v>
      </c>
      <c r="AA2072" s="21" t="str">
        <f>IF('Raw Data'!B2079=0," ",'Raw Data'!F2079)</f>
        <v xml:space="preserve"> </v>
      </c>
      <c r="AB2072" s="132" t="str">
        <f>IF('Raw Data'!B2079=0," ","No")</f>
        <v xml:space="preserve"> </v>
      </c>
      <c r="AC2072" s="139" t="str">
        <f>IF('Raw Data'!B2079=0," ","Yes")</f>
        <v xml:space="preserve"> </v>
      </c>
    </row>
    <row r="2073" spans="1:29" x14ac:dyDescent="0.2">
      <c r="A2073" s="21" t="str">
        <f>IF('Raw Data'!B2080=0," ",'Raw Data'!B2080)</f>
        <v xml:space="preserve"> </v>
      </c>
      <c r="B2073" s="27" t="str">
        <f>IF('Raw Data'!B2080=0," ",'Raw Data'!C2080)</f>
        <v xml:space="preserve"> </v>
      </c>
      <c r="C2073" s="21" t="str">
        <f>IF('Raw Data'!B2080=0," ",'Raw Data'!D2080)</f>
        <v xml:space="preserve"> </v>
      </c>
      <c r="D2073" s="21" t="str">
        <f>IF('Raw Data'!B2080=0," ",'Raw Data'!E2080)</f>
        <v xml:space="preserve"> </v>
      </c>
      <c r="E2073" s="21" t="str">
        <f>IF('Raw Data'!B2080=0," ",(MAX('Raw Data'!G2080:I2080)-MIN('Raw Data'!G2080:I2080)))</f>
        <v xml:space="preserve"> </v>
      </c>
      <c r="F2073" s="21" t="str">
        <f>IF('Raw Data'!B2080=0," ",(MAX('Raw Data'!J2080:L2080)-MIN('Raw Data'!J2080:L2080)))</f>
        <v xml:space="preserve"> </v>
      </c>
      <c r="G2073" s="21" t="str">
        <f>IF('Raw Data'!B2080=0," ",(MAX('Raw Data'!M2080:O2080)-MIN('Raw Data'!M2080:O2080)))</f>
        <v xml:space="preserve"> </v>
      </c>
      <c r="H2073" s="21" t="str">
        <f>IF('Raw Data'!B2080=0," ",(MAX('Raw Data'!P2080:R2080)-MIN('Raw Data'!P2080:R2080)))</f>
        <v xml:space="preserve"> </v>
      </c>
      <c r="I2073" s="21" t="str">
        <f>IF('Raw Data'!B2080=0," ",AVERAGE(E2073,G2073))</f>
        <v xml:space="preserve"> </v>
      </c>
      <c r="J2073" s="21" t="str">
        <f>IF('Raw Data'!B2080=0," ",AVERAGE(F2073,H2073))</f>
        <v xml:space="preserve"> </v>
      </c>
      <c r="K2073" s="21" t="str">
        <f>IF('Raw Data'!B2080=0," ",AVERAGE(I2073,J2073))</f>
        <v xml:space="preserve"> </v>
      </c>
      <c r="L2073" s="21" t="str">
        <f>IF('Raw Data'!B2080=0," ",AVERAGE('Raw Data'!G2080:I2080,'Raw Data'!M2080:O2080))</f>
        <v xml:space="preserve"> </v>
      </c>
      <c r="M2073" s="21" t="str">
        <f>IF('Raw Data'!B2080=0," ",AVERAGE('Raw Data'!J2080:L2080,'Raw Data'!P2080:R2080))</f>
        <v xml:space="preserve"> </v>
      </c>
      <c r="N2073" s="21" t="str">
        <f>IF('Raw Data'!B2080=0," ",(MAX(L2073:M2073)-MIN(L2073,M2073)))</f>
        <v xml:space="preserve"> </v>
      </c>
      <c r="O2073" s="21" t="str">
        <f>IF('Raw Data'!B2080=0," ",AVERAGE('Raw Data'!G2080:L2080))</f>
        <v xml:space="preserve"> </v>
      </c>
      <c r="P2073" s="21" t="str">
        <f>IF('Raw Data'!B2080=0," ",AVERAGE('Raw Data'!M2080:R2080))</f>
        <v xml:space="preserve"> </v>
      </c>
      <c r="Q2073" s="21" t="str">
        <f>IF('Raw Data'!B2080=0," ",(MAX(O2073:P2073)-MIN(O2073:P2073)))</f>
        <v xml:space="preserve"> </v>
      </c>
      <c r="R2073" s="21" t="str">
        <f>IF('Raw Data'!B2080=0," ",K2073*$H$1)</f>
        <v xml:space="preserve"> </v>
      </c>
      <c r="S2073" s="21" t="str">
        <f>IF('Raw Data'!B2080=0," ",(POWER(N2073*$H$2, 2)-(POWER(R2073,2)/6)))</f>
        <v xml:space="preserve"> </v>
      </c>
      <c r="T2073" s="21" t="str">
        <f>IF('Raw Data'!B2080=0," ",IF(S2073&lt;0,0,SQRT(S2073)))</f>
        <v xml:space="preserve"> </v>
      </c>
      <c r="U2073" s="21" t="str">
        <f>IF('Raw Data'!B2080=0," ",IF((D2073-C2073)&gt;POWER(10, 50),2*MIN(AVERAGE('Raw Data'!G2080:R2080)-C2073,D2073-AVERAGE('Raw Data'!G2080:R2080)),(D2073-C2073)/6))</f>
        <v xml:space="preserve"> </v>
      </c>
      <c r="V2073" s="21" t="str">
        <f>IF('Raw Data'!B2080=0," ",SQRT(POWER(R2073,2)+POWER(T2073,2)))</f>
        <v xml:space="preserve"> </v>
      </c>
      <c r="W2073" s="21" t="str">
        <f>IF('Raw Data'!B2080=0," ",IF(U2073&lt;V2073,0,SQRT(POWER(U2073,2)-POWER(V2073,2))))</f>
        <v xml:space="preserve"> </v>
      </c>
      <c r="X2073" s="21" t="str">
        <f>IF('Raw Data'!B2080=0," ",V2073/U2073)</f>
        <v xml:space="preserve"> </v>
      </c>
      <c r="Y2073" s="21" t="str">
        <f>IF('Raw Data'!B2080=0," ",SQRT(2)*(W2073/V2073))</f>
        <v xml:space="preserve"> </v>
      </c>
      <c r="Z2073" s="21" t="str">
        <f>IF('Raw Data'!B2080=0," ",'Raw Data'!T2080)</f>
        <v xml:space="preserve"> </v>
      </c>
      <c r="AA2073" s="21" t="str">
        <f>IF('Raw Data'!B2080=0," ",'Raw Data'!F2080)</f>
        <v xml:space="preserve"> </v>
      </c>
      <c r="AB2073" s="132" t="str">
        <f>IF('Raw Data'!B2080=0," ","No")</f>
        <v xml:space="preserve"> </v>
      </c>
      <c r="AC2073" s="139" t="str">
        <f>IF('Raw Data'!B2080=0," ","Yes")</f>
        <v xml:space="preserve"> </v>
      </c>
    </row>
    <row r="2074" spans="1:29" x14ac:dyDescent="0.2">
      <c r="A2074" s="21" t="str">
        <f>IF('Raw Data'!B2081=0," ",'Raw Data'!B2081)</f>
        <v xml:space="preserve"> </v>
      </c>
      <c r="B2074" s="27" t="str">
        <f>IF('Raw Data'!B2081=0," ",'Raw Data'!C2081)</f>
        <v xml:space="preserve"> </v>
      </c>
      <c r="C2074" s="21" t="str">
        <f>IF('Raw Data'!B2081=0," ",'Raw Data'!D2081)</f>
        <v xml:space="preserve"> </v>
      </c>
      <c r="D2074" s="21" t="str">
        <f>IF('Raw Data'!B2081=0," ",'Raw Data'!E2081)</f>
        <v xml:space="preserve"> </v>
      </c>
      <c r="E2074" s="21" t="str">
        <f>IF('Raw Data'!B2081=0," ",(MAX('Raw Data'!G2081:I2081)-MIN('Raw Data'!G2081:I2081)))</f>
        <v xml:space="preserve"> </v>
      </c>
      <c r="F2074" s="21" t="str">
        <f>IF('Raw Data'!B2081=0," ",(MAX('Raw Data'!J2081:L2081)-MIN('Raw Data'!J2081:L2081)))</f>
        <v xml:space="preserve"> </v>
      </c>
      <c r="G2074" s="21" t="str">
        <f>IF('Raw Data'!B2081=0," ",(MAX('Raw Data'!M2081:O2081)-MIN('Raw Data'!M2081:O2081)))</f>
        <v xml:space="preserve"> </v>
      </c>
      <c r="H2074" s="21" t="str">
        <f>IF('Raw Data'!B2081=0," ",(MAX('Raw Data'!P2081:R2081)-MIN('Raw Data'!P2081:R2081)))</f>
        <v xml:space="preserve"> </v>
      </c>
      <c r="I2074" s="21" t="str">
        <f>IF('Raw Data'!B2081=0," ",AVERAGE(E2074,G2074))</f>
        <v xml:space="preserve"> </v>
      </c>
      <c r="J2074" s="21" t="str">
        <f>IF('Raw Data'!B2081=0," ",AVERAGE(F2074,H2074))</f>
        <v xml:space="preserve"> </v>
      </c>
      <c r="K2074" s="21" t="str">
        <f>IF('Raw Data'!B2081=0," ",AVERAGE(I2074,J2074))</f>
        <v xml:space="preserve"> </v>
      </c>
      <c r="L2074" s="21" t="str">
        <f>IF('Raw Data'!B2081=0," ",AVERAGE('Raw Data'!G2081:I2081,'Raw Data'!M2081:O2081))</f>
        <v xml:space="preserve"> </v>
      </c>
      <c r="M2074" s="21" t="str">
        <f>IF('Raw Data'!B2081=0," ",AVERAGE('Raw Data'!J2081:L2081,'Raw Data'!P2081:R2081))</f>
        <v xml:space="preserve"> </v>
      </c>
      <c r="N2074" s="21" t="str">
        <f>IF('Raw Data'!B2081=0," ",(MAX(L2074:M2074)-MIN(L2074,M2074)))</f>
        <v xml:space="preserve"> </v>
      </c>
      <c r="O2074" s="21" t="str">
        <f>IF('Raw Data'!B2081=0," ",AVERAGE('Raw Data'!G2081:L2081))</f>
        <v xml:space="preserve"> </v>
      </c>
      <c r="P2074" s="21" t="str">
        <f>IF('Raw Data'!B2081=0," ",AVERAGE('Raw Data'!M2081:R2081))</f>
        <v xml:space="preserve"> </v>
      </c>
      <c r="Q2074" s="21" t="str">
        <f>IF('Raw Data'!B2081=0," ",(MAX(O2074:P2074)-MIN(O2074:P2074)))</f>
        <v xml:space="preserve"> </v>
      </c>
      <c r="R2074" s="21" t="str">
        <f>IF('Raw Data'!B2081=0," ",K2074*$H$1)</f>
        <v xml:space="preserve"> </v>
      </c>
      <c r="S2074" s="21" t="str">
        <f>IF('Raw Data'!B2081=0," ",(POWER(N2074*$H$2, 2)-(POWER(R2074,2)/6)))</f>
        <v xml:space="preserve"> </v>
      </c>
      <c r="T2074" s="21" t="str">
        <f>IF('Raw Data'!B2081=0," ",IF(S2074&lt;0,0,SQRT(S2074)))</f>
        <v xml:space="preserve"> </v>
      </c>
      <c r="U2074" s="21" t="str">
        <f>IF('Raw Data'!B2081=0," ",IF((D2074-C2074)&gt;POWER(10, 50),2*MIN(AVERAGE('Raw Data'!G2081:R2081)-C2074,D2074-AVERAGE('Raw Data'!G2081:R2081)),(D2074-C2074)/6))</f>
        <v xml:space="preserve"> </v>
      </c>
      <c r="V2074" s="21" t="str">
        <f>IF('Raw Data'!B2081=0," ",SQRT(POWER(R2074,2)+POWER(T2074,2)))</f>
        <v xml:space="preserve"> </v>
      </c>
      <c r="W2074" s="21" t="str">
        <f>IF('Raw Data'!B2081=0," ",IF(U2074&lt;V2074,0,SQRT(POWER(U2074,2)-POWER(V2074,2))))</f>
        <v xml:space="preserve"> </v>
      </c>
      <c r="X2074" s="21" t="str">
        <f>IF('Raw Data'!B2081=0," ",V2074/U2074)</f>
        <v xml:space="preserve"> </v>
      </c>
      <c r="Y2074" s="21" t="str">
        <f>IF('Raw Data'!B2081=0," ",SQRT(2)*(W2074/V2074))</f>
        <v xml:space="preserve"> </v>
      </c>
      <c r="Z2074" s="21" t="str">
        <f>IF('Raw Data'!B2081=0," ",'Raw Data'!T2081)</f>
        <v xml:space="preserve"> </v>
      </c>
      <c r="AA2074" s="21" t="str">
        <f>IF('Raw Data'!B2081=0," ",'Raw Data'!F2081)</f>
        <v xml:space="preserve"> </v>
      </c>
      <c r="AB2074" s="132" t="str">
        <f>IF('Raw Data'!B2081=0," ","No")</f>
        <v xml:space="preserve"> </v>
      </c>
      <c r="AC2074" s="139" t="str">
        <f>IF('Raw Data'!B2081=0," ","Yes")</f>
        <v xml:space="preserve"> </v>
      </c>
    </row>
    <row r="2075" spans="1:29" x14ac:dyDescent="0.2">
      <c r="A2075" s="21" t="str">
        <f>IF('Raw Data'!B2082=0," ",'Raw Data'!B2082)</f>
        <v xml:space="preserve"> </v>
      </c>
      <c r="B2075" s="27" t="str">
        <f>IF('Raw Data'!B2082=0," ",'Raw Data'!C2082)</f>
        <v xml:space="preserve"> </v>
      </c>
      <c r="C2075" s="21" t="str">
        <f>IF('Raw Data'!B2082=0," ",'Raw Data'!D2082)</f>
        <v xml:space="preserve"> </v>
      </c>
      <c r="D2075" s="21" t="str">
        <f>IF('Raw Data'!B2082=0," ",'Raw Data'!E2082)</f>
        <v xml:space="preserve"> </v>
      </c>
      <c r="E2075" s="21" t="str">
        <f>IF('Raw Data'!B2082=0," ",(MAX('Raw Data'!G2082:I2082)-MIN('Raw Data'!G2082:I2082)))</f>
        <v xml:space="preserve"> </v>
      </c>
      <c r="F2075" s="21" t="str">
        <f>IF('Raw Data'!B2082=0," ",(MAX('Raw Data'!J2082:L2082)-MIN('Raw Data'!J2082:L2082)))</f>
        <v xml:space="preserve"> </v>
      </c>
      <c r="G2075" s="21" t="str">
        <f>IF('Raw Data'!B2082=0," ",(MAX('Raw Data'!M2082:O2082)-MIN('Raw Data'!M2082:O2082)))</f>
        <v xml:space="preserve"> </v>
      </c>
      <c r="H2075" s="21" t="str">
        <f>IF('Raw Data'!B2082=0," ",(MAX('Raw Data'!P2082:R2082)-MIN('Raw Data'!P2082:R2082)))</f>
        <v xml:space="preserve"> </v>
      </c>
      <c r="I2075" s="21" t="str">
        <f>IF('Raw Data'!B2082=0," ",AVERAGE(E2075,G2075))</f>
        <v xml:space="preserve"> </v>
      </c>
      <c r="J2075" s="21" t="str">
        <f>IF('Raw Data'!B2082=0," ",AVERAGE(F2075,H2075))</f>
        <v xml:space="preserve"> </v>
      </c>
      <c r="K2075" s="21" t="str">
        <f>IF('Raw Data'!B2082=0," ",AVERAGE(I2075,J2075))</f>
        <v xml:space="preserve"> </v>
      </c>
      <c r="L2075" s="21" t="str">
        <f>IF('Raw Data'!B2082=0," ",AVERAGE('Raw Data'!G2082:I2082,'Raw Data'!M2082:O2082))</f>
        <v xml:space="preserve"> </v>
      </c>
      <c r="M2075" s="21" t="str">
        <f>IF('Raw Data'!B2082=0," ",AVERAGE('Raw Data'!J2082:L2082,'Raw Data'!P2082:R2082))</f>
        <v xml:space="preserve"> </v>
      </c>
      <c r="N2075" s="21" t="str">
        <f>IF('Raw Data'!B2082=0," ",(MAX(L2075:M2075)-MIN(L2075,M2075)))</f>
        <v xml:space="preserve"> </v>
      </c>
      <c r="O2075" s="21" t="str">
        <f>IF('Raw Data'!B2082=0," ",AVERAGE('Raw Data'!G2082:L2082))</f>
        <v xml:space="preserve"> </v>
      </c>
      <c r="P2075" s="21" t="str">
        <f>IF('Raw Data'!B2082=0," ",AVERAGE('Raw Data'!M2082:R2082))</f>
        <v xml:space="preserve"> </v>
      </c>
      <c r="Q2075" s="21" t="str">
        <f>IF('Raw Data'!B2082=0," ",(MAX(O2075:P2075)-MIN(O2075:P2075)))</f>
        <v xml:space="preserve"> </v>
      </c>
      <c r="R2075" s="21" t="str">
        <f>IF('Raw Data'!B2082=0," ",K2075*$H$1)</f>
        <v xml:space="preserve"> </v>
      </c>
      <c r="S2075" s="21" t="str">
        <f>IF('Raw Data'!B2082=0," ",(POWER(N2075*$H$2, 2)-(POWER(R2075,2)/6)))</f>
        <v xml:space="preserve"> </v>
      </c>
      <c r="T2075" s="21" t="str">
        <f>IF('Raw Data'!B2082=0," ",IF(S2075&lt;0,0,SQRT(S2075)))</f>
        <v xml:space="preserve"> </v>
      </c>
      <c r="U2075" s="21" t="str">
        <f>IF('Raw Data'!B2082=0," ",IF((D2075-C2075)&gt;POWER(10, 50),2*MIN(AVERAGE('Raw Data'!G2082:R2082)-C2075,D2075-AVERAGE('Raw Data'!G2082:R2082)),(D2075-C2075)/6))</f>
        <v xml:space="preserve"> </v>
      </c>
      <c r="V2075" s="21" t="str">
        <f>IF('Raw Data'!B2082=0," ",SQRT(POWER(R2075,2)+POWER(T2075,2)))</f>
        <v xml:space="preserve"> </v>
      </c>
      <c r="W2075" s="21" t="str">
        <f>IF('Raw Data'!B2082=0," ",IF(U2075&lt;V2075,0,SQRT(POWER(U2075,2)-POWER(V2075,2))))</f>
        <v xml:space="preserve"> </v>
      </c>
      <c r="X2075" s="21" t="str">
        <f>IF('Raw Data'!B2082=0," ",V2075/U2075)</f>
        <v xml:space="preserve"> </v>
      </c>
      <c r="Y2075" s="21" t="str">
        <f>IF('Raw Data'!B2082=0," ",SQRT(2)*(W2075/V2075))</f>
        <v xml:space="preserve"> </v>
      </c>
      <c r="Z2075" s="21" t="str">
        <f>IF('Raw Data'!B2082=0," ",'Raw Data'!T2082)</f>
        <v xml:space="preserve"> </v>
      </c>
      <c r="AA2075" s="21" t="str">
        <f>IF('Raw Data'!B2082=0," ",'Raw Data'!F2082)</f>
        <v xml:space="preserve"> </v>
      </c>
      <c r="AB2075" s="132" t="str">
        <f>IF('Raw Data'!B2082=0," ","No")</f>
        <v xml:space="preserve"> </v>
      </c>
      <c r="AC2075" s="139" t="str">
        <f>IF('Raw Data'!B2082=0," ","Yes")</f>
        <v xml:space="preserve"> </v>
      </c>
    </row>
    <row r="2076" spans="1:29" x14ac:dyDescent="0.2">
      <c r="A2076" s="21" t="str">
        <f>IF('Raw Data'!B2083=0," ",'Raw Data'!B2083)</f>
        <v xml:space="preserve"> </v>
      </c>
      <c r="B2076" s="27" t="str">
        <f>IF('Raw Data'!B2083=0," ",'Raw Data'!C2083)</f>
        <v xml:space="preserve"> </v>
      </c>
      <c r="C2076" s="21" t="str">
        <f>IF('Raw Data'!B2083=0," ",'Raw Data'!D2083)</f>
        <v xml:space="preserve"> </v>
      </c>
      <c r="D2076" s="21" t="str">
        <f>IF('Raw Data'!B2083=0," ",'Raw Data'!E2083)</f>
        <v xml:space="preserve"> </v>
      </c>
      <c r="E2076" s="21" t="str">
        <f>IF('Raw Data'!B2083=0," ",(MAX('Raw Data'!G2083:I2083)-MIN('Raw Data'!G2083:I2083)))</f>
        <v xml:space="preserve"> </v>
      </c>
      <c r="F2076" s="21" t="str">
        <f>IF('Raw Data'!B2083=0," ",(MAX('Raw Data'!J2083:L2083)-MIN('Raw Data'!J2083:L2083)))</f>
        <v xml:space="preserve"> </v>
      </c>
      <c r="G2076" s="21" t="str">
        <f>IF('Raw Data'!B2083=0," ",(MAX('Raw Data'!M2083:O2083)-MIN('Raw Data'!M2083:O2083)))</f>
        <v xml:space="preserve"> </v>
      </c>
      <c r="H2076" s="21" t="str">
        <f>IF('Raw Data'!B2083=0," ",(MAX('Raw Data'!P2083:R2083)-MIN('Raw Data'!P2083:R2083)))</f>
        <v xml:space="preserve"> </v>
      </c>
      <c r="I2076" s="21" t="str">
        <f>IF('Raw Data'!B2083=0," ",AVERAGE(E2076,G2076))</f>
        <v xml:space="preserve"> </v>
      </c>
      <c r="J2076" s="21" t="str">
        <f>IF('Raw Data'!B2083=0," ",AVERAGE(F2076,H2076))</f>
        <v xml:space="preserve"> </v>
      </c>
      <c r="K2076" s="21" t="str">
        <f>IF('Raw Data'!B2083=0," ",AVERAGE(I2076,J2076))</f>
        <v xml:space="preserve"> </v>
      </c>
      <c r="L2076" s="21" t="str">
        <f>IF('Raw Data'!B2083=0," ",AVERAGE('Raw Data'!G2083:I2083,'Raw Data'!M2083:O2083))</f>
        <v xml:space="preserve"> </v>
      </c>
      <c r="M2076" s="21" t="str">
        <f>IF('Raw Data'!B2083=0," ",AVERAGE('Raw Data'!J2083:L2083,'Raw Data'!P2083:R2083))</f>
        <v xml:space="preserve"> </v>
      </c>
      <c r="N2076" s="21" t="str">
        <f>IF('Raw Data'!B2083=0," ",(MAX(L2076:M2076)-MIN(L2076,M2076)))</f>
        <v xml:space="preserve"> </v>
      </c>
      <c r="O2076" s="21" t="str">
        <f>IF('Raw Data'!B2083=0," ",AVERAGE('Raw Data'!G2083:L2083))</f>
        <v xml:space="preserve"> </v>
      </c>
      <c r="P2076" s="21" t="str">
        <f>IF('Raw Data'!B2083=0," ",AVERAGE('Raw Data'!M2083:R2083))</f>
        <v xml:space="preserve"> </v>
      </c>
      <c r="Q2076" s="21" t="str">
        <f>IF('Raw Data'!B2083=0," ",(MAX(O2076:P2076)-MIN(O2076:P2076)))</f>
        <v xml:space="preserve"> </v>
      </c>
      <c r="R2076" s="21" t="str">
        <f>IF('Raw Data'!B2083=0," ",K2076*$H$1)</f>
        <v xml:space="preserve"> </v>
      </c>
      <c r="S2076" s="21" t="str">
        <f>IF('Raw Data'!B2083=0," ",(POWER(N2076*$H$2, 2)-(POWER(R2076,2)/6)))</f>
        <v xml:space="preserve"> </v>
      </c>
      <c r="T2076" s="21" t="str">
        <f>IF('Raw Data'!B2083=0," ",IF(S2076&lt;0,0,SQRT(S2076)))</f>
        <v xml:space="preserve"> </v>
      </c>
      <c r="U2076" s="21" t="str">
        <f>IF('Raw Data'!B2083=0," ",IF((D2076-C2076)&gt;POWER(10, 50),2*MIN(AVERAGE('Raw Data'!G2083:R2083)-C2076,D2076-AVERAGE('Raw Data'!G2083:R2083)),(D2076-C2076)/6))</f>
        <v xml:space="preserve"> </v>
      </c>
      <c r="V2076" s="21" t="str">
        <f>IF('Raw Data'!B2083=0," ",SQRT(POWER(R2076,2)+POWER(T2076,2)))</f>
        <v xml:space="preserve"> </v>
      </c>
      <c r="W2076" s="21" t="str">
        <f>IF('Raw Data'!B2083=0," ",IF(U2076&lt;V2076,0,SQRT(POWER(U2076,2)-POWER(V2076,2))))</f>
        <v xml:space="preserve"> </v>
      </c>
      <c r="X2076" s="21" t="str">
        <f>IF('Raw Data'!B2083=0," ",V2076/U2076)</f>
        <v xml:space="preserve"> </v>
      </c>
      <c r="Y2076" s="21" t="str">
        <f>IF('Raw Data'!B2083=0," ",SQRT(2)*(W2076/V2076))</f>
        <v xml:space="preserve"> </v>
      </c>
      <c r="Z2076" s="21" t="str">
        <f>IF('Raw Data'!B2083=0," ",'Raw Data'!T2083)</f>
        <v xml:space="preserve"> </v>
      </c>
      <c r="AA2076" s="21" t="str">
        <f>IF('Raw Data'!B2083=0," ",'Raw Data'!F2083)</f>
        <v xml:space="preserve"> </v>
      </c>
      <c r="AB2076" s="132" t="str">
        <f>IF('Raw Data'!B2083=0," ","No")</f>
        <v xml:space="preserve"> </v>
      </c>
      <c r="AC2076" s="139" t="str">
        <f>IF('Raw Data'!B2083=0," ","Yes")</f>
        <v xml:space="preserve"> </v>
      </c>
    </row>
    <row r="2077" spans="1:29" x14ac:dyDescent="0.2">
      <c r="A2077" s="21" t="str">
        <f>IF('Raw Data'!B2084=0," ",'Raw Data'!B2084)</f>
        <v xml:space="preserve"> </v>
      </c>
      <c r="B2077" s="27" t="str">
        <f>IF('Raw Data'!B2084=0," ",'Raw Data'!C2084)</f>
        <v xml:space="preserve"> </v>
      </c>
      <c r="C2077" s="21" t="str">
        <f>IF('Raw Data'!B2084=0," ",'Raw Data'!D2084)</f>
        <v xml:space="preserve"> </v>
      </c>
      <c r="D2077" s="21" t="str">
        <f>IF('Raw Data'!B2084=0," ",'Raw Data'!E2084)</f>
        <v xml:space="preserve"> </v>
      </c>
      <c r="E2077" s="21" t="str">
        <f>IF('Raw Data'!B2084=0," ",(MAX('Raw Data'!G2084:I2084)-MIN('Raw Data'!G2084:I2084)))</f>
        <v xml:space="preserve"> </v>
      </c>
      <c r="F2077" s="21" t="str">
        <f>IF('Raw Data'!B2084=0," ",(MAX('Raw Data'!J2084:L2084)-MIN('Raw Data'!J2084:L2084)))</f>
        <v xml:space="preserve"> </v>
      </c>
      <c r="G2077" s="21" t="str">
        <f>IF('Raw Data'!B2084=0," ",(MAX('Raw Data'!M2084:O2084)-MIN('Raw Data'!M2084:O2084)))</f>
        <v xml:space="preserve"> </v>
      </c>
      <c r="H2077" s="21" t="str">
        <f>IF('Raw Data'!B2084=0," ",(MAX('Raw Data'!P2084:R2084)-MIN('Raw Data'!P2084:R2084)))</f>
        <v xml:space="preserve"> </v>
      </c>
      <c r="I2077" s="21" t="str">
        <f>IF('Raw Data'!B2084=0," ",AVERAGE(E2077,G2077))</f>
        <v xml:space="preserve"> </v>
      </c>
      <c r="J2077" s="21" t="str">
        <f>IF('Raw Data'!B2084=0," ",AVERAGE(F2077,H2077))</f>
        <v xml:space="preserve"> </v>
      </c>
      <c r="K2077" s="21" t="str">
        <f>IF('Raw Data'!B2084=0," ",AVERAGE(I2077,J2077))</f>
        <v xml:space="preserve"> </v>
      </c>
      <c r="L2077" s="21" t="str">
        <f>IF('Raw Data'!B2084=0," ",AVERAGE('Raw Data'!G2084:I2084,'Raw Data'!M2084:O2084))</f>
        <v xml:space="preserve"> </v>
      </c>
      <c r="M2077" s="21" t="str">
        <f>IF('Raw Data'!B2084=0," ",AVERAGE('Raw Data'!J2084:L2084,'Raw Data'!P2084:R2084))</f>
        <v xml:space="preserve"> </v>
      </c>
      <c r="N2077" s="21" t="str">
        <f>IF('Raw Data'!B2084=0," ",(MAX(L2077:M2077)-MIN(L2077,M2077)))</f>
        <v xml:space="preserve"> </v>
      </c>
      <c r="O2077" s="21" t="str">
        <f>IF('Raw Data'!B2084=0," ",AVERAGE('Raw Data'!G2084:L2084))</f>
        <v xml:space="preserve"> </v>
      </c>
      <c r="P2077" s="21" t="str">
        <f>IF('Raw Data'!B2084=0," ",AVERAGE('Raw Data'!M2084:R2084))</f>
        <v xml:space="preserve"> </v>
      </c>
      <c r="Q2077" s="21" t="str">
        <f>IF('Raw Data'!B2084=0," ",(MAX(O2077:P2077)-MIN(O2077:P2077)))</f>
        <v xml:space="preserve"> </v>
      </c>
      <c r="R2077" s="21" t="str">
        <f>IF('Raw Data'!B2084=0," ",K2077*$H$1)</f>
        <v xml:space="preserve"> </v>
      </c>
      <c r="S2077" s="21" t="str">
        <f>IF('Raw Data'!B2084=0," ",(POWER(N2077*$H$2, 2)-(POWER(R2077,2)/6)))</f>
        <v xml:space="preserve"> </v>
      </c>
      <c r="T2077" s="21" t="str">
        <f>IF('Raw Data'!B2084=0," ",IF(S2077&lt;0,0,SQRT(S2077)))</f>
        <v xml:space="preserve"> </v>
      </c>
      <c r="U2077" s="21" t="str">
        <f>IF('Raw Data'!B2084=0," ",IF((D2077-C2077)&gt;POWER(10, 50),2*MIN(AVERAGE('Raw Data'!G2084:R2084)-C2077,D2077-AVERAGE('Raw Data'!G2084:R2084)),(D2077-C2077)/6))</f>
        <v xml:space="preserve"> </v>
      </c>
      <c r="V2077" s="21" t="str">
        <f>IF('Raw Data'!B2084=0," ",SQRT(POWER(R2077,2)+POWER(T2077,2)))</f>
        <v xml:space="preserve"> </v>
      </c>
      <c r="W2077" s="21" t="str">
        <f>IF('Raw Data'!B2084=0," ",IF(U2077&lt;V2077,0,SQRT(POWER(U2077,2)-POWER(V2077,2))))</f>
        <v xml:space="preserve"> </v>
      </c>
      <c r="X2077" s="21" t="str">
        <f>IF('Raw Data'!B2084=0," ",V2077/U2077)</f>
        <v xml:space="preserve"> </v>
      </c>
      <c r="Y2077" s="21" t="str">
        <f>IF('Raw Data'!B2084=0," ",SQRT(2)*(W2077/V2077))</f>
        <v xml:space="preserve"> </v>
      </c>
      <c r="Z2077" s="21" t="str">
        <f>IF('Raw Data'!B2084=0," ",'Raw Data'!T2084)</f>
        <v xml:space="preserve"> </v>
      </c>
      <c r="AA2077" s="21" t="str">
        <f>IF('Raw Data'!B2084=0," ",'Raw Data'!F2084)</f>
        <v xml:space="preserve"> </v>
      </c>
      <c r="AB2077" s="132" t="str">
        <f>IF('Raw Data'!B2084=0," ","No")</f>
        <v xml:space="preserve"> </v>
      </c>
      <c r="AC2077" s="139" t="str">
        <f>IF('Raw Data'!B2084=0," ","Yes")</f>
        <v xml:space="preserve"> </v>
      </c>
    </row>
    <row r="2078" spans="1:29" x14ac:dyDescent="0.2">
      <c r="A2078" s="21" t="str">
        <f>IF('Raw Data'!B2085=0," ",'Raw Data'!B2085)</f>
        <v xml:space="preserve"> </v>
      </c>
      <c r="B2078" s="27" t="str">
        <f>IF('Raw Data'!B2085=0," ",'Raw Data'!C2085)</f>
        <v xml:space="preserve"> </v>
      </c>
      <c r="C2078" s="21" t="str">
        <f>IF('Raw Data'!B2085=0," ",'Raw Data'!D2085)</f>
        <v xml:space="preserve"> </v>
      </c>
      <c r="D2078" s="21" t="str">
        <f>IF('Raw Data'!B2085=0," ",'Raw Data'!E2085)</f>
        <v xml:space="preserve"> </v>
      </c>
      <c r="E2078" s="21" t="str">
        <f>IF('Raw Data'!B2085=0," ",(MAX('Raw Data'!G2085:I2085)-MIN('Raw Data'!G2085:I2085)))</f>
        <v xml:space="preserve"> </v>
      </c>
      <c r="F2078" s="21" t="str">
        <f>IF('Raw Data'!B2085=0," ",(MAX('Raw Data'!J2085:L2085)-MIN('Raw Data'!J2085:L2085)))</f>
        <v xml:space="preserve"> </v>
      </c>
      <c r="G2078" s="21" t="str">
        <f>IF('Raw Data'!B2085=0," ",(MAX('Raw Data'!M2085:O2085)-MIN('Raw Data'!M2085:O2085)))</f>
        <v xml:space="preserve"> </v>
      </c>
      <c r="H2078" s="21" t="str">
        <f>IF('Raw Data'!B2085=0," ",(MAX('Raw Data'!P2085:R2085)-MIN('Raw Data'!P2085:R2085)))</f>
        <v xml:space="preserve"> </v>
      </c>
      <c r="I2078" s="21" t="str">
        <f>IF('Raw Data'!B2085=0," ",AVERAGE(E2078,G2078))</f>
        <v xml:space="preserve"> </v>
      </c>
      <c r="J2078" s="21" t="str">
        <f>IF('Raw Data'!B2085=0," ",AVERAGE(F2078,H2078))</f>
        <v xml:space="preserve"> </v>
      </c>
      <c r="K2078" s="21" t="str">
        <f>IF('Raw Data'!B2085=0," ",AVERAGE(I2078,J2078))</f>
        <v xml:space="preserve"> </v>
      </c>
      <c r="L2078" s="21" t="str">
        <f>IF('Raw Data'!B2085=0," ",AVERAGE('Raw Data'!G2085:I2085,'Raw Data'!M2085:O2085))</f>
        <v xml:space="preserve"> </v>
      </c>
      <c r="M2078" s="21" t="str">
        <f>IF('Raw Data'!B2085=0," ",AVERAGE('Raw Data'!J2085:L2085,'Raw Data'!P2085:R2085))</f>
        <v xml:space="preserve"> </v>
      </c>
      <c r="N2078" s="21" t="str">
        <f>IF('Raw Data'!B2085=0," ",(MAX(L2078:M2078)-MIN(L2078,M2078)))</f>
        <v xml:space="preserve"> </v>
      </c>
      <c r="O2078" s="21" t="str">
        <f>IF('Raw Data'!B2085=0," ",AVERAGE('Raw Data'!G2085:L2085))</f>
        <v xml:space="preserve"> </v>
      </c>
      <c r="P2078" s="21" t="str">
        <f>IF('Raw Data'!B2085=0," ",AVERAGE('Raw Data'!M2085:R2085))</f>
        <v xml:space="preserve"> </v>
      </c>
      <c r="Q2078" s="21" t="str">
        <f>IF('Raw Data'!B2085=0," ",(MAX(O2078:P2078)-MIN(O2078:P2078)))</f>
        <v xml:space="preserve"> </v>
      </c>
      <c r="R2078" s="21" t="str">
        <f>IF('Raw Data'!B2085=0," ",K2078*$H$1)</f>
        <v xml:space="preserve"> </v>
      </c>
      <c r="S2078" s="21" t="str">
        <f>IF('Raw Data'!B2085=0," ",(POWER(N2078*$H$2, 2)-(POWER(R2078,2)/6)))</f>
        <v xml:space="preserve"> </v>
      </c>
      <c r="T2078" s="21" t="str">
        <f>IF('Raw Data'!B2085=0," ",IF(S2078&lt;0,0,SQRT(S2078)))</f>
        <v xml:space="preserve"> </v>
      </c>
      <c r="U2078" s="21" t="str">
        <f>IF('Raw Data'!B2085=0," ",IF((D2078-C2078)&gt;POWER(10, 50),2*MIN(AVERAGE('Raw Data'!G2085:R2085)-C2078,D2078-AVERAGE('Raw Data'!G2085:R2085)),(D2078-C2078)/6))</f>
        <v xml:space="preserve"> </v>
      </c>
      <c r="V2078" s="21" t="str">
        <f>IF('Raw Data'!B2085=0," ",SQRT(POWER(R2078,2)+POWER(T2078,2)))</f>
        <v xml:space="preserve"> </v>
      </c>
      <c r="W2078" s="21" t="str">
        <f>IF('Raw Data'!B2085=0," ",IF(U2078&lt;V2078,0,SQRT(POWER(U2078,2)-POWER(V2078,2))))</f>
        <v xml:space="preserve"> </v>
      </c>
      <c r="X2078" s="21" t="str">
        <f>IF('Raw Data'!B2085=0," ",V2078/U2078)</f>
        <v xml:space="preserve"> </v>
      </c>
      <c r="Y2078" s="21" t="str">
        <f>IF('Raw Data'!B2085=0," ",SQRT(2)*(W2078/V2078))</f>
        <v xml:space="preserve"> </v>
      </c>
      <c r="Z2078" s="21" t="str">
        <f>IF('Raw Data'!B2085=0," ",'Raw Data'!T2085)</f>
        <v xml:space="preserve"> </v>
      </c>
      <c r="AA2078" s="21" t="str">
        <f>IF('Raw Data'!B2085=0," ",'Raw Data'!F2085)</f>
        <v xml:space="preserve"> </v>
      </c>
      <c r="AB2078" s="132" t="str">
        <f>IF('Raw Data'!B2085=0," ","No")</f>
        <v xml:space="preserve"> </v>
      </c>
      <c r="AC2078" s="139" t="str">
        <f>IF('Raw Data'!B2085=0," ","Yes")</f>
        <v xml:space="preserve"> </v>
      </c>
    </row>
    <row r="2079" spans="1:29" x14ac:dyDescent="0.2">
      <c r="A2079" s="21" t="str">
        <f>IF('Raw Data'!B2086=0," ",'Raw Data'!B2086)</f>
        <v xml:space="preserve"> </v>
      </c>
      <c r="B2079" s="27" t="str">
        <f>IF('Raw Data'!B2086=0," ",'Raw Data'!C2086)</f>
        <v xml:space="preserve"> </v>
      </c>
      <c r="C2079" s="21" t="str">
        <f>IF('Raw Data'!B2086=0," ",'Raw Data'!D2086)</f>
        <v xml:space="preserve"> </v>
      </c>
      <c r="D2079" s="21" t="str">
        <f>IF('Raw Data'!B2086=0," ",'Raw Data'!E2086)</f>
        <v xml:space="preserve"> </v>
      </c>
      <c r="E2079" s="21" t="str">
        <f>IF('Raw Data'!B2086=0," ",(MAX('Raw Data'!G2086:I2086)-MIN('Raw Data'!G2086:I2086)))</f>
        <v xml:space="preserve"> </v>
      </c>
      <c r="F2079" s="21" t="str">
        <f>IF('Raw Data'!B2086=0," ",(MAX('Raw Data'!J2086:L2086)-MIN('Raw Data'!J2086:L2086)))</f>
        <v xml:space="preserve"> </v>
      </c>
      <c r="G2079" s="21" t="str">
        <f>IF('Raw Data'!B2086=0," ",(MAX('Raw Data'!M2086:O2086)-MIN('Raw Data'!M2086:O2086)))</f>
        <v xml:space="preserve"> </v>
      </c>
      <c r="H2079" s="21" t="str">
        <f>IF('Raw Data'!B2086=0," ",(MAX('Raw Data'!P2086:R2086)-MIN('Raw Data'!P2086:R2086)))</f>
        <v xml:space="preserve"> </v>
      </c>
      <c r="I2079" s="21" t="str">
        <f>IF('Raw Data'!B2086=0," ",AVERAGE(E2079,G2079))</f>
        <v xml:space="preserve"> </v>
      </c>
      <c r="J2079" s="21" t="str">
        <f>IF('Raw Data'!B2086=0," ",AVERAGE(F2079,H2079))</f>
        <v xml:space="preserve"> </v>
      </c>
      <c r="K2079" s="21" t="str">
        <f>IF('Raw Data'!B2086=0," ",AVERAGE(I2079,J2079))</f>
        <v xml:space="preserve"> </v>
      </c>
      <c r="L2079" s="21" t="str">
        <f>IF('Raw Data'!B2086=0," ",AVERAGE('Raw Data'!G2086:I2086,'Raw Data'!M2086:O2086))</f>
        <v xml:space="preserve"> </v>
      </c>
      <c r="M2079" s="21" t="str">
        <f>IF('Raw Data'!B2086=0," ",AVERAGE('Raw Data'!J2086:L2086,'Raw Data'!P2086:R2086))</f>
        <v xml:space="preserve"> </v>
      </c>
      <c r="N2079" s="21" t="str">
        <f>IF('Raw Data'!B2086=0," ",(MAX(L2079:M2079)-MIN(L2079,M2079)))</f>
        <v xml:space="preserve"> </v>
      </c>
      <c r="O2079" s="21" t="str">
        <f>IF('Raw Data'!B2086=0," ",AVERAGE('Raw Data'!G2086:L2086))</f>
        <v xml:space="preserve"> </v>
      </c>
      <c r="P2079" s="21" t="str">
        <f>IF('Raw Data'!B2086=0," ",AVERAGE('Raw Data'!M2086:R2086))</f>
        <v xml:space="preserve"> </v>
      </c>
      <c r="Q2079" s="21" t="str">
        <f>IF('Raw Data'!B2086=0," ",(MAX(O2079:P2079)-MIN(O2079:P2079)))</f>
        <v xml:space="preserve"> </v>
      </c>
      <c r="R2079" s="21" t="str">
        <f>IF('Raw Data'!B2086=0," ",K2079*$H$1)</f>
        <v xml:space="preserve"> </v>
      </c>
      <c r="S2079" s="21" t="str">
        <f>IF('Raw Data'!B2086=0," ",(POWER(N2079*$H$2, 2)-(POWER(R2079,2)/6)))</f>
        <v xml:space="preserve"> </v>
      </c>
      <c r="T2079" s="21" t="str">
        <f>IF('Raw Data'!B2086=0," ",IF(S2079&lt;0,0,SQRT(S2079)))</f>
        <v xml:space="preserve"> </v>
      </c>
      <c r="U2079" s="21" t="str">
        <f>IF('Raw Data'!B2086=0," ",IF((D2079-C2079)&gt;POWER(10, 50),2*MIN(AVERAGE('Raw Data'!G2086:R2086)-C2079,D2079-AVERAGE('Raw Data'!G2086:R2086)),(D2079-C2079)/6))</f>
        <v xml:space="preserve"> </v>
      </c>
      <c r="V2079" s="21" t="str">
        <f>IF('Raw Data'!B2086=0," ",SQRT(POWER(R2079,2)+POWER(T2079,2)))</f>
        <v xml:space="preserve"> </v>
      </c>
      <c r="W2079" s="21" t="str">
        <f>IF('Raw Data'!B2086=0," ",IF(U2079&lt;V2079,0,SQRT(POWER(U2079,2)-POWER(V2079,2))))</f>
        <v xml:space="preserve"> </v>
      </c>
      <c r="X2079" s="21" t="str">
        <f>IF('Raw Data'!B2086=0," ",V2079/U2079)</f>
        <v xml:space="preserve"> </v>
      </c>
      <c r="Y2079" s="21" t="str">
        <f>IF('Raw Data'!B2086=0," ",SQRT(2)*(W2079/V2079))</f>
        <v xml:space="preserve"> </v>
      </c>
      <c r="Z2079" s="21" t="str">
        <f>IF('Raw Data'!B2086=0," ",'Raw Data'!T2086)</f>
        <v xml:space="preserve"> </v>
      </c>
      <c r="AA2079" s="21" t="str">
        <f>IF('Raw Data'!B2086=0," ",'Raw Data'!F2086)</f>
        <v xml:space="preserve"> </v>
      </c>
      <c r="AB2079" s="132" t="str">
        <f>IF('Raw Data'!B2086=0," ","No")</f>
        <v xml:space="preserve"> </v>
      </c>
      <c r="AC2079" s="139" t="str">
        <f>IF('Raw Data'!B2086=0," ","Yes")</f>
        <v xml:space="preserve"> </v>
      </c>
    </row>
    <row r="2080" spans="1:29" x14ac:dyDescent="0.2">
      <c r="A2080" s="21" t="str">
        <f>IF('Raw Data'!B2087=0," ",'Raw Data'!B2087)</f>
        <v xml:space="preserve"> </v>
      </c>
      <c r="B2080" s="27" t="str">
        <f>IF('Raw Data'!B2087=0," ",'Raw Data'!C2087)</f>
        <v xml:space="preserve"> </v>
      </c>
      <c r="C2080" s="21" t="str">
        <f>IF('Raw Data'!B2087=0," ",'Raw Data'!D2087)</f>
        <v xml:space="preserve"> </v>
      </c>
      <c r="D2080" s="21" t="str">
        <f>IF('Raw Data'!B2087=0," ",'Raw Data'!E2087)</f>
        <v xml:space="preserve"> </v>
      </c>
      <c r="E2080" s="21" t="str">
        <f>IF('Raw Data'!B2087=0," ",(MAX('Raw Data'!G2087:I2087)-MIN('Raw Data'!G2087:I2087)))</f>
        <v xml:space="preserve"> </v>
      </c>
      <c r="F2080" s="21" t="str">
        <f>IF('Raw Data'!B2087=0," ",(MAX('Raw Data'!J2087:L2087)-MIN('Raw Data'!J2087:L2087)))</f>
        <v xml:space="preserve"> </v>
      </c>
      <c r="G2080" s="21" t="str">
        <f>IF('Raw Data'!B2087=0," ",(MAX('Raw Data'!M2087:O2087)-MIN('Raw Data'!M2087:O2087)))</f>
        <v xml:space="preserve"> </v>
      </c>
      <c r="H2080" s="21" t="str">
        <f>IF('Raw Data'!B2087=0," ",(MAX('Raw Data'!P2087:R2087)-MIN('Raw Data'!P2087:R2087)))</f>
        <v xml:space="preserve"> </v>
      </c>
      <c r="I2080" s="21" t="str">
        <f>IF('Raw Data'!B2087=0," ",AVERAGE(E2080,G2080))</f>
        <v xml:space="preserve"> </v>
      </c>
      <c r="J2080" s="21" t="str">
        <f>IF('Raw Data'!B2087=0," ",AVERAGE(F2080,H2080))</f>
        <v xml:space="preserve"> </v>
      </c>
      <c r="K2080" s="21" t="str">
        <f>IF('Raw Data'!B2087=0," ",AVERAGE(I2080,J2080))</f>
        <v xml:space="preserve"> </v>
      </c>
      <c r="L2080" s="21" t="str">
        <f>IF('Raw Data'!B2087=0," ",AVERAGE('Raw Data'!G2087:I2087,'Raw Data'!M2087:O2087))</f>
        <v xml:space="preserve"> </v>
      </c>
      <c r="M2080" s="21" t="str">
        <f>IF('Raw Data'!B2087=0," ",AVERAGE('Raw Data'!J2087:L2087,'Raw Data'!P2087:R2087))</f>
        <v xml:space="preserve"> </v>
      </c>
      <c r="N2080" s="21" t="str">
        <f>IF('Raw Data'!B2087=0," ",(MAX(L2080:M2080)-MIN(L2080,M2080)))</f>
        <v xml:space="preserve"> </v>
      </c>
      <c r="O2080" s="21" t="str">
        <f>IF('Raw Data'!B2087=0," ",AVERAGE('Raw Data'!G2087:L2087))</f>
        <v xml:space="preserve"> </v>
      </c>
      <c r="P2080" s="21" t="str">
        <f>IF('Raw Data'!B2087=0," ",AVERAGE('Raw Data'!M2087:R2087))</f>
        <v xml:space="preserve"> </v>
      </c>
      <c r="Q2080" s="21" t="str">
        <f>IF('Raw Data'!B2087=0," ",(MAX(O2080:P2080)-MIN(O2080:P2080)))</f>
        <v xml:space="preserve"> </v>
      </c>
      <c r="R2080" s="21" t="str">
        <f>IF('Raw Data'!B2087=0," ",K2080*$H$1)</f>
        <v xml:space="preserve"> </v>
      </c>
      <c r="S2080" s="21" t="str">
        <f>IF('Raw Data'!B2087=0," ",(POWER(N2080*$H$2, 2)-(POWER(R2080,2)/6)))</f>
        <v xml:space="preserve"> </v>
      </c>
      <c r="T2080" s="21" t="str">
        <f>IF('Raw Data'!B2087=0," ",IF(S2080&lt;0,0,SQRT(S2080)))</f>
        <v xml:space="preserve"> </v>
      </c>
      <c r="U2080" s="21" t="str">
        <f>IF('Raw Data'!B2087=0," ",IF((D2080-C2080)&gt;POWER(10, 50),2*MIN(AVERAGE('Raw Data'!G2087:R2087)-C2080,D2080-AVERAGE('Raw Data'!G2087:R2087)),(D2080-C2080)/6))</f>
        <v xml:space="preserve"> </v>
      </c>
      <c r="V2080" s="21" t="str">
        <f>IF('Raw Data'!B2087=0," ",SQRT(POWER(R2080,2)+POWER(T2080,2)))</f>
        <v xml:space="preserve"> </v>
      </c>
      <c r="W2080" s="21" t="str">
        <f>IF('Raw Data'!B2087=0," ",IF(U2080&lt;V2080,0,SQRT(POWER(U2080,2)-POWER(V2080,2))))</f>
        <v xml:space="preserve"> </v>
      </c>
      <c r="X2080" s="21" t="str">
        <f>IF('Raw Data'!B2087=0," ",V2080/U2080)</f>
        <v xml:space="preserve"> </v>
      </c>
      <c r="Y2080" s="21" t="str">
        <f>IF('Raw Data'!B2087=0," ",SQRT(2)*(W2080/V2080))</f>
        <v xml:space="preserve"> </v>
      </c>
      <c r="Z2080" s="21" t="str">
        <f>IF('Raw Data'!B2087=0," ",'Raw Data'!T2087)</f>
        <v xml:space="preserve"> </v>
      </c>
      <c r="AA2080" s="21" t="str">
        <f>IF('Raw Data'!B2087=0," ",'Raw Data'!F2087)</f>
        <v xml:space="preserve"> </v>
      </c>
      <c r="AB2080" s="132" t="str">
        <f>IF('Raw Data'!B2087=0," ","No")</f>
        <v xml:space="preserve"> </v>
      </c>
      <c r="AC2080" s="139" t="str">
        <f>IF('Raw Data'!B2087=0," ","Yes")</f>
        <v xml:space="preserve"> </v>
      </c>
    </row>
    <row r="2081" spans="1:29" x14ac:dyDescent="0.2">
      <c r="A2081" s="21" t="str">
        <f>IF('Raw Data'!B2088=0," ",'Raw Data'!B2088)</f>
        <v xml:space="preserve"> </v>
      </c>
      <c r="B2081" s="27" t="str">
        <f>IF('Raw Data'!B2088=0," ",'Raw Data'!C2088)</f>
        <v xml:space="preserve"> </v>
      </c>
      <c r="C2081" s="21" t="str">
        <f>IF('Raw Data'!B2088=0," ",'Raw Data'!D2088)</f>
        <v xml:space="preserve"> </v>
      </c>
      <c r="D2081" s="21" t="str">
        <f>IF('Raw Data'!B2088=0," ",'Raw Data'!E2088)</f>
        <v xml:space="preserve"> </v>
      </c>
      <c r="E2081" s="21" t="str">
        <f>IF('Raw Data'!B2088=0," ",(MAX('Raw Data'!G2088:I2088)-MIN('Raw Data'!G2088:I2088)))</f>
        <v xml:space="preserve"> </v>
      </c>
      <c r="F2081" s="21" t="str">
        <f>IF('Raw Data'!B2088=0," ",(MAX('Raw Data'!J2088:L2088)-MIN('Raw Data'!J2088:L2088)))</f>
        <v xml:space="preserve"> </v>
      </c>
      <c r="G2081" s="21" t="str">
        <f>IF('Raw Data'!B2088=0," ",(MAX('Raw Data'!M2088:O2088)-MIN('Raw Data'!M2088:O2088)))</f>
        <v xml:space="preserve"> </v>
      </c>
      <c r="H2081" s="21" t="str">
        <f>IF('Raw Data'!B2088=0," ",(MAX('Raw Data'!P2088:R2088)-MIN('Raw Data'!P2088:R2088)))</f>
        <v xml:space="preserve"> </v>
      </c>
      <c r="I2081" s="21" t="str">
        <f>IF('Raw Data'!B2088=0," ",AVERAGE(E2081,G2081))</f>
        <v xml:space="preserve"> </v>
      </c>
      <c r="J2081" s="21" t="str">
        <f>IF('Raw Data'!B2088=0," ",AVERAGE(F2081,H2081))</f>
        <v xml:space="preserve"> </v>
      </c>
      <c r="K2081" s="21" t="str">
        <f>IF('Raw Data'!B2088=0," ",AVERAGE(I2081,J2081))</f>
        <v xml:space="preserve"> </v>
      </c>
      <c r="L2081" s="21" t="str">
        <f>IF('Raw Data'!B2088=0," ",AVERAGE('Raw Data'!G2088:I2088,'Raw Data'!M2088:O2088))</f>
        <v xml:space="preserve"> </v>
      </c>
      <c r="M2081" s="21" t="str">
        <f>IF('Raw Data'!B2088=0," ",AVERAGE('Raw Data'!J2088:L2088,'Raw Data'!P2088:R2088))</f>
        <v xml:space="preserve"> </v>
      </c>
      <c r="N2081" s="21" t="str">
        <f>IF('Raw Data'!B2088=0," ",(MAX(L2081:M2081)-MIN(L2081,M2081)))</f>
        <v xml:space="preserve"> </v>
      </c>
      <c r="O2081" s="21" t="str">
        <f>IF('Raw Data'!B2088=0," ",AVERAGE('Raw Data'!G2088:L2088))</f>
        <v xml:space="preserve"> </v>
      </c>
      <c r="P2081" s="21" t="str">
        <f>IF('Raw Data'!B2088=0," ",AVERAGE('Raw Data'!M2088:R2088))</f>
        <v xml:space="preserve"> </v>
      </c>
      <c r="Q2081" s="21" t="str">
        <f>IF('Raw Data'!B2088=0," ",(MAX(O2081:P2081)-MIN(O2081:P2081)))</f>
        <v xml:space="preserve"> </v>
      </c>
      <c r="R2081" s="21" t="str">
        <f>IF('Raw Data'!B2088=0," ",K2081*$H$1)</f>
        <v xml:space="preserve"> </v>
      </c>
      <c r="S2081" s="21" t="str">
        <f>IF('Raw Data'!B2088=0," ",(POWER(N2081*$H$2, 2)-(POWER(R2081,2)/6)))</f>
        <v xml:space="preserve"> </v>
      </c>
      <c r="T2081" s="21" t="str">
        <f>IF('Raw Data'!B2088=0," ",IF(S2081&lt;0,0,SQRT(S2081)))</f>
        <v xml:space="preserve"> </v>
      </c>
      <c r="U2081" s="21" t="str">
        <f>IF('Raw Data'!B2088=0," ",IF((D2081-C2081)&gt;POWER(10, 50),2*MIN(AVERAGE('Raw Data'!G2088:R2088)-C2081,D2081-AVERAGE('Raw Data'!G2088:R2088)),(D2081-C2081)/6))</f>
        <v xml:space="preserve"> </v>
      </c>
      <c r="V2081" s="21" t="str">
        <f>IF('Raw Data'!B2088=0," ",SQRT(POWER(R2081,2)+POWER(T2081,2)))</f>
        <v xml:space="preserve"> </v>
      </c>
      <c r="W2081" s="21" t="str">
        <f>IF('Raw Data'!B2088=0," ",IF(U2081&lt;V2081,0,SQRT(POWER(U2081,2)-POWER(V2081,2))))</f>
        <v xml:space="preserve"> </v>
      </c>
      <c r="X2081" s="21" t="str">
        <f>IF('Raw Data'!B2088=0," ",V2081/U2081)</f>
        <v xml:space="preserve"> </v>
      </c>
      <c r="Y2081" s="21" t="str">
        <f>IF('Raw Data'!B2088=0," ",SQRT(2)*(W2081/V2081))</f>
        <v xml:space="preserve"> </v>
      </c>
      <c r="Z2081" s="21" t="str">
        <f>IF('Raw Data'!B2088=0," ",'Raw Data'!T2088)</f>
        <v xml:space="preserve"> </v>
      </c>
      <c r="AA2081" s="21" t="str">
        <f>IF('Raw Data'!B2088=0," ",'Raw Data'!F2088)</f>
        <v xml:space="preserve"> </v>
      </c>
      <c r="AB2081" s="132" t="str">
        <f>IF('Raw Data'!B2088=0," ","No")</f>
        <v xml:space="preserve"> </v>
      </c>
      <c r="AC2081" s="139" t="str">
        <f>IF('Raw Data'!B2088=0," ","Yes")</f>
        <v xml:space="preserve"> </v>
      </c>
    </row>
    <row r="2082" spans="1:29" x14ac:dyDescent="0.2">
      <c r="A2082" s="21" t="str">
        <f>IF('Raw Data'!B2089=0," ",'Raw Data'!B2089)</f>
        <v xml:space="preserve"> </v>
      </c>
      <c r="B2082" s="27" t="str">
        <f>IF('Raw Data'!B2089=0," ",'Raw Data'!C2089)</f>
        <v xml:space="preserve"> </v>
      </c>
      <c r="C2082" s="21" t="str">
        <f>IF('Raw Data'!B2089=0," ",'Raw Data'!D2089)</f>
        <v xml:space="preserve"> </v>
      </c>
      <c r="D2082" s="21" t="str">
        <f>IF('Raw Data'!B2089=0," ",'Raw Data'!E2089)</f>
        <v xml:space="preserve"> </v>
      </c>
      <c r="E2082" s="21" t="str">
        <f>IF('Raw Data'!B2089=0," ",(MAX('Raw Data'!G2089:I2089)-MIN('Raw Data'!G2089:I2089)))</f>
        <v xml:space="preserve"> </v>
      </c>
      <c r="F2082" s="21" t="str">
        <f>IF('Raw Data'!B2089=0," ",(MAX('Raw Data'!J2089:L2089)-MIN('Raw Data'!J2089:L2089)))</f>
        <v xml:space="preserve"> </v>
      </c>
      <c r="G2082" s="21" t="str">
        <f>IF('Raw Data'!B2089=0," ",(MAX('Raw Data'!M2089:O2089)-MIN('Raw Data'!M2089:O2089)))</f>
        <v xml:space="preserve"> </v>
      </c>
      <c r="H2082" s="21" t="str">
        <f>IF('Raw Data'!B2089=0," ",(MAX('Raw Data'!P2089:R2089)-MIN('Raw Data'!P2089:R2089)))</f>
        <v xml:space="preserve"> </v>
      </c>
      <c r="I2082" s="21" t="str">
        <f>IF('Raw Data'!B2089=0," ",AVERAGE(E2082,G2082))</f>
        <v xml:space="preserve"> </v>
      </c>
      <c r="J2082" s="21" t="str">
        <f>IF('Raw Data'!B2089=0," ",AVERAGE(F2082,H2082))</f>
        <v xml:space="preserve"> </v>
      </c>
      <c r="K2082" s="21" t="str">
        <f>IF('Raw Data'!B2089=0," ",AVERAGE(I2082,J2082))</f>
        <v xml:space="preserve"> </v>
      </c>
      <c r="L2082" s="21" t="str">
        <f>IF('Raw Data'!B2089=0," ",AVERAGE('Raw Data'!G2089:I2089,'Raw Data'!M2089:O2089))</f>
        <v xml:space="preserve"> </v>
      </c>
      <c r="M2082" s="21" t="str">
        <f>IF('Raw Data'!B2089=0," ",AVERAGE('Raw Data'!J2089:L2089,'Raw Data'!P2089:R2089))</f>
        <v xml:space="preserve"> </v>
      </c>
      <c r="N2082" s="21" t="str">
        <f>IF('Raw Data'!B2089=0," ",(MAX(L2082:M2082)-MIN(L2082,M2082)))</f>
        <v xml:space="preserve"> </v>
      </c>
      <c r="O2082" s="21" t="str">
        <f>IF('Raw Data'!B2089=0," ",AVERAGE('Raw Data'!G2089:L2089))</f>
        <v xml:space="preserve"> </v>
      </c>
      <c r="P2082" s="21" t="str">
        <f>IF('Raw Data'!B2089=0," ",AVERAGE('Raw Data'!M2089:R2089))</f>
        <v xml:space="preserve"> </v>
      </c>
      <c r="Q2082" s="21" t="str">
        <f>IF('Raw Data'!B2089=0," ",(MAX(O2082:P2082)-MIN(O2082:P2082)))</f>
        <v xml:space="preserve"> </v>
      </c>
      <c r="R2082" s="21" t="str">
        <f>IF('Raw Data'!B2089=0," ",K2082*$H$1)</f>
        <v xml:space="preserve"> </v>
      </c>
      <c r="S2082" s="21" t="str">
        <f>IF('Raw Data'!B2089=0," ",(POWER(N2082*$H$2, 2)-(POWER(R2082,2)/6)))</f>
        <v xml:space="preserve"> </v>
      </c>
      <c r="T2082" s="21" t="str">
        <f>IF('Raw Data'!B2089=0," ",IF(S2082&lt;0,0,SQRT(S2082)))</f>
        <v xml:space="preserve"> </v>
      </c>
      <c r="U2082" s="21" t="str">
        <f>IF('Raw Data'!B2089=0," ",IF((D2082-C2082)&gt;POWER(10, 50),2*MIN(AVERAGE('Raw Data'!G2089:R2089)-C2082,D2082-AVERAGE('Raw Data'!G2089:R2089)),(D2082-C2082)/6))</f>
        <v xml:space="preserve"> </v>
      </c>
      <c r="V2082" s="21" t="str">
        <f>IF('Raw Data'!B2089=0," ",SQRT(POWER(R2082,2)+POWER(T2082,2)))</f>
        <v xml:space="preserve"> </v>
      </c>
      <c r="W2082" s="21" t="str">
        <f>IF('Raw Data'!B2089=0," ",IF(U2082&lt;V2082,0,SQRT(POWER(U2082,2)-POWER(V2082,2))))</f>
        <v xml:space="preserve"> </v>
      </c>
      <c r="X2082" s="21" t="str">
        <f>IF('Raw Data'!B2089=0," ",V2082/U2082)</f>
        <v xml:space="preserve"> </v>
      </c>
      <c r="Y2082" s="21" t="str">
        <f>IF('Raw Data'!B2089=0," ",SQRT(2)*(W2082/V2082))</f>
        <v xml:space="preserve"> </v>
      </c>
      <c r="Z2082" s="21" t="str">
        <f>IF('Raw Data'!B2089=0," ",'Raw Data'!T2089)</f>
        <v xml:space="preserve"> </v>
      </c>
      <c r="AA2082" s="21" t="str">
        <f>IF('Raw Data'!B2089=0," ",'Raw Data'!F2089)</f>
        <v xml:space="preserve"> </v>
      </c>
      <c r="AB2082" s="132" t="str">
        <f>IF('Raw Data'!B2089=0," ","No")</f>
        <v xml:space="preserve"> </v>
      </c>
      <c r="AC2082" s="139" t="str">
        <f>IF('Raw Data'!B2089=0," ","Yes")</f>
        <v xml:space="preserve"> </v>
      </c>
    </row>
    <row r="2083" spans="1:29" x14ac:dyDescent="0.2">
      <c r="A2083" s="21" t="str">
        <f>IF('Raw Data'!B2090=0," ",'Raw Data'!B2090)</f>
        <v xml:space="preserve"> </v>
      </c>
      <c r="B2083" s="27" t="str">
        <f>IF('Raw Data'!B2090=0," ",'Raw Data'!C2090)</f>
        <v xml:space="preserve"> </v>
      </c>
      <c r="C2083" s="21" t="str">
        <f>IF('Raw Data'!B2090=0," ",'Raw Data'!D2090)</f>
        <v xml:space="preserve"> </v>
      </c>
      <c r="D2083" s="21" t="str">
        <f>IF('Raw Data'!B2090=0," ",'Raw Data'!E2090)</f>
        <v xml:space="preserve"> </v>
      </c>
      <c r="E2083" s="21" t="str">
        <f>IF('Raw Data'!B2090=0," ",(MAX('Raw Data'!G2090:I2090)-MIN('Raw Data'!G2090:I2090)))</f>
        <v xml:space="preserve"> </v>
      </c>
      <c r="F2083" s="21" t="str">
        <f>IF('Raw Data'!B2090=0," ",(MAX('Raw Data'!J2090:L2090)-MIN('Raw Data'!J2090:L2090)))</f>
        <v xml:space="preserve"> </v>
      </c>
      <c r="G2083" s="21" t="str">
        <f>IF('Raw Data'!B2090=0," ",(MAX('Raw Data'!M2090:O2090)-MIN('Raw Data'!M2090:O2090)))</f>
        <v xml:space="preserve"> </v>
      </c>
      <c r="H2083" s="21" t="str">
        <f>IF('Raw Data'!B2090=0," ",(MAX('Raw Data'!P2090:R2090)-MIN('Raw Data'!P2090:R2090)))</f>
        <v xml:space="preserve"> </v>
      </c>
      <c r="I2083" s="21" t="str">
        <f>IF('Raw Data'!B2090=0," ",AVERAGE(E2083,G2083))</f>
        <v xml:space="preserve"> </v>
      </c>
      <c r="J2083" s="21" t="str">
        <f>IF('Raw Data'!B2090=0," ",AVERAGE(F2083,H2083))</f>
        <v xml:space="preserve"> </v>
      </c>
      <c r="K2083" s="21" t="str">
        <f>IF('Raw Data'!B2090=0," ",AVERAGE(I2083,J2083))</f>
        <v xml:space="preserve"> </v>
      </c>
      <c r="L2083" s="21" t="str">
        <f>IF('Raw Data'!B2090=0," ",AVERAGE('Raw Data'!G2090:I2090,'Raw Data'!M2090:O2090))</f>
        <v xml:space="preserve"> </v>
      </c>
      <c r="M2083" s="21" t="str">
        <f>IF('Raw Data'!B2090=0," ",AVERAGE('Raw Data'!J2090:L2090,'Raw Data'!P2090:R2090))</f>
        <v xml:space="preserve"> </v>
      </c>
      <c r="N2083" s="21" t="str">
        <f>IF('Raw Data'!B2090=0," ",(MAX(L2083:M2083)-MIN(L2083,M2083)))</f>
        <v xml:space="preserve"> </v>
      </c>
      <c r="O2083" s="21" t="str">
        <f>IF('Raw Data'!B2090=0," ",AVERAGE('Raw Data'!G2090:L2090))</f>
        <v xml:space="preserve"> </v>
      </c>
      <c r="P2083" s="21" t="str">
        <f>IF('Raw Data'!B2090=0," ",AVERAGE('Raw Data'!M2090:R2090))</f>
        <v xml:space="preserve"> </v>
      </c>
      <c r="Q2083" s="21" t="str">
        <f>IF('Raw Data'!B2090=0," ",(MAX(O2083:P2083)-MIN(O2083:P2083)))</f>
        <v xml:space="preserve"> </v>
      </c>
      <c r="R2083" s="21" t="str">
        <f>IF('Raw Data'!B2090=0," ",K2083*$H$1)</f>
        <v xml:space="preserve"> </v>
      </c>
      <c r="S2083" s="21" t="str">
        <f>IF('Raw Data'!B2090=0," ",(POWER(N2083*$H$2, 2)-(POWER(R2083,2)/6)))</f>
        <v xml:space="preserve"> </v>
      </c>
      <c r="T2083" s="21" t="str">
        <f>IF('Raw Data'!B2090=0," ",IF(S2083&lt;0,0,SQRT(S2083)))</f>
        <v xml:space="preserve"> </v>
      </c>
      <c r="U2083" s="21" t="str">
        <f>IF('Raw Data'!B2090=0," ",IF((D2083-C2083)&gt;POWER(10, 50),2*MIN(AVERAGE('Raw Data'!G2090:R2090)-C2083,D2083-AVERAGE('Raw Data'!G2090:R2090)),(D2083-C2083)/6))</f>
        <v xml:space="preserve"> </v>
      </c>
      <c r="V2083" s="21" t="str">
        <f>IF('Raw Data'!B2090=0," ",SQRT(POWER(R2083,2)+POWER(T2083,2)))</f>
        <v xml:space="preserve"> </v>
      </c>
      <c r="W2083" s="21" t="str">
        <f>IF('Raw Data'!B2090=0," ",IF(U2083&lt;V2083,0,SQRT(POWER(U2083,2)-POWER(V2083,2))))</f>
        <v xml:space="preserve"> </v>
      </c>
      <c r="X2083" s="21" t="str">
        <f>IF('Raw Data'!B2090=0," ",V2083/U2083)</f>
        <v xml:space="preserve"> </v>
      </c>
      <c r="Y2083" s="21" t="str">
        <f>IF('Raw Data'!B2090=0," ",SQRT(2)*(W2083/V2083))</f>
        <v xml:space="preserve"> </v>
      </c>
      <c r="Z2083" s="21" t="str">
        <f>IF('Raw Data'!B2090=0," ",'Raw Data'!T2090)</f>
        <v xml:space="preserve"> </v>
      </c>
      <c r="AA2083" s="21" t="str">
        <f>IF('Raw Data'!B2090=0," ",'Raw Data'!F2090)</f>
        <v xml:space="preserve"> </v>
      </c>
      <c r="AB2083" s="132" t="str">
        <f>IF('Raw Data'!B2090=0," ","No")</f>
        <v xml:space="preserve"> </v>
      </c>
      <c r="AC2083" s="139" t="str">
        <f>IF('Raw Data'!B2090=0," ","Yes")</f>
        <v xml:space="preserve"> </v>
      </c>
    </row>
    <row r="2084" spans="1:29" x14ac:dyDescent="0.2">
      <c r="A2084" s="21" t="str">
        <f>IF('Raw Data'!B2091=0," ",'Raw Data'!B2091)</f>
        <v xml:space="preserve"> </v>
      </c>
      <c r="B2084" s="27" t="str">
        <f>IF('Raw Data'!B2091=0," ",'Raw Data'!C2091)</f>
        <v xml:space="preserve"> </v>
      </c>
      <c r="C2084" s="21" t="str">
        <f>IF('Raw Data'!B2091=0," ",'Raw Data'!D2091)</f>
        <v xml:space="preserve"> </v>
      </c>
      <c r="D2084" s="21" t="str">
        <f>IF('Raw Data'!B2091=0," ",'Raw Data'!E2091)</f>
        <v xml:space="preserve"> </v>
      </c>
      <c r="E2084" s="21" t="str">
        <f>IF('Raw Data'!B2091=0," ",(MAX('Raw Data'!G2091:I2091)-MIN('Raw Data'!G2091:I2091)))</f>
        <v xml:space="preserve"> </v>
      </c>
      <c r="F2084" s="21" t="str">
        <f>IF('Raw Data'!B2091=0," ",(MAX('Raw Data'!J2091:L2091)-MIN('Raw Data'!J2091:L2091)))</f>
        <v xml:space="preserve"> </v>
      </c>
      <c r="G2084" s="21" t="str">
        <f>IF('Raw Data'!B2091=0," ",(MAX('Raw Data'!M2091:O2091)-MIN('Raw Data'!M2091:O2091)))</f>
        <v xml:space="preserve"> </v>
      </c>
      <c r="H2084" s="21" t="str">
        <f>IF('Raw Data'!B2091=0," ",(MAX('Raw Data'!P2091:R2091)-MIN('Raw Data'!P2091:R2091)))</f>
        <v xml:space="preserve"> </v>
      </c>
      <c r="I2084" s="21" t="str">
        <f>IF('Raw Data'!B2091=0," ",AVERAGE(E2084,G2084))</f>
        <v xml:space="preserve"> </v>
      </c>
      <c r="J2084" s="21" t="str">
        <f>IF('Raw Data'!B2091=0," ",AVERAGE(F2084,H2084))</f>
        <v xml:space="preserve"> </v>
      </c>
      <c r="K2084" s="21" t="str">
        <f>IF('Raw Data'!B2091=0," ",AVERAGE(I2084,J2084))</f>
        <v xml:space="preserve"> </v>
      </c>
      <c r="L2084" s="21" t="str">
        <f>IF('Raw Data'!B2091=0," ",AVERAGE('Raw Data'!G2091:I2091,'Raw Data'!M2091:O2091))</f>
        <v xml:space="preserve"> </v>
      </c>
      <c r="M2084" s="21" t="str">
        <f>IF('Raw Data'!B2091=0," ",AVERAGE('Raw Data'!J2091:L2091,'Raw Data'!P2091:R2091))</f>
        <v xml:space="preserve"> </v>
      </c>
      <c r="N2084" s="21" t="str">
        <f>IF('Raw Data'!B2091=0," ",(MAX(L2084:M2084)-MIN(L2084,M2084)))</f>
        <v xml:space="preserve"> </v>
      </c>
      <c r="O2084" s="21" t="str">
        <f>IF('Raw Data'!B2091=0," ",AVERAGE('Raw Data'!G2091:L2091))</f>
        <v xml:space="preserve"> </v>
      </c>
      <c r="P2084" s="21" t="str">
        <f>IF('Raw Data'!B2091=0," ",AVERAGE('Raw Data'!M2091:R2091))</f>
        <v xml:space="preserve"> </v>
      </c>
      <c r="Q2084" s="21" t="str">
        <f>IF('Raw Data'!B2091=0," ",(MAX(O2084:P2084)-MIN(O2084:P2084)))</f>
        <v xml:space="preserve"> </v>
      </c>
      <c r="R2084" s="21" t="str">
        <f>IF('Raw Data'!B2091=0," ",K2084*$H$1)</f>
        <v xml:space="preserve"> </v>
      </c>
      <c r="S2084" s="21" t="str">
        <f>IF('Raw Data'!B2091=0," ",(POWER(N2084*$H$2, 2)-(POWER(R2084,2)/6)))</f>
        <v xml:space="preserve"> </v>
      </c>
      <c r="T2084" s="21" t="str">
        <f>IF('Raw Data'!B2091=0," ",IF(S2084&lt;0,0,SQRT(S2084)))</f>
        <v xml:space="preserve"> </v>
      </c>
      <c r="U2084" s="21" t="str">
        <f>IF('Raw Data'!B2091=0," ",IF((D2084-C2084)&gt;POWER(10, 50),2*MIN(AVERAGE('Raw Data'!G2091:R2091)-C2084,D2084-AVERAGE('Raw Data'!G2091:R2091)),(D2084-C2084)/6))</f>
        <v xml:space="preserve"> </v>
      </c>
      <c r="V2084" s="21" t="str">
        <f>IF('Raw Data'!B2091=0," ",SQRT(POWER(R2084,2)+POWER(T2084,2)))</f>
        <v xml:space="preserve"> </v>
      </c>
      <c r="W2084" s="21" t="str">
        <f>IF('Raw Data'!B2091=0," ",IF(U2084&lt;V2084,0,SQRT(POWER(U2084,2)-POWER(V2084,2))))</f>
        <v xml:space="preserve"> </v>
      </c>
      <c r="X2084" s="21" t="str">
        <f>IF('Raw Data'!B2091=0," ",V2084/U2084)</f>
        <v xml:space="preserve"> </v>
      </c>
      <c r="Y2084" s="21" t="str">
        <f>IF('Raw Data'!B2091=0," ",SQRT(2)*(W2084/V2084))</f>
        <v xml:space="preserve"> </v>
      </c>
      <c r="Z2084" s="21" t="str">
        <f>IF('Raw Data'!B2091=0," ",'Raw Data'!T2091)</f>
        <v xml:space="preserve"> </v>
      </c>
      <c r="AA2084" s="21" t="str">
        <f>IF('Raw Data'!B2091=0," ",'Raw Data'!F2091)</f>
        <v xml:space="preserve"> </v>
      </c>
      <c r="AB2084" s="132" t="str">
        <f>IF('Raw Data'!B2091=0," ","No")</f>
        <v xml:space="preserve"> </v>
      </c>
      <c r="AC2084" s="139" t="str">
        <f>IF('Raw Data'!B2091=0," ","Yes")</f>
        <v xml:space="preserve"> </v>
      </c>
    </row>
    <row r="2085" spans="1:29" x14ac:dyDescent="0.2">
      <c r="A2085" s="21" t="str">
        <f>IF('Raw Data'!B2092=0," ",'Raw Data'!B2092)</f>
        <v xml:space="preserve"> </v>
      </c>
      <c r="B2085" s="27" t="str">
        <f>IF('Raw Data'!B2092=0," ",'Raw Data'!C2092)</f>
        <v xml:space="preserve"> </v>
      </c>
      <c r="C2085" s="21" t="str">
        <f>IF('Raw Data'!B2092=0," ",'Raw Data'!D2092)</f>
        <v xml:space="preserve"> </v>
      </c>
      <c r="D2085" s="21" t="str">
        <f>IF('Raw Data'!B2092=0," ",'Raw Data'!E2092)</f>
        <v xml:space="preserve"> </v>
      </c>
      <c r="E2085" s="21" t="str">
        <f>IF('Raw Data'!B2092=0," ",(MAX('Raw Data'!G2092:I2092)-MIN('Raw Data'!G2092:I2092)))</f>
        <v xml:space="preserve"> </v>
      </c>
      <c r="F2085" s="21" t="str">
        <f>IF('Raw Data'!B2092=0," ",(MAX('Raw Data'!J2092:L2092)-MIN('Raw Data'!J2092:L2092)))</f>
        <v xml:space="preserve"> </v>
      </c>
      <c r="G2085" s="21" t="str">
        <f>IF('Raw Data'!B2092=0," ",(MAX('Raw Data'!M2092:O2092)-MIN('Raw Data'!M2092:O2092)))</f>
        <v xml:space="preserve"> </v>
      </c>
      <c r="H2085" s="21" t="str">
        <f>IF('Raw Data'!B2092=0," ",(MAX('Raw Data'!P2092:R2092)-MIN('Raw Data'!P2092:R2092)))</f>
        <v xml:space="preserve"> </v>
      </c>
      <c r="I2085" s="21" t="str">
        <f>IF('Raw Data'!B2092=0," ",AVERAGE(E2085,G2085))</f>
        <v xml:space="preserve"> </v>
      </c>
      <c r="J2085" s="21" t="str">
        <f>IF('Raw Data'!B2092=0," ",AVERAGE(F2085,H2085))</f>
        <v xml:space="preserve"> </v>
      </c>
      <c r="K2085" s="21" t="str">
        <f>IF('Raw Data'!B2092=0," ",AVERAGE(I2085,J2085))</f>
        <v xml:space="preserve"> </v>
      </c>
      <c r="L2085" s="21" t="str">
        <f>IF('Raw Data'!B2092=0," ",AVERAGE('Raw Data'!G2092:I2092,'Raw Data'!M2092:O2092))</f>
        <v xml:space="preserve"> </v>
      </c>
      <c r="M2085" s="21" t="str">
        <f>IF('Raw Data'!B2092=0," ",AVERAGE('Raw Data'!J2092:L2092,'Raw Data'!P2092:R2092))</f>
        <v xml:space="preserve"> </v>
      </c>
      <c r="N2085" s="21" t="str">
        <f>IF('Raw Data'!B2092=0," ",(MAX(L2085:M2085)-MIN(L2085,M2085)))</f>
        <v xml:space="preserve"> </v>
      </c>
      <c r="O2085" s="21" t="str">
        <f>IF('Raw Data'!B2092=0," ",AVERAGE('Raw Data'!G2092:L2092))</f>
        <v xml:space="preserve"> </v>
      </c>
      <c r="P2085" s="21" t="str">
        <f>IF('Raw Data'!B2092=0," ",AVERAGE('Raw Data'!M2092:R2092))</f>
        <v xml:space="preserve"> </v>
      </c>
      <c r="Q2085" s="21" t="str">
        <f>IF('Raw Data'!B2092=0," ",(MAX(O2085:P2085)-MIN(O2085:P2085)))</f>
        <v xml:space="preserve"> </v>
      </c>
      <c r="R2085" s="21" t="str">
        <f>IF('Raw Data'!B2092=0," ",K2085*$H$1)</f>
        <v xml:space="preserve"> </v>
      </c>
      <c r="S2085" s="21" t="str">
        <f>IF('Raw Data'!B2092=0," ",(POWER(N2085*$H$2, 2)-(POWER(R2085,2)/6)))</f>
        <v xml:space="preserve"> </v>
      </c>
      <c r="T2085" s="21" t="str">
        <f>IF('Raw Data'!B2092=0," ",IF(S2085&lt;0,0,SQRT(S2085)))</f>
        <v xml:space="preserve"> </v>
      </c>
      <c r="U2085" s="21" t="str">
        <f>IF('Raw Data'!B2092=0," ",IF((D2085-C2085)&gt;POWER(10, 50),2*MIN(AVERAGE('Raw Data'!G2092:R2092)-C2085,D2085-AVERAGE('Raw Data'!G2092:R2092)),(D2085-C2085)/6))</f>
        <v xml:space="preserve"> </v>
      </c>
      <c r="V2085" s="21" t="str">
        <f>IF('Raw Data'!B2092=0," ",SQRT(POWER(R2085,2)+POWER(T2085,2)))</f>
        <v xml:space="preserve"> </v>
      </c>
      <c r="W2085" s="21" t="str">
        <f>IF('Raw Data'!B2092=0," ",IF(U2085&lt;V2085,0,SQRT(POWER(U2085,2)-POWER(V2085,2))))</f>
        <v xml:space="preserve"> </v>
      </c>
      <c r="X2085" s="21" t="str">
        <f>IF('Raw Data'!B2092=0," ",V2085/U2085)</f>
        <v xml:space="preserve"> </v>
      </c>
      <c r="Y2085" s="21" t="str">
        <f>IF('Raw Data'!B2092=0," ",SQRT(2)*(W2085/V2085))</f>
        <v xml:space="preserve"> </v>
      </c>
      <c r="Z2085" s="21" t="str">
        <f>IF('Raw Data'!B2092=0," ",'Raw Data'!T2092)</f>
        <v xml:space="preserve"> </v>
      </c>
      <c r="AA2085" s="21" t="str">
        <f>IF('Raw Data'!B2092=0," ",'Raw Data'!F2092)</f>
        <v xml:space="preserve"> </v>
      </c>
      <c r="AB2085" s="132" t="str">
        <f>IF('Raw Data'!B2092=0," ","No")</f>
        <v xml:space="preserve"> </v>
      </c>
      <c r="AC2085" s="139" t="str">
        <f>IF('Raw Data'!B2092=0," ","Yes")</f>
        <v xml:space="preserve"> </v>
      </c>
    </row>
    <row r="2086" spans="1:29" x14ac:dyDescent="0.2">
      <c r="A2086" s="21" t="str">
        <f>IF('Raw Data'!B2093=0," ",'Raw Data'!B2093)</f>
        <v xml:space="preserve"> </v>
      </c>
      <c r="B2086" s="27" t="str">
        <f>IF('Raw Data'!B2093=0," ",'Raw Data'!C2093)</f>
        <v xml:space="preserve"> </v>
      </c>
      <c r="C2086" s="21" t="str">
        <f>IF('Raw Data'!B2093=0," ",'Raw Data'!D2093)</f>
        <v xml:space="preserve"> </v>
      </c>
      <c r="D2086" s="21" t="str">
        <f>IF('Raw Data'!B2093=0," ",'Raw Data'!E2093)</f>
        <v xml:space="preserve"> </v>
      </c>
      <c r="E2086" s="21" t="str">
        <f>IF('Raw Data'!B2093=0," ",(MAX('Raw Data'!G2093:I2093)-MIN('Raw Data'!G2093:I2093)))</f>
        <v xml:space="preserve"> </v>
      </c>
      <c r="F2086" s="21" t="str">
        <f>IF('Raw Data'!B2093=0," ",(MAX('Raw Data'!J2093:L2093)-MIN('Raw Data'!J2093:L2093)))</f>
        <v xml:space="preserve"> </v>
      </c>
      <c r="G2086" s="21" t="str">
        <f>IF('Raw Data'!B2093=0," ",(MAX('Raw Data'!M2093:O2093)-MIN('Raw Data'!M2093:O2093)))</f>
        <v xml:space="preserve"> </v>
      </c>
      <c r="H2086" s="21" t="str">
        <f>IF('Raw Data'!B2093=0," ",(MAX('Raw Data'!P2093:R2093)-MIN('Raw Data'!P2093:R2093)))</f>
        <v xml:space="preserve"> </v>
      </c>
      <c r="I2086" s="21" t="str">
        <f>IF('Raw Data'!B2093=0," ",AVERAGE(E2086,G2086))</f>
        <v xml:space="preserve"> </v>
      </c>
      <c r="J2086" s="21" t="str">
        <f>IF('Raw Data'!B2093=0," ",AVERAGE(F2086,H2086))</f>
        <v xml:space="preserve"> </v>
      </c>
      <c r="K2086" s="21" t="str">
        <f>IF('Raw Data'!B2093=0," ",AVERAGE(I2086,J2086))</f>
        <v xml:space="preserve"> </v>
      </c>
      <c r="L2086" s="21" t="str">
        <f>IF('Raw Data'!B2093=0," ",AVERAGE('Raw Data'!G2093:I2093,'Raw Data'!M2093:O2093))</f>
        <v xml:space="preserve"> </v>
      </c>
      <c r="M2086" s="21" t="str">
        <f>IF('Raw Data'!B2093=0," ",AVERAGE('Raw Data'!J2093:L2093,'Raw Data'!P2093:R2093))</f>
        <v xml:space="preserve"> </v>
      </c>
      <c r="N2086" s="21" t="str">
        <f>IF('Raw Data'!B2093=0," ",(MAX(L2086:M2086)-MIN(L2086,M2086)))</f>
        <v xml:space="preserve"> </v>
      </c>
      <c r="O2086" s="21" t="str">
        <f>IF('Raw Data'!B2093=0," ",AVERAGE('Raw Data'!G2093:L2093))</f>
        <v xml:space="preserve"> </v>
      </c>
      <c r="P2086" s="21" t="str">
        <f>IF('Raw Data'!B2093=0," ",AVERAGE('Raw Data'!M2093:R2093))</f>
        <v xml:space="preserve"> </v>
      </c>
      <c r="Q2086" s="21" t="str">
        <f>IF('Raw Data'!B2093=0," ",(MAX(O2086:P2086)-MIN(O2086:P2086)))</f>
        <v xml:space="preserve"> </v>
      </c>
      <c r="R2086" s="21" t="str">
        <f>IF('Raw Data'!B2093=0," ",K2086*$H$1)</f>
        <v xml:space="preserve"> </v>
      </c>
      <c r="S2086" s="21" t="str">
        <f>IF('Raw Data'!B2093=0," ",(POWER(N2086*$H$2, 2)-(POWER(R2086,2)/6)))</f>
        <v xml:space="preserve"> </v>
      </c>
      <c r="T2086" s="21" t="str">
        <f>IF('Raw Data'!B2093=0," ",IF(S2086&lt;0,0,SQRT(S2086)))</f>
        <v xml:space="preserve"> </v>
      </c>
      <c r="U2086" s="21" t="str">
        <f>IF('Raw Data'!B2093=0," ",IF((D2086-C2086)&gt;POWER(10, 50),2*MIN(AVERAGE('Raw Data'!G2093:R2093)-C2086,D2086-AVERAGE('Raw Data'!G2093:R2093)),(D2086-C2086)/6))</f>
        <v xml:space="preserve"> </v>
      </c>
      <c r="V2086" s="21" t="str">
        <f>IF('Raw Data'!B2093=0," ",SQRT(POWER(R2086,2)+POWER(T2086,2)))</f>
        <v xml:space="preserve"> </v>
      </c>
      <c r="W2086" s="21" t="str">
        <f>IF('Raw Data'!B2093=0," ",IF(U2086&lt;V2086,0,SQRT(POWER(U2086,2)-POWER(V2086,2))))</f>
        <v xml:space="preserve"> </v>
      </c>
      <c r="X2086" s="21" t="str">
        <f>IF('Raw Data'!B2093=0," ",V2086/U2086)</f>
        <v xml:space="preserve"> </v>
      </c>
      <c r="Y2086" s="21" t="str">
        <f>IF('Raw Data'!B2093=0," ",SQRT(2)*(W2086/V2086))</f>
        <v xml:space="preserve"> </v>
      </c>
      <c r="Z2086" s="21" t="str">
        <f>IF('Raw Data'!B2093=0," ",'Raw Data'!T2093)</f>
        <v xml:space="preserve"> </v>
      </c>
      <c r="AA2086" s="21" t="str">
        <f>IF('Raw Data'!B2093=0," ",'Raw Data'!F2093)</f>
        <v xml:space="preserve"> </v>
      </c>
      <c r="AB2086" s="132" t="str">
        <f>IF('Raw Data'!B2093=0," ","No")</f>
        <v xml:space="preserve"> </v>
      </c>
      <c r="AC2086" s="139" t="str">
        <f>IF('Raw Data'!B2093=0," ","Yes")</f>
        <v xml:space="preserve"> </v>
      </c>
    </row>
    <row r="2087" spans="1:29" x14ac:dyDescent="0.2">
      <c r="A2087" s="21" t="str">
        <f>IF('Raw Data'!B2094=0," ",'Raw Data'!B2094)</f>
        <v xml:space="preserve"> </v>
      </c>
      <c r="B2087" s="27" t="str">
        <f>IF('Raw Data'!B2094=0," ",'Raw Data'!C2094)</f>
        <v xml:space="preserve"> </v>
      </c>
      <c r="C2087" s="21" t="str">
        <f>IF('Raw Data'!B2094=0," ",'Raw Data'!D2094)</f>
        <v xml:space="preserve"> </v>
      </c>
      <c r="D2087" s="21" t="str">
        <f>IF('Raw Data'!B2094=0," ",'Raw Data'!E2094)</f>
        <v xml:space="preserve"> </v>
      </c>
      <c r="E2087" s="21" t="str">
        <f>IF('Raw Data'!B2094=0," ",(MAX('Raw Data'!G2094:I2094)-MIN('Raw Data'!G2094:I2094)))</f>
        <v xml:space="preserve"> </v>
      </c>
      <c r="F2087" s="21" t="str">
        <f>IF('Raw Data'!B2094=0," ",(MAX('Raw Data'!J2094:L2094)-MIN('Raw Data'!J2094:L2094)))</f>
        <v xml:space="preserve"> </v>
      </c>
      <c r="G2087" s="21" t="str">
        <f>IF('Raw Data'!B2094=0," ",(MAX('Raw Data'!M2094:O2094)-MIN('Raw Data'!M2094:O2094)))</f>
        <v xml:space="preserve"> </v>
      </c>
      <c r="H2087" s="21" t="str">
        <f>IF('Raw Data'!B2094=0," ",(MAX('Raw Data'!P2094:R2094)-MIN('Raw Data'!P2094:R2094)))</f>
        <v xml:space="preserve"> </v>
      </c>
      <c r="I2087" s="21" t="str">
        <f>IF('Raw Data'!B2094=0," ",AVERAGE(E2087,G2087))</f>
        <v xml:space="preserve"> </v>
      </c>
      <c r="J2087" s="21" t="str">
        <f>IF('Raw Data'!B2094=0," ",AVERAGE(F2087,H2087))</f>
        <v xml:space="preserve"> </v>
      </c>
      <c r="K2087" s="21" t="str">
        <f>IF('Raw Data'!B2094=0," ",AVERAGE(I2087,J2087))</f>
        <v xml:space="preserve"> </v>
      </c>
      <c r="L2087" s="21" t="str">
        <f>IF('Raw Data'!B2094=0," ",AVERAGE('Raw Data'!G2094:I2094,'Raw Data'!M2094:O2094))</f>
        <v xml:space="preserve"> </v>
      </c>
      <c r="M2087" s="21" t="str">
        <f>IF('Raw Data'!B2094=0," ",AVERAGE('Raw Data'!J2094:L2094,'Raw Data'!P2094:R2094))</f>
        <v xml:space="preserve"> </v>
      </c>
      <c r="N2087" s="21" t="str">
        <f>IF('Raw Data'!B2094=0," ",(MAX(L2087:M2087)-MIN(L2087,M2087)))</f>
        <v xml:space="preserve"> </v>
      </c>
      <c r="O2087" s="21" t="str">
        <f>IF('Raw Data'!B2094=0," ",AVERAGE('Raw Data'!G2094:L2094))</f>
        <v xml:space="preserve"> </v>
      </c>
      <c r="P2087" s="21" t="str">
        <f>IF('Raw Data'!B2094=0," ",AVERAGE('Raw Data'!M2094:R2094))</f>
        <v xml:space="preserve"> </v>
      </c>
      <c r="Q2087" s="21" t="str">
        <f>IF('Raw Data'!B2094=0," ",(MAX(O2087:P2087)-MIN(O2087:P2087)))</f>
        <v xml:space="preserve"> </v>
      </c>
      <c r="R2087" s="21" t="str">
        <f>IF('Raw Data'!B2094=0," ",K2087*$H$1)</f>
        <v xml:space="preserve"> </v>
      </c>
      <c r="S2087" s="21" t="str">
        <f>IF('Raw Data'!B2094=0," ",(POWER(N2087*$H$2, 2)-(POWER(R2087,2)/6)))</f>
        <v xml:space="preserve"> </v>
      </c>
      <c r="T2087" s="21" t="str">
        <f>IF('Raw Data'!B2094=0," ",IF(S2087&lt;0,0,SQRT(S2087)))</f>
        <v xml:space="preserve"> </v>
      </c>
      <c r="U2087" s="21" t="str">
        <f>IF('Raw Data'!B2094=0," ",IF((D2087-C2087)&gt;POWER(10, 50),2*MIN(AVERAGE('Raw Data'!G2094:R2094)-C2087,D2087-AVERAGE('Raw Data'!G2094:R2094)),(D2087-C2087)/6))</f>
        <v xml:space="preserve"> </v>
      </c>
      <c r="V2087" s="21" t="str">
        <f>IF('Raw Data'!B2094=0," ",SQRT(POWER(R2087,2)+POWER(T2087,2)))</f>
        <v xml:space="preserve"> </v>
      </c>
      <c r="W2087" s="21" t="str">
        <f>IF('Raw Data'!B2094=0," ",IF(U2087&lt;V2087,0,SQRT(POWER(U2087,2)-POWER(V2087,2))))</f>
        <v xml:space="preserve"> </v>
      </c>
      <c r="X2087" s="21" t="str">
        <f>IF('Raw Data'!B2094=0," ",V2087/U2087)</f>
        <v xml:space="preserve"> </v>
      </c>
      <c r="Y2087" s="21" t="str">
        <f>IF('Raw Data'!B2094=0," ",SQRT(2)*(W2087/V2087))</f>
        <v xml:space="preserve"> </v>
      </c>
      <c r="Z2087" s="21" t="str">
        <f>IF('Raw Data'!B2094=0," ",'Raw Data'!T2094)</f>
        <v xml:space="preserve"> </v>
      </c>
      <c r="AA2087" s="21" t="str">
        <f>IF('Raw Data'!B2094=0," ",'Raw Data'!F2094)</f>
        <v xml:space="preserve"> </v>
      </c>
      <c r="AB2087" s="132" t="str">
        <f>IF('Raw Data'!B2094=0," ","No")</f>
        <v xml:space="preserve"> </v>
      </c>
      <c r="AC2087" s="139" t="str">
        <f>IF('Raw Data'!B2094=0," ","Yes")</f>
        <v xml:space="preserve"> </v>
      </c>
    </row>
    <row r="2088" spans="1:29" x14ac:dyDescent="0.2">
      <c r="A2088" s="21" t="str">
        <f>IF('Raw Data'!B2095=0," ",'Raw Data'!B2095)</f>
        <v xml:space="preserve"> </v>
      </c>
      <c r="B2088" s="27" t="str">
        <f>IF('Raw Data'!B2095=0," ",'Raw Data'!C2095)</f>
        <v xml:space="preserve"> </v>
      </c>
      <c r="C2088" s="21" t="str">
        <f>IF('Raw Data'!B2095=0," ",'Raw Data'!D2095)</f>
        <v xml:space="preserve"> </v>
      </c>
      <c r="D2088" s="21" t="str">
        <f>IF('Raw Data'!B2095=0," ",'Raw Data'!E2095)</f>
        <v xml:space="preserve"> </v>
      </c>
      <c r="E2088" s="21" t="str">
        <f>IF('Raw Data'!B2095=0," ",(MAX('Raw Data'!G2095:I2095)-MIN('Raw Data'!G2095:I2095)))</f>
        <v xml:space="preserve"> </v>
      </c>
      <c r="F2088" s="21" t="str">
        <f>IF('Raw Data'!B2095=0," ",(MAX('Raw Data'!J2095:L2095)-MIN('Raw Data'!J2095:L2095)))</f>
        <v xml:space="preserve"> </v>
      </c>
      <c r="G2088" s="21" t="str">
        <f>IF('Raw Data'!B2095=0," ",(MAX('Raw Data'!M2095:O2095)-MIN('Raw Data'!M2095:O2095)))</f>
        <v xml:space="preserve"> </v>
      </c>
      <c r="H2088" s="21" t="str">
        <f>IF('Raw Data'!B2095=0," ",(MAX('Raw Data'!P2095:R2095)-MIN('Raw Data'!P2095:R2095)))</f>
        <v xml:space="preserve"> </v>
      </c>
      <c r="I2088" s="21" t="str">
        <f>IF('Raw Data'!B2095=0," ",AVERAGE(E2088,G2088))</f>
        <v xml:space="preserve"> </v>
      </c>
      <c r="J2088" s="21" t="str">
        <f>IF('Raw Data'!B2095=0," ",AVERAGE(F2088,H2088))</f>
        <v xml:space="preserve"> </v>
      </c>
      <c r="K2088" s="21" t="str">
        <f>IF('Raw Data'!B2095=0," ",AVERAGE(I2088,J2088))</f>
        <v xml:space="preserve"> </v>
      </c>
      <c r="L2088" s="21" t="str">
        <f>IF('Raw Data'!B2095=0," ",AVERAGE('Raw Data'!G2095:I2095,'Raw Data'!M2095:O2095))</f>
        <v xml:space="preserve"> </v>
      </c>
      <c r="M2088" s="21" t="str">
        <f>IF('Raw Data'!B2095=0," ",AVERAGE('Raw Data'!J2095:L2095,'Raw Data'!P2095:R2095))</f>
        <v xml:space="preserve"> </v>
      </c>
      <c r="N2088" s="21" t="str">
        <f>IF('Raw Data'!B2095=0," ",(MAX(L2088:M2088)-MIN(L2088,M2088)))</f>
        <v xml:space="preserve"> </v>
      </c>
      <c r="O2088" s="21" t="str">
        <f>IF('Raw Data'!B2095=0," ",AVERAGE('Raw Data'!G2095:L2095))</f>
        <v xml:space="preserve"> </v>
      </c>
      <c r="P2088" s="21" t="str">
        <f>IF('Raw Data'!B2095=0," ",AVERAGE('Raw Data'!M2095:R2095))</f>
        <v xml:space="preserve"> </v>
      </c>
      <c r="Q2088" s="21" t="str">
        <f>IF('Raw Data'!B2095=0," ",(MAX(O2088:P2088)-MIN(O2088:P2088)))</f>
        <v xml:space="preserve"> </v>
      </c>
      <c r="R2088" s="21" t="str">
        <f>IF('Raw Data'!B2095=0," ",K2088*$H$1)</f>
        <v xml:space="preserve"> </v>
      </c>
      <c r="S2088" s="21" t="str">
        <f>IF('Raw Data'!B2095=0," ",(POWER(N2088*$H$2, 2)-(POWER(R2088,2)/6)))</f>
        <v xml:space="preserve"> </v>
      </c>
      <c r="T2088" s="21" t="str">
        <f>IF('Raw Data'!B2095=0," ",IF(S2088&lt;0,0,SQRT(S2088)))</f>
        <v xml:space="preserve"> </v>
      </c>
      <c r="U2088" s="21" t="str">
        <f>IF('Raw Data'!B2095=0," ",IF((D2088-C2088)&gt;POWER(10, 50),2*MIN(AVERAGE('Raw Data'!G2095:R2095)-C2088,D2088-AVERAGE('Raw Data'!G2095:R2095)),(D2088-C2088)/6))</f>
        <v xml:space="preserve"> </v>
      </c>
      <c r="V2088" s="21" t="str">
        <f>IF('Raw Data'!B2095=0," ",SQRT(POWER(R2088,2)+POWER(T2088,2)))</f>
        <v xml:space="preserve"> </v>
      </c>
      <c r="W2088" s="21" t="str">
        <f>IF('Raw Data'!B2095=0," ",IF(U2088&lt;V2088,0,SQRT(POWER(U2088,2)-POWER(V2088,2))))</f>
        <v xml:space="preserve"> </v>
      </c>
      <c r="X2088" s="21" t="str">
        <f>IF('Raw Data'!B2095=0," ",V2088/U2088)</f>
        <v xml:space="preserve"> </v>
      </c>
      <c r="Y2088" s="21" t="str">
        <f>IF('Raw Data'!B2095=0," ",SQRT(2)*(W2088/V2088))</f>
        <v xml:space="preserve"> </v>
      </c>
      <c r="Z2088" s="21" t="str">
        <f>IF('Raw Data'!B2095=0," ",'Raw Data'!T2095)</f>
        <v xml:space="preserve"> </v>
      </c>
      <c r="AA2088" s="21" t="str">
        <f>IF('Raw Data'!B2095=0," ",'Raw Data'!F2095)</f>
        <v xml:space="preserve"> </v>
      </c>
      <c r="AB2088" s="132" t="str">
        <f>IF('Raw Data'!B2095=0," ","No")</f>
        <v xml:space="preserve"> </v>
      </c>
      <c r="AC2088" s="139" t="str">
        <f>IF('Raw Data'!B2095=0," ","Yes")</f>
        <v xml:space="preserve"> </v>
      </c>
    </row>
    <row r="2089" spans="1:29" x14ac:dyDescent="0.2">
      <c r="A2089" s="21" t="str">
        <f>IF('Raw Data'!B2096=0," ",'Raw Data'!B2096)</f>
        <v xml:space="preserve"> </v>
      </c>
      <c r="B2089" s="27" t="str">
        <f>IF('Raw Data'!B2096=0," ",'Raw Data'!C2096)</f>
        <v xml:space="preserve"> </v>
      </c>
      <c r="C2089" s="21" t="str">
        <f>IF('Raw Data'!B2096=0," ",'Raw Data'!D2096)</f>
        <v xml:space="preserve"> </v>
      </c>
      <c r="D2089" s="21" t="str">
        <f>IF('Raw Data'!B2096=0," ",'Raw Data'!E2096)</f>
        <v xml:space="preserve"> </v>
      </c>
      <c r="E2089" s="21" t="str">
        <f>IF('Raw Data'!B2096=0," ",(MAX('Raw Data'!G2096:I2096)-MIN('Raw Data'!G2096:I2096)))</f>
        <v xml:space="preserve"> </v>
      </c>
      <c r="F2089" s="21" t="str">
        <f>IF('Raw Data'!B2096=0," ",(MAX('Raw Data'!J2096:L2096)-MIN('Raw Data'!J2096:L2096)))</f>
        <v xml:space="preserve"> </v>
      </c>
      <c r="G2089" s="21" t="str">
        <f>IF('Raw Data'!B2096=0," ",(MAX('Raw Data'!M2096:O2096)-MIN('Raw Data'!M2096:O2096)))</f>
        <v xml:space="preserve"> </v>
      </c>
      <c r="H2089" s="21" t="str">
        <f>IF('Raw Data'!B2096=0," ",(MAX('Raw Data'!P2096:R2096)-MIN('Raw Data'!P2096:R2096)))</f>
        <v xml:space="preserve"> </v>
      </c>
      <c r="I2089" s="21" t="str">
        <f>IF('Raw Data'!B2096=0," ",AVERAGE(E2089,G2089))</f>
        <v xml:space="preserve"> </v>
      </c>
      <c r="J2089" s="21" t="str">
        <f>IF('Raw Data'!B2096=0," ",AVERAGE(F2089,H2089))</f>
        <v xml:space="preserve"> </v>
      </c>
      <c r="K2089" s="21" t="str">
        <f>IF('Raw Data'!B2096=0," ",AVERAGE(I2089,J2089))</f>
        <v xml:space="preserve"> </v>
      </c>
      <c r="L2089" s="21" t="str">
        <f>IF('Raw Data'!B2096=0," ",AVERAGE('Raw Data'!G2096:I2096,'Raw Data'!M2096:O2096))</f>
        <v xml:space="preserve"> </v>
      </c>
      <c r="M2089" s="21" t="str">
        <f>IF('Raw Data'!B2096=0," ",AVERAGE('Raw Data'!J2096:L2096,'Raw Data'!P2096:R2096))</f>
        <v xml:space="preserve"> </v>
      </c>
      <c r="N2089" s="21" t="str">
        <f>IF('Raw Data'!B2096=0," ",(MAX(L2089:M2089)-MIN(L2089,M2089)))</f>
        <v xml:space="preserve"> </v>
      </c>
      <c r="O2089" s="21" t="str">
        <f>IF('Raw Data'!B2096=0," ",AVERAGE('Raw Data'!G2096:L2096))</f>
        <v xml:space="preserve"> </v>
      </c>
      <c r="P2089" s="21" t="str">
        <f>IF('Raw Data'!B2096=0," ",AVERAGE('Raw Data'!M2096:R2096))</f>
        <v xml:space="preserve"> </v>
      </c>
      <c r="Q2089" s="21" t="str">
        <f>IF('Raw Data'!B2096=0," ",(MAX(O2089:P2089)-MIN(O2089:P2089)))</f>
        <v xml:space="preserve"> </v>
      </c>
      <c r="R2089" s="21" t="str">
        <f>IF('Raw Data'!B2096=0," ",K2089*$H$1)</f>
        <v xml:space="preserve"> </v>
      </c>
      <c r="S2089" s="21" t="str">
        <f>IF('Raw Data'!B2096=0," ",(POWER(N2089*$H$2, 2)-(POWER(R2089,2)/6)))</f>
        <v xml:space="preserve"> </v>
      </c>
      <c r="T2089" s="21" t="str">
        <f>IF('Raw Data'!B2096=0," ",IF(S2089&lt;0,0,SQRT(S2089)))</f>
        <v xml:space="preserve"> </v>
      </c>
      <c r="U2089" s="21" t="str">
        <f>IF('Raw Data'!B2096=0," ",IF((D2089-C2089)&gt;POWER(10, 50),2*MIN(AVERAGE('Raw Data'!G2096:R2096)-C2089,D2089-AVERAGE('Raw Data'!G2096:R2096)),(D2089-C2089)/6))</f>
        <v xml:space="preserve"> </v>
      </c>
      <c r="V2089" s="21" t="str">
        <f>IF('Raw Data'!B2096=0," ",SQRT(POWER(R2089,2)+POWER(T2089,2)))</f>
        <v xml:space="preserve"> </v>
      </c>
      <c r="W2089" s="21" t="str">
        <f>IF('Raw Data'!B2096=0," ",IF(U2089&lt;V2089,0,SQRT(POWER(U2089,2)-POWER(V2089,2))))</f>
        <v xml:space="preserve"> </v>
      </c>
      <c r="X2089" s="21" t="str">
        <f>IF('Raw Data'!B2096=0," ",V2089/U2089)</f>
        <v xml:space="preserve"> </v>
      </c>
      <c r="Y2089" s="21" t="str">
        <f>IF('Raw Data'!B2096=0," ",SQRT(2)*(W2089/V2089))</f>
        <v xml:space="preserve"> </v>
      </c>
      <c r="Z2089" s="21" t="str">
        <f>IF('Raw Data'!B2096=0," ",'Raw Data'!T2096)</f>
        <v xml:space="preserve"> </v>
      </c>
      <c r="AA2089" s="21" t="str">
        <f>IF('Raw Data'!B2096=0," ",'Raw Data'!F2096)</f>
        <v xml:space="preserve"> </v>
      </c>
      <c r="AB2089" s="132" t="str">
        <f>IF('Raw Data'!B2096=0," ","No")</f>
        <v xml:space="preserve"> </v>
      </c>
      <c r="AC2089" s="139" t="str">
        <f>IF('Raw Data'!B2096=0," ","Yes")</f>
        <v xml:space="preserve"> </v>
      </c>
    </row>
    <row r="2090" spans="1:29" x14ac:dyDescent="0.2">
      <c r="A2090" s="21" t="str">
        <f>IF('Raw Data'!B2097=0," ",'Raw Data'!B2097)</f>
        <v xml:space="preserve"> </v>
      </c>
      <c r="B2090" s="27" t="str">
        <f>IF('Raw Data'!B2097=0," ",'Raw Data'!C2097)</f>
        <v xml:space="preserve"> </v>
      </c>
      <c r="C2090" s="21" t="str">
        <f>IF('Raw Data'!B2097=0," ",'Raw Data'!D2097)</f>
        <v xml:space="preserve"> </v>
      </c>
      <c r="D2090" s="21" t="str">
        <f>IF('Raw Data'!B2097=0," ",'Raw Data'!E2097)</f>
        <v xml:space="preserve"> </v>
      </c>
      <c r="E2090" s="21" t="str">
        <f>IF('Raw Data'!B2097=0," ",(MAX('Raw Data'!G2097:I2097)-MIN('Raw Data'!G2097:I2097)))</f>
        <v xml:space="preserve"> </v>
      </c>
      <c r="F2090" s="21" t="str">
        <f>IF('Raw Data'!B2097=0," ",(MAX('Raw Data'!J2097:L2097)-MIN('Raw Data'!J2097:L2097)))</f>
        <v xml:space="preserve"> </v>
      </c>
      <c r="G2090" s="21" t="str">
        <f>IF('Raw Data'!B2097=0," ",(MAX('Raw Data'!M2097:O2097)-MIN('Raw Data'!M2097:O2097)))</f>
        <v xml:space="preserve"> </v>
      </c>
      <c r="H2090" s="21" t="str">
        <f>IF('Raw Data'!B2097=0," ",(MAX('Raw Data'!P2097:R2097)-MIN('Raw Data'!P2097:R2097)))</f>
        <v xml:space="preserve"> </v>
      </c>
      <c r="I2090" s="21" t="str">
        <f>IF('Raw Data'!B2097=0," ",AVERAGE(E2090,G2090))</f>
        <v xml:space="preserve"> </v>
      </c>
      <c r="J2090" s="21" t="str">
        <f>IF('Raw Data'!B2097=0," ",AVERAGE(F2090,H2090))</f>
        <v xml:space="preserve"> </v>
      </c>
      <c r="K2090" s="21" t="str">
        <f>IF('Raw Data'!B2097=0," ",AVERAGE(I2090,J2090))</f>
        <v xml:space="preserve"> </v>
      </c>
      <c r="L2090" s="21" t="str">
        <f>IF('Raw Data'!B2097=0," ",AVERAGE('Raw Data'!G2097:I2097,'Raw Data'!M2097:O2097))</f>
        <v xml:space="preserve"> </v>
      </c>
      <c r="M2090" s="21" t="str">
        <f>IF('Raw Data'!B2097=0," ",AVERAGE('Raw Data'!J2097:L2097,'Raw Data'!P2097:R2097))</f>
        <v xml:space="preserve"> </v>
      </c>
      <c r="N2090" s="21" t="str">
        <f>IF('Raw Data'!B2097=0," ",(MAX(L2090:M2090)-MIN(L2090,M2090)))</f>
        <v xml:space="preserve"> </v>
      </c>
      <c r="O2090" s="21" t="str">
        <f>IF('Raw Data'!B2097=0," ",AVERAGE('Raw Data'!G2097:L2097))</f>
        <v xml:space="preserve"> </v>
      </c>
      <c r="P2090" s="21" t="str">
        <f>IF('Raw Data'!B2097=0," ",AVERAGE('Raw Data'!M2097:R2097))</f>
        <v xml:space="preserve"> </v>
      </c>
      <c r="Q2090" s="21" t="str">
        <f>IF('Raw Data'!B2097=0," ",(MAX(O2090:P2090)-MIN(O2090:P2090)))</f>
        <v xml:space="preserve"> </v>
      </c>
      <c r="R2090" s="21" t="str">
        <f>IF('Raw Data'!B2097=0," ",K2090*$H$1)</f>
        <v xml:space="preserve"> </v>
      </c>
      <c r="S2090" s="21" t="str">
        <f>IF('Raw Data'!B2097=0," ",(POWER(N2090*$H$2, 2)-(POWER(R2090,2)/6)))</f>
        <v xml:space="preserve"> </v>
      </c>
      <c r="T2090" s="21" t="str">
        <f>IF('Raw Data'!B2097=0," ",IF(S2090&lt;0,0,SQRT(S2090)))</f>
        <v xml:space="preserve"> </v>
      </c>
      <c r="U2090" s="21" t="str">
        <f>IF('Raw Data'!B2097=0," ",IF((D2090-C2090)&gt;POWER(10, 50),2*MIN(AVERAGE('Raw Data'!G2097:R2097)-C2090,D2090-AVERAGE('Raw Data'!G2097:R2097)),(D2090-C2090)/6))</f>
        <v xml:space="preserve"> </v>
      </c>
      <c r="V2090" s="21" t="str">
        <f>IF('Raw Data'!B2097=0," ",SQRT(POWER(R2090,2)+POWER(T2090,2)))</f>
        <v xml:space="preserve"> </v>
      </c>
      <c r="W2090" s="21" t="str">
        <f>IF('Raw Data'!B2097=0," ",IF(U2090&lt;V2090,0,SQRT(POWER(U2090,2)-POWER(V2090,2))))</f>
        <v xml:space="preserve"> </v>
      </c>
      <c r="X2090" s="21" t="str">
        <f>IF('Raw Data'!B2097=0," ",V2090/U2090)</f>
        <v xml:space="preserve"> </v>
      </c>
      <c r="Y2090" s="21" t="str">
        <f>IF('Raw Data'!B2097=0," ",SQRT(2)*(W2090/V2090))</f>
        <v xml:space="preserve"> </v>
      </c>
      <c r="Z2090" s="21" t="str">
        <f>IF('Raw Data'!B2097=0," ",'Raw Data'!T2097)</f>
        <v xml:space="preserve"> </v>
      </c>
      <c r="AA2090" s="21" t="str">
        <f>IF('Raw Data'!B2097=0," ",'Raw Data'!F2097)</f>
        <v xml:space="preserve"> </v>
      </c>
      <c r="AB2090" s="132" t="str">
        <f>IF('Raw Data'!B2097=0," ","No")</f>
        <v xml:space="preserve"> </v>
      </c>
      <c r="AC2090" s="139" t="str">
        <f>IF('Raw Data'!B2097=0," ","Yes")</f>
        <v xml:space="preserve"> </v>
      </c>
    </row>
    <row r="2091" spans="1:29" x14ac:dyDescent="0.2">
      <c r="A2091" s="21" t="str">
        <f>IF('Raw Data'!B2098=0," ",'Raw Data'!B2098)</f>
        <v xml:space="preserve"> </v>
      </c>
      <c r="B2091" s="27" t="str">
        <f>IF('Raw Data'!B2098=0," ",'Raw Data'!C2098)</f>
        <v xml:space="preserve"> </v>
      </c>
      <c r="C2091" s="21" t="str">
        <f>IF('Raw Data'!B2098=0," ",'Raw Data'!D2098)</f>
        <v xml:space="preserve"> </v>
      </c>
      <c r="D2091" s="21" t="str">
        <f>IF('Raw Data'!B2098=0," ",'Raw Data'!E2098)</f>
        <v xml:space="preserve"> </v>
      </c>
      <c r="E2091" s="21" t="str">
        <f>IF('Raw Data'!B2098=0," ",(MAX('Raw Data'!G2098:I2098)-MIN('Raw Data'!G2098:I2098)))</f>
        <v xml:space="preserve"> </v>
      </c>
      <c r="F2091" s="21" t="str">
        <f>IF('Raw Data'!B2098=0," ",(MAX('Raw Data'!J2098:L2098)-MIN('Raw Data'!J2098:L2098)))</f>
        <v xml:space="preserve"> </v>
      </c>
      <c r="G2091" s="21" t="str">
        <f>IF('Raw Data'!B2098=0," ",(MAX('Raw Data'!M2098:O2098)-MIN('Raw Data'!M2098:O2098)))</f>
        <v xml:space="preserve"> </v>
      </c>
      <c r="H2091" s="21" t="str">
        <f>IF('Raw Data'!B2098=0," ",(MAX('Raw Data'!P2098:R2098)-MIN('Raw Data'!P2098:R2098)))</f>
        <v xml:space="preserve"> </v>
      </c>
      <c r="I2091" s="21" t="str">
        <f>IF('Raw Data'!B2098=0," ",AVERAGE(E2091,G2091))</f>
        <v xml:space="preserve"> </v>
      </c>
      <c r="J2091" s="21" t="str">
        <f>IF('Raw Data'!B2098=0," ",AVERAGE(F2091,H2091))</f>
        <v xml:space="preserve"> </v>
      </c>
      <c r="K2091" s="21" t="str">
        <f>IF('Raw Data'!B2098=0," ",AVERAGE(I2091,J2091))</f>
        <v xml:space="preserve"> </v>
      </c>
      <c r="L2091" s="21" t="str">
        <f>IF('Raw Data'!B2098=0," ",AVERAGE('Raw Data'!G2098:I2098,'Raw Data'!M2098:O2098))</f>
        <v xml:space="preserve"> </v>
      </c>
      <c r="M2091" s="21" t="str">
        <f>IF('Raw Data'!B2098=0," ",AVERAGE('Raw Data'!J2098:L2098,'Raw Data'!P2098:R2098))</f>
        <v xml:space="preserve"> </v>
      </c>
      <c r="N2091" s="21" t="str">
        <f>IF('Raw Data'!B2098=0," ",(MAX(L2091:M2091)-MIN(L2091,M2091)))</f>
        <v xml:space="preserve"> </v>
      </c>
      <c r="O2091" s="21" t="str">
        <f>IF('Raw Data'!B2098=0," ",AVERAGE('Raw Data'!G2098:L2098))</f>
        <v xml:space="preserve"> </v>
      </c>
      <c r="P2091" s="21" t="str">
        <f>IF('Raw Data'!B2098=0," ",AVERAGE('Raw Data'!M2098:R2098))</f>
        <v xml:space="preserve"> </v>
      </c>
      <c r="Q2091" s="21" t="str">
        <f>IF('Raw Data'!B2098=0," ",(MAX(O2091:P2091)-MIN(O2091:P2091)))</f>
        <v xml:space="preserve"> </v>
      </c>
      <c r="R2091" s="21" t="str">
        <f>IF('Raw Data'!B2098=0," ",K2091*$H$1)</f>
        <v xml:space="preserve"> </v>
      </c>
      <c r="S2091" s="21" t="str">
        <f>IF('Raw Data'!B2098=0," ",(POWER(N2091*$H$2, 2)-(POWER(R2091,2)/6)))</f>
        <v xml:space="preserve"> </v>
      </c>
      <c r="T2091" s="21" t="str">
        <f>IF('Raw Data'!B2098=0," ",IF(S2091&lt;0,0,SQRT(S2091)))</f>
        <v xml:space="preserve"> </v>
      </c>
      <c r="U2091" s="21" t="str">
        <f>IF('Raw Data'!B2098=0," ",IF((D2091-C2091)&gt;POWER(10, 50),2*MIN(AVERAGE('Raw Data'!G2098:R2098)-C2091,D2091-AVERAGE('Raw Data'!G2098:R2098)),(D2091-C2091)/6))</f>
        <v xml:space="preserve"> </v>
      </c>
      <c r="V2091" s="21" t="str">
        <f>IF('Raw Data'!B2098=0," ",SQRT(POWER(R2091,2)+POWER(T2091,2)))</f>
        <v xml:space="preserve"> </v>
      </c>
      <c r="W2091" s="21" t="str">
        <f>IF('Raw Data'!B2098=0," ",IF(U2091&lt;V2091,0,SQRT(POWER(U2091,2)-POWER(V2091,2))))</f>
        <v xml:space="preserve"> </v>
      </c>
      <c r="X2091" s="21" t="str">
        <f>IF('Raw Data'!B2098=0," ",V2091/U2091)</f>
        <v xml:space="preserve"> </v>
      </c>
      <c r="Y2091" s="21" t="str">
        <f>IF('Raw Data'!B2098=0," ",SQRT(2)*(W2091/V2091))</f>
        <v xml:space="preserve"> </v>
      </c>
      <c r="Z2091" s="21" t="str">
        <f>IF('Raw Data'!B2098=0," ",'Raw Data'!T2098)</f>
        <v xml:space="preserve"> </v>
      </c>
      <c r="AA2091" s="21" t="str">
        <f>IF('Raw Data'!B2098=0," ",'Raw Data'!F2098)</f>
        <v xml:space="preserve"> </v>
      </c>
      <c r="AB2091" s="132" t="str">
        <f>IF('Raw Data'!B2098=0," ","No")</f>
        <v xml:space="preserve"> </v>
      </c>
      <c r="AC2091" s="139" t="str">
        <f>IF('Raw Data'!B2098=0," ","Yes")</f>
        <v xml:space="preserve"> </v>
      </c>
    </row>
    <row r="2092" spans="1:29" x14ac:dyDescent="0.2">
      <c r="A2092" s="21" t="str">
        <f>IF('Raw Data'!B2099=0," ",'Raw Data'!B2099)</f>
        <v xml:space="preserve"> </v>
      </c>
      <c r="B2092" s="27" t="str">
        <f>IF('Raw Data'!B2099=0," ",'Raw Data'!C2099)</f>
        <v xml:space="preserve"> </v>
      </c>
      <c r="C2092" s="21" t="str">
        <f>IF('Raw Data'!B2099=0," ",'Raw Data'!D2099)</f>
        <v xml:space="preserve"> </v>
      </c>
      <c r="D2092" s="21" t="str">
        <f>IF('Raw Data'!B2099=0," ",'Raw Data'!E2099)</f>
        <v xml:space="preserve"> </v>
      </c>
      <c r="E2092" s="21" t="str">
        <f>IF('Raw Data'!B2099=0," ",(MAX('Raw Data'!G2099:I2099)-MIN('Raw Data'!G2099:I2099)))</f>
        <v xml:space="preserve"> </v>
      </c>
      <c r="F2092" s="21" t="str">
        <f>IF('Raw Data'!B2099=0," ",(MAX('Raw Data'!J2099:L2099)-MIN('Raw Data'!J2099:L2099)))</f>
        <v xml:space="preserve"> </v>
      </c>
      <c r="G2092" s="21" t="str">
        <f>IF('Raw Data'!B2099=0," ",(MAX('Raw Data'!M2099:O2099)-MIN('Raw Data'!M2099:O2099)))</f>
        <v xml:space="preserve"> </v>
      </c>
      <c r="H2092" s="21" t="str">
        <f>IF('Raw Data'!B2099=0," ",(MAX('Raw Data'!P2099:R2099)-MIN('Raw Data'!P2099:R2099)))</f>
        <v xml:space="preserve"> </v>
      </c>
      <c r="I2092" s="21" t="str">
        <f>IF('Raw Data'!B2099=0," ",AVERAGE(E2092,G2092))</f>
        <v xml:space="preserve"> </v>
      </c>
      <c r="J2092" s="21" t="str">
        <f>IF('Raw Data'!B2099=0," ",AVERAGE(F2092,H2092))</f>
        <v xml:space="preserve"> </v>
      </c>
      <c r="K2092" s="21" t="str">
        <f>IF('Raw Data'!B2099=0," ",AVERAGE(I2092,J2092))</f>
        <v xml:space="preserve"> </v>
      </c>
      <c r="L2092" s="21" t="str">
        <f>IF('Raw Data'!B2099=0," ",AVERAGE('Raw Data'!G2099:I2099,'Raw Data'!M2099:O2099))</f>
        <v xml:space="preserve"> </v>
      </c>
      <c r="M2092" s="21" t="str">
        <f>IF('Raw Data'!B2099=0," ",AVERAGE('Raw Data'!J2099:L2099,'Raw Data'!P2099:R2099))</f>
        <v xml:space="preserve"> </v>
      </c>
      <c r="N2092" s="21" t="str">
        <f>IF('Raw Data'!B2099=0," ",(MAX(L2092:M2092)-MIN(L2092,M2092)))</f>
        <v xml:space="preserve"> </v>
      </c>
      <c r="O2092" s="21" t="str">
        <f>IF('Raw Data'!B2099=0," ",AVERAGE('Raw Data'!G2099:L2099))</f>
        <v xml:space="preserve"> </v>
      </c>
      <c r="P2092" s="21" t="str">
        <f>IF('Raw Data'!B2099=0," ",AVERAGE('Raw Data'!M2099:R2099))</f>
        <v xml:space="preserve"> </v>
      </c>
      <c r="Q2092" s="21" t="str">
        <f>IF('Raw Data'!B2099=0," ",(MAX(O2092:P2092)-MIN(O2092:P2092)))</f>
        <v xml:space="preserve"> </v>
      </c>
      <c r="R2092" s="21" t="str">
        <f>IF('Raw Data'!B2099=0," ",K2092*$H$1)</f>
        <v xml:space="preserve"> </v>
      </c>
      <c r="S2092" s="21" t="str">
        <f>IF('Raw Data'!B2099=0," ",(POWER(N2092*$H$2, 2)-(POWER(R2092,2)/6)))</f>
        <v xml:space="preserve"> </v>
      </c>
      <c r="T2092" s="21" t="str">
        <f>IF('Raw Data'!B2099=0," ",IF(S2092&lt;0,0,SQRT(S2092)))</f>
        <v xml:space="preserve"> </v>
      </c>
      <c r="U2092" s="21" t="str">
        <f>IF('Raw Data'!B2099=0," ",IF((D2092-C2092)&gt;POWER(10, 50),2*MIN(AVERAGE('Raw Data'!G2099:R2099)-C2092,D2092-AVERAGE('Raw Data'!G2099:R2099)),(D2092-C2092)/6))</f>
        <v xml:space="preserve"> </v>
      </c>
      <c r="V2092" s="21" t="str">
        <f>IF('Raw Data'!B2099=0," ",SQRT(POWER(R2092,2)+POWER(T2092,2)))</f>
        <v xml:space="preserve"> </v>
      </c>
      <c r="W2092" s="21" t="str">
        <f>IF('Raw Data'!B2099=0," ",IF(U2092&lt;V2092,0,SQRT(POWER(U2092,2)-POWER(V2092,2))))</f>
        <v xml:space="preserve"> </v>
      </c>
      <c r="X2092" s="21" t="str">
        <f>IF('Raw Data'!B2099=0," ",V2092/U2092)</f>
        <v xml:space="preserve"> </v>
      </c>
      <c r="Y2092" s="21" t="str">
        <f>IF('Raw Data'!B2099=0," ",SQRT(2)*(W2092/V2092))</f>
        <v xml:space="preserve"> </v>
      </c>
      <c r="Z2092" s="21" t="str">
        <f>IF('Raw Data'!B2099=0," ",'Raw Data'!T2099)</f>
        <v xml:space="preserve"> </v>
      </c>
      <c r="AA2092" s="21" t="str">
        <f>IF('Raw Data'!B2099=0," ",'Raw Data'!F2099)</f>
        <v xml:space="preserve"> </v>
      </c>
      <c r="AB2092" s="132" t="str">
        <f>IF('Raw Data'!B2099=0," ","No")</f>
        <v xml:space="preserve"> </v>
      </c>
      <c r="AC2092" s="139" t="str">
        <f>IF('Raw Data'!B2099=0," ","Yes")</f>
        <v xml:space="preserve"> </v>
      </c>
    </row>
    <row r="2093" spans="1:29" x14ac:dyDescent="0.2">
      <c r="A2093" s="21" t="str">
        <f>IF('Raw Data'!B2100=0," ",'Raw Data'!B2100)</f>
        <v xml:space="preserve"> </v>
      </c>
      <c r="B2093" s="27" t="str">
        <f>IF('Raw Data'!B2100=0," ",'Raw Data'!C2100)</f>
        <v xml:space="preserve"> </v>
      </c>
      <c r="C2093" s="21" t="str">
        <f>IF('Raw Data'!B2100=0," ",'Raw Data'!D2100)</f>
        <v xml:space="preserve"> </v>
      </c>
      <c r="D2093" s="21" t="str">
        <f>IF('Raw Data'!B2100=0," ",'Raw Data'!E2100)</f>
        <v xml:space="preserve"> </v>
      </c>
      <c r="E2093" s="21" t="str">
        <f>IF('Raw Data'!B2100=0," ",(MAX('Raw Data'!G2100:I2100)-MIN('Raw Data'!G2100:I2100)))</f>
        <v xml:space="preserve"> </v>
      </c>
      <c r="F2093" s="21" t="str">
        <f>IF('Raw Data'!B2100=0," ",(MAX('Raw Data'!J2100:L2100)-MIN('Raw Data'!J2100:L2100)))</f>
        <v xml:space="preserve"> </v>
      </c>
      <c r="G2093" s="21" t="str">
        <f>IF('Raw Data'!B2100=0," ",(MAX('Raw Data'!M2100:O2100)-MIN('Raw Data'!M2100:O2100)))</f>
        <v xml:space="preserve"> </v>
      </c>
      <c r="H2093" s="21" t="str">
        <f>IF('Raw Data'!B2100=0," ",(MAX('Raw Data'!P2100:R2100)-MIN('Raw Data'!P2100:R2100)))</f>
        <v xml:space="preserve"> </v>
      </c>
      <c r="I2093" s="21" t="str">
        <f>IF('Raw Data'!B2100=0," ",AVERAGE(E2093,G2093))</f>
        <v xml:space="preserve"> </v>
      </c>
      <c r="J2093" s="21" t="str">
        <f>IF('Raw Data'!B2100=0," ",AVERAGE(F2093,H2093))</f>
        <v xml:space="preserve"> </v>
      </c>
      <c r="K2093" s="21" t="str">
        <f>IF('Raw Data'!B2100=0," ",AVERAGE(I2093,J2093))</f>
        <v xml:space="preserve"> </v>
      </c>
      <c r="L2093" s="21" t="str">
        <f>IF('Raw Data'!B2100=0," ",AVERAGE('Raw Data'!G2100:I2100,'Raw Data'!M2100:O2100))</f>
        <v xml:space="preserve"> </v>
      </c>
      <c r="M2093" s="21" t="str">
        <f>IF('Raw Data'!B2100=0," ",AVERAGE('Raw Data'!J2100:L2100,'Raw Data'!P2100:R2100))</f>
        <v xml:space="preserve"> </v>
      </c>
      <c r="N2093" s="21" t="str">
        <f>IF('Raw Data'!B2100=0," ",(MAX(L2093:M2093)-MIN(L2093,M2093)))</f>
        <v xml:space="preserve"> </v>
      </c>
      <c r="O2093" s="21" t="str">
        <f>IF('Raw Data'!B2100=0," ",AVERAGE('Raw Data'!G2100:L2100))</f>
        <v xml:space="preserve"> </v>
      </c>
      <c r="P2093" s="21" t="str">
        <f>IF('Raw Data'!B2100=0," ",AVERAGE('Raw Data'!M2100:R2100))</f>
        <v xml:space="preserve"> </v>
      </c>
      <c r="Q2093" s="21" t="str">
        <f>IF('Raw Data'!B2100=0," ",(MAX(O2093:P2093)-MIN(O2093:P2093)))</f>
        <v xml:space="preserve"> </v>
      </c>
      <c r="R2093" s="21" t="str">
        <f>IF('Raw Data'!B2100=0," ",K2093*$H$1)</f>
        <v xml:space="preserve"> </v>
      </c>
      <c r="S2093" s="21" t="str">
        <f>IF('Raw Data'!B2100=0," ",(POWER(N2093*$H$2, 2)-(POWER(R2093,2)/6)))</f>
        <v xml:space="preserve"> </v>
      </c>
      <c r="T2093" s="21" t="str">
        <f>IF('Raw Data'!B2100=0," ",IF(S2093&lt;0,0,SQRT(S2093)))</f>
        <v xml:space="preserve"> </v>
      </c>
      <c r="U2093" s="21" t="str">
        <f>IF('Raw Data'!B2100=0," ",IF((D2093-C2093)&gt;POWER(10, 50),2*MIN(AVERAGE('Raw Data'!G2100:R2100)-C2093,D2093-AVERAGE('Raw Data'!G2100:R2100)),(D2093-C2093)/6))</f>
        <v xml:space="preserve"> </v>
      </c>
      <c r="V2093" s="21" t="str">
        <f>IF('Raw Data'!B2100=0," ",SQRT(POWER(R2093,2)+POWER(T2093,2)))</f>
        <v xml:space="preserve"> </v>
      </c>
      <c r="W2093" s="21" t="str">
        <f>IF('Raw Data'!B2100=0," ",IF(U2093&lt;V2093,0,SQRT(POWER(U2093,2)-POWER(V2093,2))))</f>
        <v xml:space="preserve"> </v>
      </c>
      <c r="X2093" s="21" t="str">
        <f>IF('Raw Data'!B2100=0," ",V2093/U2093)</f>
        <v xml:space="preserve"> </v>
      </c>
      <c r="Y2093" s="21" t="str">
        <f>IF('Raw Data'!B2100=0," ",SQRT(2)*(W2093/V2093))</f>
        <v xml:space="preserve"> </v>
      </c>
      <c r="Z2093" s="21" t="str">
        <f>IF('Raw Data'!B2100=0," ",'Raw Data'!T2100)</f>
        <v xml:space="preserve"> </v>
      </c>
      <c r="AA2093" s="21" t="str">
        <f>IF('Raw Data'!B2100=0," ",'Raw Data'!F2100)</f>
        <v xml:space="preserve"> </v>
      </c>
      <c r="AB2093" s="132" t="str">
        <f>IF('Raw Data'!B2100=0," ","No")</f>
        <v xml:space="preserve"> </v>
      </c>
      <c r="AC2093" s="139" t="str">
        <f>IF('Raw Data'!B2100=0," ","Yes")</f>
        <v xml:space="preserve"> </v>
      </c>
    </row>
    <row r="2094" spans="1:29" x14ac:dyDescent="0.2">
      <c r="A2094" s="21" t="str">
        <f>IF('Raw Data'!B2101=0," ",'Raw Data'!B2101)</f>
        <v xml:space="preserve"> </v>
      </c>
      <c r="B2094" s="27" t="str">
        <f>IF('Raw Data'!B2101=0," ",'Raw Data'!C2101)</f>
        <v xml:space="preserve"> </v>
      </c>
      <c r="C2094" s="21" t="str">
        <f>IF('Raw Data'!B2101=0," ",'Raw Data'!D2101)</f>
        <v xml:space="preserve"> </v>
      </c>
      <c r="D2094" s="21" t="str">
        <f>IF('Raw Data'!B2101=0," ",'Raw Data'!E2101)</f>
        <v xml:space="preserve"> </v>
      </c>
      <c r="E2094" s="21" t="str">
        <f>IF('Raw Data'!B2101=0," ",(MAX('Raw Data'!G2101:I2101)-MIN('Raw Data'!G2101:I2101)))</f>
        <v xml:space="preserve"> </v>
      </c>
      <c r="F2094" s="21" t="str">
        <f>IF('Raw Data'!B2101=0," ",(MAX('Raw Data'!J2101:L2101)-MIN('Raw Data'!J2101:L2101)))</f>
        <v xml:space="preserve"> </v>
      </c>
      <c r="G2094" s="21" t="str">
        <f>IF('Raw Data'!B2101=0," ",(MAX('Raw Data'!M2101:O2101)-MIN('Raw Data'!M2101:O2101)))</f>
        <v xml:space="preserve"> </v>
      </c>
      <c r="H2094" s="21" t="str">
        <f>IF('Raw Data'!B2101=0," ",(MAX('Raw Data'!P2101:R2101)-MIN('Raw Data'!P2101:R2101)))</f>
        <v xml:space="preserve"> </v>
      </c>
      <c r="I2094" s="21" t="str">
        <f>IF('Raw Data'!B2101=0," ",AVERAGE(E2094,G2094))</f>
        <v xml:space="preserve"> </v>
      </c>
      <c r="J2094" s="21" t="str">
        <f>IF('Raw Data'!B2101=0," ",AVERAGE(F2094,H2094))</f>
        <v xml:space="preserve"> </v>
      </c>
      <c r="K2094" s="21" t="str">
        <f>IF('Raw Data'!B2101=0," ",AVERAGE(I2094,J2094))</f>
        <v xml:space="preserve"> </v>
      </c>
      <c r="L2094" s="21" t="str">
        <f>IF('Raw Data'!B2101=0," ",AVERAGE('Raw Data'!G2101:I2101,'Raw Data'!M2101:O2101))</f>
        <v xml:space="preserve"> </v>
      </c>
      <c r="M2094" s="21" t="str">
        <f>IF('Raw Data'!B2101=0," ",AVERAGE('Raw Data'!J2101:L2101,'Raw Data'!P2101:R2101))</f>
        <v xml:space="preserve"> </v>
      </c>
      <c r="N2094" s="21" t="str">
        <f>IF('Raw Data'!B2101=0," ",(MAX(L2094:M2094)-MIN(L2094,M2094)))</f>
        <v xml:space="preserve"> </v>
      </c>
      <c r="O2094" s="21" t="str">
        <f>IF('Raw Data'!B2101=0," ",AVERAGE('Raw Data'!G2101:L2101))</f>
        <v xml:space="preserve"> </v>
      </c>
      <c r="P2094" s="21" t="str">
        <f>IF('Raw Data'!B2101=0," ",AVERAGE('Raw Data'!M2101:R2101))</f>
        <v xml:space="preserve"> </v>
      </c>
      <c r="Q2094" s="21" t="str">
        <f>IF('Raw Data'!B2101=0," ",(MAX(O2094:P2094)-MIN(O2094:P2094)))</f>
        <v xml:space="preserve"> </v>
      </c>
      <c r="R2094" s="21" t="str">
        <f>IF('Raw Data'!B2101=0," ",K2094*$H$1)</f>
        <v xml:space="preserve"> </v>
      </c>
      <c r="S2094" s="21" t="str">
        <f>IF('Raw Data'!B2101=0," ",(POWER(N2094*$H$2, 2)-(POWER(R2094,2)/6)))</f>
        <v xml:space="preserve"> </v>
      </c>
      <c r="T2094" s="21" t="str">
        <f>IF('Raw Data'!B2101=0," ",IF(S2094&lt;0,0,SQRT(S2094)))</f>
        <v xml:space="preserve"> </v>
      </c>
      <c r="U2094" s="21" t="str">
        <f>IF('Raw Data'!B2101=0," ",IF((D2094-C2094)&gt;POWER(10, 50),2*MIN(AVERAGE('Raw Data'!G2101:R2101)-C2094,D2094-AVERAGE('Raw Data'!G2101:R2101)),(D2094-C2094)/6))</f>
        <v xml:space="preserve"> </v>
      </c>
      <c r="V2094" s="21" t="str">
        <f>IF('Raw Data'!B2101=0," ",SQRT(POWER(R2094,2)+POWER(T2094,2)))</f>
        <v xml:space="preserve"> </v>
      </c>
      <c r="W2094" s="21" t="str">
        <f>IF('Raw Data'!B2101=0," ",IF(U2094&lt;V2094,0,SQRT(POWER(U2094,2)-POWER(V2094,2))))</f>
        <v xml:space="preserve"> </v>
      </c>
      <c r="X2094" s="21" t="str">
        <f>IF('Raw Data'!B2101=0," ",V2094/U2094)</f>
        <v xml:space="preserve"> </v>
      </c>
      <c r="Y2094" s="21" t="str">
        <f>IF('Raw Data'!B2101=0," ",SQRT(2)*(W2094/V2094))</f>
        <v xml:space="preserve"> </v>
      </c>
      <c r="Z2094" s="21" t="str">
        <f>IF('Raw Data'!B2101=0," ",'Raw Data'!T2101)</f>
        <v xml:space="preserve"> </v>
      </c>
      <c r="AA2094" s="21" t="str">
        <f>IF('Raw Data'!B2101=0," ",'Raw Data'!F2101)</f>
        <v xml:space="preserve"> </v>
      </c>
      <c r="AB2094" s="132" t="str">
        <f>IF('Raw Data'!B2101=0," ","No")</f>
        <v xml:space="preserve"> </v>
      </c>
      <c r="AC2094" s="139" t="str">
        <f>IF('Raw Data'!B2101=0," ","Yes")</f>
        <v xml:space="preserve"> </v>
      </c>
    </row>
    <row r="2095" spans="1:29" x14ac:dyDescent="0.2">
      <c r="A2095" s="21" t="str">
        <f>IF('Raw Data'!B2102=0," ",'Raw Data'!B2102)</f>
        <v xml:space="preserve"> </v>
      </c>
      <c r="B2095" s="27" t="str">
        <f>IF('Raw Data'!B2102=0," ",'Raw Data'!C2102)</f>
        <v xml:space="preserve"> </v>
      </c>
      <c r="C2095" s="21" t="str">
        <f>IF('Raw Data'!B2102=0," ",'Raw Data'!D2102)</f>
        <v xml:space="preserve"> </v>
      </c>
      <c r="D2095" s="21" t="str">
        <f>IF('Raw Data'!B2102=0," ",'Raw Data'!E2102)</f>
        <v xml:space="preserve"> </v>
      </c>
      <c r="E2095" s="21" t="str">
        <f>IF('Raw Data'!B2102=0," ",(MAX('Raw Data'!G2102:I2102)-MIN('Raw Data'!G2102:I2102)))</f>
        <v xml:space="preserve"> </v>
      </c>
      <c r="F2095" s="21" t="str">
        <f>IF('Raw Data'!B2102=0," ",(MAX('Raw Data'!J2102:L2102)-MIN('Raw Data'!J2102:L2102)))</f>
        <v xml:space="preserve"> </v>
      </c>
      <c r="G2095" s="21" t="str">
        <f>IF('Raw Data'!B2102=0," ",(MAX('Raw Data'!M2102:O2102)-MIN('Raw Data'!M2102:O2102)))</f>
        <v xml:space="preserve"> </v>
      </c>
      <c r="H2095" s="21" t="str">
        <f>IF('Raw Data'!B2102=0," ",(MAX('Raw Data'!P2102:R2102)-MIN('Raw Data'!P2102:R2102)))</f>
        <v xml:space="preserve"> </v>
      </c>
      <c r="I2095" s="21" t="str">
        <f>IF('Raw Data'!B2102=0," ",AVERAGE(E2095,G2095))</f>
        <v xml:space="preserve"> </v>
      </c>
      <c r="J2095" s="21" t="str">
        <f>IF('Raw Data'!B2102=0," ",AVERAGE(F2095,H2095))</f>
        <v xml:space="preserve"> </v>
      </c>
      <c r="K2095" s="21" t="str">
        <f>IF('Raw Data'!B2102=0," ",AVERAGE(I2095,J2095))</f>
        <v xml:space="preserve"> </v>
      </c>
      <c r="L2095" s="21" t="str">
        <f>IF('Raw Data'!B2102=0," ",AVERAGE('Raw Data'!G2102:I2102,'Raw Data'!M2102:O2102))</f>
        <v xml:space="preserve"> </v>
      </c>
      <c r="M2095" s="21" t="str">
        <f>IF('Raw Data'!B2102=0," ",AVERAGE('Raw Data'!J2102:L2102,'Raw Data'!P2102:R2102))</f>
        <v xml:space="preserve"> </v>
      </c>
      <c r="N2095" s="21" t="str">
        <f>IF('Raw Data'!B2102=0," ",(MAX(L2095:M2095)-MIN(L2095,M2095)))</f>
        <v xml:space="preserve"> </v>
      </c>
      <c r="O2095" s="21" t="str">
        <f>IF('Raw Data'!B2102=0," ",AVERAGE('Raw Data'!G2102:L2102))</f>
        <v xml:space="preserve"> </v>
      </c>
      <c r="P2095" s="21" t="str">
        <f>IF('Raw Data'!B2102=0," ",AVERAGE('Raw Data'!M2102:R2102))</f>
        <v xml:space="preserve"> </v>
      </c>
      <c r="Q2095" s="21" t="str">
        <f>IF('Raw Data'!B2102=0," ",(MAX(O2095:P2095)-MIN(O2095:P2095)))</f>
        <v xml:space="preserve"> </v>
      </c>
      <c r="R2095" s="21" t="str">
        <f>IF('Raw Data'!B2102=0," ",K2095*$H$1)</f>
        <v xml:space="preserve"> </v>
      </c>
      <c r="S2095" s="21" t="str">
        <f>IF('Raw Data'!B2102=0," ",(POWER(N2095*$H$2, 2)-(POWER(R2095,2)/6)))</f>
        <v xml:space="preserve"> </v>
      </c>
      <c r="T2095" s="21" t="str">
        <f>IF('Raw Data'!B2102=0," ",IF(S2095&lt;0,0,SQRT(S2095)))</f>
        <v xml:space="preserve"> </v>
      </c>
      <c r="U2095" s="21" t="str">
        <f>IF('Raw Data'!B2102=0," ",IF((D2095-C2095)&gt;POWER(10, 50),2*MIN(AVERAGE('Raw Data'!G2102:R2102)-C2095,D2095-AVERAGE('Raw Data'!G2102:R2102)),(D2095-C2095)/6))</f>
        <v xml:space="preserve"> </v>
      </c>
      <c r="V2095" s="21" t="str">
        <f>IF('Raw Data'!B2102=0," ",SQRT(POWER(R2095,2)+POWER(T2095,2)))</f>
        <v xml:space="preserve"> </v>
      </c>
      <c r="W2095" s="21" t="str">
        <f>IF('Raw Data'!B2102=0," ",IF(U2095&lt;V2095,0,SQRT(POWER(U2095,2)-POWER(V2095,2))))</f>
        <v xml:space="preserve"> </v>
      </c>
      <c r="X2095" s="21" t="str">
        <f>IF('Raw Data'!B2102=0," ",V2095/U2095)</f>
        <v xml:space="preserve"> </v>
      </c>
      <c r="Y2095" s="21" t="str">
        <f>IF('Raw Data'!B2102=0," ",SQRT(2)*(W2095/V2095))</f>
        <v xml:space="preserve"> </v>
      </c>
      <c r="Z2095" s="21" t="str">
        <f>IF('Raw Data'!B2102=0," ",'Raw Data'!T2102)</f>
        <v xml:space="preserve"> </v>
      </c>
      <c r="AA2095" s="21" t="str">
        <f>IF('Raw Data'!B2102=0," ",'Raw Data'!F2102)</f>
        <v xml:space="preserve"> </v>
      </c>
      <c r="AB2095" s="132" t="str">
        <f>IF('Raw Data'!B2102=0," ","No")</f>
        <v xml:space="preserve"> </v>
      </c>
      <c r="AC2095" s="139" t="str">
        <f>IF('Raw Data'!B2102=0," ","Yes")</f>
        <v xml:space="preserve"> </v>
      </c>
    </row>
    <row r="2096" spans="1:29" x14ac:dyDescent="0.2">
      <c r="A2096" s="21" t="str">
        <f>IF('Raw Data'!B2103=0," ",'Raw Data'!B2103)</f>
        <v xml:space="preserve"> </v>
      </c>
      <c r="B2096" s="27" t="str">
        <f>IF('Raw Data'!B2103=0," ",'Raw Data'!C2103)</f>
        <v xml:space="preserve"> </v>
      </c>
      <c r="C2096" s="21" t="str">
        <f>IF('Raw Data'!B2103=0," ",'Raw Data'!D2103)</f>
        <v xml:space="preserve"> </v>
      </c>
      <c r="D2096" s="21" t="str">
        <f>IF('Raw Data'!B2103=0," ",'Raw Data'!E2103)</f>
        <v xml:space="preserve"> </v>
      </c>
      <c r="E2096" s="21" t="str">
        <f>IF('Raw Data'!B2103=0," ",(MAX('Raw Data'!G2103:I2103)-MIN('Raw Data'!G2103:I2103)))</f>
        <v xml:space="preserve"> </v>
      </c>
      <c r="F2096" s="21" t="str">
        <f>IF('Raw Data'!B2103=0," ",(MAX('Raw Data'!J2103:L2103)-MIN('Raw Data'!J2103:L2103)))</f>
        <v xml:space="preserve"> </v>
      </c>
      <c r="G2096" s="21" t="str">
        <f>IF('Raw Data'!B2103=0," ",(MAX('Raw Data'!M2103:O2103)-MIN('Raw Data'!M2103:O2103)))</f>
        <v xml:space="preserve"> </v>
      </c>
      <c r="H2096" s="21" t="str">
        <f>IF('Raw Data'!B2103=0," ",(MAX('Raw Data'!P2103:R2103)-MIN('Raw Data'!P2103:R2103)))</f>
        <v xml:space="preserve"> </v>
      </c>
      <c r="I2096" s="21" t="str">
        <f>IF('Raw Data'!B2103=0," ",AVERAGE(E2096,G2096))</f>
        <v xml:space="preserve"> </v>
      </c>
      <c r="J2096" s="21" t="str">
        <f>IF('Raw Data'!B2103=0," ",AVERAGE(F2096,H2096))</f>
        <v xml:space="preserve"> </v>
      </c>
      <c r="K2096" s="21" t="str">
        <f>IF('Raw Data'!B2103=0," ",AVERAGE(I2096,J2096))</f>
        <v xml:space="preserve"> </v>
      </c>
      <c r="L2096" s="21" t="str">
        <f>IF('Raw Data'!B2103=0," ",AVERAGE('Raw Data'!G2103:I2103,'Raw Data'!M2103:O2103))</f>
        <v xml:space="preserve"> </v>
      </c>
      <c r="M2096" s="21" t="str">
        <f>IF('Raw Data'!B2103=0," ",AVERAGE('Raw Data'!J2103:L2103,'Raw Data'!P2103:R2103))</f>
        <v xml:space="preserve"> </v>
      </c>
      <c r="N2096" s="21" t="str">
        <f>IF('Raw Data'!B2103=0," ",(MAX(L2096:M2096)-MIN(L2096,M2096)))</f>
        <v xml:space="preserve"> </v>
      </c>
      <c r="O2096" s="21" t="str">
        <f>IF('Raw Data'!B2103=0," ",AVERAGE('Raw Data'!G2103:L2103))</f>
        <v xml:space="preserve"> </v>
      </c>
      <c r="P2096" s="21" t="str">
        <f>IF('Raw Data'!B2103=0," ",AVERAGE('Raw Data'!M2103:R2103))</f>
        <v xml:space="preserve"> </v>
      </c>
      <c r="Q2096" s="21" t="str">
        <f>IF('Raw Data'!B2103=0," ",(MAX(O2096:P2096)-MIN(O2096:P2096)))</f>
        <v xml:space="preserve"> </v>
      </c>
      <c r="R2096" s="21" t="str">
        <f>IF('Raw Data'!B2103=0," ",K2096*$H$1)</f>
        <v xml:space="preserve"> </v>
      </c>
      <c r="S2096" s="21" t="str">
        <f>IF('Raw Data'!B2103=0," ",(POWER(N2096*$H$2, 2)-(POWER(R2096,2)/6)))</f>
        <v xml:space="preserve"> </v>
      </c>
      <c r="T2096" s="21" t="str">
        <f>IF('Raw Data'!B2103=0," ",IF(S2096&lt;0,0,SQRT(S2096)))</f>
        <v xml:space="preserve"> </v>
      </c>
      <c r="U2096" s="21" t="str">
        <f>IF('Raw Data'!B2103=0," ",IF((D2096-C2096)&gt;POWER(10, 50),2*MIN(AVERAGE('Raw Data'!G2103:R2103)-C2096,D2096-AVERAGE('Raw Data'!G2103:R2103)),(D2096-C2096)/6))</f>
        <v xml:space="preserve"> </v>
      </c>
      <c r="V2096" s="21" t="str">
        <f>IF('Raw Data'!B2103=0," ",SQRT(POWER(R2096,2)+POWER(T2096,2)))</f>
        <v xml:space="preserve"> </v>
      </c>
      <c r="W2096" s="21" t="str">
        <f>IF('Raw Data'!B2103=0," ",IF(U2096&lt;V2096,0,SQRT(POWER(U2096,2)-POWER(V2096,2))))</f>
        <v xml:space="preserve"> </v>
      </c>
      <c r="X2096" s="21" t="str">
        <f>IF('Raw Data'!B2103=0," ",V2096/U2096)</f>
        <v xml:space="preserve"> </v>
      </c>
      <c r="Y2096" s="21" t="str">
        <f>IF('Raw Data'!B2103=0," ",SQRT(2)*(W2096/V2096))</f>
        <v xml:space="preserve"> </v>
      </c>
      <c r="Z2096" s="21" t="str">
        <f>IF('Raw Data'!B2103=0," ",'Raw Data'!T2103)</f>
        <v xml:space="preserve"> </v>
      </c>
      <c r="AA2096" s="21" t="str">
        <f>IF('Raw Data'!B2103=0," ",'Raw Data'!F2103)</f>
        <v xml:space="preserve"> </v>
      </c>
      <c r="AB2096" s="132" t="str">
        <f>IF('Raw Data'!B2103=0," ","No")</f>
        <v xml:space="preserve"> </v>
      </c>
      <c r="AC2096" s="139" t="str">
        <f>IF('Raw Data'!B2103=0," ","Yes")</f>
        <v xml:space="preserve"> </v>
      </c>
    </row>
    <row r="2097" spans="1:29" x14ac:dyDescent="0.2">
      <c r="A2097" s="21" t="str">
        <f>IF('Raw Data'!B2104=0," ",'Raw Data'!B2104)</f>
        <v xml:space="preserve"> </v>
      </c>
      <c r="B2097" s="27" t="str">
        <f>IF('Raw Data'!B2104=0," ",'Raw Data'!C2104)</f>
        <v xml:space="preserve"> </v>
      </c>
      <c r="C2097" s="21" t="str">
        <f>IF('Raw Data'!B2104=0," ",'Raw Data'!D2104)</f>
        <v xml:space="preserve"> </v>
      </c>
      <c r="D2097" s="21" t="str">
        <f>IF('Raw Data'!B2104=0," ",'Raw Data'!E2104)</f>
        <v xml:space="preserve"> </v>
      </c>
      <c r="E2097" s="21" t="str">
        <f>IF('Raw Data'!B2104=0," ",(MAX('Raw Data'!G2104:I2104)-MIN('Raw Data'!G2104:I2104)))</f>
        <v xml:space="preserve"> </v>
      </c>
      <c r="F2097" s="21" t="str">
        <f>IF('Raw Data'!B2104=0," ",(MAX('Raw Data'!J2104:L2104)-MIN('Raw Data'!J2104:L2104)))</f>
        <v xml:space="preserve"> </v>
      </c>
      <c r="G2097" s="21" t="str">
        <f>IF('Raw Data'!B2104=0," ",(MAX('Raw Data'!M2104:O2104)-MIN('Raw Data'!M2104:O2104)))</f>
        <v xml:space="preserve"> </v>
      </c>
      <c r="H2097" s="21" t="str">
        <f>IF('Raw Data'!B2104=0," ",(MAX('Raw Data'!P2104:R2104)-MIN('Raw Data'!P2104:R2104)))</f>
        <v xml:space="preserve"> </v>
      </c>
      <c r="I2097" s="21" t="str">
        <f>IF('Raw Data'!B2104=0," ",AVERAGE(E2097,G2097))</f>
        <v xml:space="preserve"> </v>
      </c>
      <c r="J2097" s="21" t="str">
        <f>IF('Raw Data'!B2104=0," ",AVERAGE(F2097,H2097))</f>
        <v xml:space="preserve"> </v>
      </c>
      <c r="K2097" s="21" t="str">
        <f>IF('Raw Data'!B2104=0," ",AVERAGE(I2097,J2097))</f>
        <v xml:space="preserve"> </v>
      </c>
      <c r="L2097" s="21" t="str">
        <f>IF('Raw Data'!B2104=0," ",AVERAGE('Raw Data'!G2104:I2104,'Raw Data'!M2104:O2104))</f>
        <v xml:space="preserve"> </v>
      </c>
      <c r="M2097" s="21" t="str">
        <f>IF('Raw Data'!B2104=0," ",AVERAGE('Raw Data'!J2104:L2104,'Raw Data'!P2104:R2104))</f>
        <v xml:space="preserve"> </v>
      </c>
      <c r="N2097" s="21" t="str">
        <f>IF('Raw Data'!B2104=0," ",(MAX(L2097:M2097)-MIN(L2097,M2097)))</f>
        <v xml:space="preserve"> </v>
      </c>
      <c r="O2097" s="21" t="str">
        <f>IF('Raw Data'!B2104=0," ",AVERAGE('Raw Data'!G2104:L2104))</f>
        <v xml:space="preserve"> </v>
      </c>
      <c r="P2097" s="21" t="str">
        <f>IF('Raw Data'!B2104=0," ",AVERAGE('Raw Data'!M2104:R2104))</f>
        <v xml:space="preserve"> </v>
      </c>
      <c r="Q2097" s="21" t="str">
        <f>IF('Raw Data'!B2104=0," ",(MAX(O2097:P2097)-MIN(O2097:P2097)))</f>
        <v xml:space="preserve"> </v>
      </c>
      <c r="R2097" s="21" t="str">
        <f>IF('Raw Data'!B2104=0," ",K2097*$H$1)</f>
        <v xml:space="preserve"> </v>
      </c>
      <c r="S2097" s="21" t="str">
        <f>IF('Raw Data'!B2104=0," ",(POWER(N2097*$H$2, 2)-(POWER(R2097,2)/6)))</f>
        <v xml:space="preserve"> </v>
      </c>
      <c r="T2097" s="21" t="str">
        <f>IF('Raw Data'!B2104=0," ",IF(S2097&lt;0,0,SQRT(S2097)))</f>
        <v xml:space="preserve"> </v>
      </c>
      <c r="U2097" s="21" t="str">
        <f>IF('Raw Data'!B2104=0," ",IF((D2097-C2097)&gt;POWER(10, 50),2*MIN(AVERAGE('Raw Data'!G2104:R2104)-C2097,D2097-AVERAGE('Raw Data'!G2104:R2104)),(D2097-C2097)/6))</f>
        <v xml:space="preserve"> </v>
      </c>
      <c r="V2097" s="21" t="str">
        <f>IF('Raw Data'!B2104=0," ",SQRT(POWER(R2097,2)+POWER(T2097,2)))</f>
        <v xml:space="preserve"> </v>
      </c>
      <c r="W2097" s="21" t="str">
        <f>IF('Raw Data'!B2104=0," ",IF(U2097&lt;V2097,0,SQRT(POWER(U2097,2)-POWER(V2097,2))))</f>
        <v xml:space="preserve"> </v>
      </c>
      <c r="X2097" s="21" t="str">
        <f>IF('Raw Data'!B2104=0," ",V2097/U2097)</f>
        <v xml:space="preserve"> </v>
      </c>
      <c r="Y2097" s="21" t="str">
        <f>IF('Raw Data'!B2104=0," ",SQRT(2)*(W2097/V2097))</f>
        <v xml:space="preserve"> </v>
      </c>
      <c r="Z2097" s="21" t="str">
        <f>IF('Raw Data'!B2104=0," ",'Raw Data'!T2104)</f>
        <v xml:space="preserve"> </v>
      </c>
      <c r="AA2097" s="21" t="str">
        <f>IF('Raw Data'!B2104=0," ",'Raw Data'!F2104)</f>
        <v xml:space="preserve"> </v>
      </c>
      <c r="AB2097" s="132" t="str">
        <f>IF('Raw Data'!B2104=0," ","No")</f>
        <v xml:space="preserve"> </v>
      </c>
      <c r="AC2097" s="139" t="str">
        <f>IF('Raw Data'!B2104=0," ","Yes")</f>
        <v xml:space="preserve"> </v>
      </c>
    </row>
    <row r="2098" spans="1:29" x14ac:dyDescent="0.2">
      <c r="A2098" s="21" t="str">
        <f>IF('Raw Data'!B2105=0," ",'Raw Data'!B2105)</f>
        <v xml:space="preserve"> </v>
      </c>
      <c r="B2098" s="27" t="str">
        <f>IF('Raw Data'!B2105=0," ",'Raw Data'!C2105)</f>
        <v xml:space="preserve"> </v>
      </c>
      <c r="C2098" s="21" t="str">
        <f>IF('Raw Data'!B2105=0," ",'Raw Data'!D2105)</f>
        <v xml:space="preserve"> </v>
      </c>
      <c r="D2098" s="21" t="str">
        <f>IF('Raw Data'!B2105=0," ",'Raw Data'!E2105)</f>
        <v xml:space="preserve"> </v>
      </c>
      <c r="E2098" s="21" t="str">
        <f>IF('Raw Data'!B2105=0," ",(MAX('Raw Data'!G2105:I2105)-MIN('Raw Data'!G2105:I2105)))</f>
        <v xml:space="preserve"> </v>
      </c>
      <c r="F2098" s="21" t="str">
        <f>IF('Raw Data'!B2105=0," ",(MAX('Raw Data'!J2105:L2105)-MIN('Raw Data'!J2105:L2105)))</f>
        <v xml:space="preserve"> </v>
      </c>
      <c r="G2098" s="21" t="str">
        <f>IF('Raw Data'!B2105=0," ",(MAX('Raw Data'!M2105:O2105)-MIN('Raw Data'!M2105:O2105)))</f>
        <v xml:space="preserve"> </v>
      </c>
      <c r="H2098" s="21" t="str">
        <f>IF('Raw Data'!B2105=0," ",(MAX('Raw Data'!P2105:R2105)-MIN('Raw Data'!P2105:R2105)))</f>
        <v xml:space="preserve"> </v>
      </c>
      <c r="I2098" s="21" t="str">
        <f>IF('Raw Data'!B2105=0," ",AVERAGE(E2098,G2098))</f>
        <v xml:space="preserve"> </v>
      </c>
      <c r="J2098" s="21" t="str">
        <f>IF('Raw Data'!B2105=0," ",AVERAGE(F2098,H2098))</f>
        <v xml:space="preserve"> </v>
      </c>
      <c r="K2098" s="21" t="str">
        <f>IF('Raw Data'!B2105=0," ",AVERAGE(I2098,J2098))</f>
        <v xml:space="preserve"> </v>
      </c>
      <c r="L2098" s="21" t="str">
        <f>IF('Raw Data'!B2105=0," ",AVERAGE('Raw Data'!G2105:I2105,'Raw Data'!M2105:O2105))</f>
        <v xml:space="preserve"> </v>
      </c>
      <c r="M2098" s="21" t="str">
        <f>IF('Raw Data'!B2105=0," ",AVERAGE('Raw Data'!J2105:L2105,'Raw Data'!P2105:R2105))</f>
        <v xml:space="preserve"> </v>
      </c>
      <c r="N2098" s="21" t="str">
        <f>IF('Raw Data'!B2105=0," ",(MAX(L2098:M2098)-MIN(L2098,M2098)))</f>
        <v xml:space="preserve"> </v>
      </c>
      <c r="O2098" s="21" t="str">
        <f>IF('Raw Data'!B2105=0," ",AVERAGE('Raw Data'!G2105:L2105))</f>
        <v xml:space="preserve"> </v>
      </c>
      <c r="P2098" s="21" t="str">
        <f>IF('Raw Data'!B2105=0," ",AVERAGE('Raw Data'!M2105:R2105))</f>
        <v xml:space="preserve"> </v>
      </c>
      <c r="Q2098" s="21" t="str">
        <f>IF('Raw Data'!B2105=0," ",(MAX(O2098:P2098)-MIN(O2098:P2098)))</f>
        <v xml:space="preserve"> </v>
      </c>
      <c r="R2098" s="21" t="str">
        <f>IF('Raw Data'!B2105=0," ",K2098*$H$1)</f>
        <v xml:space="preserve"> </v>
      </c>
      <c r="S2098" s="21" t="str">
        <f>IF('Raw Data'!B2105=0," ",(POWER(N2098*$H$2, 2)-(POWER(R2098,2)/6)))</f>
        <v xml:space="preserve"> </v>
      </c>
      <c r="T2098" s="21" t="str">
        <f>IF('Raw Data'!B2105=0," ",IF(S2098&lt;0,0,SQRT(S2098)))</f>
        <v xml:space="preserve"> </v>
      </c>
      <c r="U2098" s="21" t="str">
        <f>IF('Raw Data'!B2105=0," ",IF((D2098-C2098)&gt;POWER(10, 50),2*MIN(AVERAGE('Raw Data'!G2105:R2105)-C2098,D2098-AVERAGE('Raw Data'!G2105:R2105)),(D2098-C2098)/6))</f>
        <v xml:space="preserve"> </v>
      </c>
      <c r="V2098" s="21" t="str">
        <f>IF('Raw Data'!B2105=0," ",SQRT(POWER(R2098,2)+POWER(T2098,2)))</f>
        <v xml:space="preserve"> </v>
      </c>
      <c r="W2098" s="21" t="str">
        <f>IF('Raw Data'!B2105=0," ",IF(U2098&lt;V2098,0,SQRT(POWER(U2098,2)-POWER(V2098,2))))</f>
        <v xml:space="preserve"> </v>
      </c>
      <c r="X2098" s="21" t="str">
        <f>IF('Raw Data'!B2105=0," ",V2098/U2098)</f>
        <v xml:space="preserve"> </v>
      </c>
      <c r="Y2098" s="21" t="str">
        <f>IF('Raw Data'!B2105=0," ",SQRT(2)*(W2098/V2098))</f>
        <v xml:space="preserve"> </v>
      </c>
      <c r="Z2098" s="21" t="str">
        <f>IF('Raw Data'!B2105=0," ",'Raw Data'!T2105)</f>
        <v xml:space="preserve"> </v>
      </c>
      <c r="AA2098" s="21" t="str">
        <f>IF('Raw Data'!B2105=0," ",'Raw Data'!F2105)</f>
        <v xml:space="preserve"> </v>
      </c>
      <c r="AB2098" s="132" t="str">
        <f>IF('Raw Data'!B2105=0," ","No")</f>
        <v xml:space="preserve"> </v>
      </c>
      <c r="AC2098" s="139" t="str">
        <f>IF('Raw Data'!B2105=0," ","Yes")</f>
        <v xml:space="preserve"> </v>
      </c>
    </row>
    <row r="2099" spans="1:29" x14ac:dyDescent="0.2">
      <c r="A2099" s="21" t="str">
        <f>IF('Raw Data'!B2106=0," ",'Raw Data'!B2106)</f>
        <v xml:space="preserve"> </v>
      </c>
      <c r="B2099" s="27" t="str">
        <f>IF('Raw Data'!B2106=0," ",'Raw Data'!C2106)</f>
        <v xml:space="preserve"> </v>
      </c>
      <c r="C2099" s="21" t="str">
        <f>IF('Raw Data'!B2106=0," ",'Raw Data'!D2106)</f>
        <v xml:space="preserve"> </v>
      </c>
      <c r="D2099" s="21" t="str">
        <f>IF('Raw Data'!B2106=0," ",'Raw Data'!E2106)</f>
        <v xml:space="preserve"> </v>
      </c>
      <c r="E2099" s="21" t="str">
        <f>IF('Raw Data'!B2106=0," ",(MAX('Raw Data'!G2106:I2106)-MIN('Raw Data'!G2106:I2106)))</f>
        <v xml:space="preserve"> </v>
      </c>
      <c r="F2099" s="21" t="str">
        <f>IF('Raw Data'!B2106=0," ",(MAX('Raw Data'!J2106:L2106)-MIN('Raw Data'!J2106:L2106)))</f>
        <v xml:space="preserve"> </v>
      </c>
      <c r="G2099" s="21" t="str">
        <f>IF('Raw Data'!B2106=0," ",(MAX('Raw Data'!M2106:O2106)-MIN('Raw Data'!M2106:O2106)))</f>
        <v xml:space="preserve"> </v>
      </c>
      <c r="H2099" s="21" t="str">
        <f>IF('Raw Data'!B2106=0," ",(MAX('Raw Data'!P2106:R2106)-MIN('Raw Data'!P2106:R2106)))</f>
        <v xml:space="preserve"> </v>
      </c>
      <c r="I2099" s="21" t="str">
        <f>IF('Raw Data'!B2106=0," ",AVERAGE(E2099,G2099))</f>
        <v xml:space="preserve"> </v>
      </c>
      <c r="J2099" s="21" t="str">
        <f>IF('Raw Data'!B2106=0," ",AVERAGE(F2099,H2099))</f>
        <v xml:space="preserve"> </v>
      </c>
      <c r="K2099" s="21" t="str">
        <f>IF('Raw Data'!B2106=0," ",AVERAGE(I2099,J2099))</f>
        <v xml:space="preserve"> </v>
      </c>
      <c r="L2099" s="21" t="str">
        <f>IF('Raw Data'!B2106=0," ",AVERAGE('Raw Data'!G2106:I2106,'Raw Data'!M2106:O2106))</f>
        <v xml:space="preserve"> </v>
      </c>
      <c r="M2099" s="21" t="str">
        <f>IF('Raw Data'!B2106=0," ",AVERAGE('Raw Data'!J2106:L2106,'Raw Data'!P2106:R2106))</f>
        <v xml:space="preserve"> </v>
      </c>
      <c r="N2099" s="21" t="str">
        <f>IF('Raw Data'!B2106=0," ",(MAX(L2099:M2099)-MIN(L2099,M2099)))</f>
        <v xml:space="preserve"> </v>
      </c>
      <c r="O2099" s="21" t="str">
        <f>IF('Raw Data'!B2106=0," ",AVERAGE('Raw Data'!G2106:L2106))</f>
        <v xml:space="preserve"> </v>
      </c>
      <c r="P2099" s="21" t="str">
        <f>IF('Raw Data'!B2106=0," ",AVERAGE('Raw Data'!M2106:R2106))</f>
        <v xml:space="preserve"> </v>
      </c>
      <c r="Q2099" s="21" t="str">
        <f>IF('Raw Data'!B2106=0," ",(MAX(O2099:P2099)-MIN(O2099:P2099)))</f>
        <v xml:space="preserve"> </v>
      </c>
      <c r="R2099" s="21" t="str">
        <f>IF('Raw Data'!B2106=0," ",K2099*$H$1)</f>
        <v xml:space="preserve"> </v>
      </c>
      <c r="S2099" s="21" t="str">
        <f>IF('Raw Data'!B2106=0," ",(POWER(N2099*$H$2, 2)-(POWER(R2099,2)/6)))</f>
        <v xml:space="preserve"> </v>
      </c>
      <c r="T2099" s="21" t="str">
        <f>IF('Raw Data'!B2106=0," ",IF(S2099&lt;0,0,SQRT(S2099)))</f>
        <v xml:space="preserve"> </v>
      </c>
      <c r="U2099" s="21" t="str">
        <f>IF('Raw Data'!B2106=0," ",IF((D2099-C2099)&gt;POWER(10, 50),2*MIN(AVERAGE('Raw Data'!G2106:R2106)-C2099,D2099-AVERAGE('Raw Data'!G2106:R2106)),(D2099-C2099)/6))</f>
        <v xml:space="preserve"> </v>
      </c>
      <c r="V2099" s="21" t="str">
        <f>IF('Raw Data'!B2106=0," ",SQRT(POWER(R2099,2)+POWER(T2099,2)))</f>
        <v xml:space="preserve"> </v>
      </c>
      <c r="W2099" s="21" t="str">
        <f>IF('Raw Data'!B2106=0," ",IF(U2099&lt;V2099,0,SQRT(POWER(U2099,2)-POWER(V2099,2))))</f>
        <v xml:space="preserve"> </v>
      </c>
      <c r="X2099" s="21" t="str">
        <f>IF('Raw Data'!B2106=0," ",V2099/U2099)</f>
        <v xml:space="preserve"> </v>
      </c>
      <c r="Y2099" s="21" t="str">
        <f>IF('Raw Data'!B2106=0," ",SQRT(2)*(W2099/V2099))</f>
        <v xml:space="preserve"> </v>
      </c>
      <c r="Z2099" s="21" t="str">
        <f>IF('Raw Data'!B2106=0," ",'Raw Data'!T2106)</f>
        <v xml:space="preserve"> </v>
      </c>
      <c r="AA2099" s="21" t="str">
        <f>IF('Raw Data'!B2106=0," ",'Raw Data'!F2106)</f>
        <v xml:space="preserve"> </v>
      </c>
      <c r="AB2099" s="132" t="str">
        <f>IF('Raw Data'!B2106=0," ","No")</f>
        <v xml:space="preserve"> </v>
      </c>
      <c r="AC2099" s="139" t="str">
        <f>IF('Raw Data'!B2106=0," ","Yes")</f>
        <v xml:space="preserve"> </v>
      </c>
    </row>
    <row r="2100" spans="1:29" x14ac:dyDescent="0.2">
      <c r="A2100" s="21" t="str">
        <f>IF('Raw Data'!B2107=0," ",'Raw Data'!B2107)</f>
        <v xml:space="preserve"> </v>
      </c>
      <c r="B2100" s="27" t="str">
        <f>IF('Raw Data'!B2107=0," ",'Raw Data'!C2107)</f>
        <v xml:space="preserve"> </v>
      </c>
      <c r="C2100" s="21" t="str">
        <f>IF('Raw Data'!B2107=0," ",'Raw Data'!D2107)</f>
        <v xml:space="preserve"> </v>
      </c>
      <c r="D2100" s="21" t="str">
        <f>IF('Raw Data'!B2107=0," ",'Raw Data'!E2107)</f>
        <v xml:space="preserve"> </v>
      </c>
      <c r="E2100" s="21" t="str">
        <f>IF('Raw Data'!B2107=0," ",(MAX('Raw Data'!G2107:I2107)-MIN('Raw Data'!G2107:I2107)))</f>
        <v xml:space="preserve"> </v>
      </c>
      <c r="F2100" s="21" t="str">
        <f>IF('Raw Data'!B2107=0," ",(MAX('Raw Data'!J2107:L2107)-MIN('Raw Data'!J2107:L2107)))</f>
        <v xml:space="preserve"> </v>
      </c>
      <c r="G2100" s="21" t="str">
        <f>IF('Raw Data'!B2107=0," ",(MAX('Raw Data'!M2107:O2107)-MIN('Raw Data'!M2107:O2107)))</f>
        <v xml:space="preserve"> </v>
      </c>
      <c r="H2100" s="21" t="str">
        <f>IF('Raw Data'!B2107=0," ",(MAX('Raw Data'!P2107:R2107)-MIN('Raw Data'!P2107:R2107)))</f>
        <v xml:space="preserve"> </v>
      </c>
      <c r="I2100" s="21" t="str">
        <f>IF('Raw Data'!B2107=0," ",AVERAGE(E2100,G2100))</f>
        <v xml:space="preserve"> </v>
      </c>
      <c r="J2100" s="21" t="str">
        <f>IF('Raw Data'!B2107=0," ",AVERAGE(F2100,H2100))</f>
        <v xml:space="preserve"> </v>
      </c>
      <c r="K2100" s="21" t="str">
        <f>IF('Raw Data'!B2107=0," ",AVERAGE(I2100,J2100))</f>
        <v xml:space="preserve"> </v>
      </c>
      <c r="L2100" s="21" t="str">
        <f>IF('Raw Data'!B2107=0," ",AVERAGE('Raw Data'!G2107:I2107,'Raw Data'!M2107:O2107))</f>
        <v xml:space="preserve"> </v>
      </c>
      <c r="M2100" s="21" t="str">
        <f>IF('Raw Data'!B2107=0," ",AVERAGE('Raw Data'!J2107:L2107,'Raw Data'!P2107:R2107))</f>
        <v xml:space="preserve"> </v>
      </c>
      <c r="N2100" s="21" t="str">
        <f>IF('Raw Data'!B2107=0," ",(MAX(L2100:M2100)-MIN(L2100,M2100)))</f>
        <v xml:space="preserve"> </v>
      </c>
      <c r="O2100" s="21" t="str">
        <f>IF('Raw Data'!B2107=0," ",AVERAGE('Raw Data'!G2107:L2107))</f>
        <v xml:space="preserve"> </v>
      </c>
      <c r="P2100" s="21" t="str">
        <f>IF('Raw Data'!B2107=0," ",AVERAGE('Raw Data'!M2107:R2107))</f>
        <v xml:space="preserve"> </v>
      </c>
      <c r="Q2100" s="21" t="str">
        <f>IF('Raw Data'!B2107=0," ",(MAX(O2100:P2100)-MIN(O2100:P2100)))</f>
        <v xml:space="preserve"> </v>
      </c>
      <c r="R2100" s="21" t="str">
        <f>IF('Raw Data'!B2107=0," ",K2100*$H$1)</f>
        <v xml:space="preserve"> </v>
      </c>
      <c r="S2100" s="21" t="str">
        <f>IF('Raw Data'!B2107=0," ",(POWER(N2100*$H$2, 2)-(POWER(R2100,2)/6)))</f>
        <v xml:space="preserve"> </v>
      </c>
      <c r="T2100" s="21" t="str">
        <f>IF('Raw Data'!B2107=0," ",IF(S2100&lt;0,0,SQRT(S2100)))</f>
        <v xml:space="preserve"> </v>
      </c>
      <c r="U2100" s="21" t="str">
        <f>IF('Raw Data'!B2107=0," ",IF((D2100-C2100)&gt;POWER(10, 50),2*MIN(AVERAGE('Raw Data'!G2107:R2107)-C2100,D2100-AVERAGE('Raw Data'!G2107:R2107)),(D2100-C2100)/6))</f>
        <v xml:space="preserve"> </v>
      </c>
      <c r="V2100" s="21" t="str">
        <f>IF('Raw Data'!B2107=0," ",SQRT(POWER(R2100,2)+POWER(T2100,2)))</f>
        <v xml:space="preserve"> </v>
      </c>
      <c r="W2100" s="21" t="str">
        <f>IF('Raw Data'!B2107=0," ",IF(U2100&lt;V2100,0,SQRT(POWER(U2100,2)-POWER(V2100,2))))</f>
        <v xml:space="preserve"> </v>
      </c>
      <c r="X2100" s="21" t="str">
        <f>IF('Raw Data'!B2107=0," ",V2100/U2100)</f>
        <v xml:space="preserve"> </v>
      </c>
      <c r="Y2100" s="21" t="str">
        <f>IF('Raw Data'!B2107=0," ",SQRT(2)*(W2100/V2100))</f>
        <v xml:space="preserve"> </v>
      </c>
      <c r="Z2100" s="21" t="str">
        <f>IF('Raw Data'!B2107=0," ",'Raw Data'!T2107)</f>
        <v xml:space="preserve"> </v>
      </c>
      <c r="AA2100" s="21" t="str">
        <f>IF('Raw Data'!B2107=0," ",'Raw Data'!F2107)</f>
        <v xml:space="preserve"> </v>
      </c>
      <c r="AB2100" s="132" t="str">
        <f>IF('Raw Data'!B2107=0," ","No")</f>
        <v xml:space="preserve"> </v>
      </c>
      <c r="AC2100" s="139" t="str">
        <f>IF('Raw Data'!B2107=0," ","Yes")</f>
        <v xml:space="preserve"> </v>
      </c>
    </row>
    <row r="2101" spans="1:29" x14ac:dyDescent="0.2">
      <c r="A2101" s="21" t="str">
        <f>IF('Raw Data'!B2108=0," ",'Raw Data'!B2108)</f>
        <v xml:space="preserve"> </v>
      </c>
      <c r="B2101" s="27" t="str">
        <f>IF('Raw Data'!B2108=0," ",'Raw Data'!C2108)</f>
        <v xml:space="preserve"> </v>
      </c>
      <c r="C2101" s="21" t="str">
        <f>IF('Raw Data'!B2108=0," ",'Raw Data'!D2108)</f>
        <v xml:space="preserve"> </v>
      </c>
      <c r="D2101" s="21" t="str">
        <f>IF('Raw Data'!B2108=0," ",'Raw Data'!E2108)</f>
        <v xml:space="preserve"> </v>
      </c>
      <c r="E2101" s="21" t="str">
        <f>IF('Raw Data'!B2108=0," ",(MAX('Raw Data'!G2108:I2108)-MIN('Raw Data'!G2108:I2108)))</f>
        <v xml:space="preserve"> </v>
      </c>
      <c r="F2101" s="21" t="str">
        <f>IF('Raw Data'!B2108=0," ",(MAX('Raw Data'!J2108:L2108)-MIN('Raw Data'!J2108:L2108)))</f>
        <v xml:space="preserve"> </v>
      </c>
      <c r="G2101" s="21" t="str">
        <f>IF('Raw Data'!B2108=0," ",(MAX('Raw Data'!M2108:O2108)-MIN('Raw Data'!M2108:O2108)))</f>
        <v xml:space="preserve"> </v>
      </c>
      <c r="H2101" s="21" t="str">
        <f>IF('Raw Data'!B2108=0," ",(MAX('Raw Data'!P2108:R2108)-MIN('Raw Data'!P2108:R2108)))</f>
        <v xml:space="preserve"> </v>
      </c>
      <c r="I2101" s="21" t="str">
        <f>IF('Raw Data'!B2108=0," ",AVERAGE(E2101,G2101))</f>
        <v xml:space="preserve"> </v>
      </c>
      <c r="J2101" s="21" t="str">
        <f>IF('Raw Data'!B2108=0," ",AVERAGE(F2101,H2101))</f>
        <v xml:space="preserve"> </v>
      </c>
      <c r="K2101" s="21" t="str">
        <f>IF('Raw Data'!B2108=0," ",AVERAGE(I2101,J2101))</f>
        <v xml:space="preserve"> </v>
      </c>
      <c r="L2101" s="21" t="str">
        <f>IF('Raw Data'!B2108=0," ",AVERAGE('Raw Data'!G2108:I2108,'Raw Data'!M2108:O2108))</f>
        <v xml:space="preserve"> </v>
      </c>
      <c r="M2101" s="21" t="str">
        <f>IF('Raw Data'!B2108=0," ",AVERAGE('Raw Data'!J2108:L2108,'Raw Data'!P2108:R2108))</f>
        <v xml:space="preserve"> </v>
      </c>
      <c r="N2101" s="21" t="str">
        <f>IF('Raw Data'!B2108=0," ",(MAX(L2101:M2101)-MIN(L2101,M2101)))</f>
        <v xml:space="preserve"> </v>
      </c>
      <c r="O2101" s="21" t="str">
        <f>IF('Raw Data'!B2108=0," ",AVERAGE('Raw Data'!G2108:L2108))</f>
        <v xml:space="preserve"> </v>
      </c>
      <c r="P2101" s="21" t="str">
        <f>IF('Raw Data'!B2108=0," ",AVERAGE('Raw Data'!M2108:R2108))</f>
        <v xml:space="preserve"> </v>
      </c>
      <c r="Q2101" s="21" t="str">
        <f>IF('Raw Data'!B2108=0," ",(MAX(O2101:P2101)-MIN(O2101:P2101)))</f>
        <v xml:space="preserve"> </v>
      </c>
      <c r="R2101" s="21" t="str">
        <f>IF('Raw Data'!B2108=0," ",K2101*$H$1)</f>
        <v xml:space="preserve"> </v>
      </c>
      <c r="S2101" s="21" t="str">
        <f>IF('Raw Data'!B2108=0," ",(POWER(N2101*$H$2, 2)-(POWER(R2101,2)/6)))</f>
        <v xml:space="preserve"> </v>
      </c>
      <c r="T2101" s="21" t="str">
        <f>IF('Raw Data'!B2108=0," ",IF(S2101&lt;0,0,SQRT(S2101)))</f>
        <v xml:space="preserve"> </v>
      </c>
      <c r="U2101" s="21" t="str">
        <f>IF('Raw Data'!B2108=0," ",IF((D2101-C2101)&gt;POWER(10, 50),2*MIN(AVERAGE('Raw Data'!G2108:R2108)-C2101,D2101-AVERAGE('Raw Data'!G2108:R2108)),(D2101-C2101)/6))</f>
        <v xml:space="preserve"> </v>
      </c>
      <c r="V2101" s="21" t="str">
        <f>IF('Raw Data'!B2108=0," ",SQRT(POWER(R2101,2)+POWER(T2101,2)))</f>
        <v xml:space="preserve"> </v>
      </c>
      <c r="W2101" s="21" t="str">
        <f>IF('Raw Data'!B2108=0," ",IF(U2101&lt;V2101,0,SQRT(POWER(U2101,2)-POWER(V2101,2))))</f>
        <v xml:space="preserve"> </v>
      </c>
      <c r="X2101" s="21" t="str">
        <f>IF('Raw Data'!B2108=0," ",V2101/U2101)</f>
        <v xml:space="preserve"> </v>
      </c>
      <c r="Y2101" s="21" t="str">
        <f>IF('Raw Data'!B2108=0," ",SQRT(2)*(W2101/V2101))</f>
        <v xml:space="preserve"> </v>
      </c>
      <c r="Z2101" s="21" t="str">
        <f>IF('Raw Data'!B2108=0," ",'Raw Data'!T2108)</f>
        <v xml:space="preserve"> </v>
      </c>
      <c r="AA2101" s="21" t="str">
        <f>IF('Raw Data'!B2108=0," ",'Raw Data'!F2108)</f>
        <v xml:space="preserve"> </v>
      </c>
      <c r="AB2101" s="132" t="str">
        <f>IF('Raw Data'!B2108=0," ","No")</f>
        <v xml:space="preserve"> </v>
      </c>
      <c r="AC2101" s="139" t="str">
        <f>IF('Raw Data'!B2108=0," ","Yes")</f>
        <v xml:space="preserve"> </v>
      </c>
    </row>
    <row r="2102" spans="1:29" x14ac:dyDescent="0.2">
      <c r="A2102" s="21" t="str">
        <f>IF('Raw Data'!B2109=0," ",'Raw Data'!B2109)</f>
        <v xml:space="preserve"> </v>
      </c>
      <c r="B2102" s="27" t="str">
        <f>IF('Raw Data'!B2109=0," ",'Raw Data'!C2109)</f>
        <v xml:space="preserve"> </v>
      </c>
      <c r="C2102" s="21" t="str">
        <f>IF('Raw Data'!B2109=0," ",'Raw Data'!D2109)</f>
        <v xml:space="preserve"> </v>
      </c>
      <c r="D2102" s="21" t="str">
        <f>IF('Raw Data'!B2109=0," ",'Raw Data'!E2109)</f>
        <v xml:space="preserve"> </v>
      </c>
      <c r="E2102" s="21" t="str">
        <f>IF('Raw Data'!B2109=0," ",(MAX('Raw Data'!G2109:I2109)-MIN('Raw Data'!G2109:I2109)))</f>
        <v xml:space="preserve"> </v>
      </c>
      <c r="F2102" s="21" t="str">
        <f>IF('Raw Data'!B2109=0," ",(MAX('Raw Data'!J2109:L2109)-MIN('Raw Data'!J2109:L2109)))</f>
        <v xml:space="preserve"> </v>
      </c>
      <c r="G2102" s="21" t="str">
        <f>IF('Raw Data'!B2109=0," ",(MAX('Raw Data'!M2109:O2109)-MIN('Raw Data'!M2109:O2109)))</f>
        <v xml:space="preserve"> </v>
      </c>
      <c r="H2102" s="21" t="str">
        <f>IF('Raw Data'!B2109=0," ",(MAX('Raw Data'!P2109:R2109)-MIN('Raw Data'!P2109:R2109)))</f>
        <v xml:space="preserve"> </v>
      </c>
      <c r="I2102" s="21" t="str">
        <f>IF('Raw Data'!B2109=0," ",AVERAGE(E2102,G2102))</f>
        <v xml:space="preserve"> </v>
      </c>
      <c r="J2102" s="21" t="str">
        <f>IF('Raw Data'!B2109=0," ",AVERAGE(F2102,H2102))</f>
        <v xml:space="preserve"> </v>
      </c>
      <c r="K2102" s="21" t="str">
        <f>IF('Raw Data'!B2109=0," ",AVERAGE(I2102,J2102))</f>
        <v xml:space="preserve"> </v>
      </c>
      <c r="L2102" s="21" t="str">
        <f>IF('Raw Data'!B2109=0," ",AVERAGE('Raw Data'!G2109:I2109,'Raw Data'!M2109:O2109))</f>
        <v xml:space="preserve"> </v>
      </c>
      <c r="M2102" s="21" t="str">
        <f>IF('Raw Data'!B2109=0," ",AVERAGE('Raw Data'!J2109:L2109,'Raw Data'!P2109:R2109))</f>
        <v xml:space="preserve"> </v>
      </c>
      <c r="N2102" s="21" t="str">
        <f>IF('Raw Data'!B2109=0," ",(MAX(L2102:M2102)-MIN(L2102,M2102)))</f>
        <v xml:space="preserve"> </v>
      </c>
      <c r="O2102" s="21" t="str">
        <f>IF('Raw Data'!B2109=0," ",AVERAGE('Raw Data'!G2109:L2109))</f>
        <v xml:space="preserve"> </v>
      </c>
      <c r="P2102" s="21" t="str">
        <f>IF('Raw Data'!B2109=0," ",AVERAGE('Raw Data'!M2109:R2109))</f>
        <v xml:space="preserve"> </v>
      </c>
      <c r="Q2102" s="21" t="str">
        <f>IF('Raw Data'!B2109=0," ",(MAX(O2102:P2102)-MIN(O2102:P2102)))</f>
        <v xml:space="preserve"> </v>
      </c>
      <c r="R2102" s="21" t="str">
        <f>IF('Raw Data'!B2109=0," ",K2102*$H$1)</f>
        <v xml:space="preserve"> </v>
      </c>
      <c r="S2102" s="21" t="str">
        <f>IF('Raw Data'!B2109=0," ",(POWER(N2102*$H$2, 2)-(POWER(R2102,2)/6)))</f>
        <v xml:space="preserve"> </v>
      </c>
      <c r="T2102" s="21" t="str">
        <f>IF('Raw Data'!B2109=0," ",IF(S2102&lt;0,0,SQRT(S2102)))</f>
        <v xml:space="preserve"> </v>
      </c>
      <c r="U2102" s="21" t="str">
        <f>IF('Raw Data'!B2109=0," ",IF((D2102-C2102)&gt;POWER(10, 50),2*MIN(AVERAGE('Raw Data'!G2109:R2109)-C2102,D2102-AVERAGE('Raw Data'!G2109:R2109)),(D2102-C2102)/6))</f>
        <v xml:space="preserve"> </v>
      </c>
      <c r="V2102" s="21" t="str">
        <f>IF('Raw Data'!B2109=0," ",SQRT(POWER(R2102,2)+POWER(T2102,2)))</f>
        <v xml:space="preserve"> </v>
      </c>
      <c r="W2102" s="21" t="str">
        <f>IF('Raw Data'!B2109=0," ",IF(U2102&lt;V2102,0,SQRT(POWER(U2102,2)-POWER(V2102,2))))</f>
        <v xml:space="preserve"> </v>
      </c>
      <c r="X2102" s="21" t="str">
        <f>IF('Raw Data'!B2109=0," ",V2102/U2102)</f>
        <v xml:space="preserve"> </v>
      </c>
      <c r="Y2102" s="21" t="str">
        <f>IF('Raw Data'!B2109=0," ",SQRT(2)*(W2102/V2102))</f>
        <v xml:space="preserve"> </v>
      </c>
      <c r="Z2102" s="21" t="str">
        <f>IF('Raw Data'!B2109=0," ",'Raw Data'!T2109)</f>
        <v xml:space="preserve"> </v>
      </c>
      <c r="AA2102" s="21" t="str">
        <f>IF('Raw Data'!B2109=0," ",'Raw Data'!F2109)</f>
        <v xml:space="preserve"> </v>
      </c>
      <c r="AB2102" s="132" t="str">
        <f>IF('Raw Data'!B2109=0," ","No")</f>
        <v xml:space="preserve"> </v>
      </c>
      <c r="AC2102" s="139" t="str">
        <f>IF('Raw Data'!B2109=0," ","Yes")</f>
        <v xml:space="preserve"> </v>
      </c>
    </row>
    <row r="2103" spans="1:29" x14ac:dyDescent="0.2">
      <c r="A2103" s="21" t="str">
        <f>IF('Raw Data'!B2110=0," ",'Raw Data'!B2110)</f>
        <v xml:space="preserve"> </v>
      </c>
      <c r="B2103" s="27" t="str">
        <f>IF('Raw Data'!B2110=0," ",'Raw Data'!C2110)</f>
        <v xml:space="preserve"> </v>
      </c>
      <c r="C2103" s="21" t="str">
        <f>IF('Raw Data'!B2110=0," ",'Raw Data'!D2110)</f>
        <v xml:space="preserve"> </v>
      </c>
      <c r="D2103" s="21" t="str">
        <f>IF('Raw Data'!B2110=0," ",'Raw Data'!E2110)</f>
        <v xml:space="preserve"> </v>
      </c>
      <c r="E2103" s="21" t="str">
        <f>IF('Raw Data'!B2110=0," ",(MAX('Raw Data'!G2110:I2110)-MIN('Raw Data'!G2110:I2110)))</f>
        <v xml:space="preserve"> </v>
      </c>
      <c r="F2103" s="21" t="str">
        <f>IF('Raw Data'!B2110=0," ",(MAX('Raw Data'!J2110:L2110)-MIN('Raw Data'!J2110:L2110)))</f>
        <v xml:space="preserve"> </v>
      </c>
      <c r="G2103" s="21" t="str">
        <f>IF('Raw Data'!B2110=0," ",(MAX('Raw Data'!M2110:O2110)-MIN('Raw Data'!M2110:O2110)))</f>
        <v xml:space="preserve"> </v>
      </c>
      <c r="H2103" s="21" t="str">
        <f>IF('Raw Data'!B2110=0," ",(MAX('Raw Data'!P2110:R2110)-MIN('Raw Data'!P2110:R2110)))</f>
        <v xml:space="preserve"> </v>
      </c>
      <c r="I2103" s="21" t="str">
        <f>IF('Raw Data'!B2110=0," ",AVERAGE(E2103,G2103))</f>
        <v xml:space="preserve"> </v>
      </c>
      <c r="J2103" s="21" t="str">
        <f>IF('Raw Data'!B2110=0," ",AVERAGE(F2103,H2103))</f>
        <v xml:space="preserve"> </v>
      </c>
      <c r="K2103" s="21" t="str">
        <f>IF('Raw Data'!B2110=0," ",AVERAGE(I2103,J2103))</f>
        <v xml:space="preserve"> </v>
      </c>
      <c r="L2103" s="21" t="str">
        <f>IF('Raw Data'!B2110=0," ",AVERAGE('Raw Data'!G2110:I2110,'Raw Data'!M2110:O2110))</f>
        <v xml:space="preserve"> </v>
      </c>
      <c r="M2103" s="21" t="str">
        <f>IF('Raw Data'!B2110=0," ",AVERAGE('Raw Data'!J2110:L2110,'Raw Data'!P2110:R2110))</f>
        <v xml:space="preserve"> </v>
      </c>
      <c r="N2103" s="21" t="str">
        <f>IF('Raw Data'!B2110=0," ",(MAX(L2103:M2103)-MIN(L2103,M2103)))</f>
        <v xml:space="preserve"> </v>
      </c>
      <c r="O2103" s="21" t="str">
        <f>IF('Raw Data'!B2110=0," ",AVERAGE('Raw Data'!G2110:L2110))</f>
        <v xml:space="preserve"> </v>
      </c>
      <c r="P2103" s="21" t="str">
        <f>IF('Raw Data'!B2110=0," ",AVERAGE('Raw Data'!M2110:R2110))</f>
        <v xml:space="preserve"> </v>
      </c>
      <c r="Q2103" s="21" t="str">
        <f>IF('Raw Data'!B2110=0," ",(MAX(O2103:P2103)-MIN(O2103:P2103)))</f>
        <v xml:space="preserve"> </v>
      </c>
      <c r="R2103" s="21" t="str">
        <f>IF('Raw Data'!B2110=0," ",K2103*$H$1)</f>
        <v xml:space="preserve"> </v>
      </c>
      <c r="S2103" s="21" t="str">
        <f>IF('Raw Data'!B2110=0," ",(POWER(N2103*$H$2, 2)-(POWER(R2103,2)/6)))</f>
        <v xml:space="preserve"> </v>
      </c>
      <c r="T2103" s="21" t="str">
        <f>IF('Raw Data'!B2110=0," ",IF(S2103&lt;0,0,SQRT(S2103)))</f>
        <v xml:space="preserve"> </v>
      </c>
      <c r="U2103" s="21" t="str">
        <f>IF('Raw Data'!B2110=0," ",IF((D2103-C2103)&gt;POWER(10, 50),2*MIN(AVERAGE('Raw Data'!G2110:R2110)-C2103,D2103-AVERAGE('Raw Data'!G2110:R2110)),(D2103-C2103)/6))</f>
        <v xml:space="preserve"> </v>
      </c>
      <c r="V2103" s="21" t="str">
        <f>IF('Raw Data'!B2110=0," ",SQRT(POWER(R2103,2)+POWER(T2103,2)))</f>
        <v xml:space="preserve"> </v>
      </c>
      <c r="W2103" s="21" t="str">
        <f>IF('Raw Data'!B2110=0," ",IF(U2103&lt;V2103,0,SQRT(POWER(U2103,2)-POWER(V2103,2))))</f>
        <v xml:space="preserve"> </v>
      </c>
      <c r="X2103" s="21" t="str">
        <f>IF('Raw Data'!B2110=0," ",V2103/U2103)</f>
        <v xml:space="preserve"> </v>
      </c>
      <c r="Y2103" s="21" t="str">
        <f>IF('Raw Data'!B2110=0," ",SQRT(2)*(W2103/V2103))</f>
        <v xml:space="preserve"> </v>
      </c>
      <c r="Z2103" s="21" t="str">
        <f>IF('Raw Data'!B2110=0," ",'Raw Data'!T2110)</f>
        <v xml:space="preserve"> </v>
      </c>
      <c r="AA2103" s="21" t="str">
        <f>IF('Raw Data'!B2110=0," ",'Raw Data'!F2110)</f>
        <v xml:space="preserve"> </v>
      </c>
      <c r="AB2103" s="132" t="str">
        <f>IF('Raw Data'!B2110=0," ","No")</f>
        <v xml:space="preserve"> </v>
      </c>
      <c r="AC2103" s="139" t="str">
        <f>IF('Raw Data'!B2110=0," ","Yes")</f>
        <v xml:space="preserve"> </v>
      </c>
    </row>
    <row r="2104" spans="1:29" x14ac:dyDescent="0.2">
      <c r="A2104" s="21" t="str">
        <f>IF('Raw Data'!B2111=0," ",'Raw Data'!B2111)</f>
        <v xml:space="preserve"> </v>
      </c>
      <c r="B2104" s="27" t="str">
        <f>IF('Raw Data'!B2111=0," ",'Raw Data'!C2111)</f>
        <v xml:space="preserve"> </v>
      </c>
      <c r="C2104" s="21" t="str">
        <f>IF('Raw Data'!B2111=0," ",'Raw Data'!D2111)</f>
        <v xml:space="preserve"> </v>
      </c>
      <c r="D2104" s="21" t="str">
        <f>IF('Raw Data'!B2111=0," ",'Raw Data'!E2111)</f>
        <v xml:space="preserve"> </v>
      </c>
      <c r="E2104" s="21" t="str">
        <f>IF('Raw Data'!B2111=0," ",(MAX('Raw Data'!G2111:I2111)-MIN('Raw Data'!G2111:I2111)))</f>
        <v xml:space="preserve"> </v>
      </c>
      <c r="F2104" s="21" t="str">
        <f>IF('Raw Data'!B2111=0," ",(MAX('Raw Data'!J2111:L2111)-MIN('Raw Data'!J2111:L2111)))</f>
        <v xml:space="preserve"> </v>
      </c>
      <c r="G2104" s="21" t="str">
        <f>IF('Raw Data'!B2111=0," ",(MAX('Raw Data'!M2111:O2111)-MIN('Raw Data'!M2111:O2111)))</f>
        <v xml:space="preserve"> </v>
      </c>
      <c r="H2104" s="21" t="str">
        <f>IF('Raw Data'!B2111=0," ",(MAX('Raw Data'!P2111:R2111)-MIN('Raw Data'!P2111:R2111)))</f>
        <v xml:space="preserve"> </v>
      </c>
      <c r="I2104" s="21" t="str">
        <f>IF('Raw Data'!B2111=0," ",AVERAGE(E2104,G2104))</f>
        <v xml:space="preserve"> </v>
      </c>
      <c r="J2104" s="21" t="str">
        <f>IF('Raw Data'!B2111=0," ",AVERAGE(F2104,H2104))</f>
        <v xml:space="preserve"> </v>
      </c>
      <c r="K2104" s="21" t="str">
        <f>IF('Raw Data'!B2111=0," ",AVERAGE(I2104,J2104))</f>
        <v xml:space="preserve"> </v>
      </c>
      <c r="L2104" s="21" t="str">
        <f>IF('Raw Data'!B2111=0," ",AVERAGE('Raw Data'!G2111:I2111,'Raw Data'!M2111:O2111))</f>
        <v xml:space="preserve"> </v>
      </c>
      <c r="M2104" s="21" t="str">
        <f>IF('Raw Data'!B2111=0," ",AVERAGE('Raw Data'!J2111:L2111,'Raw Data'!P2111:R2111))</f>
        <v xml:space="preserve"> </v>
      </c>
      <c r="N2104" s="21" t="str">
        <f>IF('Raw Data'!B2111=0," ",(MAX(L2104:M2104)-MIN(L2104,M2104)))</f>
        <v xml:space="preserve"> </v>
      </c>
      <c r="O2104" s="21" t="str">
        <f>IF('Raw Data'!B2111=0," ",AVERAGE('Raw Data'!G2111:L2111))</f>
        <v xml:space="preserve"> </v>
      </c>
      <c r="P2104" s="21" t="str">
        <f>IF('Raw Data'!B2111=0," ",AVERAGE('Raw Data'!M2111:R2111))</f>
        <v xml:space="preserve"> </v>
      </c>
      <c r="Q2104" s="21" t="str">
        <f>IF('Raw Data'!B2111=0," ",(MAX(O2104:P2104)-MIN(O2104:P2104)))</f>
        <v xml:space="preserve"> </v>
      </c>
      <c r="R2104" s="21" t="str">
        <f>IF('Raw Data'!B2111=0," ",K2104*$H$1)</f>
        <v xml:space="preserve"> </v>
      </c>
      <c r="S2104" s="21" t="str">
        <f>IF('Raw Data'!B2111=0," ",(POWER(N2104*$H$2, 2)-(POWER(R2104,2)/6)))</f>
        <v xml:space="preserve"> </v>
      </c>
      <c r="T2104" s="21" t="str">
        <f>IF('Raw Data'!B2111=0," ",IF(S2104&lt;0,0,SQRT(S2104)))</f>
        <v xml:space="preserve"> </v>
      </c>
      <c r="U2104" s="21" t="str">
        <f>IF('Raw Data'!B2111=0," ",IF((D2104-C2104)&gt;POWER(10, 50),2*MIN(AVERAGE('Raw Data'!G2111:R2111)-C2104,D2104-AVERAGE('Raw Data'!G2111:R2111)),(D2104-C2104)/6))</f>
        <v xml:space="preserve"> </v>
      </c>
      <c r="V2104" s="21" t="str">
        <f>IF('Raw Data'!B2111=0," ",SQRT(POWER(R2104,2)+POWER(T2104,2)))</f>
        <v xml:space="preserve"> </v>
      </c>
      <c r="W2104" s="21" t="str">
        <f>IF('Raw Data'!B2111=0," ",IF(U2104&lt;V2104,0,SQRT(POWER(U2104,2)-POWER(V2104,2))))</f>
        <v xml:space="preserve"> </v>
      </c>
      <c r="X2104" s="21" t="str">
        <f>IF('Raw Data'!B2111=0," ",V2104/U2104)</f>
        <v xml:space="preserve"> </v>
      </c>
      <c r="Y2104" s="21" t="str">
        <f>IF('Raw Data'!B2111=0," ",SQRT(2)*(W2104/V2104))</f>
        <v xml:space="preserve"> </v>
      </c>
      <c r="Z2104" s="21" t="str">
        <f>IF('Raw Data'!B2111=0," ",'Raw Data'!T2111)</f>
        <v xml:space="preserve"> </v>
      </c>
      <c r="AA2104" s="21" t="str">
        <f>IF('Raw Data'!B2111=0," ",'Raw Data'!F2111)</f>
        <v xml:space="preserve"> </v>
      </c>
      <c r="AB2104" s="132" t="str">
        <f>IF('Raw Data'!B2111=0," ","No")</f>
        <v xml:space="preserve"> </v>
      </c>
      <c r="AC2104" s="139" t="str">
        <f>IF('Raw Data'!B2111=0," ","Yes")</f>
        <v xml:space="preserve"> </v>
      </c>
    </row>
    <row r="2105" spans="1:29" x14ac:dyDescent="0.2">
      <c r="A2105" s="21" t="str">
        <f>IF('Raw Data'!B2112=0," ",'Raw Data'!B2112)</f>
        <v xml:space="preserve"> </v>
      </c>
      <c r="B2105" s="27" t="str">
        <f>IF('Raw Data'!B2112=0," ",'Raw Data'!C2112)</f>
        <v xml:space="preserve"> </v>
      </c>
      <c r="C2105" s="21" t="str">
        <f>IF('Raw Data'!B2112=0," ",'Raw Data'!D2112)</f>
        <v xml:space="preserve"> </v>
      </c>
      <c r="D2105" s="21" t="str">
        <f>IF('Raw Data'!B2112=0," ",'Raw Data'!E2112)</f>
        <v xml:space="preserve"> </v>
      </c>
      <c r="E2105" s="21" t="str">
        <f>IF('Raw Data'!B2112=0," ",(MAX('Raw Data'!G2112:I2112)-MIN('Raw Data'!G2112:I2112)))</f>
        <v xml:space="preserve"> </v>
      </c>
      <c r="F2105" s="21" t="str">
        <f>IF('Raw Data'!B2112=0," ",(MAX('Raw Data'!J2112:L2112)-MIN('Raw Data'!J2112:L2112)))</f>
        <v xml:space="preserve"> </v>
      </c>
      <c r="G2105" s="21" t="str">
        <f>IF('Raw Data'!B2112=0," ",(MAX('Raw Data'!M2112:O2112)-MIN('Raw Data'!M2112:O2112)))</f>
        <v xml:space="preserve"> </v>
      </c>
      <c r="H2105" s="21" t="str">
        <f>IF('Raw Data'!B2112=0," ",(MAX('Raw Data'!P2112:R2112)-MIN('Raw Data'!P2112:R2112)))</f>
        <v xml:space="preserve"> </v>
      </c>
      <c r="I2105" s="21" t="str">
        <f>IF('Raw Data'!B2112=0," ",AVERAGE(E2105,G2105))</f>
        <v xml:space="preserve"> </v>
      </c>
      <c r="J2105" s="21" t="str">
        <f>IF('Raw Data'!B2112=0," ",AVERAGE(F2105,H2105))</f>
        <v xml:space="preserve"> </v>
      </c>
      <c r="K2105" s="21" t="str">
        <f>IF('Raw Data'!B2112=0," ",AVERAGE(I2105,J2105))</f>
        <v xml:space="preserve"> </v>
      </c>
      <c r="L2105" s="21" t="str">
        <f>IF('Raw Data'!B2112=0," ",AVERAGE('Raw Data'!G2112:I2112,'Raw Data'!M2112:O2112))</f>
        <v xml:space="preserve"> </v>
      </c>
      <c r="M2105" s="21" t="str">
        <f>IF('Raw Data'!B2112=0," ",AVERAGE('Raw Data'!J2112:L2112,'Raw Data'!P2112:R2112))</f>
        <v xml:space="preserve"> </v>
      </c>
      <c r="N2105" s="21" t="str">
        <f>IF('Raw Data'!B2112=0," ",(MAX(L2105:M2105)-MIN(L2105,M2105)))</f>
        <v xml:space="preserve"> </v>
      </c>
      <c r="O2105" s="21" t="str">
        <f>IF('Raw Data'!B2112=0," ",AVERAGE('Raw Data'!G2112:L2112))</f>
        <v xml:space="preserve"> </v>
      </c>
      <c r="P2105" s="21" t="str">
        <f>IF('Raw Data'!B2112=0," ",AVERAGE('Raw Data'!M2112:R2112))</f>
        <v xml:space="preserve"> </v>
      </c>
      <c r="Q2105" s="21" t="str">
        <f>IF('Raw Data'!B2112=0," ",(MAX(O2105:P2105)-MIN(O2105:P2105)))</f>
        <v xml:space="preserve"> </v>
      </c>
      <c r="R2105" s="21" t="str">
        <f>IF('Raw Data'!B2112=0," ",K2105*$H$1)</f>
        <v xml:space="preserve"> </v>
      </c>
      <c r="S2105" s="21" t="str">
        <f>IF('Raw Data'!B2112=0," ",(POWER(N2105*$H$2, 2)-(POWER(R2105,2)/6)))</f>
        <v xml:space="preserve"> </v>
      </c>
      <c r="T2105" s="21" t="str">
        <f>IF('Raw Data'!B2112=0," ",IF(S2105&lt;0,0,SQRT(S2105)))</f>
        <v xml:space="preserve"> </v>
      </c>
      <c r="U2105" s="21" t="str">
        <f>IF('Raw Data'!B2112=0," ",IF((D2105-C2105)&gt;POWER(10, 50),2*MIN(AVERAGE('Raw Data'!G2112:R2112)-C2105,D2105-AVERAGE('Raw Data'!G2112:R2112)),(D2105-C2105)/6))</f>
        <v xml:space="preserve"> </v>
      </c>
      <c r="V2105" s="21" t="str">
        <f>IF('Raw Data'!B2112=0," ",SQRT(POWER(R2105,2)+POWER(T2105,2)))</f>
        <v xml:space="preserve"> </v>
      </c>
      <c r="W2105" s="21" t="str">
        <f>IF('Raw Data'!B2112=0," ",IF(U2105&lt;V2105,0,SQRT(POWER(U2105,2)-POWER(V2105,2))))</f>
        <v xml:space="preserve"> </v>
      </c>
      <c r="X2105" s="21" t="str">
        <f>IF('Raw Data'!B2112=0," ",V2105/U2105)</f>
        <v xml:space="preserve"> </v>
      </c>
      <c r="Y2105" s="21" t="str">
        <f>IF('Raw Data'!B2112=0," ",SQRT(2)*(W2105/V2105))</f>
        <v xml:space="preserve"> </v>
      </c>
      <c r="Z2105" s="21" t="str">
        <f>IF('Raw Data'!B2112=0," ",'Raw Data'!T2112)</f>
        <v xml:space="preserve"> </v>
      </c>
      <c r="AA2105" s="21" t="str">
        <f>IF('Raw Data'!B2112=0," ",'Raw Data'!F2112)</f>
        <v xml:space="preserve"> </v>
      </c>
      <c r="AB2105" s="132" t="str">
        <f>IF('Raw Data'!B2112=0," ","No")</f>
        <v xml:space="preserve"> </v>
      </c>
      <c r="AC2105" s="139" t="str">
        <f>IF('Raw Data'!B2112=0," ","Yes")</f>
        <v xml:space="preserve"> </v>
      </c>
    </row>
    <row r="2106" spans="1:29" x14ac:dyDescent="0.2">
      <c r="A2106" s="21" t="str">
        <f>IF('Raw Data'!B2113=0," ",'Raw Data'!B2113)</f>
        <v xml:space="preserve"> </v>
      </c>
      <c r="B2106" s="27" t="str">
        <f>IF('Raw Data'!B2113=0," ",'Raw Data'!C2113)</f>
        <v xml:space="preserve"> </v>
      </c>
      <c r="C2106" s="21" t="str">
        <f>IF('Raw Data'!B2113=0," ",'Raw Data'!D2113)</f>
        <v xml:space="preserve"> </v>
      </c>
      <c r="D2106" s="21" t="str">
        <f>IF('Raw Data'!B2113=0," ",'Raw Data'!E2113)</f>
        <v xml:space="preserve"> </v>
      </c>
      <c r="E2106" s="21" t="str">
        <f>IF('Raw Data'!B2113=0," ",(MAX('Raw Data'!G2113:I2113)-MIN('Raw Data'!G2113:I2113)))</f>
        <v xml:space="preserve"> </v>
      </c>
      <c r="F2106" s="21" t="str">
        <f>IF('Raw Data'!B2113=0," ",(MAX('Raw Data'!J2113:L2113)-MIN('Raw Data'!J2113:L2113)))</f>
        <v xml:space="preserve"> </v>
      </c>
      <c r="G2106" s="21" t="str">
        <f>IF('Raw Data'!B2113=0," ",(MAX('Raw Data'!M2113:O2113)-MIN('Raw Data'!M2113:O2113)))</f>
        <v xml:space="preserve"> </v>
      </c>
      <c r="H2106" s="21" t="str">
        <f>IF('Raw Data'!B2113=0," ",(MAX('Raw Data'!P2113:R2113)-MIN('Raw Data'!P2113:R2113)))</f>
        <v xml:space="preserve"> </v>
      </c>
      <c r="I2106" s="21" t="str">
        <f>IF('Raw Data'!B2113=0," ",AVERAGE(E2106,G2106))</f>
        <v xml:space="preserve"> </v>
      </c>
      <c r="J2106" s="21" t="str">
        <f>IF('Raw Data'!B2113=0," ",AVERAGE(F2106,H2106))</f>
        <v xml:space="preserve"> </v>
      </c>
      <c r="K2106" s="21" t="str">
        <f>IF('Raw Data'!B2113=0," ",AVERAGE(I2106,J2106))</f>
        <v xml:space="preserve"> </v>
      </c>
      <c r="L2106" s="21" t="str">
        <f>IF('Raw Data'!B2113=0," ",AVERAGE('Raw Data'!G2113:I2113,'Raw Data'!M2113:O2113))</f>
        <v xml:space="preserve"> </v>
      </c>
      <c r="M2106" s="21" t="str">
        <f>IF('Raw Data'!B2113=0," ",AVERAGE('Raw Data'!J2113:L2113,'Raw Data'!P2113:R2113))</f>
        <v xml:space="preserve"> </v>
      </c>
      <c r="N2106" s="21" t="str">
        <f>IF('Raw Data'!B2113=0," ",(MAX(L2106:M2106)-MIN(L2106,M2106)))</f>
        <v xml:space="preserve"> </v>
      </c>
      <c r="O2106" s="21" t="str">
        <f>IF('Raw Data'!B2113=0," ",AVERAGE('Raw Data'!G2113:L2113))</f>
        <v xml:space="preserve"> </v>
      </c>
      <c r="P2106" s="21" t="str">
        <f>IF('Raw Data'!B2113=0," ",AVERAGE('Raw Data'!M2113:R2113))</f>
        <v xml:space="preserve"> </v>
      </c>
      <c r="Q2106" s="21" t="str">
        <f>IF('Raw Data'!B2113=0," ",(MAX(O2106:P2106)-MIN(O2106:P2106)))</f>
        <v xml:space="preserve"> </v>
      </c>
      <c r="R2106" s="21" t="str">
        <f>IF('Raw Data'!B2113=0," ",K2106*$H$1)</f>
        <v xml:space="preserve"> </v>
      </c>
      <c r="S2106" s="21" t="str">
        <f>IF('Raw Data'!B2113=0," ",(POWER(N2106*$H$2, 2)-(POWER(R2106,2)/6)))</f>
        <v xml:space="preserve"> </v>
      </c>
      <c r="T2106" s="21" t="str">
        <f>IF('Raw Data'!B2113=0," ",IF(S2106&lt;0,0,SQRT(S2106)))</f>
        <v xml:space="preserve"> </v>
      </c>
      <c r="U2106" s="21" t="str">
        <f>IF('Raw Data'!B2113=0," ",IF((D2106-C2106)&gt;POWER(10, 50),2*MIN(AVERAGE('Raw Data'!G2113:R2113)-C2106,D2106-AVERAGE('Raw Data'!G2113:R2113)),(D2106-C2106)/6))</f>
        <v xml:space="preserve"> </v>
      </c>
      <c r="V2106" s="21" t="str">
        <f>IF('Raw Data'!B2113=0," ",SQRT(POWER(R2106,2)+POWER(T2106,2)))</f>
        <v xml:space="preserve"> </v>
      </c>
      <c r="W2106" s="21" t="str">
        <f>IF('Raw Data'!B2113=0," ",IF(U2106&lt;V2106,0,SQRT(POWER(U2106,2)-POWER(V2106,2))))</f>
        <v xml:space="preserve"> </v>
      </c>
      <c r="X2106" s="21" t="str">
        <f>IF('Raw Data'!B2113=0," ",V2106/U2106)</f>
        <v xml:space="preserve"> </v>
      </c>
      <c r="Y2106" s="21" t="str">
        <f>IF('Raw Data'!B2113=0," ",SQRT(2)*(W2106/V2106))</f>
        <v xml:space="preserve"> </v>
      </c>
      <c r="Z2106" s="21" t="str">
        <f>IF('Raw Data'!B2113=0," ",'Raw Data'!T2113)</f>
        <v xml:space="preserve"> </v>
      </c>
      <c r="AA2106" s="21" t="str">
        <f>IF('Raw Data'!B2113=0," ",'Raw Data'!F2113)</f>
        <v xml:space="preserve"> </v>
      </c>
      <c r="AB2106" s="132" t="str">
        <f>IF('Raw Data'!B2113=0," ","No")</f>
        <v xml:space="preserve"> </v>
      </c>
      <c r="AC2106" s="139" t="str">
        <f>IF('Raw Data'!B2113=0," ","Yes")</f>
        <v xml:space="preserve"> </v>
      </c>
    </row>
    <row r="2107" spans="1:29" x14ac:dyDescent="0.2">
      <c r="A2107" s="21" t="str">
        <f>IF('Raw Data'!B2114=0," ",'Raw Data'!B2114)</f>
        <v xml:space="preserve"> </v>
      </c>
      <c r="B2107" s="27" t="str">
        <f>IF('Raw Data'!B2114=0," ",'Raw Data'!C2114)</f>
        <v xml:space="preserve"> </v>
      </c>
      <c r="C2107" s="21" t="str">
        <f>IF('Raw Data'!B2114=0," ",'Raw Data'!D2114)</f>
        <v xml:space="preserve"> </v>
      </c>
      <c r="D2107" s="21" t="str">
        <f>IF('Raw Data'!B2114=0," ",'Raw Data'!E2114)</f>
        <v xml:space="preserve"> </v>
      </c>
      <c r="E2107" s="21" t="str">
        <f>IF('Raw Data'!B2114=0," ",(MAX('Raw Data'!G2114:I2114)-MIN('Raw Data'!G2114:I2114)))</f>
        <v xml:space="preserve"> </v>
      </c>
      <c r="F2107" s="21" t="str">
        <f>IF('Raw Data'!B2114=0," ",(MAX('Raw Data'!J2114:L2114)-MIN('Raw Data'!J2114:L2114)))</f>
        <v xml:space="preserve"> </v>
      </c>
      <c r="G2107" s="21" t="str">
        <f>IF('Raw Data'!B2114=0," ",(MAX('Raw Data'!M2114:O2114)-MIN('Raw Data'!M2114:O2114)))</f>
        <v xml:space="preserve"> </v>
      </c>
      <c r="H2107" s="21" t="str">
        <f>IF('Raw Data'!B2114=0," ",(MAX('Raw Data'!P2114:R2114)-MIN('Raw Data'!P2114:R2114)))</f>
        <v xml:space="preserve"> </v>
      </c>
      <c r="I2107" s="21" t="str">
        <f>IF('Raw Data'!B2114=0," ",AVERAGE(E2107,G2107))</f>
        <v xml:space="preserve"> </v>
      </c>
      <c r="J2107" s="21" t="str">
        <f>IF('Raw Data'!B2114=0," ",AVERAGE(F2107,H2107))</f>
        <v xml:space="preserve"> </v>
      </c>
      <c r="K2107" s="21" t="str">
        <f>IF('Raw Data'!B2114=0," ",AVERAGE(I2107,J2107))</f>
        <v xml:space="preserve"> </v>
      </c>
      <c r="L2107" s="21" t="str">
        <f>IF('Raw Data'!B2114=0," ",AVERAGE('Raw Data'!G2114:I2114,'Raw Data'!M2114:O2114))</f>
        <v xml:space="preserve"> </v>
      </c>
      <c r="M2107" s="21" t="str">
        <f>IF('Raw Data'!B2114=0," ",AVERAGE('Raw Data'!J2114:L2114,'Raw Data'!P2114:R2114))</f>
        <v xml:space="preserve"> </v>
      </c>
      <c r="N2107" s="21" t="str">
        <f>IF('Raw Data'!B2114=0," ",(MAX(L2107:M2107)-MIN(L2107,M2107)))</f>
        <v xml:space="preserve"> </v>
      </c>
      <c r="O2107" s="21" t="str">
        <f>IF('Raw Data'!B2114=0," ",AVERAGE('Raw Data'!G2114:L2114))</f>
        <v xml:space="preserve"> </v>
      </c>
      <c r="P2107" s="21" t="str">
        <f>IF('Raw Data'!B2114=0," ",AVERAGE('Raw Data'!M2114:R2114))</f>
        <v xml:space="preserve"> </v>
      </c>
      <c r="Q2107" s="21" t="str">
        <f>IF('Raw Data'!B2114=0," ",(MAX(O2107:P2107)-MIN(O2107:P2107)))</f>
        <v xml:space="preserve"> </v>
      </c>
      <c r="R2107" s="21" t="str">
        <f>IF('Raw Data'!B2114=0," ",K2107*$H$1)</f>
        <v xml:space="preserve"> </v>
      </c>
      <c r="S2107" s="21" t="str">
        <f>IF('Raw Data'!B2114=0," ",(POWER(N2107*$H$2, 2)-(POWER(R2107,2)/6)))</f>
        <v xml:space="preserve"> </v>
      </c>
      <c r="T2107" s="21" t="str">
        <f>IF('Raw Data'!B2114=0," ",IF(S2107&lt;0,0,SQRT(S2107)))</f>
        <v xml:space="preserve"> </v>
      </c>
      <c r="U2107" s="21" t="str">
        <f>IF('Raw Data'!B2114=0," ",IF((D2107-C2107)&gt;POWER(10, 50),2*MIN(AVERAGE('Raw Data'!G2114:R2114)-C2107,D2107-AVERAGE('Raw Data'!G2114:R2114)),(D2107-C2107)/6))</f>
        <v xml:space="preserve"> </v>
      </c>
      <c r="V2107" s="21" t="str">
        <f>IF('Raw Data'!B2114=0," ",SQRT(POWER(R2107,2)+POWER(T2107,2)))</f>
        <v xml:space="preserve"> </v>
      </c>
      <c r="W2107" s="21" t="str">
        <f>IF('Raw Data'!B2114=0," ",IF(U2107&lt;V2107,0,SQRT(POWER(U2107,2)-POWER(V2107,2))))</f>
        <v xml:space="preserve"> </v>
      </c>
      <c r="X2107" s="21" t="str">
        <f>IF('Raw Data'!B2114=0," ",V2107/U2107)</f>
        <v xml:space="preserve"> </v>
      </c>
      <c r="Y2107" s="21" t="str">
        <f>IF('Raw Data'!B2114=0," ",SQRT(2)*(W2107/V2107))</f>
        <v xml:space="preserve"> </v>
      </c>
      <c r="Z2107" s="21" t="str">
        <f>IF('Raw Data'!B2114=0," ",'Raw Data'!T2114)</f>
        <v xml:space="preserve"> </v>
      </c>
      <c r="AA2107" s="21" t="str">
        <f>IF('Raw Data'!B2114=0," ",'Raw Data'!F2114)</f>
        <v xml:space="preserve"> </v>
      </c>
      <c r="AB2107" s="132" t="str">
        <f>IF('Raw Data'!B2114=0," ","No")</f>
        <v xml:space="preserve"> </v>
      </c>
      <c r="AC2107" s="139" t="str">
        <f>IF('Raw Data'!B2114=0," ","Yes")</f>
        <v xml:space="preserve"> </v>
      </c>
    </row>
    <row r="2108" spans="1:29" x14ac:dyDescent="0.2">
      <c r="A2108" s="21" t="str">
        <f>IF('Raw Data'!B2115=0," ",'Raw Data'!B2115)</f>
        <v xml:space="preserve"> </v>
      </c>
      <c r="B2108" s="27" t="str">
        <f>IF('Raw Data'!B2115=0," ",'Raw Data'!C2115)</f>
        <v xml:space="preserve"> </v>
      </c>
      <c r="C2108" s="21" t="str">
        <f>IF('Raw Data'!B2115=0," ",'Raw Data'!D2115)</f>
        <v xml:space="preserve"> </v>
      </c>
      <c r="D2108" s="21" t="str">
        <f>IF('Raw Data'!B2115=0," ",'Raw Data'!E2115)</f>
        <v xml:space="preserve"> </v>
      </c>
      <c r="E2108" s="21" t="str">
        <f>IF('Raw Data'!B2115=0," ",(MAX('Raw Data'!G2115:I2115)-MIN('Raw Data'!G2115:I2115)))</f>
        <v xml:space="preserve"> </v>
      </c>
      <c r="F2108" s="21" t="str">
        <f>IF('Raw Data'!B2115=0," ",(MAX('Raw Data'!J2115:L2115)-MIN('Raw Data'!J2115:L2115)))</f>
        <v xml:space="preserve"> </v>
      </c>
      <c r="G2108" s="21" t="str">
        <f>IF('Raw Data'!B2115=0," ",(MAX('Raw Data'!M2115:O2115)-MIN('Raw Data'!M2115:O2115)))</f>
        <v xml:space="preserve"> </v>
      </c>
      <c r="H2108" s="21" t="str">
        <f>IF('Raw Data'!B2115=0," ",(MAX('Raw Data'!P2115:R2115)-MIN('Raw Data'!P2115:R2115)))</f>
        <v xml:space="preserve"> </v>
      </c>
      <c r="I2108" s="21" t="str">
        <f>IF('Raw Data'!B2115=0," ",AVERAGE(E2108,G2108))</f>
        <v xml:space="preserve"> </v>
      </c>
      <c r="J2108" s="21" t="str">
        <f>IF('Raw Data'!B2115=0," ",AVERAGE(F2108,H2108))</f>
        <v xml:space="preserve"> </v>
      </c>
      <c r="K2108" s="21" t="str">
        <f>IF('Raw Data'!B2115=0," ",AVERAGE(I2108,J2108))</f>
        <v xml:space="preserve"> </v>
      </c>
      <c r="L2108" s="21" t="str">
        <f>IF('Raw Data'!B2115=0," ",AVERAGE('Raw Data'!G2115:I2115,'Raw Data'!M2115:O2115))</f>
        <v xml:space="preserve"> </v>
      </c>
      <c r="M2108" s="21" t="str">
        <f>IF('Raw Data'!B2115=0," ",AVERAGE('Raw Data'!J2115:L2115,'Raw Data'!P2115:R2115))</f>
        <v xml:space="preserve"> </v>
      </c>
      <c r="N2108" s="21" t="str">
        <f>IF('Raw Data'!B2115=0," ",(MAX(L2108:M2108)-MIN(L2108,M2108)))</f>
        <v xml:space="preserve"> </v>
      </c>
      <c r="O2108" s="21" t="str">
        <f>IF('Raw Data'!B2115=0," ",AVERAGE('Raw Data'!G2115:L2115))</f>
        <v xml:space="preserve"> </v>
      </c>
      <c r="P2108" s="21" t="str">
        <f>IF('Raw Data'!B2115=0," ",AVERAGE('Raw Data'!M2115:R2115))</f>
        <v xml:space="preserve"> </v>
      </c>
      <c r="Q2108" s="21" t="str">
        <f>IF('Raw Data'!B2115=0," ",(MAX(O2108:P2108)-MIN(O2108:P2108)))</f>
        <v xml:space="preserve"> </v>
      </c>
      <c r="R2108" s="21" t="str">
        <f>IF('Raw Data'!B2115=0," ",K2108*$H$1)</f>
        <v xml:space="preserve"> </v>
      </c>
      <c r="S2108" s="21" t="str">
        <f>IF('Raw Data'!B2115=0," ",(POWER(N2108*$H$2, 2)-(POWER(R2108,2)/6)))</f>
        <v xml:space="preserve"> </v>
      </c>
      <c r="T2108" s="21" t="str">
        <f>IF('Raw Data'!B2115=0," ",IF(S2108&lt;0,0,SQRT(S2108)))</f>
        <v xml:space="preserve"> </v>
      </c>
      <c r="U2108" s="21" t="str">
        <f>IF('Raw Data'!B2115=0," ",IF((D2108-C2108)&gt;POWER(10, 50),2*MIN(AVERAGE('Raw Data'!G2115:R2115)-C2108,D2108-AVERAGE('Raw Data'!G2115:R2115)),(D2108-C2108)/6))</f>
        <v xml:space="preserve"> </v>
      </c>
      <c r="V2108" s="21" t="str">
        <f>IF('Raw Data'!B2115=0," ",SQRT(POWER(R2108,2)+POWER(T2108,2)))</f>
        <v xml:space="preserve"> </v>
      </c>
      <c r="W2108" s="21" t="str">
        <f>IF('Raw Data'!B2115=0," ",IF(U2108&lt;V2108,0,SQRT(POWER(U2108,2)-POWER(V2108,2))))</f>
        <v xml:space="preserve"> </v>
      </c>
      <c r="X2108" s="21" t="str">
        <f>IF('Raw Data'!B2115=0," ",V2108/U2108)</f>
        <v xml:space="preserve"> </v>
      </c>
      <c r="Y2108" s="21" t="str">
        <f>IF('Raw Data'!B2115=0," ",SQRT(2)*(W2108/V2108))</f>
        <v xml:space="preserve"> </v>
      </c>
      <c r="Z2108" s="21" t="str">
        <f>IF('Raw Data'!B2115=0," ",'Raw Data'!T2115)</f>
        <v xml:space="preserve"> </v>
      </c>
      <c r="AA2108" s="21" t="str">
        <f>IF('Raw Data'!B2115=0," ",'Raw Data'!F2115)</f>
        <v xml:space="preserve"> </v>
      </c>
      <c r="AB2108" s="132" t="str">
        <f>IF('Raw Data'!B2115=0," ","No")</f>
        <v xml:space="preserve"> </v>
      </c>
      <c r="AC2108" s="139" t="str">
        <f>IF('Raw Data'!B2115=0," ","Yes")</f>
        <v xml:space="preserve"> </v>
      </c>
    </row>
    <row r="2109" spans="1:29" x14ac:dyDescent="0.2">
      <c r="A2109" s="21" t="str">
        <f>IF('Raw Data'!B2116=0," ",'Raw Data'!B2116)</f>
        <v xml:space="preserve"> </v>
      </c>
      <c r="B2109" s="27" t="str">
        <f>IF('Raw Data'!B2116=0," ",'Raw Data'!C2116)</f>
        <v xml:space="preserve"> </v>
      </c>
      <c r="C2109" s="21" t="str">
        <f>IF('Raw Data'!B2116=0," ",'Raw Data'!D2116)</f>
        <v xml:space="preserve"> </v>
      </c>
      <c r="D2109" s="21" t="str">
        <f>IF('Raw Data'!B2116=0," ",'Raw Data'!E2116)</f>
        <v xml:space="preserve"> </v>
      </c>
      <c r="E2109" s="21" t="str">
        <f>IF('Raw Data'!B2116=0," ",(MAX('Raw Data'!G2116:I2116)-MIN('Raw Data'!G2116:I2116)))</f>
        <v xml:space="preserve"> </v>
      </c>
      <c r="F2109" s="21" t="str">
        <f>IF('Raw Data'!B2116=0," ",(MAX('Raw Data'!J2116:L2116)-MIN('Raw Data'!J2116:L2116)))</f>
        <v xml:space="preserve"> </v>
      </c>
      <c r="G2109" s="21" t="str">
        <f>IF('Raw Data'!B2116=0," ",(MAX('Raw Data'!M2116:O2116)-MIN('Raw Data'!M2116:O2116)))</f>
        <v xml:space="preserve"> </v>
      </c>
      <c r="H2109" s="21" t="str">
        <f>IF('Raw Data'!B2116=0," ",(MAX('Raw Data'!P2116:R2116)-MIN('Raw Data'!P2116:R2116)))</f>
        <v xml:space="preserve"> </v>
      </c>
      <c r="I2109" s="21" t="str">
        <f>IF('Raw Data'!B2116=0," ",AVERAGE(E2109,G2109))</f>
        <v xml:space="preserve"> </v>
      </c>
      <c r="J2109" s="21" t="str">
        <f>IF('Raw Data'!B2116=0," ",AVERAGE(F2109,H2109))</f>
        <v xml:space="preserve"> </v>
      </c>
      <c r="K2109" s="21" t="str">
        <f>IF('Raw Data'!B2116=0," ",AVERAGE(I2109,J2109))</f>
        <v xml:space="preserve"> </v>
      </c>
      <c r="L2109" s="21" t="str">
        <f>IF('Raw Data'!B2116=0," ",AVERAGE('Raw Data'!G2116:I2116,'Raw Data'!M2116:O2116))</f>
        <v xml:space="preserve"> </v>
      </c>
      <c r="M2109" s="21" t="str">
        <f>IF('Raw Data'!B2116=0," ",AVERAGE('Raw Data'!J2116:L2116,'Raw Data'!P2116:R2116))</f>
        <v xml:space="preserve"> </v>
      </c>
      <c r="N2109" s="21" t="str">
        <f>IF('Raw Data'!B2116=0," ",(MAX(L2109:M2109)-MIN(L2109,M2109)))</f>
        <v xml:space="preserve"> </v>
      </c>
      <c r="O2109" s="21" t="str">
        <f>IF('Raw Data'!B2116=0," ",AVERAGE('Raw Data'!G2116:L2116))</f>
        <v xml:space="preserve"> </v>
      </c>
      <c r="P2109" s="21" t="str">
        <f>IF('Raw Data'!B2116=0," ",AVERAGE('Raw Data'!M2116:R2116))</f>
        <v xml:space="preserve"> </v>
      </c>
      <c r="Q2109" s="21" t="str">
        <f>IF('Raw Data'!B2116=0," ",(MAX(O2109:P2109)-MIN(O2109:P2109)))</f>
        <v xml:space="preserve"> </v>
      </c>
      <c r="R2109" s="21" t="str">
        <f>IF('Raw Data'!B2116=0," ",K2109*$H$1)</f>
        <v xml:space="preserve"> </v>
      </c>
      <c r="S2109" s="21" t="str">
        <f>IF('Raw Data'!B2116=0," ",(POWER(N2109*$H$2, 2)-(POWER(R2109,2)/6)))</f>
        <v xml:space="preserve"> </v>
      </c>
      <c r="T2109" s="21" t="str">
        <f>IF('Raw Data'!B2116=0," ",IF(S2109&lt;0,0,SQRT(S2109)))</f>
        <v xml:space="preserve"> </v>
      </c>
      <c r="U2109" s="21" t="str">
        <f>IF('Raw Data'!B2116=0," ",IF((D2109-C2109)&gt;POWER(10, 50),2*MIN(AVERAGE('Raw Data'!G2116:R2116)-C2109,D2109-AVERAGE('Raw Data'!G2116:R2116)),(D2109-C2109)/6))</f>
        <v xml:space="preserve"> </v>
      </c>
      <c r="V2109" s="21" t="str">
        <f>IF('Raw Data'!B2116=0," ",SQRT(POWER(R2109,2)+POWER(T2109,2)))</f>
        <v xml:space="preserve"> </v>
      </c>
      <c r="W2109" s="21" t="str">
        <f>IF('Raw Data'!B2116=0," ",IF(U2109&lt;V2109,0,SQRT(POWER(U2109,2)-POWER(V2109,2))))</f>
        <v xml:space="preserve"> </v>
      </c>
      <c r="X2109" s="21" t="str">
        <f>IF('Raw Data'!B2116=0," ",V2109/U2109)</f>
        <v xml:space="preserve"> </v>
      </c>
      <c r="Y2109" s="21" t="str">
        <f>IF('Raw Data'!B2116=0," ",SQRT(2)*(W2109/V2109))</f>
        <v xml:space="preserve"> </v>
      </c>
      <c r="Z2109" s="21" t="str">
        <f>IF('Raw Data'!B2116=0," ",'Raw Data'!T2116)</f>
        <v xml:space="preserve"> </v>
      </c>
      <c r="AA2109" s="21" t="str">
        <f>IF('Raw Data'!B2116=0," ",'Raw Data'!F2116)</f>
        <v xml:space="preserve"> </v>
      </c>
      <c r="AB2109" s="132" t="str">
        <f>IF('Raw Data'!B2116=0," ","No")</f>
        <v xml:space="preserve"> </v>
      </c>
      <c r="AC2109" s="139" t="str">
        <f>IF('Raw Data'!B2116=0," ","Yes")</f>
        <v xml:space="preserve"> </v>
      </c>
    </row>
    <row r="2110" spans="1:29" x14ac:dyDescent="0.2">
      <c r="A2110" s="21" t="str">
        <f>IF('Raw Data'!B2117=0," ",'Raw Data'!B2117)</f>
        <v xml:space="preserve"> </v>
      </c>
      <c r="B2110" s="27" t="str">
        <f>IF('Raw Data'!B2117=0," ",'Raw Data'!C2117)</f>
        <v xml:space="preserve"> </v>
      </c>
      <c r="C2110" s="21" t="str">
        <f>IF('Raw Data'!B2117=0," ",'Raw Data'!D2117)</f>
        <v xml:space="preserve"> </v>
      </c>
      <c r="D2110" s="21" t="str">
        <f>IF('Raw Data'!B2117=0," ",'Raw Data'!E2117)</f>
        <v xml:space="preserve"> </v>
      </c>
      <c r="E2110" s="21" t="str">
        <f>IF('Raw Data'!B2117=0," ",(MAX('Raw Data'!G2117:I2117)-MIN('Raw Data'!G2117:I2117)))</f>
        <v xml:space="preserve"> </v>
      </c>
      <c r="F2110" s="21" t="str">
        <f>IF('Raw Data'!B2117=0," ",(MAX('Raw Data'!J2117:L2117)-MIN('Raw Data'!J2117:L2117)))</f>
        <v xml:space="preserve"> </v>
      </c>
      <c r="G2110" s="21" t="str">
        <f>IF('Raw Data'!B2117=0," ",(MAX('Raw Data'!M2117:O2117)-MIN('Raw Data'!M2117:O2117)))</f>
        <v xml:space="preserve"> </v>
      </c>
      <c r="H2110" s="21" t="str">
        <f>IF('Raw Data'!B2117=0," ",(MAX('Raw Data'!P2117:R2117)-MIN('Raw Data'!P2117:R2117)))</f>
        <v xml:space="preserve"> </v>
      </c>
      <c r="I2110" s="21" t="str">
        <f>IF('Raw Data'!B2117=0," ",AVERAGE(E2110,G2110))</f>
        <v xml:space="preserve"> </v>
      </c>
      <c r="J2110" s="21" t="str">
        <f>IF('Raw Data'!B2117=0," ",AVERAGE(F2110,H2110))</f>
        <v xml:space="preserve"> </v>
      </c>
      <c r="K2110" s="21" t="str">
        <f>IF('Raw Data'!B2117=0," ",AVERAGE(I2110,J2110))</f>
        <v xml:space="preserve"> </v>
      </c>
      <c r="L2110" s="21" t="str">
        <f>IF('Raw Data'!B2117=0," ",AVERAGE('Raw Data'!G2117:I2117,'Raw Data'!M2117:O2117))</f>
        <v xml:space="preserve"> </v>
      </c>
      <c r="M2110" s="21" t="str">
        <f>IF('Raw Data'!B2117=0," ",AVERAGE('Raw Data'!J2117:L2117,'Raw Data'!P2117:R2117))</f>
        <v xml:space="preserve"> </v>
      </c>
      <c r="N2110" s="21" t="str">
        <f>IF('Raw Data'!B2117=0," ",(MAX(L2110:M2110)-MIN(L2110,M2110)))</f>
        <v xml:space="preserve"> </v>
      </c>
      <c r="O2110" s="21" t="str">
        <f>IF('Raw Data'!B2117=0," ",AVERAGE('Raw Data'!G2117:L2117))</f>
        <v xml:space="preserve"> </v>
      </c>
      <c r="P2110" s="21" t="str">
        <f>IF('Raw Data'!B2117=0," ",AVERAGE('Raw Data'!M2117:R2117))</f>
        <v xml:space="preserve"> </v>
      </c>
      <c r="Q2110" s="21" t="str">
        <f>IF('Raw Data'!B2117=0," ",(MAX(O2110:P2110)-MIN(O2110:P2110)))</f>
        <v xml:space="preserve"> </v>
      </c>
      <c r="R2110" s="21" t="str">
        <f>IF('Raw Data'!B2117=0," ",K2110*$H$1)</f>
        <v xml:space="preserve"> </v>
      </c>
      <c r="S2110" s="21" t="str">
        <f>IF('Raw Data'!B2117=0," ",(POWER(N2110*$H$2, 2)-(POWER(R2110,2)/6)))</f>
        <v xml:space="preserve"> </v>
      </c>
      <c r="T2110" s="21" t="str">
        <f>IF('Raw Data'!B2117=0," ",IF(S2110&lt;0,0,SQRT(S2110)))</f>
        <v xml:space="preserve"> </v>
      </c>
      <c r="U2110" s="21" t="str">
        <f>IF('Raw Data'!B2117=0," ",IF((D2110-C2110)&gt;POWER(10, 50),2*MIN(AVERAGE('Raw Data'!G2117:R2117)-C2110,D2110-AVERAGE('Raw Data'!G2117:R2117)),(D2110-C2110)/6))</f>
        <v xml:space="preserve"> </v>
      </c>
      <c r="V2110" s="21" t="str">
        <f>IF('Raw Data'!B2117=0," ",SQRT(POWER(R2110,2)+POWER(T2110,2)))</f>
        <v xml:space="preserve"> </v>
      </c>
      <c r="W2110" s="21" t="str">
        <f>IF('Raw Data'!B2117=0," ",IF(U2110&lt;V2110,0,SQRT(POWER(U2110,2)-POWER(V2110,2))))</f>
        <v xml:space="preserve"> </v>
      </c>
      <c r="X2110" s="21" t="str">
        <f>IF('Raw Data'!B2117=0," ",V2110/U2110)</f>
        <v xml:space="preserve"> </v>
      </c>
      <c r="Y2110" s="21" t="str">
        <f>IF('Raw Data'!B2117=0," ",SQRT(2)*(W2110/V2110))</f>
        <v xml:space="preserve"> </v>
      </c>
      <c r="Z2110" s="21" t="str">
        <f>IF('Raw Data'!B2117=0," ",'Raw Data'!T2117)</f>
        <v xml:space="preserve"> </v>
      </c>
      <c r="AA2110" s="21" t="str">
        <f>IF('Raw Data'!B2117=0," ",'Raw Data'!F2117)</f>
        <v xml:space="preserve"> </v>
      </c>
      <c r="AB2110" s="132" t="str">
        <f>IF('Raw Data'!B2117=0," ","No")</f>
        <v xml:space="preserve"> </v>
      </c>
      <c r="AC2110" s="139" t="str">
        <f>IF('Raw Data'!B2117=0," ","Yes")</f>
        <v xml:space="preserve"> </v>
      </c>
    </row>
    <row r="2111" spans="1:29" x14ac:dyDescent="0.2">
      <c r="A2111" s="21" t="str">
        <f>IF('Raw Data'!B2118=0," ",'Raw Data'!B2118)</f>
        <v xml:space="preserve"> </v>
      </c>
      <c r="B2111" s="27" t="str">
        <f>IF('Raw Data'!B2118=0," ",'Raw Data'!C2118)</f>
        <v xml:space="preserve"> </v>
      </c>
      <c r="C2111" s="21" t="str">
        <f>IF('Raw Data'!B2118=0," ",'Raw Data'!D2118)</f>
        <v xml:space="preserve"> </v>
      </c>
      <c r="D2111" s="21" t="str">
        <f>IF('Raw Data'!B2118=0," ",'Raw Data'!E2118)</f>
        <v xml:space="preserve"> </v>
      </c>
      <c r="E2111" s="21" t="str">
        <f>IF('Raw Data'!B2118=0," ",(MAX('Raw Data'!G2118:I2118)-MIN('Raw Data'!G2118:I2118)))</f>
        <v xml:space="preserve"> </v>
      </c>
      <c r="F2111" s="21" t="str">
        <f>IF('Raw Data'!B2118=0," ",(MAX('Raw Data'!J2118:L2118)-MIN('Raw Data'!J2118:L2118)))</f>
        <v xml:space="preserve"> </v>
      </c>
      <c r="G2111" s="21" t="str">
        <f>IF('Raw Data'!B2118=0," ",(MAX('Raw Data'!M2118:O2118)-MIN('Raw Data'!M2118:O2118)))</f>
        <v xml:space="preserve"> </v>
      </c>
      <c r="H2111" s="21" t="str">
        <f>IF('Raw Data'!B2118=0," ",(MAX('Raw Data'!P2118:R2118)-MIN('Raw Data'!P2118:R2118)))</f>
        <v xml:space="preserve"> </v>
      </c>
      <c r="I2111" s="21" t="str">
        <f>IF('Raw Data'!B2118=0," ",AVERAGE(E2111,G2111))</f>
        <v xml:space="preserve"> </v>
      </c>
      <c r="J2111" s="21" t="str">
        <f>IF('Raw Data'!B2118=0," ",AVERAGE(F2111,H2111))</f>
        <v xml:space="preserve"> </v>
      </c>
      <c r="K2111" s="21" t="str">
        <f>IF('Raw Data'!B2118=0," ",AVERAGE(I2111,J2111))</f>
        <v xml:space="preserve"> </v>
      </c>
      <c r="L2111" s="21" t="str">
        <f>IF('Raw Data'!B2118=0," ",AVERAGE('Raw Data'!G2118:I2118,'Raw Data'!M2118:O2118))</f>
        <v xml:space="preserve"> </v>
      </c>
      <c r="M2111" s="21" t="str">
        <f>IF('Raw Data'!B2118=0," ",AVERAGE('Raw Data'!J2118:L2118,'Raw Data'!P2118:R2118))</f>
        <v xml:space="preserve"> </v>
      </c>
      <c r="N2111" s="21" t="str">
        <f>IF('Raw Data'!B2118=0," ",(MAX(L2111:M2111)-MIN(L2111,M2111)))</f>
        <v xml:space="preserve"> </v>
      </c>
      <c r="O2111" s="21" t="str">
        <f>IF('Raw Data'!B2118=0," ",AVERAGE('Raw Data'!G2118:L2118))</f>
        <v xml:space="preserve"> </v>
      </c>
      <c r="P2111" s="21" t="str">
        <f>IF('Raw Data'!B2118=0," ",AVERAGE('Raw Data'!M2118:R2118))</f>
        <v xml:space="preserve"> </v>
      </c>
      <c r="Q2111" s="21" t="str">
        <f>IF('Raw Data'!B2118=0," ",(MAX(O2111:P2111)-MIN(O2111:P2111)))</f>
        <v xml:space="preserve"> </v>
      </c>
      <c r="R2111" s="21" t="str">
        <f>IF('Raw Data'!B2118=0," ",K2111*$H$1)</f>
        <v xml:space="preserve"> </v>
      </c>
      <c r="S2111" s="21" t="str">
        <f>IF('Raw Data'!B2118=0," ",(POWER(N2111*$H$2, 2)-(POWER(R2111,2)/6)))</f>
        <v xml:space="preserve"> </v>
      </c>
      <c r="T2111" s="21" t="str">
        <f>IF('Raw Data'!B2118=0," ",IF(S2111&lt;0,0,SQRT(S2111)))</f>
        <v xml:space="preserve"> </v>
      </c>
      <c r="U2111" s="21" t="str">
        <f>IF('Raw Data'!B2118=0," ",IF((D2111-C2111)&gt;POWER(10, 50),2*MIN(AVERAGE('Raw Data'!G2118:R2118)-C2111,D2111-AVERAGE('Raw Data'!G2118:R2118)),(D2111-C2111)/6))</f>
        <v xml:space="preserve"> </v>
      </c>
      <c r="V2111" s="21" t="str">
        <f>IF('Raw Data'!B2118=0," ",SQRT(POWER(R2111,2)+POWER(T2111,2)))</f>
        <v xml:space="preserve"> </v>
      </c>
      <c r="W2111" s="21" t="str">
        <f>IF('Raw Data'!B2118=0," ",IF(U2111&lt;V2111,0,SQRT(POWER(U2111,2)-POWER(V2111,2))))</f>
        <v xml:space="preserve"> </v>
      </c>
      <c r="X2111" s="21" t="str">
        <f>IF('Raw Data'!B2118=0," ",V2111/U2111)</f>
        <v xml:space="preserve"> </v>
      </c>
      <c r="Y2111" s="21" t="str">
        <f>IF('Raw Data'!B2118=0," ",SQRT(2)*(W2111/V2111))</f>
        <v xml:space="preserve"> </v>
      </c>
      <c r="Z2111" s="21" t="str">
        <f>IF('Raw Data'!B2118=0," ",'Raw Data'!T2118)</f>
        <v xml:space="preserve"> </v>
      </c>
      <c r="AA2111" s="21" t="str">
        <f>IF('Raw Data'!B2118=0," ",'Raw Data'!F2118)</f>
        <v xml:space="preserve"> </v>
      </c>
      <c r="AB2111" s="132" t="str">
        <f>IF('Raw Data'!B2118=0," ","No")</f>
        <v xml:space="preserve"> </v>
      </c>
      <c r="AC2111" s="139" t="str">
        <f>IF('Raw Data'!B2118=0," ","Yes")</f>
        <v xml:space="preserve"> </v>
      </c>
    </row>
    <row r="2112" spans="1:29" x14ac:dyDescent="0.2">
      <c r="A2112" s="21" t="str">
        <f>IF('Raw Data'!B2119=0," ",'Raw Data'!B2119)</f>
        <v xml:space="preserve"> </v>
      </c>
      <c r="B2112" s="27" t="str">
        <f>IF('Raw Data'!B2119=0," ",'Raw Data'!C2119)</f>
        <v xml:space="preserve"> </v>
      </c>
      <c r="C2112" s="21" t="str">
        <f>IF('Raw Data'!B2119=0," ",'Raw Data'!D2119)</f>
        <v xml:space="preserve"> </v>
      </c>
      <c r="D2112" s="21" t="str">
        <f>IF('Raw Data'!B2119=0," ",'Raw Data'!E2119)</f>
        <v xml:space="preserve"> </v>
      </c>
      <c r="E2112" s="21" t="str">
        <f>IF('Raw Data'!B2119=0," ",(MAX('Raw Data'!G2119:I2119)-MIN('Raw Data'!G2119:I2119)))</f>
        <v xml:space="preserve"> </v>
      </c>
      <c r="F2112" s="21" t="str">
        <f>IF('Raw Data'!B2119=0," ",(MAX('Raw Data'!J2119:L2119)-MIN('Raw Data'!J2119:L2119)))</f>
        <v xml:space="preserve"> </v>
      </c>
      <c r="G2112" s="21" t="str">
        <f>IF('Raw Data'!B2119=0," ",(MAX('Raw Data'!M2119:O2119)-MIN('Raw Data'!M2119:O2119)))</f>
        <v xml:space="preserve"> </v>
      </c>
      <c r="H2112" s="21" t="str">
        <f>IF('Raw Data'!B2119=0," ",(MAX('Raw Data'!P2119:R2119)-MIN('Raw Data'!P2119:R2119)))</f>
        <v xml:space="preserve"> </v>
      </c>
      <c r="I2112" s="21" t="str">
        <f>IF('Raw Data'!B2119=0," ",AVERAGE(E2112,G2112))</f>
        <v xml:space="preserve"> </v>
      </c>
      <c r="J2112" s="21" t="str">
        <f>IF('Raw Data'!B2119=0," ",AVERAGE(F2112,H2112))</f>
        <v xml:space="preserve"> </v>
      </c>
      <c r="K2112" s="21" t="str">
        <f>IF('Raw Data'!B2119=0," ",AVERAGE(I2112,J2112))</f>
        <v xml:space="preserve"> </v>
      </c>
      <c r="L2112" s="21" t="str">
        <f>IF('Raw Data'!B2119=0," ",AVERAGE('Raw Data'!G2119:I2119,'Raw Data'!M2119:O2119))</f>
        <v xml:space="preserve"> </v>
      </c>
      <c r="M2112" s="21" t="str">
        <f>IF('Raw Data'!B2119=0," ",AVERAGE('Raw Data'!J2119:L2119,'Raw Data'!P2119:R2119))</f>
        <v xml:space="preserve"> </v>
      </c>
      <c r="N2112" s="21" t="str">
        <f>IF('Raw Data'!B2119=0," ",(MAX(L2112:M2112)-MIN(L2112,M2112)))</f>
        <v xml:space="preserve"> </v>
      </c>
      <c r="O2112" s="21" t="str">
        <f>IF('Raw Data'!B2119=0," ",AVERAGE('Raw Data'!G2119:L2119))</f>
        <v xml:space="preserve"> </v>
      </c>
      <c r="P2112" s="21" t="str">
        <f>IF('Raw Data'!B2119=0," ",AVERAGE('Raw Data'!M2119:R2119))</f>
        <v xml:space="preserve"> </v>
      </c>
      <c r="Q2112" s="21" t="str">
        <f>IF('Raw Data'!B2119=0," ",(MAX(O2112:P2112)-MIN(O2112:P2112)))</f>
        <v xml:space="preserve"> </v>
      </c>
      <c r="R2112" s="21" t="str">
        <f>IF('Raw Data'!B2119=0," ",K2112*$H$1)</f>
        <v xml:space="preserve"> </v>
      </c>
      <c r="S2112" s="21" t="str">
        <f>IF('Raw Data'!B2119=0," ",(POWER(N2112*$H$2, 2)-(POWER(R2112,2)/6)))</f>
        <v xml:space="preserve"> </v>
      </c>
      <c r="T2112" s="21" t="str">
        <f>IF('Raw Data'!B2119=0," ",IF(S2112&lt;0,0,SQRT(S2112)))</f>
        <v xml:space="preserve"> </v>
      </c>
      <c r="U2112" s="21" t="str">
        <f>IF('Raw Data'!B2119=0," ",IF((D2112-C2112)&gt;POWER(10, 50),2*MIN(AVERAGE('Raw Data'!G2119:R2119)-C2112,D2112-AVERAGE('Raw Data'!G2119:R2119)),(D2112-C2112)/6))</f>
        <v xml:space="preserve"> </v>
      </c>
      <c r="V2112" s="21" t="str">
        <f>IF('Raw Data'!B2119=0," ",SQRT(POWER(R2112,2)+POWER(T2112,2)))</f>
        <v xml:space="preserve"> </v>
      </c>
      <c r="W2112" s="21" t="str">
        <f>IF('Raw Data'!B2119=0," ",IF(U2112&lt;V2112,0,SQRT(POWER(U2112,2)-POWER(V2112,2))))</f>
        <v xml:space="preserve"> </v>
      </c>
      <c r="X2112" s="21" t="str">
        <f>IF('Raw Data'!B2119=0," ",V2112/U2112)</f>
        <v xml:space="preserve"> </v>
      </c>
      <c r="Y2112" s="21" t="str">
        <f>IF('Raw Data'!B2119=0," ",SQRT(2)*(W2112/V2112))</f>
        <v xml:space="preserve"> </v>
      </c>
      <c r="Z2112" s="21" t="str">
        <f>IF('Raw Data'!B2119=0," ",'Raw Data'!T2119)</f>
        <v xml:space="preserve"> </v>
      </c>
      <c r="AA2112" s="21" t="str">
        <f>IF('Raw Data'!B2119=0," ",'Raw Data'!F2119)</f>
        <v xml:space="preserve"> </v>
      </c>
      <c r="AB2112" s="132" t="str">
        <f>IF('Raw Data'!B2119=0," ","No")</f>
        <v xml:space="preserve"> </v>
      </c>
      <c r="AC2112" s="139" t="str">
        <f>IF('Raw Data'!B2119=0," ","Yes")</f>
        <v xml:space="preserve"> </v>
      </c>
    </row>
    <row r="2113" spans="1:29" x14ac:dyDescent="0.2">
      <c r="A2113" s="21" t="str">
        <f>IF('Raw Data'!B2120=0," ",'Raw Data'!B2120)</f>
        <v xml:space="preserve"> </v>
      </c>
      <c r="B2113" s="27" t="str">
        <f>IF('Raw Data'!B2120=0," ",'Raw Data'!C2120)</f>
        <v xml:space="preserve"> </v>
      </c>
      <c r="C2113" s="21" t="str">
        <f>IF('Raw Data'!B2120=0," ",'Raw Data'!D2120)</f>
        <v xml:space="preserve"> </v>
      </c>
      <c r="D2113" s="21" t="str">
        <f>IF('Raw Data'!B2120=0," ",'Raw Data'!E2120)</f>
        <v xml:space="preserve"> </v>
      </c>
      <c r="E2113" s="21" t="str">
        <f>IF('Raw Data'!B2120=0," ",(MAX('Raw Data'!G2120:I2120)-MIN('Raw Data'!G2120:I2120)))</f>
        <v xml:space="preserve"> </v>
      </c>
      <c r="F2113" s="21" t="str">
        <f>IF('Raw Data'!B2120=0," ",(MAX('Raw Data'!J2120:L2120)-MIN('Raw Data'!J2120:L2120)))</f>
        <v xml:space="preserve"> </v>
      </c>
      <c r="G2113" s="21" t="str">
        <f>IF('Raw Data'!B2120=0," ",(MAX('Raw Data'!M2120:O2120)-MIN('Raw Data'!M2120:O2120)))</f>
        <v xml:space="preserve"> </v>
      </c>
      <c r="H2113" s="21" t="str">
        <f>IF('Raw Data'!B2120=0," ",(MAX('Raw Data'!P2120:R2120)-MIN('Raw Data'!P2120:R2120)))</f>
        <v xml:space="preserve"> </v>
      </c>
      <c r="I2113" s="21" t="str">
        <f>IF('Raw Data'!B2120=0," ",AVERAGE(E2113,G2113))</f>
        <v xml:space="preserve"> </v>
      </c>
      <c r="J2113" s="21" t="str">
        <f>IF('Raw Data'!B2120=0," ",AVERAGE(F2113,H2113))</f>
        <v xml:space="preserve"> </v>
      </c>
      <c r="K2113" s="21" t="str">
        <f>IF('Raw Data'!B2120=0," ",AVERAGE(I2113,J2113))</f>
        <v xml:space="preserve"> </v>
      </c>
      <c r="L2113" s="21" t="str">
        <f>IF('Raw Data'!B2120=0," ",AVERAGE('Raw Data'!G2120:I2120,'Raw Data'!M2120:O2120))</f>
        <v xml:space="preserve"> </v>
      </c>
      <c r="M2113" s="21" t="str">
        <f>IF('Raw Data'!B2120=0," ",AVERAGE('Raw Data'!J2120:L2120,'Raw Data'!P2120:R2120))</f>
        <v xml:space="preserve"> </v>
      </c>
      <c r="N2113" s="21" t="str">
        <f>IF('Raw Data'!B2120=0," ",(MAX(L2113:M2113)-MIN(L2113,M2113)))</f>
        <v xml:space="preserve"> </v>
      </c>
      <c r="O2113" s="21" t="str">
        <f>IF('Raw Data'!B2120=0," ",AVERAGE('Raw Data'!G2120:L2120))</f>
        <v xml:space="preserve"> </v>
      </c>
      <c r="P2113" s="21" t="str">
        <f>IF('Raw Data'!B2120=0," ",AVERAGE('Raw Data'!M2120:R2120))</f>
        <v xml:space="preserve"> </v>
      </c>
      <c r="Q2113" s="21" t="str">
        <f>IF('Raw Data'!B2120=0," ",(MAX(O2113:P2113)-MIN(O2113:P2113)))</f>
        <v xml:space="preserve"> </v>
      </c>
      <c r="R2113" s="21" t="str">
        <f>IF('Raw Data'!B2120=0," ",K2113*$H$1)</f>
        <v xml:space="preserve"> </v>
      </c>
      <c r="S2113" s="21" t="str">
        <f>IF('Raw Data'!B2120=0," ",(POWER(N2113*$H$2, 2)-(POWER(R2113,2)/6)))</f>
        <v xml:space="preserve"> </v>
      </c>
      <c r="T2113" s="21" t="str">
        <f>IF('Raw Data'!B2120=0," ",IF(S2113&lt;0,0,SQRT(S2113)))</f>
        <v xml:space="preserve"> </v>
      </c>
      <c r="U2113" s="21" t="str">
        <f>IF('Raw Data'!B2120=0," ",IF((D2113-C2113)&gt;POWER(10, 50),2*MIN(AVERAGE('Raw Data'!G2120:R2120)-C2113,D2113-AVERAGE('Raw Data'!G2120:R2120)),(D2113-C2113)/6))</f>
        <v xml:space="preserve"> </v>
      </c>
      <c r="V2113" s="21" t="str">
        <f>IF('Raw Data'!B2120=0," ",SQRT(POWER(R2113,2)+POWER(T2113,2)))</f>
        <v xml:space="preserve"> </v>
      </c>
      <c r="W2113" s="21" t="str">
        <f>IF('Raw Data'!B2120=0," ",IF(U2113&lt;V2113,0,SQRT(POWER(U2113,2)-POWER(V2113,2))))</f>
        <v xml:space="preserve"> </v>
      </c>
      <c r="X2113" s="21" t="str">
        <f>IF('Raw Data'!B2120=0," ",V2113/U2113)</f>
        <v xml:space="preserve"> </v>
      </c>
      <c r="Y2113" s="21" t="str">
        <f>IF('Raw Data'!B2120=0," ",SQRT(2)*(W2113/V2113))</f>
        <v xml:space="preserve"> </v>
      </c>
      <c r="Z2113" s="21" t="str">
        <f>IF('Raw Data'!B2120=0," ",'Raw Data'!T2120)</f>
        <v xml:space="preserve"> </v>
      </c>
      <c r="AA2113" s="21" t="str">
        <f>IF('Raw Data'!B2120=0," ",'Raw Data'!F2120)</f>
        <v xml:space="preserve"> </v>
      </c>
      <c r="AB2113" s="132" t="str">
        <f>IF('Raw Data'!B2120=0," ","No")</f>
        <v xml:space="preserve"> </v>
      </c>
      <c r="AC2113" s="139" t="str">
        <f>IF('Raw Data'!B2120=0," ","Yes")</f>
        <v xml:space="preserve"> </v>
      </c>
    </row>
    <row r="2114" spans="1:29" x14ac:dyDescent="0.2">
      <c r="A2114" s="21" t="str">
        <f>IF('Raw Data'!B2121=0," ",'Raw Data'!B2121)</f>
        <v xml:space="preserve"> </v>
      </c>
      <c r="B2114" s="27" t="str">
        <f>IF('Raw Data'!B2121=0," ",'Raw Data'!C2121)</f>
        <v xml:space="preserve"> </v>
      </c>
      <c r="C2114" s="21" t="str">
        <f>IF('Raw Data'!B2121=0," ",'Raw Data'!D2121)</f>
        <v xml:space="preserve"> </v>
      </c>
      <c r="D2114" s="21" t="str">
        <f>IF('Raw Data'!B2121=0," ",'Raw Data'!E2121)</f>
        <v xml:space="preserve"> </v>
      </c>
      <c r="E2114" s="21" t="str">
        <f>IF('Raw Data'!B2121=0," ",(MAX('Raw Data'!G2121:I2121)-MIN('Raw Data'!G2121:I2121)))</f>
        <v xml:space="preserve"> </v>
      </c>
      <c r="F2114" s="21" t="str">
        <f>IF('Raw Data'!B2121=0," ",(MAX('Raw Data'!J2121:L2121)-MIN('Raw Data'!J2121:L2121)))</f>
        <v xml:space="preserve"> </v>
      </c>
      <c r="G2114" s="21" t="str">
        <f>IF('Raw Data'!B2121=0," ",(MAX('Raw Data'!M2121:O2121)-MIN('Raw Data'!M2121:O2121)))</f>
        <v xml:space="preserve"> </v>
      </c>
      <c r="H2114" s="21" t="str">
        <f>IF('Raw Data'!B2121=0," ",(MAX('Raw Data'!P2121:R2121)-MIN('Raw Data'!P2121:R2121)))</f>
        <v xml:space="preserve"> </v>
      </c>
      <c r="I2114" s="21" t="str">
        <f>IF('Raw Data'!B2121=0," ",AVERAGE(E2114,G2114))</f>
        <v xml:space="preserve"> </v>
      </c>
      <c r="J2114" s="21" t="str">
        <f>IF('Raw Data'!B2121=0," ",AVERAGE(F2114,H2114))</f>
        <v xml:space="preserve"> </v>
      </c>
      <c r="K2114" s="21" t="str">
        <f>IF('Raw Data'!B2121=0," ",AVERAGE(I2114,J2114))</f>
        <v xml:space="preserve"> </v>
      </c>
      <c r="L2114" s="21" t="str">
        <f>IF('Raw Data'!B2121=0," ",AVERAGE('Raw Data'!G2121:I2121,'Raw Data'!M2121:O2121))</f>
        <v xml:space="preserve"> </v>
      </c>
      <c r="M2114" s="21" t="str">
        <f>IF('Raw Data'!B2121=0," ",AVERAGE('Raw Data'!J2121:L2121,'Raw Data'!P2121:R2121))</f>
        <v xml:space="preserve"> </v>
      </c>
      <c r="N2114" s="21" t="str">
        <f>IF('Raw Data'!B2121=0," ",(MAX(L2114:M2114)-MIN(L2114,M2114)))</f>
        <v xml:space="preserve"> </v>
      </c>
      <c r="O2114" s="21" t="str">
        <f>IF('Raw Data'!B2121=0," ",AVERAGE('Raw Data'!G2121:L2121))</f>
        <v xml:space="preserve"> </v>
      </c>
      <c r="P2114" s="21" t="str">
        <f>IF('Raw Data'!B2121=0," ",AVERAGE('Raw Data'!M2121:R2121))</f>
        <v xml:space="preserve"> </v>
      </c>
      <c r="Q2114" s="21" t="str">
        <f>IF('Raw Data'!B2121=0," ",(MAX(O2114:P2114)-MIN(O2114:P2114)))</f>
        <v xml:space="preserve"> </v>
      </c>
      <c r="R2114" s="21" t="str">
        <f>IF('Raw Data'!B2121=0," ",K2114*$H$1)</f>
        <v xml:space="preserve"> </v>
      </c>
      <c r="S2114" s="21" t="str">
        <f>IF('Raw Data'!B2121=0," ",(POWER(N2114*$H$2, 2)-(POWER(R2114,2)/6)))</f>
        <v xml:space="preserve"> </v>
      </c>
      <c r="T2114" s="21" t="str">
        <f>IF('Raw Data'!B2121=0," ",IF(S2114&lt;0,0,SQRT(S2114)))</f>
        <v xml:space="preserve"> </v>
      </c>
      <c r="U2114" s="21" t="str">
        <f>IF('Raw Data'!B2121=0," ",IF((D2114-C2114)&gt;POWER(10, 50),2*MIN(AVERAGE('Raw Data'!G2121:R2121)-C2114,D2114-AVERAGE('Raw Data'!G2121:R2121)),(D2114-C2114)/6))</f>
        <v xml:space="preserve"> </v>
      </c>
      <c r="V2114" s="21" t="str">
        <f>IF('Raw Data'!B2121=0," ",SQRT(POWER(R2114,2)+POWER(T2114,2)))</f>
        <v xml:space="preserve"> </v>
      </c>
      <c r="W2114" s="21" t="str">
        <f>IF('Raw Data'!B2121=0," ",IF(U2114&lt;V2114,0,SQRT(POWER(U2114,2)-POWER(V2114,2))))</f>
        <v xml:space="preserve"> </v>
      </c>
      <c r="X2114" s="21" t="str">
        <f>IF('Raw Data'!B2121=0," ",V2114/U2114)</f>
        <v xml:space="preserve"> </v>
      </c>
      <c r="Y2114" s="21" t="str">
        <f>IF('Raw Data'!B2121=0," ",SQRT(2)*(W2114/V2114))</f>
        <v xml:space="preserve"> </v>
      </c>
      <c r="Z2114" s="21" t="str">
        <f>IF('Raw Data'!B2121=0," ",'Raw Data'!T2121)</f>
        <v xml:space="preserve"> </v>
      </c>
      <c r="AA2114" s="21" t="str">
        <f>IF('Raw Data'!B2121=0," ",'Raw Data'!F2121)</f>
        <v xml:space="preserve"> </v>
      </c>
      <c r="AB2114" s="132" t="str">
        <f>IF('Raw Data'!B2121=0," ","No")</f>
        <v xml:space="preserve"> </v>
      </c>
      <c r="AC2114" s="139" t="str">
        <f>IF('Raw Data'!B2121=0," ","Yes")</f>
        <v xml:space="preserve"> </v>
      </c>
    </row>
    <row r="2115" spans="1:29" x14ac:dyDescent="0.2">
      <c r="A2115" s="21" t="str">
        <f>IF('Raw Data'!B2122=0," ",'Raw Data'!B2122)</f>
        <v xml:space="preserve"> </v>
      </c>
      <c r="B2115" s="27" t="str">
        <f>IF('Raw Data'!B2122=0," ",'Raw Data'!C2122)</f>
        <v xml:space="preserve"> </v>
      </c>
      <c r="C2115" s="21" t="str">
        <f>IF('Raw Data'!B2122=0," ",'Raw Data'!D2122)</f>
        <v xml:space="preserve"> </v>
      </c>
      <c r="D2115" s="21" t="str">
        <f>IF('Raw Data'!B2122=0," ",'Raw Data'!E2122)</f>
        <v xml:space="preserve"> </v>
      </c>
      <c r="E2115" s="21" t="str">
        <f>IF('Raw Data'!B2122=0," ",(MAX('Raw Data'!G2122:I2122)-MIN('Raw Data'!G2122:I2122)))</f>
        <v xml:space="preserve"> </v>
      </c>
      <c r="F2115" s="21" t="str">
        <f>IF('Raw Data'!B2122=0," ",(MAX('Raw Data'!J2122:L2122)-MIN('Raw Data'!J2122:L2122)))</f>
        <v xml:space="preserve"> </v>
      </c>
      <c r="G2115" s="21" t="str">
        <f>IF('Raw Data'!B2122=0," ",(MAX('Raw Data'!M2122:O2122)-MIN('Raw Data'!M2122:O2122)))</f>
        <v xml:space="preserve"> </v>
      </c>
      <c r="H2115" s="21" t="str">
        <f>IF('Raw Data'!B2122=0," ",(MAX('Raw Data'!P2122:R2122)-MIN('Raw Data'!P2122:R2122)))</f>
        <v xml:space="preserve"> </v>
      </c>
      <c r="I2115" s="21" t="str">
        <f>IF('Raw Data'!B2122=0," ",AVERAGE(E2115,G2115))</f>
        <v xml:space="preserve"> </v>
      </c>
      <c r="J2115" s="21" t="str">
        <f>IF('Raw Data'!B2122=0," ",AVERAGE(F2115,H2115))</f>
        <v xml:space="preserve"> </v>
      </c>
      <c r="K2115" s="21" t="str">
        <f>IF('Raw Data'!B2122=0," ",AVERAGE(I2115,J2115))</f>
        <v xml:space="preserve"> </v>
      </c>
      <c r="L2115" s="21" t="str">
        <f>IF('Raw Data'!B2122=0," ",AVERAGE('Raw Data'!G2122:I2122,'Raw Data'!M2122:O2122))</f>
        <v xml:space="preserve"> </v>
      </c>
      <c r="M2115" s="21" t="str">
        <f>IF('Raw Data'!B2122=0," ",AVERAGE('Raw Data'!J2122:L2122,'Raw Data'!P2122:R2122))</f>
        <v xml:space="preserve"> </v>
      </c>
      <c r="N2115" s="21" t="str">
        <f>IF('Raw Data'!B2122=0," ",(MAX(L2115:M2115)-MIN(L2115,M2115)))</f>
        <v xml:space="preserve"> </v>
      </c>
      <c r="O2115" s="21" t="str">
        <f>IF('Raw Data'!B2122=0," ",AVERAGE('Raw Data'!G2122:L2122))</f>
        <v xml:space="preserve"> </v>
      </c>
      <c r="P2115" s="21" t="str">
        <f>IF('Raw Data'!B2122=0," ",AVERAGE('Raw Data'!M2122:R2122))</f>
        <v xml:space="preserve"> </v>
      </c>
      <c r="Q2115" s="21" t="str">
        <f>IF('Raw Data'!B2122=0," ",(MAX(O2115:P2115)-MIN(O2115:P2115)))</f>
        <v xml:space="preserve"> </v>
      </c>
      <c r="R2115" s="21" t="str">
        <f>IF('Raw Data'!B2122=0," ",K2115*$H$1)</f>
        <v xml:space="preserve"> </v>
      </c>
      <c r="S2115" s="21" t="str">
        <f>IF('Raw Data'!B2122=0," ",(POWER(N2115*$H$2, 2)-(POWER(R2115,2)/6)))</f>
        <v xml:space="preserve"> </v>
      </c>
      <c r="T2115" s="21" t="str">
        <f>IF('Raw Data'!B2122=0," ",IF(S2115&lt;0,0,SQRT(S2115)))</f>
        <v xml:space="preserve"> </v>
      </c>
      <c r="U2115" s="21" t="str">
        <f>IF('Raw Data'!B2122=0," ",IF((D2115-C2115)&gt;POWER(10, 50),2*MIN(AVERAGE('Raw Data'!G2122:R2122)-C2115,D2115-AVERAGE('Raw Data'!G2122:R2122)),(D2115-C2115)/6))</f>
        <v xml:space="preserve"> </v>
      </c>
      <c r="V2115" s="21" t="str">
        <f>IF('Raw Data'!B2122=0," ",SQRT(POWER(R2115,2)+POWER(T2115,2)))</f>
        <v xml:space="preserve"> </v>
      </c>
      <c r="W2115" s="21" t="str">
        <f>IF('Raw Data'!B2122=0," ",IF(U2115&lt;V2115,0,SQRT(POWER(U2115,2)-POWER(V2115,2))))</f>
        <v xml:space="preserve"> </v>
      </c>
      <c r="X2115" s="21" t="str">
        <f>IF('Raw Data'!B2122=0," ",V2115/U2115)</f>
        <v xml:space="preserve"> </v>
      </c>
      <c r="Y2115" s="21" t="str">
        <f>IF('Raw Data'!B2122=0," ",SQRT(2)*(W2115/V2115))</f>
        <v xml:space="preserve"> </v>
      </c>
      <c r="Z2115" s="21" t="str">
        <f>IF('Raw Data'!B2122=0," ",'Raw Data'!T2122)</f>
        <v xml:space="preserve"> </v>
      </c>
      <c r="AA2115" s="21" t="str">
        <f>IF('Raw Data'!B2122=0," ",'Raw Data'!F2122)</f>
        <v xml:space="preserve"> </v>
      </c>
      <c r="AB2115" s="132" t="str">
        <f>IF('Raw Data'!B2122=0," ","No")</f>
        <v xml:space="preserve"> </v>
      </c>
      <c r="AC2115" s="139" t="str">
        <f>IF('Raw Data'!B2122=0," ","Yes")</f>
        <v xml:space="preserve"> </v>
      </c>
    </row>
    <row r="2116" spans="1:29" x14ac:dyDescent="0.2">
      <c r="A2116" s="21" t="str">
        <f>IF('Raw Data'!B2123=0," ",'Raw Data'!B2123)</f>
        <v xml:space="preserve"> </v>
      </c>
      <c r="B2116" s="27" t="str">
        <f>IF('Raw Data'!B2123=0," ",'Raw Data'!C2123)</f>
        <v xml:space="preserve"> </v>
      </c>
      <c r="C2116" s="21" t="str">
        <f>IF('Raw Data'!B2123=0," ",'Raw Data'!D2123)</f>
        <v xml:space="preserve"> </v>
      </c>
      <c r="D2116" s="21" t="str">
        <f>IF('Raw Data'!B2123=0," ",'Raw Data'!E2123)</f>
        <v xml:space="preserve"> </v>
      </c>
      <c r="E2116" s="21" t="str">
        <f>IF('Raw Data'!B2123=0," ",(MAX('Raw Data'!G2123:I2123)-MIN('Raw Data'!G2123:I2123)))</f>
        <v xml:space="preserve"> </v>
      </c>
      <c r="F2116" s="21" t="str">
        <f>IF('Raw Data'!B2123=0," ",(MAX('Raw Data'!J2123:L2123)-MIN('Raw Data'!J2123:L2123)))</f>
        <v xml:space="preserve"> </v>
      </c>
      <c r="G2116" s="21" t="str">
        <f>IF('Raw Data'!B2123=0," ",(MAX('Raw Data'!M2123:O2123)-MIN('Raw Data'!M2123:O2123)))</f>
        <v xml:space="preserve"> </v>
      </c>
      <c r="H2116" s="21" t="str">
        <f>IF('Raw Data'!B2123=0," ",(MAX('Raw Data'!P2123:R2123)-MIN('Raw Data'!P2123:R2123)))</f>
        <v xml:space="preserve"> </v>
      </c>
      <c r="I2116" s="21" t="str">
        <f>IF('Raw Data'!B2123=0," ",AVERAGE(E2116,G2116))</f>
        <v xml:space="preserve"> </v>
      </c>
      <c r="J2116" s="21" t="str">
        <f>IF('Raw Data'!B2123=0," ",AVERAGE(F2116,H2116))</f>
        <v xml:space="preserve"> </v>
      </c>
      <c r="K2116" s="21" t="str">
        <f>IF('Raw Data'!B2123=0," ",AVERAGE(I2116,J2116))</f>
        <v xml:space="preserve"> </v>
      </c>
      <c r="L2116" s="21" t="str">
        <f>IF('Raw Data'!B2123=0," ",AVERAGE('Raw Data'!G2123:I2123,'Raw Data'!M2123:O2123))</f>
        <v xml:space="preserve"> </v>
      </c>
      <c r="M2116" s="21" t="str">
        <f>IF('Raw Data'!B2123=0," ",AVERAGE('Raw Data'!J2123:L2123,'Raw Data'!P2123:R2123))</f>
        <v xml:space="preserve"> </v>
      </c>
      <c r="N2116" s="21" t="str">
        <f>IF('Raw Data'!B2123=0," ",(MAX(L2116:M2116)-MIN(L2116,M2116)))</f>
        <v xml:space="preserve"> </v>
      </c>
      <c r="O2116" s="21" t="str">
        <f>IF('Raw Data'!B2123=0," ",AVERAGE('Raw Data'!G2123:L2123))</f>
        <v xml:space="preserve"> </v>
      </c>
      <c r="P2116" s="21" t="str">
        <f>IF('Raw Data'!B2123=0," ",AVERAGE('Raw Data'!M2123:R2123))</f>
        <v xml:space="preserve"> </v>
      </c>
      <c r="Q2116" s="21" t="str">
        <f>IF('Raw Data'!B2123=0," ",(MAX(O2116:P2116)-MIN(O2116:P2116)))</f>
        <v xml:space="preserve"> </v>
      </c>
      <c r="R2116" s="21" t="str">
        <f>IF('Raw Data'!B2123=0," ",K2116*$H$1)</f>
        <v xml:space="preserve"> </v>
      </c>
      <c r="S2116" s="21" t="str">
        <f>IF('Raw Data'!B2123=0," ",(POWER(N2116*$H$2, 2)-(POWER(R2116,2)/6)))</f>
        <v xml:space="preserve"> </v>
      </c>
      <c r="T2116" s="21" t="str">
        <f>IF('Raw Data'!B2123=0," ",IF(S2116&lt;0,0,SQRT(S2116)))</f>
        <v xml:space="preserve"> </v>
      </c>
      <c r="U2116" s="21" t="str">
        <f>IF('Raw Data'!B2123=0," ",IF((D2116-C2116)&gt;POWER(10, 50),2*MIN(AVERAGE('Raw Data'!G2123:R2123)-C2116,D2116-AVERAGE('Raw Data'!G2123:R2123)),(D2116-C2116)/6))</f>
        <v xml:space="preserve"> </v>
      </c>
      <c r="V2116" s="21" t="str">
        <f>IF('Raw Data'!B2123=0," ",SQRT(POWER(R2116,2)+POWER(T2116,2)))</f>
        <v xml:space="preserve"> </v>
      </c>
      <c r="W2116" s="21" t="str">
        <f>IF('Raw Data'!B2123=0," ",IF(U2116&lt;V2116,0,SQRT(POWER(U2116,2)-POWER(V2116,2))))</f>
        <v xml:space="preserve"> </v>
      </c>
      <c r="X2116" s="21" t="str">
        <f>IF('Raw Data'!B2123=0," ",V2116/U2116)</f>
        <v xml:space="preserve"> </v>
      </c>
      <c r="Y2116" s="21" t="str">
        <f>IF('Raw Data'!B2123=0," ",SQRT(2)*(W2116/V2116))</f>
        <v xml:space="preserve"> </v>
      </c>
      <c r="Z2116" s="21" t="str">
        <f>IF('Raw Data'!B2123=0," ",'Raw Data'!T2123)</f>
        <v xml:space="preserve"> </v>
      </c>
      <c r="AA2116" s="21" t="str">
        <f>IF('Raw Data'!B2123=0," ",'Raw Data'!F2123)</f>
        <v xml:space="preserve"> </v>
      </c>
      <c r="AB2116" s="132" t="str">
        <f>IF('Raw Data'!B2123=0," ","No")</f>
        <v xml:space="preserve"> </v>
      </c>
      <c r="AC2116" s="139" t="str">
        <f>IF('Raw Data'!B2123=0," ","Yes")</f>
        <v xml:space="preserve"> </v>
      </c>
    </row>
    <row r="2117" spans="1:29" x14ac:dyDescent="0.2">
      <c r="A2117" s="21" t="str">
        <f>IF('Raw Data'!B2124=0," ",'Raw Data'!B2124)</f>
        <v xml:space="preserve"> </v>
      </c>
      <c r="B2117" s="27" t="str">
        <f>IF('Raw Data'!B2124=0," ",'Raw Data'!C2124)</f>
        <v xml:space="preserve"> </v>
      </c>
      <c r="C2117" s="21" t="str">
        <f>IF('Raw Data'!B2124=0," ",'Raw Data'!D2124)</f>
        <v xml:space="preserve"> </v>
      </c>
      <c r="D2117" s="21" t="str">
        <f>IF('Raw Data'!B2124=0," ",'Raw Data'!E2124)</f>
        <v xml:space="preserve"> </v>
      </c>
      <c r="E2117" s="21" t="str">
        <f>IF('Raw Data'!B2124=0," ",(MAX('Raw Data'!G2124:I2124)-MIN('Raw Data'!G2124:I2124)))</f>
        <v xml:space="preserve"> </v>
      </c>
      <c r="F2117" s="21" t="str">
        <f>IF('Raw Data'!B2124=0," ",(MAX('Raw Data'!J2124:L2124)-MIN('Raw Data'!J2124:L2124)))</f>
        <v xml:space="preserve"> </v>
      </c>
      <c r="G2117" s="21" t="str">
        <f>IF('Raw Data'!B2124=0," ",(MAX('Raw Data'!M2124:O2124)-MIN('Raw Data'!M2124:O2124)))</f>
        <v xml:space="preserve"> </v>
      </c>
      <c r="H2117" s="21" t="str">
        <f>IF('Raw Data'!B2124=0," ",(MAX('Raw Data'!P2124:R2124)-MIN('Raw Data'!P2124:R2124)))</f>
        <v xml:space="preserve"> </v>
      </c>
      <c r="I2117" s="21" t="str">
        <f>IF('Raw Data'!B2124=0," ",AVERAGE(E2117,G2117))</f>
        <v xml:space="preserve"> </v>
      </c>
      <c r="J2117" s="21" t="str">
        <f>IF('Raw Data'!B2124=0," ",AVERAGE(F2117,H2117))</f>
        <v xml:space="preserve"> </v>
      </c>
      <c r="K2117" s="21" t="str">
        <f>IF('Raw Data'!B2124=0," ",AVERAGE(I2117,J2117))</f>
        <v xml:space="preserve"> </v>
      </c>
      <c r="L2117" s="21" t="str">
        <f>IF('Raw Data'!B2124=0," ",AVERAGE('Raw Data'!G2124:I2124,'Raw Data'!M2124:O2124))</f>
        <v xml:space="preserve"> </v>
      </c>
      <c r="M2117" s="21" t="str">
        <f>IF('Raw Data'!B2124=0," ",AVERAGE('Raw Data'!J2124:L2124,'Raw Data'!P2124:R2124))</f>
        <v xml:space="preserve"> </v>
      </c>
      <c r="N2117" s="21" t="str">
        <f>IF('Raw Data'!B2124=0," ",(MAX(L2117:M2117)-MIN(L2117,M2117)))</f>
        <v xml:space="preserve"> </v>
      </c>
      <c r="O2117" s="21" t="str">
        <f>IF('Raw Data'!B2124=0," ",AVERAGE('Raw Data'!G2124:L2124))</f>
        <v xml:space="preserve"> </v>
      </c>
      <c r="P2117" s="21" t="str">
        <f>IF('Raw Data'!B2124=0," ",AVERAGE('Raw Data'!M2124:R2124))</f>
        <v xml:space="preserve"> </v>
      </c>
      <c r="Q2117" s="21" t="str">
        <f>IF('Raw Data'!B2124=0," ",(MAX(O2117:P2117)-MIN(O2117:P2117)))</f>
        <v xml:space="preserve"> </v>
      </c>
      <c r="R2117" s="21" t="str">
        <f>IF('Raw Data'!B2124=0," ",K2117*$H$1)</f>
        <v xml:space="preserve"> </v>
      </c>
      <c r="S2117" s="21" t="str">
        <f>IF('Raw Data'!B2124=0," ",(POWER(N2117*$H$2, 2)-(POWER(R2117,2)/6)))</f>
        <v xml:space="preserve"> </v>
      </c>
      <c r="T2117" s="21" t="str">
        <f>IF('Raw Data'!B2124=0," ",IF(S2117&lt;0,0,SQRT(S2117)))</f>
        <v xml:space="preserve"> </v>
      </c>
      <c r="U2117" s="21" t="str">
        <f>IF('Raw Data'!B2124=0," ",IF((D2117-C2117)&gt;POWER(10, 50),2*MIN(AVERAGE('Raw Data'!G2124:R2124)-C2117,D2117-AVERAGE('Raw Data'!G2124:R2124)),(D2117-C2117)/6))</f>
        <v xml:space="preserve"> </v>
      </c>
      <c r="V2117" s="21" t="str">
        <f>IF('Raw Data'!B2124=0," ",SQRT(POWER(R2117,2)+POWER(T2117,2)))</f>
        <v xml:space="preserve"> </v>
      </c>
      <c r="W2117" s="21" t="str">
        <f>IF('Raw Data'!B2124=0," ",IF(U2117&lt;V2117,0,SQRT(POWER(U2117,2)-POWER(V2117,2))))</f>
        <v xml:space="preserve"> </v>
      </c>
      <c r="X2117" s="21" t="str">
        <f>IF('Raw Data'!B2124=0," ",V2117/U2117)</f>
        <v xml:space="preserve"> </v>
      </c>
      <c r="Y2117" s="21" t="str">
        <f>IF('Raw Data'!B2124=0," ",SQRT(2)*(W2117/V2117))</f>
        <v xml:space="preserve"> </v>
      </c>
      <c r="Z2117" s="21" t="str">
        <f>IF('Raw Data'!B2124=0," ",'Raw Data'!T2124)</f>
        <v xml:space="preserve"> </v>
      </c>
      <c r="AA2117" s="21" t="str">
        <f>IF('Raw Data'!B2124=0," ",'Raw Data'!F2124)</f>
        <v xml:space="preserve"> </v>
      </c>
      <c r="AB2117" s="132" t="str">
        <f>IF('Raw Data'!B2124=0," ","No")</f>
        <v xml:space="preserve"> </v>
      </c>
      <c r="AC2117" s="139" t="str">
        <f>IF('Raw Data'!B2124=0," ","Yes")</f>
        <v xml:space="preserve"> </v>
      </c>
    </row>
    <row r="2118" spans="1:29" x14ac:dyDescent="0.2">
      <c r="A2118" s="21" t="str">
        <f>IF('Raw Data'!B2125=0," ",'Raw Data'!B2125)</f>
        <v xml:space="preserve"> </v>
      </c>
      <c r="B2118" s="27" t="str">
        <f>IF('Raw Data'!B2125=0," ",'Raw Data'!C2125)</f>
        <v xml:space="preserve"> </v>
      </c>
      <c r="C2118" s="21" t="str">
        <f>IF('Raw Data'!B2125=0," ",'Raw Data'!D2125)</f>
        <v xml:space="preserve"> </v>
      </c>
      <c r="D2118" s="21" t="str">
        <f>IF('Raw Data'!B2125=0," ",'Raw Data'!E2125)</f>
        <v xml:space="preserve"> </v>
      </c>
      <c r="E2118" s="21" t="str">
        <f>IF('Raw Data'!B2125=0," ",(MAX('Raw Data'!G2125:I2125)-MIN('Raw Data'!G2125:I2125)))</f>
        <v xml:space="preserve"> </v>
      </c>
      <c r="F2118" s="21" t="str">
        <f>IF('Raw Data'!B2125=0," ",(MAX('Raw Data'!J2125:L2125)-MIN('Raw Data'!J2125:L2125)))</f>
        <v xml:space="preserve"> </v>
      </c>
      <c r="G2118" s="21" t="str">
        <f>IF('Raw Data'!B2125=0," ",(MAX('Raw Data'!M2125:O2125)-MIN('Raw Data'!M2125:O2125)))</f>
        <v xml:space="preserve"> </v>
      </c>
      <c r="H2118" s="21" t="str">
        <f>IF('Raw Data'!B2125=0," ",(MAX('Raw Data'!P2125:R2125)-MIN('Raw Data'!P2125:R2125)))</f>
        <v xml:space="preserve"> </v>
      </c>
      <c r="I2118" s="21" t="str">
        <f>IF('Raw Data'!B2125=0," ",AVERAGE(E2118,G2118))</f>
        <v xml:space="preserve"> </v>
      </c>
      <c r="J2118" s="21" t="str">
        <f>IF('Raw Data'!B2125=0," ",AVERAGE(F2118,H2118))</f>
        <v xml:space="preserve"> </v>
      </c>
      <c r="K2118" s="21" t="str">
        <f>IF('Raw Data'!B2125=0," ",AVERAGE(I2118,J2118))</f>
        <v xml:space="preserve"> </v>
      </c>
      <c r="L2118" s="21" t="str">
        <f>IF('Raw Data'!B2125=0," ",AVERAGE('Raw Data'!G2125:I2125,'Raw Data'!M2125:O2125))</f>
        <v xml:space="preserve"> </v>
      </c>
      <c r="M2118" s="21" t="str">
        <f>IF('Raw Data'!B2125=0," ",AVERAGE('Raw Data'!J2125:L2125,'Raw Data'!P2125:R2125))</f>
        <v xml:space="preserve"> </v>
      </c>
      <c r="N2118" s="21" t="str">
        <f>IF('Raw Data'!B2125=0," ",(MAX(L2118:M2118)-MIN(L2118,M2118)))</f>
        <v xml:space="preserve"> </v>
      </c>
      <c r="O2118" s="21" t="str">
        <f>IF('Raw Data'!B2125=0," ",AVERAGE('Raw Data'!G2125:L2125))</f>
        <v xml:space="preserve"> </v>
      </c>
      <c r="P2118" s="21" t="str">
        <f>IF('Raw Data'!B2125=0," ",AVERAGE('Raw Data'!M2125:R2125))</f>
        <v xml:space="preserve"> </v>
      </c>
      <c r="Q2118" s="21" t="str">
        <f>IF('Raw Data'!B2125=0," ",(MAX(O2118:P2118)-MIN(O2118:P2118)))</f>
        <v xml:space="preserve"> </v>
      </c>
      <c r="R2118" s="21" t="str">
        <f>IF('Raw Data'!B2125=0," ",K2118*$H$1)</f>
        <v xml:space="preserve"> </v>
      </c>
      <c r="S2118" s="21" t="str">
        <f>IF('Raw Data'!B2125=0," ",(POWER(N2118*$H$2, 2)-(POWER(R2118,2)/6)))</f>
        <v xml:space="preserve"> </v>
      </c>
      <c r="T2118" s="21" t="str">
        <f>IF('Raw Data'!B2125=0," ",IF(S2118&lt;0,0,SQRT(S2118)))</f>
        <v xml:space="preserve"> </v>
      </c>
      <c r="U2118" s="21" t="str">
        <f>IF('Raw Data'!B2125=0," ",IF((D2118-C2118)&gt;POWER(10, 50),2*MIN(AVERAGE('Raw Data'!G2125:R2125)-C2118,D2118-AVERAGE('Raw Data'!G2125:R2125)),(D2118-C2118)/6))</f>
        <v xml:space="preserve"> </v>
      </c>
      <c r="V2118" s="21" t="str">
        <f>IF('Raw Data'!B2125=0," ",SQRT(POWER(R2118,2)+POWER(T2118,2)))</f>
        <v xml:space="preserve"> </v>
      </c>
      <c r="W2118" s="21" t="str">
        <f>IF('Raw Data'!B2125=0," ",IF(U2118&lt;V2118,0,SQRT(POWER(U2118,2)-POWER(V2118,2))))</f>
        <v xml:space="preserve"> </v>
      </c>
      <c r="X2118" s="21" t="str">
        <f>IF('Raw Data'!B2125=0," ",V2118/U2118)</f>
        <v xml:space="preserve"> </v>
      </c>
      <c r="Y2118" s="21" t="str">
        <f>IF('Raw Data'!B2125=0," ",SQRT(2)*(W2118/V2118))</f>
        <v xml:space="preserve"> </v>
      </c>
      <c r="Z2118" s="21" t="str">
        <f>IF('Raw Data'!B2125=0," ",'Raw Data'!T2125)</f>
        <v xml:space="preserve"> </v>
      </c>
      <c r="AA2118" s="21" t="str">
        <f>IF('Raw Data'!B2125=0," ",'Raw Data'!F2125)</f>
        <v xml:space="preserve"> </v>
      </c>
      <c r="AB2118" s="132" t="str">
        <f>IF('Raw Data'!B2125=0," ","No")</f>
        <v xml:space="preserve"> </v>
      </c>
      <c r="AC2118" s="139" t="str">
        <f>IF('Raw Data'!B2125=0," ","Yes")</f>
        <v xml:space="preserve"> </v>
      </c>
    </row>
    <row r="2119" spans="1:29" x14ac:dyDescent="0.2">
      <c r="A2119" s="21" t="str">
        <f>IF('Raw Data'!B2126=0," ",'Raw Data'!B2126)</f>
        <v xml:space="preserve"> </v>
      </c>
      <c r="B2119" s="27" t="str">
        <f>IF('Raw Data'!B2126=0," ",'Raw Data'!C2126)</f>
        <v xml:space="preserve"> </v>
      </c>
      <c r="C2119" s="21" t="str">
        <f>IF('Raw Data'!B2126=0," ",'Raw Data'!D2126)</f>
        <v xml:space="preserve"> </v>
      </c>
      <c r="D2119" s="21" t="str">
        <f>IF('Raw Data'!B2126=0," ",'Raw Data'!E2126)</f>
        <v xml:space="preserve"> </v>
      </c>
      <c r="E2119" s="21" t="str">
        <f>IF('Raw Data'!B2126=0," ",(MAX('Raw Data'!G2126:I2126)-MIN('Raw Data'!G2126:I2126)))</f>
        <v xml:space="preserve"> </v>
      </c>
      <c r="F2119" s="21" t="str">
        <f>IF('Raw Data'!B2126=0," ",(MAX('Raw Data'!J2126:L2126)-MIN('Raw Data'!J2126:L2126)))</f>
        <v xml:space="preserve"> </v>
      </c>
      <c r="G2119" s="21" t="str">
        <f>IF('Raw Data'!B2126=0," ",(MAX('Raw Data'!M2126:O2126)-MIN('Raw Data'!M2126:O2126)))</f>
        <v xml:space="preserve"> </v>
      </c>
      <c r="H2119" s="21" t="str">
        <f>IF('Raw Data'!B2126=0," ",(MAX('Raw Data'!P2126:R2126)-MIN('Raw Data'!P2126:R2126)))</f>
        <v xml:space="preserve"> </v>
      </c>
      <c r="I2119" s="21" t="str">
        <f>IF('Raw Data'!B2126=0," ",AVERAGE(E2119,G2119))</f>
        <v xml:space="preserve"> </v>
      </c>
      <c r="J2119" s="21" t="str">
        <f>IF('Raw Data'!B2126=0," ",AVERAGE(F2119,H2119))</f>
        <v xml:space="preserve"> </v>
      </c>
      <c r="K2119" s="21" t="str">
        <f>IF('Raw Data'!B2126=0," ",AVERAGE(I2119,J2119))</f>
        <v xml:space="preserve"> </v>
      </c>
      <c r="L2119" s="21" t="str">
        <f>IF('Raw Data'!B2126=0," ",AVERAGE('Raw Data'!G2126:I2126,'Raw Data'!M2126:O2126))</f>
        <v xml:space="preserve"> </v>
      </c>
      <c r="M2119" s="21" t="str">
        <f>IF('Raw Data'!B2126=0," ",AVERAGE('Raw Data'!J2126:L2126,'Raw Data'!P2126:R2126))</f>
        <v xml:space="preserve"> </v>
      </c>
      <c r="N2119" s="21" t="str">
        <f>IF('Raw Data'!B2126=0," ",(MAX(L2119:M2119)-MIN(L2119,M2119)))</f>
        <v xml:space="preserve"> </v>
      </c>
      <c r="O2119" s="21" t="str">
        <f>IF('Raw Data'!B2126=0," ",AVERAGE('Raw Data'!G2126:L2126))</f>
        <v xml:space="preserve"> </v>
      </c>
      <c r="P2119" s="21" t="str">
        <f>IF('Raw Data'!B2126=0," ",AVERAGE('Raw Data'!M2126:R2126))</f>
        <v xml:space="preserve"> </v>
      </c>
      <c r="Q2119" s="21" t="str">
        <f>IF('Raw Data'!B2126=0," ",(MAX(O2119:P2119)-MIN(O2119:P2119)))</f>
        <v xml:space="preserve"> </v>
      </c>
      <c r="R2119" s="21" t="str">
        <f>IF('Raw Data'!B2126=0," ",K2119*$H$1)</f>
        <v xml:space="preserve"> </v>
      </c>
      <c r="S2119" s="21" t="str">
        <f>IF('Raw Data'!B2126=0," ",(POWER(N2119*$H$2, 2)-(POWER(R2119,2)/6)))</f>
        <v xml:space="preserve"> </v>
      </c>
      <c r="T2119" s="21" t="str">
        <f>IF('Raw Data'!B2126=0," ",IF(S2119&lt;0,0,SQRT(S2119)))</f>
        <v xml:space="preserve"> </v>
      </c>
      <c r="U2119" s="21" t="str">
        <f>IF('Raw Data'!B2126=0," ",IF((D2119-C2119)&gt;POWER(10, 50),2*MIN(AVERAGE('Raw Data'!G2126:R2126)-C2119,D2119-AVERAGE('Raw Data'!G2126:R2126)),(D2119-C2119)/6))</f>
        <v xml:space="preserve"> </v>
      </c>
      <c r="V2119" s="21" t="str">
        <f>IF('Raw Data'!B2126=0," ",SQRT(POWER(R2119,2)+POWER(T2119,2)))</f>
        <v xml:space="preserve"> </v>
      </c>
      <c r="W2119" s="21" t="str">
        <f>IF('Raw Data'!B2126=0," ",IF(U2119&lt;V2119,0,SQRT(POWER(U2119,2)-POWER(V2119,2))))</f>
        <v xml:space="preserve"> </v>
      </c>
      <c r="X2119" s="21" t="str">
        <f>IF('Raw Data'!B2126=0," ",V2119/U2119)</f>
        <v xml:space="preserve"> </v>
      </c>
      <c r="Y2119" s="21" t="str">
        <f>IF('Raw Data'!B2126=0," ",SQRT(2)*(W2119/V2119))</f>
        <v xml:space="preserve"> </v>
      </c>
      <c r="Z2119" s="21" t="str">
        <f>IF('Raw Data'!B2126=0," ",'Raw Data'!T2126)</f>
        <v xml:space="preserve"> </v>
      </c>
      <c r="AA2119" s="21" t="str">
        <f>IF('Raw Data'!B2126=0," ",'Raw Data'!F2126)</f>
        <v xml:space="preserve"> </v>
      </c>
      <c r="AB2119" s="132" t="str">
        <f>IF('Raw Data'!B2126=0," ","No")</f>
        <v xml:space="preserve"> </v>
      </c>
      <c r="AC2119" s="139" t="str">
        <f>IF('Raw Data'!B2126=0," ","Yes")</f>
        <v xml:space="preserve"> </v>
      </c>
    </row>
    <row r="2120" spans="1:29" x14ac:dyDescent="0.2">
      <c r="A2120" s="21" t="str">
        <f>IF('Raw Data'!B2127=0," ",'Raw Data'!B2127)</f>
        <v xml:space="preserve"> </v>
      </c>
      <c r="B2120" s="27" t="str">
        <f>IF('Raw Data'!B2127=0," ",'Raw Data'!C2127)</f>
        <v xml:space="preserve"> </v>
      </c>
      <c r="C2120" s="21" t="str">
        <f>IF('Raw Data'!B2127=0," ",'Raw Data'!D2127)</f>
        <v xml:space="preserve"> </v>
      </c>
      <c r="D2120" s="21" t="str">
        <f>IF('Raw Data'!B2127=0," ",'Raw Data'!E2127)</f>
        <v xml:space="preserve"> </v>
      </c>
      <c r="E2120" s="21" t="str">
        <f>IF('Raw Data'!B2127=0," ",(MAX('Raw Data'!G2127:I2127)-MIN('Raw Data'!G2127:I2127)))</f>
        <v xml:space="preserve"> </v>
      </c>
      <c r="F2120" s="21" t="str">
        <f>IF('Raw Data'!B2127=0," ",(MAX('Raw Data'!J2127:L2127)-MIN('Raw Data'!J2127:L2127)))</f>
        <v xml:space="preserve"> </v>
      </c>
      <c r="G2120" s="21" t="str">
        <f>IF('Raw Data'!B2127=0," ",(MAX('Raw Data'!M2127:O2127)-MIN('Raw Data'!M2127:O2127)))</f>
        <v xml:space="preserve"> </v>
      </c>
      <c r="H2120" s="21" t="str">
        <f>IF('Raw Data'!B2127=0," ",(MAX('Raw Data'!P2127:R2127)-MIN('Raw Data'!P2127:R2127)))</f>
        <v xml:space="preserve"> </v>
      </c>
      <c r="I2120" s="21" t="str">
        <f>IF('Raw Data'!B2127=0," ",AVERAGE(E2120,G2120))</f>
        <v xml:space="preserve"> </v>
      </c>
      <c r="J2120" s="21" t="str">
        <f>IF('Raw Data'!B2127=0," ",AVERAGE(F2120,H2120))</f>
        <v xml:space="preserve"> </v>
      </c>
      <c r="K2120" s="21" t="str">
        <f>IF('Raw Data'!B2127=0," ",AVERAGE(I2120,J2120))</f>
        <v xml:space="preserve"> </v>
      </c>
      <c r="L2120" s="21" t="str">
        <f>IF('Raw Data'!B2127=0," ",AVERAGE('Raw Data'!G2127:I2127,'Raw Data'!M2127:O2127))</f>
        <v xml:space="preserve"> </v>
      </c>
      <c r="M2120" s="21" t="str">
        <f>IF('Raw Data'!B2127=0," ",AVERAGE('Raw Data'!J2127:L2127,'Raw Data'!P2127:R2127))</f>
        <v xml:space="preserve"> </v>
      </c>
      <c r="N2120" s="21" t="str">
        <f>IF('Raw Data'!B2127=0," ",(MAX(L2120:M2120)-MIN(L2120,M2120)))</f>
        <v xml:space="preserve"> </v>
      </c>
      <c r="O2120" s="21" t="str">
        <f>IF('Raw Data'!B2127=0," ",AVERAGE('Raw Data'!G2127:L2127))</f>
        <v xml:space="preserve"> </v>
      </c>
      <c r="P2120" s="21" t="str">
        <f>IF('Raw Data'!B2127=0," ",AVERAGE('Raw Data'!M2127:R2127))</f>
        <v xml:space="preserve"> </v>
      </c>
      <c r="Q2120" s="21" t="str">
        <f>IF('Raw Data'!B2127=0," ",(MAX(O2120:P2120)-MIN(O2120:P2120)))</f>
        <v xml:space="preserve"> </v>
      </c>
      <c r="R2120" s="21" t="str">
        <f>IF('Raw Data'!B2127=0," ",K2120*$H$1)</f>
        <v xml:space="preserve"> </v>
      </c>
      <c r="S2120" s="21" t="str">
        <f>IF('Raw Data'!B2127=0," ",(POWER(N2120*$H$2, 2)-(POWER(R2120,2)/6)))</f>
        <v xml:space="preserve"> </v>
      </c>
      <c r="T2120" s="21" t="str">
        <f>IF('Raw Data'!B2127=0," ",IF(S2120&lt;0,0,SQRT(S2120)))</f>
        <v xml:space="preserve"> </v>
      </c>
      <c r="U2120" s="21" t="str">
        <f>IF('Raw Data'!B2127=0," ",IF((D2120-C2120)&gt;POWER(10, 50),2*MIN(AVERAGE('Raw Data'!G2127:R2127)-C2120,D2120-AVERAGE('Raw Data'!G2127:R2127)),(D2120-C2120)/6))</f>
        <v xml:space="preserve"> </v>
      </c>
      <c r="V2120" s="21" t="str">
        <f>IF('Raw Data'!B2127=0," ",SQRT(POWER(R2120,2)+POWER(T2120,2)))</f>
        <v xml:space="preserve"> </v>
      </c>
      <c r="W2120" s="21" t="str">
        <f>IF('Raw Data'!B2127=0," ",IF(U2120&lt;V2120,0,SQRT(POWER(U2120,2)-POWER(V2120,2))))</f>
        <v xml:space="preserve"> </v>
      </c>
      <c r="X2120" s="21" t="str">
        <f>IF('Raw Data'!B2127=0," ",V2120/U2120)</f>
        <v xml:space="preserve"> </v>
      </c>
      <c r="Y2120" s="21" t="str">
        <f>IF('Raw Data'!B2127=0," ",SQRT(2)*(W2120/V2120))</f>
        <v xml:space="preserve"> </v>
      </c>
      <c r="Z2120" s="21" t="str">
        <f>IF('Raw Data'!B2127=0," ",'Raw Data'!T2127)</f>
        <v xml:space="preserve"> </v>
      </c>
      <c r="AA2120" s="21" t="str">
        <f>IF('Raw Data'!B2127=0," ",'Raw Data'!F2127)</f>
        <v xml:space="preserve"> </v>
      </c>
      <c r="AB2120" s="132" t="str">
        <f>IF('Raw Data'!B2127=0," ","No")</f>
        <v xml:space="preserve"> </v>
      </c>
      <c r="AC2120" s="139" t="str">
        <f>IF('Raw Data'!B2127=0," ","Yes")</f>
        <v xml:space="preserve"> </v>
      </c>
    </row>
    <row r="2121" spans="1:29" x14ac:dyDescent="0.2">
      <c r="A2121" s="21" t="str">
        <f>IF('Raw Data'!B2128=0," ",'Raw Data'!B2128)</f>
        <v xml:space="preserve"> </v>
      </c>
      <c r="B2121" s="27" t="str">
        <f>IF('Raw Data'!B2128=0," ",'Raw Data'!C2128)</f>
        <v xml:space="preserve"> </v>
      </c>
      <c r="C2121" s="21" t="str">
        <f>IF('Raw Data'!B2128=0," ",'Raw Data'!D2128)</f>
        <v xml:space="preserve"> </v>
      </c>
      <c r="D2121" s="21" t="str">
        <f>IF('Raw Data'!B2128=0," ",'Raw Data'!E2128)</f>
        <v xml:space="preserve"> </v>
      </c>
      <c r="E2121" s="21" t="str">
        <f>IF('Raw Data'!B2128=0," ",(MAX('Raw Data'!G2128:I2128)-MIN('Raw Data'!G2128:I2128)))</f>
        <v xml:space="preserve"> </v>
      </c>
      <c r="F2121" s="21" t="str">
        <f>IF('Raw Data'!B2128=0," ",(MAX('Raw Data'!J2128:L2128)-MIN('Raw Data'!J2128:L2128)))</f>
        <v xml:space="preserve"> </v>
      </c>
      <c r="G2121" s="21" t="str">
        <f>IF('Raw Data'!B2128=0," ",(MAX('Raw Data'!M2128:O2128)-MIN('Raw Data'!M2128:O2128)))</f>
        <v xml:space="preserve"> </v>
      </c>
      <c r="H2121" s="21" t="str">
        <f>IF('Raw Data'!B2128=0," ",(MAX('Raw Data'!P2128:R2128)-MIN('Raw Data'!P2128:R2128)))</f>
        <v xml:space="preserve"> </v>
      </c>
      <c r="I2121" s="21" t="str">
        <f>IF('Raw Data'!B2128=0," ",AVERAGE(E2121,G2121))</f>
        <v xml:space="preserve"> </v>
      </c>
      <c r="J2121" s="21" t="str">
        <f>IF('Raw Data'!B2128=0," ",AVERAGE(F2121,H2121))</f>
        <v xml:space="preserve"> </v>
      </c>
      <c r="K2121" s="21" t="str">
        <f>IF('Raw Data'!B2128=0," ",AVERAGE(I2121,J2121))</f>
        <v xml:space="preserve"> </v>
      </c>
      <c r="L2121" s="21" t="str">
        <f>IF('Raw Data'!B2128=0," ",AVERAGE('Raw Data'!G2128:I2128,'Raw Data'!M2128:O2128))</f>
        <v xml:space="preserve"> </v>
      </c>
      <c r="M2121" s="21" t="str">
        <f>IF('Raw Data'!B2128=0," ",AVERAGE('Raw Data'!J2128:L2128,'Raw Data'!P2128:R2128))</f>
        <v xml:space="preserve"> </v>
      </c>
      <c r="N2121" s="21" t="str">
        <f>IF('Raw Data'!B2128=0," ",(MAX(L2121:M2121)-MIN(L2121,M2121)))</f>
        <v xml:space="preserve"> </v>
      </c>
      <c r="O2121" s="21" t="str">
        <f>IF('Raw Data'!B2128=0," ",AVERAGE('Raw Data'!G2128:L2128))</f>
        <v xml:space="preserve"> </v>
      </c>
      <c r="P2121" s="21" t="str">
        <f>IF('Raw Data'!B2128=0," ",AVERAGE('Raw Data'!M2128:R2128))</f>
        <v xml:space="preserve"> </v>
      </c>
      <c r="Q2121" s="21" t="str">
        <f>IF('Raw Data'!B2128=0," ",(MAX(O2121:P2121)-MIN(O2121:P2121)))</f>
        <v xml:space="preserve"> </v>
      </c>
      <c r="R2121" s="21" t="str">
        <f>IF('Raw Data'!B2128=0," ",K2121*$H$1)</f>
        <v xml:space="preserve"> </v>
      </c>
      <c r="S2121" s="21" t="str">
        <f>IF('Raw Data'!B2128=0," ",(POWER(N2121*$H$2, 2)-(POWER(R2121,2)/6)))</f>
        <v xml:space="preserve"> </v>
      </c>
      <c r="T2121" s="21" t="str">
        <f>IF('Raw Data'!B2128=0," ",IF(S2121&lt;0,0,SQRT(S2121)))</f>
        <v xml:space="preserve"> </v>
      </c>
      <c r="U2121" s="21" t="str">
        <f>IF('Raw Data'!B2128=0," ",IF((D2121-C2121)&gt;POWER(10, 50),2*MIN(AVERAGE('Raw Data'!G2128:R2128)-C2121,D2121-AVERAGE('Raw Data'!G2128:R2128)),(D2121-C2121)/6))</f>
        <v xml:space="preserve"> </v>
      </c>
      <c r="V2121" s="21" t="str">
        <f>IF('Raw Data'!B2128=0," ",SQRT(POWER(R2121,2)+POWER(T2121,2)))</f>
        <v xml:space="preserve"> </v>
      </c>
      <c r="W2121" s="21" t="str">
        <f>IF('Raw Data'!B2128=0," ",IF(U2121&lt;V2121,0,SQRT(POWER(U2121,2)-POWER(V2121,2))))</f>
        <v xml:space="preserve"> </v>
      </c>
      <c r="X2121" s="21" t="str">
        <f>IF('Raw Data'!B2128=0," ",V2121/U2121)</f>
        <v xml:space="preserve"> </v>
      </c>
      <c r="Y2121" s="21" t="str">
        <f>IF('Raw Data'!B2128=0," ",SQRT(2)*(W2121/V2121))</f>
        <v xml:space="preserve"> </v>
      </c>
      <c r="Z2121" s="21" t="str">
        <f>IF('Raw Data'!B2128=0," ",'Raw Data'!T2128)</f>
        <v xml:space="preserve"> </v>
      </c>
      <c r="AA2121" s="21" t="str">
        <f>IF('Raw Data'!B2128=0," ",'Raw Data'!F2128)</f>
        <v xml:space="preserve"> </v>
      </c>
      <c r="AB2121" s="132" t="str">
        <f>IF('Raw Data'!B2128=0," ","No")</f>
        <v xml:space="preserve"> </v>
      </c>
      <c r="AC2121" s="139" t="str">
        <f>IF('Raw Data'!B2128=0," ","Yes")</f>
        <v xml:space="preserve"> </v>
      </c>
    </row>
    <row r="2122" spans="1:29" x14ac:dyDescent="0.2">
      <c r="A2122" s="21" t="str">
        <f>IF('Raw Data'!B2129=0," ",'Raw Data'!B2129)</f>
        <v xml:space="preserve"> </v>
      </c>
      <c r="B2122" s="27" t="str">
        <f>IF('Raw Data'!B2129=0," ",'Raw Data'!C2129)</f>
        <v xml:space="preserve"> </v>
      </c>
      <c r="C2122" s="21" t="str">
        <f>IF('Raw Data'!B2129=0," ",'Raw Data'!D2129)</f>
        <v xml:space="preserve"> </v>
      </c>
      <c r="D2122" s="21" t="str">
        <f>IF('Raw Data'!B2129=0," ",'Raw Data'!E2129)</f>
        <v xml:space="preserve"> </v>
      </c>
      <c r="E2122" s="21" t="str">
        <f>IF('Raw Data'!B2129=0," ",(MAX('Raw Data'!G2129:I2129)-MIN('Raw Data'!G2129:I2129)))</f>
        <v xml:space="preserve"> </v>
      </c>
      <c r="F2122" s="21" t="str">
        <f>IF('Raw Data'!B2129=0," ",(MAX('Raw Data'!J2129:L2129)-MIN('Raw Data'!J2129:L2129)))</f>
        <v xml:space="preserve"> </v>
      </c>
      <c r="G2122" s="21" t="str">
        <f>IF('Raw Data'!B2129=0," ",(MAX('Raw Data'!M2129:O2129)-MIN('Raw Data'!M2129:O2129)))</f>
        <v xml:space="preserve"> </v>
      </c>
      <c r="H2122" s="21" t="str">
        <f>IF('Raw Data'!B2129=0," ",(MAX('Raw Data'!P2129:R2129)-MIN('Raw Data'!P2129:R2129)))</f>
        <v xml:space="preserve"> </v>
      </c>
      <c r="I2122" s="21" t="str">
        <f>IF('Raw Data'!B2129=0," ",AVERAGE(E2122,G2122))</f>
        <v xml:space="preserve"> </v>
      </c>
      <c r="J2122" s="21" t="str">
        <f>IF('Raw Data'!B2129=0," ",AVERAGE(F2122,H2122))</f>
        <v xml:space="preserve"> </v>
      </c>
      <c r="K2122" s="21" t="str">
        <f>IF('Raw Data'!B2129=0," ",AVERAGE(I2122,J2122))</f>
        <v xml:space="preserve"> </v>
      </c>
      <c r="L2122" s="21" t="str">
        <f>IF('Raw Data'!B2129=0," ",AVERAGE('Raw Data'!G2129:I2129,'Raw Data'!M2129:O2129))</f>
        <v xml:space="preserve"> </v>
      </c>
      <c r="M2122" s="21" t="str">
        <f>IF('Raw Data'!B2129=0," ",AVERAGE('Raw Data'!J2129:L2129,'Raw Data'!P2129:R2129))</f>
        <v xml:space="preserve"> </v>
      </c>
      <c r="N2122" s="21" t="str">
        <f>IF('Raw Data'!B2129=0," ",(MAX(L2122:M2122)-MIN(L2122,M2122)))</f>
        <v xml:space="preserve"> </v>
      </c>
      <c r="O2122" s="21" t="str">
        <f>IF('Raw Data'!B2129=0," ",AVERAGE('Raw Data'!G2129:L2129))</f>
        <v xml:space="preserve"> </v>
      </c>
      <c r="P2122" s="21" t="str">
        <f>IF('Raw Data'!B2129=0," ",AVERAGE('Raw Data'!M2129:R2129))</f>
        <v xml:space="preserve"> </v>
      </c>
      <c r="Q2122" s="21" t="str">
        <f>IF('Raw Data'!B2129=0," ",(MAX(O2122:P2122)-MIN(O2122:P2122)))</f>
        <v xml:space="preserve"> </v>
      </c>
      <c r="R2122" s="21" t="str">
        <f>IF('Raw Data'!B2129=0," ",K2122*$H$1)</f>
        <v xml:space="preserve"> </v>
      </c>
      <c r="S2122" s="21" t="str">
        <f>IF('Raw Data'!B2129=0," ",(POWER(N2122*$H$2, 2)-(POWER(R2122,2)/6)))</f>
        <v xml:space="preserve"> </v>
      </c>
      <c r="T2122" s="21" t="str">
        <f>IF('Raw Data'!B2129=0," ",IF(S2122&lt;0,0,SQRT(S2122)))</f>
        <v xml:space="preserve"> </v>
      </c>
      <c r="U2122" s="21" t="str">
        <f>IF('Raw Data'!B2129=0," ",IF((D2122-C2122)&gt;POWER(10, 50),2*MIN(AVERAGE('Raw Data'!G2129:R2129)-C2122,D2122-AVERAGE('Raw Data'!G2129:R2129)),(D2122-C2122)/6))</f>
        <v xml:space="preserve"> </v>
      </c>
      <c r="V2122" s="21" t="str">
        <f>IF('Raw Data'!B2129=0," ",SQRT(POWER(R2122,2)+POWER(T2122,2)))</f>
        <v xml:space="preserve"> </v>
      </c>
      <c r="W2122" s="21" t="str">
        <f>IF('Raw Data'!B2129=0," ",IF(U2122&lt;V2122,0,SQRT(POWER(U2122,2)-POWER(V2122,2))))</f>
        <v xml:space="preserve"> </v>
      </c>
      <c r="X2122" s="21" t="str">
        <f>IF('Raw Data'!B2129=0," ",V2122/U2122)</f>
        <v xml:space="preserve"> </v>
      </c>
      <c r="Y2122" s="21" t="str">
        <f>IF('Raw Data'!B2129=0," ",SQRT(2)*(W2122/V2122))</f>
        <v xml:space="preserve"> </v>
      </c>
      <c r="Z2122" s="21" t="str">
        <f>IF('Raw Data'!B2129=0," ",'Raw Data'!T2129)</f>
        <v xml:space="preserve"> </v>
      </c>
      <c r="AA2122" s="21" t="str">
        <f>IF('Raw Data'!B2129=0," ",'Raw Data'!F2129)</f>
        <v xml:space="preserve"> </v>
      </c>
      <c r="AB2122" s="132" t="str">
        <f>IF('Raw Data'!B2129=0," ","No")</f>
        <v xml:space="preserve"> </v>
      </c>
      <c r="AC2122" s="139" t="str">
        <f>IF('Raw Data'!B2129=0," ","Yes")</f>
        <v xml:space="preserve"> </v>
      </c>
    </row>
    <row r="2123" spans="1:29" x14ac:dyDescent="0.2">
      <c r="A2123" s="21" t="str">
        <f>IF('Raw Data'!B2130=0," ",'Raw Data'!B2130)</f>
        <v xml:space="preserve"> </v>
      </c>
      <c r="B2123" s="27" t="str">
        <f>IF('Raw Data'!B2130=0," ",'Raw Data'!C2130)</f>
        <v xml:space="preserve"> </v>
      </c>
      <c r="C2123" s="21" t="str">
        <f>IF('Raw Data'!B2130=0," ",'Raw Data'!D2130)</f>
        <v xml:space="preserve"> </v>
      </c>
      <c r="D2123" s="21" t="str">
        <f>IF('Raw Data'!B2130=0," ",'Raw Data'!E2130)</f>
        <v xml:space="preserve"> </v>
      </c>
      <c r="E2123" s="21" t="str">
        <f>IF('Raw Data'!B2130=0," ",(MAX('Raw Data'!G2130:I2130)-MIN('Raw Data'!G2130:I2130)))</f>
        <v xml:space="preserve"> </v>
      </c>
      <c r="F2123" s="21" t="str">
        <f>IF('Raw Data'!B2130=0," ",(MAX('Raw Data'!J2130:L2130)-MIN('Raw Data'!J2130:L2130)))</f>
        <v xml:space="preserve"> </v>
      </c>
      <c r="G2123" s="21" t="str">
        <f>IF('Raw Data'!B2130=0," ",(MAX('Raw Data'!M2130:O2130)-MIN('Raw Data'!M2130:O2130)))</f>
        <v xml:space="preserve"> </v>
      </c>
      <c r="H2123" s="21" t="str">
        <f>IF('Raw Data'!B2130=0," ",(MAX('Raw Data'!P2130:R2130)-MIN('Raw Data'!P2130:R2130)))</f>
        <v xml:space="preserve"> </v>
      </c>
      <c r="I2123" s="21" t="str">
        <f>IF('Raw Data'!B2130=0," ",AVERAGE(E2123,G2123))</f>
        <v xml:space="preserve"> </v>
      </c>
      <c r="J2123" s="21" t="str">
        <f>IF('Raw Data'!B2130=0," ",AVERAGE(F2123,H2123))</f>
        <v xml:space="preserve"> </v>
      </c>
      <c r="K2123" s="21" t="str">
        <f>IF('Raw Data'!B2130=0," ",AVERAGE(I2123,J2123))</f>
        <v xml:space="preserve"> </v>
      </c>
      <c r="L2123" s="21" t="str">
        <f>IF('Raw Data'!B2130=0," ",AVERAGE('Raw Data'!G2130:I2130,'Raw Data'!M2130:O2130))</f>
        <v xml:space="preserve"> </v>
      </c>
      <c r="M2123" s="21" t="str">
        <f>IF('Raw Data'!B2130=0," ",AVERAGE('Raw Data'!J2130:L2130,'Raw Data'!P2130:R2130))</f>
        <v xml:space="preserve"> </v>
      </c>
      <c r="N2123" s="21" t="str">
        <f>IF('Raw Data'!B2130=0," ",(MAX(L2123:M2123)-MIN(L2123,M2123)))</f>
        <v xml:space="preserve"> </v>
      </c>
      <c r="O2123" s="21" t="str">
        <f>IF('Raw Data'!B2130=0," ",AVERAGE('Raw Data'!G2130:L2130))</f>
        <v xml:space="preserve"> </v>
      </c>
      <c r="P2123" s="21" t="str">
        <f>IF('Raw Data'!B2130=0," ",AVERAGE('Raw Data'!M2130:R2130))</f>
        <v xml:space="preserve"> </v>
      </c>
      <c r="Q2123" s="21" t="str">
        <f>IF('Raw Data'!B2130=0," ",(MAX(O2123:P2123)-MIN(O2123:P2123)))</f>
        <v xml:space="preserve"> </v>
      </c>
      <c r="R2123" s="21" t="str">
        <f>IF('Raw Data'!B2130=0," ",K2123*$H$1)</f>
        <v xml:space="preserve"> </v>
      </c>
      <c r="S2123" s="21" t="str">
        <f>IF('Raw Data'!B2130=0," ",(POWER(N2123*$H$2, 2)-(POWER(R2123,2)/6)))</f>
        <v xml:space="preserve"> </v>
      </c>
      <c r="T2123" s="21" t="str">
        <f>IF('Raw Data'!B2130=0," ",IF(S2123&lt;0,0,SQRT(S2123)))</f>
        <v xml:space="preserve"> </v>
      </c>
      <c r="U2123" s="21" t="str">
        <f>IF('Raw Data'!B2130=0," ",IF((D2123-C2123)&gt;POWER(10, 50),2*MIN(AVERAGE('Raw Data'!G2130:R2130)-C2123,D2123-AVERAGE('Raw Data'!G2130:R2130)),(D2123-C2123)/6))</f>
        <v xml:space="preserve"> </v>
      </c>
      <c r="V2123" s="21" t="str">
        <f>IF('Raw Data'!B2130=0," ",SQRT(POWER(R2123,2)+POWER(T2123,2)))</f>
        <v xml:space="preserve"> </v>
      </c>
      <c r="W2123" s="21" t="str">
        <f>IF('Raw Data'!B2130=0," ",IF(U2123&lt;V2123,0,SQRT(POWER(U2123,2)-POWER(V2123,2))))</f>
        <v xml:space="preserve"> </v>
      </c>
      <c r="X2123" s="21" t="str">
        <f>IF('Raw Data'!B2130=0," ",V2123/U2123)</f>
        <v xml:space="preserve"> </v>
      </c>
      <c r="Y2123" s="21" t="str">
        <f>IF('Raw Data'!B2130=0," ",SQRT(2)*(W2123/V2123))</f>
        <v xml:space="preserve"> </v>
      </c>
      <c r="Z2123" s="21" t="str">
        <f>IF('Raw Data'!B2130=0," ",'Raw Data'!T2130)</f>
        <v xml:space="preserve"> </v>
      </c>
      <c r="AA2123" s="21" t="str">
        <f>IF('Raw Data'!B2130=0," ",'Raw Data'!F2130)</f>
        <v xml:space="preserve"> </v>
      </c>
      <c r="AB2123" s="132" t="str">
        <f>IF('Raw Data'!B2130=0," ","No")</f>
        <v xml:space="preserve"> </v>
      </c>
      <c r="AC2123" s="139" t="str">
        <f>IF('Raw Data'!B2130=0," ","Yes")</f>
        <v xml:space="preserve"> </v>
      </c>
    </row>
    <row r="2124" spans="1:29" x14ac:dyDescent="0.2">
      <c r="A2124" s="21" t="str">
        <f>IF('Raw Data'!B2131=0," ",'Raw Data'!B2131)</f>
        <v xml:space="preserve"> </v>
      </c>
      <c r="B2124" s="27" t="str">
        <f>IF('Raw Data'!B2131=0," ",'Raw Data'!C2131)</f>
        <v xml:space="preserve"> </v>
      </c>
      <c r="C2124" s="21" t="str">
        <f>IF('Raw Data'!B2131=0," ",'Raw Data'!D2131)</f>
        <v xml:space="preserve"> </v>
      </c>
      <c r="D2124" s="21" t="str">
        <f>IF('Raw Data'!B2131=0," ",'Raw Data'!E2131)</f>
        <v xml:space="preserve"> </v>
      </c>
      <c r="E2124" s="21" t="str">
        <f>IF('Raw Data'!B2131=0," ",(MAX('Raw Data'!G2131:I2131)-MIN('Raw Data'!G2131:I2131)))</f>
        <v xml:space="preserve"> </v>
      </c>
      <c r="F2124" s="21" t="str">
        <f>IF('Raw Data'!B2131=0," ",(MAX('Raw Data'!J2131:L2131)-MIN('Raw Data'!J2131:L2131)))</f>
        <v xml:space="preserve"> </v>
      </c>
      <c r="G2124" s="21" t="str">
        <f>IF('Raw Data'!B2131=0," ",(MAX('Raw Data'!M2131:O2131)-MIN('Raw Data'!M2131:O2131)))</f>
        <v xml:space="preserve"> </v>
      </c>
      <c r="H2124" s="21" t="str">
        <f>IF('Raw Data'!B2131=0," ",(MAX('Raw Data'!P2131:R2131)-MIN('Raw Data'!P2131:R2131)))</f>
        <v xml:space="preserve"> </v>
      </c>
      <c r="I2124" s="21" t="str">
        <f>IF('Raw Data'!B2131=0," ",AVERAGE(E2124,G2124))</f>
        <v xml:space="preserve"> </v>
      </c>
      <c r="J2124" s="21" t="str">
        <f>IF('Raw Data'!B2131=0," ",AVERAGE(F2124,H2124))</f>
        <v xml:space="preserve"> </v>
      </c>
      <c r="K2124" s="21" t="str">
        <f>IF('Raw Data'!B2131=0," ",AVERAGE(I2124,J2124))</f>
        <v xml:space="preserve"> </v>
      </c>
      <c r="L2124" s="21" t="str">
        <f>IF('Raw Data'!B2131=0," ",AVERAGE('Raw Data'!G2131:I2131,'Raw Data'!M2131:O2131))</f>
        <v xml:space="preserve"> </v>
      </c>
      <c r="M2124" s="21" t="str">
        <f>IF('Raw Data'!B2131=0," ",AVERAGE('Raw Data'!J2131:L2131,'Raw Data'!P2131:R2131))</f>
        <v xml:space="preserve"> </v>
      </c>
      <c r="N2124" s="21" t="str">
        <f>IF('Raw Data'!B2131=0," ",(MAX(L2124:M2124)-MIN(L2124,M2124)))</f>
        <v xml:space="preserve"> </v>
      </c>
      <c r="O2124" s="21" t="str">
        <f>IF('Raw Data'!B2131=0," ",AVERAGE('Raw Data'!G2131:L2131))</f>
        <v xml:space="preserve"> </v>
      </c>
      <c r="P2124" s="21" t="str">
        <f>IF('Raw Data'!B2131=0," ",AVERAGE('Raw Data'!M2131:R2131))</f>
        <v xml:space="preserve"> </v>
      </c>
      <c r="Q2124" s="21" t="str">
        <f>IF('Raw Data'!B2131=0," ",(MAX(O2124:P2124)-MIN(O2124:P2124)))</f>
        <v xml:space="preserve"> </v>
      </c>
      <c r="R2124" s="21" t="str">
        <f>IF('Raw Data'!B2131=0," ",K2124*$H$1)</f>
        <v xml:space="preserve"> </v>
      </c>
      <c r="S2124" s="21" t="str">
        <f>IF('Raw Data'!B2131=0," ",(POWER(N2124*$H$2, 2)-(POWER(R2124,2)/6)))</f>
        <v xml:space="preserve"> </v>
      </c>
      <c r="T2124" s="21" t="str">
        <f>IF('Raw Data'!B2131=0," ",IF(S2124&lt;0,0,SQRT(S2124)))</f>
        <v xml:space="preserve"> </v>
      </c>
      <c r="U2124" s="21" t="str">
        <f>IF('Raw Data'!B2131=0," ",IF((D2124-C2124)&gt;POWER(10, 50),2*MIN(AVERAGE('Raw Data'!G2131:R2131)-C2124,D2124-AVERAGE('Raw Data'!G2131:R2131)),(D2124-C2124)/6))</f>
        <v xml:space="preserve"> </v>
      </c>
      <c r="V2124" s="21" t="str">
        <f>IF('Raw Data'!B2131=0," ",SQRT(POWER(R2124,2)+POWER(T2124,2)))</f>
        <v xml:space="preserve"> </v>
      </c>
      <c r="W2124" s="21" t="str">
        <f>IF('Raw Data'!B2131=0," ",IF(U2124&lt;V2124,0,SQRT(POWER(U2124,2)-POWER(V2124,2))))</f>
        <v xml:space="preserve"> </v>
      </c>
      <c r="X2124" s="21" t="str">
        <f>IF('Raw Data'!B2131=0," ",V2124/U2124)</f>
        <v xml:space="preserve"> </v>
      </c>
      <c r="Y2124" s="21" t="str">
        <f>IF('Raw Data'!B2131=0," ",SQRT(2)*(W2124/V2124))</f>
        <v xml:space="preserve"> </v>
      </c>
      <c r="Z2124" s="21" t="str">
        <f>IF('Raw Data'!B2131=0," ",'Raw Data'!T2131)</f>
        <v xml:space="preserve"> </v>
      </c>
      <c r="AA2124" s="21" t="str">
        <f>IF('Raw Data'!B2131=0," ",'Raw Data'!F2131)</f>
        <v xml:space="preserve"> </v>
      </c>
      <c r="AB2124" s="132" t="str">
        <f>IF('Raw Data'!B2131=0," ","No")</f>
        <v xml:space="preserve"> </v>
      </c>
      <c r="AC2124" s="139" t="str">
        <f>IF('Raw Data'!B2131=0," ","Yes")</f>
        <v xml:space="preserve"> </v>
      </c>
    </row>
    <row r="2125" spans="1:29" x14ac:dyDescent="0.2">
      <c r="A2125" s="21" t="str">
        <f>IF('Raw Data'!B2132=0," ",'Raw Data'!B2132)</f>
        <v xml:space="preserve"> </v>
      </c>
      <c r="B2125" s="27" t="str">
        <f>IF('Raw Data'!B2132=0," ",'Raw Data'!C2132)</f>
        <v xml:space="preserve"> </v>
      </c>
      <c r="C2125" s="21" t="str">
        <f>IF('Raw Data'!B2132=0," ",'Raw Data'!D2132)</f>
        <v xml:space="preserve"> </v>
      </c>
      <c r="D2125" s="21" t="str">
        <f>IF('Raw Data'!B2132=0," ",'Raw Data'!E2132)</f>
        <v xml:space="preserve"> </v>
      </c>
      <c r="E2125" s="21" t="str">
        <f>IF('Raw Data'!B2132=0," ",(MAX('Raw Data'!G2132:I2132)-MIN('Raw Data'!G2132:I2132)))</f>
        <v xml:space="preserve"> </v>
      </c>
      <c r="F2125" s="21" t="str">
        <f>IF('Raw Data'!B2132=0," ",(MAX('Raw Data'!J2132:L2132)-MIN('Raw Data'!J2132:L2132)))</f>
        <v xml:space="preserve"> </v>
      </c>
      <c r="G2125" s="21" t="str">
        <f>IF('Raw Data'!B2132=0," ",(MAX('Raw Data'!M2132:O2132)-MIN('Raw Data'!M2132:O2132)))</f>
        <v xml:space="preserve"> </v>
      </c>
      <c r="H2125" s="21" t="str">
        <f>IF('Raw Data'!B2132=0," ",(MAX('Raw Data'!P2132:R2132)-MIN('Raw Data'!P2132:R2132)))</f>
        <v xml:space="preserve"> </v>
      </c>
      <c r="I2125" s="21" t="str">
        <f>IF('Raw Data'!B2132=0," ",AVERAGE(E2125,G2125))</f>
        <v xml:space="preserve"> </v>
      </c>
      <c r="J2125" s="21" t="str">
        <f>IF('Raw Data'!B2132=0," ",AVERAGE(F2125,H2125))</f>
        <v xml:space="preserve"> </v>
      </c>
      <c r="K2125" s="21" t="str">
        <f>IF('Raw Data'!B2132=0," ",AVERAGE(I2125,J2125))</f>
        <v xml:space="preserve"> </v>
      </c>
      <c r="L2125" s="21" t="str">
        <f>IF('Raw Data'!B2132=0," ",AVERAGE('Raw Data'!G2132:I2132,'Raw Data'!M2132:O2132))</f>
        <v xml:space="preserve"> </v>
      </c>
      <c r="M2125" s="21" t="str">
        <f>IF('Raw Data'!B2132=0," ",AVERAGE('Raw Data'!J2132:L2132,'Raw Data'!P2132:R2132))</f>
        <v xml:space="preserve"> </v>
      </c>
      <c r="N2125" s="21" t="str">
        <f>IF('Raw Data'!B2132=0," ",(MAX(L2125:M2125)-MIN(L2125,M2125)))</f>
        <v xml:space="preserve"> </v>
      </c>
      <c r="O2125" s="21" t="str">
        <f>IF('Raw Data'!B2132=0," ",AVERAGE('Raw Data'!G2132:L2132))</f>
        <v xml:space="preserve"> </v>
      </c>
      <c r="P2125" s="21" t="str">
        <f>IF('Raw Data'!B2132=0," ",AVERAGE('Raw Data'!M2132:R2132))</f>
        <v xml:space="preserve"> </v>
      </c>
      <c r="Q2125" s="21" t="str">
        <f>IF('Raw Data'!B2132=0," ",(MAX(O2125:P2125)-MIN(O2125:P2125)))</f>
        <v xml:space="preserve"> </v>
      </c>
      <c r="R2125" s="21" t="str">
        <f>IF('Raw Data'!B2132=0," ",K2125*$H$1)</f>
        <v xml:space="preserve"> </v>
      </c>
      <c r="S2125" s="21" t="str">
        <f>IF('Raw Data'!B2132=0," ",(POWER(N2125*$H$2, 2)-(POWER(R2125,2)/6)))</f>
        <v xml:space="preserve"> </v>
      </c>
      <c r="T2125" s="21" t="str">
        <f>IF('Raw Data'!B2132=0," ",IF(S2125&lt;0,0,SQRT(S2125)))</f>
        <v xml:space="preserve"> </v>
      </c>
      <c r="U2125" s="21" t="str">
        <f>IF('Raw Data'!B2132=0," ",IF((D2125-C2125)&gt;POWER(10, 50),2*MIN(AVERAGE('Raw Data'!G2132:R2132)-C2125,D2125-AVERAGE('Raw Data'!G2132:R2132)),(D2125-C2125)/6))</f>
        <v xml:space="preserve"> </v>
      </c>
      <c r="V2125" s="21" t="str">
        <f>IF('Raw Data'!B2132=0," ",SQRT(POWER(R2125,2)+POWER(T2125,2)))</f>
        <v xml:space="preserve"> </v>
      </c>
      <c r="W2125" s="21" t="str">
        <f>IF('Raw Data'!B2132=0," ",IF(U2125&lt;V2125,0,SQRT(POWER(U2125,2)-POWER(V2125,2))))</f>
        <v xml:space="preserve"> </v>
      </c>
      <c r="X2125" s="21" t="str">
        <f>IF('Raw Data'!B2132=0," ",V2125/U2125)</f>
        <v xml:space="preserve"> </v>
      </c>
      <c r="Y2125" s="21" t="str">
        <f>IF('Raw Data'!B2132=0," ",SQRT(2)*(W2125/V2125))</f>
        <v xml:space="preserve"> </v>
      </c>
      <c r="Z2125" s="21" t="str">
        <f>IF('Raw Data'!B2132=0," ",'Raw Data'!T2132)</f>
        <v xml:space="preserve"> </v>
      </c>
      <c r="AA2125" s="21" t="str">
        <f>IF('Raw Data'!B2132=0," ",'Raw Data'!F2132)</f>
        <v xml:space="preserve"> </v>
      </c>
      <c r="AB2125" s="132" t="str">
        <f>IF('Raw Data'!B2132=0," ","No")</f>
        <v xml:space="preserve"> </v>
      </c>
      <c r="AC2125" s="139" t="str">
        <f>IF('Raw Data'!B2132=0," ","Yes")</f>
        <v xml:space="preserve"> </v>
      </c>
    </row>
    <row r="2126" spans="1:29" x14ac:dyDescent="0.2">
      <c r="A2126" s="21" t="str">
        <f>IF('Raw Data'!B2133=0," ",'Raw Data'!B2133)</f>
        <v xml:space="preserve"> </v>
      </c>
      <c r="B2126" s="27" t="str">
        <f>IF('Raw Data'!B2133=0," ",'Raw Data'!C2133)</f>
        <v xml:space="preserve"> </v>
      </c>
      <c r="C2126" s="21" t="str">
        <f>IF('Raw Data'!B2133=0," ",'Raw Data'!D2133)</f>
        <v xml:space="preserve"> </v>
      </c>
      <c r="D2126" s="21" t="str">
        <f>IF('Raw Data'!B2133=0," ",'Raw Data'!E2133)</f>
        <v xml:space="preserve"> </v>
      </c>
      <c r="E2126" s="21" t="str">
        <f>IF('Raw Data'!B2133=0," ",(MAX('Raw Data'!G2133:I2133)-MIN('Raw Data'!G2133:I2133)))</f>
        <v xml:space="preserve"> </v>
      </c>
      <c r="F2126" s="21" t="str">
        <f>IF('Raw Data'!B2133=0," ",(MAX('Raw Data'!J2133:L2133)-MIN('Raw Data'!J2133:L2133)))</f>
        <v xml:space="preserve"> </v>
      </c>
      <c r="G2126" s="21" t="str">
        <f>IF('Raw Data'!B2133=0," ",(MAX('Raw Data'!M2133:O2133)-MIN('Raw Data'!M2133:O2133)))</f>
        <v xml:space="preserve"> </v>
      </c>
      <c r="H2126" s="21" t="str">
        <f>IF('Raw Data'!B2133=0," ",(MAX('Raw Data'!P2133:R2133)-MIN('Raw Data'!P2133:R2133)))</f>
        <v xml:space="preserve"> </v>
      </c>
      <c r="I2126" s="21" t="str">
        <f>IF('Raw Data'!B2133=0," ",AVERAGE(E2126,G2126))</f>
        <v xml:space="preserve"> </v>
      </c>
      <c r="J2126" s="21" t="str">
        <f>IF('Raw Data'!B2133=0," ",AVERAGE(F2126,H2126))</f>
        <v xml:space="preserve"> </v>
      </c>
      <c r="K2126" s="21" t="str">
        <f>IF('Raw Data'!B2133=0," ",AVERAGE(I2126,J2126))</f>
        <v xml:space="preserve"> </v>
      </c>
      <c r="L2126" s="21" t="str">
        <f>IF('Raw Data'!B2133=0," ",AVERAGE('Raw Data'!G2133:I2133,'Raw Data'!M2133:O2133))</f>
        <v xml:space="preserve"> </v>
      </c>
      <c r="M2126" s="21" t="str">
        <f>IF('Raw Data'!B2133=0," ",AVERAGE('Raw Data'!J2133:L2133,'Raw Data'!P2133:R2133))</f>
        <v xml:space="preserve"> </v>
      </c>
      <c r="N2126" s="21" t="str">
        <f>IF('Raw Data'!B2133=0," ",(MAX(L2126:M2126)-MIN(L2126,M2126)))</f>
        <v xml:space="preserve"> </v>
      </c>
      <c r="O2126" s="21" t="str">
        <f>IF('Raw Data'!B2133=0," ",AVERAGE('Raw Data'!G2133:L2133))</f>
        <v xml:space="preserve"> </v>
      </c>
      <c r="P2126" s="21" t="str">
        <f>IF('Raw Data'!B2133=0," ",AVERAGE('Raw Data'!M2133:R2133))</f>
        <v xml:space="preserve"> </v>
      </c>
      <c r="Q2126" s="21" t="str">
        <f>IF('Raw Data'!B2133=0," ",(MAX(O2126:P2126)-MIN(O2126:P2126)))</f>
        <v xml:space="preserve"> </v>
      </c>
      <c r="R2126" s="21" t="str">
        <f>IF('Raw Data'!B2133=0," ",K2126*$H$1)</f>
        <v xml:space="preserve"> </v>
      </c>
      <c r="S2126" s="21" t="str">
        <f>IF('Raw Data'!B2133=0," ",(POWER(N2126*$H$2, 2)-(POWER(R2126,2)/6)))</f>
        <v xml:space="preserve"> </v>
      </c>
      <c r="T2126" s="21" t="str">
        <f>IF('Raw Data'!B2133=0," ",IF(S2126&lt;0,0,SQRT(S2126)))</f>
        <v xml:space="preserve"> </v>
      </c>
      <c r="U2126" s="21" t="str">
        <f>IF('Raw Data'!B2133=0," ",IF((D2126-C2126)&gt;POWER(10, 50),2*MIN(AVERAGE('Raw Data'!G2133:R2133)-C2126,D2126-AVERAGE('Raw Data'!G2133:R2133)),(D2126-C2126)/6))</f>
        <v xml:space="preserve"> </v>
      </c>
      <c r="V2126" s="21" t="str">
        <f>IF('Raw Data'!B2133=0," ",SQRT(POWER(R2126,2)+POWER(T2126,2)))</f>
        <v xml:space="preserve"> </v>
      </c>
      <c r="W2126" s="21" t="str">
        <f>IF('Raw Data'!B2133=0," ",IF(U2126&lt;V2126,0,SQRT(POWER(U2126,2)-POWER(V2126,2))))</f>
        <v xml:space="preserve"> </v>
      </c>
      <c r="X2126" s="21" t="str">
        <f>IF('Raw Data'!B2133=0," ",V2126/U2126)</f>
        <v xml:space="preserve"> </v>
      </c>
      <c r="Y2126" s="21" t="str">
        <f>IF('Raw Data'!B2133=0," ",SQRT(2)*(W2126/V2126))</f>
        <v xml:space="preserve"> </v>
      </c>
      <c r="Z2126" s="21" t="str">
        <f>IF('Raw Data'!B2133=0," ",'Raw Data'!T2133)</f>
        <v xml:space="preserve"> </v>
      </c>
      <c r="AA2126" s="21" t="str">
        <f>IF('Raw Data'!B2133=0," ",'Raw Data'!F2133)</f>
        <v xml:space="preserve"> </v>
      </c>
      <c r="AB2126" s="132" t="str">
        <f>IF('Raw Data'!B2133=0," ","No")</f>
        <v xml:space="preserve"> </v>
      </c>
      <c r="AC2126" s="139" t="str">
        <f>IF('Raw Data'!B2133=0," ","Yes")</f>
        <v xml:space="preserve"> </v>
      </c>
    </row>
    <row r="2127" spans="1:29" x14ac:dyDescent="0.2">
      <c r="A2127" s="21" t="str">
        <f>IF('Raw Data'!B2134=0," ",'Raw Data'!B2134)</f>
        <v xml:space="preserve"> </v>
      </c>
      <c r="B2127" s="27" t="str">
        <f>IF('Raw Data'!B2134=0," ",'Raw Data'!C2134)</f>
        <v xml:space="preserve"> </v>
      </c>
      <c r="C2127" s="21" t="str">
        <f>IF('Raw Data'!B2134=0," ",'Raw Data'!D2134)</f>
        <v xml:space="preserve"> </v>
      </c>
      <c r="D2127" s="21" t="str">
        <f>IF('Raw Data'!B2134=0," ",'Raw Data'!E2134)</f>
        <v xml:space="preserve"> </v>
      </c>
      <c r="E2127" s="21" t="str">
        <f>IF('Raw Data'!B2134=0," ",(MAX('Raw Data'!G2134:I2134)-MIN('Raw Data'!G2134:I2134)))</f>
        <v xml:space="preserve"> </v>
      </c>
      <c r="F2127" s="21" t="str">
        <f>IF('Raw Data'!B2134=0," ",(MAX('Raw Data'!J2134:L2134)-MIN('Raw Data'!J2134:L2134)))</f>
        <v xml:space="preserve"> </v>
      </c>
      <c r="G2127" s="21" t="str">
        <f>IF('Raw Data'!B2134=0," ",(MAX('Raw Data'!M2134:O2134)-MIN('Raw Data'!M2134:O2134)))</f>
        <v xml:space="preserve"> </v>
      </c>
      <c r="H2127" s="21" t="str">
        <f>IF('Raw Data'!B2134=0," ",(MAX('Raw Data'!P2134:R2134)-MIN('Raw Data'!P2134:R2134)))</f>
        <v xml:space="preserve"> </v>
      </c>
      <c r="I2127" s="21" t="str">
        <f>IF('Raw Data'!B2134=0," ",AVERAGE(E2127,G2127))</f>
        <v xml:space="preserve"> </v>
      </c>
      <c r="J2127" s="21" t="str">
        <f>IF('Raw Data'!B2134=0," ",AVERAGE(F2127,H2127))</f>
        <v xml:space="preserve"> </v>
      </c>
      <c r="K2127" s="21" t="str">
        <f>IF('Raw Data'!B2134=0," ",AVERAGE(I2127,J2127))</f>
        <v xml:space="preserve"> </v>
      </c>
      <c r="L2127" s="21" t="str">
        <f>IF('Raw Data'!B2134=0," ",AVERAGE('Raw Data'!G2134:I2134,'Raw Data'!M2134:O2134))</f>
        <v xml:space="preserve"> </v>
      </c>
      <c r="M2127" s="21" t="str">
        <f>IF('Raw Data'!B2134=0," ",AVERAGE('Raw Data'!J2134:L2134,'Raw Data'!P2134:R2134))</f>
        <v xml:space="preserve"> </v>
      </c>
      <c r="N2127" s="21" t="str">
        <f>IF('Raw Data'!B2134=0," ",(MAX(L2127:M2127)-MIN(L2127,M2127)))</f>
        <v xml:space="preserve"> </v>
      </c>
      <c r="O2127" s="21" t="str">
        <f>IF('Raw Data'!B2134=0," ",AVERAGE('Raw Data'!G2134:L2134))</f>
        <v xml:space="preserve"> </v>
      </c>
      <c r="P2127" s="21" t="str">
        <f>IF('Raw Data'!B2134=0," ",AVERAGE('Raw Data'!M2134:R2134))</f>
        <v xml:space="preserve"> </v>
      </c>
      <c r="Q2127" s="21" t="str">
        <f>IF('Raw Data'!B2134=0," ",(MAX(O2127:P2127)-MIN(O2127:P2127)))</f>
        <v xml:space="preserve"> </v>
      </c>
      <c r="R2127" s="21" t="str">
        <f>IF('Raw Data'!B2134=0," ",K2127*$H$1)</f>
        <v xml:space="preserve"> </v>
      </c>
      <c r="S2127" s="21" t="str">
        <f>IF('Raw Data'!B2134=0," ",(POWER(N2127*$H$2, 2)-(POWER(R2127,2)/6)))</f>
        <v xml:space="preserve"> </v>
      </c>
      <c r="T2127" s="21" t="str">
        <f>IF('Raw Data'!B2134=0," ",IF(S2127&lt;0,0,SQRT(S2127)))</f>
        <v xml:space="preserve"> </v>
      </c>
      <c r="U2127" s="21" t="str">
        <f>IF('Raw Data'!B2134=0," ",IF((D2127-C2127)&gt;POWER(10, 50),2*MIN(AVERAGE('Raw Data'!G2134:R2134)-C2127,D2127-AVERAGE('Raw Data'!G2134:R2134)),(D2127-C2127)/6))</f>
        <v xml:space="preserve"> </v>
      </c>
      <c r="V2127" s="21" t="str">
        <f>IF('Raw Data'!B2134=0," ",SQRT(POWER(R2127,2)+POWER(T2127,2)))</f>
        <v xml:space="preserve"> </v>
      </c>
      <c r="W2127" s="21" t="str">
        <f>IF('Raw Data'!B2134=0," ",IF(U2127&lt;V2127,0,SQRT(POWER(U2127,2)-POWER(V2127,2))))</f>
        <v xml:space="preserve"> </v>
      </c>
      <c r="X2127" s="21" t="str">
        <f>IF('Raw Data'!B2134=0," ",V2127/U2127)</f>
        <v xml:space="preserve"> </v>
      </c>
      <c r="Y2127" s="21" t="str">
        <f>IF('Raw Data'!B2134=0," ",SQRT(2)*(W2127/V2127))</f>
        <v xml:space="preserve"> </v>
      </c>
      <c r="Z2127" s="21" t="str">
        <f>IF('Raw Data'!B2134=0," ",'Raw Data'!T2134)</f>
        <v xml:space="preserve"> </v>
      </c>
      <c r="AA2127" s="21" t="str">
        <f>IF('Raw Data'!B2134=0," ",'Raw Data'!F2134)</f>
        <v xml:space="preserve"> </v>
      </c>
      <c r="AB2127" s="132" t="str">
        <f>IF('Raw Data'!B2134=0," ","No")</f>
        <v xml:space="preserve"> </v>
      </c>
      <c r="AC2127" s="139" t="str">
        <f>IF('Raw Data'!B2134=0," ","Yes")</f>
        <v xml:space="preserve"> </v>
      </c>
    </row>
    <row r="2128" spans="1:29" x14ac:dyDescent="0.2">
      <c r="A2128" s="21" t="str">
        <f>IF('Raw Data'!B2135=0," ",'Raw Data'!B2135)</f>
        <v xml:space="preserve"> </v>
      </c>
      <c r="B2128" s="27" t="str">
        <f>IF('Raw Data'!B2135=0," ",'Raw Data'!C2135)</f>
        <v xml:space="preserve"> </v>
      </c>
      <c r="C2128" s="21" t="str">
        <f>IF('Raw Data'!B2135=0," ",'Raw Data'!D2135)</f>
        <v xml:space="preserve"> </v>
      </c>
      <c r="D2128" s="21" t="str">
        <f>IF('Raw Data'!B2135=0," ",'Raw Data'!E2135)</f>
        <v xml:space="preserve"> </v>
      </c>
      <c r="E2128" s="21" t="str">
        <f>IF('Raw Data'!B2135=0," ",(MAX('Raw Data'!G2135:I2135)-MIN('Raw Data'!G2135:I2135)))</f>
        <v xml:space="preserve"> </v>
      </c>
      <c r="F2128" s="21" t="str">
        <f>IF('Raw Data'!B2135=0," ",(MAX('Raw Data'!J2135:L2135)-MIN('Raw Data'!J2135:L2135)))</f>
        <v xml:space="preserve"> </v>
      </c>
      <c r="G2128" s="21" t="str">
        <f>IF('Raw Data'!B2135=0," ",(MAX('Raw Data'!M2135:O2135)-MIN('Raw Data'!M2135:O2135)))</f>
        <v xml:space="preserve"> </v>
      </c>
      <c r="H2128" s="21" t="str">
        <f>IF('Raw Data'!B2135=0," ",(MAX('Raw Data'!P2135:R2135)-MIN('Raw Data'!P2135:R2135)))</f>
        <v xml:space="preserve"> </v>
      </c>
      <c r="I2128" s="21" t="str">
        <f>IF('Raw Data'!B2135=0," ",AVERAGE(E2128,G2128))</f>
        <v xml:space="preserve"> </v>
      </c>
      <c r="J2128" s="21" t="str">
        <f>IF('Raw Data'!B2135=0," ",AVERAGE(F2128,H2128))</f>
        <v xml:space="preserve"> </v>
      </c>
      <c r="K2128" s="21" t="str">
        <f>IF('Raw Data'!B2135=0," ",AVERAGE(I2128,J2128))</f>
        <v xml:space="preserve"> </v>
      </c>
      <c r="L2128" s="21" t="str">
        <f>IF('Raw Data'!B2135=0," ",AVERAGE('Raw Data'!G2135:I2135,'Raw Data'!M2135:O2135))</f>
        <v xml:space="preserve"> </v>
      </c>
      <c r="M2128" s="21" t="str">
        <f>IF('Raw Data'!B2135=0," ",AVERAGE('Raw Data'!J2135:L2135,'Raw Data'!P2135:R2135))</f>
        <v xml:space="preserve"> </v>
      </c>
      <c r="N2128" s="21" t="str">
        <f>IF('Raw Data'!B2135=0," ",(MAX(L2128:M2128)-MIN(L2128,M2128)))</f>
        <v xml:space="preserve"> </v>
      </c>
      <c r="O2128" s="21" t="str">
        <f>IF('Raw Data'!B2135=0," ",AVERAGE('Raw Data'!G2135:L2135))</f>
        <v xml:space="preserve"> </v>
      </c>
      <c r="P2128" s="21" t="str">
        <f>IF('Raw Data'!B2135=0," ",AVERAGE('Raw Data'!M2135:R2135))</f>
        <v xml:space="preserve"> </v>
      </c>
      <c r="Q2128" s="21" t="str">
        <f>IF('Raw Data'!B2135=0," ",(MAX(O2128:P2128)-MIN(O2128:P2128)))</f>
        <v xml:space="preserve"> </v>
      </c>
      <c r="R2128" s="21" t="str">
        <f>IF('Raw Data'!B2135=0," ",K2128*$H$1)</f>
        <v xml:space="preserve"> </v>
      </c>
      <c r="S2128" s="21" t="str">
        <f>IF('Raw Data'!B2135=0," ",(POWER(N2128*$H$2, 2)-(POWER(R2128,2)/6)))</f>
        <v xml:space="preserve"> </v>
      </c>
      <c r="T2128" s="21" t="str">
        <f>IF('Raw Data'!B2135=0," ",IF(S2128&lt;0,0,SQRT(S2128)))</f>
        <v xml:space="preserve"> </v>
      </c>
      <c r="U2128" s="21" t="str">
        <f>IF('Raw Data'!B2135=0," ",IF((D2128-C2128)&gt;POWER(10, 50),2*MIN(AVERAGE('Raw Data'!G2135:R2135)-C2128,D2128-AVERAGE('Raw Data'!G2135:R2135)),(D2128-C2128)/6))</f>
        <v xml:space="preserve"> </v>
      </c>
      <c r="V2128" s="21" t="str">
        <f>IF('Raw Data'!B2135=0," ",SQRT(POWER(R2128,2)+POWER(T2128,2)))</f>
        <v xml:space="preserve"> </v>
      </c>
      <c r="W2128" s="21" t="str">
        <f>IF('Raw Data'!B2135=0," ",IF(U2128&lt;V2128,0,SQRT(POWER(U2128,2)-POWER(V2128,2))))</f>
        <v xml:space="preserve"> </v>
      </c>
      <c r="X2128" s="21" t="str">
        <f>IF('Raw Data'!B2135=0," ",V2128/U2128)</f>
        <v xml:space="preserve"> </v>
      </c>
      <c r="Y2128" s="21" t="str">
        <f>IF('Raw Data'!B2135=0," ",SQRT(2)*(W2128/V2128))</f>
        <v xml:space="preserve"> </v>
      </c>
      <c r="Z2128" s="21" t="str">
        <f>IF('Raw Data'!B2135=0," ",'Raw Data'!T2135)</f>
        <v xml:space="preserve"> </v>
      </c>
      <c r="AA2128" s="21" t="str">
        <f>IF('Raw Data'!B2135=0," ",'Raw Data'!F2135)</f>
        <v xml:space="preserve"> </v>
      </c>
      <c r="AB2128" s="132" t="str">
        <f>IF('Raw Data'!B2135=0," ","No")</f>
        <v xml:space="preserve"> </v>
      </c>
      <c r="AC2128" s="139" t="str">
        <f>IF('Raw Data'!B2135=0," ","Yes")</f>
        <v xml:space="preserve"> </v>
      </c>
    </row>
    <row r="2129" spans="1:29" x14ac:dyDescent="0.2">
      <c r="A2129" s="21" t="str">
        <f>IF('Raw Data'!B2136=0," ",'Raw Data'!B2136)</f>
        <v xml:space="preserve"> </v>
      </c>
      <c r="B2129" s="27" t="str">
        <f>IF('Raw Data'!B2136=0," ",'Raw Data'!C2136)</f>
        <v xml:space="preserve"> </v>
      </c>
      <c r="C2129" s="21" t="str">
        <f>IF('Raw Data'!B2136=0," ",'Raw Data'!D2136)</f>
        <v xml:space="preserve"> </v>
      </c>
      <c r="D2129" s="21" t="str">
        <f>IF('Raw Data'!B2136=0," ",'Raw Data'!E2136)</f>
        <v xml:space="preserve"> </v>
      </c>
      <c r="E2129" s="21" t="str">
        <f>IF('Raw Data'!B2136=0," ",(MAX('Raw Data'!G2136:I2136)-MIN('Raw Data'!G2136:I2136)))</f>
        <v xml:space="preserve"> </v>
      </c>
      <c r="F2129" s="21" t="str">
        <f>IF('Raw Data'!B2136=0," ",(MAX('Raw Data'!J2136:L2136)-MIN('Raw Data'!J2136:L2136)))</f>
        <v xml:space="preserve"> </v>
      </c>
      <c r="G2129" s="21" t="str">
        <f>IF('Raw Data'!B2136=0," ",(MAX('Raw Data'!M2136:O2136)-MIN('Raw Data'!M2136:O2136)))</f>
        <v xml:space="preserve"> </v>
      </c>
      <c r="H2129" s="21" t="str">
        <f>IF('Raw Data'!B2136=0," ",(MAX('Raw Data'!P2136:R2136)-MIN('Raw Data'!P2136:R2136)))</f>
        <v xml:space="preserve"> </v>
      </c>
      <c r="I2129" s="21" t="str">
        <f>IF('Raw Data'!B2136=0," ",AVERAGE(E2129,G2129))</f>
        <v xml:space="preserve"> </v>
      </c>
      <c r="J2129" s="21" t="str">
        <f>IF('Raw Data'!B2136=0," ",AVERAGE(F2129,H2129))</f>
        <v xml:space="preserve"> </v>
      </c>
      <c r="K2129" s="21" t="str">
        <f>IF('Raw Data'!B2136=0," ",AVERAGE(I2129,J2129))</f>
        <v xml:space="preserve"> </v>
      </c>
      <c r="L2129" s="21" t="str">
        <f>IF('Raw Data'!B2136=0," ",AVERAGE('Raw Data'!G2136:I2136,'Raw Data'!M2136:O2136))</f>
        <v xml:space="preserve"> </v>
      </c>
      <c r="M2129" s="21" t="str">
        <f>IF('Raw Data'!B2136=0," ",AVERAGE('Raw Data'!J2136:L2136,'Raw Data'!P2136:R2136))</f>
        <v xml:space="preserve"> </v>
      </c>
      <c r="N2129" s="21" t="str">
        <f>IF('Raw Data'!B2136=0," ",(MAX(L2129:M2129)-MIN(L2129,M2129)))</f>
        <v xml:space="preserve"> </v>
      </c>
      <c r="O2129" s="21" t="str">
        <f>IF('Raw Data'!B2136=0," ",AVERAGE('Raw Data'!G2136:L2136))</f>
        <v xml:space="preserve"> </v>
      </c>
      <c r="P2129" s="21" t="str">
        <f>IF('Raw Data'!B2136=0," ",AVERAGE('Raw Data'!M2136:R2136))</f>
        <v xml:space="preserve"> </v>
      </c>
      <c r="Q2129" s="21" t="str">
        <f>IF('Raw Data'!B2136=0," ",(MAX(O2129:P2129)-MIN(O2129:P2129)))</f>
        <v xml:space="preserve"> </v>
      </c>
      <c r="R2129" s="21" t="str">
        <f>IF('Raw Data'!B2136=0," ",K2129*$H$1)</f>
        <v xml:space="preserve"> </v>
      </c>
      <c r="S2129" s="21" t="str">
        <f>IF('Raw Data'!B2136=0," ",(POWER(N2129*$H$2, 2)-(POWER(R2129,2)/6)))</f>
        <v xml:space="preserve"> </v>
      </c>
      <c r="T2129" s="21" t="str">
        <f>IF('Raw Data'!B2136=0," ",IF(S2129&lt;0,0,SQRT(S2129)))</f>
        <v xml:space="preserve"> </v>
      </c>
      <c r="U2129" s="21" t="str">
        <f>IF('Raw Data'!B2136=0," ",IF((D2129-C2129)&gt;POWER(10, 50),2*MIN(AVERAGE('Raw Data'!G2136:R2136)-C2129,D2129-AVERAGE('Raw Data'!G2136:R2136)),(D2129-C2129)/6))</f>
        <v xml:space="preserve"> </v>
      </c>
      <c r="V2129" s="21" t="str">
        <f>IF('Raw Data'!B2136=0," ",SQRT(POWER(R2129,2)+POWER(T2129,2)))</f>
        <v xml:space="preserve"> </v>
      </c>
      <c r="W2129" s="21" t="str">
        <f>IF('Raw Data'!B2136=0," ",IF(U2129&lt;V2129,0,SQRT(POWER(U2129,2)-POWER(V2129,2))))</f>
        <v xml:space="preserve"> </v>
      </c>
      <c r="X2129" s="21" t="str">
        <f>IF('Raw Data'!B2136=0," ",V2129/U2129)</f>
        <v xml:space="preserve"> </v>
      </c>
      <c r="Y2129" s="21" t="str">
        <f>IF('Raw Data'!B2136=0," ",SQRT(2)*(W2129/V2129))</f>
        <v xml:space="preserve"> </v>
      </c>
      <c r="Z2129" s="21" t="str">
        <f>IF('Raw Data'!B2136=0," ",'Raw Data'!T2136)</f>
        <v xml:space="preserve"> </v>
      </c>
      <c r="AA2129" s="21" t="str">
        <f>IF('Raw Data'!B2136=0," ",'Raw Data'!F2136)</f>
        <v xml:space="preserve"> </v>
      </c>
      <c r="AB2129" s="132" t="str">
        <f>IF('Raw Data'!B2136=0," ","No")</f>
        <v xml:space="preserve"> </v>
      </c>
      <c r="AC2129" s="139" t="str">
        <f>IF('Raw Data'!B2136=0," ","Yes")</f>
        <v xml:space="preserve"> </v>
      </c>
    </row>
    <row r="2130" spans="1:29" x14ac:dyDescent="0.2">
      <c r="A2130" s="21" t="str">
        <f>IF('Raw Data'!B2137=0," ",'Raw Data'!B2137)</f>
        <v xml:space="preserve"> </v>
      </c>
      <c r="B2130" s="27" t="str">
        <f>IF('Raw Data'!B2137=0," ",'Raw Data'!C2137)</f>
        <v xml:space="preserve"> </v>
      </c>
      <c r="C2130" s="21" t="str">
        <f>IF('Raw Data'!B2137=0," ",'Raw Data'!D2137)</f>
        <v xml:space="preserve"> </v>
      </c>
      <c r="D2130" s="21" t="str">
        <f>IF('Raw Data'!B2137=0," ",'Raw Data'!E2137)</f>
        <v xml:space="preserve"> </v>
      </c>
      <c r="E2130" s="21" t="str">
        <f>IF('Raw Data'!B2137=0," ",(MAX('Raw Data'!G2137:I2137)-MIN('Raw Data'!G2137:I2137)))</f>
        <v xml:space="preserve"> </v>
      </c>
      <c r="F2130" s="21" t="str">
        <f>IF('Raw Data'!B2137=0," ",(MAX('Raw Data'!J2137:L2137)-MIN('Raw Data'!J2137:L2137)))</f>
        <v xml:space="preserve"> </v>
      </c>
      <c r="G2130" s="21" t="str">
        <f>IF('Raw Data'!B2137=0," ",(MAX('Raw Data'!M2137:O2137)-MIN('Raw Data'!M2137:O2137)))</f>
        <v xml:space="preserve"> </v>
      </c>
      <c r="H2130" s="21" t="str">
        <f>IF('Raw Data'!B2137=0," ",(MAX('Raw Data'!P2137:R2137)-MIN('Raw Data'!P2137:R2137)))</f>
        <v xml:space="preserve"> </v>
      </c>
      <c r="I2130" s="21" t="str">
        <f>IF('Raw Data'!B2137=0," ",AVERAGE(E2130,G2130))</f>
        <v xml:space="preserve"> </v>
      </c>
      <c r="J2130" s="21" t="str">
        <f>IF('Raw Data'!B2137=0," ",AVERAGE(F2130,H2130))</f>
        <v xml:space="preserve"> </v>
      </c>
      <c r="K2130" s="21" t="str">
        <f>IF('Raw Data'!B2137=0," ",AVERAGE(I2130,J2130))</f>
        <v xml:space="preserve"> </v>
      </c>
      <c r="L2130" s="21" t="str">
        <f>IF('Raw Data'!B2137=0," ",AVERAGE('Raw Data'!G2137:I2137,'Raw Data'!M2137:O2137))</f>
        <v xml:space="preserve"> </v>
      </c>
      <c r="M2130" s="21" t="str">
        <f>IF('Raw Data'!B2137=0," ",AVERAGE('Raw Data'!J2137:L2137,'Raw Data'!P2137:R2137))</f>
        <v xml:space="preserve"> </v>
      </c>
      <c r="N2130" s="21" t="str">
        <f>IF('Raw Data'!B2137=0," ",(MAX(L2130:M2130)-MIN(L2130,M2130)))</f>
        <v xml:space="preserve"> </v>
      </c>
      <c r="O2130" s="21" t="str">
        <f>IF('Raw Data'!B2137=0," ",AVERAGE('Raw Data'!G2137:L2137))</f>
        <v xml:space="preserve"> </v>
      </c>
      <c r="P2130" s="21" t="str">
        <f>IF('Raw Data'!B2137=0," ",AVERAGE('Raw Data'!M2137:R2137))</f>
        <v xml:space="preserve"> </v>
      </c>
      <c r="Q2130" s="21" t="str">
        <f>IF('Raw Data'!B2137=0," ",(MAX(O2130:P2130)-MIN(O2130:P2130)))</f>
        <v xml:space="preserve"> </v>
      </c>
      <c r="R2130" s="21" t="str">
        <f>IF('Raw Data'!B2137=0," ",K2130*$H$1)</f>
        <v xml:space="preserve"> </v>
      </c>
      <c r="S2130" s="21" t="str">
        <f>IF('Raw Data'!B2137=0," ",(POWER(N2130*$H$2, 2)-(POWER(R2130,2)/6)))</f>
        <v xml:space="preserve"> </v>
      </c>
      <c r="T2130" s="21" t="str">
        <f>IF('Raw Data'!B2137=0," ",IF(S2130&lt;0,0,SQRT(S2130)))</f>
        <v xml:space="preserve"> </v>
      </c>
      <c r="U2130" s="21" t="str">
        <f>IF('Raw Data'!B2137=0," ",IF((D2130-C2130)&gt;POWER(10, 50),2*MIN(AVERAGE('Raw Data'!G2137:R2137)-C2130,D2130-AVERAGE('Raw Data'!G2137:R2137)),(D2130-C2130)/6))</f>
        <v xml:space="preserve"> </v>
      </c>
      <c r="V2130" s="21" t="str">
        <f>IF('Raw Data'!B2137=0," ",SQRT(POWER(R2130,2)+POWER(T2130,2)))</f>
        <v xml:space="preserve"> </v>
      </c>
      <c r="W2130" s="21" t="str">
        <f>IF('Raw Data'!B2137=0," ",IF(U2130&lt;V2130,0,SQRT(POWER(U2130,2)-POWER(V2130,2))))</f>
        <v xml:space="preserve"> </v>
      </c>
      <c r="X2130" s="21" t="str">
        <f>IF('Raw Data'!B2137=0," ",V2130/U2130)</f>
        <v xml:space="preserve"> </v>
      </c>
      <c r="Y2130" s="21" t="str">
        <f>IF('Raw Data'!B2137=0," ",SQRT(2)*(W2130/V2130))</f>
        <v xml:space="preserve"> </v>
      </c>
      <c r="Z2130" s="21" t="str">
        <f>IF('Raw Data'!B2137=0," ",'Raw Data'!T2137)</f>
        <v xml:space="preserve"> </v>
      </c>
      <c r="AA2130" s="21" t="str">
        <f>IF('Raw Data'!B2137=0," ",'Raw Data'!F2137)</f>
        <v xml:space="preserve"> </v>
      </c>
      <c r="AB2130" s="132" t="str">
        <f>IF('Raw Data'!B2137=0," ","No")</f>
        <v xml:space="preserve"> </v>
      </c>
      <c r="AC2130" s="139" t="str">
        <f>IF('Raw Data'!B2137=0," ","Yes")</f>
        <v xml:space="preserve"> </v>
      </c>
    </row>
    <row r="2131" spans="1:29" x14ac:dyDescent="0.2">
      <c r="A2131" s="21" t="str">
        <f>IF('Raw Data'!B2138=0," ",'Raw Data'!B2138)</f>
        <v xml:space="preserve"> </v>
      </c>
      <c r="B2131" s="27" t="str">
        <f>IF('Raw Data'!B2138=0," ",'Raw Data'!C2138)</f>
        <v xml:space="preserve"> </v>
      </c>
      <c r="C2131" s="21" t="str">
        <f>IF('Raw Data'!B2138=0," ",'Raw Data'!D2138)</f>
        <v xml:space="preserve"> </v>
      </c>
      <c r="D2131" s="21" t="str">
        <f>IF('Raw Data'!B2138=0," ",'Raw Data'!E2138)</f>
        <v xml:space="preserve"> </v>
      </c>
      <c r="E2131" s="21" t="str">
        <f>IF('Raw Data'!B2138=0," ",(MAX('Raw Data'!G2138:I2138)-MIN('Raw Data'!G2138:I2138)))</f>
        <v xml:space="preserve"> </v>
      </c>
      <c r="F2131" s="21" t="str">
        <f>IF('Raw Data'!B2138=0," ",(MAX('Raw Data'!J2138:L2138)-MIN('Raw Data'!J2138:L2138)))</f>
        <v xml:space="preserve"> </v>
      </c>
      <c r="G2131" s="21" t="str">
        <f>IF('Raw Data'!B2138=0," ",(MAX('Raw Data'!M2138:O2138)-MIN('Raw Data'!M2138:O2138)))</f>
        <v xml:space="preserve"> </v>
      </c>
      <c r="H2131" s="21" t="str">
        <f>IF('Raw Data'!B2138=0," ",(MAX('Raw Data'!P2138:R2138)-MIN('Raw Data'!P2138:R2138)))</f>
        <v xml:space="preserve"> </v>
      </c>
      <c r="I2131" s="21" t="str">
        <f>IF('Raw Data'!B2138=0," ",AVERAGE(E2131,G2131))</f>
        <v xml:space="preserve"> </v>
      </c>
      <c r="J2131" s="21" t="str">
        <f>IF('Raw Data'!B2138=0," ",AVERAGE(F2131,H2131))</f>
        <v xml:space="preserve"> </v>
      </c>
      <c r="K2131" s="21" t="str">
        <f>IF('Raw Data'!B2138=0," ",AVERAGE(I2131,J2131))</f>
        <v xml:space="preserve"> </v>
      </c>
      <c r="L2131" s="21" t="str">
        <f>IF('Raw Data'!B2138=0," ",AVERAGE('Raw Data'!G2138:I2138,'Raw Data'!M2138:O2138))</f>
        <v xml:space="preserve"> </v>
      </c>
      <c r="M2131" s="21" t="str">
        <f>IF('Raw Data'!B2138=0," ",AVERAGE('Raw Data'!J2138:L2138,'Raw Data'!P2138:R2138))</f>
        <v xml:space="preserve"> </v>
      </c>
      <c r="N2131" s="21" t="str">
        <f>IF('Raw Data'!B2138=0," ",(MAX(L2131:M2131)-MIN(L2131,M2131)))</f>
        <v xml:space="preserve"> </v>
      </c>
      <c r="O2131" s="21" t="str">
        <f>IF('Raw Data'!B2138=0," ",AVERAGE('Raw Data'!G2138:L2138))</f>
        <v xml:space="preserve"> </v>
      </c>
      <c r="P2131" s="21" t="str">
        <f>IF('Raw Data'!B2138=0," ",AVERAGE('Raw Data'!M2138:R2138))</f>
        <v xml:space="preserve"> </v>
      </c>
      <c r="Q2131" s="21" t="str">
        <f>IF('Raw Data'!B2138=0," ",(MAX(O2131:P2131)-MIN(O2131:P2131)))</f>
        <v xml:space="preserve"> </v>
      </c>
      <c r="R2131" s="21" t="str">
        <f>IF('Raw Data'!B2138=0," ",K2131*$H$1)</f>
        <v xml:space="preserve"> </v>
      </c>
      <c r="S2131" s="21" t="str">
        <f>IF('Raw Data'!B2138=0," ",(POWER(N2131*$H$2, 2)-(POWER(R2131,2)/6)))</f>
        <v xml:space="preserve"> </v>
      </c>
      <c r="T2131" s="21" t="str">
        <f>IF('Raw Data'!B2138=0," ",IF(S2131&lt;0,0,SQRT(S2131)))</f>
        <v xml:space="preserve"> </v>
      </c>
      <c r="U2131" s="21" t="str">
        <f>IF('Raw Data'!B2138=0," ",IF((D2131-C2131)&gt;POWER(10, 50),2*MIN(AVERAGE('Raw Data'!G2138:R2138)-C2131,D2131-AVERAGE('Raw Data'!G2138:R2138)),(D2131-C2131)/6))</f>
        <v xml:space="preserve"> </v>
      </c>
      <c r="V2131" s="21" t="str">
        <f>IF('Raw Data'!B2138=0," ",SQRT(POWER(R2131,2)+POWER(T2131,2)))</f>
        <v xml:space="preserve"> </v>
      </c>
      <c r="W2131" s="21" t="str">
        <f>IF('Raw Data'!B2138=0," ",IF(U2131&lt;V2131,0,SQRT(POWER(U2131,2)-POWER(V2131,2))))</f>
        <v xml:space="preserve"> </v>
      </c>
      <c r="X2131" s="21" t="str">
        <f>IF('Raw Data'!B2138=0," ",V2131/U2131)</f>
        <v xml:space="preserve"> </v>
      </c>
      <c r="Y2131" s="21" t="str">
        <f>IF('Raw Data'!B2138=0," ",SQRT(2)*(W2131/V2131))</f>
        <v xml:space="preserve"> </v>
      </c>
      <c r="Z2131" s="21" t="str">
        <f>IF('Raw Data'!B2138=0," ",'Raw Data'!T2138)</f>
        <v xml:space="preserve"> </v>
      </c>
      <c r="AA2131" s="21" t="str">
        <f>IF('Raw Data'!B2138=0," ",'Raw Data'!F2138)</f>
        <v xml:space="preserve"> </v>
      </c>
      <c r="AB2131" s="132" t="str">
        <f>IF('Raw Data'!B2138=0," ","No")</f>
        <v xml:space="preserve"> </v>
      </c>
      <c r="AC2131" s="139" t="str">
        <f>IF('Raw Data'!B2138=0," ","Yes")</f>
        <v xml:space="preserve"> </v>
      </c>
    </row>
    <row r="2132" spans="1:29" x14ac:dyDescent="0.2">
      <c r="A2132" s="21" t="str">
        <f>IF('Raw Data'!B2139=0," ",'Raw Data'!B2139)</f>
        <v xml:space="preserve"> </v>
      </c>
      <c r="B2132" s="27" t="str">
        <f>IF('Raw Data'!B2139=0," ",'Raw Data'!C2139)</f>
        <v xml:space="preserve"> </v>
      </c>
      <c r="C2132" s="21" t="str">
        <f>IF('Raw Data'!B2139=0," ",'Raw Data'!D2139)</f>
        <v xml:space="preserve"> </v>
      </c>
      <c r="D2132" s="21" t="str">
        <f>IF('Raw Data'!B2139=0," ",'Raw Data'!E2139)</f>
        <v xml:space="preserve"> </v>
      </c>
      <c r="E2132" s="21" t="str">
        <f>IF('Raw Data'!B2139=0," ",(MAX('Raw Data'!G2139:I2139)-MIN('Raw Data'!G2139:I2139)))</f>
        <v xml:space="preserve"> </v>
      </c>
      <c r="F2132" s="21" t="str">
        <f>IF('Raw Data'!B2139=0," ",(MAX('Raw Data'!J2139:L2139)-MIN('Raw Data'!J2139:L2139)))</f>
        <v xml:space="preserve"> </v>
      </c>
      <c r="G2132" s="21" t="str">
        <f>IF('Raw Data'!B2139=0," ",(MAX('Raw Data'!M2139:O2139)-MIN('Raw Data'!M2139:O2139)))</f>
        <v xml:space="preserve"> </v>
      </c>
      <c r="H2132" s="21" t="str">
        <f>IF('Raw Data'!B2139=0," ",(MAX('Raw Data'!P2139:R2139)-MIN('Raw Data'!P2139:R2139)))</f>
        <v xml:space="preserve"> </v>
      </c>
      <c r="I2132" s="21" t="str">
        <f>IF('Raw Data'!B2139=0," ",AVERAGE(E2132,G2132))</f>
        <v xml:space="preserve"> </v>
      </c>
      <c r="J2132" s="21" t="str">
        <f>IF('Raw Data'!B2139=0," ",AVERAGE(F2132,H2132))</f>
        <v xml:space="preserve"> </v>
      </c>
      <c r="K2132" s="21" t="str">
        <f>IF('Raw Data'!B2139=0," ",AVERAGE(I2132,J2132))</f>
        <v xml:space="preserve"> </v>
      </c>
      <c r="L2132" s="21" t="str">
        <f>IF('Raw Data'!B2139=0," ",AVERAGE('Raw Data'!G2139:I2139,'Raw Data'!M2139:O2139))</f>
        <v xml:space="preserve"> </v>
      </c>
      <c r="M2132" s="21" t="str">
        <f>IF('Raw Data'!B2139=0," ",AVERAGE('Raw Data'!J2139:L2139,'Raw Data'!P2139:R2139))</f>
        <v xml:space="preserve"> </v>
      </c>
      <c r="N2132" s="21" t="str">
        <f>IF('Raw Data'!B2139=0," ",(MAX(L2132:M2132)-MIN(L2132,M2132)))</f>
        <v xml:space="preserve"> </v>
      </c>
      <c r="O2132" s="21" t="str">
        <f>IF('Raw Data'!B2139=0," ",AVERAGE('Raw Data'!G2139:L2139))</f>
        <v xml:space="preserve"> </v>
      </c>
      <c r="P2132" s="21" t="str">
        <f>IF('Raw Data'!B2139=0," ",AVERAGE('Raw Data'!M2139:R2139))</f>
        <v xml:space="preserve"> </v>
      </c>
      <c r="Q2132" s="21" t="str">
        <f>IF('Raw Data'!B2139=0," ",(MAX(O2132:P2132)-MIN(O2132:P2132)))</f>
        <v xml:space="preserve"> </v>
      </c>
      <c r="R2132" s="21" t="str">
        <f>IF('Raw Data'!B2139=0," ",K2132*$H$1)</f>
        <v xml:space="preserve"> </v>
      </c>
      <c r="S2132" s="21" t="str">
        <f>IF('Raw Data'!B2139=0," ",(POWER(N2132*$H$2, 2)-(POWER(R2132,2)/6)))</f>
        <v xml:space="preserve"> </v>
      </c>
      <c r="T2132" s="21" t="str">
        <f>IF('Raw Data'!B2139=0," ",IF(S2132&lt;0,0,SQRT(S2132)))</f>
        <v xml:space="preserve"> </v>
      </c>
      <c r="U2132" s="21" t="str">
        <f>IF('Raw Data'!B2139=0," ",IF((D2132-C2132)&gt;POWER(10, 50),2*MIN(AVERAGE('Raw Data'!G2139:R2139)-C2132,D2132-AVERAGE('Raw Data'!G2139:R2139)),(D2132-C2132)/6))</f>
        <v xml:space="preserve"> </v>
      </c>
      <c r="V2132" s="21" t="str">
        <f>IF('Raw Data'!B2139=0," ",SQRT(POWER(R2132,2)+POWER(T2132,2)))</f>
        <v xml:space="preserve"> </v>
      </c>
      <c r="W2132" s="21" t="str">
        <f>IF('Raw Data'!B2139=0," ",IF(U2132&lt;V2132,0,SQRT(POWER(U2132,2)-POWER(V2132,2))))</f>
        <v xml:space="preserve"> </v>
      </c>
      <c r="X2132" s="21" t="str">
        <f>IF('Raw Data'!B2139=0," ",V2132/U2132)</f>
        <v xml:space="preserve"> </v>
      </c>
      <c r="Y2132" s="21" t="str">
        <f>IF('Raw Data'!B2139=0," ",SQRT(2)*(W2132/V2132))</f>
        <v xml:space="preserve"> </v>
      </c>
      <c r="Z2132" s="21" t="str">
        <f>IF('Raw Data'!B2139=0," ",'Raw Data'!T2139)</f>
        <v xml:space="preserve"> </v>
      </c>
      <c r="AA2132" s="21" t="str">
        <f>IF('Raw Data'!B2139=0," ",'Raw Data'!F2139)</f>
        <v xml:space="preserve"> </v>
      </c>
      <c r="AB2132" s="132" t="str">
        <f>IF('Raw Data'!B2139=0," ","No")</f>
        <v xml:space="preserve"> </v>
      </c>
      <c r="AC2132" s="139" t="str">
        <f>IF('Raw Data'!B2139=0," ","Yes")</f>
        <v xml:space="preserve"> </v>
      </c>
    </row>
    <row r="2133" spans="1:29" x14ac:dyDescent="0.2">
      <c r="A2133" s="21" t="str">
        <f>IF('Raw Data'!B2140=0," ",'Raw Data'!B2140)</f>
        <v xml:space="preserve"> </v>
      </c>
      <c r="B2133" s="27" t="str">
        <f>IF('Raw Data'!B2140=0," ",'Raw Data'!C2140)</f>
        <v xml:space="preserve"> </v>
      </c>
      <c r="C2133" s="21" t="str">
        <f>IF('Raw Data'!B2140=0," ",'Raw Data'!D2140)</f>
        <v xml:space="preserve"> </v>
      </c>
      <c r="D2133" s="21" t="str">
        <f>IF('Raw Data'!B2140=0," ",'Raw Data'!E2140)</f>
        <v xml:space="preserve"> </v>
      </c>
      <c r="E2133" s="21" t="str">
        <f>IF('Raw Data'!B2140=0," ",(MAX('Raw Data'!G2140:I2140)-MIN('Raw Data'!G2140:I2140)))</f>
        <v xml:space="preserve"> </v>
      </c>
      <c r="F2133" s="21" t="str">
        <f>IF('Raw Data'!B2140=0," ",(MAX('Raw Data'!J2140:L2140)-MIN('Raw Data'!J2140:L2140)))</f>
        <v xml:space="preserve"> </v>
      </c>
      <c r="G2133" s="21" t="str">
        <f>IF('Raw Data'!B2140=0," ",(MAX('Raw Data'!M2140:O2140)-MIN('Raw Data'!M2140:O2140)))</f>
        <v xml:space="preserve"> </v>
      </c>
      <c r="H2133" s="21" t="str">
        <f>IF('Raw Data'!B2140=0," ",(MAX('Raw Data'!P2140:R2140)-MIN('Raw Data'!P2140:R2140)))</f>
        <v xml:space="preserve"> </v>
      </c>
      <c r="I2133" s="21" t="str">
        <f>IF('Raw Data'!B2140=0," ",AVERAGE(E2133,G2133))</f>
        <v xml:space="preserve"> </v>
      </c>
      <c r="J2133" s="21" t="str">
        <f>IF('Raw Data'!B2140=0," ",AVERAGE(F2133,H2133))</f>
        <v xml:space="preserve"> </v>
      </c>
      <c r="K2133" s="21" t="str">
        <f>IF('Raw Data'!B2140=0," ",AVERAGE(I2133,J2133))</f>
        <v xml:space="preserve"> </v>
      </c>
      <c r="L2133" s="21" t="str">
        <f>IF('Raw Data'!B2140=0," ",AVERAGE('Raw Data'!G2140:I2140,'Raw Data'!M2140:O2140))</f>
        <v xml:space="preserve"> </v>
      </c>
      <c r="M2133" s="21" t="str">
        <f>IF('Raw Data'!B2140=0," ",AVERAGE('Raw Data'!J2140:L2140,'Raw Data'!P2140:R2140))</f>
        <v xml:space="preserve"> </v>
      </c>
      <c r="N2133" s="21" t="str">
        <f>IF('Raw Data'!B2140=0," ",(MAX(L2133:M2133)-MIN(L2133,M2133)))</f>
        <v xml:space="preserve"> </v>
      </c>
      <c r="O2133" s="21" t="str">
        <f>IF('Raw Data'!B2140=0," ",AVERAGE('Raw Data'!G2140:L2140))</f>
        <v xml:space="preserve"> </v>
      </c>
      <c r="P2133" s="21" t="str">
        <f>IF('Raw Data'!B2140=0," ",AVERAGE('Raw Data'!M2140:R2140))</f>
        <v xml:space="preserve"> </v>
      </c>
      <c r="Q2133" s="21" t="str">
        <f>IF('Raw Data'!B2140=0," ",(MAX(O2133:P2133)-MIN(O2133:P2133)))</f>
        <v xml:space="preserve"> </v>
      </c>
      <c r="R2133" s="21" t="str">
        <f>IF('Raw Data'!B2140=0," ",K2133*$H$1)</f>
        <v xml:space="preserve"> </v>
      </c>
      <c r="S2133" s="21" t="str">
        <f>IF('Raw Data'!B2140=0," ",(POWER(N2133*$H$2, 2)-(POWER(R2133,2)/6)))</f>
        <v xml:space="preserve"> </v>
      </c>
      <c r="T2133" s="21" t="str">
        <f>IF('Raw Data'!B2140=0," ",IF(S2133&lt;0,0,SQRT(S2133)))</f>
        <v xml:space="preserve"> </v>
      </c>
      <c r="U2133" s="21" t="str">
        <f>IF('Raw Data'!B2140=0," ",IF((D2133-C2133)&gt;POWER(10, 50),2*MIN(AVERAGE('Raw Data'!G2140:R2140)-C2133,D2133-AVERAGE('Raw Data'!G2140:R2140)),(D2133-C2133)/6))</f>
        <v xml:space="preserve"> </v>
      </c>
      <c r="V2133" s="21" t="str">
        <f>IF('Raw Data'!B2140=0," ",SQRT(POWER(R2133,2)+POWER(T2133,2)))</f>
        <v xml:space="preserve"> </v>
      </c>
      <c r="W2133" s="21" t="str">
        <f>IF('Raw Data'!B2140=0," ",IF(U2133&lt;V2133,0,SQRT(POWER(U2133,2)-POWER(V2133,2))))</f>
        <v xml:space="preserve"> </v>
      </c>
      <c r="X2133" s="21" t="str">
        <f>IF('Raw Data'!B2140=0," ",V2133/U2133)</f>
        <v xml:space="preserve"> </v>
      </c>
      <c r="Y2133" s="21" t="str">
        <f>IF('Raw Data'!B2140=0," ",SQRT(2)*(W2133/V2133))</f>
        <v xml:space="preserve"> </v>
      </c>
      <c r="Z2133" s="21" t="str">
        <f>IF('Raw Data'!B2140=0," ",'Raw Data'!T2140)</f>
        <v xml:space="preserve"> </v>
      </c>
      <c r="AA2133" s="21" t="str">
        <f>IF('Raw Data'!B2140=0," ",'Raw Data'!F2140)</f>
        <v xml:space="preserve"> </v>
      </c>
      <c r="AB2133" s="132" t="str">
        <f>IF('Raw Data'!B2140=0," ","No")</f>
        <v xml:space="preserve"> </v>
      </c>
      <c r="AC2133" s="139" t="str">
        <f>IF('Raw Data'!B2140=0," ","Yes")</f>
        <v xml:space="preserve"> </v>
      </c>
    </row>
    <row r="2134" spans="1:29" x14ac:dyDescent="0.2">
      <c r="A2134" s="21" t="str">
        <f>IF('Raw Data'!B2141=0," ",'Raw Data'!B2141)</f>
        <v xml:space="preserve"> </v>
      </c>
      <c r="B2134" s="27" t="str">
        <f>IF('Raw Data'!B2141=0," ",'Raw Data'!C2141)</f>
        <v xml:space="preserve"> </v>
      </c>
      <c r="C2134" s="21" t="str">
        <f>IF('Raw Data'!B2141=0," ",'Raw Data'!D2141)</f>
        <v xml:space="preserve"> </v>
      </c>
      <c r="D2134" s="21" t="str">
        <f>IF('Raw Data'!B2141=0," ",'Raw Data'!E2141)</f>
        <v xml:space="preserve"> </v>
      </c>
      <c r="E2134" s="21" t="str">
        <f>IF('Raw Data'!B2141=0," ",(MAX('Raw Data'!G2141:I2141)-MIN('Raw Data'!G2141:I2141)))</f>
        <v xml:space="preserve"> </v>
      </c>
      <c r="F2134" s="21" t="str">
        <f>IF('Raw Data'!B2141=0," ",(MAX('Raw Data'!J2141:L2141)-MIN('Raw Data'!J2141:L2141)))</f>
        <v xml:space="preserve"> </v>
      </c>
      <c r="G2134" s="21" t="str">
        <f>IF('Raw Data'!B2141=0," ",(MAX('Raw Data'!M2141:O2141)-MIN('Raw Data'!M2141:O2141)))</f>
        <v xml:space="preserve"> </v>
      </c>
      <c r="H2134" s="21" t="str">
        <f>IF('Raw Data'!B2141=0," ",(MAX('Raw Data'!P2141:R2141)-MIN('Raw Data'!P2141:R2141)))</f>
        <v xml:space="preserve"> </v>
      </c>
      <c r="I2134" s="21" t="str">
        <f>IF('Raw Data'!B2141=0," ",AVERAGE(E2134,G2134))</f>
        <v xml:space="preserve"> </v>
      </c>
      <c r="J2134" s="21" t="str">
        <f>IF('Raw Data'!B2141=0," ",AVERAGE(F2134,H2134))</f>
        <v xml:space="preserve"> </v>
      </c>
      <c r="K2134" s="21" t="str">
        <f>IF('Raw Data'!B2141=0," ",AVERAGE(I2134,J2134))</f>
        <v xml:space="preserve"> </v>
      </c>
      <c r="L2134" s="21" t="str">
        <f>IF('Raw Data'!B2141=0," ",AVERAGE('Raw Data'!G2141:I2141,'Raw Data'!M2141:O2141))</f>
        <v xml:space="preserve"> </v>
      </c>
      <c r="M2134" s="21" t="str">
        <f>IF('Raw Data'!B2141=0," ",AVERAGE('Raw Data'!J2141:L2141,'Raw Data'!P2141:R2141))</f>
        <v xml:space="preserve"> </v>
      </c>
      <c r="N2134" s="21" t="str">
        <f>IF('Raw Data'!B2141=0," ",(MAX(L2134:M2134)-MIN(L2134,M2134)))</f>
        <v xml:space="preserve"> </v>
      </c>
      <c r="O2134" s="21" t="str">
        <f>IF('Raw Data'!B2141=0," ",AVERAGE('Raw Data'!G2141:L2141))</f>
        <v xml:space="preserve"> </v>
      </c>
      <c r="P2134" s="21" t="str">
        <f>IF('Raw Data'!B2141=0," ",AVERAGE('Raw Data'!M2141:R2141))</f>
        <v xml:space="preserve"> </v>
      </c>
      <c r="Q2134" s="21" t="str">
        <f>IF('Raw Data'!B2141=0," ",(MAX(O2134:P2134)-MIN(O2134:P2134)))</f>
        <v xml:space="preserve"> </v>
      </c>
      <c r="R2134" s="21" t="str">
        <f>IF('Raw Data'!B2141=0," ",K2134*$H$1)</f>
        <v xml:space="preserve"> </v>
      </c>
      <c r="S2134" s="21" t="str">
        <f>IF('Raw Data'!B2141=0," ",(POWER(N2134*$H$2, 2)-(POWER(R2134,2)/6)))</f>
        <v xml:space="preserve"> </v>
      </c>
      <c r="T2134" s="21" t="str">
        <f>IF('Raw Data'!B2141=0," ",IF(S2134&lt;0,0,SQRT(S2134)))</f>
        <v xml:space="preserve"> </v>
      </c>
      <c r="U2134" s="21" t="str">
        <f>IF('Raw Data'!B2141=0," ",IF((D2134-C2134)&gt;POWER(10, 50),2*MIN(AVERAGE('Raw Data'!G2141:R2141)-C2134,D2134-AVERAGE('Raw Data'!G2141:R2141)),(D2134-C2134)/6))</f>
        <v xml:space="preserve"> </v>
      </c>
      <c r="V2134" s="21" t="str">
        <f>IF('Raw Data'!B2141=0," ",SQRT(POWER(R2134,2)+POWER(T2134,2)))</f>
        <v xml:space="preserve"> </v>
      </c>
      <c r="W2134" s="21" t="str">
        <f>IF('Raw Data'!B2141=0," ",IF(U2134&lt;V2134,0,SQRT(POWER(U2134,2)-POWER(V2134,2))))</f>
        <v xml:space="preserve"> </v>
      </c>
      <c r="X2134" s="21" t="str">
        <f>IF('Raw Data'!B2141=0," ",V2134/U2134)</f>
        <v xml:space="preserve"> </v>
      </c>
      <c r="Y2134" s="21" t="str">
        <f>IF('Raw Data'!B2141=0," ",SQRT(2)*(W2134/V2134))</f>
        <v xml:space="preserve"> </v>
      </c>
      <c r="Z2134" s="21" t="str">
        <f>IF('Raw Data'!B2141=0," ",'Raw Data'!T2141)</f>
        <v xml:space="preserve"> </v>
      </c>
      <c r="AA2134" s="21" t="str">
        <f>IF('Raw Data'!B2141=0," ",'Raw Data'!F2141)</f>
        <v xml:space="preserve"> </v>
      </c>
      <c r="AB2134" s="132" t="str">
        <f>IF('Raw Data'!B2141=0," ","No")</f>
        <v xml:space="preserve"> </v>
      </c>
      <c r="AC2134" s="139" t="str">
        <f>IF('Raw Data'!B2141=0," ","Yes")</f>
        <v xml:space="preserve"> </v>
      </c>
    </row>
    <row r="2135" spans="1:29" x14ac:dyDescent="0.2">
      <c r="A2135" s="21" t="str">
        <f>IF('Raw Data'!B2142=0," ",'Raw Data'!B2142)</f>
        <v xml:space="preserve"> </v>
      </c>
      <c r="B2135" s="27" t="str">
        <f>IF('Raw Data'!B2142=0," ",'Raw Data'!C2142)</f>
        <v xml:space="preserve"> </v>
      </c>
      <c r="C2135" s="21" t="str">
        <f>IF('Raw Data'!B2142=0," ",'Raw Data'!D2142)</f>
        <v xml:space="preserve"> </v>
      </c>
      <c r="D2135" s="21" t="str">
        <f>IF('Raw Data'!B2142=0," ",'Raw Data'!E2142)</f>
        <v xml:space="preserve"> </v>
      </c>
      <c r="E2135" s="21" t="str">
        <f>IF('Raw Data'!B2142=0," ",(MAX('Raw Data'!G2142:I2142)-MIN('Raw Data'!G2142:I2142)))</f>
        <v xml:space="preserve"> </v>
      </c>
      <c r="F2135" s="21" t="str">
        <f>IF('Raw Data'!B2142=0," ",(MAX('Raw Data'!J2142:L2142)-MIN('Raw Data'!J2142:L2142)))</f>
        <v xml:space="preserve"> </v>
      </c>
      <c r="G2135" s="21" t="str">
        <f>IF('Raw Data'!B2142=0," ",(MAX('Raw Data'!M2142:O2142)-MIN('Raw Data'!M2142:O2142)))</f>
        <v xml:space="preserve"> </v>
      </c>
      <c r="H2135" s="21" t="str">
        <f>IF('Raw Data'!B2142=0," ",(MAX('Raw Data'!P2142:R2142)-MIN('Raw Data'!P2142:R2142)))</f>
        <v xml:space="preserve"> </v>
      </c>
      <c r="I2135" s="21" t="str">
        <f>IF('Raw Data'!B2142=0," ",AVERAGE(E2135,G2135))</f>
        <v xml:space="preserve"> </v>
      </c>
      <c r="J2135" s="21" t="str">
        <f>IF('Raw Data'!B2142=0," ",AVERAGE(F2135,H2135))</f>
        <v xml:space="preserve"> </v>
      </c>
      <c r="K2135" s="21" t="str">
        <f>IF('Raw Data'!B2142=0," ",AVERAGE(I2135,J2135))</f>
        <v xml:space="preserve"> </v>
      </c>
      <c r="L2135" s="21" t="str">
        <f>IF('Raw Data'!B2142=0," ",AVERAGE('Raw Data'!G2142:I2142,'Raw Data'!M2142:O2142))</f>
        <v xml:space="preserve"> </v>
      </c>
      <c r="M2135" s="21" t="str">
        <f>IF('Raw Data'!B2142=0," ",AVERAGE('Raw Data'!J2142:L2142,'Raw Data'!P2142:R2142))</f>
        <v xml:space="preserve"> </v>
      </c>
      <c r="N2135" s="21" t="str">
        <f>IF('Raw Data'!B2142=0," ",(MAX(L2135:M2135)-MIN(L2135,M2135)))</f>
        <v xml:space="preserve"> </v>
      </c>
      <c r="O2135" s="21" t="str">
        <f>IF('Raw Data'!B2142=0," ",AVERAGE('Raw Data'!G2142:L2142))</f>
        <v xml:space="preserve"> </v>
      </c>
      <c r="P2135" s="21" t="str">
        <f>IF('Raw Data'!B2142=0," ",AVERAGE('Raw Data'!M2142:R2142))</f>
        <v xml:space="preserve"> </v>
      </c>
      <c r="Q2135" s="21" t="str">
        <f>IF('Raw Data'!B2142=0," ",(MAX(O2135:P2135)-MIN(O2135:P2135)))</f>
        <v xml:space="preserve"> </v>
      </c>
      <c r="R2135" s="21" t="str">
        <f>IF('Raw Data'!B2142=0," ",K2135*$H$1)</f>
        <v xml:space="preserve"> </v>
      </c>
      <c r="S2135" s="21" t="str">
        <f>IF('Raw Data'!B2142=0," ",(POWER(N2135*$H$2, 2)-(POWER(R2135,2)/6)))</f>
        <v xml:space="preserve"> </v>
      </c>
      <c r="T2135" s="21" t="str">
        <f>IF('Raw Data'!B2142=0," ",IF(S2135&lt;0,0,SQRT(S2135)))</f>
        <v xml:space="preserve"> </v>
      </c>
      <c r="U2135" s="21" t="str">
        <f>IF('Raw Data'!B2142=0," ",IF((D2135-C2135)&gt;POWER(10, 50),2*MIN(AVERAGE('Raw Data'!G2142:R2142)-C2135,D2135-AVERAGE('Raw Data'!G2142:R2142)),(D2135-C2135)/6))</f>
        <v xml:space="preserve"> </v>
      </c>
      <c r="V2135" s="21" t="str">
        <f>IF('Raw Data'!B2142=0," ",SQRT(POWER(R2135,2)+POWER(T2135,2)))</f>
        <v xml:space="preserve"> </v>
      </c>
      <c r="W2135" s="21" t="str">
        <f>IF('Raw Data'!B2142=0," ",IF(U2135&lt;V2135,0,SQRT(POWER(U2135,2)-POWER(V2135,2))))</f>
        <v xml:space="preserve"> </v>
      </c>
      <c r="X2135" s="21" t="str">
        <f>IF('Raw Data'!B2142=0," ",V2135/U2135)</f>
        <v xml:space="preserve"> </v>
      </c>
      <c r="Y2135" s="21" t="str">
        <f>IF('Raw Data'!B2142=0," ",SQRT(2)*(W2135/V2135))</f>
        <v xml:space="preserve"> </v>
      </c>
      <c r="Z2135" s="21" t="str">
        <f>IF('Raw Data'!B2142=0," ",'Raw Data'!T2142)</f>
        <v xml:space="preserve"> </v>
      </c>
      <c r="AA2135" s="21" t="str">
        <f>IF('Raw Data'!B2142=0," ",'Raw Data'!F2142)</f>
        <v xml:space="preserve"> </v>
      </c>
      <c r="AB2135" s="132" t="str">
        <f>IF('Raw Data'!B2142=0," ","No")</f>
        <v xml:space="preserve"> </v>
      </c>
      <c r="AC2135" s="139" t="str">
        <f>IF('Raw Data'!B2142=0," ","Yes")</f>
        <v xml:space="preserve"> </v>
      </c>
    </row>
    <row r="2136" spans="1:29" x14ac:dyDescent="0.2">
      <c r="A2136" s="21" t="str">
        <f>IF('Raw Data'!B2143=0," ",'Raw Data'!B2143)</f>
        <v xml:space="preserve"> </v>
      </c>
      <c r="B2136" s="27" t="str">
        <f>IF('Raw Data'!B2143=0," ",'Raw Data'!C2143)</f>
        <v xml:space="preserve"> </v>
      </c>
      <c r="C2136" s="21" t="str">
        <f>IF('Raw Data'!B2143=0," ",'Raw Data'!D2143)</f>
        <v xml:space="preserve"> </v>
      </c>
      <c r="D2136" s="21" t="str">
        <f>IF('Raw Data'!B2143=0," ",'Raw Data'!E2143)</f>
        <v xml:space="preserve"> </v>
      </c>
      <c r="E2136" s="21" t="str">
        <f>IF('Raw Data'!B2143=0," ",(MAX('Raw Data'!G2143:I2143)-MIN('Raw Data'!G2143:I2143)))</f>
        <v xml:space="preserve"> </v>
      </c>
      <c r="F2136" s="21" t="str">
        <f>IF('Raw Data'!B2143=0," ",(MAX('Raw Data'!J2143:L2143)-MIN('Raw Data'!J2143:L2143)))</f>
        <v xml:space="preserve"> </v>
      </c>
      <c r="G2136" s="21" t="str">
        <f>IF('Raw Data'!B2143=0," ",(MAX('Raw Data'!M2143:O2143)-MIN('Raw Data'!M2143:O2143)))</f>
        <v xml:space="preserve"> </v>
      </c>
      <c r="H2136" s="21" t="str">
        <f>IF('Raw Data'!B2143=0," ",(MAX('Raw Data'!P2143:R2143)-MIN('Raw Data'!P2143:R2143)))</f>
        <v xml:space="preserve"> </v>
      </c>
      <c r="I2136" s="21" t="str">
        <f>IF('Raw Data'!B2143=0," ",AVERAGE(E2136,G2136))</f>
        <v xml:space="preserve"> </v>
      </c>
      <c r="J2136" s="21" t="str">
        <f>IF('Raw Data'!B2143=0," ",AVERAGE(F2136,H2136))</f>
        <v xml:space="preserve"> </v>
      </c>
      <c r="K2136" s="21" t="str">
        <f>IF('Raw Data'!B2143=0," ",AVERAGE(I2136,J2136))</f>
        <v xml:space="preserve"> </v>
      </c>
      <c r="L2136" s="21" t="str">
        <f>IF('Raw Data'!B2143=0," ",AVERAGE('Raw Data'!G2143:I2143,'Raw Data'!M2143:O2143))</f>
        <v xml:space="preserve"> </v>
      </c>
      <c r="M2136" s="21" t="str">
        <f>IF('Raw Data'!B2143=0," ",AVERAGE('Raw Data'!J2143:L2143,'Raw Data'!P2143:R2143))</f>
        <v xml:space="preserve"> </v>
      </c>
      <c r="N2136" s="21" t="str">
        <f>IF('Raw Data'!B2143=0," ",(MAX(L2136:M2136)-MIN(L2136,M2136)))</f>
        <v xml:space="preserve"> </v>
      </c>
      <c r="O2136" s="21" t="str">
        <f>IF('Raw Data'!B2143=0," ",AVERAGE('Raw Data'!G2143:L2143))</f>
        <v xml:space="preserve"> </v>
      </c>
      <c r="P2136" s="21" t="str">
        <f>IF('Raw Data'!B2143=0," ",AVERAGE('Raw Data'!M2143:R2143))</f>
        <v xml:space="preserve"> </v>
      </c>
      <c r="Q2136" s="21" t="str">
        <f>IF('Raw Data'!B2143=0," ",(MAX(O2136:P2136)-MIN(O2136:P2136)))</f>
        <v xml:space="preserve"> </v>
      </c>
      <c r="R2136" s="21" t="str">
        <f>IF('Raw Data'!B2143=0," ",K2136*$H$1)</f>
        <v xml:space="preserve"> </v>
      </c>
      <c r="S2136" s="21" t="str">
        <f>IF('Raw Data'!B2143=0," ",(POWER(N2136*$H$2, 2)-(POWER(R2136,2)/6)))</f>
        <v xml:space="preserve"> </v>
      </c>
      <c r="T2136" s="21" t="str">
        <f>IF('Raw Data'!B2143=0," ",IF(S2136&lt;0,0,SQRT(S2136)))</f>
        <v xml:space="preserve"> </v>
      </c>
      <c r="U2136" s="21" t="str">
        <f>IF('Raw Data'!B2143=0," ",IF((D2136-C2136)&gt;POWER(10, 50),2*MIN(AVERAGE('Raw Data'!G2143:R2143)-C2136,D2136-AVERAGE('Raw Data'!G2143:R2143)),(D2136-C2136)/6))</f>
        <v xml:space="preserve"> </v>
      </c>
      <c r="V2136" s="21" t="str">
        <f>IF('Raw Data'!B2143=0," ",SQRT(POWER(R2136,2)+POWER(T2136,2)))</f>
        <v xml:space="preserve"> </v>
      </c>
      <c r="W2136" s="21" t="str">
        <f>IF('Raw Data'!B2143=0," ",IF(U2136&lt;V2136,0,SQRT(POWER(U2136,2)-POWER(V2136,2))))</f>
        <v xml:space="preserve"> </v>
      </c>
      <c r="X2136" s="21" t="str">
        <f>IF('Raw Data'!B2143=0," ",V2136/U2136)</f>
        <v xml:space="preserve"> </v>
      </c>
      <c r="Y2136" s="21" t="str">
        <f>IF('Raw Data'!B2143=0," ",SQRT(2)*(W2136/V2136))</f>
        <v xml:space="preserve"> </v>
      </c>
      <c r="Z2136" s="21" t="str">
        <f>IF('Raw Data'!B2143=0," ",'Raw Data'!T2143)</f>
        <v xml:space="preserve"> </v>
      </c>
      <c r="AA2136" s="21" t="str">
        <f>IF('Raw Data'!B2143=0," ",'Raw Data'!F2143)</f>
        <v xml:space="preserve"> </v>
      </c>
      <c r="AB2136" s="132" t="str">
        <f>IF('Raw Data'!B2143=0," ","No")</f>
        <v xml:space="preserve"> </v>
      </c>
      <c r="AC2136" s="139" t="str">
        <f>IF('Raw Data'!B2143=0," ","Yes")</f>
        <v xml:space="preserve"> </v>
      </c>
    </row>
    <row r="2137" spans="1:29" x14ac:dyDescent="0.2">
      <c r="A2137" s="21" t="str">
        <f>IF('Raw Data'!B2144=0," ",'Raw Data'!B2144)</f>
        <v xml:space="preserve"> </v>
      </c>
      <c r="B2137" s="27" t="str">
        <f>IF('Raw Data'!B2144=0," ",'Raw Data'!C2144)</f>
        <v xml:space="preserve"> </v>
      </c>
      <c r="C2137" s="21" t="str">
        <f>IF('Raw Data'!B2144=0," ",'Raw Data'!D2144)</f>
        <v xml:space="preserve"> </v>
      </c>
      <c r="D2137" s="21" t="str">
        <f>IF('Raw Data'!B2144=0," ",'Raw Data'!E2144)</f>
        <v xml:space="preserve"> </v>
      </c>
      <c r="E2137" s="21" t="str">
        <f>IF('Raw Data'!B2144=0," ",(MAX('Raw Data'!G2144:I2144)-MIN('Raw Data'!G2144:I2144)))</f>
        <v xml:space="preserve"> </v>
      </c>
      <c r="F2137" s="21" t="str">
        <f>IF('Raw Data'!B2144=0," ",(MAX('Raw Data'!J2144:L2144)-MIN('Raw Data'!J2144:L2144)))</f>
        <v xml:space="preserve"> </v>
      </c>
      <c r="G2137" s="21" t="str">
        <f>IF('Raw Data'!B2144=0," ",(MAX('Raw Data'!M2144:O2144)-MIN('Raw Data'!M2144:O2144)))</f>
        <v xml:space="preserve"> </v>
      </c>
      <c r="H2137" s="21" t="str">
        <f>IF('Raw Data'!B2144=0," ",(MAX('Raw Data'!P2144:R2144)-MIN('Raw Data'!P2144:R2144)))</f>
        <v xml:space="preserve"> </v>
      </c>
      <c r="I2137" s="21" t="str">
        <f>IF('Raw Data'!B2144=0," ",AVERAGE(E2137,G2137))</f>
        <v xml:space="preserve"> </v>
      </c>
      <c r="J2137" s="21" t="str">
        <f>IF('Raw Data'!B2144=0," ",AVERAGE(F2137,H2137))</f>
        <v xml:space="preserve"> </v>
      </c>
      <c r="K2137" s="21" t="str">
        <f>IF('Raw Data'!B2144=0," ",AVERAGE(I2137,J2137))</f>
        <v xml:space="preserve"> </v>
      </c>
      <c r="L2137" s="21" t="str">
        <f>IF('Raw Data'!B2144=0," ",AVERAGE('Raw Data'!G2144:I2144,'Raw Data'!M2144:O2144))</f>
        <v xml:space="preserve"> </v>
      </c>
      <c r="M2137" s="21" t="str">
        <f>IF('Raw Data'!B2144=0," ",AVERAGE('Raw Data'!J2144:L2144,'Raw Data'!P2144:R2144))</f>
        <v xml:space="preserve"> </v>
      </c>
      <c r="N2137" s="21" t="str">
        <f>IF('Raw Data'!B2144=0," ",(MAX(L2137:M2137)-MIN(L2137,M2137)))</f>
        <v xml:space="preserve"> </v>
      </c>
      <c r="O2137" s="21" t="str">
        <f>IF('Raw Data'!B2144=0," ",AVERAGE('Raw Data'!G2144:L2144))</f>
        <v xml:space="preserve"> </v>
      </c>
      <c r="P2137" s="21" t="str">
        <f>IF('Raw Data'!B2144=0," ",AVERAGE('Raw Data'!M2144:R2144))</f>
        <v xml:space="preserve"> </v>
      </c>
      <c r="Q2137" s="21" t="str">
        <f>IF('Raw Data'!B2144=0," ",(MAX(O2137:P2137)-MIN(O2137:P2137)))</f>
        <v xml:space="preserve"> </v>
      </c>
      <c r="R2137" s="21" t="str">
        <f>IF('Raw Data'!B2144=0," ",K2137*$H$1)</f>
        <v xml:space="preserve"> </v>
      </c>
      <c r="S2137" s="21" t="str">
        <f>IF('Raw Data'!B2144=0," ",(POWER(N2137*$H$2, 2)-(POWER(R2137,2)/6)))</f>
        <v xml:space="preserve"> </v>
      </c>
      <c r="T2137" s="21" t="str">
        <f>IF('Raw Data'!B2144=0," ",IF(S2137&lt;0,0,SQRT(S2137)))</f>
        <v xml:space="preserve"> </v>
      </c>
      <c r="U2137" s="21" t="str">
        <f>IF('Raw Data'!B2144=0," ",IF((D2137-C2137)&gt;POWER(10, 50),2*MIN(AVERAGE('Raw Data'!G2144:R2144)-C2137,D2137-AVERAGE('Raw Data'!G2144:R2144)),(D2137-C2137)/6))</f>
        <v xml:space="preserve"> </v>
      </c>
      <c r="V2137" s="21" t="str">
        <f>IF('Raw Data'!B2144=0," ",SQRT(POWER(R2137,2)+POWER(T2137,2)))</f>
        <v xml:space="preserve"> </v>
      </c>
      <c r="W2137" s="21" t="str">
        <f>IF('Raw Data'!B2144=0," ",IF(U2137&lt;V2137,0,SQRT(POWER(U2137,2)-POWER(V2137,2))))</f>
        <v xml:space="preserve"> </v>
      </c>
      <c r="X2137" s="21" t="str">
        <f>IF('Raw Data'!B2144=0," ",V2137/U2137)</f>
        <v xml:space="preserve"> </v>
      </c>
      <c r="Y2137" s="21" t="str">
        <f>IF('Raw Data'!B2144=0," ",SQRT(2)*(W2137/V2137))</f>
        <v xml:space="preserve"> </v>
      </c>
      <c r="Z2137" s="21" t="str">
        <f>IF('Raw Data'!B2144=0," ",'Raw Data'!T2144)</f>
        <v xml:space="preserve"> </v>
      </c>
      <c r="AA2137" s="21" t="str">
        <f>IF('Raw Data'!B2144=0," ",'Raw Data'!F2144)</f>
        <v xml:space="preserve"> </v>
      </c>
      <c r="AB2137" s="132" t="str">
        <f>IF('Raw Data'!B2144=0," ","No")</f>
        <v xml:space="preserve"> </v>
      </c>
      <c r="AC2137" s="139" t="str">
        <f>IF('Raw Data'!B2144=0," ","Yes")</f>
        <v xml:space="preserve"> </v>
      </c>
    </row>
    <row r="2138" spans="1:29" x14ac:dyDescent="0.2">
      <c r="A2138" s="21" t="str">
        <f>IF('Raw Data'!B2145=0," ",'Raw Data'!B2145)</f>
        <v xml:space="preserve"> </v>
      </c>
      <c r="B2138" s="27" t="str">
        <f>IF('Raw Data'!B2145=0," ",'Raw Data'!C2145)</f>
        <v xml:space="preserve"> </v>
      </c>
      <c r="C2138" s="21" t="str">
        <f>IF('Raw Data'!B2145=0," ",'Raw Data'!D2145)</f>
        <v xml:space="preserve"> </v>
      </c>
      <c r="D2138" s="21" t="str">
        <f>IF('Raw Data'!B2145=0," ",'Raw Data'!E2145)</f>
        <v xml:space="preserve"> </v>
      </c>
      <c r="E2138" s="21" t="str">
        <f>IF('Raw Data'!B2145=0," ",(MAX('Raw Data'!G2145:I2145)-MIN('Raw Data'!G2145:I2145)))</f>
        <v xml:space="preserve"> </v>
      </c>
      <c r="F2138" s="21" t="str">
        <f>IF('Raw Data'!B2145=0," ",(MAX('Raw Data'!J2145:L2145)-MIN('Raw Data'!J2145:L2145)))</f>
        <v xml:space="preserve"> </v>
      </c>
      <c r="G2138" s="21" t="str">
        <f>IF('Raw Data'!B2145=0," ",(MAX('Raw Data'!M2145:O2145)-MIN('Raw Data'!M2145:O2145)))</f>
        <v xml:space="preserve"> </v>
      </c>
      <c r="H2138" s="21" t="str">
        <f>IF('Raw Data'!B2145=0," ",(MAX('Raw Data'!P2145:R2145)-MIN('Raw Data'!P2145:R2145)))</f>
        <v xml:space="preserve"> </v>
      </c>
      <c r="I2138" s="21" t="str">
        <f>IF('Raw Data'!B2145=0," ",AVERAGE(E2138,G2138))</f>
        <v xml:space="preserve"> </v>
      </c>
      <c r="J2138" s="21" t="str">
        <f>IF('Raw Data'!B2145=0," ",AVERAGE(F2138,H2138))</f>
        <v xml:space="preserve"> </v>
      </c>
      <c r="K2138" s="21" t="str">
        <f>IF('Raw Data'!B2145=0," ",AVERAGE(I2138,J2138))</f>
        <v xml:space="preserve"> </v>
      </c>
      <c r="L2138" s="21" t="str">
        <f>IF('Raw Data'!B2145=0," ",AVERAGE('Raw Data'!G2145:I2145,'Raw Data'!M2145:O2145))</f>
        <v xml:space="preserve"> </v>
      </c>
      <c r="M2138" s="21" t="str">
        <f>IF('Raw Data'!B2145=0," ",AVERAGE('Raw Data'!J2145:L2145,'Raw Data'!P2145:R2145))</f>
        <v xml:space="preserve"> </v>
      </c>
      <c r="N2138" s="21" t="str">
        <f>IF('Raw Data'!B2145=0," ",(MAX(L2138:M2138)-MIN(L2138,M2138)))</f>
        <v xml:space="preserve"> </v>
      </c>
      <c r="O2138" s="21" t="str">
        <f>IF('Raw Data'!B2145=0," ",AVERAGE('Raw Data'!G2145:L2145))</f>
        <v xml:space="preserve"> </v>
      </c>
      <c r="P2138" s="21" t="str">
        <f>IF('Raw Data'!B2145=0," ",AVERAGE('Raw Data'!M2145:R2145))</f>
        <v xml:space="preserve"> </v>
      </c>
      <c r="Q2138" s="21" t="str">
        <f>IF('Raw Data'!B2145=0," ",(MAX(O2138:P2138)-MIN(O2138:P2138)))</f>
        <v xml:space="preserve"> </v>
      </c>
      <c r="R2138" s="21" t="str">
        <f>IF('Raw Data'!B2145=0," ",K2138*$H$1)</f>
        <v xml:space="preserve"> </v>
      </c>
      <c r="S2138" s="21" t="str">
        <f>IF('Raw Data'!B2145=0," ",(POWER(N2138*$H$2, 2)-(POWER(R2138,2)/6)))</f>
        <v xml:space="preserve"> </v>
      </c>
      <c r="T2138" s="21" t="str">
        <f>IF('Raw Data'!B2145=0," ",IF(S2138&lt;0,0,SQRT(S2138)))</f>
        <v xml:space="preserve"> </v>
      </c>
      <c r="U2138" s="21" t="str">
        <f>IF('Raw Data'!B2145=0," ",IF((D2138-C2138)&gt;POWER(10, 50),2*MIN(AVERAGE('Raw Data'!G2145:R2145)-C2138,D2138-AVERAGE('Raw Data'!G2145:R2145)),(D2138-C2138)/6))</f>
        <v xml:space="preserve"> </v>
      </c>
      <c r="V2138" s="21" t="str">
        <f>IF('Raw Data'!B2145=0," ",SQRT(POWER(R2138,2)+POWER(T2138,2)))</f>
        <v xml:space="preserve"> </v>
      </c>
      <c r="W2138" s="21" t="str">
        <f>IF('Raw Data'!B2145=0," ",IF(U2138&lt;V2138,0,SQRT(POWER(U2138,2)-POWER(V2138,2))))</f>
        <v xml:space="preserve"> </v>
      </c>
      <c r="X2138" s="21" t="str">
        <f>IF('Raw Data'!B2145=0," ",V2138/U2138)</f>
        <v xml:space="preserve"> </v>
      </c>
      <c r="Y2138" s="21" t="str">
        <f>IF('Raw Data'!B2145=0," ",SQRT(2)*(W2138/V2138))</f>
        <v xml:space="preserve"> </v>
      </c>
      <c r="Z2138" s="21" t="str">
        <f>IF('Raw Data'!B2145=0," ",'Raw Data'!T2145)</f>
        <v xml:space="preserve"> </v>
      </c>
      <c r="AA2138" s="21" t="str">
        <f>IF('Raw Data'!B2145=0," ",'Raw Data'!F2145)</f>
        <v xml:space="preserve"> </v>
      </c>
      <c r="AB2138" s="132" t="str">
        <f>IF('Raw Data'!B2145=0," ","No")</f>
        <v xml:space="preserve"> </v>
      </c>
      <c r="AC2138" s="139" t="str">
        <f>IF('Raw Data'!B2145=0," ","Yes")</f>
        <v xml:space="preserve"> </v>
      </c>
    </row>
    <row r="2139" spans="1:29" x14ac:dyDescent="0.2">
      <c r="A2139" s="21" t="str">
        <f>IF('Raw Data'!B2146=0," ",'Raw Data'!B2146)</f>
        <v xml:space="preserve"> </v>
      </c>
      <c r="B2139" s="27" t="str">
        <f>IF('Raw Data'!B2146=0," ",'Raw Data'!C2146)</f>
        <v xml:space="preserve"> </v>
      </c>
      <c r="C2139" s="21" t="str">
        <f>IF('Raw Data'!B2146=0," ",'Raw Data'!D2146)</f>
        <v xml:space="preserve"> </v>
      </c>
      <c r="D2139" s="21" t="str">
        <f>IF('Raw Data'!B2146=0," ",'Raw Data'!E2146)</f>
        <v xml:space="preserve"> </v>
      </c>
      <c r="E2139" s="21" t="str">
        <f>IF('Raw Data'!B2146=0," ",(MAX('Raw Data'!G2146:I2146)-MIN('Raw Data'!G2146:I2146)))</f>
        <v xml:space="preserve"> </v>
      </c>
      <c r="F2139" s="21" t="str">
        <f>IF('Raw Data'!B2146=0," ",(MAX('Raw Data'!J2146:L2146)-MIN('Raw Data'!J2146:L2146)))</f>
        <v xml:space="preserve"> </v>
      </c>
      <c r="G2139" s="21" t="str">
        <f>IF('Raw Data'!B2146=0," ",(MAX('Raw Data'!M2146:O2146)-MIN('Raw Data'!M2146:O2146)))</f>
        <v xml:space="preserve"> </v>
      </c>
      <c r="H2139" s="21" t="str">
        <f>IF('Raw Data'!B2146=0," ",(MAX('Raw Data'!P2146:R2146)-MIN('Raw Data'!P2146:R2146)))</f>
        <v xml:space="preserve"> </v>
      </c>
      <c r="I2139" s="21" t="str">
        <f>IF('Raw Data'!B2146=0," ",AVERAGE(E2139,G2139))</f>
        <v xml:space="preserve"> </v>
      </c>
      <c r="J2139" s="21" t="str">
        <f>IF('Raw Data'!B2146=0," ",AVERAGE(F2139,H2139))</f>
        <v xml:space="preserve"> </v>
      </c>
      <c r="K2139" s="21" t="str">
        <f>IF('Raw Data'!B2146=0," ",AVERAGE(I2139,J2139))</f>
        <v xml:space="preserve"> </v>
      </c>
      <c r="L2139" s="21" t="str">
        <f>IF('Raw Data'!B2146=0," ",AVERAGE('Raw Data'!G2146:I2146,'Raw Data'!M2146:O2146))</f>
        <v xml:space="preserve"> </v>
      </c>
      <c r="M2139" s="21" t="str">
        <f>IF('Raw Data'!B2146=0," ",AVERAGE('Raw Data'!J2146:L2146,'Raw Data'!P2146:R2146))</f>
        <v xml:space="preserve"> </v>
      </c>
      <c r="N2139" s="21" t="str">
        <f>IF('Raw Data'!B2146=0," ",(MAX(L2139:M2139)-MIN(L2139,M2139)))</f>
        <v xml:space="preserve"> </v>
      </c>
      <c r="O2139" s="21" t="str">
        <f>IF('Raw Data'!B2146=0," ",AVERAGE('Raw Data'!G2146:L2146))</f>
        <v xml:space="preserve"> </v>
      </c>
      <c r="P2139" s="21" t="str">
        <f>IF('Raw Data'!B2146=0," ",AVERAGE('Raw Data'!M2146:R2146))</f>
        <v xml:space="preserve"> </v>
      </c>
      <c r="Q2139" s="21" t="str">
        <f>IF('Raw Data'!B2146=0," ",(MAX(O2139:P2139)-MIN(O2139:P2139)))</f>
        <v xml:space="preserve"> </v>
      </c>
      <c r="R2139" s="21" t="str">
        <f>IF('Raw Data'!B2146=0," ",K2139*$H$1)</f>
        <v xml:space="preserve"> </v>
      </c>
      <c r="S2139" s="21" t="str">
        <f>IF('Raw Data'!B2146=0," ",(POWER(N2139*$H$2, 2)-(POWER(R2139,2)/6)))</f>
        <v xml:space="preserve"> </v>
      </c>
      <c r="T2139" s="21" t="str">
        <f>IF('Raw Data'!B2146=0," ",IF(S2139&lt;0,0,SQRT(S2139)))</f>
        <v xml:space="preserve"> </v>
      </c>
      <c r="U2139" s="21" t="str">
        <f>IF('Raw Data'!B2146=0," ",IF((D2139-C2139)&gt;POWER(10, 50),2*MIN(AVERAGE('Raw Data'!G2146:R2146)-C2139,D2139-AVERAGE('Raw Data'!G2146:R2146)),(D2139-C2139)/6))</f>
        <v xml:space="preserve"> </v>
      </c>
      <c r="V2139" s="21" t="str">
        <f>IF('Raw Data'!B2146=0," ",SQRT(POWER(R2139,2)+POWER(T2139,2)))</f>
        <v xml:space="preserve"> </v>
      </c>
      <c r="W2139" s="21" t="str">
        <f>IF('Raw Data'!B2146=0," ",IF(U2139&lt;V2139,0,SQRT(POWER(U2139,2)-POWER(V2139,2))))</f>
        <v xml:space="preserve"> </v>
      </c>
      <c r="X2139" s="21" t="str">
        <f>IF('Raw Data'!B2146=0," ",V2139/U2139)</f>
        <v xml:space="preserve"> </v>
      </c>
      <c r="Y2139" s="21" t="str">
        <f>IF('Raw Data'!B2146=0," ",SQRT(2)*(W2139/V2139))</f>
        <v xml:space="preserve"> </v>
      </c>
      <c r="Z2139" s="21" t="str">
        <f>IF('Raw Data'!B2146=0," ",'Raw Data'!T2146)</f>
        <v xml:space="preserve"> </v>
      </c>
      <c r="AA2139" s="21" t="str">
        <f>IF('Raw Data'!B2146=0," ",'Raw Data'!F2146)</f>
        <v xml:space="preserve"> </v>
      </c>
      <c r="AB2139" s="132" t="str">
        <f>IF('Raw Data'!B2146=0," ","No")</f>
        <v xml:space="preserve"> </v>
      </c>
      <c r="AC2139" s="139" t="str">
        <f>IF('Raw Data'!B2146=0," ","Yes")</f>
        <v xml:space="preserve"> </v>
      </c>
    </row>
    <row r="2140" spans="1:29" x14ac:dyDescent="0.2">
      <c r="A2140" s="21" t="str">
        <f>IF('Raw Data'!B2147=0," ",'Raw Data'!B2147)</f>
        <v xml:space="preserve"> </v>
      </c>
      <c r="B2140" s="27" t="str">
        <f>IF('Raw Data'!B2147=0," ",'Raw Data'!C2147)</f>
        <v xml:space="preserve"> </v>
      </c>
      <c r="C2140" s="21" t="str">
        <f>IF('Raw Data'!B2147=0," ",'Raw Data'!D2147)</f>
        <v xml:space="preserve"> </v>
      </c>
      <c r="D2140" s="21" t="str">
        <f>IF('Raw Data'!B2147=0," ",'Raw Data'!E2147)</f>
        <v xml:space="preserve"> </v>
      </c>
      <c r="E2140" s="21" t="str">
        <f>IF('Raw Data'!B2147=0," ",(MAX('Raw Data'!G2147:I2147)-MIN('Raw Data'!G2147:I2147)))</f>
        <v xml:space="preserve"> </v>
      </c>
      <c r="F2140" s="21" t="str">
        <f>IF('Raw Data'!B2147=0," ",(MAX('Raw Data'!J2147:L2147)-MIN('Raw Data'!J2147:L2147)))</f>
        <v xml:space="preserve"> </v>
      </c>
      <c r="G2140" s="21" t="str">
        <f>IF('Raw Data'!B2147=0," ",(MAX('Raw Data'!M2147:O2147)-MIN('Raw Data'!M2147:O2147)))</f>
        <v xml:space="preserve"> </v>
      </c>
      <c r="H2140" s="21" t="str">
        <f>IF('Raw Data'!B2147=0," ",(MAX('Raw Data'!P2147:R2147)-MIN('Raw Data'!P2147:R2147)))</f>
        <v xml:space="preserve"> </v>
      </c>
      <c r="I2140" s="21" t="str">
        <f>IF('Raw Data'!B2147=0," ",AVERAGE(E2140,G2140))</f>
        <v xml:space="preserve"> </v>
      </c>
      <c r="J2140" s="21" t="str">
        <f>IF('Raw Data'!B2147=0," ",AVERAGE(F2140,H2140))</f>
        <v xml:space="preserve"> </v>
      </c>
      <c r="K2140" s="21" t="str">
        <f>IF('Raw Data'!B2147=0," ",AVERAGE(I2140,J2140))</f>
        <v xml:space="preserve"> </v>
      </c>
      <c r="L2140" s="21" t="str">
        <f>IF('Raw Data'!B2147=0," ",AVERAGE('Raw Data'!G2147:I2147,'Raw Data'!M2147:O2147))</f>
        <v xml:space="preserve"> </v>
      </c>
      <c r="M2140" s="21" t="str">
        <f>IF('Raw Data'!B2147=0," ",AVERAGE('Raw Data'!J2147:L2147,'Raw Data'!P2147:R2147))</f>
        <v xml:space="preserve"> </v>
      </c>
      <c r="N2140" s="21" t="str">
        <f>IF('Raw Data'!B2147=0," ",(MAX(L2140:M2140)-MIN(L2140,M2140)))</f>
        <v xml:space="preserve"> </v>
      </c>
      <c r="O2140" s="21" t="str">
        <f>IF('Raw Data'!B2147=0," ",AVERAGE('Raw Data'!G2147:L2147))</f>
        <v xml:space="preserve"> </v>
      </c>
      <c r="P2140" s="21" t="str">
        <f>IF('Raw Data'!B2147=0," ",AVERAGE('Raw Data'!M2147:R2147))</f>
        <v xml:space="preserve"> </v>
      </c>
      <c r="Q2140" s="21" t="str">
        <f>IF('Raw Data'!B2147=0," ",(MAX(O2140:P2140)-MIN(O2140:P2140)))</f>
        <v xml:space="preserve"> </v>
      </c>
      <c r="R2140" s="21" t="str">
        <f>IF('Raw Data'!B2147=0," ",K2140*$H$1)</f>
        <v xml:space="preserve"> </v>
      </c>
      <c r="S2140" s="21" t="str">
        <f>IF('Raw Data'!B2147=0," ",(POWER(N2140*$H$2, 2)-(POWER(R2140,2)/6)))</f>
        <v xml:space="preserve"> </v>
      </c>
      <c r="T2140" s="21" t="str">
        <f>IF('Raw Data'!B2147=0," ",IF(S2140&lt;0,0,SQRT(S2140)))</f>
        <v xml:space="preserve"> </v>
      </c>
      <c r="U2140" s="21" t="str">
        <f>IF('Raw Data'!B2147=0," ",IF((D2140-C2140)&gt;POWER(10, 50),2*MIN(AVERAGE('Raw Data'!G2147:R2147)-C2140,D2140-AVERAGE('Raw Data'!G2147:R2147)),(D2140-C2140)/6))</f>
        <v xml:space="preserve"> </v>
      </c>
      <c r="V2140" s="21" t="str">
        <f>IF('Raw Data'!B2147=0," ",SQRT(POWER(R2140,2)+POWER(T2140,2)))</f>
        <v xml:space="preserve"> </v>
      </c>
      <c r="W2140" s="21" t="str">
        <f>IF('Raw Data'!B2147=0," ",IF(U2140&lt;V2140,0,SQRT(POWER(U2140,2)-POWER(V2140,2))))</f>
        <v xml:space="preserve"> </v>
      </c>
      <c r="X2140" s="21" t="str">
        <f>IF('Raw Data'!B2147=0," ",V2140/U2140)</f>
        <v xml:space="preserve"> </v>
      </c>
      <c r="Y2140" s="21" t="str">
        <f>IF('Raw Data'!B2147=0," ",SQRT(2)*(W2140/V2140))</f>
        <v xml:space="preserve"> </v>
      </c>
      <c r="Z2140" s="21" t="str">
        <f>IF('Raw Data'!B2147=0," ",'Raw Data'!T2147)</f>
        <v xml:space="preserve"> </v>
      </c>
      <c r="AA2140" s="21" t="str">
        <f>IF('Raw Data'!B2147=0," ",'Raw Data'!F2147)</f>
        <v xml:space="preserve"> </v>
      </c>
      <c r="AB2140" s="132" t="str">
        <f>IF('Raw Data'!B2147=0," ","No")</f>
        <v xml:space="preserve"> </v>
      </c>
      <c r="AC2140" s="139" t="str">
        <f>IF('Raw Data'!B2147=0," ","Yes")</f>
        <v xml:space="preserve"> </v>
      </c>
    </row>
    <row r="2141" spans="1:29" x14ac:dyDescent="0.2">
      <c r="A2141" s="21" t="str">
        <f>IF('Raw Data'!B2148=0," ",'Raw Data'!B2148)</f>
        <v xml:space="preserve"> </v>
      </c>
      <c r="B2141" s="27" t="str">
        <f>IF('Raw Data'!B2148=0," ",'Raw Data'!C2148)</f>
        <v xml:space="preserve"> </v>
      </c>
      <c r="C2141" s="21" t="str">
        <f>IF('Raw Data'!B2148=0," ",'Raw Data'!D2148)</f>
        <v xml:space="preserve"> </v>
      </c>
      <c r="D2141" s="21" t="str">
        <f>IF('Raw Data'!B2148=0," ",'Raw Data'!E2148)</f>
        <v xml:space="preserve"> </v>
      </c>
      <c r="E2141" s="21" t="str">
        <f>IF('Raw Data'!B2148=0," ",(MAX('Raw Data'!G2148:I2148)-MIN('Raw Data'!G2148:I2148)))</f>
        <v xml:space="preserve"> </v>
      </c>
      <c r="F2141" s="21" t="str">
        <f>IF('Raw Data'!B2148=0," ",(MAX('Raw Data'!J2148:L2148)-MIN('Raw Data'!J2148:L2148)))</f>
        <v xml:space="preserve"> </v>
      </c>
      <c r="G2141" s="21" t="str">
        <f>IF('Raw Data'!B2148=0," ",(MAX('Raw Data'!M2148:O2148)-MIN('Raw Data'!M2148:O2148)))</f>
        <v xml:space="preserve"> </v>
      </c>
      <c r="H2141" s="21" t="str">
        <f>IF('Raw Data'!B2148=0," ",(MAX('Raw Data'!P2148:R2148)-MIN('Raw Data'!P2148:R2148)))</f>
        <v xml:space="preserve"> </v>
      </c>
      <c r="I2141" s="21" t="str">
        <f>IF('Raw Data'!B2148=0," ",AVERAGE(E2141,G2141))</f>
        <v xml:space="preserve"> </v>
      </c>
      <c r="J2141" s="21" t="str">
        <f>IF('Raw Data'!B2148=0," ",AVERAGE(F2141,H2141))</f>
        <v xml:space="preserve"> </v>
      </c>
      <c r="K2141" s="21" t="str">
        <f>IF('Raw Data'!B2148=0," ",AVERAGE(I2141,J2141))</f>
        <v xml:space="preserve"> </v>
      </c>
      <c r="L2141" s="21" t="str">
        <f>IF('Raw Data'!B2148=0," ",AVERAGE('Raw Data'!G2148:I2148,'Raw Data'!M2148:O2148))</f>
        <v xml:space="preserve"> </v>
      </c>
      <c r="M2141" s="21" t="str">
        <f>IF('Raw Data'!B2148=0," ",AVERAGE('Raw Data'!J2148:L2148,'Raw Data'!P2148:R2148))</f>
        <v xml:space="preserve"> </v>
      </c>
      <c r="N2141" s="21" t="str">
        <f>IF('Raw Data'!B2148=0," ",(MAX(L2141:M2141)-MIN(L2141,M2141)))</f>
        <v xml:space="preserve"> </v>
      </c>
      <c r="O2141" s="21" t="str">
        <f>IF('Raw Data'!B2148=0," ",AVERAGE('Raw Data'!G2148:L2148))</f>
        <v xml:space="preserve"> </v>
      </c>
      <c r="P2141" s="21" t="str">
        <f>IF('Raw Data'!B2148=0," ",AVERAGE('Raw Data'!M2148:R2148))</f>
        <v xml:space="preserve"> </v>
      </c>
      <c r="Q2141" s="21" t="str">
        <f>IF('Raw Data'!B2148=0," ",(MAX(O2141:P2141)-MIN(O2141:P2141)))</f>
        <v xml:space="preserve"> </v>
      </c>
      <c r="R2141" s="21" t="str">
        <f>IF('Raw Data'!B2148=0," ",K2141*$H$1)</f>
        <v xml:space="preserve"> </v>
      </c>
      <c r="S2141" s="21" t="str">
        <f>IF('Raw Data'!B2148=0," ",(POWER(N2141*$H$2, 2)-(POWER(R2141,2)/6)))</f>
        <v xml:space="preserve"> </v>
      </c>
      <c r="T2141" s="21" t="str">
        <f>IF('Raw Data'!B2148=0," ",IF(S2141&lt;0,0,SQRT(S2141)))</f>
        <v xml:space="preserve"> </v>
      </c>
      <c r="U2141" s="21" t="str">
        <f>IF('Raw Data'!B2148=0," ",IF((D2141-C2141)&gt;POWER(10, 50),2*MIN(AVERAGE('Raw Data'!G2148:R2148)-C2141,D2141-AVERAGE('Raw Data'!G2148:R2148)),(D2141-C2141)/6))</f>
        <v xml:space="preserve"> </v>
      </c>
      <c r="V2141" s="21" t="str">
        <f>IF('Raw Data'!B2148=0," ",SQRT(POWER(R2141,2)+POWER(T2141,2)))</f>
        <v xml:space="preserve"> </v>
      </c>
      <c r="W2141" s="21" t="str">
        <f>IF('Raw Data'!B2148=0," ",IF(U2141&lt;V2141,0,SQRT(POWER(U2141,2)-POWER(V2141,2))))</f>
        <v xml:space="preserve"> </v>
      </c>
      <c r="X2141" s="21" t="str">
        <f>IF('Raw Data'!B2148=0," ",V2141/U2141)</f>
        <v xml:space="preserve"> </v>
      </c>
      <c r="Y2141" s="21" t="str">
        <f>IF('Raw Data'!B2148=0," ",SQRT(2)*(W2141/V2141))</f>
        <v xml:space="preserve"> </v>
      </c>
      <c r="Z2141" s="21" t="str">
        <f>IF('Raw Data'!B2148=0," ",'Raw Data'!T2148)</f>
        <v xml:space="preserve"> </v>
      </c>
      <c r="AA2141" s="21" t="str">
        <f>IF('Raw Data'!B2148=0," ",'Raw Data'!F2148)</f>
        <v xml:space="preserve"> </v>
      </c>
      <c r="AB2141" s="132" t="str">
        <f>IF('Raw Data'!B2148=0," ","No")</f>
        <v xml:space="preserve"> </v>
      </c>
      <c r="AC2141" s="139" t="str">
        <f>IF('Raw Data'!B2148=0," ","Yes")</f>
        <v xml:space="preserve"> </v>
      </c>
    </row>
    <row r="2142" spans="1:29" x14ac:dyDescent="0.2">
      <c r="A2142" s="21" t="str">
        <f>IF('Raw Data'!B2149=0," ",'Raw Data'!B2149)</f>
        <v xml:space="preserve"> </v>
      </c>
      <c r="B2142" s="27" t="str">
        <f>IF('Raw Data'!B2149=0," ",'Raw Data'!C2149)</f>
        <v xml:space="preserve"> </v>
      </c>
      <c r="C2142" s="21" t="str">
        <f>IF('Raw Data'!B2149=0," ",'Raw Data'!D2149)</f>
        <v xml:space="preserve"> </v>
      </c>
      <c r="D2142" s="21" t="str">
        <f>IF('Raw Data'!B2149=0," ",'Raw Data'!E2149)</f>
        <v xml:space="preserve"> </v>
      </c>
      <c r="E2142" s="21" t="str">
        <f>IF('Raw Data'!B2149=0," ",(MAX('Raw Data'!G2149:I2149)-MIN('Raw Data'!G2149:I2149)))</f>
        <v xml:space="preserve"> </v>
      </c>
      <c r="F2142" s="21" t="str">
        <f>IF('Raw Data'!B2149=0," ",(MAX('Raw Data'!J2149:L2149)-MIN('Raw Data'!J2149:L2149)))</f>
        <v xml:space="preserve"> </v>
      </c>
      <c r="G2142" s="21" t="str">
        <f>IF('Raw Data'!B2149=0," ",(MAX('Raw Data'!M2149:O2149)-MIN('Raw Data'!M2149:O2149)))</f>
        <v xml:space="preserve"> </v>
      </c>
      <c r="H2142" s="21" t="str">
        <f>IF('Raw Data'!B2149=0," ",(MAX('Raw Data'!P2149:R2149)-MIN('Raw Data'!P2149:R2149)))</f>
        <v xml:space="preserve"> </v>
      </c>
      <c r="I2142" s="21" t="str">
        <f>IF('Raw Data'!B2149=0," ",AVERAGE(E2142,G2142))</f>
        <v xml:space="preserve"> </v>
      </c>
      <c r="J2142" s="21" t="str">
        <f>IF('Raw Data'!B2149=0," ",AVERAGE(F2142,H2142))</f>
        <v xml:space="preserve"> </v>
      </c>
      <c r="K2142" s="21" t="str">
        <f>IF('Raw Data'!B2149=0," ",AVERAGE(I2142,J2142))</f>
        <v xml:space="preserve"> </v>
      </c>
      <c r="L2142" s="21" t="str">
        <f>IF('Raw Data'!B2149=0," ",AVERAGE('Raw Data'!G2149:I2149,'Raw Data'!M2149:O2149))</f>
        <v xml:space="preserve"> </v>
      </c>
      <c r="M2142" s="21" t="str">
        <f>IF('Raw Data'!B2149=0," ",AVERAGE('Raw Data'!J2149:L2149,'Raw Data'!P2149:R2149))</f>
        <v xml:space="preserve"> </v>
      </c>
      <c r="N2142" s="21" t="str">
        <f>IF('Raw Data'!B2149=0," ",(MAX(L2142:M2142)-MIN(L2142,M2142)))</f>
        <v xml:space="preserve"> </v>
      </c>
      <c r="O2142" s="21" t="str">
        <f>IF('Raw Data'!B2149=0," ",AVERAGE('Raw Data'!G2149:L2149))</f>
        <v xml:space="preserve"> </v>
      </c>
      <c r="P2142" s="21" t="str">
        <f>IF('Raw Data'!B2149=0," ",AVERAGE('Raw Data'!M2149:R2149))</f>
        <v xml:space="preserve"> </v>
      </c>
      <c r="Q2142" s="21" t="str">
        <f>IF('Raw Data'!B2149=0," ",(MAX(O2142:P2142)-MIN(O2142:P2142)))</f>
        <v xml:space="preserve"> </v>
      </c>
      <c r="R2142" s="21" t="str">
        <f>IF('Raw Data'!B2149=0," ",K2142*$H$1)</f>
        <v xml:space="preserve"> </v>
      </c>
      <c r="S2142" s="21" t="str">
        <f>IF('Raw Data'!B2149=0," ",(POWER(N2142*$H$2, 2)-(POWER(R2142,2)/6)))</f>
        <v xml:space="preserve"> </v>
      </c>
      <c r="T2142" s="21" t="str">
        <f>IF('Raw Data'!B2149=0," ",IF(S2142&lt;0,0,SQRT(S2142)))</f>
        <v xml:space="preserve"> </v>
      </c>
      <c r="U2142" s="21" t="str">
        <f>IF('Raw Data'!B2149=0," ",IF((D2142-C2142)&gt;POWER(10, 50),2*MIN(AVERAGE('Raw Data'!G2149:R2149)-C2142,D2142-AVERAGE('Raw Data'!G2149:R2149)),(D2142-C2142)/6))</f>
        <v xml:space="preserve"> </v>
      </c>
      <c r="V2142" s="21" t="str">
        <f>IF('Raw Data'!B2149=0," ",SQRT(POWER(R2142,2)+POWER(T2142,2)))</f>
        <v xml:space="preserve"> </v>
      </c>
      <c r="W2142" s="21" t="str">
        <f>IF('Raw Data'!B2149=0," ",IF(U2142&lt;V2142,0,SQRT(POWER(U2142,2)-POWER(V2142,2))))</f>
        <v xml:space="preserve"> </v>
      </c>
      <c r="X2142" s="21" t="str">
        <f>IF('Raw Data'!B2149=0," ",V2142/U2142)</f>
        <v xml:space="preserve"> </v>
      </c>
      <c r="Y2142" s="21" t="str">
        <f>IF('Raw Data'!B2149=0," ",SQRT(2)*(W2142/V2142))</f>
        <v xml:space="preserve"> </v>
      </c>
      <c r="Z2142" s="21" t="str">
        <f>IF('Raw Data'!B2149=0," ",'Raw Data'!T2149)</f>
        <v xml:space="preserve"> </v>
      </c>
      <c r="AA2142" s="21" t="str">
        <f>IF('Raw Data'!B2149=0," ",'Raw Data'!F2149)</f>
        <v xml:space="preserve"> </v>
      </c>
      <c r="AB2142" s="132" t="str">
        <f>IF('Raw Data'!B2149=0," ","No")</f>
        <v xml:space="preserve"> </v>
      </c>
      <c r="AC2142" s="139" t="str">
        <f>IF('Raw Data'!B2149=0," ","Yes")</f>
        <v xml:space="preserve"> </v>
      </c>
    </row>
    <row r="2143" spans="1:29" x14ac:dyDescent="0.2">
      <c r="A2143" s="21" t="str">
        <f>IF('Raw Data'!B2150=0," ",'Raw Data'!B2150)</f>
        <v xml:space="preserve"> </v>
      </c>
      <c r="B2143" s="27" t="str">
        <f>IF('Raw Data'!B2150=0," ",'Raw Data'!C2150)</f>
        <v xml:space="preserve"> </v>
      </c>
      <c r="C2143" s="21" t="str">
        <f>IF('Raw Data'!B2150=0," ",'Raw Data'!D2150)</f>
        <v xml:space="preserve"> </v>
      </c>
      <c r="D2143" s="21" t="str">
        <f>IF('Raw Data'!B2150=0," ",'Raw Data'!E2150)</f>
        <v xml:space="preserve"> </v>
      </c>
      <c r="E2143" s="21" t="str">
        <f>IF('Raw Data'!B2150=0," ",(MAX('Raw Data'!G2150:I2150)-MIN('Raw Data'!G2150:I2150)))</f>
        <v xml:space="preserve"> </v>
      </c>
      <c r="F2143" s="21" t="str">
        <f>IF('Raw Data'!B2150=0," ",(MAX('Raw Data'!J2150:L2150)-MIN('Raw Data'!J2150:L2150)))</f>
        <v xml:space="preserve"> </v>
      </c>
      <c r="G2143" s="21" t="str">
        <f>IF('Raw Data'!B2150=0," ",(MAX('Raw Data'!M2150:O2150)-MIN('Raw Data'!M2150:O2150)))</f>
        <v xml:space="preserve"> </v>
      </c>
      <c r="H2143" s="21" t="str">
        <f>IF('Raw Data'!B2150=0," ",(MAX('Raw Data'!P2150:R2150)-MIN('Raw Data'!P2150:R2150)))</f>
        <v xml:space="preserve"> </v>
      </c>
      <c r="I2143" s="21" t="str">
        <f>IF('Raw Data'!B2150=0," ",AVERAGE(E2143,G2143))</f>
        <v xml:space="preserve"> </v>
      </c>
      <c r="J2143" s="21" t="str">
        <f>IF('Raw Data'!B2150=0," ",AVERAGE(F2143,H2143))</f>
        <v xml:space="preserve"> </v>
      </c>
      <c r="K2143" s="21" t="str">
        <f>IF('Raw Data'!B2150=0," ",AVERAGE(I2143,J2143))</f>
        <v xml:space="preserve"> </v>
      </c>
      <c r="L2143" s="21" t="str">
        <f>IF('Raw Data'!B2150=0," ",AVERAGE('Raw Data'!G2150:I2150,'Raw Data'!M2150:O2150))</f>
        <v xml:space="preserve"> </v>
      </c>
      <c r="M2143" s="21" t="str">
        <f>IF('Raw Data'!B2150=0," ",AVERAGE('Raw Data'!J2150:L2150,'Raw Data'!P2150:R2150))</f>
        <v xml:space="preserve"> </v>
      </c>
      <c r="N2143" s="21" t="str">
        <f>IF('Raw Data'!B2150=0," ",(MAX(L2143:M2143)-MIN(L2143,M2143)))</f>
        <v xml:space="preserve"> </v>
      </c>
      <c r="O2143" s="21" t="str">
        <f>IF('Raw Data'!B2150=0," ",AVERAGE('Raw Data'!G2150:L2150))</f>
        <v xml:space="preserve"> </v>
      </c>
      <c r="P2143" s="21" t="str">
        <f>IF('Raw Data'!B2150=0," ",AVERAGE('Raw Data'!M2150:R2150))</f>
        <v xml:space="preserve"> </v>
      </c>
      <c r="Q2143" s="21" t="str">
        <f>IF('Raw Data'!B2150=0," ",(MAX(O2143:P2143)-MIN(O2143:P2143)))</f>
        <v xml:space="preserve"> </v>
      </c>
      <c r="R2143" s="21" t="str">
        <f>IF('Raw Data'!B2150=0," ",K2143*$H$1)</f>
        <v xml:space="preserve"> </v>
      </c>
      <c r="S2143" s="21" t="str">
        <f>IF('Raw Data'!B2150=0," ",(POWER(N2143*$H$2, 2)-(POWER(R2143,2)/6)))</f>
        <v xml:space="preserve"> </v>
      </c>
      <c r="T2143" s="21" t="str">
        <f>IF('Raw Data'!B2150=0," ",IF(S2143&lt;0,0,SQRT(S2143)))</f>
        <v xml:space="preserve"> </v>
      </c>
      <c r="U2143" s="21" t="str">
        <f>IF('Raw Data'!B2150=0," ",IF((D2143-C2143)&gt;POWER(10, 50),2*MIN(AVERAGE('Raw Data'!G2150:R2150)-C2143,D2143-AVERAGE('Raw Data'!G2150:R2150)),(D2143-C2143)/6))</f>
        <v xml:space="preserve"> </v>
      </c>
      <c r="V2143" s="21" t="str">
        <f>IF('Raw Data'!B2150=0," ",SQRT(POWER(R2143,2)+POWER(T2143,2)))</f>
        <v xml:space="preserve"> </v>
      </c>
      <c r="W2143" s="21" t="str">
        <f>IF('Raw Data'!B2150=0," ",IF(U2143&lt;V2143,0,SQRT(POWER(U2143,2)-POWER(V2143,2))))</f>
        <v xml:space="preserve"> </v>
      </c>
      <c r="X2143" s="21" t="str">
        <f>IF('Raw Data'!B2150=0," ",V2143/U2143)</f>
        <v xml:space="preserve"> </v>
      </c>
      <c r="Y2143" s="21" t="str">
        <f>IF('Raw Data'!B2150=0," ",SQRT(2)*(W2143/V2143))</f>
        <v xml:space="preserve"> </v>
      </c>
      <c r="Z2143" s="21" t="str">
        <f>IF('Raw Data'!B2150=0," ",'Raw Data'!T2150)</f>
        <v xml:space="preserve"> </v>
      </c>
      <c r="AA2143" s="21" t="str">
        <f>IF('Raw Data'!B2150=0," ",'Raw Data'!F2150)</f>
        <v xml:space="preserve"> </v>
      </c>
      <c r="AB2143" s="132" t="str">
        <f>IF('Raw Data'!B2150=0," ","No")</f>
        <v xml:space="preserve"> </v>
      </c>
      <c r="AC2143" s="139" t="str">
        <f>IF('Raw Data'!B2150=0," ","Yes")</f>
        <v xml:space="preserve"> </v>
      </c>
    </row>
    <row r="2144" spans="1:29" x14ac:dyDescent="0.2">
      <c r="A2144" s="21" t="str">
        <f>IF('Raw Data'!B2151=0," ",'Raw Data'!B2151)</f>
        <v xml:space="preserve"> </v>
      </c>
      <c r="B2144" s="27" t="str">
        <f>IF('Raw Data'!B2151=0," ",'Raw Data'!C2151)</f>
        <v xml:space="preserve"> </v>
      </c>
      <c r="C2144" s="21" t="str">
        <f>IF('Raw Data'!B2151=0," ",'Raw Data'!D2151)</f>
        <v xml:space="preserve"> </v>
      </c>
      <c r="D2144" s="21" t="str">
        <f>IF('Raw Data'!B2151=0," ",'Raw Data'!E2151)</f>
        <v xml:space="preserve"> </v>
      </c>
      <c r="E2144" s="21" t="str">
        <f>IF('Raw Data'!B2151=0," ",(MAX('Raw Data'!G2151:I2151)-MIN('Raw Data'!G2151:I2151)))</f>
        <v xml:space="preserve"> </v>
      </c>
      <c r="F2144" s="21" t="str">
        <f>IF('Raw Data'!B2151=0," ",(MAX('Raw Data'!J2151:L2151)-MIN('Raw Data'!J2151:L2151)))</f>
        <v xml:space="preserve"> </v>
      </c>
      <c r="G2144" s="21" t="str">
        <f>IF('Raw Data'!B2151=0," ",(MAX('Raw Data'!M2151:O2151)-MIN('Raw Data'!M2151:O2151)))</f>
        <v xml:space="preserve"> </v>
      </c>
      <c r="H2144" s="21" t="str">
        <f>IF('Raw Data'!B2151=0," ",(MAX('Raw Data'!P2151:R2151)-MIN('Raw Data'!P2151:R2151)))</f>
        <v xml:space="preserve"> </v>
      </c>
      <c r="I2144" s="21" t="str">
        <f>IF('Raw Data'!B2151=0," ",AVERAGE(E2144,G2144))</f>
        <v xml:space="preserve"> </v>
      </c>
      <c r="J2144" s="21" t="str">
        <f>IF('Raw Data'!B2151=0," ",AVERAGE(F2144,H2144))</f>
        <v xml:space="preserve"> </v>
      </c>
      <c r="K2144" s="21" t="str">
        <f>IF('Raw Data'!B2151=0," ",AVERAGE(I2144,J2144))</f>
        <v xml:space="preserve"> </v>
      </c>
      <c r="L2144" s="21" t="str">
        <f>IF('Raw Data'!B2151=0," ",AVERAGE('Raw Data'!G2151:I2151,'Raw Data'!M2151:O2151))</f>
        <v xml:space="preserve"> </v>
      </c>
      <c r="M2144" s="21" t="str">
        <f>IF('Raw Data'!B2151=0," ",AVERAGE('Raw Data'!J2151:L2151,'Raw Data'!P2151:R2151))</f>
        <v xml:space="preserve"> </v>
      </c>
      <c r="N2144" s="21" t="str">
        <f>IF('Raw Data'!B2151=0," ",(MAX(L2144:M2144)-MIN(L2144,M2144)))</f>
        <v xml:space="preserve"> </v>
      </c>
      <c r="O2144" s="21" t="str">
        <f>IF('Raw Data'!B2151=0," ",AVERAGE('Raw Data'!G2151:L2151))</f>
        <v xml:space="preserve"> </v>
      </c>
      <c r="P2144" s="21" t="str">
        <f>IF('Raw Data'!B2151=0," ",AVERAGE('Raw Data'!M2151:R2151))</f>
        <v xml:space="preserve"> </v>
      </c>
      <c r="Q2144" s="21" t="str">
        <f>IF('Raw Data'!B2151=0," ",(MAX(O2144:P2144)-MIN(O2144:P2144)))</f>
        <v xml:space="preserve"> </v>
      </c>
      <c r="R2144" s="21" t="str">
        <f>IF('Raw Data'!B2151=0," ",K2144*$H$1)</f>
        <v xml:space="preserve"> </v>
      </c>
      <c r="S2144" s="21" t="str">
        <f>IF('Raw Data'!B2151=0," ",(POWER(N2144*$H$2, 2)-(POWER(R2144,2)/6)))</f>
        <v xml:space="preserve"> </v>
      </c>
      <c r="T2144" s="21" t="str">
        <f>IF('Raw Data'!B2151=0," ",IF(S2144&lt;0,0,SQRT(S2144)))</f>
        <v xml:space="preserve"> </v>
      </c>
      <c r="U2144" s="21" t="str">
        <f>IF('Raw Data'!B2151=0," ",IF((D2144-C2144)&gt;POWER(10, 50),2*MIN(AVERAGE('Raw Data'!G2151:R2151)-C2144,D2144-AVERAGE('Raw Data'!G2151:R2151)),(D2144-C2144)/6))</f>
        <v xml:space="preserve"> </v>
      </c>
      <c r="V2144" s="21" t="str">
        <f>IF('Raw Data'!B2151=0," ",SQRT(POWER(R2144,2)+POWER(T2144,2)))</f>
        <v xml:space="preserve"> </v>
      </c>
      <c r="W2144" s="21" t="str">
        <f>IF('Raw Data'!B2151=0," ",IF(U2144&lt;V2144,0,SQRT(POWER(U2144,2)-POWER(V2144,2))))</f>
        <v xml:space="preserve"> </v>
      </c>
      <c r="X2144" s="21" t="str">
        <f>IF('Raw Data'!B2151=0," ",V2144/U2144)</f>
        <v xml:space="preserve"> </v>
      </c>
      <c r="Y2144" s="21" t="str">
        <f>IF('Raw Data'!B2151=0," ",SQRT(2)*(W2144/V2144))</f>
        <v xml:space="preserve"> </v>
      </c>
      <c r="Z2144" s="21" t="str">
        <f>IF('Raw Data'!B2151=0," ",'Raw Data'!T2151)</f>
        <v xml:space="preserve"> </v>
      </c>
      <c r="AA2144" s="21" t="str">
        <f>IF('Raw Data'!B2151=0," ",'Raw Data'!F2151)</f>
        <v xml:space="preserve"> </v>
      </c>
      <c r="AB2144" s="132" t="str">
        <f>IF('Raw Data'!B2151=0," ","No")</f>
        <v xml:space="preserve"> </v>
      </c>
      <c r="AC2144" s="139" t="str">
        <f>IF('Raw Data'!B2151=0," ","Yes")</f>
        <v xml:space="preserve"> </v>
      </c>
    </row>
    <row r="2145" spans="1:29" x14ac:dyDescent="0.2">
      <c r="A2145" s="21" t="str">
        <f>IF('Raw Data'!B2152=0," ",'Raw Data'!B2152)</f>
        <v xml:space="preserve"> </v>
      </c>
      <c r="B2145" s="27" t="str">
        <f>IF('Raw Data'!B2152=0," ",'Raw Data'!C2152)</f>
        <v xml:space="preserve"> </v>
      </c>
      <c r="C2145" s="21" t="str">
        <f>IF('Raw Data'!B2152=0," ",'Raw Data'!D2152)</f>
        <v xml:space="preserve"> </v>
      </c>
      <c r="D2145" s="21" t="str">
        <f>IF('Raw Data'!B2152=0," ",'Raw Data'!E2152)</f>
        <v xml:space="preserve"> </v>
      </c>
      <c r="E2145" s="21" t="str">
        <f>IF('Raw Data'!B2152=0," ",(MAX('Raw Data'!G2152:I2152)-MIN('Raw Data'!G2152:I2152)))</f>
        <v xml:space="preserve"> </v>
      </c>
      <c r="F2145" s="21" t="str">
        <f>IF('Raw Data'!B2152=0," ",(MAX('Raw Data'!J2152:L2152)-MIN('Raw Data'!J2152:L2152)))</f>
        <v xml:space="preserve"> </v>
      </c>
      <c r="G2145" s="21" t="str">
        <f>IF('Raw Data'!B2152=0," ",(MAX('Raw Data'!M2152:O2152)-MIN('Raw Data'!M2152:O2152)))</f>
        <v xml:space="preserve"> </v>
      </c>
      <c r="H2145" s="21" t="str">
        <f>IF('Raw Data'!B2152=0," ",(MAX('Raw Data'!P2152:R2152)-MIN('Raw Data'!P2152:R2152)))</f>
        <v xml:space="preserve"> </v>
      </c>
      <c r="I2145" s="21" t="str">
        <f>IF('Raw Data'!B2152=0," ",AVERAGE(E2145,G2145))</f>
        <v xml:space="preserve"> </v>
      </c>
      <c r="J2145" s="21" t="str">
        <f>IF('Raw Data'!B2152=0," ",AVERAGE(F2145,H2145))</f>
        <v xml:space="preserve"> </v>
      </c>
      <c r="K2145" s="21" t="str">
        <f>IF('Raw Data'!B2152=0," ",AVERAGE(I2145,J2145))</f>
        <v xml:space="preserve"> </v>
      </c>
      <c r="L2145" s="21" t="str">
        <f>IF('Raw Data'!B2152=0," ",AVERAGE('Raw Data'!G2152:I2152,'Raw Data'!M2152:O2152))</f>
        <v xml:space="preserve"> </v>
      </c>
      <c r="M2145" s="21" t="str">
        <f>IF('Raw Data'!B2152=0," ",AVERAGE('Raw Data'!J2152:L2152,'Raw Data'!P2152:R2152))</f>
        <v xml:space="preserve"> </v>
      </c>
      <c r="N2145" s="21" t="str">
        <f>IF('Raw Data'!B2152=0," ",(MAX(L2145:M2145)-MIN(L2145,M2145)))</f>
        <v xml:space="preserve"> </v>
      </c>
      <c r="O2145" s="21" t="str">
        <f>IF('Raw Data'!B2152=0," ",AVERAGE('Raw Data'!G2152:L2152))</f>
        <v xml:space="preserve"> </v>
      </c>
      <c r="P2145" s="21" t="str">
        <f>IF('Raw Data'!B2152=0," ",AVERAGE('Raw Data'!M2152:R2152))</f>
        <v xml:space="preserve"> </v>
      </c>
      <c r="Q2145" s="21" t="str">
        <f>IF('Raw Data'!B2152=0," ",(MAX(O2145:P2145)-MIN(O2145:P2145)))</f>
        <v xml:space="preserve"> </v>
      </c>
      <c r="R2145" s="21" t="str">
        <f>IF('Raw Data'!B2152=0," ",K2145*$H$1)</f>
        <v xml:space="preserve"> </v>
      </c>
      <c r="S2145" s="21" t="str">
        <f>IF('Raw Data'!B2152=0," ",(POWER(N2145*$H$2, 2)-(POWER(R2145,2)/6)))</f>
        <v xml:space="preserve"> </v>
      </c>
      <c r="T2145" s="21" t="str">
        <f>IF('Raw Data'!B2152=0," ",IF(S2145&lt;0,0,SQRT(S2145)))</f>
        <v xml:space="preserve"> </v>
      </c>
      <c r="U2145" s="21" t="str">
        <f>IF('Raw Data'!B2152=0," ",IF((D2145-C2145)&gt;POWER(10, 50),2*MIN(AVERAGE('Raw Data'!G2152:R2152)-C2145,D2145-AVERAGE('Raw Data'!G2152:R2152)),(D2145-C2145)/6))</f>
        <v xml:space="preserve"> </v>
      </c>
      <c r="V2145" s="21" t="str">
        <f>IF('Raw Data'!B2152=0," ",SQRT(POWER(R2145,2)+POWER(T2145,2)))</f>
        <v xml:space="preserve"> </v>
      </c>
      <c r="W2145" s="21" t="str">
        <f>IF('Raw Data'!B2152=0," ",IF(U2145&lt;V2145,0,SQRT(POWER(U2145,2)-POWER(V2145,2))))</f>
        <v xml:space="preserve"> </v>
      </c>
      <c r="X2145" s="21" t="str">
        <f>IF('Raw Data'!B2152=0," ",V2145/U2145)</f>
        <v xml:space="preserve"> </v>
      </c>
      <c r="Y2145" s="21" t="str">
        <f>IF('Raw Data'!B2152=0," ",SQRT(2)*(W2145/V2145))</f>
        <v xml:space="preserve"> </v>
      </c>
      <c r="Z2145" s="21" t="str">
        <f>IF('Raw Data'!B2152=0," ",'Raw Data'!T2152)</f>
        <v xml:space="preserve"> </v>
      </c>
      <c r="AA2145" s="21" t="str">
        <f>IF('Raw Data'!B2152=0," ",'Raw Data'!F2152)</f>
        <v xml:space="preserve"> </v>
      </c>
      <c r="AB2145" s="132" t="str">
        <f>IF('Raw Data'!B2152=0," ","No")</f>
        <v xml:space="preserve"> </v>
      </c>
      <c r="AC2145" s="139" t="str">
        <f>IF('Raw Data'!B2152=0," ","Yes")</f>
        <v xml:space="preserve"> </v>
      </c>
    </row>
    <row r="2146" spans="1:29" x14ac:dyDescent="0.2">
      <c r="A2146" s="21" t="str">
        <f>IF('Raw Data'!B2153=0," ",'Raw Data'!B2153)</f>
        <v xml:space="preserve"> </v>
      </c>
      <c r="B2146" s="27" t="str">
        <f>IF('Raw Data'!B2153=0," ",'Raw Data'!C2153)</f>
        <v xml:space="preserve"> </v>
      </c>
      <c r="C2146" s="21" t="str">
        <f>IF('Raw Data'!B2153=0," ",'Raw Data'!D2153)</f>
        <v xml:space="preserve"> </v>
      </c>
      <c r="D2146" s="21" t="str">
        <f>IF('Raw Data'!B2153=0," ",'Raw Data'!E2153)</f>
        <v xml:space="preserve"> </v>
      </c>
      <c r="E2146" s="21" t="str">
        <f>IF('Raw Data'!B2153=0," ",(MAX('Raw Data'!G2153:I2153)-MIN('Raw Data'!G2153:I2153)))</f>
        <v xml:space="preserve"> </v>
      </c>
      <c r="F2146" s="21" t="str">
        <f>IF('Raw Data'!B2153=0," ",(MAX('Raw Data'!J2153:L2153)-MIN('Raw Data'!J2153:L2153)))</f>
        <v xml:space="preserve"> </v>
      </c>
      <c r="G2146" s="21" t="str">
        <f>IF('Raw Data'!B2153=0," ",(MAX('Raw Data'!M2153:O2153)-MIN('Raw Data'!M2153:O2153)))</f>
        <v xml:space="preserve"> </v>
      </c>
      <c r="H2146" s="21" t="str">
        <f>IF('Raw Data'!B2153=0," ",(MAX('Raw Data'!P2153:R2153)-MIN('Raw Data'!P2153:R2153)))</f>
        <v xml:space="preserve"> </v>
      </c>
      <c r="I2146" s="21" t="str">
        <f>IF('Raw Data'!B2153=0," ",AVERAGE(E2146,G2146))</f>
        <v xml:space="preserve"> </v>
      </c>
      <c r="J2146" s="21" t="str">
        <f>IF('Raw Data'!B2153=0," ",AVERAGE(F2146,H2146))</f>
        <v xml:space="preserve"> </v>
      </c>
      <c r="K2146" s="21" t="str">
        <f>IF('Raw Data'!B2153=0," ",AVERAGE(I2146,J2146))</f>
        <v xml:space="preserve"> </v>
      </c>
      <c r="L2146" s="21" t="str">
        <f>IF('Raw Data'!B2153=0," ",AVERAGE('Raw Data'!G2153:I2153,'Raw Data'!M2153:O2153))</f>
        <v xml:space="preserve"> </v>
      </c>
      <c r="M2146" s="21" t="str">
        <f>IF('Raw Data'!B2153=0," ",AVERAGE('Raw Data'!J2153:L2153,'Raw Data'!P2153:R2153))</f>
        <v xml:space="preserve"> </v>
      </c>
      <c r="N2146" s="21" t="str">
        <f>IF('Raw Data'!B2153=0," ",(MAX(L2146:M2146)-MIN(L2146,M2146)))</f>
        <v xml:space="preserve"> </v>
      </c>
      <c r="O2146" s="21" t="str">
        <f>IF('Raw Data'!B2153=0," ",AVERAGE('Raw Data'!G2153:L2153))</f>
        <v xml:space="preserve"> </v>
      </c>
      <c r="P2146" s="21" t="str">
        <f>IF('Raw Data'!B2153=0," ",AVERAGE('Raw Data'!M2153:R2153))</f>
        <v xml:space="preserve"> </v>
      </c>
      <c r="Q2146" s="21" t="str">
        <f>IF('Raw Data'!B2153=0," ",(MAX(O2146:P2146)-MIN(O2146:P2146)))</f>
        <v xml:space="preserve"> </v>
      </c>
      <c r="R2146" s="21" t="str">
        <f>IF('Raw Data'!B2153=0," ",K2146*$H$1)</f>
        <v xml:space="preserve"> </v>
      </c>
      <c r="S2146" s="21" t="str">
        <f>IF('Raw Data'!B2153=0," ",(POWER(N2146*$H$2, 2)-(POWER(R2146,2)/6)))</f>
        <v xml:space="preserve"> </v>
      </c>
      <c r="T2146" s="21" t="str">
        <f>IF('Raw Data'!B2153=0," ",IF(S2146&lt;0,0,SQRT(S2146)))</f>
        <v xml:space="preserve"> </v>
      </c>
      <c r="U2146" s="21" t="str">
        <f>IF('Raw Data'!B2153=0," ",IF((D2146-C2146)&gt;POWER(10, 50),2*MIN(AVERAGE('Raw Data'!G2153:R2153)-C2146,D2146-AVERAGE('Raw Data'!G2153:R2153)),(D2146-C2146)/6))</f>
        <v xml:space="preserve"> </v>
      </c>
      <c r="V2146" s="21" t="str">
        <f>IF('Raw Data'!B2153=0," ",SQRT(POWER(R2146,2)+POWER(T2146,2)))</f>
        <v xml:space="preserve"> </v>
      </c>
      <c r="W2146" s="21" t="str">
        <f>IF('Raw Data'!B2153=0," ",IF(U2146&lt;V2146,0,SQRT(POWER(U2146,2)-POWER(V2146,2))))</f>
        <v xml:space="preserve"> </v>
      </c>
      <c r="X2146" s="21" t="str">
        <f>IF('Raw Data'!B2153=0," ",V2146/U2146)</f>
        <v xml:space="preserve"> </v>
      </c>
      <c r="Y2146" s="21" t="str">
        <f>IF('Raw Data'!B2153=0," ",SQRT(2)*(W2146/V2146))</f>
        <v xml:space="preserve"> </v>
      </c>
      <c r="Z2146" s="21" t="str">
        <f>IF('Raw Data'!B2153=0," ",'Raw Data'!T2153)</f>
        <v xml:space="preserve"> </v>
      </c>
      <c r="AA2146" s="21" t="str">
        <f>IF('Raw Data'!B2153=0," ",'Raw Data'!F2153)</f>
        <v xml:space="preserve"> </v>
      </c>
      <c r="AB2146" s="132" t="str">
        <f>IF('Raw Data'!B2153=0," ","No")</f>
        <v xml:space="preserve"> </v>
      </c>
      <c r="AC2146" s="139" t="str">
        <f>IF('Raw Data'!B2153=0," ","Yes")</f>
        <v xml:space="preserve"> </v>
      </c>
    </row>
    <row r="2147" spans="1:29" x14ac:dyDescent="0.2">
      <c r="A2147" s="21" t="str">
        <f>IF('Raw Data'!B2154=0," ",'Raw Data'!B2154)</f>
        <v xml:space="preserve"> </v>
      </c>
      <c r="B2147" s="27" t="str">
        <f>IF('Raw Data'!B2154=0," ",'Raw Data'!C2154)</f>
        <v xml:space="preserve"> </v>
      </c>
      <c r="C2147" s="21" t="str">
        <f>IF('Raw Data'!B2154=0," ",'Raw Data'!D2154)</f>
        <v xml:space="preserve"> </v>
      </c>
      <c r="D2147" s="21" t="str">
        <f>IF('Raw Data'!B2154=0," ",'Raw Data'!E2154)</f>
        <v xml:space="preserve"> </v>
      </c>
      <c r="E2147" s="21" t="str">
        <f>IF('Raw Data'!B2154=0," ",(MAX('Raw Data'!G2154:I2154)-MIN('Raw Data'!G2154:I2154)))</f>
        <v xml:space="preserve"> </v>
      </c>
      <c r="F2147" s="21" t="str">
        <f>IF('Raw Data'!B2154=0," ",(MAX('Raw Data'!J2154:L2154)-MIN('Raw Data'!J2154:L2154)))</f>
        <v xml:space="preserve"> </v>
      </c>
      <c r="G2147" s="21" t="str">
        <f>IF('Raw Data'!B2154=0," ",(MAX('Raw Data'!M2154:O2154)-MIN('Raw Data'!M2154:O2154)))</f>
        <v xml:space="preserve"> </v>
      </c>
      <c r="H2147" s="21" t="str">
        <f>IF('Raw Data'!B2154=0," ",(MAX('Raw Data'!P2154:R2154)-MIN('Raw Data'!P2154:R2154)))</f>
        <v xml:space="preserve"> </v>
      </c>
      <c r="I2147" s="21" t="str">
        <f>IF('Raw Data'!B2154=0," ",AVERAGE(E2147,G2147))</f>
        <v xml:space="preserve"> </v>
      </c>
      <c r="J2147" s="21" t="str">
        <f>IF('Raw Data'!B2154=0," ",AVERAGE(F2147,H2147))</f>
        <v xml:space="preserve"> </v>
      </c>
      <c r="K2147" s="21" t="str">
        <f>IF('Raw Data'!B2154=0," ",AVERAGE(I2147,J2147))</f>
        <v xml:space="preserve"> </v>
      </c>
      <c r="L2147" s="21" t="str">
        <f>IF('Raw Data'!B2154=0," ",AVERAGE('Raw Data'!G2154:I2154,'Raw Data'!M2154:O2154))</f>
        <v xml:space="preserve"> </v>
      </c>
      <c r="M2147" s="21" t="str">
        <f>IF('Raw Data'!B2154=0," ",AVERAGE('Raw Data'!J2154:L2154,'Raw Data'!P2154:R2154))</f>
        <v xml:space="preserve"> </v>
      </c>
      <c r="N2147" s="21" t="str">
        <f>IF('Raw Data'!B2154=0," ",(MAX(L2147:M2147)-MIN(L2147,M2147)))</f>
        <v xml:space="preserve"> </v>
      </c>
      <c r="O2147" s="21" t="str">
        <f>IF('Raw Data'!B2154=0," ",AVERAGE('Raw Data'!G2154:L2154))</f>
        <v xml:space="preserve"> </v>
      </c>
      <c r="P2147" s="21" t="str">
        <f>IF('Raw Data'!B2154=0," ",AVERAGE('Raw Data'!M2154:R2154))</f>
        <v xml:space="preserve"> </v>
      </c>
      <c r="Q2147" s="21" t="str">
        <f>IF('Raw Data'!B2154=0," ",(MAX(O2147:P2147)-MIN(O2147:P2147)))</f>
        <v xml:space="preserve"> </v>
      </c>
      <c r="R2147" s="21" t="str">
        <f>IF('Raw Data'!B2154=0," ",K2147*$H$1)</f>
        <v xml:space="preserve"> </v>
      </c>
      <c r="S2147" s="21" t="str">
        <f>IF('Raw Data'!B2154=0," ",(POWER(N2147*$H$2, 2)-(POWER(R2147,2)/6)))</f>
        <v xml:space="preserve"> </v>
      </c>
      <c r="T2147" s="21" t="str">
        <f>IF('Raw Data'!B2154=0," ",IF(S2147&lt;0,0,SQRT(S2147)))</f>
        <v xml:space="preserve"> </v>
      </c>
      <c r="U2147" s="21" t="str">
        <f>IF('Raw Data'!B2154=0," ",IF((D2147-C2147)&gt;POWER(10, 50),2*MIN(AVERAGE('Raw Data'!G2154:R2154)-C2147,D2147-AVERAGE('Raw Data'!G2154:R2154)),(D2147-C2147)/6))</f>
        <v xml:space="preserve"> </v>
      </c>
      <c r="V2147" s="21" t="str">
        <f>IF('Raw Data'!B2154=0," ",SQRT(POWER(R2147,2)+POWER(T2147,2)))</f>
        <v xml:space="preserve"> </v>
      </c>
      <c r="W2147" s="21" t="str">
        <f>IF('Raw Data'!B2154=0," ",IF(U2147&lt;V2147,0,SQRT(POWER(U2147,2)-POWER(V2147,2))))</f>
        <v xml:space="preserve"> </v>
      </c>
      <c r="X2147" s="21" t="str">
        <f>IF('Raw Data'!B2154=0," ",V2147/U2147)</f>
        <v xml:space="preserve"> </v>
      </c>
      <c r="Y2147" s="21" t="str">
        <f>IF('Raw Data'!B2154=0," ",SQRT(2)*(W2147/V2147))</f>
        <v xml:space="preserve"> </v>
      </c>
      <c r="Z2147" s="21" t="str">
        <f>IF('Raw Data'!B2154=0," ",'Raw Data'!T2154)</f>
        <v xml:space="preserve"> </v>
      </c>
      <c r="AA2147" s="21" t="str">
        <f>IF('Raw Data'!B2154=0," ",'Raw Data'!F2154)</f>
        <v xml:space="preserve"> </v>
      </c>
      <c r="AB2147" s="132" t="str">
        <f>IF('Raw Data'!B2154=0," ","No")</f>
        <v xml:space="preserve"> </v>
      </c>
      <c r="AC2147" s="139" t="str">
        <f>IF('Raw Data'!B2154=0," ","Yes")</f>
        <v xml:space="preserve"> </v>
      </c>
    </row>
    <row r="2148" spans="1:29" x14ac:dyDescent="0.2">
      <c r="A2148" s="21" t="str">
        <f>IF('Raw Data'!B2155=0," ",'Raw Data'!B2155)</f>
        <v xml:space="preserve"> </v>
      </c>
      <c r="B2148" s="27" t="str">
        <f>IF('Raw Data'!B2155=0," ",'Raw Data'!C2155)</f>
        <v xml:space="preserve"> </v>
      </c>
      <c r="C2148" s="21" t="str">
        <f>IF('Raw Data'!B2155=0," ",'Raw Data'!D2155)</f>
        <v xml:space="preserve"> </v>
      </c>
      <c r="D2148" s="21" t="str">
        <f>IF('Raw Data'!B2155=0," ",'Raw Data'!E2155)</f>
        <v xml:space="preserve"> </v>
      </c>
      <c r="E2148" s="21" t="str">
        <f>IF('Raw Data'!B2155=0," ",(MAX('Raw Data'!G2155:I2155)-MIN('Raw Data'!G2155:I2155)))</f>
        <v xml:space="preserve"> </v>
      </c>
      <c r="F2148" s="21" t="str">
        <f>IF('Raw Data'!B2155=0," ",(MAX('Raw Data'!J2155:L2155)-MIN('Raw Data'!J2155:L2155)))</f>
        <v xml:space="preserve"> </v>
      </c>
      <c r="G2148" s="21" t="str">
        <f>IF('Raw Data'!B2155=0," ",(MAX('Raw Data'!M2155:O2155)-MIN('Raw Data'!M2155:O2155)))</f>
        <v xml:space="preserve"> </v>
      </c>
      <c r="H2148" s="21" t="str">
        <f>IF('Raw Data'!B2155=0," ",(MAX('Raw Data'!P2155:R2155)-MIN('Raw Data'!P2155:R2155)))</f>
        <v xml:space="preserve"> </v>
      </c>
      <c r="I2148" s="21" t="str">
        <f>IF('Raw Data'!B2155=0," ",AVERAGE(E2148,G2148))</f>
        <v xml:space="preserve"> </v>
      </c>
      <c r="J2148" s="21" t="str">
        <f>IF('Raw Data'!B2155=0," ",AVERAGE(F2148,H2148))</f>
        <v xml:space="preserve"> </v>
      </c>
      <c r="K2148" s="21" t="str">
        <f>IF('Raw Data'!B2155=0," ",AVERAGE(I2148,J2148))</f>
        <v xml:space="preserve"> </v>
      </c>
      <c r="L2148" s="21" t="str">
        <f>IF('Raw Data'!B2155=0," ",AVERAGE('Raw Data'!G2155:I2155,'Raw Data'!M2155:O2155))</f>
        <v xml:space="preserve"> </v>
      </c>
      <c r="M2148" s="21" t="str">
        <f>IF('Raw Data'!B2155=0," ",AVERAGE('Raw Data'!J2155:L2155,'Raw Data'!P2155:R2155))</f>
        <v xml:space="preserve"> </v>
      </c>
      <c r="N2148" s="21" t="str">
        <f>IF('Raw Data'!B2155=0," ",(MAX(L2148:M2148)-MIN(L2148,M2148)))</f>
        <v xml:space="preserve"> </v>
      </c>
      <c r="O2148" s="21" t="str">
        <f>IF('Raw Data'!B2155=0," ",AVERAGE('Raw Data'!G2155:L2155))</f>
        <v xml:space="preserve"> </v>
      </c>
      <c r="P2148" s="21" t="str">
        <f>IF('Raw Data'!B2155=0," ",AVERAGE('Raw Data'!M2155:R2155))</f>
        <v xml:space="preserve"> </v>
      </c>
      <c r="Q2148" s="21" t="str">
        <f>IF('Raw Data'!B2155=0," ",(MAX(O2148:P2148)-MIN(O2148:P2148)))</f>
        <v xml:space="preserve"> </v>
      </c>
      <c r="R2148" s="21" t="str">
        <f>IF('Raw Data'!B2155=0," ",K2148*$H$1)</f>
        <v xml:space="preserve"> </v>
      </c>
      <c r="S2148" s="21" t="str">
        <f>IF('Raw Data'!B2155=0," ",(POWER(N2148*$H$2, 2)-(POWER(R2148,2)/6)))</f>
        <v xml:space="preserve"> </v>
      </c>
      <c r="T2148" s="21" t="str">
        <f>IF('Raw Data'!B2155=0," ",IF(S2148&lt;0,0,SQRT(S2148)))</f>
        <v xml:space="preserve"> </v>
      </c>
      <c r="U2148" s="21" t="str">
        <f>IF('Raw Data'!B2155=0," ",IF((D2148-C2148)&gt;POWER(10, 50),2*MIN(AVERAGE('Raw Data'!G2155:R2155)-C2148,D2148-AVERAGE('Raw Data'!G2155:R2155)),(D2148-C2148)/6))</f>
        <v xml:space="preserve"> </v>
      </c>
      <c r="V2148" s="21" t="str">
        <f>IF('Raw Data'!B2155=0," ",SQRT(POWER(R2148,2)+POWER(T2148,2)))</f>
        <v xml:space="preserve"> </v>
      </c>
      <c r="W2148" s="21" t="str">
        <f>IF('Raw Data'!B2155=0," ",IF(U2148&lt;V2148,0,SQRT(POWER(U2148,2)-POWER(V2148,2))))</f>
        <v xml:space="preserve"> </v>
      </c>
      <c r="X2148" s="21" t="str">
        <f>IF('Raw Data'!B2155=0," ",V2148/U2148)</f>
        <v xml:space="preserve"> </v>
      </c>
      <c r="Y2148" s="21" t="str">
        <f>IF('Raw Data'!B2155=0," ",SQRT(2)*(W2148/V2148))</f>
        <v xml:space="preserve"> </v>
      </c>
      <c r="Z2148" s="21" t="str">
        <f>IF('Raw Data'!B2155=0," ",'Raw Data'!T2155)</f>
        <v xml:space="preserve"> </v>
      </c>
      <c r="AA2148" s="21" t="str">
        <f>IF('Raw Data'!B2155=0," ",'Raw Data'!F2155)</f>
        <v xml:space="preserve"> </v>
      </c>
      <c r="AB2148" s="132" t="str">
        <f>IF('Raw Data'!B2155=0," ","No")</f>
        <v xml:space="preserve"> </v>
      </c>
      <c r="AC2148" s="139" t="str">
        <f>IF('Raw Data'!B2155=0," ","Yes")</f>
        <v xml:space="preserve"> </v>
      </c>
    </row>
    <row r="2149" spans="1:29" x14ac:dyDescent="0.2">
      <c r="A2149" s="21" t="str">
        <f>IF('Raw Data'!B2156=0," ",'Raw Data'!B2156)</f>
        <v xml:space="preserve"> </v>
      </c>
      <c r="B2149" s="27" t="str">
        <f>IF('Raw Data'!B2156=0," ",'Raw Data'!C2156)</f>
        <v xml:space="preserve"> </v>
      </c>
      <c r="C2149" s="21" t="str">
        <f>IF('Raw Data'!B2156=0," ",'Raw Data'!D2156)</f>
        <v xml:space="preserve"> </v>
      </c>
      <c r="D2149" s="21" t="str">
        <f>IF('Raw Data'!B2156=0," ",'Raw Data'!E2156)</f>
        <v xml:space="preserve"> </v>
      </c>
      <c r="E2149" s="21" t="str">
        <f>IF('Raw Data'!B2156=0," ",(MAX('Raw Data'!G2156:I2156)-MIN('Raw Data'!G2156:I2156)))</f>
        <v xml:space="preserve"> </v>
      </c>
      <c r="F2149" s="21" t="str">
        <f>IF('Raw Data'!B2156=0," ",(MAX('Raw Data'!J2156:L2156)-MIN('Raw Data'!J2156:L2156)))</f>
        <v xml:space="preserve"> </v>
      </c>
      <c r="G2149" s="21" t="str">
        <f>IF('Raw Data'!B2156=0," ",(MAX('Raw Data'!M2156:O2156)-MIN('Raw Data'!M2156:O2156)))</f>
        <v xml:space="preserve"> </v>
      </c>
      <c r="H2149" s="21" t="str">
        <f>IF('Raw Data'!B2156=0," ",(MAX('Raw Data'!P2156:R2156)-MIN('Raw Data'!P2156:R2156)))</f>
        <v xml:space="preserve"> </v>
      </c>
      <c r="I2149" s="21" t="str">
        <f>IF('Raw Data'!B2156=0," ",AVERAGE(E2149,G2149))</f>
        <v xml:space="preserve"> </v>
      </c>
      <c r="J2149" s="21" t="str">
        <f>IF('Raw Data'!B2156=0," ",AVERAGE(F2149,H2149))</f>
        <v xml:space="preserve"> </v>
      </c>
      <c r="K2149" s="21" t="str">
        <f>IF('Raw Data'!B2156=0," ",AVERAGE(I2149,J2149))</f>
        <v xml:space="preserve"> </v>
      </c>
      <c r="L2149" s="21" t="str">
        <f>IF('Raw Data'!B2156=0," ",AVERAGE('Raw Data'!G2156:I2156,'Raw Data'!M2156:O2156))</f>
        <v xml:space="preserve"> </v>
      </c>
      <c r="M2149" s="21" t="str">
        <f>IF('Raw Data'!B2156=0," ",AVERAGE('Raw Data'!J2156:L2156,'Raw Data'!P2156:R2156))</f>
        <v xml:space="preserve"> </v>
      </c>
      <c r="N2149" s="21" t="str">
        <f>IF('Raw Data'!B2156=0," ",(MAX(L2149:M2149)-MIN(L2149,M2149)))</f>
        <v xml:space="preserve"> </v>
      </c>
      <c r="O2149" s="21" t="str">
        <f>IF('Raw Data'!B2156=0," ",AVERAGE('Raw Data'!G2156:L2156))</f>
        <v xml:space="preserve"> </v>
      </c>
      <c r="P2149" s="21" t="str">
        <f>IF('Raw Data'!B2156=0," ",AVERAGE('Raw Data'!M2156:R2156))</f>
        <v xml:space="preserve"> </v>
      </c>
      <c r="Q2149" s="21" t="str">
        <f>IF('Raw Data'!B2156=0," ",(MAX(O2149:P2149)-MIN(O2149:P2149)))</f>
        <v xml:space="preserve"> </v>
      </c>
      <c r="R2149" s="21" t="str">
        <f>IF('Raw Data'!B2156=0," ",K2149*$H$1)</f>
        <v xml:space="preserve"> </v>
      </c>
      <c r="S2149" s="21" t="str">
        <f>IF('Raw Data'!B2156=0," ",(POWER(N2149*$H$2, 2)-(POWER(R2149,2)/6)))</f>
        <v xml:space="preserve"> </v>
      </c>
      <c r="T2149" s="21" t="str">
        <f>IF('Raw Data'!B2156=0," ",IF(S2149&lt;0,0,SQRT(S2149)))</f>
        <v xml:space="preserve"> </v>
      </c>
      <c r="U2149" s="21" t="str">
        <f>IF('Raw Data'!B2156=0," ",IF((D2149-C2149)&gt;POWER(10, 50),2*MIN(AVERAGE('Raw Data'!G2156:R2156)-C2149,D2149-AVERAGE('Raw Data'!G2156:R2156)),(D2149-C2149)/6))</f>
        <v xml:space="preserve"> </v>
      </c>
      <c r="V2149" s="21" t="str">
        <f>IF('Raw Data'!B2156=0," ",SQRT(POWER(R2149,2)+POWER(T2149,2)))</f>
        <v xml:space="preserve"> </v>
      </c>
      <c r="W2149" s="21" t="str">
        <f>IF('Raw Data'!B2156=0," ",IF(U2149&lt;V2149,0,SQRT(POWER(U2149,2)-POWER(V2149,2))))</f>
        <v xml:space="preserve"> </v>
      </c>
      <c r="X2149" s="21" t="str">
        <f>IF('Raw Data'!B2156=0," ",V2149/U2149)</f>
        <v xml:space="preserve"> </v>
      </c>
      <c r="Y2149" s="21" t="str">
        <f>IF('Raw Data'!B2156=0," ",SQRT(2)*(W2149/V2149))</f>
        <v xml:space="preserve"> </v>
      </c>
      <c r="Z2149" s="21" t="str">
        <f>IF('Raw Data'!B2156=0," ",'Raw Data'!T2156)</f>
        <v xml:space="preserve"> </v>
      </c>
      <c r="AA2149" s="21" t="str">
        <f>IF('Raw Data'!B2156=0," ",'Raw Data'!F2156)</f>
        <v xml:space="preserve"> </v>
      </c>
      <c r="AB2149" s="132" t="str">
        <f>IF('Raw Data'!B2156=0," ","No")</f>
        <v xml:space="preserve"> </v>
      </c>
      <c r="AC2149" s="139" t="str">
        <f>IF('Raw Data'!B2156=0," ","Yes")</f>
        <v xml:space="preserve"> </v>
      </c>
    </row>
    <row r="2150" spans="1:29" x14ac:dyDescent="0.2">
      <c r="A2150" s="21" t="str">
        <f>IF('Raw Data'!B2157=0," ",'Raw Data'!B2157)</f>
        <v xml:space="preserve"> </v>
      </c>
      <c r="B2150" s="27" t="str">
        <f>IF('Raw Data'!B2157=0," ",'Raw Data'!C2157)</f>
        <v xml:space="preserve"> </v>
      </c>
      <c r="C2150" s="21" t="str">
        <f>IF('Raw Data'!B2157=0," ",'Raw Data'!D2157)</f>
        <v xml:space="preserve"> </v>
      </c>
      <c r="D2150" s="21" t="str">
        <f>IF('Raw Data'!B2157=0," ",'Raw Data'!E2157)</f>
        <v xml:space="preserve"> </v>
      </c>
      <c r="E2150" s="21" t="str">
        <f>IF('Raw Data'!B2157=0," ",(MAX('Raw Data'!G2157:I2157)-MIN('Raw Data'!G2157:I2157)))</f>
        <v xml:space="preserve"> </v>
      </c>
      <c r="F2150" s="21" t="str">
        <f>IF('Raw Data'!B2157=0," ",(MAX('Raw Data'!J2157:L2157)-MIN('Raw Data'!J2157:L2157)))</f>
        <v xml:space="preserve"> </v>
      </c>
      <c r="G2150" s="21" t="str">
        <f>IF('Raw Data'!B2157=0," ",(MAX('Raw Data'!M2157:O2157)-MIN('Raw Data'!M2157:O2157)))</f>
        <v xml:space="preserve"> </v>
      </c>
      <c r="H2150" s="21" t="str">
        <f>IF('Raw Data'!B2157=0," ",(MAX('Raw Data'!P2157:R2157)-MIN('Raw Data'!P2157:R2157)))</f>
        <v xml:space="preserve"> </v>
      </c>
      <c r="I2150" s="21" t="str">
        <f>IF('Raw Data'!B2157=0," ",AVERAGE(E2150,G2150))</f>
        <v xml:space="preserve"> </v>
      </c>
      <c r="J2150" s="21" t="str">
        <f>IF('Raw Data'!B2157=0," ",AVERAGE(F2150,H2150))</f>
        <v xml:space="preserve"> </v>
      </c>
      <c r="K2150" s="21" t="str">
        <f>IF('Raw Data'!B2157=0," ",AVERAGE(I2150,J2150))</f>
        <v xml:space="preserve"> </v>
      </c>
      <c r="L2150" s="21" t="str">
        <f>IF('Raw Data'!B2157=0," ",AVERAGE('Raw Data'!G2157:I2157,'Raw Data'!M2157:O2157))</f>
        <v xml:space="preserve"> </v>
      </c>
      <c r="M2150" s="21" t="str">
        <f>IF('Raw Data'!B2157=0," ",AVERAGE('Raw Data'!J2157:L2157,'Raw Data'!P2157:R2157))</f>
        <v xml:space="preserve"> </v>
      </c>
      <c r="N2150" s="21" t="str">
        <f>IF('Raw Data'!B2157=0," ",(MAX(L2150:M2150)-MIN(L2150,M2150)))</f>
        <v xml:space="preserve"> </v>
      </c>
      <c r="O2150" s="21" t="str">
        <f>IF('Raw Data'!B2157=0," ",AVERAGE('Raw Data'!G2157:L2157))</f>
        <v xml:space="preserve"> </v>
      </c>
      <c r="P2150" s="21" t="str">
        <f>IF('Raw Data'!B2157=0," ",AVERAGE('Raw Data'!M2157:R2157))</f>
        <v xml:space="preserve"> </v>
      </c>
      <c r="Q2150" s="21" t="str">
        <f>IF('Raw Data'!B2157=0," ",(MAX(O2150:P2150)-MIN(O2150:P2150)))</f>
        <v xml:space="preserve"> </v>
      </c>
      <c r="R2150" s="21" t="str">
        <f>IF('Raw Data'!B2157=0," ",K2150*$H$1)</f>
        <v xml:space="preserve"> </v>
      </c>
      <c r="S2150" s="21" t="str">
        <f>IF('Raw Data'!B2157=0," ",(POWER(N2150*$H$2, 2)-(POWER(R2150,2)/6)))</f>
        <v xml:space="preserve"> </v>
      </c>
      <c r="T2150" s="21" t="str">
        <f>IF('Raw Data'!B2157=0," ",IF(S2150&lt;0,0,SQRT(S2150)))</f>
        <v xml:space="preserve"> </v>
      </c>
      <c r="U2150" s="21" t="str">
        <f>IF('Raw Data'!B2157=0," ",IF((D2150-C2150)&gt;POWER(10, 50),2*MIN(AVERAGE('Raw Data'!G2157:R2157)-C2150,D2150-AVERAGE('Raw Data'!G2157:R2157)),(D2150-C2150)/6))</f>
        <v xml:space="preserve"> </v>
      </c>
      <c r="V2150" s="21" t="str">
        <f>IF('Raw Data'!B2157=0," ",SQRT(POWER(R2150,2)+POWER(T2150,2)))</f>
        <v xml:space="preserve"> </v>
      </c>
      <c r="W2150" s="21" t="str">
        <f>IF('Raw Data'!B2157=0," ",IF(U2150&lt;V2150,0,SQRT(POWER(U2150,2)-POWER(V2150,2))))</f>
        <v xml:space="preserve"> </v>
      </c>
      <c r="X2150" s="21" t="str">
        <f>IF('Raw Data'!B2157=0," ",V2150/U2150)</f>
        <v xml:space="preserve"> </v>
      </c>
      <c r="Y2150" s="21" t="str">
        <f>IF('Raw Data'!B2157=0," ",SQRT(2)*(W2150/V2150))</f>
        <v xml:space="preserve"> </v>
      </c>
      <c r="Z2150" s="21" t="str">
        <f>IF('Raw Data'!B2157=0," ",'Raw Data'!T2157)</f>
        <v xml:space="preserve"> </v>
      </c>
      <c r="AA2150" s="21" t="str">
        <f>IF('Raw Data'!B2157=0," ",'Raw Data'!F2157)</f>
        <v xml:space="preserve"> </v>
      </c>
      <c r="AB2150" s="132" t="str">
        <f>IF('Raw Data'!B2157=0," ","No")</f>
        <v xml:space="preserve"> </v>
      </c>
      <c r="AC2150" s="139" t="str">
        <f>IF('Raw Data'!B2157=0," ","Yes")</f>
        <v xml:space="preserve"> </v>
      </c>
    </row>
    <row r="2151" spans="1:29" x14ac:dyDescent="0.2">
      <c r="A2151" s="21" t="str">
        <f>IF('Raw Data'!B2158=0," ",'Raw Data'!B2158)</f>
        <v xml:space="preserve"> </v>
      </c>
      <c r="B2151" s="27" t="str">
        <f>IF('Raw Data'!B2158=0," ",'Raw Data'!C2158)</f>
        <v xml:space="preserve"> </v>
      </c>
      <c r="C2151" s="21" t="str">
        <f>IF('Raw Data'!B2158=0," ",'Raw Data'!D2158)</f>
        <v xml:space="preserve"> </v>
      </c>
      <c r="D2151" s="21" t="str">
        <f>IF('Raw Data'!B2158=0," ",'Raw Data'!E2158)</f>
        <v xml:space="preserve"> </v>
      </c>
      <c r="E2151" s="21" t="str">
        <f>IF('Raw Data'!B2158=0," ",(MAX('Raw Data'!G2158:I2158)-MIN('Raw Data'!G2158:I2158)))</f>
        <v xml:space="preserve"> </v>
      </c>
      <c r="F2151" s="21" t="str">
        <f>IF('Raw Data'!B2158=0," ",(MAX('Raw Data'!J2158:L2158)-MIN('Raw Data'!J2158:L2158)))</f>
        <v xml:space="preserve"> </v>
      </c>
      <c r="G2151" s="21" t="str">
        <f>IF('Raw Data'!B2158=0," ",(MAX('Raw Data'!M2158:O2158)-MIN('Raw Data'!M2158:O2158)))</f>
        <v xml:space="preserve"> </v>
      </c>
      <c r="H2151" s="21" t="str">
        <f>IF('Raw Data'!B2158=0," ",(MAX('Raw Data'!P2158:R2158)-MIN('Raw Data'!P2158:R2158)))</f>
        <v xml:space="preserve"> </v>
      </c>
      <c r="I2151" s="21" t="str">
        <f>IF('Raw Data'!B2158=0," ",AVERAGE(E2151,G2151))</f>
        <v xml:space="preserve"> </v>
      </c>
      <c r="J2151" s="21" t="str">
        <f>IF('Raw Data'!B2158=0," ",AVERAGE(F2151,H2151))</f>
        <v xml:space="preserve"> </v>
      </c>
      <c r="K2151" s="21" t="str">
        <f>IF('Raw Data'!B2158=0," ",AVERAGE(I2151,J2151))</f>
        <v xml:space="preserve"> </v>
      </c>
      <c r="L2151" s="21" t="str">
        <f>IF('Raw Data'!B2158=0," ",AVERAGE('Raw Data'!G2158:I2158,'Raw Data'!M2158:O2158))</f>
        <v xml:space="preserve"> </v>
      </c>
      <c r="M2151" s="21" t="str">
        <f>IF('Raw Data'!B2158=0," ",AVERAGE('Raw Data'!J2158:L2158,'Raw Data'!P2158:R2158))</f>
        <v xml:space="preserve"> </v>
      </c>
      <c r="N2151" s="21" t="str">
        <f>IF('Raw Data'!B2158=0," ",(MAX(L2151:M2151)-MIN(L2151,M2151)))</f>
        <v xml:space="preserve"> </v>
      </c>
      <c r="O2151" s="21" t="str">
        <f>IF('Raw Data'!B2158=0," ",AVERAGE('Raw Data'!G2158:L2158))</f>
        <v xml:space="preserve"> </v>
      </c>
      <c r="P2151" s="21" t="str">
        <f>IF('Raw Data'!B2158=0," ",AVERAGE('Raw Data'!M2158:R2158))</f>
        <v xml:space="preserve"> </v>
      </c>
      <c r="Q2151" s="21" t="str">
        <f>IF('Raw Data'!B2158=0," ",(MAX(O2151:P2151)-MIN(O2151:P2151)))</f>
        <v xml:space="preserve"> </v>
      </c>
      <c r="R2151" s="21" t="str">
        <f>IF('Raw Data'!B2158=0," ",K2151*$H$1)</f>
        <v xml:space="preserve"> </v>
      </c>
      <c r="S2151" s="21" t="str">
        <f>IF('Raw Data'!B2158=0," ",(POWER(N2151*$H$2, 2)-(POWER(R2151,2)/6)))</f>
        <v xml:space="preserve"> </v>
      </c>
      <c r="T2151" s="21" t="str">
        <f>IF('Raw Data'!B2158=0," ",IF(S2151&lt;0,0,SQRT(S2151)))</f>
        <v xml:space="preserve"> </v>
      </c>
      <c r="U2151" s="21" t="str">
        <f>IF('Raw Data'!B2158=0," ",IF((D2151-C2151)&gt;POWER(10, 50),2*MIN(AVERAGE('Raw Data'!G2158:R2158)-C2151,D2151-AVERAGE('Raw Data'!G2158:R2158)),(D2151-C2151)/6))</f>
        <v xml:space="preserve"> </v>
      </c>
      <c r="V2151" s="21" t="str">
        <f>IF('Raw Data'!B2158=0," ",SQRT(POWER(R2151,2)+POWER(T2151,2)))</f>
        <v xml:space="preserve"> </v>
      </c>
      <c r="W2151" s="21" t="str">
        <f>IF('Raw Data'!B2158=0," ",IF(U2151&lt;V2151,0,SQRT(POWER(U2151,2)-POWER(V2151,2))))</f>
        <v xml:space="preserve"> </v>
      </c>
      <c r="X2151" s="21" t="str">
        <f>IF('Raw Data'!B2158=0," ",V2151/U2151)</f>
        <v xml:space="preserve"> </v>
      </c>
      <c r="Y2151" s="21" t="str">
        <f>IF('Raw Data'!B2158=0," ",SQRT(2)*(W2151/V2151))</f>
        <v xml:space="preserve"> </v>
      </c>
      <c r="Z2151" s="21" t="str">
        <f>IF('Raw Data'!B2158=0," ",'Raw Data'!T2158)</f>
        <v xml:space="preserve"> </v>
      </c>
      <c r="AA2151" s="21" t="str">
        <f>IF('Raw Data'!B2158=0," ",'Raw Data'!F2158)</f>
        <v xml:space="preserve"> </v>
      </c>
      <c r="AB2151" s="132" t="str">
        <f>IF('Raw Data'!B2158=0," ","No")</f>
        <v xml:space="preserve"> </v>
      </c>
      <c r="AC2151" s="139" t="str">
        <f>IF('Raw Data'!B2158=0," ","Yes")</f>
        <v xml:space="preserve"> </v>
      </c>
    </row>
    <row r="2152" spans="1:29" x14ac:dyDescent="0.2">
      <c r="A2152" s="21" t="str">
        <f>IF('Raw Data'!B2159=0," ",'Raw Data'!B2159)</f>
        <v xml:space="preserve"> </v>
      </c>
      <c r="B2152" s="27" t="str">
        <f>IF('Raw Data'!B2159=0," ",'Raw Data'!C2159)</f>
        <v xml:space="preserve"> </v>
      </c>
      <c r="C2152" s="21" t="str">
        <f>IF('Raw Data'!B2159=0," ",'Raw Data'!D2159)</f>
        <v xml:space="preserve"> </v>
      </c>
      <c r="D2152" s="21" t="str">
        <f>IF('Raw Data'!B2159=0," ",'Raw Data'!E2159)</f>
        <v xml:space="preserve"> </v>
      </c>
      <c r="E2152" s="21" t="str">
        <f>IF('Raw Data'!B2159=0," ",(MAX('Raw Data'!G2159:I2159)-MIN('Raw Data'!G2159:I2159)))</f>
        <v xml:space="preserve"> </v>
      </c>
      <c r="F2152" s="21" t="str">
        <f>IF('Raw Data'!B2159=0," ",(MAX('Raw Data'!J2159:L2159)-MIN('Raw Data'!J2159:L2159)))</f>
        <v xml:space="preserve"> </v>
      </c>
      <c r="G2152" s="21" t="str">
        <f>IF('Raw Data'!B2159=0," ",(MAX('Raw Data'!M2159:O2159)-MIN('Raw Data'!M2159:O2159)))</f>
        <v xml:space="preserve"> </v>
      </c>
      <c r="H2152" s="21" t="str">
        <f>IF('Raw Data'!B2159=0," ",(MAX('Raw Data'!P2159:R2159)-MIN('Raw Data'!P2159:R2159)))</f>
        <v xml:space="preserve"> </v>
      </c>
      <c r="I2152" s="21" t="str">
        <f>IF('Raw Data'!B2159=0," ",AVERAGE(E2152,G2152))</f>
        <v xml:space="preserve"> </v>
      </c>
      <c r="J2152" s="21" t="str">
        <f>IF('Raw Data'!B2159=0," ",AVERAGE(F2152,H2152))</f>
        <v xml:space="preserve"> </v>
      </c>
      <c r="K2152" s="21" t="str">
        <f>IF('Raw Data'!B2159=0," ",AVERAGE(I2152,J2152))</f>
        <v xml:space="preserve"> </v>
      </c>
      <c r="L2152" s="21" t="str">
        <f>IF('Raw Data'!B2159=0," ",AVERAGE('Raw Data'!G2159:I2159,'Raw Data'!M2159:O2159))</f>
        <v xml:space="preserve"> </v>
      </c>
      <c r="M2152" s="21" t="str">
        <f>IF('Raw Data'!B2159=0," ",AVERAGE('Raw Data'!J2159:L2159,'Raw Data'!P2159:R2159))</f>
        <v xml:space="preserve"> </v>
      </c>
      <c r="N2152" s="21" t="str">
        <f>IF('Raw Data'!B2159=0," ",(MAX(L2152:M2152)-MIN(L2152,M2152)))</f>
        <v xml:space="preserve"> </v>
      </c>
      <c r="O2152" s="21" t="str">
        <f>IF('Raw Data'!B2159=0," ",AVERAGE('Raw Data'!G2159:L2159))</f>
        <v xml:space="preserve"> </v>
      </c>
      <c r="P2152" s="21" t="str">
        <f>IF('Raw Data'!B2159=0," ",AVERAGE('Raw Data'!M2159:R2159))</f>
        <v xml:space="preserve"> </v>
      </c>
      <c r="Q2152" s="21" t="str">
        <f>IF('Raw Data'!B2159=0," ",(MAX(O2152:P2152)-MIN(O2152:P2152)))</f>
        <v xml:space="preserve"> </v>
      </c>
      <c r="R2152" s="21" t="str">
        <f>IF('Raw Data'!B2159=0," ",K2152*$H$1)</f>
        <v xml:space="preserve"> </v>
      </c>
      <c r="S2152" s="21" t="str">
        <f>IF('Raw Data'!B2159=0," ",(POWER(N2152*$H$2, 2)-(POWER(R2152,2)/6)))</f>
        <v xml:space="preserve"> </v>
      </c>
      <c r="T2152" s="21" t="str">
        <f>IF('Raw Data'!B2159=0," ",IF(S2152&lt;0,0,SQRT(S2152)))</f>
        <v xml:space="preserve"> </v>
      </c>
      <c r="U2152" s="21" t="str">
        <f>IF('Raw Data'!B2159=0," ",IF((D2152-C2152)&gt;POWER(10, 50),2*MIN(AVERAGE('Raw Data'!G2159:R2159)-C2152,D2152-AVERAGE('Raw Data'!G2159:R2159)),(D2152-C2152)/6))</f>
        <v xml:space="preserve"> </v>
      </c>
      <c r="V2152" s="21" t="str">
        <f>IF('Raw Data'!B2159=0," ",SQRT(POWER(R2152,2)+POWER(T2152,2)))</f>
        <v xml:space="preserve"> </v>
      </c>
      <c r="W2152" s="21" t="str">
        <f>IF('Raw Data'!B2159=0," ",IF(U2152&lt;V2152,0,SQRT(POWER(U2152,2)-POWER(V2152,2))))</f>
        <v xml:space="preserve"> </v>
      </c>
      <c r="X2152" s="21" t="str">
        <f>IF('Raw Data'!B2159=0," ",V2152/U2152)</f>
        <v xml:space="preserve"> </v>
      </c>
      <c r="Y2152" s="21" t="str">
        <f>IF('Raw Data'!B2159=0," ",SQRT(2)*(W2152/V2152))</f>
        <v xml:space="preserve"> </v>
      </c>
      <c r="Z2152" s="21" t="str">
        <f>IF('Raw Data'!B2159=0," ",'Raw Data'!T2159)</f>
        <v xml:space="preserve"> </v>
      </c>
      <c r="AA2152" s="21" t="str">
        <f>IF('Raw Data'!B2159=0," ",'Raw Data'!F2159)</f>
        <v xml:space="preserve"> </v>
      </c>
      <c r="AB2152" s="132" t="str">
        <f>IF('Raw Data'!B2159=0," ","No")</f>
        <v xml:space="preserve"> </v>
      </c>
      <c r="AC2152" s="139" t="str">
        <f>IF('Raw Data'!B2159=0," ","Yes")</f>
        <v xml:space="preserve"> </v>
      </c>
    </row>
    <row r="2153" spans="1:29" x14ac:dyDescent="0.2">
      <c r="A2153" s="21" t="str">
        <f>IF('Raw Data'!B2160=0," ",'Raw Data'!B2160)</f>
        <v xml:space="preserve"> </v>
      </c>
      <c r="B2153" s="27" t="str">
        <f>IF('Raw Data'!B2160=0," ",'Raw Data'!C2160)</f>
        <v xml:space="preserve"> </v>
      </c>
      <c r="C2153" s="21" t="str">
        <f>IF('Raw Data'!B2160=0," ",'Raw Data'!D2160)</f>
        <v xml:space="preserve"> </v>
      </c>
      <c r="D2153" s="21" t="str">
        <f>IF('Raw Data'!B2160=0," ",'Raw Data'!E2160)</f>
        <v xml:space="preserve"> </v>
      </c>
      <c r="E2153" s="21" t="str">
        <f>IF('Raw Data'!B2160=0," ",(MAX('Raw Data'!G2160:I2160)-MIN('Raw Data'!G2160:I2160)))</f>
        <v xml:space="preserve"> </v>
      </c>
      <c r="F2153" s="21" t="str">
        <f>IF('Raw Data'!B2160=0," ",(MAX('Raw Data'!J2160:L2160)-MIN('Raw Data'!J2160:L2160)))</f>
        <v xml:space="preserve"> </v>
      </c>
      <c r="G2153" s="21" t="str">
        <f>IF('Raw Data'!B2160=0," ",(MAX('Raw Data'!M2160:O2160)-MIN('Raw Data'!M2160:O2160)))</f>
        <v xml:space="preserve"> </v>
      </c>
      <c r="H2153" s="21" t="str">
        <f>IF('Raw Data'!B2160=0," ",(MAX('Raw Data'!P2160:R2160)-MIN('Raw Data'!P2160:R2160)))</f>
        <v xml:space="preserve"> </v>
      </c>
      <c r="I2153" s="21" t="str">
        <f>IF('Raw Data'!B2160=0," ",AVERAGE(E2153,G2153))</f>
        <v xml:space="preserve"> </v>
      </c>
      <c r="J2153" s="21" t="str">
        <f>IF('Raw Data'!B2160=0," ",AVERAGE(F2153,H2153))</f>
        <v xml:space="preserve"> </v>
      </c>
      <c r="K2153" s="21" t="str">
        <f>IF('Raw Data'!B2160=0," ",AVERAGE(I2153,J2153))</f>
        <v xml:space="preserve"> </v>
      </c>
      <c r="L2153" s="21" t="str">
        <f>IF('Raw Data'!B2160=0," ",AVERAGE('Raw Data'!G2160:I2160,'Raw Data'!M2160:O2160))</f>
        <v xml:space="preserve"> </v>
      </c>
      <c r="M2153" s="21" t="str">
        <f>IF('Raw Data'!B2160=0," ",AVERAGE('Raw Data'!J2160:L2160,'Raw Data'!P2160:R2160))</f>
        <v xml:space="preserve"> </v>
      </c>
      <c r="N2153" s="21" t="str">
        <f>IF('Raw Data'!B2160=0," ",(MAX(L2153:M2153)-MIN(L2153,M2153)))</f>
        <v xml:space="preserve"> </v>
      </c>
      <c r="O2153" s="21" t="str">
        <f>IF('Raw Data'!B2160=0," ",AVERAGE('Raw Data'!G2160:L2160))</f>
        <v xml:space="preserve"> </v>
      </c>
      <c r="P2153" s="21" t="str">
        <f>IF('Raw Data'!B2160=0," ",AVERAGE('Raw Data'!M2160:R2160))</f>
        <v xml:space="preserve"> </v>
      </c>
      <c r="Q2153" s="21" t="str">
        <f>IF('Raw Data'!B2160=0," ",(MAX(O2153:P2153)-MIN(O2153:P2153)))</f>
        <v xml:space="preserve"> </v>
      </c>
      <c r="R2153" s="21" t="str">
        <f>IF('Raw Data'!B2160=0," ",K2153*$H$1)</f>
        <v xml:space="preserve"> </v>
      </c>
      <c r="S2153" s="21" t="str">
        <f>IF('Raw Data'!B2160=0," ",(POWER(N2153*$H$2, 2)-(POWER(R2153,2)/6)))</f>
        <v xml:space="preserve"> </v>
      </c>
      <c r="T2153" s="21" t="str">
        <f>IF('Raw Data'!B2160=0," ",IF(S2153&lt;0,0,SQRT(S2153)))</f>
        <v xml:space="preserve"> </v>
      </c>
      <c r="U2153" s="21" t="str">
        <f>IF('Raw Data'!B2160=0," ",IF((D2153-C2153)&gt;POWER(10, 50),2*MIN(AVERAGE('Raw Data'!G2160:R2160)-C2153,D2153-AVERAGE('Raw Data'!G2160:R2160)),(D2153-C2153)/6))</f>
        <v xml:space="preserve"> </v>
      </c>
      <c r="V2153" s="21" t="str">
        <f>IF('Raw Data'!B2160=0," ",SQRT(POWER(R2153,2)+POWER(T2153,2)))</f>
        <v xml:space="preserve"> </v>
      </c>
      <c r="W2153" s="21" t="str">
        <f>IF('Raw Data'!B2160=0," ",IF(U2153&lt;V2153,0,SQRT(POWER(U2153,2)-POWER(V2153,2))))</f>
        <v xml:space="preserve"> </v>
      </c>
      <c r="X2153" s="21" t="str">
        <f>IF('Raw Data'!B2160=0," ",V2153/U2153)</f>
        <v xml:space="preserve"> </v>
      </c>
      <c r="Y2153" s="21" t="str">
        <f>IF('Raw Data'!B2160=0," ",SQRT(2)*(W2153/V2153))</f>
        <v xml:space="preserve"> </v>
      </c>
      <c r="Z2153" s="21" t="str">
        <f>IF('Raw Data'!B2160=0," ",'Raw Data'!T2160)</f>
        <v xml:space="preserve"> </v>
      </c>
      <c r="AA2153" s="21" t="str">
        <f>IF('Raw Data'!B2160=0," ",'Raw Data'!F2160)</f>
        <v xml:space="preserve"> </v>
      </c>
      <c r="AB2153" s="132" t="str">
        <f>IF('Raw Data'!B2160=0," ","No")</f>
        <v xml:space="preserve"> </v>
      </c>
      <c r="AC2153" s="139" t="str">
        <f>IF('Raw Data'!B2160=0," ","Yes")</f>
        <v xml:space="preserve"> </v>
      </c>
    </row>
    <row r="2154" spans="1:29" x14ac:dyDescent="0.2">
      <c r="A2154" s="21" t="str">
        <f>IF('Raw Data'!B2161=0," ",'Raw Data'!B2161)</f>
        <v xml:space="preserve"> </v>
      </c>
      <c r="B2154" s="27" t="str">
        <f>IF('Raw Data'!B2161=0," ",'Raw Data'!C2161)</f>
        <v xml:space="preserve"> </v>
      </c>
      <c r="C2154" s="21" t="str">
        <f>IF('Raw Data'!B2161=0," ",'Raw Data'!D2161)</f>
        <v xml:space="preserve"> </v>
      </c>
      <c r="D2154" s="21" t="str">
        <f>IF('Raw Data'!B2161=0," ",'Raw Data'!E2161)</f>
        <v xml:space="preserve"> </v>
      </c>
      <c r="E2154" s="21" t="str">
        <f>IF('Raw Data'!B2161=0," ",(MAX('Raw Data'!G2161:I2161)-MIN('Raw Data'!G2161:I2161)))</f>
        <v xml:space="preserve"> </v>
      </c>
      <c r="F2154" s="21" t="str">
        <f>IF('Raw Data'!B2161=0," ",(MAX('Raw Data'!J2161:L2161)-MIN('Raw Data'!J2161:L2161)))</f>
        <v xml:space="preserve"> </v>
      </c>
      <c r="G2154" s="21" t="str">
        <f>IF('Raw Data'!B2161=0," ",(MAX('Raw Data'!M2161:O2161)-MIN('Raw Data'!M2161:O2161)))</f>
        <v xml:space="preserve"> </v>
      </c>
      <c r="H2154" s="21" t="str">
        <f>IF('Raw Data'!B2161=0," ",(MAX('Raw Data'!P2161:R2161)-MIN('Raw Data'!P2161:R2161)))</f>
        <v xml:space="preserve"> </v>
      </c>
      <c r="I2154" s="21" t="str">
        <f>IF('Raw Data'!B2161=0," ",AVERAGE(E2154,G2154))</f>
        <v xml:space="preserve"> </v>
      </c>
      <c r="J2154" s="21" t="str">
        <f>IF('Raw Data'!B2161=0," ",AVERAGE(F2154,H2154))</f>
        <v xml:space="preserve"> </v>
      </c>
      <c r="K2154" s="21" t="str">
        <f>IF('Raw Data'!B2161=0," ",AVERAGE(I2154,J2154))</f>
        <v xml:space="preserve"> </v>
      </c>
      <c r="L2154" s="21" t="str">
        <f>IF('Raw Data'!B2161=0," ",AVERAGE('Raw Data'!G2161:I2161,'Raw Data'!M2161:O2161))</f>
        <v xml:space="preserve"> </v>
      </c>
      <c r="M2154" s="21" t="str">
        <f>IF('Raw Data'!B2161=0," ",AVERAGE('Raw Data'!J2161:L2161,'Raw Data'!P2161:R2161))</f>
        <v xml:space="preserve"> </v>
      </c>
      <c r="N2154" s="21" t="str">
        <f>IF('Raw Data'!B2161=0," ",(MAX(L2154:M2154)-MIN(L2154,M2154)))</f>
        <v xml:space="preserve"> </v>
      </c>
      <c r="O2154" s="21" t="str">
        <f>IF('Raw Data'!B2161=0," ",AVERAGE('Raw Data'!G2161:L2161))</f>
        <v xml:space="preserve"> </v>
      </c>
      <c r="P2154" s="21" t="str">
        <f>IF('Raw Data'!B2161=0," ",AVERAGE('Raw Data'!M2161:R2161))</f>
        <v xml:space="preserve"> </v>
      </c>
      <c r="Q2154" s="21" t="str">
        <f>IF('Raw Data'!B2161=0," ",(MAX(O2154:P2154)-MIN(O2154:P2154)))</f>
        <v xml:space="preserve"> </v>
      </c>
      <c r="R2154" s="21" t="str">
        <f>IF('Raw Data'!B2161=0," ",K2154*$H$1)</f>
        <v xml:space="preserve"> </v>
      </c>
      <c r="S2154" s="21" t="str">
        <f>IF('Raw Data'!B2161=0," ",(POWER(N2154*$H$2, 2)-(POWER(R2154,2)/6)))</f>
        <v xml:space="preserve"> </v>
      </c>
      <c r="T2154" s="21" t="str">
        <f>IF('Raw Data'!B2161=0," ",IF(S2154&lt;0,0,SQRT(S2154)))</f>
        <v xml:space="preserve"> </v>
      </c>
      <c r="U2154" s="21" t="str">
        <f>IF('Raw Data'!B2161=0," ",IF((D2154-C2154)&gt;POWER(10, 50),2*MIN(AVERAGE('Raw Data'!G2161:R2161)-C2154,D2154-AVERAGE('Raw Data'!G2161:R2161)),(D2154-C2154)/6))</f>
        <v xml:space="preserve"> </v>
      </c>
      <c r="V2154" s="21" t="str">
        <f>IF('Raw Data'!B2161=0," ",SQRT(POWER(R2154,2)+POWER(T2154,2)))</f>
        <v xml:space="preserve"> </v>
      </c>
      <c r="W2154" s="21" t="str">
        <f>IF('Raw Data'!B2161=0," ",IF(U2154&lt;V2154,0,SQRT(POWER(U2154,2)-POWER(V2154,2))))</f>
        <v xml:space="preserve"> </v>
      </c>
      <c r="X2154" s="21" t="str">
        <f>IF('Raw Data'!B2161=0," ",V2154/U2154)</f>
        <v xml:space="preserve"> </v>
      </c>
      <c r="Y2154" s="21" t="str">
        <f>IF('Raw Data'!B2161=0," ",SQRT(2)*(W2154/V2154))</f>
        <v xml:space="preserve"> </v>
      </c>
      <c r="Z2154" s="21" t="str">
        <f>IF('Raw Data'!B2161=0," ",'Raw Data'!T2161)</f>
        <v xml:space="preserve"> </v>
      </c>
      <c r="AA2154" s="21" t="str">
        <f>IF('Raw Data'!B2161=0," ",'Raw Data'!F2161)</f>
        <v xml:space="preserve"> </v>
      </c>
      <c r="AB2154" s="132" t="str">
        <f>IF('Raw Data'!B2161=0," ","No")</f>
        <v xml:space="preserve"> </v>
      </c>
      <c r="AC2154" s="139" t="str">
        <f>IF('Raw Data'!B2161=0," ","Yes")</f>
        <v xml:space="preserve"> </v>
      </c>
    </row>
    <row r="2155" spans="1:29" x14ac:dyDescent="0.2">
      <c r="A2155" s="21" t="str">
        <f>IF('Raw Data'!B2162=0," ",'Raw Data'!B2162)</f>
        <v xml:space="preserve"> </v>
      </c>
      <c r="B2155" s="27" t="str">
        <f>IF('Raw Data'!B2162=0," ",'Raw Data'!C2162)</f>
        <v xml:space="preserve"> </v>
      </c>
      <c r="C2155" s="21" t="str">
        <f>IF('Raw Data'!B2162=0," ",'Raw Data'!D2162)</f>
        <v xml:space="preserve"> </v>
      </c>
      <c r="D2155" s="21" t="str">
        <f>IF('Raw Data'!B2162=0," ",'Raw Data'!E2162)</f>
        <v xml:space="preserve"> </v>
      </c>
      <c r="E2155" s="21" t="str">
        <f>IF('Raw Data'!B2162=0," ",(MAX('Raw Data'!G2162:I2162)-MIN('Raw Data'!G2162:I2162)))</f>
        <v xml:space="preserve"> </v>
      </c>
      <c r="F2155" s="21" t="str">
        <f>IF('Raw Data'!B2162=0," ",(MAX('Raw Data'!J2162:L2162)-MIN('Raw Data'!J2162:L2162)))</f>
        <v xml:space="preserve"> </v>
      </c>
      <c r="G2155" s="21" t="str">
        <f>IF('Raw Data'!B2162=0," ",(MAX('Raw Data'!M2162:O2162)-MIN('Raw Data'!M2162:O2162)))</f>
        <v xml:space="preserve"> </v>
      </c>
      <c r="H2155" s="21" t="str">
        <f>IF('Raw Data'!B2162=0," ",(MAX('Raw Data'!P2162:R2162)-MIN('Raw Data'!P2162:R2162)))</f>
        <v xml:space="preserve"> </v>
      </c>
      <c r="I2155" s="21" t="str">
        <f>IF('Raw Data'!B2162=0," ",AVERAGE(E2155,G2155))</f>
        <v xml:space="preserve"> </v>
      </c>
      <c r="J2155" s="21" t="str">
        <f>IF('Raw Data'!B2162=0," ",AVERAGE(F2155,H2155))</f>
        <v xml:space="preserve"> </v>
      </c>
      <c r="K2155" s="21" t="str">
        <f>IF('Raw Data'!B2162=0," ",AVERAGE(I2155,J2155))</f>
        <v xml:space="preserve"> </v>
      </c>
      <c r="L2155" s="21" t="str">
        <f>IF('Raw Data'!B2162=0," ",AVERAGE('Raw Data'!G2162:I2162,'Raw Data'!M2162:O2162))</f>
        <v xml:space="preserve"> </v>
      </c>
      <c r="M2155" s="21" t="str">
        <f>IF('Raw Data'!B2162=0," ",AVERAGE('Raw Data'!J2162:L2162,'Raw Data'!P2162:R2162))</f>
        <v xml:space="preserve"> </v>
      </c>
      <c r="N2155" s="21" t="str">
        <f>IF('Raw Data'!B2162=0," ",(MAX(L2155:M2155)-MIN(L2155,M2155)))</f>
        <v xml:space="preserve"> </v>
      </c>
      <c r="O2155" s="21" t="str">
        <f>IF('Raw Data'!B2162=0," ",AVERAGE('Raw Data'!G2162:L2162))</f>
        <v xml:space="preserve"> </v>
      </c>
      <c r="P2155" s="21" t="str">
        <f>IF('Raw Data'!B2162=0," ",AVERAGE('Raw Data'!M2162:R2162))</f>
        <v xml:space="preserve"> </v>
      </c>
      <c r="Q2155" s="21" t="str">
        <f>IF('Raw Data'!B2162=0," ",(MAX(O2155:P2155)-MIN(O2155:P2155)))</f>
        <v xml:space="preserve"> </v>
      </c>
      <c r="R2155" s="21" t="str">
        <f>IF('Raw Data'!B2162=0," ",K2155*$H$1)</f>
        <v xml:space="preserve"> </v>
      </c>
      <c r="S2155" s="21" t="str">
        <f>IF('Raw Data'!B2162=0," ",(POWER(N2155*$H$2, 2)-(POWER(R2155,2)/6)))</f>
        <v xml:space="preserve"> </v>
      </c>
      <c r="T2155" s="21" t="str">
        <f>IF('Raw Data'!B2162=0," ",IF(S2155&lt;0,0,SQRT(S2155)))</f>
        <v xml:space="preserve"> </v>
      </c>
      <c r="U2155" s="21" t="str">
        <f>IF('Raw Data'!B2162=0," ",IF((D2155-C2155)&gt;POWER(10, 50),2*MIN(AVERAGE('Raw Data'!G2162:R2162)-C2155,D2155-AVERAGE('Raw Data'!G2162:R2162)),(D2155-C2155)/6))</f>
        <v xml:space="preserve"> </v>
      </c>
      <c r="V2155" s="21" t="str">
        <f>IF('Raw Data'!B2162=0," ",SQRT(POWER(R2155,2)+POWER(T2155,2)))</f>
        <v xml:space="preserve"> </v>
      </c>
      <c r="W2155" s="21" t="str">
        <f>IF('Raw Data'!B2162=0," ",IF(U2155&lt;V2155,0,SQRT(POWER(U2155,2)-POWER(V2155,2))))</f>
        <v xml:space="preserve"> </v>
      </c>
      <c r="X2155" s="21" t="str">
        <f>IF('Raw Data'!B2162=0," ",V2155/U2155)</f>
        <v xml:space="preserve"> </v>
      </c>
      <c r="Y2155" s="21" t="str">
        <f>IF('Raw Data'!B2162=0," ",SQRT(2)*(W2155/V2155))</f>
        <v xml:space="preserve"> </v>
      </c>
      <c r="Z2155" s="21" t="str">
        <f>IF('Raw Data'!B2162=0," ",'Raw Data'!T2162)</f>
        <v xml:space="preserve"> </v>
      </c>
      <c r="AA2155" s="21" t="str">
        <f>IF('Raw Data'!B2162=0," ",'Raw Data'!F2162)</f>
        <v xml:space="preserve"> </v>
      </c>
      <c r="AB2155" s="132" t="str">
        <f>IF('Raw Data'!B2162=0," ","No")</f>
        <v xml:space="preserve"> </v>
      </c>
      <c r="AC2155" s="139" t="str">
        <f>IF('Raw Data'!B2162=0," ","Yes")</f>
        <v xml:space="preserve"> </v>
      </c>
    </row>
    <row r="2156" spans="1:29" x14ac:dyDescent="0.2">
      <c r="A2156" s="21" t="str">
        <f>IF('Raw Data'!B2163=0," ",'Raw Data'!B2163)</f>
        <v xml:space="preserve"> </v>
      </c>
      <c r="B2156" s="27" t="str">
        <f>IF('Raw Data'!B2163=0," ",'Raw Data'!C2163)</f>
        <v xml:space="preserve"> </v>
      </c>
      <c r="C2156" s="21" t="str">
        <f>IF('Raw Data'!B2163=0," ",'Raw Data'!D2163)</f>
        <v xml:space="preserve"> </v>
      </c>
      <c r="D2156" s="21" t="str">
        <f>IF('Raw Data'!B2163=0," ",'Raw Data'!E2163)</f>
        <v xml:space="preserve"> </v>
      </c>
      <c r="E2156" s="21" t="str">
        <f>IF('Raw Data'!B2163=0," ",(MAX('Raw Data'!G2163:I2163)-MIN('Raw Data'!G2163:I2163)))</f>
        <v xml:space="preserve"> </v>
      </c>
      <c r="F2156" s="21" t="str">
        <f>IF('Raw Data'!B2163=0," ",(MAX('Raw Data'!J2163:L2163)-MIN('Raw Data'!J2163:L2163)))</f>
        <v xml:space="preserve"> </v>
      </c>
      <c r="G2156" s="21" t="str">
        <f>IF('Raw Data'!B2163=0," ",(MAX('Raw Data'!M2163:O2163)-MIN('Raw Data'!M2163:O2163)))</f>
        <v xml:space="preserve"> </v>
      </c>
      <c r="H2156" s="21" t="str">
        <f>IF('Raw Data'!B2163=0," ",(MAX('Raw Data'!P2163:R2163)-MIN('Raw Data'!P2163:R2163)))</f>
        <v xml:space="preserve"> </v>
      </c>
      <c r="I2156" s="21" t="str">
        <f>IF('Raw Data'!B2163=0," ",AVERAGE(E2156,G2156))</f>
        <v xml:space="preserve"> </v>
      </c>
      <c r="J2156" s="21" t="str">
        <f>IF('Raw Data'!B2163=0," ",AVERAGE(F2156,H2156))</f>
        <v xml:space="preserve"> </v>
      </c>
      <c r="K2156" s="21" t="str">
        <f>IF('Raw Data'!B2163=0," ",AVERAGE(I2156,J2156))</f>
        <v xml:space="preserve"> </v>
      </c>
      <c r="L2156" s="21" t="str">
        <f>IF('Raw Data'!B2163=0," ",AVERAGE('Raw Data'!G2163:I2163,'Raw Data'!M2163:O2163))</f>
        <v xml:space="preserve"> </v>
      </c>
      <c r="M2156" s="21" t="str">
        <f>IF('Raw Data'!B2163=0," ",AVERAGE('Raw Data'!J2163:L2163,'Raw Data'!P2163:R2163))</f>
        <v xml:space="preserve"> </v>
      </c>
      <c r="N2156" s="21" t="str">
        <f>IF('Raw Data'!B2163=0," ",(MAX(L2156:M2156)-MIN(L2156,M2156)))</f>
        <v xml:space="preserve"> </v>
      </c>
      <c r="O2156" s="21" t="str">
        <f>IF('Raw Data'!B2163=0," ",AVERAGE('Raw Data'!G2163:L2163))</f>
        <v xml:space="preserve"> </v>
      </c>
      <c r="P2156" s="21" t="str">
        <f>IF('Raw Data'!B2163=0," ",AVERAGE('Raw Data'!M2163:R2163))</f>
        <v xml:space="preserve"> </v>
      </c>
      <c r="Q2156" s="21" t="str">
        <f>IF('Raw Data'!B2163=0," ",(MAX(O2156:P2156)-MIN(O2156:P2156)))</f>
        <v xml:space="preserve"> </v>
      </c>
      <c r="R2156" s="21" t="str">
        <f>IF('Raw Data'!B2163=0," ",K2156*$H$1)</f>
        <v xml:space="preserve"> </v>
      </c>
      <c r="S2156" s="21" t="str">
        <f>IF('Raw Data'!B2163=0," ",(POWER(N2156*$H$2, 2)-(POWER(R2156,2)/6)))</f>
        <v xml:space="preserve"> </v>
      </c>
      <c r="T2156" s="21" t="str">
        <f>IF('Raw Data'!B2163=0," ",IF(S2156&lt;0,0,SQRT(S2156)))</f>
        <v xml:space="preserve"> </v>
      </c>
      <c r="U2156" s="21" t="str">
        <f>IF('Raw Data'!B2163=0," ",IF((D2156-C2156)&gt;POWER(10, 50),2*MIN(AVERAGE('Raw Data'!G2163:R2163)-C2156,D2156-AVERAGE('Raw Data'!G2163:R2163)),(D2156-C2156)/6))</f>
        <v xml:space="preserve"> </v>
      </c>
      <c r="V2156" s="21" t="str">
        <f>IF('Raw Data'!B2163=0," ",SQRT(POWER(R2156,2)+POWER(T2156,2)))</f>
        <v xml:space="preserve"> </v>
      </c>
      <c r="W2156" s="21" t="str">
        <f>IF('Raw Data'!B2163=0," ",IF(U2156&lt;V2156,0,SQRT(POWER(U2156,2)-POWER(V2156,2))))</f>
        <v xml:space="preserve"> </v>
      </c>
      <c r="X2156" s="21" t="str">
        <f>IF('Raw Data'!B2163=0," ",V2156/U2156)</f>
        <v xml:space="preserve"> </v>
      </c>
      <c r="Y2156" s="21" t="str">
        <f>IF('Raw Data'!B2163=0," ",SQRT(2)*(W2156/V2156))</f>
        <v xml:space="preserve"> </v>
      </c>
      <c r="Z2156" s="21" t="str">
        <f>IF('Raw Data'!B2163=0," ",'Raw Data'!T2163)</f>
        <v xml:space="preserve"> </v>
      </c>
      <c r="AA2156" s="21" t="str">
        <f>IF('Raw Data'!B2163=0," ",'Raw Data'!F2163)</f>
        <v xml:space="preserve"> </v>
      </c>
      <c r="AB2156" s="132" t="str">
        <f>IF('Raw Data'!B2163=0," ","No")</f>
        <v xml:space="preserve"> </v>
      </c>
      <c r="AC2156" s="139" t="str">
        <f>IF('Raw Data'!B2163=0," ","Yes")</f>
        <v xml:space="preserve"> </v>
      </c>
    </row>
    <row r="2157" spans="1:29" x14ac:dyDescent="0.2">
      <c r="A2157" s="21" t="str">
        <f>IF('Raw Data'!B2164=0," ",'Raw Data'!B2164)</f>
        <v xml:space="preserve"> </v>
      </c>
      <c r="B2157" s="27" t="str">
        <f>IF('Raw Data'!B2164=0," ",'Raw Data'!C2164)</f>
        <v xml:space="preserve"> </v>
      </c>
      <c r="C2157" s="21" t="str">
        <f>IF('Raw Data'!B2164=0," ",'Raw Data'!D2164)</f>
        <v xml:space="preserve"> </v>
      </c>
      <c r="D2157" s="21" t="str">
        <f>IF('Raw Data'!B2164=0," ",'Raw Data'!E2164)</f>
        <v xml:space="preserve"> </v>
      </c>
      <c r="E2157" s="21" t="str">
        <f>IF('Raw Data'!B2164=0," ",(MAX('Raw Data'!G2164:I2164)-MIN('Raw Data'!G2164:I2164)))</f>
        <v xml:space="preserve"> </v>
      </c>
      <c r="F2157" s="21" t="str">
        <f>IF('Raw Data'!B2164=0," ",(MAX('Raw Data'!J2164:L2164)-MIN('Raw Data'!J2164:L2164)))</f>
        <v xml:space="preserve"> </v>
      </c>
      <c r="G2157" s="21" t="str">
        <f>IF('Raw Data'!B2164=0," ",(MAX('Raw Data'!M2164:O2164)-MIN('Raw Data'!M2164:O2164)))</f>
        <v xml:space="preserve"> </v>
      </c>
      <c r="H2157" s="21" t="str">
        <f>IF('Raw Data'!B2164=0," ",(MAX('Raw Data'!P2164:R2164)-MIN('Raw Data'!P2164:R2164)))</f>
        <v xml:space="preserve"> </v>
      </c>
      <c r="I2157" s="21" t="str">
        <f>IF('Raw Data'!B2164=0," ",AVERAGE(E2157,G2157))</f>
        <v xml:space="preserve"> </v>
      </c>
      <c r="J2157" s="21" t="str">
        <f>IF('Raw Data'!B2164=0," ",AVERAGE(F2157,H2157))</f>
        <v xml:space="preserve"> </v>
      </c>
      <c r="K2157" s="21" t="str">
        <f>IF('Raw Data'!B2164=0," ",AVERAGE(I2157,J2157))</f>
        <v xml:space="preserve"> </v>
      </c>
      <c r="L2157" s="21" t="str">
        <f>IF('Raw Data'!B2164=0," ",AVERAGE('Raw Data'!G2164:I2164,'Raw Data'!M2164:O2164))</f>
        <v xml:space="preserve"> </v>
      </c>
      <c r="M2157" s="21" t="str">
        <f>IF('Raw Data'!B2164=0," ",AVERAGE('Raw Data'!J2164:L2164,'Raw Data'!P2164:R2164))</f>
        <v xml:space="preserve"> </v>
      </c>
      <c r="N2157" s="21" t="str">
        <f>IF('Raw Data'!B2164=0," ",(MAX(L2157:M2157)-MIN(L2157,M2157)))</f>
        <v xml:space="preserve"> </v>
      </c>
      <c r="O2157" s="21" t="str">
        <f>IF('Raw Data'!B2164=0," ",AVERAGE('Raw Data'!G2164:L2164))</f>
        <v xml:space="preserve"> </v>
      </c>
      <c r="P2157" s="21" t="str">
        <f>IF('Raw Data'!B2164=0," ",AVERAGE('Raw Data'!M2164:R2164))</f>
        <v xml:space="preserve"> </v>
      </c>
      <c r="Q2157" s="21" t="str">
        <f>IF('Raw Data'!B2164=0," ",(MAX(O2157:P2157)-MIN(O2157:P2157)))</f>
        <v xml:space="preserve"> </v>
      </c>
      <c r="R2157" s="21" t="str">
        <f>IF('Raw Data'!B2164=0," ",K2157*$H$1)</f>
        <v xml:space="preserve"> </v>
      </c>
      <c r="S2157" s="21" t="str">
        <f>IF('Raw Data'!B2164=0," ",(POWER(N2157*$H$2, 2)-(POWER(R2157,2)/6)))</f>
        <v xml:space="preserve"> </v>
      </c>
      <c r="T2157" s="21" t="str">
        <f>IF('Raw Data'!B2164=0," ",IF(S2157&lt;0,0,SQRT(S2157)))</f>
        <v xml:space="preserve"> </v>
      </c>
      <c r="U2157" s="21" t="str">
        <f>IF('Raw Data'!B2164=0," ",IF((D2157-C2157)&gt;POWER(10, 50),2*MIN(AVERAGE('Raw Data'!G2164:R2164)-C2157,D2157-AVERAGE('Raw Data'!G2164:R2164)),(D2157-C2157)/6))</f>
        <v xml:space="preserve"> </v>
      </c>
      <c r="V2157" s="21" t="str">
        <f>IF('Raw Data'!B2164=0," ",SQRT(POWER(R2157,2)+POWER(T2157,2)))</f>
        <v xml:space="preserve"> </v>
      </c>
      <c r="W2157" s="21" t="str">
        <f>IF('Raw Data'!B2164=0," ",IF(U2157&lt;V2157,0,SQRT(POWER(U2157,2)-POWER(V2157,2))))</f>
        <v xml:space="preserve"> </v>
      </c>
      <c r="X2157" s="21" t="str">
        <f>IF('Raw Data'!B2164=0," ",V2157/U2157)</f>
        <v xml:space="preserve"> </v>
      </c>
      <c r="Y2157" s="21" t="str">
        <f>IF('Raw Data'!B2164=0," ",SQRT(2)*(W2157/V2157))</f>
        <v xml:space="preserve"> </v>
      </c>
      <c r="Z2157" s="21" t="str">
        <f>IF('Raw Data'!B2164=0," ",'Raw Data'!T2164)</f>
        <v xml:space="preserve"> </v>
      </c>
      <c r="AA2157" s="21" t="str">
        <f>IF('Raw Data'!B2164=0," ",'Raw Data'!F2164)</f>
        <v xml:space="preserve"> </v>
      </c>
      <c r="AB2157" s="132" t="str">
        <f>IF('Raw Data'!B2164=0," ","No")</f>
        <v xml:space="preserve"> </v>
      </c>
      <c r="AC2157" s="139" t="str">
        <f>IF('Raw Data'!B2164=0," ","Yes")</f>
        <v xml:space="preserve"> </v>
      </c>
    </row>
    <row r="2158" spans="1:29" x14ac:dyDescent="0.2">
      <c r="A2158" s="21" t="str">
        <f>IF('Raw Data'!B2165=0," ",'Raw Data'!B2165)</f>
        <v xml:space="preserve"> </v>
      </c>
      <c r="B2158" s="27" t="str">
        <f>IF('Raw Data'!B2165=0," ",'Raw Data'!C2165)</f>
        <v xml:space="preserve"> </v>
      </c>
      <c r="C2158" s="21" t="str">
        <f>IF('Raw Data'!B2165=0," ",'Raw Data'!D2165)</f>
        <v xml:space="preserve"> </v>
      </c>
      <c r="D2158" s="21" t="str">
        <f>IF('Raw Data'!B2165=0," ",'Raw Data'!E2165)</f>
        <v xml:space="preserve"> </v>
      </c>
      <c r="E2158" s="21" t="str">
        <f>IF('Raw Data'!B2165=0," ",(MAX('Raw Data'!G2165:I2165)-MIN('Raw Data'!G2165:I2165)))</f>
        <v xml:space="preserve"> </v>
      </c>
      <c r="F2158" s="21" t="str">
        <f>IF('Raw Data'!B2165=0," ",(MAX('Raw Data'!J2165:L2165)-MIN('Raw Data'!J2165:L2165)))</f>
        <v xml:space="preserve"> </v>
      </c>
      <c r="G2158" s="21" t="str">
        <f>IF('Raw Data'!B2165=0," ",(MAX('Raw Data'!M2165:O2165)-MIN('Raw Data'!M2165:O2165)))</f>
        <v xml:space="preserve"> </v>
      </c>
      <c r="H2158" s="21" t="str">
        <f>IF('Raw Data'!B2165=0," ",(MAX('Raw Data'!P2165:R2165)-MIN('Raw Data'!P2165:R2165)))</f>
        <v xml:space="preserve"> </v>
      </c>
      <c r="I2158" s="21" t="str">
        <f>IF('Raw Data'!B2165=0," ",AVERAGE(E2158,G2158))</f>
        <v xml:space="preserve"> </v>
      </c>
      <c r="J2158" s="21" t="str">
        <f>IF('Raw Data'!B2165=0," ",AVERAGE(F2158,H2158))</f>
        <v xml:space="preserve"> </v>
      </c>
      <c r="K2158" s="21" t="str">
        <f>IF('Raw Data'!B2165=0," ",AVERAGE(I2158,J2158))</f>
        <v xml:space="preserve"> </v>
      </c>
      <c r="L2158" s="21" t="str">
        <f>IF('Raw Data'!B2165=0," ",AVERAGE('Raw Data'!G2165:I2165,'Raw Data'!M2165:O2165))</f>
        <v xml:space="preserve"> </v>
      </c>
      <c r="M2158" s="21" t="str">
        <f>IF('Raw Data'!B2165=0," ",AVERAGE('Raw Data'!J2165:L2165,'Raw Data'!P2165:R2165))</f>
        <v xml:space="preserve"> </v>
      </c>
      <c r="N2158" s="21" t="str">
        <f>IF('Raw Data'!B2165=0," ",(MAX(L2158:M2158)-MIN(L2158,M2158)))</f>
        <v xml:space="preserve"> </v>
      </c>
      <c r="O2158" s="21" t="str">
        <f>IF('Raw Data'!B2165=0," ",AVERAGE('Raw Data'!G2165:L2165))</f>
        <v xml:space="preserve"> </v>
      </c>
      <c r="P2158" s="21" t="str">
        <f>IF('Raw Data'!B2165=0," ",AVERAGE('Raw Data'!M2165:R2165))</f>
        <v xml:space="preserve"> </v>
      </c>
      <c r="Q2158" s="21" t="str">
        <f>IF('Raw Data'!B2165=0," ",(MAX(O2158:P2158)-MIN(O2158:P2158)))</f>
        <v xml:space="preserve"> </v>
      </c>
      <c r="R2158" s="21" t="str">
        <f>IF('Raw Data'!B2165=0," ",K2158*$H$1)</f>
        <v xml:space="preserve"> </v>
      </c>
      <c r="S2158" s="21" t="str">
        <f>IF('Raw Data'!B2165=0," ",(POWER(N2158*$H$2, 2)-(POWER(R2158,2)/6)))</f>
        <v xml:space="preserve"> </v>
      </c>
      <c r="T2158" s="21" t="str">
        <f>IF('Raw Data'!B2165=0," ",IF(S2158&lt;0,0,SQRT(S2158)))</f>
        <v xml:space="preserve"> </v>
      </c>
      <c r="U2158" s="21" t="str">
        <f>IF('Raw Data'!B2165=0," ",IF((D2158-C2158)&gt;POWER(10, 50),2*MIN(AVERAGE('Raw Data'!G2165:R2165)-C2158,D2158-AVERAGE('Raw Data'!G2165:R2165)),(D2158-C2158)/6))</f>
        <v xml:space="preserve"> </v>
      </c>
      <c r="V2158" s="21" t="str">
        <f>IF('Raw Data'!B2165=0," ",SQRT(POWER(R2158,2)+POWER(T2158,2)))</f>
        <v xml:space="preserve"> </v>
      </c>
      <c r="W2158" s="21" t="str">
        <f>IF('Raw Data'!B2165=0," ",IF(U2158&lt;V2158,0,SQRT(POWER(U2158,2)-POWER(V2158,2))))</f>
        <v xml:space="preserve"> </v>
      </c>
      <c r="X2158" s="21" t="str">
        <f>IF('Raw Data'!B2165=0," ",V2158/U2158)</f>
        <v xml:space="preserve"> </v>
      </c>
      <c r="Y2158" s="21" t="str">
        <f>IF('Raw Data'!B2165=0," ",SQRT(2)*(W2158/V2158))</f>
        <v xml:space="preserve"> </v>
      </c>
      <c r="Z2158" s="21" t="str">
        <f>IF('Raw Data'!B2165=0," ",'Raw Data'!T2165)</f>
        <v xml:space="preserve"> </v>
      </c>
      <c r="AA2158" s="21" t="str">
        <f>IF('Raw Data'!B2165=0," ",'Raw Data'!F2165)</f>
        <v xml:space="preserve"> </v>
      </c>
      <c r="AB2158" s="132" t="str">
        <f>IF('Raw Data'!B2165=0," ","No")</f>
        <v xml:space="preserve"> </v>
      </c>
      <c r="AC2158" s="139" t="str">
        <f>IF('Raw Data'!B2165=0," ","Yes")</f>
        <v xml:space="preserve"> </v>
      </c>
    </row>
    <row r="2159" spans="1:29" x14ac:dyDescent="0.2">
      <c r="A2159" s="21" t="str">
        <f>IF('Raw Data'!B2166=0," ",'Raw Data'!B2166)</f>
        <v xml:space="preserve"> </v>
      </c>
      <c r="B2159" s="27" t="str">
        <f>IF('Raw Data'!B2166=0," ",'Raw Data'!C2166)</f>
        <v xml:space="preserve"> </v>
      </c>
      <c r="C2159" s="21" t="str">
        <f>IF('Raw Data'!B2166=0," ",'Raw Data'!D2166)</f>
        <v xml:space="preserve"> </v>
      </c>
      <c r="D2159" s="21" t="str">
        <f>IF('Raw Data'!B2166=0," ",'Raw Data'!E2166)</f>
        <v xml:space="preserve"> </v>
      </c>
      <c r="E2159" s="21" t="str">
        <f>IF('Raw Data'!B2166=0," ",(MAX('Raw Data'!G2166:I2166)-MIN('Raw Data'!G2166:I2166)))</f>
        <v xml:space="preserve"> </v>
      </c>
      <c r="F2159" s="21" t="str">
        <f>IF('Raw Data'!B2166=0," ",(MAX('Raw Data'!J2166:L2166)-MIN('Raw Data'!J2166:L2166)))</f>
        <v xml:space="preserve"> </v>
      </c>
      <c r="G2159" s="21" t="str">
        <f>IF('Raw Data'!B2166=0," ",(MAX('Raw Data'!M2166:O2166)-MIN('Raw Data'!M2166:O2166)))</f>
        <v xml:space="preserve"> </v>
      </c>
      <c r="H2159" s="21" t="str">
        <f>IF('Raw Data'!B2166=0," ",(MAX('Raw Data'!P2166:R2166)-MIN('Raw Data'!P2166:R2166)))</f>
        <v xml:space="preserve"> </v>
      </c>
      <c r="I2159" s="21" t="str">
        <f>IF('Raw Data'!B2166=0," ",AVERAGE(E2159,G2159))</f>
        <v xml:space="preserve"> </v>
      </c>
      <c r="J2159" s="21" t="str">
        <f>IF('Raw Data'!B2166=0," ",AVERAGE(F2159,H2159))</f>
        <v xml:space="preserve"> </v>
      </c>
      <c r="K2159" s="21" t="str">
        <f>IF('Raw Data'!B2166=0," ",AVERAGE(I2159,J2159))</f>
        <v xml:space="preserve"> </v>
      </c>
      <c r="L2159" s="21" t="str">
        <f>IF('Raw Data'!B2166=0," ",AVERAGE('Raw Data'!G2166:I2166,'Raw Data'!M2166:O2166))</f>
        <v xml:space="preserve"> </v>
      </c>
      <c r="M2159" s="21" t="str">
        <f>IF('Raw Data'!B2166=0," ",AVERAGE('Raw Data'!J2166:L2166,'Raw Data'!P2166:R2166))</f>
        <v xml:space="preserve"> </v>
      </c>
      <c r="N2159" s="21" t="str">
        <f>IF('Raw Data'!B2166=0," ",(MAX(L2159:M2159)-MIN(L2159,M2159)))</f>
        <v xml:space="preserve"> </v>
      </c>
      <c r="O2159" s="21" t="str">
        <f>IF('Raw Data'!B2166=0," ",AVERAGE('Raw Data'!G2166:L2166))</f>
        <v xml:space="preserve"> </v>
      </c>
      <c r="P2159" s="21" t="str">
        <f>IF('Raw Data'!B2166=0," ",AVERAGE('Raw Data'!M2166:R2166))</f>
        <v xml:space="preserve"> </v>
      </c>
      <c r="Q2159" s="21" t="str">
        <f>IF('Raw Data'!B2166=0," ",(MAX(O2159:P2159)-MIN(O2159:P2159)))</f>
        <v xml:space="preserve"> </v>
      </c>
      <c r="R2159" s="21" t="str">
        <f>IF('Raw Data'!B2166=0," ",K2159*$H$1)</f>
        <v xml:space="preserve"> </v>
      </c>
      <c r="S2159" s="21" t="str">
        <f>IF('Raw Data'!B2166=0," ",(POWER(N2159*$H$2, 2)-(POWER(R2159,2)/6)))</f>
        <v xml:space="preserve"> </v>
      </c>
      <c r="T2159" s="21" t="str">
        <f>IF('Raw Data'!B2166=0," ",IF(S2159&lt;0,0,SQRT(S2159)))</f>
        <v xml:space="preserve"> </v>
      </c>
      <c r="U2159" s="21" t="str">
        <f>IF('Raw Data'!B2166=0," ",IF((D2159-C2159)&gt;POWER(10, 50),2*MIN(AVERAGE('Raw Data'!G2166:R2166)-C2159,D2159-AVERAGE('Raw Data'!G2166:R2166)),(D2159-C2159)/6))</f>
        <v xml:space="preserve"> </v>
      </c>
      <c r="V2159" s="21" t="str">
        <f>IF('Raw Data'!B2166=0," ",SQRT(POWER(R2159,2)+POWER(T2159,2)))</f>
        <v xml:space="preserve"> </v>
      </c>
      <c r="W2159" s="21" t="str">
        <f>IF('Raw Data'!B2166=0," ",IF(U2159&lt;V2159,0,SQRT(POWER(U2159,2)-POWER(V2159,2))))</f>
        <v xml:space="preserve"> </v>
      </c>
      <c r="X2159" s="21" t="str">
        <f>IF('Raw Data'!B2166=0," ",V2159/U2159)</f>
        <v xml:space="preserve"> </v>
      </c>
      <c r="Y2159" s="21" t="str">
        <f>IF('Raw Data'!B2166=0," ",SQRT(2)*(W2159/V2159))</f>
        <v xml:space="preserve"> </v>
      </c>
      <c r="Z2159" s="21" t="str">
        <f>IF('Raw Data'!B2166=0," ",'Raw Data'!T2166)</f>
        <v xml:space="preserve"> </v>
      </c>
      <c r="AA2159" s="21" t="str">
        <f>IF('Raw Data'!B2166=0," ",'Raw Data'!F2166)</f>
        <v xml:space="preserve"> </v>
      </c>
      <c r="AB2159" s="132" t="str">
        <f>IF('Raw Data'!B2166=0," ","No")</f>
        <v xml:space="preserve"> </v>
      </c>
      <c r="AC2159" s="139" t="str">
        <f>IF('Raw Data'!B2166=0," ","Yes")</f>
        <v xml:space="preserve"> </v>
      </c>
    </row>
    <row r="2160" spans="1:29" x14ac:dyDescent="0.2">
      <c r="A2160" s="21" t="str">
        <f>IF('Raw Data'!B2167=0," ",'Raw Data'!B2167)</f>
        <v xml:space="preserve"> </v>
      </c>
      <c r="B2160" s="27" t="str">
        <f>IF('Raw Data'!B2167=0," ",'Raw Data'!C2167)</f>
        <v xml:space="preserve"> </v>
      </c>
      <c r="C2160" s="21" t="str">
        <f>IF('Raw Data'!B2167=0," ",'Raw Data'!D2167)</f>
        <v xml:space="preserve"> </v>
      </c>
      <c r="D2160" s="21" t="str">
        <f>IF('Raw Data'!B2167=0," ",'Raw Data'!E2167)</f>
        <v xml:space="preserve"> </v>
      </c>
      <c r="E2160" s="21" t="str">
        <f>IF('Raw Data'!B2167=0," ",(MAX('Raw Data'!G2167:I2167)-MIN('Raw Data'!G2167:I2167)))</f>
        <v xml:space="preserve"> </v>
      </c>
      <c r="F2160" s="21" t="str">
        <f>IF('Raw Data'!B2167=0," ",(MAX('Raw Data'!J2167:L2167)-MIN('Raw Data'!J2167:L2167)))</f>
        <v xml:space="preserve"> </v>
      </c>
      <c r="G2160" s="21" t="str">
        <f>IF('Raw Data'!B2167=0," ",(MAX('Raw Data'!M2167:O2167)-MIN('Raw Data'!M2167:O2167)))</f>
        <v xml:space="preserve"> </v>
      </c>
      <c r="H2160" s="21" t="str">
        <f>IF('Raw Data'!B2167=0," ",(MAX('Raw Data'!P2167:R2167)-MIN('Raw Data'!P2167:R2167)))</f>
        <v xml:space="preserve"> </v>
      </c>
      <c r="I2160" s="21" t="str">
        <f>IF('Raw Data'!B2167=0," ",AVERAGE(E2160,G2160))</f>
        <v xml:space="preserve"> </v>
      </c>
      <c r="J2160" s="21" t="str">
        <f>IF('Raw Data'!B2167=0," ",AVERAGE(F2160,H2160))</f>
        <v xml:space="preserve"> </v>
      </c>
      <c r="K2160" s="21" t="str">
        <f>IF('Raw Data'!B2167=0," ",AVERAGE(I2160,J2160))</f>
        <v xml:space="preserve"> </v>
      </c>
      <c r="L2160" s="21" t="str">
        <f>IF('Raw Data'!B2167=0," ",AVERAGE('Raw Data'!G2167:I2167,'Raw Data'!M2167:O2167))</f>
        <v xml:space="preserve"> </v>
      </c>
      <c r="M2160" s="21" t="str">
        <f>IF('Raw Data'!B2167=0," ",AVERAGE('Raw Data'!J2167:L2167,'Raw Data'!P2167:R2167))</f>
        <v xml:space="preserve"> </v>
      </c>
      <c r="N2160" s="21" t="str">
        <f>IF('Raw Data'!B2167=0," ",(MAX(L2160:M2160)-MIN(L2160,M2160)))</f>
        <v xml:space="preserve"> </v>
      </c>
      <c r="O2160" s="21" t="str">
        <f>IF('Raw Data'!B2167=0," ",AVERAGE('Raw Data'!G2167:L2167))</f>
        <v xml:space="preserve"> </v>
      </c>
      <c r="P2160" s="21" t="str">
        <f>IF('Raw Data'!B2167=0," ",AVERAGE('Raw Data'!M2167:R2167))</f>
        <v xml:space="preserve"> </v>
      </c>
      <c r="Q2160" s="21" t="str">
        <f>IF('Raw Data'!B2167=0," ",(MAX(O2160:P2160)-MIN(O2160:P2160)))</f>
        <v xml:space="preserve"> </v>
      </c>
      <c r="R2160" s="21" t="str">
        <f>IF('Raw Data'!B2167=0," ",K2160*$H$1)</f>
        <v xml:space="preserve"> </v>
      </c>
      <c r="S2160" s="21" t="str">
        <f>IF('Raw Data'!B2167=0," ",(POWER(N2160*$H$2, 2)-(POWER(R2160,2)/6)))</f>
        <v xml:space="preserve"> </v>
      </c>
      <c r="T2160" s="21" t="str">
        <f>IF('Raw Data'!B2167=0," ",IF(S2160&lt;0,0,SQRT(S2160)))</f>
        <v xml:space="preserve"> </v>
      </c>
      <c r="U2160" s="21" t="str">
        <f>IF('Raw Data'!B2167=0," ",IF((D2160-C2160)&gt;POWER(10, 50),2*MIN(AVERAGE('Raw Data'!G2167:R2167)-C2160,D2160-AVERAGE('Raw Data'!G2167:R2167)),(D2160-C2160)/6))</f>
        <v xml:space="preserve"> </v>
      </c>
      <c r="V2160" s="21" t="str">
        <f>IF('Raw Data'!B2167=0," ",SQRT(POWER(R2160,2)+POWER(T2160,2)))</f>
        <v xml:space="preserve"> </v>
      </c>
      <c r="W2160" s="21" t="str">
        <f>IF('Raw Data'!B2167=0," ",IF(U2160&lt;V2160,0,SQRT(POWER(U2160,2)-POWER(V2160,2))))</f>
        <v xml:space="preserve"> </v>
      </c>
      <c r="X2160" s="21" t="str">
        <f>IF('Raw Data'!B2167=0," ",V2160/U2160)</f>
        <v xml:space="preserve"> </v>
      </c>
      <c r="Y2160" s="21" t="str">
        <f>IF('Raw Data'!B2167=0," ",SQRT(2)*(W2160/V2160))</f>
        <v xml:space="preserve"> </v>
      </c>
      <c r="Z2160" s="21" t="str">
        <f>IF('Raw Data'!B2167=0," ",'Raw Data'!T2167)</f>
        <v xml:space="preserve"> </v>
      </c>
      <c r="AA2160" s="21" t="str">
        <f>IF('Raw Data'!B2167=0," ",'Raw Data'!F2167)</f>
        <v xml:space="preserve"> </v>
      </c>
      <c r="AB2160" s="132" t="str">
        <f>IF('Raw Data'!B2167=0," ","No")</f>
        <v xml:space="preserve"> </v>
      </c>
      <c r="AC2160" s="139" t="str">
        <f>IF('Raw Data'!B2167=0," ","Yes")</f>
        <v xml:space="preserve"> </v>
      </c>
    </row>
    <row r="2161" spans="1:29" x14ac:dyDescent="0.2">
      <c r="A2161" s="21" t="str">
        <f>IF('Raw Data'!B2168=0," ",'Raw Data'!B2168)</f>
        <v xml:space="preserve"> </v>
      </c>
      <c r="B2161" s="27" t="str">
        <f>IF('Raw Data'!B2168=0," ",'Raw Data'!C2168)</f>
        <v xml:space="preserve"> </v>
      </c>
      <c r="C2161" s="21" t="str">
        <f>IF('Raw Data'!B2168=0," ",'Raw Data'!D2168)</f>
        <v xml:space="preserve"> </v>
      </c>
      <c r="D2161" s="21" t="str">
        <f>IF('Raw Data'!B2168=0," ",'Raw Data'!E2168)</f>
        <v xml:space="preserve"> </v>
      </c>
      <c r="E2161" s="21" t="str">
        <f>IF('Raw Data'!B2168=0," ",(MAX('Raw Data'!G2168:I2168)-MIN('Raw Data'!G2168:I2168)))</f>
        <v xml:space="preserve"> </v>
      </c>
      <c r="F2161" s="21" t="str">
        <f>IF('Raw Data'!B2168=0," ",(MAX('Raw Data'!J2168:L2168)-MIN('Raw Data'!J2168:L2168)))</f>
        <v xml:space="preserve"> </v>
      </c>
      <c r="G2161" s="21" t="str">
        <f>IF('Raw Data'!B2168=0," ",(MAX('Raw Data'!M2168:O2168)-MIN('Raw Data'!M2168:O2168)))</f>
        <v xml:space="preserve"> </v>
      </c>
      <c r="H2161" s="21" t="str">
        <f>IF('Raw Data'!B2168=0," ",(MAX('Raw Data'!P2168:R2168)-MIN('Raw Data'!P2168:R2168)))</f>
        <v xml:space="preserve"> </v>
      </c>
      <c r="I2161" s="21" t="str">
        <f>IF('Raw Data'!B2168=0," ",AVERAGE(E2161,G2161))</f>
        <v xml:space="preserve"> </v>
      </c>
      <c r="J2161" s="21" t="str">
        <f>IF('Raw Data'!B2168=0," ",AVERAGE(F2161,H2161))</f>
        <v xml:space="preserve"> </v>
      </c>
      <c r="K2161" s="21" t="str">
        <f>IF('Raw Data'!B2168=0," ",AVERAGE(I2161,J2161))</f>
        <v xml:space="preserve"> </v>
      </c>
      <c r="L2161" s="21" t="str">
        <f>IF('Raw Data'!B2168=0," ",AVERAGE('Raw Data'!G2168:I2168,'Raw Data'!M2168:O2168))</f>
        <v xml:space="preserve"> </v>
      </c>
      <c r="M2161" s="21" t="str">
        <f>IF('Raw Data'!B2168=0," ",AVERAGE('Raw Data'!J2168:L2168,'Raw Data'!P2168:R2168))</f>
        <v xml:space="preserve"> </v>
      </c>
      <c r="N2161" s="21" t="str">
        <f>IF('Raw Data'!B2168=0," ",(MAX(L2161:M2161)-MIN(L2161,M2161)))</f>
        <v xml:space="preserve"> </v>
      </c>
      <c r="O2161" s="21" t="str">
        <f>IF('Raw Data'!B2168=0," ",AVERAGE('Raw Data'!G2168:L2168))</f>
        <v xml:space="preserve"> </v>
      </c>
      <c r="P2161" s="21" t="str">
        <f>IF('Raw Data'!B2168=0," ",AVERAGE('Raw Data'!M2168:R2168))</f>
        <v xml:space="preserve"> </v>
      </c>
      <c r="Q2161" s="21" t="str">
        <f>IF('Raw Data'!B2168=0," ",(MAX(O2161:P2161)-MIN(O2161:P2161)))</f>
        <v xml:space="preserve"> </v>
      </c>
      <c r="R2161" s="21" t="str">
        <f>IF('Raw Data'!B2168=0," ",K2161*$H$1)</f>
        <v xml:space="preserve"> </v>
      </c>
      <c r="S2161" s="21" t="str">
        <f>IF('Raw Data'!B2168=0," ",(POWER(N2161*$H$2, 2)-(POWER(R2161,2)/6)))</f>
        <v xml:space="preserve"> </v>
      </c>
      <c r="T2161" s="21" t="str">
        <f>IF('Raw Data'!B2168=0," ",IF(S2161&lt;0,0,SQRT(S2161)))</f>
        <v xml:space="preserve"> </v>
      </c>
      <c r="U2161" s="21" t="str">
        <f>IF('Raw Data'!B2168=0," ",IF((D2161-C2161)&gt;POWER(10, 50),2*MIN(AVERAGE('Raw Data'!G2168:R2168)-C2161,D2161-AVERAGE('Raw Data'!G2168:R2168)),(D2161-C2161)/6))</f>
        <v xml:space="preserve"> </v>
      </c>
      <c r="V2161" s="21" t="str">
        <f>IF('Raw Data'!B2168=0," ",SQRT(POWER(R2161,2)+POWER(T2161,2)))</f>
        <v xml:space="preserve"> </v>
      </c>
      <c r="W2161" s="21" t="str">
        <f>IF('Raw Data'!B2168=0," ",IF(U2161&lt;V2161,0,SQRT(POWER(U2161,2)-POWER(V2161,2))))</f>
        <v xml:space="preserve"> </v>
      </c>
      <c r="X2161" s="21" t="str">
        <f>IF('Raw Data'!B2168=0," ",V2161/U2161)</f>
        <v xml:space="preserve"> </v>
      </c>
      <c r="Y2161" s="21" t="str">
        <f>IF('Raw Data'!B2168=0," ",SQRT(2)*(W2161/V2161))</f>
        <v xml:space="preserve"> </v>
      </c>
      <c r="Z2161" s="21" t="str">
        <f>IF('Raw Data'!B2168=0," ",'Raw Data'!T2168)</f>
        <v xml:space="preserve"> </v>
      </c>
      <c r="AA2161" s="21" t="str">
        <f>IF('Raw Data'!B2168=0," ",'Raw Data'!F2168)</f>
        <v xml:space="preserve"> </v>
      </c>
      <c r="AB2161" s="132" t="str">
        <f>IF('Raw Data'!B2168=0," ","No")</f>
        <v xml:space="preserve"> </v>
      </c>
      <c r="AC2161" s="139" t="str">
        <f>IF('Raw Data'!B2168=0," ","Yes")</f>
        <v xml:space="preserve"> </v>
      </c>
    </row>
    <row r="2162" spans="1:29" x14ac:dyDescent="0.2">
      <c r="A2162" s="21" t="str">
        <f>IF('Raw Data'!B2169=0," ",'Raw Data'!B2169)</f>
        <v xml:space="preserve"> </v>
      </c>
      <c r="B2162" s="27" t="str">
        <f>IF('Raw Data'!B2169=0," ",'Raw Data'!C2169)</f>
        <v xml:space="preserve"> </v>
      </c>
      <c r="C2162" s="21" t="str">
        <f>IF('Raw Data'!B2169=0," ",'Raw Data'!D2169)</f>
        <v xml:space="preserve"> </v>
      </c>
      <c r="D2162" s="21" t="str">
        <f>IF('Raw Data'!B2169=0," ",'Raw Data'!E2169)</f>
        <v xml:space="preserve"> </v>
      </c>
      <c r="E2162" s="21" t="str">
        <f>IF('Raw Data'!B2169=0," ",(MAX('Raw Data'!G2169:I2169)-MIN('Raw Data'!G2169:I2169)))</f>
        <v xml:space="preserve"> </v>
      </c>
      <c r="F2162" s="21" t="str">
        <f>IF('Raw Data'!B2169=0," ",(MAX('Raw Data'!J2169:L2169)-MIN('Raw Data'!J2169:L2169)))</f>
        <v xml:space="preserve"> </v>
      </c>
      <c r="G2162" s="21" t="str">
        <f>IF('Raw Data'!B2169=0," ",(MAX('Raw Data'!M2169:O2169)-MIN('Raw Data'!M2169:O2169)))</f>
        <v xml:space="preserve"> </v>
      </c>
      <c r="H2162" s="21" t="str">
        <f>IF('Raw Data'!B2169=0," ",(MAX('Raw Data'!P2169:R2169)-MIN('Raw Data'!P2169:R2169)))</f>
        <v xml:space="preserve"> </v>
      </c>
      <c r="I2162" s="21" t="str">
        <f>IF('Raw Data'!B2169=0," ",AVERAGE(E2162,G2162))</f>
        <v xml:space="preserve"> </v>
      </c>
      <c r="J2162" s="21" t="str">
        <f>IF('Raw Data'!B2169=0," ",AVERAGE(F2162,H2162))</f>
        <v xml:space="preserve"> </v>
      </c>
      <c r="K2162" s="21" t="str">
        <f>IF('Raw Data'!B2169=0," ",AVERAGE(I2162,J2162))</f>
        <v xml:space="preserve"> </v>
      </c>
      <c r="L2162" s="21" t="str">
        <f>IF('Raw Data'!B2169=0," ",AVERAGE('Raw Data'!G2169:I2169,'Raw Data'!M2169:O2169))</f>
        <v xml:space="preserve"> </v>
      </c>
      <c r="M2162" s="21" t="str">
        <f>IF('Raw Data'!B2169=0," ",AVERAGE('Raw Data'!J2169:L2169,'Raw Data'!P2169:R2169))</f>
        <v xml:space="preserve"> </v>
      </c>
      <c r="N2162" s="21" t="str">
        <f>IF('Raw Data'!B2169=0," ",(MAX(L2162:M2162)-MIN(L2162,M2162)))</f>
        <v xml:space="preserve"> </v>
      </c>
      <c r="O2162" s="21" t="str">
        <f>IF('Raw Data'!B2169=0," ",AVERAGE('Raw Data'!G2169:L2169))</f>
        <v xml:space="preserve"> </v>
      </c>
      <c r="P2162" s="21" t="str">
        <f>IF('Raw Data'!B2169=0," ",AVERAGE('Raw Data'!M2169:R2169))</f>
        <v xml:space="preserve"> </v>
      </c>
      <c r="Q2162" s="21" t="str">
        <f>IF('Raw Data'!B2169=0," ",(MAX(O2162:P2162)-MIN(O2162:P2162)))</f>
        <v xml:space="preserve"> </v>
      </c>
      <c r="R2162" s="21" t="str">
        <f>IF('Raw Data'!B2169=0," ",K2162*$H$1)</f>
        <v xml:space="preserve"> </v>
      </c>
      <c r="S2162" s="21" t="str">
        <f>IF('Raw Data'!B2169=0," ",(POWER(N2162*$H$2, 2)-(POWER(R2162,2)/6)))</f>
        <v xml:space="preserve"> </v>
      </c>
      <c r="T2162" s="21" t="str">
        <f>IF('Raw Data'!B2169=0," ",IF(S2162&lt;0,0,SQRT(S2162)))</f>
        <v xml:space="preserve"> </v>
      </c>
      <c r="U2162" s="21" t="str">
        <f>IF('Raw Data'!B2169=0," ",IF((D2162-C2162)&gt;POWER(10, 50),2*MIN(AVERAGE('Raw Data'!G2169:R2169)-C2162,D2162-AVERAGE('Raw Data'!G2169:R2169)),(D2162-C2162)/6))</f>
        <v xml:space="preserve"> </v>
      </c>
      <c r="V2162" s="21" t="str">
        <f>IF('Raw Data'!B2169=0," ",SQRT(POWER(R2162,2)+POWER(T2162,2)))</f>
        <v xml:space="preserve"> </v>
      </c>
      <c r="W2162" s="21" t="str">
        <f>IF('Raw Data'!B2169=0," ",IF(U2162&lt;V2162,0,SQRT(POWER(U2162,2)-POWER(V2162,2))))</f>
        <v xml:space="preserve"> </v>
      </c>
      <c r="X2162" s="21" t="str">
        <f>IF('Raw Data'!B2169=0," ",V2162/U2162)</f>
        <v xml:space="preserve"> </v>
      </c>
      <c r="Y2162" s="21" t="str">
        <f>IF('Raw Data'!B2169=0," ",SQRT(2)*(W2162/V2162))</f>
        <v xml:space="preserve"> </v>
      </c>
      <c r="Z2162" s="21" t="str">
        <f>IF('Raw Data'!B2169=0," ",'Raw Data'!T2169)</f>
        <v xml:space="preserve"> </v>
      </c>
      <c r="AA2162" s="21" t="str">
        <f>IF('Raw Data'!B2169=0," ",'Raw Data'!F2169)</f>
        <v xml:space="preserve"> </v>
      </c>
      <c r="AB2162" s="132" t="str">
        <f>IF('Raw Data'!B2169=0," ","No")</f>
        <v xml:space="preserve"> </v>
      </c>
      <c r="AC2162" s="139" t="str">
        <f>IF('Raw Data'!B2169=0," ","Yes")</f>
        <v xml:space="preserve"> </v>
      </c>
    </row>
    <row r="2163" spans="1:29" x14ac:dyDescent="0.2">
      <c r="A2163" s="21" t="str">
        <f>IF('Raw Data'!B2170=0," ",'Raw Data'!B2170)</f>
        <v xml:space="preserve"> </v>
      </c>
      <c r="B2163" s="27" t="str">
        <f>IF('Raw Data'!B2170=0," ",'Raw Data'!C2170)</f>
        <v xml:space="preserve"> </v>
      </c>
      <c r="C2163" s="21" t="str">
        <f>IF('Raw Data'!B2170=0," ",'Raw Data'!D2170)</f>
        <v xml:space="preserve"> </v>
      </c>
      <c r="D2163" s="21" t="str">
        <f>IF('Raw Data'!B2170=0," ",'Raw Data'!E2170)</f>
        <v xml:space="preserve"> </v>
      </c>
      <c r="E2163" s="21" t="str">
        <f>IF('Raw Data'!B2170=0," ",(MAX('Raw Data'!G2170:I2170)-MIN('Raw Data'!G2170:I2170)))</f>
        <v xml:space="preserve"> </v>
      </c>
      <c r="F2163" s="21" t="str">
        <f>IF('Raw Data'!B2170=0," ",(MAX('Raw Data'!J2170:L2170)-MIN('Raw Data'!J2170:L2170)))</f>
        <v xml:space="preserve"> </v>
      </c>
      <c r="G2163" s="21" t="str">
        <f>IF('Raw Data'!B2170=0," ",(MAX('Raw Data'!M2170:O2170)-MIN('Raw Data'!M2170:O2170)))</f>
        <v xml:space="preserve"> </v>
      </c>
      <c r="H2163" s="21" t="str">
        <f>IF('Raw Data'!B2170=0," ",(MAX('Raw Data'!P2170:R2170)-MIN('Raw Data'!P2170:R2170)))</f>
        <v xml:space="preserve"> </v>
      </c>
      <c r="I2163" s="21" t="str">
        <f>IF('Raw Data'!B2170=0," ",AVERAGE(E2163,G2163))</f>
        <v xml:space="preserve"> </v>
      </c>
      <c r="J2163" s="21" t="str">
        <f>IF('Raw Data'!B2170=0," ",AVERAGE(F2163,H2163))</f>
        <v xml:space="preserve"> </v>
      </c>
      <c r="K2163" s="21" t="str">
        <f>IF('Raw Data'!B2170=0," ",AVERAGE(I2163,J2163))</f>
        <v xml:space="preserve"> </v>
      </c>
      <c r="L2163" s="21" t="str">
        <f>IF('Raw Data'!B2170=0," ",AVERAGE('Raw Data'!G2170:I2170,'Raw Data'!M2170:O2170))</f>
        <v xml:space="preserve"> </v>
      </c>
      <c r="M2163" s="21" t="str">
        <f>IF('Raw Data'!B2170=0," ",AVERAGE('Raw Data'!J2170:L2170,'Raw Data'!P2170:R2170))</f>
        <v xml:space="preserve"> </v>
      </c>
      <c r="N2163" s="21" t="str">
        <f>IF('Raw Data'!B2170=0," ",(MAX(L2163:M2163)-MIN(L2163,M2163)))</f>
        <v xml:space="preserve"> </v>
      </c>
      <c r="O2163" s="21" t="str">
        <f>IF('Raw Data'!B2170=0," ",AVERAGE('Raw Data'!G2170:L2170))</f>
        <v xml:space="preserve"> </v>
      </c>
      <c r="P2163" s="21" t="str">
        <f>IF('Raw Data'!B2170=0," ",AVERAGE('Raw Data'!M2170:R2170))</f>
        <v xml:space="preserve"> </v>
      </c>
      <c r="Q2163" s="21" t="str">
        <f>IF('Raw Data'!B2170=0," ",(MAX(O2163:P2163)-MIN(O2163:P2163)))</f>
        <v xml:space="preserve"> </v>
      </c>
      <c r="R2163" s="21" t="str">
        <f>IF('Raw Data'!B2170=0," ",K2163*$H$1)</f>
        <v xml:space="preserve"> </v>
      </c>
      <c r="S2163" s="21" t="str">
        <f>IF('Raw Data'!B2170=0," ",(POWER(N2163*$H$2, 2)-(POWER(R2163,2)/6)))</f>
        <v xml:space="preserve"> </v>
      </c>
      <c r="T2163" s="21" t="str">
        <f>IF('Raw Data'!B2170=0," ",IF(S2163&lt;0,0,SQRT(S2163)))</f>
        <v xml:space="preserve"> </v>
      </c>
      <c r="U2163" s="21" t="str">
        <f>IF('Raw Data'!B2170=0," ",IF((D2163-C2163)&gt;POWER(10, 50),2*MIN(AVERAGE('Raw Data'!G2170:R2170)-C2163,D2163-AVERAGE('Raw Data'!G2170:R2170)),(D2163-C2163)/6))</f>
        <v xml:space="preserve"> </v>
      </c>
      <c r="V2163" s="21" t="str">
        <f>IF('Raw Data'!B2170=0," ",SQRT(POWER(R2163,2)+POWER(T2163,2)))</f>
        <v xml:space="preserve"> </v>
      </c>
      <c r="W2163" s="21" t="str">
        <f>IF('Raw Data'!B2170=0," ",IF(U2163&lt;V2163,0,SQRT(POWER(U2163,2)-POWER(V2163,2))))</f>
        <v xml:space="preserve"> </v>
      </c>
      <c r="X2163" s="21" t="str">
        <f>IF('Raw Data'!B2170=0," ",V2163/U2163)</f>
        <v xml:space="preserve"> </v>
      </c>
      <c r="Y2163" s="21" t="str">
        <f>IF('Raw Data'!B2170=0," ",SQRT(2)*(W2163/V2163))</f>
        <v xml:space="preserve"> </v>
      </c>
      <c r="Z2163" s="21" t="str">
        <f>IF('Raw Data'!B2170=0," ",'Raw Data'!T2170)</f>
        <v xml:space="preserve"> </v>
      </c>
      <c r="AA2163" s="21" t="str">
        <f>IF('Raw Data'!B2170=0," ",'Raw Data'!F2170)</f>
        <v xml:space="preserve"> </v>
      </c>
      <c r="AB2163" s="132" t="str">
        <f>IF('Raw Data'!B2170=0," ","No")</f>
        <v xml:space="preserve"> </v>
      </c>
      <c r="AC2163" s="139" t="str">
        <f>IF('Raw Data'!B2170=0," ","Yes")</f>
        <v xml:space="preserve"> </v>
      </c>
    </row>
    <row r="2164" spans="1:29" x14ac:dyDescent="0.2">
      <c r="A2164" s="21" t="str">
        <f>IF('Raw Data'!B2171=0," ",'Raw Data'!B2171)</f>
        <v xml:space="preserve"> </v>
      </c>
      <c r="B2164" s="27" t="str">
        <f>IF('Raw Data'!B2171=0," ",'Raw Data'!C2171)</f>
        <v xml:space="preserve"> </v>
      </c>
      <c r="C2164" s="21" t="str">
        <f>IF('Raw Data'!B2171=0," ",'Raw Data'!D2171)</f>
        <v xml:space="preserve"> </v>
      </c>
      <c r="D2164" s="21" t="str">
        <f>IF('Raw Data'!B2171=0," ",'Raw Data'!E2171)</f>
        <v xml:space="preserve"> </v>
      </c>
      <c r="E2164" s="21" t="str">
        <f>IF('Raw Data'!B2171=0," ",(MAX('Raw Data'!G2171:I2171)-MIN('Raw Data'!G2171:I2171)))</f>
        <v xml:space="preserve"> </v>
      </c>
      <c r="F2164" s="21" t="str">
        <f>IF('Raw Data'!B2171=0," ",(MAX('Raw Data'!J2171:L2171)-MIN('Raw Data'!J2171:L2171)))</f>
        <v xml:space="preserve"> </v>
      </c>
      <c r="G2164" s="21" t="str">
        <f>IF('Raw Data'!B2171=0," ",(MAX('Raw Data'!M2171:O2171)-MIN('Raw Data'!M2171:O2171)))</f>
        <v xml:space="preserve"> </v>
      </c>
      <c r="H2164" s="21" t="str">
        <f>IF('Raw Data'!B2171=0," ",(MAX('Raw Data'!P2171:R2171)-MIN('Raw Data'!P2171:R2171)))</f>
        <v xml:space="preserve"> </v>
      </c>
      <c r="I2164" s="21" t="str">
        <f>IF('Raw Data'!B2171=0," ",AVERAGE(E2164,G2164))</f>
        <v xml:space="preserve"> </v>
      </c>
      <c r="J2164" s="21" t="str">
        <f>IF('Raw Data'!B2171=0," ",AVERAGE(F2164,H2164))</f>
        <v xml:space="preserve"> </v>
      </c>
      <c r="K2164" s="21" t="str">
        <f>IF('Raw Data'!B2171=0," ",AVERAGE(I2164,J2164))</f>
        <v xml:space="preserve"> </v>
      </c>
      <c r="L2164" s="21" t="str">
        <f>IF('Raw Data'!B2171=0," ",AVERAGE('Raw Data'!G2171:I2171,'Raw Data'!M2171:O2171))</f>
        <v xml:space="preserve"> </v>
      </c>
      <c r="M2164" s="21" t="str">
        <f>IF('Raw Data'!B2171=0," ",AVERAGE('Raw Data'!J2171:L2171,'Raw Data'!P2171:R2171))</f>
        <v xml:space="preserve"> </v>
      </c>
      <c r="N2164" s="21" t="str">
        <f>IF('Raw Data'!B2171=0," ",(MAX(L2164:M2164)-MIN(L2164,M2164)))</f>
        <v xml:space="preserve"> </v>
      </c>
      <c r="O2164" s="21" t="str">
        <f>IF('Raw Data'!B2171=0," ",AVERAGE('Raw Data'!G2171:L2171))</f>
        <v xml:space="preserve"> </v>
      </c>
      <c r="P2164" s="21" t="str">
        <f>IF('Raw Data'!B2171=0," ",AVERAGE('Raw Data'!M2171:R2171))</f>
        <v xml:space="preserve"> </v>
      </c>
      <c r="Q2164" s="21" t="str">
        <f>IF('Raw Data'!B2171=0," ",(MAX(O2164:P2164)-MIN(O2164:P2164)))</f>
        <v xml:space="preserve"> </v>
      </c>
      <c r="R2164" s="21" t="str">
        <f>IF('Raw Data'!B2171=0," ",K2164*$H$1)</f>
        <v xml:space="preserve"> </v>
      </c>
      <c r="S2164" s="21" t="str">
        <f>IF('Raw Data'!B2171=0," ",(POWER(N2164*$H$2, 2)-(POWER(R2164,2)/6)))</f>
        <v xml:space="preserve"> </v>
      </c>
      <c r="T2164" s="21" t="str">
        <f>IF('Raw Data'!B2171=0," ",IF(S2164&lt;0,0,SQRT(S2164)))</f>
        <v xml:space="preserve"> </v>
      </c>
      <c r="U2164" s="21" t="str">
        <f>IF('Raw Data'!B2171=0," ",IF((D2164-C2164)&gt;POWER(10, 50),2*MIN(AVERAGE('Raw Data'!G2171:R2171)-C2164,D2164-AVERAGE('Raw Data'!G2171:R2171)),(D2164-C2164)/6))</f>
        <v xml:space="preserve"> </v>
      </c>
      <c r="V2164" s="21" t="str">
        <f>IF('Raw Data'!B2171=0," ",SQRT(POWER(R2164,2)+POWER(T2164,2)))</f>
        <v xml:space="preserve"> </v>
      </c>
      <c r="W2164" s="21" t="str">
        <f>IF('Raw Data'!B2171=0," ",IF(U2164&lt;V2164,0,SQRT(POWER(U2164,2)-POWER(V2164,2))))</f>
        <v xml:space="preserve"> </v>
      </c>
      <c r="X2164" s="21" t="str">
        <f>IF('Raw Data'!B2171=0," ",V2164/U2164)</f>
        <v xml:space="preserve"> </v>
      </c>
      <c r="Y2164" s="21" t="str">
        <f>IF('Raw Data'!B2171=0," ",SQRT(2)*(W2164/V2164))</f>
        <v xml:space="preserve"> </v>
      </c>
      <c r="Z2164" s="21" t="str">
        <f>IF('Raw Data'!B2171=0," ",'Raw Data'!T2171)</f>
        <v xml:space="preserve"> </v>
      </c>
      <c r="AA2164" s="21" t="str">
        <f>IF('Raw Data'!B2171=0," ",'Raw Data'!F2171)</f>
        <v xml:space="preserve"> </v>
      </c>
      <c r="AB2164" s="132" t="str">
        <f>IF('Raw Data'!B2171=0," ","No")</f>
        <v xml:space="preserve"> </v>
      </c>
      <c r="AC2164" s="139" t="str">
        <f>IF('Raw Data'!B2171=0," ","Yes")</f>
        <v xml:space="preserve"> </v>
      </c>
    </row>
    <row r="2165" spans="1:29" x14ac:dyDescent="0.2">
      <c r="A2165" s="21" t="str">
        <f>IF('Raw Data'!B2172=0," ",'Raw Data'!B2172)</f>
        <v xml:space="preserve"> </v>
      </c>
      <c r="B2165" s="27" t="str">
        <f>IF('Raw Data'!B2172=0," ",'Raw Data'!C2172)</f>
        <v xml:space="preserve"> </v>
      </c>
      <c r="C2165" s="21" t="str">
        <f>IF('Raw Data'!B2172=0," ",'Raw Data'!D2172)</f>
        <v xml:space="preserve"> </v>
      </c>
      <c r="D2165" s="21" t="str">
        <f>IF('Raw Data'!B2172=0," ",'Raw Data'!E2172)</f>
        <v xml:space="preserve"> </v>
      </c>
      <c r="E2165" s="21" t="str">
        <f>IF('Raw Data'!B2172=0," ",(MAX('Raw Data'!G2172:I2172)-MIN('Raw Data'!G2172:I2172)))</f>
        <v xml:space="preserve"> </v>
      </c>
      <c r="F2165" s="21" t="str">
        <f>IF('Raw Data'!B2172=0," ",(MAX('Raw Data'!J2172:L2172)-MIN('Raw Data'!J2172:L2172)))</f>
        <v xml:space="preserve"> </v>
      </c>
      <c r="G2165" s="21" t="str">
        <f>IF('Raw Data'!B2172=0," ",(MAX('Raw Data'!M2172:O2172)-MIN('Raw Data'!M2172:O2172)))</f>
        <v xml:space="preserve"> </v>
      </c>
      <c r="H2165" s="21" t="str">
        <f>IF('Raw Data'!B2172=0," ",(MAX('Raw Data'!P2172:R2172)-MIN('Raw Data'!P2172:R2172)))</f>
        <v xml:space="preserve"> </v>
      </c>
      <c r="I2165" s="21" t="str">
        <f>IF('Raw Data'!B2172=0," ",AVERAGE(E2165,G2165))</f>
        <v xml:space="preserve"> </v>
      </c>
      <c r="J2165" s="21" t="str">
        <f>IF('Raw Data'!B2172=0," ",AVERAGE(F2165,H2165))</f>
        <v xml:space="preserve"> </v>
      </c>
      <c r="K2165" s="21" t="str">
        <f>IF('Raw Data'!B2172=0," ",AVERAGE(I2165,J2165))</f>
        <v xml:space="preserve"> </v>
      </c>
      <c r="L2165" s="21" t="str">
        <f>IF('Raw Data'!B2172=0," ",AVERAGE('Raw Data'!G2172:I2172,'Raw Data'!M2172:O2172))</f>
        <v xml:space="preserve"> </v>
      </c>
      <c r="M2165" s="21" t="str">
        <f>IF('Raw Data'!B2172=0," ",AVERAGE('Raw Data'!J2172:L2172,'Raw Data'!P2172:R2172))</f>
        <v xml:space="preserve"> </v>
      </c>
      <c r="N2165" s="21" t="str">
        <f>IF('Raw Data'!B2172=0," ",(MAX(L2165:M2165)-MIN(L2165,M2165)))</f>
        <v xml:space="preserve"> </v>
      </c>
      <c r="O2165" s="21" t="str">
        <f>IF('Raw Data'!B2172=0," ",AVERAGE('Raw Data'!G2172:L2172))</f>
        <v xml:space="preserve"> </v>
      </c>
      <c r="P2165" s="21" t="str">
        <f>IF('Raw Data'!B2172=0," ",AVERAGE('Raw Data'!M2172:R2172))</f>
        <v xml:space="preserve"> </v>
      </c>
      <c r="Q2165" s="21" t="str">
        <f>IF('Raw Data'!B2172=0," ",(MAX(O2165:P2165)-MIN(O2165:P2165)))</f>
        <v xml:space="preserve"> </v>
      </c>
      <c r="R2165" s="21" t="str">
        <f>IF('Raw Data'!B2172=0," ",K2165*$H$1)</f>
        <v xml:space="preserve"> </v>
      </c>
      <c r="S2165" s="21" t="str">
        <f>IF('Raw Data'!B2172=0," ",(POWER(N2165*$H$2, 2)-(POWER(R2165,2)/6)))</f>
        <v xml:space="preserve"> </v>
      </c>
      <c r="T2165" s="21" t="str">
        <f>IF('Raw Data'!B2172=0," ",IF(S2165&lt;0,0,SQRT(S2165)))</f>
        <v xml:space="preserve"> </v>
      </c>
      <c r="U2165" s="21" t="str">
        <f>IF('Raw Data'!B2172=0," ",IF((D2165-C2165)&gt;POWER(10, 50),2*MIN(AVERAGE('Raw Data'!G2172:R2172)-C2165,D2165-AVERAGE('Raw Data'!G2172:R2172)),(D2165-C2165)/6))</f>
        <v xml:space="preserve"> </v>
      </c>
      <c r="V2165" s="21" t="str">
        <f>IF('Raw Data'!B2172=0," ",SQRT(POWER(R2165,2)+POWER(T2165,2)))</f>
        <v xml:space="preserve"> </v>
      </c>
      <c r="W2165" s="21" t="str">
        <f>IF('Raw Data'!B2172=0," ",IF(U2165&lt;V2165,0,SQRT(POWER(U2165,2)-POWER(V2165,2))))</f>
        <v xml:space="preserve"> </v>
      </c>
      <c r="X2165" s="21" t="str">
        <f>IF('Raw Data'!B2172=0," ",V2165/U2165)</f>
        <v xml:space="preserve"> </v>
      </c>
      <c r="Y2165" s="21" t="str">
        <f>IF('Raw Data'!B2172=0," ",SQRT(2)*(W2165/V2165))</f>
        <v xml:space="preserve"> </v>
      </c>
      <c r="Z2165" s="21" t="str">
        <f>IF('Raw Data'!B2172=0," ",'Raw Data'!T2172)</f>
        <v xml:space="preserve"> </v>
      </c>
      <c r="AA2165" s="21" t="str">
        <f>IF('Raw Data'!B2172=0," ",'Raw Data'!F2172)</f>
        <v xml:space="preserve"> </v>
      </c>
      <c r="AB2165" s="132" t="str">
        <f>IF('Raw Data'!B2172=0," ","No")</f>
        <v xml:space="preserve"> </v>
      </c>
      <c r="AC2165" s="139" t="str">
        <f>IF('Raw Data'!B2172=0," ","Yes")</f>
        <v xml:space="preserve"> </v>
      </c>
    </row>
    <row r="2166" spans="1:29" x14ac:dyDescent="0.2">
      <c r="A2166" s="21" t="str">
        <f>IF('Raw Data'!B2173=0," ",'Raw Data'!B2173)</f>
        <v xml:space="preserve"> </v>
      </c>
      <c r="B2166" s="27" t="str">
        <f>IF('Raw Data'!B2173=0," ",'Raw Data'!C2173)</f>
        <v xml:space="preserve"> </v>
      </c>
      <c r="C2166" s="21" t="str">
        <f>IF('Raw Data'!B2173=0," ",'Raw Data'!D2173)</f>
        <v xml:space="preserve"> </v>
      </c>
      <c r="D2166" s="21" t="str">
        <f>IF('Raw Data'!B2173=0," ",'Raw Data'!E2173)</f>
        <v xml:space="preserve"> </v>
      </c>
      <c r="E2166" s="21" t="str">
        <f>IF('Raw Data'!B2173=0," ",(MAX('Raw Data'!G2173:I2173)-MIN('Raw Data'!G2173:I2173)))</f>
        <v xml:space="preserve"> </v>
      </c>
      <c r="F2166" s="21" t="str">
        <f>IF('Raw Data'!B2173=0," ",(MAX('Raw Data'!J2173:L2173)-MIN('Raw Data'!J2173:L2173)))</f>
        <v xml:space="preserve"> </v>
      </c>
      <c r="G2166" s="21" t="str">
        <f>IF('Raw Data'!B2173=0," ",(MAX('Raw Data'!M2173:O2173)-MIN('Raw Data'!M2173:O2173)))</f>
        <v xml:space="preserve"> </v>
      </c>
      <c r="H2166" s="21" t="str">
        <f>IF('Raw Data'!B2173=0," ",(MAX('Raw Data'!P2173:R2173)-MIN('Raw Data'!P2173:R2173)))</f>
        <v xml:space="preserve"> </v>
      </c>
      <c r="I2166" s="21" t="str">
        <f>IF('Raw Data'!B2173=0," ",AVERAGE(E2166,G2166))</f>
        <v xml:space="preserve"> </v>
      </c>
      <c r="J2166" s="21" t="str">
        <f>IF('Raw Data'!B2173=0," ",AVERAGE(F2166,H2166))</f>
        <v xml:space="preserve"> </v>
      </c>
      <c r="K2166" s="21" t="str">
        <f>IF('Raw Data'!B2173=0," ",AVERAGE(I2166,J2166))</f>
        <v xml:space="preserve"> </v>
      </c>
      <c r="L2166" s="21" t="str">
        <f>IF('Raw Data'!B2173=0," ",AVERAGE('Raw Data'!G2173:I2173,'Raw Data'!M2173:O2173))</f>
        <v xml:space="preserve"> </v>
      </c>
      <c r="M2166" s="21" t="str">
        <f>IF('Raw Data'!B2173=0," ",AVERAGE('Raw Data'!J2173:L2173,'Raw Data'!P2173:R2173))</f>
        <v xml:space="preserve"> </v>
      </c>
      <c r="N2166" s="21" t="str">
        <f>IF('Raw Data'!B2173=0," ",(MAX(L2166:M2166)-MIN(L2166,M2166)))</f>
        <v xml:space="preserve"> </v>
      </c>
      <c r="O2166" s="21" t="str">
        <f>IF('Raw Data'!B2173=0," ",AVERAGE('Raw Data'!G2173:L2173))</f>
        <v xml:space="preserve"> </v>
      </c>
      <c r="P2166" s="21" t="str">
        <f>IF('Raw Data'!B2173=0," ",AVERAGE('Raw Data'!M2173:R2173))</f>
        <v xml:space="preserve"> </v>
      </c>
      <c r="Q2166" s="21" t="str">
        <f>IF('Raw Data'!B2173=0," ",(MAX(O2166:P2166)-MIN(O2166:P2166)))</f>
        <v xml:space="preserve"> </v>
      </c>
      <c r="R2166" s="21" t="str">
        <f>IF('Raw Data'!B2173=0," ",K2166*$H$1)</f>
        <v xml:space="preserve"> </v>
      </c>
      <c r="S2166" s="21" t="str">
        <f>IF('Raw Data'!B2173=0," ",(POWER(N2166*$H$2, 2)-(POWER(R2166,2)/6)))</f>
        <v xml:space="preserve"> </v>
      </c>
      <c r="T2166" s="21" t="str">
        <f>IF('Raw Data'!B2173=0," ",IF(S2166&lt;0,0,SQRT(S2166)))</f>
        <v xml:space="preserve"> </v>
      </c>
      <c r="U2166" s="21" t="str">
        <f>IF('Raw Data'!B2173=0," ",IF((D2166-C2166)&gt;POWER(10, 50),2*MIN(AVERAGE('Raw Data'!G2173:R2173)-C2166,D2166-AVERAGE('Raw Data'!G2173:R2173)),(D2166-C2166)/6))</f>
        <v xml:space="preserve"> </v>
      </c>
      <c r="V2166" s="21" t="str">
        <f>IF('Raw Data'!B2173=0," ",SQRT(POWER(R2166,2)+POWER(T2166,2)))</f>
        <v xml:space="preserve"> </v>
      </c>
      <c r="W2166" s="21" t="str">
        <f>IF('Raw Data'!B2173=0," ",IF(U2166&lt;V2166,0,SQRT(POWER(U2166,2)-POWER(V2166,2))))</f>
        <v xml:space="preserve"> </v>
      </c>
      <c r="X2166" s="21" t="str">
        <f>IF('Raw Data'!B2173=0," ",V2166/U2166)</f>
        <v xml:space="preserve"> </v>
      </c>
      <c r="Y2166" s="21" t="str">
        <f>IF('Raw Data'!B2173=0," ",SQRT(2)*(W2166/V2166))</f>
        <v xml:space="preserve"> </v>
      </c>
      <c r="Z2166" s="21" t="str">
        <f>IF('Raw Data'!B2173=0," ",'Raw Data'!T2173)</f>
        <v xml:space="preserve"> </v>
      </c>
      <c r="AA2166" s="21" t="str">
        <f>IF('Raw Data'!B2173=0," ",'Raw Data'!F2173)</f>
        <v xml:space="preserve"> </v>
      </c>
      <c r="AB2166" s="132" t="str">
        <f>IF('Raw Data'!B2173=0," ","No")</f>
        <v xml:space="preserve"> </v>
      </c>
      <c r="AC2166" s="139" t="str">
        <f>IF('Raw Data'!B2173=0," ","Yes")</f>
        <v xml:space="preserve"> </v>
      </c>
    </row>
    <row r="2167" spans="1:29" x14ac:dyDescent="0.2">
      <c r="A2167" s="21" t="str">
        <f>IF('Raw Data'!B2174=0," ",'Raw Data'!B2174)</f>
        <v xml:space="preserve"> </v>
      </c>
      <c r="B2167" s="27" t="str">
        <f>IF('Raw Data'!B2174=0," ",'Raw Data'!C2174)</f>
        <v xml:space="preserve"> </v>
      </c>
      <c r="C2167" s="21" t="str">
        <f>IF('Raw Data'!B2174=0," ",'Raw Data'!D2174)</f>
        <v xml:space="preserve"> </v>
      </c>
      <c r="D2167" s="21" t="str">
        <f>IF('Raw Data'!B2174=0," ",'Raw Data'!E2174)</f>
        <v xml:space="preserve"> </v>
      </c>
      <c r="E2167" s="21" t="str">
        <f>IF('Raw Data'!B2174=0," ",(MAX('Raw Data'!G2174:I2174)-MIN('Raw Data'!G2174:I2174)))</f>
        <v xml:space="preserve"> </v>
      </c>
      <c r="F2167" s="21" t="str">
        <f>IF('Raw Data'!B2174=0," ",(MAX('Raw Data'!J2174:L2174)-MIN('Raw Data'!J2174:L2174)))</f>
        <v xml:space="preserve"> </v>
      </c>
      <c r="G2167" s="21" t="str">
        <f>IF('Raw Data'!B2174=0," ",(MAX('Raw Data'!M2174:O2174)-MIN('Raw Data'!M2174:O2174)))</f>
        <v xml:space="preserve"> </v>
      </c>
      <c r="H2167" s="21" t="str">
        <f>IF('Raw Data'!B2174=0," ",(MAX('Raw Data'!P2174:R2174)-MIN('Raw Data'!P2174:R2174)))</f>
        <v xml:space="preserve"> </v>
      </c>
      <c r="I2167" s="21" t="str">
        <f>IF('Raw Data'!B2174=0," ",AVERAGE(E2167,G2167))</f>
        <v xml:space="preserve"> </v>
      </c>
      <c r="J2167" s="21" t="str">
        <f>IF('Raw Data'!B2174=0," ",AVERAGE(F2167,H2167))</f>
        <v xml:space="preserve"> </v>
      </c>
      <c r="K2167" s="21" t="str">
        <f>IF('Raw Data'!B2174=0," ",AVERAGE(I2167,J2167))</f>
        <v xml:space="preserve"> </v>
      </c>
      <c r="L2167" s="21" t="str">
        <f>IF('Raw Data'!B2174=0," ",AVERAGE('Raw Data'!G2174:I2174,'Raw Data'!M2174:O2174))</f>
        <v xml:space="preserve"> </v>
      </c>
      <c r="M2167" s="21" t="str">
        <f>IF('Raw Data'!B2174=0," ",AVERAGE('Raw Data'!J2174:L2174,'Raw Data'!P2174:R2174))</f>
        <v xml:space="preserve"> </v>
      </c>
      <c r="N2167" s="21" t="str">
        <f>IF('Raw Data'!B2174=0," ",(MAX(L2167:M2167)-MIN(L2167,M2167)))</f>
        <v xml:space="preserve"> </v>
      </c>
      <c r="O2167" s="21" t="str">
        <f>IF('Raw Data'!B2174=0," ",AVERAGE('Raw Data'!G2174:L2174))</f>
        <v xml:space="preserve"> </v>
      </c>
      <c r="P2167" s="21" t="str">
        <f>IF('Raw Data'!B2174=0," ",AVERAGE('Raw Data'!M2174:R2174))</f>
        <v xml:space="preserve"> </v>
      </c>
      <c r="Q2167" s="21" t="str">
        <f>IF('Raw Data'!B2174=0," ",(MAX(O2167:P2167)-MIN(O2167:P2167)))</f>
        <v xml:space="preserve"> </v>
      </c>
      <c r="R2167" s="21" t="str">
        <f>IF('Raw Data'!B2174=0," ",K2167*$H$1)</f>
        <v xml:space="preserve"> </v>
      </c>
      <c r="S2167" s="21" t="str">
        <f>IF('Raw Data'!B2174=0," ",(POWER(N2167*$H$2, 2)-(POWER(R2167,2)/6)))</f>
        <v xml:space="preserve"> </v>
      </c>
      <c r="T2167" s="21" t="str">
        <f>IF('Raw Data'!B2174=0," ",IF(S2167&lt;0,0,SQRT(S2167)))</f>
        <v xml:space="preserve"> </v>
      </c>
      <c r="U2167" s="21" t="str">
        <f>IF('Raw Data'!B2174=0," ",IF((D2167-C2167)&gt;POWER(10, 50),2*MIN(AVERAGE('Raw Data'!G2174:R2174)-C2167,D2167-AVERAGE('Raw Data'!G2174:R2174)),(D2167-C2167)/6))</f>
        <v xml:space="preserve"> </v>
      </c>
      <c r="V2167" s="21" t="str">
        <f>IF('Raw Data'!B2174=0," ",SQRT(POWER(R2167,2)+POWER(T2167,2)))</f>
        <v xml:space="preserve"> </v>
      </c>
      <c r="W2167" s="21" t="str">
        <f>IF('Raw Data'!B2174=0," ",IF(U2167&lt;V2167,0,SQRT(POWER(U2167,2)-POWER(V2167,2))))</f>
        <v xml:space="preserve"> </v>
      </c>
      <c r="X2167" s="21" t="str">
        <f>IF('Raw Data'!B2174=0," ",V2167/U2167)</f>
        <v xml:space="preserve"> </v>
      </c>
      <c r="Y2167" s="21" t="str">
        <f>IF('Raw Data'!B2174=0," ",SQRT(2)*(W2167/V2167))</f>
        <v xml:space="preserve"> </v>
      </c>
      <c r="Z2167" s="21" t="str">
        <f>IF('Raw Data'!B2174=0," ",'Raw Data'!T2174)</f>
        <v xml:space="preserve"> </v>
      </c>
      <c r="AA2167" s="21" t="str">
        <f>IF('Raw Data'!B2174=0," ",'Raw Data'!F2174)</f>
        <v xml:space="preserve"> </v>
      </c>
      <c r="AB2167" s="132" t="str">
        <f>IF('Raw Data'!B2174=0," ","No")</f>
        <v xml:space="preserve"> </v>
      </c>
      <c r="AC2167" s="139" t="str">
        <f>IF('Raw Data'!B2174=0," ","Yes")</f>
        <v xml:space="preserve"> </v>
      </c>
    </row>
    <row r="2168" spans="1:29" x14ac:dyDescent="0.2">
      <c r="A2168" s="21" t="str">
        <f>IF('Raw Data'!B2175=0," ",'Raw Data'!B2175)</f>
        <v xml:space="preserve"> </v>
      </c>
      <c r="B2168" s="27" t="str">
        <f>IF('Raw Data'!B2175=0," ",'Raw Data'!C2175)</f>
        <v xml:space="preserve"> </v>
      </c>
      <c r="C2168" s="21" t="str">
        <f>IF('Raw Data'!B2175=0," ",'Raw Data'!D2175)</f>
        <v xml:space="preserve"> </v>
      </c>
      <c r="D2168" s="21" t="str">
        <f>IF('Raw Data'!B2175=0," ",'Raw Data'!E2175)</f>
        <v xml:space="preserve"> </v>
      </c>
      <c r="E2168" s="21" t="str">
        <f>IF('Raw Data'!B2175=0," ",(MAX('Raw Data'!G2175:I2175)-MIN('Raw Data'!G2175:I2175)))</f>
        <v xml:space="preserve"> </v>
      </c>
      <c r="F2168" s="21" t="str">
        <f>IF('Raw Data'!B2175=0," ",(MAX('Raw Data'!J2175:L2175)-MIN('Raw Data'!J2175:L2175)))</f>
        <v xml:space="preserve"> </v>
      </c>
      <c r="G2168" s="21" t="str">
        <f>IF('Raw Data'!B2175=0," ",(MAX('Raw Data'!M2175:O2175)-MIN('Raw Data'!M2175:O2175)))</f>
        <v xml:space="preserve"> </v>
      </c>
      <c r="H2168" s="21" t="str">
        <f>IF('Raw Data'!B2175=0," ",(MAX('Raw Data'!P2175:R2175)-MIN('Raw Data'!P2175:R2175)))</f>
        <v xml:space="preserve"> </v>
      </c>
      <c r="I2168" s="21" t="str">
        <f>IF('Raw Data'!B2175=0," ",AVERAGE(E2168,G2168))</f>
        <v xml:space="preserve"> </v>
      </c>
      <c r="J2168" s="21" t="str">
        <f>IF('Raw Data'!B2175=0," ",AVERAGE(F2168,H2168))</f>
        <v xml:space="preserve"> </v>
      </c>
      <c r="K2168" s="21" t="str">
        <f>IF('Raw Data'!B2175=0," ",AVERAGE(I2168,J2168))</f>
        <v xml:space="preserve"> </v>
      </c>
      <c r="L2168" s="21" t="str">
        <f>IF('Raw Data'!B2175=0," ",AVERAGE('Raw Data'!G2175:I2175,'Raw Data'!M2175:O2175))</f>
        <v xml:space="preserve"> </v>
      </c>
      <c r="M2168" s="21" t="str">
        <f>IF('Raw Data'!B2175=0," ",AVERAGE('Raw Data'!J2175:L2175,'Raw Data'!P2175:R2175))</f>
        <v xml:space="preserve"> </v>
      </c>
      <c r="N2168" s="21" t="str">
        <f>IF('Raw Data'!B2175=0," ",(MAX(L2168:M2168)-MIN(L2168,M2168)))</f>
        <v xml:space="preserve"> </v>
      </c>
      <c r="O2168" s="21" t="str">
        <f>IF('Raw Data'!B2175=0," ",AVERAGE('Raw Data'!G2175:L2175))</f>
        <v xml:space="preserve"> </v>
      </c>
      <c r="P2168" s="21" t="str">
        <f>IF('Raw Data'!B2175=0," ",AVERAGE('Raw Data'!M2175:R2175))</f>
        <v xml:space="preserve"> </v>
      </c>
      <c r="Q2168" s="21" t="str">
        <f>IF('Raw Data'!B2175=0," ",(MAX(O2168:P2168)-MIN(O2168:P2168)))</f>
        <v xml:space="preserve"> </v>
      </c>
      <c r="R2168" s="21" t="str">
        <f>IF('Raw Data'!B2175=0," ",K2168*$H$1)</f>
        <v xml:space="preserve"> </v>
      </c>
      <c r="S2168" s="21" t="str">
        <f>IF('Raw Data'!B2175=0," ",(POWER(N2168*$H$2, 2)-(POWER(R2168,2)/6)))</f>
        <v xml:space="preserve"> </v>
      </c>
      <c r="T2168" s="21" t="str">
        <f>IF('Raw Data'!B2175=0," ",IF(S2168&lt;0,0,SQRT(S2168)))</f>
        <v xml:space="preserve"> </v>
      </c>
      <c r="U2168" s="21" t="str">
        <f>IF('Raw Data'!B2175=0," ",IF((D2168-C2168)&gt;POWER(10, 50),2*MIN(AVERAGE('Raw Data'!G2175:R2175)-C2168,D2168-AVERAGE('Raw Data'!G2175:R2175)),(D2168-C2168)/6))</f>
        <v xml:space="preserve"> </v>
      </c>
      <c r="V2168" s="21" t="str">
        <f>IF('Raw Data'!B2175=0," ",SQRT(POWER(R2168,2)+POWER(T2168,2)))</f>
        <v xml:space="preserve"> </v>
      </c>
      <c r="W2168" s="21" t="str">
        <f>IF('Raw Data'!B2175=0," ",IF(U2168&lt;V2168,0,SQRT(POWER(U2168,2)-POWER(V2168,2))))</f>
        <v xml:space="preserve"> </v>
      </c>
      <c r="X2168" s="21" t="str">
        <f>IF('Raw Data'!B2175=0," ",V2168/U2168)</f>
        <v xml:space="preserve"> </v>
      </c>
      <c r="Y2168" s="21" t="str">
        <f>IF('Raw Data'!B2175=0," ",SQRT(2)*(W2168/V2168))</f>
        <v xml:space="preserve"> </v>
      </c>
      <c r="Z2168" s="21" t="str">
        <f>IF('Raw Data'!B2175=0," ",'Raw Data'!T2175)</f>
        <v xml:space="preserve"> </v>
      </c>
      <c r="AA2168" s="21" t="str">
        <f>IF('Raw Data'!B2175=0," ",'Raw Data'!F2175)</f>
        <v xml:space="preserve"> </v>
      </c>
      <c r="AB2168" s="132" t="str">
        <f>IF('Raw Data'!B2175=0," ","No")</f>
        <v xml:space="preserve"> </v>
      </c>
      <c r="AC2168" s="139" t="str">
        <f>IF('Raw Data'!B2175=0," ","Yes")</f>
        <v xml:space="preserve"> </v>
      </c>
    </row>
    <row r="2169" spans="1:29" x14ac:dyDescent="0.2">
      <c r="A2169" s="21" t="str">
        <f>IF('Raw Data'!B2176=0," ",'Raw Data'!B2176)</f>
        <v xml:space="preserve"> </v>
      </c>
      <c r="B2169" s="27" t="str">
        <f>IF('Raw Data'!B2176=0," ",'Raw Data'!C2176)</f>
        <v xml:space="preserve"> </v>
      </c>
      <c r="C2169" s="21" t="str">
        <f>IF('Raw Data'!B2176=0," ",'Raw Data'!D2176)</f>
        <v xml:space="preserve"> </v>
      </c>
      <c r="D2169" s="21" t="str">
        <f>IF('Raw Data'!B2176=0," ",'Raw Data'!E2176)</f>
        <v xml:space="preserve"> </v>
      </c>
      <c r="E2169" s="21" t="str">
        <f>IF('Raw Data'!B2176=0," ",(MAX('Raw Data'!G2176:I2176)-MIN('Raw Data'!G2176:I2176)))</f>
        <v xml:space="preserve"> </v>
      </c>
      <c r="F2169" s="21" t="str">
        <f>IF('Raw Data'!B2176=0," ",(MAX('Raw Data'!J2176:L2176)-MIN('Raw Data'!J2176:L2176)))</f>
        <v xml:space="preserve"> </v>
      </c>
      <c r="G2169" s="21" t="str">
        <f>IF('Raw Data'!B2176=0," ",(MAX('Raw Data'!M2176:O2176)-MIN('Raw Data'!M2176:O2176)))</f>
        <v xml:space="preserve"> </v>
      </c>
      <c r="H2169" s="21" t="str">
        <f>IF('Raw Data'!B2176=0," ",(MAX('Raw Data'!P2176:R2176)-MIN('Raw Data'!P2176:R2176)))</f>
        <v xml:space="preserve"> </v>
      </c>
      <c r="I2169" s="21" t="str">
        <f>IF('Raw Data'!B2176=0," ",AVERAGE(E2169,G2169))</f>
        <v xml:space="preserve"> </v>
      </c>
      <c r="J2169" s="21" t="str">
        <f>IF('Raw Data'!B2176=0," ",AVERAGE(F2169,H2169))</f>
        <v xml:space="preserve"> </v>
      </c>
      <c r="K2169" s="21" t="str">
        <f>IF('Raw Data'!B2176=0," ",AVERAGE(I2169,J2169))</f>
        <v xml:space="preserve"> </v>
      </c>
      <c r="L2169" s="21" t="str">
        <f>IF('Raw Data'!B2176=0," ",AVERAGE('Raw Data'!G2176:I2176,'Raw Data'!M2176:O2176))</f>
        <v xml:space="preserve"> </v>
      </c>
      <c r="M2169" s="21" t="str">
        <f>IF('Raw Data'!B2176=0," ",AVERAGE('Raw Data'!J2176:L2176,'Raw Data'!P2176:R2176))</f>
        <v xml:space="preserve"> </v>
      </c>
      <c r="N2169" s="21" t="str">
        <f>IF('Raw Data'!B2176=0," ",(MAX(L2169:M2169)-MIN(L2169,M2169)))</f>
        <v xml:space="preserve"> </v>
      </c>
      <c r="O2169" s="21" t="str">
        <f>IF('Raw Data'!B2176=0," ",AVERAGE('Raw Data'!G2176:L2176))</f>
        <v xml:space="preserve"> </v>
      </c>
      <c r="P2169" s="21" t="str">
        <f>IF('Raw Data'!B2176=0," ",AVERAGE('Raw Data'!M2176:R2176))</f>
        <v xml:space="preserve"> </v>
      </c>
      <c r="Q2169" s="21" t="str">
        <f>IF('Raw Data'!B2176=0," ",(MAX(O2169:P2169)-MIN(O2169:P2169)))</f>
        <v xml:space="preserve"> </v>
      </c>
      <c r="R2169" s="21" t="str">
        <f>IF('Raw Data'!B2176=0," ",K2169*$H$1)</f>
        <v xml:space="preserve"> </v>
      </c>
      <c r="S2169" s="21" t="str">
        <f>IF('Raw Data'!B2176=0," ",(POWER(N2169*$H$2, 2)-(POWER(R2169,2)/6)))</f>
        <v xml:space="preserve"> </v>
      </c>
      <c r="T2169" s="21" t="str">
        <f>IF('Raw Data'!B2176=0," ",IF(S2169&lt;0,0,SQRT(S2169)))</f>
        <v xml:space="preserve"> </v>
      </c>
      <c r="U2169" s="21" t="str">
        <f>IF('Raw Data'!B2176=0," ",IF((D2169-C2169)&gt;POWER(10, 50),2*MIN(AVERAGE('Raw Data'!G2176:R2176)-C2169,D2169-AVERAGE('Raw Data'!G2176:R2176)),(D2169-C2169)/6))</f>
        <v xml:space="preserve"> </v>
      </c>
      <c r="V2169" s="21" t="str">
        <f>IF('Raw Data'!B2176=0," ",SQRT(POWER(R2169,2)+POWER(T2169,2)))</f>
        <v xml:space="preserve"> </v>
      </c>
      <c r="W2169" s="21" t="str">
        <f>IF('Raw Data'!B2176=0," ",IF(U2169&lt;V2169,0,SQRT(POWER(U2169,2)-POWER(V2169,2))))</f>
        <v xml:space="preserve"> </v>
      </c>
      <c r="X2169" s="21" t="str">
        <f>IF('Raw Data'!B2176=0," ",V2169/U2169)</f>
        <v xml:space="preserve"> </v>
      </c>
      <c r="Y2169" s="21" t="str">
        <f>IF('Raw Data'!B2176=0," ",SQRT(2)*(W2169/V2169))</f>
        <v xml:space="preserve"> </v>
      </c>
      <c r="Z2169" s="21" t="str">
        <f>IF('Raw Data'!B2176=0," ",'Raw Data'!T2176)</f>
        <v xml:space="preserve"> </v>
      </c>
      <c r="AA2169" s="21" t="str">
        <f>IF('Raw Data'!B2176=0," ",'Raw Data'!F2176)</f>
        <v xml:space="preserve"> </v>
      </c>
      <c r="AB2169" s="132" t="str">
        <f>IF('Raw Data'!B2176=0," ","No")</f>
        <v xml:space="preserve"> </v>
      </c>
      <c r="AC2169" s="139" t="str">
        <f>IF('Raw Data'!B2176=0," ","Yes")</f>
        <v xml:space="preserve"> </v>
      </c>
    </row>
    <row r="2170" spans="1:29" x14ac:dyDescent="0.2">
      <c r="A2170" s="21" t="str">
        <f>IF('Raw Data'!B2177=0," ",'Raw Data'!B2177)</f>
        <v xml:space="preserve"> </v>
      </c>
      <c r="B2170" s="27" t="str">
        <f>IF('Raw Data'!B2177=0," ",'Raw Data'!C2177)</f>
        <v xml:space="preserve"> </v>
      </c>
      <c r="C2170" s="21" t="str">
        <f>IF('Raw Data'!B2177=0," ",'Raw Data'!D2177)</f>
        <v xml:space="preserve"> </v>
      </c>
      <c r="D2170" s="21" t="str">
        <f>IF('Raw Data'!B2177=0," ",'Raw Data'!E2177)</f>
        <v xml:space="preserve"> </v>
      </c>
      <c r="E2170" s="21" t="str">
        <f>IF('Raw Data'!B2177=0," ",(MAX('Raw Data'!G2177:I2177)-MIN('Raw Data'!G2177:I2177)))</f>
        <v xml:space="preserve"> </v>
      </c>
      <c r="F2170" s="21" t="str">
        <f>IF('Raw Data'!B2177=0," ",(MAX('Raw Data'!J2177:L2177)-MIN('Raw Data'!J2177:L2177)))</f>
        <v xml:space="preserve"> </v>
      </c>
      <c r="G2170" s="21" t="str">
        <f>IF('Raw Data'!B2177=0," ",(MAX('Raw Data'!M2177:O2177)-MIN('Raw Data'!M2177:O2177)))</f>
        <v xml:space="preserve"> </v>
      </c>
      <c r="H2170" s="21" t="str">
        <f>IF('Raw Data'!B2177=0," ",(MAX('Raw Data'!P2177:R2177)-MIN('Raw Data'!P2177:R2177)))</f>
        <v xml:space="preserve"> </v>
      </c>
      <c r="I2170" s="21" t="str">
        <f>IF('Raw Data'!B2177=0," ",AVERAGE(E2170,G2170))</f>
        <v xml:space="preserve"> </v>
      </c>
      <c r="J2170" s="21" t="str">
        <f>IF('Raw Data'!B2177=0," ",AVERAGE(F2170,H2170))</f>
        <v xml:space="preserve"> </v>
      </c>
      <c r="K2170" s="21" t="str">
        <f>IF('Raw Data'!B2177=0," ",AVERAGE(I2170,J2170))</f>
        <v xml:space="preserve"> </v>
      </c>
      <c r="L2170" s="21" t="str">
        <f>IF('Raw Data'!B2177=0," ",AVERAGE('Raw Data'!G2177:I2177,'Raw Data'!M2177:O2177))</f>
        <v xml:space="preserve"> </v>
      </c>
      <c r="M2170" s="21" t="str">
        <f>IF('Raw Data'!B2177=0," ",AVERAGE('Raw Data'!J2177:L2177,'Raw Data'!P2177:R2177))</f>
        <v xml:space="preserve"> </v>
      </c>
      <c r="N2170" s="21" t="str">
        <f>IF('Raw Data'!B2177=0," ",(MAX(L2170:M2170)-MIN(L2170,M2170)))</f>
        <v xml:space="preserve"> </v>
      </c>
      <c r="O2170" s="21" t="str">
        <f>IF('Raw Data'!B2177=0," ",AVERAGE('Raw Data'!G2177:L2177))</f>
        <v xml:space="preserve"> </v>
      </c>
      <c r="P2170" s="21" t="str">
        <f>IF('Raw Data'!B2177=0," ",AVERAGE('Raw Data'!M2177:R2177))</f>
        <v xml:space="preserve"> </v>
      </c>
      <c r="Q2170" s="21" t="str">
        <f>IF('Raw Data'!B2177=0," ",(MAX(O2170:P2170)-MIN(O2170:P2170)))</f>
        <v xml:space="preserve"> </v>
      </c>
      <c r="R2170" s="21" t="str">
        <f>IF('Raw Data'!B2177=0," ",K2170*$H$1)</f>
        <v xml:space="preserve"> </v>
      </c>
      <c r="S2170" s="21" t="str">
        <f>IF('Raw Data'!B2177=0," ",(POWER(N2170*$H$2, 2)-(POWER(R2170,2)/6)))</f>
        <v xml:space="preserve"> </v>
      </c>
      <c r="T2170" s="21" t="str">
        <f>IF('Raw Data'!B2177=0," ",IF(S2170&lt;0,0,SQRT(S2170)))</f>
        <v xml:space="preserve"> </v>
      </c>
      <c r="U2170" s="21" t="str">
        <f>IF('Raw Data'!B2177=0," ",IF((D2170-C2170)&gt;POWER(10, 50),2*MIN(AVERAGE('Raw Data'!G2177:R2177)-C2170,D2170-AVERAGE('Raw Data'!G2177:R2177)),(D2170-C2170)/6))</f>
        <v xml:space="preserve"> </v>
      </c>
      <c r="V2170" s="21" t="str">
        <f>IF('Raw Data'!B2177=0," ",SQRT(POWER(R2170,2)+POWER(T2170,2)))</f>
        <v xml:space="preserve"> </v>
      </c>
      <c r="W2170" s="21" t="str">
        <f>IF('Raw Data'!B2177=0," ",IF(U2170&lt;V2170,0,SQRT(POWER(U2170,2)-POWER(V2170,2))))</f>
        <v xml:space="preserve"> </v>
      </c>
      <c r="X2170" s="21" t="str">
        <f>IF('Raw Data'!B2177=0," ",V2170/U2170)</f>
        <v xml:space="preserve"> </v>
      </c>
      <c r="Y2170" s="21" t="str">
        <f>IF('Raw Data'!B2177=0," ",SQRT(2)*(W2170/V2170))</f>
        <v xml:space="preserve"> </v>
      </c>
      <c r="Z2170" s="21" t="str">
        <f>IF('Raw Data'!B2177=0," ",'Raw Data'!T2177)</f>
        <v xml:space="preserve"> </v>
      </c>
      <c r="AA2170" s="21" t="str">
        <f>IF('Raw Data'!B2177=0," ",'Raw Data'!F2177)</f>
        <v xml:space="preserve"> </v>
      </c>
      <c r="AB2170" s="132" t="str">
        <f>IF('Raw Data'!B2177=0," ","No")</f>
        <v xml:space="preserve"> </v>
      </c>
      <c r="AC2170" s="139" t="str">
        <f>IF('Raw Data'!B2177=0," ","Yes")</f>
        <v xml:space="preserve"> </v>
      </c>
    </row>
    <row r="2171" spans="1:29" x14ac:dyDescent="0.2">
      <c r="A2171" s="21" t="str">
        <f>IF('Raw Data'!B2178=0," ",'Raw Data'!B2178)</f>
        <v xml:space="preserve"> </v>
      </c>
      <c r="B2171" s="27" t="str">
        <f>IF('Raw Data'!B2178=0," ",'Raw Data'!C2178)</f>
        <v xml:space="preserve"> </v>
      </c>
      <c r="C2171" s="21" t="str">
        <f>IF('Raw Data'!B2178=0," ",'Raw Data'!D2178)</f>
        <v xml:space="preserve"> </v>
      </c>
      <c r="D2171" s="21" t="str">
        <f>IF('Raw Data'!B2178=0," ",'Raw Data'!E2178)</f>
        <v xml:space="preserve"> </v>
      </c>
      <c r="E2171" s="21" t="str">
        <f>IF('Raw Data'!B2178=0," ",(MAX('Raw Data'!G2178:I2178)-MIN('Raw Data'!G2178:I2178)))</f>
        <v xml:space="preserve"> </v>
      </c>
      <c r="F2171" s="21" t="str">
        <f>IF('Raw Data'!B2178=0," ",(MAX('Raw Data'!J2178:L2178)-MIN('Raw Data'!J2178:L2178)))</f>
        <v xml:space="preserve"> </v>
      </c>
      <c r="G2171" s="21" t="str">
        <f>IF('Raw Data'!B2178=0," ",(MAX('Raw Data'!M2178:O2178)-MIN('Raw Data'!M2178:O2178)))</f>
        <v xml:space="preserve"> </v>
      </c>
      <c r="H2171" s="21" t="str">
        <f>IF('Raw Data'!B2178=0," ",(MAX('Raw Data'!P2178:R2178)-MIN('Raw Data'!P2178:R2178)))</f>
        <v xml:space="preserve"> </v>
      </c>
      <c r="I2171" s="21" t="str">
        <f>IF('Raw Data'!B2178=0," ",AVERAGE(E2171,G2171))</f>
        <v xml:space="preserve"> </v>
      </c>
      <c r="J2171" s="21" t="str">
        <f>IF('Raw Data'!B2178=0," ",AVERAGE(F2171,H2171))</f>
        <v xml:space="preserve"> </v>
      </c>
      <c r="K2171" s="21" t="str">
        <f>IF('Raw Data'!B2178=0," ",AVERAGE(I2171,J2171))</f>
        <v xml:space="preserve"> </v>
      </c>
      <c r="L2171" s="21" t="str">
        <f>IF('Raw Data'!B2178=0," ",AVERAGE('Raw Data'!G2178:I2178,'Raw Data'!M2178:O2178))</f>
        <v xml:space="preserve"> </v>
      </c>
      <c r="M2171" s="21" t="str">
        <f>IF('Raw Data'!B2178=0," ",AVERAGE('Raw Data'!J2178:L2178,'Raw Data'!P2178:R2178))</f>
        <v xml:space="preserve"> </v>
      </c>
      <c r="N2171" s="21" t="str">
        <f>IF('Raw Data'!B2178=0," ",(MAX(L2171:M2171)-MIN(L2171,M2171)))</f>
        <v xml:space="preserve"> </v>
      </c>
      <c r="O2171" s="21" t="str">
        <f>IF('Raw Data'!B2178=0," ",AVERAGE('Raw Data'!G2178:L2178))</f>
        <v xml:space="preserve"> </v>
      </c>
      <c r="P2171" s="21" t="str">
        <f>IF('Raw Data'!B2178=0," ",AVERAGE('Raw Data'!M2178:R2178))</f>
        <v xml:space="preserve"> </v>
      </c>
      <c r="Q2171" s="21" t="str">
        <f>IF('Raw Data'!B2178=0," ",(MAX(O2171:P2171)-MIN(O2171:P2171)))</f>
        <v xml:space="preserve"> </v>
      </c>
      <c r="R2171" s="21" t="str">
        <f>IF('Raw Data'!B2178=0," ",K2171*$H$1)</f>
        <v xml:space="preserve"> </v>
      </c>
      <c r="S2171" s="21" t="str">
        <f>IF('Raw Data'!B2178=0," ",(POWER(N2171*$H$2, 2)-(POWER(R2171,2)/6)))</f>
        <v xml:space="preserve"> </v>
      </c>
      <c r="T2171" s="21" t="str">
        <f>IF('Raw Data'!B2178=0," ",IF(S2171&lt;0,0,SQRT(S2171)))</f>
        <v xml:space="preserve"> </v>
      </c>
      <c r="U2171" s="21" t="str">
        <f>IF('Raw Data'!B2178=0," ",IF((D2171-C2171)&gt;POWER(10, 50),2*MIN(AVERAGE('Raw Data'!G2178:R2178)-C2171,D2171-AVERAGE('Raw Data'!G2178:R2178)),(D2171-C2171)/6))</f>
        <v xml:space="preserve"> </v>
      </c>
      <c r="V2171" s="21" t="str">
        <f>IF('Raw Data'!B2178=0," ",SQRT(POWER(R2171,2)+POWER(T2171,2)))</f>
        <v xml:space="preserve"> </v>
      </c>
      <c r="W2171" s="21" t="str">
        <f>IF('Raw Data'!B2178=0," ",IF(U2171&lt;V2171,0,SQRT(POWER(U2171,2)-POWER(V2171,2))))</f>
        <v xml:space="preserve"> </v>
      </c>
      <c r="X2171" s="21" t="str">
        <f>IF('Raw Data'!B2178=0," ",V2171/U2171)</f>
        <v xml:space="preserve"> </v>
      </c>
      <c r="Y2171" s="21" t="str">
        <f>IF('Raw Data'!B2178=0," ",SQRT(2)*(W2171/V2171))</f>
        <v xml:space="preserve"> </v>
      </c>
      <c r="Z2171" s="21" t="str">
        <f>IF('Raw Data'!B2178=0," ",'Raw Data'!T2178)</f>
        <v xml:space="preserve"> </v>
      </c>
      <c r="AA2171" s="21" t="str">
        <f>IF('Raw Data'!B2178=0," ",'Raw Data'!F2178)</f>
        <v xml:space="preserve"> </v>
      </c>
      <c r="AB2171" s="132" t="str">
        <f>IF('Raw Data'!B2178=0," ","No")</f>
        <v xml:space="preserve"> </v>
      </c>
      <c r="AC2171" s="139" t="str">
        <f>IF('Raw Data'!B2178=0," ","Yes")</f>
        <v xml:space="preserve"> </v>
      </c>
    </row>
    <row r="2172" spans="1:29" x14ac:dyDescent="0.2">
      <c r="A2172" s="21" t="str">
        <f>IF('Raw Data'!B2179=0," ",'Raw Data'!B2179)</f>
        <v xml:space="preserve"> </v>
      </c>
      <c r="B2172" s="27" t="str">
        <f>IF('Raw Data'!B2179=0," ",'Raw Data'!C2179)</f>
        <v xml:space="preserve"> </v>
      </c>
      <c r="C2172" s="21" t="str">
        <f>IF('Raw Data'!B2179=0," ",'Raw Data'!D2179)</f>
        <v xml:space="preserve"> </v>
      </c>
      <c r="D2172" s="21" t="str">
        <f>IF('Raw Data'!B2179=0," ",'Raw Data'!E2179)</f>
        <v xml:space="preserve"> </v>
      </c>
      <c r="E2172" s="21" t="str">
        <f>IF('Raw Data'!B2179=0," ",(MAX('Raw Data'!G2179:I2179)-MIN('Raw Data'!G2179:I2179)))</f>
        <v xml:space="preserve"> </v>
      </c>
      <c r="F2172" s="21" t="str">
        <f>IF('Raw Data'!B2179=0," ",(MAX('Raw Data'!J2179:L2179)-MIN('Raw Data'!J2179:L2179)))</f>
        <v xml:space="preserve"> </v>
      </c>
      <c r="G2172" s="21" t="str">
        <f>IF('Raw Data'!B2179=0," ",(MAX('Raw Data'!M2179:O2179)-MIN('Raw Data'!M2179:O2179)))</f>
        <v xml:space="preserve"> </v>
      </c>
      <c r="H2172" s="21" t="str">
        <f>IF('Raw Data'!B2179=0," ",(MAX('Raw Data'!P2179:R2179)-MIN('Raw Data'!P2179:R2179)))</f>
        <v xml:space="preserve"> </v>
      </c>
      <c r="I2172" s="21" t="str">
        <f>IF('Raw Data'!B2179=0," ",AVERAGE(E2172,G2172))</f>
        <v xml:space="preserve"> </v>
      </c>
      <c r="J2172" s="21" t="str">
        <f>IF('Raw Data'!B2179=0," ",AVERAGE(F2172,H2172))</f>
        <v xml:space="preserve"> </v>
      </c>
      <c r="K2172" s="21" t="str">
        <f>IF('Raw Data'!B2179=0," ",AVERAGE(I2172,J2172))</f>
        <v xml:space="preserve"> </v>
      </c>
      <c r="L2172" s="21" t="str">
        <f>IF('Raw Data'!B2179=0," ",AVERAGE('Raw Data'!G2179:I2179,'Raw Data'!M2179:O2179))</f>
        <v xml:space="preserve"> </v>
      </c>
      <c r="M2172" s="21" t="str">
        <f>IF('Raw Data'!B2179=0," ",AVERAGE('Raw Data'!J2179:L2179,'Raw Data'!P2179:R2179))</f>
        <v xml:space="preserve"> </v>
      </c>
      <c r="N2172" s="21" t="str">
        <f>IF('Raw Data'!B2179=0," ",(MAX(L2172:M2172)-MIN(L2172,M2172)))</f>
        <v xml:space="preserve"> </v>
      </c>
      <c r="O2172" s="21" t="str">
        <f>IF('Raw Data'!B2179=0," ",AVERAGE('Raw Data'!G2179:L2179))</f>
        <v xml:space="preserve"> </v>
      </c>
      <c r="P2172" s="21" t="str">
        <f>IF('Raw Data'!B2179=0," ",AVERAGE('Raw Data'!M2179:R2179))</f>
        <v xml:space="preserve"> </v>
      </c>
      <c r="Q2172" s="21" t="str">
        <f>IF('Raw Data'!B2179=0," ",(MAX(O2172:P2172)-MIN(O2172:P2172)))</f>
        <v xml:space="preserve"> </v>
      </c>
      <c r="R2172" s="21" t="str">
        <f>IF('Raw Data'!B2179=0," ",K2172*$H$1)</f>
        <v xml:space="preserve"> </v>
      </c>
      <c r="S2172" s="21" t="str">
        <f>IF('Raw Data'!B2179=0," ",(POWER(N2172*$H$2, 2)-(POWER(R2172,2)/6)))</f>
        <v xml:space="preserve"> </v>
      </c>
      <c r="T2172" s="21" t="str">
        <f>IF('Raw Data'!B2179=0," ",IF(S2172&lt;0,0,SQRT(S2172)))</f>
        <v xml:space="preserve"> </v>
      </c>
      <c r="U2172" s="21" t="str">
        <f>IF('Raw Data'!B2179=0," ",IF((D2172-C2172)&gt;POWER(10, 50),2*MIN(AVERAGE('Raw Data'!G2179:R2179)-C2172,D2172-AVERAGE('Raw Data'!G2179:R2179)),(D2172-C2172)/6))</f>
        <v xml:space="preserve"> </v>
      </c>
      <c r="V2172" s="21" t="str">
        <f>IF('Raw Data'!B2179=0," ",SQRT(POWER(R2172,2)+POWER(T2172,2)))</f>
        <v xml:space="preserve"> </v>
      </c>
      <c r="W2172" s="21" t="str">
        <f>IF('Raw Data'!B2179=0," ",IF(U2172&lt;V2172,0,SQRT(POWER(U2172,2)-POWER(V2172,2))))</f>
        <v xml:space="preserve"> </v>
      </c>
      <c r="X2172" s="21" t="str">
        <f>IF('Raw Data'!B2179=0," ",V2172/U2172)</f>
        <v xml:space="preserve"> </v>
      </c>
      <c r="Y2172" s="21" t="str">
        <f>IF('Raw Data'!B2179=0," ",SQRT(2)*(W2172/V2172))</f>
        <v xml:space="preserve"> </v>
      </c>
      <c r="Z2172" s="21" t="str">
        <f>IF('Raw Data'!B2179=0," ",'Raw Data'!T2179)</f>
        <v xml:space="preserve"> </v>
      </c>
      <c r="AA2172" s="21" t="str">
        <f>IF('Raw Data'!B2179=0," ",'Raw Data'!F2179)</f>
        <v xml:space="preserve"> </v>
      </c>
      <c r="AB2172" s="132" t="str">
        <f>IF('Raw Data'!B2179=0," ","No")</f>
        <v xml:space="preserve"> </v>
      </c>
      <c r="AC2172" s="139" t="str">
        <f>IF('Raw Data'!B2179=0," ","Yes")</f>
        <v xml:space="preserve"> </v>
      </c>
    </row>
    <row r="2173" spans="1:29" x14ac:dyDescent="0.2">
      <c r="A2173" s="21" t="str">
        <f>IF('Raw Data'!B2180=0," ",'Raw Data'!B2180)</f>
        <v xml:space="preserve"> </v>
      </c>
      <c r="B2173" s="27" t="str">
        <f>IF('Raw Data'!B2180=0," ",'Raw Data'!C2180)</f>
        <v xml:space="preserve"> </v>
      </c>
      <c r="C2173" s="21" t="str">
        <f>IF('Raw Data'!B2180=0," ",'Raw Data'!D2180)</f>
        <v xml:space="preserve"> </v>
      </c>
      <c r="D2173" s="21" t="str">
        <f>IF('Raw Data'!B2180=0," ",'Raw Data'!E2180)</f>
        <v xml:space="preserve"> </v>
      </c>
      <c r="E2173" s="21" t="str">
        <f>IF('Raw Data'!B2180=0," ",(MAX('Raw Data'!G2180:I2180)-MIN('Raw Data'!G2180:I2180)))</f>
        <v xml:space="preserve"> </v>
      </c>
      <c r="F2173" s="21" t="str">
        <f>IF('Raw Data'!B2180=0," ",(MAX('Raw Data'!J2180:L2180)-MIN('Raw Data'!J2180:L2180)))</f>
        <v xml:space="preserve"> </v>
      </c>
      <c r="G2173" s="21" t="str">
        <f>IF('Raw Data'!B2180=0," ",(MAX('Raw Data'!M2180:O2180)-MIN('Raw Data'!M2180:O2180)))</f>
        <v xml:space="preserve"> </v>
      </c>
      <c r="H2173" s="21" t="str">
        <f>IF('Raw Data'!B2180=0," ",(MAX('Raw Data'!P2180:R2180)-MIN('Raw Data'!P2180:R2180)))</f>
        <v xml:space="preserve"> </v>
      </c>
      <c r="I2173" s="21" t="str">
        <f>IF('Raw Data'!B2180=0," ",AVERAGE(E2173,G2173))</f>
        <v xml:space="preserve"> </v>
      </c>
      <c r="J2173" s="21" t="str">
        <f>IF('Raw Data'!B2180=0," ",AVERAGE(F2173,H2173))</f>
        <v xml:space="preserve"> </v>
      </c>
      <c r="K2173" s="21" t="str">
        <f>IF('Raw Data'!B2180=0," ",AVERAGE(I2173,J2173))</f>
        <v xml:space="preserve"> </v>
      </c>
      <c r="L2173" s="21" t="str">
        <f>IF('Raw Data'!B2180=0," ",AVERAGE('Raw Data'!G2180:I2180,'Raw Data'!M2180:O2180))</f>
        <v xml:space="preserve"> </v>
      </c>
      <c r="M2173" s="21" t="str">
        <f>IF('Raw Data'!B2180=0," ",AVERAGE('Raw Data'!J2180:L2180,'Raw Data'!P2180:R2180))</f>
        <v xml:space="preserve"> </v>
      </c>
      <c r="N2173" s="21" t="str">
        <f>IF('Raw Data'!B2180=0," ",(MAX(L2173:M2173)-MIN(L2173,M2173)))</f>
        <v xml:space="preserve"> </v>
      </c>
      <c r="O2173" s="21" t="str">
        <f>IF('Raw Data'!B2180=0," ",AVERAGE('Raw Data'!G2180:L2180))</f>
        <v xml:space="preserve"> </v>
      </c>
      <c r="P2173" s="21" t="str">
        <f>IF('Raw Data'!B2180=0," ",AVERAGE('Raw Data'!M2180:R2180))</f>
        <v xml:space="preserve"> </v>
      </c>
      <c r="Q2173" s="21" t="str">
        <f>IF('Raw Data'!B2180=0," ",(MAX(O2173:P2173)-MIN(O2173:P2173)))</f>
        <v xml:space="preserve"> </v>
      </c>
      <c r="R2173" s="21" t="str">
        <f>IF('Raw Data'!B2180=0," ",K2173*$H$1)</f>
        <v xml:space="preserve"> </v>
      </c>
      <c r="S2173" s="21" t="str">
        <f>IF('Raw Data'!B2180=0," ",(POWER(N2173*$H$2, 2)-(POWER(R2173,2)/6)))</f>
        <v xml:space="preserve"> </v>
      </c>
      <c r="T2173" s="21" t="str">
        <f>IF('Raw Data'!B2180=0," ",IF(S2173&lt;0,0,SQRT(S2173)))</f>
        <v xml:space="preserve"> </v>
      </c>
      <c r="U2173" s="21" t="str">
        <f>IF('Raw Data'!B2180=0," ",IF((D2173-C2173)&gt;POWER(10, 50),2*MIN(AVERAGE('Raw Data'!G2180:R2180)-C2173,D2173-AVERAGE('Raw Data'!G2180:R2180)),(D2173-C2173)/6))</f>
        <v xml:space="preserve"> </v>
      </c>
      <c r="V2173" s="21" t="str">
        <f>IF('Raw Data'!B2180=0," ",SQRT(POWER(R2173,2)+POWER(T2173,2)))</f>
        <v xml:space="preserve"> </v>
      </c>
      <c r="W2173" s="21" t="str">
        <f>IF('Raw Data'!B2180=0," ",IF(U2173&lt;V2173,0,SQRT(POWER(U2173,2)-POWER(V2173,2))))</f>
        <v xml:space="preserve"> </v>
      </c>
      <c r="X2173" s="21" t="str">
        <f>IF('Raw Data'!B2180=0," ",V2173/U2173)</f>
        <v xml:space="preserve"> </v>
      </c>
      <c r="Y2173" s="21" t="str">
        <f>IF('Raw Data'!B2180=0," ",SQRT(2)*(W2173/V2173))</f>
        <v xml:space="preserve"> </v>
      </c>
      <c r="Z2173" s="21" t="str">
        <f>IF('Raw Data'!B2180=0," ",'Raw Data'!T2180)</f>
        <v xml:space="preserve"> </v>
      </c>
      <c r="AA2173" s="21" t="str">
        <f>IF('Raw Data'!B2180=0," ",'Raw Data'!F2180)</f>
        <v xml:space="preserve"> </v>
      </c>
      <c r="AB2173" s="132" t="str">
        <f>IF('Raw Data'!B2180=0," ","No")</f>
        <v xml:space="preserve"> </v>
      </c>
      <c r="AC2173" s="139" t="str">
        <f>IF('Raw Data'!B2180=0," ","Yes")</f>
        <v xml:space="preserve"> </v>
      </c>
    </row>
    <row r="2174" spans="1:29" x14ac:dyDescent="0.2">
      <c r="A2174" s="21" t="str">
        <f>IF('Raw Data'!B2181=0," ",'Raw Data'!B2181)</f>
        <v xml:space="preserve"> </v>
      </c>
      <c r="B2174" s="27" t="str">
        <f>IF('Raw Data'!B2181=0," ",'Raw Data'!C2181)</f>
        <v xml:space="preserve"> </v>
      </c>
      <c r="C2174" s="21" t="str">
        <f>IF('Raw Data'!B2181=0," ",'Raw Data'!D2181)</f>
        <v xml:space="preserve"> </v>
      </c>
      <c r="D2174" s="21" t="str">
        <f>IF('Raw Data'!B2181=0," ",'Raw Data'!E2181)</f>
        <v xml:space="preserve"> </v>
      </c>
      <c r="E2174" s="21" t="str">
        <f>IF('Raw Data'!B2181=0," ",(MAX('Raw Data'!G2181:I2181)-MIN('Raw Data'!G2181:I2181)))</f>
        <v xml:space="preserve"> </v>
      </c>
      <c r="F2174" s="21" t="str">
        <f>IF('Raw Data'!B2181=0," ",(MAX('Raw Data'!J2181:L2181)-MIN('Raw Data'!J2181:L2181)))</f>
        <v xml:space="preserve"> </v>
      </c>
      <c r="G2174" s="21" t="str">
        <f>IF('Raw Data'!B2181=0," ",(MAX('Raw Data'!M2181:O2181)-MIN('Raw Data'!M2181:O2181)))</f>
        <v xml:space="preserve"> </v>
      </c>
      <c r="H2174" s="21" t="str">
        <f>IF('Raw Data'!B2181=0," ",(MAX('Raw Data'!P2181:R2181)-MIN('Raw Data'!P2181:R2181)))</f>
        <v xml:space="preserve"> </v>
      </c>
      <c r="I2174" s="21" t="str">
        <f>IF('Raw Data'!B2181=0," ",AVERAGE(E2174,G2174))</f>
        <v xml:space="preserve"> </v>
      </c>
      <c r="J2174" s="21" t="str">
        <f>IF('Raw Data'!B2181=0," ",AVERAGE(F2174,H2174))</f>
        <v xml:space="preserve"> </v>
      </c>
      <c r="K2174" s="21" t="str">
        <f>IF('Raw Data'!B2181=0," ",AVERAGE(I2174,J2174))</f>
        <v xml:space="preserve"> </v>
      </c>
      <c r="L2174" s="21" t="str">
        <f>IF('Raw Data'!B2181=0," ",AVERAGE('Raw Data'!G2181:I2181,'Raw Data'!M2181:O2181))</f>
        <v xml:space="preserve"> </v>
      </c>
      <c r="M2174" s="21" t="str">
        <f>IF('Raw Data'!B2181=0," ",AVERAGE('Raw Data'!J2181:L2181,'Raw Data'!P2181:R2181))</f>
        <v xml:space="preserve"> </v>
      </c>
      <c r="N2174" s="21" t="str">
        <f>IF('Raw Data'!B2181=0," ",(MAX(L2174:M2174)-MIN(L2174,M2174)))</f>
        <v xml:space="preserve"> </v>
      </c>
      <c r="O2174" s="21" t="str">
        <f>IF('Raw Data'!B2181=0," ",AVERAGE('Raw Data'!G2181:L2181))</f>
        <v xml:space="preserve"> </v>
      </c>
      <c r="P2174" s="21" t="str">
        <f>IF('Raw Data'!B2181=0," ",AVERAGE('Raw Data'!M2181:R2181))</f>
        <v xml:space="preserve"> </v>
      </c>
      <c r="Q2174" s="21" t="str">
        <f>IF('Raw Data'!B2181=0," ",(MAX(O2174:P2174)-MIN(O2174:P2174)))</f>
        <v xml:space="preserve"> </v>
      </c>
      <c r="R2174" s="21" t="str">
        <f>IF('Raw Data'!B2181=0," ",K2174*$H$1)</f>
        <v xml:space="preserve"> </v>
      </c>
      <c r="S2174" s="21" t="str">
        <f>IF('Raw Data'!B2181=0," ",(POWER(N2174*$H$2, 2)-(POWER(R2174,2)/6)))</f>
        <v xml:space="preserve"> </v>
      </c>
      <c r="T2174" s="21" t="str">
        <f>IF('Raw Data'!B2181=0," ",IF(S2174&lt;0,0,SQRT(S2174)))</f>
        <v xml:space="preserve"> </v>
      </c>
      <c r="U2174" s="21" t="str">
        <f>IF('Raw Data'!B2181=0," ",IF((D2174-C2174)&gt;POWER(10, 50),2*MIN(AVERAGE('Raw Data'!G2181:R2181)-C2174,D2174-AVERAGE('Raw Data'!G2181:R2181)),(D2174-C2174)/6))</f>
        <v xml:space="preserve"> </v>
      </c>
      <c r="V2174" s="21" t="str">
        <f>IF('Raw Data'!B2181=0," ",SQRT(POWER(R2174,2)+POWER(T2174,2)))</f>
        <v xml:space="preserve"> </v>
      </c>
      <c r="W2174" s="21" t="str">
        <f>IF('Raw Data'!B2181=0," ",IF(U2174&lt;V2174,0,SQRT(POWER(U2174,2)-POWER(V2174,2))))</f>
        <v xml:space="preserve"> </v>
      </c>
      <c r="X2174" s="21" t="str">
        <f>IF('Raw Data'!B2181=0," ",V2174/U2174)</f>
        <v xml:space="preserve"> </v>
      </c>
      <c r="Y2174" s="21" t="str">
        <f>IF('Raw Data'!B2181=0," ",SQRT(2)*(W2174/V2174))</f>
        <v xml:space="preserve"> </v>
      </c>
      <c r="Z2174" s="21" t="str">
        <f>IF('Raw Data'!B2181=0," ",'Raw Data'!T2181)</f>
        <v xml:space="preserve"> </v>
      </c>
      <c r="AA2174" s="21" t="str">
        <f>IF('Raw Data'!B2181=0," ",'Raw Data'!F2181)</f>
        <v xml:space="preserve"> </v>
      </c>
      <c r="AB2174" s="132" t="str">
        <f>IF('Raw Data'!B2181=0," ","No")</f>
        <v xml:space="preserve"> </v>
      </c>
      <c r="AC2174" s="139" t="str">
        <f>IF('Raw Data'!B2181=0," ","Yes")</f>
        <v xml:space="preserve"> </v>
      </c>
    </row>
    <row r="2175" spans="1:29" x14ac:dyDescent="0.2">
      <c r="A2175" s="21" t="str">
        <f>IF('Raw Data'!B2182=0," ",'Raw Data'!B2182)</f>
        <v xml:space="preserve"> </v>
      </c>
      <c r="B2175" s="27" t="str">
        <f>IF('Raw Data'!B2182=0," ",'Raw Data'!C2182)</f>
        <v xml:space="preserve"> </v>
      </c>
      <c r="C2175" s="21" t="str">
        <f>IF('Raw Data'!B2182=0," ",'Raw Data'!D2182)</f>
        <v xml:space="preserve"> </v>
      </c>
      <c r="D2175" s="21" t="str">
        <f>IF('Raw Data'!B2182=0," ",'Raw Data'!E2182)</f>
        <v xml:space="preserve"> </v>
      </c>
      <c r="E2175" s="21" t="str">
        <f>IF('Raw Data'!B2182=0," ",(MAX('Raw Data'!G2182:I2182)-MIN('Raw Data'!G2182:I2182)))</f>
        <v xml:space="preserve"> </v>
      </c>
      <c r="F2175" s="21" t="str">
        <f>IF('Raw Data'!B2182=0," ",(MAX('Raw Data'!J2182:L2182)-MIN('Raw Data'!J2182:L2182)))</f>
        <v xml:space="preserve"> </v>
      </c>
      <c r="G2175" s="21" t="str">
        <f>IF('Raw Data'!B2182=0," ",(MAX('Raw Data'!M2182:O2182)-MIN('Raw Data'!M2182:O2182)))</f>
        <v xml:space="preserve"> </v>
      </c>
      <c r="H2175" s="21" t="str">
        <f>IF('Raw Data'!B2182=0," ",(MAX('Raw Data'!P2182:R2182)-MIN('Raw Data'!P2182:R2182)))</f>
        <v xml:space="preserve"> </v>
      </c>
      <c r="I2175" s="21" t="str">
        <f>IF('Raw Data'!B2182=0," ",AVERAGE(E2175,G2175))</f>
        <v xml:space="preserve"> </v>
      </c>
      <c r="J2175" s="21" t="str">
        <f>IF('Raw Data'!B2182=0," ",AVERAGE(F2175,H2175))</f>
        <v xml:space="preserve"> </v>
      </c>
      <c r="K2175" s="21" t="str">
        <f>IF('Raw Data'!B2182=0," ",AVERAGE(I2175,J2175))</f>
        <v xml:space="preserve"> </v>
      </c>
      <c r="L2175" s="21" t="str">
        <f>IF('Raw Data'!B2182=0," ",AVERAGE('Raw Data'!G2182:I2182,'Raw Data'!M2182:O2182))</f>
        <v xml:space="preserve"> </v>
      </c>
      <c r="M2175" s="21" t="str">
        <f>IF('Raw Data'!B2182=0," ",AVERAGE('Raw Data'!J2182:L2182,'Raw Data'!P2182:R2182))</f>
        <v xml:space="preserve"> </v>
      </c>
      <c r="N2175" s="21" t="str">
        <f>IF('Raw Data'!B2182=0," ",(MAX(L2175:M2175)-MIN(L2175,M2175)))</f>
        <v xml:space="preserve"> </v>
      </c>
      <c r="O2175" s="21" t="str">
        <f>IF('Raw Data'!B2182=0," ",AVERAGE('Raw Data'!G2182:L2182))</f>
        <v xml:space="preserve"> </v>
      </c>
      <c r="P2175" s="21" t="str">
        <f>IF('Raw Data'!B2182=0," ",AVERAGE('Raw Data'!M2182:R2182))</f>
        <v xml:space="preserve"> </v>
      </c>
      <c r="Q2175" s="21" t="str">
        <f>IF('Raw Data'!B2182=0," ",(MAX(O2175:P2175)-MIN(O2175:P2175)))</f>
        <v xml:space="preserve"> </v>
      </c>
      <c r="R2175" s="21" t="str">
        <f>IF('Raw Data'!B2182=0," ",K2175*$H$1)</f>
        <v xml:space="preserve"> </v>
      </c>
      <c r="S2175" s="21" t="str">
        <f>IF('Raw Data'!B2182=0," ",(POWER(N2175*$H$2, 2)-(POWER(R2175,2)/6)))</f>
        <v xml:space="preserve"> </v>
      </c>
      <c r="T2175" s="21" t="str">
        <f>IF('Raw Data'!B2182=0," ",IF(S2175&lt;0,0,SQRT(S2175)))</f>
        <v xml:space="preserve"> </v>
      </c>
      <c r="U2175" s="21" t="str">
        <f>IF('Raw Data'!B2182=0," ",IF((D2175-C2175)&gt;POWER(10, 50),2*MIN(AVERAGE('Raw Data'!G2182:R2182)-C2175,D2175-AVERAGE('Raw Data'!G2182:R2182)),(D2175-C2175)/6))</f>
        <v xml:space="preserve"> </v>
      </c>
      <c r="V2175" s="21" t="str">
        <f>IF('Raw Data'!B2182=0," ",SQRT(POWER(R2175,2)+POWER(T2175,2)))</f>
        <v xml:space="preserve"> </v>
      </c>
      <c r="W2175" s="21" t="str">
        <f>IF('Raw Data'!B2182=0," ",IF(U2175&lt;V2175,0,SQRT(POWER(U2175,2)-POWER(V2175,2))))</f>
        <v xml:space="preserve"> </v>
      </c>
      <c r="X2175" s="21" t="str">
        <f>IF('Raw Data'!B2182=0," ",V2175/U2175)</f>
        <v xml:space="preserve"> </v>
      </c>
      <c r="Y2175" s="21" t="str">
        <f>IF('Raw Data'!B2182=0," ",SQRT(2)*(W2175/V2175))</f>
        <v xml:space="preserve"> </v>
      </c>
      <c r="Z2175" s="21" t="str">
        <f>IF('Raw Data'!B2182=0," ",'Raw Data'!T2182)</f>
        <v xml:space="preserve"> </v>
      </c>
      <c r="AA2175" s="21" t="str">
        <f>IF('Raw Data'!B2182=0," ",'Raw Data'!F2182)</f>
        <v xml:space="preserve"> </v>
      </c>
      <c r="AB2175" s="132" t="str">
        <f>IF('Raw Data'!B2182=0," ","No")</f>
        <v xml:space="preserve"> </v>
      </c>
      <c r="AC2175" s="139" t="str">
        <f>IF('Raw Data'!B2182=0," ","Yes")</f>
        <v xml:space="preserve"> </v>
      </c>
    </row>
    <row r="2176" spans="1:29" x14ac:dyDescent="0.2">
      <c r="A2176" s="21" t="str">
        <f>IF('Raw Data'!B2183=0," ",'Raw Data'!B2183)</f>
        <v xml:space="preserve"> </v>
      </c>
      <c r="B2176" s="27" t="str">
        <f>IF('Raw Data'!B2183=0," ",'Raw Data'!C2183)</f>
        <v xml:space="preserve"> </v>
      </c>
      <c r="C2176" s="21" t="str">
        <f>IF('Raw Data'!B2183=0," ",'Raw Data'!D2183)</f>
        <v xml:space="preserve"> </v>
      </c>
      <c r="D2176" s="21" t="str">
        <f>IF('Raw Data'!B2183=0," ",'Raw Data'!E2183)</f>
        <v xml:space="preserve"> </v>
      </c>
      <c r="E2176" s="21" t="str">
        <f>IF('Raw Data'!B2183=0," ",(MAX('Raw Data'!G2183:I2183)-MIN('Raw Data'!G2183:I2183)))</f>
        <v xml:space="preserve"> </v>
      </c>
      <c r="F2176" s="21" t="str">
        <f>IF('Raw Data'!B2183=0," ",(MAX('Raw Data'!J2183:L2183)-MIN('Raw Data'!J2183:L2183)))</f>
        <v xml:space="preserve"> </v>
      </c>
      <c r="G2176" s="21" t="str">
        <f>IF('Raw Data'!B2183=0," ",(MAX('Raw Data'!M2183:O2183)-MIN('Raw Data'!M2183:O2183)))</f>
        <v xml:space="preserve"> </v>
      </c>
      <c r="H2176" s="21" t="str">
        <f>IF('Raw Data'!B2183=0," ",(MAX('Raw Data'!P2183:R2183)-MIN('Raw Data'!P2183:R2183)))</f>
        <v xml:space="preserve"> </v>
      </c>
      <c r="I2176" s="21" t="str">
        <f>IF('Raw Data'!B2183=0," ",AVERAGE(E2176,G2176))</f>
        <v xml:space="preserve"> </v>
      </c>
      <c r="J2176" s="21" t="str">
        <f>IF('Raw Data'!B2183=0," ",AVERAGE(F2176,H2176))</f>
        <v xml:space="preserve"> </v>
      </c>
      <c r="K2176" s="21" t="str">
        <f>IF('Raw Data'!B2183=0," ",AVERAGE(I2176,J2176))</f>
        <v xml:space="preserve"> </v>
      </c>
      <c r="L2176" s="21" t="str">
        <f>IF('Raw Data'!B2183=0," ",AVERAGE('Raw Data'!G2183:I2183,'Raw Data'!M2183:O2183))</f>
        <v xml:space="preserve"> </v>
      </c>
      <c r="M2176" s="21" t="str">
        <f>IF('Raw Data'!B2183=0," ",AVERAGE('Raw Data'!J2183:L2183,'Raw Data'!P2183:R2183))</f>
        <v xml:space="preserve"> </v>
      </c>
      <c r="N2176" s="21" t="str">
        <f>IF('Raw Data'!B2183=0," ",(MAX(L2176:M2176)-MIN(L2176,M2176)))</f>
        <v xml:space="preserve"> </v>
      </c>
      <c r="O2176" s="21" t="str">
        <f>IF('Raw Data'!B2183=0," ",AVERAGE('Raw Data'!G2183:L2183))</f>
        <v xml:space="preserve"> </v>
      </c>
      <c r="P2176" s="21" t="str">
        <f>IF('Raw Data'!B2183=0," ",AVERAGE('Raw Data'!M2183:R2183))</f>
        <v xml:space="preserve"> </v>
      </c>
      <c r="Q2176" s="21" t="str">
        <f>IF('Raw Data'!B2183=0," ",(MAX(O2176:P2176)-MIN(O2176:P2176)))</f>
        <v xml:space="preserve"> </v>
      </c>
      <c r="R2176" s="21" t="str">
        <f>IF('Raw Data'!B2183=0," ",K2176*$H$1)</f>
        <v xml:space="preserve"> </v>
      </c>
      <c r="S2176" s="21" t="str">
        <f>IF('Raw Data'!B2183=0," ",(POWER(N2176*$H$2, 2)-(POWER(R2176,2)/6)))</f>
        <v xml:space="preserve"> </v>
      </c>
      <c r="T2176" s="21" t="str">
        <f>IF('Raw Data'!B2183=0," ",IF(S2176&lt;0,0,SQRT(S2176)))</f>
        <v xml:space="preserve"> </v>
      </c>
      <c r="U2176" s="21" t="str">
        <f>IF('Raw Data'!B2183=0," ",IF((D2176-C2176)&gt;POWER(10, 50),2*MIN(AVERAGE('Raw Data'!G2183:R2183)-C2176,D2176-AVERAGE('Raw Data'!G2183:R2183)),(D2176-C2176)/6))</f>
        <v xml:space="preserve"> </v>
      </c>
      <c r="V2176" s="21" t="str">
        <f>IF('Raw Data'!B2183=0," ",SQRT(POWER(R2176,2)+POWER(T2176,2)))</f>
        <v xml:space="preserve"> </v>
      </c>
      <c r="W2176" s="21" t="str">
        <f>IF('Raw Data'!B2183=0," ",IF(U2176&lt;V2176,0,SQRT(POWER(U2176,2)-POWER(V2176,2))))</f>
        <v xml:space="preserve"> </v>
      </c>
      <c r="X2176" s="21" t="str">
        <f>IF('Raw Data'!B2183=0," ",V2176/U2176)</f>
        <v xml:space="preserve"> </v>
      </c>
      <c r="Y2176" s="21" t="str">
        <f>IF('Raw Data'!B2183=0," ",SQRT(2)*(W2176/V2176))</f>
        <v xml:space="preserve"> </v>
      </c>
      <c r="Z2176" s="21" t="str">
        <f>IF('Raw Data'!B2183=0," ",'Raw Data'!T2183)</f>
        <v xml:space="preserve"> </v>
      </c>
      <c r="AA2176" s="21" t="str">
        <f>IF('Raw Data'!B2183=0," ",'Raw Data'!F2183)</f>
        <v xml:space="preserve"> </v>
      </c>
      <c r="AB2176" s="132" t="str">
        <f>IF('Raw Data'!B2183=0," ","No")</f>
        <v xml:space="preserve"> </v>
      </c>
      <c r="AC2176" s="139" t="str">
        <f>IF('Raw Data'!B2183=0," ","Yes")</f>
        <v xml:space="preserve"> </v>
      </c>
    </row>
    <row r="2177" spans="1:29" x14ac:dyDescent="0.2">
      <c r="A2177" s="21" t="str">
        <f>IF('Raw Data'!B2184=0," ",'Raw Data'!B2184)</f>
        <v xml:space="preserve"> </v>
      </c>
      <c r="B2177" s="27" t="str">
        <f>IF('Raw Data'!B2184=0," ",'Raw Data'!C2184)</f>
        <v xml:space="preserve"> </v>
      </c>
      <c r="C2177" s="21" t="str">
        <f>IF('Raw Data'!B2184=0," ",'Raw Data'!D2184)</f>
        <v xml:space="preserve"> </v>
      </c>
      <c r="D2177" s="21" t="str">
        <f>IF('Raw Data'!B2184=0," ",'Raw Data'!E2184)</f>
        <v xml:space="preserve"> </v>
      </c>
      <c r="E2177" s="21" t="str">
        <f>IF('Raw Data'!B2184=0," ",(MAX('Raw Data'!G2184:I2184)-MIN('Raw Data'!G2184:I2184)))</f>
        <v xml:space="preserve"> </v>
      </c>
      <c r="F2177" s="21" t="str">
        <f>IF('Raw Data'!B2184=0," ",(MAX('Raw Data'!J2184:L2184)-MIN('Raw Data'!J2184:L2184)))</f>
        <v xml:space="preserve"> </v>
      </c>
      <c r="G2177" s="21" t="str">
        <f>IF('Raw Data'!B2184=0," ",(MAX('Raw Data'!M2184:O2184)-MIN('Raw Data'!M2184:O2184)))</f>
        <v xml:space="preserve"> </v>
      </c>
      <c r="H2177" s="21" t="str">
        <f>IF('Raw Data'!B2184=0," ",(MAX('Raw Data'!P2184:R2184)-MIN('Raw Data'!P2184:R2184)))</f>
        <v xml:space="preserve"> </v>
      </c>
      <c r="I2177" s="21" t="str">
        <f>IF('Raw Data'!B2184=0," ",AVERAGE(E2177,G2177))</f>
        <v xml:space="preserve"> </v>
      </c>
      <c r="J2177" s="21" t="str">
        <f>IF('Raw Data'!B2184=0," ",AVERAGE(F2177,H2177))</f>
        <v xml:space="preserve"> </v>
      </c>
      <c r="K2177" s="21" t="str">
        <f>IF('Raw Data'!B2184=0," ",AVERAGE(I2177,J2177))</f>
        <v xml:space="preserve"> </v>
      </c>
      <c r="L2177" s="21" t="str">
        <f>IF('Raw Data'!B2184=0," ",AVERAGE('Raw Data'!G2184:I2184,'Raw Data'!M2184:O2184))</f>
        <v xml:space="preserve"> </v>
      </c>
      <c r="M2177" s="21" t="str">
        <f>IF('Raw Data'!B2184=0," ",AVERAGE('Raw Data'!J2184:L2184,'Raw Data'!P2184:R2184))</f>
        <v xml:space="preserve"> </v>
      </c>
      <c r="N2177" s="21" t="str">
        <f>IF('Raw Data'!B2184=0," ",(MAX(L2177:M2177)-MIN(L2177,M2177)))</f>
        <v xml:space="preserve"> </v>
      </c>
      <c r="O2177" s="21" t="str">
        <f>IF('Raw Data'!B2184=0," ",AVERAGE('Raw Data'!G2184:L2184))</f>
        <v xml:space="preserve"> </v>
      </c>
      <c r="P2177" s="21" t="str">
        <f>IF('Raw Data'!B2184=0," ",AVERAGE('Raw Data'!M2184:R2184))</f>
        <v xml:space="preserve"> </v>
      </c>
      <c r="Q2177" s="21" t="str">
        <f>IF('Raw Data'!B2184=0," ",(MAX(O2177:P2177)-MIN(O2177:P2177)))</f>
        <v xml:space="preserve"> </v>
      </c>
      <c r="R2177" s="21" t="str">
        <f>IF('Raw Data'!B2184=0," ",K2177*$H$1)</f>
        <v xml:space="preserve"> </v>
      </c>
      <c r="S2177" s="21" t="str">
        <f>IF('Raw Data'!B2184=0," ",(POWER(N2177*$H$2, 2)-(POWER(R2177,2)/6)))</f>
        <v xml:space="preserve"> </v>
      </c>
      <c r="T2177" s="21" t="str">
        <f>IF('Raw Data'!B2184=0," ",IF(S2177&lt;0,0,SQRT(S2177)))</f>
        <v xml:space="preserve"> </v>
      </c>
      <c r="U2177" s="21" t="str">
        <f>IF('Raw Data'!B2184=0," ",IF((D2177-C2177)&gt;POWER(10, 50),2*MIN(AVERAGE('Raw Data'!G2184:R2184)-C2177,D2177-AVERAGE('Raw Data'!G2184:R2184)),(D2177-C2177)/6))</f>
        <v xml:space="preserve"> </v>
      </c>
      <c r="V2177" s="21" t="str">
        <f>IF('Raw Data'!B2184=0," ",SQRT(POWER(R2177,2)+POWER(T2177,2)))</f>
        <v xml:space="preserve"> </v>
      </c>
      <c r="W2177" s="21" t="str">
        <f>IF('Raw Data'!B2184=0," ",IF(U2177&lt;V2177,0,SQRT(POWER(U2177,2)-POWER(V2177,2))))</f>
        <v xml:space="preserve"> </v>
      </c>
      <c r="X2177" s="21" t="str">
        <f>IF('Raw Data'!B2184=0," ",V2177/U2177)</f>
        <v xml:space="preserve"> </v>
      </c>
      <c r="Y2177" s="21" t="str">
        <f>IF('Raw Data'!B2184=0," ",SQRT(2)*(W2177/V2177))</f>
        <v xml:space="preserve"> </v>
      </c>
      <c r="Z2177" s="21" t="str">
        <f>IF('Raw Data'!B2184=0," ",'Raw Data'!T2184)</f>
        <v xml:space="preserve"> </v>
      </c>
      <c r="AA2177" s="21" t="str">
        <f>IF('Raw Data'!B2184=0," ",'Raw Data'!F2184)</f>
        <v xml:space="preserve"> </v>
      </c>
      <c r="AB2177" s="132" t="str">
        <f>IF('Raw Data'!B2184=0," ","No")</f>
        <v xml:space="preserve"> </v>
      </c>
      <c r="AC2177" s="139" t="str">
        <f>IF('Raw Data'!B2184=0," ","Yes")</f>
        <v xml:space="preserve"> </v>
      </c>
    </row>
    <row r="2178" spans="1:29" x14ac:dyDescent="0.2">
      <c r="A2178" s="21" t="str">
        <f>IF('Raw Data'!B2185=0," ",'Raw Data'!B2185)</f>
        <v xml:space="preserve"> </v>
      </c>
      <c r="B2178" s="27" t="str">
        <f>IF('Raw Data'!B2185=0," ",'Raw Data'!C2185)</f>
        <v xml:space="preserve"> </v>
      </c>
      <c r="C2178" s="21" t="str">
        <f>IF('Raw Data'!B2185=0," ",'Raw Data'!D2185)</f>
        <v xml:space="preserve"> </v>
      </c>
      <c r="D2178" s="21" t="str">
        <f>IF('Raw Data'!B2185=0," ",'Raw Data'!E2185)</f>
        <v xml:space="preserve"> </v>
      </c>
      <c r="E2178" s="21" t="str">
        <f>IF('Raw Data'!B2185=0," ",(MAX('Raw Data'!G2185:I2185)-MIN('Raw Data'!G2185:I2185)))</f>
        <v xml:space="preserve"> </v>
      </c>
      <c r="F2178" s="21" t="str">
        <f>IF('Raw Data'!B2185=0," ",(MAX('Raw Data'!J2185:L2185)-MIN('Raw Data'!J2185:L2185)))</f>
        <v xml:space="preserve"> </v>
      </c>
      <c r="G2178" s="21" t="str">
        <f>IF('Raw Data'!B2185=0," ",(MAX('Raw Data'!M2185:O2185)-MIN('Raw Data'!M2185:O2185)))</f>
        <v xml:space="preserve"> </v>
      </c>
      <c r="H2178" s="21" t="str">
        <f>IF('Raw Data'!B2185=0," ",(MAX('Raw Data'!P2185:R2185)-MIN('Raw Data'!P2185:R2185)))</f>
        <v xml:space="preserve"> </v>
      </c>
      <c r="I2178" s="21" t="str">
        <f>IF('Raw Data'!B2185=0," ",AVERAGE(E2178,G2178))</f>
        <v xml:space="preserve"> </v>
      </c>
      <c r="J2178" s="21" t="str">
        <f>IF('Raw Data'!B2185=0," ",AVERAGE(F2178,H2178))</f>
        <v xml:space="preserve"> </v>
      </c>
      <c r="K2178" s="21" t="str">
        <f>IF('Raw Data'!B2185=0," ",AVERAGE(I2178,J2178))</f>
        <v xml:space="preserve"> </v>
      </c>
      <c r="L2178" s="21" t="str">
        <f>IF('Raw Data'!B2185=0," ",AVERAGE('Raw Data'!G2185:I2185,'Raw Data'!M2185:O2185))</f>
        <v xml:space="preserve"> </v>
      </c>
      <c r="M2178" s="21" t="str">
        <f>IF('Raw Data'!B2185=0," ",AVERAGE('Raw Data'!J2185:L2185,'Raw Data'!P2185:R2185))</f>
        <v xml:space="preserve"> </v>
      </c>
      <c r="N2178" s="21" t="str">
        <f>IF('Raw Data'!B2185=0," ",(MAX(L2178:M2178)-MIN(L2178,M2178)))</f>
        <v xml:space="preserve"> </v>
      </c>
      <c r="O2178" s="21" t="str">
        <f>IF('Raw Data'!B2185=0," ",AVERAGE('Raw Data'!G2185:L2185))</f>
        <v xml:space="preserve"> </v>
      </c>
      <c r="P2178" s="21" t="str">
        <f>IF('Raw Data'!B2185=0," ",AVERAGE('Raw Data'!M2185:R2185))</f>
        <v xml:space="preserve"> </v>
      </c>
      <c r="Q2178" s="21" t="str">
        <f>IF('Raw Data'!B2185=0," ",(MAX(O2178:P2178)-MIN(O2178:P2178)))</f>
        <v xml:space="preserve"> </v>
      </c>
      <c r="R2178" s="21" t="str">
        <f>IF('Raw Data'!B2185=0," ",K2178*$H$1)</f>
        <v xml:space="preserve"> </v>
      </c>
      <c r="S2178" s="21" t="str">
        <f>IF('Raw Data'!B2185=0," ",(POWER(N2178*$H$2, 2)-(POWER(R2178,2)/6)))</f>
        <v xml:space="preserve"> </v>
      </c>
      <c r="T2178" s="21" t="str">
        <f>IF('Raw Data'!B2185=0," ",IF(S2178&lt;0,0,SQRT(S2178)))</f>
        <v xml:space="preserve"> </v>
      </c>
      <c r="U2178" s="21" t="str">
        <f>IF('Raw Data'!B2185=0," ",IF((D2178-C2178)&gt;POWER(10, 50),2*MIN(AVERAGE('Raw Data'!G2185:R2185)-C2178,D2178-AVERAGE('Raw Data'!G2185:R2185)),(D2178-C2178)/6))</f>
        <v xml:space="preserve"> </v>
      </c>
      <c r="V2178" s="21" t="str">
        <f>IF('Raw Data'!B2185=0," ",SQRT(POWER(R2178,2)+POWER(T2178,2)))</f>
        <v xml:space="preserve"> </v>
      </c>
      <c r="W2178" s="21" t="str">
        <f>IF('Raw Data'!B2185=0," ",IF(U2178&lt;V2178,0,SQRT(POWER(U2178,2)-POWER(V2178,2))))</f>
        <v xml:space="preserve"> </v>
      </c>
      <c r="X2178" s="21" t="str">
        <f>IF('Raw Data'!B2185=0," ",V2178/U2178)</f>
        <v xml:space="preserve"> </v>
      </c>
      <c r="Y2178" s="21" t="str">
        <f>IF('Raw Data'!B2185=0," ",SQRT(2)*(W2178/V2178))</f>
        <v xml:space="preserve"> </v>
      </c>
      <c r="Z2178" s="21" t="str">
        <f>IF('Raw Data'!B2185=0," ",'Raw Data'!T2185)</f>
        <v xml:space="preserve"> </v>
      </c>
      <c r="AA2178" s="21" t="str">
        <f>IF('Raw Data'!B2185=0," ",'Raw Data'!F2185)</f>
        <v xml:space="preserve"> </v>
      </c>
      <c r="AB2178" s="132" t="str">
        <f>IF('Raw Data'!B2185=0," ","No")</f>
        <v xml:space="preserve"> </v>
      </c>
      <c r="AC2178" s="139" t="str">
        <f>IF('Raw Data'!B2185=0," ","Yes")</f>
        <v xml:space="preserve"> </v>
      </c>
    </row>
    <row r="2179" spans="1:29" x14ac:dyDescent="0.2">
      <c r="A2179" s="21" t="str">
        <f>IF('Raw Data'!B2186=0," ",'Raw Data'!B2186)</f>
        <v xml:space="preserve"> </v>
      </c>
      <c r="B2179" s="27" t="str">
        <f>IF('Raw Data'!B2186=0," ",'Raw Data'!C2186)</f>
        <v xml:space="preserve"> </v>
      </c>
      <c r="C2179" s="21" t="str">
        <f>IF('Raw Data'!B2186=0," ",'Raw Data'!D2186)</f>
        <v xml:space="preserve"> </v>
      </c>
      <c r="D2179" s="21" t="str">
        <f>IF('Raw Data'!B2186=0," ",'Raw Data'!E2186)</f>
        <v xml:space="preserve"> </v>
      </c>
      <c r="E2179" s="21" t="str">
        <f>IF('Raw Data'!B2186=0," ",(MAX('Raw Data'!G2186:I2186)-MIN('Raw Data'!G2186:I2186)))</f>
        <v xml:space="preserve"> </v>
      </c>
      <c r="F2179" s="21" t="str">
        <f>IF('Raw Data'!B2186=0," ",(MAX('Raw Data'!J2186:L2186)-MIN('Raw Data'!J2186:L2186)))</f>
        <v xml:space="preserve"> </v>
      </c>
      <c r="G2179" s="21" t="str">
        <f>IF('Raw Data'!B2186=0," ",(MAX('Raw Data'!M2186:O2186)-MIN('Raw Data'!M2186:O2186)))</f>
        <v xml:space="preserve"> </v>
      </c>
      <c r="H2179" s="21" t="str">
        <f>IF('Raw Data'!B2186=0," ",(MAX('Raw Data'!P2186:R2186)-MIN('Raw Data'!P2186:R2186)))</f>
        <v xml:space="preserve"> </v>
      </c>
      <c r="I2179" s="21" t="str">
        <f>IF('Raw Data'!B2186=0," ",AVERAGE(E2179,G2179))</f>
        <v xml:space="preserve"> </v>
      </c>
      <c r="J2179" s="21" t="str">
        <f>IF('Raw Data'!B2186=0," ",AVERAGE(F2179,H2179))</f>
        <v xml:space="preserve"> </v>
      </c>
      <c r="K2179" s="21" t="str">
        <f>IF('Raw Data'!B2186=0," ",AVERAGE(I2179,J2179))</f>
        <v xml:space="preserve"> </v>
      </c>
      <c r="L2179" s="21" t="str">
        <f>IF('Raw Data'!B2186=0," ",AVERAGE('Raw Data'!G2186:I2186,'Raw Data'!M2186:O2186))</f>
        <v xml:space="preserve"> </v>
      </c>
      <c r="M2179" s="21" t="str">
        <f>IF('Raw Data'!B2186=0," ",AVERAGE('Raw Data'!J2186:L2186,'Raw Data'!P2186:R2186))</f>
        <v xml:space="preserve"> </v>
      </c>
      <c r="N2179" s="21" t="str">
        <f>IF('Raw Data'!B2186=0," ",(MAX(L2179:M2179)-MIN(L2179,M2179)))</f>
        <v xml:space="preserve"> </v>
      </c>
      <c r="O2179" s="21" t="str">
        <f>IF('Raw Data'!B2186=0," ",AVERAGE('Raw Data'!G2186:L2186))</f>
        <v xml:space="preserve"> </v>
      </c>
      <c r="P2179" s="21" t="str">
        <f>IF('Raw Data'!B2186=0," ",AVERAGE('Raw Data'!M2186:R2186))</f>
        <v xml:space="preserve"> </v>
      </c>
      <c r="Q2179" s="21" t="str">
        <f>IF('Raw Data'!B2186=0," ",(MAX(O2179:P2179)-MIN(O2179:P2179)))</f>
        <v xml:space="preserve"> </v>
      </c>
      <c r="R2179" s="21" t="str">
        <f>IF('Raw Data'!B2186=0," ",K2179*$H$1)</f>
        <v xml:space="preserve"> </v>
      </c>
      <c r="S2179" s="21" t="str">
        <f>IF('Raw Data'!B2186=0," ",(POWER(N2179*$H$2, 2)-(POWER(R2179,2)/6)))</f>
        <v xml:space="preserve"> </v>
      </c>
      <c r="T2179" s="21" t="str">
        <f>IF('Raw Data'!B2186=0," ",IF(S2179&lt;0,0,SQRT(S2179)))</f>
        <v xml:space="preserve"> </v>
      </c>
      <c r="U2179" s="21" t="str">
        <f>IF('Raw Data'!B2186=0," ",IF((D2179-C2179)&gt;POWER(10, 50),2*MIN(AVERAGE('Raw Data'!G2186:R2186)-C2179,D2179-AVERAGE('Raw Data'!G2186:R2186)),(D2179-C2179)/6))</f>
        <v xml:space="preserve"> </v>
      </c>
      <c r="V2179" s="21" t="str">
        <f>IF('Raw Data'!B2186=0," ",SQRT(POWER(R2179,2)+POWER(T2179,2)))</f>
        <v xml:space="preserve"> </v>
      </c>
      <c r="W2179" s="21" t="str">
        <f>IF('Raw Data'!B2186=0," ",IF(U2179&lt;V2179,0,SQRT(POWER(U2179,2)-POWER(V2179,2))))</f>
        <v xml:space="preserve"> </v>
      </c>
      <c r="X2179" s="21" t="str">
        <f>IF('Raw Data'!B2186=0," ",V2179/U2179)</f>
        <v xml:space="preserve"> </v>
      </c>
      <c r="Y2179" s="21" t="str">
        <f>IF('Raw Data'!B2186=0," ",SQRT(2)*(W2179/V2179))</f>
        <v xml:space="preserve"> </v>
      </c>
      <c r="Z2179" s="21" t="str">
        <f>IF('Raw Data'!B2186=0," ",'Raw Data'!T2186)</f>
        <v xml:space="preserve"> </v>
      </c>
      <c r="AA2179" s="21" t="str">
        <f>IF('Raw Data'!B2186=0," ",'Raw Data'!F2186)</f>
        <v xml:space="preserve"> </v>
      </c>
      <c r="AB2179" s="132" t="str">
        <f>IF('Raw Data'!B2186=0," ","No")</f>
        <v xml:space="preserve"> </v>
      </c>
      <c r="AC2179" s="139" t="str">
        <f>IF('Raw Data'!B2186=0," ","Yes")</f>
        <v xml:space="preserve"> </v>
      </c>
    </row>
    <row r="2180" spans="1:29" x14ac:dyDescent="0.2">
      <c r="A2180" s="21" t="str">
        <f>IF('Raw Data'!B2187=0," ",'Raw Data'!B2187)</f>
        <v xml:space="preserve"> </v>
      </c>
      <c r="B2180" s="27" t="str">
        <f>IF('Raw Data'!B2187=0," ",'Raw Data'!C2187)</f>
        <v xml:space="preserve"> </v>
      </c>
      <c r="C2180" s="21" t="str">
        <f>IF('Raw Data'!B2187=0," ",'Raw Data'!D2187)</f>
        <v xml:space="preserve"> </v>
      </c>
      <c r="D2180" s="21" t="str">
        <f>IF('Raw Data'!B2187=0," ",'Raw Data'!E2187)</f>
        <v xml:space="preserve"> </v>
      </c>
      <c r="E2180" s="21" t="str">
        <f>IF('Raw Data'!B2187=0," ",(MAX('Raw Data'!G2187:I2187)-MIN('Raw Data'!G2187:I2187)))</f>
        <v xml:space="preserve"> </v>
      </c>
      <c r="F2180" s="21" t="str">
        <f>IF('Raw Data'!B2187=0," ",(MAX('Raw Data'!J2187:L2187)-MIN('Raw Data'!J2187:L2187)))</f>
        <v xml:space="preserve"> </v>
      </c>
      <c r="G2180" s="21" t="str">
        <f>IF('Raw Data'!B2187=0," ",(MAX('Raw Data'!M2187:O2187)-MIN('Raw Data'!M2187:O2187)))</f>
        <v xml:space="preserve"> </v>
      </c>
      <c r="H2180" s="21" t="str">
        <f>IF('Raw Data'!B2187=0," ",(MAX('Raw Data'!P2187:R2187)-MIN('Raw Data'!P2187:R2187)))</f>
        <v xml:space="preserve"> </v>
      </c>
      <c r="I2180" s="21" t="str">
        <f>IF('Raw Data'!B2187=0," ",AVERAGE(E2180,G2180))</f>
        <v xml:space="preserve"> </v>
      </c>
      <c r="J2180" s="21" t="str">
        <f>IF('Raw Data'!B2187=0," ",AVERAGE(F2180,H2180))</f>
        <v xml:space="preserve"> </v>
      </c>
      <c r="K2180" s="21" t="str">
        <f>IF('Raw Data'!B2187=0," ",AVERAGE(I2180,J2180))</f>
        <v xml:space="preserve"> </v>
      </c>
      <c r="L2180" s="21" t="str">
        <f>IF('Raw Data'!B2187=0," ",AVERAGE('Raw Data'!G2187:I2187,'Raw Data'!M2187:O2187))</f>
        <v xml:space="preserve"> </v>
      </c>
      <c r="M2180" s="21" t="str">
        <f>IF('Raw Data'!B2187=0," ",AVERAGE('Raw Data'!J2187:L2187,'Raw Data'!P2187:R2187))</f>
        <v xml:space="preserve"> </v>
      </c>
      <c r="N2180" s="21" t="str">
        <f>IF('Raw Data'!B2187=0," ",(MAX(L2180:M2180)-MIN(L2180,M2180)))</f>
        <v xml:space="preserve"> </v>
      </c>
      <c r="O2180" s="21" t="str">
        <f>IF('Raw Data'!B2187=0," ",AVERAGE('Raw Data'!G2187:L2187))</f>
        <v xml:space="preserve"> </v>
      </c>
      <c r="P2180" s="21" t="str">
        <f>IF('Raw Data'!B2187=0," ",AVERAGE('Raw Data'!M2187:R2187))</f>
        <v xml:space="preserve"> </v>
      </c>
      <c r="Q2180" s="21" t="str">
        <f>IF('Raw Data'!B2187=0," ",(MAX(O2180:P2180)-MIN(O2180:P2180)))</f>
        <v xml:space="preserve"> </v>
      </c>
      <c r="R2180" s="21" t="str">
        <f>IF('Raw Data'!B2187=0," ",K2180*$H$1)</f>
        <v xml:space="preserve"> </v>
      </c>
      <c r="S2180" s="21" t="str">
        <f>IF('Raw Data'!B2187=0," ",(POWER(N2180*$H$2, 2)-(POWER(R2180,2)/6)))</f>
        <v xml:space="preserve"> </v>
      </c>
      <c r="T2180" s="21" t="str">
        <f>IF('Raw Data'!B2187=0," ",IF(S2180&lt;0,0,SQRT(S2180)))</f>
        <v xml:space="preserve"> </v>
      </c>
      <c r="U2180" s="21" t="str">
        <f>IF('Raw Data'!B2187=0," ",IF((D2180-C2180)&gt;POWER(10, 50),2*MIN(AVERAGE('Raw Data'!G2187:R2187)-C2180,D2180-AVERAGE('Raw Data'!G2187:R2187)),(D2180-C2180)/6))</f>
        <v xml:space="preserve"> </v>
      </c>
      <c r="V2180" s="21" t="str">
        <f>IF('Raw Data'!B2187=0," ",SQRT(POWER(R2180,2)+POWER(T2180,2)))</f>
        <v xml:space="preserve"> </v>
      </c>
      <c r="W2180" s="21" t="str">
        <f>IF('Raw Data'!B2187=0," ",IF(U2180&lt;V2180,0,SQRT(POWER(U2180,2)-POWER(V2180,2))))</f>
        <v xml:space="preserve"> </v>
      </c>
      <c r="X2180" s="21" t="str">
        <f>IF('Raw Data'!B2187=0," ",V2180/U2180)</f>
        <v xml:space="preserve"> </v>
      </c>
      <c r="Y2180" s="21" t="str">
        <f>IF('Raw Data'!B2187=0," ",SQRT(2)*(W2180/V2180))</f>
        <v xml:space="preserve"> </v>
      </c>
      <c r="Z2180" s="21" t="str">
        <f>IF('Raw Data'!B2187=0," ",'Raw Data'!T2187)</f>
        <v xml:space="preserve"> </v>
      </c>
      <c r="AA2180" s="21" t="str">
        <f>IF('Raw Data'!B2187=0," ",'Raw Data'!F2187)</f>
        <v xml:space="preserve"> </v>
      </c>
      <c r="AB2180" s="132" t="str">
        <f>IF('Raw Data'!B2187=0," ","No")</f>
        <v xml:space="preserve"> </v>
      </c>
      <c r="AC2180" s="139" t="str">
        <f>IF('Raw Data'!B2187=0," ","Yes")</f>
        <v xml:space="preserve"> </v>
      </c>
    </row>
    <row r="2181" spans="1:29" x14ac:dyDescent="0.2">
      <c r="A2181" s="21" t="str">
        <f>IF('Raw Data'!B2188=0," ",'Raw Data'!B2188)</f>
        <v xml:space="preserve"> </v>
      </c>
      <c r="B2181" s="27" t="str">
        <f>IF('Raw Data'!B2188=0," ",'Raw Data'!C2188)</f>
        <v xml:space="preserve"> </v>
      </c>
      <c r="C2181" s="21" t="str">
        <f>IF('Raw Data'!B2188=0," ",'Raw Data'!D2188)</f>
        <v xml:space="preserve"> </v>
      </c>
      <c r="D2181" s="21" t="str">
        <f>IF('Raw Data'!B2188=0," ",'Raw Data'!E2188)</f>
        <v xml:space="preserve"> </v>
      </c>
      <c r="E2181" s="21" t="str">
        <f>IF('Raw Data'!B2188=0," ",(MAX('Raw Data'!G2188:I2188)-MIN('Raw Data'!G2188:I2188)))</f>
        <v xml:space="preserve"> </v>
      </c>
      <c r="F2181" s="21" t="str">
        <f>IF('Raw Data'!B2188=0," ",(MAX('Raw Data'!J2188:L2188)-MIN('Raw Data'!J2188:L2188)))</f>
        <v xml:space="preserve"> </v>
      </c>
      <c r="G2181" s="21" t="str">
        <f>IF('Raw Data'!B2188=0," ",(MAX('Raw Data'!M2188:O2188)-MIN('Raw Data'!M2188:O2188)))</f>
        <v xml:space="preserve"> </v>
      </c>
      <c r="H2181" s="21" t="str">
        <f>IF('Raw Data'!B2188=0," ",(MAX('Raw Data'!P2188:R2188)-MIN('Raw Data'!P2188:R2188)))</f>
        <v xml:space="preserve"> </v>
      </c>
      <c r="I2181" s="21" t="str">
        <f>IF('Raw Data'!B2188=0," ",AVERAGE(E2181,G2181))</f>
        <v xml:space="preserve"> </v>
      </c>
      <c r="J2181" s="21" t="str">
        <f>IF('Raw Data'!B2188=0," ",AVERAGE(F2181,H2181))</f>
        <v xml:space="preserve"> </v>
      </c>
      <c r="K2181" s="21" t="str">
        <f>IF('Raw Data'!B2188=0," ",AVERAGE(I2181,J2181))</f>
        <v xml:space="preserve"> </v>
      </c>
      <c r="L2181" s="21" t="str">
        <f>IF('Raw Data'!B2188=0," ",AVERAGE('Raw Data'!G2188:I2188,'Raw Data'!M2188:O2188))</f>
        <v xml:space="preserve"> </v>
      </c>
      <c r="M2181" s="21" t="str">
        <f>IF('Raw Data'!B2188=0," ",AVERAGE('Raw Data'!J2188:L2188,'Raw Data'!P2188:R2188))</f>
        <v xml:space="preserve"> </v>
      </c>
      <c r="N2181" s="21" t="str">
        <f>IF('Raw Data'!B2188=0," ",(MAX(L2181:M2181)-MIN(L2181,M2181)))</f>
        <v xml:space="preserve"> </v>
      </c>
      <c r="O2181" s="21" t="str">
        <f>IF('Raw Data'!B2188=0," ",AVERAGE('Raw Data'!G2188:L2188))</f>
        <v xml:space="preserve"> </v>
      </c>
      <c r="P2181" s="21" t="str">
        <f>IF('Raw Data'!B2188=0," ",AVERAGE('Raw Data'!M2188:R2188))</f>
        <v xml:space="preserve"> </v>
      </c>
      <c r="Q2181" s="21" t="str">
        <f>IF('Raw Data'!B2188=0," ",(MAX(O2181:P2181)-MIN(O2181:P2181)))</f>
        <v xml:space="preserve"> </v>
      </c>
      <c r="R2181" s="21" t="str">
        <f>IF('Raw Data'!B2188=0," ",K2181*$H$1)</f>
        <v xml:space="preserve"> </v>
      </c>
      <c r="S2181" s="21" t="str">
        <f>IF('Raw Data'!B2188=0," ",(POWER(N2181*$H$2, 2)-(POWER(R2181,2)/6)))</f>
        <v xml:space="preserve"> </v>
      </c>
      <c r="T2181" s="21" t="str">
        <f>IF('Raw Data'!B2188=0," ",IF(S2181&lt;0,0,SQRT(S2181)))</f>
        <v xml:space="preserve"> </v>
      </c>
      <c r="U2181" s="21" t="str">
        <f>IF('Raw Data'!B2188=0," ",IF((D2181-C2181)&gt;POWER(10, 50),2*MIN(AVERAGE('Raw Data'!G2188:R2188)-C2181,D2181-AVERAGE('Raw Data'!G2188:R2188)),(D2181-C2181)/6))</f>
        <v xml:space="preserve"> </v>
      </c>
      <c r="V2181" s="21" t="str">
        <f>IF('Raw Data'!B2188=0," ",SQRT(POWER(R2181,2)+POWER(T2181,2)))</f>
        <v xml:space="preserve"> </v>
      </c>
      <c r="W2181" s="21" t="str">
        <f>IF('Raw Data'!B2188=0," ",IF(U2181&lt;V2181,0,SQRT(POWER(U2181,2)-POWER(V2181,2))))</f>
        <v xml:space="preserve"> </v>
      </c>
      <c r="X2181" s="21" t="str">
        <f>IF('Raw Data'!B2188=0," ",V2181/U2181)</f>
        <v xml:space="preserve"> </v>
      </c>
      <c r="Y2181" s="21" t="str">
        <f>IF('Raw Data'!B2188=0," ",SQRT(2)*(W2181/V2181))</f>
        <v xml:space="preserve"> </v>
      </c>
      <c r="Z2181" s="21" t="str">
        <f>IF('Raw Data'!B2188=0," ",'Raw Data'!T2188)</f>
        <v xml:space="preserve"> </v>
      </c>
      <c r="AA2181" s="21" t="str">
        <f>IF('Raw Data'!B2188=0," ",'Raw Data'!F2188)</f>
        <v xml:space="preserve"> </v>
      </c>
      <c r="AB2181" s="132" t="str">
        <f>IF('Raw Data'!B2188=0," ","No")</f>
        <v xml:space="preserve"> </v>
      </c>
      <c r="AC2181" s="139" t="str">
        <f>IF('Raw Data'!B2188=0," ","Yes")</f>
        <v xml:space="preserve"> </v>
      </c>
    </row>
    <row r="2182" spans="1:29" x14ac:dyDescent="0.2">
      <c r="A2182" s="21" t="str">
        <f>IF('Raw Data'!B2189=0," ",'Raw Data'!B2189)</f>
        <v xml:space="preserve"> </v>
      </c>
      <c r="B2182" s="27" t="str">
        <f>IF('Raw Data'!B2189=0," ",'Raw Data'!C2189)</f>
        <v xml:space="preserve"> </v>
      </c>
      <c r="C2182" s="21" t="str">
        <f>IF('Raw Data'!B2189=0," ",'Raw Data'!D2189)</f>
        <v xml:space="preserve"> </v>
      </c>
      <c r="D2182" s="21" t="str">
        <f>IF('Raw Data'!B2189=0," ",'Raw Data'!E2189)</f>
        <v xml:space="preserve"> </v>
      </c>
      <c r="E2182" s="21" t="str">
        <f>IF('Raw Data'!B2189=0," ",(MAX('Raw Data'!G2189:I2189)-MIN('Raw Data'!G2189:I2189)))</f>
        <v xml:space="preserve"> </v>
      </c>
      <c r="F2182" s="21" t="str">
        <f>IF('Raw Data'!B2189=0," ",(MAX('Raw Data'!J2189:L2189)-MIN('Raw Data'!J2189:L2189)))</f>
        <v xml:space="preserve"> </v>
      </c>
      <c r="G2182" s="21" t="str">
        <f>IF('Raw Data'!B2189=0," ",(MAX('Raw Data'!M2189:O2189)-MIN('Raw Data'!M2189:O2189)))</f>
        <v xml:space="preserve"> </v>
      </c>
      <c r="H2182" s="21" t="str">
        <f>IF('Raw Data'!B2189=0," ",(MAX('Raw Data'!P2189:R2189)-MIN('Raw Data'!P2189:R2189)))</f>
        <v xml:space="preserve"> </v>
      </c>
      <c r="I2182" s="21" t="str">
        <f>IF('Raw Data'!B2189=0," ",AVERAGE(E2182,G2182))</f>
        <v xml:space="preserve"> </v>
      </c>
      <c r="J2182" s="21" t="str">
        <f>IF('Raw Data'!B2189=0," ",AVERAGE(F2182,H2182))</f>
        <v xml:space="preserve"> </v>
      </c>
      <c r="K2182" s="21" t="str">
        <f>IF('Raw Data'!B2189=0," ",AVERAGE(I2182,J2182))</f>
        <v xml:space="preserve"> </v>
      </c>
      <c r="L2182" s="21" t="str">
        <f>IF('Raw Data'!B2189=0," ",AVERAGE('Raw Data'!G2189:I2189,'Raw Data'!M2189:O2189))</f>
        <v xml:space="preserve"> </v>
      </c>
      <c r="M2182" s="21" t="str">
        <f>IF('Raw Data'!B2189=0," ",AVERAGE('Raw Data'!J2189:L2189,'Raw Data'!P2189:R2189))</f>
        <v xml:space="preserve"> </v>
      </c>
      <c r="N2182" s="21" t="str">
        <f>IF('Raw Data'!B2189=0," ",(MAX(L2182:M2182)-MIN(L2182,M2182)))</f>
        <v xml:space="preserve"> </v>
      </c>
      <c r="O2182" s="21" t="str">
        <f>IF('Raw Data'!B2189=0," ",AVERAGE('Raw Data'!G2189:L2189))</f>
        <v xml:space="preserve"> </v>
      </c>
      <c r="P2182" s="21" t="str">
        <f>IF('Raw Data'!B2189=0," ",AVERAGE('Raw Data'!M2189:R2189))</f>
        <v xml:space="preserve"> </v>
      </c>
      <c r="Q2182" s="21" t="str">
        <f>IF('Raw Data'!B2189=0," ",(MAX(O2182:P2182)-MIN(O2182:P2182)))</f>
        <v xml:space="preserve"> </v>
      </c>
      <c r="R2182" s="21" t="str">
        <f>IF('Raw Data'!B2189=0," ",K2182*$H$1)</f>
        <v xml:space="preserve"> </v>
      </c>
      <c r="S2182" s="21" t="str">
        <f>IF('Raw Data'!B2189=0," ",(POWER(N2182*$H$2, 2)-(POWER(R2182,2)/6)))</f>
        <v xml:space="preserve"> </v>
      </c>
      <c r="T2182" s="21" t="str">
        <f>IF('Raw Data'!B2189=0," ",IF(S2182&lt;0,0,SQRT(S2182)))</f>
        <v xml:space="preserve"> </v>
      </c>
      <c r="U2182" s="21" t="str">
        <f>IF('Raw Data'!B2189=0," ",IF((D2182-C2182)&gt;POWER(10, 50),2*MIN(AVERAGE('Raw Data'!G2189:R2189)-C2182,D2182-AVERAGE('Raw Data'!G2189:R2189)),(D2182-C2182)/6))</f>
        <v xml:space="preserve"> </v>
      </c>
      <c r="V2182" s="21" t="str">
        <f>IF('Raw Data'!B2189=0," ",SQRT(POWER(R2182,2)+POWER(T2182,2)))</f>
        <v xml:space="preserve"> </v>
      </c>
      <c r="W2182" s="21" t="str">
        <f>IF('Raw Data'!B2189=0," ",IF(U2182&lt;V2182,0,SQRT(POWER(U2182,2)-POWER(V2182,2))))</f>
        <v xml:space="preserve"> </v>
      </c>
      <c r="X2182" s="21" t="str">
        <f>IF('Raw Data'!B2189=0," ",V2182/U2182)</f>
        <v xml:space="preserve"> </v>
      </c>
      <c r="Y2182" s="21" t="str">
        <f>IF('Raw Data'!B2189=0," ",SQRT(2)*(W2182/V2182))</f>
        <v xml:space="preserve"> </v>
      </c>
      <c r="Z2182" s="21" t="str">
        <f>IF('Raw Data'!B2189=0," ",'Raw Data'!T2189)</f>
        <v xml:space="preserve"> </v>
      </c>
      <c r="AA2182" s="21" t="str">
        <f>IF('Raw Data'!B2189=0," ",'Raw Data'!F2189)</f>
        <v xml:space="preserve"> </v>
      </c>
      <c r="AB2182" s="132" t="str">
        <f>IF('Raw Data'!B2189=0," ","No")</f>
        <v xml:space="preserve"> </v>
      </c>
      <c r="AC2182" s="139" t="str">
        <f>IF('Raw Data'!B2189=0," ","Yes")</f>
        <v xml:space="preserve"> </v>
      </c>
    </row>
    <row r="2183" spans="1:29" x14ac:dyDescent="0.2">
      <c r="A2183" s="21" t="str">
        <f>IF('Raw Data'!B2190=0," ",'Raw Data'!B2190)</f>
        <v xml:space="preserve"> </v>
      </c>
      <c r="B2183" s="27" t="str">
        <f>IF('Raw Data'!B2190=0," ",'Raw Data'!C2190)</f>
        <v xml:space="preserve"> </v>
      </c>
      <c r="C2183" s="21" t="str">
        <f>IF('Raw Data'!B2190=0," ",'Raw Data'!D2190)</f>
        <v xml:space="preserve"> </v>
      </c>
      <c r="D2183" s="21" t="str">
        <f>IF('Raw Data'!B2190=0," ",'Raw Data'!E2190)</f>
        <v xml:space="preserve"> </v>
      </c>
      <c r="E2183" s="21" t="str">
        <f>IF('Raw Data'!B2190=0," ",(MAX('Raw Data'!G2190:I2190)-MIN('Raw Data'!G2190:I2190)))</f>
        <v xml:space="preserve"> </v>
      </c>
      <c r="F2183" s="21" t="str">
        <f>IF('Raw Data'!B2190=0," ",(MAX('Raw Data'!J2190:L2190)-MIN('Raw Data'!J2190:L2190)))</f>
        <v xml:space="preserve"> </v>
      </c>
      <c r="G2183" s="21" t="str">
        <f>IF('Raw Data'!B2190=0," ",(MAX('Raw Data'!M2190:O2190)-MIN('Raw Data'!M2190:O2190)))</f>
        <v xml:space="preserve"> </v>
      </c>
      <c r="H2183" s="21" t="str">
        <f>IF('Raw Data'!B2190=0," ",(MAX('Raw Data'!P2190:R2190)-MIN('Raw Data'!P2190:R2190)))</f>
        <v xml:space="preserve"> </v>
      </c>
      <c r="I2183" s="21" t="str">
        <f>IF('Raw Data'!B2190=0," ",AVERAGE(E2183,G2183))</f>
        <v xml:space="preserve"> </v>
      </c>
      <c r="J2183" s="21" t="str">
        <f>IF('Raw Data'!B2190=0," ",AVERAGE(F2183,H2183))</f>
        <v xml:space="preserve"> </v>
      </c>
      <c r="K2183" s="21" t="str">
        <f>IF('Raw Data'!B2190=0," ",AVERAGE(I2183,J2183))</f>
        <v xml:space="preserve"> </v>
      </c>
      <c r="L2183" s="21" t="str">
        <f>IF('Raw Data'!B2190=0," ",AVERAGE('Raw Data'!G2190:I2190,'Raw Data'!M2190:O2190))</f>
        <v xml:space="preserve"> </v>
      </c>
      <c r="M2183" s="21" t="str">
        <f>IF('Raw Data'!B2190=0," ",AVERAGE('Raw Data'!J2190:L2190,'Raw Data'!P2190:R2190))</f>
        <v xml:space="preserve"> </v>
      </c>
      <c r="N2183" s="21" t="str">
        <f>IF('Raw Data'!B2190=0," ",(MAX(L2183:M2183)-MIN(L2183,M2183)))</f>
        <v xml:space="preserve"> </v>
      </c>
      <c r="O2183" s="21" t="str">
        <f>IF('Raw Data'!B2190=0," ",AVERAGE('Raw Data'!G2190:L2190))</f>
        <v xml:space="preserve"> </v>
      </c>
      <c r="P2183" s="21" t="str">
        <f>IF('Raw Data'!B2190=0," ",AVERAGE('Raw Data'!M2190:R2190))</f>
        <v xml:space="preserve"> </v>
      </c>
      <c r="Q2183" s="21" t="str">
        <f>IF('Raw Data'!B2190=0," ",(MAX(O2183:P2183)-MIN(O2183:P2183)))</f>
        <v xml:space="preserve"> </v>
      </c>
      <c r="R2183" s="21" t="str">
        <f>IF('Raw Data'!B2190=0," ",K2183*$H$1)</f>
        <v xml:space="preserve"> </v>
      </c>
      <c r="S2183" s="21" t="str">
        <f>IF('Raw Data'!B2190=0," ",(POWER(N2183*$H$2, 2)-(POWER(R2183,2)/6)))</f>
        <v xml:space="preserve"> </v>
      </c>
      <c r="T2183" s="21" t="str">
        <f>IF('Raw Data'!B2190=0," ",IF(S2183&lt;0,0,SQRT(S2183)))</f>
        <v xml:space="preserve"> </v>
      </c>
      <c r="U2183" s="21" t="str">
        <f>IF('Raw Data'!B2190=0," ",IF((D2183-C2183)&gt;POWER(10, 50),2*MIN(AVERAGE('Raw Data'!G2190:R2190)-C2183,D2183-AVERAGE('Raw Data'!G2190:R2190)),(D2183-C2183)/6))</f>
        <v xml:space="preserve"> </v>
      </c>
      <c r="V2183" s="21" t="str">
        <f>IF('Raw Data'!B2190=0," ",SQRT(POWER(R2183,2)+POWER(T2183,2)))</f>
        <v xml:space="preserve"> </v>
      </c>
      <c r="W2183" s="21" t="str">
        <f>IF('Raw Data'!B2190=0," ",IF(U2183&lt;V2183,0,SQRT(POWER(U2183,2)-POWER(V2183,2))))</f>
        <v xml:space="preserve"> </v>
      </c>
      <c r="X2183" s="21" t="str">
        <f>IF('Raw Data'!B2190=0," ",V2183/U2183)</f>
        <v xml:space="preserve"> </v>
      </c>
      <c r="Y2183" s="21" t="str">
        <f>IF('Raw Data'!B2190=0," ",SQRT(2)*(W2183/V2183))</f>
        <v xml:space="preserve"> </v>
      </c>
      <c r="Z2183" s="21" t="str">
        <f>IF('Raw Data'!B2190=0," ",'Raw Data'!T2190)</f>
        <v xml:space="preserve"> </v>
      </c>
      <c r="AA2183" s="21" t="str">
        <f>IF('Raw Data'!B2190=0," ",'Raw Data'!F2190)</f>
        <v xml:space="preserve"> </v>
      </c>
      <c r="AB2183" s="132" t="str">
        <f>IF('Raw Data'!B2190=0," ","No")</f>
        <v xml:space="preserve"> </v>
      </c>
      <c r="AC2183" s="139" t="str">
        <f>IF('Raw Data'!B2190=0," ","Yes")</f>
        <v xml:space="preserve"> </v>
      </c>
    </row>
    <row r="2184" spans="1:29" x14ac:dyDescent="0.2">
      <c r="A2184" s="21" t="str">
        <f>IF('Raw Data'!B2191=0," ",'Raw Data'!B2191)</f>
        <v xml:space="preserve"> </v>
      </c>
      <c r="B2184" s="27" t="str">
        <f>IF('Raw Data'!B2191=0," ",'Raw Data'!C2191)</f>
        <v xml:space="preserve"> </v>
      </c>
      <c r="C2184" s="21" t="str">
        <f>IF('Raw Data'!B2191=0," ",'Raw Data'!D2191)</f>
        <v xml:space="preserve"> </v>
      </c>
      <c r="D2184" s="21" t="str">
        <f>IF('Raw Data'!B2191=0," ",'Raw Data'!E2191)</f>
        <v xml:space="preserve"> </v>
      </c>
      <c r="E2184" s="21" t="str">
        <f>IF('Raw Data'!B2191=0," ",(MAX('Raw Data'!G2191:I2191)-MIN('Raw Data'!G2191:I2191)))</f>
        <v xml:space="preserve"> </v>
      </c>
      <c r="F2184" s="21" t="str">
        <f>IF('Raw Data'!B2191=0," ",(MAX('Raw Data'!J2191:L2191)-MIN('Raw Data'!J2191:L2191)))</f>
        <v xml:space="preserve"> </v>
      </c>
      <c r="G2184" s="21" t="str">
        <f>IF('Raw Data'!B2191=0," ",(MAX('Raw Data'!M2191:O2191)-MIN('Raw Data'!M2191:O2191)))</f>
        <v xml:space="preserve"> </v>
      </c>
      <c r="H2184" s="21" t="str">
        <f>IF('Raw Data'!B2191=0," ",(MAX('Raw Data'!P2191:R2191)-MIN('Raw Data'!P2191:R2191)))</f>
        <v xml:space="preserve"> </v>
      </c>
      <c r="I2184" s="21" t="str">
        <f>IF('Raw Data'!B2191=0," ",AVERAGE(E2184,G2184))</f>
        <v xml:space="preserve"> </v>
      </c>
      <c r="J2184" s="21" t="str">
        <f>IF('Raw Data'!B2191=0," ",AVERAGE(F2184,H2184))</f>
        <v xml:space="preserve"> </v>
      </c>
      <c r="K2184" s="21" t="str">
        <f>IF('Raw Data'!B2191=0," ",AVERAGE(I2184,J2184))</f>
        <v xml:space="preserve"> </v>
      </c>
      <c r="L2184" s="21" t="str">
        <f>IF('Raw Data'!B2191=0," ",AVERAGE('Raw Data'!G2191:I2191,'Raw Data'!M2191:O2191))</f>
        <v xml:space="preserve"> </v>
      </c>
      <c r="M2184" s="21" t="str">
        <f>IF('Raw Data'!B2191=0," ",AVERAGE('Raw Data'!J2191:L2191,'Raw Data'!P2191:R2191))</f>
        <v xml:space="preserve"> </v>
      </c>
      <c r="N2184" s="21" t="str">
        <f>IF('Raw Data'!B2191=0," ",(MAX(L2184:M2184)-MIN(L2184,M2184)))</f>
        <v xml:space="preserve"> </v>
      </c>
      <c r="O2184" s="21" t="str">
        <f>IF('Raw Data'!B2191=0," ",AVERAGE('Raw Data'!G2191:L2191))</f>
        <v xml:space="preserve"> </v>
      </c>
      <c r="P2184" s="21" t="str">
        <f>IF('Raw Data'!B2191=0," ",AVERAGE('Raw Data'!M2191:R2191))</f>
        <v xml:space="preserve"> </v>
      </c>
      <c r="Q2184" s="21" t="str">
        <f>IF('Raw Data'!B2191=0," ",(MAX(O2184:P2184)-MIN(O2184:P2184)))</f>
        <v xml:space="preserve"> </v>
      </c>
      <c r="R2184" s="21" t="str">
        <f>IF('Raw Data'!B2191=0," ",K2184*$H$1)</f>
        <v xml:space="preserve"> </v>
      </c>
      <c r="S2184" s="21" t="str">
        <f>IF('Raw Data'!B2191=0," ",(POWER(N2184*$H$2, 2)-(POWER(R2184,2)/6)))</f>
        <v xml:space="preserve"> </v>
      </c>
      <c r="T2184" s="21" t="str">
        <f>IF('Raw Data'!B2191=0," ",IF(S2184&lt;0,0,SQRT(S2184)))</f>
        <v xml:space="preserve"> </v>
      </c>
      <c r="U2184" s="21" t="str">
        <f>IF('Raw Data'!B2191=0," ",IF((D2184-C2184)&gt;POWER(10, 50),2*MIN(AVERAGE('Raw Data'!G2191:R2191)-C2184,D2184-AVERAGE('Raw Data'!G2191:R2191)),(D2184-C2184)/6))</f>
        <v xml:space="preserve"> </v>
      </c>
      <c r="V2184" s="21" t="str">
        <f>IF('Raw Data'!B2191=0," ",SQRT(POWER(R2184,2)+POWER(T2184,2)))</f>
        <v xml:space="preserve"> </v>
      </c>
      <c r="W2184" s="21" t="str">
        <f>IF('Raw Data'!B2191=0," ",IF(U2184&lt;V2184,0,SQRT(POWER(U2184,2)-POWER(V2184,2))))</f>
        <v xml:space="preserve"> </v>
      </c>
      <c r="X2184" s="21" t="str">
        <f>IF('Raw Data'!B2191=0," ",V2184/U2184)</f>
        <v xml:space="preserve"> </v>
      </c>
      <c r="Y2184" s="21" t="str">
        <f>IF('Raw Data'!B2191=0," ",SQRT(2)*(W2184/V2184))</f>
        <v xml:space="preserve"> </v>
      </c>
      <c r="Z2184" s="21" t="str">
        <f>IF('Raw Data'!B2191=0," ",'Raw Data'!T2191)</f>
        <v xml:space="preserve"> </v>
      </c>
      <c r="AA2184" s="21" t="str">
        <f>IF('Raw Data'!B2191=0," ",'Raw Data'!F2191)</f>
        <v xml:space="preserve"> </v>
      </c>
      <c r="AB2184" s="132" t="str">
        <f>IF('Raw Data'!B2191=0," ","No")</f>
        <v xml:space="preserve"> </v>
      </c>
      <c r="AC2184" s="139" t="str">
        <f>IF('Raw Data'!B2191=0," ","Yes")</f>
        <v xml:space="preserve"> </v>
      </c>
    </row>
    <row r="2185" spans="1:29" x14ac:dyDescent="0.2">
      <c r="A2185" s="21" t="str">
        <f>IF('Raw Data'!B2192=0," ",'Raw Data'!B2192)</f>
        <v xml:space="preserve"> </v>
      </c>
      <c r="B2185" s="27" t="str">
        <f>IF('Raw Data'!B2192=0," ",'Raw Data'!C2192)</f>
        <v xml:space="preserve"> </v>
      </c>
      <c r="C2185" s="21" t="str">
        <f>IF('Raw Data'!B2192=0," ",'Raw Data'!D2192)</f>
        <v xml:space="preserve"> </v>
      </c>
      <c r="D2185" s="21" t="str">
        <f>IF('Raw Data'!B2192=0," ",'Raw Data'!E2192)</f>
        <v xml:space="preserve"> </v>
      </c>
      <c r="E2185" s="21" t="str">
        <f>IF('Raw Data'!B2192=0," ",(MAX('Raw Data'!G2192:I2192)-MIN('Raw Data'!G2192:I2192)))</f>
        <v xml:space="preserve"> </v>
      </c>
      <c r="F2185" s="21" t="str">
        <f>IF('Raw Data'!B2192=0," ",(MAX('Raw Data'!J2192:L2192)-MIN('Raw Data'!J2192:L2192)))</f>
        <v xml:space="preserve"> </v>
      </c>
      <c r="G2185" s="21" t="str">
        <f>IF('Raw Data'!B2192=0," ",(MAX('Raw Data'!M2192:O2192)-MIN('Raw Data'!M2192:O2192)))</f>
        <v xml:space="preserve"> </v>
      </c>
      <c r="H2185" s="21" t="str">
        <f>IF('Raw Data'!B2192=0," ",(MAX('Raw Data'!P2192:R2192)-MIN('Raw Data'!P2192:R2192)))</f>
        <v xml:space="preserve"> </v>
      </c>
      <c r="I2185" s="21" t="str">
        <f>IF('Raw Data'!B2192=0," ",AVERAGE(E2185,G2185))</f>
        <v xml:space="preserve"> </v>
      </c>
      <c r="J2185" s="21" t="str">
        <f>IF('Raw Data'!B2192=0," ",AVERAGE(F2185,H2185))</f>
        <v xml:space="preserve"> </v>
      </c>
      <c r="K2185" s="21" t="str">
        <f>IF('Raw Data'!B2192=0," ",AVERAGE(I2185,J2185))</f>
        <v xml:space="preserve"> </v>
      </c>
      <c r="L2185" s="21" t="str">
        <f>IF('Raw Data'!B2192=0," ",AVERAGE('Raw Data'!G2192:I2192,'Raw Data'!M2192:O2192))</f>
        <v xml:space="preserve"> </v>
      </c>
      <c r="M2185" s="21" t="str">
        <f>IF('Raw Data'!B2192=0," ",AVERAGE('Raw Data'!J2192:L2192,'Raw Data'!P2192:R2192))</f>
        <v xml:space="preserve"> </v>
      </c>
      <c r="N2185" s="21" t="str">
        <f>IF('Raw Data'!B2192=0," ",(MAX(L2185:M2185)-MIN(L2185,M2185)))</f>
        <v xml:space="preserve"> </v>
      </c>
      <c r="O2185" s="21" t="str">
        <f>IF('Raw Data'!B2192=0," ",AVERAGE('Raw Data'!G2192:L2192))</f>
        <v xml:space="preserve"> </v>
      </c>
      <c r="P2185" s="21" t="str">
        <f>IF('Raw Data'!B2192=0," ",AVERAGE('Raw Data'!M2192:R2192))</f>
        <v xml:space="preserve"> </v>
      </c>
      <c r="Q2185" s="21" t="str">
        <f>IF('Raw Data'!B2192=0," ",(MAX(O2185:P2185)-MIN(O2185:P2185)))</f>
        <v xml:space="preserve"> </v>
      </c>
      <c r="R2185" s="21" t="str">
        <f>IF('Raw Data'!B2192=0," ",K2185*$H$1)</f>
        <v xml:space="preserve"> </v>
      </c>
      <c r="S2185" s="21" t="str">
        <f>IF('Raw Data'!B2192=0," ",(POWER(N2185*$H$2, 2)-(POWER(R2185,2)/6)))</f>
        <v xml:space="preserve"> </v>
      </c>
      <c r="T2185" s="21" t="str">
        <f>IF('Raw Data'!B2192=0," ",IF(S2185&lt;0,0,SQRT(S2185)))</f>
        <v xml:space="preserve"> </v>
      </c>
      <c r="U2185" s="21" t="str">
        <f>IF('Raw Data'!B2192=0," ",IF((D2185-C2185)&gt;POWER(10, 50),2*MIN(AVERAGE('Raw Data'!G2192:R2192)-C2185,D2185-AVERAGE('Raw Data'!G2192:R2192)),(D2185-C2185)/6))</f>
        <v xml:space="preserve"> </v>
      </c>
      <c r="V2185" s="21" t="str">
        <f>IF('Raw Data'!B2192=0," ",SQRT(POWER(R2185,2)+POWER(T2185,2)))</f>
        <v xml:space="preserve"> </v>
      </c>
      <c r="W2185" s="21" t="str">
        <f>IF('Raw Data'!B2192=0," ",IF(U2185&lt;V2185,0,SQRT(POWER(U2185,2)-POWER(V2185,2))))</f>
        <v xml:space="preserve"> </v>
      </c>
      <c r="X2185" s="21" t="str">
        <f>IF('Raw Data'!B2192=0," ",V2185/U2185)</f>
        <v xml:space="preserve"> </v>
      </c>
      <c r="Y2185" s="21" t="str">
        <f>IF('Raw Data'!B2192=0," ",SQRT(2)*(W2185/V2185))</f>
        <v xml:space="preserve"> </v>
      </c>
      <c r="Z2185" s="21" t="str">
        <f>IF('Raw Data'!B2192=0," ",'Raw Data'!T2192)</f>
        <v xml:space="preserve"> </v>
      </c>
      <c r="AA2185" s="21" t="str">
        <f>IF('Raw Data'!B2192=0," ",'Raw Data'!F2192)</f>
        <v xml:space="preserve"> </v>
      </c>
      <c r="AB2185" s="132" t="str">
        <f>IF('Raw Data'!B2192=0," ","No")</f>
        <v xml:space="preserve"> </v>
      </c>
      <c r="AC2185" s="139" t="str">
        <f>IF('Raw Data'!B2192=0," ","Yes")</f>
        <v xml:space="preserve"> </v>
      </c>
    </row>
    <row r="2186" spans="1:29" x14ac:dyDescent="0.2">
      <c r="A2186" s="21" t="str">
        <f>IF('Raw Data'!B2193=0," ",'Raw Data'!B2193)</f>
        <v xml:space="preserve"> </v>
      </c>
      <c r="B2186" s="27" t="str">
        <f>IF('Raw Data'!B2193=0," ",'Raw Data'!C2193)</f>
        <v xml:space="preserve"> </v>
      </c>
      <c r="C2186" s="21" t="str">
        <f>IF('Raw Data'!B2193=0," ",'Raw Data'!D2193)</f>
        <v xml:space="preserve"> </v>
      </c>
      <c r="D2186" s="21" t="str">
        <f>IF('Raw Data'!B2193=0," ",'Raw Data'!E2193)</f>
        <v xml:space="preserve"> </v>
      </c>
      <c r="E2186" s="21" t="str">
        <f>IF('Raw Data'!B2193=0," ",(MAX('Raw Data'!G2193:I2193)-MIN('Raw Data'!G2193:I2193)))</f>
        <v xml:space="preserve"> </v>
      </c>
      <c r="F2186" s="21" t="str">
        <f>IF('Raw Data'!B2193=0," ",(MAX('Raw Data'!J2193:L2193)-MIN('Raw Data'!J2193:L2193)))</f>
        <v xml:space="preserve"> </v>
      </c>
      <c r="G2186" s="21" t="str">
        <f>IF('Raw Data'!B2193=0," ",(MAX('Raw Data'!M2193:O2193)-MIN('Raw Data'!M2193:O2193)))</f>
        <v xml:space="preserve"> </v>
      </c>
      <c r="H2186" s="21" t="str">
        <f>IF('Raw Data'!B2193=0," ",(MAX('Raw Data'!P2193:R2193)-MIN('Raw Data'!P2193:R2193)))</f>
        <v xml:space="preserve"> </v>
      </c>
      <c r="I2186" s="21" t="str">
        <f>IF('Raw Data'!B2193=0," ",AVERAGE(E2186,G2186))</f>
        <v xml:space="preserve"> </v>
      </c>
      <c r="J2186" s="21" t="str">
        <f>IF('Raw Data'!B2193=0," ",AVERAGE(F2186,H2186))</f>
        <v xml:space="preserve"> </v>
      </c>
      <c r="K2186" s="21" t="str">
        <f>IF('Raw Data'!B2193=0," ",AVERAGE(I2186,J2186))</f>
        <v xml:space="preserve"> </v>
      </c>
      <c r="L2186" s="21" t="str">
        <f>IF('Raw Data'!B2193=0," ",AVERAGE('Raw Data'!G2193:I2193,'Raw Data'!M2193:O2193))</f>
        <v xml:space="preserve"> </v>
      </c>
      <c r="M2186" s="21" t="str">
        <f>IF('Raw Data'!B2193=0," ",AVERAGE('Raw Data'!J2193:L2193,'Raw Data'!P2193:R2193))</f>
        <v xml:space="preserve"> </v>
      </c>
      <c r="N2186" s="21" t="str">
        <f>IF('Raw Data'!B2193=0," ",(MAX(L2186:M2186)-MIN(L2186,M2186)))</f>
        <v xml:space="preserve"> </v>
      </c>
      <c r="O2186" s="21" t="str">
        <f>IF('Raw Data'!B2193=0," ",AVERAGE('Raw Data'!G2193:L2193))</f>
        <v xml:space="preserve"> </v>
      </c>
      <c r="P2186" s="21" t="str">
        <f>IF('Raw Data'!B2193=0," ",AVERAGE('Raw Data'!M2193:R2193))</f>
        <v xml:space="preserve"> </v>
      </c>
      <c r="Q2186" s="21" t="str">
        <f>IF('Raw Data'!B2193=0," ",(MAX(O2186:P2186)-MIN(O2186:P2186)))</f>
        <v xml:space="preserve"> </v>
      </c>
      <c r="R2186" s="21" t="str">
        <f>IF('Raw Data'!B2193=0," ",K2186*$H$1)</f>
        <v xml:space="preserve"> </v>
      </c>
      <c r="S2186" s="21" t="str">
        <f>IF('Raw Data'!B2193=0," ",(POWER(N2186*$H$2, 2)-(POWER(R2186,2)/6)))</f>
        <v xml:space="preserve"> </v>
      </c>
      <c r="T2186" s="21" t="str">
        <f>IF('Raw Data'!B2193=0," ",IF(S2186&lt;0,0,SQRT(S2186)))</f>
        <v xml:space="preserve"> </v>
      </c>
      <c r="U2186" s="21" t="str">
        <f>IF('Raw Data'!B2193=0," ",IF((D2186-C2186)&gt;POWER(10, 50),2*MIN(AVERAGE('Raw Data'!G2193:R2193)-C2186,D2186-AVERAGE('Raw Data'!G2193:R2193)),(D2186-C2186)/6))</f>
        <v xml:space="preserve"> </v>
      </c>
      <c r="V2186" s="21" t="str">
        <f>IF('Raw Data'!B2193=0," ",SQRT(POWER(R2186,2)+POWER(T2186,2)))</f>
        <v xml:space="preserve"> </v>
      </c>
      <c r="W2186" s="21" t="str">
        <f>IF('Raw Data'!B2193=0," ",IF(U2186&lt;V2186,0,SQRT(POWER(U2186,2)-POWER(V2186,2))))</f>
        <v xml:space="preserve"> </v>
      </c>
      <c r="X2186" s="21" t="str">
        <f>IF('Raw Data'!B2193=0," ",V2186/U2186)</f>
        <v xml:space="preserve"> </v>
      </c>
      <c r="Y2186" s="21" t="str">
        <f>IF('Raw Data'!B2193=0," ",SQRT(2)*(W2186/V2186))</f>
        <v xml:space="preserve"> </v>
      </c>
      <c r="Z2186" s="21" t="str">
        <f>IF('Raw Data'!B2193=0," ",'Raw Data'!T2193)</f>
        <v xml:space="preserve"> </v>
      </c>
      <c r="AA2186" s="21" t="str">
        <f>IF('Raw Data'!B2193=0," ",'Raw Data'!F2193)</f>
        <v xml:space="preserve"> </v>
      </c>
      <c r="AB2186" s="132" t="str">
        <f>IF('Raw Data'!B2193=0," ","No")</f>
        <v xml:space="preserve"> </v>
      </c>
      <c r="AC2186" s="139" t="str">
        <f>IF('Raw Data'!B2193=0," ","Yes")</f>
        <v xml:space="preserve"> </v>
      </c>
    </row>
    <row r="2187" spans="1:29" x14ac:dyDescent="0.2">
      <c r="A2187" s="21" t="str">
        <f>IF('Raw Data'!B2194=0," ",'Raw Data'!B2194)</f>
        <v xml:space="preserve"> </v>
      </c>
      <c r="B2187" s="27" t="str">
        <f>IF('Raw Data'!B2194=0," ",'Raw Data'!C2194)</f>
        <v xml:space="preserve"> </v>
      </c>
      <c r="C2187" s="21" t="str">
        <f>IF('Raw Data'!B2194=0," ",'Raw Data'!D2194)</f>
        <v xml:space="preserve"> </v>
      </c>
      <c r="D2187" s="21" t="str">
        <f>IF('Raw Data'!B2194=0," ",'Raw Data'!E2194)</f>
        <v xml:space="preserve"> </v>
      </c>
      <c r="E2187" s="21" t="str">
        <f>IF('Raw Data'!B2194=0," ",(MAX('Raw Data'!G2194:I2194)-MIN('Raw Data'!G2194:I2194)))</f>
        <v xml:space="preserve"> </v>
      </c>
      <c r="F2187" s="21" t="str">
        <f>IF('Raw Data'!B2194=0," ",(MAX('Raw Data'!J2194:L2194)-MIN('Raw Data'!J2194:L2194)))</f>
        <v xml:space="preserve"> </v>
      </c>
      <c r="G2187" s="21" t="str">
        <f>IF('Raw Data'!B2194=0," ",(MAX('Raw Data'!M2194:O2194)-MIN('Raw Data'!M2194:O2194)))</f>
        <v xml:space="preserve"> </v>
      </c>
      <c r="H2187" s="21" t="str">
        <f>IF('Raw Data'!B2194=0," ",(MAX('Raw Data'!P2194:R2194)-MIN('Raw Data'!P2194:R2194)))</f>
        <v xml:space="preserve"> </v>
      </c>
      <c r="I2187" s="21" t="str">
        <f>IF('Raw Data'!B2194=0," ",AVERAGE(E2187,G2187))</f>
        <v xml:space="preserve"> </v>
      </c>
      <c r="J2187" s="21" t="str">
        <f>IF('Raw Data'!B2194=0," ",AVERAGE(F2187,H2187))</f>
        <v xml:space="preserve"> </v>
      </c>
      <c r="K2187" s="21" t="str">
        <f>IF('Raw Data'!B2194=0," ",AVERAGE(I2187,J2187))</f>
        <v xml:space="preserve"> </v>
      </c>
      <c r="L2187" s="21" t="str">
        <f>IF('Raw Data'!B2194=0," ",AVERAGE('Raw Data'!G2194:I2194,'Raw Data'!M2194:O2194))</f>
        <v xml:space="preserve"> </v>
      </c>
      <c r="M2187" s="21" t="str">
        <f>IF('Raw Data'!B2194=0," ",AVERAGE('Raw Data'!J2194:L2194,'Raw Data'!P2194:R2194))</f>
        <v xml:space="preserve"> </v>
      </c>
      <c r="N2187" s="21" t="str">
        <f>IF('Raw Data'!B2194=0," ",(MAX(L2187:M2187)-MIN(L2187,M2187)))</f>
        <v xml:space="preserve"> </v>
      </c>
      <c r="O2187" s="21" t="str">
        <f>IF('Raw Data'!B2194=0," ",AVERAGE('Raw Data'!G2194:L2194))</f>
        <v xml:space="preserve"> </v>
      </c>
      <c r="P2187" s="21" t="str">
        <f>IF('Raw Data'!B2194=0," ",AVERAGE('Raw Data'!M2194:R2194))</f>
        <v xml:space="preserve"> </v>
      </c>
      <c r="Q2187" s="21" t="str">
        <f>IF('Raw Data'!B2194=0," ",(MAX(O2187:P2187)-MIN(O2187:P2187)))</f>
        <v xml:space="preserve"> </v>
      </c>
      <c r="R2187" s="21" t="str">
        <f>IF('Raw Data'!B2194=0," ",K2187*$H$1)</f>
        <v xml:space="preserve"> </v>
      </c>
      <c r="S2187" s="21" t="str">
        <f>IF('Raw Data'!B2194=0," ",(POWER(N2187*$H$2, 2)-(POWER(R2187,2)/6)))</f>
        <v xml:space="preserve"> </v>
      </c>
      <c r="T2187" s="21" t="str">
        <f>IF('Raw Data'!B2194=0," ",IF(S2187&lt;0,0,SQRT(S2187)))</f>
        <v xml:space="preserve"> </v>
      </c>
      <c r="U2187" s="21" t="str">
        <f>IF('Raw Data'!B2194=0," ",IF((D2187-C2187)&gt;POWER(10, 50),2*MIN(AVERAGE('Raw Data'!G2194:R2194)-C2187,D2187-AVERAGE('Raw Data'!G2194:R2194)),(D2187-C2187)/6))</f>
        <v xml:space="preserve"> </v>
      </c>
      <c r="V2187" s="21" t="str">
        <f>IF('Raw Data'!B2194=0," ",SQRT(POWER(R2187,2)+POWER(T2187,2)))</f>
        <v xml:space="preserve"> </v>
      </c>
      <c r="W2187" s="21" t="str">
        <f>IF('Raw Data'!B2194=0," ",IF(U2187&lt;V2187,0,SQRT(POWER(U2187,2)-POWER(V2187,2))))</f>
        <v xml:space="preserve"> </v>
      </c>
      <c r="X2187" s="21" t="str">
        <f>IF('Raw Data'!B2194=0," ",V2187/U2187)</f>
        <v xml:space="preserve"> </v>
      </c>
      <c r="Y2187" s="21" t="str">
        <f>IF('Raw Data'!B2194=0," ",SQRT(2)*(W2187/V2187))</f>
        <v xml:space="preserve"> </v>
      </c>
      <c r="Z2187" s="21" t="str">
        <f>IF('Raw Data'!B2194=0," ",'Raw Data'!T2194)</f>
        <v xml:space="preserve"> </v>
      </c>
      <c r="AA2187" s="21" t="str">
        <f>IF('Raw Data'!B2194=0," ",'Raw Data'!F2194)</f>
        <v xml:space="preserve"> </v>
      </c>
      <c r="AB2187" s="132" t="str">
        <f>IF('Raw Data'!B2194=0," ","No")</f>
        <v xml:space="preserve"> </v>
      </c>
      <c r="AC2187" s="139" t="str">
        <f>IF('Raw Data'!B2194=0," ","Yes")</f>
        <v xml:space="preserve"> </v>
      </c>
    </row>
    <row r="2188" spans="1:29" x14ac:dyDescent="0.2">
      <c r="A2188" s="21" t="str">
        <f>IF('Raw Data'!B2195=0," ",'Raw Data'!B2195)</f>
        <v xml:space="preserve"> </v>
      </c>
      <c r="B2188" s="27" t="str">
        <f>IF('Raw Data'!B2195=0," ",'Raw Data'!C2195)</f>
        <v xml:space="preserve"> </v>
      </c>
      <c r="C2188" s="21" t="str">
        <f>IF('Raw Data'!B2195=0," ",'Raw Data'!D2195)</f>
        <v xml:space="preserve"> </v>
      </c>
      <c r="D2188" s="21" t="str">
        <f>IF('Raw Data'!B2195=0," ",'Raw Data'!E2195)</f>
        <v xml:space="preserve"> </v>
      </c>
      <c r="E2188" s="21" t="str">
        <f>IF('Raw Data'!B2195=0," ",(MAX('Raw Data'!G2195:I2195)-MIN('Raw Data'!G2195:I2195)))</f>
        <v xml:space="preserve"> </v>
      </c>
      <c r="F2188" s="21" t="str">
        <f>IF('Raw Data'!B2195=0," ",(MAX('Raw Data'!J2195:L2195)-MIN('Raw Data'!J2195:L2195)))</f>
        <v xml:space="preserve"> </v>
      </c>
      <c r="G2188" s="21" t="str">
        <f>IF('Raw Data'!B2195=0," ",(MAX('Raw Data'!M2195:O2195)-MIN('Raw Data'!M2195:O2195)))</f>
        <v xml:space="preserve"> </v>
      </c>
      <c r="H2188" s="21" t="str">
        <f>IF('Raw Data'!B2195=0," ",(MAX('Raw Data'!P2195:R2195)-MIN('Raw Data'!P2195:R2195)))</f>
        <v xml:space="preserve"> </v>
      </c>
      <c r="I2188" s="21" t="str">
        <f>IF('Raw Data'!B2195=0," ",AVERAGE(E2188,G2188))</f>
        <v xml:space="preserve"> </v>
      </c>
      <c r="J2188" s="21" t="str">
        <f>IF('Raw Data'!B2195=0," ",AVERAGE(F2188,H2188))</f>
        <v xml:space="preserve"> </v>
      </c>
      <c r="K2188" s="21" t="str">
        <f>IF('Raw Data'!B2195=0," ",AVERAGE(I2188,J2188))</f>
        <v xml:space="preserve"> </v>
      </c>
      <c r="L2188" s="21" t="str">
        <f>IF('Raw Data'!B2195=0," ",AVERAGE('Raw Data'!G2195:I2195,'Raw Data'!M2195:O2195))</f>
        <v xml:space="preserve"> </v>
      </c>
      <c r="M2188" s="21" t="str">
        <f>IF('Raw Data'!B2195=0," ",AVERAGE('Raw Data'!J2195:L2195,'Raw Data'!P2195:R2195))</f>
        <v xml:space="preserve"> </v>
      </c>
      <c r="N2188" s="21" t="str">
        <f>IF('Raw Data'!B2195=0," ",(MAX(L2188:M2188)-MIN(L2188,M2188)))</f>
        <v xml:space="preserve"> </v>
      </c>
      <c r="O2188" s="21" t="str">
        <f>IF('Raw Data'!B2195=0," ",AVERAGE('Raw Data'!G2195:L2195))</f>
        <v xml:space="preserve"> </v>
      </c>
      <c r="P2188" s="21" t="str">
        <f>IF('Raw Data'!B2195=0," ",AVERAGE('Raw Data'!M2195:R2195))</f>
        <v xml:space="preserve"> </v>
      </c>
      <c r="Q2188" s="21" t="str">
        <f>IF('Raw Data'!B2195=0," ",(MAX(O2188:P2188)-MIN(O2188:P2188)))</f>
        <v xml:space="preserve"> </v>
      </c>
      <c r="R2188" s="21" t="str">
        <f>IF('Raw Data'!B2195=0," ",K2188*$H$1)</f>
        <v xml:space="preserve"> </v>
      </c>
      <c r="S2188" s="21" t="str">
        <f>IF('Raw Data'!B2195=0," ",(POWER(N2188*$H$2, 2)-(POWER(R2188,2)/6)))</f>
        <v xml:space="preserve"> </v>
      </c>
      <c r="T2188" s="21" t="str">
        <f>IF('Raw Data'!B2195=0," ",IF(S2188&lt;0,0,SQRT(S2188)))</f>
        <v xml:space="preserve"> </v>
      </c>
      <c r="U2188" s="21" t="str">
        <f>IF('Raw Data'!B2195=0," ",IF((D2188-C2188)&gt;POWER(10, 50),2*MIN(AVERAGE('Raw Data'!G2195:R2195)-C2188,D2188-AVERAGE('Raw Data'!G2195:R2195)),(D2188-C2188)/6))</f>
        <v xml:space="preserve"> </v>
      </c>
      <c r="V2188" s="21" t="str">
        <f>IF('Raw Data'!B2195=0," ",SQRT(POWER(R2188,2)+POWER(T2188,2)))</f>
        <v xml:space="preserve"> </v>
      </c>
      <c r="W2188" s="21" t="str">
        <f>IF('Raw Data'!B2195=0," ",IF(U2188&lt;V2188,0,SQRT(POWER(U2188,2)-POWER(V2188,2))))</f>
        <v xml:space="preserve"> </v>
      </c>
      <c r="X2188" s="21" t="str">
        <f>IF('Raw Data'!B2195=0," ",V2188/U2188)</f>
        <v xml:space="preserve"> </v>
      </c>
      <c r="Y2188" s="21" t="str">
        <f>IF('Raw Data'!B2195=0," ",SQRT(2)*(W2188/V2188))</f>
        <v xml:space="preserve"> </v>
      </c>
      <c r="Z2188" s="21" t="str">
        <f>IF('Raw Data'!B2195=0," ",'Raw Data'!T2195)</f>
        <v xml:space="preserve"> </v>
      </c>
      <c r="AA2188" s="21" t="str">
        <f>IF('Raw Data'!B2195=0," ",'Raw Data'!F2195)</f>
        <v xml:space="preserve"> </v>
      </c>
      <c r="AB2188" s="132" t="str">
        <f>IF('Raw Data'!B2195=0," ","No")</f>
        <v xml:space="preserve"> </v>
      </c>
      <c r="AC2188" s="139" t="str">
        <f>IF('Raw Data'!B2195=0," ","Yes")</f>
        <v xml:space="preserve"> </v>
      </c>
    </row>
    <row r="2189" spans="1:29" x14ac:dyDescent="0.2">
      <c r="A2189" s="21" t="str">
        <f>IF('Raw Data'!B2196=0," ",'Raw Data'!B2196)</f>
        <v xml:space="preserve"> </v>
      </c>
      <c r="B2189" s="27" t="str">
        <f>IF('Raw Data'!B2196=0," ",'Raw Data'!C2196)</f>
        <v xml:space="preserve"> </v>
      </c>
      <c r="C2189" s="21" t="str">
        <f>IF('Raw Data'!B2196=0," ",'Raw Data'!D2196)</f>
        <v xml:space="preserve"> </v>
      </c>
      <c r="D2189" s="21" t="str">
        <f>IF('Raw Data'!B2196=0," ",'Raw Data'!E2196)</f>
        <v xml:space="preserve"> </v>
      </c>
      <c r="E2189" s="21" t="str">
        <f>IF('Raw Data'!B2196=0," ",(MAX('Raw Data'!G2196:I2196)-MIN('Raw Data'!G2196:I2196)))</f>
        <v xml:space="preserve"> </v>
      </c>
      <c r="F2189" s="21" t="str">
        <f>IF('Raw Data'!B2196=0," ",(MAX('Raw Data'!J2196:L2196)-MIN('Raw Data'!J2196:L2196)))</f>
        <v xml:space="preserve"> </v>
      </c>
      <c r="G2189" s="21" t="str">
        <f>IF('Raw Data'!B2196=0," ",(MAX('Raw Data'!M2196:O2196)-MIN('Raw Data'!M2196:O2196)))</f>
        <v xml:space="preserve"> </v>
      </c>
      <c r="H2189" s="21" t="str">
        <f>IF('Raw Data'!B2196=0," ",(MAX('Raw Data'!P2196:R2196)-MIN('Raw Data'!P2196:R2196)))</f>
        <v xml:space="preserve"> </v>
      </c>
      <c r="I2189" s="21" t="str">
        <f>IF('Raw Data'!B2196=0," ",AVERAGE(E2189,G2189))</f>
        <v xml:space="preserve"> </v>
      </c>
      <c r="J2189" s="21" t="str">
        <f>IF('Raw Data'!B2196=0," ",AVERAGE(F2189,H2189))</f>
        <v xml:space="preserve"> </v>
      </c>
      <c r="K2189" s="21" t="str">
        <f>IF('Raw Data'!B2196=0," ",AVERAGE(I2189,J2189))</f>
        <v xml:space="preserve"> </v>
      </c>
      <c r="L2189" s="21" t="str">
        <f>IF('Raw Data'!B2196=0," ",AVERAGE('Raw Data'!G2196:I2196,'Raw Data'!M2196:O2196))</f>
        <v xml:space="preserve"> </v>
      </c>
      <c r="M2189" s="21" t="str">
        <f>IF('Raw Data'!B2196=0," ",AVERAGE('Raw Data'!J2196:L2196,'Raw Data'!P2196:R2196))</f>
        <v xml:space="preserve"> </v>
      </c>
      <c r="N2189" s="21" t="str">
        <f>IF('Raw Data'!B2196=0," ",(MAX(L2189:M2189)-MIN(L2189,M2189)))</f>
        <v xml:space="preserve"> </v>
      </c>
      <c r="O2189" s="21" t="str">
        <f>IF('Raw Data'!B2196=0," ",AVERAGE('Raw Data'!G2196:L2196))</f>
        <v xml:space="preserve"> </v>
      </c>
      <c r="P2189" s="21" t="str">
        <f>IF('Raw Data'!B2196=0," ",AVERAGE('Raw Data'!M2196:R2196))</f>
        <v xml:space="preserve"> </v>
      </c>
      <c r="Q2189" s="21" t="str">
        <f>IF('Raw Data'!B2196=0," ",(MAX(O2189:P2189)-MIN(O2189:P2189)))</f>
        <v xml:space="preserve"> </v>
      </c>
      <c r="R2189" s="21" t="str">
        <f>IF('Raw Data'!B2196=0," ",K2189*$H$1)</f>
        <v xml:space="preserve"> </v>
      </c>
      <c r="S2189" s="21" t="str">
        <f>IF('Raw Data'!B2196=0," ",(POWER(N2189*$H$2, 2)-(POWER(R2189,2)/6)))</f>
        <v xml:space="preserve"> </v>
      </c>
      <c r="T2189" s="21" t="str">
        <f>IF('Raw Data'!B2196=0," ",IF(S2189&lt;0,0,SQRT(S2189)))</f>
        <v xml:space="preserve"> </v>
      </c>
      <c r="U2189" s="21" t="str">
        <f>IF('Raw Data'!B2196=0," ",IF((D2189-C2189)&gt;POWER(10, 50),2*MIN(AVERAGE('Raw Data'!G2196:R2196)-C2189,D2189-AVERAGE('Raw Data'!G2196:R2196)),(D2189-C2189)/6))</f>
        <v xml:space="preserve"> </v>
      </c>
      <c r="V2189" s="21" t="str">
        <f>IF('Raw Data'!B2196=0," ",SQRT(POWER(R2189,2)+POWER(T2189,2)))</f>
        <v xml:space="preserve"> </v>
      </c>
      <c r="W2189" s="21" t="str">
        <f>IF('Raw Data'!B2196=0," ",IF(U2189&lt;V2189,0,SQRT(POWER(U2189,2)-POWER(V2189,2))))</f>
        <v xml:space="preserve"> </v>
      </c>
      <c r="X2189" s="21" t="str">
        <f>IF('Raw Data'!B2196=0," ",V2189/U2189)</f>
        <v xml:space="preserve"> </v>
      </c>
      <c r="Y2189" s="21" t="str">
        <f>IF('Raw Data'!B2196=0," ",SQRT(2)*(W2189/V2189))</f>
        <v xml:space="preserve"> </v>
      </c>
      <c r="Z2189" s="21" t="str">
        <f>IF('Raw Data'!B2196=0," ",'Raw Data'!T2196)</f>
        <v xml:space="preserve"> </v>
      </c>
      <c r="AA2189" s="21" t="str">
        <f>IF('Raw Data'!B2196=0," ",'Raw Data'!F2196)</f>
        <v xml:space="preserve"> </v>
      </c>
      <c r="AB2189" s="132" t="str">
        <f>IF('Raw Data'!B2196=0," ","No")</f>
        <v xml:space="preserve"> </v>
      </c>
      <c r="AC2189" s="139" t="str">
        <f>IF('Raw Data'!B2196=0," ","Yes")</f>
        <v xml:space="preserve"> </v>
      </c>
    </row>
    <row r="2190" spans="1:29" x14ac:dyDescent="0.2">
      <c r="A2190" s="21" t="str">
        <f>IF('Raw Data'!B2197=0," ",'Raw Data'!B2197)</f>
        <v xml:space="preserve"> </v>
      </c>
      <c r="B2190" s="27" t="str">
        <f>IF('Raw Data'!B2197=0," ",'Raw Data'!C2197)</f>
        <v xml:space="preserve"> </v>
      </c>
      <c r="C2190" s="21" t="str">
        <f>IF('Raw Data'!B2197=0," ",'Raw Data'!D2197)</f>
        <v xml:space="preserve"> </v>
      </c>
      <c r="D2190" s="21" t="str">
        <f>IF('Raw Data'!B2197=0," ",'Raw Data'!E2197)</f>
        <v xml:space="preserve"> </v>
      </c>
      <c r="E2190" s="21" t="str">
        <f>IF('Raw Data'!B2197=0," ",(MAX('Raw Data'!G2197:I2197)-MIN('Raw Data'!G2197:I2197)))</f>
        <v xml:space="preserve"> </v>
      </c>
      <c r="F2190" s="21" t="str">
        <f>IF('Raw Data'!B2197=0," ",(MAX('Raw Data'!J2197:L2197)-MIN('Raw Data'!J2197:L2197)))</f>
        <v xml:space="preserve"> </v>
      </c>
      <c r="G2190" s="21" t="str">
        <f>IF('Raw Data'!B2197=0," ",(MAX('Raw Data'!M2197:O2197)-MIN('Raw Data'!M2197:O2197)))</f>
        <v xml:space="preserve"> </v>
      </c>
      <c r="H2190" s="21" t="str">
        <f>IF('Raw Data'!B2197=0," ",(MAX('Raw Data'!P2197:R2197)-MIN('Raw Data'!P2197:R2197)))</f>
        <v xml:space="preserve"> </v>
      </c>
      <c r="I2190" s="21" t="str">
        <f>IF('Raw Data'!B2197=0," ",AVERAGE(E2190,G2190))</f>
        <v xml:space="preserve"> </v>
      </c>
      <c r="J2190" s="21" t="str">
        <f>IF('Raw Data'!B2197=0," ",AVERAGE(F2190,H2190))</f>
        <v xml:space="preserve"> </v>
      </c>
      <c r="K2190" s="21" t="str">
        <f>IF('Raw Data'!B2197=0," ",AVERAGE(I2190,J2190))</f>
        <v xml:space="preserve"> </v>
      </c>
      <c r="L2190" s="21" t="str">
        <f>IF('Raw Data'!B2197=0," ",AVERAGE('Raw Data'!G2197:I2197,'Raw Data'!M2197:O2197))</f>
        <v xml:space="preserve"> </v>
      </c>
      <c r="M2190" s="21" t="str">
        <f>IF('Raw Data'!B2197=0," ",AVERAGE('Raw Data'!J2197:L2197,'Raw Data'!P2197:R2197))</f>
        <v xml:space="preserve"> </v>
      </c>
      <c r="N2190" s="21" t="str">
        <f>IF('Raw Data'!B2197=0," ",(MAX(L2190:M2190)-MIN(L2190,M2190)))</f>
        <v xml:space="preserve"> </v>
      </c>
      <c r="O2190" s="21" t="str">
        <f>IF('Raw Data'!B2197=0," ",AVERAGE('Raw Data'!G2197:L2197))</f>
        <v xml:space="preserve"> </v>
      </c>
      <c r="P2190" s="21" t="str">
        <f>IF('Raw Data'!B2197=0," ",AVERAGE('Raw Data'!M2197:R2197))</f>
        <v xml:space="preserve"> </v>
      </c>
      <c r="Q2190" s="21" t="str">
        <f>IF('Raw Data'!B2197=0," ",(MAX(O2190:P2190)-MIN(O2190:P2190)))</f>
        <v xml:space="preserve"> </v>
      </c>
      <c r="R2190" s="21" t="str">
        <f>IF('Raw Data'!B2197=0," ",K2190*$H$1)</f>
        <v xml:space="preserve"> </v>
      </c>
      <c r="S2190" s="21" t="str">
        <f>IF('Raw Data'!B2197=0," ",(POWER(N2190*$H$2, 2)-(POWER(R2190,2)/6)))</f>
        <v xml:space="preserve"> </v>
      </c>
      <c r="T2190" s="21" t="str">
        <f>IF('Raw Data'!B2197=0," ",IF(S2190&lt;0,0,SQRT(S2190)))</f>
        <v xml:space="preserve"> </v>
      </c>
      <c r="U2190" s="21" t="str">
        <f>IF('Raw Data'!B2197=0," ",IF((D2190-C2190)&gt;POWER(10, 50),2*MIN(AVERAGE('Raw Data'!G2197:R2197)-C2190,D2190-AVERAGE('Raw Data'!G2197:R2197)),(D2190-C2190)/6))</f>
        <v xml:space="preserve"> </v>
      </c>
      <c r="V2190" s="21" t="str">
        <f>IF('Raw Data'!B2197=0," ",SQRT(POWER(R2190,2)+POWER(T2190,2)))</f>
        <v xml:space="preserve"> </v>
      </c>
      <c r="W2190" s="21" t="str">
        <f>IF('Raw Data'!B2197=0," ",IF(U2190&lt;V2190,0,SQRT(POWER(U2190,2)-POWER(V2190,2))))</f>
        <v xml:space="preserve"> </v>
      </c>
      <c r="X2190" s="21" t="str">
        <f>IF('Raw Data'!B2197=0," ",V2190/U2190)</f>
        <v xml:space="preserve"> </v>
      </c>
      <c r="Y2190" s="21" t="str">
        <f>IF('Raw Data'!B2197=0," ",SQRT(2)*(W2190/V2190))</f>
        <v xml:space="preserve"> </v>
      </c>
      <c r="Z2190" s="21" t="str">
        <f>IF('Raw Data'!B2197=0," ",'Raw Data'!T2197)</f>
        <v xml:space="preserve"> </v>
      </c>
      <c r="AA2190" s="21" t="str">
        <f>IF('Raw Data'!B2197=0," ",'Raw Data'!F2197)</f>
        <v xml:space="preserve"> </v>
      </c>
      <c r="AB2190" s="132" t="str">
        <f>IF('Raw Data'!B2197=0," ","No")</f>
        <v xml:space="preserve"> </v>
      </c>
      <c r="AC2190" s="139" t="str">
        <f>IF('Raw Data'!B2197=0," ","Yes")</f>
        <v xml:space="preserve"> </v>
      </c>
    </row>
    <row r="2191" spans="1:29" x14ac:dyDescent="0.2">
      <c r="A2191" s="21" t="str">
        <f>IF('Raw Data'!B2198=0," ",'Raw Data'!B2198)</f>
        <v xml:space="preserve"> </v>
      </c>
      <c r="B2191" s="27" t="str">
        <f>IF('Raw Data'!B2198=0," ",'Raw Data'!C2198)</f>
        <v xml:space="preserve"> </v>
      </c>
      <c r="C2191" s="21" t="str">
        <f>IF('Raw Data'!B2198=0," ",'Raw Data'!D2198)</f>
        <v xml:space="preserve"> </v>
      </c>
      <c r="D2191" s="21" t="str">
        <f>IF('Raw Data'!B2198=0," ",'Raw Data'!E2198)</f>
        <v xml:space="preserve"> </v>
      </c>
      <c r="E2191" s="21" t="str">
        <f>IF('Raw Data'!B2198=0," ",(MAX('Raw Data'!G2198:I2198)-MIN('Raw Data'!G2198:I2198)))</f>
        <v xml:space="preserve"> </v>
      </c>
      <c r="F2191" s="21" t="str">
        <f>IF('Raw Data'!B2198=0," ",(MAX('Raw Data'!J2198:L2198)-MIN('Raw Data'!J2198:L2198)))</f>
        <v xml:space="preserve"> </v>
      </c>
      <c r="G2191" s="21" t="str">
        <f>IF('Raw Data'!B2198=0," ",(MAX('Raw Data'!M2198:O2198)-MIN('Raw Data'!M2198:O2198)))</f>
        <v xml:space="preserve"> </v>
      </c>
      <c r="H2191" s="21" t="str">
        <f>IF('Raw Data'!B2198=0," ",(MAX('Raw Data'!P2198:R2198)-MIN('Raw Data'!P2198:R2198)))</f>
        <v xml:space="preserve"> </v>
      </c>
      <c r="I2191" s="21" t="str">
        <f>IF('Raw Data'!B2198=0," ",AVERAGE(E2191,G2191))</f>
        <v xml:space="preserve"> </v>
      </c>
      <c r="J2191" s="21" t="str">
        <f>IF('Raw Data'!B2198=0," ",AVERAGE(F2191,H2191))</f>
        <v xml:space="preserve"> </v>
      </c>
      <c r="K2191" s="21" t="str">
        <f>IF('Raw Data'!B2198=0," ",AVERAGE(I2191,J2191))</f>
        <v xml:space="preserve"> </v>
      </c>
      <c r="L2191" s="21" t="str">
        <f>IF('Raw Data'!B2198=0," ",AVERAGE('Raw Data'!G2198:I2198,'Raw Data'!M2198:O2198))</f>
        <v xml:space="preserve"> </v>
      </c>
      <c r="M2191" s="21" t="str">
        <f>IF('Raw Data'!B2198=0," ",AVERAGE('Raw Data'!J2198:L2198,'Raw Data'!P2198:R2198))</f>
        <v xml:space="preserve"> </v>
      </c>
      <c r="N2191" s="21" t="str">
        <f>IF('Raw Data'!B2198=0," ",(MAX(L2191:M2191)-MIN(L2191,M2191)))</f>
        <v xml:space="preserve"> </v>
      </c>
      <c r="O2191" s="21" t="str">
        <f>IF('Raw Data'!B2198=0," ",AVERAGE('Raw Data'!G2198:L2198))</f>
        <v xml:space="preserve"> </v>
      </c>
      <c r="P2191" s="21" t="str">
        <f>IF('Raw Data'!B2198=0," ",AVERAGE('Raw Data'!M2198:R2198))</f>
        <v xml:space="preserve"> </v>
      </c>
      <c r="Q2191" s="21" t="str">
        <f>IF('Raw Data'!B2198=0," ",(MAX(O2191:P2191)-MIN(O2191:P2191)))</f>
        <v xml:space="preserve"> </v>
      </c>
      <c r="R2191" s="21" t="str">
        <f>IF('Raw Data'!B2198=0," ",K2191*$H$1)</f>
        <v xml:space="preserve"> </v>
      </c>
      <c r="S2191" s="21" t="str">
        <f>IF('Raw Data'!B2198=0," ",(POWER(N2191*$H$2, 2)-(POWER(R2191,2)/6)))</f>
        <v xml:space="preserve"> </v>
      </c>
      <c r="T2191" s="21" t="str">
        <f>IF('Raw Data'!B2198=0," ",IF(S2191&lt;0,0,SQRT(S2191)))</f>
        <v xml:space="preserve"> </v>
      </c>
      <c r="U2191" s="21" t="str">
        <f>IF('Raw Data'!B2198=0," ",IF((D2191-C2191)&gt;POWER(10, 50),2*MIN(AVERAGE('Raw Data'!G2198:R2198)-C2191,D2191-AVERAGE('Raw Data'!G2198:R2198)),(D2191-C2191)/6))</f>
        <v xml:space="preserve"> </v>
      </c>
      <c r="V2191" s="21" t="str">
        <f>IF('Raw Data'!B2198=0," ",SQRT(POWER(R2191,2)+POWER(T2191,2)))</f>
        <v xml:space="preserve"> </v>
      </c>
      <c r="W2191" s="21" t="str">
        <f>IF('Raw Data'!B2198=0," ",IF(U2191&lt;V2191,0,SQRT(POWER(U2191,2)-POWER(V2191,2))))</f>
        <v xml:space="preserve"> </v>
      </c>
      <c r="X2191" s="21" t="str">
        <f>IF('Raw Data'!B2198=0," ",V2191/U2191)</f>
        <v xml:space="preserve"> </v>
      </c>
      <c r="Y2191" s="21" t="str">
        <f>IF('Raw Data'!B2198=0," ",SQRT(2)*(W2191/V2191))</f>
        <v xml:space="preserve"> </v>
      </c>
      <c r="Z2191" s="21" t="str">
        <f>IF('Raw Data'!B2198=0," ",'Raw Data'!T2198)</f>
        <v xml:space="preserve"> </v>
      </c>
      <c r="AA2191" s="21" t="str">
        <f>IF('Raw Data'!B2198=0," ",'Raw Data'!F2198)</f>
        <v xml:space="preserve"> </v>
      </c>
      <c r="AB2191" s="132" t="str">
        <f>IF('Raw Data'!B2198=0," ","No")</f>
        <v xml:space="preserve"> </v>
      </c>
      <c r="AC2191" s="139" t="str">
        <f>IF('Raw Data'!B2198=0," ","Yes")</f>
        <v xml:space="preserve"> </v>
      </c>
    </row>
    <row r="2192" spans="1:29" x14ac:dyDescent="0.2">
      <c r="A2192" s="21" t="str">
        <f>IF('Raw Data'!B2199=0," ",'Raw Data'!B2199)</f>
        <v xml:space="preserve"> </v>
      </c>
      <c r="B2192" s="27" t="str">
        <f>IF('Raw Data'!B2199=0," ",'Raw Data'!C2199)</f>
        <v xml:space="preserve"> </v>
      </c>
      <c r="C2192" s="21" t="str">
        <f>IF('Raw Data'!B2199=0," ",'Raw Data'!D2199)</f>
        <v xml:space="preserve"> </v>
      </c>
      <c r="D2192" s="21" t="str">
        <f>IF('Raw Data'!B2199=0," ",'Raw Data'!E2199)</f>
        <v xml:space="preserve"> </v>
      </c>
      <c r="E2192" s="21" t="str">
        <f>IF('Raw Data'!B2199=0," ",(MAX('Raw Data'!G2199:I2199)-MIN('Raw Data'!G2199:I2199)))</f>
        <v xml:space="preserve"> </v>
      </c>
      <c r="F2192" s="21" t="str">
        <f>IF('Raw Data'!B2199=0," ",(MAX('Raw Data'!J2199:L2199)-MIN('Raw Data'!J2199:L2199)))</f>
        <v xml:space="preserve"> </v>
      </c>
      <c r="G2192" s="21" t="str">
        <f>IF('Raw Data'!B2199=0," ",(MAX('Raw Data'!M2199:O2199)-MIN('Raw Data'!M2199:O2199)))</f>
        <v xml:space="preserve"> </v>
      </c>
      <c r="H2192" s="21" t="str">
        <f>IF('Raw Data'!B2199=0," ",(MAX('Raw Data'!P2199:R2199)-MIN('Raw Data'!P2199:R2199)))</f>
        <v xml:space="preserve"> </v>
      </c>
      <c r="I2192" s="21" t="str">
        <f>IF('Raw Data'!B2199=0," ",AVERAGE(E2192,G2192))</f>
        <v xml:space="preserve"> </v>
      </c>
      <c r="J2192" s="21" t="str">
        <f>IF('Raw Data'!B2199=0," ",AVERAGE(F2192,H2192))</f>
        <v xml:space="preserve"> </v>
      </c>
      <c r="K2192" s="21" t="str">
        <f>IF('Raw Data'!B2199=0," ",AVERAGE(I2192,J2192))</f>
        <v xml:space="preserve"> </v>
      </c>
      <c r="L2192" s="21" t="str">
        <f>IF('Raw Data'!B2199=0," ",AVERAGE('Raw Data'!G2199:I2199,'Raw Data'!M2199:O2199))</f>
        <v xml:space="preserve"> </v>
      </c>
      <c r="M2192" s="21" t="str">
        <f>IF('Raw Data'!B2199=0," ",AVERAGE('Raw Data'!J2199:L2199,'Raw Data'!P2199:R2199))</f>
        <v xml:space="preserve"> </v>
      </c>
      <c r="N2192" s="21" t="str">
        <f>IF('Raw Data'!B2199=0," ",(MAX(L2192:M2192)-MIN(L2192,M2192)))</f>
        <v xml:space="preserve"> </v>
      </c>
      <c r="O2192" s="21" t="str">
        <f>IF('Raw Data'!B2199=0," ",AVERAGE('Raw Data'!G2199:L2199))</f>
        <v xml:space="preserve"> </v>
      </c>
      <c r="P2192" s="21" t="str">
        <f>IF('Raw Data'!B2199=0," ",AVERAGE('Raw Data'!M2199:R2199))</f>
        <v xml:space="preserve"> </v>
      </c>
      <c r="Q2192" s="21" t="str">
        <f>IF('Raw Data'!B2199=0," ",(MAX(O2192:P2192)-MIN(O2192:P2192)))</f>
        <v xml:space="preserve"> </v>
      </c>
      <c r="R2192" s="21" t="str">
        <f>IF('Raw Data'!B2199=0," ",K2192*$H$1)</f>
        <v xml:space="preserve"> </v>
      </c>
      <c r="S2192" s="21" t="str">
        <f>IF('Raw Data'!B2199=0," ",(POWER(N2192*$H$2, 2)-(POWER(R2192,2)/6)))</f>
        <v xml:space="preserve"> </v>
      </c>
      <c r="T2192" s="21" t="str">
        <f>IF('Raw Data'!B2199=0," ",IF(S2192&lt;0,0,SQRT(S2192)))</f>
        <v xml:space="preserve"> </v>
      </c>
      <c r="U2192" s="21" t="str">
        <f>IF('Raw Data'!B2199=0," ",IF((D2192-C2192)&gt;POWER(10, 50),2*MIN(AVERAGE('Raw Data'!G2199:R2199)-C2192,D2192-AVERAGE('Raw Data'!G2199:R2199)),(D2192-C2192)/6))</f>
        <v xml:space="preserve"> </v>
      </c>
      <c r="V2192" s="21" t="str">
        <f>IF('Raw Data'!B2199=0," ",SQRT(POWER(R2192,2)+POWER(T2192,2)))</f>
        <v xml:space="preserve"> </v>
      </c>
      <c r="W2192" s="21" t="str">
        <f>IF('Raw Data'!B2199=0," ",IF(U2192&lt;V2192,0,SQRT(POWER(U2192,2)-POWER(V2192,2))))</f>
        <v xml:space="preserve"> </v>
      </c>
      <c r="X2192" s="21" t="str">
        <f>IF('Raw Data'!B2199=0," ",V2192/U2192)</f>
        <v xml:space="preserve"> </v>
      </c>
      <c r="Y2192" s="21" t="str">
        <f>IF('Raw Data'!B2199=0," ",SQRT(2)*(W2192/V2192))</f>
        <v xml:space="preserve"> </v>
      </c>
      <c r="Z2192" s="21" t="str">
        <f>IF('Raw Data'!B2199=0," ",'Raw Data'!T2199)</f>
        <v xml:space="preserve"> </v>
      </c>
      <c r="AA2192" s="21" t="str">
        <f>IF('Raw Data'!B2199=0," ",'Raw Data'!F2199)</f>
        <v xml:space="preserve"> </v>
      </c>
      <c r="AB2192" s="132" t="str">
        <f>IF('Raw Data'!B2199=0," ","No")</f>
        <v xml:space="preserve"> </v>
      </c>
      <c r="AC2192" s="139" t="str">
        <f>IF('Raw Data'!B2199=0," ","Yes")</f>
        <v xml:space="preserve"> </v>
      </c>
    </row>
    <row r="2193" spans="1:29" x14ac:dyDescent="0.2">
      <c r="A2193" s="21" t="str">
        <f>IF('Raw Data'!B2200=0," ",'Raw Data'!B2200)</f>
        <v xml:space="preserve"> </v>
      </c>
      <c r="B2193" s="27" t="str">
        <f>IF('Raw Data'!B2200=0," ",'Raw Data'!C2200)</f>
        <v xml:space="preserve"> </v>
      </c>
      <c r="C2193" s="21" t="str">
        <f>IF('Raw Data'!B2200=0," ",'Raw Data'!D2200)</f>
        <v xml:space="preserve"> </v>
      </c>
      <c r="D2193" s="21" t="str">
        <f>IF('Raw Data'!B2200=0," ",'Raw Data'!E2200)</f>
        <v xml:space="preserve"> </v>
      </c>
      <c r="E2193" s="21" t="str">
        <f>IF('Raw Data'!B2200=0," ",(MAX('Raw Data'!G2200:I2200)-MIN('Raw Data'!G2200:I2200)))</f>
        <v xml:space="preserve"> </v>
      </c>
      <c r="F2193" s="21" t="str">
        <f>IF('Raw Data'!B2200=0," ",(MAX('Raw Data'!J2200:L2200)-MIN('Raw Data'!J2200:L2200)))</f>
        <v xml:space="preserve"> </v>
      </c>
      <c r="G2193" s="21" t="str">
        <f>IF('Raw Data'!B2200=0," ",(MAX('Raw Data'!M2200:O2200)-MIN('Raw Data'!M2200:O2200)))</f>
        <v xml:space="preserve"> </v>
      </c>
      <c r="H2193" s="21" t="str">
        <f>IF('Raw Data'!B2200=0," ",(MAX('Raw Data'!P2200:R2200)-MIN('Raw Data'!P2200:R2200)))</f>
        <v xml:space="preserve"> </v>
      </c>
      <c r="I2193" s="21" t="str">
        <f>IF('Raw Data'!B2200=0," ",AVERAGE(E2193,G2193))</f>
        <v xml:space="preserve"> </v>
      </c>
      <c r="J2193" s="21" t="str">
        <f>IF('Raw Data'!B2200=0," ",AVERAGE(F2193,H2193))</f>
        <v xml:space="preserve"> </v>
      </c>
      <c r="K2193" s="21" t="str">
        <f>IF('Raw Data'!B2200=0," ",AVERAGE(I2193,J2193))</f>
        <v xml:space="preserve"> </v>
      </c>
      <c r="L2193" s="21" t="str">
        <f>IF('Raw Data'!B2200=0," ",AVERAGE('Raw Data'!G2200:I2200,'Raw Data'!M2200:O2200))</f>
        <v xml:space="preserve"> </v>
      </c>
      <c r="M2193" s="21" t="str">
        <f>IF('Raw Data'!B2200=0," ",AVERAGE('Raw Data'!J2200:L2200,'Raw Data'!P2200:R2200))</f>
        <v xml:space="preserve"> </v>
      </c>
      <c r="N2193" s="21" t="str">
        <f>IF('Raw Data'!B2200=0," ",(MAX(L2193:M2193)-MIN(L2193,M2193)))</f>
        <v xml:space="preserve"> </v>
      </c>
      <c r="O2193" s="21" t="str">
        <f>IF('Raw Data'!B2200=0," ",AVERAGE('Raw Data'!G2200:L2200))</f>
        <v xml:space="preserve"> </v>
      </c>
      <c r="P2193" s="21" t="str">
        <f>IF('Raw Data'!B2200=0," ",AVERAGE('Raw Data'!M2200:R2200))</f>
        <v xml:space="preserve"> </v>
      </c>
      <c r="Q2193" s="21" t="str">
        <f>IF('Raw Data'!B2200=0," ",(MAX(O2193:P2193)-MIN(O2193:P2193)))</f>
        <v xml:space="preserve"> </v>
      </c>
      <c r="R2193" s="21" t="str">
        <f>IF('Raw Data'!B2200=0," ",K2193*$H$1)</f>
        <v xml:space="preserve"> </v>
      </c>
      <c r="S2193" s="21" t="str">
        <f>IF('Raw Data'!B2200=0," ",(POWER(N2193*$H$2, 2)-(POWER(R2193,2)/6)))</f>
        <v xml:space="preserve"> </v>
      </c>
      <c r="T2193" s="21" t="str">
        <f>IF('Raw Data'!B2200=0," ",IF(S2193&lt;0,0,SQRT(S2193)))</f>
        <v xml:space="preserve"> </v>
      </c>
      <c r="U2193" s="21" t="str">
        <f>IF('Raw Data'!B2200=0," ",IF((D2193-C2193)&gt;POWER(10, 50),2*MIN(AVERAGE('Raw Data'!G2200:R2200)-C2193,D2193-AVERAGE('Raw Data'!G2200:R2200)),(D2193-C2193)/6))</f>
        <v xml:space="preserve"> </v>
      </c>
      <c r="V2193" s="21" t="str">
        <f>IF('Raw Data'!B2200=0," ",SQRT(POWER(R2193,2)+POWER(T2193,2)))</f>
        <v xml:space="preserve"> </v>
      </c>
      <c r="W2193" s="21" t="str">
        <f>IF('Raw Data'!B2200=0," ",IF(U2193&lt;V2193,0,SQRT(POWER(U2193,2)-POWER(V2193,2))))</f>
        <v xml:space="preserve"> </v>
      </c>
      <c r="X2193" s="21" t="str">
        <f>IF('Raw Data'!B2200=0," ",V2193/U2193)</f>
        <v xml:space="preserve"> </v>
      </c>
      <c r="Y2193" s="21" t="str">
        <f>IF('Raw Data'!B2200=0," ",SQRT(2)*(W2193/V2193))</f>
        <v xml:space="preserve"> </v>
      </c>
      <c r="Z2193" s="21" t="str">
        <f>IF('Raw Data'!B2200=0," ",'Raw Data'!T2200)</f>
        <v xml:space="preserve"> </v>
      </c>
      <c r="AA2193" s="21" t="str">
        <f>IF('Raw Data'!B2200=0," ",'Raw Data'!F2200)</f>
        <v xml:space="preserve"> </v>
      </c>
      <c r="AB2193" s="132" t="str">
        <f>IF('Raw Data'!B2200=0," ","No")</f>
        <v xml:space="preserve"> </v>
      </c>
      <c r="AC2193" s="139" t="str">
        <f>IF('Raw Data'!B2200=0," ","Yes")</f>
        <v xml:space="preserve"> </v>
      </c>
    </row>
    <row r="2194" spans="1:29" x14ac:dyDescent="0.2">
      <c r="A2194" s="21" t="str">
        <f>IF('Raw Data'!B2201=0," ",'Raw Data'!B2201)</f>
        <v xml:space="preserve"> </v>
      </c>
      <c r="B2194" s="27" t="str">
        <f>IF('Raw Data'!B2201=0," ",'Raw Data'!C2201)</f>
        <v xml:space="preserve"> </v>
      </c>
      <c r="C2194" s="21" t="str">
        <f>IF('Raw Data'!B2201=0," ",'Raw Data'!D2201)</f>
        <v xml:space="preserve"> </v>
      </c>
      <c r="D2194" s="21" t="str">
        <f>IF('Raw Data'!B2201=0," ",'Raw Data'!E2201)</f>
        <v xml:space="preserve"> </v>
      </c>
      <c r="E2194" s="21" t="str">
        <f>IF('Raw Data'!B2201=0," ",(MAX('Raw Data'!G2201:I2201)-MIN('Raw Data'!G2201:I2201)))</f>
        <v xml:space="preserve"> </v>
      </c>
      <c r="F2194" s="21" t="str">
        <f>IF('Raw Data'!B2201=0," ",(MAX('Raw Data'!J2201:L2201)-MIN('Raw Data'!J2201:L2201)))</f>
        <v xml:space="preserve"> </v>
      </c>
      <c r="G2194" s="21" t="str">
        <f>IF('Raw Data'!B2201=0," ",(MAX('Raw Data'!M2201:O2201)-MIN('Raw Data'!M2201:O2201)))</f>
        <v xml:space="preserve"> </v>
      </c>
      <c r="H2194" s="21" t="str">
        <f>IF('Raw Data'!B2201=0," ",(MAX('Raw Data'!P2201:R2201)-MIN('Raw Data'!P2201:R2201)))</f>
        <v xml:space="preserve"> </v>
      </c>
      <c r="I2194" s="21" t="str">
        <f>IF('Raw Data'!B2201=0," ",AVERAGE(E2194,G2194))</f>
        <v xml:space="preserve"> </v>
      </c>
      <c r="J2194" s="21" t="str">
        <f>IF('Raw Data'!B2201=0," ",AVERAGE(F2194,H2194))</f>
        <v xml:space="preserve"> </v>
      </c>
      <c r="K2194" s="21" t="str">
        <f>IF('Raw Data'!B2201=0," ",AVERAGE(I2194,J2194))</f>
        <v xml:space="preserve"> </v>
      </c>
      <c r="L2194" s="21" t="str">
        <f>IF('Raw Data'!B2201=0," ",AVERAGE('Raw Data'!G2201:I2201,'Raw Data'!M2201:O2201))</f>
        <v xml:space="preserve"> </v>
      </c>
      <c r="M2194" s="21" t="str">
        <f>IF('Raw Data'!B2201=0," ",AVERAGE('Raw Data'!J2201:L2201,'Raw Data'!P2201:R2201))</f>
        <v xml:space="preserve"> </v>
      </c>
      <c r="N2194" s="21" t="str">
        <f>IF('Raw Data'!B2201=0," ",(MAX(L2194:M2194)-MIN(L2194,M2194)))</f>
        <v xml:space="preserve"> </v>
      </c>
      <c r="O2194" s="21" t="str">
        <f>IF('Raw Data'!B2201=0," ",AVERAGE('Raw Data'!G2201:L2201))</f>
        <v xml:space="preserve"> </v>
      </c>
      <c r="P2194" s="21" t="str">
        <f>IF('Raw Data'!B2201=0," ",AVERAGE('Raw Data'!M2201:R2201))</f>
        <v xml:space="preserve"> </v>
      </c>
      <c r="Q2194" s="21" t="str">
        <f>IF('Raw Data'!B2201=0," ",(MAX(O2194:P2194)-MIN(O2194:P2194)))</f>
        <v xml:space="preserve"> </v>
      </c>
      <c r="R2194" s="21" t="str">
        <f>IF('Raw Data'!B2201=0," ",K2194*$H$1)</f>
        <v xml:space="preserve"> </v>
      </c>
      <c r="S2194" s="21" t="str">
        <f>IF('Raw Data'!B2201=0," ",(POWER(N2194*$H$2, 2)-(POWER(R2194,2)/6)))</f>
        <v xml:space="preserve"> </v>
      </c>
      <c r="T2194" s="21" t="str">
        <f>IF('Raw Data'!B2201=0," ",IF(S2194&lt;0,0,SQRT(S2194)))</f>
        <v xml:space="preserve"> </v>
      </c>
      <c r="U2194" s="21" t="str">
        <f>IF('Raw Data'!B2201=0," ",IF((D2194-C2194)&gt;POWER(10, 50),2*MIN(AVERAGE('Raw Data'!G2201:R2201)-C2194,D2194-AVERAGE('Raw Data'!G2201:R2201)),(D2194-C2194)/6))</f>
        <v xml:space="preserve"> </v>
      </c>
      <c r="V2194" s="21" t="str">
        <f>IF('Raw Data'!B2201=0," ",SQRT(POWER(R2194,2)+POWER(T2194,2)))</f>
        <v xml:space="preserve"> </v>
      </c>
      <c r="W2194" s="21" t="str">
        <f>IF('Raw Data'!B2201=0," ",IF(U2194&lt;V2194,0,SQRT(POWER(U2194,2)-POWER(V2194,2))))</f>
        <v xml:space="preserve"> </v>
      </c>
      <c r="X2194" s="21" t="str">
        <f>IF('Raw Data'!B2201=0," ",V2194/U2194)</f>
        <v xml:space="preserve"> </v>
      </c>
      <c r="Y2194" s="21" t="str">
        <f>IF('Raw Data'!B2201=0," ",SQRT(2)*(W2194/V2194))</f>
        <v xml:space="preserve"> </v>
      </c>
      <c r="Z2194" s="21" t="str">
        <f>IF('Raw Data'!B2201=0," ",'Raw Data'!T2201)</f>
        <v xml:space="preserve"> </v>
      </c>
      <c r="AA2194" s="21" t="str">
        <f>IF('Raw Data'!B2201=0," ",'Raw Data'!F2201)</f>
        <v xml:space="preserve"> </v>
      </c>
      <c r="AB2194" s="132" t="str">
        <f>IF('Raw Data'!B2201=0," ","No")</f>
        <v xml:space="preserve"> </v>
      </c>
      <c r="AC2194" s="139" t="str">
        <f>IF('Raw Data'!B2201=0," ","Yes")</f>
        <v xml:space="preserve"> </v>
      </c>
    </row>
    <row r="2195" spans="1:29" x14ac:dyDescent="0.2">
      <c r="A2195" s="21" t="str">
        <f>IF('Raw Data'!B2202=0," ",'Raw Data'!B2202)</f>
        <v xml:space="preserve"> </v>
      </c>
      <c r="B2195" s="27" t="str">
        <f>IF('Raw Data'!B2202=0," ",'Raw Data'!C2202)</f>
        <v xml:space="preserve"> </v>
      </c>
      <c r="C2195" s="21" t="str">
        <f>IF('Raw Data'!B2202=0," ",'Raw Data'!D2202)</f>
        <v xml:space="preserve"> </v>
      </c>
      <c r="D2195" s="21" t="str">
        <f>IF('Raw Data'!B2202=0," ",'Raw Data'!E2202)</f>
        <v xml:space="preserve"> </v>
      </c>
      <c r="E2195" s="21" t="str">
        <f>IF('Raw Data'!B2202=0," ",(MAX('Raw Data'!G2202:I2202)-MIN('Raw Data'!G2202:I2202)))</f>
        <v xml:space="preserve"> </v>
      </c>
      <c r="F2195" s="21" t="str">
        <f>IF('Raw Data'!B2202=0," ",(MAX('Raw Data'!J2202:L2202)-MIN('Raw Data'!J2202:L2202)))</f>
        <v xml:space="preserve"> </v>
      </c>
      <c r="G2195" s="21" t="str">
        <f>IF('Raw Data'!B2202=0," ",(MAX('Raw Data'!M2202:O2202)-MIN('Raw Data'!M2202:O2202)))</f>
        <v xml:space="preserve"> </v>
      </c>
      <c r="H2195" s="21" t="str">
        <f>IF('Raw Data'!B2202=0," ",(MAX('Raw Data'!P2202:R2202)-MIN('Raw Data'!P2202:R2202)))</f>
        <v xml:space="preserve"> </v>
      </c>
      <c r="I2195" s="21" t="str">
        <f>IF('Raw Data'!B2202=0," ",AVERAGE(E2195,G2195))</f>
        <v xml:space="preserve"> </v>
      </c>
      <c r="J2195" s="21" t="str">
        <f>IF('Raw Data'!B2202=0," ",AVERAGE(F2195,H2195))</f>
        <v xml:space="preserve"> </v>
      </c>
      <c r="K2195" s="21" t="str">
        <f>IF('Raw Data'!B2202=0," ",AVERAGE(I2195,J2195))</f>
        <v xml:space="preserve"> </v>
      </c>
      <c r="L2195" s="21" t="str">
        <f>IF('Raw Data'!B2202=0," ",AVERAGE('Raw Data'!G2202:I2202,'Raw Data'!M2202:O2202))</f>
        <v xml:space="preserve"> </v>
      </c>
      <c r="M2195" s="21" t="str">
        <f>IF('Raw Data'!B2202=0," ",AVERAGE('Raw Data'!J2202:L2202,'Raw Data'!P2202:R2202))</f>
        <v xml:space="preserve"> </v>
      </c>
      <c r="N2195" s="21" t="str">
        <f>IF('Raw Data'!B2202=0," ",(MAX(L2195:M2195)-MIN(L2195,M2195)))</f>
        <v xml:space="preserve"> </v>
      </c>
      <c r="O2195" s="21" t="str">
        <f>IF('Raw Data'!B2202=0," ",AVERAGE('Raw Data'!G2202:L2202))</f>
        <v xml:space="preserve"> </v>
      </c>
      <c r="P2195" s="21" t="str">
        <f>IF('Raw Data'!B2202=0," ",AVERAGE('Raw Data'!M2202:R2202))</f>
        <v xml:space="preserve"> </v>
      </c>
      <c r="Q2195" s="21" t="str">
        <f>IF('Raw Data'!B2202=0," ",(MAX(O2195:P2195)-MIN(O2195:P2195)))</f>
        <v xml:space="preserve"> </v>
      </c>
      <c r="R2195" s="21" t="str">
        <f>IF('Raw Data'!B2202=0," ",K2195*$H$1)</f>
        <v xml:space="preserve"> </v>
      </c>
      <c r="S2195" s="21" t="str">
        <f>IF('Raw Data'!B2202=0," ",(POWER(N2195*$H$2, 2)-(POWER(R2195,2)/6)))</f>
        <v xml:space="preserve"> </v>
      </c>
      <c r="T2195" s="21" t="str">
        <f>IF('Raw Data'!B2202=0," ",IF(S2195&lt;0,0,SQRT(S2195)))</f>
        <v xml:space="preserve"> </v>
      </c>
      <c r="U2195" s="21" t="str">
        <f>IF('Raw Data'!B2202=0," ",IF((D2195-C2195)&gt;POWER(10, 50),2*MIN(AVERAGE('Raw Data'!G2202:R2202)-C2195,D2195-AVERAGE('Raw Data'!G2202:R2202)),(D2195-C2195)/6))</f>
        <v xml:space="preserve"> </v>
      </c>
      <c r="V2195" s="21" t="str">
        <f>IF('Raw Data'!B2202=0," ",SQRT(POWER(R2195,2)+POWER(T2195,2)))</f>
        <v xml:space="preserve"> </v>
      </c>
      <c r="W2195" s="21" t="str">
        <f>IF('Raw Data'!B2202=0," ",IF(U2195&lt;V2195,0,SQRT(POWER(U2195,2)-POWER(V2195,2))))</f>
        <v xml:space="preserve"> </v>
      </c>
      <c r="X2195" s="21" t="str">
        <f>IF('Raw Data'!B2202=0," ",V2195/U2195)</f>
        <v xml:space="preserve"> </v>
      </c>
      <c r="Y2195" s="21" t="str">
        <f>IF('Raw Data'!B2202=0," ",SQRT(2)*(W2195/V2195))</f>
        <v xml:space="preserve"> </v>
      </c>
      <c r="Z2195" s="21" t="str">
        <f>IF('Raw Data'!B2202=0," ",'Raw Data'!T2202)</f>
        <v xml:space="preserve"> </v>
      </c>
      <c r="AA2195" s="21" t="str">
        <f>IF('Raw Data'!B2202=0," ",'Raw Data'!F2202)</f>
        <v xml:space="preserve"> </v>
      </c>
      <c r="AB2195" s="132" t="str">
        <f>IF('Raw Data'!B2202=0," ","No")</f>
        <v xml:space="preserve"> </v>
      </c>
      <c r="AC2195" s="139" t="str">
        <f>IF('Raw Data'!B2202=0," ","Yes")</f>
        <v xml:space="preserve"> </v>
      </c>
    </row>
    <row r="2196" spans="1:29" x14ac:dyDescent="0.2">
      <c r="A2196" s="21" t="str">
        <f>IF('Raw Data'!B2203=0," ",'Raw Data'!B2203)</f>
        <v xml:space="preserve"> </v>
      </c>
      <c r="B2196" s="27" t="str">
        <f>IF('Raw Data'!B2203=0," ",'Raw Data'!C2203)</f>
        <v xml:space="preserve"> </v>
      </c>
      <c r="C2196" s="21" t="str">
        <f>IF('Raw Data'!B2203=0," ",'Raw Data'!D2203)</f>
        <v xml:space="preserve"> </v>
      </c>
      <c r="D2196" s="21" t="str">
        <f>IF('Raw Data'!B2203=0," ",'Raw Data'!E2203)</f>
        <v xml:space="preserve"> </v>
      </c>
      <c r="E2196" s="21" t="str">
        <f>IF('Raw Data'!B2203=0," ",(MAX('Raw Data'!G2203:I2203)-MIN('Raw Data'!G2203:I2203)))</f>
        <v xml:space="preserve"> </v>
      </c>
      <c r="F2196" s="21" t="str">
        <f>IF('Raw Data'!B2203=0," ",(MAX('Raw Data'!J2203:L2203)-MIN('Raw Data'!J2203:L2203)))</f>
        <v xml:space="preserve"> </v>
      </c>
      <c r="G2196" s="21" t="str">
        <f>IF('Raw Data'!B2203=0," ",(MAX('Raw Data'!M2203:O2203)-MIN('Raw Data'!M2203:O2203)))</f>
        <v xml:space="preserve"> </v>
      </c>
      <c r="H2196" s="21" t="str">
        <f>IF('Raw Data'!B2203=0," ",(MAX('Raw Data'!P2203:R2203)-MIN('Raw Data'!P2203:R2203)))</f>
        <v xml:space="preserve"> </v>
      </c>
      <c r="I2196" s="21" t="str">
        <f>IF('Raw Data'!B2203=0," ",AVERAGE(E2196,G2196))</f>
        <v xml:space="preserve"> </v>
      </c>
      <c r="J2196" s="21" t="str">
        <f>IF('Raw Data'!B2203=0," ",AVERAGE(F2196,H2196))</f>
        <v xml:space="preserve"> </v>
      </c>
      <c r="K2196" s="21" t="str">
        <f>IF('Raw Data'!B2203=0," ",AVERAGE(I2196,J2196))</f>
        <v xml:space="preserve"> </v>
      </c>
      <c r="L2196" s="21" t="str">
        <f>IF('Raw Data'!B2203=0," ",AVERAGE('Raw Data'!G2203:I2203,'Raw Data'!M2203:O2203))</f>
        <v xml:space="preserve"> </v>
      </c>
      <c r="M2196" s="21" t="str">
        <f>IF('Raw Data'!B2203=0," ",AVERAGE('Raw Data'!J2203:L2203,'Raw Data'!P2203:R2203))</f>
        <v xml:space="preserve"> </v>
      </c>
      <c r="N2196" s="21" t="str">
        <f>IF('Raw Data'!B2203=0," ",(MAX(L2196:M2196)-MIN(L2196,M2196)))</f>
        <v xml:space="preserve"> </v>
      </c>
      <c r="O2196" s="21" t="str">
        <f>IF('Raw Data'!B2203=0," ",AVERAGE('Raw Data'!G2203:L2203))</f>
        <v xml:space="preserve"> </v>
      </c>
      <c r="P2196" s="21" t="str">
        <f>IF('Raw Data'!B2203=0," ",AVERAGE('Raw Data'!M2203:R2203))</f>
        <v xml:space="preserve"> </v>
      </c>
      <c r="Q2196" s="21" t="str">
        <f>IF('Raw Data'!B2203=0," ",(MAX(O2196:P2196)-MIN(O2196:P2196)))</f>
        <v xml:space="preserve"> </v>
      </c>
      <c r="R2196" s="21" t="str">
        <f>IF('Raw Data'!B2203=0," ",K2196*$H$1)</f>
        <v xml:space="preserve"> </v>
      </c>
      <c r="S2196" s="21" t="str">
        <f>IF('Raw Data'!B2203=0," ",(POWER(N2196*$H$2, 2)-(POWER(R2196,2)/6)))</f>
        <v xml:space="preserve"> </v>
      </c>
      <c r="T2196" s="21" t="str">
        <f>IF('Raw Data'!B2203=0," ",IF(S2196&lt;0,0,SQRT(S2196)))</f>
        <v xml:space="preserve"> </v>
      </c>
      <c r="U2196" s="21" t="str">
        <f>IF('Raw Data'!B2203=0," ",IF((D2196-C2196)&gt;POWER(10, 50),2*MIN(AVERAGE('Raw Data'!G2203:R2203)-C2196,D2196-AVERAGE('Raw Data'!G2203:R2203)),(D2196-C2196)/6))</f>
        <v xml:space="preserve"> </v>
      </c>
      <c r="V2196" s="21" t="str">
        <f>IF('Raw Data'!B2203=0," ",SQRT(POWER(R2196,2)+POWER(T2196,2)))</f>
        <v xml:space="preserve"> </v>
      </c>
      <c r="W2196" s="21" t="str">
        <f>IF('Raw Data'!B2203=0," ",IF(U2196&lt;V2196,0,SQRT(POWER(U2196,2)-POWER(V2196,2))))</f>
        <v xml:space="preserve"> </v>
      </c>
      <c r="X2196" s="21" t="str">
        <f>IF('Raw Data'!B2203=0," ",V2196/U2196)</f>
        <v xml:space="preserve"> </v>
      </c>
      <c r="Y2196" s="21" t="str">
        <f>IF('Raw Data'!B2203=0," ",SQRT(2)*(W2196/V2196))</f>
        <v xml:space="preserve"> </v>
      </c>
      <c r="Z2196" s="21" t="str">
        <f>IF('Raw Data'!B2203=0," ",'Raw Data'!T2203)</f>
        <v xml:space="preserve"> </v>
      </c>
      <c r="AA2196" s="21" t="str">
        <f>IF('Raw Data'!B2203=0," ",'Raw Data'!F2203)</f>
        <v xml:space="preserve"> </v>
      </c>
      <c r="AB2196" s="132" t="str">
        <f>IF('Raw Data'!B2203=0," ","No")</f>
        <v xml:space="preserve"> </v>
      </c>
      <c r="AC2196" s="139" t="str">
        <f>IF('Raw Data'!B2203=0," ","Yes")</f>
        <v xml:space="preserve"> </v>
      </c>
    </row>
    <row r="2197" spans="1:29" x14ac:dyDescent="0.2">
      <c r="A2197" s="21" t="str">
        <f>IF('Raw Data'!B2204=0," ",'Raw Data'!B2204)</f>
        <v xml:space="preserve"> </v>
      </c>
      <c r="B2197" s="27" t="str">
        <f>IF('Raw Data'!B2204=0," ",'Raw Data'!C2204)</f>
        <v xml:space="preserve"> </v>
      </c>
      <c r="C2197" s="21" t="str">
        <f>IF('Raw Data'!B2204=0," ",'Raw Data'!D2204)</f>
        <v xml:space="preserve"> </v>
      </c>
      <c r="D2197" s="21" t="str">
        <f>IF('Raw Data'!B2204=0," ",'Raw Data'!E2204)</f>
        <v xml:space="preserve"> </v>
      </c>
      <c r="E2197" s="21" t="str">
        <f>IF('Raw Data'!B2204=0," ",(MAX('Raw Data'!G2204:I2204)-MIN('Raw Data'!G2204:I2204)))</f>
        <v xml:space="preserve"> </v>
      </c>
      <c r="F2197" s="21" t="str">
        <f>IF('Raw Data'!B2204=0," ",(MAX('Raw Data'!J2204:L2204)-MIN('Raw Data'!J2204:L2204)))</f>
        <v xml:space="preserve"> </v>
      </c>
      <c r="G2197" s="21" t="str">
        <f>IF('Raw Data'!B2204=0," ",(MAX('Raw Data'!M2204:O2204)-MIN('Raw Data'!M2204:O2204)))</f>
        <v xml:space="preserve"> </v>
      </c>
      <c r="H2197" s="21" t="str">
        <f>IF('Raw Data'!B2204=0," ",(MAX('Raw Data'!P2204:R2204)-MIN('Raw Data'!P2204:R2204)))</f>
        <v xml:space="preserve"> </v>
      </c>
      <c r="I2197" s="21" t="str">
        <f>IF('Raw Data'!B2204=0," ",AVERAGE(E2197,G2197))</f>
        <v xml:space="preserve"> </v>
      </c>
      <c r="J2197" s="21" t="str">
        <f>IF('Raw Data'!B2204=0," ",AVERAGE(F2197,H2197))</f>
        <v xml:space="preserve"> </v>
      </c>
      <c r="K2197" s="21" t="str">
        <f>IF('Raw Data'!B2204=0," ",AVERAGE(I2197,J2197))</f>
        <v xml:space="preserve"> </v>
      </c>
      <c r="L2197" s="21" t="str">
        <f>IF('Raw Data'!B2204=0," ",AVERAGE('Raw Data'!G2204:I2204,'Raw Data'!M2204:O2204))</f>
        <v xml:space="preserve"> </v>
      </c>
      <c r="M2197" s="21" t="str">
        <f>IF('Raw Data'!B2204=0," ",AVERAGE('Raw Data'!J2204:L2204,'Raw Data'!P2204:R2204))</f>
        <v xml:space="preserve"> </v>
      </c>
      <c r="N2197" s="21" t="str">
        <f>IF('Raw Data'!B2204=0," ",(MAX(L2197:M2197)-MIN(L2197,M2197)))</f>
        <v xml:space="preserve"> </v>
      </c>
      <c r="O2197" s="21" t="str">
        <f>IF('Raw Data'!B2204=0," ",AVERAGE('Raw Data'!G2204:L2204))</f>
        <v xml:space="preserve"> </v>
      </c>
      <c r="P2197" s="21" t="str">
        <f>IF('Raw Data'!B2204=0," ",AVERAGE('Raw Data'!M2204:R2204))</f>
        <v xml:space="preserve"> </v>
      </c>
      <c r="Q2197" s="21" t="str">
        <f>IF('Raw Data'!B2204=0," ",(MAX(O2197:P2197)-MIN(O2197:P2197)))</f>
        <v xml:space="preserve"> </v>
      </c>
      <c r="R2197" s="21" t="str">
        <f>IF('Raw Data'!B2204=0," ",K2197*$H$1)</f>
        <v xml:space="preserve"> </v>
      </c>
      <c r="S2197" s="21" t="str">
        <f>IF('Raw Data'!B2204=0," ",(POWER(N2197*$H$2, 2)-(POWER(R2197,2)/6)))</f>
        <v xml:space="preserve"> </v>
      </c>
      <c r="T2197" s="21" t="str">
        <f>IF('Raw Data'!B2204=0," ",IF(S2197&lt;0,0,SQRT(S2197)))</f>
        <v xml:space="preserve"> </v>
      </c>
      <c r="U2197" s="21" t="str">
        <f>IF('Raw Data'!B2204=0," ",IF((D2197-C2197)&gt;POWER(10, 50),2*MIN(AVERAGE('Raw Data'!G2204:R2204)-C2197,D2197-AVERAGE('Raw Data'!G2204:R2204)),(D2197-C2197)/6))</f>
        <v xml:space="preserve"> </v>
      </c>
      <c r="V2197" s="21" t="str">
        <f>IF('Raw Data'!B2204=0," ",SQRT(POWER(R2197,2)+POWER(T2197,2)))</f>
        <v xml:space="preserve"> </v>
      </c>
      <c r="W2197" s="21" t="str">
        <f>IF('Raw Data'!B2204=0," ",IF(U2197&lt;V2197,0,SQRT(POWER(U2197,2)-POWER(V2197,2))))</f>
        <v xml:space="preserve"> </v>
      </c>
      <c r="X2197" s="21" t="str">
        <f>IF('Raw Data'!B2204=0," ",V2197/U2197)</f>
        <v xml:space="preserve"> </v>
      </c>
      <c r="Y2197" s="21" t="str">
        <f>IF('Raw Data'!B2204=0," ",SQRT(2)*(W2197/V2197))</f>
        <v xml:space="preserve"> </v>
      </c>
      <c r="Z2197" s="21" t="str">
        <f>IF('Raw Data'!B2204=0," ",'Raw Data'!T2204)</f>
        <v xml:space="preserve"> </v>
      </c>
      <c r="AA2197" s="21" t="str">
        <f>IF('Raw Data'!B2204=0," ",'Raw Data'!F2204)</f>
        <v xml:space="preserve"> </v>
      </c>
      <c r="AB2197" s="132" t="str">
        <f>IF('Raw Data'!B2204=0," ","No")</f>
        <v xml:space="preserve"> </v>
      </c>
      <c r="AC2197" s="139" t="str">
        <f>IF('Raw Data'!B2204=0," ","Yes")</f>
        <v xml:space="preserve"> </v>
      </c>
    </row>
    <row r="2198" spans="1:29" x14ac:dyDescent="0.2">
      <c r="A2198" s="21" t="str">
        <f>IF('Raw Data'!B2205=0," ",'Raw Data'!B2205)</f>
        <v xml:space="preserve"> </v>
      </c>
      <c r="B2198" s="27" t="str">
        <f>IF('Raw Data'!B2205=0," ",'Raw Data'!C2205)</f>
        <v xml:space="preserve"> </v>
      </c>
      <c r="C2198" s="21" t="str">
        <f>IF('Raw Data'!B2205=0," ",'Raw Data'!D2205)</f>
        <v xml:space="preserve"> </v>
      </c>
      <c r="D2198" s="21" t="str">
        <f>IF('Raw Data'!B2205=0," ",'Raw Data'!E2205)</f>
        <v xml:space="preserve"> </v>
      </c>
      <c r="E2198" s="21" t="str">
        <f>IF('Raw Data'!B2205=0," ",(MAX('Raw Data'!G2205:I2205)-MIN('Raw Data'!G2205:I2205)))</f>
        <v xml:space="preserve"> </v>
      </c>
      <c r="F2198" s="21" t="str">
        <f>IF('Raw Data'!B2205=0," ",(MAX('Raw Data'!J2205:L2205)-MIN('Raw Data'!J2205:L2205)))</f>
        <v xml:space="preserve"> </v>
      </c>
      <c r="G2198" s="21" t="str">
        <f>IF('Raw Data'!B2205=0," ",(MAX('Raw Data'!M2205:O2205)-MIN('Raw Data'!M2205:O2205)))</f>
        <v xml:space="preserve"> </v>
      </c>
      <c r="H2198" s="21" t="str">
        <f>IF('Raw Data'!B2205=0," ",(MAX('Raw Data'!P2205:R2205)-MIN('Raw Data'!P2205:R2205)))</f>
        <v xml:space="preserve"> </v>
      </c>
      <c r="I2198" s="21" t="str">
        <f>IF('Raw Data'!B2205=0," ",AVERAGE(E2198,G2198))</f>
        <v xml:space="preserve"> </v>
      </c>
      <c r="J2198" s="21" t="str">
        <f>IF('Raw Data'!B2205=0," ",AVERAGE(F2198,H2198))</f>
        <v xml:space="preserve"> </v>
      </c>
      <c r="K2198" s="21" t="str">
        <f>IF('Raw Data'!B2205=0," ",AVERAGE(I2198,J2198))</f>
        <v xml:space="preserve"> </v>
      </c>
      <c r="L2198" s="21" t="str">
        <f>IF('Raw Data'!B2205=0," ",AVERAGE('Raw Data'!G2205:I2205,'Raw Data'!M2205:O2205))</f>
        <v xml:space="preserve"> </v>
      </c>
      <c r="M2198" s="21" t="str">
        <f>IF('Raw Data'!B2205=0," ",AVERAGE('Raw Data'!J2205:L2205,'Raw Data'!P2205:R2205))</f>
        <v xml:space="preserve"> </v>
      </c>
      <c r="N2198" s="21" t="str">
        <f>IF('Raw Data'!B2205=0," ",(MAX(L2198:M2198)-MIN(L2198,M2198)))</f>
        <v xml:space="preserve"> </v>
      </c>
      <c r="O2198" s="21" t="str">
        <f>IF('Raw Data'!B2205=0," ",AVERAGE('Raw Data'!G2205:L2205))</f>
        <v xml:space="preserve"> </v>
      </c>
      <c r="P2198" s="21" t="str">
        <f>IF('Raw Data'!B2205=0," ",AVERAGE('Raw Data'!M2205:R2205))</f>
        <v xml:space="preserve"> </v>
      </c>
      <c r="Q2198" s="21" t="str">
        <f>IF('Raw Data'!B2205=0," ",(MAX(O2198:P2198)-MIN(O2198:P2198)))</f>
        <v xml:space="preserve"> </v>
      </c>
      <c r="R2198" s="21" t="str">
        <f>IF('Raw Data'!B2205=0," ",K2198*$H$1)</f>
        <v xml:space="preserve"> </v>
      </c>
      <c r="S2198" s="21" t="str">
        <f>IF('Raw Data'!B2205=0," ",(POWER(N2198*$H$2, 2)-(POWER(R2198,2)/6)))</f>
        <v xml:space="preserve"> </v>
      </c>
      <c r="T2198" s="21" t="str">
        <f>IF('Raw Data'!B2205=0," ",IF(S2198&lt;0,0,SQRT(S2198)))</f>
        <v xml:space="preserve"> </v>
      </c>
      <c r="U2198" s="21" t="str">
        <f>IF('Raw Data'!B2205=0," ",IF((D2198-C2198)&gt;POWER(10, 50),2*MIN(AVERAGE('Raw Data'!G2205:R2205)-C2198,D2198-AVERAGE('Raw Data'!G2205:R2205)),(D2198-C2198)/6))</f>
        <v xml:space="preserve"> </v>
      </c>
      <c r="V2198" s="21" t="str">
        <f>IF('Raw Data'!B2205=0," ",SQRT(POWER(R2198,2)+POWER(T2198,2)))</f>
        <v xml:space="preserve"> </v>
      </c>
      <c r="W2198" s="21" t="str">
        <f>IF('Raw Data'!B2205=0," ",IF(U2198&lt;V2198,0,SQRT(POWER(U2198,2)-POWER(V2198,2))))</f>
        <v xml:space="preserve"> </v>
      </c>
      <c r="X2198" s="21" t="str">
        <f>IF('Raw Data'!B2205=0," ",V2198/U2198)</f>
        <v xml:space="preserve"> </v>
      </c>
      <c r="Y2198" s="21" t="str">
        <f>IF('Raw Data'!B2205=0," ",SQRT(2)*(W2198/V2198))</f>
        <v xml:space="preserve"> </v>
      </c>
      <c r="Z2198" s="21" t="str">
        <f>IF('Raw Data'!B2205=0," ",'Raw Data'!T2205)</f>
        <v xml:space="preserve"> </v>
      </c>
      <c r="AA2198" s="21" t="str">
        <f>IF('Raw Data'!B2205=0," ",'Raw Data'!F2205)</f>
        <v xml:space="preserve"> </v>
      </c>
      <c r="AB2198" s="132" t="str">
        <f>IF('Raw Data'!B2205=0," ","No")</f>
        <v xml:space="preserve"> </v>
      </c>
      <c r="AC2198" s="139" t="str">
        <f>IF('Raw Data'!B2205=0," ","Yes")</f>
        <v xml:space="preserve"> </v>
      </c>
    </row>
    <row r="2199" spans="1:29" x14ac:dyDescent="0.2">
      <c r="A2199" s="21" t="str">
        <f>IF('Raw Data'!B2206=0," ",'Raw Data'!B2206)</f>
        <v xml:space="preserve"> </v>
      </c>
      <c r="B2199" s="27" t="str">
        <f>IF('Raw Data'!B2206=0," ",'Raw Data'!C2206)</f>
        <v xml:space="preserve"> </v>
      </c>
      <c r="C2199" s="21" t="str">
        <f>IF('Raw Data'!B2206=0," ",'Raw Data'!D2206)</f>
        <v xml:space="preserve"> </v>
      </c>
      <c r="D2199" s="21" t="str">
        <f>IF('Raw Data'!B2206=0," ",'Raw Data'!E2206)</f>
        <v xml:space="preserve"> </v>
      </c>
      <c r="E2199" s="21" t="str">
        <f>IF('Raw Data'!B2206=0," ",(MAX('Raw Data'!G2206:I2206)-MIN('Raw Data'!G2206:I2206)))</f>
        <v xml:space="preserve"> </v>
      </c>
      <c r="F2199" s="21" t="str">
        <f>IF('Raw Data'!B2206=0," ",(MAX('Raw Data'!J2206:L2206)-MIN('Raw Data'!J2206:L2206)))</f>
        <v xml:space="preserve"> </v>
      </c>
      <c r="G2199" s="21" t="str">
        <f>IF('Raw Data'!B2206=0," ",(MAX('Raw Data'!M2206:O2206)-MIN('Raw Data'!M2206:O2206)))</f>
        <v xml:space="preserve"> </v>
      </c>
      <c r="H2199" s="21" t="str">
        <f>IF('Raw Data'!B2206=0," ",(MAX('Raw Data'!P2206:R2206)-MIN('Raw Data'!P2206:R2206)))</f>
        <v xml:space="preserve"> </v>
      </c>
      <c r="I2199" s="21" t="str">
        <f>IF('Raw Data'!B2206=0," ",AVERAGE(E2199,G2199))</f>
        <v xml:space="preserve"> </v>
      </c>
      <c r="J2199" s="21" t="str">
        <f>IF('Raw Data'!B2206=0," ",AVERAGE(F2199,H2199))</f>
        <v xml:space="preserve"> </v>
      </c>
      <c r="K2199" s="21" t="str">
        <f>IF('Raw Data'!B2206=0," ",AVERAGE(I2199,J2199))</f>
        <v xml:space="preserve"> </v>
      </c>
      <c r="L2199" s="21" t="str">
        <f>IF('Raw Data'!B2206=0," ",AVERAGE('Raw Data'!G2206:I2206,'Raw Data'!M2206:O2206))</f>
        <v xml:space="preserve"> </v>
      </c>
      <c r="M2199" s="21" t="str">
        <f>IF('Raw Data'!B2206=0," ",AVERAGE('Raw Data'!J2206:L2206,'Raw Data'!P2206:R2206))</f>
        <v xml:space="preserve"> </v>
      </c>
      <c r="N2199" s="21" t="str">
        <f>IF('Raw Data'!B2206=0," ",(MAX(L2199:M2199)-MIN(L2199,M2199)))</f>
        <v xml:space="preserve"> </v>
      </c>
      <c r="O2199" s="21" t="str">
        <f>IF('Raw Data'!B2206=0," ",AVERAGE('Raw Data'!G2206:L2206))</f>
        <v xml:space="preserve"> </v>
      </c>
      <c r="P2199" s="21" t="str">
        <f>IF('Raw Data'!B2206=0," ",AVERAGE('Raw Data'!M2206:R2206))</f>
        <v xml:space="preserve"> </v>
      </c>
      <c r="Q2199" s="21" t="str">
        <f>IF('Raw Data'!B2206=0," ",(MAX(O2199:P2199)-MIN(O2199:P2199)))</f>
        <v xml:space="preserve"> </v>
      </c>
      <c r="R2199" s="21" t="str">
        <f>IF('Raw Data'!B2206=0," ",K2199*$H$1)</f>
        <v xml:space="preserve"> </v>
      </c>
      <c r="S2199" s="21" t="str">
        <f>IF('Raw Data'!B2206=0," ",(POWER(N2199*$H$2, 2)-(POWER(R2199,2)/6)))</f>
        <v xml:space="preserve"> </v>
      </c>
      <c r="T2199" s="21" t="str">
        <f>IF('Raw Data'!B2206=0," ",IF(S2199&lt;0,0,SQRT(S2199)))</f>
        <v xml:space="preserve"> </v>
      </c>
      <c r="U2199" s="21" t="str">
        <f>IF('Raw Data'!B2206=0," ",IF((D2199-C2199)&gt;POWER(10, 50),2*MIN(AVERAGE('Raw Data'!G2206:R2206)-C2199,D2199-AVERAGE('Raw Data'!G2206:R2206)),(D2199-C2199)/6))</f>
        <v xml:space="preserve"> </v>
      </c>
      <c r="V2199" s="21" t="str">
        <f>IF('Raw Data'!B2206=0," ",SQRT(POWER(R2199,2)+POWER(T2199,2)))</f>
        <v xml:space="preserve"> </v>
      </c>
      <c r="W2199" s="21" t="str">
        <f>IF('Raw Data'!B2206=0," ",IF(U2199&lt;V2199,0,SQRT(POWER(U2199,2)-POWER(V2199,2))))</f>
        <v xml:space="preserve"> </v>
      </c>
      <c r="X2199" s="21" t="str">
        <f>IF('Raw Data'!B2206=0," ",V2199/U2199)</f>
        <v xml:space="preserve"> </v>
      </c>
      <c r="Y2199" s="21" t="str">
        <f>IF('Raw Data'!B2206=0," ",SQRT(2)*(W2199/V2199))</f>
        <v xml:space="preserve"> </v>
      </c>
      <c r="Z2199" s="21" t="str">
        <f>IF('Raw Data'!B2206=0," ",'Raw Data'!T2206)</f>
        <v xml:space="preserve"> </v>
      </c>
      <c r="AA2199" s="21" t="str">
        <f>IF('Raw Data'!B2206=0," ",'Raw Data'!F2206)</f>
        <v xml:space="preserve"> </v>
      </c>
      <c r="AB2199" s="132" t="str">
        <f>IF('Raw Data'!B2206=0," ","No")</f>
        <v xml:space="preserve"> </v>
      </c>
      <c r="AC2199" s="139" t="str">
        <f>IF('Raw Data'!B2206=0," ","Yes")</f>
        <v xml:space="preserve"> </v>
      </c>
    </row>
    <row r="2200" spans="1:29" x14ac:dyDescent="0.2">
      <c r="A2200" s="21" t="str">
        <f>IF('Raw Data'!B2207=0," ",'Raw Data'!B2207)</f>
        <v xml:space="preserve"> </v>
      </c>
      <c r="B2200" s="27" t="str">
        <f>IF('Raw Data'!B2207=0," ",'Raw Data'!C2207)</f>
        <v xml:space="preserve"> </v>
      </c>
      <c r="C2200" s="21" t="str">
        <f>IF('Raw Data'!B2207=0," ",'Raw Data'!D2207)</f>
        <v xml:space="preserve"> </v>
      </c>
      <c r="D2200" s="21" t="str">
        <f>IF('Raw Data'!B2207=0," ",'Raw Data'!E2207)</f>
        <v xml:space="preserve"> </v>
      </c>
      <c r="E2200" s="21" t="str">
        <f>IF('Raw Data'!B2207=0," ",(MAX('Raw Data'!G2207:I2207)-MIN('Raw Data'!G2207:I2207)))</f>
        <v xml:space="preserve"> </v>
      </c>
      <c r="F2200" s="21" t="str">
        <f>IF('Raw Data'!B2207=0," ",(MAX('Raw Data'!J2207:L2207)-MIN('Raw Data'!J2207:L2207)))</f>
        <v xml:space="preserve"> </v>
      </c>
      <c r="G2200" s="21" t="str">
        <f>IF('Raw Data'!B2207=0," ",(MAX('Raw Data'!M2207:O2207)-MIN('Raw Data'!M2207:O2207)))</f>
        <v xml:space="preserve"> </v>
      </c>
      <c r="H2200" s="21" t="str">
        <f>IF('Raw Data'!B2207=0," ",(MAX('Raw Data'!P2207:R2207)-MIN('Raw Data'!P2207:R2207)))</f>
        <v xml:space="preserve"> </v>
      </c>
      <c r="I2200" s="21" t="str">
        <f>IF('Raw Data'!B2207=0," ",AVERAGE(E2200,G2200))</f>
        <v xml:space="preserve"> </v>
      </c>
      <c r="J2200" s="21" t="str">
        <f>IF('Raw Data'!B2207=0," ",AVERAGE(F2200,H2200))</f>
        <v xml:space="preserve"> </v>
      </c>
      <c r="K2200" s="21" t="str">
        <f>IF('Raw Data'!B2207=0," ",AVERAGE(I2200,J2200))</f>
        <v xml:space="preserve"> </v>
      </c>
      <c r="L2200" s="21" t="str">
        <f>IF('Raw Data'!B2207=0," ",AVERAGE('Raw Data'!G2207:I2207,'Raw Data'!M2207:O2207))</f>
        <v xml:space="preserve"> </v>
      </c>
      <c r="M2200" s="21" t="str">
        <f>IF('Raw Data'!B2207=0," ",AVERAGE('Raw Data'!J2207:L2207,'Raw Data'!P2207:R2207))</f>
        <v xml:space="preserve"> </v>
      </c>
      <c r="N2200" s="21" t="str">
        <f>IF('Raw Data'!B2207=0," ",(MAX(L2200:M2200)-MIN(L2200,M2200)))</f>
        <v xml:space="preserve"> </v>
      </c>
      <c r="O2200" s="21" t="str">
        <f>IF('Raw Data'!B2207=0," ",AVERAGE('Raw Data'!G2207:L2207))</f>
        <v xml:space="preserve"> </v>
      </c>
      <c r="P2200" s="21" t="str">
        <f>IF('Raw Data'!B2207=0," ",AVERAGE('Raw Data'!M2207:R2207))</f>
        <v xml:space="preserve"> </v>
      </c>
      <c r="Q2200" s="21" t="str">
        <f>IF('Raw Data'!B2207=0," ",(MAX(O2200:P2200)-MIN(O2200:P2200)))</f>
        <v xml:space="preserve"> </v>
      </c>
      <c r="R2200" s="21" t="str">
        <f>IF('Raw Data'!B2207=0," ",K2200*$H$1)</f>
        <v xml:space="preserve"> </v>
      </c>
      <c r="S2200" s="21" t="str">
        <f>IF('Raw Data'!B2207=0," ",(POWER(N2200*$H$2, 2)-(POWER(R2200,2)/6)))</f>
        <v xml:space="preserve"> </v>
      </c>
      <c r="T2200" s="21" t="str">
        <f>IF('Raw Data'!B2207=0," ",IF(S2200&lt;0,0,SQRT(S2200)))</f>
        <v xml:space="preserve"> </v>
      </c>
      <c r="U2200" s="21" t="str">
        <f>IF('Raw Data'!B2207=0," ",IF((D2200-C2200)&gt;POWER(10, 50),2*MIN(AVERAGE('Raw Data'!G2207:R2207)-C2200,D2200-AVERAGE('Raw Data'!G2207:R2207)),(D2200-C2200)/6))</f>
        <v xml:space="preserve"> </v>
      </c>
      <c r="V2200" s="21" t="str">
        <f>IF('Raw Data'!B2207=0," ",SQRT(POWER(R2200,2)+POWER(T2200,2)))</f>
        <v xml:space="preserve"> </v>
      </c>
      <c r="W2200" s="21" t="str">
        <f>IF('Raw Data'!B2207=0," ",IF(U2200&lt;V2200,0,SQRT(POWER(U2200,2)-POWER(V2200,2))))</f>
        <v xml:space="preserve"> </v>
      </c>
      <c r="X2200" s="21" t="str">
        <f>IF('Raw Data'!B2207=0," ",V2200/U2200)</f>
        <v xml:space="preserve"> </v>
      </c>
      <c r="Y2200" s="21" t="str">
        <f>IF('Raw Data'!B2207=0," ",SQRT(2)*(W2200/V2200))</f>
        <v xml:space="preserve"> </v>
      </c>
      <c r="Z2200" s="21" t="str">
        <f>IF('Raw Data'!B2207=0," ",'Raw Data'!T2207)</f>
        <v xml:space="preserve"> </v>
      </c>
      <c r="AA2200" s="21" t="str">
        <f>IF('Raw Data'!B2207=0," ",'Raw Data'!F2207)</f>
        <v xml:space="preserve"> </v>
      </c>
      <c r="AB2200" s="132" t="str">
        <f>IF('Raw Data'!B2207=0," ","No")</f>
        <v xml:space="preserve"> </v>
      </c>
      <c r="AC2200" s="139" t="str">
        <f>IF('Raw Data'!B2207=0," ","Yes")</f>
        <v xml:space="preserve"> </v>
      </c>
    </row>
    <row r="2201" spans="1:29" x14ac:dyDescent="0.2">
      <c r="A2201" s="21" t="str">
        <f>IF('Raw Data'!B2208=0," ",'Raw Data'!B2208)</f>
        <v xml:space="preserve"> </v>
      </c>
      <c r="B2201" s="27" t="str">
        <f>IF('Raw Data'!B2208=0," ",'Raw Data'!C2208)</f>
        <v xml:space="preserve"> </v>
      </c>
      <c r="C2201" s="21" t="str">
        <f>IF('Raw Data'!B2208=0," ",'Raw Data'!D2208)</f>
        <v xml:space="preserve"> </v>
      </c>
      <c r="D2201" s="21" t="str">
        <f>IF('Raw Data'!B2208=0," ",'Raw Data'!E2208)</f>
        <v xml:space="preserve"> </v>
      </c>
      <c r="E2201" s="21" t="str">
        <f>IF('Raw Data'!B2208=0," ",(MAX('Raw Data'!G2208:I2208)-MIN('Raw Data'!G2208:I2208)))</f>
        <v xml:space="preserve"> </v>
      </c>
      <c r="F2201" s="21" t="str">
        <f>IF('Raw Data'!B2208=0," ",(MAX('Raw Data'!J2208:L2208)-MIN('Raw Data'!J2208:L2208)))</f>
        <v xml:space="preserve"> </v>
      </c>
      <c r="G2201" s="21" t="str">
        <f>IF('Raw Data'!B2208=0," ",(MAX('Raw Data'!M2208:O2208)-MIN('Raw Data'!M2208:O2208)))</f>
        <v xml:space="preserve"> </v>
      </c>
      <c r="H2201" s="21" t="str">
        <f>IF('Raw Data'!B2208=0," ",(MAX('Raw Data'!P2208:R2208)-MIN('Raw Data'!P2208:R2208)))</f>
        <v xml:space="preserve"> </v>
      </c>
      <c r="I2201" s="21" t="str">
        <f>IF('Raw Data'!B2208=0," ",AVERAGE(E2201,G2201))</f>
        <v xml:space="preserve"> </v>
      </c>
      <c r="J2201" s="21" t="str">
        <f>IF('Raw Data'!B2208=0," ",AVERAGE(F2201,H2201))</f>
        <v xml:space="preserve"> </v>
      </c>
      <c r="K2201" s="21" t="str">
        <f>IF('Raw Data'!B2208=0," ",AVERAGE(I2201,J2201))</f>
        <v xml:space="preserve"> </v>
      </c>
      <c r="L2201" s="21" t="str">
        <f>IF('Raw Data'!B2208=0," ",AVERAGE('Raw Data'!G2208:I2208,'Raw Data'!M2208:O2208))</f>
        <v xml:space="preserve"> </v>
      </c>
      <c r="M2201" s="21" t="str">
        <f>IF('Raw Data'!B2208=0," ",AVERAGE('Raw Data'!J2208:L2208,'Raw Data'!P2208:R2208))</f>
        <v xml:space="preserve"> </v>
      </c>
      <c r="N2201" s="21" t="str">
        <f>IF('Raw Data'!B2208=0," ",(MAX(L2201:M2201)-MIN(L2201,M2201)))</f>
        <v xml:space="preserve"> </v>
      </c>
      <c r="O2201" s="21" t="str">
        <f>IF('Raw Data'!B2208=0," ",AVERAGE('Raw Data'!G2208:L2208))</f>
        <v xml:space="preserve"> </v>
      </c>
      <c r="P2201" s="21" t="str">
        <f>IF('Raw Data'!B2208=0," ",AVERAGE('Raw Data'!M2208:R2208))</f>
        <v xml:space="preserve"> </v>
      </c>
      <c r="Q2201" s="21" t="str">
        <f>IF('Raw Data'!B2208=0," ",(MAX(O2201:P2201)-MIN(O2201:P2201)))</f>
        <v xml:space="preserve"> </v>
      </c>
      <c r="R2201" s="21" t="str">
        <f>IF('Raw Data'!B2208=0," ",K2201*$H$1)</f>
        <v xml:space="preserve"> </v>
      </c>
      <c r="S2201" s="21" t="str">
        <f>IF('Raw Data'!B2208=0," ",(POWER(N2201*$H$2, 2)-(POWER(R2201,2)/6)))</f>
        <v xml:space="preserve"> </v>
      </c>
      <c r="T2201" s="21" t="str">
        <f>IF('Raw Data'!B2208=0," ",IF(S2201&lt;0,0,SQRT(S2201)))</f>
        <v xml:space="preserve"> </v>
      </c>
      <c r="U2201" s="21" t="str">
        <f>IF('Raw Data'!B2208=0," ",IF((D2201-C2201)&gt;POWER(10, 50),2*MIN(AVERAGE('Raw Data'!G2208:R2208)-C2201,D2201-AVERAGE('Raw Data'!G2208:R2208)),(D2201-C2201)/6))</f>
        <v xml:space="preserve"> </v>
      </c>
      <c r="V2201" s="21" t="str">
        <f>IF('Raw Data'!B2208=0," ",SQRT(POWER(R2201,2)+POWER(T2201,2)))</f>
        <v xml:space="preserve"> </v>
      </c>
      <c r="W2201" s="21" t="str">
        <f>IF('Raw Data'!B2208=0," ",IF(U2201&lt;V2201,0,SQRT(POWER(U2201,2)-POWER(V2201,2))))</f>
        <v xml:space="preserve"> </v>
      </c>
      <c r="X2201" s="21" t="str">
        <f>IF('Raw Data'!B2208=0," ",V2201/U2201)</f>
        <v xml:space="preserve"> </v>
      </c>
      <c r="Y2201" s="21" t="str">
        <f>IF('Raw Data'!B2208=0," ",SQRT(2)*(W2201/V2201))</f>
        <v xml:space="preserve"> </v>
      </c>
      <c r="Z2201" s="21" t="str">
        <f>IF('Raw Data'!B2208=0," ",'Raw Data'!T2208)</f>
        <v xml:space="preserve"> </v>
      </c>
      <c r="AA2201" s="21" t="str">
        <f>IF('Raw Data'!B2208=0," ",'Raw Data'!F2208)</f>
        <v xml:space="preserve"> </v>
      </c>
      <c r="AB2201" s="132" t="str">
        <f>IF('Raw Data'!B2208=0," ","No")</f>
        <v xml:space="preserve"> </v>
      </c>
      <c r="AC2201" s="139" t="str">
        <f>IF('Raw Data'!B2208=0," ","Yes")</f>
        <v xml:space="preserve"> </v>
      </c>
    </row>
    <row r="2202" spans="1:29" x14ac:dyDescent="0.2">
      <c r="A2202" s="21" t="str">
        <f>IF('Raw Data'!B2209=0," ",'Raw Data'!B2209)</f>
        <v xml:space="preserve"> </v>
      </c>
      <c r="B2202" s="27" t="str">
        <f>IF('Raw Data'!B2209=0," ",'Raw Data'!C2209)</f>
        <v xml:space="preserve"> </v>
      </c>
      <c r="C2202" s="21" t="str">
        <f>IF('Raw Data'!B2209=0," ",'Raw Data'!D2209)</f>
        <v xml:space="preserve"> </v>
      </c>
      <c r="D2202" s="21" t="str">
        <f>IF('Raw Data'!B2209=0," ",'Raw Data'!E2209)</f>
        <v xml:space="preserve"> </v>
      </c>
      <c r="E2202" s="21" t="str">
        <f>IF('Raw Data'!B2209=0," ",(MAX('Raw Data'!G2209:I2209)-MIN('Raw Data'!G2209:I2209)))</f>
        <v xml:space="preserve"> </v>
      </c>
      <c r="F2202" s="21" t="str">
        <f>IF('Raw Data'!B2209=0," ",(MAX('Raw Data'!J2209:L2209)-MIN('Raw Data'!J2209:L2209)))</f>
        <v xml:space="preserve"> </v>
      </c>
      <c r="G2202" s="21" t="str">
        <f>IF('Raw Data'!B2209=0," ",(MAX('Raw Data'!M2209:O2209)-MIN('Raw Data'!M2209:O2209)))</f>
        <v xml:space="preserve"> </v>
      </c>
      <c r="H2202" s="21" t="str">
        <f>IF('Raw Data'!B2209=0," ",(MAX('Raw Data'!P2209:R2209)-MIN('Raw Data'!P2209:R2209)))</f>
        <v xml:space="preserve"> </v>
      </c>
      <c r="I2202" s="21" t="str">
        <f>IF('Raw Data'!B2209=0," ",AVERAGE(E2202,G2202))</f>
        <v xml:space="preserve"> </v>
      </c>
      <c r="J2202" s="21" t="str">
        <f>IF('Raw Data'!B2209=0," ",AVERAGE(F2202,H2202))</f>
        <v xml:space="preserve"> </v>
      </c>
      <c r="K2202" s="21" t="str">
        <f>IF('Raw Data'!B2209=0," ",AVERAGE(I2202,J2202))</f>
        <v xml:space="preserve"> </v>
      </c>
      <c r="L2202" s="21" t="str">
        <f>IF('Raw Data'!B2209=0," ",AVERAGE('Raw Data'!G2209:I2209,'Raw Data'!M2209:O2209))</f>
        <v xml:space="preserve"> </v>
      </c>
      <c r="M2202" s="21" t="str">
        <f>IF('Raw Data'!B2209=0," ",AVERAGE('Raw Data'!J2209:L2209,'Raw Data'!P2209:R2209))</f>
        <v xml:space="preserve"> </v>
      </c>
      <c r="N2202" s="21" t="str">
        <f>IF('Raw Data'!B2209=0," ",(MAX(L2202:M2202)-MIN(L2202,M2202)))</f>
        <v xml:space="preserve"> </v>
      </c>
      <c r="O2202" s="21" t="str">
        <f>IF('Raw Data'!B2209=0," ",AVERAGE('Raw Data'!G2209:L2209))</f>
        <v xml:space="preserve"> </v>
      </c>
      <c r="P2202" s="21" t="str">
        <f>IF('Raw Data'!B2209=0," ",AVERAGE('Raw Data'!M2209:R2209))</f>
        <v xml:space="preserve"> </v>
      </c>
      <c r="Q2202" s="21" t="str">
        <f>IF('Raw Data'!B2209=0," ",(MAX(O2202:P2202)-MIN(O2202:P2202)))</f>
        <v xml:space="preserve"> </v>
      </c>
      <c r="R2202" s="21" t="str">
        <f>IF('Raw Data'!B2209=0," ",K2202*$H$1)</f>
        <v xml:space="preserve"> </v>
      </c>
      <c r="S2202" s="21" t="str">
        <f>IF('Raw Data'!B2209=0," ",(POWER(N2202*$H$2, 2)-(POWER(R2202,2)/6)))</f>
        <v xml:space="preserve"> </v>
      </c>
      <c r="T2202" s="21" t="str">
        <f>IF('Raw Data'!B2209=0," ",IF(S2202&lt;0,0,SQRT(S2202)))</f>
        <v xml:space="preserve"> </v>
      </c>
      <c r="U2202" s="21" t="str">
        <f>IF('Raw Data'!B2209=0," ",IF((D2202-C2202)&gt;POWER(10, 50),2*MIN(AVERAGE('Raw Data'!G2209:R2209)-C2202,D2202-AVERAGE('Raw Data'!G2209:R2209)),(D2202-C2202)/6))</f>
        <v xml:space="preserve"> </v>
      </c>
      <c r="V2202" s="21" t="str">
        <f>IF('Raw Data'!B2209=0," ",SQRT(POWER(R2202,2)+POWER(T2202,2)))</f>
        <v xml:space="preserve"> </v>
      </c>
      <c r="W2202" s="21" t="str">
        <f>IF('Raw Data'!B2209=0," ",IF(U2202&lt;V2202,0,SQRT(POWER(U2202,2)-POWER(V2202,2))))</f>
        <v xml:space="preserve"> </v>
      </c>
      <c r="X2202" s="21" t="str">
        <f>IF('Raw Data'!B2209=0," ",V2202/U2202)</f>
        <v xml:space="preserve"> </v>
      </c>
      <c r="Y2202" s="21" t="str">
        <f>IF('Raw Data'!B2209=0," ",SQRT(2)*(W2202/V2202))</f>
        <v xml:space="preserve"> </v>
      </c>
      <c r="Z2202" s="21" t="str">
        <f>IF('Raw Data'!B2209=0," ",'Raw Data'!T2209)</f>
        <v xml:space="preserve"> </v>
      </c>
      <c r="AA2202" s="21" t="str">
        <f>IF('Raw Data'!B2209=0," ",'Raw Data'!F2209)</f>
        <v xml:space="preserve"> </v>
      </c>
      <c r="AB2202" s="132" t="str">
        <f>IF('Raw Data'!B2209=0," ","No")</f>
        <v xml:space="preserve"> </v>
      </c>
      <c r="AC2202" s="139" t="str">
        <f>IF('Raw Data'!B2209=0," ","Yes")</f>
        <v xml:space="preserve"> </v>
      </c>
    </row>
    <row r="2203" spans="1:29" x14ac:dyDescent="0.2">
      <c r="A2203" s="21" t="str">
        <f>IF('Raw Data'!B2210=0," ",'Raw Data'!B2210)</f>
        <v xml:space="preserve"> </v>
      </c>
      <c r="B2203" s="27" t="str">
        <f>IF('Raw Data'!B2210=0," ",'Raw Data'!C2210)</f>
        <v xml:space="preserve"> </v>
      </c>
      <c r="C2203" s="21" t="str">
        <f>IF('Raw Data'!B2210=0," ",'Raw Data'!D2210)</f>
        <v xml:space="preserve"> </v>
      </c>
      <c r="D2203" s="21" t="str">
        <f>IF('Raw Data'!B2210=0," ",'Raw Data'!E2210)</f>
        <v xml:space="preserve"> </v>
      </c>
      <c r="E2203" s="21" t="str">
        <f>IF('Raw Data'!B2210=0," ",(MAX('Raw Data'!G2210:I2210)-MIN('Raw Data'!G2210:I2210)))</f>
        <v xml:space="preserve"> </v>
      </c>
      <c r="F2203" s="21" t="str">
        <f>IF('Raw Data'!B2210=0," ",(MAX('Raw Data'!J2210:L2210)-MIN('Raw Data'!J2210:L2210)))</f>
        <v xml:space="preserve"> </v>
      </c>
      <c r="G2203" s="21" t="str">
        <f>IF('Raw Data'!B2210=0," ",(MAX('Raw Data'!M2210:O2210)-MIN('Raw Data'!M2210:O2210)))</f>
        <v xml:space="preserve"> </v>
      </c>
      <c r="H2203" s="21" t="str">
        <f>IF('Raw Data'!B2210=0," ",(MAX('Raw Data'!P2210:R2210)-MIN('Raw Data'!P2210:R2210)))</f>
        <v xml:space="preserve"> </v>
      </c>
      <c r="I2203" s="21" t="str">
        <f>IF('Raw Data'!B2210=0," ",AVERAGE(E2203,G2203))</f>
        <v xml:space="preserve"> </v>
      </c>
      <c r="J2203" s="21" t="str">
        <f>IF('Raw Data'!B2210=0," ",AVERAGE(F2203,H2203))</f>
        <v xml:space="preserve"> </v>
      </c>
      <c r="K2203" s="21" t="str">
        <f>IF('Raw Data'!B2210=0," ",AVERAGE(I2203,J2203))</f>
        <v xml:space="preserve"> </v>
      </c>
      <c r="L2203" s="21" t="str">
        <f>IF('Raw Data'!B2210=0," ",AVERAGE('Raw Data'!G2210:I2210,'Raw Data'!M2210:O2210))</f>
        <v xml:space="preserve"> </v>
      </c>
      <c r="M2203" s="21" t="str">
        <f>IF('Raw Data'!B2210=0," ",AVERAGE('Raw Data'!J2210:L2210,'Raw Data'!P2210:R2210))</f>
        <v xml:space="preserve"> </v>
      </c>
      <c r="N2203" s="21" t="str">
        <f>IF('Raw Data'!B2210=0," ",(MAX(L2203:M2203)-MIN(L2203,M2203)))</f>
        <v xml:space="preserve"> </v>
      </c>
      <c r="O2203" s="21" t="str">
        <f>IF('Raw Data'!B2210=0," ",AVERAGE('Raw Data'!G2210:L2210))</f>
        <v xml:space="preserve"> </v>
      </c>
      <c r="P2203" s="21" t="str">
        <f>IF('Raw Data'!B2210=0," ",AVERAGE('Raw Data'!M2210:R2210))</f>
        <v xml:space="preserve"> </v>
      </c>
      <c r="Q2203" s="21" t="str">
        <f>IF('Raw Data'!B2210=0," ",(MAX(O2203:P2203)-MIN(O2203:P2203)))</f>
        <v xml:space="preserve"> </v>
      </c>
      <c r="R2203" s="21" t="str">
        <f>IF('Raw Data'!B2210=0," ",K2203*$H$1)</f>
        <v xml:space="preserve"> </v>
      </c>
      <c r="S2203" s="21" t="str">
        <f>IF('Raw Data'!B2210=0," ",(POWER(N2203*$H$2, 2)-(POWER(R2203,2)/6)))</f>
        <v xml:space="preserve"> </v>
      </c>
      <c r="T2203" s="21" t="str">
        <f>IF('Raw Data'!B2210=0," ",IF(S2203&lt;0,0,SQRT(S2203)))</f>
        <v xml:space="preserve"> </v>
      </c>
      <c r="U2203" s="21" t="str">
        <f>IF('Raw Data'!B2210=0," ",IF((D2203-C2203)&gt;POWER(10, 50),2*MIN(AVERAGE('Raw Data'!G2210:R2210)-C2203,D2203-AVERAGE('Raw Data'!G2210:R2210)),(D2203-C2203)/6))</f>
        <v xml:space="preserve"> </v>
      </c>
      <c r="V2203" s="21" t="str">
        <f>IF('Raw Data'!B2210=0," ",SQRT(POWER(R2203,2)+POWER(T2203,2)))</f>
        <v xml:space="preserve"> </v>
      </c>
      <c r="W2203" s="21" t="str">
        <f>IF('Raw Data'!B2210=0," ",IF(U2203&lt;V2203,0,SQRT(POWER(U2203,2)-POWER(V2203,2))))</f>
        <v xml:space="preserve"> </v>
      </c>
      <c r="X2203" s="21" t="str">
        <f>IF('Raw Data'!B2210=0," ",V2203/U2203)</f>
        <v xml:space="preserve"> </v>
      </c>
      <c r="Y2203" s="21" t="str">
        <f>IF('Raw Data'!B2210=0," ",SQRT(2)*(W2203/V2203))</f>
        <v xml:space="preserve"> </v>
      </c>
      <c r="Z2203" s="21" t="str">
        <f>IF('Raw Data'!B2210=0," ",'Raw Data'!T2210)</f>
        <v xml:space="preserve"> </v>
      </c>
      <c r="AA2203" s="21" t="str">
        <f>IF('Raw Data'!B2210=0," ",'Raw Data'!F2210)</f>
        <v xml:space="preserve"> </v>
      </c>
      <c r="AB2203" s="132" t="str">
        <f>IF('Raw Data'!B2210=0," ","No")</f>
        <v xml:space="preserve"> </v>
      </c>
      <c r="AC2203" s="139" t="str">
        <f>IF('Raw Data'!B2210=0," ","Yes")</f>
        <v xml:space="preserve"> </v>
      </c>
    </row>
    <row r="2204" spans="1:29" x14ac:dyDescent="0.2">
      <c r="A2204" s="21" t="str">
        <f>IF('Raw Data'!B2211=0," ",'Raw Data'!B2211)</f>
        <v xml:space="preserve"> </v>
      </c>
      <c r="B2204" s="27" t="str">
        <f>IF('Raw Data'!B2211=0," ",'Raw Data'!C2211)</f>
        <v xml:space="preserve"> </v>
      </c>
      <c r="C2204" s="21" t="str">
        <f>IF('Raw Data'!B2211=0," ",'Raw Data'!D2211)</f>
        <v xml:space="preserve"> </v>
      </c>
      <c r="D2204" s="21" t="str">
        <f>IF('Raw Data'!B2211=0," ",'Raw Data'!E2211)</f>
        <v xml:space="preserve"> </v>
      </c>
      <c r="E2204" s="21" t="str">
        <f>IF('Raw Data'!B2211=0," ",(MAX('Raw Data'!G2211:I2211)-MIN('Raw Data'!G2211:I2211)))</f>
        <v xml:space="preserve"> </v>
      </c>
      <c r="F2204" s="21" t="str">
        <f>IF('Raw Data'!B2211=0," ",(MAX('Raw Data'!J2211:L2211)-MIN('Raw Data'!J2211:L2211)))</f>
        <v xml:space="preserve"> </v>
      </c>
      <c r="G2204" s="21" t="str">
        <f>IF('Raw Data'!B2211=0," ",(MAX('Raw Data'!M2211:O2211)-MIN('Raw Data'!M2211:O2211)))</f>
        <v xml:space="preserve"> </v>
      </c>
      <c r="H2204" s="21" t="str">
        <f>IF('Raw Data'!B2211=0," ",(MAX('Raw Data'!P2211:R2211)-MIN('Raw Data'!P2211:R2211)))</f>
        <v xml:space="preserve"> </v>
      </c>
      <c r="I2204" s="21" t="str">
        <f>IF('Raw Data'!B2211=0," ",AVERAGE(E2204,G2204))</f>
        <v xml:space="preserve"> </v>
      </c>
      <c r="J2204" s="21" t="str">
        <f>IF('Raw Data'!B2211=0," ",AVERAGE(F2204,H2204))</f>
        <v xml:space="preserve"> </v>
      </c>
      <c r="K2204" s="21" t="str">
        <f>IF('Raw Data'!B2211=0," ",AVERAGE(I2204,J2204))</f>
        <v xml:space="preserve"> </v>
      </c>
      <c r="L2204" s="21" t="str">
        <f>IF('Raw Data'!B2211=0," ",AVERAGE('Raw Data'!G2211:I2211,'Raw Data'!M2211:O2211))</f>
        <v xml:space="preserve"> </v>
      </c>
      <c r="M2204" s="21" t="str">
        <f>IF('Raw Data'!B2211=0," ",AVERAGE('Raw Data'!J2211:L2211,'Raw Data'!P2211:R2211))</f>
        <v xml:space="preserve"> </v>
      </c>
      <c r="N2204" s="21" t="str">
        <f>IF('Raw Data'!B2211=0," ",(MAX(L2204:M2204)-MIN(L2204,M2204)))</f>
        <v xml:space="preserve"> </v>
      </c>
      <c r="O2204" s="21" t="str">
        <f>IF('Raw Data'!B2211=0," ",AVERAGE('Raw Data'!G2211:L2211))</f>
        <v xml:space="preserve"> </v>
      </c>
      <c r="P2204" s="21" t="str">
        <f>IF('Raw Data'!B2211=0," ",AVERAGE('Raw Data'!M2211:R2211))</f>
        <v xml:space="preserve"> </v>
      </c>
      <c r="Q2204" s="21" t="str">
        <f>IF('Raw Data'!B2211=0," ",(MAX(O2204:P2204)-MIN(O2204:P2204)))</f>
        <v xml:space="preserve"> </v>
      </c>
      <c r="R2204" s="21" t="str">
        <f>IF('Raw Data'!B2211=0," ",K2204*$H$1)</f>
        <v xml:space="preserve"> </v>
      </c>
      <c r="S2204" s="21" t="str">
        <f>IF('Raw Data'!B2211=0," ",(POWER(N2204*$H$2, 2)-(POWER(R2204,2)/6)))</f>
        <v xml:space="preserve"> </v>
      </c>
      <c r="T2204" s="21" t="str">
        <f>IF('Raw Data'!B2211=0," ",IF(S2204&lt;0,0,SQRT(S2204)))</f>
        <v xml:space="preserve"> </v>
      </c>
      <c r="U2204" s="21" t="str">
        <f>IF('Raw Data'!B2211=0," ",IF((D2204-C2204)&gt;POWER(10, 50),2*MIN(AVERAGE('Raw Data'!G2211:R2211)-C2204,D2204-AVERAGE('Raw Data'!G2211:R2211)),(D2204-C2204)/6))</f>
        <v xml:space="preserve"> </v>
      </c>
      <c r="V2204" s="21" t="str">
        <f>IF('Raw Data'!B2211=0," ",SQRT(POWER(R2204,2)+POWER(T2204,2)))</f>
        <v xml:space="preserve"> </v>
      </c>
      <c r="W2204" s="21" t="str">
        <f>IF('Raw Data'!B2211=0," ",IF(U2204&lt;V2204,0,SQRT(POWER(U2204,2)-POWER(V2204,2))))</f>
        <v xml:space="preserve"> </v>
      </c>
      <c r="X2204" s="21" t="str">
        <f>IF('Raw Data'!B2211=0," ",V2204/U2204)</f>
        <v xml:space="preserve"> </v>
      </c>
      <c r="Y2204" s="21" t="str">
        <f>IF('Raw Data'!B2211=0," ",SQRT(2)*(W2204/V2204))</f>
        <v xml:space="preserve"> </v>
      </c>
      <c r="Z2204" s="21" t="str">
        <f>IF('Raw Data'!B2211=0," ",'Raw Data'!T2211)</f>
        <v xml:space="preserve"> </v>
      </c>
      <c r="AA2204" s="21" t="str">
        <f>IF('Raw Data'!B2211=0," ",'Raw Data'!F2211)</f>
        <v xml:space="preserve"> </v>
      </c>
      <c r="AB2204" s="132" t="str">
        <f>IF('Raw Data'!B2211=0," ","No")</f>
        <v xml:space="preserve"> </v>
      </c>
      <c r="AC2204" s="139" t="str">
        <f>IF('Raw Data'!B2211=0," ","Yes")</f>
        <v xml:space="preserve"> </v>
      </c>
    </row>
    <row r="2205" spans="1:29" x14ac:dyDescent="0.2">
      <c r="A2205" s="21" t="str">
        <f>IF('Raw Data'!B2212=0," ",'Raw Data'!B2212)</f>
        <v xml:space="preserve"> </v>
      </c>
      <c r="B2205" s="27" t="str">
        <f>IF('Raw Data'!B2212=0," ",'Raw Data'!C2212)</f>
        <v xml:space="preserve"> </v>
      </c>
      <c r="C2205" s="21" t="str">
        <f>IF('Raw Data'!B2212=0," ",'Raw Data'!D2212)</f>
        <v xml:space="preserve"> </v>
      </c>
      <c r="D2205" s="21" t="str">
        <f>IF('Raw Data'!B2212=0," ",'Raw Data'!E2212)</f>
        <v xml:space="preserve"> </v>
      </c>
      <c r="E2205" s="21" t="str">
        <f>IF('Raw Data'!B2212=0," ",(MAX('Raw Data'!G2212:I2212)-MIN('Raw Data'!G2212:I2212)))</f>
        <v xml:space="preserve"> </v>
      </c>
      <c r="F2205" s="21" t="str">
        <f>IF('Raw Data'!B2212=0," ",(MAX('Raw Data'!J2212:L2212)-MIN('Raw Data'!J2212:L2212)))</f>
        <v xml:space="preserve"> </v>
      </c>
      <c r="G2205" s="21" t="str">
        <f>IF('Raw Data'!B2212=0," ",(MAX('Raw Data'!M2212:O2212)-MIN('Raw Data'!M2212:O2212)))</f>
        <v xml:space="preserve"> </v>
      </c>
      <c r="H2205" s="21" t="str">
        <f>IF('Raw Data'!B2212=0," ",(MAX('Raw Data'!P2212:R2212)-MIN('Raw Data'!P2212:R2212)))</f>
        <v xml:space="preserve"> </v>
      </c>
      <c r="I2205" s="21" t="str">
        <f>IF('Raw Data'!B2212=0," ",AVERAGE(E2205,G2205))</f>
        <v xml:space="preserve"> </v>
      </c>
      <c r="J2205" s="21" t="str">
        <f>IF('Raw Data'!B2212=0," ",AVERAGE(F2205,H2205))</f>
        <v xml:space="preserve"> </v>
      </c>
      <c r="K2205" s="21" t="str">
        <f>IF('Raw Data'!B2212=0," ",AVERAGE(I2205,J2205))</f>
        <v xml:space="preserve"> </v>
      </c>
      <c r="L2205" s="21" t="str">
        <f>IF('Raw Data'!B2212=0," ",AVERAGE('Raw Data'!G2212:I2212,'Raw Data'!M2212:O2212))</f>
        <v xml:space="preserve"> </v>
      </c>
      <c r="M2205" s="21" t="str">
        <f>IF('Raw Data'!B2212=0," ",AVERAGE('Raw Data'!J2212:L2212,'Raw Data'!P2212:R2212))</f>
        <v xml:space="preserve"> </v>
      </c>
      <c r="N2205" s="21" t="str">
        <f>IF('Raw Data'!B2212=0," ",(MAX(L2205:M2205)-MIN(L2205,M2205)))</f>
        <v xml:space="preserve"> </v>
      </c>
      <c r="O2205" s="21" t="str">
        <f>IF('Raw Data'!B2212=0," ",AVERAGE('Raw Data'!G2212:L2212))</f>
        <v xml:space="preserve"> </v>
      </c>
      <c r="P2205" s="21" t="str">
        <f>IF('Raw Data'!B2212=0," ",AVERAGE('Raw Data'!M2212:R2212))</f>
        <v xml:space="preserve"> </v>
      </c>
      <c r="Q2205" s="21" t="str">
        <f>IF('Raw Data'!B2212=0," ",(MAX(O2205:P2205)-MIN(O2205:P2205)))</f>
        <v xml:space="preserve"> </v>
      </c>
      <c r="R2205" s="21" t="str">
        <f>IF('Raw Data'!B2212=0," ",K2205*$H$1)</f>
        <v xml:space="preserve"> </v>
      </c>
      <c r="S2205" s="21" t="str">
        <f>IF('Raw Data'!B2212=0," ",(POWER(N2205*$H$2, 2)-(POWER(R2205,2)/6)))</f>
        <v xml:space="preserve"> </v>
      </c>
      <c r="T2205" s="21" t="str">
        <f>IF('Raw Data'!B2212=0," ",IF(S2205&lt;0,0,SQRT(S2205)))</f>
        <v xml:space="preserve"> </v>
      </c>
      <c r="U2205" s="21" t="str">
        <f>IF('Raw Data'!B2212=0," ",IF((D2205-C2205)&gt;POWER(10, 50),2*MIN(AVERAGE('Raw Data'!G2212:R2212)-C2205,D2205-AVERAGE('Raw Data'!G2212:R2212)),(D2205-C2205)/6))</f>
        <v xml:space="preserve"> </v>
      </c>
      <c r="V2205" s="21" t="str">
        <f>IF('Raw Data'!B2212=0," ",SQRT(POWER(R2205,2)+POWER(T2205,2)))</f>
        <v xml:space="preserve"> </v>
      </c>
      <c r="W2205" s="21" t="str">
        <f>IF('Raw Data'!B2212=0," ",IF(U2205&lt;V2205,0,SQRT(POWER(U2205,2)-POWER(V2205,2))))</f>
        <v xml:space="preserve"> </v>
      </c>
      <c r="X2205" s="21" t="str">
        <f>IF('Raw Data'!B2212=0," ",V2205/U2205)</f>
        <v xml:space="preserve"> </v>
      </c>
      <c r="Y2205" s="21" t="str">
        <f>IF('Raw Data'!B2212=0," ",SQRT(2)*(W2205/V2205))</f>
        <v xml:space="preserve"> </v>
      </c>
      <c r="Z2205" s="21" t="str">
        <f>IF('Raw Data'!B2212=0," ",'Raw Data'!T2212)</f>
        <v xml:space="preserve"> </v>
      </c>
      <c r="AA2205" s="21" t="str">
        <f>IF('Raw Data'!B2212=0," ",'Raw Data'!F2212)</f>
        <v xml:space="preserve"> </v>
      </c>
      <c r="AB2205" s="132" t="str">
        <f>IF('Raw Data'!B2212=0," ","No")</f>
        <v xml:space="preserve"> </v>
      </c>
      <c r="AC2205" s="139" t="str">
        <f>IF('Raw Data'!B2212=0," ","Yes")</f>
        <v xml:space="preserve"> </v>
      </c>
    </row>
    <row r="2206" spans="1:29" x14ac:dyDescent="0.2">
      <c r="A2206" s="21" t="str">
        <f>IF('Raw Data'!B2213=0," ",'Raw Data'!B2213)</f>
        <v xml:space="preserve"> </v>
      </c>
      <c r="B2206" s="27" t="str">
        <f>IF('Raw Data'!B2213=0," ",'Raw Data'!C2213)</f>
        <v xml:space="preserve"> </v>
      </c>
      <c r="C2206" s="21" t="str">
        <f>IF('Raw Data'!B2213=0," ",'Raw Data'!D2213)</f>
        <v xml:space="preserve"> </v>
      </c>
      <c r="D2206" s="21" t="str">
        <f>IF('Raw Data'!B2213=0," ",'Raw Data'!E2213)</f>
        <v xml:space="preserve"> </v>
      </c>
      <c r="E2206" s="21" t="str">
        <f>IF('Raw Data'!B2213=0," ",(MAX('Raw Data'!G2213:I2213)-MIN('Raw Data'!G2213:I2213)))</f>
        <v xml:space="preserve"> </v>
      </c>
      <c r="F2206" s="21" t="str">
        <f>IF('Raw Data'!B2213=0," ",(MAX('Raw Data'!J2213:L2213)-MIN('Raw Data'!J2213:L2213)))</f>
        <v xml:space="preserve"> </v>
      </c>
      <c r="G2206" s="21" t="str">
        <f>IF('Raw Data'!B2213=0," ",(MAX('Raw Data'!M2213:O2213)-MIN('Raw Data'!M2213:O2213)))</f>
        <v xml:space="preserve"> </v>
      </c>
      <c r="H2206" s="21" t="str">
        <f>IF('Raw Data'!B2213=0," ",(MAX('Raw Data'!P2213:R2213)-MIN('Raw Data'!P2213:R2213)))</f>
        <v xml:space="preserve"> </v>
      </c>
      <c r="I2206" s="21" t="str">
        <f>IF('Raw Data'!B2213=0," ",AVERAGE(E2206,G2206))</f>
        <v xml:space="preserve"> </v>
      </c>
      <c r="J2206" s="21" t="str">
        <f>IF('Raw Data'!B2213=0," ",AVERAGE(F2206,H2206))</f>
        <v xml:space="preserve"> </v>
      </c>
      <c r="K2206" s="21" t="str">
        <f>IF('Raw Data'!B2213=0," ",AVERAGE(I2206,J2206))</f>
        <v xml:space="preserve"> </v>
      </c>
      <c r="L2206" s="21" t="str">
        <f>IF('Raw Data'!B2213=0," ",AVERAGE('Raw Data'!G2213:I2213,'Raw Data'!M2213:O2213))</f>
        <v xml:space="preserve"> </v>
      </c>
      <c r="M2206" s="21" t="str">
        <f>IF('Raw Data'!B2213=0," ",AVERAGE('Raw Data'!J2213:L2213,'Raw Data'!P2213:R2213))</f>
        <v xml:space="preserve"> </v>
      </c>
      <c r="N2206" s="21" t="str">
        <f>IF('Raw Data'!B2213=0," ",(MAX(L2206:M2206)-MIN(L2206,M2206)))</f>
        <v xml:space="preserve"> </v>
      </c>
      <c r="O2206" s="21" t="str">
        <f>IF('Raw Data'!B2213=0," ",AVERAGE('Raw Data'!G2213:L2213))</f>
        <v xml:space="preserve"> </v>
      </c>
      <c r="P2206" s="21" t="str">
        <f>IF('Raw Data'!B2213=0," ",AVERAGE('Raw Data'!M2213:R2213))</f>
        <v xml:space="preserve"> </v>
      </c>
      <c r="Q2206" s="21" t="str">
        <f>IF('Raw Data'!B2213=0," ",(MAX(O2206:P2206)-MIN(O2206:P2206)))</f>
        <v xml:space="preserve"> </v>
      </c>
      <c r="R2206" s="21" t="str">
        <f>IF('Raw Data'!B2213=0," ",K2206*$H$1)</f>
        <v xml:space="preserve"> </v>
      </c>
      <c r="S2206" s="21" t="str">
        <f>IF('Raw Data'!B2213=0," ",(POWER(N2206*$H$2, 2)-(POWER(R2206,2)/6)))</f>
        <v xml:space="preserve"> </v>
      </c>
      <c r="T2206" s="21" t="str">
        <f>IF('Raw Data'!B2213=0," ",IF(S2206&lt;0,0,SQRT(S2206)))</f>
        <v xml:space="preserve"> </v>
      </c>
      <c r="U2206" s="21" t="str">
        <f>IF('Raw Data'!B2213=0," ",IF((D2206-C2206)&gt;POWER(10, 50),2*MIN(AVERAGE('Raw Data'!G2213:R2213)-C2206,D2206-AVERAGE('Raw Data'!G2213:R2213)),(D2206-C2206)/6))</f>
        <v xml:space="preserve"> </v>
      </c>
      <c r="V2206" s="21" t="str">
        <f>IF('Raw Data'!B2213=0," ",SQRT(POWER(R2206,2)+POWER(T2206,2)))</f>
        <v xml:space="preserve"> </v>
      </c>
      <c r="W2206" s="21" t="str">
        <f>IF('Raw Data'!B2213=0," ",IF(U2206&lt;V2206,0,SQRT(POWER(U2206,2)-POWER(V2206,2))))</f>
        <v xml:space="preserve"> </v>
      </c>
      <c r="X2206" s="21" t="str">
        <f>IF('Raw Data'!B2213=0," ",V2206/U2206)</f>
        <v xml:space="preserve"> </v>
      </c>
      <c r="Y2206" s="21" t="str">
        <f>IF('Raw Data'!B2213=0," ",SQRT(2)*(W2206/V2206))</f>
        <v xml:space="preserve"> </v>
      </c>
      <c r="Z2206" s="21" t="str">
        <f>IF('Raw Data'!B2213=0," ",'Raw Data'!T2213)</f>
        <v xml:space="preserve"> </v>
      </c>
      <c r="AA2206" s="21" t="str">
        <f>IF('Raw Data'!B2213=0," ",'Raw Data'!F2213)</f>
        <v xml:space="preserve"> </v>
      </c>
      <c r="AB2206" s="132" t="str">
        <f>IF('Raw Data'!B2213=0," ","No")</f>
        <v xml:space="preserve"> </v>
      </c>
      <c r="AC2206" s="139" t="str">
        <f>IF('Raw Data'!B2213=0," ","Yes")</f>
        <v xml:space="preserve"> </v>
      </c>
    </row>
    <row r="2207" spans="1:29" x14ac:dyDescent="0.2">
      <c r="A2207" s="21" t="str">
        <f>IF('Raw Data'!B2214=0," ",'Raw Data'!B2214)</f>
        <v xml:space="preserve"> </v>
      </c>
      <c r="B2207" s="27" t="str">
        <f>IF('Raw Data'!B2214=0," ",'Raw Data'!C2214)</f>
        <v xml:space="preserve"> </v>
      </c>
      <c r="C2207" s="21" t="str">
        <f>IF('Raw Data'!B2214=0," ",'Raw Data'!D2214)</f>
        <v xml:space="preserve"> </v>
      </c>
      <c r="D2207" s="21" t="str">
        <f>IF('Raw Data'!B2214=0," ",'Raw Data'!E2214)</f>
        <v xml:space="preserve"> </v>
      </c>
      <c r="E2207" s="21" t="str">
        <f>IF('Raw Data'!B2214=0," ",(MAX('Raw Data'!G2214:I2214)-MIN('Raw Data'!G2214:I2214)))</f>
        <v xml:space="preserve"> </v>
      </c>
      <c r="F2207" s="21" t="str">
        <f>IF('Raw Data'!B2214=0," ",(MAX('Raw Data'!J2214:L2214)-MIN('Raw Data'!J2214:L2214)))</f>
        <v xml:space="preserve"> </v>
      </c>
      <c r="G2207" s="21" t="str">
        <f>IF('Raw Data'!B2214=0," ",(MAX('Raw Data'!M2214:O2214)-MIN('Raw Data'!M2214:O2214)))</f>
        <v xml:space="preserve"> </v>
      </c>
      <c r="H2207" s="21" t="str">
        <f>IF('Raw Data'!B2214=0," ",(MAX('Raw Data'!P2214:R2214)-MIN('Raw Data'!P2214:R2214)))</f>
        <v xml:space="preserve"> </v>
      </c>
      <c r="I2207" s="21" t="str">
        <f>IF('Raw Data'!B2214=0," ",AVERAGE(E2207,G2207))</f>
        <v xml:space="preserve"> </v>
      </c>
      <c r="J2207" s="21" t="str">
        <f>IF('Raw Data'!B2214=0," ",AVERAGE(F2207,H2207))</f>
        <v xml:space="preserve"> </v>
      </c>
      <c r="K2207" s="21" t="str">
        <f>IF('Raw Data'!B2214=0," ",AVERAGE(I2207,J2207))</f>
        <v xml:space="preserve"> </v>
      </c>
      <c r="L2207" s="21" t="str">
        <f>IF('Raw Data'!B2214=0," ",AVERAGE('Raw Data'!G2214:I2214,'Raw Data'!M2214:O2214))</f>
        <v xml:space="preserve"> </v>
      </c>
      <c r="M2207" s="21" t="str">
        <f>IF('Raw Data'!B2214=0," ",AVERAGE('Raw Data'!J2214:L2214,'Raw Data'!P2214:R2214))</f>
        <v xml:space="preserve"> </v>
      </c>
      <c r="N2207" s="21" t="str">
        <f>IF('Raw Data'!B2214=0," ",(MAX(L2207:M2207)-MIN(L2207,M2207)))</f>
        <v xml:space="preserve"> </v>
      </c>
      <c r="O2207" s="21" t="str">
        <f>IF('Raw Data'!B2214=0," ",AVERAGE('Raw Data'!G2214:L2214))</f>
        <v xml:space="preserve"> </v>
      </c>
      <c r="P2207" s="21" t="str">
        <f>IF('Raw Data'!B2214=0," ",AVERAGE('Raw Data'!M2214:R2214))</f>
        <v xml:space="preserve"> </v>
      </c>
      <c r="Q2207" s="21" t="str">
        <f>IF('Raw Data'!B2214=0," ",(MAX(O2207:P2207)-MIN(O2207:P2207)))</f>
        <v xml:space="preserve"> </v>
      </c>
      <c r="R2207" s="21" t="str">
        <f>IF('Raw Data'!B2214=0," ",K2207*$H$1)</f>
        <v xml:space="preserve"> </v>
      </c>
      <c r="S2207" s="21" t="str">
        <f>IF('Raw Data'!B2214=0," ",(POWER(N2207*$H$2, 2)-(POWER(R2207,2)/6)))</f>
        <v xml:space="preserve"> </v>
      </c>
      <c r="T2207" s="21" t="str">
        <f>IF('Raw Data'!B2214=0," ",IF(S2207&lt;0,0,SQRT(S2207)))</f>
        <v xml:space="preserve"> </v>
      </c>
      <c r="U2207" s="21" t="str">
        <f>IF('Raw Data'!B2214=0," ",IF((D2207-C2207)&gt;POWER(10, 50),2*MIN(AVERAGE('Raw Data'!G2214:R2214)-C2207,D2207-AVERAGE('Raw Data'!G2214:R2214)),(D2207-C2207)/6))</f>
        <v xml:space="preserve"> </v>
      </c>
      <c r="V2207" s="21" t="str">
        <f>IF('Raw Data'!B2214=0," ",SQRT(POWER(R2207,2)+POWER(T2207,2)))</f>
        <v xml:space="preserve"> </v>
      </c>
      <c r="W2207" s="21" t="str">
        <f>IF('Raw Data'!B2214=0," ",IF(U2207&lt;V2207,0,SQRT(POWER(U2207,2)-POWER(V2207,2))))</f>
        <v xml:space="preserve"> </v>
      </c>
      <c r="X2207" s="21" t="str">
        <f>IF('Raw Data'!B2214=0," ",V2207/U2207)</f>
        <v xml:space="preserve"> </v>
      </c>
      <c r="Y2207" s="21" t="str">
        <f>IF('Raw Data'!B2214=0," ",SQRT(2)*(W2207/V2207))</f>
        <v xml:space="preserve"> </v>
      </c>
      <c r="Z2207" s="21" t="str">
        <f>IF('Raw Data'!B2214=0," ",'Raw Data'!T2214)</f>
        <v xml:space="preserve"> </v>
      </c>
      <c r="AA2207" s="21" t="str">
        <f>IF('Raw Data'!B2214=0," ",'Raw Data'!F2214)</f>
        <v xml:space="preserve"> </v>
      </c>
      <c r="AB2207" s="132" t="str">
        <f>IF('Raw Data'!B2214=0," ","No")</f>
        <v xml:space="preserve"> </v>
      </c>
      <c r="AC2207" s="139" t="str">
        <f>IF('Raw Data'!B2214=0," ","Yes")</f>
        <v xml:space="preserve"> </v>
      </c>
    </row>
    <row r="2208" spans="1:29" x14ac:dyDescent="0.2">
      <c r="A2208" s="21" t="str">
        <f>IF('Raw Data'!B2215=0," ",'Raw Data'!B2215)</f>
        <v xml:space="preserve"> </v>
      </c>
      <c r="B2208" s="27" t="str">
        <f>IF('Raw Data'!B2215=0," ",'Raw Data'!C2215)</f>
        <v xml:space="preserve"> </v>
      </c>
      <c r="C2208" s="21" t="str">
        <f>IF('Raw Data'!B2215=0," ",'Raw Data'!D2215)</f>
        <v xml:space="preserve"> </v>
      </c>
      <c r="D2208" s="21" t="str">
        <f>IF('Raw Data'!B2215=0," ",'Raw Data'!E2215)</f>
        <v xml:space="preserve"> </v>
      </c>
      <c r="E2208" s="21" t="str">
        <f>IF('Raw Data'!B2215=0," ",(MAX('Raw Data'!G2215:I2215)-MIN('Raw Data'!G2215:I2215)))</f>
        <v xml:space="preserve"> </v>
      </c>
      <c r="F2208" s="21" t="str">
        <f>IF('Raw Data'!B2215=0," ",(MAX('Raw Data'!J2215:L2215)-MIN('Raw Data'!J2215:L2215)))</f>
        <v xml:space="preserve"> </v>
      </c>
      <c r="G2208" s="21" t="str">
        <f>IF('Raw Data'!B2215=0," ",(MAX('Raw Data'!M2215:O2215)-MIN('Raw Data'!M2215:O2215)))</f>
        <v xml:space="preserve"> </v>
      </c>
      <c r="H2208" s="21" t="str">
        <f>IF('Raw Data'!B2215=0," ",(MAX('Raw Data'!P2215:R2215)-MIN('Raw Data'!P2215:R2215)))</f>
        <v xml:space="preserve"> </v>
      </c>
      <c r="I2208" s="21" t="str">
        <f>IF('Raw Data'!B2215=0," ",AVERAGE(E2208,G2208))</f>
        <v xml:space="preserve"> </v>
      </c>
      <c r="J2208" s="21" t="str">
        <f>IF('Raw Data'!B2215=0," ",AVERAGE(F2208,H2208))</f>
        <v xml:space="preserve"> </v>
      </c>
      <c r="K2208" s="21" t="str">
        <f>IF('Raw Data'!B2215=0," ",AVERAGE(I2208,J2208))</f>
        <v xml:space="preserve"> </v>
      </c>
      <c r="L2208" s="21" t="str">
        <f>IF('Raw Data'!B2215=0," ",AVERAGE('Raw Data'!G2215:I2215,'Raw Data'!M2215:O2215))</f>
        <v xml:space="preserve"> </v>
      </c>
      <c r="M2208" s="21" t="str">
        <f>IF('Raw Data'!B2215=0," ",AVERAGE('Raw Data'!J2215:L2215,'Raw Data'!P2215:R2215))</f>
        <v xml:space="preserve"> </v>
      </c>
      <c r="N2208" s="21" t="str">
        <f>IF('Raw Data'!B2215=0," ",(MAX(L2208:M2208)-MIN(L2208,M2208)))</f>
        <v xml:space="preserve"> </v>
      </c>
      <c r="O2208" s="21" t="str">
        <f>IF('Raw Data'!B2215=0," ",AVERAGE('Raw Data'!G2215:L2215))</f>
        <v xml:space="preserve"> </v>
      </c>
      <c r="P2208" s="21" t="str">
        <f>IF('Raw Data'!B2215=0," ",AVERAGE('Raw Data'!M2215:R2215))</f>
        <v xml:space="preserve"> </v>
      </c>
      <c r="Q2208" s="21" t="str">
        <f>IF('Raw Data'!B2215=0," ",(MAX(O2208:P2208)-MIN(O2208:P2208)))</f>
        <v xml:space="preserve"> </v>
      </c>
      <c r="R2208" s="21" t="str">
        <f>IF('Raw Data'!B2215=0," ",K2208*$H$1)</f>
        <v xml:space="preserve"> </v>
      </c>
      <c r="S2208" s="21" t="str">
        <f>IF('Raw Data'!B2215=0," ",(POWER(N2208*$H$2, 2)-(POWER(R2208,2)/6)))</f>
        <v xml:space="preserve"> </v>
      </c>
      <c r="T2208" s="21" t="str">
        <f>IF('Raw Data'!B2215=0," ",IF(S2208&lt;0,0,SQRT(S2208)))</f>
        <v xml:space="preserve"> </v>
      </c>
      <c r="U2208" s="21" t="str">
        <f>IF('Raw Data'!B2215=0," ",IF((D2208-C2208)&gt;POWER(10, 50),2*MIN(AVERAGE('Raw Data'!G2215:R2215)-C2208,D2208-AVERAGE('Raw Data'!G2215:R2215)),(D2208-C2208)/6))</f>
        <v xml:space="preserve"> </v>
      </c>
      <c r="V2208" s="21" t="str">
        <f>IF('Raw Data'!B2215=0," ",SQRT(POWER(R2208,2)+POWER(T2208,2)))</f>
        <v xml:space="preserve"> </v>
      </c>
      <c r="W2208" s="21" t="str">
        <f>IF('Raw Data'!B2215=0," ",IF(U2208&lt;V2208,0,SQRT(POWER(U2208,2)-POWER(V2208,2))))</f>
        <v xml:space="preserve"> </v>
      </c>
      <c r="X2208" s="21" t="str">
        <f>IF('Raw Data'!B2215=0," ",V2208/U2208)</f>
        <v xml:space="preserve"> </v>
      </c>
      <c r="Y2208" s="21" t="str">
        <f>IF('Raw Data'!B2215=0," ",SQRT(2)*(W2208/V2208))</f>
        <v xml:space="preserve"> </v>
      </c>
      <c r="Z2208" s="21" t="str">
        <f>IF('Raw Data'!B2215=0," ",'Raw Data'!T2215)</f>
        <v xml:space="preserve"> </v>
      </c>
      <c r="AA2208" s="21" t="str">
        <f>IF('Raw Data'!B2215=0," ",'Raw Data'!F2215)</f>
        <v xml:space="preserve"> </v>
      </c>
      <c r="AB2208" s="132" t="str">
        <f>IF('Raw Data'!B2215=0," ","No")</f>
        <v xml:space="preserve"> </v>
      </c>
      <c r="AC2208" s="139" t="str">
        <f>IF('Raw Data'!B2215=0," ","Yes")</f>
        <v xml:space="preserve"> </v>
      </c>
    </row>
    <row r="2209" spans="1:29" x14ac:dyDescent="0.2">
      <c r="A2209" s="21" t="str">
        <f>IF('Raw Data'!B2216=0," ",'Raw Data'!B2216)</f>
        <v xml:space="preserve"> </v>
      </c>
      <c r="B2209" s="27" t="str">
        <f>IF('Raw Data'!B2216=0," ",'Raw Data'!C2216)</f>
        <v xml:space="preserve"> </v>
      </c>
      <c r="C2209" s="21" t="str">
        <f>IF('Raw Data'!B2216=0," ",'Raw Data'!D2216)</f>
        <v xml:space="preserve"> </v>
      </c>
      <c r="D2209" s="21" t="str">
        <f>IF('Raw Data'!B2216=0," ",'Raw Data'!E2216)</f>
        <v xml:space="preserve"> </v>
      </c>
      <c r="E2209" s="21" t="str">
        <f>IF('Raw Data'!B2216=0," ",(MAX('Raw Data'!G2216:I2216)-MIN('Raw Data'!G2216:I2216)))</f>
        <v xml:space="preserve"> </v>
      </c>
      <c r="F2209" s="21" t="str">
        <f>IF('Raw Data'!B2216=0," ",(MAX('Raw Data'!J2216:L2216)-MIN('Raw Data'!J2216:L2216)))</f>
        <v xml:space="preserve"> </v>
      </c>
      <c r="G2209" s="21" t="str">
        <f>IF('Raw Data'!B2216=0," ",(MAX('Raw Data'!M2216:O2216)-MIN('Raw Data'!M2216:O2216)))</f>
        <v xml:space="preserve"> </v>
      </c>
      <c r="H2209" s="21" t="str">
        <f>IF('Raw Data'!B2216=0," ",(MAX('Raw Data'!P2216:R2216)-MIN('Raw Data'!P2216:R2216)))</f>
        <v xml:space="preserve"> </v>
      </c>
      <c r="I2209" s="21" t="str">
        <f>IF('Raw Data'!B2216=0," ",AVERAGE(E2209,G2209))</f>
        <v xml:space="preserve"> </v>
      </c>
      <c r="J2209" s="21" t="str">
        <f>IF('Raw Data'!B2216=0," ",AVERAGE(F2209,H2209))</f>
        <v xml:space="preserve"> </v>
      </c>
      <c r="K2209" s="21" t="str">
        <f>IF('Raw Data'!B2216=0," ",AVERAGE(I2209,J2209))</f>
        <v xml:space="preserve"> </v>
      </c>
      <c r="L2209" s="21" t="str">
        <f>IF('Raw Data'!B2216=0," ",AVERAGE('Raw Data'!G2216:I2216,'Raw Data'!M2216:O2216))</f>
        <v xml:space="preserve"> </v>
      </c>
      <c r="M2209" s="21" t="str">
        <f>IF('Raw Data'!B2216=0," ",AVERAGE('Raw Data'!J2216:L2216,'Raw Data'!P2216:R2216))</f>
        <v xml:space="preserve"> </v>
      </c>
      <c r="N2209" s="21" t="str">
        <f>IF('Raw Data'!B2216=0," ",(MAX(L2209:M2209)-MIN(L2209,M2209)))</f>
        <v xml:space="preserve"> </v>
      </c>
      <c r="O2209" s="21" t="str">
        <f>IF('Raw Data'!B2216=0," ",AVERAGE('Raw Data'!G2216:L2216))</f>
        <v xml:space="preserve"> </v>
      </c>
      <c r="P2209" s="21" t="str">
        <f>IF('Raw Data'!B2216=0," ",AVERAGE('Raw Data'!M2216:R2216))</f>
        <v xml:space="preserve"> </v>
      </c>
      <c r="Q2209" s="21" t="str">
        <f>IF('Raw Data'!B2216=0," ",(MAX(O2209:P2209)-MIN(O2209:P2209)))</f>
        <v xml:space="preserve"> </v>
      </c>
      <c r="R2209" s="21" t="str">
        <f>IF('Raw Data'!B2216=0," ",K2209*$H$1)</f>
        <v xml:space="preserve"> </v>
      </c>
      <c r="S2209" s="21" t="str">
        <f>IF('Raw Data'!B2216=0," ",(POWER(N2209*$H$2, 2)-(POWER(R2209,2)/6)))</f>
        <v xml:space="preserve"> </v>
      </c>
      <c r="T2209" s="21" t="str">
        <f>IF('Raw Data'!B2216=0," ",IF(S2209&lt;0,0,SQRT(S2209)))</f>
        <v xml:space="preserve"> </v>
      </c>
      <c r="U2209" s="21" t="str">
        <f>IF('Raw Data'!B2216=0," ",IF((D2209-C2209)&gt;POWER(10, 50),2*MIN(AVERAGE('Raw Data'!G2216:R2216)-C2209,D2209-AVERAGE('Raw Data'!G2216:R2216)),(D2209-C2209)/6))</f>
        <v xml:space="preserve"> </v>
      </c>
      <c r="V2209" s="21" t="str">
        <f>IF('Raw Data'!B2216=0," ",SQRT(POWER(R2209,2)+POWER(T2209,2)))</f>
        <v xml:space="preserve"> </v>
      </c>
      <c r="W2209" s="21" t="str">
        <f>IF('Raw Data'!B2216=0," ",IF(U2209&lt;V2209,0,SQRT(POWER(U2209,2)-POWER(V2209,2))))</f>
        <v xml:space="preserve"> </v>
      </c>
      <c r="X2209" s="21" t="str">
        <f>IF('Raw Data'!B2216=0," ",V2209/U2209)</f>
        <v xml:space="preserve"> </v>
      </c>
      <c r="Y2209" s="21" t="str">
        <f>IF('Raw Data'!B2216=0," ",SQRT(2)*(W2209/V2209))</f>
        <v xml:space="preserve"> </v>
      </c>
      <c r="Z2209" s="21" t="str">
        <f>IF('Raw Data'!B2216=0," ",'Raw Data'!T2216)</f>
        <v xml:space="preserve"> </v>
      </c>
      <c r="AA2209" s="21" t="str">
        <f>IF('Raw Data'!B2216=0," ",'Raw Data'!F2216)</f>
        <v xml:space="preserve"> </v>
      </c>
      <c r="AB2209" s="132" t="str">
        <f>IF('Raw Data'!B2216=0," ","No")</f>
        <v xml:space="preserve"> </v>
      </c>
      <c r="AC2209" s="139" t="str">
        <f>IF('Raw Data'!B2216=0," ","Yes")</f>
        <v xml:space="preserve"> </v>
      </c>
    </row>
    <row r="2210" spans="1:29" x14ac:dyDescent="0.2">
      <c r="A2210" s="21" t="str">
        <f>IF('Raw Data'!B2217=0," ",'Raw Data'!B2217)</f>
        <v xml:space="preserve"> </v>
      </c>
      <c r="B2210" s="27" t="str">
        <f>IF('Raw Data'!B2217=0," ",'Raw Data'!C2217)</f>
        <v xml:space="preserve"> </v>
      </c>
      <c r="C2210" s="21" t="str">
        <f>IF('Raw Data'!B2217=0," ",'Raw Data'!D2217)</f>
        <v xml:space="preserve"> </v>
      </c>
      <c r="D2210" s="21" t="str">
        <f>IF('Raw Data'!B2217=0," ",'Raw Data'!E2217)</f>
        <v xml:space="preserve"> </v>
      </c>
      <c r="E2210" s="21" t="str">
        <f>IF('Raw Data'!B2217=0," ",(MAX('Raw Data'!G2217:I2217)-MIN('Raw Data'!G2217:I2217)))</f>
        <v xml:space="preserve"> </v>
      </c>
      <c r="F2210" s="21" t="str">
        <f>IF('Raw Data'!B2217=0," ",(MAX('Raw Data'!J2217:L2217)-MIN('Raw Data'!J2217:L2217)))</f>
        <v xml:space="preserve"> </v>
      </c>
      <c r="G2210" s="21" t="str">
        <f>IF('Raw Data'!B2217=0," ",(MAX('Raw Data'!M2217:O2217)-MIN('Raw Data'!M2217:O2217)))</f>
        <v xml:space="preserve"> </v>
      </c>
      <c r="H2210" s="21" t="str">
        <f>IF('Raw Data'!B2217=0," ",(MAX('Raw Data'!P2217:R2217)-MIN('Raw Data'!P2217:R2217)))</f>
        <v xml:space="preserve"> </v>
      </c>
      <c r="I2210" s="21" t="str">
        <f>IF('Raw Data'!B2217=0," ",AVERAGE(E2210,G2210))</f>
        <v xml:space="preserve"> </v>
      </c>
      <c r="J2210" s="21" t="str">
        <f>IF('Raw Data'!B2217=0," ",AVERAGE(F2210,H2210))</f>
        <v xml:space="preserve"> </v>
      </c>
      <c r="K2210" s="21" t="str">
        <f>IF('Raw Data'!B2217=0," ",AVERAGE(I2210,J2210))</f>
        <v xml:space="preserve"> </v>
      </c>
      <c r="L2210" s="21" t="str">
        <f>IF('Raw Data'!B2217=0," ",AVERAGE('Raw Data'!G2217:I2217,'Raw Data'!M2217:O2217))</f>
        <v xml:space="preserve"> </v>
      </c>
      <c r="M2210" s="21" t="str">
        <f>IF('Raw Data'!B2217=0," ",AVERAGE('Raw Data'!J2217:L2217,'Raw Data'!P2217:R2217))</f>
        <v xml:space="preserve"> </v>
      </c>
      <c r="N2210" s="21" t="str">
        <f>IF('Raw Data'!B2217=0," ",(MAX(L2210:M2210)-MIN(L2210,M2210)))</f>
        <v xml:space="preserve"> </v>
      </c>
      <c r="O2210" s="21" t="str">
        <f>IF('Raw Data'!B2217=0," ",AVERAGE('Raw Data'!G2217:L2217))</f>
        <v xml:space="preserve"> </v>
      </c>
      <c r="P2210" s="21" t="str">
        <f>IF('Raw Data'!B2217=0," ",AVERAGE('Raw Data'!M2217:R2217))</f>
        <v xml:space="preserve"> </v>
      </c>
      <c r="Q2210" s="21" t="str">
        <f>IF('Raw Data'!B2217=0," ",(MAX(O2210:P2210)-MIN(O2210:P2210)))</f>
        <v xml:space="preserve"> </v>
      </c>
      <c r="R2210" s="21" t="str">
        <f>IF('Raw Data'!B2217=0," ",K2210*$H$1)</f>
        <v xml:space="preserve"> </v>
      </c>
      <c r="S2210" s="21" t="str">
        <f>IF('Raw Data'!B2217=0," ",(POWER(N2210*$H$2, 2)-(POWER(R2210,2)/6)))</f>
        <v xml:space="preserve"> </v>
      </c>
      <c r="T2210" s="21" t="str">
        <f>IF('Raw Data'!B2217=0," ",IF(S2210&lt;0,0,SQRT(S2210)))</f>
        <v xml:space="preserve"> </v>
      </c>
      <c r="U2210" s="21" t="str">
        <f>IF('Raw Data'!B2217=0," ",IF((D2210-C2210)&gt;POWER(10, 50),2*MIN(AVERAGE('Raw Data'!G2217:R2217)-C2210,D2210-AVERAGE('Raw Data'!G2217:R2217)),(D2210-C2210)/6))</f>
        <v xml:space="preserve"> </v>
      </c>
      <c r="V2210" s="21" t="str">
        <f>IF('Raw Data'!B2217=0," ",SQRT(POWER(R2210,2)+POWER(T2210,2)))</f>
        <v xml:space="preserve"> </v>
      </c>
      <c r="W2210" s="21" t="str">
        <f>IF('Raw Data'!B2217=0," ",IF(U2210&lt;V2210,0,SQRT(POWER(U2210,2)-POWER(V2210,2))))</f>
        <v xml:space="preserve"> </v>
      </c>
      <c r="X2210" s="21" t="str">
        <f>IF('Raw Data'!B2217=0," ",V2210/U2210)</f>
        <v xml:space="preserve"> </v>
      </c>
      <c r="Y2210" s="21" t="str">
        <f>IF('Raw Data'!B2217=0," ",SQRT(2)*(W2210/V2210))</f>
        <v xml:space="preserve"> </v>
      </c>
      <c r="Z2210" s="21" t="str">
        <f>IF('Raw Data'!B2217=0," ",'Raw Data'!T2217)</f>
        <v xml:space="preserve"> </v>
      </c>
      <c r="AA2210" s="21" t="str">
        <f>IF('Raw Data'!B2217=0," ",'Raw Data'!F2217)</f>
        <v xml:space="preserve"> </v>
      </c>
      <c r="AB2210" s="132" t="str">
        <f>IF('Raw Data'!B2217=0," ","No")</f>
        <v xml:space="preserve"> </v>
      </c>
      <c r="AC2210" s="139" t="str">
        <f>IF('Raw Data'!B2217=0," ","Yes")</f>
        <v xml:space="preserve"> </v>
      </c>
    </row>
    <row r="2211" spans="1:29" x14ac:dyDescent="0.2">
      <c r="A2211" s="21" t="str">
        <f>IF('Raw Data'!B2218=0," ",'Raw Data'!B2218)</f>
        <v xml:space="preserve"> </v>
      </c>
      <c r="B2211" s="27" t="str">
        <f>IF('Raw Data'!B2218=0," ",'Raw Data'!C2218)</f>
        <v xml:space="preserve"> </v>
      </c>
      <c r="C2211" s="21" t="str">
        <f>IF('Raw Data'!B2218=0," ",'Raw Data'!D2218)</f>
        <v xml:space="preserve"> </v>
      </c>
      <c r="D2211" s="21" t="str">
        <f>IF('Raw Data'!B2218=0," ",'Raw Data'!E2218)</f>
        <v xml:space="preserve"> </v>
      </c>
      <c r="E2211" s="21" t="str">
        <f>IF('Raw Data'!B2218=0," ",(MAX('Raw Data'!G2218:I2218)-MIN('Raw Data'!G2218:I2218)))</f>
        <v xml:space="preserve"> </v>
      </c>
      <c r="F2211" s="21" t="str">
        <f>IF('Raw Data'!B2218=0," ",(MAX('Raw Data'!J2218:L2218)-MIN('Raw Data'!J2218:L2218)))</f>
        <v xml:space="preserve"> </v>
      </c>
      <c r="G2211" s="21" t="str">
        <f>IF('Raw Data'!B2218=0," ",(MAX('Raw Data'!M2218:O2218)-MIN('Raw Data'!M2218:O2218)))</f>
        <v xml:space="preserve"> </v>
      </c>
      <c r="H2211" s="21" t="str">
        <f>IF('Raw Data'!B2218=0," ",(MAX('Raw Data'!P2218:R2218)-MIN('Raw Data'!P2218:R2218)))</f>
        <v xml:space="preserve"> </v>
      </c>
      <c r="I2211" s="21" t="str">
        <f>IF('Raw Data'!B2218=0," ",AVERAGE(E2211,G2211))</f>
        <v xml:space="preserve"> </v>
      </c>
      <c r="J2211" s="21" t="str">
        <f>IF('Raw Data'!B2218=0," ",AVERAGE(F2211,H2211))</f>
        <v xml:space="preserve"> </v>
      </c>
      <c r="K2211" s="21" t="str">
        <f>IF('Raw Data'!B2218=0," ",AVERAGE(I2211,J2211))</f>
        <v xml:space="preserve"> </v>
      </c>
      <c r="L2211" s="21" t="str">
        <f>IF('Raw Data'!B2218=0," ",AVERAGE('Raw Data'!G2218:I2218,'Raw Data'!M2218:O2218))</f>
        <v xml:space="preserve"> </v>
      </c>
      <c r="M2211" s="21" t="str">
        <f>IF('Raw Data'!B2218=0," ",AVERAGE('Raw Data'!J2218:L2218,'Raw Data'!P2218:R2218))</f>
        <v xml:space="preserve"> </v>
      </c>
      <c r="N2211" s="21" t="str">
        <f>IF('Raw Data'!B2218=0," ",(MAX(L2211:M2211)-MIN(L2211,M2211)))</f>
        <v xml:space="preserve"> </v>
      </c>
      <c r="O2211" s="21" t="str">
        <f>IF('Raw Data'!B2218=0," ",AVERAGE('Raw Data'!G2218:L2218))</f>
        <v xml:space="preserve"> </v>
      </c>
      <c r="P2211" s="21" t="str">
        <f>IF('Raw Data'!B2218=0," ",AVERAGE('Raw Data'!M2218:R2218))</f>
        <v xml:space="preserve"> </v>
      </c>
      <c r="Q2211" s="21" t="str">
        <f>IF('Raw Data'!B2218=0," ",(MAX(O2211:P2211)-MIN(O2211:P2211)))</f>
        <v xml:space="preserve"> </v>
      </c>
      <c r="R2211" s="21" t="str">
        <f>IF('Raw Data'!B2218=0," ",K2211*$H$1)</f>
        <v xml:space="preserve"> </v>
      </c>
      <c r="S2211" s="21" t="str">
        <f>IF('Raw Data'!B2218=0," ",(POWER(N2211*$H$2, 2)-(POWER(R2211,2)/6)))</f>
        <v xml:space="preserve"> </v>
      </c>
      <c r="T2211" s="21" t="str">
        <f>IF('Raw Data'!B2218=0," ",IF(S2211&lt;0,0,SQRT(S2211)))</f>
        <v xml:space="preserve"> </v>
      </c>
      <c r="U2211" s="21" t="str">
        <f>IF('Raw Data'!B2218=0," ",IF((D2211-C2211)&gt;POWER(10, 50),2*MIN(AVERAGE('Raw Data'!G2218:R2218)-C2211,D2211-AVERAGE('Raw Data'!G2218:R2218)),(D2211-C2211)/6))</f>
        <v xml:space="preserve"> </v>
      </c>
      <c r="V2211" s="21" t="str">
        <f>IF('Raw Data'!B2218=0," ",SQRT(POWER(R2211,2)+POWER(T2211,2)))</f>
        <v xml:space="preserve"> </v>
      </c>
      <c r="W2211" s="21" t="str">
        <f>IF('Raw Data'!B2218=0," ",IF(U2211&lt;V2211,0,SQRT(POWER(U2211,2)-POWER(V2211,2))))</f>
        <v xml:space="preserve"> </v>
      </c>
      <c r="X2211" s="21" t="str">
        <f>IF('Raw Data'!B2218=0," ",V2211/U2211)</f>
        <v xml:space="preserve"> </v>
      </c>
      <c r="Y2211" s="21" t="str">
        <f>IF('Raw Data'!B2218=0," ",SQRT(2)*(W2211/V2211))</f>
        <v xml:space="preserve"> </v>
      </c>
      <c r="Z2211" s="21" t="str">
        <f>IF('Raw Data'!B2218=0," ",'Raw Data'!T2218)</f>
        <v xml:space="preserve"> </v>
      </c>
      <c r="AA2211" s="21" t="str">
        <f>IF('Raw Data'!B2218=0," ",'Raw Data'!F2218)</f>
        <v xml:space="preserve"> </v>
      </c>
      <c r="AB2211" s="132" t="str">
        <f>IF('Raw Data'!B2218=0," ","No")</f>
        <v xml:space="preserve"> </v>
      </c>
      <c r="AC2211" s="139" t="str">
        <f>IF('Raw Data'!B2218=0," ","Yes")</f>
        <v xml:space="preserve"> </v>
      </c>
    </row>
    <row r="2212" spans="1:29" x14ac:dyDescent="0.2">
      <c r="A2212" s="21" t="str">
        <f>IF('Raw Data'!B2219=0," ",'Raw Data'!B2219)</f>
        <v xml:space="preserve"> </v>
      </c>
      <c r="B2212" s="27" t="str">
        <f>IF('Raw Data'!B2219=0," ",'Raw Data'!C2219)</f>
        <v xml:space="preserve"> </v>
      </c>
      <c r="C2212" s="21" t="str">
        <f>IF('Raw Data'!B2219=0," ",'Raw Data'!D2219)</f>
        <v xml:space="preserve"> </v>
      </c>
      <c r="D2212" s="21" t="str">
        <f>IF('Raw Data'!B2219=0," ",'Raw Data'!E2219)</f>
        <v xml:space="preserve"> </v>
      </c>
      <c r="E2212" s="21" t="str">
        <f>IF('Raw Data'!B2219=0," ",(MAX('Raw Data'!G2219:I2219)-MIN('Raw Data'!G2219:I2219)))</f>
        <v xml:space="preserve"> </v>
      </c>
      <c r="F2212" s="21" t="str">
        <f>IF('Raw Data'!B2219=0," ",(MAX('Raw Data'!J2219:L2219)-MIN('Raw Data'!J2219:L2219)))</f>
        <v xml:space="preserve"> </v>
      </c>
      <c r="G2212" s="21" t="str">
        <f>IF('Raw Data'!B2219=0," ",(MAX('Raw Data'!M2219:O2219)-MIN('Raw Data'!M2219:O2219)))</f>
        <v xml:space="preserve"> </v>
      </c>
      <c r="H2212" s="21" t="str">
        <f>IF('Raw Data'!B2219=0," ",(MAX('Raw Data'!P2219:R2219)-MIN('Raw Data'!P2219:R2219)))</f>
        <v xml:space="preserve"> </v>
      </c>
      <c r="I2212" s="21" t="str">
        <f>IF('Raw Data'!B2219=0," ",AVERAGE(E2212,G2212))</f>
        <v xml:space="preserve"> </v>
      </c>
      <c r="J2212" s="21" t="str">
        <f>IF('Raw Data'!B2219=0," ",AVERAGE(F2212,H2212))</f>
        <v xml:space="preserve"> </v>
      </c>
      <c r="K2212" s="21" t="str">
        <f>IF('Raw Data'!B2219=0," ",AVERAGE(I2212,J2212))</f>
        <v xml:space="preserve"> </v>
      </c>
      <c r="L2212" s="21" t="str">
        <f>IF('Raw Data'!B2219=0," ",AVERAGE('Raw Data'!G2219:I2219,'Raw Data'!M2219:O2219))</f>
        <v xml:space="preserve"> </v>
      </c>
      <c r="M2212" s="21" t="str">
        <f>IF('Raw Data'!B2219=0," ",AVERAGE('Raw Data'!J2219:L2219,'Raw Data'!P2219:R2219))</f>
        <v xml:space="preserve"> </v>
      </c>
      <c r="N2212" s="21" t="str">
        <f>IF('Raw Data'!B2219=0," ",(MAX(L2212:M2212)-MIN(L2212,M2212)))</f>
        <v xml:space="preserve"> </v>
      </c>
      <c r="O2212" s="21" t="str">
        <f>IF('Raw Data'!B2219=0," ",AVERAGE('Raw Data'!G2219:L2219))</f>
        <v xml:space="preserve"> </v>
      </c>
      <c r="P2212" s="21" t="str">
        <f>IF('Raw Data'!B2219=0," ",AVERAGE('Raw Data'!M2219:R2219))</f>
        <v xml:space="preserve"> </v>
      </c>
      <c r="Q2212" s="21" t="str">
        <f>IF('Raw Data'!B2219=0," ",(MAX(O2212:P2212)-MIN(O2212:P2212)))</f>
        <v xml:space="preserve"> </v>
      </c>
      <c r="R2212" s="21" t="str">
        <f>IF('Raw Data'!B2219=0," ",K2212*$H$1)</f>
        <v xml:space="preserve"> </v>
      </c>
      <c r="S2212" s="21" t="str">
        <f>IF('Raw Data'!B2219=0," ",(POWER(N2212*$H$2, 2)-(POWER(R2212,2)/6)))</f>
        <v xml:space="preserve"> </v>
      </c>
      <c r="T2212" s="21" t="str">
        <f>IF('Raw Data'!B2219=0," ",IF(S2212&lt;0,0,SQRT(S2212)))</f>
        <v xml:space="preserve"> </v>
      </c>
      <c r="U2212" s="21" t="str">
        <f>IF('Raw Data'!B2219=0," ",IF((D2212-C2212)&gt;POWER(10, 50),2*MIN(AVERAGE('Raw Data'!G2219:R2219)-C2212,D2212-AVERAGE('Raw Data'!G2219:R2219)),(D2212-C2212)/6))</f>
        <v xml:space="preserve"> </v>
      </c>
      <c r="V2212" s="21" t="str">
        <f>IF('Raw Data'!B2219=0," ",SQRT(POWER(R2212,2)+POWER(T2212,2)))</f>
        <v xml:space="preserve"> </v>
      </c>
      <c r="W2212" s="21" t="str">
        <f>IF('Raw Data'!B2219=0," ",IF(U2212&lt;V2212,0,SQRT(POWER(U2212,2)-POWER(V2212,2))))</f>
        <v xml:space="preserve"> </v>
      </c>
      <c r="X2212" s="21" t="str">
        <f>IF('Raw Data'!B2219=0," ",V2212/U2212)</f>
        <v xml:space="preserve"> </v>
      </c>
      <c r="Y2212" s="21" t="str">
        <f>IF('Raw Data'!B2219=0," ",SQRT(2)*(W2212/V2212))</f>
        <v xml:space="preserve"> </v>
      </c>
      <c r="Z2212" s="21" t="str">
        <f>IF('Raw Data'!B2219=0," ",'Raw Data'!T2219)</f>
        <v xml:space="preserve"> </v>
      </c>
      <c r="AA2212" s="21" t="str">
        <f>IF('Raw Data'!B2219=0," ",'Raw Data'!F2219)</f>
        <v xml:space="preserve"> </v>
      </c>
      <c r="AB2212" s="132" t="str">
        <f>IF('Raw Data'!B2219=0," ","No")</f>
        <v xml:space="preserve"> </v>
      </c>
      <c r="AC2212" s="139" t="str">
        <f>IF('Raw Data'!B2219=0," ","Yes")</f>
        <v xml:space="preserve"> </v>
      </c>
    </row>
    <row r="2213" spans="1:29" x14ac:dyDescent="0.2">
      <c r="A2213" s="21" t="str">
        <f>IF('Raw Data'!B2220=0," ",'Raw Data'!B2220)</f>
        <v xml:space="preserve"> </v>
      </c>
      <c r="B2213" s="27" t="str">
        <f>IF('Raw Data'!B2220=0," ",'Raw Data'!C2220)</f>
        <v xml:space="preserve"> </v>
      </c>
      <c r="C2213" s="21" t="str">
        <f>IF('Raw Data'!B2220=0," ",'Raw Data'!D2220)</f>
        <v xml:space="preserve"> </v>
      </c>
      <c r="D2213" s="21" t="str">
        <f>IF('Raw Data'!B2220=0," ",'Raw Data'!E2220)</f>
        <v xml:space="preserve"> </v>
      </c>
      <c r="E2213" s="21" t="str">
        <f>IF('Raw Data'!B2220=0," ",(MAX('Raw Data'!G2220:I2220)-MIN('Raw Data'!G2220:I2220)))</f>
        <v xml:space="preserve"> </v>
      </c>
      <c r="F2213" s="21" t="str">
        <f>IF('Raw Data'!B2220=0," ",(MAX('Raw Data'!J2220:L2220)-MIN('Raw Data'!J2220:L2220)))</f>
        <v xml:space="preserve"> </v>
      </c>
      <c r="G2213" s="21" t="str">
        <f>IF('Raw Data'!B2220=0," ",(MAX('Raw Data'!M2220:O2220)-MIN('Raw Data'!M2220:O2220)))</f>
        <v xml:space="preserve"> </v>
      </c>
      <c r="H2213" s="21" t="str">
        <f>IF('Raw Data'!B2220=0," ",(MAX('Raw Data'!P2220:R2220)-MIN('Raw Data'!P2220:R2220)))</f>
        <v xml:space="preserve"> </v>
      </c>
      <c r="I2213" s="21" t="str">
        <f>IF('Raw Data'!B2220=0," ",AVERAGE(E2213,G2213))</f>
        <v xml:space="preserve"> </v>
      </c>
      <c r="J2213" s="21" t="str">
        <f>IF('Raw Data'!B2220=0," ",AVERAGE(F2213,H2213))</f>
        <v xml:space="preserve"> </v>
      </c>
      <c r="K2213" s="21" t="str">
        <f>IF('Raw Data'!B2220=0," ",AVERAGE(I2213,J2213))</f>
        <v xml:space="preserve"> </v>
      </c>
      <c r="L2213" s="21" t="str">
        <f>IF('Raw Data'!B2220=0," ",AVERAGE('Raw Data'!G2220:I2220,'Raw Data'!M2220:O2220))</f>
        <v xml:space="preserve"> </v>
      </c>
      <c r="M2213" s="21" t="str">
        <f>IF('Raw Data'!B2220=0," ",AVERAGE('Raw Data'!J2220:L2220,'Raw Data'!P2220:R2220))</f>
        <v xml:space="preserve"> </v>
      </c>
      <c r="N2213" s="21" t="str">
        <f>IF('Raw Data'!B2220=0," ",(MAX(L2213:M2213)-MIN(L2213,M2213)))</f>
        <v xml:space="preserve"> </v>
      </c>
      <c r="O2213" s="21" t="str">
        <f>IF('Raw Data'!B2220=0," ",AVERAGE('Raw Data'!G2220:L2220))</f>
        <v xml:space="preserve"> </v>
      </c>
      <c r="P2213" s="21" t="str">
        <f>IF('Raw Data'!B2220=0," ",AVERAGE('Raw Data'!M2220:R2220))</f>
        <v xml:space="preserve"> </v>
      </c>
      <c r="Q2213" s="21" t="str">
        <f>IF('Raw Data'!B2220=0," ",(MAX(O2213:P2213)-MIN(O2213:P2213)))</f>
        <v xml:space="preserve"> </v>
      </c>
      <c r="R2213" s="21" t="str">
        <f>IF('Raw Data'!B2220=0," ",K2213*$H$1)</f>
        <v xml:space="preserve"> </v>
      </c>
      <c r="S2213" s="21" t="str">
        <f>IF('Raw Data'!B2220=0," ",(POWER(N2213*$H$2, 2)-(POWER(R2213,2)/6)))</f>
        <v xml:space="preserve"> </v>
      </c>
      <c r="T2213" s="21" t="str">
        <f>IF('Raw Data'!B2220=0," ",IF(S2213&lt;0,0,SQRT(S2213)))</f>
        <v xml:space="preserve"> </v>
      </c>
      <c r="U2213" s="21" t="str">
        <f>IF('Raw Data'!B2220=0," ",IF((D2213-C2213)&gt;POWER(10, 50),2*MIN(AVERAGE('Raw Data'!G2220:R2220)-C2213,D2213-AVERAGE('Raw Data'!G2220:R2220)),(D2213-C2213)/6))</f>
        <v xml:space="preserve"> </v>
      </c>
      <c r="V2213" s="21" t="str">
        <f>IF('Raw Data'!B2220=0," ",SQRT(POWER(R2213,2)+POWER(T2213,2)))</f>
        <v xml:space="preserve"> </v>
      </c>
      <c r="W2213" s="21" t="str">
        <f>IF('Raw Data'!B2220=0," ",IF(U2213&lt;V2213,0,SQRT(POWER(U2213,2)-POWER(V2213,2))))</f>
        <v xml:space="preserve"> </v>
      </c>
      <c r="X2213" s="21" t="str">
        <f>IF('Raw Data'!B2220=0," ",V2213/U2213)</f>
        <v xml:space="preserve"> </v>
      </c>
      <c r="Y2213" s="21" t="str">
        <f>IF('Raw Data'!B2220=0," ",SQRT(2)*(W2213/V2213))</f>
        <v xml:space="preserve"> </v>
      </c>
      <c r="Z2213" s="21" t="str">
        <f>IF('Raw Data'!B2220=0," ",'Raw Data'!T2220)</f>
        <v xml:space="preserve"> </v>
      </c>
      <c r="AA2213" s="21" t="str">
        <f>IF('Raw Data'!B2220=0," ",'Raw Data'!F2220)</f>
        <v xml:space="preserve"> </v>
      </c>
      <c r="AB2213" s="132" t="str">
        <f>IF('Raw Data'!B2220=0," ","No")</f>
        <v xml:space="preserve"> </v>
      </c>
      <c r="AC2213" s="139" t="str">
        <f>IF('Raw Data'!B2220=0," ","Yes")</f>
        <v xml:space="preserve"> </v>
      </c>
    </row>
    <row r="2214" spans="1:29" x14ac:dyDescent="0.2">
      <c r="A2214" s="21" t="str">
        <f>IF('Raw Data'!B2221=0," ",'Raw Data'!B2221)</f>
        <v xml:space="preserve"> </v>
      </c>
      <c r="B2214" s="27" t="str">
        <f>IF('Raw Data'!B2221=0," ",'Raw Data'!C2221)</f>
        <v xml:space="preserve"> </v>
      </c>
      <c r="C2214" s="21" t="str">
        <f>IF('Raw Data'!B2221=0," ",'Raw Data'!D2221)</f>
        <v xml:space="preserve"> </v>
      </c>
      <c r="D2214" s="21" t="str">
        <f>IF('Raw Data'!B2221=0," ",'Raw Data'!E2221)</f>
        <v xml:space="preserve"> </v>
      </c>
      <c r="E2214" s="21" t="str">
        <f>IF('Raw Data'!B2221=0," ",(MAX('Raw Data'!G2221:I2221)-MIN('Raw Data'!G2221:I2221)))</f>
        <v xml:space="preserve"> </v>
      </c>
      <c r="F2214" s="21" t="str">
        <f>IF('Raw Data'!B2221=0," ",(MAX('Raw Data'!J2221:L2221)-MIN('Raw Data'!J2221:L2221)))</f>
        <v xml:space="preserve"> </v>
      </c>
      <c r="G2214" s="21" t="str">
        <f>IF('Raw Data'!B2221=0," ",(MAX('Raw Data'!M2221:O2221)-MIN('Raw Data'!M2221:O2221)))</f>
        <v xml:space="preserve"> </v>
      </c>
      <c r="H2214" s="21" t="str">
        <f>IF('Raw Data'!B2221=0," ",(MAX('Raw Data'!P2221:R2221)-MIN('Raw Data'!P2221:R2221)))</f>
        <v xml:space="preserve"> </v>
      </c>
      <c r="I2214" s="21" t="str">
        <f>IF('Raw Data'!B2221=0," ",AVERAGE(E2214,G2214))</f>
        <v xml:space="preserve"> </v>
      </c>
      <c r="J2214" s="21" t="str">
        <f>IF('Raw Data'!B2221=0," ",AVERAGE(F2214,H2214))</f>
        <v xml:space="preserve"> </v>
      </c>
      <c r="K2214" s="21" t="str">
        <f>IF('Raw Data'!B2221=0," ",AVERAGE(I2214,J2214))</f>
        <v xml:space="preserve"> </v>
      </c>
      <c r="L2214" s="21" t="str">
        <f>IF('Raw Data'!B2221=0," ",AVERAGE('Raw Data'!G2221:I2221,'Raw Data'!M2221:O2221))</f>
        <v xml:space="preserve"> </v>
      </c>
      <c r="M2214" s="21" t="str">
        <f>IF('Raw Data'!B2221=0," ",AVERAGE('Raw Data'!J2221:L2221,'Raw Data'!P2221:R2221))</f>
        <v xml:space="preserve"> </v>
      </c>
      <c r="N2214" s="21" t="str">
        <f>IF('Raw Data'!B2221=0," ",(MAX(L2214:M2214)-MIN(L2214,M2214)))</f>
        <v xml:space="preserve"> </v>
      </c>
      <c r="O2214" s="21" t="str">
        <f>IF('Raw Data'!B2221=0," ",AVERAGE('Raw Data'!G2221:L2221))</f>
        <v xml:space="preserve"> </v>
      </c>
      <c r="P2214" s="21" t="str">
        <f>IF('Raw Data'!B2221=0," ",AVERAGE('Raw Data'!M2221:R2221))</f>
        <v xml:space="preserve"> </v>
      </c>
      <c r="Q2214" s="21" t="str">
        <f>IF('Raw Data'!B2221=0," ",(MAX(O2214:P2214)-MIN(O2214:P2214)))</f>
        <v xml:space="preserve"> </v>
      </c>
      <c r="R2214" s="21" t="str">
        <f>IF('Raw Data'!B2221=0," ",K2214*$H$1)</f>
        <v xml:space="preserve"> </v>
      </c>
      <c r="S2214" s="21" t="str">
        <f>IF('Raw Data'!B2221=0," ",(POWER(N2214*$H$2, 2)-(POWER(R2214,2)/6)))</f>
        <v xml:space="preserve"> </v>
      </c>
      <c r="T2214" s="21" t="str">
        <f>IF('Raw Data'!B2221=0," ",IF(S2214&lt;0,0,SQRT(S2214)))</f>
        <v xml:space="preserve"> </v>
      </c>
      <c r="U2214" s="21" t="str">
        <f>IF('Raw Data'!B2221=0," ",IF((D2214-C2214)&gt;POWER(10, 50),2*MIN(AVERAGE('Raw Data'!G2221:R2221)-C2214,D2214-AVERAGE('Raw Data'!G2221:R2221)),(D2214-C2214)/6))</f>
        <v xml:space="preserve"> </v>
      </c>
      <c r="V2214" s="21" t="str">
        <f>IF('Raw Data'!B2221=0," ",SQRT(POWER(R2214,2)+POWER(T2214,2)))</f>
        <v xml:space="preserve"> </v>
      </c>
      <c r="W2214" s="21" t="str">
        <f>IF('Raw Data'!B2221=0," ",IF(U2214&lt;V2214,0,SQRT(POWER(U2214,2)-POWER(V2214,2))))</f>
        <v xml:space="preserve"> </v>
      </c>
      <c r="X2214" s="21" t="str">
        <f>IF('Raw Data'!B2221=0," ",V2214/U2214)</f>
        <v xml:space="preserve"> </v>
      </c>
      <c r="Y2214" s="21" t="str">
        <f>IF('Raw Data'!B2221=0," ",SQRT(2)*(W2214/V2214))</f>
        <v xml:space="preserve"> </v>
      </c>
      <c r="Z2214" s="21" t="str">
        <f>IF('Raw Data'!B2221=0," ",'Raw Data'!T2221)</f>
        <v xml:space="preserve"> </v>
      </c>
      <c r="AA2214" s="21" t="str">
        <f>IF('Raw Data'!B2221=0," ",'Raw Data'!F2221)</f>
        <v xml:space="preserve"> </v>
      </c>
      <c r="AB2214" s="132" t="str">
        <f>IF('Raw Data'!B2221=0," ","No")</f>
        <v xml:space="preserve"> </v>
      </c>
      <c r="AC2214" s="139" t="str">
        <f>IF('Raw Data'!B2221=0," ","Yes")</f>
        <v xml:space="preserve"> </v>
      </c>
    </row>
    <row r="2215" spans="1:29" x14ac:dyDescent="0.2">
      <c r="A2215" s="21" t="str">
        <f>IF('Raw Data'!B2222=0," ",'Raw Data'!B2222)</f>
        <v xml:space="preserve"> </v>
      </c>
      <c r="B2215" s="27" t="str">
        <f>IF('Raw Data'!B2222=0," ",'Raw Data'!C2222)</f>
        <v xml:space="preserve"> </v>
      </c>
      <c r="C2215" s="21" t="str">
        <f>IF('Raw Data'!B2222=0," ",'Raw Data'!D2222)</f>
        <v xml:space="preserve"> </v>
      </c>
      <c r="D2215" s="21" t="str">
        <f>IF('Raw Data'!B2222=0," ",'Raw Data'!E2222)</f>
        <v xml:space="preserve"> </v>
      </c>
      <c r="E2215" s="21" t="str">
        <f>IF('Raw Data'!B2222=0," ",(MAX('Raw Data'!G2222:I2222)-MIN('Raw Data'!G2222:I2222)))</f>
        <v xml:space="preserve"> </v>
      </c>
      <c r="F2215" s="21" t="str">
        <f>IF('Raw Data'!B2222=0," ",(MAX('Raw Data'!J2222:L2222)-MIN('Raw Data'!J2222:L2222)))</f>
        <v xml:space="preserve"> </v>
      </c>
      <c r="G2215" s="21" t="str">
        <f>IF('Raw Data'!B2222=0," ",(MAX('Raw Data'!M2222:O2222)-MIN('Raw Data'!M2222:O2222)))</f>
        <v xml:space="preserve"> </v>
      </c>
      <c r="H2215" s="21" t="str">
        <f>IF('Raw Data'!B2222=0," ",(MAX('Raw Data'!P2222:R2222)-MIN('Raw Data'!P2222:R2222)))</f>
        <v xml:space="preserve"> </v>
      </c>
      <c r="I2215" s="21" t="str">
        <f>IF('Raw Data'!B2222=0," ",AVERAGE(E2215,G2215))</f>
        <v xml:space="preserve"> </v>
      </c>
      <c r="J2215" s="21" t="str">
        <f>IF('Raw Data'!B2222=0," ",AVERAGE(F2215,H2215))</f>
        <v xml:space="preserve"> </v>
      </c>
      <c r="K2215" s="21" t="str">
        <f>IF('Raw Data'!B2222=0," ",AVERAGE(I2215,J2215))</f>
        <v xml:space="preserve"> </v>
      </c>
      <c r="L2215" s="21" t="str">
        <f>IF('Raw Data'!B2222=0," ",AVERAGE('Raw Data'!G2222:I2222,'Raw Data'!M2222:O2222))</f>
        <v xml:space="preserve"> </v>
      </c>
      <c r="M2215" s="21" t="str">
        <f>IF('Raw Data'!B2222=0," ",AVERAGE('Raw Data'!J2222:L2222,'Raw Data'!P2222:R2222))</f>
        <v xml:space="preserve"> </v>
      </c>
      <c r="N2215" s="21" t="str">
        <f>IF('Raw Data'!B2222=0," ",(MAX(L2215:M2215)-MIN(L2215,M2215)))</f>
        <v xml:space="preserve"> </v>
      </c>
      <c r="O2215" s="21" t="str">
        <f>IF('Raw Data'!B2222=0," ",AVERAGE('Raw Data'!G2222:L2222))</f>
        <v xml:space="preserve"> </v>
      </c>
      <c r="P2215" s="21" t="str">
        <f>IF('Raw Data'!B2222=0," ",AVERAGE('Raw Data'!M2222:R2222))</f>
        <v xml:space="preserve"> </v>
      </c>
      <c r="Q2215" s="21" t="str">
        <f>IF('Raw Data'!B2222=0," ",(MAX(O2215:P2215)-MIN(O2215:P2215)))</f>
        <v xml:space="preserve"> </v>
      </c>
      <c r="R2215" s="21" t="str">
        <f>IF('Raw Data'!B2222=0," ",K2215*$H$1)</f>
        <v xml:space="preserve"> </v>
      </c>
      <c r="S2215" s="21" t="str">
        <f>IF('Raw Data'!B2222=0," ",(POWER(N2215*$H$2, 2)-(POWER(R2215,2)/6)))</f>
        <v xml:space="preserve"> </v>
      </c>
      <c r="T2215" s="21" t="str">
        <f>IF('Raw Data'!B2222=0," ",IF(S2215&lt;0,0,SQRT(S2215)))</f>
        <v xml:space="preserve"> </v>
      </c>
      <c r="U2215" s="21" t="str">
        <f>IF('Raw Data'!B2222=0," ",IF((D2215-C2215)&gt;POWER(10, 50),2*MIN(AVERAGE('Raw Data'!G2222:R2222)-C2215,D2215-AVERAGE('Raw Data'!G2222:R2222)),(D2215-C2215)/6))</f>
        <v xml:space="preserve"> </v>
      </c>
      <c r="V2215" s="21" t="str">
        <f>IF('Raw Data'!B2222=0," ",SQRT(POWER(R2215,2)+POWER(T2215,2)))</f>
        <v xml:space="preserve"> </v>
      </c>
      <c r="W2215" s="21" t="str">
        <f>IF('Raw Data'!B2222=0," ",IF(U2215&lt;V2215,0,SQRT(POWER(U2215,2)-POWER(V2215,2))))</f>
        <v xml:space="preserve"> </v>
      </c>
      <c r="X2215" s="21" t="str">
        <f>IF('Raw Data'!B2222=0," ",V2215/U2215)</f>
        <v xml:space="preserve"> </v>
      </c>
      <c r="Y2215" s="21" t="str">
        <f>IF('Raw Data'!B2222=0," ",SQRT(2)*(W2215/V2215))</f>
        <v xml:space="preserve"> </v>
      </c>
      <c r="Z2215" s="21" t="str">
        <f>IF('Raw Data'!B2222=0," ",'Raw Data'!T2222)</f>
        <v xml:space="preserve"> </v>
      </c>
      <c r="AA2215" s="21" t="str">
        <f>IF('Raw Data'!B2222=0," ",'Raw Data'!F2222)</f>
        <v xml:space="preserve"> </v>
      </c>
      <c r="AB2215" s="132" t="str">
        <f>IF('Raw Data'!B2222=0," ","No")</f>
        <v xml:space="preserve"> </v>
      </c>
      <c r="AC2215" s="139" t="str">
        <f>IF('Raw Data'!B2222=0," ","Yes")</f>
        <v xml:space="preserve"> </v>
      </c>
    </row>
    <row r="2216" spans="1:29" x14ac:dyDescent="0.2">
      <c r="A2216" s="21" t="str">
        <f>IF('Raw Data'!B2223=0," ",'Raw Data'!B2223)</f>
        <v xml:space="preserve"> </v>
      </c>
      <c r="B2216" s="27" t="str">
        <f>IF('Raw Data'!B2223=0," ",'Raw Data'!C2223)</f>
        <v xml:space="preserve"> </v>
      </c>
      <c r="C2216" s="21" t="str">
        <f>IF('Raw Data'!B2223=0," ",'Raw Data'!D2223)</f>
        <v xml:space="preserve"> </v>
      </c>
      <c r="D2216" s="21" t="str">
        <f>IF('Raw Data'!B2223=0," ",'Raw Data'!E2223)</f>
        <v xml:space="preserve"> </v>
      </c>
      <c r="E2216" s="21" t="str">
        <f>IF('Raw Data'!B2223=0," ",(MAX('Raw Data'!G2223:I2223)-MIN('Raw Data'!G2223:I2223)))</f>
        <v xml:space="preserve"> </v>
      </c>
      <c r="F2216" s="21" t="str">
        <f>IF('Raw Data'!B2223=0," ",(MAX('Raw Data'!J2223:L2223)-MIN('Raw Data'!J2223:L2223)))</f>
        <v xml:space="preserve"> </v>
      </c>
      <c r="G2216" s="21" t="str">
        <f>IF('Raw Data'!B2223=0," ",(MAX('Raw Data'!M2223:O2223)-MIN('Raw Data'!M2223:O2223)))</f>
        <v xml:space="preserve"> </v>
      </c>
      <c r="H2216" s="21" t="str">
        <f>IF('Raw Data'!B2223=0," ",(MAX('Raw Data'!P2223:R2223)-MIN('Raw Data'!P2223:R2223)))</f>
        <v xml:space="preserve"> </v>
      </c>
      <c r="I2216" s="21" t="str">
        <f>IF('Raw Data'!B2223=0," ",AVERAGE(E2216,G2216))</f>
        <v xml:space="preserve"> </v>
      </c>
      <c r="J2216" s="21" t="str">
        <f>IF('Raw Data'!B2223=0," ",AVERAGE(F2216,H2216))</f>
        <v xml:space="preserve"> </v>
      </c>
      <c r="K2216" s="21" t="str">
        <f>IF('Raw Data'!B2223=0," ",AVERAGE(I2216,J2216))</f>
        <v xml:space="preserve"> </v>
      </c>
      <c r="L2216" s="21" t="str">
        <f>IF('Raw Data'!B2223=0," ",AVERAGE('Raw Data'!G2223:I2223,'Raw Data'!M2223:O2223))</f>
        <v xml:space="preserve"> </v>
      </c>
      <c r="M2216" s="21" t="str">
        <f>IF('Raw Data'!B2223=0," ",AVERAGE('Raw Data'!J2223:L2223,'Raw Data'!P2223:R2223))</f>
        <v xml:space="preserve"> </v>
      </c>
      <c r="N2216" s="21" t="str">
        <f>IF('Raw Data'!B2223=0," ",(MAX(L2216:M2216)-MIN(L2216,M2216)))</f>
        <v xml:space="preserve"> </v>
      </c>
      <c r="O2216" s="21" t="str">
        <f>IF('Raw Data'!B2223=0," ",AVERAGE('Raw Data'!G2223:L2223))</f>
        <v xml:space="preserve"> </v>
      </c>
      <c r="P2216" s="21" t="str">
        <f>IF('Raw Data'!B2223=0," ",AVERAGE('Raw Data'!M2223:R2223))</f>
        <v xml:space="preserve"> </v>
      </c>
      <c r="Q2216" s="21" t="str">
        <f>IF('Raw Data'!B2223=0," ",(MAX(O2216:P2216)-MIN(O2216:P2216)))</f>
        <v xml:space="preserve"> </v>
      </c>
      <c r="R2216" s="21" t="str">
        <f>IF('Raw Data'!B2223=0," ",K2216*$H$1)</f>
        <v xml:space="preserve"> </v>
      </c>
      <c r="S2216" s="21" t="str">
        <f>IF('Raw Data'!B2223=0," ",(POWER(N2216*$H$2, 2)-(POWER(R2216,2)/6)))</f>
        <v xml:space="preserve"> </v>
      </c>
      <c r="T2216" s="21" t="str">
        <f>IF('Raw Data'!B2223=0," ",IF(S2216&lt;0,0,SQRT(S2216)))</f>
        <v xml:space="preserve"> </v>
      </c>
      <c r="U2216" s="21" t="str">
        <f>IF('Raw Data'!B2223=0," ",IF((D2216-C2216)&gt;POWER(10, 50),2*MIN(AVERAGE('Raw Data'!G2223:R2223)-C2216,D2216-AVERAGE('Raw Data'!G2223:R2223)),(D2216-C2216)/6))</f>
        <v xml:space="preserve"> </v>
      </c>
      <c r="V2216" s="21" t="str">
        <f>IF('Raw Data'!B2223=0," ",SQRT(POWER(R2216,2)+POWER(T2216,2)))</f>
        <v xml:space="preserve"> </v>
      </c>
      <c r="W2216" s="21" t="str">
        <f>IF('Raw Data'!B2223=0," ",IF(U2216&lt;V2216,0,SQRT(POWER(U2216,2)-POWER(V2216,2))))</f>
        <v xml:space="preserve"> </v>
      </c>
      <c r="X2216" s="21" t="str">
        <f>IF('Raw Data'!B2223=0," ",V2216/U2216)</f>
        <v xml:space="preserve"> </v>
      </c>
      <c r="Y2216" s="21" t="str">
        <f>IF('Raw Data'!B2223=0," ",SQRT(2)*(W2216/V2216))</f>
        <v xml:space="preserve"> </v>
      </c>
      <c r="Z2216" s="21" t="str">
        <f>IF('Raw Data'!B2223=0," ",'Raw Data'!T2223)</f>
        <v xml:space="preserve"> </v>
      </c>
      <c r="AA2216" s="21" t="str">
        <f>IF('Raw Data'!B2223=0," ",'Raw Data'!F2223)</f>
        <v xml:space="preserve"> </v>
      </c>
      <c r="AB2216" s="132" t="str">
        <f>IF('Raw Data'!B2223=0," ","No")</f>
        <v xml:space="preserve"> </v>
      </c>
      <c r="AC2216" s="139" t="str">
        <f>IF('Raw Data'!B2223=0," ","Yes")</f>
        <v xml:space="preserve"> </v>
      </c>
    </row>
    <row r="2217" spans="1:29" x14ac:dyDescent="0.2">
      <c r="A2217" s="21" t="str">
        <f>IF('Raw Data'!B2224=0," ",'Raw Data'!B2224)</f>
        <v xml:space="preserve"> </v>
      </c>
      <c r="B2217" s="27" t="str">
        <f>IF('Raw Data'!B2224=0," ",'Raw Data'!C2224)</f>
        <v xml:space="preserve"> </v>
      </c>
      <c r="C2217" s="21" t="str">
        <f>IF('Raw Data'!B2224=0," ",'Raw Data'!D2224)</f>
        <v xml:space="preserve"> </v>
      </c>
      <c r="D2217" s="21" t="str">
        <f>IF('Raw Data'!B2224=0," ",'Raw Data'!E2224)</f>
        <v xml:space="preserve"> </v>
      </c>
      <c r="E2217" s="21" t="str">
        <f>IF('Raw Data'!B2224=0," ",(MAX('Raw Data'!G2224:I2224)-MIN('Raw Data'!G2224:I2224)))</f>
        <v xml:space="preserve"> </v>
      </c>
      <c r="F2217" s="21" t="str">
        <f>IF('Raw Data'!B2224=0," ",(MAX('Raw Data'!J2224:L2224)-MIN('Raw Data'!J2224:L2224)))</f>
        <v xml:space="preserve"> </v>
      </c>
      <c r="G2217" s="21" t="str">
        <f>IF('Raw Data'!B2224=0," ",(MAX('Raw Data'!M2224:O2224)-MIN('Raw Data'!M2224:O2224)))</f>
        <v xml:space="preserve"> </v>
      </c>
      <c r="H2217" s="21" t="str">
        <f>IF('Raw Data'!B2224=0," ",(MAX('Raw Data'!P2224:R2224)-MIN('Raw Data'!P2224:R2224)))</f>
        <v xml:space="preserve"> </v>
      </c>
      <c r="I2217" s="21" t="str">
        <f>IF('Raw Data'!B2224=0," ",AVERAGE(E2217,G2217))</f>
        <v xml:space="preserve"> </v>
      </c>
      <c r="J2217" s="21" t="str">
        <f>IF('Raw Data'!B2224=0," ",AVERAGE(F2217,H2217))</f>
        <v xml:space="preserve"> </v>
      </c>
      <c r="K2217" s="21" t="str">
        <f>IF('Raw Data'!B2224=0," ",AVERAGE(I2217,J2217))</f>
        <v xml:space="preserve"> </v>
      </c>
      <c r="L2217" s="21" t="str">
        <f>IF('Raw Data'!B2224=0," ",AVERAGE('Raw Data'!G2224:I2224,'Raw Data'!M2224:O2224))</f>
        <v xml:space="preserve"> </v>
      </c>
      <c r="M2217" s="21" t="str">
        <f>IF('Raw Data'!B2224=0," ",AVERAGE('Raw Data'!J2224:L2224,'Raw Data'!P2224:R2224))</f>
        <v xml:space="preserve"> </v>
      </c>
      <c r="N2217" s="21" t="str">
        <f>IF('Raw Data'!B2224=0," ",(MAX(L2217:M2217)-MIN(L2217,M2217)))</f>
        <v xml:space="preserve"> </v>
      </c>
      <c r="O2217" s="21" t="str">
        <f>IF('Raw Data'!B2224=0," ",AVERAGE('Raw Data'!G2224:L2224))</f>
        <v xml:space="preserve"> </v>
      </c>
      <c r="P2217" s="21" t="str">
        <f>IF('Raw Data'!B2224=0," ",AVERAGE('Raw Data'!M2224:R2224))</f>
        <v xml:space="preserve"> </v>
      </c>
      <c r="Q2217" s="21" t="str">
        <f>IF('Raw Data'!B2224=0," ",(MAX(O2217:P2217)-MIN(O2217:P2217)))</f>
        <v xml:space="preserve"> </v>
      </c>
      <c r="R2217" s="21" t="str">
        <f>IF('Raw Data'!B2224=0," ",K2217*$H$1)</f>
        <v xml:space="preserve"> </v>
      </c>
      <c r="S2217" s="21" t="str">
        <f>IF('Raw Data'!B2224=0," ",(POWER(N2217*$H$2, 2)-(POWER(R2217,2)/6)))</f>
        <v xml:space="preserve"> </v>
      </c>
      <c r="T2217" s="21" t="str">
        <f>IF('Raw Data'!B2224=0," ",IF(S2217&lt;0,0,SQRT(S2217)))</f>
        <v xml:space="preserve"> </v>
      </c>
      <c r="U2217" s="21" t="str">
        <f>IF('Raw Data'!B2224=0," ",IF((D2217-C2217)&gt;POWER(10, 50),2*MIN(AVERAGE('Raw Data'!G2224:R2224)-C2217,D2217-AVERAGE('Raw Data'!G2224:R2224)),(D2217-C2217)/6))</f>
        <v xml:space="preserve"> </v>
      </c>
      <c r="V2217" s="21" t="str">
        <f>IF('Raw Data'!B2224=0," ",SQRT(POWER(R2217,2)+POWER(T2217,2)))</f>
        <v xml:space="preserve"> </v>
      </c>
      <c r="W2217" s="21" t="str">
        <f>IF('Raw Data'!B2224=0," ",IF(U2217&lt;V2217,0,SQRT(POWER(U2217,2)-POWER(V2217,2))))</f>
        <v xml:space="preserve"> </v>
      </c>
      <c r="X2217" s="21" t="str">
        <f>IF('Raw Data'!B2224=0," ",V2217/U2217)</f>
        <v xml:space="preserve"> </v>
      </c>
      <c r="Y2217" s="21" t="str">
        <f>IF('Raw Data'!B2224=0," ",SQRT(2)*(W2217/V2217))</f>
        <v xml:space="preserve"> </v>
      </c>
      <c r="Z2217" s="21" t="str">
        <f>IF('Raw Data'!B2224=0," ",'Raw Data'!T2224)</f>
        <v xml:space="preserve"> </v>
      </c>
      <c r="AA2217" s="21" t="str">
        <f>IF('Raw Data'!B2224=0," ",'Raw Data'!F2224)</f>
        <v xml:space="preserve"> </v>
      </c>
      <c r="AB2217" s="132" t="str">
        <f>IF('Raw Data'!B2224=0," ","No")</f>
        <v xml:space="preserve"> </v>
      </c>
      <c r="AC2217" s="139" t="str">
        <f>IF('Raw Data'!B2224=0," ","Yes")</f>
        <v xml:space="preserve"> </v>
      </c>
    </row>
    <row r="2218" spans="1:29" x14ac:dyDescent="0.2">
      <c r="A2218" s="21" t="str">
        <f>IF('Raw Data'!B2225=0," ",'Raw Data'!B2225)</f>
        <v xml:space="preserve"> </v>
      </c>
      <c r="B2218" s="27" t="str">
        <f>IF('Raw Data'!B2225=0," ",'Raw Data'!C2225)</f>
        <v xml:space="preserve"> </v>
      </c>
      <c r="C2218" s="21" t="str">
        <f>IF('Raw Data'!B2225=0," ",'Raw Data'!D2225)</f>
        <v xml:space="preserve"> </v>
      </c>
      <c r="D2218" s="21" t="str">
        <f>IF('Raw Data'!B2225=0," ",'Raw Data'!E2225)</f>
        <v xml:space="preserve"> </v>
      </c>
      <c r="E2218" s="21" t="str">
        <f>IF('Raw Data'!B2225=0," ",(MAX('Raw Data'!G2225:I2225)-MIN('Raw Data'!G2225:I2225)))</f>
        <v xml:space="preserve"> </v>
      </c>
      <c r="F2218" s="21" t="str">
        <f>IF('Raw Data'!B2225=0," ",(MAX('Raw Data'!J2225:L2225)-MIN('Raw Data'!J2225:L2225)))</f>
        <v xml:space="preserve"> </v>
      </c>
      <c r="G2218" s="21" t="str">
        <f>IF('Raw Data'!B2225=0," ",(MAX('Raw Data'!M2225:O2225)-MIN('Raw Data'!M2225:O2225)))</f>
        <v xml:space="preserve"> </v>
      </c>
      <c r="H2218" s="21" t="str">
        <f>IF('Raw Data'!B2225=0," ",(MAX('Raw Data'!P2225:R2225)-MIN('Raw Data'!P2225:R2225)))</f>
        <v xml:space="preserve"> </v>
      </c>
      <c r="I2218" s="21" t="str">
        <f>IF('Raw Data'!B2225=0," ",AVERAGE(E2218,G2218))</f>
        <v xml:space="preserve"> </v>
      </c>
      <c r="J2218" s="21" t="str">
        <f>IF('Raw Data'!B2225=0," ",AVERAGE(F2218,H2218))</f>
        <v xml:space="preserve"> </v>
      </c>
      <c r="K2218" s="21" t="str">
        <f>IF('Raw Data'!B2225=0," ",AVERAGE(I2218,J2218))</f>
        <v xml:space="preserve"> </v>
      </c>
      <c r="L2218" s="21" t="str">
        <f>IF('Raw Data'!B2225=0," ",AVERAGE('Raw Data'!G2225:I2225,'Raw Data'!M2225:O2225))</f>
        <v xml:space="preserve"> </v>
      </c>
      <c r="M2218" s="21" t="str">
        <f>IF('Raw Data'!B2225=0," ",AVERAGE('Raw Data'!J2225:L2225,'Raw Data'!P2225:R2225))</f>
        <v xml:space="preserve"> </v>
      </c>
      <c r="N2218" s="21" t="str">
        <f>IF('Raw Data'!B2225=0," ",(MAX(L2218:M2218)-MIN(L2218,M2218)))</f>
        <v xml:space="preserve"> </v>
      </c>
      <c r="O2218" s="21" t="str">
        <f>IF('Raw Data'!B2225=0," ",AVERAGE('Raw Data'!G2225:L2225))</f>
        <v xml:space="preserve"> </v>
      </c>
      <c r="P2218" s="21" t="str">
        <f>IF('Raw Data'!B2225=0," ",AVERAGE('Raw Data'!M2225:R2225))</f>
        <v xml:space="preserve"> </v>
      </c>
      <c r="Q2218" s="21" t="str">
        <f>IF('Raw Data'!B2225=0," ",(MAX(O2218:P2218)-MIN(O2218:P2218)))</f>
        <v xml:space="preserve"> </v>
      </c>
      <c r="R2218" s="21" t="str">
        <f>IF('Raw Data'!B2225=0," ",K2218*$H$1)</f>
        <v xml:space="preserve"> </v>
      </c>
      <c r="S2218" s="21" t="str">
        <f>IF('Raw Data'!B2225=0," ",(POWER(N2218*$H$2, 2)-(POWER(R2218,2)/6)))</f>
        <v xml:space="preserve"> </v>
      </c>
      <c r="T2218" s="21" t="str">
        <f>IF('Raw Data'!B2225=0," ",IF(S2218&lt;0,0,SQRT(S2218)))</f>
        <v xml:space="preserve"> </v>
      </c>
      <c r="U2218" s="21" t="str">
        <f>IF('Raw Data'!B2225=0," ",IF((D2218-C2218)&gt;POWER(10, 50),2*MIN(AVERAGE('Raw Data'!G2225:R2225)-C2218,D2218-AVERAGE('Raw Data'!G2225:R2225)),(D2218-C2218)/6))</f>
        <v xml:space="preserve"> </v>
      </c>
      <c r="V2218" s="21" t="str">
        <f>IF('Raw Data'!B2225=0," ",SQRT(POWER(R2218,2)+POWER(T2218,2)))</f>
        <v xml:space="preserve"> </v>
      </c>
      <c r="W2218" s="21" t="str">
        <f>IF('Raw Data'!B2225=0," ",IF(U2218&lt;V2218,0,SQRT(POWER(U2218,2)-POWER(V2218,2))))</f>
        <v xml:space="preserve"> </v>
      </c>
      <c r="X2218" s="21" t="str">
        <f>IF('Raw Data'!B2225=0," ",V2218/U2218)</f>
        <v xml:space="preserve"> </v>
      </c>
      <c r="Y2218" s="21" t="str">
        <f>IF('Raw Data'!B2225=0," ",SQRT(2)*(W2218/V2218))</f>
        <v xml:space="preserve"> </v>
      </c>
      <c r="Z2218" s="21" t="str">
        <f>IF('Raw Data'!B2225=0," ",'Raw Data'!T2225)</f>
        <v xml:space="preserve"> </v>
      </c>
      <c r="AA2218" s="21" t="str">
        <f>IF('Raw Data'!B2225=0," ",'Raw Data'!F2225)</f>
        <v xml:space="preserve"> </v>
      </c>
      <c r="AB2218" s="132" t="str">
        <f>IF('Raw Data'!B2225=0," ","No")</f>
        <v xml:space="preserve"> </v>
      </c>
      <c r="AC2218" s="139" t="str">
        <f>IF('Raw Data'!B2225=0," ","Yes")</f>
        <v xml:space="preserve"> </v>
      </c>
    </row>
    <row r="2219" spans="1:29" x14ac:dyDescent="0.2">
      <c r="A2219" s="21" t="str">
        <f>IF('Raw Data'!B2226=0," ",'Raw Data'!B2226)</f>
        <v xml:space="preserve"> </v>
      </c>
      <c r="B2219" s="27" t="str">
        <f>IF('Raw Data'!B2226=0," ",'Raw Data'!C2226)</f>
        <v xml:space="preserve"> </v>
      </c>
      <c r="C2219" s="21" t="str">
        <f>IF('Raw Data'!B2226=0," ",'Raw Data'!D2226)</f>
        <v xml:space="preserve"> </v>
      </c>
      <c r="D2219" s="21" t="str">
        <f>IF('Raw Data'!B2226=0," ",'Raw Data'!E2226)</f>
        <v xml:space="preserve"> </v>
      </c>
      <c r="E2219" s="21" t="str">
        <f>IF('Raw Data'!B2226=0," ",(MAX('Raw Data'!G2226:I2226)-MIN('Raw Data'!G2226:I2226)))</f>
        <v xml:space="preserve"> </v>
      </c>
      <c r="F2219" s="21" t="str">
        <f>IF('Raw Data'!B2226=0," ",(MAX('Raw Data'!J2226:L2226)-MIN('Raw Data'!J2226:L2226)))</f>
        <v xml:space="preserve"> </v>
      </c>
      <c r="G2219" s="21" t="str">
        <f>IF('Raw Data'!B2226=0," ",(MAX('Raw Data'!M2226:O2226)-MIN('Raw Data'!M2226:O2226)))</f>
        <v xml:space="preserve"> </v>
      </c>
      <c r="H2219" s="21" t="str">
        <f>IF('Raw Data'!B2226=0," ",(MAX('Raw Data'!P2226:R2226)-MIN('Raw Data'!P2226:R2226)))</f>
        <v xml:space="preserve"> </v>
      </c>
      <c r="I2219" s="21" t="str">
        <f>IF('Raw Data'!B2226=0," ",AVERAGE(E2219,G2219))</f>
        <v xml:space="preserve"> </v>
      </c>
      <c r="J2219" s="21" t="str">
        <f>IF('Raw Data'!B2226=0," ",AVERAGE(F2219,H2219))</f>
        <v xml:space="preserve"> </v>
      </c>
      <c r="K2219" s="21" t="str">
        <f>IF('Raw Data'!B2226=0," ",AVERAGE(I2219,J2219))</f>
        <v xml:space="preserve"> </v>
      </c>
      <c r="L2219" s="21" t="str">
        <f>IF('Raw Data'!B2226=0," ",AVERAGE('Raw Data'!G2226:I2226,'Raw Data'!M2226:O2226))</f>
        <v xml:space="preserve"> </v>
      </c>
      <c r="M2219" s="21" t="str">
        <f>IF('Raw Data'!B2226=0," ",AVERAGE('Raw Data'!J2226:L2226,'Raw Data'!P2226:R2226))</f>
        <v xml:space="preserve"> </v>
      </c>
      <c r="N2219" s="21" t="str">
        <f>IF('Raw Data'!B2226=0," ",(MAX(L2219:M2219)-MIN(L2219,M2219)))</f>
        <v xml:space="preserve"> </v>
      </c>
      <c r="O2219" s="21" t="str">
        <f>IF('Raw Data'!B2226=0," ",AVERAGE('Raw Data'!G2226:L2226))</f>
        <v xml:space="preserve"> </v>
      </c>
      <c r="P2219" s="21" t="str">
        <f>IF('Raw Data'!B2226=0," ",AVERAGE('Raw Data'!M2226:R2226))</f>
        <v xml:space="preserve"> </v>
      </c>
      <c r="Q2219" s="21" t="str">
        <f>IF('Raw Data'!B2226=0," ",(MAX(O2219:P2219)-MIN(O2219:P2219)))</f>
        <v xml:space="preserve"> </v>
      </c>
      <c r="R2219" s="21" t="str">
        <f>IF('Raw Data'!B2226=0," ",K2219*$H$1)</f>
        <v xml:space="preserve"> </v>
      </c>
      <c r="S2219" s="21" t="str">
        <f>IF('Raw Data'!B2226=0," ",(POWER(N2219*$H$2, 2)-(POWER(R2219,2)/6)))</f>
        <v xml:space="preserve"> </v>
      </c>
      <c r="T2219" s="21" t="str">
        <f>IF('Raw Data'!B2226=0," ",IF(S2219&lt;0,0,SQRT(S2219)))</f>
        <v xml:space="preserve"> </v>
      </c>
      <c r="U2219" s="21" t="str">
        <f>IF('Raw Data'!B2226=0," ",IF((D2219-C2219)&gt;POWER(10, 50),2*MIN(AVERAGE('Raw Data'!G2226:R2226)-C2219,D2219-AVERAGE('Raw Data'!G2226:R2226)),(D2219-C2219)/6))</f>
        <v xml:space="preserve"> </v>
      </c>
      <c r="V2219" s="21" t="str">
        <f>IF('Raw Data'!B2226=0," ",SQRT(POWER(R2219,2)+POWER(T2219,2)))</f>
        <v xml:space="preserve"> </v>
      </c>
      <c r="W2219" s="21" t="str">
        <f>IF('Raw Data'!B2226=0," ",IF(U2219&lt;V2219,0,SQRT(POWER(U2219,2)-POWER(V2219,2))))</f>
        <v xml:space="preserve"> </v>
      </c>
      <c r="X2219" s="21" t="str">
        <f>IF('Raw Data'!B2226=0," ",V2219/U2219)</f>
        <v xml:space="preserve"> </v>
      </c>
      <c r="Y2219" s="21" t="str">
        <f>IF('Raw Data'!B2226=0," ",SQRT(2)*(W2219/V2219))</f>
        <v xml:space="preserve"> </v>
      </c>
      <c r="Z2219" s="21" t="str">
        <f>IF('Raw Data'!B2226=0," ",'Raw Data'!T2226)</f>
        <v xml:space="preserve"> </v>
      </c>
      <c r="AA2219" s="21" t="str">
        <f>IF('Raw Data'!B2226=0," ",'Raw Data'!F2226)</f>
        <v xml:space="preserve"> </v>
      </c>
      <c r="AB2219" s="132" t="str">
        <f>IF('Raw Data'!B2226=0," ","No")</f>
        <v xml:space="preserve"> </v>
      </c>
      <c r="AC2219" s="139" t="str">
        <f>IF('Raw Data'!B2226=0," ","Yes")</f>
        <v xml:space="preserve"> </v>
      </c>
    </row>
    <row r="2220" spans="1:29" x14ac:dyDescent="0.2">
      <c r="A2220" s="21" t="str">
        <f>IF('Raw Data'!B2227=0," ",'Raw Data'!B2227)</f>
        <v xml:space="preserve"> </v>
      </c>
      <c r="B2220" s="27" t="str">
        <f>IF('Raw Data'!B2227=0," ",'Raw Data'!C2227)</f>
        <v xml:space="preserve"> </v>
      </c>
      <c r="C2220" s="21" t="str">
        <f>IF('Raw Data'!B2227=0," ",'Raw Data'!D2227)</f>
        <v xml:space="preserve"> </v>
      </c>
      <c r="D2220" s="21" t="str">
        <f>IF('Raw Data'!B2227=0," ",'Raw Data'!E2227)</f>
        <v xml:space="preserve"> </v>
      </c>
      <c r="E2220" s="21" t="str">
        <f>IF('Raw Data'!B2227=0," ",(MAX('Raw Data'!G2227:I2227)-MIN('Raw Data'!G2227:I2227)))</f>
        <v xml:space="preserve"> </v>
      </c>
      <c r="F2220" s="21" t="str">
        <f>IF('Raw Data'!B2227=0," ",(MAX('Raw Data'!J2227:L2227)-MIN('Raw Data'!J2227:L2227)))</f>
        <v xml:space="preserve"> </v>
      </c>
      <c r="G2220" s="21" t="str">
        <f>IF('Raw Data'!B2227=0," ",(MAX('Raw Data'!M2227:O2227)-MIN('Raw Data'!M2227:O2227)))</f>
        <v xml:space="preserve"> </v>
      </c>
      <c r="H2220" s="21" t="str">
        <f>IF('Raw Data'!B2227=0," ",(MAX('Raw Data'!P2227:R2227)-MIN('Raw Data'!P2227:R2227)))</f>
        <v xml:space="preserve"> </v>
      </c>
      <c r="I2220" s="21" t="str">
        <f>IF('Raw Data'!B2227=0," ",AVERAGE(E2220,G2220))</f>
        <v xml:space="preserve"> </v>
      </c>
      <c r="J2220" s="21" t="str">
        <f>IF('Raw Data'!B2227=0," ",AVERAGE(F2220,H2220))</f>
        <v xml:space="preserve"> </v>
      </c>
      <c r="K2220" s="21" t="str">
        <f>IF('Raw Data'!B2227=0," ",AVERAGE(I2220,J2220))</f>
        <v xml:space="preserve"> </v>
      </c>
      <c r="L2220" s="21" t="str">
        <f>IF('Raw Data'!B2227=0," ",AVERAGE('Raw Data'!G2227:I2227,'Raw Data'!M2227:O2227))</f>
        <v xml:space="preserve"> </v>
      </c>
      <c r="M2220" s="21" t="str">
        <f>IF('Raw Data'!B2227=0," ",AVERAGE('Raw Data'!J2227:L2227,'Raw Data'!P2227:R2227))</f>
        <v xml:space="preserve"> </v>
      </c>
      <c r="N2220" s="21" t="str">
        <f>IF('Raw Data'!B2227=0," ",(MAX(L2220:M2220)-MIN(L2220,M2220)))</f>
        <v xml:space="preserve"> </v>
      </c>
      <c r="O2220" s="21" t="str">
        <f>IF('Raw Data'!B2227=0," ",AVERAGE('Raw Data'!G2227:L2227))</f>
        <v xml:space="preserve"> </v>
      </c>
      <c r="P2220" s="21" t="str">
        <f>IF('Raw Data'!B2227=0," ",AVERAGE('Raw Data'!M2227:R2227))</f>
        <v xml:space="preserve"> </v>
      </c>
      <c r="Q2220" s="21" t="str">
        <f>IF('Raw Data'!B2227=0," ",(MAX(O2220:P2220)-MIN(O2220:P2220)))</f>
        <v xml:space="preserve"> </v>
      </c>
      <c r="R2220" s="21" t="str">
        <f>IF('Raw Data'!B2227=0," ",K2220*$H$1)</f>
        <v xml:space="preserve"> </v>
      </c>
      <c r="S2220" s="21" t="str">
        <f>IF('Raw Data'!B2227=0," ",(POWER(N2220*$H$2, 2)-(POWER(R2220,2)/6)))</f>
        <v xml:space="preserve"> </v>
      </c>
      <c r="T2220" s="21" t="str">
        <f>IF('Raw Data'!B2227=0," ",IF(S2220&lt;0,0,SQRT(S2220)))</f>
        <v xml:space="preserve"> </v>
      </c>
      <c r="U2220" s="21" t="str">
        <f>IF('Raw Data'!B2227=0," ",IF((D2220-C2220)&gt;POWER(10, 50),2*MIN(AVERAGE('Raw Data'!G2227:R2227)-C2220,D2220-AVERAGE('Raw Data'!G2227:R2227)),(D2220-C2220)/6))</f>
        <v xml:space="preserve"> </v>
      </c>
      <c r="V2220" s="21" t="str">
        <f>IF('Raw Data'!B2227=0," ",SQRT(POWER(R2220,2)+POWER(T2220,2)))</f>
        <v xml:space="preserve"> </v>
      </c>
      <c r="W2220" s="21" t="str">
        <f>IF('Raw Data'!B2227=0," ",IF(U2220&lt;V2220,0,SQRT(POWER(U2220,2)-POWER(V2220,2))))</f>
        <v xml:space="preserve"> </v>
      </c>
      <c r="X2220" s="21" t="str">
        <f>IF('Raw Data'!B2227=0," ",V2220/U2220)</f>
        <v xml:space="preserve"> </v>
      </c>
      <c r="Y2220" s="21" t="str">
        <f>IF('Raw Data'!B2227=0," ",SQRT(2)*(W2220/V2220))</f>
        <v xml:space="preserve"> </v>
      </c>
      <c r="Z2220" s="21" t="str">
        <f>IF('Raw Data'!B2227=0," ",'Raw Data'!T2227)</f>
        <v xml:space="preserve"> </v>
      </c>
      <c r="AA2220" s="21" t="str">
        <f>IF('Raw Data'!B2227=0," ",'Raw Data'!F2227)</f>
        <v xml:space="preserve"> </v>
      </c>
      <c r="AB2220" s="132" t="str">
        <f>IF('Raw Data'!B2227=0," ","No")</f>
        <v xml:space="preserve"> </v>
      </c>
      <c r="AC2220" s="139" t="str">
        <f>IF('Raw Data'!B2227=0," ","Yes")</f>
        <v xml:space="preserve"> </v>
      </c>
    </row>
    <row r="2221" spans="1:29" x14ac:dyDescent="0.2">
      <c r="A2221" s="21" t="str">
        <f>IF('Raw Data'!B2228=0," ",'Raw Data'!B2228)</f>
        <v xml:space="preserve"> </v>
      </c>
      <c r="B2221" s="27" t="str">
        <f>IF('Raw Data'!B2228=0," ",'Raw Data'!C2228)</f>
        <v xml:space="preserve"> </v>
      </c>
      <c r="C2221" s="21" t="str">
        <f>IF('Raw Data'!B2228=0," ",'Raw Data'!D2228)</f>
        <v xml:space="preserve"> </v>
      </c>
      <c r="D2221" s="21" t="str">
        <f>IF('Raw Data'!B2228=0," ",'Raw Data'!E2228)</f>
        <v xml:space="preserve"> </v>
      </c>
      <c r="E2221" s="21" t="str">
        <f>IF('Raw Data'!B2228=0," ",(MAX('Raw Data'!G2228:I2228)-MIN('Raw Data'!G2228:I2228)))</f>
        <v xml:space="preserve"> </v>
      </c>
      <c r="F2221" s="21" t="str">
        <f>IF('Raw Data'!B2228=0," ",(MAX('Raw Data'!J2228:L2228)-MIN('Raw Data'!J2228:L2228)))</f>
        <v xml:space="preserve"> </v>
      </c>
      <c r="G2221" s="21" t="str">
        <f>IF('Raw Data'!B2228=0," ",(MAX('Raw Data'!M2228:O2228)-MIN('Raw Data'!M2228:O2228)))</f>
        <v xml:space="preserve"> </v>
      </c>
      <c r="H2221" s="21" t="str">
        <f>IF('Raw Data'!B2228=0," ",(MAX('Raw Data'!P2228:R2228)-MIN('Raw Data'!P2228:R2228)))</f>
        <v xml:space="preserve"> </v>
      </c>
      <c r="I2221" s="21" t="str">
        <f>IF('Raw Data'!B2228=0," ",AVERAGE(E2221,G2221))</f>
        <v xml:space="preserve"> </v>
      </c>
      <c r="J2221" s="21" t="str">
        <f>IF('Raw Data'!B2228=0," ",AVERAGE(F2221,H2221))</f>
        <v xml:space="preserve"> </v>
      </c>
      <c r="K2221" s="21" t="str">
        <f>IF('Raw Data'!B2228=0," ",AVERAGE(I2221,J2221))</f>
        <v xml:space="preserve"> </v>
      </c>
      <c r="L2221" s="21" t="str">
        <f>IF('Raw Data'!B2228=0," ",AVERAGE('Raw Data'!G2228:I2228,'Raw Data'!M2228:O2228))</f>
        <v xml:space="preserve"> </v>
      </c>
      <c r="M2221" s="21" t="str">
        <f>IF('Raw Data'!B2228=0," ",AVERAGE('Raw Data'!J2228:L2228,'Raw Data'!P2228:R2228))</f>
        <v xml:space="preserve"> </v>
      </c>
      <c r="N2221" s="21" t="str">
        <f>IF('Raw Data'!B2228=0," ",(MAX(L2221:M2221)-MIN(L2221,M2221)))</f>
        <v xml:space="preserve"> </v>
      </c>
      <c r="O2221" s="21" t="str">
        <f>IF('Raw Data'!B2228=0," ",AVERAGE('Raw Data'!G2228:L2228))</f>
        <v xml:space="preserve"> </v>
      </c>
      <c r="P2221" s="21" t="str">
        <f>IF('Raw Data'!B2228=0," ",AVERAGE('Raw Data'!M2228:R2228))</f>
        <v xml:space="preserve"> </v>
      </c>
      <c r="Q2221" s="21" t="str">
        <f>IF('Raw Data'!B2228=0," ",(MAX(O2221:P2221)-MIN(O2221:P2221)))</f>
        <v xml:space="preserve"> </v>
      </c>
      <c r="R2221" s="21" t="str">
        <f>IF('Raw Data'!B2228=0," ",K2221*$H$1)</f>
        <v xml:space="preserve"> </v>
      </c>
      <c r="S2221" s="21" t="str">
        <f>IF('Raw Data'!B2228=0," ",(POWER(N2221*$H$2, 2)-(POWER(R2221,2)/6)))</f>
        <v xml:space="preserve"> </v>
      </c>
      <c r="T2221" s="21" t="str">
        <f>IF('Raw Data'!B2228=0," ",IF(S2221&lt;0,0,SQRT(S2221)))</f>
        <v xml:space="preserve"> </v>
      </c>
      <c r="U2221" s="21" t="str">
        <f>IF('Raw Data'!B2228=0," ",IF((D2221-C2221)&gt;POWER(10, 50),2*MIN(AVERAGE('Raw Data'!G2228:R2228)-C2221,D2221-AVERAGE('Raw Data'!G2228:R2228)),(D2221-C2221)/6))</f>
        <v xml:space="preserve"> </v>
      </c>
      <c r="V2221" s="21" t="str">
        <f>IF('Raw Data'!B2228=0," ",SQRT(POWER(R2221,2)+POWER(T2221,2)))</f>
        <v xml:space="preserve"> </v>
      </c>
      <c r="W2221" s="21" t="str">
        <f>IF('Raw Data'!B2228=0," ",IF(U2221&lt;V2221,0,SQRT(POWER(U2221,2)-POWER(V2221,2))))</f>
        <v xml:space="preserve"> </v>
      </c>
      <c r="X2221" s="21" t="str">
        <f>IF('Raw Data'!B2228=0," ",V2221/U2221)</f>
        <v xml:space="preserve"> </v>
      </c>
      <c r="Y2221" s="21" t="str">
        <f>IF('Raw Data'!B2228=0," ",SQRT(2)*(W2221/V2221))</f>
        <v xml:space="preserve"> </v>
      </c>
      <c r="Z2221" s="21" t="str">
        <f>IF('Raw Data'!B2228=0," ",'Raw Data'!T2228)</f>
        <v xml:space="preserve"> </v>
      </c>
      <c r="AA2221" s="21" t="str">
        <f>IF('Raw Data'!B2228=0," ",'Raw Data'!F2228)</f>
        <v xml:space="preserve"> </v>
      </c>
      <c r="AB2221" s="132" t="str">
        <f>IF('Raw Data'!B2228=0," ","No")</f>
        <v xml:space="preserve"> </v>
      </c>
      <c r="AC2221" s="139" t="str">
        <f>IF('Raw Data'!B2228=0," ","Yes")</f>
        <v xml:space="preserve"> </v>
      </c>
    </row>
    <row r="2222" spans="1:29" x14ac:dyDescent="0.2">
      <c r="A2222" s="21" t="str">
        <f>IF('Raw Data'!B2229=0," ",'Raw Data'!B2229)</f>
        <v xml:space="preserve"> </v>
      </c>
      <c r="B2222" s="27" t="str">
        <f>IF('Raw Data'!B2229=0," ",'Raw Data'!C2229)</f>
        <v xml:space="preserve"> </v>
      </c>
      <c r="C2222" s="21" t="str">
        <f>IF('Raw Data'!B2229=0," ",'Raw Data'!D2229)</f>
        <v xml:space="preserve"> </v>
      </c>
      <c r="D2222" s="21" t="str">
        <f>IF('Raw Data'!B2229=0," ",'Raw Data'!E2229)</f>
        <v xml:space="preserve"> </v>
      </c>
      <c r="E2222" s="21" t="str">
        <f>IF('Raw Data'!B2229=0," ",(MAX('Raw Data'!G2229:I2229)-MIN('Raw Data'!G2229:I2229)))</f>
        <v xml:space="preserve"> </v>
      </c>
      <c r="F2222" s="21" t="str">
        <f>IF('Raw Data'!B2229=0," ",(MAX('Raw Data'!J2229:L2229)-MIN('Raw Data'!J2229:L2229)))</f>
        <v xml:space="preserve"> </v>
      </c>
      <c r="G2222" s="21" t="str">
        <f>IF('Raw Data'!B2229=0," ",(MAX('Raw Data'!M2229:O2229)-MIN('Raw Data'!M2229:O2229)))</f>
        <v xml:space="preserve"> </v>
      </c>
      <c r="H2222" s="21" t="str">
        <f>IF('Raw Data'!B2229=0," ",(MAX('Raw Data'!P2229:R2229)-MIN('Raw Data'!P2229:R2229)))</f>
        <v xml:space="preserve"> </v>
      </c>
      <c r="I2222" s="21" t="str">
        <f>IF('Raw Data'!B2229=0," ",AVERAGE(E2222,G2222))</f>
        <v xml:space="preserve"> </v>
      </c>
      <c r="J2222" s="21" t="str">
        <f>IF('Raw Data'!B2229=0," ",AVERAGE(F2222,H2222))</f>
        <v xml:space="preserve"> </v>
      </c>
      <c r="K2222" s="21" t="str">
        <f>IF('Raw Data'!B2229=0," ",AVERAGE(I2222,J2222))</f>
        <v xml:space="preserve"> </v>
      </c>
      <c r="L2222" s="21" t="str">
        <f>IF('Raw Data'!B2229=0," ",AVERAGE('Raw Data'!G2229:I2229,'Raw Data'!M2229:O2229))</f>
        <v xml:space="preserve"> </v>
      </c>
      <c r="M2222" s="21" t="str">
        <f>IF('Raw Data'!B2229=0," ",AVERAGE('Raw Data'!J2229:L2229,'Raw Data'!P2229:R2229))</f>
        <v xml:space="preserve"> </v>
      </c>
      <c r="N2222" s="21" t="str">
        <f>IF('Raw Data'!B2229=0," ",(MAX(L2222:M2222)-MIN(L2222,M2222)))</f>
        <v xml:space="preserve"> </v>
      </c>
      <c r="O2222" s="21" t="str">
        <f>IF('Raw Data'!B2229=0," ",AVERAGE('Raw Data'!G2229:L2229))</f>
        <v xml:space="preserve"> </v>
      </c>
      <c r="P2222" s="21" t="str">
        <f>IF('Raw Data'!B2229=0," ",AVERAGE('Raw Data'!M2229:R2229))</f>
        <v xml:space="preserve"> </v>
      </c>
      <c r="Q2222" s="21" t="str">
        <f>IF('Raw Data'!B2229=0," ",(MAX(O2222:P2222)-MIN(O2222:P2222)))</f>
        <v xml:space="preserve"> </v>
      </c>
      <c r="R2222" s="21" t="str">
        <f>IF('Raw Data'!B2229=0," ",K2222*$H$1)</f>
        <v xml:space="preserve"> </v>
      </c>
      <c r="S2222" s="21" t="str">
        <f>IF('Raw Data'!B2229=0," ",(POWER(N2222*$H$2, 2)-(POWER(R2222,2)/6)))</f>
        <v xml:space="preserve"> </v>
      </c>
      <c r="T2222" s="21" t="str">
        <f>IF('Raw Data'!B2229=0," ",IF(S2222&lt;0,0,SQRT(S2222)))</f>
        <v xml:space="preserve"> </v>
      </c>
      <c r="U2222" s="21" t="str">
        <f>IF('Raw Data'!B2229=0," ",IF((D2222-C2222)&gt;POWER(10, 50),2*MIN(AVERAGE('Raw Data'!G2229:R2229)-C2222,D2222-AVERAGE('Raw Data'!G2229:R2229)),(D2222-C2222)/6))</f>
        <v xml:space="preserve"> </v>
      </c>
      <c r="V2222" s="21" t="str">
        <f>IF('Raw Data'!B2229=0," ",SQRT(POWER(R2222,2)+POWER(T2222,2)))</f>
        <v xml:space="preserve"> </v>
      </c>
      <c r="W2222" s="21" t="str">
        <f>IF('Raw Data'!B2229=0," ",IF(U2222&lt;V2222,0,SQRT(POWER(U2222,2)-POWER(V2222,2))))</f>
        <v xml:space="preserve"> </v>
      </c>
      <c r="X2222" s="21" t="str">
        <f>IF('Raw Data'!B2229=0," ",V2222/U2222)</f>
        <v xml:space="preserve"> </v>
      </c>
      <c r="Y2222" s="21" t="str">
        <f>IF('Raw Data'!B2229=0," ",SQRT(2)*(W2222/V2222))</f>
        <v xml:space="preserve"> </v>
      </c>
      <c r="Z2222" s="21" t="str">
        <f>IF('Raw Data'!B2229=0," ",'Raw Data'!T2229)</f>
        <v xml:space="preserve"> </v>
      </c>
      <c r="AA2222" s="21" t="str">
        <f>IF('Raw Data'!B2229=0," ",'Raw Data'!F2229)</f>
        <v xml:space="preserve"> </v>
      </c>
      <c r="AB2222" s="132" t="str">
        <f>IF('Raw Data'!B2229=0," ","No")</f>
        <v xml:space="preserve"> </v>
      </c>
      <c r="AC2222" s="139" t="str">
        <f>IF('Raw Data'!B2229=0," ","Yes")</f>
        <v xml:space="preserve"> </v>
      </c>
    </row>
    <row r="2223" spans="1:29" x14ac:dyDescent="0.2">
      <c r="A2223" s="21" t="str">
        <f>IF('Raw Data'!B2230=0," ",'Raw Data'!B2230)</f>
        <v xml:space="preserve"> </v>
      </c>
      <c r="B2223" s="27" t="str">
        <f>IF('Raw Data'!B2230=0," ",'Raw Data'!C2230)</f>
        <v xml:space="preserve"> </v>
      </c>
      <c r="C2223" s="21" t="str">
        <f>IF('Raw Data'!B2230=0," ",'Raw Data'!D2230)</f>
        <v xml:space="preserve"> </v>
      </c>
      <c r="D2223" s="21" t="str">
        <f>IF('Raw Data'!B2230=0," ",'Raw Data'!E2230)</f>
        <v xml:space="preserve"> </v>
      </c>
      <c r="E2223" s="21" t="str">
        <f>IF('Raw Data'!B2230=0," ",(MAX('Raw Data'!G2230:I2230)-MIN('Raw Data'!G2230:I2230)))</f>
        <v xml:space="preserve"> </v>
      </c>
      <c r="F2223" s="21" t="str">
        <f>IF('Raw Data'!B2230=0," ",(MAX('Raw Data'!J2230:L2230)-MIN('Raw Data'!J2230:L2230)))</f>
        <v xml:space="preserve"> </v>
      </c>
      <c r="G2223" s="21" t="str">
        <f>IF('Raw Data'!B2230=0," ",(MAX('Raw Data'!M2230:O2230)-MIN('Raw Data'!M2230:O2230)))</f>
        <v xml:space="preserve"> </v>
      </c>
      <c r="H2223" s="21" t="str">
        <f>IF('Raw Data'!B2230=0," ",(MAX('Raw Data'!P2230:R2230)-MIN('Raw Data'!P2230:R2230)))</f>
        <v xml:space="preserve"> </v>
      </c>
      <c r="I2223" s="21" t="str">
        <f>IF('Raw Data'!B2230=0," ",AVERAGE(E2223,G2223))</f>
        <v xml:space="preserve"> </v>
      </c>
      <c r="J2223" s="21" t="str">
        <f>IF('Raw Data'!B2230=0," ",AVERAGE(F2223,H2223))</f>
        <v xml:space="preserve"> </v>
      </c>
      <c r="K2223" s="21" t="str">
        <f>IF('Raw Data'!B2230=0," ",AVERAGE(I2223,J2223))</f>
        <v xml:space="preserve"> </v>
      </c>
      <c r="L2223" s="21" t="str">
        <f>IF('Raw Data'!B2230=0," ",AVERAGE('Raw Data'!G2230:I2230,'Raw Data'!M2230:O2230))</f>
        <v xml:space="preserve"> </v>
      </c>
      <c r="M2223" s="21" t="str">
        <f>IF('Raw Data'!B2230=0," ",AVERAGE('Raw Data'!J2230:L2230,'Raw Data'!P2230:R2230))</f>
        <v xml:space="preserve"> </v>
      </c>
      <c r="N2223" s="21" t="str">
        <f>IF('Raw Data'!B2230=0," ",(MAX(L2223:M2223)-MIN(L2223,M2223)))</f>
        <v xml:space="preserve"> </v>
      </c>
      <c r="O2223" s="21" t="str">
        <f>IF('Raw Data'!B2230=0," ",AVERAGE('Raw Data'!G2230:L2230))</f>
        <v xml:space="preserve"> </v>
      </c>
      <c r="P2223" s="21" t="str">
        <f>IF('Raw Data'!B2230=0," ",AVERAGE('Raw Data'!M2230:R2230))</f>
        <v xml:space="preserve"> </v>
      </c>
      <c r="Q2223" s="21" t="str">
        <f>IF('Raw Data'!B2230=0," ",(MAX(O2223:P2223)-MIN(O2223:P2223)))</f>
        <v xml:space="preserve"> </v>
      </c>
      <c r="R2223" s="21" t="str">
        <f>IF('Raw Data'!B2230=0," ",K2223*$H$1)</f>
        <v xml:space="preserve"> </v>
      </c>
      <c r="S2223" s="21" t="str">
        <f>IF('Raw Data'!B2230=0," ",(POWER(N2223*$H$2, 2)-(POWER(R2223,2)/6)))</f>
        <v xml:space="preserve"> </v>
      </c>
      <c r="T2223" s="21" t="str">
        <f>IF('Raw Data'!B2230=0," ",IF(S2223&lt;0,0,SQRT(S2223)))</f>
        <v xml:space="preserve"> </v>
      </c>
      <c r="U2223" s="21" t="str">
        <f>IF('Raw Data'!B2230=0," ",IF((D2223-C2223)&gt;POWER(10, 50),2*MIN(AVERAGE('Raw Data'!G2230:R2230)-C2223,D2223-AVERAGE('Raw Data'!G2230:R2230)),(D2223-C2223)/6))</f>
        <v xml:space="preserve"> </v>
      </c>
      <c r="V2223" s="21" t="str">
        <f>IF('Raw Data'!B2230=0," ",SQRT(POWER(R2223,2)+POWER(T2223,2)))</f>
        <v xml:space="preserve"> </v>
      </c>
      <c r="W2223" s="21" t="str">
        <f>IF('Raw Data'!B2230=0," ",IF(U2223&lt;V2223,0,SQRT(POWER(U2223,2)-POWER(V2223,2))))</f>
        <v xml:space="preserve"> </v>
      </c>
      <c r="X2223" s="21" t="str">
        <f>IF('Raw Data'!B2230=0," ",V2223/U2223)</f>
        <v xml:space="preserve"> </v>
      </c>
      <c r="Y2223" s="21" t="str">
        <f>IF('Raw Data'!B2230=0," ",SQRT(2)*(W2223/V2223))</f>
        <v xml:space="preserve"> </v>
      </c>
      <c r="Z2223" s="21" t="str">
        <f>IF('Raw Data'!B2230=0," ",'Raw Data'!T2230)</f>
        <v xml:space="preserve"> </v>
      </c>
      <c r="AA2223" s="21" t="str">
        <f>IF('Raw Data'!B2230=0," ",'Raw Data'!F2230)</f>
        <v xml:space="preserve"> </v>
      </c>
      <c r="AB2223" s="132" t="str">
        <f>IF('Raw Data'!B2230=0," ","No")</f>
        <v xml:space="preserve"> </v>
      </c>
      <c r="AC2223" s="139" t="str">
        <f>IF('Raw Data'!B2230=0," ","Yes")</f>
        <v xml:space="preserve"> </v>
      </c>
    </row>
    <row r="2224" spans="1:29" x14ac:dyDescent="0.2">
      <c r="A2224" s="21" t="str">
        <f>IF('Raw Data'!B2231=0," ",'Raw Data'!B2231)</f>
        <v xml:space="preserve"> </v>
      </c>
      <c r="B2224" s="27" t="str">
        <f>IF('Raw Data'!B2231=0," ",'Raw Data'!C2231)</f>
        <v xml:space="preserve"> </v>
      </c>
      <c r="C2224" s="21" t="str">
        <f>IF('Raw Data'!B2231=0," ",'Raw Data'!D2231)</f>
        <v xml:space="preserve"> </v>
      </c>
      <c r="D2224" s="21" t="str">
        <f>IF('Raw Data'!B2231=0," ",'Raw Data'!E2231)</f>
        <v xml:space="preserve"> </v>
      </c>
      <c r="E2224" s="21" t="str">
        <f>IF('Raw Data'!B2231=0," ",(MAX('Raw Data'!G2231:I2231)-MIN('Raw Data'!G2231:I2231)))</f>
        <v xml:space="preserve"> </v>
      </c>
      <c r="F2224" s="21" t="str">
        <f>IF('Raw Data'!B2231=0," ",(MAX('Raw Data'!J2231:L2231)-MIN('Raw Data'!J2231:L2231)))</f>
        <v xml:space="preserve"> </v>
      </c>
      <c r="G2224" s="21" t="str">
        <f>IF('Raw Data'!B2231=0," ",(MAX('Raw Data'!M2231:O2231)-MIN('Raw Data'!M2231:O2231)))</f>
        <v xml:space="preserve"> </v>
      </c>
      <c r="H2224" s="21" t="str">
        <f>IF('Raw Data'!B2231=0," ",(MAX('Raw Data'!P2231:R2231)-MIN('Raw Data'!P2231:R2231)))</f>
        <v xml:space="preserve"> </v>
      </c>
      <c r="I2224" s="21" t="str">
        <f>IF('Raw Data'!B2231=0," ",AVERAGE(E2224,G2224))</f>
        <v xml:space="preserve"> </v>
      </c>
      <c r="J2224" s="21" t="str">
        <f>IF('Raw Data'!B2231=0," ",AVERAGE(F2224,H2224))</f>
        <v xml:space="preserve"> </v>
      </c>
      <c r="K2224" s="21" t="str">
        <f>IF('Raw Data'!B2231=0," ",AVERAGE(I2224,J2224))</f>
        <v xml:space="preserve"> </v>
      </c>
      <c r="L2224" s="21" t="str">
        <f>IF('Raw Data'!B2231=0," ",AVERAGE('Raw Data'!G2231:I2231,'Raw Data'!M2231:O2231))</f>
        <v xml:space="preserve"> </v>
      </c>
      <c r="M2224" s="21" t="str">
        <f>IF('Raw Data'!B2231=0," ",AVERAGE('Raw Data'!J2231:L2231,'Raw Data'!P2231:R2231))</f>
        <v xml:space="preserve"> </v>
      </c>
      <c r="N2224" s="21" t="str">
        <f>IF('Raw Data'!B2231=0," ",(MAX(L2224:M2224)-MIN(L2224,M2224)))</f>
        <v xml:space="preserve"> </v>
      </c>
      <c r="O2224" s="21" t="str">
        <f>IF('Raw Data'!B2231=0," ",AVERAGE('Raw Data'!G2231:L2231))</f>
        <v xml:space="preserve"> </v>
      </c>
      <c r="P2224" s="21" t="str">
        <f>IF('Raw Data'!B2231=0," ",AVERAGE('Raw Data'!M2231:R2231))</f>
        <v xml:space="preserve"> </v>
      </c>
      <c r="Q2224" s="21" t="str">
        <f>IF('Raw Data'!B2231=0," ",(MAX(O2224:P2224)-MIN(O2224:P2224)))</f>
        <v xml:space="preserve"> </v>
      </c>
      <c r="R2224" s="21" t="str">
        <f>IF('Raw Data'!B2231=0," ",K2224*$H$1)</f>
        <v xml:space="preserve"> </v>
      </c>
      <c r="S2224" s="21" t="str">
        <f>IF('Raw Data'!B2231=0," ",(POWER(N2224*$H$2, 2)-(POWER(R2224,2)/6)))</f>
        <v xml:space="preserve"> </v>
      </c>
      <c r="T2224" s="21" t="str">
        <f>IF('Raw Data'!B2231=0," ",IF(S2224&lt;0,0,SQRT(S2224)))</f>
        <v xml:space="preserve"> </v>
      </c>
      <c r="U2224" s="21" t="str">
        <f>IF('Raw Data'!B2231=0," ",IF((D2224-C2224)&gt;POWER(10, 50),2*MIN(AVERAGE('Raw Data'!G2231:R2231)-C2224,D2224-AVERAGE('Raw Data'!G2231:R2231)),(D2224-C2224)/6))</f>
        <v xml:space="preserve"> </v>
      </c>
      <c r="V2224" s="21" t="str">
        <f>IF('Raw Data'!B2231=0," ",SQRT(POWER(R2224,2)+POWER(T2224,2)))</f>
        <v xml:space="preserve"> </v>
      </c>
      <c r="W2224" s="21" t="str">
        <f>IF('Raw Data'!B2231=0," ",IF(U2224&lt;V2224,0,SQRT(POWER(U2224,2)-POWER(V2224,2))))</f>
        <v xml:space="preserve"> </v>
      </c>
      <c r="X2224" s="21" t="str">
        <f>IF('Raw Data'!B2231=0," ",V2224/U2224)</f>
        <v xml:space="preserve"> </v>
      </c>
      <c r="Y2224" s="21" t="str">
        <f>IF('Raw Data'!B2231=0," ",SQRT(2)*(W2224/V2224))</f>
        <v xml:space="preserve"> </v>
      </c>
      <c r="Z2224" s="21" t="str">
        <f>IF('Raw Data'!B2231=0," ",'Raw Data'!T2231)</f>
        <v xml:space="preserve"> </v>
      </c>
      <c r="AA2224" s="21" t="str">
        <f>IF('Raw Data'!B2231=0," ",'Raw Data'!F2231)</f>
        <v xml:space="preserve"> </v>
      </c>
      <c r="AB2224" s="132" t="str">
        <f>IF('Raw Data'!B2231=0," ","No")</f>
        <v xml:space="preserve"> </v>
      </c>
      <c r="AC2224" s="139" t="str">
        <f>IF('Raw Data'!B2231=0," ","Yes")</f>
        <v xml:space="preserve"> </v>
      </c>
    </row>
    <row r="2225" spans="1:29" x14ac:dyDescent="0.2">
      <c r="A2225" s="21" t="str">
        <f>IF('Raw Data'!B2232=0," ",'Raw Data'!B2232)</f>
        <v xml:space="preserve"> </v>
      </c>
      <c r="B2225" s="27" t="str">
        <f>IF('Raw Data'!B2232=0," ",'Raw Data'!C2232)</f>
        <v xml:space="preserve"> </v>
      </c>
      <c r="C2225" s="21" t="str">
        <f>IF('Raw Data'!B2232=0," ",'Raw Data'!D2232)</f>
        <v xml:space="preserve"> </v>
      </c>
      <c r="D2225" s="21" t="str">
        <f>IF('Raw Data'!B2232=0," ",'Raw Data'!E2232)</f>
        <v xml:space="preserve"> </v>
      </c>
      <c r="E2225" s="21" t="str">
        <f>IF('Raw Data'!B2232=0," ",(MAX('Raw Data'!G2232:I2232)-MIN('Raw Data'!G2232:I2232)))</f>
        <v xml:space="preserve"> </v>
      </c>
      <c r="F2225" s="21" t="str">
        <f>IF('Raw Data'!B2232=0," ",(MAX('Raw Data'!J2232:L2232)-MIN('Raw Data'!J2232:L2232)))</f>
        <v xml:space="preserve"> </v>
      </c>
      <c r="G2225" s="21" t="str">
        <f>IF('Raw Data'!B2232=0," ",(MAX('Raw Data'!M2232:O2232)-MIN('Raw Data'!M2232:O2232)))</f>
        <v xml:space="preserve"> </v>
      </c>
      <c r="H2225" s="21" t="str">
        <f>IF('Raw Data'!B2232=0," ",(MAX('Raw Data'!P2232:R2232)-MIN('Raw Data'!P2232:R2232)))</f>
        <v xml:space="preserve"> </v>
      </c>
      <c r="I2225" s="21" t="str">
        <f>IF('Raw Data'!B2232=0," ",AVERAGE(E2225,G2225))</f>
        <v xml:space="preserve"> </v>
      </c>
      <c r="J2225" s="21" t="str">
        <f>IF('Raw Data'!B2232=0," ",AVERAGE(F2225,H2225))</f>
        <v xml:space="preserve"> </v>
      </c>
      <c r="K2225" s="21" t="str">
        <f>IF('Raw Data'!B2232=0," ",AVERAGE(I2225,J2225))</f>
        <v xml:space="preserve"> </v>
      </c>
      <c r="L2225" s="21" t="str">
        <f>IF('Raw Data'!B2232=0," ",AVERAGE('Raw Data'!G2232:I2232,'Raw Data'!M2232:O2232))</f>
        <v xml:space="preserve"> </v>
      </c>
      <c r="M2225" s="21" t="str">
        <f>IF('Raw Data'!B2232=0," ",AVERAGE('Raw Data'!J2232:L2232,'Raw Data'!P2232:R2232))</f>
        <v xml:space="preserve"> </v>
      </c>
      <c r="N2225" s="21" t="str">
        <f>IF('Raw Data'!B2232=0," ",(MAX(L2225:M2225)-MIN(L2225,M2225)))</f>
        <v xml:space="preserve"> </v>
      </c>
      <c r="O2225" s="21" t="str">
        <f>IF('Raw Data'!B2232=0," ",AVERAGE('Raw Data'!G2232:L2232))</f>
        <v xml:space="preserve"> </v>
      </c>
      <c r="P2225" s="21" t="str">
        <f>IF('Raw Data'!B2232=0," ",AVERAGE('Raw Data'!M2232:R2232))</f>
        <v xml:space="preserve"> </v>
      </c>
      <c r="Q2225" s="21" t="str">
        <f>IF('Raw Data'!B2232=0," ",(MAX(O2225:P2225)-MIN(O2225:P2225)))</f>
        <v xml:space="preserve"> </v>
      </c>
      <c r="R2225" s="21" t="str">
        <f>IF('Raw Data'!B2232=0," ",K2225*$H$1)</f>
        <v xml:space="preserve"> </v>
      </c>
      <c r="S2225" s="21" t="str">
        <f>IF('Raw Data'!B2232=0," ",(POWER(N2225*$H$2, 2)-(POWER(R2225,2)/6)))</f>
        <v xml:space="preserve"> </v>
      </c>
      <c r="T2225" s="21" t="str">
        <f>IF('Raw Data'!B2232=0," ",IF(S2225&lt;0,0,SQRT(S2225)))</f>
        <v xml:space="preserve"> </v>
      </c>
      <c r="U2225" s="21" t="str">
        <f>IF('Raw Data'!B2232=0," ",IF((D2225-C2225)&gt;POWER(10, 50),2*MIN(AVERAGE('Raw Data'!G2232:R2232)-C2225,D2225-AVERAGE('Raw Data'!G2232:R2232)),(D2225-C2225)/6))</f>
        <v xml:space="preserve"> </v>
      </c>
      <c r="V2225" s="21" t="str">
        <f>IF('Raw Data'!B2232=0," ",SQRT(POWER(R2225,2)+POWER(T2225,2)))</f>
        <v xml:space="preserve"> </v>
      </c>
      <c r="W2225" s="21" t="str">
        <f>IF('Raw Data'!B2232=0," ",IF(U2225&lt;V2225,0,SQRT(POWER(U2225,2)-POWER(V2225,2))))</f>
        <v xml:space="preserve"> </v>
      </c>
      <c r="X2225" s="21" t="str">
        <f>IF('Raw Data'!B2232=0," ",V2225/U2225)</f>
        <v xml:space="preserve"> </v>
      </c>
      <c r="Y2225" s="21" t="str">
        <f>IF('Raw Data'!B2232=0," ",SQRT(2)*(W2225/V2225))</f>
        <v xml:space="preserve"> </v>
      </c>
      <c r="Z2225" s="21" t="str">
        <f>IF('Raw Data'!B2232=0," ",'Raw Data'!T2232)</f>
        <v xml:space="preserve"> </v>
      </c>
      <c r="AA2225" s="21" t="str">
        <f>IF('Raw Data'!B2232=0," ",'Raw Data'!F2232)</f>
        <v xml:space="preserve"> </v>
      </c>
      <c r="AB2225" s="132" t="str">
        <f>IF('Raw Data'!B2232=0," ","No")</f>
        <v xml:space="preserve"> </v>
      </c>
      <c r="AC2225" s="139" t="str">
        <f>IF('Raw Data'!B2232=0," ","Yes")</f>
        <v xml:space="preserve"> </v>
      </c>
    </row>
    <row r="2226" spans="1:29" x14ac:dyDescent="0.2">
      <c r="A2226" s="21" t="str">
        <f>IF('Raw Data'!B2233=0," ",'Raw Data'!B2233)</f>
        <v xml:space="preserve"> </v>
      </c>
      <c r="B2226" s="27" t="str">
        <f>IF('Raw Data'!B2233=0," ",'Raw Data'!C2233)</f>
        <v xml:space="preserve"> </v>
      </c>
      <c r="C2226" s="21" t="str">
        <f>IF('Raw Data'!B2233=0," ",'Raw Data'!D2233)</f>
        <v xml:space="preserve"> </v>
      </c>
      <c r="D2226" s="21" t="str">
        <f>IF('Raw Data'!B2233=0," ",'Raw Data'!E2233)</f>
        <v xml:space="preserve"> </v>
      </c>
      <c r="E2226" s="21" t="str">
        <f>IF('Raw Data'!B2233=0," ",(MAX('Raw Data'!G2233:I2233)-MIN('Raw Data'!G2233:I2233)))</f>
        <v xml:space="preserve"> </v>
      </c>
      <c r="F2226" s="21" t="str">
        <f>IF('Raw Data'!B2233=0," ",(MAX('Raw Data'!J2233:L2233)-MIN('Raw Data'!J2233:L2233)))</f>
        <v xml:space="preserve"> </v>
      </c>
      <c r="G2226" s="21" t="str">
        <f>IF('Raw Data'!B2233=0," ",(MAX('Raw Data'!M2233:O2233)-MIN('Raw Data'!M2233:O2233)))</f>
        <v xml:space="preserve"> </v>
      </c>
      <c r="H2226" s="21" t="str">
        <f>IF('Raw Data'!B2233=0," ",(MAX('Raw Data'!P2233:R2233)-MIN('Raw Data'!P2233:R2233)))</f>
        <v xml:space="preserve"> </v>
      </c>
      <c r="I2226" s="21" t="str">
        <f>IF('Raw Data'!B2233=0," ",AVERAGE(E2226,G2226))</f>
        <v xml:space="preserve"> </v>
      </c>
      <c r="J2226" s="21" t="str">
        <f>IF('Raw Data'!B2233=0," ",AVERAGE(F2226,H2226))</f>
        <v xml:space="preserve"> </v>
      </c>
      <c r="K2226" s="21" t="str">
        <f>IF('Raw Data'!B2233=0," ",AVERAGE(I2226,J2226))</f>
        <v xml:space="preserve"> </v>
      </c>
      <c r="L2226" s="21" t="str">
        <f>IF('Raw Data'!B2233=0," ",AVERAGE('Raw Data'!G2233:I2233,'Raw Data'!M2233:O2233))</f>
        <v xml:space="preserve"> </v>
      </c>
      <c r="M2226" s="21" t="str">
        <f>IF('Raw Data'!B2233=0," ",AVERAGE('Raw Data'!J2233:L2233,'Raw Data'!P2233:R2233))</f>
        <v xml:space="preserve"> </v>
      </c>
      <c r="N2226" s="21" t="str">
        <f>IF('Raw Data'!B2233=0," ",(MAX(L2226:M2226)-MIN(L2226,M2226)))</f>
        <v xml:space="preserve"> </v>
      </c>
      <c r="O2226" s="21" t="str">
        <f>IF('Raw Data'!B2233=0," ",AVERAGE('Raw Data'!G2233:L2233))</f>
        <v xml:space="preserve"> </v>
      </c>
      <c r="P2226" s="21" t="str">
        <f>IF('Raw Data'!B2233=0," ",AVERAGE('Raw Data'!M2233:R2233))</f>
        <v xml:space="preserve"> </v>
      </c>
      <c r="Q2226" s="21" t="str">
        <f>IF('Raw Data'!B2233=0," ",(MAX(O2226:P2226)-MIN(O2226:P2226)))</f>
        <v xml:space="preserve"> </v>
      </c>
      <c r="R2226" s="21" t="str">
        <f>IF('Raw Data'!B2233=0," ",K2226*$H$1)</f>
        <v xml:space="preserve"> </v>
      </c>
      <c r="S2226" s="21" t="str">
        <f>IF('Raw Data'!B2233=0," ",(POWER(N2226*$H$2, 2)-(POWER(R2226,2)/6)))</f>
        <v xml:space="preserve"> </v>
      </c>
      <c r="T2226" s="21" t="str">
        <f>IF('Raw Data'!B2233=0," ",IF(S2226&lt;0,0,SQRT(S2226)))</f>
        <v xml:space="preserve"> </v>
      </c>
      <c r="U2226" s="21" t="str">
        <f>IF('Raw Data'!B2233=0," ",IF((D2226-C2226)&gt;POWER(10, 50),2*MIN(AVERAGE('Raw Data'!G2233:R2233)-C2226,D2226-AVERAGE('Raw Data'!G2233:R2233)),(D2226-C2226)/6))</f>
        <v xml:space="preserve"> </v>
      </c>
      <c r="V2226" s="21" t="str">
        <f>IF('Raw Data'!B2233=0," ",SQRT(POWER(R2226,2)+POWER(T2226,2)))</f>
        <v xml:space="preserve"> </v>
      </c>
      <c r="W2226" s="21" t="str">
        <f>IF('Raw Data'!B2233=0," ",IF(U2226&lt;V2226,0,SQRT(POWER(U2226,2)-POWER(V2226,2))))</f>
        <v xml:space="preserve"> </v>
      </c>
      <c r="X2226" s="21" t="str">
        <f>IF('Raw Data'!B2233=0," ",V2226/U2226)</f>
        <v xml:space="preserve"> </v>
      </c>
      <c r="Y2226" s="21" t="str">
        <f>IF('Raw Data'!B2233=0," ",SQRT(2)*(W2226/V2226))</f>
        <v xml:space="preserve"> </v>
      </c>
      <c r="Z2226" s="21" t="str">
        <f>IF('Raw Data'!B2233=0," ",'Raw Data'!T2233)</f>
        <v xml:space="preserve"> </v>
      </c>
      <c r="AA2226" s="21" t="str">
        <f>IF('Raw Data'!B2233=0," ",'Raw Data'!F2233)</f>
        <v xml:space="preserve"> </v>
      </c>
      <c r="AB2226" s="132" t="str">
        <f>IF('Raw Data'!B2233=0," ","No")</f>
        <v xml:space="preserve"> </v>
      </c>
      <c r="AC2226" s="139" t="str">
        <f>IF('Raw Data'!B2233=0," ","Yes")</f>
        <v xml:space="preserve"> </v>
      </c>
    </row>
    <row r="2227" spans="1:29" x14ac:dyDescent="0.2">
      <c r="A2227" s="21" t="str">
        <f>IF('Raw Data'!B2234=0," ",'Raw Data'!B2234)</f>
        <v xml:space="preserve"> </v>
      </c>
      <c r="B2227" s="27" t="str">
        <f>IF('Raw Data'!B2234=0," ",'Raw Data'!C2234)</f>
        <v xml:space="preserve"> </v>
      </c>
      <c r="C2227" s="21" t="str">
        <f>IF('Raw Data'!B2234=0," ",'Raw Data'!D2234)</f>
        <v xml:space="preserve"> </v>
      </c>
      <c r="D2227" s="21" t="str">
        <f>IF('Raw Data'!B2234=0," ",'Raw Data'!E2234)</f>
        <v xml:space="preserve"> </v>
      </c>
      <c r="E2227" s="21" t="str">
        <f>IF('Raw Data'!B2234=0," ",(MAX('Raw Data'!G2234:I2234)-MIN('Raw Data'!G2234:I2234)))</f>
        <v xml:space="preserve"> </v>
      </c>
      <c r="F2227" s="21" t="str">
        <f>IF('Raw Data'!B2234=0," ",(MAX('Raw Data'!J2234:L2234)-MIN('Raw Data'!J2234:L2234)))</f>
        <v xml:space="preserve"> </v>
      </c>
      <c r="G2227" s="21" t="str">
        <f>IF('Raw Data'!B2234=0," ",(MAX('Raw Data'!M2234:O2234)-MIN('Raw Data'!M2234:O2234)))</f>
        <v xml:space="preserve"> </v>
      </c>
      <c r="H2227" s="21" t="str">
        <f>IF('Raw Data'!B2234=0," ",(MAX('Raw Data'!P2234:R2234)-MIN('Raw Data'!P2234:R2234)))</f>
        <v xml:space="preserve"> </v>
      </c>
      <c r="I2227" s="21" t="str">
        <f>IF('Raw Data'!B2234=0," ",AVERAGE(E2227,G2227))</f>
        <v xml:space="preserve"> </v>
      </c>
      <c r="J2227" s="21" t="str">
        <f>IF('Raw Data'!B2234=0," ",AVERAGE(F2227,H2227))</f>
        <v xml:space="preserve"> </v>
      </c>
      <c r="K2227" s="21" t="str">
        <f>IF('Raw Data'!B2234=0," ",AVERAGE(I2227,J2227))</f>
        <v xml:space="preserve"> </v>
      </c>
      <c r="L2227" s="21" t="str">
        <f>IF('Raw Data'!B2234=0," ",AVERAGE('Raw Data'!G2234:I2234,'Raw Data'!M2234:O2234))</f>
        <v xml:space="preserve"> </v>
      </c>
      <c r="M2227" s="21" t="str">
        <f>IF('Raw Data'!B2234=0," ",AVERAGE('Raw Data'!J2234:L2234,'Raw Data'!P2234:R2234))</f>
        <v xml:space="preserve"> </v>
      </c>
      <c r="N2227" s="21" t="str">
        <f>IF('Raw Data'!B2234=0," ",(MAX(L2227:M2227)-MIN(L2227,M2227)))</f>
        <v xml:space="preserve"> </v>
      </c>
      <c r="O2227" s="21" t="str">
        <f>IF('Raw Data'!B2234=0," ",AVERAGE('Raw Data'!G2234:L2234))</f>
        <v xml:space="preserve"> </v>
      </c>
      <c r="P2227" s="21" t="str">
        <f>IF('Raw Data'!B2234=0," ",AVERAGE('Raw Data'!M2234:R2234))</f>
        <v xml:space="preserve"> </v>
      </c>
      <c r="Q2227" s="21" t="str">
        <f>IF('Raw Data'!B2234=0," ",(MAX(O2227:P2227)-MIN(O2227:P2227)))</f>
        <v xml:space="preserve"> </v>
      </c>
      <c r="R2227" s="21" t="str">
        <f>IF('Raw Data'!B2234=0," ",K2227*$H$1)</f>
        <v xml:space="preserve"> </v>
      </c>
      <c r="S2227" s="21" t="str">
        <f>IF('Raw Data'!B2234=0," ",(POWER(N2227*$H$2, 2)-(POWER(R2227,2)/6)))</f>
        <v xml:space="preserve"> </v>
      </c>
      <c r="T2227" s="21" t="str">
        <f>IF('Raw Data'!B2234=0," ",IF(S2227&lt;0,0,SQRT(S2227)))</f>
        <v xml:space="preserve"> </v>
      </c>
      <c r="U2227" s="21" t="str">
        <f>IF('Raw Data'!B2234=0," ",IF((D2227-C2227)&gt;POWER(10, 50),2*MIN(AVERAGE('Raw Data'!G2234:R2234)-C2227,D2227-AVERAGE('Raw Data'!G2234:R2234)),(D2227-C2227)/6))</f>
        <v xml:space="preserve"> </v>
      </c>
      <c r="V2227" s="21" t="str">
        <f>IF('Raw Data'!B2234=0," ",SQRT(POWER(R2227,2)+POWER(T2227,2)))</f>
        <v xml:space="preserve"> </v>
      </c>
      <c r="W2227" s="21" t="str">
        <f>IF('Raw Data'!B2234=0," ",IF(U2227&lt;V2227,0,SQRT(POWER(U2227,2)-POWER(V2227,2))))</f>
        <v xml:space="preserve"> </v>
      </c>
      <c r="X2227" s="21" t="str">
        <f>IF('Raw Data'!B2234=0," ",V2227/U2227)</f>
        <v xml:space="preserve"> </v>
      </c>
      <c r="Y2227" s="21" t="str">
        <f>IF('Raw Data'!B2234=0," ",SQRT(2)*(W2227/V2227))</f>
        <v xml:space="preserve"> </v>
      </c>
      <c r="Z2227" s="21" t="str">
        <f>IF('Raw Data'!B2234=0," ",'Raw Data'!T2234)</f>
        <v xml:space="preserve"> </v>
      </c>
      <c r="AA2227" s="21" t="str">
        <f>IF('Raw Data'!B2234=0," ",'Raw Data'!F2234)</f>
        <v xml:space="preserve"> </v>
      </c>
      <c r="AB2227" s="132" t="str">
        <f>IF('Raw Data'!B2234=0," ","No")</f>
        <v xml:space="preserve"> </v>
      </c>
      <c r="AC2227" s="139" t="str">
        <f>IF('Raw Data'!B2234=0," ","Yes")</f>
        <v xml:space="preserve"> </v>
      </c>
    </row>
    <row r="2228" spans="1:29" x14ac:dyDescent="0.2">
      <c r="A2228" s="21" t="str">
        <f>IF('Raw Data'!B2235=0," ",'Raw Data'!B2235)</f>
        <v xml:space="preserve"> </v>
      </c>
      <c r="B2228" s="27" t="str">
        <f>IF('Raw Data'!B2235=0," ",'Raw Data'!C2235)</f>
        <v xml:space="preserve"> </v>
      </c>
      <c r="C2228" s="21" t="str">
        <f>IF('Raw Data'!B2235=0," ",'Raw Data'!D2235)</f>
        <v xml:space="preserve"> </v>
      </c>
      <c r="D2228" s="21" t="str">
        <f>IF('Raw Data'!B2235=0," ",'Raw Data'!E2235)</f>
        <v xml:space="preserve"> </v>
      </c>
      <c r="E2228" s="21" t="str">
        <f>IF('Raw Data'!B2235=0," ",(MAX('Raw Data'!G2235:I2235)-MIN('Raw Data'!G2235:I2235)))</f>
        <v xml:space="preserve"> </v>
      </c>
      <c r="F2228" s="21" t="str">
        <f>IF('Raw Data'!B2235=0," ",(MAX('Raw Data'!J2235:L2235)-MIN('Raw Data'!J2235:L2235)))</f>
        <v xml:space="preserve"> </v>
      </c>
      <c r="G2228" s="21" t="str">
        <f>IF('Raw Data'!B2235=0," ",(MAX('Raw Data'!M2235:O2235)-MIN('Raw Data'!M2235:O2235)))</f>
        <v xml:space="preserve"> </v>
      </c>
      <c r="H2228" s="21" t="str">
        <f>IF('Raw Data'!B2235=0," ",(MAX('Raw Data'!P2235:R2235)-MIN('Raw Data'!P2235:R2235)))</f>
        <v xml:space="preserve"> </v>
      </c>
      <c r="I2228" s="21" t="str">
        <f>IF('Raw Data'!B2235=0," ",AVERAGE(E2228,G2228))</f>
        <v xml:space="preserve"> </v>
      </c>
      <c r="J2228" s="21" t="str">
        <f>IF('Raw Data'!B2235=0," ",AVERAGE(F2228,H2228))</f>
        <v xml:space="preserve"> </v>
      </c>
      <c r="K2228" s="21" t="str">
        <f>IF('Raw Data'!B2235=0," ",AVERAGE(I2228,J2228))</f>
        <v xml:space="preserve"> </v>
      </c>
      <c r="L2228" s="21" t="str">
        <f>IF('Raw Data'!B2235=0," ",AVERAGE('Raw Data'!G2235:I2235,'Raw Data'!M2235:O2235))</f>
        <v xml:space="preserve"> </v>
      </c>
      <c r="M2228" s="21" t="str">
        <f>IF('Raw Data'!B2235=0," ",AVERAGE('Raw Data'!J2235:L2235,'Raw Data'!P2235:R2235))</f>
        <v xml:space="preserve"> </v>
      </c>
      <c r="N2228" s="21" t="str">
        <f>IF('Raw Data'!B2235=0," ",(MAX(L2228:M2228)-MIN(L2228,M2228)))</f>
        <v xml:space="preserve"> </v>
      </c>
      <c r="O2228" s="21" t="str">
        <f>IF('Raw Data'!B2235=0," ",AVERAGE('Raw Data'!G2235:L2235))</f>
        <v xml:space="preserve"> </v>
      </c>
      <c r="P2228" s="21" t="str">
        <f>IF('Raw Data'!B2235=0," ",AVERAGE('Raw Data'!M2235:R2235))</f>
        <v xml:space="preserve"> </v>
      </c>
      <c r="Q2228" s="21" t="str">
        <f>IF('Raw Data'!B2235=0," ",(MAX(O2228:P2228)-MIN(O2228:P2228)))</f>
        <v xml:space="preserve"> </v>
      </c>
      <c r="R2228" s="21" t="str">
        <f>IF('Raw Data'!B2235=0," ",K2228*$H$1)</f>
        <v xml:space="preserve"> </v>
      </c>
      <c r="S2228" s="21" t="str">
        <f>IF('Raw Data'!B2235=0," ",(POWER(N2228*$H$2, 2)-(POWER(R2228,2)/6)))</f>
        <v xml:space="preserve"> </v>
      </c>
      <c r="T2228" s="21" t="str">
        <f>IF('Raw Data'!B2235=0," ",IF(S2228&lt;0,0,SQRT(S2228)))</f>
        <v xml:space="preserve"> </v>
      </c>
      <c r="U2228" s="21" t="str">
        <f>IF('Raw Data'!B2235=0," ",IF((D2228-C2228)&gt;POWER(10, 50),2*MIN(AVERAGE('Raw Data'!G2235:R2235)-C2228,D2228-AVERAGE('Raw Data'!G2235:R2235)),(D2228-C2228)/6))</f>
        <v xml:space="preserve"> </v>
      </c>
      <c r="V2228" s="21" t="str">
        <f>IF('Raw Data'!B2235=0," ",SQRT(POWER(R2228,2)+POWER(T2228,2)))</f>
        <v xml:space="preserve"> </v>
      </c>
      <c r="W2228" s="21" t="str">
        <f>IF('Raw Data'!B2235=0," ",IF(U2228&lt;V2228,0,SQRT(POWER(U2228,2)-POWER(V2228,2))))</f>
        <v xml:space="preserve"> </v>
      </c>
      <c r="X2228" s="21" t="str">
        <f>IF('Raw Data'!B2235=0," ",V2228/U2228)</f>
        <v xml:space="preserve"> </v>
      </c>
      <c r="Y2228" s="21" t="str">
        <f>IF('Raw Data'!B2235=0," ",SQRT(2)*(W2228/V2228))</f>
        <v xml:space="preserve"> </v>
      </c>
      <c r="Z2228" s="21" t="str">
        <f>IF('Raw Data'!B2235=0," ",'Raw Data'!T2235)</f>
        <v xml:space="preserve"> </v>
      </c>
      <c r="AA2228" s="21" t="str">
        <f>IF('Raw Data'!B2235=0," ",'Raw Data'!F2235)</f>
        <v xml:space="preserve"> </v>
      </c>
      <c r="AB2228" s="132" t="str">
        <f>IF('Raw Data'!B2235=0," ","No")</f>
        <v xml:space="preserve"> </v>
      </c>
      <c r="AC2228" s="139" t="str">
        <f>IF('Raw Data'!B2235=0," ","Yes")</f>
        <v xml:space="preserve"> </v>
      </c>
    </row>
    <row r="2229" spans="1:29" x14ac:dyDescent="0.2">
      <c r="A2229" s="21" t="str">
        <f>IF('Raw Data'!B2236=0," ",'Raw Data'!B2236)</f>
        <v xml:space="preserve"> </v>
      </c>
      <c r="B2229" s="27" t="str">
        <f>IF('Raw Data'!B2236=0," ",'Raw Data'!C2236)</f>
        <v xml:space="preserve"> </v>
      </c>
      <c r="C2229" s="21" t="str">
        <f>IF('Raw Data'!B2236=0," ",'Raw Data'!D2236)</f>
        <v xml:space="preserve"> </v>
      </c>
      <c r="D2229" s="21" t="str">
        <f>IF('Raw Data'!B2236=0," ",'Raw Data'!E2236)</f>
        <v xml:space="preserve"> </v>
      </c>
      <c r="E2229" s="21" t="str">
        <f>IF('Raw Data'!B2236=0," ",(MAX('Raw Data'!G2236:I2236)-MIN('Raw Data'!G2236:I2236)))</f>
        <v xml:space="preserve"> </v>
      </c>
      <c r="F2229" s="21" t="str">
        <f>IF('Raw Data'!B2236=0," ",(MAX('Raw Data'!J2236:L2236)-MIN('Raw Data'!J2236:L2236)))</f>
        <v xml:space="preserve"> </v>
      </c>
      <c r="G2229" s="21" t="str">
        <f>IF('Raw Data'!B2236=0," ",(MAX('Raw Data'!M2236:O2236)-MIN('Raw Data'!M2236:O2236)))</f>
        <v xml:space="preserve"> </v>
      </c>
      <c r="H2229" s="21" t="str">
        <f>IF('Raw Data'!B2236=0," ",(MAX('Raw Data'!P2236:R2236)-MIN('Raw Data'!P2236:R2236)))</f>
        <v xml:space="preserve"> </v>
      </c>
      <c r="I2229" s="21" t="str">
        <f>IF('Raw Data'!B2236=0," ",AVERAGE(E2229,G2229))</f>
        <v xml:space="preserve"> </v>
      </c>
      <c r="J2229" s="21" t="str">
        <f>IF('Raw Data'!B2236=0," ",AVERAGE(F2229,H2229))</f>
        <v xml:space="preserve"> </v>
      </c>
      <c r="K2229" s="21" t="str">
        <f>IF('Raw Data'!B2236=0," ",AVERAGE(I2229,J2229))</f>
        <v xml:space="preserve"> </v>
      </c>
      <c r="L2229" s="21" t="str">
        <f>IF('Raw Data'!B2236=0," ",AVERAGE('Raw Data'!G2236:I2236,'Raw Data'!M2236:O2236))</f>
        <v xml:space="preserve"> </v>
      </c>
      <c r="M2229" s="21" t="str">
        <f>IF('Raw Data'!B2236=0," ",AVERAGE('Raw Data'!J2236:L2236,'Raw Data'!P2236:R2236))</f>
        <v xml:space="preserve"> </v>
      </c>
      <c r="N2229" s="21" t="str">
        <f>IF('Raw Data'!B2236=0," ",(MAX(L2229:M2229)-MIN(L2229,M2229)))</f>
        <v xml:space="preserve"> </v>
      </c>
      <c r="O2229" s="21" t="str">
        <f>IF('Raw Data'!B2236=0," ",AVERAGE('Raw Data'!G2236:L2236))</f>
        <v xml:space="preserve"> </v>
      </c>
      <c r="P2229" s="21" t="str">
        <f>IF('Raw Data'!B2236=0," ",AVERAGE('Raw Data'!M2236:R2236))</f>
        <v xml:space="preserve"> </v>
      </c>
      <c r="Q2229" s="21" t="str">
        <f>IF('Raw Data'!B2236=0," ",(MAX(O2229:P2229)-MIN(O2229:P2229)))</f>
        <v xml:space="preserve"> </v>
      </c>
      <c r="R2229" s="21" t="str">
        <f>IF('Raw Data'!B2236=0," ",K2229*$H$1)</f>
        <v xml:space="preserve"> </v>
      </c>
      <c r="S2229" s="21" t="str">
        <f>IF('Raw Data'!B2236=0," ",(POWER(N2229*$H$2, 2)-(POWER(R2229,2)/6)))</f>
        <v xml:space="preserve"> </v>
      </c>
      <c r="T2229" s="21" t="str">
        <f>IF('Raw Data'!B2236=0," ",IF(S2229&lt;0,0,SQRT(S2229)))</f>
        <v xml:space="preserve"> </v>
      </c>
      <c r="U2229" s="21" t="str">
        <f>IF('Raw Data'!B2236=0," ",IF((D2229-C2229)&gt;POWER(10, 50),2*MIN(AVERAGE('Raw Data'!G2236:R2236)-C2229,D2229-AVERAGE('Raw Data'!G2236:R2236)),(D2229-C2229)/6))</f>
        <v xml:space="preserve"> </v>
      </c>
      <c r="V2229" s="21" t="str">
        <f>IF('Raw Data'!B2236=0," ",SQRT(POWER(R2229,2)+POWER(T2229,2)))</f>
        <v xml:space="preserve"> </v>
      </c>
      <c r="W2229" s="21" t="str">
        <f>IF('Raw Data'!B2236=0," ",IF(U2229&lt;V2229,0,SQRT(POWER(U2229,2)-POWER(V2229,2))))</f>
        <v xml:space="preserve"> </v>
      </c>
      <c r="X2229" s="21" t="str">
        <f>IF('Raw Data'!B2236=0," ",V2229/U2229)</f>
        <v xml:space="preserve"> </v>
      </c>
      <c r="Y2229" s="21" t="str">
        <f>IF('Raw Data'!B2236=0," ",SQRT(2)*(W2229/V2229))</f>
        <v xml:space="preserve"> </v>
      </c>
      <c r="Z2229" s="21" t="str">
        <f>IF('Raw Data'!B2236=0," ",'Raw Data'!T2236)</f>
        <v xml:space="preserve"> </v>
      </c>
      <c r="AA2229" s="21" t="str">
        <f>IF('Raw Data'!B2236=0," ",'Raw Data'!F2236)</f>
        <v xml:space="preserve"> </v>
      </c>
      <c r="AB2229" s="132" t="str">
        <f>IF('Raw Data'!B2236=0," ","No")</f>
        <v xml:space="preserve"> </v>
      </c>
      <c r="AC2229" s="139" t="str">
        <f>IF('Raw Data'!B2236=0," ","Yes")</f>
        <v xml:space="preserve"> </v>
      </c>
    </row>
    <row r="2230" spans="1:29" x14ac:dyDescent="0.2">
      <c r="A2230" s="21" t="str">
        <f>IF('Raw Data'!B2237=0," ",'Raw Data'!B2237)</f>
        <v xml:space="preserve"> </v>
      </c>
      <c r="B2230" s="27" t="str">
        <f>IF('Raw Data'!B2237=0," ",'Raw Data'!C2237)</f>
        <v xml:space="preserve"> </v>
      </c>
      <c r="C2230" s="21" t="str">
        <f>IF('Raw Data'!B2237=0," ",'Raw Data'!D2237)</f>
        <v xml:space="preserve"> </v>
      </c>
      <c r="D2230" s="21" t="str">
        <f>IF('Raw Data'!B2237=0," ",'Raw Data'!E2237)</f>
        <v xml:space="preserve"> </v>
      </c>
      <c r="E2230" s="21" t="str">
        <f>IF('Raw Data'!B2237=0," ",(MAX('Raw Data'!G2237:I2237)-MIN('Raw Data'!G2237:I2237)))</f>
        <v xml:space="preserve"> </v>
      </c>
      <c r="F2230" s="21" t="str">
        <f>IF('Raw Data'!B2237=0," ",(MAX('Raw Data'!J2237:L2237)-MIN('Raw Data'!J2237:L2237)))</f>
        <v xml:space="preserve"> </v>
      </c>
      <c r="G2230" s="21" t="str">
        <f>IF('Raw Data'!B2237=0," ",(MAX('Raw Data'!M2237:O2237)-MIN('Raw Data'!M2237:O2237)))</f>
        <v xml:space="preserve"> </v>
      </c>
      <c r="H2230" s="21" t="str">
        <f>IF('Raw Data'!B2237=0," ",(MAX('Raw Data'!P2237:R2237)-MIN('Raw Data'!P2237:R2237)))</f>
        <v xml:space="preserve"> </v>
      </c>
      <c r="I2230" s="21" t="str">
        <f>IF('Raw Data'!B2237=0," ",AVERAGE(E2230,G2230))</f>
        <v xml:space="preserve"> </v>
      </c>
      <c r="J2230" s="21" t="str">
        <f>IF('Raw Data'!B2237=0," ",AVERAGE(F2230,H2230))</f>
        <v xml:space="preserve"> </v>
      </c>
      <c r="K2230" s="21" t="str">
        <f>IF('Raw Data'!B2237=0," ",AVERAGE(I2230,J2230))</f>
        <v xml:space="preserve"> </v>
      </c>
      <c r="L2230" s="21" t="str">
        <f>IF('Raw Data'!B2237=0," ",AVERAGE('Raw Data'!G2237:I2237,'Raw Data'!M2237:O2237))</f>
        <v xml:space="preserve"> </v>
      </c>
      <c r="M2230" s="21" t="str">
        <f>IF('Raw Data'!B2237=0," ",AVERAGE('Raw Data'!J2237:L2237,'Raw Data'!P2237:R2237))</f>
        <v xml:space="preserve"> </v>
      </c>
      <c r="N2230" s="21" t="str">
        <f>IF('Raw Data'!B2237=0," ",(MAX(L2230:M2230)-MIN(L2230,M2230)))</f>
        <v xml:space="preserve"> </v>
      </c>
      <c r="O2230" s="21" t="str">
        <f>IF('Raw Data'!B2237=0," ",AVERAGE('Raw Data'!G2237:L2237))</f>
        <v xml:space="preserve"> </v>
      </c>
      <c r="P2230" s="21" t="str">
        <f>IF('Raw Data'!B2237=0," ",AVERAGE('Raw Data'!M2237:R2237))</f>
        <v xml:space="preserve"> </v>
      </c>
      <c r="Q2230" s="21" t="str">
        <f>IF('Raw Data'!B2237=0," ",(MAX(O2230:P2230)-MIN(O2230:P2230)))</f>
        <v xml:space="preserve"> </v>
      </c>
      <c r="R2230" s="21" t="str">
        <f>IF('Raw Data'!B2237=0," ",K2230*$H$1)</f>
        <v xml:space="preserve"> </v>
      </c>
      <c r="S2230" s="21" t="str">
        <f>IF('Raw Data'!B2237=0," ",(POWER(N2230*$H$2, 2)-(POWER(R2230,2)/6)))</f>
        <v xml:space="preserve"> </v>
      </c>
      <c r="T2230" s="21" t="str">
        <f>IF('Raw Data'!B2237=0," ",IF(S2230&lt;0,0,SQRT(S2230)))</f>
        <v xml:space="preserve"> </v>
      </c>
      <c r="U2230" s="21" t="str">
        <f>IF('Raw Data'!B2237=0," ",IF((D2230-C2230)&gt;POWER(10, 50),2*MIN(AVERAGE('Raw Data'!G2237:R2237)-C2230,D2230-AVERAGE('Raw Data'!G2237:R2237)),(D2230-C2230)/6))</f>
        <v xml:space="preserve"> </v>
      </c>
      <c r="V2230" s="21" t="str">
        <f>IF('Raw Data'!B2237=0," ",SQRT(POWER(R2230,2)+POWER(T2230,2)))</f>
        <v xml:space="preserve"> </v>
      </c>
      <c r="W2230" s="21" t="str">
        <f>IF('Raw Data'!B2237=0," ",IF(U2230&lt;V2230,0,SQRT(POWER(U2230,2)-POWER(V2230,2))))</f>
        <v xml:space="preserve"> </v>
      </c>
      <c r="X2230" s="21" t="str">
        <f>IF('Raw Data'!B2237=0," ",V2230/U2230)</f>
        <v xml:space="preserve"> </v>
      </c>
      <c r="Y2230" s="21" t="str">
        <f>IF('Raw Data'!B2237=0," ",SQRT(2)*(W2230/V2230))</f>
        <v xml:space="preserve"> </v>
      </c>
      <c r="Z2230" s="21" t="str">
        <f>IF('Raw Data'!B2237=0," ",'Raw Data'!T2237)</f>
        <v xml:space="preserve"> </v>
      </c>
      <c r="AA2230" s="21" t="str">
        <f>IF('Raw Data'!B2237=0," ",'Raw Data'!F2237)</f>
        <v xml:space="preserve"> </v>
      </c>
      <c r="AB2230" s="132" t="str">
        <f>IF('Raw Data'!B2237=0," ","No")</f>
        <v xml:space="preserve"> </v>
      </c>
      <c r="AC2230" s="139" t="str">
        <f>IF('Raw Data'!B2237=0," ","Yes")</f>
        <v xml:space="preserve"> </v>
      </c>
    </row>
    <row r="2231" spans="1:29" x14ac:dyDescent="0.2">
      <c r="A2231" s="21" t="str">
        <f>IF('Raw Data'!B2238=0," ",'Raw Data'!B2238)</f>
        <v xml:space="preserve"> </v>
      </c>
      <c r="B2231" s="27" t="str">
        <f>IF('Raw Data'!B2238=0," ",'Raw Data'!C2238)</f>
        <v xml:space="preserve"> </v>
      </c>
      <c r="C2231" s="21" t="str">
        <f>IF('Raw Data'!B2238=0," ",'Raw Data'!D2238)</f>
        <v xml:space="preserve"> </v>
      </c>
      <c r="D2231" s="21" t="str">
        <f>IF('Raw Data'!B2238=0," ",'Raw Data'!E2238)</f>
        <v xml:space="preserve"> </v>
      </c>
      <c r="E2231" s="21" t="str">
        <f>IF('Raw Data'!B2238=0," ",(MAX('Raw Data'!G2238:I2238)-MIN('Raw Data'!G2238:I2238)))</f>
        <v xml:space="preserve"> </v>
      </c>
      <c r="F2231" s="21" t="str">
        <f>IF('Raw Data'!B2238=0," ",(MAX('Raw Data'!J2238:L2238)-MIN('Raw Data'!J2238:L2238)))</f>
        <v xml:space="preserve"> </v>
      </c>
      <c r="G2231" s="21" t="str">
        <f>IF('Raw Data'!B2238=0," ",(MAX('Raw Data'!M2238:O2238)-MIN('Raw Data'!M2238:O2238)))</f>
        <v xml:space="preserve"> </v>
      </c>
      <c r="H2231" s="21" t="str">
        <f>IF('Raw Data'!B2238=0," ",(MAX('Raw Data'!P2238:R2238)-MIN('Raw Data'!P2238:R2238)))</f>
        <v xml:space="preserve"> </v>
      </c>
      <c r="I2231" s="21" t="str">
        <f>IF('Raw Data'!B2238=0," ",AVERAGE(E2231,G2231))</f>
        <v xml:space="preserve"> </v>
      </c>
      <c r="J2231" s="21" t="str">
        <f>IF('Raw Data'!B2238=0," ",AVERAGE(F2231,H2231))</f>
        <v xml:space="preserve"> </v>
      </c>
      <c r="K2231" s="21" t="str">
        <f>IF('Raw Data'!B2238=0," ",AVERAGE(I2231,J2231))</f>
        <v xml:space="preserve"> </v>
      </c>
      <c r="L2231" s="21" t="str">
        <f>IF('Raw Data'!B2238=0," ",AVERAGE('Raw Data'!G2238:I2238,'Raw Data'!M2238:O2238))</f>
        <v xml:space="preserve"> </v>
      </c>
      <c r="M2231" s="21" t="str">
        <f>IF('Raw Data'!B2238=0," ",AVERAGE('Raw Data'!J2238:L2238,'Raw Data'!P2238:R2238))</f>
        <v xml:space="preserve"> </v>
      </c>
      <c r="N2231" s="21" t="str">
        <f>IF('Raw Data'!B2238=0," ",(MAX(L2231:M2231)-MIN(L2231,M2231)))</f>
        <v xml:space="preserve"> </v>
      </c>
      <c r="O2231" s="21" t="str">
        <f>IF('Raw Data'!B2238=0," ",AVERAGE('Raw Data'!G2238:L2238))</f>
        <v xml:space="preserve"> </v>
      </c>
      <c r="P2231" s="21" t="str">
        <f>IF('Raw Data'!B2238=0," ",AVERAGE('Raw Data'!M2238:R2238))</f>
        <v xml:space="preserve"> </v>
      </c>
      <c r="Q2231" s="21" t="str">
        <f>IF('Raw Data'!B2238=0," ",(MAX(O2231:P2231)-MIN(O2231:P2231)))</f>
        <v xml:space="preserve"> </v>
      </c>
      <c r="R2231" s="21" t="str">
        <f>IF('Raw Data'!B2238=0," ",K2231*$H$1)</f>
        <v xml:space="preserve"> </v>
      </c>
      <c r="S2231" s="21" t="str">
        <f>IF('Raw Data'!B2238=0," ",(POWER(N2231*$H$2, 2)-(POWER(R2231,2)/6)))</f>
        <v xml:space="preserve"> </v>
      </c>
      <c r="T2231" s="21" t="str">
        <f>IF('Raw Data'!B2238=0," ",IF(S2231&lt;0,0,SQRT(S2231)))</f>
        <v xml:space="preserve"> </v>
      </c>
      <c r="U2231" s="21" t="str">
        <f>IF('Raw Data'!B2238=0," ",IF((D2231-C2231)&gt;POWER(10, 50),2*MIN(AVERAGE('Raw Data'!G2238:R2238)-C2231,D2231-AVERAGE('Raw Data'!G2238:R2238)),(D2231-C2231)/6))</f>
        <v xml:space="preserve"> </v>
      </c>
      <c r="V2231" s="21" t="str">
        <f>IF('Raw Data'!B2238=0," ",SQRT(POWER(R2231,2)+POWER(T2231,2)))</f>
        <v xml:space="preserve"> </v>
      </c>
      <c r="W2231" s="21" t="str">
        <f>IF('Raw Data'!B2238=0," ",IF(U2231&lt;V2231,0,SQRT(POWER(U2231,2)-POWER(V2231,2))))</f>
        <v xml:space="preserve"> </v>
      </c>
      <c r="X2231" s="21" t="str">
        <f>IF('Raw Data'!B2238=0," ",V2231/U2231)</f>
        <v xml:space="preserve"> </v>
      </c>
      <c r="Y2231" s="21" t="str">
        <f>IF('Raw Data'!B2238=0," ",SQRT(2)*(W2231/V2231))</f>
        <v xml:space="preserve"> </v>
      </c>
      <c r="Z2231" s="21" t="str">
        <f>IF('Raw Data'!B2238=0," ",'Raw Data'!T2238)</f>
        <v xml:space="preserve"> </v>
      </c>
      <c r="AA2231" s="21" t="str">
        <f>IF('Raw Data'!B2238=0," ",'Raw Data'!F2238)</f>
        <v xml:space="preserve"> </v>
      </c>
      <c r="AB2231" s="132" t="str">
        <f>IF('Raw Data'!B2238=0," ","No")</f>
        <v xml:space="preserve"> </v>
      </c>
      <c r="AC2231" s="139" t="str">
        <f>IF('Raw Data'!B2238=0," ","Yes")</f>
        <v xml:space="preserve"> </v>
      </c>
    </row>
    <row r="2232" spans="1:29" x14ac:dyDescent="0.2">
      <c r="A2232" s="21" t="str">
        <f>IF('Raw Data'!B2239=0," ",'Raw Data'!B2239)</f>
        <v xml:space="preserve"> </v>
      </c>
      <c r="B2232" s="27" t="str">
        <f>IF('Raw Data'!B2239=0," ",'Raw Data'!C2239)</f>
        <v xml:space="preserve"> </v>
      </c>
      <c r="C2232" s="21" t="str">
        <f>IF('Raw Data'!B2239=0," ",'Raw Data'!D2239)</f>
        <v xml:space="preserve"> </v>
      </c>
      <c r="D2232" s="21" t="str">
        <f>IF('Raw Data'!B2239=0," ",'Raw Data'!E2239)</f>
        <v xml:space="preserve"> </v>
      </c>
      <c r="E2232" s="21" t="str">
        <f>IF('Raw Data'!B2239=0," ",(MAX('Raw Data'!G2239:I2239)-MIN('Raw Data'!G2239:I2239)))</f>
        <v xml:space="preserve"> </v>
      </c>
      <c r="F2232" s="21" t="str">
        <f>IF('Raw Data'!B2239=0," ",(MAX('Raw Data'!J2239:L2239)-MIN('Raw Data'!J2239:L2239)))</f>
        <v xml:space="preserve"> </v>
      </c>
      <c r="G2232" s="21" t="str">
        <f>IF('Raw Data'!B2239=0," ",(MAX('Raw Data'!M2239:O2239)-MIN('Raw Data'!M2239:O2239)))</f>
        <v xml:space="preserve"> </v>
      </c>
      <c r="H2232" s="21" t="str">
        <f>IF('Raw Data'!B2239=0," ",(MAX('Raw Data'!P2239:R2239)-MIN('Raw Data'!P2239:R2239)))</f>
        <v xml:space="preserve"> </v>
      </c>
      <c r="I2232" s="21" t="str">
        <f>IF('Raw Data'!B2239=0," ",AVERAGE(E2232,G2232))</f>
        <v xml:space="preserve"> </v>
      </c>
      <c r="J2232" s="21" t="str">
        <f>IF('Raw Data'!B2239=0," ",AVERAGE(F2232,H2232))</f>
        <v xml:space="preserve"> </v>
      </c>
      <c r="K2232" s="21" t="str">
        <f>IF('Raw Data'!B2239=0," ",AVERAGE(I2232,J2232))</f>
        <v xml:space="preserve"> </v>
      </c>
      <c r="L2232" s="21" t="str">
        <f>IF('Raw Data'!B2239=0," ",AVERAGE('Raw Data'!G2239:I2239,'Raw Data'!M2239:O2239))</f>
        <v xml:space="preserve"> </v>
      </c>
      <c r="M2232" s="21" t="str">
        <f>IF('Raw Data'!B2239=0," ",AVERAGE('Raw Data'!J2239:L2239,'Raw Data'!P2239:R2239))</f>
        <v xml:space="preserve"> </v>
      </c>
      <c r="N2232" s="21" t="str">
        <f>IF('Raw Data'!B2239=0," ",(MAX(L2232:M2232)-MIN(L2232,M2232)))</f>
        <v xml:space="preserve"> </v>
      </c>
      <c r="O2232" s="21" t="str">
        <f>IF('Raw Data'!B2239=0," ",AVERAGE('Raw Data'!G2239:L2239))</f>
        <v xml:space="preserve"> </v>
      </c>
      <c r="P2232" s="21" t="str">
        <f>IF('Raw Data'!B2239=0," ",AVERAGE('Raw Data'!M2239:R2239))</f>
        <v xml:space="preserve"> </v>
      </c>
      <c r="Q2232" s="21" t="str">
        <f>IF('Raw Data'!B2239=0," ",(MAX(O2232:P2232)-MIN(O2232:P2232)))</f>
        <v xml:space="preserve"> </v>
      </c>
      <c r="R2232" s="21" t="str">
        <f>IF('Raw Data'!B2239=0," ",K2232*$H$1)</f>
        <v xml:space="preserve"> </v>
      </c>
      <c r="S2232" s="21" t="str">
        <f>IF('Raw Data'!B2239=0," ",(POWER(N2232*$H$2, 2)-(POWER(R2232,2)/6)))</f>
        <v xml:space="preserve"> </v>
      </c>
      <c r="T2232" s="21" t="str">
        <f>IF('Raw Data'!B2239=0," ",IF(S2232&lt;0,0,SQRT(S2232)))</f>
        <v xml:space="preserve"> </v>
      </c>
      <c r="U2232" s="21" t="str">
        <f>IF('Raw Data'!B2239=0," ",IF((D2232-C2232)&gt;POWER(10, 50),2*MIN(AVERAGE('Raw Data'!G2239:R2239)-C2232,D2232-AVERAGE('Raw Data'!G2239:R2239)),(D2232-C2232)/6))</f>
        <v xml:space="preserve"> </v>
      </c>
      <c r="V2232" s="21" t="str">
        <f>IF('Raw Data'!B2239=0," ",SQRT(POWER(R2232,2)+POWER(T2232,2)))</f>
        <v xml:space="preserve"> </v>
      </c>
      <c r="W2232" s="21" t="str">
        <f>IF('Raw Data'!B2239=0," ",IF(U2232&lt;V2232,0,SQRT(POWER(U2232,2)-POWER(V2232,2))))</f>
        <v xml:space="preserve"> </v>
      </c>
      <c r="X2232" s="21" t="str">
        <f>IF('Raw Data'!B2239=0," ",V2232/U2232)</f>
        <v xml:space="preserve"> </v>
      </c>
      <c r="Y2232" s="21" t="str">
        <f>IF('Raw Data'!B2239=0," ",SQRT(2)*(W2232/V2232))</f>
        <v xml:space="preserve"> </v>
      </c>
      <c r="Z2232" s="21" t="str">
        <f>IF('Raw Data'!B2239=0," ",'Raw Data'!T2239)</f>
        <v xml:space="preserve"> </v>
      </c>
      <c r="AA2232" s="21" t="str">
        <f>IF('Raw Data'!B2239=0," ",'Raw Data'!F2239)</f>
        <v xml:space="preserve"> </v>
      </c>
      <c r="AB2232" s="132" t="str">
        <f>IF('Raw Data'!B2239=0," ","No")</f>
        <v xml:space="preserve"> </v>
      </c>
      <c r="AC2232" s="139" t="str">
        <f>IF('Raw Data'!B2239=0," ","Yes")</f>
        <v xml:space="preserve"> </v>
      </c>
    </row>
    <row r="2233" spans="1:29" x14ac:dyDescent="0.2">
      <c r="A2233" s="21" t="str">
        <f>IF('Raw Data'!B2240=0," ",'Raw Data'!B2240)</f>
        <v xml:space="preserve"> </v>
      </c>
      <c r="B2233" s="27" t="str">
        <f>IF('Raw Data'!B2240=0," ",'Raw Data'!C2240)</f>
        <v xml:space="preserve"> </v>
      </c>
      <c r="C2233" s="21" t="str">
        <f>IF('Raw Data'!B2240=0," ",'Raw Data'!D2240)</f>
        <v xml:space="preserve"> </v>
      </c>
      <c r="D2233" s="21" t="str">
        <f>IF('Raw Data'!B2240=0," ",'Raw Data'!E2240)</f>
        <v xml:space="preserve"> </v>
      </c>
      <c r="E2233" s="21" t="str">
        <f>IF('Raw Data'!B2240=0," ",(MAX('Raw Data'!G2240:I2240)-MIN('Raw Data'!G2240:I2240)))</f>
        <v xml:space="preserve"> </v>
      </c>
      <c r="F2233" s="21" t="str">
        <f>IF('Raw Data'!B2240=0," ",(MAX('Raw Data'!J2240:L2240)-MIN('Raw Data'!J2240:L2240)))</f>
        <v xml:space="preserve"> </v>
      </c>
      <c r="G2233" s="21" t="str">
        <f>IF('Raw Data'!B2240=0," ",(MAX('Raw Data'!M2240:O2240)-MIN('Raw Data'!M2240:O2240)))</f>
        <v xml:space="preserve"> </v>
      </c>
      <c r="H2233" s="21" t="str">
        <f>IF('Raw Data'!B2240=0," ",(MAX('Raw Data'!P2240:R2240)-MIN('Raw Data'!P2240:R2240)))</f>
        <v xml:space="preserve"> </v>
      </c>
      <c r="I2233" s="21" t="str">
        <f>IF('Raw Data'!B2240=0," ",AVERAGE(E2233,G2233))</f>
        <v xml:space="preserve"> </v>
      </c>
      <c r="J2233" s="21" t="str">
        <f>IF('Raw Data'!B2240=0," ",AVERAGE(F2233,H2233))</f>
        <v xml:space="preserve"> </v>
      </c>
      <c r="K2233" s="21" t="str">
        <f>IF('Raw Data'!B2240=0," ",AVERAGE(I2233,J2233))</f>
        <v xml:space="preserve"> </v>
      </c>
      <c r="L2233" s="21" t="str">
        <f>IF('Raw Data'!B2240=0," ",AVERAGE('Raw Data'!G2240:I2240,'Raw Data'!M2240:O2240))</f>
        <v xml:space="preserve"> </v>
      </c>
      <c r="M2233" s="21" t="str">
        <f>IF('Raw Data'!B2240=0," ",AVERAGE('Raw Data'!J2240:L2240,'Raw Data'!P2240:R2240))</f>
        <v xml:space="preserve"> </v>
      </c>
      <c r="N2233" s="21" t="str">
        <f>IF('Raw Data'!B2240=0," ",(MAX(L2233:M2233)-MIN(L2233,M2233)))</f>
        <v xml:space="preserve"> </v>
      </c>
      <c r="O2233" s="21" t="str">
        <f>IF('Raw Data'!B2240=0," ",AVERAGE('Raw Data'!G2240:L2240))</f>
        <v xml:space="preserve"> </v>
      </c>
      <c r="P2233" s="21" t="str">
        <f>IF('Raw Data'!B2240=0," ",AVERAGE('Raw Data'!M2240:R2240))</f>
        <v xml:space="preserve"> </v>
      </c>
      <c r="Q2233" s="21" t="str">
        <f>IF('Raw Data'!B2240=0," ",(MAX(O2233:P2233)-MIN(O2233:P2233)))</f>
        <v xml:space="preserve"> </v>
      </c>
      <c r="R2233" s="21" t="str">
        <f>IF('Raw Data'!B2240=0," ",K2233*$H$1)</f>
        <v xml:space="preserve"> </v>
      </c>
      <c r="S2233" s="21" t="str">
        <f>IF('Raw Data'!B2240=0," ",(POWER(N2233*$H$2, 2)-(POWER(R2233,2)/6)))</f>
        <v xml:space="preserve"> </v>
      </c>
      <c r="T2233" s="21" t="str">
        <f>IF('Raw Data'!B2240=0," ",IF(S2233&lt;0,0,SQRT(S2233)))</f>
        <v xml:space="preserve"> </v>
      </c>
      <c r="U2233" s="21" t="str">
        <f>IF('Raw Data'!B2240=0," ",IF((D2233-C2233)&gt;POWER(10, 50),2*MIN(AVERAGE('Raw Data'!G2240:R2240)-C2233,D2233-AVERAGE('Raw Data'!G2240:R2240)),(D2233-C2233)/6))</f>
        <v xml:space="preserve"> </v>
      </c>
      <c r="V2233" s="21" t="str">
        <f>IF('Raw Data'!B2240=0," ",SQRT(POWER(R2233,2)+POWER(T2233,2)))</f>
        <v xml:space="preserve"> </v>
      </c>
      <c r="W2233" s="21" t="str">
        <f>IF('Raw Data'!B2240=0," ",IF(U2233&lt;V2233,0,SQRT(POWER(U2233,2)-POWER(V2233,2))))</f>
        <v xml:space="preserve"> </v>
      </c>
      <c r="X2233" s="21" t="str">
        <f>IF('Raw Data'!B2240=0," ",V2233/U2233)</f>
        <v xml:space="preserve"> </v>
      </c>
      <c r="Y2233" s="21" t="str">
        <f>IF('Raw Data'!B2240=0," ",SQRT(2)*(W2233/V2233))</f>
        <v xml:space="preserve"> </v>
      </c>
      <c r="Z2233" s="21" t="str">
        <f>IF('Raw Data'!B2240=0," ",'Raw Data'!T2240)</f>
        <v xml:space="preserve"> </v>
      </c>
      <c r="AA2233" s="21" t="str">
        <f>IF('Raw Data'!B2240=0," ",'Raw Data'!F2240)</f>
        <v xml:space="preserve"> </v>
      </c>
      <c r="AB2233" s="132" t="str">
        <f>IF('Raw Data'!B2240=0," ","No")</f>
        <v xml:space="preserve"> </v>
      </c>
      <c r="AC2233" s="139" t="str">
        <f>IF('Raw Data'!B2240=0," ","Yes")</f>
        <v xml:space="preserve"> </v>
      </c>
    </row>
    <row r="2234" spans="1:29" x14ac:dyDescent="0.2">
      <c r="A2234" s="21" t="str">
        <f>IF('Raw Data'!B2241=0," ",'Raw Data'!B2241)</f>
        <v xml:space="preserve"> </v>
      </c>
      <c r="B2234" s="27" t="str">
        <f>IF('Raw Data'!B2241=0," ",'Raw Data'!C2241)</f>
        <v xml:space="preserve"> </v>
      </c>
      <c r="C2234" s="21" t="str">
        <f>IF('Raw Data'!B2241=0," ",'Raw Data'!D2241)</f>
        <v xml:space="preserve"> </v>
      </c>
      <c r="D2234" s="21" t="str">
        <f>IF('Raw Data'!B2241=0," ",'Raw Data'!E2241)</f>
        <v xml:space="preserve"> </v>
      </c>
      <c r="E2234" s="21" t="str">
        <f>IF('Raw Data'!B2241=0," ",(MAX('Raw Data'!G2241:I2241)-MIN('Raw Data'!G2241:I2241)))</f>
        <v xml:space="preserve"> </v>
      </c>
      <c r="F2234" s="21" t="str">
        <f>IF('Raw Data'!B2241=0," ",(MAX('Raw Data'!J2241:L2241)-MIN('Raw Data'!J2241:L2241)))</f>
        <v xml:space="preserve"> </v>
      </c>
      <c r="G2234" s="21" t="str">
        <f>IF('Raw Data'!B2241=0," ",(MAX('Raw Data'!M2241:O2241)-MIN('Raw Data'!M2241:O2241)))</f>
        <v xml:space="preserve"> </v>
      </c>
      <c r="H2234" s="21" t="str">
        <f>IF('Raw Data'!B2241=0," ",(MAX('Raw Data'!P2241:R2241)-MIN('Raw Data'!P2241:R2241)))</f>
        <v xml:space="preserve"> </v>
      </c>
      <c r="I2234" s="21" t="str">
        <f>IF('Raw Data'!B2241=0," ",AVERAGE(E2234,G2234))</f>
        <v xml:space="preserve"> </v>
      </c>
      <c r="J2234" s="21" t="str">
        <f>IF('Raw Data'!B2241=0," ",AVERAGE(F2234,H2234))</f>
        <v xml:space="preserve"> </v>
      </c>
      <c r="K2234" s="21" t="str">
        <f>IF('Raw Data'!B2241=0," ",AVERAGE(I2234,J2234))</f>
        <v xml:space="preserve"> </v>
      </c>
      <c r="L2234" s="21" t="str">
        <f>IF('Raw Data'!B2241=0," ",AVERAGE('Raw Data'!G2241:I2241,'Raw Data'!M2241:O2241))</f>
        <v xml:space="preserve"> </v>
      </c>
      <c r="M2234" s="21" t="str">
        <f>IF('Raw Data'!B2241=0," ",AVERAGE('Raw Data'!J2241:L2241,'Raw Data'!P2241:R2241))</f>
        <v xml:space="preserve"> </v>
      </c>
      <c r="N2234" s="21" t="str">
        <f>IF('Raw Data'!B2241=0," ",(MAX(L2234:M2234)-MIN(L2234,M2234)))</f>
        <v xml:space="preserve"> </v>
      </c>
      <c r="O2234" s="21" t="str">
        <f>IF('Raw Data'!B2241=0," ",AVERAGE('Raw Data'!G2241:L2241))</f>
        <v xml:space="preserve"> </v>
      </c>
      <c r="P2234" s="21" t="str">
        <f>IF('Raw Data'!B2241=0," ",AVERAGE('Raw Data'!M2241:R2241))</f>
        <v xml:space="preserve"> </v>
      </c>
      <c r="Q2234" s="21" t="str">
        <f>IF('Raw Data'!B2241=0," ",(MAX(O2234:P2234)-MIN(O2234:P2234)))</f>
        <v xml:space="preserve"> </v>
      </c>
      <c r="R2234" s="21" t="str">
        <f>IF('Raw Data'!B2241=0," ",K2234*$H$1)</f>
        <v xml:space="preserve"> </v>
      </c>
      <c r="S2234" s="21" t="str">
        <f>IF('Raw Data'!B2241=0," ",(POWER(N2234*$H$2, 2)-(POWER(R2234,2)/6)))</f>
        <v xml:space="preserve"> </v>
      </c>
      <c r="T2234" s="21" t="str">
        <f>IF('Raw Data'!B2241=0," ",IF(S2234&lt;0,0,SQRT(S2234)))</f>
        <v xml:space="preserve"> </v>
      </c>
      <c r="U2234" s="21" t="str">
        <f>IF('Raw Data'!B2241=0," ",IF((D2234-C2234)&gt;POWER(10, 50),2*MIN(AVERAGE('Raw Data'!G2241:R2241)-C2234,D2234-AVERAGE('Raw Data'!G2241:R2241)),(D2234-C2234)/6))</f>
        <v xml:space="preserve"> </v>
      </c>
      <c r="V2234" s="21" t="str">
        <f>IF('Raw Data'!B2241=0," ",SQRT(POWER(R2234,2)+POWER(T2234,2)))</f>
        <v xml:space="preserve"> </v>
      </c>
      <c r="W2234" s="21" t="str">
        <f>IF('Raw Data'!B2241=0," ",IF(U2234&lt;V2234,0,SQRT(POWER(U2234,2)-POWER(V2234,2))))</f>
        <v xml:space="preserve"> </v>
      </c>
      <c r="X2234" s="21" t="str">
        <f>IF('Raw Data'!B2241=0," ",V2234/U2234)</f>
        <v xml:space="preserve"> </v>
      </c>
      <c r="Y2234" s="21" t="str">
        <f>IF('Raw Data'!B2241=0," ",SQRT(2)*(W2234/V2234))</f>
        <v xml:space="preserve"> </v>
      </c>
      <c r="Z2234" s="21" t="str">
        <f>IF('Raw Data'!B2241=0," ",'Raw Data'!T2241)</f>
        <v xml:space="preserve"> </v>
      </c>
      <c r="AA2234" s="21" t="str">
        <f>IF('Raw Data'!B2241=0," ",'Raw Data'!F2241)</f>
        <v xml:space="preserve"> </v>
      </c>
      <c r="AB2234" s="132" t="str">
        <f>IF('Raw Data'!B2241=0," ","No")</f>
        <v xml:space="preserve"> </v>
      </c>
      <c r="AC2234" s="139" t="str">
        <f>IF('Raw Data'!B2241=0," ","Yes")</f>
        <v xml:space="preserve"> </v>
      </c>
    </row>
    <row r="2235" spans="1:29" x14ac:dyDescent="0.2">
      <c r="A2235" s="21" t="str">
        <f>IF('Raw Data'!B2242=0," ",'Raw Data'!B2242)</f>
        <v xml:space="preserve"> </v>
      </c>
      <c r="B2235" s="27" t="str">
        <f>IF('Raw Data'!B2242=0," ",'Raw Data'!C2242)</f>
        <v xml:space="preserve"> </v>
      </c>
      <c r="C2235" s="21" t="str">
        <f>IF('Raw Data'!B2242=0," ",'Raw Data'!D2242)</f>
        <v xml:space="preserve"> </v>
      </c>
      <c r="D2235" s="21" t="str">
        <f>IF('Raw Data'!B2242=0," ",'Raw Data'!E2242)</f>
        <v xml:space="preserve"> </v>
      </c>
      <c r="E2235" s="21" t="str">
        <f>IF('Raw Data'!B2242=0," ",(MAX('Raw Data'!G2242:I2242)-MIN('Raw Data'!G2242:I2242)))</f>
        <v xml:space="preserve"> </v>
      </c>
      <c r="F2235" s="21" t="str">
        <f>IF('Raw Data'!B2242=0," ",(MAX('Raw Data'!J2242:L2242)-MIN('Raw Data'!J2242:L2242)))</f>
        <v xml:space="preserve"> </v>
      </c>
      <c r="G2235" s="21" t="str">
        <f>IF('Raw Data'!B2242=0," ",(MAX('Raw Data'!M2242:O2242)-MIN('Raw Data'!M2242:O2242)))</f>
        <v xml:space="preserve"> </v>
      </c>
      <c r="H2235" s="21" t="str">
        <f>IF('Raw Data'!B2242=0," ",(MAX('Raw Data'!P2242:R2242)-MIN('Raw Data'!P2242:R2242)))</f>
        <v xml:space="preserve"> </v>
      </c>
      <c r="I2235" s="21" t="str">
        <f>IF('Raw Data'!B2242=0," ",AVERAGE(E2235,G2235))</f>
        <v xml:space="preserve"> </v>
      </c>
      <c r="J2235" s="21" t="str">
        <f>IF('Raw Data'!B2242=0," ",AVERAGE(F2235,H2235))</f>
        <v xml:space="preserve"> </v>
      </c>
      <c r="K2235" s="21" t="str">
        <f>IF('Raw Data'!B2242=0," ",AVERAGE(I2235,J2235))</f>
        <v xml:space="preserve"> </v>
      </c>
      <c r="L2235" s="21" t="str">
        <f>IF('Raw Data'!B2242=0," ",AVERAGE('Raw Data'!G2242:I2242,'Raw Data'!M2242:O2242))</f>
        <v xml:space="preserve"> </v>
      </c>
      <c r="M2235" s="21" t="str">
        <f>IF('Raw Data'!B2242=0," ",AVERAGE('Raw Data'!J2242:L2242,'Raw Data'!P2242:R2242))</f>
        <v xml:space="preserve"> </v>
      </c>
      <c r="N2235" s="21" t="str">
        <f>IF('Raw Data'!B2242=0," ",(MAX(L2235:M2235)-MIN(L2235,M2235)))</f>
        <v xml:space="preserve"> </v>
      </c>
      <c r="O2235" s="21" t="str">
        <f>IF('Raw Data'!B2242=0," ",AVERAGE('Raw Data'!G2242:L2242))</f>
        <v xml:space="preserve"> </v>
      </c>
      <c r="P2235" s="21" t="str">
        <f>IF('Raw Data'!B2242=0," ",AVERAGE('Raw Data'!M2242:R2242))</f>
        <v xml:space="preserve"> </v>
      </c>
      <c r="Q2235" s="21" t="str">
        <f>IF('Raw Data'!B2242=0," ",(MAX(O2235:P2235)-MIN(O2235:P2235)))</f>
        <v xml:space="preserve"> </v>
      </c>
      <c r="R2235" s="21" t="str">
        <f>IF('Raw Data'!B2242=0," ",K2235*$H$1)</f>
        <v xml:space="preserve"> </v>
      </c>
      <c r="S2235" s="21" t="str">
        <f>IF('Raw Data'!B2242=0," ",(POWER(N2235*$H$2, 2)-(POWER(R2235,2)/6)))</f>
        <v xml:space="preserve"> </v>
      </c>
      <c r="T2235" s="21" t="str">
        <f>IF('Raw Data'!B2242=0," ",IF(S2235&lt;0,0,SQRT(S2235)))</f>
        <v xml:space="preserve"> </v>
      </c>
      <c r="U2235" s="21" t="str">
        <f>IF('Raw Data'!B2242=0," ",IF((D2235-C2235)&gt;POWER(10, 50),2*MIN(AVERAGE('Raw Data'!G2242:R2242)-C2235,D2235-AVERAGE('Raw Data'!G2242:R2242)),(D2235-C2235)/6))</f>
        <v xml:space="preserve"> </v>
      </c>
      <c r="V2235" s="21" t="str">
        <f>IF('Raw Data'!B2242=0," ",SQRT(POWER(R2235,2)+POWER(T2235,2)))</f>
        <v xml:space="preserve"> </v>
      </c>
      <c r="W2235" s="21" t="str">
        <f>IF('Raw Data'!B2242=0," ",IF(U2235&lt;V2235,0,SQRT(POWER(U2235,2)-POWER(V2235,2))))</f>
        <v xml:space="preserve"> </v>
      </c>
      <c r="X2235" s="21" t="str">
        <f>IF('Raw Data'!B2242=0," ",V2235/U2235)</f>
        <v xml:space="preserve"> </v>
      </c>
      <c r="Y2235" s="21" t="str">
        <f>IF('Raw Data'!B2242=0," ",SQRT(2)*(W2235/V2235))</f>
        <v xml:space="preserve"> </v>
      </c>
      <c r="Z2235" s="21" t="str">
        <f>IF('Raw Data'!B2242=0," ",'Raw Data'!T2242)</f>
        <v xml:space="preserve"> </v>
      </c>
      <c r="AA2235" s="21" t="str">
        <f>IF('Raw Data'!B2242=0," ",'Raw Data'!F2242)</f>
        <v xml:space="preserve"> </v>
      </c>
      <c r="AB2235" s="132" t="str">
        <f>IF('Raw Data'!B2242=0," ","No")</f>
        <v xml:space="preserve"> </v>
      </c>
      <c r="AC2235" s="139" t="str">
        <f>IF('Raw Data'!B2242=0," ","Yes")</f>
        <v xml:space="preserve"> </v>
      </c>
    </row>
    <row r="2236" spans="1:29" x14ac:dyDescent="0.2">
      <c r="A2236" s="21" t="str">
        <f>IF('Raw Data'!B2243=0," ",'Raw Data'!B2243)</f>
        <v xml:space="preserve"> </v>
      </c>
      <c r="B2236" s="27" t="str">
        <f>IF('Raw Data'!B2243=0," ",'Raw Data'!C2243)</f>
        <v xml:space="preserve"> </v>
      </c>
      <c r="C2236" s="21" t="str">
        <f>IF('Raw Data'!B2243=0," ",'Raw Data'!D2243)</f>
        <v xml:space="preserve"> </v>
      </c>
      <c r="D2236" s="21" t="str">
        <f>IF('Raw Data'!B2243=0," ",'Raw Data'!E2243)</f>
        <v xml:space="preserve"> </v>
      </c>
      <c r="E2236" s="21" t="str">
        <f>IF('Raw Data'!B2243=0," ",(MAX('Raw Data'!G2243:I2243)-MIN('Raw Data'!G2243:I2243)))</f>
        <v xml:space="preserve"> </v>
      </c>
      <c r="F2236" s="21" t="str">
        <f>IF('Raw Data'!B2243=0," ",(MAX('Raw Data'!J2243:L2243)-MIN('Raw Data'!J2243:L2243)))</f>
        <v xml:space="preserve"> </v>
      </c>
      <c r="G2236" s="21" t="str">
        <f>IF('Raw Data'!B2243=0," ",(MAX('Raw Data'!M2243:O2243)-MIN('Raw Data'!M2243:O2243)))</f>
        <v xml:space="preserve"> </v>
      </c>
      <c r="H2236" s="21" t="str">
        <f>IF('Raw Data'!B2243=0," ",(MAX('Raw Data'!P2243:R2243)-MIN('Raw Data'!P2243:R2243)))</f>
        <v xml:space="preserve"> </v>
      </c>
      <c r="I2236" s="21" t="str">
        <f>IF('Raw Data'!B2243=0," ",AVERAGE(E2236,G2236))</f>
        <v xml:space="preserve"> </v>
      </c>
      <c r="J2236" s="21" t="str">
        <f>IF('Raw Data'!B2243=0," ",AVERAGE(F2236,H2236))</f>
        <v xml:space="preserve"> </v>
      </c>
      <c r="K2236" s="21" t="str">
        <f>IF('Raw Data'!B2243=0," ",AVERAGE(I2236,J2236))</f>
        <v xml:space="preserve"> </v>
      </c>
      <c r="L2236" s="21" t="str">
        <f>IF('Raw Data'!B2243=0," ",AVERAGE('Raw Data'!G2243:I2243,'Raw Data'!M2243:O2243))</f>
        <v xml:space="preserve"> </v>
      </c>
      <c r="M2236" s="21" t="str">
        <f>IF('Raw Data'!B2243=0," ",AVERAGE('Raw Data'!J2243:L2243,'Raw Data'!P2243:R2243))</f>
        <v xml:space="preserve"> </v>
      </c>
      <c r="N2236" s="21" t="str">
        <f>IF('Raw Data'!B2243=0," ",(MAX(L2236:M2236)-MIN(L2236,M2236)))</f>
        <v xml:space="preserve"> </v>
      </c>
      <c r="O2236" s="21" t="str">
        <f>IF('Raw Data'!B2243=0," ",AVERAGE('Raw Data'!G2243:L2243))</f>
        <v xml:space="preserve"> </v>
      </c>
      <c r="P2236" s="21" t="str">
        <f>IF('Raw Data'!B2243=0," ",AVERAGE('Raw Data'!M2243:R2243))</f>
        <v xml:space="preserve"> </v>
      </c>
      <c r="Q2236" s="21" t="str">
        <f>IF('Raw Data'!B2243=0," ",(MAX(O2236:P2236)-MIN(O2236:P2236)))</f>
        <v xml:space="preserve"> </v>
      </c>
      <c r="R2236" s="21" t="str">
        <f>IF('Raw Data'!B2243=0," ",K2236*$H$1)</f>
        <v xml:space="preserve"> </v>
      </c>
      <c r="S2236" s="21" t="str">
        <f>IF('Raw Data'!B2243=0," ",(POWER(N2236*$H$2, 2)-(POWER(R2236,2)/6)))</f>
        <v xml:space="preserve"> </v>
      </c>
      <c r="T2236" s="21" t="str">
        <f>IF('Raw Data'!B2243=0," ",IF(S2236&lt;0,0,SQRT(S2236)))</f>
        <v xml:space="preserve"> </v>
      </c>
      <c r="U2236" s="21" t="str">
        <f>IF('Raw Data'!B2243=0," ",IF((D2236-C2236)&gt;POWER(10, 50),2*MIN(AVERAGE('Raw Data'!G2243:R2243)-C2236,D2236-AVERAGE('Raw Data'!G2243:R2243)),(D2236-C2236)/6))</f>
        <v xml:space="preserve"> </v>
      </c>
      <c r="V2236" s="21" t="str">
        <f>IF('Raw Data'!B2243=0," ",SQRT(POWER(R2236,2)+POWER(T2236,2)))</f>
        <v xml:space="preserve"> </v>
      </c>
      <c r="W2236" s="21" t="str">
        <f>IF('Raw Data'!B2243=0," ",IF(U2236&lt;V2236,0,SQRT(POWER(U2236,2)-POWER(V2236,2))))</f>
        <v xml:space="preserve"> </v>
      </c>
      <c r="X2236" s="21" t="str">
        <f>IF('Raw Data'!B2243=0," ",V2236/U2236)</f>
        <v xml:space="preserve"> </v>
      </c>
      <c r="Y2236" s="21" t="str">
        <f>IF('Raw Data'!B2243=0," ",SQRT(2)*(W2236/V2236))</f>
        <v xml:space="preserve"> </v>
      </c>
      <c r="Z2236" s="21" t="str">
        <f>IF('Raw Data'!B2243=0," ",'Raw Data'!T2243)</f>
        <v xml:space="preserve"> </v>
      </c>
      <c r="AA2236" s="21" t="str">
        <f>IF('Raw Data'!B2243=0," ",'Raw Data'!F2243)</f>
        <v xml:space="preserve"> </v>
      </c>
      <c r="AB2236" s="132" t="str">
        <f>IF('Raw Data'!B2243=0," ","No")</f>
        <v xml:space="preserve"> </v>
      </c>
      <c r="AC2236" s="139" t="str">
        <f>IF('Raw Data'!B2243=0," ","Yes")</f>
        <v xml:space="preserve"> </v>
      </c>
    </row>
    <row r="2237" spans="1:29" x14ac:dyDescent="0.2">
      <c r="A2237" s="21" t="str">
        <f>IF('Raw Data'!B2244=0," ",'Raw Data'!B2244)</f>
        <v xml:space="preserve"> </v>
      </c>
      <c r="B2237" s="27" t="str">
        <f>IF('Raw Data'!B2244=0," ",'Raw Data'!C2244)</f>
        <v xml:space="preserve"> </v>
      </c>
      <c r="C2237" s="21" t="str">
        <f>IF('Raw Data'!B2244=0," ",'Raw Data'!D2244)</f>
        <v xml:space="preserve"> </v>
      </c>
      <c r="D2237" s="21" t="str">
        <f>IF('Raw Data'!B2244=0," ",'Raw Data'!E2244)</f>
        <v xml:space="preserve"> </v>
      </c>
      <c r="E2237" s="21" t="str">
        <f>IF('Raw Data'!B2244=0," ",(MAX('Raw Data'!G2244:I2244)-MIN('Raw Data'!G2244:I2244)))</f>
        <v xml:space="preserve"> </v>
      </c>
      <c r="F2237" s="21" t="str">
        <f>IF('Raw Data'!B2244=0," ",(MAX('Raw Data'!J2244:L2244)-MIN('Raw Data'!J2244:L2244)))</f>
        <v xml:space="preserve"> </v>
      </c>
      <c r="G2237" s="21" t="str">
        <f>IF('Raw Data'!B2244=0," ",(MAX('Raw Data'!M2244:O2244)-MIN('Raw Data'!M2244:O2244)))</f>
        <v xml:space="preserve"> </v>
      </c>
      <c r="H2237" s="21" t="str">
        <f>IF('Raw Data'!B2244=0," ",(MAX('Raw Data'!P2244:R2244)-MIN('Raw Data'!P2244:R2244)))</f>
        <v xml:space="preserve"> </v>
      </c>
      <c r="I2237" s="21" t="str">
        <f>IF('Raw Data'!B2244=0," ",AVERAGE(E2237,G2237))</f>
        <v xml:space="preserve"> </v>
      </c>
      <c r="J2237" s="21" t="str">
        <f>IF('Raw Data'!B2244=0," ",AVERAGE(F2237,H2237))</f>
        <v xml:space="preserve"> </v>
      </c>
      <c r="K2237" s="21" t="str">
        <f>IF('Raw Data'!B2244=0," ",AVERAGE(I2237,J2237))</f>
        <v xml:space="preserve"> </v>
      </c>
      <c r="L2237" s="21" t="str">
        <f>IF('Raw Data'!B2244=0," ",AVERAGE('Raw Data'!G2244:I2244,'Raw Data'!M2244:O2244))</f>
        <v xml:space="preserve"> </v>
      </c>
      <c r="M2237" s="21" t="str">
        <f>IF('Raw Data'!B2244=0," ",AVERAGE('Raw Data'!J2244:L2244,'Raw Data'!P2244:R2244))</f>
        <v xml:space="preserve"> </v>
      </c>
      <c r="N2237" s="21" t="str">
        <f>IF('Raw Data'!B2244=0," ",(MAX(L2237:M2237)-MIN(L2237,M2237)))</f>
        <v xml:space="preserve"> </v>
      </c>
      <c r="O2237" s="21" t="str">
        <f>IF('Raw Data'!B2244=0," ",AVERAGE('Raw Data'!G2244:L2244))</f>
        <v xml:space="preserve"> </v>
      </c>
      <c r="P2237" s="21" t="str">
        <f>IF('Raw Data'!B2244=0," ",AVERAGE('Raw Data'!M2244:R2244))</f>
        <v xml:space="preserve"> </v>
      </c>
      <c r="Q2237" s="21" t="str">
        <f>IF('Raw Data'!B2244=0," ",(MAX(O2237:P2237)-MIN(O2237:P2237)))</f>
        <v xml:space="preserve"> </v>
      </c>
      <c r="R2237" s="21" t="str">
        <f>IF('Raw Data'!B2244=0," ",K2237*$H$1)</f>
        <v xml:space="preserve"> </v>
      </c>
      <c r="S2237" s="21" t="str">
        <f>IF('Raw Data'!B2244=0," ",(POWER(N2237*$H$2, 2)-(POWER(R2237,2)/6)))</f>
        <v xml:space="preserve"> </v>
      </c>
      <c r="T2237" s="21" t="str">
        <f>IF('Raw Data'!B2244=0," ",IF(S2237&lt;0,0,SQRT(S2237)))</f>
        <v xml:space="preserve"> </v>
      </c>
      <c r="U2237" s="21" t="str">
        <f>IF('Raw Data'!B2244=0," ",IF((D2237-C2237)&gt;POWER(10, 50),2*MIN(AVERAGE('Raw Data'!G2244:R2244)-C2237,D2237-AVERAGE('Raw Data'!G2244:R2244)),(D2237-C2237)/6))</f>
        <v xml:space="preserve"> </v>
      </c>
      <c r="V2237" s="21" t="str">
        <f>IF('Raw Data'!B2244=0," ",SQRT(POWER(R2237,2)+POWER(T2237,2)))</f>
        <v xml:space="preserve"> </v>
      </c>
      <c r="W2237" s="21" t="str">
        <f>IF('Raw Data'!B2244=0," ",IF(U2237&lt;V2237,0,SQRT(POWER(U2237,2)-POWER(V2237,2))))</f>
        <v xml:space="preserve"> </v>
      </c>
      <c r="X2237" s="21" t="str">
        <f>IF('Raw Data'!B2244=0," ",V2237/U2237)</f>
        <v xml:space="preserve"> </v>
      </c>
      <c r="Y2237" s="21" t="str">
        <f>IF('Raw Data'!B2244=0," ",SQRT(2)*(W2237/V2237))</f>
        <v xml:space="preserve"> </v>
      </c>
      <c r="Z2237" s="21" t="str">
        <f>IF('Raw Data'!B2244=0," ",'Raw Data'!T2244)</f>
        <v xml:space="preserve"> </v>
      </c>
      <c r="AA2237" s="21" t="str">
        <f>IF('Raw Data'!B2244=0," ",'Raw Data'!F2244)</f>
        <v xml:space="preserve"> </v>
      </c>
      <c r="AB2237" s="132" t="str">
        <f>IF('Raw Data'!B2244=0," ","No")</f>
        <v xml:space="preserve"> </v>
      </c>
      <c r="AC2237" s="139" t="str">
        <f>IF('Raw Data'!B2244=0," ","Yes")</f>
        <v xml:space="preserve"> </v>
      </c>
    </row>
    <row r="2238" spans="1:29" x14ac:dyDescent="0.2">
      <c r="A2238" s="21" t="str">
        <f>IF('Raw Data'!B2245=0," ",'Raw Data'!B2245)</f>
        <v xml:space="preserve"> </v>
      </c>
      <c r="B2238" s="27" t="str">
        <f>IF('Raw Data'!B2245=0," ",'Raw Data'!C2245)</f>
        <v xml:space="preserve"> </v>
      </c>
      <c r="C2238" s="21" t="str">
        <f>IF('Raw Data'!B2245=0," ",'Raw Data'!D2245)</f>
        <v xml:space="preserve"> </v>
      </c>
      <c r="D2238" s="21" t="str">
        <f>IF('Raw Data'!B2245=0," ",'Raw Data'!E2245)</f>
        <v xml:space="preserve"> </v>
      </c>
      <c r="E2238" s="21" t="str">
        <f>IF('Raw Data'!B2245=0," ",(MAX('Raw Data'!G2245:I2245)-MIN('Raw Data'!G2245:I2245)))</f>
        <v xml:space="preserve"> </v>
      </c>
      <c r="F2238" s="21" t="str">
        <f>IF('Raw Data'!B2245=0," ",(MAX('Raw Data'!J2245:L2245)-MIN('Raw Data'!J2245:L2245)))</f>
        <v xml:space="preserve"> </v>
      </c>
      <c r="G2238" s="21" t="str">
        <f>IF('Raw Data'!B2245=0," ",(MAX('Raw Data'!M2245:O2245)-MIN('Raw Data'!M2245:O2245)))</f>
        <v xml:space="preserve"> </v>
      </c>
      <c r="H2238" s="21" t="str">
        <f>IF('Raw Data'!B2245=0," ",(MAX('Raw Data'!P2245:R2245)-MIN('Raw Data'!P2245:R2245)))</f>
        <v xml:space="preserve"> </v>
      </c>
      <c r="I2238" s="21" t="str">
        <f>IF('Raw Data'!B2245=0," ",AVERAGE(E2238,G2238))</f>
        <v xml:space="preserve"> </v>
      </c>
      <c r="J2238" s="21" t="str">
        <f>IF('Raw Data'!B2245=0," ",AVERAGE(F2238,H2238))</f>
        <v xml:space="preserve"> </v>
      </c>
      <c r="K2238" s="21" t="str">
        <f>IF('Raw Data'!B2245=0," ",AVERAGE(I2238,J2238))</f>
        <v xml:space="preserve"> </v>
      </c>
      <c r="L2238" s="21" t="str">
        <f>IF('Raw Data'!B2245=0," ",AVERAGE('Raw Data'!G2245:I2245,'Raw Data'!M2245:O2245))</f>
        <v xml:space="preserve"> </v>
      </c>
      <c r="M2238" s="21" t="str">
        <f>IF('Raw Data'!B2245=0," ",AVERAGE('Raw Data'!J2245:L2245,'Raw Data'!P2245:R2245))</f>
        <v xml:space="preserve"> </v>
      </c>
      <c r="N2238" s="21" t="str">
        <f>IF('Raw Data'!B2245=0," ",(MAX(L2238:M2238)-MIN(L2238,M2238)))</f>
        <v xml:space="preserve"> </v>
      </c>
      <c r="O2238" s="21" t="str">
        <f>IF('Raw Data'!B2245=0," ",AVERAGE('Raw Data'!G2245:L2245))</f>
        <v xml:space="preserve"> </v>
      </c>
      <c r="P2238" s="21" t="str">
        <f>IF('Raw Data'!B2245=0," ",AVERAGE('Raw Data'!M2245:R2245))</f>
        <v xml:space="preserve"> </v>
      </c>
      <c r="Q2238" s="21" t="str">
        <f>IF('Raw Data'!B2245=0," ",(MAX(O2238:P2238)-MIN(O2238:P2238)))</f>
        <v xml:space="preserve"> </v>
      </c>
      <c r="R2238" s="21" t="str">
        <f>IF('Raw Data'!B2245=0," ",K2238*$H$1)</f>
        <v xml:space="preserve"> </v>
      </c>
      <c r="S2238" s="21" t="str">
        <f>IF('Raw Data'!B2245=0," ",(POWER(N2238*$H$2, 2)-(POWER(R2238,2)/6)))</f>
        <v xml:space="preserve"> </v>
      </c>
      <c r="T2238" s="21" t="str">
        <f>IF('Raw Data'!B2245=0," ",IF(S2238&lt;0,0,SQRT(S2238)))</f>
        <v xml:space="preserve"> </v>
      </c>
      <c r="U2238" s="21" t="str">
        <f>IF('Raw Data'!B2245=0," ",IF((D2238-C2238)&gt;POWER(10, 50),2*MIN(AVERAGE('Raw Data'!G2245:R2245)-C2238,D2238-AVERAGE('Raw Data'!G2245:R2245)),(D2238-C2238)/6))</f>
        <v xml:space="preserve"> </v>
      </c>
      <c r="V2238" s="21" t="str">
        <f>IF('Raw Data'!B2245=0," ",SQRT(POWER(R2238,2)+POWER(T2238,2)))</f>
        <v xml:space="preserve"> </v>
      </c>
      <c r="W2238" s="21" t="str">
        <f>IF('Raw Data'!B2245=0," ",IF(U2238&lt;V2238,0,SQRT(POWER(U2238,2)-POWER(V2238,2))))</f>
        <v xml:space="preserve"> </v>
      </c>
      <c r="X2238" s="21" t="str">
        <f>IF('Raw Data'!B2245=0," ",V2238/U2238)</f>
        <v xml:space="preserve"> </v>
      </c>
      <c r="Y2238" s="21" t="str">
        <f>IF('Raw Data'!B2245=0," ",SQRT(2)*(W2238/V2238))</f>
        <v xml:space="preserve"> </v>
      </c>
      <c r="Z2238" s="21" t="str">
        <f>IF('Raw Data'!B2245=0," ",'Raw Data'!T2245)</f>
        <v xml:space="preserve"> </v>
      </c>
      <c r="AA2238" s="21" t="str">
        <f>IF('Raw Data'!B2245=0," ",'Raw Data'!F2245)</f>
        <v xml:space="preserve"> </v>
      </c>
      <c r="AB2238" s="132" t="str">
        <f>IF('Raw Data'!B2245=0," ","No")</f>
        <v xml:space="preserve"> </v>
      </c>
      <c r="AC2238" s="139" t="str">
        <f>IF('Raw Data'!B2245=0," ","Yes")</f>
        <v xml:space="preserve"> </v>
      </c>
    </row>
    <row r="2239" spans="1:29" x14ac:dyDescent="0.2">
      <c r="A2239" s="21" t="str">
        <f>IF('Raw Data'!B2246=0," ",'Raw Data'!B2246)</f>
        <v xml:space="preserve"> </v>
      </c>
      <c r="B2239" s="27" t="str">
        <f>IF('Raw Data'!B2246=0," ",'Raw Data'!C2246)</f>
        <v xml:space="preserve"> </v>
      </c>
      <c r="C2239" s="21" t="str">
        <f>IF('Raw Data'!B2246=0," ",'Raw Data'!D2246)</f>
        <v xml:space="preserve"> </v>
      </c>
      <c r="D2239" s="21" t="str">
        <f>IF('Raw Data'!B2246=0," ",'Raw Data'!E2246)</f>
        <v xml:space="preserve"> </v>
      </c>
      <c r="E2239" s="21" t="str">
        <f>IF('Raw Data'!B2246=0," ",(MAX('Raw Data'!G2246:I2246)-MIN('Raw Data'!G2246:I2246)))</f>
        <v xml:space="preserve"> </v>
      </c>
      <c r="F2239" s="21" t="str">
        <f>IF('Raw Data'!B2246=0," ",(MAX('Raw Data'!J2246:L2246)-MIN('Raw Data'!J2246:L2246)))</f>
        <v xml:space="preserve"> </v>
      </c>
      <c r="G2239" s="21" t="str">
        <f>IF('Raw Data'!B2246=0," ",(MAX('Raw Data'!M2246:O2246)-MIN('Raw Data'!M2246:O2246)))</f>
        <v xml:space="preserve"> </v>
      </c>
      <c r="H2239" s="21" t="str">
        <f>IF('Raw Data'!B2246=0," ",(MAX('Raw Data'!P2246:R2246)-MIN('Raw Data'!P2246:R2246)))</f>
        <v xml:space="preserve"> </v>
      </c>
      <c r="I2239" s="21" t="str">
        <f>IF('Raw Data'!B2246=0," ",AVERAGE(E2239,G2239))</f>
        <v xml:space="preserve"> </v>
      </c>
      <c r="J2239" s="21" t="str">
        <f>IF('Raw Data'!B2246=0," ",AVERAGE(F2239,H2239))</f>
        <v xml:space="preserve"> </v>
      </c>
      <c r="K2239" s="21" t="str">
        <f>IF('Raw Data'!B2246=0," ",AVERAGE(I2239,J2239))</f>
        <v xml:space="preserve"> </v>
      </c>
      <c r="L2239" s="21" t="str">
        <f>IF('Raw Data'!B2246=0," ",AVERAGE('Raw Data'!G2246:I2246,'Raw Data'!M2246:O2246))</f>
        <v xml:space="preserve"> </v>
      </c>
      <c r="M2239" s="21" t="str">
        <f>IF('Raw Data'!B2246=0," ",AVERAGE('Raw Data'!J2246:L2246,'Raw Data'!P2246:R2246))</f>
        <v xml:space="preserve"> </v>
      </c>
      <c r="N2239" s="21" t="str">
        <f>IF('Raw Data'!B2246=0," ",(MAX(L2239:M2239)-MIN(L2239,M2239)))</f>
        <v xml:space="preserve"> </v>
      </c>
      <c r="O2239" s="21" t="str">
        <f>IF('Raw Data'!B2246=0," ",AVERAGE('Raw Data'!G2246:L2246))</f>
        <v xml:space="preserve"> </v>
      </c>
      <c r="P2239" s="21" t="str">
        <f>IF('Raw Data'!B2246=0," ",AVERAGE('Raw Data'!M2246:R2246))</f>
        <v xml:space="preserve"> </v>
      </c>
      <c r="Q2239" s="21" t="str">
        <f>IF('Raw Data'!B2246=0," ",(MAX(O2239:P2239)-MIN(O2239:P2239)))</f>
        <v xml:space="preserve"> </v>
      </c>
      <c r="R2239" s="21" t="str">
        <f>IF('Raw Data'!B2246=0," ",K2239*$H$1)</f>
        <v xml:space="preserve"> </v>
      </c>
      <c r="S2239" s="21" t="str">
        <f>IF('Raw Data'!B2246=0," ",(POWER(N2239*$H$2, 2)-(POWER(R2239,2)/6)))</f>
        <v xml:space="preserve"> </v>
      </c>
      <c r="T2239" s="21" t="str">
        <f>IF('Raw Data'!B2246=0," ",IF(S2239&lt;0,0,SQRT(S2239)))</f>
        <v xml:space="preserve"> </v>
      </c>
      <c r="U2239" s="21" t="str">
        <f>IF('Raw Data'!B2246=0," ",IF((D2239-C2239)&gt;POWER(10, 50),2*MIN(AVERAGE('Raw Data'!G2246:R2246)-C2239,D2239-AVERAGE('Raw Data'!G2246:R2246)),(D2239-C2239)/6))</f>
        <v xml:space="preserve"> </v>
      </c>
      <c r="V2239" s="21" t="str">
        <f>IF('Raw Data'!B2246=0," ",SQRT(POWER(R2239,2)+POWER(T2239,2)))</f>
        <v xml:space="preserve"> </v>
      </c>
      <c r="W2239" s="21" t="str">
        <f>IF('Raw Data'!B2246=0," ",IF(U2239&lt;V2239,0,SQRT(POWER(U2239,2)-POWER(V2239,2))))</f>
        <v xml:space="preserve"> </v>
      </c>
      <c r="X2239" s="21" t="str">
        <f>IF('Raw Data'!B2246=0," ",V2239/U2239)</f>
        <v xml:space="preserve"> </v>
      </c>
      <c r="Y2239" s="21" t="str">
        <f>IF('Raw Data'!B2246=0," ",SQRT(2)*(W2239/V2239))</f>
        <v xml:space="preserve"> </v>
      </c>
      <c r="Z2239" s="21" t="str">
        <f>IF('Raw Data'!B2246=0," ",'Raw Data'!T2246)</f>
        <v xml:space="preserve"> </v>
      </c>
      <c r="AA2239" s="21" t="str">
        <f>IF('Raw Data'!B2246=0," ",'Raw Data'!F2246)</f>
        <v xml:space="preserve"> </v>
      </c>
      <c r="AB2239" s="132" t="str">
        <f>IF('Raw Data'!B2246=0," ","No")</f>
        <v xml:space="preserve"> </v>
      </c>
      <c r="AC2239" s="139" t="str">
        <f>IF('Raw Data'!B2246=0," ","Yes")</f>
        <v xml:space="preserve"> </v>
      </c>
    </row>
    <row r="2240" spans="1:29" x14ac:dyDescent="0.2">
      <c r="A2240" s="21" t="str">
        <f>IF('Raw Data'!B2247=0," ",'Raw Data'!B2247)</f>
        <v xml:space="preserve"> </v>
      </c>
      <c r="B2240" s="27" t="str">
        <f>IF('Raw Data'!B2247=0," ",'Raw Data'!C2247)</f>
        <v xml:space="preserve"> </v>
      </c>
      <c r="C2240" s="21" t="str">
        <f>IF('Raw Data'!B2247=0," ",'Raw Data'!D2247)</f>
        <v xml:space="preserve"> </v>
      </c>
      <c r="D2240" s="21" t="str">
        <f>IF('Raw Data'!B2247=0," ",'Raw Data'!E2247)</f>
        <v xml:space="preserve"> </v>
      </c>
      <c r="E2240" s="21" t="str">
        <f>IF('Raw Data'!B2247=0," ",(MAX('Raw Data'!G2247:I2247)-MIN('Raw Data'!G2247:I2247)))</f>
        <v xml:space="preserve"> </v>
      </c>
      <c r="F2240" s="21" t="str">
        <f>IF('Raw Data'!B2247=0," ",(MAX('Raw Data'!J2247:L2247)-MIN('Raw Data'!J2247:L2247)))</f>
        <v xml:space="preserve"> </v>
      </c>
      <c r="G2240" s="21" t="str">
        <f>IF('Raw Data'!B2247=0," ",(MAX('Raw Data'!M2247:O2247)-MIN('Raw Data'!M2247:O2247)))</f>
        <v xml:space="preserve"> </v>
      </c>
      <c r="H2240" s="21" t="str">
        <f>IF('Raw Data'!B2247=0," ",(MAX('Raw Data'!P2247:R2247)-MIN('Raw Data'!P2247:R2247)))</f>
        <v xml:space="preserve"> </v>
      </c>
      <c r="I2240" s="21" t="str">
        <f>IF('Raw Data'!B2247=0," ",AVERAGE(E2240,G2240))</f>
        <v xml:space="preserve"> </v>
      </c>
      <c r="J2240" s="21" t="str">
        <f>IF('Raw Data'!B2247=0," ",AVERAGE(F2240,H2240))</f>
        <v xml:space="preserve"> </v>
      </c>
      <c r="K2240" s="21" t="str">
        <f>IF('Raw Data'!B2247=0," ",AVERAGE(I2240,J2240))</f>
        <v xml:space="preserve"> </v>
      </c>
      <c r="L2240" s="21" t="str">
        <f>IF('Raw Data'!B2247=0," ",AVERAGE('Raw Data'!G2247:I2247,'Raw Data'!M2247:O2247))</f>
        <v xml:space="preserve"> </v>
      </c>
      <c r="M2240" s="21" t="str">
        <f>IF('Raw Data'!B2247=0," ",AVERAGE('Raw Data'!J2247:L2247,'Raw Data'!P2247:R2247))</f>
        <v xml:space="preserve"> </v>
      </c>
      <c r="N2240" s="21" t="str">
        <f>IF('Raw Data'!B2247=0," ",(MAX(L2240:M2240)-MIN(L2240,M2240)))</f>
        <v xml:space="preserve"> </v>
      </c>
      <c r="O2240" s="21" t="str">
        <f>IF('Raw Data'!B2247=0," ",AVERAGE('Raw Data'!G2247:L2247))</f>
        <v xml:space="preserve"> </v>
      </c>
      <c r="P2240" s="21" t="str">
        <f>IF('Raw Data'!B2247=0," ",AVERAGE('Raw Data'!M2247:R2247))</f>
        <v xml:space="preserve"> </v>
      </c>
      <c r="Q2240" s="21" t="str">
        <f>IF('Raw Data'!B2247=0," ",(MAX(O2240:P2240)-MIN(O2240:P2240)))</f>
        <v xml:space="preserve"> </v>
      </c>
      <c r="R2240" s="21" t="str">
        <f>IF('Raw Data'!B2247=0," ",K2240*$H$1)</f>
        <v xml:space="preserve"> </v>
      </c>
      <c r="S2240" s="21" t="str">
        <f>IF('Raw Data'!B2247=0," ",(POWER(N2240*$H$2, 2)-(POWER(R2240,2)/6)))</f>
        <v xml:space="preserve"> </v>
      </c>
      <c r="T2240" s="21" t="str">
        <f>IF('Raw Data'!B2247=0," ",IF(S2240&lt;0,0,SQRT(S2240)))</f>
        <v xml:space="preserve"> </v>
      </c>
      <c r="U2240" s="21" t="str">
        <f>IF('Raw Data'!B2247=0," ",IF((D2240-C2240)&gt;POWER(10, 50),2*MIN(AVERAGE('Raw Data'!G2247:R2247)-C2240,D2240-AVERAGE('Raw Data'!G2247:R2247)),(D2240-C2240)/6))</f>
        <v xml:space="preserve"> </v>
      </c>
      <c r="V2240" s="21" t="str">
        <f>IF('Raw Data'!B2247=0," ",SQRT(POWER(R2240,2)+POWER(T2240,2)))</f>
        <v xml:space="preserve"> </v>
      </c>
      <c r="W2240" s="21" t="str">
        <f>IF('Raw Data'!B2247=0," ",IF(U2240&lt;V2240,0,SQRT(POWER(U2240,2)-POWER(V2240,2))))</f>
        <v xml:space="preserve"> </v>
      </c>
      <c r="X2240" s="21" t="str">
        <f>IF('Raw Data'!B2247=0," ",V2240/U2240)</f>
        <v xml:space="preserve"> </v>
      </c>
      <c r="Y2240" s="21" t="str">
        <f>IF('Raw Data'!B2247=0," ",SQRT(2)*(W2240/V2240))</f>
        <v xml:space="preserve"> </v>
      </c>
      <c r="Z2240" s="21" t="str">
        <f>IF('Raw Data'!B2247=0," ",'Raw Data'!T2247)</f>
        <v xml:space="preserve"> </v>
      </c>
      <c r="AA2240" s="21" t="str">
        <f>IF('Raw Data'!B2247=0," ",'Raw Data'!F2247)</f>
        <v xml:space="preserve"> </v>
      </c>
      <c r="AB2240" s="132" t="str">
        <f>IF('Raw Data'!B2247=0," ","No")</f>
        <v xml:space="preserve"> </v>
      </c>
      <c r="AC2240" s="139" t="str">
        <f>IF('Raw Data'!B2247=0," ","Yes")</f>
        <v xml:space="preserve"> </v>
      </c>
    </row>
    <row r="2241" spans="1:29" x14ac:dyDescent="0.2">
      <c r="A2241" s="21" t="str">
        <f>IF('Raw Data'!B2248=0," ",'Raw Data'!B2248)</f>
        <v xml:space="preserve"> </v>
      </c>
      <c r="B2241" s="27" t="str">
        <f>IF('Raw Data'!B2248=0," ",'Raw Data'!C2248)</f>
        <v xml:space="preserve"> </v>
      </c>
      <c r="C2241" s="21" t="str">
        <f>IF('Raw Data'!B2248=0," ",'Raw Data'!D2248)</f>
        <v xml:space="preserve"> </v>
      </c>
      <c r="D2241" s="21" t="str">
        <f>IF('Raw Data'!B2248=0," ",'Raw Data'!E2248)</f>
        <v xml:space="preserve"> </v>
      </c>
      <c r="E2241" s="21" t="str">
        <f>IF('Raw Data'!B2248=0," ",(MAX('Raw Data'!G2248:I2248)-MIN('Raw Data'!G2248:I2248)))</f>
        <v xml:space="preserve"> </v>
      </c>
      <c r="F2241" s="21" t="str">
        <f>IF('Raw Data'!B2248=0," ",(MAX('Raw Data'!J2248:L2248)-MIN('Raw Data'!J2248:L2248)))</f>
        <v xml:space="preserve"> </v>
      </c>
      <c r="G2241" s="21" t="str">
        <f>IF('Raw Data'!B2248=0," ",(MAX('Raw Data'!M2248:O2248)-MIN('Raw Data'!M2248:O2248)))</f>
        <v xml:space="preserve"> </v>
      </c>
      <c r="H2241" s="21" t="str">
        <f>IF('Raw Data'!B2248=0," ",(MAX('Raw Data'!P2248:R2248)-MIN('Raw Data'!P2248:R2248)))</f>
        <v xml:space="preserve"> </v>
      </c>
      <c r="I2241" s="21" t="str">
        <f>IF('Raw Data'!B2248=0," ",AVERAGE(E2241,G2241))</f>
        <v xml:space="preserve"> </v>
      </c>
      <c r="J2241" s="21" t="str">
        <f>IF('Raw Data'!B2248=0," ",AVERAGE(F2241,H2241))</f>
        <v xml:space="preserve"> </v>
      </c>
      <c r="K2241" s="21" t="str">
        <f>IF('Raw Data'!B2248=0," ",AVERAGE(I2241,J2241))</f>
        <v xml:space="preserve"> </v>
      </c>
      <c r="L2241" s="21" t="str">
        <f>IF('Raw Data'!B2248=0," ",AVERAGE('Raw Data'!G2248:I2248,'Raw Data'!M2248:O2248))</f>
        <v xml:space="preserve"> </v>
      </c>
      <c r="M2241" s="21" t="str">
        <f>IF('Raw Data'!B2248=0," ",AVERAGE('Raw Data'!J2248:L2248,'Raw Data'!P2248:R2248))</f>
        <v xml:space="preserve"> </v>
      </c>
      <c r="N2241" s="21" t="str">
        <f>IF('Raw Data'!B2248=0," ",(MAX(L2241:M2241)-MIN(L2241,M2241)))</f>
        <v xml:space="preserve"> </v>
      </c>
      <c r="O2241" s="21" t="str">
        <f>IF('Raw Data'!B2248=0," ",AVERAGE('Raw Data'!G2248:L2248))</f>
        <v xml:space="preserve"> </v>
      </c>
      <c r="P2241" s="21" t="str">
        <f>IF('Raw Data'!B2248=0," ",AVERAGE('Raw Data'!M2248:R2248))</f>
        <v xml:space="preserve"> </v>
      </c>
      <c r="Q2241" s="21" t="str">
        <f>IF('Raw Data'!B2248=0," ",(MAX(O2241:P2241)-MIN(O2241:P2241)))</f>
        <v xml:space="preserve"> </v>
      </c>
      <c r="R2241" s="21" t="str">
        <f>IF('Raw Data'!B2248=0," ",K2241*$H$1)</f>
        <v xml:space="preserve"> </v>
      </c>
      <c r="S2241" s="21" t="str">
        <f>IF('Raw Data'!B2248=0," ",(POWER(N2241*$H$2, 2)-(POWER(R2241,2)/6)))</f>
        <v xml:space="preserve"> </v>
      </c>
      <c r="T2241" s="21" t="str">
        <f>IF('Raw Data'!B2248=0," ",IF(S2241&lt;0,0,SQRT(S2241)))</f>
        <v xml:space="preserve"> </v>
      </c>
      <c r="U2241" s="21" t="str">
        <f>IF('Raw Data'!B2248=0," ",IF((D2241-C2241)&gt;POWER(10, 50),2*MIN(AVERAGE('Raw Data'!G2248:R2248)-C2241,D2241-AVERAGE('Raw Data'!G2248:R2248)),(D2241-C2241)/6))</f>
        <v xml:space="preserve"> </v>
      </c>
      <c r="V2241" s="21" t="str">
        <f>IF('Raw Data'!B2248=0," ",SQRT(POWER(R2241,2)+POWER(T2241,2)))</f>
        <v xml:space="preserve"> </v>
      </c>
      <c r="W2241" s="21" t="str">
        <f>IF('Raw Data'!B2248=0," ",IF(U2241&lt;V2241,0,SQRT(POWER(U2241,2)-POWER(V2241,2))))</f>
        <v xml:space="preserve"> </v>
      </c>
      <c r="X2241" s="21" t="str">
        <f>IF('Raw Data'!B2248=0," ",V2241/U2241)</f>
        <v xml:space="preserve"> </v>
      </c>
      <c r="Y2241" s="21" t="str">
        <f>IF('Raw Data'!B2248=0," ",SQRT(2)*(W2241/V2241))</f>
        <v xml:space="preserve"> </v>
      </c>
      <c r="Z2241" s="21" t="str">
        <f>IF('Raw Data'!B2248=0," ",'Raw Data'!T2248)</f>
        <v xml:space="preserve"> </v>
      </c>
      <c r="AA2241" s="21" t="str">
        <f>IF('Raw Data'!B2248=0," ",'Raw Data'!F2248)</f>
        <v xml:space="preserve"> </v>
      </c>
      <c r="AB2241" s="132" t="str">
        <f>IF('Raw Data'!B2248=0," ","No")</f>
        <v xml:space="preserve"> </v>
      </c>
      <c r="AC2241" s="139" t="str">
        <f>IF('Raw Data'!B2248=0," ","Yes")</f>
        <v xml:space="preserve"> </v>
      </c>
    </row>
    <row r="2242" spans="1:29" x14ac:dyDescent="0.2">
      <c r="A2242" s="21" t="str">
        <f>IF('Raw Data'!B2249=0," ",'Raw Data'!B2249)</f>
        <v xml:space="preserve"> </v>
      </c>
      <c r="B2242" s="27" t="str">
        <f>IF('Raw Data'!B2249=0," ",'Raw Data'!C2249)</f>
        <v xml:space="preserve"> </v>
      </c>
      <c r="C2242" s="21" t="str">
        <f>IF('Raw Data'!B2249=0," ",'Raw Data'!D2249)</f>
        <v xml:space="preserve"> </v>
      </c>
      <c r="D2242" s="21" t="str">
        <f>IF('Raw Data'!B2249=0," ",'Raw Data'!E2249)</f>
        <v xml:space="preserve"> </v>
      </c>
      <c r="E2242" s="21" t="str">
        <f>IF('Raw Data'!B2249=0," ",(MAX('Raw Data'!G2249:I2249)-MIN('Raw Data'!G2249:I2249)))</f>
        <v xml:space="preserve"> </v>
      </c>
      <c r="F2242" s="21" t="str">
        <f>IF('Raw Data'!B2249=0," ",(MAX('Raw Data'!J2249:L2249)-MIN('Raw Data'!J2249:L2249)))</f>
        <v xml:space="preserve"> </v>
      </c>
      <c r="G2242" s="21" t="str">
        <f>IF('Raw Data'!B2249=0," ",(MAX('Raw Data'!M2249:O2249)-MIN('Raw Data'!M2249:O2249)))</f>
        <v xml:space="preserve"> </v>
      </c>
      <c r="H2242" s="21" t="str">
        <f>IF('Raw Data'!B2249=0," ",(MAX('Raw Data'!P2249:R2249)-MIN('Raw Data'!P2249:R2249)))</f>
        <v xml:space="preserve"> </v>
      </c>
      <c r="I2242" s="21" t="str">
        <f>IF('Raw Data'!B2249=0," ",AVERAGE(E2242,G2242))</f>
        <v xml:space="preserve"> </v>
      </c>
      <c r="J2242" s="21" t="str">
        <f>IF('Raw Data'!B2249=0," ",AVERAGE(F2242,H2242))</f>
        <v xml:space="preserve"> </v>
      </c>
      <c r="K2242" s="21" t="str">
        <f>IF('Raw Data'!B2249=0," ",AVERAGE(I2242,J2242))</f>
        <v xml:space="preserve"> </v>
      </c>
      <c r="L2242" s="21" t="str">
        <f>IF('Raw Data'!B2249=0," ",AVERAGE('Raw Data'!G2249:I2249,'Raw Data'!M2249:O2249))</f>
        <v xml:space="preserve"> </v>
      </c>
      <c r="M2242" s="21" t="str">
        <f>IF('Raw Data'!B2249=0," ",AVERAGE('Raw Data'!J2249:L2249,'Raw Data'!P2249:R2249))</f>
        <v xml:space="preserve"> </v>
      </c>
      <c r="N2242" s="21" t="str">
        <f>IF('Raw Data'!B2249=0," ",(MAX(L2242:M2242)-MIN(L2242,M2242)))</f>
        <v xml:space="preserve"> </v>
      </c>
      <c r="O2242" s="21" t="str">
        <f>IF('Raw Data'!B2249=0," ",AVERAGE('Raw Data'!G2249:L2249))</f>
        <v xml:space="preserve"> </v>
      </c>
      <c r="P2242" s="21" t="str">
        <f>IF('Raw Data'!B2249=0," ",AVERAGE('Raw Data'!M2249:R2249))</f>
        <v xml:space="preserve"> </v>
      </c>
      <c r="Q2242" s="21" t="str">
        <f>IF('Raw Data'!B2249=0," ",(MAX(O2242:P2242)-MIN(O2242:P2242)))</f>
        <v xml:space="preserve"> </v>
      </c>
      <c r="R2242" s="21" t="str">
        <f>IF('Raw Data'!B2249=0," ",K2242*$H$1)</f>
        <v xml:space="preserve"> </v>
      </c>
      <c r="S2242" s="21" t="str">
        <f>IF('Raw Data'!B2249=0," ",(POWER(N2242*$H$2, 2)-(POWER(R2242,2)/6)))</f>
        <v xml:space="preserve"> </v>
      </c>
      <c r="T2242" s="21" t="str">
        <f>IF('Raw Data'!B2249=0," ",IF(S2242&lt;0,0,SQRT(S2242)))</f>
        <v xml:space="preserve"> </v>
      </c>
      <c r="U2242" s="21" t="str">
        <f>IF('Raw Data'!B2249=0," ",IF((D2242-C2242)&gt;POWER(10, 50),2*MIN(AVERAGE('Raw Data'!G2249:R2249)-C2242,D2242-AVERAGE('Raw Data'!G2249:R2249)),(D2242-C2242)/6))</f>
        <v xml:space="preserve"> </v>
      </c>
      <c r="V2242" s="21" t="str">
        <f>IF('Raw Data'!B2249=0," ",SQRT(POWER(R2242,2)+POWER(T2242,2)))</f>
        <v xml:space="preserve"> </v>
      </c>
      <c r="W2242" s="21" t="str">
        <f>IF('Raw Data'!B2249=0," ",IF(U2242&lt;V2242,0,SQRT(POWER(U2242,2)-POWER(V2242,2))))</f>
        <v xml:space="preserve"> </v>
      </c>
      <c r="X2242" s="21" t="str">
        <f>IF('Raw Data'!B2249=0," ",V2242/U2242)</f>
        <v xml:space="preserve"> </v>
      </c>
      <c r="Y2242" s="21" t="str">
        <f>IF('Raw Data'!B2249=0," ",SQRT(2)*(W2242/V2242))</f>
        <v xml:space="preserve"> </v>
      </c>
      <c r="Z2242" s="21" t="str">
        <f>IF('Raw Data'!B2249=0," ",'Raw Data'!T2249)</f>
        <v xml:space="preserve"> </v>
      </c>
      <c r="AA2242" s="21" t="str">
        <f>IF('Raw Data'!B2249=0," ",'Raw Data'!F2249)</f>
        <v xml:space="preserve"> </v>
      </c>
      <c r="AB2242" s="132" t="str">
        <f>IF('Raw Data'!B2249=0," ","No")</f>
        <v xml:space="preserve"> </v>
      </c>
      <c r="AC2242" s="139" t="str">
        <f>IF('Raw Data'!B2249=0," ","Yes")</f>
        <v xml:space="preserve"> </v>
      </c>
    </row>
    <row r="2243" spans="1:29" x14ac:dyDescent="0.2">
      <c r="A2243" s="21" t="str">
        <f>IF('Raw Data'!B2250=0," ",'Raw Data'!B2250)</f>
        <v xml:space="preserve"> </v>
      </c>
      <c r="B2243" s="27" t="str">
        <f>IF('Raw Data'!B2250=0," ",'Raw Data'!C2250)</f>
        <v xml:space="preserve"> </v>
      </c>
      <c r="C2243" s="21" t="str">
        <f>IF('Raw Data'!B2250=0," ",'Raw Data'!D2250)</f>
        <v xml:space="preserve"> </v>
      </c>
      <c r="D2243" s="21" t="str">
        <f>IF('Raw Data'!B2250=0," ",'Raw Data'!E2250)</f>
        <v xml:space="preserve"> </v>
      </c>
      <c r="E2243" s="21" t="str">
        <f>IF('Raw Data'!B2250=0," ",(MAX('Raw Data'!G2250:I2250)-MIN('Raw Data'!G2250:I2250)))</f>
        <v xml:space="preserve"> </v>
      </c>
      <c r="F2243" s="21" t="str">
        <f>IF('Raw Data'!B2250=0," ",(MAX('Raw Data'!J2250:L2250)-MIN('Raw Data'!J2250:L2250)))</f>
        <v xml:space="preserve"> </v>
      </c>
      <c r="G2243" s="21" t="str">
        <f>IF('Raw Data'!B2250=0," ",(MAX('Raw Data'!M2250:O2250)-MIN('Raw Data'!M2250:O2250)))</f>
        <v xml:space="preserve"> </v>
      </c>
      <c r="H2243" s="21" t="str">
        <f>IF('Raw Data'!B2250=0," ",(MAX('Raw Data'!P2250:R2250)-MIN('Raw Data'!P2250:R2250)))</f>
        <v xml:space="preserve"> </v>
      </c>
      <c r="I2243" s="21" t="str">
        <f>IF('Raw Data'!B2250=0," ",AVERAGE(E2243,G2243))</f>
        <v xml:space="preserve"> </v>
      </c>
      <c r="J2243" s="21" t="str">
        <f>IF('Raw Data'!B2250=0," ",AVERAGE(F2243,H2243))</f>
        <v xml:space="preserve"> </v>
      </c>
      <c r="K2243" s="21" t="str">
        <f>IF('Raw Data'!B2250=0," ",AVERAGE(I2243,J2243))</f>
        <v xml:space="preserve"> </v>
      </c>
      <c r="L2243" s="21" t="str">
        <f>IF('Raw Data'!B2250=0," ",AVERAGE('Raw Data'!G2250:I2250,'Raw Data'!M2250:O2250))</f>
        <v xml:space="preserve"> </v>
      </c>
      <c r="M2243" s="21" t="str">
        <f>IF('Raw Data'!B2250=0," ",AVERAGE('Raw Data'!J2250:L2250,'Raw Data'!P2250:R2250))</f>
        <v xml:space="preserve"> </v>
      </c>
      <c r="N2243" s="21" t="str">
        <f>IF('Raw Data'!B2250=0," ",(MAX(L2243:M2243)-MIN(L2243,M2243)))</f>
        <v xml:space="preserve"> </v>
      </c>
      <c r="O2243" s="21" t="str">
        <f>IF('Raw Data'!B2250=0," ",AVERAGE('Raw Data'!G2250:L2250))</f>
        <v xml:space="preserve"> </v>
      </c>
      <c r="P2243" s="21" t="str">
        <f>IF('Raw Data'!B2250=0," ",AVERAGE('Raw Data'!M2250:R2250))</f>
        <v xml:space="preserve"> </v>
      </c>
      <c r="Q2243" s="21" t="str">
        <f>IF('Raw Data'!B2250=0," ",(MAX(O2243:P2243)-MIN(O2243:P2243)))</f>
        <v xml:space="preserve"> </v>
      </c>
      <c r="R2243" s="21" t="str">
        <f>IF('Raw Data'!B2250=0," ",K2243*$H$1)</f>
        <v xml:space="preserve"> </v>
      </c>
      <c r="S2243" s="21" t="str">
        <f>IF('Raw Data'!B2250=0," ",(POWER(N2243*$H$2, 2)-(POWER(R2243,2)/6)))</f>
        <v xml:space="preserve"> </v>
      </c>
      <c r="T2243" s="21" t="str">
        <f>IF('Raw Data'!B2250=0," ",IF(S2243&lt;0,0,SQRT(S2243)))</f>
        <v xml:space="preserve"> </v>
      </c>
      <c r="U2243" s="21" t="str">
        <f>IF('Raw Data'!B2250=0," ",IF((D2243-C2243)&gt;POWER(10, 50),2*MIN(AVERAGE('Raw Data'!G2250:R2250)-C2243,D2243-AVERAGE('Raw Data'!G2250:R2250)),(D2243-C2243)/6))</f>
        <v xml:space="preserve"> </v>
      </c>
      <c r="V2243" s="21" t="str">
        <f>IF('Raw Data'!B2250=0," ",SQRT(POWER(R2243,2)+POWER(T2243,2)))</f>
        <v xml:space="preserve"> </v>
      </c>
      <c r="W2243" s="21" t="str">
        <f>IF('Raw Data'!B2250=0," ",IF(U2243&lt;V2243,0,SQRT(POWER(U2243,2)-POWER(V2243,2))))</f>
        <v xml:space="preserve"> </v>
      </c>
      <c r="X2243" s="21" t="str">
        <f>IF('Raw Data'!B2250=0," ",V2243/U2243)</f>
        <v xml:space="preserve"> </v>
      </c>
      <c r="Y2243" s="21" t="str">
        <f>IF('Raw Data'!B2250=0," ",SQRT(2)*(W2243/V2243))</f>
        <v xml:space="preserve"> </v>
      </c>
      <c r="Z2243" s="21" t="str">
        <f>IF('Raw Data'!B2250=0," ",'Raw Data'!T2250)</f>
        <v xml:space="preserve"> </v>
      </c>
      <c r="AA2243" s="21" t="str">
        <f>IF('Raw Data'!B2250=0," ",'Raw Data'!F2250)</f>
        <v xml:space="preserve"> </v>
      </c>
      <c r="AB2243" s="132" t="str">
        <f>IF('Raw Data'!B2250=0," ","No")</f>
        <v xml:space="preserve"> </v>
      </c>
      <c r="AC2243" s="139" t="str">
        <f>IF('Raw Data'!B2250=0," ","Yes")</f>
        <v xml:space="preserve"> </v>
      </c>
    </row>
    <row r="2244" spans="1:29" x14ac:dyDescent="0.2">
      <c r="A2244" s="21" t="str">
        <f>IF('Raw Data'!B2251=0," ",'Raw Data'!B2251)</f>
        <v xml:space="preserve"> </v>
      </c>
      <c r="B2244" s="27" t="str">
        <f>IF('Raw Data'!B2251=0," ",'Raw Data'!C2251)</f>
        <v xml:space="preserve"> </v>
      </c>
      <c r="C2244" s="21" t="str">
        <f>IF('Raw Data'!B2251=0," ",'Raw Data'!D2251)</f>
        <v xml:space="preserve"> </v>
      </c>
      <c r="D2244" s="21" t="str">
        <f>IF('Raw Data'!B2251=0," ",'Raw Data'!E2251)</f>
        <v xml:space="preserve"> </v>
      </c>
      <c r="E2244" s="21" t="str">
        <f>IF('Raw Data'!B2251=0," ",(MAX('Raw Data'!G2251:I2251)-MIN('Raw Data'!G2251:I2251)))</f>
        <v xml:space="preserve"> </v>
      </c>
      <c r="F2244" s="21" t="str">
        <f>IF('Raw Data'!B2251=0," ",(MAX('Raw Data'!J2251:L2251)-MIN('Raw Data'!J2251:L2251)))</f>
        <v xml:space="preserve"> </v>
      </c>
      <c r="G2244" s="21" t="str">
        <f>IF('Raw Data'!B2251=0," ",(MAX('Raw Data'!M2251:O2251)-MIN('Raw Data'!M2251:O2251)))</f>
        <v xml:space="preserve"> </v>
      </c>
      <c r="H2244" s="21" t="str">
        <f>IF('Raw Data'!B2251=0," ",(MAX('Raw Data'!P2251:R2251)-MIN('Raw Data'!P2251:R2251)))</f>
        <v xml:space="preserve"> </v>
      </c>
      <c r="I2244" s="21" t="str">
        <f>IF('Raw Data'!B2251=0," ",AVERAGE(E2244,G2244))</f>
        <v xml:space="preserve"> </v>
      </c>
      <c r="J2244" s="21" t="str">
        <f>IF('Raw Data'!B2251=0," ",AVERAGE(F2244,H2244))</f>
        <v xml:space="preserve"> </v>
      </c>
      <c r="K2244" s="21" t="str">
        <f>IF('Raw Data'!B2251=0," ",AVERAGE(I2244,J2244))</f>
        <v xml:space="preserve"> </v>
      </c>
      <c r="L2244" s="21" t="str">
        <f>IF('Raw Data'!B2251=0," ",AVERAGE('Raw Data'!G2251:I2251,'Raw Data'!M2251:O2251))</f>
        <v xml:space="preserve"> </v>
      </c>
      <c r="M2244" s="21" t="str">
        <f>IF('Raw Data'!B2251=0," ",AVERAGE('Raw Data'!J2251:L2251,'Raw Data'!P2251:R2251))</f>
        <v xml:space="preserve"> </v>
      </c>
      <c r="N2244" s="21" t="str">
        <f>IF('Raw Data'!B2251=0," ",(MAX(L2244:M2244)-MIN(L2244,M2244)))</f>
        <v xml:space="preserve"> </v>
      </c>
      <c r="O2244" s="21" t="str">
        <f>IF('Raw Data'!B2251=0," ",AVERAGE('Raw Data'!G2251:L2251))</f>
        <v xml:space="preserve"> </v>
      </c>
      <c r="P2244" s="21" t="str">
        <f>IF('Raw Data'!B2251=0," ",AVERAGE('Raw Data'!M2251:R2251))</f>
        <v xml:space="preserve"> </v>
      </c>
      <c r="Q2244" s="21" t="str">
        <f>IF('Raw Data'!B2251=0," ",(MAX(O2244:P2244)-MIN(O2244:P2244)))</f>
        <v xml:space="preserve"> </v>
      </c>
      <c r="R2244" s="21" t="str">
        <f>IF('Raw Data'!B2251=0," ",K2244*$H$1)</f>
        <v xml:space="preserve"> </v>
      </c>
      <c r="S2244" s="21" t="str">
        <f>IF('Raw Data'!B2251=0," ",(POWER(N2244*$H$2, 2)-(POWER(R2244,2)/6)))</f>
        <v xml:space="preserve"> </v>
      </c>
      <c r="T2244" s="21" t="str">
        <f>IF('Raw Data'!B2251=0," ",IF(S2244&lt;0,0,SQRT(S2244)))</f>
        <v xml:space="preserve"> </v>
      </c>
      <c r="U2244" s="21" t="str">
        <f>IF('Raw Data'!B2251=0," ",IF((D2244-C2244)&gt;POWER(10, 50),2*MIN(AVERAGE('Raw Data'!G2251:R2251)-C2244,D2244-AVERAGE('Raw Data'!G2251:R2251)),(D2244-C2244)/6))</f>
        <v xml:space="preserve"> </v>
      </c>
      <c r="V2244" s="21" t="str">
        <f>IF('Raw Data'!B2251=0," ",SQRT(POWER(R2244,2)+POWER(T2244,2)))</f>
        <v xml:space="preserve"> </v>
      </c>
      <c r="W2244" s="21" t="str">
        <f>IF('Raw Data'!B2251=0," ",IF(U2244&lt;V2244,0,SQRT(POWER(U2244,2)-POWER(V2244,2))))</f>
        <v xml:space="preserve"> </v>
      </c>
      <c r="X2244" s="21" t="str">
        <f>IF('Raw Data'!B2251=0," ",V2244/U2244)</f>
        <v xml:space="preserve"> </v>
      </c>
      <c r="Y2244" s="21" t="str">
        <f>IF('Raw Data'!B2251=0," ",SQRT(2)*(W2244/V2244))</f>
        <v xml:space="preserve"> </v>
      </c>
      <c r="Z2244" s="21" t="str">
        <f>IF('Raw Data'!B2251=0," ",'Raw Data'!T2251)</f>
        <v xml:space="preserve"> </v>
      </c>
      <c r="AA2244" s="21" t="str">
        <f>IF('Raw Data'!B2251=0," ",'Raw Data'!F2251)</f>
        <v xml:space="preserve"> </v>
      </c>
      <c r="AB2244" s="132" t="str">
        <f>IF('Raw Data'!B2251=0," ","No")</f>
        <v xml:space="preserve"> </v>
      </c>
      <c r="AC2244" s="139" t="str">
        <f>IF('Raw Data'!B2251=0," ","Yes")</f>
        <v xml:space="preserve"> </v>
      </c>
    </row>
    <row r="2245" spans="1:29" x14ac:dyDescent="0.2">
      <c r="A2245" s="21" t="str">
        <f>IF('Raw Data'!B2252=0," ",'Raw Data'!B2252)</f>
        <v xml:space="preserve"> </v>
      </c>
      <c r="B2245" s="27" t="str">
        <f>IF('Raw Data'!B2252=0," ",'Raw Data'!C2252)</f>
        <v xml:space="preserve"> </v>
      </c>
      <c r="C2245" s="21" t="str">
        <f>IF('Raw Data'!B2252=0," ",'Raw Data'!D2252)</f>
        <v xml:space="preserve"> </v>
      </c>
      <c r="D2245" s="21" t="str">
        <f>IF('Raw Data'!B2252=0," ",'Raw Data'!E2252)</f>
        <v xml:space="preserve"> </v>
      </c>
      <c r="E2245" s="21" t="str">
        <f>IF('Raw Data'!B2252=0," ",(MAX('Raw Data'!G2252:I2252)-MIN('Raw Data'!G2252:I2252)))</f>
        <v xml:space="preserve"> </v>
      </c>
      <c r="F2245" s="21" t="str">
        <f>IF('Raw Data'!B2252=0," ",(MAX('Raw Data'!J2252:L2252)-MIN('Raw Data'!J2252:L2252)))</f>
        <v xml:space="preserve"> </v>
      </c>
      <c r="G2245" s="21" t="str">
        <f>IF('Raw Data'!B2252=0," ",(MAX('Raw Data'!M2252:O2252)-MIN('Raw Data'!M2252:O2252)))</f>
        <v xml:space="preserve"> </v>
      </c>
      <c r="H2245" s="21" t="str">
        <f>IF('Raw Data'!B2252=0," ",(MAX('Raw Data'!P2252:R2252)-MIN('Raw Data'!P2252:R2252)))</f>
        <v xml:space="preserve"> </v>
      </c>
      <c r="I2245" s="21" t="str">
        <f>IF('Raw Data'!B2252=0," ",AVERAGE(E2245,G2245))</f>
        <v xml:space="preserve"> </v>
      </c>
      <c r="J2245" s="21" t="str">
        <f>IF('Raw Data'!B2252=0," ",AVERAGE(F2245,H2245))</f>
        <v xml:space="preserve"> </v>
      </c>
      <c r="K2245" s="21" t="str">
        <f>IF('Raw Data'!B2252=0," ",AVERAGE(I2245,J2245))</f>
        <v xml:space="preserve"> </v>
      </c>
      <c r="L2245" s="21" t="str">
        <f>IF('Raw Data'!B2252=0," ",AVERAGE('Raw Data'!G2252:I2252,'Raw Data'!M2252:O2252))</f>
        <v xml:space="preserve"> </v>
      </c>
      <c r="M2245" s="21" t="str">
        <f>IF('Raw Data'!B2252=0," ",AVERAGE('Raw Data'!J2252:L2252,'Raw Data'!P2252:R2252))</f>
        <v xml:space="preserve"> </v>
      </c>
      <c r="N2245" s="21" t="str">
        <f>IF('Raw Data'!B2252=0," ",(MAX(L2245:M2245)-MIN(L2245,M2245)))</f>
        <v xml:space="preserve"> </v>
      </c>
      <c r="O2245" s="21" t="str">
        <f>IF('Raw Data'!B2252=0," ",AVERAGE('Raw Data'!G2252:L2252))</f>
        <v xml:space="preserve"> </v>
      </c>
      <c r="P2245" s="21" t="str">
        <f>IF('Raw Data'!B2252=0," ",AVERAGE('Raw Data'!M2252:R2252))</f>
        <v xml:space="preserve"> </v>
      </c>
      <c r="Q2245" s="21" t="str">
        <f>IF('Raw Data'!B2252=0," ",(MAX(O2245:P2245)-MIN(O2245:P2245)))</f>
        <v xml:space="preserve"> </v>
      </c>
      <c r="R2245" s="21" t="str">
        <f>IF('Raw Data'!B2252=0," ",K2245*$H$1)</f>
        <v xml:space="preserve"> </v>
      </c>
      <c r="S2245" s="21" t="str">
        <f>IF('Raw Data'!B2252=0," ",(POWER(N2245*$H$2, 2)-(POWER(R2245,2)/6)))</f>
        <v xml:space="preserve"> </v>
      </c>
      <c r="T2245" s="21" t="str">
        <f>IF('Raw Data'!B2252=0," ",IF(S2245&lt;0,0,SQRT(S2245)))</f>
        <v xml:space="preserve"> </v>
      </c>
      <c r="U2245" s="21" t="str">
        <f>IF('Raw Data'!B2252=0," ",IF((D2245-C2245)&gt;POWER(10, 50),2*MIN(AVERAGE('Raw Data'!G2252:R2252)-C2245,D2245-AVERAGE('Raw Data'!G2252:R2252)),(D2245-C2245)/6))</f>
        <v xml:space="preserve"> </v>
      </c>
      <c r="V2245" s="21" t="str">
        <f>IF('Raw Data'!B2252=0," ",SQRT(POWER(R2245,2)+POWER(T2245,2)))</f>
        <v xml:space="preserve"> </v>
      </c>
      <c r="W2245" s="21" t="str">
        <f>IF('Raw Data'!B2252=0," ",IF(U2245&lt;V2245,0,SQRT(POWER(U2245,2)-POWER(V2245,2))))</f>
        <v xml:space="preserve"> </v>
      </c>
      <c r="X2245" s="21" t="str">
        <f>IF('Raw Data'!B2252=0," ",V2245/U2245)</f>
        <v xml:space="preserve"> </v>
      </c>
      <c r="Y2245" s="21" t="str">
        <f>IF('Raw Data'!B2252=0," ",SQRT(2)*(W2245/V2245))</f>
        <v xml:space="preserve"> </v>
      </c>
      <c r="Z2245" s="21" t="str">
        <f>IF('Raw Data'!B2252=0," ",'Raw Data'!T2252)</f>
        <v xml:space="preserve"> </v>
      </c>
      <c r="AA2245" s="21" t="str">
        <f>IF('Raw Data'!B2252=0," ",'Raw Data'!F2252)</f>
        <v xml:space="preserve"> </v>
      </c>
      <c r="AB2245" s="132" t="str">
        <f>IF('Raw Data'!B2252=0," ","No")</f>
        <v xml:space="preserve"> </v>
      </c>
      <c r="AC2245" s="139" t="str">
        <f>IF('Raw Data'!B2252=0," ","Yes")</f>
        <v xml:space="preserve"> </v>
      </c>
    </row>
    <row r="2246" spans="1:29" x14ac:dyDescent="0.2">
      <c r="A2246" s="21" t="str">
        <f>IF('Raw Data'!B2253=0," ",'Raw Data'!B2253)</f>
        <v xml:space="preserve"> </v>
      </c>
      <c r="B2246" s="27" t="str">
        <f>IF('Raw Data'!B2253=0," ",'Raw Data'!C2253)</f>
        <v xml:space="preserve"> </v>
      </c>
      <c r="C2246" s="21" t="str">
        <f>IF('Raw Data'!B2253=0," ",'Raw Data'!D2253)</f>
        <v xml:space="preserve"> </v>
      </c>
      <c r="D2246" s="21" t="str">
        <f>IF('Raw Data'!B2253=0," ",'Raw Data'!E2253)</f>
        <v xml:space="preserve"> </v>
      </c>
      <c r="E2246" s="21" t="str">
        <f>IF('Raw Data'!B2253=0," ",(MAX('Raw Data'!G2253:I2253)-MIN('Raw Data'!G2253:I2253)))</f>
        <v xml:space="preserve"> </v>
      </c>
      <c r="F2246" s="21" t="str">
        <f>IF('Raw Data'!B2253=0," ",(MAX('Raw Data'!J2253:L2253)-MIN('Raw Data'!J2253:L2253)))</f>
        <v xml:space="preserve"> </v>
      </c>
      <c r="G2246" s="21" t="str">
        <f>IF('Raw Data'!B2253=0," ",(MAX('Raw Data'!M2253:O2253)-MIN('Raw Data'!M2253:O2253)))</f>
        <v xml:space="preserve"> </v>
      </c>
      <c r="H2246" s="21" t="str">
        <f>IF('Raw Data'!B2253=0," ",(MAX('Raw Data'!P2253:R2253)-MIN('Raw Data'!P2253:R2253)))</f>
        <v xml:space="preserve"> </v>
      </c>
      <c r="I2246" s="21" t="str">
        <f>IF('Raw Data'!B2253=0," ",AVERAGE(E2246,G2246))</f>
        <v xml:space="preserve"> </v>
      </c>
      <c r="J2246" s="21" t="str">
        <f>IF('Raw Data'!B2253=0," ",AVERAGE(F2246,H2246))</f>
        <v xml:space="preserve"> </v>
      </c>
      <c r="K2246" s="21" t="str">
        <f>IF('Raw Data'!B2253=0," ",AVERAGE(I2246,J2246))</f>
        <v xml:space="preserve"> </v>
      </c>
      <c r="L2246" s="21" t="str">
        <f>IF('Raw Data'!B2253=0," ",AVERAGE('Raw Data'!G2253:I2253,'Raw Data'!M2253:O2253))</f>
        <v xml:space="preserve"> </v>
      </c>
      <c r="M2246" s="21" t="str">
        <f>IF('Raw Data'!B2253=0," ",AVERAGE('Raw Data'!J2253:L2253,'Raw Data'!P2253:R2253))</f>
        <v xml:space="preserve"> </v>
      </c>
      <c r="N2246" s="21" t="str">
        <f>IF('Raw Data'!B2253=0," ",(MAX(L2246:M2246)-MIN(L2246,M2246)))</f>
        <v xml:space="preserve"> </v>
      </c>
      <c r="O2246" s="21" t="str">
        <f>IF('Raw Data'!B2253=0," ",AVERAGE('Raw Data'!G2253:L2253))</f>
        <v xml:space="preserve"> </v>
      </c>
      <c r="P2246" s="21" t="str">
        <f>IF('Raw Data'!B2253=0," ",AVERAGE('Raw Data'!M2253:R2253))</f>
        <v xml:space="preserve"> </v>
      </c>
      <c r="Q2246" s="21" t="str">
        <f>IF('Raw Data'!B2253=0," ",(MAX(O2246:P2246)-MIN(O2246:P2246)))</f>
        <v xml:space="preserve"> </v>
      </c>
      <c r="R2246" s="21" t="str">
        <f>IF('Raw Data'!B2253=0," ",K2246*$H$1)</f>
        <v xml:space="preserve"> </v>
      </c>
      <c r="S2246" s="21" t="str">
        <f>IF('Raw Data'!B2253=0," ",(POWER(N2246*$H$2, 2)-(POWER(R2246,2)/6)))</f>
        <v xml:space="preserve"> </v>
      </c>
      <c r="T2246" s="21" t="str">
        <f>IF('Raw Data'!B2253=0," ",IF(S2246&lt;0,0,SQRT(S2246)))</f>
        <v xml:space="preserve"> </v>
      </c>
      <c r="U2246" s="21" t="str">
        <f>IF('Raw Data'!B2253=0," ",IF((D2246-C2246)&gt;POWER(10, 50),2*MIN(AVERAGE('Raw Data'!G2253:R2253)-C2246,D2246-AVERAGE('Raw Data'!G2253:R2253)),(D2246-C2246)/6))</f>
        <v xml:space="preserve"> </v>
      </c>
      <c r="V2246" s="21" t="str">
        <f>IF('Raw Data'!B2253=0," ",SQRT(POWER(R2246,2)+POWER(T2246,2)))</f>
        <v xml:space="preserve"> </v>
      </c>
      <c r="W2246" s="21" t="str">
        <f>IF('Raw Data'!B2253=0," ",IF(U2246&lt;V2246,0,SQRT(POWER(U2246,2)-POWER(V2246,2))))</f>
        <v xml:space="preserve"> </v>
      </c>
      <c r="X2246" s="21" t="str">
        <f>IF('Raw Data'!B2253=0," ",V2246/U2246)</f>
        <v xml:space="preserve"> </v>
      </c>
      <c r="Y2246" s="21" t="str">
        <f>IF('Raw Data'!B2253=0," ",SQRT(2)*(W2246/V2246))</f>
        <v xml:space="preserve"> </v>
      </c>
      <c r="Z2246" s="21" t="str">
        <f>IF('Raw Data'!B2253=0," ",'Raw Data'!T2253)</f>
        <v xml:space="preserve"> </v>
      </c>
      <c r="AA2246" s="21" t="str">
        <f>IF('Raw Data'!B2253=0," ",'Raw Data'!F2253)</f>
        <v xml:space="preserve"> </v>
      </c>
      <c r="AB2246" s="132" t="str">
        <f>IF('Raw Data'!B2253=0," ","No")</f>
        <v xml:space="preserve"> </v>
      </c>
      <c r="AC2246" s="139" t="str">
        <f>IF('Raw Data'!B2253=0," ","Yes")</f>
        <v xml:space="preserve"> </v>
      </c>
    </row>
    <row r="2247" spans="1:29" x14ac:dyDescent="0.2">
      <c r="A2247" s="21" t="str">
        <f>IF('Raw Data'!B2254=0," ",'Raw Data'!B2254)</f>
        <v xml:space="preserve"> </v>
      </c>
      <c r="B2247" s="27" t="str">
        <f>IF('Raw Data'!B2254=0," ",'Raw Data'!C2254)</f>
        <v xml:space="preserve"> </v>
      </c>
      <c r="C2247" s="21" t="str">
        <f>IF('Raw Data'!B2254=0," ",'Raw Data'!D2254)</f>
        <v xml:space="preserve"> </v>
      </c>
      <c r="D2247" s="21" t="str">
        <f>IF('Raw Data'!B2254=0," ",'Raw Data'!E2254)</f>
        <v xml:space="preserve"> </v>
      </c>
      <c r="E2247" s="21" t="str">
        <f>IF('Raw Data'!B2254=0," ",(MAX('Raw Data'!G2254:I2254)-MIN('Raw Data'!G2254:I2254)))</f>
        <v xml:space="preserve"> </v>
      </c>
      <c r="F2247" s="21" t="str">
        <f>IF('Raw Data'!B2254=0," ",(MAX('Raw Data'!J2254:L2254)-MIN('Raw Data'!J2254:L2254)))</f>
        <v xml:space="preserve"> </v>
      </c>
      <c r="G2247" s="21" t="str">
        <f>IF('Raw Data'!B2254=0," ",(MAX('Raw Data'!M2254:O2254)-MIN('Raw Data'!M2254:O2254)))</f>
        <v xml:space="preserve"> </v>
      </c>
      <c r="H2247" s="21" t="str">
        <f>IF('Raw Data'!B2254=0," ",(MAX('Raw Data'!P2254:R2254)-MIN('Raw Data'!P2254:R2254)))</f>
        <v xml:space="preserve"> </v>
      </c>
      <c r="I2247" s="21" t="str">
        <f>IF('Raw Data'!B2254=0," ",AVERAGE(E2247,G2247))</f>
        <v xml:space="preserve"> </v>
      </c>
      <c r="J2247" s="21" t="str">
        <f>IF('Raw Data'!B2254=0," ",AVERAGE(F2247,H2247))</f>
        <v xml:space="preserve"> </v>
      </c>
      <c r="K2247" s="21" t="str">
        <f>IF('Raw Data'!B2254=0," ",AVERAGE(I2247,J2247))</f>
        <v xml:space="preserve"> </v>
      </c>
      <c r="L2247" s="21" t="str">
        <f>IF('Raw Data'!B2254=0," ",AVERAGE('Raw Data'!G2254:I2254,'Raw Data'!M2254:O2254))</f>
        <v xml:space="preserve"> </v>
      </c>
      <c r="M2247" s="21" t="str">
        <f>IF('Raw Data'!B2254=0," ",AVERAGE('Raw Data'!J2254:L2254,'Raw Data'!P2254:R2254))</f>
        <v xml:space="preserve"> </v>
      </c>
      <c r="N2247" s="21" t="str">
        <f>IF('Raw Data'!B2254=0," ",(MAX(L2247:M2247)-MIN(L2247,M2247)))</f>
        <v xml:space="preserve"> </v>
      </c>
      <c r="O2247" s="21" t="str">
        <f>IF('Raw Data'!B2254=0," ",AVERAGE('Raw Data'!G2254:L2254))</f>
        <v xml:space="preserve"> </v>
      </c>
      <c r="P2247" s="21" t="str">
        <f>IF('Raw Data'!B2254=0," ",AVERAGE('Raw Data'!M2254:R2254))</f>
        <v xml:space="preserve"> </v>
      </c>
      <c r="Q2247" s="21" t="str">
        <f>IF('Raw Data'!B2254=0," ",(MAX(O2247:P2247)-MIN(O2247:P2247)))</f>
        <v xml:space="preserve"> </v>
      </c>
      <c r="R2247" s="21" t="str">
        <f>IF('Raw Data'!B2254=0," ",K2247*$H$1)</f>
        <v xml:space="preserve"> </v>
      </c>
      <c r="S2247" s="21" t="str">
        <f>IF('Raw Data'!B2254=0," ",(POWER(N2247*$H$2, 2)-(POWER(R2247,2)/6)))</f>
        <v xml:space="preserve"> </v>
      </c>
      <c r="T2247" s="21" t="str">
        <f>IF('Raw Data'!B2254=0," ",IF(S2247&lt;0,0,SQRT(S2247)))</f>
        <v xml:space="preserve"> </v>
      </c>
      <c r="U2247" s="21" t="str">
        <f>IF('Raw Data'!B2254=0," ",IF((D2247-C2247)&gt;POWER(10, 50),2*MIN(AVERAGE('Raw Data'!G2254:R2254)-C2247,D2247-AVERAGE('Raw Data'!G2254:R2254)),(D2247-C2247)/6))</f>
        <v xml:space="preserve"> </v>
      </c>
      <c r="V2247" s="21" t="str">
        <f>IF('Raw Data'!B2254=0," ",SQRT(POWER(R2247,2)+POWER(T2247,2)))</f>
        <v xml:space="preserve"> </v>
      </c>
      <c r="W2247" s="21" t="str">
        <f>IF('Raw Data'!B2254=0," ",IF(U2247&lt;V2247,0,SQRT(POWER(U2247,2)-POWER(V2247,2))))</f>
        <v xml:space="preserve"> </v>
      </c>
      <c r="X2247" s="21" t="str">
        <f>IF('Raw Data'!B2254=0," ",V2247/U2247)</f>
        <v xml:space="preserve"> </v>
      </c>
      <c r="Y2247" s="21" t="str">
        <f>IF('Raw Data'!B2254=0," ",SQRT(2)*(W2247/V2247))</f>
        <v xml:space="preserve"> </v>
      </c>
      <c r="Z2247" s="21" t="str">
        <f>IF('Raw Data'!B2254=0," ",'Raw Data'!T2254)</f>
        <v xml:space="preserve"> </v>
      </c>
      <c r="AA2247" s="21" t="str">
        <f>IF('Raw Data'!B2254=0," ",'Raw Data'!F2254)</f>
        <v xml:space="preserve"> </v>
      </c>
      <c r="AB2247" s="132" t="str">
        <f>IF('Raw Data'!B2254=0," ","No")</f>
        <v xml:space="preserve"> </v>
      </c>
      <c r="AC2247" s="139" t="str">
        <f>IF('Raw Data'!B2254=0," ","Yes")</f>
        <v xml:space="preserve"> </v>
      </c>
    </row>
    <row r="2248" spans="1:29" x14ac:dyDescent="0.2">
      <c r="A2248" s="21" t="str">
        <f>IF('Raw Data'!B2255=0," ",'Raw Data'!B2255)</f>
        <v xml:space="preserve"> </v>
      </c>
      <c r="B2248" s="27" t="str">
        <f>IF('Raw Data'!B2255=0," ",'Raw Data'!C2255)</f>
        <v xml:space="preserve"> </v>
      </c>
      <c r="C2248" s="21" t="str">
        <f>IF('Raw Data'!B2255=0," ",'Raw Data'!D2255)</f>
        <v xml:space="preserve"> </v>
      </c>
      <c r="D2248" s="21" t="str">
        <f>IF('Raw Data'!B2255=0," ",'Raw Data'!E2255)</f>
        <v xml:space="preserve"> </v>
      </c>
      <c r="E2248" s="21" t="str">
        <f>IF('Raw Data'!B2255=0," ",(MAX('Raw Data'!G2255:I2255)-MIN('Raw Data'!G2255:I2255)))</f>
        <v xml:space="preserve"> </v>
      </c>
      <c r="F2248" s="21" t="str">
        <f>IF('Raw Data'!B2255=0," ",(MAX('Raw Data'!J2255:L2255)-MIN('Raw Data'!J2255:L2255)))</f>
        <v xml:space="preserve"> </v>
      </c>
      <c r="G2248" s="21" t="str">
        <f>IF('Raw Data'!B2255=0," ",(MAX('Raw Data'!M2255:O2255)-MIN('Raw Data'!M2255:O2255)))</f>
        <v xml:space="preserve"> </v>
      </c>
      <c r="H2248" s="21" t="str">
        <f>IF('Raw Data'!B2255=0," ",(MAX('Raw Data'!P2255:R2255)-MIN('Raw Data'!P2255:R2255)))</f>
        <v xml:space="preserve"> </v>
      </c>
      <c r="I2248" s="21" t="str">
        <f>IF('Raw Data'!B2255=0," ",AVERAGE(E2248,G2248))</f>
        <v xml:space="preserve"> </v>
      </c>
      <c r="J2248" s="21" t="str">
        <f>IF('Raw Data'!B2255=0," ",AVERAGE(F2248,H2248))</f>
        <v xml:space="preserve"> </v>
      </c>
      <c r="K2248" s="21" t="str">
        <f>IF('Raw Data'!B2255=0," ",AVERAGE(I2248,J2248))</f>
        <v xml:space="preserve"> </v>
      </c>
      <c r="L2248" s="21" t="str">
        <f>IF('Raw Data'!B2255=0," ",AVERAGE('Raw Data'!G2255:I2255,'Raw Data'!M2255:O2255))</f>
        <v xml:space="preserve"> </v>
      </c>
      <c r="M2248" s="21" t="str">
        <f>IF('Raw Data'!B2255=0," ",AVERAGE('Raw Data'!J2255:L2255,'Raw Data'!P2255:R2255))</f>
        <v xml:space="preserve"> </v>
      </c>
      <c r="N2248" s="21" t="str">
        <f>IF('Raw Data'!B2255=0," ",(MAX(L2248:M2248)-MIN(L2248,M2248)))</f>
        <v xml:space="preserve"> </v>
      </c>
      <c r="O2248" s="21" t="str">
        <f>IF('Raw Data'!B2255=0," ",AVERAGE('Raw Data'!G2255:L2255))</f>
        <v xml:space="preserve"> </v>
      </c>
      <c r="P2248" s="21" t="str">
        <f>IF('Raw Data'!B2255=0," ",AVERAGE('Raw Data'!M2255:R2255))</f>
        <v xml:space="preserve"> </v>
      </c>
      <c r="Q2248" s="21" t="str">
        <f>IF('Raw Data'!B2255=0," ",(MAX(O2248:P2248)-MIN(O2248:P2248)))</f>
        <v xml:space="preserve"> </v>
      </c>
      <c r="R2248" s="21" t="str">
        <f>IF('Raw Data'!B2255=0," ",K2248*$H$1)</f>
        <v xml:space="preserve"> </v>
      </c>
      <c r="S2248" s="21" t="str">
        <f>IF('Raw Data'!B2255=0," ",(POWER(N2248*$H$2, 2)-(POWER(R2248,2)/6)))</f>
        <v xml:space="preserve"> </v>
      </c>
      <c r="T2248" s="21" t="str">
        <f>IF('Raw Data'!B2255=0," ",IF(S2248&lt;0,0,SQRT(S2248)))</f>
        <v xml:space="preserve"> </v>
      </c>
      <c r="U2248" s="21" t="str">
        <f>IF('Raw Data'!B2255=0," ",IF((D2248-C2248)&gt;POWER(10, 50),2*MIN(AVERAGE('Raw Data'!G2255:R2255)-C2248,D2248-AVERAGE('Raw Data'!G2255:R2255)),(D2248-C2248)/6))</f>
        <v xml:space="preserve"> </v>
      </c>
      <c r="V2248" s="21" t="str">
        <f>IF('Raw Data'!B2255=0," ",SQRT(POWER(R2248,2)+POWER(T2248,2)))</f>
        <v xml:space="preserve"> </v>
      </c>
      <c r="W2248" s="21" t="str">
        <f>IF('Raw Data'!B2255=0," ",IF(U2248&lt;V2248,0,SQRT(POWER(U2248,2)-POWER(V2248,2))))</f>
        <v xml:space="preserve"> </v>
      </c>
      <c r="X2248" s="21" t="str">
        <f>IF('Raw Data'!B2255=0," ",V2248/U2248)</f>
        <v xml:space="preserve"> </v>
      </c>
      <c r="Y2248" s="21" t="str">
        <f>IF('Raw Data'!B2255=0," ",SQRT(2)*(W2248/V2248))</f>
        <v xml:space="preserve"> </v>
      </c>
      <c r="Z2248" s="21" t="str">
        <f>IF('Raw Data'!B2255=0," ",'Raw Data'!T2255)</f>
        <v xml:space="preserve"> </v>
      </c>
      <c r="AA2248" s="21" t="str">
        <f>IF('Raw Data'!B2255=0," ",'Raw Data'!F2255)</f>
        <v xml:space="preserve"> </v>
      </c>
      <c r="AB2248" s="132" t="str">
        <f>IF('Raw Data'!B2255=0," ","No")</f>
        <v xml:space="preserve"> </v>
      </c>
      <c r="AC2248" s="139" t="str">
        <f>IF('Raw Data'!B2255=0," ","Yes")</f>
        <v xml:space="preserve"> </v>
      </c>
    </row>
    <row r="2249" spans="1:29" x14ac:dyDescent="0.2">
      <c r="A2249" s="21" t="str">
        <f>IF('Raw Data'!B2256=0," ",'Raw Data'!B2256)</f>
        <v xml:space="preserve"> </v>
      </c>
      <c r="B2249" s="27" t="str">
        <f>IF('Raw Data'!B2256=0," ",'Raw Data'!C2256)</f>
        <v xml:space="preserve"> </v>
      </c>
      <c r="C2249" s="21" t="str">
        <f>IF('Raw Data'!B2256=0," ",'Raw Data'!D2256)</f>
        <v xml:space="preserve"> </v>
      </c>
      <c r="D2249" s="21" t="str">
        <f>IF('Raw Data'!B2256=0," ",'Raw Data'!E2256)</f>
        <v xml:space="preserve"> </v>
      </c>
      <c r="E2249" s="21" t="str">
        <f>IF('Raw Data'!B2256=0," ",(MAX('Raw Data'!G2256:I2256)-MIN('Raw Data'!G2256:I2256)))</f>
        <v xml:space="preserve"> </v>
      </c>
      <c r="F2249" s="21" t="str">
        <f>IF('Raw Data'!B2256=0," ",(MAX('Raw Data'!J2256:L2256)-MIN('Raw Data'!J2256:L2256)))</f>
        <v xml:space="preserve"> </v>
      </c>
      <c r="G2249" s="21" t="str">
        <f>IF('Raw Data'!B2256=0," ",(MAX('Raw Data'!M2256:O2256)-MIN('Raw Data'!M2256:O2256)))</f>
        <v xml:space="preserve"> </v>
      </c>
      <c r="H2249" s="21" t="str">
        <f>IF('Raw Data'!B2256=0," ",(MAX('Raw Data'!P2256:R2256)-MIN('Raw Data'!P2256:R2256)))</f>
        <v xml:space="preserve"> </v>
      </c>
      <c r="I2249" s="21" t="str">
        <f>IF('Raw Data'!B2256=0," ",AVERAGE(E2249,G2249))</f>
        <v xml:space="preserve"> </v>
      </c>
      <c r="J2249" s="21" t="str">
        <f>IF('Raw Data'!B2256=0," ",AVERAGE(F2249,H2249))</f>
        <v xml:space="preserve"> </v>
      </c>
      <c r="K2249" s="21" t="str">
        <f>IF('Raw Data'!B2256=0," ",AVERAGE(I2249,J2249))</f>
        <v xml:space="preserve"> </v>
      </c>
      <c r="L2249" s="21" t="str">
        <f>IF('Raw Data'!B2256=0," ",AVERAGE('Raw Data'!G2256:I2256,'Raw Data'!M2256:O2256))</f>
        <v xml:space="preserve"> </v>
      </c>
      <c r="M2249" s="21" t="str">
        <f>IF('Raw Data'!B2256=0," ",AVERAGE('Raw Data'!J2256:L2256,'Raw Data'!P2256:R2256))</f>
        <v xml:space="preserve"> </v>
      </c>
      <c r="N2249" s="21" t="str">
        <f>IF('Raw Data'!B2256=0," ",(MAX(L2249:M2249)-MIN(L2249,M2249)))</f>
        <v xml:space="preserve"> </v>
      </c>
      <c r="O2249" s="21" t="str">
        <f>IF('Raw Data'!B2256=0," ",AVERAGE('Raw Data'!G2256:L2256))</f>
        <v xml:space="preserve"> </v>
      </c>
      <c r="P2249" s="21" t="str">
        <f>IF('Raw Data'!B2256=0," ",AVERAGE('Raw Data'!M2256:R2256))</f>
        <v xml:space="preserve"> </v>
      </c>
      <c r="Q2249" s="21" t="str">
        <f>IF('Raw Data'!B2256=0," ",(MAX(O2249:P2249)-MIN(O2249:P2249)))</f>
        <v xml:space="preserve"> </v>
      </c>
      <c r="R2249" s="21" t="str">
        <f>IF('Raw Data'!B2256=0," ",K2249*$H$1)</f>
        <v xml:space="preserve"> </v>
      </c>
      <c r="S2249" s="21" t="str">
        <f>IF('Raw Data'!B2256=0," ",(POWER(N2249*$H$2, 2)-(POWER(R2249,2)/6)))</f>
        <v xml:space="preserve"> </v>
      </c>
      <c r="T2249" s="21" t="str">
        <f>IF('Raw Data'!B2256=0," ",IF(S2249&lt;0,0,SQRT(S2249)))</f>
        <v xml:space="preserve"> </v>
      </c>
      <c r="U2249" s="21" t="str">
        <f>IF('Raw Data'!B2256=0," ",IF((D2249-C2249)&gt;POWER(10, 50),2*MIN(AVERAGE('Raw Data'!G2256:R2256)-C2249,D2249-AVERAGE('Raw Data'!G2256:R2256)),(D2249-C2249)/6))</f>
        <v xml:space="preserve"> </v>
      </c>
      <c r="V2249" s="21" t="str">
        <f>IF('Raw Data'!B2256=0," ",SQRT(POWER(R2249,2)+POWER(T2249,2)))</f>
        <v xml:space="preserve"> </v>
      </c>
      <c r="W2249" s="21" t="str">
        <f>IF('Raw Data'!B2256=0," ",IF(U2249&lt;V2249,0,SQRT(POWER(U2249,2)-POWER(V2249,2))))</f>
        <v xml:space="preserve"> </v>
      </c>
      <c r="X2249" s="21" t="str">
        <f>IF('Raw Data'!B2256=0," ",V2249/U2249)</f>
        <v xml:space="preserve"> </v>
      </c>
      <c r="Y2249" s="21" t="str">
        <f>IF('Raw Data'!B2256=0," ",SQRT(2)*(W2249/V2249))</f>
        <v xml:space="preserve"> </v>
      </c>
      <c r="Z2249" s="21" t="str">
        <f>IF('Raw Data'!B2256=0," ",'Raw Data'!T2256)</f>
        <v xml:space="preserve"> </v>
      </c>
      <c r="AA2249" s="21" t="str">
        <f>IF('Raw Data'!B2256=0," ",'Raw Data'!F2256)</f>
        <v xml:space="preserve"> </v>
      </c>
      <c r="AB2249" s="132" t="str">
        <f>IF('Raw Data'!B2256=0," ","No")</f>
        <v xml:space="preserve"> </v>
      </c>
      <c r="AC2249" s="139" t="str">
        <f>IF('Raw Data'!B2256=0," ","Yes")</f>
        <v xml:space="preserve"> </v>
      </c>
    </row>
    <row r="2250" spans="1:29" x14ac:dyDescent="0.2">
      <c r="A2250" s="21" t="str">
        <f>IF('Raw Data'!B2257=0," ",'Raw Data'!B2257)</f>
        <v xml:space="preserve"> </v>
      </c>
      <c r="B2250" s="27" t="str">
        <f>IF('Raw Data'!B2257=0," ",'Raw Data'!C2257)</f>
        <v xml:space="preserve"> </v>
      </c>
      <c r="C2250" s="21" t="str">
        <f>IF('Raw Data'!B2257=0," ",'Raw Data'!D2257)</f>
        <v xml:space="preserve"> </v>
      </c>
      <c r="D2250" s="21" t="str">
        <f>IF('Raw Data'!B2257=0," ",'Raw Data'!E2257)</f>
        <v xml:space="preserve"> </v>
      </c>
      <c r="E2250" s="21" t="str">
        <f>IF('Raw Data'!B2257=0," ",(MAX('Raw Data'!G2257:I2257)-MIN('Raw Data'!G2257:I2257)))</f>
        <v xml:space="preserve"> </v>
      </c>
      <c r="F2250" s="21" t="str">
        <f>IF('Raw Data'!B2257=0," ",(MAX('Raw Data'!J2257:L2257)-MIN('Raw Data'!J2257:L2257)))</f>
        <v xml:space="preserve"> </v>
      </c>
      <c r="G2250" s="21" t="str">
        <f>IF('Raw Data'!B2257=0," ",(MAX('Raw Data'!M2257:O2257)-MIN('Raw Data'!M2257:O2257)))</f>
        <v xml:space="preserve"> </v>
      </c>
      <c r="H2250" s="21" t="str">
        <f>IF('Raw Data'!B2257=0," ",(MAX('Raw Data'!P2257:R2257)-MIN('Raw Data'!P2257:R2257)))</f>
        <v xml:space="preserve"> </v>
      </c>
      <c r="I2250" s="21" t="str">
        <f>IF('Raw Data'!B2257=0," ",AVERAGE(E2250,G2250))</f>
        <v xml:space="preserve"> </v>
      </c>
      <c r="J2250" s="21" t="str">
        <f>IF('Raw Data'!B2257=0," ",AVERAGE(F2250,H2250))</f>
        <v xml:space="preserve"> </v>
      </c>
      <c r="K2250" s="21" t="str">
        <f>IF('Raw Data'!B2257=0," ",AVERAGE(I2250,J2250))</f>
        <v xml:space="preserve"> </v>
      </c>
      <c r="L2250" s="21" t="str">
        <f>IF('Raw Data'!B2257=0," ",AVERAGE('Raw Data'!G2257:I2257,'Raw Data'!M2257:O2257))</f>
        <v xml:space="preserve"> </v>
      </c>
      <c r="M2250" s="21" t="str">
        <f>IF('Raw Data'!B2257=0," ",AVERAGE('Raw Data'!J2257:L2257,'Raw Data'!P2257:R2257))</f>
        <v xml:space="preserve"> </v>
      </c>
      <c r="N2250" s="21" t="str">
        <f>IF('Raw Data'!B2257=0," ",(MAX(L2250:M2250)-MIN(L2250,M2250)))</f>
        <v xml:space="preserve"> </v>
      </c>
      <c r="O2250" s="21" t="str">
        <f>IF('Raw Data'!B2257=0," ",AVERAGE('Raw Data'!G2257:L2257))</f>
        <v xml:space="preserve"> </v>
      </c>
      <c r="P2250" s="21" t="str">
        <f>IF('Raw Data'!B2257=0," ",AVERAGE('Raw Data'!M2257:R2257))</f>
        <v xml:space="preserve"> </v>
      </c>
      <c r="Q2250" s="21" t="str">
        <f>IF('Raw Data'!B2257=0," ",(MAX(O2250:P2250)-MIN(O2250:P2250)))</f>
        <v xml:space="preserve"> </v>
      </c>
      <c r="R2250" s="21" t="str">
        <f>IF('Raw Data'!B2257=0," ",K2250*$H$1)</f>
        <v xml:space="preserve"> </v>
      </c>
      <c r="S2250" s="21" t="str">
        <f>IF('Raw Data'!B2257=0," ",(POWER(N2250*$H$2, 2)-(POWER(R2250,2)/6)))</f>
        <v xml:space="preserve"> </v>
      </c>
      <c r="T2250" s="21" t="str">
        <f>IF('Raw Data'!B2257=0," ",IF(S2250&lt;0,0,SQRT(S2250)))</f>
        <v xml:space="preserve"> </v>
      </c>
      <c r="U2250" s="21" t="str">
        <f>IF('Raw Data'!B2257=0," ",IF((D2250-C2250)&gt;POWER(10, 50),2*MIN(AVERAGE('Raw Data'!G2257:R2257)-C2250,D2250-AVERAGE('Raw Data'!G2257:R2257)),(D2250-C2250)/6))</f>
        <v xml:space="preserve"> </v>
      </c>
      <c r="V2250" s="21" t="str">
        <f>IF('Raw Data'!B2257=0," ",SQRT(POWER(R2250,2)+POWER(T2250,2)))</f>
        <v xml:space="preserve"> </v>
      </c>
      <c r="W2250" s="21" t="str">
        <f>IF('Raw Data'!B2257=0," ",IF(U2250&lt;V2250,0,SQRT(POWER(U2250,2)-POWER(V2250,2))))</f>
        <v xml:space="preserve"> </v>
      </c>
      <c r="X2250" s="21" t="str">
        <f>IF('Raw Data'!B2257=0," ",V2250/U2250)</f>
        <v xml:space="preserve"> </v>
      </c>
      <c r="Y2250" s="21" t="str">
        <f>IF('Raw Data'!B2257=0," ",SQRT(2)*(W2250/V2250))</f>
        <v xml:space="preserve"> </v>
      </c>
      <c r="Z2250" s="21" t="str">
        <f>IF('Raw Data'!B2257=0," ",'Raw Data'!T2257)</f>
        <v xml:space="preserve"> </v>
      </c>
      <c r="AA2250" s="21" t="str">
        <f>IF('Raw Data'!B2257=0," ",'Raw Data'!F2257)</f>
        <v xml:space="preserve"> </v>
      </c>
      <c r="AB2250" s="132" t="str">
        <f>IF('Raw Data'!B2257=0," ","No")</f>
        <v xml:space="preserve"> </v>
      </c>
      <c r="AC2250" s="139" t="str">
        <f>IF('Raw Data'!B2257=0," ","Yes")</f>
        <v xml:space="preserve"> </v>
      </c>
    </row>
    <row r="2251" spans="1:29" x14ac:dyDescent="0.2">
      <c r="A2251" s="21" t="str">
        <f>IF('Raw Data'!B2258=0," ",'Raw Data'!B2258)</f>
        <v xml:space="preserve"> </v>
      </c>
      <c r="B2251" s="27" t="str">
        <f>IF('Raw Data'!B2258=0," ",'Raw Data'!C2258)</f>
        <v xml:space="preserve"> </v>
      </c>
      <c r="C2251" s="21" t="str">
        <f>IF('Raw Data'!B2258=0," ",'Raw Data'!D2258)</f>
        <v xml:space="preserve"> </v>
      </c>
      <c r="D2251" s="21" t="str">
        <f>IF('Raw Data'!B2258=0," ",'Raw Data'!E2258)</f>
        <v xml:space="preserve"> </v>
      </c>
      <c r="E2251" s="21" t="str">
        <f>IF('Raw Data'!B2258=0," ",(MAX('Raw Data'!G2258:I2258)-MIN('Raw Data'!G2258:I2258)))</f>
        <v xml:space="preserve"> </v>
      </c>
      <c r="F2251" s="21" t="str">
        <f>IF('Raw Data'!B2258=0," ",(MAX('Raw Data'!J2258:L2258)-MIN('Raw Data'!J2258:L2258)))</f>
        <v xml:space="preserve"> </v>
      </c>
      <c r="G2251" s="21" t="str">
        <f>IF('Raw Data'!B2258=0," ",(MAX('Raw Data'!M2258:O2258)-MIN('Raw Data'!M2258:O2258)))</f>
        <v xml:space="preserve"> </v>
      </c>
      <c r="H2251" s="21" t="str">
        <f>IF('Raw Data'!B2258=0," ",(MAX('Raw Data'!P2258:R2258)-MIN('Raw Data'!P2258:R2258)))</f>
        <v xml:space="preserve"> </v>
      </c>
      <c r="I2251" s="21" t="str">
        <f>IF('Raw Data'!B2258=0," ",AVERAGE(E2251,G2251))</f>
        <v xml:space="preserve"> </v>
      </c>
      <c r="J2251" s="21" t="str">
        <f>IF('Raw Data'!B2258=0," ",AVERAGE(F2251,H2251))</f>
        <v xml:space="preserve"> </v>
      </c>
      <c r="K2251" s="21" t="str">
        <f>IF('Raw Data'!B2258=0," ",AVERAGE(I2251,J2251))</f>
        <v xml:space="preserve"> </v>
      </c>
      <c r="L2251" s="21" t="str">
        <f>IF('Raw Data'!B2258=0," ",AVERAGE('Raw Data'!G2258:I2258,'Raw Data'!M2258:O2258))</f>
        <v xml:space="preserve"> </v>
      </c>
      <c r="M2251" s="21" t="str">
        <f>IF('Raw Data'!B2258=0," ",AVERAGE('Raw Data'!J2258:L2258,'Raw Data'!P2258:R2258))</f>
        <v xml:space="preserve"> </v>
      </c>
      <c r="N2251" s="21" t="str">
        <f>IF('Raw Data'!B2258=0," ",(MAX(L2251:M2251)-MIN(L2251,M2251)))</f>
        <v xml:space="preserve"> </v>
      </c>
      <c r="O2251" s="21" t="str">
        <f>IF('Raw Data'!B2258=0," ",AVERAGE('Raw Data'!G2258:L2258))</f>
        <v xml:space="preserve"> </v>
      </c>
      <c r="P2251" s="21" t="str">
        <f>IF('Raw Data'!B2258=0," ",AVERAGE('Raw Data'!M2258:R2258))</f>
        <v xml:space="preserve"> </v>
      </c>
      <c r="Q2251" s="21" t="str">
        <f>IF('Raw Data'!B2258=0," ",(MAX(O2251:P2251)-MIN(O2251:P2251)))</f>
        <v xml:space="preserve"> </v>
      </c>
      <c r="R2251" s="21" t="str">
        <f>IF('Raw Data'!B2258=0," ",K2251*$H$1)</f>
        <v xml:space="preserve"> </v>
      </c>
      <c r="S2251" s="21" t="str">
        <f>IF('Raw Data'!B2258=0," ",(POWER(N2251*$H$2, 2)-(POWER(R2251,2)/6)))</f>
        <v xml:space="preserve"> </v>
      </c>
      <c r="T2251" s="21" t="str">
        <f>IF('Raw Data'!B2258=0," ",IF(S2251&lt;0,0,SQRT(S2251)))</f>
        <v xml:space="preserve"> </v>
      </c>
      <c r="U2251" s="21" t="str">
        <f>IF('Raw Data'!B2258=0," ",IF((D2251-C2251)&gt;POWER(10, 50),2*MIN(AVERAGE('Raw Data'!G2258:R2258)-C2251,D2251-AVERAGE('Raw Data'!G2258:R2258)),(D2251-C2251)/6))</f>
        <v xml:space="preserve"> </v>
      </c>
      <c r="V2251" s="21" t="str">
        <f>IF('Raw Data'!B2258=0," ",SQRT(POWER(R2251,2)+POWER(T2251,2)))</f>
        <v xml:space="preserve"> </v>
      </c>
      <c r="W2251" s="21" t="str">
        <f>IF('Raw Data'!B2258=0," ",IF(U2251&lt;V2251,0,SQRT(POWER(U2251,2)-POWER(V2251,2))))</f>
        <v xml:space="preserve"> </v>
      </c>
      <c r="X2251" s="21" t="str">
        <f>IF('Raw Data'!B2258=0," ",V2251/U2251)</f>
        <v xml:space="preserve"> </v>
      </c>
      <c r="Y2251" s="21" t="str">
        <f>IF('Raw Data'!B2258=0," ",SQRT(2)*(W2251/V2251))</f>
        <v xml:space="preserve"> </v>
      </c>
      <c r="Z2251" s="21" t="str">
        <f>IF('Raw Data'!B2258=0," ",'Raw Data'!T2258)</f>
        <v xml:space="preserve"> </v>
      </c>
      <c r="AA2251" s="21" t="str">
        <f>IF('Raw Data'!B2258=0," ",'Raw Data'!F2258)</f>
        <v xml:space="preserve"> </v>
      </c>
      <c r="AB2251" s="132" t="str">
        <f>IF('Raw Data'!B2258=0," ","No")</f>
        <v xml:space="preserve"> </v>
      </c>
      <c r="AC2251" s="139" t="str">
        <f>IF('Raw Data'!B2258=0," ","Yes")</f>
        <v xml:space="preserve"> </v>
      </c>
    </row>
    <row r="2252" spans="1:29" x14ac:dyDescent="0.2">
      <c r="A2252" s="21" t="str">
        <f>IF('Raw Data'!B2259=0," ",'Raw Data'!B2259)</f>
        <v xml:space="preserve"> </v>
      </c>
      <c r="B2252" s="27" t="str">
        <f>IF('Raw Data'!B2259=0," ",'Raw Data'!C2259)</f>
        <v xml:space="preserve"> </v>
      </c>
      <c r="C2252" s="21" t="str">
        <f>IF('Raw Data'!B2259=0," ",'Raw Data'!D2259)</f>
        <v xml:space="preserve"> </v>
      </c>
      <c r="D2252" s="21" t="str">
        <f>IF('Raw Data'!B2259=0," ",'Raw Data'!E2259)</f>
        <v xml:space="preserve"> </v>
      </c>
      <c r="E2252" s="21" t="str">
        <f>IF('Raw Data'!B2259=0," ",(MAX('Raw Data'!G2259:I2259)-MIN('Raw Data'!G2259:I2259)))</f>
        <v xml:space="preserve"> </v>
      </c>
      <c r="F2252" s="21" t="str">
        <f>IF('Raw Data'!B2259=0," ",(MAX('Raw Data'!J2259:L2259)-MIN('Raw Data'!J2259:L2259)))</f>
        <v xml:space="preserve"> </v>
      </c>
      <c r="G2252" s="21" t="str">
        <f>IF('Raw Data'!B2259=0," ",(MAX('Raw Data'!M2259:O2259)-MIN('Raw Data'!M2259:O2259)))</f>
        <v xml:space="preserve"> </v>
      </c>
      <c r="H2252" s="21" t="str">
        <f>IF('Raw Data'!B2259=0," ",(MAX('Raw Data'!P2259:R2259)-MIN('Raw Data'!P2259:R2259)))</f>
        <v xml:space="preserve"> </v>
      </c>
      <c r="I2252" s="21" t="str">
        <f>IF('Raw Data'!B2259=0," ",AVERAGE(E2252,G2252))</f>
        <v xml:space="preserve"> </v>
      </c>
      <c r="J2252" s="21" t="str">
        <f>IF('Raw Data'!B2259=0," ",AVERAGE(F2252,H2252))</f>
        <v xml:space="preserve"> </v>
      </c>
      <c r="K2252" s="21" t="str">
        <f>IF('Raw Data'!B2259=0," ",AVERAGE(I2252,J2252))</f>
        <v xml:space="preserve"> </v>
      </c>
      <c r="L2252" s="21" t="str">
        <f>IF('Raw Data'!B2259=0," ",AVERAGE('Raw Data'!G2259:I2259,'Raw Data'!M2259:O2259))</f>
        <v xml:space="preserve"> </v>
      </c>
      <c r="M2252" s="21" t="str">
        <f>IF('Raw Data'!B2259=0," ",AVERAGE('Raw Data'!J2259:L2259,'Raw Data'!P2259:R2259))</f>
        <v xml:space="preserve"> </v>
      </c>
      <c r="N2252" s="21" t="str">
        <f>IF('Raw Data'!B2259=0," ",(MAX(L2252:M2252)-MIN(L2252,M2252)))</f>
        <v xml:space="preserve"> </v>
      </c>
      <c r="O2252" s="21" t="str">
        <f>IF('Raw Data'!B2259=0," ",AVERAGE('Raw Data'!G2259:L2259))</f>
        <v xml:space="preserve"> </v>
      </c>
      <c r="P2252" s="21" t="str">
        <f>IF('Raw Data'!B2259=0," ",AVERAGE('Raw Data'!M2259:R2259))</f>
        <v xml:space="preserve"> </v>
      </c>
      <c r="Q2252" s="21" t="str">
        <f>IF('Raw Data'!B2259=0," ",(MAX(O2252:P2252)-MIN(O2252:P2252)))</f>
        <v xml:space="preserve"> </v>
      </c>
      <c r="R2252" s="21" t="str">
        <f>IF('Raw Data'!B2259=0," ",K2252*$H$1)</f>
        <v xml:space="preserve"> </v>
      </c>
      <c r="S2252" s="21" t="str">
        <f>IF('Raw Data'!B2259=0," ",(POWER(N2252*$H$2, 2)-(POWER(R2252,2)/6)))</f>
        <v xml:space="preserve"> </v>
      </c>
      <c r="T2252" s="21" t="str">
        <f>IF('Raw Data'!B2259=0," ",IF(S2252&lt;0,0,SQRT(S2252)))</f>
        <v xml:space="preserve"> </v>
      </c>
      <c r="U2252" s="21" t="str">
        <f>IF('Raw Data'!B2259=0," ",IF((D2252-C2252)&gt;POWER(10, 50),2*MIN(AVERAGE('Raw Data'!G2259:R2259)-C2252,D2252-AVERAGE('Raw Data'!G2259:R2259)),(D2252-C2252)/6))</f>
        <v xml:space="preserve"> </v>
      </c>
      <c r="V2252" s="21" t="str">
        <f>IF('Raw Data'!B2259=0," ",SQRT(POWER(R2252,2)+POWER(T2252,2)))</f>
        <v xml:space="preserve"> </v>
      </c>
      <c r="W2252" s="21" t="str">
        <f>IF('Raw Data'!B2259=0," ",IF(U2252&lt;V2252,0,SQRT(POWER(U2252,2)-POWER(V2252,2))))</f>
        <v xml:space="preserve"> </v>
      </c>
      <c r="X2252" s="21" t="str">
        <f>IF('Raw Data'!B2259=0," ",V2252/U2252)</f>
        <v xml:space="preserve"> </v>
      </c>
      <c r="Y2252" s="21" t="str">
        <f>IF('Raw Data'!B2259=0," ",SQRT(2)*(W2252/V2252))</f>
        <v xml:space="preserve"> </v>
      </c>
      <c r="Z2252" s="21" t="str">
        <f>IF('Raw Data'!B2259=0," ",'Raw Data'!T2259)</f>
        <v xml:space="preserve"> </v>
      </c>
      <c r="AA2252" s="21" t="str">
        <f>IF('Raw Data'!B2259=0," ",'Raw Data'!F2259)</f>
        <v xml:space="preserve"> </v>
      </c>
      <c r="AB2252" s="132" t="str">
        <f>IF('Raw Data'!B2259=0," ","No")</f>
        <v xml:space="preserve"> </v>
      </c>
      <c r="AC2252" s="139" t="str">
        <f>IF('Raw Data'!B2259=0," ","Yes")</f>
        <v xml:space="preserve"> </v>
      </c>
    </row>
    <row r="2253" spans="1:29" x14ac:dyDescent="0.2">
      <c r="A2253" s="21" t="str">
        <f>IF('Raw Data'!B2260=0," ",'Raw Data'!B2260)</f>
        <v xml:space="preserve"> </v>
      </c>
      <c r="B2253" s="27" t="str">
        <f>IF('Raw Data'!B2260=0," ",'Raw Data'!C2260)</f>
        <v xml:space="preserve"> </v>
      </c>
      <c r="C2253" s="21" t="str">
        <f>IF('Raw Data'!B2260=0," ",'Raw Data'!D2260)</f>
        <v xml:space="preserve"> </v>
      </c>
      <c r="D2253" s="21" t="str">
        <f>IF('Raw Data'!B2260=0," ",'Raw Data'!E2260)</f>
        <v xml:space="preserve"> </v>
      </c>
      <c r="E2253" s="21" t="str">
        <f>IF('Raw Data'!B2260=0," ",(MAX('Raw Data'!G2260:I2260)-MIN('Raw Data'!G2260:I2260)))</f>
        <v xml:space="preserve"> </v>
      </c>
      <c r="F2253" s="21" t="str">
        <f>IF('Raw Data'!B2260=0," ",(MAX('Raw Data'!J2260:L2260)-MIN('Raw Data'!J2260:L2260)))</f>
        <v xml:space="preserve"> </v>
      </c>
      <c r="G2253" s="21" t="str">
        <f>IF('Raw Data'!B2260=0," ",(MAX('Raw Data'!M2260:O2260)-MIN('Raw Data'!M2260:O2260)))</f>
        <v xml:space="preserve"> </v>
      </c>
      <c r="H2253" s="21" t="str">
        <f>IF('Raw Data'!B2260=0," ",(MAX('Raw Data'!P2260:R2260)-MIN('Raw Data'!P2260:R2260)))</f>
        <v xml:space="preserve"> </v>
      </c>
      <c r="I2253" s="21" t="str">
        <f>IF('Raw Data'!B2260=0," ",AVERAGE(E2253,G2253))</f>
        <v xml:space="preserve"> </v>
      </c>
      <c r="J2253" s="21" t="str">
        <f>IF('Raw Data'!B2260=0," ",AVERAGE(F2253,H2253))</f>
        <v xml:space="preserve"> </v>
      </c>
      <c r="K2253" s="21" t="str">
        <f>IF('Raw Data'!B2260=0," ",AVERAGE(I2253,J2253))</f>
        <v xml:space="preserve"> </v>
      </c>
      <c r="L2253" s="21" t="str">
        <f>IF('Raw Data'!B2260=0," ",AVERAGE('Raw Data'!G2260:I2260,'Raw Data'!M2260:O2260))</f>
        <v xml:space="preserve"> </v>
      </c>
      <c r="M2253" s="21" t="str">
        <f>IF('Raw Data'!B2260=0," ",AVERAGE('Raw Data'!J2260:L2260,'Raw Data'!P2260:R2260))</f>
        <v xml:space="preserve"> </v>
      </c>
      <c r="N2253" s="21" t="str">
        <f>IF('Raw Data'!B2260=0," ",(MAX(L2253:M2253)-MIN(L2253,M2253)))</f>
        <v xml:space="preserve"> </v>
      </c>
      <c r="O2253" s="21" t="str">
        <f>IF('Raw Data'!B2260=0," ",AVERAGE('Raw Data'!G2260:L2260))</f>
        <v xml:space="preserve"> </v>
      </c>
      <c r="P2253" s="21" t="str">
        <f>IF('Raw Data'!B2260=0," ",AVERAGE('Raw Data'!M2260:R2260))</f>
        <v xml:space="preserve"> </v>
      </c>
      <c r="Q2253" s="21" t="str">
        <f>IF('Raw Data'!B2260=0," ",(MAX(O2253:P2253)-MIN(O2253:P2253)))</f>
        <v xml:space="preserve"> </v>
      </c>
      <c r="R2253" s="21" t="str">
        <f>IF('Raw Data'!B2260=0," ",K2253*$H$1)</f>
        <v xml:space="preserve"> </v>
      </c>
      <c r="S2253" s="21" t="str">
        <f>IF('Raw Data'!B2260=0," ",(POWER(N2253*$H$2, 2)-(POWER(R2253,2)/6)))</f>
        <v xml:space="preserve"> </v>
      </c>
      <c r="T2253" s="21" t="str">
        <f>IF('Raw Data'!B2260=0," ",IF(S2253&lt;0,0,SQRT(S2253)))</f>
        <v xml:space="preserve"> </v>
      </c>
      <c r="U2253" s="21" t="str">
        <f>IF('Raw Data'!B2260=0," ",IF((D2253-C2253)&gt;POWER(10, 50),2*MIN(AVERAGE('Raw Data'!G2260:R2260)-C2253,D2253-AVERAGE('Raw Data'!G2260:R2260)),(D2253-C2253)/6))</f>
        <v xml:space="preserve"> </v>
      </c>
      <c r="V2253" s="21" t="str">
        <f>IF('Raw Data'!B2260=0," ",SQRT(POWER(R2253,2)+POWER(T2253,2)))</f>
        <v xml:space="preserve"> </v>
      </c>
      <c r="W2253" s="21" t="str">
        <f>IF('Raw Data'!B2260=0," ",IF(U2253&lt;V2253,0,SQRT(POWER(U2253,2)-POWER(V2253,2))))</f>
        <v xml:space="preserve"> </v>
      </c>
      <c r="X2253" s="21" t="str">
        <f>IF('Raw Data'!B2260=0," ",V2253/U2253)</f>
        <v xml:space="preserve"> </v>
      </c>
      <c r="Y2253" s="21" t="str">
        <f>IF('Raw Data'!B2260=0," ",SQRT(2)*(W2253/V2253))</f>
        <v xml:space="preserve"> </v>
      </c>
      <c r="Z2253" s="21" t="str">
        <f>IF('Raw Data'!B2260=0," ",'Raw Data'!T2260)</f>
        <v xml:space="preserve"> </v>
      </c>
      <c r="AA2253" s="21" t="str">
        <f>IF('Raw Data'!B2260=0," ",'Raw Data'!F2260)</f>
        <v xml:space="preserve"> </v>
      </c>
      <c r="AB2253" s="132" t="str">
        <f>IF('Raw Data'!B2260=0," ","No")</f>
        <v xml:space="preserve"> </v>
      </c>
      <c r="AC2253" s="139" t="str">
        <f>IF('Raw Data'!B2260=0," ","Yes")</f>
        <v xml:space="preserve"> </v>
      </c>
    </row>
    <row r="2254" spans="1:29" x14ac:dyDescent="0.2">
      <c r="A2254" s="21" t="str">
        <f>IF('Raw Data'!B2261=0," ",'Raw Data'!B2261)</f>
        <v xml:space="preserve"> </v>
      </c>
      <c r="B2254" s="27" t="str">
        <f>IF('Raw Data'!B2261=0," ",'Raw Data'!C2261)</f>
        <v xml:space="preserve"> </v>
      </c>
      <c r="C2254" s="21" t="str">
        <f>IF('Raw Data'!B2261=0," ",'Raw Data'!D2261)</f>
        <v xml:space="preserve"> </v>
      </c>
      <c r="D2254" s="21" t="str">
        <f>IF('Raw Data'!B2261=0," ",'Raw Data'!E2261)</f>
        <v xml:space="preserve"> </v>
      </c>
      <c r="E2254" s="21" t="str">
        <f>IF('Raw Data'!B2261=0," ",(MAX('Raw Data'!G2261:I2261)-MIN('Raw Data'!G2261:I2261)))</f>
        <v xml:space="preserve"> </v>
      </c>
      <c r="F2254" s="21" t="str">
        <f>IF('Raw Data'!B2261=0," ",(MAX('Raw Data'!J2261:L2261)-MIN('Raw Data'!J2261:L2261)))</f>
        <v xml:space="preserve"> </v>
      </c>
      <c r="G2254" s="21" t="str">
        <f>IF('Raw Data'!B2261=0," ",(MAX('Raw Data'!M2261:O2261)-MIN('Raw Data'!M2261:O2261)))</f>
        <v xml:space="preserve"> </v>
      </c>
      <c r="H2254" s="21" t="str">
        <f>IF('Raw Data'!B2261=0," ",(MAX('Raw Data'!P2261:R2261)-MIN('Raw Data'!P2261:R2261)))</f>
        <v xml:space="preserve"> </v>
      </c>
      <c r="I2254" s="21" t="str">
        <f>IF('Raw Data'!B2261=0," ",AVERAGE(E2254,G2254))</f>
        <v xml:space="preserve"> </v>
      </c>
      <c r="J2254" s="21" t="str">
        <f>IF('Raw Data'!B2261=0," ",AVERAGE(F2254,H2254))</f>
        <v xml:space="preserve"> </v>
      </c>
      <c r="K2254" s="21" t="str">
        <f>IF('Raw Data'!B2261=0," ",AVERAGE(I2254,J2254))</f>
        <v xml:space="preserve"> </v>
      </c>
      <c r="L2254" s="21" t="str">
        <f>IF('Raw Data'!B2261=0," ",AVERAGE('Raw Data'!G2261:I2261,'Raw Data'!M2261:O2261))</f>
        <v xml:space="preserve"> </v>
      </c>
      <c r="M2254" s="21" t="str">
        <f>IF('Raw Data'!B2261=0," ",AVERAGE('Raw Data'!J2261:L2261,'Raw Data'!P2261:R2261))</f>
        <v xml:space="preserve"> </v>
      </c>
      <c r="N2254" s="21" t="str">
        <f>IF('Raw Data'!B2261=0," ",(MAX(L2254:M2254)-MIN(L2254,M2254)))</f>
        <v xml:space="preserve"> </v>
      </c>
      <c r="O2254" s="21" t="str">
        <f>IF('Raw Data'!B2261=0," ",AVERAGE('Raw Data'!G2261:L2261))</f>
        <v xml:space="preserve"> </v>
      </c>
      <c r="P2254" s="21" t="str">
        <f>IF('Raw Data'!B2261=0," ",AVERAGE('Raw Data'!M2261:R2261))</f>
        <v xml:space="preserve"> </v>
      </c>
      <c r="Q2254" s="21" t="str">
        <f>IF('Raw Data'!B2261=0," ",(MAX(O2254:P2254)-MIN(O2254:P2254)))</f>
        <v xml:space="preserve"> </v>
      </c>
      <c r="R2254" s="21" t="str">
        <f>IF('Raw Data'!B2261=0," ",K2254*$H$1)</f>
        <v xml:space="preserve"> </v>
      </c>
      <c r="S2254" s="21" t="str">
        <f>IF('Raw Data'!B2261=0," ",(POWER(N2254*$H$2, 2)-(POWER(R2254,2)/6)))</f>
        <v xml:space="preserve"> </v>
      </c>
      <c r="T2254" s="21" t="str">
        <f>IF('Raw Data'!B2261=0," ",IF(S2254&lt;0,0,SQRT(S2254)))</f>
        <v xml:space="preserve"> </v>
      </c>
      <c r="U2254" s="21" t="str">
        <f>IF('Raw Data'!B2261=0," ",IF((D2254-C2254)&gt;POWER(10, 50),2*MIN(AVERAGE('Raw Data'!G2261:R2261)-C2254,D2254-AVERAGE('Raw Data'!G2261:R2261)),(D2254-C2254)/6))</f>
        <v xml:space="preserve"> </v>
      </c>
      <c r="V2254" s="21" t="str">
        <f>IF('Raw Data'!B2261=0," ",SQRT(POWER(R2254,2)+POWER(T2254,2)))</f>
        <v xml:space="preserve"> </v>
      </c>
      <c r="W2254" s="21" t="str">
        <f>IF('Raw Data'!B2261=0," ",IF(U2254&lt;V2254,0,SQRT(POWER(U2254,2)-POWER(V2254,2))))</f>
        <v xml:space="preserve"> </v>
      </c>
      <c r="X2254" s="21" t="str">
        <f>IF('Raw Data'!B2261=0," ",V2254/U2254)</f>
        <v xml:space="preserve"> </v>
      </c>
      <c r="Y2254" s="21" t="str">
        <f>IF('Raw Data'!B2261=0," ",SQRT(2)*(W2254/V2254))</f>
        <v xml:space="preserve"> </v>
      </c>
      <c r="Z2254" s="21" t="str">
        <f>IF('Raw Data'!B2261=0," ",'Raw Data'!T2261)</f>
        <v xml:space="preserve"> </v>
      </c>
      <c r="AA2254" s="21" t="str">
        <f>IF('Raw Data'!B2261=0," ",'Raw Data'!F2261)</f>
        <v xml:space="preserve"> </v>
      </c>
      <c r="AB2254" s="132" t="str">
        <f>IF('Raw Data'!B2261=0," ","No")</f>
        <v xml:space="preserve"> </v>
      </c>
      <c r="AC2254" s="139" t="str">
        <f>IF('Raw Data'!B2261=0," ","Yes")</f>
        <v xml:space="preserve"> </v>
      </c>
    </row>
    <row r="2255" spans="1:29" x14ac:dyDescent="0.2">
      <c r="A2255" s="21" t="str">
        <f>IF('Raw Data'!B2262=0," ",'Raw Data'!B2262)</f>
        <v xml:space="preserve"> </v>
      </c>
      <c r="B2255" s="27" t="str">
        <f>IF('Raw Data'!B2262=0," ",'Raw Data'!C2262)</f>
        <v xml:space="preserve"> </v>
      </c>
      <c r="C2255" s="21" t="str">
        <f>IF('Raw Data'!B2262=0," ",'Raw Data'!D2262)</f>
        <v xml:space="preserve"> </v>
      </c>
      <c r="D2255" s="21" t="str">
        <f>IF('Raw Data'!B2262=0," ",'Raw Data'!E2262)</f>
        <v xml:space="preserve"> </v>
      </c>
      <c r="E2255" s="21" t="str">
        <f>IF('Raw Data'!B2262=0," ",(MAX('Raw Data'!G2262:I2262)-MIN('Raw Data'!G2262:I2262)))</f>
        <v xml:space="preserve"> </v>
      </c>
      <c r="F2255" s="21" t="str">
        <f>IF('Raw Data'!B2262=0," ",(MAX('Raw Data'!J2262:L2262)-MIN('Raw Data'!J2262:L2262)))</f>
        <v xml:space="preserve"> </v>
      </c>
      <c r="G2255" s="21" t="str">
        <f>IF('Raw Data'!B2262=0," ",(MAX('Raw Data'!M2262:O2262)-MIN('Raw Data'!M2262:O2262)))</f>
        <v xml:space="preserve"> </v>
      </c>
      <c r="H2255" s="21" t="str">
        <f>IF('Raw Data'!B2262=0," ",(MAX('Raw Data'!P2262:R2262)-MIN('Raw Data'!P2262:R2262)))</f>
        <v xml:space="preserve"> </v>
      </c>
      <c r="I2255" s="21" t="str">
        <f>IF('Raw Data'!B2262=0," ",AVERAGE(E2255,G2255))</f>
        <v xml:space="preserve"> </v>
      </c>
      <c r="J2255" s="21" t="str">
        <f>IF('Raw Data'!B2262=0," ",AVERAGE(F2255,H2255))</f>
        <v xml:space="preserve"> </v>
      </c>
      <c r="K2255" s="21" t="str">
        <f>IF('Raw Data'!B2262=0," ",AVERAGE(I2255,J2255))</f>
        <v xml:space="preserve"> </v>
      </c>
      <c r="L2255" s="21" t="str">
        <f>IF('Raw Data'!B2262=0," ",AVERAGE('Raw Data'!G2262:I2262,'Raw Data'!M2262:O2262))</f>
        <v xml:space="preserve"> </v>
      </c>
      <c r="M2255" s="21" t="str">
        <f>IF('Raw Data'!B2262=0," ",AVERAGE('Raw Data'!J2262:L2262,'Raw Data'!P2262:R2262))</f>
        <v xml:space="preserve"> </v>
      </c>
      <c r="N2255" s="21" t="str">
        <f>IF('Raw Data'!B2262=0," ",(MAX(L2255:M2255)-MIN(L2255,M2255)))</f>
        <v xml:space="preserve"> </v>
      </c>
      <c r="O2255" s="21" t="str">
        <f>IF('Raw Data'!B2262=0," ",AVERAGE('Raw Data'!G2262:L2262))</f>
        <v xml:space="preserve"> </v>
      </c>
      <c r="P2255" s="21" t="str">
        <f>IF('Raw Data'!B2262=0," ",AVERAGE('Raw Data'!M2262:R2262))</f>
        <v xml:space="preserve"> </v>
      </c>
      <c r="Q2255" s="21" t="str">
        <f>IF('Raw Data'!B2262=0," ",(MAX(O2255:P2255)-MIN(O2255:P2255)))</f>
        <v xml:space="preserve"> </v>
      </c>
      <c r="R2255" s="21" t="str">
        <f>IF('Raw Data'!B2262=0," ",K2255*$H$1)</f>
        <v xml:space="preserve"> </v>
      </c>
      <c r="S2255" s="21" t="str">
        <f>IF('Raw Data'!B2262=0," ",(POWER(N2255*$H$2, 2)-(POWER(R2255,2)/6)))</f>
        <v xml:space="preserve"> </v>
      </c>
      <c r="T2255" s="21" t="str">
        <f>IF('Raw Data'!B2262=0," ",IF(S2255&lt;0,0,SQRT(S2255)))</f>
        <v xml:space="preserve"> </v>
      </c>
      <c r="U2255" s="21" t="str">
        <f>IF('Raw Data'!B2262=0," ",IF((D2255-C2255)&gt;POWER(10, 50),2*MIN(AVERAGE('Raw Data'!G2262:R2262)-C2255,D2255-AVERAGE('Raw Data'!G2262:R2262)),(D2255-C2255)/6))</f>
        <v xml:space="preserve"> </v>
      </c>
      <c r="V2255" s="21" t="str">
        <f>IF('Raw Data'!B2262=0," ",SQRT(POWER(R2255,2)+POWER(T2255,2)))</f>
        <v xml:space="preserve"> </v>
      </c>
      <c r="W2255" s="21" t="str">
        <f>IF('Raw Data'!B2262=0," ",IF(U2255&lt;V2255,0,SQRT(POWER(U2255,2)-POWER(V2255,2))))</f>
        <v xml:space="preserve"> </v>
      </c>
      <c r="X2255" s="21" t="str">
        <f>IF('Raw Data'!B2262=0," ",V2255/U2255)</f>
        <v xml:space="preserve"> </v>
      </c>
      <c r="Y2255" s="21" t="str">
        <f>IF('Raw Data'!B2262=0," ",SQRT(2)*(W2255/V2255))</f>
        <v xml:space="preserve"> </v>
      </c>
      <c r="Z2255" s="21" t="str">
        <f>IF('Raw Data'!B2262=0," ",'Raw Data'!T2262)</f>
        <v xml:space="preserve"> </v>
      </c>
      <c r="AA2255" s="21" t="str">
        <f>IF('Raw Data'!B2262=0," ",'Raw Data'!F2262)</f>
        <v xml:space="preserve"> </v>
      </c>
      <c r="AB2255" s="132" t="str">
        <f>IF('Raw Data'!B2262=0," ","No")</f>
        <v xml:space="preserve"> </v>
      </c>
      <c r="AC2255" s="139" t="str">
        <f>IF('Raw Data'!B2262=0," ","Yes")</f>
        <v xml:space="preserve"> </v>
      </c>
    </row>
    <row r="2256" spans="1:29" x14ac:dyDescent="0.2">
      <c r="A2256" s="21" t="str">
        <f>IF('Raw Data'!B2263=0," ",'Raw Data'!B2263)</f>
        <v xml:space="preserve"> </v>
      </c>
      <c r="B2256" s="27" t="str">
        <f>IF('Raw Data'!B2263=0," ",'Raw Data'!C2263)</f>
        <v xml:space="preserve"> </v>
      </c>
      <c r="C2256" s="21" t="str">
        <f>IF('Raw Data'!B2263=0," ",'Raw Data'!D2263)</f>
        <v xml:space="preserve"> </v>
      </c>
      <c r="D2256" s="21" t="str">
        <f>IF('Raw Data'!B2263=0," ",'Raw Data'!E2263)</f>
        <v xml:space="preserve"> </v>
      </c>
      <c r="E2256" s="21" t="str">
        <f>IF('Raw Data'!B2263=0," ",(MAX('Raw Data'!G2263:I2263)-MIN('Raw Data'!G2263:I2263)))</f>
        <v xml:space="preserve"> </v>
      </c>
      <c r="F2256" s="21" t="str">
        <f>IF('Raw Data'!B2263=0," ",(MAX('Raw Data'!J2263:L2263)-MIN('Raw Data'!J2263:L2263)))</f>
        <v xml:space="preserve"> </v>
      </c>
      <c r="G2256" s="21" t="str">
        <f>IF('Raw Data'!B2263=0," ",(MAX('Raw Data'!M2263:O2263)-MIN('Raw Data'!M2263:O2263)))</f>
        <v xml:space="preserve"> </v>
      </c>
      <c r="H2256" s="21" t="str">
        <f>IF('Raw Data'!B2263=0," ",(MAX('Raw Data'!P2263:R2263)-MIN('Raw Data'!P2263:R2263)))</f>
        <v xml:space="preserve"> </v>
      </c>
      <c r="I2256" s="21" t="str">
        <f>IF('Raw Data'!B2263=0," ",AVERAGE(E2256,G2256))</f>
        <v xml:space="preserve"> </v>
      </c>
      <c r="J2256" s="21" t="str">
        <f>IF('Raw Data'!B2263=0," ",AVERAGE(F2256,H2256))</f>
        <v xml:space="preserve"> </v>
      </c>
      <c r="K2256" s="21" t="str">
        <f>IF('Raw Data'!B2263=0," ",AVERAGE(I2256,J2256))</f>
        <v xml:space="preserve"> </v>
      </c>
      <c r="L2256" s="21" t="str">
        <f>IF('Raw Data'!B2263=0," ",AVERAGE('Raw Data'!G2263:I2263,'Raw Data'!M2263:O2263))</f>
        <v xml:space="preserve"> </v>
      </c>
      <c r="M2256" s="21" t="str">
        <f>IF('Raw Data'!B2263=0," ",AVERAGE('Raw Data'!J2263:L2263,'Raw Data'!P2263:R2263))</f>
        <v xml:space="preserve"> </v>
      </c>
      <c r="N2256" s="21" t="str">
        <f>IF('Raw Data'!B2263=0," ",(MAX(L2256:M2256)-MIN(L2256,M2256)))</f>
        <v xml:space="preserve"> </v>
      </c>
      <c r="O2256" s="21" t="str">
        <f>IF('Raw Data'!B2263=0," ",AVERAGE('Raw Data'!G2263:L2263))</f>
        <v xml:space="preserve"> </v>
      </c>
      <c r="P2256" s="21" t="str">
        <f>IF('Raw Data'!B2263=0," ",AVERAGE('Raw Data'!M2263:R2263))</f>
        <v xml:space="preserve"> </v>
      </c>
      <c r="Q2256" s="21" t="str">
        <f>IF('Raw Data'!B2263=0," ",(MAX(O2256:P2256)-MIN(O2256:P2256)))</f>
        <v xml:space="preserve"> </v>
      </c>
      <c r="R2256" s="21" t="str">
        <f>IF('Raw Data'!B2263=0," ",K2256*$H$1)</f>
        <v xml:space="preserve"> </v>
      </c>
      <c r="S2256" s="21" t="str">
        <f>IF('Raw Data'!B2263=0," ",(POWER(N2256*$H$2, 2)-(POWER(R2256,2)/6)))</f>
        <v xml:space="preserve"> </v>
      </c>
      <c r="T2256" s="21" t="str">
        <f>IF('Raw Data'!B2263=0," ",IF(S2256&lt;0,0,SQRT(S2256)))</f>
        <v xml:space="preserve"> </v>
      </c>
      <c r="U2256" s="21" t="str">
        <f>IF('Raw Data'!B2263=0," ",IF((D2256-C2256)&gt;POWER(10, 50),2*MIN(AVERAGE('Raw Data'!G2263:R2263)-C2256,D2256-AVERAGE('Raw Data'!G2263:R2263)),(D2256-C2256)/6))</f>
        <v xml:space="preserve"> </v>
      </c>
      <c r="V2256" s="21" t="str">
        <f>IF('Raw Data'!B2263=0," ",SQRT(POWER(R2256,2)+POWER(T2256,2)))</f>
        <v xml:space="preserve"> </v>
      </c>
      <c r="W2256" s="21" t="str">
        <f>IF('Raw Data'!B2263=0," ",IF(U2256&lt;V2256,0,SQRT(POWER(U2256,2)-POWER(V2256,2))))</f>
        <v xml:space="preserve"> </v>
      </c>
      <c r="X2256" s="21" t="str">
        <f>IF('Raw Data'!B2263=0," ",V2256/U2256)</f>
        <v xml:space="preserve"> </v>
      </c>
      <c r="Y2256" s="21" t="str">
        <f>IF('Raw Data'!B2263=0," ",SQRT(2)*(W2256/V2256))</f>
        <v xml:space="preserve"> </v>
      </c>
      <c r="Z2256" s="21" t="str">
        <f>IF('Raw Data'!B2263=0," ",'Raw Data'!T2263)</f>
        <v xml:space="preserve"> </v>
      </c>
      <c r="AA2256" s="21" t="str">
        <f>IF('Raw Data'!B2263=0," ",'Raw Data'!F2263)</f>
        <v xml:space="preserve"> </v>
      </c>
      <c r="AB2256" s="132" t="str">
        <f>IF('Raw Data'!B2263=0," ","No")</f>
        <v xml:space="preserve"> </v>
      </c>
      <c r="AC2256" s="139" t="str">
        <f>IF('Raw Data'!B2263=0," ","Yes")</f>
        <v xml:space="preserve"> </v>
      </c>
    </row>
    <row r="2257" spans="1:29" x14ac:dyDescent="0.2">
      <c r="A2257" s="21" t="str">
        <f>IF('Raw Data'!B2264=0," ",'Raw Data'!B2264)</f>
        <v xml:space="preserve"> </v>
      </c>
      <c r="B2257" s="27" t="str">
        <f>IF('Raw Data'!B2264=0," ",'Raw Data'!C2264)</f>
        <v xml:space="preserve"> </v>
      </c>
      <c r="C2257" s="21" t="str">
        <f>IF('Raw Data'!B2264=0," ",'Raw Data'!D2264)</f>
        <v xml:space="preserve"> </v>
      </c>
      <c r="D2257" s="21" t="str">
        <f>IF('Raw Data'!B2264=0," ",'Raw Data'!E2264)</f>
        <v xml:space="preserve"> </v>
      </c>
      <c r="E2257" s="21" t="str">
        <f>IF('Raw Data'!B2264=0," ",(MAX('Raw Data'!G2264:I2264)-MIN('Raw Data'!G2264:I2264)))</f>
        <v xml:space="preserve"> </v>
      </c>
      <c r="F2257" s="21" t="str">
        <f>IF('Raw Data'!B2264=0," ",(MAX('Raw Data'!J2264:L2264)-MIN('Raw Data'!J2264:L2264)))</f>
        <v xml:space="preserve"> </v>
      </c>
      <c r="G2257" s="21" t="str">
        <f>IF('Raw Data'!B2264=0," ",(MAX('Raw Data'!M2264:O2264)-MIN('Raw Data'!M2264:O2264)))</f>
        <v xml:space="preserve"> </v>
      </c>
      <c r="H2257" s="21" t="str">
        <f>IF('Raw Data'!B2264=0," ",(MAX('Raw Data'!P2264:R2264)-MIN('Raw Data'!P2264:R2264)))</f>
        <v xml:space="preserve"> </v>
      </c>
      <c r="I2257" s="21" t="str">
        <f>IF('Raw Data'!B2264=0," ",AVERAGE(E2257,G2257))</f>
        <v xml:space="preserve"> </v>
      </c>
      <c r="J2257" s="21" t="str">
        <f>IF('Raw Data'!B2264=0," ",AVERAGE(F2257,H2257))</f>
        <v xml:space="preserve"> </v>
      </c>
      <c r="K2257" s="21" t="str">
        <f>IF('Raw Data'!B2264=0," ",AVERAGE(I2257,J2257))</f>
        <v xml:space="preserve"> </v>
      </c>
      <c r="L2257" s="21" t="str">
        <f>IF('Raw Data'!B2264=0," ",AVERAGE('Raw Data'!G2264:I2264,'Raw Data'!M2264:O2264))</f>
        <v xml:space="preserve"> </v>
      </c>
      <c r="M2257" s="21" t="str">
        <f>IF('Raw Data'!B2264=0," ",AVERAGE('Raw Data'!J2264:L2264,'Raw Data'!P2264:R2264))</f>
        <v xml:space="preserve"> </v>
      </c>
      <c r="N2257" s="21" t="str">
        <f>IF('Raw Data'!B2264=0," ",(MAX(L2257:M2257)-MIN(L2257,M2257)))</f>
        <v xml:space="preserve"> </v>
      </c>
      <c r="O2257" s="21" t="str">
        <f>IF('Raw Data'!B2264=0," ",AVERAGE('Raw Data'!G2264:L2264))</f>
        <v xml:space="preserve"> </v>
      </c>
      <c r="P2257" s="21" t="str">
        <f>IF('Raw Data'!B2264=0," ",AVERAGE('Raw Data'!M2264:R2264))</f>
        <v xml:space="preserve"> </v>
      </c>
      <c r="Q2257" s="21" t="str">
        <f>IF('Raw Data'!B2264=0," ",(MAX(O2257:P2257)-MIN(O2257:P2257)))</f>
        <v xml:space="preserve"> </v>
      </c>
      <c r="R2257" s="21" t="str">
        <f>IF('Raw Data'!B2264=0," ",K2257*$H$1)</f>
        <v xml:space="preserve"> </v>
      </c>
      <c r="S2257" s="21" t="str">
        <f>IF('Raw Data'!B2264=0," ",(POWER(N2257*$H$2, 2)-(POWER(R2257,2)/6)))</f>
        <v xml:space="preserve"> </v>
      </c>
      <c r="T2257" s="21" t="str">
        <f>IF('Raw Data'!B2264=0," ",IF(S2257&lt;0,0,SQRT(S2257)))</f>
        <v xml:space="preserve"> </v>
      </c>
      <c r="U2257" s="21" t="str">
        <f>IF('Raw Data'!B2264=0," ",IF((D2257-C2257)&gt;POWER(10, 50),2*MIN(AVERAGE('Raw Data'!G2264:R2264)-C2257,D2257-AVERAGE('Raw Data'!G2264:R2264)),(D2257-C2257)/6))</f>
        <v xml:space="preserve"> </v>
      </c>
      <c r="V2257" s="21" t="str">
        <f>IF('Raw Data'!B2264=0," ",SQRT(POWER(R2257,2)+POWER(T2257,2)))</f>
        <v xml:space="preserve"> </v>
      </c>
      <c r="W2257" s="21" t="str">
        <f>IF('Raw Data'!B2264=0," ",IF(U2257&lt;V2257,0,SQRT(POWER(U2257,2)-POWER(V2257,2))))</f>
        <v xml:space="preserve"> </v>
      </c>
      <c r="X2257" s="21" t="str">
        <f>IF('Raw Data'!B2264=0," ",V2257/U2257)</f>
        <v xml:space="preserve"> </v>
      </c>
      <c r="Y2257" s="21" t="str">
        <f>IF('Raw Data'!B2264=0," ",SQRT(2)*(W2257/V2257))</f>
        <v xml:space="preserve"> </v>
      </c>
      <c r="Z2257" s="21" t="str">
        <f>IF('Raw Data'!B2264=0," ",'Raw Data'!T2264)</f>
        <v xml:space="preserve"> </v>
      </c>
      <c r="AA2257" s="21" t="str">
        <f>IF('Raw Data'!B2264=0," ",'Raw Data'!F2264)</f>
        <v xml:space="preserve"> </v>
      </c>
      <c r="AB2257" s="132" t="str">
        <f>IF('Raw Data'!B2264=0," ","No")</f>
        <v xml:space="preserve"> </v>
      </c>
      <c r="AC2257" s="139" t="str">
        <f>IF('Raw Data'!B2264=0," ","Yes")</f>
        <v xml:space="preserve"> </v>
      </c>
    </row>
    <row r="2258" spans="1:29" x14ac:dyDescent="0.2">
      <c r="A2258" s="21" t="str">
        <f>IF('Raw Data'!B2265=0," ",'Raw Data'!B2265)</f>
        <v xml:space="preserve"> </v>
      </c>
      <c r="B2258" s="27" t="str">
        <f>IF('Raw Data'!B2265=0," ",'Raw Data'!C2265)</f>
        <v xml:space="preserve"> </v>
      </c>
      <c r="C2258" s="21" t="str">
        <f>IF('Raw Data'!B2265=0," ",'Raw Data'!D2265)</f>
        <v xml:space="preserve"> </v>
      </c>
      <c r="D2258" s="21" t="str">
        <f>IF('Raw Data'!B2265=0," ",'Raw Data'!E2265)</f>
        <v xml:space="preserve"> </v>
      </c>
      <c r="E2258" s="21" t="str">
        <f>IF('Raw Data'!B2265=0," ",(MAX('Raw Data'!G2265:I2265)-MIN('Raw Data'!G2265:I2265)))</f>
        <v xml:space="preserve"> </v>
      </c>
      <c r="F2258" s="21" t="str">
        <f>IF('Raw Data'!B2265=0," ",(MAX('Raw Data'!J2265:L2265)-MIN('Raw Data'!J2265:L2265)))</f>
        <v xml:space="preserve"> </v>
      </c>
      <c r="G2258" s="21" t="str">
        <f>IF('Raw Data'!B2265=0," ",(MAX('Raw Data'!M2265:O2265)-MIN('Raw Data'!M2265:O2265)))</f>
        <v xml:space="preserve"> </v>
      </c>
      <c r="H2258" s="21" t="str">
        <f>IF('Raw Data'!B2265=0," ",(MAX('Raw Data'!P2265:R2265)-MIN('Raw Data'!P2265:R2265)))</f>
        <v xml:space="preserve"> </v>
      </c>
      <c r="I2258" s="21" t="str">
        <f>IF('Raw Data'!B2265=0," ",AVERAGE(E2258,G2258))</f>
        <v xml:space="preserve"> </v>
      </c>
      <c r="J2258" s="21" t="str">
        <f>IF('Raw Data'!B2265=0," ",AVERAGE(F2258,H2258))</f>
        <v xml:space="preserve"> </v>
      </c>
      <c r="K2258" s="21" t="str">
        <f>IF('Raw Data'!B2265=0," ",AVERAGE(I2258,J2258))</f>
        <v xml:space="preserve"> </v>
      </c>
      <c r="L2258" s="21" t="str">
        <f>IF('Raw Data'!B2265=0," ",AVERAGE('Raw Data'!G2265:I2265,'Raw Data'!M2265:O2265))</f>
        <v xml:space="preserve"> </v>
      </c>
      <c r="M2258" s="21" t="str">
        <f>IF('Raw Data'!B2265=0," ",AVERAGE('Raw Data'!J2265:L2265,'Raw Data'!P2265:R2265))</f>
        <v xml:space="preserve"> </v>
      </c>
      <c r="N2258" s="21" t="str">
        <f>IF('Raw Data'!B2265=0," ",(MAX(L2258:M2258)-MIN(L2258,M2258)))</f>
        <v xml:space="preserve"> </v>
      </c>
      <c r="O2258" s="21" t="str">
        <f>IF('Raw Data'!B2265=0," ",AVERAGE('Raw Data'!G2265:L2265))</f>
        <v xml:space="preserve"> </v>
      </c>
      <c r="P2258" s="21" t="str">
        <f>IF('Raw Data'!B2265=0," ",AVERAGE('Raw Data'!M2265:R2265))</f>
        <v xml:space="preserve"> </v>
      </c>
      <c r="Q2258" s="21" t="str">
        <f>IF('Raw Data'!B2265=0," ",(MAX(O2258:P2258)-MIN(O2258:P2258)))</f>
        <v xml:space="preserve"> </v>
      </c>
      <c r="R2258" s="21" t="str">
        <f>IF('Raw Data'!B2265=0," ",K2258*$H$1)</f>
        <v xml:space="preserve"> </v>
      </c>
      <c r="S2258" s="21" t="str">
        <f>IF('Raw Data'!B2265=0," ",(POWER(N2258*$H$2, 2)-(POWER(R2258,2)/6)))</f>
        <v xml:space="preserve"> </v>
      </c>
      <c r="T2258" s="21" t="str">
        <f>IF('Raw Data'!B2265=0," ",IF(S2258&lt;0,0,SQRT(S2258)))</f>
        <v xml:space="preserve"> </v>
      </c>
      <c r="U2258" s="21" t="str">
        <f>IF('Raw Data'!B2265=0," ",IF((D2258-C2258)&gt;POWER(10, 50),2*MIN(AVERAGE('Raw Data'!G2265:R2265)-C2258,D2258-AVERAGE('Raw Data'!G2265:R2265)),(D2258-C2258)/6))</f>
        <v xml:space="preserve"> </v>
      </c>
      <c r="V2258" s="21" t="str">
        <f>IF('Raw Data'!B2265=0," ",SQRT(POWER(R2258,2)+POWER(T2258,2)))</f>
        <v xml:space="preserve"> </v>
      </c>
      <c r="W2258" s="21" t="str">
        <f>IF('Raw Data'!B2265=0," ",IF(U2258&lt;V2258,0,SQRT(POWER(U2258,2)-POWER(V2258,2))))</f>
        <v xml:space="preserve"> </v>
      </c>
      <c r="X2258" s="21" t="str">
        <f>IF('Raw Data'!B2265=0," ",V2258/U2258)</f>
        <v xml:space="preserve"> </v>
      </c>
      <c r="Y2258" s="21" t="str">
        <f>IF('Raw Data'!B2265=0," ",SQRT(2)*(W2258/V2258))</f>
        <v xml:space="preserve"> </v>
      </c>
      <c r="Z2258" s="21" t="str">
        <f>IF('Raw Data'!B2265=0," ",'Raw Data'!T2265)</f>
        <v xml:space="preserve"> </v>
      </c>
      <c r="AA2258" s="21" t="str">
        <f>IF('Raw Data'!B2265=0," ",'Raw Data'!F2265)</f>
        <v xml:space="preserve"> </v>
      </c>
      <c r="AB2258" s="132" t="str">
        <f>IF('Raw Data'!B2265=0," ","No")</f>
        <v xml:space="preserve"> </v>
      </c>
      <c r="AC2258" s="139" t="str">
        <f>IF('Raw Data'!B2265=0," ","Yes")</f>
        <v xml:space="preserve"> </v>
      </c>
    </row>
    <row r="2259" spans="1:29" x14ac:dyDescent="0.2">
      <c r="A2259" s="21" t="str">
        <f>IF('Raw Data'!B2266=0," ",'Raw Data'!B2266)</f>
        <v xml:space="preserve"> </v>
      </c>
      <c r="B2259" s="27" t="str">
        <f>IF('Raw Data'!B2266=0," ",'Raw Data'!C2266)</f>
        <v xml:space="preserve"> </v>
      </c>
      <c r="C2259" s="21" t="str">
        <f>IF('Raw Data'!B2266=0," ",'Raw Data'!D2266)</f>
        <v xml:space="preserve"> </v>
      </c>
      <c r="D2259" s="21" t="str">
        <f>IF('Raw Data'!B2266=0," ",'Raw Data'!E2266)</f>
        <v xml:space="preserve"> </v>
      </c>
      <c r="E2259" s="21" t="str">
        <f>IF('Raw Data'!B2266=0," ",(MAX('Raw Data'!G2266:I2266)-MIN('Raw Data'!G2266:I2266)))</f>
        <v xml:space="preserve"> </v>
      </c>
      <c r="F2259" s="21" t="str">
        <f>IF('Raw Data'!B2266=0," ",(MAX('Raw Data'!J2266:L2266)-MIN('Raw Data'!J2266:L2266)))</f>
        <v xml:space="preserve"> </v>
      </c>
      <c r="G2259" s="21" t="str">
        <f>IF('Raw Data'!B2266=0," ",(MAX('Raw Data'!M2266:O2266)-MIN('Raw Data'!M2266:O2266)))</f>
        <v xml:space="preserve"> </v>
      </c>
      <c r="H2259" s="21" t="str">
        <f>IF('Raw Data'!B2266=0," ",(MAX('Raw Data'!P2266:R2266)-MIN('Raw Data'!P2266:R2266)))</f>
        <v xml:space="preserve"> </v>
      </c>
      <c r="I2259" s="21" t="str">
        <f>IF('Raw Data'!B2266=0," ",AVERAGE(E2259,G2259))</f>
        <v xml:space="preserve"> </v>
      </c>
      <c r="J2259" s="21" t="str">
        <f>IF('Raw Data'!B2266=0," ",AVERAGE(F2259,H2259))</f>
        <v xml:space="preserve"> </v>
      </c>
      <c r="K2259" s="21" t="str">
        <f>IF('Raw Data'!B2266=0," ",AVERAGE(I2259,J2259))</f>
        <v xml:space="preserve"> </v>
      </c>
      <c r="L2259" s="21" t="str">
        <f>IF('Raw Data'!B2266=0," ",AVERAGE('Raw Data'!G2266:I2266,'Raw Data'!M2266:O2266))</f>
        <v xml:space="preserve"> </v>
      </c>
      <c r="M2259" s="21" t="str">
        <f>IF('Raw Data'!B2266=0," ",AVERAGE('Raw Data'!J2266:L2266,'Raw Data'!P2266:R2266))</f>
        <v xml:space="preserve"> </v>
      </c>
      <c r="N2259" s="21" t="str">
        <f>IF('Raw Data'!B2266=0," ",(MAX(L2259:M2259)-MIN(L2259,M2259)))</f>
        <v xml:space="preserve"> </v>
      </c>
      <c r="O2259" s="21" t="str">
        <f>IF('Raw Data'!B2266=0," ",AVERAGE('Raw Data'!G2266:L2266))</f>
        <v xml:space="preserve"> </v>
      </c>
      <c r="P2259" s="21" t="str">
        <f>IF('Raw Data'!B2266=0," ",AVERAGE('Raw Data'!M2266:R2266))</f>
        <v xml:space="preserve"> </v>
      </c>
      <c r="Q2259" s="21" t="str">
        <f>IF('Raw Data'!B2266=0," ",(MAX(O2259:P2259)-MIN(O2259:P2259)))</f>
        <v xml:space="preserve"> </v>
      </c>
      <c r="R2259" s="21" t="str">
        <f>IF('Raw Data'!B2266=0," ",K2259*$H$1)</f>
        <v xml:space="preserve"> </v>
      </c>
      <c r="S2259" s="21" t="str">
        <f>IF('Raw Data'!B2266=0," ",(POWER(N2259*$H$2, 2)-(POWER(R2259,2)/6)))</f>
        <v xml:space="preserve"> </v>
      </c>
      <c r="T2259" s="21" t="str">
        <f>IF('Raw Data'!B2266=0," ",IF(S2259&lt;0,0,SQRT(S2259)))</f>
        <v xml:space="preserve"> </v>
      </c>
      <c r="U2259" s="21" t="str">
        <f>IF('Raw Data'!B2266=0," ",IF((D2259-C2259)&gt;POWER(10, 50),2*MIN(AVERAGE('Raw Data'!G2266:R2266)-C2259,D2259-AVERAGE('Raw Data'!G2266:R2266)),(D2259-C2259)/6))</f>
        <v xml:space="preserve"> </v>
      </c>
      <c r="V2259" s="21" t="str">
        <f>IF('Raw Data'!B2266=0," ",SQRT(POWER(R2259,2)+POWER(T2259,2)))</f>
        <v xml:space="preserve"> </v>
      </c>
      <c r="W2259" s="21" t="str">
        <f>IF('Raw Data'!B2266=0," ",IF(U2259&lt;V2259,0,SQRT(POWER(U2259,2)-POWER(V2259,2))))</f>
        <v xml:space="preserve"> </v>
      </c>
      <c r="X2259" s="21" t="str">
        <f>IF('Raw Data'!B2266=0," ",V2259/U2259)</f>
        <v xml:space="preserve"> </v>
      </c>
      <c r="Y2259" s="21" t="str">
        <f>IF('Raw Data'!B2266=0," ",SQRT(2)*(W2259/V2259))</f>
        <v xml:space="preserve"> </v>
      </c>
      <c r="Z2259" s="21" t="str">
        <f>IF('Raw Data'!B2266=0," ",'Raw Data'!T2266)</f>
        <v xml:space="preserve"> </v>
      </c>
      <c r="AA2259" s="21" t="str">
        <f>IF('Raw Data'!B2266=0," ",'Raw Data'!F2266)</f>
        <v xml:space="preserve"> </v>
      </c>
      <c r="AB2259" s="132" t="str">
        <f>IF('Raw Data'!B2266=0," ","No")</f>
        <v xml:space="preserve"> </v>
      </c>
      <c r="AC2259" s="139" t="str">
        <f>IF('Raw Data'!B2266=0," ","Yes")</f>
        <v xml:space="preserve"> </v>
      </c>
    </row>
    <row r="2260" spans="1:29" x14ac:dyDescent="0.2">
      <c r="A2260" s="21" t="str">
        <f>IF('Raw Data'!B2267=0," ",'Raw Data'!B2267)</f>
        <v xml:space="preserve"> </v>
      </c>
      <c r="B2260" s="27" t="str">
        <f>IF('Raw Data'!B2267=0," ",'Raw Data'!C2267)</f>
        <v xml:space="preserve"> </v>
      </c>
      <c r="C2260" s="21" t="str">
        <f>IF('Raw Data'!B2267=0," ",'Raw Data'!D2267)</f>
        <v xml:space="preserve"> </v>
      </c>
      <c r="D2260" s="21" t="str">
        <f>IF('Raw Data'!B2267=0," ",'Raw Data'!E2267)</f>
        <v xml:space="preserve"> </v>
      </c>
      <c r="E2260" s="21" t="str">
        <f>IF('Raw Data'!B2267=0," ",(MAX('Raw Data'!G2267:I2267)-MIN('Raw Data'!G2267:I2267)))</f>
        <v xml:space="preserve"> </v>
      </c>
      <c r="F2260" s="21" t="str">
        <f>IF('Raw Data'!B2267=0," ",(MAX('Raw Data'!J2267:L2267)-MIN('Raw Data'!J2267:L2267)))</f>
        <v xml:space="preserve"> </v>
      </c>
      <c r="G2260" s="21" t="str">
        <f>IF('Raw Data'!B2267=0," ",(MAX('Raw Data'!M2267:O2267)-MIN('Raw Data'!M2267:O2267)))</f>
        <v xml:space="preserve"> </v>
      </c>
      <c r="H2260" s="21" t="str">
        <f>IF('Raw Data'!B2267=0," ",(MAX('Raw Data'!P2267:R2267)-MIN('Raw Data'!P2267:R2267)))</f>
        <v xml:space="preserve"> </v>
      </c>
      <c r="I2260" s="21" t="str">
        <f>IF('Raw Data'!B2267=0," ",AVERAGE(E2260,G2260))</f>
        <v xml:space="preserve"> </v>
      </c>
      <c r="J2260" s="21" t="str">
        <f>IF('Raw Data'!B2267=0," ",AVERAGE(F2260,H2260))</f>
        <v xml:space="preserve"> </v>
      </c>
      <c r="K2260" s="21" t="str">
        <f>IF('Raw Data'!B2267=0," ",AVERAGE(I2260,J2260))</f>
        <v xml:space="preserve"> </v>
      </c>
      <c r="L2260" s="21" t="str">
        <f>IF('Raw Data'!B2267=0," ",AVERAGE('Raw Data'!G2267:I2267,'Raw Data'!M2267:O2267))</f>
        <v xml:space="preserve"> </v>
      </c>
      <c r="M2260" s="21" t="str">
        <f>IF('Raw Data'!B2267=0," ",AVERAGE('Raw Data'!J2267:L2267,'Raw Data'!P2267:R2267))</f>
        <v xml:space="preserve"> </v>
      </c>
      <c r="N2260" s="21" t="str">
        <f>IF('Raw Data'!B2267=0," ",(MAX(L2260:M2260)-MIN(L2260,M2260)))</f>
        <v xml:space="preserve"> </v>
      </c>
      <c r="O2260" s="21" t="str">
        <f>IF('Raw Data'!B2267=0," ",AVERAGE('Raw Data'!G2267:L2267))</f>
        <v xml:space="preserve"> </v>
      </c>
      <c r="P2260" s="21" t="str">
        <f>IF('Raw Data'!B2267=0," ",AVERAGE('Raw Data'!M2267:R2267))</f>
        <v xml:space="preserve"> </v>
      </c>
      <c r="Q2260" s="21" t="str">
        <f>IF('Raw Data'!B2267=0," ",(MAX(O2260:P2260)-MIN(O2260:P2260)))</f>
        <v xml:space="preserve"> </v>
      </c>
      <c r="R2260" s="21" t="str">
        <f>IF('Raw Data'!B2267=0," ",K2260*$H$1)</f>
        <v xml:space="preserve"> </v>
      </c>
      <c r="S2260" s="21" t="str">
        <f>IF('Raw Data'!B2267=0," ",(POWER(N2260*$H$2, 2)-(POWER(R2260,2)/6)))</f>
        <v xml:space="preserve"> </v>
      </c>
      <c r="T2260" s="21" t="str">
        <f>IF('Raw Data'!B2267=0," ",IF(S2260&lt;0,0,SQRT(S2260)))</f>
        <v xml:space="preserve"> </v>
      </c>
      <c r="U2260" s="21" t="str">
        <f>IF('Raw Data'!B2267=0," ",IF((D2260-C2260)&gt;POWER(10, 50),2*MIN(AVERAGE('Raw Data'!G2267:R2267)-C2260,D2260-AVERAGE('Raw Data'!G2267:R2267)),(D2260-C2260)/6))</f>
        <v xml:space="preserve"> </v>
      </c>
      <c r="V2260" s="21" t="str">
        <f>IF('Raw Data'!B2267=0," ",SQRT(POWER(R2260,2)+POWER(T2260,2)))</f>
        <v xml:space="preserve"> </v>
      </c>
      <c r="W2260" s="21" t="str">
        <f>IF('Raw Data'!B2267=0," ",IF(U2260&lt;V2260,0,SQRT(POWER(U2260,2)-POWER(V2260,2))))</f>
        <v xml:space="preserve"> </v>
      </c>
      <c r="X2260" s="21" t="str">
        <f>IF('Raw Data'!B2267=0," ",V2260/U2260)</f>
        <v xml:space="preserve"> </v>
      </c>
      <c r="Y2260" s="21" t="str">
        <f>IF('Raw Data'!B2267=0," ",SQRT(2)*(W2260/V2260))</f>
        <v xml:space="preserve"> </v>
      </c>
      <c r="Z2260" s="21" t="str">
        <f>IF('Raw Data'!B2267=0," ",'Raw Data'!T2267)</f>
        <v xml:space="preserve"> </v>
      </c>
      <c r="AA2260" s="21" t="str">
        <f>IF('Raw Data'!B2267=0," ",'Raw Data'!F2267)</f>
        <v xml:space="preserve"> </v>
      </c>
      <c r="AB2260" s="132" t="str">
        <f>IF('Raw Data'!B2267=0," ","No")</f>
        <v xml:space="preserve"> </v>
      </c>
      <c r="AC2260" s="139" t="str">
        <f>IF('Raw Data'!B2267=0," ","Yes")</f>
        <v xml:space="preserve"> </v>
      </c>
    </row>
    <row r="2261" spans="1:29" x14ac:dyDescent="0.2">
      <c r="A2261" s="21" t="str">
        <f>IF('Raw Data'!B2268=0," ",'Raw Data'!B2268)</f>
        <v xml:space="preserve"> </v>
      </c>
      <c r="B2261" s="27" t="str">
        <f>IF('Raw Data'!B2268=0," ",'Raw Data'!C2268)</f>
        <v xml:space="preserve"> </v>
      </c>
      <c r="C2261" s="21" t="str">
        <f>IF('Raw Data'!B2268=0," ",'Raw Data'!D2268)</f>
        <v xml:space="preserve"> </v>
      </c>
      <c r="D2261" s="21" t="str">
        <f>IF('Raw Data'!B2268=0," ",'Raw Data'!E2268)</f>
        <v xml:space="preserve"> </v>
      </c>
      <c r="E2261" s="21" t="str">
        <f>IF('Raw Data'!B2268=0," ",(MAX('Raw Data'!G2268:I2268)-MIN('Raw Data'!G2268:I2268)))</f>
        <v xml:space="preserve"> </v>
      </c>
      <c r="F2261" s="21" t="str">
        <f>IF('Raw Data'!B2268=0," ",(MAX('Raw Data'!J2268:L2268)-MIN('Raw Data'!J2268:L2268)))</f>
        <v xml:space="preserve"> </v>
      </c>
      <c r="G2261" s="21" t="str">
        <f>IF('Raw Data'!B2268=0," ",(MAX('Raw Data'!M2268:O2268)-MIN('Raw Data'!M2268:O2268)))</f>
        <v xml:space="preserve"> </v>
      </c>
      <c r="H2261" s="21" t="str">
        <f>IF('Raw Data'!B2268=0," ",(MAX('Raw Data'!P2268:R2268)-MIN('Raw Data'!P2268:R2268)))</f>
        <v xml:space="preserve"> </v>
      </c>
      <c r="I2261" s="21" t="str">
        <f>IF('Raw Data'!B2268=0," ",AVERAGE(E2261,G2261))</f>
        <v xml:space="preserve"> </v>
      </c>
      <c r="J2261" s="21" t="str">
        <f>IF('Raw Data'!B2268=0," ",AVERAGE(F2261,H2261))</f>
        <v xml:space="preserve"> </v>
      </c>
      <c r="K2261" s="21" t="str">
        <f>IF('Raw Data'!B2268=0," ",AVERAGE(I2261,J2261))</f>
        <v xml:space="preserve"> </v>
      </c>
      <c r="L2261" s="21" t="str">
        <f>IF('Raw Data'!B2268=0," ",AVERAGE('Raw Data'!G2268:I2268,'Raw Data'!M2268:O2268))</f>
        <v xml:space="preserve"> </v>
      </c>
      <c r="M2261" s="21" t="str">
        <f>IF('Raw Data'!B2268=0," ",AVERAGE('Raw Data'!J2268:L2268,'Raw Data'!P2268:R2268))</f>
        <v xml:space="preserve"> </v>
      </c>
      <c r="N2261" s="21" t="str">
        <f>IF('Raw Data'!B2268=0," ",(MAX(L2261:M2261)-MIN(L2261,M2261)))</f>
        <v xml:space="preserve"> </v>
      </c>
      <c r="O2261" s="21" t="str">
        <f>IF('Raw Data'!B2268=0," ",AVERAGE('Raw Data'!G2268:L2268))</f>
        <v xml:space="preserve"> </v>
      </c>
      <c r="P2261" s="21" t="str">
        <f>IF('Raw Data'!B2268=0," ",AVERAGE('Raw Data'!M2268:R2268))</f>
        <v xml:space="preserve"> </v>
      </c>
      <c r="Q2261" s="21" t="str">
        <f>IF('Raw Data'!B2268=0," ",(MAX(O2261:P2261)-MIN(O2261:P2261)))</f>
        <v xml:space="preserve"> </v>
      </c>
      <c r="R2261" s="21" t="str">
        <f>IF('Raw Data'!B2268=0," ",K2261*$H$1)</f>
        <v xml:space="preserve"> </v>
      </c>
      <c r="S2261" s="21" t="str">
        <f>IF('Raw Data'!B2268=0," ",(POWER(N2261*$H$2, 2)-(POWER(R2261,2)/6)))</f>
        <v xml:space="preserve"> </v>
      </c>
      <c r="T2261" s="21" t="str">
        <f>IF('Raw Data'!B2268=0," ",IF(S2261&lt;0,0,SQRT(S2261)))</f>
        <v xml:space="preserve"> </v>
      </c>
      <c r="U2261" s="21" t="str">
        <f>IF('Raw Data'!B2268=0," ",IF((D2261-C2261)&gt;POWER(10, 50),2*MIN(AVERAGE('Raw Data'!G2268:R2268)-C2261,D2261-AVERAGE('Raw Data'!G2268:R2268)),(D2261-C2261)/6))</f>
        <v xml:space="preserve"> </v>
      </c>
      <c r="V2261" s="21" t="str">
        <f>IF('Raw Data'!B2268=0," ",SQRT(POWER(R2261,2)+POWER(T2261,2)))</f>
        <v xml:space="preserve"> </v>
      </c>
      <c r="W2261" s="21" t="str">
        <f>IF('Raw Data'!B2268=0," ",IF(U2261&lt;V2261,0,SQRT(POWER(U2261,2)-POWER(V2261,2))))</f>
        <v xml:space="preserve"> </v>
      </c>
      <c r="X2261" s="21" t="str">
        <f>IF('Raw Data'!B2268=0," ",V2261/U2261)</f>
        <v xml:space="preserve"> </v>
      </c>
      <c r="Y2261" s="21" t="str">
        <f>IF('Raw Data'!B2268=0," ",SQRT(2)*(W2261/V2261))</f>
        <v xml:space="preserve"> </v>
      </c>
      <c r="Z2261" s="21" t="str">
        <f>IF('Raw Data'!B2268=0," ",'Raw Data'!T2268)</f>
        <v xml:space="preserve"> </v>
      </c>
      <c r="AA2261" s="21" t="str">
        <f>IF('Raw Data'!B2268=0," ",'Raw Data'!F2268)</f>
        <v xml:space="preserve"> </v>
      </c>
      <c r="AB2261" s="132" t="str">
        <f>IF('Raw Data'!B2268=0," ","No")</f>
        <v xml:space="preserve"> </v>
      </c>
      <c r="AC2261" s="139" t="str">
        <f>IF('Raw Data'!B2268=0," ","Yes")</f>
        <v xml:space="preserve"> </v>
      </c>
    </row>
    <row r="2262" spans="1:29" x14ac:dyDescent="0.2">
      <c r="A2262" s="21" t="str">
        <f>IF('Raw Data'!B2269=0," ",'Raw Data'!B2269)</f>
        <v xml:space="preserve"> </v>
      </c>
      <c r="B2262" s="27" t="str">
        <f>IF('Raw Data'!B2269=0," ",'Raw Data'!C2269)</f>
        <v xml:space="preserve"> </v>
      </c>
      <c r="C2262" s="21" t="str">
        <f>IF('Raw Data'!B2269=0," ",'Raw Data'!D2269)</f>
        <v xml:space="preserve"> </v>
      </c>
      <c r="D2262" s="21" t="str">
        <f>IF('Raw Data'!B2269=0," ",'Raw Data'!E2269)</f>
        <v xml:space="preserve"> </v>
      </c>
      <c r="E2262" s="21" t="str">
        <f>IF('Raw Data'!B2269=0," ",(MAX('Raw Data'!G2269:I2269)-MIN('Raw Data'!G2269:I2269)))</f>
        <v xml:space="preserve"> </v>
      </c>
      <c r="F2262" s="21" t="str">
        <f>IF('Raw Data'!B2269=0," ",(MAX('Raw Data'!J2269:L2269)-MIN('Raw Data'!J2269:L2269)))</f>
        <v xml:space="preserve"> </v>
      </c>
      <c r="G2262" s="21" t="str">
        <f>IF('Raw Data'!B2269=0," ",(MAX('Raw Data'!M2269:O2269)-MIN('Raw Data'!M2269:O2269)))</f>
        <v xml:space="preserve"> </v>
      </c>
      <c r="H2262" s="21" t="str">
        <f>IF('Raw Data'!B2269=0," ",(MAX('Raw Data'!P2269:R2269)-MIN('Raw Data'!P2269:R2269)))</f>
        <v xml:space="preserve"> </v>
      </c>
      <c r="I2262" s="21" t="str">
        <f>IF('Raw Data'!B2269=0," ",AVERAGE(E2262,G2262))</f>
        <v xml:space="preserve"> </v>
      </c>
      <c r="J2262" s="21" t="str">
        <f>IF('Raw Data'!B2269=0," ",AVERAGE(F2262,H2262))</f>
        <v xml:space="preserve"> </v>
      </c>
      <c r="K2262" s="21" t="str">
        <f>IF('Raw Data'!B2269=0," ",AVERAGE(I2262,J2262))</f>
        <v xml:space="preserve"> </v>
      </c>
      <c r="L2262" s="21" t="str">
        <f>IF('Raw Data'!B2269=0," ",AVERAGE('Raw Data'!G2269:I2269,'Raw Data'!M2269:O2269))</f>
        <v xml:space="preserve"> </v>
      </c>
      <c r="M2262" s="21" t="str">
        <f>IF('Raw Data'!B2269=0," ",AVERAGE('Raw Data'!J2269:L2269,'Raw Data'!P2269:R2269))</f>
        <v xml:space="preserve"> </v>
      </c>
      <c r="N2262" s="21" t="str">
        <f>IF('Raw Data'!B2269=0," ",(MAX(L2262:M2262)-MIN(L2262,M2262)))</f>
        <v xml:space="preserve"> </v>
      </c>
      <c r="O2262" s="21" t="str">
        <f>IF('Raw Data'!B2269=0," ",AVERAGE('Raw Data'!G2269:L2269))</f>
        <v xml:space="preserve"> </v>
      </c>
      <c r="P2262" s="21" t="str">
        <f>IF('Raw Data'!B2269=0," ",AVERAGE('Raw Data'!M2269:R2269))</f>
        <v xml:space="preserve"> </v>
      </c>
      <c r="Q2262" s="21" t="str">
        <f>IF('Raw Data'!B2269=0," ",(MAX(O2262:P2262)-MIN(O2262:P2262)))</f>
        <v xml:space="preserve"> </v>
      </c>
      <c r="R2262" s="21" t="str">
        <f>IF('Raw Data'!B2269=0," ",K2262*$H$1)</f>
        <v xml:space="preserve"> </v>
      </c>
      <c r="S2262" s="21" t="str">
        <f>IF('Raw Data'!B2269=0," ",(POWER(N2262*$H$2, 2)-(POWER(R2262,2)/6)))</f>
        <v xml:space="preserve"> </v>
      </c>
      <c r="T2262" s="21" t="str">
        <f>IF('Raw Data'!B2269=0," ",IF(S2262&lt;0,0,SQRT(S2262)))</f>
        <v xml:space="preserve"> </v>
      </c>
      <c r="U2262" s="21" t="str">
        <f>IF('Raw Data'!B2269=0," ",IF((D2262-C2262)&gt;POWER(10, 50),2*MIN(AVERAGE('Raw Data'!G2269:R2269)-C2262,D2262-AVERAGE('Raw Data'!G2269:R2269)),(D2262-C2262)/6))</f>
        <v xml:space="preserve"> </v>
      </c>
      <c r="V2262" s="21" t="str">
        <f>IF('Raw Data'!B2269=0," ",SQRT(POWER(R2262,2)+POWER(T2262,2)))</f>
        <v xml:space="preserve"> </v>
      </c>
      <c r="W2262" s="21" t="str">
        <f>IF('Raw Data'!B2269=0," ",IF(U2262&lt;V2262,0,SQRT(POWER(U2262,2)-POWER(V2262,2))))</f>
        <v xml:space="preserve"> </v>
      </c>
      <c r="X2262" s="21" t="str">
        <f>IF('Raw Data'!B2269=0," ",V2262/U2262)</f>
        <v xml:space="preserve"> </v>
      </c>
      <c r="Y2262" s="21" t="str">
        <f>IF('Raw Data'!B2269=0," ",SQRT(2)*(W2262/V2262))</f>
        <v xml:space="preserve"> </v>
      </c>
      <c r="Z2262" s="21" t="str">
        <f>IF('Raw Data'!B2269=0," ",'Raw Data'!T2269)</f>
        <v xml:space="preserve"> </v>
      </c>
      <c r="AA2262" s="21" t="str">
        <f>IF('Raw Data'!B2269=0," ",'Raw Data'!F2269)</f>
        <v xml:space="preserve"> </v>
      </c>
      <c r="AB2262" s="132" t="str">
        <f>IF('Raw Data'!B2269=0," ","No")</f>
        <v xml:space="preserve"> </v>
      </c>
      <c r="AC2262" s="139" t="str">
        <f>IF('Raw Data'!B2269=0," ","Yes")</f>
        <v xml:space="preserve"> </v>
      </c>
    </row>
    <row r="2263" spans="1:29" x14ac:dyDescent="0.2">
      <c r="A2263" s="21" t="str">
        <f>IF('Raw Data'!B2270=0," ",'Raw Data'!B2270)</f>
        <v xml:space="preserve"> </v>
      </c>
      <c r="B2263" s="27" t="str">
        <f>IF('Raw Data'!B2270=0," ",'Raw Data'!C2270)</f>
        <v xml:space="preserve"> </v>
      </c>
      <c r="C2263" s="21" t="str">
        <f>IF('Raw Data'!B2270=0," ",'Raw Data'!D2270)</f>
        <v xml:space="preserve"> </v>
      </c>
      <c r="D2263" s="21" t="str">
        <f>IF('Raw Data'!B2270=0," ",'Raw Data'!E2270)</f>
        <v xml:space="preserve"> </v>
      </c>
      <c r="E2263" s="21" t="str">
        <f>IF('Raw Data'!B2270=0," ",(MAX('Raw Data'!G2270:I2270)-MIN('Raw Data'!G2270:I2270)))</f>
        <v xml:space="preserve"> </v>
      </c>
      <c r="F2263" s="21" t="str">
        <f>IF('Raw Data'!B2270=0," ",(MAX('Raw Data'!J2270:L2270)-MIN('Raw Data'!J2270:L2270)))</f>
        <v xml:space="preserve"> </v>
      </c>
      <c r="G2263" s="21" t="str">
        <f>IF('Raw Data'!B2270=0," ",(MAX('Raw Data'!M2270:O2270)-MIN('Raw Data'!M2270:O2270)))</f>
        <v xml:space="preserve"> </v>
      </c>
      <c r="H2263" s="21" t="str">
        <f>IF('Raw Data'!B2270=0," ",(MAX('Raw Data'!P2270:R2270)-MIN('Raw Data'!P2270:R2270)))</f>
        <v xml:space="preserve"> </v>
      </c>
      <c r="I2263" s="21" t="str">
        <f>IF('Raw Data'!B2270=0," ",AVERAGE(E2263,G2263))</f>
        <v xml:space="preserve"> </v>
      </c>
      <c r="J2263" s="21" t="str">
        <f>IF('Raw Data'!B2270=0," ",AVERAGE(F2263,H2263))</f>
        <v xml:space="preserve"> </v>
      </c>
      <c r="K2263" s="21" t="str">
        <f>IF('Raw Data'!B2270=0," ",AVERAGE(I2263,J2263))</f>
        <v xml:space="preserve"> </v>
      </c>
      <c r="L2263" s="21" t="str">
        <f>IF('Raw Data'!B2270=0," ",AVERAGE('Raw Data'!G2270:I2270,'Raw Data'!M2270:O2270))</f>
        <v xml:space="preserve"> </v>
      </c>
      <c r="M2263" s="21" t="str">
        <f>IF('Raw Data'!B2270=0," ",AVERAGE('Raw Data'!J2270:L2270,'Raw Data'!P2270:R2270))</f>
        <v xml:space="preserve"> </v>
      </c>
      <c r="N2263" s="21" t="str">
        <f>IF('Raw Data'!B2270=0," ",(MAX(L2263:M2263)-MIN(L2263,M2263)))</f>
        <v xml:space="preserve"> </v>
      </c>
      <c r="O2263" s="21" t="str">
        <f>IF('Raw Data'!B2270=0," ",AVERAGE('Raw Data'!G2270:L2270))</f>
        <v xml:space="preserve"> </v>
      </c>
      <c r="P2263" s="21" t="str">
        <f>IF('Raw Data'!B2270=0," ",AVERAGE('Raw Data'!M2270:R2270))</f>
        <v xml:space="preserve"> </v>
      </c>
      <c r="Q2263" s="21" t="str">
        <f>IF('Raw Data'!B2270=0," ",(MAX(O2263:P2263)-MIN(O2263:P2263)))</f>
        <v xml:space="preserve"> </v>
      </c>
      <c r="R2263" s="21" t="str">
        <f>IF('Raw Data'!B2270=0," ",K2263*$H$1)</f>
        <v xml:space="preserve"> </v>
      </c>
      <c r="S2263" s="21" t="str">
        <f>IF('Raw Data'!B2270=0," ",(POWER(N2263*$H$2, 2)-(POWER(R2263,2)/6)))</f>
        <v xml:space="preserve"> </v>
      </c>
      <c r="T2263" s="21" t="str">
        <f>IF('Raw Data'!B2270=0," ",IF(S2263&lt;0,0,SQRT(S2263)))</f>
        <v xml:space="preserve"> </v>
      </c>
      <c r="U2263" s="21" t="str">
        <f>IF('Raw Data'!B2270=0," ",IF((D2263-C2263)&gt;POWER(10, 50),2*MIN(AVERAGE('Raw Data'!G2270:R2270)-C2263,D2263-AVERAGE('Raw Data'!G2270:R2270)),(D2263-C2263)/6))</f>
        <v xml:space="preserve"> </v>
      </c>
      <c r="V2263" s="21" t="str">
        <f>IF('Raw Data'!B2270=0," ",SQRT(POWER(R2263,2)+POWER(T2263,2)))</f>
        <v xml:space="preserve"> </v>
      </c>
      <c r="W2263" s="21" t="str">
        <f>IF('Raw Data'!B2270=0," ",IF(U2263&lt;V2263,0,SQRT(POWER(U2263,2)-POWER(V2263,2))))</f>
        <v xml:space="preserve"> </v>
      </c>
      <c r="X2263" s="21" t="str">
        <f>IF('Raw Data'!B2270=0," ",V2263/U2263)</f>
        <v xml:space="preserve"> </v>
      </c>
      <c r="Y2263" s="21" t="str">
        <f>IF('Raw Data'!B2270=0," ",SQRT(2)*(W2263/V2263))</f>
        <v xml:space="preserve"> </v>
      </c>
      <c r="Z2263" s="21" t="str">
        <f>IF('Raw Data'!B2270=0," ",'Raw Data'!T2270)</f>
        <v xml:space="preserve"> </v>
      </c>
      <c r="AA2263" s="21" t="str">
        <f>IF('Raw Data'!B2270=0," ",'Raw Data'!F2270)</f>
        <v xml:space="preserve"> </v>
      </c>
      <c r="AB2263" s="132" t="str">
        <f>IF('Raw Data'!B2270=0," ","No")</f>
        <v xml:space="preserve"> </v>
      </c>
      <c r="AC2263" s="139" t="str">
        <f>IF('Raw Data'!B2270=0," ","Yes")</f>
        <v xml:space="preserve"> </v>
      </c>
    </row>
    <row r="2264" spans="1:29" x14ac:dyDescent="0.2">
      <c r="A2264" s="21" t="str">
        <f>IF('Raw Data'!B2271=0," ",'Raw Data'!B2271)</f>
        <v xml:space="preserve"> </v>
      </c>
      <c r="B2264" s="27" t="str">
        <f>IF('Raw Data'!B2271=0," ",'Raw Data'!C2271)</f>
        <v xml:space="preserve"> </v>
      </c>
      <c r="C2264" s="21" t="str">
        <f>IF('Raw Data'!B2271=0," ",'Raw Data'!D2271)</f>
        <v xml:space="preserve"> </v>
      </c>
      <c r="D2264" s="21" t="str">
        <f>IF('Raw Data'!B2271=0," ",'Raw Data'!E2271)</f>
        <v xml:space="preserve"> </v>
      </c>
      <c r="E2264" s="21" t="str">
        <f>IF('Raw Data'!B2271=0," ",(MAX('Raw Data'!G2271:I2271)-MIN('Raw Data'!G2271:I2271)))</f>
        <v xml:space="preserve"> </v>
      </c>
      <c r="F2264" s="21" t="str">
        <f>IF('Raw Data'!B2271=0," ",(MAX('Raw Data'!J2271:L2271)-MIN('Raw Data'!J2271:L2271)))</f>
        <v xml:space="preserve"> </v>
      </c>
      <c r="G2264" s="21" t="str">
        <f>IF('Raw Data'!B2271=0," ",(MAX('Raw Data'!M2271:O2271)-MIN('Raw Data'!M2271:O2271)))</f>
        <v xml:space="preserve"> </v>
      </c>
      <c r="H2264" s="21" t="str">
        <f>IF('Raw Data'!B2271=0," ",(MAX('Raw Data'!P2271:R2271)-MIN('Raw Data'!P2271:R2271)))</f>
        <v xml:space="preserve"> </v>
      </c>
      <c r="I2264" s="21" t="str">
        <f>IF('Raw Data'!B2271=0," ",AVERAGE(E2264,G2264))</f>
        <v xml:space="preserve"> </v>
      </c>
      <c r="J2264" s="21" t="str">
        <f>IF('Raw Data'!B2271=0," ",AVERAGE(F2264,H2264))</f>
        <v xml:space="preserve"> </v>
      </c>
      <c r="K2264" s="21" t="str">
        <f>IF('Raw Data'!B2271=0," ",AVERAGE(I2264,J2264))</f>
        <v xml:space="preserve"> </v>
      </c>
      <c r="L2264" s="21" t="str">
        <f>IF('Raw Data'!B2271=0," ",AVERAGE('Raw Data'!G2271:I2271,'Raw Data'!M2271:O2271))</f>
        <v xml:space="preserve"> </v>
      </c>
      <c r="M2264" s="21" t="str">
        <f>IF('Raw Data'!B2271=0," ",AVERAGE('Raw Data'!J2271:L2271,'Raw Data'!P2271:R2271))</f>
        <v xml:space="preserve"> </v>
      </c>
      <c r="N2264" s="21" t="str">
        <f>IF('Raw Data'!B2271=0," ",(MAX(L2264:M2264)-MIN(L2264,M2264)))</f>
        <v xml:space="preserve"> </v>
      </c>
      <c r="O2264" s="21" t="str">
        <f>IF('Raw Data'!B2271=0," ",AVERAGE('Raw Data'!G2271:L2271))</f>
        <v xml:space="preserve"> </v>
      </c>
      <c r="P2264" s="21" t="str">
        <f>IF('Raw Data'!B2271=0," ",AVERAGE('Raw Data'!M2271:R2271))</f>
        <v xml:space="preserve"> </v>
      </c>
      <c r="Q2264" s="21" t="str">
        <f>IF('Raw Data'!B2271=0," ",(MAX(O2264:P2264)-MIN(O2264:P2264)))</f>
        <v xml:space="preserve"> </v>
      </c>
      <c r="R2264" s="21" t="str">
        <f>IF('Raw Data'!B2271=0," ",K2264*$H$1)</f>
        <v xml:space="preserve"> </v>
      </c>
      <c r="S2264" s="21" t="str">
        <f>IF('Raw Data'!B2271=0," ",(POWER(N2264*$H$2, 2)-(POWER(R2264,2)/6)))</f>
        <v xml:space="preserve"> </v>
      </c>
      <c r="T2264" s="21" t="str">
        <f>IF('Raw Data'!B2271=0," ",IF(S2264&lt;0,0,SQRT(S2264)))</f>
        <v xml:space="preserve"> </v>
      </c>
      <c r="U2264" s="21" t="str">
        <f>IF('Raw Data'!B2271=0," ",IF((D2264-C2264)&gt;POWER(10, 50),2*MIN(AVERAGE('Raw Data'!G2271:R2271)-C2264,D2264-AVERAGE('Raw Data'!G2271:R2271)),(D2264-C2264)/6))</f>
        <v xml:space="preserve"> </v>
      </c>
      <c r="V2264" s="21" t="str">
        <f>IF('Raw Data'!B2271=0," ",SQRT(POWER(R2264,2)+POWER(T2264,2)))</f>
        <v xml:space="preserve"> </v>
      </c>
      <c r="W2264" s="21" t="str">
        <f>IF('Raw Data'!B2271=0," ",IF(U2264&lt;V2264,0,SQRT(POWER(U2264,2)-POWER(V2264,2))))</f>
        <v xml:space="preserve"> </v>
      </c>
      <c r="X2264" s="21" t="str">
        <f>IF('Raw Data'!B2271=0," ",V2264/U2264)</f>
        <v xml:space="preserve"> </v>
      </c>
      <c r="Y2264" s="21" t="str">
        <f>IF('Raw Data'!B2271=0," ",SQRT(2)*(W2264/V2264))</f>
        <v xml:space="preserve"> </v>
      </c>
      <c r="Z2264" s="21" t="str">
        <f>IF('Raw Data'!B2271=0," ",'Raw Data'!T2271)</f>
        <v xml:space="preserve"> </v>
      </c>
      <c r="AA2264" s="21" t="str">
        <f>IF('Raw Data'!B2271=0," ",'Raw Data'!F2271)</f>
        <v xml:space="preserve"> </v>
      </c>
      <c r="AB2264" s="132" t="str">
        <f>IF('Raw Data'!B2271=0," ","No")</f>
        <v xml:space="preserve"> </v>
      </c>
      <c r="AC2264" s="139" t="str">
        <f>IF('Raw Data'!B2271=0," ","Yes")</f>
        <v xml:space="preserve"> </v>
      </c>
    </row>
    <row r="2265" spans="1:29" x14ac:dyDescent="0.2">
      <c r="A2265" s="21" t="str">
        <f>IF('Raw Data'!B2272=0," ",'Raw Data'!B2272)</f>
        <v xml:space="preserve"> </v>
      </c>
      <c r="B2265" s="27" t="str">
        <f>IF('Raw Data'!B2272=0," ",'Raw Data'!C2272)</f>
        <v xml:space="preserve"> </v>
      </c>
      <c r="C2265" s="21" t="str">
        <f>IF('Raw Data'!B2272=0," ",'Raw Data'!D2272)</f>
        <v xml:space="preserve"> </v>
      </c>
      <c r="D2265" s="21" t="str">
        <f>IF('Raw Data'!B2272=0," ",'Raw Data'!E2272)</f>
        <v xml:space="preserve"> </v>
      </c>
      <c r="E2265" s="21" t="str">
        <f>IF('Raw Data'!B2272=0," ",(MAX('Raw Data'!G2272:I2272)-MIN('Raw Data'!G2272:I2272)))</f>
        <v xml:space="preserve"> </v>
      </c>
      <c r="F2265" s="21" t="str">
        <f>IF('Raw Data'!B2272=0," ",(MAX('Raw Data'!J2272:L2272)-MIN('Raw Data'!J2272:L2272)))</f>
        <v xml:space="preserve"> </v>
      </c>
      <c r="G2265" s="21" t="str">
        <f>IF('Raw Data'!B2272=0," ",(MAX('Raw Data'!M2272:O2272)-MIN('Raw Data'!M2272:O2272)))</f>
        <v xml:space="preserve"> </v>
      </c>
      <c r="H2265" s="21" t="str">
        <f>IF('Raw Data'!B2272=0," ",(MAX('Raw Data'!P2272:R2272)-MIN('Raw Data'!P2272:R2272)))</f>
        <v xml:space="preserve"> </v>
      </c>
      <c r="I2265" s="21" t="str">
        <f>IF('Raw Data'!B2272=0," ",AVERAGE(E2265,G2265))</f>
        <v xml:space="preserve"> </v>
      </c>
      <c r="J2265" s="21" t="str">
        <f>IF('Raw Data'!B2272=0," ",AVERAGE(F2265,H2265))</f>
        <v xml:space="preserve"> </v>
      </c>
      <c r="K2265" s="21" t="str">
        <f>IF('Raw Data'!B2272=0," ",AVERAGE(I2265,J2265))</f>
        <v xml:space="preserve"> </v>
      </c>
      <c r="L2265" s="21" t="str">
        <f>IF('Raw Data'!B2272=0," ",AVERAGE('Raw Data'!G2272:I2272,'Raw Data'!M2272:O2272))</f>
        <v xml:space="preserve"> </v>
      </c>
      <c r="M2265" s="21" t="str">
        <f>IF('Raw Data'!B2272=0," ",AVERAGE('Raw Data'!J2272:L2272,'Raw Data'!P2272:R2272))</f>
        <v xml:space="preserve"> </v>
      </c>
      <c r="N2265" s="21" t="str">
        <f>IF('Raw Data'!B2272=0," ",(MAX(L2265:M2265)-MIN(L2265,M2265)))</f>
        <v xml:space="preserve"> </v>
      </c>
      <c r="O2265" s="21" t="str">
        <f>IF('Raw Data'!B2272=0," ",AVERAGE('Raw Data'!G2272:L2272))</f>
        <v xml:space="preserve"> </v>
      </c>
      <c r="P2265" s="21" t="str">
        <f>IF('Raw Data'!B2272=0," ",AVERAGE('Raw Data'!M2272:R2272))</f>
        <v xml:space="preserve"> </v>
      </c>
      <c r="Q2265" s="21" t="str">
        <f>IF('Raw Data'!B2272=0," ",(MAX(O2265:P2265)-MIN(O2265:P2265)))</f>
        <v xml:space="preserve"> </v>
      </c>
      <c r="R2265" s="21" t="str">
        <f>IF('Raw Data'!B2272=0," ",K2265*$H$1)</f>
        <v xml:space="preserve"> </v>
      </c>
      <c r="S2265" s="21" t="str">
        <f>IF('Raw Data'!B2272=0," ",(POWER(N2265*$H$2, 2)-(POWER(R2265,2)/6)))</f>
        <v xml:space="preserve"> </v>
      </c>
      <c r="T2265" s="21" t="str">
        <f>IF('Raw Data'!B2272=0," ",IF(S2265&lt;0,0,SQRT(S2265)))</f>
        <v xml:space="preserve"> </v>
      </c>
      <c r="U2265" s="21" t="str">
        <f>IF('Raw Data'!B2272=0," ",IF((D2265-C2265)&gt;POWER(10, 50),2*MIN(AVERAGE('Raw Data'!G2272:R2272)-C2265,D2265-AVERAGE('Raw Data'!G2272:R2272)),(D2265-C2265)/6))</f>
        <v xml:space="preserve"> </v>
      </c>
      <c r="V2265" s="21" t="str">
        <f>IF('Raw Data'!B2272=0," ",SQRT(POWER(R2265,2)+POWER(T2265,2)))</f>
        <v xml:space="preserve"> </v>
      </c>
      <c r="W2265" s="21" t="str">
        <f>IF('Raw Data'!B2272=0," ",IF(U2265&lt;V2265,0,SQRT(POWER(U2265,2)-POWER(V2265,2))))</f>
        <v xml:space="preserve"> </v>
      </c>
      <c r="X2265" s="21" t="str">
        <f>IF('Raw Data'!B2272=0," ",V2265/U2265)</f>
        <v xml:space="preserve"> </v>
      </c>
      <c r="Y2265" s="21" t="str">
        <f>IF('Raw Data'!B2272=0," ",SQRT(2)*(W2265/V2265))</f>
        <v xml:space="preserve"> </v>
      </c>
      <c r="Z2265" s="21" t="str">
        <f>IF('Raw Data'!B2272=0," ",'Raw Data'!T2272)</f>
        <v xml:space="preserve"> </v>
      </c>
      <c r="AA2265" s="21" t="str">
        <f>IF('Raw Data'!B2272=0," ",'Raw Data'!F2272)</f>
        <v xml:space="preserve"> </v>
      </c>
      <c r="AB2265" s="132" t="str">
        <f>IF('Raw Data'!B2272=0," ","No")</f>
        <v xml:space="preserve"> </v>
      </c>
      <c r="AC2265" s="139" t="str">
        <f>IF('Raw Data'!B2272=0," ","Yes")</f>
        <v xml:space="preserve"> </v>
      </c>
    </row>
    <row r="2266" spans="1:29" x14ac:dyDescent="0.2">
      <c r="A2266" s="21" t="str">
        <f>IF('Raw Data'!B2273=0," ",'Raw Data'!B2273)</f>
        <v xml:space="preserve"> </v>
      </c>
      <c r="B2266" s="27" t="str">
        <f>IF('Raw Data'!B2273=0," ",'Raw Data'!C2273)</f>
        <v xml:space="preserve"> </v>
      </c>
      <c r="C2266" s="21" t="str">
        <f>IF('Raw Data'!B2273=0," ",'Raw Data'!D2273)</f>
        <v xml:space="preserve"> </v>
      </c>
      <c r="D2266" s="21" t="str">
        <f>IF('Raw Data'!B2273=0," ",'Raw Data'!E2273)</f>
        <v xml:space="preserve"> </v>
      </c>
      <c r="E2266" s="21" t="str">
        <f>IF('Raw Data'!B2273=0," ",(MAX('Raw Data'!G2273:I2273)-MIN('Raw Data'!G2273:I2273)))</f>
        <v xml:space="preserve"> </v>
      </c>
      <c r="F2266" s="21" t="str">
        <f>IF('Raw Data'!B2273=0," ",(MAX('Raw Data'!J2273:L2273)-MIN('Raw Data'!J2273:L2273)))</f>
        <v xml:space="preserve"> </v>
      </c>
      <c r="G2266" s="21" t="str">
        <f>IF('Raw Data'!B2273=0," ",(MAX('Raw Data'!M2273:O2273)-MIN('Raw Data'!M2273:O2273)))</f>
        <v xml:space="preserve"> </v>
      </c>
      <c r="H2266" s="21" t="str">
        <f>IF('Raw Data'!B2273=0," ",(MAX('Raw Data'!P2273:R2273)-MIN('Raw Data'!P2273:R2273)))</f>
        <v xml:space="preserve"> </v>
      </c>
      <c r="I2266" s="21" t="str">
        <f>IF('Raw Data'!B2273=0," ",AVERAGE(E2266,G2266))</f>
        <v xml:space="preserve"> </v>
      </c>
      <c r="J2266" s="21" t="str">
        <f>IF('Raw Data'!B2273=0," ",AVERAGE(F2266,H2266))</f>
        <v xml:space="preserve"> </v>
      </c>
      <c r="K2266" s="21" t="str">
        <f>IF('Raw Data'!B2273=0," ",AVERAGE(I2266,J2266))</f>
        <v xml:space="preserve"> </v>
      </c>
      <c r="L2266" s="21" t="str">
        <f>IF('Raw Data'!B2273=0," ",AVERAGE('Raw Data'!G2273:I2273,'Raw Data'!M2273:O2273))</f>
        <v xml:space="preserve"> </v>
      </c>
      <c r="M2266" s="21" t="str">
        <f>IF('Raw Data'!B2273=0," ",AVERAGE('Raw Data'!J2273:L2273,'Raw Data'!P2273:R2273))</f>
        <v xml:space="preserve"> </v>
      </c>
      <c r="N2266" s="21" t="str">
        <f>IF('Raw Data'!B2273=0," ",(MAX(L2266:M2266)-MIN(L2266,M2266)))</f>
        <v xml:space="preserve"> </v>
      </c>
      <c r="O2266" s="21" t="str">
        <f>IF('Raw Data'!B2273=0," ",AVERAGE('Raw Data'!G2273:L2273))</f>
        <v xml:space="preserve"> </v>
      </c>
      <c r="P2266" s="21" t="str">
        <f>IF('Raw Data'!B2273=0," ",AVERAGE('Raw Data'!M2273:R2273))</f>
        <v xml:space="preserve"> </v>
      </c>
      <c r="Q2266" s="21" t="str">
        <f>IF('Raw Data'!B2273=0," ",(MAX(O2266:P2266)-MIN(O2266:P2266)))</f>
        <v xml:space="preserve"> </v>
      </c>
      <c r="R2266" s="21" t="str">
        <f>IF('Raw Data'!B2273=0," ",K2266*$H$1)</f>
        <v xml:space="preserve"> </v>
      </c>
      <c r="S2266" s="21" t="str">
        <f>IF('Raw Data'!B2273=0," ",(POWER(N2266*$H$2, 2)-(POWER(R2266,2)/6)))</f>
        <v xml:space="preserve"> </v>
      </c>
      <c r="T2266" s="21" t="str">
        <f>IF('Raw Data'!B2273=0," ",IF(S2266&lt;0,0,SQRT(S2266)))</f>
        <v xml:space="preserve"> </v>
      </c>
      <c r="U2266" s="21" t="str">
        <f>IF('Raw Data'!B2273=0," ",IF((D2266-C2266)&gt;POWER(10, 50),2*MIN(AVERAGE('Raw Data'!G2273:R2273)-C2266,D2266-AVERAGE('Raw Data'!G2273:R2273)),(D2266-C2266)/6))</f>
        <v xml:space="preserve"> </v>
      </c>
      <c r="V2266" s="21" t="str">
        <f>IF('Raw Data'!B2273=0," ",SQRT(POWER(R2266,2)+POWER(T2266,2)))</f>
        <v xml:space="preserve"> </v>
      </c>
      <c r="W2266" s="21" t="str">
        <f>IF('Raw Data'!B2273=0," ",IF(U2266&lt;V2266,0,SQRT(POWER(U2266,2)-POWER(V2266,2))))</f>
        <v xml:space="preserve"> </v>
      </c>
      <c r="X2266" s="21" t="str">
        <f>IF('Raw Data'!B2273=0," ",V2266/U2266)</f>
        <v xml:space="preserve"> </v>
      </c>
      <c r="Y2266" s="21" t="str">
        <f>IF('Raw Data'!B2273=0," ",SQRT(2)*(W2266/V2266))</f>
        <v xml:space="preserve"> </v>
      </c>
      <c r="Z2266" s="21" t="str">
        <f>IF('Raw Data'!B2273=0," ",'Raw Data'!T2273)</f>
        <v xml:space="preserve"> </v>
      </c>
      <c r="AA2266" s="21" t="str">
        <f>IF('Raw Data'!B2273=0," ",'Raw Data'!F2273)</f>
        <v xml:space="preserve"> </v>
      </c>
      <c r="AB2266" s="132" t="str">
        <f>IF('Raw Data'!B2273=0," ","No")</f>
        <v xml:space="preserve"> </v>
      </c>
      <c r="AC2266" s="139" t="str">
        <f>IF('Raw Data'!B2273=0," ","Yes")</f>
        <v xml:space="preserve"> </v>
      </c>
    </row>
    <row r="2267" spans="1:29" x14ac:dyDescent="0.2">
      <c r="A2267" s="21" t="str">
        <f>IF('Raw Data'!B2274=0," ",'Raw Data'!B2274)</f>
        <v xml:space="preserve"> </v>
      </c>
      <c r="B2267" s="27" t="str">
        <f>IF('Raw Data'!B2274=0," ",'Raw Data'!C2274)</f>
        <v xml:space="preserve"> </v>
      </c>
      <c r="C2267" s="21" t="str">
        <f>IF('Raw Data'!B2274=0," ",'Raw Data'!D2274)</f>
        <v xml:space="preserve"> </v>
      </c>
      <c r="D2267" s="21" t="str">
        <f>IF('Raw Data'!B2274=0," ",'Raw Data'!E2274)</f>
        <v xml:space="preserve"> </v>
      </c>
      <c r="E2267" s="21" t="str">
        <f>IF('Raw Data'!B2274=0," ",(MAX('Raw Data'!G2274:I2274)-MIN('Raw Data'!G2274:I2274)))</f>
        <v xml:space="preserve"> </v>
      </c>
      <c r="F2267" s="21" t="str">
        <f>IF('Raw Data'!B2274=0," ",(MAX('Raw Data'!J2274:L2274)-MIN('Raw Data'!J2274:L2274)))</f>
        <v xml:space="preserve"> </v>
      </c>
      <c r="G2267" s="21" t="str">
        <f>IF('Raw Data'!B2274=0," ",(MAX('Raw Data'!M2274:O2274)-MIN('Raw Data'!M2274:O2274)))</f>
        <v xml:space="preserve"> </v>
      </c>
      <c r="H2267" s="21" t="str">
        <f>IF('Raw Data'!B2274=0," ",(MAX('Raw Data'!P2274:R2274)-MIN('Raw Data'!P2274:R2274)))</f>
        <v xml:space="preserve"> </v>
      </c>
      <c r="I2267" s="21" t="str">
        <f>IF('Raw Data'!B2274=0," ",AVERAGE(E2267,G2267))</f>
        <v xml:space="preserve"> </v>
      </c>
      <c r="J2267" s="21" t="str">
        <f>IF('Raw Data'!B2274=0," ",AVERAGE(F2267,H2267))</f>
        <v xml:space="preserve"> </v>
      </c>
      <c r="K2267" s="21" t="str">
        <f>IF('Raw Data'!B2274=0," ",AVERAGE(I2267,J2267))</f>
        <v xml:space="preserve"> </v>
      </c>
      <c r="L2267" s="21" t="str">
        <f>IF('Raw Data'!B2274=0," ",AVERAGE('Raw Data'!G2274:I2274,'Raw Data'!M2274:O2274))</f>
        <v xml:space="preserve"> </v>
      </c>
      <c r="M2267" s="21" t="str">
        <f>IF('Raw Data'!B2274=0," ",AVERAGE('Raw Data'!J2274:L2274,'Raw Data'!P2274:R2274))</f>
        <v xml:space="preserve"> </v>
      </c>
      <c r="N2267" s="21" t="str">
        <f>IF('Raw Data'!B2274=0," ",(MAX(L2267:M2267)-MIN(L2267,M2267)))</f>
        <v xml:space="preserve"> </v>
      </c>
      <c r="O2267" s="21" t="str">
        <f>IF('Raw Data'!B2274=0," ",AVERAGE('Raw Data'!G2274:L2274))</f>
        <v xml:space="preserve"> </v>
      </c>
      <c r="P2267" s="21" t="str">
        <f>IF('Raw Data'!B2274=0," ",AVERAGE('Raw Data'!M2274:R2274))</f>
        <v xml:space="preserve"> </v>
      </c>
      <c r="Q2267" s="21" t="str">
        <f>IF('Raw Data'!B2274=0," ",(MAX(O2267:P2267)-MIN(O2267:P2267)))</f>
        <v xml:space="preserve"> </v>
      </c>
      <c r="R2267" s="21" t="str">
        <f>IF('Raw Data'!B2274=0," ",K2267*$H$1)</f>
        <v xml:space="preserve"> </v>
      </c>
      <c r="S2267" s="21" t="str">
        <f>IF('Raw Data'!B2274=0," ",(POWER(N2267*$H$2, 2)-(POWER(R2267,2)/6)))</f>
        <v xml:space="preserve"> </v>
      </c>
      <c r="T2267" s="21" t="str">
        <f>IF('Raw Data'!B2274=0," ",IF(S2267&lt;0,0,SQRT(S2267)))</f>
        <v xml:space="preserve"> </v>
      </c>
      <c r="U2267" s="21" t="str">
        <f>IF('Raw Data'!B2274=0," ",IF((D2267-C2267)&gt;POWER(10, 50),2*MIN(AVERAGE('Raw Data'!G2274:R2274)-C2267,D2267-AVERAGE('Raw Data'!G2274:R2274)),(D2267-C2267)/6))</f>
        <v xml:space="preserve"> </v>
      </c>
      <c r="V2267" s="21" t="str">
        <f>IF('Raw Data'!B2274=0," ",SQRT(POWER(R2267,2)+POWER(T2267,2)))</f>
        <v xml:space="preserve"> </v>
      </c>
      <c r="W2267" s="21" t="str">
        <f>IF('Raw Data'!B2274=0," ",IF(U2267&lt;V2267,0,SQRT(POWER(U2267,2)-POWER(V2267,2))))</f>
        <v xml:space="preserve"> </v>
      </c>
      <c r="X2267" s="21" t="str">
        <f>IF('Raw Data'!B2274=0," ",V2267/U2267)</f>
        <v xml:space="preserve"> </v>
      </c>
      <c r="Y2267" s="21" t="str">
        <f>IF('Raw Data'!B2274=0," ",SQRT(2)*(W2267/V2267))</f>
        <v xml:space="preserve"> </v>
      </c>
      <c r="Z2267" s="21" t="str">
        <f>IF('Raw Data'!B2274=0," ",'Raw Data'!T2274)</f>
        <v xml:space="preserve"> </v>
      </c>
      <c r="AA2267" s="21" t="str">
        <f>IF('Raw Data'!B2274=0," ",'Raw Data'!F2274)</f>
        <v xml:space="preserve"> </v>
      </c>
      <c r="AB2267" s="132" t="str">
        <f>IF('Raw Data'!B2274=0," ","No")</f>
        <v xml:space="preserve"> </v>
      </c>
      <c r="AC2267" s="139" t="str">
        <f>IF('Raw Data'!B2274=0," ","Yes")</f>
        <v xml:space="preserve"> </v>
      </c>
    </row>
    <row r="2268" spans="1:29" x14ac:dyDescent="0.2">
      <c r="A2268" s="21" t="str">
        <f>IF('Raw Data'!B2275=0," ",'Raw Data'!B2275)</f>
        <v xml:space="preserve"> </v>
      </c>
      <c r="B2268" s="27" t="str">
        <f>IF('Raw Data'!B2275=0," ",'Raw Data'!C2275)</f>
        <v xml:space="preserve"> </v>
      </c>
      <c r="C2268" s="21" t="str">
        <f>IF('Raw Data'!B2275=0," ",'Raw Data'!D2275)</f>
        <v xml:space="preserve"> </v>
      </c>
      <c r="D2268" s="21" t="str">
        <f>IF('Raw Data'!B2275=0," ",'Raw Data'!E2275)</f>
        <v xml:space="preserve"> </v>
      </c>
      <c r="E2268" s="21" t="str">
        <f>IF('Raw Data'!B2275=0," ",(MAX('Raw Data'!G2275:I2275)-MIN('Raw Data'!G2275:I2275)))</f>
        <v xml:space="preserve"> </v>
      </c>
      <c r="F2268" s="21" t="str">
        <f>IF('Raw Data'!B2275=0," ",(MAX('Raw Data'!J2275:L2275)-MIN('Raw Data'!J2275:L2275)))</f>
        <v xml:space="preserve"> </v>
      </c>
      <c r="G2268" s="21" t="str">
        <f>IF('Raw Data'!B2275=0," ",(MAX('Raw Data'!M2275:O2275)-MIN('Raw Data'!M2275:O2275)))</f>
        <v xml:space="preserve"> </v>
      </c>
      <c r="H2268" s="21" t="str">
        <f>IF('Raw Data'!B2275=0," ",(MAX('Raw Data'!P2275:R2275)-MIN('Raw Data'!P2275:R2275)))</f>
        <v xml:space="preserve"> </v>
      </c>
      <c r="I2268" s="21" t="str">
        <f>IF('Raw Data'!B2275=0," ",AVERAGE(E2268,G2268))</f>
        <v xml:space="preserve"> </v>
      </c>
      <c r="J2268" s="21" t="str">
        <f>IF('Raw Data'!B2275=0," ",AVERAGE(F2268,H2268))</f>
        <v xml:space="preserve"> </v>
      </c>
      <c r="K2268" s="21" t="str">
        <f>IF('Raw Data'!B2275=0," ",AVERAGE(I2268,J2268))</f>
        <v xml:space="preserve"> </v>
      </c>
      <c r="L2268" s="21" t="str">
        <f>IF('Raw Data'!B2275=0," ",AVERAGE('Raw Data'!G2275:I2275,'Raw Data'!M2275:O2275))</f>
        <v xml:space="preserve"> </v>
      </c>
      <c r="M2268" s="21" t="str">
        <f>IF('Raw Data'!B2275=0," ",AVERAGE('Raw Data'!J2275:L2275,'Raw Data'!P2275:R2275))</f>
        <v xml:space="preserve"> </v>
      </c>
      <c r="N2268" s="21" t="str">
        <f>IF('Raw Data'!B2275=0," ",(MAX(L2268:M2268)-MIN(L2268,M2268)))</f>
        <v xml:space="preserve"> </v>
      </c>
      <c r="O2268" s="21" t="str">
        <f>IF('Raw Data'!B2275=0," ",AVERAGE('Raw Data'!G2275:L2275))</f>
        <v xml:space="preserve"> </v>
      </c>
      <c r="P2268" s="21" t="str">
        <f>IF('Raw Data'!B2275=0," ",AVERAGE('Raw Data'!M2275:R2275))</f>
        <v xml:space="preserve"> </v>
      </c>
      <c r="Q2268" s="21" t="str">
        <f>IF('Raw Data'!B2275=0," ",(MAX(O2268:P2268)-MIN(O2268:P2268)))</f>
        <v xml:space="preserve"> </v>
      </c>
      <c r="R2268" s="21" t="str">
        <f>IF('Raw Data'!B2275=0," ",K2268*$H$1)</f>
        <v xml:space="preserve"> </v>
      </c>
      <c r="S2268" s="21" t="str">
        <f>IF('Raw Data'!B2275=0," ",(POWER(N2268*$H$2, 2)-(POWER(R2268,2)/6)))</f>
        <v xml:space="preserve"> </v>
      </c>
      <c r="T2268" s="21" t="str">
        <f>IF('Raw Data'!B2275=0," ",IF(S2268&lt;0,0,SQRT(S2268)))</f>
        <v xml:space="preserve"> </v>
      </c>
      <c r="U2268" s="21" t="str">
        <f>IF('Raw Data'!B2275=0," ",IF((D2268-C2268)&gt;POWER(10, 50),2*MIN(AVERAGE('Raw Data'!G2275:R2275)-C2268,D2268-AVERAGE('Raw Data'!G2275:R2275)),(D2268-C2268)/6))</f>
        <v xml:space="preserve"> </v>
      </c>
      <c r="V2268" s="21" t="str">
        <f>IF('Raw Data'!B2275=0," ",SQRT(POWER(R2268,2)+POWER(T2268,2)))</f>
        <v xml:space="preserve"> </v>
      </c>
      <c r="W2268" s="21" t="str">
        <f>IF('Raw Data'!B2275=0," ",IF(U2268&lt;V2268,0,SQRT(POWER(U2268,2)-POWER(V2268,2))))</f>
        <v xml:space="preserve"> </v>
      </c>
      <c r="X2268" s="21" t="str">
        <f>IF('Raw Data'!B2275=0," ",V2268/U2268)</f>
        <v xml:space="preserve"> </v>
      </c>
      <c r="Y2268" s="21" t="str">
        <f>IF('Raw Data'!B2275=0," ",SQRT(2)*(W2268/V2268))</f>
        <v xml:space="preserve"> </v>
      </c>
      <c r="Z2268" s="21" t="str">
        <f>IF('Raw Data'!B2275=0," ",'Raw Data'!T2275)</f>
        <v xml:space="preserve"> </v>
      </c>
      <c r="AA2268" s="21" t="str">
        <f>IF('Raw Data'!B2275=0," ",'Raw Data'!F2275)</f>
        <v xml:space="preserve"> </v>
      </c>
      <c r="AB2268" s="132" t="str">
        <f>IF('Raw Data'!B2275=0," ","No")</f>
        <v xml:space="preserve"> </v>
      </c>
      <c r="AC2268" s="139" t="str">
        <f>IF('Raw Data'!B2275=0," ","Yes")</f>
        <v xml:space="preserve"> </v>
      </c>
    </row>
    <row r="2269" spans="1:29" x14ac:dyDescent="0.2">
      <c r="A2269" s="21" t="str">
        <f>IF('Raw Data'!B2276=0," ",'Raw Data'!B2276)</f>
        <v xml:space="preserve"> </v>
      </c>
      <c r="B2269" s="27" t="str">
        <f>IF('Raw Data'!B2276=0," ",'Raw Data'!C2276)</f>
        <v xml:space="preserve"> </v>
      </c>
      <c r="C2269" s="21" t="str">
        <f>IF('Raw Data'!B2276=0," ",'Raw Data'!D2276)</f>
        <v xml:space="preserve"> </v>
      </c>
      <c r="D2269" s="21" t="str">
        <f>IF('Raw Data'!B2276=0," ",'Raw Data'!E2276)</f>
        <v xml:space="preserve"> </v>
      </c>
      <c r="E2269" s="21" t="str">
        <f>IF('Raw Data'!B2276=0," ",(MAX('Raw Data'!G2276:I2276)-MIN('Raw Data'!G2276:I2276)))</f>
        <v xml:space="preserve"> </v>
      </c>
      <c r="F2269" s="21" t="str">
        <f>IF('Raw Data'!B2276=0," ",(MAX('Raw Data'!J2276:L2276)-MIN('Raw Data'!J2276:L2276)))</f>
        <v xml:space="preserve"> </v>
      </c>
      <c r="G2269" s="21" t="str">
        <f>IF('Raw Data'!B2276=0," ",(MAX('Raw Data'!M2276:O2276)-MIN('Raw Data'!M2276:O2276)))</f>
        <v xml:space="preserve"> </v>
      </c>
      <c r="H2269" s="21" t="str">
        <f>IF('Raw Data'!B2276=0," ",(MAX('Raw Data'!P2276:R2276)-MIN('Raw Data'!P2276:R2276)))</f>
        <v xml:space="preserve"> </v>
      </c>
      <c r="I2269" s="21" t="str">
        <f>IF('Raw Data'!B2276=0," ",AVERAGE(E2269,G2269))</f>
        <v xml:space="preserve"> </v>
      </c>
      <c r="J2269" s="21" t="str">
        <f>IF('Raw Data'!B2276=0," ",AVERAGE(F2269,H2269))</f>
        <v xml:space="preserve"> </v>
      </c>
      <c r="K2269" s="21" t="str">
        <f>IF('Raw Data'!B2276=0," ",AVERAGE(I2269,J2269))</f>
        <v xml:space="preserve"> </v>
      </c>
      <c r="L2269" s="21" t="str">
        <f>IF('Raw Data'!B2276=0," ",AVERAGE('Raw Data'!G2276:I2276,'Raw Data'!M2276:O2276))</f>
        <v xml:space="preserve"> </v>
      </c>
      <c r="M2269" s="21" t="str">
        <f>IF('Raw Data'!B2276=0," ",AVERAGE('Raw Data'!J2276:L2276,'Raw Data'!P2276:R2276))</f>
        <v xml:space="preserve"> </v>
      </c>
      <c r="N2269" s="21" t="str">
        <f>IF('Raw Data'!B2276=0," ",(MAX(L2269:M2269)-MIN(L2269,M2269)))</f>
        <v xml:space="preserve"> </v>
      </c>
      <c r="O2269" s="21" t="str">
        <f>IF('Raw Data'!B2276=0," ",AVERAGE('Raw Data'!G2276:L2276))</f>
        <v xml:space="preserve"> </v>
      </c>
      <c r="P2269" s="21" t="str">
        <f>IF('Raw Data'!B2276=0," ",AVERAGE('Raw Data'!M2276:R2276))</f>
        <v xml:space="preserve"> </v>
      </c>
      <c r="Q2269" s="21" t="str">
        <f>IF('Raw Data'!B2276=0," ",(MAX(O2269:P2269)-MIN(O2269:P2269)))</f>
        <v xml:space="preserve"> </v>
      </c>
      <c r="R2269" s="21" t="str">
        <f>IF('Raw Data'!B2276=0," ",K2269*$H$1)</f>
        <v xml:space="preserve"> </v>
      </c>
      <c r="S2269" s="21" t="str">
        <f>IF('Raw Data'!B2276=0," ",(POWER(N2269*$H$2, 2)-(POWER(R2269,2)/6)))</f>
        <v xml:space="preserve"> </v>
      </c>
      <c r="T2269" s="21" t="str">
        <f>IF('Raw Data'!B2276=0," ",IF(S2269&lt;0,0,SQRT(S2269)))</f>
        <v xml:space="preserve"> </v>
      </c>
      <c r="U2269" s="21" t="str">
        <f>IF('Raw Data'!B2276=0," ",IF((D2269-C2269)&gt;POWER(10, 50),2*MIN(AVERAGE('Raw Data'!G2276:R2276)-C2269,D2269-AVERAGE('Raw Data'!G2276:R2276)),(D2269-C2269)/6))</f>
        <v xml:space="preserve"> </v>
      </c>
      <c r="V2269" s="21" t="str">
        <f>IF('Raw Data'!B2276=0," ",SQRT(POWER(R2269,2)+POWER(T2269,2)))</f>
        <v xml:space="preserve"> </v>
      </c>
      <c r="W2269" s="21" t="str">
        <f>IF('Raw Data'!B2276=0," ",IF(U2269&lt;V2269,0,SQRT(POWER(U2269,2)-POWER(V2269,2))))</f>
        <v xml:space="preserve"> </v>
      </c>
      <c r="X2269" s="21" t="str">
        <f>IF('Raw Data'!B2276=0," ",V2269/U2269)</f>
        <v xml:space="preserve"> </v>
      </c>
      <c r="Y2269" s="21" t="str">
        <f>IF('Raw Data'!B2276=0," ",SQRT(2)*(W2269/V2269))</f>
        <v xml:space="preserve"> </v>
      </c>
      <c r="Z2269" s="21" t="str">
        <f>IF('Raw Data'!B2276=0," ",'Raw Data'!T2276)</f>
        <v xml:space="preserve"> </v>
      </c>
      <c r="AA2269" s="21" t="str">
        <f>IF('Raw Data'!B2276=0," ",'Raw Data'!F2276)</f>
        <v xml:space="preserve"> </v>
      </c>
      <c r="AB2269" s="132" t="str">
        <f>IF('Raw Data'!B2276=0," ","No")</f>
        <v xml:space="preserve"> </v>
      </c>
      <c r="AC2269" s="139" t="str">
        <f>IF('Raw Data'!B2276=0," ","Yes")</f>
        <v xml:space="preserve"> </v>
      </c>
    </row>
    <row r="2270" spans="1:29" x14ac:dyDescent="0.2">
      <c r="A2270" s="21" t="str">
        <f>IF('Raw Data'!B2277=0," ",'Raw Data'!B2277)</f>
        <v xml:space="preserve"> </v>
      </c>
      <c r="B2270" s="27" t="str">
        <f>IF('Raw Data'!B2277=0," ",'Raw Data'!C2277)</f>
        <v xml:space="preserve"> </v>
      </c>
      <c r="C2270" s="21" t="str">
        <f>IF('Raw Data'!B2277=0," ",'Raw Data'!D2277)</f>
        <v xml:space="preserve"> </v>
      </c>
      <c r="D2270" s="21" t="str">
        <f>IF('Raw Data'!B2277=0," ",'Raw Data'!E2277)</f>
        <v xml:space="preserve"> </v>
      </c>
      <c r="E2270" s="21" t="str">
        <f>IF('Raw Data'!B2277=0," ",(MAX('Raw Data'!G2277:I2277)-MIN('Raw Data'!G2277:I2277)))</f>
        <v xml:space="preserve"> </v>
      </c>
      <c r="F2270" s="21" t="str">
        <f>IF('Raw Data'!B2277=0," ",(MAX('Raw Data'!J2277:L2277)-MIN('Raw Data'!J2277:L2277)))</f>
        <v xml:space="preserve"> </v>
      </c>
      <c r="G2270" s="21" t="str">
        <f>IF('Raw Data'!B2277=0," ",(MAX('Raw Data'!M2277:O2277)-MIN('Raw Data'!M2277:O2277)))</f>
        <v xml:space="preserve"> </v>
      </c>
      <c r="H2270" s="21" t="str">
        <f>IF('Raw Data'!B2277=0," ",(MAX('Raw Data'!P2277:R2277)-MIN('Raw Data'!P2277:R2277)))</f>
        <v xml:space="preserve"> </v>
      </c>
      <c r="I2270" s="21" t="str">
        <f>IF('Raw Data'!B2277=0," ",AVERAGE(E2270,G2270))</f>
        <v xml:space="preserve"> </v>
      </c>
      <c r="J2270" s="21" t="str">
        <f>IF('Raw Data'!B2277=0," ",AVERAGE(F2270,H2270))</f>
        <v xml:space="preserve"> </v>
      </c>
      <c r="K2270" s="21" t="str">
        <f>IF('Raw Data'!B2277=0," ",AVERAGE(I2270,J2270))</f>
        <v xml:space="preserve"> </v>
      </c>
      <c r="L2270" s="21" t="str">
        <f>IF('Raw Data'!B2277=0," ",AVERAGE('Raw Data'!G2277:I2277,'Raw Data'!M2277:O2277))</f>
        <v xml:space="preserve"> </v>
      </c>
      <c r="M2270" s="21" t="str">
        <f>IF('Raw Data'!B2277=0," ",AVERAGE('Raw Data'!J2277:L2277,'Raw Data'!P2277:R2277))</f>
        <v xml:space="preserve"> </v>
      </c>
      <c r="N2270" s="21" t="str">
        <f>IF('Raw Data'!B2277=0," ",(MAX(L2270:M2270)-MIN(L2270,M2270)))</f>
        <v xml:space="preserve"> </v>
      </c>
      <c r="O2270" s="21" t="str">
        <f>IF('Raw Data'!B2277=0," ",AVERAGE('Raw Data'!G2277:L2277))</f>
        <v xml:space="preserve"> </v>
      </c>
      <c r="P2270" s="21" t="str">
        <f>IF('Raw Data'!B2277=0," ",AVERAGE('Raw Data'!M2277:R2277))</f>
        <v xml:space="preserve"> </v>
      </c>
      <c r="Q2270" s="21" t="str">
        <f>IF('Raw Data'!B2277=0," ",(MAX(O2270:P2270)-MIN(O2270:P2270)))</f>
        <v xml:space="preserve"> </v>
      </c>
      <c r="R2270" s="21" t="str">
        <f>IF('Raw Data'!B2277=0," ",K2270*$H$1)</f>
        <v xml:space="preserve"> </v>
      </c>
      <c r="S2270" s="21" t="str">
        <f>IF('Raw Data'!B2277=0," ",(POWER(N2270*$H$2, 2)-(POWER(R2270,2)/6)))</f>
        <v xml:space="preserve"> </v>
      </c>
      <c r="T2270" s="21" t="str">
        <f>IF('Raw Data'!B2277=0," ",IF(S2270&lt;0,0,SQRT(S2270)))</f>
        <v xml:space="preserve"> </v>
      </c>
      <c r="U2270" s="21" t="str">
        <f>IF('Raw Data'!B2277=0," ",IF((D2270-C2270)&gt;POWER(10, 50),2*MIN(AVERAGE('Raw Data'!G2277:R2277)-C2270,D2270-AVERAGE('Raw Data'!G2277:R2277)),(D2270-C2270)/6))</f>
        <v xml:space="preserve"> </v>
      </c>
      <c r="V2270" s="21" t="str">
        <f>IF('Raw Data'!B2277=0," ",SQRT(POWER(R2270,2)+POWER(T2270,2)))</f>
        <v xml:space="preserve"> </v>
      </c>
      <c r="W2270" s="21" t="str">
        <f>IF('Raw Data'!B2277=0," ",IF(U2270&lt;V2270,0,SQRT(POWER(U2270,2)-POWER(V2270,2))))</f>
        <v xml:space="preserve"> </v>
      </c>
      <c r="X2270" s="21" t="str">
        <f>IF('Raw Data'!B2277=0," ",V2270/U2270)</f>
        <v xml:space="preserve"> </v>
      </c>
      <c r="Y2270" s="21" t="str">
        <f>IF('Raw Data'!B2277=0," ",SQRT(2)*(W2270/V2270))</f>
        <v xml:space="preserve"> </v>
      </c>
      <c r="Z2270" s="21" t="str">
        <f>IF('Raw Data'!B2277=0," ",'Raw Data'!T2277)</f>
        <v xml:space="preserve"> </v>
      </c>
      <c r="AA2270" s="21" t="str">
        <f>IF('Raw Data'!B2277=0," ",'Raw Data'!F2277)</f>
        <v xml:space="preserve"> </v>
      </c>
      <c r="AB2270" s="132" t="str">
        <f>IF('Raw Data'!B2277=0," ","No")</f>
        <v xml:space="preserve"> </v>
      </c>
      <c r="AC2270" s="139" t="str">
        <f>IF('Raw Data'!B2277=0," ","Yes")</f>
        <v xml:space="preserve"> </v>
      </c>
    </row>
    <row r="2271" spans="1:29" x14ac:dyDescent="0.2">
      <c r="A2271" s="21" t="str">
        <f>IF('Raw Data'!B2278=0," ",'Raw Data'!B2278)</f>
        <v xml:space="preserve"> </v>
      </c>
      <c r="B2271" s="27" t="str">
        <f>IF('Raw Data'!B2278=0," ",'Raw Data'!C2278)</f>
        <v xml:space="preserve"> </v>
      </c>
      <c r="C2271" s="21" t="str">
        <f>IF('Raw Data'!B2278=0," ",'Raw Data'!D2278)</f>
        <v xml:space="preserve"> </v>
      </c>
      <c r="D2271" s="21" t="str">
        <f>IF('Raw Data'!B2278=0," ",'Raw Data'!E2278)</f>
        <v xml:space="preserve"> </v>
      </c>
      <c r="E2271" s="21" t="str">
        <f>IF('Raw Data'!B2278=0," ",(MAX('Raw Data'!G2278:I2278)-MIN('Raw Data'!G2278:I2278)))</f>
        <v xml:space="preserve"> </v>
      </c>
      <c r="F2271" s="21" t="str">
        <f>IF('Raw Data'!B2278=0," ",(MAX('Raw Data'!J2278:L2278)-MIN('Raw Data'!J2278:L2278)))</f>
        <v xml:space="preserve"> </v>
      </c>
      <c r="G2271" s="21" t="str">
        <f>IF('Raw Data'!B2278=0," ",(MAX('Raw Data'!M2278:O2278)-MIN('Raw Data'!M2278:O2278)))</f>
        <v xml:space="preserve"> </v>
      </c>
      <c r="H2271" s="21" t="str">
        <f>IF('Raw Data'!B2278=0," ",(MAX('Raw Data'!P2278:R2278)-MIN('Raw Data'!P2278:R2278)))</f>
        <v xml:space="preserve"> </v>
      </c>
      <c r="I2271" s="21" t="str">
        <f>IF('Raw Data'!B2278=0," ",AVERAGE(E2271,G2271))</f>
        <v xml:space="preserve"> </v>
      </c>
      <c r="J2271" s="21" t="str">
        <f>IF('Raw Data'!B2278=0," ",AVERAGE(F2271,H2271))</f>
        <v xml:space="preserve"> </v>
      </c>
      <c r="K2271" s="21" t="str">
        <f>IF('Raw Data'!B2278=0," ",AVERAGE(I2271,J2271))</f>
        <v xml:space="preserve"> </v>
      </c>
      <c r="L2271" s="21" t="str">
        <f>IF('Raw Data'!B2278=0," ",AVERAGE('Raw Data'!G2278:I2278,'Raw Data'!M2278:O2278))</f>
        <v xml:space="preserve"> </v>
      </c>
      <c r="M2271" s="21" t="str">
        <f>IF('Raw Data'!B2278=0," ",AVERAGE('Raw Data'!J2278:L2278,'Raw Data'!P2278:R2278))</f>
        <v xml:space="preserve"> </v>
      </c>
      <c r="N2271" s="21" t="str">
        <f>IF('Raw Data'!B2278=0," ",(MAX(L2271:M2271)-MIN(L2271,M2271)))</f>
        <v xml:space="preserve"> </v>
      </c>
      <c r="O2271" s="21" t="str">
        <f>IF('Raw Data'!B2278=0," ",AVERAGE('Raw Data'!G2278:L2278))</f>
        <v xml:space="preserve"> </v>
      </c>
      <c r="P2271" s="21" t="str">
        <f>IF('Raw Data'!B2278=0," ",AVERAGE('Raw Data'!M2278:R2278))</f>
        <v xml:space="preserve"> </v>
      </c>
      <c r="Q2271" s="21" t="str">
        <f>IF('Raw Data'!B2278=0," ",(MAX(O2271:P2271)-MIN(O2271:P2271)))</f>
        <v xml:space="preserve"> </v>
      </c>
      <c r="R2271" s="21" t="str">
        <f>IF('Raw Data'!B2278=0," ",K2271*$H$1)</f>
        <v xml:space="preserve"> </v>
      </c>
      <c r="S2271" s="21" t="str">
        <f>IF('Raw Data'!B2278=0," ",(POWER(N2271*$H$2, 2)-(POWER(R2271,2)/6)))</f>
        <v xml:space="preserve"> </v>
      </c>
      <c r="T2271" s="21" t="str">
        <f>IF('Raw Data'!B2278=0," ",IF(S2271&lt;0,0,SQRT(S2271)))</f>
        <v xml:space="preserve"> </v>
      </c>
      <c r="U2271" s="21" t="str">
        <f>IF('Raw Data'!B2278=0," ",IF((D2271-C2271)&gt;POWER(10, 50),2*MIN(AVERAGE('Raw Data'!G2278:R2278)-C2271,D2271-AVERAGE('Raw Data'!G2278:R2278)),(D2271-C2271)/6))</f>
        <v xml:space="preserve"> </v>
      </c>
      <c r="V2271" s="21" t="str">
        <f>IF('Raw Data'!B2278=0," ",SQRT(POWER(R2271,2)+POWER(T2271,2)))</f>
        <v xml:space="preserve"> </v>
      </c>
      <c r="W2271" s="21" t="str">
        <f>IF('Raw Data'!B2278=0," ",IF(U2271&lt;V2271,0,SQRT(POWER(U2271,2)-POWER(V2271,2))))</f>
        <v xml:space="preserve"> </v>
      </c>
      <c r="X2271" s="21" t="str">
        <f>IF('Raw Data'!B2278=0," ",V2271/U2271)</f>
        <v xml:space="preserve"> </v>
      </c>
      <c r="Y2271" s="21" t="str">
        <f>IF('Raw Data'!B2278=0," ",SQRT(2)*(W2271/V2271))</f>
        <v xml:space="preserve"> </v>
      </c>
      <c r="Z2271" s="21" t="str">
        <f>IF('Raw Data'!B2278=0," ",'Raw Data'!T2278)</f>
        <v xml:space="preserve"> </v>
      </c>
      <c r="AA2271" s="21" t="str">
        <f>IF('Raw Data'!B2278=0," ",'Raw Data'!F2278)</f>
        <v xml:space="preserve"> </v>
      </c>
      <c r="AB2271" s="132" t="str">
        <f>IF('Raw Data'!B2278=0," ","No")</f>
        <v xml:space="preserve"> </v>
      </c>
      <c r="AC2271" s="139" t="str">
        <f>IF('Raw Data'!B2278=0," ","Yes")</f>
        <v xml:space="preserve"> </v>
      </c>
    </row>
    <row r="2272" spans="1:29" x14ac:dyDescent="0.2">
      <c r="A2272" s="21" t="str">
        <f>IF('Raw Data'!B2279=0," ",'Raw Data'!B2279)</f>
        <v xml:space="preserve"> </v>
      </c>
      <c r="B2272" s="27" t="str">
        <f>IF('Raw Data'!B2279=0," ",'Raw Data'!C2279)</f>
        <v xml:space="preserve"> </v>
      </c>
      <c r="C2272" s="21" t="str">
        <f>IF('Raw Data'!B2279=0," ",'Raw Data'!D2279)</f>
        <v xml:space="preserve"> </v>
      </c>
      <c r="D2272" s="21" t="str">
        <f>IF('Raw Data'!B2279=0," ",'Raw Data'!E2279)</f>
        <v xml:space="preserve"> </v>
      </c>
      <c r="E2272" s="21" t="str">
        <f>IF('Raw Data'!B2279=0," ",(MAX('Raw Data'!G2279:I2279)-MIN('Raw Data'!G2279:I2279)))</f>
        <v xml:space="preserve"> </v>
      </c>
      <c r="F2272" s="21" t="str">
        <f>IF('Raw Data'!B2279=0," ",(MAX('Raw Data'!J2279:L2279)-MIN('Raw Data'!J2279:L2279)))</f>
        <v xml:space="preserve"> </v>
      </c>
      <c r="G2272" s="21" t="str">
        <f>IF('Raw Data'!B2279=0," ",(MAX('Raw Data'!M2279:O2279)-MIN('Raw Data'!M2279:O2279)))</f>
        <v xml:space="preserve"> </v>
      </c>
      <c r="H2272" s="21" t="str">
        <f>IF('Raw Data'!B2279=0," ",(MAX('Raw Data'!P2279:R2279)-MIN('Raw Data'!P2279:R2279)))</f>
        <v xml:space="preserve"> </v>
      </c>
      <c r="I2272" s="21" t="str">
        <f>IF('Raw Data'!B2279=0," ",AVERAGE(E2272,G2272))</f>
        <v xml:space="preserve"> </v>
      </c>
      <c r="J2272" s="21" t="str">
        <f>IF('Raw Data'!B2279=0," ",AVERAGE(F2272,H2272))</f>
        <v xml:space="preserve"> </v>
      </c>
      <c r="K2272" s="21" t="str">
        <f>IF('Raw Data'!B2279=0," ",AVERAGE(I2272,J2272))</f>
        <v xml:space="preserve"> </v>
      </c>
      <c r="L2272" s="21" t="str">
        <f>IF('Raw Data'!B2279=0," ",AVERAGE('Raw Data'!G2279:I2279,'Raw Data'!M2279:O2279))</f>
        <v xml:space="preserve"> </v>
      </c>
      <c r="M2272" s="21" t="str">
        <f>IF('Raw Data'!B2279=0," ",AVERAGE('Raw Data'!J2279:L2279,'Raw Data'!P2279:R2279))</f>
        <v xml:space="preserve"> </v>
      </c>
      <c r="N2272" s="21" t="str">
        <f>IF('Raw Data'!B2279=0," ",(MAX(L2272:M2272)-MIN(L2272,M2272)))</f>
        <v xml:space="preserve"> </v>
      </c>
      <c r="O2272" s="21" t="str">
        <f>IF('Raw Data'!B2279=0," ",AVERAGE('Raw Data'!G2279:L2279))</f>
        <v xml:space="preserve"> </v>
      </c>
      <c r="P2272" s="21" t="str">
        <f>IF('Raw Data'!B2279=0," ",AVERAGE('Raw Data'!M2279:R2279))</f>
        <v xml:space="preserve"> </v>
      </c>
      <c r="Q2272" s="21" t="str">
        <f>IF('Raw Data'!B2279=0," ",(MAX(O2272:P2272)-MIN(O2272:P2272)))</f>
        <v xml:space="preserve"> </v>
      </c>
      <c r="R2272" s="21" t="str">
        <f>IF('Raw Data'!B2279=0," ",K2272*$H$1)</f>
        <v xml:space="preserve"> </v>
      </c>
      <c r="S2272" s="21" t="str">
        <f>IF('Raw Data'!B2279=0," ",(POWER(N2272*$H$2, 2)-(POWER(R2272,2)/6)))</f>
        <v xml:space="preserve"> </v>
      </c>
      <c r="T2272" s="21" t="str">
        <f>IF('Raw Data'!B2279=0," ",IF(S2272&lt;0,0,SQRT(S2272)))</f>
        <v xml:space="preserve"> </v>
      </c>
      <c r="U2272" s="21" t="str">
        <f>IF('Raw Data'!B2279=0," ",IF((D2272-C2272)&gt;POWER(10, 50),2*MIN(AVERAGE('Raw Data'!G2279:R2279)-C2272,D2272-AVERAGE('Raw Data'!G2279:R2279)),(D2272-C2272)/6))</f>
        <v xml:space="preserve"> </v>
      </c>
      <c r="V2272" s="21" t="str">
        <f>IF('Raw Data'!B2279=0," ",SQRT(POWER(R2272,2)+POWER(T2272,2)))</f>
        <v xml:space="preserve"> </v>
      </c>
      <c r="W2272" s="21" t="str">
        <f>IF('Raw Data'!B2279=0," ",IF(U2272&lt;V2272,0,SQRT(POWER(U2272,2)-POWER(V2272,2))))</f>
        <v xml:space="preserve"> </v>
      </c>
      <c r="X2272" s="21" t="str">
        <f>IF('Raw Data'!B2279=0," ",V2272/U2272)</f>
        <v xml:space="preserve"> </v>
      </c>
      <c r="Y2272" s="21" t="str">
        <f>IF('Raw Data'!B2279=0," ",SQRT(2)*(W2272/V2272))</f>
        <v xml:space="preserve"> </v>
      </c>
      <c r="Z2272" s="21" t="str">
        <f>IF('Raw Data'!B2279=0," ",'Raw Data'!T2279)</f>
        <v xml:space="preserve"> </v>
      </c>
      <c r="AA2272" s="21" t="str">
        <f>IF('Raw Data'!B2279=0," ",'Raw Data'!F2279)</f>
        <v xml:space="preserve"> </v>
      </c>
      <c r="AB2272" s="132" t="str">
        <f>IF('Raw Data'!B2279=0," ","No")</f>
        <v xml:space="preserve"> </v>
      </c>
      <c r="AC2272" s="139" t="str">
        <f>IF('Raw Data'!B2279=0," ","Yes")</f>
        <v xml:space="preserve"> </v>
      </c>
    </row>
    <row r="2273" spans="1:29" x14ac:dyDescent="0.2">
      <c r="A2273" s="21" t="str">
        <f>IF('Raw Data'!B2280=0," ",'Raw Data'!B2280)</f>
        <v xml:space="preserve"> </v>
      </c>
      <c r="B2273" s="27" t="str">
        <f>IF('Raw Data'!B2280=0," ",'Raw Data'!C2280)</f>
        <v xml:space="preserve"> </v>
      </c>
      <c r="C2273" s="21" t="str">
        <f>IF('Raw Data'!B2280=0," ",'Raw Data'!D2280)</f>
        <v xml:space="preserve"> </v>
      </c>
      <c r="D2273" s="21" t="str">
        <f>IF('Raw Data'!B2280=0," ",'Raw Data'!E2280)</f>
        <v xml:space="preserve"> </v>
      </c>
      <c r="E2273" s="21" t="str">
        <f>IF('Raw Data'!B2280=0," ",(MAX('Raw Data'!G2280:I2280)-MIN('Raw Data'!G2280:I2280)))</f>
        <v xml:space="preserve"> </v>
      </c>
      <c r="F2273" s="21" t="str">
        <f>IF('Raw Data'!B2280=0," ",(MAX('Raw Data'!J2280:L2280)-MIN('Raw Data'!J2280:L2280)))</f>
        <v xml:space="preserve"> </v>
      </c>
      <c r="G2273" s="21" t="str">
        <f>IF('Raw Data'!B2280=0," ",(MAX('Raw Data'!M2280:O2280)-MIN('Raw Data'!M2280:O2280)))</f>
        <v xml:space="preserve"> </v>
      </c>
      <c r="H2273" s="21" t="str">
        <f>IF('Raw Data'!B2280=0," ",(MAX('Raw Data'!P2280:R2280)-MIN('Raw Data'!P2280:R2280)))</f>
        <v xml:space="preserve"> </v>
      </c>
      <c r="I2273" s="21" t="str">
        <f>IF('Raw Data'!B2280=0," ",AVERAGE(E2273,G2273))</f>
        <v xml:space="preserve"> </v>
      </c>
      <c r="J2273" s="21" t="str">
        <f>IF('Raw Data'!B2280=0," ",AVERAGE(F2273,H2273))</f>
        <v xml:space="preserve"> </v>
      </c>
      <c r="K2273" s="21" t="str">
        <f>IF('Raw Data'!B2280=0," ",AVERAGE(I2273,J2273))</f>
        <v xml:space="preserve"> </v>
      </c>
      <c r="L2273" s="21" t="str">
        <f>IF('Raw Data'!B2280=0," ",AVERAGE('Raw Data'!G2280:I2280,'Raw Data'!M2280:O2280))</f>
        <v xml:space="preserve"> </v>
      </c>
      <c r="M2273" s="21" t="str">
        <f>IF('Raw Data'!B2280=0," ",AVERAGE('Raw Data'!J2280:L2280,'Raw Data'!P2280:R2280))</f>
        <v xml:space="preserve"> </v>
      </c>
      <c r="N2273" s="21" t="str">
        <f>IF('Raw Data'!B2280=0," ",(MAX(L2273:M2273)-MIN(L2273,M2273)))</f>
        <v xml:space="preserve"> </v>
      </c>
      <c r="O2273" s="21" t="str">
        <f>IF('Raw Data'!B2280=0," ",AVERAGE('Raw Data'!G2280:L2280))</f>
        <v xml:space="preserve"> </v>
      </c>
      <c r="P2273" s="21" t="str">
        <f>IF('Raw Data'!B2280=0," ",AVERAGE('Raw Data'!M2280:R2280))</f>
        <v xml:space="preserve"> </v>
      </c>
      <c r="Q2273" s="21" t="str">
        <f>IF('Raw Data'!B2280=0," ",(MAX(O2273:P2273)-MIN(O2273:P2273)))</f>
        <v xml:space="preserve"> </v>
      </c>
      <c r="R2273" s="21" t="str">
        <f>IF('Raw Data'!B2280=0," ",K2273*$H$1)</f>
        <v xml:space="preserve"> </v>
      </c>
      <c r="S2273" s="21" t="str">
        <f>IF('Raw Data'!B2280=0," ",(POWER(N2273*$H$2, 2)-(POWER(R2273,2)/6)))</f>
        <v xml:space="preserve"> </v>
      </c>
      <c r="T2273" s="21" t="str">
        <f>IF('Raw Data'!B2280=0," ",IF(S2273&lt;0,0,SQRT(S2273)))</f>
        <v xml:space="preserve"> </v>
      </c>
      <c r="U2273" s="21" t="str">
        <f>IF('Raw Data'!B2280=0," ",IF((D2273-C2273)&gt;POWER(10, 50),2*MIN(AVERAGE('Raw Data'!G2280:R2280)-C2273,D2273-AVERAGE('Raw Data'!G2280:R2280)),(D2273-C2273)/6))</f>
        <v xml:space="preserve"> </v>
      </c>
      <c r="V2273" s="21" t="str">
        <f>IF('Raw Data'!B2280=0," ",SQRT(POWER(R2273,2)+POWER(T2273,2)))</f>
        <v xml:space="preserve"> </v>
      </c>
      <c r="W2273" s="21" t="str">
        <f>IF('Raw Data'!B2280=0," ",IF(U2273&lt;V2273,0,SQRT(POWER(U2273,2)-POWER(V2273,2))))</f>
        <v xml:space="preserve"> </v>
      </c>
      <c r="X2273" s="21" t="str">
        <f>IF('Raw Data'!B2280=0," ",V2273/U2273)</f>
        <v xml:space="preserve"> </v>
      </c>
      <c r="Y2273" s="21" t="str">
        <f>IF('Raw Data'!B2280=0," ",SQRT(2)*(W2273/V2273))</f>
        <v xml:space="preserve"> </v>
      </c>
      <c r="Z2273" s="21" t="str">
        <f>IF('Raw Data'!B2280=0," ",'Raw Data'!T2280)</f>
        <v xml:space="preserve"> </v>
      </c>
      <c r="AA2273" s="21" t="str">
        <f>IF('Raw Data'!B2280=0," ",'Raw Data'!F2280)</f>
        <v xml:space="preserve"> </v>
      </c>
      <c r="AB2273" s="132" t="str">
        <f>IF('Raw Data'!B2280=0," ","No")</f>
        <v xml:space="preserve"> </v>
      </c>
      <c r="AC2273" s="139" t="str">
        <f>IF('Raw Data'!B2280=0," ","Yes")</f>
        <v xml:space="preserve"> </v>
      </c>
    </row>
    <row r="2274" spans="1:29" x14ac:dyDescent="0.2">
      <c r="A2274" s="21" t="str">
        <f>IF('Raw Data'!B2281=0," ",'Raw Data'!B2281)</f>
        <v xml:space="preserve"> </v>
      </c>
      <c r="B2274" s="27" t="str">
        <f>IF('Raw Data'!B2281=0," ",'Raw Data'!C2281)</f>
        <v xml:space="preserve"> </v>
      </c>
      <c r="C2274" s="21" t="str">
        <f>IF('Raw Data'!B2281=0," ",'Raw Data'!D2281)</f>
        <v xml:space="preserve"> </v>
      </c>
      <c r="D2274" s="21" t="str">
        <f>IF('Raw Data'!B2281=0," ",'Raw Data'!E2281)</f>
        <v xml:space="preserve"> </v>
      </c>
      <c r="E2274" s="21" t="str">
        <f>IF('Raw Data'!B2281=0," ",(MAX('Raw Data'!G2281:I2281)-MIN('Raw Data'!G2281:I2281)))</f>
        <v xml:space="preserve"> </v>
      </c>
      <c r="F2274" s="21" t="str">
        <f>IF('Raw Data'!B2281=0," ",(MAX('Raw Data'!J2281:L2281)-MIN('Raw Data'!J2281:L2281)))</f>
        <v xml:space="preserve"> </v>
      </c>
      <c r="G2274" s="21" t="str">
        <f>IF('Raw Data'!B2281=0," ",(MAX('Raw Data'!M2281:O2281)-MIN('Raw Data'!M2281:O2281)))</f>
        <v xml:space="preserve"> </v>
      </c>
      <c r="H2274" s="21" t="str">
        <f>IF('Raw Data'!B2281=0," ",(MAX('Raw Data'!P2281:R2281)-MIN('Raw Data'!P2281:R2281)))</f>
        <v xml:space="preserve"> </v>
      </c>
      <c r="I2274" s="21" t="str">
        <f>IF('Raw Data'!B2281=0," ",AVERAGE(E2274,G2274))</f>
        <v xml:space="preserve"> </v>
      </c>
      <c r="J2274" s="21" t="str">
        <f>IF('Raw Data'!B2281=0," ",AVERAGE(F2274,H2274))</f>
        <v xml:space="preserve"> </v>
      </c>
      <c r="K2274" s="21" t="str">
        <f>IF('Raw Data'!B2281=0," ",AVERAGE(I2274,J2274))</f>
        <v xml:space="preserve"> </v>
      </c>
      <c r="L2274" s="21" t="str">
        <f>IF('Raw Data'!B2281=0," ",AVERAGE('Raw Data'!G2281:I2281,'Raw Data'!M2281:O2281))</f>
        <v xml:space="preserve"> </v>
      </c>
      <c r="M2274" s="21" t="str">
        <f>IF('Raw Data'!B2281=0," ",AVERAGE('Raw Data'!J2281:L2281,'Raw Data'!P2281:R2281))</f>
        <v xml:space="preserve"> </v>
      </c>
      <c r="N2274" s="21" t="str">
        <f>IF('Raw Data'!B2281=0," ",(MAX(L2274:M2274)-MIN(L2274,M2274)))</f>
        <v xml:space="preserve"> </v>
      </c>
      <c r="O2274" s="21" t="str">
        <f>IF('Raw Data'!B2281=0," ",AVERAGE('Raw Data'!G2281:L2281))</f>
        <v xml:space="preserve"> </v>
      </c>
      <c r="P2274" s="21" t="str">
        <f>IF('Raw Data'!B2281=0," ",AVERAGE('Raw Data'!M2281:R2281))</f>
        <v xml:space="preserve"> </v>
      </c>
      <c r="Q2274" s="21" t="str">
        <f>IF('Raw Data'!B2281=0," ",(MAX(O2274:P2274)-MIN(O2274:P2274)))</f>
        <v xml:space="preserve"> </v>
      </c>
      <c r="R2274" s="21" t="str">
        <f>IF('Raw Data'!B2281=0," ",K2274*$H$1)</f>
        <v xml:space="preserve"> </v>
      </c>
      <c r="S2274" s="21" t="str">
        <f>IF('Raw Data'!B2281=0," ",(POWER(N2274*$H$2, 2)-(POWER(R2274,2)/6)))</f>
        <v xml:space="preserve"> </v>
      </c>
      <c r="T2274" s="21" t="str">
        <f>IF('Raw Data'!B2281=0," ",IF(S2274&lt;0,0,SQRT(S2274)))</f>
        <v xml:space="preserve"> </v>
      </c>
      <c r="U2274" s="21" t="str">
        <f>IF('Raw Data'!B2281=0," ",IF((D2274-C2274)&gt;POWER(10, 50),2*MIN(AVERAGE('Raw Data'!G2281:R2281)-C2274,D2274-AVERAGE('Raw Data'!G2281:R2281)),(D2274-C2274)/6))</f>
        <v xml:space="preserve"> </v>
      </c>
      <c r="V2274" s="21" t="str">
        <f>IF('Raw Data'!B2281=0," ",SQRT(POWER(R2274,2)+POWER(T2274,2)))</f>
        <v xml:space="preserve"> </v>
      </c>
      <c r="W2274" s="21" t="str">
        <f>IF('Raw Data'!B2281=0," ",IF(U2274&lt;V2274,0,SQRT(POWER(U2274,2)-POWER(V2274,2))))</f>
        <v xml:space="preserve"> </v>
      </c>
      <c r="X2274" s="21" t="str">
        <f>IF('Raw Data'!B2281=0," ",V2274/U2274)</f>
        <v xml:space="preserve"> </v>
      </c>
      <c r="Y2274" s="21" t="str">
        <f>IF('Raw Data'!B2281=0," ",SQRT(2)*(W2274/V2274))</f>
        <v xml:space="preserve"> </v>
      </c>
      <c r="Z2274" s="21" t="str">
        <f>IF('Raw Data'!B2281=0," ",'Raw Data'!T2281)</f>
        <v xml:space="preserve"> </v>
      </c>
      <c r="AA2274" s="21" t="str">
        <f>IF('Raw Data'!B2281=0," ",'Raw Data'!F2281)</f>
        <v xml:space="preserve"> </v>
      </c>
      <c r="AB2274" s="132" t="str">
        <f>IF('Raw Data'!B2281=0," ","No")</f>
        <v xml:space="preserve"> </v>
      </c>
      <c r="AC2274" s="139" t="str">
        <f>IF('Raw Data'!B2281=0," ","Yes")</f>
        <v xml:space="preserve"> </v>
      </c>
    </row>
    <row r="2275" spans="1:29" x14ac:dyDescent="0.2">
      <c r="A2275" s="21" t="str">
        <f>IF('Raw Data'!B2282=0," ",'Raw Data'!B2282)</f>
        <v xml:space="preserve"> </v>
      </c>
      <c r="B2275" s="27" t="str">
        <f>IF('Raw Data'!B2282=0," ",'Raw Data'!C2282)</f>
        <v xml:space="preserve"> </v>
      </c>
      <c r="C2275" s="21" t="str">
        <f>IF('Raw Data'!B2282=0," ",'Raw Data'!D2282)</f>
        <v xml:space="preserve"> </v>
      </c>
      <c r="D2275" s="21" t="str">
        <f>IF('Raw Data'!B2282=0," ",'Raw Data'!E2282)</f>
        <v xml:space="preserve"> </v>
      </c>
      <c r="E2275" s="21" t="str">
        <f>IF('Raw Data'!B2282=0," ",(MAX('Raw Data'!G2282:I2282)-MIN('Raw Data'!G2282:I2282)))</f>
        <v xml:space="preserve"> </v>
      </c>
      <c r="F2275" s="21" t="str">
        <f>IF('Raw Data'!B2282=0," ",(MAX('Raw Data'!J2282:L2282)-MIN('Raw Data'!J2282:L2282)))</f>
        <v xml:space="preserve"> </v>
      </c>
      <c r="G2275" s="21" t="str">
        <f>IF('Raw Data'!B2282=0," ",(MAX('Raw Data'!M2282:O2282)-MIN('Raw Data'!M2282:O2282)))</f>
        <v xml:space="preserve"> </v>
      </c>
      <c r="H2275" s="21" t="str">
        <f>IF('Raw Data'!B2282=0," ",(MAX('Raw Data'!P2282:R2282)-MIN('Raw Data'!P2282:R2282)))</f>
        <v xml:space="preserve"> </v>
      </c>
      <c r="I2275" s="21" t="str">
        <f>IF('Raw Data'!B2282=0," ",AVERAGE(E2275,G2275))</f>
        <v xml:space="preserve"> </v>
      </c>
      <c r="J2275" s="21" t="str">
        <f>IF('Raw Data'!B2282=0," ",AVERAGE(F2275,H2275))</f>
        <v xml:space="preserve"> </v>
      </c>
      <c r="K2275" s="21" t="str">
        <f>IF('Raw Data'!B2282=0," ",AVERAGE(I2275,J2275))</f>
        <v xml:space="preserve"> </v>
      </c>
      <c r="L2275" s="21" t="str">
        <f>IF('Raw Data'!B2282=0," ",AVERAGE('Raw Data'!G2282:I2282,'Raw Data'!M2282:O2282))</f>
        <v xml:space="preserve"> </v>
      </c>
      <c r="M2275" s="21" t="str">
        <f>IF('Raw Data'!B2282=0," ",AVERAGE('Raw Data'!J2282:L2282,'Raw Data'!P2282:R2282))</f>
        <v xml:space="preserve"> </v>
      </c>
      <c r="N2275" s="21" t="str">
        <f>IF('Raw Data'!B2282=0," ",(MAX(L2275:M2275)-MIN(L2275,M2275)))</f>
        <v xml:space="preserve"> </v>
      </c>
      <c r="O2275" s="21" t="str">
        <f>IF('Raw Data'!B2282=0," ",AVERAGE('Raw Data'!G2282:L2282))</f>
        <v xml:space="preserve"> </v>
      </c>
      <c r="P2275" s="21" t="str">
        <f>IF('Raw Data'!B2282=0," ",AVERAGE('Raw Data'!M2282:R2282))</f>
        <v xml:space="preserve"> </v>
      </c>
      <c r="Q2275" s="21" t="str">
        <f>IF('Raw Data'!B2282=0," ",(MAX(O2275:P2275)-MIN(O2275:P2275)))</f>
        <v xml:space="preserve"> </v>
      </c>
      <c r="R2275" s="21" t="str">
        <f>IF('Raw Data'!B2282=0," ",K2275*$H$1)</f>
        <v xml:space="preserve"> </v>
      </c>
      <c r="S2275" s="21" t="str">
        <f>IF('Raw Data'!B2282=0," ",(POWER(N2275*$H$2, 2)-(POWER(R2275,2)/6)))</f>
        <v xml:space="preserve"> </v>
      </c>
      <c r="T2275" s="21" t="str">
        <f>IF('Raw Data'!B2282=0," ",IF(S2275&lt;0,0,SQRT(S2275)))</f>
        <v xml:space="preserve"> </v>
      </c>
      <c r="U2275" s="21" t="str">
        <f>IF('Raw Data'!B2282=0," ",IF((D2275-C2275)&gt;POWER(10, 50),2*MIN(AVERAGE('Raw Data'!G2282:R2282)-C2275,D2275-AVERAGE('Raw Data'!G2282:R2282)),(D2275-C2275)/6))</f>
        <v xml:space="preserve"> </v>
      </c>
      <c r="V2275" s="21" t="str">
        <f>IF('Raw Data'!B2282=0," ",SQRT(POWER(R2275,2)+POWER(T2275,2)))</f>
        <v xml:space="preserve"> </v>
      </c>
      <c r="W2275" s="21" t="str">
        <f>IF('Raw Data'!B2282=0," ",IF(U2275&lt;V2275,0,SQRT(POWER(U2275,2)-POWER(V2275,2))))</f>
        <v xml:space="preserve"> </v>
      </c>
      <c r="X2275" s="21" t="str">
        <f>IF('Raw Data'!B2282=0," ",V2275/U2275)</f>
        <v xml:space="preserve"> </v>
      </c>
      <c r="Y2275" s="21" t="str">
        <f>IF('Raw Data'!B2282=0," ",SQRT(2)*(W2275/V2275))</f>
        <v xml:space="preserve"> </v>
      </c>
      <c r="Z2275" s="21" t="str">
        <f>IF('Raw Data'!B2282=0," ",'Raw Data'!T2282)</f>
        <v xml:space="preserve"> </v>
      </c>
      <c r="AA2275" s="21" t="str">
        <f>IF('Raw Data'!B2282=0," ",'Raw Data'!F2282)</f>
        <v xml:space="preserve"> </v>
      </c>
      <c r="AB2275" s="132" t="str">
        <f>IF('Raw Data'!B2282=0," ","No")</f>
        <v xml:space="preserve"> </v>
      </c>
      <c r="AC2275" s="139" t="str">
        <f>IF('Raw Data'!B2282=0," ","Yes")</f>
        <v xml:space="preserve"> </v>
      </c>
    </row>
    <row r="2276" spans="1:29" x14ac:dyDescent="0.2">
      <c r="A2276" s="21" t="str">
        <f>IF('Raw Data'!B2283=0," ",'Raw Data'!B2283)</f>
        <v xml:space="preserve"> </v>
      </c>
      <c r="B2276" s="27" t="str">
        <f>IF('Raw Data'!B2283=0," ",'Raw Data'!C2283)</f>
        <v xml:space="preserve"> </v>
      </c>
      <c r="C2276" s="21" t="str">
        <f>IF('Raw Data'!B2283=0," ",'Raw Data'!D2283)</f>
        <v xml:space="preserve"> </v>
      </c>
      <c r="D2276" s="21" t="str">
        <f>IF('Raw Data'!B2283=0," ",'Raw Data'!E2283)</f>
        <v xml:space="preserve"> </v>
      </c>
      <c r="E2276" s="21" t="str">
        <f>IF('Raw Data'!B2283=0," ",(MAX('Raw Data'!G2283:I2283)-MIN('Raw Data'!G2283:I2283)))</f>
        <v xml:space="preserve"> </v>
      </c>
      <c r="F2276" s="21" t="str">
        <f>IF('Raw Data'!B2283=0," ",(MAX('Raw Data'!J2283:L2283)-MIN('Raw Data'!J2283:L2283)))</f>
        <v xml:space="preserve"> </v>
      </c>
      <c r="G2276" s="21" t="str">
        <f>IF('Raw Data'!B2283=0," ",(MAX('Raw Data'!M2283:O2283)-MIN('Raw Data'!M2283:O2283)))</f>
        <v xml:space="preserve"> </v>
      </c>
      <c r="H2276" s="21" t="str">
        <f>IF('Raw Data'!B2283=0," ",(MAX('Raw Data'!P2283:R2283)-MIN('Raw Data'!P2283:R2283)))</f>
        <v xml:space="preserve"> </v>
      </c>
      <c r="I2276" s="21" t="str">
        <f>IF('Raw Data'!B2283=0," ",AVERAGE(E2276,G2276))</f>
        <v xml:space="preserve"> </v>
      </c>
      <c r="J2276" s="21" t="str">
        <f>IF('Raw Data'!B2283=0," ",AVERAGE(F2276,H2276))</f>
        <v xml:space="preserve"> </v>
      </c>
      <c r="K2276" s="21" t="str">
        <f>IF('Raw Data'!B2283=0," ",AVERAGE(I2276,J2276))</f>
        <v xml:space="preserve"> </v>
      </c>
      <c r="L2276" s="21" t="str">
        <f>IF('Raw Data'!B2283=0," ",AVERAGE('Raw Data'!G2283:I2283,'Raw Data'!M2283:O2283))</f>
        <v xml:space="preserve"> </v>
      </c>
      <c r="M2276" s="21" t="str">
        <f>IF('Raw Data'!B2283=0," ",AVERAGE('Raw Data'!J2283:L2283,'Raw Data'!P2283:R2283))</f>
        <v xml:space="preserve"> </v>
      </c>
      <c r="N2276" s="21" t="str">
        <f>IF('Raw Data'!B2283=0," ",(MAX(L2276:M2276)-MIN(L2276,M2276)))</f>
        <v xml:space="preserve"> </v>
      </c>
      <c r="O2276" s="21" t="str">
        <f>IF('Raw Data'!B2283=0," ",AVERAGE('Raw Data'!G2283:L2283))</f>
        <v xml:space="preserve"> </v>
      </c>
      <c r="P2276" s="21" t="str">
        <f>IF('Raw Data'!B2283=0," ",AVERAGE('Raw Data'!M2283:R2283))</f>
        <v xml:space="preserve"> </v>
      </c>
      <c r="Q2276" s="21" t="str">
        <f>IF('Raw Data'!B2283=0," ",(MAX(O2276:P2276)-MIN(O2276:P2276)))</f>
        <v xml:space="preserve"> </v>
      </c>
      <c r="R2276" s="21" t="str">
        <f>IF('Raw Data'!B2283=0," ",K2276*$H$1)</f>
        <v xml:space="preserve"> </v>
      </c>
      <c r="S2276" s="21" t="str">
        <f>IF('Raw Data'!B2283=0," ",(POWER(N2276*$H$2, 2)-(POWER(R2276,2)/6)))</f>
        <v xml:space="preserve"> </v>
      </c>
      <c r="T2276" s="21" t="str">
        <f>IF('Raw Data'!B2283=0," ",IF(S2276&lt;0,0,SQRT(S2276)))</f>
        <v xml:space="preserve"> </v>
      </c>
      <c r="U2276" s="21" t="str">
        <f>IF('Raw Data'!B2283=0," ",IF((D2276-C2276)&gt;POWER(10, 50),2*MIN(AVERAGE('Raw Data'!G2283:R2283)-C2276,D2276-AVERAGE('Raw Data'!G2283:R2283)),(D2276-C2276)/6))</f>
        <v xml:space="preserve"> </v>
      </c>
      <c r="V2276" s="21" t="str">
        <f>IF('Raw Data'!B2283=0," ",SQRT(POWER(R2276,2)+POWER(T2276,2)))</f>
        <v xml:space="preserve"> </v>
      </c>
      <c r="W2276" s="21" t="str">
        <f>IF('Raw Data'!B2283=0," ",IF(U2276&lt;V2276,0,SQRT(POWER(U2276,2)-POWER(V2276,2))))</f>
        <v xml:space="preserve"> </v>
      </c>
      <c r="X2276" s="21" t="str">
        <f>IF('Raw Data'!B2283=0," ",V2276/U2276)</f>
        <v xml:space="preserve"> </v>
      </c>
      <c r="Y2276" s="21" t="str">
        <f>IF('Raw Data'!B2283=0," ",SQRT(2)*(W2276/V2276))</f>
        <v xml:space="preserve"> </v>
      </c>
      <c r="Z2276" s="21" t="str">
        <f>IF('Raw Data'!B2283=0," ",'Raw Data'!T2283)</f>
        <v xml:space="preserve"> </v>
      </c>
      <c r="AA2276" s="21" t="str">
        <f>IF('Raw Data'!B2283=0," ",'Raw Data'!F2283)</f>
        <v xml:space="preserve"> </v>
      </c>
      <c r="AB2276" s="132" t="str">
        <f>IF('Raw Data'!B2283=0," ","No")</f>
        <v xml:space="preserve"> </v>
      </c>
      <c r="AC2276" s="139" t="str">
        <f>IF('Raw Data'!B2283=0," ","Yes")</f>
        <v xml:space="preserve"> </v>
      </c>
    </row>
    <row r="2277" spans="1:29" x14ac:dyDescent="0.2">
      <c r="A2277" s="21" t="str">
        <f>IF('Raw Data'!B2284=0," ",'Raw Data'!B2284)</f>
        <v xml:space="preserve"> </v>
      </c>
      <c r="B2277" s="27" t="str">
        <f>IF('Raw Data'!B2284=0," ",'Raw Data'!C2284)</f>
        <v xml:space="preserve"> </v>
      </c>
      <c r="C2277" s="21" t="str">
        <f>IF('Raw Data'!B2284=0," ",'Raw Data'!D2284)</f>
        <v xml:space="preserve"> </v>
      </c>
      <c r="D2277" s="21" t="str">
        <f>IF('Raw Data'!B2284=0," ",'Raw Data'!E2284)</f>
        <v xml:space="preserve"> </v>
      </c>
      <c r="E2277" s="21" t="str">
        <f>IF('Raw Data'!B2284=0," ",(MAX('Raw Data'!G2284:I2284)-MIN('Raw Data'!G2284:I2284)))</f>
        <v xml:space="preserve"> </v>
      </c>
      <c r="F2277" s="21" t="str">
        <f>IF('Raw Data'!B2284=0," ",(MAX('Raw Data'!J2284:L2284)-MIN('Raw Data'!J2284:L2284)))</f>
        <v xml:space="preserve"> </v>
      </c>
      <c r="G2277" s="21" t="str">
        <f>IF('Raw Data'!B2284=0," ",(MAX('Raw Data'!M2284:O2284)-MIN('Raw Data'!M2284:O2284)))</f>
        <v xml:space="preserve"> </v>
      </c>
      <c r="H2277" s="21" t="str">
        <f>IF('Raw Data'!B2284=0," ",(MAX('Raw Data'!P2284:R2284)-MIN('Raw Data'!P2284:R2284)))</f>
        <v xml:space="preserve"> </v>
      </c>
      <c r="I2277" s="21" t="str">
        <f>IF('Raw Data'!B2284=0," ",AVERAGE(E2277,G2277))</f>
        <v xml:space="preserve"> </v>
      </c>
      <c r="J2277" s="21" t="str">
        <f>IF('Raw Data'!B2284=0," ",AVERAGE(F2277,H2277))</f>
        <v xml:space="preserve"> </v>
      </c>
      <c r="K2277" s="21" t="str">
        <f>IF('Raw Data'!B2284=0," ",AVERAGE(I2277,J2277))</f>
        <v xml:space="preserve"> </v>
      </c>
      <c r="L2277" s="21" t="str">
        <f>IF('Raw Data'!B2284=0," ",AVERAGE('Raw Data'!G2284:I2284,'Raw Data'!M2284:O2284))</f>
        <v xml:space="preserve"> </v>
      </c>
      <c r="M2277" s="21" t="str">
        <f>IF('Raw Data'!B2284=0," ",AVERAGE('Raw Data'!J2284:L2284,'Raw Data'!P2284:R2284))</f>
        <v xml:space="preserve"> </v>
      </c>
      <c r="N2277" s="21" t="str">
        <f>IF('Raw Data'!B2284=0," ",(MAX(L2277:M2277)-MIN(L2277,M2277)))</f>
        <v xml:space="preserve"> </v>
      </c>
      <c r="O2277" s="21" t="str">
        <f>IF('Raw Data'!B2284=0," ",AVERAGE('Raw Data'!G2284:L2284))</f>
        <v xml:space="preserve"> </v>
      </c>
      <c r="P2277" s="21" t="str">
        <f>IF('Raw Data'!B2284=0," ",AVERAGE('Raw Data'!M2284:R2284))</f>
        <v xml:space="preserve"> </v>
      </c>
      <c r="Q2277" s="21" t="str">
        <f>IF('Raw Data'!B2284=0," ",(MAX(O2277:P2277)-MIN(O2277:P2277)))</f>
        <v xml:space="preserve"> </v>
      </c>
      <c r="R2277" s="21" t="str">
        <f>IF('Raw Data'!B2284=0," ",K2277*$H$1)</f>
        <v xml:space="preserve"> </v>
      </c>
      <c r="S2277" s="21" t="str">
        <f>IF('Raw Data'!B2284=0," ",(POWER(N2277*$H$2, 2)-(POWER(R2277,2)/6)))</f>
        <v xml:space="preserve"> </v>
      </c>
      <c r="T2277" s="21" t="str">
        <f>IF('Raw Data'!B2284=0," ",IF(S2277&lt;0,0,SQRT(S2277)))</f>
        <v xml:space="preserve"> </v>
      </c>
      <c r="U2277" s="21" t="str">
        <f>IF('Raw Data'!B2284=0," ",IF((D2277-C2277)&gt;POWER(10, 50),2*MIN(AVERAGE('Raw Data'!G2284:R2284)-C2277,D2277-AVERAGE('Raw Data'!G2284:R2284)),(D2277-C2277)/6))</f>
        <v xml:space="preserve"> </v>
      </c>
      <c r="V2277" s="21" t="str">
        <f>IF('Raw Data'!B2284=0," ",SQRT(POWER(R2277,2)+POWER(T2277,2)))</f>
        <v xml:space="preserve"> </v>
      </c>
      <c r="W2277" s="21" t="str">
        <f>IF('Raw Data'!B2284=0," ",IF(U2277&lt;V2277,0,SQRT(POWER(U2277,2)-POWER(V2277,2))))</f>
        <v xml:space="preserve"> </v>
      </c>
      <c r="X2277" s="21" t="str">
        <f>IF('Raw Data'!B2284=0," ",V2277/U2277)</f>
        <v xml:space="preserve"> </v>
      </c>
      <c r="Y2277" s="21" t="str">
        <f>IF('Raw Data'!B2284=0," ",SQRT(2)*(W2277/V2277))</f>
        <v xml:space="preserve"> </v>
      </c>
      <c r="Z2277" s="21" t="str">
        <f>IF('Raw Data'!B2284=0," ",'Raw Data'!T2284)</f>
        <v xml:space="preserve"> </v>
      </c>
      <c r="AA2277" s="21" t="str">
        <f>IF('Raw Data'!B2284=0," ",'Raw Data'!F2284)</f>
        <v xml:space="preserve"> </v>
      </c>
      <c r="AB2277" s="132" t="str">
        <f>IF('Raw Data'!B2284=0," ","No")</f>
        <v xml:space="preserve"> </v>
      </c>
      <c r="AC2277" s="139" t="str">
        <f>IF('Raw Data'!B2284=0," ","Yes")</f>
        <v xml:space="preserve"> </v>
      </c>
    </row>
    <row r="2278" spans="1:29" x14ac:dyDescent="0.2">
      <c r="A2278" s="21" t="str">
        <f>IF('Raw Data'!B2285=0," ",'Raw Data'!B2285)</f>
        <v xml:space="preserve"> </v>
      </c>
      <c r="B2278" s="27" t="str">
        <f>IF('Raw Data'!B2285=0," ",'Raw Data'!C2285)</f>
        <v xml:space="preserve"> </v>
      </c>
      <c r="C2278" s="21" t="str">
        <f>IF('Raw Data'!B2285=0," ",'Raw Data'!D2285)</f>
        <v xml:space="preserve"> </v>
      </c>
      <c r="D2278" s="21" t="str">
        <f>IF('Raw Data'!B2285=0," ",'Raw Data'!E2285)</f>
        <v xml:space="preserve"> </v>
      </c>
      <c r="E2278" s="21" t="str">
        <f>IF('Raw Data'!B2285=0," ",(MAX('Raw Data'!G2285:I2285)-MIN('Raw Data'!G2285:I2285)))</f>
        <v xml:space="preserve"> </v>
      </c>
      <c r="F2278" s="21" t="str">
        <f>IF('Raw Data'!B2285=0," ",(MAX('Raw Data'!J2285:L2285)-MIN('Raw Data'!J2285:L2285)))</f>
        <v xml:space="preserve"> </v>
      </c>
      <c r="G2278" s="21" t="str">
        <f>IF('Raw Data'!B2285=0," ",(MAX('Raw Data'!M2285:O2285)-MIN('Raw Data'!M2285:O2285)))</f>
        <v xml:space="preserve"> </v>
      </c>
      <c r="H2278" s="21" t="str">
        <f>IF('Raw Data'!B2285=0," ",(MAX('Raw Data'!P2285:R2285)-MIN('Raw Data'!P2285:R2285)))</f>
        <v xml:space="preserve"> </v>
      </c>
      <c r="I2278" s="21" t="str">
        <f>IF('Raw Data'!B2285=0," ",AVERAGE(E2278,G2278))</f>
        <v xml:space="preserve"> </v>
      </c>
      <c r="J2278" s="21" t="str">
        <f>IF('Raw Data'!B2285=0," ",AVERAGE(F2278,H2278))</f>
        <v xml:space="preserve"> </v>
      </c>
      <c r="K2278" s="21" t="str">
        <f>IF('Raw Data'!B2285=0," ",AVERAGE(I2278,J2278))</f>
        <v xml:space="preserve"> </v>
      </c>
      <c r="L2278" s="21" t="str">
        <f>IF('Raw Data'!B2285=0," ",AVERAGE('Raw Data'!G2285:I2285,'Raw Data'!M2285:O2285))</f>
        <v xml:space="preserve"> </v>
      </c>
      <c r="M2278" s="21" t="str">
        <f>IF('Raw Data'!B2285=0," ",AVERAGE('Raw Data'!J2285:L2285,'Raw Data'!P2285:R2285))</f>
        <v xml:space="preserve"> </v>
      </c>
      <c r="N2278" s="21" t="str">
        <f>IF('Raw Data'!B2285=0," ",(MAX(L2278:M2278)-MIN(L2278,M2278)))</f>
        <v xml:space="preserve"> </v>
      </c>
      <c r="O2278" s="21" t="str">
        <f>IF('Raw Data'!B2285=0," ",AVERAGE('Raw Data'!G2285:L2285))</f>
        <v xml:space="preserve"> </v>
      </c>
      <c r="P2278" s="21" t="str">
        <f>IF('Raw Data'!B2285=0," ",AVERAGE('Raw Data'!M2285:R2285))</f>
        <v xml:space="preserve"> </v>
      </c>
      <c r="Q2278" s="21" t="str">
        <f>IF('Raw Data'!B2285=0," ",(MAX(O2278:P2278)-MIN(O2278:P2278)))</f>
        <v xml:space="preserve"> </v>
      </c>
      <c r="R2278" s="21" t="str">
        <f>IF('Raw Data'!B2285=0," ",K2278*$H$1)</f>
        <v xml:space="preserve"> </v>
      </c>
      <c r="S2278" s="21" t="str">
        <f>IF('Raw Data'!B2285=0," ",(POWER(N2278*$H$2, 2)-(POWER(R2278,2)/6)))</f>
        <v xml:space="preserve"> </v>
      </c>
      <c r="T2278" s="21" t="str">
        <f>IF('Raw Data'!B2285=0," ",IF(S2278&lt;0,0,SQRT(S2278)))</f>
        <v xml:space="preserve"> </v>
      </c>
      <c r="U2278" s="21" t="str">
        <f>IF('Raw Data'!B2285=0," ",IF((D2278-C2278)&gt;POWER(10, 50),2*MIN(AVERAGE('Raw Data'!G2285:R2285)-C2278,D2278-AVERAGE('Raw Data'!G2285:R2285)),(D2278-C2278)/6))</f>
        <v xml:space="preserve"> </v>
      </c>
      <c r="V2278" s="21" t="str">
        <f>IF('Raw Data'!B2285=0," ",SQRT(POWER(R2278,2)+POWER(T2278,2)))</f>
        <v xml:space="preserve"> </v>
      </c>
      <c r="W2278" s="21" t="str">
        <f>IF('Raw Data'!B2285=0," ",IF(U2278&lt;V2278,0,SQRT(POWER(U2278,2)-POWER(V2278,2))))</f>
        <v xml:space="preserve"> </v>
      </c>
      <c r="X2278" s="21" t="str">
        <f>IF('Raw Data'!B2285=0," ",V2278/U2278)</f>
        <v xml:space="preserve"> </v>
      </c>
      <c r="Y2278" s="21" t="str">
        <f>IF('Raw Data'!B2285=0," ",SQRT(2)*(W2278/V2278))</f>
        <v xml:space="preserve"> </v>
      </c>
      <c r="Z2278" s="21" t="str">
        <f>IF('Raw Data'!B2285=0," ",'Raw Data'!T2285)</f>
        <v xml:space="preserve"> </v>
      </c>
      <c r="AA2278" s="21" t="str">
        <f>IF('Raw Data'!B2285=0," ",'Raw Data'!F2285)</f>
        <v xml:space="preserve"> </v>
      </c>
      <c r="AB2278" s="132" t="str">
        <f>IF('Raw Data'!B2285=0," ","No")</f>
        <v xml:space="preserve"> </v>
      </c>
      <c r="AC2278" s="139" t="str">
        <f>IF('Raw Data'!B2285=0," ","Yes")</f>
        <v xml:space="preserve"> </v>
      </c>
    </row>
    <row r="2279" spans="1:29" x14ac:dyDescent="0.2">
      <c r="A2279" s="21" t="str">
        <f>IF('Raw Data'!B2286=0," ",'Raw Data'!B2286)</f>
        <v xml:space="preserve"> </v>
      </c>
      <c r="B2279" s="27" t="str">
        <f>IF('Raw Data'!B2286=0," ",'Raw Data'!C2286)</f>
        <v xml:space="preserve"> </v>
      </c>
      <c r="C2279" s="21" t="str">
        <f>IF('Raw Data'!B2286=0," ",'Raw Data'!D2286)</f>
        <v xml:space="preserve"> </v>
      </c>
      <c r="D2279" s="21" t="str">
        <f>IF('Raw Data'!B2286=0," ",'Raw Data'!E2286)</f>
        <v xml:space="preserve"> </v>
      </c>
      <c r="E2279" s="21" t="str">
        <f>IF('Raw Data'!B2286=0," ",(MAX('Raw Data'!G2286:I2286)-MIN('Raw Data'!G2286:I2286)))</f>
        <v xml:space="preserve"> </v>
      </c>
      <c r="F2279" s="21" t="str">
        <f>IF('Raw Data'!B2286=0," ",(MAX('Raw Data'!J2286:L2286)-MIN('Raw Data'!J2286:L2286)))</f>
        <v xml:space="preserve"> </v>
      </c>
      <c r="G2279" s="21" t="str">
        <f>IF('Raw Data'!B2286=0," ",(MAX('Raw Data'!M2286:O2286)-MIN('Raw Data'!M2286:O2286)))</f>
        <v xml:space="preserve"> </v>
      </c>
      <c r="H2279" s="21" t="str">
        <f>IF('Raw Data'!B2286=0," ",(MAX('Raw Data'!P2286:R2286)-MIN('Raw Data'!P2286:R2286)))</f>
        <v xml:space="preserve"> </v>
      </c>
      <c r="I2279" s="21" t="str">
        <f>IF('Raw Data'!B2286=0," ",AVERAGE(E2279,G2279))</f>
        <v xml:space="preserve"> </v>
      </c>
      <c r="J2279" s="21" t="str">
        <f>IF('Raw Data'!B2286=0," ",AVERAGE(F2279,H2279))</f>
        <v xml:space="preserve"> </v>
      </c>
      <c r="K2279" s="21" t="str">
        <f>IF('Raw Data'!B2286=0," ",AVERAGE(I2279,J2279))</f>
        <v xml:space="preserve"> </v>
      </c>
      <c r="L2279" s="21" t="str">
        <f>IF('Raw Data'!B2286=0," ",AVERAGE('Raw Data'!G2286:I2286,'Raw Data'!M2286:O2286))</f>
        <v xml:space="preserve"> </v>
      </c>
      <c r="M2279" s="21" t="str">
        <f>IF('Raw Data'!B2286=0," ",AVERAGE('Raw Data'!J2286:L2286,'Raw Data'!P2286:R2286))</f>
        <v xml:space="preserve"> </v>
      </c>
      <c r="N2279" s="21" t="str">
        <f>IF('Raw Data'!B2286=0," ",(MAX(L2279:M2279)-MIN(L2279,M2279)))</f>
        <v xml:space="preserve"> </v>
      </c>
      <c r="O2279" s="21" t="str">
        <f>IF('Raw Data'!B2286=0," ",AVERAGE('Raw Data'!G2286:L2286))</f>
        <v xml:space="preserve"> </v>
      </c>
      <c r="P2279" s="21" t="str">
        <f>IF('Raw Data'!B2286=0," ",AVERAGE('Raw Data'!M2286:R2286))</f>
        <v xml:space="preserve"> </v>
      </c>
      <c r="Q2279" s="21" t="str">
        <f>IF('Raw Data'!B2286=0," ",(MAX(O2279:P2279)-MIN(O2279:P2279)))</f>
        <v xml:space="preserve"> </v>
      </c>
      <c r="R2279" s="21" t="str">
        <f>IF('Raw Data'!B2286=0," ",K2279*$H$1)</f>
        <v xml:space="preserve"> </v>
      </c>
      <c r="S2279" s="21" t="str">
        <f>IF('Raw Data'!B2286=0," ",(POWER(N2279*$H$2, 2)-(POWER(R2279,2)/6)))</f>
        <v xml:space="preserve"> </v>
      </c>
      <c r="T2279" s="21" t="str">
        <f>IF('Raw Data'!B2286=0," ",IF(S2279&lt;0,0,SQRT(S2279)))</f>
        <v xml:space="preserve"> </v>
      </c>
      <c r="U2279" s="21" t="str">
        <f>IF('Raw Data'!B2286=0," ",IF((D2279-C2279)&gt;POWER(10, 50),2*MIN(AVERAGE('Raw Data'!G2286:R2286)-C2279,D2279-AVERAGE('Raw Data'!G2286:R2286)),(D2279-C2279)/6))</f>
        <v xml:space="preserve"> </v>
      </c>
      <c r="V2279" s="21" t="str">
        <f>IF('Raw Data'!B2286=0," ",SQRT(POWER(R2279,2)+POWER(T2279,2)))</f>
        <v xml:space="preserve"> </v>
      </c>
      <c r="W2279" s="21" t="str">
        <f>IF('Raw Data'!B2286=0," ",IF(U2279&lt;V2279,0,SQRT(POWER(U2279,2)-POWER(V2279,2))))</f>
        <v xml:space="preserve"> </v>
      </c>
      <c r="X2279" s="21" t="str">
        <f>IF('Raw Data'!B2286=0," ",V2279/U2279)</f>
        <v xml:space="preserve"> </v>
      </c>
      <c r="Y2279" s="21" t="str">
        <f>IF('Raw Data'!B2286=0," ",SQRT(2)*(W2279/V2279))</f>
        <v xml:space="preserve"> </v>
      </c>
      <c r="Z2279" s="21" t="str">
        <f>IF('Raw Data'!B2286=0," ",'Raw Data'!T2286)</f>
        <v xml:space="preserve"> </v>
      </c>
      <c r="AA2279" s="21" t="str">
        <f>IF('Raw Data'!B2286=0," ",'Raw Data'!F2286)</f>
        <v xml:space="preserve"> </v>
      </c>
      <c r="AB2279" s="132" t="str">
        <f>IF('Raw Data'!B2286=0," ","No")</f>
        <v xml:space="preserve"> </v>
      </c>
      <c r="AC2279" s="139" t="str">
        <f>IF('Raw Data'!B2286=0," ","Yes")</f>
        <v xml:space="preserve"> </v>
      </c>
    </row>
    <row r="2280" spans="1:29" x14ac:dyDescent="0.2">
      <c r="A2280" s="21" t="str">
        <f>IF('Raw Data'!B2287=0," ",'Raw Data'!B2287)</f>
        <v xml:space="preserve"> </v>
      </c>
      <c r="B2280" s="27" t="str">
        <f>IF('Raw Data'!B2287=0," ",'Raw Data'!C2287)</f>
        <v xml:space="preserve"> </v>
      </c>
      <c r="C2280" s="21" t="str">
        <f>IF('Raw Data'!B2287=0," ",'Raw Data'!D2287)</f>
        <v xml:space="preserve"> </v>
      </c>
      <c r="D2280" s="21" t="str">
        <f>IF('Raw Data'!B2287=0," ",'Raw Data'!E2287)</f>
        <v xml:space="preserve"> </v>
      </c>
      <c r="E2280" s="21" t="str">
        <f>IF('Raw Data'!B2287=0," ",(MAX('Raw Data'!G2287:I2287)-MIN('Raw Data'!G2287:I2287)))</f>
        <v xml:space="preserve"> </v>
      </c>
      <c r="F2280" s="21" t="str">
        <f>IF('Raw Data'!B2287=0," ",(MAX('Raw Data'!J2287:L2287)-MIN('Raw Data'!J2287:L2287)))</f>
        <v xml:space="preserve"> </v>
      </c>
      <c r="G2280" s="21" t="str">
        <f>IF('Raw Data'!B2287=0," ",(MAX('Raw Data'!M2287:O2287)-MIN('Raw Data'!M2287:O2287)))</f>
        <v xml:space="preserve"> </v>
      </c>
      <c r="H2280" s="21" t="str">
        <f>IF('Raw Data'!B2287=0," ",(MAX('Raw Data'!P2287:R2287)-MIN('Raw Data'!P2287:R2287)))</f>
        <v xml:space="preserve"> </v>
      </c>
      <c r="I2280" s="21" t="str">
        <f>IF('Raw Data'!B2287=0," ",AVERAGE(E2280,G2280))</f>
        <v xml:space="preserve"> </v>
      </c>
      <c r="J2280" s="21" t="str">
        <f>IF('Raw Data'!B2287=0," ",AVERAGE(F2280,H2280))</f>
        <v xml:space="preserve"> </v>
      </c>
      <c r="K2280" s="21" t="str">
        <f>IF('Raw Data'!B2287=0," ",AVERAGE(I2280,J2280))</f>
        <v xml:space="preserve"> </v>
      </c>
      <c r="L2280" s="21" t="str">
        <f>IF('Raw Data'!B2287=0," ",AVERAGE('Raw Data'!G2287:I2287,'Raw Data'!M2287:O2287))</f>
        <v xml:space="preserve"> </v>
      </c>
      <c r="M2280" s="21" t="str">
        <f>IF('Raw Data'!B2287=0," ",AVERAGE('Raw Data'!J2287:L2287,'Raw Data'!P2287:R2287))</f>
        <v xml:space="preserve"> </v>
      </c>
      <c r="N2280" s="21" t="str">
        <f>IF('Raw Data'!B2287=0," ",(MAX(L2280:M2280)-MIN(L2280,M2280)))</f>
        <v xml:space="preserve"> </v>
      </c>
      <c r="O2280" s="21" t="str">
        <f>IF('Raw Data'!B2287=0," ",AVERAGE('Raw Data'!G2287:L2287))</f>
        <v xml:space="preserve"> </v>
      </c>
      <c r="P2280" s="21" t="str">
        <f>IF('Raw Data'!B2287=0," ",AVERAGE('Raw Data'!M2287:R2287))</f>
        <v xml:space="preserve"> </v>
      </c>
      <c r="Q2280" s="21" t="str">
        <f>IF('Raw Data'!B2287=0," ",(MAX(O2280:P2280)-MIN(O2280:P2280)))</f>
        <v xml:space="preserve"> </v>
      </c>
      <c r="R2280" s="21" t="str">
        <f>IF('Raw Data'!B2287=0," ",K2280*$H$1)</f>
        <v xml:space="preserve"> </v>
      </c>
      <c r="S2280" s="21" t="str">
        <f>IF('Raw Data'!B2287=0," ",(POWER(N2280*$H$2, 2)-(POWER(R2280,2)/6)))</f>
        <v xml:space="preserve"> </v>
      </c>
      <c r="T2280" s="21" t="str">
        <f>IF('Raw Data'!B2287=0," ",IF(S2280&lt;0,0,SQRT(S2280)))</f>
        <v xml:space="preserve"> </v>
      </c>
      <c r="U2280" s="21" t="str">
        <f>IF('Raw Data'!B2287=0," ",IF((D2280-C2280)&gt;POWER(10, 50),2*MIN(AVERAGE('Raw Data'!G2287:R2287)-C2280,D2280-AVERAGE('Raw Data'!G2287:R2287)),(D2280-C2280)/6))</f>
        <v xml:space="preserve"> </v>
      </c>
      <c r="V2280" s="21" t="str">
        <f>IF('Raw Data'!B2287=0," ",SQRT(POWER(R2280,2)+POWER(T2280,2)))</f>
        <v xml:space="preserve"> </v>
      </c>
      <c r="W2280" s="21" t="str">
        <f>IF('Raw Data'!B2287=0," ",IF(U2280&lt;V2280,0,SQRT(POWER(U2280,2)-POWER(V2280,2))))</f>
        <v xml:space="preserve"> </v>
      </c>
      <c r="X2280" s="21" t="str">
        <f>IF('Raw Data'!B2287=0," ",V2280/U2280)</f>
        <v xml:space="preserve"> </v>
      </c>
      <c r="Y2280" s="21" t="str">
        <f>IF('Raw Data'!B2287=0," ",SQRT(2)*(W2280/V2280))</f>
        <v xml:space="preserve"> </v>
      </c>
      <c r="Z2280" s="21" t="str">
        <f>IF('Raw Data'!B2287=0," ",'Raw Data'!T2287)</f>
        <v xml:space="preserve"> </v>
      </c>
      <c r="AA2280" s="21" t="str">
        <f>IF('Raw Data'!B2287=0," ",'Raw Data'!F2287)</f>
        <v xml:space="preserve"> </v>
      </c>
      <c r="AB2280" s="132" t="str">
        <f>IF('Raw Data'!B2287=0," ","No")</f>
        <v xml:space="preserve"> </v>
      </c>
      <c r="AC2280" s="139" t="str">
        <f>IF('Raw Data'!B2287=0," ","Yes")</f>
        <v xml:space="preserve"> </v>
      </c>
    </row>
    <row r="2281" spans="1:29" x14ac:dyDescent="0.2">
      <c r="A2281" s="21" t="str">
        <f>IF('Raw Data'!B2288=0," ",'Raw Data'!B2288)</f>
        <v xml:space="preserve"> </v>
      </c>
      <c r="B2281" s="27" t="str">
        <f>IF('Raw Data'!B2288=0," ",'Raw Data'!C2288)</f>
        <v xml:space="preserve"> </v>
      </c>
      <c r="C2281" s="21" t="str">
        <f>IF('Raw Data'!B2288=0," ",'Raw Data'!D2288)</f>
        <v xml:space="preserve"> </v>
      </c>
      <c r="D2281" s="21" t="str">
        <f>IF('Raw Data'!B2288=0," ",'Raw Data'!E2288)</f>
        <v xml:space="preserve"> </v>
      </c>
      <c r="E2281" s="21" t="str">
        <f>IF('Raw Data'!B2288=0," ",(MAX('Raw Data'!G2288:I2288)-MIN('Raw Data'!G2288:I2288)))</f>
        <v xml:space="preserve"> </v>
      </c>
      <c r="F2281" s="21" t="str">
        <f>IF('Raw Data'!B2288=0," ",(MAX('Raw Data'!J2288:L2288)-MIN('Raw Data'!J2288:L2288)))</f>
        <v xml:space="preserve"> </v>
      </c>
      <c r="G2281" s="21" t="str">
        <f>IF('Raw Data'!B2288=0," ",(MAX('Raw Data'!M2288:O2288)-MIN('Raw Data'!M2288:O2288)))</f>
        <v xml:space="preserve"> </v>
      </c>
      <c r="H2281" s="21" t="str">
        <f>IF('Raw Data'!B2288=0," ",(MAX('Raw Data'!P2288:R2288)-MIN('Raw Data'!P2288:R2288)))</f>
        <v xml:space="preserve"> </v>
      </c>
      <c r="I2281" s="21" t="str">
        <f>IF('Raw Data'!B2288=0," ",AVERAGE(E2281,G2281))</f>
        <v xml:space="preserve"> </v>
      </c>
      <c r="J2281" s="21" t="str">
        <f>IF('Raw Data'!B2288=0," ",AVERAGE(F2281,H2281))</f>
        <v xml:space="preserve"> </v>
      </c>
      <c r="K2281" s="21" t="str">
        <f>IF('Raw Data'!B2288=0," ",AVERAGE(I2281,J2281))</f>
        <v xml:space="preserve"> </v>
      </c>
      <c r="L2281" s="21" t="str">
        <f>IF('Raw Data'!B2288=0," ",AVERAGE('Raw Data'!G2288:I2288,'Raw Data'!M2288:O2288))</f>
        <v xml:space="preserve"> </v>
      </c>
      <c r="M2281" s="21" t="str">
        <f>IF('Raw Data'!B2288=0," ",AVERAGE('Raw Data'!J2288:L2288,'Raw Data'!P2288:R2288))</f>
        <v xml:space="preserve"> </v>
      </c>
      <c r="N2281" s="21" t="str">
        <f>IF('Raw Data'!B2288=0," ",(MAX(L2281:M2281)-MIN(L2281,M2281)))</f>
        <v xml:space="preserve"> </v>
      </c>
      <c r="O2281" s="21" t="str">
        <f>IF('Raw Data'!B2288=0," ",AVERAGE('Raw Data'!G2288:L2288))</f>
        <v xml:space="preserve"> </v>
      </c>
      <c r="P2281" s="21" t="str">
        <f>IF('Raw Data'!B2288=0," ",AVERAGE('Raw Data'!M2288:R2288))</f>
        <v xml:space="preserve"> </v>
      </c>
      <c r="Q2281" s="21" t="str">
        <f>IF('Raw Data'!B2288=0," ",(MAX(O2281:P2281)-MIN(O2281:P2281)))</f>
        <v xml:space="preserve"> </v>
      </c>
      <c r="R2281" s="21" t="str">
        <f>IF('Raw Data'!B2288=0," ",K2281*$H$1)</f>
        <v xml:space="preserve"> </v>
      </c>
      <c r="S2281" s="21" t="str">
        <f>IF('Raw Data'!B2288=0," ",(POWER(N2281*$H$2, 2)-(POWER(R2281,2)/6)))</f>
        <v xml:space="preserve"> </v>
      </c>
      <c r="T2281" s="21" t="str">
        <f>IF('Raw Data'!B2288=0," ",IF(S2281&lt;0,0,SQRT(S2281)))</f>
        <v xml:space="preserve"> </v>
      </c>
      <c r="U2281" s="21" t="str">
        <f>IF('Raw Data'!B2288=0," ",IF((D2281-C2281)&gt;POWER(10, 50),2*MIN(AVERAGE('Raw Data'!G2288:R2288)-C2281,D2281-AVERAGE('Raw Data'!G2288:R2288)),(D2281-C2281)/6))</f>
        <v xml:space="preserve"> </v>
      </c>
      <c r="V2281" s="21" t="str">
        <f>IF('Raw Data'!B2288=0," ",SQRT(POWER(R2281,2)+POWER(T2281,2)))</f>
        <v xml:space="preserve"> </v>
      </c>
      <c r="W2281" s="21" t="str">
        <f>IF('Raw Data'!B2288=0," ",IF(U2281&lt;V2281,0,SQRT(POWER(U2281,2)-POWER(V2281,2))))</f>
        <v xml:space="preserve"> </v>
      </c>
      <c r="X2281" s="21" t="str">
        <f>IF('Raw Data'!B2288=0," ",V2281/U2281)</f>
        <v xml:space="preserve"> </v>
      </c>
      <c r="Y2281" s="21" t="str">
        <f>IF('Raw Data'!B2288=0," ",SQRT(2)*(W2281/V2281))</f>
        <v xml:space="preserve"> </v>
      </c>
      <c r="Z2281" s="21" t="str">
        <f>IF('Raw Data'!B2288=0," ",'Raw Data'!T2288)</f>
        <v xml:space="preserve"> </v>
      </c>
      <c r="AA2281" s="21" t="str">
        <f>IF('Raw Data'!B2288=0," ",'Raw Data'!F2288)</f>
        <v xml:space="preserve"> </v>
      </c>
      <c r="AB2281" s="132" t="str">
        <f>IF('Raw Data'!B2288=0," ","No")</f>
        <v xml:space="preserve"> </v>
      </c>
      <c r="AC2281" s="139" t="str">
        <f>IF('Raw Data'!B2288=0," ","Yes")</f>
        <v xml:space="preserve"> </v>
      </c>
    </row>
    <row r="2282" spans="1:29" x14ac:dyDescent="0.2">
      <c r="A2282" s="21" t="str">
        <f>IF('Raw Data'!B2289=0," ",'Raw Data'!B2289)</f>
        <v xml:space="preserve"> </v>
      </c>
      <c r="B2282" s="27" t="str">
        <f>IF('Raw Data'!B2289=0," ",'Raw Data'!C2289)</f>
        <v xml:space="preserve"> </v>
      </c>
      <c r="C2282" s="21" t="str">
        <f>IF('Raw Data'!B2289=0," ",'Raw Data'!D2289)</f>
        <v xml:space="preserve"> </v>
      </c>
      <c r="D2282" s="21" t="str">
        <f>IF('Raw Data'!B2289=0," ",'Raw Data'!E2289)</f>
        <v xml:space="preserve"> </v>
      </c>
      <c r="E2282" s="21" t="str">
        <f>IF('Raw Data'!B2289=0," ",(MAX('Raw Data'!G2289:I2289)-MIN('Raw Data'!G2289:I2289)))</f>
        <v xml:space="preserve"> </v>
      </c>
      <c r="F2282" s="21" t="str">
        <f>IF('Raw Data'!B2289=0," ",(MAX('Raw Data'!J2289:L2289)-MIN('Raw Data'!J2289:L2289)))</f>
        <v xml:space="preserve"> </v>
      </c>
      <c r="G2282" s="21" t="str">
        <f>IF('Raw Data'!B2289=0," ",(MAX('Raw Data'!M2289:O2289)-MIN('Raw Data'!M2289:O2289)))</f>
        <v xml:space="preserve"> </v>
      </c>
      <c r="H2282" s="21" t="str">
        <f>IF('Raw Data'!B2289=0," ",(MAX('Raw Data'!P2289:R2289)-MIN('Raw Data'!P2289:R2289)))</f>
        <v xml:space="preserve"> </v>
      </c>
      <c r="I2282" s="21" t="str">
        <f>IF('Raw Data'!B2289=0," ",AVERAGE(E2282,G2282))</f>
        <v xml:space="preserve"> </v>
      </c>
      <c r="J2282" s="21" t="str">
        <f>IF('Raw Data'!B2289=0," ",AVERAGE(F2282,H2282))</f>
        <v xml:space="preserve"> </v>
      </c>
      <c r="K2282" s="21" t="str">
        <f>IF('Raw Data'!B2289=0," ",AVERAGE(I2282,J2282))</f>
        <v xml:space="preserve"> </v>
      </c>
      <c r="L2282" s="21" t="str">
        <f>IF('Raw Data'!B2289=0," ",AVERAGE('Raw Data'!G2289:I2289,'Raw Data'!M2289:O2289))</f>
        <v xml:space="preserve"> </v>
      </c>
      <c r="M2282" s="21" t="str">
        <f>IF('Raw Data'!B2289=0," ",AVERAGE('Raw Data'!J2289:L2289,'Raw Data'!P2289:R2289))</f>
        <v xml:space="preserve"> </v>
      </c>
      <c r="N2282" s="21" t="str">
        <f>IF('Raw Data'!B2289=0," ",(MAX(L2282:M2282)-MIN(L2282,M2282)))</f>
        <v xml:space="preserve"> </v>
      </c>
      <c r="O2282" s="21" t="str">
        <f>IF('Raw Data'!B2289=0," ",AVERAGE('Raw Data'!G2289:L2289))</f>
        <v xml:space="preserve"> </v>
      </c>
      <c r="P2282" s="21" t="str">
        <f>IF('Raw Data'!B2289=0," ",AVERAGE('Raw Data'!M2289:R2289))</f>
        <v xml:space="preserve"> </v>
      </c>
      <c r="Q2282" s="21" t="str">
        <f>IF('Raw Data'!B2289=0," ",(MAX(O2282:P2282)-MIN(O2282:P2282)))</f>
        <v xml:space="preserve"> </v>
      </c>
      <c r="R2282" s="21" t="str">
        <f>IF('Raw Data'!B2289=0," ",K2282*$H$1)</f>
        <v xml:space="preserve"> </v>
      </c>
      <c r="S2282" s="21" t="str">
        <f>IF('Raw Data'!B2289=0," ",(POWER(N2282*$H$2, 2)-(POWER(R2282,2)/6)))</f>
        <v xml:space="preserve"> </v>
      </c>
      <c r="T2282" s="21" t="str">
        <f>IF('Raw Data'!B2289=0," ",IF(S2282&lt;0,0,SQRT(S2282)))</f>
        <v xml:space="preserve"> </v>
      </c>
      <c r="U2282" s="21" t="str">
        <f>IF('Raw Data'!B2289=0," ",IF((D2282-C2282)&gt;POWER(10, 50),2*MIN(AVERAGE('Raw Data'!G2289:R2289)-C2282,D2282-AVERAGE('Raw Data'!G2289:R2289)),(D2282-C2282)/6))</f>
        <v xml:space="preserve"> </v>
      </c>
      <c r="V2282" s="21" t="str">
        <f>IF('Raw Data'!B2289=0," ",SQRT(POWER(R2282,2)+POWER(T2282,2)))</f>
        <v xml:space="preserve"> </v>
      </c>
      <c r="W2282" s="21" t="str">
        <f>IF('Raw Data'!B2289=0," ",IF(U2282&lt;V2282,0,SQRT(POWER(U2282,2)-POWER(V2282,2))))</f>
        <v xml:space="preserve"> </v>
      </c>
      <c r="X2282" s="21" t="str">
        <f>IF('Raw Data'!B2289=0," ",V2282/U2282)</f>
        <v xml:space="preserve"> </v>
      </c>
      <c r="Y2282" s="21" t="str">
        <f>IF('Raw Data'!B2289=0," ",SQRT(2)*(W2282/V2282))</f>
        <v xml:space="preserve"> </v>
      </c>
      <c r="Z2282" s="21" t="str">
        <f>IF('Raw Data'!B2289=0," ",'Raw Data'!T2289)</f>
        <v xml:space="preserve"> </v>
      </c>
      <c r="AA2282" s="21" t="str">
        <f>IF('Raw Data'!B2289=0," ",'Raw Data'!F2289)</f>
        <v xml:space="preserve"> </v>
      </c>
      <c r="AB2282" s="132" t="str">
        <f>IF('Raw Data'!B2289=0," ","No")</f>
        <v xml:space="preserve"> </v>
      </c>
      <c r="AC2282" s="139" t="str">
        <f>IF('Raw Data'!B2289=0," ","Yes")</f>
        <v xml:space="preserve"> </v>
      </c>
    </row>
    <row r="2283" spans="1:29" x14ac:dyDescent="0.2">
      <c r="A2283" s="21" t="str">
        <f>IF('Raw Data'!B2290=0," ",'Raw Data'!B2290)</f>
        <v xml:space="preserve"> </v>
      </c>
      <c r="B2283" s="27" t="str">
        <f>IF('Raw Data'!B2290=0," ",'Raw Data'!C2290)</f>
        <v xml:space="preserve"> </v>
      </c>
      <c r="C2283" s="21" t="str">
        <f>IF('Raw Data'!B2290=0," ",'Raw Data'!D2290)</f>
        <v xml:space="preserve"> </v>
      </c>
      <c r="D2283" s="21" t="str">
        <f>IF('Raw Data'!B2290=0," ",'Raw Data'!E2290)</f>
        <v xml:space="preserve"> </v>
      </c>
      <c r="E2283" s="21" t="str">
        <f>IF('Raw Data'!B2290=0," ",(MAX('Raw Data'!G2290:I2290)-MIN('Raw Data'!G2290:I2290)))</f>
        <v xml:space="preserve"> </v>
      </c>
      <c r="F2283" s="21" t="str">
        <f>IF('Raw Data'!B2290=0," ",(MAX('Raw Data'!J2290:L2290)-MIN('Raw Data'!J2290:L2290)))</f>
        <v xml:space="preserve"> </v>
      </c>
      <c r="G2283" s="21" t="str">
        <f>IF('Raw Data'!B2290=0," ",(MAX('Raw Data'!M2290:O2290)-MIN('Raw Data'!M2290:O2290)))</f>
        <v xml:space="preserve"> </v>
      </c>
      <c r="H2283" s="21" t="str">
        <f>IF('Raw Data'!B2290=0," ",(MAX('Raw Data'!P2290:R2290)-MIN('Raw Data'!P2290:R2290)))</f>
        <v xml:space="preserve"> </v>
      </c>
      <c r="I2283" s="21" t="str">
        <f>IF('Raw Data'!B2290=0," ",AVERAGE(E2283,G2283))</f>
        <v xml:space="preserve"> </v>
      </c>
      <c r="J2283" s="21" t="str">
        <f>IF('Raw Data'!B2290=0," ",AVERAGE(F2283,H2283))</f>
        <v xml:space="preserve"> </v>
      </c>
      <c r="K2283" s="21" t="str">
        <f>IF('Raw Data'!B2290=0," ",AVERAGE(I2283,J2283))</f>
        <v xml:space="preserve"> </v>
      </c>
      <c r="L2283" s="21" t="str">
        <f>IF('Raw Data'!B2290=0," ",AVERAGE('Raw Data'!G2290:I2290,'Raw Data'!M2290:O2290))</f>
        <v xml:space="preserve"> </v>
      </c>
      <c r="M2283" s="21" t="str">
        <f>IF('Raw Data'!B2290=0," ",AVERAGE('Raw Data'!J2290:L2290,'Raw Data'!P2290:R2290))</f>
        <v xml:space="preserve"> </v>
      </c>
      <c r="N2283" s="21" t="str">
        <f>IF('Raw Data'!B2290=0," ",(MAX(L2283:M2283)-MIN(L2283,M2283)))</f>
        <v xml:space="preserve"> </v>
      </c>
      <c r="O2283" s="21" t="str">
        <f>IF('Raw Data'!B2290=0," ",AVERAGE('Raw Data'!G2290:L2290))</f>
        <v xml:space="preserve"> </v>
      </c>
      <c r="P2283" s="21" t="str">
        <f>IF('Raw Data'!B2290=0," ",AVERAGE('Raw Data'!M2290:R2290))</f>
        <v xml:space="preserve"> </v>
      </c>
      <c r="Q2283" s="21" t="str">
        <f>IF('Raw Data'!B2290=0," ",(MAX(O2283:P2283)-MIN(O2283:P2283)))</f>
        <v xml:space="preserve"> </v>
      </c>
      <c r="R2283" s="21" t="str">
        <f>IF('Raw Data'!B2290=0," ",K2283*$H$1)</f>
        <v xml:space="preserve"> </v>
      </c>
      <c r="S2283" s="21" t="str">
        <f>IF('Raw Data'!B2290=0," ",(POWER(N2283*$H$2, 2)-(POWER(R2283,2)/6)))</f>
        <v xml:space="preserve"> </v>
      </c>
      <c r="T2283" s="21" t="str">
        <f>IF('Raw Data'!B2290=0," ",IF(S2283&lt;0,0,SQRT(S2283)))</f>
        <v xml:space="preserve"> </v>
      </c>
      <c r="U2283" s="21" t="str">
        <f>IF('Raw Data'!B2290=0," ",IF((D2283-C2283)&gt;POWER(10, 50),2*MIN(AVERAGE('Raw Data'!G2290:R2290)-C2283,D2283-AVERAGE('Raw Data'!G2290:R2290)),(D2283-C2283)/6))</f>
        <v xml:space="preserve"> </v>
      </c>
      <c r="V2283" s="21" t="str">
        <f>IF('Raw Data'!B2290=0," ",SQRT(POWER(R2283,2)+POWER(T2283,2)))</f>
        <v xml:space="preserve"> </v>
      </c>
      <c r="W2283" s="21" t="str">
        <f>IF('Raw Data'!B2290=0," ",IF(U2283&lt;V2283,0,SQRT(POWER(U2283,2)-POWER(V2283,2))))</f>
        <v xml:space="preserve"> </v>
      </c>
      <c r="X2283" s="21" t="str">
        <f>IF('Raw Data'!B2290=0," ",V2283/U2283)</f>
        <v xml:space="preserve"> </v>
      </c>
      <c r="Y2283" s="21" t="str">
        <f>IF('Raw Data'!B2290=0," ",SQRT(2)*(W2283/V2283))</f>
        <v xml:space="preserve"> </v>
      </c>
      <c r="Z2283" s="21" t="str">
        <f>IF('Raw Data'!B2290=0," ",'Raw Data'!T2290)</f>
        <v xml:space="preserve"> </v>
      </c>
      <c r="AA2283" s="21" t="str">
        <f>IF('Raw Data'!B2290=0," ",'Raw Data'!F2290)</f>
        <v xml:space="preserve"> </v>
      </c>
      <c r="AB2283" s="132" t="str">
        <f>IF('Raw Data'!B2290=0," ","No")</f>
        <v xml:space="preserve"> </v>
      </c>
      <c r="AC2283" s="139" t="str">
        <f>IF('Raw Data'!B2290=0," ","Yes")</f>
        <v xml:space="preserve"> </v>
      </c>
    </row>
    <row r="2284" spans="1:29" x14ac:dyDescent="0.2">
      <c r="A2284" s="21" t="str">
        <f>IF('Raw Data'!B2291=0," ",'Raw Data'!B2291)</f>
        <v xml:space="preserve"> </v>
      </c>
      <c r="B2284" s="27" t="str">
        <f>IF('Raw Data'!B2291=0," ",'Raw Data'!C2291)</f>
        <v xml:space="preserve"> </v>
      </c>
      <c r="C2284" s="21" t="str">
        <f>IF('Raw Data'!B2291=0," ",'Raw Data'!D2291)</f>
        <v xml:space="preserve"> </v>
      </c>
      <c r="D2284" s="21" t="str">
        <f>IF('Raw Data'!B2291=0," ",'Raw Data'!E2291)</f>
        <v xml:space="preserve"> </v>
      </c>
      <c r="E2284" s="21" t="str">
        <f>IF('Raw Data'!B2291=0," ",(MAX('Raw Data'!G2291:I2291)-MIN('Raw Data'!G2291:I2291)))</f>
        <v xml:space="preserve"> </v>
      </c>
      <c r="F2284" s="21" t="str">
        <f>IF('Raw Data'!B2291=0," ",(MAX('Raw Data'!J2291:L2291)-MIN('Raw Data'!J2291:L2291)))</f>
        <v xml:space="preserve"> </v>
      </c>
      <c r="G2284" s="21" t="str">
        <f>IF('Raw Data'!B2291=0," ",(MAX('Raw Data'!M2291:O2291)-MIN('Raw Data'!M2291:O2291)))</f>
        <v xml:space="preserve"> </v>
      </c>
      <c r="H2284" s="21" t="str">
        <f>IF('Raw Data'!B2291=0," ",(MAX('Raw Data'!P2291:R2291)-MIN('Raw Data'!P2291:R2291)))</f>
        <v xml:space="preserve"> </v>
      </c>
      <c r="I2284" s="21" t="str">
        <f>IF('Raw Data'!B2291=0," ",AVERAGE(E2284,G2284))</f>
        <v xml:space="preserve"> </v>
      </c>
      <c r="J2284" s="21" t="str">
        <f>IF('Raw Data'!B2291=0," ",AVERAGE(F2284,H2284))</f>
        <v xml:space="preserve"> </v>
      </c>
      <c r="K2284" s="21" t="str">
        <f>IF('Raw Data'!B2291=0," ",AVERAGE(I2284,J2284))</f>
        <v xml:space="preserve"> </v>
      </c>
      <c r="L2284" s="21" t="str">
        <f>IF('Raw Data'!B2291=0," ",AVERAGE('Raw Data'!G2291:I2291,'Raw Data'!M2291:O2291))</f>
        <v xml:space="preserve"> </v>
      </c>
      <c r="M2284" s="21" t="str">
        <f>IF('Raw Data'!B2291=0," ",AVERAGE('Raw Data'!J2291:L2291,'Raw Data'!P2291:R2291))</f>
        <v xml:space="preserve"> </v>
      </c>
      <c r="N2284" s="21" t="str">
        <f>IF('Raw Data'!B2291=0," ",(MAX(L2284:M2284)-MIN(L2284,M2284)))</f>
        <v xml:space="preserve"> </v>
      </c>
      <c r="O2284" s="21" t="str">
        <f>IF('Raw Data'!B2291=0," ",AVERAGE('Raw Data'!G2291:L2291))</f>
        <v xml:space="preserve"> </v>
      </c>
      <c r="P2284" s="21" t="str">
        <f>IF('Raw Data'!B2291=0," ",AVERAGE('Raw Data'!M2291:R2291))</f>
        <v xml:space="preserve"> </v>
      </c>
      <c r="Q2284" s="21" t="str">
        <f>IF('Raw Data'!B2291=0," ",(MAX(O2284:P2284)-MIN(O2284:P2284)))</f>
        <v xml:space="preserve"> </v>
      </c>
      <c r="R2284" s="21" t="str">
        <f>IF('Raw Data'!B2291=0," ",K2284*$H$1)</f>
        <v xml:space="preserve"> </v>
      </c>
      <c r="S2284" s="21" t="str">
        <f>IF('Raw Data'!B2291=0," ",(POWER(N2284*$H$2, 2)-(POWER(R2284,2)/6)))</f>
        <v xml:space="preserve"> </v>
      </c>
      <c r="T2284" s="21" t="str">
        <f>IF('Raw Data'!B2291=0," ",IF(S2284&lt;0,0,SQRT(S2284)))</f>
        <v xml:space="preserve"> </v>
      </c>
      <c r="U2284" s="21" t="str">
        <f>IF('Raw Data'!B2291=0," ",IF((D2284-C2284)&gt;POWER(10, 50),2*MIN(AVERAGE('Raw Data'!G2291:R2291)-C2284,D2284-AVERAGE('Raw Data'!G2291:R2291)),(D2284-C2284)/6))</f>
        <v xml:space="preserve"> </v>
      </c>
      <c r="V2284" s="21" t="str">
        <f>IF('Raw Data'!B2291=0," ",SQRT(POWER(R2284,2)+POWER(T2284,2)))</f>
        <v xml:space="preserve"> </v>
      </c>
      <c r="W2284" s="21" t="str">
        <f>IF('Raw Data'!B2291=0," ",IF(U2284&lt;V2284,0,SQRT(POWER(U2284,2)-POWER(V2284,2))))</f>
        <v xml:space="preserve"> </v>
      </c>
      <c r="X2284" s="21" t="str">
        <f>IF('Raw Data'!B2291=0," ",V2284/U2284)</f>
        <v xml:space="preserve"> </v>
      </c>
      <c r="Y2284" s="21" t="str">
        <f>IF('Raw Data'!B2291=0," ",SQRT(2)*(W2284/V2284))</f>
        <v xml:space="preserve"> </v>
      </c>
      <c r="Z2284" s="21" t="str">
        <f>IF('Raw Data'!B2291=0," ",'Raw Data'!T2291)</f>
        <v xml:space="preserve"> </v>
      </c>
      <c r="AA2284" s="21" t="str">
        <f>IF('Raw Data'!B2291=0," ",'Raw Data'!F2291)</f>
        <v xml:space="preserve"> </v>
      </c>
      <c r="AB2284" s="132" t="str">
        <f>IF('Raw Data'!B2291=0," ","No")</f>
        <v xml:space="preserve"> </v>
      </c>
      <c r="AC2284" s="139" t="str">
        <f>IF('Raw Data'!B2291=0," ","Yes")</f>
        <v xml:space="preserve"> </v>
      </c>
    </row>
    <row r="2285" spans="1:29" x14ac:dyDescent="0.2">
      <c r="A2285" s="21" t="str">
        <f>IF('Raw Data'!B2292=0," ",'Raw Data'!B2292)</f>
        <v xml:space="preserve"> </v>
      </c>
      <c r="B2285" s="27" t="str">
        <f>IF('Raw Data'!B2292=0," ",'Raw Data'!C2292)</f>
        <v xml:space="preserve"> </v>
      </c>
      <c r="C2285" s="21" t="str">
        <f>IF('Raw Data'!B2292=0," ",'Raw Data'!D2292)</f>
        <v xml:space="preserve"> </v>
      </c>
      <c r="D2285" s="21" t="str">
        <f>IF('Raw Data'!B2292=0," ",'Raw Data'!E2292)</f>
        <v xml:space="preserve"> </v>
      </c>
      <c r="E2285" s="21" t="str">
        <f>IF('Raw Data'!B2292=0," ",(MAX('Raw Data'!G2292:I2292)-MIN('Raw Data'!G2292:I2292)))</f>
        <v xml:space="preserve"> </v>
      </c>
      <c r="F2285" s="21" t="str">
        <f>IF('Raw Data'!B2292=0," ",(MAX('Raw Data'!J2292:L2292)-MIN('Raw Data'!J2292:L2292)))</f>
        <v xml:space="preserve"> </v>
      </c>
      <c r="G2285" s="21" t="str">
        <f>IF('Raw Data'!B2292=0," ",(MAX('Raw Data'!M2292:O2292)-MIN('Raw Data'!M2292:O2292)))</f>
        <v xml:space="preserve"> </v>
      </c>
      <c r="H2285" s="21" t="str">
        <f>IF('Raw Data'!B2292=0," ",(MAX('Raw Data'!P2292:R2292)-MIN('Raw Data'!P2292:R2292)))</f>
        <v xml:space="preserve"> </v>
      </c>
      <c r="I2285" s="21" t="str">
        <f>IF('Raw Data'!B2292=0," ",AVERAGE(E2285,G2285))</f>
        <v xml:space="preserve"> </v>
      </c>
      <c r="J2285" s="21" t="str">
        <f>IF('Raw Data'!B2292=0," ",AVERAGE(F2285,H2285))</f>
        <v xml:space="preserve"> </v>
      </c>
      <c r="K2285" s="21" t="str">
        <f>IF('Raw Data'!B2292=0," ",AVERAGE(I2285,J2285))</f>
        <v xml:space="preserve"> </v>
      </c>
      <c r="L2285" s="21" t="str">
        <f>IF('Raw Data'!B2292=0," ",AVERAGE('Raw Data'!G2292:I2292,'Raw Data'!M2292:O2292))</f>
        <v xml:space="preserve"> </v>
      </c>
      <c r="M2285" s="21" t="str">
        <f>IF('Raw Data'!B2292=0," ",AVERAGE('Raw Data'!J2292:L2292,'Raw Data'!P2292:R2292))</f>
        <v xml:space="preserve"> </v>
      </c>
      <c r="N2285" s="21" t="str">
        <f>IF('Raw Data'!B2292=0," ",(MAX(L2285:M2285)-MIN(L2285,M2285)))</f>
        <v xml:space="preserve"> </v>
      </c>
      <c r="O2285" s="21" t="str">
        <f>IF('Raw Data'!B2292=0," ",AVERAGE('Raw Data'!G2292:L2292))</f>
        <v xml:space="preserve"> </v>
      </c>
      <c r="P2285" s="21" t="str">
        <f>IF('Raw Data'!B2292=0," ",AVERAGE('Raw Data'!M2292:R2292))</f>
        <v xml:space="preserve"> </v>
      </c>
      <c r="Q2285" s="21" t="str">
        <f>IF('Raw Data'!B2292=0," ",(MAX(O2285:P2285)-MIN(O2285:P2285)))</f>
        <v xml:space="preserve"> </v>
      </c>
      <c r="R2285" s="21" t="str">
        <f>IF('Raw Data'!B2292=0," ",K2285*$H$1)</f>
        <v xml:space="preserve"> </v>
      </c>
      <c r="S2285" s="21" t="str">
        <f>IF('Raw Data'!B2292=0," ",(POWER(N2285*$H$2, 2)-(POWER(R2285,2)/6)))</f>
        <v xml:space="preserve"> </v>
      </c>
      <c r="T2285" s="21" t="str">
        <f>IF('Raw Data'!B2292=0," ",IF(S2285&lt;0,0,SQRT(S2285)))</f>
        <v xml:space="preserve"> </v>
      </c>
      <c r="U2285" s="21" t="str">
        <f>IF('Raw Data'!B2292=0," ",IF((D2285-C2285)&gt;POWER(10, 50),2*MIN(AVERAGE('Raw Data'!G2292:R2292)-C2285,D2285-AVERAGE('Raw Data'!G2292:R2292)),(D2285-C2285)/6))</f>
        <v xml:space="preserve"> </v>
      </c>
      <c r="V2285" s="21" t="str">
        <f>IF('Raw Data'!B2292=0," ",SQRT(POWER(R2285,2)+POWER(T2285,2)))</f>
        <v xml:space="preserve"> </v>
      </c>
      <c r="W2285" s="21" t="str">
        <f>IF('Raw Data'!B2292=0," ",IF(U2285&lt;V2285,0,SQRT(POWER(U2285,2)-POWER(V2285,2))))</f>
        <v xml:space="preserve"> </v>
      </c>
      <c r="X2285" s="21" t="str">
        <f>IF('Raw Data'!B2292=0," ",V2285/U2285)</f>
        <v xml:space="preserve"> </v>
      </c>
      <c r="Y2285" s="21" t="str">
        <f>IF('Raw Data'!B2292=0," ",SQRT(2)*(W2285/V2285))</f>
        <v xml:space="preserve"> </v>
      </c>
      <c r="Z2285" s="21" t="str">
        <f>IF('Raw Data'!B2292=0," ",'Raw Data'!T2292)</f>
        <v xml:space="preserve"> </v>
      </c>
      <c r="AA2285" s="21" t="str">
        <f>IF('Raw Data'!B2292=0," ",'Raw Data'!F2292)</f>
        <v xml:space="preserve"> </v>
      </c>
      <c r="AB2285" s="132" t="str">
        <f>IF('Raw Data'!B2292=0," ","No")</f>
        <v xml:space="preserve"> </v>
      </c>
      <c r="AC2285" s="139" t="str">
        <f>IF('Raw Data'!B2292=0," ","Yes")</f>
        <v xml:space="preserve"> </v>
      </c>
    </row>
    <row r="2286" spans="1:29" x14ac:dyDescent="0.2">
      <c r="A2286" s="21" t="str">
        <f>IF('Raw Data'!B2293=0," ",'Raw Data'!B2293)</f>
        <v xml:space="preserve"> </v>
      </c>
      <c r="B2286" s="27" t="str">
        <f>IF('Raw Data'!B2293=0," ",'Raw Data'!C2293)</f>
        <v xml:space="preserve"> </v>
      </c>
      <c r="C2286" s="21" t="str">
        <f>IF('Raw Data'!B2293=0," ",'Raw Data'!D2293)</f>
        <v xml:space="preserve"> </v>
      </c>
      <c r="D2286" s="21" t="str">
        <f>IF('Raw Data'!B2293=0," ",'Raw Data'!E2293)</f>
        <v xml:space="preserve"> </v>
      </c>
      <c r="E2286" s="21" t="str">
        <f>IF('Raw Data'!B2293=0," ",(MAX('Raw Data'!G2293:I2293)-MIN('Raw Data'!G2293:I2293)))</f>
        <v xml:space="preserve"> </v>
      </c>
      <c r="F2286" s="21" t="str">
        <f>IF('Raw Data'!B2293=0," ",(MAX('Raw Data'!J2293:L2293)-MIN('Raw Data'!J2293:L2293)))</f>
        <v xml:space="preserve"> </v>
      </c>
      <c r="G2286" s="21" t="str">
        <f>IF('Raw Data'!B2293=0," ",(MAX('Raw Data'!M2293:O2293)-MIN('Raw Data'!M2293:O2293)))</f>
        <v xml:space="preserve"> </v>
      </c>
      <c r="H2286" s="21" t="str">
        <f>IF('Raw Data'!B2293=0," ",(MAX('Raw Data'!P2293:R2293)-MIN('Raw Data'!P2293:R2293)))</f>
        <v xml:space="preserve"> </v>
      </c>
      <c r="I2286" s="21" t="str">
        <f>IF('Raw Data'!B2293=0," ",AVERAGE(E2286,G2286))</f>
        <v xml:space="preserve"> </v>
      </c>
      <c r="J2286" s="21" t="str">
        <f>IF('Raw Data'!B2293=0," ",AVERAGE(F2286,H2286))</f>
        <v xml:space="preserve"> </v>
      </c>
      <c r="K2286" s="21" t="str">
        <f>IF('Raw Data'!B2293=0," ",AVERAGE(I2286,J2286))</f>
        <v xml:space="preserve"> </v>
      </c>
      <c r="L2286" s="21" t="str">
        <f>IF('Raw Data'!B2293=0," ",AVERAGE('Raw Data'!G2293:I2293,'Raw Data'!M2293:O2293))</f>
        <v xml:space="preserve"> </v>
      </c>
      <c r="M2286" s="21" t="str">
        <f>IF('Raw Data'!B2293=0," ",AVERAGE('Raw Data'!J2293:L2293,'Raw Data'!P2293:R2293))</f>
        <v xml:space="preserve"> </v>
      </c>
      <c r="N2286" s="21" t="str">
        <f>IF('Raw Data'!B2293=0," ",(MAX(L2286:M2286)-MIN(L2286,M2286)))</f>
        <v xml:space="preserve"> </v>
      </c>
      <c r="O2286" s="21" t="str">
        <f>IF('Raw Data'!B2293=0," ",AVERAGE('Raw Data'!G2293:L2293))</f>
        <v xml:space="preserve"> </v>
      </c>
      <c r="P2286" s="21" t="str">
        <f>IF('Raw Data'!B2293=0," ",AVERAGE('Raw Data'!M2293:R2293))</f>
        <v xml:space="preserve"> </v>
      </c>
      <c r="Q2286" s="21" t="str">
        <f>IF('Raw Data'!B2293=0," ",(MAX(O2286:P2286)-MIN(O2286:P2286)))</f>
        <v xml:space="preserve"> </v>
      </c>
      <c r="R2286" s="21" t="str">
        <f>IF('Raw Data'!B2293=0," ",K2286*$H$1)</f>
        <v xml:space="preserve"> </v>
      </c>
      <c r="S2286" s="21" t="str">
        <f>IF('Raw Data'!B2293=0," ",(POWER(N2286*$H$2, 2)-(POWER(R2286,2)/6)))</f>
        <v xml:space="preserve"> </v>
      </c>
      <c r="T2286" s="21" t="str">
        <f>IF('Raw Data'!B2293=0," ",IF(S2286&lt;0,0,SQRT(S2286)))</f>
        <v xml:space="preserve"> </v>
      </c>
      <c r="U2286" s="21" t="str">
        <f>IF('Raw Data'!B2293=0," ",IF((D2286-C2286)&gt;POWER(10, 50),2*MIN(AVERAGE('Raw Data'!G2293:R2293)-C2286,D2286-AVERAGE('Raw Data'!G2293:R2293)),(D2286-C2286)/6))</f>
        <v xml:space="preserve"> </v>
      </c>
      <c r="V2286" s="21" t="str">
        <f>IF('Raw Data'!B2293=0," ",SQRT(POWER(R2286,2)+POWER(T2286,2)))</f>
        <v xml:space="preserve"> </v>
      </c>
      <c r="W2286" s="21" t="str">
        <f>IF('Raw Data'!B2293=0," ",IF(U2286&lt;V2286,0,SQRT(POWER(U2286,2)-POWER(V2286,2))))</f>
        <v xml:space="preserve"> </v>
      </c>
      <c r="X2286" s="21" t="str">
        <f>IF('Raw Data'!B2293=0," ",V2286/U2286)</f>
        <v xml:space="preserve"> </v>
      </c>
      <c r="Y2286" s="21" t="str">
        <f>IF('Raw Data'!B2293=0," ",SQRT(2)*(W2286/V2286))</f>
        <v xml:space="preserve"> </v>
      </c>
      <c r="Z2286" s="21" t="str">
        <f>IF('Raw Data'!B2293=0," ",'Raw Data'!T2293)</f>
        <v xml:space="preserve"> </v>
      </c>
      <c r="AA2286" s="21" t="str">
        <f>IF('Raw Data'!B2293=0," ",'Raw Data'!F2293)</f>
        <v xml:space="preserve"> </v>
      </c>
      <c r="AB2286" s="132" t="str">
        <f>IF('Raw Data'!B2293=0," ","No")</f>
        <v xml:space="preserve"> </v>
      </c>
      <c r="AC2286" s="139" t="str">
        <f>IF('Raw Data'!B2293=0," ","Yes")</f>
        <v xml:space="preserve"> </v>
      </c>
    </row>
    <row r="2287" spans="1:29" x14ac:dyDescent="0.2">
      <c r="A2287" s="21" t="str">
        <f>IF('Raw Data'!B2294=0," ",'Raw Data'!B2294)</f>
        <v xml:space="preserve"> </v>
      </c>
      <c r="B2287" s="27" t="str">
        <f>IF('Raw Data'!B2294=0," ",'Raw Data'!C2294)</f>
        <v xml:space="preserve"> </v>
      </c>
      <c r="C2287" s="21" t="str">
        <f>IF('Raw Data'!B2294=0," ",'Raw Data'!D2294)</f>
        <v xml:space="preserve"> </v>
      </c>
      <c r="D2287" s="21" t="str">
        <f>IF('Raw Data'!B2294=0," ",'Raw Data'!E2294)</f>
        <v xml:space="preserve"> </v>
      </c>
      <c r="E2287" s="21" t="str">
        <f>IF('Raw Data'!B2294=0," ",(MAX('Raw Data'!G2294:I2294)-MIN('Raw Data'!G2294:I2294)))</f>
        <v xml:space="preserve"> </v>
      </c>
      <c r="F2287" s="21" t="str">
        <f>IF('Raw Data'!B2294=0," ",(MAX('Raw Data'!J2294:L2294)-MIN('Raw Data'!J2294:L2294)))</f>
        <v xml:space="preserve"> </v>
      </c>
      <c r="G2287" s="21" t="str">
        <f>IF('Raw Data'!B2294=0," ",(MAX('Raw Data'!M2294:O2294)-MIN('Raw Data'!M2294:O2294)))</f>
        <v xml:space="preserve"> </v>
      </c>
      <c r="H2287" s="21" t="str">
        <f>IF('Raw Data'!B2294=0," ",(MAX('Raw Data'!P2294:R2294)-MIN('Raw Data'!P2294:R2294)))</f>
        <v xml:space="preserve"> </v>
      </c>
      <c r="I2287" s="21" t="str">
        <f>IF('Raw Data'!B2294=0," ",AVERAGE(E2287,G2287))</f>
        <v xml:space="preserve"> </v>
      </c>
      <c r="J2287" s="21" t="str">
        <f>IF('Raw Data'!B2294=0," ",AVERAGE(F2287,H2287))</f>
        <v xml:space="preserve"> </v>
      </c>
      <c r="K2287" s="21" t="str">
        <f>IF('Raw Data'!B2294=0," ",AVERAGE(I2287,J2287))</f>
        <v xml:space="preserve"> </v>
      </c>
      <c r="L2287" s="21" t="str">
        <f>IF('Raw Data'!B2294=0," ",AVERAGE('Raw Data'!G2294:I2294,'Raw Data'!M2294:O2294))</f>
        <v xml:space="preserve"> </v>
      </c>
      <c r="M2287" s="21" t="str">
        <f>IF('Raw Data'!B2294=0," ",AVERAGE('Raw Data'!J2294:L2294,'Raw Data'!P2294:R2294))</f>
        <v xml:space="preserve"> </v>
      </c>
      <c r="N2287" s="21" t="str">
        <f>IF('Raw Data'!B2294=0," ",(MAX(L2287:M2287)-MIN(L2287,M2287)))</f>
        <v xml:space="preserve"> </v>
      </c>
      <c r="O2287" s="21" t="str">
        <f>IF('Raw Data'!B2294=0," ",AVERAGE('Raw Data'!G2294:L2294))</f>
        <v xml:space="preserve"> </v>
      </c>
      <c r="P2287" s="21" t="str">
        <f>IF('Raw Data'!B2294=0," ",AVERAGE('Raw Data'!M2294:R2294))</f>
        <v xml:space="preserve"> </v>
      </c>
      <c r="Q2287" s="21" t="str">
        <f>IF('Raw Data'!B2294=0," ",(MAX(O2287:P2287)-MIN(O2287:P2287)))</f>
        <v xml:space="preserve"> </v>
      </c>
      <c r="R2287" s="21" t="str">
        <f>IF('Raw Data'!B2294=0," ",K2287*$H$1)</f>
        <v xml:space="preserve"> </v>
      </c>
      <c r="S2287" s="21" t="str">
        <f>IF('Raw Data'!B2294=0," ",(POWER(N2287*$H$2, 2)-(POWER(R2287,2)/6)))</f>
        <v xml:space="preserve"> </v>
      </c>
      <c r="T2287" s="21" t="str">
        <f>IF('Raw Data'!B2294=0," ",IF(S2287&lt;0,0,SQRT(S2287)))</f>
        <v xml:space="preserve"> </v>
      </c>
      <c r="U2287" s="21" t="str">
        <f>IF('Raw Data'!B2294=0," ",IF((D2287-C2287)&gt;POWER(10, 50),2*MIN(AVERAGE('Raw Data'!G2294:R2294)-C2287,D2287-AVERAGE('Raw Data'!G2294:R2294)),(D2287-C2287)/6))</f>
        <v xml:space="preserve"> </v>
      </c>
      <c r="V2287" s="21" t="str">
        <f>IF('Raw Data'!B2294=0," ",SQRT(POWER(R2287,2)+POWER(T2287,2)))</f>
        <v xml:space="preserve"> </v>
      </c>
      <c r="W2287" s="21" t="str">
        <f>IF('Raw Data'!B2294=0," ",IF(U2287&lt;V2287,0,SQRT(POWER(U2287,2)-POWER(V2287,2))))</f>
        <v xml:space="preserve"> </v>
      </c>
      <c r="X2287" s="21" t="str">
        <f>IF('Raw Data'!B2294=0," ",V2287/U2287)</f>
        <v xml:space="preserve"> </v>
      </c>
      <c r="Y2287" s="21" t="str">
        <f>IF('Raw Data'!B2294=0," ",SQRT(2)*(W2287/V2287))</f>
        <v xml:space="preserve"> </v>
      </c>
      <c r="Z2287" s="21" t="str">
        <f>IF('Raw Data'!B2294=0," ",'Raw Data'!T2294)</f>
        <v xml:space="preserve"> </v>
      </c>
      <c r="AA2287" s="21" t="str">
        <f>IF('Raw Data'!B2294=0," ",'Raw Data'!F2294)</f>
        <v xml:space="preserve"> </v>
      </c>
      <c r="AB2287" s="132" t="str">
        <f>IF('Raw Data'!B2294=0," ","No")</f>
        <v xml:space="preserve"> </v>
      </c>
      <c r="AC2287" s="139" t="str">
        <f>IF('Raw Data'!B2294=0," ","Yes")</f>
        <v xml:space="preserve"> </v>
      </c>
    </row>
    <row r="2288" spans="1:29" x14ac:dyDescent="0.2">
      <c r="A2288" s="21" t="str">
        <f>IF('Raw Data'!B2295=0," ",'Raw Data'!B2295)</f>
        <v xml:space="preserve"> </v>
      </c>
      <c r="B2288" s="27" t="str">
        <f>IF('Raw Data'!B2295=0," ",'Raw Data'!C2295)</f>
        <v xml:space="preserve"> </v>
      </c>
      <c r="C2288" s="21" t="str">
        <f>IF('Raw Data'!B2295=0," ",'Raw Data'!D2295)</f>
        <v xml:space="preserve"> </v>
      </c>
      <c r="D2288" s="21" t="str">
        <f>IF('Raw Data'!B2295=0," ",'Raw Data'!E2295)</f>
        <v xml:space="preserve"> </v>
      </c>
      <c r="E2288" s="21" t="str">
        <f>IF('Raw Data'!B2295=0," ",(MAX('Raw Data'!G2295:I2295)-MIN('Raw Data'!G2295:I2295)))</f>
        <v xml:space="preserve"> </v>
      </c>
      <c r="F2288" s="21" t="str">
        <f>IF('Raw Data'!B2295=0," ",(MAX('Raw Data'!J2295:L2295)-MIN('Raw Data'!J2295:L2295)))</f>
        <v xml:space="preserve"> </v>
      </c>
      <c r="G2288" s="21" t="str">
        <f>IF('Raw Data'!B2295=0," ",(MAX('Raw Data'!M2295:O2295)-MIN('Raw Data'!M2295:O2295)))</f>
        <v xml:space="preserve"> </v>
      </c>
      <c r="H2288" s="21" t="str">
        <f>IF('Raw Data'!B2295=0," ",(MAX('Raw Data'!P2295:R2295)-MIN('Raw Data'!P2295:R2295)))</f>
        <v xml:space="preserve"> </v>
      </c>
      <c r="I2288" s="21" t="str">
        <f>IF('Raw Data'!B2295=0," ",AVERAGE(E2288,G2288))</f>
        <v xml:space="preserve"> </v>
      </c>
      <c r="J2288" s="21" t="str">
        <f>IF('Raw Data'!B2295=0," ",AVERAGE(F2288,H2288))</f>
        <v xml:space="preserve"> </v>
      </c>
      <c r="K2288" s="21" t="str">
        <f>IF('Raw Data'!B2295=0," ",AVERAGE(I2288,J2288))</f>
        <v xml:space="preserve"> </v>
      </c>
      <c r="L2288" s="21" t="str">
        <f>IF('Raw Data'!B2295=0," ",AVERAGE('Raw Data'!G2295:I2295,'Raw Data'!M2295:O2295))</f>
        <v xml:space="preserve"> </v>
      </c>
      <c r="M2288" s="21" t="str">
        <f>IF('Raw Data'!B2295=0," ",AVERAGE('Raw Data'!J2295:L2295,'Raw Data'!P2295:R2295))</f>
        <v xml:space="preserve"> </v>
      </c>
      <c r="N2288" s="21" t="str">
        <f>IF('Raw Data'!B2295=0," ",(MAX(L2288:M2288)-MIN(L2288,M2288)))</f>
        <v xml:space="preserve"> </v>
      </c>
      <c r="O2288" s="21" t="str">
        <f>IF('Raw Data'!B2295=0," ",AVERAGE('Raw Data'!G2295:L2295))</f>
        <v xml:space="preserve"> </v>
      </c>
      <c r="P2288" s="21" t="str">
        <f>IF('Raw Data'!B2295=0," ",AVERAGE('Raw Data'!M2295:R2295))</f>
        <v xml:space="preserve"> </v>
      </c>
      <c r="Q2288" s="21" t="str">
        <f>IF('Raw Data'!B2295=0," ",(MAX(O2288:P2288)-MIN(O2288:P2288)))</f>
        <v xml:space="preserve"> </v>
      </c>
      <c r="R2288" s="21" t="str">
        <f>IF('Raw Data'!B2295=0," ",K2288*$H$1)</f>
        <v xml:space="preserve"> </v>
      </c>
      <c r="S2288" s="21" t="str">
        <f>IF('Raw Data'!B2295=0," ",(POWER(N2288*$H$2, 2)-(POWER(R2288,2)/6)))</f>
        <v xml:space="preserve"> </v>
      </c>
      <c r="T2288" s="21" t="str">
        <f>IF('Raw Data'!B2295=0," ",IF(S2288&lt;0,0,SQRT(S2288)))</f>
        <v xml:space="preserve"> </v>
      </c>
      <c r="U2288" s="21" t="str">
        <f>IF('Raw Data'!B2295=0," ",IF((D2288-C2288)&gt;POWER(10, 50),2*MIN(AVERAGE('Raw Data'!G2295:R2295)-C2288,D2288-AVERAGE('Raw Data'!G2295:R2295)),(D2288-C2288)/6))</f>
        <v xml:space="preserve"> </v>
      </c>
      <c r="V2288" s="21" t="str">
        <f>IF('Raw Data'!B2295=0," ",SQRT(POWER(R2288,2)+POWER(T2288,2)))</f>
        <v xml:space="preserve"> </v>
      </c>
      <c r="W2288" s="21" t="str">
        <f>IF('Raw Data'!B2295=0," ",IF(U2288&lt;V2288,0,SQRT(POWER(U2288,2)-POWER(V2288,2))))</f>
        <v xml:space="preserve"> </v>
      </c>
      <c r="X2288" s="21" t="str">
        <f>IF('Raw Data'!B2295=0," ",V2288/U2288)</f>
        <v xml:space="preserve"> </v>
      </c>
      <c r="Y2288" s="21" t="str">
        <f>IF('Raw Data'!B2295=0," ",SQRT(2)*(W2288/V2288))</f>
        <v xml:space="preserve"> </v>
      </c>
      <c r="Z2288" s="21" t="str">
        <f>IF('Raw Data'!B2295=0," ",'Raw Data'!T2295)</f>
        <v xml:space="preserve"> </v>
      </c>
      <c r="AA2288" s="21" t="str">
        <f>IF('Raw Data'!B2295=0," ",'Raw Data'!F2295)</f>
        <v xml:space="preserve"> </v>
      </c>
      <c r="AB2288" s="132" t="str">
        <f>IF('Raw Data'!B2295=0," ","No")</f>
        <v xml:space="preserve"> </v>
      </c>
      <c r="AC2288" s="139" t="str">
        <f>IF('Raw Data'!B2295=0," ","Yes")</f>
        <v xml:space="preserve"> </v>
      </c>
    </row>
    <row r="2289" spans="1:29" x14ac:dyDescent="0.2">
      <c r="A2289" s="21" t="str">
        <f>IF('Raw Data'!B2296=0," ",'Raw Data'!B2296)</f>
        <v xml:space="preserve"> </v>
      </c>
      <c r="B2289" s="27" t="str">
        <f>IF('Raw Data'!B2296=0," ",'Raw Data'!C2296)</f>
        <v xml:space="preserve"> </v>
      </c>
      <c r="C2289" s="21" t="str">
        <f>IF('Raw Data'!B2296=0," ",'Raw Data'!D2296)</f>
        <v xml:space="preserve"> </v>
      </c>
      <c r="D2289" s="21" t="str">
        <f>IF('Raw Data'!B2296=0," ",'Raw Data'!E2296)</f>
        <v xml:space="preserve"> </v>
      </c>
      <c r="E2289" s="21" t="str">
        <f>IF('Raw Data'!B2296=0," ",(MAX('Raw Data'!G2296:I2296)-MIN('Raw Data'!G2296:I2296)))</f>
        <v xml:space="preserve"> </v>
      </c>
      <c r="F2289" s="21" t="str">
        <f>IF('Raw Data'!B2296=0," ",(MAX('Raw Data'!J2296:L2296)-MIN('Raw Data'!J2296:L2296)))</f>
        <v xml:space="preserve"> </v>
      </c>
      <c r="G2289" s="21" t="str">
        <f>IF('Raw Data'!B2296=0," ",(MAX('Raw Data'!M2296:O2296)-MIN('Raw Data'!M2296:O2296)))</f>
        <v xml:space="preserve"> </v>
      </c>
      <c r="H2289" s="21" t="str">
        <f>IF('Raw Data'!B2296=0," ",(MAX('Raw Data'!P2296:R2296)-MIN('Raw Data'!P2296:R2296)))</f>
        <v xml:space="preserve"> </v>
      </c>
      <c r="I2289" s="21" t="str">
        <f>IF('Raw Data'!B2296=0," ",AVERAGE(E2289,G2289))</f>
        <v xml:space="preserve"> </v>
      </c>
      <c r="J2289" s="21" t="str">
        <f>IF('Raw Data'!B2296=0," ",AVERAGE(F2289,H2289))</f>
        <v xml:space="preserve"> </v>
      </c>
      <c r="K2289" s="21" t="str">
        <f>IF('Raw Data'!B2296=0," ",AVERAGE(I2289,J2289))</f>
        <v xml:space="preserve"> </v>
      </c>
      <c r="L2289" s="21" t="str">
        <f>IF('Raw Data'!B2296=0," ",AVERAGE('Raw Data'!G2296:I2296,'Raw Data'!M2296:O2296))</f>
        <v xml:space="preserve"> </v>
      </c>
      <c r="M2289" s="21" t="str">
        <f>IF('Raw Data'!B2296=0," ",AVERAGE('Raw Data'!J2296:L2296,'Raw Data'!P2296:R2296))</f>
        <v xml:space="preserve"> </v>
      </c>
      <c r="N2289" s="21" t="str">
        <f>IF('Raw Data'!B2296=0," ",(MAX(L2289:M2289)-MIN(L2289,M2289)))</f>
        <v xml:space="preserve"> </v>
      </c>
      <c r="O2289" s="21" t="str">
        <f>IF('Raw Data'!B2296=0," ",AVERAGE('Raw Data'!G2296:L2296))</f>
        <v xml:space="preserve"> </v>
      </c>
      <c r="P2289" s="21" t="str">
        <f>IF('Raw Data'!B2296=0," ",AVERAGE('Raw Data'!M2296:R2296))</f>
        <v xml:space="preserve"> </v>
      </c>
      <c r="Q2289" s="21" t="str">
        <f>IF('Raw Data'!B2296=0," ",(MAX(O2289:P2289)-MIN(O2289:P2289)))</f>
        <v xml:space="preserve"> </v>
      </c>
      <c r="R2289" s="21" t="str">
        <f>IF('Raw Data'!B2296=0," ",K2289*$H$1)</f>
        <v xml:space="preserve"> </v>
      </c>
      <c r="S2289" s="21" t="str">
        <f>IF('Raw Data'!B2296=0," ",(POWER(N2289*$H$2, 2)-(POWER(R2289,2)/6)))</f>
        <v xml:space="preserve"> </v>
      </c>
      <c r="T2289" s="21" t="str">
        <f>IF('Raw Data'!B2296=0," ",IF(S2289&lt;0,0,SQRT(S2289)))</f>
        <v xml:space="preserve"> </v>
      </c>
      <c r="U2289" s="21" t="str">
        <f>IF('Raw Data'!B2296=0," ",IF((D2289-C2289)&gt;POWER(10, 50),2*MIN(AVERAGE('Raw Data'!G2296:R2296)-C2289,D2289-AVERAGE('Raw Data'!G2296:R2296)),(D2289-C2289)/6))</f>
        <v xml:space="preserve"> </v>
      </c>
      <c r="V2289" s="21" t="str">
        <f>IF('Raw Data'!B2296=0," ",SQRT(POWER(R2289,2)+POWER(T2289,2)))</f>
        <v xml:space="preserve"> </v>
      </c>
      <c r="W2289" s="21" t="str">
        <f>IF('Raw Data'!B2296=0," ",IF(U2289&lt;V2289,0,SQRT(POWER(U2289,2)-POWER(V2289,2))))</f>
        <v xml:space="preserve"> </v>
      </c>
      <c r="X2289" s="21" t="str">
        <f>IF('Raw Data'!B2296=0," ",V2289/U2289)</f>
        <v xml:space="preserve"> </v>
      </c>
      <c r="Y2289" s="21" t="str">
        <f>IF('Raw Data'!B2296=0," ",SQRT(2)*(W2289/V2289))</f>
        <v xml:space="preserve"> </v>
      </c>
      <c r="Z2289" s="21" t="str">
        <f>IF('Raw Data'!B2296=0," ",'Raw Data'!T2296)</f>
        <v xml:space="preserve"> </v>
      </c>
      <c r="AA2289" s="21" t="str">
        <f>IF('Raw Data'!B2296=0," ",'Raw Data'!F2296)</f>
        <v xml:space="preserve"> </v>
      </c>
      <c r="AB2289" s="132" t="str">
        <f>IF('Raw Data'!B2296=0," ","No")</f>
        <v xml:space="preserve"> </v>
      </c>
      <c r="AC2289" s="139" t="str">
        <f>IF('Raw Data'!B2296=0," ","Yes")</f>
        <v xml:space="preserve"> </v>
      </c>
    </row>
    <row r="2290" spans="1:29" x14ac:dyDescent="0.2">
      <c r="A2290" s="21" t="str">
        <f>IF('Raw Data'!B2297=0," ",'Raw Data'!B2297)</f>
        <v xml:space="preserve"> </v>
      </c>
      <c r="B2290" s="27" t="str">
        <f>IF('Raw Data'!B2297=0," ",'Raw Data'!C2297)</f>
        <v xml:space="preserve"> </v>
      </c>
      <c r="C2290" s="21" t="str">
        <f>IF('Raw Data'!B2297=0," ",'Raw Data'!D2297)</f>
        <v xml:space="preserve"> </v>
      </c>
      <c r="D2290" s="21" t="str">
        <f>IF('Raw Data'!B2297=0," ",'Raw Data'!E2297)</f>
        <v xml:space="preserve"> </v>
      </c>
      <c r="E2290" s="21" t="str">
        <f>IF('Raw Data'!B2297=0," ",(MAX('Raw Data'!G2297:I2297)-MIN('Raw Data'!G2297:I2297)))</f>
        <v xml:space="preserve"> </v>
      </c>
      <c r="F2290" s="21" t="str">
        <f>IF('Raw Data'!B2297=0," ",(MAX('Raw Data'!J2297:L2297)-MIN('Raw Data'!J2297:L2297)))</f>
        <v xml:space="preserve"> </v>
      </c>
      <c r="G2290" s="21" t="str">
        <f>IF('Raw Data'!B2297=0," ",(MAX('Raw Data'!M2297:O2297)-MIN('Raw Data'!M2297:O2297)))</f>
        <v xml:space="preserve"> </v>
      </c>
      <c r="H2290" s="21" t="str">
        <f>IF('Raw Data'!B2297=0," ",(MAX('Raw Data'!P2297:R2297)-MIN('Raw Data'!P2297:R2297)))</f>
        <v xml:space="preserve"> </v>
      </c>
      <c r="I2290" s="21" t="str">
        <f>IF('Raw Data'!B2297=0," ",AVERAGE(E2290,G2290))</f>
        <v xml:space="preserve"> </v>
      </c>
      <c r="J2290" s="21" t="str">
        <f>IF('Raw Data'!B2297=0," ",AVERAGE(F2290,H2290))</f>
        <v xml:space="preserve"> </v>
      </c>
      <c r="K2290" s="21" t="str">
        <f>IF('Raw Data'!B2297=0," ",AVERAGE(I2290,J2290))</f>
        <v xml:space="preserve"> </v>
      </c>
      <c r="L2290" s="21" t="str">
        <f>IF('Raw Data'!B2297=0," ",AVERAGE('Raw Data'!G2297:I2297,'Raw Data'!M2297:O2297))</f>
        <v xml:space="preserve"> </v>
      </c>
      <c r="M2290" s="21" t="str">
        <f>IF('Raw Data'!B2297=0," ",AVERAGE('Raw Data'!J2297:L2297,'Raw Data'!P2297:R2297))</f>
        <v xml:space="preserve"> </v>
      </c>
      <c r="N2290" s="21" t="str">
        <f>IF('Raw Data'!B2297=0," ",(MAX(L2290:M2290)-MIN(L2290,M2290)))</f>
        <v xml:space="preserve"> </v>
      </c>
      <c r="O2290" s="21" t="str">
        <f>IF('Raw Data'!B2297=0," ",AVERAGE('Raw Data'!G2297:L2297))</f>
        <v xml:space="preserve"> </v>
      </c>
      <c r="P2290" s="21" t="str">
        <f>IF('Raw Data'!B2297=0," ",AVERAGE('Raw Data'!M2297:R2297))</f>
        <v xml:space="preserve"> </v>
      </c>
      <c r="Q2290" s="21" t="str">
        <f>IF('Raw Data'!B2297=0," ",(MAX(O2290:P2290)-MIN(O2290:P2290)))</f>
        <v xml:space="preserve"> </v>
      </c>
      <c r="R2290" s="21" t="str">
        <f>IF('Raw Data'!B2297=0," ",K2290*$H$1)</f>
        <v xml:space="preserve"> </v>
      </c>
      <c r="S2290" s="21" t="str">
        <f>IF('Raw Data'!B2297=0," ",(POWER(N2290*$H$2, 2)-(POWER(R2290,2)/6)))</f>
        <v xml:space="preserve"> </v>
      </c>
      <c r="T2290" s="21" t="str">
        <f>IF('Raw Data'!B2297=0," ",IF(S2290&lt;0,0,SQRT(S2290)))</f>
        <v xml:space="preserve"> </v>
      </c>
      <c r="U2290" s="21" t="str">
        <f>IF('Raw Data'!B2297=0," ",IF((D2290-C2290)&gt;POWER(10, 50),2*MIN(AVERAGE('Raw Data'!G2297:R2297)-C2290,D2290-AVERAGE('Raw Data'!G2297:R2297)),(D2290-C2290)/6))</f>
        <v xml:space="preserve"> </v>
      </c>
      <c r="V2290" s="21" t="str">
        <f>IF('Raw Data'!B2297=0," ",SQRT(POWER(R2290,2)+POWER(T2290,2)))</f>
        <v xml:space="preserve"> </v>
      </c>
      <c r="W2290" s="21" t="str">
        <f>IF('Raw Data'!B2297=0," ",IF(U2290&lt;V2290,0,SQRT(POWER(U2290,2)-POWER(V2290,2))))</f>
        <v xml:space="preserve"> </v>
      </c>
      <c r="X2290" s="21" t="str">
        <f>IF('Raw Data'!B2297=0," ",V2290/U2290)</f>
        <v xml:space="preserve"> </v>
      </c>
      <c r="Y2290" s="21" t="str">
        <f>IF('Raw Data'!B2297=0," ",SQRT(2)*(W2290/V2290))</f>
        <v xml:space="preserve"> </v>
      </c>
      <c r="Z2290" s="21" t="str">
        <f>IF('Raw Data'!B2297=0," ",'Raw Data'!T2297)</f>
        <v xml:space="preserve"> </v>
      </c>
      <c r="AA2290" s="21" t="str">
        <f>IF('Raw Data'!B2297=0," ",'Raw Data'!F2297)</f>
        <v xml:space="preserve"> </v>
      </c>
      <c r="AB2290" s="132" t="str">
        <f>IF('Raw Data'!B2297=0," ","No")</f>
        <v xml:space="preserve"> </v>
      </c>
      <c r="AC2290" s="139" t="str">
        <f>IF('Raw Data'!B2297=0," ","Yes")</f>
        <v xml:space="preserve"> </v>
      </c>
    </row>
    <row r="2291" spans="1:29" x14ac:dyDescent="0.2">
      <c r="A2291" s="21" t="str">
        <f>IF('Raw Data'!B2298=0," ",'Raw Data'!B2298)</f>
        <v xml:space="preserve"> </v>
      </c>
      <c r="B2291" s="27" t="str">
        <f>IF('Raw Data'!B2298=0," ",'Raw Data'!C2298)</f>
        <v xml:space="preserve"> </v>
      </c>
      <c r="C2291" s="21" t="str">
        <f>IF('Raw Data'!B2298=0," ",'Raw Data'!D2298)</f>
        <v xml:space="preserve"> </v>
      </c>
      <c r="D2291" s="21" t="str">
        <f>IF('Raw Data'!B2298=0," ",'Raw Data'!E2298)</f>
        <v xml:space="preserve"> </v>
      </c>
      <c r="E2291" s="21" t="str">
        <f>IF('Raw Data'!B2298=0," ",(MAX('Raw Data'!G2298:I2298)-MIN('Raw Data'!G2298:I2298)))</f>
        <v xml:space="preserve"> </v>
      </c>
      <c r="F2291" s="21" t="str">
        <f>IF('Raw Data'!B2298=0," ",(MAX('Raw Data'!J2298:L2298)-MIN('Raw Data'!J2298:L2298)))</f>
        <v xml:space="preserve"> </v>
      </c>
      <c r="G2291" s="21" t="str">
        <f>IF('Raw Data'!B2298=0," ",(MAX('Raw Data'!M2298:O2298)-MIN('Raw Data'!M2298:O2298)))</f>
        <v xml:space="preserve"> </v>
      </c>
      <c r="H2291" s="21" t="str">
        <f>IF('Raw Data'!B2298=0," ",(MAX('Raw Data'!P2298:R2298)-MIN('Raw Data'!P2298:R2298)))</f>
        <v xml:space="preserve"> </v>
      </c>
      <c r="I2291" s="21" t="str">
        <f>IF('Raw Data'!B2298=0," ",AVERAGE(E2291,G2291))</f>
        <v xml:space="preserve"> </v>
      </c>
      <c r="J2291" s="21" t="str">
        <f>IF('Raw Data'!B2298=0," ",AVERAGE(F2291,H2291))</f>
        <v xml:space="preserve"> </v>
      </c>
      <c r="K2291" s="21" t="str">
        <f>IF('Raw Data'!B2298=0," ",AVERAGE(I2291,J2291))</f>
        <v xml:space="preserve"> </v>
      </c>
      <c r="L2291" s="21" t="str">
        <f>IF('Raw Data'!B2298=0," ",AVERAGE('Raw Data'!G2298:I2298,'Raw Data'!M2298:O2298))</f>
        <v xml:space="preserve"> </v>
      </c>
      <c r="M2291" s="21" t="str">
        <f>IF('Raw Data'!B2298=0," ",AVERAGE('Raw Data'!J2298:L2298,'Raw Data'!P2298:R2298))</f>
        <v xml:space="preserve"> </v>
      </c>
      <c r="N2291" s="21" t="str">
        <f>IF('Raw Data'!B2298=0," ",(MAX(L2291:M2291)-MIN(L2291,M2291)))</f>
        <v xml:space="preserve"> </v>
      </c>
      <c r="O2291" s="21" t="str">
        <f>IF('Raw Data'!B2298=0," ",AVERAGE('Raw Data'!G2298:L2298))</f>
        <v xml:space="preserve"> </v>
      </c>
      <c r="P2291" s="21" t="str">
        <f>IF('Raw Data'!B2298=0," ",AVERAGE('Raw Data'!M2298:R2298))</f>
        <v xml:space="preserve"> </v>
      </c>
      <c r="Q2291" s="21" t="str">
        <f>IF('Raw Data'!B2298=0," ",(MAX(O2291:P2291)-MIN(O2291:P2291)))</f>
        <v xml:space="preserve"> </v>
      </c>
      <c r="R2291" s="21" t="str">
        <f>IF('Raw Data'!B2298=0," ",K2291*$H$1)</f>
        <v xml:space="preserve"> </v>
      </c>
      <c r="S2291" s="21" t="str">
        <f>IF('Raw Data'!B2298=0," ",(POWER(N2291*$H$2, 2)-(POWER(R2291,2)/6)))</f>
        <v xml:space="preserve"> </v>
      </c>
      <c r="T2291" s="21" t="str">
        <f>IF('Raw Data'!B2298=0," ",IF(S2291&lt;0,0,SQRT(S2291)))</f>
        <v xml:space="preserve"> </v>
      </c>
      <c r="U2291" s="21" t="str">
        <f>IF('Raw Data'!B2298=0," ",IF((D2291-C2291)&gt;POWER(10, 50),2*MIN(AVERAGE('Raw Data'!G2298:R2298)-C2291,D2291-AVERAGE('Raw Data'!G2298:R2298)),(D2291-C2291)/6))</f>
        <v xml:space="preserve"> </v>
      </c>
      <c r="V2291" s="21" t="str">
        <f>IF('Raw Data'!B2298=0," ",SQRT(POWER(R2291,2)+POWER(T2291,2)))</f>
        <v xml:space="preserve"> </v>
      </c>
      <c r="W2291" s="21" t="str">
        <f>IF('Raw Data'!B2298=0," ",IF(U2291&lt;V2291,0,SQRT(POWER(U2291,2)-POWER(V2291,2))))</f>
        <v xml:space="preserve"> </v>
      </c>
      <c r="X2291" s="21" t="str">
        <f>IF('Raw Data'!B2298=0," ",V2291/U2291)</f>
        <v xml:space="preserve"> </v>
      </c>
      <c r="Y2291" s="21" t="str">
        <f>IF('Raw Data'!B2298=0," ",SQRT(2)*(W2291/V2291))</f>
        <v xml:space="preserve"> </v>
      </c>
      <c r="Z2291" s="21" t="str">
        <f>IF('Raw Data'!B2298=0," ",'Raw Data'!T2298)</f>
        <v xml:space="preserve"> </v>
      </c>
      <c r="AA2291" s="21" t="str">
        <f>IF('Raw Data'!B2298=0," ",'Raw Data'!F2298)</f>
        <v xml:space="preserve"> </v>
      </c>
      <c r="AB2291" s="132" t="str">
        <f>IF('Raw Data'!B2298=0," ","No")</f>
        <v xml:space="preserve"> </v>
      </c>
      <c r="AC2291" s="139" t="str">
        <f>IF('Raw Data'!B2298=0," ","Yes")</f>
        <v xml:space="preserve"> </v>
      </c>
    </row>
    <row r="2292" spans="1:29" x14ac:dyDescent="0.2">
      <c r="A2292" s="21" t="str">
        <f>IF('Raw Data'!B2299=0," ",'Raw Data'!B2299)</f>
        <v xml:space="preserve"> </v>
      </c>
      <c r="B2292" s="27" t="str">
        <f>IF('Raw Data'!B2299=0," ",'Raw Data'!C2299)</f>
        <v xml:space="preserve"> </v>
      </c>
      <c r="C2292" s="21" t="str">
        <f>IF('Raw Data'!B2299=0," ",'Raw Data'!D2299)</f>
        <v xml:space="preserve"> </v>
      </c>
      <c r="D2292" s="21" t="str">
        <f>IF('Raw Data'!B2299=0," ",'Raw Data'!E2299)</f>
        <v xml:space="preserve"> </v>
      </c>
      <c r="E2292" s="21" t="str">
        <f>IF('Raw Data'!B2299=0," ",(MAX('Raw Data'!G2299:I2299)-MIN('Raw Data'!G2299:I2299)))</f>
        <v xml:space="preserve"> </v>
      </c>
      <c r="F2292" s="21" t="str">
        <f>IF('Raw Data'!B2299=0," ",(MAX('Raw Data'!J2299:L2299)-MIN('Raw Data'!J2299:L2299)))</f>
        <v xml:space="preserve"> </v>
      </c>
      <c r="G2292" s="21" t="str">
        <f>IF('Raw Data'!B2299=0," ",(MAX('Raw Data'!M2299:O2299)-MIN('Raw Data'!M2299:O2299)))</f>
        <v xml:space="preserve"> </v>
      </c>
      <c r="H2292" s="21" t="str">
        <f>IF('Raw Data'!B2299=0," ",(MAX('Raw Data'!P2299:R2299)-MIN('Raw Data'!P2299:R2299)))</f>
        <v xml:space="preserve"> </v>
      </c>
      <c r="I2292" s="21" t="str">
        <f>IF('Raw Data'!B2299=0," ",AVERAGE(E2292,G2292))</f>
        <v xml:space="preserve"> </v>
      </c>
      <c r="J2292" s="21" t="str">
        <f>IF('Raw Data'!B2299=0," ",AVERAGE(F2292,H2292))</f>
        <v xml:space="preserve"> </v>
      </c>
      <c r="K2292" s="21" t="str">
        <f>IF('Raw Data'!B2299=0," ",AVERAGE(I2292,J2292))</f>
        <v xml:space="preserve"> </v>
      </c>
      <c r="L2292" s="21" t="str">
        <f>IF('Raw Data'!B2299=0," ",AVERAGE('Raw Data'!G2299:I2299,'Raw Data'!M2299:O2299))</f>
        <v xml:space="preserve"> </v>
      </c>
      <c r="M2292" s="21" t="str">
        <f>IF('Raw Data'!B2299=0," ",AVERAGE('Raw Data'!J2299:L2299,'Raw Data'!P2299:R2299))</f>
        <v xml:space="preserve"> </v>
      </c>
      <c r="N2292" s="21" t="str">
        <f>IF('Raw Data'!B2299=0," ",(MAX(L2292:M2292)-MIN(L2292,M2292)))</f>
        <v xml:space="preserve"> </v>
      </c>
      <c r="O2292" s="21" t="str">
        <f>IF('Raw Data'!B2299=0," ",AVERAGE('Raw Data'!G2299:L2299))</f>
        <v xml:space="preserve"> </v>
      </c>
      <c r="P2292" s="21" t="str">
        <f>IF('Raw Data'!B2299=0," ",AVERAGE('Raw Data'!M2299:R2299))</f>
        <v xml:space="preserve"> </v>
      </c>
      <c r="Q2292" s="21" t="str">
        <f>IF('Raw Data'!B2299=0," ",(MAX(O2292:P2292)-MIN(O2292:P2292)))</f>
        <v xml:space="preserve"> </v>
      </c>
      <c r="R2292" s="21" t="str">
        <f>IF('Raw Data'!B2299=0," ",K2292*$H$1)</f>
        <v xml:space="preserve"> </v>
      </c>
      <c r="S2292" s="21" t="str">
        <f>IF('Raw Data'!B2299=0," ",(POWER(N2292*$H$2, 2)-(POWER(R2292,2)/6)))</f>
        <v xml:space="preserve"> </v>
      </c>
      <c r="T2292" s="21" t="str">
        <f>IF('Raw Data'!B2299=0," ",IF(S2292&lt;0,0,SQRT(S2292)))</f>
        <v xml:space="preserve"> </v>
      </c>
      <c r="U2292" s="21" t="str">
        <f>IF('Raw Data'!B2299=0," ",IF((D2292-C2292)&gt;POWER(10, 50),2*MIN(AVERAGE('Raw Data'!G2299:R2299)-C2292,D2292-AVERAGE('Raw Data'!G2299:R2299)),(D2292-C2292)/6))</f>
        <v xml:space="preserve"> </v>
      </c>
      <c r="V2292" s="21" t="str">
        <f>IF('Raw Data'!B2299=0," ",SQRT(POWER(R2292,2)+POWER(T2292,2)))</f>
        <v xml:space="preserve"> </v>
      </c>
      <c r="W2292" s="21" t="str">
        <f>IF('Raw Data'!B2299=0," ",IF(U2292&lt;V2292,0,SQRT(POWER(U2292,2)-POWER(V2292,2))))</f>
        <v xml:space="preserve"> </v>
      </c>
      <c r="X2292" s="21" t="str">
        <f>IF('Raw Data'!B2299=0," ",V2292/U2292)</f>
        <v xml:space="preserve"> </v>
      </c>
      <c r="Y2292" s="21" t="str">
        <f>IF('Raw Data'!B2299=0," ",SQRT(2)*(W2292/V2292))</f>
        <v xml:space="preserve"> </v>
      </c>
      <c r="Z2292" s="21" t="str">
        <f>IF('Raw Data'!B2299=0," ",'Raw Data'!T2299)</f>
        <v xml:space="preserve"> </v>
      </c>
      <c r="AA2292" s="21" t="str">
        <f>IF('Raw Data'!B2299=0," ",'Raw Data'!F2299)</f>
        <v xml:space="preserve"> </v>
      </c>
      <c r="AB2292" s="132" t="str">
        <f>IF('Raw Data'!B2299=0," ","No")</f>
        <v xml:space="preserve"> </v>
      </c>
      <c r="AC2292" s="139" t="str">
        <f>IF('Raw Data'!B2299=0," ","Yes")</f>
        <v xml:space="preserve"> </v>
      </c>
    </row>
    <row r="2293" spans="1:29" x14ac:dyDescent="0.2">
      <c r="A2293" s="21" t="str">
        <f>IF('Raw Data'!B2300=0," ",'Raw Data'!B2300)</f>
        <v xml:space="preserve"> </v>
      </c>
      <c r="B2293" s="27" t="str">
        <f>IF('Raw Data'!B2300=0," ",'Raw Data'!C2300)</f>
        <v xml:space="preserve"> </v>
      </c>
      <c r="C2293" s="21" t="str">
        <f>IF('Raw Data'!B2300=0," ",'Raw Data'!D2300)</f>
        <v xml:space="preserve"> </v>
      </c>
      <c r="D2293" s="21" t="str">
        <f>IF('Raw Data'!B2300=0," ",'Raw Data'!E2300)</f>
        <v xml:space="preserve"> </v>
      </c>
      <c r="E2293" s="21" t="str">
        <f>IF('Raw Data'!B2300=0," ",(MAX('Raw Data'!G2300:I2300)-MIN('Raw Data'!G2300:I2300)))</f>
        <v xml:space="preserve"> </v>
      </c>
      <c r="F2293" s="21" t="str">
        <f>IF('Raw Data'!B2300=0," ",(MAX('Raw Data'!J2300:L2300)-MIN('Raw Data'!J2300:L2300)))</f>
        <v xml:space="preserve"> </v>
      </c>
      <c r="G2293" s="21" t="str">
        <f>IF('Raw Data'!B2300=0," ",(MAX('Raw Data'!M2300:O2300)-MIN('Raw Data'!M2300:O2300)))</f>
        <v xml:space="preserve"> </v>
      </c>
      <c r="H2293" s="21" t="str">
        <f>IF('Raw Data'!B2300=0," ",(MAX('Raw Data'!P2300:R2300)-MIN('Raw Data'!P2300:R2300)))</f>
        <v xml:space="preserve"> </v>
      </c>
      <c r="I2293" s="21" t="str">
        <f>IF('Raw Data'!B2300=0," ",AVERAGE(E2293,G2293))</f>
        <v xml:space="preserve"> </v>
      </c>
      <c r="J2293" s="21" t="str">
        <f>IF('Raw Data'!B2300=0," ",AVERAGE(F2293,H2293))</f>
        <v xml:space="preserve"> </v>
      </c>
      <c r="K2293" s="21" t="str">
        <f>IF('Raw Data'!B2300=0," ",AVERAGE(I2293,J2293))</f>
        <v xml:space="preserve"> </v>
      </c>
      <c r="L2293" s="21" t="str">
        <f>IF('Raw Data'!B2300=0," ",AVERAGE('Raw Data'!G2300:I2300,'Raw Data'!M2300:O2300))</f>
        <v xml:space="preserve"> </v>
      </c>
      <c r="M2293" s="21" t="str">
        <f>IF('Raw Data'!B2300=0," ",AVERAGE('Raw Data'!J2300:L2300,'Raw Data'!P2300:R2300))</f>
        <v xml:space="preserve"> </v>
      </c>
      <c r="N2293" s="21" t="str">
        <f>IF('Raw Data'!B2300=0," ",(MAX(L2293:M2293)-MIN(L2293,M2293)))</f>
        <v xml:space="preserve"> </v>
      </c>
      <c r="O2293" s="21" t="str">
        <f>IF('Raw Data'!B2300=0," ",AVERAGE('Raw Data'!G2300:L2300))</f>
        <v xml:space="preserve"> </v>
      </c>
      <c r="P2293" s="21" t="str">
        <f>IF('Raw Data'!B2300=0," ",AVERAGE('Raw Data'!M2300:R2300))</f>
        <v xml:space="preserve"> </v>
      </c>
      <c r="Q2293" s="21" t="str">
        <f>IF('Raw Data'!B2300=0," ",(MAX(O2293:P2293)-MIN(O2293:P2293)))</f>
        <v xml:space="preserve"> </v>
      </c>
      <c r="R2293" s="21" t="str">
        <f>IF('Raw Data'!B2300=0," ",K2293*$H$1)</f>
        <v xml:space="preserve"> </v>
      </c>
      <c r="S2293" s="21" t="str">
        <f>IF('Raw Data'!B2300=0," ",(POWER(N2293*$H$2, 2)-(POWER(R2293,2)/6)))</f>
        <v xml:space="preserve"> </v>
      </c>
      <c r="T2293" s="21" t="str">
        <f>IF('Raw Data'!B2300=0," ",IF(S2293&lt;0,0,SQRT(S2293)))</f>
        <v xml:space="preserve"> </v>
      </c>
      <c r="U2293" s="21" t="str">
        <f>IF('Raw Data'!B2300=0," ",IF((D2293-C2293)&gt;POWER(10, 50),2*MIN(AVERAGE('Raw Data'!G2300:R2300)-C2293,D2293-AVERAGE('Raw Data'!G2300:R2300)),(D2293-C2293)/6))</f>
        <v xml:space="preserve"> </v>
      </c>
      <c r="V2293" s="21" t="str">
        <f>IF('Raw Data'!B2300=0," ",SQRT(POWER(R2293,2)+POWER(T2293,2)))</f>
        <v xml:space="preserve"> </v>
      </c>
      <c r="W2293" s="21" t="str">
        <f>IF('Raw Data'!B2300=0," ",IF(U2293&lt;V2293,0,SQRT(POWER(U2293,2)-POWER(V2293,2))))</f>
        <v xml:space="preserve"> </v>
      </c>
      <c r="X2293" s="21" t="str">
        <f>IF('Raw Data'!B2300=0," ",V2293/U2293)</f>
        <v xml:space="preserve"> </v>
      </c>
      <c r="Y2293" s="21" t="str">
        <f>IF('Raw Data'!B2300=0," ",SQRT(2)*(W2293/V2293))</f>
        <v xml:space="preserve"> </v>
      </c>
      <c r="Z2293" s="21" t="str">
        <f>IF('Raw Data'!B2300=0," ",'Raw Data'!T2300)</f>
        <v xml:space="preserve"> </v>
      </c>
      <c r="AA2293" s="21" t="str">
        <f>IF('Raw Data'!B2300=0," ",'Raw Data'!F2300)</f>
        <v xml:space="preserve"> </v>
      </c>
      <c r="AB2293" s="132" t="str">
        <f>IF('Raw Data'!B2300=0," ","No")</f>
        <v xml:space="preserve"> </v>
      </c>
      <c r="AC2293" s="139" t="str">
        <f>IF('Raw Data'!B2300=0," ","Yes")</f>
        <v xml:space="preserve"> </v>
      </c>
    </row>
    <row r="2294" spans="1:29" x14ac:dyDescent="0.2">
      <c r="A2294" s="21" t="str">
        <f>IF('Raw Data'!B2301=0," ",'Raw Data'!B2301)</f>
        <v xml:space="preserve"> </v>
      </c>
      <c r="B2294" s="27" t="str">
        <f>IF('Raw Data'!B2301=0," ",'Raw Data'!C2301)</f>
        <v xml:space="preserve"> </v>
      </c>
      <c r="C2294" s="21" t="str">
        <f>IF('Raw Data'!B2301=0," ",'Raw Data'!D2301)</f>
        <v xml:space="preserve"> </v>
      </c>
      <c r="D2294" s="21" t="str">
        <f>IF('Raw Data'!B2301=0," ",'Raw Data'!E2301)</f>
        <v xml:space="preserve"> </v>
      </c>
      <c r="E2294" s="21" t="str">
        <f>IF('Raw Data'!B2301=0," ",(MAX('Raw Data'!G2301:I2301)-MIN('Raw Data'!G2301:I2301)))</f>
        <v xml:space="preserve"> </v>
      </c>
      <c r="F2294" s="21" t="str">
        <f>IF('Raw Data'!B2301=0," ",(MAX('Raw Data'!J2301:L2301)-MIN('Raw Data'!J2301:L2301)))</f>
        <v xml:space="preserve"> </v>
      </c>
      <c r="G2294" s="21" t="str">
        <f>IF('Raw Data'!B2301=0," ",(MAX('Raw Data'!M2301:O2301)-MIN('Raw Data'!M2301:O2301)))</f>
        <v xml:space="preserve"> </v>
      </c>
      <c r="H2294" s="21" t="str">
        <f>IF('Raw Data'!B2301=0," ",(MAX('Raw Data'!P2301:R2301)-MIN('Raw Data'!P2301:R2301)))</f>
        <v xml:space="preserve"> </v>
      </c>
      <c r="I2294" s="21" t="str">
        <f>IF('Raw Data'!B2301=0," ",AVERAGE(E2294,G2294))</f>
        <v xml:space="preserve"> </v>
      </c>
      <c r="J2294" s="21" t="str">
        <f>IF('Raw Data'!B2301=0," ",AVERAGE(F2294,H2294))</f>
        <v xml:space="preserve"> </v>
      </c>
      <c r="K2294" s="21" t="str">
        <f>IF('Raw Data'!B2301=0," ",AVERAGE(I2294,J2294))</f>
        <v xml:space="preserve"> </v>
      </c>
      <c r="L2294" s="21" t="str">
        <f>IF('Raw Data'!B2301=0," ",AVERAGE('Raw Data'!G2301:I2301,'Raw Data'!M2301:O2301))</f>
        <v xml:space="preserve"> </v>
      </c>
      <c r="M2294" s="21" t="str">
        <f>IF('Raw Data'!B2301=0," ",AVERAGE('Raw Data'!J2301:L2301,'Raw Data'!P2301:R2301))</f>
        <v xml:space="preserve"> </v>
      </c>
      <c r="N2294" s="21" t="str">
        <f>IF('Raw Data'!B2301=0," ",(MAX(L2294:M2294)-MIN(L2294,M2294)))</f>
        <v xml:space="preserve"> </v>
      </c>
      <c r="O2294" s="21" t="str">
        <f>IF('Raw Data'!B2301=0," ",AVERAGE('Raw Data'!G2301:L2301))</f>
        <v xml:space="preserve"> </v>
      </c>
      <c r="P2294" s="21" t="str">
        <f>IF('Raw Data'!B2301=0," ",AVERAGE('Raw Data'!M2301:R2301))</f>
        <v xml:space="preserve"> </v>
      </c>
      <c r="Q2294" s="21" t="str">
        <f>IF('Raw Data'!B2301=0," ",(MAX(O2294:P2294)-MIN(O2294:P2294)))</f>
        <v xml:space="preserve"> </v>
      </c>
      <c r="R2294" s="21" t="str">
        <f>IF('Raw Data'!B2301=0," ",K2294*$H$1)</f>
        <v xml:space="preserve"> </v>
      </c>
      <c r="S2294" s="21" t="str">
        <f>IF('Raw Data'!B2301=0," ",(POWER(N2294*$H$2, 2)-(POWER(R2294,2)/6)))</f>
        <v xml:space="preserve"> </v>
      </c>
      <c r="T2294" s="21" t="str">
        <f>IF('Raw Data'!B2301=0," ",IF(S2294&lt;0,0,SQRT(S2294)))</f>
        <v xml:space="preserve"> </v>
      </c>
      <c r="U2294" s="21" t="str">
        <f>IF('Raw Data'!B2301=0," ",IF((D2294-C2294)&gt;POWER(10, 50),2*MIN(AVERAGE('Raw Data'!G2301:R2301)-C2294,D2294-AVERAGE('Raw Data'!G2301:R2301)),(D2294-C2294)/6))</f>
        <v xml:space="preserve"> </v>
      </c>
      <c r="V2294" s="21" t="str">
        <f>IF('Raw Data'!B2301=0," ",SQRT(POWER(R2294,2)+POWER(T2294,2)))</f>
        <v xml:space="preserve"> </v>
      </c>
      <c r="W2294" s="21" t="str">
        <f>IF('Raw Data'!B2301=0," ",IF(U2294&lt;V2294,0,SQRT(POWER(U2294,2)-POWER(V2294,2))))</f>
        <v xml:space="preserve"> </v>
      </c>
      <c r="X2294" s="21" t="str">
        <f>IF('Raw Data'!B2301=0," ",V2294/U2294)</f>
        <v xml:space="preserve"> </v>
      </c>
      <c r="Y2294" s="21" t="str">
        <f>IF('Raw Data'!B2301=0," ",SQRT(2)*(W2294/V2294))</f>
        <v xml:space="preserve"> </v>
      </c>
      <c r="Z2294" s="21" t="str">
        <f>IF('Raw Data'!B2301=0," ",'Raw Data'!T2301)</f>
        <v xml:space="preserve"> </v>
      </c>
      <c r="AA2294" s="21" t="str">
        <f>IF('Raw Data'!B2301=0," ",'Raw Data'!F2301)</f>
        <v xml:space="preserve"> </v>
      </c>
      <c r="AB2294" s="132" t="str">
        <f>IF('Raw Data'!B2301=0," ","No")</f>
        <v xml:space="preserve"> </v>
      </c>
      <c r="AC2294" s="139" t="str">
        <f>IF('Raw Data'!B2301=0," ","Yes")</f>
        <v xml:space="preserve"> </v>
      </c>
    </row>
    <row r="2295" spans="1:29" x14ac:dyDescent="0.2">
      <c r="A2295" s="21" t="str">
        <f>IF('Raw Data'!B2302=0," ",'Raw Data'!B2302)</f>
        <v xml:space="preserve"> </v>
      </c>
      <c r="B2295" s="27" t="str">
        <f>IF('Raw Data'!B2302=0," ",'Raw Data'!C2302)</f>
        <v xml:space="preserve"> </v>
      </c>
      <c r="C2295" s="21" t="str">
        <f>IF('Raw Data'!B2302=0," ",'Raw Data'!D2302)</f>
        <v xml:space="preserve"> </v>
      </c>
      <c r="D2295" s="21" t="str">
        <f>IF('Raw Data'!B2302=0," ",'Raw Data'!E2302)</f>
        <v xml:space="preserve"> </v>
      </c>
      <c r="E2295" s="21" t="str">
        <f>IF('Raw Data'!B2302=0," ",(MAX('Raw Data'!G2302:I2302)-MIN('Raw Data'!G2302:I2302)))</f>
        <v xml:space="preserve"> </v>
      </c>
      <c r="F2295" s="21" t="str">
        <f>IF('Raw Data'!B2302=0," ",(MAX('Raw Data'!J2302:L2302)-MIN('Raw Data'!J2302:L2302)))</f>
        <v xml:space="preserve"> </v>
      </c>
      <c r="G2295" s="21" t="str">
        <f>IF('Raw Data'!B2302=0," ",(MAX('Raw Data'!M2302:O2302)-MIN('Raw Data'!M2302:O2302)))</f>
        <v xml:space="preserve"> </v>
      </c>
      <c r="H2295" s="21" t="str">
        <f>IF('Raw Data'!B2302=0," ",(MAX('Raw Data'!P2302:R2302)-MIN('Raw Data'!P2302:R2302)))</f>
        <v xml:space="preserve"> </v>
      </c>
      <c r="I2295" s="21" t="str">
        <f>IF('Raw Data'!B2302=0," ",AVERAGE(E2295,G2295))</f>
        <v xml:space="preserve"> </v>
      </c>
      <c r="J2295" s="21" t="str">
        <f>IF('Raw Data'!B2302=0," ",AVERAGE(F2295,H2295))</f>
        <v xml:space="preserve"> </v>
      </c>
      <c r="K2295" s="21" t="str">
        <f>IF('Raw Data'!B2302=0," ",AVERAGE(I2295,J2295))</f>
        <v xml:space="preserve"> </v>
      </c>
      <c r="L2295" s="21" t="str">
        <f>IF('Raw Data'!B2302=0," ",AVERAGE('Raw Data'!G2302:I2302,'Raw Data'!M2302:O2302))</f>
        <v xml:space="preserve"> </v>
      </c>
      <c r="M2295" s="21" t="str">
        <f>IF('Raw Data'!B2302=0," ",AVERAGE('Raw Data'!J2302:L2302,'Raw Data'!P2302:R2302))</f>
        <v xml:space="preserve"> </v>
      </c>
      <c r="N2295" s="21" t="str">
        <f>IF('Raw Data'!B2302=0," ",(MAX(L2295:M2295)-MIN(L2295,M2295)))</f>
        <v xml:space="preserve"> </v>
      </c>
      <c r="O2295" s="21" t="str">
        <f>IF('Raw Data'!B2302=0," ",AVERAGE('Raw Data'!G2302:L2302))</f>
        <v xml:space="preserve"> </v>
      </c>
      <c r="P2295" s="21" t="str">
        <f>IF('Raw Data'!B2302=0," ",AVERAGE('Raw Data'!M2302:R2302))</f>
        <v xml:space="preserve"> </v>
      </c>
      <c r="Q2295" s="21" t="str">
        <f>IF('Raw Data'!B2302=0," ",(MAX(O2295:P2295)-MIN(O2295:P2295)))</f>
        <v xml:space="preserve"> </v>
      </c>
      <c r="R2295" s="21" t="str">
        <f>IF('Raw Data'!B2302=0," ",K2295*$H$1)</f>
        <v xml:space="preserve"> </v>
      </c>
      <c r="S2295" s="21" t="str">
        <f>IF('Raw Data'!B2302=0," ",(POWER(N2295*$H$2, 2)-(POWER(R2295,2)/6)))</f>
        <v xml:space="preserve"> </v>
      </c>
      <c r="T2295" s="21" t="str">
        <f>IF('Raw Data'!B2302=0," ",IF(S2295&lt;0,0,SQRT(S2295)))</f>
        <v xml:space="preserve"> </v>
      </c>
      <c r="U2295" s="21" t="str">
        <f>IF('Raw Data'!B2302=0," ",IF((D2295-C2295)&gt;POWER(10, 50),2*MIN(AVERAGE('Raw Data'!G2302:R2302)-C2295,D2295-AVERAGE('Raw Data'!G2302:R2302)),(D2295-C2295)/6))</f>
        <v xml:space="preserve"> </v>
      </c>
      <c r="V2295" s="21" t="str">
        <f>IF('Raw Data'!B2302=0," ",SQRT(POWER(R2295,2)+POWER(T2295,2)))</f>
        <v xml:space="preserve"> </v>
      </c>
      <c r="W2295" s="21" t="str">
        <f>IF('Raw Data'!B2302=0," ",IF(U2295&lt;V2295,0,SQRT(POWER(U2295,2)-POWER(V2295,2))))</f>
        <v xml:space="preserve"> </v>
      </c>
      <c r="X2295" s="21" t="str">
        <f>IF('Raw Data'!B2302=0," ",V2295/U2295)</f>
        <v xml:space="preserve"> </v>
      </c>
      <c r="Y2295" s="21" t="str">
        <f>IF('Raw Data'!B2302=0," ",SQRT(2)*(W2295/V2295))</f>
        <v xml:space="preserve"> </v>
      </c>
      <c r="Z2295" s="21" t="str">
        <f>IF('Raw Data'!B2302=0," ",'Raw Data'!T2302)</f>
        <v xml:space="preserve"> </v>
      </c>
      <c r="AA2295" s="21" t="str">
        <f>IF('Raw Data'!B2302=0," ",'Raw Data'!F2302)</f>
        <v xml:space="preserve"> </v>
      </c>
      <c r="AB2295" s="132" t="str">
        <f>IF('Raw Data'!B2302=0," ","No")</f>
        <v xml:space="preserve"> </v>
      </c>
      <c r="AC2295" s="139" t="str">
        <f>IF('Raw Data'!B2302=0," ","Yes")</f>
        <v xml:space="preserve"> </v>
      </c>
    </row>
    <row r="2296" spans="1:29" x14ac:dyDescent="0.2">
      <c r="A2296" s="21" t="str">
        <f>IF('Raw Data'!B2303=0," ",'Raw Data'!B2303)</f>
        <v xml:space="preserve"> </v>
      </c>
      <c r="B2296" s="27" t="str">
        <f>IF('Raw Data'!B2303=0," ",'Raw Data'!C2303)</f>
        <v xml:space="preserve"> </v>
      </c>
      <c r="C2296" s="21" t="str">
        <f>IF('Raw Data'!B2303=0," ",'Raw Data'!D2303)</f>
        <v xml:space="preserve"> </v>
      </c>
      <c r="D2296" s="21" t="str">
        <f>IF('Raw Data'!B2303=0," ",'Raw Data'!E2303)</f>
        <v xml:space="preserve"> </v>
      </c>
      <c r="E2296" s="21" t="str">
        <f>IF('Raw Data'!B2303=0," ",(MAX('Raw Data'!G2303:I2303)-MIN('Raw Data'!G2303:I2303)))</f>
        <v xml:space="preserve"> </v>
      </c>
      <c r="F2296" s="21" t="str">
        <f>IF('Raw Data'!B2303=0," ",(MAX('Raw Data'!J2303:L2303)-MIN('Raw Data'!J2303:L2303)))</f>
        <v xml:space="preserve"> </v>
      </c>
      <c r="G2296" s="21" t="str">
        <f>IF('Raw Data'!B2303=0," ",(MAX('Raw Data'!M2303:O2303)-MIN('Raw Data'!M2303:O2303)))</f>
        <v xml:space="preserve"> </v>
      </c>
      <c r="H2296" s="21" t="str">
        <f>IF('Raw Data'!B2303=0," ",(MAX('Raw Data'!P2303:R2303)-MIN('Raw Data'!P2303:R2303)))</f>
        <v xml:space="preserve"> </v>
      </c>
      <c r="I2296" s="21" t="str">
        <f>IF('Raw Data'!B2303=0," ",AVERAGE(E2296,G2296))</f>
        <v xml:space="preserve"> </v>
      </c>
      <c r="J2296" s="21" t="str">
        <f>IF('Raw Data'!B2303=0," ",AVERAGE(F2296,H2296))</f>
        <v xml:space="preserve"> </v>
      </c>
      <c r="K2296" s="21" t="str">
        <f>IF('Raw Data'!B2303=0," ",AVERAGE(I2296,J2296))</f>
        <v xml:space="preserve"> </v>
      </c>
      <c r="L2296" s="21" t="str">
        <f>IF('Raw Data'!B2303=0," ",AVERAGE('Raw Data'!G2303:I2303,'Raw Data'!M2303:O2303))</f>
        <v xml:space="preserve"> </v>
      </c>
      <c r="M2296" s="21" t="str">
        <f>IF('Raw Data'!B2303=0," ",AVERAGE('Raw Data'!J2303:L2303,'Raw Data'!P2303:R2303))</f>
        <v xml:space="preserve"> </v>
      </c>
      <c r="N2296" s="21" t="str">
        <f>IF('Raw Data'!B2303=0," ",(MAX(L2296:M2296)-MIN(L2296,M2296)))</f>
        <v xml:space="preserve"> </v>
      </c>
      <c r="O2296" s="21" t="str">
        <f>IF('Raw Data'!B2303=0," ",AVERAGE('Raw Data'!G2303:L2303))</f>
        <v xml:space="preserve"> </v>
      </c>
      <c r="P2296" s="21" t="str">
        <f>IF('Raw Data'!B2303=0," ",AVERAGE('Raw Data'!M2303:R2303))</f>
        <v xml:space="preserve"> </v>
      </c>
      <c r="Q2296" s="21" t="str">
        <f>IF('Raw Data'!B2303=0," ",(MAX(O2296:P2296)-MIN(O2296:P2296)))</f>
        <v xml:space="preserve"> </v>
      </c>
      <c r="R2296" s="21" t="str">
        <f>IF('Raw Data'!B2303=0," ",K2296*$H$1)</f>
        <v xml:space="preserve"> </v>
      </c>
      <c r="S2296" s="21" t="str">
        <f>IF('Raw Data'!B2303=0," ",(POWER(N2296*$H$2, 2)-(POWER(R2296,2)/6)))</f>
        <v xml:space="preserve"> </v>
      </c>
      <c r="T2296" s="21" t="str">
        <f>IF('Raw Data'!B2303=0," ",IF(S2296&lt;0,0,SQRT(S2296)))</f>
        <v xml:space="preserve"> </v>
      </c>
      <c r="U2296" s="21" t="str">
        <f>IF('Raw Data'!B2303=0," ",IF((D2296-C2296)&gt;POWER(10, 50),2*MIN(AVERAGE('Raw Data'!G2303:R2303)-C2296,D2296-AVERAGE('Raw Data'!G2303:R2303)),(D2296-C2296)/6))</f>
        <v xml:space="preserve"> </v>
      </c>
      <c r="V2296" s="21" t="str">
        <f>IF('Raw Data'!B2303=0," ",SQRT(POWER(R2296,2)+POWER(T2296,2)))</f>
        <v xml:space="preserve"> </v>
      </c>
      <c r="W2296" s="21" t="str">
        <f>IF('Raw Data'!B2303=0," ",IF(U2296&lt;V2296,0,SQRT(POWER(U2296,2)-POWER(V2296,2))))</f>
        <v xml:space="preserve"> </v>
      </c>
      <c r="X2296" s="21" t="str">
        <f>IF('Raw Data'!B2303=0," ",V2296/U2296)</f>
        <v xml:space="preserve"> </v>
      </c>
      <c r="Y2296" s="21" t="str">
        <f>IF('Raw Data'!B2303=0," ",SQRT(2)*(W2296/V2296))</f>
        <v xml:space="preserve"> </v>
      </c>
      <c r="Z2296" s="21" t="str">
        <f>IF('Raw Data'!B2303=0," ",'Raw Data'!T2303)</f>
        <v xml:space="preserve"> </v>
      </c>
      <c r="AA2296" s="21" t="str">
        <f>IF('Raw Data'!B2303=0," ",'Raw Data'!F2303)</f>
        <v xml:space="preserve"> </v>
      </c>
      <c r="AB2296" s="132" t="str">
        <f>IF('Raw Data'!B2303=0," ","No")</f>
        <v xml:space="preserve"> </v>
      </c>
      <c r="AC2296" s="139" t="str">
        <f>IF('Raw Data'!B2303=0," ","Yes")</f>
        <v xml:space="preserve"> </v>
      </c>
    </row>
    <row r="2297" spans="1:29" x14ac:dyDescent="0.2">
      <c r="A2297" s="21" t="str">
        <f>IF('Raw Data'!B2304=0," ",'Raw Data'!B2304)</f>
        <v xml:space="preserve"> </v>
      </c>
      <c r="B2297" s="27" t="str">
        <f>IF('Raw Data'!B2304=0," ",'Raw Data'!C2304)</f>
        <v xml:space="preserve"> </v>
      </c>
      <c r="C2297" s="21" t="str">
        <f>IF('Raw Data'!B2304=0," ",'Raw Data'!D2304)</f>
        <v xml:space="preserve"> </v>
      </c>
      <c r="D2297" s="21" t="str">
        <f>IF('Raw Data'!B2304=0," ",'Raw Data'!E2304)</f>
        <v xml:space="preserve"> </v>
      </c>
      <c r="E2297" s="21" t="str">
        <f>IF('Raw Data'!B2304=0," ",(MAX('Raw Data'!G2304:I2304)-MIN('Raw Data'!G2304:I2304)))</f>
        <v xml:space="preserve"> </v>
      </c>
      <c r="F2297" s="21" t="str">
        <f>IF('Raw Data'!B2304=0," ",(MAX('Raw Data'!J2304:L2304)-MIN('Raw Data'!J2304:L2304)))</f>
        <v xml:space="preserve"> </v>
      </c>
      <c r="G2297" s="21" t="str">
        <f>IF('Raw Data'!B2304=0," ",(MAX('Raw Data'!M2304:O2304)-MIN('Raw Data'!M2304:O2304)))</f>
        <v xml:space="preserve"> </v>
      </c>
      <c r="H2297" s="21" t="str">
        <f>IF('Raw Data'!B2304=0," ",(MAX('Raw Data'!P2304:R2304)-MIN('Raw Data'!P2304:R2304)))</f>
        <v xml:space="preserve"> </v>
      </c>
      <c r="I2297" s="21" t="str">
        <f>IF('Raw Data'!B2304=0," ",AVERAGE(E2297,G2297))</f>
        <v xml:space="preserve"> </v>
      </c>
      <c r="J2297" s="21" t="str">
        <f>IF('Raw Data'!B2304=0," ",AVERAGE(F2297,H2297))</f>
        <v xml:space="preserve"> </v>
      </c>
      <c r="K2297" s="21" t="str">
        <f>IF('Raw Data'!B2304=0," ",AVERAGE(I2297,J2297))</f>
        <v xml:space="preserve"> </v>
      </c>
      <c r="L2297" s="21" t="str">
        <f>IF('Raw Data'!B2304=0," ",AVERAGE('Raw Data'!G2304:I2304,'Raw Data'!M2304:O2304))</f>
        <v xml:space="preserve"> </v>
      </c>
      <c r="M2297" s="21" t="str">
        <f>IF('Raw Data'!B2304=0," ",AVERAGE('Raw Data'!J2304:L2304,'Raw Data'!P2304:R2304))</f>
        <v xml:space="preserve"> </v>
      </c>
      <c r="N2297" s="21" t="str">
        <f>IF('Raw Data'!B2304=0," ",(MAX(L2297:M2297)-MIN(L2297,M2297)))</f>
        <v xml:space="preserve"> </v>
      </c>
      <c r="O2297" s="21" t="str">
        <f>IF('Raw Data'!B2304=0," ",AVERAGE('Raw Data'!G2304:L2304))</f>
        <v xml:space="preserve"> </v>
      </c>
      <c r="P2297" s="21" t="str">
        <f>IF('Raw Data'!B2304=0," ",AVERAGE('Raw Data'!M2304:R2304))</f>
        <v xml:space="preserve"> </v>
      </c>
      <c r="Q2297" s="21" t="str">
        <f>IF('Raw Data'!B2304=0," ",(MAX(O2297:P2297)-MIN(O2297:P2297)))</f>
        <v xml:space="preserve"> </v>
      </c>
      <c r="R2297" s="21" t="str">
        <f>IF('Raw Data'!B2304=0," ",K2297*$H$1)</f>
        <v xml:space="preserve"> </v>
      </c>
      <c r="S2297" s="21" t="str">
        <f>IF('Raw Data'!B2304=0," ",(POWER(N2297*$H$2, 2)-(POWER(R2297,2)/6)))</f>
        <v xml:space="preserve"> </v>
      </c>
      <c r="T2297" s="21" t="str">
        <f>IF('Raw Data'!B2304=0," ",IF(S2297&lt;0,0,SQRT(S2297)))</f>
        <v xml:space="preserve"> </v>
      </c>
      <c r="U2297" s="21" t="str">
        <f>IF('Raw Data'!B2304=0," ",IF((D2297-C2297)&gt;POWER(10, 50),2*MIN(AVERAGE('Raw Data'!G2304:R2304)-C2297,D2297-AVERAGE('Raw Data'!G2304:R2304)),(D2297-C2297)/6))</f>
        <v xml:space="preserve"> </v>
      </c>
      <c r="V2297" s="21" t="str">
        <f>IF('Raw Data'!B2304=0," ",SQRT(POWER(R2297,2)+POWER(T2297,2)))</f>
        <v xml:space="preserve"> </v>
      </c>
      <c r="W2297" s="21" t="str">
        <f>IF('Raw Data'!B2304=0," ",IF(U2297&lt;V2297,0,SQRT(POWER(U2297,2)-POWER(V2297,2))))</f>
        <v xml:space="preserve"> </v>
      </c>
      <c r="X2297" s="21" t="str">
        <f>IF('Raw Data'!B2304=0," ",V2297/U2297)</f>
        <v xml:space="preserve"> </v>
      </c>
      <c r="Y2297" s="21" t="str">
        <f>IF('Raw Data'!B2304=0," ",SQRT(2)*(W2297/V2297))</f>
        <v xml:space="preserve"> </v>
      </c>
      <c r="Z2297" s="21" t="str">
        <f>IF('Raw Data'!B2304=0," ",'Raw Data'!T2304)</f>
        <v xml:space="preserve"> </v>
      </c>
      <c r="AA2297" s="21" t="str">
        <f>IF('Raw Data'!B2304=0," ",'Raw Data'!F2304)</f>
        <v xml:space="preserve"> </v>
      </c>
      <c r="AB2297" s="132" t="str">
        <f>IF('Raw Data'!B2304=0," ","No")</f>
        <v xml:space="preserve"> </v>
      </c>
      <c r="AC2297" s="139" t="str">
        <f>IF('Raw Data'!B2304=0," ","Yes")</f>
        <v xml:space="preserve"> </v>
      </c>
    </row>
    <row r="2298" spans="1:29" x14ac:dyDescent="0.2">
      <c r="A2298" s="21" t="str">
        <f>IF('Raw Data'!B2305=0," ",'Raw Data'!B2305)</f>
        <v xml:space="preserve"> </v>
      </c>
      <c r="B2298" s="27" t="str">
        <f>IF('Raw Data'!B2305=0," ",'Raw Data'!C2305)</f>
        <v xml:space="preserve"> </v>
      </c>
      <c r="C2298" s="21" t="str">
        <f>IF('Raw Data'!B2305=0," ",'Raw Data'!D2305)</f>
        <v xml:space="preserve"> </v>
      </c>
      <c r="D2298" s="21" t="str">
        <f>IF('Raw Data'!B2305=0," ",'Raw Data'!E2305)</f>
        <v xml:space="preserve"> </v>
      </c>
      <c r="E2298" s="21" t="str">
        <f>IF('Raw Data'!B2305=0," ",(MAX('Raw Data'!G2305:I2305)-MIN('Raw Data'!G2305:I2305)))</f>
        <v xml:space="preserve"> </v>
      </c>
      <c r="F2298" s="21" t="str">
        <f>IF('Raw Data'!B2305=0," ",(MAX('Raw Data'!J2305:L2305)-MIN('Raw Data'!J2305:L2305)))</f>
        <v xml:space="preserve"> </v>
      </c>
      <c r="G2298" s="21" t="str">
        <f>IF('Raw Data'!B2305=0," ",(MAX('Raw Data'!M2305:O2305)-MIN('Raw Data'!M2305:O2305)))</f>
        <v xml:space="preserve"> </v>
      </c>
      <c r="H2298" s="21" t="str">
        <f>IF('Raw Data'!B2305=0," ",(MAX('Raw Data'!P2305:R2305)-MIN('Raw Data'!P2305:R2305)))</f>
        <v xml:space="preserve"> </v>
      </c>
      <c r="I2298" s="21" t="str">
        <f>IF('Raw Data'!B2305=0," ",AVERAGE(E2298,G2298))</f>
        <v xml:space="preserve"> </v>
      </c>
      <c r="J2298" s="21" t="str">
        <f>IF('Raw Data'!B2305=0," ",AVERAGE(F2298,H2298))</f>
        <v xml:space="preserve"> </v>
      </c>
      <c r="K2298" s="21" t="str">
        <f>IF('Raw Data'!B2305=0," ",AVERAGE(I2298,J2298))</f>
        <v xml:space="preserve"> </v>
      </c>
      <c r="L2298" s="21" t="str">
        <f>IF('Raw Data'!B2305=0," ",AVERAGE('Raw Data'!G2305:I2305,'Raw Data'!M2305:O2305))</f>
        <v xml:space="preserve"> </v>
      </c>
      <c r="M2298" s="21" t="str">
        <f>IF('Raw Data'!B2305=0," ",AVERAGE('Raw Data'!J2305:L2305,'Raw Data'!P2305:R2305))</f>
        <v xml:space="preserve"> </v>
      </c>
      <c r="N2298" s="21" t="str">
        <f>IF('Raw Data'!B2305=0," ",(MAX(L2298:M2298)-MIN(L2298,M2298)))</f>
        <v xml:space="preserve"> </v>
      </c>
      <c r="O2298" s="21" t="str">
        <f>IF('Raw Data'!B2305=0," ",AVERAGE('Raw Data'!G2305:L2305))</f>
        <v xml:space="preserve"> </v>
      </c>
      <c r="P2298" s="21" t="str">
        <f>IF('Raw Data'!B2305=0," ",AVERAGE('Raw Data'!M2305:R2305))</f>
        <v xml:space="preserve"> </v>
      </c>
      <c r="Q2298" s="21" t="str">
        <f>IF('Raw Data'!B2305=0," ",(MAX(O2298:P2298)-MIN(O2298:P2298)))</f>
        <v xml:space="preserve"> </v>
      </c>
      <c r="R2298" s="21" t="str">
        <f>IF('Raw Data'!B2305=0," ",K2298*$H$1)</f>
        <v xml:space="preserve"> </v>
      </c>
      <c r="S2298" s="21" t="str">
        <f>IF('Raw Data'!B2305=0," ",(POWER(N2298*$H$2, 2)-(POWER(R2298,2)/6)))</f>
        <v xml:space="preserve"> </v>
      </c>
      <c r="T2298" s="21" t="str">
        <f>IF('Raw Data'!B2305=0," ",IF(S2298&lt;0,0,SQRT(S2298)))</f>
        <v xml:space="preserve"> </v>
      </c>
      <c r="U2298" s="21" t="str">
        <f>IF('Raw Data'!B2305=0," ",IF((D2298-C2298)&gt;POWER(10, 50),2*MIN(AVERAGE('Raw Data'!G2305:R2305)-C2298,D2298-AVERAGE('Raw Data'!G2305:R2305)),(D2298-C2298)/6))</f>
        <v xml:space="preserve"> </v>
      </c>
      <c r="V2298" s="21" t="str">
        <f>IF('Raw Data'!B2305=0," ",SQRT(POWER(R2298,2)+POWER(T2298,2)))</f>
        <v xml:space="preserve"> </v>
      </c>
      <c r="W2298" s="21" t="str">
        <f>IF('Raw Data'!B2305=0," ",IF(U2298&lt;V2298,0,SQRT(POWER(U2298,2)-POWER(V2298,2))))</f>
        <v xml:space="preserve"> </v>
      </c>
      <c r="X2298" s="21" t="str">
        <f>IF('Raw Data'!B2305=0," ",V2298/U2298)</f>
        <v xml:space="preserve"> </v>
      </c>
      <c r="Y2298" s="21" t="str">
        <f>IF('Raw Data'!B2305=0," ",SQRT(2)*(W2298/V2298))</f>
        <v xml:space="preserve"> </v>
      </c>
      <c r="Z2298" s="21" t="str">
        <f>IF('Raw Data'!B2305=0," ",'Raw Data'!T2305)</f>
        <v xml:space="preserve"> </v>
      </c>
      <c r="AA2298" s="21" t="str">
        <f>IF('Raw Data'!B2305=0," ",'Raw Data'!F2305)</f>
        <v xml:space="preserve"> </v>
      </c>
      <c r="AB2298" s="132" t="str">
        <f>IF('Raw Data'!B2305=0," ","No")</f>
        <v xml:space="preserve"> </v>
      </c>
      <c r="AC2298" s="139" t="str">
        <f>IF('Raw Data'!B2305=0," ","Yes")</f>
        <v xml:space="preserve"> </v>
      </c>
    </row>
    <row r="2299" spans="1:29" x14ac:dyDescent="0.2">
      <c r="A2299" s="21" t="str">
        <f>IF('Raw Data'!B2306=0," ",'Raw Data'!B2306)</f>
        <v xml:space="preserve"> </v>
      </c>
      <c r="B2299" s="27" t="str">
        <f>IF('Raw Data'!B2306=0," ",'Raw Data'!C2306)</f>
        <v xml:space="preserve"> </v>
      </c>
      <c r="C2299" s="21" t="str">
        <f>IF('Raw Data'!B2306=0," ",'Raw Data'!D2306)</f>
        <v xml:space="preserve"> </v>
      </c>
      <c r="D2299" s="21" t="str">
        <f>IF('Raw Data'!B2306=0," ",'Raw Data'!E2306)</f>
        <v xml:space="preserve"> </v>
      </c>
      <c r="E2299" s="21" t="str">
        <f>IF('Raw Data'!B2306=0," ",(MAX('Raw Data'!G2306:I2306)-MIN('Raw Data'!G2306:I2306)))</f>
        <v xml:space="preserve"> </v>
      </c>
      <c r="F2299" s="21" t="str">
        <f>IF('Raw Data'!B2306=0," ",(MAX('Raw Data'!J2306:L2306)-MIN('Raw Data'!J2306:L2306)))</f>
        <v xml:space="preserve"> </v>
      </c>
      <c r="G2299" s="21" t="str">
        <f>IF('Raw Data'!B2306=0," ",(MAX('Raw Data'!M2306:O2306)-MIN('Raw Data'!M2306:O2306)))</f>
        <v xml:space="preserve"> </v>
      </c>
      <c r="H2299" s="21" t="str">
        <f>IF('Raw Data'!B2306=0," ",(MAX('Raw Data'!P2306:R2306)-MIN('Raw Data'!P2306:R2306)))</f>
        <v xml:space="preserve"> </v>
      </c>
      <c r="I2299" s="21" t="str">
        <f>IF('Raw Data'!B2306=0," ",AVERAGE(E2299,G2299))</f>
        <v xml:space="preserve"> </v>
      </c>
      <c r="J2299" s="21" t="str">
        <f>IF('Raw Data'!B2306=0," ",AVERAGE(F2299,H2299))</f>
        <v xml:space="preserve"> </v>
      </c>
      <c r="K2299" s="21" t="str">
        <f>IF('Raw Data'!B2306=0," ",AVERAGE(I2299,J2299))</f>
        <v xml:space="preserve"> </v>
      </c>
      <c r="L2299" s="21" t="str">
        <f>IF('Raw Data'!B2306=0," ",AVERAGE('Raw Data'!G2306:I2306,'Raw Data'!M2306:O2306))</f>
        <v xml:space="preserve"> </v>
      </c>
      <c r="M2299" s="21" t="str">
        <f>IF('Raw Data'!B2306=0," ",AVERAGE('Raw Data'!J2306:L2306,'Raw Data'!P2306:R2306))</f>
        <v xml:space="preserve"> </v>
      </c>
      <c r="N2299" s="21" t="str">
        <f>IF('Raw Data'!B2306=0," ",(MAX(L2299:M2299)-MIN(L2299,M2299)))</f>
        <v xml:space="preserve"> </v>
      </c>
      <c r="O2299" s="21" t="str">
        <f>IF('Raw Data'!B2306=0," ",AVERAGE('Raw Data'!G2306:L2306))</f>
        <v xml:space="preserve"> </v>
      </c>
      <c r="P2299" s="21" t="str">
        <f>IF('Raw Data'!B2306=0," ",AVERAGE('Raw Data'!M2306:R2306))</f>
        <v xml:space="preserve"> </v>
      </c>
      <c r="Q2299" s="21" t="str">
        <f>IF('Raw Data'!B2306=0," ",(MAX(O2299:P2299)-MIN(O2299:P2299)))</f>
        <v xml:space="preserve"> </v>
      </c>
      <c r="R2299" s="21" t="str">
        <f>IF('Raw Data'!B2306=0," ",K2299*$H$1)</f>
        <v xml:space="preserve"> </v>
      </c>
      <c r="S2299" s="21" t="str">
        <f>IF('Raw Data'!B2306=0," ",(POWER(N2299*$H$2, 2)-(POWER(R2299,2)/6)))</f>
        <v xml:space="preserve"> </v>
      </c>
      <c r="T2299" s="21" t="str">
        <f>IF('Raw Data'!B2306=0," ",IF(S2299&lt;0,0,SQRT(S2299)))</f>
        <v xml:space="preserve"> </v>
      </c>
      <c r="U2299" s="21" t="str">
        <f>IF('Raw Data'!B2306=0," ",IF((D2299-C2299)&gt;POWER(10, 50),2*MIN(AVERAGE('Raw Data'!G2306:R2306)-C2299,D2299-AVERAGE('Raw Data'!G2306:R2306)),(D2299-C2299)/6))</f>
        <v xml:space="preserve"> </v>
      </c>
      <c r="V2299" s="21" t="str">
        <f>IF('Raw Data'!B2306=0," ",SQRT(POWER(R2299,2)+POWER(T2299,2)))</f>
        <v xml:space="preserve"> </v>
      </c>
      <c r="W2299" s="21" t="str">
        <f>IF('Raw Data'!B2306=0," ",IF(U2299&lt;V2299,0,SQRT(POWER(U2299,2)-POWER(V2299,2))))</f>
        <v xml:space="preserve"> </v>
      </c>
      <c r="X2299" s="21" t="str">
        <f>IF('Raw Data'!B2306=0," ",V2299/U2299)</f>
        <v xml:space="preserve"> </v>
      </c>
      <c r="Y2299" s="21" t="str">
        <f>IF('Raw Data'!B2306=0," ",SQRT(2)*(W2299/V2299))</f>
        <v xml:space="preserve"> </v>
      </c>
      <c r="Z2299" s="21" t="str">
        <f>IF('Raw Data'!B2306=0," ",'Raw Data'!T2306)</f>
        <v xml:space="preserve"> </v>
      </c>
      <c r="AA2299" s="21" t="str">
        <f>IF('Raw Data'!B2306=0," ",'Raw Data'!F2306)</f>
        <v xml:space="preserve"> </v>
      </c>
      <c r="AB2299" s="132" t="str">
        <f>IF('Raw Data'!B2306=0," ","No")</f>
        <v xml:space="preserve"> </v>
      </c>
      <c r="AC2299" s="139" t="str">
        <f>IF('Raw Data'!B2306=0," ","Yes")</f>
        <v xml:space="preserve"> </v>
      </c>
    </row>
    <row r="2300" spans="1:29" x14ac:dyDescent="0.2">
      <c r="A2300" s="21" t="str">
        <f>IF('Raw Data'!B2307=0," ",'Raw Data'!B2307)</f>
        <v xml:space="preserve"> </v>
      </c>
      <c r="B2300" s="27" t="str">
        <f>IF('Raw Data'!B2307=0," ",'Raw Data'!C2307)</f>
        <v xml:space="preserve"> </v>
      </c>
      <c r="C2300" s="21" t="str">
        <f>IF('Raw Data'!B2307=0," ",'Raw Data'!D2307)</f>
        <v xml:space="preserve"> </v>
      </c>
      <c r="D2300" s="21" t="str">
        <f>IF('Raw Data'!B2307=0," ",'Raw Data'!E2307)</f>
        <v xml:space="preserve"> </v>
      </c>
      <c r="E2300" s="21" t="str">
        <f>IF('Raw Data'!B2307=0," ",(MAX('Raw Data'!G2307:I2307)-MIN('Raw Data'!G2307:I2307)))</f>
        <v xml:space="preserve"> </v>
      </c>
      <c r="F2300" s="21" t="str">
        <f>IF('Raw Data'!B2307=0," ",(MAX('Raw Data'!J2307:L2307)-MIN('Raw Data'!J2307:L2307)))</f>
        <v xml:space="preserve"> </v>
      </c>
      <c r="G2300" s="21" t="str">
        <f>IF('Raw Data'!B2307=0," ",(MAX('Raw Data'!M2307:O2307)-MIN('Raw Data'!M2307:O2307)))</f>
        <v xml:space="preserve"> </v>
      </c>
      <c r="H2300" s="21" t="str">
        <f>IF('Raw Data'!B2307=0," ",(MAX('Raw Data'!P2307:R2307)-MIN('Raw Data'!P2307:R2307)))</f>
        <v xml:space="preserve"> </v>
      </c>
      <c r="I2300" s="21" t="str">
        <f>IF('Raw Data'!B2307=0," ",AVERAGE(E2300,G2300))</f>
        <v xml:space="preserve"> </v>
      </c>
      <c r="J2300" s="21" t="str">
        <f>IF('Raw Data'!B2307=0," ",AVERAGE(F2300,H2300))</f>
        <v xml:space="preserve"> </v>
      </c>
      <c r="K2300" s="21" t="str">
        <f>IF('Raw Data'!B2307=0," ",AVERAGE(I2300,J2300))</f>
        <v xml:space="preserve"> </v>
      </c>
      <c r="L2300" s="21" t="str">
        <f>IF('Raw Data'!B2307=0," ",AVERAGE('Raw Data'!G2307:I2307,'Raw Data'!M2307:O2307))</f>
        <v xml:space="preserve"> </v>
      </c>
      <c r="M2300" s="21" t="str">
        <f>IF('Raw Data'!B2307=0," ",AVERAGE('Raw Data'!J2307:L2307,'Raw Data'!P2307:R2307))</f>
        <v xml:space="preserve"> </v>
      </c>
      <c r="N2300" s="21" t="str">
        <f>IF('Raw Data'!B2307=0," ",(MAX(L2300:M2300)-MIN(L2300,M2300)))</f>
        <v xml:space="preserve"> </v>
      </c>
      <c r="O2300" s="21" t="str">
        <f>IF('Raw Data'!B2307=0," ",AVERAGE('Raw Data'!G2307:L2307))</f>
        <v xml:space="preserve"> </v>
      </c>
      <c r="P2300" s="21" t="str">
        <f>IF('Raw Data'!B2307=0," ",AVERAGE('Raw Data'!M2307:R2307))</f>
        <v xml:space="preserve"> </v>
      </c>
      <c r="Q2300" s="21" t="str">
        <f>IF('Raw Data'!B2307=0," ",(MAX(O2300:P2300)-MIN(O2300:P2300)))</f>
        <v xml:space="preserve"> </v>
      </c>
      <c r="R2300" s="21" t="str">
        <f>IF('Raw Data'!B2307=0," ",K2300*$H$1)</f>
        <v xml:space="preserve"> </v>
      </c>
      <c r="S2300" s="21" t="str">
        <f>IF('Raw Data'!B2307=0," ",(POWER(N2300*$H$2, 2)-(POWER(R2300,2)/6)))</f>
        <v xml:space="preserve"> </v>
      </c>
      <c r="T2300" s="21" t="str">
        <f>IF('Raw Data'!B2307=0," ",IF(S2300&lt;0,0,SQRT(S2300)))</f>
        <v xml:space="preserve"> </v>
      </c>
      <c r="U2300" s="21" t="str">
        <f>IF('Raw Data'!B2307=0," ",IF((D2300-C2300)&gt;POWER(10, 50),2*MIN(AVERAGE('Raw Data'!G2307:R2307)-C2300,D2300-AVERAGE('Raw Data'!G2307:R2307)),(D2300-C2300)/6))</f>
        <v xml:space="preserve"> </v>
      </c>
      <c r="V2300" s="21" t="str">
        <f>IF('Raw Data'!B2307=0," ",SQRT(POWER(R2300,2)+POWER(T2300,2)))</f>
        <v xml:space="preserve"> </v>
      </c>
      <c r="W2300" s="21" t="str">
        <f>IF('Raw Data'!B2307=0," ",IF(U2300&lt;V2300,0,SQRT(POWER(U2300,2)-POWER(V2300,2))))</f>
        <v xml:space="preserve"> </v>
      </c>
      <c r="X2300" s="21" t="str">
        <f>IF('Raw Data'!B2307=0," ",V2300/U2300)</f>
        <v xml:space="preserve"> </v>
      </c>
      <c r="Y2300" s="21" t="str">
        <f>IF('Raw Data'!B2307=0," ",SQRT(2)*(W2300/V2300))</f>
        <v xml:space="preserve"> </v>
      </c>
      <c r="Z2300" s="21" t="str">
        <f>IF('Raw Data'!B2307=0," ",'Raw Data'!T2307)</f>
        <v xml:space="preserve"> </v>
      </c>
      <c r="AA2300" s="21" t="str">
        <f>IF('Raw Data'!B2307=0," ",'Raw Data'!F2307)</f>
        <v xml:space="preserve"> </v>
      </c>
      <c r="AB2300" s="132" t="str">
        <f>IF('Raw Data'!B2307=0," ","No")</f>
        <v xml:space="preserve"> </v>
      </c>
      <c r="AC2300" s="139" t="str">
        <f>IF('Raw Data'!B2307=0," ","Yes")</f>
        <v xml:space="preserve"> </v>
      </c>
    </row>
    <row r="2301" spans="1:29" x14ac:dyDescent="0.2">
      <c r="A2301" s="21" t="str">
        <f>IF('Raw Data'!B2308=0," ",'Raw Data'!B2308)</f>
        <v xml:space="preserve"> </v>
      </c>
      <c r="B2301" s="27" t="str">
        <f>IF('Raw Data'!B2308=0," ",'Raw Data'!C2308)</f>
        <v xml:space="preserve"> </v>
      </c>
      <c r="C2301" s="21" t="str">
        <f>IF('Raw Data'!B2308=0," ",'Raw Data'!D2308)</f>
        <v xml:space="preserve"> </v>
      </c>
      <c r="D2301" s="21" t="str">
        <f>IF('Raw Data'!B2308=0," ",'Raw Data'!E2308)</f>
        <v xml:space="preserve"> </v>
      </c>
      <c r="E2301" s="21" t="str">
        <f>IF('Raw Data'!B2308=0," ",(MAX('Raw Data'!G2308:I2308)-MIN('Raw Data'!G2308:I2308)))</f>
        <v xml:space="preserve"> </v>
      </c>
      <c r="F2301" s="21" t="str">
        <f>IF('Raw Data'!B2308=0," ",(MAX('Raw Data'!J2308:L2308)-MIN('Raw Data'!J2308:L2308)))</f>
        <v xml:space="preserve"> </v>
      </c>
      <c r="G2301" s="21" t="str">
        <f>IF('Raw Data'!B2308=0," ",(MAX('Raw Data'!M2308:O2308)-MIN('Raw Data'!M2308:O2308)))</f>
        <v xml:space="preserve"> </v>
      </c>
      <c r="H2301" s="21" t="str">
        <f>IF('Raw Data'!B2308=0," ",(MAX('Raw Data'!P2308:R2308)-MIN('Raw Data'!P2308:R2308)))</f>
        <v xml:space="preserve"> </v>
      </c>
      <c r="I2301" s="21" t="str">
        <f>IF('Raw Data'!B2308=0," ",AVERAGE(E2301,G2301))</f>
        <v xml:space="preserve"> </v>
      </c>
      <c r="J2301" s="21" t="str">
        <f>IF('Raw Data'!B2308=0," ",AVERAGE(F2301,H2301))</f>
        <v xml:space="preserve"> </v>
      </c>
      <c r="K2301" s="21" t="str">
        <f>IF('Raw Data'!B2308=0," ",AVERAGE(I2301,J2301))</f>
        <v xml:space="preserve"> </v>
      </c>
      <c r="L2301" s="21" t="str">
        <f>IF('Raw Data'!B2308=0," ",AVERAGE('Raw Data'!G2308:I2308,'Raw Data'!M2308:O2308))</f>
        <v xml:space="preserve"> </v>
      </c>
      <c r="M2301" s="21" t="str">
        <f>IF('Raw Data'!B2308=0," ",AVERAGE('Raw Data'!J2308:L2308,'Raw Data'!P2308:R2308))</f>
        <v xml:space="preserve"> </v>
      </c>
      <c r="N2301" s="21" t="str">
        <f>IF('Raw Data'!B2308=0," ",(MAX(L2301:M2301)-MIN(L2301,M2301)))</f>
        <v xml:space="preserve"> </v>
      </c>
      <c r="O2301" s="21" t="str">
        <f>IF('Raw Data'!B2308=0," ",AVERAGE('Raw Data'!G2308:L2308))</f>
        <v xml:space="preserve"> </v>
      </c>
      <c r="P2301" s="21" t="str">
        <f>IF('Raw Data'!B2308=0," ",AVERAGE('Raw Data'!M2308:R2308))</f>
        <v xml:space="preserve"> </v>
      </c>
      <c r="Q2301" s="21" t="str">
        <f>IF('Raw Data'!B2308=0," ",(MAX(O2301:P2301)-MIN(O2301:P2301)))</f>
        <v xml:space="preserve"> </v>
      </c>
      <c r="R2301" s="21" t="str">
        <f>IF('Raw Data'!B2308=0," ",K2301*$H$1)</f>
        <v xml:space="preserve"> </v>
      </c>
      <c r="S2301" s="21" t="str">
        <f>IF('Raw Data'!B2308=0," ",(POWER(N2301*$H$2, 2)-(POWER(R2301,2)/6)))</f>
        <v xml:space="preserve"> </v>
      </c>
      <c r="T2301" s="21" t="str">
        <f>IF('Raw Data'!B2308=0," ",IF(S2301&lt;0,0,SQRT(S2301)))</f>
        <v xml:space="preserve"> </v>
      </c>
      <c r="U2301" s="21" t="str">
        <f>IF('Raw Data'!B2308=0," ",IF((D2301-C2301)&gt;POWER(10, 50),2*MIN(AVERAGE('Raw Data'!G2308:R2308)-C2301,D2301-AVERAGE('Raw Data'!G2308:R2308)),(D2301-C2301)/6))</f>
        <v xml:space="preserve"> </v>
      </c>
      <c r="V2301" s="21" t="str">
        <f>IF('Raw Data'!B2308=0," ",SQRT(POWER(R2301,2)+POWER(T2301,2)))</f>
        <v xml:space="preserve"> </v>
      </c>
      <c r="W2301" s="21" t="str">
        <f>IF('Raw Data'!B2308=0," ",IF(U2301&lt;V2301,0,SQRT(POWER(U2301,2)-POWER(V2301,2))))</f>
        <v xml:space="preserve"> </v>
      </c>
      <c r="X2301" s="21" t="str">
        <f>IF('Raw Data'!B2308=0," ",V2301/U2301)</f>
        <v xml:space="preserve"> </v>
      </c>
      <c r="Y2301" s="21" t="str">
        <f>IF('Raw Data'!B2308=0," ",SQRT(2)*(W2301/V2301))</f>
        <v xml:space="preserve"> </v>
      </c>
      <c r="Z2301" s="21" t="str">
        <f>IF('Raw Data'!B2308=0," ",'Raw Data'!T2308)</f>
        <v xml:space="preserve"> </v>
      </c>
      <c r="AA2301" s="21" t="str">
        <f>IF('Raw Data'!B2308=0," ",'Raw Data'!F2308)</f>
        <v xml:space="preserve"> </v>
      </c>
      <c r="AB2301" s="132" t="str">
        <f>IF('Raw Data'!B2308=0," ","No")</f>
        <v xml:space="preserve"> </v>
      </c>
      <c r="AC2301" s="139" t="str">
        <f>IF('Raw Data'!B2308=0," ","Yes")</f>
        <v xml:space="preserve"> </v>
      </c>
    </row>
    <row r="2302" spans="1:29" x14ac:dyDescent="0.2">
      <c r="A2302" s="21" t="str">
        <f>IF('Raw Data'!B2309=0," ",'Raw Data'!B2309)</f>
        <v xml:space="preserve"> </v>
      </c>
      <c r="B2302" s="27" t="str">
        <f>IF('Raw Data'!B2309=0," ",'Raw Data'!C2309)</f>
        <v xml:space="preserve"> </v>
      </c>
      <c r="C2302" s="21" t="str">
        <f>IF('Raw Data'!B2309=0," ",'Raw Data'!D2309)</f>
        <v xml:space="preserve"> </v>
      </c>
      <c r="D2302" s="21" t="str">
        <f>IF('Raw Data'!B2309=0," ",'Raw Data'!E2309)</f>
        <v xml:space="preserve"> </v>
      </c>
      <c r="E2302" s="21" t="str">
        <f>IF('Raw Data'!B2309=0," ",(MAX('Raw Data'!G2309:I2309)-MIN('Raw Data'!G2309:I2309)))</f>
        <v xml:space="preserve"> </v>
      </c>
      <c r="F2302" s="21" t="str">
        <f>IF('Raw Data'!B2309=0," ",(MAX('Raw Data'!J2309:L2309)-MIN('Raw Data'!J2309:L2309)))</f>
        <v xml:space="preserve"> </v>
      </c>
      <c r="G2302" s="21" t="str">
        <f>IF('Raw Data'!B2309=0," ",(MAX('Raw Data'!M2309:O2309)-MIN('Raw Data'!M2309:O2309)))</f>
        <v xml:space="preserve"> </v>
      </c>
      <c r="H2302" s="21" t="str">
        <f>IF('Raw Data'!B2309=0," ",(MAX('Raw Data'!P2309:R2309)-MIN('Raw Data'!P2309:R2309)))</f>
        <v xml:space="preserve"> </v>
      </c>
      <c r="I2302" s="21" t="str">
        <f>IF('Raw Data'!B2309=0," ",AVERAGE(E2302,G2302))</f>
        <v xml:space="preserve"> </v>
      </c>
      <c r="J2302" s="21" t="str">
        <f>IF('Raw Data'!B2309=0," ",AVERAGE(F2302,H2302))</f>
        <v xml:space="preserve"> </v>
      </c>
      <c r="K2302" s="21" t="str">
        <f>IF('Raw Data'!B2309=0," ",AVERAGE(I2302,J2302))</f>
        <v xml:space="preserve"> </v>
      </c>
      <c r="L2302" s="21" t="str">
        <f>IF('Raw Data'!B2309=0," ",AVERAGE('Raw Data'!G2309:I2309,'Raw Data'!M2309:O2309))</f>
        <v xml:space="preserve"> </v>
      </c>
      <c r="M2302" s="21" t="str">
        <f>IF('Raw Data'!B2309=0," ",AVERAGE('Raw Data'!J2309:L2309,'Raw Data'!P2309:R2309))</f>
        <v xml:space="preserve"> </v>
      </c>
      <c r="N2302" s="21" t="str">
        <f>IF('Raw Data'!B2309=0," ",(MAX(L2302:M2302)-MIN(L2302,M2302)))</f>
        <v xml:space="preserve"> </v>
      </c>
      <c r="O2302" s="21" t="str">
        <f>IF('Raw Data'!B2309=0," ",AVERAGE('Raw Data'!G2309:L2309))</f>
        <v xml:space="preserve"> </v>
      </c>
      <c r="P2302" s="21" t="str">
        <f>IF('Raw Data'!B2309=0," ",AVERAGE('Raw Data'!M2309:R2309))</f>
        <v xml:space="preserve"> </v>
      </c>
      <c r="Q2302" s="21" t="str">
        <f>IF('Raw Data'!B2309=0," ",(MAX(O2302:P2302)-MIN(O2302:P2302)))</f>
        <v xml:space="preserve"> </v>
      </c>
      <c r="R2302" s="21" t="str">
        <f>IF('Raw Data'!B2309=0," ",K2302*$H$1)</f>
        <v xml:space="preserve"> </v>
      </c>
      <c r="S2302" s="21" t="str">
        <f>IF('Raw Data'!B2309=0," ",(POWER(N2302*$H$2, 2)-(POWER(R2302,2)/6)))</f>
        <v xml:space="preserve"> </v>
      </c>
      <c r="T2302" s="21" t="str">
        <f>IF('Raw Data'!B2309=0," ",IF(S2302&lt;0,0,SQRT(S2302)))</f>
        <v xml:space="preserve"> </v>
      </c>
      <c r="U2302" s="21" t="str">
        <f>IF('Raw Data'!B2309=0," ",IF((D2302-C2302)&gt;POWER(10, 50),2*MIN(AVERAGE('Raw Data'!G2309:R2309)-C2302,D2302-AVERAGE('Raw Data'!G2309:R2309)),(D2302-C2302)/6))</f>
        <v xml:space="preserve"> </v>
      </c>
      <c r="V2302" s="21" t="str">
        <f>IF('Raw Data'!B2309=0," ",SQRT(POWER(R2302,2)+POWER(T2302,2)))</f>
        <v xml:space="preserve"> </v>
      </c>
      <c r="W2302" s="21" t="str">
        <f>IF('Raw Data'!B2309=0," ",IF(U2302&lt;V2302,0,SQRT(POWER(U2302,2)-POWER(V2302,2))))</f>
        <v xml:space="preserve"> </v>
      </c>
      <c r="X2302" s="21" t="str">
        <f>IF('Raw Data'!B2309=0," ",V2302/U2302)</f>
        <v xml:space="preserve"> </v>
      </c>
      <c r="Y2302" s="21" t="str">
        <f>IF('Raw Data'!B2309=0," ",SQRT(2)*(W2302/V2302))</f>
        <v xml:space="preserve"> </v>
      </c>
      <c r="Z2302" s="21" t="str">
        <f>IF('Raw Data'!B2309=0," ",'Raw Data'!T2309)</f>
        <v xml:space="preserve"> </v>
      </c>
      <c r="AA2302" s="21" t="str">
        <f>IF('Raw Data'!B2309=0," ",'Raw Data'!F2309)</f>
        <v xml:space="preserve"> </v>
      </c>
      <c r="AB2302" s="132" t="str">
        <f>IF('Raw Data'!B2309=0," ","No")</f>
        <v xml:space="preserve"> </v>
      </c>
      <c r="AC2302" s="139" t="str">
        <f>IF('Raw Data'!B2309=0," ","Yes")</f>
        <v xml:space="preserve"> </v>
      </c>
    </row>
    <row r="2303" spans="1:29" x14ac:dyDescent="0.2">
      <c r="A2303" s="21" t="str">
        <f>IF('Raw Data'!B2310=0," ",'Raw Data'!B2310)</f>
        <v xml:space="preserve"> </v>
      </c>
      <c r="B2303" s="27" t="str">
        <f>IF('Raw Data'!B2310=0," ",'Raw Data'!C2310)</f>
        <v xml:space="preserve"> </v>
      </c>
      <c r="C2303" s="21" t="str">
        <f>IF('Raw Data'!B2310=0," ",'Raw Data'!D2310)</f>
        <v xml:space="preserve"> </v>
      </c>
      <c r="D2303" s="21" t="str">
        <f>IF('Raw Data'!B2310=0," ",'Raw Data'!E2310)</f>
        <v xml:space="preserve"> </v>
      </c>
      <c r="E2303" s="21" t="str">
        <f>IF('Raw Data'!B2310=0," ",(MAX('Raw Data'!G2310:I2310)-MIN('Raw Data'!G2310:I2310)))</f>
        <v xml:space="preserve"> </v>
      </c>
      <c r="F2303" s="21" t="str">
        <f>IF('Raw Data'!B2310=0," ",(MAX('Raw Data'!J2310:L2310)-MIN('Raw Data'!J2310:L2310)))</f>
        <v xml:space="preserve"> </v>
      </c>
      <c r="G2303" s="21" t="str">
        <f>IF('Raw Data'!B2310=0," ",(MAX('Raw Data'!M2310:O2310)-MIN('Raw Data'!M2310:O2310)))</f>
        <v xml:space="preserve"> </v>
      </c>
      <c r="H2303" s="21" t="str">
        <f>IF('Raw Data'!B2310=0," ",(MAX('Raw Data'!P2310:R2310)-MIN('Raw Data'!P2310:R2310)))</f>
        <v xml:space="preserve"> </v>
      </c>
      <c r="I2303" s="21" t="str">
        <f>IF('Raw Data'!B2310=0," ",AVERAGE(E2303,G2303))</f>
        <v xml:space="preserve"> </v>
      </c>
      <c r="J2303" s="21" t="str">
        <f>IF('Raw Data'!B2310=0," ",AVERAGE(F2303,H2303))</f>
        <v xml:space="preserve"> </v>
      </c>
      <c r="K2303" s="21" t="str">
        <f>IF('Raw Data'!B2310=0," ",AVERAGE(I2303,J2303))</f>
        <v xml:space="preserve"> </v>
      </c>
      <c r="L2303" s="21" t="str">
        <f>IF('Raw Data'!B2310=0," ",AVERAGE('Raw Data'!G2310:I2310,'Raw Data'!M2310:O2310))</f>
        <v xml:space="preserve"> </v>
      </c>
      <c r="M2303" s="21" t="str">
        <f>IF('Raw Data'!B2310=0," ",AVERAGE('Raw Data'!J2310:L2310,'Raw Data'!P2310:R2310))</f>
        <v xml:space="preserve"> </v>
      </c>
      <c r="N2303" s="21" t="str">
        <f>IF('Raw Data'!B2310=0," ",(MAX(L2303:M2303)-MIN(L2303,M2303)))</f>
        <v xml:space="preserve"> </v>
      </c>
      <c r="O2303" s="21" t="str">
        <f>IF('Raw Data'!B2310=0," ",AVERAGE('Raw Data'!G2310:L2310))</f>
        <v xml:space="preserve"> </v>
      </c>
      <c r="P2303" s="21" t="str">
        <f>IF('Raw Data'!B2310=0," ",AVERAGE('Raw Data'!M2310:R2310))</f>
        <v xml:space="preserve"> </v>
      </c>
      <c r="Q2303" s="21" t="str">
        <f>IF('Raw Data'!B2310=0," ",(MAX(O2303:P2303)-MIN(O2303:P2303)))</f>
        <v xml:space="preserve"> </v>
      </c>
      <c r="R2303" s="21" t="str">
        <f>IF('Raw Data'!B2310=0," ",K2303*$H$1)</f>
        <v xml:space="preserve"> </v>
      </c>
      <c r="S2303" s="21" t="str">
        <f>IF('Raw Data'!B2310=0," ",(POWER(N2303*$H$2, 2)-(POWER(R2303,2)/6)))</f>
        <v xml:space="preserve"> </v>
      </c>
      <c r="T2303" s="21" t="str">
        <f>IF('Raw Data'!B2310=0," ",IF(S2303&lt;0,0,SQRT(S2303)))</f>
        <v xml:space="preserve"> </v>
      </c>
      <c r="U2303" s="21" t="str">
        <f>IF('Raw Data'!B2310=0," ",IF((D2303-C2303)&gt;POWER(10, 50),2*MIN(AVERAGE('Raw Data'!G2310:R2310)-C2303,D2303-AVERAGE('Raw Data'!G2310:R2310)),(D2303-C2303)/6))</f>
        <v xml:space="preserve"> </v>
      </c>
      <c r="V2303" s="21" t="str">
        <f>IF('Raw Data'!B2310=0," ",SQRT(POWER(R2303,2)+POWER(T2303,2)))</f>
        <v xml:space="preserve"> </v>
      </c>
      <c r="W2303" s="21" t="str">
        <f>IF('Raw Data'!B2310=0," ",IF(U2303&lt;V2303,0,SQRT(POWER(U2303,2)-POWER(V2303,2))))</f>
        <v xml:space="preserve"> </v>
      </c>
      <c r="X2303" s="21" t="str">
        <f>IF('Raw Data'!B2310=0," ",V2303/U2303)</f>
        <v xml:space="preserve"> </v>
      </c>
      <c r="Y2303" s="21" t="str">
        <f>IF('Raw Data'!B2310=0," ",SQRT(2)*(W2303/V2303))</f>
        <v xml:space="preserve"> </v>
      </c>
      <c r="Z2303" s="21" t="str">
        <f>IF('Raw Data'!B2310=0," ",'Raw Data'!T2310)</f>
        <v xml:space="preserve"> </v>
      </c>
      <c r="AA2303" s="21" t="str">
        <f>IF('Raw Data'!B2310=0," ",'Raw Data'!F2310)</f>
        <v xml:space="preserve"> </v>
      </c>
      <c r="AB2303" s="132" t="str">
        <f>IF('Raw Data'!B2310=0," ","No")</f>
        <v xml:space="preserve"> </v>
      </c>
      <c r="AC2303" s="139" t="str">
        <f>IF('Raw Data'!B2310=0," ","Yes")</f>
        <v xml:space="preserve"> </v>
      </c>
    </row>
    <row r="2304" spans="1:29" x14ac:dyDescent="0.2">
      <c r="A2304" s="21" t="str">
        <f>IF('Raw Data'!B2311=0," ",'Raw Data'!B2311)</f>
        <v xml:space="preserve"> </v>
      </c>
      <c r="B2304" s="27" t="str">
        <f>IF('Raw Data'!B2311=0," ",'Raw Data'!C2311)</f>
        <v xml:space="preserve"> </v>
      </c>
      <c r="C2304" s="21" t="str">
        <f>IF('Raw Data'!B2311=0," ",'Raw Data'!D2311)</f>
        <v xml:space="preserve"> </v>
      </c>
      <c r="D2304" s="21" t="str">
        <f>IF('Raw Data'!B2311=0," ",'Raw Data'!E2311)</f>
        <v xml:space="preserve"> </v>
      </c>
      <c r="E2304" s="21" t="str">
        <f>IF('Raw Data'!B2311=0," ",(MAX('Raw Data'!G2311:I2311)-MIN('Raw Data'!G2311:I2311)))</f>
        <v xml:space="preserve"> </v>
      </c>
      <c r="F2304" s="21" t="str">
        <f>IF('Raw Data'!B2311=0," ",(MAX('Raw Data'!J2311:L2311)-MIN('Raw Data'!J2311:L2311)))</f>
        <v xml:space="preserve"> </v>
      </c>
      <c r="G2304" s="21" t="str">
        <f>IF('Raw Data'!B2311=0," ",(MAX('Raw Data'!M2311:O2311)-MIN('Raw Data'!M2311:O2311)))</f>
        <v xml:space="preserve"> </v>
      </c>
      <c r="H2304" s="21" t="str">
        <f>IF('Raw Data'!B2311=0," ",(MAX('Raw Data'!P2311:R2311)-MIN('Raw Data'!P2311:R2311)))</f>
        <v xml:space="preserve"> </v>
      </c>
      <c r="I2304" s="21" t="str">
        <f>IF('Raw Data'!B2311=0," ",AVERAGE(E2304,G2304))</f>
        <v xml:space="preserve"> </v>
      </c>
      <c r="J2304" s="21" t="str">
        <f>IF('Raw Data'!B2311=0," ",AVERAGE(F2304,H2304))</f>
        <v xml:space="preserve"> </v>
      </c>
      <c r="K2304" s="21" t="str">
        <f>IF('Raw Data'!B2311=0," ",AVERAGE(I2304,J2304))</f>
        <v xml:space="preserve"> </v>
      </c>
      <c r="L2304" s="21" t="str">
        <f>IF('Raw Data'!B2311=0," ",AVERAGE('Raw Data'!G2311:I2311,'Raw Data'!M2311:O2311))</f>
        <v xml:space="preserve"> </v>
      </c>
      <c r="M2304" s="21" t="str">
        <f>IF('Raw Data'!B2311=0," ",AVERAGE('Raw Data'!J2311:L2311,'Raw Data'!P2311:R2311))</f>
        <v xml:space="preserve"> </v>
      </c>
      <c r="N2304" s="21" t="str">
        <f>IF('Raw Data'!B2311=0," ",(MAX(L2304:M2304)-MIN(L2304,M2304)))</f>
        <v xml:space="preserve"> </v>
      </c>
      <c r="O2304" s="21" t="str">
        <f>IF('Raw Data'!B2311=0," ",AVERAGE('Raw Data'!G2311:L2311))</f>
        <v xml:space="preserve"> </v>
      </c>
      <c r="P2304" s="21" t="str">
        <f>IF('Raw Data'!B2311=0," ",AVERAGE('Raw Data'!M2311:R2311))</f>
        <v xml:space="preserve"> </v>
      </c>
      <c r="Q2304" s="21" t="str">
        <f>IF('Raw Data'!B2311=0," ",(MAX(O2304:P2304)-MIN(O2304:P2304)))</f>
        <v xml:space="preserve"> </v>
      </c>
      <c r="R2304" s="21" t="str">
        <f>IF('Raw Data'!B2311=0," ",K2304*$H$1)</f>
        <v xml:space="preserve"> </v>
      </c>
      <c r="S2304" s="21" t="str">
        <f>IF('Raw Data'!B2311=0," ",(POWER(N2304*$H$2, 2)-(POWER(R2304,2)/6)))</f>
        <v xml:space="preserve"> </v>
      </c>
      <c r="T2304" s="21" t="str">
        <f>IF('Raw Data'!B2311=0," ",IF(S2304&lt;0,0,SQRT(S2304)))</f>
        <v xml:space="preserve"> </v>
      </c>
      <c r="U2304" s="21" t="str">
        <f>IF('Raw Data'!B2311=0," ",IF((D2304-C2304)&gt;POWER(10, 50),2*MIN(AVERAGE('Raw Data'!G2311:R2311)-C2304,D2304-AVERAGE('Raw Data'!G2311:R2311)),(D2304-C2304)/6))</f>
        <v xml:space="preserve"> </v>
      </c>
      <c r="V2304" s="21" t="str">
        <f>IF('Raw Data'!B2311=0," ",SQRT(POWER(R2304,2)+POWER(T2304,2)))</f>
        <v xml:space="preserve"> </v>
      </c>
      <c r="W2304" s="21" t="str">
        <f>IF('Raw Data'!B2311=0," ",IF(U2304&lt;V2304,0,SQRT(POWER(U2304,2)-POWER(V2304,2))))</f>
        <v xml:space="preserve"> </v>
      </c>
      <c r="X2304" s="21" t="str">
        <f>IF('Raw Data'!B2311=0," ",V2304/U2304)</f>
        <v xml:space="preserve"> </v>
      </c>
      <c r="Y2304" s="21" t="str">
        <f>IF('Raw Data'!B2311=0," ",SQRT(2)*(W2304/V2304))</f>
        <v xml:space="preserve"> </v>
      </c>
      <c r="Z2304" s="21" t="str">
        <f>IF('Raw Data'!B2311=0," ",'Raw Data'!T2311)</f>
        <v xml:space="preserve"> </v>
      </c>
      <c r="AA2304" s="21" t="str">
        <f>IF('Raw Data'!B2311=0," ",'Raw Data'!F2311)</f>
        <v xml:space="preserve"> </v>
      </c>
      <c r="AB2304" s="132" t="str">
        <f>IF('Raw Data'!B2311=0," ","No")</f>
        <v xml:space="preserve"> </v>
      </c>
      <c r="AC2304" s="139" t="str">
        <f>IF('Raw Data'!B2311=0," ","Yes")</f>
        <v xml:space="preserve"> </v>
      </c>
    </row>
    <row r="2305" spans="1:29" x14ac:dyDescent="0.2">
      <c r="A2305" s="21" t="str">
        <f>IF('Raw Data'!B2312=0," ",'Raw Data'!B2312)</f>
        <v xml:space="preserve"> </v>
      </c>
      <c r="B2305" s="27" t="str">
        <f>IF('Raw Data'!B2312=0," ",'Raw Data'!C2312)</f>
        <v xml:space="preserve"> </v>
      </c>
      <c r="C2305" s="21" t="str">
        <f>IF('Raw Data'!B2312=0," ",'Raw Data'!D2312)</f>
        <v xml:space="preserve"> </v>
      </c>
      <c r="D2305" s="21" t="str">
        <f>IF('Raw Data'!B2312=0," ",'Raw Data'!E2312)</f>
        <v xml:space="preserve"> </v>
      </c>
      <c r="E2305" s="21" t="str">
        <f>IF('Raw Data'!B2312=0," ",(MAX('Raw Data'!G2312:I2312)-MIN('Raw Data'!G2312:I2312)))</f>
        <v xml:space="preserve"> </v>
      </c>
      <c r="F2305" s="21" t="str">
        <f>IF('Raw Data'!B2312=0," ",(MAX('Raw Data'!J2312:L2312)-MIN('Raw Data'!J2312:L2312)))</f>
        <v xml:space="preserve"> </v>
      </c>
      <c r="G2305" s="21" t="str">
        <f>IF('Raw Data'!B2312=0," ",(MAX('Raw Data'!M2312:O2312)-MIN('Raw Data'!M2312:O2312)))</f>
        <v xml:space="preserve"> </v>
      </c>
      <c r="H2305" s="21" t="str">
        <f>IF('Raw Data'!B2312=0," ",(MAX('Raw Data'!P2312:R2312)-MIN('Raw Data'!P2312:R2312)))</f>
        <v xml:space="preserve"> </v>
      </c>
      <c r="I2305" s="21" t="str">
        <f>IF('Raw Data'!B2312=0," ",AVERAGE(E2305,G2305))</f>
        <v xml:space="preserve"> </v>
      </c>
      <c r="J2305" s="21" t="str">
        <f>IF('Raw Data'!B2312=0," ",AVERAGE(F2305,H2305))</f>
        <v xml:space="preserve"> </v>
      </c>
      <c r="K2305" s="21" t="str">
        <f>IF('Raw Data'!B2312=0," ",AVERAGE(I2305,J2305))</f>
        <v xml:space="preserve"> </v>
      </c>
      <c r="L2305" s="21" t="str">
        <f>IF('Raw Data'!B2312=0," ",AVERAGE('Raw Data'!G2312:I2312,'Raw Data'!M2312:O2312))</f>
        <v xml:space="preserve"> </v>
      </c>
      <c r="M2305" s="21" t="str">
        <f>IF('Raw Data'!B2312=0," ",AVERAGE('Raw Data'!J2312:L2312,'Raw Data'!P2312:R2312))</f>
        <v xml:space="preserve"> </v>
      </c>
      <c r="N2305" s="21" t="str">
        <f>IF('Raw Data'!B2312=0," ",(MAX(L2305:M2305)-MIN(L2305,M2305)))</f>
        <v xml:space="preserve"> </v>
      </c>
      <c r="O2305" s="21" t="str">
        <f>IF('Raw Data'!B2312=0," ",AVERAGE('Raw Data'!G2312:L2312))</f>
        <v xml:space="preserve"> </v>
      </c>
      <c r="P2305" s="21" t="str">
        <f>IF('Raw Data'!B2312=0," ",AVERAGE('Raw Data'!M2312:R2312))</f>
        <v xml:space="preserve"> </v>
      </c>
      <c r="Q2305" s="21" t="str">
        <f>IF('Raw Data'!B2312=0," ",(MAX(O2305:P2305)-MIN(O2305:P2305)))</f>
        <v xml:space="preserve"> </v>
      </c>
      <c r="R2305" s="21" t="str">
        <f>IF('Raw Data'!B2312=0," ",K2305*$H$1)</f>
        <v xml:space="preserve"> </v>
      </c>
      <c r="S2305" s="21" t="str">
        <f>IF('Raw Data'!B2312=0," ",(POWER(N2305*$H$2, 2)-(POWER(R2305,2)/6)))</f>
        <v xml:space="preserve"> </v>
      </c>
      <c r="T2305" s="21" t="str">
        <f>IF('Raw Data'!B2312=0," ",IF(S2305&lt;0,0,SQRT(S2305)))</f>
        <v xml:space="preserve"> </v>
      </c>
      <c r="U2305" s="21" t="str">
        <f>IF('Raw Data'!B2312=0," ",IF((D2305-C2305)&gt;POWER(10, 50),2*MIN(AVERAGE('Raw Data'!G2312:R2312)-C2305,D2305-AVERAGE('Raw Data'!G2312:R2312)),(D2305-C2305)/6))</f>
        <v xml:space="preserve"> </v>
      </c>
      <c r="V2305" s="21" t="str">
        <f>IF('Raw Data'!B2312=0," ",SQRT(POWER(R2305,2)+POWER(T2305,2)))</f>
        <v xml:space="preserve"> </v>
      </c>
      <c r="W2305" s="21" t="str">
        <f>IF('Raw Data'!B2312=0," ",IF(U2305&lt;V2305,0,SQRT(POWER(U2305,2)-POWER(V2305,2))))</f>
        <v xml:space="preserve"> </v>
      </c>
      <c r="X2305" s="21" t="str">
        <f>IF('Raw Data'!B2312=0," ",V2305/U2305)</f>
        <v xml:space="preserve"> </v>
      </c>
      <c r="Y2305" s="21" t="str">
        <f>IF('Raw Data'!B2312=0," ",SQRT(2)*(W2305/V2305))</f>
        <v xml:space="preserve"> </v>
      </c>
      <c r="Z2305" s="21" t="str">
        <f>IF('Raw Data'!B2312=0," ",'Raw Data'!T2312)</f>
        <v xml:space="preserve"> </v>
      </c>
      <c r="AA2305" s="21" t="str">
        <f>IF('Raw Data'!B2312=0," ",'Raw Data'!F2312)</f>
        <v xml:space="preserve"> </v>
      </c>
      <c r="AB2305" s="132" t="str">
        <f>IF('Raw Data'!B2312=0," ","No")</f>
        <v xml:space="preserve"> </v>
      </c>
      <c r="AC2305" s="139" t="str">
        <f>IF('Raw Data'!B2312=0," ","Yes")</f>
        <v xml:space="preserve"> </v>
      </c>
    </row>
    <row r="2306" spans="1:29" x14ac:dyDescent="0.2">
      <c r="A2306" s="21" t="str">
        <f>IF('Raw Data'!B2313=0," ",'Raw Data'!B2313)</f>
        <v xml:space="preserve"> </v>
      </c>
      <c r="B2306" s="27" t="str">
        <f>IF('Raw Data'!B2313=0," ",'Raw Data'!C2313)</f>
        <v xml:space="preserve"> </v>
      </c>
      <c r="C2306" s="21" t="str">
        <f>IF('Raw Data'!B2313=0," ",'Raw Data'!D2313)</f>
        <v xml:space="preserve"> </v>
      </c>
      <c r="D2306" s="21" t="str">
        <f>IF('Raw Data'!B2313=0," ",'Raw Data'!E2313)</f>
        <v xml:space="preserve"> </v>
      </c>
      <c r="E2306" s="21" t="str">
        <f>IF('Raw Data'!B2313=0," ",(MAX('Raw Data'!G2313:I2313)-MIN('Raw Data'!G2313:I2313)))</f>
        <v xml:space="preserve"> </v>
      </c>
      <c r="F2306" s="21" t="str">
        <f>IF('Raw Data'!B2313=0," ",(MAX('Raw Data'!J2313:L2313)-MIN('Raw Data'!J2313:L2313)))</f>
        <v xml:space="preserve"> </v>
      </c>
      <c r="G2306" s="21" t="str">
        <f>IF('Raw Data'!B2313=0," ",(MAX('Raw Data'!M2313:O2313)-MIN('Raw Data'!M2313:O2313)))</f>
        <v xml:space="preserve"> </v>
      </c>
      <c r="H2306" s="21" t="str">
        <f>IF('Raw Data'!B2313=0," ",(MAX('Raw Data'!P2313:R2313)-MIN('Raw Data'!P2313:R2313)))</f>
        <v xml:space="preserve"> </v>
      </c>
      <c r="I2306" s="21" t="str">
        <f>IF('Raw Data'!B2313=0," ",AVERAGE(E2306,G2306))</f>
        <v xml:space="preserve"> </v>
      </c>
      <c r="J2306" s="21" t="str">
        <f>IF('Raw Data'!B2313=0," ",AVERAGE(F2306,H2306))</f>
        <v xml:space="preserve"> </v>
      </c>
      <c r="K2306" s="21" t="str">
        <f>IF('Raw Data'!B2313=0," ",AVERAGE(I2306,J2306))</f>
        <v xml:space="preserve"> </v>
      </c>
      <c r="L2306" s="21" t="str">
        <f>IF('Raw Data'!B2313=0," ",AVERAGE('Raw Data'!G2313:I2313,'Raw Data'!M2313:O2313))</f>
        <v xml:space="preserve"> </v>
      </c>
      <c r="M2306" s="21" t="str">
        <f>IF('Raw Data'!B2313=0," ",AVERAGE('Raw Data'!J2313:L2313,'Raw Data'!P2313:R2313))</f>
        <v xml:space="preserve"> </v>
      </c>
      <c r="N2306" s="21" t="str">
        <f>IF('Raw Data'!B2313=0," ",(MAX(L2306:M2306)-MIN(L2306,M2306)))</f>
        <v xml:space="preserve"> </v>
      </c>
      <c r="O2306" s="21" t="str">
        <f>IF('Raw Data'!B2313=0," ",AVERAGE('Raw Data'!G2313:L2313))</f>
        <v xml:space="preserve"> </v>
      </c>
      <c r="P2306" s="21" t="str">
        <f>IF('Raw Data'!B2313=0," ",AVERAGE('Raw Data'!M2313:R2313))</f>
        <v xml:space="preserve"> </v>
      </c>
      <c r="Q2306" s="21" t="str">
        <f>IF('Raw Data'!B2313=0," ",(MAX(O2306:P2306)-MIN(O2306:P2306)))</f>
        <v xml:space="preserve"> </v>
      </c>
      <c r="R2306" s="21" t="str">
        <f>IF('Raw Data'!B2313=0," ",K2306*$H$1)</f>
        <v xml:space="preserve"> </v>
      </c>
      <c r="S2306" s="21" t="str">
        <f>IF('Raw Data'!B2313=0," ",(POWER(N2306*$H$2, 2)-(POWER(R2306,2)/6)))</f>
        <v xml:space="preserve"> </v>
      </c>
      <c r="T2306" s="21" t="str">
        <f>IF('Raw Data'!B2313=0," ",IF(S2306&lt;0,0,SQRT(S2306)))</f>
        <v xml:space="preserve"> </v>
      </c>
      <c r="U2306" s="21" t="str">
        <f>IF('Raw Data'!B2313=0," ",IF((D2306-C2306)&gt;POWER(10, 50),2*MIN(AVERAGE('Raw Data'!G2313:R2313)-C2306,D2306-AVERAGE('Raw Data'!G2313:R2313)),(D2306-C2306)/6))</f>
        <v xml:space="preserve"> </v>
      </c>
      <c r="V2306" s="21" t="str">
        <f>IF('Raw Data'!B2313=0," ",SQRT(POWER(R2306,2)+POWER(T2306,2)))</f>
        <v xml:space="preserve"> </v>
      </c>
      <c r="W2306" s="21" t="str">
        <f>IF('Raw Data'!B2313=0," ",IF(U2306&lt;V2306,0,SQRT(POWER(U2306,2)-POWER(V2306,2))))</f>
        <v xml:space="preserve"> </v>
      </c>
      <c r="X2306" s="21" t="str">
        <f>IF('Raw Data'!B2313=0," ",V2306/U2306)</f>
        <v xml:space="preserve"> </v>
      </c>
      <c r="Y2306" s="21" t="str">
        <f>IF('Raw Data'!B2313=0," ",SQRT(2)*(W2306/V2306))</f>
        <v xml:space="preserve"> </v>
      </c>
      <c r="Z2306" s="21" t="str">
        <f>IF('Raw Data'!B2313=0," ",'Raw Data'!T2313)</f>
        <v xml:space="preserve"> </v>
      </c>
      <c r="AA2306" s="21" t="str">
        <f>IF('Raw Data'!B2313=0," ",'Raw Data'!F2313)</f>
        <v xml:space="preserve"> </v>
      </c>
      <c r="AB2306" s="132" t="str">
        <f>IF('Raw Data'!B2313=0," ","No")</f>
        <v xml:space="preserve"> </v>
      </c>
      <c r="AC2306" s="139" t="str">
        <f>IF('Raw Data'!B2313=0," ","Yes")</f>
        <v xml:space="preserve"> </v>
      </c>
    </row>
    <row r="2307" spans="1:29" x14ac:dyDescent="0.2">
      <c r="A2307" s="21" t="str">
        <f>IF('Raw Data'!B2314=0," ",'Raw Data'!B2314)</f>
        <v xml:space="preserve"> </v>
      </c>
      <c r="B2307" s="27" t="str">
        <f>IF('Raw Data'!B2314=0," ",'Raw Data'!C2314)</f>
        <v xml:space="preserve"> </v>
      </c>
      <c r="C2307" s="21" t="str">
        <f>IF('Raw Data'!B2314=0," ",'Raw Data'!D2314)</f>
        <v xml:space="preserve"> </v>
      </c>
      <c r="D2307" s="21" t="str">
        <f>IF('Raw Data'!B2314=0," ",'Raw Data'!E2314)</f>
        <v xml:space="preserve"> </v>
      </c>
      <c r="E2307" s="21" t="str">
        <f>IF('Raw Data'!B2314=0," ",(MAX('Raw Data'!G2314:I2314)-MIN('Raw Data'!G2314:I2314)))</f>
        <v xml:space="preserve"> </v>
      </c>
      <c r="F2307" s="21" t="str">
        <f>IF('Raw Data'!B2314=0," ",(MAX('Raw Data'!J2314:L2314)-MIN('Raw Data'!J2314:L2314)))</f>
        <v xml:space="preserve"> </v>
      </c>
      <c r="G2307" s="21" t="str">
        <f>IF('Raw Data'!B2314=0," ",(MAX('Raw Data'!M2314:O2314)-MIN('Raw Data'!M2314:O2314)))</f>
        <v xml:space="preserve"> </v>
      </c>
      <c r="H2307" s="21" t="str">
        <f>IF('Raw Data'!B2314=0," ",(MAX('Raw Data'!P2314:R2314)-MIN('Raw Data'!P2314:R2314)))</f>
        <v xml:space="preserve"> </v>
      </c>
      <c r="I2307" s="21" t="str">
        <f>IF('Raw Data'!B2314=0," ",AVERAGE(E2307,G2307))</f>
        <v xml:space="preserve"> </v>
      </c>
      <c r="J2307" s="21" t="str">
        <f>IF('Raw Data'!B2314=0," ",AVERAGE(F2307,H2307))</f>
        <v xml:space="preserve"> </v>
      </c>
      <c r="K2307" s="21" t="str">
        <f>IF('Raw Data'!B2314=0," ",AVERAGE(I2307,J2307))</f>
        <v xml:space="preserve"> </v>
      </c>
      <c r="L2307" s="21" t="str">
        <f>IF('Raw Data'!B2314=0," ",AVERAGE('Raw Data'!G2314:I2314,'Raw Data'!M2314:O2314))</f>
        <v xml:space="preserve"> </v>
      </c>
      <c r="M2307" s="21" t="str">
        <f>IF('Raw Data'!B2314=0," ",AVERAGE('Raw Data'!J2314:L2314,'Raw Data'!P2314:R2314))</f>
        <v xml:space="preserve"> </v>
      </c>
      <c r="N2307" s="21" t="str">
        <f>IF('Raw Data'!B2314=0," ",(MAX(L2307:M2307)-MIN(L2307,M2307)))</f>
        <v xml:space="preserve"> </v>
      </c>
      <c r="O2307" s="21" t="str">
        <f>IF('Raw Data'!B2314=0," ",AVERAGE('Raw Data'!G2314:L2314))</f>
        <v xml:space="preserve"> </v>
      </c>
      <c r="P2307" s="21" t="str">
        <f>IF('Raw Data'!B2314=0," ",AVERAGE('Raw Data'!M2314:R2314))</f>
        <v xml:space="preserve"> </v>
      </c>
      <c r="Q2307" s="21" t="str">
        <f>IF('Raw Data'!B2314=0," ",(MAX(O2307:P2307)-MIN(O2307:P2307)))</f>
        <v xml:space="preserve"> </v>
      </c>
      <c r="R2307" s="21" t="str">
        <f>IF('Raw Data'!B2314=0," ",K2307*$H$1)</f>
        <v xml:space="preserve"> </v>
      </c>
      <c r="S2307" s="21" t="str">
        <f>IF('Raw Data'!B2314=0," ",(POWER(N2307*$H$2, 2)-(POWER(R2307,2)/6)))</f>
        <v xml:space="preserve"> </v>
      </c>
      <c r="T2307" s="21" t="str">
        <f>IF('Raw Data'!B2314=0," ",IF(S2307&lt;0,0,SQRT(S2307)))</f>
        <v xml:space="preserve"> </v>
      </c>
      <c r="U2307" s="21" t="str">
        <f>IF('Raw Data'!B2314=0," ",IF((D2307-C2307)&gt;POWER(10, 50),2*MIN(AVERAGE('Raw Data'!G2314:R2314)-C2307,D2307-AVERAGE('Raw Data'!G2314:R2314)),(D2307-C2307)/6))</f>
        <v xml:space="preserve"> </v>
      </c>
      <c r="V2307" s="21" t="str">
        <f>IF('Raw Data'!B2314=0," ",SQRT(POWER(R2307,2)+POWER(T2307,2)))</f>
        <v xml:space="preserve"> </v>
      </c>
      <c r="W2307" s="21" t="str">
        <f>IF('Raw Data'!B2314=0," ",IF(U2307&lt;V2307,0,SQRT(POWER(U2307,2)-POWER(V2307,2))))</f>
        <v xml:space="preserve"> </v>
      </c>
      <c r="X2307" s="21" t="str">
        <f>IF('Raw Data'!B2314=0," ",V2307/U2307)</f>
        <v xml:space="preserve"> </v>
      </c>
      <c r="Y2307" s="21" t="str">
        <f>IF('Raw Data'!B2314=0," ",SQRT(2)*(W2307/V2307))</f>
        <v xml:space="preserve"> </v>
      </c>
      <c r="Z2307" s="21" t="str">
        <f>IF('Raw Data'!B2314=0," ",'Raw Data'!T2314)</f>
        <v xml:space="preserve"> </v>
      </c>
      <c r="AA2307" s="21" t="str">
        <f>IF('Raw Data'!B2314=0," ",'Raw Data'!F2314)</f>
        <v xml:space="preserve"> </v>
      </c>
      <c r="AB2307" s="132" t="str">
        <f>IF('Raw Data'!B2314=0," ","No")</f>
        <v xml:space="preserve"> </v>
      </c>
      <c r="AC2307" s="139" t="str">
        <f>IF('Raw Data'!B2314=0," ","Yes")</f>
        <v xml:space="preserve"> </v>
      </c>
    </row>
    <row r="2308" spans="1:29" x14ac:dyDescent="0.2">
      <c r="A2308" s="21" t="str">
        <f>IF('Raw Data'!B2315=0," ",'Raw Data'!B2315)</f>
        <v xml:space="preserve"> </v>
      </c>
      <c r="B2308" s="27" t="str">
        <f>IF('Raw Data'!B2315=0," ",'Raw Data'!C2315)</f>
        <v xml:space="preserve"> </v>
      </c>
      <c r="C2308" s="21" t="str">
        <f>IF('Raw Data'!B2315=0," ",'Raw Data'!D2315)</f>
        <v xml:space="preserve"> </v>
      </c>
      <c r="D2308" s="21" t="str">
        <f>IF('Raw Data'!B2315=0," ",'Raw Data'!E2315)</f>
        <v xml:space="preserve"> </v>
      </c>
      <c r="E2308" s="21" t="str">
        <f>IF('Raw Data'!B2315=0," ",(MAX('Raw Data'!G2315:I2315)-MIN('Raw Data'!G2315:I2315)))</f>
        <v xml:space="preserve"> </v>
      </c>
      <c r="F2308" s="21" t="str">
        <f>IF('Raw Data'!B2315=0," ",(MAX('Raw Data'!J2315:L2315)-MIN('Raw Data'!J2315:L2315)))</f>
        <v xml:space="preserve"> </v>
      </c>
      <c r="G2308" s="21" t="str">
        <f>IF('Raw Data'!B2315=0," ",(MAX('Raw Data'!M2315:O2315)-MIN('Raw Data'!M2315:O2315)))</f>
        <v xml:space="preserve"> </v>
      </c>
      <c r="H2308" s="21" t="str">
        <f>IF('Raw Data'!B2315=0," ",(MAX('Raw Data'!P2315:R2315)-MIN('Raw Data'!P2315:R2315)))</f>
        <v xml:space="preserve"> </v>
      </c>
      <c r="I2308" s="21" t="str">
        <f>IF('Raw Data'!B2315=0," ",AVERAGE(E2308,G2308))</f>
        <v xml:space="preserve"> </v>
      </c>
      <c r="J2308" s="21" t="str">
        <f>IF('Raw Data'!B2315=0," ",AVERAGE(F2308,H2308))</f>
        <v xml:space="preserve"> </v>
      </c>
      <c r="K2308" s="21" t="str">
        <f>IF('Raw Data'!B2315=0," ",AVERAGE(I2308,J2308))</f>
        <v xml:space="preserve"> </v>
      </c>
      <c r="L2308" s="21" t="str">
        <f>IF('Raw Data'!B2315=0," ",AVERAGE('Raw Data'!G2315:I2315,'Raw Data'!M2315:O2315))</f>
        <v xml:space="preserve"> </v>
      </c>
      <c r="M2308" s="21" t="str">
        <f>IF('Raw Data'!B2315=0," ",AVERAGE('Raw Data'!J2315:L2315,'Raw Data'!P2315:R2315))</f>
        <v xml:space="preserve"> </v>
      </c>
      <c r="N2308" s="21" t="str">
        <f>IF('Raw Data'!B2315=0," ",(MAX(L2308:M2308)-MIN(L2308,M2308)))</f>
        <v xml:space="preserve"> </v>
      </c>
      <c r="O2308" s="21" t="str">
        <f>IF('Raw Data'!B2315=0," ",AVERAGE('Raw Data'!G2315:L2315))</f>
        <v xml:space="preserve"> </v>
      </c>
      <c r="P2308" s="21" t="str">
        <f>IF('Raw Data'!B2315=0," ",AVERAGE('Raw Data'!M2315:R2315))</f>
        <v xml:space="preserve"> </v>
      </c>
      <c r="Q2308" s="21" t="str">
        <f>IF('Raw Data'!B2315=0," ",(MAX(O2308:P2308)-MIN(O2308:P2308)))</f>
        <v xml:space="preserve"> </v>
      </c>
      <c r="R2308" s="21" t="str">
        <f>IF('Raw Data'!B2315=0," ",K2308*$H$1)</f>
        <v xml:space="preserve"> </v>
      </c>
      <c r="S2308" s="21" t="str">
        <f>IF('Raw Data'!B2315=0," ",(POWER(N2308*$H$2, 2)-(POWER(R2308,2)/6)))</f>
        <v xml:space="preserve"> </v>
      </c>
      <c r="T2308" s="21" t="str">
        <f>IF('Raw Data'!B2315=0," ",IF(S2308&lt;0,0,SQRT(S2308)))</f>
        <v xml:space="preserve"> </v>
      </c>
      <c r="U2308" s="21" t="str">
        <f>IF('Raw Data'!B2315=0," ",IF((D2308-C2308)&gt;POWER(10, 50),2*MIN(AVERAGE('Raw Data'!G2315:R2315)-C2308,D2308-AVERAGE('Raw Data'!G2315:R2315)),(D2308-C2308)/6))</f>
        <v xml:space="preserve"> </v>
      </c>
      <c r="V2308" s="21" t="str">
        <f>IF('Raw Data'!B2315=0," ",SQRT(POWER(R2308,2)+POWER(T2308,2)))</f>
        <v xml:space="preserve"> </v>
      </c>
      <c r="W2308" s="21" t="str">
        <f>IF('Raw Data'!B2315=0," ",IF(U2308&lt;V2308,0,SQRT(POWER(U2308,2)-POWER(V2308,2))))</f>
        <v xml:space="preserve"> </v>
      </c>
      <c r="X2308" s="21" t="str">
        <f>IF('Raw Data'!B2315=0," ",V2308/U2308)</f>
        <v xml:space="preserve"> </v>
      </c>
      <c r="Y2308" s="21" t="str">
        <f>IF('Raw Data'!B2315=0," ",SQRT(2)*(W2308/V2308))</f>
        <v xml:space="preserve"> </v>
      </c>
      <c r="Z2308" s="21" t="str">
        <f>IF('Raw Data'!B2315=0," ",'Raw Data'!T2315)</f>
        <v xml:space="preserve"> </v>
      </c>
      <c r="AA2308" s="21" t="str">
        <f>IF('Raw Data'!B2315=0," ",'Raw Data'!F2315)</f>
        <v xml:space="preserve"> </v>
      </c>
      <c r="AB2308" s="132" t="str">
        <f>IF('Raw Data'!B2315=0," ","No")</f>
        <v xml:space="preserve"> </v>
      </c>
      <c r="AC2308" s="139" t="str">
        <f>IF('Raw Data'!B2315=0," ","Yes")</f>
        <v xml:space="preserve"> </v>
      </c>
    </row>
    <row r="2309" spans="1:29" x14ac:dyDescent="0.2">
      <c r="A2309" s="21" t="str">
        <f>IF('Raw Data'!B2316=0," ",'Raw Data'!B2316)</f>
        <v xml:space="preserve"> </v>
      </c>
      <c r="B2309" s="27" t="str">
        <f>IF('Raw Data'!B2316=0," ",'Raw Data'!C2316)</f>
        <v xml:space="preserve"> </v>
      </c>
      <c r="C2309" s="21" t="str">
        <f>IF('Raw Data'!B2316=0," ",'Raw Data'!D2316)</f>
        <v xml:space="preserve"> </v>
      </c>
      <c r="D2309" s="21" t="str">
        <f>IF('Raw Data'!B2316=0," ",'Raw Data'!E2316)</f>
        <v xml:space="preserve"> </v>
      </c>
      <c r="E2309" s="21" t="str">
        <f>IF('Raw Data'!B2316=0," ",(MAX('Raw Data'!G2316:I2316)-MIN('Raw Data'!G2316:I2316)))</f>
        <v xml:space="preserve"> </v>
      </c>
      <c r="F2309" s="21" t="str">
        <f>IF('Raw Data'!B2316=0," ",(MAX('Raw Data'!J2316:L2316)-MIN('Raw Data'!J2316:L2316)))</f>
        <v xml:space="preserve"> </v>
      </c>
      <c r="G2309" s="21" t="str">
        <f>IF('Raw Data'!B2316=0," ",(MAX('Raw Data'!M2316:O2316)-MIN('Raw Data'!M2316:O2316)))</f>
        <v xml:space="preserve"> </v>
      </c>
      <c r="H2309" s="21" t="str">
        <f>IF('Raw Data'!B2316=0," ",(MAX('Raw Data'!P2316:R2316)-MIN('Raw Data'!P2316:R2316)))</f>
        <v xml:space="preserve"> </v>
      </c>
      <c r="I2309" s="21" t="str">
        <f>IF('Raw Data'!B2316=0," ",AVERAGE(E2309,G2309))</f>
        <v xml:space="preserve"> </v>
      </c>
      <c r="J2309" s="21" t="str">
        <f>IF('Raw Data'!B2316=0," ",AVERAGE(F2309,H2309))</f>
        <v xml:space="preserve"> </v>
      </c>
      <c r="K2309" s="21" t="str">
        <f>IF('Raw Data'!B2316=0," ",AVERAGE(I2309,J2309))</f>
        <v xml:space="preserve"> </v>
      </c>
      <c r="L2309" s="21" t="str">
        <f>IF('Raw Data'!B2316=0," ",AVERAGE('Raw Data'!G2316:I2316,'Raw Data'!M2316:O2316))</f>
        <v xml:space="preserve"> </v>
      </c>
      <c r="M2309" s="21" t="str">
        <f>IF('Raw Data'!B2316=0," ",AVERAGE('Raw Data'!J2316:L2316,'Raw Data'!P2316:R2316))</f>
        <v xml:space="preserve"> </v>
      </c>
      <c r="N2309" s="21" t="str">
        <f>IF('Raw Data'!B2316=0," ",(MAX(L2309:M2309)-MIN(L2309,M2309)))</f>
        <v xml:space="preserve"> </v>
      </c>
      <c r="O2309" s="21" t="str">
        <f>IF('Raw Data'!B2316=0," ",AVERAGE('Raw Data'!G2316:L2316))</f>
        <v xml:space="preserve"> </v>
      </c>
      <c r="P2309" s="21" t="str">
        <f>IF('Raw Data'!B2316=0," ",AVERAGE('Raw Data'!M2316:R2316))</f>
        <v xml:space="preserve"> </v>
      </c>
      <c r="Q2309" s="21" t="str">
        <f>IF('Raw Data'!B2316=0," ",(MAX(O2309:P2309)-MIN(O2309:P2309)))</f>
        <v xml:space="preserve"> </v>
      </c>
      <c r="R2309" s="21" t="str">
        <f>IF('Raw Data'!B2316=0," ",K2309*$H$1)</f>
        <v xml:space="preserve"> </v>
      </c>
      <c r="S2309" s="21" t="str">
        <f>IF('Raw Data'!B2316=0," ",(POWER(N2309*$H$2, 2)-(POWER(R2309,2)/6)))</f>
        <v xml:space="preserve"> </v>
      </c>
      <c r="T2309" s="21" t="str">
        <f>IF('Raw Data'!B2316=0," ",IF(S2309&lt;0,0,SQRT(S2309)))</f>
        <v xml:space="preserve"> </v>
      </c>
      <c r="U2309" s="21" t="str">
        <f>IF('Raw Data'!B2316=0," ",IF((D2309-C2309)&gt;POWER(10, 50),2*MIN(AVERAGE('Raw Data'!G2316:R2316)-C2309,D2309-AVERAGE('Raw Data'!G2316:R2316)),(D2309-C2309)/6))</f>
        <v xml:space="preserve"> </v>
      </c>
      <c r="V2309" s="21" t="str">
        <f>IF('Raw Data'!B2316=0," ",SQRT(POWER(R2309,2)+POWER(T2309,2)))</f>
        <v xml:space="preserve"> </v>
      </c>
      <c r="W2309" s="21" t="str">
        <f>IF('Raw Data'!B2316=0," ",IF(U2309&lt;V2309,0,SQRT(POWER(U2309,2)-POWER(V2309,2))))</f>
        <v xml:space="preserve"> </v>
      </c>
      <c r="X2309" s="21" t="str">
        <f>IF('Raw Data'!B2316=0," ",V2309/U2309)</f>
        <v xml:space="preserve"> </v>
      </c>
      <c r="Y2309" s="21" t="str">
        <f>IF('Raw Data'!B2316=0," ",SQRT(2)*(W2309/V2309))</f>
        <v xml:space="preserve"> </v>
      </c>
      <c r="Z2309" s="21" t="str">
        <f>IF('Raw Data'!B2316=0," ",'Raw Data'!T2316)</f>
        <v xml:space="preserve"> </v>
      </c>
      <c r="AA2309" s="21" t="str">
        <f>IF('Raw Data'!B2316=0," ",'Raw Data'!F2316)</f>
        <v xml:space="preserve"> </v>
      </c>
      <c r="AB2309" s="132" t="str">
        <f>IF('Raw Data'!B2316=0," ","No")</f>
        <v xml:space="preserve"> </v>
      </c>
      <c r="AC2309" s="139" t="str">
        <f>IF('Raw Data'!B2316=0," ","Yes")</f>
        <v xml:space="preserve"> </v>
      </c>
    </row>
    <row r="2310" spans="1:29" x14ac:dyDescent="0.2">
      <c r="A2310" s="21" t="str">
        <f>IF('Raw Data'!B2317=0," ",'Raw Data'!B2317)</f>
        <v xml:space="preserve"> </v>
      </c>
      <c r="B2310" s="27" t="str">
        <f>IF('Raw Data'!B2317=0," ",'Raw Data'!C2317)</f>
        <v xml:space="preserve"> </v>
      </c>
      <c r="C2310" s="21" t="str">
        <f>IF('Raw Data'!B2317=0," ",'Raw Data'!D2317)</f>
        <v xml:space="preserve"> </v>
      </c>
      <c r="D2310" s="21" t="str">
        <f>IF('Raw Data'!B2317=0," ",'Raw Data'!E2317)</f>
        <v xml:space="preserve"> </v>
      </c>
      <c r="E2310" s="21" t="str">
        <f>IF('Raw Data'!B2317=0," ",(MAX('Raw Data'!G2317:I2317)-MIN('Raw Data'!G2317:I2317)))</f>
        <v xml:space="preserve"> </v>
      </c>
      <c r="F2310" s="21" t="str">
        <f>IF('Raw Data'!B2317=0," ",(MAX('Raw Data'!J2317:L2317)-MIN('Raw Data'!J2317:L2317)))</f>
        <v xml:space="preserve"> </v>
      </c>
      <c r="G2310" s="21" t="str">
        <f>IF('Raw Data'!B2317=0," ",(MAX('Raw Data'!M2317:O2317)-MIN('Raw Data'!M2317:O2317)))</f>
        <v xml:space="preserve"> </v>
      </c>
      <c r="H2310" s="21" t="str">
        <f>IF('Raw Data'!B2317=0," ",(MAX('Raw Data'!P2317:R2317)-MIN('Raw Data'!P2317:R2317)))</f>
        <v xml:space="preserve"> </v>
      </c>
      <c r="I2310" s="21" t="str">
        <f>IF('Raw Data'!B2317=0," ",AVERAGE(E2310,G2310))</f>
        <v xml:space="preserve"> </v>
      </c>
      <c r="J2310" s="21" t="str">
        <f>IF('Raw Data'!B2317=0," ",AVERAGE(F2310,H2310))</f>
        <v xml:space="preserve"> </v>
      </c>
      <c r="K2310" s="21" t="str">
        <f>IF('Raw Data'!B2317=0," ",AVERAGE(I2310,J2310))</f>
        <v xml:space="preserve"> </v>
      </c>
      <c r="L2310" s="21" t="str">
        <f>IF('Raw Data'!B2317=0," ",AVERAGE('Raw Data'!G2317:I2317,'Raw Data'!M2317:O2317))</f>
        <v xml:space="preserve"> </v>
      </c>
      <c r="M2310" s="21" t="str">
        <f>IF('Raw Data'!B2317=0," ",AVERAGE('Raw Data'!J2317:L2317,'Raw Data'!P2317:R2317))</f>
        <v xml:space="preserve"> </v>
      </c>
      <c r="N2310" s="21" t="str">
        <f>IF('Raw Data'!B2317=0," ",(MAX(L2310:M2310)-MIN(L2310,M2310)))</f>
        <v xml:space="preserve"> </v>
      </c>
      <c r="O2310" s="21" t="str">
        <f>IF('Raw Data'!B2317=0," ",AVERAGE('Raw Data'!G2317:L2317))</f>
        <v xml:space="preserve"> </v>
      </c>
      <c r="P2310" s="21" t="str">
        <f>IF('Raw Data'!B2317=0," ",AVERAGE('Raw Data'!M2317:R2317))</f>
        <v xml:space="preserve"> </v>
      </c>
      <c r="Q2310" s="21" t="str">
        <f>IF('Raw Data'!B2317=0," ",(MAX(O2310:P2310)-MIN(O2310:P2310)))</f>
        <v xml:space="preserve"> </v>
      </c>
      <c r="R2310" s="21" t="str">
        <f>IF('Raw Data'!B2317=0," ",K2310*$H$1)</f>
        <v xml:space="preserve"> </v>
      </c>
      <c r="S2310" s="21" t="str">
        <f>IF('Raw Data'!B2317=0," ",(POWER(N2310*$H$2, 2)-(POWER(R2310,2)/6)))</f>
        <v xml:space="preserve"> </v>
      </c>
      <c r="T2310" s="21" t="str">
        <f>IF('Raw Data'!B2317=0," ",IF(S2310&lt;0,0,SQRT(S2310)))</f>
        <v xml:space="preserve"> </v>
      </c>
      <c r="U2310" s="21" t="str">
        <f>IF('Raw Data'!B2317=0," ",IF((D2310-C2310)&gt;POWER(10, 50),2*MIN(AVERAGE('Raw Data'!G2317:R2317)-C2310,D2310-AVERAGE('Raw Data'!G2317:R2317)),(D2310-C2310)/6))</f>
        <v xml:space="preserve"> </v>
      </c>
      <c r="V2310" s="21" t="str">
        <f>IF('Raw Data'!B2317=0," ",SQRT(POWER(R2310,2)+POWER(T2310,2)))</f>
        <v xml:space="preserve"> </v>
      </c>
      <c r="W2310" s="21" t="str">
        <f>IF('Raw Data'!B2317=0," ",IF(U2310&lt;V2310,0,SQRT(POWER(U2310,2)-POWER(V2310,2))))</f>
        <v xml:space="preserve"> </v>
      </c>
      <c r="X2310" s="21" t="str">
        <f>IF('Raw Data'!B2317=0," ",V2310/U2310)</f>
        <v xml:space="preserve"> </v>
      </c>
      <c r="Y2310" s="21" t="str">
        <f>IF('Raw Data'!B2317=0," ",SQRT(2)*(W2310/V2310))</f>
        <v xml:space="preserve"> </v>
      </c>
      <c r="Z2310" s="21" t="str">
        <f>IF('Raw Data'!B2317=0," ",'Raw Data'!T2317)</f>
        <v xml:space="preserve"> </v>
      </c>
      <c r="AA2310" s="21" t="str">
        <f>IF('Raw Data'!B2317=0," ",'Raw Data'!F2317)</f>
        <v xml:space="preserve"> </v>
      </c>
      <c r="AB2310" s="132" t="str">
        <f>IF('Raw Data'!B2317=0," ","No")</f>
        <v xml:space="preserve"> </v>
      </c>
      <c r="AC2310" s="139" t="str">
        <f>IF('Raw Data'!B2317=0," ","Yes")</f>
        <v xml:space="preserve"> </v>
      </c>
    </row>
    <row r="2311" spans="1:29" x14ac:dyDescent="0.2">
      <c r="A2311" s="21" t="str">
        <f>IF('Raw Data'!B2318=0," ",'Raw Data'!B2318)</f>
        <v xml:space="preserve"> </v>
      </c>
      <c r="B2311" s="27" t="str">
        <f>IF('Raw Data'!B2318=0," ",'Raw Data'!C2318)</f>
        <v xml:space="preserve"> </v>
      </c>
      <c r="C2311" s="21" t="str">
        <f>IF('Raw Data'!B2318=0," ",'Raw Data'!D2318)</f>
        <v xml:space="preserve"> </v>
      </c>
      <c r="D2311" s="21" t="str">
        <f>IF('Raw Data'!B2318=0," ",'Raw Data'!E2318)</f>
        <v xml:space="preserve"> </v>
      </c>
      <c r="E2311" s="21" t="str">
        <f>IF('Raw Data'!B2318=0," ",(MAX('Raw Data'!G2318:I2318)-MIN('Raw Data'!G2318:I2318)))</f>
        <v xml:space="preserve"> </v>
      </c>
      <c r="F2311" s="21" t="str">
        <f>IF('Raw Data'!B2318=0," ",(MAX('Raw Data'!J2318:L2318)-MIN('Raw Data'!J2318:L2318)))</f>
        <v xml:space="preserve"> </v>
      </c>
      <c r="G2311" s="21" t="str">
        <f>IF('Raw Data'!B2318=0," ",(MAX('Raw Data'!M2318:O2318)-MIN('Raw Data'!M2318:O2318)))</f>
        <v xml:space="preserve"> </v>
      </c>
      <c r="H2311" s="21" t="str">
        <f>IF('Raw Data'!B2318=0," ",(MAX('Raw Data'!P2318:R2318)-MIN('Raw Data'!P2318:R2318)))</f>
        <v xml:space="preserve"> </v>
      </c>
      <c r="I2311" s="21" t="str">
        <f>IF('Raw Data'!B2318=0," ",AVERAGE(E2311,G2311))</f>
        <v xml:space="preserve"> </v>
      </c>
      <c r="J2311" s="21" t="str">
        <f>IF('Raw Data'!B2318=0," ",AVERAGE(F2311,H2311))</f>
        <v xml:space="preserve"> </v>
      </c>
      <c r="K2311" s="21" t="str">
        <f>IF('Raw Data'!B2318=0," ",AVERAGE(I2311,J2311))</f>
        <v xml:space="preserve"> </v>
      </c>
      <c r="L2311" s="21" t="str">
        <f>IF('Raw Data'!B2318=0," ",AVERAGE('Raw Data'!G2318:I2318,'Raw Data'!M2318:O2318))</f>
        <v xml:space="preserve"> </v>
      </c>
      <c r="M2311" s="21" t="str">
        <f>IF('Raw Data'!B2318=0," ",AVERAGE('Raw Data'!J2318:L2318,'Raw Data'!P2318:R2318))</f>
        <v xml:space="preserve"> </v>
      </c>
      <c r="N2311" s="21" t="str">
        <f>IF('Raw Data'!B2318=0," ",(MAX(L2311:M2311)-MIN(L2311,M2311)))</f>
        <v xml:space="preserve"> </v>
      </c>
      <c r="O2311" s="21" t="str">
        <f>IF('Raw Data'!B2318=0," ",AVERAGE('Raw Data'!G2318:L2318))</f>
        <v xml:space="preserve"> </v>
      </c>
      <c r="P2311" s="21" t="str">
        <f>IF('Raw Data'!B2318=0," ",AVERAGE('Raw Data'!M2318:R2318))</f>
        <v xml:space="preserve"> </v>
      </c>
      <c r="Q2311" s="21" t="str">
        <f>IF('Raw Data'!B2318=0," ",(MAX(O2311:P2311)-MIN(O2311:P2311)))</f>
        <v xml:space="preserve"> </v>
      </c>
      <c r="R2311" s="21" t="str">
        <f>IF('Raw Data'!B2318=0," ",K2311*$H$1)</f>
        <v xml:space="preserve"> </v>
      </c>
      <c r="S2311" s="21" t="str">
        <f>IF('Raw Data'!B2318=0," ",(POWER(N2311*$H$2, 2)-(POWER(R2311,2)/6)))</f>
        <v xml:space="preserve"> </v>
      </c>
      <c r="T2311" s="21" t="str">
        <f>IF('Raw Data'!B2318=0," ",IF(S2311&lt;0,0,SQRT(S2311)))</f>
        <v xml:space="preserve"> </v>
      </c>
      <c r="U2311" s="21" t="str">
        <f>IF('Raw Data'!B2318=0," ",IF((D2311-C2311)&gt;POWER(10, 50),2*MIN(AVERAGE('Raw Data'!G2318:R2318)-C2311,D2311-AVERAGE('Raw Data'!G2318:R2318)),(D2311-C2311)/6))</f>
        <v xml:space="preserve"> </v>
      </c>
      <c r="V2311" s="21" t="str">
        <f>IF('Raw Data'!B2318=0," ",SQRT(POWER(R2311,2)+POWER(T2311,2)))</f>
        <v xml:space="preserve"> </v>
      </c>
      <c r="W2311" s="21" t="str">
        <f>IF('Raw Data'!B2318=0," ",IF(U2311&lt;V2311,0,SQRT(POWER(U2311,2)-POWER(V2311,2))))</f>
        <v xml:space="preserve"> </v>
      </c>
      <c r="X2311" s="21" t="str">
        <f>IF('Raw Data'!B2318=0," ",V2311/U2311)</f>
        <v xml:space="preserve"> </v>
      </c>
      <c r="Y2311" s="21" t="str">
        <f>IF('Raw Data'!B2318=0," ",SQRT(2)*(W2311/V2311))</f>
        <v xml:space="preserve"> </v>
      </c>
      <c r="Z2311" s="21" t="str">
        <f>IF('Raw Data'!B2318=0," ",'Raw Data'!T2318)</f>
        <v xml:space="preserve"> </v>
      </c>
      <c r="AA2311" s="21" t="str">
        <f>IF('Raw Data'!B2318=0," ",'Raw Data'!F2318)</f>
        <v xml:space="preserve"> </v>
      </c>
      <c r="AB2311" s="132" t="str">
        <f>IF('Raw Data'!B2318=0," ","No")</f>
        <v xml:space="preserve"> </v>
      </c>
      <c r="AC2311" s="139" t="str">
        <f>IF('Raw Data'!B2318=0," ","Yes")</f>
        <v xml:space="preserve"> </v>
      </c>
    </row>
    <row r="2312" spans="1:29" x14ac:dyDescent="0.2">
      <c r="A2312" s="21" t="str">
        <f>IF('Raw Data'!B2319=0," ",'Raw Data'!B2319)</f>
        <v xml:space="preserve"> </v>
      </c>
      <c r="B2312" s="27" t="str">
        <f>IF('Raw Data'!B2319=0," ",'Raw Data'!C2319)</f>
        <v xml:space="preserve"> </v>
      </c>
      <c r="C2312" s="21" t="str">
        <f>IF('Raw Data'!B2319=0," ",'Raw Data'!D2319)</f>
        <v xml:space="preserve"> </v>
      </c>
      <c r="D2312" s="21" t="str">
        <f>IF('Raw Data'!B2319=0," ",'Raw Data'!E2319)</f>
        <v xml:space="preserve"> </v>
      </c>
      <c r="E2312" s="21" t="str">
        <f>IF('Raw Data'!B2319=0," ",(MAX('Raw Data'!G2319:I2319)-MIN('Raw Data'!G2319:I2319)))</f>
        <v xml:space="preserve"> </v>
      </c>
      <c r="F2312" s="21" t="str">
        <f>IF('Raw Data'!B2319=0," ",(MAX('Raw Data'!J2319:L2319)-MIN('Raw Data'!J2319:L2319)))</f>
        <v xml:space="preserve"> </v>
      </c>
      <c r="G2312" s="21" t="str">
        <f>IF('Raw Data'!B2319=0," ",(MAX('Raw Data'!M2319:O2319)-MIN('Raw Data'!M2319:O2319)))</f>
        <v xml:space="preserve"> </v>
      </c>
      <c r="H2312" s="21" t="str">
        <f>IF('Raw Data'!B2319=0," ",(MAX('Raw Data'!P2319:R2319)-MIN('Raw Data'!P2319:R2319)))</f>
        <v xml:space="preserve"> </v>
      </c>
      <c r="I2312" s="21" t="str">
        <f>IF('Raw Data'!B2319=0," ",AVERAGE(E2312,G2312))</f>
        <v xml:space="preserve"> </v>
      </c>
      <c r="J2312" s="21" t="str">
        <f>IF('Raw Data'!B2319=0," ",AVERAGE(F2312,H2312))</f>
        <v xml:space="preserve"> </v>
      </c>
      <c r="K2312" s="21" t="str">
        <f>IF('Raw Data'!B2319=0," ",AVERAGE(I2312,J2312))</f>
        <v xml:space="preserve"> </v>
      </c>
      <c r="L2312" s="21" t="str">
        <f>IF('Raw Data'!B2319=0," ",AVERAGE('Raw Data'!G2319:I2319,'Raw Data'!M2319:O2319))</f>
        <v xml:space="preserve"> </v>
      </c>
      <c r="M2312" s="21" t="str">
        <f>IF('Raw Data'!B2319=0," ",AVERAGE('Raw Data'!J2319:L2319,'Raw Data'!P2319:R2319))</f>
        <v xml:space="preserve"> </v>
      </c>
      <c r="N2312" s="21" t="str">
        <f>IF('Raw Data'!B2319=0," ",(MAX(L2312:M2312)-MIN(L2312,M2312)))</f>
        <v xml:space="preserve"> </v>
      </c>
      <c r="O2312" s="21" t="str">
        <f>IF('Raw Data'!B2319=0," ",AVERAGE('Raw Data'!G2319:L2319))</f>
        <v xml:space="preserve"> </v>
      </c>
      <c r="P2312" s="21" t="str">
        <f>IF('Raw Data'!B2319=0," ",AVERAGE('Raw Data'!M2319:R2319))</f>
        <v xml:space="preserve"> </v>
      </c>
      <c r="Q2312" s="21" t="str">
        <f>IF('Raw Data'!B2319=0," ",(MAX(O2312:P2312)-MIN(O2312:P2312)))</f>
        <v xml:space="preserve"> </v>
      </c>
      <c r="R2312" s="21" t="str">
        <f>IF('Raw Data'!B2319=0," ",K2312*$H$1)</f>
        <v xml:space="preserve"> </v>
      </c>
      <c r="S2312" s="21" t="str">
        <f>IF('Raw Data'!B2319=0," ",(POWER(N2312*$H$2, 2)-(POWER(R2312,2)/6)))</f>
        <v xml:space="preserve"> </v>
      </c>
      <c r="T2312" s="21" t="str">
        <f>IF('Raw Data'!B2319=0," ",IF(S2312&lt;0,0,SQRT(S2312)))</f>
        <v xml:space="preserve"> </v>
      </c>
      <c r="U2312" s="21" t="str">
        <f>IF('Raw Data'!B2319=0," ",IF((D2312-C2312)&gt;POWER(10, 50),2*MIN(AVERAGE('Raw Data'!G2319:R2319)-C2312,D2312-AVERAGE('Raw Data'!G2319:R2319)),(D2312-C2312)/6))</f>
        <v xml:space="preserve"> </v>
      </c>
      <c r="V2312" s="21" t="str">
        <f>IF('Raw Data'!B2319=0," ",SQRT(POWER(R2312,2)+POWER(T2312,2)))</f>
        <v xml:space="preserve"> </v>
      </c>
      <c r="W2312" s="21" t="str">
        <f>IF('Raw Data'!B2319=0," ",IF(U2312&lt;V2312,0,SQRT(POWER(U2312,2)-POWER(V2312,2))))</f>
        <v xml:space="preserve"> </v>
      </c>
      <c r="X2312" s="21" t="str">
        <f>IF('Raw Data'!B2319=0," ",V2312/U2312)</f>
        <v xml:space="preserve"> </v>
      </c>
      <c r="Y2312" s="21" t="str">
        <f>IF('Raw Data'!B2319=0," ",SQRT(2)*(W2312/V2312))</f>
        <v xml:space="preserve"> </v>
      </c>
      <c r="Z2312" s="21" t="str">
        <f>IF('Raw Data'!B2319=0," ",'Raw Data'!T2319)</f>
        <v xml:space="preserve"> </v>
      </c>
      <c r="AA2312" s="21" t="str">
        <f>IF('Raw Data'!B2319=0," ",'Raw Data'!F2319)</f>
        <v xml:space="preserve"> </v>
      </c>
      <c r="AB2312" s="132" t="str">
        <f>IF('Raw Data'!B2319=0," ","No")</f>
        <v xml:space="preserve"> </v>
      </c>
      <c r="AC2312" s="139" t="str">
        <f>IF('Raw Data'!B2319=0," ","Yes")</f>
        <v xml:space="preserve"> </v>
      </c>
    </row>
    <row r="2313" spans="1:29" x14ac:dyDescent="0.2">
      <c r="A2313" s="21" t="str">
        <f>IF('Raw Data'!B2320=0," ",'Raw Data'!B2320)</f>
        <v xml:space="preserve"> </v>
      </c>
      <c r="B2313" s="27" t="str">
        <f>IF('Raw Data'!B2320=0," ",'Raw Data'!C2320)</f>
        <v xml:space="preserve"> </v>
      </c>
      <c r="C2313" s="21" t="str">
        <f>IF('Raw Data'!B2320=0," ",'Raw Data'!D2320)</f>
        <v xml:space="preserve"> </v>
      </c>
      <c r="D2313" s="21" t="str">
        <f>IF('Raw Data'!B2320=0," ",'Raw Data'!E2320)</f>
        <v xml:space="preserve"> </v>
      </c>
      <c r="E2313" s="21" t="str">
        <f>IF('Raw Data'!B2320=0," ",(MAX('Raw Data'!G2320:I2320)-MIN('Raw Data'!G2320:I2320)))</f>
        <v xml:space="preserve"> </v>
      </c>
      <c r="F2313" s="21" t="str">
        <f>IF('Raw Data'!B2320=0," ",(MAX('Raw Data'!J2320:L2320)-MIN('Raw Data'!J2320:L2320)))</f>
        <v xml:space="preserve"> </v>
      </c>
      <c r="G2313" s="21" t="str">
        <f>IF('Raw Data'!B2320=0," ",(MAX('Raw Data'!M2320:O2320)-MIN('Raw Data'!M2320:O2320)))</f>
        <v xml:space="preserve"> </v>
      </c>
      <c r="H2313" s="21" t="str">
        <f>IF('Raw Data'!B2320=0," ",(MAX('Raw Data'!P2320:R2320)-MIN('Raw Data'!P2320:R2320)))</f>
        <v xml:space="preserve"> </v>
      </c>
      <c r="I2313" s="21" t="str">
        <f>IF('Raw Data'!B2320=0," ",AVERAGE(E2313,G2313))</f>
        <v xml:space="preserve"> </v>
      </c>
      <c r="J2313" s="21" t="str">
        <f>IF('Raw Data'!B2320=0," ",AVERAGE(F2313,H2313))</f>
        <v xml:space="preserve"> </v>
      </c>
      <c r="K2313" s="21" t="str">
        <f>IF('Raw Data'!B2320=0," ",AVERAGE(I2313,J2313))</f>
        <v xml:space="preserve"> </v>
      </c>
      <c r="L2313" s="21" t="str">
        <f>IF('Raw Data'!B2320=0," ",AVERAGE('Raw Data'!G2320:I2320,'Raw Data'!M2320:O2320))</f>
        <v xml:space="preserve"> </v>
      </c>
      <c r="M2313" s="21" t="str">
        <f>IF('Raw Data'!B2320=0," ",AVERAGE('Raw Data'!J2320:L2320,'Raw Data'!P2320:R2320))</f>
        <v xml:space="preserve"> </v>
      </c>
      <c r="N2313" s="21" t="str">
        <f>IF('Raw Data'!B2320=0," ",(MAX(L2313:M2313)-MIN(L2313,M2313)))</f>
        <v xml:space="preserve"> </v>
      </c>
      <c r="O2313" s="21" t="str">
        <f>IF('Raw Data'!B2320=0," ",AVERAGE('Raw Data'!G2320:L2320))</f>
        <v xml:space="preserve"> </v>
      </c>
      <c r="P2313" s="21" t="str">
        <f>IF('Raw Data'!B2320=0," ",AVERAGE('Raw Data'!M2320:R2320))</f>
        <v xml:space="preserve"> </v>
      </c>
      <c r="Q2313" s="21" t="str">
        <f>IF('Raw Data'!B2320=0," ",(MAX(O2313:P2313)-MIN(O2313:P2313)))</f>
        <v xml:space="preserve"> </v>
      </c>
      <c r="R2313" s="21" t="str">
        <f>IF('Raw Data'!B2320=0," ",K2313*$H$1)</f>
        <v xml:space="preserve"> </v>
      </c>
      <c r="S2313" s="21" t="str">
        <f>IF('Raw Data'!B2320=0," ",(POWER(N2313*$H$2, 2)-(POWER(R2313,2)/6)))</f>
        <v xml:space="preserve"> </v>
      </c>
      <c r="T2313" s="21" t="str">
        <f>IF('Raw Data'!B2320=0," ",IF(S2313&lt;0,0,SQRT(S2313)))</f>
        <v xml:space="preserve"> </v>
      </c>
      <c r="U2313" s="21" t="str">
        <f>IF('Raw Data'!B2320=0," ",IF((D2313-C2313)&gt;POWER(10, 50),2*MIN(AVERAGE('Raw Data'!G2320:R2320)-C2313,D2313-AVERAGE('Raw Data'!G2320:R2320)),(D2313-C2313)/6))</f>
        <v xml:space="preserve"> </v>
      </c>
      <c r="V2313" s="21" t="str">
        <f>IF('Raw Data'!B2320=0," ",SQRT(POWER(R2313,2)+POWER(T2313,2)))</f>
        <v xml:space="preserve"> </v>
      </c>
      <c r="W2313" s="21" t="str">
        <f>IF('Raw Data'!B2320=0," ",IF(U2313&lt;V2313,0,SQRT(POWER(U2313,2)-POWER(V2313,2))))</f>
        <v xml:space="preserve"> </v>
      </c>
      <c r="X2313" s="21" t="str">
        <f>IF('Raw Data'!B2320=0," ",V2313/U2313)</f>
        <v xml:space="preserve"> </v>
      </c>
      <c r="Y2313" s="21" t="str">
        <f>IF('Raw Data'!B2320=0," ",SQRT(2)*(W2313/V2313))</f>
        <v xml:space="preserve"> </v>
      </c>
      <c r="Z2313" s="21" t="str">
        <f>IF('Raw Data'!B2320=0," ",'Raw Data'!T2320)</f>
        <v xml:space="preserve"> </v>
      </c>
      <c r="AA2313" s="21" t="str">
        <f>IF('Raw Data'!B2320=0," ",'Raw Data'!F2320)</f>
        <v xml:space="preserve"> </v>
      </c>
      <c r="AB2313" s="132" t="str">
        <f>IF('Raw Data'!B2320=0," ","No")</f>
        <v xml:space="preserve"> </v>
      </c>
      <c r="AC2313" s="139" t="str">
        <f>IF('Raw Data'!B2320=0," ","Yes")</f>
        <v xml:space="preserve"> </v>
      </c>
    </row>
    <row r="2314" spans="1:29" x14ac:dyDescent="0.2">
      <c r="A2314" s="21" t="str">
        <f>IF('Raw Data'!B2321=0," ",'Raw Data'!B2321)</f>
        <v xml:space="preserve"> </v>
      </c>
      <c r="B2314" s="27" t="str">
        <f>IF('Raw Data'!B2321=0," ",'Raw Data'!C2321)</f>
        <v xml:space="preserve"> </v>
      </c>
      <c r="C2314" s="21" t="str">
        <f>IF('Raw Data'!B2321=0," ",'Raw Data'!D2321)</f>
        <v xml:space="preserve"> </v>
      </c>
      <c r="D2314" s="21" t="str">
        <f>IF('Raw Data'!B2321=0," ",'Raw Data'!E2321)</f>
        <v xml:space="preserve"> </v>
      </c>
      <c r="E2314" s="21" t="str">
        <f>IF('Raw Data'!B2321=0," ",(MAX('Raw Data'!G2321:I2321)-MIN('Raw Data'!G2321:I2321)))</f>
        <v xml:space="preserve"> </v>
      </c>
      <c r="F2314" s="21" t="str">
        <f>IF('Raw Data'!B2321=0," ",(MAX('Raw Data'!J2321:L2321)-MIN('Raw Data'!J2321:L2321)))</f>
        <v xml:space="preserve"> </v>
      </c>
      <c r="G2314" s="21" t="str">
        <f>IF('Raw Data'!B2321=0," ",(MAX('Raw Data'!M2321:O2321)-MIN('Raw Data'!M2321:O2321)))</f>
        <v xml:space="preserve"> </v>
      </c>
      <c r="H2314" s="21" t="str">
        <f>IF('Raw Data'!B2321=0," ",(MAX('Raw Data'!P2321:R2321)-MIN('Raw Data'!P2321:R2321)))</f>
        <v xml:space="preserve"> </v>
      </c>
      <c r="I2314" s="21" t="str">
        <f>IF('Raw Data'!B2321=0," ",AVERAGE(E2314,G2314))</f>
        <v xml:space="preserve"> </v>
      </c>
      <c r="J2314" s="21" t="str">
        <f>IF('Raw Data'!B2321=0," ",AVERAGE(F2314,H2314))</f>
        <v xml:space="preserve"> </v>
      </c>
      <c r="K2314" s="21" t="str">
        <f>IF('Raw Data'!B2321=0," ",AVERAGE(I2314,J2314))</f>
        <v xml:space="preserve"> </v>
      </c>
      <c r="L2314" s="21" t="str">
        <f>IF('Raw Data'!B2321=0," ",AVERAGE('Raw Data'!G2321:I2321,'Raw Data'!M2321:O2321))</f>
        <v xml:space="preserve"> </v>
      </c>
      <c r="M2314" s="21" t="str">
        <f>IF('Raw Data'!B2321=0," ",AVERAGE('Raw Data'!J2321:L2321,'Raw Data'!P2321:R2321))</f>
        <v xml:space="preserve"> </v>
      </c>
      <c r="N2314" s="21" t="str">
        <f>IF('Raw Data'!B2321=0," ",(MAX(L2314:M2314)-MIN(L2314,M2314)))</f>
        <v xml:space="preserve"> </v>
      </c>
      <c r="O2314" s="21" t="str">
        <f>IF('Raw Data'!B2321=0," ",AVERAGE('Raw Data'!G2321:L2321))</f>
        <v xml:space="preserve"> </v>
      </c>
      <c r="P2314" s="21" t="str">
        <f>IF('Raw Data'!B2321=0," ",AVERAGE('Raw Data'!M2321:R2321))</f>
        <v xml:space="preserve"> </v>
      </c>
      <c r="Q2314" s="21" t="str">
        <f>IF('Raw Data'!B2321=0," ",(MAX(O2314:P2314)-MIN(O2314:P2314)))</f>
        <v xml:space="preserve"> </v>
      </c>
      <c r="R2314" s="21" t="str">
        <f>IF('Raw Data'!B2321=0," ",K2314*$H$1)</f>
        <v xml:space="preserve"> </v>
      </c>
      <c r="S2314" s="21" t="str">
        <f>IF('Raw Data'!B2321=0," ",(POWER(N2314*$H$2, 2)-(POWER(R2314,2)/6)))</f>
        <v xml:space="preserve"> </v>
      </c>
      <c r="T2314" s="21" t="str">
        <f>IF('Raw Data'!B2321=0," ",IF(S2314&lt;0,0,SQRT(S2314)))</f>
        <v xml:space="preserve"> </v>
      </c>
      <c r="U2314" s="21" t="str">
        <f>IF('Raw Data'!B2321=0," ",IF((D2314-C2314)&gt;POWER(10, 50),2*MIN(AVERAGE('Raw Data'!G2321:R2321)-C2314,D2314-AVERAGE('Raw Data'!G2321:R2321)),(D2314-C2314)/6))</f>
        <v xml:space="preserve"> </v>
      </c>
      <c r="V2314" s="21" t="str">
        <f>IF('Raw Data'!B2321=0," ",SQRT(POWER(R2314,2)+POWER(T2314,2)))</f>
        <v xml:space="preserve"> </v>
      </c>
      <c r="W2314" s="21" t="str">
        <f>IF('Raw Data'!B2321=0," ",IF(U2314&lt;V2314,0,SQRT(POWER(U2314,2)-POWER(V2314,2))))</f>
        <v xml:space="preserve"> </v>
      </c>
      <c r="X2314" s="21" t="str">
        <f>IF('Raw Data'!B2321=0," ",V2314/U2314)</f>
        <v xml:space="preserve"> </v>
      </c>
      <c r="Y2314" s="21" t="str">
        <f>IF('Raw Data'!B2321=0," ",SQRT(2)*(W2314/V2314))</f>
        <v xml:space="preserve"> </v>
      </c>
      <c r="Z2314" s="21" t="str">
        <f>IF('Raw Data'!B2321=0," ",'Raw Data'!T2321)</f>
        <v xml:space="preserve"> </v>
      </c>
      <c r="AA2314" s="21" t="str">
        <f>IF('Raw Data'!B2321=0," ",'Raw Data'!F2321)</f>
        <v xml:space="preserve"> </v>
      </c>
      <c r="AB2314" s="132" t="str">
        <f>IF('Raw Data'!B2321=0," ","No")</f>
        <v xml:space="preserve"> </v>
      </c>
      <c r="AC2314" s="139" t="str">
        <f>IF('Raw Data'!B2321=0," ","Yes")</f>
        <v xml:space="preserve"> </v>
      </c>
    </row>
    <row r="2315" spans="1:29" x14ac:dyDescent="0.2">
      <c r="A2315" s="21" t="str">
        <f>IF('Raw Data'!B2322=0," ",'Raw Data'!B2322)</f>
        <v xml:space="preserve"> </v>
      </c>
      <c r="B2315" s="27" t="str">
        <f>IF('Raw Data'!B2322=0," ",'Raw Data'!C2322)</f>
        <v xml:space="preserve"> </v>
      </c>
      <c r="C2315" s="21" t="str">
        <f>IF('Raw Data'!B2322=0," ",'Raw Data'!D2322)</f>
        <v xml:space="preserve"> </v>
      </c>
      <c r="D2315" s="21" t="str">
        <f>IF('Raw Data'!B2322=0," ",'Raw Data'!E2322)</f>
        <v xml:space="preserve"> </v>
      </c>
      <c r="E2315" s="21" t="str">
        <f>IF('Raw Data'!B2322=0," ",(MAX('Raw Data'!G2322:I2322)-MIN('Raw Data'!G2322:I2322)))</f>
        <v xml:space="preserve"> </v>
      </c>
      <c r="F2315" s="21" t="str">
        <f>IF('Raw Data'!B2322=0," ",(MAX('Raw Data'!J2322:L2322)-MIN('Raw Data'!J2322:L2322)))</f>
        <v xml:space="preserve"> </v>
      </c>
      <c r="G2315" s="21" t="str">
        <f>IF('Raw Data'!B2322=0," ",(MAX('Raw Data'!M2322:O2322)-MIN('Raw Data'!M2322:O2322)))</f>
        <v xml:space="preserve"> </v>
      </c>
      <c r="H2315" s="21" t="str">
        <f>IF('Raw Data'!B2322=0," ",(MAX('Raw Data'!P2322:R2322)-MIN('Raw Data'!P2322:R2322)))</f>
        <v xml:space="preserve"> </v>
      </c>
      <c r="I2315" s="21" t="str">
        <f>IF('Raw Data'!B2322=0," ",AVERAGE(E2315,G2315))</f>
        <v xml:space="preserve"> </v>
      </c>
      <c r="J2315" s="21" t="str">
        <f>IF('Raw Data'!B2322=0," ",AVERAGE(F2315,H2315))</f>
        <v xml:space="preserve"> </v>
      </c>
      <c r="K2315" s="21" t="str">
        <f>IF('Raw Data'!B2322=0," ",AVERAGE(I2315,J2315))</f>
        <v xml:space="preserve"> </v>
      </c>
      <c r="L2315" s="21" t="str">
        <f>IF('Raw Data'!B2322=0," ",AVERAGE('Raw Data'!G2322:I2322,'Raw Data'!M2322:O2322))</f>
        <v xml:space="preserve"> </v>
      </c>
      <c r="M2315" s="21" t="str">
        <f>IF('Raw Data'!B2322=0," ",AVERAGE('Raw Data'!J2322:L2322,'Raw Data'!P2322:R2322))</f>
        <v xml:space="preserve"> </v>
      </c>
      <c r="N2315" s="21" t="str">
        <f>IF('Raw Data'!B2322=0," ",(MAX(L2315:M2315)-MIN(L2315,M2315)))</f>
        <v xml:space="preserve"> </v>
      </c>
      <c r="O2315" s="21" t="str">
        <f>IF('Raw Data'!B2322=0," ",AVERAGE('Raw Data'!G2322:L2322))</f>
        <v xml:space="preserve"> </v>
      </c>
      <c r="P2315" s="21" t="str">
        <f>IF('Raw Data'!B2322=0," ",AVERAGE('Raw Data'!M2322:R2322))</f>
        <v xml:space="preserve"> </v>
      </c>
      <c r="Q2315" s="21" t="str">
        <f>IF('Raw Data'!B2322=0," ",(MAX(O2315:P2315)-MIN(O2315:P2315)))</f>
        <v xml:space="preserve"> </v>
      </c>
      <c r="R2315" s="21" t="str">
        <f>IF('Raw Data'!B2322=0," ",K2315*$H$1)</f>
        <v xml:space="preserve"> </v>
      </c>
      <c r="S2315" s="21" t="str">
        <f>IF('Raw Data'!B2322=0," ",(POWER(N2315*$H$2, 2)-(POWER(R2315,2)/6)))</f>
        <v xml:space="preserve"> </v>
      </c>
      <c r="T2315" s="21" t="str">
        <f>IF('Raw Data'!B2322=0," ",IF(S2315&lt;0,0,SQRT(S2315)))</f>
        <v xml:space="preserve"> </v>
      </c>
      <c r="U2315" s="21" t="str">
        <f>IF('Raw Data'!B2322=0," ",IF((D2315-C2315)&gt;POWER(10, 50),2*MIN(AVERAGE('Raw Data'!G2322:R2322)-C2315,D2315-AVERAGE('Raw Data'!G2322:R2322)),(D2315-C2315)/6))</f>
        <v xml:space="preserve"> </v>
      </c>
      <c r="V2315" s="21" t="str">
        <f>IF('Raw Data'!B2322=0," ",SQRT(POWER(R2315,2)+POWER(T2315,2)))</f>
        <v xml:space="preserve"> </v>
      </c>
      <c r="W2315" s="21" t="str">
        <f>IF('Raw Data'!B2322=0," ",IF(U2315&lt;V2315,0,SQRT(POWER(U2315,2)-POWER(V2315,2))))</f>
        <v xml:space="preserve"> </v>
      </c>
      <c r="X2315" s="21" t="str">
        <f>IF('Raw Data'!B2322=0," ",V2315/U2315)</f>
        <v xml:space="preserve"> </v>
      </c>
      <c r="Y2315" s="21" t="str">
        <f>IF('Raw Data'!B2322=0," ",SQRT(2)*(W2315/V2315))</f>
        <v xml:space="preserve"> </v>
      </c>
      <c r="Z2315" s="21" t="str">
        <f>IF('Raw Data'!B2322=0," ",'Raw Data'!T2322)</f>
        <v xml:space="preserve"> </v>
      </c>
      <c r="AA2315" s="21" t="str">
        <f>IF('Raw Data'!B2322=0," ",'Raw Data'!F2322)</f>
        <v xml:space="preserve"> </v>
      </c>
      <c r="AB2315" s="132" t="str">
        <f>IF('Raw Data'!B2322=0," ","No")</f>
        <v xml:space="preserve"> </v>
      </c>
      <c r="AC2315" s="139" t="str">
        <f>IF('Raw Data'!B2322=0," ","Yes")</f>
        <v xml:space="preserve"> </v>
      </c>
    </row>
    <row r="2316" spans="1:29" x14ac:dyDescent="0.2">
      <c r="A2316" s="21" t="str">
        <f>IF('Raw Data'!B2323=0," ",'Raw Data'!B2323)</f>
        <v xml:space="preserve"> </v>
      </c>
      <c r="B2316" s="27" t="str">
        <f>IF('Raw Data'!B2323=0," ",'Raw Data'!C2323)</f>
        <v xml:space="preserve"> </v>
      </c>
      <c r="C2316" s="21" t="str">
        <f>IF('Raw Data'!B2323=0," ",'Raw Data'!D2323)</f>
        <v xml:space="preserve"> </v>
      </c>
      <c r="D2316" s="21" t="str">
        <f>IF('Raw Data'!B2323=0," ",'Raw Data'!E2323)</f>
        <v xml:space="preserve"> </v>
      </c>
      <c r="E2316" s="21" t="str">
        <f>IF('Raw Data'!B2323=0," ",(MAX('Raw Data'!G2323:I2323)-MIN('Raw Data'!G2323:I2323)))</f>
        <v xml:space="preserve"> </v>
      </c>
      <c r="F2316" s="21" t="str">
        <f>IF('Raw Data'!B2323=0," ",(MAX('Raw Data'!J2323:L2323)-MIN('Raw Data'!J2323:L2323)))</f>
        <v xml:space="preserve"> </v>
      </c>
      <c r="G2316" s="21" t="str">
        <f>IF('Raw Data'!B2323=0," ",(MAX('Raw Data'!M2323:O2323)-MIN('Raw Data'!M2323:O2323)))</f>
        <v xml:space="preserve"> </v>
      </c>
      <c r="H2316" s="21" t="str">
        <f>IF('Raw Data'!B2323=0," ",(MAX('Raw Data'!P2323:R2323)-MIN('Raw Data'!P2323:R2323)))</f>
        <v xml:space="preserve"> </v>
      </c>
      <c r="I2316" s="21" t="str">
        <f>IF('Raw Data'!B2323=0," ",AVERAGE(E2316,G2316))</f>
        <v xml:space="preserve"> </v>
      </c>
      <c r="J2316" s="21" t="str">
        <f>IF('Raw Data'!B2323=0," ",AVERAGE(F2316,H2316))</f>
        <v xml:space="preserve"> </v>
      </c>
      <c r="K2316" s="21" t="str">
        <f>IF('Raw Data'!B2323=0," ",AVERAGE(I2316,J2316))</f>
        <v xml:space="preserve"> </v>
      </c>
      <c r="L2316" s="21" t="str">
        <f>IF('Raw Data'!B2323=0," ",AVERAGE('Raw Data'!G2323:I2323,'Raw Data'!M2323:O2323))</f>
        <v xml:space="preserve"> </v>
      </c>
      <c r="M2316" s="21" t="str">
        <f>IF('Raw Data'!B2323=0," ",AVERAGE('Raw Data'!J2323:L2323,'Raw Data'!P2323:R2323))</f>
        <v xml:space="preserve"> </v>
      </c>
      <c r="N2316" s="21" t="str">
        <f>IF('Raw Data'!B2323=0," ",(MAX(L2316:M2316)-MIN(L2316,M2316)))</f>
        <v xml:space="preserve"> </v>
      </c>
      <c r="O2316" s="21" t="str">
        <f>IF('Raw Data'!B2323=0," ",AVERAGE('Raw Data'!G2323:L2323))</f>
        <v xml:space="preserve"> </v>
      </c>
      <c r="P2316" s="21" t="str">
        <f>IF('Raw Data'!B2323=0," ",AVERAGE('Raw Data'!M2323:R2323))</f>
        <v xml:space="preserve"> </v>
      </c>
      <c r="Q2316" s="21" t="str">
        <f>IF('Raw Data'!B2323=0," ",(MAX(O2316:P2316)-MIN(O2316:P2316)))</f>
        <v xml:space="preserve"> </v>
      </c>
      <c r="R2316" s="21" t="str">
        <f>IF('Raw Data'!B2323=0," ",K2316*$H$1)</f>
        <v xml:space="preserve"> </v>
      </c>
      <c r="S2316" s="21" t="str">
        <f>IF('Raw Data'!B2323=0," ",(POWER(N2316*$H$2, 2)-(POWER(R2316,2)/6)))</f>
        <v xml:space="preserve"> </v>
      </c>
      <c r="T2316" s="21" t="str">
        <f>IF('Raw Data'!B2323=0," ",IF(S2316&lt;0,0,SQRT(S2316)))</f>
        <v xml:space="preserve"> </v>
      </c>
      <c r="U2316" s="21" t="str">
        <f>IF('Raw Data'!B2323=0," ",IF((D2316-C2316)&gt;POWER(10, 50),2*MIN(AVERAGE('Raw Data'!G2323:R2323)-C2316,D2316-AVERAGE('Raw Data'!G2323:R2323)),(D2316-C2316)/6))</f>
        <v xml:space="preserve"> </v>
      </c>
      <c r="V2316" s="21" t="str">
        <f>IF('Raw Data'!B2323=0," ",SQRT(POWER(R2316,2)+POWER(T2316,2)))</f>
        <v xml:space="preserve"> </v>
      </c>
      <c r="W2316" s="21" t="str">
        <f>IF('Raw Data'!B2323=0," ",IF(U2316&lt;V2316,0,SQRT(POWER(U2316,2)-POWER(V2316,2))))</f>
        <v xml:space="preserve"> </v>
      </c>
      <c r="X2316" s="21" t="str">
        <f>IF('Raw Data'!B2323=0," ",V2316/U2316)</f>
        <v xml:space="preserve"> </v>
      </c>
      <c r="Y2316" s="21" t="str">
        <f>IF('Raw Data'!B2323=0," ",SQRT(2)*(W2316/V2316))</f>
        <v xml:space="preserve"> </v>
      </c>
      <c r="Z2316" s="21" t="str">
        <f>IF('Raw Data'!B2323=0," ",'Raw Data'!T2323)</f>
        <v xml:space="preserve"> </v>
      </c>
      <c r="AA2316" s="21" t="str">
        <f>IF('Raw Data'!B2323=0," ",'Raw Data'!F2323)</f>
        <v xml:space="preserve"> </v>
      </c>
      <c r="AB2316" s="132" t="str">
        <f>IF('Raw Data'!B2323=0," ","No")</f>
        <v xml:space="preserve"> </v>
      </c>
      <c r="AC2316" s="139" t="str">
        <f>IF('Raw Data'!B2323=0," ","Yes")</f>
        <v xml:space="preserve"> </v>
      </c>
    </row>
    <row r="2317" spans="1:29" x14ac:dyDescent="0.2">
      <c r="A2317" s="21" t="str">
        <f>IF('Raw Data'!B2324=0," ",'Raw Data'!B2324)</f>
        <v xml:space="preserve"> </v>
      </c>
      <c r="B2317" s="27" t="str">
        <f>IF('Raw Data'!B2324=0," ",'Raw Data'!C2324)</f>
        <v xml:space="preserve"> </v>
      </c>
      <c r="C2317" s="21" t="str">
        <f>IF('Raw Data'!B2324=0," ",'Raw Data'!D2324)</f>
        <v xml:space="preserve"> </v>
      </c>
      <c r="D2317" s="21" t="str">
        <f>IF('Raw Data'!B2324=0," ",'Raw Data'!E2324)</f>
        <v xml:space="preserve"> </v>
      </c>
      <c r="E2317" s="21" t="str">
        <f>IF('Raw Data'!B2324=0," ",(MAX('Raw Data'!G2324:I2324)-MIN('Raw Data'!G2324:I2324)))</f>
        <v xml:space="preserve"> </v>
      </c>
      <c r="F2317" s="21" t="str">
        <f>IF('Raw Data'!B2324=0," ",(MAX('Raw Data'!J2324:L2324)-MIN('Raw Data'!J2324:L2324)))</f>
        <v xml:space="preserve"> </v>
      </c>
      <c r="G2317" s="21" t="str">
        <f>IF('Raw Data'!B2324=0," ",(MAX('Raw Data'!M2324:O2324)-MIN('Raw Data'!M2324:O2324)))</f>
        <v xml:space="preserve"> </v>
      </c>
      <c r="H2317" s="21" t="str">
        <f>IF('Raw Data'!B2324=0," ",(MAX('Raw Data'!P2324:R2324)-MIN('Raw Data'!P2324:R2324)))</f>
        <v xml:space="preserve"> </v>
      </c>
      <c r="I2317" s="21" t="str">
        <f>IF('Raw Data'!B2324=0," ",AVERAGE(E2317,G2317))</f>
        <v xml:space="preserve"> </v>
      </c>
      <c r="J2317" s="21" t="str">
        <f>IF('Raw Data'!B2324=0," ",AVERAGE(F2317,H2317))</f>
        <v xml:space="preserve"> </v>
      </c>
      <c r="K2317" s="21" t="str">
        <f>IF('Raw Data'!B2324=0," ",AVERAGE(I2317,J2317))</f>
        <v xml:space="preserve"> </v>
      </c>
      <c r="L2317" s="21" t="str">
        <f>IF('Raw Data'!B2324=0," ",AVERAGE('Raw Data'!G2324:I2324,'Raw Data'!M2324:O2324))</f>
        <v xml:space="preserve"> </v>
      </c>
      <c r="M2317" s="21" t="str">
        <f>IF('Raw Data'!B2324=0," ",AVERAGE('Raw Data'!J2324:L2324,'Raw Data'!P2324:R2324))</f>
        <v xml:space="preserve"> </v>
      </c>
      <c r="N2317" s="21" t="str">
        <f>IF('Raw Data'!B2324=0," ",(MAX(L2317:M2317)-MIN(L2317,M2317)))</f>
        <v xml:space="preserve"> </v>
      </c>
      <c r="O2317" s="21" t="str">
        <f>IF('Raw Data'!B2324=0," ",AVERAGE('Raw Data'!G2324:L2324))</f>
        <v xml:space="preserve"> </v>
      </c>
      <c r="P2317" s="21" t="str">
        <f>IF('Raw Data'!B2324=0," ",AVERAGE('Raw Data'!M2324:R2324))</f>
        <v xml:space="preserve"> </v>
      </c>
      <c r="Q2317" s="21" t="str">
        <f>IF('Raw Data'!B2324=0," ",(MAX(O2317:P2317)-MIN(O2317:P2317)))</f>
        <v xml:space="preserve"> </v>
      </c>
      <c r="R2317" s="21" t="str">
        <f>IF('Raw Data'!B2324=0," ",K2317*$H$1)</f>
        <v xml:space="preserve"> </v>
      </c>
      <c r="S2317" s="21" t="str">
        <f>IF('Raw Data'!B2324=0," ",(POWER(N2317*$H$2, 2)-(POWER(R2317,2)/6)))</f>
        <v xml:space="preserve"> </v>
      </c>
      <c r="T2317" s="21" t="str">
        <f>IF('Raw Data'!B2324=0," ",IF(S2317&lt;0,0,SQRT(S2317)))</f>
        <v xml:space="preserve"> </v>
      </c>
      <c r="U2317" s="21" t="str">
        <f>IF('Raw Data'!B2324=0," ",IF((D2317-C2317)&gt;POWER(10, 50),2*MIN(AVERAGE('Raw Data'!G2324:R2324)-C2317,D2317-AVERAGE('Raw Data'!G2324:R2324)),(D2317-C2317)/6))</f>
        <v xml:space="preserve"> </v>
      </c>
      <c r="V2317" s="21" t="str">
        <f>IF('Raw Data'!B2324=0," ",SQRT(POWER(R2317,2)+POWER(T2317,2)))</f>
        <v xml:space="preserve"> </v>
      </c>
      <c r="W2317" s="21" t="str">
        <f>IF('Raw Data'!B2324=0," ",IF(U2317&lt;V2317,0,SQRT(POWER(U2317,2)-POWER(V2317,2))))</f>
        <v xml:space="preserve"> </v>
      </c>
      <c r="X2317" s="21" t="str">
        <f>IF('Raw Data'!B2324=0," ",V2317/U2317)</f>
        <v xml:space="preserve"> </v>
      </c>
      <c r="Y2317" s="21" t="str">
        <f>IF('Raw Data'!B2324=0," ",SQRT(2)*(W2317/V2317))</f>
        <v xml:space="preserve"> </v>
      </c>
      <c r="Z2317" s="21" t="str">
        <f>IF('Raw Data'!B2324=0," ",'Raw Data'!T2324)</f>
        <v xml:space="preserve"> </v>
      </c>
      <c r="AA2317" s="21" t="str">
        <f>IF('Raw Data'!B2324=0," ",'Raw Data'!F2324)</f>
        <v xml:space="preserve"> </v>
      </c>
      <c r="AB2317" s="132" t="str">
        <f>IF('Raw Data'!B2324=0," ","No")</f>
        <v xml:space="preserve"> </v>
      </c>
      <c r="AC2317" s="139" t="str">
        <f>IF('Raw Data'!B2324=0," ","Yes")</f>
        <v xml:space="preserve"> </v>
      </c>
    </row>
    <row r="2318" spans="1:29" x14ac:dyDescent="0.2">
      <c r="A2318" s="21" t="str">
        <f>IF('Raw Data'!B2325=0," ",'Raw Data'!B2325)</f>
        <v xml:space="preserve"> </v>
      </c>
      <c r="B2318" s="27" t="str">
        <f>IF('Raw Data'!B2325=0," ",'Raw Data'!C2325)</f>
        <v xml:space="preserve"> </v>
      </c>
      <c r="C2318" s="21" t="str">
        <f>IF('Raw Data'!B2325=0," ",'Raw Data'!D2325)</f>
        <v xml:space="preserve"> </v>
      </c>
      <c r="D2318" s="21" t="str">
        <f>IF('Raw Data'!B2325=0," ",'Raw Data'!E2325)</f>
        <v xml:space="preserve"> </v>
      </c>
      <c r="E2318" s="21" t="str">
        <f>IF('Raw Data'!B2325=0," ",(MAX('Raw Data'!G2325:I2325)-MIN('Raw Data'!G2325:I2325)))</f>
        <v xml:space="preserve"> </v>
      </c>
      <c r="F2318" s="21" t="str">
        <f>IF('Raw Data'!B2325=0," ",(MAX('Raw Data'!J2325:L2325)-MIN('Raw Data'!J2325:L2325)))</f>
        <v xml:space="preserve"> </v>
      </c>
      <c r="G2318" s="21" t="str">
        <f>IF('Raw Data'!B2325=0," ",(MAX('Raw Data'!M2325:O2325)-MIN('Raw Data'!M2325:O2325)))</f>
        <v xml:space="preserve"> </v>
      </c>
      <c r="H2318" s="21" t="str">
        <f>IF('Raw Data'!B2325=0," ",(MAX('Raw Data'!P2325:R2325)-MIN('Raw Data'!P2325:R2325)))</f>
        <v xml:space="preserve"> </v>
      </c>
      <c r="I2318" s="21" t="str">
        <f>IF('Raw Data'!B2325=0," ",AVERAGE(E2318,G2318))</f>
        <v xml:space="preserve"> </v>
      </c>
      <c r="J2318" s="21" t="str">
        <f>IF('Raw Data'!B2325=0," ",AVERAGE(F2318,H2318))</f>
        <v xml:space="preserve"> </v>
      </c>
      <c r="K2318" s="21" t="str">
        <f>IF('Raw Data'!B2325=0," ",AVERAGE(I2318,J2318))</f>
        <v xml:space="preserve"> </v>
      </c>
      <c r="L2318" s="21" t="str">
        <f>IF('Raw Data'!B2325=0," ",AVERAGE('Raw Data'!G2325:I2325,'Raw Data'!M2325:O2325))</f>
        <v xml:space="preserve"> </v>
      </c>
      <c r="M2318" s="21" t="str">
        <f>IF('Raw Data'!B2325=0," ",AVERAGE('Raw Data'!J2325:L2325,'Raw Data'!P2325:R2325))</f>
        <v xml:space="preserve"> </v>
      </c>
      <c r="N2318" s="21" t="str">
        <f>IF('Raw Data'!B2325=0," ",(MAX(L2318:M2318)-MIN(L2318,M2318)))</f>
        <v xml:space="preserve"> </v>
      </c>
      <c r="O2318" s="21" t="str">
        <f>IF('Raw Data'!B2325=0," ",AVERAGE('Raw Data'!G2325:L2325))</f>
        <v xml:space="preserve"> </v>
      </c>
      <c r="P2318" s="21" t="str">
        <f>IF('Raw Data'!B2325=0," ",AVERAGE('Raw Data'!M2325:R2325))</f>
        <v xml:space="preserve"> </v>
      </c>
      <c r="Q2318" s="21" t="str">
        <f>IF('Raw Data'!B2325=0," ",(MAX(O2318:P2318)-MIN(O2318:P2318)))</f>
        <v xml:space="preserve"> </v>
      </c>
      <c r="R2318" s="21" t="str">
        <f>IF('Raw Data'!B2325=0," ",K2318*$H$1)</f>
        <v xml:space="preserve"> </v>
      </c>
      <c r="S2318" s="21" t="str">
        <f>IF('Raw Data'!B2325=0," ",(POWER(N2318*$H$2, 2)-(POWER(R2318,2)/6)))</f>
        <v xml:space="preserve"> </v>
      </c>
      <c r="T2318" s="21" t="str">
        <f>IF('Raw Data'!B2325=0," ",IF(S2318&lt;0,0,SQRT(S2318)))</f>
        <v xml:space="preserve"> </v>
      </c>
      <c r="U2318" s="21" t="str">
        <f>IF('Raw Data'!B2325=0," ",IF((D2318-C2318)&gt;POWER(10, 50),2*MIN(AVERAGE('Raw Data'!G2325:R2325)-C2318,D2318-AVERAGE('Raw Data'!G2325:R2325)),(D2318-C2318)/6))</f>
        <v xml:space="preserve"> </v>
      </c>
      <c r="V2318" s="21" t="str">
        <f>IF('Raw Data'!B2325=0," ",SQRT(POWER(R2318,2)+POWER(T2318,2)))</f>
        <v xml:space="preserve"> </v>
      </c>
      <c r="W2318" s="21" t="str">
        <f>IF('Raw Data'!B2325=0," ",IF(U2318&lt;V2318,0,SQRT(POWER(U2318,2)-POWER(V2318,2))))</f>
        <v xml:space="preserve"> </v>
      </c>
      <c r="X2318" s="21" t="str">
        <f>IF('Raw Data'!B2325=0," ",V2318/U2318)</f>
        <v xml:space="preserve"> </v>
      </c>
      <c r="Y2318" s="21" t="str">
        <f>IF('Raw Data'!B2325=0," ",SQRT(2)*(W2318/V2318))</f>
        <v xml:space="preserve"> </v>
      </c>
      <c r="Z2318" s="21" t="str">
        <f>IF('Raw Data'!B2325=0," ",'Raw Data'!T2325)</f>
        <v xml:space="preserve"> </v>
      </c>
      <c r="AA2318" s="21" t="str">
        <f>IF('Raw Data'!B2325=0," ",'Raw Data'!F2325)</f>
        <v xml:space="preserve"> </v>
      </c>
      <c r="AB2318" s="132" t="str">
        <f>IF('Raw Data'!B2325=0," ","No")</f>
        <v xml:space="preserve"> </v>
      </c>
      <c r="AC2318" s="139" t="str">
        <f>IF('Raw Data'!B2325=0," ","Yes")</f>
        <v xml:space="preserve"> </v>
      </c>
    </row>
    <row r="2319" spans="1:29" x14ac:dyDescent="0.2">
      <c r="A2319" s="21" t="str">
        <f>IF('Raw Data'!B2326=0," ",'Raw Data'!B2326)</f>
        <v xml:space="preserve"> </v>
      </c>
      <c r="B2319" s="27" t="str">
        <f>IF('Raw Data'!B2326=0," ",'Raw Data'!C2326)</f>
        <v xml:space="preserve"> </v>
      </c>
      <c r="C2319" s="21" t="str">
        <f>IF('Raw Data'!B2326=0," ",'Raw Data'!D2326)</f>
        <v xml:space="preserve"> </v>
      </c>
      <c r="D2319" s="21" t="str">
        <f>IF('Raw Data'!B2326=0," ",'Raw Data'!E2326)</f>
        <v xml:space="preserve"> </v>
      </c>
      <c r="E2319" s="21" t="str">
        <f>IF('Raw Data'!B2326=0," ",(MAX('Raw Data'!G2326:I2326)-MIN('Raw Data'!G2326:I2326)))</f>
        <v xml:space="preserve"> </v>
      </c>
      <c r="F2319" s="21" t="str">
        <f>IF('Raw Data'!B2326=0," ",(MAX('Raw Data'!J2326:L2326)-MIN('Raw Data'!J2326:L2326)))</f>
        <v xml:space="preserve"> </v>
      </c>
      <c r="G2319" s="21" t="str">
        <f>IF('Raw Data'!B2326=0," ",(MAX('Raw Data'!M2326:O2326)-MIN('Raw Data'!M2326:O2326)))</f>
        <v xml:space="preserve"> </v>
      </c>
      <c r="H2319" s="21" t="str">
        <f>IF('Raw Data'!B2326=0," ",(MAX('Raw Data'!P2326:R2326)-MIN('Raw Data'!P2326:R2326)))</f>
        <v xml:space="preserve"> </v>
      </c>
      <c r="I2319" s="21" t="str">
        <f>IF('Raw Data'!B2326=0," ",AVERAGE(E2319,G2319))</f>
        <v xml:space="preserve"> </v>
      </c>
      <c r="J2319" s="21" t="str">
        <f>IF('Raw Data'!B2326=0," ",AVERAGE(F2319,H2319))</f>
        <v xml:space="preserve"> </v>
      </c>
      <c r="K2319" s="21" t="str">
        <f>IF('Raw Data'!B2326=0," ",AVERAGE(I2319,J2319))</f>
        <v xml:space="preserve"> </v>
      </c>
      <c r="L2319" s="21" t="str">
        <f>IF('Raw Data'!B2326=0," ",AVERAGE('Raw Data'!G2326:I2326,'Raw Data'!M2326:O2326))</f>
        <v xml:space="preserve"> </v>
      </c>
      <c r="M2319" s="21" t="str">
        <f>IF('Raw Data'!B2326=0," ",AVERAGE('Raw Data'!J2326:L2326,'Raw Data'!P2326:R2326))</f>
        <v xml:space="preserve"> </v>
      </c>
      <c r="N2319" s="21" t="str">
        <f>IF('Raw Data'!B2326=0," ",(MAX(L2319:M2319)-MIN(L2319,M2319)))</f>
        <v xml:space="preserve"> </v>
      </c>
      <c r="O2319" s="21" t="str">
        <f>IF('Raw Data'!B2326=0," ",AVERAGE('Raw Data'!G2326:L2326))</f>
        <v xml:space="preserve"> </v>
      </c>
      <c r="P2319" s="21" t="str">
        <f>IF('Raw Data'!B2326=0," ",AVERAGE('Raw Data'!M2326:R2326))</f>
        <v xml:space="preserve"> </v>
      </c>
      <c r="Q2319" s="21" t="str">
        <f>IF('Raw Data'!B2326=0," ",(MAX(O2319:P2319)-MIN(O2319:P2319)))</f>
        <v xml:space="preserve"> </v>
      </c>
      <c r="R2319" s="21" t="str">
        <f>IF('Raw Data'!B2326=0," ",K2319*$H$1)</f>
        <v xml:space="preserve"> </v>
      </c>
      <c r="S2319" s="21" t="str">
        <f>IF('Raw Data'!B2326=0," ",(POWER(N2319*$H$2, 2)-(POWER(R2319,2)/6)))</f>
        <v xml:space="preserve"> </v>
      </c>
      <c r="T2319" s="21" t="str">
        <f>IF('Raw Data'!B2326=0," ",IF(S2319&lt;0,0,SQRT(S2319)))</f>
        <v xml:space="preserve"> </v>
      </c>
      <c r="U2319" s="21" t="str">
        <f>IF('Raw Data'!B2326=0," ",IF((D2319-C2319)&gt;POWER(10, 50),2*MIN(AVERAGE('Raw Data'!G2326:R2326)-C2319,D2319-AVERAGE('Raw Data'!G2326:R2326)),(D2319-C2319)/6))</f>
        <v xml:space="preserve"> </v>
      </c>
      <c r="V2319" s="21" t="str">
        <f>IF('Raw Data'!B2326=0," ",SQRT(POWER(R2319,2)+POWER(T2319,2)))</f>
        <v xml:space="preserve"> </v>
      </c>
      <c r="W2319" s="21" t="str">
        <f>IF('Raw Data'!B2326=0," ",IF(U2319&lt;V2319,0,SQRT(POWER(U2319,2)-POWER(V2319,2))))</f>
        <v xml:space="preserve"> </v>
      </c>
      <c r="X2319" s="21" t="str">
        <f>IF('Raw Data'!B2326=0," ",V2319/U2319)</f>
        <v xml:space="preserve"> </v>
      </c>
      <c r="Y2319" s="21" t="str">
        <f>IF('Raw Data'!B2326=0," ",SQRT(2)*(W2319/V2319))</f>
        <v xml:space="preserve"> </v>
      </c>
      <c r="Z2319" s="21" t="str">
        <f>IF('Raw Data'!B2326=0," ",'Raw Data'!T2326)</f>
        <v xml:space="preserve"> </v>
      </c>
      <c r="AA2319" s="21" t="str">
        <f>IF('Raw Data'!B2326=0," ",'Raw Data'!F2326)</f>
        <v xml:space="preserve"> </v>
      </c>
      <c r="AB2319" s="132" t="str">
        <f>IF('Raw Data'!B2326=0," ","No")</f>
        <v xml:space="preserve"> </v>
      </c>
      <c r="AC2319" s="139" t="str">
        <f>IF('Raw Data'!B2326=0," ","Yes")</f>
        <v xml:space="preserve"> </v>
      </c>
    </row>
    <row r="2320" spans="1:29" x14ac:dyDescent="0.2">
      <c r="A2320" s="21" t="str">
        <f>IF('Raw Data'!B2327=0," ",'Raw Data'!B2327)</f>
        <v xml:space="preserve"> </v>
      </c>
      <c r="B2320" s="27" t="str">
        <f>IF('Raw Data'!B2327=0," ",'Raw Data'!C2327)</f>
        <v xml:space="preserve"> </v>
      </c>
      <c r="C2320" s="21" t="str">
        <f>IF('Raw Data'!B2327=0," ",'Raw Data'!D2327)</f>
        <v xml:space="preserve"> </v>
      </c>
      <c r="D2320" s="21" t="str">
        <f>IF('Raw Data'!B2327=0," ",'Raw Data'!E2327)</f>
        <v xml:space="preserve"> </v>
      </c>
      <c r="E2320" s="21" t="str">
        <f>IF('Raw Data'!B2327=0," ",(MAX('Raw Data'!G2327:I2327)-MIN('Raw Data'!G2327:I2327)))</f>
        <v xml:space="preserve"> </v>
      </c>
      <c r="F2320" s="21" t="str">
        <f>IF('Raw Data'!B2327=0," ",(MAX('Raw Data'!J2327:L2327)-MIN('Raw Data'!J2327:L2327)))</f>
        <v xml:space="preserve"> </v>
      </c>
      <c r="G2320" s="21" t="str">
        <f>IF('Raw Data'!B2327=0," ",(MAX('Raw Data'!M2327:O2327)-MIN('Raw Data'!M2327:O2327)))</f>
        <v xml:space="preserve"> </v>
      </c>
      <c r="H2320" s="21" t="str">
        <f>IF('Raw Data'!B2327=0," ",(MAX('Raw Data'!P2327:R2327)-MIN('Raw Data'!P2327:R2327)))</f>
        <v xml:space="preserve"> </v>
      </c>
      <c r="I2320" s="21" t="str">
        <f>IF('Raw Data'!B2327=0," ",AVERAGE(E2320,G2320))</f>
        <v xml:space="preserve"> </v>
      </c>
      <c r="J2320" s="21" t="str">
        <f>IF('Raw Data'!B2327=0," ",AVERAGE(F2320,H2320))</f>
        <v xml:space="preserve"> </v>
      </c>
      <c r="K2320" s="21" t="str">
        <f>IF('Raw Data'!B2327=0," ",AVERAGE(I2320,J2320))</f>
        <v xml:space="preserve"> </v>
      </c>
      <c r="L2320" s="21" t="str">
        <f>IF('Raw Data'!B2327=0," ",AVERAGE('Raw Data'!G2327:I2327,'Raw Data'!M2327:O2327))</f>
        <v xml:space="preserve"> </v>
      </c>
      <c r="M2320" s="21" t="str">
        <f>IF('Raw Data'!B2327=0," ",AVERAGE('Raw Data'!J2327:L2327,'Raw Data'!P2327:R2327))</f>
        <v xml:space="preserve"> </v>
      </c>
      <c r="N2320" s="21" t="str">
        <f>IF('Raw Data'!B2327=0," ",(MAX(L2320:M2320)-MIN(L2320,M2320)))</f>
        <v xml:space="preserve"> </v>
      </c>
      <c r="O2320" s="21" t="str">
        <f>IF('Raw Data'!B2327=0," ",AVERAGE('Raw Data'!G2327:L2327))</f>
        <v xml:space="preserve"> </v>
      </c>
      <c r="P2320" s="21" t="str">
        <f>IF('Raw Data'!B2327=0," ",AVERAGE('Raw Data'!M2327:R2327))</f>
        <v xml:space="preserve"> </v>
      </c>
      <c r="Q2320" s="21" t="str">
        <f>IF('Raw Data'!B2327=0," ",(MAX(O2320:P2320)-MIN(O2320:P2320)))</f>
        <v xml:space="preserve"> </v>
      </c>
      <c r="R2320" s="21" t="str">
        <f>IF('Raw Data'!B2327=0," ",K2320*$H$1)</f>
        <v xml:space="preserve"> </v>
      </c>
      <c r="S2320" s="21" t="str">
        <f>IF('Raw Data'!B2327=0," ",(POWER(N2320*$H$2, 2)-(POWER(R2320,2)/6)))</f>
        <v xml:space="preserve"> </v>
      </c>
      <c r="T2320" s="21" t="str">
        <f>IF('Raw Data'!B2327=0," ",IF(S2320&lt;0,0,SQRT(S2320)))</f>
        <v xml:space="preserve"> </v>
      </c>
      <c r="U2320" s="21" t="str">
        <f>IF('Raw Data'!B2327=0," ",IF((D2320-C2320)&gt;POWER(10, 50),2*MIN(AVERAGE('Raw Data'!G2327:R2327)-C2320,D2320-AVERAGE('Raw Data'!G2327:R2327)),(D2320-C2320)/6))</f>
        <v xml:space="preserve"> </v>
      </c>
      <c r="V2320" s="21" t="str">
        <f>IF('Raw Data'!B2327=0," ",SQRT(POWER(R2320,2)+POWER(T2320,2)))</f>
        <v xml:space="preserve"> </v>
      </c>
      <c r="W2320" s="21" t="str">
        <f>IF('Raw Data'!B2327=0," ",IF(U2320&lt;V2320,0,SQRT(POWER(U2320,2)-POWER(V2320,2))))</f>
        <v xml:space="preserve"> </v>
      </c>
      <c r="X2320" s="21" t="str">
        <f>IF('Raw Data'!B2327=0," ",V2320/U2320)</f>
        <v xml:space="preserve"> </v>
      </c>
      <c r="Y2320" s="21" t="str">
        <f>IF('Raw Data'!B2327=0," ",SQRT(2)*(W2320/V2320))</f>
        <v xml:space="preserve"> </v>
      </c>
      <c r="Z2320" s="21" t="str">
        <f>IF('Raw Data'!B2327=0," ",'Raw Data'!T2327)</f>
        <v xml:space="preserve"> </v>
      </c>
      <c r="AA2320" s="21" t="str">
        <f>IF('Raw Data'!B2327=0," ",'Raw Data'!F2327)</f>
        <v xml:space="preserve"> </v>
      </c>
      <c r="AB2320" s="132" t="str">
        <f>IF('Raw Data'!B2327=0," ","No")</f>
        <v xml:space="preserve"> </v>
      </c>
      <c r="AC2320" s="139" t="str">
        <f>IF('Raw Data'!B2327=0," ","Yes")</f>
        <v xml:space="preserve"> </v>
      </c>
    </row>
    <row r="2321" spans="1:29" x14ac:dyDescent="0.2">
      <c r="A2321" s="21" t="str">
        <f>IF('Raw Data'!B2328=0," ",'Raw Data'!B2328)</f>
        <v xml:space="preserve"> </v>
      </c>
      <c r="B2321" s="27" t="str">
        <f>IF('Raw Data'!B2328=0," ",'Raw Data'!C2328)</f>
        <v xml:space="preserve"> </v>
      </c>
      <c r="C2321" s="21" t="str">
        <f>IF('Raw Data'!B2328=0," ",'Raw Data'!D2328)</f>
        <v xml:space="preserve"> </v>
      </c>
      <c r="D2321" s="21" t="str">
        <f>IF('Raw Data'!B2328=0," ",'Raw Data'!E2328)</f>
        <v xml:space="preserve"> </v>
      </c>
      <c r="E2321" s="21" t="str">
        <f>IF('Raw Data'!B2328=0," ",(MAX('Raw Data'!G2328:I2328)-MIN('Raw Data'!G2328:I2328)))</f>
        <v xml:space="preserve"> </v>
      </c>
      <c r="F2321" s="21" t="str">
        <f>IF('Raw Data'!B2328=0," ",(MAX('Raw Data'!J2328:L2328)-MIN('Raw Data'!J2328:L2328)))</f>
        <v xml:space="preserve"> </v>
      </c>
      <c r="G2321" s="21" t="str">
        <f>IF('Raw Data'!B2328=0," ",(MAX('Raw Data'!M2328:O2328)-MIN('Raw Data'!M2328:O2328)))</f>
        <v xml:space="preserve"> </v>
      </c>
      <c r="H2321" s="21" t="str">
        <f>IF('Raw Data'!B2328=0," ",(MAX('Raw Data'!P2328:R2328)-MIN('Raw Data'!P2328:R2328)))</f>
        <v xml:space="preserve"> </v>
      </c>
      <c r="I2321" s="21" t="str">
        <f>IF('Raw Data'!B2328=0," ",AVERAGE(E2321,G2321))</f>
        <v xml:space="preserve"> </v>
      </c>
      <c r="J2321" s="21" t="str">
        <f>IF('Raw Data'!B2328=0," ",AVERAGE(F2321,H2321))</f>
        <v xml:space="preserve"> </v>
      </c>
      <c r="K2321" s="21" t="str">
        <f>IF('Raw Data'!B2328=0," ",AVERAGE(I2321,J2321))</f>
        <v xml:space="preserve"> </v>
      </c>
      <c r="L2321" s="21" t="str">
        <f>IF('Raw Data'!B2328=0," ",AVERAGE('Raw Data'!G2328:I2328,'Raw Data'!M2328:O2328))</f>
        <v xml:space="preserve"> </v>
      </c>
      <c r="M2321" s="21" t="str">
        <f>IF('Raw Data'!B2328=0," ",AVERAGE('Raw Data'!J2328:L2328,'Raw Data'!P2328:R2328))</f>
        <v xml:space="preserve"> </v>
      </c>
      <c r="N2321" s="21" t="str">
        <f>IF('Raw Data'!B2328=0," ",(MAX(L2321:M2321)-MIN(L2321,M2321)))</f>
        <v xml:space="preserve"> </v>
      </c>
      <c r="O2321" s="21" t="str">
        <f>IF('Raw Data'!B2328=0," ",AVERAGE('Raw Data'!G2328:L2328))</f>
        <v xml:space="preserve"> </v>
      </c>
      <c r="P2321" s="21" t="str">
        <f>IF('Raw Data'!B2328=0," ",AVERAGE('Raw Data'!M2328:R2328))</f>
        <v xml:space="preserve"> </v>
      </c>
      <c r="Q2321" s="21" t="str">
        <f>IF('Raw Data'!B2328=0," ",(MAX(O2321:P2321)-MIN(O2321:P2321)))</f>
        <v xml:space="preserve"> </v>
      </c>
      <c r="R2321" s="21" t="str">
        <f>IF('Raw Data'!B2328=0," ",K2321*$H$1)</f>
        <v xml:space="preserve"> </v>
      </c>
      <c r="S2321" s="21" t="str">
        <f>IF('Raw Data'!B2328=0," ",(POWER(N2321*$H$2, 2)-(POWER(R2321,2)/6)))</f>
        <v xml:space="preserve"> </v>
      </c>
      <c r="T2321" s="21" t="str">
        <f>IF('Raw Data'!B2328=0," ",IF(S2321&lt;0,0,SQRT(S2321)))</f>
        <v xml:space="preserve"> </v>
      </c>
      <c r="U2321" s="21" t="str">
        <f>IF('Raw Data'!B2328=0," ",IF((D2321-C2321)&gt;POWER(10, 50),2*MIN(AVERAGE('Raw Data'!G2328:R2328)-C2321,D2321-AVERAGE('Raw Data'!G2328:R2328)),(D2321-C2321)/6))</f>
        <v xml:space="preserve"> </v>
      </c>
      <c r="V2321" s="21" t="str">
        <f>IF('Raw Data'!B2328=0," ",SQRT(POWER(R2321,2)+POWER(T2321,2)))</f>
        <v xml:space="preserve"> </v>
      </c>
      <c r="W2321" s="21" t="str">
        <f>IF('Raw Data'!B2328=0," ",IF(U2321&lt;V2321,0,SQRT(POWER(U2321,2)-POWER(V2321,2))))</f>
        <v xml:space="preserve"> </v>
      </c>
      <c r="X2321" s="21" t="str">
        <f>IF('Raw Data'!B2328=0," ",V2321/U2321)</f>
        <v xml:space="preserve"> </v>
      </c>
      <c r="Y2321" s="21" t="str">
        <f>IF('Raw Data'!B2328=0," ",SQRT(2)*(W2321/V2321))</f>
        <v xml:space="preserve"> </v>
      </c>
      <c r="Z2321" s="21" t="str">
        <f>IF('Raw Data'!B2328=0," ",'Raw Data'!T2328)</f>
        <v xml:space="preserve"> </v>
      </c>
      <c r="AA2321" s="21" t="str">
        <f>IF('Raw Data'!B2328=0," ",'Raw Data'!F2328)</f>
        <v xml:space="preserve"> </v>
      </c>
      <c r="AB2321" s="132" t="str">
        <f>IF('Raw Data'!B2328=0," ","No")</f>
        <v xml:space="preserve"> </v>
      </c>
      <c r="AC2321" s="139" t="str">
        <f>IF('Raw Data'!B2328=0," ","Yes")</f>
        <v xml:space="preserve"> </v>
      </c>
    </row>
    <row r="2322" spans="1:29" x14ac:dyDescent="0.2">
      <c r="A2322" s="21" t="str">
        <f>IF('Raw Data'!B2329=0," ",'Raw Data'!B2329)</f>
        <v xml:space="preserve"> </v>
      </c>
      <c r="B2322" s="27" t="str">
        <f>IF('Raw Data'!B2329=0," ",'Raw Data'!C2329)</f>
        <v xml:space="preserve"> </v>
      </c>
      <c r="C2322" s="21" t="str">
        <f>IF('Raw Data'!B2329=0," ",'Raw Data'!D2329)</f>
        <v xml:space="preserve"> </v>
      </c>
      <c r="D2322" s="21" t="str">
        <f>IF('Raw Data'!B2329=0," ",'Raw Data'!E2329)</f>
        <v xml:space="preserve"> </v>
      </c>
      <c r="E2322" s="21" t="str">
        <f>IF('Raw Data'!B2329=0," ",(MAX('Raw Data'!G2329:I2329)-MIN('Raw Data'!G2329:I2329)))</f>
        <v xml:space="preserve"> </v>
      </c>
      <c r="F2322" s="21" t="str">
        <f>IF('Raw Data'!B2329=0," ",(MAX('Raw Data'!J2329:L2329)-MIN('Raw Data'!J2329:L2329)))</f>
        <v xml:space="preserve"> </v>
      </c>
      <c r="G2322" s="21" t="str">
        <f>IF('Raw Data'!B2329=0," ",(MAX('Raw Data'!M2329:O2329)-MIN('Raw Data'!M2329:O2329)))</f>
        <v xml:space="preserve"> </v>
      </c>
      <c r="H2322" s="21" t="str">
        <f>IF('Raw Data'!B2329=0," ",(MAX('Raw Data'!P2329:R2329)-MIN('Raw Data'!P2329:R2329)))</f>
        <v xml:space="preserve"> </v>
      </c>
      <c r="I2322" s="21" t="str">
        <f>IF('Raw Data'!B2329=0," ",AVERAGE(E2322,G2322))</f>
        <v xml:space="preserve"> </v>
      </c>
      <c r="J2322" s="21" t="str">
        <f>IF('Raw Data'!B2329=0," ",AVERAGE(F2322,H2322))</f>
        <v xml:space="preserve"> </v>
      </c>
      <c r="K2322" s="21" t="str">
        <f>IF('Raw Data'!B2329=0," ",AVERAGE(I2322,J2322))</f>
        <v xml:space="preserve"> </v>
      </c>
      <c r="L2322" s="21" t="str">
        <f>IF('Raw Data'!B2329=0," ",AVERAGE('Raw Data'!G2329:I2329,'Raw Data'!M2329:O2329))</f>
        <v xml:space="preserve"> </v>
      </c>
      <c r="M2322" s="21" t="str">
        <f>IF('Raw Data'!B2329=0," ",AVERAGE('Raw Data'!J2329:L2329,'Raw Data'!P2329:R2329))</f>
        <v xml:space="preserve"> </v>
      </c>
      <c r="N2322" s="21" t="str">
        <f>IF('Raw Data'!B2329=0," ",(MAX(L2322:M2322)-MIN(L2322,M2322)))</f>
        <v xml:space="preserve"> </v>
      </c>
      <c r="O2322" s="21" t="str">
        <f>IF('Raw Data'!B2329=0," ",AVERAGE('Raw Data'!G2329:L2329))</f>
        <v xml:space="preserve"> </v>
      </c>
      <c r="P2322" s="21" t="str">
        <f>IF('Raw Data'!B2329=0," ",AVERAGE('Raw Data'!M2329:R2329))</f>
        <v xml:space="preserve"> </v>
      </c>
      <c r="Q2322" s="21" t="str">
        <f>IF('Raw Data'!B2329=0," ",(MAX(O2322:P2322)-MIN(O2322:P2322)))</f>
        <v xml:space="preserve"> </v>
      </c>
      <c r="R2322" s="21" t="str">
        <f>IF('Raw Data'!B2329=0," ",K2322*$H$1)</f>
        <v xml:space="preserve"> </v>
      </c>
      <c r="S2322" s="21" t="str">
        <f>IF('Raw Data'!B2329=0," ",(POWER(N2322*$H$2, 2)-(POWER(R2322,2)/6)))</f>
        <v xml:space="preserve"> </v>
      </c>
      <c r="T2322" s="21" t="str">
        <f>IF('Raw Data'!B2329=0," ",IF(S2322&lt;0,0,SQRT(S2322)))</f>
        <v xml:space="preserve"> </v>
      </c>
      <c r="U2322" s="21" t="str">
        <f>IF('Raw Data'!B2329=0," ",IF((D2322-C2322)&gt;POWER(10, 50),2*MIN(AVERAGE('Raw Data'!G2329:R2329)-C2322,D2322-AVERAGE('Raw Data'!G2329:R2329)),(D2322-C2322)/6))</f>
        <v xml:space="preserve"> </v>
      </c>
      <c r="V2322" s="21" t="str">
        <f>IF('Raw Data'!B2329=0," ",SQRT(POWER(R2322,2)+POWER(T2322,2)))</f>
        <v xml:space="preserve"> </v>
      </c>
      <c r="W2322" s="21" t="str">
        <f>IF('Raw Data'!B2329=0," ",IF(U2322&lt;V2322,0,SQRT(POWER(U2322,2)-POWER(V2322,2))))</f>
        <v xml:space="preserve"> </v>
      </c>
      <c r="X2322" s="21" t="str">
        <f>IF('Raw Data'!B2329=0," ",V2322/U2322)</f>
        <v xml:space="preserve"> </v>
      </c>
      <c r="Y2322" s="21" t="str">
        <f>IF('Raw Data'!B2329=0," ",SQRT(2)*(W2322/V2322))</f>
        <v xml:space="preserve"> </v>
      </c>
      <c r="Z2322" s="21" t="str">
        <f>IF('Raw Data'!B2329=0," ",'Raw Data'!T2329)</f>
        <v xml:space="preserve"> </v>
      </c>
      <c r="AA2322" s="21" t="str">
        <f>IF('Raw Data'!B2329=0," ",'Raw Data'!F2329)</f>
        <v xml:space="preserve"> </v>
      </c>
      <c r="AB2322" s="132" t="str">
        <f>IF('Raw Data'!B2329=0," ","No")</f>
        <v xml:space="preserve"> </v>
      </c>
      <c r="AC2322" s="139" t="str">
        <f>IF('Raw Data'!B2329=0," ","Yes")</f>
        <v xml:space="preserve"> </v>
      </c>
    </row>
    <row r="2323" spans="1:29" x14ac:dyDescent="0.2">
      <c r="A2323" s="21" t="str">
        <f>IF('Raw Data'!B2330=0," ",'Raw Data'!B2330)</f>
        <v xml:space="preserve"> </v>
      </c>
      <c r="B2323" s="27" t="str">
        <f>IF('Raw Data'!B2330=0," ",'Raw Data'!C2330)</f>
        <v xml:space="preserve"> </v>
      </c>
      <c r="C2323" s="21" t="str">
        <f>IF('Raw Data'!B2330=0," ",'Raw Data'!D2330)</f>
        <v xml:space="preserve"> </v>
      </c>
      <c r="D2323" s="21" t="str">
        <f>IF('Raw Data'!B2330=0," ",'Raw Data'!E2330)</f>
        <v xml:space="preserve"> </v>
      </c>
      <c r="E2323" s="21" t="str">
        <f>IF('Raw Data'!B2330=0," ",(MAX('Raw Data'!G2330:I2330)-MIN('Raw Data'!G2330:I2330)))</f>
        <v xml:space="preserve"> </v>
      </c>
      <c r="F2323" s="21" t="str">
        <f>IF('Raw Data'!B2330=0," ",(MAX('Raw Data'!J2330:L2330)-MIN('Raw Data'!J2330:L2330)))</f>
        <v xml:space="preserve"> </v>
      </c>
      <c r="G2323" s="21" t="str">
        <f>IF('Raw Data'!B2330=0," ",(MAX('Raw Data'!M2330:O2330)-MIN('Raw Data'!M2330:O2330)))</f>
        <v xml:space="preserve"> </v>
      </c>
      <c r="H2323" s="21" t="str">
        <f>IF('Raw Data'!B2330=0," ",(MAX('Raw Data'!P2330:R2330)-MIN('Raw Data'!P2330:R2330)))</f>
        <v xml:space="preserve"> </v>
      </c>
      <c r="I2323" s="21" t="str">
        <f>IF('Raw Data'!B2330=0," ",AVERAGE(E2323,G2323))</f>
        <v xml:space="preserve"> </v>
      </c>
      <c r="J2323" s="21" t="str">
        <f>IF('Raw Data'!B2330=0," ",AVERAGE(F2323,H2323))</f>
        <v xml:space="preserve"> </v>
      </c>
      <c r="K2323" s="21" t="str">
        <f>IF('Raw Data'!B2330=0," ",AVERAGE(I2323,J2323))</f>
        <v xml:space="preserve"> </v>
      </c>
      <c r="L2323" s="21" t="str">
        <f>IF('Raw Data'!B2330=0," ",AVERAGE('Raw Data'!G2330:I2330,'Raw Data'!M2330:O2330))</f>
        <v xml:space="preserve"> </v>
      </c>
      <c r="M2323" s="21" t="str">
        <f>IF('Raw Data'!B2330=0," ",AVERAGE('Raw Data'!J2330:L2330,'Raw Data'!P2330:R2330))</f>
        <v xml:space="preserve"> </v>
      </c>
      <c r="N2323" s="21" t="str">
        <f>IF('Raw Data'!B2330=0," ",(MAX(L2323:M2323)-MIN(L2323,M2323)))</f>
        <v xml:space="preserve"> </v>
      </c>
      <c r="O2323" s="21" t="str">
        <f>IF('Raw Data'!B2330=0," ",AVERAGE('Raw Data'!G2330:L2330))</f>
        <v xml:space="preserve"> </v>
      </c>
      <c r="P2323" s="21" t="str">
        <f>IF('Raw Data'!B2330=0," ",AVERAGE('Raw Data'!M2330:R2330))</f>
        <v xml:space="preserve"> </v>
      </c>
      <c r="Q2323" s="21" t="str">
        <f>IF('Raw Data'!B2330=0," ",(MAX(O2323:P2323)-MIN(O2323:P2323)))</f>
        <v xml:space="preserve"> </v>
      </c>
      <c r="R2323" s="21" t="str">
        <f>IF('Raw Data'!B2330=0," ",K2323*$H$1)</f>
        <v xml:space="preserve"> </v>
      </c>
      <c r="S2323" s="21" t="str">
        <f>IF('Raw Data'!B2330=0," ",(POWER(N2323*$H$2, 2)-(POWER(R2323,2)/6)))</f>
        <v xml:space="preserve"> </v>
      </c>
      <c r="T2323" s="21" t="str">
        <f>IF('Raw Data'!B2330=0," ",IF(S2323&lt;0,0,SQRT(S2323)))</f>
        <v xml:space="preserve"> </v>
      </c>
      <c r="U2323" s="21" t="str">
        <f>IF('Raw Data'!B2330=0," ",IF((D2323-C2323)&gt;POWER(10, 50),2*MIN(AVERAGE('Raw Data'!G2330:R2330)-C2323,D2323-AVERAGE('Raw Data'!G2330:R2330)),(D2323-C2323)/6))</f>
        <v xml:space="preserve"> </v>
      </c>
      <c r="V2323" s="21" t="str">
        <f>IF('Raw Data'!B2330=0," ",SQRT(POWER(R2323,2)+POWER(T2323,2)))</f>
        <v xml:space="preserve"> </v>
      </c>
      <c r="W2323" s="21" t="str">
        <f>IF('Raw Data'!B2330=0," ",IF(U2323&lt;V2323,0,SQRT(POWER(U2323,2)-POWER(V2323,2))))</f>
        <v xml:space="preserve"> </v>
      </c>
      <c r="X2323" s="21" t="str">
        <f>IF('Raw Data'!B2330=0," ",V2323/U2323)</f>
        <v xml:space="preserve"> </v>
      </c>
      <c r="Y2323" s="21" t="str">
        <f>IF('Raw Data'!B2330=0," ",SQRT(2)*(W2323/V2323))</f>
        <v xml:space="preserve"> </v>
      </c>
      <c r="Z2323" s="21" t="str">
        <f>IF('Raw Data'!B2330=0," ",'Raw Data'!T2330)</f>
        <v xml:space="preserve"> </v>
      </c>
      <c r="AA2323" s="21" t="str">
        <f>IF('Raw Data'!B2330=0," ",'Raw Data'!F2330)</f>
        <v xml:space="preserve"> </v>
      </c>
      <c r="AB2323" s="132" t="str">
        <f>IF('Raw Data'!B2330=0," ","No")</f>
        <v xml:space="preserve"> </v>
      </c>
      <c r="AC2323" s="139" t="str">
        <f>IF('Raw Data'!B2330=0," ","Yes")</f>
        <v xml:space="preserve"> </v>
      </c>
    </row>
    <row r="2324" spans="1:29" x14ac:dyDescent="0.2">
      <c r="A2324" s="21" t="str">
        <f>IF('Raw Data'!B2331=0," ",'Raw Data'!B2331)</f>
        <v xml:space="preserve"> </v>
      </c>
      <c r="B2324" s="27" t="str">
        <f>IF('Raw Data'!B2331=0," ",'Raw Data'!C2331)</f>
        <v xml:space="preserve"> </v>
      </c>
      <c r="C2324" s="21" t="str">
        <f>IF('Raw Data'!B2331=0," ",'Raw Data'!D2331)</f>
        <v xml:space="preserve"> </v>
      </c>
      <c r="D2324" s="21" t="str">
        <f>IF('Raw Data'!B2331=0," ",'Raw Data'!E2331)</f>
        <v xml:space="preserve"> </v>
      </c>
      <c r="E2324" s="21" t="str">
        <f>IF('Raw Data'!B2331=0," ",(MAX('Raw Data'!G2331:I2331)-MIN('Raw Data'!G2331:I2331)))</f>
        <v xml:space="preserve"> </v>
      </c>
      <c r="F2324" s="21" t="str">
        <f>IF('Raw Data'!B2331=0," ",(MAX('Raw Data'!J2331:L2331)-MIN('Raw Data'!J2331:L2331)))</f>
        <v xml:space="preserve"> </v>
      </c>
      <c r="G2324" s="21" t="str">
        <f>IF('Raw Data'!B2331=0," ",(MAX('Raw Data'!M2331:O2331)-MIN('Raw Data'!M2331:O2331)))</f>
        <v xml:space="preserve"> </v>
      </c>
      <c r="H2324" s="21" t="str">
        <f>IF('Raw Data'!B2331=0," ",(MAX('Raw Data'!P2331:R2331)-MIN('Raw Data'!P2331:R2331)))</f>
        <v xml:space="preserve"> </v>
      </c>
      <c r="I2324" s="21" t="str">
        <f>IF('Raw Data'!B2331=0," ",AVERAGE(E2324,G2324))</f>
        <v xml:space="preserve"> </v>
      </c>
      <c r="J2324" s="21" t="str">
        <f>IF('Raw Data'!B2331=0," ",AVERAGE(F2324,H2324))</f>
        <v xml:space="preserve"> </v>
      </c>
      <c r="K2324" s="21" t="str">
        <f>IF('Raw Data'!B2331=0," ",AVERAGE(I2324,J2324))</f>
        <v xml:space="preserve"> </v>
      </c>
      <c r="L2324" s="21" t="str">
        <f>IF('Raw Data'!B2331=0," ",AVERAGE('Raw Data'!G2331:I2331,'Raw Data'!M2331:O2331))</f>
        <v xml:space="preserve"> </v>
      </c>
      <c r="M2324" s="21" t="str">
        <f>IF('Raw Data'!B2331=0," ",AVERAGE('Raw Data'!J2331:L2331,'Raw Data'!P2331:R2331))</f>
        <v xml:space="preserve"> </v>
      </c>
      <c r="N2324" s="21" t="str">
        <f>IF('Raw Data'!B2331=0," ",(MAX(L2324:M2324)-MIN(L2324,M2324)))</f>
        <v xml:space="preserve"> </v>
      </c>
      <c r="O2324" s="21" t="str">
        <f>IF('Raw Data'!B2331=0," ",AVERAGE('Raw Data'!G2331:L2331))</f>
        <v xml:space="preserve"> </v>
      </c>
      <c r="P2324" s="21" t="str">
        <f>IF('Raw Data'!B2331=0," ",AVERAGE('Raw Data'!M2331:R2331))</f>
        <v xml:space="preserve"> </v>
      </c>
      <c r="Q2324" s="21" t="str">
        <f>IF('Raw Data'!B2331=0," ",(MAX(O2324:P2324)-MIN(O2324:P2324)))</f>
        <v xml:space="preserve"> </v>
      </c>
      <c r="R2324" s="21" t="str">
        <f>IF('Raw Data'!B2331=0," ",K2324*$H$1)</f>
        <v xml:space="preserve"> </v>
      </c>
      <c r="S2324" s="21" t="str">
        <f>IF('Raw Data'!B2331=0," ",(POWER(N2324*$H$2, 2)-(POWER(R2324,2)/6)))</f>
        <v xml:space="preserve"> </v>
      </c>
      <c r="T2324" s="21" t="str">
        <f>IF('Raw Data'!B2331=0," ",IF(S2324&lt;0,0,SQRT(S2324)))</f>
        <v xml:space="preserve"> </v>
      </c>
      <c r="U2324" s="21" t="str">
        <f>IF('Raw Data'!B2331=0," ",IF((D2324-C2324)&gt;POWER(10, 50),2*MIN(AVERAGE('Raw Data'!G2331:R2331)-C2324,D2324-AVERAGE('Raw Data'!G2331:R2331)),(D2324-C2324)/6))</f>
        <v xml:space="preserve"> </v>
      </c>
      <c r="V2324" s="21" t="str">
        <f>IF('Raw Data'!B2331=0," ",SQRT(POWER(R2324,2)+POWER(T2324,2)))</f>
        <v xml:space="preserve"> </v>
      </c>
      <c r="W2324" s="21" t="str">
        <f>IF('Raw Data'!B2331=0," ",IF(U2324&lt;V2324,0,SQRT(POWER(U2324,2)-POWER(V2324,2))))</f>
        <v xml:space="preserve"> </v>
      </c>
      <c r="X2324" s="21" t="str">
        <f>IF('Raw Data'!B2331=0," ",V2324/U2324)</f>
        <v xml:space="preserve"> </v>
      </c>
      <c r="Y2324" s="21" t="str">
        <f>IF('Raw Data'!B2331=0," ",SQRT(2)*(W2324/V2324))</f>
        <v xml:space="preserve"> </v>
      </c>
      <c r="Z2324" s="21" t="str">
        <f>IF('Raw Data'!B2331=0," ",'Raw Data'!T2331)</f>
        <v xml:space="preserve"> </v>
      </c>
      <c r="AA2324" s="21" t="str">
        <f>IF('Raw Data'!B2331=0," ",'Raw Data'!F2331)</f>
        <v xml:space="preserve"> </v>
      </c>
      <c r="AB2324" s="132" t="str">
        <f>IF('Raw Data'!B2331=0," ","No")</f>
        <v xml:space="preserve"> </v>
      </c>
      <c r="AC2324" s="139" t="str">
        <f>IF('Raw Data'!B2331=0," ","Yes")</f>
        <v xml:space="preserve"> </v>
      </c>
    </row>
    <row r="2325" spans="1:29" x14ac:dyDescent="0.2">
      <c r="A2325" s="21" t="str">
        <f>IF('Raw Data'!B2332=0," ",'Raw Data'!B2332)</f>
        <v xml:space="preserve"> </v>
      </c>
      <c r="B2325" s="27" t="str">
        <f>IF('Raw Data'!B2332=0," ",'Raw Data'!C2332)</f>
        <v xml:space="preserve"> </v>
      </c>
      <c r="C2325" s="21" t="str">
        <f>IF('Raw Data'!B2332=0," ",'Raw Data'!D2332)</f>
        <v xml:space="preserve"> </v>
      </c>
      <c r="D2325" s="21" t="str">
        <f>IF('Raw Data'!B2332=0," ",'Raw Data'!E2332)</f>
        <v xml:space="preserve"> </v>
      </c>
      <c r="E2325" s="21" t="str">
        <f>IF('Raw Data'!B2332=0," ",(MAX('Raw Data'!G2332:I2332)-MIN('Raw Data'!G2332:I2332)))</f>
        <v xml:space="preserve"> </v>
      </c>
      <c r="F2325" s="21" t="str">
        <f>IF('Raw Data'!B2332=0," ",(MAX('Raw Data'!J2332:L2332)-MIN('Raw Data'!J2332:L2332)))</f>
        <v xml:space="preserve"> </v>
      </c>
      <c r="G2325" s="21" t="str">
        <f>IF('Raw Data'!B2332=0," ",(MAX('Raw Data'!M2332:O2332)-MIN('Raw Data'!M2332:O2332)))</f>
        <v xml:space="preserve"> </v>
      </c>
      <c r="H2325" s="21" t="str">
        <f>IF('Raw Data'!B2332=0," ",(MAX('Raw Data'!P2332:R2332)-MIN('Raw Data'!P2332:R2332)))</f>
        <v xml:space="preserve"> </v>
      </c>
      <c r="I2325" s="21" t="str">
        <f>IF('Raw Data'!B2332=0," ",AVERAGE(E2325,G2325))</f>
        <v xml:space="preserve"> </v>
      </c>
      <c r="J2325" s="21" t="str">
        <f>IF('Raw Data'!B2332=0," ",AVERAGE(F2325,H2325))</f>
        <v xml:space="preserve"> </v>
      </c>
      <c r="K2325" s="21" t="str">
        <f>IF('Raw Data'!B2332=0," ",AVERAGE(I2325,J2325))</f>
        <v xml:space="preserve"> </v>
      </c>
      <c r="L2325" s="21" t="str">
        <f>IF('Raw Data'!B2332=0," ",AVERAGE('Raw Data'!G2332:I2332,'Raw Data'!M2332:O2332))</f>
        <v xml:space="preserve"> </v>
      </c>
      <c r="M2325" s="21" t="str">
        <f>IF('Raw Data'!B2332=0," ",AVERAGE('Raw Data'!J2332:L2332,'Raw Data'!P2332:R2332))</f>
        <v xml:space="preserve"> </v>
      </c>
      <c r="N2325" s="21" t="str">
        <f>IF('Raw Data'!B2332=0," ",(MAX(L2325:M2325)-MIN(L2325,M2325)))</f>
        <v xml:space="preserve"> </v>
      </c>
      <c r="O2325" s="21" t="str">
        <f>IF('Raw Data'!B2332=0," ",AVERAGE('Raw Data'!G2332:L2332))</f>
        <v xml:space="preserve"> </v>
      </c>
      <c r="P2325" s="21" t="str">
        <f>IF('Raw Data'!B2332=0," ",AVERAGE('Raw Data'!M2332:R2332))</f>
        <v xml:space="preserve"> </v>
      </c>
      <c r="Q2325" s="21" t="str">
        <f>IF('Raw Data'!B2332=0," ",(MAX(O2325:P2325)-MIN(O2325:P2325)))</f>
        <v xml:space="preserve"> </v>
      </c>
      <c r="R2325" s="21" t="str">
        <f>IF('Raw Data'!B2332=0," ",K2325*$H$1)</f>
        <v xml:space="preserve"> </v>
      </c>
      <c r="S2325" s="21" t="str">
        <f>IF('Raw Data'!B2332=0," ",(POWER(N2325*$H$2, 2)-(POWER(R2325,2)/6)))</f>
        <v xml:space="preserve"> </v>
      </c>
      <c r="T2325" s="21" t="str">
        <f>IF('Raw Data'!B2332=0," ",IF(S2325&lt;0,0,SQRT(S2325)))</f>
        <v xml:space="preserve"> </v>
      </c>
      <c r="U2325" s="21" t="str">
        <f>IF('Raw Data'!B2332=0," ",IF((D2325-C2325)&gt;POWER(10, 50),2*MIN(AVERAGE('Raw Data'!G2332:R2332)-C2325,D2325-AVERAGE('Raw Data'!G2332:R2332)),(D2325-C2325)/6))</f>
        <v xml:space="preserve"> </v>
      </c>
      <c r="V2325" s="21" t="str">
        <f>IF('Raw Data'!B2332=0," ",SQRT(POWER(R2325,2)+POWER(T2325,2)))</f>
        <v xml:space="preserve"> </v>
      </c>
      <c r="W2325" s="21" t="str">
        <f>IF('Raw Data'!B2332=0," ",IF(U2325&lt;V2325,0,SQRT(POWER(U2325,2)-POWER(V2325,2))))</f>
        <v xml:space="preserve"> </v>
      </c>
      <c r="X2325" s="21" t="str">
        <f>IF('Raw Data'!B2332=0," ",V2325/U2325)</f>
        <v xml:space="preserve"> </v>
      </c>
      <c r="Y2325" s="21" t="str">
        <f>IF('Raw Data'!B2332=0," ",SQRT(2)*(W2325/V2325))</f>
        <v xml:space="preserve"> </v>
      </c>
      <c r="Z2325" s="21" t="str">
        <f>IF('Raw Data'!B2332=0," ",'Raw Data'!T2332)</f>
        <v xml:space="preserve"> </v>
      </c>
      <c r="AA2325" s="21" t="str">
        <f>IF('Raw Data'!B2332=0," ",'Raw Data'!F2332)</f>
        <v xml:space="preserve"> </v>
      </c>
      <c r="AB2325" s="132" t="str">
        <f>IF('Raw Data'!B2332=0," ","No")</f>
        <v xml:space="preserve"> </v>
      </c>
      <c r="AC2325" s="139" t="str">
        <f>IF('Raw Data'!B2332=0," ","Yes")</f>
        <v xml:space="preserve"> </v>
      </c>
    </row>
    <row r="2326" spans="1:29" x14ac:dyDescent="0.2">
      <c r="A2326" s="21" t="str">
        <f>IF('Raw Data'!B2333=0," ",'Raw Data'!B2333)</f>
        <v xml:space="preserve"> </v>
      </c>
      <c r="B2326" s="27" t="str">
        <f>IF('Raw Data'!B2333=0," ",'Raw Data'!C2333)</f>
        <v xml:space="preserve"> </v>
      </c>
      <c r="C2326" s="21" t="str">
        <f>IF('Raw Data'!B2333=0," ",'Raw Data'!D2333)</f>
        <v xml:space="preserve"> </v>
      </c>
      <c r="D2326" s="21" t="str">
        <f>IF('Raw Data'!B2333=0," ",'Raw Data'!E2333)</f>
        <v xml:space="preserve"> </v>
      </c>
      <c r="E2326" s="21" t="str">
        <f>IF('Raw Data'!B2333=0," ",(MAX('Raw Data'!G2333:I2333)-MIN('Raw Data'!G2333:I2333)))</f>
        <v xml:space="preserve"> </v>
      </c>
      <c r="F2326" s="21" t="str">
        <f>IF('Raw Data'!B2333=0," ",(MAX('Raw Data'!J2333:L2333)-MIN('Raw Data'!J2333:L2333)))</f>
        <v xml:space="preserve"> </v>
      </c>
      <c r="G2326" s="21" t="str">
        <f>IF('Raw Data'!B2333=0," ",(MAX('Raw Data'!M2333:O2333)-MIN('Raw Data'!M2333:O2333)))</f>
        <v xml:space="preserve"> </v>
      </c>
      <c r="H2326" s="21" t="str">
        <f>IF('Raw Data'!B2333=0," ",(MAX('Raw Data'!P2333:R2333)-MIN('Raw Data'!P2333:R2333)))</f>
        <v xml:space="preserve"> </v>
      </c>
      <c r="I2326" s="21" t="str">
        <f>IF('Raw Data'!B2333=0," ",AVERAGE(E2326,G2326))</f>
        <v xml:space="preserve"> </v>
      </c>
      <c r="J2326" s="21" t="str">
        <f>IF('Raw Data'!B2333=0," ",AVERAGE(F2326,H2326))</f>
        <v xml:space="preserve"> </v>
      </c>
      <c r="K2326" s="21" t="str">
        <f>IF('Raw Data'!B2333=0," ",AVERAGE(I2326,J2326))</f>
        <v xml:space="preserve"> </v>
      </c>
      <c r="L2326" s="21" t="str">
        <f>IF('Raw Data'!B2333=0," ",AVERAGE('Raw Data'!G2333:I2333,'Raw Data'!M2333:O2333))</f>
        <v xml:space="preserve"> </v>
      </c>
      <c r="M2326" s="21" t="str">
        <f>IF('Raw Data'!B2333=0," ",AVERAGE('Raw Data'!J2333:L2333,'Raw Data'!P2333:R2333))</f>
        <v xml:space="preserve"> </v>
      </c>
      <c r="N2326" s="21" t="str">
        <f>IF('Raw Data'!B2333=0," ",(MAX(L2326:M2326)-MIN(L2326,M2326)))</f>
        <v xml:space="preserve"> </v>
      </c>
      <c r="O2326" s="21" t="str">
        <f>IF('Raw Data'!B2333=0," ",AVERAGE('Raw Data'!G2333:L2333))</f>
        <v xml:space="preserve"> </v>
      </c>
      <c r="P2326" s="21" t="str">
        <f>IF('Raw Data'!B2333=0," ",AVERAGE('Raw Data'!M2333:R2333))</f>
        <v xml:space="preserve"> </v>
      </c>
      <c r="Q2326" s="21" t="str">
        <f>IF('Raw Data'!B2333=0," ",(MAX(O2326:P2326)-MIN(O2326:P2326)))</f>
        <v xml:space="preserve"> </v>
      </c>
      <c r="R2326" s="21" t="str">
        <f>IF('Raw Data'!B2333=0," ",K2326*$H$1)</f>
        <v xml:space="preserve"> </v>
      </c>
      <c r="S2326" s="21" t="str">
        <f>IF('Raw Data'!B2333=0," ",(POWER(N2326*$H$2, 2)-(POWER(R2326,2)/6)))</f>
        <v xml:space="preserve"> </v>
      </c>
      <c r="T2326" s="21" t="str">
        <f>IF('Raw Data'!B2333=0," ",IF(S2326&lt;0,0,SQRT(S2326)))</f>
        <v xml:space="preserve"> </v>
      </c>
      <c r="U2326" s="21" t="str">
        <f>IF('Raw Data'!B2333=0," ",IF((D2326-C2326)&gt;POWER(10, 50),2*MIN(AVERAGE('Raw Data'!G2333:R2333)-C2326,D2326-AVERAGE('Raw Data'!G2333:R2333)),(D2326-C2326)/6))</f>
        <v xml:space="preserve"> </v>
      </c>
      <c r="V2326" s="21" t="str">
        <f>IF('Raw Data'!B2333=0," ",SQRT(POWER(R2326,2)+POWER(T2326,2)))</f>
        <v xml:space="preserve"> </v>
      </c>
      <c r="W2326" s="21" t="str">
        <f>IF('Raw Data'!B2333=0," ",IF(U2326&lt;V2326,0,SQRT(POWER(U2326,2)-POWER(V2326,2))))</f>
        <v xml:space="preserve"> </v>
      </c>
      <c r="X2326" s="21" t="str">
        <f>IF('Raw Data'!B2333=0," ",V2326/U2326)</f>
        <v xml:space="preserve"> </v>
      </c>
      <c r="Y2326" s="21" t="str">
        <f>IF('Raw Data'!B2333=0," ",SQRT(2)*(W2326/V2326))</f>
        <v xml:space="preserve"> </v>
      </c>
      <c r="Z2326" s="21" t="str">
        <f>IF('Raw Data'!B2333=0," ",'Raw Data'!T2333)</f>
        <v xml:space="preserve"> </v>
      </c>
      <c r="AA2326" s="21" t="str">
        <f>IF('Raw Data'!B2333=0," ",'Raw Data'!F2333)</f>
        <v xml:space="preserve"> </v>
      </c>
      <c r="AB2326" s="132" t="str">
        <f>IF('Raw Data'!B2333=0," ","No")</f>
        <v xml:space="preserve"> </v>
      </c>
      <c r="AC2326" s="139" t="str">
        <f>IF('Raw Data'!B2333=0," ","Yes")</f>
        <v xml:space="preserve"> </v>
      </c>
    </row>
    <row r="2327" spans="1:29" x14ac:dyDescent="0.2">
      <c r="A2327" s="21" t="str">
        <f>IF('Raw Data'!B2334=0," ",'Raw Data'!B2334)</f>
        <v xml:space="preserve"> </v>
      </c>
      <c r="B2327" s="27" t="str">
        <f>IF('Raw Data'!B2334=0," ",'Raw Data'!C2334)</f>
        <v xml:space="preserve"> </v>
      </c>
      <c r="C2327" s="21" t="str">
        <f>IF('Raw Data'!B2334=0," ",'Raw Data'!D2334)</f>
        <v xml:space="preserve"> </v>
      </c>
      <c r="D2327" s="21" t="str">
        <f>IF('Raw Data'!B2334=0," ",'Raw Data'!E2334)</f>
        <v xml:space="preserve"> </v>
      </c>
      <c r="E2327" s="21" t="str">
        <f>IF('Raw Data'!B2334=0," ",(MAX('Raw Data'!G2334:I2334)-MIN('Raw Data'!G2334:I2334)))</f>
        <v xml:space="preserve"> </v>
      </c>
      <c r="F2327" s="21" t="str">
        <f>IF('Raw Data'!B2334=0," ",(MAX('Raw Data'!J2334:L2334)-MIN('Raw Data'!J2334:L2334)))</f>
        <v xml:space="preserve"> </v>
      </c>
      <c r="G2327" s="21" t="str">
        <f>IF('Raw Data'!B2334=0," ",(MAX('Raw Data'!M2334:O2334)-MIN('Raw Data'!M2334:O2334)))</f>
        <v xml:space="preserve"> </v>
      </c>
      <c r="H2327" s="21" t="str">
        <f>IF('Raw Data'!B2334=0," ",(MAX('Raw Data'!P2334:R2334)-MIN('Raw Data'!P2334:R2334)))</f>
        <v xml:space="preserve"> </v>
      </c>
      <c r="I2327" s="21" t="str">
        <f>IF('Raw Data'!B2334=0," ",AVERAGE(E2327,G2327))</f>
        <v xml:space="preserve"> </v>
      </c>
      <c r="J2327" s="21" t="str">
        <f>IF('Raw Data'!B2334=0," ",AVERAGE(F2327,H2327))</f>
        <v xml:space="preserve"> </v>
      </c>
      <c r="K2327" s="21" t="str">
        <f>IF('Raw Data'!B2334=0," ",AVERAGE(I2327,J2327))</f>
        <v xml:space="preserve"> </v>
      </c>
      <c r="L2327" s="21" t="str">
        <f>IF('Raw Data'!B2334=0," ",AVERAGE('Raw Data'!G2334:I2334,'Raw Data'!M2334:O2334))</f>
        <v xml:space="preserve"> </v>
      </c>
      <c r="M2327" s="21" t="str">
        <f>IF('Raw Data'!B2334=0," ",AVERAGE('Raw Data'!J2334:L2334,'Raw Data'!P2334:R2334))</f>
        <v xml:space="preserve"> </v>
      </c>
      <c r="N2327" s="21" t="str">
        <f>IF('Raw Data'!B2334=0," ",(MAX(L2327:M2327)-MIN(L2327,M2327)))</f>
        <v xml:space="preserve"> </v>
      </c>
      <c r="O2327" s="21" t="str">
        <f>IF('Raw Data'!B2334=0," ",AVERAGE('Raw Data'!G2334:L2334))</f>
        <v xml:space="preserve"> </v>
      </c>
      <c r="P2327" s="21" t="str">
        <f>IF('Raw Data'!B2334=0," ",AVERAGE('Raw Data'!M2334:R2334))</f>
        <v xml:space="preserve"> </v>
      </c>
      <c r="Q2327" s="21" t="str">
        <f>IF('Raw Data'!B2334=0," ",(MAX(O2327:P2327)-MIN(O2327:P2327)))</f>
        <v xml:space="preserve"> </v>
      </c>
      <c r="R2327" s="21" t="str">
        <f>IF('Raw Data'!B2334=0," ",K2327*$H$1)</f>
        <v xml:space="preserve"> </v>
      </c>
      <c r="S2327" s="21" t="str">
        <f>IF('Raw Data'!B2334=0," ",(POWER(N2327*$H$2, 2)-(POWER(R2327,2)/6)))</f>
        <v xml:space="preserve"> </v>
      </c>
      <c r="T2327" s="21" t="str">
        <f>IF('Raw Data'!B2334=0," ",IF(S2327&lt;0,0,SQRT(S2327)))</f>
        <v xml:space="preserve"> </v>
      </c>
      <c r="U2327" s="21" t="str">
        <f>IF('Raw Data'!B2334=0," ",IF((D2327-C2327)&gt;POWER(10, 50),2*MIN(AVERAGE('Raw Data'!G2334:R2334)-C2327,D2327-AVERAGE('Raw Data'!G2334:R2334)),(D2327-C2327)/6))</f>
        <v xml:space="preserve"> </v>
      </c>
      <c r="V2327" s="21" t="str">
        <f>IF('Raw Data'!B2334=0," ",SQRT(POWER(R2327,2)+POWER(T2327,2)))</f>
        <v xml:space="preserve"> </v>
      </c>
      <c r="W2327" s="21" t="str">
        <f>IF('Raw Data'!B2334=0," ",IF(U2327&lt;V2327,0,SQRT(POWER(U2327,2)-POWER(V2327,2))))</f>
        <v xml:space="preserve"> </v>
      </c>
      <c r="X2327" s="21" t="str">
        <f>IF('Raw Data'!B2334=0," ",V2327/U2327)</f>
        <v xml:space="preserve"> </v>
      </c>
      <c r="Y2327" s="21" t="str">
        <f>IF('Raw Data'!B2334=0," ",SQRT(2)*(W2327/V2327))</f>
        <v xml:space="preserve"> </v>
      </c>
      <c r="Z2327" s="21" t="str">
        <f>IF('Raw Data'!B2334=0," ",'Raw Data'!T2334)</f>
        <v xml:space="preserve"> </v>
      </c>
      <c r="AA2327" s="21" t="str">
        <f>IF('Raw Data'!B2334=0," ",'Raw Data'!F2334)</f>
        <v xml:space="preserve"> </v>
      </c>
      <c r="AB2327" s="132" t="str">
        <f>IF('Raw Data'!B2334=0," ","No")</f>
        <v xml:space="preserve"> </v>
      </c>
      <c r="AC2327" s="139" t="str">
        <f>IF('Raw Data'!B2334=0," ","Yes")</f>
        <v xml:space="preserve"> </v>
      </c>
    </row>
    <row r="2328" spans="1:29" x14ac:dyDescent="0.2">
      <c r="A2328" s="21" t="str">
        <f>IF('Raw Data'!B2335=0," ",'Raw Data'!B2335)</f>
        <v xml:space="preserve"> </v>
      </c>
      <c r="B2328" s="27" t="str">
        <f>IF('Raw Data'!B2335=0," ",'Raw Data'!C2335)</f>
        <v xml:space="preserve"> </v>
      </c>
      <c r="C2328" s="21" t="str">
        <f>IF('Raw Data'!B2335=0," ",'Raw Data'!D2335)</f>
        <v xml:space="preserve"> </v>
      </c>
      <c r="D2328" s="21" t="str">
        <f>IF('Raw Data'!B2335=0," ",'Raw Data'!E2335)</f>
        <v xml:space="preserve"> </v>
      </c>
      <c r="E2328" s="21" t="str">
        <f>IF('Raw Data'!B2335=0," ",(MAX('Raw Data'!G2335:I2335)-MIN('Raw Data'!G2335:I2335)))</f>
        <v xml:space="preserve"> </v>
      </c>
      <c r="F2328" s="21" t="str">
        <f>IF('Raw Data'!B2335=0," ",(MAX('Raw Data'!J2335:L2335)-MIN('Raw Data'!J2335:L2335)))</f>
        <v xml:space="preserve"> </v>
      </c>
      <c r="G2328" s="21" t="str">
        <f>IF('Raw Data'!B2335=0," ",(MAX('Raw Data'!M2335:O2335)-MIN('Raw Data'!M2335:O2335)))</f>
        <v xml:space="preserve"> </v>
      </c>
      <c r="H2328" s="21" t="str">
        <f>IF('Raw Data'!B2335=0," ",(MAX('Raw Data'!P2335:R2335)-MIN('Raw Data'!P2335:R2335)))</f>
        <v xml:space="preserve"> </v>
      </c>
      <c r="I2328" s="21" t="str">
        <f>IF('Raw Data'!B2335=0," ",AVERAGE(E2328,G2328))</f>
        <v xml:space="preserve"> </v>
      </c>
      <c r="J2328" s="21" t="str">
        <f>IF('Raw Data'!B2335=0," ",AVERAGE(F2328,H2328))</f>
        <v xml:space="preserve"> </v>
      </c>
      <c r="K2328" s="21" t="str">
        <f>IF('Raw Data'!B2335=0," ",AVERAGE(I2328,J2328))</f>
        <v xml:space="preserve"> </v>
      </c>
      <c r="L2328" s="21" t="str">
        <f>IF('Raw Data'!B2335=0," ",AVERAGE('Raw Data'!G2335:I2335,'Raw Data'!M2335:O2335))</f>
        <v xml:space="preserve"> </v>
      </c>
      <c r="M2328" s="21" t="str">
        <f>IF('Raw Data'!B2335=0," ",AVERAGE('Raw Data'!J2335:L2335,'Raw Data'!P2335:R2335))</f>
        <v xml:space="preserve"> </v>
      </c>
      <c r="N2328" s="21" t="str">
        <f>IF('Raw Data'!B2335=0," ",(MAX(L2328:M2328)-MIN(L2328,M2328)))</f>
        <v xml:space="preserve"> </v>
      </c>
      <c r="O2328" s="21" t="str">
        <f>IF('Raw Data'!B2335=0," ",AVERAGE('Raw Data'!G2335:L2335))</f>
        <v xml:space="preserve"> </v>
      </c>
      <c r="P2328" s="21" t="str">
        <f>IF('Raw Data'!B2335=0," ",AVERAGE('Raw Data'!M2335:R2335))</f>
        <v xml:space="preserve"> </v>
      </c>
      <c r="Q2328" s="21" t="str">
        <f>IF('Raw Data'!B2335=0," ",(MAX(O2328:P2328)-MIN(O2328:P2328)))</f>
        <v xml:space="preserve"> </v>
      </c>
      <c r="R2328" s="21" t="str">
        <f>IF('Raw Data'!B2335=0," ",K2328*$H$1)</f>
        <v xml:space="preserve"> </v>
      </c>
      <c r="S2328" s="21" t="str">
        <f>IF('Raw Data'!B2335=0," ",(POWER(N2328*$H$2, 2)-(POWER(R2328,2)/6)))</f>
        <v xml:space="preserve"> </v>
      </c>
      <c r="T2328" s="21" t="str">
        <f>IF('Raw Data'!B2335=0," ",IF(S2328&lt;0,0,SQRT(S2328)))</f>
        <v xml:space="preserve"> </v>
      </c>
      <c r="U2328" s="21" t="str">
        <f>IF('Raw Data'!B2335=0," ",IF((D2328-C2328)&gt;POWER(10, 50),2*MIN(AVERAGE('Raw Data'!G2335:R2335)-C2328,D2328-AVERAGE('Raw Data'!G2335:R2335)),(D2328-C2328)/6))</f>
        <v xml:space="preserve"> </v>
      </c>
      <c r="V2328" s="21" t="str">
        <f>IF('Raw Data'!B2335=0," ",SQRT(POWER(R2328,2)+POWER(T2328,2)))</f>
        <v xml:space="preserve"> </v>
      </c>
      <c r="W2328" s="21" t="str">
        <f>IF('Raw Data'!B2335=0," ",IF(U2328&lt;V2328,0,SQRT(POWER(U2328,2)-POWER(V2328,2))))</f>
        <v xml:space="preserve"> </v>
      </c>
      <c r="X2328" s="21" t="str">
        <f>IF('Raw Data'!B2335=0," ",V2328/U2328)</f>
        <v xml:space="preserve"> </v>
      </c>
      <c r="Y2328" s="21" t="str">
        <f>IF('Raw Data'!B2335=0," ",SQRT(2)*(W2328/V2328))</f>
        <v xml:space="preserve"> </v>
      </c>
      <c r="Z2328" s="21" t="str">
        <f>IF('Raw Data'!B2335=0," ",'Raw Data'!T2335)</f>
        <v xml:space="preserve"> </v>
      </c>
      <c r="AA2328" s="21" t="str">
        <f>IF('Raw Data'!B2335=0," ",'Raw Data'!F2335)</f>
        <v xml:space="preserve"> </v>
      </c>
      <c r="AB2328" s="132" t="str">
        <f>IF('Raw Data'!B2335=0," ","No")</f>
        <v xml:space="preserve"> </v>
      </c>
      <c r="AC2328" s="139" t="str">
        <f>IF('Raw Data'!B2335=0," ","Yes")</f>
        <v xml:space="preserve"> </v>
      </c>
    </row>
    <row r="2329" spans="1:29" x14ac:dyDescent="0.2">
      <c r="A2329" s="21" t="str">
        <f>IF('Raw Data'!B2336=0," ",'Raw Data'!B2336)</f>
        <v xml:space="preserve"> </v>
      </c>
      <c r="B2329" s="27" t="str">
        <f>IF('Raw Data'!B2336=0," ",'Raw Data'!C2336)</f>
        <v xml:space="preserve"> </v>
      </c>
      <c r="C2329" s="21" t="str">
        <f>IF('Raw Data'!B2336=0," ",'Raw Data'!D2336)</f>
        <v xml:space="preserve"> </v>
      </c>
      <c r="D2329" s="21" t="str">
        <f>IF('Raw Data'!B2336=0," ",'Raw Data'!E2336)</f>
        <v xml:space="preserve"> </v>
      </c>
      <c r="E2329" s="21" t="str">
        <f>IF('Raw Data'!B2336=0," ",(MAX('Raw Data'!G2336:I2336)-MIN('Raw Data'!G2336:I2336)))</f>
        <v xml:space="preserve"> </v>
      </c>
      <c r="F2329" s="21" t="str">
        <f>IF('Raw Data'!B2336=0," ",(MAX('Raw Data'!J2336:L2336)-MIN('Raw Data'!J2336:L2336)))</f>
        <v xml:space="preserve"> </v>
      </c>
      <c r="G2329" s="21" t="str">
        <f>IF('Raw Data'!B2336=0," ",(MAX('Raw Data'!M2336:O2336)-MIN('Raw Data'!M2336:O2336)))</f>
        <v xml:space="preserve"> </v>
      </c>
      <c r="H2329" s="21" t="str">
        <f>IF('Raw Data'!B2336=0," ",(MAX('Raw Data'!P2336:R2336)-MIN('Raw Data'!P2336:R2336)))</f>
        <v xml:space="preserve"> </v>
      </c>
      <c r="I2329" s="21" t="str">
        <f>IF('Raw Data'!B2336=0," ",AVERAGE(E2329,G2329))</f>
        <v xml:space="preserve"> </v>
      </c>
      <c r="J2329" s="21" t="str">
        <f>IF('Raw Data'!B2336=0," ",AVERAGE(F2329,H2329))</f>
        <v xml:space="preserve"> </v>
      </c>
      <c r="K2329" s="21" t="str">
        <f>IF('Raw Data'!B2336=0," ",AVERAGE(I2329,J2329))</f>
        <v xml:space="preserve"> </v>
      </c>
      <c r="L2329" s="21" t="str">
        <f>IF('Raw Data'!B2336=0," ",AVERAGE('Raw Data'!G2336:I2336,'Raw Data'!M2336:O2336))</f>
        <v xml:space="preserve"> </v>
      </c>
      <c r="M2329" s="21" t="str">
        <f>IF('Raw Data'!B2336=0," ",AVERAGE('Raw Data'!J2336:L2336,'Raw Data'!P2336:R2336))</f>
        <v xml:space="preserve"> </v>
      </c>
      <c r="N2329" s="21" t="str">
        <f>IF('Raw Data'!B2336=0," ",(MAX(L2329:M2329)-MIN(L2329,M2329)))</f>
        <v xml:space="preserve"> </v>
      </c>
      <c r="O2329" s="21" t="str">
        <f>IF('Raw Data'!B2336=0," ",AVERAGE('Raw Data'!G2336:L2336))</f>
        <v xml:space="preserve"> </v>
      </c>
      <c r="P2329" s="21" t="str">
        <f>IF('Raw Data'!B2336=0," ",AVERAGE('Raw Data'!M2336:R2336))</f>
        <v xml:space="preserve"> </v>
      </c>
      <c r="Q2329" s="21" t="str">
        <f>IF('Raw Data'!B2336=0," ",(MAX(O2329:P2329)-MIN(O2329:P2329)))</f>
        <v xml:space="preserve"> </v>
      </c>
      <c r="R2329" s="21" t="str">
        <f>IF('Raw Data'!B2336=0," ",K2329*$H$1)</f>
        <v xml:space="preserve"> </v>
      </c>
      <c r="S2329" s="21" t="str">
        <f>IF('Raw Data'!B2336=0," ",(POWER(N2329*$H$2, 2)-(POWER(R2329,2)/6)))</f>
        <v xml:space="preserve"> </v>
      </c>
      <c r="T2329" s="21" t="str">
        <f>IF('Raw Data'!B2336=0," ",IF(S2329&lt;0,0,SQRT(S2329)))</f>
        <v xml:space="preserve"> </v>
      </c>
      <c r="U2329" s="21" t="str">
        <f>IF('Raw Data'!B2336=0," ",IF((D2329-C2329)&gt;POWER(10, 50),2*MIN(AVERAGE('Raw Data'!G2336:R2336)-C2329,D2329-AVERAGE('Raw Data'!G2336:R2336)),(D2329-C2329)/6))</f>
        <v xml:space="preserve"> </v>
      </c>
      <c r="V2329" s="21" t="str">
        <f>IF('Raw Data'!B2336=0," ",SQRT(POWER(R2329,2)+POWER(T2329,2)))</f>
        <v xml:space="preserve"> </v>
      </c>
      <c r="W2329" s="21" t="str">
        <f>IF('Raw Data'!B2336=0," ",IF(U2329&lt;V2329,0,SQRT(POWER(U2329,2)-POWER(V2329,2))))</f>
        <v xml:space="preserve"> </v>
      </c>
      <c r="X2329" s="21" t="str">
        <f>IF('Raw Data'!B2336=0," ",V2329/U2329)</f>
        <v xml:space="preserve"> </v>
      </c>
      <c r="Y2329" s="21" t="str">
        <f>IF('Raw Data'!B2336=0," ",SQRT(2)*(W2329/V2329))</f>
        <v xml:space="preserve"> </v>
      </c>
      <c r="Z2329" s="21" t="str">
        <f>IF('Raw Data'!B2336=0," ",'Raw Data'!T2336)</f>
        <v xml:space="preserve"> </v>
      </c>
      <c r="AA2329" s="21" t="str">
        <f>IF('Raw Data'!B2336=0," ",'Raw Data'!F2336)</f>
        <v xml:space="preserve"> </v>
      </c>
      <c r="AB2329" s="132" t="str">
        <f>IF('Raw Data'!B2336=0," ","No")</f>
        <v xml:space="preserve"> </v>
      </c>
      <c r="AC2329" s="139" t="str">
        <f>IF('Raw Data'!B2336=0," ","Yes")</f>
        <v xml:space="preserve"> </v>
      </c>
    </row>
    <row r="2330" spans="1:29" x14ac:dyDescent="0.2">
      <c r="A2330" s="21" t="str">
        <f>IF('Raw Data'!B2337=0," ",'Raw Data'!B2337)</f>
        <v xml:space="preserve"> </v>
      </c>
      <c r="B2330" s="27" t="str">
        <f>IF('Raw Data'!B2337=0," ",'Raw Data'!C2337)</f>
        <v xml:space="preserve"> </v>
      </c>
      <c r="C2330" s="21" t="str">
        <f>IF('Raw Data'!B2337=0," ",'Raw Data'!D2337)</f>
        <v xml:space="preserve"> </v>
      </c>
      <c r="D2330" s="21" t="str">
        <f>IF('Raw Data'!B2337=0," ",'Raw Data'!E2337)</f>
        <v xml:space="preserve"> </v>
      </c>
      <c r="E2330" s="21" t="str">
        <f>IF('Raw Data'!B2337=0," ",(MAX('Raw Data'!G2337:I2337)-MIN('Raw Data'!G2337:I2337)))</f>
        <v xml:space="preserve"> </v>
      </c>
      <c r="F2330" s="21" t="str">
        <f>IF('Raw Data'!B2337=0," ",(MAX('Raw Data'!J2337:L2337)-MIN('Raw Data'!J2337:L2337)))</f>
        <v xml:space="preserve"> </v>
      </c>
      <c r="G2330" s="21" t="str">
        <f>IF('Raw Data'!B2337=0," ",(MAX('Raw Data'!M2337:O2337)-MIN('Raw Data'!M2337:O2337)))</f>
        <v xml:space="preserve"> </v>
      </c>
      <c r="H2330" s="21" t="str">
        <f>IF('Raw Data'!B2337=0," ",(MAX('Raw Data'!P2337:R2337)-MIN('Raw Data'!P2337:R2337)))</f>
        <v xml:space="preserve"> </v>
      </c>
      <c r="I2330" s="21" t="str">
        <f>IF('Raw Data'!B2337=0," ",AVERAGE(E2330,G2330))</f>
        <v xml:space="preserve"> </v>
      </c>
      <c r="J2330" s="21" t="str">
        <f>IF('Raw Data'!B2337=0," ",AVERAGE(F2330,H2330))</f>
        <v xml:space="preserve"> </v>
      </c>
      <c r="K2330" s="21" t="str">
        <f>IF('Raw Data'!B2337=0," ",AVERAGE(I2330,J2330))</f>
        <v xml:space="preserve"> </v>
      </c>
      <c r="L2330" s="21" t="str">
        <f>IF('Raw Data'!B2337=0," ",AVERAGE('Raw Data'!G2337:I2337,'Raw Data'!M2337:O2337))</f>
        <v xml:space="preserve"> </v>
      </c>
      <c r="M2330" s="21" t="str">
        <f>IF('Raw Data'!B2337=0," ",AVERAGE('Raw Data'!J2337:L2337,'Raw Data'!P2337:R2337))</f>
        <v xml:space="preserve"> </v>
      </c>
      <c r="N2330" s="21" t="str">
        <f>IF('Raw Data'!B2337=0," ",(MAX(L2330:M2330)-MIN(L2330,M2330)))</f>
        <v xml:space="preserve"> </v>
      </c>
      <c r="O2330" s="21" t="str">
        <f>IF('Raw Data'!B2337=0," ",AVERAGE('Raw Data'!G2337:L2337))</f>
        <v xml:space="preserve"> </v>
      </c>
      <c r="P2330" s="21" t="str">
        <f>IF('Raw Data'!B2337=0," ",AVERAGE('Raw Data'!M2337:R2337))</f>
        <v xml:space="preserve"> </v>
      </c>
      <c r="Q2330" s="21" t="str">
        <f>IF('Raw Data'!B2337=0," ",(MAX(O2330:P2330)-MIN(O2330:P2330)))</f>
        <v xml:space="preserve"> </v>
      </c>
      <c r="R2330" s="21" t="str">
        <f>IF('Raw Data'!B2337=0," ",K2330*$H$1)</f>
        <v xml:space="preserve"> </v>
      </c>
      <c r="S2330" s="21" t="str">
        <f>IF('Raw Data'!B2337=0," ",(POWER(N2330*$H$2, 2)-(POWER(R2330,2)/6)))</f>
        <v xml:space="preserve"> </v>
      </c>
      <c r="T2330" s="21" t="str">
        <f>IF('Raw Data'!B2337=0," ",IF(S2330&lt;0,0,SQRT(S2330)))</f>
        <v xml:space="preserve"> </v>
      </c>
      <c r="U2330" s="21" t="str">
        <f>IF('Raw Data'!B2337=0," ",IF((D2330-C2330)&gt;POWER(10, 50),2*MIN(AVERAGE('Raw Data'!G2337:R2337)-C2330,D2330-AVERAGE('Raw Data'!G2337:R2337)),(D2330-C2330)/6))</f>
        <v xml:space="preserve"> </v>
      </c>
      <c r="V2330" s="21" t="str">
        <f>IF('Raw Data'!B2337=0," ",SQRT(POWER(R2330,2)+POWER(T2330,2)))</f>
        <v xml:space="preserve"> </v>
      </c>
      <c r="W2330" s="21" t="str">
        <f>IF('Raw Data'!B2337=0," ",IF(U2330&lt;V2330,0,SQRT(POWER(U2330,2)-POWER(V2330,2))))</f>
        <v xml:space="preserve"> </v>
      </c>
      <c r="X2330" s="21" t="str">
        <f>IF('Raw Data'!B2337=0," ",V2330/U2330)</f>
        <v xml:space="preserve"> </v>
      </c>
      <c r="Y2330" s="21" t="str">
        <f>IF('Raw Data'!B2337=0," ",SQRT(2)*(W2330/V2330))</f>
        <v xml:space="preserve"> </v>
      </c>
      <c r="Z2330" s="21" t="str">
        <f>IF('Raw Data'!B2337=0," ",'Raw Data'!T2337)</f>
        <v xml:space="preserve"> </v>
      </c>
      <c r="AA2330" s="21" t="str">
        <f>IF('Raw Data'!B2337=0," ",'Raw Data'!F2337)</f>
        <v xml:space="preserve"> </v>
      </c>
      <c r="AB2330" s="132" t="str">
        <f>IF('Raw Data'!B2337=0," ","No")</f>
        <v xml:space="preserve"> </v>
      </c>
      <c r="AC2330" s="139" t="str">
        <f>IF('Raw Data'!B2337=0," ","Yes")</f>
        <v xml:space="preserve"> </v>
      </c>
    </row>
    <row r="2331" spans="1:29" x14ac:dyDescent="0.2">
      <c r="A2331" s="21" t="str">
        <f>IF('Raw Data'!B2338=0," ",'Raw Data'!B2338)</f>
        <v xml:space="preserve"> </v>
      </c>
      <c r="B2331" s="27" t="str">
        <f>IF('Raw Data'!B2338=0," ",'Raw Data'!C2338)</f>
        <v xml:space="preserve"> </v>
      </c>
      <c r="C2331" s="21" t="str">
        <f>IF('Raw Data'!B2338=0," ",'Raw Data'!D2338)</f>
        <v xml:space="preserve"> </v>
      </c>
      <c r="D2331" s="21" t="str">
        <f>IF('Raw Data'!B2338=0," ",'Raw Data'!E2338)</f>
        <v xml:space="preserve"> </v>
      </c>
      <c r="E2331" s="21" t="str">
        <f>IF('Raw Data'!B2338=0," ",(MAX('Raw Data'!G2338:I2338)-MIN('Raw Data'!G2338:I2338)))</f>
        <v xml:space="preserve"> </v>
      </c>
      <c r="F2331" s="21" t="str">
        <f>IF('Raw Data'!B2338=0," ",(MAX('Raw Data'!J2338:L2338)-MIN('Raw Data'!J2338:L2338)))</f>
        <v xml:space="preserve"> </v>
      </c>
      <c r="G2331" s="21" t="str">
        <f>IF('Raw Data'!B2338=0," ",(MAX('Raw Data'!M2338:O2338)-MIN('Raw Data'!M2338:O2338)))</f>
        <v xml:space="preserve"> </v>
      </c>
      <c r="H2331" s="21" t="str">
        <f>IF('Raw Data'!B2338=0," ",(MAX('Raw Data'!P2338:R2338)-MIN('Raw Data'!P2338:R2338)))</f>
        <v xml:space="preserve"> </v>
      </c>
      <c r="I2331" s="21" t="str">
        <f>IF('Raw Data'!B2338=0," ",AVERAGE(E2331,G2331))</f>
        <v xml:space="preserve"> </v>
      </c>
      <c r="J2331" s="21" t="str">
        <f>IF('Raw Data'!B2338=0," ",AVERAGE(F2331,H2331))</f>
        <v xml:space="preserve"> </v>
      </c>
      <c r="K2331" s="21" t="str">
        <f>IF('Raw Data'!B2338=0," ",AVERAGE(I2331,J2331))</f>
        <v xml:space="preserve"> </v>
      </c>
      <c r="L2331" s="21" t="str">
        <f>IF('Raw Data'!B2338=0," ",AVERAGE('Raw Data'!G2338:I2338,'Raw Data'!M2338:O2338))</f>
        <v xml:space="preserve"> </v>
      </c>
      <c r="M2331" s="21" t="str">
        <f>IF('Raw Data'!B2338=0," ",AVERAGE('Raw Data'!J2338:L2338,'Raw Data'!P2338:R2338))</f>
        <v xml:space="preserve"> </v>
      </c>
      <c r="N2331" s="21" t="str">
        <f>IF('Raw Data'!B2338=0," ",(MAX(L2331:M2331)-MIN(L2331,M2331)))</f>
        <v xml:space="preserve"> </v>
      </c>
      <c r="O2331" s="21" t="str">
        <f>IF('Raw Data'!B2338=0," ",AVERAGE('Raw Data'!G2338:L2338))</f>
        <v xml:space="preserve"> </v>
      </c>
      <c r="P2331" s="21" t="str">
        <f>IF('Raw Data'!B2338=0," ",AVERAGE('Raw Data'!M2338:R2338))</f>
        <v xml:space="preserve"> </v>
      </c>
      <c r="Q2331" s="21" t="str">
        <f>IF('Raw Data'!B2338=0," ",(MAX(O2331:P2331)-MIN(O2331:P2331)))</f>
        <v xml:space="preserve"> </v>
      </c>
      <c r="R2331" s="21" t="str">
        <f>IF('Raw Data'!B2338=0," ",K2331*$H$1)</f>
        <v xml:space="preserve"> </v>
      </c>
      <c r="S2331" s="21" t="str">
        <f>IF('Raw Data'!B2338=0," ",(POWER(N2331*$H$2, 2)-(POWER(R2331,2)/6)))</f>
        <v xml:space="preserve"> </v>
      </c>
      <c r="T2331" s="21" t="str">
        <f>IF('Raw Data'!B2338=0," ",IF(S2331&lt;0,0,SQRT(S2331)))</f>
        <v xml:space="preserve"> </v>
      </c>
      <c r="U2331" s="21" t="str">
        <f>IF('Raw Data'!B2338=0," ",IF((D2331-C2331)&gt;POWER(10, 50),2*MIN(AVERAGE('Raw Data'!G2338:R2338)-C2331,D2331-AVERAGE('Raw Data'!G2338:R2338)),(D2331-C2331)/6))</f>
        <v xml:space="preserve"> </v>
      </c>
      <c r="V2331" s="21" t="str">
        <f>IF('Raw Data'!B2338=0," ",SQRT(POWER(R2331,2)+POWER(T2331,2)))</f>
        <v xml:space="preserve"> </v>
      </c>
      <c r="W2331" s="21" t="str">
        <f>IF('Raw Data'!B2338=0," ",IF(U2331&lt;V2331,0,SQRT(POWER(U2331,2)-POWER(V2331,2))))</f>
        <v xml:space="preserve"> </v>
      </c>
      <c r="X2331" s="21" t="str">
        <f>IF('Raw Data'!B2338=0," ",V2331/U2331)</f>
        <v xml:space="preserve"> </v>
      </c>
      <c r="Y2331" s="21" t="str">
        <f>IF('Raw Data'!B2338=0," ",SQRT(2)*(W2331/V2331))</f>
        <v xml:space="preserve"> </v>
      </c>
      <c r="Z2331" s="21" t="str">
        <f>IF('Raw Data'!B2338=0," ",'Raw Data'!T2338)</f>
        <v xml:space="preserve"> </v>
      </c>
      <c r="AA2331" s="21" t="str">
        <f>IF('Raw Data'!B2338=0," ",'Raw Data'!F2338)</f>
        <v xml:space="preserve"> </v>
      </c>
      <c r="AB2331" s="132" t="str">
        <f>IF('Raw Data'!B2338=0," ","No")</f>
        <v xml:space="preserve"> </v>
      </c>
      <c r="AC2331" s="139" t="str">
        <f>IF('Raw Data'!B2338=0," ","Yes")</f>
        <v xml:space="preserve"> </v>
      </c>
    </row>
    <row r="2332" spans="1:29" x14ac:dyDescent="0.2">
      <c r="A2332" s="21" t="str">
        <f>IF('Raw Data'!B2339=0," ",'Raw Data'!B2339)</f>
        <v xml:space="preserve"> </v>
      </c>
      <c r="B2332" s="27" t="str">
        <f>IF('Raw Data'!B2339=0," ",'Raw Data'!C2339)</f>
        <v xml:space="preserve"> </v>
      </c>
      <c r="C2332" s="21" t="str">
        <f>IF('Raw Data'!B2339=0," ",'Raw Data'!D2339)</f>
        <v xml:space="preserve"> </v>
      </c>
      <c r="D2332" s="21" t="str">
        <f>IF('Raw Data'!B2339=0," ",'Raw Data'!E2339)</f>
        <v xml:space="preserve"> </v>
      </c>
      <c r="E2332" s="21" t="str">
        <f>IF('Raw Data'!B2339=0," ",(MAX('Raw Data'!G2339:I2339)-MIN('Raw Data'!G2339:I2339)))</f>
        <v xml:space="preserve"> </v>
      </c>
      <c r="F2332" s="21" t="str">
        <f>IF('Raw Data'!B2339=0," ",(MAX('Raw Data'!J2339:L2339)-MIN('Raw Data'!J2339:L2339)))</f>
        <v xml:space="preserve"> </v>
      </c>
      <c r="G2332" s="21" t="str">
        <f>IF('Raw Data'!B2339=0," ",(MAX('Raw Data'!M2339:O2339)-MIN('Raw Data'!M2339:O2339)))</f>
        <v xml:space="preserve"> </v>
      </c>
      <c r="H2332" s="21" t="str">
        <f>IF('Raw Data'!B2339=0," ",(MAX('Raw Data'!P2339:R2339)-MIN('Raw Data'!P2339:R2339)))</f>
        <v xml:space="preserve"> </v>
      </c>
      <c r="I2332" s="21" t="str">
        <f>IF('Raw Data'!B2339=0," ",AVERAGE(E2332,G2332))</f>
        <v xml:space="preserve"> </v>
      </c>
      <c r="J2332" s="21" t="str">
        <f>IF('Raw Data'!B2339=0," ",AVERAGE(F2332,H2332))</f>
        <v xml:space="preserve"> </v>
      </c>
      <c r="K2332" s="21" t="str">
        <f>IF('Raw Data'!B2339=0," ",AVERAGE(I2332,J2332))</f>
        <v xml:space="preserve"> </v>
      </c>
      <c r="L2332" s="21" t="str">
        <f>IF('Raw Data'!B2339=0," ",AVERAGE('Raw Data'!G2339:I2339,'Raw Data'!M2339:O2339))</f>
        <v xml:space="preserve"> </v>
      </c>
      <c r="M2332" s="21" t="str">
        <f>IF('Raw Data'!B2339=0," ",AVERAGE('Raw Data'!J2339:L2339,'Raw Data'!P2339:R2339))</f>
        <v xml:space="preserve"> </v>
      </c>
      <c r="N2332" s="21" t="str">
        <f>IF('Raw Data'!B2339=0," ",(MAX(L2332:M2332)-MIN(L2332,M2332)))</f>
        <v xml:space="preserve"> </v>
      </c>
      <c r="O2332" s="21" t="str">
        <f>IF('Raw Data'!B2339=0," ",AVERAGE('Raw Data'!G2339:L2339))</f>
        <v xml:space="preserve"> </v>
      </c>
      <c r="P2332" s="21" t="str">
        <f>IF('Raw Data'!B2339=0," ",AVERAGE('Raw Data'!M2339:R2339))</f>
        <v xml:space="preserve"> </v>
      </c>
      <c r="Q2332" s="21" t="str">
        <f>IF('Raw Data'!B2339=0," ",(MAX(O2332:P2332)-MIN(O2332:P2332)))</f>
        <v xml:space="preserve"> </v>
      </c>
      <c r="R2332" s="21" t="str">
        <f>IF('Raw Data'!B2339=0," ",K2332*$H$1)</f>
        <v xml:space="preserve"> </v>
      </c>
      <c r="S2332" s="21" t="str">
        <f>IF('Raw Data'!B2339=0," ",(POWER(N2332*$H$2, 2)-(POWER(R2332,2)/6)))</f>
        <v xml:space="preserve"> </v>
      </c>
      <c r="T2332" s="21" t="str">
        <f>IF('Raw Data'!B2339=0," ",IF(S2332&lt;0,0,SQRT(S2332)))</f>
        <v xml:space="preserve"> </v>
      </c>
      <c r="U2332" s="21" t="str">
        <f>IF('Raw Data'!B2339=0," ",IF((D2332-C2332)&gt;POWER(10, 50),2*MIN(AVERAGE('Raw Data'!G2339:R2339)-C2332,D2332-AVERAGE('Raw Data'!G2339:R2339)),(D2332-C2332)/6))</f>
        <v xml:space="preserve"> </v>
      </c>
      <c r="V2332" s="21" t="str">
        <f>IF('Raw Data'!B2339=0," ",SQRT(POWER(R2332,2)+POWER(T2332,2)))</f>
        <v xml:space="preserve"> </v>
      </c>
      <c r="W2332" s="21" t="str">
        <f>IF('Raw Data'!B2339=0," ",IF(U2332&lt;V2332,0,SQRT(POWER(U2332,2)-POWER(V2332,2))))</f>
        <v xml:space="preserve"> </v>
      </c>
      <c r="X2332" s="21" t="str">
        <f>IF('Raw Data'!B2339=0," ",V2332/U2332)</f>
        <v xml:space="preserve"> </v>
      </c>
      <c r="Y2332" s="21" t="str">
        <f>IF('Raw Data'!B2339=0," ",SQRT(2)*(W2332/V2332))</f>
        <v xml:space="preserve"> </v>
      </c>
      <c r="Z2332" s="21" t="str">
        <f>IF('Raw Data'!B2339=0," ",'Raw Data'!T2339)</f>
        <v xml:space="preserve"> </v>
      </c>
      <c r="AA2332" s="21" t="str">
        <f>IF('Raw Data'!B2339=0," ",'Raw Data'!F2339)</f>
        <v xml:space="preserve"> </v>
      </c>
      <c r="AB2332" s="132" t="str">
        <f>IF('Raw Data'!B2339=0," ","No")</f>
        <v xml:space="preserve"> </v>
      </c>
      <c r="AC2332" s="139" t="str">
        <f>IF('Raw Data'!B2339=0," ","Yes")</f>
        <v xml:space="preserve"> </v>
      </c>
    </row>
    <row r="2333" spans="1:29" x14ac:dyDescent="0.2">
      <c r="A2333" s="21" t="str">
        <f>IF('Raw Data'!B2340=0," ",'Raw Data'!B2340)</f>
        <v xml:space="preserve"> </v>
      </c>
      <c r="B2333" s="27" t="str">
        <f>IF('Raw Data'!B2340=0," ",'Raw Data'!C2340)</f>
        <v xml:space="preserve"> </v>
      </c>
      <c r="C2333" s="21" t="str">
        <f>IF('Raw Data'!B2340=0," ",'Raw Data'!D2340)</f>
        <v xml:space="preserve"> </v>
      </c>
      <c r="D2333" s="21" t="str">
        <f>IF('Raw Data'!B2340=0," ",'Raw Data'!E2340)</f>
        <v xml:space="preserve"> </v>
      </c>
      <c r="E2333" s="21" t="str">
        <f>IF('Raw Data'!B2340=0," ",(MAX('Raw Data'!G2340:I2340)-MIN('Raw Data'!G2340:I2340)))</f>
        <v xml:space="preserve"> </v>
      </c>
      <c r="F2333" s="21" t="str">
        <f>IF('Raw Data'!B2340=0," ",(MAX('Raw Data'!J2340:L2340)-MIN('Raw Data'!J2340:L2340)))</f>
        <v xml:space="preserve"> </v>
      </c>
      <c r="G2333" s="21" t="str">
        <f>IF('Raw Data'!B2340=0," ",(MAX('Raw Data'!M2340:O2340)-MIN('Raw Data'!M2340:O2340)))</f>
        <v xml:space="preserve"> </v>
      </c>
      <c r="H2333" s="21" t="str">
        <f>IF('Raw Data'!B2340=0," ",(MAX('Raw Data'!P2340:R2340)-MIN('Raw Data'!P2340:R2340)))</f>
        <v xml:space="preserve"> </v>
      </c>
      <c r="I2333" s="21" t="str">
        <f>IF('Raw Data'!B2340=0," ",AVERAGE(E2333,G2333))</f>
        <v xml:space="preserve"> </v>
      </c>
      <c r="J2333" s="21" t="str">
        <f>IF('Raw Data'!B2340=0," ",AVERAGE(F2333,H2333))</f>
        <v xml:space="preserve"> </v>
      </c>
      <c r="K2333" s="21" t="str">
        <f>IF('Raw Data'!B2340=0," ",AVERAGE(I2333,J2333))</f>
        <v xml:space="preserve"> </v>
      </c>
      <c r="L2333" s="21" t="str">
        <f>IF('Raw Data'!B2340=0," ",AVERAGE('Raw Data'!G2340:I2340,'Raw Data'!M2340:O2340))</f>
        <v xml:space="preserve"> </v>
      </c>
      <c r="M2333" s="21" t="str">
        <f>IF('Raw Data'!B2340=0," ",AVERAGE('Raw Data'!J2340:L2340,'Raw Data'!P2340:R2340))</f>
        <v xml:space="preserve"> </v>
      </c>
      <c r="N2333" s="21" t="str">
        <f>IF('Raw Data'!B2340=0," ",(MAX(L2333:M2333)-MIN(L2333,M2333)))</f>
        <v xml:space="preserve"> </v>
      </c>
      <c r="O2333" s="21" t="str">
        <f>IF('Raw Data'!B2340=0," ",AVERAGE('Raw Data'!G2340:L2340))</f>
        <v xml:space="preserve"> </v>
      </c>
      <c r="P2333" s="21" t="str">
        <f>IF('Raw Data'!B2340=0," ",AVERAGE('Raw Data'!M2340:R2340))</f>
        <v xml:space="preserve"> </v>
      </c>
      <c r="Q2333" s="21" t="str">
        <f>IF('Raw Data'!B2340=0," ",(MAX(O2333:P2333)-MIN(O2333:P2333)))</f>
        <v xml:space="preserve"> </v>
      </c>
      <c r="R2333" s="21" t="str">
        <f>IF('Raw Data'!B2340=0," ",K2333*$H$1)</f>
        <v xml:space="preserve"> </v>
      </c>
      <c r="S2333" s="21" t="str">
        <f>IF('Raw Data'!B2340=0," ",(POWER(N2333*$H$2, 2)-(POWER(R2333,2)/6)))</f>
        <v xml:space="preserve"> </v>
      </c>
      <c r="T2333" s="21" t="str">
        <f>IF('Raw Data'!B2340=0," ",IF(S2333&lt;0,0,SQRT(S2333)))</f>
        <v xml:space="preserve"> </v>
      </c>
      <c r="U2333" s="21" t="str">
        <f>IF('Raw Data'!B2340=0," ",IF((D2333-C2333)&gt;POWER(10, 50),2*MIN(AVERAGE('Raw Data'!G2340:R2340)-C2333,D2333-AVERAGE('Raw Data'!G2340:R2340)),(D2333-C2333)/6))</f>
        <v xml:space="preserve"> </v>
      </c>
      <c r="V2333" s="21" t="str">
        <f>IF('Raw Data'!B2340=0," ",SQRT(POWER(R2333,2)+POWER(T2333,2)))</f>
        <v xml:space="preserve"> </v>
      </c>
      <c r="W2333" s="21" t="str">
        <f>IF('Raw Data'!B2340=0," ",IF(U2333&lt;V2333,0,SQRT(POWER(U2333,2)-POWER(V2333,2))))</f>
        <v xml:space="preserve"> </v>
      </c>
      <c r="X2333" s="21" t="str">
        <f>IF('Raw Data'!B2340=0," ",V2333/U2333)</f>
        <v xml:space="preserve"> </v>
      </c>
      <c r="Y2333" s="21" t="str">
        <f>IF('Raw Data'!B2340=0," ",SQRT(2)*(W2333/V2333))</f>
        <v xml:space="preserve"> </v>
      </c>
      <c r="Z2333" s="21" t="str">
        <f>IF('Raw Data'!B2340=0," ",'Raw Data'!T2340)</f>
        <v xml:space="preserve"> </v>
      </c>
      <c r="AA2333" s="21" t="str">
        <f>IF('Raw Data'!B2340=0," ",'Raw Data'!F2340)</f>
        <v xml:space="preserve"> </v>
      </c>
      <c r="AB2333" s="132" t="str">
        <f>IF('Raw Data'!B2340=0," ","No")</f>
        <v xml:space="preserve"> </v>
      </c>
      <c r="AC2333" s="139" t="str">
        <f>IF('Raw Data'!B2340=0," ","Yes")</f>
        <v xml:space="preserve"> </v>
      </c>
    </row>
    <row r="2334" spans="1:29" x14ac:dyDescent="0.2">
      <c r="A2334" s="21" t="str">
        <f>IF('Raw Data'!B2341=0," ",'Raw Data'!B2341)</f>
        <v xml:space="preserve"> </v>
      </c>
      <c r="B2334" s="27" t="str">
        <f>IF('Raw Data'!B2341=0," ",'Raw Data'!C2341)</f>
        <v xml:space="preserve"> </v>
      </c>
      <c r="C2334" s="21" t="str">
        <f>IF('Raw Data'!B2341=0," ",'Raw Data'!D2341)</f>
        <v xml:space="preserve"> </v>
      </c>
      <c r="D2334" s="21" t="str">
        <f>IF('Raw Data'!B2341=0," ",'Raw Data'!E2341)</f>
        <v xml:space="preserve"> </v>
      </c>
      <c r="E2334" s="21" t="str">
        <f>IF('Raw Data'!B2341=0," ",(MAX('Raw Data'!G2341:I2341)-MIN('Raw Data'!G2341:I2341)))</f>
        <v xml:space="preserve"> </v>
      </c>
      <c r="F2334" s="21" t="str">
        <f>IF('Raw Data'!B2341=0," ",(MAX('Raw Data'!J2341:L2341)-MIN('Raw Data'!J2341:L2341)))</f>
        <v xml:space="preserve"> </v>
      </c>
      <c r="G2334" s="21" t="str">
        <f>IF('Raw Data'!B2341=0," ",(MAX('Raw Data'!M2341:O2341)-MIN('Raw Data'!M2341:O2341)))</f>
        <v xml:space="preserve"> </v>
      </c>
      <c r="H2334" s="21" t="str">
        <f>IF('Raw Data'!B2341=0," ",(MAX('Raw Data'!P2341:R2341)-MIN('Raw Data'!P2341:R2341)))</f>
        <v xml:space="preserve"> </v>
      </c>
      <c r="I2334" s="21" t="str">
        <f>IF('Raw Data'!B2341=0," ",AVERAGE(E2334,G2334))</f>
        <v xml:space="preserve"> </v>
      </c>
      <c r="J2334" s="21" t="str">
        <f>IF('Raw Data'!B2341=0," ",AVERAGE(F2334,H2334))</f>
        <v xml:space="preserve"> </v>
      </c>
      <c r="K2334" s="21" t="str">
        <f>IF('Raw Data'!B2341=0," ",AVERAGE(I2334,J2334))</f>
        <v xml:space="preserve"> </v>
      </c>
      <c r="L2334" s="21" t="str">
        <f>IF('Raw Data'!B2341=0," ",AVERAGE('Raw Data'!G2341:I2341,'Raw Data'!M2341:O2341))</f>
        <v xml:space="preserve"> </v>
      </c>
      <c r="M2334" s="21" t="str">
        <f>IF('Raw Data'!B2341=0," ",AVERAGE('Raw Data'!J2341:L2341,'Raw Data'!P2341:R2341))</f>
        <v xml:space="preserve"> </v>
      </c>
      <c r="N2334" s="21" t="str">
        <f>IF('Raw Data'!B2341=0," ",(MAX(L2334:M2334)-MIN(L2334,M2334)))</f>
        <v xml:space="preserve"> </v>
      </c>
      <c r="O2334" s="21" t="str">
        <f>IF('Raw Data'!B2341=0," ",AVERAGE('Raw Data'!G2341:L2341))</f>
        <v xml:space="preserve"> </v>
      </c>
      <c r="P2334" s="21" t="str">
        <f>IF('Raw Data'!B2341=0," ",AVERAGE('Raw Data'!M2341:R2341))</f>
        <v xml:space="preserve"> </v>
      </c>
      <c r="Q2334" s="21" t="str">
        <f>IF('Raw Data'!B2341=0," ",(MAX(O2334:P2334)-MIN(O2334:P2334)))</f>
        <v xml:space="preserve"> </v>
      </c>
      <c r="R2334" s="21" t="str">
        <f>IF('Raw Data'!B2341=0," ",K2334*$H$1)</f>
        <v xml:space="preserve"> </v>
      </c>
      <c r="S2334" s="21" t="str">
        <f>IF('Raw Data'!B2341=0," ",(POWER(N2334*$H$2, 2)-(POWER(R2334,2)/6)))</f>
        <v xml:space="preserve"> </v>
      </c>
      <c r="T2334" s="21" t="str">
        <f>IF('Raw Data'!B2341=0," ",IF(S2334&lt;0,0,SQRT(S2334)))</f>
        <v xml:space="preserve"> </v>
      </c>
      <c r="U2334" s="21" t="str">
        <f>IF('Raw Data'!B2341=0," ",IF((D2334-C2334)&gt;POWER(10, 50),2*MIN(AVERAGE('Raw Data'!G2341:R2341)-C2334,D2334-AVERAGE('Raw Data'!G2341:R2341)),(D2334-C2334)/6))</f>
        <v xml:space="preserve"> </v>
      </c>
      <c r="V2334" s="21" t="str">
        <f>IF('Raw Data'!B2341=0," ",SQRT(POWER(R2334,2)+POWER(T2334,2)))</f>
        <v xml:space="preserve"> </v>
      </c>
      <c r="W2334" s="21" t="str">
        <f>IF('Raw Data'!B2341=0," ",IF(U2334&lt;V2334,0,SQRT(POWER(U2334,2)-POWER(V2334,2))))</f>
        <v xml:space="preserve"> </v>
      </c>
      <c r="X2334" s="21" t="str">
        <f>IF('Raw Data'!B2341=0," ",V2334/U2334)</f>
        <v xml:space="preserve"> </v>
      </c>
      <c r="Y2334" s="21" t="str">
        <f>IF('Raw Data'!B2341=0," ",SQRT(2)*(W2334/V2334))</f>
        <v xml:space="preserve"> </v>
      </c>
      <c r="Z2334" s="21" t="str">
        <f>IF('Raw Data'!B2341=0," ",'Raw Data'!T2341)</f>
        <v xml:space="preserve"> </v>
      </c>
      <c r="AA2334" s="21" t="str">
        <f>IF('Raw Data'!B2341=0," ",'Raw Data'!F2341)</f>
        <v xml:space="preserve"> </v>
      </c>
      <c r="AB2334" s="132" t="str">
        <f>IF('Raw Data'!B2341=0," ","No")</f>
        <v xml:space="preserve"> </v>
      </c>
      <c r="AC2334" s="139" t="str">
        <f>IF('Raw Data'!B2341=0," ","Yes")</f>
        <v xml:space="preserve"> </v>
      </c>
    </row>
    <row r="2335" spans="1:29" x14ac:dyDescent="0.2">
      <c r="A2335" s="21" t="str">
        <f>IF('Raw Data'!B2342=0," ",'Raw Data'!B2342)</f>
        <v xml:space="preserve"> </v>
      </c>
      <c r="B2335" s="27" t="str">
        <f>IF('Raw Data'!B2342=0," ",'Raw Data'!C2342)</f>
        <v xml:space="preserve"> </v>
      </c>
      <c r="C2335" s="21" t="str">
        <f>IF('Raw Data'!B2342=0," ",'Raw Data'!D2342)</f>
        <v xml:space="preserve"> </v>
      </c>
      <c r="D2335" s="21" t="str">
        <f>IF('Raw Data'!B2342=0," ",'Raw Data'!E2342)</f>
        <v xml:space="preserve"> </v>
      </c>
      <c r="E2335" s="21" t="str">
        <f>IF('Raw Data'!B2342=0," ",(MAX('Raw Data'!G2342:I2342)-MIN('Raw Data'!G2342:I2342)))</f>
        <v xml:space="preserve"> </v>
      </c>
      <c r="F2335" s="21" t="str">
        <f>IF('Raw Data'!B2342=0," ",(MAX('Raw Data'!J2342:L2342)-MIN('Raw Data'!J2342:L2342)))</f>
        <v xml:space="preserve"> </v>
      </c>
      <c r="G2335" s="21" t="str">
        <f>IF('Raw Data'!B2342=0," ",(MAX('Raw Data'!M2342:O2342)-MIN('Raw Data'!M2342:O2342)))</f>
        <v xml:space="preserve"> </v>
      </c>
      <c r="H2335" s="21" t="str">
        <f>IF('Raw Data'!B2342=0," ",(MAX('Raw Data'!P2342:R2342)-MIN('Raw Data'!P2342:R2342)))</f>
        <v xml:space="preserve"> </v>
      </c>
      <c r="I2335" s="21" t="str">
        <f>IF('Raw Data'!B2342=0," ",AVERAGE(E2335,G2335))</f>
        <v xml:space="preserve"> </v>
      </c>
      <c r="J2335" s="21" t="str">
        <f>IF('Raw Data'!B2342=0," ",AVERAGE(F2335,H2335))</f>
        <v xml:space="preserve"> </v>
      </c>
      <c r="K2335" s="21" t="str">
        <f>IF('Raw Data'!B2342=0," ",AVERAGE(I2335,J2335))</f>
        <v xml:space="preserve"> </v>
      </c>
      <c r="L2335" s="21" t="str">
        <f>IF('Raw Data'!B2342=0," ",AVERAGE('Raw Data'!G2342:I2342,'Raw Data'!M2342:O2342))</f>
        <v xml:space="preserve"> </v>
      </c>
      <c r="M2335" s="21" t="str">
        <f>IF('Raw Data'!B2342=0," ",AVERAGE('Raw Data'!J2342:L2342,'Raw Data'!P2342:R2342))</f>
        <v xml:space="preserve"> </v>
      </c>
      <c r="N2335" s="21" t="str">
        <f>IF('Raw Data'!B2342=0," ",(MAX(L2335:M2335)-MIN(L2335,M2335)))</f>
        <v xml:space="preserve"> </v>
      </c>
      <c r="O2335" s="21" t="str">
        <f>IF('Raw Data'!B2342=0," ",AVERAGE('Raw Data'!G2342:L2342))</f>
        <v xml:space="preserve"> </v>
      </c>
      <c r="P2335" s="21" t="str">
        <f>IF('Raw Data'!B2342=0," ",AVERAGE('Raw Data'!M2342:R2342))</f>
        <v xml:space="preserve"> </v>
      </c>
      <c r="Q2335" s="21" t="str">
        <f>IF('Raw Data'!B2342=0," ",(MAX(O2335:P2335)-MIN(O2335:P2335)))</f>
        <v xml:space="preserve"> </v>
      </c>
      <c r="R2335" s="21" t="str">
        <f>IF('Raw Data'!B2342=0," ",K2335*$H$1)</f>
        <v xml:space="preserve"> </v>
      </c>
      <c r="S2335" s="21" t="str">
        <f>IF('Raw Data'!B2342=0," ",(POWER(N2335*$H$2, 2)-(POWER(R2335,2)/6)))</f>
        <v xml:space="preserve"> </v>
      </c>
      <c r="T2335" s="21" t="str">
        <f>IF('Raw Data'!B2342=0," ",IF(S2335&lt;0,0,SQRT(S2335)))</f>
        <v xml:space="preserve"> </v>
      </c>
      <c r="U2335" s="21" t="str">
        <f>IF('Raw Data'!B2342=0," ",IF((D2335-C2335)&gt;POWER(10, 50),2*MIN(AVERAGE('Raw Data'!G2342:R2342)-C2335,D2335-AVERAGE('Raw Data'!G2342:R2342)),(D2335-C2335)/6))</f>
        <v xml:space="preserve"> </v>
      </c>
      <c r="V2335" s="21" t="str">
        <f>IF('Raw Data'!B2342=0," ",SQRT(POWER(R2335,2)+POWER(T2335,2)))</f>
        <v xml:space="preserve"> </v>
      </c>
      <c r="W2335" s="21" t="str">
        <f>IF('Raw Data'!B2342=0," ",IF(U2335&lt;V2335,0,SQRT(POWER(U2335,2)-POWER(V2335,2))))</f>
        <v xml:space="preserve"> </v>
      </c>
      <c r="X2335" s="21" t="str">
        <f>IF('Raw Data'!B2342=0," ",V2335/U2335)</f>
        <v xml:space="preserve"> </v>
      </c>
      <c r="Y2335" s="21" t="str">
        <f>IF('Raw Data'!B2342=0," ",SQRT(2)*(W2335/V2335))</f>
        <v xml:space="preserve"> </v>
      </c>
      <c r="Z2335" s="21" t="str">
        <f>IF('Raw Data'!B2342=0," ",'Raw Data'!T2342)</f>
        <v xml:space="preserve"> </v>
      </c>
      <c r="AA2335" s="21" t="str">
        <f>IF('Raw Data'!B2342=0," ",'Raw Data'!F2342)</f>
        <v xml:space="preserve"> </v>
      </c>
      <c r="AB2335" s="132" t="str">
        <f>IF('Raw Data'!B2342=0," ","No")</f>
        <v xml:space="preserve"> </v>
      </c>
      <c r="AC2335" s="139" t="str">
        <f>IF('Raw Data'!B2342=0," ","Yes")</f>
        <v xml:space="preserve"> </v>
      </c>
    </row>
    <row r="2336" spans="1:29" x14ac:dyDescent="0.2">
      <c r="A2336" s="21" t="str">
        <f>IF('Raw Data'!B2343=0," ",'Raw Data'!B2343)</f>
        <v xml:space="preserve"> </v>
      </c>
      <c r="B2336" s="27" t="str">
        <f>IF('Raw Data'!B2343=0," ",'Raw Data'!C2343)</f>
        <v xml:space="preserve"> </v>
      </c>
      <c r="C2336" s="21" t="str">
        <f>IF('Raw Data'!B2343=0," ",'Raw Data'!D2343)</f>
        <v xml:space="preserve"> </v>
      </c>
      <c r="D2336" s="21" t="str">
        <f>IF('Raw Data'!B2343=0," ",'Raw Data'!E2343)</f>
        <v xml:space="preserve"> </v>
      </c>
      <c r="E2336" s="21" t="str">
        <f>IF('Raw Data'!B2343=0," ",(MAX('Raw Data'!G2343:I2343)-MIN('Raw Data'!G2343:I2343)))</f>
        <v xml:space="preserve"> </v>
      </c>
      <c r="F2336" s="21" t="str">
        <f>IF('Raw Data'!B2343=0," ",(MAX('Raw Data'!J2343:L2343)-MIN('Raw Data'!J2343:L2343)))</f>
        <v xml:space="preserve"> </v>
      </c>
      <c r="G2336" s="21" t="str">
        <f>IF('Raw Data'!B2343=0," ",(MAX('Raw Data'!M2343:O2343)-MIN('Raw Data'!M2343:O2343)))</f>
        <v xml:space="preserve"> </v>
      </c>
      <c r="H2336" s="21" t="str">
        <f>IF('Raw Data'!B2343=0," ",(MAX('Raw Data'!P2343:R2343)-MIN('Raw Data'!P2343:R2343)))</f>
        <v xml:space="preserve"> </v>
      </c>
      <c r="I2336" s="21" t="str">
        <f>IF('Raw Data'!B2343=0," ",AVERAGE(E2336,G2336))</f>
        <v xml:space="preserve"> </v>
      </c>
      <c r="J2336" s="21" t="str">
        <f>IF('Raw Data'!B2343=0," ",AVERAGE(F2336,H2336))</f>
        <v xml:space="preserve"> </v>
      </c>
      <c r="K2336" s="21" t="str">
        <f>IF('Raw Data'!B2343=0," ",AVERAGE(I2336,J2336))</f>
        <v xml:space="preserve"> </v>
      </c>
      <c r="L2336" s="21" t="str">
        <f>IF('Raw Data'!B2343=0," ",AVERAGE('Raw Data'!G2343:I2343,'Raw Data'!M2343:O2343))</f>
        <v xml:space="preserve"> </v>
      </c>
      <c r="M2336" s="21" t="str">
        <f>IF('Raw Data'!B2343=0," ",AVERAGE('Raw Data'!J2343:L2343,'Raw Data'!P2343:R2343))</f>
        <v xml:space="preserve"> </v>
      </c>
      <c r="N2336" s="21" t="str">
        <f>IF('Raw Data'!B2343=0," ",(MAX(L2336:M2336)-MIN(L2336,M2336)))</f>
        <v xml:space="preserve"> </v>
      </c>
      <c r="O2336" s="21" t="str">
        <f>IF('Raw Data'!B2343=0," ",AVERAGE('Raw Data'!G2343:L2343))</f>
        <v xml:space="preserve"> </v>
      </c>
      <c r="P2336" s="21" t="str">
        <f>IF('Raw Data'!B2343=0," ",AVERAGE('Raw Data'!M2343:R2343))</f>
        <v xml:space="preserve"> </v>
      </c>
      <c r="Q2336" s="21" t="str">
        <f>IF('Raw Data'!B2343=0," ",(MAX(O2336:P2336)-MIN(O2336:P2336)))</f>
        <v xml:space="preserve"> </v>
      </c>
      <c r="R2336" s="21" t="str">
        <f>IF('Raw Data'!B2343=0," ",K2336*$H$1)</f>
        <v xml:space="preserve"> </v>
      </c>
      <c r="S2336" s="21" t="str">
        <f>IF('Raw Data'!B2343=0," ",(POWER(N2336*$H$2, 2)-(POWER(R2336,2)/6)))</f>
        <v xml:space="preserve"> </v>
      </c>
      <c r="T2336" s="21" t="str">
        <f>IF('Raw Data'!B2343=0," ",IF(S2336&lt;0,0,SQRT(S2336)))</f>
        <v xml:space="preserve"> </v>
      </c>
      <c r="U2336" s="21" t="str">
        <f>IF('Raw Data'!B2343=0," ",IF((D2336-C2336)&gt;POWER(10, 50),2*MIN(AVERAGE('Raw Data'!G2343:R2343)-C2336,D2336-AVERAGE('Raw Data'!G2343:R2343)),(D2336-C2336)/6))</f>
        <v xml:space="preserve"> </v>
      </c>
      <c r="V2336" s="21" t="str">
        <f>IF('Raw Data'!B2343=0," ",SQRT(POWER(R2336,2)+POWER(T2336,2)))</f>
        <v xml:space="preserve"> </v>
      </c>
      <c r="W2336" s="21" t="str">
        <f>IF('Raw Data'!B2343=0," ",IF(U2336&lt;V2336,0,SQRT(POWER(U2336,2)-POWER(V2336,2))))</f>
        <v xml:space="preserve"> </v>
      </c>
      <c r="X2336" s="21" t="str">
        <f>IF('Raw Data'!B2343=0," ",V2336/U2336)</f>
        <v xml:space="preserve"> </v>
      </c>
      <c r="Y2336" s="21" t="str">
        <f>IF('Raw Data'!B2343=0," ",SQRT(2)*(W2336/V2336))</f>
        <v xml:space="preserve"> </v>
      </c>
      <c r="Z2336" s="21" t="str">
        <f>IF('Raw Data'!B2343=0," ",'Raw Data'!T2343)</f>
        <v xml:space="preserve"> </v>
      </c>
      <c r="AA2336" s="21" t="str">
        <f>IF('Raw Data'!B2343=0," ",'Raw Data'!F2343)</f>
        <v xml:space="preserve"> </v>
      </c>
      <c r="AB2336" s="132" t="str">
        <f>IF('Raw Data'!B2343=0," ","No")</f>
        <v xml:space="preserve"> </v>
      </c>
      <c r="AC2336" s="139" t="str">
        <f>IF('Raw Data'!B2343=0," ","Yes")</f>
        <v xml:space="preserve"> </v>
      </c>
    </row>
    <row r="2337" spans="1:29" x14ac:dyDescent="0.2">
      <c r="A2337" s="21" t="str">
        <f>IF('Raw Data'!B2344=0," ",'Raw Data'!B2344)</f>
        <v xml:space="preserve"> </v>
      </c>
      <c r="B2337" s="27" t="str">
        <f>IF('Raw Data'!B2344=0," ",'Raw Data'!C2344)</f>
        <v xml:space="preserve"> </v>
      </c>
      <c r="C2337" s="21" t="str">
        <f>IF('Raw Data'!B2344=0," ",'Raw Data'!D2344)</f>
        <v xml:space="preserve"> </v>
      </c>
      <c r="D2337" s="21" t="str">
        <f>IF('Raw Data'!B2344=0," ",'Raw Data'!E2344)</f>
        <v xml:space="preserve"> </v>
      </c>
      <c r="E2337" s="21" t="str">
        <f>IF('Raw Data'!B2344=0," ",(MAX('Raw Data'!G2344:I2344)-MIN('Raw Data'!G2344:I2344)))</f>
        <v xml:space="preserve"> </v>
      </c>
      <c r="F2337" s="21" t="str">
        <f>IF('Raw Data'!B2344=0," ",(MAX('Raw Data'!J2344:L2344)-MIN('Raw Data'!J2344:L2344)))</f>
        <v xml:space="preserve"> </v>
      </c>
      <c r="G2337" s="21" t="str">
        <f>IF('Raw Data'!B2344=0," ",(MAX('Raw Data'!M2344:O2344)-MIN('Raw Data'!M2344:O2344)))</f>
        <v xml:space="preserve"> </v>
      </c>
      <c r="H2337" s="21" t="str">
        <f>IF('Raw Data'!B2344=0," ",(MAX('Raw Data'!P2344:R2344)-MIN('Raw Data'!P2344:R2344)))</f>
        <v xml:space="preserve"> </v>
      </c>
      <c r="I2337" s="21" t="str">
        <f>IF('Raw Data'!B2344=0," ",AVERAGE(E2337,G2337))</f>
        <v xml:space="preserve"> </v>
      </c>
      <c r="J2337" s="21" t="str">
        <f>IF('Raw Data'!B2344=0," ",AVERAGE(F2337,H2337))</f>
        <v xml:space="preserve"> </v>
      </c>
      <c r="K2337" s="21" t="str">
        <f>IF('Raw Data'!B2344=0," ",AVERAGE(I2337,J2337))</f>
        <v xml:space="preserve"> </v>
      </c>
      <c r="L2337" s="21" t="str">
        <f>IF('Raw Data'!B2344=0," ",AVERAGE('Raw Data'!G2344:I2344,'Raw Data'!M2344:O2344))</f>
        <v xml:space="preserve"> </v>
      </c>
      <c r="M2337" s="21" t="str">
        <f>IF('Raw Data'!B2344=0," ",AVERAGE('Raw Data'!J2344:L2344,'Raw Data'!P2344:R2344))</f>
        <v xml:space="preserve"> </v>
      </c>
      <c r="N2337" s="21" t="str">
        <f>IF('Raw Data'!B2344=0," ",(MAX(L2337:M2337)-MIN(L2337,M2337)))</f>
        <v xml:space="preserve"> </v>
      </c>
      <c r="O2337" s="21" t="str">
        <f>IF('Raw Data'!B2344=0," ",AVERAGE('Raw Data'!G2344:L2344))</f>
        <v xml:space="preserve"> </v>
      </c>
      <c r="P2337" s="21" t="str">
        <f>IF('Raw Data'!B2344=0," ",AVERAGE('Raw Data'!M2344:R2344))</f>
        <v xml:space="preserve"> </v>
      </c>
      <c r="Q2337" s="21" t="str">
        <f>IF('Raw Data'!B2344=0," ",(MAX(O2337:P2337)-MIN(O2337:P2337)))</f>
        <v xml:space="preserve"> </v>
      </c>
      <c r="R2337" s="21" t="str">
        <f>IF('Raw Data'!B2344=0," ",K2337*$H$1)</f>
        <v xml:space="preserve"> </v>
      </c>
      <c r="S2337" s="21" t="str">
        <f>IF('Raw Data'!B2344=0," ",(POWER(N2337*$H$2, 2)-(POWER(R2337,2)/6)))</f>
        <v xml:space="preserve"> </v>
      </c>
      <c r="T2337" s="21" t="str">
        <f>IF('Raw Data'!B2344=0," ",IF(S2337&lt;0,0,SQRT(S2337)))</f>
        <v xml:space="preserve"> </v>
      </c>
      <c r="U2337" s="21" t="str">
        <f>IF('Raw Data'!B2344=0," ",IF((D2337-C2337)&gt;POWER(10, 50),2*MIN(AVERAGE('Raw Data'!G2344:R2344)-C2337,D2337-AVERAGE('Raw Data'!G2344:R2344)),(D2337-C2337)/6))</f>
        <v xml:space="preserve"> </v>
      </c>
      <c r="V2337" s="21" t="str">
        <f>IF('Raw Data'!B2344=0," ",SQRT(POWER(R2337,2)+POWER(T2337,2)))</f>
        <v xml:space="preserve"> </v>
      </c>
      <c r="W2337" s="21" t="str">
        <f>IF('Raw Data'!B2344=0," ",IF(U2337&lt;V2337,0,SQRT(POWER(U2337,2)-POWER(V2337,2))))</f>
        <v xml:space="preserve"> </v>
      </c>
      <c r="X2337" s="21" t="str">
        <f>IF('Raw Data'!B2344=0," ",V2337/U2337)</f>
        <v xml:space="preserve"> </v>
      </c>
      <c r="Y2337" s="21" t="str">
        <f>IF('Raw Data'!B2344=0," ",SQRT(2)*(W2337/V2337))</f>
        <v xml:space="preserve"> </v>
      </c>
      <c r="Z2337" s="21" t="str">
        <f>IF('Raw Data'!B2344=0," ",'Raw Data'!T2344)</f>
        <v xml:space="preserve"> </v>
      </c>
      <c r="AA2337" s="21" t="str">
        <f>IF('Raw Data'!B2344=0," ",'Raw Data'!F2344)</f>
        <v xml:space="preserve"> </v>
      </c>
      <c r="AB2337" s="132" t="str">
        <f>IF('Raw Data'!B2344=0," ","No")</f>
        <v xml:space="preserve"> </v>
      </c>
      <c r="AC2337" s="139" t="str">
        <f>IF('Raw Data'!B2344=0," ","Yes")</f>
        <v xml:space="preserve"> </v>
      </c>
    </row>
    <row r="2338" spans="1:29" x14ac:dyDescent="0.2">
      <c r="A2338" s="21" t="str">
        <f>IF('Raw Data'!B2345=0," ",'Raw Data'!B2345)</f>
        <v xml:space="preserve"> </v>
      </c>
      <c r="B2338" s="27" t="str">
        <f>IF('Raw Data'!B2345=0," ",'Raw Data'!C2345)</f>
        <v xml:space="preserve"> </v>
      </c>
      <c r="C2338" s="21" t="str">
        <f>IF('Raw Data'!B2345=0," ",'Raw Data'!D2345)</f>
        <v xml:space="preserve"> </v>
      </c>
      <c r="D2338" s="21" t="str">
        <f>IF('Raw Data'!B2345=0," ",'Raw Data'!E2345)</f>
        <v xml:space="preserve"> </v>
      </c>
      <c r="E2338" s="21" t="str">
        <f>IF('Raw Data'!B2345=0," ",(MAX('Raw Data'!G2345:I2345)-MIN('Raw Data'!G2345:I2345)))</f>
        <v xml:space="preserve"> </v>
      </c>
      <c r="F2338" s="21" t="str">
        <f>IF('Raw Data'!B2345=0," ",(MAX('Raw Data'!J2345:L2345)-MIN('Raw Data'!J2345:L2345)))</f>
        <v xml:space="preserve"> </v>
      </c>
      <c r="G2338" s="21" t="str">
        <f>IF('Raw Data'!B2345=0," ",(MAX('Raw Data'!M2345:O2345)-MIN('Raw Data'!M2345:O2345)))</f>
        <v xml:space="preserve"> </v>
      </c>
      <c r="H2338" s="21" t="str">
        <f>IF('Raw Data'!B2345=0," ",(MAX('Raw Data'!P2345:R2345)-MIN('Raw Data'!P2345:R2345)))</f>
        <v xml:space="preserve"> </v>
      </c>
      <c r="I2338" s="21" t="str">
        <f>IF('Raw Data'!B2345=0," ",AVERAGE(E2338,G2338))</f>
        <v xml:space="preserve"> </v>
      </c>
      <c r="J2338" s="21" t="str">
        <f>IF('Raw Data'!B2345=0," ",AVERAGE(F2338,H2338))</f>
        <v xml:space="preserve"> </v>
      </c>
      <c r="K2338" s="21" t="str">
        <f>IF('Raw Data'!B2345=0," ",AVERAGE(I2338,J2338))</f>
        <v xml:space="preserve"> </v>
      </c>
      <c r="L2338" s="21" t="str">
        <f>IF('Raw Data'!B2345=0," ",AVERAGE('Raw Data'!G2345:I2345,'Raw Data'!M2345:O2345))</f>
        <v xml:space="preserve"> </v>
      </c>
      <c r="M2338" s="21" t="str">
        <f>IF('Raw Data'!B2345=0," ",AVERAGE('Raw Data'!J2345:L2345,'Raw Data'!P2345:R2345))</f>
        <v xml:space="preserve"> </v>
      </c>
      <c r="N2338" s="21" t="str">
        <f>IF('Raw Data'!B2345=0," ",(MAX(L2338:M2338)-MIN(L2338,M2338)))</f>
        <v xml:space="preserve"> </v>
      </c>
      <c r="O2338" s="21" t="str">
        <f>IF('Raw Data'!B2345=0," ",AVERAGE('Raw Data'!G2345:L2345))</f>
        <v xml:space="preserve"> </v>
      </c>
      <c r="P2338" s="21" t="str">
        <f>IF('Raw Data'!B2345=0," ",AVERAGE('Raw Data'!M2345:R2345))</f>
        <v xml:space="preserve"> </v>
      </c>
      <c r="Q2338" s="21" t="str">
        <f>IF('Raw Data'!B2345=0," ",(MAX(O2338:P2338)-MIN(O2338:P2338)))</f>
        <v xml:space="preserve"> </v>
      </c>
      <c r="R2338" s="21" t="str">
        <f>IF('Raw Data'!B2345=0," ",K2338*$H$1)</f>
        <v xml:space="preserve"> </v>
      </c>
      <c r="S2338" s="21" t="str">
        <f>IF('Raw Data'!B2345=0," ",(POWER(N2338*$H$2, 2)-(POWER(R2338,2)/6)))</f>
        <v xml:space="preserve"> </v>
      </c>
      <c r="T2338" s="21" t="str">
        <f>IF('Raw Data'!B2345=0," ",IF(S2338&lt;0,0,SQRT(S2338)))</f>
        <v xml:space="preserve"> </v>
      </c>
      <c r="U2338" s="21" t="str">
        <f>IF('Raw Data'!B2345=0," ",IF((D2338-C2338)&gt;POWER(10, 50),2*MIN(AVERAGE('Raw Data'!G2345:R2345)-C2338,D2338-AVERAGE('Raw Data'!G2345:R2345)),(D2338-C2338)/6))</f>
        <v xml:space="preserve"> </v>
      </c>
      <c r="V2338" s="21" t="str">
        <f>IF('Raw Data'!B2345=0," ",SQRT(POWER(R2338,2)+POWER(T2338,2)))</f>
        <v xml:space="preserve"> </v>
      </c>
      <c r="W2338" s="21" t="str">
        <f>IF('Raw Data'!B2345=0," ",IF(U2338&lt;V2338,0,SQRT(POWER(U2338,2)-POWER(V2338,2))))</f>
        <v xml:space="preserve"> </v>
      </c>
      <c r="X2338" s="21" t="str">
        <f>IF('Raw Data'!B2345=0," ",V2338/U2338)</f>
        <v xml:space="preserve"> </v>
      </c>
      <c r="Y2338" s="21" t="str">
        <f>IF('Raw Data'!B2345=0," ",SQRT(2)*(W2338/V2338))</f>
        <v xml:space="preserve"> </v>
      </c>
      <c r="Z2338" s="21" t="str">
        <f>IF('Raw Data'!B2345=0," ",'Raw Data'!T2345)</f>
        <v xml:space="preserve"> </v>
      </c>
      <c r="AA2338" s="21" t="str">
        <f>IF('Raw Data'!B2345=0," ",'Raw Data'!F2345)</f>
        <v xml:space="preserve"> </v>
      </c>
      <c r="AB2338" s="132" t="str">
        <f>IF('Raw Data'!B2345=0," ","No")</f>
        <v xml:space="preserve"> </v>
      </c>
      <c r="AC2338" s="139" t="str">
        <f>IF('Raw Data'!B2345=0," ","Yes")</f>
        <v xml:space="preserve"> </v>
      </c>
    </row>
    <row r="2339" spans="1:29" x14ac:dyDescent="0.2">
      <c r="A2339" s="21" t="str">
        <f>IF('Raw Data'!B2346=0," ",'Raw Data'!B2346)</f>
        <v xml:space="preserve"> </v>
      </c>
      <c r="B2339" s="27" t="str">
        <f>IF('Raw Data'!B2346=0," ",'Raw Data'!C2346)</f>
        <v xml:space="preserve"> </v>
      </c>
      <c r="C2339" s="21" t="str">
        <f>IF('Raw Data'!B2346=0," ",'Raw Data'!D2346)</f>
        <v xml:space="preserve"> </v>
      </c>
      <c r="D2339" s="21" t="str">
        <f>IF('Raw Data'!B2346=0," ",'Raw Data'!E2346)</f>
        <v xml:space="preserve"> </v>
      </c>
      <c r="E2339" s="21" t="str">
        <f>IF('Raw Data'!B2346=0," ",(MAX('Raw Data'!G2346:I2346)-MIN('Raw Data'!G2346:I2346)))</f>
        <v xml:space="preserve"> </v>
      </c>
      <c r="F2339" s="21" t="str">
        <f>IF('Raw Data'!B2346=0," ",(MAX('Raw Data'!J2346:L2346)-MIN('Raw Data'!J2346:L2346)))</f>
        <v xml:space="preserve"> </v>
      </c>
      <c r="G2339" s="21" t="str">
        <f>IF('Raw Data'!B2346=0," ",(MAX('Raw Data'!M2346:O2346)-MIN('Raw Data'!M2346:O2346)))</f>
        <v xml:space="preserve"> </v>
      </c>
      <c r="H2339" s="21" t="str">
        <f>IF('Raw Data'!B2346=0," ",(MAX('Raw Data'!P2346:R2346)-MIN('Raw Data'!P2346:R2346)))</f>
        <v xml:space="preserve"> </v>
      </c>
      <c r="I2339" s="21" t="str">
        <f>IF('Raw Data'!B2346=0," ",AVERAGE(E2339,G2339))</f>
        <v xml:space="preserve"> </v>
      </c>
      <c r="J2339" s="21" t="str">
        <f>IF('Raw Data'!B2346=0," ",AVERAGE(F2339,H2339))</f>
        <v xml:space="preserve"> </v>
      </c>
      <c r="K2339" s="21" t="str">
        <f>IF('Raw Data'!B2346=0," ",AVERAGE(I2339,J2339))</f>
        <v xml:space="preserve"> </v>
      </c>
      <c r="L2339" s="21" t="str">
        <f>IF('Raw Data'!B2346=0," ",AVERAGE('Raw Data'!G2346:I2346,'Raw Data'!M2346:O2346))</f>
        <v xml:space="preserve"> </v>
      </c>
      <c r="M2339" s="21" t="str">
        <f>IF('Raw Data'!B2346=0," ",AVERAGE('Raw Data'!J2346:L2346,'Raw Data'!P2346:R2346))</f>
        <v xml:space="preserve"> </v>
      </c>
      <c r="N2339" s="21" t="str">
        <f>IF('Raw Data'!B2346=0," ",(MAX(L2339:M2339)-MIN(L2339,M2339)))</f>
        <v xml:space="preserve"> </v>
      </c>
      <c r="O2339" s="21" t="str">
        <f>IF('Raw Data'!B2346=0," ",AVERAGE('Raw Data'!G2346:L2346))</f>
        <v xml:space="preserve"> </v>
      </c>
      <c r="P2339" s="21" t="str">
        <f>IF('Raw Data'!B2346=0," ",AVERAGE('Raw Data'!M2346:R2346))</f>
        <v xml:space="preserve"> </v>
      </c>
      <c r="Q2339" s="21" t="str">
        <f>IF('Raw Data'!B2346=0," ",(MAX(O2339:P2339)-MIN(O2339:P2339)))</f>
        <v xml:space="preserve"> </v>
      </c>
      <c r="R2339" s="21" t="str">
        <f>IF('Raw Data'!B2346=0," ",K2339*$H$1)</f>
        <v xml:space="preserve"> </v>
      </c>
      <c r="S2339" s="21" t="str">
        <f>IF('Raw Data'!B2346=0," ",(POWER(N2339*$H$2, 2)-(POWER(R2339,2)/6)))</f>
        <v xml:space="preserve"> </v>
      </c>
      <c r="T2339" s="21" t="str">
        <f>IF('Raw Data'!B2346=0," ",IF(S2339&lt;0,0,SQRT(S2339)))</f>
        <v xml:space="preserve"> </v>
      </c>
      <c r="U2339" s="21" t="str">
        <f>IF('Raw Data'!B2346=0," ",IF((D2339-C2339)&gt;POWER(10, 50),2*MIN(AVERAGE('Raw Data'!G2346:R2346)-C2339,D2339-AVERAGE('Raw Data'!G2346:R2346)),(D2339-C2339)/6))</f>
        <v xml:space="preserve"> </v>
      </c>
      <c r="V2339" s="21" t="str">
        <f>IF('Raw Data'!B2346=0," ",SQRT(POWER(R2339,2)+POWER(T2339,2)))</f>
        <v xml:space="preserve"> </v>
      </c>
      <c r="W2339" s="21" t="str">
        <f>IF('Raw Data'!B2346=0," ",IF(U2339&lt;V2339,0,SQRT(POWER(U2339,2)-POWER(V2339,2))))</f>
        <v xml:space="preserve"> </v>
      </c>
      <c r="X2339" s="21" t="str">
        <f>IF('Raw Data'!B2346=0," ",V2339/U2339)</f>
        <v xml:space="preserve"> </v>
      </c>
      <c r="Y2339" s="21" t="str">
        <f>IF('Raw Data'!B2346=0," ",SQRT(2)*(W2339/V2339))</f>
        <v xml:space="preserve"> </v>
      </c>
      <c r="Z2339" s="21" t="str">
        <f>IF('Raw Data'!B2346=0," ",'Raw Data'!T2346)</f>
        <v xml:space="preserve"> </v>
      </c>
      <c r="AA2339" s="21" t="str">
        <f>IF('Raw Data'!B2346=0," ",'Raw Data'!F2346)</f>
        <v xml:space="preserve"> </v>
      </c>
      <c r="AB2339" s="132" t="str">
        <f>IF('Raw Data'!B2346=0," ","No")</f>
        <v xml:space="preserve"> </v>
      </c>
      <c r="AC2339" s="139" t="str">
        <f>IF('Raw Data'!B2346=0," ","Yes")</f>
        <v xml:space="preserve"> </v>
      </c>
    </row>
    <row r="2340" spans="1:29" x14ac:dyDescent="0.2">
      <c r="A2340" s="21" t="str">
        <f>IF('Raw Data'!B2347=0," ",'Raw Data'!B2347)</f>
        <v xml:space="preserve"> </v>
      </c>
      <c r="B2340" s="27" t="str">
        <f>IF('Raw Data'!B2347=0," ",'Raw Data'!C2347)</f>
        <v xml:space="preserve"> </v>
      </c>
      <c r="C2340" s="21" t="str">
        <f>IF('Raw Data'!B2347=0," ",'Raw Data'!D2347)</f>
        <v xml:space="preserve"> </v>
      </c>
      <c r="D2340" s="21" t="str">
        <f>IF('Raw Data'!B2347=0," ",'Raw Data'!E2347)</f>
        <v xml:space="preserve"> </v>
      </c>
      <c r="E2340" s="21" t="str">
        <f>IF('Raw Data'!B2347=0," ",(MAX('Raw Data'!G2347:I2347)-MIN('Raw Data'!G2347:I2347)))</f>
        <v xml:space="preserve"> </v>
      </c>
      <c r="F2340" s="21" t="str">
        <f>IF('Raw Data'!B2347=0," ",(MAX('Raw Data'!J2347:L2347)-MIN('Raw Data'!J2347:L2347)))</f>
        <v xml:space="preserve"> </v>
      </c>
      <c r="G2340" s="21" t="str">
        <f>IF('Raw Data'!B2347=0," ",(MAX('Raw Data'!M2347:O2347)-MIN('Raw Data'!M2347:O2347)))</f>
        <v xml:space="preserve"> </v>
      </c>
      <c r="H2340" s="21" t="str">
        <f>IF('Raw Data'!B2347=0," ",(MAX('Raw Data'!P2347:R2347)-MIN('Raw Data'!P2347:R2347)))</f>
        <v xml:space="preserve"> </v>
      </c>
      <c r="I2340" s="21" t="str">
        <f>IF('Raw Data'!B2347=0," ",AVERAGE(E2340,G2340))</f>
        <v xml:space="preserve"> </v>
      </c>
      <c r="J2340" s="21" t="str">
        <f>IF('Raw Data'!B2347=0," ",AVERAGE(F2340,H2340))</f>
        <v xml:space="preserve"> </v>
      </c>
      <c r="K2340" s="21" t="str">
        <f>IF('Raw Data'!B2347=0," ",AVERAGE(I2340,J2340))</f>
        <v xml:space="preserve"> </v>
      </c>
      <c r="L2340" s="21" t="str">
        <f>IF('Raw Data'!B2347=0," ",AVERAGE('Raw Data'!G2347:I2347,'Raw Data'!M2347:O2347))</f>
        <v xml:space="preserve"> </v>
      </c>
      <c r="M2340" s="21" t="str">
        <f>IF('Raw Data'!B2347=0," ",AVERAGE('Raw Data'!J2347:L2347,'Raw Data'!P2347:R2347))</f>
        <v xml:space="preserve"> </v>
      </c>
      <c r="N2340" s="21" t="str">
        <f>IF('Raw Data'!B2347=0," ",(MAX(L2340:M2340)-MIN(L2340,M2340)))</f>
        <v xml:space="preserve"> </v>
      </c>
      <c r="O2340" s="21" t="str">
        <f>IF('Raw Data'!B2347=0," ",AVERAGE('Raw Data'!G2347:L2347))</f>
        <v xml:space="preserve"> </v>
      </c>
      <c r="P2340" s="21" t="str">
        <f>IF('Raw Data'!B2347=0," ",AVERAGE('Raw Data'!M2347:R2347))</f>
        <v xml:space="preserve"> </v>
      </c>
      <c r="Q2340" s="21" t="str">
        <f>IF('Raw Data'!B2347=0," ",(MAX(O2340:P2340)-MIN(O2340:P2340)))</f>
        <v xml:space="preserve"> </v>
      </c>
      <c r="R2340" s="21" t="str">
        <f>IF('Raw Data'!B2347=0," ",K2340*$H$1)</f>
        <v xml:space="preserve"> </v>
      </c>
      <c r="S2340" s="21" t="str">
        <f>IF('Raw Data'!B2347=0," ",(POWER(N2340*$H$2, 2)-(POWER(R2340,2)/6)))</f>
        <v xml:space="preserve"> </v>
      </c>
      <c r="T2340" s="21" t="str">
        <f>IF('Raw Data'!B2347=0," ",IF(S2340&lt;0,0,SQRT(S2340)))</f>
        <v xml:space="preserve"> </v>
      </c>
      <c r="U2340" s="21" t="str">
        <f>IF('Raw Data'!B2347=0," ",IF((D2340-C2340)&gt;POWER(10, 50),2*MIN(AVERAGE('Raw Data'!G2347:R2347)-C2340,D2340-AVERAGE('Raw Data'!G2347:R2347)),(D2340-C2340)/6))</f>
        <v xml:space="preserve"> </v>
      </c>
      <c r="V2340" s="21" t="str">
        <f>IF('Raw Data'!B2347=0," ",SQRT(POWER(R2340,2)+POWER(T2340,2)))</f>
        <v xml:space="preserve"> </v>
      </c>
      <c r="W2340" s="21" t="str">
        <f>IF('Raw Data'!B2347=0," ",IF(U2340&lt;V2340,0,SQRT(POWER(U2340,2)-POWER(V2340,2))))</f>
        <v xml:space="preserve"> </v>
      </c>
      <c r="X2340" s="21" t="str">
        <f>IF('Raw Data'!B2347=0," ",V2340/U2340)</f>
        <v xml:space="preserve"> </v>
      </c>
      <c r="Y2340" s="21" t="str">
        <f>IF('Raw Data'!B2347=0," ",SQRT(2)*(W2340/V2340))</f>
        <v xml:space="preserve"> </v>
      </c>
      <c r="Z2340" s="21" t="str">
        <f>IF('Raw Data'!B2347=0," ",'Raw Data'!T2347)</f>
        <v xml:space="preserve"> </v>
      </c>
      <c r="AA2340" s="21" t="str">
        <f>IF('Raw Data'!B2347=0," ",'Raw Data'!F2347)</f>
        <v xml:space="preserve"> </v>
      </c>
      <c r="AB2340" s="132" t="str">
        <f>IF('Raw Data'!B2347=0," ","No")</f>
        <v xml:space="preserve"> </v>
      </c>
      <c r="AC2340" s="139" t="str">
        <f>IF('Raw Data'!B2347=0," ","Yes")</f>
        <v xml:space="preserve"> </v>
      </c>
    </row>
    <row r="2341" spans="1:29" x14ac:dyDescent="0.2">
      <c r="A2341" s="21" t="str">
        <f>IF('Raw Data'!B2348=0," ",'Raw Data'!B2348)</f>
        <v xml:space="preserve"> </v>
      </c>
      <c r="B2341" s="27" t="str">
        <f>IF('Raw Data'!B2348=0," ",'Raw Data'!C2348)</f>
        <v xml:space="preserve"> </v>
      </c>
      <c r="C2341" s="21" t="str">
        <f>IF('Raw Data'!B2348=0," ",'Raw Data'!D2348)</f>
        <v xml:space="preserve"> </v>
      </c>
      <c r="D2341" s="21" t="str">
        <f>IF('Raw Data'!B2348=0," ",'Raw Data'!E2348)</f>
        <v xml:space="preserve"> </v>
      </c>
      <c r="E2341" s="21" t="str">
        <f>IF('Raw Data'!B2348=0," ",(MAX('Raw Data'!G2348:I2348)-MIN('Raw Data'!G2348:I2348)))</f>
        <v xml:space="preserve"> </v>
      </c>
      <c r="F2341" s="21" t="str">
        <f>IF('Raw Data'!B2348=0," ",(MAX('Raw Data'!J2348:L2348)-MIN('Raw Data'!J2348:L2348)))</f>
        <v xml:space="preserve"> </v>
      </c>
      <c r="G2341" s="21" t="str">
        <f>IF('Raw Data'!B2348=0," ",(MAX('Raw Data'!M2348:O2348)-MIN('Raw Data'!M2348:O2348)))</f>
        <v xml:space="preserve"> </v>
      </c>
      <c r="H2341" s="21" t="str">
        <f>IF('Raw Data'!B2348=0," ",(MAX('Raw Data'!P2348:R2348)-MIN('Raw Data'!P2348:R2348)))</f>
        <v xml:space="preserve"> </v>
      </c>
      <c r="I2341" s="21" t="str">
        <f>IF('Raw Data'!B2348=0," ",AVERAGE(E2341,G2341))</f>
        <v xml:space="preserve"> </v>
      </c>
      <c r="J2341" s="21" t="str">
        <f>IF('Raw Data'!B2348=0," ",AVERAGE(F2341,H2341))</f>
        <v xml:space="preserve"> </v>
      </c>
      <c r="K2341" s="21" t="str">
        <f>IF('Raw Data'!B2348=0," ",AVERAGE(I2341,J2341))</f>
        <v xml:space="preserve"> </v>
      </c>
      <c r="L2341" s="21" t="str">
        <f>IF('Raw Data'!B2348=0," ",AVERAGE('Raw Data'!G2348:I2348,'Raw Data'!M2348:O2348))</f>
        <v xml:space="preserve"> </v>
      </c>
      <c r="M2341" s="21" t="str">
        <f>IF('Raw Data'!B2348=0," ",AVERAGE('Raw Data'!J2348:L2348,'Raw Data'!P2348:R2348))</f>
        <v xml:space="preserve"> </v>
      </c>
      <c r="N2341" s="21" t="str">
        <f>IF('Raw Data'!B2348=0," ",(MAX(L2341:M2341)-MIN(L2341,M2341)))</f>
        <v xml:space="preserve"> </v>
      </c>
      <c r="O2341" s="21" t="str">
        <f>IF('Raw Data'!B2348=0," ",AVERAGE('Raw Data'!G2348:L2348))</f>
        <v xml:space="preserve"> </v>
      </c>
      <c r="P2341" s="21" t="str">
        <f>IF('Raw Data'!B2348=0," ",AVERAGE('Raw Data'!M2348:R2348))</f>
        <v xml:space="preserve"> </v>
      </c>
      <c r="Q2341" s="21" t="str">
        <f>IF('Raw Data'!B2348=0," ",(MAX(O2341:P2341)-MIN(O2341:P2341)))</f>
        <v xml:space="preserve"> </v>
      </c>
      <c r="R2341" s="21" t="str">
        <f>IF('Raw Data'!B2348=0," ",K2341*$H$1)</f>
        <v xml:space="preserve"> </v>
      </c>
      <c r="S2341" s="21" t="str">
        <f>IF('Raw Data'!B2348=0," ",(POWER(N2341*$H$2, 2)-(POWER(R2341,2)/6)))</f>
        <v xml:space="preserve"> </v>
      </c>
      <c r="T2341" s="21" t="str">
        <f>IF('Raw Data'!B2348=0," ",IF(S2341&lt;0,0,SQRT(S2341)))</f>
        <v xml:space="preserve"> </v>
      </c>
      <c r="U2341" s="21" t="str">
        <f>IF('Raw Data'!B2348=0," ",IF((D2341-C2341)&gt;POWER(10, 50),2*MIN(AVERAGE('Raw Data'!G2348:R2348)-C2341,D2341-AVERAGE('Raw Data'!G2348:R2348)),(D2341-C2341)/6))</f>
        <v xml:space="preserve"> </v>
      </c>
      <c r="V2341" s="21" t="str">
        <f>IF('Raw Data'!B2348=0," ",SQRT(POWER(R2341,2)+POWER(T2341,2)))</f>
        <v xml:space="preserve"> </v>
      </c>
      <c r="W2341" s="21" t="str">
        <f>IF('Raw Data'!B2348=0," ",IF(U2341&lt;V2341,0,SQRT(POWER(U2341,2)-POWER(V2341,2))))</f>
        <v xml:space="preserve"> </v>
      </c>
      <c r="X2341" s="21" t="str">
        <f>IF('Raw Data'!B2348=0," ",V2341/U2341)</f>
        <v xml:space="preserve"> </v>
      </c>
      <c r="Y2341" s="21" t="str">
        <f>IF('Raw Data'!B2348=0," ",SQRT(2)*(W2341/V2341))</f>
        <v xml:space="preserve"> </v>
      </c>
      <c r="Z2341" s="21" t="str">
        <f>IF('Raw Data'!B2348=0," ",'Raw Data'!T2348)</f>
        <v xml:space="preserve"> </v>
      </c>
      <c r="AA2341" s="21" t="str">
        <f>IF('Raw Data'!B2348=0," ",'Raw Data'!F2348)</f>
        <v xml:space="preserve"> </v>
      </c>
      <c r="AB2341" s="132" t="str">
        <f>IF('Raw Data'!B2348=0," ","No")</f>
        <v xml:space="preserve"> </v>
      </c>
      <c r="AC2341" s="139" t="str">
        <f>IF('Raw Data'!B2348=0," ","Yes")</f>
        <v xml:space="preserve"> </v>
      </c>
    </row>
    <row r="2342" spans="1:29" x14ac:dyDescent="0.2">
      <c r="A2342" s="21" t="str">
        <f>IF('Raw Data'!B2349=0," ",'Raw Data'!B2349)</f>
        <v xml:space="preserve"> </v>
      </c>
      <c r="B2342" s="27" t="str">
        <f>IF('Raw Data'!B2349=0," ",'Raw Data'!C2349)</f>
        <v xml:space="preserve"> </v>
      </c>
      <c r="C2342" s="21" t="str">
        <f>IF('Raw Data'!B2349=0," ",'Raw Data'!D2349)</f>
        <v xml:space="preserve"> </v>
      </c>
      <c r="D2342" s="21" t="str">
        <f>IF('Raw Data'!B2349=0," ",'Raw Data'!E2349)</f>
        <v xml:space="preserve"> </v>
      </c>
      <c r="E2342" s="21" t="str">
        <f>IF('Raw Data'!B2349=0," ",(MAX('Raw Data'!G2349:I2349)-MIN('Raw Data'!G2349:I2349)))</f>
        <v xml:space="preserve"> </v>
      </c>
      <c r="F2342" s="21" t="str">
        <f>IF('Raw Data'!B2349=0," ",(MAX('Raw Data'!J2349:L2349)-MIN('Raw Data'!J2349:L2349)))</f>
        <v xml:space="preserve"> </v>
      </c>
      <c r="G2342" s="21" t="str">
        <f>IF('Raw Data'!B2349=0," ",(MAX('Raw Data'!M2349:O2349)-MIN('Raw Data'!M2349:O2349)))</f>
        <v xml:space="preserve"> </v>
      </c>
      <c r="H2342" s="21" t="str">
        <f>IF('Raw Data'!B2349=0," ",(MAX('Raw Data'!P2349:R2349)-MIN('Raw Data'!P2349:R2349)))</f>
        <v xml:space="preserve"> </v>
      </c>
      <c r="I2342" s="21" t="str">
        <f>IF('Raw Data'!B2349=0," ",AVERAGE(E2342,G2342))</f>
        <v xml:space="preserve"> </v>
      </c>
      <c r="J2342" s="21" t="str">
        <f>IF('Raw Data'!B2349=0," ",AVERAGE(F2342,H2342))</f>
        <v xml:space="preserve"> </v>
      </c>
      <c r="K2342" s="21" t="str">
        <f>IF('Raw Data'!B2349=0," ",AVERAGE(I2342,J2342))</f>
        <v xml:space="preserve"> </v>
      </c>
      <c r="L2342" s="21" t="str">
        <f>IF('Raw Data'!B2349=0," ",AVERAGE('Raw Data'!G2349:I2349,'Raw Data'!M2349:O2349))</f>
        <v xml:space="preserve"> </v>
      </c>
      <c r="M2342" s="21" t="str">
        <f>IF('Raw Data'!B2349=0," ",AVERAGE('Raw Data'!J2349:L2349,'Raw Data'!P2349:R2349))</f>
        <v xml:space="preserve"> </v>
      </c>
      <c r="N2342" s="21" t="str">
        <f>IF('Raw Data'!B2349=0," ",(MAX(L2342:M2342)-MIN(L2342,M2342)))</f>
        <v xml:space="preserve"> </v>
      </c>
      <c r="O2342" s="21" t="str">
        <f>IF('Raw Data'!B2349=0," ",AVERAGE('Raw Data'!G2349:L2349))</f>
        <v xml:space="preserve"> </v>
      </c>
      <c r="P2342" s="21" t="str">
        <f>IF('Raw Data'!B2349=0," ",AVERAGE('Raw Data'!M2349:R2349))</f>
        <v xml:space="preserve"> </v>
      </c>
      <c r="Q2342" s="21" t="str">
        <f>IF('Raw Data'!B2349=0," ",(MAX(O2342:P2342)-MIN(O2342:P2342)))</f>
        <v xml:space="preserve"> </v>
      </c>
      <c r="R2342" s="21" t="str">
        <f>IF('Raw Data'!B2349=0," ",K2342*$H$1)</f>
        <v xml:space="preserve"> </v>
      </c>
      <c r="S2342" s="21" t="str">
        <f>IF('Raw Data'!B2349=0," ",(POWER(N2342*$H$2, 2)-(POWER(R2342,2)/6)))</f>
        <v xml:space="preserve"> </v>
      </c>
      <c r="T2342" s="21" t="str">
        <f>IF('Raw Data'!B2349=0," ",IF(S2342&lt;0,0,SQRT(S2342)))</f>
        <v xml:space="preserve"> </v>
      </c>
      <c r="U2342" s="21" t="str">
        <f>IF('Raw Data'!B2349=0," ",IF((D2342-C2342)&gt;POWER(10, 50),2*MIN(AVERAGE('Raw Data'!G2349:R2349)-C2342,D2342-AVERAGE('Raw Data'!G2349:R2349)),(D2342-C2342)/6))</f>
        <v xml:space="preserve"> </v>
      </c>
      <c r="V2342" s="21" t="str">
        <f>IF('Raw Data'!B2349=0," ",SQRT(POWER(R2342,2)+POWER(T2342,2)))</f>
        <v xml:space="preserve"> </v>
      </c>
      <c r="W2342" s="21" t="str">
        <f>IF('Raw Data'!B2349=0," ",IF(U2342&lt;V2342,0,SQRT(POWER(U2342,2)-POWER(V2342,2))))</f>
        <v xml:space="preserve"> </v>
      </c>
      <c r="X2342" s="21" t="str">
        <f>IF('Raw Data'!B2349=0," ",V2342/U2342)</f>
        <v xml:space="preserve"> </v>
      </c>
      <c r="Y2342" s="21" t="str">
        <f>IF('Raw Data'!B2349=0," ",SQRT(2)*(W2342/V2342))</f>
        <v xml:space="preserve"> </v>
      </c>
      <c r="Z2342" s="21" t="str">
        <f>IF('Raw Data'!B2349=0," ",'Raw Data'!T2349)</f>
        <v xml:space="preserve"> </v>
      </c>
      <c r="AA2342" s="21" t="str">
        <f>IF('Raw Data'!B2349=0," ",'Raw Data'!F2349)</f>
        <v xml:space="preserve"> </v>
      </c>
      <c r="AB2342" s="132" t="str">
        <f>IF('Raw Data'!B2349=0," ","No")</f>
        <v xml:space="preserve"> </v>
      </c>
      <c r="AC2342" s="139" t="str">
        <f>IF('Raw Data'!B2349=0," ","Yes")</f>
        <v xml:space="preserve"> </v>
      </c>
    </row>
    <row r="2343" spans="1:29" x14ac:dyDescent="0.2">
      <c r="A2343" s="21" t="str">
        <f>IF('Raw Data'!B2350=0," ",'Raw Data'!B2350)</f>
        <v xml:space="preserve"> </v>
      </c>
      <c r="B2343" s="27" t="str">
        <f>IF('Raw Data'!B2350=0," ",'Raw Data'!C2350)</f>
        <v xml:space="preserve"> </v>
      </c>
      <c r="C2343" s="21" t="str">
        <f>IF('Raw Data'!B2350=0," ",'Raw Data'!D2350)</f>
        <v xml:space="preserve"> </v>
      </c>
      <c r="D2343" s="21" t="str">
        <f>IF('Raw Data'!B2350=0," ",'Raw Data'!E2350)</f>
        <v xml:space="preserve"> </v>
      </c>
      <c r="E2343" s="21" t="str">
        <f>IF('Raw Data'!B2350=0," ",(MAX('Raw Data'!G2350:I2350)-MIN('Raw Data'!G2350:I2350)))</f>
        <v xml:space="preserve"> </v>
      </c>
      <c r="F2343" s="21" t="str">
        <f>IF('Raw Data'!B2350=0," ",(MAX('Raw Data'!J2350:L2350)-MIN('Raw Data'!J2350:L2350)))</f>
        <v xml:space="preserve"> </v>
      </c>
      <c r="G2343" s="21" t="str">
        <f>IF('Raw Data'!B2350=0," ",(MAX('Raw Data'!M2350:O2350)-MIN('Raw Data'!M2350:O2350)))</f>
        <v xml:space="preserve"> </v>
      </c>
      <c r="H2343" s="21" t="str">
        <f>IF('Raw Data'!B2350=0," ",(MAX('Raw Data'!P2350:R2350)-MIN('Raw Data'!P2350:R2350)))</f>
        <v xml:space="preserve"> </v>
      </c>
      <c r="I2343" s="21" t="str">
        <f>IF('Raw Data'!B2350=0," ",AVERAGE(E2343,G2343))</f>
        <v xml:space="preserve"> </v>
      </c>
      <c r="J2343" s="21" t="str">
        <f>IF('Raw Data'!B2350=0," ",AVERAGE(F2343,H2343))</f>
        <v xml:space="preserve"> </v>
      </c>
      <c r="K2343" s="21" t="str">
        <f>IF('Raw Data'!B2350=0," ",AVERAGE(I2343,J2343))</f>
        <v xml:space="preserve"> </v>
      </c>
      <c r="L2343" s="21" t="str">
        <f>IF('Raw Data'!B2350=0," ",AVERAGE('Raw Data'!G2350:I2350,'Raw Data'!M2350:O2350))</f>
        <v xml:space="preserve"> </v>
      </c>
      <c r="M2343" s="21" t="str">
        <f>IF('Raw Data'!B2350=0," ",AVERAGE('Raw Data'!J2350:L2350,'Raw Data'!P2350:R2350))</f>
        <v xml:space="preserve"> </v>
      </c>
      <c r="N2343" s="21" t="str">
        <f>IF('Raw Data'!B2350=0," ",(MAX(L2343:M2343)-MIN(L2343,M2343)))</f>
        <v xml:space="preserve"> </v>
      </c>
      <c r="O2343" s="21" t="str">
        <f>IF('Raw Data'!B2350=0," ",AVERAGE('Raw Data'!G2350:L2350))</f>
        <v xml:space="preserve"> </v>
      </c>
      <c r="P2343" s="21" t="str">
        <f>IF('Raw Data'!B2350=0," ",AVERAGE('Raw Data'!M2350:R2350))</f>
        <v xml:space="preserve"> </v>
      </c>
      <c r="Q2343" s="21" t="str">
        <f>IF('Raw Data'!B2350=0," ",(MAX(O2343:P2343)-MIN(O2343:P2343)))</f>
        <v xml:space="preserve"> </v>
      </c>
      <c r="R2343" s="21" t="str">
        <f>IF('Raw Data'!B2350=0," ",K2343*$H$1)</f>
        <v xml:space="preserve"> </v>
      </c>
      <c r="S2343" s="21" t="str">
        <f>IF('Raw Data'!B2350=0," ",(POWER(N2343*$H$2, 2)-(POWER(R2343,2)/6)))</f>
        <v xml:space="preserve"> </v>
      </c>
      <c r="T2343" s="21" t="str">
        <f>IF('Raw Data'!B2350=0," ",IF(S2343&lt;0,0,SQRT(S2343)))</f>
        <v xml:space="preserve"> </v>
      </c>
      <c r="U2343" s="21" t="str">
        <f>IF('Raw Data'!B2350=0," ",IF((D2343-C2343)&gt;POWER(10, 50),2*MIN(AVERAGE('Raw Data'!G2350:R2350)-C2343,D2343-AVERAGE('Raw Data'!G2350:R2350)),(D2343-C2343)/6))</f>
        <v xml:space="preserve"> </v>
      </c>
      <c r="V2343" s="21" t="str">
        <f>IF('Raw Data'!B2350=0," ",SQRT(POWER(R2343,2)+POWER(T2343,2)))</f>
        <v xml:space="preserve"> </v>
      </c>
      <c r="W2343" s="21" t="str">
        <f>IF('Raw Data'!B2350=0," ",IF(U2343&lt;V2343,0,SQRT(POWER(U2343,2)-POWER(V2343,2))))</f>
        <v xml:space="preserve"> </v>
      </c>
      <c r="X2343" s="21" t="str">
        <f>IF('Raw Data'!B2350=0," ",V2343/U2343)</f>
        <v xml:space="preserve"> </v>
      </c>
      <c r="Y2343" s="21" t="str">
        <f>IF('Raw Data'!B2350=0," ",SQRT(2)*(W2343/V2343))</f>
        <v xml:space="preserve"> </v>
      </c>
      <c r="Z2343" s="21" t="str">
        <f>IF('Raw Data'!B2350=0," ",'Raw Data'!T2350)</f>
        <v xml:space="preserve"> </v>
      </c>
      <c r="AA2343" s="21" t="str">
        <f>IF('Raw Data'!B2350=0," ",'Raw Data'!F2350)</f>
        <v xml:space="preserve"> </v>
      </c>
      <c r="AB2343" s="132" t="str">
        <f>IF('Raw Data'!B2350=0," ","No")</f>
        <v xml:space="preserve"> </v>
      </c>
      <c r="AC2343" s="139" t="str">
        <f>IF('Raw Data'!B2350=0," ","Yes")</f>
        <v xml:space="preserve"> </v>
      </c>
    </row>
    <row r="2344" spans="1:29" x14ac:dyDescent="0.2">
      <c r="A2344" s="21" t="str">
        <f>IF('Raw Data'!B2351=0," ",'Raw Data'!B2351)</f>
        <v xml:space="preserve"> </v>
      </c>
      <c r="B2344" s="27" t="str">
        <f>IF('Raw Data'!B2351=0," ",'Raw Data'!C2351)</f>
        <v xml:space="preserve"> </v>
      </c>
      <c r="C2344" s="21" t="str">
        <f>IF('Raw Data'!B2351=0," ",'Raw Data'!D2351)</f>
        <v xml:space="preserve"> </v>
      </c>
      <c r="D2344" s="21" t="str">
        <f>IF('Raw Data'!B2351=0," ",'Raw Data'!E2351)</f>
        <v xml:space="preserve"> </v>
      </c>
      <c r="E2344" s="21" t="str">
        <f>IF('Raw Data'!B2351=0," ",(MAX('Raw Data'!G2351:I2351)-MIN('Raw Data'!G2351:I2351)))</f>
        <v xml:space="preserve"> </v>
      </c>
      <c r="F2344" s="21" t="str">
        <f>IF('Raw Data'!B2351=0," ",(MAX('Raw Data'!J2351:L2351)-MIN('Raw Data'!J2351:L2351)))</f>
        <v xml:space="preserve"> </v>
      </c>
      <c r="G2344" s="21" t="str">
        <f>IF('Raw Data'!B2351=0," ",(MAX('Raw Data'!M2351:O2351)-MIN('Raw Data'!M2351:O2351)))</f>
        <v xml:space="preserve"> </v>
      </c>
      <c r="H2344" s="21" t="str">
        <f>IF('Raw Data'!B2351=0," ",(MAX('Raw Data'!P2351:R2351)-MIN('Raw Data'!P2351:R2351)))</f>
        <v xml:space="preserve"> </v>
      </c>
      <c r="I2344" s="21" t="str">
        <f>IF('Raw Data'!B2351=0," ",AVERAGE(E2344,G2344))</f>
        <v xml:space="preserve"> </v>
      </c>
      <c r="J2344" s="21" t="str">
        <f>IF('Raw Data'!B2351=0," ",AVERAGE(F2344,H2344))</f>
        <v xml:space="preserve"> </v>
      </c>
      <c r="K2344" s="21" t="str">
        <f>IF('Raw Data'!B2351=0," ",AVERAGE(I2344,J2344))</f>
        <v xml:space="preserve"> </v>
      </c>
      <c r="L2344" s="21" t="str">
        <f>IF('Raw Data'!B2351=0," ",AVERAGE('Raw Data'!G2351:I2351,'Raw Data'!M2351:O2351))</f>
        <v xml:space="preserve"> </v>
      </c>
      <c r="M2344" s="21" t="str">
        <f>IF('Raw Data'!B2351=0," ",AVERAGE('Raw Data'!J2351:L2351,'Raw Data'!P2351:R2351))</f>
        <v xml:space="preserve"> </v>
      </c>
      <c r="N2344" s="21" t="str">
        <f>IF('Raw Data'!B2351=0," ",(MAX(L2344:M2344)-MIN(L2344,M2344)))</f>
        <v xml:space="preserve"> </v>
      </c>
      <c r="O2344" s="21" t="str">
        <f>IF('Raw Data'!B2351=0," ",AVERAGE('Raw Data'!G2351:L2351))</f>
        <v xml:space="preserve"> </v>
      </c>
      <c r="P2344" s="21" t="str">
        <f>IF('Raw Data'!B2351=0," ",AVERAGE('Raw Data'!M2351:R2351))</f>
        <v xml:space="preserve"> </v>
      </c>
      <c r="Q2344" s="21" t="str">
        <f>IF('Raw Data'!B2351=0," ",(MAX(O2344:P2344)-MIN(O2344:P2344)))</f>
        <v xml:space="preserve"> </v>
      </c>
      <c r="R2344" s="21" t="str">
        <f>IF('Raw Data'!B2351=0," ",K2344*$H$1)</f>
        <v xml:space="preserve"> </v>
      </c>
      <c r="S2344" s="21" t="str">
        <f>IF('Raw Data'!B2351=0," ",(POWER(N2344*$H$2, 2)-(POWER(R2344,2)/6)))</f>
        <v xml:space="preserve"> </v>
      </c>
      <c r="T2344" s="21" t="str">
        <f>IF('Raw Data'!B2351=0," ",IF(S2344&lt;0,0,SQRT(S2344)))</f>
        <v xml:space="preserve"> </v>
      </c>
      <c r="U2344" s="21" t="str">
        <f>IF('Raw Data'!B2351=0," ",IF((D2344-C2344)&gt;POWER(10, 50),2*MIN(AVERAGE('Raw Data'!G2351:R2351)-C2344,D2344-AVERAGE('Raw Data'!G2351:R2351)),(D2344-C2344)/6))</f>
        <v xml:space="preserve"> </v>
      </c>
      <c r="V2344" s="21" t="str">
        <f>IF('Raw Data'!B2351=0," ",SQRT(POWER(R2344,2)+POWER(T2344,2)))</f>
        <v xml:space="preserve"> </v>
      </c>
      <c r="W2344" s="21" t="str">
        <f>IF('Raw Data'!B2351=0," ",IF(U2344&lt;V2344,0,SQRT(POWER(U2344,2)-POWER(V2344,2))))</f>
        <v xml:space="preserve"> </v>
      </c>
      <c r="X2344" s="21" t="str">
        <f>IF('Raw Data'!B2351=0," ",V2344/U2344)</f>
        <v xml:space="preserve"> </v>
      </c>
      <c r="Y2344" s="21" t="str">
        <f>IF('Raw Data'!B2351=0," ",SQRT(2)*(W2344/V2344))</f>
        <v xml:space="preserve"> </v>
      </c>
      <c r="Z2344" s="21" t="str">
        <f>IF('Raw Data'!B2351=0," ",'Raw Data'!T2351)</f>
        <v xml:space="preserve"> </v>
      </c>
      <c r="AA2344" s="21" t="str">
        <f>IF('Raw Data'!B2351=0," ",'Raw Data'!F2351)</f>
        <v xml:space="preserve"> </v>
      </c>
      <c r="AB2344" s="132" t="str">
        <f>IF('Raw Data'!B2351=0," ","No")</f>
        <v xml:space="preserve"> </v>
      </c>
      <c r="AC2344" s="139" t="str">
        <f>IF('Raw Data'!B2351=0," ","Yes")</f>
        <v xml:space="preserve"> </v>
      </c>
    </row>
    <row r="2345" spans="1:29" x14ac:dyDescent="0.2">
      <c r="A2345" s="21" t="str">
        <f>IF('Raw Data'!B2352=0," ",'Raw Data'!B2352)</f>
        <v xml:space="preserve"> </v>
      </c>
      <c r="B2345" s="27" t="str">
        <f>IF('Raw Data'!B2352=0," ",'Raw Data'!C2352)</f>
        <v xml:space="preserve"> </v>
      </c>
      <c r="C2345" s="21" t="str">
        <f>IF('Raw Data'!B2352=0," ",'Raw Data'!D2352)</f>
        <v xml:space="preserve"> </v>
      </c>
      <c r="D2345" s="21" t="str">
        <f>IF('Raw Data'!B2352=0," ",'Raw Data'!E2352)</f>
        <v xml:space="preserve"> </v>
      </c>
      <c r="E2345" s="21" t="str">
        <f>IF('Raw Data'!B2352=0," ",(MAX('Raw Data'!G2352:I2352)-MIN('Raw Data'!G2352:I2352)))</f>
        <v xml:space="preserve"> </v>
      </c>
      <c r="F2345" s="21" t="str">
        <f>IF('Raw Data'!B2352=0," ",(MAX('Raw Data'!J2352:L2352)-MIN('Raw Data'!J2352:L2352)))</f>
        <v xml:space="preserve"> </v>
      </c>
      <c r="G2345" s="21" t="str">
        <f>IF('Raw Data'!B2352=0," ",(MAX('Raw Data'!M2352:O2352)-MIN('Raw Data'!M2352:O2352)))</f>
        <v xml:space="preserve"> </v>
      </c>
      <c r="H2345" s="21" t="str">
        <f>IF('Raw Data'!B2352=0," ",(MAX('Raw Data'!P2352:R2352)-MIN('Raw Data'!P2352:R2352)))</f>
        <v xml:space="preserve"> </v>
      </c>
      <c r="I2345" s="21" t="str">
        <f>IF('Raw Data'!B2352=0," ",AVERAGE(E2345,G2345))</f>
        <v xml:space="preserve"> </v>
      </c>
      <c r="J2345" s="21" t="str">
        <f>IF('Raw Data'!B2352=0," ",AVERAGE(F2345,H2345))</f>
        <v xml:space="preserve"> </v>
      </c>
      <c r="K2345" s="21" t="str">
        <f>IF('Raw Data'!B2352=0," ",AVERAGE(I2345,J2345))</f>
        <v xml:space="preserve"> </v>
      </c>
      <c r="L2345" s="21" t="str">
        <f>IF('Raw Data'!B2352=0," ",AVERAGE('Raw Data'!G2352:I2352,'Raw Data'!M2352:O2352))</f>
        <v xml:space="preserve"> </v>
      </c>
      <c r="M2345" s="21" t="str">
        <f>IF('Raw Data'!B2352=0," ",AVERAGE('Raw Data'!J2352:L2352,'Raw Data'!P2352:R2352))</f>
        <v xml:space="preserve"> </v>
      </c>
      <c r="N2345" s="21" t="str">
        <f>IF('Raw Data'!B2352=0," ",(MAX(L2345:M2345)-MIN(L2345,M2345)))</f>
        <v xml:space="preserve"> </v>
      </c>
      <c r="O2345" s="21" t="str">
        <f>IF('Raw Data'!B2352=0," ",AVERAGE('Raw Data'!G2352:L2352))</f>
        <v xml:space="preserve"> </v>
      </c>
      <c r="P2345" s="21" t="str">
        <f>IF('Raw Data'!B2352=0," ",AVERAGE('Raw Data'!M2352:R2352))</f>
        <v xml:space="preserve"> </v>
      </c>
      <c r="Q2345" s="21" t="str">
        <f>IF('Raw Data'!B2352=0," ",(MAX(O2345:P2345)-MIN(O2345:P2345)))</f>
        <v xml:space="preserve"> </v>
      </c>
      <c r="R2345" s="21" t="str">
        <f>IF('Raw Data'!B2352=0," ",K2345*$H$1)</f>
        <v xml:space="preserve"> </v>
      </c>
      <c r="S2345" s="21" t="str">
        <f>IF('Raw Data'!B2352=0," ",(POWER(N2345*$H$2, 2)-(POWER(R2345,2)/6)))</f>
        <v xml:space="preserve"> </v>
      </c>
      <c r="T2345" s="21" t="str">
        <f>IF('Raw Data'!B2352=0," ",IF(S2345&lt;0,0,SQRT(S2345)))</f>
        <v xml:space="preserve"> </v>
      </c>
      <c r="U2345" s="21" t="str">
        <f>IF('Raw Data'!B2352=0," ",IF((D2345-C2345)&gt;POWER(10, 50),2*MIN(AVERAGE('Raw Data'!G2352:R2352)-C2345,D2345-AVERAGE('Raw Data'!G2352:R2352)),(D2345-C2345)/6))</f>
        <v xml:space="preserve"> </v>
      </c>
      <c r="V2345" s="21" t="str">
        <f>IF('Raw Data'!B2352=0," ",SQRT(POWER(R2345,2)+POWER(T2345,2)))</f>
        <v xml:space="preserve"> </v>
      </c>
      <c r="W2345" s="21" t="str">
        <f>IF('Raw Data'!B2352=0," ",IF(U2345&lt;V2345,0,SQRT(POWER(U2345,2)-POWER(V2345,2))))</f>
        <v xml:space="preserve"> </v>
      </c>
      <c r="X2345" s="21" t="str">
        <f>IF('Raw Data'!B2352=0," ",V2345/U2345)</f>
        <v xml:space="preserve"> </v>
      </c>
      <c r="Y2345" s="21" t="str">
        <f>IF('Raw Data'!B2352=0," ",SQRT(2)*(W2345/V2345))</f>
        <v xml:space="preserve"> </v>
      </c>
      <c r="Z2345" s="21" t="str">
        <f>IF('Raw Data'!B2352=0," ",'Raw Data'!T2352)</f>
        <v xml:space="preserve"> </v>
      </c>
      <c r="AA2345" s="21" t="str">
        <f>IF('Raw Data'!B2352=0," ",'Raw Data'!F2352)</f>
        <v xml:space="preserve"> </v>
      </c>
      <c r="AB2345" s="132" t="str">
        <f>IF('Raw Data'!B2352=0," ","No")</f>
        <v xml:space="preserve"> </v>
      </c>
      <c r="AC2345" s="139" t="str">
        <f>IF('Raw Data'!B2352=0," ","Yes")</f>
        <v xml:space="preserve"> </v>
      </c>
    </row>
    <row r="2346" spans="1:29" x14ac:dyDescent="0.2">
      <c r="A2346" s="21" t="str">
        <f>IF('Raw Data'!B2353=0," ",'Raw Data'!B2353)</f>
        <v xml:space="preserve"> </v>
      </c>
      <c r="B2346" s="27" t="str">
        <f>IF('Raw Data'!B2353=0," ",'Raw Data'!C2353)</f>
        <v xml:space="preserve"> </v>
      </c>
      <c r="C2346" s="21" t="str">
        <f>IF('Raw Data'!B2353=0," ",'Raw Data'!D2353)</f>
        <v xml:space="preserve"> </v>
      </c>
      <c r="D2346" s="21" t="str">
        <f>IF('Raw Data'!B2353=0," ",'Raw Data'!E2353)</f>
        <v xml:space="preserve"> </v>
      </c>
      <c r="E2346" s="21" t="str">
        <f>IF('Raw Data'!B2353=0," ",(MAX('Raw Data'!G2353:I2353)-MIN('Raw Data'!G2353:I2353)))</f>
        <v xml:space="preserve"> </v>
      </c>
      <c r="F2346" s="21" t="str">
        <f>IF('Raw Data'!B2353=0," ",(MAX('Raw Data'!J2353:L2353)-MIN('Raw Data'!J2353:L2353)))</f>
        <v xml:space="preserve"> </v>
      </c>
      <c r="G2346" s="21" t="str">
        <f>IF('Raw Data'!B2353=0," ",(MAX('Raw Data'!M2353:O2353)-MIN('Raw Data'!M2353:O2353)))</f>
        <v xml:space="preserve"> </v>
      </c>
      <c r="H2346" s="21" t="str">
        <f>IF('Raw Data'!B2353=0," ",(MAX('Raw Data'!P2353:R2353)-MIN('Raw Data'!P2353:R2353)))</f>
        <v xml:space="preserve"> </v>
      </c>
      <c r="I2346" s="21" t="str">
        <f>IF('Raw Data'!B2353=0," ",AVERAGE(E2346,G2346))</f>
        <v xml:space="preserve"> </v>
      </c>
      <c r="J2346" s="21" t="str">
        <f>IF('Raw Data'!B2353=0," ",AVERAGE(F2346,H2346))</f>
        <v xml:space="preserve"> </v>
      </c>
      <c r="K2346" s="21" t="str">
        <f>IF('Raw Data'!B2353=0," ",AVERAGE(I2346,J2346))</f>
        <v xml:space="preserve"> </v>
      </c>
      <c r="L2346" s="21" t="str">
        <f>IF('Raw Data'!B2353=0," ",AVERAGE('Raw Data'!G2353:I2353,'Raw Data'!M2353:O2353))</f>
        <v xml:space="preserve"> </v>
      </c>
      <c r="M2346" s="21" t="str">
        <f>IF('Raw Data'!B2353=0," ",AVERAGE('Raw Data'!J2353:L2353,'Raw Data'!P2353:R2353))</f>
        <v xml:space="preserve"> </v>
      </c>
      <c r="N2346" s="21" t="str">
        <f>IF('Raw Data'!B2353=0," ",(MAX(L2346:M2346)-MIN(L2346,M2346)))</f>
        <v xml:space="preserve"> </v>
      </c>
      <c r="O2346" s="21" t="str">
        <f>IF('Raw Data'!B2353=0," ",AVERAGE('Raw Data'!G2353:L2353))</f>
        <v xml:space="preserve"> </v>
      </c>
      <c r="P2346" s="21" t="str">
        <f>IF('Raw Data'!B2353=0," ",AVERAGE('Raw Data'!M2353:R2353))</f>
        <v xml:space="preserve"> </v>
      </c>
      <c r="Q2346" s="21" t="str">
        <f>IF('Raw Data'!B2353=0," ",(MAX(O2346:P2346)-MIN(O2346:P2346)))</f>
        <v xml:space="preserve"> </v>
      </c>
      <c r="R2346" s="21" t="str">
        <f>IF('Raw Data'!B2353=0," ",K2346*$H$1)</f>
        <v xml:space="preserve"> </v>
      </c>
      <c r="S2346" s="21" t="str">
        <f>IF('Raw Data'!B2353=0," ",(POWER(N2346*$H$2, 2)-(POWER(R2346,2)/6)))</f>
        <v xml:space="preserve"> </v>
      </c>
      <c r="T2346" s="21" t="str">
        <f>IF('Raw Data'!B2353=0," ",IF(S2346&lt;0,0,SQRT(S2346)))</f>
        <v xml:space="preserve"> </v>
      </c>
      <c r="U2346" s="21" t="str">
        <f>IF('Raw Data'!B2353=0," ",IF((D2346-C2346)&gt;POWER(10, 50),2*MIN(AVERAGE('Raw Data'!G2353:R2353)-C2346,D2346-AVERAGE('Raw Data'!G2353:R2353)),(D2346-C2346)/6))</f>
        <v xml:space="preserve"> </v>
      </c>
      <c r="V2346" s="21" t="str">
        <f>IF('Raw Data'!B2353=0," ",SQRT(POWER(R2346,2)+POWER(T2346,2)))</f>
        <v xml:space="preserve"> </v>
      </c>
      <c r="W2346" s="21" t="str">
        <f>IF('Raw Data'!B2353=0," ",IF(U2346&lt;V2346,0,SQRT(POWER(U2346,2)-POWER(V2346,2))))</f>
        <v xml:space="preserve"> </v>
      </c>
      <c r="X2346" s="21" t="str">
        <f>IF('Raw Data'!B2353=0," ",V2346/U2346)</f>
        <v xml:space="preserve"> </v>
      </c>
      <c r="Y2346" s="21" t="str">
        <f>IF('Raw Data'!B2353=0," ",SQRT(2)*(W2346/V2346))</f>
        <v xml:space="preserve"> </v>
      </c>
      <c r="Z2346" s="21" t="str">
        <f>IF('Raw Data'!B2353=0," ",'Raw Data'!T2353)</f>
        <v xml:space="preserve"> </v>
      </c>
      <c r="AA2346" s="21" t="str">
        <f>IF('Raw Data'!B2353=0," ",'Raw Data'!F2353)</f>
        <v xml:space="preserve"> </v>
      </c>
      <c r="AB2346" s="132" t="str">
        <f>IF('Raw Data'!B2353=0," ","No")</f>
        <v xml:space="preserve"> </v>
      </c>
      <c r="AC2346" s="139" t="str">
        <f>IF('Raw Data'!B2353=0," ","Yes")</f>
        <v xml:space="preserve"> </v>
      </c>
    </row>
    <row r="2347" spans="1:29" x14ac:dyDescent="0.2">
      <c r="A2347" s="21" t="str">
        <f>IF('Raw Data'!B2354=0," ",'Raw Data'!B2354)</f>
        <v xml:space="preserve"> </v>
      </c>
      <c r="B2347" s="27" t="str">
        <f>IF('Raw Data'!B2354=0," ",'Raw Data'!C2354)</f>
        <v xml:space="preserve"> </v>
      </c>
      <c r="C2347" s="21" t="str">
        <f>IF('Raw Data'!B2354=0," ",'Raw Data'!D2354)</f>
        <v xml:space="preserve"> </v>
      </c>
      <c r="D2347" s="21" t="str">
        <f>IF('Raw Data'!B2354=0," ",'Raw Data'!E2354)</f>
        <v xml:space="preserve"> </v>
      </c>
      <c r="E2347" s="21" t="str">
        <f>IF('Raw Data'!B2354=0," ",(MAX('Raw Data'!G2354:I2354)-MIN('Raw Data'!G2354:I2354)))</f>
        <v xml:space="preserve"> </v>
      </c>
      <c r="F2347" s="21" t="str">
        <f>IF('Raw Data'!B2354=0," ",(MAX('Raw Data'!J2354:L2354)-MIN('Raw Data'!J2354:L2354)))</f>
        <v xml:space="preserve"> </v>
      </c>
      <c r="G2347" s="21" t="str">
        <f>IF('Raw Data'!B2354=0," ",(MAX('Raw Data'!M2354:O2354)-MIN('Raw Data'!M2354:O2354)))</f>
        <v xml:space="preserve"> </v>
      </c>
      <c r="H2347" s="21" t="str">
        <f>IF('Raw Data'!B2354=0," ",(MAX('Raw Data'!P2354:R2354)-MIN('Raw Data'!P2354:R2354)))</f>
        <v xml:space="preserve"> </v>
      </c>
      <c r="I2347" s="21" t="str">
        <f>IF('Raw Data'!B2354=0," ",AVERAGE(E2347,G2347))</f>
        <v xml:space="preserve"> </v>
      </c>
      <c r="J2347" s="21" t="str">
        <f>IF('Raw Data'!B2354=0," ",AVERAGE(F2347,H2347))</f>
        <v xml:space="preserve"> </v>
      </c>
      <c r="K2347" s="21" t="str">
        <f>IF('Raw Data'!B2354=0," ",AVERAGE(I2347,J2347))</f>
        <v xml:space="preserve"> </v>
      </c>
      <c r="L2347" s="21" t="str">
        <f>IF('Raw Data'!B2354=0," ",AVERAGE('Raw Data'!G2354:I2354,'Raw Data'!M2354:O2354))</f>
        <v xml:space="preserve"> </v>
      </c>
      <c r="M2347" s="21" t="str">
        <f>IF('Raw Data'!B2354=0," ",AVERAGE('Raw Data'!J2354:L2354,'Raw Data'!P2354:R2354))</f>
        <v xml:space="preserve"> </v>
      </c>
      <c r="N2347" s="21" t="str">
        <f>IF('Raw Data'!B2354=0," ",(MAX(L2347:M2347)-MIN(L2347,M2347)))</f>
        <v xml:space="preserve"> </v>
      </c>
      <c r="O2347" s="21" t="str">
        <f>IF('Raw Data'!B2354=0," ",AVERAGE('Raw Data'!G2354:L2354))</f>
        <v xml:space="preserve"> </v>
      </c>
      <c r="P2347" s="21" t="str">
        <f>IF('Raw Data'!B2354=0," ",AVERAGE('Raw Data'!M2354:R2354))</f>
        <v xml:space="preserve"> </v>
      </c>
      <c r="Q2347" s="21" t="str">
        <f>IF('Raw Data'!B2354=0," ",(MAX(O2347:P2347)-MIN(O2347:P2347)))</f>
        <v xml:space="preserve"> </v>
      </c>
      <c r="R2347" s="21" t="str">
        <f>IF('Raw Data'!B2354=0," ",K2347*$H$1)</f>
        <v xml:space="preserve"> </v>
      </c>
      <c r="S2347" s="21" t="str">
        <f>IF('Raw Data'!B2354=0," ",(POWER(N2347*$H$2, 2)-(POWER(R2347,2)/6)))</f>
        <v xml:space="preserve"> </v>
      </c>
      <c r="T2347" s="21" t="str">
        <f>IF('Raw Data'!B2354=0," ",IF(S2347&lt;0,0,SQRT(S2347)))</f>
        <v xml:space="preserve"> </v>
      </c>
      <c r="U2347" s="21" t="str">
        <f>IF('Raw Data'!B2354=0," ",IF((D2347-C2347)&gt;POWER(10, 50),2*MIN(AVERAGE('Raw Data'!G2354:R2354)-C2347,D2347-AVERAGE('Raw Data'!G2354:R2354)),(D2347-C2347)/6))</f>
        <v xml:space="preserve"> </v>
      </c>
      <c r="V2347" s="21" t="str">
        <f>IF('Raw Data'!B2354=0," ",SQRT(POWER(R2347,2)+POWER(T2347,2)))</f>
        <v xml:space="preserve"> </v>
      </c>
      <c r="W2347" s="21" t="str">
        <f>IF('Raw Data'!B2354=0," ",IF(U2347&lt;V2347,0,SQRT(POWER(U2347,2)-POWER(V2347,2))))</f>
        <v xml:space="preserve"> </v>
      </c>
      <c r="X2347" s="21" t="str">
        <f>IF('Raw Data'!B2354=0," ",V2347/U2347)</f>
        <v xml:space="preserve"> </v>
      </c>
      <c r="Y2347" s="21" t="str">
        <f>IF('Raw Data'!B2354=0," ",SQRT(2)*(W2347/V2347))</f>
        <v xml:space="preserve"> </v>
      </c>
      <c r="Z2347" s="21" t="str">
        <f>IF('Raw Data'!B2354=0," ",'Raw Data'!T2354)</f>
        <v xml:space="preserve"> </v>
      </c>
      <c r="AA2347" s="21" t="str">
        <f>IF('Raw Data'!B2354=0," ",'Raw Data'!F2354)</f>
        <v xml:space="preserve"> </v>
      </c>
      <c r="AB2347" s="132" t="str">
        <f>IF('Raw Data'!B2354=0," ","No")</f>
        <v xml:space="preserve"> </v>
      </c>
      <c r="AC2347" s="139" t="str">
        <f>IF('Raw Data'!B2354=0," ","Yes")</f>
        <v xml:space="preserve"> </v>
      </c>
    </row>
    <row r="2348" spans="1:29" x14ac:dyDescent="0.2">
      <c r="A2348" s="21" t="str">
        <f>IF('Raw Data'!B2355=0," ",'Raw Data'!B2355)</f>
        <v xml:space="preserve"> </v>
      </c>
      <c r="B2348" s="27" t="str">
        <f>IF('Raw Data'!B2355=0," ",'Raw Data'!C2355)</f>
        <v xml:space="preserve"> </v>
      </c>
      <c r="C2348" s="21" t="str">
        <f>IF('Raw Data'!B2355=0," ",'Raw Data'!D2355)</f>
        <v xml:space="preserve"> </v>
      </c>
      <c r="D2348" s="21" t="str">
        <f>IF('Raw Data'!B2355=0," ",'Raw Data'!E2355)</f>
        <v xml:space="preserve"> </v>
      </c>
      <c r="E2348" s="21" t="str">
        <f>IF('Raw Data'!B2355=0," ",(MAX('Raw Data'!G2355:I2355)-MIN('Raw Data'!G2355:I2355)))</f>
        <v xml:space="preserve"> </v>
      </c>
      <c r="F2348" s="21" t="str">
        <f>IF('Raw Data'!B2355=0," ",(MAX('Raw Data'!J2355:L2355)-MIN('Raw Data'!J2355:L2355)))</f>
        <v xml:space="preserve"> </v>
      </c>
      <c r="G2348" s="21" t="str">
        <f>IF('Raw Data'!B2355=0," ",(MAX('Raw Data'!M2355:O2355)-MIN('Raw Data'!M2355:O2355)))</f>
        <v xml:space="preserve"> </v>
      </c>
      <c r="H2348" s="21" t="str">
        <f>IF('Raw Data'!B2355=0," ",(MAX('Raw Data'!P2355:R2355)-MIN('Raw Data'!P2355:R2355)))</f>
        <v xml:space="preserve"> </v>
      </c>
      <c r="I2348" s="21" t="str">
        <f>IF('Raw Data'!B2355=0," ",AVERAGE(E2348,G2348))</f>
        <v xml:space="preserve"> </v>
      </c>
      <c r="J2348" s="21" t="str">
        <f>IF('Raw Data'!B2355=0," ",AVERAGE(F2348,H2348))</f>
        <v xml:space="preserve"> </v>
      </c>
      <c r="K2348" s="21" t="str">
        <f>IF('Raw Data'!B2355=0," ",AVERAGE(I2348,J2348))</f>
        <v xml:space="preserve"> </v>
      </c>
      <c r="L2348" s="21" t="str">
        <f>IF('Raw Data'!B2355=0," ",AVERAGE('Raw Data'!G2355:I2355,'Raw Data'!M2355:O2355))</f>
        <v xml:space="preserve"> </v>
      </c>
      <c r="M2348" s="21" t="str">
        <f>IF('Raw Data'!B2355=0," ",AVERAGE('Raw Data'!J2355:L2355,'Raw Data'!P2355:R2355))</f>
        <v xml:space="preserve"> </v>
      </c>
      <c r="N2348" s="21" t="str">
        <f>IF('Raw Data'!B2355=0," ",(MAX(L2348:M2348)-MIN(L2348,M2348)))</f>
        <v xml:space="preserve"> </v>
      </c>
      <c r="O2348" s="21" t="str">
        <f>IF('Raw Data'!B2355=0," ",AVERAGE('Raw Data'!G2355:L2355))</f>
        <v xml:space="preserve"> </v>
      </c>
      <c r="P2348" s="21" t="str">
        <f>IF('Raw Data'!B2355=0," ",AVERAGE('Raw Data'!M2355:R2355))</f>
        <v xml:space="preserve"> </v>
      </c>
      <c r="Q2348" s="21" t="str">
        <f>IF('Raw Data'!B2355=0," ",(MAX(O2348:P2348)-MIN(O2348:P2348)))</f>
        <v xml:space="preserve"> </v>
      </c>
      <c r="R2348" s="21" t="str">
        <f>IF('Raw Data'!B2355=0," ",K2348*$H$1)</f>
        <v xml:space="preserve"> </v>
      </c>
      <c r="S2348" s="21" t="str">
        <f>IF('Raw Data'!B2355=0," ",(POWER(N2348*$H$2, 2)-(POWER(R2348,2)/6)))</f>
        <v xml:space="preserve"> </v>
      </c>
      <c r="T2348" s="21" t="str">
        <f>IF('Raw Data'!B2355=0," ",IF(S2348&lt;0,0,SQRT(S2348)))</f>
        <v xml:space="preserve"> </v>
      </c>
      <c r="U2348" s="21" t="str">
        <f>IF('Raw Data'!B2355=0," ",IF((D2348-C2348)&gt;POWER(10, 50),2*MIN(AVERAGE('Raw Data'!G2355:R2355)-C2348,D2348-AVERAGE('Raw Data'!G2355:R2355)),(D2348-C2348)/6))</f>
        <v xml:space="preserve"> </v>
      </c>
      <c r="V2348" s="21" t="str">
        <f>IF('Raw Data'!B2355=0," ",SQRT(POWER(R2348,2)+POWER(T2348,2)))</f>
        <v xml:space="preserve"> </v>
      </c>
      <c r="W2348" s="21" t="str">
        <f>IF('Raw Data'!B2355=0," ",IF(U2348&lt;V2348,0,SQRT(POWER(U2348,2)-POWER(V2348,2))))</f>
        <v xml:space="preserve"> </v>
      </c>
      <c r="X2348" s="21" t="str">
        <f>IF('Raw Data'!B2355=0," ",V2348/U2348)</f>
        <v xml:space="preserve"> </v>
      </c>
      <c r="Y2348" s="21" t="str">
        <f>IF('Raw Data'!B2355=0," ",SQRT(2)*(W2348/V2348))</f>
        <v xml:space="preserve"> </v>
      </c>
      <c r="Z2348" s="21" t="str">
        <f>IF('Raw Data'!B2355=0," ",'Raw Data'!T2355)</f>
        <v xml:space="preserve"> </v>
      </c>
      <c r="AA2348" s="21" t="str">
        <f>IF('Raw Data'!B2355=0," ",'Raw Data'!F2355)</f>
        <v xml:space="preserve"> </v>
      </c>
      <c r="AB2348" s="132" t="str">
        <f>IF('Raw Data'!B2355=0," ","No")</f>
        <v xml:space="preserve"> </v>
      </c>
      <c r="AC2348" s="139" t="str">
        <f>IF('Raw Data'!B2355=0," ","Yes")</f>
        <v xml:space="preserve"> </v>
      </c>
    </row>
    <row r="2349" spans="1:29" x14ac:dyDescent="0.2">
      <c r="A2349" s="21" t="str">
        <f>IF('Raw Data'!B2356=0," ",'Raw Data'!B2356)</f>
        <v xml:space="preserve"> </v>
      </c>
      <c r="B2349" s="27" t="str">
        <f>IF('Raw Data'!B2356=0," ",'Raw Data'!C2356)</f>
        <v xml:space="preserve"> </v>
      </c>
      <c r="C2349" s="21" t="str">
        <f>IF('Raw Data'!B2356=0," ",'Raw Data'!D2356)</f>
        <v xml:space="preserve"> </v>
      </c>
      <c r="D2349" s="21" t="str">
        <f>IF('Raw Data'!B2356=0," ",'Raw Data'!E2356)</f>
        <v xml:space="preserve"> </v>
      </c>
      <c r="E2349" s="21" t="str">
        <f>IF('Raw Data'!B2356=0," ",(MAX('Raw Data'!G2356:I2356)-MIN('Raw Data'!G2356:I2356)))</f>
        <v xml:space="preserve"> </v>
      </c>
      <c r="F2349" s="21" t="str">
        <f>IF('Raw Data'!B2356=0," ",(MAX('Raw Data'!J2356:L2356)-MIN('Raw Data'!J2356:L2356)))</f>
        <v xml:space="preserve"> </v>
      </c>
      <c r="G2349" s="21" t="str">
        <f>IF('Raw Data'!B2356=0," ",(MAX('Raw Data'!M2356:O2356)-MIN('Raw Data'!M2356:O2356)))</f>
        <v xml:space="preserve"> </v>
      </c>
      <c r="H2349" s="21" t="str">
        <f>IF('Raw Data'!B2356=0," ",(MAX('Raw Data'!P2356:R2356)-MIN('Raw Data'!P2356:R2356)))</f>
        <v xml:space="preserve"> </v>
      </c>
      <c r="I2349" s="21" t="str">
        <f>IF('Raw Data'!B2356=0," ",AVERAGE(E2349,G2349))</f>
        <v xml:space="preserve"> </v>
      </c>
      <c r="J2349" s="21" t="str">
        <f>IF('Raw Data'!B2356=0," ",AVERAGE(F2349,H2349))</f>
        <v xml:space="preserve"> </v>
      </c>
      <c r="K2349" s="21" t="str">
        <f>IF('Raw Data'!B2356=0," ",AVERAGE(I2349,J2349))</f>
        <v xml:space="preserve"> </v>
      </c>
      <c r="L2349" s="21" t="str">
        <f>IF('Raw Data'!B2356=0," ",AVERAGE('Raw Data'!G2356:I2356,'Raw Data'!M2356:O2356))</f>
        <v xml:space="preserve"> </v>
      </c>
      <c r="M2349" s="21" t="str">
        <f>IF('Raw Data'!B2356=0," ",AVERAGE('Raw Data'!J2356:L2356,'Raw Data'!P2356:R2356))</f>
        <v xml:space="preserve"> </v>
      </c>
      <c r="N2349" s="21" t="str">
        <f>IF('Raw Data'!B2356=0," ",(MAX(L2349:M2349)-MIN(L2349,M2349)))</f>
        <v xml:space="preserve"> </v>
      </c>
      <c r="O2349" s="21" t="str">
        <f>IF('Raw Data'!B2356=0," ",AVERAGE('Raw Data'!G2356:L2356))</f>
        <v xml:space="preserve"> </v>
      </c>
      <c r="P2349" s="21" t="str">
        <f>IF('Raw Data'!B2356=0," ",AVERAGE('Raw Data'!M2356:R2356))</f>
        <v xml:space="preserve"> </v>
      </c>
      <c r="Q2349" s="21" t="str">
        <f>IF('Raw Data'!B2356=0," ",(MAX(O2349:P2349)-MIN(O2349:P2349)))</f>
        <v xml:space="preserve"> </v>
      </c>
      <c r="R2349" s="21" t="str">
        <f>IF('Raw Data'!B2356=0," ",K2349*$H$1)</f>
        <v xml:space="preserve"> </v>
      </c>
      <c r="S2349" s="21" t="str">
        <f>IF('Raw Data'!B2356=0," ",(POWER(N2349*$H$2, 2)-(POWER(R2349,2)/6)))</f>
        <v xml:space="preserve"> </v>
      </c>
      <c r="T2349" s="21" t="str">
        <f>IF('Raw Data'!B2356=0," ",IF(S2349&lt;0,0,SQRT(S2349)))</f>
        <v xml:space="preserve"> </v>
      </c>
      <c r="U2349" s="21" t="str">
        <f>IF('Raw Data'!B2356=0," ",IF((D2349-C2349)&gt;POWER(10, 50),2*MIN(AVERAGE('Raw Data'!G2356:R2356)-C2349,D2349-AVERAGE('Raw Data'!G2356:R2356)),(D2349-C2349)/6))</f>
        <v xml:space="preserve"> </v>
      </c>
      <c r="V2349" s="21" t="str">
        <f>IF('Raw Data'!B2356=0," ",SQRT(POWER(R2349,2)+POWER(T2349,2)))</f>
        <v xml:space="preserve"> </v>
      </c>
      <c r="W2349" s="21" t="str">
        <f>IF('Raw Data'!B2356=0," ",IF(U2349&lt;V2349,0,SQRT(POWER(U2349,2)-POWER(V2349,2))))</f>
        <v xml:space="preserve"> </v>
      </c>
      <c r="X2349" s="21" t="str">
        <f>IF('Raw Data'!B2356=0," ",V2349/U2349)</f>
        <v xml:space="preserve"> </v>
      </c>
      <c r="Y2349" s="21" t="str">
        <f>IF('Raw Data'!B2356=0," ",SQRT(2)*(W2349/V2349))</f>
        <v xml:space="preserve"> </v>
      </c>
      <c r="Z2349" s="21" t="str">
        <f>IF('Raw Data'!B2356=0," ",'Raw Data'!T2356)</f>
        <v xml:space="preserve"> </v>
      </c>
      <c r="AA2349" s="21" t="str">
        <f>IF('Raw Data'!B2356=0," ",'Raw Data'!F2356)</f>
        <v xml:space="preserve"> </v>
      </c>
      <c r="AB2349" s="132" t="str">
        <f>IF('Raw Data'!B2356=0," ","No")</f>
        <v xml:space="preserve"> </v>
      </c>
      <c r="AC2349" s="139" t="str">
        <f>IF('Raw Data'!B2356=0," ","Yes")</f>
        <v xml:space="preserve"> </v>
      </c>
    </row>
    <row r="2350" spans="1:29" x14ac:dyDescent="0.2">
      <c r="A2350" s="21" t="str">
        <f>IF('Raw Data'!B2357=0," ",'Raw Data'!B2357)</f>
        <v xml:space="preserve"> </v>
      </c>
      <c r="B2350" s="27" t="str">
        <f>IF('Raw Data'!B2357=0," ",'Raw Data'!C2357)</f>
        <v xml:space="preserve"> </v>
      </c>
      <c r="C2350" s="21" t="str">
        <f>IF('Raw Data'!B2357=0," ",'Raw Data'!D2357)</f>
        <v xml:space="preserve"> </v>
      </c>
      <c r="D2350" s="21" t="str">
        <f>IF('Raw Data'!B2357=0," ",'Raw Data'!E2357)</f>
        <v xml:space="preserve"> </v>
      </c>
      <c r="E2350" s="21" t="str">
        <f>IF('Raw Data'!B2357=0," ",(MAX('Raw Data'!G2357:I2357)-MIN('Raw Data'!G2357:I2357)))</f>
        <v xml:space="preserve"> </v>
      </c>
      <c r="F2350" s="21" t="str">
        <f>IF('Raw Data'!B2357=0," ",(MAX('Raw Data'!J2357:L2357)-MIN('Raw Data'!J2357:L2357)))</f>
        <v xml:space="preserve"> </v>
      </c>
      <c r="G2350" s="21" t="str">
        <f>IF('Raw Data'!B2357=0," ",(MAX('Raw Data'!M2357:O2357)-MIN('Raw Data'!M2357:O2357)))</f>
        <v xml:space="preserve"> </v>
      </c>
      <c r="H2350" s="21" t="str">
        <f>IF('Raw Data'!B2357=0," ",(MAX('Raw Data'!P2357:R2357)-MIN('Raw Data'!P2357:R2357)))</f>
        <v xml:space="preserve"> </v>
      </c>
      <c r="I2350" s="21" t="str">
        <f>IF('Raw Data'!B2357=0," ",AVERAGE(E2350,G2350))</f>
        <v xml:space="preserve"> </v>
      </c>
      <c r="J2350" s="21" t="str">
        <f>IF('Raw Data'!B2357=0," ",AVERAGE(F2350,H2350))</f>
        <v xml:space="preserve"> </v>
      </c>
      <c r="K2350" s="21" t="str">
        <f>IF('Raw Data'!B2357=0," ",AVERAGE(I2350,J2350))</f>
        <v xml:space="preserve"> </v>
      </c>
      <c r="L2350" s="21" t="str">
        <f>IF('Raw Data'!B2357=0," ",AVERAGE('Raw Data'!G2357:I2357,'Raw Data'!M2357:O2357))</f>
        <v xml:space="preserve"> </v>
      </c>
      <c r="M2350" s="21" t="str">
        <f>IF('Raw Data'!B2357=0," ",AVERAGE('Raw Data'!J2357:L2357,'Raw Data'!P2357:R2357))</f>
        <v xml:space="preserve"> </v>
      </c>
      <c r="N2350" s="21" t="str">
        <f>IF('Raw Data'!B2357=0," ",(MAX(L2350:M2350)-MIN(L2350,M2350)))</f>
        <v xml:space="preserve"> </v>
      </c>
      <c r="O2350" s="21" t="str">
        <f>IF('Raw Data'!B2357=0," ",AVERAGE('Raw Data'!G2357:L2357))</f>
        <v xml:space="preserve"> </v>
      </c>
      <c r="P2350" s="21" t="str">
        <f>IF('Raw Data'!B2357=0," ",AVERAGE('Raw Data'!M2357:R2357))</f>
        <v xml:space="preserve"> </v>
      </c>
      <c r="Q2350" s="21" t="str">
        <f>IF('Raw Data'!B2357=0," ",(MAX(O2350:P2350)-MIN(O2350:P2350)))</f>
        <v xml:space="preserve"> </v>
      </c>
      <c r="R2350" s="21" t="str">
        <f>IF('Raw Data'!B2357=0," ",K2350*$H$1)</f>
        <v xml:space="preserve"> </v>
      </c>
      <c r="S2350" s="21" t="str">
        <f>IF('Raw Data'!B2357=0," ",(POWER(N2350*$H$2, 2)-(POWER(R2350,2)/6)))</f>
        <v xml:space="preserve"> </v>
      </c>
      <c r="T2350" s="21" t="str">
        <f>IF('Raw Data'!B2357=0," ",IF(S2350&lt;0,0,SQRT(S2350)))</f>
        <v xml:space="preserve"> </v>
      </c>
      <c r="U2350" s="21" t="str">
        <f>IF('Raw Data'!B2357=0," ",IF((D2350-C2350)&gt;POWER(10, 50),2*MIN(AVERAGE('Raw Data'!G2357:R2357)-C2350,D2350-AVERAGE('Raw Data'!G2357:R2357)),(D2350-C2350)/6))</f>
        <v xml:space="preserve"> </v>
      </c>
      <c r="V2350" s="21" t="str">
        <f>IF('Raw Data'!B2357=0," ",SQRT(POWER(R2350,2)+POWER(T2350,2)))</f>
        <v xml:space="preserve"> </v>
      </c>
      <c r="W2350" s="21" t="str">
        <f>IF('Raw Data'!B2357=0," ",IF(U2350&lt;V2350,0,SQRT(POWER(U2350,2)-POWER(V2350,2))))</f>
        <v xml:space="preserve"> </v>
      </c>
      <c r="X2350" s="21" t="str">
        <f>IF('Raw Data'!B2357=0," ",V2350/U2350)</f>
        <v xml:space="preserve"> </v>
      </c>
      <c r="Y2350" s="21" t="str">
        <f>IF('Raw Data'!B2357=0," ",SQRT(2)*(W2350/V2350))</f>
        <v xml:space="preserve"> </v>
      </c>
      <c r="Z2350" s="21" t="str">
        <f>IF('Raw Data'!B2357=0," ",'Raw Data'!T2357)</f>
        <v xml:space="preserve"> </v>
      </c>
      <c r="AA2350" s="21" t="str">
        <f>IF('Raw Data'!B2357=0," ",'Raw Data'!F2357)</f>
        <v xml:space="preserve"> </v>
      </c>
      <c r="AB2350" s="132" t="str">
        <f>IF('Raw Data'!B2357=0," ","No")</f>
        <v xml:space="preserve"> </v>
      </c>
      <c r="AC2350" s="139" t="str">
        <f>IF('Raw Data'!B2357=0," ","Yes")</f>
        <v xml:space="preserve"> </v>
      </c>
    </row>
    <row r="2351" spans="1:29" x14ac:dyDescent="0.2">
      <c r="A2351" s="21" t="str">
        <f>IF('Raw Data'!B2358=0," ",'Raw Data'!B2358)</f>
        <v xml:space="preserve"> </v>
      </c>
      <c r="B2351" s="27" t="str">
        <f>IF('Raw Data'!B2358=0," ",'Raw Data'!C2358)</f>
        <v xml:space="preserve"> </v>
      </c>
      <c r="C2351" s="21" t="str">
        <f>IF('Raw Data'!B2358=0," ",'Raw Data'!D2358)</f>
        <v xml:space="preserve"> </v>
      </c>
      <c r="D2351" s="21" t="str">
        <f>IF('Raw Data'!B2358=0," ",'Raw Data'!E2358)</f>
        <v xml:space="preserve"> </v>
      </c>
      <c r="E2351" s="21" t="str">
        <f>IF('Raw Data'!B2358=0," ",(MAX('Raw Data'!G2358:I2358)-MIN('Raw Data'!G2358:I2358)))</f>
        <v xml:space="preserve"> </v>
      </c>
      <c r="F2351" s="21" t="str">
        <f>IF('Raw Data'!B2358=0," ",(MAX('Raw Data'!J2358:L2358)-MIN('Raw Data'!J2358:L2358)))</f>
        <v xml:space="preserve"> </v>
      </c>
      <c r="G2351" s="21" t="str">
        <f>IF('Raw Data'!B2358=0," ",(MAX('Raw Data'!M2358:O2358)-MIN('Raw Data'!M2358:O2358)))</f>
        <v xml:space="preserve"> </v>
      </c>
      <c r="H2351" s="21" t="str">
        <f>IF('Raw Data'!B2358=0," ",(MAX('Raw Data'!P2358:R2358)-MIN('Raw Data'!P2358:R2358)))</f>
        <v xml:space="preserve"> </v>
      </c>
      <c r="I2351" s="21" t="str">
        <f>IF('Raw Data'!B2358=0," ",AVERAGE(E2351,G2351))</f>
        <v xml:space="preserve"> </v>
      </c>
      <c r="J2351" s="21" t="str">
        <f>IF('Raw Data'!B2358=0," ",AVERAGE(F2351,H2351))</f>
        <v xml:space="preserve"> </v>
      </c>
      <c r="K2351" s="21" t="str">
        <f>IF('Raw Data'!B2358=0," ",AVERAGE(I2351,J2351))</f>
        <v xml:space="preserve"> </v>
      </c>
      <c r="L2351" s="21" t="str">
        <f>IF('Raw Data'!B2358=0," ",AVERAGE('Raw Data'!G2358:I2358,'Raw Data'!M2358:O2358))</f>
        <v xml:space="preserve"> </v>
      </c>
      <c r="M2351" s="21" t="str">
        <f>IF('Raw Data'!B2358=0," ",AVERAGE('Raw Data'!J2358:L2358,'Raw Data'!P2358:R2358))</f>
        <v xml:space="preserve"> </v>
      </c>
      <c r="N2351" s="21" t="str">
        <f>IF('Raw Data'!B2358=0," ",(MAX(L2351:M2351)-MIN(L2351,M2351)))</f>
        <v xml:space="preserve"> </v>
      </c>
      <c r="O2351" s="21" t="str">
        <f>IF('Raw Data'!B2358=0," ",AVERAGE('Raw Data'!G2358:L2358))</f>
        <v xml:space="preserve"> </v>
      </c>
      <c r="P2351" s="21" t="str">
        <f>IF('Raw Data'!B2358=0," ",AVERAGE('Raw Data'!M2358:R2358))</f>
        <v xml:space="preserve"> </v>
      </c>
      <c r="Q2351" s="21" t="str">
        <f>IF('Raw Data'!B2358=0," ",(MAX(O2351:P2351)-MIN(O2351:P2351)))</f>
        <v xml:space="preserve"> </v>
      </c>
      <c r="R2351" s="21" t="str">
        <f>IF('Raw Data'!B2358=0," ",K2351*$H$1)</f>
        <v xml:space="preserve"> </v>
      </c>
      <c r="S2351" s="21" t="str">
        <f>IF('Raw Data'!B2358=0," ",(POWER(N2351*$H$2, 2)-(POWER(R2351,2)/6)))</f>
        <v xml:space="preserve"> </v>
      </c>
      <c r="T2351" s="21" t="str">
        <f>IF('Raw Data'!B2358=0," ",IF(S2351&lt;0,0,SQRT(S2351)))</f>
        <v xml:space="preserve"> </v>
      </c>
      <c r="U2351" s="21" t="str">
        <f>IF('Raw Data'!B2358=0," ",IF((D2351-C2351)&gt;POWER(10, 50),2*MIN(AVERAGE('Raw Data'!G2358:R2358)-C2351,D2351-AVERAGE('Raw Data'!G2358:R2358)),(D2351-C2351)/6))</f>
        <v xml:space="preserve"> </v>
      </c>
      <c r="V2351" s="21" t="str">
        <f>IF('Raw Data'!B2358=0," ",SQRT(POWER(R2351,2)+POWER(T2351,2)))</f>
        <v xml:space="preserve"> </v>
      </c>
      <c r="W2351" s="21" t="str">
        <f>IF('Raw Data'!B2358=0," ",IF(U2351&lt;V2351,0,SQRT(POWER(U2351,2)-POWER(V2351,2))))</f>
        <v xml:space="preserve"> </v>
      </c>
      <c r="X2351" s="21" t="str">
        <f>IF('Raw Data'!B2358=0," ",V2351/U2351)</f>
        <v xml:space="preserve"> </v>
      </c>
      <c r="Y2351" s="21" t="str">
        <f>IF('Raw Data'!B2358=0," ",SQRT(2)*(W2351/V2351))</f>
        <v xml:space="preserve"> </v>
      </c>
      <c r="Z2351" s="21" t="str">
        <f>IF('Raw Data'!B2358=0," ",'Raw Data'!T2358)</f>
        <v xml:space="preserve"> </v>
      </c>
      <c r="AA2351" s="21" t="str">
        <f>IF('Raw Data'!B2358=0," ",'Raw Data'!F2358)</f>
        <v xml:space="preserve"> </v>
      </c>
      <c r="AB2351" s="132" t="str">
        <f>IF('Raw Data'!B2358=0," ","No")</f>
        <v xml:space="preserve"> </v>
      </c>
      <c r="AC2351" s="139" t="str">
        <f>IF('Raw Data'!B2358=0," ","Yes")</f>
        <v xml:space="preserve"> </v>
      </c>
    </row>
    <row r="2352" spans="1:29" x14ac:dyDescent="0.2">
      <c r="A2352" s="21" t="str">
        <f>IF('Raw Data'!B2359=0," ",'Raw Data'!B2359)</f>
        <v xml:space="preserve"> </v>
      </c>
      <c r="B2352" s="27" t="str">
        <f>IF('Raw Data'!B2359=0," ",'Raw Data'!C2359)</f>
        <v xml:space="preserve"> </v>
      </c>
      <c r="C2352" s="21" t="str">
        <f>IF('Raw Data'!B2359=0," ",'Raw Data'!D2359)</f>
        <v xml:space="preserve"> </v>
      </c>
      <c r="D2352" s="21" t="str">
        <f>IF('Raw Data'!B2359=0," ",'Raw Data'!E2359)</f>
        <v xml:space="preserve"> </v>
      </c>
      <c r="E2352" s="21" t="str">
        <f>IF('Raw Data'!B2359=0," ",(MAX('Raw Data'!G2359:I2359)-MIN('Raw Data'!G2359:I2359)))</f>
        <v xml:space="preserve"> </v>
      </c>
      <c r="F2352" s="21" t="str">
        <f>IF('Raw Data'!B2359=0," ",(MAX('Raw Data'!J2359:L2359)-MIN('Raw Data'!J2359:L2359)))</f>
        <v xml:space="preserve"> </v>
      </c>
      <c r="G2352" s="21" t="str">
        <f>IF('Raw Data'!B2359=0," ",(MAX('Raw Data'!M2359:O2359)-MIN('Raw Data'!M2359:O2359)))</f>
        <v xml:space="preserve"> </v>
      </c>
      <c r="H2352" s="21" t="str">
        <f>IF('Raw Data'!B2359=0," ",(MAX('Raw Data'!P2359:R2359)-MIN('Raw Data'!P2359:R2359)))</f>
        <v xml:space="preserve"> </v>
      </c>
      <c r="I2352" s="21" t="str">
        <f>IF('Raw Data'!B2359=0," ",AVERAGE(E2352,G2352))</f>
        <v xml:space="preserve"> </v>
      </c>
      <c r="J2352" s="21" t="str">
        <f>IF('Raw Data'!B2359=0," ",AVERAGE(F2352,H2352))</f>
        <v xml:space="preserve"> </v>
      </c>
      <c r="K2352" s="21" t="str">
        <f>IF('Raw Data'!B2359=0," ",AVERAGE(I2352,J2352))</f>
        <v xml:space="preserve"> </v>
      </c>
      <c r="L2352" s="21" t="str">
        <f>IF('Raw Data'!B2359=0," ",AVERAGE('Raw Data'!G2359:I2359,'Raw Data'!M2359:O2359))</f>
        <v xml:space="preserve"> </v>
      </c>
      <c r="M2352" s="21" t="str">
        <f>IF('Raw Data'!B2359=0," ",AVERAGE('Raw Data'!J2359:L2359,'Raw Data'!P2359:R2359))</f>
        <v xml:space="preserve"> </v>
      </c>
      <c r="N2352" s="21" t="str">
        <f>IF('Raw Data'!B2359=0," ",(MAX(L2352:M2352)-MIN(L2352,M2352)))</f>
        <v xml:space="preserve"> </v>
      </c>
      <c r="O2352" s="21" t="str">
        <f>IF('Raw Data'!B2359=0," ",AVERAGE('Raw Data'!G2359:L2359))</f>
        <v xml:space="preserve"> </v>
      </c>
      <c r="P2352" s="21" t="str">
        <f>IF('Raw Data'!B2359=0," ",AVERAGE('Raw Data'!M2359:R2359))</f>
        <v xml:space="preserve"> </v>
      </c>
      <c r="Q2352" s="21" t="str">
        <f>IF('Raw Data'!B2359=0," ",(MAX(O2352:P2352)-MIN(O2352:P2352)))</f>
        <v xml:space="preserve"> </v>
      </c>
      <c r="R2352" s="21" t="str">
        <f>IF('Raw Data'!B2359=0," ",K2352*$H$1)</f>
        <v xml:space="preserve"> </v>
      </c>
      <c r="S2352" s="21" t="str">
        <f>IF('Raw Data'!B2359=0," ",(POWER(N2352*$H$2, 2)-(POWER(R2352,2)/6)))</f>
        <v xml:space="preserve"> </v>
      </c>
      <c r="T2352" s="21" t="str">
        <f>IF('Raw Data'!B2359=0," ",IF(S2352&lt;0,0,SQRT(S2352)))</f>
        <v xml:space="preserve"> </v>
      </c>
      <c r="U2352" s="21" t="str">
        <f>IF('Raw Data'!B2359=0," ",IF((D2352-C2352)&gt;POWER(10, 50),2*MIN(AVERAGE('Raw Data'!G2359:R2359)-C2352,D2352-AVERAGE('Raw Data'!G2359:R2359)),(D2352-C2352)/6))</f>
        <v xml:space="preserve"> </v>
      </c>
      <c r="V2352" s="21" t="str">
        <f>IF('Raw Data'!B2359=0," ",SQRT(POWER(R2352,2)+POWER(T2352,2)))</f>
        <v xml:space="preserve"> </v>
      </c>
      <c r="W2352" s="21" t="str">
        <f>IF('Raw Data'!B2359=0," ",IF(U2352&lt;V2352,0,SQRT(POWER(U2352,2)-POWER(V2352,2))))</f>
        <v xml:space="preserve"> </v>
      </c>
      <c r="X2352" s="21" t="str">
        <f>IF('Raw Data'!B2359=0," ",V2352/U2352)</f>
        <v xml:space="preserve"> </v>
      </c>
      <c r="Y2352" s="21" t="str">
        <f>IF('Raw Data'!B2359=0," ",SQRT(2)*(W2352/V2352))</f>
        <v xml:space="preserve"> </v>
      </c>
      <c r="Z2352" s="21" t="str">
        <f>IF('Raw Data'!B2359=0," ",'Raw Data'!T2359)</f>
        <v xml:space="preserve"> </v>
      </c>
      <c r="AA2352" s="21" t="str">
        <f>IF('Raw Data'!B2359=0," ",'Raw Data'!F2359)</f>
        <v xml:space="preserve"> </v>
      </c>
      <c r="AB2352" s="132" t="str">
        <f>IF('Raw Data'!B2359=0," ","No")</f>
        <v xml:space="preserve"> </v>
      </c>
      <c r="AC2352" s="139" t="str">
        <f>IF('Raw Data'!B2359=0," ","Yes")</f>
        <v xml:space="preserve"> </v>
      </c>
    </row>
    <row r="2353" spans="1:29" x14ac:dyDescent="0.2">
      <c r="A2353" s="21" t="str">
        <f>IF('Raw Data'!B2360=0," ",'Raw Data'!B2360)</f>
        <v xml:space="preserve"> </v>
      </c>
      <c r="B2353" s="27" t="str">
        <f>IF('Raw Data'!B2360=0," ",'Raw Data'!C2360)</f>
        <v xml:space="preserve"> </v>
      </c>
      <c r="C2353" s="21" t="str">
        <f>IF('Raw Data'!B2360=0," ",'Raw Data'!D2360)</f>
        <v xml:space="preserve"> </v>
      </c>
      <c r="D2353" s="21" t="str">
        <f>IF('Raw Data'!B2360=0," ",'Raw Data'!E2360)</f>
        <v xml:space="preserve"> </v>
      </c>
      <c r="E2353" s="21" t="str">
        <f>IF('Raw Data'!B2360=0," ",(MAX('Raw Data'!G2360:I2360)-MIN('Raw Data'!G2360:I2360)))</f>
        <v xml:space="preserve"> </v>
      </c>
      <c r="F2353" s="21" t="str">
        <f>IF('Raw Data'!B2360=0," ",(MAX('Raw Data'!J2360:L2360)-MIN('Raw Data'!J2360:L2360)))</f>
        <v xml:space="preserve"> </v>
      </c>
      <c r="G2353" s="21" t="str">
        <f>IF('Raw Data'!B2360=0," ",(MAX('Raw Data'!M2360:O2360)-MIN('Raw Data'!M2360:O2360)))</f>
        <v xml:space="preserve"> </v>
      </c>
      <c r="H2353" s="21" t="str">
        <f>IF('Raw Data'!B2360=0," ",(MAX('Raw Data'!P2360:R2360)-MIN('Raw Data'!P2360:R2360)))</f>
        <v xml:space="preserve"> </v>
      </c>
      <c r="I2353" s="21" t="str">
        <f>IF('Raw Data'!B2360=0," ",AVERAGE(E2353,G2353))</f>
        <v xml:space="preserve"> </v>
      </c>
      <c r="J2353" s="21" t="str">
        <f>IF('Raw Data'!B2360=0," ",AVERAGE(F2353,H2353))</f>
        <v xml:space="preserve"> </v>
      </c>
      <c r="K2353" s="21" t="str">
        <f>IF('Raw Data'!B2360=0," ",AVERAGE(I2353,J2353))</f>
        <v xml:space="preserve"> </v>
      </c>
      <c r="L2353" s="21" t="str">
        <f>IF('Raw Data'!B2360=0," ",AVERAGE('Raw Data'!G2360:I2360,'Raw Data'!M2360:O2360))</f>
        <v xml:space="preserve"> </v>
      </c>
      <c r="M2353" s="21" t="str">
        <f>IF('Raw Data'!B2360=0," ",AVERAGE('Raw Data'!J2360:L2360,'Raw Data'!P2360:R2360))</f>
        <v xml:space="preserve"> </v>
      </c>
      <c r="N2353" s="21" t="str">
        <f>IF('Raw Data'!B2360=0," ",(MAX(L2353:M2353)-MIN(L2353,M2353)))</f>
        <v xml:space="preserve"> </v>
      </c>
      <c r="O2353" s="21" t="str">
        <f>IF('Raw Data'!B2360=0," ",AVERAGE('Raw Data'!G2360:L2360))</f>
        <v xml:space="preserve"> </v>
      </c>
      <c r="P2353" s="21" t="str">
        <f>IF('Raw Data'!B2360=0," ",AVERAGE('Raw Data'!M2360:R2360))</f>
        <v xml:space="preserve"> </v>
      </c>
      <c r="Q2353" s="21" t="str">
        <f>IF('Raw Data'!B2360=0," ",(MAX(O2353:P2353)-MIN(O2353:P2353)))</f>
        <v xml:space="preserve"> </v>
      </c>
      <c r="R2353" s="21" t="str">
        <f>IF('Raw Data'!B2360=0," ",K2353*$H$1)</f>
        <v xml:space="preserve"> </v>
      </c>
      <c r="S2353" s="21" t="str">
        <f>IF('Raw Data'!B2360=0," ",(POWER(N2353*$H$2, 2)-(POWER(R2353,2)/6)))</f>
        <v xml:space="preserve"> </v>
      </c>
      <c r="T2353" s="21" t="str">
        <f>IF('Raw Data'!B2360=0," ",IF(S2353&lt;0,0,SQRT(S2353)))</f>
        <v xml:space="preserve"> </v>
      </c>
      <c r="U2353" s="21" t="str">
        <f>IF('Raw Data'!B2360=0," ",IF((D2353-C2353)&gt;POWER(10, 50),2*MIN(AVERAGE('Raw Data'!G2360:R2360)-C2353,D2353-AVERAGE('Raw Data'!G2360:R2360)),(D2353-C2353)/6))</f>
        <v xml:space="preserve"> </v>
      </c>
      <c r="V2353" s="21" t="str">
        <f>IF('Raw Data'!B2360=0," ",SQRT(POWER(R2353,2)+POWER(T2353,2)))</f>
        <v xml:space="preserve"> </v>
      </c>
      <c r="W2353" s="21" t="str">
        <f>IF('Raw Data'!B2360=0," ",IF(U2353&lt;V2353,0,SQRT(POWER(U2353,2)-POWER(V2353,2))))</f>
        <v xml:space="preserve"> </v>
      </c>
      <c r="X2353" s="21" t="str">
        <f>IF('Raw Data'!B2360=0," ",V2353/U2353)</f>
        <v xml:space="preserve"> </v>
      </c>
      <c r="Y2353" s="21" t="str">
        <f>IF('Raw Data'!B2360=0," ",SQRT(2)*(W2353/V2353))</f>
        <v xml:space="preserve"> </v>
      </c>
      <c r="Z2353" s="21" t="str">
        <f>IF('Raw Data'!B2360=0," ",'Raw Data'!T2360)</f>
        <v xml:space="preserve"> </v>
      </c>
      <c r="AA2353" s="21" t="str">
        <f>IF('Raw Data'!B2360=0," ",'Raw Data'!F2360)</f>
        <v xml:space="preserve"> </v>
      </c>
      <c r="AB2353" s="132" t="str">
        <f>IF('Raw Data'!B2360=0," ","No")</f>
        <v xml:space="preserve"> </v>
      </c>
      <c r="AC2353" s="139" t="str">
        <f>IF('Raw Data'!B2360=0," ","Yes")</f>
        <v xml:space="preserve"> </v>
      </c>
    </row>
    <row r="2354" spans="1:29" x14ac:dyDescent="0.2">
      <c r="A2354" s="21" t="str">
        <f>IF('Raw Data'!B2361=0," ",'Raw Data'!B2361)</f>
        <v xml:space="preserve"> </v>
      </c>
      <c r="B2354" s="27" t="str">
        <f>IF('Raw Data'!B2361=0," ",'Raw Data'!C2361)</f>
        <v xml:space="preserve"> </v>
      </c>
      <c r="C2354" s="21" t="str">
        <f>IF('Raw Data'!B2361=0," ",'Raw Data'!D2361)</f>
        <v xml:space="preserve"> </v>
      </c>
      <c r="D2354" s="21" t="str">
        <f>IF('Raw Data'!B2361=0," ",'Raw Data'!E2361)</f>
        <v xml:space="preserve"> </v>
      </c>
      <c r="E2354" s="21" t="str">
        <f>IF('Raw Data'!B2361=0," ",(MAX('Raw Data'!G2361:I2361)-MIN('Raw Data'!G2361:I2361)))</f>
        <v xml:space="preserve"> </v>
      </c>
      <c r="F2354" s="21" t="str">
        <f>IF('Raw Data'!B2361=0," ",(MAX('Raw Data'!J2361:L2361)-MIN('Raw Data'!J2361:L2361)))</f>
        <v xml:space="preserve"> </v>
      </c>
      <c r="G2354" s="21" t="str">
        <f>IF('Raw Data'!B2361=0," ",(MAX('Raw Data'!M2361:O2361)-MIN('Raw Data'!M2361:O2361)))</f>
        <v xml:space="preserve"> </v>
      </c>
      <c r="H2354" s="21" t="str">
        <f>IF('Raw Data'!B2361=0," ",(MAX('Raw Data'!P2361:R2361)-MIN('Raw Data'!P2361:R2361)))</f>
        <v xml:space="preserve"> </v>
      </c>
      <c r="I2354" s="21" t="str">
        <f>IF('Raw Data'!B2361=0," ",AVERAGE(E2354,G2354))</f>
        <v xml:space="preserve"> </v>
      </c>
      <c r="J2354" s="21" t="str">
        <f>IF('Raw Data'!B2361=0," ",AVERAGE(F2354,H2354))</f>
        <v xml:space="preserve"> </v>
      </c>
      <c r="K2354" s="21" t="str">
        <f>IF('Raw Data'!B2361=0," ",AVERAGE(I2354,J2354))</f>
        <v xml:space="preserve"> </v>
      </c>
      <c r="L2354" s="21" t="str">
        <f>IF('Raw Data'!B2361=0," ",AVERAGE('Raw Data'!G2361:I2361,'Raw Data'!M2361:O2361))</f>
        <v xml:space="preserve"> </v>
      </c>
      <c r="M2354" s="21" t="str">
        <f>IF('Raw Data'!B2361=0," ",AVERAGE('Raw Data'!J2361:L2361,'Raw Data'!P2361:R2361))</f>
        <v xml:space="preserve"> </v>
      </c>
      <c r="N2354" s="21" t="str">
        <f>IF('Raw Data'!B2361=0," ",(MAX(L2354:M2354)-MIN(L2354,M2354)))</f>
        <v xml:space="preserve"> </v>
      </c>
      <c r="O2354" s="21" t="str">
        <f>IF('Raw Data'!B2361=0," ",AVERAGE('Raw Data'!G2361:L2361))</f>
        <v xml:space="preserve"> </v>
      </c>
      <c r="P2354" s="21" t="str">
        <f>IF('Raw Data'!B2361=0," ",AVERAGE('Raw Data'!M2361:R2361))</f>
        <v xml:space="preserve"> </v>
      </c>
      <c r="Q2354" s="21" t="str">
        <f>IF('Raw Data'!B2361=0," ",(MAX(O2354:P2354)-MIN(O2354:P2354)))</f>
        <v xml:space="preserve"> </v>
      </c>
      <c r="R2354" s="21" t="str">
        <f>IF('Raw Data'!B2361=0," ",K2354*$H$1)</f>
        <v xml:space="preserve"> </v>
      </c>
      <c r="S2354" s="21" t="str">
        <f>IF('Raw Data'!B2361=0," ",(POWER(N2354*$H$2, 2)-(POWER(R2354,2)/6)))</f>
        <v xml:space="preserve"> </v>
      </c>
      <c r="T2354" s="21" t="str">
        <f>IF('Raw Data'!B2361=0," ",IF(S2354&lt;0,0,SQRT(S2354)))</f>
        <v xml:space="preserve"> </v>
      </c>
      <c r="U2354" s="21" t="str">
        <f>IF('Raw Data'!B2361=0," ",IF((D2354-C2354)&gt;POWER(10, 50),2*MIN(AVERAGE('Raw Data'!G2361:R2361)-C2354,D2354-AVERAGE('Raw Data'!G2361:R2361)),(D2354-C2354)/6))</f>
        <v xml:space="preserve"> </v>
      </c>
      <c r="V2354" s="21" t="str">
        <f>IF('Raw Data'!B2361=0," ",SQRT(POWER(R2354,2)+POWER(T2354,2)))</f>
        <v xml:space="preserve"> </v>
      </c>
      <c r="W2354" s="21" t="str">
        <f>IF('Raw Data'!B2361=0," ",IF(U2354&lt;V2354,0,SQRT(POWER(U2354,2)-POWER(V2354,2))))</f>
        <v xml:space="preserve"> </v>
      </c>
      <c r="X2354" s="21" t="str">
        <f>IF('Raw Data'!B2361=0," ",V2354/U2354)</f>
        <v xml:space="preserve"> </v>
      </c>
      <c r="Y2354" s="21" t="str">
        <f>IF('Raw Data'!B2361=0," ",SQRT(2)*(W2354/V2354))</f>
        <v xml:space="preserve"> </v>
      </c>
      <c r="Z2354" s="21" t="str">
        <f>IF('Raw Data'!B2361=0," ",'Raw Data'!T2361)</f>
        <v xml:space="preserve"> </v>
      </c>
      <c r="AA2354" s="21" t="str">
        <f>IF('Raw Data'!B2361=0," ",'Raw Data'!F2361)</f>
        <v xml:space="preserve"> </v>
      </c>
      <c r="AB2354" s="132" t="str">
        <f>IF('Raw Data'!B2361=0," ","No")</f>
        <v xml:space="preserve"> </v>
      </c>
      <c r="AC2354" s="139" t="str">
        <f>IF('Raw Data'!B2361=0," ","Yes")</f>
        <v xml:space="preserve"> </v>
      </c>
    </row>
    <row r="2355" spans="1:29" x14ac:dyDescent="0.2">
      <c r="A2355" s="21" t="str">
        <f>IF('Raw Data'!B2362=0," ",'Raw Data'!B2362)</f>
        <v xml:space="preserve"> </v>
      </c>
      <c r="B2355" s="27" t="str">
        <f>IF('Raw Data'!B2362=0," ",'Raw Data'!C2362)</f>
        <v xml:space="preserve"> </v>
      </c>
      <c r="C2355" s="21" t="str">
        <f>IF('Raw Data'!B2362=0," ",'Raw Data'!D2362)</f>
        <v xml:space="preserve"> </v>
      </c>
      <c r="D2355" s="21" t="str">
        <f>IF('Raw Data'!B2362=0," ",'Raw Data'!E2362)</f>
        <v xml:space="preserve"> </v>
      </c>
      <c r="E2355" s="21" t="str">
        <f>IF('Raw Data'!B2362=0," ",(MAX('Raw Data'!G2362:I2362)-MIN('Raw Data'!G2362:I2362)))</f>
        <v xml:space="preserve"> </v>
      </c>
      <c r="F2355" s="21" t="str">
        <f>IF('Raw Data'!B2362=0," ",(MAX('Raw Data'!J2362:L2362)-MIN('Raw Data'!J2362:L2362)))</f>
        <v xml:space="preserve"> </v>
      </c>
      <c r="G2355" s="21" t="str">
        <f>IF('Raw Data'!B2362=0," ",(MAX('Raw Data'!M2362:O2362)-MIN('Raw Data'!M2362:O2362)))</f>
        <v xml:space="preserve"> </v>
      </c>
      <c r="H2355" s="21" t="str">
        <f>IF('Raw Data'!B2362=0," ",(MAX('Raw Data'!P2362:R2362)-MIN('Raw Data'!P2362:R2362)))</f>
        <v xml:space="preserve"> </v>
      </c>
      <c r="I2355" s="21" t="str">
        <f>IF('Raw Data'!B2362=0," ",AVERAGE(E2355,G2355))</f>
        <v xml:space="preserve"> </v>
      </c>
      <c r="J2355" s="21" t="str">
        <f>IF('Raw Data'!B2362=0," ",AVERAGE(F2355,H2355))</f>
        <v xml:space="preserve"> </v>
      </c>
      <c r="K2355" s="21" t="str">
        <f>IF('Raw Data'!B2362=0," ",AVERAGE(I2355,J2355))</f>
        <v xml:space="preserve"> </v>
      </c>
      <c r="L2355" s="21" t="str">
        <f>IF('Raw Data'!B2362=0," ",AVERAGE('Raw Data'!G2362:I2362,'Raw Data'!M2362:O2362))</f>
        <v xml:space="preserve"> </v>
      </c>
      <c r="M2355" s="21" t="str">
        <f>IF('Raw Data'!B2362=0," ",AVERAGE('Raw Data'!J2362:L2362,'Raw Data'!P2362:R2362))</f>
        <v xml:space="preserve"> </v>
      </c>
      <c r="N2355" s="21" t="str">
        <f>IF('Raw Data'!B2362=0," ",(MAX(L2355:M2355)-MIN(L2355,M2355)))</f>
        <v xml:space="preserve"> </v>
      </c>
      <c r="O2355" s="21" t="str">
        <f>IF('Raw Data'!B2362=0," ",AVERAGE('Raw Data'!G2362:L2362))</f>
        <v xml:space="preserve"> </v>
      </c>
      <c r="P2355" s="21" t="str">
        <f>IF('Raw Data'!B2362=0," ",AVERAGE('Raw Data'!M2362:R2362))</f>
        <v xml:space="preserve"> </v>
      </c>
      <c r="Q2355" s="21" t="str">
        <f>IF('Raw Data'!B2362=0," ",(MAX(O2355:P2355)-MIN(O2355:P2355)))</f>
        <v xml:space="preserve"> </v>
      </c>
      <c r="R2355" s="21" t="str">
        <f>IF('Raw Data'!B2362=0," ",K2355*$H$1)</f>
        <v xml:space="preserve"> </v>
      </c>
      <c r="S2355" s="21" t="str">
        <f>IF('Raw Data'!B2362=0," ",(POWER(N2355*$H$2, 2)-(POWER(R2355,2)/6)))</f>
        <v xml:space="preserve"> </v>
      </c>
      <c r="T2355" s="21" t="str">
        <f>IF('Raw Data'!B2362=0," ",IF(S2355&lt;0,0,SQRT(S2355)))</f>
        <v xml:space="preserve"> </v>
      </c>
      <c r="U2355" s="21" t="str">
        <f>IF('Raw Data'!B2362=0," ",IF((D2355-C2355)&gt;POWER(10, 50),2*MIN(AVERAGE('Raw Data'!G2362:R2362)-C2355,D2355-AVERAGE('Raw Data'!G2362:R2362)),(D2355-C2355)/6))</f>
        <v xml:space="preserve"> </v>
      </c>
      <c r="V2355" s="21" t="str">
        <f>IF('Raw Data'!B2362=0," ",SQRT(POWER(R2355,2)+POWER(T2355,2)))</f>
        <v xml:space="preserve"> </v>
      </c>
      <c r="W2355" s="21" t="str">
        <f>IF('Raw Data'!B2362=0," ",IF(U2355&lt;V2355,0,SQRT(POWER(U2355,2)-POWER(V2355,2))))</f>
        <v xml:space="preserve"> </v>
      </c>
      <c r="X2355" s="21" t="str">
        <f>IF('Raw Data'!B2362=0," ",V2355/U2355)</f>
        <v xml:space="preserve"> </v>
      </c>
      <c r="Y2355" s="21" t="str">
        <f>IF('Raw Data'!B2362=0," ",SQRT(2)*(W2355/V2355))</f>
        <v xml:space="preserve"> </v>
      </c>
      <c r="Z2355" s="21" t="str">
        <f>IF('Raw Data'!B2362=0," ",'Raw Data'!T2362)</f>
        <v xml:space="preserve"> </v>
      </c>
      <c r="AA2355" s="21" t="str">
        <f>IF('Raw Data'!B2362=0," ",'Raw Data'!F2362)</f>
        <v xml:space="preserve"> </v>
      </c>
      <c r="AB2355" s="132" t="str">
        <f>IF('Raw Data'!B2362=0," ","No")</f>
        <v xml:space="preserve"> </v>
      </c>
      <c r="AC2355" s="139" t="str">
        <f>IF('Raw Data'!B2362=0," ","Yes")</f>
        <v xml:space="preserve"> </v>
      </c>
    </row>
    <row r="2356" spans="1:29" x14ac:dyDescent="0.2">
      <c r="A2356" s="21" t="str">
        <f>IF('Raw Data'!B2363=0," ",'Raw Data'!B2363)</f>
        <v xml:space="preserve"> </v>
      </c>
      <c r="B2356" s="27" t="str">
        <f>IF('Raw Data'!B2363=0," ",'Raw Data'!C2363)</f>
        <v xml:space="preserve"> </v>
      </c>
      <c r="C2356" s="21" t="str">
        <f>IF('Raw Data'!B2363=0," ",'Raw Data'!D2363)</f>
        <v xml:space="preserve"> </v>
      </c>
      <c r="D2356" s="21" t="str">
        <f>IF('Raw Data'!B2363=0," ",'Raw Data'!E2363)</f>
        <v xml:space="preserve"> </v>
      </c>
      <c r="E2356" s="21" t="str">
        <f>IF('Raw Data'!B2363=0," ",(MAX('Raw Data'!G2363:I2363)-MIN('Raw Data'!G2363:I2363)))</f>
        <v xml:space="preserve"> </v>
      </c>
      <c r="F2356" s="21" t="str">
        <f>IF('Raw Data'!B2363=0," ",(MAX('Raw Data'!J2363:L2363)-MIN('Raw Data'!J2363:L2363)))</f>
        <v xml:space="preserve"> </v>
      </c>
      <c r="G2356" s="21" t="str">
        <f>IF('Raw Data'!B2363=0," ",(MAX('Raw Data'!M2363:O2363)-MIN('Raw Data'!M2363:O2363)))</f>
        <v xml:space="preserve"> </v>
      </c>
      <c r="H2356" s="21" t="str">
        <f>IF('Raw Data'!B2363=0," ",(MAX('Raw Data'!P2363:R2363)-MIN('Raw Data'!P2363:R2363)))</f>
        <v xml:space="preserve"> </v>
      </c>
      <c r="I2356" s="21" t="str">
        <f>IF('Raw Data'!B2363=0," ",AVERAGE(E2356,G2356))</f>
        <v xml:space="preserve"> </v>
      </c>
      <c r="J2356" s="21" t="str">
        <f>IF('Raw Data'!B2363=0," ",AVERAGE(F2356,H2356))</f>
        <v xml:space="preserve"> </v>
      </c>
      <c r="K2356" s="21" t="str">
        <f>IF('Raw Data'!B2363=0," ",AVERAGE(I2356,J2356))</f>
        <v xml:space="preserve"> </v>
      </c>
      <c r="L2356" s="21" t="str">
        <f>IF('Raw Data'!B2363=0," ",AVERAGE('Raw Data'!G2363:I2363,'Raw Data'!M2363:O2363))</f>
        <v xml:space="preserve"> </v>
      </c>
      <c r="M2356" s="21" t="str">
        <f>IF('Raw Data'!B2363=0," ",AVERAGE('Raw Data'!J2363:L2363,'Raw Data'!P2363:R2363))</f>
        <v xml:space="preserve"> </v>
      </c>
      <c r="N2356" s="21" t="str">
        <f>IF('Raw Data'!B2363=0," ",(MAX(L2356:M2356)-MIN(L2356,M2356)))</f>
        <v xml:space="preserve"> </v>
      </c>
      <c r="O2356" s="21" t="str">
        <f>IF('Raw Data'!B2363=0," ",AVERAGE('Raw Data'!G2363:L2363))</f>
        <v xml:space="preserve"> </v>
      </c>
      <c r="P2356" s="21" t="str">
        <f>IF('Raw Data'!B2363=0," ",AVERAGE('Raw Data'!M2363:R2363))</f>
        <v xml:space="preserve"> </v>
      </c>
      <c r="Q2356" s="21" t="str">
        <f>IF('Raw Data'!B2363=0," ",(MAX(O2356:P2356)-MIN(O2356:P2356)))</f>
        <v xml:space="preserve"> </v>
      </c>
      <c r="R2356" s="21" t="str">
        <f>IF('Raw Data'!B2363=0," ",K2356*$H$1)</f>
        <v xml:space="preserve"> </v>
      </c>
      <c r="S2356" s="21" t="str">
        <f>IF('Raw Data'!B2363=0," ",(POWER(N2356*$H$2, 2)-(POWER(R2356,2)/6)))</f>
        <v xml:space="preserve"> </v>
      </c>
      <c r="T2356" s="21" t="str">
        <f>IF('Raw Data'!B2363=0," ",IF(S2356&lt;0,0,SQRT(S2356)))</f>
        <v xml:space="preserve"> </v>
      </c>
      <c r="U2356" s="21" t="str">
        <f>IF('Raw Data'!B2363=0," ",IF((D2356-C2356)&gt;POWER(10, 50),2*MIN(AVERAGE('Raw Data'!G2363:R2363)-C2356,D2356-AVERAGE('Raw Data'!G2363:R2363)),(D2356-C2356)/6))</f>
        <v xml:space="preserve"> </v>
      </c>
      <c r="V2356" s="21" t="str">
        <f>IF('Raw Data'!B2363=0," ",SQRT(POWER(R2356,2)+POWER(T2356,2)))</f>
        <v xml:space="preserve"> </v>
      </c>
      <c r="W2356" s="21" t="str">
        <f>IF('Raw Data'!B2363=0," ",IF(U2356&lt;V2356,0,SQRT(POWER(U2356,2)-POWER(V2356,2))))</f>
        <v xml:space="preserve"> </v>
      </c>
      <c r="X2356" s="21" t="str">
        <f>IF('Raw Data'!B2363=0," ",V2356/U2356)</f>
        <v xml:space="preserve"> </v>
      </c>
      <c r="Y2356" s="21" t="str">
        <f>IF('Raw Data'!B2363=0," ",SQRT(2)*(W2356/V2356))</f>
        <v xml:space="preserve"> </v>
      </c>
      <c r="Z2356" s="21" t="str">
        <f>IF('Raw Data'!B2363=0," ",'Raw Data'!T2363)</f>
        <v xml:space="preserve"> </v>
      </c>
      <c r="AA2356" s="21" t="str">
        <f>IF('Raw Data'!B2363=0," ",'Raw Data'!F2363)</f>
        <v xml:space="preserve"> </v>
      </c>
      <c r="AB2356" s="132" t="str">
        <f>IF('Raw Data'!B2363=0," ","No")</f>
        <v xml:space="preserve"> </v>
      </c>
      <c r="AC2356" s="139" t="str">
        <f>IF('Raw Data'!B2363=0," ","Yes")</f>
        <v xml:space="preserve"> </v>
      </c>
    </row>
    <row r="2357" spans="1:29" x14ac:dyDescent="0.2">
      <c r="A2357" s="21" t="str">
        <f>IF('Raw Data'!B2364=0," ",'Raw Data'!B2364)</f>
        <v xml:space="preserve"> </v>
      </c>
      <c r="B2357" s="27" t="str">
        <f>IF('Raw Data'!B2364=0," ",'Raw Data'!C2364)</f>
        <v xml:space="preserve"> </v>
      </c>
      <c r="C2357" s="21" t="str">
        <f>IF('Raw Data'!B2364=0," ",'Raw Data'!D2364)</f>
        <v xml:space="preserve"> </v>
      </c>
      <c r="D2357" s="21" t="str">
        <f>IF('Raw Data'!B2364=0," ",'Raw Data'!E2364)</f>
        <v xml:space="preserve"> </v>
      </c>
      <c r="E2357" s="21" t="str">
        <f>IF('Raw Data'!B2364=0," ",(MAX('Raw Data'!G2364:I2364)-MIN('Raw Data'!G2364:I2364)))</f>
        <v xml:space="preserve"> </v>
      </c>
      <c r="F2357" s="21" t="str">
        <f>IF('Raw Data'!B2364=0," ",(MAX('Raw Data'!J2364:L2364)-MIN('Raw Data'!J2364:L2364)))</f>
        <v xml:space="preserve"> </v>
      </c>
      <c r="G2357" s="21" t="str">
        <f>IF('Raw Data'!B2364=0," ",(MAX('Raw Data'!M2364:O2364)-MIN('Raw Data'!M2364:O2364)))</f>
        <v xml:space="preserve"> </v>
      </c>
      <c r="H2357" s="21" t="str">
        <f>IF('Raw Data'!B2364=0," ",(MAX('Raw Data'!P2364:R2364)-MIN('Raw Data'!P2364:R2364)))</f>
        <v xml:space="preserve"> </v>
      </c>
      <c r="I2357" s="21" t="str">
        <f>IF('Raw Data'!B2364=0," ",AVERAGE(E2357,G2357))</f>
        <v xml:space="preserve"> </v>
      </c>
      <c r="J2357" s="21" t="str">
        <f>IF('Raw Data'!B2364=0," ",AVERAGE(F2357,H2357))</f>
        <v xml:space="preserve"> </v>
      </c>
      <c r="K2357" s="21" t="str">
        <f>IF('Raw Data'!B2364=0," ",AVERAGE(I2357,J2357))</f>
        <v xml:space="preserve"> </v>
      </c>
      <c r="L2357" s="21" t="str">
        <f>IF('Raw Data'!B2364=0," ",AVERAGE('Raw Data'!G2364:I2364,'Raw Data'!M2364:O2364))</f>
        <v xml:space="preserve"> </v>
      </c>
      <c r="M2357" s="21" t="str">
        <f>IF('Raw Data'!B2364=0," ",AVERAGE('Raw Data'!J2364:L2364,'Raw Data'!P2364:R2364))</f>
        <v xml:space="preserve"> </v>
      </c>
      <c r="N2357" s="21" t="str">
        <f>IF('Raw Data'!B2364=0," ",(MAX(L2357:M2357)-MIN(L2357,M2357)))</f>
        <v xml:space="preserve"> </v>
      </c>
      <c r="O2357" s="21" t="str">
        <f>IF('Raw Data'!B2364=0," ",AVERAGE('Raw Data'!G2364:L2364))</f>
        <v xml:space="preserve"> </v>
      </c>
      <c r="P2357" s="21" t="str">
        <f>IF('Raw Data'!B2364=0," ",AVERAGE('Raw Data'!M2364:R2364))</f>
        <v xml:space="preserve"> </v>
      </c>
      <c r="Q2357" s="21" t="str">
        <f>IF('Raw Data'!B2364=0," ",(MAX(O2357:P2357)-MIN(O2357:P2357)))</f>
        <v xml:space="preserve"> </v>
      </c>
      <c r="R2357" s="21" t="str">
        <f>IF('Raw Data'!B2364=0," ",K2357*$H$1)</f>
        <v xml:space="preserve"> </v>
      </c>
      <c r="S2357" s="21" t="str">
        <f>IF('Raw Data'!B2364=0," ",(POWER(N2357*$H$2, 2)-(POWER(R2357,2)/6)))</f>
        <v xml:space="preserve"> </v>
      </c>
      <c r="T2357" s="21" t="str">
        <f>IF('Raw Data'!B2364=0," ",IF(S2357&lt;0,0,SQRT(S2357)))</f>
        <v xml:space="preserve"> </v>
      </c>
      <c r="U2357" s="21" t="str">
        <f>IF('Raw Data'!B2364=0," ",IF((D2357-C2357)&gt;POWER(10, 50),2*MIN(AVERAGE('Raw Data'!G2364:R2364)-C2357,D2357-AVERAGE('Raw Data'!G2364:R2364)),(D2357-C2357)/6))</f>
        <v xml:space="preserve"> </v>
      </c>
      <c r="V2357" s="21" t="str">
        <f>IF('Raw Data'!B2364=0," ",SQRT(POWER(R2357,2)+POWER(T2357,2)))</f>
        <v xml:space="preserve"> </v>
      </c>
      <c r="W2357" s="21" t="str">
        <f>IF('Raw Data'!B2364=0," ",IF(U2357&lt;V2357,0,SQRT(POWER(U2357,2)-POWER(V2357,2))))</f>
        <v xml:space="preserve"> </v>
      </c>
      <c r="X2357" s="21" t="str">
        <f>IF('Raw Data'!B2364=0," ",V2357/U2357)</f>
        <v xml:space="preserve"> </v>
      </c>
      <c r="Y2357" s="21" t="str">
        <f>IF('Raw Data'!B2364=0," ",SQRT(2)*(W2357/V2357))</f>
        <v xml:space="preserve"> </v>
      </c>
      <c r="Z2357" s="21" t="str">
        <f>IF('Raw Data'!B2364=0," ",'Raw Data'!T2364)</f>
        <v xml:space="preserve"> </v>
      </c>
      <c r="AA2357" s="21" t="str">
        <f>IF('Raw Data'!B2364=0," ",'Raw Data'!F2364)</f>
        <v xml:space="preserve"> </v>
      </c>
      <c r="AB2357" s="132" t="str">
        <f>IF('Raw Data'!B2364=0," ","No")</f>
        <v xml:space="preserve"> </v>
      </c>
      <c r="AC2357" s="139" t="str">
        <f>IF('Raw Data'!B2364=0," ","Yes")</f>
        <v xml:space="preserve"> </v>
      </c>
    </row>
    <row r="2358" spans="1:29" x14ac:dyDescent="0.2">
      <c r="A2358" s="21" t="str">
        <f>IF('Raw Data'!B2365=0," ",'Raw Data'!B2365)</f>
        <v xml:space="preserve"> </v>
      </c>
      <c r="B2358" s="27" t="str">
        <f>IF('Raw Data'!B2365=0," ",'Raw Data'!C2365)</f>
        <v xml:space="preserve"> </v>
      </c>
      <c r="C2358" s="21" t="str">
        <f>IF('Raw Data'!B2365=0," ",'Raw Data'!D2365)</f>
        <v xml:space="preserve"> </v>
      </c>
      <c r="D2358" s="21" t="str">
        <f>IF('Raw Data'!B2365=0," ",'Raw Data'!E2365)</f>
        <v xml:space="preserve"> </v>
      </c>
      <c r="E2358" s="21" t="str">
        <f>IF('Raw Data'!B2365=0," ",(MAX('Raw Data'!G2365:I2365)-MIN('Raw Data'!G2365:I2365)))</f>
        <v xml:space="preserve"> </v>
      </c>
      <c r="F2358" s="21" t="str">
        <f>IF('Raw Data'!B2365=0," ",(MAX('Raw Data'!J2365:L2365)-MIN('Raw Data'!J2365:L2365)))</f>
        <v xml:space="preserve"> </v>
      </c>
      <c r="G2358" s="21" t="str">
        <f>IF('Raw Data'!B2365=0," ",(MAX('Raw Data'!M2365:O2365)-MIN('Raw Data'!M2365:O2365)))</f>
        <v xml:space="preserve"> </v>
      </c>
      <c r="H2358" s="21" t="str">
        <f>IF('Raw Data'!B2365=0," ",(MAX('Raw Data'!P2365:R2365)-MIN('Raw Data'!P2365:R2365)))</f>
        <v xml:space="preserve"> </v>
      </c>
      <c r="I2358" s="21" t="str">
        <f>IF('Raw Data'!B2365=0," ",AVERAGE(E2358,G2358))</f>
        <v xml:space="preserve"> </v>
      </c>
      <c r="J2358" s="21" t="str">
        <f>IF('Raw Data'!B2365=0," ",AVERAGE(F2358,H2358))</f>
        <v xml:space="preserve"> </v>
      </c>
      <c r="K2358" s="21" t="str">
        <f>IF('Raw Data'!B2365=0," ",AVERAGE(I2358,J2358))</f>
        <v xml:space="preserve"> </v>
      </c>
      <c r="L2358" s="21" t="str">
        <f>IF('Raw Data'!B2365=0," ",AVERAGE('Raw Data'!G2365:I2365,'Raw Data'!M2365:O2365))</f>
        <v xml:space="preserve"> </v>
      </c>
      <c r="M2358" s="21" t="str">
        <f>IF('Raw Data'!B2365=0," ",AVERAGE('Raw Data'!J2365:L2365,'Raw Data'!P2365:R2365))</f>
        <v xml:space="preserve"> </v>
      </c>
      <c r="N2358" s="21" t="str">
        <f>IF('Raw Data'!B2365=0," ",(MAX(L2358:M2358)-MIN(L2358,M2358)))</f>
        <v xml:space="preserve"> </v>
      </c>
      <c r="O2358" s="21" t="str">
        <f>IF('Raw Data'!B2365=0," ",AVERAGE('Raw Data'!G2365:L2365))</f>
        <v xml:space="preserve"> </v>
      </c>
      <c r="P2358" s="21" t="str">
        <f>IF('Raw Data'!B2365=0," ",AVERAGE('Raw Data'!M2365:R2365))</f>
        <v xml:space="preserve"> </v>
      </c>
      <c r="Q2358" s="21" t="str">
        <f>IF('Raw Data'!B2365=0," ",(MAX(O2358:P2358)-MIN(O2358:P2358)))</f>
        <v xml:space="preserve"> </v>
      </c>
      <c r="R2358" s="21" t="str">
        <f>IF('Raw Data'!B2365=0," ",K2358*$H$1)</f>
        <v xml:space="preserve"> </v>
      </c>
      <c r="S2358" s="21" t="str">
        <f>IF('Raw Data'!B2365=0," ",(POWER(N2358*$H$2, 2)-(POWER(R2358,2)/6)))</f>
        <v xml:space="preserve"> </v>
      </c>
      <c r="T2358" s="21" t="str">
        <f>IF('Raw Data'!B2365=0," ",IF(S2358&lt;0,0,SQRT(S2358)))</f>
        <v xml:space="preserve"> </v>
      </c>
      <c r="U2358" s="21" t="str">
        <f>IF('Raw Data'!B2365=0," ",IF((D2358-C2358)&gt;POWER(10, 50),2*MIN(AVERAGE('Raw Data'!G2365:R2365)-C2358,D2358-AVERAGE('Raw Data'!G2365:R2365)),(D2358-C2358)/6))</f>
        <v xml:space="preserve"> </v>
      </c>
      <c r="V2358" s="21" t="str">
        <f>IF('Raw Data'!B2365=0," ",SQRT(POWER(R2358,2)+POWER(T2358,2)))</f>
        <v xml:space="preserve"> </v>
      </c>
      <c r="W2358" s="21" t="str">
        <f>IF('Raw Data'!B2365=0," ",IF(U2358&lt;V2358,0,SQRT(POWER(U2358,2)-POWER(V2358,2))))</f>
        <v xml:space="preserve"> </v>
      </c>
      <c r="X2358" s="21" t="str">
        <f>IF('Raw Data'!B2365=0," ",V2358/U2358)</f>
        <v xml:space="preserve"> </v>
      </c>
      <c r="Y2358" s="21" t="str">
        <f>IF('Raw Data'!B2365=0," ",SQRT(2)*(W2358/V2358))</f>
        <v xml:space="preserve"> </v>
      </c>
      <c r="Z2358" s="21" t="str">
        <f>IF('Raw Data'!B2365=0," ",'Raw Data'!T2365)</f>
        <v xml:space="preserve"> </v>
      </c>
      <c r="AA2358" s="21" t="str">
        <f>IF('Raw Data'!B2365=0," ",'Raw Data'!F2365)</f>
        <v xml:space="preserve"> </v>
      </c>
      <c r="AB2358" s="132" t="str">
        <f>IF('Raw Data'!B2365=0," ","No")</f>
        <v xml:space="preserve"> </v>
      </c>
      <c r="AC2358" s="139" t="str">
        <f>IF('Raw Data'!B2365=0," ","Yes")</f>
        <v xml:space="preserve"> </v>
      </c>
    </row>
    <row r="2359" spans="1:29" x14ac:dyDescent="0.2">
      <c r="A2359" s="21" t="str">
        <f>IF('Raw Data'!B2366=0," ",'Raw Data'!B2366)</f>
        <v xml:space="preserve"> </v>
      </c>
      <c r="B2359" s="27" t="str">
        <f>IF('Raw Data'!B2366=0," ",'Raw Data'!C2366)</f>
        <v xml:space="preserve"> </v>
      </c>
      <c r="C2359" s="21" t="str">
        <f>IF('Raw Data'!B2366=0," ",'Raw Data'!D2366)</f>
        <v xml:space="preserve"> </v>
      </c>
      <c r="D2359" s="21" t="str">
        <f>IF('Raw Data'!B2366=0," ",'Raw Data'!E2366)</f>
        <v xml:space="preserve"> </v>
      </c>
      <c r="E2359" s="21" t="str">
        <f>IF('Raw Data'!B2366=0," ",(MAX('Raw Data'!G2366:I2366)-MIN('Raw Data'!G2366:I2366)))</f>
        <v xml:space="preserve"> </v>
      </c>
      <c r="F2359" s="21" t="str">
        <f>IF('Raw Data'!B2366=0," ",(MAX('Raw Data'!J2366:L2366)-MIN('Raw Data'!J2366:L2366)))</f>
        <v xml:space="preserve"> </v>
      </c>
      <c r="G2359" s="21" t="str">
        <f>IF('Raw Data'!B2366=0," ",(MAX('Raw Data'!M2366:O2366)-MIN('Raw Data'!M2366:O2366)))</f>
        <v xml:space="preserve"> </v>
      </c>
      <c r="H2359" s="21" t="str">
        <f>IF('Raw Data'!B2366=0," ",(MAX('Raw Data'!P2366:R2366)-MIN('Raw Data'!P2366:R2366)))</f>
        <v xml:space="preserve"> </v>
      </c>
      <c r="I2359" s="21" t="str">
        <f>IF('Raw Data'!B2366=0," ",AVERAGE(E2359,G2359))</f>
        <v xml:space="preserve"> </v>
      </c>
      <c r="J2359" s="21" t="str">
        <f>IF('Raw Data'!B2366=0," ",AVERAGE(F2359,H2359))</f>
        <v xml:space="preserve"> </v>
      </c>
      <c r="K2359" s="21" t="str">
        <f>IF('Raw Data'!B2366=0," ",AVERAGE(I2359,J2359))</f>
        <v xml:space="preserve"> </v>
      </c>
      <c r="L2359" s="21" t="str">
        <f>IF('Raw Data'!B2366=0," ",AVERAGE('Raw Data'!G2366:I2366,'Raw Data'!M2366:O2366))</f>
        <v xml:space="preserve"> </v>
      </c>
      <c r="M2359" s="21" t="str">
        <f>IF('Raw Data'!B2366=0," ",AVERAGE('Raw Data'!J2366:L2366,'Raw Data'!P2366:R2366))</f>
        <v xml:space="preserve"> </v>
      </c>
      <c r="N2359" s="21" t="str">
        <f>IF('Raw Data'!B2366=0," ",(MAX(L2359:M2359)-MIN(L2359,M2359)))</f>
        <v xml:space="preserve"> </v>
      </c>
      <c r="O2359" s="21" t="str">
        <f>IF('Raw Data'!B2366=0," ",AVERAGE('Raw Data'!G2366:L2366))</f>
        <v xml:space="preserve"> </v>
      </c>
      <c r="P2359" s="21" t="str">
        <f>IF('Raw Data'!B2366=0," ",AVERAGE('Raw Data'!M2366:R2366))</f>
        <v xml:space="preserve"> </v>
      </c>
      <c r="Q2359" s="21" t="str">
        <f>IF('Raw Data'!B2366=0," ",(MAX(O2359:P2359)-MIN(O2359:P2359)))</f>
        <v xml:space="preserve"> </v>
      </c>
      <c r="R2359" s="21" t="str">
        <f>IF('Raw Data'!B2366=0," ",K2359*$H$1)</f>
        <v xml:space="preserve"> </v>
      </c>
      <c r="S2359" s="21" t="str">
        <f>IF('Raw Data'!B2366=0," ",(POWER(N2359*$H$2, 2)-(POWER(R2359,2)/6)))</f>
        <v xml:space="preserve"> </v>
      </c>
      <c r="T2359" s="21" t="str">
        <f>IF('Raw Data'!B2366=0," ",IF(S2359&lt;0,0,SQRT(S2359)))</f>
        <v xml:space="preserve"> </v>
      </c>
      <c r="U2359" s="21" t="str">
        <f>IF('Raw Data'!B2366=0," ",IF((D2359-C2359)&gt;POWER(10, 50),2*MIN(AVERAGE('Raw Data'!G2366:R2366)-C2359,D2359-AVERAGE('Raw Data'!G2366:R2366)),(D2359-C2359)/6))</f>
        <v xml:space="preserve"> </v>
      </c>
      <c r="V2359" s="21" t="str">
        <f>IF('Raw Data'!B2366=0," ",SQRT(POWER(R2359,2)+POWER(T2359,2)))</f>
        <v xml:space="preserve"> </v>
      </c>
      <c r="W2359" s="21" t="str">
        <f>IF('Raw Data'!B2366=0," ",IF(U2359&lt;V2359,0,SQRT(POWER(U2359,2)-POWER(V2359,2))))</f>
        <v xml:space="preserve"> </v>
      </c>
      <c r="X2359" s="21" t="str">
        <f>IF('Raw Data'!B2366=0," ",V2359/U2359)</f>
        <v xml:space="preserve"> </v>
      </c>
      <c r="Y2359" s="21" t="str">
        <f>IF('Raw Data'!B2366=0," ",SQRT(2)*(W2359/V2359))</f>
        <v xml:space="preserve"> </v>
      </c>
      <c r="Z2359" s="21" t="str">
        <f>IF('Raw Data'!B2366=0," ",'Raw Data'!T2366)</f>
        <v xml:space="preserve"> </v>
      </c>
      <c r="AA2359" s="21" t="str">
        <f>IF('Raw Data'!B2366=0," ",'Raw Data'!F2366)</f>
        <v xml:space="preserve"> </v>
      </c>
      <c r="AB2359" s="132" t="str">
        <f>IF('Raw Data'!B2366=0," ","No")</f>
        <v xml:space="preserve"> </v>
      </c>
      <c r="AC2359" s="139" t="str">
        <f>IF('Raw Data'!B2366=0," ","Yes")</f>
        <v xml:space="preserve"> </v>
      </c>
    </row>
    <row r="2360" spans="1:29" x14ac:dyDescent="0.2">
      <c r="A2360" s="21" t="str">
        <f>IF('Raw Data'!B2367=0," ",'Raw Data'!B2367)</f>
        <v xml:space="preserve"> </v>
      </c>
      <c r="B2360" s="27" t="str">
        <f>IF('Raw Data'!B2367=0," ",'Raw Data'!C2367)</f>
        <v xml:space="preserve"> </v>
      </c>
      <c r="C2360" s="21" t="str">
        <f>IF('Raw Data'!B2367=0," ",'Raw Data'!D2367)</f>
        <v xml:space="preserve"> </v>
      </c>
      <c r="D2360" s="21" t="str">
        <f>IF('Raw Data'!B2367=0," ",'Raw Data'!E2367)</f>
        <v xml:space="preserve"> </v>
      </c>
      <c r="E2360" s="21" t="str">
        <f>IF('Raw Data'!B2367=0," ",(MAX('Raw Data'!G2367:I2367)-MIN('Raw Data'!G2367:I2367)))</f>
        <v xml:space="preserve"> </v>
      </c>
      <c r="F2360" s="21" t="str">
        <f>IF('Raw Data'!B2367=0," ",(MAX('Raw Data'!J2367:L2367)-MIN('Raw Data'!J2367:L2367)))</f>
        <v xml:space="preserve"> </v>
      </c>
      <c r="G2360" s="21" t="str">
        <f>IF('Raw Data'!B2367=0," ",(MAX('Raw Data'!M2367:O2367)-MIN('Raw Data'!M2367:O2367)))</f>
        <v xml:space="preserve"> </v>
      </c>
      <c r="H2360" s="21" t="str">
        <f>IF('Raw Data'!B2367=0," ",(MAX('Raw Data'!P2367:R2367)-MIN('Raw Data'!P2367:R2367)))</f>
        <v xml:space="preserve"> </v>
      </c>
      <c r="I2360" s="21" t="str">
        <f>IF('Raw Data'!B2367=0," ",AVERAGE(E2360,G2360))</f>
        <v xml:space="preserve"> </v>
      </c>
      <c r="J2360" s="21" t="str">
        <f>IF('Raw Data'!B2367=0," ",AVERAGE(F2360,H2360))</f>
        <v xml:space="preserve"> </v>
      </c>
      <c r="K2360" s="21" t="str">
        <f>IF('Raw Data'!B2367=0," ",AVERAGE(I2360,J2360))</f>
        <v xml:space="preserve"> </v>
      </c>
      <c r="L2360" s="21" t="str">
        <f>IF('Raw Data'!B2367=0," ",AVERAGE('Raw Data'!G2367:I2367,'Raw Data'!M2367:O2367))</f>
        <v xml:space="preserve"> </v>
      </c>
      <c r="M2360" s="21" t="str">
        <f>IF('Raw Data'!B2367=0," ",AVERAGE('Raw Data'!J2367:L2367,'Raw Data'!P2367:R2367))</f>
        <v xml:space="preserve"> </v>
      </c>
      <c r="N2360" s="21" t="str">
        <f>IF('Raw Data'!B2367=0," ",(MAX(L2360:M2360)-MIN(L2360,M2360)))</f>
        <v xml:space="preserve"> </v>
      </c>
      <c r="O2360" s="21" t="str">
        <f>IF('Raw Data'!B2367=0," ",AVERAGE('Raw Data'!G2367:L2367))</f>
        <v xml:space="preserve"> </v>
      </c>
      <c r="P2360" s="21" t="str">
        <f>IF('Raw Data'!B2367=0," ",AVERAGE('Raw Data'!M2367:R2367))</f>
        <v xml:space="preserve"> </v>
      </c>
      <c r="Q2360" s="21" t="str">
        <f>IF('Raw Data'!B2367=0," ",(MAX(O2360:P2360)-MIN(O2360:P2360)))</f>
        <v xml:space="preserve"> </v>
      </c>
      <c r="R2360" s="21" t="str">
        <f>IF('Raw Data'!B2367=0," ",K2360*$H$1)</f>
        <v xml:space="preserve"> </v>
      </c>
      <c r="S2360" s="21" t="str">
        <f>IF('Raw Data'!B2367=0," ",(POWER(N2360*$H$2, 2)-(POWER(R2360,2)/6)))</f>
        <v xml:space="preserve"> </v>
      </c>
      <c r="T2360" s="21" t="str">
        <f>IF('Raw Data'!B2367=0," ",IF(S2360&lt;0,0,SQRT(S2360)))</f>
        <v xml:space="preserve"> </v>
      </c>
      <c r="U2360" s="21" t="str">
        <f>IF('Raw Data'!B2367=0," ",IF((D2360-C2360)&gt;POWER(10, 50),2*MIN(AVERAGE('Raw Data'!G2367:R2367)-C2360,D2360-AVERAGE('Raw Data'!G2367:R2367)),(D2360-C2360)/6))</f>
        <v xml:space="preserve"> </v>
      </c>
      <c r="V2360" s="21" t="str">
        <f>IF('Raw Data'!B2367=0," ",SQRT(POWER(R2360,2)+POWER(T2360,2)))</f>
        <v xml:space="preserve"> </v>
      </c>
      <c r="W2360" s="21" t="str">
        <f>IF('Raw Data'!B2367=0," ",IF(U2360&lt;V2360,0,SQRT(POWER(U2360,2)-POWER(V2360,2))))</f>
        <v xml:space="preserve"> </v>
      </c>
      <c r="X2360" s="21" t="str">
        <f>IF('Raw Data'!B2367=0," ",V2360/U2360)</f>
        <v xml:space="preserve"> </v>
      </c>
      <c r="Y2360" s="21" t="str">
        <f>IF('Raw Data'!B2367=0," ",SQRT(2)*(W2360/V2360))</f>
        <v xml:space="preserve"> </v>
      </c>
      <c r="Z2360" s="21" t="str">
        <f>IF('Raw Data'!B2367=0," ",'Raw Data'!T2367)</f>
        <v xml:space="preserve"> </v>
      </c>
      <c r="AA2360" s="21" t="str">
        <f>IF('Raw Data'!B2367=0," ",'Raw Data'!F2367)</f>
        <v xml:space="preserve"> </v>
      </c>
      <c r="AB2360" s="132" t="str">
        <f>IF('Raw Data'!B2367=0," ","No")</f>
        <v xml:space="preserve"> </v>
      </c>
      <c r="AC2360" s="139" t="str">
        <f>IF('Raw Data'!B2367=0," ","Yes")</f>
        <v xml:space="preserve"> </v>
      </c>
    </row>
    <row r="2361" spans="1:29" x14ac:dyDescent="0.2">
      <c r="A2361" s="21" t="str">
        <f>IF('Raw Data'!B2368=0," ",'Raw Data'!B2368)</f>
        <v xml:space="preserve"> </v>
      </c>
      <c r="B2361" s="27" t="str">
        <f>IF('Raw Data'!B2368=0," ",'Raw Data'!C2368)</f>
        <v xml:space="preserve"> </v>
      </c>
      <c r="C2361" s="21" t="str">
        <f>IF('Raw Data'!B2368=0," ",'Raw Data'!D2368)</f>
        <v xml:space="preserve"> </v>
      </c>
      <c r="D2361" s="21" t="str">
        <f>IF('Raw Data'!B2368=0," ",'Raw Data'!E2368)</f>
        <v xml:space="preserve"> </v>
      </c>
      <c r="E2361" s="21" t="str">
        <f>IF('Raw Data'!B2368=0," ",(MAX('Raw Data'!G2368:I2368)-MIN('Raw Data'!G2368:I2368)))</f>
        <v xml:space="preserve"> </v>
      </c>
      <c r="F2361" s="21" t="str">
        <f>IF('Raw Data'!B2368=0," ",(MAX('Raw Data'!J2368:L2368)-MIN('Raw Data'!J2368:L2368)))</f>
        <v xml:space="preserve"> </v>
      </c>
      <c r="G2361" s="21" t="str">
        <f>IF('Raw Data'!B2368=0," ",(MAX('Raw Data'!M2368:O2368)-MIN('Raw Data'!M2368:O2368)))</f>
        <v xml:space="preserve"> </v>
      </c>
      <c r="H2361" s="21" t="str">
        <f>IF('Raw Data'!B2368=0," ",(MAX('Raw Data'!P2368:R2368)-MIN('Raw Data'!P2368:R2368)))</f>
        <v xml:space="preserve"> </v>
      </c>
      <c r="I2361" s="21" t="str">
        <f>IF('Raw Data'!B2368=0," ",AVERAGE(E2361,G2361))</f>
        <v xml:space="preserve"> </v>
      </c>
      <c r="J2361" s="21" t="str">
        <f>IF('Raw Data'!B2368=0," ",AVERAGE(F2361,H2361))</f>
        <v xml:space="preserve"> </v>
      </c>
      <c r="K2361" s="21" t="str">
        <f>IF('Raw Data'!B2368=0," ",AVERAGE(I2361,J2361))</f>
        <v xml:space="preserve"> </v>
      </c>
      <c r="L2361" s="21" t="str">
        <f>IF('Raw Data'!B2368=0," ",AVERAGE('Raw Data'!G2368:I2368,'Raw Data'!M2368:O2368))</f>
        <v xml:space="preserve"> </v>
      </c>
      <c r="M2361" s="21" t="str">
        <f>IF('Raw Data'!B2368=0," ",AVERAGE('Raw Data'!J2368:L2368,'Raw Data'!P2368:R2368))</f>
        <v xml:space="preserve"> </v>
      </c>
      <c r="N2361" s="21" t="str">
        <f>IF('Raw Data'!B2368=0," ",(MAX(L2361:M2361)-MIN(L2361,M2361)))</f>
        <v xml:space="preserve"> </v>
      </c>
      <c r="O2361" s="21" t="str">
        <f>IF('Raw Data'!B2368=0," ",AVERAGE('Raw Data'!G2368:L2368))</f>
        <v xml:space="preserve"> </v>
      </c>
      <c r="P2361" s="21" t="str">
        <f>IF('Raw Data'!B2368=0," ",AVERAGE('Raw Data'!M2368:R2368))</f>
        <v xml:space="preserve"> </v>
      </c>
      <c r="Q2361" s="21" t="str">
        <f>IF('Raw Data'!B2368=0," ",(MAX(O2361:P2361)-MIN(O2361:P2361)))</f>
        <v xml:space="preserve"> </v>
      </c>
      <c r="R2361" s="21" t="str">
        <f>IF('Raw Data'!B2368=0," ",K2361*$H$1)</f>
        <v xml:space="preserve"> </v>
      </c>
      <c r="S2361" s="21" t="str">
        <f>IF('Raw Data'!B2368=0," ",(POWER(N2361*$H$2, 2)-(POWER(R2361,2)/6)))</f>
        <v xml:space="preserve"> </v>
      </c>
      <c r="T2361" s="21" t="str">
        <f>IF('Raw Data'!B2368=0," ",IF(S2361&lt;0,0,SQRT(S2361)))</f>
        <v xml:space="preserve"> </v>
      </c>
      <c r="U2361" s="21" t="str">
        <f>IF('Raw Data'!B2368=0," ",IF((D2361-C2361)&gt;POWER(10, 50),2*MIN(AVERAGE('Raw Data'!G2368:R2368)-C2361,D2361-AVERAGE('Raw Data'!G2368:R2368)),(D2361-C2361)/6))</f>
        <v xml:space="preserve"> </v>
      </c>
      <c r="V2361" s="21" t="str">
        <f>IF('Raw Data'!B2368=0," ",SQRT(POWER(R2361,2)+POWER(T2361,2)))</f>
        <v xml:space="preserve"> </v>
      </c>
      <c r="W2361" s="21" t="str">
        <f>IF('Raw Data'!B2368=0," ",IF(U2361&lt;V2361,0,SQRT(POWER(U2361,2)-POWER(V2361,2))))</f>
        <v xml:space="preserve"> </v>
      </c>
      <c r="X2361" s="21" t="str">
        <f>IF('Raw Data'!B2368=0," ",V2361/U2361)</f>
        <v xml:space="preserve"> </v>
      </c>
      <c r="Y2361" s="21" t="str">
        <f>IF('Raw Data'!B2368=0," ",SQRT(2)*(W2361/V2361))</f>
        <v xml:space="preserve"> </v>
      </c>
      <c r="Z2361" s="21" t="str">
        <f>IF('Raw Data'!B2368=0," ",'Raw Data'!T2368)</f>
        <v xml:space="preserve"> </v>
      </c>
      <c r="AA2361" s="21" t="str">
        <f>IF('Raw Data'!B2368=0," ",'Raw Data'!F2368)</f>
        <v xml:space="preserve"> </v>
      </c>
      <c r="AB2361" s="132" t="str">
        <f>IF('Raw Data'!B2368=0," ","No")</f>
        <v xml:space="preserve"> </v>
      </c>
      <c r="AC2361" s="139" t="str">
        <f>IF('Raw Data'!B2368=0," ","Yes")</f>
        <v xml:space="preserve"> </v>
      </c>
    </row>
    <row r="2362" spans="1:29" x14ac:dyDescent="0.2">
      <c r="A2362" s="21" t="str">
        <f>IF('Raw Data'!B2369=0," ",'Raw Data'!B2369)</f>
        <v xml:space="preserve"> </v>
      </c>
      <c r="B2362" s="27" t="str">
        <f>IF('Raw Data'!B2369=0," ",'Raw Data'!C2369)</f>
        <v xml:space="preserve"> </v>
      </c>
      <c r="C2362" s="21" t="str">
        <f>IF('Raw Data'!B2369=0," ",'Raw Data'!D2369)</f>
        <v xml:space="preserve"> </v>
      </c>
      <c r="D2362" s="21" t="str">
        <f>IF('Raw Data'!B2369=0," ",'Raw Data'!E2369)</f>
        <v xml:space="preserve"> </v>
      </c>
      <c r="E2362" s="21" t="str">
        <f>IF('Raw Data'!B2369=0," ",(MAX('Raw Data'!G2369:I2369)-MIN('Raw Data'!G2369:I2369)))</f>
        <v xml:space="preserve"> </v>
      </c>
      <c r="F2362" s="21" t="str">
        <f>IF('Raw Data'!B2369=0," ",(MAX('Raw Data'!J2369:L2369)-MIN('Raw Data'!J2369:L2369)))</f>
        <v xml:space="preserve"> </v>
      </c>
      <c r="G2362" s="21" t="str">
        <f>IF('Raw Data'!B2369=0," ",(MAX('Raw Data'!M2369:O2369)-MIN('Raw Data'!M2369:O2369)))</f>
        <v xml:space="preserve"> </v>
      </c>
      <c r="H2362" s="21" t="str">
        <f>IF('Raw Data'!B2369=0," ",(MAX('Raw Data'!P2369:R2369)-MIN('Raw Data'!P2369:R2369)))</f>
        <v xml:space="preserve"> </v>
      </c>
      <c r="I2362" s="21" t="str">
        <f>IF('Raw Data'!B2369=0," ",AVERAGE(E2362,G2362))</f>
        <v xml:space="preserve"> </v>
      </c>
      <c r="J2362" s="21" t="str">
        <f>IF('Raw Data'!B2369=0," ",AVERAGE(F2362,H2362))</f>
        <v xml:space="preserve"> </v>
      </c>
      <c r="K2362" s="21" t="str">
        <f>IF('Raw Data'!B2369=0," ",AVERAGE(I2362,J2362))</f>
        <v xml:space="preserve"> </v>
      </c>
      <c r="L2362" s="21" t="str">
        <f>IF('Raw Data'!B2369=0," ",AVERAGE('Raw Data'!G2369:I2369,'Raw Data'!M2369:O2369))</f>
        <v xml:space="preserve"> </v>
      </c>
      <c r="M2362" s="21" t="str">
        <f>IF('Raw Data'!B2369=0," ",AVERAGE('Raw Data'!J2369:L2369,'Raw Data'!P2369:R2369))</f>
        <v xml:space="preserve"> </v>
      </c>
      <c r="N2362" s="21" t="str">
        <f>IF('Raw Data'!B2369=0," ",(MAX(L2362:M2362)-MIN(L2362,M2362)))</f>
        <v xml:space="preserve"> </v>
      </c>
      <c r="O2362" s="21" t="str">
        <f>IF('Raw Data'!B2369=0," ",AVERAGE('Raw Data'!G2369:L2369))</f>
        <v xml:space="preserve"> </v>
      </c>
      <c r="P2362" s="21" t="str">
        <f>IF('Raw Data'!B2369=0," ",AVERAGE('Raw Data'!M2369:R2369))</f>
        <v xml:space="preserve"> </v>
      </c>
      <c r="Q2362" s="21" t="str">
        <f>IF('Raw Data'!B2369=0," ",(MAX(O2362:P2362)-MIN(O2362:P2362)))</f>
        <v xml:space="preserve"> </v>
      </c>
      <c r="R2362" s="21" t="str">
        <f>IF('Raw Data'!B2369=0," ",K2362*$H$1)</f>
        <v xml:space="preserve"> </v>
      </c>
      <c r="S2362" s="21" t="str">
        <f>IF('Raw Data'!B2369=0," ",(POWER(N2362*$H$2, 2)-(POWER(R2362,2)/6)))</f>
        <v xml:space="preserve"> </v>
      </c>
      <c r="T2362" s="21" t="str">
        <f>IF('Raw Data'!B2369=0," ",IF(S2362&lt;0,0,SQRT(S2362)))</f>
        <v xml:space="preserve"> </v>
      </c>
      <c r="U2362" s="21" t="str">
        <f>IF('Raw Data'!B2369=0," ",IF((D2362-C2362)&gt;POWER(10, 50),2*MIN(AVERAGE('Raw Data'!G2369:R2369)-C2362,D2362-AVERAGE('Raw Data'!G2369:R2369)),(D2362-C2362)/6))</f>
        <v xml:space="preserve"> </v>
      </c>
      <c r="V2362" s="21" t="str">
        <f>IF('Raw Data'!B2369=0," ",SQRT(POWER(R2362,2)+POWER(T2362,2)))</f>
        <v xml:space="preserve"> </v>
      </c>
      <c r="W2362" s="21" t="str">
        <f>IF('Raw Data'!B2369=0," ",IF(U2362&lt;V2362,0,SQRT(POWER(U2362,2)-POWER(V2362,2))))</f>
        <v xml:space="preserve"> </v>
      </c>
      <c r="X2362" s="21" t="str">
        <f>IF('Raw Data'!B2369=0," ",V2362/U2362)</f>
        <v xml:space="preserve"> </v>
      </c>
      <c r="Y2362" s="21" t="str">
        <f>IF('Raw Data'!B2369=0," ",SQRT(2)*(W2362/V2362))</f>
        <v xml:space="preserve"> </v>
      </c>
      <c r="Z2362" s="21" t="str">
        <f>IF('Raw Data'!B2369=0," ",'Raw Data'!T2369)</f>
        <v xml:space="preserve"> </v>
      </c>
      <c r="AA2362" s="21" t="str">
        <f>IF('Raw Data'!B2369=0," ",'Raw Data'!F2369)</f>
        <v xml:space="preserve"> </v>
      </c>
      <c r="AB2362" s="132" t="str">
        <f>IF('Raw Data'!B2369=0," ","No")</f>
        <v xml:space="preserve"> </v>
      </c>
      <c r="AC2362" s="139" t="str">
        <f>IF('Raw Data'!B2369=0," ","Yes")</f>
        <v xml:space="preserve"> </v>
      </c>
    </row>
    <row r="2363" spans="1:29" x14ac:dyDescent="0.2">
      <c r="A2363" s="21" t="str">
        <f>IF('Raw Data'!B2370=0," ",'Raw Data'!B2370)</f>
        <v xml:space="preserve"> </v>
      </c>
      <c r="B2363" s="27" t="str">
        <f>IF('Raw Data'!B2370=0," ",'Raw Data'!C2370)</f>
        <v xml:space="preserve"> </v>
      </c>
      <c r="C2363" s="21" t="str">
        <f>IF('Raw Data'!B2370=0," ",'Raw Data'!D2370)</f>
        <v xml:space="preserve"> </v>
      </c>
      <c r="D2363" s="21" t="str">
        <f>IF('Raw Data'!B2370=0," ",'Raw Data'!E2370)</f>
        <v xml:space="preserve"> </v>
      </c>
      <c r="E2363" s="21" t="str">
        <f>IF('Raw Data'!B2370=0," ",(MAX('Raw Data'!G2370:I2370)-MIN('Raw Data'!G2370:I2370)))</f>
        <v xml:space="preserve"> </v>
      </c>
      <c r="F2363" s="21" t="str">
        <f>IF('Raw Data'!B2370=0," ",(MAX('Raw Data'!J2370:L2370)-MIN('Raw Data'!J2370:L2370)))</f>
        <v xml:space="preserve"> </v>
      </c>
      <c r="G2363" s="21" t="str">
        <f>IF('Raw Data'!B2370=0," ",(MAX('Raw Data'!M2370:O2370)-MIN('Raw Data'!M2370:O2370)))</f>
        <v xml:space="preserve"> </v>
      </c>
      <c r="H2363" s="21" t="str">
        <f>IF('Raw Data'!B2370=0," ",(MAX('Raw Data'!P2370:R2370)-MIN('Raw Data'!P2370:R2370)))</f>
        <v xml:space="preserve"> </v>
      </c>
      <c r="I2363" s="21" t="str">
        <f>IF('Raw Data'!B2370=0," ",AVERAGE(E2363,G2363))</f>
        <v xml:space="preserve"> </v>
      </c>
      <c r="J2363" s="21" t="str">
        <f>IF('Raw Data'!B2370=0," ",AVERAGE(F2363,H2363))</f>
        <v xml:space="preserve"> </v>
      </c>
      <c r="K2363" s="21" t="str">
        <f>IF('Raw Data'!B2370=0," ",AVERAGE(I2363,J2363))</f>
        <v xml:space="preserve"> </v>
      </c>
      <c r="L2363" s="21" t="str">
        <f>IF('Raw Data'!B2370=0," ",AVERAGE('Raw Data'!G2370:I2370,'Raw Data'!M2370:O2370))</f>
        <v xml:space="preserve"> </v>
      </c>
      <c r="M2363" s="21" t="str">
        <f>IF('Raw Data'!B2370=0," ",AVERAGE('Raw Data'!J2370:L2370,'Raw Data'!P2370:R2370))</f>
        <v xml:space="preserve"> </v>
      </c>
      <c r="N2363" s="21" t="str">
        <f>IF('Raw Data'!B2370=0," ",(MAX(L2363:M2363)-MIN(L2363,M2363)))</f>
        <v xml:space="preserve"> </v>
      </c>
      <c r="O2363" s="21" t="str">
        <f>IF('Raw Data'!B2370=0," ",AVERAGE('Raw Data'!G2370:L2370))</f>
        <v xml:space="preserve"> </v>
      </c>
      <c r="P2363" s="21" t="str">
        <f>IF('Raw Data'!B2370=0," ",AVERAGE('Raw Data'!M2370:R2370))</f>
        <v xml:space="preserve"> </v>
      </c>
      <c r="Q2363" s="21" t="str">
        <f>IF('Raw Data'!B2370=0," ",(MAX(O2363:P2363)-MIN(O2363:P2363)))</f>
        <v xml:space="preserve"> </v>
      </c>
      <c r="R2363" s="21" t="str">
        <f>IF('Raw Data'!B2370=0," ",K2363*$H$1)</f>
        <v xml:space="preserve"> </v>
      </c>
      <c r="S2363" s="21" t="str">
        <f>IF('Raw Data'!B2370=0," ",(POWER(N2363*$H$2, 2)-(POWER(R2363,2)/6)))</f>
        <v xml:space="preserve"> </v>
      </c>
      <c r="T2363" s="21" t="str">
        <f>IF('Raw Data'!B2370=0," ",IF(S2363&lt;0,0,SQRT(S2363)))</f>
        <v xml:space="preserve"> </v>
      </c>
      <c r="U2363" s="21" t="str">
        <f>IF('Raw Data'!B2370=0," ",IF((D2363-C2363)&gt;POWER(10, 50),2*MIN(AVERAGE('Raw Data'!G2370:R2370)-C2363,D2363-AVERAGE('Raw Data'!G2370:R2370)),(D2363-C2363)/6))</f>
        <v xml:space="preserve"> </v>
      </c>
      <c r="V2363" s="21" t="str">
        <f>IF('Raw Data'!B2370=0," ",SQRT(POWER(R2363,2)+POWER(T2363,2)))</f>
        <v xml:space="preserve"> </v>
      </c>
      <c r="W2363" s="21" t="str">
        <f>IF('Raw Data'!B2370=0," ",IF(U2363&lt;V2363,0,SQRT(POWER(U2363,2)-POWER(V2363,2))))</f>
        <v xml:space="preserve"> </v>
      </c>
      <c r="X2363" s="21" t="str">
        <f>IF('Raw Data'!B2370=0," ",V2363/U2363)</f>
        <v xml:space="preserve"> </v>
      </c>
      <c r="Y2363" s="21" t="str">
        <f>IF('Raw Data'!B2370=0," ",SQRT(2)*(W2363/V2363))</f>
        <v xml:space="preserve"> </v>
      </c>
      <c r="Z2363" s="21" t="str">
        <f>IF('Raw Data'!B2370=0," ",'Raw Data'!T2370)</f>
        <v xml:space="preserve"> </v>
      </c>
      <c r="AA2363" s="21" t="str">
        <f>IF('Raw Data'!B2370=0," ",'Raw Data'!F2370)</f>
        <v xml:space="preserve"> </v>
      </c>
      <c r="AB2363" s="132" t="str">
        <f>IF('Raw Data'!B2370=0," ","No")</f>
        <v xml:space="preserve"> </v>
      </c>
      <c r="AC2363" s="139" t="str">
        <f>IF('Raw Data'!B2370=0," ","Yes")</f>
        <v xml:space="preserve"> </v>
      </c>
    </row>
    <row r="2364" spans="1:29" x14ac:dyDescent="0.2">
      <c r="A2364" s="21" t="str">
        <f>IF('Raw Data'!B2371=0," ",'Raw Data'!B2371)</f>
        <v xml:space="preserve"> </v>
      </c>
      <c r="B2364" s="27" t="str">
        <f>IF('Raw Data'!B2371=0," ",'Raw Data'!C2371)</f>
        <v xml:space="preserve"> </v>
      </c>
      <c r="C2364" s="21" t="str">
        <f>IF('Raw Data'!B2371=0," ",'Raw Data'!D2371)</f>
        <v xml:space="preserve"> </v>
      </c>
      <c r="D2364" s="21" t="str">
        <f>IF('Raw Data'!B2371=0," ",'Raw Data'!E2371)</f>
        <v xml:space="preserve"> </v>
      </c>
      <c r="E2364" s="21" t="str">
        <f>IF('Raw Data'!B2371=0," ",(MAX('Raw Data'!G2371:I2371)-MIN('Raw Data'!G2371:I2371)))</f>
        <v xml:space="preserve"> </v>
      </c>
      <c r="F2364" s="21" t="str">
        <f>IF('Raw Data'!B2371=0," ",(MAX('Raw Data'!J2371:L2371)-MIN('Raw Data'!J2371:L2371)))</f>
        <v xml:space="preserve"> </v>
      </c>
      <c r="G2364" s="21" t="str">
        <f>IF('Raw Data'!B2371=0," ",(MAX('Raw Data'!M2371:O2371)-MIN('Raw Data'!M2371:O2371)))</f>
        <v xml:space="preserve"> </v>
      </c>
      <c r="H2364" s="21" t="str">
        <f>IF('Raw Data'!B2371=0," ",(MAX('Raw Data'!P2371:R2371)-MIN('Raw Data'!P2371:R2371)))</f>
        <v xml:space="preserve"> </v>
      </c>
      <c r="I2364" s="21" t="str">
        <f>IF('Raw Data'!B2371=0," ",AVERAGE(E2364,G2364))</f>
        <v xml:space="preserve"> </v>
      </c>
      <c r="J2364" s="21" t="str">
        <f>IF('Raw Data'!B2371=0," ",AVERAGE(F2364,H2364))</f>
        <v xml:space="preserve"> </v>
      </c>
      <c r="K2364" s="21" t="str">
        <f>IF('Raw Data'!B2371=0," ",AVERAGE(I2364,J2364))</f>
        <v xml:space="preserve"> </v>
      </c>
      <c r="L2364" s="21" t="str">
        <f>IF('Raw Data'!B2371=0," ",AVERAGE('Raw Data'!G2371:I2371,'Raw Data'!M2371:O2371))</f>
        <v xml:space="preserve"> </v>
      </c>
      <c r="M2364" s="21" t="str">
        <f>IF('Raw Data'!B2371=0," ",AVERAGE('Raw Data'!J2371:L2371,'Raw Data'!P2371:R2371))</f>
        <v xml:space="preserve"> </v>
      </c>
      <c r="N2364" s="21" t="str">
        <f>IF('Raw Data'!B2371=0," ",(MAX(L2364:M2364)-MIN(L2364,M2364)))</f>
        <v xml:space="preserve"> </v>
      </c>
      <c r="O2364" s="21" t="str">
        <f>IF('Raw Data'!B2371=0," ",AVERAGE('Raw Data'!G2371:L2371))</f>
        <v xml:space="preserve"> </v>
      </c>
      <c r="P2364" s="21" t="str">
        <f>IF('Raw Data'!B2371=0," ",AVERAGE('Raw Data'!M2371:R2371))</f>
        <v xml:space="preserve"> </v>
      </c>
      <c r="Q2364" s="21" t="str">
        <f>IF('Raw Data'!B2371=0," ",(MAX(O2364:P2364)-MIN(O2364:P2364)))</f>
        <v xml:space="preserve"> </v>
      </c>
      <c r="R2364" s="21" t="str">
        <f>IF('Raw Data'!B2371=0," ",K2364*$H$1)</f>
        <v xml:space="preserve"> </v>
      </c>
      <c r="S2364" s="21" t="str">
        <f>IF('Raw Data'!B2371=0," ",(POWER(N2364*$H$2, 2)-(POWER(R2364,2)/6)))</f>
        <v xml:space="preserve"> </v>
      </c>
      <c r="T2364" s="21" t="str">
        <f>IF('Raw Data'!B2371=0," ",IF(S2364&lt;0,0,SQRT(S2364)))</f>
        <v xml:space="preserve"> </v>
      </c>
      <c r="U2364" s="21" t="str">
        <f>IF('Raw Data'!B2371=0," ",IF((D2364-C2364)&gt;POWER(10, 50),2*MIN(AVERAGE('Raw Data'!G2371:R2371)-C2364,D2364-AVERAGE('Raw Data'!G2371:R2371)),(D2364-C2364)/6))</f>
        <v xml:space="preserve"> </v>
      </c>
      <c r="V2364" s="21" t="str">
        <f>IF('Raw Data'!B2371=0," ",SQRT(POWER(R2364,2)+POWER(T2364,2)))</f>
        <v xml:space="preserve"> </v>
      </c>
      <c r="W2364" s="21" t="str">
        <f>IF('Raw Data'!B2371=0," ",IF(U2364&lt;V2364,0,SQRT(POWER(U2364,2)-POWER(V2364,2))))</f>
        <v xml:space="preserve"> </v>
      </c>
      <c r="X2364" s="21" t="str">
        <f>IF('Raw Data'!B2371=0," ",V2364/U2364)</f>
        <v xml:space="preserve"> </v>
      </c>
      <c r="Y2364" s="21" t="str">
        <f>IF('Raw Data'!B2371=0," ",SQRT(2)*(W2364/V2364))</f>
        <v xml:space="preserve"> </v>
      </c>
      <c r="Z2364" s="21" t="str">
        <f>IF('Raw Data'!B2371=0," ",'Raw Data'!T2371)</f>
        <v xml:space="preserve"> </v>
      </c>
      <c r="AA2364" s="21" t="str">
        <f>IF('Raw Data'!B2371=0," ",'Raw Data'!F2371)</f>
        <v xml:space="preserve"> </v>
      </c>
      <c r="AB2364" s="132" t="str">
        <f>IF('Raw Data'!B2371=0," ","No")</f>
        <v xml:space="preserve"> </v>
      </c>
      <c r="AC2364" s="139" t="str">
        <f>IF('Raw Data'!B2371=0," ","Yes")</f>
        <v xml:space="preserve"> </v>
      </c>
    </row>
    <row r="2365" spans="1:29" x14ac:dyDescent="0.2">
      <c r="A2365" s="21" t="str">
        <f>IF('Raw Data'!B2372=0," ",'Raw Data'!B2372)</f>
        <v xml:space="preserve"> </v>
      </c>
      <c r="B2365" s="27" t="str">
        <f>IF('Raw Data'!B2372=0," ",'Raw Data'!C2372)</f>
        <v xml:space="preserve"> </v>
      </c>
      <c r="C2365" s="21" t="str">
        <f>IF('Raw Data'!B2372=0," ",'Raw Data'!D2372)</f>
        <v xml:space="preserve"> </v>
      </c>
      <c r="D2365" s="21" t="str">
        <f>IF('Raw Data'!B2372=0," ",'Raw Data'!E2372)</f>
        <v xml:space="preserve"> </v>
      </c>
      <c r="E2365" s="21" t="str">
        <f>IF('Raw Data'!B2372=0," ",(MAX('Raw Data'!G2372:I2372)-MIN('Raw Data'!G2372:I2372)))</f>
        <v xml:space="preserve"> </v>
      </c>
      <c r="F2365" s="21" t="str">
        <f>IF('Raw Data'!B2372=0," ",(MAX('Raw Data'!J2372:L2372)-MIN('Raw Data'!J2372:L2372)))</f>
        <v xml:space="preserve"> </v>
      </c>
      <c r="G2365" s="21" t="str">
        <f>IF('Raw Data'!B2372=0," ",(MAX('Raw Data'!M2372:O2372)-MIN('Raw Data'!M2372:O2372)))</f>
        <v xml:space="preserve"> </v>
      </c>
      <c r="H2365" s="21" t="str">
        <f>IF('Raw Data'!B2372=0," ",(MAX('Raw Data'!P2372:R2372)-MIN('Raw Data'!P2372:R2372)))</f>
        <v xml:space="preserve"> </v>
      </c>
      <c r="I2365" s="21" t="str">
        <f>IF('Raw Data'!B2372=0," ",AVERAGE(E2365,G2365))</f>
        <v xml:space="preserve"> </v>
      </c>
      <c r="J2365" s="21" t="str">
        <f>IF('Raw Data'!B2372=0," ",AVERAGE(F2365,H2365))</f>
        <v xml:space="preserve"> </v>
      </c>
      <c r="K2365" s="21" t="str">
        <f>IF('Raw Data'!B2372=0," ",AVERAGE(I2365,J2365))</f>
        <v xml:space="preserve"> </v>
      </c>
      <c r="L2365" s="21" t="str">
        <f>IF('Raw Data'!B2372=0," ",AVERAGE('Raw Data'!G2372:I2372,'Raw Data'!M2372:O2372))</f>
        <v xml:space="preserve"> </v>
      </c>
      <c r="M2365" s="21" t="str">
        <f>IF('Raw Data'!B2372=0," ",AVERAGE('Raw Data'!J2372:L2372,'Raw Data'!P2372:R2372))</f>
        <v xml:space="preserve"> </v>
      </c>
      <c r="N2365" s="21" t="str">
        <f>IF('Raw Data'!B2372=0," ",(MAX(L2365:M2365)-MIN(L2365,M2365)))</f>
        <v xml:space="preserve"> </v>
      </c>
      <c r="O2365" s="21" t="str">
        <f>IF('Raw Data'!B2372=0," ",AVERAGE('Raw Data'!G2372:L2372))</f>
        <v xml:space="preserve"> </v>
      </c>
      <c r="P2365" s="21" t="str">
        <f>IF('Raw Data'!B2372=0," ",AVERAGE('Raw Data'!M2372:R2372))</f>
        <v xml:space="preserve"> </v>
      </c>
      <c r="Q2365" s="21" t="str">
        <f>IF('Raw Data'!B2372=0," ",(MAX(O2365:P2365)-MIN(O2365:P2365)))</f>
        <v xml:space="preserve"> </v>
      </c>
      <c r="R2365" s="21" t="str">
        <f>IF('Raw Data'!B2372=0," ",K2365*$H$1)</f>
        <v xml:space="preserve"> </v>
      </c>
      <c r="S2365" s="21" t="str">
        <f>IF('Raw Data'!B2372=0," ",(POWER(N2365*$H$2, 2)-(POWER(R2365,2)/6)))</f>
        <v xml:space="preserve"> </v>
      </c>
      <c r="T2365" s="21" t="str">
        <f>IF('Raw Data'!B2372=0," ",IF(S2365&lt;0,0,SQRT(S2365)))</f>
        <v xml:space="preserve"> </v>
      </c>
      <c r="U2365" s="21" t="str">
        <f>IF('Raw Data'!B2372=0," ",IF((D2365-C2365)&gt;POWER(10, 50),2*MIN(AVERAGE('Raw Data'!G2372:R2372)-C2365,D2365-AVERAGE('Raw Data'!G2372:R2372)),(D2365-C2365)/6))</f>
        <v xml:space="preserve"> </v>
      </c>
      <c r="V2365" s="21" t="str">
        <f>IF('Raw Data'!B2372=0," ",SQRT(POWER(R2365,2)+POWER(T2365,2)))</f>
        <v xml:space="preserve"> </v>
      </c>
      <c r="W2365" s="21" t="str">
        <f>IF('Raw Data'!B2372=0," ",IF(U2365&lt;V2365,0,SQRT(POWER(U2365,2)-POWER(V2365,2))))</f>
        <v xml:space="preserve"> </v>
      </c>
      <c r="X2365" s="21" t="str">
        <f>IF('Raw Data'!B2372=0," ",V2365/U2365)</f>
        <v xml:space="preserve"> </v>
      </c>
      <c r="Y2365" s="21" t="str">
        <f>IF('Raw Data'!B2372=0," ",SQRT(2)*(W2365/V2365))</f>
        <v xml:space="preserve"> </v>
      </c>
      <c r="Z2365" s="21" t="str">
        <f>IF('Raw Data'!B2372=0," ",'Raw Data'!T2372)</f>
        <v xml:space="preserve"> </v>
      </c>
      <c r="AA2365" s="21" t="str">
        <f>IF('Raw Data'!B2372=0," ",'Raw Data'!F2372)</f>
        <v xml:space="preserve"> </v>
      </c>
      <c r="AB2365" s="132" t="str">
        <f>IF('Raw Data'!B2372=0," ","No")</f>
        <v xml:space="preserve"> </v>
      </c>
      <c r="AC2365" s="139" t="str">
        <f>IF('Raw Data'!B2372=0," ","Yes")</f>
        <v xml:space="preserve"> </v>
      </c>
    </row>
    <row r="2366" spans="1:29" x14ac:dyDescent="0.2">
      <c r="A2366" s="21" t="str">
        <f>IF('Raw Data'!B2373=0," ",'Raw Data'!B2373)</f>
        <v xml:space="preserve"> </v>
      </c>
      <c r="B2366" s="27" t="str">
        <f>IF('Raw Data'!B2373=0," ",'Raw Data'!C2373)</f>
        <v xml:space="preserve"> </v>
      </c>
      <c r="C2366" s="21" t="str">
        <f>IF('Raw Data'!B2373=0," ",'Raw Data'!D2373)</f>
        <v xml:space="preserve"> </v>
      </c>
      <c r="D2366" s="21" t="str">
        <f>IF('Raw Data'!B2373=0," ",'Raw Data'!E2373)</f>
        <v xml:space="preserve"> </v>
      </c>
      <c r="E2366" s="21" t="str">
        <f>IF('Raw Data'!B2373=0," ",(MAX('Raw Data'!G2373:I2373)-MIN('Raw Data'!G2373:I2373)))</f>
        <v xml:space="preserve"> </v>
      </c>
      <c r="F2366" s="21" t="str">
        <f>IF('Raw Data'!B2373=0," ",(MAX('Raw Data'!J2373:L2373)-MIN('Raw Data'!J2373:L2373)))</f>
        <v xml:space="preserve"> </v>
      </c>
      <c r="G2366" s="21" t="str">
        <f>IF('Raw Data'!B2373=0," ",(MAX('Raw Data'!M2373:O2373)-MIN('Raw Data'!M2373:O2373)))</f>
        <v xml:space="preserve"> </v>
      </c>
      <c r="H2366" s="21" t="str">
        <f>IF('Raw Data'!B2373=0," ",(MAX('Raw Data'!P2373:R2373)-MIN('Raw Data'!P2373:R2373)))</f>
        <v xml:space="preserve"> </v>
      </c>
      <c r="I2366" s="21" t="str">
        <f>IF('Raw Data'!B2373=0," ",AVERAGE(E2366,G2366))</f>
        <v xml:space="preserve"> </v>
      </c>
      <c r="J2366" s="21" t="str">
        <f>IF('Raw Data'!B2373=0," ",AVERAGE(F2366,H2366))</f>
        <v xml:space="preserve"> </v>
      </c>
      <c r="K2366" s="21" t="str">
        <f>IF('Raw Data'!B2373=0," ",AVERAGE(I2366,J2366))</f>
        <v xml:space="preserve"> </v>
      </c>
      <c r="L2366" s="21" t="str">
        <f>IF('Raw Data'!B2373=0," ",AVERAGE('Raw Data'!G2373:I2373,'Raw Data'!M2373:O2373))</f>
        <v xml:space="preserve"> </v>
      </c>
      <c r="M2366" s="21" t="str">
        <f>IF('Raw Data'!B2373=0," ",AVERAGE('Raw Data'!J2373:L2373,'Raw Data'!P2373:R2373))</f>
        <v xml:space="preserve"> </v>
      </c>
      <c r="N2366" s="21" t="str">
        <f>IF('Raw Data'!B2373=0," ",(MAX(L2366:M2366)-MIN(L2366,M2366)))</f>
        <v xml:space="preserve"> </v>
      </c>
      <c r="O2366" s="21" t="str">
        <f>IF('Raw Data'!B2373=0," ",AVERAGE('Raw Data'!G2373:L2373))</f>
        <v xml:space="preserve"> </v>
      </c>
      <c r="P2366" s="21" t="str">
        <f>IF('Raw Data'!B2373=0," ",AVERAGE('Raw Data'!M2373:R2373))</f>
        <v xml:space="preserve"> </v>
      </c>
      <c r="Q2366" s="21" t="str">
        <f>IF('Raw Data'!B2373=0," ",(MAX(O2366:P2366)-MIN(O2366:P2366)))</f>
        <v xml:space="preserve"> </v>
      </c>
      <c r="R2366" s="21" t="str">
        <f>IF('Raw Data'!B2373=0," ",K2366*$H$1)</f>
        <v xml:space="preserve"> </v>
      </c>
      <c r="S2366" s="21" t="str">
        <f>IF('Raw Data'!B2373=0," ",(POWER(N2366*$H$2, 2)-(POWER(R2366,2)/6)))</f>
        <v xml:space="preserve"> </v>
      </c>
      <c r="T2366" s="21" t="str">
        <f>IF('Raw Data'!B2373=0," ",IF(S2366&lt;0,0,SQRT(S2366)))</f>
        <v xml:space="preserve"> </v>
      </c>
      <c r="U2366" s="21" t="str">
        <f>IF('Raw Data'!B2373=0," ",IF((D2366-C2366)&gt;POWER(10, 50),2*MIN(AVERAGE('Raw Data'!G2373:R2373)-C2366,D2366-AVERAGE('Raw Data'!G2373:R2373)),(D2366-C2366)/6))</f>
        <v xml:space="preserve"> </v>
      </c>
      <c r="V2366" s="21" t="str">
        <f>IF('Raw Data'!B2373=0," ",SQRT(POWER(R2366,2)+POWER(T2366,2)))</f>
        <v xml:space="preserve"> </v>
      </c>
      <c r="W2366" s="21" t="str">
        <f>IF('Raw Data'!B2373=0," ",IF(U2366&lt;V2366,0,SQRT(POWER(U2366,2)-POWER(V2366,2))))</f>
        <v xml:space="preserve"> </v>
      </c>
      <c r="X2366" s="21" t="str">
        <f>IF('Raw Data'!B2373=0," ",V2366/U2366)</f>
        <v xml:space="preserve"> </v>
      </c>
      <c r="Y2366" s="21" t="str">
        <f>IF('Raw Data'!B2373=0," ",SQRT(2)*(W2366/V2366))</f>
        <v xml:space="preserve"> </v>
      </c>
      <c r="Z2366" s="21" t="str">
        <f>IF('Raw Data'!B2373=0," ",'Raw Data'!T2373)</f>
        <v xml:space="preserve"> </v>
      </c>
      <c r="AA2366" s="21" t="str">
        <f>IF('Raw Data'!B2373=0," ",'Raw Data'!F2373)</f>
        <v xml:space="preserve"> </v>
      </c>
      <c r="AB2366" s="132" t="str">
        <f>IF('Raw Data'!B2373=0," ","No")</f>
        <v xml:space="preserve"> </v>
      </c>
      <c r="AC2366" s="139" t="str">
        <f>IF('Raw Data'!B2373=0," ","Yes")</f>
        <v xml:space="preserve"> </v>
      </c>
    </row>
    <row r="2367" spans="1:29" x14ac:dyDescent="0.2">
      <c r="A2367" s="21" t="str">
        <f>IF('Raw Data'!B2374=0," ",'Raw Data'!B2374)</f>
        <v xml:space="preserve"> </v>
      </c>
      <c r="B2367" s="27" t="str">
        <f>IF('Raw Data'!B2374=0," ",'Raw Data'!C2374)</f>
        <v xml:space="preserve"> </v>
      </c>
      <c r="C2367" s="21" t="str">
        <f>IF('Raw Data'!B2374=0," ",'Raw Data'!D2374)</f>
        <v xml:space="preserve"> </v>
      </c>
      <c r="D2367" s="21" t="str">
        <f>IF('Raw Data'!B2374=0," ",'Raw Data'!E2374)</f>
        <v xml:space="preserve"> </v>
      </c>
      <c r="E2367" s="21" t="str">
        <f>IF('Raw Data'!B2374=0," ",(MAX('Raw Data'!G2374:I2374)-MIN('Raw Data'!G2374:I2374)))</f>
        <v xml:space="preserve"> </v>
      </c>
      <c r="F2367" s="21" t="str">
        <f>IF('Raw Data'!B2374=0," ",(MAX('Raw Data'!J2374:L2374)-MIN('Raw Data'!J2374:L2374)))</f>
        <v xml:space="preserve"> </v>
      </c>
      <c r="G2367" s="21" t="str">
        <f>IF('Raw Data'!B2374=0," ",(MAX('Raw Data'!M2374:O2374)-MIN('Raw Data'!M2374:O2374)))</f>
        <v xml:space="preserve"> </v>
      </c>
      <c r="H2367" s="21" t="str">
        <f>IF('Raw Data'!B2374=0," ",(MAX('Raw Data'!P2374:R2374)-MIN('Raw Data'!P2374:R2374)))</f>
        <v xml:space="preserve"> </v>
      </c>
      <c r="I2367" s="21" t="str">
        <f>IF('Raw Data'!B2374=0," ",AVERAGE(E2367,G2367))</f>
        <v xml:space="preserve"> </v>
      </c>
      <c r="J2367" s="21" t="str">
        <f>IF('Raw Data'!B2374=0," ",AVERAGE(F2367,H2367))</f>
        <v xml:space="preserve"> </v>
      </c>
      <c r="K2367" s="21" t="str">
        <f>IF('Raw Data'!B2374=0," ",AVERAGE(I2367,J2367))</f>
        <v xml:space="preserve"> </v>
      </c>
      <c r="L2367" s="21" t="str">
        <f>IF('Raw Data'!B2374=0," ",AVERAGE('Raw Data'!G2374:I2374,'Raw Data'!M2374:O2374))</f>
        <v xml:space="preserve"> </v>
      </c>
      <c r="M2367" s="21" t="str">
        <f>IF('Raw Data'!B2374=0," ",AVERAGE('Raw Data'!J2374:L2374,'Raw Data'!P2374:R2374))</f>
        <v xml:space="preserve"> </v>
      </c>
      <c r="N2367" s="21" t="str">
        <f>IF('Raw Data'!B2374=0," ",(MAX(L2367:M2367)-MIN(L2367,M2367)))</f>
        <v xml:space="preserve"> </v>
      </c>
      <c r="O2367" s="21" t="str">
        <f>IF('Raw Data'!B2374=0," ",AVERAGE('Raw Data'!G2374:L2374))</f>
        <v xml:space="preserve"> </v>
      </c>
      <c r="P2367" s="21" t="str">
        <f>IF('Raw Data'!B2374=0," ",AVERAGE('Raw Data'!M2374:R2374))</f>
        <v xml:space="preserve"> </v>
      </c>
      <c r="Q2367" s="21" t="str">
        <f>IF('Raw Data'!B2374=0," ",(MAX(O2367:P2367)-MIN(O2367:P2367)))</f>
        <v xml:space="preserve"> </v>
      </c>
      <c r="R2367" s="21" t="str">
        <f>IF('Raw Data'!B2374=0," ",K2367*$H$1)</f>
        <v xml:space="preserve"> </v>
      </c>
      <c r="S2367" s="21" t="str">
        <f>IF('Raw Data'!B2374=0," ",(POWER(N2367*$H$2, 2)-(POWER(R2367,2)/6)))</f>
        <v xml:space="preserve"> </v>
      </c>
      <c r="T2367" s="21" t="str">
        <f>IF('Raw Data'!B2374=0," ",IF(S2367&lt;0,0,SQRT(S2367)))</f>
        <v xml:space="preserve"> </v>
      </c>
      <c r="U2367" s="21" t="str">
        <f>IF('Raw Data'!B2374=0," ",IF((D2367-C2367)&gt;POWER(10, 50),2*MIN(AVERAGE('Raw Data'!G2374:R2374)-C2367,D2367-AVERAGE('Raw Data'!G2374:R2374)),(D2367-C2367)/6))</f>
        <v xml:space="preserve"> </v>
      </c>
      <c r="V2367" s="21" t="str">
        <f>IF('Raw Data'!B2374=0," ",SQRT(POWER(R2367,2)+POWER(T2367,2)))</f>
        <v xml:space="preserve"> </v>
      </c>
      <c r="W2367" s="21" t="str">
        <f>IF('Raw Data'!B2374=0," ",IF(U2367&lt;V2367,0,SQRT(POWER(U2367,2)-POWER(V2367,2))))</f>
        <v xml:space="preserve"> </v>
      </c>
      <c r="X2367" s="21" t="str">
        <f>IF('Raw Data'!B2374=0," ",V2367/U2367)</f>
        <v xml:space="preserve"> </v>
      </c>
      <c r="Y2367" s="21" t="str">
        <f>IF('Raw Data'!B2374=0," ",SQRT(2)*(W2367/V2367))</f>
        <v xml:space="preserve"> </v>
      </c>
      <c r="Z2367" s="21" t="str">
        <f>IF('Raw Data'!B2374=0," ",'Raw Data'!T2374)</f>
        <v xml:space="preserve"> </v>
      </c>
      <c r="AA2367" s="21" t="str">
        <f>IF('Raw Data'!B2374=0," ",'Raw Data'!F2374)</f>
        <v xml:space="preserve"> </v>
      </c>
      <c r="AB2367" s="132" t="str">
        <f>IF('Raw Data'!B2374=0," ","No")</f>
        <v xml:space="preserve"> </v>
      </c>
      <c r="AC2367" s="139" t="str">
        <f>IF('Raw Data'!B2374=0," ","Yes")</f>
        <v xml:space="preserve"> </v>
      </c>
    </row>
    <row r="2368" spans="1:29" x14ac:dyDescent="0.2">
      <c r="A2368" s="21" t="str">
        <f>IF('Raw Data'!B2375=0," ",'Raw Data'!B2375)</f>
        <v xml:space="preserve"> </v>
      </c>
      <c r="B2368" s="27" t="str">
        <f>IF('Raw Data'!B2375=0," ",'Raw Data'!C2375)</f>
        <v xml:space="preserve"> </v>
      </c>
      <c r="C2368" s="21" t="str">
        <f>IF('Raw Data'!B2375=0," ",'Raw Data'!D2375)</f>
        <v xml:space="preserve"> </v>
      </c>
      <c r="D2368" s="21" t="str">
        <f>IF('Raw Data'!B2375=0," ",'Raw Data'!E2375)</f>
        <v xml:space="preserve"> </v>
      </c>
      <c r="E2368" s="21" t="str">
        <f>IF('Raw Data'!B2375=0," ",(MAX('Raw Data'!G2375:I2375)-MIN('Raw Data'!G2375:I2375)))</f>
        <v xml:space="preserve"> </v>
      </c>
      <c r="F2368" s="21" t="str">
        <f>IF('Raw Data'!B2375=0," ",(MAX('Raw Data'!J2375:L2375)-MIN('Raw Data'!J2375:L2375)))</f>
        <v xml:space="preserve"> </v>
      </c>
      <c r="G2368" s="21" t="str">
        <f>IF('Raw Data'!B2375=0," ",(MAX('Raw Data'!M2375:O2375)-MIN('Raw Data'!M2375:O2375)))</f>
        <v xml:space="preserve"> </v>
      </c>
      <c r="H2368" s="21" t="str">
        <f>IF('Raw Data'!B2375=0," ",(MAX('Raw Data'!P2375:R2375)-MIN('Raw Data'!P2375:R2375)))</f>
        <v xml:space="preserve"> </v>
      </c>
      <c r="I2368" s="21" t="str">
        <f>IF('Raw Data'!B2375=0," ",AVERAGE(E2368,G2368))</f>
        <v xml:space="preserve"> </v>
      </c>
      <c r="J2368" s="21" t="str">
        <f>IF('Raw Data'!B2375=0," ",AVERAGE(F2368,H2368))</f>
        <v xml:space="preserve"> </v>
      </c>
      <c r="K2368" s="21" t="str">
        <f>IF('Raw Data'!B2375=0," ",AVERAGE(I2368,J2368))</f>
        <v xml:space="preserve"> </v>
      </c>
      <c r="L2368" s="21" t="str">
        <f>IF('Raw Data'!B2375=0," ",AVERAGE('Raw Data'!G2375:I2375,'Raw Data'!M2375:O2375))</f>
        <v xml:space="preserve"> </v>
      </c>
      <c r="M2368" s="21" t="str">
        <f>IF('Raw Data'!B2375=0," ",AVERAGE('Raw Data'!J2375:L2375,'Raw Data'!P2375:R2375))</f>
        <v xml:space="preserve"> </v>
      </c>
      <c r="N2368" s="21" t="str">
        <f>IF('Raw Data'!B2375=0," ",(MAX(L2368:M2368)-MIN(L2368,M2368)))</f>
        <v xml:space="preserve"> </v>
      </c>
      <c r="O2368" s="21" t="str">
        <f>IF('Raw Data'!B2375=0," ",AVERAGE('Raw Data'!G2375:L2375))</f>
        <v xml:space="preserve"> </v>
      </c>
      <c r="P2368" s="21" t="str">
        <f>IF('Raw Data'!B2375=0," ",AVERAGE('Raw Data'!M2375:R2375))</f>
        <v xml:space="preserve"> </v>
      </c>
      <c r="Q2368" s="21" t="str">
        <f>IF('Raw Data'!B2375=0," ",(MAX(O2368:P2368)-MIN(O2368:P2368)))</f>
        <v xml:space="preserve"> </v>
      </c>
      <c r="R2368" s="21" t="str">
        <f>IF('Raw Data'!B2375=0," ",K2368*$H$1)</f>
        <v xml:space="preserve"> </v>
      </c>
      <c r="S2368" s="21" t="str">
        <f>IF('Raw Data'!B2375=0," ",(POWER(N2368*$H$2, 2)-(POWER(R2368,2)/6)))</f>
        <v xml:space="preserve"> </v>
      </c>
      <c r="T2368" s="21" t="str">
        <f>IF('Raw Data'!B2375=0," ",IF(S2368&lt;0,0,SQRT(S2368)))</f>
        <v xml:space="preserve"> </v>
      </c>
      <c r="U2368" s="21" t="str">
        <f>IF('Raw Data'!B2375=0," ",IF((D2368-C2368)&gt;POWER(10, 50),2*MIN(AVERAGE('Raw Data'!G2375:R2375)-C2368,D2368-AVERAGE('Raw Data'!G2375:R2375)),(D2368-C2368)/6))</f>
        <v xml:space="preserve"> </v>
      </c>
      <c r="V2368" s="21" t="str">
        <f>IF('Raw Data'!B2375=0," ",SQRT(POWER(R2368,2)+POWER(T2368,2)))</f>
        <v xml:space="preserve"> </v>
      </c>
      <c r="W2368" s="21" t="str">
        <f>IF('Raw Data'!B2375=0," ",IF(U2368&lt;V2368,0,SQRT(POWER(U2368,2)-POWER(V2368,2))))</f>
        <v xml:space="preserve"> </v>
      </c>
      <c r="X2368" s="21" t="str">
        <f>IF('Raw Data'!B2375=0," ",V2368/U2368)</f>
        <v xml:space="preserve"> </v>
      </c>
      <c r="Y2368" s="21" t="str">
        <f>IF('Raw Data'!B2375=0," ",SQRT(2)*(W2368/V2368))</f>
        <v xml:space="preserve"> </v>
      </c>
      <c r="Z2368" s="21" t="str">
        <f>IF('Raw Data'!B2375=0," ",'Raw Data'!T2375)</f>
        <v xml:space="preserve"> </v>
      </c>
      <c r="AA2368" s="21" t="str">
        <f>IF('Raw Data'!B2375=0," ",'Raw Data'!F2375)</f>
        <v xml:space="preserve"> </v>
      </c>
      <c r="AB2368" s="132" t="str">
        <f>IF('Raw Data'!B2375=0," ","No")</f>
        <v xml:space="preserve"> </v>
      </c>
      <c r="AC2368" s="139" t="str">
        <f>IF('Raw Data'!B2375=0," ","Yes")</f>
        <v xml:space="preserve"> </v>
      </c>
    </row>
    <row r="2369" spans="1:29" x14ac:dyDescent="0.2">
      <c r="A2369" s="21" t="str">
        <f>IF('Raw Data'!B2376=0," ",'Raw Data'!B2376)</f>
        <v xml:space="preserve"> </v>
      </c>
      <c r="B2369" s="27" t="str">
        <f>IF('Raw Data'!B2376=0," ",'Raw Data'!C2376)</f>
        <v xml:space="preserve"> </v>
      </c>
      <c r="C2369" s="21" t="str">
        <f>IF('Raw Data'!B2376=0," ",'Raw Data'!D2376)</f>
        <v xml:space="preserve"> </v>
      </c>
      <c r="D2369" s="21" t="str">
        <f>IF('Raw Data'!B2376=0," ",'Raw Data'!E2376)</f>
        <v xml:space="preserve"> </v>
      </c>
      <c r="E2369" s="21" t="str">
        <f>IF('Raw Data'!B2376=0," ",(MAX('Raw Data'!G2376:I2376)-MIN('Raw Data'!G2376:I2376)))</f>
        <v xml:space="preserve"> </v>
      </c>
      <c r="F2369" s="21" t="str">
        <f>IF('Raw Data'!B2376=0," ",(MAX('Raw Data'!J2376:L2376)-MIN('Raw Data'!J2376:L2376)))</f>
        <v xml:space="preserve"> </v>
      </c>
      <c r="G2369" s="21" t="str">
        <f>IF('Raw Data'!B2376=0," ",(MAX('Raw Data'!M2376:O2376)-MIN('Raw Data'!M2376:O2376)))</f>
        <v xml:space="preserve"> </v>
      </c>
      <c r="H2369" s="21" t="str">
        <f>IF('Raw Data'!B2376=0," ",(MAX('Raw Data'!P2376:R2376)-MIN('Raw Data'!P2376:R2376)))</f>
        <v xml:space="preserve"> </v>
      </c>
      <c r="I2369" s="21" t="str">
        <f>IF('Raw Data'!B2376=0," ",AVERAGE(E2369,G2369))</f>
        <v xml:space="preserve"> </v>
      </c>
      <c r="J2369" s="21" t="str">
        <f>IF('Raw Data'!B2376=0," ",AVERAGE(F2369,H2369))</f>
        <v xml:space="preserve"> </v>
      </c>
      <c r="K2369" s="21" t="str">
        <f>IF('Raw Data'!B2376=0," ",AVERAGE(I2369,J2369))</f>
        <v xml:space="preserve"> </v>
      </c>
      <c r="L2369" s="21" t="str">
        <f>IF('Raw Data'!B2376=0," ",AVERAGE('Raw Data'!G2376:I2376,'Raw Data'!M2376:O2376))</f>
        <v xml:space="preserve"> </v>
      </c>
      <c r="M2369" s="21" t="str">
        <f>IF('Raw Data'!B2376=0," ",AVERAGE('Raw Data'!J2376:L2376,'Raw Data'!P2376:R2376))</f>
        <v xml:space="preserve"> </v>
      </c>
      <c r="N2369" s="21" t="str">
        <f>IF('Raw Data'!B2376=0," ",(MAX(L2369:M2369)-MIN(L2369,M2369)))</f>
        <v xml:space="preserve"> </v>
      </c>
      <c r="O2369" s="21" t="str">
        <f>IF('Raw Data'!B2376=0," ",AVERAGE('Raw Data'!G2376:L2376))</f>
        <v xml:space="preserve"> </v>
      </c>
      <c r="P2369" s="21" t="str">
        <f>IF('Raw Data'!B2376=0," ",AVERAGE('Raw Data'!M2376:R2376))</f>
        <v xml:space="preserve"> </v>
      </c>
      <c r="Q2369" s="21" t="str">
        <f>IF('Raw Data'!B2376=0," ",(MAX(O2369:P2369)-MIN(O2369:P2369)))</f>
        <v xml:space="preserve"> </v>
      </c>
      <c r="R2369" s="21" t="str">
        <f>IF('Raw Data'!B2376=0," ",K2369*$H$1)</f>
        <v xml:space="preserve"> </v>
      </c>
      <c r="S2369" s="21" t="str">
        <f>IF('Raw Data'!B2376=0," ",(POWER(N2369*$H$2, 2)-(POWER(R2369,2)/6)))</f>
        <v xml:space="preserve"> </v>
      </c>
      <c r="T2369" s="21" t="str">
        <f>IF('Raw Data'!B2376=0," ",IF(S2369&lt;0,0,SQRT(S2369)))</f>
        <v xml:space="preserve"> </v>
      </c>
      <c r="U2369" s="21" t="str">
        <f>IF('Raw Data'!B2376=0," ",IF((D2369-C2369)&gt;POWER(10, 50),2*MIN(AVERAGE('Raw Data'!G2376:R2376)-C2369,D2369-AVERAGE('Raw Data'!G2376:R2376)),(D2369-C2369)/6))</f>
        <v xml:space="preserve"> </v>
      </c>
      <c r="V2369" s="21" t="str">
        <f>IF('Raw Data'!B2376=0," ",SQRT(POWER(R2369,2)+POWER(T2369,2)))</f>
        <v xml:space="preserve"> </v>
      </c>
      <c r="W2369" s="21" t="str">
        <f>IF('Raw Data'!B2376=0," ",IF(U2369&lt;V2369,0,SQRT(POWER(U2369,2)-POWER(V2369,2))))</f>
        <v xml:space="preserve"> </v>
      </c>
      <c r="X2369" s="21" t="str">
        <f>IF('Raw Data'!B2376=0," ",V2369/U2369)</f>
        <v xml:space="preserve"> </v>
      </c>
      <c r="Y2369" s="21" t="str">
        <f>IF('Raw Data'!B2376=0," ",SQRT(2)*(W2369/V2369))</f>
        <v xml:space="preserve"> </v>
      </c>
      <c r="Z2369" s="21" t="str">
        <f>IF('Raw Data'!B2376=0," ",'Raw Data'!T2376)</f>
        <v xml:space="preserve"> </v>
      </c>
      <c r="AA2369" s="21" t="str">
        <f>IF('Raw Data'!B2376=0," ",'Raw Data'!F2376)</f>
        <v xml:space="preserve"> </v>
      </c>
      <c r="AB2369" s="132" t="str">
        <f>IF('Raw Data'!B2376=0," ","No")</f>
        <v xml:space="preserve"> </v>
      </c>
      <c r="AC2369" s="139" t="str">
        <f>IF('Raw Data'!B2376=0," ","Yes")</f>
        <v xml:space="preserve"> </v>
      </c>
    </row>
    <row r="2370" spans="1:29" x14ac:dyDescent="0.2">
      <c r="A2370" s="21" t="str">
        <f>IF('Raw Data'!B2377=0," ",'Raw Data'!B2377)</f>
        <v xml:space="preserve"> </v>
      </c>
      <c r="B2370" s="27" t="str">
        <f>IF('Raw Data'!B2377=0," ",'Raw Data'!C2377)</f>
        <v xml:space="preserve"> </v>
      </c>
      <c r="C2370" s="21" t="str">
        <f>IF('Raw Data'!B2377=0," ",'Raw Data'!D2377)</f>
        <v xml:space="preserve"> </v>
      </c>
      <c r="D2370" s="21" t="str">
        <f>IF('Raw Data'!B2377=0," ",'Raw Data'!E2377)</f>
        <v xml:space="preserve"> </v>
      </c>
      <c r="E2370" s="21" t="str">
        <f>IF('Raw Data'!B2377=0," ",(MAX('Raw Data'!G2377:I2377)-MIN('Raw Data'!G2377:I2377)))</f>
        <v xml:space="preserve"> </v>
      </c>
      <c r="F2370" s="21" t="str">
        <f>IF('Raw Data'!B2377=0," ",(MAX('Raw Data'!J2377:L2377)-MIN('Raw Data'!J2377:L2377)))</f>
        <v xml:space="preserve"> </v>
      </c>
      <c r="G2370" s="21" t="str">
        <f>IF('Raw Data'!B2377=0," ",(MAX('Raw Data'!M2377:O2377)-MIN('Raw Data'!M2377:O2377)))</f>
        <v xml:space="preserve"> </v>
      </c>
      <c r="H2370" s="21" t="str">
        <f>IF('Raw Data'!B2377=0," ",(MAX('Raw Data'!P2377:R2377)-MIN('Raw Data'!P2377:R2377)))</f>
        <v xml:space="preserve"> </v>
      </c>
      <c r="I2370" s="21" t="str">
        <f>IF('Raw Data'!B2377=0," ",AVERAGE(E2370,G2370))</f>
        <v xml:space="preserve"> </v>
      </c>
      <c r="J2370" s="21" t="str">
        <f>IF('Raw Data'!B2377=0," ",AVERAGE(F2370,H2370))</f>
        <v xml:space="preserve"> </v>
      </c>
      <c r="K2370" s="21" t="str">
        <f>IF('Raw Data'!B2377=0," ",AVERAGE(I2370,J2370))</f>
        <v xml:space="preserve"> </v>
      </c>
      <c r="L2370" s="21" t="str">
        <f>IF('Raw Data'!B2377=0," ",AVERAGE('Raw Data'!G2377:I2377,'Raw Data'!M2377:O2377))</f>
        <v xml:space="preserve"> </v>
      </c>
      <c r="M2370" s="21" t="str">
        <f>IF('Raw Data'!B2377=0," ",AVERAGE('Raw Data'!J2377:L2377,'Raw Data'!P2377:R2377))</f>
        <v xml:space="preserve"> </v>
      </c>
      <c r="N2370" s="21" t="str">
        <f>IF('Raw Data'!B2377=0," ",(MAX(L2370:M2370)-MIN(L2370,M2370)))</f>
        <v xml:space="preserve"> </v>
      </c>
      <c r="O2370" s="21" t="str">
        <f>IF('Raw Data'!B2377=0," ",AVERAGE('Raw Data'!G2377:L2377))</f>
        <v xml:space="preserve"> </v>
      </c>
      <c r="P2370" s="21" t="str">
        <f>IF('Raw Data'!B2377=0," ",AVERAGE('Raw Data'!M2377:R2377))</f>
        <v xml:space="preserve"> </v>
      </c>
      <c r="Q2370" s="21" t="str">
        <f>IF('Raw Data'!B2377=0," ",(MAX(O2370:P2370)-MIN(O2370:P2370)))</f>
        <v xml:space="preserve"> </v>
      </c>
      <c r="R2370" s="21" t="str">
        <f>IF('Raw Data'!B2377=0," ",K2370*$H$1)</f>
        <v xml:space="preserve"> </v>
      </c>
      <c r="S2370" s="21" t="str">
        <f>IF('Raw Data'!B2377=0," ",(POWER(N2370*$H$2, 2)-(POWER(R2370,2)/6)))</f>
        <v xml:space="preserve"> </v>
      </c>
      <c r="T2370" s="21" t="str">
        <f>IF('Raw Data'!B2377=0," ",IF(S2370&lt;0,0,SQRT(S2370)))</f>
        <v xml:space="preserve"> </v>
      </c>
      <c r="U2370" s="21" t="str">
        <f>IF('Raw Data'!B2377=0," ",IF((D2370-C2370)&gt;POWER(10, 50),2*MIN(AVERAGE('Raw Data'!G2377:R2377)-C2370,D2370-AVERAGE('Raw Data'!G2377:R2377)),(D2370-C2370)/6))</f>
        <v xml:space="preserve"> </v>
      </c>
      <c r="V2370" s="21" t="str">
        <f>IF('Raw Data'!B2377=0," ",SQRT(POWER(R2370,2)+POWER(T2370,2)))</f>
        <v xml:space="preserve"> </v>
      </c>
      <c r="W2370" s="21" t="str">
        <f>IF('Raw Data'!B2377=0," ",IF(U2370&lt;V2370,0,SQRT(POWER(U2370,2)-POWER(V2370,2))))</f>
        <v xml:space="preserve"> </v>
      </c>
      <c r="X2370" s="21" t="str">
        <f>IF('Raw Data'!B2377=0," ",V2370/U2370)</f>
        <v xml:space="preserve"> </v>
      </c>
      <c r="Y2370" s="21" t="str">
        <f>IF('Raw Data'!B2377=0," ",SQRT(2)*(W2370/V2370))</f>
        <v xml:space="preserve"> </v>
      </c>
      <c r="Z2370" s="21" t="str">
        <f>IF('Raw Data'!B2377=0," ",'Raw Data'!T2377)</f>
        <v xml:space="preserve"> </v>
      </c>
      <c r="AA2370" s="21" t="str">
        <f>IF('Raw Data'!B2377=0," ",'Raw Data'!F2377)</f>
        <v xml:space="preserve"> </v>
      </c>
      <c r="AB2370" s="132" t="str">
        <f>IF('Raw Data'!B2377=0," ","No")</f>
        <v xml:space="preserve"> </v>
      </c>
      <c r="AC2370" s="139" t="str">
        <f>IF('Raw Data'!B2377=0," ","Yes")</f>
        <v xml:space="preserve"> </v>
      </c>
    </row>
    <row r="2371" spans="1:29" x14ac:dyDescent="0.2">
      <c r="A2371" s="21" t="str">
        <f>IF('Raw Data'!B2378=0," ",'Raw Data'!B2378)</f>
        <v xml:space="preserve"> </v>
      </c>
      <c r="B2371" s="27" t="str">
        <f>IF('Raw Data'!B2378=0," ",'Raw Data'!C2378)</f>
        <v xml:space="preserve"> </v>
      </c>
      <c r="C2371" s="21" t="str">
        <f>IF('Raw Data'!B2378=0," ",'Raw Data'!D2378)</f>
        <v xml:space="preserve"> </v>
      </c>
      <c r="D2371" s="21" t="str">
        <f>IF('Raw Data'!B2378=0," ",'Raw Data'!E2378)</f>
        <v xml:space="preserve"> </v>
      </c>
      <c r="E2371" s="21" t="str">
        <f>IF('Raw Data'!B2378=0," ",(MAX('Raw Data'!G2378:I2378)-MIN('Raw Data'!G2378:I2378)))</f>
        <v xml:space="preserve"> </v>
      </c>
      <c r="F2371" s="21" t="str">
        <f>IF('Raw Data'!B2378=0," ",(MAX('Raw Data'!J2378:L2378)-MIN('Raw Data'!J2378:L2378)))</f>
        <v xml:space="preserve"> </v>
      </c>
      <c r="G2371" s="21" t="str">
        <f>IF('Raw Data'!B2378=0," ",(MAX('Raw Data'!M2378:O2378)-MIN('Raw Data'!M2378:O2378)))</f>
        <v xml:space="preserve"> </v>
      </c>
      <c r="H2371" s="21" t="str">
        <f>IF('Raw Data'!B2378=0," ",(MAX('Raw Data'!P2378:R2378)-MIN('Raw Data'!P2378:R2378)))</f>
        <v xml:space="preserve"> </v>
      </c>
      <c r="I2371" s="21" t="str">
        <f>IF('Raw Data'!B2378=0," ",AVERAGE(E2371,G2371))</f>
        <v xml:space="preserve"> </v>
      </c>
      <c r="J2371" s="21" t="str">
        <f>IF('Raw Data'!B2378=0," ",AVERAGE(F2371,H2371))</f>
        <v xml:space="preserve"> </v>
      </c>
      <c r="K2371" s="21" t="str">
        <f>IF('Raw Data'!B2378=0," ",AVERAGE(I2371,J2371))</f>
        <v xml:space="preserve"> </v>
      </c>
      <c r="L2371" s="21" t="str">
        <f>IF('Raw Data'!B2378=0," ",AVERAGE('Raw Data'!G2378:I2378,'Raw Data'!M2378:O2378))</f>
        <v xml:space="preserve"> </v>
      </c>
      <c r="M2371" s="21" t="str">
        <f>IF('Raw Data'!B2378=0," ",AVERAGE('Raw Data'!J2378:L2378,'Raw Data'!P2378:R2378))</f>
        <v xml:space="preserve"> </v>
      </c>
      <c r="N2371" s="21" t="str">
        <f>IF('Raw Data'!B2378=0," ",(MAX(L2371:M2371)-MIN(L2371,M2371)))</f>
        <v xml:space="preserve"> </v>
      </c>
      <c r="O2371" s="21" t="str">
        <f>IF('Raw Data'!B2378=0," ",AVERAGE('Raw Data'!G2378:L2378))</f>
        <v xml:space="preserve"> </v>
      </c>
      <c r="P2371" s="21" t="str">
        <f>IF('Raw Data'!B2378=0," ",AVERAGE('Raw Data'!M2378:R2378))</f>
        <v xml:space="preserve"> </v>
      </c>
      <c r="Q2371" s="21" t="str">
        <f>IF('Raw Data'!B2378=0," ",(MAX(O2371:P2371)-MIN(O2371:P2371)))</f>
        <v xml:space="preserve"> </v>
      </c>
      <c r="R2371" s="21" t="str">
        <f>IF('Raw Data'!B2378=0," ",K2371*$H$1)</f>
        <v xml:space="preserve"> </v>
      </c>
      <c r="S2371" s="21" t="str">
        <f>IF('Raw Data'!B2378=0," ",(POWER(N2371*$H$2, 2)-(POWER(R2371,2)/6)))</f>
        <v xml:space="preserve"> </v>
      </c>
      <c r="T2371" s="21" t="str">
        <f>IF('Raw Data'!B2378=0," ",IF(S2371&lt;0,0,SQRT(S2371)))</f>
        <v xml:space="preserve"> </v>
      </c>
      <c r="U2371" s="21" t="str">
        <f>IF('Raw Data'!B2378=0," ",IF((D2371-C2371)&gt;POWER(10, 50),2*MIN(AVERAGE('Raw Data'!G2378:R2378)-C2371,D2371-AVERAGE('Raw Data'!G2378:R2378)),(D2371-C2371)/6))</f>
        <v xml:space="preserve"> </v>
      </c>
      <c r="V2371" s="21" t="str">
        <f>IF('Raw Data'!B2378=0," ",SQRT(POWER(R2371,2)+POWER(T2371,2)))</f>
        <v xml:space="preserve"> </v>
      </c>
      <c r="W2371" s="21" t="str">
        <f>IF('Raw Data'!B2378=0," ",IF(U2371&lt;V2371,0,SQRT(POWER(U2371,2)-POWER(V2371,2))))</f>
        <v xml:space="preserve"> </v>
      </c>
      <c r="X2371" s="21" t="str">
        <f>IF('Raw Data'!B2378=0," ",V2371/U2371)</f>
        <v xml:space="preserve"> </v>
      </c>
      <c r="Y2371" s="21" t="str">
        <f>IF('Raw Data'!B2378=0," ",SQRT(2)*(W2371/V2371))</f>
        <v xml:space="preserve"> </v>
      </c>
      <c r="Z2371" s="21" t="str">
        <f>IF('Raw Data'!B2378=0," ",'Raw Data'!T2378)</f>
        <v xml:space="preserve"> </v>
      </c>
      <c r="AA2371" s="21" t="str">
        <f>IF('Raw Data'!B2378=0," ",'Raw Data'!F2378)</f>
        <v xml:space="preserve"> </v>
      </c>
      <c r="AB2371" s="132" t="str">
        <f>IF('Raw Data'!B2378=0," ","No")</f>
        <v xml:space="preserve"> </v>
      </c>
      <c r="AC2371" s="139" t="str">
        <f>IF('Raw Data'!B2378=0," ","Yes")</f>
        <v xml:space="preserve"> </v>
      </c>
    </row>
    <row r="2372" spans="1:29" x14ac:dyDescent="0.2">
      <c r="A2372" s="21" t="str">
        <f>IF('Raw Data'!B2379=0," ",'Raw Data'!B2379)</f>
        <v xml:space="preserve"> </v>
      </c>
      <c r="B2372" s="27" t="str">
        <f>IF('Raw Data'!B2379=0," ",'Raw Data'!C2379)</f>
        <v xml:space="preserve"> </v>
      </c>
      <c r="C2372" s="21" t="str">
        <f>IF('Raw Data'!B2379=0," ",'Raw Data'!D2379)</f>
        <v xml:space="preserve"> </v>
      </c>
      <c r="D2372" s="21" t="str">
        <f>IF('Raw Data'!B2379=0," ",'Raw Data'!E2379)</f>
        <v xml:space="preserve"> </v>
      </c>
      <c r="E2372" s="21" t="str">
        <f>IF('Raw Data'!B2379=0," ",(MAX('Raw Data'!G2379:I2379)-MIN('Raw Data'!G2379:I2379)))</f>
        <v xml:space="preserve"> </v>
      </c>
      <c r="F2372" s="21" t="str">
        <f>IF('Raw Data'!B2379=0," ",(MAX('Raw Data'!J2379:L2379)-MIN('Raw Data'!J2379:L2379)))</f>
        <v xml:space="preserve"> </v>
      </c>
      <c r="G2372" s="21" t="str">
        <f>IF('Raw Data'!B2379=0," ",(MAX('Raw Data'!M2379:O2379)-MIN('Raw Data'!M2379:O2379)))</f>
        <v xml:space="preserve"> </v>
      </c>
      <c r="H2372" s="21" t="str">
        <f>IF('Raw Data'!B2379=0," ",(MAX('Raw Data'!P2379:R2379)-MIN('Raw Data'!P2379:R2379)))</f>
        <v xml:space="preserve"> </v>
      </c>
      <c r="I2372" s="21" t="str">
        <f>IF('Raw Data'!B2379=0," ",AVERAGE(E2372,G2372))</f>
        <v xml:space="preserve"> </v>
      </c>
      <c r="J2372" s="21" t="str">
        <f>IF('Raw Data'!B2379=0," ",AVERAGE(F2372,H2372))</f>
        <v xml:space="preserve"> </v>
      </c>
      <c r="K2372" s="21" t="str">
        <f>IF('Raw Data'!B2379=0," ",AVERAGE(I2372,J2372))</f>
        <v xml:space="preserve"> </v>
      </c>
      <c r="L2372" s="21" t="str">
        <f>IF('Raw Data'!B2379=0," ",AVERAGE('Raw Data'!G2379:I2379,'Raw Data'!M2379:O2379))</f>
        <v xml:space="preserve"> </v>
      </c>
      <c r="M2372" s="21" t="str">
        <f>IF('Raw Data'!B2379=0," ",AVERAGE('Raw Data'!J2379:L2379,'Raw Data'!P2379:R2379))</f>
        <v xml:space="preserve"> </v>
      </c>
      <c r="N2372" s="21" t="str">
        <f>IF('Raw Data'!B2379=0," ",(MAX(L2372:M2372)-MIN(L2372,M2372)))</f>
        <v xml:space="preserve"> </v>
      </c>
      <c r="O2372" s="21" t="str">
        <f>IF('Raw Data'!B2379=0," ",AVERAGE('Raw Data'!G2379:L2379))</f>
        <v xml:space="preserve"> </v>
      </c>
      <c r="P2372" s="21" t="str">
        <f>IF('Raw Data'!B2379=0," ",AVERAGE('Raw Data'!M2379:R2379))</f>
        <v xml:space="preserve"> </v>
      </c>
      <c r="Q2372" s="21" t="str">
        <f>IF('Raw Data'!B2379=0," ",(MAX(O2372:P2372)-MIN(O2372:P2372)))</f>
        <v xml:space="preserve"> </v>
      </c>
      <c r="R2372" s="21" t="str">
        <f>IF('Raw Data'!B2379=0," ",K2372*$H$1)</f>
        <v xml:space="preserve"> </v>
      </c>
      <c r="S2372" s="21" t="str">
        <f>IF('Raw Data'!B2379=0," ",(POWER(N2372*$H$2, 2)-(POWER(R2372,2)/6)))</f>
        <v xml:space="preserve"> </v>
      </c>
      <c r="T2372" s="21" t="str">
        <f>IF('Raw Data'!B2379=0," ",IF(S2372&lt;0,0,SQRT(S2372)))</f>
        <v xml:space="preserve"> </v>
      </c>
      <c r="U2372" s="21" t="str">
        <f>IF('Raw Data'!B2379=0," ",IF((D2372-C2372)&gt;POWER(10, 50),2*MIN(AVERAGE('Raw Data'!G2379:R2379)-C2372,D2372-AVERAGE('Raw Data'!G2379:R2379)),(D2372-C2372)/6))</f>
        <v xml:space="preserve"> </v>
      </c>
      <c r="V2372" s="21" t="str">
        <f>IF('Raw Data'!B2379=0," ",SQRT(POWER(R2372,2)+POWER(T2372,2)))</f>
        <v xml:space="preserve"> </v>
      </c>
      <c r="W2372" s="21" t="str">
        <f>IF('Raw Data'!B2379=0," ",IF(U2372&lt;V2372,0,SQRT(POWER(U2372,2)-POWER(V2372,2))))</f>
        <v xml:space="preserve"> </v>
      </c>
      <c r="X2372" s="21" t="str">
        <f>IF('Raw Data'!B2379=0," ",V2372/U2372)</f>
        <v xml:space="preserve"> </v>
      </c>
      <c r="Y2372" s="21" t="str">
        <f>IF('Raw Data'!B2379=0," ",SQRT(2)*(W2372/V2372))</f>
        <v xml:space="preserve"> </v>
      </c>
      <c r="Z2372" s="21" t="str">
        <f>IF('Raw Data'!B2379=0," ",'Raw Data'!T2379)</f>
        <v xml:space="preserve"> </v>
      </c>
      <c r="AA2372" s="21" t="str">
        <f>IF('Raw Data'!B2379=0," ",'Raw Data'!F2379)</f>
        <v xml:space="preserve"> </v>
      </c>
      <c r="AB2372" s="132" t="str">
        <f>IF('Raw Data'!B2379=0," ","No")</f>
        <v xml:space="preserve"> </v>
      </c>
      <c r="AC2372" s="139" t="str">
        <f>IF('Raw Data'!B2379=0," ","Yes")</f>
        <v xml:space="preserve"> </v>
      </c>
    </row>
    <row r="2373" spans="1:29" x14ac:dyDescent="0.2">
      <c r="A2373" s="21" t="str">
        <f>IF('Raw Data'!B2380=0," ",'Raw Data'!B2380)</f>
        <v xml:space="preserve"> </v>
      </c>
      <c r="B2373" s="27" t="str">
        <f>IF('Raw Data'!B2380=0," ",'Raw Data'!C2380)</f>
        <v xml:space="preserve"> </v>
      </c>
      <c r="C2373" s="21" t="str">
        <f>IF('Raw Data'!B2380=0," ",'Raw Data'!D2380)</f>
        <v xml:space="preserve"> </v>
      </c>
      <c r="D2373" s="21" t="str">
        <f>IF('Raw Data'!B2380=0," ",'Raw Data'!E2380)</f>
        <v xml:space="preserve"> </v>
      </c>
      <c r="E2373" s="21" t="str">
        <f>IF('Raw Data'!B2380=0," ",(MAX('Raw Data'!G2380:I2380)-MIN('Raw Data'!G2380:I2380)))</f>
        <v xml:space="preserve"> </v>
      </c>
      <c r="F2373" s="21" t="str">
        <f>IF('Raw Data'!B2380=0," ",(MAX('Raw Data'!J2380:L2380)-MIN('Raw Data'!J2380:L2380)))</f>
        <v xml:space="preserve"> </v>
      </c>
      <c r="G2373" s="21" t="str">
        <f>IF('Raw Data'!B2380=0," ",(MAX('Raw Data'!M2380:O2380)-MIN('Raw Data'!M2380:O2380)))</f>
        <v xml:space="preserve"> </v>
      </c>
      <c r="H2373" s="21" t="str">
        <f>IF('Raw Data'!B2380=0," ",(MAX('Raw Data'!P2380:R2380)-MIN('Raw Data'!P2380:R2380)))</f>
        <v xml:space="preserve"> </v>
      </c>
      <c r="I2373" s="21" t="str">
        <f>IF('Raw Data'!B2380=0," ",AVERAGE(E2373,G2373))</f>
        <v xml:space="preserve"> </v>
      </c>
      <c r="J2373" s="21" t="str">
        <f>IF('Raw Data'!B2380=0," ",AVERAGE(F2373,H2373))</f>
        <v xml:space="preserve"> </v>
      </c>
      <c r="K2373" s="21" t="str">
        <f>IF('Raw Data'!B2380=0," ",AVERAGE(I2373,J2373))</f>
        <v xml:space="preserve"> </v>
      </c>
      <c r="L2373" s="21" t="str">
        <f>IF('Raw Data'!B2380=0," ",AVERAGE('Raw Data'!G2380:I2380,'Raw Data'!M2380:O2380))</f>
        <v xml:space="preserve"> </v>
      </c>
      <c r="M2373" s="21" t="str">
        <f>IF('Raw Data'!B2380=0," ",AVERAGE('Raw Data'!J2380:L2380,'Raw Data'!P2380:R2380))</f>
        <v xml:space="preserve"> </v>
      </c>
      <c r="N2373" s="21" t="str">
        <f>IF('Raw Data'!B2380=0," ",(MAX(L2373:M2373)-MIN(L2373,M2373)))</f>
        <v xml:space="preserve"> </v>
      </c>
      <c r="O2373" s="21" t="str">
        <f>IF('Raw Data'!B2380=0," ",AVERAGE('Raw Data'!G2380:L2380))</f>
        <v xml:space="preserve"> </v>
      </c>
      <c r="P2373" s="21" t="str">
        <f>IF('Raw Data'!B2380=0," ",AVERAGE('Raw Data'!M2380:R2380))</f>
        <v xml:space="preserve"> </v>
      </c>
      <c r="Q2373" s="21" t="str">
        <f>IF('Raw Data'!B2380=0," ",(MAX(O2373:P2373)-MIN(O2373:P2373)))</f>
        <v xml:space="preserve"> </v>
      </c>
      <c r="R2373" s="21" t="str">
        <f>IF('Raw Data'!B2380=0," ",K2373*$H$1)</f>
        <v xml:space="preserve"> </v>
      </c>
      <c r="S2373" s="21" t="str">
        <f>IF('Raw Data'!B2380=0," ",(POWER(N2373*$H$2, 2)-(POWER(R2373,2)/6)))</f>
        <v xml:space="preserve"> </v>
      </c>
      <c r="T2373" s="21" t="str">
        <f>IF('Raw Data'!B2380=0," ",IF(S2373&lt;0,0,SQRT(S2373)))</f>
        <v xml:space="preserve"> </v>
      </c>
      <c r="U2373" s="21" t="str">
        <f>IF('Raw Data'!B2380=0," ",IF((D2373-C2373)&gt;POWER(10, 50),2*MIN(AVERAGE('Raw Data'!G2380:R2380)-C2373,D2373-AVERAGE('Raw Data'!G2380:R2380)),(D2373-C2373)/6))</f>
        <v xml:space="preserve"> </v>
      </c>
      <c r="V2373" s="21" t="str">
        <f>IF('Raw Data'!B2380=0," ",SQRT(POWER(R2373,2)+POWER(T2373,2)))</f>
        <v xml:space="preserve"> </v>
      </c>
      <c r="W2373" s="21" t="str">
        <f>IF('Raw Data'!B2380=0," ",IF(U2373&lt;V2373,0,SQRT(POWER(U2373,2)-POWER(V2373,2))))</f>
        <v xml:space="preserve"> </v>
      </c>
      <c r="X2373" s="21" t="str">
        <f>IF('Raw Data'!B2380=0," ",V2373/U2373)</f>
        <v xml:space="preserve"> </v>
      </c>
      <c r="Y2373" s="21" t="str">
        <f>IF('Raw Data'!B2380=0," ",SQRT(2)*(W2373/V2373))</f>
        <v xml:space="preserve"> </v>
      </c>
      <c r="Z2373" s="21" t="str">
        <f>IF('Raw Data'!B2380=0," ",'Raw Data'!T2380)</f>
        <v xml:space="preserve"> </v>
      </c>
      <c r="AA2373" s="21" t="str">
        <f>IF('Raw Data'!B2380=0," ",'Raw Data'!F2380)</f>
        <v xml:space="preserve"> </v>
      </c>
      <c r="AB2373" s="132" t="str">
        <f>IF('Raw Data'!B2380=0," ","No")</f>
        <v xml:space="preserve"> </v>
      </c>
      <c r="AC2373" s="139" t="str">
        <f>IF('Raw Data'!B2380=0," ","Yes")</f>
        <v xml:space="preserve"> </v>
      </c>
    </row>
    <row r="2374" spans="1:29" x14ac:dyDescent="0.2">
      <c r="A2374" s="21" t="str">
        <f>IF('Raw Data'!B2381=0," ",'Raw Data'!B2381)</f>
        <v xml:space="preserve"> </v>
      </c>
      <c r="B2374" s="27" t="str">
        <f>IF('Raw Data'!B2381=0," ",'Raw Data'!C2381)</f>
        <v xml:space="preserve"> </v>
      </c>
      <c r="C2374" s="21" t="str">
        <f>IF('Raw Data'!B2381=0," ",'Raw Data'!D2381)</f>
        <v xml:space="preserve"> </v>
      </c>
      <c r="D2374" s="21" t="str">
        <f>IF('Raw Data'!B2381=0," ",'Raw Data'!E2381)</f>
        <v xml:space="preserve"> </v>
      </c>
      <c r="E2374" s="21" t="str">
        <f>IF('Raw Data'!B2381=0," ",(MAX('Raw Data'!G2381:I2381)-MIN('Raw Data'!G2381:I2381)))</f>
        <v xml:space="preserve"> </v>
      </c>
      <c r="F2374" s="21" t="str">
        <f>IF('Raw Data'!B2381=0," ",(MAX('Raw Data'!J2381:L2381)-MIN('Raw Data'!J2381:L2381)))</f>
        <v xml:space="preserve"> </v>
      </c>
      <c r="G2374" s="21" t="str">
        <f>IF('Raw Data'!B2381=0," ",(MAX('Raw Data'!M2381:O2381)-MIN('Raw Data'!M2381:O2381)))</f>
        <v xml:space="preserve"> </v>
      </c>
      <c r="H2374" s="21" t="str">
        <f>IF('Raw Data'!B2381=0," ",(MAX('Raw Data'!P2381:R2381)-MIN('Raw Data'!P2381:R2381)))</f>
        <v xml:space="preserve"> </v>
      </c>
      <c r="I2374" s="21" t="str">
        <f>IF('Raw Data'!B2381=0," ",AVERAGE(E2374,G2374))</f>
        <v xml:space="preserve"> </v>
      </c>
      <c r="J2374" s="21" t="str">
        <f>IF('Raw Data'!B2381=0," ",AVERAGE(F2374,H2374))</f>
        <v xml:space="preserve"> </v>
      </c>
      <c r="K2374" s="21" t="str">
        <f>IF('Raw Data'!B2381=0," ",AVERAGE(I2374,J2374))</f>
        <v xml:space="preserve"> </v>
      </c>
      <c r="L2374" s="21" t="str">
        <f>IF('Raw Data'!B2381=0," ",AVERAGE('Raw Data'!G2381:I2381,'Raw Data'!M2381:O2381))</f>
        <v xml:space="preserve"> </v>
      </c>
      <c r="M2374" s="21" t="str">
        <f>IF('Raw Data'!B2381=0," ",AVERAGE('Raw Data'!J2381:L2381,'Raw Data'!P2381:R2381))</f>
        <v xml:space="preserve"> </v>
      </c>
      <c r="N2374" s="21" t="str">
        <f>IF('Raw Data'!B2381=0," ",(MAX(L2374:M2374)-MIN(L2374,M2374)))</f>
        <v xml:space="preserve"> </v>
      </c>
      <c r="O2374" s="21" t="str">
        <f>IF('Raw Data'!B2381=0," ",AVERAGE('Raw Data'!G2381:L2381))</f>
        <v xml:space="preserve"> </v>
      </c>
      <c r="P2374" s="21" t="str">
        <f>IF('Raw Data'!B2381=0," ",AVERAGE('Raw Data'!M2381:R2381))</f>
        <v xml:space="preserve"> </v>
      </c>
      <c r="Q2374" s="21" t="str">
        <f>IF('Raw Data'!B2381=0," ",(MAX(O2374:P2374)-MIN(O2374:P2374)))</f>
        <v xml:space="preserve"> </v>
      </c>
      <c r="R2374" s="21" t="str">
        <f>IF('Raw Data'!B2381=0," ",K2374*$H$1)</f>
        <v xml:space="preserve"> </v>
      </c>
      <c r="S2374" s="21" t="str">
        <f>IF('Raw Data'!B2381=0," ",(POWER(N2374*$H$2, 2)-(POWER(R2374,2)/6)))</f>
        <v xml:space="preserve"> </v>
      </c>
      <c r="T2374" s="21" t="str">
        <f>IF('Raw Data'!B2381=0," ",IF(S2374&lt;0,0,SQRT(S2374)))</f>
        <v xml:space="preserve"> </v>
      </c>
      <c r="U2374" s="21" t="str">
        <f>IF('Raw Data'!B2381=0," ",IF((D2374-C2374)&gt;POWER(10, 50),2*MIN(AVERAGE('Raw Data'!G2381:R2381)-C2374,D2374-AVERAGE('Raw Data'!G2381:R2381)),(D2374-C2374)/6))</f>
        <v xml:space="preserve"> </v>
      </c>
      <c r="V2374" s="21" t="str">
        <f>IF('Raw Data'!B2381=0," ",SQRT(POWER(R2374,2)+POWER(T2374,2)))</f>
        <v xml:space="preserve"> </v>
      </c>
      <c r="W2374" s="21" t="str">
        <f>IF('Raw Data'!B2381=0," ",IF(U2374&lt;V2374,0,SQRT(POWER(U2374,2)-POWER(V2374,2))))</f>
        <v xml:space="preserve"> </v>
      </c>
      <c r="X2374" s="21" t="str">
        <f>IF('Raw Data'!B2381=0," ",V2374/U2374)</f>
        <v xml:space="preserve"> </v>
      </c>
      <c r="Y2374" s="21" t="str">
        <f>IF('Raw Data'!B2381=0," ",SQRT(2)*(W2374/V2374))</f>
        <v xml:space="preserve"> </v>
      </c>
      <c r="Z2374" s="21" t="str">
        <f>IF('Raw Data'!B2381=0," ",'Raw Data'!T2381)</f>
        <v xml:space="preserve"> </v>
      </c>
      <c r="AA2374" s="21" t="str">
        <f>IF('Raw Data'!B2381=0," ",'Raw Data'!F2381)</f>
        <v xml:space="preserve"> </v>
      </c>
      <c r="AB2374" s="132" t="str">
        <f>IF('Raw Data'!B2381=0," ","No")</f>
        <v xml:space="preserve"> </v>
      </c>
      <c r="AC2374" s="139" t="str">
        <f>IF('Raw Data'!B2381=0," ","Yes")</f>
        <v xml:space="preserve"> </v>
      </c>
    </row>
    <row r="2375" spans="1:29" x14ac:dyDescent="0.2">
      <c r="A2375" s="21" t="str">
        <f>IF('Raw Data'!B2382=0," ",'Raw Data'!B2382)</f>
        <v xml:space="preserve"> </v>
      </c>
      <c r="B2375" s="27" t="str">
        <f>IF('Raw Data'!B2382=0," ",'Raw Data'!C2382)</f>
        <v xml:space="preserve"> </v>
      </c>
      <c r="C2375" s="21" t="str">
        <f>IF('Raw Data'!B2382=0," ",'Raw Data'!D2382)</f>
        <v xml:space="preserve"> </v>
      </c>
      <c r="D2375" s="21" t="str">
        <f>IF('Raw Data'!B2382=0," ",'Raw Data'!E2382)</f>
        <v xml:space="preserve"> </v>
      </c>
      <c r="E2375" s="21" t="str">
        <f>IF('Raw Data'!B2382=0," ",(MAX('Raw Data'!G2382:I2382)-MIN('Raw Data'!G2382:I2382)))</f>
        <v xml:space="preserve"> </v>
      </c>
      <c r="F2375" s="21" t="str">
        <f>IF('Raw Data'!B2382=0," ",(MAX('Raw Data'!J2382:L2382)-MIN('Raw Data'!J2382:L2382)))</f>
        <v xml:space="preserve"> </v>
      </c>
      <c r="G2375" s="21" t="str">
        <f>IF('Raw Data'!B2382=0," ",(MAX('Raw Data'!M2382:O2382)-MIN('Raw Data'!M2382:O2382)))</f>
        <v xml:space="preserve"> </v>
      </c>
      <c r="H2375" s="21" t="str">
        <f>IF('Raw Data'!B2382=0," ",(MAX('Raw Data'!P2382:R2382)-MIN('Raw Data'!P2382:R2382)))</f>
        <v xml:space="preserve"> </v>
      </c>
      <c r="I2375" s="21" t="str">
        <f>IF('Raw Data'!B2382=0," ",AVERAGE(E2375,G2375))</f>
        <v xml:space="preserve"> </v>
      </c>
      <c r="J2375" s="21" t="str">
        <f>IF('Raw Data'!B2382=0," ",AVERAGE(F2375,H2375))</f>
        <v xml:space="preserve"> </v>
      </c>
      <c r="K2375" s="21" t="str">
        <f>IF('Raw Data'!B2382=0," ",AVERAGE(I2375,J2375))</f>
        <v xml:space="preserve"> </v>
      </c>
      <c r="L2375" s="21" t="str">
        <f>IF('Raw Data'!B2382=0," ",AVERAGE('Raw Data'!G2382:I2382,'Raw Data'!M2382:O2382))</f>
        <v xml:space="preserve"> </v>
      </c>
      <c r="M2375" s="21" t="str">
        <f>IF('Raw Data'!B2382=0," ",AVERAGE('Raw Data'!J2382:L2382,'Raw Data'!P2382:R2382))</f>
        <v xml:space="preserve"> </v>
      </c>
      <c r="N2375" s="21" t="str">
        <f>IF('Raw Data'!B2382=0," ",(MAX(L2375:M2375)-MIN(L2375,M2375)))</f>
        <v xml:space="preserve"> </v>
      </c>
      <c r="O2375" s="21" t="str">
        <f>IF('Raw Data'!B2382=0," ",AVERAGE('Raw Data'!G2382:L2382))</f>
        <v xml:space="preserve"> </v>
      </c>
      <c r="P2375" s="21" t="str">
        <f>IF('Raw Data'!B2382=0," ",AVERAGE('Raw Data'!M2382:R2382))</f>
        <v xml:space="preserve"> </v>
      </c>
      <c r="Q2375" s="21" t="str">
        <f>IF('Raw Data'!B2382=0," ",(MAX(O2375:P2375)-MIN(O2375:P2375)))</f>
        <v xml:space="preserve"> </v>
      </c>
      <c r="R2375" s="21" t="str">
        <f>IF('Raw Data'!B2382=0," ",K2375*$H$1)</f>
        <v xml:space="preserve"> </v>
      </c>
      <c r="S2375" s="21" t="str">
        <f>IF('Raw Data'!B2382=0," ",(POWER(N2375*$H$2, 2)-(POWER(R2375,2)/6)))</f>
        <v xml:space="preserve"> </v>
      </c>
      <c r="T2375" s="21" t="str">
        <f>IF('Raw Data'!B2382=0," ",IF(S2375&lt;0,0,SQRT(S2375)))</f>
        <v xml:space="preserve"> </v>
      </c>
      <c r="U2375" s="21" t="str">
        <f>IF('Raw Data'!B2382=0," ",IF((D2375-C2375)&gt;POWER(10, 50),2*MIN(AVERAGE('Raw Data'!G2382:R2382)-C2375,D2375-AVERAGE('Raw Data'!G2382:R2382)),(D2375-C2375)/6))</f>
        <v xml:space="preserve"> </v>
      </c>
      <c r="V2375" s="21" t="str">
        <f>IF('Raw Data'!B2382=0," ",SQRT(POWER(R2375,2)+POWER(T2375,2)))</f>
        <v xml:space="preserve"> </v>
      </c>
      <c r="W2375" s="21" t="str">
        <f>IF('Raw Data'!B2382=0," ",IF(U2375&lt;V2375,0,SQRT(POWER(U2375,2)-POWER(V2375,2))))</f>
        <v xml:space="preserve"> </v>
      </c>
      <c r="X2375" s="21" t="str">
        <f>IF('Raw Data'!B2382=0," ",V2375/U2375)</f>
        <v xml:space="preserve"> </v>
      </c>
      <c r="Y2375" s="21" t="str">
        <f>IF('Raw Data'!B2382=0," ",SQRT(2)*(W2375/V2375))</f>
        <v xml:space="preserve"> </v>
      </c>
      <c r="Z2375" s="21" t="str">
        <f>IF('Raw Data'!B2382=0," ",'Raw Data'!T2382)</f>
        <v xml:space="preserve"> </v>
      </c>
      <c r="AA2375" s="21" t="str">
        <f>IF('Raw Data'!B2382=0," ",'Raw Data'!F2382)</f>
        <v xml:space="preserve"> </v>
      </c>
      <c r="AB2375" s="132" t="str">
        <f>IF('Raw Data'!B2382=0," ","No")</f>
        <v xml:space="preserve"> </v>
      </c>
      <c r="AC2375" s="139" t="str">
        <f>IF('Raw Data'!B2382=0," ","Yes")</f>
        <v xml:space="preserve"> </v>
      </c>
    </row>
    <row r="2376" spans="1:29" x14ac:dyDescent="0.2">
      <c r="A2376" s="21" t="str">
        <f>IF('Raw Data'!B2383=0," ",'Raw Data'!B2383)</f>
        <v xml:space="preserve"> </v>
      </c>
      <c r="B2376" s="27" t="str">
        <f>IF('Raw Data'!B2383=0," ",'Raw Data'!C2383)</f>
        <v xml:space="preserve"> </v>
      </c>
      <c r="C2376" s="21" t="str">
        <f>IF('Raw Data'!B2383=0," ",'Raw Data'!D2383)</f>
        <v xml:space="preserve"> </v>
      </c>
      <c r="D2376" s="21" t="str">
        <f>IF('Raw Data'!B2383=0," ",'Raw Data'!E2383)</f>
        <v xml:space="preserve"> </v>
      </c>
      <c r="E2376" s="21" t="str">
        <f>IF('Raw Data'!B2383=0," ",(MAX('Raw Data'!G2383:I2383)-MIN('Raw Data'!G2383:I2383)))</f>
        <v xml:space="preserve"> </v>
      </c>
      <c r="F2376" s="21" t="str">
        <f>IF('Raw Data'!B2383=0," ",(MAX('Raw Data'!J2383:L2383)-MIN('Raw Data'!J2383:L2383)))</f>
        <v xml:space="preserve"> </v>
      </c>
      <c r="G2376" s="21" t="str">
        <f>IF('Raw Data'!B2383=0," ",(MAX('Raw Data'!M2383:O2383)-MIN('Raw Data'!M2383:O2383)))</f>
        <v xml:space="preserve"> </v>
      </c>
      <c r="H2376" s="21" t="str">
        <f>IF('Raw Data'!B2383=0," ",(MAX('Raw Data'!P2383:R2383)-MIN('Raw Data'!P2383:R2383)))</f>
        <v xml:space="preserve"> </v>
      </c>
      <c r="I2376" s="21" t="str">
        <f>IF('Raw Data'!B2383=0," ",AVERAGE(E2376,G2376))</f>
        <v xml:space="preserve"> </v>
      </c>
      <c r="J2376" s="21" t="str">
        <f>IF('Raw Data'!B2383=0," ",AVERAGE(F2376,H2376))</f>
        <v xml:space="preserve"> </v>
      </c>
      <c r="K2376" s="21" t="str">
        <f>IF('Raw Data'!B2383=0," ",AVERAGE(I2376,J2376))</f>
        <v xml:space="preserve"> </v>
      </c>
      <c r="L2376" s="21" t="str">
        <f>IF('Raw Data'!B2383=0," ",AVERAGE('Raw Data'!G2383:I2383,'Raw Data'!M2383:O2383))</f>
        <v xml:space="preserve"> </v>
      </c>
      <c r="M2376" s="21" t="str">
        <f>IF('Raw Data'!B2383=0," ",AVERAGE('Raw Data'!J2383:L2383,'Raw Data'!P2383:R2383))</f>
        <v xml:space="preserve"> </v>
      </c>
      <c r="N2376" s="21" t="str">
        <f>IF('Raw Data'!B2383=0," ",(MAX(L2376:M2376)-MIN(L2376,M2376)))</f>
        <v xml:space="preserve"> </v>
      </c>
      <c r="O2376" s="21" t="str">
        <f>IF('Raw Data'!B2383=0," ",AVERAGE('Raw Data'!G2383:L2383))</f>
        <v xml:space="preserve"> </v>
      </c>
      <c r="P2376" s="21" t="str">
        <f>IF('Raw Data'!B2383=0," ",AVERAGE('Raw Data'!M2383:R2383))</f>
        <v xml:space="preserve"> </v>
      </c>
      <c r="Q2376" s="21" t="str">
        <f>IF('Raw Data'!B2383=0," ",(MAX(O2376:P2376)-MIN(O2376:P2376)))</f>
        <v xml:space="preserve"> </v>
      </c>
      <c r="R2376" s="21" t="str">
        <f>IF('Raw Data'!B2383=0," ",K2376*$H$1)</f>
        <v xml:space="preserve"> </v>
      </c>
      <c r="S2376" s="21" t="str">
        <f>IF('Raw Data'!B2383=0," ",(POWER(N2376*$H$2, 2)-(POWER(R2376,2)/6)))</f>
        <v xml:space="preserve"> </v>
      </c>
      <c r="T2376" s="21" t="str">
        <f>IF('Raw Data'!B2383=0," ",IF(S2376&lt;0,0,SQRT(S2376)))</f>
        <v xml:space="preserve"> </v>
      </c>
      <c r="U2376" s="21" t="str">
        <f>IF('Raw Data'!B2383=0," ",IF((D2376-C2376)&gt;POWER(10, 50),2*MIN(AVERAGE('Raw Data'!G2383:R2383)-C2376,D2376-AVERAGE('Raw Data'!G2383:R2383)),(D2376-C2376)/6))</f>
        <v xml:space="preserve"> </v>
      </c>
      <c r="V2376" s="21" t="str">
        <f>IF('Raw Data'!B2383=0," ",SQRT(POWER(R2376,2)+POWER(T2376,2)))</f>
        <v xml:space="preserve"> </v>
      </c>
      <c r="W2376" s="21" t="str">
        <f>IF('Raw Data'!B2383=0," ",IF(U2376&lt;V2376,0,SQRT(POWER(U2376,2)-POWER(V2376,2))))</f>
        <v xml:space="preserve"> </v>
      </c>
      <c r="X2376" s="21" t="str">
        <f>IF('Raw Data'!B2383=0," ",V2376/U2376)</f>
        <v xml:space="preserve"> </v>
      </c>
      <c r="Y2376" s="21" t="str">
        <f>IF('Raw Data'!B2383=0," ",SQRT(2)*(W2376/V2376))</f>
        <v xml:space="preserve"> </v>
      </c>
      <c r="Z2376" s="21" t="str">
        <f>IF('Raw Data'!B2383=0," ",'Raw Data'!T2383)</f>
        <v xml:space="preserve"> </v>
      </c>
      <c r="AA2376" s="21" t="str">
        <f>IF('Raw Data'!B2383=0," ",'Raw Data'!F2383)</f>
        <v xml:space="preserve"> </v>
      </c>
      <c r="AB2376" s="132" t="str">
        <f>IF('Raw Data'!B2383=0," ","No")</f>
        <v xml:space="preserve"> </v>
      </c>
      <c r="AC2376" s="139" t="str">
        <f>IF('Raw Data'!B2383=0," ","Yes")</f>
        <v xml:space="preserve"> </v>
      </c>
    </row>
    <row r="2377" spans="1:29" x14ac:dyDescent="0.2">
      <c r="A2377" s="21" t="str">
        <f>IF('Raw Data'!B2384=0," ",'Raw Data'!B2384)</f>
        <v xml:space="preserve"> </v>
      </c>
      <c r="B2377" s="27" t="str">
        <f>IF('Raw Data'!B2384=0," ",'Raw Data'!C2384)</f>
        <v xml:space="preserve"> </v>
      </c>
      <c r="C2377" s="21" t="str">
        <f>IF('Raw Data'!B2384=0," ",'Raw Data'!D2384)</f>
        <v xml:space="preserve"> </v>
      </c>
      <c r="D2377" s="21" t="str">
        <f>IF('Raw Data'!B2384=0," ",'Raw Data'!E2384)</f>
        <v xml:space="preserve"> </v>
      </c>
      <c r="E2377" s="21" t="str">
        <f>IF('Raw Data'!B2384=0," ",(MAX('Raw Data'!G2384:I2384)-MIN('Raw Data'!G2384:I2384)))</f>
        <v xml:space="preserve"> </v>
      </c>
      <c r="F2377" s="21" t="str">
        <f>IF('Raw Data'!B2384=0," ",(MAX('Raw Data'!J2384:L2384)-MIN('Raw Data'!J2384:L2384)))</f>
        <v xml:space="preserve"> </v>
      </c>
      <c r="G2377" s="21" t="str">
        <f>IF('Raw Data'!B2384=0," ",(MAX('Raw Data'!M2384:O2384)-MIN('Raw Data'!M2384:O2384)))</f>
        <v xml:space="preserve"> </v>
      </c>
      <c r="H2377" s="21" t="str">
        <f>IF('Raw Data'!B2384=0," ",(MAX('Raw Data'!P2384:R2384)-MIN('Raw Data'!P2384:R2384)))</f>
        <v xml:space="preserve"> </v>
      </c>
      <c r="I2377" s="21" t="str">
        <f>IF('Raw Data'!B2384=0," ",AVERAGE(E2377,G2377))</f>
        <v xml:space="preserve"> </v>
      </c>
      <c r="J2377" s="21" t="str">
        <f>IF('Raw Data'!B2384=0," ",AVERAGE(F2377,H2377))</f>
        <v xml:space="preserve"> </v>
      </c>
      <c r="K2377" s="21" t="str">
        <f>IF('Raw Data'!B2384=0," ",AVERAGE(I2377,J2377))</f>
        <v xml:space="preserve"> </v>
      </c>
      <c r="L2377" s="21" t="str">
        <f>IF('Raw Data'!B2384=0," ",AVERAGE('Raw Data'!G2384:I2384,'Raw Data'!M2384:O2384))</f>
        <v xml:space="preserve"> </v>
      </c>
      <c r="M2377" s="21" t="str">
        <f>IF('Raw Data'!B2384=0," ",AVERAGE('Raw Data'!J2384:L2384,'Raw Data'!P2384:R2384))</f>
        <v xml:space="preserve"> </v>
      </c>
      <c r="N2377" s="21" t="str">
        <f>IF('Raw Data'!B2384=0," ",(MAX(L2377:M2377)-MIN(L2377,M2377)))</f>
        <v xml:space="preserve"> </v>
      </c>
      <c r="O2377" s="21" t="str">
        <f>IF('Raw Data'!B2384=0," ",AVERAGE('Raw Data'!G2384:L2384))</f>
        <v xml:space="preserve"> </v>
      </c>
      <c r="P2377" s="21" t="str">
        <f>IF('Raw Data'!B2384=0," ",AVERAGE('Raw Data'!M2384:R2384))</f>
        <v xml:space="preserve"> </v>
      </c>
      <c r="Q2377" s="21" t="str">
        <f>IF('Raw Data'!B2384=0," ",(MAX(O2377:P2377)-MIN(O2377:P2377)))</f>
        <v xml:space="preserve"> </v>
      </c>
      <c r="R2377" s="21" t="str">
        <f>IF('Raw Data'!B2384=0," ",K2377*$H$1)</f>
        <v xml:space="preserve"> </v>
      </c>
      <c r="S2377" s="21" t="str">
        <f>IF('Raw Data'!B2384=0," ",(POWER(N2377*$H$2, 2)-(POWER(R2377,2)/6)))</f>
        <v xml:space="preserve"> </v>
      </c>
      <c r="T2377" s="21" t="str">
        <f>IF('Raw Data'!B2384=0," ",IF(S2377&lt;0,0,SQRT(S2377)))</f>
        <v xml:space="preserve"> </v>
      </c>
      <c r="U2377" s="21" t="str">
        <f>IF('Raw Data'!B2384=0," ",IF((D2377-C2377)&gt;POWER(10, 50),2*MIN(AVERAGE('Raw Data'!G2384:R2384)-C2377,D2377-AVERAGE('Raw Data'!G2384:R2384)),(D2377-C2377)/6))</f>
        <v xml:space="preserve"> </v>
      </c>
      <c r="V2377" s="21" t="str">
        <f>IF('Raw Data'!B2384=0," ",SQRT(POWER(R2377,2)+POWER(T2377,2)))</f>
        <v xml:space="preserve"> </v>
      </c>
      <c r="W2377" s="21" t="str">
        <f>IF('Raw Data'!B2384=0," ",IF(U2377&lt;V2377,0,SQRT(POWER(U2377,2)-POWER(V2377,2))))</f>
        <v xml:space="preserve"> </v>
      </c>
      <c r="X2377" s="21" t="str">
        <f>IF('Raw Data'!B2384=0," ",V2377/U2377)</f>
        <v xml:space="preserve"> </v>
      </c>
      <c r="Y2377" s="21" t="str">
        <f>IF('Raw Data'!B2384=0," ",SQRT(2)*(W2377/V2377))</f>
        <v xml:space="preserve"> </v>
      </c>
      <c r="Z2377" s="21" t="str">
        <f>IF('Raw Data'!B2384=0," ",'Raw Data'!T2384)</f>
        <v xml:space="preserve"> </v>
      </c>
      <c r="AA2377" s="21" t="str">
        <f>IF('Raw Data'!B2384=0," ",'Raw Data'!F2384)</f>
        <v xml:space="preserve"> </v>
      </c>
      <c r="AB2377" s="132" t="str">
        <f>IF('Raw Data'!B2384=0," ","No")</f>
        <v xml:space="preserve"> </v>
      </c>
      <c r="AC2377" s="139" t="str">
        <f>IF('Raw Data'!B2384=0," ","Yes")</f>
        <v xml:space="preserve"> </v>
      </c>
    </row>
    <row r="2378" spans="1:29" x14ac:dyDescent="0.2">
      <c r="A2378" s="21" t="str">
        <f>IF('Raw Data'!B2385=0," ",'Raw Data'!B2385)</f>
        <v xml:space="preserve"> </v>
      </c>
      <c r="B2378" s="27" t="str">
        <f>IF('Raw Data'!B2385=0," ",'Raw Data'!C2385)</f>
        <v xml:space="preserve"> </v>
      </c>
      <c r="C2378" s="21" t="str">
        <f>IF('Raw Data'!B2385=0," ",'Raw Data'!D2385)</f>
        <v xml:space="preserve"> </v>
      </c>
      <c r="D2378" s="21" t="str">
        <f>IF('Raw Data'!B2385=0," ",'Raw Data'!E2385)</f>
        <v xml:space="preserve"> </v>
      </c>
      <c r="E2378" s="21" t="str">
        <f>IF('Raw Data'!B2385=0," ",(MAX('Raw Data'!G2385:I2385)-MIN('Raw Data'!G2385:I2385)))</f>
        <v xml:space="preserve"> </v>
      </c>
      <c r="F2378" s="21" t="str">
        <f>IF('Raw Data'!B2385=0," ",(MAX('Raw Data'!J2385:L2385)-MIN('Raw Data'!J2385:L2385)))</f>
        <v xml:space="preserve"> </v>
      </c>
      <c r="G2378" s="21" t="str">
        <f>IF('Raw Data'!B2385=0," ",(MAX('Raw Data'!M2385:O2385)-MIN('Raw Data'!M2385:O2385)))</f>
        <v xml:space="preserve"> </v>
      </c>
      <c r="H2378" s="21" t="str">
        <f>IF('Raw Data'!B2385=0," ",(MAX('Raw Data'!P2385:R2385)-MIN('Raw Data'!P2385:R2385)))</f>
        <v xml:space="preserve"> </v>
      </c>
      <c r="I2378" s="21" t="str">
        <f>IF('Raw Data'!B2385=0," ",AVERAGE(E2378,G2378))</f>
        <v xml:space="preserve"> </v>
      </c>
      <c r="J2378" s="21" t="str">
        <f>IF('Raw Data'!B2385=0," ",AVERAGE(F2378,H2378))</f>
        <v xml:space="preserve"> </v>
      </c>
      <c r="K2378" s="21" t="str">
        <f>IF('Raw Data'!B2385=0," ",AVERAGE(I2378,J2378))</f>
        <v xml:space="preserve"> </v>
      </c>
      <c r="L2378" s="21" t="str">
        <f>IF('Raw Data'!B2385=0," ",AVERAGE('Raw Data'!G2385:I2385,'Raw Data'!M2385:O2385))</f>
        <v xml:space="preserve"> </v>
      </c>
      <c r="M2378" s="21" t="str">
        <f>IF('Raw Data'!B2385=0," ",AVERAGE('Raw Data'!J2385:L2385,'Raw Data'!P2385:R2385))</f>
        <v xml:space="preserve"> </v>
      </c>
      <c r="N2378" s="21" t="str">
        <f>IF('Raw Data'!B2385=0," ",(MAX(L2378:M2378)-MIN(L2378,M2378)))</f>
        <v xml:space="preserve"> </v>
      </c>
      <c r="O2378" s="21" t="str">
        <f>IF('Raw Data'!B2385=0," ",AVERAGE('Raw Data'!G2385:L2385))</f>
        <v xml:space="preserve"> </v>
      </c>
      <c r="P2378" s="21" t="str">
        <f>IF('Raw Data'!B2385=0," ",AVERAGE('Raw Data'!M2385:R2385))</f>
        <v xml:space="preserve"> </v>
      </c>
      <c r="Q2378" s="21" t="str">
        <f>IF('Raw Data'!B2385=0," ",(MAX(O2378:P2378)-MIN(O2378:P2378)))</f>
        <v xml:space="preserve"> </v>
      </c>
      <c r="R2378" s="21" t="str">
        <f>IF('Raw Data'!B2385=0," ",K2378*$H$1)</f>
        <v xml:space="preserve"> </v>
      </c>
      <c r="S2378" s="21" t="str">
        <f>IF('Raw Data'!B2385=0," ",(POWER(N2378*$H$2, 2)-(POWER(R2378,2)/6)))</f>
        <v xml:space="preserve"> </v>
      </c>
      <c r="T2378" s="21" t="str">
        <f>IF('Raw Data'!B2385=0," ",IF(S2378&lt;0,0,SQRT(S2378)))</f>
        <v xml:space="preserve"> </v>
      </c>
      <c r="U2378" s="21" t="str">
        <f>IF('Raw Data'!B2385=0," ",IF((D2378-C2378)&gt;POWER(10, 50),2*MIN(AVERAGE('Raw Data'!G2385:R2385)-C2378,D2378-AVERAGE('Raw Data'!G2385:R2385)),(D2378-C2378)/6))</f>
        <v xml:space="preserve"> </v>
      </c>
      <c r="V2378" s="21" t="str">
        <f>IF('Raw Data'!B2385=0," ",SQRT(POWER(R2378,2)+POWER(T2378,2)))</f>
        <v xml:space="preserve"> </v>
      </c>
      <c r="W2378" s="21" t="str">
        <f>IF('Raw Data'!B2385=0," ",IF(U2378&lt;V2378,0,SQRT(POWER(U2378,2)-POWER(V2378,2))))</f>
        <v xml:space="preserve"> </v>
      </c>
      <c r="X2378" s="21" t="str">
        <f>IF('Raw Data'!B2385=0," ",V2378/U2378)</f>
        <v xml:space="preserve"> </v>
      </c>
      <c r="Y2378" s="21" t="str">
        <f>IF('Raw Data'!B2385=0," ",SQRT(2)*(W2378/V2378))</f>
        <v xml:space="preserve"> </v>
      </c>
      <c r="Z2378" s="21" t="str">
        <f>IF('Raw Data'!B2385=0," ",'Raw Data'!T2385)</f>
        <v xml:space="preserve"> </v>
      </c>
      <c r="AA2378" s="21" t="str">
        <f>IF('Raw Data'!B2385=0," ",'Raw Data'!F2385)</f>
        <v xml:space="preserve"> </v>
      </c>
      <c r="AB2378" s="132" t="str">
        <f>IF('Raw Data'!B2385=0," ","No")</f>
        <v xml:space="preserve"> </v>
      </c>
      <c r="AC2378" s="139" t="str">
        <f>IF('Raw Data'!B2385=0," ","Yes")</f>
        <v xml:space="preserve"> </v>
      </c>
    </row>
    <row r="2379" spans="1:29" x14ac:dyDescent="0.2">
      <c r="A2379" s="21" t="str">
        <f>IF('Raw Data'!B2386=0," ",'Raw Data'!B2386)</f>
        <v xml:space="preserve"> </v>
      </c>
      <c r="B2379" s="27" t="str">
        <f>IF('Raw Data'!B2386=0," ",'Raw Data'!C2386)</f>
        <v xml:space="preserve"> </v>
      </c>
      <c r="C2379" s="21" t="str">
        <f>IF('Raw Data'!B2386=0," ",'Raw Data'!D2386)</f>
        <v xml:space="preserve"> </v>
      </c>
      <c r="D2379" s="21" t="str">
        <f>IF('Raw Data'!B2386=0," ",'Raw Data'!E2386)</f>
        <v xml:space="preserve"> </v>
      </c>
      <c r="E2379" s="21" t="str">
        <f>IF('Raw Data'!B2386=0," ",(MAX('Raw Data'!G2386:I2386)-MIN('Raw Data'!G2386:I2386)))</f>
        <v xml:space="preserve"> </v>
      </c>
      <c r="F2379" s="21" t="str">
        <f>IF('Raw Data'!B2386=0," ",(MAX('Raw Data'!J2386:L2386)-MIN('Raw Data'!J2386:L2386)))</f>
        <v xml:space="preserve"> </v>
      </c>
      <c r="G2379" s="21" t="str">
        <f>IF('Raw Data'!B2386=0," ",(MAX('Raw Data'!M2386:O2386)-MIN('Raw Data'!M2386:O2386)))</f>
        <v xml:space="preserve"> </v>
      </c>
      <c r="H2379" s="21" t="str">
        <f>IF('Raw Data'!B2386=0," ",(MAX('Raw Data'!P2386:R2386)-MIN('Raw Data'!P2386:R2386)))</f>
        <v xml:space="preserve"> </v>
      </c>
      <c r="I2379" s="21" t="str">
        <f>IF('Raw Data'!B2386=0," ",AVERAGE(E2379,G2379))</f>
        <v xml:space="preserve"> </v>
      </c>
      <c r="J2379" s="21" t="str">
        <f>IF('Raw Data'!B2386=0," ",AVERAGE(F2379,H2379))</f>
        <v xml:space="preserve"> </v>
      </c>
      <c r="K2379" s="21" t="str">
        <f>IF('Raw Data'!B2386=0," ",AVERAGE(I2379,J2379))</f>
        <v xml:space="preserve"> </v>
      </c>
      <c r="L2379" s="21" t="str">
        <f>IF('Raw Data'!B2386=0," ",AVERAGE('Raw Data'!G2386:I2386,'Raw Data'!M2386:O2386))</f>
        <v xml:space="preserve"> </v>
      </c>
      <c r="M2379" s="21" t="str">
        <f>IF('Raw Data'!B2386=0," ",AVERAGE('Raw Data'!J2386:L2386,'Raw Data'!P2386:R2386))</f>
        <v xml:space="preserve"> </v>
      </c>
      <c r="N2379" s="21" t="str">
        <f>IF('Raw Data'!B2386=0," ",(MAX(L2379:M2379)-MIN(L2379,M2379)))</f>
        <v xml:space="preserve"> </v>
      </c>
      <c r="O2379" s="21" t="str">
        <f>IF('Raw Data'!B2386=0," ",AVERAGE('Raw Data'!G2386:L2386))</f>
        <v xml:space="preserve"> </v>
      </c>
      <c r="P2379" s="21" t="str">
        <f>IF('Raw Data'!B2386=0," ",AVERAGE('Raw Data'!M2386:R2386))</f>
        <v xml:space="preserve"> </v>
      </c>
      <c r="Q2379" s="21" t="str">
        <f>IF('Raw Data'!B2386=0," ",(MAX(O2379:P2379)-MIN(O2379:P2379)))</f>
        <v xml:space="preserve"> </v>
      </c>
      <c r="R2379" s="21" t="str">
        <f>IF('Raw Data'!B2386=0," ",K2379*$H$1)</f>
        <v xml:space="preserve"> </v>
      </c>
      <c r="S2379" s="21" t="str">
        <f>IF('Raw Data'!B2386=0," ",(POWER(N2379*$H$2, 2)-(POWER(R2379,2)/6)))</f>
        <v xml:space="preserve"> </v>
      </c>
      <c r="T2379" s="21" t="str">
        <f>IF('Raw Data'!B2386=0," ",IF(S2379&lt;0,0,SQRT(S2379)))</f>
        <v xml:space="preserve"> </v>
      </c>
      <c r="U2379" s="21" t="str">
        <f>IF('Raw Data'!B2386=0," ",IF((D2379-C2379)&gt;POWER(10, 50),2*MIN(AVERAGE('Raw Data'!G2386:R2386)-C2379,D2379-AVERAGE('Raw Data'!G2386:R2386)),(D2379-C2379)/6))</f>
        <v xml:space="preserve"> </v>
      </c>
      <c r="V2379" s="21" t="str">
        <f>IF('Raw Data'!B2386=0," ",SQRT(POWER(R2379,2)+POWER(T2379,2)))</f>
        <v xml:space="preserve"> </v>
      </c>
      <c r="W2379" s="21" t="str">
        <f>IF('Raw Data'!B2386=0," ",IF(U2379&lt;V2379,0,SQRT(POWER(U2379,2)-POWER(V2379,2))))</f>
        <v xml:space="preserve"> </v>
      </c>
      <c r="X2379" s="21" t="str">
        <f>IF('Raw Data'!B2386=0," ",V2379/U2379)</f>
        <v xml:space="preserve"> </v>
      </c>
      <c r="Y2379" s="21" t="str">
        <f>IF('Raw Data'!B2386=0," ",SQRT(2)*(W2379/V2379))</f>
        <v xml:space="preserve"> </v>
      </c>
      <c r="Z2379" s="21" t="str">
        <f>IF('Raw Data'!B2386=0," ",'Raw Data'!T2386)</f>
        <v xml:space="preserve"> </v>
      </c>
      <c r="AA2379" s="21" t="str">
        <f>IF('Raw Data'!B2386=0," ",'Raw Data'!F2386)</f>
        <v xml:space="preserve"> </v>
      </c>
      <c r="AB2379" s="132" t="str">
        <f>IF('Raw Data'!B2386=0," ","No")</f>
        <v xml:space="preserve"> </v>
      </c>
      <c r="AC2379" s="139" t="str">
        <f>IF('Raw Data'!B2386=0," ","Yes")</f>
        <v xml:space="preserve"> </v>
      </c>
    </row>
    <row r="2380" spans="1:29" x14ac:dyDescent="0.2">
      <c r="A2380" s="21" t="str">
        <f>IF('Raw Data'!B2387=0," ",'Raw Data'!B2387)</f>
        <v xml:space="preserve"> </v>
      </c>
      <c r="B2380" s="27" t="str">
        <f>IF('Raw Data'!B2387=0," ",'Raw Data'!C2387)</f>
        <v xml:space="preserve"> </v>
      </c>
      <c r="C2380" s="21" t="str">
        <f>IF('Raw Data'!B2387=0," ",'Raw Data'!D2387)</f>
        <v xml:space="preserve"> </v>
      </c>
      <c r="D2380" s="21" t="str">
        <f>IF('Raw Data'!B2387=0," ",'Raw Data'!E2387)</f>
        <v xml:space="preserve"> </v>
      </c>
      <c r="E2380" s="21" t="str">
        <f>IF('Raw Data'!B2387=0," ",(MAX('Raw Data'!G2387:I2387)-MIN('Raw Data'!G2387:I2387)))</f>
        <v xml:space="preserve"> </v>
      </c>
      <c r="F2380" s="21" t="str">
        <f>IF('Raw Data'!B2387=0," ",(MAX('Raw Data'!J2387:L2387)-MIN('Raw Data'!J2387:L2387)))</f>
        <v xml:space="preserve"> </v>
      </c>
      <c r="G2380" s="21" t="str">
        <f>IF('Raw Data'!B2387=0," ",(MAX('Raw Data'!M2387:O2387)-MIN('Raw Data'!M2387:O2387)))</f>
        <v xml:space="preserve"> </v>
      </c>
      <c r="H2380" s="21" t="str">
        <f>IF('Raw Data'!B2387=0," ",(MAX('Raw Data'!P2387:R2387)-MIN('Raw Data'!P2387:R2387)))</f>
        <v xml:space="preserve"> </v>
      </c>
      <c r="I2380" s="21" t="str">
        <f>IF('Raw Data'!B2387=0," ",AVERAGE(E2380,G2380))</f>
        <v xml:space="preserve"> </v>
      </c>
      <c r="J2380" s="21" t="str">
        <f>IF('Raw Data'!B2387=0," ",AVERAGE(F2380,H2380))</f>
        <v xml:space="preserve"> </v>
      </c>
      <c r="K2380" s="21" t="str">
        <f>IF('Raw Data'!B2387=0," ",AVERAGE(I2380,J2380))</f>
        <v xml:space="preserve"> </v>
      </c>
      <c r="L2380" s="21" t="str">
        <f>IF('Raw Data'!B2387=0," ",AVERAGE('Raw Data'!G2387:I2387,'Raw Data'!M2387:O2387))</f>
        <v xml:space="preserve"> </v>
      </c>
      <c r="M2380" s="21" t="str">
        <f>IF('Raw Data'!B2387=0," ",AVERAGE('Raw Data'!J2387:L2387,'Raw Data'!P2387:R2387))</f>
        <v xml:space="preserve"> </v>
      </c>
      <c r="N2380" s="21" t="str">
        <f>IF('Raw Data'!B2387=0," ",(MAX(L2380:M2380)-MIN(L2380,M2380)))</f>
        <v xml:space="preserve"> </v>
      </c>
      <c r="O2380" s="21" t="str">
        <f>IF('Raw Data'!B2387=0," ",AVERAGE('Raw Data'!G2387:L2387))</f>
        <v xml:space="preserve"> </v>
      </c>
      <c r="P2380" s="21" t="str">
        <f>IF('Raw Data'!B2387=0," ",AVERAGE('Raw Data'!M2387:R2387))</f>
        <v xml:space="preserve"> </v>
      </c>
      <c r="Q2380" s="21" t="str">
        <f>IF('Raw Data'!B2387=0," ",(MAX(O2380:P2380)-MIN(O2380:P2380)))</f>
        <v xml:space="preserve"> </v>
      </c>
      <c r="R2380" s="21" t="str">
        <f>IF('Raw Data'!B2387=0," ",K2380*$H$1)</f>
        <v xml:space="preserve"> </v>
      </c>
      <c r="S2380" s="21" t="str">
        <f>IF('Raw Data'!B2387=0," ",(POWER(N2380*$H$2, 2)-(POWER(R2380,2)/6)))</f>
        <v xml:space="preserve"> </v>
      </c>
      <c r="T2380" s="21" t="str">
        <f>IF('Raw Data'!B2387=0," ",IF(S2380&lt;0,0,SQRT(S2380)))</f>
        <v xml:space="preserve"> </v>
      </c>
      <c r="U2380" s="21" t="str">
        <f>IF('Raw Data'!B2387=0," ",IF((D2380-C2380)&gt;POWER(10, 50),2*MIN(AVERAGE('Raw Data'!G2387:R2387)-C2380,D2380-AVERAGE('Raw Data'!G2387:R2387)),(D2380-C2380)/6))</f>
        <v xml:space="preserve"> </v>
      </c>
      <c r="V2380" s="21" t="str">
        <f>IF('Raw Data'!B2387=0," ",SQRT(POWER(R2380,2)+POWER(T2380,2)))</f>
        <v xml:space="preserve"> </v>
      </c>
      <c r="W2380" s="21" t="str">
        <f>IF('Raw Data'!B2387=0," ",IF(U2380&lt;V2380,0,SQRT(POWER(U2380,2)-POWER(V2380,2))))</f>
        <v xml:space="preserve"> </v>
      </c>
      <c r="X2380" s="21" t="str">
        <f>IF('Raw Data'!B2387=0," ",V2380/U2380)</f>
        <v xml:space="preserve"> </v>
      </c>
      <c r="Y2380" s="21" t="str">
        <f>IF('Raw Data'!B2387=0," ",SQRT(2)*(W2380/V2380))</f>
        <v xml:space="preserve"> </v>
      </c>
      <c r="Z2380" s="21" t="str">
        <f>IF('Raw Data'!B2387=0," ",'Raw Data'!T2387)</f>
        <v xml:space="preserve"> </v>
      </c>
      <c r="AA2380" s="21" t="str">
        <f>IF('Raw Data'!B2387=0," ",'Raw Data'!F2387)</f>
        <v xml:space="preserve"> </v>
      </c>
      <c r="AB2380" s="132" t="str">
        <f>IF('Raw Data'!B2387=0," ","No")</f>
        <v xml:space="preserve"> </v>
      </c>
      <c r="AC2380" s="139" t="str">
        <f>IF('Raw Data'!B2387=0," ","Yes")</f>
        <v xml:space="preserve"> </v>
      </c>
    </row>
    <row r="2381" spans="1:29" x14ac:dyDescent="0.2">
      <c r="A2381" s="21" t="str">
        <f>IF('Raw Data'!B2388=0," ",'Raw Data'!B2388)</f>
        <v xml:space="preserve"> </v>
      </c>
      <c r="B2381" s="27" t="str">
        <f>IF('Raw Data'!B2388=0," ",'Raw Data'!C2388)</f>
        <v xml:space="preserve"> </v>
      </c>
      <c r="C2381" s="21" t="str">
        <f>IF('Raw Data'!B2388=0," ",'Raw Data'!D2388)</f>
        <v xml:space="preserve"> </v>
      </c>
      <c r="D2381" s="21" t="str">
        <f>IF('Raw Data'!B2388=0," ",'Raw Data'!E2388)</f>
        <v xml:space="preserve"> </v>
      </c>
      <c r="E2381" s="21" t="str">
        <f>IF('Raw Data'!B2388=0," ",(MAX('Raw Data'!G2388:I2388)-MIN('Raw Data'!G2388:I2388)))</f>
        <v xml:space="preserve"> </v>
      </c>
      <c r="F2381" s="21" t="str">
        <f>IF('Raw Data'!B2388=0," ",(MAX('Raw Data'!J2388:L2388)-MIN('Raw Data'!J2388:L2388)))</f>
        <v xml:space="preserve"> </v>
      </c>
      <c r="G2381" s="21" t="str">
        <f>IF('Raw Data'!B2388=0," ",(MAX('Raw Data'!M2388:O2388)-MIN('Raw Data'!M2388:O2388)))</f>
        <v xml:space="preserve"> </v>
      </c>
      <c r="H2381" s="21" t="str">
        <f>IF('Raw Data'!B2388=0," ",(MAX('Raw Data'!P2388:R2388)-MIN('Raw Data'!P2388:R2388)))</f>
        <v xml:space="preserve"> </v>
      </c>
      <c r="I2381" s="21" t="str">
        <f>IF('Raw Data'!B2388=0," ",AVERAGE(E2381,G2381))</f>
        <v xml:space="preserve"> </v>
      </c>
      <c r="J2381" s="21" t="str">
        <f>IF('Raw Data'!B2388=0," ",AVERAGE(F2381,H2381))</f>
        <v xml:space="preserve"> </v>
      </c>
      <c r="K2381" s="21" t="str">
        <f>IF('Raw Data'!B2388=0," ",AVERAGE(I2381,J2381))</f>
        <v xml:space="preserve"> </v>
      </c>
      <c r="L2381" s="21" t="str">
        <f>IF('Raw Data'!B2388=0," ",AVERAGE('Raw Data'!G2388:I2388,'Raw Data'!M2388:O2388))</f>
        <v xml:space="preserve"> </v>
      </c>
      <c r="M2381" s="21" t="str">
        <f>IF('Raw Data'!B2388=0," ",AVERAGE('Raw Data'!J2388:L2388,'Raw Data'!P2388:R2388))</f>
        <v xml:space="preserve"> </v>
      </c>
      <c r="N2381" s="21" t="str">
        <f>IF('Raw Data'!B2388=0," ",(MAX(L2381:M2381)-MIN(L2381,M2381)))</f>
        <v xml:space="preserve"> </v>
      </c>
      <c r="O2381" s="21" t="str">
        <f>IF('Raw Data'!B2388=0," ",AVERAGE('Raw Data'!G2388:L2388))</f>
        <v xml:space="preserve"> </v>
      </c>
      <c r="P2381" s="21" t="str">
        <f>IF('Raw Data'!B2388=0," ",AVERAGE('Raw Data'!M2388:R2388))</f>
        <v xml:space="preserve"> </v>
      </c>
      <c r="Q2381" s="21" t="str">
        <f>IF('Raw Data'!B2388=0," ",(MAX(O2381:P2381)-MIN(O2381:P2381)))</f>
        <v xml:space="preserve"> </v>
      </c>
      <c r="R2381" s="21" t="str">
        <f>IF('Raw Data'!B2388=0," ",K2381*$H$1)</f>
        <v xml:space="preserve"> </v>
      </c>
      <c r="S2381" s="21" t="str">
        <f>IF('Raw Data'!B2388=0," ",(POWER(N2381*$H$2, 2)-(POWER(R2381,2)/6)))</f>
        <v xml:space="preserve"> </v>
      </c>
      <c r="T2381" s="21" t="str">
        <f>IF('Raw Data'!B2388=0," ",IF(S2381&lt;0,0,SQRT(S2381)))</f>
        <v xml:space="preserve"> </v>
      </c>
      <c r="U2381" s="21" t="str">
        <f>IF('Raw Data'!B2388=0," ",IF((D2381-C2381)&gt;POWER(10, 50),2*MIN(AVERAGE('Raw Data'!G2388:R2388)-C2381,D2381-AVERAGE('Raw Data'!G2388:R2388)),(D2381-C2381)/6))</f>
        <v xml:space="preserve"> </v>
      </c>
      <c r="V2381" s="21" t="str">
        <f>IF('Raw Data'!B2388=0," ",SQRT(POWER(R2381,2)+POWER(T2381,2)))</f>
        <v xml:space="preserve"> </v>
      </c>
      <c r="W2381" s="21" t="str">
        <f>IF('Raw Data'!B2388=0," ",IF(U2381&lt;V2381,0,SQRT(POWER(U2381,2)-POWER(V2381,2))))</f>
        <v xml:space="preserve"> </v>
      </c>
      <c r="X2381" s="21" t="str">
        <f>IF('Raw Data'!B2388=0," ",V2381/U2381)</f>
        <v xml:space="preserve"> </v>
      </c>
      <c r="Y2381" s="21" t="str">
        <f>IF('Raw Data'!B2388=0," ",SQRT(2)*(W2381/V2381))</f>
        <v xml:space="preserve"> </v>
      </c>
      <c r="Z2381" s="21" t="str">
        <f>IF('Raw Data'!B2388=0," ",'Raw Data'!T2388)</f>
        <v xml:space="preserve"> </v>
      </c>
      <c r="AA2381" s="21" t="str">
        <f>IF('Raw Data'!B2388=0," ",'Raw Data'!F2388)</f>
        <v xml:space="preserve"> </v>
      </c>
      <c r="AB2381" s="132" t="str">
        <f>IF('Raw Data'!B2388=0," ","No")</f>
        <v xml:space="preserve"> </v>
      </c>
      <c r="AC2381" s="139" t="str">
        <f>IF('Raw Data'!B2388=0," ","Yes")</f>
        <v xml:space="preserve"> </v>
      </c>
    </row>
    <row r="2382" spans="1:29" x14ac:dyDescent="0.2">
      <c r="A2382" s="21" t="str">
        <f>IF('Raw Data'!B2389=0," ",'Raw Data'!B2389)</f>
        <v xml:space="preserve"> </v>
      </c>
      <c r="B2382" s="27" t="str">
        <f>IF('Raw Data'!B2389=0," ",'Raw Data'!C2389)</f>
        <v xml:space="preserve"> </v>
      </c>
      <c r="C2382" s="21" t="str">
        <f>IF('Raw Data'!B2389=0," ",'Raw Data'!D2389)</f>
        <v xml:space="preserve"> </v>
      </c>
      <c r="D2382" s="21" t="str">
        <f>IF('Raw Data'!B2389=0," ",'Raw Data'!E2389)</f>
        <v xml:space="preserve"> </v>
      </c>
      <c r="E2382" s="21" t="str">
        <f>IF('Raw Data'!B2389=0," ",(MAX('Raw Data'!G2389:I2389)-MIN('Raw Data'!G2389:I2389)))</f>
        <v xml:space="preserve"> </v>
      </c>
      <c r="F2382" s="21" t="str">
        <f>IF('Raw Data'!B2389=0," ",(MAX('Raw Data'!J2389:L2389)-MIN('Raw Data'!J2389:L2389)))</f>
        <v xml:space="preserve"> </v>
      </c>
      <c r="G2382" s="21" t="str">
        <f>IF('Raw Data'!B2389=0," ",(MAX('Raw Data'!M2389:O2389)-MIN('Raw Data'!M2389:O2389)))</f>
        <v xml:space="preserve"> </v>
      </c>
      <c r="H2382" s="21" t="str">
        <f>IF('Raw Data'!B2389=0," ",(MAX('Raw Data'!P2389:R2389)-MIN('Raw Data'!P2389:R2389)))</f>
        <v xml:space="preserve"> </v>
      </c>
      <c r="I2382" s="21" t="str">
        <f>IF('Raw Data'!B2389=0," ",AVERAGE(E2382,G2382))</f>
        <v xml:space="preserve"> </v>
      </c>
      <c r="J2382" s="21" t="str">
        <f>IF('Raw Data'!B2389=0," ",AVERAGE(F2382,H2382))</f>
        <v xml:space="preserve"> </v>
      </c>
      <c r="K2382" s="21" t="str">
        <f>IF('Raw Data'!B2389=0," ",AVERAGE(I2382,J2382))</f>
        <v xml:space="preserve"> </v>
      </c>
      <c r="L2382" s="21" t="str">
        <f>IF('Raw Data'!B2389=0," ",AVERAGE('Raw Data'!G2389:I2389,'Raw Data'!M2389:O2389))</f>
        <v xml:space="preserve"> </v>
      </c>
      <c r="M2382" s="21" t="str">
        <f>IF('Raw Data'!B2389=0," ",AVERAGE('Raw Data'!J2389:L2389,'Raw Data'!P2389:R2389))</f>
        <v xml:space="preserve"> </v>
      </c>
      <c r="N2382" s="21" t="str">
        <f>IF('Raw Data'!B2389=0," ",(MAX(L2382:M2382)-MIN(L2382,M2382)))</f>
        <v xml:space="preserve"> </v>
      </c>
      <c r="O2382" s="21" t="str">
        <f>IF('Raw Data'!B2389=0," ",AVERAGE('Raw Data'!G2389:L2389))</f>
        <v xml:space="preserve"> </v>
      </c>
      <c r="P2382" s="21" t="str">
        <f>IF('Raw Data'!B2389=0," ",AVERAGE('Raw Data'!M2389:R2389))</f>
        <v xml:space="preserve"> </v>
      </c>
      <c r="Q2382" s="21" t="str">
        <f>IF('Raw Data'!B2389=0," ",(MAX(O2382:P2382)-MIN(O2382:P2382)))</f>
        <v xml:space="preserve"> </v>
      </c>
      <c r="R2382" s="21" t="str">
        <f>IF('Raw Data'!B2389=0," ",K2382*$H$1)</f>
        <v xml:space="preserve"> </v>
      </c>
      <c r="S2382" s="21" t="str">
        <f>IF('Raw Data'!B2389=0," ",(POWER(N2382*$H$2, 2)-(POWER(R2382,2)/6)))</f>
        <v xml:space="preserve"> </v>
      </c>
      <c r="T2382" s="21" t="str">
        <f>IF('Raw Data'!B2389=0," ",IF(S2382&lt;0,0,SQRT(S2382)))</f>
        <v xml:space="preserve"> </v>
      </c>
      <c r="U2382" s="21" t="str">
        <f>IF('Raw Data'!B2389=0," ",IF((D2382-C2382)&gt;POWER(10, 50),2*MIN(AVERAGE('Raw Data'!G2389:R2389)-C2382,D2382-AVERAGE('Raw Data'!G2389:R2389)),(D2382-C2382)/6))</f>
        <v xml:space="preserve"> </v>
      </c>
      <c r="V2382" s="21" t="str">
        <f>IF('Raw Data'!B2389=0," ",SQRT(POWER(R2382,2)+POWER(T2382,2)))</f>
        <v xml:space="preserve"> </v>
      </c>
      <c r="W2382" s="21" t="str">
        <f>IF('Raw Data'!B2389=0," ",IF(U2382&lt;V2382,0,SQRT(POWER(U2382,2)-POWER(V2382,2))))</f>
        <v xml:space="preserve"> </v>
      </c>
      <c r="X2382" s="21" t="str">
        <f>IF('Raw Data'!B2389=0," ",V2382/U2382)</f>
        <v xml:space="preserve"> </v>
      </c>
      <c r="Y2382" s="21" t="str">
        <f>IF('Raw Data'!B2389=0," ",SQRT(2)*(W2382/V2382))</f>
        <v xml:space="preserve"> </v>
      </c>
      <c r="Z2382" s="21" t="str">
        <f>IF('Raw Data'!B2389=0," ",'Raw Data'!T2389)</f>
        <v xml:space="preserve"> </v>
      </c>
      <c r="AA2382" s="21" t="str">
        <f>IF('Raw Data'!B2389=0," ",'Raw Data'!F2389)</f>
        <v xml:space="preserve"> </v>
      </c>
      <c r="AB2382" s="132" t="str">
        <f>IF('Raw Data'!B2389=0," ","No")</f>
        <v xml:space="preserve"> </v>
      </c>
      <c r="AC2382" s="139" t="str">
        <f>IF('Raw Data'!B2389=0," ","Yes")</f>
        <v xml:space="preserve"> </v>
      </c>
    </row>
    <row r="2383" spans="1:29" x14ac:dyDescent="0.2">
      <c r="A2383" s="21" t="str">
        <f>IF('Raw Data'!B2390=0," ",'Raw Data'!B2390)</f>
        <v xml:space="preserve"> </v>
      </c>
      <c r="B2383" s="27" t="str">
        <f>IF('Raw Data'!B2390=0," ",'Raw Data'!C2390)</f>
        <v xml:space="preserve"> </v>
      </c>
      <c r="C2383" s="21" t="str">
        <f>IF('Raw Data'!B2390=0," ",'Raw Data'!D2390)</f>
        <v xml:space="preserve"> </v>
      </c>
      <c r="D2383" s="21" t="str">
        <f>IF('Raw Data'!B2390=0," ",'Raw Data'!E2390)</f>
        <v xml:space="preserve"> </v>
      </c>
      <c r="E2383" s="21" t="str">
        <f>IF('Raw Data'!B2390=0," ",(MAX('Raw Data'!G2390:I2390)-MIN('Raw Data'!G2390:I2390)))</f>
        <v xml:space="preserve"> </v>
      </c>
      <c r="F2383" s="21" t="str">
        <f>IF('Raw Data'!B2390=0," ",(MAX('Raw Data'!J2390:L2390)-MIN('Raw Data'!J2390:L2390)))</f>
        <v xml:space="preserve"> </v>
      </c>
      <c r="G2383" s="21" t="str">
        <f>IF('Raw Data'!B2390=0," ",(MAX('Raw Data'!M2390:O2390)-MIN('Raw Data'!M2390:O2390)))</f>
        <v xml:space="preserve"> </v>
      </c>
      <c r="H2383" s="21" t="str">
        <f>IF('Raw Data'!B2390=0," ",(MAX('Raw Data'!P2390:R2390)-MIN('Raw Data'!P2390:R2390)))</f>
        <v xml:space="preserve"> </v>
      </c>
      <c r="I2383" s="21" t="str">
        <f>IF('Raw Data'!B2390=0," ",AVERAGE(E2383,G2383))</f>
        <v xml:space="preserve"> </v>
      </c>
      <c r="J2383" s="21" t="str">
        <f>IF('Raw Data'!B2390=0," ",AVERAGE(F2383,H2383))</f>
        <v xml:space="preserve"> </v>
      </c>
      <c r="K2383" s="21" t="str">
        <f>IF('Raw Data'!B2390=0," ",AVERAGE(I2383,J2383))</f>
        <v xml:space="preserve"> </v>
      </c>
      <c r="L2383" s="21" t="str">
        <f>IF('Raw Data'!B2390=0," ",AVERAGE('Raw Data'!G2390:I2390,'Raw Data'!M2390:O2390))</f>
        <v xml:space="preserve"> </v>
      </c>
      <c r="M2383" s="21" t="str">
        <f>IF('Raw Data'!B2390=0," ",AVERAGE('Raw Data'!J2390:L2390,'Raw Data'!P2390:R2390))</f>
        <v xml:space="preserve"> </v>
      </c>
      <c r="N2383" s="21" t="str">
        <f>IF('Raw Data'!B2390=0," ",(MAX(L2383:M2383)-MIN(L2383,M2383)))</f>
        <v xml:space="preserve"> </v>
      </c>
      <c r="O2383" s="21" t="str">
        <f>IF('Raw Data'!B2390=0," ",AVERAGE('Raw Data'!G2390:L2390))</f>
        <v xml:space="preserve"> </v>
      </c>
      <c r="P2383" s="21" t="str">
        <f>IF('Raw Data'!B2390=0," ",AVERAGE('Raw Data'!M2390:R2390))</f>
        <v xml:space="preserve"> </v>
      </c>
      <c r="Q2383" s="21" t="str">
        <f>IF('Raw Data'!B2390=0," ",(MAX(O2383:P2383)-MIN(O2383:P2383)))</f>
        <v xml:space="preserve"> </v>
      </c>
      <c r="R2383" s="21" t="str">
        <f>IF('Raw Data'!B2390=0," ",K2383*$H$1)</f>
        <v xml:space="preserve"> </v>
      </c>
      <c r="S2383" s="21" t="str">
        <f>IF('Raw Data'!B2390=0," ",(POWER(N2383*$H$2, 2)-(POWER(R2383,2)/6)))</f>
        <v xml:space="preserve"> </v>
      </c>
      <c r="T2383" s="21" t="str">
        <f>IF('Raw Data'!B2390=0," ",IF(S2383&lt;0,0,SQRT(S2383)))</f>
        <v xml:space="preserve"> </v>
      </c>
      <c r="U2383" s="21" t="str">
        <f>IF('Raw Data'!B2390=0," ",IF((D2383-C2383)&gt;POWER(10, 50),2*MIN(AVERAGE('Raw Data'!G2390:R2390)-C2383,D2383-AVERAGE('Raw Data'!G2390:R2390)),(D2383-C2383)/6))</f>
        <v xml:space="preserve"> </v>
      </c>
      <c r="V2383" s="21" t="str">
        <f>IF('Raw Data'!B2390=0," ",SQRT(POWER(R2383,2)+POWER(T2383,2)))</f>
        <v xml:space="preserve"> </v>
      </c>
      <c r="W2383" s="21" t="str">
        <f>IF('Raw Data'!B2390=0," ",IF(U2383&lt;V2383,0,SQRT(POWER(U2383,2)-POWER(V2383,2))))</f>
        <v xml:space="preserve"> </v>
      </c>
      <c r="X2383" s="21" t="str">
        <f>IF('Raw Data'!B2390=0," ",V2383/U2383)</f>
        <v xml:space="preserve"> </v>
      </c>
      <c r="Y2383" s="21" t="str">
        <f>IF('Raw Data'!B2390=0," ",SQRT(2)*(W2383/V2383))</f>
        <v xml:space="preserve"> </v>
      </c>
      <c r="Z2383" s="21" t="str">
        <f>IF('Raw Data'!B2390=0," ",'Raw Data'!T2390)</f>
        <v xml:space="preserve"> </v>
      </c>
      <c r="AA2383" s="21" t="str">
        <f>IF('Raw Data'!B2390=0," ",'Raw Data'!F2390)</f>
        <v xml:space="preserve"> </v>
      </c>
      <c r="AB2383" s="132" t="str">
        <f>IF('Raw Data'!B2390=0," ","No")</f>
        <v xml:space="preserve"> </v>
      </c>
      <c r="AC2383" s="139" t="str">
        <f>IF('Raw Data'!B2390=0," ","Yes")</f>
        <v xml:space="preserve"> </v>
      </c>
    </row>
    <row r="2384" spans="1:29" x14ac:dyDescent="0.2">
      <c r="A2384" s="21" t="str">
        <f>IF('Raw Data'!B2391=0," ",'Raw Data'!B2391)</f>
        <v xml:space="preserve"> </v>
      </c>
      <c r="B2384" s="27" t="str">
        <f>IF('Raw Data'!B2391=0," ",'Raw Data'!C2391)</f>
        <v xml:space="preserve"> </v>
      </c>
      <c r="C2384" s="21" t="str">
        <f>IF('Raw Data'!B2391=0," ",'Raw Data'!D2391)</f>
        <v xml:space="preserve"> </v>
      </c>
      <c r="D2384" s="21" t="str">
        <f>IF('Raw Data'!B2391=0," ",'Raw Data'!E2391)</f>
        <v xml:space="preserve"> </v>
      </c>
      <c r="E2384" s="21" t="str">
        <f>IF('Raw Data'!B2391=0," ",(MAX('Raw Data'!G2391:I2391)-MIN('Raw Data'!G2391:I2391)))</f>
        <v xml:space="preserve"> </v>
      </c>
      <c r="F2384" s="21" t="str">
        <f>IF('Raw Data'!B2391=0," ",(MAX('Raw Data'!J2391:L2391)-MIN('Raw Data'!J2391:L2391)))</f>
        <v xml:space="preserve"> </v>
      </c>
      <c r="G2384" s="21" t="str">
        <f>IF('Raw Data'!B2391=0," ",(MAX('Raw Data'!M2391:O2391)-MIN('Raw Data'!M2391:O2391)))</f>
        <v xml:space="preserve"> </v>
      </c>
      <c r="H2384" s="21" t="str">
        <f>IF('Raw Data'!B2391=0," ",(MAX('Raw Data'!P2391:R2391)-MIN('Raw Data'!P2391:R2391)))</f>
        <v xml:space="preserve"> </v>
      </c>
      <c r="I2384" s="21" t="str">
        <f>IF('Raw Data'!B2391=0," ",AVERAGE(E2384,G2384))</f>
        <v xml:space="preserve"> </v>
      </c>
      <c r="J2384" s="21" t="str">
        <f>IF('Raw Data'!B2391=0," ",AVERAGE(F2384,H2384))</f>
        <v xml:space="preserve"> </v>
      </c>
      <c r="K2384" s="21" t="str">
        <f>IF('Raw Data'!B2391=0," ",AVERAGE(I2384,J2384))</f>
        <v xml:space="preserve"> </v>
      </c>
      <c r="L2384" s="21" t="str">
        <f>IF('Raw Data'!B2391=0," ",AVERAGE('Raw Data'!G2391:I2391,'Raw Data'!M2391:O2391))</f>
        <v xml:space="preserve"> </v>
      </c>
      <c r="M2384" s="21" t="str">
        <f>IF('Raw Data'!B2391=0," ",AVERAGE('Raw Data'!J2391:L2391,'Raw Data'!P2391:R2391))</f>
        <v xml:space="preserve"> </v>
      </c>
      <c r="N2384" s="21" t="str">
        <f>IF('Raw Data'!B2391=0," ",(MAX(L2384:M2384)-MIN(L2384,M2384)))</f>
        <v xml:space="preserve"> </v>
      </c>
      <c r="O2384" s="21" t="str">
        <f>IF('Raw Data'!B2391=0," ",AVERAGE('Raw Data'!G2391:L2391))</f>
        <v xml:space="preserve"> </v>
      </c>
      <c r="P2384" s="21" t="str">
        <f>IF('Raw Data'!B2391=0," ",AVERAGE('Raw Data'!M2391:R2391))</f>
        <v xml:space="preserve"> </v>
      </c>
      <c r="Q2384" s="21" t="str">
        <f>IF('Raw Data'!B2391=0," ",(MAX(O2384:P2384)-MIN(O2384:P2384)))</f>
        <v xml:space="preserve"> </v>
      </c>
      <c r="R2384" s="21" t="str">
        <f>IF('Raw Data'!B2391=0," ",K2384*$H$1)</f>
        <v xml:space="preserve"> </v>
      </c>
      <c r="S2384" s="21" t="str">
        <f>IF('Raw Data'!B2391=0," ",(POWER(N2384*$H$2, 2)-(POWER(R2384,2)/6)))</f>
        <v xml:space="preserve"> </v>
      </c>
      <c r="T2384" s="21" t="str">
        <f>IF('Raw Data'!B2391=0," ",IF(S2384&lt;0,0,SQRT(S2384)))</f>
        <v xml:space="preserve"> </v>
      </c>
      <c r="U2384" s="21" t="str">
        <f>IF('Raw Data'!B2391=0," ",IF((D2384-C2384)&gt;POWER(10, 50),2*MIN(AVERAGE('Raw Data'!G2391:R2391)-C2384,D2384-AVERAGE('Raw Data'!G2391:R2391)),(D2384-C2384)/6))</f>
        <v xml:space="preserve"> </v>
      </c>
      <c r="V2384" s="21" t="str">
        <f>IF('Raw Data'!B2391=0," ",SQRT(POWER(R2384,2)+POWER(T2384,2)))</f>
        <v xml:space="preserve"> </v>
      </c>
      <c r="W2384" s="21" t="str">
        <f>IF('Raw Data'!B2391=0," ",IF(U2384&lt;V2384,0,SQRT(POWER(U2384,2)-POWER(V2384,2))))</f>
        <v xml:space="preserve"> </v>
      </c>
      <c r="X2384" s="21" t="str">
        <f>IF('Raw Data'!B2391=0," ",V2384/U2384)</f>
        <v xml:space="preserve"> </v>
      </c>
      <c r="Y2384" s="21" t="str">
        <f>IF('Raw Data'!B2391=0," ",SQRT(2)*(W2384/V2384))</f>
        <v xml:space="preserve"> </v>
      </c>
      <c r="Z2384" s="21" t="str">
        <f>IF('Raw Data'!B2391=0," ",'Raw Data'!T2391)</f>
        <v xml:space="preserve"> </v>
      </c>
      <c r="AA2384" s="21" t="str">
        <f>IF('Raw Data'!B2391=0," ",'Raw Data'!F2391)</f>
        <v xml:space="preserve"> </v>
      </c>
      <c r="AB2384" s="132" t="str">
        <f>IF('Raw Data'!B2391=0," ","No")</f>
        <v xml:space="preserve"> </v>
      </c>
      <c r="AC2384" s="139" t="str">
        <f>IF('Raw Data'!B2391=0," ","Yes")</f>
        <v xml:space="preserve"> </v>
      </c>
    </row>
    <row r="2385" spans="1:29" x14ac:dyDescent="0.2">
      <c r="A2385" s="21" t="str">
        <f>IF('Raw Data'!B2392=0," ",'Raw Data'!B2392)</f>
        <v xml:space="preserve"> </v>
      </c>
      <c r="B2385" s="27" t="str">
        <f>IF('Raw Data'!B2392=0," ",'Raw Data'!C2392)</f>
        <v xml:space="preserve"> </v>
      </c>
      <c r="C2385" s="21" t="str">
        <f>IF('Raw Data'!B2392=0," ",'Raw Data'!D2392)</f>
        <v xml:space="preserve"> </v>
      </c>
      <c r="D2385" s="21" t="str">
        <f>IF('Raw Data'!B2392=0," ",'Raw Data'!E2392)</f>
        <v xml:space="preserve"> </v>
      </c>
      <c r="E2385" s="21" t="str">
        <f>IF('Raw Data'!B2392=0," ",(MAX('Raw Data'!G2392:I2392)-MIN('Raw Data'!G2392:I2392)))</f>
        <v xml:space="preserve"> </v>
      </c>
      <c r="F2385" s="21" t="str">
        <f>IF('Raw Data'!B2392=0," ",(MAX('Raw Data'!J2392:L2392)-MIN('Raw Data'!J2392:L2392)))</f>
        <v xml:space="preserve"> </v>
      </c>
      <c r="G2385" s="21" t="str">
        <f>IF('Raw Data'!B2392=0," ",(MAX('Raw Data'!M2392:O2392)-MIN('Raw Data'!M2392:O2392)))</f>
        <v xml:space="preserve"> </v>
      </c>
      <c r="H2385" s="21" t="str">
        <f>IF('Raw Data'!B2392=0," ",(MAX('Raw Data'!P2392:R2392)-MIN('Raw Data'!P2392:R2392)))</f>
        <v xml:space="preserve"> </v>
      </c>
      <c r="I2385" s="21" t="str">
        <f>IF('Raw Data'!B2392=0," ",AVERAGE(E2385,G2385))</f>
        <v xml:space="preserve"> </v>
      </c>
      <c r="J2385" s="21" t="str">
        <f>IF('Raw Data'!B2392=0," ",AVERAGE(F2385,H2385))</f>
        <v xml:space="preserve"> </v>
      </c>
      <c r="K2385" s="21" t="str">
        <f>IF('Raw Data'!B2392=0," ",AVERAGE(I2385,J2385))</f>
        <v xml:space="preserve"> </v>
      </c>
      <c r="L2385" s="21" t="str">
        <f>IF('Raw Data'!B2392=0," ",AVERAGE('Raw Data'!G2392:I2392,'Raw Data'!M2392:O2392))</f>
        <v xml:space="preserve"> </v>
      </c>
      <c r="M2385" s="21" t="str">
        <f>IF('Raw Data'!B2392=0," ",AVERAGE('Raw Data'!J2392:L2392,'Raw Data'!P2392:R2392))</f>
        <v xml:space="preserve"> </v>
      </c>
      <c r="N2385" s="21" t="str">
        <f>IF('Raw Data'!B2392=0," ",(MAX(L2385:M2385)-MIN(L2385,M2385)))</f>
        <v xml:space="preserve"> </v>
      </c>
      <c r="O2385" s="21" t="str">
        <f>IF('Raw Data'!B2392=0," ",AVERAGE('Raw Data'!G2392:L2392))</f>
        <v xml:space="preserve"> </v>
      </c>
      <c r="P2385" s="21" t="str">
        <f>IF('Raw Data'!B2392=0," ",AVERAGE('Raw Data'!M2392:R2392))</f>
        <v xml:space="preserve"> </v>
      </c>
      <c r="Q2385" s="21" t="str">
        <f>IF('Raw Data'!B2392=0," ",(MAX(O2385:P2385)-MIN(O2385:P2385)))</f>
        <v xml:space="preserve"> </v>
      </c>
      <c r="R2385" s="21" t="str">
        <f>IF('Raw Data'!B2392=0," ",K2385*$H$1)</f>
        <v xml:space="preserve"> </v>
      </c>
      <c r="S2385" s="21" t="str">
        <f>IF('Raw Data'!B2392=0," ",(POWER(N2385*$H$2, 2)-(POWER(R2385,2)/6)))</f>
        <v xml:space="preserve"> </v>
      </c>
      <c r="T2385" s="21" t="str">
        <f>IF('Raw Data'!B2392=0," ",IF(S2385&lt;0,0,SQRT(S2385)))</f>
        <v xml:space="preserve"> </v>
      </c>
      <c r="U2385" s="21" t="str">
        <f>IF('Raw Data'!B2392=0," ",IF((D2385-C2385)&gt;POWER(10, 50),2*MIN(AVERAGE('Raw Data'!G2392:R2392)-C2385,D2385-AVERAGE('Raw Data'!G2392:R2392)),(D2385-C2385)/6))</f>
        <v xml:space="preserve"> </v>
      </c>
      <c r="V2385" s="21" t="str">
        <f>IF('Raw Data'!B2392=0," ",SQRT(POWER(R2385,2)+POWER(T2385,2)))</f>
        <v xml:space="preserve"> </v>
      </c>
      <c r="W2385" s="21" t="str">
        <f>IF('Raw Data'!B2392=0," ",IF(U2385&lt;V2385,0,SQRT(POWER(U2385,2)-POWER(V2385,2))))</f>
        <v xml:space="preserve"> </v>
      </c>
      <c r="X2385" s="21" t="str">
        <f>IF('Raw Data'!B2392=0," ",V2385/U2385)</f>
        <v xml:space="preserve"> </v>
      </c>
      <c r="Y2385" s="21" t="str">
        <f>IF('Raw Data'!B2392=0," ",SQRT(2)*(W2385/V2385))</f>
        <v xml:space="preserve"> </v>
      </c>
      <c r="Z2385" s="21" t="str">
        <f>IF('Raw Data'!B2392=0," ",'Raw Data'!T2392)</f>
        <v xml:space="preserve"> </v>
      </c>
      <c r="AA2385" s="21" t="str">
        <f>IF('Raw Data'!B2392=0," ",'Raw Data'!F2392)</f>
        <v xml:space="preserve"> </v>
      </c>
      <c r="AB2385" s="132" t="str">
        <f>IF('Raw Data'!B2392=0," ","No")</f>
        <v xml:space="preserve"> </v>
      </c>
      <c r="AC2385" s="139" t="str">
        <f>IF('Raw Data'!B2392=0," ","Yes")</f>
        <v xml:space="preserve"> </v>
      </c>
    </row>
    <row r="2386" spans="1:29" x14ac:dyDescent="0.2">
      <c r="A2386" s="21" t="str">
        <f>IF('Raw Data'!B2393=0," ",'Raw Data'!B2393)</f>
        <v xml:space="preserve"> </v>
      </c>
      <c r="B2386" s="27" t="str">
        <f>IF('Raw Data'!B2393=0," ",'Raw Data'!C2393)</f>
        <v xml:space="preserve"> </v>
      </c>
      <c r="C2386" s="21" t="str">
        <f>IF('Raw Data'!B2393=0," ",'Raw Data'!D2393)</f>
        <v xml:space="preserve"> </v>
      </c>
      <c r="D2386" s="21" t="str">
        <f>IF('Raw Data'!B2393=0," ",'Raw Data'!E2393)</f>
        <v xml:space="preserve"> </v>
      </c>
      <c r="E2386" s="21" t="str">
        <f>IF('Raw Data'!B2393=0," ",(MAX('Raw Data'!G2393:I2393)-MIN('Raw Data'!G2393:I2393)))</f>
        <v xml:space="preserve"> </v>
      </c>
      <c r="F2386" s="21" t="str">
        <f>IF('Raw Data'!B2393=0," ",(MAX('Raw Data'!J2393:L2393)-MIN('Raw Data'!J2393:L2393)))</f>
        <v xml:space="preserve"> </v>
      </c>
      <c r="G2386" s="21" t="str">
        <f>IF('Raw Data'!B2393=0," ",(MAX('Raw Data'!M2393:O2393)-MIN('Raw Data'!M2393:O2393)))</f>
        <v xml:space="preserve"> </v>
      </c>
      <c r="H2386" s="21" t="str">
        <f>IF('Raw Data'!B2393=0," ",(MAX('Raw Data'!P2393:R2393)-MIN('Raw Data'!P2393:R2393)))</f>
        <v xml:space="preserve"> </v>
      </c>
      <c r="I2386" s="21" t="str">
        <f>IF('Raw Data'!B2393=0," ",AVERAGE(E2386,G2386))</f>
        <v xml:space="preserve"> </v>
      </c>
      <c r="J2386" s="21" t="str">
        <f>IF('Raw Data'!B2393=0," ",AVERAGE(F2386,H2386))</f>
        <v xml:space="preserve"> </v>
      </c>
      <c r="K2386" s="21" t="str">
        <f>IF('Raw Data'!B2393=0," ",AVERAGE(I2386,J2386))</f>
        <v xml:space="preserve"> </v>
      </c>
      <c r="L2386" s="21" t="str">
        <f>IF('Raw Data'!B2393=0," ",AVERAGE('Raw Data'!G2393:I2393,'Raw Data'!M2393:O2393))</f>
        <v xml:space="preserve"> </v>
      </c>
      <c r="M2386" s="21" t="str">
        <f>IF('Raw Data'!B2393=0," ",AVERAGE('Raw Data'!J2393:L2393,'Raw Data'!P2393:R2393))</f>
        <v xml:space="preserve"> </v>
      </c>
      <c r="N2386" s="21" t="str">
        <f>IF('Raw Data'!B2393=0," ",(MAX(L2386:M2386)-MIN(L2386,M2386)))</f>
        <v xml:space="preserve"> </v>
      </c>
      <c r="O2386" s="21" t="str">
        <f>IF('Raw Data'!B2393=0," ",AVERAGE('Raw Data'!G2393:L2393))</f>
        <v xml:space="preserve"> </v>
      </c>
      <c r="P2386" s="21" t="str">
        <f>IF('Raw Data'!B2393=0," ",AVERAGE('Raw Data'!M2393:R2393))</f>
        <v xml:space="preserve"> </v>
      </c>
      <c r="Q2386" s="21" t="str">
        <f>IF('Raw Data'!B2393=0," ",(MAX(O2386:P2386)-MIN(O2386:P2386)))</f>
        <v xml:space="preserve"> </v>
      </c>
      <c r="R2386" s="21" t="str">
        <f>IF('Raw Data'!B2393=0," ",K2386*$H$1)</f>
        <v xml:space="preserve"> </v>
      </c>
      <c r="S2386" s="21" t="str">
        <f>IF('Raw Data'!B2393=0," ",(POWER(N2386*$H$2, 2)-(POWER(R2386,2)/6)))</f>
        <v xml:space="preserve"> </v>
      </c>
      <c r="T2386" s="21" t="str">
        <f>IF('Raw Data'!B2393=0," ",IF(S2386&lt;0,0,SQRT(S2386)))</f>
        <v xml:space="preserve"> </v>
      </c>
      <c r="U2386" s="21" t="str">
        <f>IF('Raw Data'!B2393=0," ",IF((D2386-C2386)&gt;POWER(10, 50),2*MIN(AVERAGE('Raw Data'!G2393:R2393)-C2386,D2386-AVERAGE('Raw Data'!G2393:R2393)),(D2386-C2386)/6))</f>
        <v xml:space="preserve"> </v>
      </c>
      <c r="V2386" s="21" t="str">
        <f>IF('Raw Data'!B2393=0," ",SQRT(POWER(R2386,2)+POWER(T2386,2)))</f>
        <v xml:space="preserve"> </v>
      </c>
      <c r="W2386" s="21" t="str">
        <f>IF('Raw Data'!B2393=0," ",IF(U2386&lt;V2386,0,SQRT(POWER(U2386,2)-POWER(V2386,2))))</f>
        <v xml:space="preserve"> </v>
      </c>
      <c r="X2386" s="21" t="str">
        <f>IF('Raw Data'!B2393=0," ",V2386/U2386)</f>
        <v xml:space="preserve"> </v>
      </c>
      <c r="Y2386" s="21" t="str">
        <f>IF('Raw Data'!B2393=0," ",SQRT(2)*(W2386/V2386))</f>
        <v xml:space="preserve"> </v>
      </c>
      <c r="Z2386" s="21" t="str">
        <f>IF('Raw Data'!B2393=0," ",'Raw Data'!T2393)</f>
        <v xml:space="preserve"> </v>
      </c>
      <c r="AA2386" s="21" t="str">
        <f>IF('Raw Data'!B2393=0," ",'Raw Data'!F2393)</f>
        <v xml:space="preserve"> </v>
      </c>
      <c r="AB2386" s="132" t="str">
        <f>IF('Raw Data'!B2393=0," ","No")</f>
        <v xml:space="preserve"> </v>
      </c>
      <c r="AC2386" s="139" t="str">
        <f>IF('Raw Data'!B2393=0," ","Yes")</f>
        <v xml:space="preserve"> </v>
      </c>
    </row>
    <row r="2387" spans="1:29" x14ac:dyDescent="0.2">
      <c r="A2387" s="21" t="str">
        <f>IF('Raw Data'!B2394=0," ",'Raw Data'!B2394)</f>
        <v xml:space="preserve"> </v>
      </c>
      <c r="B2387" s="27" t="str">
        <f>IF('Raw Data'!B2394=0," ",'Raw Data'!C2394)</f>
        <v xml:space="preserve"> </v>
      </c>
      <c r="C2387" s="21" t="str">
        <f>IF('Raw Data'!B2394=0," ",'Raw Data'!D2394)</f>
        <v xml:space="preserve"> </v>
      </c>
      <c r="D2387" s="21" t="str">
        <f>IF('Raw Data'!B2394=0," ",'Raw Data'!E2394)</f>
        <v xml:space="preserve"> </v>
      </c>
      <c r="E2387" s="21" t="str">
        <f>IF('Raw Data'!B2394=0," ",(MAX('Raw Data'!G2394:I2394)-MIN('Raw Data'!G2394:I2394)))</f>
        <v xml:space="preserve"> </v>
      </c>
      <c r="F2387" s="21" t="str">
        <f>IF('Raw Data'!B2394=0," ",(MAX('Raw Data'!J2394:L2394)-MIN('Raw Data'!J2394:L2394)))</f>
        <v xml:space="preserve"> </v>
      </c>
      <c r="G2387" s="21" t="str">
        <f>IF('Raw Data'!B2394=0," ",(MAX('Raw Data'!M2394:O2394)-MIN('Raw Data'!M2394:O2394)))</f>
        <v xml:space="preserve"> </v>
      </c>
      <c r="H2387" s="21" t="str">
        <f>IF('Raw Data'!B2394=0," ",(MAX('Raw Data'!P2394:R2394)-MIN('Raw Data'!P2394:R2394)))</f>
        <v xml:space="preserve"> </v>
      </c>
      <c r="I2387" s="21" t="str">
        <f>IF('Raw Data'!B2394=0," ",AVERAGE(E2387,G2387))</f>
        <v xml:space="preserve"> </v>
      </c>
      <c r="J2387" s="21" t="str">
        <f>IF('Raw Data'!B2394=0," ",AVERAGE(F2387,H2387))</f>
        <v xml:space="preserve"> </v>
      </c>
      <c r="K2387" s="21" t="str">
        <f>IF('Raw Data'!B2394=0," ",AVERAGE(I2387,J2387))</f>
        <v xml:space="preserve"> </v>
      </c>
      <c r="L2387" s="21" t="str">
        <f>IF('Raw Data'!B2394=0," ",AVERAGE('Raw Data'!G2394:I2394,'Raw Data'!M2394:O2394))</f>
        <v xml:space="preserve"> </v>
      </c>
      <c r="M2387" s="21" t="str">
        <f>IF('Raw Data'!B2394=0," ",AVERAGE('Raw Data'!J2394:L2394,'Raw Data'!P2394:R2394))</f>
        <v xml:space="preserve"> </v>
      </c>
      <c r="N2387" s="21" t="str">
        <f>IF('Raw Data'!B2394=0," ",(MAX(L2387:M2387)-MIN(L2387,M2387)))</f>
        <v xml:space="preserve"> </v>
      </c>
      <c r="O2387" s="21" t="str">
        <f>IF('Raw Data'!B2394=0," ",AVERAGE('Raw Data'!G2394:L2394))</f>
        <v xml:space="preserve"> </v>
      </c>
      <c r="P2387" s="21" t="str">
        <f>IF('Raw Data'!B2394=0," ",AVERAGE('Raw Data'!M2394:R2394))</f>
        <v xml:space="preserve"> </v>
      </c>
      <c r="Q2387" s="21" t="str">
        <f>IF('Raw Data'!B2394=0," ",(MAX(O2387:P2387)-MIN(O2387:P2387)))</f>
        <v xml:space="preserve"> </v>
      </c>
      <c r="R2387" s="21" t="str">
        <f>IF('Raw Data'!B2394=0," ",K2387*$H$1)</f>
        <v xml:space="preserve"> </v>
      </c>
      <c r="S2387" s="21" t="str">
        <f>IF('Raw Data'!B2394=0," ",(POWER(N2387*$H$2, 2)-(POWER(R2387,2)/6)))</f>
        <v xml:space="preserve"> </v>
      </c>
      <c r="T2387" s="21" t="str">
        <f>IF('Raw Data'!B2394=0," ",IF(S2387&lt;0,0,SQRT(S2387)))</f>
        <v xml:space="preserve"> </v>
      </c>
      <c r="U2387" s="21" t="str">
        <f>IF('Raw Data'!B2394=0," ",IF((D2387-C2387)&gt;POWER(10, 50),2*MIN(AVERAGE('Raw Data'!G2394:R2394)-C2387,D2387-AVERAGE('Raw Data'!G2394:R2394)),(D2387-C2387)/6))</f>
        <v xml:space="preserve"> </v>
      </c>
      <c r="V2387" s="21" t="str">
        <f>IF('Raw Data'!B2394=0," ",SQRT(POWER(R2387,2)+POWER(T2387,2)))</f>
        <v xml:space="preserve"> </v>
      </c>
      <c r="W2387" s="21" t="str">
        <f>IF('Raw Data'!B2394=0," ",IF(U2387&lt;V2387,0,SQRT(POWER(U2387,2)-POWER(V2387,2))))</f>
        <v xml:space="preserve"> </v>
      </c>
      <c r="X2387" s="21" t="str">
        <f>IF('Raw Data'!B2394=0," ",V2387/U2387)</f>
        <v xml:space="preserve"> </v>
      </c>
      <c r="Y2387" s="21" t="str">
        <f>IF('Raw Data'!B2394=0," ",SQRT(2)*(W2387/V2387))</f>
        <v xml:space="preserve"> </v>
      </c>
      <c r="Z2387" s="21" t="str">
        <f>IF('Raw Data'!B2394=0," ",'Raw Data'!T2394)</f>
        <v xml:space="preserve"> </v>
      </c>
      <c r="AA2387" s="21" t="str">
        <f>IF('Raw Data'!B2394=0," ",'Raw Data'!F2394)</f>
        <v xml:space="preserve"> </v>
      </c>
      <c r="AB2387" s="132" t="str">
        <f>IF('Raw Data'!B2394=0," ","No")</f>
        <v xml:space="preserve"> </v>
      </c>
      <c r="AC2387" s="139" t="str">
        <f>IF('Raw Data'!B2394=0," ","Yes")</f>
        <v xml:space="preserve"> </v>
      </c>
    </row>
    <row r="2388" spans="1:29" x14ac:dyDescent="0.2">
      <c r="A2388" s="21" t="str">
        <f>IF('Raw Data'!B2395=0," ",'Raw Data'!B2395)</f>
        <v xml:space="preserve"> </v>
      </c>
      <c r="B2388" s="27" t="str">
        <f>IF('Raw Data'!B2395=0," ",'Raw Data'!C2395)</f>
        <v xml:space="preserve"> </v>
      </c>
      <c r="C2388" s="21" t="str">
        <f>IF('Raw Data'!B2395=0," ",'Raw Data'!D2395)</f>
        <v xml:space="preserve"> </v>
      </c>
      <c r="D2388" s="21" t="str">
        <f>IF('Raw Data'!B2395=0," ",'Raw Data'!E2395)</f>
        <v xml:space="preserve"> </v>
      </c>
      <c r="E2388" s="21" t="str">
        <f>IF('Raw Data'!B2395=0," ",(MAX('Raw Data'!G2395:I2395)-MIN('Raw Data'!G2395:I2395)))</f>
        <v xml:space="preserve"> </v>
      </c>
      <c r="F2388" s="21" t="str">
        <f>IF('Raw Data'!B2395=0," ",(MAX('Raw Data'!J2395:L2395)-MIN('Raw Data'!J2395:L2395)))</f>
        <v xml:space="preserve"> </v>
      </c>
      <c r="G2388" s="21" t="str">
        <f>IF('Raw Data'!B2395=0," ",(MAX('Raw Data'!M2395:O2395)-MIN('Raw Data'!M2395:O2395)))</f>
        <v xml:space="preserve"> </v>
      </c>
      <c r="H2388" s="21" t="str">
        <f>IF('Raw Data'!B2395=0," ",(MAX('Raw Data'!P2395:R2395)-MIN('Raw Data'!P2395:R2395)))</f>
        <v xml:space="preserve"> </v>
      </c>
      <c r="I2388" s="21" t="str">
        <f>IF('Raw Data'!B2395=0," ",AVERAGE(E2388,G2388))</f>
        <v xml:space="preserve"> </v>
      </c>
      <c r="J2388" s="21" t="str">
        <f>IF('Raw Data'!B2395=0," ",AVERAGE(F2388,H2388))</f>
        <v xml:space="preserve"> </v>
      </c>
      <c r="K2388" s="21" t="str">
        <f>IF('Raw Data'!B2395=0," ",AVERAGE(I2388,J2388))</f>
        <v xml:space="preserve"> </v>
      </c>
      <c r="L2388" s="21" t="str">
        <f>IF('Raw Data'!B2395=0," ",AVERAGE('Raw Data'!G2395:I2395,'Raw Data'!M2395:O2395))</f>
        <v xml:space="preserve"> </v>
      </c>
      <c r="M2388" s="21" t="str">
        <f>IF('Raw Data'!B2395=0," ",AVERAGE('Raw Data'!J2395:L2395,'Raw Data'!P2395:R2395))</f>
        <v xml:space="preserve"> </v>
      </c>
      <c r="N2388" s="21" t="str">
        <f>IF('Raw Data'!B2395=0," ",(MAX(L2388:M2388)-MIN(L2388,M2388)))</f>
        <v xml:space="preserve"> </v>
      </c>
      <c r="O2388" s="21" t="str">
        <f>IF('Raw Data'!B2395=0," ",AVERAGE('Raw Data'!G2395:L2395))</f>
        <v xml:space="preserve"> </v>
      </c>
      <c r="P2388" s="21" t="str">
        <f>IF('Raw Data'!B2395=0," ",AVERAGE('Raw Data'!M2395:R2395))</f>
        <v xml:space="preserve"> </v>
      </c>
      <c r="Q2388" s="21" t="str">
        <f>IF('Raw Data'!B2395=0," ",(MAX(O2388:P2388)-MIN(O2388:P2388)))</f>
        <v xml:space="preserve"> </v>
      </c>
      <c r="R2388" s="21" t="str">
        <f>IF('Raw Data'!B2395=0," ",K2388*$H$1)</f>
        <v xml:space="preserve"> </v>
      </c>
      <c r="S2388" s="21" t="str">
        <f>IF('Raw Data'!B2395=0," ",(POWER(N2388*$H$2, 2)-(POWER(R2388,2)/6)))</f>
        <v xml:space="preserve"> </v>
      </c>
      <c r="T2388" s="21" t="str">
        <f>IF('Raw Data'!B2395=0," ",IF(S2388&lt;0,0,SQRT(S2388)))</f>
        <v xml:space="preserve"> </v>
      </c>
      <c r="U2388" s="21" t="str">
        <f>IF('Raw Data'!B2395=0," ",IF((D2388-C2388)&gt;POWER(10, 50),2*MIN(AVERAGE('Raw Data'!G2395:R2395)-C2388,D2388-AVERAGE('Raw Data'!G2395:R2395)),(D2388-C2388)/6))</f>
        <v xml:space="preserve"> </v>
      </c>
      <c r="V2388" s="21" t="str">
        <f>IF('Raw Data'!B2395=0," ",SQRT(POWER(R2388,2)+POWER(T2388,2)))</f>
        <v xml:space="preserve"> </v>
      </c>
      <c r="W2388" s="21" t="str">
        <f>IF('Raw Data'!B2395=0," ",IF(U2388&lt;V2388,0,SQRT(POWER(U2388,2)-POWER(V2388,2))))</f>
        <v xml:space="preserve"> </v>
      </c>
      <c r="X2388" s="21" t="str">
        <f>IF('Raw Data'!B2395=0," ",V2388/U2388)</f>
        <v xml:space="preserve"> </v>
      </c>
      <c r="Y2388" s="21" t="str">
        <f>IF('Raw Data'!B2395=0," ",SQRT(2)*(W2388/V2388))</f>
        <v xml:space="preserve"> </v>
      </c>
      <c r="Z2388" s="21" t="str">
        <f>IF('Raw Data'!B2395=0," ",'Raw Data'!T2395)</f>
        <v xml:space="preserve"> </v>
      </c>
      <c r="AA2388" s="21" t="str">
        <f>IF('Raw Data'!B2395=0," ",'Raw Data'!F2395)</f>
        <v xml:space="preserve"> </v>
      </c>
      <c r="AB2388" s="132" t="str">
        <f>IF('Raw Data'!B2395=0," ","No")</f>
        <v xml:space="preserve"> </v>
      </c>
      <c r="AC2388" s="139" t="str">
        <f>IF('Raw Data'!B2395=0," ","Yes")</f>
        <v xml:space="preserve"> </v>
      </c>
    </row>
    <row r="2389" spans="1:29" x14ac:dyDescent="0.2">
      <c r="A2389" s="21" t="str">
        <f>IF('Raw Data'!B2396=0," ",'Raw Data'!B2396)</f>
        <v xml:space="preserve"> </v>
      </c>
      <c r="B2389" s="27" t="str">
        <f>IF('Raw Data'!B2396=0," ",'Raw Data'!C2396)</f>
        <v xml:space="preserve"> </v>
      </c>
      <c r="C2389" s="21" t="str">
        <f>IF('Raw Data'!B2396=0," ",'Raw Data'!D2396)</f>
        <v xml:space="preserve"> </v>
      </c>
      <c r="D2389" s="21" t="str">
        <f>IF('Raw Data'!B2396=0," ",'Raw Data'!E2396)</f>
        <v xml:space="preserve"> </v>
      </c>
      <c r="E2389" s="21" t="str">
        <f>IF('Raw Data'!B2396=0," ",(MAX('Raw Data'!G2396:I2396)-MIN('Raw Data'!G2396:I2396)))</f>
        <v xml:space="preserve"> </v>
      </c>
      <c r="F2389" s="21" t="str">
        <f>IF('Raw Data'!B2396=0," ",(MAX('Raw Data'!J2396:L2396)-MIN('Raw Data'!J2396:L2396)))</f>
        <v xml:space="preserve"> </v>
      </c>
      <c r="G2389" s="21" t="str">
        <f>IF('Raw Data'!B2396=0," ",(MAX('Raw Data'!M2396:O2396)-MIN('Raw Data'!M2396:O2396)))</f>
        <v xml:space="preserve"> </v>
      </c>
      <c r="H2389" s="21" t="str">
        <f>IF('Raw Data'!B2396=0," ",(MAX('Raw Data'!P2396:R2396)-MIN('Raw Data'!P2396:R2396)))</f>
        <v xml:space="preserve"> </v>
      </c>
      <c r="I2389" s="21" t="str">
        <f>IF('Raw Data'!B2396=0," ",AVERAGE(E2389,G2389))</f>
        <v xml:space="preserve"> </v>
      </c>
      <c r="J2389" s="21" t="str">
        <f>IF('Raw Data'!B2396=0," ",AVERAGE(F2389,H2389))</f>
        <v xml:space="preserve"> </v>
      </c>
      <c r="K2389" s="21" t="str">
        <f>IF('Raw Data'!B2396=0," ",AVERAGE(I2389,J2389))</f>
        <v xml:space="preserve"> </v>
      </c>
      <c r="L2389" s="21" t="str">
        <f>IF('Raw Data'!B2396=0," ",AVERAGE('Raw Data'!G2396:I2396,'Raw Data'!M2396:O2396))</f>
        <v xml:space="preserve"> </v>
      </c>
      <c r="M2389" s="21" t="str">
        <f>IF('Raw Data'!B2396=0," ",AVERAGE('Raw Data'!J2396:L2396,'Raw Data'!P2396:R2396))</f>
        <v xml:space="preserve"> </v>
      </c>
      <c r="N2389" s="21" t="str">
        <f>IF('Raw Data'!B2396=0," ",(MAX(L2389:M2389)-MIN(L2389,M2389)))</f>
        <v xml:space="preserve"> </v>
      </c>
      <c r="O2389" s="21" t="str">
        <f>IF('Raw Data'!B2396=0," ",AVERAGE('Raw Data'!G2396:L2396))</f>
        <v xml:space="preserve"> </v>
      </c>
      <c r="P2389" s="21" t="str">
        <f>IF('Raw Data'!B2396=0," ",AVERAGE('Raw Data'!M2396:R2396))</f>
        <v xml:space="preserve"> </v>
      </c>
      <c r="Q2389" s="21" t="str">
        <f>IF('Raw Data'!B2396=0," ",(MAX(O2389:P2389)-MIN(O2389:P2389)))</f>
        <v xml:space="preserve"> </v>
      </c>
      <c r="R2389" s="21" t="str">
        <f>IF('Raw Data'!B2396=0," ",K2389*$H$1)</f>
        <v xml:space="preserve"> </v>
      </c>
      <c r="S2389" s="21" t="str">
        <f>IF('Raw Data'!B2396=0," ",(POWER(N2389*$H$2, 2)-(POWER(R2389,2)/6)))</f>
        <v xml:space="preserve"> </v>
      </c>
      <c r="T2389" s="21" t="str">
        <f>IF('Raw Data'!B2396=0," ",IF(S2389&lt;0,0,SQRT(S2389)))</f>
        <v xml:space="preserve"> </v>
      </c>
      <c r="U2389" s="21" t="str">
        <f>IF('Raw Data'!B2396=0," ",IF((D2389-C2389)&gt;POWER(10, 50),2*MIN(AVERAGE('Raw Data'!G2396:R2396)-C2389,D2389-AVERAGE('Raw Data'!G2396:R2396)),(D2389-C2389)/6))</f>
        <v xml:space="preserve"> </v>
      </c>
      <c r="V2389" s="21" t="str">
        <f>IF('Raw Data'!B2396=0," ",SQRT(POWER(R2389,2)+POWER(T2389,2)))</f>
        <v xml:space="preserve"> </v>
      </c>
      <c r="W2389" s="21" t="str">
        <f>IF('Raw Data'!B2396=0," ",IF(U2389&lt;V2389,0,SQRT(POWER(U2389,2)-POWER(V2389,2))))</f>
        <v xml:space="preserve"> </v>
      </c>
      <c r="X2389" s="21" t="str">
        <f>IF('Raw Data'!B2396=0," ",V2389/U2389)</f>
        <v xml:space="preserve"> </v>
      </c>
      <c r="Y2389" s="21" t="str">
        <f>IF('Raw Data'!B2396=0," ",SQRT(2)*(W2389/V2389))</f>
        <v xml:space="preserve"> </v>
      </c>
      <c r="Z2389" s="21" t="str">
        <f>IF('Raw Data'!B2396=0," ",'Raw Data'!T2396)</f>
        <v xml:space="preserve"> </v>
      </c>
      <c r="AA2389" s="21" t="str">
        <f>IF('Raw Data'!B2396=0," ",'Raw Data'!F2396)</f>
        <v xml:space="preserve"> </v>
      </c>
      <c r="AB2389" s="132" t="str">
        <f>IF('Raw Data'!B2396=0," ","No")</f>
        <v xml:space="preserve"> </v>
      </c>
      <c r="AC2389" s="139" t="str">
        <f>IF('Raw Data'!B2396=0," ","Yes")</f>
        <v xml:space="preserve"> </v>
      </c>
    </row>
    <row r="2390" spans="1:29" x14ac:dyDescent="0.2">
      <c r="A2390" s="21" t="str">
        <f>IF('Raw Data'!B2397=0," ",'Raw Data'!B2397)</f>
        <v xml:space="preserve"> </v>
      </c>
      <c r="B2390" s="27" t="str">
        <f>IF('Raw Data'!B2397=0," ",'Raw Data'!C2397)</f>
        <v xml:space="preserve"> </v>
      </c>
      <c r="C2390" s="21" t="str">
        <f>IF('Raw Data'!B2397=0," ",'Raw Data'!D2397)</f>
        <v xml:space="preserve"> </v>
      </c>
      <c r="D2390" s="21" t="str">
        <f>IF('Raw Data'!B2397=0," ",'Raw Data'!E2397)</f>
        <v xml:space="preserve"> </v>
      </c>
      <c r="E2390" s="21" t="str">
        <f>IF('Raw Data'!B2397=0," ",(MAX('Raw Data'!G2397:I2397)-MIN('Raw Data'!G2397:I2397)))</f>
        <v xml:space="preserve"> </v>
      </c>
      <c r="F2390" s="21" t="str">
        <f>IF('Raw Data'!B2397=0," ",(MAX('Raw Data'!J2397:L2397)-MIN('Raw Data'!J2397:L2397)))</f>
        <v xml:space="preserve"> </v>
      </c>
      <c r="G2390" s="21" t="str">
        <f>IF('Raw Data'!B2397=0," ",(MAX('Raw Data'!M2397:O2397)-MIN('Raw Data'!M2397:O2397)))</f>
        <v xml:space="preserve"> </v>
      </c>
      <c r="H2390" s="21" t="str">
        <f>IF('Raw Data'!B2397=0," ",(MAX('Raw Data'!P2397:R2397)-MIN('Raw Data'!P2397:R2397)))</f>
        <v xml:space="preserve"> </v>
      </c>
      <c r="I2390" s="21" t="str">
        <f>IF('Raw Data'!B2397=0," ",AVERAGE(E2390,G2390))</f>
        <v xml:space="preserve"> </v>
      </c>
      <c r="J2390" s="21" t="str">
        <f>IF('Raw Data'!B2397=0," ",AVERAGE(F2390,H2390))</f>
        <v xml:space="preserve"> </v>
      </c>
      <c r="K2390" s="21" t="str">
        <f>IF('Raw Data'!B2397=0," ",AVERAGE(I2390,J2390))</f>
        <v xml:space="preserve"> </v>
      </c>
      <c r="L2390" s="21" t="str">
        <f>IF('Raw Data'!B2397=0," ",AVERAGE('Raw Data'!G2397:I2397,'Raw Data'!M2397:O2397))</f>
        <v xml:space="preserve"> </v>
      </c>
      <c r="M2390" s="21" t="str">
        <f>IF('Raw Data'!B2397=0," ",AVERAGE('Raw Data'!J2397:L2397,'Raw Data'!P2397:R2397))</f>
        <v xml:space="preserve"> </v>
      </c>
      <c r="N2390" s="21" t="str">
        <f>IF('Raw Data'!B2397=0," ",(MAX(L2390:M2390)-MIN(L2390,M2390)))</f>
        <v xml:space="preserve"> </v>
      </c>
      <c r="O2390" s="21" t="str">
        <f>IF('Raw Data'!B2397=0," ",AVERAGE('Raw Data'!G2397:L2397))</f>
        <v xml:space="preserve"> </v>
      </c>
      <c r="P2390" s="21" t="str">
        <f>IF('Raw Data'!B2397=0," ",AVERAGE('Raw Data'!M2397:R2397))</f>
        <v xml:space="preserve"> </v>
      </c>
      <c r="Q2390" s="21" t="str">
        <f>IF('Raw Data'!B2397=0," ",(MAX(O2390:P2390)-MIN(O2390:P2390)))</f>
        <v xml:space="preserve"> </v>
      </c>
      <c r="R2390" s="21" t="str">
        <f>IF('Raw Data'!B2397=0," ",K2390*$H$1)</f>
        <v xml:space="preserve"> </v>
      </c>
      <c r="S2390" s="21" t="str">
        <f>IF('Raw Data'!B2397=0," ",(POWER(N2390*$H$2, 2)-(POWER(R2390,2)/6)))</f>
        <v xml:space="preserve"> </v>
      </c>
      <c r="T2390" s="21" t="str">
        <f>IF('Raw Data'!B2397=0," ",IF(S2390&lt;0,0,SQRT(S2390)))</f>
        <v xml:space="preserve"> </v>
      </c>
      <c r="U2390" s="21" t="str">
        <f>IF('Raw Data'!B2397=0," ",IF((D2390-C2390)&gt;POWER(10, 50),2*MIN(AVERAGE('Raw Data'!G2397:R2397)-C2390,D2390-AVERAGE('Raw Data'!G2397:R2397)),(D2390-C2390)/6))</f>
        <v xml:space="preserve"> </v>
      </c>
      <c r="V2390" s="21" t="str">
        <f>IF('Raw Data'!B2397=0," ",SQRT(POWER(R2390,2)+POWER(T2390,2)))</f>
        <v xml:space="preserve"> </v>
      </c>
      <c r="W2390" s="21" t="str">
        <f>IF('Raw Data'!B2397=0," ",IF(U2390&lt;V2390,0,SQRT(POWER(U2390,2)-POWER(V2390,2))))</f>
        <v xml:space="preserve"> </v>
      </c>
      <c r="X2390" s="21" t="str">
        <f>IF('Raw Data'!B2397=0," ",V2390/U2390)</f>
        <v xml:space="preserve"> </v>
      </c>
      <c r="Y2390" s="21" t="str">
        <f>IF('Raw Data'!B2397=0," ",SQRT(2)*(W2390/V2390))</f>
        <v xml:space="preserve"> </v>
      </c>
      <c r="Z2390" s="21" t="str">
        <f>IF('Raw Data'!B2397=0," ",'Raw Data'!T2397)</f>
        <v xml:space="preserve"> </v>
      </c>
      <c r="AA2390" s="21" t="str">
        <f>IF('Raw Data'!B2397=0," ",'Raw Data'!F2397)</f>
        <v xml:space="preserve"> </v>
      </c>
      <c r="AB2390" s="132" t="str">
        <f>IF('Raw Data'!B2397=0," ","No")</f>
        <v xml:space="preserve"> </v>
      </c>
      <c r="AC2390" s="139" t="str">
        <f>IF('Raw Data'!B2397=0," ","Yes")</f>
        <v xml:space="preserve"> </v>
      </c>
    </row>
    <row r="2391" spans="1:29" x14ac:dyDescent="0.2">
      <c r="A2391" s="21" t="str">
        <f>IF('Raw Data'!B2398=0," ",'Raw Data'!B2398)</f>
        <v xml:space="preserve"> </v>
      </c>
      <c r="B2391" s="27" t="str">
        <f>IF('Raw Data'!B2398=0," ",'Raw Data'!C2398)</f>
        <v xml:space="preserve"> </v>
      </c>
      <c r="C2391" s="21" t="str">
        <f>IF('Raw Data'!B2398=0," ",'Raw Data'!D2398)</f>
        <v xml:space="preserve"> </v>
      </c>
      <c r="D2391" s="21" t="str">
        <f>IF('Raw Data'!B2398=0," ",'Raw Data'!E2398)</f>
        <v xml:space="preserve"> </v>
      </c>
      <c r="E2391" s="21" t="str">
        <f>IF('Raw Data'!B2398=0," ",(MAX('Raw Data'!G2398:I2398)-MIN('Raw Data'!G2398:I2398)))</f>
        <v xml:space="preserve"> </v>
      </c>
      <c r="F2391" s="21" t="str">
        <f>IF('Raw Data'!B2398=0," ",(MAX('Raw Data'!J2398:L2398)-MIN('Raw Data'!J2398:L2398)))</f>
        <v xml:space="preserve"> </v>
      </c>
      <c r="G2391" s="21" t="str">
        <f>IF('Raw Data'!B2398=0," ",(MAX('Raw Data'!M2398:O2398)-MIN('Raw Data'!M2398:O2398)))</f>
        <v xml:space="preserve"> </v>
      </c>
      <c r="H2391" s="21" t="str">
        <f>IF('Raw Data'!B2398=0," ",(MAX('Raw Data'!P2398:R2398)-MIN('Raw Data'!P2398:R2398)))</f>
        <v xml:space="preserve"> </v>
      </c>
      <c r="I2391" s="21" t="str">
        <f>IF('Raw Data'!B2398=0," ",AVERAGE(E2391,G2391))</f>
        <v xml:space="preserve"> </v>
      </c>
      <c r="J2391" s="21" t="str">
        <f>IF('Raw Data'!B2398=0," ",AVERAGE(F2391,H2391))</f>
        <v xml:space="preserve"> </v>
      </c>
      <c r="K2391" s="21" t="str">
        <f>IF('Raw Data'!B2398=0," ",AVERAGE(I2391,J2391))</f>
        <v xml:space="preserve"> </v>
      </c>
      <c r="L2391" s="21" t="str">
        <f>IF('Raw Data'!B2398=0," ",AVERAGE('Raw Data'!G2398:I2398,'Raw Data'!M2398:O2398))</f>
        <v xml:space="preserve"> </v>
      </c>
      <c r="M2391" s="21" t="str">
        <f>IF('Raw Data'!B2398=0," ",AVERAGE('Raw Data'!J2398:L2398,'Raw Data'!P2398:R2398))</f>
        <v xml:space="preserve"> </v>
      </c>
      <c r="N2391" s="21" t="str">
        <f>IF('Raw Data'!B2398=0," ",(MAX(L2391:M2391)-MIN(L2391,M2391)))</f>
        <v xml:space="preserve"> </v>
      </c>
      <c r="O2391" s="21" t="str">
        <f>IF('Raw Data'!B2398=0," ",AVERAGE('Raw Data'!G2398:L2398))</f>
        <v xml:space="preserve"> </v>
      </c>
      <c r="P2391" s="21" t="str">
        <f>IF('Raw Data'!B2398=0," ",AVERAGE('Raw Data'!M2398:R2398))</f>
        <v xml:space="preserve"> </v>
      </c>
      <c r="Q2391" s="21" t="str">
        <f>IF('Raw Data'!B2398=0," ",(MAX(O2391:P2391)-MIN(O2391:P2391)))</f>
        <v xml:space="preserve"> </v>
      </c>
      <c r="R2391" s="21" t="str">
        <f>IF('Raw Data'!B2398=0," ",K2391*$H$1)</f>
        <v xml:space="preserve"> </v>
      </c>
      <c r="S2391" s="21" t="str">
        <f>IF('Raw Data'!B2398=0," ",(POWER(N2391*$H$2, 2)-(POWER(R2391,2)/6)))</f>
        <v xml:space="preserve"> </v>
      </c>
      <c r="T2391" s="21" t="str">
        <f>IF('Raw Data'!B2398=0," ",IF(S2391&lt;0,0,SQRT(S2391)))</f>
        <v xml:space="preserve"> </v>
      </c>
      <c r="U2391" s="21" t="str">
        <f>IF('Raw Data'!B2398=0," ",IF((D2391-C2391)&gt;POWER(10, 50),2*MIN(AVERAGE('Raw Data'!G2398:R2398)-C2391,D2391-AVERAGE('Raw Data'!G2398:R2398)),(D2391-C2391)/6))</f>
        <v xml:space="preserve"> </v>
      </c>
      <c r="V2391" s="21" t="str">
        <f>IF('Raw Data'!B2398=0," ",SQRT(POWER(R2391,2)+POWER(T2391,2)))</f>
        <v xml:space="preserve"> </v>
      </c>
      <c r="W2391" s="21" t="str">
        <f>IF('Raw Data'!B2398=0," ",IF(U2391&lt;V2391,0,SQRT(POWER(U2391,2)-POWER(V2391,2))))</f>
        <v xml:space="preserve"> </v>
      </c>
      <c r="X2391" s="21" t="str">
        <f>IF('Raw Data'!B2398=0," ",V2391/U2391)</f>
        <v xml:space="preserve"> </v>
      </c>
      <c r="Y2391" s="21" t="str">
        <f>IF('Raw Data'!B2398=0," ",SQRT(2)*(W2391/V2391))</f>
        <v xml:space="preserve"> </v>
      </c>
      <c r="Z2391" s="21" t="str">
        <f>IF('Raw Data'!B2398=0," ",'Raw Data'!T2398)</f>
        <v xml:space="preserve"> </v>
      </c>
      <c r="AA2391" s="21" t="str">
        <f>IF('Raw Data'!B2398=0," ",'Raw Data'!F2398)</f>
        <v xml:space="preserve"> </v>
      </c>
      <c r="AB2391" s="132" t="str">
        <f>IF('Raw Data'!B2398=0," ","No")</f>
        <v xml:space="preserve"> </v>
      </c>
      <c r="AC2391" s="139" t="str">
        <f>IF('Raw Data'!B2398=0," ","Yes")</f>
        <v xml:space="preserve"> </v>
      </c>
    </row>
    <row r="2392" spans="1:29" x14ac:dyDescent="0.2">
      <c r="A2392" s="21" t="str">
        <f>IF('Raw Data'!B2399=0," ",'Raw Data'!B2399)</f>
        <v xml:space="preserve"> </v>
      </c>
      <c r="B2392" s="27" t="str">
        <f>IF('Raw Data'!B2399=0," ",'Raw Data'!C2399)</f>
        <v xml:space="preserve"> </v>
      </c>
      <c r="C2392" s="21" t="str">
        <f>IF('Raw Data'!B2399=0," ",'Raw Data'!D2399)</f>
        <v xml:space="preserve"> </v>
      </c>
      <c r="D2392" s="21" t="str">
        <f>IF('Raw Data'!B2399=0," ",'Raw Data'!E2399)</f>
        <v xml:space="preserve"> </v>
      </c>
      <c r="E2392" s="21" t="str">
        <f>IF('Raw Data'!B2399=0," ",(MAX('Raw Data'!G2399:I2399)-MIN('Raw Data'!G2399:I2399)))</f>
        <v xml:space="preserve"> </v>
      </c>
      <c r="F2392" s="21" t="str">
        <f>IF('Raw Data'!B2399=0," ",(MAX('Raw Data'!J2399:L2399)-MIN('Raw Data'!J2399:L2399)))</f>
        <v xml:space="preserve"> </v>
      </c>
      <c r="G2392" s="21" t="str">
        <f>IF('Raw Data'!B2399=0," ",(MAX('Raw Data'!M2399:O2399)-MIN('Raw Data'!M2399:O2399)))</f>
        <v xml:space="preserve"> </v>
      </c>
      <c r="H2392" s="21" t="str">
        <f>IF('Raw Data'!B2399=0," ",(MAX('Raw Data'!P2399:R2399)-MIN('Raw Data'!P2399:R2399)))</f>
        <v xml:space="preserve"> </v>
      </c>
      <c r="I2392" s="21" t="str">
        <f>IF('Raw Data'!B2399=0," ",AVERAGE(E2392,G2392))</f>
        <v xml:space="preserve"> </v>
      </c>
      <c r="J2392" s="21" t="str">
        <f>IF('Raw Data'!B2399=0," ",AVERAGE(F2392,H2392))</f>
        <v xml:space="preserve"> </v>
      </c>
      <c r="K2392" s="21" t="str">
        <f>IF('Raw Data'!B2399=0," ",AVERAGE(I2392,J2392))</f>
        <v xml:space="preserve"> </v>
      </c>
      <c r="L2392" s="21" t="str">
        <f>IF('Raw Data'!B2399=0," ",AVERAGE('Raw Data'!G2399:I2399,'Raw Data'!M2399:O2399))</f>
        <v xml:space="preserve"> </v>
      </c>
      <c r="M2392" s="21" t="str">
        <f>IF('Raw Data'!B2399=0," ",AVERAGE('Raw Data'!J2399:L2399,'Raw Data'!P2399:R2399))</f>
        <v xml:space="preserve"> </v>
      </c>
      <c r="N2392" s="21" t="str">
        <f>IF('Raw Data'!B2399=0," ",(MAX(L2392:M2392)-MIN(L2392,M2392)))</f>
        <v xml:space="preserve"> </v>
      </c>
      <c r="O2392" s="21" t="str">
        <f>IF('Raw Data'!B2399=0," ",AVERAGE('Raw Data'!G2399:L2399))</f>
        <v xml:space="preserve"> </v>
      </c>
      <c r="P2392" s="21" t="str">
        <f>IF('Raw Data'!B2399=0," ",AVERAGE('Raw Data'!M2399:R2399))</f>
        <v xml:space="preserve"> </v>
      </c>
      <c r="Q2392" s="21" t="str">
        <f>IF('Raw Data'!B2399=0," ",(MAX(O2392:P2392)-MIN(O2392:P2392)))</f>
        <v xml:space="preserve"> </v>
      </c>
      <c r="R2392" s="21" t="str">
        <f>IF('Raw Data'!B2399=0," ",K2392*$H$1)</f>
        <v xml:space="preserve"> </v>
      </c>
      <c r="S2392" s="21" t="str">
        <f>IF('Raw Data'!B2399=0," ",(POWER(N2392*$H$2, 2)-(POWER(R2392,2)/6)))</f>
        <v xml:space="preserve"> </v>
      </c>
      <c r="T2392" s="21" t="str">
        <f>IF('Raw Data'!B2399=0," ",IF(S2392&lt;0,0,SQRT(S2392)))</f>
        <v xml:space="preserve"> </v>
      </c>
      <c r="U2392" s="21" t="str">
        <f>IF('Raw Data'!B2399=0," ",IF((D2392-C2392)&gt;POWER(10, 50),2*MIN(AVERAGE('Raw Data'!G2399:R2399)-C2392,D2392-AVERAGE('Raw Data'!G2399:R2399)),(D2392-C2392)/6))</f>
        <v xml:space="preserve"> </v>
      </c>
      <c r="V2392" s="21" t="str">
        <f>IF('Raw Data'!B2399=0," ",SQRT(POWER(R2392,2)+POWER(T2392,2)))</f>
        <v xml:space="preserve"> </v>
      </c>
      <c r="W2392" s="21" t="str">
        <f>IF('Raw Data'!B2399=0," ",IF(U2392&lt;V2392,0,SQRT(POWER(U2392,2)-POWER(V2392,2))))</f>
        <v xml:space="preserve"> </v>
      </c>
      <c r="X2392" s="21" t="str">
        <f>IF('Raw Data'!B2399=0," ",V2392/U2392)</f>
        <v xml:space="preserve"> </v>
      </c>
      <c r="Y2392" s="21" t="str">
        <f>IF('Raw Data'!B2399=0," ",SQRT(2)*(W2392/V2392))</f>
        <v xml:space="preserve"> </v>
      </c>
      <c r="Z2392" s="21" t="str">
        <f>IF('Raw Data'!B2399=0," ",'Raw Data'!T2399)</f>
        <v xml:space="preserve"> </v>
      </c>
      <c r="AA2392" s="21" t="str">
        <f>IF('Raw Data'!B2399=0," ",'Raw Data'!F2399)</f>
        <v xml:space="preserve"> </v>
      </c>
      <c r="AB2392" s="132" t="str">
        <f>IF('Raw Data'!B2399=0," ","No")</f>
        <v xml:space="preserve"> </v>
      </c>
      <c r="AC2392" s="139" t="str">
        <f>IF('Raw Data'!B2399=0," ","Yes")</f>
        <v xml:space="preserve"> </v>
      </c>
    </row>
    <row r="2393" spans="1:29" x14ac:dyDescent="0.2">
      <c r="A2393" s="21" t="str">
        <f>IF('Raw Data'!B2400=0," ",'Raw Data'!B2400)</f>
        <v xml:space="preserve"> </v>
      </c>
      <c r="B2393" s="27" t="str">
        <f>IF('Raw Data'!B2400=0," ",'Raw Data'!C2400)</f>
        <v xml:space="preserve"> </v>
      </c>
      <c r="C2393" s="21" t="str">
        <f>IF('Raw Data'!B2400=0," ",'Raw Data'!D2400)</f>
        <v xml:space="preserve"> </v>
      </c>
      <c r="D2393" s="21" t="str">
        <f>IF('Raw Data'!B2400=0," ",'Raw Data'!E2400)</f>
        <v xml:space="preserve"> </v>
      </c>
      <c r="E2393" s="21" t="str">
        <f>IF('Raw Data'!B2400=0," ",(MAX('Raw Data'!G2400:I2400)-MIN('Raw Data'!G2400:I2400)))</f>
        <v xml:space="preserve"> </v>
      </c>
      <c r="F2393" s="21" t="str">
        <f>IF('Raw Data'!B2400=0," ",(MAX('Raw Data'!J2400:L2400)-MIN('Raw Data'!J2400:L2400)))</f>
        <v xml:space="preserve"> </v>
      </c>
      <c r="G2393" s="21" t="str">
        <f>IF('Raw Data'!B2400=0," ",(MAX('Raw Data'!M2400:O2400)-MIN('Raw Data'!M2400:O2400)))</f>
        <v xml:space="preserve"> </v>
      </c>
      <c r="H2393" s="21" t="str">
        <f>IF('Raw Data'!B2400=0," ",(MAX('Raw Data'!P2400:R2400)-MIN('Raw Data'!P2400:R2400)))</f>
        <v xml:space="preserve"> </v>
      </c>
      <c r="I2393" s="21" t="str">
        <f>IF('Raw Data'!B2400=0," ",AVERAGE(E2393,G2393))</f>
        <v xml:space="preserve"> </v>
      </c>
      <c r="J2393" s="21" t="str">
        <f>IF('Raw Data'!B2400=0," ",AVERAGE(F2393,H2393))</f>
        <v xml:space="preserve"> </v>
      </c>
      <c r="K2393" s="21" t="str">
        <f>IF('Raw Data'!B2400=0," ",AVERAGE(I2393,J2393))</f>
        <v xml:space="preserve"> </v>
      </c>
      <c r="L2393" s="21" t="str">
        <f>IF('Raw Data'!B2400=0," ",AVERAGE('Raw Data'!G2400:I2400,'Raw Data'!M2400:O2400))</f>
        <v xml:space="preserve"> </v>
      </c>
      <c r="M2393" s="21" t="str">
        <f>IF('Raw Data'!B2400=0," ",AVERAGE('Raw Data'!J2400:L2400,'Raw Data'!P2400:R2400))</f>
        <v xml:space="preserve"> </v>
      </c>
      <c r="N2393" s="21" t="str">
        <f>IF('Raw Data'!B2400=0," ",(MAX(L2393:M2393)-MIN(L2393,M2393)))</f>
        <v xml:space="preserve"> </v>
      </c>
      <c r="O2393" s="21" t="str">
        <f>IF('Raw Data'!B2400=0," ",AVERAGE('Raw Data'!G2400:L2400))</f>
        <v xml:space="preserve"> </v>
      </c>
      <c r="P2393" s="21" t="str">
        <f>IF('Raw Data'!B2400=0," ",AVERAGE('Raw Data'!M2400:R2400))</f>
        <v xml:space="preserve"> </v>
      </c>
      <c r="Q2393" s="21" t="str">
        <f>IF('Raw Data'!B2400=0," ",(MAX(O2393:P2393)-MIN(O2393:P2393)))</f>
        <v xml:space="preserve"> </v>
      </c>
      <c r="R2393" s="21" t="str">
        <f>IF('Raw Data'!B2400=0," ",K2393*$H$1)</f>
        <v xml:space="preserve"> </v>
      </c>
      <c r="S2393" s="21" t="str">
        <f>IF('Raw Data'!B2400=0," ",(POWER(N2393*$H$2, 2)-(POWER(R2393,2)/6)))</f>
        <v xml:space="preserve"> </v>
      </c>
      <c r="T2393" s="21" t="str">
        <f>IF('Raw Data'!B2400=0," ",IF(S2393&lt;0,0,SQRT(S2393)))</f>
        <v xml:space="preserve"> </v>
      </c>
      <c r="U2393" s="21" t="str">
        <f>IF('Raw Data'!B2400=0," ",IF((D2393-C2393)&gt;POWER(10, 50),2*MIN(AVERAGE('Raw Data'!G2400:R2400)-C2393,D2393-AVERAGE('Raw Data'!G2400:R2400)),(D2393-C2393)/6))</f>
        <v xml:space="preserve"> </v>
      </c>
      <c r="V2393" s="21" t="str">
        <f>IF('Raw Data'!B2400=0," ",SQRT(POWER(R2393,2)+POWER(T2393,2)))</f>
        <v xml:space="preserve"> </v>
      </c>
      <c r="W2393" s="21" t="str">
        <f>IF('Raw Data'!B2400=0," ",IF(U2393&lt;V2393,0,SQRT(POWER(U2393,2)-POWER(V2393,2))))</f>
        <v xml:space="preserve"> </v>
      </c>
      <c r="X2393" s="21" t="str">
        <f>IF('Raw Data'!B2400=0," ",V2393/U2393)</f>
        <v xml:space="preserve"> </v>
      </c>
      <c r="Y2393" s="21" t="str">
        <f>IF('Raw Data'!B2400=0," ",SQRT(2)*(W2393/V2393))</f>
        <v xml:space="preserve"> </v>
      </c>
      <c r="Z2393" s="21" t="str">
        <f>IF('Raw Data'!B2400=0," ",'Raw Data'!T2400)</f>
        <v xml:space="preserve"> </v>
      </c>
      <c r="AA2393" s="21" t="str">
        <f>IF('Raw Data'!B2400=0," ",'Raw Data'!F2400)</f>
        <v xml:space="preserve"> </v>
      </c>
      <c r="AB2393" s="132" t="str">
        <f>IF('Raw Data'!B2400=0," ","No")</f>
        <v xml:space="preserve"> </v>
      </c>
      <c r="AC2393" s="139" t="str">
        <f>IF('Raw Data'!B2400=0," ","Yes")</f>
        <v xml:space="preserve"> </v>
      </c>
    </row>
    <row r="2394" spans="1:29" x14ac:dyDescent="0.2">
      <c r="A2394" s="21" t="str">
        <f>IF('Raw Data'!B2401=0," ",'Raw Data'!B2401)</f>
        <v xml:space="preserve"> </v>
      </c>
      <c r="B2394" s="27" t="str">
        <f>IF('Raw Data'!B2401=0," ",'Raw Data'!C2401)</f>
        <v xml:space="preserve"> </v>
      </c>
      <c r="C2394" s="21" t="str">
        <f>IF('Raw Data'!B2401=0," ",'Raw Data'!D2401)</f>
        <v xml:space="preserve"> </v>
      </c>
      <c r="D2394" s="21" t="str">
        <f>IF('Raw Data'!B2401=0," ",'Raw Data'!E2401)</f>
        <v xml:space="preserve"> </v>
      </c>
      <c r="E2394" s="21" t="str">
        <f>IF('Raw Data'!B2401=0," ",(MAX('Raw Data'!G2401:I2401)-MIN('Raw Data'!G2401:I2401)))</f>
        <v xml:space="preserve"> </v>
      </c>
      <c r="F2394" s="21" t="str">
        <f>IF('Raw Data'!B2401=0," ",(MAX('Raw Data'!J2401:L2401)-MIN('Raw Data'!J2401:L2401)))</f>
        <v xml:space="preserve"> </v>
      </c>
      <c r="G2394" s="21" t="str">
        <f>IF('Raw Data'!B2401=0," ",(MAX('Raw Data'!M2401:O2401)-MIN('Raw Data'!M2401:O2401)))</f>
        <v xml:space="preserve"> </v>
      </c>
      <c r="H2394" s="21" t="str">
        <f>IF('Raw Data'!B2401=0," ",(MAX('Raw Data'!P2401:R2401)-MIN('Raw Data'!P2401:R2401)))</f>
        <v xml:space="preserve"> </v>
      </c>
      <c r="I2394" s="21" t="str">
        <f>IF('Raw Data'!B2401=0," ",AVERAGE(E2394,G2394))</f>
        <v xml:space="preserve"> </v>
      </c>
      <c r="J2394" s="21" t="str">
        <f>IF('Raw Data'!B2401=0," ",AVERAGE(F2394,H2394))</f>
        <v xml:space="preserve"> </v>
      </c>
      <c r="K2394" s="21" t="str">
        <f>IF('Raw Data'!B2401=0," ",AVERAGE(I2394,J2394))</f>
        <v xml:space="preserve"> </v>
      </c>
      <c r="L2394" s="21" t="str">
        <f>IF('Raw Data'!B2401=0," ",AVERAGE('Raw Data'!G2401:I2401,'Raw Data'!M2401:O2401))</f>
        <v xml:space="preserve"> </v>
      </c>
      <c r="M2394" s="21" t="str">
        <f>IF('Raw Data'!B2401=0," ",AVERAGE('Raw Data'!J2401:L2401,'Raw Data'!P2401:R2401))</f>
        <v xml:space="preserve"> </v>
      </c>
      <c r="N2394" s="21" t="str">
        <f>IF('Raw Data'!B2401=0," ",(MAX(L2394:M2394)-MIN(L2394,M2394)))</f>
        <v xml:space="preserve"> </v>
      </c>
      <c r="O2394" s="21" t="str">
        <f>IF('Raw Data'!B2401=0," ",AVERAGE('Raw Data'!G2401:L2401))</f>
        <v xml:space="preserve"> </v>
      </c>
      <c r="P2394" s="21" t="str">
        <f>IF('Raw Data'!B2401=0," ",AVERAGE('Raw Data'!M2401:R2401))</f>
        <v xml:space="preserve"> </v>
      </c>
      <c r="Q2394" s="21" t="str">
        <f>IF('Raw Data'!B2401=0," ",(MAX(O2394:P2394)-MIN(O2394:P2394)))</f>
        <v xml:space="preserve"> </v>
      </c>
      <c r="R2394" s="21" t="str">
        <f>IF('Raw Data'!B2401=0," ",K2394*$H$1)</f>
        <v xml:space="preserve"> </v>
      </c>
      <c r="S2394" s="21" t="str">
        <f>IF('Raw Data'!B2401=0," ",(POWER(N2394*$H$2, 2)-(POWER(R2394,2)/6)))</f>
        <v xml:space="preserve"> </v>
      </c>
      <c r="T2394" s="21" t="str">
        <f>IF('Raw Data'!B2401=0," ",IF(S2394&lt;0,0,SQRT(S2394)))</f>
        <v xml:space="preserve"> </v>
      </c>
      <c r="U2394" s="21" t="str">
        <f>IF('Raw Data'!B2401=0," ",IF((D2394-C2394)&gt;POWER(10, 50),2*MIN(AVERAGE('Raw Data'!G2401:R2401)-C2394,D2394-AVERAGE('Raw Data'!G2401:R2401)),(D2394-C2394)/6))</f>
        <v xml:space="preserve"> </v>
      </c>
      <c r="V2394" s="21" t="str">
        <f>IF('Raw Data'!B2401=0," ",SQRT(POWER(R2394,2)+POWER(T2394,2)))</f>
        <v xml:space="preserve"> </v>
      </c>
      <c r="W2394" s="21" t="str">
        <f>IF('Raw Data'!B2401=0," ",IF(U2394&lt;V2394,0,SQRT(POWER(U2394,2)-POWER(V2394,2))))</f>
        <v xml:space="preserve"> </v>
      </c>
      <c r="X2394" s="21" t="str">
        <f>IF('Raw Data'!B2401=0," ",V2394/U2394)</f>
        <v xml:space="preserve"> </v>
      </c>
      <c r="Y2394" s="21" t="str">
        <f>IF('Raw Data'!B2401=0," ",SQRT(2)*(W2394/V2394))</f>
        <v xml:space="preserve"> </v>
      </c>
      <c r="Z2394" s="21" t="str">
        <f>IF('Raw Data'!B2401=0," ",'Raw Data'!T2401)</f>
        <v xml:space="preserve"> </v>
      </c>
      <c r="AA2394" s="21" t="str">
        <f>IF('Raw Data'!B2401=0," ",'Raw Data'!F2401)</f>
        <v xml:space="preserve"> </v>
      </c>
      <c r="AB2394" s="132" t="str">
        <f>IF('Raw Data'!B2401=0," ","No")</f>
        <v xml:space="preserve"> </v>
      </c>
      <c r="AC2394" s="139" t="str">
        <f>IF('Raw Data'!B2401=0," ","Yes")</f>
        <v xml:space="preserve"> </v>
      </c>
    </row>
    <row r="2395" spans="1:29" x14ac:dyDescent="0.2">
      <c r="A2395" s="21" t="str">
        <f>IF('Raw Data'!B2402=0," ",'Raw Data'!B2402)</f>
        <v xml:space="preserve"> </v>
      </c>
      <c r="B2395" s="27" t="str">
        <f>IF('Raw Data'!B2402=0," ",'Raw Data'!C2402)</f>
        <v xml:space="preserve"> </v>
      </c>
      <c r="C2395" s="21" t="str">
        <f>IF('Raw Data'!B2402=0," ",'Raw Data'!D2402)</f>
        <v xml:space="preserve"> </v>
      </c>
      <c r="D2395" s="21" t="str">
        <f>IF('Raw Data'!B2402=0," ",'Raw Data'!E2402)</f>
        <v xml:space="preserve"> </v>
      </c>
      <c r="E2395" s="21" t="str">
        <f>IF('Raw Data'!B2402=0," ",(MAX('Raw Data'!G2402:I2402)-MIN('Raw Data'!G2402:I2402)))</f>
        <v xml:space="preserve"> </v>
      </c>
      <c r="F2395" s="21" t="str">
        <f>IF('Raw Data'!B2402=0," ",(MAX('Raw Data'!J2402:L2402)-MIN('Raw Data'!J2402:L2402)))</f>
        <v xml:space="preserve"> </v>
      </c>
      <c r="G2395" s="21" t="str">
        <f>IF('Raw Data'!B2402=0," ",(MAX('Raw Data'!M2402:O2402)-MIN('Raw Data'!M2402:O2402)))</f>
        <v xml:space="preserve"> </v>
      </c>
      <c r="H2395" s="21" t="str">
        <f>IF('Raw Data'!B2402=0," ",(MAX('Raw Data'!P2402:R2402)-MIN('Raw Data'!P2402:R2402)))</f>
        <v xml:space="preserve"> </v>
      </c>
      <c r="I2395" s="21" t="str">
        <f>IF('Raw Data'!B2402=0," ",AVERAGE(E2395,G2395))</f>
        <v xml:space="preserve"> </v>
      </c>
      <c r="J2395" s="21" t="str">
        <f>IF('Raw Data'!B2402=0," ",AVERAGE(F2395,H2395))</f>
        <v xml:space="preserve"> </v>
      </c>
      <c r="K2395" s="21" t="str">
        <f>IF('Raw Data'!B2402=0," ",AVERAGE(I2395,J2395))</f>
        <v xml:space="preserve"> </v>
      </c>
      <c r="L2395" s="21" t="str">
        <f>IF('Raw Data'!B2402=0," ",AVERAGE('Raw Data'!G2402:I2402,'Raw Data'!M2402:O2402))</f>
        <v xml:space="preserve"> </v>
      </c>
      <c r="M2395" s="21" t="str">
        <f>IF('Raw Data'!B2402=0," ",AVERAGE('Raw Data'!J2402:L2402,'Raw Data'!P2402:R2402))</f>
        <v xml:space="preserve"> </v>
      </c>
      <c r="N2395" s="21" t="str">
        <f>IF('Raw Data'!B2402=0," ",(MAX(L2395:M2395)-MIN(L2395,M2395)))</f>
        <v xml:space="preserve"> </v>
      </c>
      <c r="O2395" s="21" t="str">
        <f>IF('Raw Data'!B2402=0," ",AVERAGE('Raw Data'!G2402:L2402))</f>
        <v xml:space="preserve"> </v>
      </c>
      <c r="P2395" s="21" t="str">
        <f>IF('Raw Data'!B2402=0," ",AVERAGE('Raw Data'!M2402:R2402))</f>
        <v xml:space="preserve"> </v>
      </c>
      <c r="Q2395" s="21" t="str">
        <f>IF('Raw Data'!B2402=0," ",(MAX(O2395:P2395)-MIN(O2395:P2395)))</f>
        <v xml:space="preserve"> </v>
      </c>
      <c r="R2395" s="21" t="str">
        <f>IF('Raw Data'!B2402=0," ",K2395*$H$1)</f>
        <v xml:space="preserve"> </v>
      </c>
      <c r="S2395" s="21" t="str">
        <f>IF('Raw Data'!B2402=0," ",(POWER(N2395*$H$2, 2)-(POWER(R2395,2)/6)))</f>
        <v xml:space="preserve"> </v>
      </c>
      <c r="T2395" s="21" t="str">
        <f>IF('Raw Data'!B2402=0," ",IF(S2395&lt;0,0,SQRT(S2395)))</f>
        <v xml:space="preserve"> </v>
      </c>
      <c r="U2395" s="21" t="str">
        <f>IF('Raw Data'!B2402=0," ",IF((D2395-C2395)&gt;POWER(10, 50),2*MIN(AVERAGE('Raw Data'!G2402:R2402)-C2395,D2395-AVERAGE('Raw Data'!G2402:R2402)),(D2395-C2395)/6))</f>
        <v xml:space="preserve"> </v>
      </c>
      <c r="V2395" s="21" t="str">
        <f>IF('Raw Data'!B2402=0," ",SQRT(POWER(R2395,2)+POWER(T2395,2)))</f>
        <v xml:space="preserve"> </v>
      </c>
      <c r="W2395" s="21" t="str">
        <f>IF('Raw Data'!B2402=0," ",IF(U2395&lt;V2395,0,SQRT(POWER(U2395,2)-POWER(V2395,2))))</f>
        <v xml:space="preserve"> </v>
      </c>
      <c r="X2395" s="21" t="str">
        <f>IF('Raw Data'!B2402=0," ",V2395/U2395)</f>
        <v xml:space="preserve"> </v>
      </c>
      <c r="Y2395" s="21" t="str">
        <f>IF('Raw Data'!B2402=0," ",SQRT(2)*(W2395/V2395))</f>
        <v xml:space="preserve"> </v>
      </c>
      <c r="Z2395" s="21" t="str">
        <f>IF('Raw Data'!B2402=0," ",'Raw Data'!T2402)</f>
        <v xml:space="preserve"> </v>
      </c>
      <c r="AA2395" s="21" t="str">
        <f>IF('Raw Data'!B2402=0," ",'Raw Data'!F2402)</f>
        <v xml:space="preserve"> </v>
      </c>
      <c r="AB2395" s="132" t="str">
        <f>IF('Raw Data'!B2402=0," ","No")</f>
        <v xml:space="preserve"> </v>
      </c>
      <c r="AC2395" s="139" t="str">
        <f>IF('Raw Data'!B2402=0," ","Yes")</f>
        <v xml:space="preserve"> </v>
      </c>
    </row>
    <row r="2396" spans="1:29" x14ac:dyDescent="0.2">
      <c r="A2396" s="21" t="str">
        <f>IF('Raw Data'!B2403=0," ",'Raw Data'!B2403)</f>
        <v xml:space="preserve"> </v>
      </c>
      <c r="B2396" s="27" t="str">
        <f>IF('Raw Data'!B2403=0," ",'Raw Data'!C2403)</f>
        <v xml:space="preserve"> </v>
      </c>
      <c r="C2396" s="21" t="str">
        <f>IF('Raw Data'!B2403=0," ",'Raw Data'!D2403)</f>
        <v xml:space="preserve"> </v>
      </c>
      <c r="D2396" s="21" t="str">
        <f>IF('Raw Data'!B2403=0," ",'Raw Data'!E2403)</f>
        <v xml:space="preserve"> </v>
      </c>
      <c r="E2396" s="21" t="str">
        <f>IF('Raw Data'!B2403=0," ",(MAX('Raw Data'!G2403:I2403)-MIN('Raw Data'!G2403:I2403)))</f>
        <v xml:space="preserve"> </v>
      </c>
      <c r="F2396" s="21" t="str">
        <f>IF('Raw Data'!B2403=0," ",(MAX('Raw Data'!J2403:L2403)-MIN('Raw Data'!J2403:L2403)))</f>
        <v xml:space="preserve"> </v>
      </c>
      <c r="G2396" s="21" t="str">
        <f>IF('Raw Data'!B2403=0," ",(MAX('Raw Data'!M2403:O2403)-MIN('Raw Data'!M2403:O2403)))</f>
        <v xml:space="preserve"> </v>
      </c>
      <c r="H2396" s="21" t="str">
        <f>IF('Raw Data'!B2403=0," ",(MAX('Raw Data'!P2403:R2403)-MIN('Raw Data'!P2403:R2403)))</f>
        <v xml:space="preserve"> </v>
      </c>
      <c r="I2396" s="21" t="str">
        <f>IF('Raw Data'!B2403=0," ",AVERAGE(E2396,G2396))</f>
        <v xml:space="preserve"> </v>
      </c>
      <c r="J2396" s="21" t="str">
        <f>IF('Raw Data'!B2403=0," ",AVERAGE(F2396,H2396))</f>
        <v xml:space="preserve"> </v>
      </c>
      <c r="K2396" s="21" t="str">
        <f>IF('Raw Data'!B2403=0," ",AVERAGE(I2396,J2396))</f>
        <v xml:space="preserve"> </v>
      </c>
      <c r="L2396" s="21" t="str">
        <f>IF('Raw Data'!B2403=0," ",AVERAGE('Raw Data'!G2403:I2403,'Raw Data'!M2403:O2403))</f>
        <v xml:space="preserve"> </v>
      </c>
      <c r="M2396" s="21" t="str">
        <f>IF('Raw Data'!B2403=0," ",AVERAGE('Raw Data'!J2403:L2403,'Raw Data'!P2403:R2403))</f>
        <v xml:space="preserve"> </v>
      </c>
      <c r="N2396" s="21" t="str">
        <f>IF('Raw Data'!B2403=0," ",(MAX(L2396:M2396)-MIN(L2396,M2396)))</f>
        <v xml:space="preserve"> </v>
      </c>
      <c r="O2396" s="21" t="str">
        <f>IF('Raw Data'!B2403=0," ",AVERAGE('Raw Data'!G2403:L2403))</f>
        <v xml:space="preserve"> </v>
      </c>
      <c r="P2396" s="21" t="str">
        <f>IF('Raw Data'!B2403=0," ",AVERAGE('Raw Data'!M2403:R2403))</f>
        <v xml:space="preserve"> </v>
      </c>
      <c r="Q2396" s="21" t="str">
        <f>IF('Raw Data'!B2403=0," ",(MAX(O2396:P2396)-MIN(O2396:P2396)))</f>
        <v xml:space="preserve"> </v>
      </c>
      <c r="R2396" s="21" t="str">
        <f>IF('Raw Data'!B2403=0," ",K2396*$H$1)</f>
        <v xml:space="preserve"> </v>
      </c>
      <c r="S2396" s="21" t="str">
        <f>IF('Raw Data'!B2403=0," ",(POWER(N2396*$H$2, 2)-(POWER(R2396,2)/6)))</f>
        <v xml:space="preserve"> </v>
      </c>
      <c r="T2396" s="21" t="str">
        <f>IF('Raw Data'!B2403=0," ",IF(S2396&lt;0,0,SQRT(S2396)))</f>
        <v xml:space="preserve"> </v>
      </c>
      <c r="U2396" s="21" t="str">
        <f>IF('Raw Data'!B2403=0," ",IF((D2396-C2396)&gt;POWER(10, 50),2*MIN(AVERAGE('Raw Data'!G2403:R2403)-C2396,D2396-AVERAGE('Raw Data'!G2403:R2403)),(D2396-C2396)/6))</f>
        <v xml:space="preserve"> </v>
      </c>
      <c r="V2396" s="21" t="str">
        <f>IF('Raw Data'!B2403=0," ",SQRT(POWER(R2396,2)+POWER(T2396,2)))</f>
        <v xml:space="preserve"> </v>
      </c>
      <c r="W2396" s="21" t="str">
        <f>IF('Raw Data'!B2403=0," ",IF(U2396&lt;V2396,0,SQRT(POWER(U2396,2)-POWER(V2396,2))))</f>
        <v xml:space="preserve"> </v>
      </c>
      <c r="X2396" s="21" t="str">
        <f>IF('Raw Data'!B2403=0," ",V2396/U2396)</f>
        <v xml:space="preserve"> </v>
      </c>
      <c r="Y2396" s="21" t="str">
        <f>IF('Raw Data'!B2403=0," ",SQRT(2)*(W2396/V2396))</f>
        <v xml:space="preserve"> </v>
      </c>
      <c r="Z2396" s="21" t="str">
        <f>IF('Raw Data'!B2403=0," ",'Raw Data'!T2403)</f>
        <v xml:space="preserve"> </v>
      </c>
      <c r="AA2396" s="21" t="str">
        <f>IF('Raw Data'!B2403=0," ",'Raw Data'!F2403)</f>
        <v xml:space="preserve"> </v>
      </c>
      <c r="AB2396" s="132" t="str">
        <f>IF('Raw Data'!B2403=0," ","No")</f>
        <v xml:space="preserve"> </v>
      </c>
      <c r="AC2396" s="139" t="str">
        <f>IF('Raw Data'!B2403=0," ","Yes")</f>
        <v xml:space="preserve"> </v>
      </c>
    </row>
    <row r="2397" spans="1:29" x14ac:dyDescent="0.2">
      <c r="A2397" s="21" t="str">
        <f>IF('Raw Data'!B2404=0," ",'Raw Data'!B2404)</f>
        <v xml:space="preserve"> </v>
      </c>
      <c r="B2397" s="27" t="str">
        <f>IF('Raw Data'!B2404=0," ",'Raw Data'!C2404)</f>
        <v xml:space="preserve"> </v>
      </c>
      <c r="C2397" s="21" t="str">
        <f>IF('Raw Data'!B2404=0," ",'Raw Data'!D2404)</f>
        <v xml:space="preserve"> </v>
      </c>
      <c r="D2397" s="21" t="str">
        <f>IF('Raw Data'!B2404=0," ",'Raw Data'!E2404)</f>
        <v xml:space="preserve"> </v>
      </c>
      <c r="E2397" s="21" t="str">
        <f>IF('Raw Data'!B2404=0," ",(MAX('Raw Data'!G2404:I2404)-MIN('Raw Data'!G2404:I2404)))</f>
        <v xml:space="preserve"> </v>
      </c>
      <c r="F2397" s="21" t="str">
        <f>IF('Raw Data'!B2404=0," ",(MAX('Raw Data'!J2404:L2404)-MIN('Raw Data'!J2404:L2404)))</f>
        <v xml:space="preserve"> </v>
      </c>
      <c r="G2397" s="21" t="str">
        <f>IF('Raw Data'!B2404=0," ",(MAX('Raw Data'!M2404:O2404)-MIN('Raw Data'!M2404:O2404)))</f>
        <v xml:space="preserve"> </v>
      </c>
      <c r="H2397" s="21" t="str">
        <f>IF('Raw Data'!B2404=0," ",(MAX('Raw Data'!P2404:R2404)-MIN('Raw Data'!P2404:R2404)))</f>
        <v xml:space="preserve"> </v>
      </c>
      <c r="I2397" s="21" t="str">
        <f>IF('Raw Data'!B2404=0," ",AVERAGE(E2397,G2397))</f>
        <v xml:space="preserve"> </v>
      </c>
      <c r="J2397" s="21" t="str">
        <f>IF('Raw Data'!B2404=0," ",AVERAGE(F2397,H2397))</f>
        <v xml:space="preserve"> </v>
      </c>
      <c r="K2397" s="21" t="str">
        <f>IF('Raw Data'!B2404=0," ",AVERAGE(I2397,J2397))</f>
        <v xml:space="preserve"> </v>
      </c>
      <c r="L2397" s="21" t="str">
        <f>IF('Raw Data'!B2404=0," ",AVERAGE('Raw Data'!G2404:I2404,'Raw Data'!M2404:O2404))</f>
        <v xml:space="preserve"> </v>
      </c>
      <c r="M2397" s="21" t="str">
        <f>IF('Raw Data'!B2404=0," ",AVERAGE('Raw Data'!J2404:L2404,'Raw Data'!P2404:R2404))</f>
        <v xml:space="preserve"> </v>
      </c>
      <c r="N2397" s="21" t="str">
        <f>IF('Raw Data'!B2404=0," ",(MAX(L2397:M2397)-MIN(L2397,M2397)))</f>
        <v xml:space="preserve"> </v>
      </c>
      <c r="O2397" s="21" t="str">
        <f>IF('Raw Data'!B2404=0," ",AVERAGE('Raw Data'!G2404:L2404))</f>
        <v xml:space="preserve"> </v>
      </c>
      <c r="P2397" s="21" t="str">
        <f>IF('Raw Data'!B2404=0," ",AVERAGE('Raw Data'!M2404:R2404))</f>
        <v xml:space="preserve"> </v>
      </c>
      <c r="Q2397" s="21" t="str">
        <f>IF('Raw Data'!B2404=0," ",(MAX(O2397:P2397)-MIN(O2397:P2397)))</f>
        <v xml:space="preserve"> </v>
      </c>
      <c r="R2397" s="21" t="str">
        <f>IF('Raw Data'!B2404=0," ",K2397*$H$1)</f>
        <v xml:space="preserve"> </v>
      </c>
      <c r="S2397" s="21" t="str">
        <f>IF('Raw Data'!B2404=0," ",(POWER(N2397*$H$2, 2)-(POWER(R2397,2)/6)))</f>
        <v xml:space="preserve"> </v>
      </c>
      <c r="T2397" s="21" t="str">
        <f>IF('Raw Data'!B2404=0," ",IF(S2397&lt;0,0,SQRT(S2397)))</f>
        <v xml:space="preserve"> </v>
      </c>
      <c r="U2397" s="21" t="str">
        <f>IF('Raw Data'!B2404=0," ",IF((D2397-C2397)&gt;POWER(10, 50),2*MIN(AVERAGE('Raw Data'!G2404:R2404)-C2397,D2397-AVERAGE('Raw Data'!G2404:R2404)),(D2397-C2397)/6))</f>
        <v xml:space="preserve"> </v>
      </c>
      <c r="V2397" s="21" t="str">
        <f>IF('Raw Data'!B2404=0," ",SQRT(POWER(R2397,2)+POWER(T2397,2)))</f>
        <v xml:space="preserve"> </v>
      </c>
      <c r="W2397" s="21" t="str">
        <f>IF('Raw Data'!B2404=0," ",IF(U2397&lt;V2397,0,SQRT(POWER(U2397,2)-POWER(V2397,2))))</f>
        <v xml:space="preserve"> </v>
      </c>
      <c r="X2397" s="21" t="str">
        <f>IF('Raw Data'!B2404=0," ",V2397/U2397)</f>
        <v xml:space="preserve"> </v>
      </c>
      <c r="Y2397" s="21" t="str">
        <f>IF('Raw Data'!B2404=0," ",SQRT(2)*(W2397/V2397))</f>
        <v xml:space="preserve"> </v>
      </c>
      <c r="Z2397" s="21" t="str">
        <f>IF('Raw Data'!B2404=0," ",'Raw Data'!T2404)</f>
        <v xml:space="preserve"> </v>
      </c>
      <c r="AA2397" s="21" t="str">
        <f>IF('Raw Data'!B2404=0," ",'Raw Data'!F2404)</f>
        <v xml:space="preserve"> </v>
      </c>
      <c r="AB2397" s="132" t="str">
        <f>IF('Raw Data'!B2404=0," ","No")</f>
        <v xml:space="preserve"> </v>
      </c>
      <c r="AC2397" s="139" t="str">
        <f>IF('Raw Data'!B2404=0," ","Yes")</f>
        <v xml:space="preserve"> </v>
      </c>
    </row>
    <row r="2398" spans="1:29" x14ac:dyDescent="0.2">
      <c r="A2398" s="21" t="str">
        <f>IF('Raw Data'!B2405=0," ",'Raw Data'!B2405)</f>
        <v xml:space="preserve"> </v>
      </c>
      <c r="B2398" s="27" t="str">
        <f>IF('Raw Data'!B2405=0," ",'Raw Data'!C2405)</f>
        <v xml:space="preserve"> </v>
      </c>
      <c r="C2398" s="21" t="str">
        <f>IF('Raw Data'!B2405=0," ",'Raw Data'!D2405)</f>
        <v xml:space="preserve"> </v>
      </c>
      <c r="D2398" s="21" t="str">
        <f>IF('Raw Data'!B2405=0," ",'Raw Data'!E2405)</f>
        <v xml:space="preserve"> </v>
      </c>
      <c r="E2398" s="21" t="str">
        <f>IF('Raw Data'!B2405=0," ",(MAX('Raw Data'!G2405:I2405)-MIN('Raw Data'!G2405:I2405)))</f>
        <v xml:space="preserve"> </v>
      </c>
      <c r="F2398" s="21" t="str">
        <f>IF('Raw Data'!B2405=0," ",(MAX('Raw Data'!J2405:L2405)-MIN('Raw Data'!J2405:L2405)))</f>
        <v xml:space="preserve"> </v>
      </c>
      <c r="G2398" s="21" t="str">
        <f>IF('Raw Data'!B2405=0," ",(MAX('Raw Data'!M2405:O2405)-MIN('Raw Data'!M2405:O2405)))</f>
        <v xml:space="preserve"> </v>
      </c>
      <c r="H2398" s="21" t="str">
        <f>IF('Raw Data'!B2405=0," ",(MAX('Raw Data'!P2405:R2405)-MIN('Raw Data'!P2405:R2405)))</f>
        <v xml:space="preserve"> </v>
      </c>
      <c r="I2398" s="21" t="str">
        <f>IF('Raw Data'!B2405=0," ",AVERAGE(E2398,G2398))</f>
        <v xml:space="preserve"> </v>
      </c>
      <c r="J2398" s="21" t="str">
        <f>IF('Raw Data'!B2405=0," ",AVERAGE(F2398,H2398))</f>
        <v xml:space="preserve"> </v>
      </c>
      <c r="K2398" s="21" t="str">
        <f>IF('Raw Data'!B2405=0," ",AVERAGE(I2398,J2398))</f>
        <v xml:space="preserve"> </v>
      </c>
      <c r="L2398" s="21" t="str">
        <f>IF('Raw Data'!B2405=0," ",AVERAGE('Raw Data'!G2405:I2405,'Raw Data'!M2405:O2405))</f>
        <v xml:space="preserve"> </v>
      </c>
      <c r="M2398" s="21" t="str">
        <f>IF('Raw Data'!B2405=0," ",AVERAGE('Raw Data'!J2405:L2405,'Raw Data'!P2405:R2405))</f>
        <v xml:space="preserve"> </v>
      </c>
      <c r="N2398" s="21" t="str">
        <f>IF('Raw Data'!B2405=0," ",(MAX(L2398:M2398)-MIN(L2398,M2398)))</f>
        <v xml:space="preserve"> </v>
      </c>
      <c r="O2398" s="21" t="str">
        <f>IF('Raw Data'!B2405=0," ",AVERAGE('Raw Data'!G2405:L2405))</f>
        <v xml:space="preserve"> </v>
      </c>
      <c r="P2398" s="21" t="str">
        <f>IF('Raw Data'!B2405=0," ",AVERAGE('Raw Data'!M2405:R2405))</f>
        <v xml:space="preserve"> </v>
      </c>
      <c r="Q2398" s="21" t="str">
        <f>IF('Raw Data'!B2405=0," ",(MAX(O2398:P2398)-MIN(O2398:P2398)))</f>
        <v xml:space="preserve"> </v>
      </c>
      <c r="R2398" s="21" t="str">
        <f>IF('Raw Data'!B2405=0," ",K2398*$H$1)</f>
        <v xml:space="preserve"> </v>
      </c>
      <c r="S2398" s="21" t="str">
        <f>IF('Raw Data'!B2405=0," ",(POWER(N2398*$H$2, 2)-(POWER(R2398,2)/6)))</f>
        <v xml:space="preserve"> </v>
      </c>
      <c r="T2398" s="21" t="str">
        <f>IF('Raw Data'!B2405=0," ",IF(S2398&lt;0,0,SQRT(S2398)))</f>
        <v xml:space="preserve"> </v>
      </c>
      <c r="U2398" s="21" t="str">
        <f>IF('Raw Data'!B2405=0," ",IF((D2398-C2398)&gt;POWER(10, 50),2*MIN(AVERAGE('Raw Data'!G2405:R2405)-C2398,D2398-AVERAGE('Raw Data'!G2405:R2405)),(D2398-C2398)/6))</f>
        <v xml:space="preserve"> </v>
      </c>
      <c r="V2398" s="21" t="str">
        <f>IF('Raw Data'!B2405=0," ",SQRT(POWER(R2398,2)+POWER(T2398,2)))</f>
        <v xml:space="preserve"> </v>
      </c>
      <c r="W2398" s="21" t="str">
        <f>IF('Raw Data'!B2405=0," ",IF(U2398&lt;V2398,0,SQRT(POWER(U2398,2)-POWER(V2398,2))))</f>
        <v xml:space="preserve"> </v>
      </c>
      <c r="X2398" s="21" t="str">
        <f>IF('Raw Data'!B2405=0," ",V2398/U2398)</f>
        <v xml:space="preserve"> </v>
      </c>
      <c r="Y2398" s="21" t="str">
        <f>IF('Raw Data'!B2405=0," ",SQRT(2)*(W2398/V2398))</f>
        <v xml:space="preserve"> </v>
      </c>
      <c r="Z2398" s="21" t="str">
        <f>IF('Raw Data'!B2405=0," ",'Raw Data'!T2405)</f>
        <v xml:space="preserve"> </v>
      </c>
      <c r="AA2398" s="21" t="str">
        <f>IF('Raw Data'!B2405=0," ",'Raw Data'!F2405)</f>
        <v xml:space="preserve"> </v>
      </c>
      <c r="AB2398" s="132" t="str">
        <f>IF('Raw Data'!B2405=0," ","No")</f>
        <v xml:space="preserve"> </v>
      </c>
      <c r="AC2398" s="139" t="str">
        <f>IF('Raw Data'!B2405=0," ","Yes")</f>
        <v xml:space="preserve"> </v>
      </c>
    </row>
    <row r="2399" spans="1:29" x14ac:dyDescent="0.2">
      <c r="A2399" s="21" t="str">
        <f>IF('Raw Data'!B2406=0," ",'Raw Data'!B2406)</f>
        <v xml:space="preserve"> </v>
      </c>
      <c r="B2399" s="27" t="str">
        <f>IF('Raw Data'!B2406=0," ",'Raw Data'!C2406)</f>
        <v xml:space="preserve"> </v>
      </c>
      <c r="C2399" s="21" t="str">
        <f>IF('Raw Data'!B2406=0," ",'Raw Data'!D2406)</f>
        <v xml:space="preserve"> </v>
      </c>
      <c r="D2399" s="21" t="str">
        <f>IF('Raw Data'!B2406=0," ",'Raw Data'!E2406)</f>
        <v xml:space="preserve"> </v>
      </c>
      <c r="E2399" s="21" t="str">
        <f>IF('Raw Data'!B2406=0," ",(MAX('Raw Data'!G2406:I2406)-MIN('Raw Data'!G2406:I2406)))</f>
        <v xml:space="preserve"> </v>
      </c>
      <c r="F2399" s="21" t="str">
        <f>IF('Raw Data'!B2406=0," ",(MAX('Raw Data'!J2406:L2406)-MIN('Raw Data'!J2406:L2406)))</f>
        <v xml:space="preserve"> </v>
      </c>
      <c r="G2399" s="21" t="str">
        <f>IF('Raw Data'!B2406=0," ",(MAX('Raw Data'!M2406:O2406)-MIN('Raw Data'!M2406:O2406)))</f>
        <v xml:space="preserve"> </v>
      </c>
      <c r="H2399" s="21" t="str">
        <f>IF('Raw Data'!B2406=0," ",(MAX('Raw Data'!P2406:R2406)-MIN('Raw Data'!P2406:R2406)))</f>
        <v xml:space="preserve"> </v>
      </c>
      <c r="I2399" s="21" t="str">
        <f>IF('Raw Data'!B2406=0," ",AVERAGE(E2399,G2399))</f>
        <v xml:space="preserve"> </v>
      </c>
      <c r="J2399" s="21" t="str">
        <f>IF('Raw Data'!B2406=0," ",AVERAGE(F2399,H2399))</f>
        <v xml:space="preserve"> </v>
      </c>
      <c r="K2399" s="21" t="str">
        <f>IF('Raw Data'!B2406=0," ",AVERAGE(I2399,J2399))</f>
        <v xml:space="preserve"> </v>
      </c>
      <c r="L2399" s="21" t="str">
        <f>IF('Raw Data'!B2406=0," ",AVERAGE('Raw Data'!G2406:I2406,'Raw Data'!M2406:O2406))</f>
        <v xml:space="preserve"> </v>
      </c>
      <c r="M2399" s="21" t="str">
        <f>IF('Raw Data'!B2406=0," ",AVERAGE('Raw Data'!J2406:L2406,'Raw Data'!P2406:R2406))</f>
        <v xml:space="preserve"> </v>
      </c>
      <c r="N2399" s="21" t="str">
        <f>IF('Raw Data'!B2406=0," ",(MAX(L2399:M2399)-MIN(L2399,M2399)))</f>
        <v xml:space="preserve"> </v>
      </c>
      <c r="O2399" s="21" t="str">
        <f>IF('Raw Data'!B2406=0," ",AVERAGE('Raw Data'!G2406:L2406))</f>
        <v xml:space="preserve"> </v>
      </c>
      <c r="P2399" s="21" t="str">
        <f>IF('Raw Data'!B2406=0," ",AVERAGE('Raw Data'!M2406:R2406))</f>
        <v xml:space="preserve"> </v>
      </c>
      <c r="Q2399" s="21" t="str">
        <f>IF('Raw Data'!B2406=0," ",(MAX(O2399:P2399)-MIN(O2399:P2399)))</f>
        <v xml:space="preserve"> </v>
      </c>
      <c r="R2399" s="21" t="str">
        <f>IF('Raw Data'!B2406=0," ",K2399*$H$1)</f>
        <v xml:space="preserve"> </v>
      </c>
      <c r="S2399" s="21" t="str">
        <f>IF('Raw Data'!B2406=0," ",(POWER(N2399*$H$2, 2)-(POWER(R2399,2)/6)))</f>
        <v xml:space="preserve"> </v>
      </c>
      <c r="T2399" s="21" t="str">
        <f>IF('Raw Data'!B2406=0," ",IF(S2399&lt;0,0,SQRT(S2399)))</f>
        <v xml:space="preserve"> </v>
      </c>
      <c r="U2399" s="21" t="str">
        <f>IF('Raw Data'!B2406=0," ",IF((D2399-C2399)&gt;POWER(10, 50),2*MIN(AVERAGE('Raw Data'!G2406:R2406)-C2399,D2399-AVERAGE('Raw Data'!G2406:R2406)),(D2399-C2399)/6))</f>
        <v xml:space="preserve"> </v>
      </c>
      <c r="V2399" s="21" t="str">
        <f>IF('Raw Data'!B2406=0," ",SQRT(POWER(R2399,2)+POWER(T2399,2)))</f>
        <v xml:space="preserve"> </v>
      </c>
      <c r="W2399" s="21" t="str">
        <f>IF('Raw Data'!B2406=0," ",IF(U2399&lt;V2399,0,SQRT(POWER(U2399,2)-POWER(V2399,2))))</f>
        <v xml:space="preserve"> </v>
      </c>
      <c r="X2399" s="21" t="str">
        <f>IF('Raw Data'!B2406=0," ",V2399/U2399)</f>
        <v xml:space="preserve"> </v>
      </c>
      <c r="Y2399" s="21" t="str">
        <f>IF('Raw Data'!B2406=0," ",SQRT(2)*(W2399/V2399))</f>
        <v xml:space="preserve"> </v>
      </c>
      <c r="Z2399" s="21" t="str">
        <f>IF('Raw Data'!B2406=0," ",'Raw Data'!T2406)</f>
        <v xml:space="preserve"> </v>
      </c>
      <c r="AA2399" s="21" t="str">
        <f>IF('Raw Data'!B2406=0," ",'Raw Data'!F2406)</f>
        <v xml:space="preserve"> </v>
      </c>
      <c r="AB2399" s="132" t="str">
        <f>IF('Raw Data'!B2406=0," ","No")</f>
        <v xml:space="preserve"> </v>
      </c>
      <c r="AC2399" s="139" t="str">
        <f>IF('Raw Data'!B2406=0," ","Yes")</f>
        <v xml:space="preserve"> </v>
      </c>
    </row>
    <row r="2400" spans="1:29" x14ac:dyDescent="0.2">
      <c r="A2400" s="21" t="str">
        <f>IF('Raw Data'!B2407=0," ",'Raw Data'!B2407)</f>
        <v xml:space="preserve"> </v>
      </c>
      <c r="B2400" s="27" t="str">
        <f>IF('Raw Data'!B2407=0," ",'Raw Data'!C2407)</f>
        <v xml:space="preserve"> </v>
      </c>
      <c r="C2400" s="21" t="str">
        <f>IF('Raw Data'!B2407=0," ",'Raw Data'!D2407)</f>
        <v xml:space="preserve"> </v>
      </c>
      <c r="D2400" s="21" t="str">
        <f>IF('Raw Data'!B2407=0," ",'Raw Data'!E2407)</f>
        <v xml:space="preserve"> </v>
      </c>
      <c r="E2400" s="21" t="str">
        <f>IF('Raw Data'!B2407=0," ",(MAX('Raw Data'!G2407:I2407)-MIN('Raw Data'!G2407:I2407)))</f>
        <v xml:space="preserve"> </v>
      </c>
      <c r="F2400" s="21" t="str">
        <f>IF('Raw Data'!B2407=0," ",(MAX('Raw Data'!J2407:L2407)-MIN('Raw Data'!J2407:L2407)))</f>
        <v xml:space="preserve"> </v>
      </c>
      <c r="G2400" s="21" t="str">
        <f>IF('Raw Data'!B2407=0," ",(MAX('Raw Data'!M2407:O2407)-MIN('Raw Data'!M2407:O2407)))</f>
        <v xml:space="preserve"> </v>
      </c>
      <c r="H2400" s="21" t="str">
        <f>IF('Raw Data'!B2407=0," ",(MAX('Raw Data'!P2407:R2407)-MIN('Raw Data'!P2407:R2407)))</f>
        <v xml:space="preserve"> </v>
      </c>
      <c r="I2400" s="21" t="str">
        <f>IF('Raw Data'!B2407=0," ",AVERAGE(E2400,G2400))</f>
        <v xml:space="preserve"> </v>
      </c>
      <c r="J2400" s="21" t="str">
        <f>IF('Raw Data'!B2407=0," ",AVERAGE(F2400,H2400))</f>
        <v xml:space="preserve"> </v>
      </c>
      <c r="K2400" s="21" t="str">
        <f>IF('Raw Data'!B2407=0," ",AVERAGE(I2400,J2400))</f>
        <v xml:space="preserve"> </v>
      </c>
      <c r="L2400" s="21" t="str">
        <f>IF('Raw Data'!B2407=0," ",AVERAGE('Raw Data'!G2407:I2407,'Raw Data'!M2407:O2407))</f>
        <v xml:space="preserve"> </v>
      </c>
      <c r="M2400" s="21" t="str">
        <f>IF('Raw Data'!B2407=0," ",AVERAGE('Raw Data'!J2407:L2407,'Raw Data'!P2407:R2407))</f>
        <v xml:space="preserve"> </v>
      </c>
      <c r="N2400" s="21" t="str">
        <f>IF('Raw Data'!B2407=0," ",(MAX(L2400:M2400)-MIN(L2400,M2400)))</f>
        <v xml:space="preserve"> </v>
      </c>
      <c r="O2400" s="21" t="str">
        <f>IF('Raw Data'!B2407=0," ",AVERAGE('Raw Data'!G2407:L2407))</f>
        <v xml:space="preserve"> </v>
      </c>
      <c r="P2400" s="21" t="str">
        <f>IF('Raw Data'!B2407=0," ",AVERAGE('Raw Data'!M2407:R2407))</f>
        <v xml:space="preserve"> </v>
      </c>
      <c r="Q2400" s="21" t="str">
        <f>IF('Raw Data'!B2407=0," ",(MAX(O2400:P2400)-MIN(O2400:P2400)))</f>
        <v xml:space="preserve"> </v>
      </c>
      <c r="R2400" s="21" t="str">
        <f>IF('Raw Data'!B2407=0," ",K2400*$H$1)</f>
        <v xml:space="preserve"> </v>
      </c>
      <c r="S2400" s="21" t="str">
        <f>IF('Raw Data'!B2407=0," ",(POWER(N2400*$H$2, 2)-(POWER(R2400,2)/6)))</f>
        <v xml:space="preserve"> </v>
      </c>
      <c r="T2400" s="21" t="str">
        <f>IF('Raw Data'!B2407=0," ",IF(S2400&lt;0,0,SQRT(S2400)))</f>
        <v xml:space="preserve"> </v>
      </c>
      <c r="U2400" s="21" t="str">
        <f>IF('Raw Data'!B2407=0," ",IF((D2400-C2400)&gt;POWER(10, 50),2*MIN(AVERAGE('Raw Data'!G2407:R2407)-C2400,D2400-AVERAGE('Raw Data'!G2407:R2407)),(D2400-C2400)/6))</f>
        <v xml:space="preserve"> </v>
      </c>
      <c r="V2400" s="21" t="str">
        <f>IF('Raw Data'!B2407=0," ",SQRT(POWER(R2400,2)+POWER(T2400,2)))</f>
        <v xml:space="preserve"> </v>
      </c>
      <c r="W2400" s="21" t="str">
        <f>IF('Raw Data'!B2407=0," ",IF(U2400&lt;V2400,0,SQRT(POWER(U2400,2)-POWER(V2400,2))))</f>
        <v xml:space="preserve"> </v>
      </c>
      <c r="X2400" s="21" t="str">
        <f>IF('Raw Data'!B2407=0," ",V2400/U2400)</f>
        <v xml:space="preserve"> </v>
      </c>
      <c r="Y2400" s="21" t="str">
        <f>IF('Raw Data'!B2407=0," ",SQRT(2)*(W2400/V2400))</f>
        <v xml:space="preserve"> </v>
      </c>
      <c r="Z2400" s="21" t="str">
        <f>IF('Raw Data'!B2407=0," ",'Raw Data'!T2407)</f>
        <v xml:space="preserve"> </v>
      </c>
      <c r="AA2400" s="21" t="str">
        <f>IF('Raw Data'!B2407=0," ",'Raw Data'!F2407)</f>
        <v xml:space="preserve"> </v>
      </c>
      <c r="AB2400" s="132" t="str">
        <f>IF('Raw Data'!B2407=0," ","No")</f>
        <v xml:space="preserve"> </v>
      </c>
      <c r="AC2400" s="139" t="str">
        <f>IF('Raw Data'!B2407=0," ","Yes")</f>
        <v xml:space="preserve"> </v>
      </c>
    </row>
    <row r="2401" spans="1:29" x14ac:dyDescent="0.2">
      <c r="A2401" s="21" t="str">
        <f>IF('Raw Data'!B2408=0," ",'Raw Data'!B2408)</f>
        <v xml:space="preserve"> </v>
      </c>
      <c r="B2401" s="27" t="str">
        <f>IF('Raw Data'!B2408=0," ",'Raw Data'!C2408)</f>
        <v xml:space="preserve"> </v>
      </c>
      <c r="C2401" s="21" t="str">
        <f>IF('Raw Data'!B2408=0," ",'Raw Data'!D2408)</f>
        <v xml:space="preserve"> </v>
      </c>
      <c r="D2401" s="21" t="str">
        <f>IF('Raw Data'!B2408=0," ",'Raw Data'!E2408)</f>
        <v xml:space="preserve"> </v>
      </c>
      <c r="E2401" s="21" t="str">
        <f>IF('Raw Data'!B2408=0," ",(MAX('Raw Data'!G2408:I2408)-MIN('Raw Data'!G2408:I2408)))</f>
        <v xml:space="preserve"> </v>
      </c>
      <c r="F2401" s="21" t="str">
        <f>IF('Raw Data'!B2408=0," ",(MAX('Raw Data'!J2408:L2408)-MIN('Raw Data'!J2408:L2408)))</f>
        <v xml:space="preserve"> </v>
      </c>
      <c r="G2401" s="21" t="str">
        <f>IF('Raw Data'!B2408=0," ",(MAX('Raw Data'!M2408:O2408)-MIN('Raw Data'!M2408:O2408)))</f>
        <v xml:space="preserve"> </v>
      </c>
      <c r="H2401" s="21" t="str">
        <f>IF('Raw Data'!B2408=0," ",(MAX('Raw Data'!P2408:R2408)-MIN('Raw Data'!P2408:R2408)))</f>
        <v xml:space="preserve"> </v>
      </c>
      <c r="I2401" s="21" t="str">
        <f>IF('Raw Data'!B2408=0," ",AVERAGE(E2401,G2401))</f>
        <v xml:space="preserve"> </v>
      </c>
      <c r="J2401" s="21" t="str">
        <f>IF('Raw Data'!B2408=0," ",AVERAGE(F2401,H2401))</f>
        <v xml:space="preserve"> </v>
      </c>
      <c r="K2401" s="21" t="str">
        <f>IF('Raw Data'!B2408=0," ",AVERAGE(I2401,J2401))</f>
        <v xml:space="preserve"> </v>
      </c>
      <c r="L2401" s="21" t="str">
        <f>IF('Raw Data'!B2408=0," ",AVERAGE('Raw Data'!G2408:I2408,'Raw Data'!M2408:O2408))</f>
        <v xml:space="preserve"> </v>
      </c>
      <c r="M2401" s="21" t="str">
        <f>IF('Raw Data'!B2408=0," ",AVERAGE('Raw Data'!J2408:L2408,'Raw Data'!P2408:R2408))</f>
        <v xml:space="preserve"> </v>
      </c>
      <c r="N2401" s="21" t="str">
        <f>IF('Raw Data'!B2408=0," ",(MAX(L2401:M2401)-MIN(L2401,M2401)))</f>
        <v xml:space="preserve"> </v>
      </c>
      <c r="O2401" s="21" t="str">
        <f>IF('Raw Data'!B2408=0," ",AVERAGE('Raw Data'!G2408:L2408))</f>
        <v xml:space="preserve"> </v>
      </c>
      <c r="P2401" s="21" t="str">
        <f>IF('Raw Data'!B2408=0," ",AVERAGE('Raw Data'!M2408:R2408))</f>
        <v xml:space="preserve"> </v>
      </c>
      <c r="Q2401" s="21" t="str">
        <f>IF('Raw Data'!B2408=0," ",(MAX(O2401:P2401)-MIN(O2401:P2401)))</f>
        <v xml:space="preserve"> </v>
      </c>
      <c r="R2401" s="21" t="str">
        <f>IF('Raw Data'!B2408=0," ",K2401*$H$1)</f>
        <v xml:space="preserve"> </v>
      </c>
      <c r="S2401" s="21" t="str">
        <f>IF('Raw Data'!B2408=0," ",(POWER(N2401*$H$2, 2)-(POWER(R2401,2)/6)))</f>
        <v xml:space="preserve"> </v>
      </c>
      <c r="T2401" s="21" t="str">
        <f>IF('Raw Data'!B2408=0," ",IF(S2401&lt;0,0,SQRT(S2401)))</f>
        <v xml:space="preserve"> </v>
      </c>
      <c r="U2401" s="21" t="str">
        <f>IF('Raw Data'!B2408=0," ",IF((D2401-C2401)&gt;POWER(10, 50),2*MIN(AVERAGE('Raw Data'!G2408:R2408)-C2401,D2401-AVERAGE('Raw Data'!G2408:R2408)),(D2401-C2401)/6))</f>
        <v xml:space="preserve"> </v>
      </c>
      <c r="V2401" s="21" t="str">
        <f>IF('Raw Data'!B2408=0," ",SQRT(POWER(R2401,2)+POWER(T2401,2)))</f>
        <v xml:space="preserve"> </v>
      </c>
      <c r="W2401" s="21" t="str">
        <f>IF('Raw Data'!B2408=0," ",IF(U2401&lt;V2401,0,SQRT(POWER(U2401,2)-POWER(V2401,2))))</f>
        <v xml:space="preserve"> </v>
      </c>
      <c r="X2401" s="21" t="str">
        <f>IF('Raw Data'!B2408=0," ",V2401/U2401)</f>
        <v xml:space="preserve"> </v>
      </c>
      <c r="Y2401" s="21" t="str">
        <f>IF('Raw Data'!B2408=0," ",SQRT(2)*(W2401/V2401))</f>
        <v xml:space="preserve"> </v>
      </c>
      <c r="Z2401" s="21" t="str">
        <f>IF('Raw Data'!B2408=0," ",'Raw Data'!T2408)</f>
        <v xml:space="preserve"> </v>
      </c>
      <c r="AA2401" s="21" t="str">
        <f>IF('Raw Data'!B2408=0," ",'Raw Data'!F2408)</f>
        <v xml:space="preserve"> </v>
      </c>
      <c r="AB2401" s="132" t="str">
        <f>IF('Raw Data'!B2408=0," ","No")</f>
        <v xml:space="preserve"> </v>
      </c>
      <c r="AC2401" s="139" t="str">
        <f>IF('Raw Data'!B2408=0," ","Yes")</f>
        <v xml:space="preserve"> </v>
      </c>
    </row>
    <row r="2402" spans="1:29" x14ac:dyDescent="0.2">
      <c r="A2402" s="21" t="str">
        <f>IF('Raw Data'!B2409=0," ",'Raw Data'!B2409)</f>
        <v xml:space="preserve"> </v>
      </c>
      <c r="B2402" s="27" t="str">
        <f>IF('Raw Data'!B2409=0," ",'Raw Data'!C2409)</f>
        <v xml:space="preserve"> </v>
      </c>
      <c r="C2402" s="21" t="str">
        <f>IF('Raw Data'!B2409=0," ",'Raw Data'!D2409)</f>
        <v xml:space="preserve"> </v>
      </c>
      <c r="D2402" s="21" t="str">
        <f>IF('Raw Data'!B2409=0," ",'Raw Data'!E2409)</f>
        <v xml:space="preserve"> </v>
      </c>
      <c r="E2402" s="21" t="str">
        <f>IF('Raw Data'!B2409=0," ",(MAX('Raw Data'!G2409:I2409)-MIN('Raw Data'!G2409:I2409)))</f>
        <v xml:space="preserve"> </v>
      </c>
      <c r="F2402" s="21" t="str">
        <f>IF('Raw Data'!B2409=0," ",(MAX('Raw Data'!J2409:L2409)-MIN('Raw Data'!J2409:L2409)))</f>
        <v xml:space="preserve"> </v>
      </c>
      <c r="G2402" s="21" t="str">
        <f>IF('Raw Data'!B2409=0," ",(MAX('Raw Data'!M2409:O2409)-MIN('Raw Data'!M2409:O2409)))</f>
        <v xml:space="preserve"> </v>
      </c>
      <c r="H2402" s="21" t="str">
        <f>IF('Raw Data'!B2409=0," ",(MAX('Raw Data'!P2409:R2409)-MIN('Raw Data'!P2409:R2409)))</f>
        <v xml:space="preserve"> </v>
      </c>
      <c r="I2402" s="21" t="str">
        <f>IF('Raw Data'!B2409=0," ",AVERAGE(E2402,G2402))</f>
        <v xml:space="preserve"> </v>
      </c>
      <c r="J2402" s="21" t="str">
        <f>IF('Raw Data'!B2409=0," ",AVERAGE(F2402,H2402))</f>
        <v xml:space="preserve"> </v>
      </c>
      <c r="K2402" s="21" t="str">
        <f>IF('Raw Data'!B2409=0," ",AVERAGE(I2402,J2402))</f>
        <v xml:space="preserve"> </v>
      </c>
      <c r="L2402" s="21" t="str">
        <f>IF('Raw Data'!B2409=0," ",AVERAGE('Raw Data'!G2409:I2409,'Raw Data'!M2409:O2409))</f>
        <v xml:space="preserve"> </v>
      </c>
      <c r="M2402" s="21" t="str">
        <f>IF('Raw Data'!B2409=0," ",AVERAGE('Raw Data'!J2409:L2409,'Raw Data'!P2409:R2409))</f>
        <v xml:space="preserve"> </v>
      </c>
      <c r="N2402" s="21" t="str">
        <f>IF('Raw Data'!B2409=0," ",(MAX(L2402:M2402)-MIN(L2402,M2402)))</f>
        <v xml:space="preserve"> </v>
      </c>
      <c r="O2402" s="21" t="str">
        <f>IF('Raw Data'!B2409=0," ",AVERAGE('Raw Data'!G2409:L2409))</f>
        <v xml:space="preserve"> </v>
      </c>
      <c r="P2402" s="21" t="str">
        <f>IF('Raw Data'!B2409=0," ",AVERAGE('Raw Data'!M2409:R2409))</f>
        <v xml:space="preserve"> </v>
      </c>
      <c r="Q2402" s="21" t="str">
        <f>IF('Raw Data'!B2409=0," ",(MAX(O2402:P2402)-MIN(O2402:P2402)))</f>
        <v xml:space="preserve"> </v>
      </c>
      <c r="R2402" s="21" t="str">
        <f>IF('Raw Data'!B2409=0," ",K2402*$H$1)</f>
        <v xml:space="preserve"> </v>
      </c>
      <c r="S2402" s="21" t="str">
        <f>IF('Raw Data'!B2409=0," ",(POWER(N2402*$H$2, 2)-(POWER(R2402,2)/6)))</f>
        <v xml:space="preserve"> </v>
      </c>
      <c r="T2402" s="21" t="str">
        <f>IF('Raw Data'!B2409=0," ",IF(S2402&lt;0,0,SQRT(S2402)))</f>
        <v xml:space="preserve"> </v>
      </c>
      <c r="U2402" s="21" t="str">
        <f>IF('Raw Data'!B2409=0," ",IF((D2402-C2402)&gt;POWER(10, 50),2*MIN(AVERAGE('Raw Data'!G2409:R2409)-C2402,D2402-AVERAGE('Raw Data'!G2409:R2409)),(D2402-C2402)/6))</f>
        <v xml:space="preserve"> </v>
      </c>
      <c r="V2402" s="21" t="str">
        <f>IF('Raw Data'!B2409=0," ",SQRT(POWER(R2402,2)+POWER(T2402,2)))</f>
        <v xml:space="preserve"> </v>
      </c>
      <c r="W2402" s="21" t="str">
        <f>IF('Raw Data'!B2409=0," ",IF(U2402&lt;V2402,0,SQRT(POWER(U2402,2)-POWER(V2402,2))))</f>
        <v xml:space="preserve"> </v>
      </c>
      <c r="X2402" s="21" t="str">
        <f>IF('Raw Data'!B2409=0," ",V2402/U2402)</f>
        <v xml:space="preserve"> </v>
      </c>
      <c r="Y2402" s="21" t="str">
        <f>IF('Raw Data'!B2409=0," ",SQRT(2)*(W2402/V2402))</f>
        <v xml:space="preserve"> </v>
      </c>
      <c r="Z2402" s="21" t="str">
        <f>IF('Raw Data'!B2409=0," ",'Raw Data'!T2409)</f>
        <v xml:space="preserve"> </v>
      </c>
      <c r="AA2402" s="21" t="str">
        <f>IF('Raw Data'!B2409=0," ",'Raw Data'!F2409)</f>
        <v xml:space="preserve"> </v>
      </c>
      <c r="AB2402" s="132" t="str">
        <f>IF('Raw Data'!B2409=0," ","No")</f>
        <v xml:space="preserve"> </v>
      </c>
      <c r="AC2402" s="139" t="str">
        <f>IF('Raw Data'!B2409=0," ","Yes")</f>
        <v xml:space="preserve"> </v>
      </c>
    </row>
    <row r="2403" spans="1:29" x14ac:dyDescent="0.2">
      <c r="A2403" s="21" t="str">
        <f>IF('Raw Data'!B2410=0," ",'Raw Data'!B2410)</f>
        <v xml:space="preserve"> </v>
      </c>
      <c r="B2403" s="27" t="str">
        <f>IF('Raw Data'!B2410=0," ",'Raw Data'!C2410)</f>
        <v xml:space="preserve"> </v>
      </c>
      <c r="C2403" s="21" t="str">
        <f>IF('Raw Data'!B2410=0," ",'Raw Data'!D2410)</f>
        <v xml:space="preserve"> </v>
      </c>
      <c r="D2403" s="21" t="str">
        <f>IF('Raw Data'!B2410=0," ",'Raw Data'!E2410)</f>
        <v xml:space="preserve"> </v>
      </c>
      <c r="E2403" s="21" t="str">
        <f>IF('Raw Data'!B2410=0," ",(MAX('Raw Data'!G2410:I2410)-MIN('Raw Data'!G2410:I2410)))</f>
        <v xml:space="preserve"> </v>
      </c>
      <c r="F2403" s="21" t="str">
        <f>IF('Raw Data'!B2410=0," ",(MAX('Raw Data'!J2410:L2410)-MIN('Raw Data'!J2410:L2410)))</f>
        <v xml:space="preserve"> </v>
      </c>
      <c r="G2403" s="21" t="str">
        <f>IF('Raw Data'!B2410=0," ",(MAX('Raw Data'!M2410:O2410)-MIN('Raw Data'!M2410:O2410)))</f>
        <v xml:space="preserve"> </v>
      </c>
      <c r="H2403" s="21" t="str">
        <f>IF('Raw Data'!B2410=0," ",(MAX('Raw Data'!P2410:R2410)-MIN('Raw Data'!P2410:R2410)))</f>
        <v xml:space="preserve"> </v>
      </c>
      <c r="I2403" s="21" t="str">
        <f>IF('Raw Data'!B2410=0," ",AVERAGE(E2403,G2403))</f>
        <v xml:space="preserve"> </v>
      </c>
      <c r="J2403" s="21" t="str">
        <f>IF('Raw Data'!B2410=0," ",AVERAGE(F2403,H2403))</f>
        <v xml:space="preserve"> </v>
      </c>
      <c r="K2403" s="21" t="str">
        <f>IF('Raw Data'!B2410=0," ",AVERAGE(I2403,J2403))</f>
        <v xml:space="preserve"> </v>
      </c>
      <c r="L2403" s="21" t="str">
        <f>IF('Raw Data'!B2410=0," ",AVERAGE('Raw Data'!G2410:I2410,'Raw Data'!M2410:O2410))</f>
        <v xml:space="preserve"> </v>
      </c>
      <c r="M2403" s="21" t="str">
        <f>IF('Raw Data'!B2410=0," ",AVERAGE('Raw Data'!J2410:L2410,'Raw Data'!P2410:R2410))</f>
        <v xml:space="preserve"> </v>
      </c>
      <c r="N2403" s="21" t="str">
        <f>IF('Raw Data'!B2410=0," ",(MAX(L2403:M2403)-MIN(L2403,M2403)))</f>
        <v xml:space="preserve"> </v>
      </c>
      <c r="O2403" s="21" t="str">
        <f>IF('Raw Data'!B2410=0," ",AVERAGE('Raw Data'!G2410:L2410))</f>
        <v xml:space="preserve"> </v>
      </c>
      <c r="P2403" s="21" t="str">
        <f>IF('Raw Data'!B2410=0," ",AVERAGE('Raw Data'!M2410:R2410))</f>
        <v xml:space="preserve"> </v>
      </c>
      <c r="Q2403" s="21" t="str">
        <f>IF('Raw Data'!B2410=0," ",(MAX(O2403:P2403)-MIN(O2403:P2403)))</f>
        <v xml:space="preserve"> </v>
      </c>
      <c r="R2403" s="21" t="str">
        <f>IF('Raw Data'!B2410=0," ",K2403*$H$1)</f>
        <v xml:space="preserve"> </v>
      </c>
      <c r="S2403" s="21" t="str">
        <f>IF('Raw Data'!B2410=0," ",(POWER(N2403*$H$2, 2)-(POWER(R2403,2)/6)))</f>
        <v xml:space="preserve"> </v>
      </c>
      <c r="T2403" s="21" t="str">
        <f>IF('Raw Data'!B2410=0," ",IF(S2403&lt;0,0,SQRT(S2403)))</f>
        <v xml:space="preserve"> </v>
      </c>
      <c r="U2403" s="21" t="str">
        <f>IF('Raw Data'!B2410=0," ",IF((D2403-C2403)&gt;POWER(10, 50),2*MIN(AVERAGE('Raw Data'!G2410:R2410)-C2403,D2403-AVERAGE('Raw Data'!G2410:R2410)),(D2403-C2403)/6))</f>
        <v xml:space="preserve"> </v>
      </c>
      <c r="V2403" s="21" t="str">
        <f>IF('Raw Data'!B2410=0," ",SQRT(POWER(R2403,2)+POWER(T2403,2)))</f>
        <v xml:space="preserve"> </v>
      </c>
      <c r="W2403" s="21" t="str">
        <f>IF('Raw Data'!B2410=0," ",IF(U2403&lt;V2403,0,SQRT(POWER(U2403,2)-POWER(V2403,2))))</f>
        <v xml:space="preserve"> </v>
      </c>
      <c r="X2403" s="21" t="str">
        <f>IF('Raw Data'!B2410=0," ",V2403/U2403)</f>
        <v xml:space="preserve"> </v>
      </c>
      <c r="Y2403" s="21" t="str">
        <f>IF('Raw Data'!B2410=0," ",SQRT(2)*(W2403/V2403))</f>
        <v xml:space="preserve"> </v>
      </c>
      <c r="Z2403" s="21" t="str">
        <f>IF('Raw Data'!B2410=0," ",'Raw Data'!T2410)</f>
        <v xml:space="preserve"> </v>
      </c>
      <c r="AA2403" s="21" t="str">
        <f>IF('Raw Data'!B2410=0," ",'Raw Data'!F2410)</f>
        <v xml:space="preserve"> </v>
      </c>
      <c r="AB2403" s="132" t="str">
        <f>IF('Raw Data'!B2410=0," ","No")</f>
        <v xml:space="preserve"> </v>
      </c>
      <c r="AC2403" s="139" t="str">
        <f>IF('Raw Data'!B2410=0," ","Yes")</f>
        <v xml:space="preserve"> </v>
      </c>
    </row>
    <row r="2404" spans="1:29" x14ac:dyDescent="0.2">
      <c r="A2404" s="21" t="str">
        <f>IF('Raw Data'!B2411=0," ",'Raw Data'!B2411)</f>
        <v xml:space="preserve"> </v>
      </c>
      <c r="B2404" s="27" t="str">
        <f>IF('Raw Data'!B2411=0," ",'Raw Data'!C2411)</f>
        <v xml:space="preserve"> </v>
      </c>
      <c r="C2404" s="21" t="str">
        <f>IF('Raw Data'!B2411=0," ",'Raw Data'!D2411)</f>
        <v xml:space="preserve"> </v>
      </c>
      <c r="D2404" s="21" t="str">
        <f>IF('Raw Data'!B2411=0," ",'Raw Data'!E2411)</f>
        <v xml:space="preserve"> </v>
      </c>
      <c r="E2404" s="21" t="str">
        <f>IF('Raw Data'!B2411=0," ",(MAX('Raw Data'!G2411:I2411)-MIN('Raw Data'!G2411:I2411)))</f>
        <v xml:space="preserve"> </v>
      </c>
      <c r="F2404" s="21" t="str">
        <f>IF('Raw Data'!B2411=0," ",(MAX('Raw Data'!J2411:L2411)-MIN('Raw Data'!J2411:L2411)))</f>
        <v xml:space="preserve"> </v>
      </c>
      <c r="G2404" s="21" t="str">
        <f>IF('Raw Data'!B2411=0," ",(MAX('Raw Data'!M2411:O2411)-MIN('Raw Data'!M2411:O2411)))</f>
        <v xml:space="preserve"> </v>
      </c>
      <c r="H2404" s="21" t="str">
        <f>IF('Raw Data'!B2411=0," ",(MAX('Raw Data'!P2411:R2411)-MIN('Raw Data'!P2411:R2411)))</f>
        <v xml:space="preserve"> </v>
      </c>
      <c r="I2404" s="21" t="str">
        <f>IF('Raw Data'!B2411=0," ",AVERAGE(E2404,G2404))</f>
        <v xml:space="preserve"> </v>
      </c>
      <c r="J2404" s="21" t="str">
        <f>IF('Raw Data'!B2411=0," ",AVERAGE(F2404,H2404))</f>
        <v xml:space="preserve"> </v>
      </c>
      <c r="K2404" s="21" t="str">
        <f>IF('Raw Data'!B2411=0," ",AVERAGE(I2404,J2404))</f>
        <v xml:space="preserve"> </v>
      </c>
      <c r="L2404" s="21" t="str">
        <f>IF('Raw Data'!B2411=0," ",AVERAGE('Raw Data'!G2411:I2411,'Raw Data'!M2411:O2411))</f>
        <v xml:space="preserve"> </v>
      </c>
      <c r="M2404" s="21" t="str">
        <f>IF('Raw Data'!B2411=0," ",AVERAGE('Raw Data'!J2411:L2411,'Raw Data'!P2411:R2411))</f>
        <v xml:space="preserve"> </v>
      </c>
      <c r="N2404" s="21" t="str">
        <f>IF('Raw Data'!B2411=0," ",(MAX(L2404:M2404)-MIN(L2404,M2404)))</f>
        <v xml:space="preserve"> </v>
      </c>
      <c r="O2404" s="21" t="str">
        <f>IF('Raw Data'!B2411=0," ",AVERAGE('Raw Data'!G2411:L2411))</f>
        <v xml:space="preserve"> </v>
      </c>
      <c r="P2404" s="21" t="str">
        <f>IF('Raw Data'!B2411=0," ",AVERAGE('Raw Data'!M2411:R2411))</f>
        <v xml:space="preserve"> </v>
      </c>
      <c r="Q2404" s="21" t="str">
        <f>IF('Raw Data'!B2411=0," ",(MAX(O2404:P2404)-MIN(O2404:P2404)))</f>
        <v xml:space="preserve"> </v>
      </c>
      <c r="R2404" s="21" t="str">
        <f>IF('Raw Data'!B2411=0," ",K2404*$H$1)</f>
        <v xml:space="preserve"> </v>
      </c>
      <c r="S2404" s="21" t="str">
        <f>IF('Raw Data'!B2411=0," ",(POWER(N2404*$H$2, 2)-(POWER(R2404,2)/6)))</f>
        <v xml:space="preserve"> </v>
      </c>
      <c r="T2404" s="21" t="str">
        <f>IF('Raw Data'!B2411=0," ",IF(S2404&lt;0,0,SQRT(S2404)))</f>
        <v xml:space="preserve"> </v>
      </c>
      <c r="U2404" s="21" t="str">
        <f>IF('Raw Data'!B2411=0," ",IF((D2404-C2404)&gt;POWER(10, 50),2*MIN(AVERAGE('Raw Data'!G2411:R2411)-C2404,D2404-AVERAGE('Raw Data'!G2411:R2411)),(D2404-C2404)/6))</f>
        <v xml:space="preserve"> </v>
      </c>
      <c r="V2404" s="21" t="str">
        <f>IF('Raw Data'!B2411=0," ",SQRT(POWER(R2404,2)+POWER(T2404,2)))</f>
        <v xml:space="preserve"> </v>
      </c>
      <c r="W2404" s="21" t="str">
        <f>IF('Raw Data'!B2411=0," ",IF(U2404&lt;V2404,0,SQRT(POWER(U2404,2)-POWER(V2404,2))))</f>
        <v xml:space="preserve"> </v>
      </c>
      <c r="X2404" s="21" t="str">
        <f>IF('Raw Data'!B2411=0," ",V2404/U2404)</f>
        <v xml:space="preserve"> </v>
      </c>
      <c r="Y2404" s="21" t="str">
        <f>IF('Raw Data'!B2411=0," ",SQRT(2)*(W2404/V2404))</f>
        <v xml:space="preserve"> </v>
      </c>
      <c r="Z2404" s="21" t="str">
        <f>IF('Raw Data'!B2411=0," ",'Raw Data'!T2411)</f>
        <v xml:space="preserve"> </v>
      </c>
      <c r="AA2404" s="21" t="str">
        <f>IF('Raw Data'!B2411=0," ",'Raw Data'!F2411)</f>
        <v xml:space="preserve"> </v>
      </c>
      <c r="AB2404" s="132" t="str">
        <f>IF('Raw Data'!B2411=0," ","No")</f>
        <v xml:space="preserve"> </v>
      </c>
      <c r="AC2404" s="139" t="str">
        <f>IF('Raw Data'!B2411=0," ","Yes")</f>
        <v xml:space="preserve"> </v>
      </c>
    </row>
    <row r="2405" spans="1:29" x14ac:dyDescent="0.2">
      <c r="A2405" s="21" t="str">
        <f>IF('Raw Data'!B2412=0," ",'Raw Data'!B2412)</f>
        <v xml:space="preserve"> </v>
      </c>
      <c r="B2405" s="27" t="str">
        <f>IF('Raw Data'!B2412=0," ",'Raw Data'!C2412)</f>
        <v xml:space="preserve"> </v>
      </c>
      <c r="C2405" s="21" t="str">
        <f>IF('Raw Data'!B2412=0," ",'Raw Data'!D2412)</f>
        <v xml:space="preserve"> </v>
      </c>
      <c r="D2405" s="21" t="str">
        <f>IF('Raw Data'!B2412=0," ",'Raw Data'!E2412)</f>
        <v xml:space="preserve"> </v>
      </c>
      <c r="E2405" s="21" t="str">
        <f>IF('Raw Data'!B2412=0," ",(MAX('Raw Data'!G2412:I2412)-MIN('Raw Data'!G2412:I2412)))</f>
        <v xml:space="preserve"> </v>
      </c>
      <c r="F2405" s="21" t="str">
        <f>IF('Raw Data'!B2412=0," ",(MAX('Raw Data'!J2412:L2412)-MIN('Raw Data'!J2412:L2412)))</f>
        <v xml:space="preserve"> </v>
      </c>
      <c r="G2405" s="21" t="str">
        <f>IF('Raw Data'!B2412=0," ",(MAX('Raw Data'!M2412:O2412)-MIN('Raw Data'!M2412:O2412)))</f>
        <v xml:space="preserve"> </v>
      </c>
      <c r="H2405" s="21" t="str">
        <f>IF('Raw Data'!B2412=0," ",(MAX('Raw Data'!P2412:R2412)-MIN('Raw Data'!P2412:R2412)))</f>
        <v xml:space="preserve"> </v>
      </c>
      <c r="I2405" s="21" t="str">
        <f>IF('Raw Data'!B2412=0," ",AVERAGE(E2405,G2405))</f>
        <v xml:space="preserve"> </v>
      </c>
      <c r="J2405" s="21" t="str">
        <f>IF('Raw Data'!B2412=0," ",AVERAGE(F2405,H2405))</f>
        <v xml:space="preserve"> </v>
      </c>
      <c r="K2405" s="21" t="str">
        <f>IF('Raw Data'!B2412=0," ",AVERAGE(I2405,J2405))</f>
        <v xml:space="preserve"> </v>
      </c>
      <c r="L2405" s="21" t="str">
        <f>IF('Raw Data'!B2412=0," ",AVERAGE('Raw Data'!G2412:I2412,'Raw Data'!M2412:O2412))</f>
        <v xml:space="preserve"> </v>
      </c>
      <c r="M2405" s="21" t="str">
        <f>IF('Raw Data'!B2412=0," ",AVERAGE('Raw Data'!J2412:L2412,'Raw Data'!P2412:R2412))</f>
        <v xml:space="preserve"> </v>
      </c>
      <c r="N2405" s="21" t="str">
        <f>IF('Raw Data'!B2412=0," ",(MAX(L2405:M2405)-MIN(L2405,M2405)))</f>
        <v xml:space="preserve"> </v>
      </c>
      <c r="O2405" s="21" t="str">
        <f>IF('Raw Data'!B2412=0," ",AVERAGE('Raw Data'!G2412:L2412))</f>
        <v xml:space="preserve"> </v>
      </c>
      <c r="P2405" s="21" t="str">
        <f>IF('Raw Data'!B2412=0," ",AVERAGE('Raw Data'!M2412:R2412))</f>
        <v xml:space="preserve"> </v>
      </c>
      <c r="Q2405" s="21" t="str">
        <f>IF('Raw Data'!B2412=0," ",(MAX(O2405:P2405)-MIN(O2405:P2405)))</f>
        <v xml:space="preserve"> </v>
      </c>
      <c r="R2405" s="21" t="str">
        <f>IF('Raw Data'!B2412=0," ",K2405*$H$1)</f>
        <v xml:space="preserve"> </v>
      </c>
      <c r="S2405" s="21" t="str">
        <f>IF('Raw Data'!B2412=0," ",(POWER(N2405*$H$2, 2)-(POWER(R2405,2)/6)))</f>
        <v xml:space="preserve"> </v>
      </c>
      <c r="T2405" s="21" t="str">
        <f>IF('Raw Data'!B2412=0," ",IF(S2405&lt;0,0,SQRT(S2405)))</f>
        <v xml:space="preserve"> </v>
      </c>
      <c r="U2405" s="21" t="str">
        <f>IF('Raw Data'!B2412=0," ",IF((D2405-C2405)&gt;POWER(10, 50),2*MIN(AVERAGE('Raw Data'!G2412:R2412)-C2405,D2405-AVERAGE('Raw Data'!G2412:R2412)),(D2405-C2405)/6))</f>
        <v xml:space="preserve"> </v>
      </c>
      <c r="V2405" s="21" t="str">
        <f>IF('Raw Data'!B2412=0," ",SQRT(POWER(R2405,2)+POWER(T2405,2)))</f>
        <v xml:space="preserve"> </v>
      </c>
      <c r="W2405" s="21" t="str">
        <f>IF('Raw Data'!B2412=0," ",IF(U2405&lt;V2405,0,SQRT(POWER(U2405,2)-POWER(V2405,2))))</f>
        <v xml:space="preserve"> </v>
      </c>
      <c r="X2405" s="21" t="str">
        <f>IF('Raw Data'!B2412=0," ",V2405/U2405)</f>
        <v xml:space="preserve"> </v>
      </c>
      <c r="Y2405" s="21" t="str">
        <f>IF('Raw Data'!B2412=0," ",SQRT(2)*(W2405/V2405))</f>
        <v xml:space="preserve"> </v>
      </c>
      <c r="Z2405" s="21" t="str">
        <f>IF('Raw Data'!B2412=0," ",'Raw Data'!T2412)</f>
        <v xml:space="preserve"> </v>
      </c>
      <c r="AA2405" s="21" t="str">
        <f>IF('Raw Data'!B2412=0," ",'Raw Data'!F2412)</f>
        <v xml:space="preserve"> </v>
      </c>
      <c r="AB2405" s="132" t="str">
        <f>IF('Raw Data'!B2412=0," ","No")</f>
        <v xml:space="preserve"> </v>
      </c>
      <c r="AC2405" s="139" t="str">
        <f>IF('Raw Data'!B2412=0," ","Yes")</f>
        <v xml:space="preserve"> </v>
      </c>
    </row>
    <row r="2406" spans="1:29" x14ac:dyDescent="0.2">
      <c r="A2406" s="21" t="str">
        <f>IF('Raw Data'!B2413=0," ",'Raw Data'!B2413)</f>
        <v xml:space="preserve"> </v>
      </c>
      <c r="B2406" s="27" t="str">
        <f>IF('Raw Data'!B2413=0," ",'Raw Data'!C2413)</f>
        <v xml:space="preserve"> </v>
      </c>
      <c r="C2406" s="21" t="str">
        <f>IF('Raw Data'!B2413=0," ",'Raw Data'!D2413)</f>
        <v xml:space="preserve"> </v>
      </c>
      <c r="D2406" s="21" t="str">
        <f>IF('Raw Data'!B2413=0," ",'Raw Data'!E2413)</f>
        <v xml:space="preserve"> </v>
      </c>
      <c r="E2406" s="21" t="str">
        <f>IF('Raw Data'!B2413=0," ",(MAX('Raw Data'!G2413:I2413)-MIN('Raw Data'!G2413:I2413)))</f>
        <v xml:space="preserve"> </v>
      </c>
      <c r="F2406" s="21" t="str">
        <f>IF('Raw Data'!B2413=0," ",(MAX('Raw Data'!J2413:L2413)-MIN('Raw Data'!J2413:L2413)))</f>
        <v xml:space="preserve"> </v>
      </c>
      <c r="G2406" s="21" t="str">
        <f>IF('Raw Data'!B2413=0," ",(MAX('Raw Data'!M2413:O2413)-MIN('Raw Data'!M2413:O2413)))</f>
        <v xml:space="preserve"> </v>
      </c>
      <c r="H2406" s="21" t="str">
        <f>IF('Raw Data'!B2413=0," ",(MAX('Raw Data'!P2413:R2413)-MIN('Raw Data'!P2413:R2413)))</f>
        <v xml:space="preserve"> </v>
      </c>
      <c r="I2406" s="21" t="str">
        <f>IF('Raw Data'!B2413=0," ",AVERAGE(E2406,G2406))</f>
        <v xml:space="preserve"> </v>
      </c>
      <c r="J2406" s="21" t="str">
        <f>IF('Raw Data'!B2413=0," ",AVERAGE(F2406,H2406))</f>
        <v xml:space="preserve"> </v>
      </c>
      <c r="K2406" s="21" t="str">
        <f>IF('Raw Data'!B2413=0," ",AVERAGE(I2406,J2406))</f>
        <v xml:space="preserve"> </v>
      </c>
      <c r="L2406" s="21" t="str">
        <f>IF('Raw Data'!B2413=0," ",AVERAGE('Raw Data'!G2413:I2413,'Raw Data'!M2413:O2413))</f>
        <v xml:space="preserve"> </v>
      </c>
      <c r="M2406" s="21" t="str">
        <f>IF('Raw Data'!B2413=0," ",AVERAGE('Raw Data'!J2413:L2413,'Raw Data'!P2413:R2413))</f>
        <v xml:space="preserve"> </v>
      </c>
      <c r="N2406" s="21" t="str">
        <f>IF('Raw Data'!B2413=0," ",(MAX(L2406:M2406)-MIN(L2406,M2406)))</f>
        <v xml:space="preserve"> </v>
      </c>
      <c r="O2406" s="21" t="str">
        <f>IF('Raw Data'!B2413=0," ",AVERAGE('Raw Data'!G2413:L2413))</f>
        <v xml:space="preserve"> </v>
      </c>
      <c r="P2406" s="21" t="str">
        <f>IF('Raw Data'!B2413=0," ",AVERAGE('Raw Data'!M2413:R2413))</f>
        <v xml:space="preserve"> </v>
      </c>
      <c r="Q2406" s="21" t="str">
        <f>IF('Raw Data'!B2413=0," ",(MAX(O2406:P2406)-MIN(O2406:P2406)))</f>
        <v xml:space="preserve"> </v>
      </c>
      <c r="R2406" s="21" t="str">
        <f>IF('Raw Data'!B2413=0," ",K2406*$H$1)</f>
        <v xml:space="preserve"> </v>
      </c>
      <c r="S2406" s="21" t="str">
        <f>IF('Raw Data'!B2413=0," ",(POWER(N2406*$H$2, 2)-(POWER(R2406,2)/6)))</f>
        <v xml:space="preserve"> </v>
      </c>
      <c r="T2406" s="21" t="str">
        <f>IF('Raw Data'!B2413=0," ",IF(S2406&lt;0,0,SQRT(S2406)))</f>
        <v xml:space="preserve"> </v>
      </c>
      <c r="U2406" s="21" t="str">
        <f>IF('Raw Data'!B2413=0," ",IF((D2406-C2406)&gt;POWER(10, 50),2*MIN(AVERAGE('Raw Data'!G2413:R2413)-C2406,D2406-AVERAGE('Raw Data'!G2413:R2413)),(D2406-C2406)/6))</f>
        <v xml:space="preserve"> </v>
      </c>
      <c r="V2406" s="21" t="str">
        <f>IF('Raw Data'!B2413=0," ",SQRT(POWER(R2406,2)+POWER(T2406,2)))</f>
        <v xml:space="preserve"> </v>
      </c>
      <c r="W2406" s="21" t="str">
        <f>IF('Raw Data'!B2413=0," ",IF(U2406&lt;V2406,0,SQRT(POWER(U2406,2)-POWER(V2406,2))))</f>
        <v xml:space="preserve"> </v>
      </c>
      <c r="X2406" s="21" t="str">
        <f>IF('Raw Data'!B2413=0," ",V2406/U2406)</f>
        <v xml:space="preserve"> </v>
      </c>
      <c r="Y2406" s="21" t="str">
        <f>IF('Raw Data'!B2413=0," ",SQRT(2)*(W2406/V2406))</f>
        <v xml:space="preserve"> </v>
      </c>
      <c r="Z2406" s="21" t="str">
        <f>IF('Raw Data'!B2413=0," ",'Raw Data'!T2413)</f>
        <v xml:space="preserve"> </v>
      </c>
      <c r="AA2406" s="21" t="str">
        <f>IF('Raw Data'!B2413=0," ",'Raw Data'!F2413)</f>
        <v xml:space="preserve"> </v>
      </c>
      <c r="AB2406" s="132" t="str">
        <f>IF('Raw Data'!B2413=0," ","No")</f>
        <v xml:space="preserve"> </v>
      </c>
      <c r="AC2406" s="139" t="str">
        <f>IF('Raw Data'!B2413=0," ","Yes")</f>
        <v xml:space="preserve"> </v>
      </c>
    </row>
    <row r="2407" spans="1:29" x14ac:dyDescent="0.2">
      <c r="A2407" s="21" t="str">
        <f>IF('Raw Data'!B2414=0," ",'Raw Data'!B2414)</f>
        <v xml:space="preserve"> </v>
      </c>
      <c r="B2407" s="27" t="str">
        <f>IF('Raw Data'!B2414=0," ",'Raw Data'!C2414)</f>
        <v xml:space="preserve"> </v>
      </c>
      <c r="C2407" s="21" t="str">
        <f>IF('Raw Data'!B2414=0," ",'Raw Data'!D2414)</f>
        <v xml:space="preserve"> </v>
      </c>
      <c r="D2407" s="21" t="str">
        <f>IF('Raw Data'!B2414=0," ",'Raw Data'!E2414)</f>
        <v xml:space="preserve"> </v>
      </c>
      <c r="E2407" s="21" t="str">
        <f>IF('Raw Data'!B2414=0," ",(MAX('Raw Data'!G2414:I2414)-MIN('Raw Data'!G2414:I2414)))</f>
        <v xml:space="preserve"> </v>
      </c>
      <c r="F2407" s="21" t="str">
        <f>IF('Raw Data'!B2414=0," ",(MAX('Raw Data'!J2414:L2414)-MIN('Raw Data'!J2414:L2414)))</f>
        <v xml:space="preserve"> </v>
      </c>
      <c r="G2407" s="21" t="str">
        <f>IF('Raw Data'!B2414=0," ",(MAX('Raw Data'!M2414:O2414)-MIN('Raw Data'!M2414:O2414)))</f>
        <v xml:space="preserve"> </v>
      </c>
      <c r="H2407" s="21" t="str">
        <f>IF('Raw Data'!B2414=0," ",(MAX('Raw Data'!P2414:R2414)-MIN('Raw Data'!P2414:R2414)))</f>
        <v xml:space="preserve"> </v>
      </c>
      <c r="I2407" s="21" t="str">
        <f>IF('Raw Data'!B2414=0," ",AVERAGE(E2407,G2407))</f>
        <v xml:space="preserve"> </v>
      </c>
      <c r="J2407" s="21" t="str">
        <f>IF('Raw Data'!B2414=0," ",AVERAGE(F2407,H2407))</f>
        <v xml:space="preserve"> </v>
      </c>
      <c r="K2407" s="21" t="str">
        <f>IF('Raw Data'!B2414=0," ",AVERAGE(I2407,J2407))</f>
        <v xml:space="preserve"> </v>
      </c>
      <c r="L2407" s="21" t="str">
        <f>IF('Raw Data'!B2414=0," ",AVERAGE('Raw Data'!G2414:I2414,'Raw Data'!M2414:O2414))</f>
        <v xml:space="preserve"> </v>
      </c>
      <c r="M2407" s="21" t="str">
        <f>IF('Raw Data'!B2414=0," ",AVERAGE('Raw Data'!J2414:L2414,'Raw Data'!P2414:R2414))</f>
        <v xml:space="preserve"> </v>
      </c>
      <c r="N2407" s="21" t="str">
        <f>IF('Raw Data'!B2414=0," ",(MAX(L2407:M2407)-MIN(L2407,M2407)))</f>
        <v xml:space="preserve"> </v>
      </c>
      <c r="O2407" s="21" t="str">
        <f>IF('Raw Data'!B2414=0," ",AVERAGE('Raw Data'!G2414:L2414))</f>
        <v xml:space="preserve"> </v>
      </c>
      <c r="P2407" s="21" t="str">
        <f>IF('Raw Data'!B2414=0," ",AVERAGE('Raw Data'!M2414:R2414))</f>
        <v xml:space="preserve"> </v>
      </c>
      <c r="Q2407" s="21" t="str">
        <f>IF('Raw Data'!B2414=0," ",(MAX(O2407:P2407)-MIN(O2407:P2407)))</f>
        <v xml:space="preserve"> </v>
      </c>
      <c r="R2407" s="21" t="str">
        <f>IF('Raw Data'!B2414=0," ",K2407*$H$1)</f>
        <v xml:space="preserve"> </v>
      </c>
      <c r="S2407" s="21" t="str">
        <f>IF('Raw Data'!B2414=0," ",(POWER(N2407*$H$2, 2)-(POWER(R2407,2)/6)))</f>
        <v xml:space="preserve"> </v>
      </c>
      <c r="T2407" s="21" t="str">
        <f>IF('Raw Data'!B2414=0," ",IF(S2407&lt;0,0,SQRT(S2407)))</f>
        <v xml:space="preserve"> </v>
      </c>
      <c r="U2407" s="21" t="str">
        <f>IF('Raw Data'!B2414=0," ",IF((D2407-C2407)&gt;POWER(10, 50),2*MIN(AVERAGE('Raw Data'!G2414:R2414)-C2407,D2407-AVERAGE('Raw Data'!G2414:R2414)),(D2407-C2407)/6))</f>
        <v xml:space="preserve"> </v>
      </c>
      <c r="V2407" s="21" t="str">
        <f>IF('Raw Data'!B2414=0," ",SQRT(POWER(R2407,2)+POWER(T2407,2)))</f>
        <v xml:space="preserve"> </v>
      </c>
      <c r="W2407" s="21" t="str">
        <f>IF('Raw Data'!B2414=0," ",IF(U2407&lt;V2407,0,SQRT(POWER(U2407,2)-POWER(V2407,2))))</f>
        <v xml:space="preserve"> </v>
      </c>
      <c r="X2407" s="21" t="str">
        <f>IF('Raw Data'!B2414=0," ",V2407/U2407)</f>
        <v xml:space="preserve"> </v>
      </c>
      <c r="Y2407" s="21" t="str">
        <f>IF('Raw Data'!B2414=0," ",SQRT(2)*(W2407/V2407))</f>
        <v xml:space="preserve"> </v>
      </c>
      <c r="Z2407" s="21" t="str">
        <f>IF('Raw Data'!B2414=0," ",'Raw Data'!T2414)</f>
        <v xml:space="preserve"> </v>
      </c>
      <c r="AA2407" s="21" t="str">
        <f>IF('Raw Data'!B2414=0," ",'Raw Data'!F2414)</f>
        <v xml:space="preserve"> </v>
      </c>
      <c r="AB2407" s="132" t="str">
        <f>IF('Raw Data'!B2414=0," ","No")</f>
        <v xml:space="preserve"> </v>
      </c>
      <c r="AC2407" s="139" t="str">
        <f>IF('Raw Data'!B2414=0," ","Yes")</f>
        <v xml:space="preserve"> </v>
      </c>
    </row>
    <row r="2408" spans="1:29" x14ac:dyDescent="0.2">
      <c r="A2408" s="21" t="str">
        <f>IF('Raw Data'!B2415=0," ",'Raw Data'!B2415)</f>
        <v xml:space="preserve"> </v>
      </c>
      <c r="B2408" s="27" t="str">
        <f>IF('Raw Data'!B2415=0," ",'Raw Data'!C2415)</f>
        <v xml:space="preserve"> </v>
      </c>
      <c r="C2408" s="21" t="str">
        <f>IF('Raw Data'!B2415=0," ",'Raw Data'!D2415)</f>
        <v xml:space="preserve"> </v>
      </c>
      <c r="D2408" s="21" t="str">
        <f>IF('Raw Data'!B2415=0," ",'Raw Data'!E2415)</f>
        <v xml:space="preserve"> </v>
      </c>
      <c r="E2408" s="21" t="str">
        <f>IF('Raw Data'!B2415=0," ",(MAX('Raw Data'!G2415:I2415)-MIN('Raw Data'!G2415:I2415)))</f>
        <v xml:space="preserve"> </v>
      </c>
      <c r="F2408" s="21" t="str">
        <f>IF('Raw Data'!B2415=0," ",(MAX('Raw Data'!J2415:L2415)-MIN('Raw Data'!J2415:L2415)))</f>
        <v xml:space="preserve"> </v>
      </c>
      <c r="G2408" s="21" t="str">
        <f>IF('Raw Data'!B2415=0," ",(MAX('Raw Data'!M2415:O2415)-MIN('Raw Data'!M2415:O2415)))</f>
        <v xml:space="preserve"> </v>
      </c>
      <c r="H2408" s="21" t="str">
        <f>IF('Raw Data'!B2415=0," ",(MAX('Raw Data'!P2415:R2415)-MIN('Raw Data'!P2415:R2415)))</f>
        <v xml:space="preserve"> </v>
      </c>
      <c r="I2408" s="21" t="str">
        <f>IF('Raw Data'!B2415=0," ",AVERAGE(E2408,G2408))</f>
        <v xml:space="preserve"> </v>
      </c>
      <c r="J2408" s="21" t="str">
        <f>IF('Raw Data'!B2415=0," ",AVERAGE(F2408,H2408))</f>
        <v xml:space="preserve"> </v>
      </c>
      <c r="K2408" s="21" t="str">
        <f>IF('Raw Data'!B2415=0," ",AVERAGE(I2408,J2408))</f>
        <v xml:space="preserve"> </v>
      </c>
      <c r="L2408" s="21" t="str">
        <f>IF('Raw Data'!B2415=0," ",AVERAGE('Raw Data'!G2415:I2415,'Raw Data'!M2415:O2415))</f>
        <v xml:space="preserve"> </v>
      </c>
      <c r="M2408" s="21" t="str">
        <f>IF('Raw Data'!B2415=0," ",AVERAGE('Raw Data'!J2415:L2415,'Raw Data'!P2415:R2415))</f>
        <v xml:space="preserve"> </v>
      </c>
      <c r="N2408" s="21" t="str">
        <f>IF('Raw Data'!B2415=0," ",(MAX(L2408:M2408)-MIN(L2408,M2408)))</f>
        <v xml:space="preserve"> </v>
      </c>
      <c r="O2408" s="21" t="str">
        <f>IF('Raw Data'!B2415=0," ",AVERAGE('Raw Data'!G2415:L2415))</f>
        <v xml:space="preserve"> </v>
      </c>
      <c r="P2408" s="21" t="str">
        <f>IF('Raw Data'!B2415=0," ",AVERAGE('Raw Data'!M2415:R2415))</f>
        <v xml:space="preserve"> </v>
      </c>
      <c r="Q2408" s="21" t="str">
        <f>IF('Raw Data'!B2415=0," ",(MAX(O2408:P2408)-MIN(O2408:P2408)))</f>
        <v xml:space="preserve"> </v>
      </c>
      <c r="R2408" s="21" t="str">
        <f>IF('Raw Data'!B2415=0," ",K2408*$H$1)</f>
        <v xml:space="preserve"> </v>
      </c>
      <c r="S2408" s="21" t="str">
        <f>IF('Raw Data'!B2415=0," ",(POWER(N2408*$H$2, 2)-(POWER(R2408,2)/6)))</f>
        <v xml:space="preserve"> </v>
      </c>
      <c r="T2408" s="21" t="str">
        <f>IF('Raw Data'!B2415=0," ",IF(S2408&lt;0,0,SQRT(S2408)))</f>
        <v xml:space="preserve"> </v>
      </c>
      <c r="U2408" s="21" t="str">
        <f>IF('Raw Data'!B2415=0," ",IF((D2408-C2408)&gt;POWER(10, 50),2*MIN(AVERAGE('Raw Data'!G2415:R2415)-C2408,D2408-AVERAGE('Raw Data'!G2415:R2415)),(D2408-C2408)/6))</f>
        <v xml:space="preserve"> </v>
      </c>
      <c r="V2408" s="21" t="str">
        <f>IF('Raw Data'!B2415=0," ",SQRT(POWER(R2408,2)+POWER(T2408,2)))</f>
        <v xml:space="preserve"> </v>
      </c>
      <c r="W2408" s="21" t="str">
        <f>IF('Raw Data'!B2415=0," ",IF(U2408&lt;V2408,0,SQRT(POWER(U2408,2)-POWER(V2408,2))))</f>
        <v xml:space="preserve"> </v>
      </c>
      <c r="X2408" s="21" t="str">
        <f>IF('Raw Data'!B2415=0," ",V2408/U2408)</f>
        <v xml:space="preserve"> </v>
      </c>
      <c r="Y2408" s="21" t="str">
        <f>IF('Raw Data'!B2415=0," ",SQRT(2)*(W2408/V2408))</f>
        <v xml:space="preserve"> </v>
      </c>
      <c r="Z2408" s="21" t="str">
        <f>IF('Raw Data'!B2415=0," ",'Raw Data'!T2415)</f>
        <v xml:space="preserve"> </v>
      </c>
      <c r="AA2408" s="21" t="str">
        <f>IF('Raw Data'!B2415=0," ",'Raw Data'!F2415)</f>
        <v xml:space="preserve"> </v>
      </c>
      <c r="AB2408" s="132" t="str">
        <f>IF('Raw Data'!B2415=0," ","No")</f>
        <v xml:space="preserve"> </v>
      </c>
      <c r="AC2408" s="139" t="str">
        <f>IF('Raw Data'!B2415=0," ","Yes")</f>
        <v xml:space="preserve"> </v>
      </c>
    </row>
    <row r="2409" spans="1:29" x14ac:dyDescent="0.2">
      <c r="A2409" s="21" t="str">
        <f>IF('Raw Data'!B2416=0," ",'Raw Data'!B2416)</f>
        <v xml:space="preserve"> </v>
      </c>
      <c r="B2409" s="27" t="str">
        <f>IF('Raw Data'!B2416=0," ",'Raw Data'!C2416)</f>
        <v xml:space="preserve"> </v>
      </c>
      <c r="C2409" s="21" t="str">
        <f>IF('Raw Data'!B2416=0," ",'Raw Data'!D2416)</f>
        <v xml:space="preserve"> </v>
      </c>
      <c r="D2409" s="21" t="str">
        <f>IF('Raw Data'!B2416=0," ",'Raw Data'!E2416)</f>
        <v xml:space="preserve"> </v>
      </c>
      <c r="E2409" s="21" t="str">
        <f>IF('Raw Data'!B2416=0," ",(MAX('Raw Data'!G2416:I2416)-MIN('Raw Data'!G2416:I2416)))</f>
        <v xml:space="preserve"> </v>
      </c>
      <c r="F2409" s="21" t="str">
        <f>IF('Raw Data'!B2416=0," ",(MAX('Raw Data'!J2416:L2416)-MIN('Raw Data'!J2416:L2416)))</f>
        <v xml:space="preserve"> </v>
      </c>
      <c r="G2409" s="21" t="str">
        <f>IF('Raw Data'!B2416=0," ",(MAX('Raw Data'!M2416:O2416)-MIN('Raw Data'!M2416:O2416)))</f>
        <v xml:space="preserve"> </v>
      </c>
      <c r="H2409" s="21" t="str">
        <f>IF('Raw Data'!B2416=0," ",(MAX('Raw Data'!P2416:R2416)-MIN('Raw Data'!P2416:R2416)))</f>
        <v xml:space="preserve"> </v>
      </c>
      <c r="I2409" s="21" t="str">
        <f>IF('Raw Data'!B2416=0," ",AVERAGE(E2409,G2409))</f>
        <v xml:space="preserve"> </v>
      </c>
      <c r="J2409" s="21" t="str">
        <f>IF('Raw Data'!B2416=0," ",AVERAGE(F2409,H2409))</f>
        <v xml:space="preserve"> </v>
      </c>
      <c r="K2409" s="21" t="str">
        <f>IF('Raw Data'!B2416=0," ",AVERAGE(I2409,J2409))</f>
        <v xml:space="preserve"> </v>
      </c>
      <c r="L2409" s="21" t="str">
        <f>IF('Raw Data'!B2416=0," ",AVERAGE('Raw Data'!G2416:I2416,'Raw Data'!M2416:O2416))</f>
        <v xml:space="preserve"> </v>
      </c>
      <c r="M2409" s="21" t="str">
        <f>IF('Raw Data'!B2416=0," ",AVERAGE('Raw Data'!J2416:L2416,'Raw Data'!P2416:R2416))</f>
        <v xml:space="preserve"> </v>
      </c>
      <c r="N2409" s="21" t="str">
        <f>IF('Raw Data'!B2416=0," ",(MAX(L2409:M2409)-MIN(L2409,M2409)))</f>
        <v xml:space="preserve"> </v>
      </c>
      <c r="O2409" s="21" t="str">
        <f>IF('Raw Data'!B2416=0," ",AVERAGE('Raw Data'!G2416:L2416))</f>
        <v xml:space="preserve"> </v>
      </c>
      <c r="P2409" s="21" t="str">
        <f>IF('Raw Data'!B2416=0," ",AVERAGE('Raw Data'!M2416:R2416))</f>
        <v xml:space="preserve"> </v>
      </c>
      <c r="Q2409" s="21" t="str">
        <f>IF('Raw Data'!B2416=0," ",(MAX(O2409:P2409)-MIN(O2409:P2409)))</f>
        <v xml:space="preserve"> </v>
      </c>
      <c r="R2409" s="21" t="str">
        <f>IF('Raw Data'!B2416=0," ",K2409*$H$1)</f>
        <v xml:space="preserve"> </v>
      </c>
      <c r="S2409" s="21" t="str">
        <f>IF('Raw Data'!B2416=0," ",(POWER(N2409*$H$2, 2)-(POWER(R2409,2)/6)))</f>
        <v xml:space="preserve"> </v>
      </c>
      <c r="T2409" s="21" t="str">
        <f>IF('Raw Data'!B2416=0," ",IF(S2409&lt;0,0,SQRT(S2409)))</f>
        <v xml:space="preserve"> </v>
      </c>
      <c r="U2409" s="21" t="str">
        <f>IF('Raw Data'!B2416=0," ",IF((D2409-C2409)&gt;POWER(10, 50),2*MIN(AVERAGE('Raw Data'!G2416:R2416)-C2409,D2409-AVERAGE('Raw Data'!G2416:R2416)),(D2409-C2409)/6))</f>
        <v xml:space="preserve"> </v>
      </c>
      <c r="V2409" s="21" t="str">
        <f>IF('Raw Data'!B2416=0," ",SQRT(POWER(R2409,2)+POWER(T2409,2)))</f>
        <v xml:space="preserve"> </v>
      </c>
      <c r="W2409" s="21" t="str">
        <f>IF('Raw Data'!B2416=0," ",IF(U2409&lt;V2409,0,SQRT(POWER(U2409,2)-POWER(V2409,2))))</f>
        <v xml:space="preserve"> </v>
      </c>
      <c r="X2409" s="21" t="str">
        <f>IF('Raw Data'!B2416=0," ",V2409/U2409)</f>
        <v xml:space="preserve"> </v>
      </c>
      <c r="Y2409" s="21" t="str">
        <f>IF('Raw Data'!B2416=0," ",SQRT(2)*(W2409/V2409))</f>
        <v xml:space="preserve"> </v>
      </c>
      <c r="Z2409" s="21" t="str">
        <f>IF('Raw Data'!B2416=0," ",'Raw Data'!T2416)</f>
        <v xml:space="preserve"> </v>
      </c>
      <c r="AA2409" s="21" t="str">
        <f>IF('Raw Data'!B2416=0," ",'Raw Data'!F2416)</f>
        <v xml:space="preserve"> </v>
      </c>
      <c r="AB2409" s="132" t="str">
        <f>IF('Raw Data'!B2416=0," ","No")</f>
        <v xml:space="preserve"> </v>
      </c>
      <c r="AC2409" s="139" t="str">
        <f>IF('Raw Data'!B2416=0," ","Yes")</f>
        <v xml:space="preserve"> </v>
      </c>
    </row>
    <row r="2410" spans="1:29" x14ac:dyDescent="0.2">
      <c r="A2410" s="21" t="str">
        <f>IF('Raw Data'!B2417=0," ",'Raw Data'!B2417)</f>
        <v xml:space="preserve"> </v>
      </c>
      <c r="B2410" s="27" t="str">
        <f>IF('Raw Data'!B2417=0," ",'Raw Data'!C2417)</f>
        <v xml:space="preserve"> </v>
      </c>
      <c r="C2410" s="21" t="str">
        <f>IF('Raw Data'!B2417=0," ",'Raw Data'!D2417)</f>
        <v xml:space="preserve"> </v>
      </c>
      <c r="D2410" s="21" t="str">
        <f>IF('Raw Data'!B2417=0," ",'Raw Data'!E2417)</f>
        <v xml:space="preserve"> </v>
      </c>
      <c r="E2410" s="21" t="str">
        <f>IF('Raw Data'!B2417=0," ",(MAX('Raw Data'!G2417:I2417)-MIN('Raw Data'!G2417:I2417)))</f>
        <v xml:space="preserve"> </v>
      </c>
      <c r="F2410" s="21" t="str">
        <f>IF('Raw Data'!B2417=0," ",(MAX('Raw Data'!J2417:L2417)-MIN('Raw Data'!J2417:L2417)))</f>
        <v xml:space="preserve"> </v>
      </c>
      <c r="G2410" s="21" t="str">
        <f>IF('Raw Data'!B2417=0," ",(MAX('Raw Data'!M2417:O2417)-MIN('Raw Data'!M2417:O2417)))</f>
        <v xml:space="preserve"> </v>
      </c>
      <c r="H2410" s="21" t="str">
        <f>IF('Raw Data'!B2417=0," ",(MAX('Raw Data'!P2417:R2417)-MIN('Raw Data'!P2417:R2417)))</f>
        <v xml:space="preserve"> </v>
      </c>
      <c r="I2410" s="21" t="str">
        <f>IF('Raw Data'!B2417=0," ",AVERAGE(E2410,G2410))</f>
        <v xml:space="preserve"> </v>
      </c>
      <c r="J2410" s="21" t="str">
        <f>IF('Raw Data'!B2417=0," ",AVERAGE(F2410,H2410))</f>
        <v xml:space="preserve"> </v>
      </c>
      <c r="K2410" s="21" t="str">
        <f>IF('Raw Data'!B2417=0," ",AVERAGE(I2410,J2410))</f>
        <v xml:space="preserve"> </v>
      </c>
      <c r="L2410" s="21" t="str">
        <f>IF('Raw Data'!B2417=0," ",AVERAGE('Raw Data'!G2417:I2417,'Raw Data'!M2417:O2417))</f>
        <v xml:space="preserve"> </v>
      </c>
      <c r="M2410" s="21" t="str">
        <f>IF('Raw Data'!B2417=0," ",AVERAGE('Raw Data'!J2417:L2417,'Raw Data'!P2417:R2417))</f>
        <v xml:space="preserve"> </v>
      </c>
      <c r="N2410" s="21" t="str">
        <f>IF('Raw Data'!B2417=0," ",(MAX(L2410:M2410)-MIN(L2410,M2410)))</f>
        <v xml:space="preserve"> </v>
      </c>
      <c r="O2410" s="21" t="str">
        <f>IF('Raw Data'!B2417=0," ",AVERAGE('Raw Data'!G2417:L2417))</f>
        <v xml:space="preserve"> </v>
      </c>
      <c r="P2410" s="21" t="str">
        <f>IF('Raw Data'!B2417=0," ",AVERAGE('Raw Data'!M2417:R2417))</f>
        <v xml:space="preserve"> </v>
      </c>
      <c r="Q2410" s="21" t="str">
        <f>IF('Raw Data'!B2417=0," ",(MAX(O2410:P2410)-MIN(O2410:P2410)))</f>
        <v xml:space="preserve"> </v>
      </c>
      <c r="R2410" s="21" t="str">
        <f>IF('Raw Data'!B2417=0," ",K2410*$H$1)</f>
        <v xml:space="preserve"> </v>
      </c>
      <c r="S2410" s="21" t="str">
        <f>IF('Raw Data'!B2417=0," ",(POWER(N2410*$H$2, 2)-(POWER(R2410,2)/6)))</f>
        <v xml:space="preserve"> </v>
      </c>
      <c r="T2410" s="21" t="str">
        <f>IF('Raw Data'!B2417=0," ",IF(S2410&lt;0,0,SQRT(S2410)))</f>
        <v xml:space="preserve"> </v>
      </c>
      <c r="U2410" s="21" t="str">
        <f>IF('Raw Data'!B2417=0," ",IF((D2410-C2410)&gt;POWER(10, 50),2*MIN(AVERAGE('Raw Data'!G2417:R2417)-C2410,D2410-AVERAGE('Raw Data'!G2417:R2417)),(D2410-C2410)/6))</f>
        <v xml:space="preserve"> </v>
      </c>
      <c r="V2410" s="21" t="str">
        <f>IF('Raw Data'!B2417=0," ",SQRT(POWER(R2410,2)+POWER(T2410,2)))</f>
        <v xml:space="preserve"> </v>
      </c>
      <c r="W2410" s="21" t="str">
        <f>IF('Raw Data'!B2417=0," ",IF(U2410&lt;V2410,0,SQRT(POWER(U2410,2)-POWER(V2410,2))))</f>
        <v xml:space="preserve"> </v>
      </c>
      <c r="X2410" s="21" t="str">
        <f>IF('Raw Data'!B2417=0," ",V2410/U2410)</f>
        <v xml:space="preserve"> </v>
      </c>
      <c r="Y2410" s="21" t="str">
        <f>IF('Raw Data'!B2417=0," ",SQRT(2)*(W2410/V2410))</f>
        <v xml:space="preserve"> </v>
      </c>
      <c r="Z2410" s="21" t="str">
        <f>IF('Raw Data'!B2417=0," ",'Raw Data'!T2417)</f>
        <v xml:space="preserve"> </v>
      </c>
      <c r="AA2410" s="21" t="str">
        <f>IF('Raw Data'!B2417=0," ",'Raw Data'!F2417)</f>
        <v xml:space="preserve"> </v>
      </c>
      <c r="AB2410" s="132" t="str">
        <f>IF('Raw Data'!B2417=0," ","No")</f>
        <v xml:space="preserve"> </v>
      </c>
      <c r="AC2410" s="139" t="str">
        <f>IF('Raw Data'!B2417=0," ","Yes")</f>
        <v xml:space="preserve"> </v>
      </c>
    </row>
    <row r="2411" spans="1:29" x14ac:dyDescent="0.2">
      <c r="A2411" s="21" t="str">
        <f>IF('Raw Data'!B2418=0," ",'Raw Data'!B2418)</f>
        <v xml:space="preserve"> </v>
      </c>
      <c r="B2411" s="27" t="str">
        <f>IF('Raw Data'!B2418=0," ",'Raw Data'!C2418)</f>
        <v xml:space="preserve"> </v>
      </c>
      <c r="C2411" s="21" t="str">
        <f>IF('Raw Data'!B2418=0," ",'Raw Data'!D2418)</f>
        <v xml:space="preserve"> </v>
      </c>
      <c r="D2411" s="21" t="str">
        <f>IF('Raw Data'!B2418=0," ",'Raw Data'!E2418)</f>
        <v xml:space="preserve"> </v>
      </c>
      <c r="E2411" s="21" t="str">
        <f>IF('Raw Data'!B2418=0," ",(MAX('Raw Data'!G2418:I2418)-MIN('Raw Data'!G2418:I2418)))</f>
        <v xml:space="preserve"> </v>
      </c>
      <c r="F2411" s="21" t="str">
        <f>IF('Raw Data'!B2418=0," ",(MAX('Raw Data'!J2418:L2418)-MIN('Raw Data'!J2418:L2418)))</f>
        <v xml:space="preserve"> </v>
      </c>
      <c r="G2411" s="21" t="str">
        <f>IF('Raw Data'!B2418=0," ",(MAX('Raw Data'!M2418:O2418)-MIN('Raw Data'!M2418:O2418)))</f>
        <v xml:space="preserve"> </v>
      </c>
      <c r="H2411" s="21" t="str">
        <f>IF('Raw Data'!B2418=0," ",(MAX('Raw Data'!P2418:R2418)-MIN('Raw Data'!P2418:R2418)))</f>
        <v xml:space="preserve"> </v>
      </c>
      <c r="I2411" s="21" t="str">
        <f>IF('Raw Data'!B2418=0," ",AVERAGE(E2411,G2411))</f>
        <v xml:space="preserve"> </v>
      </c>
      <c r="J2411" s="21" t="str">
        <f>IF('Raw Data'!B2418=0," ",AVERAGE(F2411,H2411))</f>
        <v xml:space="preserve"> </v>
      </c>
      <c r="K2411" s="21" t="str">
        <f>IF('Raw Data'!B2418=0," ",AVERAGE(I2411,J2411))</f>
        <v xml:space="preserve"> </v>
      </c>
      <c r="L2411" s="21" t="str">
        <f>IF('Raw Data'!B2418=0," ",AVERAGE('Raw Data'!G2418:I2418,'Raw Data'!M2418:O2418))</f>
        <v xml:space="preserve"> </v>
      </c>
      <c r="M2411" s="21" t="str">
        <f>IF('Raw Data'!B2418=0," ",AVERAGE('Raw Data'!J2418:L2418,'Raw Data'!P2418:R2418))</f>
        <v xml:space="preserve"> </v>
      </c>
      <c r="N2411" s="21" t="str">
        <f>IF('Raw Data'!B2418=0," ",(MAX(L2411:M2411)-MIN(L2411,M2411)))</f>
        <v xml:space="preserve"> </v>
      </c>
      <c r="O2411" s="21" t="str">
        <f>IF('Raw Data'!B2418=0," ",AVERAGE('Raw Data'!G2418:L2418))</f>
        <v xml:space="preserve"> </v>
      </c>
      <c r="P2411" s="21" t="str">
        <f>IF('Raw Data'!B2418=0," ",AVERAGE('Raw Data'!M2418:R2418))</f>
        <v xml:space="preserve"> </v>
      </c>
      <c r="Q2411" s="21" t="str">
        <f>IF('Raw Data'!B2418=0," ",(MAX(O2411:P2411)-MIN(O2411:P2411)))</f>
        <v xml:space="preserve"> </v>
      </c>
      <c r="R2411" s="21" t="str">
        <f>IF('Raw Data'!B2418=0," ",K2411*$H$1)</f>
        <v xml:space="preserve"> </v>
      </c>
      <c r="S2411" s="21" t="str">
        <f>IF('Raw Data'!B2418=0," ",(POWER(N2411*$H$2, 2)-(POWER(R2411,2)/6)))</f>
        <v xml:space="preserve"> </v>
      </c>
      <c r="T2411" s="21" t="str">
        <f>IF('Raw Data'!B2418=0," ",IF(S2411&lt;0,0,SQRT(S2411)))</f>
        <v xml:space="preserve"> </v>
      </c>
      <c r="U2411" s="21" t="str">
        <f>IF('Raw Data'!B2418=0," ",IF((D2411-C2411)&gt;POWER(10, 50),2*MIN(AVERAGE('Raw Data'!G2418:R2418)-C2411,D2411-AVERAGE('Raw Data'!G2418:R2418)),(D2411-C2411)/6))</f>
        <v xml:space="preserve"> </v>
      </c>
      <c r="V2411" s="21" t="str">
        <f>IF('Raw Data'!B2418=0," ",SQRT(POWER(R2411,2)+POWER(T2411,2)))</f>
        <v xml:space="preserve"> </v>
      </c>
      <c r="W2411" s="21" t="str">
        <f>IF('Raw Data'!B2418=0," ",IF(U2411&lt;V2411,0,SQRT(POWER(U2411,2)-POWER(V2411,2))))</f>
        <v xml:space="preserve"> </v>
      </c>
      <c r="X2411" s="21" t="str">
        <f>IF('Raw Data'!B2418=0," ",V2411/U2411)</f>
        <v xml:space="preserve"> </v>
      </c>
      <c r="Y2411" s="21" t="str">
        <f>IF('Raw Data'!B2418=0," ",SQRT(2)*(W2411/V2411))</f>
        <v xml:space="preserve"> </v>
      </c>
      <c r="Z2411" s="21" t="str">
        <f>IF('Raw Data'!B2418=0," ",'Raw Data'!T2418)</f>
        <v xml:space="preserve"> </v>
      </c>
      <c r="AA2411" s="21" t="str">
        <f>IF('Raw Data'!B2418=0," ",'Raw Data'!F2418)</f>
        <v xml:space="preserve"> </v>
      </c>
      <c r="AB2411" s="132" t="str">
        <f>IF('Raw Data'!B2418=0," ","No")</f>
        <v xml:space="preserve"> </v>
      </c>
      <c r="AC2411" s="139" t="str">
        <f>IF('Raw Data'!B2418=0," ","Yes")</f>
        <v xml:space="preserve"> </v>
      </c>
    </row>
    <row r="2412" spans="1:29" x14ac:dyDescent="0.2">
      <c r="A2412" s="21" t="str">
        <f>IF('Raw Data'!B2419=0," ",'Raw Data'!B2419)</f>
        <v xml:space="preserve"> </v>
      </c>
      <c r="B2412" s="27" t="str">
        <f>IF('Raw Data'!B2419=0," ",'Raw Data'!C2419)</f>
        <v xml:space="preserve"> </v>
      </c>
      <c r="C2412" s="21" t="str">
        <f>IF('Raw Data'!B2419=0," ",'Raw Data'!D2419)</f>
        <v xml:space="preserve"> </v>
      </c>
      <c r="D2412" s="21" t="str">
        <f>IF('Raw Data'!B2419=0," ",'Raw Data'!E2419)</f>
        <v xml:space="preserve"> </v>
      </c>
      <c r="E2412" s="21" t="str">
        <f>IF('Raw Data'!B2419=0," ",(MAX('Raw Data'!G2419:I2419)-MIN('Raw Data'!G2419:I2419)))</f>
        <v xml:space="preserve"> </v>
      </c>
      <c r="F2412" s="21" t="str">
        <f>IF('Raw Data'!B2419=0," ",(MAX('Raw Data'!J2419:L2419)-MIN('Raw Data'!J2419:L2419)))</f>
        <v xml:space="preserve"> </v>
      </c>
      <c r="G2412" s="21" t="str">
        <f>IF('Raw Data'!B2419=0," ",(MAX('Raw Data'!M2419:O2419)-MIN('Raw Data'!M2419:O2419)))</f>
        <v xml:space="preserve"> </v>
      </c>
      <c r="H2412" s="21" t="str">
        <f>IF('Raw Data'!B2419=0," ",(MAX('Raw Data'!P2419:R2419)-MIN('Raw Data'!P2419:R2419)))</f>
        <v xml:space="preserve"> </v>
      </c>
      <c r="I2412" s="21" t="str">
        <f>IF('Raw Data'!B2419=0," ",AVERAGE(E2412,G2412))</f>
        <v xml:space="preserve"> </v>
      </c>
      <c r="J2412" s="21" t="str">
        <f>IF('Raw Data'!B2419=0," ",AVERAGE(F2412,H2412))</f>
        <v xml:space="preserve"> </v>
      </c>
      <c r="K2412" s="21" t="str">
        <f>IF('Raw Data'!B2419=0," ",AVERAGE(I2412,J2412))</f>
        <v xml:space="preserve"> </v>
      </c>
      <c r="L2412" s="21" t="str">
        <f>IF('Raw Data'!B2419=0," ",AVERAGE('Raw Data'!G2419:I2419,'Raw Data'!M2419:O2419))</f>
        <v xml:space="preserve"> </v>
      </c>
      <c r="M2412" s="21" t="str">
        <f>IF('Raw Data'!B2419=0," ",AVERAGE('Raw Data'!J2419:L2419,'Raw Data'!P2419:R2419))</f>
        <v xml:space="preserve"> </v>
      </c>
      <c r="N2412" s="21" t="str">
        <f>IF('Raw Data'!B2419=0," ",(MAX(L2412:M2412)-MIN(L2412,M2412)))</f>
        <v xml:space="preserve"> </v>
      </c>
      <c r="O2412" s="21" t="str">
        <f>IF('Raw Data'!B2419=0," ",AVERAGE('Raw Data'!G2419:L2419))</f>
        <v xml:space="preserve"> </v>
      </c>
      <c r="P2412" s="21" t="str">
        <f>IF('Raw Data'!B2419=0," ",AVERAGE('Raw Data'!M2419:R2419))</f>
        <v xml:space="preserve"> </v>
      </c>
      <c r="Q2412" s="21" t="str">
        <f>IF('Raw Data'!B2419=0," ",(MAX(O2412:P2412)-MIN(O2412:P2412)))</f>
        <v xml:space="preserve"> </v>
      </c>
      <c r="R2412" s="21" t="str">
        <f>IF('Raw Data'!B2419=0," ",K2412*$H$1)</f>
        <v xml:space="preserve"> </v>
      </c>
      <c r="S2412" s="21" t="str">
        <f>IF('Raw Data'!B2419=0," ",(POWER(N2412*$H$2, 2)-(POWER(R2412,2)/6)))</f>
        <v xml:space="preserve"> </v>
      </c>
      <c r="T2412" s="21" t="str">
        <f>IF('Raw Data'!B2419=0," ",IF(S2412&lt;0,0,SQRT(S2412)))</f>
        <v xml:space="preserve"> </v>
      </c>
      <c r="U2412" s="21" t="str">
        <f>IF('Raw Data'!B2419=0," ",IF((D2412-C2412)&gt;POWER(10, 50),2*MIN(AVERAGE('Raw Data'!G2419:R2419)-C2412,D2412-AVERAGE('Raw Data'!G2419:R2419)),(D2412-C2412)/6))</f>
        <v xml:space="preserve"> </v>
      </c>
      <c r="V2412" s="21" t="str">
        <f>IF('Raw Data'!B2419=0," ",SQRT(POWER(R2412,2)+POWER(T2412,2)))</f>
        <v xml:space="preserve"> </v>
      </c>
      <c r="W2412" s="21" t="str">
        <f>IF('Raw Data'!B2419=0," ",IF(U2412&lt;V2412,0,SQRT(POWER(U2412,2)-POWER(V2412,2))))</f>
        <v xml:space="preserve"> </v>
      </c>
      <c r="X2412" s="21" t="str">
        <f>IF('Raw Data'!B2419=0," ",V2412/U2412)</f>
        <v xml:space="preserve"> </v>
      </c>
      <c r="Y2412" s="21" t="str">
        <f>IF('Raw Data'!B2419=0," ",SQRT(2)*(W2412/V2412))</f>
        <v xml:space="preserve"> </v>
      </c>
      <c r="Z2412" s="21" t="str">
        <f>IF('Raw Data'!B2419=0," ",'Raw Data'!T2419)</f>
        <v xml:space="preserve"> </v>
      </c>
      <c r="AA2412" s="21" t="str">
        <f>IF('Raw Data'!B2419=0," ",'Raw Data'!F2419)</f>
        <v xml:space="preserve"> </v>
      </c>
      <c r="AB2412" s="132" t="str">
        <f>IF('Raw Data'!B2419=0," ","No")</f>
        <v xml:space="preserve"> </v>
      </c>
      <c r="AC2412" s="139" t="str">
        <f>IF('Raw Data'!B2419=0," ","Yes")</f>
        <v xml:space="preserve"> </v>
      </c>
    </row>
    <row r="2413" spans="1:29" x14ac:dyDescent="0.2">
      <c r="A2413" s="21" t="str">
        <f>IF('Raw Data'!B2420=0," ",'Raw Data'!B2420)</f>
        <v xml:space="preserve"> </v>
      </c>
      <c r="B2413" s="27" t="str">
        <f>IF('Raw Data'!B2420=0," ",'Raw Data'!C2420)</f>
        <v xml:space="preserve"> </v>
      </c>
      <c r="C2413" s="21" t="str">
        <f>IF('Raw Data'!B2420=0," ",'Raw Data'!D2420)</f>
        <v xml:space="preserve"> </v>
      </c>
      <c r="D2413" s="21" t="str">
        <f>IF('Raw Data'!B2420=0," ",'Raw Data'!E2420)</f>
        <v xml:space="preserve"> </v>
      </c>
      <c r="E2413" s="21" t="str">
        <f>IF('Raw Data'!B2420=0," ",(MAX('Raw Data'!G2420:I2420)-MIN('Raw Data'!G2420:I2420)))</f>
        <v xml:space="preserve"> </v>
      </c>
      <c r="F2413" s="21" t="str">
        <f>IF('Raw Data'!B2420=0," ",(MAX('Raw Data'!J2420:L2420)-MIN('Raw Data'!J2420:L2420)))</f>
        <v xml:space="preserve"> </v>
      </c>
      <c r="G2413" s="21" t="str">
        <f>IF('Raw Data'!B2420=0," ",(MAX('Raw Data'!M2420:O2420)-MIN('Raw Data'!M2420:O2420)))</f>
        <v xml:space="preserve"> </v>
      </c>
      <c r="H2413" s="21" t="str">
        <f>IF('Raw Data'!B2420=0," ",(MAX('Raw Data'!P2420:R2420)-MIN('Raw Data'!P2420:R2420)))</f>
        <v xml:space="preserve"> </v>
      </c>
      <c r="I2413" s="21" t="str">
        <f>IF('Raw Data'!B2420=0," ",AVERAGE(E2413,G2413))</f>
        <v xml:space="preserve"> </v>
      </c>
      <c r="J2413" s="21" t="str">
        <f>IF('Raw Data'!B2420=0," ",AVERAGE(F2413,H2413))</f>
        <v xml:space="preserve"> </v>
      </c>
      <c r="K2413" s="21" t="str">
        <f>IF('Raw Data'!B2420=0," ",AVERAGE(I2413,J2413))</f>
        <v xml:space="preserve"> </v>
      </c>
      <c r="L2413" s="21" t="str">
        <f>IF('Raw Data'!B2420=0," ",AVERAGE('Raw Data'!G2420:I2420,'Raw Data'!M2420:O2420))</f>
        <v xml:space="preserve"> </v>
      </c>
      <c r="M2413" s="21" t="str">
        <f>IF('Raw Data'!B2420=0," ",AVERAGE('Raw Data'!J2420:L2420,'Raw Data'!P2420:R2420))</f>
        <v xml:space="preserve"> </v>
      </c>
      <c r="N2413" s="21" t="str">
        <f>IF('Raw Data'!B2420=0," ",(MAX(L2413:M2413)-MIN(L2413,M2413)))</f>
        <v xml:space="preserve"> </v>
      </c>
      <c r="O2413" s="21" t="str">
        <f>IF('Raw Data'!B2420=0," ",AVERAGE('Raw Data'!G2420:L2420))</f>
        <v xml:space="preserve"> </v>
      </c>
      <c r="P2413" s="21" t="str">
        <f>IF('Raw Data'!B2420=0," ",AVERAGE('Raw Data'!M2420:R2420))</f>
        <v xml:space="preserve"> </v>
      </c>
      <c r="Q2413" s="21" t="str">
        <f>IF('Raw Data'!B2420=0," ",(MAX(O2413:P2413)-MIN(O2413:P2413)))</f>
        <v xml:space="preserve"> </v>
      </c>
      <c r="R2413" s="21" t="str">
        <f>IF('Raw Data'!B2420=0," ",K2413*$H$1)</f>
        <v xml:space="preserve"> </v>
      </c>
      <c r="S2413" s="21" t="str">
        <f>IF('Raw Data'!B2420=0," ",(POWER(N2413*$H$2, 2)-(POWER(R2413,2)/6)))</f>
        <v xml:space="preserve"> </v>
      </c>
      <c r="T2413" s="21" t="str">
        <f>IF('Raw Data'!B2420=0," ",IF(S2413&lt;0,0,SQRT(S2413)))</f>
        <v xml:space="preserve"> </v>
      </c>
      <c r="U2413" s="21" t="str">
        <f>IF('Raw Data'!B2420=0," ",IF((D2413-C2413)&gt;POWER(10, 50),2*MIN(AVERAGE('Raw Data'!G2420:R2420)-C2413,D2413-AVERAGE('Raw Data'!G2420:R2420)),(D2413-C2413)/6))</f>
        <v xml:space="preserve"> </v>
      </c>
      <c r="V2413" s="21" t="str">
        <f>IF('Raw Data'!B2420=0," ",SQRT(POWER(R2413,2)+POWER(T2413,2)))</f>
        <v xml:space="preserve"> </v>
      </c>
      <c r="W2413" s="21" t="str">
        <f>IF('Raw Data'!B2420=0," ",IF(U2413&lt;V2413,0,SQRT(POWER(U2413,2)-POWER(V2413,2))))</f>
        <v xml:space="preserve"> </v>
      </c>
      <c r="X2413" s="21" t="str">
        <f>IF('Raw Data'!B2420=0," ",V2413/U2413)</f>
        <v xml:space="preserve"> </v>
      </c>
      <c r="Y2413" s="21" t="str">
        <f>IF('Raw Data'!B2420=0," ",SQRT(2)*(W2413/V2413))</f>
        <v xml:space="preserve"> </v>
      </c>
      <c r="Z2413" s="21" t="str">
        <f>IF('Raw Data'!B2420=0," ",'Raw Data'!T2420)</f>
        <v xml:space="preserve"> </v>
      </c>
      <c r="AA2413" s="21" t="str">
        <f>IF('Raw Data'!B2420=0," ",'Raw Data'!F2420)</f>
        <v xml:space="preserve"> </v>
      </c>
      <c r="AB2413" s="132" t="str">
        <f>IF('Raw Data'!B2420=0," ","No")</f>
        <v xml:space="preserve"> </v>
      </c>
      <c r="AC2413" s="139" t="str">
        <f>IF('Raw Data'!B2420=0," ","Yes")</f>
        <v xml:space="preserve"> </v>
      </c>
    </row>
    <row r="2414" spans="1:29" x14ac:dyDescent="0.2">
      <c r="A2414" s="21" t="str">
        <f>IF('Raw Data'!B2421=0," ",'Raw Data'!B2421)</f>
        <v xml:space="preserve"> </v>
      </c>
      <c r="B2414" s="27" t="str">
        <f>IF('Raw Data'!B2421=0," ",'Raw Data'!C2421)</f>
        <v xml:space="preserve"> </v>
      </c>
      <c r="C2414" s="21" t="str">
        <f>IF('Raw Data'!B2421=0," ",'Raw Data'!D2421)</f>
        <v xml:space="preserve"> </v>
      </c>
      <c r="D2414" s="21" t="str">
        <f>IF('Raw Data'!B2421=0," ",'Raw Data'!E2421)</f>
        <v xml:space="preserve"> </v>
      </c>
      <c r="E2414" s="21" t="str">
        <f>IF('Raw Data'!B2421=0," ",(MAX('Raw Data'!G2421:I2421)-MIN('Raw Data'!G2421:I2421)))</f>
        <v xml:space="preserve"> </v>
      </c>
      <c r="F2414" s="21" t="str">
        <f>IF('Raw Data'!B2421=0," ",(MAX('Raw Data'!J2421:L2421)-MIN('Raw Data'!J2421:L2421)))</f>
        <v xml:space="preserve"> </v>
      </c>
      <c r="G2414" s="21" t="str">
        <f>IF('Raw Data'!B2421=0," ",(MAX('Raw Data'!M2421:O2421)-MIN('Raw Data'!M2421:O2421)))</f>
        <v xml:space="preserve"> </v>
      </c>
      <c r="H2414" s="21" t="str">
        <f>IF('Raw Data'!B2421=0," ",(MAX('Raw Data'!P2421:R2421)-MIN('Raw Data'!P2421:R2421)))</f>
        <v xml:space="preserve"> </v>
      </c>
      <c r="I2414" s="21" t="str">
        <f>IF('Raw Data'!B2421=0," ",AVERAGE(E2414,G2414))</f>
        <v xml:space="preserve"> </v>
      </c>
      <c r="J2414" s="21" t="str">
        <f>IF('Raw Data'!B2421=0," ",AVERAGE(F2414,H2414))</f>
        <v xml:space="preserve"> </v>
      </c>
      <c r="K2414" s="21" t="str">
        <f>IF('Raw Data'!B2421=0," ",AVERAGE(I2414,J2414))</f>
        <v xml:space="preserve"> </v>
      </c>
      <c r="L2414" s="21" t="str">
        <f>IF('Raw Data'!B2421=0," ",AVERAGE('Raw Data'!G2421:I2421,'Raw Data'!M2421:O2421))</f>
        <v xml:space="preserve"> </v>
      </c>
      <c r="M2414" s="21" t="str">
        <f>IF('Raw Data'!B2421=0," ",AVERAGE('Raw Data'!J2421:L2421,'Raw Data'!P2421:R2421))</f>
        <v xml:space="preserve"> </v>
      </c>
      <c r="N2414" s="21" t="str">
        <f>IF('Raw Data'!B2421=0," ",(MAX(L2414:M2414)-MIN(L2414,M2414)))</f>
        <v xml:space="preserve"> </v>
      </c>
      <c r="O2414" s="21" t="str">
        <f>IF('Raw Data'!B2421=0," ",AVERAGE('Raw Data'!G2421:L2421))</f>
        <v xml:space="preserve"> </v>
      </c>
      <c r="P2414" s="21" t="str">
        <f>IF('Raw Data'!B2421=0," ",AVERAGE('Raw Data'!M2421:R2421))</f>
        <v xml:space="preserve"> </v>
      </c>
      <c r="Q2414" s="21" t="str">
        <f>IF('Raw Data'!B2421=0," ",(MAX(O2414:P2414)-MIN(O2414:P2414)))</f>
        <v xml:space="preserve"> </v>
      </c>
      <c r="R2414" s="21" t="str">
        <f>IF('Raw Data'!B2421=0," ",K2414*$H$1)</f>
        <v xml:space="preserve"> </v>
      </c>
      <c r="S2414" s="21" t="str">
        <f>IF('Raw Data'!B2421=0," ",(POWER(N2414*$H$2, 2)-(POWER(R2414,2)/6)))</f>
        <v xml:space="preserve"> </v>
      </c>
      <c r="T2414" s="21" t="str">
        <f>IF('Raw Data'!B2421=0," ",IF(S2414&lt;0,0,SQRT(S2414)))</f>
        <v xml:space="preserve"> </v>
      </c>
      <c r="U2414" s="21" t="str">
        <f>IF('Raw Data'!B2421=0," ",IF((D2414-C2414)&gt;POWER(10, 50),2*MIN(AVERAGE('Raw Data'!G2421:R2421)-C2414,D2414-AVERAGE('Raw Data'!G2421:R2421)),(D2414-C2414)/6))</f>
        <v xml:space="preserve"> </v>
      </c>
      <c r="V2414" s="21" t="str">
        <f>IF('Raw Data'!B2421=0," ",SQRT(POWER(R2414,2)+POWER(T2414,2)))</f>
        <v xml:space="preserve"> </v>
      </c>
      <c r="W2414" s="21" t="str">
        <f>IF('Raw Data'!B2421=0," ",IF(U2414&lt;V2414,0,SQRT(POWER(U2414,2)-POWER(V2414,2))))</f>
        <v xml:space="preserve"> </v>
      </c>
      <c r="X2414" s="21" t="str">
        <f>IF('Raw Data'!B2421=0," ",V2414/U2414)</f>
        <v xml:space="preserve"> </v>
      </c>
      <c r="Y2414" s="21" t="str">
        <f>IF('Raw Data'!B2421=0," ",SQRT(2)*(W2414/V2414))</f>
        <v xml:space="preserve"> </v>
      </c>
      <c r="Z2414" s="21" t="str">
        <f>IF('Raw Data'!B2421=0," ",'Raw Data'!T2421)</f>
        <v xml:space="preserve"> </v>
      </c>
      <c r="AA2414" s="21" t="str">
        <f>IF('Raw Data'!B2421=0," ",'Raw Data'!F2421)</f>
        <v xml:space="preserve"> </v>
      </c>
      <c r="AB2414" s="132" t="str">
        <f>IF('Raw Data'!B2421=0," ","No")</f>
        <v xml:space="preserve"> </v>
      </c>
      <c r="AC2414" s="139" t="str">
        <f>IF('Raw Data'!B2421=0," ","Yes")</f>
        <v xml:space="preserve"> </v>
      </c>
    </row>
    <row r="2415" spans="1:29" x14ac:dyDescent="0.2">
      <c r="A2415" s="21" t="str">
        <f>IF('Raw Data'!B2422=0," ",'Raw Data'!B2422)</f>
        <v xml:space="preserve"> </v>
      </c>
      <c r="B2415" s="27" t="str">
        <f>IF('Raw Data'!B2422=0," ",'Raw Data'!C2422)</f>
        <v xml:space="preserve"> </v>
      </c>
      <c r="C2415" s="21" t="str">
        <f>IF('Raw Data'!B2422=0," ",'Raw Data'!D2422)</f>
        <v xml:space="preserve"> </v>
      </c>
      <c r="D2415" s="21" t="str">
        <f>IF('Raw Data'!B2422=0," ",'Raw Data'!E2422)</f>
        <v xml:space="preserve"> </v>
      </c>
      <c r="E2415" s="21" t="str">
        <f>IF('Raw Data'!B2422=0," ",(MAX('Raw Data'!G2422:I2422)-MIN('Raw Data'!G2422:I2422)))</f>
        <v xml:space="preserve"> </v>
      </c>
      <c r="F2415" s="21" t="str">
        <f>IF('Raw Data'!B2422=0," ",(MAX('Raw Data'!J2422:L2422)-MIN('Raw Data'!J2422:L2422)))</f>
        <v xml:space="preserve"> </v>
      </c>
      <c r="G2415" s="21" t="str">
        <f>IF('Raw Data'!B2422=0," ",(MAX('Raw Data'!M2422:O2422)-MIN('Raw Data'!M2422:O2422)))</f>
        <v xml:space="preserve"> </v>
      </c>
      <c r="H2415" s="21" t="str">
        <f>IF('Raw Data'!B2422=0," ",(MAX('Raw Data'!P2422:R2422)-MIN('Raw Data'!P2422:R2422)))</f>
        <v xml:space="preserve"> </v>
      </c>
      <c r="I2415" s="21" t="str">
        <f>IF('Raw Data'!B2422=0," ",AVERAGE(E2415,G2415))</f>
        <v xml:space="preserve"> </v>
      </c>
      <c r="J2415" s="21" t="str">
        <f>IF('Raw Data'!B2422=0," ",AVERAGE(F2415,H2415))</f>
        <v xml:space="preserve"> </v>
      </c>
      <c r="K2415" s="21" t="str">
        <f>IF('Raw Data'!B2422=0," ",AVERAGE(I2415,J2415))</f>
        <v xml:space="preserve"> </v>
      </c>
      <c r="L2415" s="21" t="str">
        <f>IF('Raw Data'!B2422=0," ",AVERAGE('Raw Data'!G2422:I2422,'Raw Data'!M2422:O2422))</f>
        <v xml:space="preserve"> </v>
      </c>
      <c r="M2415" s="21" t="str">
        <f>IF('Raw Data'!B2422=0," ",AVERAGE('Raw Data'!J2422:L2422,'Raw Data'!P2422:R2422))</f>
        <v xml:space="preserve"> </v>
      </c>
      <c r="N2415" s="21" t="str">
        <f>IF('Raw Data'!B2422=0," ",(MAX(L2415:M2415)-MIN(L2415,M2415)))</f>
        <v xml:space="preserve"> </v>
      </c>
      <c r="O2415" s="21" t="str">
        <f>IF('Raw Data'!B2422=0," ",AVERAGE('Raw Data'!G2422:L2422))</f>
        <v xml:space="preserve"> </v>
      </c>
      <c r="P2415" s="21" t="str">
        <f>IF('Raw Data'!B2422=0," ",AVERAGE('Raw Data'!M2422:R2422))</f>
        <v xml:space="preserve"> </v>
      </c>
      <c r="Q2415" s="21" t="str">
        <f>IF('Raw Data'!B2422=0," ",(MAX(O2415:P2415)-MIN(O2415:P2415)))</f>
        <v xml:space="preserve"> </v>
      </c>
      <c r="R2415" s="21" t="str">
        <f>IF('Raw Data'!B2422=0," ",K2415*$H$1)</f>
        <v xml:space="preserve"> </v>
      </c>
      <c r="S2415" s="21" t="str">
        <f>IF('Raw Data'!B2422=0," ",(POWER(N2415*$H$2, 2)-(POWER(R2415,2)/6)))</f>
        <v xml:space="preserve"> </v>
      </c>
      <c r="T2415" s="21" t="str">
        <f>IF('Raw Data'!B2422=0," ",IF(S2415&lt;0,0,SQRT(S2415)))</f>
        <v xml:space="preserve"> </v>
      </c>
      <c r="U2415" s="21" t="str">
        <f>IF('Raw Data'!B2422=0," ",IF((D2415-C2415)&gt;POWER(10, 50),2*MIN(AVERAGE('Raw Data'!G2422:R2422)-C2415,D2415-AVERAGE('Raw Data'!G2422:R2422)),(D2415-C2415)/6))</f>
        <v xml:space="preserve"> </v>
      </c>
      <c r="V2415" s="21" t="str">
        <f>IF('Raw Data'!B2422=0," ",SQRT(POWER(R2415,2)+POWER(T2415,2)))</f>
        <v xml:space="preserve"> </v>
      </c>
      <c r="W2415" s="21" t="str">
        <f>IF('Raw Data'!B2422=0," ",IF(U2415&lt;V2415,0,SQRT(POWER(U2415,2)-POWER(V2415,2))))</f>
        <v xml:space="preserve"> </v>
      </c>
      <c r="X2415" s="21" t="str">
        <f>IF('Raw Data'!B2422=0," ",V2415/U2415)</f>
        <v xml:space="preserve"> </v>
      </c>
      <c r="Y2415" s="21" t="str">
        <f>IF('Raw Data'!B2422=0," ",SQRT(2)*(W2415/V2415))</f>
        <v xml:space="preserve"> </v>
      </c>
      <c r="Z2415" s="21" t="str">
        <f>IF('Raw Data'!B2422=0," ",'Raw Data'!T2422)</f>
        <v xml:space="preserve"> </v>
      </c>
      <c r="AA2415" s="21" t="str">
        <f>IF('Raw Data'!B2422=0," ",'Raw Data'!F2422)</f>
        <v xml:space="preserve"> </v>
      </c>
      <c r="AB2415" s="132" t="str">
        <f>IF('Raw Data'!B2422=0," ","No")</f>
        <v xml:space="preserve"> </v>
      </c>
      <c r="AC2415" s="139" t="str">
        <f>IF('Raw Data'!B2422=0," ","Yes")</f>
        <v xml:space="preserve"> </v>
      </c>
    </row>
    <row r="2416" spans="1:29" x14ac:dyDescent="0.2">
      <c r="A2416" s="21" t="str">
        <f>IF('Raw Data'!B2423=0," ",'Raw Data'!B2423)</f>
        <v xml:space="preserve"> </v>
      </c>
      <c r="B2416" s="27" t="str">
        <f>IF('Raw Data'!B2423=0," ",'Raw Data'!C2423)</f>
        <v xml:space="preserve"> </v>
      </c>
      <c r="C2416" s="21" t="str">
        <f>IF('Raw Data'!B2423=0," ",'Raw Data'!D2423)</f>
        <v xml:space="preserve"> </v>
      </c>
      <c r="D2416" s="21" t="str">
        <f>IF('Raw Data'!B2423=0," ",'Raw Data'!E2423)</f>
        <v xml:space="preserve"> </v>
      </c>
      <c r="E2416" s="21" t="str">
        <f>IF('Raw Data'!B2423=0," ",(MAX('Raw Data'!G2423:I2423)-MIN('Raw Data'!G2423:I2423)))</f>
        <v xml:space="preserve"> </v>
      </c>
      <c r="F2416" s="21" t="str">
        <f>IF('Raw Data'!B2423=0," ",(MAX('Raw Data'!J2423:L2423)-MIN('Raw Data'!J2423:L2423)))</f>
        <v xml:space="preserve"> </v>
      </c>
      <c r="G2416" s="21" t="str">
        <f>IF('Raw Data'!B2423=0," ",(MAX('Raw Data'!M2423:O2423)-MIN('Raw Data'!M2423:O2423)))</f>
        <v xml:space="preserve"> </v>
      </c>
      <c r="H2416" s="21" t="str">
        <f>IF('Raw Data'!B2423=0," ",(MAX('Raw Data'!P2423:R2423)-MIN('Raw Data'!P2423:R2423)))</f>
        <v xml:space="preserve"> </v>
      </c>
      <c r="I2416" s="21" t="str">
        <f>IF('Raw Data'!B2423=0," ",AVERAGE(E2416,G2416))</f>
        <v xml:space="preserve"> </v>
      </c>
      <c r="J2416" s="21" t="str">
        <f>IF('Raw Data'!B2423=0," ",AVERAGE(F2416,H2416))</f>
        <v xml:space="preserve"> </v>
      </c>
      <c r="K2416" s="21" t="str">
        <f>IF('Raw Data'!B2423=0," ",AVERAGE(I2416,J2416))</f>
        <v xml:space="preserve"> </v>
      </c>
      <c r="L2416" s="21" t="str">
        <f>IF('Raw Data'!B2423=0," ",AVERAGE('Raw Data'!G2423:I2423,'Raw Data'!M2423:O2423))</f>
        <v xml:space="preserve"> </v>
      </c>
      <c r="M2416" s="21" t="str">
        <f>IF('Raw Data'!B2423=0," ",AVERAGE('Raw Data'!J2423:L2423,'Raw Data'!P2423:R2423))</f>
        <v xml:space="preserve"> </v>
      </c>
      <c r="N2416" s="21" t="str">
        <f>IF('Raw Data'!B2423=0," ",(MAX(L2416:M2416)-MIN(L2416,M2416)))</f>
        <v xml:space="preserve"> </v>
      </c>
      <c r="O2416" s="21" t="str">
        <f>IF('Raw Data'!B2423=0," ",AVERAGE('Raw Data'!G2423:L2423))</f>
        <v xml:space="preserve"> </v>
      </c>
      <c r="P2416" s="21" t="str">
        <f>IF('Raw Data'!B2423=0," ",AVERAGE('Raw Data'!M2423:R2423))</f>
        <v xml:space="preserve"> </v>
      </c>
      <c r="Q2416" s="21" t="str">
        <f>IF('Raw Data'!B2423=0," ",(MAX(O2416:P2416)-MIN(O2416:P2416)))</f>
        <v xml:space="preserve"> </v>
      </c>
      <c r="R2416" s="21" t="str">
        <f>IF('Raw Data'!B2423=0," ",K2416*$H$1)</f>
        <v xml:space="preserve"> </v>
      </c>
      <c r="S2416" s="21" t="str">
        <f>IF('Raw Data'!B2423=0," ",(POWER(N2416*$H$2, 2)-(POWER(R2416,2)/6)))</f>
        <v xml:space="preserve"> </v>
      </c>
      <c r="T2416" s="21" t="str">
        <f>IF('Raw Data'!B2423=0," ",IF(S2416&lt;0,0,SQRT(S2416)))</f>
        <v xml:space="preserve"> </v>
      </c>
      <c r="U2416" s="21" t="str">
        <f>IF('Raw Data'!B2423=0," ",IF((D2416-C2416)&gt;POWER(10, 50),2*MIN(AVERAGE('Raw Data'!G2423:R2423)-C2416,D2416-AVERAGE('Raw Data'!G2423:R2423)),(D2416-C2416)/6))</f>
        <v xml:space="preserve"> </v>
      </c>
      <c r="V2416" s="21" t="str">
        <f>IF('Raw Data'!B2423=0," ",SQRT(POWER(R2416,2)+POWER(T2416,2)))</f>
        <v xml:space="preserve"> </v>
      </c>
      <c r="W2416" s="21" t="str">
        <f>IF('Raw Data'!B2423=0," ",IF(U2416&lt;V2416,0,SQRT(POWER(U2416,2)-POWER(V2416,2))))</f>
        <v xml:space="preserve"> </v>
      </c>
      <c r="X2416" s="21" t="str">
        <f>IF('Raw Data'!B2423=0," ",V2416/U2416)</f>
        <v xml:space="preserve"> </v>
      </c>
      <c r="Y2416" s="21" t="str">
        <f>IF('Raw Data'!B2423=0," ",SQRT(2)*(W2416/V2416))</f>
        <v xml:space="preserve"> </v>
      </c>
      <c r="Z2416" s="21" t="str">
        <f>IF('Raw Data'!B2423=0," ",'Raw Data'!T2423)</f>
        <v xml:space="preserve"> </v>
      </c>
      <c r="AA2416" s="21" t="str">
        <f>IF('Raw Data'!B2423=0," ",'Raw Data'!F2423)</f>
        <v xml:space="preserve"> </v>
      </c>
      <c r="AB2416" s="132" t="str">
        <f>IF('Raw Data'!B2423=0," ","No")</f>
        <v xml:space="preserve"> </v>
      </c>
      <c r="AC2416" s="139" t="str">
        <f>IF('Raw Data'!B2423=0," ","Yes")</f>
        <v xml:space="preserve"> </v>
      </c>
    </row>
    <row r="2417" spans="1:29" x14ac:dyDescent="0.2">
      <c r="A2417" s="21" t="str">
        <f>IF('Raw Data'!B2424=0," ",'Raw Data'!B2424)</f>
        <v xml:space="preserve"> </v>
      </c>
      <c r="B2417" s="27" t="str">
        <f>IF('Raw Data'!B2424=0," ",'Raw Data'!C2424)</f>
        <v xml:space="preserve"> </v>
      </c>
      <c r="C2417" s="21" t="str">
        <f>IF('Raw Data'!B2424=0," ",'Raw Data'!D2424)</f>
        <v xml:space="preserve"> </v>
      </c>
      <c r="D2417" s="21" t="str">
        <f>IF('Raw Data'!B2424=0," ",'Raw Data'!E2424)</f>
        <v xml:space="preserve"> </v>
      </c>
      <c r="E2417" s="21" t="str">
        <f>IF('Raw Data'!B2424=0," ",(MAX('Raw Data'!G2424:I2424)-MIN('Raw Data'!G2424:I2424)))</f>
        <v xml:space="preserve"> </v>
      </c>
      <c r="F2417" s="21" t="str">
        <f>IF('Raw Data'!B2424=0," ",(MAX('Raw Data'!J2424:L2424)-MIN('Raw Data'!J2424:L2424)))</f>
        <v xml:space="preserve"> </v>
      </c>
      <c r="G2417" s="21" t="str">
        <f>IF('Raw Data'!B2424=0," ",(MAX('Raw Data'!M2424:O2424)-MIN('Raw Data'!M2424:O2424)))</f>
        <v xml:space="preserve"> </v>
      </c>
      <c r="H2417" s="21" t="str">
        <f>IF('Raw Data'!B2424=0," ",(MAX('Raw Data'!P2424:R2424)-MIN('Raw Data'!P2424:R2424)))</f>
        <v xml:space="preserve"> </v>
      </c>
      <c r="I2417" s="21" t="str">
        <f>IF('Raw Data'!B2424=0," ",AVERAGE(E2417,G2417))</f>
        <v xml:space="preserve"> </v>
      </c>
      <c r="J2417" s="21" t="str">
        <f>IF('Raw Data'!B2424=0," ",AVERAGE(F2417,H2417))</f>
        <v xml:space="preserve"> </v>
      </c>
      <c r="K2417" s="21" t="str">
        <f>IF('Raw Data'!B2424=0," ",AVERAGE(I2417,J2417))</f>
        <v xml:space="preserve"> </v>
      </c>
      <c r="L2417" s="21" t="str">
        <f>IF('Raw Data'!B2424=0," ",AVERAGE('Raw Data'!G2424:I2424,'Raw Data'!M2424:O2424))</f>
        <v xml:space="preserve"> </v>
      </c>
      <c r="M2417" s="21" t="str">
        <f>IF('Raw Data'!B2424=0," ",AVERAGE('Raw Data'!J2424:L2424,'Raw Data'!P2424:R2424))</f>
        <v xml:space="preserve"> </v>
      </c>
      <c r="N2417" s="21" t="str">
        <f>IF('Raw Data'!B2424=0," ",(MAX(L2417:M2417)-MIN(L2417,M2417)))</f>
        <v xml:space="preserve"> </v>
      </c>
      <c r="O2417" s="21" t="str">
        <f>IF('Raw Data'!B2424=0," ",AVERAGE('Raw Data'!G2424:L2424))</f>
        <v xml:space="preserve"> </v>
      </c>
      <c r="P2417" s="21" t="str">
        <f>IF('Raw Data'!B2424=0," ",AVERAGE('Raw Data'!M2424:R2424))</f>
        <v xml:space="preserve"> </v>
      </c>
      <c r="Q2417" s="21" t="str">
        <f>IF('Raw Data'!B2424=0," ",(MAX(O2417:P2417)-MIN(O2417:P2417)))</f>
        <v xml:space="preserve"> </v>
      </c>
      <c r="R2417" s="21" t="str">
        <f>IF('Raw Data'!B2424=0," ",K2417*$H$1)</f>
        <v xml:space="preserve"> </v>
      </c>
      <c r="S2417" s="21" t="str">
        <f>IF('Raw Data'!B2424=0," ",(POWER(N2417*$H$2, 2)-(POWER(R2417,2)/6)))</f>
        <v xml:space="preserve"> </v>
      </c>
      <c r="T2417" s="21" t="str">
        <f>IF('Raw Data'!B2424=0," ",IF(S2417&lt;0,0,SQRT(S2417)))</f>
        <v xml:space="preserve"> </v>
      </c>
      <c r="U2417" s="21" t="str">
        <f>IF('Raw Data'!B2424=0," ",IF((D2417-C2417)&gt;POWER(10, 50),2*MIN(AVERAGE('Raw Data'!G2424:R2424)-C2417,D2417-AVERAGE('Raw Data'!G2424:R2424)),(D2417-C2417)/6))</f>
        <v xml:space="preserve"> </v>
      </c>
      <c r="V2417" s="21" t="str">
        <f>IF('Raw Data'!B2424=0," ",SQRT(POWER(R2417,2)+POWER(T2417,2)))</f>
        <v xml:space="preserve"> </v>
      </c>
      <c r="W2417" s="21" t="str">
        <f>IF('Raw Data'!B2424=0," ",IF(U2417&lt;V2417,0,SQRT(POWER(U2417,2)-POWER(V2417,2))))</f>
        <v xml:space="preserve"> </v>
      </c>
      <c r="X2417" s="21" t="str">
        <f>IF('Raw Data'!B2424=0," ",V2417/U2417)</f>
        <v xml:space="preserve"> </v>
      </c>
      <c r="Y2417" s="21" t="str">
        <f>IF('Raw Data'!B2424=0," ",SQRT(2)*(W2417/V2417))</f>
        <v xml:space="preserve"> </v>
      </c>
      <c r="Z2417" s="21" t="str">
        <f>IF('Raw Data'!B2424=0," ",'Raw Data'!T2424)</f>
        <v xml:space="preserve"> </v>
      </c>
      <c r="AA2417" s="21" t="str">
        <f>IF('Raw Data'!B2424=0," ",'Raw Data'!F2424)</f>
        <v xml:space="preserve"> </v>
      </c>
      <c r="AB2417" s="132" t="str">
        <f>IF('Raw Data'!B2424=0," ","No")</f>
        <v xml:space="preserve"> </v>
      </c>
      <c r="AC2417" s="139" t="str">
        <f>IF('Raw Data'!B2424=0," ","Yes")</f>
        <v xml:space="preserve"> </v>
      </c>
    </row>
    <row r="2418" spans="1:29" x14ac:dyDescent="0.2">
      <c r="A2418" s="21" t="str">
        <f>IF('Raw Data'!B2425=0," ",'Raw Data'!B2425)</f>
        <v xml:space="preserve"> </v>
      </c>
      <c r="B2418" s="27" t="str">
        <f>IF('Raw Data'!B2425=0," ",'Raw Data'!C2425)</f>
        <v xml:space="preserve"> </v>
      </c>
      <c r="C2418" s="21" t="str">
        <f>IF('Raw Data'!B2425=0," ",'Raw Data'!D2425)</f>
        <v xml:space="preserve"> </v>
      </c>
      <c r="D2418" s="21" t="str">
        <f>IF('Raw Data'!B2425=0," ",'Raw Data'!E2425)</f>
        <v xml:space="preserve"> </v>
      </c>
      <c r="E2418" s="21" t="str">
        <f>IF('Raw Data'!B2425=0," ",(MAX('Raw Data'!G2425:I2425)-MIN('Raw Data'!G2425:I2425)))</f>
        <v xml:space="preserve"> </v>
      </c>
      <c r="F2418" s="21" t="str">
        <f>IF('Raw Data'!B2425=0," ",(MAX('Raw Data'!J2425:L2425)-MIN('Raw Data'!J2425:L2425)))</f>
        <v xml:space="preserve"> </v>
      </c>
      <c r="G2418" s="21" t="str">
        <f>IF('Raw Data'!B2425=0," ",(MAX('Raw Data'!M2425:O2425)-MIN('Raw Data'!M2425:O2425)))</f>
        <v xml:space="preserve"> </v>
      </c>
      <c r="H2418" s="21" t="str">
        <f>IF('Raw Data'!B2425=0," ",(MAX('Raw Data'!P2425:R2425)-MIN('Raw Data'!P2425:R2425)))</f>
        <v xml:space="preserve"> </v>
      </c>
      <c r="I2418" s="21" t="str">
        <f>IF('Raw Data'!B2425=0," ",AVERAGE(E2418,G2418))</f>
        <v xml:space="preserve"> </v>
      </c>
      <c r="J2418" s="21" t="str">
        <f>IF('Raw Data'!B2425=0," ",AVERAGE(F2418,H2418))</f>
        <v xml:space="preserve"> </v>
      </c>
      <c r="K2418" s="21" t="str">
        <f>IF('Raw Data'!B2425=0," ",AVERAGE(I2418,J2418))</f>
        <v xml:space="preserve"> </v>
      </c>
      <c r="L2418" s="21" t="str">
        <f>IF('Raw Data'!B2425=0," ",AVERAGE('Raw Data'!G2425:I2425,'Raw Data'!M2425:O2425))</f>
        <v xml:space="preserve"> </v>
      </c>
      <c r="M2418" s="21" t="str">
        <f>IF('Raw Data'!B2425=0," ",AVERAGE('Raw Data'!J2425:L2425,'Raw Data'!P2425:R2425))</f>
        <v xml:space="preserve"> </v>
      </c>
      <c r="N2418" s="21" t="str">
        <f>IF('Raw Data'!B2425=0," ",(MAX(L2418:M2418)-MIN(L2418,M2418)))</f>
        <v xml:space="preserve"> </v>
      </c>
      <c r="O2418" s="21" t="str">
        <f>IF('Raw Data'!B2425=0," ",AVERAGE('Raw Data'!G2425:L2425))</f>
        <v xml:space="preserve"> </v>
      </c>
      <c r="P2418" s="21" t="str">
        <f>IF('Raw Data'!B2425=0," ",AVERAGE('Raw Data'!M2425:R2425))</f>
        <v xml:space="preserve"> </v>
      </c>
      <c r="Q2418" s="21" t="str">
        <f>IF('Raw Data'!B2425=0," ",(MAX(O2418:P2418)-MIN(O2418:P2418)))</f>
        <v xml:space="preserve"> </v>
      </c>
      <c r="R2418" s="21" t="str">
        <f>IF('Raw Data'!B2425=0," ",K2418*$H$1)</f>
        <v xml:space="preserve"> </v>
      </c>
      <c r="S2418" s="21" t="str">
        <f>IF('Raw Data'!B2425=0," ",(POWER(N2418*$H$2, 2)-(POWER(R2418,2)/6)))</f>
        <v xml:space="preserve"> </v>
      </c>
      <c r="T2418" s="21" t="str">
        <f>IF('Raw Data'!B2425=0," ",IF(S2418&lt;0,0,SQRT(S2418)))</f>
        <v xml:space="preserve"> </v>
      </c>
      <c r="U2418" s="21" t="str">
        <f>IF('Raw Data'!B2425=0," ",IF((D2418-C2418)&gt;POWER(10, 50),2*MIN(AVERAGE('Raw Data'!G2425:R2425)-C2418,D2418-AVERAGE('Raw Data'!G2425:R2425)),(D2418-C2418)/6))</f>
        <v xml:space="preserve"> </v>
      </c>
      <c r="V2418" s="21" t="str">
        <f>IF('Raw Data'!B2425=0," ",SQRT(POWER(R2418,2)+POWER(T2418,2)))</f>
        <v xml:space="preserve"> </v>
      </c>
      <c r="W2418" s="21" t="str">
        <f>IF('Raw Data'!B2425=0," ",IF(U2418&lt;V2418,0,SQRT(POWER(U2418,2)-POWER(V2418,2))))</f>
        <v xml:space="preserve"> </v>
      </c>
      <c r="X2418" s="21" t="str">
        <f>IF('Raw Data'!B2425=0," ",V2418/U2418)</f>
        <v xml:space="preserve"> </v>
      </c>
      <c r="Y2418" s="21" t="str">
        <f>IF('Raw Data'!B2425=0," ",SQRT(2)*(W2418/V2418))</f>
        <v xml:space="preserve"> </v>
      </c>
      <c r="Z2418" s="21" t="str">
        <f>IF('Raw Data'!B2425=0," ",'Raw Data'!T2425)</f>
        <v xml:space="preserve"> </v>
      </c>
      <c r="AA2418" s="21" t="str">
        <f>IF('Raw Data'!B2425=0," ",'Raw Data'!F2425)</f>
        <v xml:space="preserve"> </v>
      </c>
      <c r="AB2418" s="132" t="str">
        <f>IF('Raw Data'!B2425=0," ","No")</f>
        <v xml:space="preserve"> </v>
      </c>
      <c r="AC2418" s="139" t="str">
        <f>IF('Raw Data'!B2425=0," ","Yes")</f>
        <v xml:space="preserve"> </v>
      </c>
    </row>
    <row r="2419" spans="1:29" x14ac:dyDescent="0.2">
      <c r="A2419" s="21" t="str">
        <f>IF('Raw Data'!B2426=0," ",'Raw Data'!B2426)</f>
        <v xml:space="preserve"> </v>
      </c>
      <c r="B2419" s="27" t="str">
        <f>IF('Raw Data'!B2426=0," ",'Raw Data'!C2426)</f>
        <v xml:space="preserve"> </v>
      </c>
      <c r="C2419" s="21" t="str">
        <f>IF('Raw Data'!B2426=0," ",'Raw Data'!D2426)</f>
        <v xml:space="preserve"> </v>
      </c>
      <c r="D2419" s="21" t="str">
        <f>IF('Raw Data'!B2426=0," ",'Raw Data'!E2426)</f>
        <v xml:space="preserve"> </v>
      </c>
      <c r="E2419" s="21" t="str">
        <f>IF('Raw Data'!B2426=0," ",(MAX('Raw Data'!G2426:I2426)-MIN('Raw Data'!G2426:I2426)))</f>
        <v xml:space="preserve"> </v>
      </c>
      <c r="F2419" s="21" t="str">
        <f>IF('Raw Data'!B2426=0," ",(MAX('Raw Data'!J2426:L2426)-MIN('Raw Data'!J2426:L2426)))</f>
        <v xml:space="preserve"> </v>
      </c>
      <c r="G2419" s="21" t="str">
        <f>IF('Raw Data'!B2426=0," ",(MAX('Raw Data'!M2426:O2426)-MIN('Raw Data'!M2426:O2426)))</f>
        <v xml:space="preserve"> </v>
      </c>
      <c r="H2419" s="21" t="str">
        <f>IF('Raw Data'!B2426=0," ",(MAX('Raw Data'!P2426:R2426)-MIN('Raw Data'!P2426:R2426)))</f>
        <v xml:space="preserve"> </v>
      </c>
      <c r="I2419" s="21" t="str">
        <f>IF('Raw Data'!B2426=0," ",AVERAGE(E2419,G2419))</f>
        <v xml:space="preserve"> </v>
      </c>
      <c r="J2419" s="21" t="str">
        <f>IF('Raw Data'!B2426=0," ",AVERAGE(F2419,H2419))</f>
        <v xml:space="preserve"> </v>
      </c>
      <c r="K2419" s="21" t="str">
        <f>IF('Raw Data'!B2426=0," ",AVERAGE(I2419,J2419))</f>
        <v xml:space="preserve"> </v>
      </c>
      <c r="L2419" s="21" t="str">
        <f>IF('Raw Data'!B2426=0," ",AVERAGE('Raw Data'!G2426:I2426,'Raw Data'!M2426:O2426))</f>
        <v xml:space="preserve"> </v>
      </c>
      <c r="M2419" s="21" t="str">
        <f>IF('Raw Data'!B2426=0," ",AVERAGE('Raw Data'!J2426:L2426,'Raw Data'!P2426:R2426))</f>
        <v xml:space="preserve"> </v>
      </c>
      <c r="N2419" s="21" t="str">
        <f>IF('Raw Data'!B2426=0," ",(MAX(L2419:M2419)-MIN(L2419,M2419)))</f>
        <v xml:space="preserve"> </v>
      </c>
      <c r="O2419" s="21" t="str">
        <f>IF('Raw Data'!B2426=0," ",AVERAGE('Raw Data'!G2426:L2426))</f>
        <v xml:space="preserve"> </v>
      </c>
      <c r="P2419" s="21" t="str">
        <f>IF('Raw Data'!B2426=0," ",AVERAGE('Raw Data'!M2426:R2426))</f>
        <v xml:space="preserve"> </v>
      </c>
      <c r="Q2419" s="21" t="str">
        <f>IF('Raw Data'!B2426=0," ",(MAX(O2419:P2419)-MIN(O2419:P2419)))</f>
        <v xml:space="preserve"> </v>
      </c>
      <c r="R2419" s="21" t="str">
        <f>IF('Raw Data'!B2426=0," ",K2419*$H$1)</f>
        <v xml:space="preserve"> </v>
      </c>
      <c r="S2419" s="21" t="str">
        <f>IF('Raw Data'!B2426=0," ",(POWER(N2419*$H$2, 2)-(POWER(R2419,2)/6)))</f>
        <v xml:space="preserve"> </v>
      </c>
      <c r="T2419" s="21" t="str">
        <f>IF('Raw Data'!B2426=0," ",IF(S2419&lt;0,0,SQRT(S2419)))</f>
        <v xml:space="preserve"> </v>
      </c>
      <c r="U2419" s="21" t="str">
        <f>IF('Raw Data'!B2426=0," ",IF((D2419-C2419)&gt;POWER(10, 50),2*MIN(AVERAGE('Raw Data'!G2426:R2426)-C2419,D2419-AVERAGE('Raw Data'!G2426:R2426)),(D2419-C2419)/6))</f>
        <v xml:space="preserve"> </v>
      </c>
      <c r="V2419" s="21" t="str">
        <f>IF('Raw Data'!B2426=0," ",SQRT(POWER(R2419,2)+POWER(T2419,2)))</f>
        <v xml:space="preserve"> </v>
      </c>
      <c r="W2419" s="21" t="str">
        <f>IF('Raw Data'!B2426=0," ",IF(U2419&lt;V2419,0,SQRT(POWER(U2419,2)-POWER(V2419,2))))</f>
        <v xml:space="preserve"> </v>
      </c>
      <c r="X2419" s="21" t="str">
        <f>IF('Raw Data'!B2426=0," ",V2419/U2419)</f>
        <v xml:space="preserve"> </v>
      </c>
      <c r="Y2419" s="21" t="str">
        <f>IF('Raw Data'!B2426=0," ",SQRT(2)*(W2419/V2419))</f>
        <v xml:space="preserve"> </v>
      </c>
      <c r="Z2419" s="21" t="str">
        <f>IF('Raw Data'!B2426=0," ",'Raw Data'!T2426)</f>
        <v xml:space="preserve"> </v>
      </c>
      <c r="AA2419" s="21" t="str">
        <f>IF('Raw Data'!B2426=0," ",'Raw Data'!F2426)</f>
        <v xml:space="preserve"> </v>
      </c>
      <c r="AB2419" s="132" t="str">
        <f>IF('Raw Data'!B2426=0," ","No")</f>
        <v xml:space="preserve"> </v>
      </c>
      <c r="AC2419" s="139" t="str">
        <f>IF('Raw Data'!B2426=0," ","Yes")</f>
        <v xml:space="preserve"> </v>
      </c>
    </row>
    <row r="2420" spans="1:29" x14ac:dyDescent="0.2">
      <c r="A2420" s="21" t="str">
        <f>IF('Raw Data'!B2427=0," ",'Raw Data'!B2427)</f>
        <v xml:space="preserve"> </v>
      </c>
      <c r="B2420" s="27" t="str">
        <f>IF('Raw Data'!B2427=0," ",'Raw Data'!C2427)</f>
        <v xml:space="preserve"> </v>
      </c>
      <c r="C2420" s="21" t="str">
        <f>IF('Raw Data'!B2427=0," ",'Raw Data'!D2427)</f>
        <v xml:space="preserve"> </v>
      </c>
      <c r="D2420" s="21" t="str">
        <f>IF('Raw Data'!B2427=0," ",'Raw Data'!E2427)</f>
        <v xml:space="preserve"> </v>
      </c>
      <c r="E2420" s="21" t="str">
        <f>IF('Raw Data'!B2427=0," ",(MAX('Raw Data'!G2427:I2427)-MIN('Raw Data'!G2427:I2427)))</f>
        <v xml:space="preserve"> </v>
      </c>
      <c r="F2420" s="21" t="str">
        <f>IF('Raw Data'!B2427=0," ",(MAX('Raw Data'!J2427:L2427)-MIN('Raw Data'!J2427:L2427)))</f>
        <v xml:space="preserve"> </v>
      </c>
      <c r="G2420" s="21" t="str">
        <f>IF('Raw Data'!B2427=0," ",(MAX('Raw Data'!M2427:O2427)-MIN('Raw Data'!M2427:O2427)))</f>
        <v xml:space="preserve"> </v>
      </c>
      <c r="H2420" s="21" t="str">
        <f>IF('Raw Data'!B2427=0," ",(MAX('Raw Data'!P2427:R2427)-MIN('Raw Data'!P2427:R2427)))</f>
        <v xml:space="preserve"> </v>
      </c>
      <c r="I2420" s="21" t="str">
        <f>IF('Raw Data'!B2427=0," ",AVERAGE(E2420,G2420))</f>
        <v xml:space="preserve"> </v>
      </c>
      <c r="J2420" s="21" t="str">
        <f>IF('Raw Data'!B2427=0," ",AVERAGE(F2420,H2420))</f>
        <v xml:space="preserve"> </v>
      </c>
      <c r="K2420" s="21" t="str">
        <f>IF('Raw Data'!B2427=0," ",AVERAGE(I2420,J2420))</f>
        <v xml:space="preserve"> </v>
      </c>
      <c r="L2420" s="21" t="str">
        <f>IF('Raw Data'!B2427=0," ",AVERAGE('Raw Data'!G2427:I2427,'Raw Data'!M2427:O2427))</f>
        <v xml:space="preserve"> </v>
      </c>
      <c r="M2420" s="21" t="str">
        <f>IF('Raw Data'!B2427=0," ",AVERAGE('Raw Data'!J2427:L2427,'Raw Data'!P2427:R2427))</f>
        <v xml:space="preserve"> </v>
      </c>
      <c r="N2420" s="21" t="str">
        <f>IF('Raw Data'!B2427=0," ",(MAX(L2420:M2420)-MIN(L2420,M2420)))</f>
        <v xml:space="preserve"> </v>
      </c>
      <c r="O2420" s="21" t="str">
        <f>IF('Raw Data'!B2427=0," ",AVERAGE('Raw Data'!G2427:L2427))</f>
        <v xml:space="preserve"> </v>
      </c>
      <c r="P2420" s="21" t="str">
        <f>IF('Raw Data'!B2427=0," ",AVERAGE('Raw Data'!M2427:R2427))</f>
        <v xml:space="preserve"> </v>
      </c>
      <c r="Q2420" s="21" t="str">
        <f>IF('Raw Data'!B2427=0," ",(MAX(O2420:P2420)-MIN(O2420:P2420)))</f>
        <v xml:space="preserve"> </v>
      </c>
      <c r="R2420" s="21" t="str">
        <f>IF('Raw Data'!B2427=0," ",K2420*$H$1)</f>
        <v xml:space="preserve"> </v>
      </c>
      <c r="S2420" s="21" t="str">
        <f>IF('Raw Data'!B2427=0," ",(POWER(N2420*$H$2, 2)-(POWER(R2420,2)/6)))</f>
        <v xml:space="preserve"> </v>
      </c>
      <c r="T2420" s="21" t="str">
        <f>IF('Raw Data'!B2427=0," ",IF(S2420&lt;0,0,SQRT(S2420)))</f>
        <v xml:space="preserve"> </v>
      </c>
      <c r="U2420" s="21" t="str">
        <f>IF('Raw Data'!B2427=0," ",IF((D2420-C2420)&gt;POWER(10, 50),2*MIN(AVERAGE('Raw Data'!G2427:R2427)-C2420,D2420-AVERAGE('Raw Data'!G2427:R2427)),(D2420-C2420)/6))</f>
        <v xml:space="preserve"> </v>
      </c>
      <c r="V2420" s="21" t="str">
        <f>IF('Raw Data'!B2427=0," ",SQRT(POWER(R2420,2)+POWER(T2420,2)))</f>
        <v xml:space="preserve"> </v>
      </c>
      <c r="W2420" s="21" t="str">
        <f>IF('Raw Data'!B2427=0," ",IF(U2420&lt;V2420,0,SQRT(POWER(U2420,2)-POWER(V2420,2))))</f>
        <v xml:space="preserve"> </v>
      </c>
      <c r="X2420" s="21" t="str">
        <f>IF('Raw Data'!B2427=0," ",V2420/U2420)</f>
        <v xml:space="preserve"> </v>
      </c>
      <c r="Y2420" s="21" t="str">
        <f>IF('Raw Data'!B2427=0," ",SQRT(2)*(W2420/V2420))</f>
        <v xml:space="preserve"> </v>
      </c>
      <c r="Z2420" s="21" t="str">
        <f>IF('Raw Data'!B2427=0," ",'Raw Data'!T2427)</f>
        <v xml:space="preserve"> </v>
      </c>
      <c r="AA2420" s="21" t="str">
        <f>IF('Raw Data'!B2427=0," ",'Raw Data'!F2427)</f>
        <v xml:space="preserve"> </v>
      </c>
      <c r="AB2420" s="132" t="str">
        <f>IF('Raw Data'!B2427=0," ","No")</f>
        <v xml:space="preserve"> </v>
      </c>
      <c r="AC2420" s="139" t="str">
        <f>IF('Raw Data'!B2427=0," ","Yes")</f>
        <v xml:space="preserve"> </v>
      </c>
    </row>
    <row r="2421" spans="1:29" x14ac:dyDescent="0.2">
      <c r="A2421" s="21" t="str">
        <f>IF('Raw Data'!B2428=0," ",'Raw Data'!B2428)</f>
        <v xml:space="preserve"> </v>
      </c>
      <c r="B2421" s="27" t="str">
        <f>IF('Raw Data'!B2428=0," ",'Raw Data'!C2428)</f>
        <v xml:space="preserve"> </v>
      </c>
      <c r="C2421" s="21" t="str">
        <f>IF('Raw Data'!B2428=0," ",'Raw Data'!D2428)</f>
        <v xml:space="preserve"> </v>
      </c>
      <c r="D2421" s="21" t="str">
        <f>IF('Raw Data'!B2428=0," ",'Raw Data'!E2428)</f>
        <v xml:space="preserve"> </v>
      </c>
      <c r="E2421" s="21" t="str">
        <f>IF('Raw Data'!B2428=0," ",(MAX('Raw Data'!G2428:I2428)-MIN('Raw Data'!G2428:I2428)))</f>
        <v xml:space="preserve"> </v>
      </c>
      <c r="F2421" s="21" t="str">
        <f>IF('Raw Data'!B2428=0," ",(MAX('Raw Data'!J2428:L2428)-MIN('Raw Data'!J2428:L2428)))</f>
        <v xml:space="preserve"> </v>
      </c>
      <c r="G2421" s="21" t="str">
        <f>IF('Raw Data'!B2428=0," ",(MAX('Raw Data'!M2428:O2428)-MIN('Raw Data'!M2428:O2428)))</f>
        <v xml:space="preserve"> </v>
      </c>
      <c r="H2421" s="21" t="str">
        <f>IF('Raw Data'!B2428=0," ",(MAX('Raw Data'!P2428:R2428)-MIN('Raw Data'!P2428:R2428)))</f>
        <v xml:space="preserve"> </v>
      </c>
      <c r="I2421" s="21" t="str">
        <f>IF('Raw Data'!B2428=0," ",AVERAGE(E2421,G2421))</f>
        <v xml:space="preserve"> </v>
      </c>
      <c r="J2421" s="21" t="str">
        <f>IF('Raw Data'!B2428=0," ",AVERAGE(F2421,H2421))</f>
        <v xml:space="preserve"> </v>
      </c>
      <c r="K2421" s="21" t="str">
        <f>IF('Raw Data'!B2428=0," ",AVERAGE(I2421,J2421))</f>
        <v xml:space="preserve"> </v>
      </c>
      <c r="L2421" s="21" t="str">
        <f>IF('Raw Data'!B2428=0," ",AVERAGE('Raw Data'!G2428:I2428,'Raw Data'!M2428:O2428))</f>
        <v xml:space="preserve"> </v>
      </c>
      <c r="M2421" s="21" t="str">
        <f>IF('Raw Data'!B2428=0," ",AVERAGE('Raw Data'!J2428:L2428,'Raw Data'!P2428:R2428))</f>
        <v xml:space="preserve"> </v>
      </c>
      <c r="N2421" s="21" t="str">
        <f>IF('Raw Data'!B2428=0," ",(MAX(L2421:M2421)-MIN(L2421,M2421)))</f>
        <v xml:space="preserve"> </v>
      </c>
      <c r="O2421" s="21" t="str">
        <f>IF('Raw Data'!B2428=0," ",AVERAGE('Raw Data'!G2428:L2428))</f>
        <v xml:space="preserve"> </v>
      </c>
      <c r="P2421" s="21" t="str">
        <f>IF('Raw Data'!B2428=0," ",AVERAGE('Raw Data'!M2428:R2428))</f>
        <v xml:space="preserve"> </v>
      </c>
      <c r="Q2421" s="21" t="str">
        <f>IF('Raw Data'!B2428=0," ",(MAX(O2421:P2421)-MIN(O2421:P2421)))</f>
        <v xml:space="preserve"> </v>
      </c>
      <c r="R2421" s="21" t="str">
        <f>IF('Raw Data'!B2428=0," ",K2421*$H$1)</f>
        <v xml:space="preserve"> </v>
      </c>
      <c r="S2421" s="21" t="str">
        <f>IF('Raw Data'!B2428=0," ",(POWER(N2421*$H$2, 2)-(POWER(R2421,2)/6)))</f>
        <v xml:space="preserve"> </v>
      </c>
      <c r="T2421" s="21" t="str">
        <f>IF('Raw Data'!B2428=0," ",IF(S2421&lt;0,0,SQRT(S2421)))</f>
        <v xml:space="preserve"> </v>
      </c>
      <c r="U2421" s="21" t="str">
        <f>IF('Raw Data'!B2428=0," ",IF((D2421-C2421)&gt;POWER(10, 50),2*MIN(AVERAGE('Raw Data'!G2428:R2428)-C2421,D2421-AVERAGE('Raw Data'!G2428:R2428)),(D2421-C2421)/6))</f>
        <v xml:space="preserve"> </v>
      </c>
      <c r="V2421" s="21" t="str">
        <f>IF('Raw Data'!B2428=0," ",SQRT(POWER(R2421,2)+POWER(T2421,2)))</f>
        <v xml:space="preserve"> </v>
      </c>
      <c r="W2421" s="21" t="str">
        <f>IF('Raw Data'!B2428=0," ",IF(U2421&lt;V2421,0,SQRT(POWER(U2421,2)-POWER(V2421,2))))</f>
        <v xml:space="preserve"> </v>
      </c>
      <c r="X2421" s="21" t="str">
        <f>IF('Raw Data'!B2428=0," ",V2421/U2421)</f>
        <v xml:space="preserve"> </v>
      </c>
      <c r="Y2421" s="21" t="str">
        <f>IF('Raw Data'!B2428=0," ",SQRT(2)*(W2421/V2421))</f>
        <v xml:space="preserve"> </v>
      </c>
      <c r="Z2421" s="21" t="str">
        <f>IF('Raw Data'!B2428=0," ",'Raw Data'!T2428)</f>
        <v xml:space="preserve"> </v>
      </c>
      <c r="AA2421" s="21" t="str">
        <f>IF('Raw Data'!B2428=0," ",'Raw Data'!F2428)</f>
        <v xml:space="preserve"> </v>
      </c>
      <c r="AB2421" s="132" t="str">
        <f>IF('Raw Data'!B2428=0," ","No")</f>
        <v xml:space="preserve"> </v>
      </c>
      <c r="AC2421" s="139" t="str">
        <f>IF('Raw Data'!B2428=0," ","Yes")</f>
        <v xml:space="preserve"> </v>
      </c>
    </row>
    <row r="2422" spans="1:29" x14ac:dyDescent="0.2">
      <c r="A2422" s="21" t="str">
        <f>IF('Raw Data'!B2429=0," ",'Raw Data'!B2429)</f>
        <v xml:space="preserve"> </v>
      </c>
      <c r="B2422" s="27" t="str">
        <f>IF('Raw Data'!B2429=0," ",'Raw Data'!C2429)</f>
        <v xml:space="preserve"> </v>
      </c>
      <c r="C2422" s="21" t="str">
        <f>IF('Raw Data'!B2429=0," ",'Raw Data'!D2429)</f>
        <v xml:space="preserve"> </v>
      </c>
      <c r="D2422" s="21" t="str">
        <f>IF('Raw Data'!B2429=0," ",'Raw Data'!E2429)</f>
        <v xml:space="preserve"> </v>
      </c>
      <c r="E2422" s="21" t="str">
        <f>IF('Raw Data'!B2429=0," ",(MAX('Raw Data'!G2429:I2429)-MIN('Raw Data'!G2429:I2429)))</f>
        <v xml:space="preserve"> </v>
      </c>
      <c r="F2422" s="21" t="str">
        <f>IF('Raw Data'!B2429=0," ",(MAX('Raw Data'!J2429:L2429)-MIN('Raw Data'!J2429:L2429)))</f>
        <v xml:space="preserve"> </v>
      </c>
      <c r="G2422" s="21" t="str">
        <f>IF('Raw Data'!B2429=0," ",(MAX('Raw Data'!M2429:O2429)-MIN('Raw Data'!M2429:O2429)))</f>
        <v xml:space="preserve"> </v>
      </c>
      <c r="H2422" s="21" t="str">
        <f>IF('Raw Data'!B2429=0," ",(MAX('Raw Data'!P2429:R2429)-MIN('Raw Data'!P2429:R2429)))</f>
        <v xml:space="preserve"> </v>
      </c>
      <c r="I2422" s="21" t="str">
        <f>IF('Raw Data'!B2429=0," ",AVERAGE(E2422,G2422))</f>
        <v xml:space="preserve"> </v>
      </c>
      <c r="J2422" s="21" t="str">
        <f>IF('Raw Data'!B2429=0," ",AVERAGE(F2422,H2422))</f>
        <v xml:space="preserve"> </v>
      </c>
      <c r="K2422" s="21" t="str">
        <f>IF('Raw Data'!B2429=0," ",AVERAGE(I2422,J2422))</f>
        <v xml:space="preserve"> </v>
      </c>
      <c r="L2422" s="21" t="str">
        <f>IF('Raw Data'!B2429=0," ",AVERAGE('Raw Data'!G2429:I2429,'Raw Data'!M2429:O2429))</f>
        <v xml:space="preserve"> </v>
      </c>
      <c r="M2422" s="21" t="str">
        <f>IF('Raw Data'!B2429=0," ",AVERAGE('Raw Data'!J2429:L2429,'Raw Data'!P2429:R2429))</f>
        <v xml:space="preserve"> </v>
      </c>
      <c r="N2422" s="21" t="str">
        <f>IF('Raw Data'!B2429=0," ",(MAX(L2422:M2422)-MIN(L2422,M2422)))</f>
        <v xml:space="preserve"> </v>
      </c>
      <c r="O2422" s="21" t="str">
        <f>IF('Raw Data'!B2429=0," ",AVERAGE('Raw Data'!G2429:L2429))</f>
        <v xml:space="preserve"> </v>
      </c>
      <c r="P2422" s="21" t="str">
        <f>IF('Raw Data'!B2429=0," ",AVERAGE('Raw Data'!M2429:R2429))</f>
        <v xml:space="preserve"> </v>
      </c>
      <c r="Q2422" s="21" t="str">
        <f>IF('Raw Data'!B2429=0," ",(MAX(O2422:P2422)-MIN(O2422:P2422)))</f>
        <v xml:space="preserve"> </v>
      </c>
      <c r="R2422" s="21" t="str">
        <f>IF('Raw Data'!B2429=0," ",K2422*$H$1)</f>
        <v xml:space="preserve"> </v>
      </c>
      <c r="S2422" s="21" t="str">
        <f>IF('Raw Data'!B2429=0," ",(POWER(N2422*$H$2, 2)-(POWER(R2422,2)/6)))</f>
        <v xml:space="preserve"> </v>
      </c>
      <c r="T2422" s="21" t="str">
        <f>IF('Raw Data'!B2429=0," ",IF(S2422&lt;0,0,SQRT(S2422)))</f>
        <v xml:space="preserve"> </v>
      </c>
      <c r="U2422" s="21" t="str">
        <f>IF('Raw Data'!B2429=0," ",IF((D2422-C2422)&gt;POWER(10, 50),2*MIN(AVERAGE('Raw Data'!G2429:R2429)-C2422,D2422-AVERAGE('Raw Data'!G2429:R2429)),(D2422-C2422)/6))</f>
        <v xml:space="preserve"> </v>
      </c>
      <c r="V2422" s="21" t="str">
        <f>IF('Raw Data'!B2429=0," ",SQRT(POWER(R2422,2)+POWER(T2422,2)))</f>
        <v xml:space="preserve"> </v>
      </c>
      <c r="W2422" s="21" t="str">
        <f>IF('Raw Data'!B2429=0," ",IF(U2422&lt;V2422,0,SQRT(POWER(U2422,2)-POWER(V2422,2))))</f>
        <v xml:space="preserve"> </v>
      </c>
      <c r="X2422" s="21" t="str">
        <f>IF('Raw Data'!B2429=0," ",V2422/U2422)</f>
        <v xml:space="preserve"> </v>
      </c>
      <c r="Y2422" s="21" t="str">
        <f>IF('Raw Data'!B2429=0," ",SQRT(2)*(W2422/V2422))</f>
        <v xml:space="preserve"> </v>
      </c>
      <c r="Z2422" s="21" t="str">
        <f>IF('Raw Data'!B2429=0," ",'Raw Data'!T2429)</f>
        <v xml:space="preserve"> </v>
      </c>
      <c r="AA2422" s="21" t="str">
        <f>IF('Raw Data'!B2429=0," ",'Raw Data'!F2429)</f>
        <v xml:space="preserve"> </v>
      </c>
      <c r="AB2422" s="132" t="str">
        <f>IF('Raw Data'!B2429=0," ","No")</f>
        <v xml:space="preserve"> </v>
      </c>
      <c r="AC2422" s="139" t="str">
        <f>IF('Raw Data'!B2429=0," ","Yes")</f>
        <v xml:space="preserve"> </v>
      </c>
    </row>
    <row r="2423" spans="1:29" x14ac:dyDescent="0.2">
      <c r="A2423" s="21" t="str">
        <f>IF('Raw Data'!B2430=0," ",'Raw Data'!B2430)</f>
        <v xml:space="preserve"> </v>
      </c>
      <c r="B2423" s="27" t="str">
        <f>IF('Raw Data'!B2430=0," ",'Raw Data'!C2430)</f>
        <v xml:space="preserve"> </v>
      </c>
      <c r="C2423" s="21" t="str">
        <f>IF('Raw Data'!B2430=0," ",'Raw Data'!D2430)</f>
        <v xml:space="preserve"> </v>
      </c>
      <c r="D2423" s="21" t="str">
        <f>IF('Raw Data'!B2430=0," ",'Raw Data'!E2430)</f>
        <v xml:space="preserve"> </v>
      </c>
      <c r="E2423" s="21" t="str">
        <f>IF('Raw Data'!B2430=0," ",(MAX('Raw Data'!G2430:I2430)-MIN('Raw Data'!G2430:I2430)))</f>
        <v xml:space="preserve"> </v>
      </c>
      <c r="F2423" s="21" t="str">
        <f>IF('Raw Data'!B2430=0," ",(MAX('Raw Data'!J2430:L2430)-MIN('Raw Data'!J2430:L2430)))</f>
        <v xml:space="preserve"> </v>
      </c>
      <c r="G2423" s="21" t="str">
        <f>IF('Raw Data'!B2430=0," ",(MAX('Raw Data'!M2430:O2430)-MIN('Raw Data'!M2430:O2430)))</f>
        <v xml:space="preserve"> </v>
      </c>
      <c r="H2423" s="21" t="str">
        <f>IF('Raw Data'!B2430=0," ",(MAX('Raw Data'!P2430:R2430)-MIN('Raw Data'!P2430:R2430)))</f>
        <v xml:space="preserve"> </v>
      </c>
      <c r="I2423" s="21" t="str">
        <f>IF('Raw Data'!B2430=0," ",AVERAGE(E2423,G2423))</f>
        <v xml:space="preserve"> </v>
      </c>
      <c r="J2423" s="21" t="str">
        <f>IF('Raw Data'!B2430=0," ",AVERAGE(F2423,H2423))</f>
        <v xml:space="preserve"> </v>
      </c>
      <c r="K2423" s="21" t="str">
        <f>IF('Raw Data'!B2430=0," ",AVERAGE(I2423,J2423))</f>
        <v xml:space="preserve"> </v>
      </c>
      <c r="L2423" s="21" t="str">
        <f>IF('Raw Data'!B2430=0," ",AVERAGE('Raw Data'!G2430:I2430,'Raw Data'!M2430:O2430))</f>
        <v xml:space="preserve"> </v>
      </c>
      <c r="M2423" s="21" t="str">
        <f>IF('Raw Data'!B2430=0," ",AVERAGE('Raw Data'!J2430:L2430,'Raw Data'!P2430:R2430))</f>
        <v xml:space="preserve"> </v>
      </c>
      <c r="N2423" s="21" t="str">
        <f>IF('Raw Data'!B2430=0," ",(MAX(L2423:M2423)-MIN(L2423,M2423)))</f>
        <v xml:space="preserve"> </v>
      </c>
      <c r="O2423" s="21" t="str">
        <f>IF('Raw Data'!B2430=0," ",AVERAGE('Raw Data'!G2430:L2430))</f>
        <v xml:space="preserve"> </v>
      </c>
      <c r="P2423" s="21" t="str">
        <f>IF('Raw Data'!B2430=0," ",AVERAGE('Raw Data'!M2430:R2430))</f>
        <v xml:space="preserve"> </v>
      </c>
      <c r="Q2423" s="21" t="str">
        <f>IF('Raw Data'!B2430=0," ",(MAX(O2423:P2423)-MIN(O2423:P2423)))</f>
        <v xml:space="preserve"> </v>
      </c>
      <c r="R2423" s="21" t="str">
        <f>IF('Raw Data'!B2430=0," ",K2423*$H$1)</f>
        <v xml:space="preserve"> </v>
      </c>
      <c r="S2423" s="21" t="str">
        <f>IF('Raw Data'!B2430=0," ",(POWER(N2423*$H$2, 2)-(POWER(R2423,2)/6)))</f>
        <v xml:space="preserve"> </v>
      </c>
      <c r="T2423" s="21" t="str">
        <f>IF('Raw Data'!B2430=0," ",IF(S2423&lt;0,0,SQRT(S2423)))</f>
        <v xml:space="preserve"> </v>
      </c>
      <c r="U2423" s="21" t="str">
        <f>IF('Raw Data'!B2430=0," ",IF((D2423-C2423)&gt;POWER(10, 50),2*MIN(AVERAGE('Raw Data'!G2430:R2430)-C2423,D2423-AVERAGE('Raw Data'!G2430:R2430)),(D2423-C2423)/6))</f>
        <v xml:space="preserve"> </v>
      </c>
      <c r="V2423" s="21" t="str">
        <f>IF('Raw Data'!B2430=0," ",SQRT(POWER(R2423,2)+POWER(T2423,2)))</f>
        <v xml:space="preserve"> </v>
      </c>
      <c r="W2423" s="21" t="str">
        <f>IF('Raw Data'!B2430=0," ",IF(U2423&lt;V2423,0,SQRT(POWER(U2423,2)-POWER(V2423,2))))</f>
        <v xml:space="preserve"> </v>
      </c>
      <c r="X2423" s="21" t="str">
        <f>IF('Raw Data'!B2430=0," ",V2423/U2423)</f>
        <v xml:space="preserve"> </v>
      </c>
      <c r="Y2423" s="21" t="str">
        <f>IF('Raw Data'!B2430=0," ",SQRT(2)*(W2423/V2423))</f>
        <v xml:space="preserve"> </v>
      </c>
      <c r="Z2423" s="21" t="str">
        <f>IF('Raw Data'!B2430=0," ",'Raw Data'!T2430)</f>
        <v xml:space="preserve"> </v>
      </c>
      <c r="AA2423" s="21" t="str">
        <f>IF('Raw Data'!B2430=0," ",'Raw Data'!F2430)</f>
        <v xml:space="preserve"> </v>
      </c>
      <c r="AB2423" s="132" t="str">
        <f>IF('Raw Data'!B2430=0," ","No")</f>
        <v xml:space="preserve"> </v>
      </c>
      <c r="AC2423" s="139" t="str">
        <f>IF('Raw Data'!B2430=0," ","Yes")</f>
        <v xml:space="preserve"> </v>
      </c>
    </row>
    <row r="2424" spans="1:29" x14ac:dyDescent="0.2">
      <c r="A2424" s="21" t="str">
        <f>IF('Raw Data'!B2431=0," ",'Raw Data'!B2431)</f>
        <v xml:space="preserve"> </v>
      </c>
      <c r="B2424" s="27" t="str">
        <f>IF('Raw Data'!B2431=0," ",'Raw Data'!C2431)</f>
        <v xml:space="preserve"> </v>
      </c>
      <c r="C2424" s="21" t="str">
        <f>IF('Raw Data'!B2431=0," ",'Raw Data'!D2431)</f>
        <v xml:space="preserve"> </v>
      </c>
      <c r="D2424" s="21" t="str">
        <f>IF('Raw Data'!B2431=0," ",'Raw Data'!E2431)</f>
        <v xml:space="preserve"> </v>
      </c>
      <c r="E2424" s="21" t="str">
        <f>IF('Raw Data'!B2431=0," ",(MAX('Raw Data'!G2431:I2431)-MIN('Raw Data'!G2431:I2431)))</f>
        <v xml:space="preserve"> </v>
      </c>
      <c r="F2424" s="21" t="str">
        <f>IF('Raw Data'!B2431=0," ",(MAX('Raw Data'!J2431:L2431)-MIN('Raw Data'!J2431:L2431)))</f>
        <v xml:space="preserve"> </v>
      </c>
      <c r="G2424" s="21" t="str">
        <f>IF('Raw Data'!B2431=0," ",(MAX('Raw Data'!M2431:O2431)-MIN('Raw Data'!M2431:O2431)))</f>
        <v xml:space="preserve"> </v>
      </c>
      <c r="H2424" s="21" t="str">
        <f>IF('Raw Data'!B2431=0," ",(MAX('Raw Data'!P2431:R2431)-MIN('Raw Data'!P2431:R2431)))</f>
        <v xml:space="preserve"> </v>
      </c>
      <c r="I2424" s="21" t="str">
        <f>IF('Raw Data'!B2431=0," ",AVERAGE(E2424,G2424))</f>
        <v xml:space="preserve"> </v>
      </c>
      <c r="J2424" s="21" t="str">
        <f>IF('Raw Data'!B2431=0," ",AVERAGE(F2424,H2424))</f>
        <v xml:space="preserve"> </v>
      </c>
      <c r="K2424" s="21" t="str">
        <f>IF('Raw Data'!B2431=0," ",AVERAGE(I2424,J2424))</f>
        <v xml:space="preserve"> </v>
      </c>
      <c r="L2424" s="21" t="str">
        <f>IF('Raw Data'!B2431=0," ",AVERAGE('Raw Data'!G2431:I2431,'Raw Data'!M2431:O2431))</f>
        <v xml:space="preserve"> </v>
      </c>
      <c r="M2424" s="21" t="str">
        <f>IF('Raw Data'!B2431=0," ",AVERAGE('Raw Data'!J2431:L2431,'Raw Data'!P2431:R2431))</f>
        <v xml:space="preserve"> </v>
      </c>
      <c r="N2424" s="21" t="str">
        <f>IF('Raw Data'!B2431=0," ",(MAX(L2424:M2424)-MIN(L2424,M2424)))</f>
        <v xml:space="preserve"> </v>
      </c>
      <c r="O2424" s="21" t="str">
        <f>IF('Raw Data'!B2431=0," ",AVERAGE('Raw Data'!G2431:L2431))</f>
        <v xml:space="preserve"> </v>
      </c>
      <c r="P2424" s="21" t="str">
        <f>IF('Raw Data'!B2431=0," ",AVERAGE('Raw Data'!M2431:R2431))</f>
        <v xml:space="preserve"> </v>
      </c>
      <c r="Q2424" s="21" t="str">
        <f>IF('Raw Data'!B2431=0," ",(MAX(O2424:P2424)-MIN(O2424:P2424)))</f>
        <v xml:space="preserve"> </v>
      </c>
      <c r="R2424" s="21" t="str">
        <f>IF('Raw Data'!B2431=0," ",K2424*$H$1)</f>
        <v xml:space="preserve"> </v>
      </c>
      <c r="S2424" s="21" t="str">
        <f>IF('Raw Data'!B2431=0," ",(POWER(N2424*$H$2, 2)-(POWER(R2424,2)/6)))</f>
        <v xml:space="preserve"> </v>
      </c>
      <c r="T2424" s="21" t="str">
        <f>IF('Raw Data'!B2431=0," ",IF(S2424&lt;0,0,SQRT(S2424)))</f>
        <v xml:space="preserve"> </v>
      </c>
      <c r="U2424" s="21" t="str">
        <f>IF('Raw Data'!B2431=0," ",IF((D2424-C2424)&gt;POWER(10, 50),2*MIN(AVERAGE('Raw Data'!G2431:R2431)-C2424,D2424-AVERAGE('Raw Data'!G2431:R2431)),(D2424-C2424)/6))</f>
        <v xml:space="preserve"> </v>
      </c>
      <c r="V2424" s="21" t="str">
        <f>IF('Raw Data'!B2431=0," ",SQRT(POWER(R2424,2)+POWER(T2424,2)))</f>
        <v xml:space="preserve"> </v>
      </c>
      <c r="W2424" s="21" t="str">
        <f>IF('Raw Data'!B2431=0," ",IF(U2424&lt;V2424,0,SQRT(POWER(U2424,2)-POWER(V2424,2))))</f>
        <v xml:space="preserve"> </v>
      </c>
      <c r="X2424" s="21" t="str">
        <f>IF('Raw Data'!B2431=0," ",V2424/U2424)</f>
        <v xml:space="preserve"> </v>
      </c>
      <c r="Y2424" s="21" t="str">
        <f>IF('Raw Data'!B2431=0," ",SQRT(2)*(W2424/V2424))</f>
        <v xml:space="preserve"> </v>
      </c>
      <c r="Z2424" s="21" t="str">
        <f>IF('Raw Data'!B2431=0," ",'Raw Data'!T2431)</f>
        <v xml:space="preserve"> </v>
      </c>
      <c r="AA2424" s="21" t="str">
        <f>IF('Raw Data'!B2431=0," ",'Raw Data'!F2431)</f>
        <v xml:space="preserve"> </v>
      </c>
      <c r="AB2424" s="132" t="str">
        <f>IF('Raw Data'!B2431=0," ","No")</f>
        <v xml:space="preserve"> </v>
      </c>
      <c r="AC2424" s="139" t="str">
        <f>IF('Raw Data'!B2431=0," ","Yes")</f>
        <v xml:space="preserve"> </v>
      </c>
    </row>
    <row r="2425" spans="1:29" x14ac:dyDescent="0.2">
      <c r="A2425" s="21" t="str">
        <f>IF('Raw Data'!B2432=0," ",'Raw Data'!B2432)</f>
        <v xml:space="preserve"> </v>
      </c>
      <c r="B2425" s="27" t="str">
        <f>IF('Raw Data'!B2432=0," ",'Raw Data'!C2432)</f>
        <v xml:space="preserve"> </v>
      </c>
      <c r="C2425" s="21" t="str">
        <f>IF('Raw Data'!B2432=0," ",'Raw Data'!D2432)</f>
        <v xml:space="preserve"> </v>
      </c>
      <c r="D2425" s="21" t="str">
        <f>IF('Raw Data'!B2432=0," ",'Raw Data'!E2432)</f>
        <v xml:space="preserve"> </v>
      </c>
      <c r="E2425" s="21" t="str">
        <f>IF('Raw Data'!B2432=0," ",(MAX('Raw Data'!G2432:I2432)-MIN('Raw Data'!G2432:I2432)))</f>
        <v xml:space="preserve"> </v>
      </c>
      <c r="F2425" s="21" t="str">
        <f>IF('Raw Data'!B2432=0," ",(MAX('Raw Data'!J2432:L2432)-MIN('Raw Data'!J2432:L2432)))</f>
        <v xml:space="preserve"> </v>
      </c>
      <c r="G2425" s="21" t="str">
        <f>IF('Raw Data'!B2432=0," ",(MAX('Raw Data'!M2432:O2432)-MIN('Raw Data'!M2432:O2432)))</f>
        <v xml:space="preserve"> </v>
      </c>
      <c r="H2425" s="21" t="str">
        <f>IF('Raw Data'!B2432=0," ",(MAX('Raw Data'!P2432:R2432)-MIN('Raw Data'!P2432:R2432)))</f>
        <v xml:space="preserve"> </v>
      </c>
      <c r="I2425" s="21" t="str">
        <f>IF('Raw Data'!B2432=0," ",AVERAGE(E2425,G2425))</f>
        <v xml:space="preserve"> </v>
      </c>
      <c r="J2425" s="21" t="str">
        <f>IF('Raw Data'!B2432=0," ",AVERAGE(F2425,H2425))</f>
        <v xml:space="preserve"> </v>
      </c>
      <c r="K2425" s="21" t="str">
        <f>IF('Raw Data'!B2432=0," ",AVERAGE(I2425,J2425))</f>
        <v xml:space="preserve"> </v>
      </c>
      <c r="L2425" s="21" t="str">
        <f>IF('Raw Data'!B2432=0," ",AVERAGE('Raw Data'!G2432:I2432,'Raw Data'!M2432:O2432))</f>
        <v xml:space="preserve"> </v>
      </c>
      <c r="M2425" s="21" t="str">
        <f>IF('Raw Data'!B2432=0," ",AVERAGE('Raw Data'!J2432:L2432,'Raw Data'!P2432:R2432))</f>
        <v xml:space="preserve"> </v>
      </c>
      <c r="N2425" s="21" t="str">
        <f>IF('Raw Data'!B2432=0," ",(MAX(L2425:M2425)-MIN(L2425,M2425)))</f>
        <v xml:space="preserve"> </v>
      </c>
      <c r="O2425" s="21" t="str">
        <f>IF('Raw Data'!B2432=0," ",AVERAGE('Raw Data'!G2432:L2432))</f>
        <v xml:space="preserve"> </v>
      </c>
      <c r="P2425" s="21" t="str">
        <f>IF('Raw Data'!B2432=0," ",AVERAGE('Raw Data'!M2432:R2432))</f>
        <v xml:space="preserve"> </v>
      </c>
      <c r="Q2425" s="21" t="str">
        <f>IF('Raw Data'!B2432=0," ",(MAX(O2425:P2425)-MIN(O2425:P2425)))</f>
        <v xml:space="preserve"> </v>
      </c>
      <c r="R2425" s="21" t="str">
        <f>IF('Raw Data'!B2432=0," ",K2425*$H$1)</f>
        <v xml:space="preserve"> </v>
      </c>
      <c r="S2425" s="21" t="str">
        <f>IF('Raw Data'!B2432=0," ",(POWER(N2425*$H$2, 2)-(POWER(R2425,2)/6)))</f>
        <v xml:space="preserve"> </v>
      </c>
      <c r="T2425" s="21" t="str">
        <f>IF('Raw Data'!B2432=0," ",IF(S2425&lt;0,0,SQRT(S2425)))</f>
        <v xml:space="preserve"> </v>
      </c>
      <c r="U2425" s="21" t="str">
        <f>IF('Raw Data'!B2432=0," ",IF((D2425-C2425)&gt;POWER(10, 50),2*MIN(AVERAGE('Raw Data'!G2432:R2432)-C2425,D2425-AVERAGE('Raw Data'!G2432:R2432)),(D2425-C2425)/6))</f>
        <v xml:space="preserve"> </v>
      </c>
      <c r="V2425" s="21" t="str">
        <f>IF('Raw Data'!B2432=0," ",SQRT(POWER(R2425,2)+POWER(T2425,2)))</f>
        <v xml:space="preserve"> </v>
      </c>
      <c r="W2425" s="21" t="str">
        <f>IF('Raw Data'!B2432=0," ",IF(U2425&lt;V2425,0,SQRT(POWER(U2425,2)-POWER(V2425,2))))</f>
        <v xml:space="preserve"> </v>
      </c>
      <c r="X2425" s="21" t="str">
        <f>IF('Raw Data'!B2432=0," ",V2425/U2425)</f>
        <v xml:space="preserve"> </v>
      </c>
      <c r="Y2425" s="21" t="str">
        <f>IF('Raw Data'!B2432=0," ",SQRT(2)*(W2425/V2425))</f>
        <v xml:space="preserve"> </v>
      </c>
      <c r="Z2425" s="21" t="str">
        <f>IF('Raw Data'!B2432=0," ",'Raw Data'!T2432)</f>
        <v xml:space="preserve"> </v>
      </c>
      <c r="AA2425" s="21" t="str">
        <f>IF('Raw Data'!B2432=0," ",'Raw Data'!F2432)</f>
        <v xml:space="preserve"> </v>
      </c>
      <c r="AB2425" s="132" t="str">
        <f>IF('Raw Data'!B2432=0," ","No")</f>
        <v xml:space="preserve"> </v>
      </c>
      <c r="AC2425" s="139" t="str">
        <f>IF('Raw Data'!B2432=0," ","Yes")</f>
        <v xml:space="preserve"> </v>
      </c>
    </row>
    <row r="2426" spans="1:29" x14ac:dyDescent="0.2">
      <c r="A2426" s="21" t="str">
        <f>IF('Raw Data'!B2433=0," ",'Raw Data'!B2433)</f>
        <v xml:space="preserve"> </v>
      </c>
      <c r="B2426" s="27" t="str">
        <f>IF('Raw Data'!B2433=0," ",'Raw Data'!C2433)</f>
        <v xml:space="preserve"> </v>
      </c>
      <c r="C2426" s="21" t="str">
        <f>IF('Raw Data'!B2433=0," ",'Raw Data'!D2433)</f>
        <v xml:space="preserve"> </v>
      </c>
      <c r="D2426" s="21" t="str">
        <f>IF('Raw Data'!B2433=0," ",'Raw Data'!E2433)</f>
        <v xml:space="preserve"> </v>
      </c>
      <c r="E2426" s="21" t="str">
        <f>IF('Raw Data'!B2433=0," ",(MAX('Raw Data'!G2433:I2433)-MIN('Raw Data'!G2433:I2433)))</f>
        <v xml:space="preserve"> </v>
      </c>
      <c r="F2426" s="21" t="str">
        <f>IF('Raw Data'!B2433=0," ",(MAX('Raw Data'!J2433:L2433)-MIN('Raw Data'!J2433:L2433)))</f>
        <v xml:space="preserve"> </v>
      </c>
      <c r="G2426" s="21" t="str">
        <f>IF('Raw Data'!B2433=0," ",(MAX('Raw Data'!M2433:O2433)-MIN('Raw Data'!M2433:O2433)))</f>
        <v xml:space="preserve"> </v>
      </c>
      <c r="H2426" s="21" t="str">
        <f>IF('Raw Data'!B2433=0," ",(MAX('Raw Data'!P2433:R2433)-MIN('Raw Data'!P2433:R2433)))</f>
        <v xml:space="preserve"> </v>
      </c>
      <c r="I2426" s="21" t="str">
        <f>IF('Raw Data'!B2433=0," ",AVERAGE(E2426,G2426))</f>
        <v xml:space="preserve"> </v>
      </c>
      <c r="J2426" s="21" t="str">
        <f>IF('Raw Data'!B2433=0," ",AVERAGE(F2426,H2426))</f>
        <v xml:space="preserve"> </v>
      </c>
      <c r="K2426" s="21" t="str">
        <f>IF('Raw Data'!B2433=0," ",AVERAGE(I2426,J2426))</f>
        <v xml:space="preserve"> </v>
      </c>
      <c r="L2426" s="21" t="str">
        <f>IF('Raw Data'!B2433=0," ",AVERAGE('Raw Data'!G2433:I2433,'Raw Data'!M2433:O2433))</f>
        <v xml:space="preserve"> </v>
      </c>
      <c r="M2426" s="21" t="str">
        <f>IF('Raw Data'!B2433=0," ",AVERAGE('Raw Data'!J2433:L2433,'Raw Data'!P2433:R2433))</f>
        <v xml:space="preserve"> </v>
      </c>
      <c r="N2426" s="21" t="str">
        <f>IF('Raw Data'!B2433=0," ",(MAX(L2426:M2426)-MIN(L2426,M2426)))</f>
        <v xml:space="preserve"> </v>
      </c>
      <c r="O2426" s="21" t="str">
        <f>IF('Raw Data'!B2433=0," ",AVERAGE('Raw Data'!G2433:L2433))</f>
        <v xml:space="preserve"> </v>
      </c>
      <c r="P2426" s="21" t="str">
        <f>IF('Raw Data'!B2433=0," ",AVERAGE('Raw Data'!M2433:R2433))</f>
        <v xml:space="preserve"> </v>
      </c>
      <c r="Q2426" s="21" t="str">
        <f>IF('Raw Data'!B2433=0," ",(MAX(O2426:P2426)-MIN(O2426:P2426)))</f>
        <v xml:space="preserve"> </v>
      </c>
      <c r="R2426" s="21" t="str">
        <f>IF('Raw Data'!B2433=0," ",K2426*$H$1)</f>
        <v xml:space="preserve"> </v>
      </c>
      <c r="S2426" s="21" t="str">
        <f>IF('Raw Data'!B2433=0," ",(POWER(N2426*$H$2, 2)-(POWER(R2426,2)/6)))</f>
        <v xml:space="preserve"> </v>
      </c>
      <c r="T2426" s="21" t="str">
        <f>IF('Raw Data'!B2433=0," ",IF(S2426&lt;0,0,SQRT(S2426)))</f>
        <v xml:space="preserve"> </v>
      </c>
      <c r="U2426" s="21" t="str">
        <f>IF('Raw Data'!B2433=0," ",IF((D2426-C2426)&gt;POWER(10, 50),2*MIN(AVERAGE('Raw Data'!G2433:R2433)-C2426,D2426-AVERAGE('Raw Data'!G2433:R2433)),(D2426-C2426)/6))</f>
        <v xml:space="preserve"> </v>
      </c>
      <c r="V2426" s="21" t="str">
        <f>IF('Raw Data'!B2433=0," ",SQRT(POWER(R2426,2)+POWER(T2426,2)))</f>
        <v xml:space="preserve"> </v>
      </c>
      <c r="W2426" s="21" t="str">
        <f>IF('Raw Data'!B2433=0," ",IF(U2426&lt;V2426,0,SQRT(POWER(U2426,2)-POWER(V2426,2))))</f>
        <v xml:space="preserve"> </v>
      </c>
      <c r="X2426" s="21" t="str">
        <f>IF('Raw Data'!B2433=0," ",V2426/U2426)</f>
        <v xml:space="preserve"> </v>
      </c>
      <c r="Y2426" s="21" t="str">
        <f>IF('Raw Data'!B2433=0," ",SQRT(2)*(W2426/V2426))</f>
        <v xml:space="preserve"> </v>
      </c>
      <c r="Z2426" s="21" t="str">
        <f>IF('Raw Data'!B2433=0," ",'Raw Data'!T2433)</f>
        <v xml:space="preserve"> </v>
      </c>
      <c r="AA2426" s="21" t="str">
        <f>IF('Raw Data'!B2433=0," ",'Raw Data'!F2433)</f>
        <v xml:space="preserve"> </v>
      </c>
      <c r="AB2426" s="132" t="str">
        <f>IF('Raw Data'!B2433=0," ","No")</f>
        <v xml:space="preserve"> </v>
      </c>
      <c r="AC2426" s="139" t="str">
        <f>IF('Raw Data'!B2433=0," ","Yes")</f>
        <v xml:space="preserve"> </v>
      </c>
    </row>
    <row r="2427" spans="1:29" x14ac:dyDescent="0.2">
      <c r="A2427" s="21" t="str">
        <f>IF('Raw Data'!B2434=0," ",'Raw Data'!B2434)</f>
        <v xml:space="preserve"> </v>
      </c>
      <c r="B2427" s="27" t="str">
        <f>IF('Raw Data'!B2434=0," ",'Raw Data'!C2434)</f>
        <v xml:space="preserve"> </v>
      </c>
      <c r="C2427" s="21" t="str">
        <f>IF('Raw Data'!B2434=0," ",'Raw Data'!D2434)</f>
        <v xml:space="preserve"> </v>
      </c>
      <c r="D2427" s="21" t="str">
        <f>IF('Raw Data'!B2434=0," ",'Raw Data'!E2434)</f>
        <v xml:space="preserve"> </v>
      </c>
      <c r="E2427" s="21" t="str">
        <f>IF('Raw Data'!B2434=0," ",(MAX('Raw Data'!G2434:I2434)-MIN('Raw Data'!G2434:I2434)))</f>
        <v xml:space="preserve"> </v>
      </c>
      <c r="F2427" s="21" t="str">
        <f>IF('Raw Data'!B2434=0," ",(MAX('Raw Data'!J2434:L2434)-MIN('Raw Data'!J2434:L2434)))</f>
        <v xml:space="preserve"> </v>
      </c>
      <c r="G2427" s="21" t="str">
        <f>IF('Raw Data'!B2434=0," ",(MAX('Raw Data'!M2434:O2434)-MIN('Raw Data'!M2434:O2434)))</f>
        <v xml:space="preserve"> </v>
      </c>
      <c r="H2427" s="21" t="str">
        <f>IF('Raw Data'!B2434=0," ",(MAX('Raw Data'!P2434:R2434)-MIN('Raw Data'!P2434:R2434)))</f>
        <v xml:space="preserve"> </v>
      </c>
      <c r="I2427" s="21" t="str">
        <f>IF('Raw Data'!B2434=0," ",AVERAGE(E2427,G2427))</f>
        <v xml:space="preserve"> </v>
      </c>
      <c r="J2427" s="21" t="str">
        <f>IF('Raw Data'!B2434=0," ",AVERAGE(F2427,H2427))</f>
        <v xml:space="preserve"> </v>
      </c>
      <c r="K2427" s="21" t="str">
        <f>IF('Raw Data'!B2434=0," ",AVERAGE(I2427,J2427))</f>
        <v xml:space="preserve"> </v>
      </c>
      <c r="L2427" s="21" t="str">
        <f>IF('Raw Data'!B2434=0," ",AVERAGE('Raw Data'!G2434:I2434,'Raw Data'!M2434:O2434))</f>
        <v xml:space="preserve"> </v>
      </c>
      <c r="M2427" s="21" t="str">
        <f>IF('Raw Data'!B2434=0," ",AVERAGE('Raw Data'!J2434:L2434,'Raw Data'!P2434:R2434))</f>
        <v xml:space="preserve"> </v>
      </c>
      <c r="N2427" s="21" t="str">
        <f>IF('Raw Data'!B2434=0," ",(MAX(L2427:M2427)-MIN(L2427,M2427)))</f>
        <v xml:space="preserve"> </v>
      </c>
      <c r="O2427" s="21" t="str">
        <f>IF('Raw Data'!B2434=0," ",AVERAGE('Raw Data'!G2434:L2434))</f>
        <v xml:space="preserve"> </v>
      </c>
      <c r="P2427" s="21" t="str">
        <f>IF('Raw Data'!B2434=0," ",AVERAGE('Raw Data'!M2434:R2434))</f>
        <v xml:space="preserve"> </v>
      </c>
      <c r="Q2427" s="21" t="str">
        <f>IF('Raw Data'!B2434=0," ",(MAX(O2427:P2427)-MIN(O2427:P2427)))</f>
        <v xml:space="preserve"> </v>
      </c>
      <c r="R2427" s="21" t="str">
        <f>IF('Raw Data'!B2434=0," ",K2427*$H$1)</f>
        <v xml:space="preserve"> </v>
      </c>
      <c r="S2427" s="21" t="str">
        <f>IF('Raw Data'!B2434=0," ",(POWER(N2427*$H$2, 2)-(POWER(R2427,2)/6)))</f>
        <v xml:space="preserve"> </v>
      </c>
      <c r="T2427" s="21" t="str">
        <f>IF('Raw Data'!B2434=0," ",IF(S2427&lt;0,0,SQRT(S2427)))</f>
        <v xml:space="preserve"> </v>
      </c>
      <c r="U2427" s="21" t="str">
        <f>IF('Raw Data'!B2434=0," ",IF((D2427-C2427)&gt;POWER(10, 50),2*MIN(AVERAGE('Raw Data'!G2434:R2434)-C2427,D2427-AVERAGE('Raw Data'!G2434:R2434)),(D2427-C2427)/6))</f>
        <v xml:space="preserve"> </v>
      </c>
      <c r="V2427" s="21" t="str">
        <f>IF('Raw Data'!B2434=0," ",SQRT(POWER(R2427,2)+POWER(T2427,2)))</f>
        <v xml:space="preserve"> </v>
      </c>
      <c r="W2427" s="21" t="str">
        <f>IF('Raw Data'!B2434=0," ",IF(U2427&lt;V2427,0,SQRT(POWER(U2427,2)-POWER(V2427,2))))</f>
        <v xml:space="preserve"> </v>
      </c>
      <c r="X2427" s="21" t="str">
        <f>IF('Raw Data'!B2434=0," ",V2427/U2427)</f>
        <v xml:space="preserve"> </v>
      </c>
      <c r="Y2427" s="21" t="str">
        <f>IF('Raw Data'!B2434=0," ",SQRT(2)*(W2427/V2427))</f>
        <v xml:space="preserve"> </v>
      </c>
      <c r="Z2427" s="21" t="str">
        <f>IF('Raw Data'!B2434=0," ",'Raw Data'!T2434)</f>
        <v xml:space="preserve"> </v>
      </c>
      <c r="AA2427" s="21" t="str">
        <f>IF('Raw Data'!B2434=0," ",'Raw Data'!F2434)</f>
        <v xml:space="preserve"> </v>
      </c>
      <c r="AB2427" s="132" t="str">
        <f>IF('Raw Data'!B2434=0," ","No")</f>
        <v xml:space="preserve"> </v>
      </c>
      <c r="AC2427" s="139" t="str">
        <f>IF('Raw Data'!B2434=0," ","Yes")</f>
        <v xml:space="preserve"> </v>
      </c>
    </row>
    <row r="2428" spans="1:29" x14ac:dyDescent="0.2">
      <c r="A2428" s="21" t="str">
        <f>IF('Raw Data'!B2435=0," ",'Raw Data'!B2435)</f>
        <v xml:space="preserve"> </v>
      </c>
      <c r="B2428" s="27" t="str">
        <f>IF('Raw Data'!B2435=0," ",'Raw Data'!C2435)</f>
        <v xml:space="preserve"> </v>
      </c>
      <c r="C2428" s="21" t="str">
        <f>IF('Raw Data'!B2435=0," ",'Raw Data'!D2435)</f>
        <v xml:space="preserve"> </v>
      </c>
      <c r="D2428" s="21" t="str">
        <f>IF('Raw Data'!B2435=0," ",'Raw Data'!E2435)</f>
        <v xml:space="preserve"> </v>
      </c>
      <c r="E2428" s="21" t="str">
        <f>IF('Raw Data'!B2435=0," ",(MAX('Raw Data'!G2435:I2435)-MIN('Raw Data'!G2435:I2435)))</f>
        <v xml:space="preserve"> </v>
      </c>
      <c r="F2428" s="21" t="str">
        <f>IF('Raw Data'!B2435=0," ",(MAX('Raw Data'!J2435:L2435)-MIN('Raw Data'!J2435:L2435)))</f>
        <v xml:space="preserve"> </v>
      </c>
      <c r="G2428" s="21" t="str">
        <f>IF('Raw Data'!B2435=0," ",(MAX('Raw Data'!M2435:O2435)-MIN('Raw Data'!M2435:O2435)))</f>
        <v xml:space="preserve"> </v>
      </c>
      <c r="H2428" s="21" t="str">
        <f>IF('Raw Data'!B2435=0," ",(MAX('Raw Data'!P2435:R2435)-MIN('Raw Data'!P2435:R2435)))</f>
        <v xml:space="preserve"> </v>
      </c>
      <c r="I2428" s="21" t="str">
        <f>IF('Raw Data'!B2435=0," ",AVERAGE(E2428,G2428))</f>
        <v xml:space="preserve"> </v>
      </c>
      <c r="J2428" s="21" t="str">
        <f>IF('Raw Data'!B2435=0," ",AVERAGE(F2428,H2428))</f>
        <v xml:space="preserve"> </v>
      </c>
      <c r="K2428" s="21" t="str">
        <f>IF('Raw Data'!B2435=0," ",AVERAGE(I2428,J2428))</f>
        <v xml:space="preserve"> </v>
      </c>
      <c r="L2428" s="21" t="str">
        <f>IF('Raw Data'!B2435=0," ",AVERAGE('Raw Data'!G2435:I2435,'Raw Data'!M2435:O2435))</f>
        <v xml:space="preserve"> </v>
      </c>
      <c r="M2428" s="21" t="str">
        <f>IF('Raw Data'!B2435=0," ",AVERAGE('Raw Data'!J2435:L2435,'Raw Data'!P2435:R2435))</f>
        <v xml:space="preserve"> </v>
      </c>
      <c r="N2428" s="21" t="str">
        <f>IF('Raw Data'!B2435=0," ",(MAX(L2428:M2428)-MIN(L2428,M2428)))</f>
        <v xml:space="preserve"> </v>
      </c>
      <c r="O2428" s="21" t="str">
        <f>IF('Raw Data'!B2435=0," ",AVERAGE('Raw Data'!G2435:L2435))</f>
        <v xml:space="preserve"> </v>
      </c>
      <c r="P2428" s="21" t="str">
        <f>IF('Raw Data'!B2435=0," ",AVERAGE('Raw Data'!M2435:R2435))</f>
        <v xml:space="preserve"> </v>
      </c>
      <c r="Q2428" s="21" t="str">
        <f>IF('Raw Data'!B2435=0," ",(MAX(O2428:P2428)-MIN(O2428:P2428)))</f>
        <v xml:space="preserve"> </v>
      </c>
      <c r="R2428" s="21" t="str">
        <f>IF('Raw Data'!B2435=0," ",K2428*$H$1)</f>
        <v xml:space="preserve"> </v>
      </c>
      <c r="S2428" s="21" t="str">
        <f>IF('Raw Data'!B2435=0," ",(POWER(N2428*$H$2, 2)-(POWER(R2428,2)/6)))</f>
        <v xml:space="preserve"> </v>
      </c>
      <c r="T2428" s="21" t="str">
        <f>IF('Raw Data'!B2435=0," ",IF(S2428&lt;0,0,SQRT(S2428)))</f>
        <v xml:space="preserve"> </v>
      </c>
      <c r="U2428" s="21" t="str">
        <f>IF('Raw Data'!B2435=0," ",IF((D2428-C2428)&gt;POWER(10, 50),2*MIN(AVERAGE('Raw Data'!G2435:R2435)-C2428,D2428-AVERAGE('Raw Data'!G2435:R2435)),(D2428-C2428)/6))</f>
        <v xml:space="preserve"> </v>
      </c>
      <c r="V2428" s="21" t="str">
        <f>IF('Raw Data'!B2435=0," ",SQRT(POWER(R2428,2)+POWER(T2428,2)))</f>
        <v xml:space="preserve"> </v>
      </c>
      <c r="W2428" s="21" t="str">
        <f>IF('Raw Data'!B2435=0," ",IF(U2428&lt;V2428,0,SQRT(POWER(U2428,2)-POWER(V2428,2))))</f>
        <v xml:space="preserve"> </v>
      </c>
      <c r="X2428" s="21" t="str">
        <f>IF('Raw Data'!B2435=0," ",V2428/U2428)</f>
        <v xml:space="preserve"> </v>
      </c>
      <c r="Y2428" s="21" t="str">
        <f>IF('Raw Data'!B2435=0," ",SQRT(2)*(W2428/V2428))</f>
        <v xml:space="preserve"> </v>
      </c>
      <c r="Z2428" s="21" t="str">
        <f>IF('Raw Data'!B2435=0," ",'Raw Data'!T2435)</f>
        <v xml:space="preserve"> </v>
      </c>
      <c r="AA2428" s="21" t="str">
        <f>IF('Raw Data'!B2435=0," ",'Raw Data'!F2435)</f>
        <v xml:space="preserve"> </v>
      </c>
      <c r="AB2428" s="132" t="str">
        <f>IF('Raw Data'!B2435=0," ","No")</f>
        <v xml:space="preserve"> </v>
      </c>
      <c r="AC2428" s="139" t="str">
        <f>IF('Raw Data'!B2435=0," ","Yes")</f>
        <v xml:space="preserve"> </v>
      </c>
    </row>
    <row r="2429" spans="1:29" x14ac:dyDescent="0.2">
      <c r="A2429" s="21" t="str">
        <f>IF('Raw Data'!B2436=0," ",'Raw Data'!B2436)</f>
        <v xml:space="preserve"> </v>
      </c>
      <c r="B2429" s="27" t="str">
        <f>IF('Raw Data'!B2436=0," ",'Raw Data'!C2436)</f>
        <v xml:space="preserve"> </v>
      </c>
      <c r="C2429" s="21" t="str">
        <f>IF('Raw Data'!B2436=0," ",'Raw Data'!D2436)</f>
        <v xml:space="preserve"> </v>
      </c>
      <c r="D2429" s="21" t="str">
        <f>IF('Raw Data'!B2436=0," ",'Raw Data'!E2436)</f>
        <v xml:space="preserve"> </v>
      </c>
      <c r="E2429" s="21" t="str">
        <f>IF('Raw Data'!B2436=0," ",(MAX('Raw Data'!G2436:I2436)-MIN('Raw Data'!G2436:I2436)))</f>
        <v xml:space="preserve"> </v>
      </c>
      <c r="F2429" s="21" t="str">
        <f>IF('Raw Data'!B2436=0," ",(MAX('Raw Data'!J2436:L2436)-MIN('Raw Data'!J2436:L2436)))</f>
        <v xml:space="preserve"> </v>
      </c>
      <c r="G2429" s="21" t="str">
        <f>IF('Raw Data'!B2436=0," ",(MAX('Raw Data'!M2436:O2436)-MIN('Raw Data'!M2436:O2436)))</f>
        <v xml:space="preserve"> </v>
      </c>
      <c r="H2429" s="21" t="str">
        <f>IF('Raw Data'!B2436=0," ",(MAX('Raw Data'!P2436:R2436)-MIN('Raw Data'!P2436:R2436)))</f>
        <v xml:space="preserve"> </v>
      </c>
      <c r="I2429" s="21" t="str">
        <f>IF('Raw Data'!B2436=0," ",AVERAGE(E2429,G2429))</f>
        <v xml:space="preserve"> </v>
      </c>
      <c r="J2429" s="21" t="str">
        <f>IF('Raw Data'!B2436=0," ",AVERAGE(F2429,H2429))</f>
        <v xml:space="preserve"> </v>
      </c>
      <c r="K2429" s="21" t="str">
        <f>IF('Raw Data'!B2436=0," ",AVERAGE(I2429,J2429))</f>
        <v xml:space="preserve"> </v>
      </c>
      <c r="L2429" s="21" t="str">
        <f>IF('Raw Data'!B2436=0," ",AVERAGE('Raw Data'!G2436:I2436,'Raw Data'!M2436:O2436))</f>
        <v xml:space="preserve"> </v>
      </c>
      <c r="M2429" s="21" t="str">
        <f>IF('Raw Data'!B2436=0," ",AVERAGE('Raw Data'!J2436:L2436,'Raw Data'!P2436:R2436))</f>
        <v xml:space="preserve"> </v>
      </c>
      <c r="N2429" s="21" t="str">
        <f>IF('Raw Data'!B2436=0," ",(MAX(L2429:M2429)-MIN(L2429,M2429)))</f>
        <v xml:space="preserve"> </v>
      </c>
      <c r="O2429" s="21" t="str">
        <f>IF('Raw Data'!B2436=0," ",AVERAGE('Raw Data'!G2436:L2436))</f>
        <v xml:space="preserve"> </v>
      </c>
      <c r="P2429" s="21" t="str">
        <f>IF('Raw Data'!B2436=0," ",AVERAGE('Raw Data'!M2436:R2436))</f>
        <v xml:space="preserve"> </v>
      </c>
      <c r="Q2429" s="21" t="str">
        <f>IF('Raw Data'!B2436=0," ",(MAX(O2429:P2429)-MIN(O2429:P2429)))</f>
        <v xml:space="preserve"> </v>
      </c>
      <c r="R2429" s="21" t="str">
        <f>IF('Raw Data'!B2436=0," ",K2429*$H$1)</f>
        <v xml:space="preserve"> </v>
      </c>
      <c r="S2429" s="21" t="str">
        <f>IF('Raw Data'!B2436=0," ",(POWER(N2429*$H$2, 2)-(POWER(R2429,2)/6)))</f>
        <v xml:space="preserve"> </v>
      </c>
      <c r="T2429" s="21" t="str">
        <f>IF('Raw Data'!B2436=0," ",IF(S2429&lt;0,0,SQRT(S2429)))</f>
        <v xml:space="preserve"> </v>
      </c>
      <c r="U2429" s="21" t="str">
        <f>IF('Raw Data'!B2436=0," ",IF((D2429-C2429)&gt;POWER(10, 50),2*MIN(AVERAGE('Raw Data'!G2436:R2436)-C2429,D2429-AVERAGE('Raw Data'!G2436:R2436)),(D2429-C2429)/6))</f>
        <v xml:space="preserve"> </v>
      </c>
      <c r="V2429" s="21" t="str">
        <f>IF('Raw Data'!B2436=0," ",SQRT(POWER(R2429,2)+POWER(T2429,2)))</f>
        <v xml:space="preserve"> </v>
      </c>
      <c r="W2429" s="21" t="str">
        <f>IF('Raw Data'!B2436=0," ",IF(U2429&lt;V2429,0,SQRT(POWER(U2429,2)-POWER(V2429,2))))</f>
        <v xml:space="preserve"> </v>
      </c>
      <c r="X2429" s="21" t="str">
        <f>IF('Raw Data'!B2436=0," ",V2429/U2429)</f>
        <v xml:space="preserve"> </v>
      </c>
      <c r="Y2429" s="21" t="str">
        <f>IF('Raw Data'!B2436=0," ",SQRT(2)*(W2429/V2429))</f>
        <v xml:space="preserve"> </v>
      </c>
      <c r="Z2429" s="21" t="str">
        <f>IF('Raw Data'!B2436=0," ",'Raw Data'!T2436)</f>
        <v xml:space="preserve"> </v>
      </c>
      <c r="AA2429" s="21" t="str">
        <f>IF('Raw Data'!B2436=0," ",'Raw Data'!F2436)</f>
        <v xml:space="preserve"> </v>
      </c>
      <c r="AB2429" s="132" t="str">
        <f>IF('Raw Data'!B2436=0," ","No")</f>
        <v xml:space="preserve"> </v>
      </c>
      <c r="AC2429" s="139" t="str">
        <f>IF('Raw Data'!B2436=0," ","Yes")</f>
        <v xml:space="preserve"> </v>
      </c>
    </row>
    <row r="2430" spans="1:29" x14ac:dyDescent="0.2">
      <c r="A2430" s="21" t="str">
        <f>IF('Raw Data'!B2437=0," ",'Raw Data'!B2437)</f>
        <v xml:space="preserve"> </v>
      </c>
      <c r="B2430" s="27" t="str">
        <f>IF('Raw Data'!B2437=0," ",'Raw Data'!C2437)</f>
        <v xml:space="preserve"> </v>
      </c>
      <c r="C2430" s="21" t="str">
        <f>IF('Raw Data'!B2437=0," ",'Raw Data'!D2437)</f>
        <v xml:space="preserve"> </v>
      </c>
      <c r="D2430" s="21" t="str">
        <f>IF('Raw Data'!B2437=0," ",'Raw Data'!E2437)</f>
        <v xml:space="preserve"> </v>
      </c>
      <c r="E2430" s="21" t="str">
        <f>IF('Raw Data'!B2437=0," ",(MAX('Raw Data'!G2437:I2437)-MIN('Raw Data'!G2437:I2437)))</f>
        <v xml:space="preserve"> </v>
      </c>
      <c r="F2430" s="21" t="str">
        <f>IF('Raw Data'!B2437=0," ",(MAX('Raw Data'!J2437:L2437)-MIN('Raw Data'!J2437:L2437)))</f>
        <v xml:space="preserve"> </v>
      </c>
      <c r="G2430" s="21" t="str">
        <f>IF('Raw Data'!B2437=0," ",(MAX('Raw Data'!M2437:O2437)-MIN('Raw Data'!M2437:O2437)))</f>
        <v xml:space="preserve"> </v>
      </c>
      <c r="H2430" s="21" t="str">
        <f>IF('Raw Data'!B2437=0," ",(MAX('Raw Data'!P2437:R2437)-MIN('Raw Data'!P2437:R2437)))</f>
        <v xml:space="preserve"> </v>
      </c>
      <c r="I2430" s="21" t="str">
        <f>IF('Raw Data'!B2437=0," ",AVERAGE(E2430,G2430))</f>
        <v xml:space="preserve"> </v>
      </c>
      <c r="J2430" s="21" t="str">
        <f>IF('Raw Data'!B2437=0," ",AVERAGE(F2430,H2430))</f>
        <v xml:space="preserve"> </v>
      </c>
      <c r="K2430" s="21" t="str">
        <f>IF('Raw Data'!B2437=0," ",AVERAGE(I2430,J2430))</f>
        <v xml:space="preserve"> </v>
      </c>
      <c r="L2430" s="21" t="str">
        <f>IF('Raw Data'!B2437=0," ",AVERAGE('Raw Data'!G2437:I2437,'Raw Data'!M2437:O2437))</f>
        <v xml:space="preserve"> </v>
      </c>
      <c r="M2430" s="21" t="str">
        <f>IF('Raw Data'!B2437=0," ",AVERAGE('Raw Data'!J2437:L2437,'Raw Data'!P2437:R2437))</f>
        <v xml:space="preserve"> </v>
      </c>
      <c r="N2430" s="21" t="str">
        <f>IF('Raw Data'!B2437=0," ",(MAX(L2430:M2430)-MIN(L2430,M2430)))</f>
        <v xml:space="preserve"> </v>
      </c>
      <c r="O2430" s="21" t="str">
        <f>IF('Raw Data'!B2437=0," ",AVERAGE('Raw Data'!G2437:L2437))</f>
        <v xml:space="preserve"> </v>
      </c>
      <c r="P2430" s="21" t="str">
        <f>IF('Raw Data'!B2437=0," ",AVERAGE('Raw Data'!M2437:R2437))</f>
        <v xml:space="preserve"> </v>
      </c>
      <c r="Q2430" s="21" t="str">
        <f>IF('Raw Data'!B2437=0," ",(MAX(O2430:P2430)-MIN(O2430:P2430)))</f>
        <v xml:space="preserve"> </v>
      </c>
      <c r="R2430" s="21" t="str">
        <f>IF('Raw Data'!B2437=0," ",K2430*$H$1)</f>
        <v xml:space="preserve"> </v>
      </c>
      <c r="S2430" s="21" t="str">
        <f>IF('Raw Data'!B2437=0," ",(POWER(N2430*$H$2, 2)-(POWER(R2430,2)/6)))</f>
        <v xml:space="preserve"> </v>
      </c>
      <c r="T2430" s="21" t="str">
        <f>IF('Raw Data'!B2437=0," ",IF(S2430&lt;0,0,SQRT(S2430)))</f>
        <v xml:space="preserve"> </v>
      </c>
      <c r="U2430" s="21" t="str">
        <f>IF('Raw Data'!B2437=0," ",IF((D2430-C2430)&gt;POWER(10, 50),2*MIN(AVERAGE('Raw Data'!G2437:R2437)-C2430,D2430-AVERAGE('Raw Data'!G2437:R2437)),(D2430-C2430)/6))</f>
        <v xml:space="preserve"> </v>
      </c>
      <c r="V2430" s="21" t="str">
        <f>IF('Raw Data'!B2437=0," ",SQRT(POWER(R2430,2)+POWER(T2430,2)))</f>
        <v xml:space="preserve"> </v>
      </c>
      <c r="W2430" s="21" t="str">
        <f>IF('Raw Data'!B2437=0," ",IF(U2430&lt;V2430,0,SQRT(POWER(U2430,2)-POWER(V2430,2))))</f>
        <v xml:space="preserve"> </v>
      </c>
      <c r="X2430" s="21" t="str">
        <f>IF('Raw Data'!B2437=0," ",V2430/U2430)</f>
        <v xml:space="preserve"> </v>
      </c>
      <c r="Y2430" s="21" t="str">
        <f>IF('Raw Data'!B2437=0," ",SQRT(2)*(W2430/V2430))</f>
        <v xml:space="preserve"> </v>
      </c>
      <c r="Z2430" s="21" t="str">
        <f>IF('Raw Data'!B2437=0," ",'Raw Data'!T2437)</f>
        <v xml:space="preserve"> </v>
      </c>
      <c r="AA2430" s="21" t="str">
        <f>IF('Raw Data'!B2437=0," ",'Raw Data'!F2437)</f>
        <v xml:space="preserve"> </v>
      </c>
      <c r="AB2430" s="132" t="str">
        <f>IF('Raw Data'!B2437=0," ","No")</f>
        <v xml:space="preserve"> </v>
      </c>
      <c r="AC2430" s="139" t="str">
        <f>IF('Raw Data'!B2437=0," ","Yes")</f>
        <v xml:space="preserve"> </v>
      </c>
    </row>
    <row r="2431" spans="1:29" x14ac:dyDescent="0.2">
      <c r="A2431" s="21" t="str">
        <f>IF('Raw Data'!B2438=0," ",'Raw Data'!B2438)</f>
        <v xml:space="preserve"> </v>
      </c>
      <c r="B2431" s="27" t="str">
        <f>IF('Raw Data'!B2438=0," ",'Raw Data'!C2438)</f>
        <v xml:space="preserve"> </v>
      </c>
      <c r="C2431" s="21" t="str">
        <f>IF('Raw Data'!B2438=0," ",'Raw Data'!D2438)</f>
        <v xml:space="preserve"> </v>
      </c>
      <c r="D2431" s="21" t="str">
        <f>IF('Raw Data'!B2438=0," ",'Raw Data'!E2438)</f>
        <v xml:space="preserve"> </v>
      </c>
      <c r="E2431" s="21" t="str">
        <f>IF('Raw Data'!B2438=0," ",(MAX('Raw Data'!G2438:I2438)-MIN('Raw Data'!G2438:I2438)))</f>
        <v xml:space="preserve"> </v>
      </c>
      <c r="F2431" s="21" t="str">
        <f>IF('Raw Data'!B2438=0," ",(MAX('Raw Data'!J2438:L2438)-MIN('Raw Data'!J2438:L2438)))</f>
        <v xml:space="preserve"> </v>
      </c>
      <c r="G2431" s="21" t="str">
        <f>IF('Raw Data'!B2438=0," ",(MAX('Raw Data'!M2438:O2438)-MIN('Raw Data'!M2438:O2438)))</f>
        <v xml:space="preserve"> </v>
      </c>
      <c r="H2431" s="21" t="str">
        <f>IF('Raw Data'!B2438=0," ",(MAX('Raw Data'!P2438:R2438)-MIN('Raw Data'!P2438:R2438)))</f>
        <v xml:space="preserve"> </v>
      </c>
      <c r="I2431" s="21" t="str">
        <f>IF('Raw Data'!B2438=0," ",AVERAGE(E2431,G2431))</f>
        <v xml:space="preserve"> </v>
      </c>
      <c r="J2431" s="21" t="str">
        <f>IF('Raw Data'!B2438=0," ",AVERAGE(F2431,H2431))</f>
        <v xml:space="preserve"> </v>
      </c>
      <c r="K2431" s="21" t="str">
        <f>IF('Raw Data'!B2438=0," ",AVERAGE(I2431,J2431))</f>
        <v xml:space="preserve"> </v>
      </c>
      <c r="L2431" s="21" t="str">
        <f>IF('Raw Data'!B2438=0," ",AVERAGE('Raw Data'!G2438:I2438,'Raw Data'!M2438:O2438))</f>
        <v xml:space="preserve"> </v>
      </c>
      <c r="M2431" s="21" t="str">
        <f>IF('Raw Data'!B2438=0," ",AVERAGE('Raw Data'!J2438:L2438,'Raw Data'!P2438:R2438))</f>
        <v xml:space="preserve"> </v>
      </c>
      <c r="N2431" s="21" t="str">
        <f>IF('Raw Data'!B2438=0," ",(MAX(L2431:M2431)-MIN(L2431,M2431)))</f>
        <v xml:space="preserve"> </v>
      </c>
      <c r="O2431" s="21" t="str">
        <f>IF('Raw Data'!B2438=0," ",AVERAGE('Raw Data'!G2438:L2438))</f>
        <v xml:space="preserve"> </v>
      </c>
      <c r="P2431" s="21" t="str">
        <f>IF('Raw Data'!B2438=0," ",AVERAGE('Raw Data'!M2438:R2438))</f>
        <v xml:space="preserve"> </v>
      </c>
      <c r="Q2431" s="21" t="str">
        <f>IF('Raw Data'!B2438=0," ",(MAX(O2431:P2431)-MIN(O2431:P2431)))</f>
        <v xml:space="preserve"> </v>
      </c>
      <c r="R2431" s="21" t="str">
        <f>IF('Raw Data'!B2438=0," ",K2431*$H$1)</f>
        <v xml:space="preserve"> </v>
      </c>
      <c r="S2431" s="21" t="str">
        <f>IF('Raw Data'!B2438=0," ",(POWER(N2431*$H$2, 2)-(POWER(R2431,2)/6)))</f>
        <v xml:space="preserve"> </v>
      </c>
      <c r="T2431" s="21" t="str">
        <f>IF('Raw Data'!B2438=0," ",IF(S2431&lt;0,0,SQRT(S2431)))</f>
        <v xml:space="preserve"> </v>
      </c>
      <c r="U2431" s="21" t="str">
        <f>IF('Raw Data'!B2438=0," ",IF((D2431-C2431)&gt;POWER(10, 50),2*MIN(AVERAGE('Raw Data'!G2438:R2438)-C2431,D2431-AVERAGE('Raw Data'!G2438:R2438)),(D2431-C2431)/6))</f>
        <v xml:space="preserve"> </v>
      </c>
      <c r="V2431" s="21" t="str">
        <f>IF('Raw Data'!B2438=0," ",SQRT(POWER(R2431,2)+POWER(T2431,2)))</f>
        <v xml:space="preserve"> </v>
      </c>
      <c r="W2431" s="21" t="str">
        <f>IF('Raw Data'!B2438=0," ",IF(U2431&lt;V2431,0,SQRT(POWER(U2431,2)-POWER(V2431,2))))</f>
        <v xml:space="preserve"> </v>
      </c>
      <c r="X2431" s="21" t="str">
        <f>IF('Raw Data'!B2438=0," ",V2431/U2431)</f>
        <v xml:space="preserve"> </v>
      </c>
      <c r="Y2431" s="21" t="str">
        <f>IF('Raw Data'!B2438=0," ",SQRT(2)*(W2431/V2431))</f>
        <v xml:space="preserve"> </v>
      </c>
      <c r="Z2431" s="21" t="str">
        <f>IF('Raw Data'!B2438=0," ",'Raw Data'!T2438)</f>
        <v xml:space="preserve"> </v>
      </c>
      <c r="AA2431" s="21" t="str">
        <f>IF('Raw Data'!B2438=0," ",'Raw Data'!F2438)</f>
        <v xml:space="preserve"> </v>
      </c>
      <c r="AB2431" s="132" t="str">
        <f>IF('Raw Data'!B2438=0," ","No")</f>
        <v xml:space="preserve"> </v>
      </c>
      <c r="AC2431" s="139" t="str">
        <f>IF('Raw Data'!B2438=0," ","Yes")</f>
        <v xml:space="preserve"> </v>
      </c>
    </row>
    <row r="2432" spans="1:29" x14ac:dyDescent="0.2">
      <c r="A2432" s="21" t="str">
        <f>IF('Raw Data'!B2439=0," ",'Raw Data'!B2439)</f>
        <v xml:space="preserve"> </v>
      </c>
      <c r="B2432" s="27" t="str">
        <f>IF('Raw Data'!B2439=0," ",'Raw Data'!C2439)</f>
        <v xml:space="preserve"> </v>
      </c>
      <c r="C2432" s="21" t="str">
        <f>IF('Raw Data'!B2439=0," ",'Raw Data'!D2439)</f>
        <v xml:space="preserve"> </v>
      </c>
      <c r="D2432" s="21" t="str">
        <f>IF('Raw Data'!B2439=0," ",'Raw Data'!E2439)</f>
        <v xml:space="preserve"> </v>
      </c>
      <c r="E2432" s="21" t="str">
        <f>IF('Raw Data'!B2439=0," ",(MAX('Raw Data'!G2439:I2439)-MIN('Raw Data'!G2439:I2439)))</f>
        <v xml:space="preserve"> </v>
      </c>
      <c r="F2432" s="21" t="str">
        <f>IF('Raw Data'!B2439=0," ",(MAX('Raw Data'!J2439:L2439)-MIN('Raw Data'!J2439:L2439)))</f>
        <v xml:space="preserve"> </v>
      </c>
      <c r="G2432" s="21" t="str">
        <f>IF('Raw Data'!B2439=0," ",(MAX('Raw Data'!M2439:O2439)-MIN('Raw Data'!M2439:O2439)))</f>
        <v xml:space="preserve"> </v>
      </c>
      <c r="H2432" s="21" t="str">
        <f>IF('Raw Data'!B2439=0," ",(MAX('Raw Data'!P2439:R2439)-MIN('Raw Data'!P2439:R2439)))</f>
        <v xml:space="preserve"> </v>
      </c>
      <c r="I2432" s="21" t="str">
        <f>IF('Raw Data'!B2439=0," ",AVERAGE(E2432,G2432))</f>
        <v xml:space="preserve"> </v>
      </c>
      <c r="J2432" s="21" t="str">
        <f>IF('Raw Data'!B2439=0," ",AVERAGE(F2432,H2432))</f>
        <v xml:space="preserve"> </v>
      </c>
      <c r="K2432" s="21" t="str">
        <f>IF('Raw Data'!B2439=0," ",AVERAGE(I2432,J2432))</f>
        <v xml:space="preserve"> </v>
      </c>
      <c r="L2432" s="21" t="str">
        <f>IF('Raw Data'!B2439=0," ",AVERAGE('Raw Data'!G2439:I2439,'Raw Data'!M2439:O2439))</f>
        <v xml:space="preserve"> </v>
      </c>
      <c r="M2432" s="21" t="str">
        <f>IF('Raw Data'!B2439=0," ",AVERAGE('Raw Data'!J2439:L2439,'Raw Data'!P2439:R2439))</f>
        <v xml:space="preserve"> </v>
      </c>
      <c r="N2432" s="21" t="str">
        <f>IF('Raw Data'!B2439=0," ",(MAX(L2432:M2432)-MIN(L2432,M2432)))</f>
        <v xml:space="preserve"> </v>
      </c>
      <c r="O2432" s="21" t="str">
        <f>IF('Raw Data'!B2439=0," ",AVERAGE('Raw Data'!G2439:L2439))</f>
        <v xml:space="preserve"> </v>
      </c>
      <c r="P2432" s="21" t="str">
        <f>IF('Raw Data'!B2439=0," ",AVERAGE('Raw Data'!M2439:R2439))</f>
        <v xml:space="preserve"> </v>
      </c>
      <c r="Q2432" s="21" t="str">
        <f>IF('Raw Data'!B2439=0," ",(MAX(O2432:P2432)-MIN(O2432:P2432)))</f>
        <v xml:space="preserve"> </v>
      </c>
      <c r="R2432" s="21" t="str">
        <f>IF('Raw Data'!B2439=0," ",K2432*$H$1)</f>
        <v xml:space="preserve"> </v>
      </c>
      <c r="S2432" s="21" t="str">
        <f>IF('Raw Data'!B2439=0," ",(POWER(N2432*$H$2, 2)-(POWER(R2432,2)/6)))</f>
        <v xml:space="preserve"> </v>
      </c>
      <c r="T2432" s="21" t="str">
        <f>IF('Raw Data'!B2439=0," ",IF(S2432&lt;0,0,SQRT(S2432)))</f>
        <v xml:space="preserve"> </v>
      </c>
      <c r="U2432" s="21" t="str">
        <f>IF('Raw Data'!B2439=0," ",IF((D2432-C2432)&gt;POWER(10, 50),2*MIN(AVERAGE('Raw Data'!G2439:R2439)-C2432,D2432-AVERAGE('Raw Data'!G2439:R2439)),(D2432-C2432)/6))</f>
        <v xml:space="preserve"> </v>
      </c>
      <c r="V2432" s="21" t="str">
        <f>IF('Raw Data'!B2439=0," ",SQRT(POWER(R2432,2)+POWER(T2432,2)))</f>
        <v xml:space="preserve"> </v>
      </c>
      <c r="W2432" s="21" t="str">
        <f>IF('Raw Data'!B2439=0," ",IF(U2432&lt;V2432,0,SQRT(POWER(U2432,2)-POWER(V2432,2))))</f>
        <v xml:space="preserve"> </v>
      </c>
      <c r="X2432" s="21" t="str">
        <f>IF('Raw Data'!B2439=0," ",V2432/U2432)</f>
        <v xml:space="preserve"> </v>
      </c>
      <c r="Y2432" s="21" t="str">
        <f>IF('Raw Data'!B2439=0," ",SQRT(2)*(W2432/V2432))</f>
        <v xml:space="preserve"> </v>
      </c>
      <c r="Z2432" s="21" t="str">
        <f>IF('Raw Data'!B2439=0," ",'Raw Data'!T2439)</f>
        <v xml:space="preserve"> </v>
      </c>
      <c r="AA2432" s="21" t="str">
        <f>IF('Raw Data'!B2439=0," ",'Raw Data'!F2439)</f>
        <v xml:space="preserve"> </v>
      </c>
      <c r="AB2432" s="132" t="str">
        <f>IF('Raw Data'!B2439=0," ","No")</f>
        <v xml:space="preserve"> </v>
      </c>
      <c r="AC2432" s="139" t="str">
        <f>IF('Raw Data'!B2439=0," ","Yes")</f>
        <v xml:space="preserve"> </v>
      </c>
    </row>
    <row r="2433" spans="1:29" x14ac:dyDescent="0.2">
      <c r="A2433" s="21" t="str">
        <f>IF('Raw Data'!B2440=0," ",'Raw Data'!B2440)</f>
        <v xml:space="preserve"> </v>
      </c>
      <c r="B2433" s="27" t="str">
        <f>IF('Raw Data'!B2440=0," ",'Raw Data'!C2440)</f>
        <v xml:space="preserve"> </v>
      </c>
      <c r="C2433" s="21" t="str">
        <f>IF('Raw Data'!B2440=0," ",'Raw Data'!D2440)</f>
        <v xml:space="preserve"> </v>
      </c>
      <c r="D2433" s="21" t="str">
        <f>IF('Raw Data'!B2440=0," ",'Raw Data'!E2440)</f>
        <v xml:space="preserve"> </v>
      </c>
      <c r="E2433" s="21" t="str">
        <f>IF('Raw Data'!B2440=0," ",(MAX('Raw Data'!G2440:I2440)-MIN('Raw Data'!G2440:I2440)))</f>
        <v xml:space="preserve"> </v>
      </c>
      <c r="F2433" s="21" t="str">
        <f>IF('Raw Data'!B2440=0," ",(MAX('Raw Data'!J2440:L2440)-MIN('Raw Data'!J2440:L2440)))</f>
        <v xml:space="preserve"> </v>
      </c>
      <c r="G2433" s="21" t="str">
        <f>IF('Raw Data'!B2440=0," ",(MAX('Raw Data'!M2440:O2440)-MIN('Raw Data'!M2440:O2440)))</f>
        <v xml:space="preserve"> </v>
      </c>
      <c r="H2433" s="21" t="str">
        <f>IF('Raw Data'!B2440=0," ",(MAX('Raw Data'!P2440:R2440)-MIN('Raw Data'!P2440:R2440)))</f>
        <v xml:space="preserve"> </v>
      </c>
      <c r="I2433" s="21" t="str">
        <f>IF('Raw Data'!B2440=0," ",AVERAGE(E2433,G2433))</f>
        <v xml:space="preserve"> </v>
      </c>
      <c r="J2433" s="21" t="str">
        <f>IF('Raw Data'!B2440=0," ",AVERAGE(F2433,H2433))</f>
        <v xml:space="preserve"> </v>
      </c>
      <c r="K2433" s="21" t="str">
        <f>IF('Raw Data'!B2440=0," ",AVERAGE(I2433,J2433))</f>
        <v xml:space="preserve"> </v>
      </c>
      <c r="L2433" s="21" t="str">
        <f>IF('Raw Data'!B2440=0," ",AVERAGE('Raw Data'!G2440:I2440,'Raw Data'!M2440:O2440))</f>
        <v xml:space="preserve"> </v>
      </c>
      <c r="M2433" s="21" t="str">
        <f>IF('Raw Data'!B2440=0," ",AVERAGE('Raw Data'!J2440:L2440,'Raw Data'!P2440:R2440))</f>
        <v xml:space="preserve"> </v>
      </c>
      <c r="N2433" s="21" t="str">
        <f>IF('Raw Data'!B2440=0," ",(MAX(L2433:M2433)-MIN(L2433,M2433)))</f>
        <v xml:space="preserve"> </v>
      </c>
      <c r="O2433" s="21" t="str">
        <f>IF('Raw Data'!B2440=0," ",AVERAGE('Raw Data'!G2440:L2440))</f>
        <v xml:space="preserve"> </v>
      </c>
      <c r="P2433" s="21" t="str">
        <f>IF('Raw Data'!B2440=0," ",AVERAGE('Raw Data'!M2440:R2440))</f>
        <v xml:space="preserve"> </v>
      </c>
      <c r="Q2433" s="21" t="str">
        <f>IF('Raw Data'!B2440=0," ",(MAX(O2433:P2433)-MIN(O2433:P2433)))</f>
        <v xml:space="preserve"> </v>
      </c>
      <c r="R2433" s="21" t="str">
        <f>IF('Raw Data'!B2440=0," ",K2433*$H$1)</f>
        <v xml:space="preserve"> </v>
      </c>
      <c r="S2433" s="21" t="str">
        <f>IF('Raw Data'!B2440=0," ",(POWER(N2433*$H$2, 2)-(POWER(R2433,2)/6)))</f>
        <v xml:space="preserve"> </v>
      </c>
      <c r="T2433" s="21" t="str">
        <f>IF('Raw Data'!B2440=0," ",IF(S2433&lt;0,0,SQRT(S2433)))</f>
        <v xml:space="preserve"> </v>
      </c>
      <c r="U2433" s="21" t="str">
        <f>IF('Raw Data'!B2440=0," ",IF((D2433-C2433)&gt;POWER(10, 50),2*MIN(AVERAGE('Raw Data'!G2440:R2440)-C2433,D2433-AVERAGE('Raw Data'!G2440:R2440)),(D2433-C2433)/6))</f>
        <v xml:space="preserve"> </v>
      </c>
      <c r="V2433" s="21" t="str">
        <f>IF('Raw Data'!B2440=0," ",SQRT(POWER(R2433,2)+POWER(T2433,2)))</f>
        <v xml:space="preserve"> </v>
      </c>
      <c r="W2433" s="21" t="str">
        <f>IF('Raw Data'!B2440=0," ",IF(U2433&lt;V2433,0,SQRT(POWER(U2433,2)-POWER(V2433,2))))</f>
        <v xml:space="preserve"> </v>
      </c>
      <c r="X2433" s="21" t="str">
        <f>IF('Raw Data'!B2440=0," ",V2433/U2433)</f>
        <v xml:space="preserve"> </v>
      </c>
      <c r="Y2433" s="21" t="str">
        <f>IF('Raw Data'!B2440=0," ",SQRT(2)*(W2433/V2433))</f>
        <v xml:space="preserve"> </v>
      </c>
      <c r="Z2433" s="21" t="str">
        <f>IF('Raw Data'!B2440=0," ",'Raw Data'!T2440)</f>
        <v xml:space="preserve"> </v>
      </c>
      <c r="AA2433" s="21" t="str">
        <f>IF('Raw Data'!B2440=0," ",'Raw Data'!F2440)</f>
        <v xml:space="preserve"> </v>
      </c>
      <c r="AB2433" s="132" t="str">
        <f>IF('Raw Data'!B2440=0," ","No")</f>
        <v xml:space="preserve"> </v>
      </c>
      <c r="AC2433" s="139" t="str">
        <f>IF('Raw Data'!B2440=0," ","Yes")</f>
        <v xml:space="preserve"> </v>
      </c>
    </row>
    <row r="2434" spans="1:29" x14ac:dyDescent="0.2">
      <c r="A2434" s="21" t="str">
        <f>IF('Raw Data'!B2441=0," ",'Raw Data'!B2441)</f>
        <v xml:space="preserve"> </v>
      </c>
      <c r="B2434" s="27" t="str">
        <f>IF('Raw Data'!B2441=0," ",'Raw Data'!C2441)</f>
        <v xml:space="preserve"> </v>
      </c>
      <c r="C2434" s="21" t="str">
        <f>IF('Raw Data'!B2441=0," ",'Raw Data'!D2441)</f>
        <v xml:space="preserve"> </v>
      </c>
      <c r="D2434" s="21" t="str">
        <f>IF('Raw Data'!B2441=0," ",'Raw Data'!E2441)</f>
        <v xml:space="preserve"> </v>
      </c>
      <c r="E2434" s="21" t="str">
        <f>IF('Raw Data'!B2441=0," ",(MAX('Raw Data'!G2441:I2441)-MIN('Raw Data'!G2441:I2441)))</f>
        <v xml:space="preserve"> </v>
      </c>
      <c r="F2434" s="21" t="str">
        <f>IF('Raw Data'!B2441=0," ",(MAX('Raw Data'!J2441:L2441)-MIN('Raw Data'!J2441:L2441)))</f>
        <v xml:space="preserve"> </v>
      </c>
      <c r="G2434" s="21" t="str">
        <f>IF('Raw Data'!B2441=0," ",(MAX('Raw Data'!M2441:O2441)-MIN('Raw Data'!M2441:O2441)))</f>
        <v xml:space="preserve"> </v>
      </c>
      <c r="H2434" s="21" t="str">
        <f>IF('Raw Data'!B2441=0," ",(MAX('Raw Data'!P2441:R2441)-MIN('Raw Data'!P2441:R2441)))</f>
        <v xml:space="preserve"> </v>
      </c>
      <c r="I2434" s="21" t="str">
        <f>IF('Raw Data'!B2441=0," ",AVERAGE(E2434,G2434))</f>
        <v xml:space="preserve"> </v>
      </c>
      <c r="J2434" s="21" t="str">
        <f>IF('Raw Data'!B2441=0," ",AVERAGE(F2434,H2434))</f>
        <v xml:space="preserve"> </v>
      </c>
      <c r="K2434" s="21" t="str">
        <f>IF('Raw Data'!B2441=0," ",AVERAGE(I2434,J2434))</f>
        <v xml:space="preserve"> </v>
      </c>
      <c r="L2434" s="21" t="str">
        <f>IF('Raw Data'!B2441=0," ",AVERAGE('Raw Data'!G2441:I2441,'Raw Data'!M2441:O2441))</f>
        <v xml:space="preserve"> </v>
      </c>
      <c r="M2434" s="21" t="str">
        <f>IF('Raw Data'!B2441=0," ",AVERAGE('Raw Data'!J2441:L2441,'Raw Data'!P2441:R2441))</f>
        <v xml:space="preserve"> </v>
      </c>
      <c r="N2434" s="21" t="str">
        <f>IF('Raw Data'!B2441=0," ",(MAX(L2434:M2434)-MIN(L2434,M2434)))</f>
        <v xml:space="preserve"> </v>
      </c>
      <c r="O2434" s="21" t="str">
        <f>IF('Raw Data'!B2441=0," ",AVERAGE('Raw Data'!G2441:L2441))</f>
        <v xml:space="preserve"> </v>
      </c>
      <c r="P2434" s="21" t="str">
        <f>IF('Raw Data'!B2441=0," ",AVERAGE('Raw Data'!M2441:R2441))</f>
        <v xml:space="preserve"> </v>
      </c>
      <c r="Q2434" s="21" t="str">
        <f>IF('Raw Data'!B2441=0," ",(MAX(O2434:P2434)-MIN(O2434:P2434)))</f>
        <v xml:space="preserve"> </v>
      </c>
      <c r="R2434" s="21" t="str">
        <f>IF('Raw Data'!B2441=0," ",K2434*$H$1)</f>
        <v xml:space="preserve"> </v>
      </c>
      <c r="S2434" s="21" t="str">
        <f>IF('Raw Data'!B2441=0," ",(POWER(N2434*$H$2, 2)-(POWER(R2434,2)/6)))</f>
        <v xml:space="preserve"> </v>
      </c>
      <c r="T2434" s="21" t="str">
        <f>IF('Raw Data'!B2441=0," ",IF(S2434&lt;0,0,SQRT(S2434)))</f>
        <v xml:space="preserve"> </v>
      </c>
      <c r="U2434" s="21" t="str">
        <f>IF('Raw Data'!B2441=0," ",IF((D2434-C2434)&gt;POWER(10, 50),2*MIN(AVERAGE('Raw Data'!G2441:R2441)-C2434,D2434-AVERAGE('Raw Data'!G2441:R2441)),(D2434-C2434)/6))</f>
        <v xml:space="preserve"> </v>
      </c>
      <c r="V2434" s="21" t="str">
        <f>IF('Raw Data'!B2441=0," ",SQRT(POWER(R2434,2)+POWER(T2434,2)))</f>
        <v xml:space="preserve"> </v>
      </c>
      <c r="W2434" s="21" t="str">
        <f>IF('Raw Data'!B2441=0," ",IF(U2434&lt;V2434,0,SQRT(POWER(U2434,2)-POWER(V2434,2))))</f>
        <v xml:space="preserve"> </v>
      </c>
      <c r="X2434" s="21" t="str">
        <f>IF('Raw Data'!B2441=0," ",V2434/U2434)</f>
        <v xml:space="preserve"> </v>
      </c>
      <c r="Y2434" s="21" t="str">
        <f>IF('Raw Data'!B2441=0," ",SQRT(2)*(W2434/V2434))</f>
        <v xml:space="preserve"> </v>
      </c>
      <c r="Z2434" s="21" t="str">
        <f>IF('Raw Data'!B2441=0," ",'Raw Data'!T2441)</f>
        <v xml:space="preserve"> </v>
      </c>
      <c r="AA2434" s="21" t="str">
        <f>IF('Raw Data'!B2441=0," ",'Raw Data'!F2441)</f>
        <v xml:space="preserve"> </v>
      </c>
      <c r="AB2434" s="132" t="str">
        <f>IF('Raw Data'!B2441=0," ","No")</f>
        <v xml:space="preserve"> </v>
      </c>
      <c r="AC2434" s="139" t="str">
        <f>IF('Raw Data'!B2441=0," ","Yes")</f>
        <v xml:space="preserve"> </v>
      </c>
    </row>
    <row r="2435" spans="1:29" x14ac:dyDescent="0.2">
      <c r="A2435" s="21" t="str">
        <f>IF('Raw Data'!B2442=0," ",'Raw Data'!B2442)</f>
        <v xml:space="preserve"> </v>
      </c>
      <c r="B2435" s="27" t="str">
        <f>IF('Raw Data'!B2442=0," ",'Raw Data'!C2442)</f>
        <v xml:space="preserve"> </v>
      </c>
      <c r="C2435" s="21" t="str">
        <f>IF('Raw Data'!B2442=0," ",'Raw Data'!D2442)</f>
        <v xml:space="preserve"> </v>
      </c>
      <c r="D2435" s="21" t="str">
        <f>IF('Raw Data'!B2442=0," ",'Raw Data'!E2442)</f>
        <v xml:space="preserve"> </v>
      </c>
      <c r="E2435" s="21" t="str">
        <f>IF('Raw Data'!B2442=0," ",(MAX('Raw Data'!G2442:I2442)-MIN('Raw Data'!G2442:I2442)))</f>
        <v xml:space="preserve"> </v>
      </c>
      <c r="F2435" s="21" t="str">
        <f>IF('Raw Data'!B2442=0," ",(MAX('Raw Data'!J2442:L2442)-MIN('Raw Data'!J2442:L2442)))</f>
        <v xml:space="preserve"> </v>
      </c>
      <c r="G2435" s="21" t="str">
        <f>IF('Raw Data'!B2442=0," ",(MAX('Raw Data'!M2442:O2442)-MIN('Raw Data'!M2442:O2442)))</f>
        <v xml:space="preserve"> </v>
      </c>
      <c r="H2435" s="21" t="str">
        <f>IF('Raw Data'!B2442=0," ",(MAX('Raw Data'!P2442:R2442)-MIN('Raw Data'!P2442:R2442)))</f>
        <v xml:space="preserve"> </v>
      </c>
      <c r="I2435" s="21" t="str">
        <f>IF('Raw Data'!B2442=0," ",AVERAGE(E2435,G2435))</f>
        <v xml:space="preserve"> </v>
      </c>
      <c r="J2435" s="21" t="str">
        <f>IF('Raw Data'!B2442=0," ",AVERAGE(F2435,H2435))</f>
        <v xml:space="preserve"> </v>
      </c>
      <c r="K2435" s="21" t="str">
        <f>IF('Raw Data'!B2442=0," ",AVERAGE(I2435,J2435))</f>
        <v xml:space="preserve"> </v>
      </c>
      <c r="L2435" s="21" t="str">
        <f>IF('Raw Data'!B2442=0," ",AVERAGE('Raw Data'!G2442:I2442,'Raw Data'!M2442:O2442))</f>
        <v xml:space="preserve"> </v>
      </c>
      <c r="M2435" s="21" t="str">
        <f>IF('Raw Data'!B2442=0," ",AVERAGE('Raw Data'!J2442:L2442,'Raw Data'!P2442:R2442))</f>
        <v xml:space="preserve"> </v>
      </c>
      <c r="N2435" s="21" t="str">
        <f>IF('Raw Data'!B2442=0," ",(MAX(L2435:M2435)-MIN(L2435,M2435)))</f>
        <v xml:space="preserve"> </v>
      </c>
      <c r="O2435" s="21" t="str">
        <f>IF('Raw Data'!B2442=0," ",AVERAGE('Raw Data'!G2442:L2442))</f>
        <v xml:space="preserve"> </v>
      </c>
      <c r="P2435" s="21" t="str">
        <f>IF('Raw Data'!B2442=0," ",AVERAGE('Raw Data'!M2442:R2442))</f>
        <v xml:space="preserve"> </v>
      </c>
      <c r="Q2435" s="21" t="str">
        <f>IF('Raw Data'!B2442=0," ",(MAX(O2435:P2435)-MIN(O2435:P2435)))</f>
        <v xml:space="preserve"> </v>
      </c>
      <c r="R2435" s="21" t="str">
        <f>IF('Raw Data'!B2442=0," ",K2435*$H$1)</f>
        <v xml:space="preserve"> </v>
      </c>
      <c r="S2435" s="21" t="str">
        <f>IF('Raw Data'!B2442=0," ",(POWER(N2435*$H$2, 2)-(POWER(R2435,2)/6)))</f>
        <v xml:space="preserve"> </v>
      </c>
      <c r="T2435" s="21" t="str">
        <f>IF('Raw Data'!B2442=0," ",IF(S2435&lt;0,0,SQRT(S2435)))</f>
        <v xml:space="preserve"> </v>
      </c>
      <c r="U2435" s="21" t="str">
        <f>IF('Raw Data'!B2442=0," ",IF((D2435-C2435)&gt;POWER(10, 50),2*MIN(AVERAGE('Raw Data'!G2442:R2442)-C2435,D2435-AVERAGE('Raw Data'!G2442:R2442)),(D2435-C2435)/6))</f>
        <v xml:space="preserve"> </v>
      </c>
      <c r="V2435" s="21" t="str">
        <f>IF('Raw Data'!B2442=0," ",SQRT(POWER(R2435,2)+POWER(T2435,2)))</f>
        <v xml:space="preserve"> </v>
      </c>
      <c r="W2435" s="21" t="str">
        <f>IF('Raw Data'!B2442=0," ",IF(U2435&lt;V2435,0,SQRT(POWER(U2435,2)-POWER(V2435,2))))</f>
        <v xml:space="preserve"> </v>
      </c>
      <c r="X2435" s="21" t="str">
        <f>IF('Raw Data'!B2442=0," ",V2435/U2435)</f>
        <v xml:space="preserve"> </v>
      </c>
      <c r="Y2435" s="21" t="str">
        <f>IF('Raw Data'!B2442=0," ",SQRT(2)*(W2435/V2435))</f>
        <v xml:space="preserve"> </v>
      </c>
      <c r="Z2435" s="21" t="str">
        <f>IF('Raw Data'!B2442=0," ",'Raw Data'!T2442)</f>
        <v xml:space="preserve"> </v>
      </c>
      <c r="AA2435" s="21" t="str">
        <f>IF('Raw Data'!B2442=0," ",'Raw Data'!F2442)</f>
        <v xml:space="preserve"> </v>
      </c>
      <c r="AB2435" s="132" t="str">
        <f>IF('Raw Data'!B2442=0," ","No")</f>
        <v xml:space="preserve"> </v>
      </c>
      <c r="AC2435" s="139" t="str">
        <f>IF('Raw Data'!B2442=0," ","Yes")</f>
        <v xml:space="preserve"> </v>
      </c>
    </row>
    <row r="2436" spans="1:29" x14ac:dyDescent="0.2">
      <c r="A2436" s="21" t="str">
        <f>IF('Raw Data'!B2443=0," ",'Raw Data'!B2443)</f>
        <v xml:space="preserve"> </v>
      </c>
      <c r="B2436" s="27" t="str">
        <f>IF('Raw Data'!B2443=0," ",'Raw Data'!C2443)</f>
        <v xml:space="preserve"> </v>
      </c>
      <c r="C2436" s="21" t="str">
        <f>IF('Raw Data'!B2443=0," ",'Raw Data'!D2443)</f>
        <v xml:space="preserve"> </v>
      </c>
      <c r="D2436" s="21" t="str">
        <f>IF('Raw Data'!B2443=0," ",'Raw Data'!E2443)</f>
        <v xml:space="preserve"> </v>
      </c>
      <c r="E2436" s="21" t="str">
        <f>IF('Raw Data'!B2443=0," ",(MAX('Raw Data'!G2443:I2443)-MIN('Raw Data'!G2443:I2443)))</f>
        <v xml:space="preserve"> </v>
      </c>
      <c r="F2436" s="21" t="str">
        <f>IF('Raw Data'!B2443=0," ",(MAX('Raw Data'!J2443:L2443)-MIN('Raw Data'!J2443:L2443)))</f>
        <v xml:space="preserve"> </v>
      </c>
      <c r="G2436" s="21" t="str">
        <f>IF('Raw Data'!B2443=0," ",(MAX('Raw Data'!M2443:O2443)-MIN('Raw Data'!M2443:O2443)))</f>
        <v xml:space="preserve"> </v>
      </c>
      <c r="H2436" s="21" t="str">
        <f>IF('Raw Data'!B2443=0," ",(MAX('Raw Data'!P2443:R2443)-MIN('Raw Data'!P2443:R2443)))</f>
        <v xml:space="preserve"> </v>
      </c>
      <c r="I2436" s="21" t="str">
        <f>IF('Raw Data'!B2443=0," ",AVERAGE(E2436,G2436))</f>
        <v xml:space="preserve"> </v>
      </c>
      <c r="J2436" s="21" t="str">
        <f>IF('Raw Data'!B2443=0," ",AVERAGE(F2436,H2436))</f>
        <v xml:space="preserve"> </v>
      </c>
      <c r="K2436" s="21" t="str">
        <f>IF('Raw Data'!B2443=0," ",AVERAGE(I2436,J2436))</f>
        <v xml:space="preserve"> </v>
      </c>
      <c r="L2436" s="21" t="str">
        <f>IF('Raw Data'!B2443=0," ",AVERAGE('Raw Data'!G2443:I2443,'Raw Data'!M2443:O2443))</f>
        <v xml:space="preserve"> </v>
      </c>
      <c r="M2436" s="21" t="str">
        <f>IF('Raw Data'!B2443=0," ",AVERAGE('Raw Data'!J2443:L2443,'Raw Data'!P2443:R2443))</f>
        <v xml:space="preserve"> </v>
      </c>
      <c r="N2436" s="21" t="str">
        <f>IF('Raw Data'!B2443=0," ",(MAX(L2436:M2436)-MIN(L2436,M2436)))</f>
        <v xml:space="preserve"> </v>
      </c>
      <c r="O2436" s="21" t="str">
        <f>IF('Raw Data'!B2443=0," ",AVERAGE('Raw Data'!G2443:L2443))</f>
        <v xml:space="preserve"> </v>
      </c>
      <c r="P2436" s="21" t="str">
        <f>IF('Raw Data'!B2443=0," ",AVERAGE('Raw Data'!M2443:R2443))</f>
        <v xml:space="preserve"> </v>
      </c>
      <c r="Q2436" s="21" t="str">
        <f>IF('Raw Data'!B2443=0," ",(MAX(O2436:P2436)-MIN(O2436:P2436)))</f>
        <v xml:space="preserve"> </v>
      </c>
      <c r="R2436" s="21" t="str">
        <f>IF('Raw Data'!B2443=0," ",K2436*$H$1)</f>
        <v xml:space="preserve"> </v>
      </c>
      <c r="S2436" s="21" t="str">
        <f>IF('Raw Data'!B2443=0," ",(POWER(N2436*$H$2, 2)-(POWER(R2436,2)/6)))</f>
        <v xml:space="preserve"> </v>
      </c>
      <c r="T2436" s="21" t="str">
        <f>IF('Raw Data'!B2443=0," ",IF(S2436&lt;0,0,SQRT(S2436)))</f>
        <v xml:space="preserve"> </v>
      </c>
      <c r="U2436" s="21" t="str">
        <f>IF('Raw Data'!B2443=0," ",IF((D2436-C2436)&gt;POWER(10, 50),2*MIN(AVERAGE('Raw Data'!G2443:R2443)-C2436,D2436-AVERAGE('Raw Data'!G2443:R2443)),(D2436-C2436)/6))</f>
        <v xml:space="preserve"> </v>
      </c>
      <c r="V2436" s="21" t="str">
        <f>IF('Raw Data'!B2443=0," ",SQRT(POWER(R2436,2)+POWER(T2436,2)))</f>
        <v xml:space="preserve"> </v>
      </c>
      <c r="W2436" s="21" t="str">
        <f>IF('Raw Data'!B2443=0," ",IF(U2436&lt;V2436,0,SQRT(POWER(U2436,2)-POWER(V2436,2))))</f>
        <v xml:space="preserve"> </v>
      </c>
      <c r="X2436" s="21" t="str">
        <f>IF('Raw Data'!B2443=0," ",V2436/U2436)</f>
        <v xml:space="preserve"> </v>
      </c>
      <c r="Y2436" s="21" t="str">
        <f>IF('Raw Data'!B2443=0," ",SQRT(2)*(W2436/V2436))</f>
        <v xml:space="preserve"> </v>
      </c>
      <c r="Z2436" s="21" t="str">
        <f>IF('Raw Data'!B2443=0," ",'Raw Data'!T2443)</f>
        <v xml:space="preserve"> </v>
      </c>
      <c r="AA2436" s="21" t="str">
        <f>IF('Raw Data'!B2443=0," ",'Raw Data'!F2443)</f>
        <v xml:space="preserve"> </v>
      </c>
      <c r="AB2436" s="132" t="str">
        <f>IF('Raw Data'!B2443=0," ","No")</f>
        <v xml:space="preserve"> </v>
      </c>
      <c r="AC2436" s="139" t="str">
        <f>IF('Raw Data'!B2443=0," ","Yes")</f>
        <v xml:space="preserve"> </v>
      </c>
    </row>
    <row r="2437" spans="1:29" x14ac:dyDescent="0.2">
      <c r="A2437" s="21" t="str">
        <f>IF('Raw Data'!B2444=0," ",'Raw Data'!B2444)</f>
        <v xml:space="preserve"> </v>
      </c>
      <c r="B2437" s="27" t="str">
        <f>IF('Raw Data'!B2444=0," ",'Raw Data'!C2444)</f>
        <v xml:space="preserve"> </v>
      </c>
      <c r="C2437" s="21" t="str">
        <f>IF('Raw Data'!B2444=0," ",'Raw Data'!D2444)</f>
        <v xml:space="preserve"> </v>
      </c>
      <c r="D2437" s="21" t="str">
        <f>IF('Raw Data'!B2444=0," ",'Raw Data'!E2444)</f>
        <v xml:space="preserve"> </v>
      </c>
      <c r="E2437" s="21" t="str">
        <f>IF('Raw Data'!B2444=0," ",(MAX('Raw Data'!G2444:I2444)-MIN('Raw Data'!G2444:I2444)))</f>
        <v xml:space="preserve"> </v>
      </c>
      <c r="F2437" s="21" t="str">
        <f>IF('Raw Data'!B2444=0," ",(MAX('Raw Data'!J2444:L2444)-MIN('Raw Data'!J2444:L2444)))</f>
        <v xml:space="preserve"> </v>
      </c>
      <c r="G2437" s="21" t="str">
        <f>IF('Raw Data'!B2444=0," ",(MAX('Raw Data'!M2444:O2444)-MIN('Raw Data'!M2444:O2444)))</f>
        <v xml:space="preserve"> </v>
      </c>
      <c r="H2437" s="21" t="str">
        <f>IF('Raw Data'!B2444=0," ",(MAX('Raw Data'!P2444:R2444)-MIN('Raw Data'!P2444:R2444)))</f>
        <v xml:space="preserve"> </v>
      </c>
      <c r="I2437" s="21" t="str">
        <f>IF('Raw Data'!B2444=0," ",AVERAGE(E2437,G2437))</f>
        <v xml:space="preserve"> </v>
      </c>
      <c r="J2437" s="21" t="str">
        <f>IF('Raw Data'!B2444=0," ",AVERAGE(F2437,H2437))</f>
        <v xml:space="preserve"> </v>
      </c>
      <c r="K2437" s="21" t="str">
        <f>IF('Raw Data'!B2444=0," ",AVERAGE(I2437,J2437))</f>
        <v xml:space="preserve"> </v>
      </c>
      <c r="L2437" s="21" t="str">
        <f>IF('Raw Data'!B2444=0," ",AVERAGE('Raw Data'!G2444:I2444,'Raw Data'!M2444:O2444))</f>
        <v xml:space="preserve"> </v>
      </c>
      <c r="M2437" s="21" t="str">
        <f>IF('Raw Data'!B2444=0," ",AVERAGE('Raw Data'!J2444:L2444,'Raw Data'!P2444:R2444))</f>
        <v xml:space="preserve"> </v>
      </c>
      <c r="N2437" s="21" t="str">
        <f>IF('Raw Data'!B2444=0," ",(MAX(L2437:M2437)-MIN(L2437,M2437)))</f>
        <v xml:space="preserve"> </v>
      </c>
      <c r="O2437" s="21" t="str">
        <f>IF('Raw Data'!B2444=0," ",AVERAGE('Raw Data'!G2444:L2444))</f>
        <v xml:space="preserve"> </v>
      </c>
      <c r="P2437" s="21" t="str">
        <f>IF('Raw Data'!B2444=0," ",AVERAGE('Raw Data'!M2444:R2444))</f>
        <v xml:space="preserve"> </v>
      </c>
      <c r="Q2437" s="21" t="str">
        <f>IF('Raw Data'!B2444=0," ",(MAX(O2437:P2437)-MIN(O2437:P2437)))</f>
        <v xml:space="preserve"> </v>
      </c>
      <c r="R2437" s="21" t="str">
        <f>IF('Raw Data'!B2444=0," ",K2437*$H$1)</f>
        <v xml:space="preserve"> </v>
      </c>
      <c r="S2437" s="21" t="str">
        <f>IF('Raw Data'!B2444=0," ",(POWER(N2437*$H$2, 2)-(POWER(R2437,2)/6)))</f>
        <v xml:space="preserve"> </v>
      </c>
      <c r="T2437" s="21" t="str">
        <f>IF('Raw Data'!B2444=0," ",IF(S2437&lt;0,0,SQRT(S2437)))</f>
        <v xml:space="preserve"> </v>
      </c>
      <c r="U2437" s="21" t="str">
        <f>IF('Raw Data'!B2444=0," ",IF((D2437-C2437)&gt;POWER(10, 50),2*MIN(AVERAGE('Raw Data'!G2444:R2444)-C2437,D2437-AVERAGE('Raw Data'!G2444:R2444)),(D2437-C2437)/6))</f>
        <v xml:space="preserve"> </v>
      </c>
      <c r="V2437" s="21" t="str">
        <f>IF('Raw Data'!B2444=0," ",SQRT(POWER(R2437,2)+POWER(T2437,2)))</f>
        <v xml:space="preserve"> </v>
      </c>
      <c r="W2437" s="21" t="str">
        <f>IF('Raw Data'!B2444=0," ",IF(U2437&lt;V2437,0,SQRT(POWER(U2437,2)-POWER(V2437,2))))</f>
        <v xml:space="preserve"> </v>
      </c>
      <c r="X2437" s="21" t="str">
        <f>IF('Raw Data'!B2444=0," ",V2437/U2437)</f>
        <v xml:space="preserve"> </v>
      </c>
      <c r="Y2437" s="21" t="str">
        <f>IF('Raw Data'!B2444=0," ",SQRT(2)*(W2437/V2437))</f>
        <v xml:space="preserve"> </v>
      </c>
      <c r="Z2437" s="21" t="str">
        <f>IF('Raw Data'!B2444=0," ",'Raw Data'!T2444)</f>
        <v xml:space="preserve"> </v>
      </c>
      <c r="AA2437" s="21" t="str">
        <f>IF('Raw Data'!B2444=0," ",'Raw Data'!F2444)</f>
        <v xml:space="preserve"> </v>
      </c>
      <c r="AB2437" s="132" t="str">
        <f>IF('Raw Data'!B2444=0," ","No")</f>
        <v xml:space="preserve"> </v>
      </c>
      <c r="AC2437" s="139" t="str">
        <f>IF('Raw Data'!B2444=0," ","Yes")</f>
        <v xml:space="preserve"> </v>
      </c>
    </row>
    <row r="2438" spans="1:29" x14ac:dyDescent="0.2">
      <c r="A2438" s="21" t="str">
        <f>IF('Raw Data'!B2445=0," ",'Raw Data'!B2445)</f>
        <v xml:space="preserve"> </v>
      </c>
      <c r="B2438" s="27" t="str">
        <f>IF('Raw Data'!B2445=0," ",'Raw Data'!C2445)</f>
        <v xml:space="preserve"> </v>
      </c>
      <c r="C2438" s="21" t="str">
        <f>IF('Raw Data'!B2445=0," ",'Raw Data'!D2445)</f>
        <v xml:space="preserve"> </v>
      </c>
      <c r="D2438" s="21" t="str">
        <f>IF('Raw Data'!B2445=0," ",'Raw Data'!E2445)</f>
        <v xml:space="preserve"> </v>
      </c>
      <c r="E2438" s="21" t="str">
        <f>IF('Raw Data'!B2445=0," ",(MAX('Raw Data'!G2445:I2445)-MIN('Raw Data'!G2445:I2445)))</f>
        <v xml:space="preserve"> </v>
      </c>
      <c r="F2438" s="21" t="str">
        <f>IF('Raw Data'!B2445=0," ",(MAX('Raw Data'!J2445:L2445)-MIN('Raw Data'!J2445:L2445)))</f>
        <v xml:space="preserve"> </v>
      </c>
      <c r="G2438" s="21" t="str">
        <f>IF('Raw Data'!B2445=0," ",(MAX('Raw Data'!M2445:O2445)-MIN('Raw Data'!M2445:O2445)))</f>
        <v xml:space="preserve"> </v>
      </c>
      <c r="H2438" s="21" t="str">
        <f>IF('Raw Data'!B2445=0," ",(MAX('Raw Data'!P2445:R2445)-MIN('Raw Data'!P2445:R2445)))</f>
        <v xml:space="preserve"> </v>
      </c>
      <c r="I2438" s="21" t="str">
        <f>IF('Raw Data'!B2445=0," ",AVERAGE(E2438,G2438))</f>
        <v xml:space="preserve"> </v>
      </c>
      <c r="J2438" s="21" t="str">
        <f>IF('Raw Data'!B2445=0," ",AVERAGE(F2438,H2438))</f>
        <v xml:space="preserve"> </v>
      </c>
      <c r="K2438" s="21" t="str">
        <f>IF('Raw Data'!B2445=0," ",AVERAGE(I2438,J2438))</f>
        <v xml:space="preserve"> </v>
      </c>
      <c r="L2438" s="21" t="str">
        <f>IF('Raw Data'!B2445=0," ",AVERAGE('Raw Data'!G2445:I2445,'Raw Data'!M2445:O2445))</f>
        <v xml:space="preserve"> </v>
      </c>
      <c r="M2438" s="21" t="str">
        <f>IF('Raw Data'!B2445=0," ",AVERAGE('Raw Data'!J2445:L2445,'Raw Data'!P2445:R2445))</f>
        <v xml:space="preserve"> </v>
      </c>
      <c r="N2438" s="21" t="str">
        <f>IF('Raw Data'!B2445=0," ",(MAX(L2438:M2438)-MIN(L2438,M2438)))</f>
        <v xml:space="preserve"> </v>
      </c>
      <c r="O2438" s="21" t="str">
        <f>IF('Raw Data'!B2445=0," ",AVERAGE('Raw Data'!G2445:L2445))</f>
        <v xml:space="preserve"> </v>
      </c>
      <c r="P2438" s="21" t="str">
        <f>IF('Raw Data'!B2445=0," ",AVERAGE('Raw Data'!M2445:R2445))</f>
        <v xml:space="preserve"> </v>
      </c>
      <c r="Q2438" s="21" t="str">
        <f>IF('Raw Data'!B2445=0," ",(MAX(O2438:P2438)-MIN(O2438:P2438)))</f>
        <v xml:space="preserve"> </v>
      </c>
      <c r="R2438" s="21" t="str">
        <f>IF('Raw Data'!B2445=0," ",K2438*$H$1)</f>
        <v xml:space="preserve"> </v>
      </c>
      <c r="S2438" s="21" t="str">
        <f>IF('Raw Data'!B2445=0," ",(POWER(N2438*$H$2, 2)-(POWER(R2438,2)/6)))</f>
        <v xml:space="preserve"> </v>
      </c>
      <c r="T2438" s="21" t="str">
        <f>IF('Raw Data'!B2445=0," ",IF(S2438&lt;0,0,SQRT(S2438)))</f>
        <v xml:space="preserve"> </v>
      </c>
      <c r="U2438" s="21" t="str">
        <f>IF('Raw Data'!B2445=0," ",IF((D2438-C2438)&gt;POWER(10, 50),2*MIN(AVERAGE('Raw Data'!G2445:R2445)-C2438,D2438-AVERAGE('Raw Data'!G2445:R2445)),(D2438-C2438)/6))</f>
        <v xml:space="preserve"> </v>
      </c>
      <c r="V2438" s="21" t="str">
        <f>IF('Raw Data'!B2445=0," ",SQRT(POWER(R2438,2)+POWER(T2438,2)))</f>
        <v xml:space="preserve"> </v>
      </c>
      <c r="W2438" s="21" t="str">
        <f>IF('Raw Data'!B2445=0," ",IF(U2438&lt;V2438,0,SQRT(POWER(U2438,2)-POWER(V2438,2))))</f>
        <v xml:space="preserve"> </v>
      </c>
      <c r="X2438" s="21" t="str">
        <f>IF('Raw Data'!B2445=0," ",V2438/U2438)</f>
        <v xml:space="preserve"> </v>
      </c>
      <c r="Y2438" s="21" t="str">
        <f>IF('Raw Data'!B2445=0," ",SQRT(2)*(W2438/V2438))</f>
        <v xml:space="preserve"> </v>
      </c>
      <c r="Z2438" s="21" t="str">
        <f>IF('Raw Data'!B2445=0," ",'Raw Data'!T2445)</f>
        <v xml:space="preserve"> </v>
      </c>
      <c r="AA2438" s="21" t="str">
        <f>IF('Raw Data'!B2445=0," ",'Raw Data'!F2445)</f>
        <v xml:space="preserve"> </v>
      </c>
      <c r="AB2438" s="132" t="str">
        <f>IF('Raw Data'!B2445=0," ","No")</f>
        <v xml:space="preserve"> </v>
      </c>
      <c r="AC2438" s="139" t="str">
        <f>IF('Raw Data'!B2445=0," ","Yes")</f>
        <v xml:space="preserve"> </v>
      </c>
    </row>
    <row r="2439" spans="1:29" x14ac:dyDescent="0.2">
      <c r="A2439" s="21" t="str">
        <f>IF('Raw Data'!B2446=0," ",'Raw Data'!B2446)</f>
        <v xml:space="preserve"> </v>
      </c>
      <c r="B2439" s="27" t="str">
        <f>IF('Raw Data'!B2446=0," ",'Raw Data'!C2446)</f>
        <v xml:space="preserve"> </v>
      </c>
      <c r="C2439" s="21" t="str">
        <f>IF('Raw Data'!B2446=0," ",'Raw Data'!D2446)</f>
        <v xml:space="preserve"> </v>
      </c>
      <c r="D2439" s="21" t="str">
        <f>IF('Raw Data'!B2446=0," ",'Raw Data'!E2446)</f>
        <v xml:space="preserve"> </v>
      </c>
      <c r="E2439" s="21" t="str">
        <f>IF('Raw Data'!B2446=0," ",(MAX('Raw Data'!G2446:I2446)-MIN('Raw Data'!G2446:I2446)))</f>
        <v xml:space="preserve"> </v>
      </c>
      <c r="F2439" s="21" t="str">
        <f>IF('Raw Data'!B2446=0," ",(MAX('Raw Data'!J2446:L2446)-MIN('Raw Data'!J2446:L2446)))</f>
        <v xml:space="preserve"> </v>
      </c>
      <c r="G2439" s="21" t="str">
        <f>IF('Raw Data'!B2446=0," ",(MAX('Raw Data'!M2446:O2446)-MIN('Raw Data'!M2446:O2446)))</f>
        <v xml:space="preserve"> </v>
      </c>
      <c r="H2439" s="21" t="str">
        <f>IF('Raw Data'!B2446=0," ",(MAX('Raw Data'!P2446:R2446)-MIN('Raw Data'!P2446:R2446)))</f>
        <v xml:space="preserve"> </v>
      </c>
      <c r="I2439" s="21" t="str">
        <f>IF('Raw Data'!B2446=0," ",AVERAGE(E2439,G2439))</f>
        <v xml:space="preserve"> </v>
      </c>
      <c r="J2439" s="21" t="str">
        <f>IF('Raw Data'!B2446=0," ",AVERAGE(F2439,H2439))</f>
        <v xml:space="preserve"> </v>
      </c>
      <c r="K2439" s="21" t="str">
        <f>IF('Raw Data'!B2446=0," ",AVERAGE(I2439,J2439))</f>
        <v xml:space="preserve"> </v>
      </c>
      <c r="L2439" s="21" t="str">
        <f>IF('Raw Data'!B2446=0," ",AVERAGE('Raw Data'!G2446:I2446,'Raw Data'!M2446:O2446))</f>
        <v xml:space="preserve"> </v>
      </c>
      <c r="M2439" s="21" t="str">
        <f>IF('Raw Data'!B2446=0," ",AVERAGE('Raw Data'!J2446:L2446,'Raw Data'!P2446:R2446))</f>
        <v xml:space="preserve"> </v>
      </c>
      <c r="N2439" s="21" t="str">
        <f>IF('Raw Data'!B2446=0," ",(MAX(L2439:M2439)-MIN(L2439,M2439)))</f>
        <v xml:space="preserve"> </v>
      </c>
      <c r="O2439" s="21" t="str">
        <f>IF('Raw Data'!B2446=0," ",AVERAGE('Raw Data'!G2446:L2446))</f>
        <v xml:space="preserve"> </v>
      </c>
      <c r="P2439" s="21" t="str">
        <f>IF('Raw Data'!B2446=0," ",AVERAGE('Raw Data'!M2446:R2446))</f>
        <v xml:space="preserve"> </v>
      </c>
      <c r="Q2439" s="21" t="str">
        <f>IF('Raw Data'!B2446=0," ",(MAX(O2439:P2439)-MIN(O2439:P2439)))</f>
        <v xml:space="preserve"> </v>
      </c>
      <c r="R2439" s="21" t="str">
        <f>IF('Raw Data'!B2446=0," ",K2439*$H$1)</f>
        <v xml:space="preserve"> </v>
      </c>
      <c r="S2439" s="21" t="str">
        <f>IF('Raw Data'!B2446=0," ",(POWER(N2439*$H$2, 2)-(POWER(R2439,2)/6)))</f>
        <v xml:space="preserve"> </v>
      </c>
      <c r="T2439" s="21" t="str">
        <f>IF('Raw Data'!B2446=0," ",IF(S2439&lt;0,0,SQRT(S2439)))</f>
        <v xml:space="preserve"> </v>
      </c>
      <c r="U2439" s="21" t="str">
        <f>IF('Raw Data'!B2446=0," ",IF((D2439-C2439)&gt;POWER(10, 50),2*MIN(AVERAGE('Raw Data'!G2446:R2446)-C2439,D2439-AVERAGE('Raw Data'!G2446:R2446)),(D2439-C2439)/6))</f>
        <v xml:space="preserve"> </v>
      </c>
      <c r="V2439" s="21" t="str">
        <f>IF('Raw Data'!B2446=0," ",SQRT(POWER(R2439,2)+POWER(T2439,2)))</f>
        <v xml:space="preserve"> </v>
      </c>
      <c r="W2439" s="21" t="str">
        <f>IF('Raw Data'!B2446=0," ",IF(U2439&lt;V2439,0,SQRT(POWER(U2439,2)-POWER(V2439,2))))</f>
        <v xml:space="preserve"> </v>
      </c>
      <c r="X2439" s="21" t="str">
        <f>IF('Raw Data'!B2446=0," ",V2439/U2439)</f>
        <v xml:space="preserve"> </v>
      </c>
      <c r="Y2439" s="21" t="str">
        <f>IF('Raw Data'!B2446=0," ",SQRT(2)*(W2439/V2439))</f>
        <v xml:space="preserve"> </v>
      </c>
      <c r="Z2439" s="21" t="str">
        <f>IF('Raw Data'!B2446=0," ",'Raw Data'!T2446)</f>
        <v xml:space="preserve"> </v>
      </c>
      <c r="AA2439" s="21" t="str">
        <f>IF('Raw Data'!B2446=0," ",'Raw Data'!F2446)</f>
        <v xml:space="preserve"> </v>
      </c>
      <c r="AB2439" s="132" t="str">
        <f>IF('Raw Data'!B2446=0," ","No")</f>
        <v xml:space="preserve"> </v>
      </c>
      <c r="AC2439" s="139" t="str">
        <f>IF('Raw Data'!B2446=0," ","Yes")</f>
        <v xml:space="preserve"> </v>
      </c>
    </row>
    <row r="2440" spans="1:29" x14ac:dyDescent="0.2">
      <c r="A2440" s="21" t="str">
        <f>IF('Raw Data'!B2447=0," ",'Raw Data'!B2447)</f>
        <v xml:space="preserve"> </v>
      </c>
      <c r="B2440" s="27" t="str">
        <f>IF('Raw Data'!B2447=0," ",'Raw Data'!C2447)</f>
        <v xml:space="preserve"> </v>
      </c>
      <c r="C2440" s="21" t="str">
        <f>IF('Raw Data'!B2447=0," ",'Raw Data'!D2447)</f>
        <v xml:space="preserve"> </v>
      </c>
      <c r="D2440" s="21" t="str">
        <f>IF('Raw Data'!B2447=0," ",'Raw Data'!E2447)</f>
        <v xml:space="preserve"> </v>
      </c>
      <c r="E2440" s="21" t="str">
        <f>IF('Raw Data'!B2447=0," ",(MAX('Raw Data'!G2447:I2447)-MIN('Raw Data'!G2447:I2447)))</f>
        <v xml:space="preserve"> </v>
      </c>
      <c r="F2440" s="21" t="str">
        <f>IF('Raw Data'!B2447=0," ",(MAX('Raw Data'!J2447:L2447)-MIN('Raw Data'!J2447:L2447)))</f>
        <v xml:space="preserve"> </v>
      </c>
      <c r="G2440" s="21" t="str">
        <f>IF('Raw Data'!B2447=0," ",(MAX('Raw Data'!M2447:O2447)-MIN('Raw Data'!M2447:O2447)))</f>
        <v xml:space="preserve"> </v>
      </c>
      <c r="H2440" s="21" t="str">
        <f>IF('Raw Data'!B2447=0," ",(MAX('Raw Data'!P2447:R2447)-MIN('Raw Data'!P2447:R2447)))</f>
        <v xml:space="preserve"> </v>
      </c>
      <c r="I2440" s="21" t="str">
        <f>IF('Raw Data'!B2447=0," ",AVERAGE(E2440,G2440))</f>
        <v xml:space="preserve"> </v>
      </c>
      <c r="J2440" s="21" t="str">
        <f>IF('Raw Data'!B2447=0," ",AVERAGE(F2440,H2440))</f>
        <v xml:space="preserve"> </v>
      </c>
      <c r="K2440" s="21" t="str">
        <f>IF('Raw Data'!B2447=0," ",AVERAGE(I2440,J2440))</f>
        <v xml:space="preserve"> </v>
      </c>
      <c r="L2440" s="21" t="str">
        <f>IF('Raw Data'!B2447=0," ",AVERAGE('Raw Data'!G2447:I2447,'Raw Data'!M2447:O2447))</f>
        <v xml:space="preserve"> </v>
      </c>
      <c r="M2440" s="21" t="str">
        <f>IF('Raw Data'!B2447=0," ",AVERAGE('Raw Data'!J2447:L2447,'Raw Data'!P2447:R2447))</f>
        <v xml:space="preserve"> </v>
      </c>
      <c r="N2440" s="21" t="str">
        <f>IF('Raw Data'!B2447=0," ",(MAX(L2440:M2440)-MIN(L2440,M2440)))</f>
        <v xml:space="preserve"> </v>
      </c>
      <c r="O2440" s="21" t="str">
        <f>IF('Raw Data'!B2447=0," ",AVERAGE('Raw Data'!G2447:L2447))</f>
        <v xml:space="preserve"> </v>
      </c>
      <c r="P2440" s="21" t="str">
        <f>IF('Raw Data'!B2447=0," ",AVERAGE('Raw Data'!M2447:R2447))</f>
        <v xml:space="preserve"> </v>
      </c>
      <c r="Q2440" s="21" t="str">
        <f>IF('Raw Data'!B2447=0," ",(MAX(O2440:P2440)-MIN(O2440:P2440)))</f>
        <v xml:space="preserve"> </v>
      </c>
      <c r="R2440" s="21" t="str">
        <f>IF('Raw Data'!B2447=0," ",K2440*$H$1)</f>
        <v xml:space="preserve"> </v>
      </c>
      <c r="S2440" s="21" t="str">
        <f>IF('Raw Data'!B2447=0," ",(POWER(N2440*$H$2, 2)-(POWER(R2440,2)/6)))</f>
        <v xml:space="preserve"> </v>
      </c>
      <c r="T2440" s="21" t="str">
        <f>IF('Raw Data'!B2447=0," ",IF(S2440&lt;0,0,SQRT(S2440)))</f>
        <v xml:space="preserve"> </v>
      </c>
      <c r="U2440" s="21" t="str">
        <f>IF('Raw Data'!B2447=0," ",IF((D2440-C2440)&gt;POWER(10, 50),2*MIN(AVERAGE('Raw Data'!G2447:R2447)-C2440,D2440-AVERAGE('Raw Data'!G2447:R2447)),(D2440-C2440)/6))</f>
        <v xml:space="preserve"> </v>
      </c>
      <c r="V2440" s="21" t="str">
        <f>IF('Raw Data'!B2447=0," ",SQRT(POWER(R2440,2)+POWER(T2440,2)))</f>
        <v xml:space="preserve"> </v>
      </c>
      <c r="W2440" s="21" t="str">
        <f>IF('Raw Data'!B2447=0," ",IF(U2440&lt;V2440,0,SQRT(POWER(U2440,2)-POWER(V2440,2))))</f>
        <v xml:space="preserve"> </v>
      </c>
      <c r="X2440" s="21" t="str">
        <f>IF('Raw Data'!B2447=0," ",V2440/U2440)</f>
        <v xml:space="preserve"> </v>
      </c>
      <c r="Y2440" s="21" t="str">
        <f>IF('Raw Data'!B2447=0," ",SQRT(2)*(W2440/V2440))</f>
        <v xml:space="preserve"> </v>
      </c>
      <c r="Z2440" s="21" t="str">
        <f>IF('Raw Data'!B2447=0," ",'Raw Data'!T2447)</f>
        <v xml:space="preserve"> </v>
      </c>
      <c r="AA2440" s="21" t="str">
        <f>IF('Raw Data'!B2447=0," ",'Raw Data'!F2447)</f>
        <v xml:space="preserve"> </v>
      </c>
      <c r="AB2440" s="132" t="str">
        <f>IF('Raw Data'!B2447=0," ","No")</f>
        <v xml:space="preserve"> </v>
      </c>
      <c r="AC2440" s="139" t="str">
        <f>IF('Raw Data'!B2447=0," ","Yes")</f>
        <v xml:space="preserve"> </v>
      </c>
    </row>
    <row r="2441" spans="1:29" x14ac:dyDescent="0.2">
      <c r="A2441" s="21" t="str">
        <f>IF('Raw Data'!B2448=0," ",'Raw Data'!B2448)</f>
        <v xml:space="preserve"> </v>
      </c>
      <c r="B2441" s="27" t="str">
        <f>IF('Raw Data'!B2448=0," ",'Raw Data'!C2448)</f>
        <v xml:space="preserve"> </v>
      </c>
      <c r="C2441" s="21" t="str">
        <f>IF('Raw Data'!B2448=0," ",'Raw Data'!D2448)</f>
        <v xml:space="preserve"> </v>
      </c>
      <c r="D2441" s="21" t="str">
        <f>IF('Raw Data'!B2448=0," ",'Raw Data'!E2448)</f>
        <v xml:space="preserve"> </v>
      </c>
      <c r="E2441" s="21" t="str">
        <f>IF('Raw Data'!B2448=0," ",(MAX('Raw Data'!G2448:I2448)-MIN('Raw Data'!G2448:I2448)))</f>
        <v xml:space="preserve"> </v>
      </c>
      <c r="F2441" s="21" t="str">
        <f>IF('Raw Data'!B2448=0," ",(MAX('Raw Data'!J2448:L2448)-MIN('Raw Data'!J2448:L2448)))</f>
        <v xml:space="preserve"> </v>
      </c>
      <c r="G2441" s="21" t="str">
        <f>IF('Raw Data'!B2448=0," ",(MAX('Raw Data'!M2448:O2448)-MIN('Raw Data'!M2448:O2448)))</f>
        <v xml:space="preserve"> </v>
      </c>
      <c r="H2441" s="21" t="str">
        <f>IF('Raw Data'!B2448=0," ",(MAX('Raw Data'!P2448:R2448)-MIN('Raw Data'!P2448:R2448)))</f>
        <v xml:space="preserve"> </v>
      </c>
      <c r="I2441" s="21" t="str">
        <f>IF('Raw Data'!B2448=0," ",AVERAGE(E2441,G2441))</f>
        <v xml:space="preserve"> </v>
      </c>
      <c r="J2441" s="21" t="str">
        <f>IF('Raw Data'!B2448=0," ",AVERAGE(F2441,H2441))</f>
        <v xml:space="preserve"> </v>
      </c>
      <c r="K2441" s="21" t="str">
        <f>IF('Raw Data'!B2448=0," ",AVERAGE(I2441,J2441))</f>
        <v xml:space="preserve"> </v>
      </c>
      <c r="L2441" s="21" t="str">
        <f>IF('Raw Data'!B2448=0," ",AVERAGE('Raw Data'!G2448:I2448,'Raw Data'!M2448:O2448))</f>
        <v xml:space="preserve"> </v>
      </c>
      <c r="M2441" s="21" t="str">
        <f>IF('Raw Data'!B2448=0," ",AVERAGE('Raw Data'!J2448:L2448,'Raw Data'!P2448:R2448))</f>
        <v xml:space="preserve"> </v>
      </c>
      <c r="N2441" s="21" t="str">
        <f>IF('Raw Data'!B2448=0," ",(MAX(L2441:M2441)-MIN(L2441,M2441)))</f>
        <v xml:space="preserve"> </v>
      </c>
      <c r="O2441" s="21" t="str">
        <f>IF('Raw Data'!B2448=0," ",AVERAGE('Raw Data'!G2448:L2448))</f>
        <v xml:space="preserve"> </v>
      </c>
      <c r="P2441" s="21" t="str">
        <f>IF('Raw Data'!B2448=0," ",AVERAGE('Raw Data'!M2448:R2448))</f>
        <v xml:space="preserve"> </v>
      </c>
      <c r="Q2441" s="21" t="str">
        <f>IF('Raw Data'!B2448=0," ",(MAX(O2441:P2441)-MIN(O2441:P2441)))</f>
        <v xml:space="preserve"> </v>
      </c>
      <c r="R2441" s="21" t="str">
        <f>IF('Raw Data'!B2448=0," ",K2441*$H$1)</f>
        <v xml:space="preserve"> </v>
      </c>
      <c r="S2441" s="21" t="str">
        <f>IF('Raw Data'!B2448=0," ",(POWER(N2441*$H$2, 2)-(POWER(R2441,2)/6)))</f>
        <v xml:space="preserve"> </v>
      </c>
      <c r="T2441" s="21" t="str">
        <f>IF('Raw Data'!B2448=0," ",IF(S2441&lt;0,0,SQRT(S2441)))</f>
        <v xml:space="preserve"> </v>
      </c>
      <c r="U2441" s="21" t="str">
        <f>IF('Raw Data'!B2448=0," ",IF((D2441-C2441)&gt;POWER(10, 50),2*MIN(AVERAGE('Raw Data'!G2448:R2448)-C2441,D2441-AVERAGE('Raw Data'!G2448:R2448)),(D2441-C2441)/6))</f>
        <v xml:space="preserve"> </v>
      </c>
      <c r="V2441" s="21" t="str">
        <f>IF('Raw Data'!B2448=0," ",SQRT(POWER(R2441,2)+POWER(T2441,2)))</f>
        <v xml:space="preserve"> </v>
      </c>
      <c r="W2441" s="21" t="str">
        <f>IF('Raw Data'!B2448=0," ",IF(U2441&lt;V2441,0,SQRT(POWER(U2441,2)-POWER(V2441,2))))</f>
        <v xml:space="preserve"> </v>
      </c>
      <c r="X2441" s="21" t="str">
        <f>IF('Raw Data'!B2448=0," ",V2441/U2441)</f>
        <v xml:space="preserve"> </v>
      </c>
      <c r="Y2441" s="21" t="str">
        <f>IF('Raw Data'!B2448=0," ",SQRT(2)*(W2441/V2441))</f>
        <v xml:space="preserve"> </v>
      </c>
      <c r="Z2441" s="21" t="str">
        <f>IF('Raw Data'!B2448=0," ",'Raw Data'!T2448)</f>
        <v xml:space="preserve"> </v>
      </c>
      <c r="AA2441" s="21" t="str">
        <f>IF('Raw Data'!B2448=0," ",'Raw Data'!F2448)</f>
        <v xml:space="preserve"> </v>
      </c>
      <c r="AB2441" s="132" t="str">
        <f>IF('Raw Data'!B2448=0," ","No")</f>
        <v xml:space="preserve"> </v>
      </c>
      <c r="AC2441" s="139" t="str">
        <f>IF('Raw Data'!B2448=0," ","Yes")</f>
        <v xml:space="preserve"> </v>
      </c>
    </row>
    <row r="2442" spans="1:29" x14ac:dyDescent="0.2">
      <c r="A2442" s="21" t="str">
        <f>IF('Raw Data'!B2449=0," ",'Raw Data'!B2449)</f>
        <v xml:space="preserve"> </v>
      </c>
      <c r="B2442" s="27" t="str">
        <f>IF('Raw Data'!B2449=0," ",'Raw Data'!C2449)</f>
        <v xml:space="preserve"> </v>
      </c>
      <c r="C2442" s="21" t="str">
        <f>IF('Raw Data'!B2449=0," ",'Raw Data'!D2449)</f>
        <v xml:space="preserve"> </v>
      </c>
      <c r="D2442" s="21" t="str">
        <f>IF('Raw Data'!B2449=0," ",'Raw Data'!E2449)</f>
        <v xml:space="preserve"> </v>
      </c>
      <c r="E2442" s="21" t="str">
        <f>IF('Raw Data'!B2449=0," ",(MAX('Raw Data'!G2449:I2449)-MIN('Raw Data'!G2449:I2449)))</f>
        <v xml:space="preserve"> </v>
      </c>
      <c r="F2442" s="21" t="str">
        <f>IF('Raw Data'!B2449=0," ",(MAX('Raw Data'!J2449:L2449)-MIN('Raw Data'!J2449:L2449)))</f>
        <v xml:space="preserve"> </v>
      </c>
      <c r="G2442" s="21" t="str">
        <f>IF('Raw Data'!B2449=0," ",(MAX('Raw Data'!M2449:O2449)-MIN('Raw Data'!M2449:O2449)))</f>
        <v xml:space="preserve"> </v>
      </c>
      <c r="H2442" s="21" t="str">
        <f>IF('Raw Data'!B2449=0," ",(MAX('Raw Data'!P2449:R2449)-MIN('Raw Data'!P2449:R2449)))</f>
        <v xml:space="preserve"> </v>
      </c>
      <c r="I2442" s="21" t="str">
        <f>IF('Raw Data'!B2449=0," ",AVERAGE(E2442,G2442))</f>
        <v xml:space="preserve"> </v>
      </c>
      <c r="J2442" s="21" t="str">
        <f>IF('Raw Data'!B2449=0," ",AVERAGE(F2442,H2442))</f>
        <v xml:space="preserve"> </v>
      </c>
      <c r="K2442" s="21" t="str">
        <f>IF('Raw Data'!B2449=0," ",AVERAGE(I2442,J2442))</f>
        <v xml:space="preserve"> </v>
      </c>
      <c r="L2442" s="21" t="str">
        <f>IF('Raw Data'!B2449=0," ",AVERAGE('Raw Data'!G2449:I2449,'Raw Data'!M2449:O2449))</f>
        <v xml:space="preserve"> </v>
      </c>
      <c r="M2442" s="21" t="str">
        <f>IF('Raw Data'!B2449=0," ",AVERAGE('Raw Data'!J2449:L2449,'Raw Data'!P2449:R2449))</f>
        <v xml:space="preserve"> </v>
      </c>
      <c r="N2442" s="21" t="str">
        <f>IF('Raw Data'!B2449=0," ",(MAX(L2442:M2442)-MIN(L2442,M2442)))</f>
        <v xml:space="preserve"> </v>
      </c>
      <c r="O2442" s="21" t="str">
        <f>IF('Raw Data'!B2449=0," ",AVERAGE('Raw Data'!G2449:L2449))</f>
        <v xml:space="preserve"> </v>
      </c>
      <c r="P2442" s="21" t="str">
        <f>IF('Raw Data'!B2449=0," ",AVERAGE('Raw Data'!M2449:R2449))</f>
        <v xml:space="preserve"> </v>
      </c>
      <c r="Q2442" s="21" t="str">
        <f>IF('Raw Data'!B2449=0," ",(MAX(O2442:P2442)-MIN(O2442:P2442)))</f>
        <v xml:space="preserve"> </v>
      </c>
      <c r="R2442" s="21" t="str">
        <f>IF('Raw Data'!B2449=0," ",K2442*$H$1)</f>
        <v xml:space="preserve"> </v>
      </c>
      <c r="S2442" s="21" t="str">
        <f>IF('Raw Data'!B2449=0," ",(POWER(N2442*$H$2, 2)-(POWER(R2442,2)/6)))</f>
        <v xml:space="preserve"> </v>
      </c>
      <c r="T2442" s="21" t="str">
        <f>IF('Raw Data'!B2449=0," ",IF(S2442&lt;0,0,SQRT(S2442)))</f>
        <v xml:space="preserve"> </v>
      </c>
      <c r="U2442" s="21" t="str">
        <f>IF('Raw Data'!B2449=0," ",IF((D2442-C2442)&gt;POWER(10, 50),2*MIN(AVERAGE('Raw Data'!G2449:R2449)-C2442,D2442-AVERAGE('Raw Data'!G2449:R2449)),(D2442-C2442)/6))</f>
        <v xml:space="preserve"> </v>
      </c>
      <c r="V2442" s="21" t="str">
        <f>IF('Raw Data'!B2449=0," ",SQRT(POWER(R2442,2)+POWER(T2442,2)))</f>
        <v xml:space="preserve"> </v>
      </c>
      <c r="W2442" s="21" t="str">
        <f>IF('Raw Data'!B2449=0," ",IF(U2442&lt;V2442,0,SQRT(POWER(U2442,2)-POWER(V2442,2))))</f>
        <v xml:space="preserve"> </v>
      </c>
      <c r="X2442" s="21" t="str">
        <f>IF('Raw Data'!B2449=0," ",V2442/U2442)</f>
        <v xml:space="preserve"> </v>
      </c>
      <c r="Y2442" s="21" t="str">
        <f>IF('Raw Data'!B2449=0," ",SQRT(2)*(W2442/V2442))</f>
        <v xml:space="preserve"> </v>
      </c>
      <c r="Z2442" s="21" t="str">
        <f>IF('Raw Data'!B2449=0," ",'Raw Data'!T2449)</f>
        <v xml:space="preserve"> </v>
      </c>
      <c r="AA2442" s="21" t="str">
        <f>IF('Raw Data'!B2449=0," ",'Raw Data'!F2449)</f>
        <v xml:space="preserve"> </v>
      </c>
      <c r="AB2442" s="132" t="str">
        <f>IF('Raw Data'!B2449=0," ","No")</f>
        <v xml:space="preserve"> </v>
      </c>
      <c r="AC2442" s="139" t="str">
        <f>IF('Raw Data'!B2449=0," ","Yes")</f>
        <v xml:space="preserve"> </v>
      </c>
    </row>
    <row r="2443" spans="1:29" x14ac:dyDescent="0.2">
      <c r="A2443" s="21" t="str">
        <f>IF('Raw Data'!B2450=0," ",'Raw Data'!B2450)</f>
        <v xml:space="preserve"> </v>
      </c>
      <c r="B2443" s="27" t="str">
        <f>IF('Raw Data'!B2450=0," ",'Raw Data'!C2450)</f>
        <v xml:space="preserve"> </v>
      </c>
      <c r="C2443" s="21" t="str">
        <f>IF('Raw Data'!B2450=0," ",'Raw Data'!D2450)</f>
        <v xml:space="preserve"> </v>
      </c>
      <c r="D2443" s="21" t="str">
        <f>IF('Raw Data'!B2450=0," ",'Raw Data'!E2450)</f>
        <v xml:space="preserve"> </v>
      </c>
      <c r="E2443" s="21" t="str">
        <f>IF('Raw Data'!B2450=0," ",(MAX('Raw Data'!G2450:I2450)-MIN('Raw Data'!G2450:I2450)))</f>
        <v xml:space="preserve"> </v>
      </c>
      <c r="F2443" s="21" t="str">
        <f>IF('Raw Data'!B2450=0," ",(MAX('Raw Data'!J2450:L2450)-MIN('Raw Data'!J2450:L2450)))</f>
        <v xml:space="preserve"> </v>
      </c>
      <c r="G2443" s="21" t="str">
        <f>IF('Raw Data'!B2450=0," ",(MAX('Raw Data'!M2450:O2450)-MIN('Raw Data'!M2450:O2450)))</f>
        <v xml:space="preserve"> </v>
      </c>
      <c r="H2443" s="21" t="str">
        <f>IF('Raw Data'!B2450=0," ",(MAX('Raw Data'!P2450:R2450)-MIN('Raw Data'!P2450:R2450)))</f>
        <v xml:space="preserve"> </v>
      </c>
      <c r="I2443" s="21" t="str">
        <f>IF('Raw Data'!B2450=0," ",AVERAGE(E2443,G2443))</f>
        <v xml:space="preserve"> </v>
      </c>
      <c r="J2443" s="21" t="str">
        <f>IF('Raw Data'!B2450=0," ",AVERAGE(F2443,H2443))</f>
        <v xml:space="preserve"> </v>
      </c>
      <c r="K2443" s="21" t="str">
        <f>IF('Raw Data'!B2450=0," ",AVERAGE(I2443,J2443))</f>
        <v xml:space="preserve"> </v>
      </c>
      <c r="L2443" s="21" t="str">
        <f>IF('Raw Data'!B2450=0," ",AVERAGE('Raw Data'!G2450:I2450,'Raw Data'!M2450:O2450))</f>
        <v xml:space="preserve"> </v>
      </c>
      <c r="M2443" s="21" t="str">
        <f>IF('Raw Data'!B2450=0," ",AVERAGE('Raw Data'!J2450:L2450,'Raw Data'!P2450:R2450))</f>
        <v xml:space="preserve"> </v>
      </c>
      <c r="N2443" s="21" t="str">
        <f>IF('Raw Data'!B2450=0," ",(MAX(L2443:M2443)-MIN(L2443,M2443)))</f>
        <v xml:space="preserve"> </v>
      </c>
      <c r="O2443" s="21" t="str">
        <f>IF('Raw Data'!B2450=0," ",AVERAGE('Raw Data'!G2450:L2450))</f>
        <v xml:space="preserve"> </v>
      </c>
      <c r="P2443" s="21" t="str">
        <f>IF('Raw Data'!B2450=0," ",AVERAGE('Raw Data'!M2450:R2450))</f>
        <v xml:space="preserve"> </v>
      </c>
      <c r="Q2443" s="21" t="str">
        <f>IF('Raw Data'!B2450=0," ",(MAX(O2443:P2443)-MIN(O2443:P2443)))</f>
        <v xml:space="preserve"> </v>
      </c>
      <c r="R2443" s="21" t="str">
        <f>IF('Raw Data'!B2450=0," ",K2443*$H$1)</f>
        <v xml:space="preserve"> </v>
      </c>
      <c r="S2443" s="21" t="str">
        <f>IF('Raw Data'!B2450=0," ",(POWER(N2443*$H$2, 2)-(POWER(R2443,2)/6)))</f>
        <v xml:space="preserve"> </v>
      </c>
      <c r="T2443" s="21" t="str">
        <f>IF('Raw Data'!B2450=0," ",IF(S2443&lt;0,0,SQRT(S2443)))</f>
        <v xml:space="preserve"> </v>
      </c>
      <c r="U2443" s="21" t="str">
        <f>IF('Raw Data'!B2450=0," ",IF((D2443-C2443)&gt;POWER(10, 50),2*MIN(AVERAGE('Raw Data'!G2450:R2450)-C2443,D2443-AVERAGE('Raw Data'!G2450:R2450)),(D2443-C2443)/6))</f>
        <v xml:space="preserve"> </v>
      </c>
      <c r="V2443" s="21" t="str">
        <f>IF('Raw Data'!B2450=0," ",SQRT(POWER(R2443,2)+POWER(T2443,2)))</f>
        <v xml:space="preserve"> </v>
      </c>
      <c r="W2443" s="21" t="str">
        <f>IF('Raw Data'!B2450=0," ",IF(U2443&lt;V2443,0,SQRT(POWER(U2443,2)-POWER(V2443,2))))</f>
        <v xml:space="preserve"> </v>
      </c>
      <c r="X2443" s="21" t="str">
        <f>IF('Raw Data'!B2450=0," ",V2443/U2443)</f>
        <v xml:space="preserve"> </v>
      </c>
      <c r="Y2443" s="21" t="str">
        <f>IF('Raw Data'!B2450=0," ",SQRT(2)*(W2443/V2443))</f>
        <v xml:space="preserve"> </v>
      </c>
      <c r="Z2443" s="21" t="str">
        <f>IF('Raw Data'!B2450=0," ",'Raw Data'!T2450)</f>
        <v xml:space="preserve"> </v>
      </c>
      <c r="AA2443" s="21" t="str">
        <f>IF('Raw Data'!B2450=0," ",'Raw Data'!F2450)</f>
        <v xml:space="preserve"> </v>
      </c>
      <c r="AB2443" s="132" t="str">
        <f>IF('Raw Data'!B2450=0," ","No")</f>
        <v xml:space="preserve"> </v>
      </c>
      <c r="AC2443" s="139" t="str">
        <f>IF('Raw Data'!B2450=0," ","Yes")</f>
        <v xml:space="preserve"> </v>
      </c>
    </row>
    <row r="2444" spans="1:29" x14ac:dyDescent="0.2">
      <c r="A2444" s="21" t="str">
        <f>IF('Raw Data'!B2451=0," ",'Raw Data'!B2451)</f>
        <v xml:space="preserve"> </v>
      </c>
      <c r="B2444" s="27" t="str">
        <f>IF('Raw Data'!B2451=0," ",'Raw Data'!C2451)</f>
        <v xml:space="preserve"> </v>
      </c>
      <c r="C2444" s="21" t="str">
        <f>IF('Raw Data'!B2451=0," ",'Raw Data'!D2451)</f>
        <v xml:space="preserve"> </v>
      </c>
      <c r="D2444" s="21" t="str">
        <f>IF('Raw Data'!B2451=0," ",'Raw Data'!E2451)</f>
        <v xml:space="preserve"> </v>
      </c>
      <c r="E2444" s="21" t="str">
        <f>IF('Raw Data'!B2451=0," ",(MAX('Raw Data'!G2451:I2451)-MIN('Raw Data'!G2451:I2451)))</f>
        <v xml:space="preserve"> </v>
      </c>
      <c r="F2444" s="21" t="str">
        <f>IF('Raw Data'!B2451=0," ",(MAX('Raw Data'!J2451:L2451)-MIN('Raw Data'!J2451:L2451)))</f>
        <v xml:space="preserve"> </v>
      </c>
      <c r="G2444" s="21" t="str">
        <f>IF('Raw Data'!B2451=0," ",(MAX('Raw Data'!M2451:O2451)-MIN('Raw Data'!M2451:O2451)))</f>
        <v xml:space="preserve"> </v>
      </c>
      <c r="H2444" s="21" t="str">
        <f>IF('Raw Data'!B2451=0," ",(MAX('Raw Data'!P2451:R2451)-MIN('Raw Data'!P2451:R2451)))</f>
        <v xml:space="preserve"> </v>
      </c>
      <c r="I2444" s="21" t="str">
        <f>IF('Raw Data'!B2451=0," ",AVERAGE(E2444,G2444))</f>
        <v xml:space="preserve"> </v>
      </c>
      <c r="J2444" s="21" t="str">
        <f>IF('Raw Data'!B2451=0," ",AVERAGE(F2444,H2444))</f>
        <v xml:space="preserve"> </v>
      </c>
      <c r="K2444" s="21" t="str">
        <f>IF('Raw Data'!B2451=0," ",AVERAGE(I2444,J2444))</f>
        <v xml:space="preserve"> </v>
      </c>
      <c r="L2444" s="21" t="str">
        <f>IF('Raw Data'!B2451=0," ",AVERAGE('Raw Data'!G2451:I2451,'Raw Data'!M2451:O2451))</f>
        <v xml:space="preserve"> </v>
      </c>
      <c r="M2444" s="21" t="str">
        <f>IF('Raw Data'!B2451=0," ",AVERAGE('Raw Data'!J2451:L2451,'Raw Data'!P2451:R2451))</f>
        <v xml:space="preserve"> </v>
      </c>
      <c r="N2444" s="21" t="str">
        <f>IF('Raw Data'!B2451=0," ",(MAX(L2444:M2444)-MIN(L2444,M2444)))</f>
        <v xml:space="preserve"> </v>
      </c>
      <c r="O2444" s="21" t="str">
        <f>IF('Raw Data'!B2451=0," ",AVERAGE('Raw Data'!G2451:L2451))</f>
        <v xml:space="preserve"> </v>
      </c>
      <c r="P2444" s="21" t="str">
        <f>IF('Raw Data'!B2451=0," ",AVERAGE('Raw Data'!M2451:R2451))</f>
        <v xml:space="preserve"> </v>
      </c>
      <c r="Q2444" s="21" t="str">
        <f>IF('Raw Data'!B2451=0," ",(MAX(O2444:P2444)-MIN(O2444:P2444)))</f>
        <v xml:space="preserve"> </v>
      </c>
      <c r="R2444" s="21" t="str">
        <f>IF('Raw Data'!B2451=0," ",K2444*$H$1)</f>
        <v xml:space="preserve"> </v>
      </c>
      <c r="S2444" s="21" t="str">
        <f>IF('Raw Data'!B2451=0," ",(POWER(N2444*$H$2, 2)-(POWER(R2444,2)/6)))</f>
        <v xml:space="preserve"> </v>
      </c>
      <c r="T2444" s="21" t="str">
        <f>IF('Raw Data'!B2451=0," ",IF(S2444&lt;0,0,SQRT(S2444)))</f>
        <v xml:space="preserve"> </v>
      </c>
      <c r="U2444" s="21" t="str">
        <f>IF('Raw Data'!B2451=0," ",IF((D2444-C2444)&gt;POWER(10, 50),2*MIN(AVERAGE('Raw Data'!G2451:R2451)-C2444,D2444-AVERAGE('Raw Data'!G2451:R2451)),(D2444-C2444)/6))</f>
        <v xml:space="preserve"> </v>
      </c>
      <c r="V2444" s="21" t="str">
        <f>IF('Raw Data'!B2451=0," ",SQRT(POWER(R2444,2)+POWER(T2444,2)))</f>
        <v xml:space="preserve"> </v>
      </c>
      <c r="W2444" s="21" t="str">
        <f>IF('Raw Data'!B2451=0," ",IF(U2444&lt;V2444,0,SQRT(POWER(U2444,2)-POWER(V2444,2))))</f>
        <v xml:space="preserve"> </v>
      </c>
      <c r="X2444" s="21" t="str">
        <f>IF('Raw Data'!B2451=0," ",V2444/U2444)</f>
        <v xml:space="preserve"> </v>
      </c>
      <c r="Y2444" s="21" t="str">
        <f>IF('Raw Data'!B2451=0," ",SQRT(2)*(W2444/V2444))</f>
        <v xml:space="preserve"> </v>
      </c>
      <c r="Z2444" s="21" t="str">
        <f>IF('Raw Data'!B2451=0," ",'Raw Data'!T2451)</f>
        <v xml:space="preserve"> </v>
      </c>
      <c r="AA2444" s="21" t="str">
        <f>IF('Raw Data'!B2451=0," ",'Raw Data'!F2451)</f>
        <v xml:space="preserve"> </v>
      </c>
      <c r="AB2444" s="132" t="str">
        <f>IF('Raw Data'!B2451=0," ","No")</f>
        <v xml:space="preserve"> </v>
      </c>
      <c r="AC2444" s="139" t="str">
        <f>IF('Raw Data'!B2451=0," ","Yes")</f>
        <v xml:space="preserve"> </v>
      </c>
    </row>
    <row r="2445" spans="1:29" x14ac:dyDescent="0.2">
      <c r="A2445" s="21" t="str">
        <f>IF('Raw Data'!B2452=0," ",'Raw Data'!B2452)</f>
        <v xml:space="preserve"> </v>
      </c>
      <c r="B2445" s="27" t="str">
        <f>IF('Raw Data'!B2452=0," ",'Raw Data'!C2452)</f>
        <v xml:space="preserve"> </v>
      </c>
      <c r="C2445" s="21" t="str">
        <f>IF('Raw Data'!B2452=0," ",'Raw Data'!D2452)</f>
        <v xml:space="preserve"> </v>
      </c>
      <c r="D2445" s="21" t="str">
        <f>IF('Raw Data'!B2452=0," ",'Raw Data'!E2452)</f>
        <v xml:space="preserve"> </v>
      </c>
      <c r="E2445" s="21" t="str">
        <f>IF('Raw Data'!B2452=0," ",(MAX('Raw Data'!G2452:I2452)-MIN('Raw Data'!G2452:I2452)))</f>
        <v xml:space="preserve"> </v>
      </c>
      <c r="F2445" s="21" t="str">
        <f>IF('Raw Data'!B2452=0," ",(MAX('Raw Data'!J2452:L2452)-MIN('Raw Data'!J2452:L2452)))</f>
        <v xml:space="preserve"> </v>
      </c>
      <c r="G2445" s="21" t="str">
        <f>IF('Raw Data'!B2452=0," ",(MAX('Raw Data'!M2452:O2452)-MIN('Raw Data'!M2452:O2452)))</f>
        <v xml:space="preserve"> </v>
      </c>
      <c r="H2445" s="21" t="str">
        <f>IF('Raw Data'!B2452=0," ",(MAX('Raw Data'!P2452:R2452)-MIN('Raw Data'!P2452:R2452)))</f>
        <v xml:space="preserve"> </v>
      </c>
      <c r="I2445" s="21" t="str">
        <f>IF('Raw Data'!B2452=0," ",AVERAGE(E2445,G2445))</f>
        <v xml:space="preserve"> </v>
      </c>
      <c r="J2445" s="21" t="str">
        <f>IF('Raw Data'!B2452=0," ",AVERAGE(F2445,H2445))</f>
        <v xml:space="preserve"> </v>
      </c>
      <c r="K2445" s="21" t="str">
        <f>IF('Raw Data'!B2452=0," ",AVERAGE(I2445,J2445))</f>
        <v xml:space="preserve"> </v>
      </c>
      <c r="L2445" s="21" t="str">
        <f>IF('Raw Data'!B2452=0," ",AVERAGE('Raw Data'!G2452:I2452,'Raw Data'!M2452:O2452))</f>
        <v xml:space="preserve"> </v>
      </c>
      <c r="M2445" s="21" t="str">
        <f>IF('Raw Data'!B2452=0," ",AVERAGE('Raw Data'!J2452:L2452,'Raw Data'!P2452:R2452))</f>
        <v xml:space="preserve"> </v>
      </c>
      <c r="N2445" s="21" t="str">
        <f>IF('Raw Data'!B2452=0," ",(MAX(L2445:M2445)-MIN(L2445,M2445)))</f>
        <v xml:space="preserve"> </v>
      </c>
      <c r="O2445" s="21" t="str">
        <f>IF('Raw Data'!B2452=0," ",AVERAGE('Raw Data'!G2452:L2452))</f>
        <v xml:space="preserve"> </v>
      </c>
      <c r="P2445" s="21" t="str">
        <f>IF('Raw Data'!B2452=0," ",AVERAGE('Raw Data'!M2452:R2452))</f>
        <v xml:space="preserve"> </v>
      </c>
      <c r="Q2445" s="21" t="str">
        <f>IF('Raw Data'!B2452=0," ",(MAX(O2445:P2445)-MIN(O2445:P2445)))</f>
        <v xml:space="preserve"> </v>
      </c>
      <c r="R2445" s="21" t="str">
        <f>IF('Raw Data'!B2452=0," ",K2445*$H$1)</f>
        <v xml:space="preserve"> </v>
      </c>
      <c r="S2445" s="21" t="str">
        <f>IF('Raw Data'!B2452=0," ",(POWER(N2445*$H$2, 2)-(POWER(R2445,2)/6)))</f>
        <v xml:space="preserve"> </v>
      </c>
      <c r="T2445" s="21" t="str">
        <f>IF('Raw Data'!B2452=0," ",IF(S2445&lt;0,0,SQRT(S2445)))</f>
        <v xml:space="preserve"> </v>
      </c>
      <c r="U2445" s="21" t="str">
        <f>IF('Raw Data'!B2452=0," ",IF((D2445-C2445)&gt;POWER(10, 50),2*MIN(AVERAGE('Raw Data'!G2452:R2452)-C2445,D2445-AVERAGE('Raw Data'!G2452:R2452)),(D2445-C2445)/6))</f>
        <v xml:space="preserve"> </v>
      </c>
      <c r="V2445" s="21" t="str">
        <f>IF('Raw Data'!B2452=0," ",SQRT(POWER(R2445,2)+POWER(T2445,2)))</f>
        <v xml:space="preserve"> </v>
      </c>
      <c r="W2445" s="21" t="str">
        <f>IF('Raw Data'!B2452=0," ",IF(U2445&lt;V2445,0,SQRT(POWER(U2445,2)-POWER(V2445,2))))</f>
        <v xml:space="preserve"> </v>
      </c>
      <c r="X2445" s="21" t="str">
        <f>IF('Raw Data'!B2452=0," ",V2445/U2445)</f>
        <v xml:space="preserve"> </v>
      </c>
      <c r="Y2445" s="21" t="str">
        <f>IF('Raw Data'!B2452=0," ",SQRT(2)*(W2445/V2445))</f>
        <v xml:space="preserve"> </v>
      </c>
      <c r="Z2445" s="21" t="str">
        <f>IF('Raw Data'!B2452=0," ",'Raw Data'!T2452)</f>
        <v xml:space="preserve"> </v>
      </c>
      <c r="AA2445" s="21" t="str">
        <f>IF('Raw Data'!B2452=0," ",'Raw Data'!F2452)</f>
        <v xml:space="preserve"> </v>
      </c>
      <c r="AB2445" s="132" t="str">
        <f>IF('Raw Data'!B2452=0," ","No")</f>
        <v xml:space="preserve"> </v>
      </c>
      <c r="AC2445" s="139" t="str">
        <f>IF('Raw Data'!B2452=0," ","Yes")</f>
        <v xml:space="preserve"> </v>
      </c>
    </row>
    <row r="2446" spans="1:29" x14ac:dyDescent="0.2">
      <c r="A2446" s="21" t="str">
        <f>IF('Raw Data'!B2453=0," ",'Raw Data'!B2453)</f>
        <v xml:space="preserve"> </v>
      </c>
      <c r="B2446" s="27" t="str">
        <f>IF('Raw Data'!B2453=0," ",'Raw Data'!C2453)</f>
        <v xml:space="preserve"> </v>
      </c>
      <c r="C2446" s="21" t="str">
        <f>IF('Raw Data'!B2453=0," ",'Raw Data'!D2453)</f>
        <v xml:space="preserve"> </v>
      </c>
      <c r="D2446" s="21" t="str">
        <f>IF('Raw Data'!B2453=0," ",'Raw Data'!E2453)</f>
        <v xml:space="preserve"> </v>
      </c>
      <c r="E2446" s="21" t="str">
        <f>IF('Raw Data'!B2453=0," ",(MAX('Raw Data'!G2453:I2453)-MIN('Raw Data'!G2453:I2453)))</f>
        <v xml:space="preserve"> </v>
      </c>
      <c r="F2446" s="21" t="str">
        <f>IF('Raw Data'!B2453=0," ",(MAX('Raw Data'!J2453:L2453)-MIN('Raw Data'!J2453:L2453)))</f>
        <v xml:space="preserve"> </v>
      </c>
      <c r="G2446" s="21" t="str">
        <f>IF('Raw Data'!B2453=0," ",(MAX('Raw Data'!M2453:O2453)-MIN('Raw Data'!M2453:O2453)))</f>
        <v xml:space="preserve"> </v>
      </c>
      <c r="H2446" s="21" t="str">
        <f>IF('Raw Data'!B2453=0," ",(MAX('Raw Data'!P2453:R2453)-MIN('Raw Data'!P2453:R2453)))</f>
        <v xml:space="preserve"> </v>
      </c>
      <c r="I2446" s="21" t="str">
        <f>IF('Raw Data'!B2453=0," ",AVERAGE(E2446,G2446))</f>
        <v xml:space="preserve"> </v>
      </c>
      <c r="J2446" s="21" t="str">
        <f>IF('Raw Data'!B2453=0," ",AVERAGE(F2446,H2446))</f>
        <v xml:space="preserve"> </v>
      </c>
      <c r="K2446" s="21" t="str">
        <f>IF('Raw Data'!B2453=0," ",AVERAGE(I2446,J2446))</f>
        <v xml:space="preserve"> </v>
      </c>
      <c r="L2446" s="21" t="str">
        <f>IF('Raw Data'!B2453=0," ",AVERAGE('Raw Data'!G2453:I2453,'Raw Data'!M2453:O2453))</f>
        <v xml:space="preserve"> </v>
      </c>
      <c r="M2446" s="21" t="str">
        <f>IF('Raw Data'!B2453=0," ",AVERAGE('Raw Data'!J2453:L2453,'Raw Data'!P2453:R2453))</f>
        <v xml:space="preserve"> </v>
      </c>
      <c r="N2446" s="21" t="str">
        <f>IF('Raw Data'!B2453=0," ",(MAX(L2446:M2446)-MIN(L2446,M2446)))</f>
        <v xml:space="preserve"> </v>
      </c>
      <c r="O2446" s="21" t="str">
        <f>IF('Raw Data'!B2453=0," ",AVERAGE('Raw Data'!G2453:L2453))</f>
        <v xml:space="preserve"> </v>
      </c>
      <c r="P2446" s="21" t="str">
        <f>IF('Raw Data'!B2453=0," ",AVERAGE('Raw Data'!M2453:R2453))</f>
        <v xml:space="preserve"> </v>
      </c>
      <c r="Q2446" s="21" t="str">
        <f>IF('Raw Data'!B2453=0," ",(MAX(O2446:P2446)-MIN(O2446:P2446)))</f>
        <v xml:space="preserve"> </v>
      </c>
      <c r="R2446" s="21" t="str">
        <f>IF('Raw Data'!B2453=0," ",K2446*$H$1)</f>
        <v xml:space="preserve"> </v>
      </c>
      <c r="S2446" s="21" t="str">
        <f>IF('Raw Data'!B2453=0," ",(POWER(N2446*$H$2, 2)-(POWER(R2446,2)/6)))</f>
        <v xml:space="preserve"> </v>
      </c>
      <c r="T2446" s="21" t="str">
        <f>IF('Raw Data'!B2453=0," ",IF(S2446&lt;0,0,SQRT(S2446)))</f>
        <v xml:space="preserve"> </v>
      </c>
      <c r="U2446" s="21" t="str">
        <f>IF('Raw Data'!B2453=0," ",IF((D2446-C2446)&gt;POWER(10, 50),2*MIN(AVERAGE('Raw Data'!G2453:R2453)-C2446,D2446-AVERAGE('Raw Data'!G2453:R2453)),(D2446-C2446)/6))</f>
        <v xml:space="preserve"> </v>
      </c>
      <c r="V2446" s="21" t="str">
        <f>IF('Raw Data'!B2453=0," ",SQRT(POWER(R2446,2)+POWER(T2446,2)))</f>
        <v xml:space="preserve"> </v>
      </c>
      <c r="W2446" s="21" t="str">
        <f>IF('Raw Data'!B2453=0," ",IF(U2446&lt;V2446,0,SQRT(POWER(U2446,2)-POWER(V2446,2))))</f>
        <v xml:space="preserve"> </v>
      </c>
      <c r="X2446" s="21" t="str">
        <f>IF('Raw Data'!B2453=0," ",V2446/U2446)</f>
        <v xml:space="preserve"> </v>
      </c>
      <c r="Y2446" s="21" t="str">
        <f>IF('Raw Data'!B2453=0," ",SQRT(2)*(W2446/V2446))</f>
        <v xml:space="preserve"> </v>
      </c>
      <c r="Z2446" s="21" t="str">
        <f>IF('Raw Data'!B2453=0," ",'Raw Data'!T2453)</f>
        <v xml:space="preserve"> </v>
      </c>
      <c r="AA2446" s="21" t="str">
        <f>IF('Raw Data'!B2453=0," ",'Raw Data'!F2453)</f>
        <v xml:space="preserve"> </v>
      </c>
      <c r="AB2446" s="132" t="str">
        <f>IF('Raw Data'!B2453=0," ","No")</f>
        <v xml:space="preserve"> </v>
      </c>
      <c r="AC2446" s="139" t="str">
        <f>IF('Raw Data'!B2453=0," ","Yes")</f>
        <v xml:space="preserve"> </v>
      </c>
    </row>
    <row r="2447" spans="1:29" x14ac:dyDescent="0.2">
      <c r="A2447" s="21" t="str">
        <f>IF('Raw Data'!B2454=0," ",'Raw Data'!B2454)</f>
        <v xml:space="preserve"> </v>
      </c>
      <c r="B2447" s="27" t="str">
        <f>IF('Raw Data'!B2454=0," ",'Raw Data'!C2454)</f>
        <v xml:space="preserve"> </v>
      </c>
      <c r="C2447" s="21" t="str">
        <f>IF('Raw Data'!B2454=0," ",'Raw Data'!D2454)</f>
        <v xml:space="preserve"> </v>
      </c>
      <c r="D2447" s="21" t="str">
        <f>IF('Raw Data'!B2454=0," ",'Raw Data'!E2454)</f>
        <v xml:space="preserve"> </v>
      </c>
      <c r="E2447" s="21" t="str">
        <f>IF('Raw Data'!B2454=0," ",(MAX('Raw Data'!G2454:I2454)-MIN('Raw Data'!G2454:I2454)))</f>
        <v xml:space="preserve"> </v>
      </c>
      <c r="F2447" s="21" t="str">
        <f>IF('Raw Data'!B2454=0," ",(MAX('Raw Data'!J2454:L2454)-MIN('Raw Data'!J2454:L2454)))</f>
        <v xml:space="preserve"> </v>
      </c>
      <c r="G2447" s="21" t="str">
        <f>IF('Raw Data'!B2454=0," ",(MAX('Raw Data'!M2454:O2454)-MIN('Raw Data'!M2454:O2454)))</f>
        <v xml:space="preserve"> </v>
      </c>
      <c r="H2447" s="21" t="str">
        <f>IF('Raw Data'!B2454=0," ",(MAX('Raw Data'!P2454:R2454)-MIN('Raw Data'!P2454:R2454)))</f>
        <v xml:space="preserve"> </v>
      </c>
      <c r="I2447" s="21" t="str">
        <f>IF('Raw Data'!B2454=0," ",AVERAGE(E2447,G2447))</f>
        <v xml:space="preserve"> </v>
      </c>
      <c r="J2447" s="21" t="str">
        <f>IF('Raw Data'!B2454=0," ",AVERAGE(F2447,H2447))</f>
        <v xml:space="preserve"> </v>
      </c>
      <c r="K2447" s="21" t="str">
        <f>IF('Raw Data'!B2454=0," ",AVERAGE(I2447,J2447))</f>
        <v xml:space="preserve"> </v>
      </c>
      <c r="L2447" s="21" t="str">
        <f>IF('Raw Data'!B2454=0," ",AVERAGE('Raw Data'!G2454:I2454,'Raw Data'!M2454:O2454))</f>
        <v xml:space="preserve"> </v>
      </c>
      <c r="M2447" s="21" t="str">
        <f>IF('Raw Data'!B2454=0," ",AVERAGE('Raw Data'!J2454:L2454,'Raw Data'!P2454:R2454))</f>
        <v xml:space="preserve"> </v>
      </c>
      <c r="N2447" s="21" t="str">
        <f>IF('Raw Data'!B2454=0," ",(MAX(L2447:M2447)-MIN(L2447,M2447)))</f>
        <v xml:space="preserve"> </v>
      </c>
      <c r="O2447" s="21" t="str">
        <f>IF('Raw Data'!B2454=0," ",AVERAGE('Raw Data'!G2454:L2454))</f>
        <v xml:space="preserve"> </v>
      </c>
      <c r="P2447" s="21" t="str">
        <f>IF('Raw Data'!B2454=0," ",AVERAGE('Raw Data'!M2454:R2454))</f>
        <v xml:space="preserve"> </v>
      </c>
      <c r="Q2447" s="21" t="str">
        <f>IF('Raw Data'!B2454=0," ",(MAX(O2447:P2447)-MIN(O2447:P2447)))</f>
        <v xml:space="preserve"> </v>
      </c>
      <c r="R2447" s="21" t="str">
        <f>IF('Raw Data'!B2454=0," ",K2447*$H$1)</f>
        <v xml:space="preserve"> </v>
      </c>
      <c r="S2447" s="21" t="str">
        <f>IF('Raw Data'!B2454=0," ",(POWER(N2447*$H$2, 2)-(POWER(R2447,2)/6)))</f>
        <v xml:space="preserve"> </v>
      </c>
      <c r="T2447" s="21" t="str">
        <f>IF('Raw Data'!B2454=0," ",IF(S2447&lt;0,0,SQRT(S2447)))</f>
        <v xml:space="preserve"> </v>
      </c>
      <c r="U2447" s="21" t="str">
        <f>IF('Raw Data'!B2454=0," ",IF((D2447-C2447)&gt;POWER(10, 50),2*MIN(AVERAGE('Raw Data'!G2454:R2454)-C2447,D2447-AVERAGE('Raw Data'!G2454:R2454)),(D2447-C2447)/6))</f>
        <v xml:space="preserve"> </v>
      </c>
      <c r="V2447" s="21" t="str">
        <f>IF('Raw Data'!B2454=0," ",SQRT(POWER(R2447,2)+POWER(T2447,2)))</f>
        <v xml:space="preserve"> </v>
      </c>
      <c r="W2447" s="21" t="str">
        <f>IF('Raw Data'!B2454=0," ",IF(U2447&lt;V2447,0,SQRT(POWER(U2447,2)-POWER(V2447,2))))</f>
        <v xml:space="preserve"> </v>
      </c>
      <c r="X2447" s="21" t="str">
        <f>IF('Raw Data'!B2454=0," ",V2447/U2447)</f>
        <v xml:space="preserve"> </v>
      </c>
      <c r="Y2447" s="21" t="str">
        <f>IF('Raw Data'!B2454=0," ",SQRT(2)*(W2447/V2447))</f>
        <v xml:space="preserve"> </v>
      </c>
      <c r="Z2447" s="21" t="str">
        <f>IF('Raw Data'!B2454=0," ",'Raw Data'!T2454)</f>
        <v xml:space="preserve"> </v>
      </c>
      <c r="AA2447" s="21" t="str">
        <f>IF('Raw Data'!B2454=0," ",'Raw Data'!F2454)</f>
        <v xml:space="preserve"> </v>
      </c>
      <c r="AB2447" s="132" t="str">
        <f>IF('Raw Data'!B2454=0," ","No")</f>
        <v xml:space="preserve"> </v>
      </c>
      <c r="AC2447" s="139" t="str">
        <f>IF('Raw Data'!B2454=0," ","Yes")</f>
        <v xml:space="preserve"> </v>
      </c>
    </row>
    <row r="2448" spans="1:29" x14ac:dyDescent="0.2">
      <c r="A2448" s="21" t="str">
        <f>IF('Raw Data'!B2455=0," ",'Raw Data'!B2455)</f>
        <v xml:space="preserve"> </v>
      </c>
      <c r="B2448" s="27" t="str">
        <f>IF('Raw Data'!B2455=0," ",'Raw Data'!C2455)</f>
        <v xml:space="preserve"> </v>
      </c>
      <c r="C2448" s="21" t="str">
        <f>IF('Raw Data'!B2455=0," ",'Raw Data'!D2455)</f>
        <v xml:space="preserve"> </v>
      </c>
      <c r="D2448" s="21" t="str">
        <f>IF('Raw Data'!B2455=0," ",'Raw Data'!E2455)</f>
        <v xml:space="preserve"> </v>
      </c>
      <c r="E2448" s="21" t="str">
        <f>IF('Raw Data'!B2455=0," ",(MAX('Raw Data'!G2455:I2455)-MIN('Raw Data'!G2455:I2455)))</f>
        <v xml:space="preserve"> </v>
      </c>
      <c r="F2448" s="21" t="str">
        <f>IF('Raw Data'!B2455=0," ",(MAX('Raw Data'!J2455:L2455)-MIN('Raw Data'!J2455:L2455)))</f>
        <v xml:space="preserve"> </v>
      </c>
      <c r="G2448" s="21" t="str">
        <f>IF('Raw Data'!B2455=0," ",(MAX('Raw Data'!M2455:O2455)-MIN('Raw Data'!M2455:O2455)))</f>
        <v xml:space="preserve"> </v>
      </c>
      <c r="H2448" s="21" t="str">
        <f>IF('Raw Data'!B2455=0," ",(MAX('Raw Data'!P2455:R2455)-MIN('Raw Data'!P2455:R2455)))</f>
        <v xml:space="preserve"> </v>
      </c>
      <c r="I2448" s="21" t="str">
        <f>IF('Raw Data'!B2455=0," ",AVERAGE(E2448,G2448))</f>
        <v xml:space="preserve"> </v>
      </c>
      <c r="J2448" s="21" t="str">
        <f>IF('Raw Data'!B2455=0," ",AVERAGE(F2448,H2448))</f>
        <v xml:space="preserve"> </v>
      </c>
      <c r="K2448" s="21" t="str">
        <f>IF('Raw Data'!B2455=0," ",AVERAGE(I2448,J2448))</f>
        <v xml:space="preserve"> </v>
      </c>
      <c r="L2448" s="21" t="str">
        <f>IF('Raw Data'!B2455=0," ",AVERAGE('Raw Data'!G2455:I2455,'Raw Data'!M2455:O2455))</f>
        <v xml:space="preserve"> </v>
      </c>
      <c r="M2448" s="21" t="str">
        <f>IF('Raw Data'!B2455=0," ",AVERAGE('Raw Data'!J2455:L2455,'Raw Data'!P2455:R2455))</f>
        <v xml:space="preserve"> </v>
      </c>
      <c r="N2448" s="21" t="str">
        <f>IF('Raw Data'!B2455=0," ",(MAX(L2448:M2448)-MIN(L2448,M2448)))</f>
        <v xml:space="preserve"> </v>
      </c>
      <c r="O2448" s="21" t="str">
        <f>IF('Raw Data'!B2455=0," ",AVERAGE('Raw Data'!G2455:L2455))</f>
        <v xml:space="preserve"> </v>
      </c>
      <c r="P2448" s="21" t="str">
        <f>IF('Raw Data'!B2455=0," ",AVERAGE('Raw Data'!M2455:R2455))</f>
        <v xml:space="preserve"> </v>
      </c>
      <c r="Q2448" s="21" t="str">
        <f>IF('Raw Data'!B2455=0," ",(MAX(O2448:P2448)-MIN(O2448:P2448)))</f>
        <v xml:space="preserve"> </v>
      </c>
      <c r="R2448" s="21" t="str">
        <f>IF('Raw Data'!B2455=0," ",K2448*$H$1)</f>
        <v xml:space="preserve"> </v>
      </c>
      <c r="S2448" s="21" t="str">
        <f>IF('Raw Data'!B2455=0," ",(POWER(N2448*$H$2, 2)-(POWER(R2448,2)/6)))</f>
        <v xml:space="preserve"> </v>
      </c>
      <c r="T2448" s="21" t="str">
        <f>IF('Raw Data'!B2455=0," ",IF(S2448&lt;0,0,SQRT(S2448)))</f>
        <v xml:space="preserve"> </v>
      </c>
      <c r="U2448" s="21" t="str">
        <f>IF('Raw Data'!B2455=0," ",IF((D2448-C2448)&gt;POWER(10, 50),2*MIN(AVERAGE('Raw Data'!G2455:R2455)-C2448,D2448-AVERAGE('Raw Data'!G2455:R2455)),(D2448-C2448)/6))</f>
        <v xml:space="preserve"> </v>
      </c>
      <c r="V2448" s="21" t="str">
        <f>IF('Raw Data'!B2455=0," ",SQRT(POWER(R2448,2)+POWER(T2448,2)))</f>
        <v xml:space="preserve"> </v>
      </c>
      <c r="W2448" s="21" t="str">
        <f>IF('Raw Data'!B2455=0," ",IF(U2448&lt;V2448,0,SQRT(POWER(U2448,2)-POWER(V2448,2))))</f>
        <v xml:space="preserve"> </v>
      </c>
      <c r="X2448" s="21" t="str">
        <f>IF('Raw Data'!B2455=0," ",V2448/U2448)</f>
        <v xml:space="preserve"> </v>
      </c>
      <c r="Y2448" s="21" t="str">
        <f>IF('Raw Data'!B2455=0," ",SQRT(2)*(W2448/V2448))</f>
        <v xml:space="preserve"> </v>
      </c>
      <c r="Z2448" s="21" t="str">
        <f>IF('Raw Data'!B2455=0," ",'Raw Data'!T2455)</f>
        <v xml:space="preserve"> </v>
      </c>
      <c r="AA2448" s="21" t="str">
        <f>IF('Raw Data'!B2455=0," ",'Raw Data'!F2455)</f>
        <v xml:space="preserve"> </v>
      </c>
      <c r="AB2448" s="132" t="str">
        <f>IF('Raw Data'!B2455=0," ","No")</f>
        <v xml:space="preserve"> </v>
      </c>
      <c r="AC2448" s="139" t="str">
        <f>IF('Raw Data'!B2455=0," ","Yes")</f>
        <v xml:space="preserve"> </v>
      </c>
    </row>
    <row r="2449" spans="1:29" x14ac:dyDescent="0.2">
      <c r="A2449" s="21" t="str">
        <f>IF('Raw Data'!B2456=0," ",'Raw Data'!B2456)</f>
        <v xml:space="preserve"> </v>
      </c>
      <c r="B2449" s="27" t="str">
        <f>IF('Raw Data'!B2456=0," ",'Raw Data'!C2456)</f>
        <v xml:space="preserve"> </v>
      </c>
      <c r="C2449" s="21" t="str">
        <f>IF('Raw Data'!B2456=0," ",'Raw Data'!D2456)</f>
        <v xml:space="preserve"> </v>
      </c>
      <c r="D2449" s="21" t="str">
        <f>IF('Raw Data'!B2456=0," ",'Raw Data'!E2456)</f>
        <v xml:space="preserve"> </v>
      </c>
      <c r="E2449" s="21" t="str">
        <f>IF('Raw Data'!B2456=0," ",(MAX('Raw Data'!G2456:I2456)-MIN('Raw Data'!G2456:I2456)))</f>
        <v xml:space="preserve"> </v>
      </c>
      <c r="F2449" s="21" t="str">
        <f>IF('Raw Data'!B2456=0," ",(MAX('Raw Data'!J2456:L2456)-MIN('Raw Data'!J2456:L2456)))</f>
        <v xml:space="preserve"> </v>
      </c>
      <c r="G2449" s="21" t="str">
        <f>IF('Raw Data'!B2456=0," ",(MAX('Raw Data'!M2456:O2456)-MIN('Raw Data'!M2456:O2456)))</f>
        <v xml:space="preserve"> </v>
      </c>
      <c r="H2449" s="21" t="str">
        <f>IF('Raw Data'!B2456=0," ",(MAX('Raw Data'!P2456:R2456)-MIN('Raw Data'!P2456:R2456)))</f>
        <v xml:space="preserve"> </v>
      </c>
      <c r="I2449" s="21" t="str">
        <f>IF('Raw Data'!B2456=0," ",AVERAGE(E2449,G2449))</f>
        <v xml:space="preserve"> </v>
      </c>
      <c r="J2449" s="21" t="str">
        <f>IF('Raw Data'!B2456=0," ",AVERAGE(F2449,H2449))</f>
        <v xml:space="preserve"> </v>
      </c>
      <c r="K2449" s="21" t="str">
        <f>IF('Raw Data'!B2456=0," ",AVERAGE(I2449,J2449))</f>
        <v xml:space="preserve"> </v>
      </c>
      <c r="L2449" s="21" t="str">
        <f>IF('Raw Data'!B2456=0," ",AVERAGE('Raw Data'!G2456:I2456,'Raw Data'!M2456:O2456))</f>
        <v xml:space="preserve"> </v>
      </c>
      <c r="M2449" s="21" t="str">
        <f>IF('Raw Data'!B2456=0," ",AVERAGE('Raw Data'!J2456:L2456,'Raw Data'!P2456:R2456))</f>
        <v xml:space="preserve"> </v>
      </c>
      <c r="N2449" s="21" t="str">
        <f>IF('Raw Data'!B2456=0," ",(MAX(L2449:M2449)-MIN(L2449,M2449)))</f>
        <v xml:space="preserve"> </v>
      </c>
      <c r="O2449" s="21" t="str">
        <f>IF('Raw Data'!B2456=0," ",AVERAGE('Raw Data'!G2456:L2456))</f>
        <v xml:space="preserve"> </v>
      </c>
      <c r="P2449" s="21" t="str">
        <f>IF('Raw Data'!B2456=0," ",AVERAGE('Raw Data'!M2456:R2456))</f>
        <v xml:space="preserve"> </v>
      </c>
      <c r="Q2449" s="21" t="str">
        <f>IF('Raw Data'!B2456=0," ",(MAX(O2449:P2449)-MIN(O2449:P2449)))</f>
        <v xml:space="preserve"> </v>
      </c>
      <c r="R2449" s="21" t="str">
        <f>IF('Raw Data'!B2456=0," ",K2449*$H$1)</f>
        <v xml:space="preserve"> </v>
      </c>
      <c r="S2449" s="21" t="str">
        <f>IF('Raw Data'!B2456=0," ",(POWER(N2449*$H$2, 2)-(POWER(R2449,2)/6)))</f>
        <v xml:space="preserve"> </v>
      </c>
      <c r="T2449" s="21" t="str">
        <f>IF('Raw Data'!B2456=0," ",IF(S2449&lt;0,0,SQRT(S2449)))</f>
        <v xml:space="preserve"> </v>
      </c>
      <c r="U2449" s="21" t="str">
        <f>IF('Raw Data'!B2456=0," ",IF((D2449-C2449)&gt;POWER(10, 50),2*MIN(AVERAGE('Raw Data'!G2456:R2456)-C2449,D2449-AVERAGE('Raw Data'!G2456:R2456)),(D2449-C2449)/6))</f>
        <v xml:space="preserve"> </v>
      </c>
      <c r="V2449" s="21" t="str">
        <f>IF('Raw Data'!B2456=0," ",SQRT(POWER(R2449,2)+POWER(T2449,2)))</f>
        <v xml:space="preserve"> </v>
      </c>
      <c r="W2449" s="21" t="str">
        <f>IF('Raw Data'!B2456=0," ",IF(U2449&lt;V2449,0,SQRT(POWER(U2449,2)-POWER(V2449,2))))</f>
        <v xml:space="preserve"> </v>
      </c>
      <c r="X2449" s="21" t="str">
        <f>IF('Raw Data'!B2456=0," ",V2449/U2449)</f>
        <v xml:space="preserve"> </v>
      </c>
      <c r="Y2449" s="21" t="str">
        <f>IF('Raw Data'!B2456=0," ",SQRT(2)*(W2449/V2449))</f>
        <v xml:space="preserve"> </v>
      </c>
      <c r="Z2449" s="21" t="str">
        <f>IF('Raw Data'!B2456=0," ",'Raw Data'!T2456)</f>
        <v xml:space="preserve"> </v>
      </c>
      <c r="AA2449" s="21" t="str">
        <f>IF('Raw Data'!B2456=0," ",'Raw Data'!F2456)</f>
        <v xml:space="preserve"> </v>
      </c>
      <c r="AB2449" s="132" t="str">
        <f>IF('Raw Data'!B2456=0," ","No")</f>
        <v xml:space="preserve"> </v>
      </c>
      <c r="AC2449" s="139" t="str">
        <f>IF('Raw Data'!B2456=0," ","Yes")</f>
        <v xml:space="preserve"> </v>
      </c>
    </row>
    <row r="2450" spans="1:29" x14ac:dyDescent="0.2">
      <c r="A2450" s="21" t="str">
        <f>IF('Raw Data'!B2457=0," ",'Raw Data'!B2457)</f>
        <v xml:space="preserve"> </v>
      </c>
      <c r="B2450" s="27" t="str">
        <f>IF('Raw Data'!B2457=0," ",'Raw Data'!C2457)</f>
        <v xml:space="preserve"> </v>
      </c>
      <c r="C2450" s="21" t="str">
        <f>IF('Raw Data'!B2457=0," ",'Raw Data'!D2457)</f>
        <v xml:space="preserve"> </v>
      </c>
      <c r="D2450" s="21" t="str">
        <f>IF('Raw Data'!B2457=0," ",'Raw Data'!E2457)</f>
        <v xml:space="preserve"> </v>
      </c>
      <c r="E2450" s="21" t="str">
        <f>IF('Raw Data'!B2457=0," ",(MAX('Raw Data'!G2457:I2457)-MIN('Raw Data'!G2457:I2457)))</f>
        <v xml:space="preserve"> </v>
      </c>
      <c r="F2450" s="21" t="str">
        <f>IF('Raw Data'!B2457=0," ",(MAX('Raw Data'!J2457:L2457)-MIN('Raw Data'!J2457:L2457)))</f>
        <v xml:space="preserve"> </v>
      </c>
      <c r="G2450" s="21" t="str">
        <f>IF('Raw Data'!B2457=0," ",(MAX('Raw Data'!M2457:O2457)-MIN('Raw Data'!M2457:O2457)))</f>
        <v xml:space="preserve"> </v>
      </c>
      <c r="H2450" s="21" t="str">
        <f>IF('Raw Data'!B2457=0," ",(MAX('Raw Data'!P2457:R2457)-MIN('Raw Data'!P2457:R2457)))</f>
        <v xml:space="preserve"> </v>
      </c>
      <c r="I2450" s="21" t="str">
        <f>IF('Raw Data'!B2457=0," ",AVERAGE(E2450,G2450))</f>
        <v xml:space="preserve"> </v>
      </c>
      <c r="J2450" s="21" t="str">
        <f>IF('Raw Data'!B2457=0," ",AVERAGE(F2450,H2450))</f>
        <v xml:space="preserve"> </v>
      </c>
      <c r="K2450" s="21" t="str">
        <f>IF('Raw Data'!B2457=0," ",AVERAGE(I2450,J2450))</f>
        <v xml:space="preserve"> </v>
      </c>
      <c r="L2450" s="21" t="str">
        <f>IF('Raw Data'!B2457=0," ",AVERAGE('Raw Data'!G2457:I2457,'Raw Data'!M2457:O2457))</f>
        <v xml:space="preserve"> </v>
      </c>
      <c r="M2450" s="21" t="str">
        <f>IF('Raw Data'!B2457=0," ",AVERAGE('Raw Data'!J2457:L2457,'Raw Data'!P2457:R2457))</f>
        <v xml:space="preserve"> </v>
      </c>
      <c r="N2450" s="21" t="str">
        <f>IF('Raw Data'!B2457=0," ",(MAX(L2450:M2450)-MIN(L2450,M2450)))</f>
        <v xml:space="preserve"> </v>
      </c>
      <c r="O2450" s="21" t="str">
        <f>IF('Raw Data'!B2457=0," ",AVERAGE('Raw Data'!G2457:L2457))</f>
        <v xml:space="preserve"> </v>
      </c>
      <c r="P2450" s="21" t="str">
        <f>IF('Raw Data'!B2457=0," ",AVERAGE('Raw Data'!M2457:R2457))</f>
        <v xml:space="preserve"> </v>
      </c>
      <c r="Q2450" s="21" t="str">
        <f>IF('Raw Data'!B2457=0," ",(MAX(O2450:P2450)-MIN(O2450:P2450)))</f>
        <v xml:space="preserve"> </v>
      </c>
      <c r="R2450" s="21" t="str">
        <f>IF('Raw Data'!B2457=0," ",K2450*$H$1)</f>
        <v xml:space="preserve"> </v>
      </c>
      <c r="S2450" s="21" t="str">
        <f>IF('Raw Data'!B2457=0," ",(POWER(N2450*$H$2, 2)-(POWER(R2450,2)/6)))</f>
        <v xml:space="preserve"> </v>
      </c>
      <c r="T2450" s="21" t="str">
        <f>IF('Raw Data'!B2457=0," ",IF(S2450&lt;0,0,SQRT(S2450)))</f>
        <v xml:space="preserve"> </v>
      </c>
      <c r="U2450" s="21" t="str">
        <f>IF('Raw Data'!B2457=0," ",IF((D2450-C2450)&gt;POWER(10, 50),2*MIN(AVERAGE('Raw Data'!G2457:R2457)-C2450,D2450-AVERAGE('Raw Data'!G2457:R2457)),(D2450-C2450)/6))</f>
        <v xml:space="preserve"> </v>
      </c>
      <c r="V2450" s="21" t="str">
        <f>IF('Raw Data'!B2457=0," ",SQRT(POWER(R2450,2)+POWER(T2450,2)))</f>
        <v xml:space="preserve"> </v>
      </c>
      <c r="W2450" s="21" t="str">
        <f>IF('Raw Data'!B2457=0," ",IF(U2450&lt;V2450,0,SQRT(POWER(U2450,2)-POWER(V2450,2))))</f>
        <v xml:space="preserve"> </v>
      </c>
      <c r="X2450" s="21" t="str">
        <f>IF('Raw Data'!B2457=0," ",V2450/U2450)</f>
        <v xml:space="preserve"> </v>
      </c>
      <c r="Y2450" s="21" t="str">
        <f>IF('Raw Data'!B2457=0," ",SQRT(2)*(W2450/V2450))</f>
        <v xml:space="preserve"> </v>
      </c>
      <c r="Z2450" s="21" t="str">
        <f>IF('Raw Data'!B2457=0," ",'Raw Data'!T2457)</f>
        <v xml:space="preserve"> </v>
      </c>
      <c r="AA2450" s="21" t="str">
        <f>IF('Raw Data'!B2457=0," ",'Raw Data'!F2457)</f>
        <v xml:space="preserve"> </v>
      </c>
      <c r="AB2450" s="132" t="str">
        <f>IF('Raw Data'!B2457=0," ","No")</f>
        <v xml:space="preserve"> </v>
      </c>
      <c r="AC2450" s="139" t="str">
        <f>IF('Raw Data'!B2457=0," ","Yes")</f>
        <v xml:space="preserve"> </v>
      </c>
    </row>
    <row r="2451" spans="1:29" x14ac:dyDescent="0.2">
      <c r="A2451" s="21" t="str">
        <f>IF('Raw Data'!B2458=0," ",'Raw Data'!B2458)</f>
        <v xml:space="preserve"> </v>
      </c>
      <c r="B2451" s="27" t="str">
        <f>IF('Raw Data'!B2458=0," ",'Raw Data'!C2458)</f>
        <v xml:space="preserve"> </v>
      </c>
      <c r="C2451" s="21" t="str">
        <f>IF('Raw Data'!B2458=0," ",'Raw Data'!D2458)</f>
        <v xml:space="preserve"> </v>
      </c>
      <c r="D2451" s="21" t="str">
        <f>IF('Raw Data'!B2458=0," ",'Raw Data'!E2458)</f>
        <v xml:space="preserve"> </v>
      </c>
      <c r="E2451" s="21" t="str">
        <f>IF('Raw Data'!B2458=0," ",(MAX('Raw Data'!G2458:I2458)-MIN('Raw Data'!G2458:I2458)))</f>
        <v xml:space="preserve"> </v>
      </c>
      <c r="F2451" s="21" t="str">
        <f>IF('Raw Data'!B2458=0," ",(MAX('Raw Data'!J2458:L2458)-MIN('Raw Data'!J2458:L2458)))</f>
        <v xml:space="preserve"> </v>
      </c>
      <c r="G2451" s="21" t="str">
        <f>IF('Raw Data'!B2458=0," ",(MAX('Raw Data'!M2458:O2458)-MIN('Raw Data'!M2458:O2458)))</f>
        <v xml:space="preserve"> </v>
      </c>
      <c r="H2451" s="21" t="str">
        <f>IF('Raw Data'!B2458=0," ",(MAX('Raw Data'!P2458:R2458)-MIN('Raw Data'!P2458:R2458)))</f>
        <v xml:space="preserve"> </v>
      </c>
      <c r="I2451" s="21" t="str">
        <f>IF('Raw Data'!B2458=0," ",AVERAGE(E2451,G2451))</f>
        <v xml:space="preserve"> </v>
      </c>
      <c r="J2451" s="21" t="str">
        <f>IF('Raw Data'!B2458=0," ",AVERAGE(F2451,H2451))</f>
        <v xml:space="preserve"> </v>
      </c>
      <c r="K2451" s="21" t="str">
        <f>IF('Raw Data'!B2458=0," ",AVERAGE(I2451,J2451))</f>
        <v xml:space="preserve"> </v>
      </c>
      <c r="L2451" s="21" t="str">
        <f>IF('Raw Data'!B2458=0," ",AVERAGE('Raw Data'!G2458:I2458,'Raw Data'!M2458:O2458))</f>
        <v xml:space="preserve"> </v>
      </c>
      <c r="M2451" s="21" t="str">
        <f>IF('Raw Data'!B2458=0," ",AVERAGE('Raw Data'!J2458:L2458,'Raw Data'!P2458:R2458))</f>
        <v xml:space="preserve"> </v>
      </c>
      <c r="N2451" s="21" t="str">
        <f>IF('Raw Data'!B2458=0," ",(MAX(L2451:M2451)-MIN(L2451,M2451)))</f>
        <v xml:space="preserve"> </v>
      </c>
      <c r="O2451" s="21" t="str">
        <f>IF('Raw Data'!B2458=0," ",AVERAGE('Raw Data'!G2458:L2458))</f>
        <v xml:space="preserve"> </v>
      </c>
      <c r="P2451" s="21" t="str">
        <f>IF('Raw Data'!B2458=0," ",AVERAGE('Raw Data'!M2458:R2458))</f>
        <v xml:space="preserve"> </v>
      </c>
      <c r="Q2451" s="21" t="str">
        <f>IF('Raw Data'!B2458=0," ",(MAX(O2451:P2451)-MIN(O2451:P2451)))</f>
        <v xml:space="preserve"> </v>
      </c>
      <c r="R2451" s="21" t="str">
        <f>IF('Raw Data'!B2458=0," ",K2451*$H$1)</f>
        <v xml:space="preserve"> </v>
      </c>
      <c r="S2451" s="21" t="str">
        <f>IF('Raw Data'!B2458=0," ",(POWER(N2451*$H$2, 2)-(POWER(R2451,2)/6)))</f>
        <v xml:space="preserve"> </v>
      </c>
      <c r="T2451" s="21" t="str">
        <f>IF('Raw Data'!B2458=0," ",IF(S2451&lt;0,0,SQRT(S2451)))</f>
        <v xml:space="preserve"> </v>
      </c>
      <c r="U2451" s="21" t="str">
        <f>IF('Raw Data'!B2458=0," ",IF((D2451-C2451)&gt;POWER(10, 50),2*MIN(AVERAGE('Raw Data'!G2458:R2458)-C2451,D2451-AVERAGE('Raw Data'!G2458:R2458)),(D2451-C2451)/6))</f>
        <v xml:space="preserve"> </v>
      </c>
      <c r="V2451" s="21" t="str">
        <f>IF('Raw Data'!B2458=0," ",SQRT(POWER(R2451,2)+POWER(T2451,2)))</f>
        <v xml:space="preserve"> </v>
      </c>
      <c r="W2451" s="21" t="str">
        <f>IF('Raw Data'!B2458=0," ",IF(U2451&lt;V2451,0,SQRT(POWER(U2451,2)-POWER(V2451,2))))</f>
        <v xml:space="preserve"> </v>
      </c>
      <c r="X2451" s="21" t="str">
        <f>IF('Raw Data'!B2458=0," ",V2451/U2451)</f>
        <v xml:space="preserve"> </v>
      </c>
      <c r="Y2451" s="21" t="str">
        <f>IF('Raw Data'!B2458=0," ",SQRT(2)*(W2451/V2451))</f>
        <v xml:space="preserve"> </v>
      </c>
      <c r="Z2451" s="21" t="str">
        <f>IF('Raw Data'!B2458=0," ",'Raw Data'!T2458)</f>
        <v xml:space="preserve"> </v>
      </c>
      <c r="AA2451" s="21" t="str">
        <f>IF('Raw Data'!B2458=0," ",'Raw Data'!F2458)</f>
        <v xml:space="preserve"> </v>
      </c>
      <c r="AB2451" s="132" t="str">
        <f>IF('Raw Data'!B2458=0," ","No")</f>
        <v xml:space="preserve"> </v>
      </c>
      <c r="AC2451" s="139" t="str">
        <f>IF('Raw Data'!B2458=0," ","Yes")</f>
        <v xml:space="preserve"> </v>
      </c>
    </row>
    <row r="2452" spans="1:29" x14ac:dyDescent="0.2">
      <c r="A2452" s="21" t="str">
        <f>IF('Raw Data'!B2459=0," ",'Raw Data'!B2459)</f>
        <v xml:space="preserve"> </v>
      </c>
      <c r="B2452" s="27" t="str">
        <f>IF('Raw Data'!B2459=0," ",'Raw Data'!C2459)</f>
        <v xml:space="preserve"> </v>
      </c>
      <c r="C2452" s="21" t="str">
        <f>IF('Raw Data'!B2459=0," ",'Raw Data'!D2459)</f>
        <v xml:space="preserve"> </v>
      </c>
      <c r="D2452" s="21" t="str">
        <f>IF('Raw Data'!B2459=0," ",'Raw Data'!E2459)</f>
        <v xml:space="preserve"> </v>
      </c>
      <c r="E2452" s="21" t="str">
        <f>IF('Raw Data'!B2459=0," ",(MAX('Raw Data'!G2459:I2459)-MIN('Raw Data'!G2459:I2459)))</f>
        <v xml:space="preserve"> </v>
      </c>
      <c r="F2452" s="21" t="str">
        <f>IF('Raw Data'!B2459=0," ",(MAX('Raw Data'!J2459:L2459)-MIN('Raw Data'!J2459:L2459)))</f>
        <v xml:space="preserve"> </v>
      </c>
      <c r="G2452" s="21" t="str">
        <f>IF('Raw Data'!B2459=0," ",(MAX('Raw Data'!M2459:O2459)-MIN('Raw Data'!M2459:O2459)))</f>
        <v xml:space="preserve"> </v>
      </c>
      <c r="H2452" s="21" t="str">
        <f>IF('Raw Data'!B2459=0," ",(MAX('Raw Data'!P2459:R2459)-MIN('Raw Data'!P2459:R2459)))</f>
        <v xml:space="preserve"> </v>
      </c>
      <c r="I2452" s="21" t="str">
        <f>IF('Raw Data'!B2459=0," ",AVERAGE(E2452,G2452))</f>
        <v xml:space="preserve"> </v>
      </c>
      <c r="J2452" s="21" t="str">
        <f>IF('Raw Data'!B2459=0," ",AVERAGE(F2452,H2452))</f>
        <v xml:space="preserve"> </v>
      </c>
      <c r="K2452" s="21" t="str">
        <f>IF('Raw Data'!B2459=0," ",AVERAGE(I2452,J2452))</f>
        <v xml:space="preserve"> </v>
      </c>
      <c r="L2452" s="21" t="str">
        <f>IF('Raw Data'!B2459=0," ",AVERAGE('Raw Data'!G2459:I2459,'Raw Data'!M2459:O2459))</f>
        <v xml:space="preserve"> </v>
      </c>
      <c r="M2452" s="21" t="str">
        <f>IF('Raw Data'!B2459=0," ",AVERAGE('Raw Data'!J2459:L2459,'Raw Data'!P2459:R2459))</f>
        <v xml:space="preserve"> </v>
      </c>
      <c r="N2452" s="21" t="str">
        <f>IF('Raw Data'!B2459=0," ",(MAX(L2452:M2452)-MIN(L2452,M2452)))</f>
        <v xml:space="preserve"> </v>
      </c>
      <c r="O2452" s="21" t="str">
        <f>IF('Raw Data'!B2459=0," ",AVERAGE('Raw Data'!G2459:L2459))</f>
        <v xml:space="preserve"> </v>
      </c>
      <c r="P2452" s="21" t="str">
        <f>IF('Raw Data'!B2459=0," ",AVERAGE('Raw Data'!M2459:R2459))</f>
        <v xml:space="preserve"> </v>
      </c>
      <c r="Q2452" s="21" t="str">
        <f>IF('Raw Data'!B2459=0," ",(MAX(O2452:P2452)-MIN(O2452:P2452)))</f>
        <v xml:space="preserve"> </v>
      </c>
      <c r="R2452" s="21" t="str">
        <f>IF('Raw Data'!B2459=0," ",K2452*$H$1)</f>
        <v xml:space="preserve"> </v>
      </c>
      <c r="S2452" s="21" t="str">
        <f>IF('Raw Data'!B2459=0," ",(POWER(N2452*$H$2, 2)-(POWER(R2452,2)/6)))</f>
        <v xml:space="preserve"> </v>
      </c>
      <c r="T2452" s="21" t="str">
        <f>IF('Raw Data'!B2459=0," ",IF(S2452&lt;0,0,SQRT(S2452)))</f>
        <v xml:space="preserve"> </v>
      </c>
      <c r="U2452" s="21" t="str">
        <f>IF('Raw Data'!B2459=0," ",IF((D2452-C2452)&gt;POWER(10, 50),2*MIN(AVERAGE('Raw Data'!G2459:R2459)-C2452,D2452-AVERAGE('Raw Data'!G2459:R2459)),(D2452-C2452)/6))</f>
        <v xml:space="preserve"> </v>
      </c>
      <c r="V2452" s="21" t="str">
        <f>IF('Raw Data'!B2459=0," ",SQRT(POWER(R2452,2)+POWER(T2452,2)))</f>
        <v xml:space="preserve"> </v>
      </c>
      <c r="W2452" s="21" t="str">
        <f>IF('Raw Data'!B2459=0," ",IF(U2452&lt;V2452,0,SQRT(POWER(U2452,2)-POWER(V2452,2))))</f>
        <v xml:space="preserve"> </v>
      </c>
      <c r="X2452" s="21" t="str">
        <f>IF('Raw Data'!B2459=0," ",V2452/U2452)</f>
        <v xml:space="preserve"> </v>
      </c>
      <c r="Y2452" s="21" t="str">
        <f>IF('Raw Data'!B2459=0," ",SQRT(2)*(W2452/V2452))</f>
        <v xml:space="preserve"> </v>
      </c>
      <c r="Z2452" s="21" t="str">
        <f>IF('Raw Data'!B2459=0," ",'Raw Data'!T2459)</f>
        <v xml:space="preserve"> </v>
      </c>
      <c r="AA2452" s="21" t="str">
        <f>IF('Raw Data'!B2459=0," ",'Raw Data'!F2459)</f>
        <v xml:space="preserve"> </v>
      </c>
      <c r="AB2452" s="132" t="str">
        <f>IF('Raw Data'!B2459=0," ","No")</f>
        <v xml:space="preserve"> </v>
      </c>
      <c r="AC2452" s="139" t="str">
        <f>IF('Raw Data'!B2459=0," ","Yes")</f>
        <v xml:space="preserve"> </v>
      </c>
    </row>
    <row r="2453" spans="1:29" x14ac:dyDescent="0.2">
      <c r="A2453" s="21" t="str">
        <f>IF('Raw Data'!B2460=0," ",'Raw Data'!B2460)</f>
        <v xml:space="preserve"> </v>
      </c>
      <c r="B2453" s="27" t="str">
        <f>IF('Raw Data'!B2460=0," ",'Raw Data'!C2460)</f>
        <v xml:space="preserve"> </v>
      </c>
      <c r="C2453" s="21" t="str">
        <f>IF('Raw Data'!B2460=0," ",'Raw Data'!D2460)</f>
        <v xml:space="preserve"> </v>
      </c>
      <c r="D2453" s="21" t="str">
        <f>IF('Raw Data'!B2460=0," ",'Raw Data'!E2460)</f>
        <v xml:space="preserve"> </v>
      </c>
      <c r="E2453" s="21" t="str">
        <f>IF('Raw Data'!B2460=0," ",(MAX('Raw Data'!G2460:I2460)-MIN('Raw Data'!G2460:I2460)))</f>
        <v xml:space="preserve"> </v>
      </c>
      <c r="F2453" s="21" t="str">
        <f>IF('Raw Data'!B2460=0," ",(MAX('Raw Data'!J2460:L2460)-MIN('Raw Data'!J2460:L2460)))</f>
        <v xml:space="preserve"> </v>
      </c>
      <c r="G2453" s="21" t="str">
        <f>IF('Raw Data'!B2460=0," ",(MAX('Raw Data'!M2460:O2460)-MIN('Raw Data'!M2460:O2460)))</f>
        <v xml:space="preserve"> </v>
      </c>
      <c r="H2453" s="21" t="str">
        <f>IF('Raw Data'!B2460=0," ",(MAX('Raw Data'!P2460:R2460)-MIN('Raw Data'!P2460:R2460)))</f>
        <v xml:space="preserve"> </v>
      </c>
      <c r="I2453" s="21" t="str">
        <f>IF('Raw Data'!B2460=0," ",AVERAGE(E2453,G2453))</f>
        <v xml:space="preserve"> </v>
      </c>
      <c r="J2453" s="21" t="str">
        <f>IF('Raw Data'!B2460=0," ",AVERAGE(F2453,H2453))</f>
        <v xml:space="preserve"> </v>
      </c>
      <c r="K2453" s="21" t="str">
        <f>IF('Raw Data'!B2460=0," ",AVERAGE(I2453,J2453))</f>
        <v xml:space="preserve"> </v>
      </c>
      <c r="L2453" s="21" t="str">
        <f>IF('Raw Data'!B2460=0," ",AVERAGE('Raw Data'!G2460:I2460,'Raw Data'!M2460:O2460))</f>
        <v xml:space="preserve"> </v>
      </c>
      <c r="M2453" s="21" t="str">
        <f>IF('Raw Data'!B2460=0," ",AVERAGE('Raw Data'!J2460:L2460,'Raw Data'!P2460:R2460))</f>
        <v xml:space="preserve"> </v>
      </c>
      <c r="N2453" s="21" t="str">
        <f>IF('Raw Data'!B2460=0," ",(MAX(L2453:M2453)-MIN(L2453,M2453)))</f>
        <v xml:space="preserve"> </v>
      </c>
      <c r="O2453" s="21" t="str">
        <f>IF('Raw Data'!B2460=0," ",AVERAGE('Raw Data'!G2460:L2460))</f>
        <v xml:space="preserve"> </v>
      </c>
      <c r="P2453" s="21" t="str">
        <f>IF('Raw Data'!B2460=0," ",AVERAGE('Raw Data'!M2460:R2460))</f>
        <v xml:space="preserve"> </v>
      </c>
      <c r="Q2453" s="21" t="str">
        <f>IF('Raw Data'!B2460=0," ",(MAX(O2453:P2453)-MIN(O2453:P2453)))</f>
        <v xml:space="preserve"> </v>
      </c>
      <c r="R2453" s="21" t="str">
        <f>IF('Raw Data'!B2460=0," ",K2453*$H$1)</f>
        <v xml:space="preserve"> </v>
      </c>
      <c r="S2453" s="21" t="str">
        <f>IF('Raw Data'!B2460=0," ",(POWER(N2453*$H$2, 2)-(POWER(R2453,2)/6)))</f>
        <v xml:space="preserve"> </v>
      </c>
      <c r="T2453" s="21" t="str">
        <f>IF('Raw Data'!B2460=0," ",IF(S2453&lt;0,0,SQRT(S2453)))</f>
        <v xml:space="preserve"> </v>
      </c>
      <c r="U2453" s="21" t="str">
        <f>IF('Raw Data'!B2460=0," ",IF((D2453-C2453)&gt;POWER(10, 50),2*MIN(AVERAGE('Raw Data'!G2460:R2460)-C2453,D2453-AVERAGE('Raw Data'!G2460:R2460)),(D2453-C2453)/6))</f>
        <v xml:space="preserve"> </v>
      </c>
      <c r="V2453" s="21" t="str">
        <f>IF('Raw Data'!B2460=0," ",SQRT(POWER(R2453,2)+POWER(T2453,2)))</f>
        <v xml:space="preserve"> </v>
      </c>
      <c r="W2453" s="21" t="str">
        <f>IF('Raw Data'!B2460=0," ",IF(U2453&lt;V2453,0,SQRT(POWER(U2453,2)-POWER(V2453,2))))</f>
        <v xml:space="preserve"> </v>
      </c>
      <c r="X2453" s="21" t="str">
        <f>IF('Raw Data'!B2460=0," ",V2453/U2453)</f>
        <v xml:space="preserve"> </v>
      </c>
      <c r="Y2453" s="21" t="str">
        <f>IF('Raw Data'!B2460=0," ",SQRT(2)*(W2453/V2453))</f>
        <v xml:space="preserve"> </v>
      </c>
      <c r="Z2453" s="21" t="str">
        <f>IF('Raw Data'!B2460=0," ",'Raw Data'!T2460)</f>
        <v xml:space="preserve"> </v>
      </c>
      <c r="AA2453" s="21" t="str">
        <f>IF('Raw Data'!B2460=0," ",'Raw Data'!F2460)</f>
        <v xml:space="preserve"> </v>
      </c>
      <c r="AB2453" s="132" t="str">
        <f>IF('Raw Data'!B2460=0," ","No")</f>
        <v xml:space="preserve"> </v>
      </c>
      <c r="AC2453" s="139" t="str">
        <f>IF('Raw Data'!B2460=0," ","Yes")</f>
        <v xml:space="preserve"> </v>
      </c>
    </row>
    <row r="2454" spans="1:29" x14ac:dyDescent="0.2">
      <c r="A2454" s="21" t="str">
        <f>IF('Raw Data'!B2461=0," ",'Raw Data'!B2461)</f>
        <v xml:space="preserve"> </v>
      </c>
      <c r="B2454" s="27" t="str">
        <f>IF('Raw Data'!B2461=0," ",'Raw Data'!C2461)</f>
        <v xml:space="preserve"> </v>
      </c>
      <c r="C2454" s="21" t="str">
        <f>IF('Raw Data'!B2461=0," ",'Raw Data'!D2461)</f>
        <v xml:space="preserve"> </v>
      </c>
      <c r="D2454" s="21" t="str">
        <f>IF('Raw Data'!B2461=0," ",'Raw Data'!E2461)</f>
        <v xml:space="preserve"> </v>
      </c>
      <c r="E2454" s="21" t="str">
        <f>IF('Raw Data'!B2461=0," ",(MAX('Raw Data'!G2461:I2461)-MIN('Raw Data'!G2461:I2461)))</f>
        <v xml:space="preserve"> </v>
      </c>
      <c r="F2454" s="21" t="str">
        <f>IF('Raw Data'!B2461=0," ",(MAX('Raw Data'!J2461:L2461)-MIN('Raw Data'!J2461:L2461)))</f>
        <v xml:space="preserve"> </v>
      </c>
      <c r="G2454" s="21" t="str">
        <f>IF('Raw Data'!B2461=0," ",(MAX('Raw Data'!M2461:O2461)-MIN('Raw Data'!M2461:O2461)))</f>
        <v xml:space="preserve"> </v>
      </c>
      <c r="H2454" s="21" t="str">
        <f>IF('Raw Data'!B2461=0," ",(MAX('Raw Data'!P2461:R2461)-MIN('Raw Data'!P2461:R2461)))</f>
        <v xml:space="preserve"> </v>
      </c>
      <c r="I2454" s="21" t="str">
        <f>IF('Raw Data'!B2461=0," ",AVERAGE(E2454,G2454))</f>
        <v xml:space="preserve"> </v>
      </c>
      <c r="J2454" s="21" t="str">
        <f>IF('Raw Data'!B2461=0," ",AVERAGE(F2454,H2454))</f>
        <v xml:space="preserve"> </v>
      </c>
      <c r="K2454" s="21" t="str">
        <f>IF('Raw Data'!B2461=0," ",AVERAGE(I2454,J2454))</f>
        <v xml:space="preserve"> </v>
      </c>
      <c r="L2454" s="21" t="str">
        <f>IF('Raw Data'!B2461=0," ",AVERAGE('Raw Data'!G2461:I2461,'Raw Data'!M2461:O2461))</f>
        <v xml:space="preserve"> </v>
      </c>
      <c r="M2454" s="21" t="str">
        <f>IF('Raw Data'!B2461=0," ",AVERAGE('Raw Data'!J2461:L2461,'Raw Data'!P2461:R2461))</f>
        <v xml:space="preserve"> </v>
      </c>
      <c r="N2454" s="21" t="str">
        <f>IF('Raw Data'!B2461=0," ",(MAX(L2454:M2454)-MIN(L2454,M2454)))</f>
        <v xml:space="preserve"> </v>
      </c>
      <c r="O2454" s="21" t="str">
        <f>IF('Raw Data'!B2461=0," ",AVERAGE('Raw Data'!G2461:L2461))</f>
        <v xml:space="preserve"> </v>
      </c>
      <c r="P2454" s="21" t="str">
        <f>IF('Raw Data'!B2461=0," ",AVERAGE('Raw Data'!M2461:R2461))</f>
        <v xml:space="preserve"> </v>
      </c>
      <c r="Q2454" s="21" t="str">
        <f>IF('Raw Data'!B2461=0," ",(MAX(O2454:P2454)-MIN(O2454:P2454)))</f>
        <v xml:space="preserve"> </v>
      </c>
      <c r="R2454" s="21" t="str">
        <f>IF('Raw Data'!B2461=0," ",K2454*$H$1)</f>
        <v xml:space="preserve"> </v>
      </c>
      <c r="S2454" s="21" t="str">
        <f>IF('Raw Data'!B2461=0," ",(POWER(N2454*$H$2, 2)-(POWER(R2454,2)/6)))</f>
        <v xml:space="preserve"> </v>
      </c>
      <c r="T2454" s="21" t="str">
        <f>IF('Raw Data'!B2461=0," ",IF(S2454&lt;0,0,SQRT(S2454)))</f>
        <v xml:space="preserve"> </v>
      </c>
      <c r="U2454" s="21" t="str">
        <f>IF('Raw Data'!B2461=0," ",IF((D2454-C2454)&gt;POWER(10, 50),2*MIN(AVERAGE('Raw Data'!G2461:R2461)-C2454,D2454-AVERAGE('Raw Data'!G2461:R2461)),(D2454-C2454)/6))</f>
        <v xml:space="preserve"> </v>
      </c>
      <c r="V2454" s="21" t="str">
        <f>IF('Raw Data'!B2461=0," ",SQRT(POWER(R2454,2)+POWER(T2454,2)))</f>
        <v xml:space="preserve"> </v>
      </c>
      <c r="W2454" s="21" t="str">
        <f>IF('Raw Data'!B2461=0," ",IF(U2454&lt;V2454,0,SQRT(POWER(U2454,2)-POWER(V2454,2))))</f>
        <v xml:space="preserve"> </v>
      </c>
      <c r="X2454" s="21" t="str">
        <f>IF('Raw Data'!B2461=0," ",V2454/U2454)</f>
        <v xml:space="preserve"> </v>
      </c>
      <c r="Y2454" s="21" t="str">
        <f>IF('Raw Data'!B2461=0," ",SQRT(2)*(W2454/V2454))</f>
        <v xml:space="preserve"> </v>
      </c>
      <c r="Z2454" s="21" t="str">
        <f>IF('Raw Data'!B2461=0," ",'Raw Data'!T2461)</f>
        <v xml:space="preserve"> </v>
      </c>
      <c r="AA2454" s="21" t="str">
        <f>IF('Raw Data'!B2461=0," ",'Raw Data'!F2461)</f>
        <v xml:space="preserve"> </v>
      </c>
      <c r="AB2454" s="132" t="str">
        <f>IF('Raw Data'!B2461=0," ","No")</f>
        <v xml:space="preserve"> </v>
      </c>
      <c r="AC2454" s="139" t="str">
        <f>IF('Raw Data'!B2461=0," ","Yes")</f>
        <v xml:space="preserve"> </v>
      </c>
    </row>
    <row r="2455" spans="1:29" x14ac:dyDescent="0.2">
      <c r="A2455" s="21" t="str">
        <f>IF('Raw Data'!B2462=0," ",'Raw Data'!B2462)</f>
        <v xml:space="preserve"> </v>
      </c>
      <c r="B2455" s="27" t="str">
        <f>IF('Raw Data'!B2462=0," ",'Raw Data'!C2462)</f>
        <v xml:space="preserve"> </v>
      </c>
      <c r="C2455" s="21" t="str">
        <f>IF('Raw Data'!B2462=0," ",'Raw Data'!D2462)</f>
        <v xml:space="preserve"> </v>
      </c>
      <c r="D2455" s="21" t="str">
        <f>IF('Raw Data'!B2462=0," ",'Raw Data'!E2462)</f>
        <v xml:space="preserve"> </v>
      </c>
      <c r="E2455" s="21" t="str">
        <f>IF('Raw Data'!B2462=0," ",(MAX('Raw Data'!G2462:I2462)-MIN('Raw Data'!G2462:I2462)))</f>
        <v xml:space="preserve"> </v>
      </c>
      <c r="F2455" s="21" t="str">
        <f>IF('Raw Data'!B2462=0," ",(MAX('Raw Data'!J2462:L2462)-MIN('Raw Data'!J2462:L2462)))</f>
        <v xml:space="preserve"> </v>
      </c>
      <c r="G2455" s="21" t="str">
        <f>IF('Raw Data'!B2462=0," ",(MAX('Raw Data'!M2462:O2462)-MIN('Raw Data'!M2462:O2462)))</f>
        <v xml:space="preserve"> </v>
      </c>
      <c r="H2455" s="21" t="str">
        <f>IF('Raw Data'!B2462=0," ",(MAX('Raw Data'!P2462:R2462)-MIN('Raw Data'!P2462:R2462)))</f>
        <v xml:space="preserve"> </v>
      </c>
      <c r="I2455" s="21" t="str">
        <f>IF('Raw Data'!B2462=0," ",AVERAGE(E2455,G2455))</f>
        <v xml:space="preserve"> </v>
      </c>
      <c r="J2455" s="21" t="str">
        <f>IF('Raw Data'!B2462=0," ",AVERAGE(F2455,H2455))</f>
        <v xml:space="preserve"> </v>
      </c>
      <c r="K2455" s="21" t="str">
        <f>IF('Raw Data'!B2462=0," ",AVERAGE(I2455,J2455))</f>
        <v xml:space="preserve"> </v>
      </c>
      <c r="L2455" s="21" t="str">
        <f>IF('Raw Data'!B2462=0," ",AVERAGE('Raw Data'!G2462:I2462,'Raw Data'!M2462:O2462))</f>
        <v xml:space="preserve"> </v>
      </c>
      <c r="M2455" s="21" t="str">
        <f>IF('Raw Data'!B2462=0," ",AVERAGE('Raw Data'!J2462:L2462,'Raw Data'!P2462:R2462))</f>
        <v xml:space="preserve"> </v>
      </c>
      <c r="N2455" s="21" t="str">
        <f>IF('Raw Data'!B2462=0," ",(MAX(L2455:M2455)-MIN(L2455,M2455)))</f>
        <v xml:space="preserve"> </v>
      </c>
      <c r="O2455" s="21" t="str">
        <f>IF('Raw Data'!B2462=0," ",AVERAGE('Raw Data'!G2462:L2462))</f>
        <v xml:space="preserve"> </v>
      </c>
      <c r="P2455" s="21" t="str">
        <f>IF('Raw Data'!B2462=0," ",AVERAGE('Raw Data'!M2462:R2462))</f>
        <v xml:space="preserve"> </v>
      </c>
      <c r="Q2455" s="21" t="str">
        <f>IF('Raw Data'!B2462=0," ",(MAX(O2455:P2455)-MIN(O2455:P2455)))</f>
        <v xml:space="preserve"> </v>
      </c>
      <c r="R2455" s="21" t="str">
        <f>IF('Raw Data'!B2462=0," ",K2455*$H$1)</f>
        <v xml:space="preserve"> </v>
      </c>
      <c r="S2455" s="21" t="str">
        <f>IF('Raw Data'!B2462=0," ",(POWER(N2455*$H$2, 2)-(POWER(R2455,2)/6)))</f>
        <v xml:space="preserve"> </v>
      </c>
      <c r="T2455" s="21" t="str">
        <f>IF('Raw Data'!B2462=0," ",IF(S2455&lt;0,0,SQRT(S2455)))</f>
        <v xml:space="preserve"> </v>
      </c>
      <c r="U2455" s="21" t="str">
        <f>IF('Raw Data'!B2462=0," ",IF((D2455-C2455)&gt;POWER(10, 50),2*MIN(AVERAGE('Raw Data'!G2462:R2462)-C2455,D2455-AVERAGE('Raw Data'!G2462:R2462)),(D2455-C2455)/6))</f>
        <v xml:space="preserve"> </v>
      </c>
      <c r="V2455" s="21" t="str">
        <f>IF('Raw Data'!B2462=0," ",SQRT(POWER(R2455,2)+POWER(T2455,2)))</f>
        <v xml:space="preserve"> </v>
      </c>
      <c r="W2455" s="21" t="str">
        <f>IF('Raw Data'!B2462=0," ",IF(U2455&lt;V2455,0,SQRT(POWER(U2455,2)-POWER(V2455,2))))</f>
        <v xml:space="preserve"> </v>
      </c>
      <c r="X2455" s="21" t="str">
        <f>IF('Raw Data'!B2462=0," ",V2455/U2455)</f>
        <v xml:space="preserve"> </v>
      </c>
      <c r="Y2455" s="21" t="str">
        <f>IF('Raw Data'!B2462=0," ",SQRT(2)*(W2455/V2455))</f>
        <v xml:space="preserve"> </v>
      </c>
      <c r="Z2455" s="21" t="str">
        <f>IF('Raw Data'!B2462=0," ",'Raw Data'!T2462)</f>
        <v xml:space="preserve"> </v>
      </c>
      <c r="AA2455" s="21" t="str">
        <f>IF('Raw Data'!B2462=0," ",'Raw Data'!F2462)</f>
        <v xml:space="preserve"> </v>
      </c>
      <c r="AB2455" s="132" t="str">
        <f>IF('Raw Data'!B2462=0," ","No")</f>
        <v xml:space="preserve"> </v>
      </c>
      <c r="AC2455" s="139" t="str">
        <f>IF('Raw Data'!B2462=0," ","Yes")</f>
        <v xml:space="preserve"> </v>
      </c>
    </row>
    <row r="2456" spans="1:29" x14ac:dyDescent="0.2">
      <c r="A2456" s="21" t="str">
        <f>IF('Raw Data'!B2463=0," ",'Raw Data'!B2463)</f>
        <v xml:space="preserve"> </v>
      </c>
      <c r="B2456" s="27" t="str">
        <f>IF('Raw Data'!B2463=0," ",'Raw Data'!C2463)</f>
        <v xml:space="preserve"> </v>
      </c>
      <c r="C2456" s="21" t="str">
        <f>IF('Raw Data'!B2463=0," ",'Raw Data'!D2463)</f>
        <v xml:space="preserve"> </v>
      </c>
      <c r="D2456" s="21" t="str">
        <f>IF('Raw Data'!B2463=0," ",'Raw Data'!E2463)</f>
        <v xml:space="preserve"> </v>
      </c>
      <c r="E2456" s="21" t="str">
        <f>IF('Raw Data'!B2463=0," ",(MAX('Raw Data'!G2463:I2463)-MIN('Raw Data'!G2463:I2463)))</f>
        <v xml:space="preserve"> </v>
      </c>
      <c r="F2456" s="21" t="str">
        <f>IF('Raw Data'!B2463=0," ",(MAX('Raw Data'!J2463:L2463)-MIN('Raw Data'!J2463:L2463)))</f>
        <v xml:space="preserve"> </v>
      </c>
      <c r="G2456" s="21" t="str">
        <f>IF('Raw Data'!B2463=0," ",(MAX('Raw Data'!M2463:O2463)-MIN('Raw Data'!M2463:O2463)))</f>
        <v xml:space="preserve"> </v>
      </c>
      <c r="H2456" s="21" t="str">
        <f>IF('Raw Data'!B2463=0," ",(MAX('Raw Data'!P2463:R2463)-MIN('Raw Data'!P2463:R2463)))</f>
        <v xml:space="preserve"> </v>
      </c>
      <c r="I2456" s="21" t="str">
        <f>IF('Raw Data'!B2463=0," ",AVERAGE(E2456,G2456))</f>
        <v xml:space="preserve"> </v>
      </c>
      <c r="J2456" s="21" t="str">
        <f>IF('Raw Data'!B2463=0," ",AVERAGE(F2456,H2456))</f>
        <v xml:space="preserve"> </v>
      </c>
      <c r="K2456" s="21" t="str">
        <f>IF('Raw Data'!B2463=0," ",AVERAGE(I2456,J2456))</f>
        <v xml:space="preserve"> </v>
      </c>
      <c r="L2456" s="21" t="str">
        <f>IF('Raw Data'!B2463=0," ",AVERAGE('Raw Data'!G2463:I2463,'Raw Data'!M2463:O2463))</f>
        <v xml:space="preserve"> </v>
      </c>
      <c r="M2456" s="21" t="str">
        <f>IF('Raw Data'!B2463=0," ",AVERAGE('Raw Data'!J2463:L2463,'Raw Data'!P2463:R2463))</f>
        <v xml:space="preserve"> </v>
      </c>
      <c r="N2456" s="21" t="str">
        <f>IF('Raw Data'!B2463=0," ",(MAX(L2456:M2456)-MIN(L2456,M2456)))</f>
        <v xml:space="preserve"> </v>
      </c>
      <c r="O2456" s="21" t="str">
        <f>IF('Raw Data'!B2463=0," ",AVERAGE('Raw Data'!G2463:L2463))</f>
        <v xml:space="preserve"> </v>
      </c>
      <c r="P2456" s="21" t="str">
        <f>IF('Raw Data'!B2463=0," ",AVERAGE('Raw Data'!M2463:R2463))</f>
        <v xml:space="preserve"> </v>
      </c>
      <c r="Q2456" s="21" t="str">
        <f>IF('Raw Data'!B2463=0," ",(MAX(O2456:P2456)-MIN(O2456:P2456)))</f>
        <v xml:space="preserve"> </v>
      </c>
      <c r="R2456" s="21" t="str">
        <f>IF('Raw Data'!B2463=0," ",K2456*$H$1)</f>
        <v xml:space="preserve"> </v>
      </c>
      <c r="S2456" s="21" t="str">
        <f>IF('Raw Data'!B2463=0," ",(POWER(N2456*$H$2, 2)-(POWER(R2456,2)/6)))</f>
        <v xml:space="preserve"> </v>
      </c>
      <c r="T2456" s="21" t="str">
        <f>IF('Raw Data'!B2463=0," ",IF(S2456&lt;0,0,SQRT(S2456)))</f>
        <v xml:space="preserve"> </v>
      </c>
      <c r="U2456" s="21" t="str">
        <f>IF('Raw Data'!B2463=0," ",IF((D2456-C2456)&gt;POWER(10, 50),2*MIN(AVERAGE('Raw Data'!G2463:R2463)-C2456,D2456-AVERAGE('Raw Data'!G2463:R2463)),(D2456-C2456)/6))</f>
        <v xml:space="preserve"> </v>
      </c>
      <c r="V2456" s="21" t="str">
        <f>IF('Raw Data'!B2463=0," ",SQRT(POWER(R2456,2)+POWER(T2456,2)))</f>
        <v xml:space="preserve"> </v>
      </c>
      <c r="W2456" s="21" t="str">
        <f>IF('Raw Data'!B2463=0," ",IF(U2456&lt;V2456,0,SQRT(POWER(U2456,2)-POWER(V2456,2))))</f>
        <v xml:space="preserve"> </v>
      </c>
      <c r="X2456" s="21" t="str">
        <f>IF('Raw Data'!B2463=0," ",V2456/U2456)</f>
        <v xml:space="preserve"> </v>
      </c>
      <c r="Y2456" s="21" t="str">
        <f>IF('Raw Data'!B2463=0," ",SQRT(2)*(W2456/V2456))</f>
        <v xml:space="preserve"> </v>
      </c>
      <c r="Z2456" s="21" t="str">
        <f>IF('Raw Data'!B2463=0," ",'Raw Data'!T2463)</f>
        <v xml:space="preserve"> </v>
      </c>
      <c r="AA2456" s="21" t="str">
        <f>IF('Raw Data'!B2463=0," ",'Raw Data'!F2463)</f>
        <v xml:space="preserve"> </v>
      </c>
      <c r="AB2456" s="132" t="str">
        <f>IF('Raw Data'!B2463=0," ","No")</f>
        <v xml:space="preserve"> </v>
      </c>
      <c r="AC2456" s="139" t="str">
        <f>IF('Raw Data'!B2463=0," ","Yes")</f>
        <v xml:space="preserve"> </v>
      </c>
    </row>
    <row r="2457" spans="1:29" x14ac:dyDescent="0.2">
      <c r="A2457" s="21" t="str">
        <f>IF('Raw Data'!B2464=0," ",'Raw Data'!B2464)</f>
        <v xml:space="preserve"> </v>
      </c>
      <c r="B2457" s="27" t="str">
        <f>IF('Raw Data'!B2464=0," ",'Raw Data'!C2464)</f>
        <v xml:space="preserve"> </v>
      </c>
      <c r="C2457" s="21" t="str">
        <f>IF('Raw Data'!B2464=0," ",'Raw Data'!D2464)</f>
        <v xml:space="preserve"> </v>
      </c>
      <c r="D2457" s="21" t="str">
        <f>IF('Raw Data'!B2464=0," ",'Raw Data'!E2464)</f>
        <v xml:space="preserve"> </v>
      </c>
      <c r="E2457" s="21" t="str">
        <f>IF('Raw Data'!B2464=0," ",(MAX('Raw Data'!G2464:I2464)-MIN('Raw Data'!G2464:I2464)))</f>
        <v xml:space="preserve"> </v>
      </c>
      <c r="F2457" s="21" t="str">
        <f>IF('Raw Data'!B2464=0," ",(MAX('Raw Data'!J2464:L2464)-MIN('Raw Data'!J2464:L2464)))</f>
        <v xml:space="preserve"> </v>
      </c>
      <c r="G2457" s="21" t="str">
        <f>IF('Raw Data'!B2464=0," ",(MAX('Raw Data'!M2464:O2464)-MIN('Raw Data'!M2464:O2464)))</f>
        <v xml:space="preserve"> </v>
      </c>
      <c r="H2457" s="21" t="str">
        <f>IF('Raw Data'!B2464=0," ",(MAX('Raw Data'!P2464:R2464)-MIN('Raw Data'!P2464:R2464)))</f>
        <v xml:space="preserve"> </v>
      </c>
      <c r="I2457" s="21" t="str">
        <f>IF('Raw Data'!B2464=0," ",AVERAGE(E2457,G2457))</f>
        <v xml:space="preserve"> </v>
      </c>
      <c r="J2457" s="21" t="str">
        <f>IF('Raw Data'!B2464=0," ",AVERAGE(F2457,H2457))</f>
        <v xml:space="preserve"> </v>
      </c>
      <c r="K2457" s="21" t="str">
        <f>IF('Raw Data'!B2464=0," ",AVERAGE(I2457,J2457))</f>
        <v xml:space="preserve"> </v>
      </c>
      <c r="L2457" s="21" t="str">
        <f>IF('Raw Data'!B2464=0," ",AVERAGE('Raw Data'!G2464:I2464,'Raw Data'!M2464:O2464))</f>
        <v xml:space="preserve"> </v>
      </c>
      <c r="M2457" s="21" t="str">
        <f>IF('Raw Data'!B2464=0," ",AVERAGE('Raw Data'!J2464:L2464,'Raw Data'!P2464:R2464))</f>
        <v xml:space="preserve"> </v>
      </c>
      <c r="N2457" s="21" t="str">
        <f>IF('Raw Data'!B2464=0," ",(MAX(L2457:M2457)-MIN(L2457,M2457)))</f>
        <v xml:space="preserve"> </v>
      </c>
      <c r="O2457" s="21" t="str">
        <f>IF('Raw Data'!B2464=0," ",AVERAGE('Raw Data'!G2464:L2464))</f>
        <v xml:space="preserve"> </v>
      </c>
      <c r="P2457" s="21" t="str">
        <f>IF('Raw Data'!B2464=0," ",AVERAGE('Raw Data'!M2464:R2464))</f>
        <v xml:space="preserve"> </v>
      </c>
      <c r="Q2457" s="21" t="str">
        <f>IF('Raw Data'!B2464=0," ",(MAX(O2457:P2457)-MIN(O2457:P2457)))</f>
        <v xml:space="preserve"> </v>
      </c>
      <c r="R2457" s="21" t="str">
        <f>IF('Raw Data'!B2464=0," ",K2457*$H$1)</f>
        <v xml:space="preserve"> </v>
      </c>
      <c r="S2457" s="21" t="str">
        <f>IF('Raw Data'!B2464=0," ",(POWER(N2457*$H$2, 2)-(POWER(R2457,2)/6)))</f>
        <v xml:space="preserve"> </v>
      </c>
      <c r="T2457" s="21" t="str">
        <f>IF('Raw Data'!B2464=0," ",IF(S2457&lt;0,0,SQRT(S2457)))</f>
        <v xml:space="preserve"> </v>
      </c>
      <c r="U2457" s="21" t="str">
        <f>IF('Raw Data'!B2464=0," ",IF((D2457-C2457)&gt;POWER(10, 50),2*MIN(AVERAGE('Raw Data'!G2464:R2464)-C2457,D2457-AVERAGE('Raw Data'!G2464:R2464)),(D2457-C2457)/6))</f>
        <v xml:space="preserve"> </v>
      </c>
      <c r="V2457" s="21" t="str">
        <f>IF('Raw Data'!B2464=0," ",SQRT(POWER(R2457,2)+POWER(T2457,2)))</f>
        <v xml:space="preserve"> </v>
      </c>
      <c r="W2457" s="21" t="str">
        <f>IF('Raw Data'!B2464=0," ",IF(U2457&lt;V2457,0,SQRT(POWER(U2457,2)-POWER(V2457,2))))</f>
        <v xml:space="preserve"> </v>
      </c>
      <c r="X2457" s="21" t="str">
        <f>IF('Raw Data'!B2464=0," ",V2457/U2457)</f>
        <v xml:space="preserve"> </v>
      </c>
      <c r="Y2457" s="21" t="str">
        <f>IF('Raw Data'!B2464=0," ",SQRT(2)*(W2457/V2457))</f>
        <v xml:space="preserve"> </v>
      </c>
      <c r="Z2457" s="21" t="str">
        <f>IF('Raw Data'!B2464=0," ",'Raw Data'!T2464)</f>
        <v xml:space="preserve"> </v>
      </c>
      <c r="AA2457" s="21" t="str">
        <f>IF('Raw Data'!B2464=0," ",'Raw Data'!F2464)</f>
        <v xml:space="preserve"> </v>
      </c>
      <c r="AB2457" s="132" t="str">
        <f>IF('Raw Data'!B2464=0," ","No")</f>
        <v xml:space="preserve"> </v>
      </c>
      <c r="AC2457" s="139" t="str">
        <f>IF('Raw Data'!B2464=0," ","Yes")</f>
        <v xml:space="preserve"> </v>
      </c>
    </row>
    <row r="2458" spans="1:29" x14ac:dyDescent="0.2">
      <c r="A2458" s="21" t="str">
        <f>IF('Raw Data'!B2465=0," ",'Raw Data'!B2465)</f>
        <v xml:space="preserve"> </v>
      </c>
      <c r="B2458" s="27" t="str">
        <f>IF('Raw Data'!B2465=0," ",'Raw Data'!C2465)</f>
        <v xml:space="preserve"> </v>
      </c>
      <c r="C2458" s="21" t="str">
        <f>IF('Raw Data'!B2465=0," ",'Raw Data'!D2465)</f>
        <v xml:space="preserve"> </v>
      </c>
      <c r="D2458" s="21" t="str">
        <f>IF('Raw Data'!B2465=0," ",'Raw Data'!E2465)</f>
        <v xml:space="preserve"> </v>
      </c>
      <c r="E2458" s="21" t="str">
        <f>IF('Raw Data'!B2465=0," ",(MAX('Raw Data'!G2465:I2465)-MIN('Raw Data'!G2465:I2465)))</f>
        <v xml:space="preserve"> </v>
      </c>
      <c r="F2458" s="21" t="str">
        <f>IF('Raw Data'!B2465=0," ",(MAX('Raw Data'!J2465:L2465)-MIN('Raw Data'!J2465:L2465)))</f>
        <v xml:space="preserve"> </v>
      </c>
      <c r="G2458" s="21" t="str">
        <f>IF('Raw Data'!B2465=0," ",(MAX('Raw Data'!M2465:O2465)-MIN('Raw Data'!M2465:O2465)))</f>
        <v xml:space="preserve"> </v>
      </c>
      <c r="H2458" s="21" t="str">
        <f>IF('Raw Data'!B2465=0," ",(MAX('Raw Data'!P2465:R2465)-MIN('Raw Data'!P2465:R2465)))</f>
        <v xml:space="preserve"> </v>
      </c>
      <c r="I2458" s="21" t="str">
        <f>IF('Raw Data'!B2465=0," ",AVERAGE(E2458,G2458))</f>
        <v xml:space="preserve"> </v>
      </c>
      <c r="J2458" s="21" t="str">
        <f>IF('Raw Data'!B2465=0," ",AVERAGE(F2458,H2458))</f>
        <v xml:space="preserve"> </v>
      </c>
      <c r="K2458" s="21" t="str">
        <f>IF('Raw Data'!B2465=0," ",AVERAGE(I2458,J2458))</f>
        <v xml:space="preserve"> </v>
      </c>
      <c r="L2458" s="21" t="str">
        <f>IF('Raw Data'!B2465=0," ",AVERAGE('Raw Data'!G2465:I2465,'Raw Data'!M2465:O2465))</f>
        <v xml:space="preserve"> </v>
      </c>
      <c r="M2458" s="21" t="str">
        <f>IF('Raw Data'!B2465=0," ",AVERAGE('Raw Data'!J2465:L2465,'Raw Data'!P2465:R2465))</f>
        <v xml:space="preserve"> </v>
      </c>
      <c r="N2458" s="21" t="str">
        <f>IF('Raw Data'!B2465=0," ",(MAX(L2458:M2458)-MIN(L2458,M2458)))</f>
        <v xml:space="preserve"> </v>
      </c>
      <c r="O2458" s="21" t="str">
        <f>IF('Raw Data'!B2465=0," ",AVERAGE('Raw Data'!G2465:L2465))</f>
        <v xml:space="preserve"> </v>
      </c>
      <c r="P2458" s="21" t="str">
        <f>IF('Raw Data'!B2465=0," ",AVERAGE('Raw Data'!M2465:R2465))</f>
        <v xml:space="preserve"> </v>
      </c>
      <c r="Q2458" s="21" t="str">
        <f>IF('Raw Data'!B2465=0," ",(MAX(O2458:P2458)-MIN(O2458:P2458)))</f>
        <v xml:space="preserve"> </v>
      </c>
      <c r="R2458" s="21" t="str">
        <f>IF('Raw Data'!B2465=0," ",K2458*$H$1)</f>
        <v xml:space="preserve"> </v>
      </c>
      <c r="S2458" s="21" t="str">
        <f>IF('Raw Data'!B2465=0," ",(POWER(N2458*$H$2, 2)-(POWER(R2458,2)/6)))</f>
        <v xml:space="preserve"> </v>
      </c>
      <c r="T2458" s="21" t="str">
        <f>IF('Raw Data'!B2465=0," ",IF(S2458&lt;0,0,SQRT(S2458)))</f>
        <v xml:space="preserve"> </v>
      </c>
      <c r="U2458" s="21" t="str">
        <f>IF('Raw Data'!B2465=0," ",IF((D2458-C2458)&gt;POWER(10, 50),2*MIN(AVERAGE('Raw Data'!G2465:R2465)-C2458,D2458-AVERAGE('Raw Data'!G2465:R2465)),(D2458-C2458)/6))</f>
        <v xml:space="preserve"> </v>
      </c>
      <c r="V2458" s="21" t="str">
        <f>IF('Raw Data'!B2465=0," ",SQRT(POWER(R2458,2)+POWER(T2458,2)))</f>
        <v xml:space="preserve"> </v>
      </c>
      <c r="W2458" s="21" t="str">
        <f>IF('Raw Data'!B2465=0," ",IF(U2458&lt;V2458,0,SQRT(POWER(U2458,2)-POWER(V2458,2))))</f>
        <v xml:space="preserve"> </v>
      </c>
      <c r="X2458" s="21" t="str">
        <f>IF('Raw Data'!B2465=0," ",V2458/U2458)</f>
        <v xml:space="preserve"> </v>
      </c>
      <c r="Y2458" s="21" t="str">
        <f>IF('Raw Data'!B2465=0," ",SQRT(2)*(W2458/V2458))</f>
        <v xml:space="preserve"> </v>
      </c>
      <c r="Z2458" s="21" t="str">
        <f>IF('Raw Data'!B2465=0," ",'Raw Data'!T2465)</f>
        <v xml:space="preserve"> </v>
      </c>
      <c r="AA2458" s="21" t="str">
        <f>IF('Raw Data'!B2465=0," ",'Raw Data'!F2465)</f>
        <v xml:space="preserve"> </v>
      </c>
      <c r="AB2458" s="132" t="str">
        <f>IF('Raw Data'!B2465=0," ","No")</f>
        <v xml:space="preserve"> </v>
      </c>
      <c r="AC2458" s="139" t="str">
        <f>IF('Raw Data'!B2465=0," ","Yes")</f>
        <v xml:space="preserve"> </v>
      </c>
    </row>
    <row r="2459" spans="1:29" x14ac:dyDescent="0.2">
      <c r="A2459" s="21" t="str">
        <f>IF('Raw Data'!B2466=0," ",'Raw Data'!B2466)</f>
        <v xml:space="preserve"> </v>
      </c>
      <c r="B2459" s="27" t="str">
        <f>IF('Raw Data'!B2466=0," ",'Raw Data'!C2466)</f>
        <v xml:space="preserve"> </v>
      </c>
      <c r="C2459" s="21" t="str">
        <f>IF('Raw Data'!B2466=0," ",'Raw Data'!D2466)</f>
        <v xml:space="preserve"> </v>
      </c>
      <c r="D2459" s="21" t="str">
        <f>IF('Raw Data'!B2466=0," ",'Raw Data'!E2466)</f>
        <v xml:space="preserve"> </v>
      </c>
      <c r="E2459" s="21" t="str">
        <f>IF('Raw Data'!B2466=0," ",(MAX('Raw Data'!G2466:I2466)-MIN('Raw Data'!G2466:I2466)))</f>
        <v xml:space="preserve"> </v>
      </c>
      <c r="F2459" s="21" t="str">
        <f>IF('Raw Data'!B2466=0," ",(MAX('Raw Data'!J2466:L2466)-MIN('Raw Data'!J2466:L2466)))</f>
        <v xml:space="preserve"> </v>
      </c>
      <c r="G2459" s="21" t="str">
        <f>IF('Raw Data'!B2466=0," ",(MAX('Raw Data'!M2466:O2466)-MIN('Raw Data'!M2466:O2466)))</f>
        <v xml:space="preserve"> </v>
      </c>
      <c r="H2459" s="21" t="str">
        <f>IF('Raw Data'!B2466=0," ",(MAX('Raw Data'!P2466:R2466)-MIN('Raw Data'!P2466:R2466)))</f>
        <v xml:space="preserve"> </v>
      </c>
      <c r="I2459" s="21" t="str">
        <f>IF('Raw Data'!B2466=0," ",AVERAGE(E2459,G2459))</f>
        <v xml:space="preserve"> </v>
      </c>
      <c r="J2459" s="21" t="str">
        <f>IF('Raw Data'!B2466=0," ",AVERAGE(F2459,H2459))</f>
        <v xml:space="preserve"> </v>
      </c>
      <c r="K2459" s="21" t="str">
        <f>IF('Raw Data'!B2466=0," ",AVERAGE(I2459,J2459))</f>
        <v xml:space="preserve"> </v>
      </c>
      <c r="L2459" s="21" t="str">
        <f>IF('Raw Data'!B2466=0," ",AVERAGE('Raw Data'!G2466:I2466,'Raw Data'!M2466:O2466))</f>
        <v xml:space="preserve"> </v>
      </c>
      <c r="M2459" s="21" t="str">
        <f>IF('Raw Data'!B2466=0," ",AVERAGE('Raw Data'!J2466:L2466,'Raw Data'!P2466:R2466))</f>
        <v xml:space="preserve"> </v>
      </c>
      <c r="N2459" s="21" t="str">
        <f>IF('Raw Data'!B2466=0," ",(MAX(L2459:M2459)-MIN(L2459,M2459)))</f>
        <v xml:space="preserve"> </v>
      </c>
      <c r="O2459" s="21" t="str">
        <f>IF('Raw Data'!B2466=0," ",AVERAGE('Raw Data'!G2466:L2466))</f>
        <v xml:space="preserve"> </v>
      </c>
      <c r="P2459" s="21" t="str">
        <f>IF('Raw Data'!B2466=0," ",AVERAGE('Raw Data'!M2466:R2466))</f>
        <v xml:space="preserve"> </v>
      </c>
      <c r="Q2459" s="21" t="str">
        <f>IF('Raw Data'!B2466=0," ",(MAX(O2459:P2459)-MIN(O2459:P2459)))</f>
        <v xml:space="preserve"> </v>
      </c>
      <c r="R2459" s="21" t="str">
        <f>IF('Raw Data'!B2466=0," ",K2459*$H$1)</f>
        <v xml:space="preserve"> </v>
      </c>
      <c r="S2459" s="21" t="str">
        <f>IF('Raw Data'!B2466=0," ",(POWER(N2459*$H$2, 2)-(POWER(R2459,2)/6)))</f>
        <v xml:space="preserve"> </v>
      </c>
      <c r="T2459" s="21" t="str">
        <f>IF('Raw Data'!B2466=0," ",IF(S2459&lt;0,0,SQRT(S2459)))</f>
        <v xml:space="preserve"> </v>
      </c>
      <c r="U2459" s="21" t="str">
        <f>IF('Raw Data'!B2466=0," ",IF((D2459-C2459)&gt;POWER(10, 50),2*MIN(AVERAGE('Raw Data'!G2466:R2466)-C2459,D2459-AVERAGE('Raw Data'!G2466:R2466)),(D2459-C2459)/6))</f>
        <v xml:space="preserve"> </v>
      </c>
      <c r="V2459" s="21" t="str">
        <f>IF('Raw Data'!B2466=0," ",SQRT(POWER(R2459,2)+POWER(T2459,2)))</f>
        <v xml:space="preserve"> </v>
      </c>
      <c r="W2459" s="21" t="str">
        <f>IF('Raw Data'!B2466=0," ",IF(U2459&lt;V2459,0,SQRT(POWER(U2459,2)-POWER(V2459,2))))</f>
        <v xml:space="preserve"> </v>
      </c>
      <c r="X2459" s="21" t="str">
        <f>IF('Raw Data'!B2466=0," ",V2459/U2459)</f>
        <v xml:space="preserve"> </v>
      </c>
      <c r="Y2459" s="21" t="str">
        <f>IF('Raw Data'!B2466=0," ",SQRT(2)*(W2459/V2459))</f>
        <v xml:space="preserve"> </v>
      </c>
      <c r="Z2459" s="21" t="str">
        <f>IF('Raw Data'!B2466=0," ",'Raw Data'!T2466)</f>
        <v xml:space="preserve"> </v>
      </c>
      <c r="AA2459" s="21" t="str">
        <f>IF('Raw Data'!B2466=0," ",'Raw Data'!F2466)</f>
        <v xml:space="preserve"> </v>
      </c>
      <c r="AB2459" s="132" t="str">
        <f>IF('Raw Data'!B2466=0," ","No")</f>
        <v xml:space="preserve"> </v>
      </c>
      <c r="AC2459" s="139" t="str">
        <f>IF('Raw Data'!B2466=0," ","Yes")</f>
        <v xml:space="preserve"> </v>
      </c>
    </row>
    <row r="2460" spans="1:29" x14ac:dyDescent="0.2">
      <c r="A2460" s="21" t="str">
        <f>IF('Raw Data'!B2467=0," ",'Raw Data'!B2467)</f>
        <v xml:space="preserve"> </v>
      </c>
      <c r="B2460" s="27" t="str">
        <f>IF('Raw Data'!B2467=0," ",'Raw Data'!C2467)</f>
        <v xml:space="preserve"> </v>
      </c>
      <c r="C2460" s="21" t="str">
        <f>IF('Raw Data'!B2467=0," ",'Raw Data'!D2467)</f>
        <v xml:space="preserve"> </v>
      </c>
      <c r="D2460" s="21" t="str">
        <f>IF('Raw Data'!B2467=0," ",'Raw Data'!E2467)</f>
        <v xml:space="preserve"> </v>
      </c>
      <c r="E2460" s="21" t="str">
        <f>IF('Raw Data'!B2467=0," ",(MAX('Raw Data'!G2467:I2467)-MIN('Raw Data'!G2467:I2467)))</f>
        <v xml:space="preserve"> </v>
      </c>
      <c r="F2460" s="21" t="str">
        <f>IF('Raw Data'!B2467=0," ",(MAX('Raw Data'!J2467:L2467)-MIN('Raw Data'!J2467:L2467)))</f>
        <v xml:space="preserve"> </v>
      </c>
      <c r="G2460" s="21" t="str">
        <f>IF('Raw Data'!B2467=0," ",(MAX('Raw Data'!M2467:O2467)-MIN('Raw Data'!M2467:O2467)))</f>
        <v xml:space="preserve"> </v>
      </c>
      <c r="H2460" s="21" t="str">
        <f>IF('Raw Data'!B2467=0," ",(MAX('Raw Data'!P2467:R2467)-MIN('Raw Data'!P2467:R2467)))</f>
        <v xml:space="preserve"> </v>
      </c>
      <c r="I2460" s="21" t="str">
        <f>IF('Raw Data'!B2467=0," ",AVERAGE(E2460,G2460))</f>
        <v xml:space="preserve"> </v>
      </c>
      <c r="J2460" s="21" t="str">
        <f>IF('Raw Data'!B2467=0," ",AVERAGE(F2460,H2460))</f>
        <v xml:space="preserve"> </v>
      </c>
      <c r="K2460" s="21" t="str">
        <f>IF('Raw Data'!B2467=0," ",AVERAGE(I2460,J2460))</f>
        <v xml:space="preserve"> </v>
      </c>
      <c r="L2460" s="21" t="str">
        <f>IF('Raw Data'!B2467=0," ",AVERAGE('Raw Data'!G2467:I2467,'Raw Data'!M2467:O2467))</f>
        <v xml:space="preserve"> </v>
      </c>
      <c r="M2460" s="21" t="str">
        <f>IF('Raw Data'!B2467=0," ",AVERAGE('Raw Data'!J2467:L2467,'Raw Data'!P2467:R2467))</f>
        <v xml:space="preserve"> </v>
      </c>
      <c r="N2460" s="21" t="str">
        <f>IF('Raw Data'!B2467=0," ",(MAX(L2460:M2460)-MIN(L2460,M2460)))</f>
        <v xml:space="preserve"> </v>
      </c>
      <c r="O2460" s="21" t="str">
        <f>IF('Raw Data'!B2467=0," ",AVERAGE('Raw Data'!G2467:L2467))</f>
        <v xml:space="preserve"> </v>
      </c>
      <c r="P2460" s="21" t="str">
        <f>IF('Raw Data'!B2467=0," ",AVERAGE('Raw Data'!M2467:R2467))</f>
        <v xml:space="preserve"> </v>
      </c>
      <c r="Q2460" s="21" t="str">
        <f>IF('Raw Data'!B2467=0," ",(MAX(O2460:P2460)-MIN(O2460:P2460)))</f>
        <v xml:space="preserve"> </v>
      </c>
      <c r="R2460" s="21" t="str">
        <f>IF('Raw Data'!B2467=0," ",K2460*$H$1)</f>
        <v xml:space="preserve"> </v>
      </c>
      <c r="S2460" s="21" t="str">
        <f>IF('Raw Data'!B2467=0," ",(POWER(N2460*$H$2, 2)-(POWER(R2460,2)/6)))</f>
        <v xml:space="preserve"> </v>
      </c>
      <c r="T2460" s="21" t="str">
        <f>IF('Raw Data'!B2467=0," ",IF(S2460&lt;0,0,SQRT(S2460)))</f>
        <v xml:space="preserve"> </v>
      </c>
      <c r="U2460" s="21" t="str">
        <f>IF('Raw Data'!B2467=0," ",IF((D2460-C2460)&gt;POWER(10, 50),2*MIN(AVERAGE('Raw Data'!G2467:R2467)-C2460,D2460-AVERAGE('Raw Data'!G2467:R2467)),(D2460-C2460)/6))</f>
        <v xml:space="preserve"> </v>
      </c>
      <c r="V2460" s="21" t="str">
        <f>IF('Raw Data'!B2467=0," ",SQRT(POWER(R2460,2)+POWER(T2460,2)))</f>
        <v xml:space="preserve"> </v>
      </c>
      <c r="W2460" s="21" t="str">
        <f>IF('Raw Data'!B2467=0," ",IF(U2460&lt;V2460,0,SQRT(POWER(U2460,2)-POWER(V2460,2))))</f>
        <v xml:space="preserve"> </v>
      </c>
      <c r="X2460" s="21" t="str">
        <f>IF('Raw Data'!B2467=0," ",V2460/U2460)</f>
        <v xml:space="preserve"> </v>
      </c>
      <c r="Y2460" s="21" t="str">
        <f>IF('Raw Data'!B2467=0," ",SQRT(2)*(W2460/V2460))</f>
        <v xml:space="preserve"> </v>
      </c>
      <c r="Z2460" s="21" t="str">
        <f>IF('Raw Data'!B2467=0," ",'Raw Data'!T2467)</f>
        <v xml:space="preserve"> </v>
      </c>
      <c r="AA2460" s="21" t="str">
        <f>IF('Raw Data'!B2467=0," ",'Raw Data'!F2467)</f>
        <v xml:space="preserve"> </v>
      </c>
      <c r="AB2460" s="132" t="str">
        <f>IF('Raw Data'!B2467=0," ","No")</f>
        <v xml:space="preserve"> </v>
      </c>
      <c r="AC2460" s="139" t="str">
        <f>IF('Raw Data'!B2467=0," ","Yes")</f>
        <v xml:space="preserve"> </v>
      </c>
    </row>
    <row r="2461" spans="1:29" x14ac:dyDescent="0.2">
      <c r="A2461" s="21" t="str">
        <f>IF('Raw Data'!B2468=0," ",'Raw Data'!B2468)</f>
        <v xml:space="preserve"> </v>
      </c>
      <c r="B2461" s="27" t="str">
        <f>IF('Raw Data'!B2468=0," ",'Raw Data'!C2468)</f>
        <v xml:space="preserve"> </v>
      </c>
      <c r="C2461" s="21" t="str">
        <f>IF('Raw Data'!B2468=0," ",'Raw Data'!D2468)</f>
        <v xml:space="preserve"> </v>
      </c>
      <c r="D2461" s="21" t="str">
        <f>IF('Raw Data'!B2468=0," ",'Raw Data'!E2468)</f>
        <v xml:space="preserve"> </v>
      </c>
      <c r="E2461" s="21" t="str">
        <f>IF('Raw Data'!B2468=0," ",(MAX('Raw Data'!G2468:I2468)-MIN('Raw Data'!G2468:I2468)))</f>
        <v xml:space="preserve"> </v>
      </c>
      <c r="F2461" s="21" t="str">
        <f>IF('Raw Data'!B2468=0," ",(MAX('Raw Data'!J2468:L2468)-MIN('Raw Data'!J2468:L2468)))</f>
        <v xml:space="preserve"> </v>
      </c>
      <c r="G2461" s="21" t="str">
        <f>IF('Raw Data'!B2468=0," ",(MAX('Raw Data'!M2468:O2468)-MIN('Raw Data'!M2468:O2468)))</f>
        <v xml:space="preserve"> </v>
      </c>
      <c r="H2461" s="21" t="str">
        <f>IF('Raw Data'!B2468=0," ",(MAX('Raw Data'!P2468:R2468)-MIN('Raw Data'!P2468:R2468)))</f>
        <v xml:space="preserve"> </v>
      </c>
      <c r="I2461" s="21" t="str">
        <f>IF('Raw Data'!B2468=0," ",AVERAGE(E2461,G2461))</f>
        <v xml:space="preserve"> </v>
      </c>
      <c r="J2461" s="21" t="str">
        <f>IF('Raw Data'!B2468=0," ",AVERAGE(F2461,H2461))</f>
        <v xml:space="preserve"> </v>
      </c>
      <c r="K2461" s="21" t="str">
        <f>IF('Raw Data'!B2468=0," ",AVERAGE(I2461,J2461))</f>
        <v xml:space="preserve"> </v>
      </c>
      <c r="L2461" s="21" t="str">
        <f>IF('Raw Data'!B2468=0," ",AVERAGE('Raw Data'!G2468:I2468,'Raw Data'!M2468:O2468))</f>
        <v xml:space="preserve"> </v>
      </c>
      <c r="M2461" s="21" t="str">
        <f>IF('Raw Data'!B2468=0," ",AVERAGE('Raw Data'!J2468:L2468,'Raw Data'!P2468:R2468))</f>
        <v xml:space="preserve"> </v>
      </c>
      <c r="N2461" s="21" t="str">
        <f>IF('Raw Data'!B2468=0," ",(MAX(L2461:M2461)-MIN(L2461,M2461)))</f>
        <v xml:space="preserve"> </v>
      </c>
      <c r="O2461" s="21" t="str">
        <f>IF('Raw Data'!B2468=0," ",AVERAGE('Raw Data'!G2468:L2468))</f>
        <v xml:space="preserve"> </v>
      </c>
      <c r="P2461" s="21" t="str">
        <f>IF('Raw Data'!B2468=0," ",AVERAGE('Raw Data'!M2468:R2468))</f>
        <v xml:space="preserve"> </v>
      </c>
      <c r="Q2461" s="21" t="str">
        <f>IF('Raw Data'!B2468=0," ",(MAX(O2461:P2461)-MIN(O2461:P2461)))</f>
        <v xml:space="preserve"> </v>
      </c>
      <c r="R2461" s="21" t="str">
        <f>IF('Raw Data'!B2468=0," ",K2461*$H$1)</f>
        <v xml:space="preserve"> </v>
      </c>
      <c r="S2461" s="21" t="str">
        <f>IF('Raw Data'!B2468=0," ",(POWER(N2461*$H$2, 2)-(POWER(R2461,2)/6)))</f>
        <v xml:space="preserve"> </v>
      </c>
      <c r="T2461" s="21" t="str">
        <f>IF('Raw Data'!B2468=0," ",IF(S2461&lt;0,0,SQRT(S2461)))</f>
        <v xml:space="preserve"> </v>
      </c>
      <c r="U2461" s="21" t="str">
        <f>IF('Raw Data'!B2468=0," ",IF((D2461-C2461)&gt;POWER(10, 50),2*MIN(AVERAGE('Raw Data'!G2468:R2468)-C2461,D2461-AVERAGE('Raw Data'!G2468:R2468)),(D2461-C2461)/6))</f>
        <v xml:space="preserve"> </v>
      </c>
      <c r="V2461" s="21" t="str">
        <f>IF('Raw Data'!B2468=0," ",SQRT(POWER(R2461,2)+POWER(T2461,2)))</f>
        <v xml:space="preserve"> </v>
      </c>
      <c r="W2461" s="21" t="str">
        <f>IF('Raw Data'!B2468=0," ",IF(U2461&lt;V2461,0,SQRT(POWER(U2461,2)-POWER(V2461,2))))</f>
        <v xml:space="preserve"> </v>
      </c>
      <c r="X2461" s="21" t="str">
        <f>IF('Raw Data'!B2468=0," ",V2461/U2461)</f>
        <v xml:space="preserve"> </v>
      </c>
      <c r="Y2461" s="21" t="str">
        <f>IF('Raw Data'!B2468=0," ",SQRT(2)*(W2461/V2461))</f>
        <v xml:space="preserve"> </v>
      </c>
      <c r="Z2461" s="21" t="str">
        <f>IF('Raw Data'!B2468=0," ",'Raw Data'!T2468)</f>
        <v xml:space="preserve"> </v>
      </c>
      <c r="AA2461" s="21" t="str">
        <f>IF('Raw Data'!B2468=0," ",'Raw Data'!F2468)</f>
        <v xml:space="preserve"> </v>
      </c>
      <c r="AB2461" s="132" t="str">
        <f>IF('Raw Data'!B2468=0," ","No")</f>
        <v xml:space="preserve"> </v>
      </c>
      <c r="AC2461" s="139" t="str">
        <f>IF('Raw Data'!B2468=0," ","Yes")</f>
        <v xml:space="preserve"> </v>
      </c>
    </row>
    <row r="2462" spans="1:29" x14ac:dyDescent="0.2">
      <c r="A2462" s="21" t="str">
        <f>IF('Raw Data'!B2469=0," ",'Raw Data'!B2469)</f>
        <v xml:space="preserve"> </v>
      </c>
      <c r="B2462" s="27" t="str">
        <f>IF('Raw Data'!B2469=0," ",'Raw Data'!C2469)</f>
        <v xml:space="preserve"> </v>
      </c>
      <c r="C2462" s="21" t="str">
        <f>IF('Raw Data'!B2469=0," ",'Raw Data'!D2469)</f>
        <v xml:space="preserve"> </v>
      </c>
      <c r="D2462" s="21" t="str">
        <f>IF('Raw Data'!B2469=0," ",'Raw Data'!E2469)</f>
        <v xml:space="preserve"> </v>
      </c>
      <c r="E2462" s="21" t="str">
        <f>IF('Raw Data'!B2469=0," ",(MAX('Raw Data'!G2469:I2469)-MIN('Raw Data'!G2469:I2469)))</f>
        <v xml:space="preserve"> </v>
      </c>
      <c r="F2462" s="21" t="str">
        <f>IF('Raw Data'!B2469=0," ",(MAX('Raw Data'!J2469:L2469)-MIN('Raw Data'!J2469:L2469)))</f>
        <v xml:space="preserve"> </v>
      </c>
      <c r="G2462" s="21" t="str">
        <f>IF('Raw Data'!B2469=0," ",(MAX('Raw Data'!M2469:O2469)-MIN('Raw Data'!M2469:O2469)))</f>
        <v xml:space="preserve"> </v>
      </c>
      <c r="H2462" s="21" t="str">
        <f>IF('Raw Data'!B2469=0," ",(MAX('Raw Data'!P2469:R2469)-MIN('Raw Data'!P2469:R2469)))</f>
        <v xml:space="preserve"> </v>
      </c>
      <c r="I2462" s="21" t="str">
        <f>IF('Raw Data'!B2469=0," ",AVERAGE(E2462,G2462))</f>
        <v xml:space="preserve"> </v>
      </c>
      <c r="J2462" s="21" t="str">
        <f>IF('Raw Data'!B2469=0," ",AVERAGE(F2462,H2462))</f>
        <v xml:space="preserve"> </v>
      </c>
      <c r="K2462" s="21" t="str">
        <f>IF('Raw Data'!B2469=0," ",AVERAGE(I2462,J2462))</f>
        <v xml:space="preserve"> </v>
      </c>
      <c r="L2462" s="21" t="str">
        <f>IF('Raw Data'!B2469=0," ",AVERAGE('Raw Data'!G2469:I2469,'Raw Data'!M2469:O2469))</f>
        <v xml:space="preserve"> </v>
      </c>
      <c r="M2462" s="21" t="str">
        <f>IF('Raw Data'!B2469=0," ",AVERAGE('Raw Data'!J2469:L2469,'Raw Data'!P2469:R2469))</f>
        <v xml:space="preserve"> </v>
      </c>
      <c r="N2462" s="21" t="str">
        <f>IF('Raw Data'!B2469=0," ",(MAX(L2462:M2462)-MIN(L2462,M2462)))</f>
        <v xml:space="preserve"> </v>
      </c>
      <c r="O2462" s="21" t="str">
        <f>IF('Raw Data'!B2469=0," ",AVERAGE('Raw Data'!G2469:L2469))</f>
        <v xml:space="preserve"> </v>
      </c>
      <c r="P2462" s="21" t="str">
        <f>IF('Raw Data'!B2469=0," ",AVERAGE('Raw Data'!M2469:R2469))</f>
        <v xml:space="preserve"> </v>
      </c>
      <c r="Q2462" s="21" t="str">
        <f>IF('Raw Data'!B2469=0," ",(MAX(O2462:P2462)-MIN(O2462:P2462)))</f>
        <v xml:space="preserve"> </v>
      </c>
      <c r="R2462" s="21" t="str">
        <f>IF('Raw Data'!B2469=0," ",K2462*$H$1)</f>
        <v xml:space="preserve"> </v>
      </c>
      <c r="S2462" s="21" t="str">
        <f>IF('Raw Data'!B2469=0," ",(POWER(N2462*$H$2, 2)-(POWER(R2462,2)/6)))</f>
        <v xml:space="preserve"> </v>
      </c>
      <c r="T2462" s="21" t="str">
        <f>IF('Raw Data'!B2469=0," ",IF(S2462&lt;0,0,SQRT(S2462)))</f>
        <v xml:space="preserve"> </v>
      </c>
      <c r="U2462" s="21" t="str">
        <f>IF('Raw Data'!B2469=0," ",IF((D2462-C2462)&gt;POWER(10, 50),2*MIN(AVERAGE('Raw Data'!G2469:R2469)-C2462,D2462-AVERAGE('Raw Data'!G2469:R2469)),(D2462-C2462)/6))</f>
        <v xml:space="preserve"> </v>
      </c>
      <c r="V2462" s="21" t="str">
        <f>IF('Raw Data'!B2469=0," ",SQRT(POWER(R2462,2)+POWER(T2462,2)))</f>
        <v xml:space="preserve"> </v>
      </c>
      <c r="W2462" s="21" t="str">
        <f>IF('Raw Data'!B2469=0," ",IF(U2462&lt;V2462,0,SQRT(POWER(U2462,2)-POWER(V2462,2))))</f>
        <v xml:space="preserve"> </v>
      </c>
      <c r="X2462" s="21" t="str">
        <f>IF('Raw Data'!B2469=0," ",V2462/U2462)</f>
        <v xml:space="preserve"> </v>
      </c>
      <c r="Y2462" s="21" t="str">
        <f>IF('Raw Data'!B2469=0," ",SQRT(2)*(W2462/V2462))</f>
        <v xml:space="preserve"> </v>
      </c>
      <c r="Z2462" s="21" t="str">
        <f>IF('Raw Data'!B2469=0," ",'Raw Data'!T2469)</f>
        <v xml:space="preserve"> </v>
      </c>
      <c r="AA2462" s="21" t="str">
        <f>IF('Raw Data'!B2469=0," ",'Raw Data'!F2469)</f>
        <v xml:space="preserve"> </v>
      </c>
      <c r="AB2462" s="132" t="str">
        <f>IF('Raw Data'!B2469=0," ","No")</f>
        <v xml:space="preserve"> </v>
      </c>
      <c r="AC2462" s="139" t="str">
        <f>IF('Raw Data'!B2469=0," ","Yes")</f>
        <v xml:space="preserve"> </v>
      </c>
    </row>
    <row r="2463" spans="1:29" x14ac:dyDescent="0.2">
      <c r="A2463" s="21" t="str">
        <f>IF('Raw Data'!B2470=0," ",'Raw Data'!B2470)</f>
        <v xml:space="preserve"> </v>
      </c>
      <c r="B2463" s="27" t="str">
        <f>IF('Raw Data'!B2470=0," ",'Raw Data'!C2470)</f>
        <v xml:space="preserve"> </v>
      </c>
      <c r="C2463" s="21" t="str">
        <f>IF('Raw Data'!B2470=0," ",'Raw Data'!D2470)</f>
        <v xml:space="preserve"> </v>
      </c>
      <c r="D2463" s="21" t="str">
        <f>IF('Raw Data'!B2470=0," ",'Raw Data'!E2470)</f>
        <v xml:space="preserve"> </v>
      </c>
      <c r="E2463" s="21" t="str">
        <f>IF('Raw Data'!B2470=0," ",(MAX('Raw Data'!G2470:I2470)-MIN('Raw Data'!G2470:I2470)))</f>
        <v xml:space="preserve"> </v>
      </c>
      <c r="F2463" s="21" t="str">
        <f>IF('Raw Data'!B2470=0," ",(MAX('Raw Data'!J2470:L2470)-MIN('Raw Data'!J2470:L2470)))</f>
        <v xml:space="preserve"> </v>
      </c>
      <c r="G2463" s="21" t="str">
        <f>IF('Raw Data'!B2470=0," ",(MAX('Raw Data'!M2470:O2470)-MIN('Raw Data'!M2470:O2470)))</f>
        <v xml:space="preserve"> </v>
      </c>
      <c r="H2463" s="21" t="str">
        <f>IF('Raw Data'!B2470=0," ",(MAX('Raw Data'!P2470:R2470)-MIN('Raw Data'!P2470:R2470)))</f>
        <v xml:space="preserve"> </v>
      </c>
      <c r="I2463" s="21" t="str">
        <f>IF('Raw Data'!B2470=0," ",AVERAGE(E2463,G2463))</f>
        <v xml:space="preserve"> </v>
      </c>
      <c r="J2463" s="21" t="str">
        <f>IF('Raw Data'!B2470=0," ",AVERAGE(F2463,H2463))</f>
        <v xml:space="preserve"> </v>
      </c>
      <c r="K2463" s="21" t="str">
        <f>IF('Raw Data'!B2470=0," ",AVERAGE(I2463,J2463))</f>
        <v xml:space="preserve"> </v>
      </c>
      <c r="L2463" s="21" t="str">
        <f>IF('Raw Data'!B2470=0," ",AVERAGE('Raw Data'!G2470:I2470,'Raw Data'!M2470:O2470))</f>
        <v xml:space="preserve"> </v>
      </c>
      <c r="M2463" s="21" t="str">
        <f>IF('Raw Data'!B2470=0," ",AVERAGE('Raw Data'!J2470:L2470,'Raw Data'!P2470:R2470))</f>
        <v xml:space="preserve"> </v>
      </c>
      <c r="N2463" s="21" t="str">
        <f>IF('Raw Data'!B2470=0," ",(MAX(L2463:M2463)-MIN(L2463,M2463)))</f>
        <v xml:space="preserve"> </v>
      </c>
      <c r="O2463" s="21" t="str">
        <f>IF('Raw Data'!B2470=0," ",AVERAGE('Raw Data'!G2470:L2470))</f>
        <v xml:space="preserve"> </v>
      </c>
      <c r="P2463" s="21" t="str">
        <f>IF('Raw Data'!B2470=0," ",AVERAGE('Raw Data'!M2470:R2470))</f>
        <v xml:space="preserve"> </v>
      </c>
      <c r="Q2463" s="21" t="str">
        <f>IF('Raw Data'!B2470=0," ",(MAX(O2463:P2463)-MIN(O2463:P2463)))</f>
        <v xml:space="preserve"> </v>
      </c>
      <c r="R2463" s="21" t="str">
        <f>IF('Raw Data'!B2470=0," ",K2463*$H$1)</f>
        <v xml:space="preserve"> </v>
      </c>
      <c r="S2463" s="21" t="str">
        <f>IF('Raw Data'!B2470=0," ",(POWER(N2463*$H$2, 2)-(POWER(R2463,2)/6)))</f>
        <v xml:space="preserve"> </v>
      </c>
      <c r="T2463" s="21" t="str">
        <f>IF('Raw Data'!B2470=0," ",IF(S2463&lt;0,0,SQRT(S2463)))</f>
        <v xml:space="preserve"> </v>
      </c>
      <c r="U2463" s="21" t="str">
        <f>IF('Raw Data'!B2470=0," ",IF((D2463-C2463)&gt;POWER(10, 50),2*MIN(AVERAGE('Raw Data'!G2470:R2470)-C2463,D2463-AVERAGE('Raw Data'!G2470:R2470)),(D2463-C2463)/6))</f>
        <v xml:space="preserve"> </v>
      </c>
      <c r="V2463" s="21" t="str">
        <f>IF('Raw Data'!B2470=0," ",SQRT(POWER(R2463,2)+POWER(T2463,2)))</f>
        <v xml:space="preserve"> </v>
      </c>
      <c r="W2463" s="21" t="str">
        <f>IF('Raw Data'!B2470=0," ",IF(U2463&lt;V2463,0,SQRT(POWER(U2463,2)-POWER(V2463,2))))</f>
        <v xml:space="preserve"> </v>
      </c>
      <c r="X2463" s="21" t="str">
        <f>IF('Raw Data'!B2470=0," ",V2463/U2463)</f>
        <v xml:space="preserve"> </v>
      </c>
      <c r="Y2463" s="21" t="str">
        <f>IF('Raw Data'!B2470=0," ",SQRT(2)*(W2463/V2463))</f>
        <v xml:space="preserve"> </v>
      </c>
      <c r="Z2463" s="21" t="str">
        <f>IF('Raw Data'!B2470=0," ",'Raw Data'!T2470)</f>
        <v xml:space="preserve"> </v>
      </c>
      <c r="AA2463" s="21" t="str">
        <f>IF('Raw Data'!B2470=0," ",'Raw Data'!F2470)</f>
        <v xml:space="preserve"> </v>
      </c>
      <c r="AB2463" s="132" t="str">
        <f>IF('Raw Data'!B2470=0," ","No")</f>
        <v xml:space="preserve"> </v>
      </c>
      <c r="AC2463" s="139" t="str">
        <f>IF('Raw Data'!B2470=0," ","Yes")</f>
        <v xml:space="preserve"> </v>
      </c>
    </row>
    <row r="2464" spans="1:29" x14ac:dyDescent="0.2">
      <c r="A2464" s="21" t="str">
        <f>IF('Raw Data'!B2471=0," ",'Raw Data'!B2471)</f>
        <v xml:space="preserve"> </v>
      </c>
      <c r="B2464" s="27" t="str">
        <f>IF('Raw Data'!B2471=0," ",'Raw Data'!C2471)</f>
        <v xml:space="preserve"> </v>
      </c>
      <c r="C2464" s="21" t="str">
        <f>IF('Raw Data'!B2471=0," ",'Raw Data'!D2471)</f>
        <v xml:space="preserve"> </v>
      </c>
      <c r="D2464" s="21" t="str">
        <f>IF('Raw Data'!B2471=0," ",'Raw Data'!E2471)</f>
        <v xml:space="preserve"> </v>
      </c>
      <c r="E2464" s="21" t="str">
        <f>IF('Raw Data'!B2471=0," ",(MAX('Raw Data'!G2471:I2471)-MIN('Raw Data'!G2471:I2471)))</f>
        <v xml:space="preserve"> </v>
      </c>
      <c r="F2464" s="21" t="str">
        <f>IF('Raw Data'!B2471=0," ",(MAX('Raw Data'!J2471:L2471)-MIN('Raw Data'!J2471:L2471)))</f>
        <v xml:space="preserve"> </v>
      </c>
      <c r="G2464" s="21" t="str">
        <f>IF('Raw Data'!B2471=0," ",(MAX('Raw Data'!M2471:O2471)-MIN('Raw Data'!M2471:O2471)))</f>
        <v xml:space="preserve"> </v>
      </c>
      <c r="H2464" s="21" t="str">
        <f>IF('Raw Data'!B2471=0," ",(MAX('Raw Data'!P2471:R2471)-MIN('Raw Data'!P2471:R2471)))</f>
        <v xml:space="preserve"> </v>
      </c>
      <c r="I2464" s="21" t="str">
        <f>IF('Raw Data'!B2471=0," ",AVERAGE(E2464,G2464))</f>
        <v xml:space="preserve"> </v>
      </c>
      <c r="J2464" s="21" t="str">
        <f>IF('Raw Data'!B2471=0," ",AVERAGE(F2464,H2464))</f>
        <v xml:space="preserve"> </v>
      </c>
      <c r="K2464" s="21" t="str">
        <f>IF('Raw Data'!B2471=0," ",AVERAGE(I2464,J2464))</f>
        <v xml:space="preserve"> </v>
      </c>
      <c r="L2464" s="21" t="str">
        <f>IF('Raw Data'!B2471=0," ",AVERAGE('Raw Data'!G2471:I2471,'Raw Data'!M2471:O2471))</f>
        <v xml:space="preserve"> </v>
      </c>
      <c r="M2464" s="21" t="str">
        <f>IF('Raw Data'!B2471=0," ",AVERAGE('Raw Data'!J2471:L2471,'Raw Data'!P2471:R2471))</f>
        <v xml:space="preserve"> </v>
      </c>
      <c r="N2464" s="21" t="str">
        <f>IF('Raw Data'!B2471=0," ",(MAX(L2464:M2464)-MIN(L2464,M2464)))</f>
        <v xml:space="preserve"> </v>
      </c>
      <c r="O2464" s="21" t="str">
        <f>IF('Raw Data'!B2471=0," ",AVERAGE('Raw Data'!G2471:L2471))</f>
        <v xml:space="preserve"> </v>
      </c>
      <c r="P2464" s="21" t="str">
        <f>IF('Raw Data'!B2471=0," ",AVERAGE('Raw Data'!M2471:R2471))</f>
        <v xml:space="preserve"> </v>
      </c>
      <c r="Q2464" s="21" t="str">
        <f>IF('Raw Data'!B2471=0," ",(MAX(O2464:P2464)-MIN(O2464:P2464)))</f>
        <v xml:space="preserve"> </v>
      </c>
      <c r="R2464" s="21" t="str">
        <f>IF('Raw Data'!B2471=0," ",K2464*$H$1)</f>
        <v xml:space="preserve"> </v>
      </c>
      <c r="S2464" s="21" t="str">
        <f>IF('Raw Data'!B2471=0," ",(POWER(N2464*$H$2, 2)-(POWER(R2464,2)/6)))</f>
        <v xml:space="preserve"> </v>
      </c>
      <c r="T2464" s="21" t="str">
        <f>IF('Raw Data'!B2471=0," ",IF(S2464&lt;0,0,SQRT(S2464)))</f>
        <v xml:space="preserve"> </v>
      </c>
      <c r="U2464" s="21" t="str">
        <f>IF('Raw Data'!B2471=0," ",IF((D2464-C2464)&gt;POWER(10, 50),2*MIN(AVERAGE('Raw Data'!G2471:R2471)-C2464,D2464-AVERAGE('Raw Data'!G2471:R2471)),(D2464-C2464)/6))</f>
        <v xml:space="preserve"> </v>
      </c>
      <c r="V2464" s="21" t="str">
        <f>IF('Raw Data'!B2471=0," ",SQRT(POWER(R2464,2)+POWER(T2464,2)))</f>
        <v xml:space="preserve"> </v>
      </c>
      <c r="W2464" s="21" t="str">
        <f>IF('Raw Data'!B2471=0," ",IF(U2464&lt;V2464,0,SQRT(POWER(U2464,2)-POWER(V2464,2))))</f>
        <v xml:space="preserve"> </v>
      </c>
      <c r="X2464" s="21" t="str">
        <f>IF('Raw Data'!B2471=0," ",V2464/U2464)</f>
        <v xml:space="preserve"> </v>
      </c>
      <c r="Y2464" s="21" t="str">
        <f>IF('Raw Data'!B2471=0," ",SQRT(2)*(W2464/V2464))</f>
        <v xml:space="preserve"> </v>
      </c>
      <c r="Z2464" s="21" t="str">
        <f>IF('Raw Data'!B2471=0," ",'Raw Data'!T2471)</f>
        <v xml:space="preserve"> </v>
      </c>
      <c r="AA2464" s="21" t="str">
        <f>IF('Raw Data'!B2471=0," ",'Raw Data'!F2471)</f>
        <v xml:space="preserve"> </v>
      </c>
      <c r="AB2464" s="132" t="str">
        <f>IF('Raw Data'!B2471=0," ","No")</f>
        <v xml:space="preserve"> </v>
      </c>
      <c r="AC2464" s="139" t="str">
        <f>IF('Raw Data'!B2471=0," ","Yes")</f>
        <v xml:space="preserve"> </v>
      </c>
    </row>
    <row r="2465" spans="1:29" x14ac:dyDescent="0.2">
      <c r="A2465" s="21" t="str">
        <f>IF('Raw Data'!B2472=0," ",'Raw Data'!B2472)</f>
        <v xml:space="preserve"> </v>
      </c>
      <c r="B2465" s="27" t="str">
        <f>IF('Raw Data'!B2472=0," ",'Raw Data'!C2472)</f>
        <v xml:space="preserve"> </v>
      </c>
      <c r="C2465" s="21" t="str">
        <f>IF('Raw Data'!B2472=0," ",'Raw Data'!D2472)</f>
        <v xml:space="preserve"> </v>
      </c>
      <c r="D2465" s="21" t="str">
        <f>IF('Raw Data'!B2472=0," ",'Raw Data'!E2472)</f>
        <v xml:space="preserve"> </v>
      </c>
      <c r="E2465" s="21" t="str">
        <f>IF('Raw Data'!B2472=0," ",(MAX('Raw Data'!G2472:I2472)-MIN('Raw Data'!G2472:I2472)))</f>
        <v xml:space="preserve"> </v>
      </c>
      <c r="F2465" s="21" t="str">
        <f>IF('Raw Data'!B2472=0," ",(MAX('Raw Data'!J2472:L2472)-MIN('Raw Data'!J2472:L2472)))</f>
        <v xml:space="preserve"> </v>
      </c>
      <c r="G2465" s="21" t="str">
        <f>IF('Raw Data'!B2472=0," ",(MAX('Raw Data'!M2472:O2472)-MIN('Raw Data'!M2472:O2472)))</f>
        <v xml:space="preserve"> </v>
      </c>
      <c r="H2465" s="21" t="str">
        <f>IF('Raw Data'!B2472=0," ",(MAX('Raw Data'!P2472:R2472)-MIN('Raw Data'!P2472:R2472)))</f>
        <v xml:space="preserve"> </v>
      </c>
      <c r="I2465" s="21" t="str">
        <f>IF('Raw Data'!B2472=0," ",AVERAGE(E2465,G2465))</f>
        <v xml:space="preserve"> </v>
      </c>
      <c r="J2465" s="21" t="str">
        <f>IF('Raw Data'!B2472=0," ",AVERAGE(F2465,H2465))</f>
        <v xml:space="preserve"> </v>
      </c>
      <c r="K2465" s="21" t="str">
        <f>IF('Raw Data'!B2472=0," ",AVERAGE(I2465,J2465))</f>
        <v xml:space="preserve"> </v>
      </c>
      <c r="L2465" s="21" t="str">
        <f>IF('Raw Data'!B2472=0," ",AVERAGE('Raw Data'!G2472:I2472,'Raw Data'!M2472:O2472))</f>
        <v xml:space="preserve"> </v>
      </c>
      <c r="M2465" s="21" t="str">
        <f>IF('Raw Data'!B2472=0," ",AVERAGE('Raw Data'!J2472:L2472,'Raw Data'!P2472:R2472))</f>
        <v xml:space="preserve"> </v>
      </c>
      <c r="N2465" s="21" t="str">
        <f>IF('Raw Data'!B2472=0," ",(MAX(L2465:M2465)-MIN(L2465,M2465)))</f>
        <v xml:space="preserve"> </v>
      </c>
      <c r="O2465" s="21" t="str">
        <f>IF('Raw Data'!B2472=0," ",AVERAGE('Raw Data'!G2472:L2472))</f>
        <v xml:space="preserve"> </v>
      </c>
      <c r="P2465" s="21" t="str">
        <f>IF('Raw Data'!B2472=0," ",AVERAGE('Raw Data'!M2472:R2472))</f>
        <v xml:space="preserve"> </v>
      </c>
      <c r="Q2465" s="21" t="str">
        <f>IF('Raw Data'!B2472=0," ",(MAX(O2465:P2465)-MIN(O2465:P2465)))</f>
        <v xml:space="preserve"> </v>
      </c>
      <c r="R2465" s="21" t="str">
        <f>IF('Raw Data'!B2472=0," ",K2465*$H$1)</f>
        <v xml:space="preserve"> </v>
      </c>
      <c r="S2465" s="21" t="str">
        <f>IF('Raw Data'!B2472=0," ",(POWER(N2465*$H$2, 2)-(POWER(R2465,2)/6)))</f>
        <v xml:space="preserve"> </v>
      </c>
      <c r="T2465" s="21" t="str">
        <f>IF('Raw Data'!B2472=0," ",IF(S2465&lt;0,0,SQRT(S2465)))</f>
        <v xml:space="preserve"> </v>
      </c>
      <c r="U2465" s="21" t="str">
        <f>IF('Raw Data'!B2472=0," ",IF((D2465-C2465)&gt;POWER(10, 50),2*MIN(AVERAGE('Raw Data'!G2472:R2472)-C2465,D2465-AVERAGE('Raw Data'!G2472:R2472)),(D2465-C2465)/6))</f>
        <v xml:space="preserve"> </v>
      </c>
      <c r="V2465" s="21" t="str">
        <f>IF('Raw Data'!B2472=0," ",SQRT(POWER(R2465,2)+POWER(T2465,2)))</f>
        <v xml:space="preserve"> </v>
      </c>
      <c r="W2465" s="21" t="str">
        <f>IF('Raw Data'!B2472=0," ",IF(U2465&lt;V2465,0,SQRT(POWER(U2465,2)-POWER(V2465,2))))</f>
        <v xml:space="preserve"> </v>
      </c>
      <c r="X2465" s="21" t="str">
        <f>IF('Raw Data'!B2472=0," ",V2465/U2465)</f>
        <v xml:space="preserve"> </v>
      </c>
      <c r="Y2465" s="21" t="str">
        <f>IF('Raw Data'!B2472=0," ",SQRT(2)*(W2465/V2465))</f>
        <v xml:space="preserve"> </v>
      </c>
      <c r="Z2465" s="21" t="str">
        <f>IF('Raw Data'!B2472=0," ",'Raw Data'!T2472)</f>
        <v xml:space="preserve"> </v>
      </c>
      <c r="AA2465" s="21" t="str">
        <f>IF('Raw Data'!B2472=0," ",'Raw Data'!F2472)</f>
        <v xml:space="preserve"> </v>
      </c>
      <c r="AB2465" s="132" t="str">
        <f>IF('Raw Data'!B2472=0," ","No")</f>
        <v xml:space="preserve"> </v>
      </c>
      <c r="AC2465" s="139" t="str">
        <f>IF('Raw Data'!B2472=0," ","Yes")</f>
        <v xml:space="preserve"> </v>
      </c>
    </row>
    <row r="2466" spans="1:29" x14ac:dyDescent="0.2">
      <c r="A2466" s="21" t="str">
        <f>IF('Raw Data'!B2473=0," ",'Raw Data'!B2473)</f>
        <v xml:space="preserve"> </v>
      </c>
      <c r="B2466" s="27" t="str">
        <f>IF('Raw Data'!B2473=0," ",'Raw Data'!C2473)</f>
        <v xml:space="preserve"> </v>
      </c>
      <c r="C2466" s="21" t="str">
        <f>IF('Raw Data'!B2473=0," ",'Raw Data'!D2473)</f>
        <v xml:space="preserve"> </v>
      </c>
      <c r="D2466" s="21" t="str">
        <f>IF('Raw Data'!B2473=0," ",'Raw Data'!E2473)</f>
        <v xml:space="preserve"> </v>
      </c>
      <c r="E2466" s="21" t="str">
        <f>IF('Raw Data'!B2473=0," ",(MAX('Raw Data'!G2473:I2473)-MIN('Raw Data'!G2473:I2473)))</f>
        <v xml:space="preserve"> </v>
      </c>
      <c r="F2466" s="21" t="str">
        <f>IF('Raw Data'!B2473=0," ",(MAX('Raw Data'!J2473:L2473)-MIN('Raw Data'!J2473:L2473)))</f>
        <v xml:space="preserve"> </v>
      </c>
      <c r="G2466" s="21" t="str">
        <f>IF('Raw Data'!B2473=0," ",(MAX('Raw Data'!M2473:O2473)-MIN('Raw Data'!M2473:O2473)))</f>
        <v xml:space="preserve"> </v>
      </c>
      <c r="H2466" s="21" t="str">
        <f>IF('Raw Data'!B2473=0," ",(MAX('Raw Data'!P2473:R2473)-MIN('Raw Data'!P2473:R2473)))</f>
        <v xml:space="preserve"> </v>
      </c>
      <c r="I2466" s="21" t="str">
        <f>IF('Raw Data'!B2473=0," ",AVERAGE(E2466,G2466))</f>
        <v xml:space="preserve"> </v>
      </c>
      <c r="J2466" s="21" t="str">
        <f>IF('Raw Data'!B2473=0," ",AVERAGE(F2466,H2466))</f>
        <v xml:space="preserve"> </v>
      </c>
      <c r="K2466" s="21" t="str">
        <f>IF('Raw Data'!B2473=0," ",AVERAGE(I2466,J2466))</f>
        <v xml:space="preserve"> </v>
      </c>
      <c r="L2466" s="21" t="str">
        <f>IF('Raw Data'!B2473=0," ",AVERAGE('Raw Data'!G2473:I2473,'Raw Data'!M2473:O2473))</f>
        <v xml:space="preserve"> </v>
      </c>
      <c r="M2466" s="21" t="str">
        <f>IF('Raw Data'!B2473=0," ",AVERAGE('Raw Data'!J2473:L2473,'Raw Data'!P2473:R2473))</f>
        <v xml:space="preserve"> </v>
      </c>
      <c r="N2466" s="21" t="str">
        <f>IF('Raw Data'!B2473=0," ",(MAX(L2466:M2466)-MIN(L2466,M2466)))</f>
        <v xml:space="preserve"> </v>
      </c>
      <c r="O2466" s="21" t="str">
        <f>IF('Raw Data'!B2473=0," ",AVERAGE('Raw Data'!G2473:L2473))</f>
        <v xml:space="preserve"> </v>
      </c>
      <c r="P2466" s="21" t="str">
        <f>IF('Raw Data'!B2473=0," ",AVERAGE('Raw Data'!M2473:R2473))</f>
        <v xml:space="preserve"> </v>
      </c>
      <c r="Q2466" s="21" t="str">
        <f>IF('Raw Data'!B2473=0," ",(MAX(O2466:P2466)-MIN(O2466:P2466)))</f>
        <v xml:space="preserve"> </v>
      </c>
      <c r="R2466" s="21" t="str">
        <f>IF('Raw Data'!B2473=0," ",K2466*$H$1)</f>
        <v xml:space="preserve"> </v>
      </c>
      <c r="S2466" s="21" t="str">
        <f>IF('Raw Data'!B2473=0," ",(POWER(N2466*$H$2, 2)-(POWER(R2466,2)/6)))</f>
        <v xml:space="preserve"> </v>
      </c>
      <c r="T2466" s="21" t="str">
        <f>IF('Raw Data'!B2473=0," ",IF(S2466&lt;0,0,SQRT(S2466)))</f>
        <v xml:space="preserve"> </v>
      </c>
      <c r="U2466" s="21" t="str">
        <f>IF('Raw Data'!B2473=0," ",IF((D2466-C2466)&gt;POWER(10, 50),2*MIN(AVERAGE('Raw Data'!G2473:R2473)-C2466,D2466-AVERAGE('Raw Data'!G2473:R2473)),(D2466-C2466)/6))</f>
        <v xml:space="preserve"> </v>
      </c>
      <c r="V2466" s="21" t="str">
        <f>IF('Raw Data'!B2473=0," ",SQRT(POWER(R2466,2)+POWER(T2466,2)))</f>
        <v xml:space="preserve"> </v>
      </c>
      <c r="W2466" s="21" t="str">
        <f>IF('Raw Data'!B2473=0," ",IF(U2466&lt;V2466,0,SQRT(POWER(U2466,2)-POWER(V2466,2))))</f>
        <v xml:space="preserve"> </v>
      </c>
      <c r="X2466" s="21" t="str">
        <f>IF('Raw Data'!B2473=0," ",V2466/U2466)</f>
        <v xml:space="preserve"> </v>
      </c>
      <c r="Y2466" s="21" t="str">
        <f>IF('Raw Data'!B2473=0," ",SQRT(2)*(W2466/V2466))</f>
        <v xml:space="preserve"> </v>
      </c>
      <c r="Z2466" s="21" t="str">
        <f>IF('Raw Data'!B2473=0," ",'Raw Data'!T2473)</f>
        <v xml:space="preserve"> </v>
      </c>
      <c r="AA2466" s="21" t="str">
        <f>IF('Raw Data'!B2473=0," ",'Raw Data'!F2473)</f>
        <v xml:space="preserve"> </v>
      </c>
      <c r="AB2466" s="132" t="str">
        <f>IF('Raw Data'!B2473=0," ","No")</f>
        <v xml:space="preserve"> </v>
      </c>
      <c r="AC2466" s="139" t="str">
        <f>IF('Raw Data'!B2473=0," ","Yes")</f>
        <v xml:space="preserve"> </v>
      </c>
    </row>
    <row r="2467" spans="1:29" x14ac:dyDescent="0.2">
      <c r="A2467" s="21" t="str">
        <f>IF('Raw Data'!B2474=0," ",'Raw Data'!B2474)</f>
        <v xml:space="preserve"> </v>
      </c>
      <c r="B2467" s="27" t="str">
        <f>IF('Raw Data'!B2474=0," ",'Raw Data'!C2474)</f>
        <v xml:space="preserve"> </v>
      </c>
      <c r="C2467" s="21" t="str">
        <f>IF('Raw Data'!B2474=0," ",'Raw Data'!D2474)</f>
        <v xml:space="preserve"> </v>
      </c>
      <c r="D2467" s="21" t="str">
        <f>IF('Raw Data'!B2474=0," ",'Raw Data'!E2474)</f>
        <v xml:space="preserve"> </v>
      </c>
      <c r="E2467" s="21" t="str">
        <f>IF('Raw Data'!B2474=0," ",(MAX('Raw Data'!G2474:I2474)-MIN('Raw Data'!G2474:I2474)))</f>
        <v xml:space="preserve"> </v>
      </c>
      <c r="F2467" s="21" t="str">
        <f>IF('Raw Data'!B2474=0," ",(MAX('Raw Data'!J2474:L2474)-MIN('Raw Data'!J2474:L2474)))</f>
        <v xml:space="preserve"> </v>
      </c>
      <c r="G2467" s="21" t="str">
        <f>IF('Raw Data'!B2474=0," ",(MAX('Raw Data'!M2474:O2474)-MIN('Raw Data'!M2474:O2474)))</f>
        <v xml:space="preserve"> </v>
      </c>
      <c r="H2467" s="21" t="str">
        <f>IF('Raw Data'!B2474=0," ",(MAX('Raw Data'!P2474:R2474)-MIN('Raw Data'!P2474:R2474)))</f>
        <v xml:space="preserve"> </v>
      </c>
      <c r="I2467" s="21" t="str">
        <f>IF('Raw Data'!B2474=0," ",AVERAGE(E2467,G2467))</f>
        <v xml:space="preserve"> </v>
      </c>
      <c r="J2467" s="21" t="str">
        <f>IF('Raw Data'!B2474=0," ",AVERAGE(F2467,H2467))</f>
        <v xml:space="preserve"> </v>
      </c>
      <c r="K2467" s="21" t="str">
        <f>IF('Raw Data'!B2474=0," ",AVERAGE(I2467,J2467))</f>
        <v xml:space="preserve"> </v>
      </c>
      <c r="L2467" s="21" t="str">
        <f>IF('Raw Data'!B2474=0," ",AVERAGE('Raw Data'!G2474:I2474,'Raw Data'!M2474:O2474))</f>
        <v xml:space="preserve"> </v>
      </c>
      <c r="M2467" s="21" t="str">
        <f>IF('Raw Data'!B2474=0," ",AVERAGE('Raw Data'!J2474:L2474,'Raw Data'!P2474:R2474))</f>
        <v xml:space="preserve"> </v>
      </c>
      <c r="N2467" s="21" t="str">
        <f>IF('Raw Data'!B2474=0," ",(MAX(L2467:M2467)-MIN(L2467,M2467)))</f>
        <v xml:space="preserve"> </v>
      </c>
      <c r="O2467" s="21" t="str">
        <f>IF('Raw Data'!B2474=0," ",AVERAGE('Raw Data'!G2474:L2474))</f>
        <v xml:space="preserve"> </v>
      </c>
      <c r="P2467" s="21" t="str">
        <f>IF('Raw Data'!B2474=0," ",AVERAGE('Raw Data'!M2474:R2474))</f>
        <v xml:space="preserve"> </v>
      </c>
      <c r="Q2467" s="21" t="str">
        <f>IF('Raw Data'!B2474=0," ",(MAX(O2467:P2467)-MIN(O2467:P2467)))</f>
        <v xml:space="preserve"> </v>
      </c>
      <c r="R2467" s="21" t="str">
        <f>IF('Raw Data'!B2474=0," ",K2467*$H$1)</f>
        <v xml:space="preserve"> </v>
      </c>
      <c r="S2467" s="21" t="str">
        <f>IF('Raw Data'!B2474=0," ",(POWER(N2467*$H$2, 2)-(POWER(R2467,2)/6)))</f>
        <v xml:space="preserve"> </v>
      </c>
      <c r="T2467" s="21" t="str">
        <f>IF('Raw Data'!B2474=0," ",IF(S2467&lt;0,0,SQRT(S2467)))</f>
        <v xml:space="preserve"> </v>
      </c>
      <c r="U2467" s="21" t="str">
        <f>IF('Raw Data'!B2474=0," ",IF((D2467-C2467)&gt;POWER(10, 50),2*MIN(AVERAGE('Raw Data'!G2474:R2474)-C2467,D2467-AVERAGE('Raw Data'!G2474:R2474)),(D2467-C2467)/6))</f>
        <v xml:space="preserve"> </v>
      </c>
      <c r="V2467" s="21" t="str">
        <f>IF('Raw Data'!B2474=0," ",SQRT(POWER(R2467,2)+POWER(T2467,2)))</f>
        <v xml:space="preserve"> </v>
      </c>
      <c r="W2467" s="21" t="str">
        <f>IF('Raw Data'!B2474=0," ",IF(U2467&lt;V2467,0,SQRT(POWER(U2467,2)-POWER(V2467,2))))</f>
        <v xml:space="preserve"> </v>
      </c>
      <c r="X2467" s="21" t="str">
        <f>IF('Raw Data'!B2474=0," ",V2467/U2467)</f>
        <v xml:space="preserve"> </v>
      </c>
      <c r="Y2467" s="21" t="str">
        <f>IF('Raw Data'!B2474=0," ",SQRT(2)*(W2467/V2467))</f>
        <v xml:space="preserve"> </v>
      </c>
      <c r="Z2467" s="21" t="str">
        <f>IF('Raw Data'!B2474=0," ",'Raw Data'!T2474)</f>
        <v xml:space="preserve"> </v>
      </c>
      <c r="AA2467" s="21" t="str">
        <f>IF('Raw Data'!B2474=0," ",'Raw Data'!F2474)</f>
        <v xml:space="preserve"> </v>
      </c>
      <c r="AB2467" s="132" t="str">
        <f>IF('Raw Data'!B2474=0," ","No")</f>
        <v xml:space="preserve"> </v>
      </c>
      <c r="AC2467" s="139" t="str">
        <f>IF('Raw Data'!B2474=0," ","Yes")</f>
        <v xml:space="preserve"> </v>
      </c>
    </row>
    <row r="2468" spans="1:29" x14ac:dyDescent="0.2">
      <c r="A2468" s="21" t="str">
        <f>IF('Raw Data'!B2475=0," ",'Raw Data'!B2475)</f>
        <v xml:space="preserve"> </v>
      </c>
      <c r="B2468" s="27" t="str">
        <f>IF('Raw Data'!B2475=0," ",'Raw Data'!C2475)</f>
        <v xml:space="preserve"> </v>
      </c>
      <c r="C2468" s="21" t="str">
        <f>IF('Raw Data'!B2475=0," ",'Raw Data'!D2475)</f>
        <v xml:space="preserve"> </v>
      </c>
      <c r="D2468" s="21" t="str">
        <f>IF('Raw Data'!B2475=0," ",'Raw Data'!E2475)</f>
        <v xml:space="preserve"> </v>
      </c>
      <c r="E2468" s="21" t="str">
        <f>IF('Raw Data'!B2475=0," ",(MAX('Raw Data'!G2475:I2475)-MIN('Raw Data'!G2475:I2475)))</f>
        <v xml:space="preserve"> </v>
      </c>
      <c r="F2468" s="21" t="str">
        <f>IF('Raw Data'!B2475=0," ",(MAX('Raw Data'!J2475:L2475)-MIN('Raw Data'!J2475:L2475)))</f>
        <v xml:space="preserve"> </v>
      </c>
      <c r="G2468" s="21" t="str">
        <f>IF('Raw Data'!B2475=0," ",(MAX('Raw Data'!M2475:O2475)-MIN('Raw Data'!M2475:O2475)))</f>
        <v xml:space="preserve"> </v>
      </c>
      <c r="H2468" s="21" t="str">
        <f>IF('Raw Data'!B2475=0," ",(MAX('Raw Data'!P2475:R2475)-MIN('Raw Data'!P2475:R2475)))</f>
        <v xml:space="preserve"> </v>
      </c>
      <c r="I2468" s="21" t="str">
        <f>IF('Raw Data'!B2475=0," ",AVERAGE(E2468,G2468))</f>
        <v xml:space="preserve"> </v>
      </c>
      <c r="J2468" s="21" t="str">
        <f>IF('Raw Data'!B2475=0," ",AVERAGE(F2468,H2468))</f>
        <v xml:space="preserve"> </v>
      </c>
      <c r="K2468" s="21" t="str">
        <f>IF('Raw Data'!B2475=0," ",AVERAGE(I2468,J2468))</f>
        <v xml:space="preserve"> </v>
      </c>
      <c r="L2468" s="21" t="str">
        <f>IF('Raw Data'!B2475=0," ",AVERAGE('Raw Data'!G2475:I2475,'Raw Data'!M2475:O2475))</f>
        <v xml:space="preserve"> </v>
      </c>
      <c r="M2468" s="21" t="str">
        <f>IF('Raw Data'!B2475=0," ",AVERAGE('Raw Data'!J2475:L2475,'Raw Data'!P2475:R2475))</f>
        <v xml:space="preserve"> </v>
      </c>
      <c r="N2468" s="21" t="str">
        <f>IF('Raw Data'!B2475=0," ",(MAX(L2468:M2468)-MIN(L2468,M2468)))</f>
        <v xml:space="preserve"> </v>
      </c>
      <c r="O2468" s="21" t="str">
        <f>IF('Raw Data'!B2475=0," ",AVERAGE('Raw Data'!G2475:L2475))</f>
        <v xml:space="preserve"> </v>
      </c>
      <c r="P2468" s="21" t="str">
        <f>IF('Raw Data'!B2475=0," ",AVERAGE('Raw Data'!M2475:R2475))</f>
        <v xml:space="preserve"> </v>
      </c>
      <c r="Q2468" s="21" t="str">
        <f>IF('Raw Data'!B2475=0," ",(MAX(O2468:P2468)-MIN(O2468:P2468)))</f>
        <v xml:space="preserve"> </v>
      </c>
      <c r="R2468" s="21" t="str">
        <f>IF('Raw Data'!B2475=0," ",K2468*$H$1)</f>
        <v xml:space="preserve"> </v>
      </c>
      <c r="S2468" s="21" t="str">
        <f>IF('Raw Data'!B2475=0," ",(POWER(N2468*$H$2, 2)-(POWER(R2468,2)/6)))</f>
        <v xml:space="preserve"> </v>
      </c>
      <c r="T2468" s="21" t="str">
        <f>IF('Raw Data'!B2475=0," ",IF(S2468&lt;0,0,SQRT(S2468)))</f>
        <v xml:space="preserve"> </v>
      </c>
      <c r="U2468" s="21" t="str">
        <f>IF('Raw Data'!B2475=0," ",IF((D2468-C2468)&gt;POWER(10, 50),2*MIN(AVERAGE('Raw Data'!G2475:R2475)-C2468,D2468-AVERAGE('Raw Data'!G2475:R2475)),(D2468-C2468)/6))</f>
        <v xml:space="preserve"> </v>
      </c>
      <c r="V2468" s="21" t="str">
        <f>IF('Raw Data'!B2475=0," ",SQRT(POWER(R2468,2)+POWER(T2468,2)))</f>
        <v xml:space="preserve"> </v>
      </c>
      <c r="W2468" s="21" t="str">
        <f>IF('Raw Data'!B2475=0," ",IF(U2468&lt;V2468,0,SQRT(POWER(U2468,2)-POWER(V2468,2))))</f>
        <v xml:space="preserve"> </v>
      </c>
      <c r="X2468" s="21" t="str">
        <f>IF('Raw Data'!B2475=0," ",V2468/U2468)</f>
        <v xml:space="preserve"> </v>
      </c>
      <c r="Y2468" s="21" t="str">
        <f>IF('Raw Data'!B2475=0," ",SQRT(2)*(W2468/V2468))</f>
        <v xml:space="preserve"> </v>
      </c>
      <c r="Z2468" s="21" t="str">
        <f>IF('Raw Data'!B2475=0," ",'Raw Data'!T2475)</f>
        <v xml:space="preserve"> </v>
      </c>
      <c r="AA2468" s="21" t="str">
        <f>IF('Raw Data'!B2475=0," ",'Raw Data'!F2475)</f>
        <v xml:space="preserve"> </v>
      </c>
      <c r="AB2468" s="132" t="str">
        <f>IF('Raw Data'!B2475=0," ","No")</f>
        <v xml:space="preserve"> </v>
      </c>
      <c r="AC2468" s="139" t="str">
        <f>IF('Raw Data'!B2475=0," ","Yes")</f>
        <v xml:space="preserve"> </v>
      </c>
    </row>
    <row r="2469" spans="1:29" x14ac:dyDescent="0.2">
      <c r="A2469" s="21" t="str">
        <f>IF('Raw Data'!B2476=0," ",'Raw Data'!B2476)</f>
        <v xml:space="preserve"> </v>
      </c>
      <c r="B2469" s="27" t="str">
        <f>IF('Raw Data'!B2476=0," ",'Raw Data'!C2476)</f>
        <v xml:space="preserve"> </v>
      </c>
      <c r="C2469" s="21" t="str">
        <f>IF('Raw Data'!B2476=0," ",'Raw Data'!D2476)</f>
        <v xml:space="preserve"> </v>
      </c>
      <c r="D2469" s="21" t="str">
        <f>IF('Raw Data'!B2476=0," ",'Raw Data'!E2476)</f>
        <v xml:space="preserve"> </v>
      </c>
      <c r="E2469" s="21" t="str">
        <f>IF('Raw Data'!B2476=0," ",(MAX('Raw Data'!G2476:I2476)-MIN('Raw Data'!G2476:I2476)))</f>
        <v xml:space="preserve"> </v>
      </c>
      <c r="F2469" s="21" t="str">
        <f>IF('Raw Data'!B2476=0," ",(MAX('Raw Data'!J2476:L2476)-MIN('Raw Data'!J2476:L2476)))</f>
        <v xml:space="preserve"> </v>
      </c>
      <c r="G2469" s="21" t="str">
        <f>IF('Raw Data'!B2476=0," ",(MAX('Raw Data'!M2476:O2476)-MIN('Raw Data'!M2476:O2476)))</f>
        <v xml:space="preserve"> </v>
      </c>
      <c r="H2469" s="21" t="str">
        <f>IF('Raw Data'!B2476=0," ",(MAX('Raw Data'!P2476:R2476)-MIN('Raw Data'!P2476:R2476)))</f>
        <v xml:space="preserve"> </v>
      </c>
      <c r="I2469" s="21" t="str">
        <f>IF('Raw Data'!B2476=0," ",AVERAGE(E2469,G2469))</f>
        <v xml:space="preserve"> </v>
      </c>
      <c r="J2469" s="21" t="str">
        <f>IF('Raw Data'!B2476=0," ",AVERAGE(F2469,H2469))</f>
        <v xml:space="preserve"> </v>
      </c>
      <c r="K2469" s="21" t="str">
        <f>IF('Raw Data'!B2476=0," ",AVERAGE(I2469,J2469))</f>
        <v xml:space="preserve"> </v>
      </c>
      <c r="L2469" s="21" t="str">
        <f>IF('Raw Data'!B2476=0," ",AVERAGE('Raw Data'!G2476:I2476,'Raw Data'!M2476:O2476))</f>
        <v xml:space="preserve"> </v>
      </c>
      <c r="M2469" s="21" t="str">
        <f>IF('Raw Data'!B2476=0," ",AVERAGE('Raw Data'!J2476:L2476,'Raw Data'!P2476:R2476))</f>
        <v xml:space="preserve"> </v>
      </c>
      <c r="N2469" s="21" t="str">
        <f>IF('Raw Data'!B2476=0," ",(MAX(L2469:M2469)-MIN(L2469,M2469)))</f>
        <v xml:space="preserve"> </v>
      </c>
      <c r="O2469" s="21" t="str">
        <f>IF('Raw Data'!B2476=0," ",AVERAGE('Raw Data'!G2476:L2476))</f>
        <v xml:space="preserve"> </v>
      </c>
      <c r="P2469" s="21" t="str">
        <f>IF('Raw Data'!B2476=0," ",AVERAGE('Raw Data'!M2476:R2476))</f>
        <v xml:space="preserve"> </v>
      </c>
      <c r="Q2469" s="21" t="str">
        <f>IF('Raw Data'!B2476=0," ",(MAX(O2469:P2469)-MIN(O2469:P2469)))</f>
        <v xml:space="preserve"> </v>
      </c>
      <c r="R2469" s="21" t="str">
        <f>IF('Raw Data'!B2476=0," ",K2469*$H$1)</f>
        <v xml:space="preserve"> </v>
      </c>
      <c r="S2469" s="21" t="str">
        <f>IF('Raw Data'!B2476=0," ",(POWER(N2469*$H$2, 2)-(POWER(R2469,2)/6)))</f>
        <v xml:space="preserve"> </v>
      </c>
      <c r="T2469" s="21" t="str">
        <f>IF('Raw Data'!B2476=0," ",IF(S2469&lt;0,0,SQRT(S2469)))</f>
        <v xml:space="preserve"> </v>
      </c>
      <c r="U2469" s="21" t="str">
        <f>IF('Raw Data'!B2476=0," ",IF((D2469-C2469)&gt;POWER(10, 50),2*MIN(AVERAGE('Raw Data'!G2476:R2476)-C2469,D2469-AVERAGE('Raw Data'!G2476:R2476)),(D2469-C2469)/6))</f>
        <v xml:space="preserve"> </v>
      </c>
      <c r="V2469" s="21" t="str">
        <f>IF('Raw Data'!B2476=0," ",SQRT(POWER(R2469,2)+POWER(T2469,2)))</f>
        <v xml:space="preserve"> </v>
      </c>
      <c r="W2469" s="21" t="str">
        <f>IF('Raw Data'!B2476=0," ",IF(U2469&lt;V2469,0,SQRT(POWER(U2469,2)-POWER(V2469,2))))</f>
        <v xml:space="preserve"> </v>
      </c>
      <c r="X2469" s="21" t="str">
        <f>IF('Raw Data'!B2476=0," ",V2469/U2469)</f>
        <v xml:space="preserve"> </v>
      </c>
      <c r="Y2469" s="21" t="str">
        <f>IF('Raw Data'!B2476=0," ",SQRT(2)*(W2469/V2469))</f>
        <v xml:space="preserve"> </v>
      </c>
      <c r="Z2469" s="21" t="str">
        <f>IF('Raw Data'!B2476=0," ",'Raw Data'!T2476)</f>
        <v xml:space="preserve"> </v>
      </c>
      <c r="AA2469" s="21" t="str">
        <f>IF('Raw Data'!B2476=0," ",'Raw Data'!F2476)</f>
        <v xml:space="preserve"> </v>
      </c>
      <c r="AB2469" s="132" t="str">
        <f>IF('Raw Data'!B2476=0," ","No")</f>
        <v xml:space="preserve"> </v>
      </c>
      <c r="AC2469" s="139" t="str">
        <f>IF('Raw Data'!B2476=0," ","Yes")</f>
        <v xml:space="preserve"> </v>
      </c>
    </row>
    <row r="2470" spans="1:29" x14ac:dyDescent="0.2">
      <c r="A2470" s="21" t="str">
        <f>IF('Raw Data'!B2477=0," ",'Raw Data'!B2477)</f>
        <v xml:space="preserve"> </v>
      </c>
      <c r="B2470" s="27" t="str">
        <f>IF('Raw Data'!B2477=0," ",'Raw Data'!C2477)</f>
        <v xml:space="preserve"> </v>
      </c>
      <c r="C2470" s="21" t="str">
        <f>IF('Raw Data'!B2477=0," ",'Raw Data'!D2477)</f>
        <v xml:space="preserve"> </v>
      </c>
      <c r="D2470" s="21" t="str">
        <f>IF('Raw Data'!B2477=0," ",'Raw Data'!E2477)</f>
        <v xml:space="preserve"> </v>
      </c>
      <c r="E2470" s="21" t="str">
        <f>IF('Raw Data'!B2477=0," ",(MAX('Raw Data'!G2477:I2477)-MIN('Raw Data'!G2477:I2477)))</f>
        <v xml:space="preserve"> </v>
      </c>
      <c r="F2470" s="21" t="str">
        <f>IF('Raw Data'!B2477=0," ",(MAX('Raw Data'!J2477:L2477)-MIN('Raw Data'!J2477:L2477)))</f>
        <v xml:space="preserve"> </v>
      </c>
      <c r="G2470" s="21" t="str">
        <f>IF('Raw Data'!B2477=0," ",(MAX('Raw Data'!M2477:O2477)-MIN('Raw Data'!M2477:O2477)))</f>
        <v xml:space="preserve"> </v>
      </c>
      <c r="H2470" s="21" t="str">
        <f>IF('Raw Data'!B2477=0," ",(MAX('Raw Data'!P2477:R2477)-MIN('Raw Data'!P2477:R2477)))</f>
        <v xml:space="preserve"> </v>
      </c>
      <c r="I2470" s="21" t="str">
        <f>IF('Raw Data'!B2477=0," ",AVERAGE(E2470,G2470))</f>
        <v xml:space="preserve"> </v>
      </c>
      <c r="J2470" s="21" t="str">
        <f>IF('Raw Data'!B2477=0," ",AVERAGE(F2470,H2470))</f>
        <v xml:space="preserve"> </v>
      </c>
      <c r="K2470" s="21" t="str">
        <f>IF('Raw Data'!B2477=0," ",AVERAGE(I2470,J2470))</f>
        <v xml:space="preserve"> </v>
      </c>
      <c r="L2470" s="21" t="str">
        <f>IF('Raw Data'!B2477=0," ",AVERAGE('Raw Data'!G2477:I2477,'Raw Data'!M2477:O2477))</f>
        <v xml:space="preserve"> </v>
      </c>
      <c r="M2470" s="21" t="str">
        <f>IF('Raw Data'!B2477=0," ",AVERAGE('Raw Data'!J2477:L2477,'Raw Data'!P2477:R2477))</f>
        <v xml:space="preserve"> </v>
      </c>
      <c r="N2470" s="21" t="str">
        <f>IF('Raw Data'!B2477=0," ",(MAX(L2470:M2470)-MIN(L2470,M2470)))</f>
        <v xml:space="preserve"> </v>
      </c>
      <c r="O2470" s="21" t="str">
        <f>IF('Raw Data'!B2477=0," ",AVERAGE('Raw Data'!G2477:L2477))</f>
        <v xml:space="preserve"> </v>
      </c>
      <c r="P2470" s="21" t="str">
        <f>IF('Raw Data'!B2477=0," ",AVERAGE('Raw Data'!M2477:R2477))</f>
        <v xml:space="preserve"> </v>
      </c>
      <c r="Q2470" s="21" t="str">
        <f>IF('Raw Data'!B2477=0," ",(MAX(O2470:P2470)-MIN(O2470:P2470)))</f>
        <v xml:space="preserve"> </v>
      </c>
      <c r="R2470" s="21" t="str">
        <f>IF('Raw Data'!B2477=0," ",K2470*$H$1)</f>
        <v xml:space="preserve"> </v>
      </c>
      <c r="S2470" s="21" t="str">
        <f>IF('Raw Data'!B2477=0," ",(POWER(N2470*$H$2, 2)-(POWER(R2470,2)/6)))</f>
        <v xml:space="preserve"> </v>
      </c>
      <c r="T2470" s="21" t="str">
        <f>IF('Raw Data'!B2477=0," ",IF(S2470&lt;0,0,SQRT(S2470)))</f>
        <v xml:space="preserve"> </v>
      </c>
      <c r="U2470" s="21" t="str">
        <f>IF('Raw Data'!B2477=0," ",IF((D2470-C2470)&gt;POWER(10, 50),2*MIN(AVERAGE('Raw Data'!G2477:R2477)-C2470,D2470-AVERAGE('Raw Data'!G2477:R2477)),(D2470-C2470)/6))</f>
        <v xml:space="preserve"> </v>
      </c>
      <c r="V2470" s="21" t="str">
        <f>IF('Raw Data'!B2477=0," ",SQRT(POWER(R2470,2)+POWER(T2470,2)))</f>
        <v xml:space="preserve"> </v>
      </c>
      <c r="W2470" s="21" t="str">
        <f>IF('Raw Data'!B2477=0," ",IF(U2470&lt;V2470,0,SQRT(POWER(U2470,2)-POWER(V2470,2))))</f>
        <v xml:space="preserve"> </v>
      </c>
      <c r="X2470" s="21" t="str">
        <f>IF('Raw Data'!B2477=0," ",V2470/U2470)</f>
        <v xml:space="preserve"> </v>
      </c>
      <c r="Y2470" s="21" t="str">
        <f>IF('Raw Data'!B2477=0," ",SQRT(2)*(W2470/V2470))</f>
        <v xml:space="preserve"> </v>
      </c>
      <c r="Z2470" s="21" t="str">
        <f>IF('Raw Data'!B2477=0," ",'Raw Data'!T2477)</f>
        <v xml:space="preserve"> </v>
      </c>
      <c r="AA2470" s="21" t="str">
        <f>IF('Raw Data'!B2477=0," ",'Raw Data'!F2477)</f>
        <v xml:space="preserve"> </v>
      </c>
      <c r="AB2470" s="132" t="str">
        <f>IF('Raw Data'!B2477=0," ","No")</f>
        <v xml:space="preserve"> </v>
      </c>
      <c r="AC2470" s="139" t="str">
        <f>IF('Raw Data'!B2477=0," ","Yes")</f>
        <v xml:space="preserve"> </v>
      </c>
    </row>
    <row r="2471" spans="1:29" x14ac:dyDescent="0.2">
      <c r="A2471" s="21" t="str">
        <f>IF('Raw Data'!B2478=0," ",'Raw Data'!B2478)</f>
        <v xml:space="preserve"> </v>
      </c>
      <c r="B2471" s="27" t="str">
        <f>IF('Raw Data'!B2478=0," ",'Raw Data'!C2478)</f>
        <v xml:space="preserve"> </v>
      </c>
      <c r="C2471" s="21" t="str">
        <f>IF('Raw Data'!B2478=0," ",'Raw Data'!D2478)</f>
        <v xml:space="preserve"> </v>
      </c>
      <c r="D2471" s="21" t="str">
        <f>IF('Raw Data'!B2478=0," ",'Raw Data'!E2478)</f>
        <v xml:space="preserve"> </v>
      </c>
      <c r="E2471" s="21" t="str">
        <f>IF('Raw Data'!B2478=0," ",(MAX('Raw Data'!G2478:I2478)-MIN('Raw Data'!G2478:I2478)))</f>
        <v xml:space="preserve"> </v>
      </c>
      <c r="F2471" s="21" t="str">
        <f>IF('Raw Data'!B2478=0," ",(MAX('Raw Data'!J2478:L2478)-MIN('Raw Data'!J2478:L2478)))</f>
        <v xml:space="preserve"> </v>
      </c>
      <c r="G2471" s="21" t="str">
        <f>IF('Raw Data'!B2478=0," ",(MAX('Raw Data'!M2478:O2478)-MIN('Raw Data'!M2478:O2478)))</f>
        <v xml:space="preserve"> </v>
      </c>
      <c r="H2471" s="21" t="str">
        <f>IF('Raw Data'!B2478=0," ",(MAX('Raw Data'!P2478:R2478)-MIN('Raw Data'!P2478:R2478)))</f>
        <v xml:space="preserve"> </v>
      </c>
      <c r="I2471" s="21" t="str">
        <f>IF('Raw Data'!B2478=0," ",AVERAGE(E2471,G2471))</f>
        <v xml:space="preserve"> </v>
      </c>
      <c r="J2471" s="21" t="str">
        <f>IF('Raw Data'!B2478=0," ",AVERAGE(F2471,H2471))</f>
        <v xml:space="preserve"> </v>
      </c>
      <c r="K2471" s="21" t="str">
        <f>IF('Raw Data'!B2478=0," ",AVERAGE(I2471,J2471))</f>
        <v xml:space="preserve"> </v>
      </c>
      <c r="L2471" s="21" t="str">
        <f>IF('Raw Data'!B2478=0," ",AVERAGE('Raw Data'!G2478:I2478,'Raw Data'!M2478:O2478))</f>
        <v xml:space="preserve"> </v>
      </c>
      <c r="M2471" s="21" t="str">
        <f>IF('Raw Data'!B2478=0," ",AVERAGE('Raw Data'!J2478:L2478,'Raw Data'!P2478:R2478))</f>
        <v xml:space="preserve"> </v>
      </c>
      <c r="N2471" s="21" t="str">
        <f>IF('Raw Data'!B2478=0," ",(MAX(L2471:M2471)-MIN(L2471,M2471)))</f>
        <v xml:space="preserve"> </v>
      </c>
      <c r="O2471" s="21" t="str">
        <f>IF('Raw Data'!B2478=0," ",AVERAGE('Raw Data'!G2478:L2478))</f>
        <v xml:space="preserve"> </v>
      </c>
      <c r="P2471" s="21" t="str">
        <f>IF('Raw Data'!B2478=0," ",AVERAGE('Raw Data'!M2478:R2478))</f>
        <v xml:space="preserve"> </v>
      </c>
      <c r="Q2471" s="21" t="str">
        <f>IF('Raw Data'!B2478=0," ",(MAX(O2471:P2471)-MIN(O2471:P2471)))</f>
        <v xml:space="preserve"> </v>
      </c>
      <c r="R2471" s="21" t="str">
        <f>IF('Raw Data'!B2478=0," ",K2471*$H$1)</f>
        <v xml:space="preserve"> </v>
      </c>
      <c r="S2471" s="21" t="str">
        <f>IF('Raw Data'!B2478=0," ",(POWER(N2471*$H$2, 2)-(POWER(R2471,2)/6)))</f>
        <v xml:space="preserve"> </v>
      </c>
      <c r="T2471" s="21" t="str">
        <f>IF('Raw Data'!B2478=0," ",IF(S2471&lt;0,0,SQRT(S2471)))</f>
        <v xml:space="preserve"> </v>
      </c>
      <c r="U2471" s="21" t="str">
        <f>IF('Raw Data'!B2478=0," ",IF((D2471-C2471)&gt;POWER(10, 50),2*MIN(AVERAGE('Raw Data'!G2478:R2478)-C2471,D2471-AVERAGE('Raw Data'!G2478:R2478)),(D2471-C2471)/6))</f>
        <v xml:space="preserve"> </v>
      </c>
      <c r="V2471" s="21" t="str">
        <f>IF('Raw Data'!B2478=0," ",SQRT(POWER(R2471,2)+POWER(T2471,2)))</f>
        <v xml:space="preserve"> </v>
      </c>
      <c r="W2471" s="21" t="str">
        <f>IF('Raw Data'!B2478=0," ",IF(U2471&lt;V2471,0,SQRT(POWER(U2471,2)-POWER(V2471,2))))</f>
        <v xml:space="preserve"> </v>
      </c>
      <c r="X2471" s="21" t="str">
        <f>IF('Raw Data'!B2478=0," ",V2471/U2471)</f>
        <v xml:space="preserve"> </v>
      </c>
      <c r="Y2471" s="21" t="str">
        <f>IF('Raw Data'!B2478=0," ",SQRT(2)*(W2471/V2471))</f>
        <v xml:space="preserve"> </v>
      </c>
      <c r="Z2471" s="21" t="str">
        <f>IF('Raw Data'!B2478=0," ",'Raw Data'!T2478)</f>
        <v xml:space="preserve"> </v>
      </c>
      <c r="AA2471" s="21" t="str">
        <f>IF('Raw Data'!B2478=0," ",'Raw Data'!F2478)</f>
        <v xml:space="preserve"> </v>
      </c>
      <c r="AB2471" s="132" t="str">
        <f>IF('Raw Data'!B2478=0," ","No")</f>
        <v xml:space="preserve"> </v>
      </c>
      <c r="AC2471" s="139" t="str">
        <f>IF('Raw Data'!B2478=0," ","Yes")</f>
        <v xml:space="preserve"> </v>
      </c>
    </row>
    <row r="2472" spans="1:29" x14ac:dyDescent="0.2">
      <c r="A2472" s="21" t="str">
        <f>IF('Raw Data'!B2479=0," ",'Raw Data'!B2479)</f>
        <v xml:space="preserve"> </v>
      </c>
      <c r="B2472" s="27" t="str">
        <f>IF('Raw Data'!B2479=0," ",'Raw Data'!C2479)</f>
        <v xml:space="preserve"> </v>
      </c>
      <c r="C2472" s="21" t="str">
        <f>IF('Raw Data'!B2479=0," ",'Raw Data'!D2479)</f>
        <v xml:space="preserve"> </v>
      </c>
      <c r="D2472" s="21" t="str">
        <f>IF('Raw Data'!B2479=0," ",'Raw Data'!E2479)</f>
        <v xml:space="preserve"> </v>
      </c>
      <c r="E2472" s="21" t="str">
        <f>IF('Raw Data'!B2479=0," ",(MAX('Raw Data'!G2479:I2479)-MIN('Raw Data'!G2479:I2479)))</f>
        <v xml:space="preserve"> </v>
      </c>
      <c r="F2472" s="21" t="str">
        <f>IF('Raw Data'!B2479=0," ",(MAX('Raw Data'!J2479:L2479)-MIN('Raw Data'!J2479:L2479)))</f>
        <v xml:space="preserve"> </v>
      </c>
      <c r="G2472" s="21" t="str">
        <f>IF('Raw Data'!B2479=0," ",(MAX('Raw Data'!M2479:O2479)-MIN('Raw Data'!M2479:O2479)))</f>
        <v xml:space="preserve"> </v>
      </c>
      <c r="H2472" s="21" t="str">
        <f>IF('Raw Data'!B2479=0," ",(MAX('Raw Data'!P2479:R2479)-MIN('Raw Data'!P2479:R2479)))</f>
        <v xml:space="preserve"> </v>
      </c>
      <c r="I2472" s="21" t="str">
        <f>IF('Raw Data'!B2479=0," ",AVERAGE(E2472,G2472))</f>
        <v xml:space="preserve"> </v>
      </c>
      <c r="J2472" s="21" t="str">
        <f>IF('Raw Data'!B2479=0," ",AVERAGE(F2472,H2472))</f>
        <v xml:space="preserve"> </v>
      </c>
      <c r="K2472" s="21" t="str">
        <f>IF('Raw Data'!B2479=0," ",AVERAGE(I2472,J2472))</f>
        <v xml:space="preserve"> </v>
      </c>
      <c r="L2472" s="21" t="str">
        <f>IF('Raw Data'!B2479=0," ",AVERAGE('Raw Data'!G2479:I2479,'Raw Data'!M2479:O2479))</f>
        <v xml:space="preserve"> </v>
      </c>
      <c r="M2472" s="21" t="str">
        <f>IF('Raw Data'!B2479=0," ",AVERAGE('Raw Data'!J2479:L2479,'Raw Data'!P2479:R2479))</f>
        <v xml:space="preserve"> </v>
      </c>
      <c r="N2472" s="21" t="str">
        <f>IF('Raw Data'!B2479=0," ",(MAX(L2472:M2472)-MIN(L2472,M2472)))</f>
        <v xml:space="preserve"> </v>
      </c>
      <c r="O2472" s="21" t="str">
        <f>IF('Raw Data'!B2479=0," ",AVERAGE('Raw Data'!G2479:L2479))</f>
        <v xml:space="preserve"> </v>
      </c>
      <c r="P2472" s="21" t="str">
        <f>IF('Raw Data'!B2479=0," ",AVERAGE('Raw Data'!M2479:R2479))</f>
        <v xml:space="preserve"> </v>
      </c>
      <c r="Q2472" s="21" t="str">
        <f>IF('Raw Data'!B2479=0," ",(MAX(O2472:P2472)-MIN(O2472:P2472)))</f>
        <v xml:space="preserve"> </v>
      </c>
      <c r="R2472" s="21" t="str">
        <f>IF('Raw Data'!B2479=0," ",K2472*$H$1)</f>
        <v xml:space="preserve"> </v>
      </c>
      <c r="S2472" s="21" t="str">
        <f>IF('Raw Data'!B2479=0," ",(POWER(N2472*$H$2, 2)-(POWER(R2472,2)/6)))</f>
        <v xml:space="preserve"> </v>
      </c>
      <c r="T2472" s="21" t="str">
        <f>IF('Raw Data'!B2479=0," ",IF(S2472&lt;0,0,SQRT(S2472)))</f>
        <v xml:space="preserve"> </v>
      </c>
      <c r="U2472" s="21" t="str">
        <f>IF('Raw Data'!B2479=0," ",IF((D2472-C2472)&gt;POWER(10, 50),2*MIN(AVERAGE('Raw Data'!G2479:R2479)-C2472,D2472-AVERAGE('Raw Data'!G2479:R2479)),(D2472-C2472)/6))</f>
        <v xml:space="preserve"> </v>
      </c>
      <c r="V2472" s="21" t="str">
        <f>IF('Raw Data'!B2479=0," ",SQRT(POWER(R2472,2)+POWER(T2472,2)))</f>
        <v xml:space="preserve"> </v>
      </c>
      <c r="W2472" s="21" t="str">
        <f>IF('Raw Data'!B2479=0," ",IF(U2472&lt;V2472,0,SQRT(POWER(U2472,2)-POWER(V2472,2))))</f>
        <v xml:space="preserve"> </v>
      </c>
      <c r="X2472" s="21" t="str">
        <f>IF('Raw Data'!B2479=0," ",V2472/U2472)</f>
        <v xml:space="preserve"> </v>
      </c>
      <c r="Y2472" s="21" t="str">
        <f>IF('Raw Data'!B2479=0," ",SQRT(2)*(W2472/V2472))</f>
        <v xml:space="preserve"> </v>
      </c>
      <c r="Z2472" s="21" t="str">
        <f>IF('Raw Data'!B2479=0," ",'Raw Data'!T2479)</f>
        <v xml:space="preserve"> </v>
      </c>
      <c r="AA2472" s="21" t="str">
        <f>IF('Raw Data'!B2479=0," ",'Raw Data'!F2479)</f>
        <v xml:space="preserve"> </v>
      </c>
      <c r="AB2472" s="132" t="str">
        <f>IF('Raw Data'!B2479=0," ","No")</f>
        <v xml:space="preserve"> </v>
      </c>
      <c r="AC2472" s="139" t="str">
        <f>IF('Raw Data'!B2479=0," ","Yes")</f>
        <v xml:space="preserve"> </v>
      </c>
    </row>
    <row r="2473" spans="1:29" x14ac:dyDescent="0.2">
      <c r="A2473" s="21" t="str">
        <f>IF('Raw Data'!B2480=0," ",'Raw Data'!B2480)</f>
        <v xml:space="preserve"> </v>
      </c>
      <c r="B2473" s="27" t="str">
        <f>IF('Raw Data'!B2480=0," ",'Raw Data'!C2480)</f>
        <v xml:space="preserve"> </v>
      </c>
      <c r="C2473" s="21" t="str">
        <f>IF('Raw Data'!B2480=0," ",'Raw Data'!D2480)</f>
        <v xml:space="preserve"> </v>
      </c>
      <c r="D2473" s="21" t="str">
        <f>IF('Raw Data'!B2480=0," ",'Raw Data'!E2480)</f>
        <v xml:space="preserve"> </v>
      </c>
      <c r="E2473" s="21" t="str">
        <f>IF('Raw Data'!B2480=0," ",(MAX('Raw Data'!G2480:I2480)-MIN('Raw Data'!G2480:I2480)))</f>
        <v xml:space="preserve"> </v>
      </c>
      <c r="F2473" s="21" t="str">
        <f>IF('Raw Data'!B2480=0," ",(MAX('Raw Data'!J2480:L2480)-MIN('Raw Data'!J2480:L2480)))</f>
        <v xml:space="preserve"> </v>
      </c>
      <c r="G2473" s="21" t="str">
        <f>IF('Raw Data'!B2480=0," ",(MAX('Raw Data'!M2480:O2480)-MIN('Raw Data'!M2480:O2480)))</f>
        <v xml:space="preserve"> </v>
      </c>
      <c r="H2473" s="21" t="str">
        <f>IF('Raw Data'!B2480=0," ",(MAX('Raw Data'!P2480:R2480)-MIN('Raw Data'!P2480:R2480)))</f>
        <v xml:space="preserve"> </v>
      </c>
      <c r="I2473" s="21" t="str">
        <f>IF('Raw Data'!B2480=0," ",AVERAGE(E2473,G2473))</f>
        <v xml:space="preserve"> </v>
      </c>
      <c r="J2473" s="21" t="str">
        <f>IF('Raw Data'!B2480=0," ",AVERAGE(F2473,H2473))</f>
        <v xml:space="preserve"> </v>
      </c>
      <c r="K2473" s="21" t="str">
        <f>IF('Raw Data'!B2480=0," ",AVERAGE(I2473,J2473))</f>
        <v xml:space="preserve"> </v>
      </c>
      <c r="L2473" s="21" t="str">
        <f>IF('Raw Data'!B2480=0," ",AVERAGE('Raw Data'!G2480:I2480,'Raw Data'!M2480:O2480))</f>
        <v xml:space="preserve"> </v>
      </c>
      <c r="M2473" s="21" t="str">
        <f>IF('Raw Data'!B2480=0," ",AVERAGE('Raw Data'!J2480:L2480,'Raw Data'!P2480:R2480))</f>
        <v xml:space="preserve"> </v>
      </c>
      <c r="N2473" s="21" t="str">
        <f>IF('Raw Data'!B2480=0," ",(MAX(L2473:M2473)-MIN(L2473,M2473)))</f>
        <v xml:space="preserve"> </v>
      </c>
      <c r="O2473" s="21" t="str">
        <f>IF('Raw Data'!B2480=0," ",AVERAGE('Raw Data'!G2480:L2480))</f>
        <v xml:space="preserve"> </v>
      </c>
      <c r="P2473" s="21" t="str">
        <f>IF('Raw Data'!B2480=0," ",AVERAGE('Raw Data'!M2480:R2480))</f>
        <v xml:space="preserve"> </v>
      </c>
      <c r="Q2473" s="21" t="str">
        <f>IF('Raw Data'!B2480=0," ",(MAX(O2473:P2473)-MIN(O2473:P2473)))</f>
        <v xml:space="preserve"> </v>
      </c>
      <c r="R2473" s="21" t="str">
        <f>IF('Raw Data'!B2480=0," ",K2473*$H$1)</f>
        <v xml:space="preserve"> </v>
      </c>
      <c r="S2473" s="21" t="str">
        <f>IF('Raw Data'!B2480=0," ",(POWER(N2473*$H$2, 2)-(POWER(R2473,2)/6)))</f>
        <v xml:space="preserve"> </v>
      </c>
      <c r="T2473" s="21" t="str">
        <f>IF('Raw Data'!B2480=0," ",IF(S2473&lt;0,0,SQRT(S2473)))</f>
        <v xml:space="preserve"> </v>
      </c>
      <c r="U2473" s="21" t="str">
        <f>IF('Raw Data'!B2480=0," ",IF((D2473-C2473)&gt;POWER(10, 50),2*MIN(AVERAGE('Raw Data'!G2480:R2480)-C2473,D2473-AVERAGE('Raw Data'!G2480:R2480)),(D2473-C2473)/6))</f>
        <v xml:space="preserve"> </v>
      </c>
      <c r="V2473" s="21" t="str">
        <f>IF('Raw Data'!B2480=0," ",SQRT(POWER(R2473,2)+POWER(T2473,2)))</f>
        <v xml:space="preserve"> </v>
      </c>
      <c r="W2473" s="21" t="str">
        <f>IF('Raw Data'!B2480=0," ",IF(U2473&lt;V2473,0,SQRT(POWER(U2473,2)-POWER(V2473,2))))</f>
        <v xml:space="preserve"> </v>
      </c>
      <c r="X2473" s="21" t="str">
        <f>IF('Raw Data'!B2480=0," ",V2473/U2473)</f>
        <v xml:space="preserve"> </v>
      </c>
      <c r="Y2473" s="21" t="str">
        <f>IF('Raw Data'!B2480=0," ",SQRT(2)*(W2473/V2473))</f>
        <v xml:space="preserve"> </v>
      </c>
      <c r="Z2473" s="21" t="str">
        <f>IF('Raw Data'!B2480=0," ",'Raw Data'!T2480)</f>
        <v xml:space="preserve"> </v>
      </c>
      <c r="AA2473" s="21" t="str">
        <f>IF('Raw Data'!B2480=0," ",'Raw Data'!F2480)</f>
        <v xml:space="preserve"> </v>
      </c>
      <c r="AB2473" s="132" t="str">
        <f>IF('Raw Data'!B2480=0," ","No")</f>
        <v xml:space="preserve"> </v>
      </c>
      <c r="AC2473" s="139" t="str">
        <f>IF('Raw Data'!B2480=0," ","Yes")</f>
        <v xml:space="preserve"> </v>
      </c>
    </row>
    <row r="2474" spans="1:29" x14ac:dyDescent="0.2">
      <c r="A2474" s="21" t="str">
        <f>IF('Raw Data'!B2481=0," ",'Raw Data'!B2481)</f>
        <v xml:space="preserve"> </v>
      </c>
      <c r="B2474" s="27" t="str">
        <f>IF('Raw Data'!B2481=0," ",'Raw Data'!C2481)</f>
        <v xml:space="preserve"> </v>
      </c>
      <c r="C2474" s="21" t="str">
        <f>IF('Raw Data'!B2481=0," ",'Raw Data'!D2481)</f>
        <v xml:space="preserve"> </v>
      </c>
      <c r="D2474" s="21" t="str">
        <f>IF('Raw Data'!B2481=0," ",'Raw Data'!E2481)</f>
        <v xml:space="preserve"> </v>
      </c>
      <c r="E2474" s="21" t="str">
        <f>IF('Raw Data'!B2481=0," ",(MAX('Raw Data'!G2481:I2481)-MIN('Raw Data'!G2481:I2481)))</f>
        <v xml:space="preserve"> </v>
      </c>
      <c r="F2474" s="21" t="str">
        <f>IF('Raw Data'!B2481=0," ",(MAX('Raw Data'!J2481:L2481)-MIN('Raw Data'!J2481:L2481)))</f>
        <v xml:space="preserve"> </v>
      </c>
      <c r="G2474" s="21" t="str">
        <f>IF('Raw Data'!B2481=0," ",(MAX('Raw Data'!M2481:O2481)-MIN('Raw Data'!M2481:O2481)))</f>
        <v xml:space="preserve"> </v>
      </c>
      <c r="H2474" s="21" t="str">
        <f>IF('Raw Data'!B2481=0," ",(MAX('Raw Data'!P2481:R2481)-MIN('Raw Data'!P2481:R2481)))</f>
        <v xml:space="preserve"> </v>
      </c>
      <c r="I2474" s="21" t="str">
        <f>IF('Raw Data'!B2481=0," ",AVERAGE(E2474,G2474))</f>
        <v xml:space="preserve"> </v>
      </c>
      <c r="J2474" s="21" t="str">
        <f>IF('Raw Data'!B2481=0," ",AVERAGE(F2474,H2474))</f>
        <v xml:space="preserve"> </v>
      </c>
      <c r="K2474" s="21" t="str">
        <f>IF('Raw Data'!B2481=0," ",AVERAGE(I2474,J2474))</f>
        <v xml:space="preserve"> </v>
      </c>
      <c r="L2474" s="21" t="str">
        <f>IF('Raw Data'!B2481=0," ",AVERAGE('Raw Data'!G2481:I2481,'Raw Data'!M2481:O2481))</f>
        <v xml:space="preserve"> </v>
      </c>
      <c r="M2474" s="21" t="str">
        <f>IF('Raw Data'!B2481=0," ",AVERAGE('Raw Data'!J2481:L2481,'Raw Data'!P2481:R2481))</f>
        <v xml:space="preserve"> </v>
      </c>
      <c r="N2474" s="21" t="str">
        <f>IF('Raw Data'!B2481=0," ",(MAX(L2474:M2474)-MIN(L2474,M2474)))</f>
        <v xml:space="preserve"> </v>
      </c>
      <c r="O2474" s="21" t="str">
        <f>IF('Raw Data'!B2481=0," ",AVERAGE('Raw Data'!G2481:L2481))</f>
        <v xml:space="preserve"> </v>
      </c>
      <c r="P2474" s="21" t="str">
        <f>IF('Raw Data'!B2481=0," ",AVERAGE('Raw Data'!M2481:R2481))</f>
        <v xml:space="preserve"> </v>
      </c>
      <c r="Q2474" s="21" t="str">
        <f>IF('Raw Data'!B2481=0," ",(MAX(O2474:P2474)-MIN(O2474:P2474)))</f>
        <v xml:space="preserve"> </v>
      </c>
      <c r="R2474" s="21" t="str">
        <f>IF('Raw Data'!B2481=0," ",K2474*$H$1)</f>
        <v xml:space="preserve"> </v>
      </c>
      <c r="S2474" s="21" t="str">
        <f>IF('Raw Data'!B2481=0," ",(POWER(N2474*$H$2, 2)-(POWER(R2474,2)/6)))</f>
        <v xml:space="preserve"> </v>
      </c>
      <c r="T2474" s="21" t="str">
        <f>IF('Raw Data'!B2481=0," ",IF(S2474&lt;0,0,SQRT(S2474)))</f>
        <v xml:space="preserve"> </v>
      </c>
      <c r="U2474" s="21" t="str">
        <f>IF('Raw Data'!B2481=0," ",IF((D2474-C2474)&gt;POWER(10, 50),2*MIN(AVERAGE('Raw Data'!G2481:R2481)-C2474,D2474-AVERAGE('Raw Data'!G2481:R2481)),(D2474-C2474)/6))</f>
        <v xml:space="preserve"> </v>
      </c>
      <c r="V2474" s="21" t="str">
        <f>IF('Raw Data'!B2481=0," ",SQRT(POWER(R2474,2)+POWER(T2474,2)))</f>
        <v xml:space="preserve"> </v>
      </c>
      <c r="W2474" s="21" t="str">
        <f>IF('Raw Data'!B2481=0," ",IF(U2474&lt;V2474,0,SQRT(POWER(U2474,2)-POWER(V2474,2))))</f>
        <v xml:space="preserve"> </v>
      </c>
      <c r="X2474" s="21" t="str">
        <f>IF('Raw Data'!B2481=0," ",V2474/U2474)</f>
        <v xml:space="preserve"> </v>
      </c>
      <c r="Y2474" s="21" t="str">
        <f>IF('Raw Data'!B2481=0," ",SQRT(2)*(W2474/V2474))</f>
        <v xml:space="preserve"> </v>
      </c>
      <c r="Z2474" s="21" t="str">
        <f>IF('Raw Data'!B2481=0," ",'Raw Data'!T2481)</f>
        <v xml:space="preserve"> </v>
      </c>
      <c r="AA2474" s="21" t="str">
        <f>IF('Raw Data'!B2481=0," ",'Raw Data'!F2481)</f>
        <v xml:space="preserve"> </v>
      </c>
      <c r="AB2474" s="132" t="str">
        <f>IF('Raw Data'!B2481=0," ","No")</f>
        <v xml:space="preserve"> </v>
      </c>
      <c r="AC2474" s="139" t="str">
        <f>IF('Raw Data'!B2481=0," ","Yes")</f>
        <v xml:space="preserve"> </v>
      </c>
    </row>
    <row r="2475" spans="1:29" x14ac:dyDescent="0.2">
      <c r="A2475" s="21" t="str">
        <f>IF('Raw Data'!B2482=0," ",'Raw Data'!B2482)</f>
        <v xml:space="preserve"> </v>
      </c>
      <c r="B2475" s="27" t="str">
        <f>IF('Raw Data'!B2482=0," ",'Raw Data'!C2482)</f>
        <v xml:space="preserve"> </v>
      </c>
      <c r="C2475" s="21" t="str">
        <f>IF('Raw Data'!B2482=0," ",'Raw Data'!D2482)</f>
        <v xml:space="preserve"> </v>
      </c>
      <c r="D2475" s="21" t="str">
        <f>IF('Raw Data'!B2482=0," ",'Raw Data'!E2482)</f>
        <v xml:space="preserve"> </v>
      </c>
      <c r="E2475" s="21" t="str">
        <f>IF('Raw Data'!B2482=0," ",(MAX('Raw Data'!G2482:I2482)-MIN('Raw Data'!G2482:I2482)))</f>
        <v xml:space="preserve"> </v>
      </c>
      <c r="F2475" s="21" t="str">
        <f>IF('Raw Data'!B2482=0," ",(MAX('Raw Data'!J2482:L2482)-MIN('Raw Data'!J2482:L2482)))</f>
        <v xml:space="preserve"> </v>
      </c>
      <c r="G2475" s="21" t="str">
        <f>IF('Raw Data'!B2482=0," ",(MAX('Raw Data'!M2482:O2482)-MIN('Raw Data'!M2482:O2482)))</f>
        <v xml:space="preserve"> </v>
      </c>
      <c r="H2475" s="21" t="str">
        <f>IF('Raw Data'!B2482=0," ",(MAX('Raw Data'!P2482:R2482)-MIN('Raw Data'!P2482:R2482)))</f>
        <v xml:space="preserve"> </v>
      </c>
      <c r="I2475" s="21" t="str">
        <f>IF('Raw Data'!B2482=0," ",AVERAGE(E2475,G2475))</f>
        <v xml:space="preserve"> </v>
      </c>
      <c r="J2475" s="21" t="str">
        <f>IF('Raw Data'!B2482=0," ",AVERAGE(F2475,H2475))</f>
        <v xml:space="preserve"> </v>
      </c>
      <c r="K2475" s="21" t="str">
        <f>IF('Raw Data'!B2482=0," ",AVERAGE(I2475,J2475))</f>
        <v xml:space="preserve"> </v>
      </c>
      <c r="L2475" s="21" t="str">
        <f>IF('Raw Data'!B2482=0," ",AVERAGE('Raw Data'!G2482:I2482,'Raw Data'!M2482:O2482))</f>
        <v xml:space="preserve"> </v>
      </c>
      <c r="M2475" s="21" t="str">
        <f>IF('Raw Data'!B2482=0," ",AVERAGE('Raw Data'!J2482:L2482,'Raw Data'!P2482:R2482))</f>
        <v xml:space="preserve"> </v>
      </c>
      <c r="N2475" s="21" t="str">
        <f>IF('Raw Data'!B2482=0," ",(MAX(L2475:M2475)-MIN(L2475,M2475)))</f>
        <v xml:space="preserve"> </v>
      </c>
      <c r="O2475" s="21" t="str">
        <f>IF('Raw Data'!B2482=0," ",AVERAGE('Raw Data'!G2482:L2482))</f>
        <v xml:space="preserve"> </v>
      </c>
      <c r="P2475" s="21" t="str">
        <f>IF('Raw Data'!B2482=0," ",AVERAGE('Raw Data'!M2482:R2482))</f>
        <v xml:space="preserve"> </v>
      </c>
      <c r="Q2475" s="21" t="str">
        <f>IF('Raw Data'!B2482=0," ",(MAX(O2475:P2475)-MIN(O2475:P2475)))</f>
        <v xml:space="preserve"> </v>
      </c>
      <c r="R2475" s="21" t="str">
        <f>IF('Raw Data'!B2482=0," ",K2475*$H$1)</f>
        <v xml:space="preserve"> </v>
      </c>
      <c r="S2475" s="21" t="str">
        <f>IF('Raw Data'!B2482=0," ",(POWER(N2475*$H$2, 2)-(POWER(R2475,2)/6)))</f>
        <v xml:space="preserve"> </v>
      </c>
      <c r="T2475" s="21" t="str">
        <f>IF('Raw Data'!B2482=0," ",IF(S2475&lt;0,0,SQRT(S2475)))</f>
        <v xml:space="preserve"> </v>
      </c>
      <c r="U2475" s="21" t="str">
        <f>IF('Raw Data'!B2482=0," ",IF((D2475-C2475)&gt;POWER(10, 50),2*MIN(AVERAGE('Raw Data'!G2482:R2482)-C2475,D2475-AVERAGE('Raw Data'!G2482:R2482)),(D2475-C2475)/6))</f>
        <v xml:space="preserve"> </v>
      </c>
      <c r="V2475" s="21" t="str">
        <f>IF('Raw Data'!B2482=0," ",SQRT(POWER(R2475,2)+POWER(T2475,2)))</f>
        <v xml:space="preserve"> </v>
      </c>
      <c r="W2475" s="21" t="str">
        <f>IF('Raw Data'!B2482=0," ",IF(U2475&lt;V2475,0,SQRT(POWER(U2475,2)-POWER(V2475,2))))</f>
        <v xml:space="preserve"> </v>
      </c>
      <c r="X2475" s="21" t="str">
        <f>IF('Raw Data'!B2482=0," ",V2475/U2475)</f>
        <v xml:space="preserve"> </v>
      </c>
      <c r="Y2475" s="21" t="str">
        <f>IF('Raw Data'!B2482=0," ",SQRT(2)*(W2475/V2475))</f>
        <v xml:space="preserve"> </v>
      </c>
      <c r="Z2475" s="21" t="str">
        <f>IF('Raw Data'!B2482=0," ",'Raw Data'!T2482)</f>
        <v xml:space="preserve"> </v>
      </c>
      <c r="AA2475" s="21" t="str">
        <f>IF('Raw Data'!B2482=0," ",'Raw Data'!F2482)</f>
        <v xml:space="preserve"> </v>
      </c>
      <c r="AB2475" s="132" t="str">
        <f>IF('Raw Data'!B2482=0," ","No")</f>
        <v xml:space="preserve"> </v>
      </c>
      <c r="AC2475" s="139" t="str">
        <f>IF('Raw Data'!B2482=0," ","Yes")</f>
        <v xml:space="preserve"> </v>
      </c>
    </row>
    <row r="2476" spans="1:29" x14ac:dyDescent="0.2">
      <c r="A2476" s="21" t="str">
        <f>IF('Raw Data'!B2483=0," ",'Raw Data'!B2483)</f>
        <v xml:space="preserve"> </v>
      </c>
      <c r="B2476" s="27" t="str">
        <f>IF('Raw Data'!B2483=0," ",'Raw Data'!C2483)</f>
        <v xml:space="preserve"> </v>
      </c>
      <c r="C2476" s="21" t="str">
        <f>IF('Raw Data'!B2483=0," ",'Raw Data'!D2483)</f>
        <v xml:space="preserve"> </v>
      </c>
      <c r="D2476" s="21" t="str">
        <f>IF('Raw Data'!B2483=0," ",'Raw Data'!E2483)</f>
        <v xml:space="preserve"> </v>
      </c>
      <c r="E2476" s="21" t="str">
        <f>IF('Raw Data'!B2483=0," ",(MAX('Raw Data'!G2483:I2483)-MIN('Raw Data'!G2483:I2483)))</f>
        <v xml:space="preserve"> </v>
      </c>
      <c r="F2476" s="21" t="str">
        <f>IF('Raw Data'!B2483=0," ",(MAX('Raw Data'!J2483:L2483)-MIN('Raw Data'!J2483:L2483)))</f>
        <v xml:space="preserve"> </v>
      </c>
      <c r="G2476" s="21" t="str">
        <f>IF('Raw Data'!B2483=0," ",(MAX('Raw Data'!M2483:O2483)-MIN('Raw Data'!M2483:O2483)))</f>
        <v xml:space="preserve"> </v>
      </c>
      <c r="H2476" s="21" t="str">
        <f>IF('Raw Data'!B2483=0," ",(MAX('Raw Data'!P2483:R2483)-MIN('Raw Data'!P2483:R2483)))</f>
        <v xml:space="preserve"> </v>
      </c>
      <c r="I2476" s="21" t="str">
        <f>IF('Raw Data'!B2483=0," ",AVERAGE(E2476,G2476))</f>
        <v xml:space="preserve"> </v>
      </c>
      <c r="J2476" s="21" t="str">
        <f>IF('Raw Data'!B2483=0," ",AVERAGE(F2476,H2476))</f>
        <v xml:space="preserve"> </v>
      </c>
      <c r="K2476" s="21" t="str">
        <f>IF('Raw Data'!B2483=0," ",AVERAGE(I2476,J2476))</f>
        <v xml:space="preserve"> </v>
      </c>
      <c r="L2476" s="21" t="str">
        <f>IF('Raw Data'!B2483=0," ",AVERAGE('Raw Data'!G2483:I2483,'Raw Data'!M2483:O2483))</f>
        <v xml:space="preserve"> </v>
      </c>
      <c r="M2476" s="21" t="str">
        <f>IF('Raw Data'!B2483=0," ",AVERAGE('Raw Data'!J2483:L2483,'Raw Data'!P2483:R2483))</f>
        <v xml:space="preserve"> </v>
      </c>
      <c r="N2476" s="21" t="str">
        <f>IF('Raw Data'!B2483=0," ",(MAX(L2476:M2476)-MIN(L2476,M2476)))</f>
        <v xml:space="preserve"> </v>
      </c>
      <c r="O2476" s="21" t="str">
        <f>IF('Raw Data'!B2483=0," ",AVERAGE('Raw Data'!G2483:L2483))</f>
        <v xml:space="preserve"> </v>
      </c>
      <c r="P2476" s="21" t="str">
        <f>IF('Raw Data'!B2483=0," ",AVERAGE('Raw Data'!M2483:R2483))</f>
        <v xml:space="preserve"> </v>
      </c>
      <c r="Q2476" s="21" t="str">
        <f>IF('Raw Data'!B2483=0," ",(MAX(O2476:P2476)-MIN(O2476:P2476)))</f>
        <v xml:space="preserve"> </v>
      </c>
      <c r="R2476" s="21" t="str">
        <f>IF('Raw Data'!B2483=0," ",K2476*$H$1)</f>
        <v xml:space="preserve"> </v>
      </c>
      <c r="S2476" s="21" t="str">
        <f>IF('Raw Data'!B2483=0," ",(POWER(N2476*$H$2, 2)-(POWER(R2476,2)/6)))</f>
        <v xml:space="preserve"> </v>
      </c>
      <c r="T2476" s="21" t="str">
        <f>IF('Raw Data'!B2483=0," ",IF(S2476&lt;0,0,SQRT(S2476)))</f>
        <v xml:space="preserve"> </v>
      </c>
      <c r="U2476" s="21" t="str">
        <f>IF('Raw Data'!B2483=0," ",IF((D2476-C2476)&gt;POWER(10, 50),2*MIN(AVERAGE('Raw Data'!G2483:R2483)-C2476,D2476-AVERAGE('Raw Data'!G2483:R2483)),(D2476-C2476)/6))</f>
        <v xml:space="preserve"> </v>
      </c>
      <c r="V2476" s="21" t="str">
        <f>IF('Raw Data'!B2483=0," ",SQRT(POWER(R2476,2)+POWER(T2476,2)))</f>
        <v xml:space="preserve"> </v>
      </c>
      <c r="W2476" s="21" t="str">
        <f>IF('Raw Data'!B2483=0," ",IF(U2476&lt;V2476,0,SQRT(POWER(U2476,2)-POWER(V2476,2))))</f>
        <v xml:space="preserve"> </v>
      </c>
      <c r="X2476" s="21" t="str">
        <f>IF('Raw Data'!B2483=0," ",V2476/U2476)</f>
        <v xml:space="preserve"> </v>
      </c>
      <c r="Y2476" s="21" t="str">
        <f>IF('Raw Data'!B2483=0," ",SQRT(2)*(W2476/V2476))</f>
        <v xml:space="preserve"> </v>
      </c>
      <c r="Z2476" s="21" t="str">
        <f>IF('Raw Data'!B2483=0," ",'Raw Data'!T2483)</f>
        <v xml:space="preserve"> </v>
      </c>
      <c r="AA2476" s="21" t="str">
        <f>IF('Raw Data'!B2483=0," ",'Raw Data'!F2483)</f>
        <v xml:space="preserve"> </v>
      </c>
      <c r="AB2476" s="132" t="str">
        <f>IF('Raw Data'!B2483=0," ","No")</f>
        <v xml:space="preserve"> </v>
      </c>
      <c r="AC2476" s="139" t="str">
        <f>IF('Raw Data'!B2483=0," ","Yes")</f>
        <v xml:space="preserve"> </v>
      </c>
    </row>
    <row r="2477" spans="1:29" x14ac:dyDescent="0.2">
      <c r="A2477" s="21" t="str">
        <f>IF('Raw Data'!B2484=0," ",'Raw Data'!B2484)</f>
        <v xml:space="preserve"> </v>
      </c>
      <c r="B2477" s="27" t="str">
        <f>IF('Raw Data'!B2484=0," ",'Raw Data'!C2484)</f>
        <v xml:space="preserve"> </v>
      </c>
      <c r="C2477" s="21" t="str">
        <f>IF('Raw Data'!B2484=0," ",'Raw Data'!D2484)</f>
        <v xml:space="preserve"> </v>
      </c>
      <c r="D2477" s="21" t="str">
        <f>IF('Raw Data'!B2484=0," ",'Raw Data'!E2484)</f>
        <v xml:space="preserve"> </v>
      </c>
      <c r="E2477" s="21" t="str">
        <f>IF('Raw Data'!B2484=0," ",(MAX('Raw Data'!G2484:I2484)-MIN('Raw Data'!G2484:I2484)))</f>
        <v xml:space="preserve"> </v>
      </c>
      <c r="F2477" s="21" t="str">
        <f>IF('Raw Data'!B2484=0," ",(MAX('Raw Data'!J2484:L2484)-MIN('Raw Data'!J2484:L2484)))</f>
        <v xml:space="preserve"> </v>
      </c>
      <c r="G2477" s="21" t="str">
        <f>IF('Raw Data'!B2484=0," ",(MAX('Raw Data'!M2484:O2484)-MIN('Raw Data'!M2484:O2484)))</f>
        <v xml:space="preserve"> </v>
      </c>
      <c r="H2477" s="21" t="str">
        <f>IF('Raw Data'!B2484=0," ",(MAX('Raw Data'!P2484:R2484)-MIN('Raw Data'!P2484:R2484)))</f>
        <v xml:space="preserve"> </v>
      </c>
      <c r="I2477" s="21" t="str">
        <f>IF('Raw Data'!B2484=0," ",AVERAGE(E2477,G2477))</f>
        <v xml:space="preserve"> </v>
      </c>
      <c r="J2477" s="21" t="str">
        <f>IF('Raw Data'!B2484=0," ",AVERAGE(F2477,H2477))</f>
        <v xml:space="preserve"> </v>
      </c>
      <c r="K2477" s="21" t="str">
        <f>IF('Raw Data'!B2484=0," ",AVERAGE(I2477,J2477))</f>
        <v xml:space="preserve"> </v>
      </c>
      <c r="L2477" s="21" t="str">
        <f>IF('Raw Data'!B2484=0," ",AVERAGE('Raw Data'!G2484:I2484,'Raw Data'!M2484:O2484))</f>
        <v xml:space="preserve"> </v>
      </c>
      <c r="M2477" s="21" t="str">
        <f>IF('Raw Data'!B2484=0," ",AVERAGE('Raw Data'!J2484:L2484,'Raw Data'!P2484:R2484))</f>
        <v xml:space="preserve"> </v>
      </c>
      <c r="N2477" s="21" t="str">
        <f>IF('Raw Data'!B2484=0," ",(MAX(L2477:M2477)-MIN(L2477,M2477)))</f>
        <v xml:space="preserve"> </v>
      </c>
      <c r="O2477" s="21" t="str">
        <f>IF('Raw Data'!B2484=0," ",AVERAGE('Raw Data'!G2484:L2484))</f>
        <v xml:space="preserve"> </v>
      </c>
      <c r="P2477" s="21" t="str">
        <f>IF('Raw Data'!B2484=0," ",AVERAGE('Raw Data'!M2484:R2484))</f>
        <v xml:space="preserve"> </v>
      </c>
      <c r="Q2477" s="21" t="str">
        <f>IF('Raw Data'!B2484=0," ",(MAX(O2477:P2477)-MIN(O2477:P2477)))</f>
        <v xml:space="preserve"> </v>
      </c>
      <c r="R2477" s="21" t="str">
        <f>IF('Raw Data'!B2484=0," ",K2477*$H$1)</f>
        <v xml:space="preserve"> </v>
      </c>
      <c r="S2477" s="21" t="str">
        <f>IF('Raw Data'!B2484=0," ",(POWER(N2477*$H$2, 2)-(POWER(R2477,2)/6)))</f>
        <v xml:space="preserve"> </v>
      </c>
      <c r="T2477" s="21" t="str">
        <f>IF('Raw Data'!B2484=0," ",IF(S2477&lt;0,0,SQRT(S2477)))</f>
        <v xml:space="preserve"> </v>
      </c>
      <c r="U2477" s="21" t="str">
        <f>IF('Raw Data'!B2484=0," ",IF((D2477-C2477)&gt;POWER(10, 50),2*MIN(AVERAGE('Raw Data'!G2484:R2484)-C2477,D2477-AVERAGE('Raw Data'!G2484:R2484)),(D2477-C2477)/6))</f>
        <v xml:space="preserve"> </v>
      </c>
      <c r="V2477" s="21" t="str">
        <f>IF('Raw Data'!B2484=0," ",SQRT(POWER(R2477,2)+POWER(T2477,2)))</f>
        <v xml:space="preserve"> </v>
      </c>
      <c r="W2477" s="21" t="str">
        <f>IF('Raw Data'!B2484=0," ",IF(U2477&lt;V2477,0,SQRT(POWER(U2477,2)-POWER(V2477,2))))</f>
        <v xml:space="preserve"> </v>
      </c>
      <c r="X2477" s="21" t="str">
        <f>IF('Raw Data'!B2484=0," ",V2477/U2477)</f>
        <v xml:space="preserve"> </v>
      </c>
      <c r="Y2477" s="21" t="str">
        <f>IF('Raw Data'!B2484=0," ",SQRT(2)*(W2477/V2477))</f>
        <v xml:space="preserve"> </v>
      </c>
      <c r="Z2477" s="21" t="str">
        <f>IF('Raw Data'!B2484=0," ",'Raw Data'!T2484)</f>
        <v xml:space="preserve"> </v>
      </c>
      <c r="AA2477" s="21" t="str">
        <f>IF('Raw Data'!B2484=0," ",'Raw Data'!F2484)</f>
        <v xml:space="preserve"> </v>
      </c>
      <c r="AB2477" s="132" t="str">
        <f>IF('Raw Data'!B2484=0," ","No")</f>
        <v xml:space="preserve"> </v>
      </c>
      <c r="AC2477" s="139" t="str">
        <f>IF('Raw Data'!B2484=0," ","Yes")</f>
        <v xml:space="preserve"> </v>
      </c>
    </row>
    <row r="2478" spans="1:29" x14ac:dyDescent="0.2">
      <c r="A2478" s="21" t="str">
        <f>IF('Raw Data'!B2485=0," ",'Raw Data'!B2485)</f>
        <v xml:space="preserve"> </v>
      </c>
      <c r="B2478" s="27" t="str">
        <f>IF('Raw Data'!B2485=0," ",'Raw Data'!C2485)</f>
        <v xml:space="preserve"> </v>
      </c>
      <c r="C2478" s="21" t="str">
        <f>IF('Raw Data'!B2485=0," ",'Raw Data'!D2485)</f>
        <v xml:space="preserve"> </v>
      </c>
      <c r="D2478" s="21" t="str">
        <f>IF('Raw Data'!B2485=0," ",'Raw Data'!E2485)</f>
        <v xml:space="preserve"> </v>
      </c>
      <c r="E2478" s="21" t="str">
        <f>IF('Raw Data'!B2485=0," ",(MAX('Raw Data'!G2485:I2485)-MIN('Raw Data'!G2485:I2485)))</f>
        <v xml:space="preserve"> </v>
      </c>
      <c r="F2478" s="21" t="str">
        <f>IF('Raw Data'!B2485=0," ",(MAX('Raw Data'!J2485:L2485)-MIN('Raw Data'!J2485:L2485)))</f>
        <v xml:space="preserve"> </v>
      </c>
      <c r="G2478" s="21" t="str">
        <f>IF('Raw Data'!B2485=0," ",(MAX('Raw Data'!M2485:O2485)-MIN('Raw Data'!M2485:O2485)))</f>
        <v xml:space="preserve"> </v>
      </c>
      <c r="H2478" s="21" t="str">
        <f>IF('Raw Data'!B2485=0," ",(MAX('Raw Data'!P2485:R2485)-MIN('Raw Data'!P2485:R2485)))</f>
        <v xml:space="preserve"> </v>
      </c>
      <c r="I2478" s="21" t="str">
        <f>IF('Raw Data'!B2485=0," ",AVERAGE(E2478,G2478))</f>
        <v xml:space="preserve"> </v>
      </c>
      <c r="J2478" s="21" t="str">
        <f>IF('Raw Data'!B2485=0," ",AVERAGE(F2478,H2478))</f>
        <v xml:space="preserve"> </v>
      </c>
      <c r="K2478" s="21" t="str">
        <f>IF('Raw Data'!B2485=0," ",AVERAGE(I2478,J2478))</f>
        <v xml:space="preserve"> </v>
      </c>
      <c r="L2478" s="21" t="str">
        <f>IF('Raw Data'!B2485=0," ",AVERAGE('Raw Data'!G2485:I2485,'Raw Data'!M2485:O2485))</f>
        <v xml:space="preserve"> </v>
      </c>
      <c r="M2478" s="21" t="str">
        <f>IF('Raw Data'!B2485=0," ",AVERAGE('Raw Data'!J2485:L2485,'Raw Data'!P2485:R2485))</f>
        <v xml:space="preserve"> </v>
      </c>
      <c r="N2478" s="21" t="str">
        <f>IF('Raw Data'!B2485=0," ",(MAX(L2478:M2478)-MIN(L2478,M2478)))</f>
        <v xml:space="preserve"> </v>
      </c>
      <c r="O2478" s="21" t="str">
        <f>IF('Raw Data'!B2485=0," ",AVERAGE('Raw Data'!G2485:L2485))</f>
        <v xml:space="preserve"> </v>
      </c>
      <c r="P2478" s="21" t="str">
        <f>IF('Raw Data'!B2485=0," ",AVERAGE('Raw Data'!M2485:R2485))</f>
        <v xml:space="preserve"> </v>
      </c>
      <c r="Q2478" s="21" t="str">
        <f>IF('Raw Data'!B2485=0," ",(MAX(O2478:P2478)-MIN(O2478:P2478)))</f>
        <v xml:space="preserve"> </v>
      </c>
      <c r="R2478" s="21" t="str">
        <f>IF('Raw Data'!B2485=0," ",K2478*$H$1)</f>
        <v xml:space="preserve"> </v>
      </c>
      <c r="S2478" s="21" t="str">
        <f>IF('Raw Data'!B2485=0," ",(POWER(N2478*$H$2, 2)-(POWER(R2478,2)/6)))</f>
        <v xml:space="preserve"> </v>
      </c>
      <c r="T2478" s="21" t="str">
        <f>IF('Raw Data'!B2485=0," ",IF(S2478&lt;0,0,SQRT(S2478)))</f>
        <v xml:space="preserve"> </v>
      </c>
      <c r="U2478" s="21" t="str">
        <f>IF('Raw Data'!B2485=0," ",IF((D2478-C2478)&gt;POWER(10, 50),2*MIN(AVERAGE('Raw Data'!G2485:R2485)-C2478,D2478-AVERAGE('Raw Data'!G2485:R2485)),(D2478-C2478)/6))</f>
        <v xml:space="preserve"> </v>
      </c>
      <c r="V2478" s="21" t="str">
        <f>IF('Raw Data'!B2485=0," ",SQRT(POWER(R2478,2)+POWER(T2478,2)))</f>
        <v xml:space="preserve"> </v>
      </c>
      <c r="W2478" s="21" t="str">
        <f>IF('Raw Data'!B2485=0," ",IF(U2478&lt;V2478,0,SQRT(POWER(U2478,2)-POWER(V2478,2))))</f>
        <v xml:space="preserve"> </v>
      </c>
      <c r="X2478" s="21" t="str">
        <f>IF('Raw Data'!B2485=0," ",V2478/U2478)</f>
        <v xml:space="preserve"> </v>
      </c>
      <c r="Y2478" s="21" t="str">
        <f>IF('Raw Data'!B2485=0," ",SQRT(2)*(W2478/V2478))</f>
        <v xml:space="preserve"> </v>
      </c>
      <c r="Z2478" s="21" t="str">
        <f>IF('Raw Data'!B2485=0," ",'Raw Data'!T2485)</f>
        <v xml:space="preserve"> </v>
      </c>
      <c r="AA2478" s="21" t="str">
        <f>IF('Raw Data'!B2485=0," ",'Raw Data'!F2485)</f>
        <v xml:space="preserve"> </v>
      </c>
      <c r="AB2478" s="132" t="str">
        <f>IF('Raw Data'!B2485=0," ","No")</f>
        <v xml:space="preserve"> </v>
      </c>
      <c r="AC2478" s="139" t="str">
        <f>IF('Raw Data'!B2485=0," ","Yes")</f>
        <v xml:space="preserve"> </v>
      </c>
    </row>
    <row r="2479" spans="1:29" x14ac:dyDescent="0.2">
      <c r="A2479" s="21" t="str">
        <f>IF('Raw Data'!B2486=0," ",'Raw Data'!B2486)</f>
        <v xml:space="preserve"> </v>
      </c>
      <c r="B2479" s="27" t="str">
        <f>IF('Raw Data'!B2486=0," ",'Raw Data'!C2486)</f>
        <v xml:space="preserve"> </v>
      </c>
      <c r="C2479" s="21" t="str">
        <f>IF('Raw Data'!B2486=0," ",'Raw Data'!D2486)</f>
        <v xml:space="preserve"> </v>
      </c>
      <c r="D2479" s="21" t="str">
        <f>IF('Raw Data'!B2486=0," ",'Raw Data'!E2486)</f>
        <v xml:space="preserve"> </v>
      </c>
      <c r="E2479" s="21" t="str">
        <f>IF('Raw Data'!B2486=0," ",(MAX('Raw Data'!G2486:I2486)-MIN('Raw Data'!G2486:I2486)))</f>
        <v xml:space="preserve"> </v>
      </c>
      <c r="F2479" s="21" t="str">
        <f>IF('Raw Data'!B2486=0," ",(MAX('Raw Data'!J2486:L2486)-MIN('Raw Data'!J2486:L2486)))</f>
        <v xml:space="preserve"> </v>
      </c>
      <c r="G2479" s="21" t="str">
        <f>IF('Raw Data'!B2486=0," ",(MAX('Raw Data'!M2486:O2486)-MIN('Raw Data'!M2486:O2486)))</f>
        <v xml:space="preserve"> </v>
      </c>
      <c r="H2479" s="21" t="str">
        <f>IF('Raw Data'!B2486=0," ",(MAX('Raw Data'!P2486:R2486)-MIN('Raw Data'!P2486:R2486)))</f>
        <v xml:space="preserve"> </v>
      </c>
      <c r="I2479" s="21" t="str">
        <f>IF('Raw Data'!B2486=0," ",AVERAGE(E2479,G2479))</f>
        <v xml:space="preserve"> </v>
      </c>
      <c r="J2479" s="21" t="str">
        <f>IF('Raw Data'!B2486=0," ",AVERAGE(F2479,H2479))</f>
        <v xml:space="preserve"> </v>
      </c>
      <c r="K2479" s="21" t="str">
        <f>IF('Raw Data'!B2486=0," ",AVERAGE(I2479,J2479))</f>
        <v xml:space="preserve"> </v>
      </c>
      <c r="L2479" s="21" t="str">
        <f>IF('Raw Data'!B2486=0," ",AVERAGE('Raw Data'!G2486:I2486,'Raw Data'!M2486:O2486))</f>
        <v xml:space="preserve"> </v>
      </c>
      <c r="M2479" s="21" t="str">
        <f>IF('Raw Data'!B2486=0," ",AVERAGE('Raw Data'!J2486:L2486,'Raw Data'!P2486:R2486))</f>
        <v xml:space="preserve"> </v>
      </c>
      <c r="N2479" s="21" t="str">
        <f>IF('Raw Data'!B2486=0," ",(MAX(L2479:M2479)-MIN(L2479,M2479)))</f>
        <v xml:space="preserve"> </v>
      </c>
      <c r="O2479" s="21" t="str">
        <f>IF('Raw Data'!B2486=0," ",AVERAGE('Raw Data'!G2486:L2486))</f>
        <v xml:space="preserve"> </v>
      </c>
      <c r="P2479" s="21" t="str">
        <f>IF('Raw Data'!B2486=0," ",AVERAGE('Raw Data'!M2486:R2486))</f>
        <v xml:space="preserve"> </v>
      </c>
      <c r="Q2479" s="21" t="str">
        <f>IF('Raw Data'!B2486=0," ",(MAX(O2479:P2479)-MIN(O2479:P2479)))</f>
        <v xml:space="preserve"> </v>
      </c>
      <c r="R2479" s="21" t="str">
        <f>IF('Raw Data'!B2486=0," ",K2479*$H$1)</f>
        <v xml:space="preserve"> </v>
      </c>
      <c r="S2479" s="21" t="str">
        <f>IF('Raw Data'!B2486=0," ",(POWER(N2479*$H$2, 2)-(POWER(R2479,2)/6)))</f>
        <v xml:space="preserve"> </v>
      </c>
      <c r="T2479" s="21" t="str">
        <f>IF('Raw Data'!B2486=0," ",IF(S2479&lt;0,0,SQRT(S2479)))</f>
        <v xml:space="preserve"> </v>
      </c>
      <c r="U2479" s="21" t="str">
        <f>IF('Raw Data'!B2486=0," ",IF((D2479-C2479)&gt;POWER(10, 50),2*MIN(AVERAGE('Raw Data'!G2486:R2486)-C2479,D2479-AVERAGE('Raw Data'!G2486:R2486)),(D2479-C2479)/6))</f>
        <v xml:space="preserve"> </v>
      </c>
      <c r="V2479" s="21" t="str">
        <f>IF('Raw Data'!B2486=0," ",SQRT(POWER(R2479,2)+POWER(T2479,2)))</f>
        <v xml:space="preserve"> </v>
      </c>
      <c r="W2479" s="21" t="str">
        <f>IF('Raw Data'!B2486=0," ",IF(U2479&lt;V2479,0,SQRT(POWER(U2479,2)-POWER(V2479,2))))</f>
        <v xml:space="preserve"> </v>
      </c>
      <c r="X2479" s="21" t="str">
        <f>IF('Raw Data'!B2486=0," ",V2479/U2479)</f>
        <v xml:space="preserve"> </v>
      </c>
      <c r="Y2479" s="21" t="str">
        <f>IF('Raw Data'!B2486=0," ",SQRT(2)*(W2479/V2479))</f>
        <v xml:space="preserve"> </v>
      </c>
      <c r="Z2479" s="21" t="str">
        <f>IF('Raw Data'!B2486=0," ",'Raw Data'!T2486)</f>
        <v xml:space="preserve"> </v>
      </c>
      <c r="AA2479" s="21" t="str">
        <f>IF('Raw Data'!B2486=0," ",'Raw Data'!F2486)</f>
        <v xml:space="preserve"> </v>
      </c>
      <c r="AB2479" s="132" t="str">
        <f>IF('Raw Data'!B2486=0," ","No")</f>
        <v xml:space="preserve"> </v>
      </c>
      <c r="AC2479" s="139" t="str">
        <f>IF('Raw Data'!B2486=0," ","Yes")</f>
        <v xml:space="preserve"> </v>
      </c>
    </row>
    <row r="2480" spans="1:29" x14ac:dyDescent="0.2">
      <c r="A2480" s="21" t="str">
        <f>IF('Raw Data'!B2487=0," ",'Raw Data'!B2487)</f>
        <v xml:space="preserve"> </v>
      </c>
      <c r="B2480" s="27" t="str">
        <f>IF('Raw Data'!B2487=0," ",'Raw Data'!C2487)</f>
        <v xml:space="preserve"> </v>
      </c>
      <c r="C2480" s="21" t="str">
        <f>IF('Raw Data'!B2487=0," ",'Raw Data'!D2487)</f>
        <v xml:space="preserve"> </v>
      </c>
      <c r="D2480" s="21" t="str">
        <f>IF('Raw Data'!B2487=0," ",'Raw Data'!E2487)</f>
        <v xml:space="preserve"> </v>
      </c>
      <c r="E2480" s="21" t="str">
        <f>IF('Raw Data'!B2487=0," ",(MAX('Raw Data'!G2487:I2487)-MIN('Raw Data'!G2487:I2487)))</f>
        <v xml:space="preserve"> </v>
      </c>
      <c r="F2480" s="21" t="str">
        <f>IF('Raw Data'!B2487=0," ",(MAX('Raw Data'!J2487:L2487)-MIN('Raw Data'!J2487:L2487)))</f>
        <v xml:space="preserve"> </v>
      </c>
      <c r="G2480" s="21" t="str">
        <f>IF('Raw Data'!B2487=0," ",(MAX('Raw Data'!M2487:O2487)-MIN('Raw Data'!M2487:O2487)))</f>
        <v xml:space="preserve"> </v>
      </c>
      <c r="H2480" s="21" t="str">
        <f>IF('Raw Data'!B2487=0," ",(MAX('Raw Data'!P2487:R2487)-MIN('Raw Data'!P2487:R2487)))</f>
        <v xml:space="preserve"> </v>
      </c>
      <c r="I2480" s="21" t="str">
        <f>IF('Raw Data'!B2487=0," ",AVERAGE(E2480,G2480))</f>
        <v xml:space="preserve"> </v>
      </c>
      <c r="J2480" s="21" t="str">
        <f>IF('Raw Data'!B2487=0," ",AVERAGE(F2480,H2480))</f>
        <v xml:space="preserve"> </v>
      </c>
      <c r="K2480" s="21" t="str">
        <f>IF('Raw Data'!B2487=0," ",AVERAGE(I2480,J2480))</f>
        <v xml:space="preserve"> </v>
      </c>
      <c r="L2480" s="21" t="str">
        <f>IF('Raw Data'!B2487=0," ",AVERAGE('Raw Data'!G2487:I2487,'Raw Data'!M2487:O2487))</f>
        <v xml:space="preserve"> </v>
      </c>
      <c r="M2480" s="21" t="str">
        <f>IF('Raw Data'!B2487=0," ",AVERAGE('Raw Data'!J2487:L2487,'Raw Data'!P2487:R2487))</f>
        <v xml:space="preserve"> </v>
      </c>
      <c r="N2480" s="21" t="str">
        <f>IF('Raw Data'!B2487=0," ",(MAX(L2480:M2480)-MIN(L2480,M2480)))</f>
        <v xml:space="preserve"> </v>
      </c>
      <c r="O2480" s="21" t="str">
        <f>IF('Raw Data'!B2487=0," ",AVERAGE('Raw Data'!G2487:L2487))</f>
        <v xml:space="preserve"> </v>
      </c>
      <c r="P2480" s="21" t="str">
        <f>IF('Raw Data'!B2487=0," ",AVERAGE('Raw Data'!M2487:R2487))</f>
        <v xml:space="preserve"> </v>
      </c>
      <c r="Q2480" s="21" t="str">
        <f>IF('Raw Data'!B2487=0," ",(MAX(O2480:P2480)-MIN(O2480:P2480)))</f>
        <v xml:space="preserve"> </v>
      </c>
      <c r="R2480" s="21" t="str">
        <f>IF('Raw Data'!B2487=0," ",K2480*$H$1)</f>
        <v xml:space="preserve"> </v>
      </c>
      <c r="S2480" s="21" t="str">
        <f>IF('Raw Data'!B2487=0," ",(POWER(N2480*$H$2, 2)-(POWER(R2480,2)/6)))</f>
        <v xml:space="preserve"> </v>
      </c>
      <c r="T2480" s="21" t="str">
        <f>IF('Raw Data'!B2487=0," ",IF(S2480&lt;0,0,SQRT(S2480)))</f>
        <v xml:space="preserve"> </v>
      </c>
      <c r="U2480" s="21" t="str">
        <f>IF('Raw Data'!B2487=0," ",IF((D2480-C2480)&gt;POWER(10, 50),2*MIN(AVERAGE('Raw Data'!G2487:R2487)-C2480,D2480-AVERAGE('Raw Data'!G2487:R2487)),(D2480-C2480)/6))</f>
        <v xml:space="preserve"> </v>
      </c>
      <c r="V2480" s="21" t="str">
        <f>IF('Raw Data'!B2487=0," ",SQRT(POWER(R2480,2)+POWER(T2480,2)))</f>
        <v xml:space="preserve"> </v>
      </c>
      <c r="W2480" s="21" t="str">
        <f>IF('Raw Data'!B2487=0," ",IF(U2480&lt;V2480,0,SQRT(POWER(U2480,2)-POWER(V2480,2))))</f>
        <v xml:space="preserve"> </v>
      </c>
      <c r="X2480" s="21" t="str">
        <f>IF('Raw Data'!B2487=0," ",V2480/U2480)</f>
        <v xml:space="preserve"> </v>
      </c>
      <c r="Y2480" s="21" t="str">
        <f>IF('Raw Data'!B2487=0," ",SQRT(2)*(W2480/V2480))</f>
        <v xml:space="preserve"> </v>
      </c>
      <c r="Z2480" s="21" t="str">
        <f>IF('Raw Data'!B2487=0," ",'Raw Data'!T2487)</f>
        <v xml:space="preserve"> </v>
      </c>
      <c r="AA2480" s="21" t="str">
        <f>IF('Raw Data'!B2487=0," ",'Raw Data'!F2487)</f>
        <v xml:space="preserve"> </v>
      </c>
      <c r="AB2480" s="132" t="str">
        <f>IF('Raw Data'!B2487=0," ","No")</f>
        <v xml:space="preserve"> </v>
      </c>
      <c r="AC2480" s="139" t="str">
        <f>IF('Raw Data'!B2487=0," ","Yes")</f>
        <v xml:space="preserve"> </v>
      </c>
    </row>
    <row r="2481" spans="1:29" x14ac:dyDescent="0.2">
      <c r="A2481" s="21" t="str">
        <f>IF('Raw Data'!B2488=0," ",'Raw Data'!B2488)</f>
        <v xml:space="preserve"> </v>
      </c>
      <c r="B2481" s="27" t="str">
        <f>IF('Raw Data'!B2488=0," ",'Raw Data'!C2488)</f>
        <v xml:space="preserve"> </v>
      </c>
      <c r="C2481" s="21" t="str">
        <f>IF('Raw Data'!B2488=0," ",'Raw Data'!D2488)</f>
        <v xml:space="preserve"> </v>
      </c>
      <c r="D2481" s="21" t="str">
        <f>IF('Raw Data'!B2488=0," ",'Raw Data'!E2488)</f>
        <v xml:space="preserve"> </v>
      </c>
      <c r="E2481" s="21" t="str">
        <f>IF('Raw Data'!B2488=0," ",(MAX('Raw Data'!G2488:I2488)-MIN('Raw Data'!G2488:I2488)))</f>
        <v xml:space="preserve"> </v>
      </c>
      <c r="F2481" s="21" t="str">
        <f>IF('Raw Data'!B2488=0," ",(MAX('Raw Data'!J2488:L2488)-MIN('Raw Data'!J2488:L2488)))</f>
        <v xml:space="preserve"> </v>
      </c>
      <c r="G2481" s="21" t="str">
        <f>IF('Raw Data'!B2488=0," ",(MAX('Raw Data'!M2488:O2488)-MIN('Raw Data'!M2488:O2488)))</f>
        <v xml:space="preserve"> </v>
      </c>
      <c r="H2481" s="21" t="str">
        <f>IF('Raw Data'!B2488=0," ",(MAX('Raw Data'!P2488:R2488)-MIN('Raw Data'!P2488:R2488)))</f>
        <v xml:space="preserve"> </v>
      </c>
      <c r="I2481" s="21" t="str">
        <f>IF('Raw Data'!B2488=0," ",AVERAGE(E2481,G2481))</f>
        <v xml:space="preserve"> </v>
      </c>
      <c r="J2481" s="21" t="str">
        <f>IF('Raw Data'!B2488=0," ",AVERAGE(F2481,H2481))</f>
        <v xml:space="preserve"> </v>
      </c>
      <c r="K2481" s="21" t="str">
        <f>IF('Raw Data'!B2488=0," ",AVERAGE(I2481,J2481))</f>
        <v xml:space="preserve"> </v>
      </c>
      <c r="L2481" s="21" t="str">
        <f>IF('Raw Data'!B2488=0," ",AVERAGE('Raw Data'!G2488:I2488,'Raw Data'!M2488:O2488))</f>
        <v xml:space="preserve"> </v>
      </c>
      <c r="M2481" s="21" t="str">
        <f>IF('Raw Data'!B2488=0," ",AVERAGE('Raw Data'!J2488:L2488,'Raw Data'!P2488:R2488))</f>
        <v xml:space="preserve"> </v>
      </c>
      <c r="N2481" s="21" t="str">
        <f>IF('Raw Data'!B2488=0," ",(MAX(L2481:M2481)-MIN(L2481,M2481)))</f>
        <v xml:space="preserve"> </v>
      </c>
      <c r="O2481" s="21" t="str">
        <f>IF('Raw Data'!B2488=0," ",AVERAGE('Raw Data'!G2488:L2488))</f>
        <v xml:space="preserve"> </v>
      </c>
      <c r="P2481" s="21" t="str">
        <f>IF('Raw Data'!B2488=0," ",AVERAGE('Raw Data'!M2488:R2488))</f>
        <v xml:space="preserve"> </v>
      </c>
      <c r="Q2481" s="21" t="str">
        <f>IF('Raw Data'!B2488=0," ",(MAX(O2481:P2481)-MIN(O2481:P2481)))</f>
        <v xml:space="preserve"> </v>
      </c>
      <c r="R2481" s="21" t="str">
        <f>IF('Raw Data'!B2488=0," ",K2481*$H$1)</f>
        <v xml:space="preserve"> </v>
      </c>
      <c r="S2481" s="21" t="str">
        <f>IF('Raw Data'!B2488=0," ",(POWER(N2481*$H$2, 2)-(POWER(R2481,2)/6)))</f>
        <v xml:space="preserve"> </v>
      </c>
      <c r="T2481" s="21" t="str">
        <f>IF('Raw Data'!B2488=0," ",IF(S2481&lt;0,0,SQRT(S2481)))</f>
        <v xml:space="preserve"> </v>
      </c>
      <c r="U2481" s="21" t="str">
        <f>IF('Raw Data'!B2488=0," ",IF((D2481-C2481)&gt;POWER(10, 50),2*MIN(AVERAGE('Raw Data'!G2488:R2488)-C2481,D2481-AVERAGE('Raw Data'!G2488:R2488)),(D2481-C2481)/6))</f>
        <v xml:space="preserve"> </v>
      </c>
      <c r="V2481" s="21" t="str">
        <f>IF('Raw Data'!B2488=0," ",SQRT(POWER(R2481,2)+POWER(T2481,2)))</f>
        <v xml:space="preserve"> </v>
      </c>
      <c r="W2481" s="21" t="str">
        <f>IF('Raw Data'!B2488=0," ",IF(U2481&lt;V2481,0,SQRT(POWER(U2481,2)-POWER(V2481,2))))</f>
        <v xml:space="preserve"> </v>
      </c>
      <c r="X2481" s="21" t="str">
        <f>IF('Raw Data'!B2488=0," ",V2481/U2481)</f>
        <v xml:space="preserve"> </v>
      </c>
      <c r="Y2481" s="21" t="str">
        <f>IF('Raw Data'!B2488=0," ",SQRT(2)*(W2481/V2481))</f>
        <v xml:space="preserve"> </v>
      </c>
      <c r="Z2481" s="21" t="str">
        <f>IF('Raw Data'!B2488=0," ",'Raw Data'!T2488)</f>
        <v xml:space="preserve"> </v>
      </c>
      <c r="AA2481" s="21" t="str">
        <f>IF('Raw Data'!B2488=0," ",'Raw Data'!F2488)</f>
        <v xml:space="preserve"> </v>
      </c>
      <c r="AB2481" s="132" t="str">
        <f>IF('Raw Data'!B2488=0," ","No")</f>
        <v xml:space="preserve"> </v>
      </c>
      <c r="AC2481" s="139" t="str">
        <f>IF('Raw Data'!B2488=0," ","Yes")</f>
        <v xml:space="preserve"> </v>
      </c>
    </row>
    <row r="2482" spans="1:29" x14ac:dyDescent="0.2">
      <c r="A2482" s="21" t="str">
        <f>IF('Raw Data'!B2489=0," ",'Raw Data'!B2489)</f>
        <v xml:space="preserve"> </v>
      </c>
      <c r="B2482" s="27" t="str">
        <f>IF('Raw Data'!B2489=0," ",'Raw Data'!C2489)</f>
        <v xml:space="preserve"> </v>
      </c>
      <c r="C2482" s="21" t="str">
        <f>IF('Raw Data'!B2489=0," ",'Raw Data'!D2489)</f>
        <v xml:space="preserve"> </v>
      </c>
      <c r="D2482" s="21" t="str">
        <f>IF('Raw Data'!B2489=0," ",'Raw Data'!E2489)</f>
        <v xml:space="preserve"> </v>
      </c>
      <c r="E2482" s="21" t="str">
        <f>IF('Raw Data'!B2489=0," ",(MAX('Raw Data'!G2489:I2489)-MIN('Raw Data'!G2489:I2489)))</f>
        <v xml:space="preserve"> </v>
      </c>
      <c r="F2482" s="21" t="str">
        <f>IF('Raw Data'!B2489=0," ",(MAX('Raw Data'!J2489:L2489)-MIN('Raw Data'!J2489:L2489)))</f>
        <v xml:space="preserve"> </v>
      </c>
      <c r="G2482" s="21" t="str">
        <f>IF('Raw Data'!B2489=0," ",(MAX('Raw Data'!M2489:O2489)-MIN('Raw Data'!M2489:O2489)))</f>
        <v xml:space="preserve"> </v>
      </c>
      <c r="H2482" s="21" t="str">
        <f>IF('Raw Data'!B2489=0," ",(MAX('Raw Data'!P2489:R2489)-MIN('Raw Data'!P2489:R2489)))</f>
        <v xml:space="preserve"> </v>
      </c>
      <c r="I2482" s="21" t="str">
        <f>IF('Raw Data'!B2489=0," ",AVERAGE(E2482,G2482))</f>
        <v xml:space="preserve"> </v>
      </c>
      <c r="J2482" s="21" t="str">
        <f>IF('Raw Data'!B2489=0," ",AVERAGE(F2482,H2482))</f>
        <v xml:space="preserve"> </v>
      </c>
      <c r="K2482" s="21" t="str">
        <f>IF('Raw Data'!B2489=0," ",AVERAGE(I2482,J2482))</f>
        <v xml:space="preserve"> </v>
      </c>
      <c r="L2482" s="21" t="str">
        <f>IF('Raw Data'!B2489=0," ",AVERAGE('Raw Data'!G2489:I2489,'Raw Data'!M2489:O2489))</f>
        <v xml:space="preserve"> </v>
      </c>
      <c r="M2482" s="21" t="str">
        <f>IF('Raw Data'!B2489=0," ",AVERAGE('Raw Data'!J2489:L2489,'Raw Data'!P2489:R2489))</f>
        <v xml:space="preserve"> </v>
      </c>
      <c r="N2482" s="21" t="str">
        <f>IF('Raw Data'!B2489=0," ",(MAX(L2482:M2482)-MIN(L2482,M2482)))</f>
        <v xml:space="preserve"> </v>
      </c>
      <c r="O2482" s="21" t="str">
        <f>IF('Raw Data'!B2489=0," ",AVERAGE('Raw Data'!G2489:L2489))</f>
        <v xml:space="preserve"> </v>
      </c>
      <c r="P2482" s="21" t="str">
        <f>IF('Raw Data'!B2489=0," ",AVERAGE('Raw Data'!M2489:R2489))</f>
        <v xml:space="preserve"> </v>
      </c>
      <c r="Q2482" s="21" t="str">
        <f>IF('Raw Data'!B2489=0," ",(MAX(O2482:P2482)-MIN(O2482:P2482)))</f>
        <v xml:space="preserve"> </v>
      </c>
      <c r="R2482" s="21" t="str">
        <f>IF('Raw Data'!B2489=0," ",K2482*$H$1)</f>
        <v xml:space="preserve"> </v>
      </c>
      <c r="S2482" s="21" t="str">
        <f>IF('Raw Data'!B2489=0," ",(POWER(N2482*$H$2, 2)-(POWER(R2482,2)/6)))</f>
        <v xml:space="preserve"> </v>
      </c>
      <c r="T2482" s="21" t="str">
        <f>IF('Raw Data'!B2489=0," ",IF(S2482&lt;0,0,SQRT(S2482)))</f>
        <v xml:space="preserve"> </v>
      </c>
      <c r="U2482" s="21" t="str">
        <f>IF('Raw Data'!B2489=0," ",IF((D2482-C2482)&gt;POWER(10, 50),2*MIN(AVERAGE('Raw Data'!G2489:R2489)-C2482,D2482-AVERAGE('Raw Data'!G2489:R2489)),(D2482-C2482)/6))</f>
        <v xml:space="preserve"> </v>
      </c>
      <c r="V2482" s="21" t="str">
        <f>IF('Raw Data'!B2489=0," ",SQRT(POWER(R2482,2)+POWER(T2482,2)))</f>
        <v xml:space="preserve"> </v>
      </c>
      <c r="W2482" s="21" t="str">
        <f>IF('Raw Data'!B2489=0," ",IF(U2482&lt;V2482,0,SQRT(POWER(U2482,2)-POWER(V2482,2))))</f>
        <v xml:space="preserve"> </v>
      </c>
      <c r="X2482" s="21" t="str">
        <f>IF('Raw Data'!B2489=0," ",V2482/U2482)</f>
        <v xml:space="preserve"> </v>
      </c>
      <c r="Y2482" s="21" t="str">
        <f>IF('Raw Data'!B2489=0," ",SQRT(2)*(W2482/V2482))</f>
        <v xml:space="preserve"> </v>
      </c>
      <c r="Z2482" s="21" t="str">
        <f>IF('Raw Data'!B2489=0," ",'Raw Data'!T2489)</f>
        <v xml:space="preserve"> </v>
      </c>
      <c r="AA2482" s="21" t="str">
        <f>IF('Raw Data'!B2489=0," ",'Raw Data'!F2489)</f>
        <v xml:space="preserve"> </v>
      </c>
      <c r="AB2482" s="132" t="str">
        <f>IF('Raw Data'!B2489=0," ","No")</f>
        <v xml:space="preserve"> </v>
      </c>
      <c r="AC2482" s="139" t="str">
        <f>IF('Raw Data'!B2489=0," ","Yes")</f>
        <v xml:space="preserve"> </v>
      </c>
    </row>
    <row r="2483" spans="1:29" x14ac:dyDescent="0.2">
      <c r="A2483" s="21" t="str">
        <f>IF('Raw Data'!B2490=0," ",'Raw Data'!B2490)</f>
        <v xml:space="preserve"> </v>
      </c>
      <c r="B2483" s="27" t="str">
        <f>IF('Raw Data'!B2490=0," ",'Raw Data'!C2490)</f>
        <v xml:space="preserve"> </v>
      </c>
      <c r="C2483" s="21" t="str">
        <f>IF('Raw Data'!B2490=0," ",'Raw Data'!D2490)</f>
        <v xml:space="preserve"> </v>
      </c>
      <c r="D2483" s="21" t="str">
        <f>IF('Raw Data'!B2490=0," ",'Raw Data'!E2490)</f>
        <v xml:space="preserve"> </v>
      </c>
      <c r="E2483" s="21" t="str">
        <f>IF('Raw Data'!B2490=0," ",(MAX('Raw Data'!G2490:I2490)-MIN('Raw Data'!G2490:I2490)))</f>
        <v xml:space="preserve"> </v>
      </c>
      <c r="F2483" s="21" t="str">
        <f>IF('Raw Data'!B2490=0," ",(MAX('Raw Data'!J2490:L2490)-MIN('Raw Data'!J2490:L2490)))</f>
        <v xml:space="preserve"> </v>
      </c>
      <c r="G2483" s="21" t="str">
        <f>IF('Raw Data'!B2490=0," ",(MAX('Raw Data'!M2490:O2490)-MIN('Raw Data'!M2490:O2490)))</f>
        <v xml:space="preserve"> </v>
      </c>
      <c r="H2483" s="21" t="str">
        <f>IF('Raw Data'!B2490=0," ",(MAX('Raw Data'!P2490:R2490)-MIN('Raw Data'!P2490:R2490)))</f>
        <v xml:space="preserve"> </v>
      </c>
      <c r="I2483" s="21" t="str">
        <f>IF('Raw Data'!B2490=0," ",AVERAGE(E2483,G2483))</f>
        <v xml:space="preserve"> </v>
      </c>
      <c r="J2483" s="21" t="str">
        <f>IF('Raw Data'!B2490=0," ",AVERAGE(F2483,H2483))</f>
        <v xml:space="preserve"> </v>
      </c>
      <c r="K2483" s="21" t="str">
        <f>IF('Raw Data'!B2490=0," ",AVERAGE(I2483,J2483))</f>
        <v xml:space="preserve"> </v>
      </c>
      <c r="L2483" s="21" t="str">
        <f>IF('Raw Data'!B2490=0," ",AVERAGE('Raw Data'!G2490:I2490,'Raw Data'!M2490:O2490))</f>
        <v xml:space="preserve"> </v>
      </c>
      <c r="M2483" s="21" t="str">
        <f>IF('Raw Data'!B2490=0," ",AVERAGE('Raw Data'!J2490:L2490,'Raw Data'!P2490:R2490))</f>
        <v xml:space="preserve"> </v>
      </c>
      <c r="N2483" s="21" t="str">
        <f>IF('Raw Data'!B2490=0," ",(MAX(L2483:M2483)-MIN(L2483,M2483)))</f>
        <v xml:space="preserve"> </v>
      </c>
      <c r="O2483" s="21" t="str">
        <f>IF('Raw Data'!B2490=0," ",AVERAGE('Raw Data'!G2490:L2490))</f>
        <v xml:space="preserve"> </v>
      </c>
      <c r="P2483" s="21" t="str">
        <f>IF('Raw Data'!B2490=0," ",AVERAGE('Raw Data'!M2490:R2490))</f>
        <v xml:space="preserve"> </v>
      </c>
      <c r="Q2483" s="21" t="str">
        <f>IF('Raw Data'!B2490=0," ",(MAX(O2483:P2483)-MIN(O2483:P2483)))</f>
        <v xml:space="preserve"> </v>
      </c>
      <c r="R2483" s="21" t="str">
        <f>IF('Raw Data'!B2490=0," ",K2483*$H$1)</f>
        <v xml:space="preserve"> </v>
      </c>
      <c r="S2483" s="21" t="str">
        <f>IF('Raw Data'!B2490=0," ",(POWER(N2483*$H$2, 2)-(POWER(R2483,2)/6)))</f>
        <v xml:space="preserve"> </v>
      </c>
      <c r="T2483" s="21" t="str">
        <f>IF('Raw Data'!B2490=0," ",IF(S2483&lt;0,0,SQRT(S2483)))</f>
        <v xml:space="preserve"> </v>
      </c>
      <c r="U2483" s="21" t="str">
        <f>IF('Raw Data'!B2490=0," ",IF((D2483-C2483)&gt;POWER(10, 50),2*MIN(AVERAGE('Raw Data'!G2490:R2490)-C2483,D2483-AVERAGE('Raw Data'!G2490:R2490)),(D2483-C2483)/6))</f>
        <v xml:space="preserve"> </v>
      </c>
      <c r="V2483" s="21" t="str">
        <f>IF('Raw Data'!B2490=0," ",SQRT(POWER(R2483,2)+POWER(T2483,2)))</f>
        <v xml:space="preserve"> </v>
      </c>
      <c r="W2483" s="21" t="str">
        <f>IF('Raw Data'!B2490=0," ",IF(U2483&lt;V2483,0,SQRT(POWER(U2483,2)-POWER(V2483,2))))</f>
        <v xml:space="preserve"> </v>
      </c>
      <c r="X2483" s="21" t="str">
        <f>IF('Raw Data'!B2490=0," ",V2483/U2483)</f>
        <v xml:space="preserve"> </v>
      </c>
      <c r="Y2483" s="21" t="str">
        <f>IF('Raw Data'!B2490=0," ",SQRT(2)*(W2483/V2483))</f>
        <v xml:space="preserve"> </v>
      </c>
      <c r="Z2483" s="21" t="str">
        <f>IF('Raw Data'!B2490=0," ",'Raw Data'!T2490)</f>
        <v xml:space="preserve"> </v>
      </c>
      <c r="AA2483" s="21" t="str">
        <f>IF('Raw Data'!B2490=0," ",'Raw Data'!F2490)</f>
        <v xml:space="preserve"> </v>
      </c>
      <c r="AB2483" s="132" t="str">
        <f>IF('Raw Data'!B2490=0," ","No")</f>
        <v xml:space="preserve"> </v>
      </c>
      <c r="AC2483" s="139" t="str">
        <f>IF('Raw Data'!B2490=0," ","Yes")</f>
        <v xml:space="preserve"> </v>
      </c>
    </row>
    <row r="2484" spans="1:29" x14ac:dyDescent="0.2">
      <c r="A2484" s="21" t="str">
        <f>IF('Raw Data'!B2491=0," ",'Raw Data'!B2491)</f>
        <v xml:space="preserve"> </v>
      </c>
      <c r="B2484" s="27" t="str">
        <f>IF('Raw Data'!B2491=0," ",'Raw Data'!C2491)</f>
        <v xml:space="preserve"> </v>
      </c>
      <c r="C2484" s="21" t="str">
        <f>IF('Raw Data'!B2491=0," ",'Raw Data'!D2491)</f>
        <v xml:space="preserve"> </v>
      </c>
      <c r="D2484" s="21" t="str">
        <f>IF('Raw Data'!B2491=0," ",'Raw Data'!E2491)</f>
        <v xml:space="preserve"> </v>
      </c>
      <c r="E2484" s="21" t="str">
        <f>IF('Raw Data'!B2491=0," ",(MAX('Raw Data'!G2491:I2491)-MIN('Raw Data'!G2491:I2491)))</f>
        <v xml:space="preserve"> </v>
      </c>
      <c r="F2484" s="21" t="str">
        <f>IF('Raw Data'!B2491=0," ",(MAX('Raw Data'!J2491:L2491)-MIN('Raw Data'!J2491:L2491)))</f>
        <v xml:space="preserve"> </v>
      </c>
      <c r="G2484" s="21" t="str">
        <f>IF('Raw Data'!B2491=0," ",(MAX('Raw Data'!M2491:O2491)-MIN('Raw Data'!M2491:O2491)))</f>
        <v xml:space="preserve"> </v>
      </c>
      <c r="H2484" s="21" t="str">
        <f>IF('Raw Data'!B2491=0," ",(MAX('Raw Data'!P2491:R2491)-MIN('Raw Data'!P2491:R2491)))</f>
        <v xml:space="preserve"> </v>
      </c>
      <c r="I2484" s="21" t="str">
        <f>IF('Raw Data'!B2491=0," ",AVERAGE(E2484,G2484))</f>
        <v xml:space="preserve"> </v>
      </c>
      <c r="J2484" s="21" t="str">
        <f>IF('Raw Data'!B2491=0," ",AVERAGE(F2484,H2484))</f>
        <v xml:space="preserve"> </v>
      </c>
      <c r="K2484" s="21" t="str">
        <f>IF('Raw Data'!B2491=0," ",AVERAGE(I2484,J2484))</f>
        <v xml:space="preserve"> </v>
      </c>
      <c r="L2484" s="21" t="str">
        <f>IF('Raw Data'!B2491=0," ",AVERAGE('Raw Data'!G2491:I2491,'Raw Data'!M2491:O2491))</f>
        <v xml:space="preserve"> </v>
      </c>
      <c r="M2484" s="21" t="str">
        <f>IF('Raw Data'!B2491=0," ",AVERAGE('Raw Data'!J2491:L2491,'Raw Data'!P2491:R2491))</f>
        <v xml:space="preserve"> </v>
      </c>
      <c r="N2484" s="21" t="str">
        <f>IF('Raw Data'!B2491=0," ",(MAX(L2484:M2484)-MIN(L2484,M2484)))</f>
        <v xml:space="preserve"> </v>
      </c>
      <c r="O2484" s="21" t="str">
        <f>IF('Raw Data'!B2491=0," ",AVERAGE('Raw Data'!G2491:L2491))</f>
        <v xml:space="preserve"> </v>
      </c>
      <c r="P2484" s="21" t="str">
        <f>IF('Raw Data'!B2491=0," ",AVERAGE('Raw Data'!M2491:R2491))</f>
        <v xml:space="preserve"> </v>
      </c>
      <c r="Q2484" s="21" t="str">
        <f>IF('Raw Data'!B2491=0," ",(MAX(O2484:P2484)-MIN(O2484:P2484)))</f>
        <v xml:space="preserve"> </v>
      </c>
      <c r="R2484" s="21" t="str">
        <f>IF('Raw Data'!B2491=0," ",K2484*$H$1)</f>
        <v xml:space="preserve"> </v>
      </c>
      <c r="S2484" s="21" t="str">
        <f>IF('Raw Data'!B2491=0," ",(POWER(N2484*$H$2, 2)-(POWER(R2484,2)/6)))</f>
        <v xml:space="preserve"> </v>
      </c>
      <c r="T2484" s="21" t="str">
        <f>IF('Raw Data'!B2491=0," ",IF(S2484&lt;0,0,SQRT(S2484)))</f>
        <v xml:space="preserve"> </v>
      </c>
      <c r="U2484" s="21" t="str">
        <f>IF('Raw Data'!B2491=0," ",IF((D2484-C2484)&gt;POWER(10, 50),2*MIN(AVERAGE('Raw Data'!G2491:R2491)-C2484,D2484-AVERAGE('Raw Data'!G2491:R2491)),(D2484-C2484)/6))</f>
        <v xml:space="preserve"> </v>
      </c>
      <c r="V2484" s="21" t="str">
        <f>IF('Raw Data'!B2491=0," ",SQRT(POWER(R2484,2)+POWER(T2484,2)))</f>
        <v xml:space="preserve"> </v>
      </c>
      <c r="W2484" s="21" t="str">
        <f>IF('Raw Data'!B2491=0," ",IF(U2484&lt;V2484,0,SQRT(POWER(U2484,2)-POWER(V2484,2))))</f>
        <v xml:space="preserve"> </v>
      </c>
      <c r="X2484" s="21" t="str">
        <f>IF('Raw Data'!B2491=0," ",V2484/U2484)</f>
        <v xml:space="preserve"> </v>
      </c>
      <c r="Y2484" s="21" t="str">
        <f>IF('Raw Data'!B2491=0," ",SQRT(2)*(W2484/V2484))</f>
        <v xml:space="preserve"> </v>
      </c>
      <c r="Z2484" s="21" t="str">
        <f>IF('Raw Data'!B2491=0," ",'Raw Data'!T2491)</f>
        <v xml:space="preserve"> </v>
      </c>
      <c r="AA2484" s="21" t="str">
        <f>IF('Raw Data'!B2491=0," ",'Raw Data'!F2491)</f>
        <v xml:space="preserve"> </v>
      </c>
      <c r="AB2484" s="132" t="str">
        <f>IF('Raw Data'!B2491=0," ","No")</f>
        <v xml:space="preserve"> </v>
      </c>
      <c r="AC2484" s="139" t="str">
        <f>IF('Raw Data'!B2491=0," ","Yes")</f>
        <v xml:space="preserve"> </v>
      </c>
    </row>
    <row r="2485" spans="1:29" x14ac:dyDescent="0.2">
      <c r="A2485" s="21" t="str">
        <f>IF('Raw Data'!B2492=0," ",'Raw Data'!B2492)</f>
        <v xml:space="preserve"> </v>
      </c>
      <c r="B2485" s="27" t="str">
        <f>IF('Raw Data'!B2492=0," ",'Raw Data'!C2492)</f>
        <v xml:space="preserve"> </v>
      </c>
      <c r="C2485" s="21" t="str">
        <f>IF('Raw Data'!B2492=0," ",'Raw Data'!D2492)</f>
        <v xml:space="preserve"> </v>
      </c>
      <c r="D2485" s="21" t="str">
        <f>IF('Raw Data'!B2492=0," ",'Raw Data'!E2492)</f>
        <v xml:space="preserve"> </v>
      </c>
      <c r="E2485" s="21" t="str">
        <f>IF('Raw Data'!B2492=0," ",(MAX('Raw Data'!G2492:I2492)-MIN('Raw Data'!G2492:I2492)))</f>
        <v xml:space="preserve"> </v>
      </c>
      <c r="F2485" s="21" t="str">
        <f>IF('Raw Data'!B2492=0," ",(MAX('Raw Data'!J2492:L2492)-MIN('Raw Data'!J2492:L2492)))</f>
        <v xml:space="preserve"> </v>
      </c>
      <c r="G2485" s="21" t="str">
        <f>IF('Raw Data'!B2492=0," ",(MAX('Raw Data'!M2492:O2492)-MIN('Raw Data'!M2492:O2492)))</f>
        <v xml:space="preserve"> </v>
      </c>
      <c r="H2485" s="21" t="str">
        <f>IF('Raw Data'!B2492=0," ",(MAX('Raw Data'!P2492:R2492)-MIN('Raw Data'!P2492:R2492)))</f>
        <v xml:space="preserve"> </v>
      </c>
      <c r="I2485" s="21" t="str">
        <f>IF('Raw Data'!B2492=0," ",AVERAGE(E2485,G2485))</f>
        <v xml:space="preserve"> </v>
      </c>
      <c r="J2485" s="21" t="str">
        <f>IF('Raw Data'!B2492=0," ",AVERAGE(F2485,H2485))</f>
        <v xml:space="preserve"> </v>
      </c>
      <c r="K2485" s="21" t="str">
        <f>IF('Raw Data'!B2492=0," ",AVERAGE(I2485,J2485))</f>
        <v xml:space="preserve"> </v>
      </c>
      <c r="L2485" s="21" t="str">
        <f>IF('Raw Data'!B2492=0," ",AVERAGE('Raw Data'!G2492:I2492,'Raw Data'!M2492:O2492))</f>
        <v xml:space="preserve"> </v>
      </c>
      <c r="M2485" s="21" t="str">
        <f>IF('Raw Data'!B2492=0," ",AVERAGE('Raw Data'!J2492:L2492,'Raw Data'!P2492:R2492))</f>
        <v xml:space="preserve"> </v>
      </c>
      <c r="N2485" s="21" t="str">
        <f>IF('Raw Data'!B2492=0," ",(MAX(L2485:M2485)-MIN(L2485,M2485)))</f>
        <v xml:space="preserve"> </v>
      </c>
      <c r="O2485" s="21" t="str">
        <f>IF('Raw Data'!B2492=0," ",AVERAGE('Raw Data'!G2492:L2492))</f>
        <v xml:space="preserve"> </v>
      </c>
      <c r="P2485" s="21" t="str">
        <f>IF('Raw Data'!B2492=0," ",AVERAGE('Raw Data'!M2492:R2492))</f>
        <v xml:space="preserve"> </v>
      </c>
      <c r="Q2485" s="21" t="str">
        <f>IF('Raw Data'!B2492=0," ",(MAX(O2485:P2485)-MIN(O2485:P2485)))</f>
        <v xml:space="preserve"> </v>
      </c>
      <c r="R2485" s="21" t="str">
        <f>IF('Raw Data'!B2492=0," ",K2485*$H$1)</f>
        <v xml:space="preserve"> </v>
      </c>
      <c r="S2485" s="21" t="str">
        <f>IF('Raw Data'!B2492=0," ",(POWER(N2485*$H$2, 2)-(POWER(R2485,2)/6)))</f>
        <v xml:space="preserve"> </v>
      </c>
      <c r="T2485" s="21" t="str">
        <f>IF('Raw Data'!B2492=0," ",IF(S2485&lt;0,0,SQRT(S2485)))</f>
        <v xml:space="preserve"> </v>
      </c>
      <c r="U2485" s="21" t="str">
        <f>IF('Raw Data'!B2492=0," ",IF((D2485-C2485)&gt;POWER(10, 50),2*MIN(AVERAGE('Raw Data'!G2492:R2492)-C2485,D2485-AVERAGE('Raw Data'!G2492:R2492)),(D2485-C2485)/6))</f>
        <v xml:space="preserve"> </v>
      </c>
      <c r="V2485" s="21" t="str">
        <f>IF('Raw Data'!B2492=0," ",SQRT(POWER(R2485,2)+POWER(T2485,2)))</f>
        <v xml:space="preserve"> </v>
      </c>
      <c r="W2485" s="21" t="str">
        <f>IF('Raw Data'!B2492=0," ",IF(U2485&lt;V2485,0,SQRT(POWER(U2485,2)-POWER(V2485,2))))</f>
        <v xml:space="preserve"> </v>
      </c>
      <c r="X2485" s="21" t="str">
        <f>IF('Raw Data'!B2492=0," ",V2485/U2485)</f>
        <v xml:space="preserve"> </v>
      </c>
      <c r="Y2485" s="21" t="str">
        <f>IF('Raw Data'!B2492=0," ",SQRT(2)*(W2485/V2485))</f>
        <v xml:space="preserve"> </v>
      </c>
      <c r="Z2485" s="21" t="str">
        <f>IF('Raw Data'!B2492=0," ",'Raw Data'!T2492)</f>
        <v xml:space="preserve"> </v>
      </c>
      <c r="AA2485" s="21" t="str">
        <f>IF('Raw Data'!B2492=0," ",'Raw Data'!F2492)</f>
        <v xml:space="preserve"> </v>
      </c>
      <c r="AB2485" s="132" t="str">
        <f>IF('Raw Data'!B2492=0," ","No")</f>
        <v xml:space="preserve"> </v>
      </c>
      <c r="AC2485" s="139" t="str">
        <f>IF('Raw Data'!B2492=0," ","Yes")</f>
        <v xml:space="preserve"> </v>
      </c>
    </row>
    <row r="2486" spans="1:29" x14ac:dyDescent="0.2">
      <c r="A2486" s="21" t="str">
        <f>IF('Raw Data'!B2493=0," ",'Raw Data'!B2493)</f>
        <v xml:space="preserve"> </v>
      </c>
      <c r="B2486" s="27" t="str">
        <f>IF('Raw Data'!B2493=0," ",'Raw Data'!C2493)</f>
        <v xml:space="preserve"> </v>
      </c>
      <c r="C2486" s="21" t="str">
        <f>IF('Raw Data'!B2493=0," ",'Raw Data'!D2493)</f>
        <v xml:space="preserve"> </v>
      </c>
      <c r="D2486" s="21" t="str">
        <f>IF('Raw Data'!B2493=0," ",'Raw Data'!E2493)</f>
        <v xml:space="preserve"> </v>
      </c>
      <c r="E2486" s="21" t="str">
        <f>IF('Raw Data'!B2493=0," ",(MAX('Raw Data'!G2493:I2493)-MIN('Raw Data'!G2493:I2493)))</f>
        <v xml:space="preserve"> </v>
      </c>
      <c r="F2486" s="21" t="str">
        <f>IF('Raw Data'!B2493=0," ",(MAX('Raw Data'!J2493:L2493)-MIN('Raw Data'!J2493:L2493)))</f>
        <v xml:space="preserve"> </v>
      </c>
      <c r="G2486" s="21" t="str">
        <f>IF('Raw Data'!B2493=0," ",(MAX('Raw Data'!M2493:O2493)-MIN('Raw Data'!M2493:O2493)))</f>
        <v xml:space="preserve"> </v>
      </c>
      <c r="H2486" s="21" t="str">
        <f>IF('Raw Data'!B2493=0," ",(MAX('Raw Data'!P2493:R2493)-MIN('Raw Data'!P2493:R2493)))</f>
        <v xml:space="preserve"> </v>
      </c>
      <c r="I2486" s="21" t="str">
        <f>IF('Raw Data'!B2493=0," ",AVERAGE(E2486,G2486))</f>
        <v xml:space="preserve"> </v>
      </c>
      <c r="J2486" s="21" t="str">
        <f>IF('Raw Data'!B2493=0," ",AVERAGE(F2486,H2486))</f>
        <v xml:space="preserve"> </v>
      </c>
      <c r="K2486" s="21" t="str">
        <f>IF('Raw Data'!B2493=0," ",AVERAGE(I2486,J2486))</f>
        <v xml:space="preserve"> </v>
      </c>
      <c r="L2486" s="21" t="str">
        <f>IF('Raw Data'!B2493=0," ",AVERAGE('Raw Data'!G2493:I2493,'Raw Data'!M2493:O2493))</f>
        <v xml:space="preserve"> </v>
      </c>
      <c r="M2486" s="21" t="str">
        <f>IF('Raw Data'!B2493=0," ",AVERAGE('Raw Data'!J2493:L2493,'Raw Data'!P2493:R2493))</f>
        <v xml:space="preserve"> </v>
      </c>
      <c r="N2486" s="21" t="str">
        <f>IF('Raw Data'!B2493=0," ",(MAX(L2486:M2486)-MIN(L2486,M2486)))</f>
        <v xml:space="preserve"> </v>
      </c>
      <c r="O2486" s="21" t="str">
        <f>IF('Raw Data'!B2493=0," ",AVERAGE('Raw Data'!G2493:L2493))</f>
        <v xml:space="preserve"> </v>
      </c>
      <c r="P2486" s="21" t="str">
        <f>IF('Raw Data'!B2493=0," ",AVERAGE('Raw Data'!M2493:R2493))</f>
        <v xml:space="preserve"> </v>
      </c>
      <c r="Q2486" s="21" t="str">
        <f>IF('Raw Data'!B2493=0," ",(MAX(O2486:P2486)-MIN(O2486:P2486)))</f>
        <v xml:space="preserve"> </v>
      </c>
      <c r="R2486" s="21" t="str">
        <f>IF('Raw Data'!B2493=0," ",K2486*$H$1)</f>
        <v xml:space="preserve"> </v>
      </c>
      <c r="S2486" s="21" t="str">
        <f>IF('Raw Data'!B2493=0," ",(POWER(N2486*$H$2, 2)-(POWER(R2486,2)/6)))</f>
        <v xml:space="preserve"> </v>
      </c>
      <c r="T2486" s="21" t="str">
        <f>IF('Raw Data'!B2493=0," ",IF(S2486&lt;0,0,SQRT(S2486)))</f>
        <v xml:space="preserve"> </v>
      </c>
      <c r="U2486" s="21" t="str">
        <f>IF('Raw Data'!B2493=0," ",IF((D2486-C2486)&gt;POWER(10, 50),2*MIN(AVERAGE('Raw Data'!G2493:R2493)-C2486,D2486-AVERAGE('Raw Data'!G2493:R2493)),(D2486-C2486)/6))</f>
        <v xml:space="preserve"> </v>
      </c>
      <c r="V2486" s="21" t="str">
        <f>IF('Raw Data'!B2493=0," ",SQRT(POWER(R2486,2)+POWER(T2486,2)))</f>
        <v xml:space="preserve"> </v>
      </c>
      <c r="W2486" s="21" t="str">
        <f>IF('Raw Data'!B2493=0," ",IF(U2486&lt;V2486,0,SQRT(POWER(U2486,2)-POWER(V2486,2))))</f>
        <v xml:space="preserve"> </v>
      </c>
      <c r="X2486" s="21" t="str">
        <f>IF('Raw Data'!B2493=0," ",V2486/U2486)</f>
        <v xml:space="preserve"> </v>
      </c>
      <c r="Y2486" s="21" t="str">
        <f>IF('Raw Data'!B2493=0," ",SQRT(2)*(W2486/V2486))</f>
        <v xml:space="preserve"> </v>
      </c>
      <c r="Z2486" s="21" t="str">
        <f>IF('Raw Data'!B2493=0," ",'Raw Data'!T2493)</f>
        <v xml:space="preserve"> </v>
      </c>
      <c r="AA2486" s="21" t="str">
        <f>IF('Raw Data'!B2493=0," ",'Raw Data'!F2493)</f>
        <v xml:space="preserve"> </v>
      </c>
      <c r="AB2486" s="132" t="str">
        <f>IF('Raw Data'!B2493=0," ","No")</f>
        <v xml:space="preserve"> </v>
      </c>
      <c r="AC2486" s="139" t="str">
        <f>IF('Raw Data'!B2493=0," ","Yes")</f>
        <v xml:space="preserve"> </v>
      </c>
    </row>
    <row r="2487" spans="1:29" x14ac:dyDescent="0.2">
      <c r="A2487" s="21" t="str">
        <f>IF('Raw Data'!B2494=0," ",'Raw Data'!B2494)</f>
        <v xml:space="preserve"> </v>
      </c>
      <c r="B2487" s="27" t="str">
        <f>IF('Raw Data'!B2494=0," ",'Raw Data'!C2494)</f>
        <v xml:space="preserve"> </v>
      </c>
      <c r="C2487" s="21" t="str">
        <f>IF('Raw Data'!B2494=0," ",'Raw Data'!D2494)</f>
        <v xml:space="preserve"> </v>
      </c>
      <c r="D2487" s="21" t="str">
        <f>IF('Raw Data'!B2494=0," ",'Raw Data'!E2494)</f>
        <v xml:space="preserve"> </v>
      </c>
      <c r="E2487" s="21" t="str">
        <f>IF('Raw Data'!B2494=0," ",(MAX('Raw Data'!G2494:I2494)-MIN('Raw Data'!G2494:I2494)))</f>
        <v xml:space="preserve"> </v>
      </c>
      <c r="F2487" s="21" t="str">
        <f>IF('Raw Data'!B2494=0," ",(MAX('Raw Data'!J2494:L2494)-MIN('Raw Data'!J2494:L2494)))</f>
        <v xml:space="preserve"> </v>
      </c>
      <c r="G2487" s="21" t="str">
        <f>IF('Raw Data'!B2494=0," ",(MAX('Raw Data'!M2494:O2494)-MIN('Raw Data'!M2494:O2494)))</f>
        <v xml:space="preserve"> </v>
      </c>
      <c r="H2487" s="21" t="str">
        <f>IF('Raw Data'!B2494=0," ",(MAX('Raw Data'!P2494:R2494)-MIN('Raw Data'!P2494:R2494)))</f>
        <v xml:space="preserve"> </v>
      </c>
      <c r="I2487" s="21" t="str">
        <f>IF('Raw Data'!B2494=0," ",AVERAGE(E2487,G2487))</f>
        <v xml:space="preserve"> </v>
      </c>
      <c r="J2487" s="21" t="str">
        <f>IF('Raw Data'!B2494=0," ",AVERAGE(F2487,H2487))</f>
        <v xml:space="preserve"> </v>
      </c>
      <c r="K2487" s="21" t="str">
        <f>IF('Raw Data'!B2494=0," ",AVERAGE(I2487,J2487))</f>
        <v xml:space="preserve"> </v>
      </c>
      <c r="L2487" s="21" t="str">
        <f>IF('Raw Data'!B2494=0," ",AVERAGE('Raw Data'!G2494:I2494,'Raw Data'!M2494:O2494))</f>
        <v xml:space="preserve"> </v>
      </c>
      <c r="M2487" s="21" t="str">
        <f>IF('Raw Data'!B2494=0," ",AVERAGE('Raw Data'!J2494:L2494,'Raw Data'!P2494:R2494))</f>
        <v xml:space="preserve"> </v>
      </c>
      <c r="N2487" s="21" t="str">
        <f>IF('Raw Data'!B2494=0," ",(MAX(L2487:M2487)-MIN(L2487,M2487)))</f>
        <v xml:space="preserve"> </v>
      </c>
      <c r="O2487" s="21" t="str">
        <f>IF('Raw Data'!B2494=0," ",AVERAGE('Raw Data'!G2494:L2494))</f>
        <v xml:space="preserve"> </v>
      </c>
      <c r="P2487" s="21" t="str">
        <f>IF('Raw Data'!B2494=0," ",AVERAGE('Raw Data'!M2494:R2494))</f>
        <v xml:space="preserve"> </v>
      </c>
      <c r="Q2487" s="21" t="str">
        <f>IF('Raw Data'!B2494=0," ",(MAX(O2487:P2487)-MIN(O2487:P2487)))</f>
        <v xml:space="preserve"> </v>
      </c>
      <c r="R2487" s="21" t="str">
        <f>IF('Raw Data'!B2494=0," ",K2487*$H$1)</f>
        <v xml:space="preserve"> </v>
      </c>
      <c r="S2487" s="21" t="str">
        <f>IF('Raw Data'!B2494=0," ",(POWER(N2487*$H$2, 2)-(POWER(R2487,2)/6)))</f>
        <v xml:space="preserve"> </v>
      </c>
      <c r="T2487" s="21" t="str">
        <f>IF('Raw Data'!B2494=0," ",IF(S2487&lt;0,0,SQRT(S2487)))</f>
        <v xml:space="preserve"> </v>
      </c>
      <c r="U2487" s="21" t="str">
        <f>IF('Raw Data'!B2494=0," ",IF((D2487-C2487)&gt;POWER(10, 50),2*MIN(AVERAGE('Raw Data'!G2494:R2494)-C2487,D2487-AVERAGE('Raw Data'!G2494:R2494)),(D2487-C2487)/6))</f>
        <v xml:space="preserve"> </v>
      </c>
      <c r="V2487" s="21" t="str">
        <f>IF('Raw Data'!B2494=0," ",SQRT(POWER(R2487,2)+POWER(T2487,2)))</f>
        <v xml:space="preserve"> </v>
      </c>
      <c r="W2487" s="21" t="str">
        <f>IF('Raw Data'!B2494=0," ",IF(U2487&lt;V2487,0,SQRT(POWER(U2487,2)-POWER(V2487,2))))</f>
        <v xml:space="preserve"> </v>
      </c>
      <c r="X2487" s="21" t="str">
        <f>IF('Raw Data'!B2494=0," ",V2487/U2487)</f>
        <v xml:space="preserve"> </v>
      </c>
      <c r="Y2487" s="21" t="str">
        <f>IF('Raw Data'!B2494=0," ",SQRT(2)*(W2487/V2487))</f>
        <v xml:space="preserve"> </v>
      </c>
      <c r="Z2487" s="21" t="str">
        <f>IF('Raw Data'!B2494=0," ",'Raw Data'!T2494)</f>
        <v xml:space="preserve"> </v>
      </c>
      <c r="AA2487" s="21" t="str">
        <f>IF('Raw Data'!B2494=0," ",'Raw Data'!F2494)</f>
        <v xml:space="preserve"> </v>
      </c>
      <c r="AB2487" s="132" t="str">
        <f>IF('Raw Data'!B2494=0," ","No")</f>
        <v xml:space="preserve"> </v>
      </c>
      <c r="AC2487" s="139" t="str">
        <f>IF('Raw Data'!B2494=0," ","Yes")</f>
        <v xml:space="preserve"> </v>
      </c>
    </row>
    <row r="2488" spans="1:29" x14ac:dyDescent="0.2">
      <c r="A2488" s="21" t="str">
        <f>IF('Raw Data'!B2495=0," ",'Raw Data'!B2495)</f>
        <v xml:space="preserve"> </v>
      </c>
      <c r="B2488" s="27" t="str">
        <f>IF('Raw Data'!B2495=0," ",'Raw Data'!C2495)</f>
        <v xml:space="preserve"> </v>
      </c>
      <c r="C2488" s="21" t="str">
        <f>IF('Raw Data'!B2495=0," ",'Raw Data'!D2495)</f>
        <v xml:space="preserve"> </v>
      </c>
      <c r="D2488" s="21" t="str">
        <f>IF('Raw Data'!B2495=0," ",'Raw Data'!E2495)</f>
        <v xml:space="preserve"> </v>
      </c>
      <c r="E2488" s="21" t="str">
        <f>IF('Raw Data'!B2495=0," ",(MAX('Raw Data'!G2495:I2495)-MIN('Raw Data'!G2495:I2495)))</f>
        <v xml:space="preserve"> </v>
      </c>
      <c r="F2488" s="21" t="str">
        <f>IF('Raw Data'!B2495=0," ",(MAX('Raw Data'!J2495:L2495)-MIN('Raw Data'!J2495:L2495)))</f>
        <v xml:space="preserve"> </v>
      </c>
      <c r="G2488" s="21" t="str">
        <f>IF('Raw Data'!B2495=0," ",(MAX('Raw Data'!M2495:O2495)-MIN('Raw Data'!M2495:O2495)))</f>
        <v xml:space="preserve"> </v>
      </c>
      <c r="H2488" s="21" t="str">
        <f>IF('Raw Data'!B2495=0," ",(MAX('Raw Data'!P2495:R2495)-MIN('Raw Data'!P2495:R2495)))</f>
        <v xml:space="preserve"> </v>
      </c>
      <c r="I2488" s="21" t="str">
        <f>IF('Raw Data'!B2495=0," ",AVERAGE(E2488,G2488))</f>
        <v xml:space="preserve"> </v>
      </c>
      <c r="J2488" s="21" t="str">
        <f>IF('Raw Data'!B2495=0," ",AVERAGE(F2488,H2488))</f>
        <v xml:space="preserve"> </v>
      </c>
      <c r="K2488" s="21" t="str">
        <f>IF('Raw Data'!B2495=0," ",AVERAGE(I2488,J2488))</f>
        <v xml:space="preserve"> </v>
      </c>
      <c r="L2488" s="21" t="str">
        <f>IF('Raw Data'!B2495=0," ",AVERAGE('Raw Data'!G2495:I2495,'Raw Data'!M2495:O2495))</f>
        <v xml:space="preserve"> </v>
      </c>
      <c r="M2488" s="21" t="str">
        <f>IF('Raw Data'!B2495=0," ",AVERAGE('Raw Data'!J2495:L2495,'Raw Data'!P2495:R2495))</f>
        <v xml:space="preserve"> </v>
      </c>
      <c r="N2488" s="21" t="str">
        <f>IF('Raw Data'!B2495=0," ",(MAX(L2488:M2488)-MIN(L2488,M2488)))</f>
        <v xml:space="preserve"> </v>
      </c>
      <c r="O2488" s="21" t="str">
        <f>IF('Raw Data'!B2495=0," ",AVERAGE('Raw Data'!G2495:L2495))</f>
        <v xml:space="preserve"> </v>
      </c>
      <c r="P2488" s="21" t="str">
        <f>IF('Raw Data'!B2495=0," ",AVERAGE('Raw Data'!M2495:R2495))</f>
        <v xml:space="preserve"> </v>
      </c>
      <c r="Q2488" s="21" t="str">
        <f>IF('Raw Data'!B2495=0," ",(MAX(O2488:P2488)-MIN(O2488:P2488)))</f>
        <v xml:space="preserve"> </v>
      </c>
      <c r="R2488" s="21" t="str">
        <f>IF('Raw Data'!B2495=0," ",K2488*$H$1)</f>
        <v xml:space="preserve"> </v>
      </c>
      <c r="S2488" s="21" t="str">
        <f>IF('Raw Data'!B2495=0," ",(POWER(N2488*$H$2, 2)-(POWER(R2488,2)/6)))</f>
        <v xml:space="preserve"> </v>
      </c>
      <c r="T2488" s="21" t="str">
        <f>IF('Raw Data'!B2495=0," ",IF(S2488&lt;0,0,SQRT(S2488)))</f>
        <v xml:space="preserve"> </v>
      </c>
      <c r="U2488" s="21" t="str">
        <f>IF('Raw Data'!B2495=0," ",IF((D2488-C2488)&gt;POWER(10, 50),2*MIN(AVERAGE('Raw Data'!G2495:R2495)-C2488,D2488-AVERAGE('Raw Data'!G2495:R2495)),(D2488-C2488)/6))</f>
        <v xml:space="preserve"> </v>
      </c>
      <c r="V2488" s="21" t="str">
        <f>IF('Raw Data'!B2495=0," ",SQRT(POWER(R2488,2)+POWER(T2488,2)))</f>
        <v xml:space="preserve"> </v>
      </c>
      <c r="W2488" s="21" t="str">
        <f>IF('Raw Data'!B2495=0," ",IF(U2488&lt;V2488,0,SQRT(POWER(U2488,2)-POWER(V2488,2))))</f>
        <v xml:space="preserve"> </v>
      </c>
      <c r="X2488" s="21" t="str">
        <f>IF('Raw Data'!B2495=0," ",V2488/U2488)</f>
        <v xml:space="preserve"> </v>
      </c>
      <c r="Y2488" s="21" t="str">
        <f>IF('Raw Data'!B2495=0," ",SQRT(2)*(W2488/V2488))</f>
        <v xml:space="preserve"> </v>
      </c>
      <c r="Z2488" s="21" t="str">
        <f>IF('Raw Data'!B2495=0," ",'Raw Data'!T2495)</f>
        <v xml:space="preserve"> </v>
      </c>
      <c r="AA2488" s="21" t="str">
        <f>IF('Raw Data'!B2495=0," ",'Raw Data'!F2495)</f>
        <v xml:space="preserve"> </v>
      </c>
      <c r="AB2488" s="132" t="str">
        <f>IF('Raw Data'!B2495=0," ","No")</f>
        <v xml:space="preserve"> </v>
      </c>
      <c r="AC2488" s="139" t="str">
        <f>IF('Raw Data'!B2495=0," ","Yes")</f>
        <v xml:space="preserve"> </v>
      </c>
    </row>
    <row r="2489" spans="1:29" x14ac:dyDescent="0.2">
      <c r="A2489" s="21" t="str">
        <f>IF('Raw Data'!B2496=0," ",'Raw Data'!B2496)</f>
        <v xml:space="preserve"> </v>
      </c>
      <c r="B2489" s="27" t="str">
        <f>IF('Raw Data'!B2496=0," ",'Raw Data'!C2496)</f>
        <v xml:space="preserve"> </v>
      </c>
      <c r="C2489" s="21" t="str">
        <f>IF('Raw Data'!B2496=0," ",'Raw Data'!D2496)</f>
        <v xml:space="preserve"> </v>
      </c>
      <c r="D2489" s="21" t="str">
        <f>IF('Raw Data'!B2496=0," ",'Raw Data'!E2496)</f>
        <v xml:space="preserve"> </v>
      </c>
      <c r="E2489" s="21" t="str">
        <f>IF('Raw Data'!B2496=0," ",(MAX('Raw Data'!G2496:I2496)-MIN('Raw Data'!G2496:I2496)))</f>
        <v xml:space="preserve"> </v>
      </c>
      <c r="F2489" s="21" t="str">
        <f>IF('Raw Data'!B2496=0," ",(MAX('Raw Data'!J2496:L2496)-MIN('Raw Data'!J2496:L2496)))</f>
        <v xml:space="preserve"> </v>
      </c>
      <c r="G2489" s="21" t="str">
        <f>IF('Raw Data'!B2496=0," ",(MAX('Raw Data'!M2496:O2496)-MIN('Raw Data'!M2496:O2496)))</f>
        <v xml:space="preserve"> </v>
      </c>
      <c r="H2489" s="21" t="str">
        <f>IF('Raw Data'!B2496=0," ",(MAX('Raw Data'!P2496:R2496)-MIN('Raw Data'!P2496:R2496)))</f>
        <v xml:space="preserve"> </v>
      </c>
      <c r="I2489" s="21" t="str">
        <f>IF('Raw Data'!B2496=0," ",AVERAGE(E2489,G2489))</f>
        <v xml:space="preserve"> </v>
      </c>
      <c r="J2489" s="21" t="str">
        <f>IF('Raw Data'!B2496=0," ",AVERAGE(F2489,H2489))</f>
        <v xml:space="preserve"> </v>
      </c>
      <c r="K2489" s="21" t="str">
        <f>IF('Raw Data'!B2496=0," ",AVERAGE(I2489,J2489))</f>
        <v xml:space="preserve"> </v>
      </c>
      <c r="L2489" s="21" t="str">
        <f>IF('Raw Data'!B2496=0," ",AVERAGE('Raw Data'!G2496:I2496,'Raw Data'!M2496:O2496))</f>
        <v xml:space="preserve"> </v>
      </c>
      <c r="M2489" s="21" t="str">
        <f>IF('Raw Data'!B2496=0," ",AVERAGE('Raw Data'!J2496:L2496,'Raw Data'!P2496:R2496))</f>
        <v xml:space="preserve"> </v>
      </c>
      <c r="N2489" s="21" t="str">
        <f>IF('Raw Data'!B2496=0," ",(MAX(L2489:M2489)-MIN(L2489,M2489)))</f>
        <v xml:space="preserve"> </v>
      </c>
      <c r="O2489" s="21" t="str">
        <f>IF('Raw Data'!B2496=0," ",AVERAGE('Raw Data'!G2496:L2496))</f>
        <v xml:space="preserve"> </v>
      </c>
      <c r="P2489" s="21" t="str">
        <f>IF('Raw Data'!B2496=0," ",AVERAGE('Raw Data'!M2496:R2496))</f>
        <v xml:space="preserve"> </v>
      </c>
      <c r="Q2489" s="21" t="str">
        <f>IF('Raw Data'!B2496=0," ",(MAX(O2489:P2489)-MIN(O2489:P2489)))</f>
        <v xml:space="preserve"> </v>
      </c>
      <c r="R2489" s="21" t="str">
        <f>IF('Raw Data'!B2496=0," ",K2489*$H$1)</f>
        <v xml:space="preserve"> </v>
      </c>
      <c r="S2489" s="21" t="str">
        <f>IF('Raw Data'!B2496=0," ",(POWER(N2489*$H$2, 2)-(POWER(R2489,2)/6)))</f>
        <v xml:space="preserve"> </v>
      </c>
      <c r="T2489" s="21" t="str">
        <f>IF('Raw Data'!B2496=0," ",IF(S2489&lt;0,0,SQRT(S2489)))</f>
        <v xml:space="preserve"> </v>
      </c>
      <c r="U2489" s="21" t="str">
        <f>IF('Raw Data'!B2496=0," ",IF((D2489-C2489)&gt;POWER(10, 50),2*MIN(AVERAGE('Raw Data'!G2496:R2496)-C2489,D2489-AVERAGE('Raw Data'!G2496:R2496)),(D2489-C2489)/6))</f>
        <v xml:space="preserve"> </v>
      </c>
      <c r="V2489" s="21" t="str">
        <f>IF('Raw Data'!B2496=0," ",SQRT(POWER(R2489,2)+POWER(T2489,2)))</f>
        <v xml:space="preserve"> </v>
      </c>
      <c r="W2489" s="21" t="str">
        <f>IF('Raw Data'!B2496=0," ",IF(U2489&lt;V2489,0,SQRT(POWER(U2489,2)-POWER(V2489,2))))</f>
        <v xml:space="preserve"> </v>
      </c>
      <c r="X2489" s="21" t="str">
        <f>IF('Raw Data'!B2496=0," ",V2489/U2489)</f>
        <v xml:space="preserve"> </v>
      </c>
      <c r="Y2489" s="21" t="str">
        <f>IF('Raw Data'!B2496=0," ",SQRT(2)*(W2489/V2489))</f>
        <v xml:space="preserve"> </v>
      </c>
      <c r="Z2489" s="21" t="str">
        <f>IF('Raw Data'!B2496=0," ",'Raw Data'!T2496)</f>
        <v xml:space="preserve"> </v>
      </c>
      <c r="AA2489" s="21" t="str">
        <f>IF('Raw Data'!B2496=0," ",'Raw Data'!F2496)</f>
        <v xml:space="preserve"> </v>
      </c>
      <c r="AB2489" s="132" t="str">
        <f>IF('Raw Data'!B2496=0," ","No")</f>
        <v xml:space="preserve"> </v>
      </c>
      <c r="AC2489" s="139" t="str">
        <f>IF('Raw Data'!B2496=0," ","Yes")</f>
        <v xml:space="preserve"> </v>
      </c>
    </row>
    <row r="2490" spans="1:29" x14ac:dyDescent="0.2">
      <c r="A2490" s="21" t="str">
        <f>IF('Raw Data'!B2497=0," ",'Raw Data'!B2497)</f>
        <v xml:space="preserve"> </v>
      </c>
      <c r="B2490" s="27" t="str">
        <f>IF('Raw Data'!B2497=0," ",'Raw Data'!C2497)</f>
        <v xml:space="preserve"> </v>
      </c>
      <c r="C2490" s="21" t="str">
        <f>IF('Raw Data'!B2497=0," ",'Raw Data'!D2497)</f>
        <v xml:space="preserve"> </v>
      </c>
      <c r="D2490" s="21" t="str">
        <f>IF('Raw Data'!B2497=0," ",'Raw Data'!E2497)</f>
        <v xml:space="preserve"> </v>
      </c>
      <c r="E2490" s="21" t="str">
        <f>IF('Raw Data'!B2497=0," ",(MAX('Raw Data'!G2497:I2497)-MIN('Raw Data'!G2497:I2497)))</f>
        <v xml:space="preserve"> </v>
      </c>
      <c r="F2490" s="21" t="str">
        <f>IF('Raw Data'!B2497=0," ",(MAX('Raw Data'!J2497:L2497)-MIN('Raw Data'!J2497:L2497)))</f>
        <v xml:space="preserve"> </v>
      </c>
      <c r="G2490" s="21" t="str">
        <f>IF('Raw Data'!B2497=0," ",(MAX('Raw Data'!M2497:O2497)-MIN('Raw Data'!M2497:O2497)))</f>
        <v xml:space="preserve"> </v>
      </c>
      <c r="H2490" s="21" t="str">
        <f>IF('Raw Data'!B2497=0," ",(MAX('Raw Data'!P2497:R2497)-MIN('Raw Data'!P2497:R2497)))</f>
        <v xml:space="preserve"> </v>
      </c>
      <c r="I2490" s="21" t="str">
        <f>IF('Raw Data'!B2497=0," ",AVERAGE(E2490,G2490))</f>
        <v xml:space="preserve"> </v>
      </c>
      <c r="J2490" s="21" t="str">
        <f>IF('Raw Data'!B2497=0," ",AVERAGE(F2490,H2490))</f>
        <v xml:space="preserve"> </v>
      </c>
      <c r="K2490" s="21" t="str">
        <f>IF('Raw Data'!B2497=0," ",AVERAGE(I2490,J2490))</f>
        <v xml:space="preserve"> </v>
      </c>
      <c r="L2490" s="21" t="str">
        <f>IF('Raw Data'!B2497=0," ",AVERAGE('Raw Data'!G2497:I2497,'Raw Data'!M2497:O2497))</f>
        <v xml:space="preserve"> </v>
      </c>
      <c r="M2490" s="21" t="str">
        <f>IF('Raw Data'!B2497=0," ",AVERAGE('Raw Data'!J2497:L2497,'Raw Data'!P2497:R2497))</f>
        <v xml:space="preserve"> </v>
      </c>
      <c r="N2490" s="21" t="str">
        <f>IF('Raw Data'!B2497=0," ",(MAX(L2490:M2490)-MIN(L2490,M2490)))</f>
        <v xml:space="preserve"> </v>
      </c>
      <c r="O2490" s="21" t="str">
        <f>IF('Raw Data'!B2497=0," ",AVERAGE('Raw Data'!G2497:L2497))</f>
        <v xml:space="preserve"> </v>
      </c>
      <c r="P2490" s="21" t="str">
        <f>IF('Raw Data'!B2497=0," ",AVERAGE('Raw Data'!M2497:R2497))</f>
        <v xml:space="preserve"> </v>
      </c>
      <c r="Q2490" s="21" t="str">
        <f>IF('Raw Data'!B2497=0," ",(MAX(O2490:P2490)-MIN(O2490:P2490)))</f>
        <v xml:space="preserve"> </v>
      </c>
      <c r="R2490" s="21" t="str">
        <f>IF('Raw Data'!B2497=0," ",K2490*$H$1)</f>
        <v xml:space="preserve"> </v>
      </c>
      <c r="S2490" s="21" t="str">
        <f>IF('Raw Data'!B2497=0," ",(POWER(N2490*$H$2, 2)-(POWER(R2490,2)/6)))</f>
        <v xml:space="preserve"> </v>
      </c>
      <c r="T2490" s="21" t="str">
        <f>IF('Raw Data'!B2497=0," ",IF(S2490&lt;0,0,SQRT(S2490)))</f>
        <v xml:space="preserve"> </v>
      </c>
      <c r="U2490" s="21" t="str">
        <f>IF('Raw Data'!B2497=0," ",IF((D2490-C2490)&gt;POWER(10, 50),2*MIN(AVERAGE('Raw Data'!G2497:R2497)-C2490,D2490-AVERAGE('Raw Data'!G2497:R2497)),(D2490-C2490)/6))</f>
        <v xml:space="preserve"> </v>
      </c>
      <c r="V2490" s="21" t="str">
        <f>IF('Raw Data'!B2497=0," ",SQRT(POWER(R2490,2)+POWER(T2490,2)))</f>
        <v xml:space="preserve"> </v>
      </c>
      <c r="W2490" s="21" t="str">
        <f>IF('Raw Data'!B2497=0," ",IF(U2490&lt;V2490,0,SQRT(POWER(U2490,2)-POWER(V2490,2))))</f>
        <v xml:space="preserve"> </v>
      </c>
      <c r="X2490" s="21" t="str">
        <f>IF('Raw Data'!B2497=0," ",V2490/U2490)</f>
        <v xml:space="preserve"> </v>
      </c>
      <c r="Y2490" s="21" t="str">
        <f>IF('Raw Data'!B2497=0," ",SQRT(2)*(W2490/V2490))</f>
        <v xml:space="preserve"> </v>
      </c>
      <c r="Z2490" s="21" t="str">
        <f>IF('Raw Data'!B2497=0," ",'Raw Data'!T2497)</f>
        <v xml:space="preserve"> </v>
      </c>
      <c r="AA2490" s="21" t="str">
        <f>IF('Raw Data'!B2497=0," ",'Raw Data'!F2497)</f>
        <v xml:space="preserve"> </v>
      </c>
      <c r="AB2490" s="132" t="str">
        <f>IF('Raw Data'!B2497=0," ","No")</f>
        <v xml:space="preserve"> </v>
      </c>
      <c r="AC2490" s="139" t="str">
        <f>IF('Raw Data'!B2497=0," ","Yes")</f>
        <v xml:space="preserve"> </v>
      </c>
    </row>
    <row r="2491" spans="1:29" x14ac:dyDescent="0.2">
      <c r="A2491" s="21" t="str">
        <f>IF('Raw Data'!B2498=0," ",'Raw Data'!B2498)</f>
        <v xml:space="preserve"> </v>
      </c>
      <c r="B2491" s="27" t="str">
        <f>IF('Raw Data'!B2498=0," ",'Raw Data'!C2498)</f>
        <v xml:space="preserve"> </v>
      </c>
      <c r="C2491" s="21" t="str">
        <f>IF('Raw Data'!B2498=0," ",'Raw Data'!D2498)</f>
        <v xml:space="preserve"> </v>
      </c>
      <c r="D2491" s="21" t="str">
        <f>IF('Raw Data'!B2498=0," ",'Raw Data'!E2498)</f>
        <v xml:space="preserve"> </v>
      </c>
      <c r="E2491" s="21" t="str">
        <f>IF('Raw Data'!B2498=0," ",(MAX('Raw Data'!G2498:I2498)-MIN('Raw Data'!G2498:I2498)))</f>
        <v xml:space="preserve"> </v>
      </c>
      <c r="F2491" s="21" t="str">
        <f>IF('Raw Data'!B2498=0," ",(MAX('Raw Data'!J2498:L2498)-MIN('Raw Data'!J2498:L2498)))</f>
        <v xml:space="preserve"> </v>
      </c>
      <c r="G2491" s="21" t="str">
        <f>IF('Raw Data'!B2498=0," ",(MAX('Raw Data'!M2498:O2498)-MIN('Raw Data'!M2498:O2498)))</f>
        <v xml:space="preserve"> </v>
      </c>
      <c r="H2491" s="21" t="str">
        <f>IF('Raw Data'!B2498=0," ",(MAX('Raw Data'!P2498:R2498)-MIN('Raw Data'!P2498:R2498)))</f>
        <v xml:space="preserve"> </v>
      </c>
      <c r="I2491" s="21" t="str">
        <f>IF('Raw Data'!B2498=0," ",AVERAGE(E2491,G2491))</f>
        <v xml:space="preserve"> </v>
      </c>
      <c r="J2491" s="21" t="str">
        <f>IF('Raw Data'!B2498=0," ",AVERAGE(F2491,H2491))</f>
        <v xml:space="preserve"> </v>
      </c>
      <c r="K2491" s="21" t="str">
        <f>IF('Raw Data'!B2498=0," ",AVERAGE(I2491,J2491))</f>
        <v xml:space="preserve"> </v>
      </c>
      <c r="L2491" s="21" t="str">
        <f>IF('Raw Data'!B2498=0," ",AVERAGE('Raw Data'!G2498:I2498,'Raw Data'!M2498:O2498))</f>
        <v xml:space="preserve"> </v>
      </c>
      <c r="M2491" s="21" t="str">
        <f>IF('Raw Data'!B2498=0," ",AVERAGE('Raw Data'!J2498:L2498,'Raw Data'!P2498:R2498))</f>
        <v xml:space="preserve"> </v>
      </c>
      <c r="N2491" s="21" t="str">
        <f>IF('Raw Data'!B2498=0," ",(MAX(L2491:M2491)-MIN(L2491,M2491)))</f>
        <v xml:space="preserve"> </v>
      </c>
      <c r="O2491" s="21" t="str">
        <f>IF('Raw Data'!B2498=0," ",AVERAGE('Raw Data'!G2498:L2498))</f>
        <v xml:space="preserve"> </v>
      </c>
      <c r="P2491" s="21" t="str">
        <f>IF('Raw Data'!B2498=0," ",AVERAGE('Raw Data'!M2498:R2498))</f>
        <v xml:space="preserve"> </v>
      </c>
      <c r="Q2491" s="21" t="str">
        <f>IF('Raw Data'!B2498=0," ",(MAX(O2491:P2491)-MIN(O2491:P2491)))</f>
        <v xml:space="preserve"> </v>
      </c>
      <c r="R2491" s="21" t="str">
        <f>IF('Raw Data'!B2498=0," ",K2491*$H$1)</f>
        <v xml:space="preserve"> </v>
      </c>
      <c r="S2491" s="21" t="str">
        <f>IF('Raw Data'!B2498=0," ",(POWER(N2491*$H$2, 2)-(POWER(R2491,2)/6)))</f>
        <v xml:space="preserve"> </v>
      </c>
      <c r="T2491" s="21" t="str">
        <f>IF('Raw Data'!B2498=0," ",IF(S2491&lt;0,0,SQRT(S2491)))</f>
        <v xml:space="preserve"> </v>
      </c>
      <c r="U2491" s="21" t="str">
        <f>IF('Raw Data'!B2498=0," ",IF((D2491-C2491)&gt;POWER(10, 50),2*MIN(AVERAGE('Raw Data'!G2498:R2498)-C2491,D2491-AVERAGE('Raw Data'!G2498:R2498)),(D2491-C2491)/6))</f>
        <v xml:space="preserve"> </v>
      </c>
      <c r="V2491" s="21" t="str">
        <f>IF('Raw Data'!B2498=0," ",SQRT(POWER(R2491,2)+POWER(T2491,2)))</f>
        <v xml:space="preserve"> </v>
      </c>
      <c r="W2491" s="21" t="str">
        <f>IF('Raw Data'!B2498=0," ",IF(U2491&lt;V2491,0,SQRT(POWER(U2491,2)-POWER(V2491,2))))</f>
        <v xml:space="preserve"> </v>
      </c>
      <c r="X2491" s="21" t="str">
        <f>IF('Raw Data'!B2498=0," ",V2491/U2491)</f>
        <v xml:space="preserve"> </v>
      </c>
      <c r="Y2491" s="21" t="str">
        <f>IF('Raw Data'!B2498=0," ",SQRT(2)*(W2491/V2491))</f>
        <v xml:space="preserve"> </v>
      </c>
      <c r="Z2491" s="21" t="str">
        <f>IF('Raw Data'!B2498=0," ",'Raw Data'!T2498)</f>
        <v xml:space="preserve"> </v>
      </c>
      <c r="AA2491" s="21" t="str">
        <f>IF('Raw Data'!B2498=0," ",'Raw Data'!F2498)</f>
        <v xml:space="preserve"> </v>
      </c>
      <c r="AB2491" s="132" t="str">
        <f>IF('Raw Data'!B2498=0," ","No")</f>
        <v xml:space="preserve"> </v>
      </c>
      <c r="AC2491" s="139" t="str">
        <f>IF('Raw Data'!B2498=0," ","Yes")</f>
        <v xml:space="preserve"> </v>
      </c>
    </row>
    <row r="2492" spans="1:29" x14ac:dyDescent="0.2">
      <c r="A2492" s="21" t="str">
        <f>IF('Raw Data'!B2499=0," ",'Raw Data'!B2499)</f>
        <v xml:space="preserve"> </v>
      </c>
      <c r="B2492" s="27" t="str">
        <f>IF('Raw Data'!B2499=0," ",'Raw Data'!C2499)</f>
        <v xml:space="preserve"> </v>
      </c>
      <c r="C2492" s="21" t="str">
        <f>IF('Raw Data'!B2499=0," ",'Raw Data'!D2499)</f>
        <v xml:space="preserve"> </v>
      </c>
      <c r="D2492" s="21" t="str">
        <f>IF('Raw Data'!B2499=0," ",'Raw Data'!E2499)</f>
        <v xml:space="preserve"> </v>
      </c>
      <c r="E2492" s="21" t="str">
        <f>IF('Raw Data'!B2499=0," ",(MAX('Raw Data'!G2499:I2499)-MIN('Raw Data'!G2499:I2499)))</f>
        <v xml:space="preserve"> </v>
      </c>
      <c r="F2492" s="21" t="str">
        <f>IF('Raw Data'!B2499=0," ",(MAX('Raw Data'!J2499:L2499)-MIN('Raw Data'!J2499:L2499)))</f>
        <v xml:space="preserve"> </v>
      </c>
      <c r="G2492" s="21" t="str">
        <f>IF('Raw Data'!B2499=0," ",(MAX('Raw Data'!M2499:O2499)-MIN('Raw Data'!M2499:O2499)))</f>
        <v xml:space="preserve"> </v>
      </c>
      <c r="H2492" s="21" t="str">
        <f>IF('Raw Data'!B2499=0," ",(MAX('Raw Data'!P2499:R2499)-MIN('Raw Data'!P2499:R2499)))</f>
        <v xml:space="preserve"> </v>
      </c>
      <c r="I2492" s="21" t="str">
        <f>IF('Raw Data'!B2499=0," ",AVERAGE(E2492,G2492))</f>
        <v xml:space="preserve"> </v>
      </c>
      <c r="J2492" s="21" t="str">
        <f>IF('Raw Data'!B2499=0," ",AVERAGE(F2492,H2492))</f>
        <v xml:space="preserve"> </v>
      </c>
      <c r="K2492" s="21" t="str">
        <f>IF('Raw Data'!B2499=0," ",AVERAGE(I2492,J2492))</f>
        <v xml:space="preserve"> </v>
      </c>
      <c r="L2492" s="21" t="str">
        <f>IF('Raw Data'!B2499=0," ",AVERAGE('Raw Data'!G2499:I2499,'Raw Data'!M2499:O2499))</f>
        <v xml:space="preserve"> </v>
      </c>
      <c r="M2492" s="21" t="str">
        <f>IF('Raw Data'!B2499=0," ",AVERAGE('Raw Data'!J2499:L2499,'Raw Data'!P2499:R2499))</f>
        <v xml:space="preserve"> </v>
      </c>
      <c r="N2492" s="21" t="str">
        <f>IF('Raw Data'!B2499=0," ",(MAX(L2492:M2492)-MIN(L2492,M2492)))</f>
        <v xml:space="preserve"> </v>
      </c>
      <c r="O2492" s="21" t="str">
        <f>IF('Raw Data'!B2499=0," ",AVERAGE('Raw Data'!G2499:L2499))</f>
        <v xml:space="preserve"> </v>
      </c>
      <c r="P2492" s="21" t="str">
        <f>IF('Raw Data'!B2499=0," ",AVERAGE('Raw Data'!M2499:R2499))</f>
        <v xml:space="preserve"> </v>
      </c>
      <c r="Q2492" s="21" t="str">
        <f>IF('Raw Data'!B2499=0," ",(MAX(O2492:P2492)-MIN(O2492:P2492)))</f>
        <v xml:space="preserve"> </v>
      </c>
      <c r="R2492" s="21" t="str">
        <f>IF('Raw Data'!B2499=0," ",K2492*$H$1)</f>
        <v xml:space="preserve"> </v>
      </c>
      <c r="S2492" s="21" t="str">
        <f>IF('Raw Data'!B2499=0," ",(POWER(N2492*$H$2, 2)-(POWER(R2492,2)/6)))</f>
        <v xml:space="preserve"> </v>
      </c>
      <c r="T2492" s="21" t="str">
        <f>IF('Raw Data'!B2499=0," ",IF(S2492&lt;0,0,SQRT(S2492)))</f>
        <v xml:space="preserve"> </v>
      </c>
      <c r="U2492" s="21" t="str">
        <f>IF('Raw Data'!B2499=0," ",IF((D2492-C2492)&gt;POWER(10, 50),2*MIN(AVERAGE('Raw Data'!G2499:R2499)-C2492,D2492-AVERAGE('Raw Data'!G2499:R2499)),(D2492-C2492)/6))</f>
        <v xml:space="preserve"> </v>
      </c>
      <c r="V2492" s="21" t="str">
        <f>IF('Raw Data'!B2499=0," ",SQRT(POWER(R2492,2)+POWER(T2492,2)))</f>
        <v xml:space="preserve"> </v>
      </c>
      <c r="W2492" s="21" t="str">
        <f>IF('Raw Data'!B2499=0," ",IF(U2492&lt;V2492,0,SQRT(POWER(U2492,2)-POWER(V2492,2))))</f>
        <v xml:space="preserve"> </v>
      </c>
      <c r="X2492" s="21" t="str">
        <f>IF('Raw Data'!B2499=0," ",V2492/U2492)</f>
        <v xml:space="preserve"> </v>
      </c>
      <c r="Y2492" s="21" t="str">
        <f>IF('Raw Data'!B2499=0," ",SQRT(2)*(W2492/V2492))</f>
        <v xml:space="preserve"> </v>
      </c>
      <c r="Z2492" s="21" t="str">
        <f>IF('Raw Data'!B2499=0," ",'Raw Data'!T2499)</f>
        <v xml:space="preserve"> </v>
      </c>
      <c r="AA2492" s="21" t="str">
        <f>IF('Raw Data'!B2499=0," ",'Raw Data'!F2499)</f>
        <v xml:space="preserve"> </v>
      </c>
      <c r="AB2492" s="132" t="str">
        <f>IF('Raw Data'!B2499=0," ","No")</f>
        <v xml:space="preserve"> </v>
      </c>
      <c r="AC2492" s="139" t="str">
        <f>IF('Raw Data'!B2499=0," ","Yes")</f>
        <v xml:space="preserve"> </v>
      </c>
    </row>
    <row r="2493" spans="1:29" x14ac:dyDescent="0.2">
      <c r="A2493" s="21" t="str">
        <f>IF('Raw Data'!B2500=0," ",'Raw Data'!B2500)</f>
        <v xml:space="preserve"> </v>
      </c>
      <c r="B2493" s="27" t="str">
        <f>IF('Raw Data'!B2500=0," ",'Raw Data'!C2500)</f>
        <v xml:space="preserve"> </v>
      </c>
      <c r="C2493" s="21" t="str">
        <f>IF('Raw Data'!B2500=0," ",'Raw Data'!D2500)</f>
        <v xml:space="preserve"> </v>
      </c>
      <c r="D2493" s="21" t="str">
        <f>IF('Raw Data'!B2500=0," ",'Raw Data'!E2500)</f>
        <v xml:space="preserve"> </v>
      </c>
      <c r="E2493" s="21" t="str">
        <f>IF('Raw Data'!B2500=0," ",(MAX('Raw Data'!G2500:I2500)-MIN('Raw Data'!G2500:I2500)))</f>
        <v xml:space="preserve"> </v>
      </c>
      <c r="F2493" s="21" t="str">
        <f>IF('Raw Data'!B2500=0," ",(MAX('Raw Data'!J2500:L2500)-MIN('Raw Data'!J2500:L2500)))</f>
        <v xml:space="preserve"> </v>
      </c>
      <c r="G2493" s="21" t="str">
        <f>IF('Raw Data'!B2500=0," ",(MAX('Raw Data'!M2500:O2500)-MIN('Raw Data'!M2500:O2500)))</f>
        <v xml:space="preserve"> </v>
      </c>
      <c r="H2493" s="21" t="str">
        <f>IF('Raw Data'!B2500=0," ",(MAX('Raw Data'!P2500:R2500)-MIN('Raw Data'!P2500:R2500)))</f>
        <v xml:space="preserve"> </v>
      </c>
      <c r="I2493" s="21" t="str">
        <f>IF('Raw Data'!B2500=0," ",AVERAGE(E2493,G2493))</f>
        <v xml:space="preserve"> </v>
      </c>
      <c r="J2493" s="21" t="str">
        <f>IF('Raw Data'!B2500=0," ",AVERAGE(F2493,H2493))</f>
        <v xml:space="preserve"> </v>
      </c>
      <c r="K2493" s="21" t="str">
        <f>IF('Raw Data'!B2500=0," ",AVERAGE(I2493,J2493))</f>
        <v xml:space="preserve"> </v>
      </c>
      <c r="L2493" s="21" t="str">
        <f>IF('Raw Data'!B2500=0," ",AVERAGE('Raw Data'!G2500:I2500,'Raw Data'!M2500:O2500))</f>
        <v xml:space="preserve"> </v>
      </c>
      <c r="M2493" s="21" t="str">
        <f>IF('Raw Data'!B2500=0," ",AVERAGE('Raw Data'!J2500:L2500,'Raw Data'!P2500:R2500))</f>
        <v xml:space="preserve"> </v>
      </c>
      <c r="N2493" s="21" t="str">
        <f>IF('Raw Data'!B2500=0," ",(MAX(L2493:M2493)-MIN(L2493,M2493)))</f>
        <v xml:space="preserve"> </v>
      </c>
      <c r="O2493" s="21" t="str">
        <f>IF('Raw Data'!B2500=0," ",AVERAGE('Raw Data'!G2500:L2500))</f>
        <v xml:space="preserve"> </v>
      </c>
      <c r="P2493" s="21" t="str">
        <f>IF('Raw Data'!B2500=0," ",AVERAGE('Raw Data'!M2500:R2500))</f>
        <v xml:space="preserve"> </v>
      </c>
      <c r="Q2493" s="21" t="str">
        <f>IF('Raw Data'!B2500=0," ",(MAX(O2493:P2493)-MIN(O2493:P2493)))</f>
        <v xml:space="preserve"> </v>
      </c>
      <c r="R2493" s="21" t="str">
        <f>IF('Raw Data'!B2500=0," ",K2493*$H$1)</f>
        <v xml:space="preserve"> </v>
      </c>
      <c r="S2493" s="21" t="str">
        <f>IF('Raw Data'!B2500=0," ",(POWER(N2493*$H$2, 2)-(POWER(R2493,2)/6)))</f>
        <v xml:space="preserve"> </v>
      </c>
      <c r="T2493" s="21" t="str">
        <f>IF('Raw Data'!B2500=0," ",IF(S2493&lt;0,0,SQRT(S2493)))</f>
        <v xml:space="preserve"> </v>
      </c>
      <c r="U2493" s="21" t="str">
        <f>IF('Raw Data'!B2500=0," ",IF((D2493-C2493)&gt;POWER(10, 50),2*MIN(AVERAGE('Raw Data'!G2500:R2500)-C2493,D2493-AVERAGE('Raw Data'!G2500:R2500)),(D2493-C2493)/6))</f>
        <v xml:space="preserve"> </v>
      </c>
      <c r="V2493" s="21" t="str">
        <f>IF('Raw Data'!B2500=0," ",SQRT(POWER(R2493,2)+POWER(T2493,2)))</f>
        <v xml:space="preserve"> </v>
      </c>
      <c r="W2493" s="21" t="str">
        <f>IF('Raw Data'!B2500=0," ",IF(U2493&lt;V2493,0,SQRT(POWER(U2493,2)-POWER(V2493,2))))</f>
        <v xml:space="preserve"> </v>
      </c>
      <c r="X2493" s="21" t="str">
        <f>IF('Raw Data'!B2500=0," ",V2493/U2493)</f>
        <v xml:space="preserve"> </v>
      </c>
      <c r="Y2493" s="21" t="str">
        <f>IF('Raw Data'!B2500=0," ",SQRT(2)*(W2493/V2493))</f>
        <v xml:space="preserve"> </v>
      </c>
      <c r="Z2493" s="21" t="str">
        <f>IF('Raw Data'!B2500=0," ",'Raw Data'!T2500)</f>
        <v xml:space="preserve"> </v>
      </c>
      <c r="AA2493" s="21" t="str">
        <f>IF('Raw Data'!B2500=0," ",'Raw Data'!F2500)</f>
        <v xml:space="preserve"> </v>
      </c>
      <c r="AB2493" s="132" t="str">
        <f>IF('Raw Data'!B2500=0," ","No")</f>
        <v xml:space="preserve"> </v>
      </c>
      <c r="AC2493" s="139" t="str">
        <f>IF('Raw Data'!B2500=0," ","Yes")</f>
        <v xml:space="preserve"> </v>
      </c>
    </row>
    <row r="2494" spans="1:29" x14ac:dyDescent="0.2">
      <c r="A2494" s="21" t="str">
        <f>IF('Raw Data'!B2501=0," ",'Raw Data'!B2501)</f>
        <v xml:space="preserve"> </v>
      </c>
      <c r="B2494" s="27" t="str">
        <f>IF('Raw Data'!B2501=0," ",'Raw Data'!C2501)</f>
        <v xml:space="preserve"> </v>
      </c>
      <c r="C2494" s="21" t="str">
        <f>IF('Raw Data'!B2501=0," ",'Raw Data'!D2501)</f>
        <v xml:space="preserve"> </v>
      </c>
      <c r="D2494" s="21" t="str">
        <f>IF('Raw Data'!B2501=0," ",'Raw Data'!E2501)</f>
        <v xml:space="preserve"> </v>
      </c>
      <c r="E2494" s="21" t="str">
        <f>IF('Raw Data'!B2501=0," ",(MAX('Raw Data'!G2501:I2501)-MIN('Raw Data'!G2501:I2501)))</f>
        <v xml:space="preserve"> </v>
      </c>
      <c r="F2494" s="21" t="str">
        <f>IF('Raw Data'!B2501=0," ",(MAX('Raw Data'!J2501:L2501)-MIN('Raw Data'!J2501:L2501)))</f>
        <v xml:space="preserve"> </v>
      </c>
      <c r="G2494" s="21" t="str">
        <f>IF('Raw Data'!B2501=0," ",(MAX('Raw Data'!M2501:O2501)-MIN('Raw Data'!M2501:O2501)))</f>
        <v xml:space="preserve"> </v>
      </c>
      <c r="H2494" s="21" t="str">
        <f>IF('Raw Data'!B2501=0," ",(MAX('Raw Data'!P2501:R2501)-MIN('Raw Data'!P2501:R2501)))</f>
        <v xml:space="preserve"> </v>
      </c>
      <c r="I2494" s="21" t="str">
        <f>IF('Raw Data'!B2501=0," ",AVERAGE(E2494,G2494))</f>
        <v xml:space="preserve"> </v>
      </c>
      <c r="J2494" s="21" t="str">
        <f>IF('Raw Data'!B2501=0," ",AVERAGE(F2494,H2494))</f>
        <v xml:space="preserve"> </v>
      </c>
      <c r="K2494" s="21" t="str">
        <f>IF('Raw Data'!B2501=0," ",AVERAGE(I2494,J2494))</f>
        <v xml:space="preserve"> </v>
      </c>
      <c r="L2494" s="21" t="str">
        <f>IF('Raw Data'!B2501=0," ",AVERAGE('Raw Data'!G2501:I2501,'Raw Data'!M2501:O2501))</f>
        <v xml:space="preserve"> </v>
      </c>
      <c r="M2494" s="21" t="str">
        <f>IF('Raw Data'!B2501=0," ",AVERAGE('Raw Data'!J2501:L2501,'Raw Data'!P2501:R2501))</f>
        <v xml:space="preserve"> </v>
      </c>
      <c r="N2494" s="21" t="str">
        <f>IF('Raw Data'!B2501=0," ",(MAX(L2494:M2494)-MIN(L2494,M2494)))</f>
        <v xml:space="preserve"> </v>
      </c>
      <c r="O2494" s="21" t="str">
        <f>IF('Raw Data'!B2501=0," ",AVERAGE('Raw Data'!G2501:L2501))</f>
        <v xml:space="preserve"> </v>
      </c>
      <c r="P2494" s="21" t="str">
        <f>IF('Raw Data'!B2501=0," ",AVERAGE('Raw Data'!M2501:R2501))</f>
        <v xml:space="preserve"> </v>
      </c>
      <c r="Q2494" s="21" t="str">
        <f>IF('Raw Data'!B2501=0," ",(MAX(O2494:P2494)-MIN(O2494:P2494)))</f>
        <v xml:space="preserve"> </v>
      </c>
      <c r="R2494" s="21" t="str">
        <f>IF('Raw Data'!B2501=0," ",K2494*$H$1)</f>
        <v xml:space="preserve"> </v>
      </c>
      <c r="S2494" s="21" t="str">
        <f>IF('Raw Data'!B2501=0," ",(POWER(N2494*$H$2, 2)-(POWER(R2494,2)/6)))</f>
        <v xml:space="preserve"> </v>
      </c>
      <c r="T2494" s="21" t="str">
        <f>IF('Raw Data'!B2501=0," ",IF(S2494&lt;0,0,SQRT(S2494)))</f>
        <v xml:space="preserve"> </v>
      </c>
      <c r="U2494" s="21" t="str">
        <f>IF('Raw Data'!B2501=0," ",IF((D2494-C2494)&gt;POWER(10, 50),2*MIN(AVERAGE('Raw Data'!G2501:R2501)-C2494,D2494-AVERAGE('Raw Data'!G2501:R2501)),(D2494-C2494)/6))</f>
        <v xml:space="preserve"> </v>
      </c>
      <c r="V2494" s="21" t="str">
        <f>IF('Raw Data'!B2501=0," ",SQRT(POWER(R2494,2)+POWER(T2494,2)))</f>
        <v xml:space="preserve"> </v>
      </c>
      <c r="W2494" s="21" t="str">
        <f>IF('Raw Data'!B2501=0," ",IF(U2494&lt;V2494,0,SQRT(POWER(U2494,2)-POWER(V2494,2))))</f>
        <v xml:space="preserve"> </v>
      </c>
      <c r="X2494" s="21" t="str">
        <f>IF('Raw Data'!B2501=0," ",V2494/U2494)</f>
        <v xml:space="preserve"> </v>
      </c>
      <c r="Y2494" s="21" t="str">
        <f>IF('Raw Data'!B2501=0," ",SQRT(2)*(W2494/V2494))</f>
        <v xml:space="preserve"> </v>
      </c>
      <c r="Z2494" s="21" t="str">
        <f>IF('Raw Data'!B2501=0," ",'Raw Data'!T2501)</f>
        <v xml:space="preserve"> </v>
      </c>
      <c r="AA2494" s="21" t="str">
        <f>IF('Raw Data'!B2501=0," ",'Raw Data'!F2501)</f>
        <v xml:space="preserve"> </v>
      </c>
      <c r="AB2494" s="132" t="str">
        <f>IF('Raw Data'!B2501=0," ","No")</f>
        <v xml:space="preserve"> </v>
      </c>
      <c r="AC2494" s="139" t="str">
        <f>IF('Raw Data'!B2501=0," ","Yes")</f>
        <v xml:space="preserve"> </v>
      </c>
    </row>
    <row r="2495" spans="1:29" x14ac:dyDescent="0.2">
      <c r="A2495" s="21" t="str">
        <f>IF('Raw Data'!B2502=0," ",'Raw Data'!B2502)</f>
        <v xml:space="preserve"> </v>
      </c>
      <c r="B2495" s="27" t="str">
        <f>IF('Raw Data'!B2502=0," ",'Raw Data'!C2502)</f>
        <v xml:space="preserve"> </v>
      </c>
      <c r="C2495" s="21" t="str">
        <f>IF('Raw Data'!B2502=0," ",'Raw Data'!D2502)</f>
        <v xml:space="preserve"> </v>
      </c>
      <c r="D2495" s="21" t="str">
        <f>IF('Raw Data'!B2502=0," ",'Raw Data'!E2502)</f>
        <v xml:space="preserve"> </v>
      </c>
      <c r="E2495" s="21" t="str">
        <f>IF('Raw Data'!B2502=0," ",(MAX('Raw Data'!G2502:I2502)-MIN('Raw Data'!G2502:I2502)))</f>
        <v xml:space="preserve"> </v>
      </c>
      <c r="F2495" s="21" t="str">
        <f>IF('Raw Data'!B2502=0," ",(MAX('Raw Data'!J2502:L2502)-MIN('Raw Data'!J2502:L2502)))</f>
        <v xml:space="preserve"> </v>
      </c>
      <c r="G2495" s="21" t="str">
        <f>IF('Raw Data'!B2502=0," ",(MAX('Raw Data'!M2502:O2502)-MIN('Raw Data'!M2502:O2502)))</f>
        <v xml:space="preserve"> </v>
      </c>
      <c r="H2495" s="21" t="str">
        <f>IF('Raw Data'!B2502=0," ",(MAX('Raw Data'!P2502:R2502)-MIN('Raw Data'!P2502:R2502)))</f>
        <v xml:space="preserve"> </v>
      </c>
      <c r="I2495" s="21" t="str">
        <f>IF('Raw Data'!B2502=0," ",AVERAGE(E2495,G2495))</f>
        <v xml:space="preserve"> </v>
      </c>
      <c r="J2495" s="21" t="str">
        <f>IF('Raw Data'!B2502=0," ",AVERAGE(F2495,H2495))</f>
        <v xml:space="preserve"> </v>
      </c>
      <c r="K2495" s="21" t="str">
        <f>IF('Raw Data'!B2502=0," ",AVERAGE(I2495,J2495))</f>
        <v xml:space="preserve"> </v>
      </c>
      <c r="L2495" s="21" t="str">
        <f>IF('Raw Data'!B2502=0," ",AVERAGE('Raw Data'!G2502:I2502,'Raw Data'!M2502:O2502))</f>
        <v xml:space="preserve"> </v>
      </c>
      <c r="M2495" s="21" t="str">
        <f>IF('Raw Data'!B2502=0," ",AVERAGE('Raw Data'!J2502:L2502,'Raw Data'!P2502:R2502))</f>
        <v xml:space="preserve"> </v>
      </c>
      <c r="N2495" s="21" t="str">
        <f>IF('Raw Data'!B2502=0," ",(MAX(L2495:M2495)-MIN(L2495,M2495)))</f>
        <v xml:space="preserve"> </v>
      </c>
      <c r="O2495" s="21" t="str">
        <f>IF('Raw Data'!B2502=0," ",AVERAGE('Raw Data'!G2502:L2502))</f>
        <v xml:space="preserve"> </v>
      </c>
      <c r="P2495" s="21" t="str">
        <f>IF('Raw Data'!B2502=0," ",AVERAGE('Raw Data'!M2502:R2502))</f>
        <v xml:space="preserve"> </v>
      </c>
      <c r="Q2495" s="21" t="str">
        <f>IF('Raw Data'!B2502=0," ",(MAX(O2495:P2495)-MIN(O2495:P2495)))</f>
        <v xml:space="preserve"> </v>
      </c>
      <c r="R2495" s="21" t="str">
        <f>IF('Raw Data'!B2502=0," ",K2495*$H$1)</f>
        <v xml:space="preserve"> </v>
      </c>
      <c r="S2495" s="21" t="str">
        <f>IF('Raw Data'!B2502=0," ",(POWER(N2495*$H$2, 2)-(POWER(R2495,2)/6)))</f>
        <v xml:space="preserve"> </v>
      </c>
      <c r="T2495" s="21" t="str">
        <f>IF('Raw Data'!B2502=0," ",IF(S2495&lt;0,0,SQRT(S2495)))</f>
        <v xml:space="preserve"> </v>
      </c>
      <c r="U2495" s="21" t="str">
        <f>IF('Raw Data'!B2502=0," ",IF((D2495-C2495)&gt;POWER(10, 50),2*MIN(AVERAGE('Raw Data'!G2502:R2502)-C2495,D2495-AVERAGE('Raw Data'!G2502:R2502)),(D2495-C2495)/6))</f>
        <v xml:space="preserve"> </v>
      </c>
      <c r="V2495" s="21" t="str">
        <f>IF('Raw Data'!B2502=0," ",SQRT(POWER(R2495,2)+POWER(T2495,2)))</f>
        <v xml:space="preserve"> </v>
      </c>
      <c r="W2495" s="21" t="str">
        <f>IF('Raw Data'!B2502=0," ",IF(U2495&lt;V2495,0,SQRT(POWER(U2495,2)-POWER(V2495,2))))</f>
        <v xml:space="preserve"> </v>
      </c>
      <c r="X2495" s="21" t="str">
        <f>IF('Raw Data'!B2502=0," ",V2495/U2495)</f>
        <v xml:space="preserve"> </v>
      </c>
      <c r="Y2495" s="21" t="str">
        <f>IF('Raw Data'!B2502=0," ",SQRT(2)*(W2495/V2495))</f>
        <v xml:space="preserve"> </v>
      </c>
      <c r="Z2495" s="21" t="str">
        <f>IF('Raw Data'!B2502=0," ",'Raw Data'!T2502)</f>
        <v xml:space="preserve"> </v>
      </c>
      <c r="AA2495" s="21" t="str">
        <f>IF('Raw Data'!B2502=0," ",'Raw Data'!F2502)</f>
        <v xml:space="preserve"> </v>
      </c>
      <c r="AB2495" s="132" t="str">
        <f>IF('Raw Data'!B2502=0," ","No")</f>
        <v xml:space="preserve"> </v>
      </c>
      <c r="AC2495" s="139" t="str">
        <f>IF('Raw Data'!B2502=0," ","Yes")</f>
        <v xml:space="preserve"> </v>
      </c>
    </row>
    <row r="2496" spans="1:29" x14ac:dyDescent="0.2">
      <c r="A2496" s="21" t="str">
        <f>IF('Raw Data'!B2503=0," ",'Raw Data'!B2503)</f>
        <v xml:space="preserve"> </v>
      </c>
      <c r="B2496" s="27" t="str">
        <f>IF('Raw Data'!B2503=0," ",'Raw Data'!C2503)</f>
        <v xml:space="preserve"> </v>
      </c>
      <c r="C2496" s="21" t="str">
        <f>IF('Raw Data'!B2503=0," ",'Raw Data'!D2503)</f>
        <v xml:space="preserve"> </v>
      </c>
      <c r="D2496" s="21" t="str">
        <f>IF('Raw Data'!B2503=0," ",'Raw Data'!E2503)</f>
        <v xml:space="preserve"> </v>
      </c>
      <c r="E2496" s="21" t="str">
        <f>IF('Raw Data'!B2503=0," ",(MAX('Raw Data'!G2503:I2503)-MIN('Raw Data'!G2503:I2503)))</f>
        <v xml:space="preserve"> </v>
      </c>
      <c r="F2496" s="21" t="str">
        <f>IF('Raw Data'!B2503=0," ",(MAX('Raw Data'!J2503:L2503)-MIN('Raw Data'!J2503:L2503)))</f>
        <v xml:space="preserve"> </v>
      </c>
      <c r="G2496" s="21" t="str">
        <f>IF('Raw Data'!B2503=0," ",(MAX('Raw Data'!M2503:O2503)-MIN('Raw Data'!M2503:O2503)))</f>
        <v xml:space="preserve"> </v>
      </c>
      <c r="H2496" s="21" t="str">
        <f>IF('Raw Data'!B2503=0," ",(MAX('Raw Data'!P2503:R2503)-MIN('Raw Data'!P2503:R2503)))</f>
        <v xml:space="preserve"> </v>
      </c>
      <c r="I2496" s="21" t="str">
        <f>IF('Raw Data'!B2503=0," ",AVERAGE(E2496,G2496))</f>
        <v xml:space="preserve"> </v>
      </c>
      <c r="J2496" s="21" t="str">
        <f>IF('Raw Data'!B2503=0," ",AVERAGE(F2496,H2496))</f>
        <v xml:space="preserve"> </v>
      </c>
      <c r="K2496" s="21" t="str">
        <f>IF('Raw Data'!B2503=0," ",AVERAGE(I2496,J2496))</f>
        <v xml:space="preserve"> </v>
      </c>
      <c r="L2496" s="21" t="str">
        <f>IF('Raw Data'!B2503=0," ",AVERAGE('Raw Data'!G2503:I2503,'Raw Data'!M2503:O2503))</f>
        <v xml:space="preserve"> </v>
      </c>
      <c r="M2496" s="21" t="str">
        <f>IF('Raw Data'!B2503=0," ",AVERAGE('Raw Data'!J2503:L2503,'Raw Data'!P2503:R2503))</f>
        <v xml:space="preserve"> </v>
      </c>
      <c r="N2496" s="21" t="str">
        <f>IF('Raw Data'!B2503=0," ",(MAX(L2496:M2496)-MIN(L2496,M2496)))</f>
        <v xml:space="preserve"> </v>
      </c>
      <c r="O2496" s="21" t="str">
        <f>IF('Raw Data'!B2503=0," ",AVERAGE('Raw Data'!G2503:L2503))</f>
        <v xml:space="preserve"> </v>
      </c>
      <c r="P2496" s="21" t="str">
        <f>IF('Raw Data'!B2503=0," ",AVERAGE('Raw Data'!M2503:R2503))</f>
        <v xml:space="preserve"> </v>
      </c>
      <c r="Q2496" s="21" t="str">
        <f>IF('Raw Data'!B2503=0," ",(MAX(O2496:P2496)-MIN(O2496:P2496)))</f>
        <v xml:space="preserve"> </v>
      </c>
      <c r="R2496" s="21" t="str">
        <f>IF('Raw Data'!B2503=0," ",K2496*$H$1)</f>
        <v xml:space="preserve"> </v>
      </c>
      <c r="S2496" s="21" t="str">
        <f>IF('Raw Data'!B2503=0," ",(POWER(N2496*$H$2, 2)-(POWER(R2496,2)/6)))</f>
        <v xml:space="preserve"> </v>
      </c>
      <c r="T2496" s="21" t="str">
        <f>IF('Raw Data'!B2503=0," ",IF(S2496&lt;0,0,SQRT(S2496)))</f>
        <v xml:space="preserve"> </v>
      </c>
      <c r="U2496" s="21" t="str">
        <f>IF('Raw Data'!B2503=0," ",IF((D2496-C2496)&gt;POWER(10, 50),2*MIN(AVERAGE('Raw Data'!G2503:R2503)-C2496,D2496-AVERAGE('Raw Data'!G2503:R2503)),(D2496-C2496)/6))</f>
        <v xml:space="preserve"> </v>
      </c>
      <c r="V2496" s="21" t="str">
        <f>IF('Raw Data'!B2503=0," ",SQRT(POWER(R2496,2)+POWER(T2496,2)))</f>
        <v xml:space="preserve"> </v>
      </c>
      <c r="W2496" s="21" t="str">
        <f>IF('Raw Data'!B2503=0," ",IF(U2496&lt;V2496,0,SQRT(POWER(U2496,2)-POWER(V2496,2))))</f>
        <v xml:space="preserve"> </v>
      </c>
      <c r="X2496" s="21" t="str">
        <f>IF('Raw Data'!B2503=0," ",V2496/U2496)</f>
        <v xml:space="preserve"> </v>
      </c>
      <c r="Y2496" s="21" t="str">
        <f>IF('Raw Data'!B2503=0," ",SQRT(2)*(W2496/V2496))</f>
        <v xml:space="preserve"> </v>
      </c>
      <c r="Z2496" s="21" t="str">
        <f>IF('Raw Data'!B2503=0," ",'Raw Data'!T2503)</f>
        <v xml:space="preserve"> </v>
      </c>
      <c r="AA2496" s="21" t="str">
        <f>IF('Raw Data'!B2503=0," ",'Raw Data'!F2503)</f>
        <v xml:space="preserve"> </v>
      </c>
      <c r="AB2496" s="132" t="str">
        <f>IF('Raw Data'!B2503=0," ","No")</f>
        <v xml:space="preserve"> </v>
      </c>
      <c r="AC2496" s="139" t="str">
        <f>IF('Raw Data'!B2503=0," ","Yes")</f>
        <v xml:space="preserve"> </v>
      </c>
    </row>
    <row r="2497" spans="1:29" x14ac:dyDescent="0.2">
      <c r="A2497" s="21" t="str">
        <f>IF('Raw Data'!B2504=0," ",'Raw Data'!B2504)</f>
        <v xml:space="preserve"> </v>
      </c>
      <c r="B2497" s="27" t="str">
        <f>IF('Raw Data'!B2504=0," ",'Raw Data'!C2504)</f>
        <v xml:space="preserve"> </v>
      </c>
      <c r="C2497" s="21" t="str">
        <f>IF('Raw Data'!B2504=0," ",'Raw Data'!D2504)</f>
        <v xml:space="preserve"> </v>
      </c>
      <c r="D2497" s="21" t="str">
        <f>IF('Raw Data'!B2504=0," ",'Raw Data'!E2504)</f>
        <v xml:space="preserve"> </v>
      </c>
      <c r="E2497" s="21" t="str">
        <f>IF('Raw Data'!B2504=0," ",(MAX('Raw Data'!G2504:I2504)-MIN('Raw Data'!G2504:I2504)))</f>
        <v xml:space="preserve"> </v>
      </c>
      <c r="F2497" s="21" t="str">
        <f>IF('Raw Data'!B2504=0," ",(MAX('Raw Data'!J2504:L2504)-MIN('Raw Data'!J2504:L2504)))</f>
        <v xml:space="preserve"> </v>
      </c>
      <c r="G2497" s="21" t="str">
        <f>IF('Raw Data'!B2504=0," ",(MAX('Raw Data'!M2504:O2504)-MIN('Raw Data'!M2504:O2504)))</f>
        <v xml:space="preserve"> </v>
      </c>
      <c r="H2497" s="21" t="str">
        <f>IF('Raw Data'!B2504=0," ",(MAX('Raw Data'!P2504:R2504)-MIN('Raw Data'!P2504:R2504)))</f>
        <v xml:space="preserve"> </v>
      </c>
      <c r="I2497" s="21" t="str">
        <f>IF('Raw Data'!B2504=0," ",AVERAGE(E2497,G2497))</f>
        <v xml:space="preserve"> </v>
      </c>
      <c r="J2497" s="21" t="str">
        <f>IF('Raw Data'!B2504=0," ",AVERAGE(F2497,H2497))</f>
        <v xml:space="preserve"> </v>
      </c>
      <c r="K2497" s="21" t="str">
        <f>IF('Raw Data'!B2504=0," ",AVERAGE(I2497,J2497))</f>
        <v xml:space="preserve"> </v>
      </c>
      <c r="L2497" s="21" t="str">
        <f>IF('Raw Data'!B2504=0," ",AVERAGE('Raw Data'!G2504:I2504,'Raw Data'!M2504:O2504))</f>
        <v xml:space="preserve"> </v>
      </c>
      <c r="M2497" s="21" t="str">
        <f>IF('Raw Data'!B2504=0," ",AVERAGE('Raw Data'!J2504:L2504,'Raw Data'!P2504:R2504))</f>
        <v xml:space="preserve"> </v>
      </c>
      <c r="N2497" s="21" t="str">
        <f>IF('Raw Data'!B2504=0," ",(MAX(L2497:M2497)-MIN(L2497,M2497)))</f>
        <v xml:space="preserve"> </v>
      </c>
      <c r="O2497" s="21" t="str">
        <f>IF('Raw Data'!B2504=0," ",AVERAGE('Raw Data'!G2504:L2504))</f>
        <v xml:space="preserve"> </v>
      </c>
      <c r="P2497" s="21" t="str">
        <f>IF('Raw Data'!B2504=0," ",AVERAGE('Raw Data'!M2504:R2504))</f>
        <v xml:space="preserve"> </v>
      </c>
      <c r="Q2497" s="21" t="str">
        <f>IF('Raw Data'!B2504=0," ",(MAX(O2497:P2497)-MIN(O2497:P2497)))</f>
        <v xml:space="preserve"> </v>
      </c>
      <c r="R2497" s="21" t="str">
        <f>IF('Raw Data'!B2504=0," ",K2497*$H$1)</f>
        <v xml:space="preserve"> </v>
      </c>
      <c r="S2497" s="21" t="str">
        <f>IF('Raw Data'!B2504=0," ",(POWER(N2497*$H$2, 2)-(POWER(R2497,2)/6)))</f>
        <v xml:space="preserve"> </v>
      </c>
      <c r="T2497" s="21" t="str">
        <f>IF('Raw Data'!B2504=0," ",IF(S2497&lt;0,0,SQRT(S2497)))</f>
        <v xml:space="preserve"> </v>
      </c>
      <c r="U2497" s="21" t="str">
        <f>IF('Raw Data'!B2504=0," ",IF((D2497-C2497)&gt;POWER(10, 50),2*MIN(AVERAGE('Raw Data'!G2504:R2504)-C2497,D2497-AVERAGE('Raw Data'!G2504:R2504)),(D2497-C2497)/6))</f>
        <v xml:space="preserve"> </v>
      </c>
      <c r="V2497" s="21" t="str">
        <f>IF('Raw Data'!B2504=0," ",SQRT(POWER(R2497,2)+POWER(T2497,2)))</f>
        <v xml:space="preserve"> </v>
      </c>
      <c r="W2497" s="21" t="str">
        <f>IF('Raw Data'!B2504=0," ",IF(U2497&lt;V2497,0,SQRT(POWER(U2497,2)-POWER(V2497,2))))</f>
        <v xml:space="preserve"> </v>
      </c>
      <c r="X2497" s="21" t="str">
        <f>IF('Raw Data'!B2504=0," ",V2497/U2497)</f>
        <v xml:space="preserve"> </v>
      </c>
      <c r="Y2497" s="21" t="str">
        <f>IF('Raw Data'!B2504=0," ",SQRT(2)*(W2497/V2497))</f>
        <v xml:space="preserve"> </v>
      </c>
      <c r="Z2497" s="21" t="str">
        <f>IF('Raw Data'!B2504=0," ",'Raw Data'!T2504)</f>
        <v xml:space="preserve"> </v>
      </c>
      <c r="AA2497" s="21" t="str">
        <f>IF('Raw Data'!B2504=0," ",'Raw Data'!F2504)</f>
        <v xml:space="preserve"> </v>
      </c>
      <c r="AB2497" s="132" t="str">
        <f>IF('Raw Data'!B2504=0," ","No")</f>
        <v xml:space="preserve"> </v>
      </c>
      <c r="AC2497" s="139" t="str">
        <f>IF('Raw Data'!B2504=0," ","Yes")</f>
        <v xml:space="preserve"> </v>
      </c>
    </row>
    <row r="2498" spans="1:29" x14ac:dyDescent="0.2">
      <c r="A2498" s="21" t="str">
        <f>IF('Raw Data'!B2505=0," ",'Raw Data'!B2505)</f>
        <v xml:space="preserve"> </v>
      </c>
      <c r="B2498" s="27" t="str">
        <f>IF('Raw Data'!B2505=0," ",'Raw Data'!C2505)</f>
        <v xml:space="preserve"> </v>
      </c>
      <c r="C2498" s="21" t="str">
        <f>IF('Raw Data'!B2505=0," ",'Raw Data'!D2505)</f>
        <v xml:space="preserve"> </v>
      </c>
      <c r="D2498" s="21" t="str">
        <f>IF('Raw Data'!B2505=0," ",'Raw Data'!E2505)</f>
        <v xml:space="preserve"> </v>
      </c>
      <c r="E2498" s="21" t="str">
        <f>IF('Raw Data'!B2505=0," ",(MAX('Raw Data'!G2505:I2505)-MIN('Raw Data'!G2505:I2505)))</f>
        <v xml:space="preserve"> </v>
      </c>
      <c r="F2498" s="21" t="str">
        <f>IF('Raw Data'!B2505=0," ",(MAX('Raw Data'!J2505:L2505)-MIN('Raw Data'!J2505:L2505)))</f>
        <v xml:space="preserve"> </v>
      </c>
      <c r="G2498" s="21" t="str">
        <f>IF('Raw Data'!B2505=0," ",(MAX('Raw Data'!M2505:O2505)-MIN('Raw Data'!M2505:O2505)))</f>
        <v xml:space="preserve"> </v>
      </c>
      <c r="H2498" s="21" t="str">
        <f>IF('Raw Data'!B2505=0," ",(MAX('Raw Data'!P2505:R2505)-MIN('Raw Data'!P2505:R2505)))</f>
        <v xml:space="preserve"> </v>
      </c>
      <c r="I2498" s="21" t="str">
        <f>IF('Raw Data'!B2505=0," ",AVERAGE(E2498,G2498))</f>
        <v xml:space="preserve"> </v>
      </c>
      <c r="J2498" s="21" t="str">
        <f>IF('Raw Data'!B2505=0," ",AVERAGE(F2498,H2498))</f>
        <v xml:space="preserve"> </v>
      </c>
      <c r="K2498" s="21" t="str">
        <f>IF('Raw Data'!B2505=0," ",AVERAGE(I2498,J2498))</f>
        <v xml:space="preserve"> </v>
      </c>
      <c r="L2498" s="21" t="str">
        <f>IF('Raw Data'!B2505=0," ",AVERAGE('Raw Data'!G2505:I2505,'Raw Data'!M2505:O2505))</f>
        <v xml:space="preserve"> </v>
      </c>
      <c r="M2498" s="21" t="str">
        <f>IF('Raw Data'!B2505=0," ",AVERAGE('Raw Data'!J2505:L2505,'Raw Data'!P2505:R2505))</f>
        <v xml:space="preserve"> </v>
      </c>
      <c r="N2498" s="21" t="str">
        <f>IF('Raw Data'!B2505=0," ",(MAX(L2498:M2498)-MIN(L2498,M2498)))</f>
        <v xml:space="preserve"> </v>
      </c>
      <c r="O2498" s="21" t="str">
        <f>IF('Raw Data'!B2505=0," ",AVERAGE('Raw Data'!G2505:L2505))</f>
        <v xml:space="preserve"> </v>
      </c>
      <c r="P2498" s="21" t="str">
        <f>IF('Raw Data'!B2505=0," ",AVERAGE('Raw Data'!M2505:R2505))</f>
        <v xml:space="preserve"> </v>
      </c>
      <c r="Q2498" s="21" t="str">
        <f>IF('Raw Data'!B2505=0," ",(MAX(O2498:P2498)-MIN(O2498:P2498)))</f>
        <v xml:space="preserve"> </v>
      </c>
      <c r="R2498" s="21" t="str">
        <f>IF('Raw Data'!B2505=0," ",K2498*$H$1)</f>
        <v xml:space="preserve"> </v>
      </c>
      <c r="S2498" s="21" t="str">
        <f>IF('Raw Data'!B2505=0," ",(POWER(N2498*$H$2, 2)-(POWER(R2498,2)/6)))</f>
        <v xml:space="preserve"> </v>
      </c>
      <c r="T2498" s="21" t="str">
        <f>IF('Raw Data'!B2505=0," ",IF(S2498&lt;0,0,SQRT(S2498)))</f>
        <v xml:space="preserve"> </v>
      </c>
      <c r="U2498" s="21" t="str">
        <f>IF('Raw Data'!B2505=0," ",IF((D2498-C2498)&gt;POWER(10, 50),2*MIN(AVERAGE('Raw Data'!G2505:R2505)-C2498,D2498-AVERAGE('Raw Data'!G2505:R2505)),(D2498-C2498)/6))</f>
        <v xml:space="preserve"> </v>
      </c>
      <c r="V2498" s="21" t="str">
        <f>IF('Raw Data'!B2505=0," ",SQRT(POWER(R2498,2)+POWER(T2498,2)))</f>
        <v xml:space="preserve"> </v>
      </c>
      <c r="W2498" s="21" t="str">
        <f>IF('Raw Data'!B2505=0," ",IF(U2498&lt;V2498,0,SQRT(POWER(U2498,2)-POWER(V2498,2))))</f>
        <v xml:space="preserve"> </v>
      </c>
      <c r="X2498" s="21" t="str">
        <f>IF('Raw Data'!B2505=0," ",V2498/U2498)</f>
        <v xml:space="preserve"> </v>
      </c>
      <c r="Y2498" s="21" t="str">
        <f>IF('Raw Data'!B2505=0," ",SQRT(2)*(W2498/V2498))</f>
        <v xml:space="preserve"> </v>
      </c>
      <c r="Z2498" s="21" t="str">
        <f>IF('Raw Data'!B2505=0," ",'Raw Data'!T2505)</f>
        <v xml:space="preserve"> </v>
      </c>
      <c r="AA2498" s="21" t="str">
        <f>IF('Raw Data'!B2505=0," ",'Raw Data'!F2505)</f>
        <v xml:space="preserve"> </v>
      </c>
      <c r="AB2498" s="132" t="str">
        <f>IF('Raw Data'!B2505=0," ","No")</f>
        <v xml:space="preserve"> </v>
      </c>
      <c r="AC2498" s="139" t="str">
        <f>IF('Raw Data'!B2505=0," ","Yes")</f>
        <v xml:space="preserve"> </v>
      </c>
    </row>
    <row r="2499" spans="1:29" x14ac:dyDescent="0.2">
      <c r="A2499" s="21" t="str">
        <f>IF('Raw Data'!B2506=0," ",'Raw Data'!B2506)</f>
        <v xml:space="preserve"> </v>
      </c>
      <c r="B2499" s="27" t="str">
        <f>IF('Raw Data'!B2506=0," ",'Raw Data'!C2506)</f>
        <v xml:space="preserve"> </v>
      </c>
      <c r="C2499" s="21" t="str">
        <f>IF('Raw Data'!B2506=0," ",'Raw Data'!D2506)</f>
        <v xml:space="preserve"> </v>
      </c>
      <c r="D2499" s="21" t="str">
        <f>IF('Raw Data'!B2506=0," ",'Raw Data'!E2506)</f>
        <v xml:space="preserve"> </v>
      </c>
      <c r="E2499" s="21" t="str">
        <f>IF('Raw Data'!B2506=0," ",(MAX('Raw Data'!G2506:I2506)-MIN('Raw Data'!G2506:I2506)))</f>
        <v xml:space="preserve"> </v>
      </c>
      <c r="F2499" s="21" t="str">
        <f>IF('Raw Data'!B2506=0," ",(MAX('Raw Data'!J2506:L2506)-MIN('Raw Data'!J2506:L2506)))</f>
        <v xml:space="preserve"> </v>
      </c>
      <c r="G2499" s="21" t="str">
        <f>IF('Raw Data'!B2506=0," ",(MAX('Raw Data'!M2506:O2506)-MIN('Raw Data'!M2506:O2506)))</f>
        <v xml:space="preserve"> </v>
      </c>
      <c r="H2499" s="21" t="str">
        <f>IF('Raw Data'!B2506=0," ",(MAX('Raw Data'!P2506:R2506)-MIN('Raw Data'!P2506:R2506)))</f>
        <v xml:space="preserve"> </v>
      </c>
      <c r="I2499" s="21" t="str">
        <f>IF('Raw Data'!B2506=0," ",AVERAGE(E2499,G2499))</f>
        <v xml:space="preserve"> </v>
      </c>
      <c r="J2499" s="21" t="str">
        <f>IF('Raw Data'!B2506=0," ",AVERAGE(F2499,H2499))</f>
        <v xml:space="preserve"> </v>
      </c>
      <c r="K2499" s="21" t="str">
        <f>IF('Raw Data'!B2506=0," ",AVERAGE(I2499,J2499))</f>
        <v xml:space="preserve"> </v>
      </c>
      <c r="L2499" s="21" t="str">
        <f>IF('Raw Data'!B2506=0," ",AVERAGE('Raw Data'!G2506:I2506,'Raw Data'!M2506:O2506))</f>
        <v xml:space="preserve"> </v>
      </c>
      <c r="M2499" s="21" t="str">
        <f>IF('Raw Data'!B2506=0," ",AVERAGE('Raw Data'!J2506:L2506,'Raw Data'!P2506:R2506))</f>
        <v xml:space="preserve"> </v>
      </c>
      <c r="N2499" s="21" t="str">
        <f>IF('Raw Data'!B2506=0," ",(MAX(L2499:M2499)-MIN(L2499,M2499)))</f>
        <v xml:space="preserve"> </v>
      </c>
      <c r="O2499" s="21" t="str">
        <f>IF('Raw Data'!B2506=0," ",AVERAGE('Raw Data'!G2506:L2506))</f>
        <v xml:space="preserve"> </v>
      </c>
      <c r="P2499" s="21" t="str">
        <f>IF('Raw Data'!B2506=0," ",AVERAGE('Raw Data'!M2506:R2506))</f>
        <v xml:space="preserve"> </v>
      </c>
      <c r="Q2499" s="21" t="str">
        <f>IF('Raw Data'!B2506=0," ",(MAX(O2499:P2499)-MIN(O2499:P2499)))</f>
        <v xml:space="preserve"> </v>
      </c>
      <c r="R2499" s="21" t="str">
        <f>IF('Raw Data'!B2506=0," ",K2499*$H$1)</f>
        <v xml:space="preserve"> </v>
      </c>
      <c r="S2499" s="21" t="str">
        <f>IF('Raw Data'!B2506=0," ",(POWER(N2499*$H$2, 2)-(POWER(R2499,2)/6)))</f>
        <v xml:space="preserve"> </v>
      </c>
      <c r="T2499" s="21" t="str">
        <f>IF('Raw Data'!B2506=0," ",IF(S2499&lt;0,0,SQRT(S2499)))</f>
        <v xml:space="preserve"> </v>
      </c>
      <c r="U2499" s="21" t="str">
        <f>IF('Raw Data'!B2506=0," ",IF((D2499-C2499)&gt;POWER(10, 50),2*MIN(AVERAGE('Raw Data'!G2506:R2506)-C2499,D2499-AVERAGE('Raw Data'!G2506:R2506)),(D2499-C2499)/6))</f>
        <v xml:space="preserve"> </v>
      </c>
      <c r="V2499" s="21" t="str">
        <f>IF('Raw Data'!B2506=0," ",SQRT(POWER(R2499,2)+POWER(T2499,2)))</f>
        <v xml:space="preserve"> </v>
      </c>
      <c r="W2499" s="21" t="str">
        <f>IF('Raw Data'!B2506=0," ",IF(U2499&lt;V2499,0,SQRT(POWER(U2499,2)-POWER(V2499,2))))</f>
        <v xml:space="preserve"> </v>
      </c>
      <c r="X2499" s="21" t="str">
        <f>IF('Raw Data'!B2506=0," ",V2499/U2499)</f>
        <v xml:space="preserve"> </v>
      </c>
      <c r="Y2499" s="21" t="str">
        <f>IF('Raw Data'!B2506=0," ",SQRT(2)*(W2499/V2499))</f>
        <v xml:space="preserve"> </v>
      </c>
      <c r="Z2499" s="21" t="str">
        <f>IF('Raw Data'!B2506=0," ",'Raw Data'!T2506)</f>
        <v xml:space="preserve"> </v>
      </c>
      <c r="AA2499" s="21" t="str">
        <f>IF('Raw Data'!B2506=0," ",'Raw Data'!F2506)</f>
        <v xml:space="preserve"> </v>
      </c>
      <c r="AB2499" s="132" t="str">
        <f>IF('Raw Data'!B2506=0," ","No")</f>
        <v xml:space="preserve"> </v>
      </c>
      <c r="AC2499" s="139" t="str">
        <f>IF('Raw Data'!B2506=0," ","Yes")</f>
        <v xml:space="preserve"> </v>
      </c>
    </row>
    <row r="2500" spans="1:29" x14ac:dyDescent="0.2">
      <c r="A2500" s="21" t="str">
        <f>IF('Raw Data'!B2507=0," ",'Raw Data'!B2507)</f>
        <v xml:space="preserve"> </v>
      </c>
      <c r="B2500" s="27" t="str">
        <f>IF('Raw Data'!B2507=0," ",'Raw Data'!C2507)</f>
        <v xml:space="preserve"> </v>
      </c>
      <c r="C2500" s="21" t="str">
        <f>IF('Raw Data'!B2507=0," ",'Raw Data'!D2507)</f>
        <v xml:space="preserve"> </v>
      </c>
      <c r="D2500" s="21" t="str">
        <f>IF('Raw Data'!B2507=0," ",'Raw Data'!E2507)</f>
        <v xml:space="preserve"> </v>
      </c>
      <c r="E2500" s="21" t="str">
        <f>IF('Raw Data'!B2507=0," ",(MAX('Raw Data'!G2507:I2507)-MIN('Raw Data'!G2507:I2507)))</f>
        <v xml:space="preserve"> </v>
      </c>
      <c r="F2500" s="21" t="str">
        <f>IF('Raw Data'!B2507=0," ",(MAX('Raw Data'!J2507:L2507)-MIN('Raw Data'!J2507:L2507)))</f>
        <v xml:space="preserve"> </v>
      </c>
      <c r="G2500" s="21" t="str">
        <f>IF('Raw Data'!B2507=0," ",(MAX('Raw Data'!M2507:O2507)-MIN('Raw Data'!M2507:O2507)))</f>
        <v xml:space="preserve"> </v>
      </c>
      <c r="H2500" s="21" t="str">
        <f>IF('Raw Data'!B2507=0," ",(MAX('Raw Data'!P2507:R2507)-MIN('Raw Data'!P2507:R2507)))</f>
        <v xml:space="preserve"> </v>
      </c>
      <c r="I2500" s="21" t="str">
        <f>IF('Raw Data'!B2507=0," ",AVERAGE(E2500,G2500))</f>
        <v xml:space="preserve"> </v>
      </c>
      <c r="J2500" s="21" t="str">
        <f>IF('Raw Data'!B2507=0," ",AVERAGE(F2500,H2500))</f>
        <v xml:space="preserve"> </v>
      </c>
      <c r="K2500" s="21" t="str">
        <f>IF('Raw Data'!B2507=0," ",AVERAGE(I2500,J2500))</f>
        <v xml:space="preserve"> </v>
      </c>
      <c r="L2500" s="21" t="str">
        <f>IF('Raw Data'!B2507=0," ",AVERAGE('Raw Data'!G2507:I2507,'Raw Data'!M2507:O2507))</f>
        <v xml:space="preserve"> </v>
      </c>
      <c r="M2500" s="21" t="str">
        <f>IF('Raw Data'!B2507=0," ",AVERAGE('Raw Data'!J2507:L2507,'Raw Data'!P2507:R2507))</f>
        <v xml:space="preserve"> </v>
      </c>
      <c r="N2500" s="21" t="str">
        <f>IF('Raw Data'!B2507=0," ",(MAX(L2500:M2500)-MIN(L2500,M2500)))</f>
        <v xml:space="preserve"> </v>
      </c>
      <c r="O2500" s="21" t="str">
        <f>IF('Raw Data'!B2507=0," ",AVERAGE('Raw Data'!G2507:L2507))</f>
        <v xml:space="preserve"> </v>
      </c>
      <c r="P2500" s="21" t="str">
        <f>IF('Raw Data'!B2507=0," ",AVERAGE('Raw Data'!M2507:R2507))</f>
        <v xml:space="preserve"> </v>
      </c>
      <c r="Q2500" s="21" t="str">
        <f>IF('Raw Data'!B2507=0," ",(MAX(O2500:P2500)-MIN(O2500:P2500)))</f>
        <v xml:space="preserve"> </v>
      </c>
      <c r="R2500" s="21" t="str">
        <f>IF('Raw Data'!B2507=0," ",K2500*$H$1)</f>
        <v xml:space="preserve"> </v>
      </c>
      <c r="S2500" s="21" t="str">
        <f>IF('Raw Data'!B2507=0," ",(POWER(N2500*$H$2, 2)-(POWER(R2500,2)/6)))</f>
        <v xml:space="preserve"> </v>
      </c>
      <c r="T2500" s="21" t="str">
        <f>IF('Raw Data'!B2507=0," ",IF(S2500&lt;0,0,SQRT(S2500)))</f>
        <v xml:space="preserve"> </v>
      </c>
      <c r="U2500" s="21" t="str">
        <f>IF('Raw Data'!B2507=0," ",IF((D2500-C2500)&gt;POWER(10, 50),2*MIN(AVERAGE('Raw Data'!G2507:R2507)-C2500,D2500-AVERAGE('Raw Data'!G2507:R2507)),(D2500-C2500)/6))</f>
        <v xml:space="preserve"> </v>
      </c>
      <c r="V2500" s="21" t="str">
        <f>IF('Raw Data'!B2507=0," ",SQRT(POWER(R2500,2)+POWER(T2500,2)))</f>
        <v xml:space="preserve"> </v>
      </c>
      <c r="W2500" s="21" t="str">
        <f>IF('Raw Data'!B2507=0," ",IF(U2500&lt;V2500,0,SQRT(POWER(U2500,2)-POWER(V2500,2))))</f>
        <v xml:space="preserve"> </v>
      </c>
      <c r="X2500" s="21" t="str">
        <f>IF('Raw Data'!B2507=0," ",V2500/U2500)</f>
        <v xml:space="preserve"> </v>
      </c>
      <c r="Y2500" s="21" t="str">
        <f>IF('Raw Data'!B2507=0," ",SQRT(2)*(W2500/V2500))</f>
        <v xml:space="preserve"> </v>
      </c>
      <c r="Z2500" s="21" t="str">
        <f>IF('Raw Data'!B2507=0," ",'Raw Data'!T2507)</f>
        <v xml:space="preserve"> </v>
      </c>
      <c r="AA2500" s="21" t="str">
        <f>IF('Raw Data'!B2507=0," ",'Raw Data'!F2507)</f>
        <v xml:space="preserve"> </v>
      </c>
      <c r="AB2500" s="132" t="str">
        <f>IF('Raw Data'!B2507=0," ","No")</f>
        <v xml:space="preserve"> </v>
      </c>
      <c r="AC2500" s="139" t="str">
        <f>IF('Raw Data'!B2507=0," ","Yes")</f>
        <v xml:space="preserve"> </v>
      </c>
    </row>
    <row r="2501" spans="1:29" x14ac:dyDescent="0.2">
      <c r="A2501" s="21" t="str">
        <f>IF('Raw Data'!B2508=0," ",'Raw Data'!B2508)</f>
        <v xml:space="preserve"> </v>
      </c>
      <c r="B2501" s="27" t="str">
        <f>IF('Raw Data'!B2508=0," ",'Raw Data'!C2508)</f>
        <v xml:space="preserve"> </v>
      </c>
      <c r="C2501" s="21" t="str">
        <f>IF('Raw Data'!B2508=0," ",'Raw Data'!D2508)</f>
        <v xml:space="preserve"> </v>
      </c>
      <c r="D2501" s="21" t="str">
        <f>IF('Raw Data'!B2508=0," ",'Raw Data'!E2508)</f>
        <v xml:space="preserve"> </v>
      </c>
      <c r="E2501" s="21" t="str">
        <f>IF('Raw Data'!B2508=0," ",(MAX('Raw Data'!G2508:I2508)-MIN('Raw Data'!G2508:I2508)))</f>
        <v xml:space="preserve"> </v>
      </c>
      <c r="F2501" s="21" t="str">
        <f>IF('Raw Data'!B2508=0," ",(MAX('Raw Data'!J2508:L2508)-MIN('Raw Data'!J2508:L2508)))</f>
        <v xml:space="preserve"> </v>
      </c>
      <c r="G2501" s="21" t="str">
        <f>IF('Raw Data'!B2508=0," ",(MAX('Raw Data'!M2508:O2508)-MIN('Raw Data'!M2508:O2508)))</f>
        <v xml:space="preserve"> </v>
      </c>
      <c r="H2501" s="21" t="str">
        <f>IF('Raw Data'!B2508=0," ",(MAX('Raw Data'!P2508:R2508)-MIN('Raw Data'!P2508:R2508)))</f>
        <v xml:space="preserve"> </v>
      </c>
      <c r="I2501" s="21" t="str">
        <f>IF('Raw Data'!B2508=0," ",AVERAGE(E2501,G2501))</f>
        <v xml:space="preserve"> </v>
      </c>
      <c r="J2501" s="21" t="str">
        <f>IF('Raw Data'!B2508=0," ",AVERAGE(F2501,H2501))</f>
        <v xml:space="preserve"> </v>
      </c>
      <c r="K2501" s="21" t="str">
        <f>IF('Raw Data'!B2508=0," ",AVERAGE(I2501,J2501))</f>
        <v xml:space="preserve"> </v>
      </c>
      <c r="L2501" s="21" t="str">
        <f>IF('Raw Data'!B2508=0," ",AVERAGE('Raw Data'!G2508:I2508,'Raw Data'!M2508:O2508))</f>
        <v xml:space="preserve"> </v>
      </c>
      <c r="M2501" s="21" t="str">
        <f>IF('Raw Data'!B2508=0," ",AVERAGE('Raw Data'!J2508:L2508,'Raw Data'!P2508:R2508))</f>
        <v xml:space="preserve"> </v>
      </c>
      <c r="N2501" s="21" t="str">
        <f>IF('Raw Data'!B2508=0," ",(MAX(L2501:M2501)-MIN(L2501,M2501)))</f>
        <v xml:space="preserve"> </v>
      </c>
      <c r="O2501" s="21" t="str">
        <f>IF('Raw Data'!B2508=0," ",AVERAGE('Raw Data'!G2508:L2508))</f>
        <v xml:space="preserve"> </v>
      </c>
      <c r="P2501" s="21" t="str">
        <f>IF('Raw Data'!B2508=0," ",AVERAGE('Raw Data'!M2508:R2508))</f>
        <v xml:space="preserve"> </v>
      </c>
      <c r="Q2501" s="21" t="str">
        <f>IF('Raw Data'!B2508=0," ",(MAX(O2501:P2501)-MIN(O2501:P2501)))</f>
        <v xml:space="preserve"> </v>
      </c>
      <c r="R2501" s="21" t="str">
        <f>IF('Raw Data'!B2508=0," ",K2501*$H$1)</f>
        <v xml:space="preserve"> </v>
      </c>
      <c r="S2501" s="21" t="str">
        <f>IF('Raw Data'!B2508=0," ",(POWER(N2501*$H$2, 2)-(POWER(R2501,2)/6)))</f>
        <v xml:space="preserve"> </v>
      </c>
      <c r="T2501" s="21" t="str">
        <f>IF('Raw Data'!B2508=0," ",IF(S2501&lt;0,0,SQRT(S2501)))</f>
        <v xml:space="preserve"> </v>
      </c>
      <c r="U2501" s="21" t="str">
        <f>IF('Raw Data'!B2508=0," ",IF((D2501-C2501)&gt;POWER(10, 50),2*MIN(AVERAGE('Raw Data'!G2508:R2508)-C2501,D2501-AVERAGE('Raw Data'!G2508:R2508)),(D2501-C2501)/6))</f>
        <v xml:space="preserve"> </v>
      </c>
      <c r="V2501" s="21" t="str">
        <f>IF('Raw Data'!B2508=0," ",SQRT(POWER(R2501,2)+POWER(T2501,2)))</f>
        <v xml:space="preserve"> </v>
      </c>
      <c r="W2501" s="21" t="str">
        <f>IF('Raw Data'!B2508=0," ",IF(U2501&lt;V2501,0,SQRT(POWER(U2501,2)-POWER(V2501,2))))</f>
        <v xml:space="preserve"> </v>
      </c>
      <c r="X2501" s="21" t="str">
        <f>IF('Raw Data'!B2508=0," ",V2501/U2501)</f>
        <v xml:space="preserve"> </v>
      </c>
      <c r="Y2501" s="21" t="str">
        <f>IF('Raw Data'!B2508=0," ",SQRT(2)*(W2501/V2501))</f>
        <v xml:space="preserve"> </v>
      </c>
      <c r="Z2501" s="21" t="str">
        <f>IF('Raw Data'!B2508=0," ",'Raw Data'!T2508)</f>
        <v xml:space="preserve"> </v>
      </c>
      <c r="AA2501" s="21" t="str">
        <f>IF('Raw Data'!B2508=0," ",'Raw Data'!F2508)</f>
        <v xml:space="preserve"> </v>
      </c>
      <c r="AB2501" s="132" t="str">
        <f>IF('Raw Data'!B2508=0," ","No")</f>
        <v xml:space="preserve"> </v>
      </c>
      <c r="AC2501" s="139" t="str">
        <f>IF('Raw Data'!B2508=0," ","Yes")</f>
        <v xml:space="preserve"> </v>
      </c>
    </row>
    <row r="2502" spans="1:29" x14ac:dyDescent="0.2">
      <c r="A2502" s="21" t="str">
        <f>IF('Raw Data'!B2509=0," ",'Raw Data'!B2509)</f>
        <v xml:space="preserve"> </v>
      </c>
      <c r="B2502" s="27" t="str">
        <f>IF('Raw Data'!B2509=0," ",'Raw Data'!C2509)</f>
        <v xml:space="preserve"> </v>
      </c>
      <c r="C2502" s="21" t="str">
        <f>IF('Raw Data'!B2509=0," ",'Raw Data'!D2509)</f>
        <v xml:space="preserve"> </v>
      </c>
      <c r="D2502" s="21" t="str">
        <f>IF('Raw Data'!B2509=0," ",'Raw Data'!E2509)</f>
        <v xml:space="preserve"> </v>
      </c>
      <c r="E2502" s="21" t="str">
        <f>IF('Raw Data'!B2509=0," ",(MAX('Raw Data'!G2509:I2509)-MIN('Raw Data'!G2509:I2509)))</f>
        <v xml:space="preserve"> </v>
      </c>
      <c r="F2502" s="21" t="str">
        <f>IF('Raw Data'!B2509=0," ",(MAX('Raw Data'!J2509:L2509)-MIN('Raw Data'!J2509:L2509)))</f>
        <v xml:space="preserve"> </v>
      </c>
      <c r="G2502" s="21" t="str">
        <f>IF('Raw Data'!B2509=0," ",(MAX('Raw Data'!M2509:O2509)-MIN('Raw Data'!M2509:O2509)))</f>
        <v xml:space="preserve"> </v>
      </c>
      <c r="H2502" s="21" t="str">
        <f>IF('Raw Data'!B2509=0," ",(MAX('Raw Data'!P2509:R2509)-MIN('Raw Data'!P2509:R2509)))</f>
        <v xml:space="preserve"> </v>
      </c>
      <c r="I2502" s="21" t="str">
        <f>IF('Raw Data'!B2509=0," ",AVERAGE(E2502,G2502))</f>
        <v xml:space="preserve"> </v>
      </c>
      <c r="J2502" s="21" t="str">
        <f>IF('Raw Data'!B2509=0," ",AVERAGE(F2502,H2502))</f>
        <v xml:space="preserve"> </v>
      </c>
      <c r="K2502" s="21" t="str">
        <f>IF('Raw Data'!B2509=0," ",AVERAGE(I2502,J2502))</f>
        <v xml:space="preserve"> </v>
      </c>
      <c r="L2502" s="21" t="str">
        <f>IF('Raw Data'!B2509=0," ",AVERAGE('Raw Data'!G2509:I2509,'Raw Data'!M2509:O2509))</f>
        <v xml:space="preserve"> </v>
      </c>
      <c r="M2502" s="21" t="str">
        <f>IF('Raw Data'!B2509=0," ",AVERAGE('Raw Data'!J2509:L2509,'Raw Data'!P2509:R2509))</f>
        <v xml:space="preserve"> </v>
      </c>
      <c r="N2502" s="21" t="str">
        <f>IF('Raw Data'!B2509=0," ",(MAX(L2502:M2502)-MIN(L2502,M2502)))</f>
        <v xml:space="preserve"> </v>
      </c>
      <c r="O2502" s="21" t="str">
        <f>IF('Raw Data'!B2509=0," ",AVERAGE('Raw Data'!G2509:L2509))</f>
        <v xml:space="preserve"> </v>
      </c>
      <c r="P2502" s="21" t="str">
        <f>IF('Raw Data'!B2509=0," ",AVERAGE('Raw Data'!M2509:R2509))</f>
        <v xml:space="preserve"> </v>
      </c>
      <c r="Q2502" s="21" t="str">
        <f>IF('Raw Data'!B2509=0," ",(MAX(O2502:P2502)-MIN(O2502:P2502)))</f>
        <v xml:space="preserve"> </v>
      </c>
      <c r="R2502" s="21" t="str">
        <f>IF('Raw Data'!B2509=0," ",K2502*$H$1)</f>
        <v xml:space="preserve"> </v>
      </c>
      <c r="S2502" s="21" t="str">
        <f>IF('Raw Data'!B2509=0," ",(POWER(N2502*$H$2, 2)-(POWER(R2502,2)/6)))</f>
        <v xml:space="preserve"> </v>
      </c>
      <c r="T2502" s="21" t="str">
        <f>IF('Raw Data'!B2509=0," ",IF(S2502&lt;0,0,SQRT(S2502)))</f>
        <v xml:space="preserve"> </v>
      </c>
      <c r="U2502" s="21" t="str">
        <f>IF('Raw Data'!B2509=0," ",IF((D2502-C2502)&gt;POWER(10, 50),2*MIN(AVERAGE('Raw Data'!G2509:R2509)-C2502,D2502-AVERAGE('Raw Data'!G2509:R2509)),(D2502-C2502)/6))</f>
        <v xml:space="preserve"> </v>
      </c>
      <c r="V2502" s="21" t="str">
        <f>IF('Raw Data'!B2509=0," ",SQRT(POWER(R2502,2)+POWER(T2502,2)))</f>
        <v xml:space="preserve"> </v>
      </c>
      <c r="W2502" s="21" t="str">
        <f>IF('Raw Data'!B2509=0," ",IF(U2502&lt;V2502,0,SQRT(POWER(U2502,2)-POWER(V2502,2))))</f>
        <v xml:space="preserve"> </v>
      </c>
      <c r="X2502" s="21" t="str">
        <f>IF('Raw Data'!B2509=0," ",V2502/U2502)</f>
        <v xml:space="preserve"> </v>
      </c>
      <c r="Y2502" s="21" t="str">
        <f>IF('Raw Data'!B2509=0," ",SQRT(2)*(W2502/V2502))</f>
        <v xml:space="preserve"> </v>
      </c>
      <c r="Z2502" s="21" t="str">
        <f>IF('Raw Data'!B2509=0," ",'Raw Data'!T2509)</f>
        <v xml:space="preserve"> </v>
      </c>
      <c r="AA2502" s="21" t="str">
        <f>IF('Raw Data'!B2509=0," ",'Raw Data'!F2509)</f>
        <v xml:space="preserve"> </v>
      </c>
      <c r="AB2502" s="132" t="str">
        <f>IF('Raw Data'!B2509=0," ","No")</f>
        <v xml:space="preserve"> </v>
      </c>
      <c r="AC2502" s="139" t="str">
        <f>IF('Raw Data'!B2509=0," ","Yes")</f>
        <v xml:space="preserve"> </v>
      </c>
    </row>
    <row r="2503" spans="1:29" x14ac:dyDescent="0.2">
      <c r="A2503" s="21" t="str">
        <f>IF('Raw Data'!B2510=0," ",'Raw Data'!B2510)</f>
        <v xml:space="preserve"> </v>
      </c>
      <c r="B2503" s="27" t="str">
        <f>IF('Raw Data'!B2510=0," ",'Raw Data'!C2510)</f>
        <v xml:space="preserve"> </v>
      </c>
      <c r="C2503" s="21" t="str">
        <f>IF('Raw Data'!B2510=0," ",'Raw Data'!D2510)</f>
        <v xml:space="preserve"> </v>
      </c>
      <c r="D2503" s="21" t="str">
        <f>IF('Raw Data'!B2510=0," ",'Raw Data'!E2510)</f>
        <v xml:space="preserve"> </v>
      </c>
      <c r="E2503" s="21" t="str">
        <f>IF('Raw Data'!B2510=0," ",(MAX('Raw Data'!G2510:I2510)-MIN('Raw Data'!G2510:I2510)))</f>
        <v xml:space="preserve"> </v>
      </c>
      <c r="F2503" s="21" t="str">
        <f>IF('Raw Data'!B2510=0," ",(MAX('Raw Data'!J2510:L2510)-MIN('Raw Data'!J2510:L2510)))</f>
        <v xml:space="preserve"> </v>
      </c>
      <c r="G2503" s="21" t="str">
        <f>IF('Raw Data'!B2510=0," ",(MAX('Raw Data'!M2510:O2510)-MIN('Raw Data'!M2510:O2510)))</f>
        <v xml:space="preserve"> </v>
      </c>
      <c r="H2503" s="21" t="str">
        <f>IF('Raw Data'!B2510=0," ",(MAX('Raw Data'!P2510:R2510)-MIN('Raw Data'!P2510:R2510)))</f>
        <v xml:space="preserve"> </v>
      </c>
      <c r="I2503" s="21" t="str">
        <f>IF('Raw Data'!B2510=0," ",AVERAGE(E2503,G2503))</f>
        <v xml:space="preserve"> </v>
      </c>
      <c r="J2503" s="21" t="str">
        <f>IF('Raw Data'!B2510=0," ",AVERAGE(F2503,H2503))</f>
        <v xml:space="preserve"> </v>
      </c>
      <c r="K2503" s="21" t="str">
        <f>IF('Raw Data'!B2510=0," ",AVERAGE(I2503,J2503))</f>
        <v xml:space="preserve"> </v>
      </c>
      <c r="L2503" s="21" t="str">
        <f>IF('Raw Data'!B2510=0," ",AVERAGE('Raw Data'!G2510:I2510,'Raw Data'!M2510:O2510))</f>
        <v xml:space="preserve"> </v>
      </c>
      <c r="M2503" s="21" t="str">
        <f>IF('Raw Data'!B2510=0," ",AVERAGE('Raw Data'!J2510:L2510,'Raw Data'!P2510:R2510))</f>
        <v xml:space="preserve"> </v>
      </c>
      <c r="N2503" s="21" t="str">
        <f>IF('Raw Data'!B2510=0," ",(MAX(L2503:M2503)-MIN(L2503,M2503)))</f>
        <v xml:space="preserve"> </v>
      </c>
      <c r="O2503" s="21" t="str">
        <f>IF('Raw Data'!B2510=0," ",AVERAGE('Raw Data'!G2510:L2510))</f>
        <v xml:space="preserve"> </v>
      </c>
      <c r="P2503" s="21" t="str">
        <f>IF('Raw Data'!B2510=0," ",AVERAGE('Raw Data'!M2510:R2510))</f>
        <v xml:space="preserve"> </v>
      </c>
      <c r="Q2503" s="21" t="str">
        <f>IF('Raw Data'!B2510=0," ",(MAX(O2503:P2503)-MIN(O2503:P2503)))</f>
        <v xml:space="preserve"> </v>
      </c>
      <c r="R2503" s="21" t="str">
        <f>IF('Raw Data'!B2510=0," ",K2503*$H$1)</f>
        <v xml:space="preserve"> </v>
      </c>
      <c r="S2503" s="21" t="str">
        <f>IF('Raw Data'!B2510=0," ",(POWER(N2503*$H$2, 2)-(POWER(R2503,2)/6)))</f>
        <v xml:space="preserve"> </v>
      </c>
      <c r="T2503" s="21" t="str">
        <f>IF('Raw Data'!B2510=0," ",IF(S2503&lt;0,0,SQRT(S2503)))</f>
        <v xml:space="preserve"> </v>
      </c>
      <c r="U2503" s="21" t="str">
        <f>IF('Raw Data'!B2510=0," ",IF((D2503-C2503)&gt;POWER(10, 50),2*MIN(AVERAGE('Raw Data'!G2510:R2510)-C2503,D2503-AVERAGE('Raw Data'!G2510:R2510)),(D2503-C2503)/6))</f>
        <v xml:space="preserve"> </v>
      </c>
      <c r="V2503" s="21" t="str">
        <f>IF('Raw Data'!B2510=0," ",SQRT(POWER(R2503,2)+POWER(T2503,2)))</f>
        <v xml:space="preserve"> </v>
      </c>
      <c r="W2503" s="21" t="str">
        <f>IF('Raw Data'!B2510=0," ",IF(U2503&lt;V2503,0,SQRT(POWER(U2503,2)-POWER(V2503,2))))</f>
        <v xml:space="preserve"> </v>
      </c>
      <c r="X2503" s="21" t="str">
        <f>IF('Raw Data'!B2510=0," ",V2503/U2503)</f>
        <v xml:space="preserve"> </v>
      </c>
      <c r="Y2503" s="21" t="str">
        <f>IF('Raw Data'!B2510=0," ",SQRT(2)*(W2503/V2503))</f>
        <v xml:space="preserve"> </v>
      </c>
      <c r="Z2503" s="21" t="str">
        <f>IF('Raw Data'!B2510=0," ",'Raw Data'!T2510)</f>
        <v xml:space="preserve"> </v>
      </c>
      <c r="AA2503" s="21" t="str">
        <f>IF('Raw Data'!B2510=0," ",'Raw Data'!F2510)</f>
        <v xml:space="preserve"> </v>
      </c>
      <c r="AB2503" s="132" t="str">
        <f>IF('Raw Data'!B2510=0," ","No")</f>
        <v xml:space="preserve"> </v>
      </c>
      <c r="AC2503" s="139" t="str">
        <f>IF('Raw Data'!B2510=0," ","Yes")</f>
        <v xml:space="preserve"> </v>
      </c>
    </row>
    <row r="2504" spans="1:29" x14ac:dyDescent="0.2">
      <c r="A2504" s="21" t="str">
        <f>IF('Raw Data'!B2511=0," ",'Raw Data'!B2511)</f>
        <v xml:space="preserve"> </v>
      </c>
      <c r="B2504" s="27" t="str">
        <f>IF('Raw Data'!B2511=0," ",'Raw Data'!C2511)</f>
        <v xml:space="preserve"> </v>
      </c>
      <c r="C2504" s="21" t="str">
        <f>IF('Raw Data'!B2511=0," ",'Raw Data'!D2511)</f>
        <v xml:space="preserve"> </v>
      </c>
      <c r="D2504" s="21" t="str">
        <f>IF('Raw Data'!B2511=0," ",'Raw Data'!E2511)</f>
        <v xml:space="preserve"> </v>
      </c>
      <c r="E2504" s="21" t="str">
        <f>IF('Raw Data'!B2511=0," ",(MAX('Raw Data'!G2511:I2511)-MIN('Raw Data'!G2511:I2511)))</f>
        <v xml:space="preserve"> </v>
      </c>
      <c r="F2504" s="21" t="str">
        <f>IF('Raw Data'!B2511=0," ",(MAX('Raw Data'!J2511:L2511)-MIN('Raw Data'!J2511:L2511)))</f>
        <v xml:space="preserve"> </v>
      </c>
      <c r="G2504" s="21" t="str">
        <f>IF('Raw Data'!B2511=0," ",(MAX('Raw Data'!M2511:O2511)-MIN('Raw Data'!M2511:O2511)))</f>
        <v xml:space="preserve"> </v>
      </c>
      <c r="H2504" s="21" t="str">
        <f>IF('Raw Data'!B2511=0," ",(MAX('Raw Data'!P2511:R2511)-MIN('Raw Data'!P2511:R2511)))</f>
        <v xml:space="preserve"> </v>
      </c>
      <c r="I2504" s="21" t="str">
        <f>IF('Raw Data'!B2511=0," ",AVERAGE(E2504,G2504))</f>
        <v xml:space="preserve"> </v>
      </c>
      <c r="J2504" s="21" t="str">
        <f>IF('Raw Data'!B2511=0," ",AVERAGE(F2504,H2504))</f>
        <v xml:space="preserve"> </v>
      </c>
      <c r="K2504" s="21" t="str">
        <f>IF('Raw Data'!B2511=0," ",AVERAGE(I2504,J2504))</f>
        <v xml:space="preserve"> </v>
      </c>
      <c r="L2504" s="21" t="str">
        <f>IF('Raw Data'!B2511=0," ",AVERAGE('Raw Data'!G2511:I2511,'Raw Data'!M2511:O2511))</f>
        <v xml:space="preserve"> </v>
      </c>
      <c r="M2504" s="21" t="str">
        <f>IF('Raw Data'!B2511=0," ",AVERAGE('Raw Data'!J2511:L2511,'Raw Data'!P2511:R2511))</f>
        <v xml:space="preserve"> </v>
      </c>
      <c r="N2504" s="21" t="str">
        <f>IF('Raw Data'!B2511=0," ",(MAX(L2504:M2504)-MIN(L2504,M2504)))</f>
        <v xml:space="preserve"> </v>
      </c>
      <c r="O2504" s="21" t="str">
        <f>IF('Raw Data'!B2511=0," ",AVERAGE('Raw Data'!G2511:L2511))</f>
        <v xml:space="preserve"> </v>
      </c>
      <c r="P2504" s="21" t="str">
        <f>IF('Raw Data'!B2511=0," ",AVERAGE('Raw Data'!M2511:R2511))</f>
        <v xml:space="preserve"> </v>
      </c>
      <c r="Q2504" s="21" t="str">
        <f>IF('Raw Data'!B2511=0," ",(MAX(O2504:P2504)-MIN(O2504:P2504)))</f>
        <v xml:space="preserve"> </v>
      </c>
      <c r="R2504" s="21" t="str">
        <f>IF('Raw Data'!B2511=0," ",K2504*$H$1)</f>
        <v xml:space="preserve"> </v>
      </c>
      <c r="S2504" s="21" t="str">
        <f>IF('Raw Data'!B2511=0," ",(POWER(N2504*$H$2, 2)-(POWER(R2504,2)/6)))</f>
        <v xml:space="preserve"> </v>
      </c>
      <c r="T2504" s="21" t="str">
        <f>IF('Raw Data'!B2511=0," ",IF(S2504&lt;0,0,SQRT(S2504)))</f>
        <v xml:space="preserve"> </v>
      </c>
      <c r="U2504" s="21" t="str">
        <f>IF('Raw Data'!B2511=0," ",IF((D2504-C2504)&gt;POWER(10, 50),2*MIN(AVERAGE('Raw Data'!G2511:R2511)-C2504,D2504-AVERAGE('Raw Data'!G2511:R2511)),(D2504-C2504)/6))</f>
        <v xml:space="preserve"> </v>
      </c>
      <c r="V2504" s="21" t="str">
        <f>IF('Raw Data'!B2511=0," ",SQRT(POWER(R2504,2)+POWER(T2504,2)))</f>
        <v xml:space="preserve"> </v>
      </c>
      <c r="W2504" s="21" t="str">
        <f>IF('Raw Data'!B2511=0," ",IF(U2504&lt;V2504,0,SQRT(POWER(U2504,2)-POWER(V2504,2))))</f>
        <v xml:space="preserve"> </v>
      </c>
      <c r="X2504" s="21" t="str">
        <f>IF('Raw Data'!B2511=0," ",V2504/U2504)</f>
        <v xml:space="preserve"> </v>
      </c>
      <c r="Y2504" s="21" t="str">
        <f>IF('Raw Data'!B2511=0," ",SQRT(2)*(W2504/V2504))</f>
        <v xml:space="preserve"> </v>
      </c>
      <c r="Z2504" s="21" t="str">
        <f>IF('Raw Data'!B2511=0," ",'Raw Data'!T2511)</f>
        <v xml:space="preserve"> </v>
      </c>
      <c r="AA2504" s="21" t="str">
        <f>IF('Raw Data'!B2511=0," ",'Raw Data'!F2511)</f>
        <v xml:space="preserve"> </v>
      </c>
      <c r="AB2504" s="132" t="str">
        <f>IF('Raw Data'!B2511=0," ","No")</f>
        <v xml:space="preserve"> </v>
      </c>
      <c r="AC2504" s="139" t="str">
        <f>IF('Raw Data'!B2511=0," ","Yes")</f>
        <v xml:space="preserve"> </v>
      </c>
    </row>
    <row r="2505" spans="1:29" x14ac:dyDescent="0.2">
      <c r="A2505" s="21" t="str">
        <f>IF('Raw Data'!B2512=0," ",'Raw Data'!B2512)</f>
        <v xml:space="preserve"> </v>
      </c>
      <c r="B2505" s="27" t="str">
        <f>IF('Raw Data'!B2512=0," ",'Raw Data'!C2512)</f>
        <v xml:space="preserve"> </v>
      </c>
      <c r="C2505" s="21" t="str">
        <f>IF('Raw Data'!B2512=0," ",'Raw Data'!D2512)</f>
        <v xml:space="preserve"> </v>
      </c>
      <c r="D2505" s="21" t="str">
        <f>IF('Raw Data'!B2512=0," ",'Raw Data'!E2512)</f>
        <v xml:space="preserve"> </v>
      </c>
      <c r="E2505" s="21" t="str">
        <f>IF('Raw Data'!B2512=0," ",(MAX('Raw Data'!G2512:I2512)-MIN('Raw Data'!G2512:I2512)))</f>
        <v xml:space="preserve"> </v>
      </c>
      <c r="F2505" s="21" t="str">
        <f>IF('Raw Data'!B2512=0," ",(MAX('Raw Data'!J2512:L2512)-MIN('Raw Data'!J2512:L2512)))</f>
        <v xml:space="preserve"> </v>
      </c>
      <c r="G2505" s="21" t="str">
        <f>IF('Raw Data'!B2512=0," ",(MAX('Raw Data'!M2512:O2512)-MIN('Raw Data'!M2512:O2512)))</f>
        <v xml:space="preserve"> </v>
      </c>
      <c r="H2505" s="21" t="str">
        <f>IF('Raw Data'!B2512=0," ",(MAX('Raw Data'!P2512:R2512)-MIN('Raw Data'!P2512:R2512)))</f>
        <v xml:space="preserve"> </v>
      </c>
      <c r="I2505" s="21" t="str">
        <f>IF('Raw Data'!B2512=0," ",AVERAGE(E2505,G2505))</f>
        <v xml:space="preserve"> </v>
      </c>
      <c r="J2505" s="21" t="str">
        <f>IF('Raw Data'!B2512=0," ",AVERAGE(F2505,H2505))</f>
        <v xml:space="preserve"> </v>
      </c>
      <c r="K2505" s="21" t="str">
        <f>IF('Raw Data'!B2512=0," ",AVERAGE(I2505,J2505))</f>
        <v xml:space="preserve"> </v>
      </c>
      <c r="L2505" s="21" t="str">
        <f>IF('Raw Data'!B2512=0," ",AVERAGE('Raw Data'!G2512:I2512,'Raw Data'!M2512:O2512))</f>
        <v xml:space="preserve"> </v>
      </c>
      <c r="M2505" s="21" t="str">
        <f>IF('Raw Data'!B2512=0," ",AVERAGE('Raw Data'!J2512:L2512,'Raw Data'!P2512:R2512))</f>
        <v xml:space="preserve"> </v>
      </c>
      <c r="N2505" s="21" t="str">
        <f>IF('Raw Data'!B2512=0," ",(MAX(L2505:M2505)-MIN(L2505,M2505)))</f>
        <v xml:space="preserve"> </v>
      </c>
      <c r="O2505" s="21" t="str">
        <f>IF('Raw Data'!B2512=0," ",AVERAGE('Raw Data'!G2512:L2512))</f>
        <v xml:space="preserve"> </v>
      </c>
      <c r="P2505" s="21" t="str">
        <f>IF('Raw Data'!B2512=0," ",AVERAGE('Raw Data'!M2512:R2512))</f>
        <v xml:space="preserve"> </v>
      </c>
      <c r="Q2505" s="21" t="str">
        <f>IF('Raw Data'!B2512=0," ",(MAX(O2505:P2505)-MIN(O2505:P2505)))</f>
        <v xml:space="preserve"> </v>
      </c>
      <c r="R2505" s="21" t="str">
        <f>IF('Raw Data'!B2512=0," ",K2505*$H$1)</f>
        <v xml:space="preserve"> </v>
      </c>
      <c r="S2505" s="21" t="str">
        <f>IF('Raw Data'!B2512=0," ",(POWER(N2505*$H$2, 2)-(POWER(R2505,2)/6)))</f>
        <v xml:space="preserve"> </v>
      </c>
      <c r="T2505" s="21" t="str">
        <f>IF('Raw Data'!B2512=0," ",IF(S2505&lt;0,0,SQRT(S2505)))</f>
        <v xml:space="preserve"> </v>
      </c>
      <c r="U2505" s="21" t="str">
        <f>IF('Raw Data'!B2512=0," ",IF((D2505-C2505)&gt;POWER(10, 50),2*MIN(AVERAGE('Raw Data'!G2512:R2512)-C2505,D2505-AVERAGE('Raw Data'!G2512:R2512)),(D2505-C2505)/6))</f>
        <v xml:space="preserve"> </v>
      </c>
      <c r="V2505" s="21" t="str">
        <f>IF('Raw Data'!B2512=0," ",SQRT(POWER(R2505,2)+POWER(T2505,2)))</f>
        <v xml:space="preserve"> </v>
      </c>
      <c r="W2505" s="21" t="str">
        <f>IF('Raw Data'!B2512=0," ",IF(U2505&lt;V2505,0,SQRT(POWER(U2505,2)-POWER(V2505,2))))</f>
        <v xml:space="preserve"> </v>
      </c>
      <c r="X2505" s="21" t="str">
        <f>IF('Raw Data'!B2512=0," ",V2505/U2505)</f>
        <v xml:space="preserve"> </v>
      </c>
      <c r="Y2505" s="21" t="str">
        <f>IF('Raw Data'!B2512=0," ",SQRT(2)*(W2505/V2505))</f>
        <v xml:space="preserve"> </v>
      </c>
      <c r="Z2505" s="21" t="str">
        <f>IF('Raw Data'!B2512=0," ",'Raw Data'!T2512)</f>
        <v xml:space="preserve"> </v>
      </c>
      <c r="AA2505" s="21" t="str">
        <f>IF('Raw Data'!B2512=0," ",'Raw Data'!F2512)</f>
        <v xml:space="preserve"> </v>
      </c>
      <c r="AB2505" s="132" t="str">
        <f>IF('Raw Data'!B2512=0," ","No")</f>
        <v xml:space="preserve"> </v>
      </c>
      <c r="AC2505" s="139" t="str">
        <f>IF('Raw Data'!B2512=0," ","Yes")</f>
        <v xml:space="preserve"> </v>
      </c>
    </row>
    <row r="2506" spans="1:29" x14ac:dyDescent="0.2">
      <c r="A2506" s="21" t="str">
        <f>IF('Raw Data'!B2513=0," ",'Raw Data'!B2513)</f>
        <v xml:space="preserve"> </v>
      </c>
      <c r="B2506" s="27" t="str">
        <f>IF('Raw Data'!B2513=0," ",'Raw Data'!C2513)</f>
        <v xml:space="preserve"> </v>
      </c>
      <c r="C2506" s="21" t="str">
        <f>IF('Raw Data'!B2513=0," ",'Raw Data'!D2513)</f>
        <v xml:space="preserve"> </v>
      </c>
      <c r="D2506" s="21" t="str">
        <f>IF('Raw Data'!B2513=0," ",'Raw Data'!E2513)</f>
        <v xml:space="preserve"> </v>
      </c>
      <c r="E2506" s="21" t="str">
        <f>IF('Raw Data'!B2513=0," ",(MAX('Raw Data'!G2513:I2513)-MIN('Raw Data'!G2513:I2513)))</f>
        <v xml:space="preserve"> </v>
      </c>
      <c r="F2506" s="21" t="str">
        <f>IF('Raw Data'!B2513=0," ",(MAX('Raw Data'!J2513:L2513)-MIN('Raw Data'!J2513:L2513)))</f>
        <v xml:space="preserve"> </v>
      </c>
      <c r="G2506" s="21" t="str">
        <f>IF('Raw Data'!B2513=0," ",(MAX('Raw Data'!M2513:O2513)-MIN('Raw Data'!M2513:O2513)))</f>
        <v xml:space="preserve"> </v>
      </c>
      <c r="H2506" s="21" t="str">
        <f>IF('Raw Data'!B2513=0," ",(MAX('Raw Data'!P2513:R2513)-MIN('Raw Data'!P2513:R2513)))</f>
        <v xml:space="preserve"> </v>
      </c>
      <c r="I2506" s="21" t="str">
        <f>IF('Raw Data'!B2513=0," ",AVERAGE(E2506,G2506))</f>
        <v xml:space="preserve"> </v>
      </c>
      <c r="J2506" s="21" t="str">
        <f>IF('Raw Data'!B2513=0," ",AVERAGE(F2506,H2506))</f>
        <v xml:space="preserve"> </v>
      </c>
      <c r="K2506" s="21" t="str">
        <f>IF('Raw Data'!B2513=0," ",AVERAGE(I2506,J2506))</f>
        <v xml:space="preserve"> </v>
      </c>
      <c r="L2506" s="21" t="str">
        <f>IF('Raw Data'!B2513=0," ",AVERAGE('Raw Data'!G2513:I2513,'Raw Data'!M2513:O2513))</f>
        <v xml:space="preserve"> </v>
      </c>
      <c r="M2506" s="21" t="str">
        <f>IF('Raw Data'!B2513=0," ",AVERAGE('Raw Data'!J2513:L2513,'Raw Data'!P2513:R2513))</f>
        <v xml:space="preserve"> </v>
      </c>
      <c r="N2506" s="21" t="str">
        <f>IF('Raw Data'!B2513=0," ",(MAX(L2506:M2506)-MIN(L2506,M2506)))</f>
        <v xml:space="preserve"> </v>
      </c>
      <c r="O2506" s="21" t="str">
        <f>IF('Raw Data'!B2513=0," ",AVERAGE('Raw Data'!G2513:L2513))</f>
        <v xml:space="preserve"> </v>
      </c>
      <c r="P2506" s="21" t="str">
        <f>IF('Raw Data'!B2513=0," ",AVERAGE('Raw Data'!M2513:R2513))</f>
        <v xml:space="preserve"> </v>
      </c>
      <c r="Q2506" s="21" t="str">
        <f>IF('Raw Data'!B2513=0," ",(MAX(O2506:P2506)-MIN(O2506:P2506)))</f>
        <v xml:space="preserve"> </v>
      </c>
      <c r="R2506" s="21" t="str">
        <f>IF('Raw Data'!B2513=0," ",K2506*$H$1)</f>
        <v xml:space="preserve"> </v>
      </c>
      <c r="S2506" s="21" t="str">
        <f>IF('Raw Data'!B2513=0," ",(POWER(N2506*$H$2, 2)-(POWER(R2506,2)/6)))</f>
        <v xml:space="preserve"> </v>
      </c>
      <c r="T2506" s="21" t="str">
        <f>IF('Raw Data'!B2513=0," ",IF(S2506&lt;0,0,SQRT(S2506)))</f>
        <v xml:space="preserve"> </v>
      </c>
      <c r="U2506" s="21" t="str">
        <f>IF('Raw Data'!B2513=0," ",IF((D2506-C2506)&gt;POWER(10, 50),2*MIN(AVERAGE('Raw Data'!G2513:R2513)-C2506,D2506-AVERAGE('Raw Data'!G2513:R2513)),(D2506-C2506)/6))</f>
        <v xml:space="preserve"> </v>
      </c>
      <c r="V2506" s="21" t="str">
        <f>IF('Raw Data'!B2513=0," ",SQRT(POWER(R2506,2)+POWER(T2506,2)))</f>
        <v xml:space="preserve"> </v>
      </c>
      <c r="W2506" s="21" t="str">
        <f>IF('Raw Data'!B2513=0," ",IF(U2506&lt;V2506,0,SQRT(POWER(U2506,2)-POWER(V2506,2))))</f>
        <v xml:space="preserve"> </v>
      </c>
      <c r="X2506" s="21" t="str">
        <f>IF('Raw Data'!B2513=0," ",V2506/U2506)</f>
        <v xml:space="preserve"> </v>
      </c>
      <c r="Y2506" s="21" t="str">
        <f>IF('Raw Data'!B2513=0," ",SQRT(2)*(W2506/V2506))</f>
        <v xml:space="preserve"> </v>
      </c>
      <c r="Z2506" s="21" t="str">
        <f>IF('Raw Data'!B2513=0," ",'Raw Data'!T2513)</f>
        <v xml:space="preserve"> </v>
      </c>
      <c r="AA2506" s="21" t="str">
        <f>IF('Raw Data'!B2513=0," ",'Raw Data'!F2513)</f>
        <v xml:space="preserve"> </v>
      </c>
      <c r="AB2506" s="132" t="str">
        <f>IF('Raw Data'!B2513=0," ","No")</f>
        <v xml:space="preserve"> </v>
      </c>
      <c r="AC2506" s="139" t="str">
        <f>IF('Raw Data'!B2513=0," ","Yes")</f>
        <v xml:space="preserve"> </v>
      </c>
    </row>
    <row r="2507" spans="1:29" x14ac:dyDescent="0.2">
      <c r="A2507" s="21" t="str">
        <f>IF('Raw Data'!B2514=0," ",'Raw Data'!B2514)</f>
        <v xml:space="preserve"> </v>
      </c>
      <c r="B2507" s="27" t="str">
        <f>IF('Raw Data'!B2514=0," ",'Raw Data'!C2514)</f>
        <v xml:space="preserve"> </v>
      </c>
      <c r="C2507" s="21" t="str">
        <f>IF('Raw Data'!B2514=0," ",'Raw Data'!D2514)</f>
        <v xml:space="preserve"> </v>
      </c>
      <c r="D2507" s="21" t="str">
        <f>IF('Raw Data'!B2514=0," ",'Raw Data'!E2514)</f>
        <v xml:space="preserve"> </v>
      </c>
      <c r="E2507" s="21" t="str">
        <f>IF('Raw Data'!B2514=0," ",(MAX('Raw Data'!G2514:I2514)-MIN('Raw Data'!G2514:I2514)))</f>
        <v xml:space="preserve"> </v>
      </c>
      <c r="F2507" s="21" t="str">
        <f>IF('Raw Data'!B2514=0," ",(MAX('Raw Data'!J2514:L2514)-MIN('Raw Data'!J2514:L2514)))</f>
        <v xml:space="preserve"> </v>
      </c>
      <c r="G2507" s="21" t="str">
        <f>IF('Raw Data'!B2514=0," ",(MAX('Raw Data'!M2514:O2514)-MIN('Raw Data'!M2514:O2514)))</f>
        <v xml:space="preserve"> </v>
      </c>
      <c r="H2507" s="21" t="str">
        <f>IF('Raw Data'!B2514=0," ",(MAX('Raw Data'!P2514:R2514)-MIN('Raw Data'!P2514:R2514)))</f>
        <v xml:space="preserve"> </v>
      </c>
      <c r="I2507" s="21" t="str">
        <f>IF('Raw Data'!B2514=0," ",AVERAGE(E2507,G2507))</f>
        <v xml:space="preserve"> </v>
      </c>
      <c r="J2507" s="21" t="str">
        <f>IF('Raw Data'!B2514=0," ",AVERAGE(F2507,H2507))</f>
        <v xml:space="preserve"> </v>
      </c>
      <c r="K2507" s="21" t="str">
        <f>IF('Raw Data'!B2514=0," ",AVERAGE(I2507,J2507))</f>
        <v xml:space="preserve"> </v>
      </c>
      <c r="L2507" s="21" t="str">
        <f>IF('Raw Data'!B2514=0," ",AVERAGE('Raw Data'!G2514:I2514,'Raw Data'!M2514:O2514))</f>
        <v xml:space="preserve"> </v>
      </c>
      <c r="M2507" s="21" t="str">
        <f>IF('Raw Data'!B2514=0," ",AVERAGE('Raw Data'!J2514:L2514,'Raw Data'!P2514:R2514))</f>
        <v xml:space="preserve"> </v>
      </c>
      <c r="N2507" s="21" t="str">
        <f>IF('Raw Data'!B2514=0," ",(MAX(L2507:M2507)-MIN(L2507,M2507)))</f>
        <v xml:space="preserve"> </v>
      </c>
      <c r="O2507" s="21" t="str">
        <f>IF('Raw Data'!B2514=0," ",AVERAGE('Raw Data'!G2514:L2514))</f>
        <v xml:space="preserve"> </v>
      </c>
      <c r="P2507" s="21" t="str">
        <f>IF('Raw Data'!B2514=0," ",AVERAGE('Raw Data'!M2514:R2514))</f>
        <v xml:space="preserve"> </v>
      </c>
      <c r="Q2507" s="21" t="str">
        <f>IF('Raw Data'!B2514=0," ",(MAX(O2507:P2507)-MIN(O2507:P2507)))</f>
        <v xml:space="preserve"> </v>
      </c>
      <c r="R2507" s="21" t="str">
        <f>IF('Raw Data'!B2514=0," ",K2507*$H$1)</f>
        <v xml:space="preserve"> </v>
      </c>
      <c r="S2507" s="21" t="str">
        <f>IF('Raw Data'!B2514=0," ",(POWER(N2507*$H$2, 2)-(POWER(R2507,2)/6)))</f>
        <v xml:space="preserve"> </v>
      </c>
      <c r="T2507" s="21" t="str">
        <f>IF('Raw Data'!B2514=0," ",IF(S2507&lt;0,0,SQRT(S2507)))</f>
        <v xml:space="preserve"> </v>
      </c>
      <c r="U2507" s="21" t="str">
        <f>IF('Raw Data'!B2514=0," ",IF((D2507-C2507)&gt;POWER(10, 50),2*MIN(AVERAGE('Raw Data'!G2514:R2514)-C2507,D2507-AVERAGE('Raw Data'!G2514:R2514)),(D2507-C2507)/6))</f>
        <v xml:space="preserve"> </v>
      </c>
      <c r="V2507" s="21" t="str">
        <f>IF('Raw Data'!B2514=0," ",SQRT(POWER(R2507,2)+POWER(T2507,2)))</f>
        <v xml:space="preserve"> </v>
      </c>
      <c r="W2507" s="21" t="str">
        <f>IF('Raw Data'!B2514=0," ",IF(U2507&lt;V2507,0,SQRT(POWER(U2507,2)-POWER(V2507,2))))</f>
        <v xml:space="preserve"> </v>
      </c>
      <c r="X2507" s="21" t="str">
        <f>IF('Raw Data'!B2514=0," ",V2507/U2507)</f>
        <v xml:space="preserve"> </v>
      </c>
      <c r="Y2507" s="21" t="str">
        <f>IF('Raw Data'!B2514=0," ",SQRT(2)*(W2507/V2507))</f>
        <v xml:space="preserve"> </v>
      </c>
      <c r="Z2507" s="21" t="str">
        <f>IF('Raw Data'!B2514=0," ",'Raw Data'!T2514)</f>
        <v xml:space="preserve"> </v>
      </c>
      <c r="AA2507" s="21" t="str">
        <f>IF('Raw Data'!B2514=0," ",'Raw Data'!F2514)</f>
        <v xml:space="preserve"> </v>
      </c>
      <c r="AB2507" s="132" t="str">
        <f>IF('Raw Data'!B2514=0," ","No")</f>
        <v xml:space="preserve"> </v>
      </c>
      <c r="AC2507" s="139" t="str">
        <f>IF('Raw Data'!B2514=0," ","Yes")</f>
        <v xml:space="preserve"> </v>
      </c>
    </row>
    <row r="2508" spans="1:29" x14ac:dyDescent="0.2">
      <c r="A2508" s="21" t="str">
        <f>IF('Raw Data'!B2515=0," ",'Raw Data'!B2515)</f>
        <v xml:space="preserve"> </v>
      </c>
      <c r="B2508" s="27" t="str">
        <f>IF('Raw Data'!B2515=0," ",'Raw Data'!C2515)</f>
        <v xml:space="preserve"> </v>
      </c>
      <c r="C2508" s="21" t="str">
        <f>IF('Raw Data'!B2515=0," ",'Raw Data'!D2515)</f>
        <v xml:space="preserve"> </v>
      </c>
      <c r="D2508" s="21" t="str">
        <f>IF('Raw Data'!B2515=0," ",'Raw Data'!E2515)</f>
        <v xml:space="preserve"> </v>
      </c>
      <c r="E2508" s="21" t="str">
        <f>IF('Raw Data'!B2515=0," ",(MAX('Raw Data'!G2515:I2515)-MIN('Raw Data'!G2515:I2515)))</f>
        <v xml:space="preserve"> </v>
      </c>
      <c r="F2508" s="21" t="str">
        <f>IF('Raw Data'!B2515=0," ",(MAX('Raw Data'!J2515:L2515)-MIN('Raw Data'!J2515:L2515)))</f>
        <v xml:space="preserve"> </v>
      </c>
      <c r="G2508" s="21" t="str">
        <f>IF('Raw Data'!B2515=0," ",(MAX('Raw Data'!M2515:O2515)-MIN('Raw Data'!M2515:O2515)))</f>
        <v xml:space="preserve"> </v>
      </c>
      <c r="H2508" s="21" t="str">
        <f>IF('Raw Data'!B2515=0," ",(MAX('Raw Data'!P2515:R2515)-MIN('Raw Data'!P2515:R2515)))</f>
        <v xml:space="preserve"> </v>
      </c>
      <c r="I2508" s="21" t="str">
        <f>IF('Raw Data'!B2515=0," ",AVERAGE(E2508,G2508))</f>
        <v xml:space="preserve"> </v>
      </c>
      <c r="J2508" s="21" t="str">
        <f>IF('Raw Data'!B2515=0," ",AVERAGE(F2508,H2508))</f>
        <v xml:space="preserve"> </v>
      </c>
      <c r="K2508" s="21" t="str">
        <f>IF('Raw Data'!B2515=0," ",AVERAGE(I2508,J2508))</f>
        <v xml:space="preserve"> </v>
      </c>
      <c r="L2508" s="21" t="str">
        <f>IF('Raw Data'!B2515=0," ",AVERAGE('Raw Data'!G2515:I2515,'Raw Data'!M2515:O2515))</f>
        <v xml:space="preserve"> </v>
      </c>
      <c r="M2508" s="21" t="str">
        <f>IF('Raw Data'!B2515=0," ",AVERAGE('Raw Data'!J2515:L2515,'Raw Data'!P2515:R2515))</f>
        <v xml:space="preserve"> </v>
      </c>
      <c r="N2508" s="21" t="str">
        <f>IF('Raw Data'!B2515=0," ",(MAX(L2508:M2508)-MIN(L2508,M2508)))</f>
        <v xml:space="preserve"> </v>
      </c>
      <c r="O2508" s="21" t="str">
        <f>IF('Raw Data'!B2515=0," ",AVERAGE('Raw Data'!G2515:L2515))</f>
        <v xml:space="preserve"> </v>
      </c>
      <c r="P2508" s="21" t="str">
        <f>IF('Raw Data'!B2515=0," ",AVERAGE('Raw Data'!M2515:R2515))</f>
        <v xml:space="preserve"> </v>
      </c>
      <c r="Q2508" s="21" t="str">
        <f>IF('Raw Data'!B2515=0," ",(MAX(O2508:P2508)-MIN(O2508:P2508)))</f>
        <v xml:space="preserve"> </v>
      </c>
      <c r="R2508" s="21" t="str">
        <f>IF('Raw Data'!B2515=0," ",K2508*$H$1)</f>
        <v xml:space="preserve"> </v>
      </c>
      <c r="S2508" s="21" t="str">
        <f>IF('Raw Data'!B2515=0," ",(POWER(N2508*$H$2, 2)-(POWER(R2508,2)/6)))</f>
        <v xml:space="preserve"> </v>
      </c>
      <c r="T2508" s="21" t="str">
        <f>IF('Raw Data'!B2515=0," ",IF(S2508&lt;0,0,SQRT(S2508)))</f>
        <v xml:space="preserve"> </v>
      </c>
      <c r="U2508" s="21" t="str">
        <f>IF('Raw Data'!B2515=0," ",IF((D2508-C2508)&gt;POWER(10, 50),2*MIN(AVERAGE('Raw Data'!G2515:R2515)-C2508,D2508-AVERAGE('Raw Data'!G2515:R2515)),(D2508-C2508)/6))</f>
        <v xml:space="preserve"> </v>
      </c>
      <c r="V2508" s="21" t="str">
        <f>IF('Raw Data'!B2515=0," ",SQRT(POWER(R2508,2)+POWER(T2508,2)))</f>
        <v xml:space="preserve"> </v>
      </c>
      <c r="W2508" s="21" t="str">
        <f>IF('Raw Data'!B2515=0," ",IF(U2508&lt;V2508,0,SQRT(POWER(U2508,2)-POWER(V2508,2))))</f>
        <v xml:space="preserve"> </v>
      </c>
      <c r="X2508" s="21" t="str">
        <f>IF('Raw Data'!B2515=0," ",V2508/U2508)</f>
        <v xml:space="preserve"> </v>
      </c>
      <c r="Y2508" s="21" t="str">
        <f>IF('Raw Data'!B2515=0," ",SQRT(2)*(W2508/V2508))</f>
        <v xml:space="preserve"> </v>
      </c>
      <c r="Z2508" s="21" t="str">
        <f>IF('Raw Data'!B2515=0," ",'Raw Data'!T2515)</f>
        <v xml:space="preserve"> </v>
      </c>
      <c r="AA2508" s="21" t="str">
        <f>IF('Raw Data'!B2515=0," ",'Raw Data'!F2515)</f>
        <v xml:space="preserve"> </v>
      </c>
      <c r="AB2508" s="132" t="str">
        <f>IF('Raw Data'!B2515=0," ","No")</f>
        <v xml:space="preserve"> </v>
      </c>
      <c r="AC2508" s="139" t="str">
        <f>IF('Raw Data'!B2515=0," ","Yes")</f>
        <v xml:space="preserve"> </v>
      </c>
    </row>
    <row r="2509" spans="1:29" x14ac:dyDescent="0.2">
      <c r="A2509" s="21" t="str">
        <f>IF('Raw Data'!B2516=0," ",'Raw Data'!B2516)</f>
        <v xml:space="preserve"> </v>
      </c>
      <c r="B2509" s="27" t="str">
        <f>IF('Raw Data'!B2516=0," ",'Raw Data'!C2516)</f>
        <v xml:space="preserve"> </v>
      </c>
      <c r="C2509" s="21" t="str">
        <f>IF('Raw Data'!B2516=0," ",'Raw Data'!D2516)</f>
        <v xml:space="preserve"> </v>
      </c>
      <c r="D2509" s="21" t="str">
        <f>IF('Raw Data'!B2516=0," ",'Raw Data'!E2516)</f>
        <v xml:space="preserve"> </v>
      </c>
      <c r="E2509" s="21" t="str">
        <f>IF('Raw Data'!B2516=0," ",(MAX('Raw Data'!G2516:I2516)-MIN('Raw Data'!G2516:I2516)))</f>
        <v xml:space="preserve"> </v>
      </c>
      <c r="F2509" s="21" t="str">
        <f>IF('Raw Data'!B2516=0," ",(MAX('Raw Data'!J2516:L2516)-MIN('Raw Data'!J2516:L2516)))</f>
        <v xml:space="preserve"> </v>
      </c>
      <c r="G2509" s="21" t="str">
        <f>IF('Raw Data'!B2516=0," ",(MAX('Raw Data'!M2516:O2516)-MIN('Raw Data'!M2516:O2516)))</f>
        <v xml:space="preserve"> </v>
      </c>
      <c r="H2509" s="21" t="str">
        <f>IF('Raw Data'!B2516=0," ",(MAX('Raw Data'!P2516:R2516)-MIN('Raw Data'!P2516:R2516)))</f>
        <v xml:space="preserve"> </v>
      </c>
      <c r="I2509" s="21" t="str">
        <f>IF('Raw Data'!B2516=0," ",AVERAGE(E2509,G2509))</f>
        <v xml:space="preserve"> </v>
      </c>
      <c r="J2509" s="21" t="str">
        <f>IF('Raw Data'!B2516=0," ",AVERAGE(F2509,H2509))</f>
        <v xml:space="preserve"> </v>
      </c>
      <c r="K2509" s="21" t="str">
        <f>IF('Raw Data'!B2516=0," ",AVERAGE(I2509,J2509))</f>
        <v xml:space="preserve"> </v>
      </c>
      <c r="L2509" s="21" t="str">
        <f>IF('Raw Data'!B2516=0," ",AVERAGE('Raw Data'!G2516:I2516,'Raw Data'!M2516:O2516))</f>
        <v xml:space="preserve"> </v>
      </c>
      <c r="M2509" s="21" t="str">
        <f>IF('Raw Data'!B2516=0," ",AVERAGE('Raw Data'!J2516:L2516,'Raw Data'!P2516:R2516))</f>
        <v xml:space="preserve"> </v>
      </c>
      <c r="N2509" s="21" t="str">
        <f>IF('Raw Data'!B2516=0," ",(MAX(L2509:M2509)-MIN(L2509,M2509)))</f>
        <v xml:space="preserve"> </v>
      </c>
      <c r="O2509" s="21" t="str">
        <f>IF('Raw Data'!B2516=0," ",AVERAGE('Raw Data'!G2516:L2516))</f>
        <v xml:space="preserve"> </v>
      </c>
      <c r="P2509" s="21" t="str">
        <f>IF('Raw Data'!B2516=0," ",AVERAGE('Raw Data'!M2516:R2516))</f>
        <v xml:space="preserve"> </v>
      </c>
      <c r="Q2509" s="21" t="str">
        <f>IF('Raw Data'!B2516=0," ",(MAX(O2509:P2509)-MIN(O2509:P2509)))</f>
        <v xml:space="preserve"> </v>
      </c>
      <c r="R2509" s="21" t="str">
        <f>IF('Raw Data'!B2516=0," ",K2509*$H$1)</f>
        <v xml:space="preserve"> </v>
      </c>
      <c r="S2509" s="21" t="str">
        <f>IF('Raw Data'!B2516=0," ",(POWER(N2509*$H$2, 2)-(POWER(R2509,2)/6)))</f>
        <v xml:space="preserve"> </v>
      </c>
      <c r="T2509" s="21" t="str">
        <f>IF('Raw Data'!B2516=0," ",IF(S2509&lt;0,0,SQRT(S2509)))</f>
        <v xml:space="preserve"> </v>
      </c>
      <c r="U2509" s="21" t="str">
        <f>IF('Raw Data'!B2516=0," ",IF((D2509-C2509)&gt;POWER(10, 50),2*MIN(AVERAGE('Raw Data'!G2516:R2516)-C2509,D2509-AVERAGE('Raw Data'!G2516:R2516)),(D2509-C2509)/6))</f>
        <v xml:space="preserve"> </v>
      </c>
      <c r="V2509" s="21" t="str">
        <f>IF('Raw Data'!B2516=0," ",SQRT(POWER(R2509,2)+POWER(T2509,2)))</f>
        <v xml:space="preserve"> </v>
      </c>
      <c r="W2509" s="21" t="str">
        <f>IF('Raw Data'!B2516=0," ",IF(U2509&lt;V2509,0,SQRT(POWER(U2509,2)-POWER(V2509,2))))</f>
        <v xml:space="preserve"> </v>
      </c>
      <c r="X2509" s="21" t="str">
        <f>IF('Raw Data'!B2516=0," ",V2509/U2509)</f>
        <v xml:space="preserve"> </v>
      </c>
      <c r="Y2509" s="21" t="str">
        <f>IF('Raw Data'!B2516=0," ",SQRT(2)*(W2509/V2509))</f>
        <v xml:space="preserve"> </v>
      </c>
      <c r="Z2509" s="21" t="str">
        <f>IF('Raw Data'!B2516=0," ",'Raw Data'!T2516)</f>
        <v xml:space="preserve"> </v>
      </c>
      <c r="AA2509" s="21" t="str">
        <f>IF('Raw Data'!B2516=0," ",'Raw Data'!F2516)</f>
        <v xml:space="preserve"> </v>
      </c>
      <c r="AB2509" s="132" t="str">
        <f>IF('Raw Data'!B2516=0," ","No")</f>
        <v xml:space="preserve"> </v>
      </c>
      <c r="AC2509" s="139" t="str">
        <f>IF('Raw Data'!B2516=0," ","Yes")</f>
        <v xml:space="preserve"> </v>
      </c>
    </row>
    <row r="2510" spans="1:29" x14ac:dyDescent="0.2">
      <c r="A2510" s="21" t="str">
        <f>IF('Raw Data'!B2517=0," ",'Raw Data'!B2517)</f>
        <v xml:space="preserve"> </v>
      </c>
      <c r="B2510" s="27" t="str">
        <f>IF('Raw Data'!B2517=0," ",'Raw Data'!C2517)</f>
        <v xml:space="preserve"> </v>
      </c>
      <c r="C2510" s="21" t="str">
        <f>IF('Raw Data'!B2517=0," ",'Raw Data'!D2517)</f>
        <v xml:space="preserve"> </v>
      </c>
      <c r="D2510" s="21" t="str">
        <f>IF('Raw Data'!B2517=0," ",'Raw Data'!E2517)</f>
        <v xml:space="preserve"> </v>
      </c>
      <c r="E2510" s="21" t="str">
        <f>IF('Raw Data'!B2517=0," ",(MAX('Raw Data'!G2517:I2517)-MIN('Raw Data'!G2517:I2517)))</f>
        <v xml:space="preserve"> </v>
      </c>
      <c r="F2510" s="21" t="str">
        <f>IF('Raw Data'!B2517=0," ",(MAX('Raw Data'!J2517:L2517)-MIN('Raw Data'!J2517:L2517)))</f>
        <v xml:space="preserve"> </v>
      </c>
      <c r="G2510" s="21" t="str">
        <f>IF('Raw Data'!B2517=0," ",(MAX('Raw Data'!M2517:O2517)-MIN('Raw Data'!M2517:O2517)))</f>
        <v xml:space="preserve"> </v>
      </c>
      <c r="H2510" s="21" t="str">
        <f>IF('Raw Data'!B2517=0," ",(MAX('Raw Data'!P2517:R2517)-MIN('Raw Data'!P2517:R2517)))</f>
        <v xml:space="preserve"> </v>
      </c>
      <c r="I2510" s="21" t="str">
        <f>IF('Raw Data'!B2517=0," ",AVERAGE(E2510,G2510))</f>
        <v xml:space="preserve"> </v>
      </c>
      <c r="J2510" s="21" t="str">
        <f>IF('Raw Data'!B2517=0," ",AVERAGE(F2510,H2510))</f>
        <v xml:space="preserve"> </v>
      </c>
      <c r="K2510" s="21" t="str">
        <f>IF('Raw Data'!B2517=0," ",AVERAGE(I2510,J2510))</f>
        <v xml:space="preserve"> </v>
      </c>
      <c r="L2510" s="21" t="str">
        <f>IF('Raw Data'!B2517=0," ",AVERAGE('Raw Data'!G2517:I2517,'Raw Data'!M2517:O2517))</f>
        <v xml:space="preserve"> </v>
      </c>
      <c r="M2510" s="21" t="str">
        <f>IF('Raw Data'!B2517=0," ",AVERAGE('Raw Data'!J2517:L2517,'Raw Data'!P2517:R2517))</f>
        <v xml:space="preserve"> </v>
      </c>
      <c r="N2510" s="21" t="str">
        <f>IF('Raw Data'!B2517=0," ",(MAX(L2510:M2510)-MIN(L2510,M2510)))</f>
        <v xml:space="preserve"> </v>
      </c>
      <c r="O2510" s="21" t="str">
        <f>IF('Raw Data'!B2517=0," ",AVERAGE('Raw Data'!G2517:L2517))</f>
        <v xml:space="preserve"> </v>
      </c>
      <c r="P2510" s="21" t="str">
        <f>IF('Raw Data'!B2517=0," ",AVERAGE('Raw Data'!M2517:R2517))</f>
        <v xml:space="preserve"> </v>
      </c>
      <c r="Q2510" s="21" t="str">
        <f>IF('Raw Data'!B2517=0," ",(MAX(O2510:P2510)-MIN(O2510:P2510)))</f>
        <v xml:space="preserve"> </v>
      </c>
      <c r="R2510" s="21" t="str">
        <f>IF('Raw Data'!B2517=0," ",K2510*$H$1)</f>
        <v xml:space="preserve"> </v>
      </c>
      <c r="S2510" s="21" t="str">
        <f>IF('Raw Data'!B2517=0," ",(POWER(N2510*$H$2, 2)-(POWER(R2510,2)/6)))</f>
        <v xml:space="preserve"> </v>
      </c>
      <c r="T2510" s="21" t="str">
        <f>IF('Raw Data'!B2517=0," ",IF(S2510&lt;0,0,SQRT(S2510)))</f>
        <v xml:space="preserve"> </v>
      </c>
      <c r="U2510" s="21" t="str">
        <f>IF('Raw Data'!B2517=0," ",IF((D2510-C2510)&gt;POWER(10, 50),2*MIN(AVERAGE('Raw Data'!G2517:R2517)-C2510,D2510-AVERAGE('Raw Data'!G2517:R2517)),(D2510-C2510)/6))</f>
        <v xml:space="preserve"> </v>
      </c>
      <c r="V2510" s="21" t="str">
        <f>IF('Raw Data'!B2517=0," ",SQRT(POWER(R2510,2)+POWER(T2510,2)))</f>
        <v xml:space="preserve"> </v>
      </c>
      <c r="W2510" s="21" t="str">
        <f>IF('Raw Data'!B2517=0," ",IF(U2510&lt;V2510,0,SQRT(POWER(U2510,2)-POWER(V2510,2))))</f>
        <v xml:space="preserve"> </v>
      </c>
      <c r="X2510" s="21" t="str">
        <f>IF('Raw Data'!B2517=0," ",V2510/U2510)</f>
        <v xml:space="preserve"> </v>
      </c>
      <c r="Y2510" s="21" t="str">
        <f>IF('Raw Data'!B2517=0," ",SQRT(2)*(W2510/V2510))</f>
        <v xml:space="preserve"> </v>
      </c>
      <c r="Z2510" s="21" t="str">
        <f>IF('Raw Data'!B2517=0," ",'Raw Data'!T2517)</f>
        <v xml:space="preserve"> </v>
      </c>
      <c r="AA2510" s="21" t="str">
        <f>IF('Raw Data'!B2517=0," ",'Raw Data'!F2517)</f>
        <v xml:space="preserve"> </v>
      </c>
      <c r="AB2510" s="132" t="str">
        <f>IF('Raw Data'!B2517=0," ","No")</f>
        <v xml:space="preserve"> </v>
      </c>
      <c r="AC2510" s="139" t="str">
        <f>IF('Raw Data'!B2517=0," ","Yes")</f>
        <v xml:space="preserve"> </v>
      </c>
    </row>
    <row r="2511" spans="1:29" x14ac:dyDescent="0.2">
      <c r="A2511" s="21" t="str">
        <f>IF('Raw Data'!B2518=0," ",'Raw Data'!B2518)</f>
        <v xml:space="preserve"> </v>
      </c>
      <c r="B2511" s="27" t="str">
        <f>IF('Raw Data'!B2518=0," ",'Raw Data'!C2518)</f>
        <v xml:space="preserve"> </v>
      </c>
      <c r="C2511" s="21" t="str">
        <f>IF('Raw Data'!B2518=0," ",'Raw Data'!D2518)</f>
        <v xml:space="preserve"> </v>
      </c>
      <c r="D2511" s="21" t="str">
        <f>IF('Raw Data'!B2518=0," ",'Raw Data'!E2518)</f>
        <v xml:space="preserve"> </v>
      </c>
      <c r="E2511" s="21" t="str">
        <f>IF('Raw Data'!B2518=0," ",(MAX('Raw Data'!G2518:I2518)-MIN('Raw Data'!G2518:I2518)))</f>
        <v xml:space="preserve"> </v>
      </c>
      <c r="F2511" s="21" t="str">
        <f>IF('Raw Data'!B2518=0," ",(MAX('Raw Data'!J2518:L2518)-MIN('Raw Data'!J2518:L2518)))</f>
        <v xml:space="preserve"> </v>
      </c>
      <c r="G2511" s="21" t="str">
        <f>IF('Raw Data'!B2518=0," ",(MAX('Raw Data'!M2518:O2518)-MIN('Raw Data'!M2518:O2518)))</f>
        <v xml:space="preserve"> </v>
      </c>
      <c r="H2511" s="21" t="str">
        <f>IF('Raw Data'!B2518=0," ",(MAX('Raw Data'!P2518:R2518)-MIN('Raw Data'!P2518:R2518)))</f>
        <v xml:space="preserve"> </v>
      </c>
      <c r="I2511" s="21" t="str">
        <f>IF('Raw Data'!B2518=0," ",AVERAGE(E2511,G2511))</f>
        <v xml:space="preserve"> </v>
      </c>
      <c r="J2511" s="21" t="str">
        <f>IF('Raw Data'!B2518=0," ",AVERAGE(F2511,H2511))</f>
        <v xml:space="preserve"> </v>
      </c>
      <c r="K2511" s="21" t="str">
        <f>IF('Raw Data'!B2518=0," ",AVERAGE(I2511,J2511))</f>
        <v xml:space="preserve"> </v>
      </c>
      <c r="L2511" s="21" t="str">
        <f>IF('Raw Data'!B2518=0," ",AVERAGE('Raw Data'!G2518:I2518,'Raw Data'!M2518:O2518))</f>
        <v xml:space="preserve"> </v>
      </c>
      <c r="M2511" s="21" t="str">
        <f>IF('Raw Data'!B2518=0," ",AVERAGE('Raw Data'!J2518:L2518,'Raw Data'!P2518:R2518))</f>
        <v xml:space="preserve"> </v>
      </c>
      <c r="N2511" s="21" t="str">
        <f>IF('Raw Data'!B2518=0," ",(MAX(L2511:M2511)-MIN(L2511,M2511)))</f>
        <v xml:space="preserve"> </v>
      </c>
      <c r="O2511" s="21" t="str">
        <f>IF('Raw Data'!B2518=0," ",AVERAGE('Raw Data'!G2518:L2518))</f>
        <v xml:space="preserve"> </v>
      </c>
      <c r="P2511" s="21" t="str">
        <f>IF('Raw Data'!B2518=0," ",AVERAGE('Raw Data'!M2518:R2518))</f>
        <v xml:space="preserve"> </v>
      </c>
      <c r="Q2511" s="21" t="str">
        <f>IF('Raw Data'!B2518=0," ",(MAX(O2511:P2511)-MIN(O2511:P2511)))</f>
        <v xml:space="preserve"> </v>
      </c>
      <c r="R2511" s="21" t="str">
        <f>IF('Raw Data'!B2518=0," ",K2511*$H$1)</f>
        <v xml:space="preserve"> </v>
      </c>
      <c r="S2511" s="21" t="str">
        <f>IF('Raw Data'!B2518=0," ",(POWER(N2511*$H$2, 2)-(POWER(R2511,2)/6)))</f>
        <v xml:space="preserve"> </v>
      </c>
      <c r="T2511" s="21" t="str">
        <f>IF('Raw Data'!B2518=0," ",IF(S2511&lt;0,0,SQRT(S2511)))</f>
        <v xml:space="preserve"> </v>
      </c>
      <c r="U2511" s="21" t="str">
        <f>IF('Raw Data'!B2518=0," ",IF((D2511-C2511)&gt;POWER(10, 50),2*MIN(AVERAGE('Raw Data'!G2518:R2518)-C2511,D2511-AVERAGE('Raw Data'!G2518:R2518)),(D2511-C2511)/6))</f>
        <v xml:space="preserve"> </v>
      </c>
      <c r="V2511" s="21" t="str">
        <f>IF('Raw Data'!B2518=0," ",SQRT(POWER(R2511,2)+POWER(T2511,2)))</f>
        <v xml:space="preserve"> </v>
      </c>
      <c r="W2511" s="21" t="str">
        <f>IF('Raw Data'!B2518=0," ",IF(U2511&lt;V2511,0,SQRT(POWER(U2511,2)-POWER(V2511,2))))</f>
        <v xml:space="preserve"> </v>
      </c>
      <c r="X2511" s="21" t="str">
        <f>IF('Raw Data'!B2518=0," ",V2511/U2511)</f>
        <v xml:space="preserve"> </v>
      </c>
      <c r="Y2511" s="21" t="str">
        <f>IF('Raw Data'!B2518=0," ",SQRT(2)*(W2511/V2511))</f>
        <v xml:space="preserve"> </v>
      </c>
      <c r="Z2511" s="21" t="str">
        <f>IF('Raw Data'!B2518=0," ",'Raw Data'!T2518)</f>
        <v xml:space="preserve"> </v>
      </c>
      <c r="AA2511" s="21" t="str">
        <f>IF('Raw Data'!B2518=0," ",'Raw Data'!F2518)</f>
        <v xml:space="preserve"> </v>
      </c>
      <c r="AB2511" s="132" t="str">
        <f>IF('Raw Data'!B2518=0," ","No")</f>
        <v xml:space="preserve"> </v>
      </c>
      <c r="AC2511" s="139" t="str">
        <f>IF('Raw Data'!B2518=0," ","Yes")</f>
        <v xml:space="preserve"> </v>
      </c>
    </row>
    <row r="2512" spans="1:29" x14ac:dyDescent="0.2">
      <c r="A2512" s="21" t="str">
        <f>IF('Raw Data'!B2519=0," ",'Raw Data'!B2519)</f>
        <v xml:space="preserve"> </v>
      </c>
      <c r="B2512" s="27" t="str">
        <f>IF('Raw Data'!B2519=0," ",'Raw Data'!C2519)</f>
        <v xml:space="preserve"> </v>
      </c>
      <c r="C2512" s="21" t="str">
        <f>IF('Raw Data'!B2519=0," ",'Raw Data'!D2519)</f>
        <v xml:space="preserve"> </v>
      </c>
      <c r="D2512" s="21" t="str">
        <f>IF('Raw Data'!B2519=0," ",'Raw Data'!E2519)</f>
        <v xml:space="preserve"> </v>
      </c>
      <c r="E2512" s="21" t="str">
        <f>IF('Raw Data'!B2519=0," ",(MAX('Raw Data'!G2519:I2519)-MIN('Raw Data'!G2519:I2519)))</f>
        <v xml:space="preserve"> </v>
      </c>
      <c r="F2512" s="21" t="str">
        <f>IF('Raw Data'!B2519=0," ",(MAX('Raw Data'!J2519:L2519)-MIN('Raw Data'!J2519:L2519)))</f>
        <v xml:space="preserve"> </v>
      </c>
      <c r="G2512" s="21" t="str">
        <f>IF('Raw Data'!B2519=0," ",(MAX('Raw Data'!M2519:O2519)-MIN('Raw Data'!M2519:O2519)))</f>
        <v xml:space="preserve"> </v>
      </c>
      <c r="H2512" s="21" t="str">
        <f>IF('Raw Data'!B2519=0," ",(MAX('Raw Data'!P2519:R2519)-MIN('Raw Data'!P2519:R2519)))</f>
        <v xml:space="preserve"> </v>
      </c>
      <c r="I2512" s="21" t="str">
        <f>IF('Raw Data'!B2519=0," ",AVERAGE(E2512,G2512))</f>
        <v xml:space="preserve"> </v>
      </c>
      <c r="J2512" s="21" t="str">
        <f>IF('Raw Data'!B2519=0," ",AVERAGE(F2512,H2512))</f>
        <v xml:space="preserve"> </v>
      </c>
      <c r="K2512" s="21" t="str">
        <f>IF('Raw Data'!B2519=0," ",AVERAGE(I2512,J2512))</f>
        <v xml:space="preserve"> </v>
      </c>
      <c r="L2512" s="21" t="str">
        <f>IF('Raw Data'!B2519=0," ",AVERAGE('Raw Data'!G2519:I2519,'Raw Data'!M2519:O2519))</f>
        <v xml:space="preserve"> </v>
      </c>
      <c r="M2512" s="21" t="str">
        <f>IF('Raw Data'!B2519=0," ",AVERAGE('Raw Data'!J2519:L2519,'Raw Data'!P2519:R2519))</f>
        <v xml:space="preserve"> </v>
      </c>
      <c r="N2512" s="21" t="str">
        <f>IF('Raw Data'!B2519=0," ",(MAX(L2512:M2512)-MIN(L2512,M2512)))</f>
        <v xml:space="preserve"> </v>
      </c>
      <c r="O2512" s="21" t="str">
        <f>IF('Raw Data'!B2519=0," ",AVERAGE('Raw Data'!G2519:L2519))</f>
        <v xml:space="preserve"> </v>
      </c>
      <c r="P2512" s="21" t="str">
        <f>IF('Raw Data'!B2519=0," ",AVERAGE('Raw Data'!M2519:R2519))</f>
        <v xml:space="preserve"> </v>
      </c>
      <c r="Q2512" s="21" t="str">
        <f>IF('Raw Data'!B2519=0," ",(MAX(O2512:P2512)-MIN(O2512:P2512)))</f>
        <v xml:space="preserve"> </v>
      </c>
      <c r="R2512" s="21" t="str">
        <f>IF('Raw Data'!B2519=0," ",K2512*$H$1)</f>
        <v xml:space="preserve"> </v>
      </c>
      <c r="S2512" s="21" t="str">
        <f>IF('Raw Data'!B2519=0," ",(POWER(N2512*$H$2, 2)-(POWER(R2512,2)/6)))</f>
        <v xml:space="preserve"> </v>
      </c>
      <c r="T2512" s="21" t="str">
        <f>IF('Raw Data'!B2519=0," ",IF(S2512&lt;0,0,SQRT(S2512)))</f>
        <v xml:space="preserve"> </v>
      </c>
      <c r="U2512" s="21" t="str">
        <f>IF('Raw Data'!B2519=0," ",IF((D2512-C2512)&gt;POWER(10, 50),2*MIN(AVERAGE('Raw Data'!G2519:R2519)-C2512,D2512-AVERAGE('Raw Data'!G2519:R2519)),(D2512-C2512)/6))</f>
        <v xml:space="preserve"> </v>
      </c>
      <c r="V2512" s="21" t="str">
        <f>IF('Raw Data'!B2519=0," ",SQRT(POWER(R2512,2)+POWER(T2512,2)))</f>
        <v xml:space="preserve"> </v>
      </c>
      <c r="W2512" s="21" t="str">
        <f>IF('Raw Data'!B2519=0," ",IF(U2512&lt;V2512,0,SQRT(POWER(U2512,2)-POWER(V2512,2))))</f>
        <v xml:space="preserve"> </v>
      </c>
      <c r="X2512" s="21" t="str">
        <f>IF('Raw Data'!B2519=0," ",V2512/U2512)</f>
        <v xml:space="preserve"> </v>
      </c>
      <c r="Y2512" s="21" t="str">
        <f>IF('Raw Data'!B2519=0," ",SQRT(2)*(W2512/V2512))</f>
        <v xml:space="preserve"> </v>
      </c>
      <c r="Z2512" s="21" t="str">
        <f>IF('Raw Data'!B2519=0," ",'Raw Data'!T2519)</f>
        <v xml:space="preserve"> </v>
      </c>
      <c r="AA2512" s="21" t="str">
        <f>IF('Raw Data'!B2519=0," ",'Raw Data'!F2519)</f>
        <v xml:space="preserve"> </v>
      </c>
      <c r="AB2512" s="132" t="str">
        <f>IF('Raw Data'!B2519=0," ","No")</f>
        <v xml:space="preserve"> </v>
      </c>
      <c r="AC2512" s="139" t="str">
        <f>IF('Raw Data'!B2519=0," ","Yes")</f>
        <v xml:space="preserve"> </v>
      </c>
    </row>
    <row r="2513" spans="1:29" x14ac:dyDescent="0.2">
      <c r="A2513" s="21" t="str">
        <f>IF('Raw Data'!B2520=0," ",'Raw Data'!B2520)</f>
        <v xml:space="preserve"> </v>
      </c>
      <c r="B2513" s="27" t="str">
        <f>IF('Raw Data'!B2520=0," ",'Raw Data'!C2520)</f>
        <v xml:space="preserve"> </v>
      </c>
      <c r="C2513" s="21" t="str">
        <f>IF('Raw Data'!B2520=0," ",'Raw Data'!D2520)</f>
        <v xml:space="preserve"> </v>
      </c>
      <c r="D2513" s="21" t="str">
        <f>IF('Raw Data'!B2520=0," ",'Raw Data'!E2520)</f>
        <v xml:space="preserve"> </v>
      </c>
      <c r="E2513" s="21" t="str">
        <f>IF('Raw Data'!B2520=0," ",(MAX('Raw Data'!G2520:I2520)-MIN('Raw Data'!G2520:I2520)))</f>
        <v xml:space="preserve"> </v>
      </c>
      <c r="F2513" s="21" t="str">
        <f>IF('Raw Data'!B2520=0," ",(MAX('Raw Data'!J2520:L2520)-MIN('Raw Data'!J2520:L2520)))</f>
        <v xml:space="preserve"> </v>
      </c>
      <c r="G2513" s="21" t="str">
        <f>IF('Raw Data'!B2520=0," ",(MAX('Raw Data'!M2520:O2520)-MIN('Raw Data'!M2520:O2520)))</f>
        <v xml:space="preserve"> </v>
      </c>
      <c r="H2513" s="21" t="str">
        <f>IF('Raw Data'!B2520=0," ",(MAX('Raw Data'!P2520:R2520)-MIN('Raw Data'!P2520:R2520)))</f>
        <v xml:space="preserve"> </v>
      </c>
      <c r="I2513" s="21" t="str">
        <f>IF('Raw Data'!B2520=0," ",AVERAGE(E2513,G2513))</f>
        <v xml:space="preserve"> </v>
      </c>
      <c r="J2513" s="21" t="str">
        <f>IF('Raw Data'!B2520=0," ",AVERAGE(F2513,H2513))</f>
        <v xml:space="preserve"> </v>
      </c>
      <c r="K2513" s="21" t="str">
        <f>IF('Raw Data'!B2520=0," ",AVERAGE(I2513,J2513))</f>
        <v xml:space="preserve"> </v>
      </c>
      <c r="L2513" s="21" t="str">
        <f>IF('Raw Data'!B2520=0," ",AVERAGE('Raw Data'!G2520:I2520,'Raw Data'!M2520:O2520))</f>
        <v xml:space="preserve"> </v>
      </c>
      <c r="M2513" s="21" t="str">
        <f>IF('Raw Data'!B2520=0," ",AVERAGE('Raw Data'!J2520:L2520,'Raw Data'!P2520:R2520))</f>
        <v xml:space="preserve"> </v>
      </c>
      <c r="N2513" s="21" t="str">
        <f>IF('Raw Data'!B2520=0," ",(MAX(L2513:M2513)-MIN(L2513,M2513)))</f>
        <v xml:space="preserve"> </v>
      </c>
      <c r="O2513" s="21" t="str">
        <f>IF('Raw Data'!B2520=0," ",AVERAGE('Raw Data'!G2520:L2520))</f>
        <v xml:space="preserve"> </v>
      </c>
      <c r="P2513" s="21" t="str">
        <f>IF('Raw Data'!B2520=0," ",AVERAGE('Raw Data'!M2520:R2520))</f>
        <v xml:space="preserve"> </v>
      </c>
      <c r="Q2513" s="21" t="str">
        <f>IF('Raw Data'!B2520=0," ",(MAX(O2513:P2513)-MIN(O2513:P2513)))</f>
        <v xml:space="preserve"> </v>
      </c>
      <c r="R2513" s="21" t="str">
        <f>IF('Raw Data'!B2520=0," ",K2513*$H$1)</f>
        <v xml:space="preserve"> </v>
      </c>
      <c r="S2513" s="21" t="str">
        <f>IF('Raw Data'!B2520=0," ",(POWER(N2513*$H$2, 2)-(POWER(R2513,2)/6)))</f>
        <v xml:space="preserve"> </v>
      </c>
      <c r="T2513" s="21" t="str">
        <f>IF('Raw Data'!B2520=0," ",IF(S2513&lt;0,0,SQRT(S2513)))</f>
        <v xml:space="preserve"> </v>
      </c>
      <c r="U2513" s="21" t="str">
        <f>IF('Raw Data'!B2520=0," ",IF((D2513-C2513)&gt;POWER(10, 50),2*MIN(AVERAGE('Raw Data'!G2520:R2520)-C2513,D2513-AVERAGE('Raw Data'!G2520:R2520)),(D2513-C2513)/6))</f>
        <v xml:space="preserve"> </v>
      </c>
      <c r="V2513" s="21" t="str">
        <f>IF('Raw Data'!B2520=0," ",SQRT(POWER(R2513,2)+POWER(T2513,2)))</f>
        <v xml:space="preserve"> </v>
      </c>
      <c r="W2513" s="21" t="str">
        <f>IF('Raw Data'!B2520=0," ",IF(U2513&lt;V2513,0,SQRT(POWER(U2513,2)-POWER(V2513,2))))</f>
        <v xml:space="preserve"> </v>
      </c>
      <c r="X2513" s="21" t="str">
        <f>IF('Raw Data'!B2520=0," ",V2513/U2513)</f>
        <v xml:space="preserve"> </v>
      </c>
      <c r="Y2513" s="21" t="str">
        <f>IF('Raw Data'!B2520=0," ",SQRT(2)*(W2513/V2513))</f>
        <v xml:space="preserve"> </v>
      </c>
      <c r="Z2513" s="21" t="str">
        <f>IF('Raw Data'!B2520=0," ",'Raw Data'!T2520)</f>
        <v xml:space="preserve"> </v>
      </c>
      <c r="AA2513" s="21" t="str">
        <f>IF('Raw Data'!B2520=0," ",'Raw Data'!F2520)</f>
        <v xml:space="preserve"> </v>
      </c>
      <c r="AB2513" s="132" t="str">
        <f>IF('Raw Data'!B2520=0," ","No")</f>
        <v xml:space="preserve"> </v>
      </c>
      <c r="AC2513" s="139" t="str">
        <f>IF('Raw Data'!B2520=0," ","Yes")</f>
        <v xml:space="preserve"> </v>
      </c>
    </row>
    <row r="2514" spans="1:29" x14ac:dyDescent="0.2">
      <c r="A2514" s="21" t="str">
        <f>IF('Raw Data'!B2521=0," ",'Raw Data'!B2521)</f>
        <v xml:space="preserve"> </v>
      </c>
      <c r="B2514" s="27" t="str">
        <f>IF('Raw Data'!B2521=0," ",'Raw Data'!C2521)</f>
        <v xml:space="preserve"> </v>
      </c>
      <c r="C2514" s="21" t="str">
        <f>IF('Raw Data'!B2521=0," ",'Raw Data'!D2521)</f>
        <v xml:space="preserve"> </v>
      </c>
      <c r="D2514" s="21" t="str">
        <f>IF('Raw Data'!B2521=0," ",'Raw Data'!E2521)</f>
        <v xml:space="preserve"> </v>
      </c>
      <c r="E2514" s="21" t="str">
        <f>IF('Raw Data'!B2521=0," ",(MAX('Raw Data'!G2521:I2521)-MIN('Raw Data'!G2521:I2521)))</f>
        <v xml:space="preserve"> </v>
      </c>
      <c r="F2514" s="21" t="str">
        <f>IF('Raw Data'!B2521=0," ",(MAX('Raw Data'!J2521:L2521)-MIN('Raw Data'!J2521:L2521)))</f>
        <v xml:space="preserve"> </v>
      </c>
      <c r="G2514" s="21" t="str">
        <f>IF('Raw Data'!B2521=0," ",(MAX('Raw Data'!M2521:O2521)-MIN('Raw Data'!M2521:O2521)))</f>
        <v xml:space="preserve"> </v>
      </c>
      <c r="H2514" s="21" t="str">
        <f>IF('Raw Data'!B2521=0," ",(MAX('Raw Data'!P2521:R2521)-MIN('Raw Data'!P2521:R2521)))</f>
        <v xml:space="preserve"> </v>
      </c>
      <c r="I2514" s="21" t="str">
        <f>IF('Raw Data'!B2521=0," ",AVERAGE(E2514,G2514))</f>
        <v xml:space="preserve"> </v>
      </c>
      <c r="J2514" s="21" t="str">
        <f>IF('Raw Data'!B2521=0," ",AVERAGE(F2514,H2514))</f>
        <v xml:space="preserve"> </v>
      </c>
      <c r="K2514" s="21" t="str">
        <f>IF('Raw Data'!B2521=0," ",AVERAGE(I2514,J2514))</f>
        <v xml:space="preserve"> </v>
      </c>
      <c r="L2514" s="21" t="str">
        <f>IF('Raw Data'!B2521=0," ",AVERAGE('Raw Data'!G2521:I2521,'Raw Data'!M2521:O2521))</f>
        <v xml:space="preserve"> </v>
      </c>
      <c r="M2514" s="21" t="str">
        <f>IF('Raw Data'!B2521=0," ",AVERAGE('Raw Data'!J2521:L2521,'Raw Data'!P2521:R2521))</f>
        <v xml:space="preserve"> </v>
      </c>
      <c r="N2514" s="21" t="str">
        <f>IF('Raw Data'!B2521=0," ",(MAX(L2514:M2514)-MIN(L2514,M2514)))</f>
        <v xml:space="preserve"> </v>
      </c>
      <c r="O2514" s="21" t="str">
        <f>IF('Raw Data'!B2521=0," ",AVERAGE('Raw Data'!G2521:L2521))</f>
        <v xml:space="preserve"> </v>
      </c>
      <c r="P2514" s="21" t="str">
        <f>IF('Raw Data'!B2521=0," ",AVERAGE('Raw Data'!M2521:R2521))</f>
        <v xml:space="preserve"> </v>
      </c>
      <c r="Q2514" s="21" t="str">
        <f>IF('Raw Data'!B2521=0," ",(MAX(O2514:P2514)-MIN(O2514:P2514)))</f>
        <v xml:space="preserve"> </v>
      </c>
      <c r="R2514" s="21" t="str">
        <f>IF('Raw Data'!B2521=0," ",K2514*$H$1)</f>
        <v xml:space="preserve"> </v>
      </c>
      <c r="S2514" s="21" t="str">
        <f>IF('Raw Data'!B2521=0," ",(POWER(N2514*$H$2, 2)-(POWER(R2514,2)/6)))</f>
        <v xml:space="preserve"> </v>
      </c>
      <c r="T2514" s="21" t="str">
        <f>IF('Raw Data'!B2521=0," ",IF(S2514&lt;0,0,SQRT(S2514)))</f>
        <v xml:space="preserve"> </v>
      </c>
      <c r="U2514" s="21" t="str">
        <f>IF('Raw Data'!B2521=0," ",IF((D2514-C2514)&gt;POWER(10, 50),2*MIN(AVERAGE('Raw Data'!G2521:R2521)-C2514,D2514-AVERAGE('Raw Data'!G2521:R2521)),(D2514-C2514)/6))</f>
        <v xml:space="preserve"> </v>
      </c>
      <c r="V2514" s="21" t="str">
        <f>IF('Raw Data'!B2521=0," ",SQRT(POWER(R2514,2)+POWER(T2514,2)))</f>
        <v xml:space="preserve"> </v>
      </c>
      <c r="W2514" s="21" t="str">
        <f>IF('Raw Data'!B2521=0," ",IF(U2514&lt;V2514,0,SQRT(POWER(U2514,2)-POWER(V2514,2))))</f>
        <v xml:space="preserve"> </v>
      </c>
      <c r="X2514" s="21" t="str">
        <f>IF('Raw Data'!B2521=0," ",V2514/U2514)</f>
        <v xml:space="preserve"> </v>
      </c>
      <c r="Y2514" s="21" t="str">
        <f>IF('Raw Data'!B2521=0," ",SQRT(2)*(W2514/V2514))</f>
        <v xml:space="preserve"> </v>
      </c>
      <c r="Z2514" s="21" t="str">
        <f>IF('Raw Data'!B2521=0," ",'Raw Data'!T2521)</f>
        <v xml:space="preserve"> </v>
      </c>
      <c r="AA2514" s="21" t="str">
        <f>IF('Raw Data'!B2521=0," ",'Raw Data'!F2521)</f>
        <v xml:space="preserve"> </v>
      </c>
      <c r="AB2514" s="132" t="str">
        <f>IF('Raw Data'!B2521=0," ","No")</f>
        <v xml:space="preserve"> </v>
      </c>
      <c r="AC2514" s="139" t="str">
        <f>IF('Raw Data'!B2521=0," ","Yes")</f>
        <v xml:space="preserve"> </v>
      </c>
    </row>
    <row r="2515" spans="1:29" x14ac:dyDescent="0.2">
      <c r="A2515" s="21" t="str">
        <f>IF('Raw Data'!B2522=0," ",'Raw Data'!B2522)</f>
        <v xml:space="preserve"> </v>
      </c>
      <c r="B2515" s="27" t="str">
        <f>IF('Raw Data'!B2522=0," ",'Raw Data'!C2522)</f>
        <v xml:space="preserve"> </v>
      </c>
      <c r="C2515" s="21" t="str">
        <f>IF('Raw Data'!B2522=0," ",'Raw Data'!D2522)</f>
        <v xml:space="preserve"> </v>
      </c>
      <c r="D2515" s="21" t="str">
        <f>IF('Raw Data'!B2522=0," ",'Raw Data'!E2522)</f>
        <v xml:space="preserve"> </v>
      </c>
      <c r="E2515" s="21" t="str">
        <f>IF('Raw Data'!B2522=0," ",(MAX('Raw Data'!G2522:I2522)-MIN('Raw Data'!G2522:I2522)))</f>
        <v xml:space="preserve"> </v>
      </c>
      <c r="F2515" s="21" t="str">
        <f>IF('Raw Data'!B2522=0," ",(MAX('Raw Data'!J2522:L2522)-MIN('Raw Data'!J2522:L2522)))</f>
        <v xml:space="preserve"> </v>
      </c>
      <c r="G2515" s="21" t="str">
        <f>IF('Raw Data'!B2522=0," ",(MAX('Raw Data'!M2522:O2522)-MIN('Raw Data'!M2522:O2522)))</f>
        <v xml:space="preserve"> </v>
      </c>
      <c r="H2515" s="21" t="str">
        <f>IF('Raw Data'!B2522=0," ",(MAX('Raw Data'!P2522:R2522)-MIN('Raw Data'!P2522:R2522)))</f>
        <v xml:space="preserve"> </v>
      </c>
      <c r="I2515" s="21" t="str">
        <f>IF('Raw Data'!B2522=0," ",AVERAGE(E2515,G2515))</f>
        <v xml:space="preserve"> </v>
      </c>
      <c r="J2515" s="21" t="str">
        <f>IF('Raw Data'!B2522=0," ",AVERAGE(F2515,H2515))</f>
        <v xml:space="preserve"> </v>
      </c>
      <c r="K2515" s="21" t="str">
        <f>IF('Raw Data'!B2522=0," ",AVERAGE(I2515,J2515))</f>
        <v xml:space="preserve"> </v>
      </c>
      <c r="L2515" s="21" t="str">
        <f>IF('Raw Data'!B2522=0," ",AVERAGE('Raw Data'!G2522:I2522,'Raw Data'!M2522:O2522))</f>
        <v xml:space="preserve"> </v>
      </c>
      <c r="M2515" s="21" t="str">
        <f>IF('Raw Data'!B2522=0," ",AVERAGE('Raw Data'!J2522:L2522,'Raw Data'!P2522:R2522))</f>
        <v xml:space="preserve"> </v>
      </c>
      <c r="N2515" s="21" t="str">
        <f>IF('Raw Data'!B2522=0," ",(MAX(L2515:M2515)-MIN(L2515,M2515)))</f>
        <v xml:space="preserve"> </v>
      </c>
      <c r="O2515" s="21" t="str">
        <f>IF('Raw Data'!B2522=0," ",AVERAGE('Raw Data'!G2522:L2522))</f>
        <v xml:space="preserve"> </v>
      </c>
      <c r="P2515" s="21" t="str">
        <f>IF('Raw Data'!B2522=0," ",AVERAGE('Raw Data'!M2522:R2522))</f>
        <v xml:space="preserve"> </v>
      </c>
      <c r="Q2515" s="21" t="str">
        <f>IF('Raw Data'!B2522=0," ",(MAX(O2515:P2515)-MIN(O2515:P2515)))</f>
        <v xml:space="preserve"> </v>
      </c>
      <c r="R2515" s="21" t="str">
        <f>IF('Raw Data'!B2522=0," ",K2515*$H$1)</f>
        <v xml:space="preserve"> </v>
      </c>
      <c r="S2515" s="21" t="str">
        <f>IF('Raw Data'!B2522=0," ",(POWER(N2515*$H$2, 2)-(POWER(R2515,2)/6)))</f>
        <v xml:space="preserve"> </v>
      </c>
      <c r="T2515" s="21" t="str">
        <f>IF('Raw Data'!B2522=0," ",IF(S2515&lt;0,0,SQRT(S2515)))</f>
        <v xml:space="preserve"> </v>
      </c>
      <c r="U2515" s="21" t="str">
        <f>IF('Raw Data'!B2522=0," ",IF((D2515-C2515)&gt;POWER(10, 50),2*MIN(AVERAGE('Raw Data'!G2522:R2522)-C2515,D2515-AVERAGE('Raw Data'!G2522:R2522)),(D2515-C2515)/6))</f>
        <v xml:space="preserve"> </v>
      </c>
      <c r="V2515" s="21" t="str">
        <f>IF('Raw Data'!B2522=0," ",SQRT(POWER(R2515,2)+POWER(T2515,2)))</f>
        <v xml:space="preserve"> </v>
      </c>
      <c r="W2515" s="21" t="str">
        <f>IF('Raw Data'!B2522=0," ",IF(U2515&lt;V2515,0,SQRT(POWER(U2515,2)-POWER(V2515,2))))</f>
        <v xml:space="preserve"> </v>
      </c>
      <c r="X2515" s="21" t="str">
        <f>IF('Raw Data'!B2522=0," ",V2515/U2515)</f>
        <v xml:space="preserve"> </v>
      </c>
      <c r="Y2515" s="21" t="str">
        <f>IF('Raw Data'!B2522=0," ",SQRT(2)*(W2515/V2515))</f>
        <v xml:space="preserve"> </v>
      </c>
      <c r="Z2515" s="21" t="str">
        <f>IF('Raw Data'!B2522=0," ",'Raw Data'!T2522)</f>
        <v xml:space="preserve"> </v>
      </c>
      <c r="AA2515" s="21" t="str">
        <f>IF('Raw Data'!B2522=0," ",'Raw Data'!F2522)</f>
        <v xml:space="preserve"> </v>
      </c>
      <c r="AB2515" s="132" t="str">
        <f>IF('Raw Data'!B2522=0," ","No")</f>
        <v xml:space="preserve"> </v>
      </c>
      <c r="AC2515" s="139" t="str">
        <f>IF('Raw Data'!B2522=0," ","Yes")</f>
        <v xml:space="preserve"> </v>
      </c>
    </row>
    <row r="2516" spans="1:29" x14ac:dyDescent="0.2">
      <c r="A2516" s="21" t="str">
        <f>IF('Raw Data'!B2523=0," ",'Raw Data'!B2523)</f>
        <v xml:space="preserve"> </v>
      </c>
      <c r="B2516" s="27" t="str">
        <f>IF('Raw Data'!B2523=0," ",'Raw Data'!C2523)</f>
        <v xml:space="preserve"> </v>
      </c>
      <c r="C2516" s="21" t="str">
        <f>IF('Raw Data'!B2523=0," ",'Raw Data'!D2523)</f>
        <v xml:space="preserve"> </v>
      </c>
      <c r="D2516" s="21" t="str">
        <f>IF('Raw Data'!B2523=0," ",'Raw Data'!E2523)</f>
        <v xml:space="preserve"> </v>
      </c>
      <c r="E2516" s="21" t="str">
        <f>IF('Raw Data'!B2523=0," ",(MAX('Raw Data'!G2523:I2523)-MIN('Raw Data'!G2523:I2523)))</f>
        <v xml:space="preserve"> </v>
      </c>
      <c r="F2516" s="21" t="str">
        <f>IF('Raw Data'!B2523=0," ",(MAX('Raw Data'!J2523:L2523)-MIN('Raw Data'!J2523:L2523)))</f>
        <v xml:space="preserve"> </v>
      </c>
      <c r="G2516" s="21" t="str">
        <f>IF('Raw Data'!B2523=0," ",(MAX('Raw Data'!M2523:O2523)-MIN('Raw Data'!M2523:O2523)))</f>
        <v xml:space="preserve"> </v>
      </c>
      <c r="H2516" s="21" t="str">
        <f>IF('Raw Data'!B2523=0," ",(MAX('Raw Data'!P2523:R2523)-MIN('Raw Data'!P2523:R2523)))</f>
        <v xml:space="preserve"> </v>
      </c>
      <c r="I2516" s="21" t="str">
        <f>IF('Raw Data'!B2523=0," ",AVERAGE(E2516,G2516))</f>
        <v xml:space="preserve"> </v>
      </c>
      <c r="J2516" s="21" t="str">
        <f>IF('Raw Data'!B2523=0," ",AVERAGE(F2516,H2516))</f>
        <v xml:space="preserve"> </v>
      </c>
      <c r="K2516" s="21" t="str">
        <f>IF('Raw Data'!B2523=0," ",AVERAGE(I2516,J2516))</f>
        <v xml:space="preserve"> </v>
      </c>
      <c r="L2516" s="21" t="str">
        <f>IF('Raw Data'!B2523=0," ",AVERAGE('Raw Data'!G2523:I2523,'Raw Data'!M2523:O2523))</f>
        <v xml:space="preserve"> </v>
      </c>
      <c r="M2516" s="21" t="str">
        <f>IF('Raw Data'!B2523=0," ",AVERAGE('Raw Data'!J2523:L2523,'Raw Data'!P2523:R2523))</f>
        <v xml:space="preserve"> </v>
      </c>
      <c r="N2516" s="21" t="str">
        <f>IF('Raw Data'!B2523=0," ",(MAX(L2516:M2516)-MIN(L2516,M2516)))</f>
        <v xml:space="preserve"> </v>
      </c>
      <c r="O2516" s="21" t="str">
        <f>IF('Raw Data'!B2523=0," ",AVERAGE('Raw Data'!G2523:L2523))</f>
        <v xml:space="preserve"> </v>
      </c>
      <c r="P2516" s="21" t="str">
        <f>IF('Raw Data'!B2523=0," ",AVERAGE('Raw Data'!M2523:R2523))</f>
        <v xml:space="preserve"> </v>
      </c>
      <c r="Q2516" s="21" t="str">
        <f>IF('Raw Data'!B2523=0," ",(MAX(O2516:P2516)-MIN(O2516:P2516)))</f>
        <v xml:space="preserve"> </v>
      </c>
      <c r="R2516" s="21" t="str">
        <f>IF('Raw Data'!B2523=0," ",K2516*$H$1)</f>
        <v xml:space="preserve"> </v>
      </c>
      <c r="S2516" s="21" t="str">
        <f>IF('Raw Data'!B2523=0," ",(POWER(N2516*$H$2, 2)-(POWER(R2516,2)/6)))</f>
        <v xml:space="preserve"> </v>
      </c>
      <c r="T2516" s="21" t="str">
        <f>IF('Raw Data'!B2523=0," ",IF(S2516&lt;0,0,SQRT(S2516)))</f>
        <v xml:space="preserve"> </v>
      </c>
      <c r="U2516" s="21" t="str">
        <f>IF('Raw Data'!B2523=0," ",IF((D2516-C2516)&gt;POWER(10, 50),2*MIN(AVERAGE('Raw Data'!G2523:R2523)-C2516,D2516-AVERAGE('Raw Data'!G2523:R2523)),(D2516-C2516)/6))</f>
        <v xml:space="preserve"> </v>
      </c>
      <c r="V2516" s="21" t="str">
        <f>IF('Raw Data'!B2523=0," ",SQRT(POWER(R2516,2)+POWER(T2516,2)))</f>
        <v xml:space="preserve"> </v>
      </c>
      <c r="W2516" s="21" t="str">
        <f>IF('Raw Data'!B2523=0," ",IF(U2516&lt;V2516,0,SQRT(POWER(U2516,2)-POWER(V2516,2))))</f>
        <v xml:space="preserve"> </v>
      </c>
      <c r="X2516" s="21" t="str">
        <f>IF('Raw Data'!B2523=0," ",V2516/U2516)</f>
        <v xml:space="preserve"> </v>
      </c>
      <c r="Y2516" s="21" t="str">
        <f>IF('Raw Data'!B2523=0," ",SQRT(2)*(W2516/V2516))</f>
        <v xml:space="preserve"> </v>
      </c>
      <c r="Z2516" s="21" t="str">
        <f>IF('Raw Data'!B2523=0," ",'Raw Data'!T2523)</f>
        <v xml:space="preserve"> </v>
      </c>
      <c r="AA2516" s="21" t="str">
        <f>IF('Raw Data'!B2523=0," ",'Raw Data'!F2523)</f>
        <v xml:space="preserve"> </v>
      </c>
      <c r="AB2516" s="132" t="str">
        <f>IF('Raw Data'!B2523=0," ","No")</f>
        <v xml:space="preserve"> </v>
      </c>
      <c r="AC2516" s="139" t="str">
        <f>IF('Raw Data'!B2523=0," ","Yes")</f>
        <v xml:space="preserve"> </v>
      </c>
    </row>
    <row r="2517" spans="1:29" x14ac:dyDescent="0.2">
      <c r="A2517" s="21" t="str">
        <f>IF('Raw Data'!B2524=0," ",'Raw Data'!B2524)</f>
        <v xml:space="preserve"> </v>
      </c>
      <c r="B2517" s="27" t="str">
        <f>IF('Raw Data'!B2524=0," ",'Raw Data'!C2524)</f>
        <v xml:space="preserve"> </v>
      </c>
      <c r="C2517" s="21" t="str">
        <f>IF('Raw Data'!B2524=0," ",'Raw Data'!D2524)</f>
        <v xml:space="preserve"> </v>
      </c>
      <c r="D2517" s="21" t="str">
        <f>IF('Raw Data'!B2524=0," ",'Raw Data'!E2524)</f>
        <v xml:space="preserve"> </v>
      </c>
      <c r="E2517" s="21" t="str">
        <f>IF('Raw Data'!B2524=0," ",(MAX('Raw Data'!G2524:I2524)-MIN('Raw Data'!G2524:I2524)))</f>
        <v xml:space="preserve"> </v>
      </c>
      <c r="F2517" s="21" t="str">
        <f>IF('Raw Data'!B2524=0," ",(MAX('Raw Data'!J2524:L2524)-MIN('Raw Data'!J2524:L2524)))</f>
        <v xml:space="preserve"> </v>
      </c>
      <c r="G2517" s="21" t="str">
        <f>IF('Raw Data'!B2524=0," ",(MAX('Raw Data'!M2524:O2524)-MIN('Raw Data'!M2524:O2524)))</f>
        <v xml:space="preserve"> </v>
      </c>
      <c r="H2517" s="21" t="str">
        <f>IF('Raw Data'!B2524=0," ",(MAX('Raw Data'!P2524:R2524)-MIN('Raw Data'!P2524:R2524)))</f>
        <v xml:space="preserve"> </v>
      </c>
      <c r="I2517" s="21" t="str">
        <f>IF('Raw Data'!B2524=0," ",AVERAGE(E2517,G2517))</f>
        <v xml:space="preserve"> </v>
      </c>
      <c r="J2517" s="21" t="str">
        <f>IF('Raw Data'!B2524=0," ",AVERAGE(F2517,H2517))</f>
        <v xml:space="preserve"> </v>
      </c>
      <c r="K2517" s="21" t="str">
        <f>IF('Raw Data'!B2524=0," ",AVERAGE(I2517,J2517))</f>
        <v xml:space="preserve"> </v>
      </c>
      <c r="L2517" s="21" t="str">
        <f>IF('Raw Data'!B2524=0," ",AVERAGE('Raw Data'!G2524:I2524,'Raw Data'!M2524:O2524))</f>
        <v xml:space="preserve"> </v>
      </c>
      <c r="M2517" s="21" t="str">
        <f>IF('Raw Data'!B2524=0," ",AVERAGE('Raw Data'!J2524:L2524,'Raw Data'!P2524:R2524))</f>
        <v xml:space="preserve"> </v>
      </c>
      <c r="N2517" s="21" t="str">
        <f>IF('Raw Data'!B2524=0," ",(MAX(L2517:M2517)-MIN(L2517,M2517)))</f>
        <v xml:space="preserve"> </v>
      </c>
      <c r="O2517" s="21" t="str">
        <f>IF('Raw Data'!B2524=0," ",AVERAGE('Raw Data'!G2524:L2524))</f>
        <v xml:space="preserve"> </v>
      </c>
      <c r="P2517" s="21" t="str">
        <f>IF('Raw Data'!B2524=0," ",AVERAGE('Raw Data'!M2524:R2524))</f>
        <v xml:space="preserve"> </v>
      </c>
      <c r="Q2517" s="21" t="str">
        <f>IF('Raw Data'!B2524=0," ",(MAX(O2517:P2517)-MIN(O2517:P2517)))</f>
        <v xml:space="preserve"> </v>
      </c>
      <c r="R2517" s="21" t="str">
        <f>IF('Raw Data'!B2524=0," ",K2517*$H$1)</f>
        <v xml:space="preserve"> </v>
      </c>
      <c r="S2517" s="21" t="str">
        <f>IF('Raw Data'!B2524=0," ",(POWER(N2517*$H$2, 2)-(POWER(R2517,2)/6)))</f>
        <v xml:space="preserve"> </v>
      </c>
      <c r="T2517" s="21" t="str">
        <f>IF('Raw Data'!B2524=0," ",IF(S2517&lt;0,0,SQRT(S2517)))</f>
        <v xml:space="preserve"> </v>
      </c>
      <c r="U2517" s="21" t="str">
        <f>IF('Raw Data'!B2524=0," ",IF((D2517-C2517)&gt;POWER(10, 50),2*MIN(AVERAGE('Raw Data'!G2524:R2524)-C2517,D2517-AVERAGE('Raw Data'!G2524:R2524)),(D2517-C2517)/6))</f>
        <v xml:space="preserve"> </v>
      </c>
      <c r="V2517" s="21" t="str">
        <f>IF('Raw Data'!B2524=0," ",SQRT(POWER(R2517,2)+POWER(T2517,2)))</f>
        <v xml:space="preserve"> </v>
      </c>
      <c r="W2517" s="21" t="str">
        <f>IF('Raw Data'!B2524=0," ",IF(U2517&lt;V2517,0,SQRT(POWER(U2517,2)-POWER(V2517,2))))</f>
        <v xml:space="preserve"> </v>
      </c>
      <c r="X2517" s="21" t="str">
        <f>IF('Raw Data'!B2524=0," ",V2517/U2517)</f>
        <v xml:space="preserve"> </v>
      </c>
      <c r="Y2517" s="21" t="str">
        <f>IF('Raw Data'!B2524=0," ",SQRT(2)*(W2517/V2517))</f>
        <v xml:space="preserve"> </v>
      </c>
      <c r="Z2517" s="21" t="str">
        <f>IF('Raw Data'!B2524=0," ",'Raw Data'!T2524)</f>
        <v xml:space="preserve"> </v>
      </c>
      <c r="AA2517" s="21" t="str">
        <f>IF('Raw Data'!B2524=0," ",'Raw Data'!F2524)</f>
        <v xml:space="preserve"> </v>
      </c>
      <c r="AB2517" s="132" t="str">
        <f>IF('Raw Data'!B2524=0," ","No")</f>
        <v xml:space="preserve"> </v>
      </c>
      <c r="AC2517" s="139" t="str">
        <f>IF('Raw Data'!B2524=0," ","Yes")</f>
        <v xml:space="preserve"> </v>
      </c>
    </row>
    <row r="2518" spans="1:29" x14ac:dyDescent="0.2">
      <c r="A2518" s="21" t="str">
        <f>IF('Raw Data'!B2525=0," ",'Raw Data'!B2525)</f>
        <v xml:space="preserve"> </v>
      </c>
      <c r="B2518" s="27" t="str">
        <f>IF('Raw Data'!B2525=0," ",'Raw Data'!C2525)</f>
        <v xml:space="preserve"> </v>
      </c>
      <c r="C2518" s="21" t="str">
        <f>IF('Raw Data'!B2525=0," ",'Raw Data'!D2525)</f>
        <v xml:space="preserve"> </v>
      </c>
      <c r="D2518" s="21" t="str">
        <f>IF('Raw Data'!B2525=0," ",'Raw Data'!E2525)</f>
        <v xml:space="preserve"> </v>
      </c>
      <c r="E2518" s="21" t="str">
        <f>IF('Raw Data'!B2525=0," ",(MAX('Raw Data'!G2525:I2525)-MIN('Raw Data'!G2525:I2525)))</f>
        <v xml:space="preserve"> </v>
      </c>
      <c r="F2518" s="21" t="str">
        <f>IF('Raw Data'!B2525=0," ",(MAX('Raw Data'!J2525:L2525)-MIN('Raw Data'!J2525:L2525)))</f>
        <v xml:space="preserve"> </v>
      </c>
      <c r="G2518" s="21" t="str">
        <f>IF('Raw Data'!B2525=0," ",(MAX('Raw Data'!M2525:O2525)-MIN('Raw Data'!M2525:O2525)))</f>
        <v xml:space="preserve"> </v>
      </c>
      <c r="H2518" s="21" t="str">
        <f>IF('Raw Data'!B2525=0," ",(MAX('Raw Data'!P2525:R2525)-MIN('Raw Data'!P2525:R2525)))</f>
        <v xml:space="preserve"> </v>
      </c>
      <c r="I2518" s="21" t="str">
        <f>IF('Raw Data'!B2525=0," ",AVERAGE(E2518,G2518))</f>
        <v xml:space="preserve"> </v>
      </c>
      <c r="J2518" s="21" t="str">
        <f>IF('Raw Data'!B2525=0," ",AVERAGE(F2518,H2518))</f>
        <v xml:space="preserve"> </v>
      </c>
      <c r="K2518" s="21" t="str">
        <f>IF('Raw Data'!B2525=0," ",AVERAGE(I2518,J2518))</f>
        <v xml:space="preserve"> </v>
      </c>
      <c r="L2518" s="21" t="str">
        <f>IF('Raw Data'!B2525=0," ",AVERAGE('Raw Data'!G2525:I2525,'Raw Data'!M2525:O2525))</f>
        <v xml:space="preserve"> </v>
      </c>
      <c r="M2518" s="21" t="str">
        <f>IF('Raw Data'!B2525=0," ",AVERAGE('Raw Data'!J2525:L2525,'Raw Data'!P2525:R2525))</f>
        <v xml:space="preserve"> </v>
      </c>
      <c r="N2518" s="21" t="str">
        <f>IF('Raw Data'!B2525=0," ",(MAX(L2518:M2518)-MIN(L2518,M2518)))</f>
        <v xml:space="preserve"> </v>
      </c>
      <c r="O2518" s="21" t="str">
        <f>IF('Raw Data'!B2525=0," ",AVERAGE('Raw Data'!G2525:L2525))</f>
        <v xml:space="preserve"> </v>
      </c>
      <c r="P2518" s="21" t="str">
        <f>IF('Raw Data'!B2525=0," ",AVERAGE('Raw Data'!M2525:R2525))</f>
        <v xml:space="preserve"> </v>
      </c>
      <c r="Q2518" s="21" t="str">
        <f>IF('Raw Data'!B2525=0," ",(MAX(O2518:P2518)-MIN(O2518:P2518)))</f>
        <v xml:space="preserve"> </v>
      </c>
      <c r="R2518" s="21" t="str">
        <f>IF('Raw Data'!B2525=0," ",K2518*$H$1)</f>
        <v xml:space="preserve"> </v>
      </c>
      <c r="S2518" s="21" t="str">
        <f>IF('Raw Data'!B2525=0," ",(POWER(N2518*$H$2, 2)-(POWER(R2518,2)/6)))</f>
        <v xml:space="preserve"> </v>
      </c>
      <c r="T2518" s="21" t="str">
        <f>IF('Raw Data'!B2525=0," ",IF(S2518&lt;0,0,SQRT(S2518)))</f>
        <v xml:space="preserve"> </v>
      </c>
      <c r="U2518" s="21" t="str">
        <f>IF('Raw Data'!B2525=0," ",IF((D2518-C2518)&gt;POWER(10, 50),2*MIN(AVERAGE('Raw Data'!G2525:R2525)-C2518,D2518-AVERAGE('Raw Data'!G2525:R2525)),(D2518-C2518)/6))</f>
        <v xml:space="preserve"> </v>
      </c>
      <c r="V2518" s="21" t="str">
        <f>IF('Raw Data'!B2525=0," ",SQRT(POWER(R2518,2)+POWER(T2518,2)))</f>
        <v xml:space="preserve"> </v>
      </c>
      <c r="W2518" s="21" t="str">
        <f>IF('Raw Data'!B2525=0," ",IF(U2518&lt;V2518,0,SQRT(POWER(U2518,2)-POWER(V2518,2))))</f>
        <v xml:space="preserve"> </v>
      </c>
      <c r="X2518" s="21" t="str">
        <f>IF('Raw Data'!B2525=0," ",V2518/U2518)</f>
        <v xml:space="preserve"> </v>
      </c>
      <c r="Y2518" s="21" t="str">
        <f>IF('Raw Data'!B2525=0," ",SQRT(2)*(W2518/V2518))</f>
        <v xml:space="preserve"> </v>
      </c>
      <c r="Z2518" s="21" t="str">
        <f>IF('Raw Data'!B2525=0," ",'Raw Data'!T2525)</f>
        <v xml:space="preserve"> </v>
      </c>
      <c r="AA2518" s="21" t="str">
        <f>IF('Raw Data'!B2525=0," ",'Raw Data'!F2525)</f>
        <v xml:space="preserve"> </v>
      </c>
      <c r="AB2518" s="132" t="str">
        <f>IF('Raw Data'!B2525=0," ","No")</f>
        <v xml:space="preserve"> </v>
      </c>
      <c r="AC2518" s="139" t="str">
        <f>IF('Raw Data'!B2525=0," ","Yes")</f>
        <v xml:space="preserve"> </v>
      </c>
    </row>
    <row r="2519" spans="1:29" x14ac:dyDescent="0.2">
      <c r="A2519" s="21" t="str">
        <f>IF('Raw Data'!B2526=0," ",'Raw Data'!B2526)</f>
        <v xml:space="preserve"> </v>
      </c>
      <c r="B2519" s="27" t="str">
        <f>IF('Raw Data'!B2526=0," ",'Raw Data'!C2526)</f>
        <v xml:space="preserve"> </v>
      </c>
      <c r="C2519" s="21" t="str">
        <f>IF('Raw Data'!B2526=0," ",'Raw Data'!D2526)</f>
        <v xml:space="preserve"> </v>
      </c>
      <c r="D2519" s="21" t="str">
        <f>IF('Raw Data'!B2526=0," ",'Raw Data'!E2526)</f>
        <v xml:space="preserve"> </v>
      </c>
      <c r="E2519" s="21" t="str">
        <f>IF('Raw Data'!B2526=0," ",(MAX('Raw Data'!G2526:I2526)-MIN('Raw Data'!G2526:I2526)))</f>
        <v xml:space="preserve"> </v>
      </c>
      <c r="F2519" s="21" t="str">
        <f>IF('Raw Data'!B2526=0," ",(MAX('Raw Data'!J2526:L2526)-MIN('Raw Data'!J2526:L2526)))</f>
        <v xml:space="preserve"> </v>
      </c>
      <c r="G2519" s="21" t="str">
        <f>IF('Raw Data'!B2526=0," ",(MAX('Raw Data'!M2526:O2526)-MIN('Raw Data'!M2526:O2526)))</f>
        <v xml:space="preserve"> </v>
      </c>
      <c r="H2519" s="21" t="str">
        <f>IF('Raw Data'!B2526=0," ",(MAX('Raw Data'!P2526:R2526)-MIN('Raw Data'!P2526:R2526)))</f>
        <v xml:space="preserve"> </v>
      </c>
      <c r="I2519" s="21" t="str">
        <f>IF('Raw Data'!B2526=0," ",AVERAGE(E2519,G2519))</f>
        <v xml:space="preserve"> </v>
      </c>
      <c r="J2519" s="21" t="str">
        <f>IF('Raw Data'!B2526=0," ",AVERAGE(F2519,H2519))</f>
        <v xml:space="preserve"> </v>
      </c>
      <c r="K2519" s="21" t="str">
        <f>IF('Raw Data'!B2526=0," ",AVERAGE(I2519,J2519))</f>
        <v xml:space="preserve"> </v>
      </c>
      <c r="L2519" s="21" t="str">
        <f>IF('Raw Data'!B2526=0," ",AVERAGE('Raw Data'!G2526:I2526,'Raw Data'!M2526:O2526))</f>
        <v xml:space="preserve"> </v>
      </c>
      <c r="M2519" s="21" t="str">
        <f>IF('Raw Data'!B2526=0," ",AVERAGE('Raw Data'!J2526:L2526,'Raw Data'!P2526:R2526))</f>
        <v xml:space="preserve"> </v>
      </c>
      <c r="N2519" s="21" t="str">
        <f>IF('Raw Data'!B2526=0," ",(MAX(L2519:M2519)-MIN(L2519,M2519)))</f>
        <v xml:space="preserve"> </v>
      </c>
      <c r="O2519" s="21" t="str">
        <f>IF('Raw Data'!B2526=0," ",AVERAGE('Raw Data'!G2526:L2526))</f>
        <v xml:space="preserve"> </v>
      </c>
      <c r="P2519" s="21" t="str">
        <f>IF('Raw Data'!B2526=0," ",AVERAGE('Raw Data'!M2526:R2526))</f>
        <v xml:space="preserve"> </v>
      </c>
      <c r="Q2519" s="21" t="str">
        <f>IF('Raw Data'!B2526=0," ",(MAX(O2519:P2519)-MIN(O2519:P2519)))</f>
        <v xml:space="preserve"> </v>
      </c>
      <c r="R2519" s="21" t="str">
        <f>IF('Raw Data'!B2526=0," ",K2519*$H$1)</f>
        <v xml:space="preserve"> </v>
      </c>
      <c r="S2519" s="21" t="str">
        <f>IF('Raw Data'!B2526=0," ",(POWER(N2519*$H$2, 2)-(POWER(R2519,2)/6)))</f>
        <v xml:space="preserve"> </v>
      </c>
      <c r="T2519" s="21" t="str">
        <f>IF('Raw Data'!B2526=0," ",IF(S2519&lt;0,0,SQRT(S2519)))</f>
        <v xml:space="preserve"> </v>
      </c>
      <c r="U2519" s="21" t="str">
        <f>IF('Raw Data'!B2526=0," ",IF((D2519-C2519)&gt;POWER(10, 50),2*MIN(AVERAGE('Raw Data'!G2526:R2526)-C2519,D2519-AVERAGE('Raw Data'!G2526:R2526)),(D2519-C2519)/6))</f>
        <v xml:space="preserve"> </v>
      </c>
      <c r="V2519" s="21" t="str">
        <f>IF('Raw Data'!B2526=0," ",SQRT(POWER(R2519,2)+POWER(T2519,2)))</f>
        <v xml:space="preserve"> </v>
      </c>
      <c r="W2519" s="21" t="str">
        <f>IF('Raw Data'!B2526=0," ",IF(U2519&lt;V2519,0,SQRT(POWER(U2519,2)-POWER(V2519,2))))</f>
        <v xml:space="preserve"> </v>
      </c>
      <c r="X2519" s="21" t="str">
        <f>IF('Raw Data'!B2526=0," ",V2519/U2519)</f>
        <v xml:space="preserve"> </v>
      </c>
      <c r="Y2519" s="21" t="str">
        <f>IF('Raw Data'!B2526=0," ",SQRT(2)*(W2519/V2519))</f>
        <v xml:space="preserve"> </v>
      </c>
      <c r="Z2519" s="21" t="str">
        <f>IF('Raw Data'!B2526=0," ",'Raw Data'!T2526)</f>
        <v xml:space="preserve"> </v>
      </c>
      <c r="AA2519" s="21" t="str">
        <f>IF('Raw Data'!B2526=0," ",'Raw Data'!F2526)</f>
        <v xml:space="preserve"> </v>
      </c>
      <c r="AB2519" s="132" t="str">
        <f>IF('Raw Data'!B2526=0," ","No")</f>
        <v xml:space="preserve"> </v>
      </c>
      <c r="AC2519" s="139" t="str">
        <f>IF('Raw Data'!B2526=0," ","Yes")</f>
        <v xml:space="preserve"> </v>
      </c>
    </row>
    <row r="2520" spans="1:29" x14ac:dyDescent="0.2">
      <c r="A2520" s="21" t="str">
        <f>IF('Raw Data'!B2527=0," ",'Raw Data'!B2527)</f>
        <v xml:space="preserve"> </v>
      </c>
      <c r="B2520" s="27" t="str">
        <f>IF('Raw Data'!B2527=0," ",'Raw Data'!C2527)</f>
        <v xml:space="preserve"> </v>
      </c>
      <c r="C2520" s="21" t="str">
        <f>IF('Raw Data'!B2527=0," ",'Raw Data'!D2527)</f>
        <v xml:space="preserve"> </v>
      </c>
      <c r="D2520" s="21" t="str">
        <f>IF('Raw Data'!B2527=0," ",'Raw Data'!E2527)</f>
        <v xml:space="preserve"> </v>
      </c>
      <c r="E2520" s="21" t="str">
        <f>IF('Raw Data'!B2527=0," ",(MAX('Raw Data'!G2527:I2527)-MIN('Raw Data'!G2527:I2527)))</f>
        <v xml:space="preserve"> </v>
      </c>
      <c r="F2520" s="21" t="str">
        <f>IF('Raw Data'!B2527=0," ",(MAX('Raw Data'!J2527:L2527)-MIN('Raw Data'!J2527:L2527)))</f>
        <v xml:space="preserve"> </v>
      </c>
      <c r="G2520" s="21" t="str">
        <f>IF('Raw Data'!B2527=0," ",(MAX('Raw Data'!M2527:O2527)-MIN('Raw Data'!M2527:O2527)))</f>
        <v xml:space="preserve"> </v>
      </c>
      <c r="H2520" s="21" t="str">
        <f>IF('Raw Data'!B2527=0," ",(MAX('Raw Data'!P2527:R2527)-MIN('Raw Data'!P2527:R2527)))</f>
        <v xml:space="preserve"> </v>
      </c>
      <c r="I2520" s="21" t="str">
        <f>IF('Raw Data'!B2527=0," ",AVERAGE(E2520,G2520))</f>
        <v xml:space="preserve"> </v>
      </c>
      <c r="J2520" s="21" t="str">
        <f>IF('Raw Data'!B2527=0," ",AVERAGE(F2520,H2520))</f>
        <v xml:space="preserve"> </v>
      </c>
      <c r="K2520" s="21" t="str">
        <f>IF('Raw Data'!B2527=0," ",AVERAGE(I2520,J2520))</f>
        <v xml:space="preserve"> </v>
      </c>
      <c r="L2520" s="21" t="str">
        <f>IF('Raw Data'!B2527=0," ",AVERAGE('Raw Data'!G2527:I2527,'Raw Data'!M2527:O2527))</f>
        <v xml:space="preserve"> </v>
      </c>
      <c r="M2520" s="21" t="str">
        <f>IF('Raw Data'!B2527=0," ",AVERAGE('Raw Data'!J2527:L2527,'Raw Data'!P2527:R2527))</f>
        <v xml:space="preserve"> </v>
      </c>
      <c r="N2520" s="21" t="str">
        <f>IF('Raw Data'!B2527=0," ",(MAX(L2520:M2520)-MIN(L2520,M2520)))</f>
        <v xml:space="preserve"> </v>
      </c>
      <c r="O2520" s="21" t="str">
        <f>IF('Raw Data'!B2527=0," ",AVERAGE('Raw Data'!G2527:L2527))</f>
        <v xml:space="preserve"> </v>
      </c>
      <c r="P2520" s="21" t="str">
        <f>IF('Raw Data'!B2527=0," ",AVERAGE('Raw Data'!M2527:R2527))</f>
        <v xml:space="preserve"> </v>
      </c>
      <c r="Q2520" s="21" t="str">
        <f>IF('Raw Data'!B2527=0," ",(MAX(O2520:P2520)-MIN(O2520:P2520)))</f>
        <v xml:space="preserve"> </v>
      </c>
      <c r="R2520" s="21" t="str">
        <f>IF('Raw Data'!B2527=0," ",K2520*$H$1)</f>
        <v xml:space="preserve"> </v>
      </c>
      <c r="S2520" s="21" t="str">
        <f>IF('Raw Data'!B2527=0," ",(POWER(N2520*$H$2, 2)-(POWER(R2520,2)/6)))</f>
        <v xml:space="preserve"> </v>
      </c>
      <c r="T2520" s="21" t="str">
        <f>IF('Raw Data'!B2527=0," ",IF(S2520&lt;0,0,SQRT(S2520)))</f>
        <v xml:space="preserve"> </v>
      </c>
      <c r="U2520" s="21" t="str">
        <f>IF('Raw Data'!B2527=0," ",IF((D2520-C2520)&gt;POWER(10, 50),2*MIN(AVERAGE('Raw Data'!G2527:R2527)-C2520,D2520-AVERAGE('Raw Data'!G2527:R2527)),(D2520-C2520)/6))</f>
        <v xml:space="preserve"> </v>
      </c>
      <c r="V2520" s="21" t="str">
        <f>IF('Raw Data'!B2527=0," ",SQRT(POWER(R2520,2)+POWER(T2520,2)))</f>
        <v xml:space="preserve"> </v>
      </c>
      <c r="W2520" s="21" t="str">
        <f>IF('Raw Data'!B2527=0," ",IF(U2520&lt;V2520,0,SQRT(POWER(U2520,2)-POWER(V2520,2))))</f>
        <v xml:space="preserve"> </v>
      </c>
      <c r="X2520" s="21" t="str">
        <f>IF('Raw Data'!B2527=0," ",V2520/U2520)</f>
        <v xml:space="preserve"> </v>
      </c>
      <c r="Y2520" s="21" t="str">
        <f>IF('Raw Data'!B2527=0," ",SQRT(2)*(W2520/V2520))</f>
        <v xml:space="preserve"> </v>
      </c>
      <c r="Z2520" s="21" t="str">
        <f>IF('Raw Data'!B2527=0," ",'Raw Data'!T2527)</f>
        <v xml:space="preserve"> </v>
      </c>
      <c r="AA2520" s="21" t="str">
        <f>IF('Raw Data'!B2527=0," ",'Raw Data'!F2527)</f>
        <v xml:space="preserve"> </v>
      </c>
      <c r="AB2520" s="132" t="str">
        <f>IF('Raw Data'!B2527=0," ","No")</f>
        <v xml:space="preserve"> </v>
      </c>
      <c r="AC2520" s="139" t="str">
        <f>IF('Raw Data'!B2527=0," ","Yes")</f>
        <v xml:space="preserve"> </v>
      </c>
    </row>
    <row r="2521" spans="1:29" x14ac:dyDescent="0.2">
      <c r="A2521" s="21" t="str">
        <f>IF('Raw Data'!B2528=0," ",'Raw Data'!B2528)</f>
        <v xml:space="preserve"> </v>
      </c>
      <c r="B2521" s="27" t="str">
        <f>IF('Raw Data'!B2528=0," ",'Raw Data'!C2528)</f>
        <v xml:space="preserve"> </v>
      </c>
      <c r="C2521" s="21" t="str">
        <f>IF('Raw Data'!B2528=0," ",'Raw Data'!D2528)</f>
        <v xml:space="preserve"> </v>
      </c>
      <c r="D2521" s="21" t="str">
        <f>IF('Raw Data'!B2528=0," ",'Raw Data'!E2528)</f>
        <v xml:space="preserve"> </v>
      </c>
      <c r="E2521" s="21" t="str">
        <f>IF('Raw Data'!B2528=0," ",(MAX('Raw Data'!G2528:I2528)-MIN('Raw Data'!G2528:I2528)))</f>
        <v xml:space="preserve"> </v>
      </c>
      <c r="F2521" s="21" t="str">
        <f>IF('Raw Data'!B2528=0," ",(MAX('Raw Data'!J2528:L2528)-MIN('Raw Data'!J2528:L2528)))</f>
        <v xml:space="preserve"> </v>
      </c>
      <c r="G2521" s="21" t="str">
        <f>IF('Raw Data'!B2528=0," ",(MAX('Raw Data'!M2528:O2528)-MIN('Raw Data'!M2528:O2528)))</f>
        <v xml:space="preserve"> </v>
      </c>
      <c r="H2521" s="21" t="str">
        <f>IF('Raw Data'!B2528=0," ",(MAX('Raw Data'!P2528:R2528)-MIN('Raw Data'!P2528:R2528)))</f>
        <v xml:space="preserve"> </v>
      </c>
      <c r="I2521" s="21" t="str">
        <f>IF('Raw Data'!B2528=0," ",AVERAGE(E2521,G2521))</f>
        <v xml:space="preserve"> </v>
      </c>
      <c r="J2521" s="21" t="str">
        <f>IF('Raw Data'!B2528=0," ",AVERAGE(F2521,H2521))</f>
        <v xml:space="preserve"> </v>
      </c>
      <c r="K2521" s="21" t="str">
        <f>IF('Raw Data'!B2528=0," ",AVERAGE(I2521,J2521))</f>
        <v xml:space="preserve"> </v>
      </c>
      <c r="L2521" s="21" t="str">
        <f>IF('Raw Data'!B2528=0," ",AVERAGE('Raw Data'!G2528:I2528,'Raw Data'!M2528:O2528))</f>
        <v xml:space="preserve"> </v>
      </c>
      <c r="M2521" s="21" t="str">
        <f>IF('Raw Data'!B2528=0," ",AVERAGE('Raw Data'!J2528:L2528,'Raw Data'!P2528:R2528))</f>
        <v xml:space="preserve"> </v>
      </c>
      <c r="N2521" s="21" t="str">
        <f>IF('Raw Data'!B2528=0," ",(MAX(L2521:M2521)-MIN(L2521,M2521)))</f>
        <v xml:space="preserve"> </v>
      </c>
      <c r="O2521" s="21" t="str">
        <f>IF('Raw Data'!B2528=0," ",AVERAGE('Raw Data'!G2528:L2528))</f>
        <v xml:space="preserve"> </v>
      </c>
      <c r="P2521" s="21" t="str">
        <f>IF('Raw Data'!B2528=0," ",AVERAGE('Raw Data'!M2528:R2528))</f>
        <v xml:space="preserve"> </v>
      </c>
      <c r="Q2521" s="21" t="str">
        <f>IF('Raw Data'!B2528=0," ",(MAX(O2521:P2521)-MIN(O2521:P2521)))</f>
        <v xml:space="preserve"> </v>
      </c>
      <c r="R2521" s="21" t="str">
        <f>IF('Raw Data'!B2528=0," ",K2521*$H$1)</f>
        <v xml:space="preserve"> </v>
      </c>
      <c r="S2521" s="21" t="str">
        <f>IF('Raw Data'!B2528=0," ",(POWER(N2521*$H$2, 2)-(POWER(R2521,2)/6)))</f>
        <v xml:space="preserve"> </v>
      </c>
      <c r="T2521" s="21" t="str">
        <f>IF('Raw Data'!B2528=0," ",IF(S2521&lt;0,0,SQRT(S2521)))</f>
        <v xml:space="preserve"> </v>
      </c>
      <c r="U2521" s="21" t="str">
        <f>IF('Raw Data'!B2528=0," ",IF((D2521-C2521)&gt;POWER(10, 50),2*MIN(AVERAGE('Raw Data'!G2528:R2528)-C2521,D2521-AVERAGE('Raw Data'!G2528:R2528)),(D2521-C2521)/6))</f>
        <v xml:space="preserve"> </v>
      </c>
      <c r="V2521" s="21" t="str">
        <f>IF('Raw Data'!B2528=0," ",SQRT(POWER(R2521,2)+POWER(T2521,2)))</f>
        <v xml:space="preserve"> </v>
      </c>
      <c r="W2521" s="21" t="str">
        <f>IF('Raw Data'!B2528=0," ",IF(U2521&lt;V2521,0,SQRT(POWER(U2521,2)-POWER(V2521,2))))</f>
        <v xml:space="preserve"> </v>
      </c>
      <c r="X2521" s="21" t="str">
        <f>IF('Raw Data'!B2528=0," ",V2521/U2521)</f>
        <v xml:space="preserve"> </v>
      </c>
      <c r="Y2521" s="21" t="str">
        <f>IF('Raw Data'!B2528=0," ",SQRT(2)*(W2521/V2521))</f>
        <v xml:space="preserve"> </v>
      </c>
      <c r="Z2521" s="21" t="str">
        <f>IF('Raw Data'!B2528=0," ",'Raw Data'!T2528)</f>
        <v xml:space="preserve"> </v>
      </c>
      <c r="AA2521" s="21" t="str">
        <f>IF('Raw Data'!B2528=0," ",'Raw Data'!F2528)</f>
        <v xml:space="preserve"> </v>
      </c>
      <c r="AB2521" s="132" t="str">
        <f>IF('Raw Data'!B2528=0," ","No")</f>
        <v xml:space="preserve"> </v>
      </c>
      <c r="AC2521" s="139" t="str">
        <f>IF('Raw Data'!B2528=0," ","Yes")</f>
        <v xml:space="preserve"> </v>
      </c>
    </row>
    <row r="2522" spans="1:29" x14ac:dyDescent="0.2">
      <c r="A2522" s="21" t="str">
        <f>IF('Raw Data'!B2529=0," ",'Raw Data'!B2529)</f>
        <v xml:space="preserve"> </v>
      </c>
      <c r="B2522" s="27" t="str">
        <f>IF('Raw Data'!B2529=0," ",'Raw Data'!C2529)</f>
        <v xml:space="preserve"> </v>
      </c>
      <c r="C2522" s="21" t="str">
        <f>IF('Raw Data'!B2529=0," ",'Raw Data'!D2529)</f>
        <v xml:space="preserve"> </v>
      </c>
      <c r="D2522" s="21" t="str">
        <f>IF('Raw Data'!B2529=0," ",'Raw Data'!E2529)</f>
        <v xml:space="preserve"> </v>
      </c>
      <c r="E2522" s="21" t="str">
        <f>IF('Raw Data'!B2529=0," ",(MAX('Raw Data'!G2529:I2529)-MIN('Raw Data'!G2529:I2529)))</f>
        <v xml:space="preserve"> </v>
      </c>
      <c r="F2522" s="21" t="str">
        <f>IF('Raw Data'!B2529=0," ",(MAX('Raw Data'!J2529:L2529)-MIN('Raw Data'!J2529:L2529)))</f>
        <v xml:space="preserve"> </v>
      </c>
      <c r="G2522" s="21" t="str">
        <f>IF('Raw Data'!B2529=0," ",(MAX('Raw Data'!M2529:O2529)-MIN('Raw Data'!M2529:O2529)))</f>
        <v xml:space="preserve"> </v>
      </c>
      <c r="H2522" s="21" t="str">
        <f>IF('Raw Data'!B2529=0," ",(MAX('Raw Data'!P2529:R2529)-MIN('Raw Data'!P2529:R2529)))</f>
        <v xml:space="preserve"> </v>
      </c>
      <c r="I2522" s="21" t="str">
        <f>IF('Raw Data'!B2529=0," ",AVERAGE(E2522,G2522))</f>
        <v xml:space="preserve"> </v>
      </c>
      <c r="J2522" s="21" t="str">
        <f>IF('Raw Data'!B2529=0," ",AVERAGE(F2522,H2522))</f>
        <v xml:space="preserve"> </v>
      </c>
      <c r="K2522" s="21" t="str">
        <f>IF('Raw Data'!B2529=0," ",AVERAGE(I2522,J2522))</f>
        <v xml:space="preserve"> </v>
      </c>
      <c r="L2522" s="21" t="str">
        <f>IF('Raw Data'!B2529=0," ",AVERAGE('Raw Data'!G2529:I2529,'Raw Data'!M2529:O2529))</f>
        <v xml:space="preserve"> </v>
      </c>
      <c r="M2522" s="21" t="str">
        <f>IF('Raw Data'!B2529=0," ",AVERAGE('Raw Data'!J2529:L2529,'Raw Data'!P2529:R2529))</f>
        <v xml:space="preserve"> </v>
      </c>
      <c r="N2522" s="21" t="str">
        <f>IF('Raw Data'!B2529=0," ",(MAX(L2522:M2522)-MIN(L2522,M2522)))</f>
        <v xml:space="preserve"> </v>
      </c>
      <c r="O2522" s="21" t="str">
        <f>IF('Raw Data'!B2529=0," ",AVERAGE('Raw Data'!G2529:L2529))</f>
        <v xml:space="preserve"> </v>
      </c>
      <c r="P2522" s="21" t="str">
        <f>IF('Raw Data'!B2529=0," ",AVERAGE('Raw Data'!M2529:R2529))</f>
        <v xml:space="preserve"> </v>
      </c>
      <c r="Q2522" s="21" t="str">
        <f>IF('Raw Data'!B2529=0," ",(MAX(O2522:P2522)-MIN(O2522:P2522)))</f>
        <v xml:space="preserve"> </v>
      </c>
      <c r="R2522" s="21" t="str">
        <f>IF('Raw Data'!B2529=0," ",K2522*$H$1)</f>
        <v xml:space="preserve"> </v>
      </c>
      <c r="S2522" s="21" t="str">
        <f>IF('Raw Data'!B2529=0," ",(POWER(N2522*$H$2, 2)-(POWER(R2522,2)/6)))</f>
        <v xml:space="preserve"> </v>
      </c>
      <c r="T2522" s="21" t="str">
        <f>IF('Raw Data'!B2529=0," ",IF(S2522&lt;0,0,SQRT(S2522)))</f>
        <v xml:space="preserve"> </v>
      </c>
      <c r="U2522" s="21" t="str">
        <f>IF('Raw Data'!B2529=0," ",IF((D2522-C2522)&gt;POWER(10, 50),2*MIN(AVERAGE('Raw Data'!G2529:R2529)-C2522,D2522-AVERAGE('Raw Data'!G2529:R2529)),(D2522-C2522)/6))</f>
        <v xml:space="preserve"> </v>
      </c>
      <c r="V2522" s="21" t="str">
        <f>IF('Raw Data'!B2529=0," ",SQRT(POWER(R2522,2)+POWER(T2522,2)))</f>
        <v xml:space="preserve"> </v>
      </c>
      <c r="W2522" s="21" t="str">
        <f>IF('Raw Data'!B2529=0," ",IF(U2522&lt;V2522,0,SQRT(POWER(U2522,2)-POWER(V2522,2))))</f>
        <v xml:space="preserve"> </v>
      </c>
      <c r="X2522" s="21" t="str">
        <f>IF('Raw Data'!B2529=0," ",V2522/U2522)</f>
        <v xml:space="preserve"> </v>
      </c>
      <c r="Y2522" s="21" t="str">
        <f>IF('Raw Data'!B2529=0," ",SQRT(2)*(W2522/V2522))</f>
        <v xml:space="preserve"> </v>
      </c>
      <c r="Z2522" s="21" t="str">
        <f>IF('Raw Data'!B2529=0," ",'Raw Data'!T2529)</f>
        <v xml:space="preserve"> </v>
      </c>
      <c r="AA2522" s="21" t="str">
        <f>IF('Raw Data'!B2529=0," ",'Raw Data'!F2529)</f>
        <v xml:space="preserve"> </v>
      </c>
      <c r="AB2522" s="132" t="str">
        <f>IF('Raw Data'!B2529=0," ","No")</f>
        <v xml:space="preserve"> </v>
      </c>
      <c r="AC2522" s="139" t="str">
        <f>IF('Raw Data'!B2529=0," ","Yes")</f>
        <v xml:space="preserve"> </v>
      </c>
    </row>
    <row r="2523" spans="1:29" x14ac:dyDescent="0.2">
      <c r="A2523" s="21" t="str">
        <f>IF('Raw Data'!B2530=0," ",'Raw Data'!B2530)</f>
        <v xml:space="preserve"> </v>
      </c>
      <c r="B2523" s="27" t="str">
        <f>IF('Raw Data'!B2530=0," ",'Raw Data'!C2530)</f>
        <v xml:space="preserve"> </v>
      </c>
      <c r="C2523" s="21" t="str">
        <f>IF('Raw Data'!B2530=0," ",'Raw Data'!D2530)</f>
        <v xml:space="preserve"> </v>
      </c>
      <c r="D2523" s="21" t="str">
        <f>IF('Raw Data'!B2530=0," ",'Raw Data'!E2530)</f>
        <v xml:space="preserve"> </v>
      </c>
      <c r="E2523" s="21" t="str">
        <f>IF('Raw Data'!B2530=0," ",(MAX('Raw Data'!G2530:I2530)-MIN('Raw Data'!G2530:I2530)))</f>
        <v xml:space="preserve"> </v>
      </c>
      <c r="F2523" s="21" t="str">
        <f>IF('Raw Data'!B2530=0," ",(MAX('Raw Data'!J2530:L2530)-MIN('Raw Data'!J2530:L2530)))</f>
        <v xml:space="preserve"> </v>
      </c>
      <c r="G2523" s="21" t="str">
        <f>IF('Raw Data'!B2530=0," ",(MAX('Raw Data'!M2530:O2530)-MIN('Raw Data'!M2530:O2530)))</f>
        <v xml:space="preserve"> </v>
      </c>
      <c r="H2523" s="21" t="str">
        <f>IF('Raw Data'!B2530=0," ",(MAX('Raw Data'!P2530:R2530)-MIN('Raw Data'!P2530:R2530)))</f>
        <v xml:space="preserve"> </v>
      </c>
      <c r="I2523" s="21" t="str">
        <f>IF('Raw Data'!B2530=0," ",AVERAGE(E2523,G2523))</f>
        <v xml:space="preserve"> </v>
      </c>
      <c r="J2523" s="21" t="str">
        <f>IF('Raw Data'!B2530=0," ",AVERAGE(F2523,H2523))</f>
        <v xml:space="preserve"> </v>
      </c>
      <c r="K2523" s="21" t="str">
        <f>IF('Raw Data'!B2530=0," ",AVERAGE(I2523,J2523))</f>
        <v xml:space="preserve"> </v>
      </c>
      <c r="L2523" s="21" t="str">
        <f>IF('Raw Data'!B2530=0," ",AVERAGE('Raw Data'!G2530:I2530,'Raw Data'!M2530:O2530))</f>
        <v xml:space="preserve"> </v>
      </c>
      <c r="M2523" s="21" t="str">
        <f>IF('Raw Data'!B2530=0," ",AVERAGE('Raw Data'!J2530:L2530,'Raw Data'!P2530:R2530))</f>
        <v xml:space="preserve"> </v>
      </c>
      <c r="N2523" s="21" t="str">
        <f>IF('Raw Data'!B2530=0," ",(MAX(L2523:M2523)-MIN(L2523,M2523)))</f>
        <v xml:space="preserve"> </v>
      </c>
      <c r="O2523" s="21" t="str">
        <f>IF('Raw Data'!B2530=0," ",AVERAGE('Raw Data'!G2530:L2530))</f>
        <v xml:space="preserve"> </v>
      </c>
      <c r="P2523" s="21" t="str">
        <f>IF('Raw Data'!B2530=0," ",AVERAGE('Raw Data'!M2530:R2530))</f>
        <v xml:space="preserve"> </v>
      </c>
      <c r="Q2523" s="21" t="str">
        <f>IF('Raw Data'!B2530=0," ",(MAX(O2523:P2523)-MIN(O2523:P2523)))</f>
        <v xml:space="preserve"> </v>
      </c>
      <c r="R2523" s="21" t="str">
        <f>IF('Raw Data'!B2530=0," ",K2523*$H$1)</f>
        <v xml:space="preserve"> </v>
      </c>
      <c r="S2523" s="21" t="str">
        <f>IF('Raw Data'!B2530=0," ",(POWER(N2523*$H$2, 2)-(POWER(R2523,2)/6)))</f>
        <v xml:space="preserve"> </v>
      </c>
      <c r="T2523" s="21" t="str">
        <f>IF('Raw Data'!B2530=0," ",IF(S2523&lt;0,0,SQRT(S2523)))</f>
        <v xml:space="preserve"> </v>
      </c>
      <c r="U2523" s="21" t="str">
        <f>IF('Raw Data'!B2530=0," ",IF((D2523-C2523)&gt;POWER(10, 50),2*MIN(AVERAGE('Raw Data'!G2530:R2530)-C2523,D2523-AVERAGE('Raw Data'!G2530:R2530)),(D2523-C2523)/6))</f>
        <v xml:space="preserve"> </v>
      </c>
      <c r="V2523" s="21" t="str">
        <f>IF('Raw Data'!B2530=0," ",SQRT(POWER(R2523,2)+POWER(T2523,2)))</f>
        <v xml:space="preserve"> </v>
      </c>
      <c r="W2523" s="21" t="str">
        <f>IF('Raw Data'!B2530=0," ",IF(U2523&lt;V2523,0,SQRT(POWER(U2523,2)-POWER(V2523,2))))</f>
        <v xml:space="preserve"> </v>
      </c>
      <c r="X2523" s="21" t="str">
        <f>IF('Raw Data'!B2530=0," ",V2523/U2523)</f>
        <v xml:space="preserve"> </v>
      </c>
      <c r="Y2523" s="21" t="str">
        <f>IF('Raw Data'!B2530=0," ",SQRT(2)*(W2523/V2523))</f>
        <v xml:space="preserve"> </v>
      </c>
      <c r="Z2523" s="21" t="str">
        <f>IF('Raw Data'!B2530=0," ",'Raw Data'!T2530)</f>
        <v xml:space="preserve"> </v>
      </c>
      <c r="AA2523" s="21" t="str">
        <f>IF('Raw Data'!B2530=0," ",'Raw Data'!F2530)</f>
        <v xml:space="preserve"> </v>
      </c>
      <c r="AB2523" s="132" t="str">
        <f>IF('Raw Data'!B2530=0," ","No")</f>
        <v xml:space="preserve"> </v>
      </c>
      <c r="AC2523" s="139" t="str">
        <f>IF('Raw Data'!B2530=0," ","Yes")</f>
        <v xml:space="preserve"> </v>
      </c>
    </row>
    <row r="2524" spans="1:29" x14ac:dyDescent="0.2">
      <c r="A2524" s="21" t="str">
        <f>IF('Raw Data'!B2531=0," ",'Raw Data'!B2531)</f>
        <v xml:space="preserve"> </v>
      </c>
      <c r="B2524" s="27" t="str">
        <f>IF('Raw Data'!B2531=0," ",'Raw Data'!C2531)</f>
        <v xml:space="preserve"> </v>
      </c>
      <c r="C2524" s="21" t="str">
        <f>IF('Raw Data'!B2531=0," ",'Raw Data'!D2531)</f>
        <v xml:space="preserve"> </v>
      </c>
      <c r="D2524" s="21" t="str">
        <f>IF('Raw Data'!B2531=0," ",'Raw Data'!E2531)</f>
        <v xml:space="preserve"> </v>
      </c>
      <c r="E2524" s="21" t="str">
        <f>IF('Raw Data'!B2531=0," ",(MAX('Raw Data'!G2531:I2531)-MIN('Raw Data'!G2531:I2531)))</f>
        <v xml:space="preserve"> </v>
      </c>
      <c r="F2524" s="21" t="str">
        <f>IF('Raw Data'!B2531=0," ",(MAX('Raw Data'!J2531:L2531)-MIN('Raw Data'!J2531:L2531)))</f>
        <v xml:space="preserve"> </v>
      </c>
      <c r="G2524" s="21" t="str">
        <f>IF('Raw Data'!B2531=0," ",(MAX('Raw Data'!M2531:O2531)-MIN('Raw Data'!M2531:O2531)))</f>
        <v xml:space="preserve"> </v>
      </c>
      <c r="H2524" s="21" t="str">
        <f>IF('Raw Data'!B2531=0," ",(MAX('Raw Data'!P2531:R2531)-MIN('Raw Data'!P2531:R2531)))</f>
        <v xml:space="preserve"> </v>
      </c>
      <c r="I2524" s="21" t="str">
        <f>IF('Raw Data'!B2531=0," ",AVERAGE(E2524,G2524))</f>
        <v xml:space="preserve"> </v>
      </c>
      <c r="J2524" s="21" t="str">
        <f>IF('Raw Data'!B2531=0," ",AVERAGE(F2524,H2524))</f>
        <v xml:space="preserve"> </v>
      </c>
      <c r="K2524" s="21" t="str">
        <f>IF('Raw Data'!B2531=0," ",AVERAGE(I2524,J2524))</f>
        <v xml:space="preserve"> </v>
      </c>
      <c r="L2524" s="21" t="str">
        <f>IF('Raw Data'!B2531=0," ",AVERAGE('Raw Data'!G2531:I2531,'Raw Data'!M2531:O2531))</f>
        <v xml:space="preserve"> </v>
      </c>
      <c r="M2524" s="21" t="str">
        <f>IF('Raw Data'!B2531=0," ",AVERAGE('Raw Data'!J2531:L2531,'Raw Data'!P2531:R2531))</f>
        <v xml:space="preserve"> </v>
      </c>
      <c r="N2524" s="21" t="str">
        <f>IF('Raw Data'!B2531=0," ",(MAX(L2524:M2524)-MIN(L2524,M2524)))</f>
        <v xml:space="preserve"> </v>
      </c>
      <c r="O2524" s="21" t="str">
        <f>IF('Raw Data'!B2531=0," ",AVERAGE('Raw Data'!G2531:L2531))</f>
        <v xml:space="preserve"> </v>
      </c>
      <c r="P2524" s="21" t="str">
        <f>IF('Raw Data'!B2531=0," ",AVERAGE('Raw Data'!M2531:R2531))</f>
        <v xml:space="preserve"> </v>
      </c>
      <c r="Q2524" s="21" t="str">
        <f>IF('Raw Data'!B2531=0," ",(MAX(O2524:P2524)-MIN(O2524:P2524)))</f>
        <v xml:space="preserve"> </v>
      </c>
      <c r="R2524" s="21" t="str">
        <f>IF('Raw Data'!B2531=0," ",K2524*$H$1)</f>
        <v xml:space="preserve"> </v>
      </c>
      <c r="S2524" s="21" t="str">
        <f>IF('Raw Data'!B2531=0," ",(POWER(N2524*$H$2, 2)-(POWER(R2524,2)/6)))</f>
        <v xml:space="preserve"> </v>
      </c>
      <c r="T2524" s="21" t="str">
        <f>IF('Raw Data'!B2531=0," ",IF(S2524&lt;0,0,SQRT(S2524)))</f>
        <v xml:space="preserve"> </v>
      </c>
      <c r="U2524" s="21" t="str">
        <f>IF('Raw Data'!B2531=0," ",IF((D2524-C2524)&gt;POWER(10, 50),2*MIN(AVERAGE('Raw Data'!G2531:R2531)-C2524,D2524-AVERAGE('Raw Data'!G2531:R2531)),(D2524-C2524)/6))</f>
        <v xml:space="preserve"> </v>
      </c>
      <c r="V2524" s="21" t="str">
        <f>IF('Raw Data'!B2531=0," ",SQRT(POWER(R2524,2)+POWER(T2524,2)))</f>
        <v xml:space="preserve"> </v>
      </c>
      <c r="W2524" s="21" t="str">
        <f>IF('Raw Data'!B2531=0," ",IF(U2524&lt;V2524,0,SQRT(POWER(U2524,2)-POWER(V2524,2))))</f>
        <v xml:space="preserve"> </v>
      </c>
      <c r="X2524" s="21" t="str">
        <f>IF('Raw Data'!B2531=0," ",V2524/U2524)</f>
        <v xml:space="preserve"> </v>
      </c>
      <c r="Y2524" s="21" t="str">
        <f>IF('Raw Data'!B2531=0," ",SQRT(2)*(W2524/V2524))</f>
        <v xml:space="preserve"> </v>
      </c>
      <c r="Z2524" s="21" t="str">
        <f>IF('Raw Data'!B2531=0," ",'Raw Data'!T2531)</f>
        <v xml:space="preserve"> </v>
      </c>
      <c r="AA2524" s="21" t="str">
        <f>IF('Raw Data'!B2531=0," ",'Raw Data'!F2531)</f>
        <v xml:space="preserve"> </v>
      </c>
      <c r="AB2524" s="132" t="str">
        <f>IF('Raw Data'!B2531=0," ","No")</f>
        <v xml:space="preserve"> </v>
      </c>
      <c r="AC2524" s="139" t="str">
        <f>IF('Raw Data'!B2531=0," ","Yes")</f>
        <v xml:space="preserve"> </v>
      </c>
    </row>
    <row r="2525" spans="1:29" x14ac:dyDescent="0.2">
      <c r="A2525" s="21" t="str">
        <f>IF('Raw Data'!B2532=0," ",'Raw Data'!B2532)</f>
        <v xml:space="preserve"> </v>
      </c>
      <c r="B2525" s="27" t="str">
        <f>IF('Raw Data'!B2532=0," ",'Raw Data'!C2532)</f>
        <v xml:space="preserve"> </v>
      </c>
      <c r="C2525" s="21" t="str">
        <f>IF('Raw Data'!B2532=0," ",'Raw Data'!D2532)</f>
        <v xml:space="preserve"> </v>
      </c>
      <c r="D2525" s="21" t="str">
        <f>IF('Raw Data'!B2532=0," ",'Raw Data'!E2532)</f>
        <v xml:space="preserve"> </v>
      </c>
      <c r="E2525" s="21" t="str">
        <f>IF('Raw Data'!B2532=0," ",(MAX('Raw Data'!G2532:I2532)-MIN('Raw Data'!G2532:I2532)))</f>
        <v xml:space="preserve"> </v>
      </c>
      <c r="F2525" s="21" t="str">
        <f>IF('Raw Data'!B2532=0," ",(MAX('Raw Data'!J2532:L2532)-MIN('Raw Data'!J2532:L2532)))</f>
        <v xml:space="preserve"> </v>
      </c>
      <c r="G2525" s="21" t="str">
        <f>IF('Raw Data'!B2532=0," ",(MAX('Raw Data'!M2532:O2532)-MIN('Raw Data'!M2532:O2532)))</f>
        <v xml:space="preserve"> </v>
      </c>
      <c r="H2525" s="21" t="str">
        <f>IF('Raw Data'!B2532=0," ",(MAX('Raw Data'!P2532:R2532)-MIN('Raw Data'!P2532:R2532)))</f>
        <v xml:space="preserve"> </v>
      </c>
      <c r="I2525" s="21" t="str">
        <f>IF('Raw Data'!B2532=0," ",AVERAGE(E2525,G2525))</f>
        <v xml:space="preserve"> </v>
      </c>
      <c r="J2525" s="21" t="str">
        <f>IF('Raw Data'!B2532=0," ",AVERAGE(F2525,H2525))</f>
        <v xml:space="preserve"> </v>
      </c>
      <c r="K2525" s="21" t="str">
        <f>IF('Raw Data'!B2532=0," ",AVERAGE(I2525,J2525))</f>
        <v xml:space="preserve"> </v>
      </c>
      <c r="L2525" s="21" t="str">
        <f>IF('Raw Data'!B2532=0," ",AVERAGE('Raw Data'!G2532:I2532,'Raw Data'!M2532:O2532))</f>
        <v xml:space="preserve"> </v>
      </c>
      <c r="M2525" s="21" t="str">
        <f>IF('Raw Data'!B2532=0," ",AVERAGE('Raw Data'!J2532:L2532,'Raw Data'!P2532:R2532))</f>
        <v xml:space="preserve"> </v>
      </c>
      <c r="N2525" s="21" t="str">
        <f>IF('Raw Data'!B2532=0," ",(MAX(L2525:M2525)-MIN(L2525,M2525)))</f>
        <v xml:space="preserve"> </v>
      </c>
      <c r="O2525" s="21" t="str">
        <f>IF('Raw Data'!B2532=0," ",AVERAGE('Raw Data'!G2532:L2532))</f>
        <v xml:space="preserve"> </v>
      </c>
      <c r="P2525" s="21" t="str">
        <f>IF('Raw Data'!B2532=0," ",AVERAGE('Raw Data'!M2532:R2532))</f>
        <v xml:space="preserve"> </v>
      </c>
      <c r="Q2525" s="21" t="str">
        <f>IF('Raw Data'!B2532=0," ",(MAX(O2525:P2525)-MIN(O2525:P2525)))</f>
        <v xml:space="preserve"> </v>
      </c>
      <c r="R2525" s="21" t="str">
        <f>IF('Raw Data'!B2532=0," ",K2525*$H$1)</f>
        <v xml:space="preserve"> </v>
      </c>
      <c r="S2525" s="21" t="str">
        <f>IF('Raw Data'!B2532=0," ",(POWER(N2525*$H$2, 2)-(POWER(R2525,2)/6)))</f>
        <v xml:space="preserve"> </v>
      </c>
      <c r="T2525" s="21" t="str">
        <f>IF('Raw Data'!B2532=0," ",IF(S2525&lt;0,0,SQRT(S2525)))</f>
        <v xml:space="preserve"> </v>
      </c>
      <c r="U2525" s="21" t="str">
        <f>IF('Raw Data'!B2532=0," ",IF((D2525-C2525)&gt;POWER(10, 50),2*MIN(AVERAGE('Raw Data'!G2532:R2532)-C2525,D2525-AVERAGE('Raw Data'!G2532:R2532)),(D2525-C2525)/6))</f>
        <v xml:space="preserve"> </v>
      </c>
      <c r="V2525" s="21" t="str">
        <f>IF('Raw Data'!B2532=0," ",SQRT(POWER(R2525,2)+POWER(T2525,2)))</f>
        <v xml:space="preserve"> </v>
      </c>
      <c r="W2525" s="21" t="str">
        <f>IF('Raw Data'!B2532=0," ",IF(U2525&lt;V2525,0,SQRT(POWER(U2525,2)-POWER(V2525,2))))</f>
        <v xml:space="preserve"> </v>
      </c>
      <c r="X2525" s="21" t="str">
        <f>IF('Raw Data'!B2532=0," ",V2525/U2525)</f>
        <v xml:space="preserve"> </v>
      </c>
      <c r="Y2525" s="21" t="str">
        <f>IF('Raw Data'!B2532=0," ",SQRT(2)*(W2525/V2525))</f>
        <v xml:space="preserve"> </v>
      </c>
      <c r="Z2525" s="21" t="str">
        <f>IF('Raw Data'!B2532=0," ",'Raw Data'!T2532)</f>
        <v xml:space="preserve"> </v>
      </c>
      <c r="AA2525" s="21" t="str">
        <f>IF('Raw Data'!B2532=0," ",'Raw Data'!F2532)</f>
        <v xml:space="preserve"> </v>
      </c>
      <c r="AB2525" s="132" t="str">
        <f>IF('Raw Data'!B2532=0," ","No")</f>
        <v xml:space="preserve"> </v>
      </c>
      <c r="AC2525" s="139" t="str">
        <f>IF('Raw Data'!B2532=0," ","Yes")</f>
        <v xml:space="preserve"> </v>
      </c>
    </row>
    <row r="2526" spans="1:29" x14ac:dyDescent="0.2">
      <c r="A2526" s="21" t="str">
        <f>IF('Raw Data'!B2533=0," ",'Raw Data'!B2533)</f>
        <v xml:space="preserve"> </v>
      </c>
      <c r="B2526" s="27" t="str">
        <f>IF('Raw Data'!B2533=0," ",'Raw Data'!C2533)</f>
        <v xml:space="preserve"> </v>
      </c>
      <c r="C2526" s="21" t="str">
        <f>IF('Raw Data'!B2533=0," ",'Raw Data'!D2533)</f>
        <v xml:space="preserve"> </v>
      </c>
      <c r="D2526" s="21" t="str">
        <f>IF('Raw Data'!B2533=0," ",'Raw Data'!E2533)</f>
        <v xml:space="preserve"> </v>
      </c>
      <c r="E2526" s="21" t="str">
        <f>IF('Raw Data'!B2533=0," ",(MAX('Raw Data'!G2533:I2533)-MIN('Raw Data'!G2533:I2533)))</f>
        <v xml:space="preserve"> </v>
      </c>
      <c r="F2526" s="21" t="str">
        <f>IF('Raw Data'!B2533=0," ",(MAX('Raw Data'!J2533:L2533)-MIN('Raw Data'!J2533:L2533)))</f>
        <v xml:space="preserve"> </v>
      </c>
      <c r="G2526" s="21" t="str">
        <f>IF('Raw Data'!B2533=0," ",(MAX('Raw Data'!M2533:O2533)-MIN('Raw Data'!M2533:O2533)))</f>
        <v xml:space="preserve"> </v>
      </c>
      <c r="H2526" s="21" t="str">
        <f>IF('Raw Data'!B2533=0," ",(MAX('Raw Data'!P2533:R2533)-MIN('Raw Data'!P2533:R2533)))</f>
        <v xml:space="preserve"> </v>
      </c>
      <c r="I2526" s="21" t="str">
        <f>IF('Raw Data'!B2533=0," ",AVERAGE(E2526,G2526))</f>
        <v xml:space="preserve"> </v>
      </c>
      <c r="J2526" s="21" t="str">
        <f>IF('Raw Data'!B2533=0," ",AVERAGE(F2526,H2526))</f>
        <v xml:space="preserve"> </v>
      </c>
      <c r="K2526" s="21" t="str">
        <f>IF('Raw Data'!B2533=0," ",AVERAGE(I2526,J2526))</f>
        <v xml:space="preserve"> </v>
      </c>
      <c r="L2526" s="21" t="str">
        <f>IF('Raw Data'!B2533=0," ",AVERAGE('Raw Data'!G2533:I2533,'Raw Data'!M2533:O2533))</f>
        <v xml:space="preserve"> </v>
      </c>
      <c r="M2526" s="21" t="str">
        <f>IF('Raw Data'!B2533=0," ",AVERAGE('Raw Data'!J2533:L2533,'Raw Data'!P2533:R2533))</f>
        <v xml:space="preserve"> </v>
      </c>
      <c r="N2526" s="21" t="str">
        <f>IF('Raw Data'!B2533=0," ",(MAX(L2526:M2526)-MIN(L2526,M2526)))</f>
        <v xml:space="preserve"> </v>
      </c>
      <c r="O2526" s="21" t="str">
        <f>IF('Raw Data'!B2533=0," ",AVERAGE('Raw Data'!G2533:L2533))</f>
        <v xml:space="preserve"> </v>
      </c>
      <c r="P2526" s="21" t="str">
        <f>IF('Raw Data'!B2533=0," ",AVERAGE('Raw Data'!M2533:R2533))</f>
        <v xml:space="preserve"> </v>
      </c>
      <c r="Q2526" s="21" t="str">
        <f>IF('Raw Data'!B2533=0," ",(MAX(O2526:P2526)-MIN(O2526:P2526)))</f>
        <v xml:space="preserve"> </v>
      </c>
      <c r="R2526" s="21" t="str">
        <f>IF('Raw Data'!B2533=0," ",K2526*$H$1)</f>
        <v xml:space="preserve"> </v>
      </c>
      <c r="S2526" s="21" t="str">
        <f>IF('Raw Data'!B2533=0," ",(POWER(N2526*$H$2, 2)-(POWER(R2526,2)/6)))</f>
        <v xml:space="preserve"> </v>
      </c>
      <c r="T2526" s="21" t="str">
        <f>IF('Raw Data'!B2533=0," ",IF(S2526&lt;0,0,SQRT(S2526)))</f>
        <v xml:space="preserve"> </v>
      </c>
      <c r="U2526" s="21" t="str">
        <f>IF('Raw Data'!B2533=0," ",IF((D2526-C2526)&gt;POWER(10, 50),2*MIN(AVERAGE('Raw Data'!G2533:R2533)-C2526,D2526-AVERAGE('Raw Data'!G2533:R2533)),(D2526-C2526)/6))</f>
        <v xml:space="preserve"> </v>
      </c>
      <c r="V2526" s="21" t="str">
        <f>IF('Raw Data'!B2533=0," ",SQRT(POWER(R2526,2)+POWER(T2526,2)))</f>
        <v xml:space="preserve"> </v>
      </c>
      <c r="W2526" s="21" t="str">
        <f>IF('Raw Data'!B2533=0," ",IF(U2526&lt;V2526,0,SQRT(POWER(U2526,2)-POWER(V2526,2))))</f>
        <v xml:space="preserve"> </v>
      </c>
      <c r="X2526" s="21" t="str">
        <f>IF('Raw Data'!B2533=0," ",V2526/U2526)</f>
        <v xml:space="preserve"> </v>
      </c>
      <c r="Y2526" s="21" t="str">
        <f>IF('Raw Data'!B2533=0," ",SQRT(2)*(W2526/V2526))</f>
        <v xml:space="preserve"> </v>
      </c>
      <c r="Z2526" s="21" t="str">
        <f>IF('Raw Data'!B2533=0," ",'Raw Data'!T2533)</f>
        <v xml:space="preserve"> </v>
      </c>
      <c r="AA2526" s="21" t="str">
        <f>IF('Raw Data'!B2533=0," ",'Raw Data'!F2533)</f>
        <v xml:space="preserve"> </v>
      </c>
      <c r="AB2526" s="132" t="str">
        <f>IF('Raw Data'!B2533=0," ","No")</f>
        <v xml:space="preserve"> </v>
      </c>
      <c r="AC2526" s="139" t="str">
        <f>IF('Raw Data'!B2533=0," ","Yes")</f>
        <v xml:space="preserve"> </v>
      </c>
    </row>
    <row r="2527" spans="1:29" x14ac:dyDescent="0.2">
      <c r="A2527" s="21" t="str">
        <f>IF('Raw Data'!B2534=0," ",'Raw Data'!B2534)</f>
        <v xml:space="preserve"> </v>
      </c>
      <c r="B2527" s="27" t="str">
        <f>IF('Raw Data'!B2534=0," ",'Raw Data'!C2534)</f>
        <v xml:space="preserve"> </v>
      </c>
      <c r="C2527" s="21" t="str">
        <f>IF('Raw Data'!B2534=0," ",'Raw Data'!D2534)</f>
        <v xml:space="preserve"> </v>
      </c>
      <c r="D2527" s="21" t="str">
        <f>IF('Raw Data'!B2534=0," ",'Raw Data'!E2534)</f>
        <v xml:space="preserve"> </v>
      </c>
      <c r="E2527" s="21" t="str">
        <f>IF('Raw Data'!B2534=0," ",(MAX('Raw Data'!G2534:I2534)-MIN('Raw Data'!G2534:I2534)))</f>
        <v xml:space="preserve"> </v>
      </c>
      <c r="F2527" s="21" t="str">
        <f>IF('Raw Data'!B2534=0," ",(MAX('Raw Data'!J2534:L2534)-MIN('Raw Data'!J2534:L2534)))</f>
        <v xml:space="preserve"> </v>
      </c>
      <c r="G2527" s="21" t="str">
        <f>IF('Raw Data'!B2534=0," ",(MAX('Raw Data'!M2534:O2534)-MIN('Raw Data'!M2534:O2534)))</f>
        <v xml:space="preserve"> </v>
      </c>
      <c r="H2527" s="21" t="str">
        <f>IF('Raw Data'!B2534=0," ",(MAX('Raw Data'!P2534:R2534)-MIN('Raw Data'!P2534:R2534)))</f>
        <v xml:space="preserve"> </v>
      </c>
      <c r="I2527" s="21" t="str">
        <f>IF('Raw Data'!B2534=0," ",AVERAGE(E2527,G2527))</f>
        <v xml:space="preserve"> </v>
      </c>
      <c r="J2527" s="21" t="str">
        <f>IF('Raw Data'!B2534=0," ",AVERAGE(F2527,H2527))</f>
        <v xml:space="preserve"> </v>
      </c>
      <c r="K2527" s="21" t="str">
        <f>IF('Raw Data'!B2534=0," ",AVERAGE(I2527,J2527))</f>
        <v xml:space="preserve"> </v>
      </c>
      <c r="L2527" s="21" t="str">
        <f>IF('Raw Data'!B2534=0," ",AVERAGE('Raw Data'!G2534:I2534,'Raw Data'!M2534:O2534))</f>
        <v xml:space="preserve"> </v>
      </c>
      <c r="M2527" s="21" t="str">
        <f>IF('Raw Data'!B2534=0," ",AVERAGE('Raw Data'!J2534:L2534,'Raw Data'!P2534:R2534))</f>
        <v xml:space="preserve"> </v>
      </c>
      <c r="N2527" s="21" t="str">
        <f>IF('Raw Data'!B2534=0," ",(MAX(L2527:M2527)-MIN(L2527,M2527)))</f>
        <v xml:space="preserve"> </v>
      </c>
      <c r="O2527" s="21" t="str">
        <f>IF('Raw Data'!B2534=0," ",AVERAGE('Raw Data'!G2534:L2534))</f>
        <v xml:space="preserve"> </v>
      </c>
      <c r="P2527" s="21" t="str">
        <f>IF('Raw Data'!B2534=0," ",AVERAGE('Raw Data'!M2534:R2534))</f>
        <v xml:space="preserve"> </v>
      </c>
      <c r="Q2527" s="21" t="str">
        <f>IF('Raw Data'!B2534=0," ",(MAX(O2527:P2527)-MIN(O2527:P2527)))</f>
        <v xml:space="preserve"> </v>
      </c>
      <c r="R2527" s="21" t="str">
        <f>IF('Raw Data'!B2534=0," ",K2527*$H$1)</f>
        <v xml:space="preserve"> </v>
      </c>
      <c r="S2527" s="21" t="str">
        <f>IF('Raw Data'!B2534=0," ",(POWER(N2527*$H$2, 2)-(POWER(R2527,2)/6)))</f>
        <v xml:space="preserve"> </v>
      </c>
      <c r="T2527" s="21" t="str">
        <f>IF('Raw Data'!B2534=0," ",IF(S2527&lt;0,0,SQRT(S2527)))</f>
        <v xml:space="preserve"> </v>
      </c>
      <c r="U2527" s="21" t="str">
        <f>IF('Raw Data'!B2534=0," ",IF((D2527-C2527)&gt;POWER(10, 50),2*MIN(AVERAGE('Raw Data'!G2534:R2534)-C2527,D2527-AVERAGE('Raw Data'!G2534:R2534)),(D2527-C2527)/6))</f>
        <v xml:space="preserve"> </v>
      </c>
      <c r="V2527" s="21" t="str">
        <f>IF('Raw Data'!B2534=0," ",SQRT(POWER(R2527,2)+POWER(T2527,2)))</f>
        <v xml:space="preserve"> </v>
      </c>
      <c r="W2527" s="21" t="str">
        <f>IF('Raw Data'!B2534=0," ",IF(U2527&lt;V2527,0,SQRT(POWER(U2527,2)-POWER(V2527,2))))</f>
        <v xml:space="preserve"> </v>
      </c>
      <c r="X2527" s="21" t="str">
        <f>IF('Raw Data'!B2534=0," ",V2527/U2527)</f>
        <v xml:space="preserve"> </v>
      </c>
      <c r="Y2527" s="21" t="str">
        <f>IF('Raw Data'!B2534=0," ",SQRT(2)*(W2527/V2527))</f>
        <v xml:space="preserve"> </v>
      </c>
      <c r="Z2527" s="21" t="str">
        <f>IF('Raw Data'!B2534=0," ",'Raw Data'!T2534)</f>
        <v xml:space="preserve"> </v>
      </c>
      <c r="AA2527" s="21" t="str">
        <f>IF('Raw Data'!B2534=0," ",'Raw Data'!F2534)</f>
        <v xml:space="preserve"> </v>
      </c>
      <c r="AB2527" s="132" t="str">
        <f>IF('Raw Data'!B2534=0," ","No")</f>
        <v xml:space="preserve"> </v>
      </c>
      <c r="AC2527" s="139" t="str">
        <f>IF('Raw Data'!B2534=0," ","Yes")</f>
        <v xml:space="preserve"> </v>
      </c>
    </row>
    <row r="2528" spans="1:29" x14ac:dyDescent="0.2">
      <c r="A2528" s="21" t="str">
        <f>IF('Raw Data'!B2535=0," ",'Raw Data'!B2535)</f>
        <v xml:space="preserve"> </v>
      </c>
      <c r="B2528" s="27" t="str">
        <f>IF('Raw Data'!B2535=0," ",'Raw Data'!C2535)</f>
        <v xml:space="preserve"> </v>
      </c>
      <c r="C2528" s="21" t="str">
        <f>IF('Raw Data'!B2535=0," ",'Raw Data'!D2535)</f>
        <v xml:space="preserve"> </v>
      </c>
      <c r="D2528" s="21" t="str">
        <f>IF('Raw Data'!B2535=0," ",'Raw Data'!E2535)</f>
        <v xml:space="preserve"> </v>
      </c>
      <c r="E2528" s="21" t="str">
        <f>IF('Raw Data'!B2535=0," ",(MAX('Raw Data'!G2535:I2535)-MIN('Raw Data'!G2535:I2535)))</f>
        <v xml:space="preserve"> </v>
      </c>
      <c r="F2528" s="21" t="str">
        <f>IF('Raw Data'!B2535=0," ",(MAX('Raw Data'!J2535:L2535)-MIN('Raw Data'!J2535:L2535)))</f>
        <v xml:space="preserve"> </v>
      </c>
      <c r="G2528" s="21" t="str">
        <f>IF('Raw Data'!B2535=0," ",(MAX('Raw Data'!M2535:O2535)-MIN('Raw Data'!M2535:O2535)))</f>
        <v xml:space="preserve"> </v>
      </c>
      <c r="H2528" s="21" t="str">
        <f>IF('Raw Data'!B2535=0," ",(MAX('Raw Data'!P2535:R2535)-MIN('Raw Data'!P2535:R2535)))</f>
        <v xml:space="preserve"> </v>
      </c>
      <c r="I2528" s="21" t="str">
        <f>IF('Raw Data'!B2535=0," ",AVERAGE(E2528,G2528))</f>
        <v xml:space="preserve"> </v>
      </c>
      <c r="J2528" s="21" t="str">
        <f>IF('Raw Data'!B2535=0," ",AVERAGE(F2528,H2528))</f>
        <v xml:space="preserve"> </v>
      </c>
      <c r="K2528" s="21" t="str">
        <f>IF('Raw Data'!B2535=0," ",AVERAGE(I2528,J2528))</f>
        <v xml:space="preserve"> </v>
      </c>
      <c r="L2528" s="21" t="str">
        <f>IF('Raw Data'!B2535=0," ",AVERAGE('Raw Data'!G2535:I2535,'Raw Data'!M2535:O2535))</f>
        <v xml:space="preserve"> </v>
      </c>
      <c r="M2528" s="21" t="str">
        <f>IF('Raw Data'!B2535=0," ",AVERAGE('Raw Data'!J2535:L2535,'Raw Data'!P2535:R2535))</f>
        <v xml:space="preserve"> </v>
      </c>
      <c r="N2528" s="21" t="str">
        <f>IF('Raw Data'!B2535=0," ",(MAX(L2528:M2528)-MIN(L2528,M2528)))</f>
        <v xml:space="preserve"> </v>
      </c>
      <c r="O2528" s="21" t="str">
        <f>IF('Raw Data'!B2535=0," ",AVERAGE('Raw Data'!G2535:L2535))</f>
        <v xml:space="preserve"> </v>
      </c>
      <c r="P2528" s="21" t="str">
        <f>IF('Raw Data'!B2535=0," ",AVERAGE('Raw Data'!M2535:R2535))</f>
        <v xml:space="preserve"> </v>
      </c>
      <c r="Q2528" s="21" t="str">
        <f>IF('Raw Data'!B2535=0," ",(MAX(O2528:P2528)-MIN(O2528:P2528)))</f>
        <v xml:space="preserve"> </v>
      </c>
      <c r="R2528" s="21" t="str">
        <f>IF('Raw Data'!B2535=0," ",K2528*$H$1)</f>
        <v xml:space="preserve"> </v>
      </c>
      <c r="S2528" s="21" t="str">
        <f>IF('Raw Data'!B2535=0," ",(POWER(N2528*$H$2, 2)-(POWER(R2528,2)/6)))</f>
        <v xml:space="preserve"> </v>
      </c>
      <c r="T2528" s="21" t="str">
        <f>IF('Raw Data'!B2535=0," ",IF(S2528&lt;0,0,SQRT(S2528)))</f>
        <v xml:space="preserve"> </v>
      </c>
      <c r="U2528" s="21" t="str">
        <f>IF('Raw Data'!B2535=0," ",IF((D2528-C2528)&gt;POWER(10, 50),2*MIN(AVERAGE('Raw Data'!G2535:R2535)-C2528,D2528-AVERAGE('Raw Data'!G2535:R2535)),(D2528-C2528)/6))</f>
        <v xml:space="preserve"> </v>
      </c>
      <c r="V2528" s="21" t="str">
        <f>IF('Raw Data'!B2535=0," ",SQRT(POWER(R2528,2)+POWER(T2528,2)))</f>
        <v xml:space="preserve"> </v>
      </c>
      <c r="W2528" s="21" t="str">
        <f>IF('Raw Data'!B2535=0," ",IF(U2528&lt;V2528,0,SQRT(POWER(U2528,2)-POWER(V2528,2))))</f>
        <v xml:space="preserve"> </v>
      </c>
      <c r="X2528" s="21" t="str">
        <f>IF('Raw Data'!B2535=0," ",V2528/U2528)</f>
        <v xml:space="preserve"> </v>
      </c>
      <c r="Y2528" s="21" t="str">
        <f>IF('Raw Data'!B2535=0," ",SQRT(2)*(W2528/V2528))</f>
        <v xml:space="preserve"> </v>
      </c>
      <c r="Z2528" s="21" t="str">
        <f>IF('Raw Data'!B2535=0," ",'Raw Data'!T2535)</f>
        <v xml:space="preserve"> </v>
      </c>
      <c r="AA2528" s="21" t="str">
        <f>IF('Raw Data'!B2535=0," ",'Raw Data'!F2535)</f>
        <v xml:space="preserve"> </v>
      </c>
      <c r="AB2528" s="132" t="str">
        <f>IF('Raw Data'!B2535=0," ","No")</f>
        <v xml:space="preserve"> </v>
      </c>
      <c r="AC2528" s="139" t="str">
        <f>IF('Raw Data'!B2535=0," ","Yes")</f>
        <v xml:space="preserve"> </v>
      </c>
    </row>
    <row r="2529" spans="1:29" x14ac:dyDescent="0.2">
      <c r="A2529" s="21" t="str">
        <f>IF('Raw Data'!B2536=0," ",'Raw Data'!B2536)</f>
        <v xml:space="preserve"> </v>
      </c>
      <c r="B2529" s="27" t="str">
        <f>IF('Raw Data'!B2536=0," ",'Raw Data'!C2536)</f>
        <v xml:space="preserve"> </v>
      </c>
      <c r="C2529" s="21" t="str">
        <f>IF('Raw Data'!B2536=0," ",'Raw Data'!D2536)</f>
        <v xml:space="preserve"> </v>
      </c>
      <c r="D2529" s="21" t="str">
        <f>IF('Raw Data'!B2536=0," ",'Raw Data'!E2536)</f>
        <v xml:space="preserve"> </v>
      </c>
      <c r="E2529" s="21" t="str">
        <f>IF('Raw Data'!B2536=0," ",(MAX('Raw Data'!G2536:I2536)-MIN('Raw Data'!G2536:I2536)))</f>
        <v xml:space="preserve"> </v>
      </c>
      <c r="F2529" s="21" t="str">
        <f>IF('Raw Data'!B2536=0," ",(MAX('Raw Data'!J2536:L2536)-MIN('Raw Data'!J2536:L2536)))</f>
        <v xml:space="preserve"> </v>
      </c>
      <c r="G2529" s="21" t="str">
        <f>IF('Raw Data'!B2536=0," ",(MAX('Raw Data'!M2536:O2536)-MIN('Raw Data'!M2536:O2536)))</f>
        <v xml:space="preserve"> </v>
      </c>
      <c r="H2529" s="21" t="str">
        <f>IF('Raw Data'!B2536=0," ",(MAX('Raw Data'!P2536:R2536)-MIN('Raw Data'!P2536:R2536)))</f>
        <v xml:space="preserve"> </v>
      </c>
      <c r="I2529" s="21" t="str">
        <f>IF('Raw Data'!B2536=0," ",AVERAGE(E2529,G2529))</f>
        <v xml:space="preserve"> </v>
      </c>
      <c r="J2529" s="21" t="str">
        <f>IF('Raw Data'!B2536=0," ",AVERAGE(F2529,H2529))</f>
        <v xml:space="preserve"> </v>
      </c>
      <c r="K2529" s="21" t="str">
        <f>IF('Raw Data'!B2536=0," ",AVERAGE(I2529,J2529))</f>
        <v xml:space="preserve"> </v>
      </c>
      <c r="L2529" s="21" t="str">
        <f>IF('Raw Data'!B2536=0," ",AVERAGE('Raw Data'!G2536:I2536,'Raw Data'!M2536:O2536))</f>
        <v xml:space="preserve"> </v>
      </c>
      <c r="M2529" s="21" t="str">
        <f>IF('Raw Data'!B2536=0," ",AVERAGE('Raw Data'!J2536:L2536,'Raw Data'!P2536:R2536))</f>
        <v xml:space="preserve"> </v>
      </c>
      <c r="N2529" s="21" t="str">
        <f>IF('Raw Data'!B2536=0," ",(MAX(L2529:M2529)-MIN(L2529,M2529)))</f>
        <v xml:space="preserve"> </v>
      </c>
      <c r="O2529" s="21" t="str">
        <f>IF('Raw Data'!B2536=0," ",AVERAGE('Raw Data'!G2536:L2536))</f>
        <v xml:space="preserve"> </v>
      </c>
      <c r="P2529" s="21" t="str">
        <f>IF('Raw Data'!B2536=0," ",AVERAGE('Raw Data'!M2536:R2536))</f>
        <v xml:space="preserve"> </v>
      </c>
      <c r="Q2529" s="21" t="str">
        <f>IF('Raw Data'!B2536=0," ",(MAX(O2529:P2529)-MIN(O2529:P2529)))</f>
        <v xml:space="preserve"> </v>
      </c>
      <c r="R2529" s="21" t="str">
        <f>IF('Raw Data'!B2536=0," ",K2529*$H$1)</f>
        <v xml:space="preserve"> </v>
      </c>
      <c r="S2529" s="21" t="str">
        <f>IF('Raw Data'!B2536=0," ",(POWER(N2529*$H$2, 2)-(POWER(R2529,2)/6)))</f>
        <v xml:space="preserve"> </v>
      </c>
      <c r="T2529" s="21" t="str">
        <f>IF('Raw Data'!B2536=0," ",IF(S2529&lt;0,0,SQRT(S2529)))</f>
        <v xml:space="preserve"> </v>
      </c>
      <c r="U2529" s="21" t="str">
        <f>IF('Raw Data'!B2536=0," ",IF((D2529-C2529)&gt;POWER(10, 50),2*MIN(AVERAGE('Raw Data'!G2536:R2536)-C2529,D2529-AVERAGE('Raw Data'!G2536:R2536)),(D2529-C2529)/6))</f>
        <v xml:space="preserve"> </v>
      </c>
      <c r="V2529" s="21" t="str">
        <f>IF('Raw Data'!B2536=0," ",SQRT(POWER(R2529,2)+POWER(T2529,2)))</f>
        <v xml:space="preserve"> </v>
      </c>
      <c r="W2529" s="21" t="str">
        <f>IF('Raw Data'!B2536=0," ",IF(U2529&lt;V2529,0,SQRT(POWER(U2529,2)-POWER(V2529,2))))</f>
        <v xml:space="preserve"> </v>
      </c>
      <c r="X2529" s="21" t="str">
        <f>IF('Raw Data'!B2536=0," ",V2529/U2529)</f>
        <v xml:space="preserve"> </v>
      </c>
      <c r="Y2529" s="21" t="str">
        <f>IF('Raw Data'!B2536=0," ",SQRT(2)*(W2529/V2529))</f>
        <v xml:space="preserve"> </v>
      </c>
      <c r="Z2529" s="21" t="str">
        <f>IF('Raw Data'!B2536=0," ",'Raw Data'!T2536)</f>
        <v xml:space="preserve"> </v>
      </c>
      <c r="AA2529" s="21" t="str">
        <f>IF('Raw Data'!B2536=0," ",'Raw Data'!F2536)</f>
        <v xml:space="preserve"> </v>
      </c>
      <c r="AB2529" s="132" t="str">
        <f>IF('Raw Data'!B2536=0," ","No")</f>
        <v xml:space="preserve"> </v>
      </c>
      <c r="AC2529" s="139" t="str">
        <f>IF('Raw Data'!B2536=0," ","Yes")</f>
        <v xml:space="preserve"> </v>
      </c>
    </row>
    <row r="2530" spans="1:29" x14ac:dyDescent="0.2">
      <c r="A2530" s="21" t="str">
        <f>IF('Raw Data'!B2537=0," ",'Raw Data'!B2537)</f>
        <v xml:space="preserve"> </v>
      </c>
      <c r="B2530" s="27" t="str">
        <f>IF('Raw Data'!B2537=0," ",'Raw Data'!C2537)</f>
        <v xml:space="preserve"> </v>
      </c>
      <c r="C2530" s="21" t="str">
        <f>IF('Raw Data'!B2537=0," ",'Raw Data'!D2537)</f>
        <v xml:space="preserve"> </v>
      </c>
      <c r="D2530" s="21" t="str">
        <f>IF('Raw Data'!B2537=0," ",'Raw Data'!E2537)</f>
        <v xml:space="preserve"> </v>
      </c>
      <c r="E2530" s="21" t="str">
        <f>IF('Raw Data'!B2537=0," ",(MAX('Raw Data'!G2537:I2537)-MIN('Raw Data'!G2537:I2537)))</f>
        <v xml:space="preserve"> </v>
      </c>
      <c r="F2530" s="21" t="str">
        <f>IF('Raw Data'!B2537=0," ",(MAX('Raw Data'!J2537:L2537)-MIN('Raw Data'!J2537:L2537)))</f>
        <v xml:space="preserve"> </v>
      </c>
      <c r="G2530" s="21" t="str">
        <f>IF('Raw Data'!B2537=0," ",(MAX('Raw Data'!M2537:O2537)-MIN('Raw Data'!M2537:O2537)))</f>
        <v xml:space="preserve"> </v>
      </c>
      <c r="H2530" s="21" t="str">
        <f>IF('Raw Data'!B2537=0," ",(MAX('Raw Data'!P2537:R2537)-MIN('Raw Data'!P2537:R2537)))</f>
        <v xml:space="preserve"> </v>
      </c>
      <c r="I2530" s="21" t="str">
        <f>IF('Raw Data'!B2537=0," ",AVERAGE(E2530,G2530))</f>
        <v xml:space="preserve"> </v>
      </c>
      <c r="J2530" s="21" t="str">
        <f>IF('Raw Data'!B2537=0," ",AVERAGE(F2530,H2530))</f>
        <v xml:space="preserve"> </v>
      </c>
      <c r="K2530" s="21" t="str">
        <f>IF('Raw Data'!B2537=0," ",AVERAGE(I2530,J2530))</f>
        <v xml:space="preserve"> </v>
      </c>
      <c r="L2530" s="21" t="str">
        <f>IF('Raw Data'!B2537=0," ",AVERAGE('Raw Data'!G2537:I2537,'Raw Data'!M2537:O2537))</f>
        <v xml:space="preserve"> </v>
      </c>
      <c r="M2530" s="21" t="str">
        <f>IF('Raw Data'!B2537=0," ",AVERAGE('Raw Data'!J2537:L2537,'Raw Data'!P2537:R2537))</f>
        <v xml:space="preserve"> </v>
      </c>
      <c r="N2530" s="21" t="str">
        <f>IF('Raw Data'!B2537=0," ",(MAX(L2530:M2530)-MIN(L2530,M2530)))</f>
        <v xml:space="preserve"> </v>
      </c>
      <c r="O2530" s="21" t="str">
        <f>IF('Raw Data'!B2537=0," ",AVERAGE('Raw Data'!G2537:L2537))</f>
        <v xml:space="preserve"> </v>
      </c>
      <c r="P2530" s="21" t="str">
        <f>IF('Raw Data'!B2537=0," ",AVERAGE('Raw Data'!M2537:R2537))</f>
        <v xml:space="preserve"> </v>
      </c>
      <c r="Q2530" s="21" t="str">
        <f>IF('Raw Data'!B2537=0," ",(MAX(O2530:P2530)-MIN(O2530:P2530)))</f>
        <v xml:space="preserve"> </v>
      </c>
      <c r="R2530" s="21" t="str">
        <f>IF('Raw Data'!B2537=0," ",K2530*$H$1)</f>
        <v xml:space="preserve"> </v>
      </c>
      <c r="S2530" s="21" t="str">
        <f>IF('Raw Data'!B2537=0," ",(POWER(N2530*$H$2, 2)-(POWER(R2530,2)/6)))</f>
        <v xml:space="preserve"> </v>
      </c>
      <c r="T2530" s="21" t="str">
        <f>IF('Raw Data'!B2537=0," ",IF(S2530&lt;0,0,SQRT(S2530)))</f>
        <v xml:space="preserve"> </v>
      </c>
      <c r="U2530" s="21" t="str">
        <f>IF('Raw Data'!B2537=0," ",IF((D2530-C2530)&gt;POWER(10, 50),2*MIN(AVERAGE('Raw Data'!G2537:R2537)-C2530,D2530-AVERAGE('Raw Data'!G2537:R2537)),(D2530-C2530)/6))</f>
        <v xml:space="preserve"> </v>
      </c>
      <c r="V2530" s="21" t="str">
        <f>IF('Raw Data'!B2537=0," ",SQRT(POWER(R2530,2)+POWER(T2530,2)))</f>
        <v xml:space="preserve"> </v>
      </c>
      <c r="W2530" s="21" t="str">
        <f>IF('Raw Data'!B2537=0," ",IF(U2530&lt;V2530,0,SQRT(POWER(U2530,2)-POWER(V2530,2))))</f>
        <v xml:space="preserve"> </v>
      </c>
      <c r="X2530" s="21" t="str">
        <f>IF('Raw Data'!B2537=0," ",V2530/U2530)</f>
        <v xml:space="preserve"> </v>
      </c>
      <c r="Y2530" s="21" t="str">
        <f>IF('Raw Data'!B2537=0," ",SQRT(2)*(W2530/V2530))</f>
        <v xml:space="preserve"> </v>
      </c>
      <c r="Z2530" s="21" t="str">
        <f>IF('Raw Data'!B2537=0," ",'Raw Data'!T2537)</f>
        <v xml:space="preserve"> </v>
      </c>
      <c r="AA2530" s="21" t="str">
        <f>IF('Raw Data'!B2537=0," ",'Raw Data'!F2537)</f>
        <v xml:space="preserve"> </v>
      </c>
      <c r="AB2530" s="132" t="str">
        <f>IF('Raw Data'!B2537=0," ","No")</f>
        <v xml:space="preserve"> </v>
      </c>
      <c r="AC2530" s="139" t="str">
        <f>IF('Raw Data'!B2537=0," ","Yes")</f>
        <v xml:space="preserve"> </v>
      </c>
    </row>
    <row r="2531" spans="1:29" x14ac:dyDescent="0.2">
      <c r="A2531" s="21" t="str">
        <f>IF('Raw Data'!B2538=0," ",'Raw Data'!B2538)</f>
        <v xml:space="preserve"> </v>
      </c>
      <c r="B2531" s="27" t="str">
        <f>IF('Raw Data'!B2538=0," ",'Raw Data'!C2538)</f>
        <v xml:space="preserve"> </v>
      </c>
      <c r="C2531" s="21" t="str">
        <f>IF('Raw Data'!B2538=0," ",'Raw Data'!D2538)</f>
        <v xml:space="preserve"> </v>
      </c>
      <c r="D2531" s="21" t="str">
        <f>IF('Raw Data'!B2538=0," ",'Raw Data'!E2538)</f>
        <v xml:space="preserve"> </v>
      </c>
      <c r="E2531" s="21" t="str">
        <f>IF('Raw Data'!B2538=0," ",(MAX('Raw Data'!G2538:I2538)-MIN('Raw Data'!G2538:I2538)))</f>
        <v xml:space="preserve"> </v>
      </c>
      <c r="F2531" s="21" t="str">
        <f>IF('Raw Data'!B2538=0," ",(MAX('Raw Data'!J2538:L2538)-MIN('Raw Data'!J2538:L2538)))</f>
        <v xml:space="preserve"> </v>
      </c>
      <c r="G2531" s="21" t="str">
        <f>IF('Raw Data'!B2538=0," ",(MAX('Raw Data'!M2538:O2538)-MIN('Raw Data'!M2538:O2538)))</f>
        <v xml:space="preserve"> </v>
      </c>
      <c r="H2531" s="21" t="str">
        <f>IF('Raw Data'!B2538=0," ",(MAX('Raw Data'!P2538:R2538)-MIN('Raw Data'!P2538:R2538)))</f>
        <v xml:space="preserve"> </v>
      </c>
      <c r="I2531" s="21" t="str">
        <f>IF('Raw Data'!B2538=0," ",AVERAGE(E2531,G2531))</f>
        <v xml:space="preserve"> </v>
      </c>
      <c r="J2531" s="21" t="str">
        <f>IF('Raw Data'!B2538=0," ",AVERAGE(F2531,H2531))</f>
        <v xml:space="preserve"> </v>
      </c>
      <c r="K2531" s="21" t="str">
        <f>IF('Raw Data'!B2538=0," ",AVERAGE(I2531,J2531))</f>
        <v xml:space="preserve"> </v>
      </c>
      <c r="L2531" s="21" t="str">
        <f>IF('Raw Data'!B2538=0," ",AVERAGE('Raw Data'!G2538:I2538,'Raw Data'!M2538:O2538))</f>
        <v xml:space="preserve"> </v>
      </c>
      <c r="M2531" s="21" t="str">
        <f>IF('Raw Data'!B2538=0," ",AVERAGE('Raw Data'!J2538:L2538,'Raw Data'!P2538:R2538))</f>
        <v xml:space="preserve"> </v>
      </c>
      <c r="N2531" s="21" t="str">
        <f>IF('Raw Data'!B2538=0," ",(MAX(L2531:M2531)-MIN(L2531,M2531)))</f>
        <v xml:space="preserve"> </v>
      </c>
      <c r="O2531" s="21" t="str">
        <f>IF('Raw Data'!B2538=0," ",AVERAGE('Raw Data'!G2538:L2538))</f>
        <v xml:space="preserve"> </v>
      </c>
      <c r="P2531" s="21" t="str">
        <f>IF('Raw Data'!B2538=0," ",AVERAGE('Raw Data'!M2538:R2538))</f>
        <v xml:space="preserve"> </v>
      </c>
      <c r="Q2531" s="21" t="str">
        <f>IF('Raw Data'!B2538=0," ",(MAX(O2531:P2531)-MIN(O2531:P2531)))</f>
        <v xml:space="preserve"> </v>
      </c>
      <c r="R2531" s="21" t="str">
        <f>IF('Raw Data'!B2538=0," ",K2531*$H$1)</f>
        <v xml:space="preserve"> </v>
      </c>
      <c r="S2531" s="21" t="str">
        <f>IF('Raw Data'!B2538=0," ",(POWER(N2531*$H$2, 2)-(POWER(R2531,2)/6)))</f>
        <v xml:space="preserve"> </v>
      </c>
      <c r="T2531" s="21" t="str">
        <f>IF('Raw Data'!B2538=0," ",IF(S2531&lt;0,0,SQRT(S2531)))</f>
        <v xml:space="preserve"> </v>
      </c>
      <c r="U2531" s="21" t="str">
        <f>IF('Raw Data'!B2538=0," ",IF((D2531-C2531)&gt;POWER(10, 50),2*MIN(AVERAGE('Raw Data'!G2538:R2538)-C2531,D2531-AVERAGE('Raw Data'!G2538:R2538)),(D2531-C2531)/6))</f>
        <v xml:space="preserve"> </v>
      </c>
      <c r="V2531" s="21" t="str">
        <f>IF('Raw Data'!B2538=0," ",SQRT(POWER(R2531,2)+POWER(T2531,2)))</f>
        <v xml:space="preserve"> </v>
      </c>
      <c r="W2531" s="21" t="str">
        <f>IF('Raw Data'!B2538=0," ",IF(U2531&lt;V2531,0,SQRT(POWER(U2531,2)-POWER(V2531,2))))</f>
        <v xml:space="preserve"> </v>
      </c>
      <c r="X2531" s="21" t="str">
        <f>IF('Raw Data'!B2538=0," ",V2531/U2531)</f>
        <v xml:space="preserve"> </v>
      </c>
      <c r="Y2531" s="21" t="str">
        <f>IF('Raw Data'!B2538=0," ",SQRT(2)*(W2531/V2531))</f>
        <v xml:space="preserve"> </v>
      </c>
      <c r="Z2531" s="21" t="str">
        <f>IF('Raw Data'!B2538=0," ",'Raw Data'!T2538)</f>
        <v xml:space="preserve"> </v>
      </c>
      <c r="AA2531" s="21" t="str">
        <f>IF('Raw Data'!B2538=0," ",'Raw Data'!F2538)</f>
        <v xml:space="preserve"> </v>
      </c>
      <c r="AB2531" s="132" t="str">
        <f>IF('Raw Data'!B2538=0," ","No")</f>
        <v xml:space="preserve"> </v>
      </c>
      <c r="AC2531" s="139" t="str">
        <f>IF('Raw Data'!B2538=0," ","Yes")</f>
        <v xml:space="preserve"> </v>
      </c>
    </row>
    <row r="2532" spans="1:29" x14ac:dyDescent="0.2">
      <c r="A2532" s="21" t="str">
        <f>IF('Raw Data'!B2539=0," ",'Raw Data'!B2539)</f>
        <v xml:space="preserve"> </v>
      </c>
      <c r="B2532" s="27" t="str">
        <f>IF('Raw Data'!B2539=0," ",'Raw Data'!C2539)</f>
        <v xml:space="preserve"> </v>
      </c>
      <c r="C2532" s="21" t="str">
        <f>IF('Raw Data'!B2539=0," ",'Raw Data'!D2539)</f>
        <v xml:space="preserve"> </v>
      </c>
      <c r="D2532" s="21" t="str">
        <f>IF('Raw Data'!B2539=0," ",'Raw Data'!E2539)</f>
        <v xml:space="preserve"> </v>
      </c>
      <c r="E2532" s="21" t="str">
        <f>IF('Raw Data'!B2539=0," ",(MAX('Raw Data'!G2539:I2539)-MIN('Raw Data'!G2539:I2539)))</f>
        <v xml:space="preserve"> </v>
      </c>
      <c r="F2532" s="21" t="str">
        <f>IF('Raw Data'!B2539=0," ",(MAX('Raw Data'!J2539:L2539)-MIN('Raw Data'!J2539:L2539)))</f>
        <v xml:space="preserve"> </v>
      </c>
      <c r="G2532" s="21" t="str">
        <f>IF('Raw Data'!B2539=0," ",(MAX('Raw Data'!M2539:O2539)-MIN('Raw Data'!M2539:O2539)))</f>
        <v xml:space="preserve"> </v>
      </c>
      <c r="H2532" s="21" t="str">
        <f>IF('Raw Data'!B2539=0," ",(MAX('Raw Data'!P2539:R2539)-MIN('Raw Data'!P2539:R2539)))</f>
        <v xml:space="preserve"> </v>
      </c>
      <c r="I2532" s="21" t="str">
        <f>IF('Raw Data'!B2539=0," ",AVERAGE(E2532,G2532))</f>
        <v xml:space="preserve"> </v>
      </c>
      <c r="J2532" s="21" t="str">
        <f>IF('Raw Data'!B2539=0," ",AVERAGE(F2532,H2532))</f>
        <v xml:space="preserve"> </v>
      </c>
      <c r="K2532" s="21" t="str">
        <f>IF('Raw Data'!B2539=0," ",AVERAGE(I2532,J2532))</f>
        <v xml:space="preserve"> </v>
      </c>
      <c r="L2532" s="21" t="str">
        <f>IF('Raw Data'!B2539=0," ",AVERAGE('Raw Data'!G2539:I2539,'Raw Data'!M2539:O2539))</f>
        <v xml:space="preserve"> </v>
      </c>
      <c r="M2532" s="21" t="str">
        <f>IF('Raw Data'!B2539=0," ",AVERAGE('Raw Data'!J2539:L2539,'Raw Data'!P2539:R2539))</f>
        <v xml:space="preserve"> </v>
      </c>
      <c r="N2532" s="21" t="str">
        <f>IF('Raw Data'!B2539=0," ",(MAX(L2532:M2532)-MIN(L2532,M2532)))</f>
        <v xml:space="preserve"> </v>
      </c>
      <c r="O2532" s="21" t="str">
        <f>IF('Raw Data'!B2539=0," ",AVERAGE('Raw Data'!G2539:L2539))</f>
        <v xml:space="preserve"> </v>
      </c>
      <c r="P2532" s="21" t="str">
        <f>IF('Raw Data'!B2539=0," ",AVERAGE('Raw Data'!M2539:R2539))</f>
        <v xml:space="preserve"> </v>
      </c>
      <c r="Q2532" s="21" t="str">
        <f>IF('Raw Data'!B2539=0," ",(MAX(O2532:P2532)-MIN(O2532:P2532)))</f>
        <v xml:space="preserve"> </v>
      </c>
      <c r="R2532" s="21" t="str">
        <f>IF('Raw Data'!B2539=0," ",K2532*$H$1)</f>
        <v xml:space="preserve"> </v>
      </c>
      <c r="S2532" s="21" t="str">
        <f>IF('Raw Data'!B2539=0," ",(POWER(N2532*$H$2, 2)-(POWER(R2532,2)/6)))</f>
        <v xml:space="preserve"> </v>
      </c>
      <c r="T2532" s="21" t="str">
        <f>IF('Raw Data'!B2539=0," ",IF(S2532&lt;0,0,SQRT(S2532)))</f>
        <v xml:space="preserve"> </v>
      </c>
      <c r="U2532" s="21" t="str">
        <f>IF('Raw Data'!B2539=0," ",IF((D2532-C2532)&gt;POWER(10, 50),2*MIN(AVERAGE('Raw Data'!G2539:R2539)-C2532,D2532-AVERAGE('Raw Data'!G2539:R2539)),(D2532-C2532)/6))</f>
        <v xml:space="preserve"> </v>
      </c>
      <c r="V2532" s="21" t="str">
        <f>IF('Raw Data'!B2539=0," ",SQRT(POWER(R2532,2)+POWER(T2532,2)))</f>
        <v xml:space="preserve"> </v>
      </c>
      <c r="W2532" s="21" t="str">
        <f>IF('Raw Data'!B2539=0," ",IF(U2532&lt;V2532,0,SQRT(POWER(U2532,2)-POWER(V2532,2))))</f>
        <v xml:space="preserve"> </v>
      </c>
      <c r="X2532" s="21" t="str">
        <f>IF('Raw Data'!B2539=0," ",V2532/U2532)</f>
        <v xml:space="preserve"> </v>
      </c>
      <c r="Y2532" s="21" t="str">
        <f>IF('Raw Data'!B2539=0," ",SQRT(2)*(W2532/V2532))</f>
        <v xml:space="preserve"> </v>
      </c>
      <c r="Z2532" s="21" t="str">
        <f>IF('Raw Data'!B2539=0," ",'Raw Data'!T2539)</f>
        <v xml:space="preserve"> </v>
      </c>
      <c r="AA2532" s="21" t="str">
        <f>IF('Raw Data'!B2539=0," ",'Raw Data'!F2539)</f>
        <v xml:space="preserve"> </v>
      </c>
      <c r="AB2532" s="132" t="str">
        <f>IF('Raw Data'!B2539=0," ","No")</f>
        <v xml:space="preserve"> </v>
      </c>
      <c r="AC2532" s="139" t="str">
        <f>IF('Raw Data'!B2539=0," ","Yes")</f>
        <v xml:space="preserve"> </v>
      </c>
    </row>
    <row r="2533" spans="1:29" x14ac:dyDescent="0.2">
      <c r="A2533" s="21" t="str">
        <f>IF('Raw Data'!B2540=0," ",'Raw Data'!B2540)</f>
        <v xml:space="preserve"> </v>
      </c>
      <c r="B2533" s="27" t="str">
        <f>IF('Raw Data'!B2540=0," ",'Raw Data'!C2540)</f>
        <v xml:space="preserve"> </v>
      </c>
      <c r="C2533" s="21" t="str">
        <f>IF('Raw Data'!B2540=0," ",'Raw Data'!D2540)</f>
        <v xml:space="preserve"> </v>
      </c>
      <c r="D2533" s="21" t="str">
        <f>IF('Raw Data'!B2540=0," ",'Raw Data'!E2540)</f>
        <v xml:space="preserve"> </v>
      </c>
      <c r="E2533" s="21" t="str">
        <f>IF('Raw Data'!B2540=0," ",(MAX('Raw Data'!G2540:I2540)-MIN('Raw Data'!G2540:I2540)))</f>
        <v xml:space="preserve"> </v>
      </c>
      <c r="F2533" s="21" t="str">
        <f>IF('Raw Data'!B2540=0," ",(MAX('Raw Data'!J2540:L2540)-MIN('Raw Data'!J2540:L2540)))</f>
        <v xml:space="preserve"> </v>
      </c>
      <c r="G2533" s="21" t="str">
        <f>IF('Raw Data'!B2540=0," ",(MAX('Raw Data'!M2540:O2540)-MIN('Raw Data'!M2540:O2540)))</f>
        <v xml:space="preserve"> </v>
      </c>
      <c r="H2533" s="21" t="str">
        <f>IF('Raw Data'!B2540=0," ",(MAX('Raw Data'!P2540:R2540)-MIN('Raw Data'!P2540:R2540)))</f>
        <v xml:space="preserve"> </v>
      </c>
      <c r="I2533" s="21" t="str">
        <f>IF('Raw Data'!B2540=0," ",AVERAGE(E2533,G2533))</f>
        <v xml:space="preserve"> </v>
      </c>
      <c r="J2533" s="21" t="str">
        <f>IF('Raw Data'!B2540=0," ",AVERAGE(F2533,H2533))</f>
        <v xml:space="preserve"> </v>
      </c>
      <c r="K2533" s="21" t="str">
        <f>IF('Raw Data'!B2540=0," ",AVERAGE(I2533,J2533))</f>
        <v xml:space="preserve"> </v>
      </c>
      <c r="L2533" s="21" t="str">
        <f>IF('Raw Data'!B2540=0," ",AVERAGE('Raw Data'!G2540:I2540,'Raw Data'!M2540:O2540))</f>
        <v xml:space="preserve"> </v>
      </c>
      <c r="M2533" s="21" t="str">
        <f>IF('Raw Data'!B2540=0," ",AVERAGE('Raw Data'!J2540:L2540,'Raw Data'!P2540:R2540))</f>
        <v xml:space="preserve"> </v>
      </c>
      <c r="N2533" s="21" t="str">
        <f>IF('Raw Data'!B2540=0," ",(MAX(L2533:M2533)-MIN(L2533,M2533)))</f>
        <v xml:space="preserve"> </v>
      </c>
      <c r="O2533" s="21" t="str">
        <f>IF('Raw Data'!B2540=0," ",AVERAGE('Raw Data'!G2540:L2540))</f>
        <v xml:space="preserve"> </v>
      </c>
      <c r="P2533" s="21" t="str">
        <f>IF('Raw Data'!B2540=0," ",AVERAGE('Raw Data'!M2540:R2540))</f>
        <v xml:space="preserve"> </v>
      </c>
      <c r="Q2533" s="21" t="str">
        <f>IF('Raw Data'!B2540=0," ",(MAX(O2533:P2533)-MIN(O2533:P2533)))</f>
        <v xml:space="preserve"> </v>
      </c>
      <c r="R2533" s="21" t="str">
        <f>IF('Raw Data'!B2540=0," ",K2533*$H$1)</f>
        <v xml:space="preserve"> </v>
      </c>
      <c r="S2533" s="21" t="str">
        <f>IF('Raw Data'!B2540=0," ",(POWER(N2533*$H$2, 2)-(POWER(R2533,2)/6)))</f>
        <v xml:space="preserve"> </v>
      </c>
      <c r="T2533" s="21" t="str">
        <f>IF('Raw Data'!B2540=0," ",IF(S2533&lt;0,0,SQRT(S2533)))</f>
        <v xml:space="preserve"> </v>
      </c>
      <c r="U2533" s="21" t="str">
        <f>IF('Raw Data'!B2540=0," ",IF((D2533-C2533)&gt;POWER(10, 50),2*MIN(AVERAGE('Raw Data'!G2540:R2540)-C2533,D2533-AVERAGE('Raw Data'!G2540:R2540)),(D2533-C2533)/6))</f>
        <v xml:space="preserve"> </v>
      </c>
      <c r="V2533" s="21" t="str">
        <f>IF('Raw Data'!B2540=0," ",SQRT(POWER(R2533,2)+POWER(T2533,2)))</f>
        <v xml:space="preserve"> </v>
      </c>
      <c r="W2533" s="21" t="str">
        <f>IF('Raw Data'!B2540=0," ",IF(U2533&lt;V2533,0,SQRT(POWER(U2533,2)-POWER(V2533,2))))</f>
        <v xml:space="preserve"> </v>
      </c>
      <c r="X2533" s="21" t="str">
        <f>IF('Raw Data'!B2540=0," ",V2533/U2533)</f>
        <v xml:space="preserve"> </v>
      </c>
      <c r="Y2533" s="21" t="str">
        <f>IF('Raw Data'!B2540=0," ",SQRT(2)*(W2533/V2533))</f>
        <v xml:space="preserve"> </v>
      </c>
      <c r="Z2533" s="21" t="str">
        <f>IF('Raw Data'!B2540=0," ",'Raw Data'!T2540)</f>
        <v xml:space="preserve"> </v>
      </c>
      <c r="AA2533" s="21" t="str">
        <f>IF('Raw Data'!B2540=0," ",'Raw Data'!F2540)</f>
        <v xml:space="preserve"> </v>
      </c>
      <c r="AB2533" s="132" t="str">
        <f>IF('Raw Data'!B2540=0," ","No")</f>
        <v xml:space="preserve"> </v>
      </c>
      <c r="AC2533" s="139" t="str">
        <f>IF('Raw Data'!B2540=0," ","Yes")</f>
        <v xml:space="preserve"> </v>
      </c>
    </row>
    <row r="2534" spans="1:29" x14ac:dyDescent="0.2">
      <c r="A2534" s="21" t="str">
        <f>IF('Raw Data'!B2541=0," ",'Raw Data'!B2541)</f>
        <v xml:space="preserve"> </v>
      </c>
      <c r="B2534" s="27" t="str">
        <f>IF('Raw Data'!B2541=0," ",'Raw Data'!C2541)</f>
        <v xml:space="preserve"> </v>
      </c>
      <c r="C2534" s="21" t="str">
        <f>IF('Raw Data'!B2541=0," ",'Raw Data'!D2541)</f>
        <v xml:space="preserve"> </v>
      </c>
      <c r="D2534" s="21" t="str">
        <f>IF('Raw Data'!B2541=0," ",'Raw Data'!E2541)</f>
        <v xml:space="preserve"> </v>
      </c>
      <c r="E2534" s="21" t="str">
        <f>IF('Raw Data'!B2541=0," ",(MAX('Raw Data'!G2541:I2541)-MIN('Raw Data'!G2541:I2541)))</f>
        <v xml:space="preserve"> </v>
      </c>
      <c r="F2534" s="21" t="str">
        <f>IF('Raw Data'!B2541=0," ",(MAX('Raw Data'!J2541:L2541)-MIN('Raw Data'!J2541:L2541)))</f>
        <v xml:space="preserve"> </v>
      </c>
      <c r="G2534" s="21" t="str">
        <f>IF('Raw Data'!B2541=0," ",(MAX('Raw Data'!M2541:O2541)-MIN('Raw Data'!M2541:O2541)))</f>
        <v xml:space="preserve"> </v>
      </c>
      <c r="H2534" s="21" t="str">
        <f>IF('Raw Data'!B2541=0," ",(MAX('Raw Data'!P2541:R2541)-MIN('Raw Data'!P2541:R2541)))</f>
        <v xml:space="preserve"> </v>
      </c>
      <c r="I2534" s="21" t="str">
        <f>IF('Raw Data'!B2541=0," ",AVERAGE(E2534,G2534))</f>
        <v xml:space="preserve"> </v>
      </c>
      <c r="J2534" s="21" t="str">
        <f>IF('Raw Data'!B2541=0," ",AVERAGE(F2534,H2534))</f>
        <v xml:space="preserve"> </v>
      </c>
      <c r="K2534" s="21" t="str">
        <f>IF('Raw Data'!B2541=0," ",AVERAGE(I2534,J2534))</f>
        <v xml:space="preserve"> </v>
      </c>
      <c r="L2534" s="21" t="str">
        <f>IF('Raw Data'!B2541=0," ",AVERAGE('Raw Data'!G2541:I2541,'Raw Data'!M2541:O2541))</f>
        <v xml:space="preserve"> </v>
      </c>
      <c r="M2534" s="21" t="str">
        <f>IF('Raw Data'!B2541=0," ",AVERAGE('Raw Data'!J2541:L2541,'Raw Data'!P2541:R2541))</f>
        <v xml:space="preserve"> </v>
      </c>
      <c r="N2534" s="21" t="str">
        <f>IF('Raw Data'!B2541=0," ",(MAX(L2534:M2534)-MIN(L2534,M2534)))</f>
        <v xml:space="preserve"> </v>
      </c>
      <c r="O2534" s="21" t="str">
        <f>IF('Raw Data'!B2541=0," ",AVERAGE('Raw Data'!G2541:L2541))</f>
        <v xml:space="preserve"> </v>
      </c>
      <c r="P2534" s="21" t="str">
        <f>IF('Raw Data'!B2541=0," ",AVERAGE('Raw Data'!M2541:R2541))</f>
        <v xml:space="preserve"> </v>
      </c>
      <c r="Q2534" s="21" t="str">
        <f>IF('Raw Data'!B2541=0," ",(MAX(O2534:P2534)-MIN(O2534:P2534)))</f>
        <v xml:space="preserve"> </v>
      </c>
      <c r="R2534" s="21" t="str">
        <f>IF('Raw Data'!B2541=0," ",K2534*$H$1)</f>
        <v xml:space="preserve"> </v>
      </c>
      <c r="S2534" s="21" t="str">
        <f>IF('Raw Data'!B2541=0," ",(POWER(N2534*$H$2, 2)-(POWER(R2534,2)/6)))</f>
        <v xml:space="preserve"> </v>
      </c>
      <c r="T2534" s="21" t="str">
        <f>IF('Raw Data'!B2541=0," ",IF(S2534&lt;0,0,SQRT(S2534)))</f>
        <v xml:space="preserve"> </v>
      </c>
      <c r="U2534" s="21" t="str">
        <f>IF('Raw Data'!B2541=0," ",IF((D2534-C2534)&gt;POWER(10, 50),2*MIN(AVERAGE('Raw Data'!G2541:R2541)-C2534,D2534-AVERAGE('Raw Data'!G2541:R2541)),(D2534-C2534)/6))</f>
        <v xml:space="preserve"> </v>
      </c>
      <c r="V2534" s="21" t="str">
        <f>IF('Raw Data'!B2541=0," ",SQRT(POWER(R2534,2)+POWER(T2534,2)))</f>
        <v xml:space="preserve"> </v>
      </c>
      <c r="W2534" s="21" t="str">
        <f>IF('Raw Data'!B2541=0," ",IF(U2534&lt;V2534,0,SQRT(POWER(U2534,2)-POWER(V2534,2))))</f>
        <v xml:space="preserve"> </v>
      </c>
      <c r="X2534" s="21" t="str">
        <f>IF('Raw Data'!B2541=0," ",V2534/U2534)</f>
        <v xml:space="preserve"> </v>
      </c>
      <c r="Y2534" s="21" t="str">
        <f>IF('Raw Data'!B2541=0," ",SQRT(2)*(W2534/V2534))</f>
        <v xml:space="preserve"> </v>
      </c>
      <c r="Z2534" s="21" t="str">
        <f>IF('Raw Data'!B2541=0," ",'Raw Data'!T2541)</f>
        <v xml:space="preserve"> </v>
      </c>
      <c r="AA2534" s="21" t="str">
        <f>IF('Raw Data'!B2541=0," ",'Raw Data'!F2541)</f>
        <v xml:space="preserve"> </v>
      </c>
      <c r="AB2534" s="132" t="str">
        <f>IF('Raw Data'!B2541=0," ","No")</f>
        <v xml:space="preserve"> </v>
      </c>
      <c r="AC2534" s="139" t="str">
        <f>IF('Raw Data'!B2541=0," ","Yes")</f>
        <v xml:space="preserve"> </v>
      </c>
    </row>
    <row r="2535" spans="1:29" x14ac:dyDescent="0.2">
      <c r="A2535" s="21" t="str">
        <f>IF('Raw Data'!B2542=0," ",'Raw Data'!B2542)</f>
        <v xml:space="preserve"> </v>
      </c>
      <c r="B2535" s="27" t="str">
        <f>IF('Raw Data'!B2542=0," ",'Raw Data'!C2542)</f>
        <v xml:space="preserve"> </v>
      </c>
      <c r="C2535" s="21" t="str">
        <f>IF('Raw Data'!B2542=0," ",'Raw Data'!D2542)</f>
        <v xml:space="preserve"> </v>
      </c>
      <c r="D2535" s="21" t="str">
        <f>IF('Raw Data'!B2542=0," ",'Raw Data'!E2542)</f>
        <v xml:space="preserve"> </v>
      </c>
      <c r="E2535" s="21" t="str">
        <f>IF('Raw Data'!B2542=0," ",(MAX('Raw Data'!G2542:I2542)-MIN('Raw Data'!G2542:I2542)))</f>
        <v xml:space="preserve"> </v>
      </c>
      <c r="F2535" s="21" t="str">
        <f>IF('Raw Data'!B2542=0," ",(MAX('Raw Data'!J2542:L2542)-MIN('Raw Data'!J2542:L2542)))</f>
        <v xml:space="preserve"> </v>
      </c>
      <c r="G2535" s="21" t="str">
        <f>IF('Raw Data'!B2542=0," ",(MAX('Raw Data'!M2542:O2542)-MIN('Raw Data'!M2542:O2542)))</f>
        <v xml:space="preserve"> </v>
      </c>
      <c r="H2535" s="21" t="str">
        <f>IF('Raw Data'!B2542=0," ",(MAX('Raw Data'!P2542:R2542)-MIN('Raw Data'!P2542:R2542)))</f>
        <v xml:space="preserve"> </v>
      </c>
      <c r="I2535" s="21" t="str">
        <f>IF('Raw Data'!B2542=0," ",AVERAGE(E2535,G2535))</f>
        <v xml:space="preserve"> </v>
      </c>
      <c r="J2535" s="21" t="str">
        <f>IF('Raw Data'!B2542=0," ",AVERAGE(F2535,H2535))</f>
        <v xml:space="preserve"> </v>
      </c>
      <c r="K2535" s="21" t="str">
        <f>IF('Raw Data'!B2542=0," ",AVERAGE(I2535,J2535))</f>
        <v xml:space="preserve"> </v>
      </c>
      <c r="L2535" s="21" t="str">
        <f>IF('Raw Data'!B2542=0," ",AVERAGE('Raw Data'!G2542:I2542,'Raw Data'!M2542:O2542))</f>
        <v xml:space="preserve"> </v>
      </c>
      <c r="M2535" s="21" t="str">
        <f>IF('Raw Data'!B2542=0," ",AVERAGE('Raw Data'!J2542:L2542,'Raw Data'!P2542:R2542))</f>
        <v xml:space="preserve"> </v>
      </c>
      <c r="N2535" s="21" t="str">
        <f>IF('Raw Data'!B2542=0," ",(MAX(L2535:M2535)-MIN(L2535,M2535)))</f>
        <v xml:space="preserve"> </v>
      </c>
      <c r="O2535" s="21" t="str">
        <f>IF('Raw Data'!B2542=0," ",AVERAGE('Raw Data'!G2542:L2542))</f>
        <v xml:space="preserve"> </v>
      </c>
      <c r="P2535" s="21" t="str">
        <f>IF('Raw Data'!B2542=0," ",AVERAGE('Raw Data'!M2542:R2542))</f>
        <v xml:space="preserve"> </v>
      </c>
      <c r="Q2535" s="21" t="str">
        <f>IF('Raw Data'!B2542=0," ",(MAX(O2535:P2535)-MIN(O2535:P2535)))</f>
        <v xml:space="preserve"> </v>
      </c>
      <c r="R2535" s="21" t="str">
        <f>IF('Raw Data'!B2542=0," ",K2535*$H$1)</f>
        <v xml:space="preserve"> </v>
      </c>
      <c r="S2535" s="21" t="str">
        <f>IF('Raw Data'!B2542=0," ",(POWER(N2535*$H$2, 2)-(POWER(R2535,2)/6)))</f>
        <v xml:space="preserve"> </v>
      </c>
      <c r="T2535" s="21" t="str">
        <f>IF('Raw Data'!B2542=0," ",IF(S2535&lt;0,0,SQRT(S2535)))</f>
        <v xml:space="preserve"> </v>
      </c>
      <c r="U2535" s="21" t="str">
        <f>IF('Raw Data'!B2542=0," ",IF((D2535-C2535)&gt;POWER(10, 50),2*MIN(AVERAGE('Raw Data'!G2542:R2542)-C2535,D2535-AVERAGE('Raw Data'!G2542:R2542)),(D2535-C2535)/6))</f>
        <v xml:space="preserve"> </v>
      </c>
      <c r="V2535" s="21" t="str">
        <f>IF('Raw Data'!B2542=0," ",SQRT(POWER(R2535,2)+POWER(T2535,2)))</f>
        <v xml:space="preserve"> </v>
      </c>
      <c r="W2535" s="21" t="str">
        <f>IF('Raw Data'!B2542=0," ",IF(U2535&lt;V2535,0,SQRT(POWER(U2535,2)-POWER(V2535,2))))</f>
        <v xml:space="preserve"> </v>
      </c>
      <c r="X2535" s="21" t="str">
        <f>IF('Raw Data'!B2542=0," ",V2535/U2535)</f>
        <v xml:space="preserve"> </v>
      </c>
      <c r="Y2535" s="21" t="str">
        <f>IF('Raw Data'!B2542=0," ",SQRT(2)*(W2535/V2535))</f>
        <v xml:space="preserve"> </v>
      </c>
      <c r="Z2535" s="21" t="str">
        <f>IF('Raw Data'!B2542=0," ",'Raw Data'!T2542)</f>
        <v xml:space="preserve"> </v>
      </c>
      <c r="AA2535" s="21" t="str">
        <f>IF('Raw Data'!B2542=0," ",'Raw Data'!F2542)</f>
        <v xml:space="preserve"> </v>
      </c>
      <c r="AB2535" s="132" t="str">
        <f>IF('Raw Data'!B2542=0," ","No")</f>
        <v xml:space="preserve"> </v>
      </c>
      <c r="AC2535" s="139" t="str">
        <f>IF('Raw Data'!B2542=0," ","Yes")</f>
        <v xml:space="preserve"> </v>
      </c>
    </row>
    <row r="2536" spans="1:29" x14ac:dyDescent="0.2">
      <c r="A2536" s="21" t="str">
        <f>IF('Raw Data'!B2543=0," ",'Raw Data'!B2543)</f>
        <v xml:space="preserve"> </v>
      </c>
      <c r="B2536" s="27" t="str">
        <f>IF('Raw Data'!B2543=0," ",'Raw Data'!C2543)</f>
        <v xml:space="preserve"> </v>
      </c>
      <c r="C2536" s="21" t="str">
        <f>IF('Raw Data'!B2543=0," ",'Raw Data'!D2543)</f>
        <v xml:space="preserve"> </v>
      </c>
      <c r="D2536" s="21" t="str">
        <f>IF('Raw Data'!B2543=0," ",'Raw Data'!E2543)</f>
        <v xml:space="preserve"> </v>
      </c>
      <c r="E2536" s="21" t="str">
        <f>IF('Raw Data'!B2543=0," ",(MAX('Raw Data'!G2543:I2543)-MIN('Raw Data'!G2543:I2543)))</f>
        <v xml:space="preserve"> </v>
      </c>
      <c r="F2536" s="21" t="str">
        <f>IF('Raw Data'!B2543=0," ",(MAX('Raw Data'!J2543:L2543)-MIN('Raw Data'!J2543:L2543)))</f>
        <v xml:space="preserve"> </v>
      </c>
      <c r="G2536" s="21" t="str">
        <f>IF('Raw Data'!B2543=0," ",(MAX('Raw Data'!M2543:O2543)-MIN('Raw Data'!M2543:O2543)))</f>
        <v xml:space="preserve"> </v>
      </c>
      <c r="H2536" s="21" t="str">
        <f>IF('Raw Data'!B2543=0," ",(MAX('Raw Data'!P2543:R2543)-MIN('Raw Data'!P2543:R2543)))</f>
        <v xml:space="preserve"> </v>
      </c>
      <c r="I2536" s="21" t="str">
        <f>IF('Raw Data'!B2543=0," ",AVERAGE(E2536,G2536))</f>
        <v xml:space="preserve"> </v>
      </c>
      <c r="J2536" s="21" t="str">
        <f>IF('Raw Data'!B2543=0," ",AVERAGE(F2536,H2536))</f>
        <v xml:space="preserve"> </v>
      </c>
      <c r="K2536" s="21" t="str">
        <f>IF('Raw Data'!B2543=0," ",AVERAGE(I2536,J2536))</f>
        <v xml:space="preserve"> </v>
      </c>
      <c r="L2536" s="21" t="str">
        <f>IF('Raw Data'!B2543=0," ",AVERAGE('Raw Data'!G2543:I2543,'Raw Data'!M2543:O2543))</f>
        <v xml:space="preserve"> </v>
      </c>
      <c r="M2536" s="21" t="str">
        <f>IF('Raw Data'!B2543=0," ",AVERAGE('Raw Data'!J2543:L2543,'Raw Data'!P2543:R2543))</f>
        <v xml:space="preserve"> </v>
      </c>
      <c r="N2536" s="21" t="str">
        <f>IF('Raw Data'!B2543=0," ",(MAX(L2536:M2536)-MIN(L2536,M2536)))</f>
        <v xml:space="preserve"> </v>
      </c>
      <c r="O2536" s="21" t="str">
        <f>IF('Raw Data'!B2543=0," ",AVERAGE('Raw Data'!G2543:L2543))</f>
        <v xml:space="preserve"> </v>
      </c>
      <c r="P2536" s="21" t="str">
        <f>IF('Raw Data'!B2543=0," ",AVERAGE('Raw Data'!M2543:R2543))</f>
        <v xml:space="preserve"> </v>
      </c>
      <c r="Q2536" s="21" t="str">
        <f>IF('Raw Data'!B2543=0," ",(MAX(O2536:P2536)-MIN(O2536:P2536)))</f>
        <v xml:space="preserve"> </v>
      </c>
      <c r="R2536" s="21" t="str">
        <f>IF('Raw Data'!B2543=0," ",K2536*$H$1)</f>
        <v xml:space="preserve"> </v>
      </c>
      <c r="S2536" s="21" t="str">
        <f>IF('Raw Data'!B2543=0," ",(POWER(N2536*$H$2, 2)-(POWER(R2536,2)/6)))</f>
        <v xml:space="preserve"> </v>
      </c>
      <c r="T2536" s="21" t="str">
        <f>IF('Raw Data'!B2543=0," ",IF(S2536&lt;0,0,SQRT(S2536)))</f>
        <v xml:space="preserve"> </v>
      </c>
      <c r="U2536" s="21" t="str">
        <f>IF('Raw Data'!B2543=0," ",IF((D2536-C2536)&gt;POWER(10, 50),2*MIN(AVERAGE('Raw Data'!G2543:R2543)-C2536,D2536-AVERAGE('Raw Data'!G2543:R2543)),(D2536-C2536)/6))</f>
        <v xml:space="preserve"> </v>
      </c>
      <c r="V2536" s="21" t="str">
        <f>IF('Raw Data'!B2543=0," ",SQRT(POWER(R2536,2)+POWER(T2536,2)))</f>
        <v xml:space="preserve"> </v>
      </c>
      <c r="W2536" s="21" t="str">
        <f>IF('Raw Data'!B2543=0," ",IF(U2536&lt;V2536,0,SQRT(POWER(U2536,2)-POWER(V2536,2))))</f>
        <v xml:space="preserve"> </v>
      </c>
      <c r="X2536" s="21" t="str">
        <f>IF('Raw Data'!B2543=0," ",V2536/U2536)</f>
        <v xml:space="preserve"> </v>
      </c>
      <c r="Y2536" s="21" t="str">
        <f>IF('Raw Data'!B2543=0," ",SQRT(2)*(W2536/V2536))</f>
        <v xml:space="preserve"> </v>
      </c>
      <c r="Z2536" s="21" t="str">
        <f>IF('Raw Data'!B2543=0," ",'Raw Data'!T2543)</f>
        <v xml:space="preserve"> </v>
      </c>
      <c r="AA2536" s="21" t="str">
        <f>IF('Raw Data'!B2543=0," ",'Raw Data'!F2543)</f>
        <v xml:space="preserve"> </v>
      </c>
      <c r="AB2536" s="132" t="str">
        <f>IF('Raw Data'!B2543=0," ","No")</f>
        <v xml:space="preserve"> </v>
      </c>
      <c r="AC2536" s="139" t="str">
        <f>IF('Raw Data'!B2543=0," ","Yes")</f>
        <v xml:space="preserve"> </v>
      </c>
    </row>
    <row r="2537" spans="1:29" x14ac:dyDescent="0.2">
      <c r="A2537" s="21" t="str">
        <f>IF('Raw Data'!B2544=0," ",'Raw Data'!B2544)</f>
        <v xml:space="preserve"> </v>
      </c>
      <c r="B2537" s="27" t="str">
        <f>IF('Raw Data'!B2544=0," ",'Raw Data'!C2544)</f>
        <v xml:space="preserve"> </v>
      </c>
      <c r="C2537" s="21" t="str">
        <f>IF('Raw Data'!B2544=0," ",'Raw Data'!D2544)</f>
        <v xml:space="preserve"> </v>
      </c>
      <c r="D2537" s="21" t="str">
        <f>IF('Raw Data'!B2544=0," ",'Raw Data'!E2544)</f>
        <v xml:space="preserve"> </v>
      </c>
      <c r="E2537" s="21" t="str">
        <f>IF('Raw Data'!B2544=0," ",(MAX('Raw Data'!G2544:I2544)-MIN('Raw Data'!G2544:I2544)))</f>
        <v xml:space="preserve"> </v>
      </c>
      <c r="F2537" s="21" t="str">
        <f>IF('Raw Data'!B2544=0," ",(MAX('Raw Data'!J2544:L2544)-MIN('Raw Data'!J2544:L2544)))</f>
        <v xml:space="preserve"> </v>
      </c>
      <c r="G2537" s="21" t="str">
        <f>IF('Raw Data'!B2544=0," ",(MAX('Raw Data'!M2544:O2544)-MIN('Raw Data'!M2544:O2544)))</f>
        <v xml:space="preserve"> </v>
      </c>
      <c r="H2537" s="21" t="str">
        <f>IF('Raw Data'!B2544=0," ",(MAX('Raw Data'!P2544:R2544)-MIN('Raw Data'!P2544:R2544)))</f>
        <v xml:space="preserve"> </v>
      </c>
      <c r="I2537" s="21" t="str">
        <f>IF('Raw Data'!B2544=0," ",AVERAGE(E2537,G2537))</f>
        <v xml:space="preserve"> </v>
      </c>
      <c r="J2537" s="21" t="str">
        <f>IF('Raw Data'!B2544=0," ",AVERAGE(F2537,H2537))</f>
        <v xml:space="preserve"> </v>
      </c>
      <c r="K2537" s="21" t="str">
        <f>IF('Raw Data'!B2544=0," ",AVERAGE(I2537,J2537))</f>
        <v xml:space="preserve"> </v>
      </c>
      <c r="L2537" s="21" t="str">
        <f>IF('Raw Data'!B2544=0," ",AVERAGE('Raw Data'!G2544:I2544,'Raw Data'!M2544:O2544))</f>
        <v xml:space="preserve"> </v>
      </c>
      <c r="M2537" s="21" t="str">
        <f>IF('Raw Data'!B2544=0," ",AVERAGE('Raw Data'!J2544:L2544,'Raw Data'!P2544:R2544))</f>
        <v xml:space="preserve"> </v>
      </c>
      <c r="N2537" s="21" t="str">
        <f>IF('Raw Data'!B2544=0," ",(MAX(L2537:M2537)-MIN(L2537,M2537)))</f>
        <v xml:space="preserve"> </v>
      </c>
      <c r="O2537" s="21" t="str">
        <f>IF('Raw Data'!B2544=0," ",AVERAGE('Raw Data'!G2544:L2544))</f>
        <v xml:space="preserve"> </v>
      </c>
      <c r="P2537" s="21" t="str">
        <f>IF('Raw Data'!B2544=0," ",AVERAGE('Raw Data'!M2544:R2544))</f>
        <v xml:space="preserve"> </v>
      </c>
      <c r="Q2537" s="21" t="str">
        <f>IF('Raw Data'!B2544=0," ",(MAX(O2537:P2537)-MIN(O2537:P2537)))</f>
        <v xml:space="preserve"> </v>
      </c>
      <c r="R2537" s="21" t="str">
        <f>IF('Raw Data'!B2544=0," ",K2537*$H$1)</f>
        <v xml:space="preserve"> </v>
      </c>
      <c r="S2537" s="21" t="str">
        <f>IF('Raw Data'!B2544=0," ",(POWER(N2537*$H$2, 2)-(POWER(R2537,2)/6)))</f>
        <v xml:space="preserve"> </v>
      </c>
      <c r="T2537" s="21" t="str">
        <f>IF('Raw Data'!B2544=0," ",IF(S2537&lt;0,0,SQRT(S2537)))</f>
        <v xml:space="preserve"> </v>
      </c>
      <c r="U2537" s="21" t="str">
        <f>IF('Raw Data'!B2544=0," ",IF((D2537-C2537)&gt;POWER(10, 50),2*MIN(AVERAGE('Raw Data'!G2544:R2544)-C2537,D2537-AVERAGE('Raw Data'!G2544:R2544)),(D2537-C2537)/6))</f>
        <v xml:space="preserve"> </v>
      </c>
      <c r="V2537" s="21" t="str">
        <f>IF('Raw Data'!B2544=0," ",SQRT(POWER(R2537,2)+POWER(T2537,2)))</f>
        <v xml:space="preserve"> </v>
      </c>
      <c r="W2537" s="21" t="str">
        <f>IF('Raw Data'!B2544=0," ",IF(U2537&lt;V2537,0,SQRT(POWER(U2537,2)-POWER(V2537,2))))</f>
        <v xml:space="preserve"> </v>
      </c>
      <c r="X2537" s="21" t="str">
        <f>IF('Raw Data'!B2544=0," ",V2537/U2537)</f>
        <v xml:space="preserve"> </v>
      </c>
      <c r="Y2537" s="21" t="str">
        <f>IF('Raw Data'!B2544=0," ",SQRT(2)*(W2537/V2537))</f>
        <v xml:space="preserve"> </v>
      </c>
      <c r="Z2537" s="21" t="str">
        <f>IF('Raw Data'!B2544=0," ",'Raw Data'!T2544)</f>
        <v xml:space="preserve"> </v>
      </c>
      <c r="AA2537" s="21" t="str">
        <f>IF('Raw Data'!B2544=0," ",'Raw Data'!F2544)</f>
        <v xml:space="preserve"> </v>
      </c>
      <c r="AB2537" s="132" t="str">
        <f>IF('Raw Data'!B2544=0," ","No")</f>
        <v xml:space="preserve"> </v>
      </c>
      <c r="AC2537" s="139" t="str">
        <f>IF('Raw Data'!B2544=0," ","Yes")</f>
        <v xml:space="preserve"> </v>
      </c>
    </row>
    <row r="2538" spans="1:29" x14ac:dyDescent="0.2">
      <c r="A2538" s="21" t="str">
        <f>IF('Raw Data'!B2545=0," ",'Raw Data'!B2545)</f>
        <v xml:space="preserve"> </v>
      </c>
      <c r="B2538" s="27" t="str">
        <f>IF('Raw Data'!B2545=0," ",'Raw Data'!C2545)</f>
        <v xml:space="preserve"> </v>
      </c>
      <c r="C2538" s="21" t="str">
        <f>IF('Raw Data'!B2545=0," ",'Raw Data'!D2545)</f>
        <v xml:space="preserve"> </v>
      </c>
      <c r="D2538" s="21" t="str">
        <f>IF('Raw Data'!B2545=0," ",'Raw Data'!E2545)</f>
        <v xml:space="preserve"> </v>
      </c>
      <c r="E2538" s="21" t="str">
        <f>IF('Raw Data'!B2545=0," ",(MAX('Raw Data'!G2545:I2545)-MIN('Raw Data'!G2545:I2545)))</f>
        <v xml:space="preserve"> </v>
      </c>
      <c r="F2538" s="21" t="str">
        <f>IF('Raw Data'!B2545=0," ",(MAX('Raw Data'!J2545:L2545)-MIN('Raw Data'!J2545:L2545)))</f>
        <v xml:space="preserve"> </v>
      </c>
      <c r="G2538" s="21" t="str">
        <f>IF('Raw Data'!B2545=0," ",(MAX('Raw Data'!M2545:O2545)-MIN('Raw Data'!M2545:O2545)))</f>
        <v xml:space="preserve"> </v>
      </c>
      <c r="H2538" s="21" t="str">
        <f>IF('Raw Data'!B2545=0," ",(MAX('Raw Data'!P2545:R2545)-MIN('Raw Data'!P2545:R2545)))</f>
        <v xml:space="preserve"> </v>
      </c>
      <c r="I2538" s="21" t="str">
        <f>IF('Raw Data'!B2545=0," ",AVERAGE(E2538,G2538))</f>
        <v xml:space="preserve"> </v>
      </c>
      <c r="J2538" s="21" t="str">
        <f>IF('Raw Data'!B2545=0," ",AVERAGE(F2538,H2538))</f>
        <v xml:space="preserve"> </v>
      </c>
      <c r="K2538" s="21" t="str">
        <f>IF('Raw Data'!B2545=0," ",AVERAGE(I2538,J2538))</f>
        <v xml:space="preserve"> </v>
      </c>
      <c r="L2538" s="21" t="str">
        <f>IF('Raw Data'!B2545=0," ",AVERAGE('Raw Data'!G2545:I2545,'Raw Data'!M2545:O2545))</f>
        <v xml:space="preserve"> </v>
      </c>
      <c r="M2538" s="21" t="str">
        <f>IF('Raw Data'!B2545=0," ",AVERAGE('Raw Data'!J2545:L2545,'Raw Data'!P2545:R2545))</f>
        <v xml:space="preserve"> </v>
      </c>
      <c r="N2538" s="21" t="str">
        <f>IF('Raw Data'!B2545=0," ",(MAX(L2538:M2538)-MIN(L2538,M2538)))</f>
        <v xml:space="preserve"> </v>
      </c>
      <c r="O2538" s="21" t="str">
        <f>IF('Raw Data'!B2545=0," ",AVERAGE('Raw Data'!G2545:L2545))</f>
        <v xml:space="preserve"> </v>
      </c>
      <c r="P2538" s="21" t="str">
        <f>IF('Raw Data'!B2545=0," ",AVERAGE('Raw Data'!M2545:R2545))</f>
        <v xml:space="preserve"> </v>
      </c>
      <c r="Q2538" s="21" t="str">
        <f>IF('Raw Data'!B2545=0," ",(MAX(O2538:P2538)-MIN(O2538:P2538)))</f>
        <v xml:space="preserve"> </v>
      </c>
      <c r="R2538" s="21" t="str">
        <f>IF('Raw Data'!B2545=0," ",K2538*$H$1)</f>
        <v xml:space="preserve"> </v>
      </c>
      <c r="S2538" s="21" t="str">
        <f>IF('Raw Data'!B2545=0," ",(POWER(N2538*$H$2, 2)-(POWER(R2538,2)/6)))</f>
        <v xml:space="preserve"> </v>
      </c>
      <c r="T2538" s="21" t="str">
        <f>IF('Raw Data'!B2545=0," ",IF(S2538&lt;0,0,SQRT(S2538)))</f>
        <v xml:space="preserve"> </v>
      </c>
      <c r="U2538" s="21" t="str">
        <f>IF('Raw Data'!B2545=0," ",IF((D2538-C2538)&gt;POWER(10, 50),2*MIN(AVERAGE('Raw Data'!G2545:R2545)-C2538,D2538-AVERAGE('Raw Data'!G2545:R2545)),(D2538-C2538)/6))</f>
        <v xml:space="preserve"> </v>
      </c>
      <c r="V2538" s="21" t="str">
        <f>IF('Raw Data'!B2545=0," ",SQRT(POWER(R2538,2)+POWER(T2538,2)))</f>
        <v xml:space="preserve"> </v>
      </c>
      <c r="W2538" s="21" t="str">
        <f>IF('Raw Data'!B2545=0," ",IF(U2538&lt;V2538,0,SQRT(POWER(U2538,2)-POWER(V2538,2))))</f>
        <v xml:space="preserve"> </v>
      </c>
      <c r="X2538" s="21" t="str">
        <f>IF('Raw Data'!B2545=0," ",V2538/U2538)</f>
        <v xml:space="preserve"> </v>
      </c>
      <c r="Y2538" s="21" t="str">
        <f>IF('Raw Data'!B2545=0," ",SQRT(2)*(W2538/V2538))</f>
        <v xml:space="preserve"> </v>
      </c>
      <c r="Z2538" s="21" t="str">
        <f>IF('Raw Data'!B2545=0," ",'Raw Data'!T2545)</f>
        <v xml:space="preserve"> </v>
      </c>
      <c r="AA2538" s="21" t="str">
        <f>IF('Raw Data'!B2545=0," ",'Raw Data'!F2545)</f>
        <v xml:space="preserve"> </v>
      </c>
      <c r="AB2538" s="132" t="str">
        <f>IF('Raw Data'!B2545=0," ","No")</f>
        <v xml:space="preserve"> </v>
      </c>
      <c r="AC2538" s="139" t="str">
        <f>IF('Raw Data'!B2545=0," ","Yes")</f>
        <v xml:space="preserve"> </v>
      </c>
    </row>
    <row r="2539" spans="1:29" x14ac:dyDescent="0.2">
      <c r="A2539" s="21" t="str">
        <f>IF('Raw Data'!B2546=0," ",'Raw Data'!B2546)</f>
        <v xml:space="preserve"> </v>
      </c>
      <c r="B2539" s="27" t="str">
        <f>IF('Raw Data'!B2546=0," ",'Raw Data'!C2546)</f>
        <v xml:space="preserve"> </v>
      </c>
      <c r="C2539" s="21" t="str">
        <f>IF('Raw Data'!B2546=0," ",'Raw Data'!D2546)</f>
        <v xml:space="preserve"> </v>
      </c>
      <c r="D2539" s="21" t="str">
        <f>IF('Raw Data'!B2546=0," ",'Raw Data'!E2546)</f>
        <v xml:space="preserve"> </v>
      </c>
      <c r="E2539" s="21" t="str">
        <f>IF('Raw Data'!B2546=0," ",(MAX('Raw Data'!G2546:I2546)-MIN('Raw Data'!G2546:I2546)))</f>
        <v xml:space="preserve"> </v>
      </c>
      <c r="F2539" s="21" t="str">
        <f>IF('Raw Data'!B2546=0," ",(MAX('Raw Data'!J2546:L2546)-MIN('Raw Data'!J2546:L2546)))</f>
        <v xml:space="preserve"> </v>
      </c>
      <c r="G2539" s="21" t="str">
        <f>IF('Raw Data'!B2546=0," ",(MAX('Raw Data'!M2546:O2546)-MIN('Raw Data'!M2546:O2546)))</f>
        <v xml:space="preserve"> </v>
      </c>
      <c r="H2539" s="21" t="str">
        <f>IF('Raw Data'!B2546=0," ",(MAX('Raw Data'!P2546:R2546)-MIN('Raw Data'!P2546:R2546)))</f>
        <v xml:space="preserve"> </v>
      </c>
      <c r="I2539" s="21" t="str">
        <f>IF('Raw Data'!B2546=0," ",AVERAGE(E2539,G2539))</f>
        <v xml:space="preserve"> </v>
      </c>
      <c r="J2539" s="21" t="str">
        <f>IF('Raw Data'!B2546=0," ",AVERAGE(F2539,H2539))</f>
        <v xml:space="preserve"> </v>
      </c>
      <c r="K2539" s="21" t="str">
        <f>IF('Raw Data'!B2546=0," ",AVERAGE(I2539,J2539))</f>
        <v xml:space="preserve"> </v>
      </c>
      <c r="L2539" s="21" t="str">
        <f>IF('Raw Data'!B2546=0," ",AVERAGE('Raw Data'!G2546:I2546,'Raw Data'!M2546:O2546))</f>
        <v xml:space="preserve"> </v>
      </c>
      <c r="M2539" s="21" t="str">
        <f>IF('Raw Data'!B2546=0," ",AVERAGE('Raw Data'!J2546:L2546,'Raw Data'!P2546:R2546))</f>
        <v xml:space="preserve"> </v>
      </c>
      <c r="N2539" s="21" t="str">
        <f>IF('Raw Data'!B2546=0," ",(MAX(L2539:M2539)-MIN(L2539,M2539)))</f>
        <v xml:space="preserve"> </v>
      </c>
      <c r="O2539" s="21" t="str">
        <f>IF('Raw Data'!B2546=0," ",AVERAGE('Raw Data'!G2546:L2546))</f>
        <v xml:space="preserve"> </v>
      </c>
      <c r="P2539" s="21" t="str">
        <f>IF('Raw Data'!B2546=0," ",AVERAGE('Raw Data'!M2546:R2546))</f>
        <v xml:space="preserve"> </v>
      </c>
      <c r="Q2539" s="21" t="str">
        <f>IF('Raw Data'!B2546=0," ",(MAX(O2539:P2539)-MIN(O2539:P2539)))</f>
        <v xml:space="preserve"> </v>
      </c>
      <c r="R2539" s="21" t="str">
        <f>IF('Raw Data'!B2546=0," ",K2539*$H$1)</f>
        <v xml:space="preserve"> </v>
      </c>
      <c r="S2539" s="21" t="str">
        <f>IF('Raw Data'!B2546=0," ",(POWER(N2539*$H$2, 2)-(POWER(R2539,2)/6)))</f>
        <v xml:space="preserve"> </v>
      </c>
      <c r="T2539" s="21" t="str">
        <f>IF('Raw Data'!B2546=0," ",IF(S2539&lt;0,0,SQRT(S2539)))</f>
        <v xml:space="preserve"> </v>
      </c>
      <c r="U2539" s="21" t="str">
        <f>IF('Raw Data'!B2546=0," ",IF((D2539-C2539)&gt;POWER(10, 50),2*MIN(AVERAGE('Raw Data'!G2546:R2546)-C2539,D2539-AVERAGE('Raw Data'!G2546:R2546)),(D2539-C2539)/6))</f>
        <v xml:space="preserve"> </v>
      </c>
      <c r="V2539" s="21" t="str">
        <f>IF('Raw Data'!B2546=0," ",SQRT(POWER(R2539,2)+POWER(T2539,2)))</f>
        <v xml:space="preserve"> </v>
      </c>
      <c r="W2539" s="21" t="str">
        <f>IF('Raw Data'!B2546=0," ",IF(U2539&lt;V2539,0,SQRT(POWER(U2539,2)-POWER(V2539,2))))</f>
        <v xml:space="preserve"> </v>
      </c>
      <c r="X2539" s="21" t="str">
        <f>IF('Raw Data'!B2546=0," ",V2539/U2539)</f>
        <v xml:space="preserve"> </v>
      </c>
      <c r="Y2539" s="21" t="str">
        <f>IF('Raw Data'!B2546=0," ",SQRT(2)*(W2539/V2539))</f>
        <v xml:space="preserve"> </v>
      </c>
      <c r="Z2539" s="21" t="str">
        <f>IF('Raw Data'!B2546=0," ",'Raw Data'!T2546)</f>
        <v xml:space="preserve"> </v>
      </c>
      <c r="AA2539" s="21" t="str">
        <f>IF('Raw Data'!B2546=0," ",'Raw Data'!F2546)</f>
        <v xml:space="preserve"> </v>
      </c>
      <c r="AB2539" s="132" t="str">
        <f>IF('Raw Data'!B2546=0," ","No")</f>
        <v xml:space="preserve"> </v>
      </c>
      <c r="AC2539" s="139" t="str">
        <f>IF('Raw Data'!B2546=0," ","Yes")</f>
        <v xml:space="preserve"> </v>
      </c>
    </row>
    <row r="2540" spans="1:29" x14ac:dyDescent="0.2">
      <c r="A2540" s="21" t="str">
        <f>IF('Raw Data'!B2547=0," ",'Raw Data'!B2547)</f>
        <v xml:space="preserve"> </v>
      </c>
      <c r="B2540" s="27" t="str">
        <f>IF('Raw Data'!B2547=0," ",'Raw Data'!C2547)</f>
        <v xml:space="preserve"> </v>
      </c>
      <c r="C2540" s="21" t="str">
        <f>IF('Raw Data'!B2547=0," ",'Raw Data'!D2547)</f>
        <v xml:space="preserve"> </v>
      </c>
      <c r="D2540" s="21" t="str">
        <f>IF('Raw Data'!B2547=0," ",'Raw Data'!E2547)</f>
        <v xml:space="preserve"> </v>
      </c>
      <c r="E2540" s="21" t="str">
        <f>IF('Raw Data'!B2547=0," ",(MAX('Raw Data'!G2547:I2547)-MIN('Raw Data'!G2547:I2547)))</f>
        <v xml:space="preserve"> </v>
      </c>
      <c r="F2540" s="21" t="str">
        <f>IF('Raw Data'!B2547=0," ",(MAX('Raw Data'!J2547:L2547)-MIN('Raw Data'!J2547:L2547)))</f>
        <v xml:space="preserve"> </v>
      </c>
      <c r="G2540" s="21" t="str">
        <f>IF('Raw Data'!B2547=0," ",(MAX('Raw Data'!M2547:O2547)-MIN('Raw Data'!M2547:O2547)))</f>
        <v xml:space="preserve"> </v>
      </c>
      <c r="H2540" s="21" t="str">
        <f>IF('Raw Data'!B2547=0," ",(MAX('Raw Data'!P2547:R2547)-MIN('Raw Data'!P2547:R2547)))</f>
        <v xml:space="preserve"> </v>
      </c>
      <c r="I2540" s="21" t="str">
        <f>IF('Raw Data'!B2547=0," ",AVERAGE(E2540,G2540))</f>
        <v xml:space="preserve"> </v>
      </c>
      <c r="J2540" s="21" t="str">
        <f>IF('Raw Data'!B2547=0," ",AVERAGE(F2540,H2540))</f>
        <v xml:space="preserve"> </v>
      </c>
      <c r="K2540" s="21" t="str">
        <f>IF('Raw Data'!B2547=0," ",AVERAGE(I2540,J2540))</f>
        <v xml:space="preserve"> </v>
      </c>
      <c r="L2540" s="21" t="str">
        <f>IF('Raw Data'!B2547=0," ",AVERAGE('Raw Data'!G2547:I2547,'Raw Data'!M2547:O2547))</f>
        <v xml:space="preserve"> </v>
      </c>
      <c r="M2540" s="21" t="str">
        <f>IF('Raw Data'!B2547=0," ",AVERAGE('Raw Data'!J2547:L2547,'Raw Data'!P2547:R2547))</f>
        <v xml:space="preserve"> </v>
      </c>
      <c r="N2540" s="21" t="str">
        <f>IF('Raw Data'!B2547=0," ",(MAX(L2540:M2540)-MIN(L2540,M2540)))</f>
        <v xml:space="preserve"> </v>
      </c>
      <c r="O2540" s="21" t="str">
        <f>IF('Raw Data'!B2547=0," ",AVERAGE('Raw Data'!G2547:L2547))</f>
        <v xml:space="preserve"> </v>
      </c>
      <c r="P2540" s="21" t="str">
        <f>IF('Raw Data'!B2547=0," ",AVERAGE('Raw Data'!M2547:R2547))</f>
        <v xml:space="preserve"> </v>
      </c>
      <c r="Q2540" s="21" t="str">
        <f>IF('Raw Data'!B2547=0," ",(MAX(O2540:P2540)-MIN(O2540:P2540)))</f>
        <v xml:space="preserve"> </v>
      </c>
      <c r="R2540" s="21" t="str">
        <f>IF('Raw Data'!B2547=0," ",K2540*$H$1)</f>
        <v xml:space="preserve"> </v>
      </c>
      <c r="S2540" s="21" t="str">
        <f>IF('Raw Data'!B2547=0," ",(POWER(N2540*$H$2, 2)-(POWER(R2540,2)/6)))</f>
        <v xml:space="preserve"> </v>
      </c>
      <c r="T2540" s="21" t="str">
        <f>IF('Raw Data'!B2547=0," ",IF(S2540&lt;0,0,SQRT(S2540)))</f>
        <v xml:space="preserve"> </v>
      </c>
      <c r="U2540" s="21" t="str">
        <f>IF('Raw Data'!B2547=0," ",IF((D2540-C2540)&gt;POWER(10, 50),2*MIN(AVERAGE('Raw Data'!G2547:R2547)-C2540,D2540-AVERAGE('Raw Data'!G2547:R2547)),(D2540-C2540)/6))</f>
        <v xml:space="preserve"> </v>
      </c>
      <c r="V2540" s="21" t="str">
        <f>IF('Raw Data'!B2547=0," ",SQRT(POWER(R2540,2)+POWER(T2540,2)))</f>
        <v xml:space="preserve"> </v>
      </c>
      <c r="W2540" s="21" t="str">
        <f>IF('Raw Data'!B2547=0," ",IF(U2540&lt;V2540,0,SQRT(POWER(U2540,2)-POWER(V2540,2))))</f>
        <v xml:space="preserve"> </v>
      </c>
      <c r="X2540" s="21" t="str">
        <f>IF('Raw Data'!B2547=0," ",V2540/U2540)</f>
        <v xml:space="preserve"> </v>
      </c>
      <c r="Y2540" s="21" t="str">
        <f>IF('Raw Data'!B2547=0," ",SQRT(2)*(W2540/V2540))</f>
        <v xml:space="preserve"> </v>
      </c>
      <c r="Z2540" s="21" t="str">
        <f>IF('Raw Data'!B2547=0," ",'Raw Data'!T2547)</f>
        <v xml:space="preserve"> </v>
      </c>
      <c r="AA2540" s="21" t="str">
        <f>IF('Raw Data'!B2547=0," ",'Raw Data'!F2547)</f>
        <v xml:space="preserve"> </v>
      </c>
      <c r="AB2540" s="132" t="str">
        <f>IF('Raw Data'!B2547=0," ","No")</f>
        <v xml:space="preserve"> </v>
      </c>
      <c r="AC2540" s="139" t="str">
        <f>IF('Raw Data'!B2547=0," ","Yes")</f>
        <v xml:space="preserve"> </v>
      </c>
    </row>
    <row r="2541" spans="1:29" x14ac:dyDescent="0.2">
      <c r="A2541" s="21" t="str">
        <f>IF('Raw Data'!B2548=0," ",'Raw Data'!B2548)</f>
        <v xml:space="preserve"> </v>
      </c>
      <c r="B2541" s="27" t="str">
        <f>IF('Raw Data'!B2548=0," ",'Raw Data'!C2548)</f>
        <v xml:space="preserve"> </v>
      </c>
      <c r="C2541" s="21" t="str">
        <f>IF('Raw Data'!B2548=0," ",'Raw Data'!D2548)</f>
        <v xml:space="preserve"> </v>
      </c>
      <c r="D2541" s="21" t="str">
        <f>IF('Raw Data'!B2548=0," ",'Raw Data'!E2548)</f>
        <v xml:space="preserve"> </v>
      </c>
      <c r="E2541" s="21" t="str">
        <f>IF('Raw Data'!B2548=0," ",(MAX('Raw Data'!G2548:I2548)-MIN('Raw Data'!G2548:I2548)))</f>
        <v xml:space="preserve"> </v>
      </c>
      <c r="F2541" s="21" t="str">
        <f>IF('Raw Data'!B2548=0," ",(MAX('Raw Data'!J2548:L2548)-MIN('Raw Data'!J2548:L2548)))</f>
        <v xml:space="preserve"> </v>
      </c>
      <c r="G2541" s="21" t="str">
        <f>IF('Raw Data'!B2548=0," ",(MAX('Raw Data'!M2548:O2548)-MIN('Raw Data'!M2548:O2548)))</f>
        <v xml:space="preserve"> </v>
      </c>
      <c r="H2541" s="21" t="str">
        <f>IF('Raw Data'!B2548=0," ",(MAX('Raw Data'!P2548:R2548)-MIN('Raw Data'!P2548:R2548)))</f>
        <v xml:space="preserve"> </v>
      </c>
      <c r="I2541" s="21" t="str">
        <f>IF('Raw Data'!B2548=0," ",AVERAGE(E2541,G2541))</f>
        <v xml:space="preserve"> </v>
      </c>
      <c r="J2541" s="21" t="str">
        <f>IF('Raw Data'!B2548=0," ",AVERAGE(F2541,H2541))</f>
        <v xml:space="preserve"> </v>
      </c>
      <c r="K2541" s="21" t="str">
        <f>IF('Raw Data'!B2548=0," ",AVERAGE(I2541,J2541))</f>
        <v xml:space="preserve"> </v>
      </c>
      <c r="L2541" s="21" t="str">
        <f>IF('Raw Data'!B2548=0," ",AVERAGE('Raw Data'!G2548:I2548,'Raw Data'!M2548:O2548))</f>
        <v xml:space="preserve"> </v>
      </c>
      <c r="M2541" s="21" t="str">
        <f>IF('Raw Data'!B2548=0," ",AVERAGE('Raw Data'!J2548:L2548,'Raw Data'!P2548:R2548))</f>
        <v xml:space="preserve"> </v>
      </c>
      <c r="N2541" s="21" t="str">
        <f>IF('Raw Data'!B2548=0," ",(MAX(L2541:M2541)-MIN(L2541,M2541)))</f>
        <v xml:space="preserve"> </v>
      </c>
      <c r="O2541" s="21" t="str">
        <f>IF('Raw Data'!B2548=0," ",AVERAGE('Raw Data'!G2548:L2548))</f>
        <v xml:space="preserve"> </v>
      </c>
      <c r="P2541" s="21" t="str">
        <f>IF('Raw Data'!B2548=0," ",AVERAGE('Raw Data'!M2548:R2548))</f>
        <v xml:space="preserve"> </v>
      </c>
      <c r="Q2541" s="21" t="str">
        <f>IF('Raw Data'!B2548=0," ",(MAX(O2541:P2541)-MIN(O2541:P2541)))</f>
        <v xml:space="preserve"> </v>
      </c>
      <c r="R2541" s="21" t="str">
        <f>IF('Raw Data'!B2548=0," ",K2541*$H$1)</f>
        <v xml:space="preserve"> </v>
      </c>
      <c r="S2541" s="21" t="str">
        <f>IF('Raw Data'!B2548=0," ",(POWER(N2541*$H$2, 2)-(POWER(R2541,2)/6)))</f>
        <v xml:space="preserve"> </v>
      </c>
      <c r="T2541" s="21" t="str">
        <f>IF('Raw Data'!B2548=0," ",IF(S2541&lt;0,0,SQRT(S2541)))</f>
        <v xml:space="preserve"> </v>
      </c>
      <c r="U2541" s="21" t="str">
        <f>IF('Raw Data'!B2548=0," ",IF((D2541-C2541)&gt;POWER(10, 50),2*MIN(AVERAGE('Raw Data'!G2548:R2548)-C2541,D2541-AVERAGE('Raw Data'!G2548:R2548)),(D2541-C2541)/6))</f>
        <v xml:space="preserve"> </v>
      </c>
      <c r="V2541" s="21" t="str">
        <f>IF('Raw Data'!B2548=0," ",SQRT(POWER(R2541,2)+POWER(T2541,2)))</f>
        <v xml:space="preserve"> </v>
      </c>
      <c r="W2541" s="21" t="str">
        <f>IF('Raw Data'!B2548=0," ",IF(U2541&lt;V2541,0,SQRT(POWER(U2541,2)-POWER(V2541,2))))</f>
        <v xml:space="preserve"> </v>
      </c>
      <c r="X2541" s="21" t="str">
        <f>IF('Raw Data'!B2548=0," ",V2541/U2541)</f>
        <v xml:space="preserve"> </v>
      </c>
      <c r="Y2541" s="21" t="str">
        <f>IF('Raw Data'!B2548=0," ",SQRT(2)*(W2541/V2541))</f>
        <v xml:space="preserve"> </v>
      </c>
      <c r="Z2541" s="21" t="str">
        <f>IF('Raw Data'!B2548=0," ",'Raw Data'!T2548)</f>
        <v xml:space="preserve"> </v>
      </c>
      <c r="AA2541" s="21" t="str">
        <f>IF('Raw Data'!B2548=0," ",'Raw Data'!F2548)</f>
        <v xml:space="preserve"> </v>
      </c>
      <c r="AB2541" s="132" t="str">
        <f>IF('Raw Data'!B2548=0," ","No")</f>
        <v xml:space="preserve"> </v>
      </c>
      <c r="AC2541" s="139" t="str">
        <f>IF('Raw Data'!B2548=0," ","Yes")</f>
        <v xml:space="preserve"> </v>
      </c>
    </row>
    <row r="2542" spans="1:29" x14ac:dyDescent="0.2">
      <c r="A2542" s="21" t="str">
        <f>IF('Raw Data'!B2549=0," ",'Raw Data'!B2549)</f>
        <v xml:space="preserve"> </v>
      </c>
      <c r="B2542" s="27" t="str">
        <f>IF('Raw Data'!B2549=0," ",'Raw Data'!C2549)</f>
        <v xml:space="preserve"> </v>
      </c>
      <c r="C2542" s="21" t="str">
        <f>IF('Raw Data'!B2549=0," ",'Raw Data'!D2549)</f>
        <v xml:space="preserve"> </v>
      </c>
      <c r="D2542" s="21" t="str">
        <f>IF('Raw Data'!B2549=0," ",'Raw Data'!E2549)</f>
        <v xml:space="preserve"> </v>
      </c>
      <c r="E2542" s="21" t="str">
        <f>IF('Raw Data'!B2549=0," ",(MAX('Raw Data'!G2549:I2549)-MIN('Raw Data'!G2549:I2549)))</f>
        <v xml:space="preserve"> </v>
      </c>
      <c r="F2542" s="21" t="str">
        <f>IF('Raw Data'!B2549=0," ",(MAX('Raw Data'!J2549:L2549)-MIN('Raw Data'!J2549:L2549)))</f>
        <v xml:space="preserve"> </v>
      </c>
      <c r="G2542" s="21" t="str">
        <f>IF('Raw Data'!B2549=0," ",(MAX('Raw Data'!M2549:O2549)-MIN('Raw Data'!M2549:O2549)))</f>
        <v xml:space="preserve"> </v>
      </c>
      <c r="H2542" s="21" t="str">
        <f>IF('Raw Data'!B2549=0," ",(MAX('Raw Data'!P2549:R2549)-MIN('Raw Data'!P2549:R2549)))</f>
        <v xml:space="preserve"> </v>
      </c>
      <c r="I2542" s="21" t="str">
        <f>IF('Raw Data'!B2549=0," ",AVERAGE(E2542,G2542))</f>
        <v xml:space="preserve"> </v>
      </c>
      <c r="J2542" s="21" t="str">
        <f>IF('Raw Data'!B2549=0," ",AVERAGE(F2542,H2542))</f>
        <v xml:space="preserve"> </v>
      </c>
      <c r="K2542" s="21" t="str">
        <f>IF('Raw Data'!B2549=0," ",AVERAGE(I2542,J2542))</f>
        <v xml:space="preserve"> </v>
      </c>
      <c r="L2542" s="21" t="str">
        <f>IF('Raw Data'!B2549=0," ",AVERAGE('Raw Data'!G2549:I2549,'Raw Data'!M2549:O2549))</f>
        <v xml:space="preserve"> </v>
      </c>
      <c r="M2542" s="21" t="str">
        <f>IF('Raw Data'!B2549=0," ",AVERAGE('Raw Data'!J2549:L2549,'Raw Data'!P2549:R2549))</f>
        <v xml:space="preserve"> </v>
      </c>
      <c r="N2542" s="21" t="str">
        <f>IF('Raw Data'!B2549=0," ",(MAX(L2542:M2542)-MIN(L2542,M2542)))</f>
        <v xml:space="preserve"> </v>
      </c>
      <c r="O2542" s="21" t="str">
        <f>IF('Raw Data'!B2549=0," ",AVERAGE('Raw Data'!G2549:L2549))</f>
        <v xml:space="preserve"> </v>
      </c>
      <c r="P2542" s="21" t="str">
        <f>IF('Raw Data'!B2549=0," ",AVERAGE('Raw Data'!M2549:R2549))</f>
        <v xml:space="preserve"> </v>
      </c>
      <c r="Q2542" s="21" t="str">
        <f>IF('Raw Data'!B2549=0," ",(MAX(O2542:P2542)-MIN(O2542:P2542)))</f>
        <v xml:space="preserve"> </v>
      </c>
      <c r="R2542" s="21" t="str">
        <f>IF('Raw Data'!B2549=0," ",K2542*$H$1)</f>
        <v xml:space="preserve"> </v>
      </c>
      <c r="S2542" s="21" t="str">
        <f>IF('Raw Data'!B2549=0," ",(POWER(N2542*$H$2, 2)-(POWER(R2542,2)/6)))</f>
        <v xml:space="preserve"> </v>
      </c>
      <c r="T2542" s="21" t="str">
        <f>IF('Raw Data'!B2549=0," ",IF(S2542&lt;0,0,SQRT(S2542)))</f>
        <v xml:space="preserve"> </v>
      </c>
      <c r="U2542" s="21" t="str">
        <f>IF('Raw Data'!B2549=0," ",IF((D2542-C2542)&gt;POWER(10, 50),2*MIN(AVERAGE('Raw Data'!G2549:R2549)-C2542,D2542-AVERAGE('Raw Data'!G2549:R2549)),(D2542-C2542)/6))</f>
        <v xml:space="preserve"> </v>
      </c>
      <c r="V2542" s="21" t="str">
        <f>IF('Raw Data'!B2549=0," ",SQRT(POWER(R2542,2)+POWER(T2542,2)))</f>
        <v xml:space="preserve"> </v>
      </c>
      <c r="W2542" s="21" t="str">
        <f>IF('Raw Data'!B2549=0," ",IF(U2542&lt;V2542,0,SQRT(POWER(U2542,2)-POWER(V2542,2))))</f>
        <v xml:space="preserve"> </v>
      </c>
      <c r="X2542" s="21" t="str">
        <f>IF('Raw Data'!B2549=0," ",V2542/U2542)</f>
        <v xml:space="preserve"> </v>
      </c>
      <c r="Y2542" s="21" t="str">
        <f>IF('Raw Data'!B2549=0," ",SQRT(2)*(W2542/V2542))</f>
        <v xml:space="preserve"> </v>
      </c>
      <c r="Z2542" s="21" t="str">
        <f>IF('Raw Data'!B2549=0," ",'Raw Data'!T2549)</f>
        <v xml:space="preserve"> </v>
      </c>
      <c r="AA2542" s="21" t="str">
        <f>IF('Raw Data'!B2549=0," ",'Raw Data'!F2549)</f>
        <v xml:space="preserve"> </v>
      </c>
      <c r="AB2542" s="132" t="str">
        <f>IF('Raw Data'!B2549=0," ","No")</f>
        <v xml:space="preserve"> </v>
      </c>
      <c r="AC2542" s="139" t="str">
        <f>IF('Raw Data'!B2549=0," ","Yes")</f>
        <v xml:space="preserve"> </v>
      </c>
    </row>
    <row r="2543" spans="1:29" x14ac:dyDescent="0.2">
      <c r="A2543" s="21" t="str">
        <f>IF('Raw Data'!B2550=0," ",'Raw Data'!B2550)</f>
        <v xml:space="preserve"> </v>
      </c>
      <c r="B2543" s="27" t="str">
        <f>IF('Raw Data'!B2550=0," ",'Raw Data'!C2550)</f>
        <v xml:space="preserve"> </v>
      </c>
      <c r="C2543" s="21" t="str">
        <f>IF('Raw Data'!B2550=0," ",'Raw Data'!D2550)</f>
        <v xml:space="preserve"> </v>
      </c>
      <c r="D2543" s="21" t="str">
        <f>IF('Raw Data'!B2550=0," ",'Raw Data'!E2550)</f>
        <v xml:space="preserve"> </v>
      </c>
      <c r="E2543" s="21" t="str">
        <f>IF('Raw Data'!B2550=0," ",(MAX('Raw Data'!G2550:I2550)-MIN('Raw Data'!G2550:I2550)))</f>
        <v xml:space="preserve"> </v>
      </c>
      <c r="F2543" s="21" t="str">
        <f>IF('Raw Data'!B2550=0," ",(MAX('Raw Data'!J2550:L2550)-MIN('Raw Data'!J2550:L2550)))</f>
        <v xml:space="preserve"> </v>
      </c>
      <c r="G2543" s="21" t="str">
        <f>IF('Raw Data'!B2550=0," ",(MAX('Raw Data'!M2550:O2550)-MIN('Raw Data'!M2550:O2550)))</f>
        <v xml:space="preserve"> </v>
      </c>
      <c r="H2543" s="21" t="str">
        <f>IF('Raw Data'!B2550=0," ",(MAX('Raw Data'!P2550:R2550)-MIN('Raw Data'!P2550:R2550)))</f>
        <v xml:space="preserve"> </v>
      </c>
      <c r="I2543" s="21" t="str">
        <f>IF('Raw Data'!B2550=0," ",AVERAGE(E2543,G2543))</f>
        <v xml:space="preserve"> </v>
      </c>
      <c r="J2543" s="21" t="str">
        <f>IF('Raw Data'!B2550=0," ",AVERAGE(F2543,H2543))</f>
        <v xml:space="preserve"> </v>
      </c>
      <c r="K2543" s="21" t="str">
        <f>IF('Raw Data'!B2550=0," ",AVERAGE(I2543,J2543))</f>
        <v xml:space="preserve"> </v>
      </c>
      <c r="L2543" s="21" t="str">
        <f>IF('Raw Data'!B2550=0," ",AVERAGE('Raw Data'!G2550:I2550,'Raw Data'!M2550:O2550))</f>
        <v xml:space="preserve"> </v>
      </c>
      <c r="M2543" s="21" t="str">
        <f>IF('Raw Data'!B2550=0," ",AVERAGE('Raw Data'!J2550:L2550,'Raw Data'!P2550:R2550))</f>
        <v xml:space="preserve"> </v>
      </c>
      <c r="N2543" s="21" t="str">
        <f>IF('Raw Data'!B2550=0," ",(MAX(L2543:M2543)-MIN(L2543,M2543)))</f>
        <v xml:space="preserve"> </v>
      </c>
      <c r="O2543" s="21" t="str">
        <f>IF('Raw Data'!B2550=0," ",AVERAGE('Raw Data'!G2550:L2550))</f>
        <v xml:space="preserve"> </v>
      </c>
      <c r="P2543" s="21" t="str">
        <f>IF('Raw Data'!B2550=0," ",AVERAGE('Raw Data'!M2550:R2550))</f>
        <v xml:space="preserve"> </v>
      </c>
      <c r="Q2543" s="21" t="str">
        <f>IF('Raw Data'!B2550=0," ",(MAX(O2543:P2543)-MIN(O2543:P2543)))</f>
        <v xml:space="preserve"> </v>
      </c>
      <c r="R2543" s="21" t="str">
        <f>IF('Raw Data'!B2550=0," ",K2543*$H$1)</f>
        <v xml:space="preserve"> </v>
      </c>
      <c r="S2543" s="21" t="str">
        <f>IF('Raw Data'!B2550=0," ",(POWER(N2543*$H$2, 2)-(POWER(R2543,2)/6)))</f>
        <v xml:space="preserve"> </v>
      </c>
      <c r="T2543" s="21" t="str">
        <f>IF('Raw Data'!B2550=0," ",IF(S2543&lt;0,0,SQRT(S2543)))</f>
        <v xml:space="preserve"> </v>
      </c>
      <c r="U2543" s="21" t="str">
        <f>IF('Raw Data'!B2550=0," ",IF((D2543-C2543)&gt;POWER(10, 50),2*MIN(AVERAGE('Raw Data'!G2550:R2550)-C2543,D2543-AVERAGE('Raw Data'!G2550:R2550)),(D2543-C2543)/6))</f>
        <v xml:space="preserve"> </v>
      </c>
      <c r="V2543" s="21" t="str">
        <f>IF('Raw Data'!B2550=0," ",SQRT(POWER(R2543,2)+POWER(T2543,2)))</f>
        <v xml:space="preserve"> </v>
      </c>
      <c r="W2543" s="21" t="str">
        <f>IF('Raw Data'!B2550=0," ",IF(U2543&lt;V2543,0,SQRT(POWER(U2543,2)-POWER(V2543,2))))</f>
        <v xml:space="preserve"> </v>
      </c>
      <c r="X2543" s="21" t="str">
        <f>IF('Raw Data'!B2550=0," ",V2543/U2543)</f>
        <v xml:space="preserve"> </v>
      </c>
      <c r="Y2543" s="21" t="str">
        <f>IF('Raw Data'!B2550=0," ",SQRT(2)*(W2543/V2543))</f>
        <v xml:space="preserve"> </v>
      </c>
      <c r="Z2543" s="21" t="str">
        <f>IF('Raw Data'!B2550=0," ",'Raw Data'!T2550)</f>
        <v xml:space="preserve"> </v>
      </c>
      <c r="AA2543" s="21" t="str">
        <f>IF('Raw Data'!B2550=0," ",'Raw Data'!F2550)</f>
        <v xml:space="preserve"> </v>
      </c>
      <c r="AB2543" s="132" t="str">
        <f>IF('Raw Data'!B2550=0," ","No")</f>
        <v xml:space="preserve"> </v>
      </c>
      <c r="AC2543" s="139" t="str">
        <f>IF('Raw Data'!B2550=0," ","Yes")</f>
        <v xml:space="preserve"> </v>
      </c>
    </row>
    <row r="2544" spans="1:29" x14ac:dyDescent="0.2">
      <c r="A2544" s="21" t="str">
        <f>IF('Raw Data'!B2551=0," ",'Raw Data'!B2551)</f>
        <v xml:space="preserve"> </v>
      </c>
      <c r="B2544" s="27" t="str">
        <f>IF('Raw Data'!B2551=0," ",'Raw Data'!C2551)</f>
        <v xml:space="preserve"> </v>
      </c>
      <c r="C2544" s="21" t="str">
        <f>IF('Raw Data'!B2551=0," ",'Raw Data'!D2551)</f>
        <v xml:space="preserve"> </v>
      </c>
      <c r="D2544" s="21" t="str">
        <f>IF('Raw Data'!B2551=0," ",'Raw Data'!E2551)</f>
        <v xml:space="preserve"> </v>
      </c>
      <c r="E2544" s="21" t="str">
        <f>IF('Raw Data'!B2551=0," ",(MAX('Raw Data'!G2551:I2551)-MIN('Raw Data'!G2551:I2551)))</f>
        <v xml:space="preserve"> </v>
      </c>
      <c r="F2544" s="21" t="str">
        <f>IF('Raw Data'!B2551=0," ",(MAX('Raw Data'!J2551:L2551)-MIN('Raw Data'!J2551:L2551)))</f>
        <v xml:space="preserve"> </v>
      </c>
      <c r="G2544" s="21" t="str">
        <f>IF('Raw Data'!B2551=0," ",(MAX('Raw Data'!M2551:O2551)-MIN('Raw Data'!M2551:O2551)))</f>
        <v xml:space="preserve"> </v>
      </c>
      <c r="H2544" s="21" t="str">
        <f>IF('Raw Data'!B2551=0," ",(MAX('Raw Data'!P2551:R2551)-MIN('Raw Data'!P2551:R2551)))</f>
        <v xml:space="preserve"> </v>
      </c>
      <c r="I2544" s="21" t="str">
        <f>IF('Raw Data'!B2551=0," ",AVERAGE(E2544,G2544))</f>
        <v xml:space="preserve"> </v>
      </c>
      <c r="J2544" s="21" t="str">
        <f>IF('Raw Data'!B2551=0," ",AVERAGE(F2544,H2544))</f>
        <v xml:space="preserve"> </v>
      </c>
      <c r="K2544" s="21" t="str">
        <f>IF('Raw Data'!B2551=0," ",AVERAGE(I2544,J2544))</f>
        <v xml:space="preserve"> </v>
      </c>
      <c r="L2544" s="21" t="str">
        <f>IF('Raw Data'!B2551=0," ",AVERAGE('Raw Data'!G2551:I2551,'Raw Data'!M2551:O2551))</f>
        <v xml:space="preserve"> </v>
      </c>
      <c r="M2544" s="21" t="str">
        <f>IF('Raw Data'!B2551=0," ",AVERAGE('Raw Data'!J2551:L2551,'Raw Data'!P2551:R2551))</f>
        <v xml:space="preserve"> </v>
      </c>
      <c r="N2544" s="21" t="str">
        <f>IF('Raw Data'!B2551=0," ",(MAX(L2544:M2544)-MIN(L2544,M2544)))</f>
        <v xml:space="preserve"> </v>
      </c>
      <c r="O2544" s="21" t="str">
        <f>IF('Raw Data'!B2551=0," ",AVERAGE('Raw Data'!G2551:L2551))</f>
        <v xml:space="preserve"> </v>
      </c>
      <c r="P2544" s="21" t="str">
        <f>IF('Raw Data'!B2551=0," ",AVERAGE('Raw Data'!M2551:R2551))</f>
        <v xml:space="preserve"> </v>
      </c>
      <c r="Q2544" s="21" t="str">
        <f>IF('Raw Data'!B2551=0," ",(MAX(O2544:P2544)-MIN(O2544:P2544)))</f>
        <v xml:space="preserve"> </v>
      </c>
      <c r="R2544" s="21" t="str">
        <f>IF('Raw Data'!B2551=0," ",K2544*$H$1)</f>
        <v xml:space="preserve"> </v>
      </c>
      <c r="S2544" s="21" t="str">
        <f>IF('Raw Data'!B2551=0," ",(POWER(N2544*$H$2, 2)-(POWER(R2544,2)/6)))</f>
        <v xml:space="preserve"> </v>
      </c>
      <c r="T2544" s="21" t="str">
        <f>IF('Raw Data'!B2551=0," ",IF(S2544&lt;0,0,SQRT(S2544)))</f>
        <v xml:space="preserve"> </v>
      </c>
      <c r="U2544" s="21" t="str">
        <f>IF('Raw Data'!B2551=0," ",IF((D2544-C2544)&gt;POWER(10, 50),2*MIN(AVERAGE('Raw Data'!G2551:R2551)-C2544,D2544-AVERAGE('Raw Data'!G2551:R2551)),(D2544-C2544)/6))</f>
        <v xml:space="preserve"> </v>
      </c>
      <c r="V2544" s="21" t="str">
        <f>IF('Raw Data'!B2551=0," ",SQRT(POWER(R2544,2)+POWER(T2544,2)))</f>
        <v xml:space="preserve"> </v>
      </c>
      <c r="W2544" s="21" t="str">
        <f>IF('Raw Data'!B2551=0," ",IF(U2544&lt;V2544,0,SQRT(POWER(U2544,2)-POWER(V2544,2))))</f>
        <v xml:space="preserve"> </v>
      </c>
      <c r="X2544" s="21" t="str">
        <f>IF('Raw Data'!B2551=0," ",V2544/U2544)</f>
        <v xml:space="preserve"> </v>
      </c>
      <c r="Y2544" s="21" t="str">
        <f>IF('Raw Data'!B2551=0," ",SQRT(2)*(W2544/V2544))</f>
        <v xml:space="preserve"> </v>
      </c>
      <c r="Z2544" s="21" t="str">
        <f>IF('Raw Data'!B2551=0," ",'Raw Data'!T2551)</f>
        <v xml:space="preserve"> </v>
      </c>
      <c r="AA2544" s="21" t="str">
        <f>IF('Raw Data'!B2551=0," ",'Raw Data'!F2551)</f>
        <v xml:space="preserve"> </v>
      </c>
      <c r="AB2544" s="132" t="str">
        <f>IF('Raw Data'!B2551=0," ","No")</f>
        <v xml:space="preserve"> </v>
      </c>
      <c r="AC2544" s="139" t="str">
        <f>IF('Raw Data'!B2551=0," ","Yes")</f>
        <v xml:space="preserve"> </v>
      </c>
    </row>
    <row r="2545" spans="1:29" x14ac:dyDescent="0.2">
      <c r="A2545" s="21" t="str">
        <f>IF('Raw Data'!B2552=0," ",'Raw Data'!B2552)</f>
        <v xml:space="preserve"> </v>
      </c>
      <c r="B2545" s="27" t="str">
        <f>IF('Raw Data'!B2552=0," ",'Raw Data'!C2552)</f>
        <v xml:space="preserve"> </v>
      </c>
      <c r="C2545" s="21" t="str">
        <f>IF('Raw Data'!B2552=0," ",'Raw Data'!D2552)</f>
        <v xml:space="preserve"> </v>
      </c>
      <c r="D2545" s="21" t="str">
        <f>IF('Raw Data'!B2552=0," ",'Raw Data'!E2552)</f>
        <v xml:space="preserve"> </v>
      </c>
      <c r="E2545" s="21" t="str">
        <f>IF('Raw Data'!B2552=0," ",(MAX('Raw Data'!G2552:I2552)-MIN('Raw Data'!G2552:I2552)))</f>
        <v xml:space="preserve"> </v>
      </c>
      <c r="F2545" s="21" t="str">
        <f>IF('Raw Data'!B2552=0," ",(MAX('Raw Data'!J2552:L2552)-MIN('Raw Data'!J2552:L2552)))</f>
        <v xml:space="preserve"> </v>
      </c>
      <c r="G2545" s="21" t="str">
        <f>IF('Raw Data'!B2552=0," ",(MAX('Raw Data'!M2552:O2552)-MIN('Raw Data'!M2552:O2552)))</f>
        <v xml:space="preserve"> </v>
      </c>
      <c r="H2545" s="21" t="str">
        <f>IF('Raw Data'!B2552=0," ",(MAX('Raw Data'!P2552:R2552)-MIN('Raw Data'!P2552:R2552)))</f>
        <v xml:space="preserve"> </v>
      </c>
      <c r="I2545" s="21" t="str">
        <f>IF('Raw Data'!B2552=0," ",AVERAGE(E2545,G2545))</f>
        <v xml:space="preserve"> </v>
      </c>
      <c r="J2545" s="21" t="str">
        <f>IF('Raw Data'!B2552=0," ",AVERAGE(F2545,H2545))</f>
        <v xml:space="preserve"> </v>
      </c>
      <c r="K2545" s="21" t="str">
        <f>IF('Raw Data'!B2552=0," ",AVERAGE(I2545,J2545))</f>
        <v xml:space="preserve"> </v>
      </c>
      <c r="L2545" s="21" t="str">
        <f>IF('Raw Data'!B2552=0," ",AVERAGE('Raw Data'!G2552:I2552,'Raw Data'!M2552:O2552))</f>
        <v xml:space="preserve"> </v>
      </c>
      <c r="M2545" s="21" t="str">
        <f>IF('Raw Data'!B2552=0," ",AVERAGE('Raw Data'!J2552:L2552,'Raw Data'!P2552:R2552))</f>
        <v xml:space="preserve"> </v>
      </c>
      <c r="N2545" s="21" t="str">
        <f>IF('Raw Data'!B2552=0," ",(MAX(L2545:M2545)-MIN(L2545,M2545)))</f>
        <v xml:space="preserve"> </v>
      </c>
      <c r="O2545" s="21" t="str">
        <f>IF('Raw Data'!B2552=0," ",AVERAGE('Raw Data'!G2552:L2552))</f>
        <v xml:space="preserve"> </v>
      </c>
      <c r="P2545" s="21" t="str">
        <f>IF('Raw Data'!B2552=0," ",AVERAGE('Raw Data'!M2552:R2552))</f>
        <v xml:space="preserve"> </v>
      </c>
      <c r="Q2545" s="21" t="str">
        <f>IF('Raw Data'!B2552=0," ",(MAX(O2545:P2545)-MIN(O2545:P2545)))</f>
        <v xml:space="preserve"> </v>
      </c>
      <c r="R2545" s="21" t="str">
        <f>IF('Raw Data'!B2552=0," ",K2545*$H$1)</f>
        <v xml:space="preserve"> </v>
      </c>
      <c r="S2545" s="21" t="str">
        <f>IF('Raw Data'!B2552=0," ",(POWER(N2545*$H$2, 2)-(POWER(R2545,2)/6)))</f>
        <v xml:space="preserve"> </v>
      </c>
      <c r="T2545" s="21" t="str">
        <f>IF('Raw Data'!B2552=0," ",IF(S2545&lt;0,0,SQRT(S2545)))</f>
        <v xml:space="preserve"> </v>
      </c>
      <c r="U2545" s="21" t="str">
        <f>IF('Raw Data'!B2552=0," ",IF((D2545-C2545)&gt;POWER(10, 50),2*MIN(AVERAGE('Raw Data'!G2552:R2552)-C2545,D2545-AVERAGE('Raw Data'!G2552:R2552)),(D2545-C2545)/6))</f>
        <v xml:space="preserve"> </v>
      </c>
      <c r="V2545" s="21" t="str">
        <f>IF('Raw Data'!B2552=0," ",SQRT(POWER(R2545,2)+POWER(T2545,2)))</f>
        <v xml:space="preserve"> </v>
      </c>
      <c r="W2545" s="21" t="str">
        <f>IF('Raw Data'!B2552=0," ",IF(U2545&lt;V2545,0,SQRT(POWER(U2545,2)-POWER(V2545,2))))</f>
        <v xml:space="preserve"> </v>
      </c>
      <c r="X2545" s="21" t="str">
        <f>IF('Raw Data'!B2552=0," ",V2545/U2545)</f>
        <v xml:space="preserve"> </v>
      </c>
      <c r="Y2545" s="21" t="str">
        <f>IF('Raw Data'!B2552=0," ",SQRT(2)*(W2545/V2545))</f>
        <v xml:space="preserve"> </v>
      </c>
      <c r="Z2545" s="21" t="str">
        <f>IF('Raw Data'!B2552=0," ",'Raw Data'!T2552)</f>
        <v xml:space="preserve"> </v>
      </c>
      <c r="AA2545" s="21" t="str">
        <f>IF('Raw Data'!B2552=0," ",'Raw Data'!F2552)</f>
        <v xml:space="preserve"> </v>
      </c>
      <c r="AB2545" s="132" t="str">
        <f>IF('Raw Data'!B2552=0," ","No")</f>
        <v xml:space="preserve"> </v>
      </c>
      <c r="AC2545" s="139" t="str">
        <f>IF('Raw Data'!B2552=0," ","Yes")</f>
        <v xml:space="preserve"> </v>
      </c>
    </row>
    <row r="2546" spans="1:29" x14ac:dyDescent="0.2">
      <c r="A2546" s="21" t="str">
        <f>IF('Raw Data'!B2553=0," ",'Raw Data'!B2553)</f>
        <v xml:space="preserve"> </v>
      </c>
      <c r="B2546" s="27" t="str">
        <f>IF('Raw Data'!B2553=0," ",'Raw Data'!C2553)</f>
        <v xml:space="preserve"> </v>
      </c>
      <c r="C2546" s="21" t="str">
        <f>IF('Raw Data'!B2553=0," ",'Raw Data'!D2553)</f>
        <v xml:space="preserve"> </v>
      </c>
      <c r="D2546" s="21" t="str">
        <f>IF('Raw Data'!B2553=0," ",'Raw Data'!E2553)</f>
        <v xml:space="preserve"> </v>
      </c>
      <c r="E2546" s="21" t="str">
        <f>IF('Raw Data'!B2553=0," ",(MAX('Raw Data'!G2553:I2553)-MIN('Raw Data'!G2553:I2553)))</f>
        <v xml:space="preserve"> </v>
      </c>
      <c r="F2546" s="21" t="str">
        <f>IF('Raw Data'!B2553=0," ",(MAX('Raw Data'!J2553:L2553)-MIN('Raw Data'!J2553:L2553)))</f>
        <v xml:space="preserve"> </v>
      </c>
      <c r="G2546" s="21" t="str">
        <f>IF('Raw Data'!B2553=0," ",(MAX('Raw Data'!M2553:O2553)-MIN('Raw Data'!M2553:O2553)))</f>
        <v xml:space="preserve"> </v>
      </c>
      <c r="H2546" s="21" t="str">
        <f>IF('Raw Data'!B2553=0," ",(MAX('Raw Data'!P2553:R2553)-MIN('Raw Data'!P2553:R2553)))</f>
        <v xml:space="preserve"> </v>
      </c>
      <c r="I2546" s="21" t="str">
        <f>IF('Raw Data'!B2553=0," ",AVERAGE(E2546,G2546))</f>
        <v xml:space="preserve"> </v>
      </c>
      <c r="J2546" s="21" t="str">
        <f>IF('Raw Data'!B2553=0," ",AVERAGE(F2546,H2546))</f>
        <v xml:space="preserve"> </v>
      </c>
      <c r="K2546" s="21" t="str">
        <f>IF('Raw Data'!B2553=0," ",AVERAGE(I2546,J2546))</f>
        <v xml:space="preserve"> </v>
      </c>
      <c r="L2546" s="21" t="str">
        <f>IF('Raw Data'!B2553=0," ",AVERAGE('Raw Data'!G2553:I2553,'Raw Data'!M2553:O2553))</f>
        <v xml:space="preserve"> </v>
      </c>
      <c r="M2546" s="21" t="str">
        <f>IF('Raw Data'!B2553=0," ",AVERAGE('Raw Data'!J2553:L2553,'Raw Data'!P2553:R2553))</f>
        <v xml:space="preserve"> </v>
      </c>
      <c r="N2546" s="21" t="str">
        <f>IF('Raw Data'!B2553=0," ",(MAX(L2546:M2546)-MIN(L2546,M2546)))</f>
        <v xml:space="preserve"> </v>
      </c>
      <c r="O2546" s="21" t="str">
        <f>IF('Raw Data'!B2553=0," ",AVERAGE('Raw Data'!G2553:L2553))</f>
        <v xml:space="preserve"> </v>
      </c>
      <c r="P2546" s="21" t="str">
        <f>IF('Raw Data'!B2553=0," ",AVERAGE('Raw Data'!M2553:R2553))</f>
        <v xml:space="preserve"> </v>
      </c>
      <c r="Q2546" s="21" t="str">
        <f>IF('Raw Data'!B2553=0," ",(MAX(O2546:P2546)-MIN(O2546:P2546)))</f>
        <v xml:space="preserve"> </v>
      </c>
      <c r="R2546" s="21" t="str">
        <f>IF('Raw Data'!B2553=0," ",K2546*$H$1)</f>
        <v xml:space="preserve"> </v>
      </c>
      <c r="S2546" s="21" t="str">
        <f>IF('Raw Data'!B2553=0," ",(POWER(N2546*$H$2, 2)-(POWER(R2546,2)/6)))</f>
        <v xml:space="preserve"> </v>
      </c>
      <c r="T2546" s="21" t="str">
        <f>IF('Raw Data'!B2553=0," ",IF(S2546&lt;0,0,SQRT(S2546)))</f>
        <v xml:space="preserve"> </v>
      </c>
      <c r="U2546" s="21" t="str">
        <f>IF('Raw Data'!B2553=0," ",IF((D2546-C2546)&gt;POWER(10, 50),2*MIN(AVERAGE('Raw Data'!G2553:R2553)-C2546,D2546-AVERAGE('Raw Data'!G2553:R2553)),(D2546-C2546)/6))</f>
        <v xml:space="preserve"> </v>
      </c>
      <c r="V2546" s="21" t="str">
        <f>IF('Raw Data'!B2553=0," ",SQRT(POWER(R2546,2)+POWER(T2546,2)))</f>
        <v xml:space="preserve"> </v>
      </c>
      <c r="W2546" s="21" t="str">
        <f>IF('Raw Data'!B2553=0," ",IF(U2546&lt;V2546,0,SQRT(POWER(U2546,2)-POWER(V2546,2))))</f>
        <v xml:space="preserve"> </v>
      </c>
      <c r="X2546" s="21" t="str">
        <f>IF('Raw Data'!B2553=0," ",V2546/U2546)</f>
        <v xml:space="preserve"> </v>
      </c>
      <c r="Y2546" s="21" t="str">
        <f>IF('Raw Data'!B2553=0," ",SQRT(2)*(W2546/V2546))</f>
        <v xml:space="preserve"> </v>
      </c>
      <c r="Z2546" s="21" t="str">
        <f>IF('Raw Data'!B2553=0," ",'Raw Data'!T2553)</f>
        <v xml:space="preserve"> </v>
      </c>
      <c r="AA2546" s="21" t="str">
        <f>IF('Raw Data'!B2553=0," ",'Raw Data'!F2553)</f>
        <v xml:space="preserve"> </v>
      </c>
      <c r="AB2546" s="132" t="str">
        <f>IF('Raw Data'!B2553=0," ","No")</f>
        <v xml:space="preserve"> </v>
      </c>
      <c r="AC2546" s="139" t="str">
        <f>IF('Raw Data'!B2553=0," ","Yes")</f>
        <v xml:space="preserve"> </v>
      </c>
    </row>
    <row r="2547" spans="1:29" x14ac:dyDescent="0.2">
      <c r="A2547" s="21" t="str">
        <f>IF('Raw Data'!B2554=0," ",'Raw Data'!B2554)</f>
        <v xml:space="preserve"> </v>
      </c>
      <c r="B2547" s="27" t="str">
        <f>IF('Raw Data'!B2554=0," ",'Raw Data'!C2554)</f>
        <v xml:space="preserve"> </v>
      </c>
      <c r="C2547" s="21" t="str">
        <f>IF('Raw Data'!B2554=0," ",'Raw Data'!D2554)</f>
        <v xml:space="preserve"> </v>
      </c>
      <c r="D2547" s="21" t="str">
        <f>IF('Raw Data'!B2554=0," ",'Raw Data'!E2554)</f>
        <v xml:space="preserve"> </v>
      </c>
      <c r="E2547" s="21" t="str">
        <f>IF('Raw Data'!B2554=0," ",(MAX('Raw Data'!G2554:I2554)-MIN('Raw Data'!G2554:I2554)))</f>
        <v xml:space="preserve"> </v>
      </c>
      <c r="F2547" s="21" t="str">
        <f>IF('Raw Data'!B2554=0," ",(MAX('Raw Data'!J2554:L2554)-MIN('Raw Data'!J2554:L2554)))</f>
        <v xml:space="preserve"> </v>
      </c>
      <c r="G2547" s="21" t="str">
        <f>IF('Raw Data'!B2554=0," ",(MAX('Raw Data'!M2554:O2554)-MIN('Raw Data'!M2554:O2554)))</f>
        <v xml:space="preserve"> </v>
      </c>
      <c r="H2547" s="21" t="str">
        <f>IF('Raw Data'!B2554=0," ",(MAX('Raw Data'!P2554:R2554)-MIN('Raw Data'!P2554:R2554)))</f>
        <v xml:space="preserve"> </v>
      </c>
      <c r="I2547" s="21" t="str">
        <f>IF('Raw Data'!B2554=0," ",AVERAGE(E2547,G2547))</f>
        <v xml:space="preserve"> </v>
      </c>
      <c r="J2547" s="21" t="str">
        <f>IF('Raw Data'!B2554=0," ",AVERAGE(F2547,H2547))</f>
        <v xml:space="preserve"> </v>
      </c>
      <c r="K2547" s="21" t="str">
        <f>IF('Raw Data'!B2554=0," ",AVERAGE(I2547,J2547))</f>
        <v xml:space="preserve"> </v>
      </c>
      <c r="L2547" s="21" t="str">
        <f>IF('Raw Data'!B2554=0," ",AVERAGE('Raw Data'!G2554:I2554,'Raw Data'!M2554:O2554))</f>
        <v xml:space="preserve"> </v>
      </c>
      <c r="M2547" s="21" t="str">
        <f>IF('Raw Data'!B2554=0," ",AVERAGE('Raw Data'!J2554:L2554,'Raw Data'!P2554:R2554))</f>
        <v xml:space="preserve"> </v>
      </c>
      <c r="N2547" s="21" t="str">
        <f>IF('Raw Data'!B2554=0," ",(MAX(L2547:M2547)-MIN(L2547,M2547)))</f>
        <v xml:space="preserve"> </v>
      </c>
      <c r="O2547" s="21" t="str">
        <f>IF('Raw Data'!B2554=0," ",AVERAGE('Raw Data'!G2554:L2554))</f>
        <v xml:space="preserve"> </v>
      </c>
      <c r="P2547" s="21" t="str">
        <f>IF('Raw Data'!B2554=0," ",AVERAGE('Raw Data'!M2554:R2554))</f>
        <v xml:space="preserve"> </v>
      </c>
      <c r="Q2547" s="21" t="str">
        <f>IF('Raw Data'!B2554=0," ",(MAX(O2547:P2547)-MIN(O2547:P2547)))</f>
        <v xml:space="preserve"> </v>
      </c>
      <c r="R2547" s="21" t="str">
        <f>IF('Raw Data'!B2554=0," ",K2547*$H$1)</f>
        <v xml:space="preserve"> </v>
      </c>
      <c r="S2547" s="21" t="str">
        <f>IF('Raw Data'!B2554=0," ",(POWER(N2547*$H$2, 2)-(POWER(R2547,2)/6)))</f>
        <v xml:space="preserve"> </v>
      </c>
      <c r="T2547" s="21" t="str">
        <f>IF('Raw Data'!B2554=0," ",IF(S2547&lt;0,0,SQRT(S2547)))</f>
        <v xml:space="preserve"> </v>
      </c>
      <c r="U2547" s="21" t="str">
        <f>IF('Raw Data'!B2554=0," ",IF((D2547-C2547)&gt;POWER(10, 50),2*MIN(AVERAGE('Raw Data'!G2554:R2554)-C2547,D2547-AVERAGE('Raw Data'!G2554:R2554)),(D2547-C2547)/6))</f>
        <v xml:space="preserve"> </v>
      </c>
      <c r="V2547" s="21" t="str">
        <f>IF('Raw Data'!B2554=0," ",SQRT(POWER(R2547,2)+POWER(T2547,2)))</f>
        <v xml:space="preserve"> </v>
      </c>
      <c r="W2547" s="21" t="str">
        <f>IF('Raw Data'!B2554=0," ",IF(U2547&lt;V2547,0,SQRT(POWER(U2547,2)-POWER(V2547,2))))</f>
        <v xml:space="preserve"> </v>
      </c>
      <c r="X2547" s="21" t="str">
        <f>IF('Raw Data'!B2554=0," ",V2547/U2547)</f>
        <v xml:space="preserve"> </v>
      </c>
      <c r="Y2547" s="21" t="str">
        <f>IF('Raw Data'!B2554=0," ",SQRT(2)*(W2547/V2547))</f>
        <v xml:space="preserve"> </v>
      </c>
      <c r="Z2547" s="21" t="str">
        <f>IF('Raw Data'!B2554=0," ",'Raw Data'!T2554)</f>
        <v xml:space="preserve"> </v>
      </c>
      <c r="AA2547" s="21" t="str">
        <f>IF('Raw Data'!B2554=0," ",'Raw Data'!F2554)</f>
        <v xml:space="preserve"> </v>
      </c>
      <c r="AB2547" s="132" t="str">
        <f>IF('Raw Data'!B2554=0," ","No")</f>
        <v xml:space="preserve"> </v>
      </c>
      <c r="AC2547" s="139" t="str">
        <f>IF('Raw Data'!B2554=0," ","Yes")</f>
        <v xml:space="preserve"> </v>
      </c>
    </row>
    <row r="2548" spans="1:29" x14ac:dyDescent="0.2">
      <c r="A2548" s="21" t="str">
        <f>IF('Raw Data'!B2555=0," ",'Raw Data'!B2555)</f>
        <v xml:space="preserve"> </v>
      </c>
      <c r="B2548" s="27" t="str">
        <f>IF('Raw Data'!B2555=0," ",'Raw Data'!C2555)</f>
        <v xml:space="preserve"> </v>
      </c>
      <c r="C2548" s="21" t="str">
        <f>IF('Raw Data'!B2555=0," ",'Raw Data'!D2555)</f>
        <v xml:space="preserve"> </v>
      </c>
      <c r="D2548" s="21" t="str">
        <f>IF('Raw Data'!B2555=0," ",'Raw Data'!E2555)</f>
        <v xml:space="preserve"> </v>
      </c>
      <c r="E2548" s="21" t="str">
        <f>IF('Raw Data'!B2555=0," ",(MAX('Raw Data'!G2555:I2555)-MIN('Raw Data'!G2555:I2555)))</f>
        <v xml:space="preserve"> </v>
      </c>
      <c r="F2548" s="21" t="str">
        <f>IF('Raw Data'!B2555=0," ",(MAX('Raw Data'!J2555:L2555)-MIN('Raw Data'!J2555:L2555)))</f>
        <v xml:space="preserve"> </v>
      </c>
      <c r="G2548" s="21" t="str">
        <f>IF('Raw Data'!B2555=0," ",(MAX('Raw Data'!M2555:O2555)-MIN('Raw Data'!M2555:O2555)))</f>
        <v xml:space="preserve"> </v>
      </c>
      <c r="H2548" s="21" t="str">
        <f>IF('Raw Data'!B2555=0," ",(MAX('Raw Data'!P2555:R2555)-MIN('Raw Data'!P2555:R2555)))</f>
        <v xml:space="preserve"> </v>
      </c>
      <c r="I2548" s="21" t="str">
        <f>IF('Raw Data'!B2555=0," ",AVERAGE(E2548,G2548))</f>
        <v xml:space="preserve"> </v>
      </c>
      <c r="J2548" s="21" t="str">
        <f>IF('Raw Data'!B2555=0," ",AVERAGE(F2548,H2548))</f>
        <v xml:space="preserve"> </v>
      </c>
      <c r="K2548" s="21" t="str">
        <f>IF('Raw Data'!B2555=0," ",AVERAGE(I2548,J2548))</f>
        <v xml:space="preserve"> </v>
      </c>
      <c r="L2548" s="21" t="str">
        <f>IF('Raw Data'!B2555=0," ",AVERAGE('Raw Data'!G2555:I2555,'Raw Data'!M2555:O2555))</f>
        <v xml:space="preserve"> </v>
      </c>
      <c r="M2548" s="21" t="str">
        <f>IF('Raw Data'!B2555=0," ",AVERAGE('Raw Data'!J2555:L2555,'Raw Data'!P2555:R2555))</f>
        <v xml:space="preserve"> </v>
      </c>
      <c r="N2548" s="21" t="str">
        <f>IF('Raw Data'!B2555=0," ",(MAX(L2548:M2548)-MIN(L2548,M2548)))</f>
        <v xml:space="preserve"> </v>
      </c>
      <c r="O2548" s="21" t="str">
        <f>IF('Raw Data'!B2555=0," ",AVERAGE('Raw Data'!G2555:L2555))</f>
        <v xml:space="preserve"> </v>
      </c>
      <c r="P2548" s="21" t="str">
        <f>IF('Raw Data'!B2555=0," ",AVERAGE('Raw Data'!M2555:R2555))</f>
        <v xml:space="preserve"> </v>
      </c>
      <c r="Q2548" s="21" t="str">
        <f>IF('Raw Data'!B2555=0," ",(MAX(O2548:P2548)-MIN(O2548:P2548)))</f>
        <v xml:space="preserve"> </v>
      </c>
      <c r="R2548" s="21" t="str">
        <f>IF('Raw Data'!B2555=0," ",K2548*$H$1)</f>
        <v xml:space="preserve"> </v>
      </c>
      <c r="S2548" s="21" t="str">
        <f>IF('Raw Data'!B2555=0," ",(POWER(N2548*$H$2, 2)-(POWER(R2548,2)/6)))</f>
        <v xml:space="preserve"> </v>
      </c>
      <c r="T2548" s="21" t="str">
        <f>IF('Raw Data'!B2555=0," ",IF(S2548&lt;0,0,SQRT(S2548)))</f>
        <v xml:space="preserve"> </v>
      </c>
      <c r="U2548" s="21" t="str">
        <f>IF('Raw Data'!B2555=0," ",IF((D2548-C2548)&gt;POWER(10, 50),2*MIN(AVERAGE('Raw Data'!G2555:R2555)-C2548,D2548-AVERAGE('Raw Data'!G2555:R2555)),(D2548-C2548)/6))</f>
        <v xml:space="preserve"> </v>
      </c>
      <c r="V2548" s="21" t="str">
        <f>IF('Raw Data'!B2555=0," ",SQRT(POWER(R2548,2)+POWER(T2548,2)))</f>
        <v xml:space="preserve"> </v>
      </c>
      <c r="W2548" s="21" t="str">
        <f>IF('Raw Data'!B2555=0," ",IF(U2548&lt;V2548,0,SQRT(POWER(U2548,2)-POWER(V2548,2))))</f>
        <v xml:space="preserve"> </v>
      </c>
      <c r="X2548" s="21" t="str">
        <f>IF('Raw Data'!B2555=0," ",V2548/U2548)</f>
        <v xml:space="preserve"> </v>
      </c>
      <c r="Y2548" s="21" t="str">
        <f>IF('Raw Data'!B2555=0," ",SQRT(2)*(W2548/V2548))</f>
        <v xml:space="preserve"> </v>
      </c>
      <c r="Z2548" s="21" t="str">
        <f>IF('Raw Data'!B2555=0," ",'Raw Data'!T2555)</f>
        <v xml:space="preserve"> </v>
      </c>
      <c r="AA2548" s="21" t="str">
        <f>IF('Raw Data'!B2555=0," ",'Raw Data'!F2555)</f>
        <v xml:space="preserve"> </v>
      </c>
      <c r="AB2548" s="132" t="str">
        <f>IF('Raw Data'!B2555=0," ","No")</f>
        <v xml:space="preserve"> </v>
      </c>
      <c r="AC2548" s="139" t="str">
        <f>IF('Raw Data'!B2555=0," ","Yes")</f>
        <v xml:space="preserve"> </v>
      </c>
    </row>
    <row r="2549" spans="1:29" x14ac:dyDescent="0.2">
      <c r="A2549" s="21" t="str">
        <f>IF('Raw Data'!B2556=0," ",'Raw Data'!B2556)</f>
        <v xml:space="preserve"> </v>
      </c>
      <c r="B2549" s="27" t="str">
        <f>IF('Raw Data'!B2556=0," ",'Raw Data'!C2556)</f>
        <v xml:space="preserve"> </v>
      </c>
      <c r="C2549" s="21" t="str">
        <f>IF('Raw Data'!B2556=0," ",'Raw Data'!D2556)</f>
        <v xml:space="preserve"> </v>
      </c>
      <c r="D2549" s="21" t="str">
        <f>IF('Raw Data'!B2556=0," ",'Raw Data'!E2556)</f>
        <v xml:space="preserve"> </v>
      </c>
      <c r="E2549" s="21" t="str">
        <f>IF('Raw Data'!B2556=0," ",(MAX('Raw Data'!G2556:I2556)-MIN('Raw Data'!G2556:I2556)))</f>
        <v xml:space="preserve"> </v>
      </c>
      <c r="F2549" s="21" t="str">
        <f>IF('Raw Data'!B2556=0," ",(MAX('Raw Data'!J2556:L2556)-MIN('Raw Data'!J2556:L2556)))</f>
        <v xml:space="preserve"> </v>
      </c>
      <c r="G2549" s="21" t="str">
        <f>IF('Raw Data'!B2556=0," ",(MAX('Raw Data'!M2556:O2556)-MIN('Raw Data'!M2556:O2556)))</f>
        <v xml:space="preserve"> </v>
      </c>
      <c r="H2549" s="21" t="str">
        <f>IF('Raw Data'!B2556=0," ",(MAX('Raw Data'!P2556:R2556)-MIN('Raw Data'!P2556:R2556)))</f>
        <v xml:space="preserve"> </v>
      </c>
      <c r="I2549" s="21" t="str">
        <f>IF('Raw Data'!B2556=0," ",AVERAGE(E2549,G2549))</f>
        <v xml:space="preserve"> </v>
      </c>
      <c r="J2549" s="21" t="str">
        <f>IF('Raw Data'!B2556=0," ",AVERAGE(F2549,H2549))</f>
        <v xml:space="preserve"> </v>
      </c>
      <c r="K2549" s="21" t="str">
        <f>IF('Raw Data'!B2556=0," ",AVERAGE(I2549,J2549))</f>
        <v xml:space="preserve"> </v>
      </c>
      <c r="L2549" s="21" t="str">
        <f>IF('Raw Data'!B2556=0," ",AVERAGE('Raw Data'!G2556:I2556,'Raw Data'!M2556:O2556))</f>
        <v xml:space="preserve"> </v>
      </c>
      <c r="M2549" s="21" t="str">
        <f>IF('Raw Data'!B2556=0," ",AVERAGE('Raw Data'!J2556:L2556,'Raw Data'!P2556:R2556))</f>
        <v xml:space="preserve"> </v>
      </c>
      <c r="N2549" s="21" t="str">
        <f>IF('Raw Data'!B2556=0," ",(MAX(L2549:M2549)-MIN(L2549,M2549)))</f>
        <v xml:space="preserve"> </v>
      </c>
      <c r="O2549" s="21" t="str">
        <f>IF('Raw Data'!B2556=0," ",AVERAGE('Raw Data'!G2556:L2556))</f>
        <v xml:space="preserve"> </v>
      </c>
      <c r="P2549" s="21" t="str">
        <f>IF('Raw Data'!B2556=0," ",AVERAGE('Raw Data'!M2556:R2556))</f>
        <v xml:space="preserve"> </v>
      </c>
      <c r="Q2549" s="21" t="str">
        <f>IF('Raw Data'!B2556=0," ",(MAX(O2549:P2549)-MIN(O2549:P2549)))</f>
        <v xml:space="preserve"> </v>
      </c>
      <c r="R2549" s="21" t="str">
        <f>IF('Raw Data'!B2556=0," ",K2549*$H$1)</f>
        <v xml:space="preserve"> </v>
      </c>
      <c r="S2549" s="21" t="str">
        <f>IF('Raw Data'!B2556=0," ",(POWER(N2549*$H$2, 2)-(POWER(R2549,2)/6)))</f>
        <v xml:space="preserve"> </v>
      </c>
      <c r="T2549" s="21" t="str">
        <f>IF('Raw Data'!B2556=0," ",IF(S2549&lt;0,0,SQRT(S2549)))</f>
        <v xml:space="preserve"> </v>
      </c>
      <c r="U2549" s="21" t="str">
        <f>IF('Raw Data'!B2556=0," ",IF((D2549-C2549)&gt;POWER(10, 50),2*MIN(AVERAGE('Raw Data'!G2556:R2556)-C2549,D2549-AVERAGE('Raw Data'!G2556:R2556)),(D2549-C2549)/6))</f>
        <v xml:space="preserve"> </v>
      </c>
      <c r="V2549" s="21" t="str">
        <f>IF('Raw Data'!B2556=0," ",SQRT(POWER(R2549,2)+POWER(T2549,2)))</f>
        <v xml:space="preserve"> </v>
      </c>
      <c r="W2549" s="21" t="str">
        <f>IF('Raw Data'!B2556=0," ",IF(U2549&lt;V2549,0,SQRT(POWER(U2549,2)-POWER(V2549,2))))</f>
        <v xml:space="preserve"> </v>
      </c>
      <c r="X2549" s="21" t="str">
        <f>IF('Raw Data'!B2556=0," ",V2549/U2549)</f>
        <v xml:space="preserve"> </v>
      </c>
      <c r="Y2549" s="21" t="str">
        <f>IF('Raw Data'!B2556=0," ",SQRT(2)*(W2549/V2549))</f>
        <v xml:space="preserve"> </v>
      </c>
      <c r="Z2549" s="21" t="str">
        <f>IF('Raw Data'!B2556=0," ",'Raw Data'!T2556)</f>
        <v xml:space="preserve"> </v>
      </c>
      <c r="AA2549" s="21" t="str">
        <f>IF('Raw Data'!B2556=0," ",'Raw Data'!F2556)</f>
        <v xml:space="preserve"> </v>
      </c>
      <c r="AB2549" s="132" t="str">
        <f>IF('Raw Data'!B2556=0," ","No")</f>
        <v xml:space="preserve"> </v>
      </c>
      <c r="AC2549" s="139" t="str">
        <f>IF('Raw Data'!B2556=0," ","Yes")</f>
        <v xml:space="preserve"> </v>
      </c>
    </row>
    <row r="2550" spans="1:29" x14ac:dyDescent="0.2">
      <c r="A2550" s="21" t="str">
        <f>IF('Raw Data'!B2557=0," ",'Raw Data'!B2557)</f>
        <v xml:space="preserve"> </v>
      </c>
      <c r="B2550" s="27" t="str">
        <f>IF('Raw Data'!B2557=0," ",'Raw Data'!C2557)</f>
        <v xml:space="preserve"> </v>
      </c>
      <c r="C2550" s="21" t="str">
        <f>IF('Raw Data'!B2557=0," ",'Raw Data'!D2557)</f>
        <v xml:space="preserve"> </v>
      </c>
      <c r="D2550" s="21" t="str">
        <f>IF('Raw Data'!B2557=0," ",'Raw Data'!E2557)</f>
        <v xml:space="preserve"> </v>
      </c>
      <c r="E2550" s="21" t="str">
        <f>IF('Raw Data'!B2557=0," ",(MAX('Raw Data'!G2557:I2557)-MIN('Raw Data'!G2557:I2557)))</f>
        <v xml:space="preserve"> </v>
      </c>
      <c r="F2550" s="21" t="str">
        <f>IF('Raw Data'!B2557=0," ",(MAX('Raw Data'!J2557:L2557)-MIN('Raw Data'!J2557:L2557)))</f>
        <v xml:space="preserve"> </v>
      </c>
      <c r="G2550" s="21" t="str">
        <f>IF('Raw Data'!B2557=0," ",(MAX('Raw Data'!M2557:O2557)-MIN('Raw Data'!M2557:O2557)))</f>
        <v xml:space="preserve"> </v>
      </c>
      <c r="H2550" s="21" t="str">
        <f>IF('Raw Data'!B2557=0," ",(MAX('Raw Data'!P2557:R2557)-MIN('Raw Data'!P2557:R2557)))</f>
        <v xml:space="preserve"> </v>
      </c>
      <c r="I2550" s="21" t="str">
        <f>IF('Raw Data'!B2557=0," ",AVERAGE(E2550,G2550))</f>
        <v xml:space="preserve"> </v>
      </c>
      <c r="J2550" s="21" t="str">
        <f>IF('Raw Data'!B2557=0," ",AVERAGE(F2550,H2550))</f>
        <v xml:space="preserve"> </v>
      </c>
      <c r="K2550" s="21" t="str">
        <f>IF('Raw Data'!B2557=0," ",AVERAGE(I2550,J2550))</f>
        <v xml:space="preserve"> </v>
      </c>
      <c r="L2550" s="21" t="str">
        <f>IF('Raw Data'!B2557=0," ",AVERAGE('Raw Data'!G2557:I2557,'Raw Data'!M2557:O2557))</f>
        <v xml:space="preserve"> </v>
      </c>
      <c r="M2550" s="21" t="str">
        <f>IF('Raw Data'!B2557=0," ",AVERAGE('Raw Data'!J2557:L2557,'Raw Data'!P2557:R2557))</f>
        <v xml:space="preserve"> </v>
      </c>
      <c r="N2550" s="21" t="str">
        <f>IF('Raw Data'!B2557=0," ",(MAX(L2550:M2550)-MIN(L2550,M2550)))</f>
        <v xml:space="preserve"> </v>
      </c>
      <c r="O2550" s="21" t="str">
        <f>IF('Raw Data'!B2557=0," ",AVERAGE('Raw Data'!G2557:L2557))</f>
        <v xml:space="preserve"> </v>
      </c>
      <c r="P2550" s="21" t="str">
        <f>IF('Raw Data'!B2557=0," ",AVERAGE('Raw Data'!M2557:R2557))</f>
        <v xml:space="preserve"> </v>
      </c>
      <c r="Q2550" s="21" t="str">
        <f>IF('Raw Data'!B2557=0," ",(MAX(O2550:P2550)-MIN(O2550:P2550)))</f>
        <v xml:space="preserve"> </v>
      </c>
      <c r="R2550" s="21" t="str">
        <f>IF('Raw Data'!B2557=0," ",K2550*$H$1)</f>
        <v xml:space="preserve"> </v>
      </c>
      <c r="S2550" s="21" t="str">
        <f>IF('Raw Data'!B2557=0," ",(POWER(N2550*$H$2, 2)-(POWER(R2550,2)/6)))</f>
        <v xml:space="preserve"> </v>
      </c>
      <c r="T2550" s="21" t="str">
        <f>IF('Raw Data'!B2557=0," ",IF(S2550&lt;0,0,SQRT(S2550)))</f>
        <v xml:space="preserve"> </v>
      </c>
      <c r="U2550" s="21" t="str">
        <f>IF('Raw Data'!B2557=0," ",IF((D2550-C2550)&gt;POWER(10, 50),2*MIN(AVERAGE('Raw Data'!G2557:R2557)-C2550,D2550-AVERAGE('Raw Data'!G2557:R2557)),(D2550-C2550)/6))</f>
        <v xml:space="preserve"> </v>
      </c>
      <c r="V2550" s="21" t="str">
        <f>IF('Raw Data'!B2557=0," ",SQRT(POWER(R2550,2)+POWER(T2550,2)))</f>
        <v xml:space="preserve"> </v>
      </c>
      <c r="W2550" s="21" t="str">
        <f>IF('Raw Data'!B2557=0," ",IF(U2550&lt;V2550,0,SQRT(POWER(U2550,2)-POWER(V2550,2))))</f>
        <v xml:space="preserve"> </v>
      </c>
      <c r="X2550" s="21" t="str">
        <f>IF('Raw Data'!B2557=0," ",V2550/U2550)</f>
        <v xml:space="preserve"> </v>
      </c>
      <c r="Y2550" s="21" t="str">
        <f>IF('Raw Data'!B2557=0," ",SQRT(2)*(W2550/V2550))</f>
        <v xml:space="preserve"> </v>
      </c>
      <c r="Z2550" s="21" t="str">
        <f>IF('Raw Data'!B2557=0," ",'Raw Data'!T2557)</f>
        <v xml:space="preserve"> </v>
      </c>
      <c r="AA2550" s="21" t="str">
        <f>IF('Raw Data'!B2557=0," ",'Raw Data'!F2557)</f>
        <v xml:space="preserve"> </v>
      </c>
      <c r="AB2550" s="132" t="str">
        <f>IF('Raw Data'!B2557=0," ","No")</f>
        <v xml:space="preserve"> </v>
      </c>
      <c r="AC2550" s="139" t="str">
        <f>IF('Raw Data'!B2557=0," ","Yes")</f>
        <v xml:space="preserve"> </v>
      </c>
    </row>
    <row r="2551" spans="1:29" x14ac:dyDescent="0.2">
      <c r="A2551" s="21" t="str">
        <f>IF('Raw Data'!B2558=0," ",'Raw Data'!B2558)</f>
        <v xml:space="preserve"> </v>
      </c>
      <c r="B2551" s="27" t="str">
        <f>IF('Raw Data'!B2558=0," ",'Raw Data'!C2558)</f>
        <v xml:space="preserve"> </v>
      </c>
      <c r="C2551" s="21" t="str">
        <f>IF('Raw Data'!B2558=0," ",'Raw Data'!D2558)</f>
        <v xml:space="preserve"> </v>
      </c>
      <c r="D2551" s="21" t="str">
        <f>IF('Raw Data'!B2558=0," ",'Raw Data'!E2558)</f>
        <v xml:space="preserve"> </v>
      </c>
      <c r="E2551" s="21" t="str">
        <f>IF('Raw Data'!B2558=0," ",(MAX('Raw Data'!G2558:I2558)-MIN('Raw Data'!G2558:I2558)))</f>
        <v xml:space="preserve"> </v>
      </c>
      <c r="F2551" s="21" t="str">
        <f>IF('Raw Data'!B2558=0," ",(MAX('Raw Data'!J2558:L2558)-MIN('Raw Data'!J2558:L2558)))</f>
        <v xml:space="preserve"> </v>
      </c>
      <c r="G2551" s="21" t="str">
        <f>IF('Raw Data'!B2558=0," ",(MAX('Raw Data'!M2558:O2558)-MIN('Raw Data'!M2558:O2558)))</f>
        <v xml:space="preserve"> </v>
      </c>
      <c r="H2551" s="21" t="str">
        <f>IF('Raw Data'!B2558=0," ",(MAX('Raw Data'!P2558:R2558)-MIN('Raw Data'!P2558:R2558)))</f>
        <v xml:space="preserve"> </v>
      </c>
      <c r="I2551" s="21" t="str">
        <f>IF('Raw Data'!B2558=0," ",AVERAGE(E2551,G2551))</f>
        <v xml:space="preserve"> </v>
      </c>
      <c r="J2551" s="21" t="str">
        <f>IF('Raw Data'!B2558=0," ",AVERAGE(F2551,H2551))</f>
        <v xml:space="preserve"> </v>
      </c>
      <c r="K2551" s="21" t="str">
        <f>IF('Raw Data'!B2558=0," ",AVERAGE(I2551,J2551))</f>
        <v xml:space="preserve"> </v>
      </c>
      <c r="L2551" s="21" t="str">
        <f>IF('Raw Data'!B2558=0," ",AVERAGE('Raw Data'!G2558:I2558,'Raw Data'!M2558:O2558))</f>
        <v xml:space="preserve"> </v>
      </c>
      <c r="M2551" s="21" t="str">
        <f>IF('Raw Data'!B2558=0," ",AVERAGE('Raw Data'!J2558:L2558,'Raw Data'!P2558:R2558))</f>
        <v xml:space="preserve"> </v>
      </c>
      <c r="N2551" s="21" t="str">
        <f>IF('Raw Data'!B2558=0," ",(MAX(L2551:M2551)-MIN(L2551,M2551)))</f>
        <v xml:space="preserve"> </v>
      </c>
      <c r="O2551" s="21" t="str">
        <f>IF('Raw Data'!B2558=0," ",AVERAGE('Raw Data'!G2558:L2558))</f>
        <v xml:space="preserve"> </v>
      </c>
      <c r="P2551" s="21" t="str">
        <f>IF('Raw Data'!B2558=0," ",AVERAGE('Raw Data'!M2558:R2558))</f>
        <v xml:space="preserve"> </v>
      </c>
      <c r="Q2551" s="21" t="str">
        <f>IF('Raw Data'!B2558=0," ",(MAX(O2551:P2551)-MIN(O2551:P2551)))</f>
        <v xml:space="preserve"> </v>
      </c>
      <c r="R2551" s="21" t="str">
        <f>IF('Raw Data'!B2558=0," ",K2551*$H$1)</f>
        <v xml:space="preserve"> </v>
      </c>
      <c r="S2551" s="21" t="str">
        <f>IF('Raw Data'!B2558=0," ",(POWER(N2551*$H$2, 2)-(POWER(R2551,2)/6)))</f>
        <v xml:space="preserve"> </v>
      </c>
      <c r="T2551" s="21" t="str">
        <f>IF('Raw Data'!B2558=0," ",IF(S2551&lt;0,0,SQRT(S2551)))</f>
        <v xml:space="preserve"> </v>
      </c>
      <c r="U2551" s="21" t="str">
        <f>IF('Raw Data'!B2558=0," ",IF((D2551-C2551)&gt;POWER(10, 50),2*MIN(AVERAGE('Raw Data'!G2558:R2558)-C2551,D2551-AVERAGE('Raw Data'!G2558:R2558)),(D2551-C2551)/6))</f>
        <v xml:space="preserve"> </v>
      </c>
      <c r="V2551" s="21" t="str">
        <f>IF('Raw Data'!B2558=0," ",SQRT(POWER(R2551,2)+POWER(T2551,2)))</f>
        <v xml:space="preserve"> </v>
      </c>
      <c r="W2551" s="21" t="str">
        <f>IF('Raw Data'!B2558=0," ",IF(U2551&lt;V2551,0,SQRT(POWER(U2551,2)-POWER(V2551,2))))</f>
        <v xml:space="preserve"> </v>
      </c>
      <c r="X2551" s="21" t="str">
        <f>IF('Raw Data'!B2558=0," ",V2551/U2551)</f>
        <v xml:space="preserve"> </v>
      </c>
      <c r="Y2551" s="21" t="str">
        <f>IF('Raw Data'!B2558=0," ",SQRT(2)*(W2551/V2551))</f>
        <v xml:space="preserve"> </v>
      </c>
      <c r="Z2551" s="21" t="str">
        <f>IF('Raw Data'!B2558=0," ",'Raw Data'!T2558)</f>
        <v xml:space="preserve"> </v>
      </c>
      <c r="AA2551" s="21" t="str">
        <f>IF('Raw Data'!B2558=0," ",'Raw Data'!F2558)</f>
        <v xml:space="preserve"> </v>
      </c>
      <c r="AB2551" s="132" t="str">
        <f>IF('Raw Data'!B2558=0," ","No")</f>
        <v xml:space="preserve"> </v>
      </c>
      <c r="AC2551" s="139" t="str">
        <f>IF('Raw Data'!B2558=0," ","Yes")</f>
        <v xml:space="preserve"> </v>
      </c>
    </row>
    <row r="2552" spans="1:29" x14ac:dyDescent="0.2">
      <c r="A2552" s="21" t="str">
        <f>IF('Raw Data'!B2559=0," ",'Raw Data'!B2559)</f>
        <v xml:space="preserve"> </v>
      </c>
      <c r="B2552" s="27" t="str">
        <f>IF('Raw Data'!B2559=0," ",'Raw Data'!C2559)</f>
        <v xml:space="preserve"> </v>
      </c>
      <c r="C2552" s="21" t="str">
        <f>IF('Raw Data'!B2559=0," ",'Raw Data'!D2559)</f>
        <v xml:space="preserve"> </v>
      </c>
      <c r="D2552" s="21" t="str">
        <f>IF('Raw Data'!B2559=0," ",'Raw Data'!E2559)</f>
        <v xml:space="preserve"> </v>
      </c>
      <c r="E2552" s="21" t="str">
        <f>IF('Raw Data'!B2559=0," ",(MAX('Raw Data'!G2559:I2559)-MIN('Raw Data'!G2559:I2559)))</f>
        <v xml:space="preserve"> </v>
      </c>
      <c r="F2552" s="21" t="str">
        <f>IF('Raw Data'!B2559=0," ",(MAX('Raw Data'!J2559:L2559)-MIN('Raw Data'!J2559:L2559)))</f>
        <v xml:space="preserve"> </v>
      </c>
      <c r="G2552" s="21" t="str">
        <f>IF('Raw Data'!B2559=0," ",(MAX('Raw Data'!M2559:O2559)-MIN('Raw Data'!M2559:O2559)))</f>
        <v xml:space="preserve"> </v>
      </c>
      <c r="H2552" s="21" t="str">
        <f>IF('Raw Data'!B2559=0," ",(MAX('Raw Data'!P2559:R2559)-MIN('Raw Data'!P2559:R2559)))</f>
        <v xml:space="preserve"> </v>
      </c>
      <c r="I2552" s="21" t="str">
        <f>IF('Raw Data'!B2559=0," ",AVERAGE(E2552,G2552))</f>
        <v xml:space="preserve"> </v>
      </c>
      <c r="J2552" s="21" t="str">
        <f>IF('Raw Data'!B2559=0," ",AVERAGE(F2552,H2552))</f>
        <v xml:space="preserve"> </v>
      </c>
      <c r="K2552" s="21" t="str">
        <f>IF('Raw Data'!B2559=0," ",AVERAGE(I2552,J2552))</f>
        <v xml:space="preserve"> </v>
      </c>
      <c r="L2552" s="21" t="str">
        <f>IF('Raw Data'!B2559=0," ",AVERAGE('Raw Data'!G2559:I2559,'Raw Data'!M2559:O2559))</f>
        <v xml:space="preserve"> </v>
      </c>
      <c r="M2552" s="21" t="str">
        <f>IF('Raw Data'!B2559=0," ",AVERAGE('Raw Data'!J2559:L2559,'Raw Data'!P2559:R2559))</f>
        <v xml:space="preserve"> </v>
      </c>
      <c r="N2552" s="21" t="str">
        <f>IF('Raw Data'!B2559=0," ",(MAX(L2552:M2552)-MIN(L2552,M2552)))</f>
        <v xml:space="preserve"> </v>
      </c>
      <c r="O2552" s="21" t="str">
        <f>IF('Raw Data'!B2559=0," ",AVERAGE('Raw Data'!G2559:L2559))</f>
        <v xml:space="preserve"> </v>
      </c>
      <c r="P2552" s="21" t="str">
        <f>IF('Raw Data'!B2559=0," ",AVERAGE('Raw Data'!M2559:R2559))</f>
        <v xml:space="preserve"> </v>
      </c>
      <c r="Q2552" s="21" t="str">
        <f>IF('Raw Data'!B2559=0," ",(MAX(O2552:P2552)-MIN(O2552:P2552)))</f>
        <v xml:space="preserve"> </v>
      </c>
      <c r="R2552" s="21" t="str">
        <f>IF('Raw Data'!B2559=0," ",K2552*$H$1)</f>
        <v xml:space="preserve"> </v>
      </c>
      <c r="S2552" s="21" t="str">
        <f>IF('Raw Data'!B2559=0," ",(POWER(N2552*$H$2, 2)-(POWER(R2552,2)/6)))</f>
        <v xml:space="preserve"> </v>
      </c>
      <c r="T2552" s="21" t="str">
        <f>IF('Raw Data'!B2559=0," ",IF(S2552&lt;0,0,SQRT(S2552)))</f>
        <v xml:space="preserve"> </v>
      </c>
      <c r="U2552" s="21" t="str">
        <f>IF('Raw Data'!B2559=0," ",IF((D2552-C2552)&gt;POWER(10, 50),2*MIN(AVERAGE('Raw Data'!G2559:R2559)-C2552,D2552-AVERAGE('Raw Data'!G2559:R2559)),(D2552-C2552)/6))</f>
        <v xml:space="preserve"> </v>
      </c>
      <c r="V2552" s="21" t="str">
        <f>IF('Raw Data'!B2559=0," ",SQRT(POWER(R2552,2)+POWER(T2552,2)))</f>
        <v xml:space="preserve"> </v>
      </c>
      <c r="W2552" s="21" t="str">
        <f>IF('Raw Data'!B2559=0," ",IF(U2552&lt;V2552,0,SQRT(POWER(U2552,2)-POWER(V2552,2))))</f>
        <v xml:space="preserve"> </v>
      </c>
      <c r="X2552" s="21" t="str">
        <f>IF('Raw Data'!B2559=0," ",V2552/U2552)</f>
        <v xml:space="preserve"> </v>
      </c>
      <c r="Y2552" s="21" t="str">
        <f>IF('Raw Data'!B2559=0," ",SQRT(2)*(W2552/V2552))</f>
        <v xml:space="preserve"> </v>
      </c>
      <c r="Z2552" s="21" t="str">
        <f>IF('Raw Data'!B2559=0," ",'Raw Data'!T2559)</f>
        <v xml:space="preserve"> </v>
      </c>
      <c r="AA2552" s="21" t="str">
        <f>IF('Raw Data'!B2559=0," ",'Raw Data'!F2559)</f>
        <v xml:space="preserve"> </v>
      </c>
      <c r="AB2552" s="132" t="str">
        <f>IF('Raw Data'!B2559=0," ","No")</f>
        <v xml:space="preserve"> </v>
      </c>
      <c r="AC2552" s="139" t="str">
        <f>IF('Raw Data'!B2559=0," ","Yes")</f>
        <v xml:space="preserve"> </v>
      </c>
    </row>
    <row r="2553" spans="1:29" x14ac:dyDescent="0.2">
      <c r="A2553" s="21" t="str">
        <f>IF('Raw Data'!B2560=0," ",'Raw Data'!B2560)</f>
        <v xml:space="preserve"> </v>
      </c>
      <c r="B2553" s="27" t="str">
        <f>IF('Raw Data'!B2560=0," ",'Raw Data'!C2560)</f>
        <v xml:space="preserve"> </v>
      </c>
      <c r="C2553" s="21" t="str">
        <f>IF('Raw Data'!B2560=0," ",'Raw Data'!D2560)</f>
        <v xml:space="preserve"> </v>
      </c>
      <c r="D2553" s="21" t="str">
        <f>IF('Raw Data'!B2560=0," ",'Raw Data'!E2560)</f>
        <v xml:space="preserve"> </v>
      </c>
      <c r="E2553" s="21" t="str">
        <f>IF('Raw Data'!B2560=0," ",(MAX('Raw Data'!G2560:I2560)-MIN('Raw Data'!G2560:I2560)))</f>
        <v xml:space="preserve"> </v>
      </c>
      <c r="F2553" s="21" t="str">
        <f>IF('Raw Data'!B2560=0," ",(MAX('Raw Data'!J2560:L2560)-MIN('Raw Data'!J2560:L2560)))</f>
        <v xml:space="preserve"> </v>
      </c>
      <c r="G2553" s="21" t="str">
        <f>IF('Raw Data'!B2560=0," ",(MAX('Raw Data'!M2560:O2560)-MIN('Raw Data'!M2560:O2560)))</f>
        <v xml:space="preserve"> </v>
      </c>
      <c r="H2553" s="21" t="str">
        <f>IF('Raw Data'!B2560=0," ",(MAX('Raw Data'!P2560:R2560)-MIN('Raw Data'!P2560:R2560)))</f>
        <v xml:space="preserve"> </v>
      </c>
      <c r="I2553" s="21" t="str">
        <f>IF('Raw Data'!B2560=0," ",AVERAGE(E2553,G2553))</f>
        <v xml:space="preserve"> </v>
      </c>
      <c r="J2553" s="21" t="str">
        <f>IF('Raw Data'!B2560=0," ",AVERAGE(F2553,H2553))</f>
        <v xml:space="preserve"> </v>
      </c>
      <c r="K2553" s="21" t="str">
        <f>IF('Raw Data'!B2560=0," ",AVERAGE(I2553,J2553))</f>
        <v xml:space="preserve"> </v>
      </c>
      <c r="L2553" s="21" t="str">
        <f>IF('Raw Data'!B2560=0," ",AVERAGE('Raw Data'!G2560:I2560,'Raw Data'!M2560:O2560))</f>
        <v xml:space="preserve"> </v>
      </c>
      <c r="M2553" s="21" t="str">
        <f>IF('Raw Data'!B2560=0," ",AVERAGE('Raw Data'!J2560:L2560,'Raw Data'!P2560:R2560))</f>
        <v xml:space="preserve"> </v>
      </c>
      <c r="N2553" s="21" t="str">
        <f>IF('Raw Data'!B2560=0," ",(MAX(L2553:M2553)-MIN(L2553,M2553)))</f>
        <v xml:space="preserve"> </v>
      </c>
      <c r="O2553" s="21" t="str">
        <f>IF('Raw Data'!B2560=0," ",AVERAGE('Raw Data'!G2560:L2560))</f>
        <v xml:space="preserve"> </v>
      </c>
      <c r="P2553" s="21" t="str">
        <f>IF('Raw Data'!B2560=0," ",AVERAGE('Raw Data'!M2560:R2560))</f>
        <v xml:space="preserve"> </v>
      </c>
      <c r="Q2553" s="21" t="str">
        <f>IF('Raw Data'!B2560=0," ",(MAX(O2553:P2553)-MIN(O2553:P2553)))</f>
        <v xml:space="preserve"> </v>
      </c>
      <c r="R2553" s="21" t="str">
        <f>IF('Raw Data'!B2560=0," ",K2553*$H$1)</f>
        <v xml:space="preserve"> </v>
      </c>
      <c r="S2553" s="21" t="str">
        <f>IF('Raw Data'!B2560=0," ",(POWER(N2553*$H$2, 2)-(POWER(R2553,2)/6)))</f>
        <v xml:space="preserve"> </v>
      </c>
      <c r="T2553" s="21" t="str">
        <f>IF('Raw Data'!B2560=0," ",IF(S2553&lt;0,0,SQRT(S2553)))</f>
        <v xml:space="preserve"> </v>
      </c>
      <c r="U2553" s="21" t="str">
        <f>IF('Raw Data'!B2560=0," ",IF((D2553-C2553)&gt;POWER(10, 50),2*MIN(AVERAGE('Raw Data'!G2560:R2560)-C2553,D2553-AVERAGE('Raw Data'!G2560:R2560)),(D2553-C2553)/6))</f>
        <v xml:space="preserve"> </v>
      </c>
      <c r="V2553" s="21" t="str">
        <f>IF('Raw Data'!B2560=0," ",SQRT(POWER(R2553,2)+POWER(T2553,2)))</f>
        <v xml:space="preserve"> </v>
      </c>
      <c r="W2553" s="21" t="str">
        <f>IF('Raw Data'!B2560=0," ",IF(U2553&lt;V2553,0,SQRT(POWER(U2553,2)-POWER(V2553,2))))</f>
        <v xml:space="preserve"> </v>
      </c>
      <c r="X2553" s="21" t="str">
        <f>IF('Raw Data'!B2560=0," ",V2553/U2553)</f>
        <v xml:space="preserve"> </v>
      </c>
      <c r="Y2553" s="21" t="str">
        <f>IF('Raw Data'!B2560=0," ",SQRT(2)*(W2553/V2553))</f>
        <v xml:space="preserve"> </v>
      </c>
      <c r="Z2553" s="21" t="str">
        <f>IF('Raw Data'!B2560=0," ",'Raw Data'!T2560)</f>
        <v xml:space="preserve"> </v>
      </c>
      <c r="AA2553" s="21" t="str">
        <f>IF('Raw Data'!B2560=0," ",'Raw Data'!F2560)</f>
        <v xml:space="preserve"> </v>
      </c>
      <c r="AB2553" s="132" t="str">
        <f>IF('Raw Data'!B2560=0," ","No")</f>
        <v xml:space="preserve"> </v>
      </c>
      <c r="AC2553" s="139" t="str">
        <f>IF('Raw Data'!B2560=0," ","Yes")</f>
        <v xml:space="preserve"> </v>
      </c>
    </row>
    <row r="2554" spans="1:29" x14ac:dyDescent="0.2">
      <c r="A2554" s="21" t="str">
        <f>IF('Raw Data'!B2561=0," ",'Raw Data'!B2561)</f>
        <v xml:space="preserve"> </v>
      </c>
      <c r="B2554" s="27" t="str">
        <f>IF('Raw Data'!B2561=0," ",'Raw Data'!C2561)</f>
        <v xml:space="preserve"> </v>
      </c>
      <c r="C2554" s="21" t="str">
        <f>IF('Raw Data'!B2561=0," ",'Raw Data'!D2561)</f>
        <v xml:space="preserve"> </v>
      </c>
      <c r="D2554" s="21" t="str">
        <f>IF('Raw Data'!B2561=0," ",'Raw Data'!E2561)</f>
        <v xml:space="preserve"> </v>
      </c>
      <c r="E2554" s="21" t="str">
        <f>IF('Raw Data'!B2561=0," ",(MAX('Raw Data'!G2561:I2561)-MIN('Raw Data'!G2561:I2561)))</f>
        <v xml:space="preserve"> </v>
      </c>
      <c r="F2554" s="21" t="str">
        <f>IF('Raw Data'!B2561=0," ",(MAX('Raw Data'!J2561:L2561)-MIN('Raw Data'!J2561:L2561)))</f>
        <v xml:space="preserve"> </v>
      </c>
      <c r="G2554" s="21" t="str">
        <f>IF('Raw Data'!B2561=0," ",(MAX('Raw Data'!M2561:O2561)-MIN('Raw Data'!M2561:O2561)))</f>
        <v xml:space="preserve"> </v>
      </c>
      <c r="H2554" s="21" t="str">
        <f>IF('Raw Data'!B2561=0," ",(MAX('Raw Data'!P2561:R2561)-MIN('Raw Data'!P2561:R2561)))</f>
        <v xml:space="preserve"> </v>
      </c>
      <c r="I2554" s="21" t="str">
        <f>IF('Raw Data'!B2561=0," ",AVERAGE(E2554,G2554))</f>
        <v xml:space="preserve"> </v>
      </c>
      <c r="J2554" s="21" t="str">
        <f>IF('Raw Data'!B2561=0," ",AVERAGE(F2554,H2554))</f>
        <v xml:space="preserve"> </v>
      </c>
      <c r="K2554" s="21" t="str">
        <f>IF('Raw Data'!B2561=0," ",AVERAGE(I2554,J2554))</f>
        <v xml:space="preserve"> </v>
      </c>
      <c r="L2554" s="21" t="str">
        <f>IF('Raw Data'!B2561=0," ",AVERAGE('Raw Data'!G2561:I2561,'Raw Data'!M2561:O2561))</f>
        <v xml:space="preserve"> </v>
      </c>
      <c r="M2554" s="21" t="str">
        <f>IF('Raw Data'!B2561=0," ",AVERAGE('Raw Data'!J2561:L2561,'Raw Data'!P2561:R2561))</f>
        <v xml:space="preserve"> </v>
      </c>
      <c r="N2554" s="21" t="str">
        <f>IF('Raw Data'!B2561=0," ",(MAX(L2554:M2554)-MIN(L2554,M2554)))</f>
        <v xml:space="preserve"> </v>
      </c>
      <c r="O2554" s="21" t="str">
        <f>IF('Raw Data'!B2561=0," ",AVERAGE('Raw Data'!G2561:L2561))</f>
        <v xml:space="preserve"> </v>
      </c>
      <c r="P2554" s="21" t="str">
        <f>IF('Raw Data'!B2561=0," ",AVERAGE('Raw Data'!M2561:R2561))</f>
        <v xml:space="preserve"> </v>
      </c>
      <c r="Q2554" s="21" t="str">
        <f>IF('Raw Data'!B2561=0," ",(MAX(O2554:P2554)-MIN(O2554:P2554)))</f>
        <v xml:space="preserve"> </v>
      </c>
      <c r="R2554" s="21" t="str">
        <f>IF('Raw Data'!B2561=0," ",K2554*$H$1)</f>
        <v xml:space="preserve"> </v>
      </c>
      <c r="S2554" s="21" t="str">
        <f>IF('Raw Data'!B2561=0," ",(POWER(N2554*$H$2, 2)-(POWER(R2554,2)/6)))</f>
        <v xml:space="preserve"> </v>
      </c>
      <c r="T2554" s="21" t="str">
        <f>IF('Raw Data'!B2561=0," ",IF(S2554&lt;0,0,SQRT(S2554)))</f>
        <v xml:space="preserve"> </v>
      </c>
      <c r="U2554" s="21" t="str">
        <f>IF('Raw Data'!B2561=0," ",IF((D2554-C2554)&gt;POWER(10, 50),2*MIN(AVERAGE('Raw Data'!G2561:R2561)-C2554,D2554-AVERAGE('Raw Data'!G2561:R2561)),(D2554-C2554)/6))</f>
        <v xml:space="preserve"> </v>
      </c>
      <c r="V2554" s="21" t="str">
        <f>IF('Raw Data'!B2561=0," ",SQRT(POWER(R2554,2)+POWER(T2554,2)))</f>
        <v xml:space="preserve"> </v>
      </c>
      <c r="W2554" s="21" t="str">
        <f>IF('Raw Data'!B2561=0," ",IF(U2554&lt;V2554,0,SQRT(POWER(U2554,2)-POWER(V2554,2))))</f>
        <v xml:space="preserve"> </v>
      </c>
      <c r="X2554" s="21" t="str">
        <f>IF('Raw Data'!B2561=0," ",V2554/U2554)</f>
        <v xml:space="preserve"> </v>
      </c>
      <c r="Y2554" s="21" t="str">
        <f>IF('Raw Data'!B2561=0," ",SQRT(2)*(W2554/V2554))</f>
        <v xml:space="preserve"> </v>
      </c>
      <c r="Z2554" s="21" t="str">
        <f>IF('Raw Data'!B2561=0," ",'Raw Data'!T2561)</f>
        <v xml:space="preserve"> </v>
      </c>
      <c r="AA2554" s="21" t="str">
        <f>IF('Raw Data'!B2561=0," ",'Raw Data'!F2561)</f>
        <v xml:space="preserve"> </v>
      </c>
      <c r="AB2554" s="132" t="str">
        <f>IF('Raw Data'!B2561=0," ","No")</f>
        <v xml:space="preserve"> </v>
      </c>
      <c r="AC2554" s="139" t="str">
        <f>IF('Raw Data'!B2561=0," ","Yes")</f>
        <v xml:space="preserve"> </v>
      </c>
    </row>
    <row r="2555" spans="1:29" x14ac:dyDescent="0.2">
      <c r="A2555" s="21" t="str">
        <f>IF('Raw Data'!B2562=0," ",'Raw Data'!B2562)</f>
        <v xml:space="preserve"> </v>
      </c>
      <c r="B2555" s="27" t="str">
        <f>IF('Raw Data'!B2562=0," ",'Raw Data'!C2562)</f>
        <v xml:space="preserve"> </v>
      </c>
      <c r="C2555" s="21" t="str">
        <f>IF('Raw Data'!B2562=0," ",'Raw Data'!D2562)</f>
        <v xml:space="preserve"> </v>
      </c>
      <c r="D2555" s="21" t="str">
        <f>IF('Raw Data'!B2562=0," ",'Raw Data'!E2562)</f>
        <v xml:space="preserve"> </v>
      </c>
      <c r="E2555" s="21" t="str">
        <f>IF('Raw Data'!B2562=0," ",(MAX('Raw Data'!G2562:I2562)-MIN('Raw Data'!G2562:I2562)))</f>
        <v xml:space="preserve"> </v>
      </c>
      <c r="F2555" s="21" t="str">
        <f>IF('Raw Data'!B2562=0," ",(MAX('Raw Data'!J2562:L2562)-MIN('Raw Data'!J2562:L2562)))</f>
        <v xml:space="preserve"> </v>
      </c>
      <c r="G2555" s="21" t="str">
        <f>IF('Raw Data'!B2562=0," ",(MAX('Raw Data'!M2562:O2562)-MIN('Raw Data'!M2562:O2562)))</f>
        <v xml:space="preserve"> </v>
      </c>
      <c r="H2555" s="21" t="str">
        <f>IF('Raw Data'!B2562=0," ",(MAX('Raw Data'!P2562:R2562)-MIN('Raw Data'!P2562:R2562)))</f>
        <v xml:space="preserve"> </v>
      </c>
      <c r="I2555" s="21" t="str">
        <f>IF('Raw Data'!B2562=0," ",AVERAGE(E2555,G2555))</f>
        <v xml:space="preserve"> </v>
      </c>
      <c r="J2555" s="21" t="str">
        <f>IF('Raw Data'!B2562=0," ",AVERAGE(F2555,H2555))</f>
        <v xml:space="preserve"> </v>
      </c>
      <c r="K2555" s="21" t="str">
        <f>IF('Raw Data'!B2562=0," ",AVERAGE(I2555,J2555))</f>
        <v xml:space="preserve"> </v>
      </c>
      <c r="L2555" s="21" t="str">
        <f>IF('Raw Data'!B2562=0," ",AVERAGE('Raw Data'!G2562:I2562,'Raw Data'!M2562:O2562))</f>
        <v xml:space="preserve"> </v>
      </c>
      <c r="M2555" s="21" t="str">
        <f>IF('Raw Data'!B2562=0," ",AVERAGE('Raw Data'!J2562:L2562,'Raw Data'!P2562:R2562))</f>
        <v xml:space="preserve"> </v>
      </c>
      <c r="N2555" s="21" t="str">
        <f>IF('Raw Data'!B2562=0," ",(MAX(L2555:M2555)-MIN(L2555,M2555)))</f>
        <v xml:space="preserve"> </v>
      </c>
      <c r="O2555" s="21" t="str">
        <f>IF('Raw Data'!B2562=0," ",AVERAGE('Raw Data'!G2562:L2562))</f>
        <v xml:space="preserve"> </v>
      </c>
      <c r="P2555" s="21" t="str">
        <f>IF('Raw Data'!B2562=0," ",AVERAGE('Raw Data'!M2562:R2562))</f>
        <v xml:space="preserve"> </v>
      </c>
      <c r="Q2555" s="21" t="str">
        <f>IF('Raw Data'!B2562=0," ",(MAX(O2555:P2555)-MIN(O2555:P2555)))</f>
        <v xml:space="preserve"> </v>
      </c>
      <c r="R2555" s="21" t="str">
        <f>IF('Raw Data'!B2562=0," ",K2555*$H$1)</f>
        <v xml:space="preserve"> </v>
      </c>
      <c r="S2555" s="21" t="str">
        <f>IF('Raw Data'!B2562=0," ",(POWER(N2555*$H$2, 2)-(POWER(R2555,2)/6)))</f>
        <v xml:space="preserve"> </v>
      </c>
      <c r="T2555" s="21" t="str">
        <f>IF('Raw Data'!B2562=0," ",IF(S2555&lt;0,0,SQRT(S2555)))</f>
        <v xml:space="preserve"> </v>
      </c>
      <c r="U2555" s="21" t="str">
        <f>IF('Raw Data'!B2562=0," ",IF((D2555-C2555)&gt;POWER(10, 50),2*MIN(AVERAGE('Raw Data'!G2562:R2562)-C2555,D2555-AVERAGE('Raw Data'!G2562:R2562)),(D2555-C2555)/6))</f>
        <v xml:space="preserve"> </v>
      </c>
      <c r="V2555" s="21" t="str">
        <f>IF('Raw Data'!B2562=0," ",SQRT(POWER(R2555,2)+POWER(T2555,2)))</f>
        <v xml:space="preserve"> </v>
      </c>
      <c r="W2555" s="21" t="str">
        <f>IF('Raw Data'!B2562=0," ",IF(U2555&lt;V2555,0,SQRT(POWER(U2555,2)-POWER(V2555,2))))</f>
        <v xml:space="preserve"> </v>
      </c>
      <c r="X2555" s="21" t="str">
        <f>IF('Raw Data'!B2562=0," ",V2555/U2555)</f>
        <v xml:space="preserve"> </v>
      </c>
      <c r="Y2555" s="21" t="str">
        <f>IF('Raw Data'!B2562=0," ",SQRT(2)*(W2555/V2555))</f>
        <v xml:space="preserve"> </v>
      </c>
      <c r="Z2555" s="21" t="str">
        <f>IF('Raw Data'!B2562=0," ",'Raw Data'!T2562)</f>
        <v xml:space="preserve"> </v>
      </c>
      <c r="AA2555" s="21" t="str">
        <f>IF('Raw Data'!B2562=0," ",'Raw Data'!F2562)</f>
        <v xml:space="preserve"> </v>
      </c>
      <c r="AB2555" s="132" t="str">
        <f>IF('Raw Data'!B2562=0," ","No")</f>
        <v xml:space="preserve"> </v>
      </c>
      <c r="AC2555" s="139" t="str">
        <f>IF('Raw Data'!B2562=0," ","Yes")</f>
        <v xml:space="preserve"> </v>
      </c>
    </row>
    <row r="2556" spans="1:29" x14ac:dyDescent="0.2">
      <c r="A2556" s="21" t="str">
        <f>IF('Raw Data'!B2563=0," ",'Raw Data'!B2563)</f>
        <v xml:space="preserve"> </v>
      </c>
      <c r="B2556" s="27" t="str">
        <f>IF('Raw Data'!B2563=0," ",'Raw Data'!C2563)</f>
        <v xml:space="preserve"> </v>
      </c>
      <c r="C2556" s="21" t="str">
        <f>IF('Raw Data'!B2563=0," ",'Raw Data'!D2563)</f>
        <v xml:space="preserve"> </v>
      </c>
      <c r="D2556" s="21" t="str">
        <f>IF('Raw Data'!B2563=0," ",'Raw Data'!E2563)</f>
        <v xml:space="preserve"> </v>
      </c>
      <c r="E2556" s="21" t="str">
        <f>IF('Raw Data'!B2563=0," ",(MAX('Raw Data'!G2563:I2563)-MIN('Raw Data'!G2563:I2563)))</f>
        <v xml:space="preserve"> </v>
      </c>
      <c r="F2556" s="21" t="str">
        <f>IF('Raw Data'!B2563=0," ",(MAX('Raw Data'!J2563:L2563)-MIN('Raw Data'!J2563:L2563)))</f>
        <v xml:space="preserve"> </v>
      </c>
      <c r="G2556" s="21" t="str">
        <f>IF('Raw Data'!B2563=0," ",(MAX('Raw Data'!M2563:O2563)-MIN('Raw Data'!M2563:O2563)))</f>
        <v xml:space="preserve"> </v>
      </c>
      <c r="H2556" s="21" t="str">
        <f>IF('Raw Data'!B2563=0," ",(MAX('Raw Data'!P2563:R2563)-MIN('Raw Data'!P2563:R2563)))</f>
        <v xml:space="preserve"> </v>
      </c>
      <c r="I2556" s="21" t="str">
        <f>IF('Raw Data'!B2563=0," ",AVERAGE(E2556,G2556))</f>
        <v xml:space="preserve"> </v>
      </c>
      <c r="J2556" s="21" t="str">
        <f>IF('Raw Data'!B2563=0," ",AVERAGE(F2556,H2556))</f>
        <v xml:space="preserve"> </v>
      </c>
      <c r="K2556" s="21" t="str">
        <f>IF('Raw Data'!B2563=0," ",AVERAGE(I2556,J2556))</f>
        <v xml:space="preserve"> </v>
      </c>
      <c r="L2556" s="21" t="str">
        <f>IF('Raw Data'!B2563=0," ",AVERAGE('Raw Data'!G2563:I2563,'Raw Data'!M2563:O2563))</f>
        <v xml:space="preserve"> </v>
      </c>
      <c r="M2556" s="21" t="str">
        <f>IF('Raw Data'!B2563=0," ",AVERAGE('Raw Data'!J2563:L2563,'Raw Data'!P2563:R2563))</f>
        <v xml:space="preserve"> </v>
      </c>
      <c r="N2556" s="21" t="str">
        <f>IF('Raw Data'!B2563=0," ",(MAX(L2556:M2556)-MIN(L2556,M2556)))</f>
        <v xml:space="preserve"> </v>
      </c>
      <c r="O2556" s="21" t="str">
        <f>IF('Raw Data'!B2563=0," ",AVERAGE('Raw Data'!G2563:L2563))</f>
        <v xml:space="preserve"> </v>
      </c>
      <c r="P2556" s="21" t="str">
        <f>IF('Raw Data'!B2563=0," ",AVERAGE('Raw Data'!M2563:R2563))</f>
        <v xml:space="preserve"> </v>
      </c>
      <c r="Q2556" s="21" t="str">
        <f>IF('Raw Data'!B2563=0," ",(MAX(O2556:P2556)-MIN(O2556:P2556)))</f>
        <v xml:space="preserve"> </v>
      </c>
      <c r="R2556" s="21" t="str">
        <f>IF('Raw Data'!B2563=0," ",K2556*$H$1)</f>
        <v xml:space="preserve"> </v>
      </c>
      <c r="S2556" s="21" t="str">
        <f>IF('Raw Data'!B2563=0," ",(POWER(N2556*$H$2, 2)-(POWER(R2556,2)/6)))</f>
        <v xml:space="preserve"> </v>
      </c>
      <c r="T2556" s="21" t="str">
        <f>IF('Raw Data'!B2563=0," ",IF(S2556&lt;0,0,SQRT(S2556)))</f>
        <v xml:space="preserve"> </v>
      </c>
      <c r="U2556" s="21" t="str">
        <f>IF('Raw Data'!B2563=0," ",IF((D2556-C2556)&gt;POWER(10, 50),2*MIN(AVERAGE('Raw Data'!G2563:R2563)-C2556,D2556-AVERAGE('Raw Data'!G2563:R2563)),(D2556-C2556)/6))</f>
        <v xml:space="preserve"> </v>
      </c>
      <c r="V2556" s="21" t="str">
        <f>IF('Raw Data'!B2563=0," ",SQRT(POWER(R2556,2)+POWER(T2556,2)))</f>
        <v xml:space="preserve"> </v>
      </c>
      <c r="W2556" s="21" t="str">
        <f>IF('Raw Data'!B2563=0," ",IF(U2556&lt;V2556,0,SQRT(POWER(U2556,2)-POWER(V2556,2))))</f>
        <v xml:space="preserve"> </v>
      </c>
      <c r="X2556" s="21" t="str">
        <f>IF('Raw Data'!B2563=0," ",V2556/U2556)</f>
        <v xml:space="preserve"> </v>
      </c>
      <c r="Y2556" s="21" t="str">
        <f>IF('Raw Data'!B2563=0," ",SQRT(2)*(W2556/V2556))</f>
        <v xml:space="preserve"> </v>
      </c>
      <c r="Z2556" s="21" t="str">
        <f>IF('Raw Data'!B2563=0," ",'Raw Data'!T2563)</f>
        <v xml:space="preserve"> </v>
      </c>
      <c r="AA2556" s="21" t="str">
        <f>IF('Raw Data'!B2563=0," ",'Raw Data'!F2563)</f>
        <v xml:space="preserve"> </v>
      </c>
      <c r="AB2556" s="132" t="str">
        <f>IF('Raw Data'!B2563=0," ","No")</f>
        <v xml:space="preserve"> </v>
      </c>
      <c r="AC2556" s="139" t="str">
        <f>IF('Raw Data'!B2563=0," ","Yes")</f>
        <v xml:space="preserve"> </v>
      </c>
    </row>
    <row r="2557" spans="1:29" x14ac:dyDescent="0.2">
      <c r="A2557" s="21" t="str">
        <f>IF('Raw Data'!B2564=0," ",'Raw Data'!B2564)</f>
        <v xml:space="preserve"> </v>
      </c>
      <c r="B2557" s="27" t="str">
        <f>IF('Raw Data'!B2564=0," ",'Raw Data'!C2564)</f>
        <v xml:space="preserve"> </v>
      </c>
      <c r="C2557" s="21" t="str">
        <f>IF('Raw Data'!B2564=0," ",'Raw Data'!D2564)</f>
        <v xml:space="preserve"> </v>
      </c>
      <c r="D2557" s="21" t="str">
        <f>IF('Raw Data'!B2564=0," ",'Raw Data'!E2564)</f>
        <v xml:space="preserve"> </v>
      </c>
      <c r="E2557" s="21" t="str">
        <f>IF('Raw Data'!B2564=0," ",(MAX('Raw Data'!G2564:I2564)-MIN('Raw Data'!G2564:I2564)))</f>
        <v xml:space="preserve"> </v>
      </c>
      <c r="F2557" s="21" t="str">
        <f>IF('Raw Data'!B2564=0," ",(MAX('Raw Data'!J2564:L2564)-MIN('Raw Data'!J2564:L2564)))</f>
        <v xml:space="preserve"> </v>
      </c>
      <c r="G2557" s="21" t="str">
        <f>IF('Raw Data'!B2564=0," ",(MAX('Raw Data'!M2564:O2564)-MIN('Raw Data'!M2564:O2564)))</f>
        <v xml:space="preserve"> </v>
      </c>
      <c r="H2557" s="21" t="str">
        <f>IF('Raw Data'!B2564=0," ",(MAX('Raw Data'!P2564:R2564)-MIN('Raw Data'!P2564:R2564)))</f>
        <v xml:space="preserve"> </v>
      </c>
      <c r="I2557" s="21" t="str">
        <f>IF('Raw Data'!B2564=0," ",AVERAGE(E2557,G2557))</f>
        <v xml:space="preserve"> </v>
      </c>
      <c r="J2557" s="21" t="str">
        <f>IF('Raw Data'!B2564=0," ",AVERAGE(F2557,H2557))</f>
        <v xml:space="preserve"> </v>
      </c>
      <c r="K2557" s="21" t="str">
        <f>IF('Raw Data'!B2564=0," ",AVERAGE(I2557,J2557))</f>
        <v xml:space="preserve"> </v>
      </c>
      <c r="L2557" s="21" t="str">
        <f>IF('Raw Data'!B2564=0," ",AVERAGE('Raw Data'!G2564:I2564,'Raw Data'!M2564:O2564))</f>
        <v xml:space="preserve"> </v>
      </c>
      <c r="M2557" s="21" t="str">
        <f>IF('Raw Data'!B2564=0," ",AVERAGE('Raw Data'!J2564:L2564,'Raw Data'!P2564:R2564))</f>
        <v xml:space="preserve"> </v>
      </c>
      <c r="N2557" s="21" t="str">
        <f>IF('Raw Data'!B2564=0," ",(MAX(L2557:M2557)-MIN(L2557,M2557)))</f>
        <v xml:space="preserve"> </v>
      </c>
      <c r="O2557" s="21" t="str">
        <f>IF('Raw Data'!B2564=0," ",AVERAGE('Raw Data'!G2564:L2564))</f>
        <v xml:space="preserve"> </v>
      </c>
      <c r="P2557" s="21" t="str">
        <f>IF('Raw Data'!B2564=0," ",AVERAGE('Raw Data'!M2564:R2564))</f>
        <v xml:space="preserve"> </v>
      </c>
      <c r="Q2557" s="21" t="str">
        <f>IF('Raw Data'!B2564=0," ",(MAX(O2557:P2557)-MIN(O2557:P2557)))</f>
        <v xml:space="preserve"> </v>
      </c>
      <c r="R2557" s="21" t="str">
        <f>IF('Raw Data'!B2564=0," ",K2557*$H$1)</f>
        <v xml:space="preserve"> </v>
      </c>
      <c r="S2557" s="21" t="str">
        <f>IF('Raw Data'!B2564=0," ",(POWER(N2557*$H$2, 2)-(POWER(R2557,2)/6)))</f>
        <v xml:space="preserve"> </v>
      </c>
      <c r="T2557" s="21" t="str">
        <f>IF('Raw Data'!B2564=0," ",IF(S2557&lt;0,0,SQRT(S2557)))</f>
        <v xml:space="preserve"> </v>
      </c>
      <c r="U2557" s="21" t="str">
        <f>IF('Raw Data'!B2564=0," ",IF((D2557-C2557)&gt;POWER(10, 50),2*MIN(AVERAGE('Raw Data'!G2564:R2564)-C2557,D2557-AVERAGE('Raw Data'!G2564:R2564)),(D2557-C2557)/6))</f>
        <v xml:space="preserve"> </v>
      </c>
      <c r="V2557" s="21" t="str">
        <f>IF('Raw Data'!B2564=0," ",SQRT(POWER(R2557,2)+POWER(T2557,2)))</f>
        <v xml:space="preserve"> </v>
      </c>
      <c r="W2557" s="21" t="str">
        <f>IF('Raw Data'!B2564=0," ",IF(U2557&lt;V2557,0,SQRT(POWER(U2557,2)-POWER(V2557,2))))</f>
        <v xml:space="preserve"> </v>
      </c>
      <c r="X2557" s="21" t="str">
        <f>IF('Raw Data'!B2564=0," ",V2557/U2557)</f>
        <v xml:space="preserve"> </v>
      </c>
      <c r="Y2557" s="21" t="str">
        <f>IF('Raw Data'!B2564=0," ",SQRT(2)*(W2557/V2557))</f>
        <v xml:space="preserve"> </v>
      </c>
      <c r="Z2557" s="21" t="str">
        <f>IF('Raw Data'!B2564=0," ",'Raw Data'!T2564)</f>
        <v xml:space="preserve"> </v>
      </c>
      <c r="AA2557" s="21" t="str">
        <f>IF('Raw Data'!B2564=0," ",'Raw Data'!F2564)</f>
        <v xml:space="preserve"> </v>
      </c>
      <c r="AB2557" s="132" t="str">
        <f>IF('Raw Data'!B2564=0," ","No")</f>
        <v xml:space="preserve"> </v>
      </c>
      <c r="AC2557" s="139" t="str">
        <f>IF('Raw Data'!B2564=0," ","Yes")</f>
        <v xml:space="preserve"> </v>
      </c>
    </row>
    <row r="2558" spans="1:29" x14ac:dyDescent="0.2">
      <c r="A2558" s="21" t="str">
        <f>IF('Raw Data'!B2565=0," ",'Raw Data'!B2565)</f>
        <v xml:space="preserve"> </v>
      </c>
      <c r="B2558" s="27" t="str">
        <f>IF('Raw Data'!B2565=0," ",'Raw Data'!C2565)</f>
        <v xml:space="preserve"> </v>
      </c>
      <c r="C2558" s="21" t="str">
        <f>IF('Raw Data'!B2565=0," ",'Raw Data'!D2565)</f>
        <v xml:space="preserve"> </v>
      </c>
      <c r="D2558" s="21" t="str">
        <f>IF('Raw Data'!B2565=0," ",'Raw Data'!E2565)</f>
        <v xml:space="preserve"> </v>
      </c>
      <c r="E2558" s="21" t="str">
        <f>IF('Raw Data'!B2565=0," ",(MAX('Raw Data'!G2565:I2565)-MIN('Raw Data'!G2565:I2565)))</f>
        <v xml:space="preserve"> </v>
      </c>
      <c r="F2558" s="21" t="str">
        <f>IF('Raw Data'!B2565=0," ",(MAX('Raw Data'!J2565:L2565)-MIN('Raw Data'!J2565:L2565)))</f>
        <v xml:space="preserve"> </v>
      </c>
      <c r="G2558" s="21" t="str">
        <f>IF('Raw Data'!B2565=0," ",(MAX('Raw Data'!M2565:O2565)-MIN('Raw Data'!M2565:O2565)))</f>
        <v xml:space="preserve"> </v>
      </c>
      <c r="H2558" s="21" t="str">
        <f>IF('Raw Data'!B2565=0," ",(MAX('Raw Data'!P2565:R2565)-MIN('Raw Data'!P2565:R2565)))</f>
        <v xml:space="preserve"> </v>
      </c>
      <c r="I2558" s="21" t="str">
        <f>IF('Raw Data'!B2565=0," ",AVERAGE(E2558,G2558))</f>
        <v xml:space="preserve"> </v>
      </c>
      <c r="J2558" s="21" t="str">
        <f>IF('Raw Data'!B2565=0," ",AVERAGE(F2558,H2558))</f>
        <v xml:space="preserve"> </v>
      </c>
      <c r="K2558" s="21" t="str">
        <f>IF('Raw Data'!B2565=0," ",AVERAGE(I2558,J2558))</f>
        <v xml:space="preserve"> </v>
      </c>
      <c r="L2558" s="21" t="str">
        <f>IF('Raw Data'!B2565=0," ",AVERAGE('Raw Data'!G2565:I2565,'Raw Data'!M2565:O2565))</f>
        <v xml:space="preserve"> </v>
      </c>
      <c r="M2558" s="21" t="str">
        <f>IF('Raw Data'!B2565=0," ",AVERAGE('Raw Data'!J2565:L2565,'Raw Data'!P2565:R2565))</f>
        <v xml:space="preserve"> </v>
      </c>
      <c r="N2558" s="21" t="str">
        <f>IF('Raw Data'!B2565=0," ",(MAX(L2558:M2558)-MIN(L2558,M2558)))</f>
        <v xml:space="preserve"> </v>
      </c>
      <c r="O2558" s="21" t="str">
        <f>IF('Raw Data'!B2565=0," ",AVERAGE('Raw Data'!G2565:L2565))</f>
        <v xml:space="preserve"> </v>
      </c>
      <c r="P2558" s="21" t="str">
        <f>IF('Raw Data'!B2565=0," ",AVERAGE('Raw Data'!M2565:R2565))</f>
        <v xml:space="preserve"> </v>
      </c>
      <c r="Q2558" s="21" t="str">
        <f>IF('Raw Data'!B2565=0," ",(MAX(O2558:P2558)-MIN(O2558:P2558)))</f>
        <v xml:space="preserve"> </v>
      </c>
      <c r="R2558" s="21" t="str">
        <f>IF('Raw Data'!B2565=0," ",K2558*$H$1)</f>
        <v xml:space="preserve"> </v>
      </c>
      <c r="S2558" s="21" t="str">
        <f>IF('Raw Data'!B2565=0," ",(POWER(N2558*$H$2, 2)-(POWER(R2558,2)/6)))</f>
        <v xml:space="preserve"> </v>
      </c>
      <c r="T2558" s="21" t="str">
        <f>IF('Raw Data'!B2565=0," ",IF(S2558&lt;0,0,SQRT(S2558)))</f>
        <v xml:space="preserve"> </v>
      </c>
      <c r="U2558" s="21" t="str">
        <f>IF('Raw Data'!B2565=0," ",IF((D2558-C2558)&gt;POWER(10, 50),2*MIN(AVERAGE('Raw Data'!G2565:R2565)-C2558,D2558-AVERAGE('Raw Data'!G2565:R2565)),(D2558-C2558)/6))</f>
        <v xml:space="preserve"> </v>
      </c>
      <c r="V2558" s="21" t="str">
        <f>IF('Raw Data'!B2565=0," ",SQRT(POWER(R2558,2)+POWER(T2558,2)))</f>
        <v xml:space="preserve"> </v>
      </c>
      <c r="W2558" s="21" t="str">
        <f>IF('Raw Data'!B2565=0," ",IF(U2558&lt;V2558,0,SQRT(POWER(U2558,2)-POWER(V2558,2))))</f>
        <v xml:space="preserve"> </v>
      </c>
      <c r="X2558" s="21" t="str">
        <f>IF('Raw Data'!B2565=0," ",V2558/U2558)</f>
        <v xml:space="preserve"> </v>
      </c>
      <c r="Y2558" s="21" t="str">
        <f>IF('Raw Data'!B2565=0," ",SQRT(2)*(W2558/V2558))</f>
        <v xml:space="preserve"> </v>
      </c>
      <c r="Z2558" s="21" t="str">
        <f>IF('Raw Data'!B2565=0," ",'Raw Data'!T2565)</f>
        <v xml:space="preserve"> </v>
      </c>
      <c r="AA2558" s="21" t="str">
        <f>IF('Raw Data'!B2565=0," ",'Raw Data'!F2565)</f>
        <v xml:space="preserve"> </v>
      </c>
      <c r="AB2558" s="132" t="str">
        <f>IF('Raw Data'!B2565=0," ","No")</f>
        <v xml:space="preserve"> </v>
      </c>
      <c r="AC2558" s="139" t="str">
        <f>IF('Raw Data'!B2565=0," ","Yes")</f>
        <v xml:space="preserve"> </v>
      </c>
    </row>
    <row r="2559" spans="1:29" x14ac:dyDescent="0.2">
      <c r="A2559" s="21" t="str">
        <f>IF('Raw Data'!B2566=0," ",'Raw Data'!B2566)</f>
        <v xml:space="preserve"> </v>
      </c>
      <c r="B2559" s="27" t="str">
        <f>IF('Raw Data'!B2566=0," ",'Raw Data'!C2566)</f>
        <v xml:space="preserve"> </v>
      </c>
      <c r="C2559" s="21" t="str">
        <f>IF('Raw Data'!B2566=0," ",'Raw Data'!D2566)</f>
        <v xml:space="preserve"> </v>
      </c>
      <c r="D2559" s="21" t="str">
        <f>IF('Raw Data'!B2566=0," ",'Raw Data'!E2566)</f>
        <v xml:space="preserve"> </v>
      </c>
      <c r="E2559" s="21" t="str">
        <f>IF('Raw Data'!B2566=0," ",(MAX('Raw Data'!G2566:I2566)-MIN('Raw Data'!G2566:I2566)))</f>
        <v xml:space="preserve"> </v>
      </c>
      <c r="F2559" s="21" t="str">
        <f>IF('Raw Data'!B2566=0," ",(MAX('Raw Data'!J2566:L2566)-MIN('Raw Data'!J2566:L2566)))</f>
        <v xml:space="preserve"> </v>
      </c>
      <c r="G2559" s="21" t="str">
        <f>IF('Raw Data'!B2566=0," ",(MAX('Raw Data'!M2566:O2566)-MIN('Raw Data'!M2566:O2566)))</f>
        <v xml:space="preserve"> </v>
      </c>
      <c r="H2559" s="21" t="str">
        <f>IF('Raw Data'!B2566=0," ",(MAX('Raw Data'!P2566:R2566)-MIN('Raw Data'!P2566:R2566)))</f>
        <v xml:space="preserve"> </v>
      </c>
      <c r="I2559" s="21" t="str">
        <f>IF('Raw Data'!B2566=0," ",AVERAGE(E2559,G2559))</f>
        <v xml:space="preserve"> </v>
      </c>
      <c r="J2559" s="21" t="str">
        <f>IF('Raw Data'!B2566=0," ",AVERAGE(F2559,H2559))</f>
        <v xml:space="preserve"> </v>
      </c>
      <c r="K2559" s="21" t="str">
        <f>IF('Raw Data'!B2566=0," ",AVERAGE(I2559,J2559))</f>
        <v xml:space="preserve"> </v>
      </c>
      <c r="L2559" s="21" t="str">
        <f>IF('Raw Data'!B2566=0," ",AVERAGE('Raw Data'!G2566:I2566,'Raw Data'!M2566:O2566))</f>
        <v xml:space="preserve"> </v>
      </c>
      <c r="M2559" s="21" t="str">
        <f>IF('Raw Data'!B2566=0," ",AVERAGE('Raw Data'!J2566:L2566,'Raw Data'!P2566:R2566))</f>
        <v xml:space="preserve"> </v>
      </c>
      <c r="N2559" s="21" t="str">
        <f>IF('Raw Data'!B2566=0," ",(MAX(L2559:M2559)-MIN(L2559,M2559)))</f>
        <v xml:space="preserve"> </v>
      </c>
      <c r="O2559" s="21" t="str">
        <f>IF('Raw Data'!B2566=0," ",AVERAGE('Raw Data'!G2566:L2566))</f>
        <v xml:space="preserve"> </v>
      </c>
      <c r="P2559" s="21" t="str">
        <f>IF('Raw Data'!B2566=0," ",AVERAGE('Raw Data'!M2566:R2566))</f>
        <v xml:space="preserve"> </v>
      </c>
      <c r="Q2559" s="21" t="str">
        <f>IF('Raw Data'!B2566=0," ",(MAX(O2559:P2559)-MIN(O2559:P2559)))</f>
        <v xml:space="preserve"> </v>
      </c>
      <c r="R2559" s="21" t="str">
        <f>IF('Raw Data'!B2566=0," ",K2559*$H$1)</f>
        <v xml:space="preserve"> </v>
      </c>
      <c r="S2559" s="21" t="str">
        <f>IF('Raw Data'!B2566=0," ",(POWER(N2559*$H$2, 2)-(POWER(R2559,2)/6)))</f>
        <v xml:space="preserve"> </v>
      </c>
      <c r="T2559" s="21" t="str">
        <f>IF('Raw Data'!B2566=0," ",IF(S2559&lt;0,0,SQRT(S2559)))</f>
        <v xml:space="preserve"> </v>
      </c>
      <c r="U2559" s="21" t="str">
        <f>IF('Raw Data'!B2566=0," ",IF((D2559-C2559)&gt;POWER(10, 50),2*MIN(AVERAGE('Raw Data'!G2566:R2566)-C2559,D2559-AVERAGE('Raw Data'!G2566:R2566)),(D2559-C2559)/6))</f>
        <v xml:space="preserve"> </v>
      </c>
      <c r="V2559" s="21" t="str">
        <f>IF('Raw Data'!B2566=0," ",SQRT(POWER(R2559,2)+POWER(T2559,2)))</f>
        <v xml:space="preserve"> </v>
      </c>
      <c r="W2559" s="21" t="str">
        <f>IF('Raw Data'!B2566=0," ",IF(U2559&lt;V2559,0,SQRT(POWER(U2559,2)-POWER(V2559,2))))</f>
        <v xml:space="preserve"> </v>
      </c>
      <c r="X2559" s="21" t="str">
        <f>IF('Raw Data'!B2566=0," ",V2559/U2559)</f>
        <v xml:space="preserve"> </v>
      </c>
      <c r="Y2559" s="21" t="str">
        <f>IF('Raw Data'!B2566=0," ",SQRT(2)*(W2559/V2559))</f>
        <v xml:space="preserve"> </v>
      </c>
      <c r="Z2559" s="21" t="str">
        <f>IF('Raw Data'!B2566=0," ",'Raw Data'!T2566)</f>
        <v xml:space="preserve"> </v>
      </c>
      <c r="AA2559" s="21" t="str">
        <f>IF('Raw Data'!B2566=0," ",'Raw Data'!F2566)</f>
        <v xml:space="preserve"> </v>
      </c>
      <c r="AB2559" s="132" t="str">
        <f>IF('Raw Data'!B2566=0," ","No")</f>
        <v xml:space="preserve"> </v>
      </c>
      <c r="AC2559" s="139" t="str">
        <f>IF('Raw Data'!B2566=0," ","Yes")</f>
        <v xml:space="preserve"> </v>
      </c>
    </row>
    <row r="2560" spans="1:29" x14ac:dyDescent="0.2">
      <c r="A2560" s="21" t="str">
        <f>IF('Raw Data'!B2567=0," ",'Raw Data'!B2567)</f>
        <v xml:space="preserve"> </v>
      </c>
      <c r="B2560" s="27" t="str">
        <f>IF('Raw Data'!B2567=0," ",'Raw Data'!C2567)</f>
        <v xml:space="preserve"> </v>
      </c>
      <c r="C2560" s="21" t="str">
        <f>IF('Raw Data'!B2567=0," ",'Raw Data'!D2567)</f>
        <v xml:space="preserve"> </v>
      </c>
      <c r="D2560" s="21" t="str">
        <f>IF('Raw Data'!B2567=0," ",'Raw Data'!E2567)</f>
        <v xml:space="preserve"> </v>
      </c>
      <c r="E2560" s="21" t="str">
        <f>IF('Raw Data'!B2567=0," ",(MAX('Raw Data'!G2567:I2567)-MIN('Raw Data'!G2567:I2567)))</f>
        <v xml:space="preserve"> </v>
      </c>
      <c r="F2560" s="21" t="str">
        <f>IF('Raw Data'!B2567=0," ",(MAX('Raw Data'!J2567:L2567)-MIN('Raw Data'!J2567:L2567)))</f>
        <v xml:space="preserve"> </v>
      </c>
      <c r="G2560" s="21" t="str">
        <f>IF('Raw Data'!B2567=0," ",(MAX('Raw Data'!M2567:O2567)-MIN('Raw Data'!M2567:O2567)))</f>
        <v xml:space="preserve"> </v>
      </c>
      <c r="H2560" s="21" t="str">
        <f>IF('Raw Data'!B2567=0," ",(MAX('Raw Data'!P2567:R2567)-MIN('Raw Data'!P2567:R2567)))</f>
        <v xml:space="preserve"> </v>
      </c>
      <c r="I2560" s="21" t="str">
        <f>IF('Raw Data'!B2567=0," ",AVERAGE(E2560,G2560))</f>
        <v xml:space="preserve"> </v>
      </c>
      <c r="J2560" s="21" t="str">
        <f>IF('Raw Data'!B2567=0," ",AVERAGE(F2560,H2560))</f>
        <v xml:space="preserve"> </v>
      </c>
      <c r="K2560" s="21" t="str">
        <f>IF('Raw Data'!B2567=0," ",AVERAGE(I2560,J2560))</f>
        <v xml:space="preserve"> </v>
      </c>
      <c r="L2560" s="21" t="str">
        <f>IF('Raw Data'!B2567=0," ",AVERAGE('Raw Data'!G2567:I2567,'Raw Data'!M2567:O2567))</f>
        <v xml:space="preserve"> </v>
      </c>
      <c r="M2560" s="21" t="str">
        <f>IF('Raw Data'!B2567=0," ",AVERAGE('Raw Data'!J2567:L2567,'Raw Data'!P2567:R2567))</f>
        <v xml:space="preserve"> </v>
      </c>
      <c r="N2560" s="21" t="str">
        <f>IF('Raw Data'!B2567=0," ",(MAX(L2560:M2560)-MIN(L2560,M2560)))</f>
        <v xml:space="preserve"> </v>
      </c>
      <c r="O2560" s="21" t="str">
        <f>IF('Raw Data'!B2567=0," ",AVERAGE('Raw Data'!G2567:L2567))</f>
        <v xml:space="preserve"> </v>
      </c>
      <c r="P2560" s="21" t="str">
        <f>IF('Raw Data'!B2567=0," ",AVERAGE('Raw Data'!M2567:R2567))</f>
        <v xml:space="preserve"> </v>
      </c>
      <c r="Q2560" s="21" t="str">
        <f>IF('Raw Data'!B2567=0," ",(MAX(O2560:P2560)-MIN(O2560:P2560)))</f>
        <v xml:space="preserve"> </v>
      </c>
      <c r="R2560" s="21" t="str">
        <f>IF('Raw Data'!B2567=0," ",K2560*$H$1)</f>
        <v xml:space="preserve"> </v>
      </c>
      <c r="S2560" s="21" t="str">
        <f>IF('Raw Data'!B2567=0," ",(POWER(N2560*$H$2, 2)-(POWER(R2560,2)/6)))</f>
        <v xml:space="preserve"> </v>
      </c>
      <c r="T2560" s="21" t="str">
        <f>IF('Raw Data'!B2567=0," ",IF(S2560&lt;0,0,SQRT(S2560)))</f>
        <v xml:space="preserve"> </v>
      </c>
      <c r="U2560" s="21" t="str">
        <f>IF('Raw Data'!B2567=0," ",IF((D2560-C2560)&gt;POWER(10, 50),2*MIN(AVERAGE('Raw Data'!G2567:R2567)-C2560,D2560-AVERAGE('Raw Data'!G2567:R2567)),(D2560-C2560)/6))</f>
        <v xml:space="preserve"> </v>
      </c>
      <c r="V2560" s="21" t="str">
        <f>IF('Raw Data'!B2567=0," ",SQRT(POWER(R2560,2)+POWER(T2560,2)))</f>
        <v xml:space="preserve"> </v>
      </c>
      <c r="W2560" s="21" t="str">
        <f>IF('Raw Data'!B2567=0," ",IF(U2560&lt;V2560,0,SQRT(POWER(U2560,2)-POWER(V2560,2))))</f>
        <v xml:space="preserve"> </v>
      </c>
      <c r="X2560" s="21" t="str">
        <f>IF('Raw Data'!B2567=0," ",V2560/U2560)</f>
        <v xml:space="preserve"> </v>
      </c>
      <c r="Y2560" s="21" t="str">
        <f>IF('Raw Data'!B2567=0," ",SQRT(2)*(W2560/V2560))</f>
        <v xml:space="preserve"> </v>
      </c>
      <c r="Z2560" s="21" t="str">
        <f>IF('Raw Data'!B2567=0," ",'Raw Data'!T2567)</f>
        <v xml:space="preserve"> </v>
      </c>
      <c r="AA2560" s="21" t="str">
        <f>IF('Raw Data'!B2567=0," ",'Raw Data'!F2567)</f>
        <v xml:space="preserve"> </v>
      </c>
      <c r="AB2560" s="132" t="str">
        <f>IF('Raw Data'!B2567=0," ","No")</f>
        <v xml:space="preserve"> </v>
      </c>
      <c r="AC2560" s="139" t="str">
        <f>IF('Raw Data'!B2567=0," ","Yes")</f>
        <v xml:space="preserve"> </v>
      </c>
    </row>
    <row r="2561" spans="1:29" x14ac:dyDescent="0.2">
      <c r="A2561" s="21" t="str">
        <f>IF('Raw Data'!B2568=0," ",'Raw Data'!B2568)</f>
        <v xml:space="preserve"> </v>
      </c>
      <c r="B2561" s="27" t="str">
        <f>IF('Raw Data'!B2568=0," ",'Raw Data'!C2568)</f>
        <v xml:space="preserve"> </v>
      </c>
      <c r="C2561" s="21" t="str">
        <f>IF('Raw Data'!B2568=0," ",'Raw Data'!D2568)</f>
        <v xml:space="preserve"> </v>
      </c>
      <c r="D2561" s="21" t="str">
        <f>IF('Raw Data'!B2568=0," ",'Raw Data'!E2568)</f>
        <v xml:space="preserve"> </v>
      </c>
      <c r="E2561" s="21" t="str">
        <f>IF('Raw Data'!B2568=0," ",(MAX('Raw Data'!G2568:I2568)-MIN('Raw Data'!G2568:I2568)))</f>
        <v xml:space="preserve"> </v>
      </c>
      <c r="F2561" s="21" t="str">
        <f>IF('Raw Data'!B2568=0," ",(MAX('Raw Data'!J2568:L2568)-MIN('Raw Data'!J2568:L2568)))</f>
        <v xml:space="preserve"> </v>
      </c>
      <c r="G2561" s="21" t="str">
        <f>IF('Raw Data'!B2568=0," ",(MAX('Raw Data'!M2568:O2568)-MIN('Raw Data'!M2568:O2568)))</f>
        <v xml:space="preserve"> </v>
      </c>
      <c r="H2561" s="21" t="str">
        <f>IF('Raw Data'!B2568=0," ",(MAX('Raw Data'!P2568:R2568)-MIN('Raw Data'!P2568:R2568)))</f>
        <v xml:space="preserve"> </v>
      </c>
      <c r="I2561" s="21" t="str">
        <f>IF('Raw Data'!B2568=0," ",AVERAGE(E2561,G2561))</f>
        <v xml:space="preserve"> </v>
      </c>
      <c r="J2561" s="21" t="str">
        <f>IF('Raw Data'!B2568=0," ",AVERAGE(F2561,H2561))</f>
        <v xml:space="preserve"> </v>
      </c>
      <c r="K2561" s="21" t="str">
        <f>IF('Raw Data'!B2568=0," ",AVERAGE(I2561,J2561))</f>
        <v xml:space="preserve"> </v>
      </c>
      <c r="L2561" s="21" t="str">
        <f>IF('Raw Data'!B2568=0," ",AVERAGE('Raw Data'!G2568:I2568,'Raw Data'!M2568:O2568))</f>
        <v xml:space="preserve"> </v>
      </c>
      <c r="M2561" s="21" t="str">
        <f>IF('Raw Data'!B2568=0," ",AVERAGE('Raw Data'!J2568:L2568,'Raw Data'!P2568:R2568))</f>
        <v xml:space="preserve"> </v>
      </c>
      <c r="N2561" s="21" t="str">
        <f>IF('Raw Data'!B2568=0," ",(MAX(L2561:M2561)-MIN(L2561,M2561)))</f>
        <v xml:space="preserve"> </v>
      </c>
      <c r="O2561" s="21" t="str">
        <f>IF('Raw Data'!B2568=0," ",AVERAGE('Raw Data'!G2568:L2568))</f>
        <v xml:space="preserve"> </v>
      </c>
      <c r="P2561" s="21" t="str">
        <f>IF('Raw Data'!B2568=0," ",AVERAGE('Raw Data'!M2568:R2568))</f>
        <v xml:space="preserve"> </v>
      </c>
      <c r="Q2561" s="21" t="str">
        <f>IF('Raw Data'!B2568=0," ",(MAX(O2561:P2561)-MIN(O2561:P2561)))</f>
        <v xml:space="preserve"> </v>
      </c>
      <c r="R2561" s="21" t="str">
        <f>IF('Raw Data'!B2568=0," ",K2561*$H$1)</f>
        <v xml:space="preserve"> </v>
      </c>
      <c r="S2561" s="21" t="str">
        <f>IF('Raw Data'!B2568=0," ",(POWER(N2561*$H$2, 2)-(POWER(R2561,2)/6)))</f>
        <v xml:space="preserve"> </v>
      </c>
      <c r="T2561" s="21" t="str">
        <f>IF('Raw Data'!B2568=0," ",IF(S2561&lt;0,0,SQRT(S2561)))</f>
        <v xml:space="preserve"> </v>
      </c>
      <c r="U2561" s="21" t="str">
        <f>IF('Raw Data'!B2568=0," ",IF((D2561-C2561)&gt;POWER(10, 50),2*MIN(AVERAGE('Raw Data'!G2568:R2568)-C2561,D2561-AVERAGE('Raw Data'!G2568:R2568)),(D2561-C2561)/6))</f>
        <v xml:space="preserve"> </v>
      </c>
      <c r="V2561" s="21" t="str">
        <f>IF('Raw Data'!B2568=0," ",SQRT(POWER(R2561,2)+POWER(T2561,2)))</f>
        <v xml:space="preserve"> </v>
      </c>
      <c r="W2561" s="21" t="str">
        <f>IF('Raw Data'!B2568=0," ",IF(U2561&lt;V2561,0,SQRT(POWER(U2561,2)-POWER(V2561,2))))</f>
        <v xml:space="preserve"> </v>
      </c>
      <c r="X2561" s="21" t="str">
        <f>IF('Raw Data'!B2568=0," ",V2561/U2561)</f>
        <v xml:space="preserve"> </v>
      </c>
      <c r="Y2561" s="21" t="str">
        <f>IF('Raw Data'!B2568=0," ",SQRT(2)*(W2561/V2561))</f>
        <v xml:space="preserve"> </v>
      </c>
      <c r="Z2561" s="21" t="str">
        <f>IF('Raw Data'!B2568=0," ",'Raw Data'!T2568)</f>
        <v xml:space="preserve"> </v>
      </c>
      <c r="AA2561" s="21" t="str">
        <f>IF('Raw Data'!B2568=0," ",'Raw Data'!F2568)</f>
        <v xml:space="preserve"> </v>
      </c>
      <c r="AB2561" s="132" t="str">
        <f>IF('Raw Data'!B2568=0," ","No")</f>
        <v xml:space="preserve"> </v>
      </c>
      <c r="AC2561" s="139" t="str">
        <f>IF('Raw Data'!B2568=0," ","Yes")</f>
        <v xml:space="preserve"> </v>
      </c>
    </row>
    <row r="2562" spans="1:29" x14ac:dyDescent="0.2">
      <c r="A2562" s="21" t="str">
        <f>IF('Raw Data'!B2569=0," ",'Raw Data'!B2569)</f>
        <v xml:space="preserve"> </v>
      </c>
      <c r="B2562" s="27" t="str">
        <f>IF('Raw Data'!B2569=0," ",'Raw Data'!C2569)</f>
        <v xml:space="preserve"> </v>
      </c>
      <c r="C2562" s="21" t="str">
        <f>IF('Raw Data'!B2569=0," ",'Raw Data'!D2569)</f>
        <v xml:space="preserve"> </v>
      </c>
      <c r="D2562" s="21" t="str">
        <f>IF('Raw Data'!B2569=0," ",'Raw Data'!E2569)</f>
        <v xml:space="preserve"> </v>
      </c>
      <c r="E2562" s="21" t="str">
        <f>IF('Raw Data'!B2569=0," ",(MAX('Raw Data'!G2569:I2569)-MIN('Raw Data'!G2569:I2569)))</f>
        <v xml:space="preserve"> </v>
      </c>
      <c r="F2562" s="21" t="str">
        <f>IF('Raw Data'!B2569=0," ",(MAX('Raw Data'!J2569:L2569)-MIN('Raw Data'!J2569:L2569)))</f>
        <v xml:space="preserve"> </v>
      </c>
      <c r="G2562" s="21" t="str">
        <f>IF('Raw Data'!B2569=0," ",(MAX('Raw Data'!M2569:O2569)-MIN('Raw Data'!M2569:O2569)))</f>
        <v xml:space="preserve"> </v>
      </c>
      <c r="H2562" s="21" t="str">
        <f>IF('Raw Data'!B2569=0," ",(MAX('Raw Data'!P2569:R2569)-MIN('Raw Data'!P2569:R2569)))</f>
        <v xml:space="preserve"> </v>
      </c>
      <c r="I2562" s="21" t="str">
        <f>IF('Raw Data'!B2569=0," ",AVERAGE(E2562,G2562))</f>
        <v xml:space="preserve"> </v>
      </c>
      <c r="J2562" s="21" t="str">
        <f>IF('Raw Data'!B2569=0," ",AVERAGE(F2562,H2562))</f>
        <v xml:space="preserve"> </v>
      </c>
      <c r="K2562" s="21" t="str">
        <f>IF('Raw Data'!B2569=0," ",AVERAGE(I2562,J2562))</f>
        <v xml:space="preserve"> </v>
      </c>
      <c r="L2562" s="21" t="str">
        <f>IF('Raw Data'!B2569=0," ",AVERAGE('Raw Data'!G2569:I2569,'Raw Data'!M2569:O2569))</f>
        <v xml:space="preserve"> </v>
      </c>
      <c r="M2562" s="21" t="str">
        <f>IF('Raw Data'!B2569=0," ",AVERAGE('Raw Data'!J2569:L2569,'Raw Data'!P2569:R2569))</f>
        <v xml:space="preserve"> </v>
      </c>
      <c r="N2562" s="21" t="str">
        <f>IF('Raw Data'!B2569=0," ",(MAX(L2562:M2562)-MIN(L2562,M2562)))</f>
        <v xml:space="preserve"> </v>
      </c>
      <c r="O2562" s="21" t="str">
        <f>IF('Raw Data'!B2569=0," ",AVERAGE('Raw Data'!G2569:L2569))</f>
        <v xml:space="preserve"> </v>
      </c>
      <c r="P2562" s="21" t="str">
        <f>IF('Raw Data'!B2569=0," ",AVERAGE('Raw Data'!M2569:R2569))</f>
        <v xml:space="preserve"> </v>
      </c>
      <c r="Q2562" s="21" t="str">
        <f>IF('Raw Data'!B2569=0," ",(MAX(O2562:P2562)-MIN(O2562:P2562)))</f>
        <v xml:space="preserve"> </v>
      </c>
      <c r="R2562" s="21" t="str">
        <f>IF('Raw Data'!B2569=0," ",K2562*$H$1)</f>
        <v xml:space="preserve"> </v>
      </c>
      <c r="S2562" s="21" t="str">
        <f>IF('Raw Data'!B2569=0," ",(POWER(N2562*$H$2, 2)-(POWER(R2562,2)/6)))</f>
        <v xml:space="preserve"> </v>
      </c>
      <c r="T2562" s="21" t="str">
        <f>IF('Raw Data'!B2569=0," ",IF(S2562&lt;0,0,SQRT(S2562)))</f>
        <v xml:space="preserve"> </v>
      </c>
      <c r="U2562" s="21" t="str">
        <f>IF('Raw Data'!B2569=0," ",IF((D2562-C2562)&gt;POWER(10, 50),2*MIN(AVERAGE('Raw Data'!G2569:R2569)-C2562,D2562-AVERAGE('Raw Data'!G2569:R2569)),(D2562-C2562)/6))</f>
        <v xml:space="preserve"> </v>
      </c>
      <c r="V2562" s="21" t="str">
        <f>IF('Raw Data'!B2569=0," ",SQRT(POWER(R2562,2)+POWER(T2562,2)))</f>
        <v xml:space="preserve"> </v>
      </c>
      <c r="W2562" s="21" t="str">
        <f>IF('Raw Data'!B2569=0," ",IF(U2562&lt;V2562,0,SQRT(POWER(U2562,2)-POWER(V2562,2))))</f>
        <v xml:space="preserve"> </v>
      </c>
      <c r="X2562" s="21" t="str">
        <f>IF('Raw Data'!B2569=0," ",V2562/U2562)</f>
        <v xml:space="preserve"> </v>
      </c>
      <c r="Y2562" s="21" t="str">
        <f>IF('Raw Data'!B2569=0," ",SQRT(2)*(W2562/V2562))</f>
        <v xml:space="preserve"> </v>
      </c>
      <c r="Z2562" s="21" t="str">
        <f>IF('Raw Data'!B2569=0," ",'Raw Data'!T2569)</f>
        <v xml:space="preserve"> </v>
      </c>
      <c r="AA2562" s="21" t="str">
        <f>IF('Raw Data'!B2569=0," ",'Raw Data'!F2569)</f>
        <v xml:space="preserve"> </v>
      </c>
      <c r="AB2562" s="132" t="str">
        <f>IF('Raw Data'!B2569=0," ","No")</f>
        <v xml:space="preserve"> </v>
      </c>
      <c r="AC2562" s="139" t="str">
        <f>IF('Raw Data'!B2569=0," ","Yes")</f>
        <v xml:space="preserve"> </v>
      </c>
    </row>
    <row r="2563" spans="1:29" x14ac:dyDescent="0.2">
      <c r="A2563" s="21" t="str">
        <f>IF('Raw Data'!B2570=0," ",'Raw Data'!B2570)</f>
        <v xml:space="preserve"> </v>
      </c>
      <c r="B2563" s="27" t="str">
        <f>IF('Raw Data'!B2570=0," ",'Raw Data'!C2570)</f>
        <v xml:space="preserve"> </v>
      </c>
      <c r="C2563" s="21" t="str">
        <f>IF('Raw Data'!B2570=0," ",'Raw Data'!D2570)</f>
        <v xml:space="preserve"> </v>
      </c>
      <c r="D2563" s="21" t="str">
        <f>IF('Raw Data'!B2570=0," ",'Raw Data'!E2570)</f>
        <v xml:space="preserve"> </v>
      </c>
      <c r="E2563" s="21" t="str">
        <f>IF('Raw Data'!B2570=0," ",(MAX('Raw Data'!G2570:I2570)-MIN('Raw Data'!G2570:I2570)))</f>
        <v xml:space="preserve"> </v>
      </c>
      <c r="F2563" s="21" t="str">
        <f>IF('Raw Data'!B2570=0," ",(MAX('Raw Data'!J2570:L2570)-MIN('Raw Data'!J2570:L2570)))</f>
        <v xml:space="preserve"> </v>
      </c>
      <c r="G2563" s="21" t="str">
        <f>IF('Raw Data'!B2570=0," ",(MAX('Raw Data'!M2570:O2570)-MIN('Raw Data'!M2570:O2570)))</f>
        <v xml:space="preserve"> </v>
      </c>
      <c r="H2563" s="21" t="str">
        <f>IF('Raw Data'!B2570=0," ",(MAX('Raw Data'!P2570:R2570)-MIN('Raw Data'!P2570:R2570)))</f>
        <v xml:space="preserve"> </v>
      </c>
      <c r="I2563" s="21" t="str">
        <f>IF('Raw Data'!B2570=0," ",AVERAGE(E2563,G2563))</f>
        <v xml:space="preserve"> </v>
      </c>
      <c r="J2563" s="21" t="str">
        <f>IF('Raw Data'!B2570=0," ",AVERAGE(F2563,H2563))</f>
        <v xml:space="preserve"> </v>
      </c>
      <c r="K2563" s="21" t="str">
        <f>IF('Raw Data'!B2570=0," ",AVERAGE(I2563,J2563))</f>
        <v xml:space="preserve"> </v>
      </c>
      <c r="L2563" s="21" t="str">
        <f>IF('Raw Data'!B2570=0," ",AVERAGE('Raw Data'!G2570:I2570,'Raw Data'!M2570:O2570))</f>
        <v xml:space="preserve"> </v>
      </c>
      <c r="M2563" s="21" t="str">
        <f>IF('Raw Data'!B2570=0," ",AVERAGE('Raw Data'!J2570:L2570,'Raw Data'!P2570:R2570))</f>
        <v xml:space="preserve"> </v>
      </c>
      <c r="N2563" s="21" t="str">
        <f>IF('Raw Data'!B2570=0," ",(MAX(L2563:M2563)-MIN(L2563,M2563)))</f>
        <v xml:space="preserve"> </v>
      </c>
      <c r="O2563" s="21" t="str">
        <f>IF('Raw Data'!B2570=0," ",AVERAGE('Raw Data'!G2570:L2570))</f>
        <v xml:space="preserve"> </v>
      </c>
      <c r="P2563" s="21" t="str">
        <f>IF('Raw Data'!B2570=0," ",AVERAGE('Raw Data'!M2570:R2570))</f>
        <v xml:space="preserve"> </v>
      </c>
      <c r="Q2563" s="21" t="str">
        <f>IF('Raw Data'!B2570=0," ",(MAX(O2563:P2563)-MIN(O2563:P2563)))</f>
        <v xml:space="preserve"> </v>
      </c>
      <c r="R2563" s="21" t="str">
        <f>IF('Raw Data'!B2570=0," ",K2563*$H$1)</f>
        <v xml:space="preserve"> </v>
      </c>
      <c r="S2563" s="21" t="str">
        <f>IF('Raw Data'!B2570=0," ",(POWER(N2563*$H$2, 2)-(POWER(R2563,2)/6)))</f>
        <v xml:space="preserve"> </v>
      </c>
      <c r="T2563" s="21" t="str">
        <f>IF('Raw Data'!B2570=0," ",IF(S2563&lt;0,0,SQRT(S2563)))</f>
        <v xml:space="preserve"> </v>
      </c>
      <c r="U2563" s="21" t="str">
        <f>IF('Raw Data'!B2570=0," ",IF((D2563-C2563)&gt;POWER(10, 50),2*MIN(AVERAGE('Raw Data'!G2570:R2570)-C2563,D2563-AVERAGE('Raw Data'!G2570:R2570)),(D2563-C2563)/6))</f>
        <v xml:space="preserve"> </v>
      </c>
      <c r="V2563" s="21" t="str">
        <f>IF('Raw Data'!B2570=0," ",SQRT(POWER(R2563,2)+POWER(T2563,2)))</f>
        <v xml:space="preserve"> </v>
      </c>
      <c r="W2563" s="21" t="str">
        <f>IF('Raw Data'!B2570=0," ",IF(U2563&lt;V2563,0,SQRT(POWER(U2563,2)-POWER(V2563,2))))</f>
        <v xml:space="preserve"> </v>
      </c>
      <c r="X2563" s="21" t="str">
        <f>IF('Raw Data'!B2570=0," ",V2563/U2563)</f>
        <v xml:space="preserve"> </v>
      </c>
      <c r="Y2563" s="21" t="str">
        <f>IF('Raw Data'!B2570=0," ",SQRT(2)*(W2563/V2563))</f>
        <v xml:space="preserve"> </v>
      </c>
      <c r="Z2563" s="21" t="str">
        <f>IF('Raw Data'!B2570=0," ",'Raw Data'!T2570)</f>
        <v xml:space="preserve"> </v>
      </c>
      <c r="AA2563" s="21" t="str">
        <f>IF('Raw Data'!B2570=0," ",'Raw Data'!F2570)</f>
        <v xml:space="preserve"> </v>
      </c>
      <c r="AB2563" s="132" t="str">
        <f>IF('Raw Data'!B2570=0," ","No")</f>
        <v xml:space="preserve"> </v>
      </c>
      <c r="AC2563" s="139" t="str">
        <f>IF('Raw Data'!B2570=0," ","Yes")</f>
        <v xml:space="preserve"> </v>
      </c>
    </row>
    <row r="2564" spans="1:29" x14ac:dyDescent="0.2">
      <c r="A2564" s="21" t="str">
        <f>IF('Raw Data'!B2571=0," ",'Raw Data'!B2571)</f>
        <v xml:space="preserve"> </v>
      </c>
      <c r="B2564" s="27" t="str">
        <f>IF('Raw Data'!B2571=0," ",'Raw Data'!C2571)</f>
        <v xml:space="preserve"> </v>
      </c>
      <c r="C2564" s="21" t="str">
        <f>IF('Raw Data'!B2571=0," ",'Raw Data'!D2571)</f>
        <v xml:space="preserve"> </v>
      </c>
      <c r="D2564" s="21" t="str">
        <f>IF('Raw Data'!B2571=0," ",'Raw Data'!E2571)</f>
        <v xml:space="preserve"> </v>
      </c>
      <c r="E2564" s="21" t="str">
        <f>IF('Raw Data'!B2571=0," ",(MAX('Raw Data'!G2571:I2571)-MIN('Raw Data'!G2571:I2571)))</f>
        <v xml:space="preserve"> </v>
      </c>
      <c r="F2564" s="21" t="str">
        <f>IF('Raw Data'!B2571=0," ",(MAX('Raw Data'!J2571:L2571)-MIN('Raw Data'!J2571:L2571)))</f>
        <v xml:space="preserve"> </v>
      </c>
      <c r="G2564" s="21" t="str">
        <f>IF('Raw Data'!B2571=0," ",(MAX('Raw Data'!M2571:O2571)-MIN('Raw Data'!M2571:O2571)))</f>
        <v xml:space="preserve"> </v>
      </c>
      <c r="H2564" s="21" t="str">
        <f>IF('Raw Data'!B2571=0," ",(MAX('Raw Data'!P2571:R2571)-MIN('Raw Data'!P2571:R2571)))</f>
        <v xml:space="preserve"> </v>
      </c>
      <c r="I2564" s="21" t="str">
        <f>IF('Raw Data'!B2571=0," ",AVERAGE(E2564,G2564))</f>
        <v xml:space="preserve"> </v>
      </c>
      <c r="J2564" s="21" t="str">
        <f>IF('Raw Data'!B2571=0," ",AVERAGE(F2564,H2564))</f>
        <v xml:space="preserve"> </v>
      </c>
      <c r="K2564" s="21" t="str">
        <f>IF('Raw Data'!B2571=0," ",AVERAGE(I2564,J2564))</f>
        <v xml:space="preserve"> </v>
      </c>
      <c r="L2564" s="21" t="str">
        <f>IF('Raw Data'!B2571=0," ",AVERAGE('Raw Data'!G2571:I2571,'Raw Data'!M2571:O2571))</f>
        <v xml:space="preserve"> </v>
      </c>
      <c r="M2564" s="21" t="str">
        <f>IF('Raw Data'!B2571=0," ",AVERAGE('Raw Data'!J2571:L2571,'Raw Data'!P2571:R2571))</f>
        <v xml:space="preserve"> </v>
      </c>
      <c r="N2564" s="21" t="str">
        <f>IF('Raw Data'!B2571=0," ",(MAX(L2564:M2564)-MIN(L2564,M2564)))</f>
        <v xml:space="preserve"> </v>
      </c>
      <c r="O2564" s="21" t="str">
        <f>IF('Raw Data'!B2571=0," ",AVERAGE('Raw Data'!G2571:L2571))</f>
        <v xml:space="preserve"> </v>
      </c>
      <c r="P2564" s="21" t="str">
        <f>IF('Raw Data'!B2571=0," ",AVERAGE('Raw Data'!M2571:R2571))</f>
        <v xml:space="preserve"> </v>
      </c>
      <c r="Q2564" s="21" t="str">
        <f>IF('Raw Data'!B2571=0," ",(MAX(O2564:P2564)-MIN(O2564:P2564)))</f>
        <v xml:space="preserve"> </v>
      </c>
      <c r="R2564" s="21" t="str">
        <f>IF('Raw Data'!B2571=0," ",K2564*$H$1)</f>
        <v xml:space="preserve"> </v>
      </c>
      <c r="S2564" s="21" t="str">
        <f>IF('Raw Data'!B2571=0," ",(POWER(N2564*$H$2, 2)-(POWER(R2564,2)/6)))</f>
        <v xml:space="preserve"> </v>
      </c>
      <c r="T2564" s="21" t="str">
        <f>IF('Raw Data'!B2571=0," ",IF(S2564&lt;0,0,SQRT(S2564)))</f>
        <v xml:space="preserve"> </v>
      </c>
      <c r="U2564" s="21" t="str">
        <f>IF('Raw Data'!B2571=0," ",IF((D2564-C2564)&gt;POWER(10, 50),2*MIN(AVERAGE('Raw Data'!G2571:R2571)-C2564,D2564-AVERAGE('Raw Data'!G2571:R2571)),(D2564-C2564)/6))</f>
        <v xml:space="preserve"> </v>
      </c>
      <c r="V2564" s="21" t="str">
        <f>IF('Raw Data'!B2571=0," ",SQRT(POWER(R2564,2)+POWER(T2564,2)))</f>
        <v xml:space="preserve"> </v>
      </c>
      <c r="W2564" s="21" t="str">
        <f>IF('Raw Data'!B2571=0," ",IF(U2564&lt;V2564,0,SQRT(POWER(U2564,2)-POWER(V2564,2))))</f>
        <v xml:space="preserve"> </v>
      </c>
      <c r="X2564" s="21" t="str">
        <f>IF('Raw Data'!B2571=0," ",V2564/U2564)</f>
        <v xml:space="preserve"> </v>
      </c>
      <c r="Y2564" s="21" t="str">
        <f>IF('Raw Data'!B2571=0," ",SQRT(2)*(W2564/V2564))</f>
        <v xml:space="preserve"> </v>
      </c>
      <c r="Z2564" s="21" t="str">
        <f>IF('Raw Data'!B2571=0," ",'Raw Data'!T2571)</f>
        <v xml:space="preserve"> </v>
      </c>
      <c r="AA2564" s="21" t="str">
        <f>IF('Raw Data'!B2571=0," ",'Raw Data'!F2571)</f>
        <v xml:space="preserve"> </v>
      </c>
      <c r="AB2564" s="132" t="str">
        <f>IF('Raw Data'!B2571=0," ","No")</f>
        <v xml:space="preserve"> </v>
      </c>
      <c r="AC2564" s="139" t="str">
        <f>IF('Raw Data'!B2571=0," ","Yes")</f>
        <v xml:space="preserve"> </v>
      </c>
    </row>
    <row r="2565" spans="1:29" x14ac:dyDescent="0.2">
      <c r="A2565" s="21" t="str">
        <f>IF('Raw Data'!B2572=0," ",'Raw Data'!B2572)</f>
        <v xml:space="preserve"> </v>
      </c>
      <c r="B2565" s="27" t="str">
        <f>IF('Raw Data'!B2572=0," ",'Raw Data'!C2572)</f>
        <v xml:space="preserve"> </v>
      </c>
      <c r="C2565" s="21" t="str">
        <f>IF('Raw Data'!B2572=0," ",'Raw Data'!D2572)</f>
        <v xml:space="preserve"> </v>
      </c>
      <c r="D2565" s="21" t="str">
        <f>IF('Raw Data'!B2572=0," ",'Raw Data'!E2572)</f>
        <v xml:space="preserve"> </v>
      </c>
      <c r="E2565" s="21" t="str">
        <f>IF('Raw Data'!B2572=0," ",(MAX('Raw Data'!G2572:I2572)-MIN('Raw Data'!G2572:I2572)))</f>
        <v xml:space="preserve"> </v>
      </c>
      <c r="F2565" s="21" t="str">
        <f>IF('Raw Data'!B2572=0," ",(MAX('Raw Data'!J2572:L2572)-MIN('Raw Data'!J2572:L2572)))</f>
        <v xml:space="preserve"> </v>
      </c>
      <c r="G2565" s="21" t="str">
        <f>IF('Raw Data'!B2572=0," ",(MAX('Raw Data'!M2572:O2572)-MIN('Raw Data'!M2572:O2572)))</f>
        <v xml:space="preserve"> </v>
      </c>
      <c r="H2565" s="21" t="str">
        <f>IF('Raw Data'!B2572=0," ",(MAX('Raw Data'!P2572:R2572)-MIN('Raw Data'!P2572:R2572)))</f>
        <v xml:space="preserve"> </v>
      </c>
      <c r="I2565" s="21" t="str">
        <f>IF('Raw Data'!B2572=0," ",AVERAGE(E2565,G2565))</f>
        <v xml:space="preserve"> </v>
      </c>
      <c r="J2565" s="21" t="str">
        <f>IF('Raw Data'!B2572=0," ",AVERAGE(F2565,H2565))</f>
        <v xml:space="preserve"> </v>
      </c>
      <c r="K2565" s="21" t="str">
        <f>IF('Raw Data'!B2572=0," ",AVERAGE(I2565,J2565))</f>
        <v xml:space="preserve"> </v>
      </c>
      <c r="L2565" s="21" t="str">
        <f>IF('Raw Data'!B2572=0," ",AVERAGE('Raw Data'!G2572:I2572,'Raw Data'!M2572:O2572))</f>
        <v xml:space="preserve"> </v>
      </c>
      <c r="M2565" s="21" t="str">
        <f>IF('Raw Data'!B2572=0," ",AVERAGE('Raw Data'!J2572:L2572,'Raw Data'!P2572:R2572))</f>
        <v xml:space="preserve"> </v>
      </c>
      <c r="N2565" s="21" t="str">
        <f>IF('Raw Data'!B2572=0," ",(MAX(L2565:M2565)-MIN(L2565,M2565)))</f>
        <v xml:space="preserve"> </v>
      </c>
      <c r="O2565" s="21" t="str">
        <f>IF('Raw Data'!B2572=0," ",AVERAGE('Raw Data'!G2572:L2572))</f>
        <v xml:space="preserve"> </v>
      </c>
      <c r="P2565" s="21" t="str">
        <f>IF('Raw Data'!B2572=0," ",AVERAGE('Raw Data'!M2572:R2572))</f>
        <v xml:space="preserve"> </v>
      </c>
      <c r="Q2565" s="21" t="str">
        <f>IF('Raw Data'!B2572=0," ",(MAX(O2565:P2565)-MIN(O2565:P2565)))</f>
        <v xml:space="preserve"> </v>
      </c>
      <c r="R2565" s="21" t="str">
        <f>IF('Raw Data'!B2572=0," ",K2565*$H$1)</f>
        <v xml:space="preserve"> </v>
      </c>
      <c r="S2565" s="21" t="str">
        <f>IF('Raw Data'!B2572=0," ",(POWER(N2565*$H$2, 2)-(POWER(R2565,2)/6)))</f>
        <v xml:space="preserve"> </v>
      </c>
      <c r="T2565" s="21" t="str">
        <f>IF('Raw Data'!B2572=0," ",IF(S2565&lt;0,0,SQRT(S2565)))</f>
        <v xml:space="preserve"> </v>
      </c>
      <c r="U2565" s="21" t="str">
        <f>IF('Raw Data'!B2572=0," ",IF((D2565-C2565)&gt;POWER(10, 50),2*MIN(AVERAGE('Raw Data'!G2572:R2572)-C2565,D2565-AVERAGE('Raw Data'!G2572:R2572)),(D2565-C2565)/6))</f>
        <v xml:space="preserve"> </v>
      </c>
      <c r="V2565" s="21" t="str">
        <f>IF('Raw Data'!B2572=0," ",SQRT(POWER(R2565,2)+POWER(T2565,2)))</f>
        <v xml:space="preserve"> </v>
      </c>
      <c r="W2565" s="21" t="str">
        <f>IF('Raw Data'!B2572=0," ",IF(U2565&lt;V2565,0,SQRT(POWER(U2565,2)-POWER(V2565,2))))</f>
        <v xml:space="preserve"> </v>
      </c>
      <c r="X2565" s="21" t="str">
        <f>IF('Raw Data'!B2572=0," ",V2565/U2565)</f>
        <v xml:space="preserve"> </v>
      </c>
      <c r="Y2565" s="21" t="str">
        <f>IF('Raw Data'!B2572=0," ",SQRT(2)*(W2565/V2565))</f>
        <v xml:space="preserve"> </v>
      </c>
      <c r="Z2565" s="21" t="str">
        <f>IF('Raw Data'!B2572=0," ",'Raw Data'!T2572)</f>
        <v xml:space="preserve"> </v>
      </c>
      <c r="AA2565" s="21" t="str">
        <f>IF('Raw Data'!B2572=0," ",'Raw Data'!F2572)</f>
        <v xml:space="preserve"> </v>
      </c>
      <c r="AB2565" s="132" t="str">
        <f>IF('Raw Data'!B2572=0," ","No")</f>
        <v xml:space="preserve"> </v>
      </c>
      <c r="AC2565" s="139" t="str">
        <f>IF('Raw Data'!B2572=0," ","Yes")</f>
        <v xml:space="preserve"> </v>
      </c>
    </row>
    <row r="2566" spans="1:29" x14ac:dyDescent="0.2">
      <c r="A2566" s="21" t="str">
        <f>IF('Raw Data'!B2573=0," ",'Raw Data'!B2573)</f>
        <v xml:space="preserve"> </v>
      </c>
      <c r="B2566" s="27" t="str">
        <f>IF('Raw Data'!B2573=0," ",'Raw Data'!C2573)</f>
        <v xml:space="preserve"> </v>
      </c>
      <c r="C2566" s="21" t="str">
        <f>IF('Raw Data'!B2573=0," ",'Raw Data'!D2573)</f>
        <v xml:space="preserve"> </v>
      </c>
      <c r="D2566" s="21" t="str">
        <f>IF('Raw Data'!B2573=0," ",'Raw Data'!E2573)</f>
        <v xml:space="preserve"> </v>
      </c>
      <c r="E2566" s="21" t="str">
        <f>IF('Raw Data'!B2573=0," ",(MAX('Raw Data'!G2573:I2573)-MIN('Raw Data'!G2573:I2573)))</f>
        <v xml:space="preserve"> </v>
      </c>
      <c r="F2566" s="21" t="str">
        <f>IF('Raw Data'!B2573=0," ",(MAX('Raw Data'!J2573:L2573)-MIN('Raw Data'!J2573:L2573)))</f>
        <v xml:space="preserve"> </v>
      </c>
      <c r="G2566" s="21" t="str">
        <f>IF('Raw Data'!B2573=0," ",(MAX('Raw Data'!M2573:O2573)-MIN('Raw Data'!M2573:O2573)))</f>
        <v xml:space="preserve"> </v>
      </c>
      <c r="H2566" s="21" t="str">
        <f>IF('Raw Data'!B2573=0," ",(MAX('Raw Data'!P2573:R2573)-MIN('Raw Data'!P2573:R2573)))</f>
        <v xml:space="preserve"> </v>
      </c>
      <c r="I2566" s="21" t="str">
        <f>IF('Raw Data'!B2573=0," ",AVERAGE(E2566,G2566))</f>
        <v xml:space="preserve"> </v>
      </c>
      <c r="J2566" s="21" t="str">
        <f>IF('Raw Data'!B2573=0," ",AVERAGE(F2566,H2566))</f>
        <v xml:space="preserve"> </v>
      </c>
      <c r="K2566" s="21" t="str">
        <f>IF('Raw Data'!B2573=0," ",AVERAGE(I2566,J2566))</f>
        <v xml:space="preserve"> </v>
      </c>
      <c r="L2566" s="21" t="str">
        <f>IF('Raw Data'!B2573=0," ",AVERAGE('Raw Data'!G2573:I2573,'Raw Data'!M2573:O2573))</f>
        <v xml:space="preserve"> </v>
      </c>
      <c r="M2566" s="21" t="str">
        <f>IF('Raw Data'!B2573=0," ",AVERAGE('Raw Data'!J2573:L2573,'Raw Data'!P2573:R2573))</f>
        <v xml:space="preserve"> </v>
      </c>
      <c r="N2566" s="21" t="str">
        <f>IF('Raw Data'!B2573=0," ",(MAX(L2566:M2566)-MIN(L2566,M2566)))</f>
        <v xml:space="preserve"> </v>
      </c>
      <c r="O2566" s="21" t="str">
        <f>IF('Raw Data'!B2573=0," ",AVERAGE('Raw Data'!G2573:L2573))</f>
        <v xml:space="preserve"> </v>
      </c>
      <c r="P2566" s="21" t="str">
        <f>IF('Raw Data'!B2573=0," ",AVERAGE('Raw Data'!M2573:R2573))</f>
        <v xml:space="preserve"> </v>
      </c>
      <c r="Q2566" s="21" t="str">
        <f>IF('Raw Data'!B2573=0," ",(MAX(O2566:P2566)-MIN(O2566:P2566)))</f>
        <v xml:space="preserve"> </v>
      </c>
      <c r="R2566" s="21" t="str">
        <f>IF('Raw Data'!B2573=0," ",K2566*$H$1)</f>
        <v xml:space="preserve"> </v>
      </c>
      <c r="S2566" s="21" t="str">
        <f>IF('Raw Data'!B2573=0," ",(POWER(N2566*$H$2, 2)-(POWER(R2566,2)/6)))</f>
        <v xml:space="preserve"> </v>
      </c>
      <c r="T2566" s="21" t="str">
        <f>IF('Raw Data'!B2573=0," ",IF(S2566&lt;0,0,SQRT(S2566)))</f>
        <v xml:space="preserve"> </v>
      </c>
      <c r="U2566" s="21" t="str">
        <f>IF('Raw Data'!B2573=0," ",IF((D2566-C2566)&gt;POWER(10, 50),2*MIN(AVERAGE('Raw Data'!G2573:R2573)-C2566,D2566-AVERAGE('Raw Data'!G2573:R2573)),(D2566-C2566)/6))</f>
        <v xml:space="preserve"> </v>
      </c>
      <c r="V2566" s="21" t="str">
        <f>IF('Raw Data'!B2573=0," ",SQRT(POWER(R2566,2)+POWER(T2566,2)))</f>
        <v xml:space="preserve"> </v>
      </c>
      <c r="W2566" s="21" t="str">
        <f>IF('Raw Data'!B2573=0," ",IF(U2566&lt;V2566,0,SQRT(POWER(U2566,2)-POWER(V2566,2))))</f>
        <v xml:space="preserve"> </v>
      </c>
      <c r="X2566" s="21" t="str">
        <f>IF('Raw Data'!B2573=0," ",V2566/U2566)</f>
        <v xml:space="preserve"> </v>
      </c>
      <c r="Y2566" s="21" t="str">
        <f>IF('Raw Data'!B2573=0," ",SQRT(2)*(W2566/V2566))</f>
        <v xml:space="preserve"> </v>
      </c>
      <c r="Z2566" s="21" t="str">
        <f>IF('Raw Data'!B2573=0," ",'Raw Data'!T2573)</f>
        <v xml:space="preserve"> </v>
      </c>
      <c r="AA2566" s="21" t="str">
        <f>IF('Raw Data'!B2573=0," ",'Raw Data'!F2573)</f>
        <v xml:space="preserve"> </v>
      </c>
      <c r="AB2566" s="132" t="str">
        <f>IF('Raw Data'!B2573=0," ","No")</f>
        <v xml:space="preserve"> </v>
      </c>
      <c r="AC2566" s="139" t="str">
        <f>IF('Raw Data'!B2573=0," ","Yes")</f>
        <v xml:space="preserve"> </v>
      </c>
    </row>
    <row r="2567" spans="1:29" x14ac:dyDescent="0.2">
      <c r="A2567" s="21" t="str">
        <f>IF('Raw Data'!B2574=0," ",'Raw Data'!B2574)</f>
        <v xml:space="preserve"> </v>
      </c>
      <c r="B2567" s="27" t="str">
        <f>IF('Raw Data'!B2574=0," ",'Raw Data'!C2574)</f>
        <v xml:space="preserve"> </v>
      </c>
      <c r="C2567" s="21" t="str">
        <f>IF('Raw Data'!B2574=0," ",'Raw Data'!D2574)</f>
        <v xml:space="preserve"> </v>
      </c>
      <c r="D2567" s="21" t="str">
        <f>IF('Raw Data'!B2574=0," ",'Raw Data'!E2574)</f>
        <v xml:space="preserve"> </v>
      </c>
      <c r="E2567" s="21" t="str">
        <f>IF('Raw Data'!B2574=0," ",(MAX('Raw Data'!G2574:I2574)-MIN('Raw Data'!G2574:I2574)))</f>
        <v xml:space="preserve"> </v>
      </c>
      <c r="F2567" s="21" t="str">
        <f>IF('Raw Data'!B2574=0," ",(MAX('Raw Data'!J2574:L2574)-MIN('Raw Data'!J2574:L2574)))</f>
        <v xml:space="preserve"> </v>
      </c>
      <c r="G2567" s="21" t="str">
        <f>IF('Raw Data'!B2574=0," ",(MAX('Raw Data'!M2574:O2574)-MIN('Raw Data'!M2574:O2574)))</f>
        <v xml:space="preserve"> </v>
      </c>
      <c r="H2567" s="21" t="str">
        <f>IF('Raw Data'!B2574=0," ",(MAX('Raw Data'!P2574:R2574)-MIN('Raw Data'!P2574:R2574)))</f>
        <v xml:space="preserve"> </v>
      </c>
      <c r="I2567" s="21" t="str">
        <f>IF('Raw Data'!B2574=0," ",AVERAGE(E2567,G2567))</f>
        <v xml:space="preserve"> </v>
      </c>
      <c r="J2567" s="21" t="str">
        <f>IF('Raw Data'!B2574=0," ",AVERAGE(F2567,H2567))</f>
        <v xml:space="preserve"> </v>
      </c>
      <c r="K2567" s="21" t="str">
        <f>IF('Raw Data'!B2574=0," ",AVERAGE(I2567,J2567))</f>
        <v xml:space="preserve"> </v>
      </c>
      <c r="L2567" s="21" t="str">
        <f>IF('Raw Data'!B2574=0," ",AVERAGE('Raw Data'!G2574:I2574,'Raw Data'!M2574:O2574))</f>
        <v xml:space="preserve"> </v>
      </c>
      <c r="M2567" s="21" t="str">
        <f>IF('Raw Data'!B2574=0," ",AVERAGE('Raw Data'!J2574:L2574,'Raw Data'!P2574:R2574))</f>
        <v xml:space="preserve"> </v>
      </c>
      <c r="N2567" s="21" t="str">
        <f>IF('Raw Data'!B2574=0," ",(MAX(L2567:M2567)-MIN(L2567,M2567)))</f>
        <v xml:space="preserve"> </v>
      </c>
      <c r="O2567" s="21" t="str">
        <f>IF('Raw Data'!B2574=0," ",AVERAGE('Raw Data'!G2574:L2574))</f>
        <v xml:space="preserve"> </v>
      </c>
      <c r="P2567" s="21" t="str">
        <f>IF('Raw Data'!B2574=0," ",AVERAGE('Raw Data'!M2574:R2574))</f>
        <v xml:space="preserve"> </v>
      </c>
      <c r="Q2567" s="21" t="str">
        <f>IF('Raw Data'!B2574=0," ",(MAX(O2567:P2567)-MIN(O2567:P2567)))</f>
        <v xml:space="preserve"> </v>
      </c>
      <c r="R2567" s="21" t="str">
        <f>IF('Raw Data'!B2574=0," ",K2567*$H$1)</f>
        <v xml:space="preserve"> </v>
      </c>
      <c r="S2567" s="21" t="str">
        <f>IF('Raw Data'!B2574=0," ",(POWER(N2567*$H$2, 2)-(POWER(R2567,2)/6)))</f>
        <v xml:space="preserve"> </v>
      </c>
      <c r="T2567" s="21" t="str">
        <f>IF('Raw Data'!B2574=0," ",IF(S2567&lt;0,0,SQRT(S2567)))</f>
        <v xml:space="preserve"> </v>
      </c>
      <c r="U2567" s="21" t="str">
        <f>IF('Raw Data'!B2574=0," ",IF((D2567-C2567)&gt;POWER(10, 50),2*MIN(AVERAGE('Raw Data'!G2574:R2574)-C2567,D2567-AVERAGE('Raw Data'!G2574:R2574)),(D2567-C2567)/6))</f>
        <v xml:space="preserve"> </v>
      </c>
      <c r="V2567" s="21" t="str">
        <f>IF('Raw Data'!B2574=0," ",SQRT(POWER(R2567,2)+POWER(T2567,2)))</f>
        <v xml:space="preserve"> </v>
      </c>
      <c r="W2567" s="21" t="str">
        <f>IF('Raw Data'!B2574=0," ",IF(U2567&lt;V2567,0,SQRT(POWER(U2567,2)-POWER(V2567,2))))</f>
        <v xml:space="preserve"> </v>
      </c>
      <c r="X2567" s="21" t="str">
        <f>IF('Raw Data'!B2574=0," ",V2567/U2567)</f>
        <v xml:space="preserve"> </v>
      </c>
      <c r="Y2567" s="21" t="str">
        <f>IF('Raw Data'!B2574=0," ",SQRT(2)*(W2567/V2567))</f>
        <v xml:space="preserve"> </v>
      </c>
      <c r="Z2567" s="21" t="str">
        <f>IF('Raw Data'!B2574=0," ",'Raw Data'!T2574)</f>
        <v xml:space="preserve"> </v>
      </c>
      <c r="AA2567" s="21" t="str">
        <f>IF('Raw Data'!B2574=0," ",'Raw Data'!F2574)</f>
        <v xml:space="preserve"> </v>
      </c>
      <c r="AB2567" s="132" t="str">
        <f>IF('Raw Data'!B2574=0," ","No")</f>
        <v xml:space="preserve"> </v>
      </c>
      <c r="AC2567" s="139" t="str">
        <f>IF('Raw Data'!B2574=0," ","Yes")</f>
        <v xml:space="preserve"> </v>
      </c>
    </row>
    <row r="2568" spans="1:29" x14ac:dyDescent="0.2">
      <c r="A2568" s="21" t="str">
        <f>IF('Raw Data'!B2575=0," ",'Raw Data'!B2575)</f>
        <v xml:space="preserve"> </v>
      </c>
      <c r="B2568" s="27" t="str">
        <f>IF('Raw Data'!B2575=0," ",'Raw Data'!C2575)</f>
        <v xml:space="preserve"> </v>
      </c>
      <c r="C2568" s="21" t="str">
        <f>IF('Raw Data'!B2575=0," ",'Raw Data'!D2575)</f>
        <v xml:space="preserve"> </v>
      </c>
      <c r="D2568" s="21" t="str">
        <f>IF('Raw Data'!B2575=0," ",'Raw Data'!E2575)</f>
        <v xml:space="preserve"> </v>
      </c>
      <c r="E2568" s="21" t="str">
        <f>IF('Raw Data'!B2575=0," ",(MAX('Raw Data'!G2575:I2575)-MIN('Raw Data'!G2575:I2575)))</f>
        <v xml:space="preserve"> </v>
      </c>
      <c r="F2568" s="21" t="str">
        <f>IF('Raw Data'!B2575=0," ",(MAX('Raw Data'!J2575:L2575)-MIN('Raw Data'!J2575:L2575)))</f>
        <v xml:space="preserve"> </v>
      </c>
      <c r="G2568" s="21" t="str">
        <f>IF('Raw Data'!B2575=0," ",(MAX('Raw Data'!M2575:O2575)-MIN('Raw Data'!M2575:O2575)))</f>
        <v xml:space="preserve"> </v>
      </c>
      <c r="H2568" s="21" t="str">
        <f>IF('Raw Data'!B2575=0," ",(MAX('Raw Data'!P2575:R2575)-MIN('Raw Data'!P2575:R2575)))</f>
        <v xml:space="preserve"> </v>
      </c>
      <c r="I2568" s="21" t="str">
        <f>IF('Raw Data'!B2575=0," ",AVERAGE(E2568,G2568))</f>
        <v xml:space="preserve"> </v>
      </c>
      <c r="J2568" s="21" t="str">
        <f>IF('Raw Data'!B2575=0," ",AVERAGE(F2568,H2568))</f>
        <v xml:space="preserve"> </v>
      </c>
      <c r="K2568" s="21" t="str">
        <f>IF('Raw Data'!B2575=0," ",AVERAGE(I2568,J2568))</f>
        <v xml:space="preserve"> </v>
      </c>
      <c r="L2568" s="21" t="str">
        <f>IF('Raw Data'!B2575=0," ",AVERAGE('Raw Data'!G2575:I2575,'Raw Data'!M2575:O2575))</f>
        <v xml:space="preserve"> </v>
      </c>
      <c r="M2568" s="21" t="str">
        <f>IF('Raw Data'!B2575=0," ",AVERAGE('Raw Data'!J2575:L2575,'Raw Data'!P2575:R2575))</f>
        <v xml:space="preserve"> </v>
      </c>
      <c r="N2568" s="21" t="str">
        <f>IF('Raw Data'!B2575=0," ",(MAX(L2568:M2568)-MIN(L2568,M2568)))</f>
        <v xml:space="preserve"> </v>
      </c>
      <c r="O2568" s="21" t="str">
        <f>IF('Raw Data'!B2575=0," ",AVERAGE('Raw Data'!G2575:L2575))</f>
        <v xml:space="preserve"> </v>
      </c>
      <c r="P2568" s="21" t="str">
        <f>IF('Raw Data'!B2575=0," ",AVERAGE('Raw Data'!M2575:R2575))</f>
        <v xml:space="preserve"> </v>
      </c>
      <c r="Q2568" s="21" t="str">
        <f>IF('Raw Data'!B2575=0," ",(MAX(O2568:P2568)-MIN(O2568:P2568)))</f>
        <v xml:space="preserve"> </v>
      </c>
      <c r="R2568" s="21" t="str">
        <f>IF('Raw Data'!B2575=0," ",K2568*$H$1)</f>
        <v xml:space="preserve"> </v>
      </c>
      <c r="S2568" s="21" t="str">
        <f>IF('Raw Data'!B2575=0," ",(POWER(N2568*$H$2, 2)-(POWER(R2568,2)/6)))</f>
        <v xml:space="preserve"> </v>
      </c>
      <c r="T2568" s="21" t="str">
        <f>IF('Raw Data'!B2575=0," ",IF(S2568&lt;0,0,SQRT(S2568)))</f>
        <v xml:space="preserve"> </v>
      </c>
      <c r="U2568" s="21" t="str">
        <f>IF('Raw Data'!B2575=0," ",IF((D2568-C2568)&gt;POWER(10, 50),2*MIN(AVERAGE('Raw Data'!G2575:R2575)-C2568,D2568-AVERAGE('Raw Data'!G2575:R2575)),(D2568-C2568)/6))</f>
        <v xml:space="preserve"> </v>
      </c>
      <c r="V2568" s="21" t="str">
        <f>IF('Raw Data'!B2575=0," ",SQRT(POWER(R2568,2)+POWER(T2568,2)))</f>
        <v xml:space="preserve"> </v>
      </c>
      <c r="W2568" s="21" t="str">
        <f>IF('Raw Data'!B2575=0," ",IF(U2568&lt;V2568,0,SQRT(POWER(U2568,2)-POWER(V2568,2))))</f>
        <v xml:space="preserve"> </v>
      </c>
      <c r="X2568" s="21" t="str">
        <f>IF('Raw Data'!B2575=0," ",V2568/U2568)</f>
        <v xml:space="preserve"> </v>
      </c>
      <c r="Y2568" s="21" t="str">
        <f>IF('Raw Data'!B2575=0," ",SQRT(2)*(W2568/V2568))</f>
        <v xml:space="preserve"> </v>
      </c>
      <c r="Z2568" s="21" t="str">
        <f>IF('Raw Data'!B2575=0," ",'Raw Data'!T2575)</f>
        <v xml:space="preserve"> </v>
      </c>
      <c r="AA2568" s="21" t="str">
        <f>IF('Raw Data'!B2575=0," ",'Raw Data'!F2575)</f>
        <v xml:space="preserve"> </v>
      </c>
      <c r="AB2568" s="132" t="str">
        <f>IF('Raw Data'!B2575=0," ","No")</f>
        <v xml:space="preserve"> </v>
      </c>
      <c r="AC2568" s="139" t="str">
        <f>IF('Raw Data'!B2575=0," ","Yes")</f>
        <v xml:space="preserve"> </v>
      </c>
    </row>
    <row r="2569" spans="1:29" x14ac:dyDescent="0.2">
      <c r="A2569" s="21" t="str">
        <f>IF('Raw Data'!B2576=0," ",'Raw Data'!B2576)</f>
        <v xml:space="preserve"> </v>
      </c>
      <c r="B2569" s="27" t="str">
        <f>IF('Raw Data'!B2576=0," ",'Raw Data'!C2576)</f>
        <v xml:space="preserve"> </v>
      </c>
      <c r="C2569" s="21" t="str">
        <f>IF('Raw Data'!B2576=0," ",'Raw Data'!D2576)</f>
        <v xml:space="preserve"> </v>
      </c>
      <c r="D2569" s="21" t="str">
        <f>IF('Raw Data'!B2576=0," ",'Raw Data'!E2576)</f>
        <v xml:space="preserve"> </v>
      </c>
      <c r="E2569" s="21" t="str">
        <f>IF('Raw Data'!B2576=0," ",(MAX('Raw Data'!G2576:I2576)-MIN('Raw Data'!G2576:I2576)))</f>
        <v xml:space="preserve"> </v>
      </c>
      <c r="F2569" s="21" t="str">
        <f>IF('Raw Data'!B2576=0," ",(MAX('Raw Data'!J2576:L2576)-MIN('Raw Data'!J2576:L2576)))</f>
        <v xml:space="preserve"> </v>
      </c>
      <c r="G2569" s="21" t="str">
        <f>IF('Raw Data'!B2576=0," ",(MAX('Raw Data'!M2576:O2576)-MIN('Raw Data'!M2576:O2576)))</f>
        <v xml:space="preserve"> </v>
      </c>
      <c r="H2569" s="21" t="str">
        <f>IF('Raw Data'!B2576=0," ",(MAX('Raw Data'!P2576:R2576)-MIN('Raw Data'!P2576:R2576)))</f>
        <v xml:space="preserve"> </v>
      </c>
      <c r="I2569" s="21" t="str">
        <f>IF('Raw Data'!B2576=0," ",AVERAGE(E2569,G2569))</f>
        <v xml:space="preserve"> </v>
      </c>
      <c r="J2569" s="21" t="str">
        <f>IF('Raw Data'!B2576=0," ",AVERAGE(F2569,H2569))</f>
        <v xml:space="preserve"> </v>
      </c>
      <c r="K2569" s="21" t="str">
        <f>IF('Raw Data'!B2576=0," ",AVERAGE(I2569,J2569))</f>
        <v xml:space="preserve"> </v>
      </c>
      <c r="L2569" s="21" t="str">
        <f>IF('Raw Data'!B2576=0," ",AVERAGE('Raw Data'!G2576:I2576,'Raw Data'!M2576:O2576))</f>
        <v xml:space="preserve"> </v>
      </c>
      <c r="M2569" s="21" t="str">
        <f>IF('Raw Data'!B2576=0," ",AVERAGE('Raw Data'!J2576:L2576,'Raw Data'!P2576:R2576))</f>
        <v xml:space="preserve"> </v>
      </c>
      <c r="N2569" s="21" t="str">
        <f>IF('Raw Data'!B2576=0," ",(MAX(L2569:M2569)-MIN(L2569,M2569)))</f>
        <v xml:space="preserve"> </v>
      </c>
      <c r="O2569" s="21" t="str">
        <f>IF('Raw Data'!B2576=0," ",AVERAGE('Raw Data'!G2576:L2576))</f>
        <v xml:space="preserve"> </v>
      </c>
      <c r="P2569" s="21" t="str">
        <f>IF('Raw Data'!B2576=0," ",AVERAGE('Raw Data'!M2576:R2576))</f>
        <v xml:space="preserve"> </v>
      </c>
      <c r="Q2569" s="21" t="str">
        <f>IF('Raw Data'!B2576=0," ",(MAX(O2569:P2569)-MIN(O2569:P2569)))</f>
        <v xml:space="preserve"> </v>
      </c>
      <c r="R2569" s="21" t="str">
        <f>IF('Raw Data'!B2576=0," ",K2569*$H$1)</f>
        <v xml:space="preserve"> </v>
      </c>
      <c r="S2569" s="21" t="str">
        <f>IF('Raw Data'!B2576=0," ",(POWER(N2569*$H$2, 2)-(POWER(R2569,2)/6)))</f>
        <v xml:space="preserve"> </v>
      </c>
      <c r="T2569" s="21" t="str">
        <f>IF('Raw Data'!B2576=0," ",IF(S2569&lt;0,0,SQRT(S2569)))</f>
        <v xml:space="preserve"> </v>
      </c>
      <c r="U2569" s="21" t="str">
        <f>IF('Raw Data'!B2576=0," ",IF((D2569-C2569)&gt;POWER(10, 50),2*MIN(AVERAGE('Raw Data'!G2576:R2576)-C2569,D2569-AVERAGE('Raw Data'!G2576:R2576)),(D2569-C2569)/6))</f>
        <v xml:space="preserve"> </v>
      </c>
      <c r="V2569" s="21" t="str">
        <f>IF('Raw Data'!B2576=0," ",SQRT(POWER(R2569,2)+POWER(T2569,2)))</f>
        <v xml:space="preserve"> </v>
      </c>
      <c r="W2569" s="21" t="str">
        <f>IF('Raw Data'!B2576=0," ",IF(U2569&lt;V2569,0,SQRT(POWER(U2569,2)-POWER(V2569,2))))</f>
        <v xml:space="preserve"> </v>
      </c>
      <c r="X2569" s="21" t="str">
        <f>IF('Raw Data'!B2576=0," ",V2569/U2569)</f>
        <v xml:space="preserve"> </v>
      </c>
      <c r="Y2569" s="21" t="str">
        <f>IF('Raw Data'!B2576=0," ",SQRT(2)*(W2569/V2569))</f>
        <v xml:space="preserve"> </v>
      </c>
      <c r="Z2569" s="21" t="str">
        <f>IF('Raw Data'!B2576=0," ",'Raw Data'!T2576)</f>
        <v xml:space="preserve"> </v>
      </c>
      <c r="AA2569" s="21" t="str">
        <f>IF('Raw Data'!B2576=0," ",'Raw Data'!F2576)</f>
        <v xml:space="preserve"> </v>
      </c>
      <c r="AB2569" s="132" t="str">
        <f>IF('Raw Data'!B2576=0," ","No")</f>
        <v xml:space="preserve"> </v>
      </c>
      <c r="AC2569" s="139" t="str">
        <f>IF('Raw Data'!B2576=0," ","Yes")</f>
        <v xml:space="preserve"> </v>
      </c>
    </row>
    <row r="2570" spans="1:29" x14ac:dyDescent="0.2">
      <c r="A2570" s="21" t="str">
        <f>IF('Raw Data'!B2577=0," ",'Raw Data'!B2577)</f>
        <v xml:space="preserve"> </v>
      </c>
      <c r="B2570" s="27" t="str">
        <f>IF('Raw Data'!B2577=0," ",'Raw Data'!C2577)</f>
        <v xml:space="preserve"> </v>
      </c>
      <c r="C2570" s="21" t="str">
        <f>IF('Raw Data'!B2577=0," ",'Raw Data'!D2577)</f>
        <v xml:space="preserve"> </v>
      </c>
      <c r="D2570" s="21" t="str">
        <f>IF('Raw Data'!B2577=0," ",'Raw Data'!E2577)</f>
        <v xml:space="preserve"> </v>
      </c>
      <c r="E2570" s="21" t="str">
        <f>IF('Raw Data'!B2577=0," ",(MAX('Raw Data'!G2577:I2577)-MIN('Raw Data'!G2577:I2577)))</f>
        <v xml:space="preserve"> </v>
      </c>
      <c r="F2570" s="21" t="str">
        <f>IF('Raw Data'!B2577=0," ",(MAX('Raw Data'!J2577:L2577)-MIN('Raw Data'!J2577:L2577)))</f>
        <v xml:space="preserve"> </v>
      </c>
      <c r="G2570" s="21" t="str">
        <f>IF('Raw Data'!B2577=0," ",(MAX('Raw Data'!M2577:O2577)-MIN('Raw Data'!M2577:O2577)))</f>
        <v xml:space="preserve"> </v>
      </c>
      <c r="H2570" s="21" t="str">
        <f>IF('Raw Data'!B2577=0," ",(MAX('Raw Data'!P2577:R2577)-MIN('Raw Data'!P2577:R2577)))</f>
        <v xml:space="preserve"> </v>
      </c>
      <c r="I2570" s="21" t="str">
        <f>IF('Raw Data'!B2577=0," ",AVERAGE(E2570,G2570))</f>
        <v xml:space="preserve"> </v>
      </c>
      <c r="J2570" s="21" t="str">
        <f>IF('Raw Data'!B2577=0," ",AVERAGE(F2570,H2570))</f>
        <v xml:space="preserve"> </v>
      </c>
      <c r="K2570" s="21" t="str">
        <f>IF('Raw Data'!B2577=0," ",AVERAGE(I2570,J2570))</f>
        <v xml:space="preserve"> </v>
      </c>
      <c r="L2570" s="21" t="str">
        <f>IF('Raw Data'!B2577=0," ",AVERAGE('Raw Data'!G2577:I2577,'Raw Data'!M2577:O2577))</f>
        <v xml:space="preserve"> </v>
      </c>
      <c r="M2570" s="21" t="str">
        <f>IF('Raw Data'!B2577=0," ",AVERAGE('Raw Data'!J2577:L2577,'Raw Data'!P2577:R2577))</f>
        <v xml:space="preserve"> </v>
      </c>
      <c r="N2570" s="21" t="str">
        <f>IF('Raw Data'!B2577=0," ",(MAX(L2570:M2570)-MIN(L2570,M2570)))</f>
        <v xml:space="preserve"> </v>
      </c>
      <c r="O2570" s="21" t="str">
        <f>IF('Raw Data'!B2577=0," ",AVERAGE('Raw Data'!G2577:L2577))</f>
        <v xml:space="preserve"> </v>
      </c>
      <c r="P2570" s="21" t="str">
        <f>IF('Raw Data'!B2577=0," ",AVERAGE('Raw Data'!M2577:R2577))</f>
        <v xml:space="preserve"> </v>
      </c>
      <c r="Q2570" s="21" t="str">
        <f>IF('Raw Data'!B2577=0," ",(MAX(O2570:P2570)-MIN(O2570:P2570)))</f>
        <v xml:space="preserve"> </v>
      </c>
      <c r="R2570" s="21" t="str">
        <f>IF('Raw Data'!B2577=0," ",K2570*$H$1)</f>
        <v xml:space="preserve"> </v>
      </c>
      <c r="S2570" s="21" t="str">
        <f>IF('Raw Data'!B2577=0," ",(POWER(N2570*$H$2, 2)-(POWER(R2570,2)/6)))</f>
        <v xml:space="preserve"> </v>
      </c>
      <c r="T2570" s="21" t="str">
        <f>IF('Raw Data'!B2577=0," ",IF(S2570&lt;0,0,SQRT(S2570)))</f>
        <v xml:space="preserve"> </v>
      </c>
      <c r="U2570" s="21" t="str">
        <f>IF('Raw Data'!B2577=0," ",IF((D2570-C2570)&gt;POWER(10, 50),2*MIN(AVERAGE('Raw Data'!G2577:R2577)-C2570,D2570-AVERAGE('Raw Data'!G2577:R2577)),(D2570-C2570)/6))</f>
        <v xml:space="preserve"> </v>
      </c>
      <c r="V2570" s="21" t="str">
        <f>IF('Raw Data'!B2577=0," ",SQRT(POWER(R2570,2)+POWER(T2570,2)))</f>
        <v xml:space="preserve"> </v>
      </c>
      <c r="W2570" s="21" t="str">
        <f>IF('Raw Data'!B2577=0," ",IF(U2570&lt;V2570,0,SQRT(POWER(U2570,2)-POWER(V2570,2))))</f>
        <v xml:space="preserve"> </v>
      </c>
      <c r="X2570" s="21" t="str">
        <f>IF('Raw Data'!B2577=0," ",V2570/U2570)</f>
        <v xml:space="preserve"> </v>
      </c>
      <c r="Y2570" s="21" t="str">
        <f>IF('Raw Data'!B2577=0," ",SQRT(2)*(W2570/V2570))</f>
        <v xml:space="preserve"> </v>
      </c>
      <c r="Z2570" s="21" t="str">
        <f>IF('Raw Data'!B2577=0," ",'Raw Data'!T2577)</f>
        <v xml:space="preserve"> </v>
      </c>
      <c r="AA2570" s="21" t="str">
        <f>IF('Raw Data'!B2577=0," ",'Raw Data'!F2577)</f>
        <v xml:space="preserve"> </v>
      </c>
      <c r="AB2570" s="132" t="str">
        <f>IF('Raw Data'!B2577=0," ","No")</f>
        <v xml:space="preserve"> </v>
      </c>
      <c r="AC2570" s="139" t="str">
        <f>IF('Raw Data'!B2577=0," ","Yes")</f>
        <v xml:space="preserve"> </v>
      </c>
    </row>
    <row r="2571" spans="1:29" x14ac:dyDescent="0.2">
      <c r="A2571" s="21" t="str">
        <f>IF('Raw Data'!B2578=0," ",'Raw Data'!B2578)</f>
        <v xml:space="preserve"> </v>
      </c>
      <c r="B2571" s="27" t="str">
        <f>IF('Raw Data'!B2578=0," ",'Raw Data'!C2578)</f>
        <v xml:space="preserve"> </v>
      </c>
      <c r="C2571" s="21" t="str">
        <f>IF('Raw Data'!B2578=0," ",'Raw Data'!D2578)</f>
        <v xml:space="preserve"> </v>
      </c>
      <c r="D2571" s="21" t="str">
        <f>IF('Raw Data'!B2578=0," ",'Raw Data'!E2578)</f>
        <v xml:space="preserve"> </v>
      </c>
      <c r="E2571" s="21" t="str">
        <f>IF('Raw Data'!B2578=0," ",(MAX('Raw Data'!G2578:I2578)-MIN('Raw Data'!G2578:I2578)))</f>
        <v xml:space="preserve"> </v>
      </c>
      <c r="F2571" s="21" t="str">
        <f>IF('Raw Data'!B2578=0," ",(MAX('Raw Data'!J2578:L2578)-MIN('Raw Data'!J2578:L2578)))</f>
        <v xml:space="preserve"> </v>
      </c>
      <c r="G2571" s="21" t="str">
        <f>IF('Raw Data'!B2578=0," ",(MAX('Raw Data'!M2578:O2578)-MIN('Raw Data'!M2578:O2578)))</f>
        <v xml:space="preserve"> </v>
      </c>
      <c r="H2571" s="21" t="str">
        <f>IF('Raw Data'!B2578=0," ",(MAX('Raw Data'!P2578:R2578)-MIN('Raw Data'!P2578:R2578)))</f>
        <v xml:space="preserve"> </v>
      </c>
      <c r="I2571" s="21" t="str">
        <f>IF('Raw Data'!B2578=0," ",AVERAGE(E2571,G2571))</f>
        <v xml:space="preserve"> </v>
      </c>
      <c r="J2571" s="21" t="str">
        <f>IF('Raw Data'!B2578=0," ",AVERAGE(F2571,H2571))</f>
        <v xml:space="preserve"> </v>
      </c>
      <c r="K2571" s="21" t="str">
        <f>IF('Raw Data'!B2578=0," ",AVERAGE(I2571,J2571))</f>
        <v xml:space="preserve"> </v>
      </c>
      <c r="L2571" s="21" t="str">
        <f>IF('Raw Data'!B2578=0," ",AVERAGE('Raw Data'!G2578:I2578,'Raw Data'!M2578:O2578))</f>
        <v xml:space="preserve"> </v>
      </c>
      <c r="M2571" s="21" t="str">
        <f>IF('Raw Data'!B2578=0," ",AVERAGE('Raw Data'!J2578:L2578,'Raw Data'!P2578:R2578))</f>
        <v xml:space="preserve"> </v>
      </c>
      <c r="N2571" s="21" t="str">
        <f>IF('Raw Data'!B2578=0," ",(MAX(L2571:M2571)-MIN(L2571,M2571)))</f>
        <v xml:space="preserve"> </v>
      </c>
      <c r="O2571" s="21" t="str">
        <f>IF('Raw Data'!B2578=0," ",AVERAGE('Raw Data'!G2578:L2578))</f>
        <v xml:space="preserve"> </v>
      </c>
      <c r="P2571" s="21" t="str">
        <f>IF('Raw Data'!B2578=0," ",AVERAGE('Raw Data'!M2578:R2578))</f>
        <v xml:space="preserve"> </v>
      </c>
      <c r="Q2571" s="21" t="str">
        <f>IF('Raw Data'!B2578=0," ",(MAX(O2571:P2571)-MIN(O2571:P2571)))</f>
        <v xml:space="preserve"> </v>
      </c>
      <c r="R2571" s="21" t="str">
        <f>IF('Raw Data'!B2578=0," ",K2571*$H$1)</f>
        <v xml:space="preserve"> </v>
      </c>
      <c r="S2571" s="21" t="str">
        <f>IF('Raw Data'!B2578=0," ",(POWER(N2571*$H$2, 2)-(POWER(R2571,2)/6)))</f>
        <v xml:space="preserve"> </v>
      </c>
      <c r="T2571" s="21" t="str">
        <f>IF('Raw Data'!B2578=0," ",IF(S2571&lt;0,0,SQRT(S2571)))</f>
        <v xml:space="preserve"> </v>
      </c>
      <c r="U2571" s="21" t="str">
        <f>IF('Raw Data'!B2578=0," ",IF((D2571-C2571)&gt;POWER(10, 50),2*MIN(AVERAGE('Raw Data'!G2578:R2578)-C2571,D2571-AVERAGE('Raw Data'!G2578:R2578)),(D2571-C2571)/6))</f>
        <v xml:space="preserve"> </v>
      </c>
      <c r="V2571" s="21" t="str">
        <f>IF('Raw Data'!B2578=0," ",SQRT(POWER(R2571,2)+POWER(T2571,2)))</f>
        <v xml:space="preserve"> </v>
      </c>
      <c r="W2571" s="21" t="str">
        <f>IF('Raw Data'!B2578=0," ",IF(U2571&lt;V2571,0,SQRT(POWER(U2571,2)-POWER(V2571,2))))</f>
        <v xml:space="preserve"> </v>
      </c>
      <c r="X2571" s="21" t="str">
        <f>IF('Raw Data'!B2578=0," ",V2571/U2571)</f>
        <v xml:space="preserve"> </v>
      </c>
      <c r="Y2571" s="21" t="str">
        <f>IF('Raw Data'!B2578=0," ",SQRT(2)*(W2571/V2571))</f>
        <v xml:space="preserve"> </v>
      </c>
      <c r="Z2571" s="21" t="str">
        <f>IF('Raw Data'!B2578=0," ",'Raw Data'!T2578)</f>
        <v xml:space="preserve"> </v>
      </c>
      <c r="AA2571" s="21" t="str">
        <f>IF('Raw Data'!B2578=0," ",'Raw Data'!F2578)</f>
        <v xml:space="preserve"> </v>
      </c>
      <c r="AB2571" s="132" t="str">
        <f>IF('Raw Data'!B2578=0," ","No")</f>
        <v xml:space="preserve"> </v>
      </c>
      <c r="AC2571" s="139" t="str">
        <f>IF('Raw Data'!B2578=0," ","Yes")</f>
        <v xml:space="preserve"> </v>
      </c>
    </row>
    <row r="2572" spans="1:29" x14ac:dyDescent="0.2">
      <c r="A2572" s="21" t="str">
        <f>IF('Raw Data'!B2579=0," ",'Raw Data'!B2579)</f>
        <v xml:space="preserve"> </v>
      </c>
      <c r="B2572" s="27" t="str">
        <f>IF('Raw Data'!B2579=0," ",'Raw Data'!C2579)</f>
        <v xml:space="preserve"> </v>
      </c>
      <c r="C2572" s="21" t="str">
        <f>IF('Raw Data'!B2579=0," ",'Raw Data'!D2579)</f>
        <v xml:space="preserve"> </v>
      </c>
      <c r="D2572" s="21" t="str">
        <f>IF('Raw Data'!B2579=0," ",'Raw Data'!E2579)</f>
        <v xml:space="preserve"> </v>
      </c>
      <c r="E2572" s="21" t="str">
        <f>IF('Raw Data'!B2579=0," ",(MAX('Raw Data'!G2579:I2579)-MIN('Raw Data'!G2579:I2579)))</f>
        <v xml:space="preserve"> </v>
      </c>
      <c r="F2572" s="21" t="str">
        <f>IF('Raw Data'!B2579=0," ",(MAX('Raw Data'!J2579:L2579)-MIN('Raw Data'!J2579:L2579)))</f>
        <v xml:space="preserve"> </v>
      </c>
      <c r="G2572" s="21" t="str">
        <f>IF('Raw Data'!B2579=0," ",(MAX('Raw Data'!M2579:O2579)-MIN('Raw Data'!M2579:O2579)))</f>
        <v xml:space="preserve"> </v>
      </c>
      <c r="H2572" s="21" t="str">
        <f>IF('Raw Data'!B2579=0," ",(MAX('Raw Data'!P2579:R2579)-MIN('Raw Data'!P2579:R2579)))</f>
        <v xml:space="preserve"> </v>
      </c>
      <c r="I2572" s="21" t="str">
        <f>IF('Raw Data'!B2579=0," ",AVERAGE(E2572,G2572))</f>
        <v xml:space="preserve"> </v>
      </c>
      <c r="J2572" s="21" t="str">
        <f>IF('Raw Data'!B2579=0," ",AVERAGE(F2572,H2572))</f>
        <v xml:space="preserve"> </v>
      </c>
      <c r="K2572" s="21" t="str">
        <f>IF('Raw Data'!B2579=0," ",AVERAGE(I2572,J2572))</f>
        <v xml:space="preserve"> </v>
      </c>
      <c r="L2572" s="21" t="str">
        <f>IF('Raw Data'!B2579=0," ",AVERAGE('Raw Data'!G2579:I2579,'Raw Data'!M2579:O2579))</f>
        <v xml:space="preserve"> </v>
      </c>
      <c r="M2572" s="21" t="str">
        <f>IF('Raw Data'!B2579=0," ",AVERAGE('Raw Data'!J2579:L2579,'Raw Data'!P2579:R2579))</f>
        <v xml:space="preserve"> </v>
      </c>
      <c r="N2572" s="21" t="str">
        <f>IF('Raw Data'!B2579=0," ",(MAX(L2572:M2572)-MIN(L2572,M2572)))</f>
        <v xml:space="preserve"> </v>
      </c>
      <c r="O2572" s="21" t="str">
        <f>IF('Raw Data'!B2579=0," ",AVERAGE('Raw Data'!G2579:L2579))</f>
        <v xml:space="preserve"> </v>
      </c>
      <c r="P2572" s="21" t="str">
        <f>IF('Raw Data'!B2579=0," ",AVERAGE('Raw Data'!M2579:R2579))</f>
        <v xml:space="preserve"> </v>
      </c>
      <c r="Q2572" s="21" t="str">
        <f>IF('Raw Data'!B2579=0," ",(MAX(O2572:P2572)-MIN(O2572:P2572)))</f>
        <v xml:space="preserve"> </v>
      </c>
      <c r="R2572" s="21" t="str">
        <f>IF('Raw Data'!B2579=0," ",K2572*$H$1)</f>
        <v xml:space="preserve"> </v>
      </c>
      <c r="S2572" s="21" t="str">
        <f>IF('Raw Data'!B2579=0," ",(POWER(N2572*$H$2, 2)-(POWER(R2572,2)/6)))</f>
        <v xml:space="preserve"> </v>
      </c>
      <c r="T2572" s="21" t="str">
        <f>IF('Raw Data'!B2579=0," ",IF(S2572&lt;0,0,SQRT(S2572)))</f>
        <v xml:space="preserve"> </v>
      </c>
      <c r="U2572" s="21" t="str">
        <f>IF('Raw Data'!B2579=0," ",IF((D2572-C2572)&gt;POWER(10, 50),2*MIN(AVERAGE('Raw Data'!G2579:R2579)-C2572,D2572-AVERAGE('Raw Data'!G2579:R2579)),(D2572-C2572)/6))</f>
        <v xml:space="preserve"> </v>
      </c>
      <c r="V2572" s="21" t="str">
        <f>IF('Raw Data'!B2579=0," ",SQRT(POWER(R2572,2)+POWER(T2572,2)))</f>
        <v xml:space="preserve"> </v>
      </c>
      <c r="W2572" s="21" t="str">
        <f>IF('Raw Data'!B2579=0," ",IF(U2572&lt;V2572,0,SQRT(POWER(U2572,2)-POWER(V2572,2))))</f>
        <v xml:space="preserve"> </v>
      </c>
      <c r="X2572" s="21" t="str">
        <f>IF('Raw Data'!B2579=0," ",V2572/U2572)</f>
        <v xml:space="preserve"> </v>
      </c>
      <c r="Y2572" s="21" t="str">
        <f>IF('Raw Data'!B2579=0," ",SQRT(2)*(W2572/V2572))</f>
        <v xml:space="preserve"> </v>
      </c>
      <c r="Z2572" s="21" t="str">
        <f>IF('Raw Data'!B2579=0," ",'Raw Data'!T2579)</f>
        <v xml:space="preserve"> </v>
      </c>
      <c r="AA2572" s="21" t="str">
        <f>IF('Raw Data'!B2579=0," ",'Raw Data'!F2579)</f>
        <v xml:space="preserve"> </v>
      </c>
      <c r="AB2572" s="132" t="str">
        <f>IF('Raw Data'!B2579=0," ","No")</f>
        <v xml:space="preserve"> </v>
      </c>
      <c r="AC2572" s="139" t="str">
        <f>IF('Raw Data'!B2579=0," ","Yes")</f>
        <v xml:space="preserve"> </v>
      </c>
    </row>
    <row r="2573" spans="1:29" x14ac:dyDescent="0.2">
      <c r="A2573" s="21" t="str">
        <f>IF('Raw Data'!B2580=0," ",'Raw Data'!B2580)</f>
        <v xml:space="preserve"> </v>
      </c>
      <c r="B2573" s="27" t="str">
        <f>IF('Raw Data'!B2580=0," ",'Raw Data'!C2580)</f>
        <v xml:space="preserve"> </v>
      </c>
      <c r="C2573" s="21" t="str">
        <f>IF('Raw Data'!B2580=0," ",'Raw Data'!D2580)</f>
        <v xml:space="preserve"> </v>
      </c>
      <c r="D2573" s="21" t="str">
        <f>IF('Raw Data'!B2580=0," ",'Raw Data'!E2580)</f>
        <v xml:space="preserve"> </v>
      </c>
      <c r="E2573" s="21" t="str">
        <f>IF('Raw Data'!B2580=0," ",(MAX('Raw Data'!G2580:I2580)-MIN('Raw Data'!G2580:I2580)))</f>
        <v xml:space="preserve"> </v>
      </c>
      <c r="F2573" s="21" t="str">
        <f>IF('Raw Data'!B2580=0," ",(MAX('Raw Data'!J2580:L2580)-MIN('Raw Data'!J2580:L2580)))</f>
        <v xml:space="preserve"> </v>
      </c>
      <c r="G2573" s="21" t="str">
        <f>IF('Raw Data'!B2580=0," ",(MAX('Raw Data'!M2580:O2580)-MIN('Raw Data'!M2580:O2580)))</f>
        <v xml:space="preserve"> </v>
      </c>
      <c r="H2573" s="21" t="str">
        <f>IF('Raw Data'!B2580=0," ",(MAX('Raw Data'!P2580:R2580)-MIN('Raw Data'!P2580:R2580)))</f>
        <v xml:space="preserve"> </v>
      </c>
      <c r="I2573" s="21" t="str">
        <f>IF('Raw Data'!B2580=0," ",AVERAGE(E2573,G2573))</f>
        <v xml:space="preserve"> </v>
      </c>
      <c r="J2573" s="21" t="str">
        <f>IF('Raw Data'!B2580=0," ",AVERAGE(F2573,H2573))</f>
        <v xml:space="preserve"> </v>
      </c>
      <c r="K2573" s="21" t="str">
        <f>IF('Raw Data'!B2580=0," ",AVERAGE(I2573,J2573))</f>
        <v xml:space="preserve"> </v>
      </c>
      <c r="L2573" s="21" t="str">
        <f>IF('Raw Data'!B2580=0," ",AVERAGE('Raw Data'!G2580:I2580,'Raw Data'!M2580:O2580))</f>
        <v xml:space="preserve"> </v>
      </c>
      <c r="M2573" s="21" t="str">
        <f>IF('Raw Data'!B2580=0," ",AVERAGE('Raw Data'!J2580:L2580,'Raw Data'!P2580:R2580))</f>
        <v xml:space="preserve"> </v>
      </c>
      <c r="N2573" s="21" t="str">
        <f>IF('Raw Data'!B2580=0," ",(MAX(L2573:M2573)-MIN(L2573,M2573)))</f>
        <v xml:space="preserve"> </v>
      </c>
      <c r="O2573" s="21" t="str">
        <f>IF('Raw Data'!B2580=0," ",AVERAGE('Raw Data'!G2580:L2580))</f>
        <v xml:space="preserve"> </v>
      </c>
      <c r="P2573" s="21" t="str">
        <f>IF('Raw Data'!B2580=0," ",AVERAGE('Raw Data'!M2580:R2580))</f>
        <v xml:space="preserve"> </v>
      </c>
      <c r="Q2573" s="21" t="str">
        <f>IF('Raw Data'!B2580=0," ",(MAX(O2573:P2573)-MIN(O2573:P2573)))</f>
        <v xml:space="preserve"> </v>
      </c>
      <c r="R2573" s="21" t="str">
        <f>IF('Raw Data'!B2580=0," ",K2573*$H$1)</f>
        <v xml:space="preserve"> </v>
      </c>
      <c r="S2573" s="21" t="str">
        <f>IF('Raw Data'!B2580=0," ",(POWER(N2573*$H$2, 2)-(POWER(R2573,2)/6)))</f>
        <v xml:space="preserve"> </v>
      </c>
      <c r="T2573" s="21" t="str">
        <f>IF('Raw Data'!B2580=0," ",IF(S2573&lt;0,0,SQRT(S2573)))</f>
        <v xml:space="preserve"> </v>
      </c>
      <c r="U2573" s="21" t="str">
        <f>IF('Raw Data'!B2580=0," ",IF((D2573-C2573)&gt;POWER(10, 50),2*MIN(AVERAGE('Raw Data'!G2580:R2580)-C2573,D2573-AVERAGE('Raw Data'!G2580:R2580)),(D2573-C2573)/6))</f>
        <v xml:space="preserve"> </v>
      </c>
      <c r="V2573" s="21" t="str">
        <f>IF('Raw Data'!B2580=0," ",SQRT(POWER(R2573,2)+POWER(T2573,2)))</f>
        <v xml:space="preserve"> </v>
      </c>
      <c r="W2573" s="21" t="str">
        <f>IF('Raw Data'!B2580=0," ",IF(U2573&lt;V2573,0,SQRT(POWER(U2573,2)-POWER(V2573,2))))</f>
        <v xml:space="preserve"> </v>
      </c>
      <c r="X2573" s="21" t="str">
        <f>IF('Raw Data'!B2580=0," ",V2573/U2573)</f>
        <v xml:space="preserve"> </v>
      </c>
      <c r="Y2573" s="21" t="str">
        <f>IF('Raw Data'!B2580=0," ",SQRT(2)*(W2573/V2573))</f>
        <v xml:space="preserve"> </v>
      </c>
      <c r="Z2573" s="21" t="str">
        <f>IF('Raw Data'!B2580=0," ",'Raw Data'!T2580)</f>
        <v xml:space="preserve"> </v>
      </c>
      <c r="AA2573" s="21" t="str">
        <f>IF('Raw Data'!B2580=0," ",'Raw Data'!F2580)</f>
        <v xml:space="preserve"> </v>
      </c>
      <c r="AB2573" s="132" t="str">
        <f>IF('Raw Data'!B2580=0," ","No")</f>
        <v xml:space="preserve"> </v>
      </c>
      <c r="AC2573" s="139" t="str">
        <f>IF('Raw Data'!B2580=0," ","Yes")</f>
        <v xml:space="preserve"> </v>
      </c>
    </row>
    <row r="2574" spans="1:29" x14ac:dyDescent="0.2">
      <c r="A2574" s="21" t="str">
        <f>IF('Raw Data'!B2581=0," ",'Raw Data'!B2581)</f>
        <v xml:space="preserve"> </v>
      </c>
      <c r="B2574" s="27" t="str">
        <f>IF('Raw Data'!B2581=0," ",'Raw Data'!C2581)</f>
        <v xml:space="preserve"> </v>
      </c>
      <c r="C2574" s="21" t="str">
        <f>IF('Raw Data'!B2581=0," ",'Raw Data'!D2581)</f>
        <v xml:space="preserve"> </v>
      </c>
      <c r="D2574" s="21" t="str">
        <f>IF('Raw Data'!B2581=0," ",'Raw Data'!E2581)</f>
        <v xml:space="preserve"> </v>
      </c>
      <c r="E2574" s="21" t="str">
        <f>IF('Raw Data'!B2581=0," ",(MAX('Raw Data'!G2581:I2581)-MIN('Raw Data'!G2581:I2581)))</f>
        <v xml:space="preserve"> </v>
      </c>
      <c r="F2574" s="21" t="str">
        <f>IF('Raw Data'!B2581=0," ",(MAX('Raw Data'!J2581:L2581)-MIN('Raw Data'!J2581:L2581)))</f>
        <v xml:space="preserve"> </v>
      </c>
      <c r="G2574" s="21" t="str">
        <f>IF('Raw Data'!B2581=0," ",(MAX('Raw Data'!M2581:O2581)-MIN('Raw Data'!M2581:O2581)))</f>
        <v xml:space="preserve"> </v>
      </c>
      <c r="H2574" s="21" t="str">
        <f>IF('Raw Data'!B2581=0," ",(MAX('Raw Data'!P2581:R2581)-MIN('Raw Data'!P2581:R2581)))</f>
        <v xml:space="preserve"> </v>
      </c>
      <c r="I2574" s="21" t="str">
        <f>IF('Raw Data'!B2581=0," ",AVERAGE(E2574,G2574))</f>
        <v xml:space="preserve"> </v>
      </c>
      <c r="J2574" s="21" t="str">
        <f>IF('Raw Data'!B2581=0," ",AVERAGE(F2574,H2574))</f>
        <v xml:space="preserve"> </v>
      </c>
      <c r="K2574" s="21" t="str">
        <f>IF('Raw Data'!B2581=0," ",AVERAGE(I2574,J2574))</f>
        <v xml:space="preserve"> </v>
      </c>
      <c r="L2574" s="21" t="str">
        <f>IF('Raw Data'!B2581=0," ",AVERAGE('Raw Data'!G2581:I2581,'Raw Data'!M2581:O2581))</f>
        <v xml:space="preserve"> </v>
      </c>
      <c r="M2574" s="21" t="str">
        <f>IF('Raw Data'!B2581=0," ",AVERAGE('Raw Data'!J2581:L2581,'Raw Data'!P2581:R2581))</f>
        <v xml:space="preserve"> </v>
      </c>
      <c r="N2574" s="21" t="str">
        <f>IF('Raw Data'!B2581=0," ",(MAX(L2574:M2574)-MIN(L2574,M2574)))</f>
        <v xml:space="preserve"> </v>
      </c>
      <c r="O2574" s="21" t="str">
        <f>IF('Raw Data'!B2581=0," ",AVERAGE('Raw Data'!G2581:L2581))</f>
        <v xml:space="preserve"> </v>
      </c>
      <c r="P2574" s="21" t="str">
        <f>IF('Raw Data'!B2581=0," ",AVERAGE('Raw Data'!M2581:R2581))</f>
        <v xml:space="preserve"> </v>
      </c>
      <c r="Q2574" s="21" t="str">
        <f>IF('Raw Data'!B2581=0," ",(MAX(O2574:P2574)-MIN(O2574:P2574)))</f>
        <v xml:space="preserve"> </v>
      </c>
      <c r="R2574" s="21" t="str">
        <f>IF('Raw Data'!B2581=0," ",K2574*$H$1)</f>
        <v xml:space="preserve"> </v>
      </c>
      <c r="S2574" s="21" t="str">
        <f>IF('Raw Data'!B2581=0," ",(POWER(N2574*$H$2, 2)-(POWER(R2574,2)/6)))</f>
        <v xml:space="preserve"> </v>
      </c>
      <c r="T2574" s="21" t="str">
        <f>IF('Raw Data'!B2581=0," ",IF(S2574&lt;0,0,SQRT(S2574)))</f>
        <v xml:space="preserve"> </v>
      </c>
      <c r="U2574" s="21" t="str">
        <f>IF('Raw Data'!B2581=0," ",IF((D2574-C2574)&gt;POWER(10, 50),2*MIN(AVERAGE('Raw Data'!G2581:R2581)-C2574,D2574-AVERAGE('Raw Data'!G2581:R2581)),(D2574-C2574)/6))</f>
        <v xml:space="preserve"> </v>
      </c>
      <c r="V2574" s="21" t="str">
        <f>IF('Raw Data'!B2581=0," ",SQRT(POWER(R2574,2)+POWER(T2574,2)))</f>
        <v xml:space="preserve"> </v>
      </c>
      <c r="W2574" s="21" t="str">
        <f>IF('Raw Data'!B2581=0," ",IF(U2574&lt;V2574,0,SQRT(POWER(U2574,2)-POWER(V2574,2))))</f>
        <v xml:space="preserve"> </v>
      </c>
      <c r="X2574" s="21" t="str">
        <f>IF('Raw Data'!B2581=0," ",V2574/U2574)</f>
        <v xml:space="preserve"> </v>
      </c>
      <c r="Y2574" s="21" t="str">
        <f>IF('Raw Data'!B2581=0," ",SQRT(2)*(W2574/V2574))</f>
        <v xml:space="preserve"> </v>
      </c>
      <c r="Z2574" s="21" t="str">
        <f>IF('Raw Data'!B2581=0," ",'Raw Data'!T2581)</f>
        <v xml:space="preserve"> </v>
      </c>
      <c r="AA2574" s="21" t="str">
        <f>IF('Raw Data'!B2581=0," ",'Raw Data'!F2581)</f>
        <v xml:space="preserve"> </v>
      </c>
      <c r="AB2574" s="132" t="str">
        <f>IF('Raw Data'!B2581=0," ","No")</f>
        <v xml:space="preserve"> </v>
      </c>
      <c r="AC2574" s="139" t="str">
        <f>IF('Raw Data'!B2581=0," ","Yes")</f>
        <v xml:space="preserve"> </v>
      </c>
    </row>
    <row r="2575" spans="1:29" x14ac:dyDescent="0.2">
      <c r="A2575" s="21" t="str">
        <f>IF('Raw Data'!B2582=0," ",'Raw Data'!B2582)</f>
        <v xml:space="preserve"> </v>
      </c>
      <c r="B2575" s="27" t="str">
        <f>IF('Raw Data'!B2582=0," ",'Raw Data'!C2582)</f>
        <v xml:space="preserve"> </v>
      </c>
      <c r="C2575" s="21" t="str">
        <f>IF('Raw Data'!B2582=0," ",'Raw Data'!D2582)</f>
        <v xml:space="preserve"> </v>
      </c>
      <c r="D2575" s="21" t="str">
        <f>IF('Raw Data'!B2582=0," ",'Raw Data'!E2582)</f>
        <v xml:space="preserve"> </v>
      </c>
      <c r="E2575" s="21" t="str">
        <f>IF('Raw Data'!B2582=0," ",(MAX('Raw Data'!G2582:I2582)-MIN('Raw Data'!G2582:I2582)))</f>
        <v xml:space="preserve"> </v>
      </c>
      <c r="F2575" s="21" t="str">
        <f>IF('Raw Data'!B2582=0," ",(MAX('Raw Data'!J2582:L2582)-MIN('Raw Data'!J2582:L2582)))</f>
        <v xml:space="preserve"> </v>
      </c>
      <c r="G2575" s="21" t="str">
        <f>IF('Raw Data'!B2582=0," ",(MAX('Raw Data'!M2582:O2582)-MIN('Raw Data'!M2582:O2582)))</f>
        <v xml:space="preserve"> </v>
      </c>
      <c r="H2575" s="21" t="str">
        <f>IF('Raw Data'!B2582=0," ",(MAX('Raw Data'!P2582:R2582)-MIN('Raw Data'!P2582:R2582)))</f>
        <v xml:space="preserve"> </v>
      </c>
      <c r="I2575" s="21" t="str">
        <f>IF('Raw Data'!B2582=0," ",AVERAGE(E2575,G2575))</f>
        <v xml:space="preserve"> </v>
      </c>
      <c r="J2575" s="21" t="str">
        <f>IF('Raw Data'!B2582=0," ",AVERAGE(F2575,H2575))</f>
        <v xml:space="preserve"> </v>
      </c>
      <c r="K2575" s="21" t="str">
        <f>IF('Raw Data'!B2582=0," ",AVERAGE(I2575,J2575))</f>
        <v xml:space="preserve"> </v>
      </c>
      <c r="L2575" s="21" t="str">
        <f>IF('Raw Data'!B2582=0," ",AVERAGE('Raw Data'!G2582:I2582,'Raw Data'!M2582:O2582))</f>
        <v xml:space="preserve"> </v>
      </c>
      <c r="M2575" s="21" t="str">
        <f>IF('Raw Data'!B2582=0," ",AVERAGE('Raw Data'!J2582:L2582,'Raw Data'!P2582:R2582))</f>
        <v xml:space="preserve"> </v>
      </c>
      <c r="N2575" s="21" t="str">
        <f>IF('Raw Data'!B2582=0," ",(MAX(L2575:M2575)-MIN(L2575,M2575)))</f>
        <v xml:space="preserve"> </v>
      </c>
      <c r="O2575" s="21" t="str">
        <f>IF('Raw Data'!B2582=0," ",AVERAGE('Raw Data'!G2582:L2582))</f>
        <v xml:space="preserve"> </v>
      </c>
      <c r="P2575" s="21" t="str">
        <f>IF('Raw Data'!B2582=0," ",AVERAGE('Raw Data'!M2582:R2582))</f>
        <v xml:space="preserve"> </v>
      </c>
      <c r="Q2575" s="21" t="str">
        <f>IF('Raw Data'!B2582=0," ",(MAX(O2575:P2575)-MIN(O2575:P2575)))</f>
        <v xml:space="preserve"> </v>
      </c>
      <c r="R2575" s="21" t="str">
        <f>IF('Raw Data'!B2582=0," ",K2575*$H$1)</f>
        <v xml:space="preserve"> </v>
      </c>
      <c r="S2575" s="21" t="str">
        <f>IF('Raw Data'!B2582=0," ",(POWER(N2575*$H$2, 2)-(POWER(R2575,2)/6)))</f>
        <v xml:space="preserve"> </v>
      </c>
      <c r="T2575" s="21" t="str">
        <f>IF('Raw Data'!B2582=0," ",IF(S2575&lt;0,0,SQRT(S2575)))</f>
        <v xml:space="preserve"> </v>
      </c>
      <c r="U2575" s="21" t="str">
        <f>IF('Raw Data'!B2582=0," ",IF((D2575-C2575)&gt;POWER(10, 50),2*MIN(AVERAGE('Raw Data'!G2582:R2582)-C2575,D2575-AVERAGE('Raw Data'!G2582:R2582)),(D2575-C2575)/6))</f>
        <v xml:space="preserve"> </v>
      </c>
      <c r="V2575" s="21" t="str">
        <f>IF('Raw Data'!B2582=0," ",SQRT(POWER(R2575,2)+POWER(T2575,2)))</f>
        <v xml:space="preserve"> </v>
      </c>
      <c r="W2575" s="21" t="str">
        <f>IF('Raw Data'!B2582=0," ",IF(U2575&lt;V2575,0,SQRT(POWER(U2575,2)-POWER(V2575,2))))</f>
        <v xml:space="preserve"> </v>
      </c>
      <c r="X2575" s="21" t="str">
        <f>IF('Raw Data'!B2582=0," ",V2575/U2575)</f>
        <v xml:space="preserve"> </v>
      </c>
      <c r="Y2575" s="21" t="str">
        <f>IF('Raw Data'!B2582=0," ",SQRT(2)*(W2575/V2575))</f>
        <v xml:space="preserve"> </v>
      </c>
      <c r="Z2575" s="21" t="str">
        <f>IF('Raw Data'!B2582=0," ",'Raw Data'!T2582)</f>
        <v xml:space="preserve"> </v>
      </c>
      <c r="AA2575" s="21" t="str">
        <f>IF('Raw Data'!B2582=0," ",'Raw Data'!F2582)</f>
        <v xml:space="preserve"> </v>
      </c>
      <c r="AB2575" s="132" t="str">
        <f>IF('Raw Data'!B2582=0," ","No")</f>
        <v xml:space="preserve"> </v>
      </c>
      <c r="AC2575" s="139" t="str">
        <f>IF('Raw Data'!B2582=0," ","Yes")</f>
        <v xml:space="preserve"> </v>
      </c>
    </row>
    <row r="2576" spans="1:29" x14ac:dyDescent="0.2">
      <c r="A2576" s="21" t="str">
        <f>IF('Raw Data'!B2583=0," ",'Raw Data'!B2583)</f>
        <v xml:space="preserve"> </v>
      </c>
      <c r="B2576" s="27" t="str">
        <f>IF('Raw Data'!B2583=0," ",'Raw Data'!C2583)</f>
        <v xml:space="preserve"> </v>
      </c>
      <c r="C2576" s="21" t="str">
        <f>IF('Raw Data'!B2583=0," ",'Raw Data'!D2583)</f>
        <v xml:space="preserve"> </v>
      </c>
      <c r="D2576" s="21" t="str">
        <f>IF('Raw Data'!B2583=0," ",'Raw Data'!E2583)</f>
        <v xml:space="preserve"> </v>
      </c>
      <c r="E2576" s="21" t="str">
        <f>IF('Raw Data'!B2583=0," ",(MAX('Raw Data'!G2583:I2583)-MIN('Raw Data'!G2583:I2583)))</f>
        <v xml:space="preserve"> </v>
      </c>
      <c r="F2576" s="21" t="str">
        <f>IF('Raw Data'!B2583=0," ",(MAX('Raw Data'!J2583:L2583)-MIN('Raw Data'!J2583:L2583)))</f>
        <v xml:space="preserve"> </v>
      </c>
      <c r="G2576" s="21" t="str">
        <f>IF('Raw Data'!B2583=0," ",(MAX('Raw Data'!M2583:O2583)-MIN('Raw Data'!M2583:O2583)))</f>
        <v xml:space="preserve"> </v>
      </c>
      <c r="H2576" s="21" t="str">
        <f>IF('Raw Data'!B2583=0," ",(MAX('Raw Data'!P2583:R2583)-MIN('Raw Data'!P2583:R2583)))</f>
        <v xml:space="preserve"> </v>
      </c>
      <c r="I2576" s="21" t="str">
        <f>IF('Raw Data'!B2583=0," ",AVERAGE(E2576,G2576))</f>
        <v xml:space="preserve"> </v>
      </c>
      <c r="J2576" s="21" t="str">
        <f>IF('Raw Data'!B2583=0," ",AVERAGE(F2576,H2576))</f>
        <v xml:space="preserve"> </v>
      </c>
      <c r="K2576" s="21" t="str">
        <f>IF('Raw Data'!B2583=0," ",AVERAGE(I2576,J2576))</f>
        <v xml:space="preserve"> </v>
      </c>
      <c r="L2576" s="21" t="str">
        <f>IF('Raw Data'!B2583=0," ",AVERAGE('Raw Data'!G2583:I2583,'Raw Data'!M2583:O2583))</f>
        <v xml:space="preserve"> </v>
      </c>
      <c r="M2576" s="21" t="str">
        <f>IF('Raw Data'!B2583=0," ",AVERAGE('Raw Data'!J2583:L2583,'Raw Data'!P2583:R2583))</f>
        <v xml:space="preserve"> </v>
      </c>
      <c r="N2576" s="21" t="str">
        <f>IF('Raw Data'!B2583=0," ",(MAX(L2576:M2576)-MIN(L2576,M2576)))</f>
        <v xml:space="preserve"> </v>
      </c>
      <c r="O2576" s="21" t="str">
        <f>IF('Raw Data'!B2583=0," ",AVERAGE('Raw Data'!G2583:L2583))</f>
        <v xml:space="preserve"> </v>
      </c>
      <c r="P2576" s="21" t="str">
        <f>IF('Raw Data'!B2583=0," ",AVERAGE('Raw Data'!M2583:R2583))</f>
        <v xml:space="preserve"> </v>
      </c>
      <c r="Q2576" s="21" t="str">
        <f>IF('Raw Data'!B2583=0," ",(MAX(O2576:P2576)-MIN(O2576:P2576)))</f>
        <v xml:space="preserve"> </v>
      </c>
      <c r="R2576" s="21" t="str">
        <f>IF('Raw Data'!B2583=0," ",K2576*$H$1)</f>
        <v xml:space="preserve"> </v>
      </c>
      <c r="S2576" s="21" t="str">
        <f>IF('Raw Data'!B2583=0," ",(POWER(N2576*$H$2, 2)-(POWER(R2576,2)/6)))</f>
        <v xml:space="preserve"> </v>
      </c>
      <c r="T2576" s="21" t="str">
        <f>IF('Raw Data'!B2583=0," ",IF(S2576&lt;0,0,SQRT(S2576)))</f>
        <v xml:space="preserve"> </v>
      </c>
      <c r="U2576" s="21" t="str">
        <f>IF('Raw Data'!B2583=0," ",IF((D2576-C2576)&gt;POWER(10, 50),2*MIN(AVERAGE('Raw Data'!G2583:R2583)-C2576,D2576-AVERAGE('Raw Data'!G2583:R2583)),(D2576-C2576)/6))</f>
        <v xml:space="preserve"> </v>
      </c>
      <c r="V2576" s="21" t="str">
        <f>IF('Raw Data'!B2583=0," ",SQRT(POWER(R2576,2)+POWER(T2576,2)))</f>
        <v xml:space="preserve"> </v>
      </c>
      <c r="W2576" s="21" t="str">
        <f>IF('Raw Data'!B2583=0," ",IF(U2576&lt;V2576,0,SQRT(POWER(U2576,2)-POWER(V2576,2))))</f>
        <v xml:space="preserve"> </v>
      </c>
      <c r="X2576" s="21" t="str">
        <f>IF('Raw Data'!B2583=0," ",V2576/U2576)</f>
        <v xml:space="preserve"> </v>
      </c>
      <c r="Y2576" s="21" t="str">
        <f>IF('Raw Data'!B2583=0," ",SQRT(2)*(W2576/V2576))</f>
        <v xml:space="preserve"> </v>
      </c>
      <c r="Z2576" s="21" t="str">
        <f>IF('Raw Data'!B2583=0," ",'Raw Data'!T2583)</f>
        <v xml:space="preserve"> </v>
      </c>
      <c r="AA2576" s="21" t="str">
        <f>IF('Raw Data'!B2583=0," ",'Raw Data'!F2583)</f>
        <v xml:space="preserve"> </v>
      </c>
      <c r="AB2576" s="132" t="str">
        <f>IF('Raw Data'!B2583=0," ","No")</f>
        <v xml:space="preserve"> </v>
      </c>
      <c r="AC2576" s="139" t="str">
        <f>IF('Raw Data'!B2583=0," ","Yes")</f>
        <v xml:space="preserve"> </v>
      </c>
    </row>
    <row r="2577" spans="1:29" x14ac:dyDescent="0.2">
      <c r="A2577" s="21" t="str">
        <f>IF('Raw Data'!B2584=0," ",'Raw Data'!B2584)</f>
        <v xml:space="preserve"> </v>
      </c>
      <c r="B2577" s="27" t="str">
        <f>IF('Raw Data'!B2584=0," ",'Raw Data'!C2584)</f>
        <v xml:space="preserve"> </v>
      </c>
      <c r="C2577" s="21" t="str">
        <f>IF('Raw Data'!B2584=0," ",'Raw Data'!D2584)</f>
        <v xml:space="preserve"> </v>
      </c>
      <c r="D2577" s="21" t="str">
        <f>IF('Raw Data'!B2584=0," ",'Raw Data'!E2584)</f>
        <v xml:space="preserve"> </v>
      </c>
      <c r="E2577" s="21" t="str">
        <f>IF('Raw Data'!B2584=0," ",(MAX('Raw Data'!G2584:I2584)-MIN('Raw Data'!G2584:I2584)))</f>
        <v xml:space="preserve"> </v>
      </c>
      <c r="F2577" s="21" t="str">
        <f>IF('Raw Data'!B2584=0," ",(MAX('Raw Data'!J2584:L2584)-MIN('Raw Data'!J2584:L2584)))</f>
        <v xml:space="preserve"> </v>
      </c>
      <c r="G2577" s="21" t="str">
        <f>IF('Raw Data'!B2584=0," ",(MAX('Raw Data'!M2584:O2584)-MIN('Raw Data'!M2584:O2584)))</f>
        <v xml:space="preserve"> </v>
      </c>
      <c r="H2577" s="21" t="str">
        <f>IF('Raw Data'!B2584=0," ",(MAX('Raw Data'!P2584:R2584)-MIN('Raw Data'!P2584:R2584)))</f>
        <v xml:space="preserve"> </v>
      </c>
      <c r="I2577" s="21" t="str">
        <f>IF('Raw Data'!B2584=0," ",AVERAGE(E2577,G2577))</f>
        <v xml:space="preserve"> </v>
      </c>
      <c r="J2577" s="21" t="str">
        <f>IF('Raw Data'!B2584=0," ",AVERAGE(F2577,H2577))</f>
        <v xml:space="preserve"> </v>
      </c>
      <c r="K2577" s="21" t="str">
        <f>IF('Raw Data'!B2584=0," ",AVERAGE(I2577,J2577))</f>
        <v xml:space="preserve"> </v>
      </c>
      <c r="L2577" s="21" t="str">
        <f>IF('Raw Data'!B2584=0," ",AVERAGE('Raw Data'!G2584:I2584,'Raw Data'!M2584:O2584))</f>
        <v xml:space="preserve"> </v>
      </c>
      <c r="M2577" s="21" t="str">
        <f>IF('Raw Data'!B2584=0," ",AVERAGE('Raw Data'!J2584:L2584,'Raw Data'!P2584:R2584))</f>
        <v xml:space="preserve"> </v>
      </c>
      <c r="N2577" s="21" t="str">
        <f>IF('Raw Data'!B2584=0," ",(MAX(L2577:M2577)-MIN(L2577,M2577)))</f>
        <v xml:space="preserve"> </v>
      </c>
      <c r="O2577" s="21" t="str">
        <f>IF('Raw Data'!B2584=0," ",AVERAGE('Raw Data'!G2584:L2584))</f>
        <v xml:space="preserve"> </v>
      </c>
      <c r="P2577" s="21" t="str">
        <f>IF('Raw Data'!B2584=0," ",AVERAGE('Raw Data'!M2584:R2584))</f>
        <v xml:space="preserve"> </v>
      </c>
      <c r="Q2577" s="21" t="str">
        <f>IF('Raw Data'!B2584=0," ",(MAX(O2577:P2577)-MIN(O2577:P2577)))</f>
        <v xml:space="preserve"> </v>
      </c>
      <c r="R2577" s="21" t="str">
        <f>IF('Raw Data'!B2584=0," ",K2577*$H$1)</f>
        <v xml:space="preserve"> </v>
      </c>
      <c r="S2577" s="21" t="str">
        <f>IF('Raw Data'!B2584=0," ",(POWER(N2577*$H$2, 2)-(POWER(R2577,2)/6)))</f>
        <v xml:space="preserve"> </v>
      </c>
      <c r="T2577" s="21" t="str">
        <f>IF('Raw Data'!B2584=0," ",IF(S2577&lt;0,0,SQRT(S2577)))</f>
        <v xml:space="preserve"> </v>
      </c>
      <c r="U2577" s="21" t="str">
        <f>IF('Raw Data'!B2584=0," ",IF((D2577-C2577)&gt;POWER(10, 50),2*MIN(AVERAGE('Raw Data'!G2584:R2584)-C2577,D2577-AVERAGE('Raw Data'!G2584:R2584)),(D2577-C2577)/6))</f>
        <v xml:space="preserve"> </v>
      </c>
      <c r="V2577" s="21" t="str">
        <f>IF('Raw Data'!B2584=0," ",SQRT(POWER(R2577,2)+POWER(T2577,2)))</f>
        <v xml:space="preserve"> </v>
      </c>
      <c r="W2577" s="21" t="str">
        <f>IF('Raw Data'!B2584=0," ",IF(U2577&lt;V2577,0,SQRT(POWER(U2577,2)-POWER(V2577,2))))</f>
        <v xml:space="preserve"> </v>
      </c>
      <c r="X2577" s="21" t="str">
        <f>IF('Raw Data'!B2584=0," ",V2577/U2577)</f>
        <v xml:space="preserve"> </v>
      </c>
      <c r="Y2577" s="21" t="str">
        <f>IF('Raw Data'!B2584=0," ",SQRT(2)*(W2577/V2577))</f>
        <v xml:space="preserve"> </v>
      </c>
      <c r="Z2577" s="21" t="str">
        <f>IF('Raw Data'!B2584=0," ",'Raw Data'!T2584)</f>
        <v xml:space="preserve"> </v>
      </c>
      <c r="AA2577" s="21" t="str">
        <f>IF('Raw Data'!B2584=0," ",'Raw Data'!F2584)</f>
        <v xml:space="preserve"> </v>
      </c>
      <c r="AB2577" s="132" t="str">
        <f>IF('Raw Data'!B2584=0," ","No")</f>
        <v xml:space="preserve"> </v>
      </c>
      <c r="AC2577" s="139" t="str">
        <f>IF('Raw Data'!B2584=0," ","Yes")</f>
        <v xml:space="preserve"> </v>
      </c>
    </row>
    <row r="2578" spans="1:29" x14ac:dyDescent="0.2">
      <c r="A2578" s="21" t="str">
        <f>IF('Raw Data'!B2585=0," ",'Raw Data'!B2585)</f>
        <v xml:space="preserve"> </v>
      </c>
      <c r="B2578" s="27" t="str">
        <f>IF('Raw Data'!B2585=0," ",'Raw Data'!C2585)</f>
        <v xml:space="preserve"> </v>
      </c>
      <c r="C2578" s="21" t="str">
        <f>IF('Raw Data'!B2585=0," ",'Raw Data'!D2585)</f>
        <v xml:space="preserve"> </v>
      </c>
      <c r="D2578" s="21" t="str">
        <f>IF('Raw Data'!B2585=0," ",'Raw Data'!E2585)</f>
        <v xml:space="preserve"> </v>
      </c>
      <c r="E2578" s="21" t="str">
        <f>IF('Raw Data'!B2585=0," ",(MAX('Raw Data'!G2585:I2585)-MIN('Raw Data'!G2585:I2585)))</f>
        <v xml:space="preserve"> </v>
      </c>
      <c r="F2578" s="21" t="str">
        <f>IF('Raw Data'!B2585=0," ",(MAX('Raw Data'!J2585:L2585)-MIN('Raw Data'!J2585:L2585)))</f>
        <v xml:space="preserve"> </v>
      </c>
      <c r="G2578" s="21" t="str">
        <f>IF('Raw Data'!B2585=0," ",(MAX('Raw Data'!M2585:O2585)-MIN('Raw Data'!M2585:O2585)))</f>
        <v xml:space="preserve"> </v>
      </c>
      <c r="H2578" s="21" t="str">
        <f>IF('Raw Data'!B2585=0," ",(MAX('Raw Data'!P2585:R2585)-MIN('Raw Data'!P2585:R2585)))</f>
        <v xml:space="preserve"> </v>
      </c>
      <c r="I2578" s="21" t="str">
        <f>IF('Raw Data'!B2585=0," ",AVERAGE(E2578,G2578))</f>
        <v xml:space="preserve"> </v>
      </c>
      <c r="J2578" s="21" t="str">
        <f>IF('Raw Data'!B2585=0," ",AVERAGE(F2578,H2578))</f>
        <v xml:space="preserve"> </v>
      </c>
      <c r="K2578" s="21" t="str">
        <f>IF('Raw Data'!B2585=0," ",AVERAGE(I2578,J2578))</f>
        <v xml:space="preserve"> </v>
      </c>
      <c r="L2578" s="21" t="str">
        <f>IF('Raw Data'!B2585=0," ",AVERAGE('Raw Data'!G2585:I2585,'Raw Data'!M2585:O2585))</f>
        <v xml:space="preserve"> </v>
      </c>
      <c r="M2578" s="21" t="str">
        <f>IF('Raw Data'!B2585=0," ",AVERAGE('Raw Data'!J2585:L2585,'Raw Data'!P2585:R2585))</f>
        <v xml:space="preserve"> </v>
      </c>
      <c r="N2578" s="21" t="str">
        <f>IF('Raw Data'!B2585=0," ",(MAX(L2578:M2578)-MIN(L2578,M2578)))</f>
        <v xml:space="preserve"> </v>
      </c>
      <c r="O2578" s="21" t="str">
        <f>IF('Raw Data'!B2585=0," ",AVERAGE('Raw Data'!G2585:L2585))</f>
        <v xml:space="preserve"> </v>
      </c>
      <c r="P2578" s="21" t="str">
        <f>IF('Raw Data'!B2585=0," ",AVERAGE('Raw Data'!M2585:R2585))</f>
        <v xml:space="preserve"> </v>
      </c>
      <c r="Q2578" s="21" t="str">
        <f>IF('Raw Data'!B2585=0," ",(MAX(O2578:P2578)-MIN(O2578:P2578)))</f>
        <v xml:space="preserve"> </v>
      </c>
      <c r="R2578" s="21" t="str">
        <f>IF('Raw Data'!B2585=0," ",K2578*$H$1)</f>
        <v xml:space="preserve"> </v>
      </c>
      <c r="S2578" s="21" t="str">
        <f>IF('Raw Data'!B2585=0," ",(POWER(N2578*$H$2, 2)-(POWER(R2578,2)/6)))</f>
        <v xml:space="preserve"> </v>
      </c>
      <c r="T2578" s="21" t="str">
        <f>IF('Raw Data'!B2585=0," ",IF(S2578&lt;0,0,SQRT(S2578)))</f>
        <v xml:space="preserve"> </v>
      </c>
      <c r="U2578" s="21" t="str">
        <f>IF('Raw Data'!B2585=0," ",IF((D2578-C2578)&gt;POWER(10, 50),2*MIN(AVERAGE('Raw Data'!G2585:R2585)-C2578,D2578-AVERAGE('Raw Data'!G2585:R2585)),(D2578-C2578)/6))</f>
        <v xml:space="preserve"> </v>
      </c>
      <c r="V2578" s="21" t="str">
        <f>IF('Raw Data'!B2585=0," ",SQRT(POWER(R2578,2)+POWER(T2578,2)))</f>
        <v xml:space="preserve"> </v>
      </c>
      <c r="W2578" s="21" t="str">
        <f>IF('Raw Data'!B2585=0," ",IF(U2578&lt;V2578,0,SQRT(POWER(U2578,2)-POWER(V2578,2))))</f>
        <v xml:space="preserve"> </v>
      </c>
      <c r="X2578" s="21" t="str">
        <f>IF('Raw Data'!B2585=0," ",V2578/U2578)</f>
        <v xml:space="preserve"> </v>
      </c>
      <c r="Y2578" s="21" t="str">
        <f>IF('Raw Data'!B2585=0," ",SQRT(2)*(W2578/V2578))</f>
        <v xml:space="preserve"> </v>
      </c>
      <c r="Z2578" s="21" t="str">
        <f>IF('Raw Data'!B2585=0," ",'Raw Data'!T2585)</f>
        <v xml:space="preserve"> </v>
      </c>
      <c r="AA2578" s="21" t="str">
        <f>IF('Raw Data'!B2585=0," ",'Raw Data'!F2585)</f>
        <v xml:space="preserve"> </v>
      </c>
      <c r="AB2578" s="132" t="str">
        <f>IF('Raw Data'!B2585=0," ","No")</f>
        <v xml:space="preserve"> </v>
      </c>
      <c r="AC2578" s="139" t="str">
        <f>IF('Raw Data'!B2585=0," ","Yes")</f>
        <v xml:space="preserve"> </v>
      </c>
    </row>
    <row r="2579" spans="1:29" x14ac:dyDescent="0.2">
      <c r="A2579" s="21" t="str">
        <f>IF('Raw Data'!B2586=0," ",'Raw Data'!B2586)</f>
        <v xml:space="preserve"> </v>
      </c>
      <c r="B2579" s="27" t="str">
        <f>IF('Raw Data'!B2586=0," ",'Raw Data'!C2586)</f>
        <v xml:space="preserve"> </v>
      </c>
      <c r="C2579" s="21" t="str">
        <f>IF('Raw Data'!B2586=0," ",'Raw Data'!D2586)</f>
        <v xml:space="preserve"> </v>
      </c>
      <c r="D2579" s="21" t="str">
        <f>IF('Raw Data'!B2586=0," ",'Raw Data'!E2586)</f>
        <v xml:space="preserve"> </v>
      </c>
      <c r="E2579" s="21" t="str">
        <f>IF('Raw Data'!B2586=0," ",(MAX('Raw Data'!G2586:I2586)-MIN('Raw Data'!G2586:I2586)))</f>
        <v xml:space="preserve"> </v>
      </c>
      <c r="F2579" s="21" t="str">
        <f>IF('Raw Data'!B2586=0," ",(MAX('Raw Data'!J2586:L2586)-MIN('Raw Data'!J2586:L2586)))</f>
        <v xml:space="preserve"> </v>
      </c>
      <c r="G2579" s="21" t="str">
        <f>IF('Raw Data'!B2586=0," ",(MAX('Raw Data'!M2586:O2586)-MIN('Raw Data'!M2586:O2586)))</f>
        <v xml:space="preserve"> </v>
      </c>
      <c r="H2579" s="21" t="str">
        <f>IF('Raw Data'!B2586=0," ",(MAX('Raw Data'!P2586:R2586)-MIN('Raw Data'!P2586:R2586)))</f>
        <v xml:space="preserve"> </v>
      </c>
      <c r="I2579" s="21" t="str">
        <f>IF('Raw Data'!B2586=0," ",AVERAGE(E2579,G2579))</f>
        <v xml:space="preserve"> </v>
      </c>
      <c r="J2579" s="21" t="str">
        <f>IF('Raw Data'!B2586=0," ",AVERAGE(F2579,H2579))</f>
        <v xml:space="preserve"> </v>
      </c>
      <c r="K2579" s="21" t="str">
        <f>IF('Raw Data'!B2586=0," ",AVERAGE(I2579,J2579))</f>
        <v xml:space="preserve"> </v>
      </c>
      <c r="L2579" s="21" t="str">
        <f>IF('Raw Data'!B2586=0," ",AVERAGE('Raw Data'!G2586:I2586,'Raw Data'!M2586:O2586))</f>
        <v xml:space="preserve"> </v>
      </c>
      <c r="M2579" s="21" t="str">
        <f>IF('Raw Data'!B2586=0," ",AVERAGE('Raw Data'!J2586:L2586,'Raw Data'!P2586:R2586))</f>
        <v xml:space="preserve"> </v>
      </c>
      <c r="N2579" s="21" t="str">
        <f>IF('Raw Data'!B2586=0," ",(MAX(L2579:M2579)-MIN(L2579,M2579)))</f>
        <v xml:space="preserve"> </v>
      </c>
      <c r="O2579" s="21" t="str">
        <f>IF('Raw Data'!B2586=0," ",AVERAGE('Raw Data'!G2586:L2586))</f>
        <v xml:space="preserve"> </v>
      </c>
      <c r="P2579" s="21" t="str">
        <f>IF('Raw Data'!B2586=0," ",AVERAGE('Raw Data'!M2586:R2586))</f>
        <v xml:space="preserve"> </v>
      </c>
      <c r="Q2579" s="21" t="str">
        <f>IF('Raw Data'!B2586=0," ",(MAX(O2579:P2579)-MIN(O2579:P2579)))</f>
        <v xml:space="preserve"> </v>
      </c>
      <c r="R2579" s="21" t="str">
        <f>IF('Raw Data'!B2586=0," ",K2579*$H$1)</f>
        <v xml:space="preserve"> </v>
      </c>
      <c r="S2579" s="21" t="str">
        <f>IF('Raw Data'!B2586=0," ",(POWER(N2579*$H$2, 2)-(POWER(R2579,2)/6)))</f>
        <v xml:space="preserve"> </v>
      </c>
      <c r="T2579" s="21" t="str">
        <f>IF('Raw Data'!B2586=0," ",IF(S2579&lt;0,0,SQRT(S2579)))</f>
        <v xml:space="preserve"> </v>
      </c>
      <c r="U2579" s="21" t="str">
        <f>IF('Raw Data'!B2586=0," ",IF((D2579-C2579)&gt;POWER(10, 50),2*MIN(AVERAGE('Raw Data'!G2586:R2586)-C2579,D2579-AVERAGE('Raw Data'!G2586:R2586)),(D2579-C2579)/6))</f>
        <v xml:space="preserve"> </v>
      </c>
      <c r="V2579" s="21" t="str">
        <f>IF('Raw Data'!B2586=0," ",SQRT(POWER(R2579,2)+POWER(T2579,2)))</f>
        <v xml:space="preserve"> </v>
      </c>
      <c r="W2579" s="21" t="str">
        <f>IF('Raw Data'!B2586=0," ",IF(U2579&lt;V2579,0,SQRT(POWER(U2579,2)-POWER(V2579,2))))</f>
        <v xml:space="preserve"> </v>
      </c>
      <c r="X2579" s="21" t="str">
        <f>IF('Raw Data'!B2586=0," ",V2579/U2579)</f>
        <v xml:space="preserve"> </v>
      </c>
      <c r="Y2579" s="21" t="str">
        <f>IF('Raw Data'!B2586=0," ",SQRT(2)*(W2579/V2579))</f>
        <v xml:space="preserve"> </v>
      </c>
      <c r="Z2579" s="21" t="str">
        <f>IF('Raw Data'!B2586=0," ",'Raw Data'!T2586)</f>
        <v xml:space="preserve"> </v>
      </c>
      <c r="AA2579" s="21" t="str">
        <f>IF('Raw Data'!B2586=0," ",'Raw Data'!F2586)</f>
        <v xml:space="preserve"> </v>
      </c>
      <c r="AB2579" s="132" t="str">
        <f>IF('Raw Data'!B2586=0," ","No")</f>
        <v xml:space="preserve"> </v>
      </c>
      <c r="AC2579" s="139" t="str">
        <f>IF('Raw Data'!B2586=0," ","Yes")</f>
        <v xml:space="preserve"> </v>
      </c>
    </row>
    <row r="2580" spans="1:29" x14ac:dyDescent="0.2">
      <c r="A2580" s="21" t="str">
        <f>IF('Raw Data'!B2587=0," ",'Raw Data'!B2587)</f>
        <v xml:space="preserve"> </v>
      </c>
      <c r="B2580" s="27" t="str">
        <f>IF('Raw Data'!B2587=0," ",'Raw Data'!C2587)</f>
        <v xml:space="preserve"> </v>
      </c>
      <c r="C2580" s="21" t="str">
        <f>IF('Raw Data'!B2587=0," ",'Raw Data'!D2587)</f>
        <v xml:space="preserve"> </v>
      </c>
      <c r="D2580" s="21" t="str">
        <f>IF('Raw Data'!B2587=0," ",'Raw Data'!E2587)</f>
        <v xml:space="preserve"> </v>
      </c>
      <c r="E2580" s="21" t="str">
        <f>IF('Raw Data'!B2587=0," ",(MAX('Raw Data'!G2587:I2587)-MIN('Raw Data'!G2587:I2587)))</f>
        <v xml:space="preserve"> </v>
      </c>
      <c r="F2580" s="21" t="str">
        <f>IF('Raw Data'!B2587=0," ",(MAX('Raw Data'!J2587:L2587)-MIN('Raw Data'!J2587:L2587)))</f>
        <v xml:space="preserve"> </v>
      </c>
      <c r="G2580" s="21" t="str">
        <f>IF('Raw Data'!B2587=0," ",(MAX('Raw Data'!M2587:O2587)-MIN('Raw Data'!M2587:O2587)))</f>
        <v xml:space="preserve"> </v>
      </c>
      <c r="H2580" s="21" t="str">
        <f>IF('Raw Data'!B2587=0," ",(MAX('Raw Data'!P2587:R2587)-MIN('Raw Data'!P2587:R2587)))</f>
        <v xml:space="preserve"> </v>
      </c>
      <c r="I2580" s="21" t="str">
        <f>IF('Raw Data'!B2587=0," ",AVERAGE(E2580,G2580))</f>
        <v xml:space="preserve"> </v>
      </c>
      <c r="J2580" s="21" t="str">
        <f>IF('Raw Data'!B2587=0," ",AVERAGE(F2580,H2580))</f>
        <v xml:space="preserve"> </v>
      </c>
      <c r="K2580" s="21" t="str">
        <f>IF('Raw Data'!B2587=0," ",AVERAGE(I2580,J2580))</f>
        <v xml:space="preserve"> </v>
      </c>
      <c r="L2580" s="21" t="str">
        <f>IF('Raw Data'!B2587=0," ",AVERAGE('Raw Data'!G2587:I2587,'Raw Data'!M2587:O2587))</f>
        <v xml:space="preserve"> </v>
      </c>
      <c r="M2580" s="21" t="str">
        <f>IF('Raw Data'!B2587=0," ",AVERAGE('Raw Data'!J2587:L2587,'Raw Data'!P2587:R2587))</f>
        <v xml:space="preserve"> </v>
      </c>
      <c r="N2580" s="21" t="str">
        <f>IF('Raw Data'!B2587=0," ",(MAX(L2580:M2580)-MIN(L2580,M2580)))</f>
        <v xml:space="preserve"> </v>
      </c>
      <c r="O2580" s="21" t="str">
        <f>IF('Raw Data'!B2587=0," ",AVERAGE('Raw Data'!G2587:L2587))</f>
        <v xml:space="preserve"> </v>
      </c>
      <c r="P2580" s="21" t="str">
        <f>IF('Raw Data'!B2587=0," ",AVERAGE('Raw Data'!M2587:R2587))</f>
        <v xml:space="preserve"> </v>
      </c>
      <c r="Q2580" s="21" t="str">
        <f>IF('Raw Data'!B2587=0," ",(MAX(O2580:P2580)-MIN(O2580:P2580)))</f>
        <v xml:space="preserve"> </v>
      </c>
      <c r="R2580" s="21" t="str">
        <f>IF('Raw Data'!B2587=0," ",K2580*$H$1)</f>
        <v xml:space="preserve"> </v>
      </c>
      <c r="S2580" s="21" t="str">
        <f>IF('Raw Data'!B2587=0," ",(POWER(N2580*$H$2, 2)-(POWER(R2580,2)/6)))</f>
        <v xml:space="preserve"> </v>
      </c>
      <c r="T2580" s="21" t="str">
        <f>IF('Raw Data'!B2587=0," ",IF(S2580&lt;0,0,SQRT(S2580)))</f>
        <v xml:space="preserve"> </v>
      </c>
      <c r="U2580" s="21" t="str">
        <f>IF('Raw Data'!B2587=0," ",IF((D2580-C2580)&gt;POWER(10, 50),2*MIN(AVERAGE('Raw Data'!G2587:R2587)-C2580,D2580-AVERAGE('Raw Data'!G2587:R2587)),(D2580-C2580)/6))</f>
        <v xml:space="preserve"> </v>
      </c>
      <c r="V2580" s="21" t="str">
        <f>IF('Raw Data'!B2587=0," ",SQRT(POWER(R2580,2)+POWER(T2580,2)))</f>
        <v xml:space="preserve"> </v>
      </c>
      <c r="W2580" s="21" t="str">
        <f>IF('Raw Data'!B2587=0," ",IF(U2580&lt;V2580,0,SQRT(POWER(U2580,2)-POWER(V2580,2))))</f>
        <v xml:space="preserve"> </v>
      </c>
      <c r="X2580" s="21" t="str">
        <f>IF('Raw Data'!B2587=0," ",V2580/U2580)</f>
        <v xml:space="preserve"> </v>
      </c>
      <c r="Y2580" s="21" t="str">
        <f>IF('Raw Data'!B2587=0," ",SQRT(2)*(W2580/V2580))</f>
        <v xml:space="preserve"> </v>
      </c>
      <c r="Z2580" s="21" t="str">
        <f>IF('Raw Data'!B2587=0," ",'Raw Data'!T2587)</f>
        <v xml:space="preserve"> </v>
      </c>
      <c r="AA2580" s="21" t="str">
        <f>IF('Raw Data'!B2587=0," ",'Raw Data'!F2587)</f>
        <v xml:space="preserve"> </v>
      </c>
      <c r="AB2580" s="132" t="str">
        <f>IF('Raw Data'!B2587=0," ","No")</f>
        <v xml:space="preserve"> </v>
      </c>
      <c r="AC2580" s="139" t="str">
        <f>IF('Raw Data'!B2587=0," ","Yes")</f>
        <v xml:space="preserve"> </v>
      </c>
    </row>
    <row r="2581" spans="1:29" x14ac:dyDescent="0.2">
      <c r="A2581" s="21" t="str">
        <f>IF('Raw Data'!B2588=0," ",'Raw Data'!B2588)</f>
        <v xml:space="preserve"> </v>
      </c>
      <c r="B2581" s="27" t="str">
        <f>IF('Raw Data'!B2588=0," ",'Raw Data'!C2588)</f>
        <v xml:space="preserve"> </v>
      </c>
      <c r="C2581" s="21" t="str">
        <f>IF('Raw Data'!B2588=0," ",'Raw Data'!D2588)</f>
        <v xml:space="preserve"> </v>
      </c>
      <c r="D2581" s="21" t="str">
        <f>IF('Raw Data'!B2588=0," ",'Raw Data'!E2588)</f>
        <v xml:space="preserve"> </v>
      </c>
      <c r="E2581" s="21" t="str">
        <f>IF('Raw Data'!B2588=0," ",(MAX('Raw Data'!G2588:I2588)-MIN('Raw Data'!G2588:I2588)))</f>
        <v xml:space="preserve"> </v>
      </c>
      <c r="F2581" s="21" t="str">
        <f>IF('Raw Data'!B2588=0," ",(MAX('Raw Data'!J2588:L2588)-MIN('Raw Data'!J2588:L2588)))</f>
        <v xml:space="preserve"> </v>
      </c>
      <c r="G2581" s="21" t="str">
        <f>IF('Raw Data'!B2588=0," ",(MAX('Raw Data'!M2588:O2588)-MIN('Raw Data'!M2588:O2588)))</f>
        <v xml:space="preserve"> </v>
      </c>
      <c r="H2581" s="21" t="str">
        <f>IF('Raw Data'!B2588=0," ",(MAX('Raw Data'!P2588:R2588)-MIN('Raw Data'!P2588:R2588)))</f>
        <v xml:space="preserve"> </v>
      </c>
      <c r="I2581" s="21" t="str">
        <f>IF('Raw Data'!B2588=0," ",AVERAGE(E2581,G2581))</f>
        <v xml:space="preserve"> </v>
      </c>
      <c r="J2581" s="21" t="str">
        <f>IF('Raw Data'!B2588=0," ",AVERAGE(F2581,H2581))</f>
        <v xml:space="preserve"> </v>
      </c>
      <c r="K2581" s="21" t="str">
        <f>IF('Raw Data'!B2588=0," ",AVERAGE(I2581,J2581))</f>
        <v xml:space="preserve"> </v>
      </c>
      <c r="L2581" s="21" t="str">
        <f>IF('Raw Data'!B2588=0," ",AVERAGE('Raw Data'!G2588:I2588,'Raw Data'!M2588:O2588))</f>
        <v xml:space="preserve"> </v>
      </c>
      <c r="M2581" s="21" t="str">
        <f>IF('Raw Data'!B2588=0," ",AVERAGE('Raw Data'!J2588:L2588,'Raw Data'!P2588:R2588))</f>
        <v xml:space="preserve"> </v>
      </c>
      <c r="N2581" s="21" t="str">
        <f>IF('Raw Data'!B2588=0," ",(MAX(L2581:M2581)-MIN(L2581,M2581)))</f>
        <v xml:space="preserve"> </v>
      </c>
      <c r="O2581" s="21" t="str">
        <f>IF('Raw Data'!B2588=0," ",AVERAGE('Raw Data'!G2588:L2588))</f>
        <v xml:space="preserve"> </v>
      </c>
      <c r="P2581" s="21" t="str">
        <f>IF('Raw Data'!B2588=0," ",AVERAGE('Raw Data'!M2588:R2588))</f>
        <v xml:space="preserve"> </v>
      </c>
      <c r="Q2581" s="21" t="str">
        <f>IF('Raw Data'!B2588=0," ",(MAX(O2581:P2581)-MIN(O2581:P2581)))</f>
        <v xml:space="preserve"> </v>
      </c>
      <c r="R2581" s="21" t="str">
        <f>IF('Raw Data'!B2588=0," ",K2581*$H$1)</f>
        <v xml:space="preserve"> </v>
      </c>
      <c r="S2581" s="21" t="str">
        <f>IF('Raw Data'!B2588=0," ",(POWER(N2581*$H$2, 2)-(POWER(R2581,2)/6)))</f>
        <v xml:space="preserve"> </v>
      </c>
      <c r="T2581" s="21" t="str">
        <f>IF('Raw Data'!B2588=0," ",IF(S2581&lt;0,0,SQRT(S2581)))</f>
        <v xml:space="preserve"> </v>
      </c>
      <c r="U2581" s="21" t="str">
        <f>IF('Raw Data'!B2588=0," ",IF((D2581-C2581)&gt;POWER(10, 50),2*MIN(AVERAGE('Raw Data'!G2588:R2588)-C2581,D2581-AVERAGE('Raw Data'!G2588:R2588)),(D2581-C2581)/6))</f>
        <v xml:space="preserve"> </v>
      </c>
      <c r="V2581" s="21" t="str">
        <f>IF('Raw Data'!B2588=0," ",SQRT(POWER(R2581,2)+POWER(T2581,2)))</f>
        <v xml:space="preserve"> </v>
      </c>
      <c r="W2581" s="21" t="str">
        <f>IF('Raw Data'!B2588=0," ",IF(U2581&lt;V2581,0,SQRT(POWER(U2581,2)-POWER(V2581,2))))</f>
        <v xml:space="preserve"> </v>
      </c>
      <c r="X2581" s="21" t="str">
        <f>IF('Raw Data'!B2588=0," ",V2581/U2581)</f>
        <v xml:space="preserve"> </v>
      </c>
      <c r="Y2581" s="21" t="str">
        <f>IF('Raw Data'!B2588=0," ",SQRT(2)*(W2581/V2581))</f>
        <v xml:space="preserve"> </v>
      </c>
      <c r="Z2581" s="21" t="str">
        <f>IF('Raw Data'!B2588=0," ",'Raw Data'!T2588)</f>
        <v xml:space="preserve"> </v>
      </c>
      <c r="AA2581" s="21" t="str">
        <f>IF('Raw Data'!B2588=0," ",'Raw Data'!F2588)</f>
        <v xml:space="preserve"> </v>
      </c>
      <c r="AB2581" s="132" t="str">
        <f>IF('Raw Data'!B2588=0," ","No")</f>
        <v xml:space="preserve"> </v>
      </c>
      <c r="AC2581" s="139" t="str">
        <f>IF('Raw Data'!B2588=0," ","Yes")</f>
        <v xml:space="preserve"> </v>
      </c>
    </row>
    <row r="2582" spans="1:29" x14ac:dyDescent="0.2">
      <c r="A2582" s="21" t="str">
        <f>IF('Raw Data'!B2589=0," ",'Raw Data'!B2589)</f>
        <v xml:space="preserve"> </v>
      </c>
      <c r="B2582" s="27" t="str">
        <f>IF('Raw Data'!B2589=0," ",'Raw Data'!C2589)</f>
        <v xml:space="preserve"> </v>
      </c>
      <c r="C2582" s="21" t="str">
        <f>IF('Raw Data'!B2589=0," ",'Raw Data'!D2589)</f>
        <v xml:space="preserve"> </v>
      </c>
      <c r="D2582" s="21" t="str">
        <f>IF('Raw Data'!B2589=0," ",'Raw Data'!E2589)</f>
        <v xml:space="preserve"> </v>
      </c>
      <c r="E2582" s="21" t="str">
        <f>IF('Raw Data'!B2589=0," ",(MAX('Raw Data'!G2589:I2589)-MIN('Raw Data'!G2589:I2589)))</f>
        <v xml:space="preserve"> </v>
      </c>
      <c r="F2582" s="21" t="str">
        <f>IF('Raw Data'!B2589=0," ",(MAX('Raw Data'!J2589:L2589)-MIN('Raw Data'!J2589:L2589)))</f>
        <v xml:space="preserve"> </v>
      </c>
      <c r="G2582" s="21" t="str">
        <f>IF('Raw Data'!B2589=0," ",(MAX('Raw Data'!M2589:O2589)-MIN('Raw Data'!M2589:O2589)))</f>
        <v xml:space="preserve"> </v>
      </c>
      <c r="H2582" s="21" t="str">
        <f>IF('Raw Data'!B2589=0," ",(MAX('Raw Data'!P2589:R2589)-MIN('Raw Data'!P2589:R2589)))</f>
        <v xml:space="preserve"> </v>
      </c>
      <c r="I2582" s="21" t="str">
        <f>IF('Raw Data'!B2589=0," ",AVERAGE(E2582,G2582))</f>
        <v xml:space="preserve"> </v>
      </c>
      <c r="J2582" s="21" t="str">
        <f>IF('Raw Data'!B2589=0," ",AVERAGE(F2582,H2582))</f>
        <v xml:space="preserve"> </v>
      </c>
      <c r="K2582" s="21" t="str">
        <f>IF('Raw Data'!B2589=0," ",AVERAGE(I2582,J2582))</f>
        <v xml:space="preserve"> </v>
      </c>
      <c r="L2582" s="21" t="str">
        <f>IF('Raw Data'!B2589=0," ",AVERAGE('Raw Data'!G2589:I2589,'Raw Data'!M2589:O2589))</f>
        <v xml:space="preserve"> </v>
      </c>
      <c r="M2582" s="21" t="str">
        <f>IF('Raw Data'!B2589=0," ",AVERAGE('Raw Data'!J2589:L2589,'Raw Data'!P2589:R2589))</f>
        <v xml:space="preserve"> </v>
      </c>
      <c r="N2582" s="21" t="str">
        <f>IF('Raw Data'!B2589=0," ",(MAX(L2582:M2582)-MIN(L2582,M2582)))</f>
        <v xml:space="preserve"> </v>
      </c>
      <c r="O2582" s="21" t="str">
        <f>IF('Raw Data'!B2589=0," ",AVERAGE('Raw Data'!G2589:L2589))</f>
        <v xml:space="preserve"> </v>
      </c>
      <c r="P2582" s="21" t="str">
        <f>IF('Raw Data'!B2589=0," ",AVERAGE('Raw Data'!M2589:R2589))</f>
        <v xml:space="preserve"> </v>
      </c>
      <c r="Q2582" s="21" t="str">
        <f>IF('Raw Data'!B2589=0," ",(MAX(O2582:P2582)-MIN(O2582:P2582)))</f>
        <v xml:space="preserve"> </v>
      </c>
      <c r="R2582" s="21" t="str">
        <f>IF('Raw Data'!B2589=0," ",K2582*$H$1)</f>
        <v xml:space="preserve"> </v>
      </c>
      <c r="S2582" s="21" t="str">
        <f>IF('Raw Data'!B2589=0," ",(POWER(N2582*$H$2, 2)-(POWER(R2582,2)/6)))</f>
        <v xml:space="preserve"> </v>
      </c>
      <c r="T2582" s="21" t="str">
        <f>IF('Raw Data'!B2589=0," ",IF(S2582&lt;0,0,SQRT(S2582)))</f>
        <v xml:space="preserve"> </v>
      </c>
      <c r="U2582" s="21" t="str">
        <f>IF('Raw Data'!B2589=0," ",IF((D2582-C2582)&gt;POWER(10, 50),2*MIN(AVERAGE('Raw Data'!G2589:R2589)-C2582,D2582-AVERAGE('Raw Data'!G2589:R2589)),(D2582-C2582)/6))</f>
        <v xml:space="preserve"> </v>
      </c>
      <c r="V2582" s="21" t="str">
        <f>IF('Raw Data'!B2589=0," ",SQRT(POWER(R2582,2)+POWER(T2582,2)))</f>
        <v xml:space="preserve"> </v>
      </c>
      <c r="W2582" s="21" t="str">
        <f>IF('Raw Data'!B2589=0," ",IF(U2582&lt;V2582,0,SQRT(POWER(U2582,2)-POWER(V2582,2))))</f>
        <v xml:space="preserve"> </v>
      </c>
      <c r="X2582" s="21" t="str">
        <f>IF('Raw Data'!B2589=0," ",V2582/U2582)</f>
        <v xml:space="preserve"> </v>
      </c>
      <c r="Y2582" s="21" t="str">
        <f>IF('Raw Data'!B2589=0," ",SQRT(2)*(W2582/V2582))</f>
        <v xml:space="preserve"> </v>
      </c>
      <c r="Z2582" s="21" t="str">
        <f>IF('Raw Data'!B2589=0," ",'Raw Data'!T2589)</f>
        <v xml:space="preserve"> </v>
      </c>
      <c r="AA2582" s="21" t="str">
        <f>IF('Raw Data'!B2589=0," ",'Raw Data'!F2589)</f>
        <v xml:space="preserve"> </v>
      </c>
      <c r="AB2582" s="132" t="str">
        <f>IF('Raw Data'!B2589=0," ","No")</f>
        <v xml:space="preserve"> </v>
      </c>
      <c r="AC2582" s="139" t="str">
        <f>IF('Raw Data'!B2589=0," ","Yes")</f>
        <v xml:space="preserve"> </v>
      </c>
    </row>
    <row r="2583" spans="1:29" x14ac:dyDescent="0.2">
      <c r="A2583" s="21" t="str">
        <f>IF('Raw Data'!B2590=0," ",'Raw Data'!B2590)</f>
        <v xml:space="preserve"> </v>
      </c>
      <c r="B2583" s="27" t="str">
        <f>IF('Raw Data'!B2590=0," ",'Raw Data'!C2590)</f>
        <v xml:space="preserve"> </v>
      </c>
      <c r="C2583" s="21" t="str">
        <f>IF('Raw Data'!B2590=0," ",'Raw Data'!D2590)</f>
        <v xml:space="preserve"> </v>
      </c>
      <c r="D2583" s="21" t="str">
        <f>IF('Raw Data'!B2590=0," ",'Raw Data'!E2590)</f>
        <v xml:space="preserve"> </v>
      </c>
      <c r="E2583" s="21" t="str">
        <f>IF('Raw Data'!B2590=0," ",(MAX('Raw Data'!G2590:I2590)-MIN('Raw Data'!G2590:I2590)))</f>
        <v xml:space="preserve"> </v>
      </c>
      <c r="F2583" s="21" t="str">
        <f>IF('Raw Data'!B2590=0," ",(MAX('Raw Data'!J2590:L2590)-MIN('Raw Data'!J2590:L2590)))</f>
        <v xml:space="preserve"> </v>
      </c>
      <c r="G2583" s="21" t="str">
        <f>IF('Raw Data'!B2590=0," ",(MAX('Raw Data'!M2590:O2590)-MIN('Raw Data'!M2590:O2590)))</f>
        <v xml:space="preserve"> </v>
      </c>
      <c r="H2583" s="21" t="str">
        <f>IF('Raw Data'!B2590=0," ",(MAX('Raw Data'!P2590:R2590)-MIN('Raw Data'!P2590:R2590)))</f>
        <v xml:space="preserve"> </v>
      </c>
      <c r="I2583" s="21" t="str">
        <f>IF('Raw Data'!B2590=0," ",AVERAGE(E2583,G2583))</f>
        <v xml:space="preserve"> </v>
      </c>
      <c r="J2583" s="21" t="str">
        <f>IF('Raw Data'!B2590=0," ",AVERAGE(F2583,H2583))</f>
        <v xml:space="preserve"> </v>
      </c>
      <c r="K2583" s="21" t="str">
        <f>IF('Raw Data'!B2590=0," ",AVERAGE(I2583,J2583))</f>
        <v xml:space="preserve"> </v>
      </c>
      <c r="L2583" s="21" t="str">
        <f>IF('Raw Data'!B2590=0," ",AVERAGE('Raw Data'!G2590:I2590,'Raw Data'!M2590:O2590))</f>
        <v xml:space="preserve"> </v>
      </c>
      <c r="M2583" s="21" t="str">
        <f>IF('Raw Data'!B2590=0," ",AVERAGE('Raw Data'!J2590:L2590,'Raw Data'!P2590:R2590))</f>
        <v xml:space="preserve"> </v>
      </c>
      <c r="N2583" s="21" t="str">
        <f>IF('Raw Data'!B2590=0," ",(MAX(L2583:M2583)-MIN(L2583,M2583)))</f>
        <v xml:space="preserve"> </v>
      </c>
      <c r="O2583" s="21" t="str">
        <f>IF('Raw Data'!B2590=0," ",AVERAGE('Raw Data'!G2590:L2590))</f>
        <v xml:space="preserve"> </v>
      </c>
      <c r="P2583" s="21" t="str">
        <f>IF('Raw Data'!B2590=0," ",AVERAGE('Raw Data'!M2590:R2590))</f>
        <v xml:space="preserve"> </v>
      </c>
      <c r="Q2583" s="21" t="str">
        <f>IF('Raw Data'!B2590=0," ",(MAX(O2583:P2583)-MIN(O2583:P2583)))</f>
        <v xml:space="preserve"> </v>
      </c>
      <c r="R2583" s="21" t="str">
        <f>IF('Raw Data'!B2590=0," ",K2583*$H$1)</f>
        <v xml:space="preserve"> </v>
      </c>
      <c r="S2583" s="21" t="str">
        <f>IF('Raw Data'!B2590=0," ",(POWER(N2583*$H$2, 2)-(POWER(R2583,2)/6)))</f>
        <v xml:space="preserve"> </v>
      </c>
      <c r="T2583" s="21" t="str">
        <f>IF('Raw Data'!B2590=0," ",IF(S2583&lt;0,0,SQRT(S2583)))</f>
        <v xml:space="preserve"> </v>
      </c>
      <c r="U2583" s="21" t="str">
        <f>IF('Raw Data'!B2590=0," ",IF((D2583-C2583)&gt;POWER(10, 50),2*MIN(AVERAGE('Raw Data'!G2590:R2590)-C2583,D2583-AVERAGE('Raw Data'!G2590:R2590)),(D2583-C2583)/6))</f>
        <v xml:space="preserve"> </v>
      </c>
      <c r="V2583" s="21" t="str">
        <f>IF('Raw Data'!B2590=0," ",SQRT(POWER(R2583,2)+POWER(T2583,2)))</f>
        <v xml:space="preserve"> </v>
      </c>
      <c r="W2583" s="21" t="str">
        <f>IF('Raw Data'!B2590=0," ",IF(U2583&lt;V2583,0,SQRT(POWER(U2583,2)-POWER(V2583,2))))</f>
        <v xml:space="preserve"> </v>
      </c>
      <c r="X2583" s="21" t="str">
        <f>IF('Raw Data'!B2590=0," ",V2583/U2583)</f>
        <v xml:space="preserve"> </v>
      </c>
      <c r="Y2583" s="21" t="str">
        <f>IF('Raw Data'!B2590=0," ",SQRT(2)*(W2583/V2583))</f>
        <v xml:space="preserve"> </v>
      </c>
      <c r="Z2583" s="21" t="str">
        <f>IF('Raw Data'!B2590=0," ",'Raw Data'!T2590)</f>
        <v xml:space="preserve"> </v>
      </c>
      <c r="AA2583" s="21" t="str">
        <f>IF('Raw Data'!B2590=0," ",'Raw Data'!F2590)</f>
        <v xml:space="preserve"> </v>
      </c>
      <c r="AB2583" s="132" t="str">
        <f>IF('Raw Data'!B2590=0," ","No")</f>
        <v xml:space="preserve"> </v>
      </c>
      <c r="AC2583" s="139" t="str">
        <f>IF('Raw Data'!B2590=0," ","Yes")</f>
        <v xml:space="preserve"> </v>
      </c>
    </row>
    <row r="2584" spans="1:29" x14ac:dyDescent="0.2">
      <c r="A2584" s="21" t="str">
        <f>IF('Raw Data'!B2591=0," ",'Raw Data'!B2591)</f>
        <v xml:space="preserve"> </v>
      </c>
      <c r="B2584" s="27" t="str">
        <f>IF('Raw Data'!B2591=0," ",'Raw Data'!C2591)</f>
        <v xml:space="preserve"> </v>
      </c>
      <c r="C2584" s="21" t="str">
        <f>IF('Raw Data'!B2591=0," ",'Raw Data'!D2591)</f>
        <v xml:space="preserve"> </v>
      </c>
      <c r="D2584" s="21" t="str">
        <f>IF('Raw Data'!B2591=0," ",'Raw Data'!E2591)</f>
        <v xml:space="preserve"> </v>
      </c>
      <c r="E2584" s="21" t="str">
        <f>IF('Raw Data'!B2591=0," ",(MAX('Raw Data'!G2591:I2591)-MIN('Raw Data'!G2591:I2591)))</f>
        <v xml:space="preserve"> </v>
      </c>
      <c r="F2584" s="21" t="str">
        <f>IF('Raw Data'!B2591=0," ",(MAX('Raw Data'!J2591:L2591)-MIN('Raw Data'!J2591:L2591)))</f>
        <v xml:space="preserve"> </v>
      </c>
      <c r="G2584" s="21" t="str">
        <f>IF('Raw Data'!B2591=0," ",(MAX('Raw Data'!M2591:O2591)-MIN('Raw Data'!M2591:O2591)))</f>
        <v xml:space="preserve"> </v>
      </c>
      <c r="H2584" s="21" t="str">
        <f>IF('Raw Data'!B2591=0," ",(MAX('Raw Data'!P2591:R2591)-MIN('Raw Data'!P2591:R2591)))</f>
        <v xml:space="preserve"> </v>
      </c>
      <c r="I2584" s="21" t="str">
        <f>IF('Raw Data'!B2591=0," ",AVERAGE(E2584,G2584))</f>
        <v xml:space="preserve"> </v>
      </c>
      <c r="J2584" s="21" t="str">
        <f>IF('Raw Data'!B2591=0," ",AVERAGE(F2584,H2584))</f>
        <v xml:space="preserve"> </v>
      </c>
      <c r="K2584" s="21" t="str">
        <f>IF('Raw Data'!B2591=0," ",AVERAGE(I2584,J2584))</f>
        <v xml:space="preserve"> </v>
      </c>
      <c r="L2584" s="21" t="str">
        <f>IF('Raw Data'!B2591=0," ",AVERAGE('Raw Data'!G2591:I2591,'Raw Data'!M2591:O2591))</f>
        <v xml:space="preserve"> </v>
      </c>
      <c r="M2584" s="21" t="str">
        <f>IF('Raw Data'!B2591=0," ",AVERAGE('Raw Data'!J2591:L2591,'Raw Data'!P2591:R2591))</f>
        <v xml:space="preserve"> </v>
      </c>
      <c r="N2584" s="21" t="str">
        <f>IF('Raw Data'!B2591=0," ",(MAX(L2584:M2584)-MIN(L2584,M2584)))</f>
        <v xml:space="preserve"> </v>
      </c>
      <c r="O2584" s="21" t="str">
        <f>IF('Raw Data'!B2591=0," ",AVERAGE('Raw Data'!G2591:L2591))</f>
        <v xml:space="preserve"> </v>
      </c>
      <c r="P2584" s="21" t="str">
        <f>IF('Raw Data'!B2591=0," ",AVERAGE('Raw Data'!M2591:R2591))</f>
        <v xml:space="preserve"> </v>
      </c>
      <c r="Q2584" s="21" t="str">
        <f>IF('Raw Data'!B2591=0," ",(MAX(O2584:P2584)-MIN(O2584:P2584)))</f>
        <v xml:space="preserve"> </v>
      </c>
      <c r="R2584" s="21" t="str">
        <f>IF('Raw Data'!B2591=0," ",K2584*$H$1)</f>
        <v xml:space="preserve"> </v>
      </c>
      <c r="S2584" s="21" t="str">
        <f>IF('Raw Data'!B2591=0," ",(POWER(N2584*$H$2, 2)-(POWER(R2584,2)/6)))</f>
        <v xml:space="preserve"> </v>
      </c>
      <c r="T2584" s="21" t="str">
        <f>IF('Raw Data'!B2591=0," ",IF(S2584&lt;0,0,SQRT(S2584)))</f>
        <v xml:space="preserve"> </v>
      </c>
      <c r="U2584" s="21" t="str">
        <f>IF('Raw Data'!B2591=0," ",IF((D2584-C2584)&gt;POWER(10, 50),2*MIN(AVERAGE('Raw Data'!G2591:R2591)-C2584,D2584-AVERAGE('Raw Data'!G2591:R2591)),(D2584-C2584)/6))</f>
        <v xml:space="preserve"> </v>
      </c>
      <c r="V2584" s="21" t="str">
        <f>IF('Raw Data'!B2591=0," ",SQRT(POWER(R2584,2)+POWER(T2584,2)))</f>
        <v xml:space="preserve"> </v>
      </c>
      <c r="W2584" s="21" t="str">
        <f>IF('Raw Data'!B2591=0," ",IF(U2584&lt;V2584,0,SQRT(POWER(U2584,2)-POWER(V2584,2))))</f>
        <v xml:space="preserve"> </v>
      </c>
      <c r="X2584" s="21" t="str">
        <f>IF('Raw Data'!B2591=0," ",V2584/U2584)</f>
        <v xml:space="preserve"> </v>
      </c>
      <c r="Y2584" s="21" t="str">
        <f>IF('Raw Data'!B2591=0," ",SQRT(2)*(W2584/V2584))</f>
        <v xml:space="preserve"> </v>
      </c>
      <c r="Z2584" s="21" t="str">
        <f>IF('Raw Data'!B2591=0," ",'Raw Data'!T2591)</f>
        <v xml:space="preserve"> </v>
      </c>
      <c r="AA2584" s="21" t="str">
        <f>IF('Raw Data'!B2591=0," ",'Raw Data'!F2591)</f>
        <v xml:space="preserve"> </v>
      </c>
      <c r="AB2584" s="132" t="str">
        <f>IF('Raw Data'!B2591=0," ","No")</f>
        <v xml:space="preserve"> </v>
      </c>
      <c r="AC2584" s="139" t="str">
        <f>IF('Raw Data'!B2591=0," ","Yes")</f>
        <v xml:space="preserve"> </v>
      </c>
    </row>
    <row r="2585" spans="1:29" x14ac:dyDescent="0.2">
      <c r="A2585" s="21" t="str">
        <f>IF('Raw Data'!B2592=0," ",'Raw Data'!B2592)</f>
        <v xml:space="preserve"> </v>
      </c>
      <c r="B2585" s="27" t="str">
        <f>IF('Raw Data'!B2592=0," ",'Raw Data'!C2592)</f>
        <v xml:space="preserve"> </v>
      </c>
      <c r="C2585" s="21" t="str">
        <f>IF('Raw Data'!B2592=0," ",'Raw Data'!D2592)</f>
        <v xml:space="preserve"> </v>
      </c>
      <c r="D2585" s="21" t="str">
        <f>IF('Raw Data'!B2592=0," ",'Raw Data'!E2592)</f>
        <v xml:space="preserve"> </v>
      </c>
      <c r="E2585" s="21" t="str">
        <f>IF('Raw Data'!B2592=0," ",(MAX('Raw Data'!G2592:I2592)-MIN('Raw Data'!G2592:I2592)))</f>
        <v xml:space="preserve"> </v>
      </c>
      <c r="F2585" s="21" t="str">
        <f>IF('Raw Data'!B2592=0," ",(MAX('Raw Data'!J2592:L2592)-MIN('Raw Data'!J2592:L2592)))</f>
        <v xml:space="preserve"> </v>
      </c>
      <c r="G2585" s="21" t="str">
        <f>IF('Raw Data'!B2592=0," ",(MAX('Raw Data'!M2592:O2592)-MIN('Raw Data'!M2592:O2592)))</f>
        <v xml:space="preserve"> </v>
      </c>
      <c r="H2585" s="21" t="str">
        <f>IF('Raw Data'!B2592=0," ",(MAX('Raw Data'!P2592:R2592)-MIN('Raw Data'!P2592:R2592)))</f>
        <v xml:space="preserve"> </v>
      </c>
      <c r="I2585" s="21" t="str">
        <f>IF('Raw Data'!B2592=0," ",AVERAGE(E2585,G2585))</f>
        <v xml:space="preserve"> </v>
      </c>
      <c r="J2585" s="21" t="str">
        <f>IF('Raw Data'!B2592=0," ",AVERAGE(F2585,H2585))</f>
        <v xml:space="preserve"> </v>
      </c>
      <c r="K2585" s="21" t="str">
        <f>IF('Raw Data'!B2592=0," ",AVERAGE(I2585,J2585))</f>
        <v xml:space="preserve"> </v>
      </c>
      <c r="L2585" s="21" t="str">
        <f>IF('Raw Data'!B2592=0," ",AVERAGE('Raw Data'!G2592:I2592,'Raw Data'!M2592:O2592))</f>
        <v xml:space="preserve"> </v>
      </c>
      <c r="M2585" s="21" t="str">
        <f>IF('Raw Data'!B2592=0," ",AVERAGE('Raw Data'!J2592:L2592,'Raw Data'!P2592:R2592))</f>
        <v xml:space="preserve"> </v>
      </c>
      <c r="N2585" s="21" t="str">
        <f>IF('Raw Data'!B2592=0," ",(MAX(L2585:M2585)-MIN(L2585,M2585)))</f>
        <v xml:space="preserve"> </v>
      </c>
      <c r="O2585" s="21" t="str">
        <f>IF('Raw Data'!B2592=0," ",AVERAGE('Raw Data'!G2592:L2592))</f>
        <v xml:space="preserve"> </v>
      </c>
      <c r="P2585" s="21" t="str">
        <f>IF('Raw Data'!B2592=0," ",AVERAGE('Raw Data'!M2592:R2592))</f>
        <v xml:space="preserve"> </v>
      </c>
      <c r="Q2585" s="21" t="str">
        <f>IF('Raw Data'!B2592=0," ",(MAX(O2585:P2585)-MIN(O2585:P2585)))</f>
        <v xml:space="preserve"> </v>
      </c>
      <c r="R2585" s="21" t="str">
        <f>IF('Raw Data'!B2592=0," ",K2585*$H$1)</f>
        <v xml:space="preserve"> </v>
      </c>
      <c r="S2585" s="21" t="str">
        <f>IF('Raw Data'!B2592=0," ",(POWER(N2585*$H$2, 2)-(POWER(R2585,2)/6)))</f>
        <v xml:space="preserve"> </v>
      </c>
      <c r="T2585" s="21" t="str">
        <f>IF('Raw Data'!B2592=0," ",IF(S2585&lt;0,0,SQRT(S2585)))</f>
        <v xml:space="preserve"> </v>
      </c>
      <c r="U2585" s="21" t="str">
        <f>IF('Raw Data'!B2592=0," ",IF((D2585-C2585)&gt;POWER(10, 50),2*MIN(AVERAGE('Raw Data'!G2592:R2592)-C2585,D2585-AVERAGE('Raw Data'!G2592:R2592)),(D2585-C2585)/6))</f>
        <v xml:space="preserve"> </v>
      </c>
      <c r="V2585" s="21" t="str">
        <f>IF('Raw Data'!B2592=0," ",SQRT(POWER(R2585,2)+POWER(T2585,2)))</f>
        <v xml:space="preserve"> </v>
      </c>
      <c r="W2585" s="21" t="str">
        <f>IF('Raw Data'!B2592=0," ",IF(U2585&lt;V2585,0,SQRT(POWER(U2585,2)-POWER(V2585,2))))</f>
        <v xml:space="preserve"> </v>
      </c>
      <c r="X2585" s="21" t="str">
        <f>IF('Raw Data'!B2592=0," ",V2585/U2585)</f>
        <v xml:space="preserve"> </v>
      </c>
      <c r="Y2585" s="21" t="str">
        <f>IF('Raw Data'!B2592=0," ",SQRT(2)*(W2585/V2585))</f>
        <v xml:space="preserve"> </v>
      </c>
      <c r="Z2585" s="21" t="str">
        <f>IF('Raw Data'!B2592=0," ",'Raw Data'!T2592)</f>
        <v xml:space="preserve"> </v>
      </c>
      <c r="AA2585" s="21" t="str">
        <f>IF('Raw Data'!B2592=0," ",'Raw Data'!F2592)</f>
        <v xml:space="preserve"> </v>
      </c>
      <c r="AB2585" s="132" t="str">
        <f>IF('Raw Data'!B2592=0," ","No")</f>
        <v xml:space="preserve"> </v>
      </c>
      <c r="AC2585" s="139" t="str">
        <f>IF('Raw Data'!B2592=0," ","Yes")</f>
        <v xml:space="preserve"> </v>
      </c>
    </row>
    <row r="2586" spans="1:29" x14ac:dyDescent="0.2">
      <c r="A2586" s="21" t="str">
        <f>IF('Raw Data'!B2593=0," ",'Raw Data'!B2593)</f>
        <v xml:space="preserve"> </v>
      </c>
      <c r="B2586" s="27" t="str">
        <f>IF('Raw Data'!B2593=0," ",'Raw Data'!C2593)</f>
        <v xml:space="preserve"> </v>
      </c>
      <c r="C2586" s="21" t="str">
        <f>IF('Raw Data'!B2593=0," ",'Raw Data'!D2593)</f>
        <v xml:space="preserve"> </v>
      </c>
      <c r="D2586" s="21" t="str">
        <f>IF('Raw Data'!B2593=0," ",'Raw Data'!E2593)</f>
        <v xml:space="preserve"> </v>
      </c>
      <c r="E2586" s="21" t="str">
        <f>IF('Raw Data'!B2593=0," ",(MAX('Raw Data'!G2593:I2593)-MIN('Raw Data'!G2593:I2593)))</f>
        <v xml:space="preserve"> </v>
      </c>
      <c r="F2586" s="21" t="str">
        <f>IF('Raw Data'!B2593=0," ",(MAX('Raw Data'!J2593:L2593)-MIN('Raw Data'!J2593:L2593)))</f>
        <v xml:space="preserve"> </v>
      </c>
      <c r="G2586" s="21" t="str">
        <f>IF('Raw Data'!B2593=0," ",(MAX('Raw Data'!M2593:O2593)-MIN('Raw Data'!M2593:O2593)))</f>
        <v xml:space="preserve"> </v>
      </c>
      <c r="H2586" s="21" t="str">
        <f>IF('Raw Data'!B2593=0," ",(MAX('Raw Data'!P2593:R2593)-MIN('Raw Data'!P2593:R2593)))</f>
        <v xml:space="preserve"> </v>
      </c>
      <c r="I2586" s="21" t="str">
        <f>IF('Raw Data'!B2593=0," ",AVERAGE(E2586,G2586))</f>
        <v xml:space="preserve"> </v>
      </c>
      <c r="J2586" s="21" t="str">
        <f>IF('Raw Data'!B2593=0," ",AVERAGE(F2586,H2586))</f>
        <v xml:space="preserve"> </v>
      </c>
      <c r="K2586" s="21" t="str">
        <f>IF('Raw Data'!B2593=0," ",AVERAGE(I2586,J2586))</f>
        <v xml:space="preserve"> </v>
      </c>
      <c r="L2586" s="21" t="str">
        <f>IF('Raw Data'!B2593=0," ",AVERAGE('Raw Data'!G2593:I2593,'Raw Data'!M2593:O2593))</f>
        <v xml:space="preserve"> </v>
      </c>
      <c r="M2586" s="21" t="str">
        <f>IF('Raw Data'!B2593=0," ",AVERAGE('Raw Data'!J2593:L2593,'Raw Data'!P2593:R2593))</f>
        <v xml:space="preserve"> </v>
      </c>
      <c r="N2586" s="21" t="str">
        <f>IF('Raw Data'!B2593=0," ",(MAX(L2586:M2586)-MIN(L2586,M2586)))</f>
        <v xml:space="preserve"> </v>
      </c>
      <c r="O2586" s="21" t="str">
        <f>IF('Raw Data'!B2593=0," ",AVERAGE('Raw Data'!G2593:L2593))</f>
        <v xml:space="preserve"> </v>
      </c>
      <c r="P2586" s="21" t="str">
        <f>IF('Raw Data'!B2593=0," ",AVERAGE('Raw Data'!M2593:R2593))</f>
        <v xml:space="preserve"> </v>
      </c>
      <c r="Q2586" s="21" t="str">
        <f>IF('Raw Data'!B2593=0," ",(MAX(O2586:P2586)-MIN(O2586:P2586)))</f>
        <v xml:space="preserve"> </v>
      </c>
      <c r="R2586" s="21" t="str">
        <f>IF('Raw Data'!B2593=0," ",K2586*$H$1)</f>
        <v xml:space="preserve"> </v>
      </c>
      <c r="S2586" s="21" t="str">
        <f>IF('Raw Data'!B2593=0," ",(POWER(N2586*$H$2, 2)-(POWER(R2586,2)/6)))</f>
        <v xml:space="preserve"> </v>
      </c>
      <c r="T2586" s="21" t="str">
        <f>IF('Raw Data'!B2593=0," ",IF(S2586&lt;0,0,SQRT(S2586)))</f>
        <v xml:space="preserve"> </v>
      </c>
      <c r="U2586" s="21" t="str">
        <f>IF('Raw Data'!B2593=0," ",IF((D2586-C2586)&gt;POWER(10, 50),2*MIN(AVERAGE('Raw Data'!G2593:R2593)-C2586,D2586-AVERAGE('Raw Data'!G2593:R2593)),(D2586-C2586)/6))</f>
        <v xml:space="preserve"> </v>
      </c>
      <c r="V2586" s="21" t="str">
        <f>IF('Raw Data'!B2593=0," ",SQRT(POWER(R2586,2)+POWER(T2586,2)))</f>
        <v xml:space="preserve"> </v>
      </c>
      <c r="W2586" s="21" t="str">
        <f>IF('Raw Data'!B2593=0," ",IF(U2586&lt;V2586,0,SQRT(POWER(U2586,2)-POWER(V2586,2))))</f>
        <v xml:space="preserve"> </v>
      </c>
      <c r="X2586" s="21" t="str">
        <f>IF('Raw Data'!B2593=0," ",V2586/U2586)</f>
        <v xml:space="preserve"> </v>
      </c>
      <c r="Y2586" s="21" t="str">
        <f>IF('Raw Data'!B2593=0," ",SQRT(2)*(W2586/V2586))</f>
        <v xml:space="preserve"> </v>
      </c>
      <c r="Z2586" s="21" t="str">
        <f>IF('Raw Data'!B2593=0," ",'Raw Data'!T2593)</f>
        <v xml:space="preserve"> </v>
      </c>
      <c r="AA2586" s="21" t="str">
        <f>IF('Raw Data'!B2593=0," ",'Raw Data'!F2593)</f>
        <v xml:space="preserve"> </v>
      </c>
      <c r="AB2586" s="132" t="str">
        <f>IF('Raw Data'!B2593=0," ","No")</f>
        <v xml:space="preserve"> </v>
      </c>
      <c r="AC2586" s="139" t="str">
        <f>IF('Raw Data'!B2593=0," ","Yes")</f>
        <v xml:space="preserve"> </v>
      </c>
    </row>
    <row r="2587" spans="1:29" x14ac:dyDescent="0.2">
      <c r="A2587" s="21" t="str">
        <f>IF('Raw Data'!B2594=0," ",'Raw Data'!B2594)</f>
        <v xml:space="preserve"> </v>
      </c>
      <c r="B2587" s="27" t="str">
        <f>IF('Raw Data'!B2594=0," ",'Raw Data'!C2594)</f>
        <v xml:space="preserve"> </v>
      </c>
      <c r="C2587" s="21" t="str">
        <f>IF('Raw Data'!B2594=0," ",'Raw Data'!D2594)</f>
        <v xml:space="preserve"> </v>
      </c>
      <c r="D2587" s="21" t="str">
        <f>IF('Raw Data'!B2594=0," ",'Raw Data'!E2594)</f>
        <v xml:space="preserve"> </v>
      </c>
      <c r="E2587" s="21" t="str">
        <f>IF('Raw Data'!B2594=0," ",(MAX('Raw Data'!G2594:I2594)-MIN('Raw Data'!G2594:I2594)))</f>
        <v xml:space="preserve"> </v>
      </c>
      <c r="F2587" s="21" t="str">
        <f>IF('Raw Data'!B2594=0," ",(MAX('Raw Data'!J2594:L2594)-MIN('Raw Data'!J2594:L2594)))</f>
        <v xml:space="preserve"> </v>
      </c>
      <c r="G2587" s="21" t="str">
        <f>IF('Raw Data'!B2594=0," ",(MAX('Raw Data'!M2594:O2594)-MIN('Raw Data'!M2594:O2594)))</f>
        <v xml:space="preserve"> </v>
      </c>
      <c r="H2587" s="21" t="str">
        <f>IF('Raw Data'!B2594=0," ",(MAX('Raw Data'!P2594:R2594)-MIN('Raw Data'!P2594:R2594)))</f>
        <v xml:space="preserve"> </v>
      </c>
      <c r="I2587" s="21" t="str">
        <f>IF('Raw Data'!B2594=0," ",AVERAGE(E2587,G2587))</f>
        <v xml:space="preserve"> </v>
      </c>
      <c r="J2587" s="21" t="str">
        <f>IF('Raw Data'!B2594=0," ",AVERAGE(F2587,H2587))</f>
        <v xml:space="preserve"> </v>
      </c>
      <c r="K2587" s="21" t="str">
        <f>IF('Raw Data'!B2594=0," ",AVERAGE(I2587,J2587))</f>
        <v xml:space="preserve"> </v>
      </c>
      <c r="L2587" s="21" t="str">
        <f>IF('Raw Data'!B2594=0," ",AVERAGE('Raw Data'!G2594:I2594,'Raw Data'!M2594:O2594))</f>
        <v xml:space="preserve"> </v>
      </c>
      <c r="M2587" s="21" t="str">
        <f>IF('Raw Data'!B2594=0," ",AVERAGE('Raw Data'!J2594:L2594,'Raw Data'!P2594:R2594))</f>
        <v xml:space="preserve"> </v>
      </c>
      <c r="N2587" s="21" t="str">
        <f>IF('Raw Data'!B2594=0," ",(MAX(L2587:M2587)-MIN(L2587,M2587)))</f>
        <v xml:space="preserve"> </v>
      </c>
      <c r="O2587" s="21" t="str">
        <f>IF('Raw Data'!B2594=0," ",AVERAGE('Raw Data'!G2594:L2594))</f>
        <v xml:space="preserve"> </v>
      </c>
      <c r="P2587" s="21" t="str">
        <f>IF('Raw Data'!B2594=0," ",AVERAGE('Raw Data'!M2594:R2594))</f>
        <v xml:space="preserve"> </v>
      </c>
      <c r="Q2587" s="21" t="str">
        <f>IF('Raw Data'!B2594=0," ",(MAX(O2587:P2587)-MIN(O2587:P2587)))</f>
        <v xml:space="preserve"> </v>
      </c>
      <c r="R2587" s="21" t="str">
        <f>IF('Raw Data'!B2594=0," ",K2587*$H$1)</f>
        <v xml:space="preserve"> </v>
      </c>
      <c r="S2587" s="21" t="str">
        <f>IF('Raw Data'!B2594=0," ",(POWER(N2587*$H$2, 2)-(POWER(R2587,2)/6)))</f>
        <v xml:space="preserve"> </v>
      </c>
      <c r="T2587" s="21" t="str">
        <f>IF('Raw Data'!B2594=0," ",IF(S2587&lt;0,0,SQRT(S2587)))</f>
        <v xml:space="preserve"> </v>
      </c>
      <c r="U2587" s="21" t="str">
        <f>IF('Raw Data'!B2594=0," ",IF((D2587-C2587)&gt;POWER(10, 50),2*MIN(AVERAGE('Raw Data'!G2594:R2594)-C2587,D2587-AVERAGE('Raw Data'!G2594:R2594)),(D2587-C2587)/6))</f>
        <v xml:space="preserve"> </v>
      </c>
      <c r="V2587" s="21" t="str">
        <f>IF('Raw Data'!B2594=0," ",SQRT(POWER(R2587,2)+POWER(T2587,2)))</f>
        <v xml:space="preserve"> </v>
      </c>
      <c r="W2587" s="21" t="str">
        <f>IF('Raw Data'!B2594=0," ",IF(U2587&lt;V2587,0,SQRT(POWER(U2587,2)-POWER(V2587,2))))</f>
        <v xml:space="preserve"> </v>
      </c>
      <c r="X2587" s="21" t="str">
        <f>IF('Raw Data'!B2594=0," ",V2587/U2587)</f>
        <v xml:space="preserve"> </v>
      </c>
      <c r="Y2587" s="21" t="str">
        <f>IF('Raw Data'!B2594=0," ",SQRT(2)*(W2587/V2587))</f>
        <v xml:space="preserve"> </v>
      </c>
      <c r="Z2587" s="21" t="str">
        <f>IF('Raw Data'!B2594=0," ",'Raw Data'!T2594)</f>
        <v xml:space="preserve"> </v>
      </c>
      <c r="AA2587" s="21" t="str">
        <f>IF('Raw Data'!B2594=0," ",'Raw Data'!F2594)</f>
        <v xml:space="preserve"> </v>
      </c>
      <c r="AB2587" s="132" t="str">
        <f>IF('Raw Data'!B2594=0," ","No")</f>
        <v xml:space="preserve"> </v>
      </c>
      <c r="AC2587" s="139" t="str">
        <f>IF('Raw Data'!B2594=0," ","Yes")</f>
        <v xml:space="preserve"> </v>
      </c>
    </row>
    <row r="2588" spans="1:29" x14ac:dyDescent="0.2">
      <c r="A2588" s="21" t="str">
        <f>IF('Raw Data'!B2595=0," ",'Raw Data'!B2595)</f>
        <v xml:space="preserve"> </v>
      </c>
      <c r="B2588" s="27" t="str">
        <f>IF('Raw Data'!B2595=0," ",'Raw Data'!C2595)</f>
        <v xml:space="preserve"> </v>
      </c>
      <c r="C2588" s="21" t="str">
        <f>IF('Raw Data'!B2595=0," ",'Raw Data'!D2595)</f>
        <v xml:space="preserve"> </v>
      </c>
      <c r="D2588" s="21" t="str">
        <f>IF('Raw Data'!B2595=0," ",'Raw Data'!E2595)</f>
        <v xml:space="preserve"> </v>
      </c>
      <c r="E2588" s="21" t="str">
        <f>IF('Raw Data'!B2595=0," ",(MAX('Raw Data'!G2595:I2595)-MIN('Raw Data'!G2595:I2595)))</f>
        <v xml:space="preserve"> </v>
      </c>
      <c r="F2588" s="21" t="str">
        <f>IF('Raw Data'!B2595=0," ",(MAX('Raw Data'!J2595:L2595)-MIN('Raw Data'!J2595:L2595)))</f>
        <v xml:space="preserve"> </v>
      </c>
      <c r="G2588" s="21" t="str">
        <f>IF('Raw Data'!B2595=0," ",(MAX('Raw Data'!M2595:O2595)-MIN('Raw Data'!M2595:O2595)))</f>
        <v xml:space="preserve"> </v>
      </c>
      <c r="H2588" s="21" t="str">
        <f>IF('Raw Data'!B2595=0," ",(MAX('Raw Data'!P2595:R2595)-MIN('Raw Data'!P2595:R2595)))</f>
        <v xml:space="preserve"> </v>
      </c>
      <c r="I2588" s="21" t="str">
        <f>IF('Raw Data'!B2595=0," ",AVERAGE(E2588,G2588))</f>
        <v xml:space="preserve"> </v>
      </c>
      <c r="J2588" s="21" t="str">
        <f>IF('Raw Data'!B2595=0," ",AVERAGE(F2588,H2588))</f>
        <v xml:space="preserve"> </v>
      </c>
      <c r="K2588" s="21" t="str">
        <f>IF('Raw Data'!B2595=0," ",AVERAGE(I2588,J2588))</f>
        <v xml:space="preserve"> </v>
      </c>
      <c r="L2588" s="21" t="str">
        <f>IF('Raw Data'!B2595=0," ",AVERAGE('Raw Data'!G2595:I2595,'Raw Data'!M2595:O2595))</f>
        <v xml:space="preserve"> </v>
      </c>
      <c r="M2588" s="21" t="str">
        <f>IF('Raw Data'!B2595=0," ",AVERAGE('Raw Data'!J2595:L2595,'Raw Data'!P2595:R2595))</f>
        <v xml:space="preserve"> </v>
      </c>
      <c r="N2588" s="21" t="str">
        <f>IF('Raw Data'!B2595=0," ",(MAX(L2588:M2588)-MIN(L2588,M2588)))</f>
        <v xml:space="preserve"> </v>
      </c>
      <c r="O2588" s="21" t="str">
        <f>IF('Raw Data'!B2595=0," ",AVERAGE('Raw Data'!G2595:L2595))</f>
        <v xml:space="preserve"> </v>
      </c>
      <c r="P2588" s="21" t="str">
        <f>IF('Raw Data'!B2595=0," ",AVERAGE('Raw Data'!M2595:R2595))</f>
        <v xml:space="preserve"> </v>
      </c>
      <c r="Q2588" s="21" t="str">
        <f>IF('Raw Data'!B2595=0," ",(MAX(O2588:P2588)-MIN(O2588:P2588)))</f>
        <v xml:space="preserve"> </v>
      </c>
      <c r="R2588" s="21" t="str">
        <f>IF('Raw Data'!B2595=0," ",K2588*$H$1)</f>
        <v xml:space="preserve"> </v>
      </c>
      <c r="S2588" s="21" t="str">
        <f>IF('Raw Data'!B2595=0," ",(POWER(N2588*$H$2, 2)-(POWER(R2588,2)/6)))</f>
        <v xml:space="preserve"> </v>
      </c>
      <c r="T2588" s="21" t="str">
        <f>IF('Raw Data'!B2595=0," ",IF(S2588&lt;0,0,SQRT(S2588)))</f>
        <v xml:space="preserve"> </v>
      </c>
      <c r="U2588" s="21" t="str">
        <f>IF('Raw Data'!B2595=0," ",IF((D2588-C2588)&gt;POWER(10, 50),2*MIN(AVERAGE('Raw Data'!G2595:R2595)-C2588,D2588-AVERAGE('Raw Data'!G2595:R2595)),(D2588-C2588)/6))</f>
        <v xml:space="preserve"> </v>
      </c>
      <c r="V2588" s="21" t="str">
        <f>IF('Raw Data'!B2595=0," ",SQRT(POWER(R2588,2)+POWER(T2588,2)))</f>
        <v xml:space="preserve"> </v>
      </c>
      <c r="W2588" s="21" t="str">
        <f>IF('Raw Data'!B2595=0," ",IF(U2588&lt;V2588,0,SQRT(POWER(U2588,2)-POWER(V2588,2))))</f>
        <v xml:space="preserve"> </v>
      </c>
      <c r="X2588" s="21" t="str">
        <f>IF('Raw Data'!B2595=0," ",V2588/U2588)</f>
        <v xml:space="preserve"> </v>
      </c>
      <c r="Y2588" s="21" t="str">
        <f>IF('Raw Data'!B2595=0," ",SQRT(2)*(W2588/V2588))</f>
        <v xml:space="preserve"> </v>
      </c>
      <c r="Z2588" s="21" t="str">
        <f>IF('Raw Data'!B2595=0," ",'Raw Data'!T2595)</f>
        <v xml:space="preserve"> </v>
      </c>
      <c r="AA2588" s="21" t="str">
        <f>IF('Raw Data'!B2595=0," ",'Raw Data'!F2595)</f>
        <v xml:space="preserve"> </v>
      </c>
      <c r="AB2588" s="132" t="str">
        <f>IF('Raw Data'!B2595=0," ","No")</f>
        <v xml:space="preserve"> </v>
      </c>
      <c r="AC2588" s="139" t="str">
        <f>IF('Raw Data'!B2595=0," ","Yes")</f>
        <v xml:space="preserve"> </v>
      </c>
    </row>
    <row r="2589" spans="1:29" x14ac:dyDescent="0.2">
      <c r="A2589" s="21" t="str">
        <f>IF('Raw Data'!B2596=0," ",'Raw Data'!B2596)</f>
        <v xml:space="preserve"> </v>
      </c>
      <c r="B2589" s="27" t="str">
        <f>IF('Raw Data'!B2596=0," ",'Raw Data'!C2596)</f>
        <v xml:space="preserve"> </v>
      </c>
      <c r="C2589" s="21" t="str">
        <f>IF('Raw Data'!B2596=0," ",'Raw Data'!D2596)</f>
        <v xml:space="preserve"> </v>
      </c>
      <c r="D2589" s="21" t="str">
        <f>IF('Raw Data'!B2596=0," ",'Raw Data'!E2596)</f>
        <v xml:space="preserve"> </v>
      </c>
      <c r="E2589" s="21" t="str">
        <f>IF('Raw Data'!B2596=0," ",(MAX('Raw Data'!G2596:I2596)-MIN('Raw Data'!G2596:I2596)))</f>
        <v xml:space="preserve"> </v>
      </c>
      <c r="F2589" s="21" t="str">
        <f>IF('Raw Data'!B2596=0," ",(MAX('Raw Data'!J2596:L2596)-MIN('Raw Data'!J2596:L2596)))</f>
        <v xml:space="preserve"> </v>
      </c>
      <c r="G2589" s="21" t="str">
        <f>IF('Raw Data'!B2596=0," ",(MAX('Raw Data'!M2596:O2596)-MIN('Raw Data'!M2596:O2596)))</f>
        <v xml:space="preserve"> </v>
      </c>
      <c r="H2589" s="21" t="str">
        <f>IF('Raw Data'!B2596=0," ",(MAX('Raw Data'!P2596:R2596)-MIN('Raw Data'!P2596:R2596)))</f>
        <v xml:space="preserve"> </v>
      </c>
      <c r="I2589" s="21" t="str">
        <f>IF('Raw Data'!B2596=0," ",AVERAGE(E2589,G2589))</f>
        <v xml:space="preserve"> </v>
      </c>
      <c r="J2589" s="21" t="str">
        <f>IF('Raw Data'!B2596=0," ",AVERAGE(F2589,H2589))</f>
        <v xml:space="preserve"> </v>
      </c>
      <c r="K2589" s="21" t="str">
        <f>IF('Raw Data'!B2596=0," ",AVERAGE(I2589,J2589))</f>
        <v xml:space="preserve"> </v>
      </c>
      <c r="L2589" s="21" t="str">
        <f>IF('Raw Data'!B2596=0," ",AVERAGE('Raw Data'!G2596:I2596,'Raw Data'!M2596:O2596))</f>
        <v xml:space="preserve"> </v>
      </c>
      <c r="M2589" s="21" t="str">
        <f>IF('Raw Data'!B2596=0," ",AVERAGE('Raw Data'!J2596:L2596,'Raw Data'!P2596:R2596))</f>
        <v xml:space="preserve"> </v>
      </c>
      <c r="N2589" s="21" t="str">
        <f>IF('Raw Data'!B2596=0," ",(MAX(L2589:M2589)-MIN(L2589,M2589)))</f>
        <v xml:space="preserve"> </v>
      </c>
      <c r="O2589" s="21" t="str">
        <f>IF('Raw Data'!B2596=0," ",AVERAGE('Raw Data'!G2596:L2596))</f>
        <v xml:space="preserve"> </v>
      </c>
      <c r="P2589" s="21" t="str">
        <f>IF('Raw Data'!B2596=0," ",AVERAGE('Raw Data'!M2596:R2596))</f>
        <v xml:space="preserve"> </v>
      </c>
      <c r="Q2589" s="21" t="str">
        <f>IF('Raw Data'!B2596=0," ",(MAX(O2589:P2589)-MIN(O2589:P2589)))</f>
        <v xml:space="preserve"> </v>
      </c>
      <c r="R2589" s="21" t="str">
        <f>IF('Raw Data'!B2596=0," ",K2589*$H$1)</f>
        <v xml:space="preserve"> </v>
      </c>
      <c r="S2589" s="21" t="str">
        <f>IF('Raw Data'!B2596=0," ",(POWER(N2589*$H$2, 2)-(POWER(R2589,2)/6)))</f>
        <v xml:space="preserve"> </v>
      </c>
      <c r="T2589" s="21" t="str">
        <f>IF('Raw Data'!B2596=0," ",IF(S2589&lt;0,0,SQRT(S2589)))</f>
        <v xml:space="preserve"> </v>
      </c>
      <c r="U2589" s="21" t="str">
        <f>IF('Raw Data'!B2596=0," ",IF((D2589-C2589)&gt;POWER(10, 50),2*MIN(AVERAGE('Raw Data'!G2596:R2596)-C2589,D2589-AVERAGE('Raw Data'!G2596:R2596)),(D2589-C2589)/6))</f>
        <v xml:space="preserve"> </v>
      </c>
      <c r="V2589" s="21" t="str">
        <f>IF('Raw Data'!B2596=0," ",SQRT(POWER(R2589,2)+POWER(T2589,2)))</f>
        <v xml:space="preserve"> </v>
      </c>
      <c r="W2589" s="21" t="str">
        <f>IF('Raw Data'!B2596=0," ",IF(U2589&lt;V2589,0,SQRT(POWER(U2589,2)-POWER(V2589,2))))</f>
        <v xml:space="preserve"> </v>
      </c>
      <c r="X2589" s="21" t="str">
        <f>IF('Raw Data'!B2596=0," ",V2589/U2589)</f>
        <v xml:space="preserve"> </v>
      </c>
      <c r="Y2589" s="21" t="str">
        <f>IF('Raw Data'!B2596=0," ",SQRT(2)*(W2589/V2589))</f>
        <v xml:space="preserve"> </v>
      </c>
      <c r="Z2589" s="21" t="str">
        <f>IF('Raw Data'!B2596=0," ",'Raw Data'!T2596)</f>
        <v xml:space="preserve"> </v>
      </c>
      <c r="AA2589" s="21" t="str">
        <f>IF('Raw Data'!B2596=0," ",'Raw Data'!F2596)</f>
        <v xml:space="preserve"> </v>
      </c>
      <c r="AB2589" s="132" t="str">
        <f>IF('Raw Data'!B2596=0," ","No")</f>
        <v xml:space="preserve"> </v>
      </c>
      <c r="AC2589" s="139" t="str">
        <f>IF('Raw Data'!B2596=0," ","Yes")</f>
        <v xml:space="preserve"> </v>
      </c>
    </row>
    <row r="2590" spans="1:29" x14ac:dyDescent="0.2">
      <c r="A2590" s="21" t="str">
        <f>IF('Raw Data'!B2597=0," ",'Raw Data'!B2597)</f>
        <v xml:space="preserve"> </v>
      </c>
      <c r="B2590" s="27" t="str">
        <f>IF('Raw Data'!B2597=0," ",'Raw Data'!C2597)</f>
        <v xml:space="preserve"> </v>
      </c>
      <c r="C2590" s="21" t="str">
        <f>IF('Raw Data'!B2597=0," ",'Raw Data'!D2597)</f>
        <v xml:space="preserve"> </v>
      </c>
      <c r="D2590" s="21" t="str">
        <f>IF('Raw Data'!B2597=0," ",'Raw Data'!E2597)</f>
        <v xml:space="preserve"> </v>
      </c>
      <c r="E2590" s="21" t="str">
        <f>IF('Raw Data'!B2597=0," ",(MAX('Raw Data'!G2597:I2597)-MIN('Raw Data'!G2597:I2597)))</f>
        <v xml:space="preserve"> </v>
      </c>
      <c r="F2590" s="21" t="str">
        <f>IF('Raw Data'!B2597=0," ",(MAX('Raw Data'!J2597:L2597)-MIN('Raw Data'!J2597:L2597)))</f>
        <v xml:space="preserve"> </v>
      </c>
      <c r="G2590" s="21" t="str">
        <f>IF('Raw Data'!B2597=0," ",(MAX('Raw Data'!M2597:O2597)-MIN('Raw Data'!M2597:O2597)))</f>
        <v xml:space="preserve"> </v>
      </c>
      <c r="H2590" s="21" t="str">
        <f>IF('Raw Data'!B2597=0," ",(MAX('Raw Data'!P2597:R2597)-MIN('Raw Data'!P2597:R2597)))</f>
        <v xml:space="preserve"> </v>
      </c>
      <c r="I2590" s="21" t="str">
        <f>IF('Raw Data'!B2597=0," ",AVERAGE(E2590,G2590))</f>
        <v xml:space="preserve"> </v>
      </c>
      <c r="J2590" s="21" t="str">
        <f>IF('Raw Data'!B2597=0," ",AVERAGE(F2590,H2590))</f>
        <v xml:space="preserve"> </v>
      </c>
      <c r="K2590" s="21" t="str">
        <f>IF('Raw Data'!B2597=0," ",AVERAGE(I2590,J2590))</f>
        <v xml:space="preserve"> </v>
      </c>
      <c r="L2590" s="21" t="str">
        <f>IF('Raw Data'!B2597=0," ",AVERAGE('Raw Data'!G2597:I2597,'Raw Data'!M2597:O2597))</f>
        <v xml:space="preserve"> </v>
      </c>
      <c r="M2590" s="21" t="str">
        <f>IF('Raw Data'!B2597=0," ",AVERAGE('Raw Data'!J2597:L2597,'Raw Data'!P2597:R2597))</f>
        <v xml:space="preserve"> </v>
      </c>
      <c r="N2590" s="21" t="str">
        <f>IF('Raw Data'!B2597=0," ",(MAX(L2590:M2590)-MIN(L2590,M2590)))</f>
        <v xml:space="preserve"> </v>
      </c>
      <c r="O2590" s="21" t="str">
        <f>IF('Raw Data'!B2597=0," ",AVERAGE('Raw Data'!G2597:L2597))</f>
        <v xml:space="preserve"> </v>
      </c>
      <c r="P2590" s="21" t="str">
        <f>IF('Raw Data'!B2597=0," ",AVERAGE('Raw Data'!M2597:R2597))</f>
        <v xml:space="preserve"> </v>
      </c>
      <c r="Q2590" s="21" t="str">
        <f>IF('Raw Data'!B2597=0," ",(MAX(O2590:P2590)-MIN(O2590:P2590)))</f>
        <v xml:space="preserve"> </v>
      </c>
      <c r="R2590" s="21" t="str">
        <f>IF('Raw Data'!B2597=0," ",K2590*$H$1)</f>
        <v xml:space="preserve"> </v>
      </c>
      <c r="S2590" s="21" t="str">
        <f>IF('Raw Data'!B2597=0," ",(POWER(N2590*$H$2, 2)-(POWER(R2590,2)/6)))</f>
        <v xml:space="preserve"> </v>
      </c>
      <c r="T2590" s="21" t="str">
        <f>IF('Raw Data'!B2597=0," ",IF(S2590&lt;0,0,SQRT(S2590)))</f>
        <v xml:space="preserve"> </v>
      </c>
      <c r="U2590" s="21" t="str">
        <f>IF('Raw Data'!B2597=0," ",IF((D2590-C2590)&gt;POWER(10, 50),2*MIN(AVERAGE('Raw Data'!G2597:R2597)-C2590,D2590-AVERAGE('Raw Data'!G2597:R2597)),(D2590-C2590)/6))</f>
        <v xml:space="preserve"> </v>
      </c>
      <c r="V2590" s="21" t="str">
        <f>IF('Raw Data'!B2597=0," ",SQRT(POWER(R2590,2)+POWER(T2590,2)))</f>
        <v xml:space="preserve"> </v>
      </c>
      <c r="W2590" s="21" t="str">
        <f>IF('Raw Data'!B2597=0," ",IF(U2590&lt;V2590,0,SQRT(POWER(U2590,2)-POWER(V2590,2))))</f>
        <v xml:space="preserve"> </v>
      </c>
      <c r="X2590" s="21" t="str">
        <f>IF('Raw Data'!B2597=0," ",V2590/U2590)</f>
        <v xml:space="preserve"> </v>
      </c>
      <c r="Y2590" s="21" t="str">
        <f>IF('Raw Data'!B2597=0," ",SQRT(2)*(W2590/V2590))</f>
        <v xml:space="preserve"> </v>
      </c>
      <c r="Z2590" s="21" t="str">
        <f>IF('Raw Data'!B2597=0," ",'Raw Data'!T2597)</f>
        <v xml:space="preserve"> </v>
      </c>
      <c r="AA2590" s="21" t="str">
        <f>IF('Raw Data'!B2597=0," ",'Raw Data'!F2597)</f>
        <v xml:space="preserve"> </v>
      </c>
      <c r="AB2590" s="132" t="str">
        <f>IF('Raw Data'!B2597=0," ","No")</f>
        <v xml:space="preserve"> </v>
      </c>
      <c r="AC2590" s="139" t="str">
        <f>IF('Raw Data'!B2597=0," ","Yes")</f>
        <v xml:space="preserve"> </v>
      </c>
    </row>
    <row r="2591" spans="1:29" x14ac:dyDescent="0.2">
      <c r="A2591" s="21" t="str">
        <f>IF('Raw Data'!B2598=0," ",'Raw Data'!B2598)</f>
        <v xml:space="preserve"> </v>
      </c>
      <c r="B2591" s="27" t="str">
        <f>IF('Raw Data'!B2598=0," ",'Raw Data'!C2598)</f>
        <v xml:space="preserve"> </v>
      </c>
      <c r="C2591" s="21" t="str">
        <f>IF('Raw Data'!B2598=0," ",'Raw Data'!D2598)</f>
        <v xml:space="preserve"> </v>
      </c>
      <c r="D2591" s="21" t="str">
        <f>IF('Raw Data'!B2598=0," ",'Raw Data'!E2598)</f>
        <v xml:space="preserve"> </v>
      </c>
      <c r="E2591" s="21" t="str">
        <f>IF('Raw Data'!B2598=0," ",(MAX('Raw Data'!G2598:I2598)-MIN('Raw Data'!G2598:I2598)))</f>
        <v xml:space="preserve"> </v>
      </c>
      <c r="F2591" s="21" t="str">
        <f>IF('Raw Data'!B2598=0," ",(MAX('Raw Data'!J2598:L2598)-MIN('Raw Data'!J2598:L2598)))</f>
        <v xml:space="preserve"> </v>
      </c>
      <c r="G2591" s="21" t="str">
        <f>IF('Raw Data'!B2598=0," ",(MAX('Raw Data'!M2598:O2598)-MIN('Raw Data'!M2598:O2598)))</f>
        <v xml:space="preserve"> </v>
      </c>
      <c r="H2591" s="21" t="str">
        <f>IF('Raw Data'!B2598=0," ",(MAX('Raw Data'!P2598:R2598)-MIN('Raw Data'!P2598:R2598)))</f>
        <v xml:space="preserve"> </v>
      </c>
      <c r="I2591" s="21" t="str">
        <f>IF('Raw Data'!B2598=0," ",AVERAGE(E2591,G2591))</f>
        <v xml:space="preserve"> </v>
      </c>
      <c r="J2591" s="21" t="str">
        <f>IF('Raw Data'!B2598=0," ",AVERAGE(F2591,H2591))</f>
        <v xml:space="preserve"> </v>
      </c>
      <c r="K2591" s="21" t="str">
        <f>IF('Raw Data'!B2598=0," ",AVERAGE(I2591,J2591))</f>
        <v xml:space="preserve"> </v>
      </c>
      <c r="L2591" s="21" t="str">
        <f>IF('Raw Data'!B2598=0," ",AVERAGE('Raw Data'!G2598:I2598,'Raw Data'!M2598:O2598))</f>
        <v xml:space="preserve"> </v>
      </c>
      <c r="M2591" s="21" t="str">
        <f>IF('Raw Data'!B2598=0," ",AVERAGE('Raw Data'!J2598:L2598,'Raw Data'!P2598:R2598))</f>
        <v xml:space="preserve"> </v>
      </c>
      <c r="N2591" s="21" t="str">
        <f>IF('Raw Data'!B2598=0," ",(MAX(L2591:M2591)-MIN(L2591,M2591)))</f>
        <v xml:space="preserve"> </v>
      </c>
      <c r="O2591" s="21" t="str">
        <f>IF('Raw Data'!B2598=0," ",AVERAGE('Raw Data'!G2598:L2598))</f>
        <v xml:space="preserve"> </v>
      </c>
      <c r="P2591" s="21" t="str">
        <f>IF('Raw Data'!B2598=0," ",AVERAGE('Raw Data'!M2598:R2598))</f>
        <v xml:space="preserve"> </v>
      </c>
      <c r="Q2591" s="21" t="str">
        <f>IF('Raw Data'!B2598=0," ",(MAX(O2591:P2591)-MIN(O2591:P2591)))</f>
        <v xml:space="preserve"> </v>
      </c>
      <c r="R2591" s="21" t="str">
        <f>IF('Raw Data'!B2598=0," ",K2591*$H$1)</f>
        <v xml:space="preserve"> </v>
      </c>
      <c r="S2591" s="21" t="str">
        <f>IF('Raw Data'!B2598=0," ",(POWER(N2591*$H$2, 2)-(POWER(R2591,2)/6)))</f>
        <v xml:space="preserve"> </v>
      </c>
      <c r="T2591" s="21" t="str">
        <f>IF('Raw Data'!B2598=0," ",IF(S2591&lt;0,0,SQRT(S2591)))</f>
        <v xml:space="preserve"> </v>
      </c>
      <c r="U2591" s="21" t="str">
        <f>IF('Raw Data'!B2598=0," ",IF((D2591-C2591)&gt;POWER(10, 50),2*MIN(AVERAGE('Raw Data'!G2598:R2598)-C2591,D2591-AVERAGE('Raw Data'!G2598:R2598)),(D2591-C2591)/6))</f>
        <v xml:space="preserve"> </v>
      </c>
      <c r="V2591" s="21" t="str">
        <f>IF('Raw Data'!B2598=0," ",SQRT(POWER(R2591,2)+POWER(T2591,2)))</f>
        <v xml:space="preserve"> </v>
      </c>
      <c r="W2591" s="21" t="str">
        <f>IF('Raw Data'!B2598=0," ",IF(U2591&lt;V2591,0,SQRT(POWER(U2591,2)-POWER(V2591,2))))</f>
        <v xml:space="preserve"> </v>
      </c>
      <c r="X2591" s="21" t="str">
        <f>IF('Raw Data'!B2598=0," ",V2591/U2591)</f>
        <v xml:space="preserve"> </v>
      </c>
      <c r="Y2591" s="21" t="str">
        <f>IF('Raw Data'!B2598=0," ",SQRT(2)*(W2591/V2591))</f>
        <v xml:space="preserve"> </v>
      </c>
      <c r="Z2591" s="21" t="str">
        <f>IF('Raw Data'!B2598=0," ",'Raw Data'!T2598)</f>
        <v xml:space="preserve"> </v>
      </c>
      <c r="AA2591" s="21" t="str">
        <f>IF('Raw Data'!B2598=0," ",'Raw Data'!F2598)</f>
        <v xml:space="preserve"> </v>
      </c>
      <c r="AB2591" s="132" t="str">
        <f>IF('Raw Data'!B2598=0," ","No")</f>
        <v xml:space="preserve"> </v>
      </c>
      <c r="AC2591" s="139" t="str">
        <f>IF('Raw Data'!B2598=0," ","Yes")</f>
        <v xml:space="preserve"> </v>
      </c>
    </row>
    <row r="2592" spans="1:29" x14ac:dyDescent="0.2">
      <c r="A2592" s="21" t="str">
        <f>IF('Raw Data'!B2599=0," ",'Raw Data'!B2599)</f>
        <v xml:space="preserve"> </v>
      </c>
      <c r="B2592" s="27" t="str">
        <f>IF('Raw Data'!B2599=0," ",'Raw Data'!C2599)</f>
        <v xml:space="preserve"> </v>
      </c>
      <c r="C2592" s="21" t="str">
        <f>IF('Raw Data'!B2599=0," ",'Raw Data'!D2599)</f>
        <v xml:space="preserve"> </v>
      </c>
      <c r="D2592" s="21" t="str">
        <f>IF('Raw Data'!B2599=0," ",'Raw Data'!E2599)</f>
        <v xml:space="preserve"> </v>
      </c>
      <c r="E2592" s="21" t="str">
        <f>IF('Raw Data'!B2599=0," ",(MAX('Raw Data'!G2599:I2599)-MIN('Raw Data'!G2599:I2599)))</f>
        <v xml:space="preserve"> </v>
      </c>
      <c r="F2592" s="21" t="str">
        <f>IF('Raw Data'!B2599=0," ",(MAX('Raw Data'!J2599:L2599)-MIN('Raw Data'!J2599:L2599)))</f>
        <v xml:space="preserve"> </v>
      </c>
      <c r="G2592" s="21" t="str">
        <f>IF('Raw Data'!B2599=0," ",(MAX('Raw Data'!M2599:O2599)-MIN('Raw Data'!M2599:O2599)))</f>
        <v xml:space="preserve"> </v>
      </c>
      <c r="H2592" s="21" t="str">
        <f>IF('Raw Data'!B2599=0," ",(MAX('Raw Data'!P2599:R2599)-MIN('Raw Data'!P2599:R2599)))</f>
        <v xml:space="preserve"> </v>
      </c>
      <c r="I2592" s="21" t="str">
        <f>IF('Raw Data'!B2599=0," ",AVERAGE(E2592,G2592))</f>
        <v xml:space="preserve"> </v>
      </c>
      <c r="J2592" s="21" t="str">
        <f>IF('Raw Data'!B2599=0," ",AVERAGE(F2592,H2592))</f>
        <v xml:space="preserve"> </v>
      </c>
      <c r="K2592" s="21" t="str">
        <f>IF('Raw Data'!B2599=0," ",AVERAGE(I2592,J2592))</f>
        <v xml:space="preserve"> </v>
      </c>
      <c r="L2592" s="21" t="str">
        <f>IF('Raw Data'!B2599=0," ",AVERAGE('Raw Data'!G2599:I2599,'Raw Data'!M2599:O2599))</f>
        <v xml:space="preserve"> </v>
      </c>
      <c r="M2592" s="21" t="str">
        <f>IF('Raw Data'!B2599=0," ",AVERAGE('Raw Data'!J2599:L2599,'Raw Data'!P2599:R2599))</f>
        <v xml:space="preserve"> </v>
      </c>
      <c r="N2592" s="21" t="str">
        <f>IF('Raw Data'!B2599=0," ",(MAX(L2592:M2592)-MIN(L2592,M2592)))</f>
        <v xml:space="preserve"> </v>
      </c>
      <c r="O2592" s="21" t="str">
        <f>IF('Raw Data'!B2599=0," ",AVERAGE('Raw Data'!G2599:L2599))</f>
        <v xml:space="preserve"> </v>
      </c>
      <c r="P2592" s="21" t="str">
        <f>IF('Raw Data'!B2599=0," ",AVERAGE('Raw Data'!M2599:R2599))</f>
        <v xml:space="preserve"> </v>
      </c>
      <c r="Q2592" s="21" t="str">
        <f>IF('Raw Data'!B2599=0," ",(MAX(O2592:P2592)-MIN(O2592:P2592)))</f>
        <v xml:space="preserve"> </v>
      </c>
      <c r="R2592" s="21" t="str">
        <f>IF('Raw Data'!B2599=0," ",K2592*$H$1)</f>
        <v xml:space="preserve"> </v>
      </c>
      <c r="S2592" s="21" t="str">
        <f>IF('Raw Data'!B2599=0," ",(POWER(N2592*$H$2, 2)-(POWER(R2592,2)/6)))</f>
        <v xml:space="preserve"> </v>
      </c>
      <c r="T2592" s="21" t="str">
        <f>IF('Raw Data'!B2599=0," ",IF(S2592&lt;0,0,SQRT(S2592)))</f>
        <v xml:space="preserve"> </v>
      </c>
      <c r="U2592" s="21" t="str">
        <f>IF('Raw Data'!B2599=0," ",IF((D2592-C2592)&gt;POWER(10, 50),2*MIN(AVERAGE('Raw Data'!G2599:R2599)-C2592,D2592-AVERAGE('Raw Data'!G2599:R2599)),(D2592-C2592)/6))</f>
        <v xml:space="preserve"> </v>
      </c>
      <c r="V2592" s="21" t="str">
        <f>IF('Raw Data'!B2599=0," ",SQRT(POWER(R2592,2)+POWER(T2592,2)))</f>
        <v xml:space="preserve"> </v>
      </c>
      <c r="W2592" s="21" t="str">
        <f>IF('Raw Data'!B2599=0," ",IF(U2592&lt;V2592,0,SQRT(POWER(U2592,2)-POWER(V2592,2))))</f>
        <v xml:space="preserve"> </v>
      </c>
      <c r="X2592" s="21" t="str">
        <f>IF('Raw Data'!B2599=0," ",V2592/U2592)</f>
        <v xml:space="preserve"> </v>
      </c>
      <c r="Y2592" s="21" t="str">
        <f>IF('Raw Data'!B2599=0," ",SQRT(2)*(W2592/V2592))</f>
        <v xml:space="preserve"> </v>
      </c>
      <c r="Z2592" s="21" t="str">
        <f>IF('Raw Data'!B2599=0," ",'Raw Data'!T2599)</f>
        <v xml:space="preserve"> </v>
      </c>
      <c r="AA2592" s="21" t="str">
        <f>IF('Raw Data'!B2599=0," ",'Raw Data'!F2599)</f>
        <v xml:space="preserve"> </v>
      </c>
      <c r="AB2592" s="132" t="str">
        <f>IF('Raw Data'!B2599=0," ","No")</f>
        <v xml:space="preserve"> </v>
      </c>
      <c r="AC2592" s="139" t="str">
        <f>IF('Raw Data'!B2599=0," ","Yes")</f>
        <v xml:space="preserve"> </v>
      </c>
    </row>
    <row r="2593" spans="1:29" x14ac:dyDescent="0.2">
      <c r="A2593" s="21" t="str">
        <f>IF('Raw Data'!B2600=0," ",'Raw Data'!B2600)</f>
        <v xml:space="preserve"> </v>
      </c>
      <c r="B2593" s="27" t="str">
        <f>IF('Raw Data'!B2600=0," ",'Raw Data'!C2600)</f>
        <v xml:space="preserve"> </v>
      </c>
      <c r="C2593" s="21" t="str">
        <f>IF('Raw Data'!B2600=0," ",'Raw Data'!D2600)</f>
        <v xml:space="preserve"> </v>
      </c>
      <c r="D2593" s="21" t="str">
        <f>IF('Raw Data'!B2600=0," ",'Raw Data'!E2600)</f>
        <v xml:space="preserve"> </v>
      </c>
      <c r="E2593" s="21" t="str">
        <f>IF('Raw Data'!B2600=0," ",(MAX('Raw Data'!G2600:I2600)-MIN('Raw Data'!G2600:I2600)))</f>
        <v xml:space="preserve"> </v>
      </c>
      <c r="F2593" s="21" t="str">
        <f>IF('Raw Data'!B2600=0," ",(MAX('Raw Data'!J2600:L2600)-MIN('Raw Data'!J2600:L2600)))</f>
        <v xml:space="preserve"> </v>
      </c>
      <c r="G2593" s="21" t="str">
        <f>IF('Raw Data'!B2600=0," ",(MAX('Raw Data'!M2600:O2600)-MIN('Raw Data'!M2600:O2600)))</f>
        <v xml:space="preserve"> </v>
      </c>
      <c r="H2593" s="21" t="str">
        <f>IF('Raw Data'!B2600=0," ",(MAX('Raw Data'!P2600:R2600)-MIN('Raw Data'!P2600:R2600)))</f>
        <v xml:space="preserve"> </v>
      </c>
      <c r="I2593" s="21" t="str">
        <f>IF('Raw Data'!B2600=0," ",AVERAGE(E2593,G2593))</f>
        <v xml:space="preserve"> </v>
      </c>
      <c r="J2593" s="21" t="str">
        <f>IF('Raw Data'!B2600=0," ",AVERAGE(F2593,H2593))</f>
        <v xml:space="preserve"> </v>
      </c>
      <c r="K2593" s="21" t="str">
        <f>IF('Raw Data'!B2600=0," ",AVERAGE(I2593,J2593))</f>
        <v xml:space="preserve"> </v>
      </c>
      <c r="L2593" s="21" t="str">
        <f>IF('Raw Data'!B2600=0," ",AVERAGE('Raw Data'!G2600:I2600,'Raw Data'!M2600:O2600))</f>
        <v xml:space="preserve"> </v>
      </c>
      <c r="M2593" s="21" t="str">
        <f>IF('Raw Data'!B2600=0," ",AVERAGE('Raw Data'!J2600:L2600,'Raw Data'!P2600:R2600))</f>
        <v xml:space="preserve"> </v>
      </c>
      <c r="N2593" s="21" t="str">
        <f>IF('Raw Data'!B2600=0," ",(MAX(L2593:M2593)-MIN(L2593,M2593)))</f>
        <v xml:space="preserve"> </v>
      </c>
      <c r="O2593" s="21" t="str">
        <f>IF('Raw Data'!B2600=0," ",AVERAGE('Raw Data'!G2600:L2600))</f>
        <v xml:space="preserve"> </v>
      </c>
      <c r="P2593" s="21" t="str">
        <f>IF('Raw Data'!B2600=0," ",AVERAGE('Raw Data'!M2600:R2600))</f>
        <v xml:space="preserve"> </v>
      </c>
      <c r="Q2593" s="21" t="str">
        <f>IF('Raw Data'!B2600=0," ",(MAX(O2593:P2593)-MIN(O2593:P2593)))</f>
        <v xml:space="preserve"> </v>
      </c>
      <c r="R2593" s="21" t="str">
        <f>IF('Raw Data'!B2600=0," ",K2593*$H$1)</f>
        <v xml:space="preserve"> </v>
      </c>
      <c r="S2593" s="21" t="str">
        <f>IF('Raw Data'!B2600=0," ",(POWER(N2593*$H$2, 2)-(POWER(R2593,2)/6)))</f>
        <v xml:space="preserve"> </v>
      </c>
      <c r="T2593" s="21" t="str">
        <f>IF('Raw Data'!B2600=0," ",IF(S2593&lt;0,0,SQRT(S2593)))</f>
        <v xml:space="preserve"> </v>
      </c>
      <c r="U2593" s="21" t="str">
        <f>IF('Raw Data'!B2600=0," ",IF((D2593-C2593)&gt;POWER(10, 50),2*MIN(AVERAGE('Raw Data'!G2600:R2600)-C2593,D2593-AVERAGE('Raw Data'!G2600:R2600)),(D2593-C2593)/6))</f>
        <v xml:space="preserve"> </v>
      </c>
      <c r="V2593" s="21" t="str">
        <f>IF('Raw Data'!B2600=0," ",SQRT(POWER(R2593,2)+POWER(T2593,2)))</f>
        <v xml:space="preserve"> </v>
      </c>
      <c r="W2593" s="21" t="str">
        <f>IF('Raw Data'!B2600=0," ",IF(U2593&lt;V2593,0,SQRT(POWER(U2593,2)-POWER(V2593,2))))</f>
        <v xml:space="preserve"> </v>
      </c>
      <c r="X2593" s="21" t="str">
        <f>IF('Raw Data'!B2600=0," ",V2593/U2593)</f>
        <v xml:space="preserve"> </v>
      </c>
      <c r="Y2593" s="21" t="str">
        <f>IF('Raw Data'!B2600=0," ",SQRT(2)*(W2593/V2593))</f>
        <v xml:space="preserve"> </v>
      </c>
      <c r="Z2593" s="21" t="str">
        <f>IF('Raw Data'!B2600=0," ",'Raw Data'!T2600)</f>
        <v xml:space="preserve"> </v>
      </c>
      <c r="AA2593" s="21" t="str">
        <f>IF('Raw Data'!B2600=0," ",'Raw Data'!F2600)</f>
        <v xml:space="preserve"> </v>
      </c>
      <c r="AB2593" s="132" t="str">
        <f>IF('Raw Data'!B2600=0," ","No")</f>
        <v xml:space="preserve"> </v>
      </c>
      <c r="AC2593" s="139" t="str">
        <f>IF('Raw Data'!B2600=0," ","Yes")</f>
        <v xml:space="preserve"> </v>
      </c>
    </row>
    <row r="2594" spans="1:29" x14ac:dyDescent="0.2">
      <c r="A2594" s="21" t="str">
        <f>IF('Raw Data'!B2601=0," ",'Raw Data'!B2601)</f>
        <v xml:space="preserve"> </v>
      </c>
      <c r="B2594" s="27" t="str">
        <f>IF('Raw Data'!B2601=0," ",'Raw Data'!C2601)</f>
        <v xml:space="preserve"> </v>
      </c>
      <c r="C2594" s="21" t="str">
        <f>IF('Raw Data'!B2601=0," ",'Raw Data'!D2601)</f>
        <v xml:space="preserve"> </v>
      </c>
      <c r="D2594" s="21" t="str">
        <f>IF('Raw Data'!B2601=0," ",'Raw Data'!E2601)</f>
        <v xml:space="preserve"> </v>
      </c>
      <c r="E2594" s="21" t="str">
        <f>IF('Raw Data'!B2601=0," ",(MAX('Raw Data'!G2601:I2601)-MIN('Raw Data'!G2601:I2601)))</f>
        <v xml:space="preserve"> </v>
      </c>
      <c r="F2594" s="21" t="str">
        <f>IF('Raw Data'!B2601=0," ",(MAX('Raw Data'!J2601:L2601)-MIN('Raw Data'!J2601:L2601)))</f>
        <v xml:space="preserve"> </v>
      </c>
      <c r="G2594" s="21" t="str">
        <f>IF('Raw Data'!B2601=0," ",(MAX('Raw Data'!M2601:O2601)-MIN('Raw Data'!M2601:O2601)))</f>
        <v xml:space="preserve"> </v>
      </c>
      <c r="H2594" s="21" t="str">
        <f>IF('Raw Data'!B2601=0," ",(MAX('Raw Data'!P2601:R2601)-MIN('Raw Data'!P2601:R2601)))</f>
        <v xml:space="preserve"> </v>
      </c>
      <c r="I2594" s="21" t="str">
        <f>IF('Raw Data'!B2601=0," ",AVERAGE(E2594,G2594))</f>
        <v xml:space="preserve"> </v>
      </c>
      <c r="J2594" s="21" t="str">
        <f>IF('Raw Data'!B2601=0," ",AVERAGE(F2594,H2594))</f>
        <v xml:space="preserve"> </v>
      </c>
      <c r="K2594" s="21" t="str">
        <f>IF('Raw Data'!B2601=0," ",AVERAGE(I2594,J2594))</f>
        <v xml:space="preserve"> </v>
      </c>
      <c r="L2594" s="21" t="str">
        <f>IF('Raw Data'!B2601=0," ",AVERAGE('Raw Data'!G2601:I2601,'Raw Data'!M2601:O2601))</f>
        <v xml:space="preserve"> </v>
      </c>
      <c r="M2594" s="21" t="str">
        <f>IF('Raw Data'!B2601=0," ",AVERAGE('Raw Data'!J2601:L2601,'Raw Data'!P2601:R2601))</f>
        <v xml:space="preserve"> </v>
      </c>
      <c r="N2594" s="21" t="str">
        <f>IF('Raw Data'!B2601=0," ",(MAX(L2594:M2594)-MIN(L2594,M2594)))</f>
        <v xml:space="preserve"> </v>
      </c>
      <c r="O2594" s="21" t="str">
        <f>IF('Raw Data'!B2601=0," ",AVERAGE('Raw Data'!G2601:L2601))</f>
        <v xml:space="preserve"> </v>
      </c>
      <c r="P2594" s="21" t="str">
        <f>IF('Raw Data'!B2601=0," ",AVERAGE('Raw Data'!M2601:R2601))</f>
        <v xml:space="preserve"> </v>
      </c>
      <c r="Q2594" s="21" t="str">
        <f>IF('Raw Data'!B2601=0," ",(MAX(O2594:P2594)-MIN(O2594:P2594)))</f>
        <v xml:space="preserve"> </v>
      </c>
      <c r="R2594" s="21" t="str">
        <f>IF('Raw Data'!B2601=0," ",K2594*$H$1)</f>
        <v xml:space="preserve"> </v>
      </c>
      <c r="S2594" s="21" t="str">
        <f>IF('Raw Data'!B2601=0," ",(POWER(N2594*$H$2, 2)-(POWER(R2594,2)/6)))</f>
        <v xml:space="preserve"> </v>
      </c>
      <c r="T2594" s="21" t="str">
        <f>IF('Raw Data'!B2601=0," ",IF(S2594&lt;0,0,SQRT(S2594)))</f>
        <v xml:space="preserve"> </v>
      </c>
      <c r="U2594" s="21" t="str">
        <f>IF('Raw Data'!B2601=0," ",IF((D2594-C2594)&gt;POWER(10, 50),2*MIN(AVERAGE('Raw Data'!G2601:R2601)-C2594,D2594-AVERAGE('Raw Data'!G2601:R2601)),(D2594-C2594)/6))</f>
        <v xml:space="preserve"> </v>
      </c>
      <c r="V2594" s="21" t="str">
        <f>IF('Raw Data'!B2601=0," ",SQRT(POWER(R2594,2)+POWER(T2594,2)))</f>
        <v xml:space="preserve"> </v>
      </c>
      <c r="W2594" s="21" t="str">
        <f>IF('Raw Data'!B2601=0," ",IF(U2594&lt;V2594,0,SQRT(POWER(U2594,2)-POWER(V2594,2))))</f>
        <v xml:space="preserve"> </v>
      </c>
      <c r="X2594" s="21" t="str">
        <f>IF('Raw Data'!B2601=0," ",V2594/U2594)</f>
        <v xml:space="preserve"> </v>
      </c>
      <c r="Y2594" s="21" t="str">
        <f>IF('Raw Data'!B2601=0," ",SQRT(2)*(W2594/V2594))</f>
        <v xml:space="preserve"> </v>
      </c>
      <c r="Z2594" s="21" t="str">
        <f>IF('Raw Data'!B2601=0," ",'Raw Data'!T2601)</f>
        <v xml:space="preserve"> </v>
      </c>
      <c r="AA2594" s="21" t="str">
        <f>IF('Raw Data'!B2601=0," ",'Raw Data'!F2601)</f>
        <v xml:space="preserve"> </v>
      </c>
      <c r="AB2594" s="132" t="str">
        <f>IF('Raw Data'!B2601=0," ","No")</f>
        <v xml:space="preserve"> </v>
      </c>
      <c r="AC2594" s="139" t="str">
        <f>IF('Raw Data'!B2601=0," ","Yes")</f>
        <v xml:space="preserve"> </v>
      </c>
    </row>
    <row r="2595" spans="1:29" x14ac:dyDescent="0.2">
      <c r="A2595" s="21" t="str">
        <f>IF('Raw Data'!B2602=0," ",'Raw Data'!B2602)</f>
        <v xml:space="preserve"> </v>
      </c>
      <c r="B2595" s="27" t="str">
        <f>IF('Raw Data'!B2602=0," ",'Raw Data'!C2602)</f>
        <v xml:space="preserve"> </v>
      </c>
      <c r="C2595" s="21" t="str">
        <f>IF('Raw Data'!B2602=0," ",'Raw Data'!D2602)</f>
        <v xml:space="preserve"> </v>
      </c>
      <c r="D2595" s="21" t="str">
        <f>IF('Raw Data'!B2602=0," ",'Raw Data'!E2602)</f>
        <v xml:space="preserve"> </v>
      </c>
      <c r="E2595" s="21" t="str">
        <f>IF('Raw Data'!B2602=0," ",(MAX('Raw Data'!G2602:I2602)-MIN('Raw Data'!G2602:I2602)))</f>
        <v xml:space="preserve"> </v>
      </c>
      <c r="F2595" s="21" t="str">
        <f>IF('Raw Data'!B2602=0," ",(MAX('Raw Data'!J2602:L2602)-MIN('Raw Data'!J2602:L2602)))</f>
        <v xml:space="preserve"> </v>
      </c>
      <c r="G2595" s="21" t="str">
        <f>IF('Raw Data'!B2602=0," ",(MAX('Raw Data'!M2602:O2602)-MIN('Raw Data'!M2602:O2602)))</f>
        <v xml:space="preserve"> </v>
      </c>
      <c r="H2595" s="21" t="str">
        <f>IF('Raw Data'!B2602=0," ",(MAX('Raw Data'!P2602:R2602)-MIN('Raw Data'!P2602:R2602)))</f>
        <v xml:space="preserve"> </v>
      </c>
      <c r="I2595" s="21" t="str">
        <f>IF('Raw Data'!B2602=0," ",AVERAGE(E2595,G2595))</f>
        <v xml:space="preserve"> </v>
      </c>
      <c r="J2595" s="21" t="str">
        <f>IF('Raw Data'!B2602=0," ",AVERAGE(F2595,H2595))</f>
        <v xml:space="preserve"> </v>
      </c>
      <c r="K2595" s="21" t="str">
        <f>IF('Raw Data'!B2602=0," ",AVERAGE(I2595,J2595))</f>
        <v xml:space="preserve"> </v>
      </c>
      <c r="L2595" s="21" t="str">
        <f>IF('Raw Data'!B2602=0," ",AVERAGE('Raw Data'!G2602:I2602,'Raw Data'!M2602:O2602))</f>
        <v xml:space="preserve"> </v>
      </c>
      <c r="M2595" s="21" t="str">
        <f>IF('Raw Data'!B2602=0," ",AVERAGE('Raw Data'!J2602:L2602,'Raw Data'!P2602:R2602))</f>
        <v xml:space="preserve"> </v>
      </c>
      <c r="N2595" s="21" t="str">
        <f>IF('Raw Data'!B2602=0," ",(MAX(L2595:M2595)-MIN(L2595,M2595)))</f>
        <v xml:space="preserve"> </v>
      </c>
      <c r="O2595" s="21" t="str">
        <f>IF('Raw Data'!B2602=0," ",AVERAGE('Raw Data'!G2602:L2602))</f>
        <v xml:space="preserve"> </v>
      </c>
      <c r="P2595" s="21" t="str">
        <f>IF('Raw Data'!B2602=0," ",AVERAGE('Raw Data'!M2602:R2602))</f>
        <v xml:space="preserve"> </v>
      </c>
      <c r="Q2595" s="21" t="str">
        <f>IF('Raw Data'!B2602=0," ",(MAX(O2595:P2595)-MIN(O2595:P2595)))</f>
        <v xml:space="preserve"> </v>
      </c>
      <c r="R2595" s="21" t="str">
        <f>IF('Raw Data'!B2602=0," ",K2595*$H$1)</f>
        <v xml:space="preserve"> </v>
      </c>
      <c r="S2595" s="21" t="str">
        <f>IF('Raw Data'!B2602=0," ",(POWER(N2595*$H$2, 2)-(POWER(R2595,2)/6)))</f>
        <v xml:space="preserve"> </v>
      </c>
      <c r="T2595" s="21" t="str">
        <f>IF('Raw Data'!B2602=0," ",IF(S2595&lt;0,0,SQRT(S2595)))</f>
        <v xml:space="preserve"> </v>
      </c>
      <c r="U2595" s="21" t="str">
        <f>IF('Raw Data'!B2602=0," ",IF((D2595-C2595)&gt;POWER(10, 50),2*MIN(AVERAGE('Raw Data'!G2602:R2602)-C2595,D2595-AVERAGE('Raw Data'!G2602:R2602)),(D2595-C2595)/6))</f>
        <v xml:space="preserve"> </v>
      </c>
      <c r="V2595" s="21" t="str">
        <f>IF('Raw Data'!B2602=0," ",SQRT(POWER(R2595,2)+POWER(T2595,2)))</f>
        <v xml:space="preserve"> </v>
      </c>
      <c r="W2595" s="21" t="str">
        <f>IF('Raw Data'!B2602=0," ",IF(U2595&lt;V2595,0,SQRT(POWER(U2595,2)-POWER(V2595,2))))</f>
        <v xml:space="preserve"> </v>
      </c>
      <c r="X2595" s="21" t="str">
        <f>IF('Raw Data'!B2602=0," ",V2595/U2595)</f>
        <v xml:space="preserve"> </v>
      </c>
      <c r="Y2595" s="21" t="str">
        <f>IF('Raw Data'!B2602=0," ",SQRT(2)*(W2595/V2595))</f>
        <v xml:space="preserve"> </v>
      </c>
      <c r="Z2595" s="21" t="str">
        <f>IF('Raw Data'!B2602=0," ",'Raw Data'!T2602)</f>
        <v xml:space="preserve"> </v>
      </c>
      <c r="AA2595" s="21" t="str">
        <f>IF('Raw Data'!B2602=0," ",'Raw Data'!F2602)</f>
        <v xml:space="preserve"> </v>
      </c>
      <c r="AB2595" s="132" t="str">
        <f>IF('Raw Data'!B2602=0," ","No")</f>
        <v xml:space="preserve"> </v>
      </c>
      <c r="AC2595" s="139" t="str">
        <f>IF('Raw Data'!B2602=0," ","Yes")</f>
        <v xml:space="preserve"> </v>
      </c>
    </row>
    <row r="2596" spans="1:29" x14ac:dyDescent="0.2">
      <c r="A2596" s="21" t="str">
        <f>IF('Raw Data'!B2603=0," ",'Raw Data'!B2603)</f>
        <v xml:space="preserve"> </v>
      </c>
      <c r="B2596" s="27" t="str">
        <f>IF('Raw Data'!B2603=0," ",'Raw Data'!C2603)</f>
        <v xml:space="preserve"> </v>
      </c>
      <c r="C2596" s="21" t="str">
        <f>IF('Raw Data'!B2603=0," ",'Raw Data'!D2603)</f>
        <v xml:space="preserve"> </v>
      </c>
      <c r="D2596" s="21" t="str">
        <f>IF('Raw Data'!B2603=0," ",'Raw Data'!E2603)</f>
        <v xml:space="preserve"> </v>
      </c>
      <c r="E2596" s="21" t="str">
        <f>IF('Raw Data'!B2603=0," ",(MAX('Raw Data'!G2603:I2603)-MIN('Raw Data'!G2603:I2603)))</f>
        <v xml:space="preserve"> </v>
      </c>
      <c r="F2596" s="21" t="str">
        <f>IF('Raw Data'!B2603=0," ",(MAX('Raw Data'!J2603:L2603)-MIN('Raw Data'!J2603:L2603)))</f>
        <v xml:space="preserve"> </v>
      </c>
      <c r="G2596" s="21" t="str">
        <f>IF('Raw Data'!B2603=0," ",(MAX('Raw Data'!M2603:O2603)-MIN('Raw Data'!M2603:O2603)))</f>
        <v xml:space="preserve"> </v>
      </c>
      <c r="H2596" s="21" t="str">
        <f>IF('Raw Data'!B2603=0," ",(MAX('Raw Data'!P2603:R2603)-MIN('Raw Data'!P2603:R2603)))</f>
        <v xml:space="preserve"> </v>
      </c>
      <c r="I2596" s="21" t="str">
        <f>IF('Raw Data'!B2603=0," ",AVERAGE(E2596,G2596))</f>
        <v xml:space="preserve"> </v>
      </c>
      <c r="J2596" s="21" t="str">
        <f>IF('Raw Data'!B2603=0," ",AVERAGE(F2596,H2596))</f>
        <v xml:space="preserve"> </v>
      </c>
      <c r="K2596" s="21" t="str">
        <f>IF('Raw Data'!B2603=0," ",AVERAGE(I2596,J2596))</f>
        <v xml:space="preserve"> </v>
      </c>
      <c r="L2596" s="21" t="str">
        <f>IF('Raw Data'!B2603=0," ",AVERAGE('Raw Data'!G2603:I2603,'Raw Data'!M2603:O2603))</f>
        <v xml:space="preserve"> </v>
      </c>
      <c r="M2596" s="21" t="str">
        <f>IF('Raw Data'!B2603=0," ",AVERAGE('Raw Data'!J2603:L2603,'Raw Data'!P2603:R2603))</f>
        <v xml:space="preserve"> </v>
      </c>
      <c r="N2596" s="21" t="str">
        <f>IF('Raw Data'!B2603=0," ",(MAX(L2596:M2596)-MIN(L2596,M2596)))</f>
        <v xml:space="preserve"> </v>
      </c>
      <c r="O2596" s="21" t="str">
        <f>IF('Raw Data'!B2603=0," ",AVERAGE('Raw Data'!G2603:L2603))</f>
        <v xml:space="preserve"> </v>
      </c>
      <c r="P2596" s="21" t="str">
        <f>IF('Raw Data'!B2603=0," ",AVERAGE('Raw Data'!M2603:R2603))</f>
        <v xml:space="preserve"> </v>
      </c>
      <c r="Q2596" s="21" t="str">
        <f>IF('Raw Data'!B2603=0," ",(MAX(O2596:P2596)-MIN(O2596:P2596)))</f>
        <v xml:space="preserve"> </v>
      </c>
      <c r="R2596" s="21" t="str">
        <f>IF('Raw Data'!B2603=0," ",K2596*$H$1)</f>
        <v xml:space="preserve"> </v>
      </c>
      <c r="S2596" s="21" t="str">
        <f>IF('Raw Data'!B2603=0," ",(POWER(N2596*$H$2, 2)-(POWER(R2596,2)/6)))</f>
        <v xml:space="preserve"> </v>
      </c>
      <c r="T2596" s="21" t="str">
        <f>IF('Raw Data'!B2603=0," ",IF(S2596&lt;0,0,SQRT(S2596)))</f>
        <v xml:space="preserve"> </v>
      </c>
      <c r="U2596" s="21" t="str">
        <f>IF('Raw Data'!B2603=0," ",IF((D2596-C2596)&gt;POWER(10, 50),2*MIN(AVERAGE('Raw Data'!G2603:R2603)-C2596,D2596-AVERAGE('Raw Data'!G2603:R2603)),(D2596-C2596)/6))</f>
        <v xml:space="preserve"> </v>
      </c>
      <c r="V2596" s="21" t="str">
        <f>IF('Raw Data'!B2603=0," ",SQRT(POWER(R2596,2)+POWER(T2596,2)))</f>
        <v xml:space="preserve"> </v>
      </c>
      <c r="W2596" s="21" t="str">
        <f>IF('Raw Data'!B2603=0," ",IF(U2596&lt;V2596,0,SQRT(POWER(U2596,2)-POWER(V2596,2))))</f>
        <v xml:space="preserve"> </v>
      </c>
      <c r="X2596" s="21" t="str">
        <f>IF('Raw Data'!B2603=0," ",V2596/U2596)</f>
        <v xml:space="preserve"> </v>
      </c>
      <c r="Y2596" s="21" t="str">
        <f>IF('Raw Data'!B2603=0," ",SQRT(2)*(W2596/V2596))</f>
        <v xml:space="preserve"> </v>
      </c>
      <c r="Z2596" s="21" t="str">
        <f>IF('Raw Data'!B2603=0," ",'Raw Data'!T2603)</f>
        <v xml:space="preserve"> </v>
      </c>
      <c r="AA2596" s="21" t="str">
        <f>IF('Raw Data'!B2603=0," ",'Raw Data'!F2603)</f>
        <v xml:space="preserve"> </v>
      </c>
      <c r="AB2596" s="132" t="str">
        <f>IF('Raw Data'!B2603=0," ","No")</f>
        <v xml:space="preserve"> </v>
      </c>
      <c r="AC2596" s="139" t="str">
        <f>IF('Raw Data'!B2603=0," ","Yes")</f>
        <v xml:space="preserve"> </v>
      </c>
    </row>
    <row r="2597" spans="1:29" x14ac:dyDescent="0.2">
      <c r="A2597" s="21" t="str">
        <f>IF('Raw Data'!B2604=0," ",'Raw Data'!B2604)</f>
        <v xml:space="preserve"> </v>
      </c>
      <c r="B2597" s="27" t="str">
        <f>IF('Raw Data'!B2604=0," ",'Raw Data'!C2604)</f>
        <v xml:space="preserve"> </v>
      </c>
      <c r="C2597" s="21" t="str">
        <f>IF('Raw Data'!B2604=0," ",'Raw Data'!D2604)</f>
        <v xml:space="preserve"> </v>
      </c>
      <c r="D2597" s="21" t="str">
        <f>IF('Raw Data'!B2604=0," ",'Raw Data'!E2604)</f>
        <v xml:space="preserve"> </v>
      </c>
      <c r="E2597" s="21" t="str">
        <f>IF('Raw Data'!B2604=0," ",(MAX('Raw Data'!G2604:I2604)-MIN('Raw Data'!G2604:I2604)))</f>
        <v xml:space="preserve"> </v>
      </c>
      <c r="F2597" s="21" t="str">
        <f>IF('Raw Data'!B2604=0," ",(MAX('Raw Data'!J2604:L2604)-MIN('Raw Data'!J2604:L2604)))</f>
        <v xml:space="preserve"> </v>
      </c>
      <c r="G2597" s="21" t="str">
        <f>IF('Raw Data'!B2604=0," ",(MAX('Raw Data'!M2604:O2604)-MIN('Raw Data'!M2604:O2604)))</f>
        <v xml:space="preserve"> </v>
      </c>
      <c r="H2597" s="21" t="str">
        <f>IF('Raw Data'!B2604=0," ",(MAX('Raw Data'!P2604:R2604)-MIN('Raw Data'!P2604:R2604)))</f>
        <v xml:space="preserve"> </v>
      </c>
      <c r="I2597" s="21" t="str">
        <f>IF('Raw Data'!B2604=0," ",AVERAGE(E2597,G2597))</f>
        <v xml:space="preserve"> </v>
      </c>
      <c r="J2597" s="21" t="str">
        <f>IF('Raw Data'!B2604=0," ",AVERAGE(F2597,H2597))</f>
        <v xml:space="preserve"> </v>
      </c>
      <c r="K2597" s="21" t="str">
        <f>IF('Raw Data'!B2604=0," ",AVERAGE(I2597,J2597))</f>
        <v xml:space="preserve"> </v>
      </c>
      <c r="L2597" s="21" t="str">
        <f>IF('Raw Data'!B2604=0," ",AVERAGE('Raw Data'!G2604:I2604,'Raw Data'!M2604:O2604))</f>
        <v xml:space="preserve"> </v>
      </c>
      <c r="M2597" s="21" t="str">
        <f>IF('Raw Data'!B2604=0," ",AVERAGE('Raw Data'!J2604:L2604,'Raw Data'!P2604:R2604))</f>
        <v xml:space="preserve"> </v>
      </c>
      <c r="N2597" s="21" t="str">
        <f>IF('Raw Data'!B2604=0," ",(MAX(L2597:M2597)-MIN(L2597,M2597)))</f>
        <v xml:space="preserve"> </v>
      </c>
      <c r="O2597" s="21" t="str">
        <f>IF('Raw Data'!B2604=0," ",AVERAGE('Raw Data'!G2604:L2604))</f>
        <v xml:space="preserve"> </v>
      </c>
      <c r="P2597" s="21" t="str">
        <f>IF('Raw Data'!B2604=0," ",AVERAGE('Raw Data'!M2604:R2604))</f>
        <v xml:space="preserve"> </v>
      </c>
      <c r="Q2597" s="21" t="str">
        <f>IF('Raw Data'!B2604=0," ",(MAX(O2597:P2597)-MIN(O2597:P2597)))</f>
        <v xml:space="preserve"> </v>
      </c>
      <c r="R2597" s="21" t="str">
        <f>IF('Raw Data'!B2604=0," ",K2597*$H$1)</f>
        <v xml:space="preserve"> </v>
      </c>
      <c r="S2597" s="21" t="str">
        <f>IF('Raw Data'!B2604=0," ",(POWER(N2597*$H$2, 2)-(POWER(R2597,2)/6)))</f>
        <v xml:space="preserve"> </v>
      </c>
      <c r="T2597" s="21" t="str">
        <f>IF('Raw Data'!B2604=0," ",IF(S2597&lt;0,0,SQRT(S2597)))</f>
        <v xml:space="preserve"> </v>
      </c>
      <c r="U2597" s="21" t="str">
        <f>IF('Raw Data'!B2604=0," ",IF((D2597-C2597)&gt;POWER(10, 50),2*MIN(AVERAGE('Raw Data'!G2604:R2604)-C2597,D2597-AVERAGE('Raw Data'!G2604:R2604)),(D2597-C2597)/6))</f>
        <v xml:space="preserve"> </v>
      </c>
      <c r="V2597" s="21" t="str">
        <f>IF('Raw Data'!B2604=0," ",SQRT(POWER(R2597,2)+POWER(T2597,2)))</f>
        <v xml:space="preserve"> </v>
      </c>
      <c r="W2597" s="21" t="str">
        <f>IF('Raw Data'!B2604=0," ",IF(U2597&lt;V2597,0,SQRT(POWER(U2597,2)-POWER(V2597,2))))</f>
        <v xml:space="preserve"> </v>
      </c>
      <c r="X2597" s="21" t="str">
        <f>IF('Raw Data'!B2604=0," ",V2597/U2597)</f>
        <v xml:space="preserve"> </v>
      </c>
      <c r="Y2597" s="21" t="str">
        <f>IF('Raw Data'!B2604=0," ",SQRT(2)*(W2597/V2597))</f>
        <v xml:space="preserve"> </v>
      </c>
      <c r="Z2597" s="21" t="str">
        <f>IF('Raw Data'!B2604=0," ",'Raw Data'!T2604)</f>
        <v xml:space="preserve"> </v>
      </c>
      <c r="AA2597" s="21" t="str">
        <f>IF('Raw Data'!B2604=0," ",'Raw Data'!F2604)</f>
        <v xml:space="preserve"> </v>
      </c>
      <c r="AB2597" s="132" t="str">
        <f>IF('Raw Data'!B2604=0," ","No")</f>
        <v xml:space="preserve"> </v>
      </c>
      <c r="AC2597" s="139" t="str">
        <f>IF('Raw Data'!B2604=0," ","Yes")</f>
        <v xml:space="preserve"> </v>
      </c>
    </row>
    <row r="2598" spans="1:29" x14ac:dyDescent="0.2">
      <c r="A2598" s="21" t="str">
        <f>IF('Raw Data'!B2605=0," ",'Raw Data'!B2605)</f>
        <v xml:space="preserve"> </v>
      </c>
      <c r="B2598" s="27" t="str">
        <f>IF('Raw Data'!B2605=0," ",'Raw Data'!C2605)</f>
        <v xml:space="preserve"> </v>
      </c>
      <c r="C2598" s="21" t="str">
        <f>IF('Raw Data'!B2605=0," ",'Raw Data'!D2605)</f>
        <v xml:space="preserve"> </v>
      </c>
      <c r="D2598" s="21" t="str">
        <f>IF('Raw Data'!B2605=0," ",'Raw Data'!E2605)</f>
        <v xml:space="preserve"> </v>
      </c>
      <c r="E2598" s="21" t="str">
        <f>IF('Raw Data'!B2605=0," ",(MAX('Raw Data'!G2605:I2605)-MIN('Raw Data'!G2605:I2605)))</f>
        <v xml:space="preserve"> </v>
      </c>
      <c r="F2598" s="21" t="str">
        <f>IF('Raw Data'!B2605=0," ",(MAX('Raw Data'!J2605:L2605)-MIN('Raw Data'!J2605:L2605)))</f>
        <v xml:space="preserve"> </v>
      </c>
      <c r="G2598" s="21" t="str">
        <f>IF('Raw Data'!B2605=0," ",(MAX('Raw Data'!M2605:O2605)-MIN('Raw Data'!M2605:O2605)))</f>
        <v xml:space="preserve"> </v>
      </c>
      <c r="H2598" s="21" t="str">
        <f>IF('Raw Data'!B2605=0," ",(MAX('Raw Data'!P2605:R2605)-MIN('Raw Data'!P2605:R2605)))</f>
        <v xml:space="preserve"> </v>
      </c>
      <c r="I2598" s="21" t="str">
        <f>IF('Raw Data'!B2605=0," ",AVERAGE(E2598,G2598))</f>
        <v xml:space="preserve"> </v>
      </c>
      <c r="J2598" s="21" t="str">
        <f>IF('Raw Data'!B2605=0," ",AVERAGE(F2598,H2598))</f>
        <v xml:space="preserve"> </v>
      </c>
      <c r="K2598" s="21" t="str">
        <f>IF('Raw Data'!B2605=0," ",AVERAGE(I2598,J2598))</f>
        <v xml:space="preserve"> </v>
      </c>
      <c r="L2598" s="21" t="str">
        <f>IF('Raw Data'!B2605=0," ",AVERAGE('Raw Data'!G2605:I2605,'Raw Data'!M2605:O2605))</f>
        <v xml:space="preserve"> </v>
      </c>
      <c r="M2598" s="21" t="str">
        <f>IF('Raw Data'!B2605=0," ",AVERAGE('Raw Data'!J2605:L2605,'Raw Data'!P2605:R2605))</f>
        <v xml:space="preserve"> </v>
      </c>
      <c r="N2598" s="21" t="str">
        <f>IF('Raw Data'!B2605=0," ",(MAX(L2598:M2598)-MIN(L2598,M2598)))</f>
        <v xml:space="preserve"> </v>
      </c>
      <c r="O2598" s="21" t="str">
        <f>IF('Raw Data'!B2605=0," ",AVERAGE('Raw Data'!G2605:L2605))</f>
        <v xml:space="preserve"> </v>
      </c>
      <c r="P2598" s="21" t="str">
        <f>IF('Raw Data'!B2605=0," ",AVERAGE('Raw Data'!M2605:R2605))</f>
        <v xml:space="preserve"> </v>
      </c>
      <c r="Q2598" s="21" t="str">
        <f>IF('Raw Data'!B2605=0," ",(MAX(O2598:P2598)-MIN(O2598:P2598)))</f>
        <v xml:space="preserve"> </v>
      </c>
      <c r="R2598" s="21" t="str">
        <f>IF('Raw Data'!B2605=0," ",K2598*$H$1)</f>
        <v xml:space="preserve"> </v>
      </c>
      <c r="S2598" s="21" t="str">
        <f>IF('Raw Data'!B2605=0," ",(POWER(N2598*$H$2, 2)-(POWER(R2598,2)/6)))</f>
        <v xml:space="preserve"> </v>
      </c>
      <c r="T2598" s="21" t="str">
        <f>IF('Raw Data'!B2605=0," ",IF(S2598&lt;0,0,SQRT(S2598)))</f>
        <v xml:space="preserve"> </v>
      </c>
      <c r="U2598" s="21" t="str">
        <f>IF('Raw Data'!B2605=0," ",IF((D2598-C2598)&gt;POWER(10, 50),2*MIN(AVERAGE('Raw Data'!G2605:R2605)-C2598,D2598-AVERAGE('Raw Data'!G2605:R2605)),(D2598-C2598)/6))</f>
        <v xml:space="preserve"> </v>
      </c>
      <c r="V2598" s="21" t="str">
        <f>IF('Raw Data'!B2605=0," ",SQRT(POWER(R2598,2)+POWER(T2598,2)))</f>
        <v xml:space="preserve"> </v>
      </c>
      <c r="W2598" s="21" t="str">
        <f>IF('Raw Data'!B2605=0," ",IF(U2598&lt;V2598,0,SQRT(POWER(U2598,2)-POWER(V2598,2))))</f>
        <v xml:space="preserve"> </v>
      </c>
      <c r="X2598" s="21" t="str">
        <f>IF('Raw Data'!B2605=0," ",V2598/U2598)</f>
        <v xml:space="preserve"> </v>
      </c>
      <c r="Y2598" s="21" t="str">
        <f>IF('Raw Data'!B2605=0," ",SQRT(2)*(W2598/V2598))</f>
        <v xml:space="preserve"> </v>
      </c>
      <c r="Z2598" s="21" t="str">
        <f>IF('Raw Data'!B2605=0," ",'Raw Data'!T2605)</f>
        <v xml:space="preserve"> </v>
      </c>
      <c r="AA2598" s="21" t="str">
        <f>IF('Raw Data'!B2605=0," ",'Raw Data'!F2605)</f>
        <v xml:space="preserve"> </v>
      </c>
      <c r="AB2598" s="132" t="str">
        <f>IF('Raw Data'!B2605=0," ","No")</f>
        <v xml:space="preserve"> </v>
      </c>
      <c r="AC2598" s="139" t="str">
        <f>IF('Raw Data'!B2605=0," ","Yes")</f>
        <v xml:space="preserve"> </v>
      </c>
    </row>
    <row r="2599" spans="1:29" x14ac:dyDescent="0.2">
      <c r="A2599" s="21" t="str">
        <f>IF('Raw Data'!B2606=0," ",'Raw Data'!B2606)</f>
        <v xml:space="preserve"> </v>
      </c>
      <c r="B2599" s="27" t="str">
        <f>IF('Raw Data'!B2606=0," ",'Raw Data'!C2606)</f>
        <v xml:space="preserve"> </v>
      </c>
      <c r="C2599" s="21" t="str">
        <f>IF('Raw Data'!B2606=0," ",'Raw Data'!D2606)</f>
        <v xml:space="preserve"> </v>
      </c>
      <c r="D2599" s="21" t="str">
        <f>IF('Raw Data'!B2606=0," ",'Raw Data'!E2606)</f>
        <v xml:space="preserve"> </v>
      </c>
      <c r="E2599" s="21" t="str">
        <f>IF('Raw Data'!B2606=0," ",(MAX('Raw Data'!G2606:I2606)-MIN('Raw Data'!G2606:I2606)))</f>
        <v xml:space="preserve"> </v>
      </c>
      <c r="F2599" s="21" t="str">
        <f>IF('Raw Data'!B2606=0," ",(MAX('Raw Data'!J2606:L2606)-MIN('Raw Data'!J2606:L2606)))</f>
        <v xml:space="preserve"> </v>
      </c>
      <c r="G2599" s="21" t="str">
        <f>IF('Raw Data'!B2606=0," ",(MAX('Raw Data'!M2606:O2606)-MIN('Raw Data'!M2606:O2606)))</f>
        <v xml:space="preserve"> </v>
      </c>
      <c r="H2599" s="21" t="str">
        <f>IF('Raw Data'!B2606=0," ",(MAX('Raw Data'!P2606:R2606)-MIN('Raw Data'!P2606:R2606)))</f>
        <v xml:space="preserve"> </v>
      </c>
      <c r="I2599" s="21" t="str">
        <f>IF('Raw Data'!B2606=0," ",AVERAGE(E2599,G2599))</f>
        <v xml:space="preserve"> </v>
      </c>
      <c r="J2599" s="21" t="str">
        <f>IF('Raw Data'!B2606=0," ",AVERAGE(F2599,H2599))</f>
        <v xml:space="preserve"> </v>
      </c>
      <c r="K2599" s="21" t="str">
        <f>IF('Raw Data'!B2606=0," ",AVERAGE(I2599,J2599))</f>
        <v xml:space="preserve"> </v>
      </c>
      <c r="L2599" s="21" t="str">
        <f>IF('Raw Data'!B2606=0," ",AVERAGE('Raw Data'!G2606:I2606,'Raw Data'!M2606:O2606))</f>
        <v xml:space="preserve"> </v>
      </c>
      <c r="M2599" s="21" t="str">
        <f>IF('Raw Data'!B2606=0," ",AVERAGE('Raw Data'!J2606:L2606,'Raw Data'!P2606:R2606))</f>
        <v xml:space="preserve"> </v>
      </c>
      <c r="N2599" s="21" t="str">
        <f>IF('Raw Data'!B2606=0," ",(MAX(L2599:M2599)-MIN(L2599,M2599)))</f>
        <v xml:space="preserve"> </v>
      </c>
      <c r="O2599" s="21" t="str">
        <f>IF('Raw Data'!B2606=0," ",AVERAGE('Raw Data'!G2606:L2606))</f>
        <v xml:space="preserve"> </v>
      </c>
      <c r="P2599" s="21" t="str">
        <f>IF('Raw Data'!B2606=0," ",AVERAGE('Raw Data'!M2606:R2606))</f>
        <v xml:space="preserve"> </v>
      </c>
      <c r="Q2599" s="21" t="str">
        <f>IF('Raw Data'!B2606=0," ",(MAX(O2599:P2599)-MIN(O2599:P2599)))</f>
        <v xml:space="preserve"> </v>
      </c>
      <c r="R2599" s="21" t="str">
        <f>IF('Raw Data'!B2606=0," ",K2599*$H$1)</f>
        <v xml:space="preserve"> </v>
      </c>
      <c r="S2599" s="21" t="str">
        <f>IF('Raw Data'!B2606=0," ",(POWER(N2599*$H$2, 2)-(POWER(R2599,2)/6)))</f>
        <v xml:space="preserve"> </v>
      </c>
      <c r="T2599" s="21" t="str">
        <f>IF('Raw Data'!B2606=0," ",IF(S2599&lt;0,0,SQRT(S2599)))</f>
        <v xml:space="preserve"> </v>
      </c>
      <c r="U2599" s="21" t="str">
        <f>IF('Raw Data'!B2606=0," ",IF((D2599-C2599)&gt;POWER(10, 50),2*MIN(AVERAGE('Raw Data'!G2606:R2606)-C2599,D2599-AVERAGE('Raw Data'!G2606:R2606)),(D2599-C2599)/6))</f>
        <v xml:space="preserve"> </v>
      </c>
      <c r="V2599" s="21" t="str">
        <f>IF('Raw Data'!B2606=0," ",SQRT(POWER(R2599,2)+POWER(T2599,2)))</f>
        <v xml:space="preserve"> </v>
      </c>
      <c r="W2599" s="21" t="str">
        <f>IF('Raw Data'!B2606=0," ",IF(U2599&lt;V2599,0,SQRT(POWER(U2599,2)-POWER(V2599,2))))</f>
        <v xml:space="preserve"> </v>
      </c>
      <c r="X2599" s="21" t="str">
        <f>IF('Raw Data'!B2606=0," ",V2599/U2599)</f>
        <v xml:space="preserve"> </v>
      </c>
      <c r="Y2599" s="21" t="str">
        <f>IF('Raw Data'!B2606=0," ",SQRT(2)*(W2599/V2599))</f>
        <v xml:space="preserve"> </v>
      </c>
      <c r="Z2599" s="21" t="str">
        <f>IF('Raw Data'!B2606=0," ",'Raw Data'!T2606)</f>
        <v xml:space="preserve"> </v>
      </c>
      <c r="AA2599" s="21" t="str">
        <f>IF('Raw Data'!B2606=0," ",'Raw Data'!F2606)</f>
        <v xml:space="preserve"> </v>
      </c>
      <c r="AB2599" s="132" t="str">
        <f>IF('Raw Data'!B2606=0," ","No")</f>
        <v xml:space="preserve"> </v>
      </c>
      <c r="AC2599" s="139" t="str">
        <f>IF('Raw Data'!B2606=0," ","Yes")</f>
        <v xml:space="preserve"> </v>
      </c>
    </row>
    <row r="2600" spans="1:29" x14ac:dyDescent="0.2">
      <c r="A2600" s="21" t="str">
        <f>IF('Raw Data'!B2607=0," ",'Raw Data'!B2607)</f>
        <v xml:space="preserve"> </v>
      </c>
      <c r="B2600" s="27" t="str">
        <f>IF('Raw Data'!B2607=0," ",'Raw Data'!C2607)</f>
        <v xml:space="preserve"> </v>
      </c>
      <c r="C2600" s="21" t="str">
        <f>IF('Raw Data'!B2607=0," ",'Raw Data'!D2607)</f>
        <v xml:space="preserve"> </v>
      </c>
      <c r="D2600" s="21" t="str">
        <f>IF('Raw Data'!B2607=0," ",'Raw Data'!E2607)</f>
        <v xml:space="preserve"> </v>
      </c>
      <c r="E2600" s="21" t="str">
        <f>IF('Raw Data'!B2607=0," ",(MAX('Raw Data'!G2607:I2607)-MIN('Raw Data'!G2607:I2607)))</f>
        <v xml:space="preserve"> </v>
      </c>
      <c r="F2600" s="21" t="str">
        <f>IF('Raw Data'!B2607=0," ",(MAX('Raw Data'!J2607:L2607)-MIN('Raw Data'!J2607:L2607)))</f>
        <v xml:space="preserve"> </v>
      </c>
      <c r="G2600" s="21" t="str">
        <f>IF('Raw Data'!B2607=0," ",(MAX('Raw Data'!M2607:O2607)-MIN('Raw Data'!M2607:O2607)))</f>
        <v xml:space="preserve"> </v>
      </c>
      <c r="H2600" s="21" t="str">
        <f>IF('Raw Data'!B2607=0," ",(MAX('Raw Data'!P2607:R2607)-MIN('Raw Data'!P2607:R2607)))</f>
        <v xml:space="preserve"> </v>
      </c>
      <c r="I2600" s="21" t="str">
        <f>IF('Raw Data'!B2607=0," ",AVERAGE(E2600,G2600))</f>
        <v xml:space="preserve"> </v>
      </c>
      <c r="J2600" s="21" t="str">
        <f>IF('Raw Data'!B2607=0," ",AVERAGE(F2600,H2600))</f>
        <v xml:space="preserve"> </v>
      </c>
      <c r="K2600" s="21" t="str">
        <f>IF('Raw Data'!B2607=0," ",AVERAGE(I2600,J2600))</f>
        <v xml:space="preserve"> </v>
      </c>
      <c r="L2600" s="21" t="str">
        <f>IF('Raw Data'!B2607=0," ",AVERAGE('Raw Data'!G2607:I2607,'Raw Data'!M2607:O2607))</f>
        <v xml:space="preserve"> </v>
      </c>
      <c r="M2600" s="21" t="str">
        <f>IF('Raw Data'!B2607=0," ",AVERAGE('Raw Data'!J2607:L2607,'Raw Data'!P2607:R2607))</f>
        <v xml:space="preserve"> </v>
      </c>
      <c r="N2600" s="21" t="str">
        <f>IF('Raw Data'!B2607=0," ",(MAX(L2600:M2600)-MIN(L2600,M2600)))</f>
        <v xml:space="preserve"> </v>
      </c>
      <c r="O2600" s="21" t="str">
        <f>IF('Raw Data'!B2607=0," ",AVERAGE('Raw Data'!G2607:L2607))</f>
        <v xml:space="preserve"> </v>
      </c>
      <c r="P2600" s="21" t="str">
        <f>IF('Raw Data'!B2607=0," ",AVERAGE('Raw Data'!M2607:R2607))</f>
        <v xml:space="preserve"> </v>
      </c>
      <c r="Q2600" s="21" t="str">
        <f>IF('Raw Data'!B2607=0," ",(MAX(O2600:P2600)-MIN(O2600:P2600)))</f>
        <v xml:space="preserve"> </v>
      </c>
      <c r="R2600" s="21" t="str">
        <f>IF('Raw Data'!B2607=0," ",K2600*$H$1)</f>
        <v xml:space="preserve"> </v>
      </c>
      <c r="S2600" s="21" t="str">
        <f>IF('Raw Data'!B2607=0," ",(POWER(N2600*$H$2, 2)-(POWER(R2600,2)/6)))</f>
        <v xml:space="preserve"> </v>
      </c>
      <c r="T2600" s="21" t="str">
        <f>IF('Raw Data'!B2607=0," ",IF(S2600&lt;0,0,SQRT(S2600)))</f>
        <v xml:space="preserve"> </v>
      </c>
      <c r="U2600" s="21" t="str">
        <f>IF('Raw Data'!B2607=0," ",IF((D2600-C2600)&gt;POWER(10, 50),2*MIN(AVERAGE('Raw Data'!G2607:R2607)-C2600,D2600-AVERAGE('Raw Data'!G2607:R2607)),(D2600-C2600)/6))</f>
        <v xml:space="preserve"> </v>
      </c>
      <c r="V2600" s="21" t="str">
        <f>IF('Raw Data'!B2607=0," ",SQRT(POWER(R2600,2)+POWER(T2600,2)))</f>
        <v xml:space="preserve"> </v>
      </c>
      <c r="W2600" s="21" t="str">
        <f>IF('Raw Data'!B2607=0," ",IF(U2600&lt;V2600,0,SQRT(POWER(U2600,2)-POWER(V2600,2))))</f>
        <v xml:space="preserve"> </v>
      </c>
      <c r="X2600" s="21" t="str">
        <f>IF('Raw Data'!B2607=0," ",V2600/U2600)</f>
        <v xml:space="preserve"> </v>
      </c>
      <c r="Y2600" s="21" t="str">
        <f>IF('Raw Data'!B2607=0," ",SQRT(2)*(W2600/V2600))</f>
        <v xml:space="preserve"> </v>
      </c>
      <c r="Z2600" s="21" t="str">
        <f>IF('Raw Data'!B2607=0," ",'Raw Data'!T2607)</f>
        <v xml:space="preserve"> </v>
      </c>
      <c r="AA2600" s="21" t="str">
        <f>IF('Raw Data'!B2607=0," ",'Raw Data'!F2607)</f>
        <v xml:space="preserve"> </v>
      </c>
      <c r="AB2600" s="132" t="str">
        <f>IF('Raw Data'!B2607=0," ","No")</f>
        <v xml:space="preserve"> </v>
      </c>
      <c r="AC2600" s="139" t="str">
        <f>IF('Raw Data'!B2607=0," ","Yes")</f>
        <v xml:space="preserve"> </v>
      </c>
    </row>
    <row r="2601" spans="1:29" x14ac:dyDescent="0.2">
      <c r="A2601" s="21" t="str">
        <f>IF('Raw Data'!B2608=0," ",'Raw Data'!B2608)</f>
        <v xml:space="preserve"> </v>
      </c>
      <c r="B2601" s="27" t="str">
        <f>IF('Raw Data'!B2608=0," ",'Raw Data'!C2608)</f>
        <v xml:space="preserve"> </v>
      </c>
      <c r="C2601" s="21" t="str">
        <f>IF('Raw Data'!B2608=0," ",'Raw Data'!D2608)</f>
        <v xml:space="preserve"> </v>
      </c>
      <c r="D2601" s="21" t="str">
        <f>IF('Raw Data'!B2608=0," ",'Raw Data'!E2608)</f>
        <v xml:space="preserve"> </v>
      </c>
      <c r="E2601" s="21" t="str">
        <f>IF('Raw Data'!B2608=0," ",(MAX('Raw Data'!G2608:I2608)-MIN('Raw Data'!G2608:I2608)))</f>
        <v xml:space="preserve"> </v>
      </c>
      <c r="F2601" s="21" t="str">
        <f>IF('Raw Data'!B2608=0," ",(MAX('Raw Data'!J2608:L2608)-MIN('Raw Data'!J2608:L2608)))</f>
        <v xml:space="preserve"> </v>
      </c>
      <c r="G2601" s="21" t="str">
        <f>IF('Raw Data'!B2608=0," ",(MAX('Raw Data'!M2608:O2608)-MIN('Raw Data'!M2608:O2608)))</f>
        <v xml:space="preserve"> </v>
      </c>
      <c r="H2601" s="21" t="str">
        <f>IF('Raw Data'!B2608=0," ",(MAX('Raw Data'!P2608:R2608)-MIN('Raw Data'!P2608:R2608)))</f>
        <v xml:space="preserve"> </v>
      </c>
      <c r="I2601" s="21" t="str">
        <f>IF('Raw Data'!B2608=0," ",AVERAGE(E2601,G2601))</f>
        <v xml:space="preserve"> </v>
      </c>
      <c r="J2601" s="21" t="str">
        <f>IF('Raw Data'!B2608=0," ",AVERAGE(F2601,H2601))</f>
        <v xml:space="preserve"> </v>
      </c>
      <c r="K2601" s="21" t="str">
        <f>IF('Raw Data'!B2608=0," ",AVERAGE(I2601,J2601))</f>
        <v xml:space="preserve"> </v>
      </c>
      <c r="L2601" s="21" t="str">
        <f>IF('Raw Data'!B2608=0," ",AVERAGE('Raw Data'!G2608:I2608,'Raw Data'!M2608:O2608))</f>
        <v xml:space="preserve"> </v>
      </c>
      <c r="M2601" s="21" t="str">
        <f>IF('Raw Data'!B2608=0," ",AVERAGE('Raw Data'!J2608:L2608,'Raw Data'!P2608:R2608))</f>
        <v xml:space="preserve"> </v>
      </c>
      <c r="N2601" s="21" t="str">
        <f>IF('Raw Data'!B2608=0," ",(MAX(L2601:M2601)-MIN(L2601,M2601)))</f>
        <v xml:space="preserve"> </v>
      </c>
      <c r="O2601" s="21" t="str">
        <f>IF('Raw Data'!B2608=0," ",AVERAGE('Raw Data'!G2608:L2608))</f>
        <v xml:space="preserve"> </v>
      </c>
      <c r="P2601" s="21" t="str">
        <f>IF('Raw Data'!B2608=0," ",AVERAGE('Raw Data'!M2608:R2608))</f>
        <v xml:space="preserve"> </v>
      </c>
      <c r="Q2601" s="21" t="str">
        <f>IF('Raw Data'!B2608=0," ",(MAX(O2601:P2601)-MIN(O2601:P2601)))</f>
        <v xml:space="preserve"> </v>
      </c>
      <c r="R2601" s="21" t="str">
        <f>IF('Raw Data'!B2608=0," ",K2601*$H$1)</f>
        <v xml:space="preserve"> </v>
      </c>
      <c r="S2601" s="21" t="str">
        <f>IF('Raw Data'!B2608=0," ",(POWER(N2601*$H$2, 2)-(POWER(R2601,2)/6)))</f>
        <v xml:space="preserve"> </v>
      </c>
      <c r="T2601" s="21" t="str">
        <f>IF('Raw Data'!B2608=0," ",IF(S2601&lt;0,0,SQRT(S2601)))</f>
        <v xml:space="preserve"> </v>
      </c>
      <c r="U2601" s="21" t="str">
        <f>IF('Raw Data'!B2608=0," ",IF((D2601-C2601)&gt;POWER(10, 50),2*MIN(AVERAGE('Raw Data'!G2608:R2608)-C2601,D2601-AVERAGE('Raw Data'!G2608:R2608)),(D2601-C2601)/6))</f>
        <v xml:space="preserve"> </v>
      </c>
      <c r="V2601" s="21" t="str">
        <f>IF('Raw Data'!B2608=0," ",SQRT(POWER(R2601,2)+POWER(T2601,2)))</f>
        <v xml:space="preserve"> </v>
      </c>
      <c r="W2601" s="21" t="str">
        <f>IF('Raw Data'!B2608=0," ",IF(U2601&lt;V2601,0,SQRT(POWER(U2601,2)-POWER(V2601,2))))</f>
        <v xml:space="preserve"> </v>
      </c>
      <c r="X2601" s="21" t="str">
        <f>IF('Raw Data'!B2608=0," ",V2601/U2601)</f>
        <v xml:space="preserve"> </v>
      </c>
      <c r="Y2601" s="21" t="str">
        <f>IF('Raw Data'!B2608=0," ",SQRT(2)*(W2601/V2601))</f>
        <v xml:space="preserve"> </v>
      </c>
      <c r="Z2601" s="21" t="str">
        <f>IF('Raw Data'!B2608=0," ",'Raw Data'!T2608)</f>
        <v xml:space="preserve"> </v>
      </c>
      <c r="AA2601" s="21" t="str">
        <f>IF('Raw Data'!B2608=0," ",'Raw Data'!F2608)</f>
        <v xml:space="preserve"> </v>
      </c>
      <c r="AB2601" s="132" t="str">
        <f>IF('Raw Data'!B2608=0," ","No")</f>
        <v xml:space="preserve"> </v>
      </c>
      <c r="AC2601" s="139" t="str">
        <f>IF('Raw Data'!B2608=0," ","Yes")</f>
        <v xml:space="preserve"> </v>
      </c>
    </row>
    <row r="2602" spans="1:29" x14ac:dyDescent="0.2">
      <c r="A2602" s="21" t="str">
        <f>IF('Raw Data'!B2609=0," ",'Raw Data'!B2609)</f>
        <v xml:space="preserve"> </v>
      </c>
      <c r="B2602" s="27" t="str">
        <f>IF('Raw Data'!B2609=0," ",'Raw Data'!C2609)</f>
        <v xml:space="preserve"> </v>
      </c>
      <c r="C2602" s="21" t="str">
        <f>IF('Raw Data'!B2609=0," ",'Raw Data'!D2609)</f>
        <v xml:space="preserve"> </v>
      </c>
      <c r="D2602" s="21" t="str">
        <f>IF('Raw Data'!B2609=0," ",'Raw Data'!E2609)</f>
        <v xml:space="preserve"> </v>
      </c>
      <c r="E2602" s="21" t="str">
        <f>IF('Raw Data'!B2609=0," ",(MAX('Raw Data'!G2609:I2609)-MIN('Raw Data'!G2609:I2609)))</f>
        <v xml:space="preserve"> </v>
      </c>
      <c r="F2602" s="21" t="str">
        <f>IF('Raw Data'!B2609=0," ",(MAX('Raw Data'!J2609:L2609)-MIN('Raw Data'!J2609:L2609)))</f>
        <v xml:space="preserve"> </v>
      </c>
      <c r="G2602" s="21" t="str">
        <f>IF('Raw Data'!B2609=0," ",(MAX('Raw Data'!M2609:O2609)-MIN('Raw Data'!M2609:O2609)))</f>
        <v xml:space="preserve"> </v>
      </c>
      <c r="H2602" s="21" t="str">
        <f>IF('Raw Data'!B2609=0," ",(MAX('Raw Data'!P2609:R2609)-MIN('Raw Data'!P2609:R2609)))</f>
        <v xml:space="preserve"> </v>
      </c>
      <c r="I2602" s="21" t="str">
        <f>IF('Raw Data'!B2609=0," ",AVERAGE(E2602,G2602))</f>
        <v xml:space="preserve"> </v>
      </c>
      <c r="J2602" s="21" t="str">
        <f>IF('Raw Data'!B2609=0," ",AVERAGE(F2602,H2602))</f>
        <v xml:space="preserve"> </v>
      </c>
      <c r="K2602" s="21" t="str">
        <f>IF('Raw Data'!B2609=0," ",AVERAGE(I2602,J2602))</f>
        <v xml:space="preserve"> </v>
      </c>
      <c r="L2602" s="21" t="str">
        <f>IF('Raw Data'!B2609=0," ",AVERAGE('Raw Data'!G2609:I2609,'Raw Data'!M2609:O2609))</f>
        <v xml:space="preserve"> </v>
      </c>
      <c r="M2602" s="21" t="str">
        <f>IF('Raw Data'!B2609=0," ",AVERAGE('Raw Data'!J2609:L2609,'Raw Data'!P2609:R2609))</f>
        <v xml:space="preserve"> </v>
      </c>
      <c r="N2602" s="21" t="str">
        <f>IF('Raw Data'!B2609=0," ",(MAX(L2602:M2602)-MIN(L2602,M2602)))</f>
        <v xml:space="preserve"> </v>
      </c>
      <c r="O2602" s="21" t="str">
        <f>IF('Raw Data'!B2609=0," ",AVERAGE('Raw Data'!G2609:L2609))</f>
        <v xml:space="preserve"> </v>
      </c>
      <c r="P2602" s="21" t="str">
        <f>IF('Raw Data'!B2609=0," ",AVERAGE('Raw Data'!M2609:R2609))</f>
        <v xml:space="preserve"> </v>
      </c>
      <c r="Q2602" s="21" t="str">
        <f>IF('Raw Data'!B2609=0," ",(MAX(O2602:P2602)-MIN(O2602:P2602)))</f>
        <v xml:space="preserve"> </v>
      </c>
      <c r="R2602" s="21" t="str">
        <f>IF('Raw Data'!B2609=0," ",K2602*$H$1)</f>
        <v xml:space="preserve"> </v>
      </c>
      <c r="S2602" s="21" t="str">
        <f>IF('Raw Data'!B2609=0," ",(POWER(N2602*$H$2, 2)-(POWER(R2602,2)/6)))</f>
        <v xml:space="preserve"> </v>
      </c>
      <c r="T2602" s="21" t="str">
        <f>IF('Raw Data'!B2609=0," ",IF(S2602&lt;0,0,SQRT(S2602)))</f>
        <v xml:space="preserve"> </v>
      </c>
      <c r="U2602" s="21" t="str">
        <f>IF('Raw Data'!B2609=0," ",IF((D2602-C2602)&gt;POWER(10, 50),2*MIN(AVERAGE('Raw Data'!G2609:R2609)-C2602,D2602-AVERAGE('Raw Data'!G2609:R2609)),(D2602-C2602)/6))</f>
        <v xml:space="preserve"> </v>
      </c>
      <c r="V2602" s="21" t="str">
        <f>IF('Raw Data'!B2609=0," ",SQRT(POWER(R2602,2)+POWER(T2602,2)))</f>
        <v xml:space="preserve"> </v>
      </c>
      <c r="W2602" s="21" t="str">
        <f>IF('Raw Data'!B2609=0," ",IF(U2602&lt;V2602,0,SQRT(POWER(U2602,2)-POWER(V2602,2))))</f>
        <v xml:space="preserve"> </v>
      </c>
      <c r="X2602" s="21" t="str">
        <f>IF('Raw Data'!B2609=0," ",V2602/U2602)</f>
        <v xml:space="preserve"> </v>
      </c>
      <c r="Y2602" s="21" t="str">
        <f>IF('Raw Data'!B2609=0," ",SQRT(2)*(W2602/V2602))</f>
        <v xml:space="preserve"> </v>
      </c>
      <c r="Z2602" s="21" t="str">
        <f>IF('Raw Data'!B2609=0," ",'Raw Data'!T2609)</f>
        <v xml:space="preserve"> </v>
      </c>
      <c r="AA2602" s="21" t="str">
        <f>IF('Raw Data'!B2609=0," ",'Raw Data'!F2609)</f>
        <v xml:space="preserve"> </v>
      </c>
      <c r="AB2602" s="132" t="str">
        <f>IF('Raw Data'!B2609=0," ","No")</f>
        <v xml:space="preserve"> </v>
      </c>
      <c r="AC2602" s="139" t="str">
        <f>IF('Raw Data'!B2609=0," ","Yes")</f>
        <v xml:space="preserve"> </v>
      </c>
    </row>
    <row r="2603" spans="1:29" x14ac:dyDescent="0.2">
      <c r="A2603" s="21" t="str">
        <f>IF('Raw Data'!B2610=0," ",'Raw Data'!B2610)</f>
        <v xml:space="preserve"> </v>
      </c>
      <c r="B2603" s="27" t="str">
        <f>IF('Raw Data'!B2610=0," ",'Raw Data'!C2610)</f>
        <v xml:space="preserve"> </v>
      </c>
      <c r="C2603" s="21" t="str">
        <f>IF('Raw Data'!B2610=0," ",'Raw Data'!D2610)</f>
        <v xml:space="preserve"> </v>
      </c>
      <c r="D2603" s="21" t="str">
        <f>IF('Raw Data'!B2610=0," ",'Raw Data'!E2610)</f>
        <v xml:space="preserve"> </v>
      </c>
      <c r="E2603" s="21" t="str">
        <f>IF('Raw Data'!B2610=0," ",(MAX('Raw Data'!G2610:I2610)-MIN('Raw Data'!G2610:I2610)))</f>
        <v xml:space="preserve"> </v>
      </c>
      <c r="F2603" s="21" t="str">
        <f>IF('Raw Data'!B2610=0," ",(MAX('Raw Data'!J2610:L2610)-MIN('Raw Data'!J2610:L2610)))</f>
        <v xml:space="preserve"> </v>
      </c>
      <c r="G2603" s="21" t="str">
        <f>IF('Raw Data'!B2610=0," ",(MAX('Raw Data'!M2610:O2610)-MIN('Raw Data'!M2610:O2610)))</f>
        <v xml:space="preserve"> </v>
      </c>
      <c r="H2603" s="21" t="str">
        <f>IF('Raw Data'!B2610=0," ",(MAX('Raw Data'!P2610:R2610)-MIN('Raw Data'!P2610:R2610)))</f>
        <v xml:space="preserve"> </v>
      </c>
      <c r="I2603" s="21" t="str">
        <f>IF('Raw Data'!B2610=0," ",AVERAGE(E2603,G2603))</f>
        <v xml:space="preserve"> </v>
      </c>
      <c r="J2603" s="21" t="str">
        <f>IF('Raw Data'!B2610=0," ",AVERAGE(F2603,H2603))</f>
        <v xml:space="preserve"> </v>
      </c>
      <c r="K2603" s="21" t="str">
        <f>IF('Raw Data'!B2610=0," ",AVERAGE(I2603,J2603))</f>
        <v xml:space="preserve"> </v>
      </c>
      <c r="L2603" s="21" t="str">
        <f>IF('Raw Data'!B2610=0," ",AVERAGE('Raw Data'!G2610:I2610,'Raw Data'!M2610:O2610))</f>
        <v xml:space="preserve"> </v>
      </c>
      <c r="M2603" s="21" t="str">
        <f>IF('Raw Data'!B2610=0," ",AVERAGE('Raw Data'!J2610:L2610,'Raw Data'!P2610:R2610))</f>
        <v xml:space="preserve"> </v>
      </c>
      <c r="N2603" s="21" t="str">
        <f>IF('Raw Data'!B2610=0," ",(MAX(L2603:M2603)-MIN(L2603,M2603)))</f>
        <v xml:space="preserve"> </v>
      </c>
      <c r="O2603" s="21" t="str">
        <f>IF('Raw Data'!B2610=0," ",AVERAGE('Raw Data'!G2610:L2610))</f>
        <v xml:space="preserve"> </v>
      </c>
      <c r="P2603" s="21" t="str">
        <f>IF('Raw Data'!B2610=0," ",AVERAGE('Raw Data'!M2610:R2610))</f>
        <v xml:space="preserve"> </v>
      </c>
      <c r="Q2603" s="21" t="str">
        <f>IF('Raw Data'!B2610=0," ",(MAX(O2603:P2603)-MIN(O2603:P2603)))</f>
        <v xml:space="preserve"> </v>
      </c>
      <c r="R2603" s="21" t="str">
        <f>IF('Raw Data'!B2610=0," ",K2603*$H$1)</f>
        <v xml:space="preserve"> </v>
      </c>
      <c r="S2603" s="21" t="str">
        <f>IF('Raw Data'!B2610=0," ",(POWER(N2603*$H$2, 2)-(POWER(R2603,2)/6)))</f>
        <v xml:space="preserve"> </v>
      </c>
      <c r="T2603" s="21" t="str">
        <f>IF('Raw Data'!B2610=0," ",IF(S2603&lt;0,0,SQRT(S2603)))</f>
        <v xml:space="preserve"> </v>
      </c>
      <c r="U2603" s="21" t="str">
        <f>IF('Raw Data'!B2610=0," ",IF((D2603-C2603)&gt;POWER(10, 50),2*MIN(AVERAGE('Raw Data'!G2610:R2610)-C2603,D2603-AVERAGE('Raw Data'!G2610:R2610)),(D2603-C2603)/6))</f>
        <v xml:space="preserve"> </v>
      </c>
      <c r="V2603" s="21" t="str">
        <f>IF('Raw Data'!B2610=0," ",SQRT(POWER(R2603,2)+POWER(T2603,2)))</f>
        <v xml:space="preserve"> </v>
      </c>
      <c r="W2603" s="21" t="str">
        <f>IF('Raw Data'!B2610=0," ",IF(U2603&lt;V2603,0,SQRT(POWER(U2603,2)-POWER(V2603,2))))</f>
        <v xml:space="preserve"> </v>
      </c>
      <c r="X2603" s="21" t="str">
        <f>IF('Raw Data'!B2610=0," ",V2603/U2603)</f>
        <v xml:space="preserve"> </v>
      </c>
      <c r="Y2603" s="21" t="str">
        <f>IF('Raw Data'!B2610=0," ",SQRT(2)*(W2603/V2603))</f>
        <v xml:space="preserve"> </v>
      </c>
      <c r="Z2603" s="21" t="str">
        <f>IF('Raw Data'!B2610=0," ",'Raw Data'!T2610)</f>
        <v xml:space="preserve"> </v>
      </c>
      <c r="AA2603" s="21" t="str">
        <f>IF('Raw Data'!B2610=0," ",'Raw Data'!F2610)</f>
        <v xml:space="preserve"> </v>
      </c>
      <c r="AB2603" s="132" t="str">
        <f>IF('Raw Data'!B2610=0," ","No")</f>
        <v xml:space="preserve"> </v>
      </c>
      <c r="AC2603" s="139" t="str">
        <f>IF('Raw Data'!B2610=0," ","Yes")</f>
        <v xml:space="preserve"> </v>
      </c>
    </row>
    <row r="2604" spans="1:29" x14ac:dyDescent="0.2">
      <c r="A2604" s="21" t="str">
        <f>IF('Raw Data'!B2611=0," ",'Raw Data'!B2611)</f>
        <v xml:space="preserve"> </v>
      </c>
      <c r="B2604" s="27" t="str">
        <f>IF('Raw Data'!B2611=0," ",'Raw Data'!C2611)</f>
        <v xml:space="preserve"> </v>
      </c>
      <c r="C2604" s="21" t="str">
        <f>IF('Raw Data'!B2611=0," ",'Raw Data'!D2611)</f>
        <v xml:space="preserve"> </v>
      </c>
      <c r="D2604" s="21" t="str">
        <f>IF('Raw Data'!B2611=0," ",'Raw Data'!E2611)</f>
        <v xml:space="preserve"> </v>
      </c>
      <c r="E2604" s="21" t="str">
        <f>IF('Raw Data'!B2611=0," ",(MAX('Raw Data'!G2611:I2611)-MIN('Raw Data'!G2611:I2611)))</f>
        <v xml:space="preserve"> </v>
      </c>
      <c r="F2604" s="21" t="str">
        <f>IF('Raw Data'!B2611=0," ",(MAX('Raw Data'!J2611:L2611)-MIN('Raw Data'!J2611:L2611)))</f>
        <v xml:space="preserve"> </v>
      </c>
      <c r="G2604" s="21" t="str">
        <f>IF('Raw Data'!B2611=0," ",(MAX('Raw Data'!M2611:O2611)-MIN('Raw Data'!M2611:O2611)))</f>
        <v xml:space="preserve"> </v>
      </c>
      <c r="H2604" s="21" t="str">
        <f>IF('Raw Data'!B2611=0," ",(MAX('Raw Data'!P2611:R2611)-MIN('Raw Data'!P2611:R2611)))</f>
        <v xml:space="preserve"> </v>
      </c>
      <c r="I2604" s="21" t="str">
        <f>IF('Raw Data'!B2611=0," ",AVERAGE(E2604,G2604))</f>
        <v xml:space="preserve"> </v>
      </c>
      <c r="J2604" s="21" t="str">
        <f>IF('Raw Data'!B2611=0," ",AVERAGE(F2604,H2604))</f>
        <v xml:space="preserve"> </v>
      </c>
      <c r="K2604" s="21" t="str">
        <f>IF('Raw Data'!B2611=0," ",AVERAGE(I2604,J2604))</f>
        <v xml:space="preserve"> </v>
      </c>
      <c r="L2604" s="21" t="str">
        <f>IF('Raw Data'!B2611=0," ",AVERAGE('Raw Data'!G2611:I2611,'Raw Data'!M2611:O2611))</f>
        <v xml:space="preserve"> </v>
      </c>
      <c r="M2604" s="21" t="str">
        <f>IF('Raw Data'!B2611=0," ",AVERAGE('Raw Data'!J2611:L2611,'Raw Data'!P2611:R2611))</f>
        <v xml:space="preserve"> </v>
      </c>
      <c r="N2604" s="21" t="str">
        <f>IF('Raw Data'!B2611=0," ",(MAX(L2604:M2604)-MIN(L2604,M2604)))</f>
        <v xml:space="preserve"> </v>
      </c>
      <c r="O2604" s="21" t="str">
        <f>IF('Raw Data'!B2611=0," ",AVERAGE('Raw Data'!G2611:L2611))</f>
        <v xml:space="preserve"> </v>
      </c>
      <c r="P2604" s="21" t="str">
        <f>IF('Raw Data'!B2611=0," ",AVERAGE('Raw Data'!M2611:R2611))</f>
        <v xml:space="preserve"> </v>
      </c>
      <c r="Q2604" s="21" t="str">
        <f>IF('Raw Data'!B2611=0," ",(MAX(O2604:P2604)-MIN(O2604:P2604)))</f>
        <v xml:space="preserve"> </v>
      </c>
      <c r="R2604" s="21" t="str">
        <f>IF('Raw Data'!B2611=0," ",K2604*$H$1)</f>
        <v xml:space="preserve"> </v>
      </c>
      <c r="S2604" s="21" t="str">
        <f>IF('Raw Data'!B2611=0," ",(POWER(N2604*$H$2, 2)-(POWER(R2604,2)/6)))</f>
        <v xml:space="preserve"> </v>
      </c>
      <c r="T2604" s="21" t="str">
        <f>IF('Raw Data'!B2611=0," ",IF(S2604&lt;0,0,SQRT(S2604)))</f>
        <v xml:space="preserve"> </v>
      </c>
      <c r="U2604" s="21" t="str">
        <f>IF('Raw Data'!B2611=0," ",IF((D2604-C2604)&gt;POWER(10, 50),2*MIN(AVERAGE('Raw Data'!G2611:R2611)-C2604,D2604-AVERAGE('Raw Data'!G2611:R2611)),(D2604-C2604)/6))</f>
        <v xml:space="preserve"> </v>
      </c>
      <c r="V2604" s="21" t="str">
        <f>IF('Raw Data'!B2611=0," ",SQRT(POWER(R2604,2)+POWER(T2604,2)))</f>
        <v xml:space="preserve"> </v>
      </c>
      <c r="W2604" s="21" t="str">
        <f>IF('Raw Data'!B2611=0," ",IF(U2604&lt;V2604,0,SQRT(POWER(U2604,2)-POWER(V2604,2))))</f>
        <v xml:space="preserve"> </v>
      </c>
      <c r="X2604" s="21" t="str">
        <f>IF('Raw Data'!B2611=0," ",V2604/U2604)</f>
        <v xml:space="preserve"> </v>
      </c>
      <c r="Y2604" s="21" t="str">
        <f>IF('Raw Data'!B2611=0," ",SQRT(2)*(W2604/V2604))</f>
        <v xml:space="preserve"> </v>
      </c>
      <c r="Z2604" s="21" t="str">
        <f>IF('Raw Data'!B2611=0," ",'Raw Data'!T2611)</f>
        <v xml:space="preserve"> </v>
      </c>
      <c r="AA2604" s="21" t="str">
        <f>IF('Raw Data'!B2611=0," ",'Raw Data'!F2611)</f>
        <v xml:space="preserve"> </v>
      </c>
      <c r="AB2604" s="132" t="str">
        <f>IF('Raw Data'!B2611=0," ","No")</f>
        <v xml:space="preserve"> </v>
      </c>
      <c r="AC2604" s="139" t="str">
        <f>IF('Raw Data'!B2611=0," ","Yes")</f>
        <v xml:space="preserve"> </v>
      </c>
    </row>
    <row r="2605" spans="1:29" x14ac:dyDescent="0.2">
      <c r="A2605" s="21" t="str">
        <f>IF('Raw Data'!B2612=0," ",'Raw Data'!B2612)</f>
        <v xml:space="preserve"> </v>
      </c>
      <c r="B2605" s="27" t="str">
        <f>IF('Raw Data'!B2612=0," ",'Raw Data'!C2612)</f>
        <v xml:space="preserve"> </v>
      </c>
      <c r="C2605" s="21" t="str">
        <f>IF('Raw Data'!B2612=0," ",'Raw Data'!D2612)</f>
        <v xml:space="preserve"> </v>
      </c>
      <c r="D2605" s="21" t="str">
        <f>IF('Raw Data'!B2612=0," ",'Raw Data'!E2612)</f>
        <v xml:space="preserve"> </v>
      </c>
      <c r="E2605" s="21" t="str">
        <f>IF('Raw Data'!B2612=0," ",(MAX('Raw Data'!G2612:I2612)-MIN('Raw Data'!G2612:I2612)))</f>
        <v xml:space="preserve"> </v>
      </c>
      <c r="F2605" s="21" t="str">
        <f>IF('Raw Data'!B2612=0," ",(MAX('Raw Data'!J2612:L2612)-MIN('Raw Data'!J2612:L2612)))</f>
        <v xml:space="preserve"> </v>
      </c>
      <c r="G2605" s="21" t="str">
        <f>IF('Raw Data'!B2612=0," ",(MAX('Raw Data'!M2612:O2612)-MIN('Raw Data'!M2612:O2612)))</f>
        <v xml:space="preserve"> </v>
      </c>
      <c r="H2605" s="21" t="str">
        <f>IF('Raw Data'!B2612=0," ",(MAX('Raw Data'!P2612:R2612)-MIN('Raw Data'!P2612:R2612)))</f>
        <v xml:space="preserve"> </v>
      </c>
      <c r="I2605" s="21" t="str">
        <f>IF('Raw Data'!B2612=0," ",AVERAGE(E2605,G2605))</f>
        <v xml:space="preserve"> </v>
      </c>
      <c r="J2605" s="21" t="str">
        <f>IF('Raw Data'!B2612=0," ",AVERAGE(F2605,H2605))</f>
        <v xml:space="preserve"> </v>
      </c>
      <c r="K2605" s="21" t="str">
        <f>IF('Raw Data'!B2612=0," ",AVERAGE(I2605,J2605))</f>
        <v xml:space="preserve"> </v>
      </c>
      <c r="L2605" s="21" t="str">
        <f>IF('Raw Data'!B2612=0," ",AVERAGE('Raw Data'!G2612:I2612,'Raw Data'!M2612:O2612))</f>
        <v xml:space="preserve"> </v>
      </c>
      <c r="M2605" s="21" t="str">
        <f>IF('Raw Data'!B2612=0," ",AVERAGE('Raw Data'!J2612:L2612,'Raw Data'!P2612:R2612))</f>
        <v xml:space="preserve"> </v>
      </c>
      <c r="N2605" s="21" t="str">
        <f>IF('Raw Data'!B2612=0," ",(MAX(L2605:M2605)-MIN(L2605,M2605)))</f>
        <v xml:space="preserve"> </v>
      </c>
      <c r="O2605" s="21" t="str">
        <f>IF('Raw Data'!B2612=0," ",AVERAGE('Raw Data'!G2612:L2612))</f>
        <v xml:space="preserve"> </v>
      </c>
      <c r="P2605" s="21" t="str">
        <f>IF('Raw Data'!B2612=0," ",AVERAGE('Raw Data'!M2612:R2612))</f>
        <v xml:space="preserve"> </v>
      </c>
      <c r="Q2605" s="21" t="str">
        <f>IF('Raw Data'!B2612=0," ",(MAX(O2605:P2605)-MIN(O2605:P2605)))</f>
        <v xml:space="preserve"> </v>
      </c>
      <c r="R2605" s="21" t="str">
        <f>IF('Raw Data'!B2612=0," ",K2605*$H$1)</f>
        <v xml:space="preserve"> </v>
      </c>
      <c r="S2605" s="21" t="str">
        <f>IF('Raw Data'!B2612=0," ",(POWER(N2605*$H$2, 2)-(POWER(R2605,2)/6)))</f>
        <v xml:space="preserve"> </v>
      </c>
      <c r="T2605" s="21" t="str">
        <f>IF('Raw Data'!B2612=0," ",IF(S2605&lt;0,0,SQRT(S2605)))</f>
        <v xml:space="preserve"> </v>
      </c>
      <c r="U2605" s="21" t="str">
        <f>IF('Raw Data'!B2612=0," ",IF((D2605-C2605)&gt;POWER(10, 50),2*MIN(AVERAGE('Raw Data'!G2612:R2612)-C2605,D2605-AVERAGE('Raw Data'!G2612:R2612)),(D2605-C2605)/6))</f>
        <v xml:space="preserve"> </v>
      </c>
      <c r="V2605" s="21" t="str">
        <f>IF('Raw Data'!B2612=0," ",SQRT(POWER(R2605,2)+POWER(T2605,2)))</f>
        <v xml:space="preserve"> </v>
      </c>
      <c r="W2605" s="21" t="str">
        <f>IF('Raw Data'!B2612=0," ",IF(U2605&lt;V2605,0,SQRT(POWER(U2605,2)-POWER(V2605,2))))</f>
        <v xml:space="preserve"> </v>
      </c>
      <c r="X2605" s="21" t="str">
        <f>IF('Raw Data'!B2612=0," ",V2605/U2605)</f>
        <v xml:space="preserve"> </v>
      </c>
      <c r="Y2605" s="21" t="str">
        <f>IF('Raw Data'!B2612=0," ",SQRT(2)*(W2605/V2605))</f>
        <v xml:space="preserve"> </v>
      </c>
      <c r="Z2605" s="21" t="str">
        <f>IF('Raw Data'!B2612=0," ",'Raw Data'!T2612)</f>
        <v xml:space="preserve"> </v>
      </c>
      <c r="AA2605" s="21" t="str">
        <f>IF('Raw Data'!B2612=0," ",'Raw Data'!F2612)</f>
        <v xml:space="preserve"> </v>
      </c>
      <c r="AB2605" s="132" t="str">
        <f>IF('Raw Data'!B2612=0," ","No")</f>
        <v xml:space="preserve"> </v>
      </c>
      <c r="AC2605" s="139" t="str">
        <f>IF('Raw Data'!B2612=0," ","Yes")</f>
        <v xml:space="preserve"> </v>
      </c>
    </row>
    <row r="2606" spans="1:29" x14ac:dyDescent="0.2">
      <c r="A2606" s="21" t="str">
        <f>IF('Raw Data'!B2613=0," ",'Raw Data'!B2613)</f>
        <v xml:space="preserve"> </v>
      </c>
      <c r="B2606" s="27" t="str">
        <f>IF('Raw Data'!B2613=0," ",'Raw Data'!C2613)</f>
        <v xml:space="preserve"> </v>
      </c>
      <c r="C2606" s="21" t="str">
        <f>IF('Raw Data'!B2613=0," ",'Raw Data'!D2613)</f>
        <v xml:space="preserve"> </v>
      </c>
      <c r="D2606" s="21" t="str">
        <f>IF('Raw Data'!B2613=0," ",'Raw Data'!E2613)</f>
        <v xml:space="preserve"> </v>
      </c>
      <c r="E2606" s="21" t="str">
        <f>IF('Raw Data'!B2613=0," ",(MAX('Raw Data'!G2613:I2613)-MIN('Raw Data'!G2613:I2613)))</f>
        <v xml:space="preserve"> </v>
      </c>
      <c r="F2606" s="21" t="str">
        <f>IF('Raw Data'!B2613=0," ",(MAX('Raw Data'!J2613:L2613)-MIN('Raw Data'!J2613:L2613)))</f>
        <v xml:space="preserve"> </v>
      </c>
      <c r="G2606" s="21" t="str">
        <f>IF('Raw Data'!B2613=0," ",(MAX('Raw Data'!M2613:O2613)-MIN('Raw Data'!M2613:O2613)))</f>
        <v xml:space="preserve"> </v>
      </c>
      <c r="H2606" s="21" t="str">
        <f>IF('Raw Data'!B2613=0," ",(MAX('Raw Data'!P2613:R2613)-MIN('Raw Data'!P2613:R2613)))</f>
        <v xml:space="preserve"> </v>
      </c>
      <c r="I2606" s="21" t="str">
        <f>IF('Raw Data'!B2613=0," ",AVERAGE(E2606,G2606))</f>
        <v xml:space="preserve"> </v>
      </c>
      <c r="J2606" s="21" t="str">
        <f>IF('Raw Data'!B2613=0," ",AVERAGE(F2606,H2606))</f>
        <v xml:space="preserve"> </v>
      </c>
      <c r="K2606" s="21" t="str">
        <f>IF('Raw Data'!B2613=0," ",AVERAGE(I2606,J2606))</f>
        <v xml:space="preserve"> </v>
      </c>
      <c r="L2606" s="21" t="str">
        <f>IF('Raw Data'!B2613=0," ",AVERAGE('Raw Data'!G2613:I2613,'Raw Data'!M2613:O2613))</f>
        <v xml:space="preserve"> </v>
      </c>
      <c r="M2606" s="21" t="str">
        <f>IF('Raw Data'!B2613=0," ",AVERAGE('Raw Data'!J2613:L2613,'Raw Data'!P2613:R2613))</f>
        <v xml:space="preserve"> </v>
      </c>
      <c r="N2606" s="21" t="str">
        <f>IF('Raw Data'!B2613=0," ",(MAX(L2606:M2606)-MIN(L2606,M2606)))</f>
        <v xml:space="preserve"> </v>
      </c>
      <c r="O2606" s="21" t="str">
        <f>IF('Raw Data'!B2613=0," ",AVERAGE('Raw Data'!G2613:L2613))</f>
        <v xml:space="preserve"> </v>
      </c>
      <c r="P2606" s="21" t="str">
        <f>IF('Raw Data'!B2613=0," ",AVERAGE('Raw Data'!M2613:R2613))</f>
        <v xml:space="preserve"> </v>
      </c>
      <c r="Q2606" s="21" t="str">
        <f>IF('Raw Data'!B2613=0," ",(MAX(O2606:P2606)-MIN(O2606:P2606)))</f>
        <v xml:space="preserve"> </v>
      </c>
      <c r="R2606" s="21" t="str">
        <f>IF('Raw Data'!B2613=0," ",K2606*$H$1)</f>
        <v xml:space="preserve"> </v>
      </c>
      <c r="S2606" s="21" t="str">
        <f>IF('Raw Data'!B2613=0," ",(POWER(N2606*$H$2, 2)-(POWER(R2606,2)/6)))</f>
        <v xml:space="preserve"> </v>
      </c>
      <c r="T2606" s="21" t="str">
        <f>IF('Raw Data'!B2613=0," ",IF(S2606&lt;0,0,SQRT(S2606)))</f>
        <v xml:space="preserve"> </v>
      </c>
      <c r="U2606" s="21" t="str">
        <f>IF('Raw Data'!B2613=0," ",IF((D2606-C2606)&gt;POWER(10, 50),2*MIN(AVERAGE('Raw Data'!G2613:R2613)-C2606,D2606-AVERAGE('Raw Data'!G2613:R2613)),(D2606-C2606)/6))</f>
        <v xml:space="preserve"> </v>
      </c>
      <c r="V2606" s="21" t="str">
        <f>IF('Raw Data'!B2613=0," ",SQRT(POWER(R2606,2)+POWER(T2606,2)))</f>
        <v xml:space="preserve"> </v>
      </c>
      <c r="W2606" s="21" t="str">
        <f>IF('Raw Data'!B2613=0," ",IF(U2606&lt;V2606,0,SQRT(POWER(U2606,2)-POWER(V2606,2))))</f>
        <v xml:space="preserve"> </v>
      </c>
      <c r="X2606" s="21" t="str">
        <f>IF('Raw Data'!B2613=0," ",V2606/U2606)</f>
        <v xml:space="preserve"> </v>
      </c>
      <c r="Y2606" s="21" t="str">
        <f>IF('Raw Data'!B2613=0," ",SQRT(2)*(W2606/V2606))</f>
        <v xml:space="preserve"> </v>
      </c>
      <c r="Z2606" s="21" t="str">
        <f>IF('Raw Data'!B2613=0," ",'Raw Data'!T2613)</f>
        <v xml:space="preserve"> </v>
      </c>
      <c r="AA2606" s="21" t="str">
        <f>IF('Raw Data'!B2613=0," ",'Raw Data'!F2613)</f>
        <v xml:space="preserve"> </v>
      </c>
      <c r="AB2606" s="132" t="str">
        <f>IF('Raw Data'!B2613=0," ","No")</f>
        <v xml:space="preserve"> </v>
      </c>
      <c r="AC2606" s="139" t="str">
        <f>IF('Raw Data'!B2613=0," ","Yes")</f>
        <v xml:space="preserve"> </v>
      </c>
    </row>
    <row r="2607" spans="1:29" x14ac:dyDescent="0.2">
      <c r="A2607" s="21" t="str">
        <f>IF('Raw Data'!B2614=0," ",'Raw Data'!B2614)</f>
        <v xml:space="preserve"> </v>
      </c>
      <c r="B2607" s="27" t="str">
        <f>IF('Raw Data'!B2614=0," ",'Raw Data'!C2614)</f>
        <v xml:space="preserve"> </v>
      </c>
      <c r="C2607" s="21" t="str">
        <f>IF('Raw Data'!B2614=0," ",'Raw Data'!D2614)</f>
        <v xml:space="preserve"> </v>
      </c>
      <c r="D2607" s="21" t="str">
        <f>IF('Raw Data'!B2614=0," ",'Raw Data'!E2614)</f>
        <v xml:space="preserve"> </v>
      </c>
      <c r="E2607" s="21" t="str">
        <f>IF('Raw Data'!B2614=0," ",(MAX('Raw Data'!G2614:I2614)-MIN('Raw Data'!G2614:I2614)))</f>
        <v xml:space="preserve"> </v>
      </c>
      <c r="F2607" s="21" t="str">
        <f>IF('Raw Data'!B2614=0," ",(MAX('Raw Data'!J2614:L2614)-MIN('Raw Data'!J2614:L2614)))</f>
        <v xml:space="preserve"> </v>
      </c>
      <c r="G2607" s="21" t="str">
        <f>IF('Raw Data'!B2614=0," ",(MAX('Raw Data'!M2614:O2614)-MIN('Raw Data'!M2614:O2614)))</f>
        <v xml:space="preserve"> </v>
      </c>
      <c r="H2607" s="21" t="str">
        <f>IF('Raw Data'!B2614=0," ",(MAX('Raw Data'!P2614:R2614)-MIN('Raw Data'!P2614:R2614)))</f>
        <v xml:space="preserve"> </v>
      </c>
      <c r="I2607" s="21" t="str">
        <f>IF('Raw Data'!B2614=0," ",AVERAGE(E2607,G2607))</f>
        <v xml:space="preserve"> </v>
      </c>
      <c r="J2607" s="21" t="str">
        <f>IF('Raw Data'!B2614=0," ",AVERAGE(F2607,H2607))</f>
        <v xml:space="preserve"> </v>
      </c>
      <c r="K2607" s="21" t="str">
        <f>IF('Raw Data'!B2614=0," ",AVERAGE(I2607,J2607))</f>
        <v xml:space="preserve"> </v>
      </c>
      <c r="L2607" s="21" t="str">
        <f>IF('Raw Data'!B2614=0," ",AVERAGE('Raw Data'!G2614:I2614,'Raw Data'!M2614:O2614))</f>
        <v xml:space="preserve"> </v>
      </c>
      <c r="M2607" s="21" t="str">
        <f>IF('Raw Data'!B2614=0," ",AVERAGE('Raw Data'!J2614:L2614,'Raw Data'!P2614:R2614))</f>
        <v xml:space="preserve"> </v>
      </c>
      <c r="N2607" s="21" t="str">
        <f>IF('Raw Data'!B2614=0," ",(MAX(L2607:M2607)-MIN(L2607,M2607)))</f>
        <v xml:space="preserve"> </v>
      </c>
      <c r="O2607" s="21" t="str">
        <f>IF('Raw Data'!B2614=0," ",AVERAGE('Raw Data'!G2614:L2614))</f>
        <v xml:space="preserve"> </v>
      </c>
      <c r="P2607" s="21" t="str">
        <f>IF('Raw Data'!B2614=0," ",AVERAGE('Raw Data'!M2614:R2614))</f>
        <v xml:space="preserve"> </v>
      </c>
      <c r="Q2607" s="21" t="str">
        <f>IF('Raw Data'!B2614=0," ",(MAX(O2607:P2607)-MIN(O2607:P2607)))</f>
        <v xml:space="preserve"> </v>
      </c>
      <c r="R2607" s="21" t="str">
        <f>IF('Raw Data'!B2614=0," ",K2607*$H$1)</f>
        <v xml:space="preserve"> </v>
      </c>
      <c r="S2607" s="21" t="str">
        <f>IF('Raw Data'!B2614=0," ",(POWER(N2607*$H$2, 2)-(POWER(R2607,2)/6)))</f>
        <v xml:space="preserve"> </v>
      </c>
      <c r="T2607" s="21" t="str">
        <f>IF('Raw Data'!B2614=0," ",IF(S2607&lt;0,0,SQRT(S2607)))</f>
        <v xml:space="preserve"> </v>
      </c>
      <c r="U2607" s="21" t="str">
        <f>IF('Raw Data'!B2614=0," ",IF((D2607-C2607)&gt;POWER(10, 50),2*MIN(AVERAGE('Raw Data'!G2614:R2614)-C2607,D2607-AVERAGE('Raw Data'!G2614:R2614)),(D2607-C2607)/6))</f>
        <v xml:space="preserve"> </v>
      </c>
      <c r="V2607" s="21" t="str">
        <f>IF('Raw Data'!B2614=0," ",SQRT(POWER(R2607,2)+POWER(T2607,2)))</f>
        <v xml:space="preserve"> </v>
      </c>
      <c r="W2607" s="21" t="str">
        <f>IF('Raw Data'!B2614=0," ",IF(U2607&lt;V2607,0,SQRT(POWER(U2607,2)-POWER(V2607,2))))</f>
        <v xml:space="preserve"> </v>
      </c>
      <c r="X2607" s="21" t="str">
        <f>IF('Raw Data'!B2614=0," ",V2607/U2607)</f>
        <v xml:space="preserve"> </v>
      </c>
      <c r="Y2607" s="21" t="str">
        <f>IF('Raw Data'!B2614=0," ",SQRT(2)*(W2607/V2607))</f>
        <v xml:space="preserve"> </v>
      </c>
      <c r="Z2607" s="21" t="str">
        <f>IF('Raw Data'!B2614=0," ",'Raw Data'!T2614)</f>
        <v xml:space="preserve"> </v>
      </c>
      <c r="AA2607" s="21" t="str">
        <f>IF('Raw Data'!B2614=0," ",'Raw Data'!F2614)</f>
        <v xml:space="preserve"> </v>
      </c>
      <c r="AB2607" s="132" t="str">
        <f>IF('Raw Data'!B2614=0," ","No")</f>
        <v xml:space="preserve"> </v>
      </c>
      <c r="AC2607" s="139" t="str">
        <f>IF('Raw Data'!B2614=0," ","Yes")</f>
        <v xml:space="preserve"> </v>
      </c>
    </row>
    <row r="2608" spans="1:29" x14ac:dyDescent="0.2">
      <c r="A2608" s="21" t="str">
        <f>IF('Raw Data'!B2615=0," ",'Raw Data'!B2615)</f>
        <v xml:space="preserve"> </v>
      </c>
      <c r="B2608" s="27" t="str">
        <f>IF('Raw Data'!B2615=0," ",'Raw Data'!C2615)</f>
        <v xml:space="preserve"> </v>
      </c>
      <c r="C2608" s="21" t="str">
        <f>IF('Raw Data'!B2615=0," ",'Raw Data'!D2615)</f>
        <v xml:space="preserve"> </v>
      </c>
      <c r="D2608" s="21" t="str">
        <f>IF('Raw Data'!B2615=0," ",'Raw Data'!E2615)</f>
        <v xml:space="preserve"> </v>
      </c>
      <c r="E2608" s="21" t="str">
        <f>IF('Raw Data'!B2615=0," ",(MAX('Raw Data'!G2615:I2615)-MIN('Raw Data'!G2615:I2615)))</f>
        <v xml:space="preserve"> </v>
      </c>
      <c r="F2608" s="21" t="str">
        <f>IF('Raw Data'!B2615=0," ",(MAX('Raw Data'!J2615:L2615)-MIN('Raw Data'!J2615:L2615)))</f>
        <v xml:space="preserve"> </v>
      </c>
      <c r="G2608" s="21" t="str">
        <f>IF('Raw Data'!B2615=0," ",(MAX('Raw Data'!M2615:O2615)-MIN('Raw Data'!M2615:O2615)))</f>
        <v xml:space="preserve"> </v>
      </c>
      <c r="H2608" s="21" t="str">
        <f>IF('Raw Data'!B2615=0," ",(MAX('Raw Data'!P2615:R2615)-MIN('Raw Data'!P2615:R2615)))</f>
        <v xml:space="preserve"> </v>
      </c>
      <c r="I2608" s="21" t="str">
        <f>IF('Raw Data'!B2615=0," ",AVERAGE(E2608,G2608))</f>
        <v xml:space="preserve"> </v>
      </c>
      <c r="J2608" s="21" t="str">
        <f>IF('Raw Data'!B2615=0," ",AVERAGE(F2608,H2608))</f>
        <v xml:space="preserve"> </v>
      </c>
      <c r="K2608" s="21" t="str">
        <f>IF('Raw Data'!B2615=0," ",AVERAGE(I2608,J2608))</f>
        <v xml:space="preserve"> </v>
      </c>
      <c r="L2608" s="21" t="str">
        <f>IF('Raw Data'!B2615=0," ",AVERAGE('Raw Data'!G2615:I2615,'Raw Data'!M2615:O2615))</f>
        <v xml:space="preserve"> </v>
      </c>
      <c r="M2608" s="21" t="str">
        <f>IF('Raw Data'!B2615=0," ",AVERAGE('Raw Data'!J2615:L2615,'Raw Data'!P2615:R2615))</f>
        <v xml:space="preserve"> </v>
      </c>
      <c r="N2608" s="21" t="str">
        <f>IF('Raw Data'!B2615=0," ",(MAX(L2608:M2608)-MIN(L2608,M2608)))</f>
        <v xml:space="preserve"> </v>
      </c>
      <c r="O2608" s="21" t="str">
        <f>IF('Raw Data'!B2615=0," ",AVERAGE('Raw Data'!G2615:L2615))</f>
        <v xml:space="preserve"> </v>
      </c>
      <c r="P2608" s="21" t="str">
        <f>IF('Raw Data'!B2615=0," ",AVERAGE('Raw Data'!M2615:R2615))</f>
        <v xml:space="preserve"> </v>
      </c>
      <c r="Q2608" s="21" t="str">
        <f>IF('Raw Data'!B2615=0," ",(MAX(O2608:P2608)-MIN(O2608:P2608)))</f>
        <v xml:space="preserve"> </v>
      </c>
      <c r="R2608" s="21" t="str">
        <f>IF('Raw Data'!B2615=0," ",K2608*$H$1)</f>
        <v xml:space="preserve"> </v>
      </c>
      <c r="S2608" s="21" t="str">
        <f>IF('Raw Data'!B2615=0," ",(POWER(N2608*$H$2, 2)-(POWER(R2608,2)/6)))</f>
        <v xml:space="preserve"> </v>
      </c>
      <c r="T2608" s="21" t="str">
        <f>IF('Raw Data'!B2615=0," ",IF(S2608&lt;0,0,SQRT(S2608)))</f>
        <v xml:space="preserve"> </v>
      </c>
      <c r="U2608" s="21" t="str">
        <f>IF('Raw Data'!B2615=0," ",IF((D2608-C2608)&gt;POWER(10, 50),2*MIN(AVERAGE('Raw Data'!G2615:R2615)-C2608,D2608-AVERAGE('Raw Data'!G2615:R2615)),(D2608-C2608)/6))</f>
        <v xml:space="preserve"> </v>
      </c>
      <c r="V2608" s="21" t="str">
        <f>IF('Raw Data'!B2615=0," ",SQRT(POWER(R2608,2)+POWER(T2608,2)))</f>
        <v xml:space="preserve"> </v>
      </c>
      <c r="W2608" s="21" t="str">
        <f>IF('Raw Data'!B2615=0," ",IF(U2608&lt;V2608,0,SQRT(POWER(U2608,2)-POWER(V2608,2))))</f>
        <v xml:space="preserve"> </v>
      </c>
      <c r="X2608" s="21" t="str">
        <f>IF('Raw Data'!B2615=0," ",V2608/U2608)</f>
        <v xml:space="preserve"> </v>
      </c>
      <c r="Y2608" s="21" t="str">
        <f>IF('Raw Data'!B2615=0," ",SQRT(2)*(W2608/V2608))</f>
        <v xml:space="preserve"> </v>
      </c>
      <c r="Z2608" s="21" t="str">
        <f>IF('Raw Data'!B2615=0," ",'Raw Data'!T2615)</f>
        <v xml:space="preserve"> </v>
      </c>
      <c r="AA2608" s="21" t="str">
        <f>IF('Raw Data'!B2615=0," ",'Raw Data'!F2615)</f>
        <v xml:space="preserve"> </v>
      </c>
      <c r="AB2608" s="132" t="str">
        <f>IF('Raw Data'!B2615=0," ","No")</f>
        <v xml:space="preserve"> </v>
      </c>
      <c r="AC2608" s="139" t="str">
        <f>IF('Raw Data'!B2615=0," ","Yes")</f>
        <v xml:space="preserve"> </v>
      </c>
    </row>
    <row r="2609" spans="1:29" x14ac:dyDescent="0.2">
      <c r="A2609" s="21" t="str">
        <f>IF('Raw Data'!B2616=0," ",'Raw Data'!B2616)</f>
        <v xml:space="preserve"> </v>
      </c>
      <c r="B2609" s="27" t="str">
        <f>IF('Raw Data'!B2616=0," ",'Raw Data'!C2616)</f>
        <v xml:space="preserve"> </v>
      </c>
      <c r="C2609" s="21" t="str">
        <f>IF('Raw Data'!B2616=0," ",'Raw Data'!D2616)</f>
        <v xml:space="preserve"> </v>
      </c>
      <c r="D2609" s="21" t="str">
        <f>IF('Raw Data'!B2616=0," ",'Raw Data'!E2616)</f>
        <v xml:space="preserve"> </v>
      </c>
      <c r="E2609" s="21" t="str">
        <f>IF('Raw Data'!B2616=0," ",(MAX('Raw Data'!G2616:I2616)-MIN('Raw Data'!G2616:I2616)))</f>
        <v xml:space="preserve"> </v>
      </c>
      <c r="F2609" s="21" t="str">
        <f>IF('Raw Data'!B2616=0," ",(MAX('Raw Data'!J2616:L2616)-MIN('Raw Data'!J2616:L2616)))</f>
        <v xml:space="preserve"> </v>
      </c>
      <c r="G2609" s="21" t="str">
        <f>IF('Raw Data'!B2616=0," ",(MAX('Raw Data'!M2616:O2616)-MIN('Raw Data'!M2616:O2616)))</f>
        <v xml:space="preserve"> </v>
      </c>
      <c r="H2609" s="21" t="str">
        <f>IF('Raw Data'!B2616=0," ",(MAX('Raw Data'!P2616:R2616)-MIN('Raw Data'!P2616:R2616)))</f>
        <v xml:space="preserve"> </v>
      </c>
      <c r="I2609" s="21" t="str">
        <f>IF('Raw Data'!B2616=0," ",AVERAGE(E2609,G2609))</f>
        <v xml:space="preserve"> </v>
      </c>
      <c r="J2609" s="21" t="str">
        <f>IF('Raw Data'!B2616=0," ",AVERAGE(F2609,H2609))</f>
        <v xml:space="preserve"> </v>
      </c>
      <c r="K2609" s="21" t="str">
        <f>IF('Raw Data'!B2616=0," ",AVERAGE(I2609,J2609))</f>
        <v xml:space="preserve"> </v>
      </c>
      <c r="L2609" s="21" t="str">
        <f>IF('Raw Data'!B2616=0," ",AVERAGE('Raw Data'!G2616:I2616,'Raw Data'!M2616:O2616))</f>
        <v xml:space="preserve"> </v>
      </c>
      <c r="M2609" s="21" t="str">
        <f>IF('Raw Data'!B2616=0," ",AVERAGE('Raw Data'!J2616:L2616,'Raw Data'!P2616:R2616))</f>
        <v xml:space="preserve"> </v>
      </c>
      <c r="N2609" s="21" t="str">
        <f>IF('Raw Data'!B2616=0," ",(MAX(L2609:M2609)-MIN(L2609,M2609)))</f>
        <v xml:space="preserve"> </v>
      </c>
      <c r="O2609" s="21" t="str">
        <f>IF('Raw Data'!B2616=0," ",AVERAGE('Raw Data'!G2616:L2616))</f>
        <v xml:space="preserve"> </v>
      </c>
      <c r="P2609" s="21" t="str">
        <f>IF('Raw Data'!B2616=0," ",AVERAGE('Raw Data'!M2616:R2616))</f>
        <v xml:space="preserve"> </v>
      </c>
      <c r="Q2609" s="21" t="str">
        <f>IF('Raw Data'!B2616=0," ",(MAX(O2609:P2609)-MIN(O2609:P2609)))</f>
        <v xml:space="preserve"> </v>
      </c>
      <c r="R2609" s="21" t="str">
        <f>IF('Raw Data'!B2616=0," ",K2609*$H$1)</f>
        <v xml:space="preserve"> </v>
      </c>
      <c r="S2609" s="21" t="str">
        <f>IF('Raw Data'!B2616=0," ",(POWER(N2609*$H$2, 2)-(POWER(R2609,2)/6)))</f>
        <v xml:space="preserve"> </v>
      </c>
      <c r="T2609" s="21" t="str">
        <f>IF('Raw Data'!B2616=0," ",IF(S2609&lt;0,0,SQRT(S2609)))</f>
        <v xml:space="preserve"> </v>
      </c>
      <c r="U2609" s="21" t="str">
        <f>IF('Raw Data'!B2616=0," ",IF((D2609-C2609)&gt;POWER(10, 50),2*MIN(AVERAGE('Raw Data'!G2616:R2616)-C2609,D2609-AVERAGE('Raw Data'!G2616:R2616)),(D2609-C2609)/6))</f>
        <v xml:space="preserve"> </v>
      </c>
      <c r="V2609" s="21" t="str">
        <f>IF('Raw Data'!B2616=0," ",SQRT(POWER(R2609,2)+POWER(T2609,2)))</f>
        <v xml:space="preserve"> </v>
      </c>
      <c r="W2609" s="21" t="str">
        <f>IF('Raw Data'!B2616=0," ",IF(U2609&lt;V2609,0,SQRT(POWER(U2609,2)-POWER(V2609,2))))</f>
        <v xml:space="preserve"> </v>
      </c>
      <c r="X2609" s="21" t="str">
        <f>IF('Raw Data'!B2616=0," ",V2609/U2609)</f>
        <v xml:space="preserve"> </v>
      </c>
      <c r="Y2609" s="21" t="str">
        <f>IF('Raw Data'!B2616=0," ",SQRT(2)*(W2609/V2609))</f>
        <v xml:space="preserve"> </v>
      </c>
      <c r="Z2609" s="21" t="str">
        <f>IF('Raw Data'!B2616=0," ",'Raw Data'!T2616)</f>
        <v xml:space="preserve"> </v>
      </c>
      <c r="AA2609" s="21" t="str">
        <f>IF('Raw Data'!B2616=0," ",'Raw Data'!F2616)</f>
        <v xml:space="preserve"> </v>
      </c>
      <c r="AB2609" s="132" t="str">
        <f>IF('Raw Data'!B2616=0," ","No")</f>
        <v xml:space="preserve"> </v>
      </c>
      <c r="AC2609" s="139" t="str">
        <f>IF('Raw Data'!B2616=0," ","Yes")</f>
        <v xml:space="preserve"> </v>
      </c>
    </row>
    <row r="2610" spans="1:29" x14ac:dyDescent="0.2">
      <c r="A2610" s="21" t="str">
        <f>IF('Raw Data'!B2617=0," ",'Raw Data'!B2617)</f>
        <v xml:space="preserve"> </v>
      </c>
      <c r="B2610" s="27" t="str">
        <f>IF('Raw Data'!B2617=0," ",'Raw Data'!C2617)</f>
        <v xml:space="preserve"> </v>
      </c>
      <c r="C2610" s="21" t="str">
        <f>IF('Raw Data'!B2617=0," ",'Raw Data'!D2617)</f>
        <v xml:space="preserve"> </v>
      </c>
      <c r="D2610" s="21" t="str">
        <f>IF('Raw Data'!B2617=0," ",'Raw Data'!E2617)</f>
        <v xml:space="preserve"> </v>
      </c>
      <c r="E2610" s="21" t="str">
        <f>IF('Raw Data'!B2617=0," ",(MAX('Raw Data'!G2617:I2617)-MIN('Raw Data'!G2617:I2617)))</f>
        <v xml:space="preserve"> </v>
      </c>
      <c r="F2610" s="21" t="str">
        <f>IF('Raw Data'!B2617=0," ",(MAX('Raw Data'!J2617:L2617)-MIN('Raw Data'!J2617:L2617)))</f>
        <v xml:space="preserve"> </v>
      </c>
      <c r="G2610" s="21" t="str">
        <f>IF('Raw Data'!B2617=0," ",(MAX('Raw Data'!M2617:O2617)-MIN('Raw Data'!M2617:O2617)))</f>
        <v xml:space="preserve"> </v>
      </c>
      <c r="H2610" s="21" t="str">
        <f>IF('Raw Data'!B2617=0," ",(MAX('Raw Data'!P2617:R2617)-MIN('Raw Data'!P2617:R2617)))</f>
        <v xml:space="preserve"> </v>
      </c>
      <c r="I2610" s="21" t="str">
        <f>IF('Raw Data'!B2617=0," ",AVERAGE(E2610,G2610))</f>
        <v xml:space="preserve"> </v>
      </c>
      <c r="J2610" s="21" t="str">
        <f>IF('Raw Data'!B2617=0," ",AVERAGE(F2610,H2610))</f>
        <v xml:space="preserve"> </v>
      </c>
      <c r="K2610" s="21" t="str">
        <f>IF('Raw Data'!B2617=0," ",AVERAGE(I2610,J2610))</f>
        <v xml:space="preserve"> </v>
      </c>
      <c r="L2610" s="21" t="str">
        <f>IF('Raw Data'!B2617=0," ",AVERAGE('Raw Data'!G2617:I2617,'Raw Data'!M2617:O2617))</f>
        <v xml:space="preserve"> </v>
      </c>
      <c r="M2610" s="21" t="str">
        <f>IF('Raw Data'!B2617=0," ",AVERAGE('Raw Data'!J2617:L2617,'Raw Data'!P2617:R2617))</f>
        <v xml:space="preserve"> </v>
      </c>
      <c r="N2610" s="21" t="str">
        <f>IF('Raw Data'!B2617=0," ",(MAX(L2610:M2610)-MIN(L2610,M2610)))</f>
        <v xml:space="preserve"> </v>
      </c>
      <c r="O2610" s="21" t="str">
        <f>IF('Raw Data'!B2617=0," ",AVERAGE('Raw Data'!G2617:L2617))</f>
        <v xml:space="preserve"> </v>
      </c>
      <c r="P2610" s="21" t="str">
        <f>IF('Raw Data'!B2617=0," ",AVERAGE('Raw Data'!M2617:R2617))</f>
        <v xml:space="preserve"> </v>
      </c>
      <c r="Q2610" s="21" t="str">
        <f>IF('Raw Data'!B2617=0," ",(MAX(O2610:P2610)-MIN(O2610:P2610)))</f>
        <v xml:space="preserve"> </v>
      </c>
      <c r="R2610" s="21" t="str">
        <f>IF('Raw Data'!B2617=0," ",K2610*$H$1)</f>
        <v xml:space="preserve"> </v>
      </c>
      <c r="S2610" s="21" t="str">
        <f>IF('Raw Data'!B2617=0," ",(POWER(N2610*$H$2, 2)-(POWER(R2610,2)/6)))</f>
        <v xml:space="preserve"> </v>
      </c>
      <c r="T2610" s="21" t="str">
        <f>IF('Raw Data'!B2617=0," ",IF(S2610&lt;0,0,SQRT(S2610)))</f>
        <v xml:space="preserve"> </v>
      </c>
      <c r="U2610" s="21" t="str">
        <f>IF('Raw Data'!B2617=0," ",IF((D2610-C2610)&gt;POWER(10, 50),2*MIN(AVERAGE('Raw Data'!G2617:R2617)-C2610,D2610-AVERAGE('Raw Data'!G2617:R2617)),(D2610-C2610)/6))</f>
        <v xml:space="preserve"> </v>
      </c>
      <c r="V2610" s="21" t="str">
        <f>IF('Raw Data'!B2617=0," ",SQRT(POWER(R2610,2)+POWER(T2610,2)))</f>
        <v xml:space="preserve"> </v>
      </c>
      <c r="W2610" s="21" t="str">
        <f>IF('Raw Data'!B2617=0," ",IF(U2610&lt;V2610,0,SQRT(POWER(U2610,2)-POWER(V2610,2))))</f>
        <v xml:space="preserve"> </v>
      </c>
      <c r="X2610" s="21" t="str">
        <f>IF('Raw Data'!B2617=0," ",V2610/U2610)</f>
        <v xml:space="preserve"> </v>
      </c>
      <c r="Y2610" s="21" t="str">
        <f>IF('Raw Data'!B2617=0," ",SQRT(2)*(W2610/V2610))</f>
        <v xml:space="preserve"> </v>
      </c>
      <c r="Z2610" s="21" t="str">
        <f>IF('Raw Data'!B2617=0," ",'Raw Data'!T2617)</f>
        <v xml:space="preserve"> </v>
      </c>
      <c r="AA2610" s="21" t="str">
        <f>IF('Raw Data'!B2617=0," ",'Raw Data'!F2617)</f>
        <v xml:space="preserve"> </v>
      </c>
      <c r="AB2610" s="132" t="str">
        <f>IF('Raw Data'!B2617=0," ","No")</f>
        <v xml:space="preserve"> </v>
      </c>
      <c r="AC2610" s="139" t="str">
        <f>IF('Raw Data'!B2617=0," ","Yes")</f>
        <v xml:space="preserve"> </v>
      </c>
    </row>
    <row r="2611" spans="1:29" x14ac:dyDescent="0.2">
      <c r="A2611" s="21" t="str">
        <f>IF('Raw Data'!B2618=0," ",'Raw Data'!B2618)</f>
        <v xml:space="preserve"> </v>
      </c>
      <c r="B2611" s="27" t="str">
        <f>IF('Raw Data'!B2618=0," ",'Raw Data'!C2618)</f>
        <v xml:space="preserve"> </v>
      </c>
      <c r="C2611" s="21" t="str">
        <f>IF('Raw Data'!B2618=0," ",'Raw Data'!D2618)</f>
        <v xml:space="preserve"> </v>
      </c>
      <c r="D2611" s="21" t="str">
        <f>IF('Raw Data'!B2618=0," ",'Raw Data'!E2618)</f>
        <v xml:space="preserve"> </v>
      </c>
      <c r="E2611" s="21" t="str">
        <f>IF('Raw Data'!B2618=0," ",(MAX('Raw Data'!G2618:I2618)-MIN('Raw Data'!G2618:I2618)))</f>
        <v xml:space="preserve"> </v>
      </c>
      <c r="F2611" s="21" t="str">
        <f>IF('Raw Data'!B2618=0," ",(MAX('Raw Data'!J2618:L2618)-MIN('Raw Data'!J2618:L2618)))</f>
        <v xml:space="preserve"> </v>
      </c>
      <c r="G2611" s="21" t="str">
        <f>IF('Raw Data'!B2618=0," ",(MAX('Raw Data'!M2618:O2618)-MIN('Raw Data'!M2618:O2618)))</f>
        <v xml:space="preserve"> </v>
      </c>
      <c r="H2611" s="21" t="str">
        <f>IF('Raw Data'!B2618=0," ",(MAX('Raw Data'!P2618:R2618)-MIN('Raw Data'!P2618:R2618)))</f>
        <v xml:space="preserve"> </v>
      </c>
      <c r="I2611" s="21" t="str">
        <f>IF('Raw Data'!B2618=0," ",AVERAGE(E2611,G2611))</f>
        <v xml:space="preserve"> </v>
      </c>
      <c r="J2611" s="21" t="str">
        <f>IF('Raw Data'!B2618=0," ",AVERAGE(F2611,H2611))</f>
        <v xml:space="preserve"> </v>
      </c>
      <c r="K2611" s="21" t="str">
        <f>IF('Raw Data'!B2618=0," ",AVERAGE(I2611,J2611))</f>
        <v xml:space="preserve"> </v>
      </c>
      <c r="L2611" s="21" t="str">
        <f>IF('Raw Data'!B2618=0," ",AVERAGE('Raw Data'!G2618:I2618,'Raw Data'!M2618:O2618))</f>
        <v xml:space="preserve"> </v>
      </c>
      <c r="M2611" s="21" t="str">
        <f>IF('Raw Data'!B2618=0," ",AVERAGE('Raw Data'!J2618:L2618,'Raw Data'!P2618:R2618))</f>
        <v xml:space="preserve"> </v>
      </c>
      <c r="N2611" s="21" t="str">
        <f>IF('Raw Data'!B2618=0," ",(MAX(L2611:M2611)-MIN(L2611,M2611)))</f>
        <v xml:space="preserve"> </v>
      </c>
      <c r="O2611" s="21" t="str">
        <f>IF('Raw Data'!B2618=0," ",AVERAGE('Raw Data'!G2618:L2618))</f>
        <v xml:space="preserve"> </v>
      </c>
      <c r="P2611" s="21" t="str">
        <f>IF('Raw Data'!B2618=0," ",AVERAGE('Raw Data'!M2618:R2618))</f>
        <v xml:space="preserve"> </v>
      </c>
      <c r="Q2611" s="21" t="str">
        <f>IF('Raw Data'!B2618=0," ",(MAX(O2611:P2611)-MIN(O2611:P2611)))</f>
        <v xml:space="preserve"> </v>
      </c>
      <c r="R2611" s="21" t="str">
        <f>IF('Raw Data'!B2618=0," ",K2611*$H$1)</f>
        <v xml:space="preserve"> </v>
      </c>
      <c r="S2611" s="21" t="str">
        <f>IF('Raw Data'!B2618=0," ",(POWER(N2611*$H$2, 2)-(POWER(R2611,2)/6)))</f>
        <v xml:space="preserve"> </v>
      </c>
      <c r="T2611" s="21" t="str">
        <f>IF('Raw Data'!B2618=0," ",IF(S2611&lt;0,0,SQRT(S2611)))</f>
        <v xml:space="preserve"> </v>
      </c>
      <c r="U2611" s="21" t="str">
        <f>IF('Raw Data'!B2618=0," ",IF((D2611-C2611)&gt;POWER(10, 50),2*MIN(AVERAGE('Raw Data'!G2618:R2618)-C2611,D2611-AVERAGE('Raw Data'!G2618:R2618)),(D2611-C2611)/6))</f>
        <v xml:space="preserve"> </v>
      </c>
      <c r="V2611" s="21" t="str">
        <f>IF('Raw Data'!B2618=0," ",SQRT(POWER(R2611,2)+POWER(T2611,2)))</f>
        <v xml:space="preserve"> </v>
      </c>
      <c r="W2611" s="21" t="str">
        <f>IF('Raw Data'!B2618=0," ",IF(U2611&lt;V2611,0,SQRT(POWER(U2611,2)-POWER(V2611,2))))</f>
        <v xml:space="preserve"> </v>
      </c>
      <c r="X2611" s="21" t="str">
        <f>IF('Raw Data'!B2618=0," ",V2611/U2611)</f>
        <v xml:space="preserve"> </v>
      </c>
      <c r="Y2611" s="21" t="str">
        <f>IF('Raw Data'!B2618=0," ",SQRT(2)*(W2611/V2611))</f>
        <v xml:space="preserve"> </v>
      </c>
      <c r="Z2611" s="21" t="str">
        <f>IF('Raw Data'!B2618=0," ",'Raw Data'!T2618)</f>
        <v xml:space="preserve"> </v>
      </c>
      <c r="AA2611" s="21" t="str">
        <f>IF('Raw Data'!B2618=0," ",'Raw Data'!F2618)</f>
        <v xml:space="preserve"> </v>
      </c>
      <c r="AB2611" s="132" t="str">
        <f>IF('Raw Data'!B2618=0," ","No")</f>
        <v xml:space="preserve"> </v>
      </c>
      <c r="AC2611" s="139" t="str">
        <f>IF('Raw Data'!B2618=0," ","Yes")</f>
        <v xml:space="preserve"> </v>
      </c>
    </row>
    <row r="2612" spans="1:29" x14ac:dyDescent="0.2">
      <c r="A2612" s="21" t="str">
        <f>IF('Raw Data'!B2619=0," ",'Raw Data'!B2619)</f>
        <v xml:space="preserve"> </v>
      </c>
      <c r="B2612" s="27" t="str">
        <f>IF('Raw Data'!B2619=0," ",'Raw Data'!C2619)</f>
        <v xml:space="preserve"> </v>
      </c>
      <c r="C2612" s="21" t="str">
        <f>IF('Raw Data'!B2619=0," ",'Raw Data'!D2619)</f>
        <v xml:space="preserve"> </v>
      </c>
      <c r="D2612" s="21" t="str">
        <f>IF('Raw Data'!B2619=0," ",'Raw Data'!E2619)</f>
        <v xml:space="preserve"> </v>
      </c>
      <c r="E2612" s="21" t="str">
        <f>IF('Raw Data'!B2619=0," ",(MAX('Raw Data'!G2619:I2619)-MIN('Raw Data'!G2619:I2619)))</f>
        <v xml:space="preserve"> </v>
      </c>
      <c r="F2612" s="21" t="str">
        <f>IF('Raw Data'!B2619=0," ",(MAX('Raw Data'!J2619:L2619)-MIN('Raw Data'!J2619:L2619)))</f>
        <v xml:space="preserve"> </v>
      </c>
      <c r="G2612" s="21" t="str">
        <f>IF('Raw Data'!B2619=0," ",(MAX('Raw Data'!M2619:O2619)-MIN('Raw Data'!M2619:O2619)))</f>
        <v xml:space="preserve"> </v>
      </c>
      <c r="H2612" s="21" t="str">
        <f>IF('Raw Data'!B2619=0," ",(MAX('Raw Data'!P2619:R2619)-MIN('Raw Data'!P2619:R2619)))</f>
        <v xml:space="preserve"> </v>
      </c>
      <c r="I2612" s="21" t="str">
        <f>IF('Raw Data'!B2619=0," ",AVERAGE(E2612,G2612))</f>
        <v xml:space="preserve"> </v>
      </c>
      <c r="J2612" s="21" t="str">
        <f>IF('Raw Data'!B2619=0," ",AVERAGE(F2612,H2612))</f>
        <v xml:space="preserve"> </v>
      </c>
      <c r="K2612" s="21" t="str">
        <f>IF('Raw Data'!B2619=0," ",AVERAGE(I2612,J2612))</f>
        <v xml:space="preserve"> </v>
      </c>
      <c r="L2612" s="21" t="str">
        <f>IF('Raw Data'!B2619=0," ",AVERAGE('Raw Data'!G2619:I2619,'Raw Data'!M2619:O2619))</f>
        <v xml:space="preserve"> </v>
      </c>
      <c r="M2612" s="21" t="str">
        <f>IF('Raw Data'!B2619=0," ",AVERAGE('Raw Data'!J2619:L2619,'Raw Data'!P2619:R2619))</f>
        <v xml:space="preserve"> </v>
      </c>
      <c r="N2612" s="21" t="str">
        <f>IF('Raw Data'!B2619=0," ",(MAX(L2612:M2612)-MIN(L2612,M2612)))</f>
        <v xml:space="preserve"> </v>
      </c>
      <c r="O2612" s="21" t="str">
        <f>IF('Raw Data'!B2619=0," ",AVERAGE('Raw Data'!G2619:L2619))</f>
        <v xml:space="preserve"> </v>
      </c>
      <c r="P2612" s="21" t="str">
        <f>IF('Raw Data'!B2619=0," ",AVERAGE('Raw Data'!M2619:R2619))</f>
        <v xml:space="preserve"> </v>
      </c>
      <c r="Q2612" s="21" t="str">
        <f>IF('Raw Data'!B2619=0," ",(MAX(O2612:P2612)-MIN(O2612:P2612)))</f>
        <v xml:space="preserve"> </v>
      </c>
      <c r="R2612" s="21" t="str">
        <f>IF('Raw Data'!B2619=0," ",K2612*$H$1)</f>
        <v xml:space="preserve"> </v>
      </c>
      <c r="S2612" s="21" t="str">
        <f>IF('Raw Data'!B2619=0," ",(POWER(N2612*$H$2, 2)-(POWER(R2612,2)/6)))</f>
        <v xml:space="preserve"> </v>
      </c>
      <c r="T2612" s="21" t="str">
        <f>IF('Raw Data'!B2619=0," ",IF(S2612&lt;0,0,SQRT(S2612)))</f>
        <v xml:space="preserve"> </v>
      </c>
      <c r="U2612" s="21" t="str">
        <f>IF('Raw Data'!B2619=0," ",IF((D2612-C2612)&gt;POWER(10, 50),2*MIN(AVERAGE('Raw Data'!G2619:R2619)-C2612,D2612-AVERAGE('Raw Data'!G2619:R2619)),(D2612-C2612)/6))</f>
        <v xml:space="preserve"> </v>
      </c>
      <c r="V2612" s="21" t="str">
        <f>IF('Raw Data'!B2619=0," ",SQRT(POWER(R2612,2)+POWER(T2612,2)))</f>
        <v xml:space="preserve"> </v>
      </c>
      <c r="W2612" s="21" t="str">
        <f>IF('Raw Data'!B2619=0," ",IF(U2612&lt;V2612,0,SQRT(POWER(U2612,2)-POWER(V2612,2))))</f>
        <v xml:space="preserve"> </v>
      </c>
      <c r="X2612" s="21" t="str">
        <f>IF('Raw Data'!B2619=0," ",V2612/U2612)</f>
        <v xml:space="preserve"> </v>
      </c>
      <c r="Y2612" s="21" t="str">
        <f>IF('Raw Data'!B2619=0," ",SQRT(2)*(W2612/V2612))</f>
        <v xml:space="preserve"> </v>
      </c>
      <c r="Z2612" s="21" t="str">
        <f>IF('Raw Data'!B2619=0," ",'Raw Data'!T2619)</f>
        <v xml:space="preserve"> </v>
      </c>
      <c r="AA2612" s="21" t="str">
        <f>IF('Raw Data'!B2619=0," ",'Raw Data'!F2619)</f>
        <v xml:space="preserve"> </v>
      </c>
      <c r="AB2612" s="132" t="str">
        <f>IF('Raw Data'!B2619=0," ","No")</f>
        <v xml:space="preserve"> </v>
      </c>
      <c r="AC2612" s="139" t="str">
        <f>IF('Raw Data'!B2619=0," ","Yes")</f>
        <v xml:space="preserve"> </v>
      </c>
    </row>
    <row r="2613" spans="1:29" x14ac:dyDescent="0.2">
      <c r="A2613" s="21" t="str">
        <f>IF('Raw Data'!B2620=0," ",'Raw Data'!B2620)</f>
        <v xml:space="preserve"> </v>
      </c>
      <c r="B2613" s="27" t="str">
        <f>IF('Raw Data'!B2620=0," ",'Raw Data'!C2620)</f>
        <v xml:space="preserve"> </v>
      </c>
      <c r="C2613" s="21" t="str">
        <f>IF('Raw Data'!B2620=0," ",'Raw Data'!D2620)</f>
        <v xml:space="preserve"> </v>
      </c>
      <c r="D2613" s="21" t="str">
        <f>IF('Raw Data'!B2620=0," ",'Raw Data'!E2620)</f>
        <v xml:space="preserve"> </v>
      </c>
      <c r="E2613" s="21" t="str">
        <f>IF('Raw Data'!B2620=0," ",(MAX('Raw Data'!G2620:I2620)-MIN('Raw Data'!G2620:I2620)))</f>
        <v xml:space="preserve"> </v>
      </c>
      <c r="F2613" s="21" t="str">
        <f>IF('Raw Data'!B2620=0," ",(MAX('Raw Data'!J2620:L2620)-MIN('Raw Data'!J2620:L2620)))</f>
        <v xml:space="preserve"> </v>
      </c>
      <c r="G2613" s="21" t="str">
        <f>IF('Raw Data'!B2620=0," ",(MAX('Raw Data'!M2620:O2620)-MIN('Raw Data'!M2620:O2620)))</f>
        <v xml:space="preserve"> </v>
      </c>
      <c r="H2613" s="21" t="str">
        <f>IF('Raw Data'!B2620=0," ",(MAX('Raw Data'!P2620:R2620)-MIN('Raw Data'!P2620:R2620)))</f>
        <v xml:space="preserve"> </v>
      </c>
      <c r="I2613" s="21" t="str">
        <f>IF('Raw Data'!B2620=0," ",AVERAGE(E2613,G2613))</f>
        <v xml:space="preserve"> </v>
      </c>
      <c r="J2613" s="21" t="str">
        <f>IF('Raw Data'!B2620=0," ",AVERAGE(F2613,H2613))</f>
        <v xml:space="preserve"> </v>
      </c>
      <c r="K2613" s="21" t="str">
        <f>IF('Raw Data'!B2620=0," ",AVERAGE(I2613,J2613))</f>
        <v xml:space="preserve"> </v>
      </c>
      <c r="L2613" s="21" t="str">
        <f>IF('Raw Data'!B2620=0," ",AVERAGE('Raw Data'!G2620:I2620,'Raw Data'!M2620:O2620))</f>
        <v xml:space="preserve"> </v>
      </c>
      <c r="M2613" s="21" t="str">
        <f>IF('Raw Data'!B2620=0," ",AVERAGE('Raw Data'!J2620:L2620,'Raw Data'!P2620:R2620))</f>
        <v xml:space="preserve"> </v>
      </c>
      <c r="N2613" s="21" t="str">
        <f>IF('Raw Data'!B2620=0," ",(MAX(L2613:M2613)-MIN(L2613,M2613)))</f>
        <v xml:space="preserve"> </v>
      </c>
      <c r="O2613" s="21" t="str">
        <f>IF('Raw Data'!B2620=0," ",AVERAGE('Raw Data'!G2620:L2620))</f>
        <v xml:space="preserve"> </v>
      </c>
      <c r="P2613" s="21" t="str">
        <f>IF('Raw Data'!B2620=0," ",AVERAGE('Raw Data'!M2620:R2620))</f>
        <v xml:space="preserve"> </v>
      </c>
      <c r="Q2613" s="21" t="str">
        <f>IF('Raw Data'!B2620=0," ",(MAX(O2613:P2613)-MIN(O2613:P2613)))</f>
        <v xml:space="preserve"> </v>
      </c>
      <c r="R2613" s="21" t="str">
        <f>IF('Raw Data'!B2620=0," ",K2613*$H$1)</f>
        <v xml:space="preserve"> </v>
      </c>
      <c r="S2613" s="21" t="str">
        <f>IF('Raw Data'!B2620=0," ",(POWER(N2613*$H$2, 2)-(POWER(R2613,2)/6)))</f>
        <v xml:space="preserve"> </v>
      </c>
      <c r="T2613" s="21" t="str">
        <f>IF('Raw Data'!B2620=0," ",IF(S2613&lt;0,0,SQRT(S2613)))</f>
        <v xml:space="preserve"> </v>
      </c>
      <c r="U2613" s="21" t="str">
        <f>IF('Raw Data'!B2620=0," ",IF((D2613-C2613)&gt;POWER(10, 50),2*MIN(AVERAGE('Raw Data'!G2620:R2620)-C2613,D2613-AVERAGE('Raw Data'!G2620:R2620)),(D2613-C2613)/6))</f>
        <v xml:space="preserve"> </v>
      </c>
      <c r="V2613" s="21" t="str">
        <f>IF('Raw Data'!B2620=0," ",SQRT(POWER(R2613,2)+POWER(T2613,2)))</f>
        <v xml:space="preserve"> </v>
      </c>
      <c r="W2613" s="21" t="str">
        <f>IF('Raw Data'!B2620=0," ",IF(U2613&lt;V2613,0,SQRT(POWER(U2613,2)-POWER(V2613,2))))</f>
        <v xml:space="preserve"> </v>
      </c>
      <c r="X2613" s="21" t="str">
        <f>IF('Raw Data'!B2620=0," ",V2613/U2613)</f>
        <v xml:space="preserve"> </v>
      </c>
      <c r="Y2613" s="21" t="str">
        <f>IF('Raw Data'!B2620=0," ",SQRT(2)*(W2613/V2613))</f>
        <v xml:space="preserve"> </v>
      </c>
      <c r="Z2613" s="21" t="str">
        <f>IF('Raw Data'!B2620=0," ",'Raw Data'!T2620)</f>
        <v xml:space="preserve"> </v>
      </c>
      <c r="AA2613" s="21" t="str">
        <f>IF('Raw Data'!B2620=0," ",'Raw Data'!F2620)</f>
        <v xml:space="preserve"> </v>
      </c>
      <c r="AB2613" s="132" t="str">
        <f>IF('Raw Data'!B2620=0," ","No")</f>
        <v xml:space="preserve"> </v>
      </c>
      <c r="AC2613" s="139" t="str">
        <f>IF('Raw Data'!B2620=0," ","Yes")</f>
        <v xml:space="preserve"> </v>
      </c>
    </row>
    <row r="2614" spans="1:29" x14ac:dyDescent="0.2">
      <c r="A2614" s="21" t="str">
        <f>IF('Raw Data'!B2621=0," ",'Raw Data'!B2621)</f>
        <v xml:space="preserve"> </v>
      </c>
      <c r="B2614" s="27" t="str">
        <f>IF('Raw Data'!B2621=0," ",'Raw Data'!C2621)</f>
        <v xml:space="preserve"> </v>
      </c>
      <c r="C2614" s="21" t="str">
        <f>IF('Raw Data'!B2621=0," ",'Raw Data'!D2621)</f>
        <v xml:space="preserve"> </v>
      </c>
      <c r="D2614" s="21" t="str">
        <f>IF('Raw Data'!B2621=0," ",'Raw Data'!E2621)</f>
        <v xml:space="preserve"> </v>
      </c>
      <c r="E2614" s="21" t="str">
        <f>IF('Raw Data'!B2621=0," ",(MAX('Raw Data'!G2621:I2621)-MIN('Raw Data'!G2621:I2621)))</f>
        <v xml:space="preserve"> </v>
      </c>
      <c r="F2614" s="21" t="str">
        <f>IF('Raw Data'!B2621=0," ",(MAX('Raw Data'!J2621:L2621)-MIN('Raw Data'!J2621:L2621)))</f>
        <v xml:space="preserve"> </v>
      </c>
      <c r="G2614" s="21" t="str">
        <f>IF('Raw Data'!B2621=0," ",(MAX('Raw Data'!M2621:O2621)-MIN('Raw Data'!M2621:O2621)))</f>
        <v xml:space="preserve"> </v>
      </c>
      <c r="H2614" s="21" t="str">
        <f>IF('Raw Data'!B2621=0," ",(MAX('Raw Data'!P2621:R2621)-MIN('Raw Data'!P2621:R2621)))</f>
        <v xml:space="preserve"> </v>
      </c>
      <c r="I2614" s="21" t="str">
        <f>IF('Raw Data'!B2621=0," ",AVERAGE(E2614,G2614))</f>
        <v xml:space="preserve"> </v>
      </c>
      <c r="J2614" s="21" t="str">
        <f>IF('Raw Data'!B2621=0," ",AVERAGE(F2614,H2614))</f>
        <v xml:space="preserve"> </v>
      </c>
      <c r="K2614" s="21" t="str">
        <f>IF('Raw Data'!B2621=0," ",AVERAGE(I2614,J2614))</f>
        <v xml:space="preserve"> </v>
      </c>
      <c r="L2614" s="21" t="str">
        <f>IF('Raw Data'!B2621=0," ",AVERAGE('Raw Data'!G2621:I2621,'Raw Data'!M2621:O2621))</f>
        <v xml:space="preserve"> </v>
      </c>
      <c r="M2614" s="21" t="str">
        <f>IF('Raw Data'!B2621=0," ",AVERAGE('Raw Data'!J2621:L2621,'Raw Data'!P2621:R2621))</f>
        <v xml:space="preserve"> </v>
      </c>
      <c r="N2614" s="21" t="str">
        <f>IF('Raw Data'!B2621=0," ",(MAX(L2614:M2614)-MIN(L2614,M2614)))</f>
        <v xml:space="preserve"> </v>
      </c>
      <c r="O2614" s="21" t="str">
        <f>IF('Raw Data'!B2621=0," ",AVERAGE('Raw Data'!G2621:L2621))</f>
        <v xml:space="preserve"> </v>
      </c>
      <c r="P2614" s="21" t="str">
        <f>IF('Raw Data'!B2621=0," ",AVERAGE('Raw Data'!M2621:R2621))</f>
        <v xml:space="preserve"> </v>
      </c>
      <c r="Q2614" s="21" t="str">
        <f>IF('Raw Data'!B2621=0," ",(MAX(O2614:P2614)-MIN(O2614:P2614)))</f>
        <v xml:space="preserve"> </v>
      </c>
      <c r="R2614" s="21" t="str">
        <f>IF('Raw Data'!B2621=0," ",K2614*$H$1)</f>
        <v xml:space="preserve"> </v>
      </c>
      <c r="S2614" s="21" t="str">
        <f>IF('Raw Data'!B2621=0," ",(POWER(N2614*$H$2, 2)-(POWER(R2614,2)/6)))</f>
        <v xml:space="preserve"> </v>
      </c>
      <c r="T2614" s="21" t="str">
        <f>IF('Raw Data'!B2621=0," ",IF(S2614&lt;0,0,SQRT(S2614)))</f>
        <v xml:space="preserve"> </v>
      </c>
      <c r="U2614" s="21" t="str">
        <f>IF('Raw Data'!B2621=0," ",IF((D2614-C2614)&gt;POWER(10, 50),2*MIN(AVERAGE('Raw Data'!G2621:R2621)-C2614,D2614-AVERAGE('Raw Data'!G2621:R2621)),(D2614-C2614)/6))</f>
        <v xml:space="preserve"> </v>
      </c>
      <c r="V2614" s="21" t="str">
        <f>IF('Raw Data'!B2621=0," ",SQRT(POWER(R2614,2)+POWER(T2614,2)))</f>
        <v xml:space="preserve"> </v>
      </c>
      <c r="W2614" s="21" t="str">
        <f>IF('Raw Data'!B2621=0," ",IF(U2614&lt;V2614,0,SQRT(POWER(U2614,2)-POWER(V2614,2))))</f>
        <v xml:space="preserve"> </v>
      </c>
      <c r="X2614" s="21" t="str">
        <f>IF('Raw Data'!B2621=0," ",V2614/U2614)</f>
        <v xml:space="preserve"> </v>
      </c>
      <c r="Y2614" s="21" t="str">
        <f>IF('Raw Data'!B2621=0," ",SQRT(2)*(W2614/V2614))</f>
        <v xml:space="preserve"> </v>
      </c>
      <c r="Z2614" s="21" t="str">
        <f>IF('Raw Data'!B2621=0," ",'Raw Data'!T2621)</f>
        <v xml:space="preserve"> </v>
      </c>
      <c r="AA2614" s="21" t="str">
        <f>IF('Raw Data'!B2621=0," ",'Raw Data'!F2621)</f>
        <v xml:space="preserve"> </v>
      </c>
      <c r="AB2614" s="132" t="str">
        <f>IF('Raw Data'!B2621=0," ","No")</f>
        <v xml:space="preserve"> </v>
      </c>
      <c r="AC2614" s="139" t="str">
        <f>IF('Raw Data'!B2621=0," ","Yes")</f>
        <v xml:space="preserve"> </v>
      </c>
    </row>
    <row r="2615" spans="1:29" x14ac:dyDescent="0.2">
      <c r="A2615" s="21" t="str">
        <f>IF('Raw Data'!B2622=0," ",'Raw Data'!B2622)</f>
        <v xml:space="preserve"> </v>
      </c>
      <c r="B2615" s="27" t="str">
        <f>IF('Raw Data'!B2622=0," ",'Raw Data'!C2622)</f>
        <v xml:space="preserve"> </v>
      </c>
      <c r="C2615" s="21" t="str">
        <f>IF('Raw Data'!B2622=0," ",'Raw Data'!D2622)</f>
        <v xml:space="preserve"> </v>
      </c>
      <c r="D2615" s="21" t="str">
        <f>IF('Raw Data'!B2622=0," ",'Raw Data'!E2622)</f>
        <v xml:space="preserve"> </v>
      </c>
      <c r="E2615" s="21" t="str">
        <f>IF('Raw Data'!B2622=0," ",(MAX('Raw Data'!G2622:I2622)-MIN('Raw Data'!G2622:I2622)))</f>
        <v xml:space="preserve"> </v>
      </c>
      <c r="F2615" s="21" t="str">
        <f>IF('Raw Data'!B2622=0," ",(MAX('Raw Data'!J2622:L2622)-MIN('Raw Data'!J2622:L2622)))</f>
        <v xml:space="preserve"> </v>
      </c>
      <c r="G2615" s="21" t="str">
        <f>IF('Raw Data'!B2622=0," ",(MAX('Raw Data'!M2622:O2622)-MIN('Raw Data'!M2622:O2622)))</f>
        <v xml:space="preserve"> </v>
      </c>
      <c r="H2615" s="21" t="str">
        <f>IF('Raw Data'!B2622=0," ",(MAX('Raw Data'!P2622:R2622)-MIN('Raw Data'!P2622:R2622)))</f>
        <v xml:space="preserve"> </v>
      </c>
      <c r="I2615" s="21" t="str">
        <f>IF('Raw Data'!B2622=0," ",AVERAGE(E2615,G2615))</f>
        <v xml:space="preserve"> </v>
      </c>
      <c r="J2615" s="21" t="str">
        <f>IF('Raw Data'!B2622=0," ",AVERAGE(F2615,H2615))</f>
        <v xml:space="preserve"> </v>
      </c>
      <c r="K2615" s="21" t="str">
        <f>IF('Raw Data'!B2622=0," ",AVERAGE(I2615,J2615))</f>
        <v xml:space="preserve"> </v>
      </c>
      <c r="L2615" s="21" t="str">
        <f>IF('Raw Data'!B2622=0," ",AVERAGE('Raw Data'!G2622:I2622,'Raw Data'!M2622:O2622))</f>
        <v xml:space="preserve"> </v>
      </c>
      <c r="M2615" s="21" t="str">
        <f>IF('Raw Data'!B2622=0," ",AVERAGE('Raw Data'!J2622:L2622,'Raw Data'!P2622:R2622))</f>
        <v xml:space="preserve"> </v>
      </c>
      <c r="N2615" s="21" t="str">
        <f>IF('Raw Data'!B2622=0," ",(MAX(L2615:M2615)-MIN(L2615,M2615)))</f>
        <v xml:space="preserve"> </v>
      </c>
      <c r="O2615" s="21" t="str">
        <f>IF('Raw Data'!B2622=0," ",AVERAGE('Raw Data'!G2622:L2622))</f>
        <v xml:space="preserve"> </v>
      </c>
      <c r="P2615" s="21" t="str">
        <f>IF('Raw Data'!B2622=0," ",AVERAGE('Raw Data'!M2622:R2622))</f>
        <v xml:space="preserve"> </v>
      </c>
      <c r="Q2615" s="21" t="str">
        <f>IF('Raw Data'!B2622=0," ",(MAX(O2615:P2615)-MIN(O2615:P2615)))</f>
        <v xml:space="preserve"> </v>
      </c>
      <c r="R2615" s="21" t="str">
        <f>IF('Raw Data'!B2622=0," ",K2615*$H$1)</f>
        <v xml:space="preserve"> </v>
      </c>
      <c r="S2615" s="21" t="str">
        <f>IF('Raw Data'!B2622=0," ",(POWER(N2615*$H$2, 2)-(POWER(R2615,2)/6)))</f>
        <v xml:space="preserve"> </v>
      </c>
      <c r="T2615" s="21" t="str">
        <f>IF('Raw Data'!B2622=0," ",IF(S2615&lt;0,0,SQRT(S2615)))</f>
        <v xml:space="preserve"> </v>
      </c>
      <c r="U2615" s="21" t="str">
        <f>IF('Raw Data'!B2622=0," ",IF((D2615-C2615)&gt;POWER(10, 50),2*MIN(AVERAGE('Raw Data'!G2622:R2622)-C2615,D2615-AVERAGE('Raw Data'!G2622:R2622)),(D2615-C2615)/6))</f>
        <v xml:space="preserve"> </v>
      </c>
      <c r="V2615" s="21" t="str">
        <f>IF('Raw Data'!B2622=0," ",SQRT(POWER(R2615,2)+POWER(T2615,2)))</f>
        <v xml:space="preserve"> </v>
      </c>
      <c r="W2615" s="21" t="str">
        <f>IF('Raw Data'!B2622=0," ",IF(U2615&lt;V2615,0,SQRT(POWER(U2615,2)-POWER(V2615,2))))</f>
        <v xml:space="preserve"> </v>
      </c>
      <c r="X2615" s="21" t="str">
        <f>IF('Raw Data'!B2622=0," ",V2615/U2615)</f>
        <v xml:space="preserve"> </v>
      </c>
      <c r="Y2615" s="21" t="str">
        <f>IF('Raw Data'!B2622=0," ",SQRT(2)*(W2615/V2615))</f>
        <v xml:space="preserve"> </v>
      </c>
      <c r="Z2615" s="21" t="str">
        <f>IF('Raw Data'!B2622=0," ",'Raw Data'!T2622)</f>
        <v xml:space="preserve"> </v>
      </c>
      <c r="AA2615" s="21" t="str">
        <f>IF('Raw Data'!B2622=0," ",'Raw Data'!F2622)</f>
        <v xml:space="preserve"> </v>
      </c>
      <c r="AB2615" s="132" t="str">
        <f>IF('Raw Data'!B2622=0," ","No")</f>
        <v xml:space="preserve"> </v>
      </c>
      <c r="AC2615" s="139" t="str">
        <f>IF('Raw Data'!B2622=0," ","Yes")</f>
        <v xml:space="preserve"> </v>
      </c>
    </row>
    <row r="2616" spans="1:29" x14ac:dyDescent="0.2">
      <c r="A2616" s="21" t="str">
        <f>IF('Raw Data'!B2623=0," ",'Raw Data'!B2623)</f>
        <v xml:space="preserve"> </v>
      </c>
      <c r="B2616" s="27" t="str">
        <f>IF('Raw Data'!B2623=0," ",'Raw Data'!C2623)</f>
        <v xml:space="preserve"> </v>
      </c>
      <c r="C2616" s="21" t="str">
        <f>IF('Raw Data'!B2623=0," ",'Raw Data'!D2623)</f>
        <v xml:space="preserve"> </v>
      </c>
      <c r="D2616" s="21" t="str">
        <f>IF('Raw Data'!B2623=0," ",'Raw Data'!E2623)</f>
        <v xml:space="preserve"> </v>
      </c>
      <c r="E2616" s="21" t="str">
        <f>IF('Raw Data'!B2623=0," ",(MAX('Raw Data'!G2623:I2623)-MIN('Raw Data'!G2623:I2623)))</f>
        <v xml:space="preserve"> </v>
      </c>
      <c r="F2616" s="21" t="str">
        <f>IF('Raw Data'!B2623=0," ",(MAX('Raw Data'!J2623:L2623)-MIN('Raw Data'!J2623:L2623)))</f>
        <v xml:space="preserve"> </v>
      </c>
      <c r="G2616" s="21" t="str">
        <f>IF('Raw Data'!B2623=0," ",(MAX('Raw Data'!M2623:O2623)-MIN('Raw Data'!M2623:O2623)))</f>
        <v xml:space="preserve"> </v>
      </c>
      <c r="H2616" s="21" t="str">
        <f>IF('Raw Data'!B2623=0," ",(MAX('Raw Data'!P2623:R2623)-MIN('Raw Data'!P2623:R2623)))</f>
        <v xml:space="preserve"> </v>
      </c>
      <c r="I2616" s="21" t="str">
        <f>IF('Raw Data'!B2623=0," ",AVERAGE(E2616,G2616))</f>
        <v xml:space="preserve"> </v>
      </c>
      <c r="J2616" s="21" t="str">
        <f>IF('Raw Data'!B2623=0," ",AVERAGE(F2616,H2616))</f>
        <v xml:space="preserve"> </v>
      </c>
      <c r="K2616" s="21" t="str">
        <f>IF('Raw Data'!B2623=0," ",AVERAGE(I2616,J2616))</f>
        <v xml:space="preserve"> </v>
      </c>
      <c r="L2616" s="21" t="str">
        <f>IF('Raw Data'!B2623=0," ",AVERAGE('Raw Data'!G2623:I2623,'Raw Data'!M2623:O2623))</f>
        <v xml:space="preserve"> </v>
      </c>
      <c r="M2616" s="21" t="str">
        <f>IF('Raw Data'!B2623=0," ",AVERAGE('Raw Data'!J2623:L2623,'Raw Data'!P2623:R2623))</f>
        <v xml:space="preserve"> </v>
      </c>
      <c r="N2616" s="21" t="str">
        <f>IF('Raw Data'!B2623=0," ",(MAX(L2616:M2616)-MIN(L2616,M2616)))</f>
        <v xml:space="preserve"> </v>
      </c>
      <c r="O2616" s="21" t="str">
        <f>IF('Raw Data'!B2623=0," ",AVERAGE('Raw Data'!G2623:L2623))</f>
        <v xml:space="preserve"> </v>
      </c>
      <c r="P2616" s="21" t="str">
        <f>IF('Raw Data'!B2623=0," ",AVERAGE('Raw Data'!M2623:R2623))</f>
        <v xml:space="preserve"> </v>
      </c>
      <c r="Q2616" s="21" t="str">
        <f>IF('Raw Data'!B2623=0," ",(MAX(O2616:P2616)-MIN(O2616:P2616)))</f>
        <v xml:space="preserve"> </v>
      </c>
      <c r="R2616" s="21" t="str">
        <f>IF('Raw Data'!B2623=0," ",K2616*$H$1)</f>
        <v xml:space="preserve"> </v>
      </c>
      <c r="S2616" s="21" t="str">
        <f>IF('Raw Data'!B2623=0," ",(POWER(N2616*$H$2, 2)-(POWER(R2616,2)/6)))</f>
        <v xml:space="preserve"> </v>
      </c>
      <c r="T2616" s="21" t="str">
        <f>IF('Raw Data'!B2623=0," ",IF(S2616&lt;0,0,SQRT(S2616)))</f>
        <v xml:space="preserve"> </v>
      </c>
      <c r="U2616" s="21" t="str">
        <f>IF('Raw Data'!B2623=0," ",IF((D2616-C2616)&gt;POWER(10, 50),2*MIN(AVERAGE('Raw Data'!G2623:R2623)-C2616,D2616-AVERAGE('Raw Data'!G2623:R2623)),(D2616-C2616)/6))</f>
        <v xml:space="preserve"> </v>
      </c>
      <c r="V2616" s="21" t="str">
        <f>IF('Raw Data'!B2623=0," ",SQRT(POWER(R2616,2)+POWER(T2616,2)))</f>
        <v xml:space="preserve"> </v>
      </c>
      <c r="W2616" s="21" t="str">
        <f>IF('Raw Data'!B2623=0," ",IF(U2616&lt;V2616,0,SQRT(POWER(U2616,2)-POWER(V2616,2))))</f>
        <v xml:space="preserve"> </v>
      </c>
      <c r="X2616" s="21" t="str">
        <f>IF('Raw Data'!B2623=0," ",V2616/U2616)</f>
        <v xml:space="preserve"> </v>
      </c>
      <c r="Y2616" s="21" t="str">
        <f>IF('Raw Data'!B2623=0," ",SQRT(2)*(W2616/V2616))</f>
        <v xml:space="preserve"> </v>
      </c>
      <c r="Z2616" s="21" t="str">
        <f>IF('Raw Data'!B2623=0," ",'Raw Data'!T2623)</f>
        <v xml:space="preserve"> </v>
      </c>
      <c r="AA2616" s="21" t="str">
        <f>IF('Raw Data'!B2623=0," ",'Raw Data'!F2623)</f>
        <v xml:space="preserve"> </v>
      </c>
      <c r="AB2616" s="132" t="str">
        <f>IF('Raw Data'!B2623=0," ","No")</f>
        <v xml:space="preserve"> </v>
      </c>
      <c r="AC2616" s="139" t="str">
        <f>IF('Raw Data'!B2623=0," ","Yes")</f>
        <v xml:space="preserve"> </v>
      </c>
    </row>
    <row r="2617" spans="1:29" x14ac:dyDescent="0.2">
      <c r="A2617" s="21" t="str">
        <f>IF('Raw Data'!B2624=0," ",'Raw Data'!B2624)</f>
        <v xml:space="preserve"> </v>
      </c>
      <c r="B2617" s="27" t="str">
        <f>IF('Raw Data'!B2624=0," ",'Raw Data'!C2624)</f>
        <v xml:space="preserve"> </v>
      </c>
      <c r="C2617" s="21" t="str">
        <f>IF('Raw Data'!B2624=0," ",'Raw Data'!D2624)</f>
        <v xml:space="preserve"> </v>
      </c>
      <c r="D2617" s="21" t="str">
        <f>IF('Raw Data'!B2624=0," ",'Raw Data'!E2624)</f>
        <v xml:space="preserve"> </v>
      </c>
      <c r="E2617" s="21" t="str">
        <f>IF('Raw Data'!B2624=0," ",(MAX('Raw Data'!G2624:I2624)-MIN('Raw Data'!G2624:I2624)))</f>
        <v xml:space="preserve"> </v>
      </c>
      <c r="F2617" s="21" t="str">
        <f>IF('Raw Data'!B2624=0," ",(MAX('Raw Data'!J2624:L2624)-MIN('Raw Data'!J2624:L2624)))</f>
        <v xml:space="preserve"> </v>
      </c>
      <c r="G2617" s="21" t="str">
        <f>IF('Raw Data'!B2624=0," ",(MAX('Raw Data'!M2624:O2624)-MIN('Raw Data'!M2624:O2624)))</f>
        <v xml:space="preserve"> </v>
      </c>
      <c r="H2617" s="21" t="str">
        <f>IF('Raw Data'!B2624=0," ",(MAX('Raw Data'!P2624:R2624)-MIN('Raw Data'!P2624:R2624)))</f>
        <v xml:space="preserve"> </v>
      </c>
      <c r="I2617" s="21" t="str">
        <f>IF('Raw Data'!B2624=0," ",AVERAGE(E2617,G2617))</f>
        <v xml:space="preserve"> </v>
      </c>
      <c r="J2617" s="21" t="str">
        <f>IF('Raw Data'!B2624=0," ",AVERAGE(F2617,H2617))</f>
        <v xml:space="preserve"> </v>
      </c>
      <c r="K2617" s="21" t="str">
        <f>IF('Raw Data'!B2624=0," ",AVERAGE(I2617,J2617))</f>
        <v xml:space="preserve"> </v>
      </c>
      <c r="L2617" s="21" t="str">
        <f>IF('Raw Data'!B2624=0," ",AVERAGE('Raw Data'!G2624:I2624,'Raw Data'!M2624:O2624))</f>
        <v xml:space="preserve"> </v>
      </c>
      <c r="M2617" s="21" t="str">
        <f>IF('Raw Data'!B2624=0," ",AVERAGE('Raw Data'!J2624:L2624,'Raw Data'!P2624:R2624))</f>
        <v xml:space="preserve"> </v>
      </c>
      <c r="N2617" s="21" t="str">
        <f>IF('Raw Data'!B2624=0," ",(MAX(L2617:M2617)-MIN(L2617,M2617)))</f>
        <v xml:space="preserve"> </v>
      </c>
      <c r="O2617" s="21" t="str">
        <f>IF('Raw Data'!B2624=0," ",AVERAGE('Raw Data'!G2624:L2624))</f>
        <v xml:space="preserve"> </v>
      </c>
      <c r="P2617" s="21" t="str">
        <f>IF('Raw Data'!B2624=0," ",AVERAGE('Raw Data'!M2624:R2624))</f>
        <v xml:space="preserve"> </v>
      </c>
      <c r="Q2617" s="21" t="str">
        <f>IF('Raw Data'!B2624=0," ",(MAX(O2617:P2617)-MIN(O2617:P2617)))</f>
        <v xml:space="preserve"> </v>
      </c>
      <c r="R2617" s="21" t="str">
        <f>IF('Raw Data'!B2624=0," ",K2617*$H$1)</f>
        <v xml:space="preserve"> </v>
      </c>
      <c r="S2617" s="21" t="str">
        <f>IF('Raw Data'!B2624=0," ",(POWER(N2617*$H$2, 2)-(POWER(R2617,2)/6)))</f>
        <v xml:space="preserve"> </v>
      </c>
      <c r="T2617" s="21" t="str">
        <f>IF('Raw Data'!B2624=0," ",IF(S2617&lt;0,0,SQRT(S2617)))</f>
        <v xml:space="preserve"> </v>
      </c>
      <c r="U2617" s="21" t="str">
        <f>IF('Raw Data'!B2624=0," ",IF((D2617-C2617)&gt;POWER(10, 50),2*MIN(AVERAGE('Raw Data'!G2624:R2624)-C2617,D2617-AVERAGE('Raw Data'!G2624:R2624)),(D2617-C2617)/6))</f>
        <v xml:space="preserve"> </v>
      </c>
      <c r="V2617" s="21" t="str">
        <f>IF('Raw Data'!B2624=0," ",SQRT(POWER(R2617,2)+POWER(T2617,2)))</f>
        <v xml:space="preserve"> </v>
      </c>
      <c r="W2617" s="21" t="str">
        <f>IF('Raw Data'!B2624=0," ",IF(U2617&lt;V2617,0,SQRT(POWER(U2617,2)-POWER(V2617,2))))</f>
        <v xml:space="preserve"> </v>
      </c>
      <c r="X2617" s="21" t="str">
        <f>IF('Raw Data'!B2624=0," ",V2617/U2617)</f>
        <v xml:space="preserve"> </v>
      </c>
      <c r="Y2617" s="21" t="str">
        <f>IF('Raw Data'!B2624=0," ",SQRT(2)*(W2617/V2617))</f>
        <v xml:space="preserve"> </v>
      </c>
      <c r="Z2617" s="21" t="str">
        <f>IF('Raw Data'!B2624=0," ",'Raw Data'!T2624)</f>
        <v xml:space="preserve"> </v>
      </c>
      <c r="AA2617" s="21" t="str">
        <f>IF('Raw Data'!B2624=0," ",'Raw Data'!F2624)</f>
        <v xml:space="preserve"> </v>
      </c>
      <c r="AB2617" s="132" t="str">
        <f>IF('Raw Data'!B2624=0," ","No")</f>
        <v xml:space="preserve"> </v>
      </c>
      <c r="AC2617" s="139" t="str">
        <f>IF('Raw Data'!B2624=0," ","Yes")</f>
        <v xml:space="preserve"> </v>
      </c>
    </row>
    <row r="2618" spans="1:29" x14ac:dyDescent="0.2">
      <c r="A2618" s="21" t="str">
        <f>IF('Raw Data'!B2625=0," ",'Raw Data'!B2625)</f>
        <v xml:space="preserve"> </v>
      </c>
      <c r="B2618" s="27" t="str">
        <f>IF('Raw Data'!B2625=0," ",'Raw Data'!C2625)</f>
        <v xml:space="preserve"> </v>
      </c>
      <c r="C2618" s="21" t="str">
        <f>IF('Raw Data'!B2625=0," ",'Raw Data'!D2625)</f>
        <v xml:space="preserve"> </v>
      </c>
      <c r="D2618" s="21" t="str">
        <f>IF('Raw Data'!B2625=0," ",'Raw Data'!E2625)</f>
        <v xml:space="preserve"> </v>
      </c>
      <c r="E2618" s="21" t="str">
        <f>IF('Raw Data'!B2625=0," ",(MAX('Raw Data'!G2625:I2625)-MIN('Raw Data'!G2625:I2625)))</f>
        <v xml:space="preserve"> </v>
      </c>
      <c r="F2618" s="21" t="str">
        <f>IF('Raw Data'!B2625=0," ",(MAX('Raw Data'!J2625:L2625)-MIN('Raw Data'!J2625:L2625)))</f>
        <v xml:space="preserve"> </v>
      </c>
      <c r="G2618" s="21" t="str">
        <f>IF('Raw Data'!B2625=0," ",(MAX('Raw Data'!M2625:O2625)-MIN('Raw Data'!M2625:O2625)))</f>
        <v xml:space="preserve"> </v>
      </c>
      <c r="H2618" s="21" t="str">
        <f>IF('Raw Data'!B2625=0," ",(MAX('Raw Data'!P2625:R2625)-MIN('Raw Data'!P2625:R2625)))</f>
        <v xml:space="preserve"> </v>
      </c>
      <c r="I2618" s="21" t="str">
        <f>IF('Raw Data'!B2625=0," ",AVERAGE(E2618,G2618))</f>
        <v xml:space="preserve"> </v>
      </c>
      <c r="J2618" s="21" t="str">
        <f>IF('Raw Data'!B2625=0," ",AVERAGE(F2618,H2618))</f>
        <v xml:space="preserve"> </v>
      </c>
      <c r="K2618" s="21" t="str">
        <f>IF('Raw Data'!B2625=0," ",AVERAGE(I2618,J2618))</f>
        <v xml:space="preserve"> </v>
      </c>
      <c r="L2618" s="21" t="str">
        <f>IF('Raw Data'!B2625=0," ",AVERAGE('Raw Data'!G2625:I2625,'Raw Data'!M2625:O2625))</f>
        <v xml:space="preserve"> </v>
      </c>
      <c r="M2618" s="21" t="str">
        <f>IF('Raw Data'!B2625=0," ",AVERAGE('Raw Data'!J2625:L2625,'Raw Data'!P2625:R2625))</f>
        <v xml:space="preserve"> </v>
      </c>
      <c r="N2618" s="21" t="str">
        <f>IF('Raw Data'!B2625=0," ",(MAX(L2618:M2618)-MIN(L2618,M2618)))</f>
        <v xml:space="preserve"> </v>
      </c>
      <c r="O2618" s="21" t="str">
        <f>IF('Raw Data'!B2625=0," ",AVERAGE('Raw Data'!G2625:L2625))</f>
        <v xml:space="preserve"> </v>
      </c>
      <c r="P2618" s="21" t="str">
        <f>IF('Raw Data'!B2625=0," ",AVERAGE('Raw Data'!M2625:R2625))</f>
        <v xml:space="preserve"> </v>
      </c>
      <c r="Q2618" s="21" t="str">
        <f>IF('Raw Data'!B2625=0," ",(MAX(O2618:P2618)-MIN(O2618:P2618)))</f>
        <v xml:space="preserve"> </v>
      </c>
      <c r="R2618" s="21" t="str">
        <f>IF('Raw Data'!B2625=0," ",K2618*$H$1)</f>
        <v xml:space="preserve"> </v>
      </c>
      <c r="S2618" s="21" t="str">
        <f>IF('Raw Data'!B2625=0," ",(POWER(N2618*$H$2, 2)-(POWER(R2618,2)/6)))</f>
        <v xml:space="preserve"> </v>
      </c>
      <c r="T2618" s="21" t="str">
        <f>IF('Raw Data'!B2625=0," ",IF(S2618&lt;0,0,SQRT(S2618)))</f>
        <v xml:space="preserve"> </v>
      </c>
      <c r="U2618" s="21" t="str">
        <f>IF('Raw Data'!B2625=0," ",IF((D2618-C2618)&gt;POWER(10, 50),2*MIN(AVERAGE('Raw Data'!G2625:R2625)-C2618,D2618-AVERAGE('Raw Data'!G2625:R2625)),(D2618-C2618)/6))</f>
        <v xml:space="preserve"> </v>
      </c>
      <c r="V2618" s="21" t="str">
        <f>IF('Raw Data'!B2625=0," ",SQRT(POWER(R2618,2)+POWER(T2618,2)))</f>
        <v xml:space="preserve"> </v>
      </c>
      <c r="W2618" s="21" t="str">
        <f>IF('Raw Data'!B2625=0," ",IF(U2618&lt;V2618,0,SQRT(POWER(U2618,2)-POWER(V2618,2))))</f>
        <v xml:space="preserve"> </v>
      </c>
      <c r="X2618" s="21" t="str">
        <f>IF('Raw Data'!B2625=0," ",V2618/U2618)</f>
        <v xml:space="preserve"> </v>
      </c>
      <c r="Y2618" s="21" t="str">
        <f>IF('Raw Data'!B2625=0," ",SQRT(2)*(W2618/V2618))</f>
        <v xml:space="preserve"> </v>
      </c>
      <c r="Z2618" s="21" t="str">
        <f>IF('Raw Data'!B2625=0," ",'Raw Data'!T2625)</f>
        <v xml:space="preserve"> </v>
      </c>
      <c r="AA2618" s="21" t="str">
        <f>IF('Raw Data'!B2625=0," ",'Raw Data'!F2625)</f>
        <v xml:space="preserve"> </v>
      </c>
      <c r="AB2618" s="132" t="str">
        <f>IF('Raw Data'!B2625=0," ","No")</f>
        <v xml:space="preserve"> </v>
      </c>
      <c r="AC2618" s="139" t="str">
        <f>IF('Raw Data'!B2625=0," ","Yes")</f>
        <v xml:space="preserve"> </v>
      </c>
    </row>
    <row r="2619" spans="1:29" x14ac:dyDescent="0.2">
      <c r="A2619" s="21" t="str">
        <f>IF('Raw Data'!B2626=0," ",'Raw Data'!B2626)</f>
        <v xml:space="preserve"> </v>
      </c>
      <c r="B2619" s="27" t="str">
        <f>IF('Raw Data'!B2626=0," ",'Raw Data'!C2626)</f>
        <v xml:space="preserve"> </v>
      </c>
      <c r="C2619" s="21" t="str">
        <f>IF('Raw Data'!B2626=0," ",'Raw Data'!D2626)</f>
        <v xml:space="preserve"> </v>
      </c>
      <c r="D2619" s="21" t="str">
        <f>IF('Raw Data'!B2626=0," ",'Raw Data'!E2626)</f>
        <v xml:space="preserve"> </v>
      </c>
      <c r="E2619" s="21" t="str">
        <f>IF('Raw Data'!B2626=0," ",(MAX('Raw Data'!G2626:I2626)-MIN('Raw Data'!G2626:I2626)))</f>
        <v xml:space="preserve"> </v>
      </c>
      <c r="F2619" s="21" t="str">
        <f>IF('Raw Data'!B2626=0," ",(MAX('Raw Data'!J2626:L2626)-MIN('Raw Data'!J2626:L2626)))</f>
        <v xml:space="preserve"> </v>
      </c>
      <c r="G2619" s="21" t="str">
        <f>IF('Raw Data'!B2626=0," ",(MAX('Raw Data'!M2626:O2626)-MIN('Raw Data'!M2626:O2626)))</f>
        <v xml:space="preserve"> </v>
      </c>
      <c r="H2619" s="21" t="str">
        <f>IF('Raw Data'!B2626=0," ",(MAX('Raw Data'!P2626:R2626)-MIN('Raw Data'!P2626:R2626)))</f>
        <v xml:space="preserve"> </v>
      </c>
      <c r="I2619" s="21" t="str">
        <f>IF('Raw Data'!B2626=0," ",AVERAGE(E2619,G2619))</f>
        <v xml:space="preserve"> </v>
      </c>
      <c r="J2619" s="21" t="str">
        <f>IF('Raw Data'!B2626=0," ",AVERAGE(F2619,H2619))</f>
        <v xml:space="preserve"> </v>
      </c>
      <c r="K2619" s="21" t="str">
        <f>IF('Raw Data'!B2626=0," ",AVERAGE(I2619,J2619))</f>
        <v xml:space="preserve"> </v>
      </c>
      <c r="L2619" s="21" t="str">
        <f>IF('Raw Data'!B2626=0," ",AVERAGE('Raw Data'!G2626:I2626,'Raw Data'!M2626:O2626))</f>
        <v xml:space="preserve"> </v>
      </c>
      <c r="M2619" s="21" t="str">
        <f>IF('Raw Data'!B2626=0," ",AVERAGE('Raw Data'!J2626:L2626,'Raw Data'!P2626:R2626))</f>
        <v xml:space="preserve"> </v>
      </c>
      <c r="N2619" s="21" t="str">
        <f>IF('Raw Data'!B2626=0," ",(MAX(L2619:M2619)-MIN(L2619,M2619)))</f>
        <v xml:space="preserve"> </v>
      </c>
      <c r="O2619" s="21" t="str">
        <f>IF('Raw Data'!B2626=0," ",AVERAGE('Raw Data'!G2626:L2626))</f>
        <v xml:space="preserve"> </v>
      </c>
      <c r="P2619" s="21" t="str">
        <f>IF('Raw Data'!B2626=0," ",AVERAGE('Raw Data'!M2626:R2626))</f>
        <v xml:space="preserve"> </v>
      </c>
      <c r="Q2619" s="21" t="str">
        <f>IF('Raw Data'!B2626=0," ",(MAX(O2619:P2619)-MIN(O2619:P2619)))</f>
        <v xml:space="preserve"> </v>
      </c>
      <c r="R2619" s="21" t="str">
        <f>IF('Raw Data'!B2626=0," ",K2619*$H$1)</f>
        <v xml:space="preserve"> </v>
      </c>
      <c r="S2619" s="21" t="str">
        <f>IF('Raw Data'!B2626=0," ",(POWER(N2619*$H$2, 2)-(POWER(R2619,2)/6)))</f>
        <v xml:space="preserve"> </v>
      </c>
      <c r="T2619" s="21" t="str">
        <f>IF('Raw Data'!B2626=0," ",IF(S2619&lt;0,0,SQRT(S2619)))</f>
        <v xml:space="preserve"> </v>
      </c>
      <c r="U2619" s="21" t="str">
        <f>IF('Raw Data'!B2626=0," ",IF((D2619-C2619)&gt;POWER(10, 50),2*MIN(AVERAGE('Raw Data'!G2626:R2626)-C2619,D2619-AVERAGE('Raw Data'!G2626:R2626)),(D2619-C2619)/6))</f>
        <v xml:space="preserve"> </v>
      </c>
      <c r="V2619" s="21" t="str">
        <f>IF('Raw Data'!B2626=0," ",SQRT(POWER(R2619,2)+POWER(T2619,2)))</f>
        <v xml:space="preserve"> </v>
      </c>
      <c r="W2619" s="21" t="str">
        <f>IF('Raw Data'!B2626=0," ",IF(U2619&lt;V2619,0,SQRT(POWER(U2619,2)-POWER(V2619,2))))</f>
        <v xml:space="preserve"> </v>
      </c>
      <c r="X2619" s="21" t="str">
        <f>IF('Raw Data'!B2626=0," ",V2619/U2619)</f>
        <v xml:space="preserve"> </v>
      </c>
      <c r="Y2619" s="21" t="str">
        <f>IF('Raw Data'!B2626=0," ",SQRT(2)*(W2619/V2619))</f>
        <v xml:space="preserve"> </v>
      </c>
      <c r="Z2619" s="21" t="str">
        <f>IF('Raw Data'!B2626=0," ",'Raw Data'!T2626)</f>
        <v xml:space="preserve"> </v>
      </c>
      <c r="AA2619" s="21" t="str">
        <f>IF('Raw Data'!B2626=0," ",'Raw Data'!F2626)</f>
        <v xml:space="preserve"> </v>
      </c>
      <c r="AB2619" s="132" t="str">
        <f>IF('Raw Data'!B2626=0," ","No")</f>
        <v xml:space="preserve"> </v>
      </c>
      <c r="AC2619" s="139" t="str">
        <f>IF('Raw Data'!B2626=0," ","Yes")</f>
        <v xml:space="preserve"> </v>
      </c>
    </row>
    <row r="2620" spans="1:29" x14ac:dyDescent="0.2">
      <c r="A2620" s="21" t="str">
        <f>IF('Raw Data'!B2627=0," ",'Raw Data'!B2627)</f>
        <v xml:space="preserve"> </v>
      </c>
      <c r="B2620" s="27" t="str">
        <f>IF('Raw Data'!B2627=0," ",'Raw Data'!C2627)</f>
        <v xml:space="preserve"> </v>
      </c>
      <c r="C2620" s="21" t="str">
        <f>IF('Raw Data'!B2627=0," ",'Raw Data'!D2627)</f>
        <v xml:space="preserve"> </v>
      </c>
      <c r="D2620" s="21" t="str">
        <f>IF('Raw Data'!B2627=0," ",'Raw Data'!E2627)</f>
        <v xml:space="preserve"> </v>
      </c>
      <c r="E2620" s="21" t="str">
        <f>IF('Raw Data'!B2627=0," ",(MAX('Raw Data'!G2627:I2627)-MIN('Raw Data'!G2627:I2627)))</f>
        <v xml:space="preserve"> </v>
      </c>
      <c r="F2620" s="21" t="str">
        <f>IF('Raw Data'!B2627=0," ",(MAX('Raw Data'!J2627:L2627)-MIN('Raw Data'!J2627:L2627)))</f>
        <v xml:space="preserve"> </v>
      </c>
      <c r="G2620" s="21" t="str">
        <f>IF('Raw Data'!B2627=0," ",(MAX('Raw Data'!M2627:O2627)-MIN('Raw Data'!M2627:O2627)))</f>
        <v xml:space="preserve"> </v>
      </c>
      <c r="H2620" s="21" t="str">
        <f>IF('Raw Data'!B2627=0," ",(MAX('Raw Data'!P2627:R2627)-MIN('Raw Data'!P2627:R2627)))</f>
        <v xml:space="preserve"> </v>
      </c>
      <c r="I2620" s="21" t="str">
        <f>IF('Raw Data'!B2627=0," ",AVERAGE(E2620,G2620))</f>
        <v xml:space="preserve"> </v>
      </c>
      <c r="J2620" s="21" t="str">
        <f>IF('Raw Data'!B2627=0," ",AVERAGE(F2620,H2620))</f>
        <v xml:space="preserve"> </v>
      </c>
      <c r="K2620" s="21" t="str">
        <f>IF('Raw Data'!B2627=0," ",AVERAGE(I2620,J2620))</f>
        <v xml:space="preserve"> </v>
      </c>
      <c r="L2620" s="21" t="str">
        <f>IF('Raw Data'!B2627=0," ",AVERAGE('Raw Data'!G2627:I2627,'Raw Data'!M2627:O2627))</f>
        <v xml:space="preserve"> </v>
      </c>
      <c r="M2620" s="21" t="str">
        <f>IF('Raw Data'!B2627=0," ",AVERAGE('Raw Data'!J2627:L2627,'Raw Data'!P2627:R2627))</f>
        <v xml:space="preserve"> </v>
      </c>
      <c r="N2620" s="21" t="str">
        <f>IF('Raw Data'!B2627=0," ",(MAX(L2620:M2620)-MIN(L2620,M2620)))</f>
        <v xml:space="preserve"> </v>
      </c>
      <c r="O2620" s="21" t="str">
        <f>IF('Raw Data'!B2627=0," ",AVERAGE('Raw Data'!G2627:L2627))</f>
        <v xml:space="preserve"> </v>
      </c>
      <c r="P2620" s="21" t="str">
        <f>IF('Raw Data'!B2627=0," ",AVERAGE('Raw Data'!M2627:R2627))</f>
        <v xml:space="preserve"> </v>
      </c>
      <c r="Q2620" s="21" t="str">
        <f>IF('Raw Data'!B2627=0," ",(MAX(O2620:P2620)-MIN(O2620:P2620)))</f>
        <v xml:space="preserve"> </v>
      </c>
      <c r="R2620" s="21" t="str">
        <f>IF('Raw Data'!B2627=0," ",K2620*$H$1)</f>
        <v xml:space="preserve"> </v>
      </c>
      <c r="S2620" s="21" t="str">
        <f>IF('Raw Data'!B2627=0," ",(POWER(N2620*$H$2, 2)-(POWER(R2620,2)/6)))</f>
        <v xml:space="preserve"> </v>
      </c>
      <c r="T2620" s="21" t="str">
        <f>IF('Raw Data'!B2627=0," ",IF(S2620&lt;0,0,SQRT(S2620)))</f>
        <v xml:space="preserve"> </v>
      </c>
      <c r="U2620" s="21" t="str">
        <f>IF('Raw Data'!B2627=0," ",IF((D2620-C2620)&gt;POWER(10, 50),2*MIN(AVERAGE('Raw Data'!G2627:R2627)-C2620,D2620-AVERAGE('Raw Data'!G2627:R2627)),(D2620-C2620)/6))</f>
        <v xml:space="preserve"> </v>
      </c>
      <c r="V2620" s="21" t="str">
        <f>IF('Raw Data'!B2627=0," ",SQRT(POWER(R2620,2)+POWER(T2620,2)))</f>
        <v xml:space="preserve"> </v>
      </c>
      <c r="W2620" s="21" t="str">
        <f>IF('Raw Data'!B2627=0," ",IF(U2620&lt;V2620,0,SQRT(POWER(U2620,2)-POWER(V2620,2))))</f>
        <v xml:space="preserve"> </v>
      </c>
      <c r="X2620" s="21" t="str">
        <f>IF('Raw Data'!B2627=0," ",V2620/U2620)</f>
        <v xml:space="preserve"> </v>
      </c>
      <c r="Y2620" s="21" t="str">
        <f>IF('Raw Data'!B2627=0," ",SQRT(2)*(W2620/V2620))</f>
        <v xml:space="preserve"> </v>
      </c>
      <c r="Z2620" s="21" t="str">
        <f>IF('Raw Data'!B2627=0," ",'Raw Data'!T2627)</f>
        <v xml:space="preserve"> </v>
      </c>
      <c r="AA2620" s="21" t="str">
        <f>IF('Raw Data'!B2627=0," ",'Raw Data'!F2627)</f>
        <v xml:space="preserve"> </v>
      </c>
      <c r="AB2620" s="132" t="str">
        <f>IF('Raw Data'!B2627=0," ","No")</f>
        <v xml:space="preserve"> </v>
      </c>
      <c r="AC2620" s="139" t="str">
        <f>IF('Raw Data'!B2627=0," ","Yes")</f>
        <v xml:space="preserve"> </v>
      </c>
    </row>
    <row r="2621" spans="1:29" x14ac:dyDescent="0.2">
      <c r="A2621" s="21" t="str">
        <f>IF('Raw Data'!B2628=0," ",'Raw Data'!B2628)</f>
        <v xml:space="preserve"> </v>
      </c>
      <c r="B2621" s="27" t="str">
        <f>IF('Raw Data'!B2628=0," ",'Raw Data'!C2628)</f>
        <v xml:space="preserve"> </v>
      </c>
      <c r="C2621" s="21" t="str">
        <f>IF('Raw Data'!B2628=0," ",'Raw Data'!D2628)</f>
        <v xml:space="preserve"> </v>
      </c>
      <c r="D2621" s="21" t="str">
        <f>IF('Raw Data'!B2628=0," ",'Raw Data'!E2628)</f>
        <v xml:space="preserve"> </v>
      </c>
      <c r="E2621" s="21" t="str">
        <f>IF('Raw Data'!B2628=0," ",(MAX('Raw Data'!G2628:I2628)-MIN('Raw Data'!G2628:I2628)))</f>
        <v xml:space="preserve"> </v>
      </c>
      <c r="F2621" s="21" t="str">
        <f>IF('Raw Data'!B2628=0," ",(MAX('Raw Data'!J2628:L2628)-MIN('Raw Data'!J2628:L2628)))</f>
        <v xml:space="preserve"> </v>
      </c>
      <c r="G2621" s="21" t="str">
        <f>IF('Raw Data'!B2628=0," ",(MAX('Raw Data'!M2628:O2628)-MIN('Raw Data'!M2628:O2628)))</f>
        <v xml:space="preserve"> </v>
      </c>
      <c r="H2621" s="21" t="str">
        <f>IF('Raw Data'!B2628=0," ",(MAX('Raw Data'!P2628:R2628)-MIN('Raw Data'!P2628:R2628)))</f>
        <v xml:space="preserve"> </v>
      </c>
      <c r="I2621" s="21" t="str">
        <f>IF('Raw Data'!B2628=0," ",AVERAGE(E2621,G2621))</f>
        <v xml:space="preserve"> </v>
      </c>
      <c r="J2621" s="21" t="str">
        <f>IF('Raw Data'!B2628=0," ",AVERAGE(F2621,H2621))</f>
        <v xml:space="preserve"> </v>
      </c>
      <c r="K2621" s="21" t="str">
        <f>IF('Raw Data'!B2628=0," ",AVERAGE(I2621,J2621))</f>
        <v xml:space="preserve"> </v>
      </c>
      <c r="L2621" s="21" t="str">
        <f>IF('Raw Data'!B2628=0," ",AVERAGE('Raw Data'!G2628:I2628,'Raw Data'!M2628:O2628))</f>
        <v xml:space="preserve"> </v>
      </c>
      <c r="M2621" s="21" t="str">
        <f>IF('Raw Data'!B2628=0," ",AVERAGE('Raw Data'!J2628:L2628,'Raw Data'!P2628:R2628))</f>
        <v xml:space="preserve"> </v>
      </c>
      <c r="N2621" s="21" t="str">
        <f>IF('Raw Data'!B2628=0," ",(MAX(L2621:M2621)-MIN(L2621,M2621)))</f>
        <v xml:space="preserve"> </v>
      </c>
      <c r="O2621" s="21" t="str">
        <f>IF('Raw Data'!B2628=0," ",AVERAGE('Raw Data'!G2628:L2628))</f>
        <v xml:space="preserve"> </v>
      </c>
      <c r="P2621" s="21" t="str">
        <f>IF('Raw Data'!B2628=0," ",AVERAGE('Raw Data'!M2628:R2628))</f>
        <v xml:space="preserve"> </v>
      </c>
      <c r="Q2621" s="21" t="str">
        <f>IF('Raw Data'!B2628=0," ",(MAX(O2621:P2621)-MIN(O2621:P2621)))</f>
        <v xml:space="preserve"> </v>
      </c>
      <c r="R2621" s="21" t="str">
        <f>IF('Raw Data'!B2628=0," ",K2621*$H$1)</f>
        <v xml:space="preserve"> </v>
      </c>
      <c r="S2621" s="21" t="str">
        <f>IF('Raw Data'!B2628=0," ",(POWER(N2621*$H$2, 2)-(POWER(R2621,2)/6)))</f>
        <v xml:space="preserve"> </v>
      </c>
      <c r="T2621" s="21" t="str">
        <f>IF('Raw Data'!B2628=0," ",IF(S2621&lt;0,0,SQRT(S2621)))</f>
        <v xml:space="preserve"> </v>
      </c>
      <c r="U2621" s="21" t="str">
        <f>IF('Raw Data'!B2628=0," ",IF((D2621-C2621)&gt;POWER(10, 50),2*MIN(AVERAGE('Raw Data'!G2628:R2628)-C2621,D2621-AVERAGE('Raw Data'!G2628:R2628)),(D2621-C2621)/6))</f>
        <v xml:space="preserve"> </v>
      </c>
      <c r="V2621" s="21" t="str">
        <f>IF('Raw Data'!B2628=0," ",SQRT(POWER(R2621,2)+POWER(T2621,2)))</f>
        <v xml:space="preserve"> </v>
      </c>
      <c r="W2621" s="21" t="str">
        <f>IF('Raw Data'!B2628=0," ",IF(U2621&lt;V2621,0,SQRT(POWER(U2621,2)-POWER(V2621,2))))</f>
        <v xml:space="preserve"> </v>
      </c>
      <c r="X2621" s="21" t="str">
        <f>IF('Raw Data'!B2628=0," ",V2621/U2621)</f>
        <v xml:space="preserve"> </v>
      </c>
      <c r="Y2621" s="21" t="str">
        <f>IF('Raw Data'!B2628=0," ",SQRT(2)*(W2621/V2621))</f>
        <v xml:space="preserve"> </v>
      </c>
      <c r="Z2621" s="21" t="str">
        <f>IF('Raw Data'!B2628=0," ",'Raw Data'!T2628)</f>
        <v xml:space="preserve"> </v>
      </c>
      <c r="AA2621" s="21" t="str">
        <f>IF('Raw Data'!B2628=0," ",'Raw Data'!F2628)</f>
        <v xml:space="preserve"> </v>
      </c>
      <c r="AB2621" s="132" t="str">
        <f>IF('Raw Data'!B2628=0," ","No")</f>
        <v xml:space="preserve"> </v>
      </c>
      <c r="AC2621" s="139" t="str">
        <f>IF('Raw Data'!B2628=0," ","Yes")</f>
        <v xml:space="preserve"> </v>
      </c>
    </row>
    <row r="2622" spans="1:29" x14ac:dyDescent="0.2">
      <c r="A2622" s="21" t="str">
        <f>IF('Raw Data'!B2629=0," ",'Raw Data'!B2629)</f>
        <v xml:space="preserve"> </v>
      </c>
      <c r="B2622" s="27" t="str">
        <f>IF('Raw Data'!B2629=0," ",'Raw Data'!C2629)</f>
        <v xml:space="preserve"> </v>
      </c>
      <c r="C2622" s="21" t="str">
        <f>IF('Raw Data'!B2629=0," ",'Raw Data'!D2629)</f>
        <v xml:space="preserve"> </v>
      </c>
      <c r="D2622" s="21" t="str">
        <f>IF('Raw Data'!B2629=0," ",'Raw Data'!E2629)</f>
        <v xml:space="preserve"> </v>
      </c>
      <c r="E2622" s="21" t="str">
        <f>IF('Raw Data'!B2629=0," ",(MAX('Raw Data'!G2629:I2629)-MIN('Raw Data'!G2629:I2629)))</f>
        <v xml:space="preserve"> </v>
      </c>
      <c r="F2622" s="21" t="str">
        <f>IF('Raw Data'!B2629=0," ",(MAX('Raw Data'!J2629:L2629)-MIN('Raw Data'!J2629:L2629)))</f>
        <v xml:space="preserve"> </v>
      </c>
      <c r="G2622" s="21" t="str">
        <f>IF('Raw Data'!B2629=0," ",(MAX('Raw Data'!M2629:O2629)-MIN('Raw Data'!M2629:O2629)))</f>
        <v xml:space="preserve"> </v>
      </c>
      <c r="H2622" s="21" t="str">
        <f>IF('Raw Data'!B2629=0," ",(MAX('Raw Data'!P2629:R2629)-MIN('Raw Data'!P2629:R2629)))</f>
        <v xml:space="preserve"> </v>
      </c>
      <c r="I2622" s="21" t="str">
        <f>IF('Raw Data'!B2629=0," ",AVERAGE(E2622,G2622))</f>
        <v xml:space="preserve"> </v>
      </c>
      <c r="J2622" s="21" t="str">
        <f>IF('Raw Data'!B2629=0," ",AVERAGE(F2622,H2622))</f>
        <v xml:space="preserve"> </v>
      </c>
      <c r="K2622" s="21" t="str">
        <f>IF('Raw Data'!B2629=0," ",AVERAGE(I2622,J2622))</f>
        <v xml:space="preserve"> </v>
      </c>
      <c r="L2622" s="21" t="str">
        <f>IF('Raw Data'!B2629=0," ",AVERAGE('Raw Data'!G2629:I2629,'Raw Data'!M2629:O2629))</f>
        <v xml:space="preserve"> </v>
      </c>
      <c r="M2622" s="21" t="str">
        <f>IF('Raw Data'!B2629=0," ",AVERAGE('Raw Data'!J2629:L2629,'Raw Data'!P2629:R2629))</f>
        <v xml:space="preserve"> </v>
      </c>
      <c r="N2622" s="21" t="str">
        <f>IF('Raw Data'!B2629=0," ",(MAX(L2622:M2622)-MIN(L2622,M2622)))</f>
        <v xml:space="preserve"> </v>
      </c>
      <c r="O2622" s="21" t="str">
        <f>IF('Raw Data'!B2629=0," ",AVERAGE('Raw Data'!G2629:L2629))</f>
        <v xml:space="preserve"> </v>
      </c>
      <c r="P2622" s="21" t="str">
        <f>IF('Raw Data'!B2629=0," ",AVERAGE('Raw Data'!M2629:R2629))</f>
        <v xml:space="preserve"> </v>
      </c>
      <c r="Q2622" s="21" t="str">
        <f>IF('Raw Data'!B2629=0," ",(MAX(O2622:P2622)-MIN(O2622:P2622)))</f>
        <v xml:space="preserve"> </v>
      </c>
      <c r="R2622" s="21" t="str">
        <f>IF('Raw Data'!B2629=0," ",K2622*$H$1)</f>
        <v xml:space="preserve"> </v>
      </c>
      <c r="S2622" s="21" t="str">
        <f>IF('Raw Data'!B2629=0," ",(POWER(N2622*$H$2, 2)-(POWER(R2622,2)/6)))</f>
        <v xml:space="preserve"> </v>
      </c>
      <c r="T2622" s="21" t="str">
        <f>IF('Raw Data'!B2629=0," ",IF(S2622&lt;0,0,SQRT(S2622)))</f>
        <v xml:space="preserve"> </v>
      </c>
      <c r="U2622" s="21" t="str">
        <f>IF('Raw Data'!B2629=0," ",IF((D2622-C2622)&gt;POWER(10, 50),2*MIN(AVERAGE('Raw Data'!G2629:R2629)-C2622,D2622-AVERAGE('Raw Data'!G2629:R2629)),(D2622-C2622)/6))</f>
        <v xml:space="preserve"> </v>
      </c>
      <c r="V2622" s="21" t="str">
        <f>IF('Raw Data'!B2629=0," ",SQRT(POWER(R2622,2)+POWER(T2622,2)))</f>
        <v xml:space="preserve"> </v>
      </c>
      <c r="W2622" s="21" t="str">
        <f>IF('Raw Data'!B2629=0," ",IF(U2622&lt;V2622,0,SQRT(POWER(U2622,2)-POWER(V2622,2))))</f>
        <v xml:space="preserve"> </v>
      </c>
      <c r="X2622" s="21" t="str">
        <f>IF('Raw Data'!B2629=0," ",V2622/U2622)</f>
        <v xml:space="preserve"> </v>
      </c>
      <c r="Y2622" s="21" t="str">
        <f>IF('Raw Data'!B2629=0," ",SQRT(2)*(W2622/V2622))</f>
        <v xml:space="preserve"> </v>
      </c>
      <c r="Z2622" s="21" t="str">
        <f>IF('Raw Data'!B2629=0," ",'Raw Data'!T2629)</f>
        <v xml:space="preserve"> </v>
      </c>
      <c r="AA2622" s="21" t="str">
        <f>IF('Raw Data'!B2629=0," ",'Raw Data'!F2629)</f>
        <v xml:space="preserve"> </v>
      </c>
      <c r="AB2622" s="132" t="str">
        <f>IF('Raw Data'!B2629=0," ","No")</f>
        <v xml:space="preserve"> </v>
      </c>
      <c r="AC2622" s="139" t="str">
        <f>IF('Raw Data'!B2629=0," ","Yes")</f>
        <v xml:space="preserve"> </v>
      </c>
    </row>
    <row r="2623" spans="1:29" x14ac:dyDescent="0.2">
      <c r="A2623" s="21" t="str">
        <f>IF('Raw Data'!B2630=0," ",'Raw Data'!B2630)</f>
        <v xml:space="preserve"> </v>
      </c>
      <c r="B2623" s="27" t="str">
        <f>IF('Raw Data'!B2630=0," ",'Raw Data'!C2630)</f>
        <v xml:space="preserve"> </v>
      </c>
      <c r="C2623" s="21" t="str">
        <f>IF('Raw Data'!B2630=0," ",'Raw Data'!D2630)</f>
        <v xml:space="preserve"> </v>
      </c>
      <c r="D2623" s="21" t="str">
        <f>IF('Raw Data'!B2630=0," ",'Raw Data'!E2630)</f>
        <v xml:space="preserve"> </v>
      </c>
      <c r="E2623" s="21" t="str">
        <f>IF('Raw Data'!B2630=0," ",(MAX('Raw Data'!G2630:I2630)-MIN('Raw Data'!G2630:I2630)))</f>
        <v xml:space="preserve"> </v>
      </c>
      <c r="F2623" s="21" t="str">
        <f>IF('Raw Data'!B2630=0," ",(MAX('Raw Data'!J2630:L2630)-MIN('Raw Data'!J2630:L2630)))</f>
        <v xml:space="preserve"> </v>
      </c>
      <c r="G2623" s="21" t="str">
        <f>IF('Raw Data'!B2630=0," ",(MAX('Raw Data'!M2630:O2630)-MIN('Raw Data'!M2630:O2630)))</f>
        <v xml:space="preserve"> </v>
      </c>
      <c r="H2623" s="21" t="str">
        <f>IF('Raw Data'!B2630=0," ",(MAX('Raw Data'!P2630:R2630)-MIN('Raw Data'!P2630:R2630)))</f>
        <v xml:space="preserve"> </v>
      </c>
      <c r="I2623" s="21" t="str">
        <f>IF('Raw Data'!B2630=0," ",AVERAGE(E2623,G2623))</f>
        <v xml:space="preserve"> </v>
      </c>
      <c r="J2623" s="21" t="str">
        <f>IF('Raw Data'!B2630=0," ",AVERAGE(F2623,H2623))</f>
        <v xml:space="preserve"> </v>
      </c>
      <c r="K2623" s="21" t="str">
        <f>IF('Raw Data'!B2630=0," ",AVERAGE(I2623,J2623))</f>
        <v xml:space="preserve"> </v>
      </c>
      <c r="L2623" s="21" t="str">
        <f>IF('Raw Data'!B2630=0," ",AVERAGE('Raw Data'!G2630:I2630,'Raw Data'!M2630:O2630))</f>
        <v xml:space="preserve"> </v>
      </c>
      <c r="M2623" s="21" t="str">
        <f>IF('Raw Data'!B2630=0," ",AVERAGE('Raw Data'!J2630:L2630,'Raw Data'!P2630:R2630))</f>
        <v xml:space="preserve"> </v>
      </c>
      <c r="N2623" s="21" t="str">
        <f>IF('Raw Data'!B2630=0," ",(MAX(L2623:M2623)-MIN(L2623,M2623)))</f>
        <v xml:space="preserve"> </v>
      </c>
      <c r="O2623" s="21" t="str">
        <f>IF('Raw Data'!B2630=0," ",AVERAGE('Raw Data'!G2630:L2630))</f>
        <v xml:space="preserve"> </v>
      </c>
      <c r="P2623" s="21" t="str">
        <f>IF('Raw Data'!B2630=0," ",AVERAGE('Raw Data'!M2630:R2630))</f>
        <v xml:space="preserve"> </v>
      </c>
      <c r="Q2623" s="21" t="str">
        <f>IF('Raw Data'!B2630=0," ",(MAX(O2623:P2623)-MIN(O2623:P2623)))</f>
        <v xml:space="preserve"> </v>
      </c>
      <c r="R2623" s="21" t="str">
        <f>IF('Raw Data'!B2630=0," ",K2623*$H$1)</f>
        <v xml:space="preserve"> </v>
      </c>
      <c r="S2623" s="21" t="str">
        <f>IF('Raw Data'!B2630=0," ",(POWER(N2623*$H$2, 2)-(POWER(R2623,2)/6)))</f>
        <v xml:space="preserve"> </v>
      </c>
      <c r="T2623" s="21" t="str">
        <f>IF('Raw Data'!B2630=0," ",IF(S2623&lt;0,0,SQRT(S2623)))</f>
        <v xml:space="preserve"> </v>
      </c>
      <c r="U2623" s="21" t="str">
        <f>IF('Raw Data'!B2630=0," ",IF((D2623-C2623)&gt;POWER(10, 50),2*MIN(AVERAGE('Raw Data'!G2630:R2630)-C2623,D2623-AVERAGE('Raw Data'!G2630:R2630)),(D2623-C2623)/6))</f>
        <v xml:space="preserve"> </v>
      </c>
      <c r="V2623" s="21" t="str">
        <f>IF('Raw Data'!B2630=0," ",SQRT(POWER(R2623,2)+POWER(T2623,2)))</f>
        <v xml:space="preserve"> </v>
      </c>
      <c r="W2623" s="21" t="str">
        <f>IF('Raw Data'!B2630=0," ",IF(U2623&lt;V2623,0,SQRT(POWER(U2623,2)-POWER(V2623,2))))</f>
        <v xml:space="preserve"> </v>
      </c>
      <c r="X2623" s="21" t="str">
        <f>IF('Raw Data'!B2630=0," ",V2623/U2623)</f>
        <v xml:space="preserve"> </v>
      </c>
      <c r="Y2623" s="21" t="str">
        <f>IF('Raw Data'!B2630=0," ",SQRT(2)*(W2623/V2623))</f>
        <v xml:space="preserve"> </v>
      </c>
      <c r="Z2623" s="21" t="str">
        <f>IF('Raw Data'!B2630=0," ",'Raw Data'!T2630)</f>
        <v xml:space="preserve"> </v>
      </c>
      <c r="AA2623" s="21" t="str">
        <f>IF('Raw Data'!B2630=0," ",'Raw Data'!F2630)</f>
        <v xml:space="preserve"> </v>
      </c>
      <c r="AB2623" s="132" t="str">
        <f>IF('Raw Data'!B2630=0," ","No")</f>
        <v xml:space="preserve"> </v>
      </c>
      <c r="AC2623" s="139" t="str">
        <f>IF('Raw Data'!B2630=0," ","Yes")</f>
        <v xml:space="preserve"> </v>
      </c>
    </row>
    <row r="2624" spans="1:29" x14ac:dyDescent="0.2">
      <c r="A2624" s="21" t="str">
        <f>IF('Raw Data'!B2631=0," ",'Raw Data'!B2631)</f>
        <v xml:space="preserve"> </v>
      </c>
      <c r="B2624" s="27" t="str">
        <f>IF('Raw Data'!B2631=0," ",'Raw Data'!C2631)</f>
        <v xml:space="preserve"> </v>
      </c>
      <c r="C2624" s="21" t="str">
        <f>IF('Raw Data'!B2631=0," ",'Raw Data'!D2631)</f>
        <v xml:space="preserve"> </v>
      </c>
      <c r="D2624" s="21" t="str">
        <f>IF('Raw Data'!B2631=0," ",'Raw Data'!E2631)</f>
        <v xml:space="preserve"> </v>
      </c>
      <c r="E2624" s="21" t="str">
        <f>IF('Raw Data'!B2631=0," ",(MAX('Raw Data'!G2631:I2631)-MIN('Raw Data'!G2631:I2631)))</f>
        <v xml:space="preserve"> </v>
      </c>
      <c r="F2624" s="21" t="str">
        <f>IF('Raw Data'!B2631=0," ",(MAX('Raw Data'!J2631:L2631)-MIN('Raw Data'!J2631:L2631)))</f>
        <v xml:space="preserve"> </v>
      </c>
      <c r="G2624" s="21" t="str">
        <f>IF('Raw Data'!B2631=0," ",(MAX('Raw Data'!M2631:O2631)-MIN('Raw Data'!M2631:O2631)))</f>
        <v xml:space="preserve"> </v>
      </c>
      <c r="H2624" s="21" t="str">
        <f>IF('Raw Data'!B2631=0," ",(MAX('Raw Data'!P2631:R2631)-MIN('Raw Data'!P2631:R2631)))</f>
        <v xml:space="preserve"> </v>
      </c>
      <c r="I2624" s="21" t="str">
        <f>IF('Raw Data'!B2631=0," ",AVERAGE(E2624,G2624))</f>
        <v xml:space="preserve"> </v>
      </c>
      <c r="J2624" s="21" t="str">
        <f>IF('Raw Data'!B2631=0," ",AVERAGE(F2624,H2624))</f>
        <v xml:space="preserve"> </v>
      </c>
      <c r="K2624" s="21" t="str">
        <f>IF('Raw Data'!B2631=0," ",AVERAGE(I2624,J2624))</f>
        <v xml:space="preserve"> </v>
      </c>
      <c r="L2624" s="21" t="str">
        <f>IF('Raw Data'!B2631=0," ",AVERAGE('Raw Data'!G2631:I2631,'Raw Data'!M2631:O2631))</f>
        <v xml:space="preserve"> </v>
      </c>
      <c r="M2624" s="21" t="str">
        <f>IF('Raw Data'!B2631=0," ",AVERAGE('Raw Data'!J2631:L2631,'Raw Data'!P2631:R2631))</f>
        <v xml:space="preserve"> </v>
      </c>
      <c r="N2624" s="21" t="str">
        <f>IF('Raw Data'!B2631=0," ",(MAX(L2624:M2624)-MIN(L2624,M2624)))</f>
        <v xml:space="preserve"> </v>
      </c>
      <c r="O2624" s="21" t="str">
        <f>IF('Raw Data'!B2631=0," ",AVERAGE('Raw Data'!G2631:L2631))</f>
        <v xml:space="preserve"> </v>
      </c>
      <c r="P2624" s="21" t="str">
        <f>IF('Raw Data'!B2631=0," ",AVERAGE('Raw Data'!M2631:R2631))</f>
        <v xml:space="preserve"> </v>
      </c>
      <c r="Q2624" s="21" t="str">
        <f>IF('Raw Data'!B2631=0," ",(MAX(O2624:P2624)-MIN(O2624:P2624)))</f>
        <v xml:space="preserve"> </v>
      </c>
      <c r="R2624" s="21" t="str">
        <f>IF('Raw Data'!B2631=0," ",K2624*$H$1)</f>
        <v xml:space="preserve"> </v>
      </c>
      <c r="S2624" s="21" t="str">
        <f>IF('Raw Data'!B2631=0," ",(POWER(N2624*$H$2, 2)-(POWER(R2624,2)/6)))</f>
        <v xml:space="preserve"> </v>
      </c>
      <c r="T2624" s="21" t="str">
        <f>IF('Raw Data'!B2631=0," ",IF(S2624&lt;0,0,SQRT(S2624)))</f>
        <v xml:space="preserve"> </v>
      </c>
      <c r="U2624" s="21" t="str">
        <f>IF('Raw Data'!B2631=0," ",IF((D2624-C2624)&gt;POWER(10, 50),2*MIN(AVERAGE('Raw Data'!G2631:R2631)-C2624,D2624-AVERAGE('Raw Data'!G2631:R2631)),(D2624-C2624)/6))</f>
        <v xml:space="preserve"> </v>
      </c>
      <c r="V2624" s="21" t="str">
        <f>IF('Raw Data'!B2631=0," ",SQRT(POWER(R2624,2)+POWER(T2624,2)))</f>
        <v xml:space="preserve"> </v>
      </c>
      <c r="W2624" s="21" t="str">
        <f>IF('Raw Data'!B2631=0," ",IF(U2624&lt;V2624,0,SQRT(POWER(U2624,2)-POWER(V2624,2))))</f>
        <v xml:space="preserve"> </v>
      </c>
      <c r="X2624" s="21" t="str">
        <f>IF('Raw Data'!B2631=0," ",V2624/U2624)</f>
        <v xml:space="preserve"> </v>
      </c>
      <c r="Y2624" s="21" t="str">
        <f>IF('Raw Data'!B2631=0," ",SQRT(2)*(W2624/V2624))</f>
        <v xml:space="preserve"> </v>
      </c>
      <c r="Z2624" s="21" t="str">
        <f>IF('Raw Data'!B2631=0," ",'Raw Data'!T2631)</f>
        <v xml:space="preserve"> </v>
      </c>
      <c r="AA2624" s="21" t="str">
        <f>IF('Raw Data'!B2631=0," ",'Raw Data'!F2631)</f>
        <v xml:space="preserve"> </v>
      </c>
      <c r="AB2624" s="132" t="str">
        <f>IF('Raw Data'!B2631=0," ","No")</f>
        <v xml:space="preserve"> </v>
      </c>
      <c r="AC2624" s="139" t="str">
        <f>IF('Raw Data'!B2631=0," ","Yes")</f>
        <v xml:space="preserve"> </v>
      </c>
    </row>
    <row r="2625" spans="1:29" x14ac:dyDescent="0.2">
      <c r="A2625" s="21" t="str">
        <f>IF('Raw Data'!B2632=0," ",'Raw Data'!B2632)</f>
        <v xml:space="preserve"> </v>
      </c>
      <c r="B2625" s="27" t="str">
        <f>IF('Raw Data'!B2632=0," ",'Raw Data'!C2632)</f>
        <v xml:space="preserve"> </v>
      </c>
      <c r="C2625" s="21" t="str">
        <f>IF('Raw Data'!B2632=0," ",'Raw Data'!D2632)</f>
        <v xml:space="preserve"> </v>
      </c>
      <c r="D2625" s="21" t="str">
        <f>IF('Raw Data'!B2632=0," ",'Raw Data'!E2632)</f>
        <v xml:space="preserve"> </v>
      </c>
      <c r="E2625" s="21" t="str">
        <f>IF('Raw Data'!B2632=0," ",(MAX('Raw Data'!G2632:I2632)-MIN('Raw Data'!G2632:I2632)))</f>
        <v xml:space="preserve"> </v>
      </c>
      <c r="F2625" s="21" t="str">
        <f>IF('Raw Data'!B2632=0," ",(MAX('Raw Data'!J2632:L2632)-MIN('Raw Data'!J2632:L2632)))</f>
        <v xml:space="preserve"> </v>
      </c>
      <c r="G2625" s="21" t="str">
        <f>IF('Raw Data'!B2632=0," ",(MAX('Raw Data'!M2632:O2632)-MIN('Raw Data'!M2632:O2632)))</f>
        <v xml:space="preserve"> </v>
      </c>
      <c r="H2625" s="21" t="str">
        <f>IF('Raw Data'!B2632=0," ",(MAX('Raw Data'!P2632:R2632)-MIN('Raw Data'!P2632:R2632)))</f>
        <v xml:space="preserve"> </v>
      </c>
      <c r="I2625" s="21" t="str">
        <f>IF('Raw Data'!B2632=0," ",AVERAGE(E2625,G2625))</f>
        <v xml:space="preserve"> </v>
      </c>
      <c r="J2625" s="21" t="str">
        <f>IF('Raw Data'!B2632=0," ",AVERAGE(F2625,H2625))</f>
        <v xml:space="preserve"> </v>
      </c>
      <c r="K2625" s="21" t="str">
        <f>IF('Raw Data'!B2632=0," ",AVERAGE(I2625,J2625))</f>
        <v xml:space="preserve"> </v>
      </c>
      <c r="L2625" s="21" t="str">
        <f>IF('Raw Data'!B2632=0," ",AVERAGE('Raw Data'!G2632:I2632,'Raw Data'!M2632:O2632))</f>
        <v xml:space="preserve"> </v>
      </c>
      <c r="M2625" s="21" t="str">
        <f>IF('Raw Data'!B2632=0," ",AVERAGE('Raw Data'!J2632:L2632,'Raw Data'!P2632:R2632))</f>
        <v xml:space="preserve"> </v>
      </c>
      <c r="N2625" s="21" t="str">
        <f>IF('Raw Data'!B2632=0," ",(MAX(L2625:M2625)-MIN(L2625,M2625)))</f>
        <v xml:space="preserve"> </v>
      </c>
      <c r="O2625" s="21" t="str">
        <f>IF('Raw Data'!B2632=0," ",AVERAGE('Raw Data'!G2632:L2632))</f>
        <v xml:space="preserve"> </v>
      </c>
      <c r="P2625" s="21" t="str">
        <f>IF('Raw Data'!B2632=0," ",AVERAGE('Raw Data'!M2632:R2632))</f>
        <v xml:space="preserve"> </v>
      </c>
      <c r="Q2625" s="21" t="str">
        <f>IF('Raw Data'!B2632=0," ",(MAX(O2625:P2625)-MIN(O2625:P2625)))</f>
        <v xml:space="preserve"> </v>
      </c>
      <c r="R2625" s="21" t="str">
        <f>IF('Raw Data'!B2632=0," ",K2625*$H$1)</f>
        <v xml:space="preserve"> </v>
      </c>
      <c r="S2625" s="21" t="str">
        <f>IF('Raw Data'!B2632=0," ",(POWER(N2625*$H$2, 2)-(POWER(R2625,2)/6)))</f>
        <v xml:space="preserve"> </v>
      </c>
      <c r="T2625" s="21" t="str">
        <f>IF('Raw Data'!B2632=0," ",IF(S2625&lt;0,0,SQRT(S2625)))</f>
        <v xml:space="preserve"> </v>
      </c>
      <c r="U2625" s="21" t="str">
        <f>IF('Raw Data'!B2632=0," ",IF((D2625-C2625)&gt;POWER(10, 50),2*MIN(AVERAGE('Raw Data'!G2632:R2632)-C2625,D2625-AVERAGE('Raw Data'!G2632:R2632)),(D2625-C2625)/6))</f>
        <v xml:space="preserve"> </v>
      </c>
      <c r="V2625" s="21" t="str">
        <f>IF('Raw Data'!B2632=0," ",SQRT(POWER(R2625,2)+POWER(T2625,2)))</f>
        <v xml:space="preserve"> </v>
      </c>
      <c r="W2625" s="21" t="str">
        <f>IF('Raw Data'!B2632=0," ",IF(U2625&lt;V2625,0,SQRT(POWER(U2625,2)-POWER(V2625,2))))</f>
        <v xml:space="preserve"> </v>
      </c>
      <c r="X2625" s="21" t="str">
        <f>IF('Raw Data'!B2632=0," ",V2625/U2625)</f>
        <v xml:space="preserve"> </v>
      </c>
      <c r="Y2625" s="21" t="str">
        <f>IF('Raw Data'!B2632=0," ",SQRT(2)*(W2625/V2625))</f>
        <v xml:space="preserve"> </v>
      </c>
      <c r="Z2625" s="21" t="str">
        <f>IF('Raw Data'!B2632=0," ",'Raw Data'!T2632)</f>
        <v xml:space="preserve"> </v>
      </c>
      <c r="AA2625" s="21" t="str">
        <f>IF('Raw Data'!B2632=0," ",'Raw Data'!F2632)</f>
        <v xml:space="preserve"> </v>
      </c>
      <c r="AB2625" s="132" t="str">
        <f>IF('Raw Data'!B2632=0," ","No")</f>
        <v xml:space="preserve"> </v>
      </c>
      <c r="AC2625" s="139" t="str">
        <f>IF('Raw Data'!B2632=0," ","Yes")</f>
        <v xml:space="preserve"> </v>
      </c>
    </row>
    <row r="2626" spans="1:29" x14ac:dyDescent="0.2">
      <c r="A2626" s="21" t="str">
        <f>IF('Raw Data'!B2633=0," ",'Raw Data'!B2633)</f>
        <v xml:space="preserve"> </v>
      </c>
      <c r="B2626" s="27" t="str">
        <f>IF('Raw Data'!B2633=0," ",'Raw Data'!C2633)</f>
        <v xml:space="preserve"> </v>
      </c>
      <c r="C2626" s="21" t="str">
        <f>IF('Raw Data'!B2633=0," ",'Raw Data'!D2633)</f>
        <v xml:space="preserve"> </v>
      </c>
      <c r="D2626" s="21" t="str">
        <f>IF('Raw Data'!B2633=0," ",'Raw Data'!E2633)</f>
        <v xml:space="preserve"> </v>
      </c>
      <c r="E2626" s="21" t="str">
        <f>IF('Raw Data'!B2633=0," ",(MAX('Raw Data'!G2633:I2633)-MIN('Raw Data'!G2633:I2633)))</f>
        <v xml:space="preserve"> </v>
      </c>
      <c r="F2626" s="21" t="str">
        <f>IF('Raw Data'!B2633=0," ",(MAX('Raw Data'!J2633:L2633)-MIN('Raw Data'!J2633:L2633)))</f>
        <v xml:space="preserve"> </v>
      </c>
      <c r="G2626" s="21" t="str">
        <f>IF('Raw Data'!B2633=0," ",(MAX('Raw Data'!M2633:O2633)-MIN('Raw Data'!M2633:O2633)))</f>
        <v xml:space="preserve"> </v>
      </c>
      <c r="H2626" s="21" t="str">
        <f>IF('Raw Data'!B2633=0," ",(MAX('Raw Data'!P2633:R2633)-MIN('Raw Data'!P2633:R2633)))</f>
        <v xml:space="preserve"> </v>
      </c>
      <c r="I2626" s="21" t="str">
        <f>IF('Raw Data'!B2633=0," ",AVERAGE(E2626,G2626))</f>
        <v xml:space="preserve"> </v>
      </c>
      <c r="J2626" s="21" t="str">
        <f>IF('Raw Data'!B2633=0," ",AVERAGE(F2626,H2626))</f>
        <v xml:space="preserve"> </v>
      </c>
      <c r="K2626" s="21" t="str">
        <f>IF('Raw Data'!B2633=0," ",AVERAGE(I2626,J2626))</f>
        <v xml:space="preserve"> </v>
      </c>
      <c r="L2626" s="21" t="str">
        <f>IF('Raw Data'!B2633=0," ",AVERAGE('Raw Data'!G2633:I2633,'Raw Data'!M2633:O2633))</f>
        <v xml:space="preserve"> </v>
      </c>
      <c r="M2626" s="21" t="str">
        <f>IF('Raw Data'!B2633=0," ",AVERAGE('Raw Data'!J2633:L2633,'Raw Data'!P2633:R2633))</f>
        <v xml:space="preserve"> </v>
      </c>
      <c r="N2626" s="21" t="str">
        <f>IF('Raw Data'!B2633=0," ",(MAX(L2626:M2626)-MIN(L2626,M2626)))</f>
        <v xml:space="preserve"> </v>
      </c>
      <c r="O2626" s="21" t="str">
        <f>IF('Raw Data'!B2633=0," ",AVERAGE('Raw Data'!G2633:L2633))</f>
        <v xml:space="preserve"> </v>
      </c>
      <c r="P2626" s="21" t="str">
        <f>IF('Raw Data'!B2633=0," ",AVERAGE('Raw Data'!M2633:R2633))</f>
        <v xml:space="preserve"> </v>
      </c>
      <c r="Q2626" s="21" t="str">
        <f>IF('Raw Data'!B2633=0," ",(MAX(O2626:P2626)-MIN(O2626:P2626)))</f>
        <v xml:space="preserve"> </v>
      </c>
      <c r="R2626" s="21" t="str">
        <f>IF('Raw Data'!B2633=0," ",K2626*$H$1)</f>
        <v xml:space="preserve"> </v>
      </c>
      <c r="S2626" s="21" t="str">
        <f>IF('Raw Data'!B2633=0," ",(POWER(N2626*$H$2, 2)-(POWER(R2626,2)/6)))</f>
        <v xml:space="preserve"> </v>
      </c>
      <c r="T2626" s="21" t="str">
        <f>IF('Raw Data'!B2633=0," ",IF(S2626&lt;0,0,SQRT(S2626)))</f>
        <v xml:space="preserve"> </v>
      </c>
      <c r="U2626" s="21" t="str">
        <f>IF('Raw Data'!B2633=0," ",IF((D2626-C2626)&gt;POWER(10, 50),2*MIN(AVERAGE('Raw Data'!G2633:R2633)-C2626,D2626-AVERAGE('Raw Data'!G2633:R2633)),(D2626-C2626)/6))</f>
        <v xml:space="preserve"> </v>
      </c>
      <c r="V2626" s="21" t="str">
        <f>IF('Raw Data'!B2633=0," ",SQRT(POWER(R2626,2)+POWER(T2626,2)))</f>
        <v xml:space="preserve"> </v>
      </c>
      <c r="W2626" s="21" t="str">
        <f>IF('Raw Data'!B2633=0," ",IF(U2626&lt;V2626,0,SQRT(POWER(U2626,2)-POWER(V2626,2))))</f>
        <v xml:space="preserve"> </v>
      </c>
      <c r="X2626" s="21" t="str">
        <f>IF('Raw Data'!B2633=0," ",V2626/U2626)</f>
        <v xml:space="preserve"> </v>
      </c>
      <c r="Y2626" s="21" t="str">
        <f>IF('Raw Data'!B2633=0," ",SQRT(2)*(W2626/V2626))</f>
        <v xml:space="preserve"> </v>
      </c>
      <c r="Z2626" s="21" t="str">
        <f>IF('Raw Data'!B2633=0," ",'Raw Data'!T2633)</f>
        <v xml:space="preserve"> </v>
      </c>
      <c r="AA2626" s="21" t="str">
        <f>IF('Raw Data'!B2633=0," ",'Raw Data'!F2633)</f>
        <v xml:space="preserve"> </v>
      </c>
      <c r="AB2626" s="132" t="str">
        <f>IF('Raw Data'!B2633=0," ","No")</f>
        <v xml:space="preserve"> </v>
      </c>
      <c r="AC2626" s="139" t="str">
        <f>IF('Raw Data'!B2633=0," ","Yes")</f>
        <v xml:space="preserve"> </v>
      </c>
    </row>
    <row r="2627" spans="1:29" x14ac:dyDescent="0.2">
      <c r="A2627" s="21" t="str">
        <f>IF('Raw Data'!B2634=0," ",'Raw Data'!B2634)</f>
        <v xml:space="preserve"> </v>
      </c>
      <c r="B2627" s="27" t="str">
        <f>IF('Raw Data'!B2634=0," ",'Raw Data'!C2634)</f>
        <v xml:space="preserve"> </v>
      </c>
      <c r="C2627" s="21" t="str">
        <f>IF('Raw Data'!B2634=0," ",'Raw Data'!D2634)</f>
        <v xml:space="preserve"> </v>
      </c>
      <c r="D2627" s="21" t="str">
        <f>IF('Raw Data'!B2634=0," ",'Raw Data'!E2634)</f>
        <v xml:space="preserve"> </v>
      </c>
      <c r="E2627" s="21" t="str">
        <f>IF('Raw Data'!B2634=0," ",(MAX('Raw Data'!G2634:I2634)-MIN('Raw Data'!G2634:I2634)))</f>
        <v xml:space="preserve"> </v>
      </c>
      <c r="F2627" s="21" t="str">
        <f>IF('Raw Data'!B2634=0," ",(MAX('Raw Data'!J2634:L2634)-MIN('Raw Data'!J2634:L2634)))</f>
        <v xml:space="preserve"> </v>
      </c>
      <c r="G2627" s="21" t="str">
        <f>IF('Raw Data'!B2634=0," ",(MAX('Raw Data'!M2634:O2634)-MIN('Raw Data'!M2634:O2634)))</f>
        <v xml:space="preserve"> </v>
      </c>
      <c r="H2627" s="21" t="str">
        <f>IF('Raw Data'!B2634=0," ",(MAX('Raw Data'!P2634:R2634)-MIN('Raw Data'!P2634:R2634)))</f>
        <v xml:space="preserve"> </v>
      </c>
      <c r="I2627" s="21" t="str">
        <f>IF('Raw Data'!B2634=0," ",AVERAGE(E2627,G2627))</f>
        <v xml:space="preserve"> </v>
      </c>
      <c r="J2627" s="21" t="str">
        <f>IF('Raw Data'!B2634=0," ",AVERAGE(F2627,H2627))</f>
        <v xml:space="preserve"> </v>
      </c>
      <c r="K2627" s="21" t="str">
        <f>IF('Raw Data'!B2634=0," ",AVERAGE(I2627,J2627))</f>
        <v xml:space="preserve"> </v>
      </c>
      <c r="L2627" s="21" t="str">
        <f>IF('Raw Data'!B2634=0," ",AVERAGE('Raw Data'!G2634:I2634,'Raw Data'!M2634:O2634))</f>
        <v xml:space="preserve"> </v>
      </c>
      <c r="M2627" s="21" t="str">
        <f>IF('Raw Data'!B2634=0," ",AVERAGE('Raw Data'!J2634:L2634,'Raw Data'!P2634:R2634))</f>
        <v xml:space="preserve"> </v>
      </c>
      <c r="N2627" s="21" t="str">
        <f>IF('Raw Data'!B2634=0," ",(MAX(L2627:M2627)-MIN(L2627,M2627)))</f>
        <v xml:space="preserve"> </v>
      </c>
      <c r="O2627" s="21" t="str">
        <f>IF('Raw Data'!B2634=0," ",AVERAGE('Raw Data'!G2634:L2634))</f>
        <v xml:space="preserve"> </v>
      </c>
      <c r="P2627" s="21" t="str">
        <f>IF('Raw Data'!B2634=0," ",AVERAGE('Raw Data'!M2634:R2634))</f>
        <v xml:space="preserve"> </v>
      </c>
      <c r="Q2627" s="21" t="str">
        <f>IF('Raw Data'!B2634=0," ",(MAX(O2627:P2627)-MIN(O2627:P2627)))</f>
        <v xml:space="preserve"> </v>
      </c>
      <c r="R2627" s="21" t="str">
        <f>IF('Raw Data'!B2634=0," ",K2627*$H$1)</f>
        <v xml:space="preserve"> </v>
      </c>
      <c r="S2627" s="21" t="str">
        <f>IF('Raw Data'!B2634=0," ",(POWER(N2627*$H$2, 2)-(POWER(R2627,2)/6)))</f>
        <v xml:space="preserve"> </v>
      </c>
      <c r="T2627" s="21" t="str">
        <f>IF('Raw Data'!B2634=0," ",IF(S2627&lt;0,0,SQRT(S2627)))</f>
        <v xml:space="preserve"> </v>
      </c>
      <c r="U2627" s="21" t="str">
        <f>IF('Raw Data'!B2634=0," ",IF((D2627-C2627)&gt;POWER(10, 50),2*MIN(AVERAGE('Raw Data'!G2634:R2634)-C2627,D2627-AVERAGE('Raw Data'!G2634:R2634)),(D2627-C2627)/6))</f>
        <v xml:space="preserve"> </v>
      </c>
      <c r="V2627" s="21" t="str">
        <f>IF('Raw Data'!B2634=0," ",SQRT(POWER(R2627,2)+POWER(T2627,2)))</f>
        <v xml:space="preserve"> </v>
      </c>
      <c r="W2627" s="21" t="str">
        <f>IF('Raw Data'!B2634=0," ",IF(U2627&lt;V2627,0,SQRT(POWER(U2627,2)-POWER(V2627,2))))</f>
        <v xml:space="preserve"> </v>
      </c>
      <c r="X2627" s="21" t="str">
        <f>IF('Raw Data'!B2634=0," ",V2627/U2627)</f>
        <v xml:space="preserve"> </v>
      </c>
      <c r="Y2627" s="21" t="str">
        <f>IF('Raw Data'!B2634=0," ",SQRT(2)*(W2627/V2627))</f>
        <v xml:space="preserve"> </v>
      </c>
      <c r="Z2627" s="21" t="str">
        <f>IF('Raw Data'!B2634=0," ",'Raw Data'!T2634)</f>
        <v xml:space="preserve"> </v>
      </c>
      <c r="AA2627" s="21" t="str">
        <f>IF('Raw Data'!B2634=0," ",'Raw Data'!F2634)</f>
        <v xml:space="preserve"> </v>
      </c>
      <c r="AB2627" s="132" t="str">
        <f>IF('Raw Data'!B2634=0," ","No")</f>
        <v xml:space="preserve"> </v>
      </c>
      <c r="AC2627" s="139" t="str">
        <f>IF('Raw Data'!B2634=0," ","Yes")</f>
        <v xml:space="preserve"> </v>
      </c>
    </row>
    <row r="2628" spans="1:29" x14ac:dyDescent="0.2">
      <c r="A2628" s="21" t="str">
        <f>IF('Raw Data'!B2635=0," ",'Raw Data'!B2635)</f>
        <v xml:space="preserve"> </v>
      </c>
      <c r="B2628" s="27" t="str">
        <f>IF('Raw Data'!B2635=0," ",'Raw Data'!C2635)</f>
        <v xml:space="preserve"> </v>
      </c>
      <c r="C2628" s="21" t="str">
        <f>IF('Raw Data'!B2635=0," ",'Raw Data'!D2635)</f>
        <v xml:space="preserve"> </v>
      </c>
      <c r="D2628" s="21" t="str">
        <f>IF('Raw Data'!B2635=0," ",'Raw Data'!E2635)</f>
        <v xml:space="preserve"> </v>
      </c>
      <c r="E2628" s="21" t="str">
        <f>IF('Raw Data'!B2635=0," ",(MAX('Raw Data'!G2635:I2635)-MIN('Raw Data'!G2635:I2635)))</f>
        <v xml:space="preserve"> </v>
      </c>
      <c r="F2628" s="21" t="str">
        <f>IF('Raw Data'!B2635=0," ",(MAX('Raw Data'!J2635:L2635)-MIN('Raw Data'!J2635:L2635)))</f>
        <v xml:space="preserve"> </v>
      </c>
      <c r="G2628" s="21" t="str">
        <f>IF('Raw Data'!B2635=0," ",(MAX('Raw Data'!M2635:O2635)-MIN('Raw Data'!M2635:O2635)))</f>
        <v xml:space="preserve"> </v>
      </c>
      <c r="H2628" s="21" t="str">
        <f>IF('Raw Data'!B2635=0," ",(MAX('Raw Data'!P2635:R2635)-MIN('Raw Data'!P2635:R2635)))</f>
        <v xml:space="preserve"> </v>
      </c>
      <c r="I2628" s="21" t="str">
        <f>IF('Raw Data'!B2635=0," ",AVERAGE(E2628,G2628))</f>
        <v xml:space="preserve"> </v>
      </c>
      <c r="J2628" s="21" t="str">
        <f>IF('Raw Data'!B2635=0," ",AVERAGE(F2628,H2628))</f>
        <v xml:space="preserve"> </v>
      </c>
      <c r="K2628" s="21" t="str">
        <f>IF('Raw Data'!B2635=0," ",AVERAGE(I2628,J2628))</f>
        <v xml:space="preserve"> </v>
      </c>
      <c r="L2628" s="21" t="str">
        <f>IF('Raw Data'!B2635=0," ",AVERAGE('Raw Data'!G2635:I2635,'Raw Data'!M2635:O2635))</f>
        <v xml:space="preserve"> </v>
      </c>
      <c r="M2628" s="21" t="str">
        <f>IF('Raw Data'!B2635=0," ",AVERAGE('Raw Data'!J2635:L2635,'Raw Data'!P2635:R2635))</f>
        <v xml:space="preserve"> </v>
      </c>
      <c r="N2628" s="21" t="str">
        <f>IF('Raw Data'!B2635=0," ",(MAX(L2628:M2628)-MIN(L2628,M2628)))</f>
        <v xml:space="preserve"> </v>
      </c>
      <c r="O2628" s="21" t="str">
        <f>IF('Raw Data'!B2635=0," ",AVERAGE('Raw Data'!G2635:L2635))</f>
        <v xml:space="preserve"> </v>
      </c>
      <c r="P2628" s="21" t="str">
        <f>IF('Raw Data'!B2635=0," ",AVERAGE('Raw Data'!M2635:R2635))</f>
        <v xml:space="preserve"> </v>
      </c>
      <c r="Q2628" s="21" t="str">
        <f>IF('Raw Data'!B2635=0," ",(MAX(O2628:P2628)-MIN(O2628:P2628)))</f>
        <v xml:space="preserve"> </v>
      </c>
      <c r="R2628" s="21" t="str">
        <f>IF('Raw Data'!B2635=0," ",K2628*$H$1)</f>
        <v xml:space="preserve"> </v>
      </c>
      <c r="S2628" s="21" t="str">
        <f>IF('Raw Data'!B2635=0," ",(POWER(N2628*$H$2, 2)-(POWER(R2628,2)/6)))</f>
        <v xml:space="preserve"> </v>
      </c>
      <c r="T2628" s="21" t="str">
        <f>IF('Raw Data'!B2635=0," ",IF(S2628&lt;0,0,SQRT(S2628)))</f>
        <v xml:space="preserve"> </v>
      </c>
      <c r="U2628" s="21" t="str">
        <f>IF('Raw Data'!B2635=0," ",IF((D2628-C2628)&gt;POWER(10, 50),2*MIN(AVERAGE('Raw Data'!G2635:R2635)-C2628,D2628-AVERAGE('Raw Data'!G2635:R2635)),(D2628-C2628)/6))</f>
        <v xml:space="preserve"> </v>
      </c>
      <c r="V2628" s="21" t="str">
        <f>IF('Raw Data'!B2635=0," ",SQRT(POWER(R2628,2)+POWER(T2628,2)))</f>
        <v xml:space="preserve"> </v>
      </c>
      <c r="W2628" s="21" t="str">
        <f>IF('Raw Data'!B2635=0," ",IF(U2628&lt;V2628,0,SQRT(POWER(U2628,2)-POWER(V2628,2))))</f>
        <v xml:space="preserve"> </v>
      </c>
      <c r="X2628" s="21" t="str">
        <f>IF('Raw Data'!B2635=0," ",V2628/U2628)</f>
        <v xml:space="preserve"> </v>
      </c>
      <c r="Y2628" s="21" t="str">
        <f>IF('Raw Data'!B2635=0," ",SQRT(2)*(W2628/V2628))</f>
        <v xml:space="preserve"> </v>
      </c>
      <c r="Z2628" s="21" t="str">
        <f>IF('Raw Data'!B2635=0," ",'Raw Data'!T2635)</f>
        <v xml:space="preserve"> </v>
      </c>
      <c r="AA2628" s="21" t="str">
        <f>IF('Raw Data'!B2635=0," ",'Raw Data'!F2635)</f>
        <v xml:space="preserve"> </v>
      </c>
      <c r="AB2628" s="132" t="str">
        <f>IF('Raw Data'!B2635=0," ","No")</f>
        <v xml:space="preserve"> </v>
      </c>
      <c r="AC2628" s="139" t="str">
        <f>IF('Raw Data'!B2635=0," ","Yes")</f>
        <v xml:space="preserve"> </v>
      </c>
    </row>
    <row r="2629" spans="1:29" x14ac:dyDescent="0.2">
      <c r="A2629" s="21" t="str">
        <f>IF('Raw Data'!B2636=0," ",'Raw Data'!B2636)</f>
        <v xml:space="preserve"> </v>
      </c>
      <c r="B2629" s="27" t="str">
        <f>IF('Raw Data'!B2636=0," ",'Raw Data'!C2636)</f>
        <v xml:space="preserve"> </v>
      </c>
      <c r="C2629" s="21" t="str">
        <f>IF('Raw Data'!B2636=0," ",'Raw Data'!D2636)</f>
        <v xml:space="preserve"> </v>
      </c>
      <c r="D2629" s="21" t="str">
        <f>IF('Raw Data'!B2636=0," ",'Raw Data'!E2636)</f>
        <v xml:space="preserve"> </v>
      </c>
      <c r="E2629" s="21" t="str">
        <f>IF('Raw Data'!B2636=0," ",(MAX('Raw Data'!G2636:I2636)-MIN('Raw Data'!G2636:I2636)))</f>
        <v xml:space="preserve"> </v>
      </c>
      <c r="F2629" s="21" t="str">
        <f>IF('Raw Data'!B2636=0," ",(MAX('Raw Data'!J2636:L2636)-MIN('Raw Data'!J2636:L2636)))</f>
        <v xml:space="preserve"> </v>
      </c>
      <c r="G2629" s="21" t="str">
        <f>IF('Raw Data'!B2636=0," ",(MAX('Raw Data'!M2636:O2636)-MIN('Raw Data'!M2636:O2636)))</f>
        <v xml:space="preserve"> </v>
      </c>
      <c r="H2629" s="21" t="str">
        <f>IF('Raw Data'!B2636=0," ",(MAX('Raw Data'!P2636:R2636)-MIN('Raw Data'!P2636:R2636)))</f>
        <v xml:space="preserve"> </v>
      </c>
      <c r="I2629" s="21" t="str">
        <f>IF('Raw Data'!B2636=0," ",AVERAGE(E2629,G2629))</f>
        <v xml:space="preserve"> </v>
      </c>
      <c r="J2629" s="21" t="str">
        <f>IF('Raw Data'!B2636=0," ",AVERAGE(F2629,H2629))</f>
        <v xml:space="preserve"> </v>
      </c>
      <c r="K2629" s="21" t="str">
        <f>IF('Raw Data'!B2636=0," ",AVERAGE(I2629,J2629))</f>
        <v xml:space="preserve"> </v>
      </c>
      <c r="L2629" s="21" t="str">
        <f>IF('Raw Data'!B2636=0," ",AVERAGE('Raw Data'!G2636:I2636,'Raw Data'!M2636:O2636))</f>
        <v xml:space="preserve"> </v>
      </c>
      <c r="M2629" s="21" t="str">
        <f>IF('Raw Data'!B2636=0," ",AVERAGE('Raw Data'!J2636:L2636,'Raw Data'!P2636:R2636))</f>
        <v xml:space="preserve"> </v>
      </c>
      <c r="N2629" s="21" t="str">
        <f>IF('Raw Data'!B2636=0," ",(MAX(L2629:M2629)-MIN(L2629,M2629)))</f>
        <v xml:space="preserve"> </v>
      </c>
      <c r="O2629" s="21" t="str">
        <f>IF('Raw Data'!B2636=0," ",AVERAGE('Raw Data'!G2636:L2636))</f>
        <v xml:space="preserve"> </v>
      </c>
      <c r="P2629" s="21" t="str">
        <f>IF('Raw Data'!B2636=0," ",AVERAGE('Raw Data'!M2636:R2636))</f>
        <v xml:space="preserve"> </v>
      </c>
      <c r="Q2629" s="21" t="str">
        <f>IF('Raw Data'!B2636=0," ",(MAX(O2629:P2629)-MIN(O2629:P2629)))</f>
        <v xml:space="preserve"> </v>
      </c>
      <c r="R2629" s="21" t="str">
        <f>IF('Raw Data'!B2636=0," ",K2629*$H$1)</f>
        <v xml:space="preserve"> </v>
      </c>
      <c r="S2629" s="21" t="str">
        <f>IF('Raw Data'!B2636=0," ",(POWER(N2629*$H$2, 2)-(POWER(R2629,2)/6)))</f>
        <v xml:space="preserve"> </v>
      </c>
      <c r="T2629" s="21" t="str">
        <f>IF('Raw Data'!B2636=0," ",IF(S2629&lt;0,0,SQRT(S2629)))</f>
        <v xml:space="preserve"> </v>
      </c>
      <c r="U2629" s="21" t="str">
        <f>IF('Raw Data'!B2636=0," ",IF((D2629-C2629)&gt;POWER(10, 50),2*MIN(AVERAGE('Raw Data'!G2636:R2636)-C2629,D2629-AVERAGE('Raw Data'!G2636:R2636)),(D2629-C2629)/6))</f>
        <v xml:space="preserve"> </v>
      </c>
      <c r="V2629" s="21" t="str">
        <f>IF('Raw Data'!B2636=0," ",SQRT(POWER(R2629,2)+POWER(T2629,2)))</f>
        <v xml:space="preserve"> </v>
      </c>
      <c r="W2629" s="21" t="str">
        <f>IF('Raw Data'!B2636=0," ",IF(U2629&lt;V2629,0,SQRT(POWER(U2629,2)-POWER(V2629,2))))</f>
        <v xml:space="preserve"> </v>
      </c>
      <c r="X2629" s="21" t="str">
        <f>IF('Raw Data'!B2636=0," ",V2629/U2629)</f>
        <v xml:space="preserve"> </v>
      </c>
      <c r="Y2629" s="21" t="str">
        <f>IF('Raw Data'!B2636=0," ",SQRT(2)*(W2629/V2629))</f>
        <v xml:space="preserve"> </v>
      </c>
      <c r="Z2629" s="21" t="str">
        <f>IF('Raw Data'!B2636=0," ",'Raw Data'!T2636)</f>
        <v xml:space="preserve"> </v>
      </c>
      <c r="AA2629" s="21" t="str">
        <f>IF('Raw Data'!B2636=0," ",'Raw Data'!F2636)</f>
        <v xml:space="preserve"> </v>
      </c>
      <c r="AB2629" s="132" t="str">
        <f>IF('Raw Data'!B2636=0," ","No")</f>
        <v xml:space="preserve"> </v>
      </c>
      <c r="AC2629" s="139" t="str">
        <f>IF('Raw Data'!B2636=0," ","Yes")</f>
        <v xml:space="preserve"> </v>
      </c>
    </row>
    <row r="2630" spans="1:29" x14ac:dyDescent="0.2">
      <c r="A2630" s="21" t="str">
        <f>IF('Raw Data'!B2637=0," ",'Raw Data'!B2637)</f>
        <v xml:space="preserve"> </v>
      </c>
      <c r="B2630" s="27" t="str">
        <f>IF('Raw Data'!B2637=0," ",'Raw Data'!C2637)</f>
        <v xml:space="preserve"> </v>
      </c>
      <c r="C2630" s="21" t="str">
        <f>IF('Raw Data'!B2637=0," ",'Raw Data'!D2637)</f>
        <v xml:space="preserve"> </v>
      </c>
      <c r="D2630" s="21" t="str">
        <f>IF('Raw Data'!B2637=0," ",'Raw Data'!E2637)</f>
        <v xml:space="preserve"> </v>
      </c>
      <c r="E2630" s="21" t="str">
        <f>IF('Raw Data'!B2637=0," ",(MAX('Raw Data'!G2637:I2637)-MIN('Raw Data'!G2637:I2637)))</f>
        <v xml:space="preserve"> </v>
      </c>
      <c r="F2630" s="21" t="str">
        <f>IF('Raw Data'!B2637=0," ",(MAX('Raw Data'!J2637:L2637)-MIN('Raw Data'!J2637:L2637)))</f>
        <v xml:space="preserve"> </v>
      </c>
      <c r="G2630" s="21" t="str">
        <f>IF('Raw Data'!B2637=0," ",(MAX('Raw Data'!M2637:O2637)-MIN('Raw Data'!M2637:O2637)))</f>
        <v xml:space="preserve"> </v>
      </c>
      <c r="H2630" s="21" t="str">
        <f>IF('Raw Data'!B2637=0," ",(MAX('Raw Data'!P2637:R2637)-MIN('Raw Data'!P2637:R2637)))</f>
        <v xml:space="preserve"> </v>
      </c>
      <c r="I2630" s="21" t="str">
        <f>IF('Raw Data'!B2637=0," ",AVERAGE(E2630,G2630))</f>
        <v xml:space="preserve"> </v>
      </c>
      <c r="J2630" s="21" t="str">
        <f>IF('Raw Data'!B2637=0," ",AVERAGE(F2630,H2630))</f>
        <v xml:space="preserve"> </v>
      </c>
      <c r="K2630" s="21" t="str">
        <f>IF('Raw Data'!B2637=0," ",AVERAGE(I2630,J2630))</f>
        <v xml:space="preserve"> </v>
      </c>
      <c r="L2630" s="21" t="str">
        <f>IF('Raw Data'!B2637=0," ",AVERAGE('Raw Data'!G2637:I2637,'Raw Data'!M2637:O2637))</f>
        <v xml:space="preserve"> </v>
      </c>
      <c r="M2630" s="21" t="str">
        <f>IF('Raw Data'!B2637=0," ",AVERAGE('Raw Data'!J2637:L2637,'Raw Data'!P2637:R2637))</f>
        <v xml:space="preserve"> </v>
      </c>
      <c r="N2630" s="21" t="str">
        <f>IF('Raw Data'!B2637=0," ",(MAX(L2630:M2630)-MIN(L2630,M2630)))</f>
        <v xml:space="preserve"> </v>
      </c>
      <c r="O2630" s="21" t="str">
        <f>IF('Raw Data'!B2637=0," ",AVERAGE('Raw Data'!G2637:L2637))</f>
        <v xml:space="preserve"> </v>
      </c>
      <c r="P2630" s="21" t="str">
        <f>IF('Raw Data'!B2637=0," ",AVERAGE('Raw Data'!M2637:R2637))</f>
        <v xml:space="preserve"> </v>
      </c>
      <c r="Q2630" s="21" t="str">
        <f>IF('Raw Data'!B2637=0," ",(MAX(O2630:P2630)-MIN(O2630:P2630)))</f>
        <v xml:space="preserve"> </v>
      </c>
      <c r="R2630" s="21" t="str">
        <f>IF('Raw Data'!B2637=0," ",K2630*$H$1)</f>
        <v xml:space="preserve"> </v>
      </c>
      <c r="S2630" s="21" t="str">
        <f>IF('Raw Data'!B2637=0," ",(POWER(N2630*$H$2, 2)-(POWER(R2630,2)/6)))</f>
        <v xml:space="preserve"> </v>
      </c>
      <c r="T2630" s="21" t="str">
        <f>IF('Raw Data'!B2637=0," ",IF(S2630&lt;0,0,SQRT(S2630)))</f>
        <v xml:space="preserve"> </v>
      </c>
      <c r="U2630" s="21" t="str">
        <f>IF('Raw Data'!B2637=0," ",IF((D2630-C2630)&gt;POWER(10, 50),2*MIN(AVERAGE('Raw Data'!G2637:R2637)-C2630,D2630-AVERAGE('Raw Data'!G2637:R2637)),(D2630-C2630)/6))</f>
        <v xml:space="preserve"> </v>
      </c>
      <c r="V2630" s="21" t="str">
        <f>IF('Raw Data'!B2637=0," ",SQRT(POWER(R2630,2)+POWER(T2630,2)))</f>
        <v xml:space="preserve"> </v>
      </c>
      <c r="W2630" s="21" t="str">
        <f>IF('Raw Data'!B2637=0," ",IF(U2630&lt;V2630,0,SQRT(POWER(U2630,2)-POWER(V2630,2))))</f>
        <v xml:space="preserve"> </v>
      </c>
      <c r="X2630" s="21" t="str">
        <f>IF('Raw Data'!B2637=0," ",V2630/U2630)</f>
        <v xml:space="preserve"> </v>
      </c>
      <c r="Y2630" s="21" t="str">
        <f>IF('Raw Data'!B2637=0," ",SQRT(2)*(W2630/V2630))</f>
        <v xml:space="preserve"> </v>
      </c>
      <c r="Z2630" s="21" t="str">
        <f>IF('Raw Data'!B2637=0," ",'Raw Data'!T2637)</f>
        <v xml:space="preserve"> </v>
      </c>
      <c r="AA2630" s="21" t="str">
        <f>IF('Raw Data'!B2637=0," ",'Raw Data'!F2637)</f>
        <v xml:space="preserve"> </v>
      </c>
      <c r="AB2630" s="132" t="str">
        <f>IF('Raw Data'!B2637=0," ","No")</f>
        <v xml:space="preserve"> </v>
      </c>
      <c r="AC2630" s="139" t="str">
        <f>IF('Raw Data'!B2637=0," ","Yes")</f>
        <v xml:space="preserve"> </v>
      </c>
    </row>
    <row r="2631" spans="1:29" x14ac:dyDescent="0.2">
      <c r="A2631" s="21" t="str">
        <f>IF('Raw Data'!B2638=0," ",'Raw Data'!B2638)</f>
        <v xml:space="preserve"> </v>
      </c>
      <c r="B2631" s="27" t="str">
        <f>IF('Raw Data'!B2638=0," ",'Raw Data'!C2638)</f>
        <v xml:space="preserve"> </v>
      </c>
      <c r="C2631" s="21" t="str">
        <f>IF('Raw Data'!B2638=0," ",'Raw Data'!D2638)</f>
        <v xml:space="preserve"> </v>
      </c>
      <c r="D2631" s="21" t="str">
        <f>IF('Raw Data'!B2638=0," ",'Raw Data'!E2638)</f>
        <v xml:space="preserve"> </v>
      </c>
      <c r="E2631" s="21" t="str">
        <f>IF('Raw Data'!B2638=0," ",(MAX('Raw Data'!G2638:I2638)-MIN('Raw Data'!G2638:I2638)))</f>
        <v xml:space="preserve"> </v>
      </c>
      <c r="F2631" s="21" t="str">
        <f>IF('Raw Data'!B2638=0," ",(MAX('Raw Data'!J2638:L2638)-MIN('Raw Data'!J2638:L2638)))</f>
        <v xml:space="preserve"> </v>
      </c>
      <c r="G2631" s="21" t="str">
        <f>IF('Raw Data'!B2638=0," ",(MAX('Raw Data'!M2638:O2638)-MIN('Raw Data'!M2638:O2638)))</f>
        <v xml:space="preserve"> </v>
      </c>
      <c r="H2631" s="21" t="str">
        <f>IF('Raw Data'!B2638=0," ",(MAX('Raw Data'!P2638:R2638)-MIN('Raw Data'!P2638:R2638)))</f>
        <v xml:space="preserve"> </v>
      </c>
      <c r="I2631" s="21" t="str">
        <f>IF('Raw Data'!B2638=0," ",AVERAGE(E2631,G2631))</f>
        <v xml:space="preserve"> </v>
      </c>
      <c r="J2631" s="21" t="str">
        <f>IF('Raw Data'!B2638=0," ",AVERAGE(F2631,H2631))</f>
        <v xml:space="preserve"> </v>
      </c>
      <c r="K2631" s="21" t="str">
        <f>IF('Raw Data'!B2638=0," ",AVERAGE(I2631,J2631))</f>
        <v xml:space="preserve"> </v>
      </c>
      <c r="L2631" s="21" t="str">
        <f>IF('Raw Data'!B2638=0," ",AVERAGE('Raw Data'!G2638:I2638,'Raw Data'!M2638:O2638))</f>
        <v xml:space="preserve"> </v>
      </c>
      <c r="M2631" s="21" t="str">
        <f>IF('Raw Data'!B2638=0," ",AVERAGE('Raw Data'!J2638:L2638,'Raw Data'!P2638:R2638))</f>
        <v xml:space="preserve"> </v>
      </c>
      <c r="N2631" s="21" t="str">
        <f>IF('Raw Data'!B2638=0," ",(MAX(L2631:M2631)-MIN(L2631,M2631)))</f>
        <v xml:space="preserve"> </v>
      </c>
      <c r="O2631" s="21" t="str">
        <f>IF('Raw Data'!B2638=0," ",AVERAGE('Raw Data'!G2638:L2638))</f>
        <v xml:space="preserve"> </v>
      </c>
      <c r="P2631" s="21" t="str">
        <f>IF('Raw Data'!B2638=0," ",AVERAGE('Raw Data'!M2638:R2638))</f>
        <v xml:space="preserve"> </v>
      </c>
      <c r="Q2631" s="21" t="str">
        <f>IF('Raw Data'!B2638=0," ",(MAX(O2631:P2631)-MIN(O2631:P2631)))</f>
        <v xml:space="preserve"> </v>
      </c>
      <c r="R2631" s="21" t="str">
        <f>IF('Raw Data'!B2638=0," ",K2631*$H$1)</f>
        <v xml:space="preserve"> </v>
      </c>
      <c r="S2631" s="21" t="str">
        <f>IF('Raw Data'!B2638=0," ",(POWER(N2631*$H$2, 2)-(POWER(R2631,2)/6)))</f>
        <v xml:space="preserve"> </v>
      </c>
      <c r="T2631" s="21" t="str">
        <f>IF('Raw Data'!B2638=0," ",IF(S2631&lt;0,0,SQRT(S2631)))</f>
        <v xml:space="preserve"> </v>
      </c>
      <c r="U2631" s="21" t="str">
        <f>IF('Raw Data'!B2638=0," ",IF((D2631-C2631)&gt;POWER(10, 50),2*MIN(AVERAGE('Raw Data'!G2638:R2638)-C2631,D2631-AVERAGE('Raw Data'!G2638:R2638)),(D2631-C2631)/6))</f>
        <v xml:space="preserve"> </v>
      </c>
      <c r="V2631" s="21" t="str">
        <f>IF('Raw Data'!B2638=0," ",SQRT(POWER(R2631,2)+POWER(T2631,2)))</f>
        <v xml:space="preserve"> </v>
      </c>
      <c r="W2631" s="21" t="str">
        <f>IF('Raw Data'!B2638=0," ",IF(U2631&lt;V2631,0,SQRT(POWER(U2631,2)-POWER(V2631,2))))</f>
        <v xml:space="preserve"> </v>
      </c>
      <c r="X2631" s="21" t="str">
        <f>IF('Raw Data'!B2638=0," ",V2631/U2631)</f>
        <v xml:space="preserve"> </v>
      </c>
      <c r="Y2631" s="21" t="str">
        <f>IF('Raw Data'!B2638=0," ",SQRT(2)*(W2631/V2631))</f>
        <v xml:space="preserve"> </v>
      </c>
      <c r="Z2631" s="21" t="str">
        <f>IF('Raw Data'!B2638=0," ",'Raw Data'!T2638)</f>
        <v xml:space="preserve"> </v>
      </c>
      <c r="AA2631" s="21" t="str">
        <f>IF('Raw Data'!B2638=0," ",'Raw Data'!F2638)</f>
        <v xml:space="preserve"> </v>
      </c>
      <c r="AB2631" s="132" t="str">
        <f>IF('Raw Data'!B2638=0," ","No")</f>
        <v xml:space="preserve"> </v>
      </c>
      <c r="AC2631" s="139" t="str">
        <f>IF('Raw Data'!B2638=0," ","Yes")</f>
        <v xml:space="preserve"> </v>
      </c>
    </row>
    <row r="2632" spans="1:29" x14ac:dyDescent="0.2">
      <c r="A2632" s="21" t="str">
        <f>IF('Raw Data'!B2639=0," ",'Raw Data'!B2639)</f>
        <v xml:space="preserve"> </v>
      </c>
      <c r="B2632" s="27" t="str">
        <f>IF('Raw Data'!B2639=0," ",'Raw Data'!C2639)</f>
        <v xml:space="preserve"> </v>
      </c>
      <c r="C2632" s="21" t="str">
        <f>IF('Raw Data'!B2639=0," ",'Raw Data'!D2639)</f>
        <v xml:space="preserve"> </v>
      </c>
      <c r="D2632" s="21" t="str">
        <f>IF('Raw Data'!B2639=0," ",'Raw Data'!E2639)</f>
        <v xml:space="preserve"> </v>
      </c>
      <c r="E2632" s="21" t="str">
        <f>IF('Raw Data'!B2639=0," ",(MAX('Raw Data'!G2639:I2639)-MIN('Raw Data'!G2639:I2639)))</f>
        <v xml:space="preserve"> </v>
      </c>
      <c r="F2632" s="21" t="str">
        <f>IF('Raw Data'!B2639=0," ",(MAX('Raw Data'!J2639:L2639)-MIN('Raw Data'!J2639:L2639)))</f>
        <v xml:space="preserve"> </v>
      </c>
      <c r="G2632" s="21" t="str">
        <f>IF('Raw Data'!B2639=0," ",(MAX('Raw Data'!M2639:O2639)-MIN('Raw Data'!M2639:O2639)))</f>
        <v xml:space="preserve"> </v>
      </c>
      <c r="H2632" s="21" t="str">
        <f>IF('Raw Data'!B2639=0," ",(MAX('Raw Data'!P2639:R2639)-MIN('Raw Data'!P2639:R2639)))</f>
        <v xml:space="preserve"> </v>
      </c>
      <c r="I2632" s="21" t="str">
        <f>IF('Raw Data'!B2639=0," ",AVERAGE(E2632,G2632))</f>
        <v xml:space="preserve"> </v>
      </c>
      <c r="J2632" s="21" t="str">
        <f>IF('Raw Data'!B2639=0," ",AVERAGE(F2632,H2632))</f>
        <v xml:space="preserve"> </v>
      </c>
      <c r="K2632" s="21" t="str">
        <f>IF('Raw Data'!B2639=0," ",AVERAGE(I2632,J2632))</f>
        <v xml:space="preserve"> </v>
      </c>
      <c r="L2632" s="21" t="str">
        <f>IF('Raw Data'!B2639=0," ",AVERAGE('Raw Data'!G2639:I2639,'Raw Data'!M2639:O2639))</f>
        <v xml:space="preserve"> </v>
      </c>
      <c r="M2632" s="21" t="str">
        <f>IF('Raw Data'!B2639=0," ",AVERAGE('Raw Data'!J2639:L2639,'Raw Data'!P2639:R2639))</f>
        <v xml:space="preserve"> </v>
      </c>
      <c r="N2632" s="21" t="str">
        <f>IF('Raw Data'!B2639=0," ",(MAX(L2632:M2632)-MIN(L2632,M2632)))</f>
        <v xml:space="preserve"> </v>
      </c>
      <c r="O2632" s="21" t="str">
        <f>IF('Raw Data'!B2639=0," ",AVERAGE('Raw Data'!G2639:L2639))</f>
        <v xml:space="preserve"> </v>
      </c>
      <c r="P2632" s="21" t="str">
        <f>IF('Raw Data'!B2639=0," ",AVERAGE('Raw Data'!M2639:R2639))</f>
        <v xml:space="preserve"> </v>
      </c>
      <c r="Q2632" s="21" t="str">
        <f>IF('Raw Data'!B2639=0," ",(MAX(O2632:P2632)-MIN(O2632:P2632)))</f>
        <v xml:space="preserve"> </v>
      </c>
      <c r="R2632" s="21" t="str">
        <f>IF('Raw Data'!B2639=0," ",K2632*$H$1)</f>
        <v xml:space="preserve"> </v>
      </c>
      <c r="S2632" s="21" t="str">
        <f>IF('Raw Data'!B2639=0," ",(POWER(N2632*$H$2, 2)-(POWER(R2632,2)/6)))</f>
        <v xml:space="preserve"> </v>
      </c>
      <c r="T2632" s="21" t="str">
        <f>IF('Raw Data'!B2639=0," ",IF(S2632&lt;0,0,SQRT(S2632)))</f>
        <v xml:space="preserve"> </v>
      </c>
      <c r="U2632" s="21" t="str">
        <f>IF('Raw Data'!B2639=0," ",IF((D2632-C2632)&gt;POWER(10, 50),2*MIN(AVERAGE('Raw Data'!G2639:R2639)-C2632,D2632-AVERAGE('Raw Data'!G2639:R2639)),(D2632-C2632)/6))</f>
        <v xml:space="preserve"> </v>
      </c>
      <c r="V2632" s="21" t="str">
        <f>IF('Raw Data'!B2639=0," ",SQRT(POWER(R2632,2)+POWER(T2632,2)))</f>
        <v xml:space="preserve"> </v>
      </c>
      <c r="W2632" s="21" t="str">
        <f>IF('Raw Data'!B2639=0," ",IF(U2632&lt;V2632,0,SQRT(POWER(U2632,2)-POWER(V2632,2))))</f>
        <v xml:space="preserve"> </v>
      </c>
      <c r="X2632" s="21" t="str">
        <f>IF('Raw Data'!B2639=0," ",V2632/U2632)</f>
        <v xml:space="preserve"> </v>
      </c>
      <c r="Y2632" s="21" t="str">
        <f>IF('Raw Data'!B2639=0," ",SQRT(2)*(W2632/V2632))</f>
        <v xml:space="preserve"> </v>
      </c>
      <c r="Z2632" s="21" t="str">
        <f>IF('Raw Data'!B2639=0," ",'Raw Data'!T2639)</f>
        <v xml:space="preserve"> </v>
      </c>
      <c r="AA2632" s="21" t="str">
        <f>IF('Raw Data'!B2639=0," ",'Raw Data'!F2639)</f>
        <v xml:space="preserve"> </v>
      </c>
      <c r="AB2632" s="132" t="str">
        <f>IF('Raw Data'!B2639=0," ","No")</f>
        <v xml:space="preserve"> </v>
      </c>
      <c r="AC2632" s="139" t="str">
        <f>IF('Raw Data'!B2639=0," ","Yes")</f>
        <v xml:space="preserve"> </v>
      </c>
    </row>
    <row r="2633" spans="1:29" x14ac:dyDescent="0.2">
      <c r="A2633" s="21" t="str">
        <f>IF('Raw Data'!B2640=0," ",'Raw Data'!B2640)</f>
        <v xml:space="preserve"> </v>
      </c>
      <c r="B2633" s="27" t="str">
        <f>IF('Raw Data'!B2640=0," ",'Raw Data'!C2640)</f>
        <v xml:space="preserve"> </v>
      </c>
      <c r="C2633" s="21" t="str">
        <f>IF('Raw Data'!B2640=0," ",'Raw Data'!D2640)</f>
        <v xml:space="preserve"> </v>
      </c>
      <c r="D2633" s="21" t="str">
        <f>IF('Raw Data'!B2640=0," ",'Raw Data'!E2640)</f>
        <v xml:space="preserve"> </v>
      </c>
      <c r="E2633" s="21" t="str">
        <f>IF('Raw Data'!B2640=0," ",(MAX('Raw Data'!G2640:I2640)-MIN('Raw Data'!G2640:I2640)))</f>
        <v xml:space="preserve"> </v>
      </c>
      <c r="F2633" s="21" t="str">
        <f>IF('Raw Data'!B2640=0," ",(MAX('Raw Data'!J2640:L2640)-MIN('Raw Data'!J2640:L2640)))</f>
        <v xml:space="preserve"> </v>
      </c>
      <c r="G2633" s="21" t="str">
        <f>IF('Raw Data'!B2640=0," ",(MAX('Raw Data'!M2640:O2640)-MIN('Raw Data'!M2640:O2640)))</f>
        <v xml:space="preserve"> </v>
      </c>
      <c r="H2633" s="21" t="str">
        <f>IF('Raw Data'!B2640=0," ",(MAX('Raw Data'!P2640:R2640)-MIN('Raw Data'!P2640:R2640)))</f>
        <v xml:space="preserve"> </v>
      </c>
      <c r="I2633" s="21" t="str">
        <f>IF('Raw Data'!B2640=0," ",AVERAGE(E2633,G2633))</f>
        <v xml:space="preserve"> </v>
      </c>
      <c r="J2633" s="21" t="str">
        <f>IF('Raw Data'!B2640=0," ",AVERAGE(F2633,H2633))</f>
        <v xml:space="preserve"> </v>
      </c>
      <c r="K2633" s="21" t="str">
        <f>IF('Raw Data'!B2640=0," ",AVERAGE(I2633,J2633))</f>
        <v xml:space="preserve"> </v>
      </c>
      <c r="L2633" s="21" t="str">
        <f>IF('Raw Data'!B2640=0," ",AVERAGE('Raw Data'!G2640:I2640,'Raw Data'!M2640:O2640))</f>
        <v xml:space="preserve"> </v>
      </c>
      <c r="M2633" s="21" t="str">
        <f>IF('Raw Data'!B2640=0," ",AVERAGE('Raw Data'!J2640:L2640,'Raw Data'!P2640:R2640))</f>
        <v xml:space="preserve"> </v>
      </c>
      <c r="N2633" s="21" t="str">
        <f>IF('Raw Data'!B2640=0," ",(MAX(L2633:M2633)-MIN(L2633,M2633)))</f>
        <v xml:space="preserve"> </v>
      </c>
      <c r="O2633" s="21" t="str">
        <f>IF('Raw Data'!B2640=0," ",AVERAGE('Raw Data'!G2640:L2640))</f>
        <v xml:space="preserve"> </v>
      </c>
      <c r="P2633" s="21" t="str">
        <f>IF('Raw Data'!B2640=0," ",AVERAGE('Raw Data'!M2640:R2640))</f>
        <v xml:space="preserve"> </v>
      </c>
      <c r="Q2633" s="21" t="str">
        <f>IF('Raw Data'!B2640=0," ",(MAX(O2633:P2633)-MIN(O2633:P2633)))</f>
        <v xml:space="preserve"> </v>
      </c>
      <c r="R2633" s="21" t="str">
        <f>IF('Raw Data'!B2640=0," ",K2633*$H$1)</f>
        <v xml:space="preserve"> </v>
      </c>
      <c r="S2633" s="21" t="str">
        <f>IF('Raw Data'!B2640=0," ",(POWER(N2633*$H$2, 2)-(POWER(R2633,2)/6)))</f>
        <v xml:space="preserve"> </v>
      </c>
      <c r="T2633" s="21" t="str">
        <f>IF('Raw Data'!B2640=0," ",IF(S2633&lt;0,0,SQRT(S2633)))</f>
        <v xml:space="preserve"> </v>
      </c>
      <c r="U2633" s="21" t="str">
        <f>IF('Raw Data'!B2640=0," ",IF((D2633-C2633)&gt;POWER(10, 50),2*MIN(AVERAGE('Raw Data'!G2640:R2640)-C2633,D2633-AVERAGE('Raw Data'!G2640:R2640)),(D2633-C2633)/6))</f>
        <v xml:space="preserve"> </v>
      </c>
      <c r="V2633" s="21" t="str">
        <f>IF('Raw Data'!B2640=0," ",SQRT(POWER(R2633,2)+POWER(T2633,2)))</f>
        <v xml:space="preserve"> </v>
      </c>
      <c r="W2633" s="21" t="str">
        <f>IF('Raw Data'!B2640=0," ",IF(U2633&lt;V2633,0,SQRT(POWER(U2633,2)-POWER(V2633,2))))</f>
        <v xml:space="preserve"> </v>
      </c>
      <c r="X2633" s="21" t="str">
        <f>IF('Raw Data'!B2640=0," ",V2633/U2633)</f>
        <v xml:space="preserve"> </v>
      </c>
      <c r="Y2633" s="21" t="str">
        <f>IF('Raw Data'!B2640=0," ",SQRT(2)*(W2633/V2633))</f>
        <v xml:space="preserve"> </v>
      </c>
      <c r="Z2633" s="21" t="str">
        <f>IF('Raw Data'!B2640=0," ",'Raw Data'!T2640)</f>
        <v xml:space="preserve"> </v>
      </c>
      <c r="AA2633" s="21" t="str">
        <f>IF('Raw Data'!B2640=0," ",'Raw Data'!F2640)</f>
        <v xml:space="preserve"> </v>
      </c>
      <c r="AB2633" s="132" t="str">
        <f>IF('Raw Data'!B2640=0," ","No")</f>
        <v xml:space="preserve"> </v>
      </c>
      <c r="AC2633" s="139" t="str">
        <f>IF('Raw Data'!B2640=0," ","Yes")</f>
        <v xml:space="preserve"> </v>
      </c>
    </row>
    <row r="2634" spans="1:29" x14ac:dyDescent="0.2">
      <c r="A2634" s="21" t="str">
        <f>IF('Raw Data'!B2641=0," ",'Raw Data'!B2641)</f>
        <v xml:space="preserve"> </v>
      </c>
      <c r="B2634" s="27" t="str">
        <f>IF('Raw Data'!B2641=0," ",'Raw Data'!C2641)</f>
        <v xml:space="preserve"> </v>
      </c>
      <c r="C2634" s="21" t="str">
        <f>IF('Raw Data'!B2641=0," ",'Raw Data'!D2641)</f>
        <v xml:space="preserve"> </v>
      </c>
      <c r="D2634" s="21" t="str">
        <f>IF('Raw Data'!B2641=0," ",'Raw Data'!E2641)</f>
        <v xml:space="preserve"> </v>
      </c>
      <c r="E2634" s="21" t="str">
        <f>IF('Raw Data'!B2641=0," ",(MAX('Raw Data'!G2641:I2641)-MIN('Raw Data'!G2641:I2641)))</f>
        <v xml:space="preserve"> </v>
      </c>
      <c r="F2634" s="21" t="str">
        <f>IF('Raw Data'!B2641=0," ",(MAX('Raw Data'!J2641:L2641)-MIN('Raw Data'!J2641:L2641)))</f>
        <v xml:space="preserve"> </v>
      </c>
      <c r="G2634" s="21" t="str">
        <f>IF('Raw Data'!B2641=0," ",(MAX('Raw Data'!M2641:O2641)-MIN('Raw Data'!M2641:O2641)))</f>
        <v xml:space="preserve"> </v>
      </c>
      <c r="H2634" s="21" t="str">
        <f>IF('Raw Data'!B2641=0," ",(MAX('Raw Data'!P2641:R2641)-MIN('Raw Data'!P2641:R2641)))</f>
        <v xml:space="preserve"> </v>
      </c>
      <c r="I2634" s="21" t="str">
        <f>IF('Raw Data'!B2641=0," ",AVERAGE(E2634,G2634))</f>
        <v xml:space="preserve"> </v>
      </c>
      <c r="J2634" s="21" t="str">
        <f>IF('Raw Data'!B2641=0," ",AVERAGE(F2634,H2634))</f>
        <v xml:space="preserve"> </v>
      </c>
      <c r="K2634" s="21" t="str">
        <f>IF('Raw Data'!B2641=0," ",AVERAGE(I2634,J2634))</f>
        <v xml:space="preserve"> </v>
      </c>
      <c r="L2634" s="21" t="str">
        <f>IF('Raw Data'!B2641=0," ",AVERAGE('Raw Data'!G2641:I2641,'Raw Data'!M2641:O2641))</f>
        <v xml:space="preserve"> </v>
      </c>
      <c r="M2634" s="21" t="str">
        <f>IF('Raw Data'!B2641=0," ",AVERAGE('Raw Data'!J2641:L2641,'Raw Data'!P2641:R2641))</f>
        <v xml:space="preserve"> </v>
      </c>
      <c r="N2634" s="21" t="str">
        <f>IF('Raw Data'!B2641=0," ",(MAX(L2634:M2634)-MIN(L2634,M2634)))</f>
        <v xml:space="preserve"> </v>
      </c>
      <c r="O2634" s="21" t="str">
        <f>IF('Raw Data'!B2641=0," ",AVERAGE('Raw Data'!G2641:L2641))</f>
        <v xml:space="preserve"> </v>
      </c>
      <c r="P2634" s="21" t="str">
        <f>IF('Raw Data'!B2641=0," ",AVERAGE('Raw Data'!M2641:R2641))</f>
        <v xml:space="preserve"> </v>
      </c>
      <c r="Q2634" s="21" t="str">
        <f>IF('Raw Data'!B2641=0," ",(MAX(O2634:P2634)-MIN(O2634:P2634)))</f>
        <v xml:space="preserve"> </v>
      </c>
      <c r="R2634" s="21" t="str">
        <f>IF('Raw Data'!B2641=0," ",K2634*$H$1)</f>
        <v xml:space="preserve"> </v>
      </c>
      <c r="S2634" s="21" t="str">
        <f>IF('Raw Data'!B2641=0," ",(POWER(N2634*$H$2, 2)-(POWER(R2634,2)/6)))</f>
        <v xml:space="preserve"> </v>
      </c>
      <c r="T2634" s="21" t="str">
        <f>IF('Raw Data'!B2641=0," ",IF(S2634&lt;0,0,SQRT(S2634)))</f>
        <v xml:space="preserve"> </v>
      </c>
      <c r="U2634" s="21" t="str">
        <f>IF('Raw Data'!B2641=0," ",IF((D2634-C2634)&gt;POWER(10, 50),2*MIN(AVERAGE('Raw Data'!G2641:R2641)-C2634,D2634-AVERAGE('Raw Data'!G2641:R2641)),(D2634-C2634)/6))</f>
        <v xml:space="preserve"> </v>
      </c>
      <c r="V2634" s="21" t="str">
        <f>IF('Raw Data'!B2641=0," ",SQRT(POWER(R2634,2)+POWER(T2634,2)))</f>
        <v xml:space="preserve"> </v>
      </c>
      <c r="W2634" s="21" t="str">
        <f>IF('Raw Data'!B2641=0," ",IF(U2634&lt;V2634,0,SQRT(POWER(U2634,2)-POWER(V2634,2))))</f>
        <v xml:space="preserve"> </v>
      </c>
      <c r="X2634" s="21" t="str">
        <f>IF('Raw Data'!B2641=0," ",V2634/U2634)</f>
        <v xml:space="preserve"> </v>
      </c>
      <c r="Y2634" s="21" t="str">
        <f>IF('Raw Data'!B2641=0," ",SQRT(2)*(W2634/V2634))</f>
        <v xml:space="preserve"> </v>
      </c>
      <c r="Z2634" s="21" t="str">
        <f>IF('Raw Data'!B2641=0," ",'Raw Data'!T2641)</f>
        <v xml:space="preserve"> </v>
      </c>
      <c r="AA2634" s="21" t="str">
        <f>IF('Raw Data'!B2641=0," ",'Raw Data'!F2641)</f>
        <v xml:space="preserve"> </v>
      </c>
      <c r="AB2634" s="132" t="str">
        <f>IF('Raw Data'!B2641=0," ","No")</f>
        <v xml:space="preserve"> </v>
      </c>
      <c r="AC2634" s="139" t="str">
        <f>IF('Raw Data'!B2641=0," ","Yes")</f>
        <v xml:space="preserve"> </v>
      </c>
    </row>
    <row r="2635" spans="1:29" x14ac:dyDescent="0.2">
      <c r="A2635" s="21" t="str">
        <f>IF('Raw Data'!B2642=0," ",'Raw Data'!B2642)</f>
        <v xml:space="preserve"> </v>
      </c>
      <c r="B2635" s="27" t="str">
        <f>IF('Raw Data'!B2642=0," ",'Raw Data'!C2642)</f>
        <v xml:space="preserve"> </v>
      </c>
      <c r="C2635" s="21" t="str">
        <f>IF('Raw Data'!B2642=0," ",'Raw Data'!D2642)</f>
        <v xml:space="preserve"> </v>
      </c>
      <c r="D2635" s="21" t="str">
        <f>IF('Raw Data'!B2642=0," ",'Raw Data'!E2642)</f>
        <v xml:space="preserve"> </v>
      </c>
      <c r="E2635" s="21" t="str">
        <f>IF('Raw Data'!B2642=0," ",(MAX('Raw Data'!G2642:I2642)-MIN('Raw Data'!G2642:I2642)))</f>
        <v xml:space="preserve"> </v>
      </c>
      <c r="F2635" s="21" t="str">
        <f>IF('Raw Data'!B2642=0," ",(MAX('Raw Data'!J2642:L2642)-MIN('Raw Data'!J2642:L2642)))</f>
        <v xml:space="preserve"> </v>
      </c>
      <c r="G2635" s="21" t="str">
        <f>IF('Raw Data'!B2642=0," ",(MAX('Raw Data'!M2642:O2642)-MIN('Raw Data'!M2642:O2642)))</f>
        <v xml:space="preserve"> </v>
      </c>
      <c r="H2635" s="21" t="str">
        <f>IF('Raw Data'!B2642=0," ",(MAX('Raw Data'!P2642:R2642)-MIN('Raw Data'!P2642:R2642)))</f>
        <v xml:space="preserve"> </v>
      </c>
      <c r="I2635" s="21" t="str">
        <f>IF('Raw Data'!B2642=0," ",AVERAGE(E2635,G2635))</f>
        <v xml:space="preserve"> </v>
      </c>
      <c r="J2635" s="21" t="str">
        <f>IF('Raw Data'!B2642=0," ",AVERAGE(F2635,H2635))</f>
        <v xml:space="preserve"> </v>
      </c>
      <c r="K2635" s="21" t="str">
        <f>IF('Raw Data'!B2642=0," ",AVERAGE(I2635,J2635))</f>
        <v xml:space="preserve"> </v>
      </c>
      <c r="L2635" s="21" t="str">
        <f>IF('Raw Data'!B2642=0," ",AVERAGE('Raw Data'!G2642:I2642,'Raw Data'!M2642:O2642))</f>
        <v xml:space="preserve"> </v>
      </c>
      <c r="M2635" s="21" t="str">
        <f>IF('Raw Data'!B2642=0," ",AVERAGE('Raw Data'!J2642:L2642,'Raw Data'!P2642:R2642))</f>
        <v xml:space="preserve"> </v>
      </c>
      <c r="N2635" s="21" t="str">
        <f>IF('Raw Data'!B2642=0," ",(MAX(L2635:M2635)-MIN(L2635,M2635)))</f>
        <v xml:space="preserve"> </v>
      </c>
      <c r="O2635" s="21" t="str">
        <f>IF('Raw Data'!B2642=0," ",AVERAGE('Raw Data'!G2642:L2642))</f>
        <v xml:space="preserve"> </v>
      </c>
      <c r="P2635" s="21" t="str">
        <f>IF('Raw Data'!B2642=0," ",AVERAGE('Raw Data'!M2642:R2642))</f>
        <v xml:space="preserve"> </v>
      </c>
      <c r="Q2635" s="21" t="str">
        <f>IF('Raw Data'!B2642=0," ",(MAX(O2635:P2635)-MIN(O2635:P2635)))</f>
        <v xml:space="preserve"> </v>
      </c>
      <c r="R2635" s="21" t="str">
        <f>IF('Raw Data'!B2642=0," ",K2635*$H$1)</f>
        <v xml:space="preserve"> </v>
      </c>
      <c r="S2635" s="21" t="str">
        <f>IF('Raw Data'!B2642=0," ",(POWER(N2635*$H$2, 2)-(POWER(R2635,2)/6)))</f>
        <v xml:space="preserve"> </v>
      </c>
      <c r="T2635" s="21" t="str">
        <f>IF('Raw Data'!B2642=0," ",IF(S2635&lt;0,0,SQRT(S2635)))</f>
        <v xml:space="preserve"> </v>
      </c>
      <c r="U2635" s="21" t="str">
        <f>IF('Raw Data'!B2642=0," ",IF((D2635-C2635)&gt;POWER(10, 50),2*MIN(AVERAGE('Raw Data'!G2642:R2642)-C2635,D2635-AVERAGE('Raw Data'!G2642:R2642)),(D2635-C2635)/6))</f>
        <v xml:space="preserve"> </v>
      </c>
      <c r="V2635" s="21" t="str">
        <f>IF('Raw Data'!B2642=0," ",SQRT(POWER(R2635,2)+POWER(T2635,2)))</f>
        <v xml:space="preserve"> </v>
      </c>
      <c r="W2635" s="21" t="str">
        <f>IF('Raw Data'!B2642=0," ",IF(U2635&lt;V2635,0,SQRT(POWER(U2635,2)-POWER(V2635,2))))</f>
        <v xml:space="preserve"> </v>
      </c>
      <c r="X2635" s="21" t="str">
        <f>IF('Raw Data'!B2642=0," ",V2635/U2635)</f>
        <v xml:space="preserve"> </v>
      </c>
      <c r="Y2635" s="21" t="str">
        <f>IF('Raw Data'!B2642=0," ",SQRT(2)*(W2635/V2635))</f>
        <v xml:space="preserve"> </v>
      </c>
      <c r="Z2635" s="21" t="str">
        <f>IF('Raw Data'!B2642=0," ",'Raw Data'!T2642)</f>
        <v xml:space="preserve"> </v>
      </c>
      <c r="AA2635" s="21" t="str">
        <f>IF('Raw Data'!B2642=0," ",'Raw Data'!F2642)</f>
        <v xml:space="preserve"> </v>
      </c>
      <c r="AB2635" s="132" t="str">
        <f>IF('Raw Data'!B2642=0," ","No")</f>
        <v xml:space="preserve"> </v>
      </c>
      <c r="AC2635" s="139" t="str">
        <f>IF('Raw Data'!B2642=0," ","Yes")</f>
        <v xml:space="preserve"> </v>
      </c>
    </row>
    <row r="2636" spans="1:29" x14ac:dyDescent="0.2">
      <c r="A2636" s="21" t="str">
        <f>IF('Raw Data'!B2643=0," ",'Raw Data'!B2643)</f>
        <v xml:space="preserve"> </v>
      </c>
      <c r="B2636" s="27" t="str">
        <f>IF('Raw Data'!B2643=0," ",'Raw Data'!C2643)</f>
        <v xml:space="preserve"> </v>
      </c>
      <c r="C2636" s="21" t="str">
        <f>IF('Raw Data'!B2643=0," ",'Raw Data'!D2643)</f>
        <v xml:space="preserve"> </v>
      </c>
      <c r="D2636" s="21" t="str">
        <f>IF('Raw Data'!B2643=0," ",'Raw Data'!E2643)</f>
        <v xml:space="preserve"> </v>
      </c>
      <c r="E2636" s="21" t="str">
        <f>IF('Raw Data'!B2643=0," ",(MAX('Raw Data'!G2643:I2643)-MIN('Raw Data'!G2643:I2643)))</f>
        <v xml:space="preserve"> </v>
      </c>
      <c r="F2636" s="21" t="str">
        <f>IF('Raw Data'!B2643=0," ",(MAX('Raw Data'!J2643:L2643)-MIN('Raw Data'!J2643:L2643)))</f>
        <v xml:space="preserve"> </v>
      </c>
      <c r="G2636" s="21" t="str">
        <f>IF('Raw Data'!B2643=0," ",(MAX('Raw Data'!M2643:O2643)-MIN('Raw Data'!M2643:O2643)))</f>
        <v xml:space="preserve"> </v>
      </c>
      <c r="H2636" s="21" t="str">
        <f>IF('Raw Data'!B2643=0," ",(MAX('Raw Data'!P2643:R2643)-MIN('Raw Data'!P2643:R2643)))</f>
        <v xml:space="preserve"> </v>
      </c>
      <c r="I2636" s="21" t="str">
        <f>IF('Raw Data'!B2643=0," ",AVERAGE(E2636,G2636))</f>
        <v xml:space="preserve"> </v>
      </c>
      <c r="J2636" s="21" t="str">
        <f>IF('Raw Data'!B2643=0," ",AVERAGE(F2636,H2636))</f>
        <v xml:space="preserve"> </v>
      </c>
      <c r="K2636" s="21" t="str">
        <f>IF('Raw Data'!B2643=0," ",AVERAGE(I2636,J2636))</f>
        <v xml:space="preserve"> </v>
      </c>
      <c r="L2636" s="21" t="str">
        <f>IF('Raw Data'!B2643=0," ",AVERAGE('Raw Data'!G2643:I2643,'Raw Data'!M2643:O2643))</f>
        <v xml:space="preserve"> </v>
      </c>
      <c r="M2636" s="21" t="str">
        <f>IF('Raw Data'!B2643=0," ",AVERAGE('Raw Data'!J2643:L2643,'Raw Data'!P2643:R2643))</f>
        <v xml:space="preserve"> </v>
      </c>
      <c r="N2636" s="21" t="str">
        <f>IF('Raw Data'!B2643=0," ",(MAX(L2636:M2636)-MIN(L2636,M2636)))</f>
        <v xml:space="preserve"> </v>
      </c>
      <c r="O2636" s="21" t="str">
        <f>IF('Raw Data'!B2643=0," ",AVERAGE('Raw Data'!G2643:L2643))</f>
        <v xml:space="preserve"> </v>
      </c>
      <c r="P2636" s="21" t="str">
        <f>IF('Raw Data'!B2643=0," ",AVERAGE('Raw Data'!M2643:R2643))</f>
        <v xml:space="preserve"> </v>
      </c>
      <c r="Q2636" s="21" t="str">
        <f>IF('Raw Data'!B2643=0," ",(MAX(O2636:P2636)-MIN(O2636:P2636)))</f>
        <v xml:space="preserve"> </v>
      </c>
      <c r="R2636" s="21" t="str">
        <f>IF('Raw Data'!B2643=0," ",K2636*$H$1)</f>
        <v xml:space="preserve"> </v>
      </c>
      <c r="S2636" s="21" t="str">
        <f>IF('Raw Data'!B2643=0," ",(POWER(N2636*$H$2, 2)-(POWER(R2636,2)/6)))</f>
        <v xml:space="preserve"> </v>
      </c>
      <c r="T2636" s="21" t="str">
        <f>IF('Raw Data'!B2643=0," ",IF(S2636&lt;0,0,SQRT(S2636)))</f>
        <v xml:space="preserve"> </v>
      </c>
      <c r="U2636" s="21" t="str">
        <f>IF('Raw Data'!B2643=0," ",IF((D2636-C2636)&gt;POWER(10, 50),2*MIN(AVERAGE('Raw Data'!G2643:R2643)-C2636,D2636-AVERAGE('Raw Data'!G2643:R2643)),(D2636-C2636)/6))</f>
        <v xml:space="preserve"> </v>
      </c>
      <c r="V2636" s="21" t="str">
        <f>IF('Raw Data'!B2643=0," ",SQRT(POWER(R2636,2)+POWER(T2636,2)))</f>
        <v xml:space="preserve"> </v>
      </c>
      <c r="W2636" s="21" t="str">
        <f>IF('Raw Data'!B2643=0," ",IF(U2636&lt;V2636,0,SQRT(POWER(U2636,2)-POWER(V2636,2))))</f>
        <v xml:space="preserve"> </v>
      </c>
      <c r="X2636" s="21" t="str">
        <f>IF('Raw Data'!B2643=0," ",V2636/U2636)</f>
        <v xml:space="preserve"> </v>
      </c>
      <c r="Y2636" s="21" t="str">
        <f>IF('Raw Data'!B2643=0," ",SQRT(2)*(W2636/V2636))</f>
        <v xml:space="preserve"> </v>
      </c>
      <c r="Z2636" s="21" t="str">
        <f>IF('Raw Data'!B2643=0," ",'Raw Data'!T2643)</f>
        <v xml:space="preserve"> </v>
      </c>
      <c r="AA2636" s="21" t="str">
        <f>IF('Raw Data'!B2643=0," ",'Raw Data'!F2643)</f>
        <v xml:space="preserve"> </v>
      </c>
      <c r="AB2636" s="132" t="str">
        <f>IF('Raw Data'!B2643=0," ","No")</f>
        <v xml:space="preserve"> </v>
      </c>
      <c r="AC2636" s="139" t="str">
        <f>IF('Raw Data'!B2643=0," ","Yes")</f>
        <v xml:space="preserve"> </v>
      </c>
    </row>
    <row r="2637" spans="1:29" x14ac:dyDescent="0.2">
      <c r="A2637" s="21" t="str">
        <f>IF('Raw Data'!B2644=0," ",'Raw Data'!B2644)</f>
        <v xml:space="preserve"> </v>
      </c>
      <c r="B2637" s="27" t="str">
        <f>IF('Raw Data'!B2644=0," ",'Raw Data'!C2644)</f>
        <v xml:space="preserve"> </v>
      </c>
      <c r="C2637" s="21" t="str">
        <f>IF('Raw Data'!B2644=0," ",'Raw Data'!D2644)</f>
        <v xml:space="preserve"> </v>
      </c>
      <c r="D2637" s="21" t="str">
        <f>IF('Raw Data'!B2644=0," ",'Raw Data'!E2644)</f>
        <v xml:space="preserve"> </v>
      </c>
      <c r="E2637" s="21" t="str">
        <f>IF('Raw Data'!B2644=0," ",(MAX('Raw Data'!G2644:I2644)-MIN('Raw Data'!G2644:I2644)))</f>
        <v xml:space="preserve"> </v>
      </c>
      <c r="F2637" s="21" t="str">
        <f>IF('Raw Data'!B2644=0," ",(MAX('Raw Data'!J2644:L2644)-MIN('Raw Data'!J2644:L2644)))</f>
        <v xml:space="preserve"> </v>
      </c>
      <c r="G2637" s="21" t="str">
        <f>IF('Raw Data'!B2644=0," ",(MAX('Raw Data'!M2644:O2644)-MIN('Raw Data'!M2644:O2644)))</f>
        <v xml:space="preserve"> </v>
      </c>
      <c r="H2637" s="21" t="str">
        <f>IF('Raw Data'!B2644=0," ",(MAX('Raw Data'!P2644:R2644)-MIN('Raw Data'!P2644:R2644)))</f>
        <v xml:space="preserve"> </v>
      </c>
      <c r="I2637" s="21" t="str">
        <f>IF('Raw Data'!B2644=0," ",AVERAGE(E2637,G2637))</f>
        <v xml:space="preserve"> </v>
      </c>
      <c r="J2637" s="21" t="str">
        <f>IF('Raw Data'!B2644=0," ",AVERAGE(F2637,H2637))</f>
        <v xml:space="preserve"> </v>
      </c>
      <c r="K2637" s="21" t="str">
        <f>IF('Raw Data'!B2644=0," ",AVERAGE(I2637,J2637))</f>
        <v xml:space="preserve"> </v>
      </c>
      <c r="L2637" s="21" t="str">
        <f>IF('Raw Data'!B2644=0," ",AVERAGE('Raw Data'!G2644:I2644,'Raw Data'!M2644:O2644))</f>
        <v xml:space="preserve"> </v>
      </c>
      <c r="M2637" s="21" t="str">
        <f>IF('Raw Data'!B2644=0," ",AVERAGE('Raw Data'!J2644:L2644,'Raw Data'!P2644:R2644))</f>
        <v xml:space="preserve"> </v>
      </c>
      <c r="N2637" s="21" t="str">
        <f>IF('Raw Data'!B2644=0," ",(MAX(L2637:M2637)-MIN(L2637,M2637)))</f>
        <v xml:space="preserve"> </v>
      </c>
      <c r="O2637" s="21" t="str">
        <f>IF('Raw Data'!B2644=0," ",AVERAGE('Raw Data'!G2644:L2644))</f>
        <v xml:space="preserve"> </v>
      </c>
      <c r="P2637" s="21" t="str">
        <f>IF('Raw Data'!B2644=0," ",AVERAGE('Raw Data'!M2644:R2644))</f>
        <v xml:space="preserve"> </v>
      </c>
      <c r="Q2637" s="21" t="str">
        <f>IF('Raw Data'!B2644=0," ",(MAX(O2637:P2637)-MIN(O2637:P2637)))</f>
        <v xml:space="preserve"> </v>
      </c>
      <c r="R2637" s="21" t="str">
        <f>IF('Raw Data'!B2644=0," ",K2637*$H$1)</f>
        <v xml:space="preserve"> </v>
      </c>
      <c r="S2637" s="21" t="str">
        <f>IF('Raw Data'!B2644=0," ",(POWER(N2637*$H$2, 2)-(POWER(R2637,2)/6)))</f>
        <v xml:space="preserve"> </v>
      </c>
      <c r="T2637" s="21" t="str">
        <f>IF('Raw Data'!B2644=0," ",IF(S2637&lt;0,0,SQRT(S2637)))</f>
        <v xml:space="preserve"> </v>
      </c>
      <c r="U2637" s="21" t="str">
        <f>IF('Raw Data'!B2644=0," ",IF((D2637-C2637)&gt;POWER(10, 50),2*MIN(AVERAGE('Raw Data'!G2644:R2644)-C2637,D2637-AVERAGE('Raw Data'!G2644:R2644)),(D2637-C2637)/6))</f>
        <v xml:space="preserve"> </v>
      </c>
      <c r="V2637" s="21" t="str">
        <f>IF('Raw Data'!B2644=0," ",SQRT(POWER(R2637,2)+POWER(T2637,2)))</f>
        <v xml:space="preserve"> </v>
      </c>
      <c r="W2637" s="21" t="str">
        <f>IF('Raw Data'!B2644=0," ",IF(U2637&lt;V2637,0,SQRT(POWER(U2637,2)-POWER(V2637,2))))</f>
        <v xml:space="preserve"> </v>
      </c>
      <c r="X2637" s="21" t="str">
        <f>IF('Raw Data'!B2644=0," ",V2637/U2637)</f>
        <v xml:space="preserve"> </v>
      </c>
      <c r="Y2637" s="21" t="str">
        <f>IF('Raw Data'!B2644=0," ",SQRT(2)*(W2637/V2637))</f>
        <v xml:space="preserve"> </v>
      </c>
      <c r="Z2637" s="21" t="str">
        <f>IF('Raw Data'!B2644=0," ",'Raw Data'!T2644)</f>
        <v xml:space="preserve"> </v>
      </c>
      <c r="AA2637" s="21" t="str">
        <f>IF('Raw Data'!B2644=0," ",'Raw Data'!F2644)</f>
        <v xml:space="preserve"> </v>
      </c>
      <c r="AB2637" s="132" t="str">
        <f>IF('Raw Data'!B2644=0," ","No")</f>
        <v xml:space="preserve"> </v>
      </c>
      <c r="AC2637" s="139" t="str">
        <f>IF('Raw Data'!B2644=0," ","Yes")</f>
        <v xml:space="preserve"> </v>
      </c>
    </row>
    <row r="2638" spans="1:29" x14ac:dyDescent="0.2">
      <c r="A2638" s="21" t="str">
        <f>IF('Raw Data'!B2645=0," ",'Raw Data'!B2645)</f>
        <v xml:space="preserve"> </v>
      </c>
      <c r="B2638" s="27" t="str">
        <f>IF('Raw Data'!B2645=0," ",'Raw Data'!C2645)</f>
        <v xml:space="preserve"> </v>
      </c>
      <c r="C2638" s="21" t="str">
        <f>IF('Raw Data'!B2645=0," ",'Raw Data'!D2645)</f>
        <v xml:space="preserve"> </v>
      </c>
      <c r="D2638" s="21" t="str">
        <f>IF('Raw Data'!B2645=0," ",'Raw Data'!E2645)</f>
        <v xml:space="preserve"> </v>
      </c>
      <c r="E2638" s="21" t="str">
        <f>IF('Raw Data'!B2645=0," ",(MAX('Raw Data'!G2645:I2645)-MIN('Raw Data'!G2645:I2645)))</f>
        <v xml:space="preserve"> </v>
      </c>
      <c r="F2638" s="21" t="str">
        <f>IF('Raw Data'!B2645=0," ",(MAX('Raw Data'!J2645:L2645)-MIN('Raw Data'!J2645:L2645)))</f>
        <v xml:space="preserve"> </v>
      </c>
      <c r="G2638" s="21" t="str">
        <f>IF('Raw Data'!B2645=0," ",(MAX('Raw Data'!M2645:O2645)-MIN('Raw Data'!M2645:O2645)))</f>
        <v xml:space="preserve"> </v>
      </c>
      <c r="H2638" s="21" t="str">
        <f>IF('Raw Data'!B2645=0," ",(MAX('Raw Data'!P2645:R2645)-MIN('Raw Data'!P2645:R2645)))</f>
        <v xml:space="preserve"> </v>
      </c>
      <c r="I2638" s="21" t="str">
        <f>IF('Raw Data'!B2645=0," ",AVERAGE(E2638,G2638))</f>
        <v xml:space="preserve"> </v>
      </c>
      <c r="J2638" s="21" t="str">
        <f>IF('Raw Data'!B2645=0," ",AVERAGE(F2638,H2638))</f>
        <v xml:space="preserve"> </v>
      </c>
      <c r="K2638" s="21" t="str">
        <f>IF('Raw Data'!B2645=0," ",AVERAGE(I2638,J2638))</f>
        <v xml:space="preserve"> </v>
      </c>
      <c r="L2638" s="21" t="str">
        <f>IF('Raw Data'!B2645=0," ",AVERAGE('Raw Data'!G2645:I2645,'Raw Data'!M2645:O2645))</f>
        <v xml:space="preserve"> </v>
      </c>
      <c r="M2638" s="21" t="str">
        <f>IF('Raw Data'!B2645=0," ",AVERAGE('Raw Data'!J2645:L2645,'Raw Data'!P2645:R2645))</f>
        <v xml:space="preserve"> </v>
      </c>
      <c r="N2638" s="21" t="str">
        <f>IF('Raw Data'!B2645=0," ",(MAX(L2638:M2638)-MIN(L2638,M2638)))</f>
        <v xml:space="preserve"> </v>
      </c>
      <c r="O2638" s="21" t="str">
        <f>IF('Raw Data'!B2645=0," ",AVERAGE('Raw Data'!G2645:L2645))</f>
        <v xml:space="preserve"> </v>
      </c>
      <c r="P2638" s="21" t="str">
        <f>IF('Raw Data'!B2645=0," ",AVERAGE('Raw Data'!M2645:R2645))</f>
        <v xml:space="preserve"> </v>
      </c>
      <c r="Q2638" s="21" t="str">
        <f>IF('Raw Data'!B2645=0," ",(MAX(O2638:P2638)-MIN(O2638:P2638)))</f>
        <v xml:space="preserve"> </v>
      </c>
      <c r="R2638" s="21" t="str">
        <f>IF('Raw Data'!B2645=0," ",K2638*$H$1)</f>
        <v xml:space="preserve"> </v>
      </c>
      <c r="S2638" s="21" t="str">
        <f>IF('Raw Data'!B2645=0," ",(POWER(N2638*$H$2, 2)-(POWER(R2638,2)/6)))</f>
        <v xml:space="preserve"> </v>
      </c>
      <c r="T2638" s="21" t="str">
        <f>IF('Raw Data'!B2645=0," ",IF(S2638&lt;0,0,SQRT(S2638)))</f>
        <v xml:space="preserve"> </v>
      </c>
      <c r="U2638" s="21" t="str">
        <f>IF('Raw Data'!B2645=0," ",IF((D2638-C2638)&gt;POWER(10, 50),2*MIN(AVERAGE('Raw Data'!G2645:R2645)-C2638,D2638-AVERAGE('Raw Data'!G2645:R2645)),(D2638-C2638)/6))</f>
        <v xml:space="preserve"> </v>
      </c>
      <c r="V2638" s="21" t="str">
        <f>IF('Raw Data'!B2645=0," ",SQRT(POWER(R2638,2)+POWER(T2638,2)))</f>
        <v xml:space="preserve"> </v>
      </c>
      <c r="W2638" s="21" t="str">
        <f>IF('Raw Data'!B2645=0," ",IF(U2638&lt;V2638,0,SQRT(POWER(U2638,2)-POWER(V2638,2))))</f>
        <v xml:space="preserve"> </v>
      </c>
      <c r="X2638" s="21" t="str">
        <f>IF('Raw Data'!B2645=0," ",V2638/U2638)</f>
        <v xml:space="preserve"> </v>
      </c>
      <c r="Y2638" s="21" t="str">
        <f>IF('Raw Data'!B2645=0," ",SQRT(2)*(W2638/V2638))</f>
        <v xml:space="preserve"> </v>
      </c>
      <c r="Z2638" s="21" t="str">
        <f>IF('Raw Data'!B2645=0," ",'Raw Data'!T2645)</f>
        <v xml:space="preserve"> </v>
      </c>
      <c r="AA2638" s="21" t="str">
        <f>IF('Raw Data'!B2645=0," ",'Raw Data'!F2645)</f>
        <v xml:space="preserve"> </v>
      </c>
      <c r="AB2638" s="132" t="str">
        <f>IF('Raw Data'!B2645=0," ","No")</f>
        <v xml:space="preserve"> </v>
      </c>
      <c r="AC2638" s="139" t="str">
        <f>IF('Raw Data'!B2645=0," ","Yes")</f>
        <v xml:space="preserve"> </v>
      </c>
    </row>
    <row r="2639" spans="1:29" x14ac:dyDescent="0.2">
      <c r="A2639" s="21" t="str">
        <f>IF('Raw Data'!B2646=0," ",'Raw Data'!B2646)</f>
        <v xml:space="preserve"> </v>
      </c>
      <c r="B2639" s="27" t="str">
        <f>IF('Raw Data'!B2646=0," ",'Raw Data'!C2646)</f>
        <v xml:space="preserve"> </v>
      </c>
      <c r="C2639" s="21" t="str">
        <f>IF('Raw Data'!B2646=0," ",'Raw Data'!D2646)</f>
        <v xml:space="preserve"> </v>
      </c>
      <c r="D2639" s="21" t="str">
        <f>IF('Raw Data'!B2646=0," ",'Raw Data'!E2646)</f>
        <v xml:space="preserve"> </v>
      </c>
      <c r="E2639" s="21" t="str">
        <f>IF('Raw Data'!B2646=0," ",(MAX('Raw Data'!G2646:I2646)-MIN('Raw Data'!G2646:I2646)))</f>
        <v xml:space="preserve"> </v>
      </c>
      <c r="F2639" s="21" t="str">
        <f>IF('Raw Data'!B2646=0," ",(MAX('Raw Data'!J2646:L2646)-MIN('Raw Data'!J2646:L2646)))</f>
        <v xml:space="preserve"> </v>
      </c>
      <c r="G2639" s="21" t="str">
        <f>IF('Raw Data'!B2646=0," ",(MAX('Raw Data'!M2646:O2646)-MIN('Raw Data'!M2646:O2646)))</f>
        <v xml:space="preserve"> </v>
      </c>
      <c r="H2639" s="21" t="str">
        <f>IF('Raw Data'!B2646=0," ",(MAX('Raw Data'!P2646:R2646)-MIN('Raw Data'!P2646:R2646)))</f>
        <v xml:space="preserve"> </v>
      </c>
      <c r="I2639" s="21" t="str">
        <f>IF('Raw Data'!B2646=0," ",AVERAGE(E2639,G2639))</f>
        <v xml:space="preserve"> </v>
      </c>
      <c r="J2639" s="21" t="str">
        <f>IF('Raw Data'!B2646=0," ",AVERAGE(F2639,H2639))</f>
        <v xml:space="preserve"> </v>
      </c>
      <c r="K2639" s="21" t="str">
        <f>IF('Raw Data'!B2646=0," ",AVERAGE(I2639,J2639))</f>
        <v xml:space="preserve"> </v>
      </c>
      <c r="L2639" s="21" t="str">
        <f>IF('Raw Data'!B2646=0," ",AVERAGE('Raw Data'!G2646:I2646,'Raw Data'!M2646:O2646))</f>
        <v xml:space="preserve"> </v>
      </c>
      <c r="M2639" s="21" t="str">
        <f>IF('Raw Data'!B2646=0," ",AVERAGE('Raw Data'!J2646:L2646,'Raw Data'!P2646:R2646))</f>
        <v xml:space="preserve"> </v>
      </c>
      <c r="N2639" s="21" t="str">
        <f>IF('Raw Data'!B2646=0," ",(MAX(L2639:M2639)-MIN(L2639,M2639)))</f>
        <v xml:space="preserve"> </v>
      </c>
      <c r="O2639" s="21" t="str">
        <f>IF('Raw Data'!B2646=0," ",AVERAGE('Raw Data'!G2646:L2646))</f>
        <v xml:space="preserve"> </v>
      </c>
      <c r="P2639" s="21" t="str">
        <f>IF('Raw Data'!B2646=0," ",AVERAGE('Raw Data'!M2646:R2646))</f>
        <v xml:space="preserve"> </v>
      </c>
      <c r="Q2639" s="21" t="str">
        <f>IF('Raw Data'!B2646=0," ",(MAX(O2639:P2639)-MIN(O2639:P2639)))</f>
        <v xml:space="preserve"> </v>
      </c>
      <c r="R2639" s="21" t="str">
        <f>IF('Raw Data'!B2646=0," ",K2639*$H$1)</f>
        <v xml:space="preserve"> </v>
      </c>
      <c r="S2639" s="21" t="str">
        <f>IF('Raw Data'!B2646=0," ",(POWER(N2639*$H$2, 2)-(POWER(R2639,2)/6)))</f>
        <v xml:space="preserve"> </v>
      </c>
      <c r="T2639" s="21" t="str">
        <f>IF('Raw Data'!B2646=0," ",IF(S2639&lt;0,0,SQRT(S2639)))</f>
        <v xml:space="preserve"> </v>
      </c>
      <c r="U2639" s="21" t="str">
        <f>IF('Raw Data'!B2646=0," ",IF((D2639-C2639)&gt;POWER(10, 50),2*MIN(AVERAGE('Raw Data'!G2646:R2646)-C2639,D2639-AVERAGE('Raw Data'!G2646:R2646)),(D2639-C2639)/6))</f>
        <v xml:space="preserve"> </v>
      </c>
      <c r="V2639" s="21" t="str">
        <f>IF('Raw Data'!B2646=0," ",SQRT(POWER(R2639,2)+POWER(T2639,2)))</f>
        <v xml:space="preserve"> </v>
      </c>
      <c r="W2639" s="21" t="str">
        <f>IF('Raw Data'!B2646=0," ",IF(U2639&lt;V2639,0,SQRT(POWER(U2639,2)-POWER(V2639,2))))</f>
        <v xml:space="preserve"> </v>
      </c>
      <c r="X2639" s="21" t="str">
        <f>IF('Raw Data'!B2646=0," ",V2639/U2639)</f>
        <v xml:space="preserve"> </v>
      </c>
      <c r="Y2639" s="21" t="str">
        <f>IF('Raw Data'!B2646=0," ",SQRT(2)*(W2639/V2639))</f>
        <v xml:space="preserve"> </v>
      </c>
      <c r="Z2639" s="21" t="str">
        <f>IF('Raw Data'!B2646=0," ",'Raw Data'!T2646)</f>
        <v xml:space="preserve"> </v>
      </c>
      <c r="AA2639" s="21" t="str">
        <f>IF('Raw Data'!B2646=0," ",'Raw Data'!F2646)</f>
        <v xml:space="preserve"> </v>
      </c>
      <c r="AB2639" s="132" t="str">
        <f>IF('Raw Data'!B2646=0," ","No")</f>
        <v xml:space="preserve"> </v>
      </c>
      <c r="AC2639" s="139" t="str">
        <f>IF('Raw Data'!B2646=0," ","Yes")</f>
        <v xml:space="preserve"> </v>
      </c>
    </row>
    <row r="2640" spans="1:29" x14ac:dyDescent="0.2">
      <c r="A2640" s="21" t="str">
        <f>IF('Raw Data'!B2647=0," ",'Raw Data'!B2647)</f>
        <v xml:space="preserve"> </v>
      </c>
      <c r="B2640" s="27" t="str">
        <f>IF('Raw Data'!B2647=0," ",'Raw Data'!C2647)</f>
        <v xml:space="preserve"> </v>
      </c>
      <c r="C2640" s="21" t="str">
        <f>IF('Raw Data'!B2647=0," ",'Raw Data'!D2647)</f>
        <v xml:space="preserve"> </v>
      </c>
      <c r="D2640" s="21" t="str">
        <f>IF('Raw Data'!B2647=0," ",'Raw Data'!E2647)</f>
        <v xml:space="preserve"> </v>
      </c>
      <c r="E2640" s="21" t="str">
        <f>IF('Raw Data'!B2647=0," ",(MAX('Raw Data'!G2647:I2647)-MIN('Raw Data'!G2647:I2647)))</f>
        <v xml:space="preserve"> </v>
      </c>
      <c r="F2640" s="21" t="str">
        <f>IF('Raw Data'!B2647=0," ",(MAX('Raw Data'!J2647:L2647)-MIN('Raw Data'!J2647:L2647)))</f>
        <v xml:space="preserve"> </v>
      </c>
      <c r="G2640" s="21" t="str">
        <f>IF('Raw Data'!B2647=0," ",(MAX('Raw Data'!M2647:O2647)-MIN('Raw Data'!M2647:O2647)))</f>
        <v xml:space="preserve"> </v>
      </c>
      <c r="H2640" s="21" t="str">
        <f>IF('Raw Data'!B2647=0," ",(MAX('Raw Data'!P2647:R2647)-MIN('Raw Data'!P2647:R2647)))</f>
        <v xml:space="preserve"> </v>
      </c>
      <c r="I2640" s="21" t="str">
        <f>IF('Raw Data'!B2647=0," ",AVERAGE(E2640,G2640))</f>
        <v xml:space="preserve"> </v>
      </c>
      <c r="J2640" s="21" t="str">
        <f>IF('Raw Data'!B2647=0," ",AVERAGE(F2640,H2640))</f>
        <v xml:space="preserve"> </v>
      </c>
      <c r="K2640" s="21" t="str">
        <f>IF('Raw Data'!B2647=0," ",AVERAGE(I2640,J2640))</f>
        <v xml:space="preserve"> </v>
      </c>
      <c r="L2640" s="21" t="str">
        <f>IF('Raw Data'!B2647=0," ",AVERAGE('Raw Data'!G2647:I2647,'Raw Data'!M2647:O2647))</f>
        <v xml:space="preserve"> </v>
      </c>
      <c r="M2640" s="21" t="str">
        <f>IF('Raw Data'!B2647=0," ",AVERAGE('Raw Data'!J2647:L2647,'Raw Data'!P2647:R2647))</f>
        <v xml:space="preserve"> </v>
      </c>
      <c r="N2640" s="21" t="str">
        <f>IF('Raw Data'!B2647=0," ",(MAX(L2640:M2640)-MIN(L2640,M2640)))</f>
        <v xml:space="preserve"> </v>
      </c>
      <c r="O2640" s="21" t="str">
        <f>IF('Raw Data'!B2647=0," ",AVERAGE('Raw Data'!G2647:L2647))</f>
        <v xml:space="preserve"> </v>
      </c>
      <c r="P2640" s="21" t="str">
        <f>IF('Raw Data'!B2647=0," ",AVERAGE('Raw Data'!M2647:R2647))</f>
        <v xml:space="preserve"> </v>
      </c>
      <c r="Q2640" s="21" t="str">
        <f>IF('Raw Data'!B2647=0," ",(MAX(O2640:P2640)-MIN(O2640:P2640)))</f>
        <v xml:space="preserve"> </v>
      </c>
      <c r="R2640" s="21" t="str">
        <f>IF('Raw Data'!B2647=0," ",K2640*$H$1)</f>
        <v xml:space="preserve"> </v>
      </c>
      <c r="S2640" s="21" t="str">
        <f>IF('Raw Data'!B2647=0," ",(POWER(N2640*$H$2, 2)-(POWER(R2640,2)/6)))</f>
        <v xml:space="preserve"> </v>
      </c>
      <c r="T2640" s="21" t="str">
        <f>IF('Raw Data'!B2647=0," ",IF(S2640&lt;0,0,SQRT(S2640)))</f>
        <v xml:space="preserve"> </v>
      </c>
      <c r="U2640" s="21" t="str">
        <f>IF('Raw Data'!B2647=0," ",IF((D2640-C2640)&gt;POWER(10, 50),2*MIN(AVERAGE('Raw Data'!G2647:R2647)-C2640,D2640-AVERAGE('Raw Data'!G2647:R2647)),(D2640-C2640)/6))</f>
        <v xml:space="preserve"> </v>
      </c>
      <c r="V2640" s="21" t="str">
        <f>IF('Raw Data'!B2647=0," ",SQRT(POWER(R2640,2)+POWER(T2640,2)))</f>
        <v xml:space="preserve"> </v>
      </c>
      <c r="W2640" s="21" t="str">
        <f>IF('Raw Data'!B2647=0," ",IF(U2640&lt;V2640,0,SQRT(POWER(U2640,2)-POWER(V2640,2))))</f>
        <v xml:space="preserve"> </v>
      </c>
      <c r="X2640" s="21" t="str">
        <f>IF('Raw Data'!B2647=0," ",V2640/U2640)</f>
        <v xml:space="preserve"> </v>
      </c>
      <c r="Y2640" s="21" t="str">
        <f>IF('Raw Data'!B2647=0," ",SQRT(2)*(W2640/V2640))</f>
        <v xml:space="preserve"> </v>
      </c>
      <c r="Z2640" s="21" t="str">
        <f>IF('Raw Data'!B2647=0," ",'Raw Data'!T2647)</f>
        <v xml:space="preserve"> </v>
      </c>
      <c r="AA2640" s="21" t="str">
        <f>IF('Raw Data'!B2647=0," ",'Raw Data'!F2647)</f>
        <v xml:space="preserve"> </v>
      </c>
      <c r="AB2640" s="132" t="str">
        <f>IF('Raw Data'!B2647=0," ","No")</f>
        <v xml:space="preserve"> </v>
      </c>
      <c r="AC2640" s="139" t="str">
        <f>IF('Raw Data'!B2647=0," ","Yes")</f>
        <v xml:space="preserve"> </v>
      </c>
    </row>
    <row r="2641" spans="1:29" x14ac:dyDescent="0.2">
      <c r="A2641" s="21" t="str">
        <f>IF('Raw Data'!B2648=0," ",'Raw Data'!B2648)</f>
        <v xml:space="preserve"> </v>
      </c>
      <c r="B2641" s="27" t="str">
        <f>IF('Raw Data'!B2648=0," ",'Raw Data'!C2648)</f>
        <v xml:space="preserve"> </v>
      </c>
      <c r="C2641" s="21" t="str">
        <f>IF('Raw Data'!B2648=0," ",'Raw Data'!D2648)</f>
        <v xml:space="preserve"> </v>
      </c>
      <c r="D2641" s="21" t="str">
        <f>IF('Raw Data'!B2648=0," ",'Raw Data'!E2648)</f>
        <v xml:space="preserve"> </v>
      </c>
      <c r="E2641" s="21" t="str">
        <f>IF('Raw Data'!B2648=0," ",(MAX('Raw Data'!G2648:I2648)-MIN('Raw Data'!G2648:I2648)))</f>
        <v xml:space="preserve"> </v>
      </c>
      <c r="F2641" s="21" t="str">
        <f>IF('Raw Data'!B2648=0," ",(MAX('Raw Data'!J2648:L2648)-MIN('Raw Data'!J2648:L2648)))</f>
        <v xml:space="preserve"> </v>
      </c>
      <c r="G2641" s="21" t="str">
        <f>IF('Raw Data'!B2648=0," ",(MAX('Raw Data'!M2648:O2648)-MIN('Raw Data'!M2648:O2648)))</f>
        <v xml:space="preserve"> </v>
      </c>
      <c r="H2641" s="21" t="str">
        <f>IF('Raw Data'!B2648=0," ",(MAX('Raw Data'!P2648:R2648)-MIN('Raw Data'!P2648:R2648)))</f>
        <v xml:space="preserve"> </v>
      </c>
      <c r="I2641" s="21" t="str">
        <f>IF('Raw Data'!B2648=0," ",AVERAGE(E2641,G2641))</f>
        <v xml:space="preserve"> </v>
      </c>
      <c r="J2641" s="21" t="str">
        <f>IF('Raw Data'!B2648=0," ",AVERAGE(F2641,H2641))</f>
        <v xml:space="preserve"> </v>
      </c>
      <c r="K2641" s="21" t="str">
        <f>IF('Raw Data'!B2648=0," ",AVERAGE(I2641,J2641))</f>
        <v xml:space="preserve"> </v>
      </c>
      <c r="L2641" s="21" t="str">
        <f>IF('Raw Data'!B2648=0," ",AVERAGE('Raw Data'!G2648:I2648,'Raw Data'!M2648:O2648))</f>
        <v xml:space="preserve"> </v>
      </c>
      <c r="M2641" s="21" t="str">
        <f>IF('Raw Data'!B2648=0," ",AVERAGE('Raw Data'!J2648:L2648,'Raw Data'!P2648:R2648))</f>
        <v xml:space="preserve"> </v>
      </c>
      <c r="N2641" s="21" t="str">
        <f>IF('Raw Data'!B2648=0," ",(MAX(L2641:M2641)-MIN(L2641,M2641)))</f>
        <v xml:space="preserve"> </v>
      </c>
      <c r="O2641" s="21" t="str">
        <f>IF('Raw Data'!B2648=0," ",AVERAGE('Raw Data'!G2648:L2648))</f>
        <v xml:space="preserve"> </v>
      </c>
      <c r="P2641" s="21" t="str">
        <f>IF('Raw Data'!B2648=0," ",AVERAGE('Raw Data'!M2648:R2648))</f>
        <v xml:space="preserve"> </v>
      </c>
      <c r="Q2641" s="21" t="str">
        <f>IF('Raw Data'!B2648=0," ",(MAX(O2641:P2641)-MIN(O2641:P2641)))</f>
        <v xml:space="preserve"> </v>
      </c>
      <c r="R2641" s="21" t="str">
        <f>IF('Raw Data'!B2648=0," ",K2641*$H$1)</f>
        <v xml:space="preserve"> </v>
      </c>
      <c r="S2641" s="21" t="str">
        <f>IF('Raw Data'!B2648=0," ",(POWER(N2641*$H$2, 2)-(POWER(R2641,2)/6)))</f>
        <v xml:space="preserve"> </v>
      </c>
      <c r="T2641" s="21" t="str">
        <f>IF('Raw Data'!B2648=0," ",IF(S2641&lt;0,0,SQRT(S2641)))</f>
        <v xml:space="preserve"> </v>
      </c>
      <c r="U2641" s="21" t="str">
        <f>IF('Raw Data'!B2648=0," ",IF((D2641-C2641)&gt;POWER(10, 50),2*MIN(AVERAGE('Raw Data'!G2648:R2648)-C2641,D2641-AVERAGE('Raw Data'!G2648:R2648)),(D2641-C2641)/6))</f>
        <v xml:space="preserve"> </v>
      </c>
      <c r="V2641" s="21" t="str">
        <f>IF('Raw Data'!B2648=0," ",SQRT(POWER(R2641,2)+POWER(T2641,2)))</f>
        <v xml:space="preserve"> </v>
      </c>
      <c r="W2641" s="21" t="str">
        <f>IF('Raw Data'!B2648=0," ",IF(U2641&lt;V2641,0,SQRT(POWER(U2641,2)-POWER(V2641,2))))</f>
        <v xml:space="preserve"> </v>
      </c>
      <c r="X2641" s="21" t="str">
        <f>IF('Raw Data'!B2648=0," ",V2641/U2641)</f>
        <v xml:space="preserve"> </v>
      </c>
      <c r="Y2641" s="21" t="str">
        <f>IF('Raw Data'!B2648=0," ",SQRT(2)*(W2641/V2641))</f>
        <v xml:space="preserve"> </v>
      </c>
      <c r="Z2641" s="21" t="str">
        <f>IF('Raw Data'!B2648=0," ",'Raw Data'!T2648)</f>
        <v xml:space="preserve"> </v>
      </c>
      <c r="AA2641" s="21" t="str">
        <f>IF('Raw Data'!B2648=0," ",'Raw Data'!F2648)</f>
        <v xml:space="preserve"> </v>
      </c>
      <c r="AB2641" s="132" t="str">
        <f>IF('Raw Data'!B2648=0," ","No")</f>
        <v xml:space="preserve"> </v>
      </c>
      <c r="AC2641" s="139" t="str">
        <f>IF('Raw Data'!B2648=0," ","Yes")</f>
        <v xml:space="preserve"> </v>
      </c>
    </row>
    <row r="2642" spans="1:29" x14ac:dyDescent="0.2">
      <c r="A2642" s="21" t="str">
        <f>IF('Raw Data'!B2649=0," ",'Raw Data'!B2649)</f>
        <v xml:space="preserve"> </v>
      </c>
      <c r="B2642" s="27" t="str">
        <f>IF('Raw Data'!B2649=0," ",'Raw Data'!C2649)</f>
        <v xml:space="preserve"> </v>
      </c>
      <c r="C2642" s="21" t="str">
        <f>IF('Raw Data'!B2649=0," ",'Raw Data'!D2649)</f>
        <v xml:space="preserve"> </v>
      </c>
      <c r="D2642" s="21" t="str">
        <f>IF('Raw Data'!B2649=0," ",'Raw Data'!E2649)</f>
        <v xml:space="preserve"> </v>
      </c>
      <c r="E2642" s="21" t="str">
        <f>IF('Raw Data'!B2649=0," ",(MAX('Raw Data'!G2649:I2649)-MIN('Raw Data'!G2649:I2649)))</f>
        <v xml:space="preserve"> </v>
      </c>
      <c r="F2642" s="21" t="str">
        <f>IF('Raw Data'!B2649=0," ",(MAX('Raw Data'!J2649:L2649)-MIN('Raw Data'!J2649:L2649)))</f>
        <v xml:space="preserve"> </v>
      </c>
      <c r="G2642" s="21" t="str">
        <f>IF('Raw Data'!B2649=0," ",(MAX('Raw Data'!M2649:O2649)-MIN('Raw Data'!M2649:O2649)))</f>
        <v xml:space="preserve"> </v>
      </c>
      <c r="H2642" s="21" t="str">
        <f>IF('Raw Data'!B2649=0," ",(MAX('Raw Data'!P2649:R2649)-MIN('Raw Data'!P2649:R2649)))</f>
        <v xml:space="preserve"> </v>
      </c>
      <c r="I2642" s="21" t="str">
        <f>IF('Raw Data'!B2649=0," ",AVERAGE(E2642,G2642))</f>
        <v xml:space="preserve"> </v>
      </c>
      <c r="J2642" s="21" t="str">
        <f>IF('Raw Data'!B2649=0," ",AVERAGE(F2642,H2642))</f>
        <v xml:space="preserve"> </v>
      </c>
      <c r="K2642" s="21" t="str">
        <f>IF('Raw Data'!B2649=0," ",AVERAGE(I2642,J2642))</f>
        <v xml:space="preserve"> </v>
      </c>
      <c r="L2642" s="21" t="str">
        <f>IF('Raw Data'!B2649=0," ",AVERAGE('Raw Data'!G2649:I2649,'Raw Data'!M2649:O2649))</f>
        <v xml:space="preserve"> </v>
      </c>
      <c r="M2642" s="21" t="str">
        <f>IF('Raw Data'!B2649=0," ",AVERAGE('Raw Data'!J2649:L2649,'Raw Data'!P2649:R2649))</f>
        <v xml:space="preserve"> </v>
      </c>
      <c r="N2642" s="21" t="str">
        <f>IF('Raw Data'!B2649=0," ",(MAX(L2642:M2642)-MIN(L2642,M2642)))</f>
        <v xml:space="preserve"> </v>
      </c>
      <c r="O2642" s="21" t="str">
        <f>IF('Raw Data'!B2649=0," ",AVERAGE('Raw Data'!G2649:L2649))</f>
        <v xml:space="preserve"> </v>
      </c>
      <c r="P2642" s="21" t="str">
        <f>IF('Raw Data'!B2649=0," ",AVERAGE('Raw Data'!M2649:R2649))</f>
        <v xml:space="preserve"> </v>
      </c>
      <c r="Q2642" s="21" t="str">
        <f>IF('Raw Data'!B2649=0," ",(MAX(O2642:P2642)-MIN(O2642:P2642)))</f>
        <v xml:space="preserve"> </v>
      </c>
      <c r="R2642" s="21" t="str">
        <f>IF('Raw Data'!B2649=0," ",K2642*$H$1)</f>
        <v xml:space="preserve"> </v>
      </c>
      <c r="S2642" s="21" t="str">
        <f>IF('Raw Data'!B2649=0," ",(POWER(N2642*$H$2, 2)-(POWER(R2642,2)/6)))</f>
        <v xml:space="preserve"> </v>
      </c>
      <c r="T2642" s="21" t="str">
        <f>IF('Raw Data'!B2649=0," ",IF(S2642&lt;0,0,SQRT(S2642)))</f>
        <v xml:space="preserve"> </v>
      </c>
      <c r="U2642" s="21" t="str">
        <f>IF('Raw Data'!B2649=0," ",IF((D2642-C2642)&gt;POWER(10, 50),2*MIN(AVERAGE('Raw Data'!G2649:R2649)-C2642,D2642-AVERAGE('Raw Data'!G2649:R2649)),(D2642-C2642)/6))</f>
        <v xml:space="preserve"> </v>
      </c>
      <c r="V2642" s="21" t="str">
        <f>IF('Raw Data'!B2649=0," ",SQRT(POWER(R2642,2)+POWER(T2642,2)))</f>
        <v xml:space="preserve"> </v>
      </c>
      <c r="W2642" s="21" t="str">
        <f>IF('Raw Data'!B2649=0," ",IF(U2642&lt;V2642,0,SQRT(POWER(U2642,2)-POWER(V2642,2))))</f>
        <v xml:space="preserve"> </v>
      </c>
      <c r="X2642" s="21" t="str">
        <f>IF('Raw Data'!B2649=0," ",V2642/U2642)</f>
        <v xml:space="preserve"> </v>
      </c>
      <c r="Y2642" s="21" t="str">
        <f>IF('Raw Data'!B2649=0," ",SQRT(2)*(W2642/V2642))</f>
        <v xml:space="preserve"> </v>
      </c>
      <c r="Z2642" s="21" t="str">
        <f>IF('Raw Data'!B2649=0," ",'Raw Data'!T2649)</f>
        <v xml:space="preserve"> </v>
      </c>
      <c r="AA2642" s="21" t="str">
        <f>IF('Raw Data'!B2649=0," ",'Raw Data'!F2649)</f>
        <v xml:space="preserve"> </v>
      </c>
      <c r="AB2642" s="132" t="str">
        <f>IF('Raw Data'!B2649=0," ","No")</f>
        <v xml:space="preserve"> </v>
      </c>
      <c r="AC2642" s="139" t="str">
        <f>IF('Raw Data'!B2649=0," ","Yes")</f>
        <v xml:space="preserve"> </v>
      </c>
    </row>
    <row r="2643" spans="1:29" x14ac:dyDescent="0.2">
      <c r="A2643" s="21" t="str">
        <f>IF('Raw Data'!B2650=0," ",'Raw Data'!B2650)</f>
        <v xml:space="preserve"> </v>
      </c>
      <c r="B2643" s="27" t="str">
        <f>IF('Raw Data'!B2650=0," ",'Raw Data'!C2650)</f>
        <v xml:space="preserve"> </v>
      </c>
      <c r="C2643" s="21" t="str">
        <f>IF('Raw Data'!B2650=0," ",'Raw Data'!D2650)</f>
        <v xml:space="preserve"> </v>
      </c>
      <c r="D2643" s="21" t="str">
        <f>IF('Raw Data'!B2650=0," ",'Raw Data'!E2650)</f>
        <v xml:space="preserve"> </v>
      </c>
      <c r="E2643" s="21" t="str">
        <f>IF('Raw Data'!B2650=0," ",(MAX('Raw Data'!G2650:I2650)-MIN('Raw Data'!G2650:I2650)))</f>
        <v xml:space="preserve"> </v>
      </c>
      <c r="F2643" s="21" t="str">
        <f>IF('Raw Data'!B2650=0," ",(MAX('Raw Data'!J2650:L2650)-MIN('Raw Data'!J2650:L2650)))</f>
        <v xml:space="preserve"> </v>
      </c>
      <c r="G2643" s="21" t="str">
        <f>IF('Raw Data'!B2650=0," ",(MAX('Raw Data'!M2650:O2650)-MIN('Raw Data'!M2650:O2650)))</f>
        <v xml:space="preserve"> </v>
      </c>
      <c r="H2643" s="21" t="str">
        <f>IF('Raw Data'!B2650=0," ",(MAX('Raw Data'!P2650:R2650)-MIN('Raw Data'!P2650:R2650)))</f>
        <v xml:space="preserve"> </v>
      </c>
      <c r="I2643" s="21" t="str">
        <f>IF('Raw Data'!B2650=0," ",AVERAGE(E2643,G2643))</f>
        <v xml:space="preserve"> </v>
      </c>
      <c r="J2643" s="21" t="str">
        <f>IF('Raw Data'!B2650=0," ",AVERAGE(F2643,H2643))</f>
        <v xml:space="preserve"> </v>
      </c>
      <c r="K2643" s="21" t="str">
        <f>IF('Raw Data'!B2650=0," ",AVERAGE(I2643,J2643))</f>
        <v xml:space="preserve"> </v>
      </c>
      <c r="L2643" s="21" t="str">
        <f>IF('Raw Data'!B2650=0," ",AVERAGE('Raw Data'!G2650:I2650,'Raw Data'!M2650:O2650))</f>
        <v xml:space="preserve"> </v>
      </c>
      <c r="M2643" s="21" t="str">
        <f>IF('Raw Data'!B2650=0," ",AVERAGE('Raw Data'!J2650:L2650,'Raw Data'!P2650:R2650))</f>
        <v xml:space="preserve"> </v>
      </c>
      <c r="N2643" s="21" t="str">
        <f>IF('Raw Data'!B2650=0," ",(MAX(L2643:M2643)-MIN(L2643,M2643)))</f>
        <v xml:space="preserve"> </v>
      </c>
      <c r="O2643" s="21" t="str">
        <f>IF('Raw Data'!B2650=0," ",AVERAGE('Raw Data'!G2650:L2650))</f>
        <v xml:space="preserve"> </v>
      </c>
      <c r="P2643" s="21" t="str">
        <f>IF('Raw Data'!B2650=0," ",AVERAGE('Raw Data'!M2650:R2650))</f>
        <v xml:space="preserve"> </v>
      </c>
      <c r="Q2643" s="21" t="str">
        <f>IF('Raw Data'!B2650=0," ",(MAX(O2643:P2643)-MIN(O2643:P2643)))</f>
        <v xml:space="preserve"> </v>
      </c>
      <c r="R2643" s="21" t="str">
        <f>IF('Raw Data'!B2650=0," ",K2643*$H$1)</f>
        <v xml:space="preserve"> </v>
      </c>
      <c r="S2643" s="21" t="str">
        <f>IF('Raw Data'!B2650=0," ",(POWER(N2643*$H$2, 2)-(POWER(R2643,2)/6)))</f>
        <v xml:space="preserve"> </v>
      </c>
      <c r="T2643" s="21" t="str">
        <f>IF('Raw Data'!B2650=0," ",IF(S2643&lt;0,0,SQRT(S2643)))</f>
        <v xml:space="preserve"> </v>
      </c>
      <c r="U2643" s="21" t="str">
        <f>IF('Raw Data'!B2650=0," ",IF((D2643-C2643)&gt;POWER(10, 50),2*MIN(AVERAGE('Raw Data'!G2650:R2650)-C2643,D2643-AVERAGE('Raw Data'!G2650:R2650)),(D2643-C2643)/6))</f>
        <v xml:space="preserve"> </v>
      </c>
      <c r="V2643" s="21" t="str">
        <f>IF('Raw Data'!B2650=0," ",SQRT(POWER(R2643,2)+POWER(T2643,2)))</f>
        <v xml:space="preserve"> </v>
      </c>
      <c r="W2643" s="21" t="str">
        <f>IF('Raw Data'!B2650=0," ",IF(U2643&lt;V2643,0,SQRT(POWER(U2643,2)-POWER(V2643,2))))</f>
        <v xml:space="preserve"> </v>
      </c>
      <c r="X2643" s="21" t="str">
        <f>IF('Raw Data'!B2650=0," ",V2643/U2643)</f>
        <v xml:space="preserve"> </v>
      </c>
      <c r="Y2643" s="21" t="str">
        <f>IF('Raw Data'!B2650=0," ",SQRT(2)*(W2643/V2643))</f>
        <v xml:space="preserve"> </v>
      </c>
      <c r="Z2643" s="21" t="str">
        <f>IF('Raw Data'!B2650=0," ",'Raw Data'!T2650)</f>
        <v xml:space="preserve"> </v>
      </c>
      <c r="AA2643" s="21" t="str">
        <f>IF('Raw Data'!B2650=0," ",'Raw Data'!F2650)</f>
        <v xml:space="preserve"> </v>
      </c>
      <c r="AB2643" s="132" t="str">
        <f>IF('Raw Data'!B2650=0," ","No")</f>
        <v xml:space="preserve"> </v>
      </c>
      <c r="AC2643" s="139" t="str">
        <f>IF('Raw Data'!B2650=0," ","Yes")</f>
        <v xml:space="preserve"> </v>
      </c>
    </row>
    <row r="2644" spans="1:29" x14ac:dyDescent="0.2">
      <c r="A2644" s="21" t="str">
        <f>IF('Raw Data'!B2651=0," ",'Raw Data'!B2651)</f>
        <v xml:space="preserve"> </v>
      </c>
      <c r="B2644" s="27" t="str">
        <f>IF('Raw Data'!B2651=0," ",'Raw Data'!C2651)</f>
        <v xml:space="preserve"> </v>
      </c>
      <c r="C2644" s="21" t="str">
        <f>IF('Raw Data'!B2651=0," ",'Raw Data'!D2651)</f>
        <v xml:space="preserve"> </v>
      </c>
      <c r="D2644" s="21" t="str">
        <f>IF('Raw Data'!B2651=0," ",'Raw Data'!E2651)</f>
        <v xml:space="preserve"> </v>
      </c>
      <c r="E2644" s="21" t="str">
        <f>IF('Raw Data'!B2651=0," ",(MAX('Raw Data'!G2651:I2651)-MIN('Raw Data'!G2651:I2651)))</f>
        <v xml:space="preserve"> </v>
      </c>
      <c r="F2644" s="21" t="str">
        <f>IF('Raw Data'!B2651=0," ",(MAX('Raw Data'!J2651:L2651)-MIN('Raw Data'!J2651:L2651)))</f>
        <v xml:space="preserve"> </v>
      </c>
      <c r="G2644" s="21" t="str">
        <f>IF('Raw Data'!B2651=0," ",(MAX('Raw Data'!M2651:O2651)-MIN('Raw Data'!M2651:O2651)))</f>
        <v xml:space="preserve"> </v>
      </c>
      <c r="H2644" s="21" t="str">
        <f>IF('Raw Data'!B2651=0," ",(MAX('Raw Data'!P2651:R2651)-MIN('Raw Data'!P2651:R2651)))</f>
        <v xml:space="preserve"> </v>
      </c>
      <c r="I2644" s="21" t="str">
        <f>IF('Raw Data'!B2651=0," ",AVERAGE(E2644,G2644))</f>
        <v xml:space="preserve"> </v>
      </c>
      <c r="J2644" s="21" t="str">
        <f>IF('Raw Data'!B2651=0," ",AVERAGE(F2644,H2644))</f>
        <v xml:space="preserve"> </v>
      </c>
      <c r="K2644" s="21" t="str">
        <f>IF('Raw Data'!B2651=0," ",AVERAGE(I2644,J2644))</f>
        <v xml:space="preserve"> </v>
      </c>
      <c r="L2644" s="21" t="str">
        <f>IF('Raw Data'!B2651=0," ",AVERAGE('Raw Data'!G2651:I2651,'Raw Data'!M2651:O2651))</f>
        <v xml:space="preserve"> </v>
      </c>
      <c r="M2644" s="21" t="str">
        <f>IF('Raw Data'!B2651=0," ",AVERAGE('Raw Data'!J2651:L2651,'Raw Data'!P2651:R2651))</f>
        <v xml:space="preserve"> </v>
      </c>
      <c r="N2644" s="21" t="str">
        <f>IF('Raw Data'!B2651=0," ",(MAX(L2644:M2644)-MIN(L2644,M2644)))</f>
        <v xml:space="preserve"> </v>
      </c>
      <c r="O2644" s="21" t="str">
        <f>IF('Raw Data'!B2651=0," ",AVERAGE('Raw Data'!G2651:L2651))</f>
        <v xml:space="preserve"> </v>
      </c>
      <c r="P2644" s="21" t="str">
        <f>IF('Raw Data'!B2651=0," ",AVERAGE('Raw Data'!M2651:R2651))</f>
        <v xml:space="preserve"> </v>
      </c>
      <c r="Q2644" s="21" t="str">
        <f>IF('Raw Data'!B2651=0," ",(MAX(O2644:P2644)-MIN(O2644:P2644)))</f>
        <v xml:space="preserve"> </v>
      </c>
      <c r="R2644" s="21" t="str">
        <f>IF('Raw Data'!B2651=0," ",K2644*$H$1)</f>
        <v xml:space="preserve"> </v>
      </c>
      <c r="S2644" s="21" t="str">
        <f>IF('Raw Data'!B2651=0," ",(POWER(N2644*$H$2, 2)-(POWER(R2644,2)/6)))</f>
        <v xml:space="preserve"> </v>
      </c>
      <c r="T2644" s="21" t="str">
        <f>IF('Raw Data'!B2651=0," ",IF(S2644&lt;0,0,SQRT(S2644)))</f>
        <v xml:space="preserve"> </v>
      </c>
      <c r="U2644" s="21" t="str">
        <f>IF('Raw Data'!B2651=0," ",IF((D2644-C2644)&gt;POWER(10, 50),2*MIN(AVERAGE('Raw Data'!G2651:R2651)-C2644,D2644-AVERAGE('Raw Data'!G2651:R2651)),(D2644-C2644)/6))</f>
        <v xml:space="preserve"> </v>
      </c>
      <c r="V2644" s="21" t="str">
        <f>IF('Raw Data'!B2651=0," ",SQRT(POWER(R2644,2)+POWER(T2644,2)))</f>
        <v xml:space="preserve"> </v>
      </c>
      <c r="W2644" s="21" t="str">
        <f>IF('Raw Data'!B2651=0," ",IF(U2644&lt;V2644,0,SQRT(POWER(U2644,2)-POWER(V2644,2))))</f>
        <v xml:space="preserve"> </v>
      </c>
      <c r="X2644" s="21" t="str">
        <f>IF('Raw Data'!B2651=0," ",V2644/U2644)</f>
        <v xml:space="preserve"> </v>
      </c>
      <c r="Y2644" s="21" t="str">
        <f>IF('Raw Data'!B2651=0," ",SQRT(2)*(W2644/V2644))</f>
        <v xml:space="preserve"> </v>
      </c>
      <c r="Z2644" s="21" t="str">
        <f>IF('Raw Data'!B2651=0," ",'Raw Data'!T2651)</f>
        <v xml:space="preserve"> </v>
      </c>
      <c r="AA2644" s="21" t="str">
        <f>IF('Raw Data'!B2651=0," ",'Raw Data'!F2651)</f>
        <v xml:space="preserve"> </v>
      </c>
      <c r="AB2644" s="132" t="str">
        <f>IF('Raw Data'!B2651=0," ","No")</f>
        <v xml:space="preserve"> </v>
      </c>
      <c r="AC2644" s="139" t="str">
        <f>IF('Raw Data'!B2651=0," ","Yes")</f>
        <v xml:space="preserve"> </v>
      </c>
    </row>
    <row r="2645" spans="1:29" x14ac:dyDescent="0.2">
      <c r="A2645" s="21" t="str">
        <f>IF('Raw Data'!B2652=0," ",'Raw Data'!B2652)</f>
        <v xml:space="preserve"> </v>
      </c>
      <c r="B2645" s="27" t="str">
        <f>IF('Raw Data'!B2652=0," ",'Raw Data'!C2652)</f>
        <v xml:space="preserve"> </v>
      </c>
      <c r="C2645" s="21" t="str">
        <f>IF('Raw Data'!B2652=0," ",'Raw Data'!D2652)</f>
        <v xml:space="preserve"> </v>
      </c>
      <c r="D2645" s="21" t="str">
        <f>IF('Raw Data'!B2652=0," ",'Raw Data'!E2652)</f>
        <v xml:space="preserve"> </v>
      </c>
      <c r="E2645" s="21" t="str">
        <f>IF('Raw Data'!B2652=0," ",(MAX('Raw Data'!G2652:I2652)-MIN('Raw Data'!G2652:I2652)))</f>
        <v xml:space="preserve"> </v>
      </c>
      <c r="F2645" s="21" t="str">
        <f>IF('Raw Data'!B2652=0," ",(MAX('Raw Data'!J2652:L2652)-MIN('Raw Data'!J2652:L2652)))</f>
        <v xml:space="preserve"> </v>
      </c>
      <c r="G2645" s="21" t="str">
        <f>IF('Raw Data'!B2652=0," ",(MAX('Raw Data'!M2652:O2652)-MIN('Raw Data'!M2652:O2652)))</f>
        <v xml:space="preserve"> </v>
      </c>
      <c r="H2645" s="21" t="str">
        <f>IF('Raw Data'!B2652=0," ",(MAX('Raw Data'!P2652:R2652)-MIN('Raw Data'!P2652:R2652)))</f>
        <v xml:space="preserve"> </v>
      </c>
      <c r="I2645" s="21" t="str">
        <f>IF('Raw Data'!B2652=0," ",AVERAGE(E2645,G2645))</f>
        <v xml:space="preserve"> </v>
      </c>
      <c r="J2645" s="21" t="str">
        <f>IF('Raw Data'!B2652=0," ",AVERAGE(F2645,H2645))</f>
        <v xml:space="preserve"> </v>
      </c>
      <c r="K2645" s="21" t="str">
        <f>IF('Raw Data'!B2652=0," ",AVERAGE(I2645,J2645))</f>
        <v xml:space="preserve"> </v>
      </c>
      <c r="L2645" s="21" t="str">
        <f>IF('Raw Data'!B2652=0," ",AVERAGE('Raw Data'!G2652:I2652,'Raw Data'!M2652:O2652))</f>
        <v xml:space="preserve"> </v>
      </c>
      <c r="M2645" s="21" t="str">
        <f>IF('Raw Data'!B2652=0," ",AVERAGE('Raw Data'!J2652:L2652,'Raw Data'!P2652:R2652))</f>
        <v xml:space="preserve"> </v>
      </c>
      <c r="N2645" s="21" t="str">
        <f>IF('Raw Data'!B2652=0," ",(MAX(L2645:M2645)-MIN(L2645,M2645)))</f>
        <v xml:space="preserve"> </v>
      </c>
      <c r="O2645" s="21" t="str">
        <f>IF('Raw Data'!B2652=0," ",AVERAGE('Raw Data'!G2652:L2652))</f>
        <v xml:space="preserve"> </v>
      </c>
      <c r="P2645" s="21" t="str">
        <f>IF('Raw Data'!B2652=0," ",AVERAGE('Raw Data'!M2652:R2652))</f>
        <v xml:space="preserve"> </v>
      </c>
      <c r="Q2645" s="21" t="str">
        <f>IF('Raw Data'!B2652=0," ",(MAX(O2645:P2645)-MIN(O2645:P2645)))</f>
        <v xml:space="preserve"> </v>
      </c>
      <c r="R2645" s="21" t="str">
        <f>IF('Raw Data'!B2652=0," ",K2645*$H$1)</f>
        <v xml:space="preserve"> </v>
      </c>
      <c r="S2645" s="21" t="str">
        <f>IF('Raw Data'!B2652=0," ",(POWER(N2645*$H$2, 2)-(POWER(R2645,2)/6)))</f>
        <v xml:space="preserve"> </v>
      </c>
      <c r="T2645" s="21" t="str">
        <f>IF('Raw Data'!B2652=0," ",IF(S2645&lt;0,0,SQRT(S2645)))</f>
        <v xml:space="preserve"> </v>
      </c>
      <c r="U2645" s="21" t="str">
        <f>IF('Raw Data'!B2652=0," ",IF((D2645-C2645)&gt;POWER(10, 50),2*MIN(AVERAGE('Raw Data'!G2652:R2652)-C2645,D2645-AVERAGE('Raw Data'!G2652:R2652)),(D2645-C2645)/6))</f>
        <v xml:space="preserve"> </v>
      </c>
      <c r="V2645" s="21" t="str">
        <f>IF('Raw Data'!B2652=0," ",SQRT(POWER(R2645,2)+POWER(T2645,2)))</f>
        <v xml:space="preserve"> </v>
      </c>
      <c r="W2645" s="21" t="str">
        <f>IF('Raw Data'!B2652=0," ",IF(U2645&lt;V2645,0,SQRT(POWER(U2645,2)-POWER(V2645,2))))</f>
        <v xml:space="preserve"> </v>
      </c>
      <c r="X2645" s="21" t="str">
        <f>IF('Raw Data'!B2652=0," ",V2645/U2645)</f>
        <v xml:space="preserve"> </v>
      </c>
      <c r="Y2645" s="21" t="str">
        <f>IF('Raw Data'!B2652=0," ",SQRT(2)*(W2645/V2645))</f>
        <v xml:space="preserve"> </v>
      </c>
      <c r="Z2645" s="21" t="str">
        <f>IF('Raw Data'!B2652=0," ",'Raw Data'!T2652)</f>
        <v xml:space="preserve"> </v>
      </c>
      <c r="AA2645" s="21" t="str">
        <f>IF('Raw Data'!B2652=0," ",'Raw Data'!F2652)</f>
        <v xml:space="preserve"> </v>
      </c>
      <c r="AB2645" s="132" t="str">
        <f>IF('Raw Data'!B2652=0," ","No")</f>
        <v xml:space="preserve"> </v>
      </c>
      <c r="AC2645" s="139" t="str">
        <f>IF('Raw Data'!B2652=0," ","Yes")</f>
        <v xml:space="preserve"> </v>
      </c>
    </row>
    <row r="2646" spans="1:29" x14ac:dyDescent="0.2">
      <c r="A2646" s="21" t="str">
        <f>IF('Raw Data'!B2653=0," ",'Raw Data'!B2653)</f>
        <v xml:space="preserve"> </v>
      </c>
      <c r="B2646" s="27" t="str">
        <f>IF('Raw Data'!B2653=0," ",'Raw Data'!C2653)</f>
        <v xml:space="preserve"> </v>
      </c>
      <c r="C2646" s="21" t="str">
        <f>IF('Raw Data'!B2653=0," ",'Raw Data'!D2653)</f>
        <v xml:space="preserve"> </v>
      </c>
      <c r="D2646" s="21" t="str">
        <f>IF('Raw Data'!B2653=0," ",'Raw Data'!E2653)</f>
        <v xml:space="preserve"> </v>
      </c>
      <c r="E2646" s="21" t="str">
        <f>IF('Raw Data'!B2653=0," ",(MAX('Raw Data'!G2653:I2653)-MIN('Raw Data'!G2653:I2653)))</f>
        <v xml:space="preserve"> </v>
      </c>
      <c r="F2646" s="21" t="str">
        <f>IF('Raw Data'!B2653=0," ",(MAX('Raw Data'!J2653:L2653)-MIN('Raw Data'!J2653:L2653)))</f>
        <v xml:space="preserve"> </v>
      </c>
      <c r="G2646" s="21" t="str">
        <f>IF('Raw Data'!B2653=0," ",(MAX('Raw Data'!M2653:O2653)-MIN('Raw Data'!M2653:O2653)))</f>
        <v xml:space="preserve"> </v>
      </c>
      <c r="H2646" s="21" t="str">
        <f>IF('Raw Data'!B2653=0," ",(MAX('Raw Data'!P2653:R2653)-MIN('Raw Data'!P2653:R2653)))</f>
        <v xml:space="preserve"> </v>
      </c>
      <c r="I2646" s="21" t="str">
        <f>IF('Raw Data'!B2653=0," ",AVERAGE(E2646,G2646))</f>
        <v xml:space="preserve"> </v>
      </c>
      <c r="J2646" s="21" t="str">
        <f>IF('Raw Data'!B2653=0," ",AVERAGE(F2646,H2646))</f>
        <v xml:space="preserve"> </v>
      </c>
      <c r="K2646" s="21" t="str">
        <f>IF('Raw Data'!B2653=0," ",AVERAGE(I2646,J2646))</f>
        <v xml:space="preserve"> </v>
      </c>
      <c r="L2646" s="21" t="str">
        <f>IF('Raw Data'!B2653=0," ",AVERAGE('Raw Data'!G2653:I2653,'Raw Data'!M2653:O2653))</f>
        <v xml:space="preserve"> </v>
      </c>
      <c r="M2646" s="21" t="str">
        <f>IF('Raw Data'!B2653=0," ",AVERAGE('Raw Data'!J2653:L2653,'Raw Data'!P2653:R2653))</f>
        <v xml:space="preserve"> </v>
      </c>
      <c r="N2646" s="21" t="str">
        <f>IF('Raw Data'!B2653=0," ",(MAX(L2646:M2646)-MIN(L2646,M2646)))</f>
        <v xml:space="preserve"> </v>
      </c>
      <c r="O2646" s="21" t="str">
        <f>IF('Raw Data'!B2653=0," ",AVERAGE('Raw Data'!G2653:L2653))</f>
        <v xml:space="preserve"> </v>
      </c>
      <c r="P2646" s="21" t="str">
        <f>IF('Raw Data'!B2653=0," ",AVERAGE('Raw Data'!M2653:R2653))</f>
        <v xml:space="preserve"> </v>
      </c>
      <c r="Q2646" s="21" t="str">
        <f>IF('Raw Data'!B2653=0," ",(MAX(O2646:P2646)-MIN(O2646:P2646)))</f>
        <v xml:space="preserve"> </v>
      </c>
      <c r="R2646" s="21" t="str">
        <f>IF('Raw Data'!B2653=0," ",K2646*$H$1)</f>
        <v xml:space="preserve"> </v>
      </c>
      <c r="S2646" s="21" t="str">
        <f>IF('Raw Data'!B2653=0," ",(POWER(N2646*$H$2, 2)-(POWER(R2646,2)/6)))</f>
        <v xml:space="preserve"> </v>
      </c>
      <c r="T2646" s="21" t="str">
        <f>IF('Raw Data'!B2653=0," ",IF(S2646&lt;0,0,SQRT(S2646)))</f>
        <v xml:space="preserve"> </v>
      </c>
      <c r="U2646" s="21" t="str">
        <f>IF('Raw Data'!B2653=0," ",IF((D2646-C2646)&gt;POWER(10, 50),2*MIN(AVERAGE('Raw Data'!G2653:R2653)-C2646,D2646-AVERAGE('Raw Data'!G2653:R2653)),(D2646-C2646)/6))</f>
        <v xml:space="preserve"> </v>
      </c>
      <c r="V2646" s="21" t="str">
        <f>IF('Raw Data'!B2653=0," ",SQRT(POWER(R2646,2)+POWER(T2646,2)))</f>
        <v xml:space="preserve"> </v>
      </c>
      <c r="W2646" s="21" t="str">
        <f>IF('Raw Data'!B2653=0," ",IF(U2646&lt;V2646,0,SQRT(POWER(U2646,2)-POWER(V2646,2))))</f>
        <v xml:space="preserve"> </v>
      </c>
      <c r="X2646" s="21" t="str">
        <f>IF('Raw Data'!B2653=0," ",V2646/U2646)</f>
        <v xml:space="preserve"> </v>
      </c>
      <c r="Y2646" s="21" t="str">
        <f>IF('Raw Data'!B2653=0," ",SQRT(2)*(W2646/V2646))</f>
        <v xml:space="preserve"> </v>
      </c>
      <c r="Z2646" s="21" t="str">
        <f>IF('Raw Data'!B2653=0," ",'Raw Data'!T2653)</f>
        <v xml:space="preserve"> </v>
      </c>
      <c r="AA2646" s="21" t="str">
        <f>IF('Raw Data'!B2653=0," ",'Raw Data'!F2653)</f>
        <v xml:space="preserve"> </v>
      </c>
      <c r="AB2646" s="132" t="str">
        <f>IF('Raw Data'!B2653=0," ","No")</f>
        <v xml:space="preserve"> </v>
      </c>
      <c r="AC2646" s="139" t="str">
        <f>IF('Raw Data'!B2653=0," ","Yes")</f>
        <v xml:space="preserve"> </v>
      </c>
    </row>
    <row r="2647" spans="1:29" x14ac:dyDescent="0.2">
      <c r="A2647" s="21" t="str">
        <f>IF('Raw Data'!B2654=0," ",'Raw Data'!B2654)</f>
        <v xml:space="preserve"> </v>
      </c>
      <c r="B2647" s="27" t="str">
        <f>IF('Raw Data'!B2654=0," ",'Raw Data'!C2654)</f>
        <v xml:space="preserve"> </v>
      </c>
      <c r="C2647" s="21" t="str">
        <f>IF('Raw Data'!B2654=0," ",'Raw Data'!D2654)</f>
        <v xml:space="preserve"> </v>
      </c>
      <c r="D2647" s="21" t="str">
        <f>IF('Raw Data'!B2654=0," ",'Raw Data'!E2654)</f>
        <v xml:space="preserve"> </v>
      </c>
      <c r="E2647" s="21" t="str">
        <f>IF('Raw Data'!B2654=0," ",(MAX('Raw Data'!G2654:I2654)-MIN('Raw Data'!G2654:I2654)))</f>
        <v xml:space="preserve"> </v>
      </c>
      <c r="F2647" s="21" t="str">
        <f>IF('Raw Data'!B2654=0," ",(MAX('Raw Data'!J2654:L2654)-MIN('Raw Data'!J2654:L2654)))</f>
        <v xml:space="preserve"> </v>
      </c>
      <c r="G2647" s="21" t="str">
        <f>IF('Raw Data'!B2654=0," ",(MAX('Raw Data'!M2654:O2654)-MIN('Raw Data'!M2654:O2654)))</f>
        <v xml:space="preserve"> </v>
      </c>
      <c r="H2647" s="21" t="str">
        <f>IF('Raw Data'!B2654=0," ",(MAX('Raw Data'!P2654:R2654)-MIN('Raw Data'!P2654:R2654)))</f>
        <v xml:space="preserve"> </v>
      </c>
      <c r="I2647" s="21" t="str">
        <f>IF('Raw Data'!B2654=0," ",AVERAGE(E2647,G2647))</f>
        <v xml:space="preserve"> </v>
      </c>
      <c r="J2647" s="21" t="str">
        <f>IF('Raw Data'!B2654=0," ",AVERAGE(F2647,H2647))</f>
        <v xml:space="preserve"> </v>
      </c>
      <c r="K2647" s="21" t="str">
        <f>IF('Raw Data'!B2654=0," ",AVERAGE(I2647,J2647))</f>
        <v xml:space="preserve"> </v>
      </c>
      <c r="L2647" s="21" t="str">
        <f>IF('Raw Data'!B2654=0," ",AVERAGE('Raw Data'!G2654:I2654,'Raw Data'!M2654:O2654))</f>
        <v xml:space="preserve"> </v>
      </c>
      <c r="M2647" s="21" t="str">
        <f>IF('Raw Data'!B2654=0," ",AVERAGE('Raw Data'!J2654:L2654,'Raw Data'!P2654:R2654))</f>
        <v xml:space="preserve"> </v>
      </c>
      <c r="N2647" s="21" t="str">
        <f>IF('Raw Data'!B2654=0," ",(MAX(L2647:M2647)-MIN(L2647,M2647)))</f>
        <v xml:space="preserve"> </v>
      </c>
      <c r="O2647" s="21" t="str">
        <f>IF('Raw Data'!B2654=0," ",AVERAGE('Raw Data'!G2654:L2654))</f>
        <v xml:space="preserve"> </v>
      </c>
      <c r="P2647" s="21" t="str">
        <f>IF('Raw Data'!B2654=0," ",AVERAGE('Raw Data'!M2654:R2654))</f>
        <v xml:space="preserve"> </v>
      </c>
      <c r="Q2647" s="21" t="str">
        <f>IF('Raw Data'!B2654=0," ",(MAX(O2647:P2647)-MIN(O2647:P2647)))</f>
        <v xml:space="preserve"> </v>
      </c>
      <c r="R2647" s="21" t="str">
        <f>IF('Raw Data'!B2654=0," ",K2647*$H$1)</f>
        <v xml:space="preserve"> </v>
      </c>
      <c r="S2647" s="21" t="str">
        <f>IF('Raw Data'!B2654=0," ",(POWER(N2647*$H$2, 2)-(POWER(R2647,2)/6)))</f>
        <v xml:space="preserve"> </v>
      </c>
      <c r="T2647" s="21" t="str">
        <f>IF('Raw Data'!B2654=0," ",IF(S2647&lt;0,0,SQRT(S2647)))</f>
        <v xml:space="preserve"> </v>
      </c>
      <c r="U2647" s="21" t="str">
        <f>IF('Raw Data'!B2654=0," ",IF((D2647-C2647)&gt;POWER(10, 50),2*MIN(AVERAGE('Raw Data'!G2654:R2654)-C2647,D2647-AVERAGE('Raw Data'!G2654:R2654)),(D2647-C2647)/6))</f>
        <v xml:space="preserve"> </v>
      </c>
      <c r="V2647" s="21" t="str">
        <f>IF('Raw Data'!B2654=0," ",SQRT(POWER(R2647,2)+POWER(T2647,2)))</f>
        <v xml:space="preserve"> </v>
      </c>
      <c r="W2647" s="21" t="str">
        <f>IF('Raw Data'!B2654=0," ",IF(U2647&lt;V2647,0,SQRT(POWER(U2647,2)-POWER(V2647,2))))</f>
        <v xml:space="preserve"> </v>
      </c>
      <c r="X2647" s="21" t="str">
        <f>IF('Raw Data'!B2654=0," ",V2647/U2647)</f>
        <v xml:space="preserve"> </v>
      </c>
      <c r="Y2647" s="21" t="str">
        <f>IF('Raw Data'!B2654=0," ",SQRT(2)*(W2647/V2647))</f>
        <v xml:space="preserve"> </v>
      </c>
      <c r="Z2647" s="21" t="str">
        <f>IF('Raw Data'!B2654=0," ",'Raw Data'!T2654)</f>
        <v xml:space="preserve"> </v>
      </c>
      <c r="AA2647" s="21" t="str">
        <f>IF('Raw Data'!B2654=0," ",'Raw Data'!F2654)</f>
        <v xml:space="preserve"> </v>
      </c>
      <c r="AB2647" s="132" t="str">
        <f>IF('Raw Data'!B2654=0," ","No")</f>
        <v xml:space="preserve"> </v>
      </c>
      <c r="AC2647" s="139" t="str">
        <f>IF('Raw Data'!B2654=0," ","Yes")</f>
        <v xml:space="preserve"> </v>
      </c>
    </row>
    <row r="2648" spans="1:29" x14ac:dyDescent="0.2">
      <c r="A2648" s="21" t="str">
        <f>IF('Raw Data'!B2655=0," ",'Raw Data'!B2655)</f>
        <v xml:space="preserve"> </v>
      </c>
      <c r="B2648" s="27" t="str">
        <f>IF('Raw Data'!B2655=0," ",'Raw Data'!C2655)</f>
        <v xml:space="preserve"> </v>
      </c>
      <c r="C2648" s="21" t="str">
        <f>IF('Raw Data'!B2655=0," ",'Raw Data'!D2655)</f>
        <v xml:space="preserve"> </v>
      </c>
      <c r="D2648" s="21" t="str">
        <f>IF('Raw Data'!B2655=0," ",'Raw Data'!E2655)</f>
        <v xml:space="preserve"> </v>
      </c>
      <c r="E2648" s="21" t="str">
        <f>IF('Raw Data'!B2655=0," ",(MAX('Raw Data'!G2655:I2655)-MIN('Raw Data'!G2655:I2655)))</f>
        <v xml:space="preserve"> </v>
      </c>
      <c r="F2648" s="21" t="str">
        <f>IF('Raw Data'!B2655=0," ",(MAX('Raw Data'!J2655:L2655)-MIN('Raw Data'!J2655:L2655)))</f>
        <v xml:space="preserve"> </v>
      </c>
      <c r="G2648" s="21" t="str">
        <f>IF('Raw Data'!B2655=0," ",(MAX('Raw Data'!M2655:O2655)-MIN('Raw Data'!M2655:O2655)))</f>
        <v xml:space="preserve"> </v>
      </c>
      <c r="H2648" s="21" t="str">
        <f>IF('Raw Data'!B2655=0," ",(MAX('Raw Data'!P2655:R2655)-MIN('Raw Data'!P2655:R2655)))</f>
        <v xml:space="preserve"> </v>
      </c>
      <c r="I2648" s="21" t="str">
        <f>IF('Raw Data'!B2655=0," ",AVERAGE(E2648,G2648))</f>
        <v xml:space="preserve"> </v>
      </c>
      <c r="J2648" s="21" t="str">
        <f>IF('Raw Data'!B2655=0," ",AVERAGE(F2648,H2648))</f>
        <v xml:space="preserve"> </v>
      </c>
      <c r="K2648" s="21" t="str">
        <f>IF('Raw Data'!B2655=0," ",AVERAGE(I2648,J2648))</f>
        <v xml:space="preserve"> </v>
      </c>
      <c r="L2648" s="21" t="str">
        <f>IF('Raw Data'!B2655=0," ",AVERAGE('Raw Data'!G2655:I2655,'Raw Data'!M2655:O2655))</f>
        <v xml:space="preserve"> </v>
      </c>
      <c r="M2648" s="21" t="str">
        <f>IF('Raw Data'!B2655=0," ",AVERAGE('Raw Data'!J2655:L2655,'Raw Data'!P2655:R2655))</f>
        <v xml:space="preserve"> </v>
      </c>
      <c r="N2648" s="21" t="str">
        <f>IF('Raw Data'!B2655=0," ",(MAX(L2648:M2648)-MIN(L2648,M2648)))</f>
        <v xml:space="preserve"> </v>
      </c>
      <c r="O2648" s="21" t="str">
        <f>IF('Raw Data'!B2655=0," ",AVERAGE('Raw Data'!G2655:L2655))</f>
        <v xml:space="preserve"> </v>
      </c>
      <c r="P2648" s="21" t="str">
        <f>IF('Raw Data'!B2655=0," ",AVERAGE('Raw Data'!M2655:R2655))</f>
        <v xml:space="preserve"> </v>
      </c>
      <c r="Q2648" s="21" t="str">
        <f>IF('Raw Data'!B2655=0," ",(MAX(O2648:P2648)-MIN(O2648:P2648)))</f>
        <v xml:space="preserve"> </v>
      </c>
      <c r="R2648" s="21" t="str">
        <f>IF('Raw Data'!B2655=0," ",K2648*$H$1)</f>
        <v xml:space="preserve"> </v>
      </c>
      <c r="S2648" s="21" t="str">
        <f>IF('Raw Data'!B2655=0," ",(POWER(N2648*$H$2, 2)-(POWER(R2648,2)/6)))</f>
        <v xml:space="preserve"> </v>
      </c>
      <c r="T2648" s="21" t="str">
        <f>IF('Raw Data'!B2655=0," ",IF(S2648&lt;0,0,SQRT(S2648)))</f>
        <v xml:space="preserve"> </v>
      </c>
      <c r="U2648" s="21" t="str">
        <f>IF('Raw Data'!B2655=0," ",IF((D2648-C2648)&gt;POWER(10, 50),2*MIN(AVERAGE('Raw Data'!G2655:R2655)-C2648,D2648-AVERAGE('Raw Data'!G2655:R2655)),(D2648-C2648)/6))</f>
        <v xml:space="preserve"> </v>
      </c>
      <c r="V2648" s="21" t="str">
        <f>IF('Raw Data'!B2655=0," ",SQRT(POWER(R2648,2)+POWER(T2648,2)))</f>
        <v xml:space="preserve"> </v>
      </c>
      <c r="W2648" s="21" t="str">
        <f>IF('Raw Data'!B2655=0," ",IF(U2648&lt;V2648,0,SQRT(POWER(U2648,2)-POWER(V2648,2))))</f>
        <v xml:space="preserve"> </v>
      </c>
      <c r="X2648" s="21" t="str">
        <f>IF('Raw Data'!B2655=0," ",V2648/U2648)</f>
        <v xml:space="preserve"> </v>
      </c>
      <c r="Y2648" s="21" t="str">
        <f>IF('Raw Data'!B2655=0," ",SQRT(2)*(W2648/V2648))</f>
        <v xml:space="preserve"> </v>
      </c>
      <c r="Z2648" s="21" t="str">
        <f>IF('Raw Data'!B2655=0," ",'Raw Data'!T2655)</f>
        <v xml:space="preserve"> </v>
      </c>
      <c r="AA2648" s="21" t="str">
        <f>IF('Raw Data'!B2655=0," ",'Raw Data'!F2655)</f>
        <v xml:space="preserve"> </v>
      </c>
      <c r="AB2648" s="132" t="str">
        <f>IF('Raw Data'!B2655=0," ","No")</f>
        <v xml:space="preserve"> </v>
      </c>
      <c r="AC2648" s="139" t="str">
        <f>IF('Raw Data'!B2655=0," ","Yes")</f>
        <v xml:space="preserve"> </v>
      </c>
    </row>
    <row r="2649" spans="1:29" x14ac:dyDescent="0.2">
      <c r="A2649" s="21" t="str">
        <f>IF('Raw Data'!B2656=0," ",'Raw Data'!B2656)</f>
        <v xml:space="preserve"> </v>
      </c>
      <c r="B2649" s="27" t="str">
        <f>IF('Raw Data'!B2656=0," ",'Raw Data'!C2656)</f>
        <v xml:space="preserve"> </v>
      </c>
      <c r="C2649" s="21" t="str">
        <f>IF('Raw Data'!B2656=0," ",'Raw Data'!D2656)</f>
        <v xml:space="preserve"> </v>
      </c>
      <c r="D2649" s="21" t="str">
        <f>IF('Raw Data'!B2656=0," ",'Raw Data'!E2656)</f>
        <v xml:space="preserve"> </v>
      </c>
      <c r="E2649" s="21" t="str">
        <f>IF('Raw Data'!B2656=0," ",(MAX('Raw Data'!G2656:I2656)-MIN('Raw Data'!G2656:I2656)))</f>
        <v xml:space="preserve"> </v>
      </c>
      <c r="F2649" s="21" t="str">
        <f>IF('Raw Data'!B2656=0," ",(MAX('Raw Data'!J2656:L2656)-MIN('Raw Data'!J2656:L2656)))</f>
        <v xml:space="preserve"> </v>
      </c>
      <c r="G2649" s="21" t="str">
        <f>IF('Raw Data'!B2656=0," ",(MAX('Raw Data'!M2656:O2656)-MIN('Raw Data'!M2656:O2656)))</f>
        <v xml:space="preserve"> </v>
      </c>
      <c r="H2649" s="21" t="str">
        <f>IF('Raw Data'!B2656=0," ",(MAX('Raw Data'!P2656:R2656)-MIN('Raw Data'!P2656:R2656)))</f>
        <v xml:space="preserve"> </v>
      </c>
      <c r="I2649" s="21" t="str">
        <f>IF('Raw Data'!B2656=0," ",AVERAGE(E2649,G2649))</f>
        <v xml:space="preserve"> </v>
      </c>
      <c r="J2649" s="21" t="str">
        <f>IF('Raw Data'!B2656=0," ",AVERAGE(F2649,H2649))</f>
        <v xml:space="preserve"> </v>
      </c>
      <c r="K2649" s="21" t="str">
        <f>IF('Raw Data'!B2656=0," ",AVERAGE(I2649,J2649))</f>
        <v xml:space="preserve"> </v>
      </c>
      <c r="L2649" s="21" t="str">
        <f>IF('Raw Data'!B2656=0," ",AVERAGE('Raw Data'!G2656:I2656,'Raw Data'!M2656:O2656))</f>
        <v xml:space="preserve"> </v>
      </c>
      <c r="M2649" s="21" t="str">
        <f>IF('Raw Data'!B2656=0," ",AVERAGE('Raw Data'!J2656:L2656,'Raw Data'!P2656:R2656))</f>
        <v xml:space="preserve"> </v>
      </c>
      <c r="N2649" s="21" t="str">
        <f>IF('Raw Data'!B2656=0," ",(MAX(L2649:M2649)-MIN(L2649,M2649)))</f>
        <v xml:space="preserve"> </v>
      </c>
      <c r="O2649" s="21" t="str">
        <f>IF('Raw Data'!B2656=0," ",AVERAGE('Raw Data'!G2656:L2656))</f>
        <v xml:space="preserve"> </v>
      </c>
      <c r="P2649" s="21" t="str">
        <f>IF('Raw Data'!B2656=0," ",AVERAGE('Raw Data'!M2656:R2656))</f>
        <v xml:space="preserve"> </v>
      </c>
      <c r="Q2649" s="21" t="str">
        <f>IF('Raw Data'!B2656=0," ",(MAX(O2649:P2649)-MIN(O2649:P2649)))</f>
        <v xml:space="preserve"> </v>
      </c>
      <c r="R2649" s="21" t="str">
        <f>IF('Raw Data'!B2656=0," ",K2649*$H$1)</f>
        <v xml:space="preserve"> </v>
      </c>
      <c r="S2649" s="21" t="str">
        <f>IF('Raw Data'!B2656=0," ",(POWER(N2649*$H$2, 2)-(POWER(R2649,2)/6)))</f>
        <v xml:space="preserve"> </v>
      </c>
      <c r="T2649" s="21" t="str">
        <f>IF('Raw Data'!B2656=0," ",IF(S2649&lt;0,0,SQRT(S2649)))</f>
        <v xml:space="preserve"> </v>
      </c>
      <c r="U2649" s="21" t="str">
        <f>IF('Raw Data'!B2656=0," ",IF((D2649-C2649)&gt;POWER(10, 50),2*MIN(AVERAGE('Raw Data'!G2656:R2656)-C2649,D2649-AVERAGE('Raw Data'!G2656:R2656)),(D2649-C2649)/6))</f>
        <v xml:space="preserve"> </v>
      </c>
      <c r="V2649" s="21" t="str">
        <f>IF('Raw Data'!B2656=0," ",SQRT(POWER(R2649,2)+POWER(T2649,2)))</f>
        <v xml:space="preserve"> </v>
      </c>
      <c r="W2649" s="21" t="str">
        <f>IF('Raw Data'!B2656=0," ",IF(U2649&lt;V2649,0,SQRT(POWER(U2649,2)-POWER(V2649,2))))</f>
        <v xml:space="preserve"> </v>
      </c>
      <c r="X2649" s="21" t="str">
        <f>IF('Raw Data'!B2656=0," ",V2649/U2649)</f>
        <v xml:space="preserve"> </v>
      </c>
      <c r="Y2649" s="21" t="str">
        <f>IF('Raw Data'!B2656=0," ",SQRT(2)*(W2649/V2649))</f>
        <v xml:space="preserve"> </v>
      </c>
      <c r="Z2649" s="21" t="str">
        <f>IF('Raw Data'!B2656=0," ",'Raw Data'!T2656)</f>
        <v xml:space="preserve"> </v>
      </c>
      <c r="AA2649" s="21" t="str">
        <f>IF('Raw Data'!B2656=0," ",'Raw Data'!F2656)</f>
        <v xml:space="preserve"> </v>
      </c>
      <c r="AB2649" s="132" t="str">
        <f>IF('Raw Data'!B2656=0," ","No")</f>
        <v xml:space="preserve"> </v>
      </c>
      <c r="AC2649" s="139" t="str">
        <f>IF('Raw Data'!B2656=0," ","Yes")</f>
        <v xml:space="preserve"> </v>
      </c>
    </row>
    <row r="2650" spans="1:29" x14ac:dyDescent="0.2">
      <c r="A2650" s="21" t="str">
        <f>IF('Raw Data'!B2657=0," ",'Raw Data'!B2657)</f>
        <v xml:space="preserve"> </v>
      </c>
      <c r="B2650" s="27" t="str">
        <f>IF('Raw Data'!B2657=0," ",'Raw Data'!C2657)</f>
        <v xml:space="preserve"> </v>
      </c>
      <c r="C2650" s="21" t="str">
        <f>IF('Raw Data'!B2657=0," ",'Raw Data'!D2657)</f>
        <v xml:space="preserve"> </v>
      </c>
      <c r="D2650" s="21" t="str">
        <f>IF('Raw Data'!B2657=0," ",'Raw Data'!E2657)</f>
        <v xml:space="preserve"> </v>
      </c>
      <c r="E2650" s="21" t="str">
        <f>IF('Raw Data'!B2657=0," ",(MAX('Raw Data'!G2657:I2657)-MIN('Raw Data'!G2657:I2657)))</f>
        <v xml:space="preserve"> </v>
      </c>
      <c r="F2650" s="21" t="str">
        <f>IF('Raw Data'!B2657=0," ",(MAX('Raw Data'!J2657:L2657)-MIN('Raw Data'!J2657:L2657)))</f>
        <v xml:space="preserve"> </v>
      </c>
      <c r="G2650" s="21" t="str">
        <f>IF('Raw Data'!B2657=0," ",(MAX('Raw Data'!M2657:O2657)-MIN('Raw Data'!M2657:O2657)))</f>
        <v xml:space="preserve"> </v>
      </c>
      <c r="H2650" s="21" t="str">
        <f>IF('Raw Data'!B2657=0," ",(MAX('Raw Data'!P2657:R2657)-MIN('Raw Data'!P2657:R2657)))</f>
        <v xml:space="preserve"> </v>
      </c>
      <c r="I2650" s="21" t="str">
        <f>IF('Raw Data'!B2657=0," ",AVERAGE(E2650,G2650))</f>
        <v xml:space="preserve"> </v>
      </c>
      <c r="J2650" s="21" t="str">
        <f>IF('Raw Data'!B2657=0," ",AVERAGE(F2650,H2650))</f>
        <v xml:space="preserve"> </v>
      </c>
      <c r="K2650" s="21" t="str">
        <f>IF('Raw Data'!B2657=0," ",AVERAGE(I2650,J2650))</f>
        <v xml:space="preserve"> </v>
      </c>
      <c r="L2650" s="21" t="str">
        <f>IF('Raw Data'!B2657=0," ",AVERAGE('Raw Data'!G2657:I2657,'Raw Data'!M2657:O2657))</f>
        <v xml:space="preserve"> </v>
      </c>
      <c r="M2650" s="21" t="str">
        <f>IF('Raw Data'!B2657=0," ",AVERAGE('Raw Data'!J2657:L2657,'Raw Data'!P2657:R2657))</f>
        <v xml:space="preserve"> </v>
      </c>
      <c r="N2650" s="21" t="str">
        <f>IF('Raw Data'!B2657=0," ",(MAX(L2650:M2650)-MIN(L2650,M2650)))</f>
        <v xml:space="preserve"> </v>
      </c>
      <c r="O2650" s="21" t="str">
        <f>IF('Raw Data'!B2657=0," ",AVERAGE('Raw Data'!G2657:L2657))</f>
        <v xml:space="preserve"> </v>
      </c>
      <c r="P2650" s="21" t="str">
        <f>IF('Raw Data'!B2657=0," ",AVERAGE('Raw Data'!M2657:R2657))</f>
        <v xml:space="preserve"> </v>
      </c>
      <c r="Q2650" s="21" t="str">
        <f>IF('Raw Data'!B2657=0," ",(MAX(O2650:P2650)-MIN(O2650:P2650)))</f>
        <v xml:space="preserve"> </v>
      </c>
      <c r="R2650" s="21" t="str">
        <f>IF('Raw Data'!B2657=0," ",K2650*$H$1)</f>
        <v xml:space="preserve"> </v>
      </c>
      <c r="S2650" s="21" t="str">
        <f>IF('Raw Data'!B2657=0," ",(POWER(N2650*$H$2, 2)-(POWER(R2650,2)/6)))</f>
        <v xml:space="preserve"> </v>
      </c>
      <c r="T2650" s="21" t="str">
        <f>IF('Raw Data'!B2657=0," ",IF(S2650&lt;0,0,SQRT(S2650)))</f>
        <v xml:space="preserve"> </v>
      </c>
      <c r="U2650" s="21" t="str">
        <f>IF('Raw Data'!B2657=0," ",IF((D2650-C2650)&gt;POWER(10, 50),2*MIN(AVERAGE('Raw Data'!G2657:R2657)-C2650,D2650-AVERAGE('Raw Data'!G2657:R2657)),(D2650-C2650)/6))</f>
        <v xml:space="preserve"> </v>
      </c>
      <c r="V2650" s="21" t="str">
        <f>IF('Raw Data'!B2657=0," ",SQRT(POWER(R2650,2)+POWER(T2650,2)))</f>
        <v xml:space="preserve"> </v>
      </c>
      <c r="W2650" s="21" t="str">
        <f>IF('Raw Data'!B2657=0," ",IF(U2650&lt;V2650,0,SQRT(POWER(U2650,2)-POWER(V2650,2))))</f>
        <v xml:space="preserve"> </v>
      </c>
      <c r="X2650" s="21" t="str">
        <f>IF('Raw Data'!B2657=0," ",V2650/U2650)</f>
        <v xml:space="preserve"> </v>
      </c>
      <c r="Y2650" s="21" t="str">
        <f>IF('Raw Data'!B2657=0," ",SQRT(2)*(W2650/V2650))</f>
        <v xml:space="preserve"> </v>
      </c>
      <c r="Z2650" s="21" t="str">
        <f>IF('Raw Data'!B2657=0," ",'Raw Data'!T2657)</f>
        <v xml:space="preserve"> </v>
      </c>
      <c r="AA2650" s="21" t="str">
        <f>IF('Raw Data'!B2657=0," ",'Raw Data'!F2657)</f>
        <v xml:space="preserve"> </v>
      </c>
      <c r="AB2650" s="132" t="str">
        <f>IF('Raw Data'!B2657=0," ","No")</f>
        <v xml:space="preserve"> </v>
      </c>
      <c r="AC2650" s="139" t="str">
        <f>IF('Raw Data'!B2657=0," ","Yes")</f>
        <v xml:space="preserve"> </v>
      </c>
    </row>
    <row r="2651" spans="1:29" x14ac:dyDescent="0.2">
      <c r="A2651" s="21" t="str">
        <f>IF('Raw Data'!B2658=0," ",'Raw Data'!B2658)</f>
        <v xml:space="preserve"> </v>
      </c>
      <c r="B2651" s="27" t="str">
        <f>IF('Raw Data'!B2658=0," ",'Raw Data'!C2658)</f>
        <v xml:space="preserve"> </v>
      </c>
      <c r="C2651" s="21" t="str">
        <f>IF('Raw Data'!B2658=0," ",'Raw Data'!D2658)</f>
        <v xml:space="preserve"> </v>
      </c>
      <c r="D2651" s="21" t="str">
        <f>IF('Raw Data'!B2658=0," ",'Raw Data'!E2658)</f>
        <v xml:space="preserve"> </v>
      </c>
      <c r="E2651" s="21" t="str">
        <f>IF('Raw Data'!B2658=0," ",(MAX('Raw Data'!G2658:I2658)-MIN('Raw Data'!G2658:I2658)))</f>
        <v xml:space="preserve"> </v>
      </c>
      <c r="F2651" s="21" t="str">
        <f>IF('Raw Data'!B2658=0," ",(MAX('Raw Data'!J2658:L2658)-MIN('Raw Data'!J2658:L2658)))</f>
        <v xml:space="preserve"> </v>
      </c>
      <c r="G2651" s="21" t="str">
        <f>IF('Raw Data'!B2658=0," ",(MAX('Raw Data'!M2658:O2658)-MIN('Raw Data'!M2658:O2658)))</f>
        <v xml:space="preserve"> </v>
      </c>
      <c r="H2651" s="21" t="str">
        <f>IF('Raw Data'!B2658=0," ",(MAX('Raw Data'!P2658:R2658)-MIN('Raw Data'!P2658:R2658)))</f>
        <v xml:space="preserve"> </v>
      </c>
      <c r="I2651" s="21" t="str">
        <f>IF('Raw Data'!B2658=0," ",AVERAGE(E2651,G2651))</f>
        <v xml:space="preserve"> </v>
      </c>
      <c r="J2651" s="21" t="str">
        <f>IF('Raw Data'!B2658=0," ",AVERAGE(F2651,H2651))</f>
        <v xml:space="preserve"> </v>
      </c>
      <c r="K2651" s="21" t="str">
        <f>IF('Raw Data'!B2658=0," ",AVERAGE(I2651,J2651))</f>
        <v xml:space="preserve"> </v>
      </c>
      <c r="L2651" s="21" t="str">
        <f>IF('Raw Data'!B2658=0," ",AVERAGE('Raw Data'!G2658:I2658,'Raw Data'!M2658:O2658))</f>
        <v xml:space="preserve"> </v>
      </c>
      <c r="M2651" s="21" t="str">
        <f>IF('Raw Data'!B2658=0," ",AVERAGE('Raw Data'!J2658:L2658,'Raw Data'!P2658:R2658))</f>
        <v xml:space="preserve"> </v>
      </c>
      <c r="N2651" s="21" t="str">
        <f>IF('Raw Data'!B2658=0," ",(MAX(L2651:M2651)-MIN(L2651,M2651)))</f>
        <v xml:space="preserve"> </v>
      </c>
      <c r="O2651" s="21" t="str">
        <f>IF('Raw Data'!B2658=0," ",AVERAGE('Raw Data'!G2658:L2658))</f>
        <v xml:space="preserve"> </v>
      </c>
      <c r="P2651" s="21" t="str">
        <f>IF('Raw Data'!B2658=0," ",AVERAGE('Raw Data'!M2658:R2658))</f>
        <v xml:space="preserve"> </v>
      </c>
      <c r="Q2651" s="21" t="str">
        <f>IF('Raw Data'!B2658=0," ",(MAX(O2651:P2651)-MIN(O2651:P2651)))</f>
        <v xml:space="preserve"> </v>
      </c>
      <c r="R2651" s="21" t="str">
        <f>IF('Raw Data'!B2658=0," ",K2651*$H$1)</f>
        <v xml:space="preserve"> </v>
      </c>
      <c r="S2651" s="21" t="str">
        <f>IF('Raw Data'!B2658=0," ",(POWER(N2651*$H$2, 2)-(POWER(R2651,2)/6)))</f>
        <v xml:space="preserve"> </v>
      </c>
      <c r="T2651" s="21" t="str">
        <f>IF('Raw Data'!B2658=0," ",IF(S2651&lt;0,0,SQRT(S2651)))</f>
        <v xml:space="preserve"> </v>
      </c>
      <c r="U2651" s="21" t="str">
        <f>IF('Raw Data'!B2658=0," ",IF((D2651-C2651)&gt;POWER(10, 50),2*MIN(AVERAGE('Raw Data'!G2658:R2658)-C2651,D2651-AVERAGE('Raw Data'!G2658:R2658)),(D2651-C2651)/6))</f>
        <v xml:space="preserve"> </v>
      </c>
      <c r="V2651" s="21" t="str">
        <f>IF('Raw Data'!B2658=0," ",SQRT(POWER(R2651,2)+POWER(T2651,2)))</f>
        <v xml:space="preserve"> </v>
      </c>
      <c r="W2651" s="21" t="str">
        <f>IF('Raw Data'!B2658=0," ",IF(U2651&lt;V2651,0,SQRT(POWER(U2651,2)-POWER(V2651,2))))</f>
        <v xml:space="preserve"> </v>
      </c>
      <c r="X2651" s="21" t="str">
        <f>IF('Raw Data'!B2658=0," ",V2651/U2651)</f>
        <v xml:space="preserve"> </v>
      </c>
      <c r="Y2651" s="21" t="str">
        <f>IF('Raw Data'!B2658=0," ",SQRT(2)*(W2651/V2651))</f>
        <v xml:space="preserve"> </v>
      </c>
      <c r="Z2651" s="21" t="str">
        <f>IF('Raw Data'!B2658=0," ",'Raw Data'!T2658)</f>
        <v xml:space="preserve"> </v>
      </c>
      <c r="AA2651" s="21" t="str">
        <f>IF('Raw Data'!B2658=0," ",'Raw Data'!F2658)</f>
        <v xml:space="preserve"> </v>
      </c>
      <c r="AB2651" s="132" t="str">
        <f>IF('Raw Data'!B2658=0," ","No")</f>
        <v xml:space="preserve"> </v>
      </c>
      <c r="AC2651" s="139" t="str">
        <f>IF('Raw Data'!B2658=0," ","Yes")</f>
        <v xml:space="preserve"> </v>
      </c>
    </row>
    <row r="2652" spans="1:29" x14ac:dyDescent="0.2">
      <c r="A2652" s="21" t="str">
        <f>IF('Raw Data'!B2659=0," ",'Raw Data'!B2659)</f>
        <v xml:space="preserve"> </v>
      </c>
      <c r="B2652" s="27" t="str">
        <f>IF('Raw Data'!B2659=0," ",'Raw Data'!C2659)</f>
        <v xml:space="preserve"> </v>
      </c>
      <c r="C2652" s="21" t="str">
        <f>IF('Raw Data'!B2659=0," ",'Raw Data'!D2659)</f>
        <v xml:space="preserve"> </v>
      </c>
      <c r="D2652" s="21" t="str">
        <f>IF('Raw Data'!B2659=0," ",'Raw Data'!E2659)</f>
        <v xml:space="preserve"> </v>
      </c>
      <c r="E2652" s="21" t="str">
        <f>IF('Raw Data'!B2659=0," ",(MAX('Raw Data'!G2659:I2659)-MIN('Raw Data'!G2659:I2659)))</f>
        <v xml:space="preserve"> </v>
      </c>
      <c r="F2652" s="21" t="str">
        <f>IF('Raw Data'!B2659=0," ",(MAX('Raw Data'!J2659:L2659)-MIN('Raw Data'!J2659:L2659)))</f>
        <v xml:space="preserve"> </v>
      </c>
      <c r="G2652" s="21" t="str">
        <f>IF('Raw Data'!B2659=0," ",(MAX('Raw Data'!M2659:O2659)-MIN('Raw Data'!M2659:O2659)))</f>
        <v xml:space="preserve"> </v>
      </c>
      <c r="H2652" s="21" t="str">
        <f>IF('Raw Data'!B2659=0," ",(MAX('Raw Data'!P2659:R2659)-MIN('Raw Data'!P2659:R2659)))</f>
        <v xml:space="preserve"> </v>
      </c>
      <c r="I2652" s="21" t="str">
        <f>IF('Raw Data'!B2659=0," ",AVERAGE(E2652,G2652))</f>
        <v xml:space="preserve"> </v>
      </c>
      <c r="J2652" s="21" t="str">
        <f>IF('Raw Data'!B2659=0," ",AVERAGE(F2652,H2652))</f>
        <v xml:space="preserve"> </v>
      </c>
      <c r="K2652" s="21" t="str">
        <f>IF('Raw Data'!B2659=0," ",AVERAGE(I2652,J2652))</f>
        <v xml:space="preserve"> </v>
      </c>
      <c r="L2652" s="21" t="str">
        <f>IF('Raw Data'!B2659=0," ",AVERAGE('Raw Data'!G2659:I2659,'Raw Data'!M2659:O2659))</f>
        <v xml:space="preserve"> </v>
      </c>
      <c r="M2652" s="21" t="str">
        <f>IF('Raw Data'!B2659=0," ",AVERAGE('Raw Data'!J2659:L2659,'Raw Data'!P2659:R2659))</f>
        <v xml:space="preserve"> </v>
      </c>
      <c r="N2652" s="21" t="str">
        <f>IF('Raw Data'!B2659=0," ",(MAX(L2652:M2652)-MIN(L2652,M2652)))</f>
        <v xml:space="preserve"> </v>
      </c>
      <c r="O2652" s="21" t="str">
        <f>IF('Raw Data'!B2659=0," ",AVERAGE('Raw Data'!G2659:L2659))</f>
        <v xml:space="preserve"> </v>
      </c>
      <c r="P2652" s="21" t="str">
        <f>IF('Raw Data'!B2659=0," ",AVERAGE('Raw Data'!M2659:R2659))</f>
        <v xml:space="preserve"> </v>
      </c>
      <c r="Q2652" s="21" t="str">
        <f>IF('Raw Data'!B2659=0," ",(MAX(O2652:P2652)-MIN(O2652:P2652)))</f>
        <v xml:space="preserve"> </v>
      </c>
      <c r="R2652" s="21" t="str">
        <f>IF('Raw Data'!B2659=0," ",K2652*$H$1)</f>
        <v xml:space="preserve"> </v>
      </c>
      <c r="S2652" s="21" t="str">
        <f>IF('Raw Data'!B2659=0," ",(POWER(N2652*$H$2, 2)-(POWER(R2652,2)/6)))</f>
        <v xml:space="preserve"> </v>
      </c>
      <c r="T2652" s="21" t="str">
        <f>IF('Raw Data'!B2659=0," ",IF(S2652&lt;0,0,SQRT(S2652)))</f>
        <v xml:space="preserve"> </v>
      </c>
      <c r="U2652" s="21" t="str">
        <f>IF('Raw Data'!B2659=0," ",IF((D2652-C2652)&gt;POWER(10, 50),2*MIN(AVERAGE('Raw Data'!G2659:R2659)-C2652,D2652-AVERAGE('Raw Data'!G2659:R2659)),(D2652-C2652)/6))</f>
        <v xml:space="preserve"> </v>
      </c>
      <c r="V2652" s="21" t="str">
        <f>IF('Raw Data'!B2659=0," ",SQRT(POWER(R2652,2)+POWER(T2652,2)))</f>
        <v xml:space="preserve"> </v>
      </c>
      <c r="W2652" s="21" t="str">
        <f>IF('Raw Data'!B2659=0," ",IF(U2652&lt;V2652,0,SQRT(POWER(U2652,2)-POWER(V2652,2))))</f>
        <v xml:space="preserve"> </v>
      </c>
      <c r="X2652" s="21" t="str">
        <f>IF('Raw Data'!B2659=0," ",V2652/U2652)</f>
        <v xml:space="preserve"> </v>
      </c>
      <c r="Y2652" s="21" t="str">
        <f>IF('Raw Data'!B2659=0," ",SQRT(2)*(W2652/V2652))</f>
        <v xml:space="preserve"> </v>
      </c>
      <c r="Z2652" s="21" t="str">
        <f>IF('Raw Data'!B2659=0," ",'Raw Data'!T2659)</f>
        <v xml:space="preserve"> </v>
      </c>
      <c r="AA2652" s="21" t="str">
        <f>IF('Raw Data'!B2659=0," ",'Raw Data'!F2659)</f>
        <v xml:space="preserve"> </v>
      </c>
      <c r="AB2652" s="132" t="str">
        <f>IF('Raw Data'!B2659=0," ","No")</f>
        <v xml:space="preserve"> </v>
      </c>
      <c r="AC2652" s="139" t="str">
        <f>IF('Raw Data'!B2659=0," ","Yes")</f>
        <v xml:space="preserve"> </v>
      </c>
    </row>
    <row r="2653" spans="1:29" x14ac:dyDescent="0.2">
      <c r="A2653" s="21" t="str">
        <f>IF('Raw Data'!B2660=0," ",'Raw Data'!B2660)</f>
        <v xml:space="preserve"> </v>
      </c>
      <c r="B2653" s="27" t="str">
        <f>IF('Raw Data'!B2660=0," ",'Raw Data'!C2660)</f>
        <v xml:space="preserve"> </v>
      </c>
      <c r="C2653" s="21" t="str">
        <f>IF('Raw Data'!B2660=0," ",'Raw Data'!D2660)</f>
        <v xml:space="preserve"> </v>
      </c>
      <c r="D2653" s="21" t="str">
        <f>IF('Raw Data'!B2660=0," ",'Raw Data'!E2660)</f>
        <v xml:space="preserve"> </v>
      </c>
      <c r="E2653" s="21" t="str">
        <f>IF('Raw Data'!B2660=0," ",(MAX('Raw Data'!G2660:I2660)-MIN('Raw Data'!G2660:I2660)))</f>
        <v xml:space="preserve"> </v>
      </c>
      <c r="F2653" s="21" t="str">
        <f>IF('Raw Data'!B2660=0," ",(MAX('Raw Data'!J2660:L2660)-MIN('Raw Data'!J2660:L2660)))</f>
        <v xml:space="preserve"> </v>
      </c>
      <c r="G2653" s="21" t="str">
        <f>IF('Raw Data'!B2660=0," ",(MAX('Raw Data'!M2660:O2660)-MIN('Raw Data'!M2660:O2660)))</f>
        <v xml:space="preserve"> </v>
      </c>
      <c r="H2653" s="21" t="str">
        <f>IF('Raw Data'!B2660=0," ",(MAX('Raw Data'!P2660:R2660)-MIN('Raw Data'!P2660:R2660)))</f>
        <v xml:space="preserve"> </v>
      </c>
      <c r="I2653" s="21" t="str">
        <f>IF('Raw Data'!B2660=0," ",AVERAGE(E2653,G2653))</f>
        <v xml:space="preserve"> </v>
      </c>
      <c r="J2653" s="21" t="str">
        <f>IF('Raw Data'!B2660=0," ",AVERAGE(F2653,H2653))</f>
        <v xml:space="preserve"> </v>
      </c>
      <c r="K2653" s="21" t="str">
        <f>IF('Raw Data'!B2660=0," ",AVERAGE(I2653,J2653))</f>
        <v xml:space="preserve"> </v>
      </c>
      <c r="L2653" s="21" t="str">
        <f>IF('Raw Data'!B2660=0," ",AVERAGE('Raw Data'!G2660:I2660,'Raw Data'!M2660:O2660))</f>
        <v xml:space="preserve"> </v>
      </c>
      <c r="M2653" s="21" t="str">
        <f>IF('Raw Data'!B2660=0," ",AVERAGE('Raw Data'!J2660:L2660,'Raw Data'!P2660:R2660))</f>
        <v xml:space="preserve"> </v>
      </c>
      <c r="N2653" s="21" t="str">
        <f>IF('Raw Data'!B2660=0," ",(MAX(L2653:M2653)-MIN(L2653,M2653)))</f>
        <v xml:space="preserve"> </v>
      </c>
      <c r="O2653" s="21" t="str">
        <f>IF('Raw Data'!B2660=0," ",AVERAGE('Raw Data'!G2660:L2660))</f>
        <v xml:space="preserve"> </v>
      </c>
      <c r="P2653" s="21" t="str">
        <f>IF('Raw Data'!B2660=0," ",AVERAGE('Raw Data'!M2660:R2660))</f>
        <v xml:space="preserve"> </v>
      </c>
      <c r="Q2653" s="21" t="str">
        <f>IF('Raw Data'!B2660=0," ",(MAX(O2653:P2653)-MIN(O2653:P2653)))</f>
        <v xml:space="preserve"> </v>
      </c>
      <c r="R2653" s="21" t="str">
        <f>IF('Raw Data'!B2660=0," ",K2653*$H$1)</f>
        <v xml:space="preserve"> </v>
      </c>
      <c r="S2653" s="21" t="str">
        <f>IF('Raw Data'!B2660=0," ",(POWER(N2653*$H$2, 2)-(POWER(R2653,2)/6)))</f>
        <v xml:space="preserve"> </v>
      </c>
      <c r="T2653" s="21" t="str">
        <f>IF('Raw Data'!B2660=0," ",IF(S2653&lt;0,0,SQRT(S2653)))</f>
        <v xml:space="preserve"> </v>
      </c>
      <c r="U2653" s="21" t="str">
        <f>IF('Raw Data'!B2660=0," ",IF((D2653-C2653)&gt;POWER(10, 50),2*MIN(AVERAGE('Raw Data'!G2660:R2660)-C2653,D2653-AVERAGE('Raw Data'!G2660:R2660)),(D2653-C2653)/6))</f>
        <v xml:space="preserve"> </v>
      </c>
      <c r="V2653" s="21" t="str">
        <f>IF('Raw Data'!B2660=0," ",SQRT(POWER(R2653,2)+POWER(T2653,2)))</f>
        <v xml:space="preserve"> </v>
      </c>
      <c r="W2653" s="21" t="str">
        <f>IF('Raw Data'!B2660=0," ",IF(U2653&lt;V2653,0,SQRT(POWER(U2653,2)-POWER(V2653,2))))</f>
        <v xml:space="preserve"> </v>
      </c>
      <c r="X2653" s="21" t="str">
        <f>IF('Raw Data'!B2660=0," ",V2653/U2653)</f>
        <v xml:space="preserve"> </v>
      </c>
      <c r="Y2653" s="21" t="str">
        <f>IF('Raw Data'!B2660=0," ",SQRT(2)*(W2653/V2653))</f>
        <v xml:space="preserve"> </v>
      </c>
      <c r="Z2653" s="21" t="str">
        <f>IF('Raw Data'!B2660=0," ",'Raw Data'!T2660)</f>
        <v xml:space="preserve"> </v>
      </c>
      <c r="AA2653" s="21" t="str">
        <f>IF('Raw Data'!B2660=0," ",'Raw Data'!F2660)</f>
        <v xml:space="preserve"> </v>
      </c>
      <c r="AB2653" s="132" t="str">
        <f>IF('Raw Data'!B2660=0," ","No")</f>
        <v xml:space="preserve"> </v>
      </c>
      <c r="AC2653" s="139" t="str">
        <f>IF('Raw Data'!B2660=0," ","Yes")</f>
        <v xml:space="preserve"> </v>
      </c>
    </row>
    <row r="2654" spans="1:29" x14ac:dyDescent="0.2">
      <c r="A2654" s="21" t="str">
        <f>IF('Raw Data'!B2661=0," ",'Raw Data'!B2661)</f>
        <v xml:space="preserve"> </v>
      </c>
      <c r="B2654" s="27" t="str">
        <f>IF('Raw Data'!B2661=0," ",'Raw Data'!C2661)</f>
        <v xml:space="preserve"> </v>
      </c>
      <c r="C2654" s="21" t="str">
        <f>IF('Raw Data'!B2661=0," ",'Raw Data'!D2661)</f>
        <v xml:space="preserve"> </v>
      </c>
      <c r="D2654" s="21" t="str">
        <f>IF('Raw Data'!B2661=0," ",'Raw Data'!E2661)</f>
        <v xml:space="preserve"> </v>
      </c>
      <c r="E2654" s="21" t="str">
        <f>IF('Raw Data'!B2661=0," ",(MAX('Raw Data'!G2661:I2661)-MIN('Raw Data'!G2661:I2661)))</f>
        <v xml:space="preserve"> </v>
      </c>
      <c r="F2654" s="21" t="str">
        <f>IF('Raw Data'!B2661=0," ",(MAX('Raw Data'!J2661:L2661)-MIN('Raw Data'!J2661:L2661)))</f>
        <v xml:space="preserve"> </v>
      </c>
      <c r="G2654" s="21" t="str">
        <f>IF('Raw Data'!B2661=0," ",(MAX('Raw Data'!M2661:O2661)-MIN('Raw Data'!M2661:O2661)))</f>
        <v xml:space="preserve"> </v>
      </c>
      <c r="H2654" s="21" t="str">
        <f>IF('Raw Data'!B2661=0," ",(MAX('Raw Data'!P2661:R2661)-MIN('Raw Data'!P2661:R2661)))</f>
        <v xml:space="preserve"> </v>
      </c>
      <c r="I2654" s="21" t="str">
        <f>IF('Raw Data'!B2661=0," ",AVERAGE(E2654,G2654))</f>
        <v xml:space="preserve"> </v>
      </c>
      <c r="J2654" s="21" t="str">
        <f>IF('Raw Data'!B2661=0," ",AVERAGE(F2654,H2654))</f>
        <v xml:space="preserve"> </v>
      </c>
      <c r="K2654" s="21" t="str">
        <f>IF('Raw Data'!B2661=0," ",AVERAGE(I2654,J2654))</f>
        <v xml:space="preserve"> </v>
      </c>
      <c r="L2654" s="21" t="str">
        <f>IF('Raw Data'!B2661=0," ",AVERAGE('Raw Data'!G2661:I2661,'Raw Data'!M2661:O2661))</f>
        <v xml:space="preserve"> </v>
      </c>
      <c r="M2654" s="21" t="str">
        <f>IF('Raw Data'!B2661=0," ",AVERAGE('Raw Data'!J2661:L2661,'Raw Data'!P2661:R2661))</f>
        <v xml:space="preserve"> </v>
      </c>
      <c r="N2654" s="21" t="str">
        <f>IF('Raw Data'!B2661=0," ",(MAX(L2654:M2654)-MIN(L2654,M2654)))</f>
        <v xml:space="preserve"> </v>
      </c>
      <c r="O2654" s="21" t="str">
        <f>IF('Raw Data'!B2661=0," ",AVERAGE('Raw Data'!G2661:L2661))</f>
        <v xml:space="preserve"> </v>
      </c>
      <c r="P2654" s="21" t="str">
        <f>IF('Raw Data'!B2661=0," ",AVERAGE('Raw Data'!M2661:R2661))</f>
        <v xml:space="preserve"> </v>
      </c>
      <c r="Q2654" s="21" t="str">
        <f>IF('Raw Data'!B2661=0," ",(MAX(O2654:P2654)-MIN(O2654:P2654)))</f>
        <v xml:space="preserve"> </v>
      </c>
      <c r="R2654" s="21" t="str">
        <f>IF('Raw Data'!B2661=0," ",K2654*$H$1)</f>
        <v xml:space="preserve"> </v>
      </c>
      <c r="S2654" s="21" t="str">
        <f>IF('Raw Data'!B2661=0," ",(POWER(N2654*$H$2, 2)-(POWER(R2654,2)/6)))</f>
        <v xml:space="preserve"> </v>
      </c>
      <c r="T2654" s="21" t="str">
        <f>IF('Raw Data'!B2661=0," ",IF(S2654&lt;0,0,SQRT(S2654)))</f>
        <v xml:space="preserve"> </v>
      </c>
      <c r="U2654" s="21" t="str">
        <f>IF('Raw Data'!B2661=0," ",IF((D2654-C2654)&gt;POWER(10, 50),2*MIN(AVERAGE('Raw Data'!G2661:R2661)-C2654,D2654-AVERAGE('Raw Data'!G2661:R2661)),(D2654-C2654)/6))</f>
        <v xml:space="preserve"> </v>
      </c>
      <c r="V2654" s="21" t="str">
        <f>IF('Raw Data'!B2661=0," ",SQRT(POWER(R2654,2)+POWER(T2654,2)))</f>
        <v xml:space="preserve"> </v>
      </c>
      <c r="W2654" s="21" t="str">
        <f>IF('Raw Data'!B2661=0," ",IF(U2654&lt;V2654,0,SQRT(POWER(U2654,2)-POWER(V2654,2))))</f>
        <v xml:space="preserve"> </v>
      </c>
      <c r="X2654" s="21" t="str">
        <f>IF('Raw Data'!B2661=0," ",V2654/U2654)</f>
        <v xml:space="preserve"> </v>
      </c>
      <c r="Y2654" s="21" t="str">
        <f>IF('Raw Data'!B2661=0," ",SQRT(2)*(W2654/V2654))</f>
        <v xml:space="preserve"> </v>
      </c>
      <c r="Z2654" s="21" t="str">
        <f>IF('Raw Data'!B2661=0," ",'Raw Data'!T2661)</f>
        <v xml:space="preserve"> </v>
      </c>
      <c r="AA2654" s="21" t="str">
        <f>IF('Raw Data'!B2661=0," ",'Raw Data'!F2661)</f>
        <v xml:space="preserve"> </v>
      </c>
      <c r="AB2654" s="132" t="str">
        <f>IF('Raw Data'!B2661=0," ","No")</f>
        <v xml:space="preserve"> </v>
      </c>
      <c r="AC2654" s="139" t="str">
        <f>IF('Raw Data'!B2661=0," ","Yes")</f>
        <v xml:space="preserve"> </v>
      </c>
    </row>
    <row r="2655" spans="1:29" x14ac:dyDescent="0.2">
      <c r="A2655" s="21" t="str">
        <f>IF('Raw Data'!B2662=0," ",'Raw Data'!B2662)</f>
        <v xml:space="preserve"> </v>
      </c>
      <c r="B2655" s="27" t="str">
        <f>IF('Raw Data'!B2662=0," ",'Raw Data'!C2662)</f>
        <v xml:space="preserve"> </v>
      </c>
      <c r="C2655" s="21" t="str">
        <f>IF('Raw Data'!B2662=0," ",'Raw Data'!D2662)</f>
        <v xml:space="preserve"> </v>
      </c>
      <c r="D2655" s="21" t="str">
        <f>IF('Raw Data'!B2662=0," ",'Raw Data'!E2662)</f>
        <v xml:space="preserve"> </v>
      </c>
      <c r="E2655" s="21" t="str">
        <f>IF('Raw Data'!B2662=0," ",(MAX('Raw Data'!G2662:I2662)-MIN('Raw Data'!G2662:I2662)))</f>
        <v xml:space="preserve"> </v>
      </c>
      <c r="F2655" s="21" t="str">
        <f>IF('Raw Data'!B2662=0," ",(MAX('Raw Data'!J2662:L2662)-MIN('Raw Data'!J2662:L2662)))</f>
        <v xml:space="preserve"> </v>
      </c>
      <c r="G2655" s="21" t="str">
        <f>IF('Raw Data'!B2662=0," ",(MAX('Raw Data'!M2662:O2662)-MIN('Raw Data'!M2662:O2662)))</f>
        <v xml:space="preserve"> </v>
      </c>
      <c r="H2655" s="21" t="str">
        <f>IF('Raw Data'!B2662=0," ",(MAX('Raw Data'!P2662:R2662)-MIN('Raw Data'!P2662:R2662)))</f>
        <v xml:space="preserve"> </v>
      </c>
      <c r="I2655" s="21" t="str">
        <f>IF('Raw Data'!B2662=0," ",AVERAGE(E2655,G2655))</f>
        <v xml:space="preserve"> </v>
      </c>
      <c r="J2655" s="21" t="str">
        <f>IF('Raw Data'!B2662=0," ",AVERAGE(F2655,H2655))</f>
        <v xml:space="preserve"> </v>
      </c>
      <c r="K2655" s="21" t="str">
        <f>IF('Raw Data'!B2662=0," ",AVERAGE(I2655,J2655))</f>
        <v xml:space="preserve"> </v>
      </c>
      <c r="L2655" s="21" t="str">
        <f>IF('Raw Data'!B2662=0," ",AVERAGE('Raw Data'!G2662:I2662,'Raw Data'!M2662:O2662))</f>
        <v xml:space="preserve"> </v>
      </c>
      <c r="M2655" s="21" t="str">
        <f>IF('Raw Data'!B2662=0," ",AVERAGE('Raw Data'!J2662:L2662,'Raw Data'!P2662:R2662))</f>
        <v xml:space="preserve"> </v>
      </c>
      <c r="N2655" s="21" t="str">
        <f>IF('Raw Data'!B2662=0," ",(MAX(L2655:M2655)-MIN(L2655,M2655)))</f>
        <v xml:space="preserve"> </v>
      </c>
      <c r="O2655" s="21" t="str">
        <f>IF('Raw Data'!B2662=0," ",AVERAGE('Raw Data'!G2662:L2662))</f>
        <v xml:space="preserve"> </v>
      </c>
      <c r="P2655" s="21" t="str">
        <f>IF('Raw Data'!B2662=0," ",AVERAGE('Raw Data'!M2662:R2662))</f>
        <v xml:space="preserve"> </v>
      </c>
      <c r="Q2655" s="21" t="str">
        <f>IF('Raw Data'!B2662=0," ",(MAX(O2655:P2655)-MIN(O2655:P2655)))</f>
        <v xml:space="preserve"> </v>
      </c>
      <c r="R2655" s="21" t="str">
        <f>IF('Raw Data'!B2662=0," ",K2655*$H$1)</f>
        <v xml:space="preserve"> </v>
      </c>
      <c r="S2655" s="21" t="str">
        <f>IF('Raw Data'!B2662=0," ",(POWER(N2655*$H$2, 2)-(POWER(R2655,2)/6)))</f>
        <v xml:space="preserve"> </v>
      </c>
      <c r="T2655" s="21" t="str">
        <f>IF('Raw Data'!B2662=0," ",IF(S2655&lt;0,0,SQRT(S2655)))</f>
        <v xml:space="preserve"> </v>
      </c>
      <c r="U2655" s="21" t="str">
        <f>IF('Raw Data'!B2662=0," ",IF((D2655-C2655)&gt;POWER(10, 50),2*MIN(AVERAGE('Raw Data'!G2662:R2662)-C2655,D2655-AVERAGE('Raw Data'!G2662:R2662)),(D2655-C2655)/6))</f>
        <v xml:space="preserve"> </v>
      </c>
      <c r="V2655" s="21" t="str">
        <f>IF('Raw Data'!B2662=0," ",SQRT(POWER(R2655,2)+POWER(T2655,2)))</f>
        <v xml:space="preserve"> </v>
      </c>
      <c r="W2655" s="21" t="str">
        <f>IF('Raw Data'!B2662=0," ",IF(U2655&lt;V2655,0,SQRT(POWER(U2655,2)-POWER(V2655,2))))</f>
        <v xml:space="preserve"> </v>
      </c>
      <c r="X2655" s="21" t="str">
        <f>IF('Raw Data'!B2662=0," ",V2655/U2655)</f>
        <v xml:space="preserve"> </v>
      </c>
      <c r="Y2655" s="21" t="str">
        <f>IF('Raw Data'!B2662=0," ",SQRT(2)*(W2655/V2655))</f>
        <v xml:space="preserve"> </v>
      </c>
      <c r="Z2655" s="21" t="str">
        <f>IF('Raw Data'!B2662=0," ",'Raw Data'!T2662)</f>
        <v xml:space="preserve"> </v>
      </c>
      <c r="AA2655" s="21" t="str">
        <f>IF('Raw Data'!B2662=0," ",'Raw Data'!F2662)</f>
        <v xml:space="preserve"> </v>
      </c>
      <c r="AB2655" s="132" t="str">
        <f>IF('Raw Data'!B2662=0," ","No")</f>
        <v xml:space="preserve"> </v>
      </c>
      <c r="AC2655" s="139" t="str">
        <f>IF('Raw Data'!B2662=0," ","Yes")</f>
        <v xml:space="preserve"> </v>
      </c>
    </row>
    <row r="2656" spans="1:29" x14ac:dyDescent="0.2">
      <c r="A2656" s="21" t="str">
        <f>IF('Raw Data'!B2663=0," ",'Raw Data'!B2663)</f>
        <v xml:space="preserve"> </v>
      </c>
      <c r="B2656" s="27" t="str">
        <f>IF('Raw Data'!B2663=0," ",'Raw Data'!C2663)</f>
        <v xml:space="preserve"> </v>
      </c>
      <c r="C2656" s="21" t="str">
        <f>IF('Raw Data'!B2663=0," ",'Raw Data'!D2663)</f>
        <v xml:space="preserve"> </v>
      </c>
      <c r="D2656" s="21" t="str">
        <f>IF('Raw Data'!B2663=0," ",'Raw Data'!E2663)</f>
        <v xml:space="preserve"> </v>
      </c>
      <c r="E2656" s="21" t="str">
        <f>IF('Raw Data'!B2663=0," ",(MAX('Raw Data'!G2663:I2663)-MIN('Raw Data'!G2663:I2663)))</f>
        <v xml:space="preserve"> </v>
      </c>
      <c r="F2656" s="21" t="str">
        <f>IF('Raw Data'!B2663=0," ",(MAX('Raw Data'!J2663:L2663)-MIN('Raw Data'!J2663:L2663)))</f>
        <v xml:space="preserve"> </v>
      </c>
      <c r="G2656" s="21" t="str">
        <f>IF('Raw Data'!B2663=0," ",(MAX('Raw Data'!M2663:O2663)-MIN('Raw Data'!M2663:O2663)))</f>
        <v xml:space="preserve"> </v>
      </c>
      <c r="H2656" s="21" t="str">
        <f>IF('Raw Data'!B2663=0," ",(MAX('Raw Data'!P2663:R2663)-MIN('Raw Data'!P2663:R2663)))</f>
        <v xml:space="preserve"> </v>
      </c>
      <c r="I2656" s="21" t="str">
        <f>IF('Raw Data'!B2663=0," ",AVERAGE(E2656,G2656))</f>
        <v xml:space="preserve"> </v>
      </c>
      <c r="J2656" s="21" t="str">
        <f>IF('Raw Data'!B2663=0," ",AVERAGE(F2656,H2656))</f>
        <v xml:space="preserve"> </v>
      </c>
      <c r="K2656" s="21" t="str">
        <f>IF('Raw Data'!B2663=0," ",AVERAGE(I2656,J2656))</f>
        <v xml:space="preserve"> </v>
      </c>
      <c r="L2656" s="21" t="str">
        <f>IF('Raw Data'!B2663=0," ",AVERAGE('Raw Data'!G2663:I2663,'Raw Data'!M2663:O2663))</f>
        <v xml:space="preserve"> </v>
      </c>
      <c r="M2656" s="21" t="str">
        <f>IF('Raw Data'!B2663=0," ",AVERAGE('Raw Data'!J2663:L2663,'Raw Data'!P2663:R2663))</f>
        <v xml:space="preserve"> </v>
      </c>
      <c r="N2656" s="21" t="str">
        <f>IF('Raw Data'!B2663=0," ",(MAX(L2656:M2656)-MIN(L2656,M2656)))</f>
        <v xml:space="preserve"> </v>
      </c>
      <c r="O2656" s="21" t="str">
        <f>IF('Raw Data'!B2663=0," ",AVERAGE('Raw Data'!G2663:L2663))</f>
        <v xml:space="preserve"> </v>
      </c>
      <c r="P2656" s="21" t="str">
        <f>IF('Raw Data'!B2663=0," ",AVERAGE('Raw Data'!M2663:R2663))</f>
        <v xml:space="preserve"> </v>
      </c>
      <c r="Q2656" s="21" t="str">
        <f>IF('Raw Data'!B2663=0," ",(MAX(O2656:P2656)-MIN(O2656:P2656)))</f>
        <v xml:space="preserve"> </v>
      </c>
      <c r="R2656" s="21" t="str">
        <f>IF('Raw Data'!B2663=0," ",K2656*$H$1)</f>
        <v xml:space="preserve"> </v>
      </c>
      <c r="S2656" s="21" t="str">
        <f>IF('Raw Data'!B2663=0," ",(POWER(N2656*$H$2, 2)-(POWER(R2656,2)/6)))</f>
        <v xml:space="preserve"> </v>
      </c>
      <c r="T2656" s="21" t="str">
        <f>IF('Raw Data'!B2663=0," ",IF(S2656&lt;0,0,SQRT(S2656)))</f>
        <v xml:space="preserve"> </v>
      </c>
      <c r="U2656" s="21" t="str">
        <f>IF('Raw Data'!B2663=0," ",IF((D2656-C2656)&gt;POWER(10, 50),2*MIN(AVERAGE('Raw Data'!G2663:R2663)-C2656,D2656-AVERAGE('Raw Data'!G2663:R2663)),(D2656-C2656)/6))</f>
        <v xml:space="preserve"> </v>
      </c>
      <c r="V2656" s="21" t="str">
        <f>IF('Raw Data'!B2663=0," ",SQRT(POWER(R2656,2)+POWER(T2656,2)))</f>
        <v xml:space="preserve"> </v>
      </c>
      <c r="W2656" s="21" t="str">
        <f>IF('Raw Data'!B2663=0," ",IF(U2656&lt;V2656,0,SQRT(POWER(U2656,2)-POWER(V2656,2))))</f>
        <v xml:space="preserve"> </v>
      </c>
      <c r="X2656" s="21" t="str">
        <f>IF('Raw Data'!B2663=0," ",V2656/U2656)</f>
        <v xml:space="preserve"> </v>
      </c>
      <c r="Y2656" s="21" t="str">
        <f>IF('Raw Data'!B2663=0," ",SQRT(2)*(W2656/V2656))</f>
        <v xml:space="preserve"> </v>
      </c>
      <c r="Z2656" s="21" t="str">
        <f>IF('Raw Data'!B2663=0," ",'Raw Data'!T2663)</f>
        <v xml:space="preserve"> </v>
      </c>
      <c r="AA2656" s="21" t="str">
        <f>IF('Raw Data'!B2663=0," ",'Raw Data'!F2663)</f>
        <v xml:space="preserve"> </v>
      </c>
      <c r="AB2656" s="132" t="str">
        <f>IF('Raw Data'!B2663=0," ","No")</f>
        <v xml:space="preserve"> </v>
      </c>
      <c r="AC2656" s="139" t="str">
        <f>IF('Raw Data'!B2663=0," ","Yes")</f>
        <v xml:space="preserve"> </v>
      </c>
    </row>
    <row r="2657" spans="1:29" x14ac:dyDescent="0.2">
      <c r="A2657" s="21" t="str">
        <f>IF('Raw Data'!B2664=0," ",'Raw Data'!B2664)</f>
        <v xml:space="preserve"> </v>
      </c>
      <c r="B2657" s="27" t="str">
        <f>IF('Raw Data'!B2664=0," ",'Raw Data'!C2664)</f>
        <v xml:space="preserve"> </v>
      </c>
      <c r="C2657" s="21" t="str">
        <f>IF('Raw Data'!B2664=0," ",'Raw Data'!D2664)</f>
        <v xml:space="preserve"> </v>
      </c>
      <c r="D2657" s="21" t="str">
        <f>IF('Raw Data'!B2664=0," ",'Raw Data'!E2664)</f>
        <v xml:space="preserve"> </v>
      </c>
      <c r="E2657" s="21" t="str">
        <f>IF('Raw Data'!B2664=0," ",(MAX('Raw Data'!G2664:I2664)-MIN('Raw Data'!G2664:I2664)))</f>
        <v xml:space="preserve"> </v>
      </c>
      <c r="F2657" s="21" t="str">
        <f>IF('Raw Data'!B2664=0," ",(MAX('Raw Data'!J2664:L2664)-MIN('Raw Data'!J2664:L2664)))</f>
        <v xml:space="preserve"> </v>
      </c>
      <c r="G2657" s="21" t="str">
        <f>IF('Raw Data'!B2664=0," ",(MAX('Raw Data'!M2664:O2664)-MIN('Raw Data'!M2664:O2664)))</f>
        <v xml:space="preserve"> </v>
      </c>
      <c r="H2657" s="21" t="str">
        <f>IF('Raw Data'!B2664=0," ",(MAX('Raw Data'!P2664:R2664)-MIN('Raw Data'!P2664:R2664)))</f>
        <v xml:space="preserve"> </v>
      </c>
      <c r="I2657" s="21" t="str">
        <f>IF('Raw Data'!B2664=0," ",AVERAGE(E2657,G2657))</f>
        <v xml:space="preserve"> </v>
      </c>
      <c r="J2657" s="21" t="str">
        <f>IF('Raw Data'!B2664=0," ",AVERAGE(F2657,H2657))</f>
        <v xml:space="preserve"> </v>
      </c>
      <c r="K2657" s="21" t="str">
        <f>IF('Raw Data'!B2664=0," ",AVERAGE(I2657,J2657))</f>
        <v xml:space="preserve"> </v>
      </c>
      <c r="L2657" s="21" t="str">
        <f>IF('Raw Data'!B2664=0," ",AVERAGE('Raw Data'!G2664:I2664,'Raw Data'!M2664:O2664))</f>
        <v xml:space="preserve"> </v>
      </c>
      <c r="M2657" s="21" t="str">
        <f>IF('Raw Data'!B2664=0," ",AVERAGE('Raw Data'!J2664:L2664,'Raw Data'!P2664:R2664))</f>
        <v xml:space="preserve"> </v>
      </c>
      <c r="N2657" s="21" t="str">
        <f>IF('Raw Data'!B2664=0," ",(MAX(L2657:M2657)-MIN(L2657,M2657)))</f>
        <v xml:space="preserve"> </v>
      </c>
      <c r="O2657" s="21" t="str">
        <f>IF('Raw Data'!B2664=0," ",AVERAGE('Raw Data'!G2664:L2664))</f>
        <v xml:space="preserve"> </v>
      </c>
      <c r="P2657" s="21" t="str">
        <f>IF('Raw Data'!B2664=0," ",AVERAGE('Raw Data'!M2664:R2664))</f>
        <v xml:space="preserve"> </v>
      </c>
      <c r="Q2657" s="21" t="str">
        <f>IF('Raw Data'!B2664=0," ",(MAX(O2657:P2657)-MIN(O2657:P2657)))</f>
        <v xml:space="preserve"> </v>
      </c>
      <c r="R2657" s="21" t="str">
        <f>IF('Raw Data'!B2664=0," ",K2657*$H$1)</f>
        <v xml:space="preserve"> </v>
      </c>
      <c r="S2657" s="21" t="str">
        <f>IF('Raw Data'!B2664=0," ",(POWER(N2657*$H$2, 2)-(POWER(R2657,2)/6)))</f>
        <v xml:space="preserve"> </v>
      </c>
      <c r="T2657" s="21" t="str">
        <f>IF('Raw Data'!B2664=0," ",IF(S2657&lt;0,0,SQRT(S2657)))</f>
        <v xml:space="preserve"> </v>
      </c>
      <c r="U2657" s="21" t="str">
        <f>IF('Raw Data'!B2664=0," ",IF((D2657-C2657)&gt;POWER(10, 50),2*MIN(AVERAGE('Raw Data'!G2664:R2664)-C2657,D2657-AVERAGE('Raw Data'!G2664:R2664)),(D2657-C2657)/6))</f>
        <v xml:space="preserve"> </v>
      </c>
      <c r="V2657" s="21" t="str">
        <f>IF('Raw Data'!B2664=0," ",SQRT(POWER(R2657,2)+POWER(T2657,2)))</f>
        <v xml:space="preserve"> </v>
      </c>
      <c r="W2657" s="21" t="str">
        <f>IF('Raw Data'!B2664=0," ",IF(U2657&lt;V2657,0,SQRT(POWER(U2657,2)-POWER(V2657,2))))</f>
        <v xml:space="preserve"> </v>
      </c>
      <c r="X2657" s="21" t="str">
        <f>IF('Raw Data'!B2664=0," ",V2657/U2657)</f>
        <v xml:space="preserve"> </v>
      </c>
      <c r="Y2657" s="21" t="str">
        <f>IF('Raw Data'!B2664=0," ",SQRT(2)*(W2657/V2657))</f>
        <v xml:space="preserve"> </v>
      </c>
      <c r="Z2657" s="21" t="str">
        <f>IF('Raw Data'!B2664=0," ",'Raw Data'!T2664)</f>
        <v xml:space="preserve"> </v>
      </c>
      <c r="AA2657" s="21" t="str">
        <f>IF('Raw Data'!B2664=0," ",'Raw Data'!F2664)</f>
        <v xml:space="preserve"> </v>
      </c>
      <c r="AB2657" s="132" t="str">
        <f>IF('Raw Data'!B2664=0," ","No")</f>
        <v xml:space="preserve"> </v>
      </c>
      <c r="AC2657" s="139" t="str">
        <f>IF('Raw Data'!B2664=0," ","Yes")</f>
        <v xml:space="preserve"> </v>
      </c>
    </row>
    <row r="2658" spans="1:29" x14ac:dyDescent="0.2">
      <c r="A2658" s="21" t="str">
        <f>IF('Raw Data'!B2665=0," ",'Raw Data'!B2665)</f>
        <v xml:space="preserve"> </v>
      </c>
      <c r="B2658" s="27" t="str">
        <f>IF('Raw Data'!B2665=0," ",'Raw Data'!C2665)</f>
        <v xml:space="preserve"> </v>
      </c>
      <c r="C2658" s="21" t="str">
        <f>IF('Raw Data'!B2665=0," ",'Raw Data'!D2665)</f>
        <v xml:space="preserve"> </v>
      </c>
      <c r="D2658" s="21" t="str">
        <f>IF('Raw Data'!B2665=0," ",'Raw Data'!E2665)</f>
        <v xml:space="preserve"> </v>
      </c>
      <c r="E2658" s="21" t="str">
        <f>IF('Raw Data'!B2665=0," ",(MAX('Raw Data'!G2665:I2665)-MIN('Raw Data'!G2665:I2665)))</f>
        <v xml:space="preserve"> </v>
      </c>
      <c r="F2658" s="21" t="str">
        <f>IF('Raw Data'!B2665=0," ",(MAX('Raw Data'!J2665:L2665)-MIN('Raw Data'!J2665:L2665)))</f>
        <v xml:space="preserve"> </v>
      </c>
      <c r="G2658" s="21" t="str">
        <f>IF('Raw Data'!B2665=0," ",(MAX('Raw Data'!M2665:O2665)-MIN('Raw Data'!M2665:O2665)))</f>
        <v xml:space="preserve"> </v>
      </c>
      <c r="H2658" s="21" t="str">
        <f>IF('Raw Data'!B2665=0," ",(MAX('Raw Data'!P2665:R2665)-MIN('Raw Data'!P2665:R2665)))</f>
        <v xml:space="preserve"> </v>
      </c>
      <c r="I2658" s="21" t="str">
        <f>IF('Raw Data'!B2665=0," ",AVERAGE(E2658,G2658))</f>
        <v xml:space="preserve"> </v>
      </c>
      <c r="J2658" s="21" t="str">
        <f>IF('Raw Data'!B2665=0," ",AVERAGE(F2658,H2658))</f>
        <v xml:space="preserve"> </v>
      </c>
      <c r="K2658" s="21" t="str">
        <f>IF('Raw Data'!B2665=0," ",AVERAGE(I2658,J2658))</f>
        <v xml:space="preserve"> </v>
      </c>
      <c r="L2658" s="21" t="str">
        <f>IF('Raw Data'!B2665=0," ",AVERAGE('Raw Data'!G2665:I2665,'Raw Data'!M2665:O2665))</f>
        <v xml:space="preserve"> </v>
      </c>
      <c r="M2658" s="21" t="str">
        <f>IF('Raw Data'!B2665=0," ",AVERAGE('Raw Data'!J2665:L2665,'Raw Data'!P2665:R2665))</f>
        <v xml:space="preserve"> </v>
      </c>
      <c r="N2658" s="21" t="str">
        <f>IF('Raw Data'!B2665=0," ",(MAX(L2658:M2658)-MIN(L2658,M2658)))</f>
        <v xml:space="preserve"> </v>
      </c>
      <c r="O2658" s="21" t="str">
        <f>IF('Raw Data'!B2665=0," ",AVERAGE('Raw Data'!G2665:L2665))</f>
        <v xml:space="preserve"> </v>
      </c>
      <c r="P2658" s="21" t="str">
        <f>IF('Raw Data'!B2665=0," ",AVERAGE('Raw Data'!M2665:R2665))</f>
        <v xml:space="preserve"> </v>
      </c>
      <c r="Q2658" s="21" t="str">
        <f>IF('Raw Data'!B2665=0," ",(MAX(O2658:P2658)-MIN(O2658:P2658)))</f>
        <v xml:space="preserve"> </v>
      </c>
      <c r="R2658" s="21" t="str">
        <f>IF('Raw Data'!B2665=0," ",K2658*$H$1)</f>
        <v xml:space="preserve"> </v>
      </c>
      <c r="S2658" s="21" t="str">
        <f>IF('Raw Data'!B2665=0," ",(POWER(N2658*$H$2, 2)-(POWER(R2658,2)/6)))</f>
        <v xml:space="preserve"> </v>
      </c>
      <c r="T2658" s="21" t="str">
        <f>IF('Raw Data'!B2665=0," ",IF(S2658&lt;0,0,SQRT(S2658)))</f>
        <v xml:space="preserve"> </v>
      </c>
      <c r="U2658" s="21" t="str">
        <f>IF('Raw Data'!B2665=0," ",IF((D2658-C2658)&gt;POWER(10, 50),2*MIN(AVERAGE('Raw Data'!G2665:R2665)-C2658,D2658-AVERAGE('Raw Data'!G2665:R2665)),(D2658-C2658)/6))</f>
        <v xml:space="preserve"> </v>
      </c>
      <c r="V2658" s="21" t="str">
        <f>IF('Raw Data'!B2665=0," ",SQRT(POWER(R2658,2)+POWER(T2658,2)))</f>
        <v xml:space="preserve"> </v>
      </c>
      <c r="W2658" s="21" t="str">
        <f>IF('Raw Data'!B2665=0," ",IF(U2658&lt;V2658,0,SQRT(POWER(U2658,2)-POWER(V2658,2))))</f>
        <v xml:space="preserve"> </v>
      </c>
      <c r="X2658" s="21" t="str">
        <f>IF('Raw Data'!B2665=0," ",V2658/U2658)</f>
        <v xml:space="preserve"> </v>
      </c>
      <c r="Y2658" s="21" t="str">
        <f>IF('Raw Data'!B2665=0," ",SQRT(2)*(W2658/V2658))</f>
        <v xml:space="preserve"> </v>
      </c>
      <c r="Z2658" s="21" t="str">
        <f>IF('Raw Data'!B2665=0," ",'Raw Data'!T2665)</f>
        <v xml:space="preserve"> </v>
      </c>
      <c r="AA2658" s="21" t="str">
        <f>IF('Raw Data'!B2665=0," ",'Raw Data'!F2665)</f>
        <v xml:space="preserve"> </v>
      </c>
      <c r="AB2658" s="132" t="str">
        <f>IF('Raw Data'!B2665=0," ","No")</f>
        <v xml:space="preserve"> </v>
      </c>
      <c r="AC2658" s="139" t="str">
        <f>IF('Raw Data'!B2665=0," ","Yes")</f>
        <v xml:space="preserve"> </v>
      </c>
    </row>
    <row r="2659" spans="1:29" x14ac:dyDescent="0.2">
      <c r="A2659" s="21" t="str">
        <f>IF('Raw Data'!B2666=0," ",'Raw Data'!B2666)</f>
        <v xml:space="preserve"> </v>
      </c>
      <c r="B2659" s="27" t="str">
        <f>IF('Raw Data'!B2666=0," ",'Raw Data'!C2666)</f>
        <v xml:space="preserve"> </v>
      </c>
      <c r="C2659" s="21" t="str">
        <f>IF('Raw Data'!B2666=0," ",'Raw Data'!D2666)</f>
        <v xml:space="preserve"> </v>
      </c>
      <c r="D2659" s="21" t="str">
        <f>IF('Raw Data'!B2666=0," ",'Raw Data'!E2666)</f>
        <v xml:space="preserve"> </v>
      </c>
      <c r="E2659" s="21" t="str">
        <f>IF('Raw Data'!B2666=0," ",(MAX('Raw Data'!G2666:I2666)-MIN('Raw Data'!G2666:I2666)))</f>
        <v xml:space="preserve"> </v>
      </c>
      <c r="F2659" s="21" t="str">
        <f>IF('Raw Data'!B2666=0," ",(MAX('Raw Data'!J2666:L2666)-MIN('Raw Data'!J2666:L2666)))</f>
        <v xml:space="preserve"> </v>
      </c>
      <c r="G2659" s="21" t="str">
        <f>IF('Raw Data'!B2666=0," ",(MAX('Raw Data'!M2666:O2666)-MIN('Raw Data'!M2666:O2666)))</f>
        <v xml:space="preserve"> </v>
      </c>
      <c r="H2659" s="21" t="str">
        <f>IF('Raw Data'!B2666=0," ",(MAX('Raw Data'!P2666:R2666)-MIN('Raw Data'!P2666:R2666)))</f>
        <v xml:space="preserve"> </v>
      </c>
      <c r="I2659" s="21" t="str">
        <f>IF('Raw Data'!B2666=0," ",AVERAGE(E2659,G2659))</f>
        <v xml:space="preserve"> </v>
      </c>
      <c r="J2659" s="21" t="str">
        <f>IF('Raw Data'!B2666=0," ",AVERAGE(F2659,H2659))</f>
        <v xml:space="preserve"> </v>
      </c>
      <c r="K2659" s="21" t="str">
        <f>IF('Raw Data'!B2666=0," ",AVERAGE(I2659,J2659))</f>
        <v xml:space="preserve"> </v>
      </c>
      <c r="L2659" s="21" t="str">
        <f>IF('Raw Data'!B2666=0," ",AVERAGE('Raw Data'!G2666:I2666,'Raw Data'!M2666:O2666))</f>
        <v xml:space="preserve"> </v>
      </c>
      <c r="M2659" s="21" t="str">
        <f>IF('Raw Data'!B2666=0," ",AVERAGE('Raw Data'!J2666:L2666,'Raw Data'!P2666:R2666))</f>
        <v xml:space="preserve"> </v>
      </c>
      <c r="N2659" s="21" t="str">
        <f>IF('Raw Data'!B2666=0," ",(MAX(L2659:M2659)-MIN(L2659,M2659)))</f>
        <v xml:space="preserve"> </v>
      </c>
      <c r="O2659" s="21" t="str">
        <f>IF('Raw Data'!B2666=0," ",AVERAGE('Raw Data'!G2666:L2666))</f>
        <v xml:space="preserve"> </v>
      </c>
      <c r="P2659" s="21" t="str">
        <f>IF('Raw Data'!B2666=0," ",AVERAGE('Raw Data'!M2666:R2666))</f>
        <v xml:space="preserve"> </v>
      </c>
      <c r="Q2659" s="21" t="str">
        <f>IF('Raw Data'!B2666=0," ",(MAX(O2659:P2659)-MIN(O2659:P2659)))</f>
        <v xml:space="preserve"> </v>
      </c>
      <c r="R2659" s="21" t="str">
        <f>IF('Raw Data'!B2666=0," ",K2659*$H$1)</f>
        <v xml:space="preserve"> </v>
      </c>
      <c r="S2659" s="21" t="str">
        <f>IF('Raw Data'!B2666=0," ",(POWER(N2659*$H$2, 2)-(POWER(R2659,2)/6)))</f>
        <v xml:space="preserve"> </v>
      </c>
      <c r="T2659" s="21" t="str">
        <f>IF('Raw Data'!B2666=0," ",IF(S2659&lt;0,0,SQRT(S2659)))</f>
        <v xml:space="preserve"> </v>
      </c>
      <c r="U2659" s="21" t="str">
        <f>IF('Raw Data'!B2666=0," ",IF((D2659-C2659)&gt;POWER(10, 50),2*MIN(AVERAGE('Raw Data'!G2666:R2666)-C2659,D2659-AVERAGE('Raw Data'!G2666:R2666)),(D2659-C2659)/6))</f>
        <v xml:space="preserve"> </v>
      </c>
      <c r="V2659" s="21" t="str">
        <f>IF('Raw Data'!B2666=0," ",SQRT(POWER(R2659,2)+POWER(T2659,2)))</f>
        <v xml:space="preserve"> </v>
      </c>
      <c r="W2659" s="21" t="str">
        <f>IF('Raw Data'!B2666=0," ",IF(U2659&lt;V2659,0,SQRT(POWER(U2659,2)-POWER(V2659,2))))</f>
        <v xml:space="preserve"> </v>
      </c>
      <c r="X2659" s="21" t="str">
        <f>IF('Raw Data'!B2666=0," ",V2659/U2659)</f>
        <v xml:space="preserve"> </v>
      </c>
      <c r="Y2659" s="21" t="str">
        <f>IF('Raw Data'!B2666=0," ",SQRT(2)*(W2659/V2659))</f>
        <v xml:space="preserve"> </v>
      </c>
      <c r="Z2659" s="21" t="str">
        <f>IF('Raw Data'!B2666=0," ",'Raw Data'!T2666)</f>
        <v xml:space="preserve"> </v>
      </c>
      <c r="AA2659" s="21" t="str">
        <f>IF('Raw Data'!B2666=0," ",'Raw Data'!F2666)</f>
        <v xml:space="preserve"> </v>
      </c>
      <c r="AB2659" s="132" t="str">
        <f>IF('Raw Data'!B2666=0," ","No")</f>
        <v xml:space="preserve"> </v>
      </c>
      <c r="AC2659" s="139" t="str">
        <f>IF('Raw Data'!B2666=0," ","Yes")</f>
        <v xml:space="preserve"> </v>
      </c>
    </row>
    <row r="2660" spans="1:29" x14ac:dyDescent="0.2">
      <c r="A2660" s="21" t="str">
        <f>IF('Raw Data'!B2667=0," ",'Raw Data'!B2667)</f>
        <v xml:space="preserve"> </v>
      </c>
      <c r="B2660" s="27" t="str">
        <f>IF('Raw Data'!B2667=0," ",'Raw Data'!C2667)</f>
        <v xml:space="preserve"> </v>
      </c>
      <c r="C2660" s="21" t="str">
        <f>IF('Raw Data'!B2667=0," ",'Raw Data'!D2667)</f>
        <v xml:space="preserve"> </v>
      </c>
      <c r="D2660" s="21" t="str">
        <f>IF('Raw Data'!B2667=0," ",'Raw Data'!E2667)</f>
        <v xml:space="preserve"> </v>
      </c>
      <c r="E2660" s="21" t="str">
        <f>IF('Raw Data'!B2667=0," ",(MAX('Raw Data'!G2667:I2667)-MIN('Raw Data'!G2667:I2667)))</f>
        <v xml:space="preserve"> </v>
      </c>
      <c r="F2660" s="21" t="str">
        <f>IF('Raw Data'!B2667=0," ",(MAX('Raw Data'!J2667:L2667)-MIN('Raw Data'!J2667:L2667)))</f>
        <v xml:space="preserve"> </v>
      </c>
      <c r="G2660" s="21" t="str">
        <f>IF('Raw Data'!B2667=0," ",(MAX('Raw Data'!M2667:O2667)-MIN('Raw Data'!M2667:O2667)))</f>
        <v xml:space="preserve"> </v>
      </c>
      <c r="H2660" s="21" t="str">
        <f>IF('Raw Data'!B2667=0," ",(MAX('Raw Data'!P2667:R2667)-MIN('Raw Data'!P2667:R2667)))</f>
        <v xml:space="preserve"> </v>
      </c>
      <c r="I2660" s="21" t="str">
        <f>IF('Raw Data'!B2667=0," ",AVERAGE(E2660,G2660))</f>
        <v xml:space="preserve"> </v>
      </c>
      <c r="J2660" s="21" t="str">
        <f>IF('Raw Data'!B2667=0," ",AVERAGE(F2660,H2660))</f>
        <v xml:space="preserve"> </v>
      </c>
      <c r="K2660" s="21" t="str">
        <f>IF('Raw Data'!B2667=0," ",AVERAGE(I2660,J2660))</f>
        <v xml:space="preserve"> </v>
      </c>
      <c r="L2660" s="21" t="str">
        <f>IF('Raw Data'!B2667=0," ",AVERAGE('Raw Data'!G2667:I2667,'Raw Data'!M2667:O2667))</f>
        <v xml:space="preserve"> </v>
      </c>
      <c r="M2660" s="21" t="str">
        <f>IF('Raw Data'!B2667=0," ",AVERAGE('Raw Data'!J2667:L2667,'Raw Data'!P2667:R2667))</f>
        <v xml:space="preserve"> </v>
      </c>
      <c r="N2660" s="21" t="str">
        <f>IF('Raw Data'!B2667=0," ",(MAX(L2660:M2660)-MIN(L2660,M2660)))</f>
        <v xml:space="preserve"> </v>
      </c>
      <c r="O2660" s="21" t="str">
        <f>IF('Raw Data'!B2667=0," ",AVERAGE('Raw Data'!G2667:L2667))</f>
        <v xml:space="preserve"> </v>
      </c>
      <c r="P2660" s="21" t="str">
        <f>IF('Raw Data'!B2667=0," ",AVERAGE('Raw Data'!M2667:R2667))</f>
        <v xml:space="preserve"> </v>
      </c>
      <c r="Q2660" s="21" t="str">
        <f>IF('Raw Data'!B2667=0," ",(MAX(O2660:P2660)-MIN(O2660:P2660)))</f>
        <v xml:space="preserve"> </v>
      </c>
      <c r="R2660" s="21" t="str">
        <f>IF('Raw Data'!B2667=0," ",K2660*$H$1)</f>
        <v xml:space="preserve"> </v>
      </c>
      <c r="S2660" s="21" t="str">
        <f>IF('Raw Data'!B2667=0," ",(POWER(N2660*$H$2, 2)-(POWER(R2660,2)/6)))</f>
        <v xml:space="preserve"> </v>
      </c>
      <c r="T2660" s="21" t="str">
        <f>IF('Raw Data'!B2667=0," ",IF(S2660&lt;0,0,SQRT(S2660)))</f>
        <v xml:space="preserve"> </v>
      </c>
      <c r="U2660" s="21" t="str">
        <f>IF('Raw Data'!B2667=0," ",IF((D2660-C2660)&gt;POWER(10, 50),2*MIN(AVERAGE('Raw Data'!G2667:R2667)-C2660,D2660-AVERAGE('Raw Data'!G2667:R2667)),(D2660-C2660)/6))</f>
        <v xml:space="preserve"> </v>
      </c>
      <c r="V2660" s="21" t="str">
        <f>IF('Raw Data'!B2667=0," ",SQRT(POWER(R2660,2)+POWER(T2660,2)))</f>
        <v xml:space="preserve"> </v>
      </c>
      <c r="W2660" s="21" t="str">
        <f>IF('Raw Data'!B2667=0," ",IF(U2660&lt;V2660,0,SQRT(POWER(U2660,2)-POWER(V2660,2))))</f>
        <v xml:space="preserve"> </v>
      </c>
      <c r="X2660" s="21" t="str">
        <f>IF('Raw Data'!B2667=0," ",V2660/U2660)</f>
        <v xml:space="preserve"> </v>
      </c>
      <c r="Y2660" s="21" t="str">
        <f>IF('Raw Data'!B2667=0," ",SQRT(2)*(W2660/V2660))</f>
        <v xml:space="preserve"> </v>
      </c>
      <c r="Z2660" s="21" t="str">
        <f>IF('Raw Data'!B2667=0," ",'Raw Data'!T2667)</f>
        <v xml:space="preserve"> </v>
      </c>
      <c r="AA2660" s="21" t="str">
        <f>IF('Raw Data'!B2667=0," ",'Raw Data'!F2667)</f>
        <v xml:space="preserve"> </v>
      </c>
      <c r="AB2660" s="132" t="str">
        <f>IF('Raw Data'!B2667=0," ","No")</f>
        <v xml:space="preserve"> </v>
      </c>
      <c r="AC2660" s="139" t="str">
        <f>IF('Raw Data'!B2667=0," ","Yes")</f>
        <v xml:space="preserve"> </v>
      </c>
    </row>
    <row r="2661" spans="1:29" x14ac:dyDescent="0.2">
      <c r="A2661" s="21" t="str">
        <f>IF('Raw Data'!B2668=0," ",'Raw Data'!B2668)</f>
        <v xml:space="preserve"> </v>
      </c>
      <c r="B2661" s="27" t="str">
        <f>IF('Raw Data'!B2668=0," ",'Raw Data'!C2668)</f>
        <v xml:space="preserve"> </v>
      </c>
      <c r="C2661" s="21" t="str">
        <f>IF('Raw Data'!B2668=0," ",'Raw Data'!D2668)</f>
        <v xml:space="preserve"> </v>
      </c>
      <c r="D2661" s="21" t="str">
        <f>IF('Raw Data'!B2668=0," ",'Raw Data'!E2668)</f>
        <v xml:space="preserve"> </v>
      </c>
      <c r="E2661" s="21" t="str">
        <f>IF('Raw Data'!B2668=0," ",(MAX('Raw Data'!G2668:I2668)-MIN('Raw Data'!G2668:I2668)))</f>
        <v xml:space="preserve"> </v>
      </c>
      <c r="F2661" s="21" t="str">
        <f>IF('Raw Data'!B2668=0," ",(MAX('Raw Data'!J2668:L2668)-MIN('Raw Data'!J2668:L2668)))</f>
        <v xml:space="preserve"> </v>
      </c>
      <c r="G2661" s="21" t="str">
        <f>IF('Raw Data'!B2668=0," ",(MAX('Raw Data'!M2668:O2668)-MIN('Raw Data'!M2668:O2668)))</f>
        <v xml:space="preserve"> </v>
      </c>
      <c r="H2661" s="21" t="str">
        <f>IF('Raw Data'!B2668=0," ",(MAX('Raw Data'!P2668:R2668)-MIN('Raw Data'!P2668:R2668)))</f>
        <v xml:space="preserve"> </v>
      </c>
      <c r="I2661" s="21" t="str">
        <f>IF('Raw Data'!B2668=0," ",AVERAGE(E2661,G2661))</f>
        <v xml:space="preserve"> </v>
      </c>
      <c r="J2661" s="21" t="str">
        <f>IF('Raw Data'!B2668=0," ",AVERAGE(F2661,H2661))</f>
        <v xml:space="preserve"> </v>
      </c>
      <c r="K2661" s="21" t="str">
        <f>IF('Raw Data'!B2668=0," ",AVERAGE(I2661,J2661))</f>
        <v xml:space="preserve"> </v>
      </c>
      <c r="L2661" s="21" t="str">
        <f>IF('Raw Data'!B2668=0," ",AVERAGE('Raw Data'!G2668:I2668,'Raw Data'!M2668:O2668))</f>
        <v xml:space="preserve"> </v>
      </c>
      <c r="M2661" s="21" t="str">
        <f>IF('Raw Data'!B2668=0," ",AVERAGE('Raw Data'!J2668:L2668,'Raw Data'!P2668:R2668))</f>
        <v xml:space="preserve"> </v>
      </c>
      <c r="N2661" s="21" t="str">
        <f>IF('Raw Data'!B2668=0," ",(MAX(L2661:M2661)-MIN(L2661,M2661)))</f>
        <v xml:space="preserve"> </v>
      </c>
      <c r="O2661" s="21" t="str">
        <f>IF('Raw Data'!B2668=0," ",AVERAGE('Raw Data'!G2668:L2668))</f>
        <v xml:space="preserve"> </v>
      </c>
      <c r="P2661" s="21" t="str">
        <f>IF('Raw Data'!B2668=0," ",AVERAGE('Raw Data'!M2668:R2668))</f>
        <v xml:space="preserve"> </v>
      </c>
      <c r="Q2661" s="21" t="str">
        <f>IF('Raw Data'!B2668=0," ",(MAX(O2661:P2661)-MIN(O2661:P2661)))</f>
        <v xml:space="preserve"> </v>
      </c>
      <c r="R2661" s="21" t="str">
        <f>IF('Raw Data'!B2668=0," ",K2661*$H$1)</f>
        <v xml:space="preserve"> </v>
      </c>
      <c r="S2661" s="21" t="str">
        <f>IF('Raw Data'!B2668=0," ",(POWER(N2661*$H$2, 2)-(POWER(R2661,2)/6)))</f>
        <v xml:space="preserve"> </v>
      </c>
      <c r="T2661" s="21" t="str">
        <f>IF('Raw Data'!B2668=0," ",IF(S2661&lt;0,0,SQRT(S2661)))</f>
        <v xml:space="preserve"> </v>
      </c>
      <c r="U2661" s="21" t="str">
        <f>IF('Raw Data'!B2668=0," ",IF((D2661-C2661)&gt;POWER(10, 50),2*MIN(AVERAGE('Raw Data'!G2668:R2668)-C2661,D2661-AVERAGE('Raw Data'!G2668:R2668)),(D2661-C2661)/6))</f>
        <v xml:space="preserve"> </v>
      </c>
      <c r="V2661" s="21" t="str">
        <f>IF('Raw Data'!B2668=0," ",SQRT(POWER(R2661,2)+POWER(T2661,2)))</f>
        <v xml:space="preserve"> </v>
      </c>
      <c r="W2661" s="21" t="str">
        <f>IF('Raw Data'!B2668=0," ",IF(U2661&lt;V2661,0,SQRT(POWER(U2661,2)-POWER(V2661,2))))</f>
        <v xml:space="preserve"> </v>
      </c>
      <c r="X2661" s="21" t="str">
        <f>IF('Raw Data'!B2668=0," ",V2661/U2661)</f>
        <v xml:space="preserve"> </v>
      </c>
      <c r="Y2661" s="21" t="str">
        <f>IF('Raw Data'!B2668=0," ",SQRT(2)*(W2661/V2661))</f>
        <v xml:space="preserve"> </v>
      </c>
      <c r="Z2661" s="21" t="str">
        <f>IF('Raw Data'!B2668=0," ",'Raw Data'!T2668)</f>
        <v xml:space="preserve"> </v>
      </c>
      <c r="AA2661" s="21" t="str">
        <f>IF('Raw Data'!B2668=0," ",'Raw Data'!F2668)</f>
        <v xml:space="preserve"> </v>
      </c>
      <c r="AB2661" s="132" t="str">
        <f>IF('Raw Data'!B2668=0," ","No")</f>
        <v xml:space="preserve"> </v>
      </c>
      <c r="AC2661" s="139" t="str">
        <f>IF('Raw Data'!B2668=0," ","Yes")</f>
        <v xml:space="preserve"> </v>
      </c>
    </row>
    <row r="2662" spans="1:29" x14ac:dyDescent="0.2">
      <c r="A2662" s="21" t="str">
        <f>IF('Raw Data'!B2669=0," ",'Raw Data'!B2669)</f>
        <v xml:space="preserve"> </v>
      </c>
      <c r="B2662" s="27" t="str">
        <f>IF('Raw Data'!B2669=0," ",'Raw Data'!C2669)</f>
        <v xml:space="preserve"> </v>
      </c>
      <c r="C2662" s="21" t="str">
        <f>IF('Raw Data'!B2669=0," ",'Raw Data'!D2669)</f>
        <v xml:space="preserve"> </v>
      </c>
      <c r="D2662" s="21" t="str">
        <f>IF('Raw Data'!B2669=0," ",'Raw Data'!E2669)</f>
        <v xml:space="preserve"> </v>
      </c>
      <c r="E2662" s="21" t="str">
        <f>IF('Raw Data'!B2669=0," ",(MAX('Raw Data'!G2669:I2669)-MIN('Raw Data'!G2669:I2669)))</f>
        <v xml:space="preserve"> </v>
      </c>
      <c r="F2662" s="21" t="str">
        <f>IF('Raw Data'!B2669=0," ",(MAX('Raw Data'!J2669:L2669)-MIN('Raw Data'!J2669:L2669)))</f>
        <v xml:space="preserve"> </v>
      </c>
      <c r="G2662" s="21" t="str">
        <f>IF('Raw Data'!B2669=0," ",(MAX('Raw Data'!M2669:O2669)-MIN('Raw Data'!M2669:O2669)))</f>
        <v xml:space="preserve"> </v>
      </c>
      <c r="H2662" s="21" t="str">
        <f>IF('Raw Data'!B2669=0," ",(MAX('Raw Data'!P2669:R2669)-MIN('Raw Data'!P2669:R2669)))</f>
        <v xml:space="preserve"> </v>
      </c>
      <c r="I2662" s="21" t="str">
        <f>IF('Raw Data'!B2669=0," ",AVERAGE(E2662,G2662))</f>
        <v xml:space="preserve"> </v>
      </c>
      <c r="J2662" s="21" t="str">
        <f>IF('Raw Data'!B2669=0," ",AVERAGE(F2662,H2662))</f>
        <v xml:space="preserve"> </v>
      </c>
      <c r="K2662" s="21" t="str">
        <f>IF('Raw Data'!B2669=0," ",AVERAGE(I2662,J2662))</f>
        <v xml:space="preserve"> </v>
      </c>
      <c r="L2662" s="21" t="str">
        <f>IF('Raw Data'!B2669=0," ",AVERAGE('Raw Data'!G2669:I2669,'Raw Data'!M2669:O2669))</f>
        <v xml:space="preserve"> </v>
      </c>
      <c r="M2662" s="21" t="str">
        <f>IF('Raw Data'!B2669=0," ",AVERAGE('Raw Data'!J2669:L2669,'Raw Data'!P2669:R2669))</f>
        <v xml:space="preserve"> </v>
      </c>
      <c r="N2662" s="21" t="str">
        <f>IF('Raw Data'!B2669=0," ",(MAX(L2662:M2662)-MIN(L2662,M2662)))</f>
        <v xml:space="preserve"> </v>
      </c>
      <c r="O2662" s="21" t="str">
        <f>IF('Raw Data'!B2669=0," ",AVERAGE('Raw Data'!G2669:L2669))</f>
        <v xml:space="preserve"> </v>
      </c>
      <c r="P2662" s="21" t="str">
        <f>IF('Raw Data'!B2669=0," ",AVERAGE('Raw Data'!M2669:R2669))</f>
        <v xml:space="preserve"> </v>
      </c>
      <c r="Q2662" s="21" t="str">
        <f>IF('Raw Data'!B2669=0," ",(MAX(O2662:P2662)-MIN(O2662:P2662)))</f>
        <v xml:space="preserve"> </v>
      </c>
      <c r="R2662" s="21" t="str">
        <f>IF('Raw Data'!B2669=0," ",K2662*$H$1)</f>
        <v xml:space="preserve"> </v>
      </c>
      <c r="S2662" s="21" t="str">
        <f>IF('Raw Data'!B2669=0," ",(POWER(N2662*$H$2, 2)-(POWER(R2662,2)/6)))</f>
        <v xml:space="preserve"> </v>
      </c>
      <c r="T2662" s="21" t="str">
        <f>IF('Raw Data'!B2669=0," ",IF(S2662&lt;0,0,SQRT(S2662)))</f>
        <v xml:space="preserve"> </v>
      </c>
      <c r="U2662" s="21" t="str">
        <f>IF('Raw Data'!B2669=0," ",IF((D2662-C2662)&gt;POWER(10, 50),2*MIN(AVERAGE('Raw Data'!G2669:R2669)-C2662,D2662-AVERAGE('Raw Data'!G2669:R2669)),(D2662-C2662)/6))</f>
        <v xml:space="preserve"> </v>
      </c>
      <c r="V2662" s="21" t="str">
        <f>IF('Raw Data'!B2669=0," ",SQRT(POWER(R2662,2)+POWER(T2662,2)))</f>
        <v xml:space="preserve"> </v>
      </c>
      <c r="W2662" s="21" t="str">
        <f>IF('Raw Data'!B2669=0," ",IF(U2662&lt;V2662,0,SQRT(POWER(U2662,2)-POWER(V2662,2))))</f>
        <v xml:space="preserve"> </v>
      </c>
      <c r="X2662" s="21" t="str">
        <f>IF('Raw Data'!B2669=0," ",V2662/U2662)</f>
        <v xml:space="preserve"> </v>
      </c>
      <c r="Y2662" s="21" t="str">
        <f>IF('Raw Data'!B2669=0," ",SQRT(2)*(W2662/V2662))</f>
        <v xml:space="preserve"> </v>
      </c>
      <c r="Z2662" s="21" t="str">
        <f>IF('Raw Data'!B2669=0," ",'Raw Data'!T2669)</f>
        <v xml:space="preserve"> </v>
      </c>
      <c r="AA2662" s="21" t="str">
        <f>IF('Raw Data'!B2669=0," ",'Raw Data'!F2669)</f>
        <v xml:space="preserve"> </v>
      </c>
      <c r="AB2662" s="132" t="str">
        <f>IF('Raw Data'!B2669=0," ","No")</f>
        <v xml:space="preserve"> </v>
      </c>
      <c r="AC2662" s="139" t="str">
        <f>IF('Raw Data'!B2669=0," ","Yes")</f>
        <v xml:space="preserve"> </v>
      </c>
    </row>
    <row r="2663" spans="1:29" x14ac:dyDescent="0.2">
      <c r="A2663" s="21" t="str">
        <f>IF('Raw Data'!B2670=0," ",'Raw Data'!B2670)</f>
        <v xml:space="preserve"> </v>
      </c>
      <c r="B2663" s="27" t="str">
        <f>IF('Raw Data'!B2670=0," ",'Raw Data'!C2670)</f>
        <v xml:space="preserve"> </v>
      </c>
      <c r="C2663" s="21" t="str">
        <f>IF('Raw Data'!B2670=0," ",'Raw Data'!D2670)</f>
        <v xml:space="preserve"> </v>
      </c>
      <c r="D2663" s="21" t="str">
        <f>IF('Raw Data'!B2670=0," ",'Raw Data'!E2670)</f>
        <v xml:space="preserve"> </v>
      </c>
      <c r="E2663" s="21" t="str">
        <f>IF('Raw Data'!B2670=0," ",(MAX('Raw Data'!G2670:I2670)-MIN('Raw Data'!G2670:I2670)))</f>
        <v xml:space="preserve"> </v>
      </c>
      <c r="F2663" s="21" t="str">
        <f>IF('Raw Data'!B2670=0," ",(MAX('Raw Data'!J2670:L2670)-MIN('Raw Data'!J2670:L2670)))</f>
        <v xml:space="preserve"> </v>
      </c>
      <c r="G2663" s="21" t="str">
        <f>IF('Raw Data'!B2670=0," ",(MAX('Raw Data'!M2670:O2670)-MIN('Raw Data'!M2670:O2670)))</f>
        <v xml:space="preserve"> </v>
      </c>
      <c r="H2663" s="21" t="str">
        <f>IF('Raw Data'!B2670=0," ",(MAX('Raw Data'!P2670:R2670)-MIN('Raw Data'!P2670:R2670)))</f>
        <v xml:space="preserve"> </v>
      </c>
      <c r="I2663" s="21" t="str">
        <f>IF('Raw Data'!B2670=0," ",AVERAGE(E2663,G2663))</f>
        <v xml:space="preserve"> </v>
      </c>
      <c r="J2663" s="21" t="str">
        <f>IF('Raw Data'!B2670=0," ",AVERAGE(F2663,H2663))</f>
        <v xml:space="preserve"> </v>
      </c>
      <c r="K2663" s="21" t="str">
        <f>IF('Raw Data'!B2670=0," ",AVERAGE(I2663,J2663))</f>
        <v xml:space="preserve"> </v>
      </c>
      <c r="L2663" s="21" t="str">
        <f>IF('Raw Data'!B2670=0," ",AVERAGE('Raw Data'!G2670:I2670,'Raw Data'!M2670:O2670))</f>
        <v xml:space="preserve"> </v>
      </c>
      <c r="M2663" s="21" t="str">
        <f>IF('Raw Data'!B2670=0," ",AVERAGE('Raw Data'!J2670:L2670,'Raw Data'!P2670:R2670))</f>
        <v xml:space="preserve"> </v>
      </c>
      <c r="N2663" s="21" t="str">
        <f>IF('Raw Data'!B2670=0," ",(MAX(L2663:M2663)-MIN(L2663,M2663)))</f>
        <v xml:space="preserve"> </v>
      </c>
      <c r="O2663" s="21" t="str">
        <f>IF('Raw Data'!B2670=0," ",AVERAGE('Raw Data'!G2670:L2670))</f>
        <v xml:space="preserve"> </v>
      </c>
      <c r="P2663" s="21" t="str">
        <f>IF('Raw Data'!B2670=0," ",AVERAGE('Raw Data'!M2670:R2670))</f>
        <v xml:space="preserve"> </v>
      </c>
      <c r="Q2663" s="21" t="str">
        <f>IF('Raw Data'!B2670=0," ",(MAX(O2663:P2663)-MIN(O2663:P2663)))</f>
        <v xml:space="preserve"> </v>
      </c>
      <c r="R2663" s="21" t="str">
        <f>IF('Raw Data'!B2670=0," ",K2663*$H$1)</f>
        <v xml:space="preserve"> </v>
      </c>
      <c r="S2663" s="21" t="str">
        <f>IF('Raw Data'!B2670=0," ",(POWER(N2663*$H$2, 2)-(POWER(R2663,2)/6)))</f>
        <v xml:space="preserve"> </v>
      </c>
      <c r="T2663" s="21" t="str">
        <f>IF('Raw Data'!B2670=0," ",IF(S2663&lt;0,0,SQRT(S2663)))</f>
        <v xml:space="preserve"> </v>
      </c>
      <c r="U2663" s="21" t="str">
        <f>IF('Raw Data'!B2670=0," ",IF((D2663-C2663)&gt;POWER(10, 50),2*MIN(AVERAGE('Raw Data'!G2670:R2670)-C2663,D2663-AVERAGE('Raw Data'!G2670:R2670)),(D2663-C2663)/6))</f>
        <v xml:space="preserve"> </v>
      </c>
      <c r="V2663" s="21" t="str">
        <f>IF('Raw Data'!B2670=0," ",SQRT(POWER(R2663,2)+POWER(T2663,2)))</f>
        <v xml:space="preserve"> </v>
      </c>
      <c r="W2663" s="21" t="str">
        <f>IF('Raw Data'!B2670=0," ",IF(U2663&lt;V2663,0,SQRT(POWER(U2663,2)-POWER(V2663,2))))</f>
        <v xml:space="preserve"> </v>
      </c>
      <c r="X2663" s="21" t="str">
        <f>IF('Raw Data'!B2670=0," ",V2663/U2663)</f>
        <v xml:space="preserve"> </v>
      </c>
      <c r="Y2663" s="21" t="str">
        <f>IF('Raw Data'!B2670=0," ",SQRT(2)*(W2663/V2663))</f>
        <v xml:space="preserve"> </v>
      </c>
      <c r="Z2663" s="21" t="str">
        <f>IF('Raw Data'!B2670=0," ",'Raw Data'!T2670)</f>
        <v xml:space="preserve"> </v>
      </c>
      <c r="AA2663" s="21" t="str">
        <f>IF('Raw Data'!B2670=0," ",'Raw Data'!F2670)</f>
        <v xml:space="preserve"> </v>
      </c>
      <c r="AB2663" s="132" t="str">
        <f>IF('Raw Data'!B2670=0," ","No")</f>
        <v xml:space="preserve"> </v>
      </c>
      <c r="AC2663" s="139" t="str">
        <f>IF('Raw Data'!B2670=0," ","Yes")</f>
        <v xml:space="preserve"> </v>
      </c>
    </row>
    <row r="2664" spans="1:29" x14ac:dyDescent="0.2">
      <c r="A2664" s="21" t="str">
        <f>IF('Raw Data'!B2671=0," ",'Raw Data'!B2671)</f>
        <v xml:space="preserve"> </v>
      </c>
      <c r="B2664" s="27" t="str">
        <f>IF('Raw Data'!B2671=0," ",'Raw Data'!C2671)</f>
        <v xml:space="preserve"> </v>
      </c>
      <c r="C2664" s="21" t="str">
        <f>IF('Raw Data'!B2671=0," ",'Raw Data'!D2671)</f>
        <v xml:space="preserve"> </v>
      </c>
      <c r="D2664" s="21" t="str">
        <f>IF('Raw Data'!B2671=0," ",'Raw Data'!E2671)</f>
        <v xml:space="preserve"> </v>
      </c>
      <c r="E2664" s="21" t="str">
        <f>IF('Raw Data'!B2671=0," ",(MAX('Raw Data'!G2671:I2671)-MIN('Raw Data'!G2671:I2671)))</f>
        <v xml:space="preserve"> </v>
      </c>
      <c r="F2664" s="21" t="str">
        <f>IF('Raw Data'!B2671=0," ",(MAX('Raw Data'!J2671:L2671)-MIN('Raw Data'!J2671:L2671)))</f>
        <v xml:space="preserve"> </v>
      </c>
      <c r="G2664" s="21" t="str">
        <f>IF('Raw Data'!B2671=0," ",(MAX('Raw Data'!M2671:O2671)-MIN('Raw Data'!M2671:O2671)))</f>
        <v xml:space="preserve"> </v>
      </c>
      <c r="H2664" s="21" t="str">
        <f>IF('Raw Data'!B2671=0," ",(MAX('Raw Data'!P2671:R2671)-MIN('Raw Data'!P2671:R2671)))</f>
        <v xml:space="preserve"> </v>
      </c>
      <c r="I2664" s="21" t="str">
        <f>IF('Raw Data'!B2671=0," ",AVERAGE(E2664,G2664))</f>
        <v xml:space="preserve"> </v>
      </c>
      <c r="J2664" s="21" t="str">
        <f>IF('Raw Data'!B2671=0," ",AVERAGE(F2664,H2664))</f>
        <v xml:space="preserve"> </v>
      </c>
      <c r="K2664" s="21" t="str">
        <f>IF('Raw Data'!B2671=0," ",AVERAGE(I2664,J2664))</f>
        <v xml:space="preserve"> </v>
      </c>
      <c r="L2664" s="21" t="str">
        <f>IF('Raw Data'!B2671=0," ",AVERAGE('Raw Data'!G2671:I2671,'Raw Data'!M2671:O2671))</f>
        <v xml:space="preserve"> </v>
      </c>
      <c r="M2664" s="21" t="str">
        <f>IF('Raw Data'!B2671=0," ",AVERAGE('Raw Data'!J2671:L2671,'Raw Data'!P2671:R2671))</f>
        <v xml:space="preserve"> </v>
      </c>
      <c r="N2664" s="21" t="str">
        <f>IF('Raw Data'!B2671=0," ",(MAX(L2664:M2664)-MIN(L2664,M2664)))</f>
        <v xml:space="preserve"> </v>
      </c>
      <c r="O2664" s="21" t="str">
        <f>IF('Raw Data'!B2671=0," ",AVERAGE('Raw Data'!G2671:L2671))</f>
        <v xml:space="preserve"> </v>
      </c>
      <c r="P2664" s="21" t="str">
        <f>IF('Raw Data'!B2671=0," ",AVERAGE('Raw Data'!M2671:R2671))</f>
        <v xml:space="preserve"> </v>
      </c>
      <c r="Q2664" s="21" t="str">
        <f>IF('Raw Data'!B2671=0," ",(MAX(O2664:P2664)-MIN(O2664:P2664)))</f>
        <v xml:space="preserve"> </v>
      </c>
      <c r="R2664" s="21" t="str">
        <f>IF('Raw Data'!B2671=0," ",K2664*$H$1)</f>
        <v xml:space="preserve"> </v>
      </c>
      <c r="S2664" s="21" t="str">
        <f>IF('Raw Data'!B2671=0," ",(POWER(N2664*$H$2, 2)-(POWER(R2664,2)/6)))</f>
        <v xml:space="preserve"> </v>
      </c>
      <c r="T2664" s="21" t="str">
        <f>IF('Raw Data'!B2671=0," ",IF(S2664&lt;0,0,SQRT(S2664)))</f>
        <v xml:space="preserve"> </v>
      </c>
      <c r="U2664" s="21" t="str">
        <f>IF('Raw Data'!B2671=0," ",IF((D2664-C2664)&gt;POWER(10, 50),2*MIN(AVERAGE('Raw Data'!G2671:R2671)-C2664,D2664-AVERAGE('Raw Data'!G2671:R2671)),(D2664-C2664)/6))</f>
        <v xml:space="preserve"> </v>
      </c>
      <c r="V2664" s="21" t="str">
        <f>IF('Raw Data'!B2671=0," ",SQRT(POWER(R2664,2)+POWER(T2664,2)))</f>
        <v xml:space="preserve"> </v>
      </c>
      <c r="W2664" s="21" t="str">
        <f>IF('Raw Data'!B2671=0," ",IF(U2664&lt;V2664,0,SQRT(POWER(U2664,2)-POWER(V2664,2))))</f>
        <v xml:space="preserve"> </v>
      </c>
      <c r="X2664" s="21" t="str">
        <f>IF('Raw Data'!B2671=0," ",V2664/U2664)</f>
        <v xml:space="preserve"> </v>
      </c>
      <c r="Y2664" s="21" t="str">
        <f>IF('Raw Data'!B2671=0," ",SQRT(2)*(W2664/V2664))</f>
        <v xml:space="preserve"> </v>
      </c>
      <c r="Z2664" s="21" t="str">
        <f>IF('Raw Data'!B2671=0," ",'Raw Data'!T2671)</f>
        <v xml:space="preserve"> </v>
      </c>
      <c r="AA2664" s="21" t="str">
        <f>IF('Raw Data'!B2671=0," ",'Raw Data'!F2671)</f>
        <v xml:space="preserve"> </v>
      </c>
      <c r="AB2664" s="132" t="str">
        <f>IF('Raw Data'!B2671=0," ","No")</f>
        <v xml:space="preserve"> </v>
      </c>
      <c r="AC2664" s="139" t="str">
        <f>IF('Raw Data'!B2671=0," ","Yes")</f>
        <v xml:space="preserve"> </v>
      </c>
    </row>
    <row r="2665" spans="1:29" x14ac:dyDescent="0.2">
      <c r="A2665" s="21" t="str">
        <f>IF('Raw Data'!B2672=0," ",'Raw Data'!B2672)</f>
        <v xml:space="preserve"> </v>
      </c>
      <c r="B2665" s="27" t="str">
        <f>IF('Raw Data'!B2672=0," ",'Raw Data'!C2672)</f>
        <v xml:space="preserve"> </v>
      </c>
      <c r="C2665" s="21" t="str">
        <f>IF('Raw Data'!B2672=0," ",'Raw Data'!D2672)</f>
        <v xml:space="preserve"> </v>
      </c>
      <c r="D2665" s="21" t="str">
        <f>IF('Raw Data'!B2672=0," ",'Raw Data'!E2672)</f>
        <v xml:space="preserve"> </v>
      </c>
      <c r="E2665" s="21" t="str">
        <f>IF('Raw Data'!B2672=0," ",(MAX('Raw Data'!G2672:I2672)-MIN('Raw Data'!G2672:I2672)))</f>
        <v xml:space="preserve"> </v>
      </c>
      <c r="F2665" s="21" t="str">
        <f>IF('Raw Data'!B2672=0," ",(MAX('Raw Data'!J2672:L2672)-MIN('Raw Data'!J2672:L2672)))</f>
        <v xml:space="preserve"> </v>
      </c>
      <c r="G2665" s="21" t="str">
        <f>IF('Raw Data'!B2672=0," ",(MAX('Raw Data'!M2672:O2672)-MIN('Raw Data'!M2672:O2672)))</f>
        <v xml:space="preserve"> </v>
      </c>
      <c r="H2665" s="21" t="str">
        <f>IF('Raw Data'!B2672=0," ",(MAX('Raw Data'!P2672:R2672)-MIN('Raw Data'!P2672:R2672)))</f>
        <v xml:space="preserve"> </v>
      </c>
      <c r="I2665" s="21" t="str">
        <f>IF('Raw Data'!B2672=0," ",AVERAGE(E2665,G2665))</f>
        <v xml:space="preserve"> </v>
      </c>
      <c r="J2665" s="21" t="str">
        <f>IF('Raw Data'!B2672=0," ",AVERAGE(F2665,H2665))</f>
        <v xml:space="preserve"> </v>
      </c>
      <c r="K2665" s="21" t="str">
        <f>IF('Raw Data'!B2672=0," ",AVERAGE(I2665,J2665))</f>
        <v xml:space="preserve"> </v>
      </c>
      <c r="L2665" s="21" t="str">
        <f>IF('Raw Data'!B2672=0," ",AVERAGE('Raw Data'!G2672:I2672,'Raw Data'!M2672:O2672))</f>
        <v xml:space="preserve"> </v>
      </c>
      <c r="M2665" s="21" t="str">
        <f>IF('Raw Data'!B2672=0," ",AVERAGE('Raw Data'!J2672:L2672,'Raw Data'!P2672:R2672))</f>
        <v xml:space="preserve"> </v>
      </c>
      <c r="N2665" s="21" t="str">
        <f>IF('Raw Data'!B2672=0," ",(MAX(L2665:M2665)-MIN(L2665,M2665)))</f>
        <v xml:space="preserve"> </v>
      </c>
      <c r="O2665" s="21" t="str">
        <f>IF('Raw Data'!B2672=0," ",AVERAGE('Raw Data'!G2672:L2672))</f>
        <v xml:space="preserve"> </v>
      </c>
      <c r="P2665" s="21" t="str">
        <f>IF('Raw Data'!B2672=0," ",AVERAGE('Raw Data'!M2672:R2672))</f>
        <v xml:space="preserve"> </v>
      </c>
      <c r="Q2665" s="21" t="str">
        <f>IF('Raw Data'!B2672=0," ",(MAX(O2665:P2665)-MIN(O2665:P2665)))</f>
        <v xml:space="preserve"> </v>
      </c>
      <c r="R2665" s="21" t="str">
        <f>IF('Raw Data'!B2672=0," ",K2665*$H$1)</f>
        <v xml:space="preserve"> </v>
      </c>
      <c r="S2665" s="21" t="str">
        <f>IF('Raw Data'!B2672=0," ",(POWER(N2665*$H$2, 2)-(POWER(R2665,2)/6)))</f>
        <v xml:space="preserve"> </v>
      </c>
      <c r="T2665" s="21" t="str">
        <f>IF('Raw Data'!B2672=0," ",IF(S2665&lt;0,0,SQRT(S2665)))</f>
        <v xml:space="preserve"> </v>
      </c>
      <c r="U2665" s="21" t="str">
        <f>IF('Raw Data'!B2672=0," ",IF((D2665-C2665)&gt;POWER(10, 50),2*MIN(AVERAGE('Raw Data'!G2672:R2672)-C2665,D2665-AVERAGE('Raw Data'!G2672:R2672)),(D2665-C2665)/6))</f>
        <v xml:space="preserve"> </v>
      </c>
      <c r="V2665" s="21" t="str">
        <f>IF('Raw Data'!B2672=0," ",SQRT(POWER(R2665,2)+POWER(T2665,2)))</f>
        <v xml:space="preserve"> </v>
      </c>
      <c r="W2665" s="21" t="str">
        <f>IF('Raw Data'!B2672=0," ",IF(U2665&lt;V2665,0,SQRT(POWER(U2665,2)-POWER(V2665,2))))</f>
        <v xml:space="preserve"> </v>
      </c>
      <c r="X2665" s="21" t="str">
        <f>IF('Raw Data'!B2672=0," ",V2665/U2665)</f>
        <v xml:space="preserve"> </v>
      </c>
      <c r="Y2665" s="21" t="str">
        <f>IF('Raw Data'!B2672=0," ",SQRT(2)*(W2665/V2665))</f>
        <v xml:space="preserve"> </v>
      </c>
      <c r="Z2665" s="21" t="str">
        <f>IF('Raw Data'!B2672=0," ",'Raw Data'!T2672)</f>
        <v xml:space="preserve"> </v>
      </c>
      <c r="AA2665" s="21" t="str">
        <f>IF('Raw Data'!B2672=0," ",'Raw Data'!F2672)</f>
        <v xml:space="preserve"> </v>
      </c>
      <c r="AB2665" s="132" t="str">
        <f>IF('Raw Data'!B2672=0," ","No")</f>
        <v xml:space="preserve"> </v>
      </c>
      <c r="AC2665" s="139" t="str">
        <f>IF('Raw Data'!B2672=0," ","Yes")</f>
        <v xml:space="preserve"> </v>
      </c>
    </row>
    <row r="2666" spans="1:29" x14ac:dyDescent="0.2">
      <c r="A2666" s="21" t="str">
        <f>IF('Raw Data'!B2673=0," ",'Raw Data'!B2673)</f>
        <v xml:space="preserve"> </v>
      </c>
      <c r="B2666" s="27" t="str">
        <f>IF('Raw Data'!B2673=0," ",'Raw Data'!C2673)</f>
        <v xml:space="preserve"> </v>
      </c>
      <c r="C2666" s="21" t="str">
        <f>IF('Raw Data'!B2673=0," ",'Raw Data'!D2673)</f>
        <v xml:space="preserve"> </v>
      </c>
      <c r="D2666" s="21" t="str">
        <f>IF('Raw Data'!B2673=0," ",'Raw Data'!E2673)</f>
        <v xml:space="preserve"> </v>
      </c>
      <c r="E2666" s="21" t="str">
        <f>IF('Raw Data'!B2673=0," ",(MAX('Raw Data'!G2673:I2673)-MIN('Raw Data'!G2673:I2673)))</f>
        <v xml:space="preserve"> </v>
      </c>
      <c r="F2666" s="21" t="str">
        <f>IF('Raw Data'!B2673=0," ",(MAX('Raw Data'!J2673:L2673)-MIN('Raw Data'!J2673:L2673)))</f>
        <v xml:space="preserve"> </v>
      </c>
      <c r="G2666" s="21" t="str">
        <f>IF('Raw Data'!B2673=0," ",(MAX('Raw Data'!M2673:O2673)-MIN('Raw Data'!M2673:O2673)))</f>
        <v xml:space="preserve"> </v>
      </c>
      <c r="H2666" s="21" t="str">
        <f>IF('Raw Data'!B2673=0," ",(MAX('Raw Data'!P2673:R2673)-MIN('Raw Data'!P2673:R2673)))</f>
        <v xml:space="preserve"> </v>
      </c>
      <c r="I2666" s="21" t="str">
        <f>IF('Raw Data'!B2673=0," ",AVERAGE(E2666,G2666))</f>
        <v xml:space="preserve"> </v>
      </c>
      <c r="J2666" s="21" t="str">
        <f>IF('Raw Data'!B2673=0," ",AVERAGE(F2666,H2666))</f>
        <v xml:space="preserve"> </v>
      </c>
      <c r="K2666" s="21" t="str">
        <f>IF('Raw Data'!B2673=0," ",AVERAGE(I2666,J2666))</f>
        <v xml:space="preserve"> </v>
      </c>
      <c r="L2666" s="21" t="str">
        <f>IF('Raw Data'!B2673=0," ",AVERAGE('Raw Data'!G2673:I2673,'Raw Data'!M2673:O2673))</f>
        <v xml:space="preserve"> </v>
      </c>
      <c r="M2666" s="21" t="str">
        <f>IF('Raw Data'!B2673=0," ",AVERAGE('Raw Data'!J2673:L2673,'Raw Data'!P2673:R2673))</f>
        <v xml:space="preserve"> </v>
      </c>
      <c r="N2666" s="21" t="str">
        <f>IF('Raw Data'!B2673=0," ",(MAX(L2666:M2666)-MIN(L2666,M2666)))</f>
        <v xml:space="preserve"> </v>
      </c>
      <c r="O2666" s="21" t="str">
        <f>IF('Raw Data'!B2673=0," ",AVERAGE('Raw Data'!G2673:L2673))</f>
        <v xml:space="preserve"> </v>
      </c>
      <c r="P2666" s="21" t="str">
        <f>IF('Raw Data'!B2673=0," ",AVERAGE('Raw Data'!M2673:R2673))</f>
        <v xml:space="preserve"> </v>
      </c>
      <c r="Q2666" s="21" t="str">
        <f>IF('Raw Data'!B2673=0," ",(MAX(O2666:P2666)-MIN(O2666:P2666)))</f>
        <v xml:space="preserve"> </v>
      </c>
      <c r="R2666" s="21" t="str">
        <f>IF('Raw Data'!B2673=0," ",K2666*$H$1)</f>
        <v xml:space="preserve"> </v>
      </c>
      <c r="S2666" s="21" t="str">
        <f>IF('Raw Data'!B2673=0," ",(POWER(N2666*$H$2, 2)-(POWER(R2666,2)/6)))</f>
        <v xml:space="preserve"> </v>
      </c>
      <c r="T2666" s="21" t="str">
        <f>IF('Raw Data'!B2673=0," ",IF(S2666&lt;0,0,SQRT(S2666)))</f>
        <v xml:space="preserve"> </v>
      </c>
      <c r="U2666" s="21" t="str">
        <f>IF('Raw Data'!B2673=0," ",IF((D2666-C2666)&gt;POWER(10, 50),2*MIN(AVERAGE('Raw Data'!G2673:R2673)-C2666,D2666-AVERAGE('Raw Data'!G2673:R2673)),(D2666-C2666)/6))</f>
        <v xml:space="preserve"> </v>
      </c>
      <c r="V2666" s="21" t="str">
        <f>IF('Raw Data'!B2673=0," ",SQRT(POWER(R2666,2)+POWER(T2666,2)))</f>
        <v xml:space="preserve"> </v>
      </c>
      <c r="W2666" s="21" t="str">
        <f>IF('Raw Data'!B2673=0," ",IF(U2666&lt;V2666,0,SQRT(POWER(U2666,2)-POWER(V2666,2))))</f>
        <v xml:space="preserve"> </v>
      </c>
      <c r="X2666" s="21" t="str">
        <f>IF('Raw Data'!B2673=0," ",V2666/U2666)</f>
        <v xml:space="preserve"> </v>
      </c>
      <c r="Y2666" s="21" t="str">
        <f>IF('Raw Data'!B2673=0," ",SQRT(2)*(W2666/V2666))</f>
        <v xml:space="preserve"> </v>
      </c>
      <c r="Z2666" s="21" t="str">
        <f>IF('Raw Data'!B2673=0," ",'Raw Data'!T2673)</f>
        <v xml:space="preserve"> </v>
      </c>
      <c r="AA2666" s="21" t="str">
        <f>IF('Raw Data'!B2673=0," ",'Raw Data'!F2673)</f>
        <v xml:space="preserve"> </v>
      </c>
      <c r="AB2666" s="132" t="str">
        <f>IF('Raw Data'!B2673=0," ","No")</f>
        <v xml:space="preserve"> </v>
      </c>
      <c r="AC2666" s="139" t="str">
        <f>IF('Raw Data'!B2673=0," ","Yes")</f>
        <v xml:space="preserve"> </v>
      </c>
    </row>
    <row r="2667" spans="1:29" x14ac:dyDescent="0.2">
      <c r="A2667" s="21" t="str">
        <f>IF('Raw Data'!B2674=0," ",'Raw Data'!B2674)</f>
        <v xml:space="preserve"> </v>
      </c>
      <c r="B2667" s="27" t="str">
        <f>IF('Raw Data'!B2674=0," ",'Raw Data'!C2674)</f>
        <v xml:space="preserve"> </v>
      </c>
      <c r="C2667" s="21" t="str">
        <f>IF('Raw Data'!B2674=0," ",'Raw Data'!D2674)</f>
        <v xml:space="preserve"> </v>
      </c>
      <c r="D2667" s="21" t="str">
        <f>IF('Raw Data'!B2674=0," ",'Raw Data'!E2674)</f>
        <v xml:space="preserve"> </v>
      </c>
      <c r="E2667" s="21" t="str">
        <f>IF('Raw Data'!B2674=0," ",(MAX('Raw Data'!G2674:I2674)-MIN('Raw Data'!G2674:I2674)))</f>
        <v xml:space="preserve"> </v>
      </c>
      <c r="F2667" s="21" t="str">
        <f>IF('Raw Data'!B2674=0," ",(MAX('Raw Data'!J2674:L2674)-MIN('Raw Data'!J2674:L2674)))</f>
        <v xml:space="preserve"> </v>
      </c>
      <c r="G2667" s="21" t="str">
        <f>IF('Raw Data'!B2674=0," ",(MAX('Raw Data'!M2674:O2674)-MIN('Raw Data'!M2674:O2674)))</f>
        <v xml:space="preserve"> </v>
      </c>
      <c r="H2667" s="21" t="str">
        <f>IF('Raw Data'!B2674=0," ",(MAX('Raw Data'!P2674:R2674)-MIN('Raw Data'!P2674:R2674)))</f>
        <v xml:space="preserve"> </v>
      </c>
      <c r="I2667" s="21" t="str">
        <f>IF('Raw Data'!B2674=0," ",AVERAGE(E2667,G2667))</f>
        <v xml:space="preserve"> </v>
      </c>
      <c r="J2667" s="21" t="str">
        <f>IF('Raw Data'!B2674=0," ",AVERAGE(F2667,H2667))</f>
        <v xml:space="preserve"> </v>
      </c>
      <c r="K2667" s="21" t="str">
        <f>IF('Raw Data'!B2674=0," ",AVERAGE(I2667,J2667))</f>
        <v xml:space="preserve"> </v>
      </c>
      <c r="L2667" s="21" t="str">
        <f>IF('Raw Data'!B2674=0," ",AVERAGE('Raw Data'!G2674:I2674,'Raw Data'!M2674:O2674))</f>
        <v xml:space="preserve"> </v>
      </c>
      <c r="M2667" s="21" t="str">
        <f>IF('Raw Data'!B2674=0," ",AVERAGE('Raw Data'!J2674:L2674,'Raw Data'!P2674:R2674))</f>
        <v xml:space="preserve"> </v>
      </c>
      <c r="N2667" s="21" t="str">
        <f>IF('Raw Data'!B2674=0," ",(MAX(L2667:M2667)-MIN(L2667,M2667)))</f>
        <v xml:space="preserve"> </v>
      </c>
      <c r="O2667" s="21" t="str">
        <f>IF('Raw Data'!B2674=0," ",AVERAGE('Raw Data'!G2674:L2674))</f>
        <v xml:space="preserve"> </v>
      </c>
      <c r="P2667" s="21" t="str">
        <f>IF('Raw Data'!B2674=0," ",AVERAGE('Raw Data'!M2674:R2674))</f>
        <v xml:space="preserve"> </v>
      </c>
      <c r="Q2667" s="21" t="str">
        <f>IF('Raw Data'!B2674=0," ",(MAX(O2667:P2667)-MIN(O2667:P2667)))</f>
        <v xml:space="preserve"> </v>
      </c>
      <c r="R2667" s="21" t="str">
        <f>IF('Raw Data'!B2674=0," ",K2667*$H$1)</f>
        <v xml:space="preserve"> </v>
      </c>
      <c r="S2667" s="21" t="str">
        <f>IF('Raw Data'!B2674=0," ",(POWER(N2667*$H$2, 2)-(POWER(R2667,2)/6)))</f>
        <v xml:space="preserve"> </v>
      </c>
      <c r="T2667" s="21" t="str">
        <f>IF('Raw Data'!B2674=0," ",IF(S2667&lt;0,0,SQRT(S2667)))</f>
        <v xml:space="preserve"> </v>
      </c>
      <c r="U2667" s="21" t="str">
        <f>IF('Raw Data'!B2674=0," ",IF((D2667-C2667)&gt;POWER(10, 50),2*MIN(AVERAGE('Raw Data'!G2674:R2674)-C2667,D2667-AVERAGE('Raw Data'!G2674:R2674)),(D2667-C2667)/6))</f>
        <v xml:space="preserve"> </v>
      </c>
      <c r="V2667" s="21" t="str">
        <f>IF('Raw Data'!B2674=0," ",SQRT(POWER(R2667,2)+POWER(T2667,2)))</f>
        <v xml:space="preserve"> </v>
      </c>
      <c r="W2667" s="21" t="str">
        <f>IF('Raw Data'!B2674=0," ",IF(U2667&lt;V2667,0,SQRT(POWER(U2667,2)-POWER(V2667,2))))</f>
        <v xml:space="preserve"> </v>
      </c>
      <c r="X2667" s="21" t="str">
        <f>IF('Raw Data'!B2674=0," ",V2667/U2667)</f>
        <v xml:space="preserve"> </v>
      </c>
      <c r="Y2667" s="21" t="str">
        <f>IF('Raw Data'!B2674=0," ",SQRT(2)*(W2667/V2667))</f>
        <v xml:space="preserve"> </v>
      </c>
      <c r="Z2667" s="21" t="str">
        <f>IF('Raw Data'!B2674=0," ",'Raw Data'!T2674)</f>
        <v xml:space="preserve"> </v>
      </c>
      <c r="AA2667" s="21" t="str">
        <f>IF('Raw Data'!B2674=0," ",'Raw Data'!F2674)</f>
        <v xml:space="preserve"> </v>
      </c>
      <c r="AB2667" s="132" t="str">
        <f>IF('Raw Data'!B2674=0," ","No")</f>
        <v xml:space="preserve"> </v>
      </c>
      <c r="AC2667" s="139" t="str">
        <f>IF('Raw Data'!B2674=0," ","Yes")</f>
        <v xml:space="preserve"> </v>
      </c>
    </row>
    <row r="2668" spans="1:29" x14ac:dyDescent="0.2">
      <c r="A2668" s="21" t="str">
        <f>IF('Raw Data'!B2675=0," ",'Raw Data'!B2675)</f>
        <v xml:space="preserve"> </v>
      </c>
      <c r="B2668" s="27" t="str">
        <f>IF('Raw Data'!B2675=0," ",'Raw Data'!C2675)</f>
        <v xml:space="preserve"> </v>
      </c>
      <c r="C2668" s="21" t="str">
        <f>IF('Raw Data'!B2675=0," ",'Raw Data'!D2675)</f>
        <v xml:space="preserve"> </v>
      </c>
      <c r="D2668" s="21" t="str">
        <f>IF('Raw Data'!B2675=0," ",'Raw Data'!E2675)</f>
        <v xml:space="preserve"> </v>
      </c>
      <c r="E2668" s="21" t="str">
        <f>IF('Raw Data'!B2675=0," ",(MAX('Raw Data'!G2675:I2675)-MIN('Raw Data'!G2675:I2675)))</f>
        <v xml:space="preserve"> </v>
      </c>
      <c r="F2668" s="21" t="str">
        <f>IF('Raw Data'!B2675=0," ",(MAX('Raw Data'!J2675:L2675)-MIN('Raw Data'!J2675:L2675)))</f>
        <v xml:space="preserve"> </v>
      </c>
      <c r="G2668" s="21" t="str">
        <f>IF('Raw Data'!B2675=0," ",(MAX('Raw Data'!M2675:O2675)-MIN('Raw Data'!M2675:O2675)))</f>
        <v xml:space="preserve"> </v>
      </c>
      <c r="H2668" s="21" t="str">
        <f>IF('Raw Data'!B2675=0," ",(MAX('Raw Data'!P2675:R2675)-MIN('Raw Data'!P2675:R2675)))</f>
        <v xml:space="preserve"> </v>
      </c>
      <c r="I2668" s="21" t="str">
        <f>IF('Raw Data'!B2675=0," ",AVERAGE(E2668,G2668))</f>
        <v xml:space="preserve"> </v>
      </c>
      <c r="J2668" s="21" t="str">
        <f>IF('Raw Data'!B2675=0," ",AVERAGE(F2668,H2668))</f>
        <v xml:space="preserve"> </v>
      </c>
      <c r="K2668" s="21" t="str">
        <f>IF('Raw Data'!B2675=0," ",AVERAGE(I2668,J2668))</f>
        <v xml:space="preserve"> </v>
      </c>
      <c r="L2668" s="21" t="str">
        <f>IF('Raw Data'!B2675=0," ",AVERAGE('Raw Data'!G2675:I2675,'Raw Data'!M2675:O2675))</f>
        <v xml:space="preserve"> </v>
      </c>
      <c r="M2668" s="21" t="str">
        <f>IF('Raw Data'!B2675=0," ",AVERAGE('Raw Data'!J2675:L2675,'Raw Data'!P2675:R2675))</f>
        <v xml:space="preserve"> </v>
      </c>
      <c r="N2668" s="21" t="str">
        <f>IF('Raw Data'!B2675=0," ",(MAX(L2668:M2668)-MIN(L2668,M2668)))</f>
        <v xml:space="preserve"> </v>
      </c>
      <c r="O2668" s="21" t="str">
        <f>IF('Raw Data'!B2675=0," ",AVERAGE('Raw Data'!G2675:L2675))</f>
        <v xml:space="preserve"> </v>
      </c>
      <c r="P2668" s="21" t="str">
        <f>IF('Raw Data'!B2675=0," ",AVERAGE('Raw Data'!M2675:R2675))</f>
        <v xml:space="preserve"> </v>
      </c>
      <c r="Q2668" s="21" t="str">
        <f>IF('Raw Data'!B2675=0," ",(MAX(O2668:P2668)-MIN(O2668:P2668)))</f>
        <v xml:space="preserve"> </v>
      </c>
      <c r="R2668" s="21" t="str">
        <f>IF('Raw Data'!B2675=0," ",K2668*$H$1)</f>
        <v xml:space="preserve"> </v>
      </c>
      <c r="S2668" s="21" t="str">
        <f>IF('Raw Data'!B2675=0," ",(POWER(N2668*$H$2, 2)-(POWER(R2668,2)/6)))</f>
        <v xml:space="preserve"> </v>
      </c>
      <c r="T2668" s="21" t="str">
        <f>IF('Raw Data'!B2675=0," ",IF(S2668&lt;0,0,SQRT(S2668)))</f>
        <v xml:space="preserve"> </v>
      </c>
      <c r="U2668" s="21" t="str">
        <f>IF('Raw Data'!B2675=0," ",IF((D2668-C2668)&gt;POWER(10, 50),2*MIN(AVERAGE('Raw Data'!G2675:R2675)-C2668,D2668-AVERAGE('Raw Data'!G2675:R2675)),(D2668-C2668)/6))</f>
        <v xml:space="preserve"> </v>
      </c>
      <c r="V2668" s="21" t="str">
        <f>IF('Raw Data'!B2675=0," ",SQRT(POWER(R2668,2)+POWER(T2668,2)))</f>
        <v xml:space="preserve"> </v>
      </c>
      <c r="W2668" s="21" t="str">
        <f>IF('Raw Data'!B2675=0," ",IF(U2668&lt;V2668,0,SQRT(POWER(U2668,2)-POWER(V2668,2))))</f>
        <v xml:space="preserve"> </v>
      </c>
      <c r="X2668" s="21" t="str">
        <f>IF('Raw Data'!B2675=0," ",V2668/U2668)</f>
        <v xml:space="preserve"> </v>
      </c>
      <c r="Y2668" s="21" t="str">
        <f>IF('Raw Data'!B2675=0," ",SQRT(2)*(W2668/V2668))</f>
        <v xml:space="preserve"> </v>
      </c>
      <c r="Z2668" s="21" t="str">
        <f>IF('Raw Data'!B2675=0," ",'Raw Data'!T2675)</f>
        <v xml:space="preserve"> </v>
      </c>
      <c r="AA2668" s="21" t="str">
        <f>IF('Raw Data'!B2675=0," ",'Raw Data'!F2675)</f>
        <v xml:space="preserve"> </v>
      </c>
      <c r="AB2668" s="132" t="str">
        <f>IF('Raw Data'!B2675=0," ","No")</f>
        <v xml:space="preserve"> </v>
      </c>
      <c r="AC2668" s="139" t="str">
        <f>IF('Raw Data'!B2675=0," ","Yes")</f>
        <v xml:space="preserve"> </v>
      </c>
    </row>
    <row r="2669" spans="1:29" x14ac:dyDescent="0.2">
      <c r="A2669" s="21" t="str">
        <f>IF('Raw Data'!B2676=0," ",'Raw Data'!B2676)</f>
        <v xml:space="preserve"> </v>
      </c>
      <c r="B2669" s="27" t="str">
        <f>IF('Raw Data'!B2676=0," ",'Raw Data'!C2676)</f>
        <v xml:space="preserve"> </v>
      </c>
      <c r="C2669" s="21" t="str">
        <f>IF('Raw Data'!B2676=0," ",'Raw Data'!D2676)</f>
        <v xml:space="preserve"> </v>
      </c>
      <c r="D2669" s="21" t="str">
        <f>IF('Raw Data'!B2676=0," ",'Raw Data'!E2676)</f>
        <v xml:space="preserve"> </v>
      </c>
      <c r="E2669" s="21" t="str">
        <f>IF('Raw Data'!B2676=0," ",(MAX('Raw Data'!G2676:I2676)-MIN('Raw Data'!G2676:I2676)))</f>
        <v xml:space="preserve"> </v>
      </c>
      <c r="F2669" s="21" t="str">
        <f>IF('Raw Data'!B2676=0," ",(MAX('Raw Data'!J2676:L2676)-MIN('Raw Data'!J2676:L2676)))</f>
        <v xml:space="preserve"> </v>
      </c>
      <c r="G2669" s="21" t="str">
        <f>IF('Raw Data'!B2676=0," ",(MAX('Raw Data'!M2676:O2676)-MIN('Raw Data'!M2676:O2676)))</f>
        <v xml:space="preserve"> </v>
      </c>
      <c r="H2669" s="21" t="str">
        <f>IF('Raw Data'!B2676=0," ",(MAX('Raw Data'!P2676:R2676)-MIN('Raw Data'!P2676:R2676)))</f>
        <v xml:space="preserve"> </v>
      </c>
      <c r="I2669" s="21" t="str">
        <f>IF('Raw Data'!B2676=0," ",AVERAGE(E2669,G2669))</f>
        <v xml:space="preserve"> </v>
      </c>
      <c r="J2669" s="21" t="str">
        <f>IF('Raw Data'!B2676=0," ",AVERAGE(F2669,H2669))</f>
        <v xml:space="preserve"> </v>
      </c>
      <c r="K2669" s="21" t="str">
        <f>IF('Raw Data'!B2676=0," ",AVERAGE(I2669,J2669))</f>
        <v xml:space="preserve"> </v>
      </c>
      <c r="L2669" s="21" t="str">
        <f>IF('Raw Data'!B2676=0," ",AVERAGE('Raw Data'!G2676:I2676,'Raw Data'!M2676:O2676))</f>
        <v xml:space="preserve"> </v>
      </c>
      <c r="M2669" s="21" t="str">
        <f>IF('Raw Data'!B2676=0," ",AVERAGE('Raw Data'!J2676:L2676,'Raw Data'!P2676:R2676))</f>
        <v xml:space="preserve"> </v>
      </c>
      <c r="N2669" s="21" t="str">
        <f>IF('Raw Data'!B2676=0," ",(MAX(L2669:M2669)-MIN(L2669,M2669)))</f>
        <v xml:space="preserve"> </v>
      </c>
      <c r="O2669" s="21" t="str">
        <f>IF('Raw Data'!B2676=0," ",AVERAGE('Raw Data'!G2676:L2676))</f>
        <v xml:space="preserve"> </v>
      </c>
      <c r="P2669" s="21" t="str">
        <f>IF('Raw Data'!B2676=0," ",AVERAGE('Raw Data'!M2676:R2676))</f>
        <v xml:space="preserve"> </v>
      </c>
      <c r="Q2669" s="21" t="str">
        <f>IF('Raw Data'!B2676=0," ",(MAX(O2669:P2669)-MIN(O2669:P2669)))</f>
        <v xml:space="preserve"> </v>
      </c>
      <c r="R2669" s="21" t="str">
        <f>IF('Raw Data'!B2676=0," ",K2669*$H$1)</f>
        <v xml:space="preserve"> </v>
      </c>
      <c r="S2669" s="21" t="str">
        <f>IF('Raw Data'!B2676=0," ",(POWER(N2669*$H$2, 2)-(POWER(R2669,2)/6)))</f>
        <v xml:space="preserve"> </v>
      </c>
      <c r="T2669" s="21" t="str">
        <f>IF('Raw Data'!B2676=0," ",IF(S2669&lt;0,0,SQRT(S2669)))</f>
        <v xml:space="preserve"> </v>
      </c>
      <c r="U2669" s="21" t="str">
        <f>IF('Raw Data'!B2676=0," ",IF((D2669-C2669)&gt;POWER(10, 50),2*MIN(AVERAGE('Raw Data'!G2676:R2676)-C2669,D2669-AVERAGE('Raw Data'!G2676:R2676)),(D2669-C2669)/6))</f>
        <v xml:space="preserve"> </v>
      </c>
      <c r="V2669" s="21" t="str">
        <f>IF('Raw Data'!B2676=0," ",SQRT(POWER(R2669,2)+POWER(T2669,2)))</f>
        <v xml:space="preserve"> </v>
      </c>
      <c r="W2669" s="21" t="str">
        <f>IF('Raw Data'!B2676=0," ",IF(U2669&lt;V2669,0,SQRT(POWER(U2669,2)-POWER(V2669,2))))</f>
        <v xml:space="preserve"> </v>
      </c>
      <c r="X2669" s="21" t="str">
        <f>IF('Raw Data'!B2676=0," ",V2669/U2669)</f>
        <v xml:space="preserve"> </v>
      </c>
      <c r="Y2669" s="21" t="str">
        <f>IF('Raw Data'!B2676=0," ",SQRT(2)*(W2669/V2669))</f>
        <v xml:space="preserve"> </v>
      </c>
      <c r="Z2669" s="21" t="str">
        <f>IF('Raw Data'!B2676=0," ",'Raw Data'!T2676)</f>
        <v xml:space="preserve"> </v>
      </c>
      <c r="AA2669" s="21" t="str">
        <f>IF('Raw Data'!B2676=0," ",'Raw Data'!F2676)</f>
        <v xml:space="preserve"> </v>
      </c>
      <c r="AB2669" s="132" t="str">
        <f>IF('Raw Data'!B2676=0," ","No")</f>
        <v xml:space="preserve"> </v>
      </c>
      <c r="AC2669" s="139" t="str">
        <f>IF('Raw Data'!B2676=0," ","Yes")</f>
        <v xml:space="preserve"> </v>
      </c>
    </row>
    <row r="2670" spans="1:29" x14ac:dyDescent="0.2">
      <c r="A2670" s="21" t="str">
        <f>IF('Raw Data'!B2677=0," ",'Raw Data'!B2677)</f>
        <v xml:space="preserve"> </v>
      </c>
      <c r="B2670" s="27" t="str">
        <f>IF('Raw Data'!B2677=0," ",'Raw Data'!C2677)</f>
        <v xml:space="preserve"> </v>
      </c>
      <c r="C2670" s="21" t="str">
        <f>IF('Raw Data'!B2677=0," ",'Raw Data'!D2677)</f>
        <v xml:space="preserve"> </v>
      </c>
      <c r="D2670" s="21" t="str">
        <f>IF('Raw Data'!B2677=0," ",'Raw Data'!E2677)</f>
        <v xml:space="preserve"> </v>
      </c>
      <c r="E2670" s="21" t="str">
        <f>IF('Raw Data'!B2677=0," ",(MAX('Raw Data'!G2677:I2677)-MIN('Raw Data'!G2677:I2677)))</f>
        <v xml:space="preserve"> </v>
      </c>
      <c r="F2670" s="21" t="str">
        <f>IF('Raw Data'!B2677=0," ",(MAX('Raw Data'!J2677:L2677)-MIN('Raw Data'!J2677:L2677)))</f>
        <v xml:space="preserve"> </v>
      </c>
      <c r="G2670" s="21" t="str">
        <f>IF('Raw Data'!B2677=0," ",(MAX('Raw Data'!M2677:O2677)-MIN('Raw Data'!M2677:O2677)))</f>
        <v xml:space="preserve"> </v>
      </c>
      <c r="H2670" s="21" t="str">
        <f>IF('Raw Data'!B2677=0," ",(MAX('Raw Data'!P2677:R2677)-MIN('Raw Data'!P2677:R2677)))</f>
        <v xml:space="preserve"> </v>
      </c>
      <c r="I2670" s="21" t="str">
        <f>IF('Raw Data'!B2677=0," ",AVERAGE(E2670,G2670))</f>
        <v xml:space="preserve"> </v>
      </c>
      <c r="J2670" s="21" t="str">
        <f>IF('Raw Data'!B2677=0," ",AVERAGE(F2670,H2670))</f>
        <v xml:space="preserve"> </v>
      </c>
      <c r="K2670" s="21" t="str">
        <f>IF('Raw Data'!B2677=0," ",AVERAGE(I2670,J2670))</f>
        <v xml:space="preserve"> </v>
      </c>
      <c r="L2670" s="21" t="str">
        <f>IF('Raw Data'!B2677=0," ",AVERAGE('Raw Data'!G2677:I2677,'Raw Data'!M2677:O2677))</f>
        <v xml:space="preserve"> </v>
      </c>
      <c r="M2670" s="21" t="str">
        <f>IF('Raw Data'!B2677=0," ",AVERAGE('Raw Data'!J2677:L2677,'Raw Data'!P2677:R2677))</f>
        <v xml:space="preserve"> </v>
      </c>
      <c r="N2670" s="21" t="str">
        <f>IF('Raw Data'!B2677=0," ",(MAX(L2670:M2670)-MIN(L2670,M2670)))</f>
        <v xml:space="preserve"> </v>
      </c>
      <c r="O2670" s="21" t="str">
        <f>IF('Raw Data'!B2677=0," ",AVERAGE('Raw Data'!G2677:L2677))</f>
        <v xml:space="preserve"> </v>
      </c>
      <c r="P2670" s="21" t="str">
        <f>IF('Raw Data'!B2677=0," ",AVERAGE('Raw Data'!M2677:R2677))</f>
        <v xml:space="preserve"> </v>
      </c>
      <c r="Q2670" s="21" t="str">
        <f>IF('Raw Data'!B2677=0," ",(MAX(O2670:P2670)-MIN(O2670:P2670)))</f>
        <v xml:space="preserve"> </v>
      </c>
      <c r="R2670" s="21" t="str">
        <f>IF('Raw Data'!B2677=0," ",K2670*$H$1)</f>
        <v xml:space="preserve"> </v>
      </c>
      <c r="S2670" s="21" t="str">
        <f>IF('Raw Data'!B2677=0," ",(POWER(N2670*$H$2, 2)-(POWER(R2670,2)/6)))</f>
        <v xml:space="preserve"> </v>
      </c>
      <c r="T2670" s="21" t="str">
        <f>IF('Raw Data'!B2677=0," ",IF(S2670&lt;0,0,SQRT(S2670)))</f>
        <v xml:space="preserve"> </v>
      </c>
      <c r="U2670" s="21" t="str">
        <f>IF('Raw Data'!B2677=0," ",IF((D2670-C2670)&gt;POWER(10, 50),2*MIN(AVERAGE('Raw Data'!G2677:R2677)-C2670,D2670-AVERAGE('Raw Data'!G2677:R2677)),(D2670-C2670)/6))</f>
        <v xml:space="preserve"> </v>
      </c>
      <c r="V2670" s="21" t="str">
        <f>IF('Raw Data'!B2677=0," ",SQRT(POWER(R2670,2)+POWER(T2670,2)))</f>
        <v xml:space="preserve"> </v>
      </c>
      <c r="W2670" s="21" t="str">
        <f>IF('Raw Data'!B2677=0," ",IF(U2670&lt;V2670,0,SQRT(POWER(U2670,2)-POWER(V2670,2))))</f>
        <v xml:space="preserve"> </v>
      </c>
      <c r="X2670" s="21" t="str">
        <f>IF('Raw Data'!B2677=0," ",V2670/U2670)</f>
        <v xml:space="preserve"> </v>
      </c>
      <c r="Y2670" s="21" t="str">
        <f>IF('Raw Data'!B2677=0," ",SQRT(2)*(W2670/V2670))</f>
        <v xml:space="preserve"> </v>
      </c>
      <c r="Z2670" s="21" t="str">
        <f>IF('Raw Data'!B2677=0," ",'Raw Data'!T2677)</f>
        <v xml:space="preserve"> </v>
      </c>
      <c r="AA2670" s="21" t="str">
        <f>IF('Raw Data'!B2677=0," ",'Raw Data'!F2677)</f>
        <v xml:space="preserve"> </v>
      </c>
      <c r="AB2670" s="132" t="str">
        <f>IF('Raw Data'!B2677=0," ","No")</f>
        <v xml:space="preserve"> </v>
      </c>
      <c r="AC2670" s="139" t="str">
        <f>IF('Raw Data'!B2677=0," ","Yes")</f>
        <v xml:space="preserve"> </v>
      </c>
    </row>
    <row r="2671" spans="1:29" x14ac:dyDescent="0.2">
      <c r="A2671" s="21" t="str">
        <f>IF('Raw Data'!B2678=0," ",'Raw Data'!B2678)</f>
        <v xml:space="preserve"> </v>
      </c>
      <c r="B2671" s="27" t="str">
        <f>IF('Raw Data'!B2678=0," ",'Raw Data'!C2678)</f>
        <v xml:space="preserve"> </v>
      </c>
      <c r="C2671" s="21" t="str">
        <f>IF('Raw Data'!B2678=0," ",'Raw Data'!D2678)</f>
        <v xml:space="preserve"> </v>
      </c>
      <c r="D2671" s="21" t="str">
        <f>IF('Raw Data'!B2678=0," ",'Raw Data'!E2678)</f>
        <v xml:space="preserve"> </v>
      </c>
      <c r="E2671" s="21" t="str">
        <f>IF('Raw Data'!B2678=0," ",(MAX('Raw Data'!G2678:I2678)-MIN('Raw Data'!G2678:I2678)))</f>
        <v xml:space="preserve"> </v>
      </c>
      <c r="F2671" s="21" t="str">
        <f>IF('Raw Data'!B2678=0," ",(MAX('Raw Data'!J2678:L2678)-MIN('Raw Data'!J2678:L2678)))</f>
        <v xml:space="preserve"> </v>
      </c>
      <c r="G2671" s="21" t="str">
        <f>IF('Raw Data'!B2678=0," ",(MAX('Raw Data'!M2678:O2678)-MIN('Raw Data'!M2678:O2678)))</f>
        <v xml:space="preserve"> </v>
      </c>
      <c r="H2671" s="21" t="str">
        <f>IF('Raw Data'!B2678=0," ",(MAX('Raw Data'!P2678:R2678)-MIN('Raw Data'!P2678:R2678)))</f>
        <v xml:space="preserve"> </v>
      </c>
      <c r="I2671" s="21" t="str">
        <f>IF('Raw Data'!B2678=0," ",AVERAGE(E2671,G2671))</f>
        <v xml:space="preserve"> </v>
      </c>
      <c r="J2671" s="21" t="str">
        <f>IF('Raw Data'!B2678=0," ",AVERAGE(F2671,H2671))</f>
        <v xml:space="preserve"> </v>
      </c>
      <c r="K2671" s="21" t="str">
        <f>IF('Raw Data'!B2678=0," ",AVERAGE(I2671,J2671))</f>
        <v xml:space="preserve"> </v>
      </c>
      <c r="L2671" s="21" t="str">
        <f>IF('Raw Data'!B2678=0," ",AVERAGE('Raw Data'!G2678:I2678,'Raw Data'!M2678:O2678))</f>
        <v xml:space="preserve"> </v>
      </c>
      <c r="M2671" s="21" t="str">
        <f>IF('Raw Data'!B2678=0," ",AVERAGE('Raw Data'!J2678:L2678,'Raw Data'!P2678:R2678))</f>
        <v xml:space="preserve"> </v>
      </c>
      <c r="N2671" s="21" t="str">
        <f>IF('Raw Data'!B2678=0," ",(MAX(L2671:M2671)-MIN(L2671,M2671)))</f>
        <v xml:space="preserve"> </v>
      </c>
      <c r="O2671" s="21" t="str">
        <f>IF('Raw Data'!B2678=0," ",AVERAGE('Raw Data'!G2678:L2678))</f>
        <v xml:space="preserve"> </v>
      </c>
      <c r="P2671" s="21" t="str">
        <f>IF('Raw Data'!B2678=0," ",AVERAGE('Raw Data'!M2678:R2678))</f>
        <v xml:space="preserve"> </v>
      </c>
      <c r="Q2671" s="21" t="str">
        <f>IF('Raw Data'!B2678=0," ",(MAX(O2671:P2671)-MIN(O2671:P2671)))</f>
        <v xml:space="preserve"> </v>
      </c>
      <c r="R2671" s="21" t="str">
        <f>IF('Raw Data'!B2678=0," ",K2671*$H$1)</f>
        <v xml:space="preserve"> </v>
      </c>
      <c r="S2671" s="21" t="str">
        <f>IF('Raw Data'!B2678=0," ",(POWER(N2671*$H$2, 2)-(POWER(R2671,2)/6)))</f>
        <v xml:space="preserve"> </v>
      </c>
      <c r="T2671" s="21" t="str">
        <f>IF('Raw Data'!B2678=0," ",IF(S2671&lt;0,0,SQRT(S2671)))</f>
        <v xml:space="preserve"> </v>
      </c>
      <c r="U2671" s="21" t="str">
        <f>IF('Raw Data'!B2678=0," ",IF((D2671-C2671)&gt;POWER(10, 50),2*MIN(AVERAGE('Raw Data'!G2678:R2678)-C2671,D2671-AVERAGE('Raw Data'!G2678:R2678)),(D2671-C2671)/6))</f>
        <v xml:space="preserve"> </v>
      </c>
      <c r="V2671" s="21" t="str">
        <f>IF('Raw Data'!B2678=0," ",SQRT(POWER(R2671,2)+POWER(T2671,2)))</f>
        <v xml:space="preserve"> </v>
      </c>
      <c r="W2671" s="21" t="str">
        <f>IF('Raw Data'!B2678=0," ",IF(U2671&lt;V2671,0,SQRT(POWER(U2671,2)-POWER(V2671,2))))</f>
        <v xml:space="preserve"> </v>
      </c>
      <c r="X2671" s="21" t="str">
        <f>IF('Raw Data'!B2678=0," ",V2671/U2671)</f>
        <v xml:space="preserve"> </v>
      </c>
      <c r="Y2671" s="21" t="str">
        <f>IF('Raw Data'!B2678=0," ",SQRT(2)*(W2671/V2671))</f>
        <v xml:space="preserve"> </v>
      </c>
      <c r="Z2671" s="21" t="str">
        <f>IF('Raw Data'!B2678=0," ",'Raw Data'!T2678)</f>
        <v xml:space="preserve"> </v>
      </c>
      <c r="AA2671" s="21" t="str">
        <f>IF('Raw Data'!B2678=0," ",'Raw Data'!F2678)</f>
        <v xml:space="preserve"> </v>
      </c>
      <c r="AB2671" s="132" t="str">
        <f>IF('Raw Data'!B2678=0," ","No")</f>
        <v xml:space="preserve"> </v>
      </c>
      <c r="AC2671" s="139" t="str">
        <f>IF('Raw Data'!B2678=0," ","Yes")</f>
        <v xml:space="preserve"> </v>
      </c>
    </row>
    <row r="2672" spans="1:29" x14ac:dyDescent="0.2">
      <c r="A2672" s="21" t="str">
        <f>IF('Raw Data'!B2679=0," ",'Raw Data'!B2679)</f>
        <v xml:space="preserve"> </v>
      </c>
      <c r="B2672" s="27" t="str">
        <f>IF('Raw Data'!B2679=0," ",'Raw Data'!C2679)</f>
        <v xml:space="preserve"> </v>
      </c>
      <c r="C2672" s="21" t="str">
        <f>IF('Raw Data'!B2679=0," ",'Raw Data'!D2679)</f>
        <v xml:space="preserve"> </v>
      </c>
      <c r="D2672" s="21" t="str">
        <f>IF('Raw Data'!B2679=0," ",'Raw Data'!E2679)</f>
        <v xml:space="preserve"> </v>
      </c>
      <c r="E2672" s="21" t="str">
        <f>IF('Raw Data'!B2679=0," ",(MAX('Raw Data'!G2679:I2679)-MIN('Raw Data'!G2679:I2679)))</f>
        <v xml:space="preserve"> </v>
      </c>
      <c r="F2672" s="21" t="str">
        <f>IF('Raw Data'!B2679=0," ",(MAX('Raw Data'!J2679:L2679)-MIN('Raw Data'!J2679:L2679)))</f>
        <v xml:space="preserve"> </v>
      </c>
      <c r="G2672" s="21" t="str">
        <f>IF('Raw Data'!B2679=0," ",(MAX('Raw Data'!M2679:O2679)-MIN('Raw Data'!M2679:O2679)))</f>
        <v xml:space="preserve"> </v>
      </c>
      <c r="H2672" s="21" t="str">
        <f>IF('Raw Data'!B2679=0," ",(MAX('Raw Data'!P2679:R2679)-MIN('Raw Data'!P2679:R2679)))</f>
        <v xml:space="preserve"> </v>
      </c>
      <c r="I2672" s="21" t="str">
        <f>IF('Raw Data'!B2679=0," ",AVERAGE(E2672,G2672))</f>
        <v xml:space="preserve"> </v>
      </c>
      <c r="J2672" s="21" t="str">
        <f>IF('Raw Data'!B2679=0," ",AVERAGE(F2672,H2672))</f>
        <v xml:space="preserve"> </v>
      </c>
      <c r="K2672" s="21" t="str">
        <f>IF('Raw Data'!B2679=0," ",AVERAGE(I2672,J2672))</f>
        <v xml:space="preserve"> </v>
      </c>
      <c r="L2672" s="21" t="str">
        <f>IF('Raw Data'!B2679=0," ",AVERAGE('Raw Data'!G2679:I2679,'Raw Data'!M2679:O2679))</f>
        <v xml:space="preserve"> </v>
      </c>
      <c r="M2672" s="21" t="str">
        <f>IF('Raw Data'!B2679=0," ",AVERAGE('Raw Data'!J2679:L2679,'Raw Data'!P2679:R2679))</f>
        <v xml:space="preserve"> </v>
      </c>
      <c r="N2672" s="21" t="str">
        <f>IF('Raw Data'!B2679=0," ",(MAX(L2672:M2672)-MIN(L2672,M2672)))</f>
        <v xml:space="preserve"> </v>
      </c>
      <c r="O2672" s="21" t="str">
        <f>IF('Raw Data'!B2679=0," ",AVERAGE('Raw Data'!G2679:L2679))</f>
        <v xml:space="preserve"> </v>
      </c>
      <c r="P2672" s="21" t="str">
        <f>IF('Raw Data'!B2679=0," ",AVERAGE('Raw Data'!M2679:R2679))</f>
        <v xml:space="preserve"> </v>
      </c>
      <c r="Q2672" s="21" t="str">
        <f>IF('Raw Data'!B2679=0," ",(MAX(O2672:P2672)-MIN(O2672:P2672)))</f>
        <v xml:space="preserve"> </v>
      </c>
      <c r="R2672" s="21" t="str">
        <f>IF('Raw Data'!B2679=0," ",K2672*$H$1)</f>
        <v xml:space="preserve"> </v>
      </c>
      <c r="S2672" s="21" t="str">
        <f>IF('Raw Data'!B2679=0," ",(POWER(N2672*$H$2, 2)-(POWER(R2672,2)/6)))</f>
        <v xml:space="preserve"> </v>
      </c>
      <c r="T2672" s="21" t="str">
        <f>IF('Raw Data'!B2679=0," ",IF(S2672&lt;0,0,SQRT(S2672)))</f>
        <v xml:space="preserve"> </v>
      </c>
      <c r="U2672" s="21" t="str">
        <f>IF('Raw Data'!B2679=0," ",IF((D2672-C2672)&gt;POWER(10, 50),2*MIN(AVERAGE('Raw Data'!G2679:R2679)-C2672,D2672-AVERAGE('Raw Data'!G2679:R2679)),(D2672-C2672)/6))</f>
        <v xml:space="preserve"> </v>
      </c>
      <c r="V2672" s="21" t="str">
        <f>IF('Raw Data'!B2679=0," ",SQRT(POWER(R2672,2)+POWER(T2672,2)))</f>
        <v xml:space="preserve"> </v>
      </c>
      <c r="W2672" s="21" t="str">
        <f>IF('Raw Data'!B2679=0," ",IF(U2672&lt;V2672,0,SQRT(POWER(U2672,2)-POWER(V2672,2))))</f>
        <v xml:space="preserve"> </v>
      </c>
      <c r="X2672" s="21" t="str">
        <f>IF('Raw Data'!B2679=0," ",V2672/U2672)</f>
        <v xml:space="preserve"> </v>
      </c>
      <c r="Y2672" s="21" t="str">
        <f>IF('Raw Data'!B2679=0," ",SQRT(2)*(W2672/V2672))</f>
        <v xml:space="preserve"> </v>
      </c>
      <c r="Z2672" s="21" t="str">
        <f>IF('Raw Data'!B2679=0," ",'Raw Data'!T2679)</f>
        <v xml:space="preserve"> </v>
      </c>
      <c r="AA2672" s="21" t="str">
        <f>IF('Raw Data'!B2679=0," ",'Raw Data'!F2679)</f>
        <v xml:space="preserve"> </v>
      </c>
      <c r="AB2672" s="132" t="str">
        <f>IF('Raw Data'!B2679=0," ","No")</f>
        <v xml:space="preserve"> </v>
      </c>
      <c r="AC2672" s="139" t="str">
        <f>IF('Raw Data'!B2679=0," ","Yes")</f>
        <v xml:space="preserve"> </v>
      </c>
    </row>
    <row r="2673" spans="1:29" x14ac:dyDescent="0.2">
      <c r="A2673" s="21" t="str">
        <f>IF('Raw Data'!B2680=0," ",'Raw Data'!B2680)</f>
        <v xml:space="preserve"> </v>
      </c>
      <c r="B2673" s="27" t="str">
        <f>IF('Raw Data'!B2680=0," ",'Raw Data'!C2680)</f>
        <v xml:space="preserve"> </v>
      </c>
      <c r="C2673" s="21" t="str">
        <f>IF('Raw Data'!B2680=0," ",'Raw Data'!D2680)</f>
        <v xml:space="preserve"> </v>
      </c>
      <c r="D2673" s="21" t="str">
        <f>IF('Raw Data'!B2680=0," ",'Raw Data'!E2680)</f>
        <v xml:space="preserve"> </v>
      </c>
      <c r="E2673" s="21" t="str">
        <f>IF('Raw Data'!B2680=0," ",(MAX('Raw Data'!G2680:I2680)-MIN('Raw Data'!G2680:I2680)))</f>
        <v xml:space="preserve"> </v>
      </c>
      <c r="F2673" s="21" t="str">
        <f>IF('Raw Data'!B2680=0," ",(MAX('Raw Data'!J2680:L2680)-MIN('Raw Data'!J2680:L2680)))</f>
        <v xml:space="preserve"> </v>
      </c>
      <c r="G2673" s="21" t="str">
        <f>IF('Raw Data'!B2680=0," ",(MAX('Raw Data'!M2680:O2680)-MIN('Raw Data'!M2680:O2680)))</f>
        <v xml:space="preserve"> </v>
      </c>
      <c r="H2673" s="21" t="str">
        <f>IF('Raw Data'!B2680=0," ",(MAX('Raw Data'!P2680:R2680)-MIN('Raw Data'!P2680:R2680)))</f>
        <v xml:space="preserve"> </v>
      </c>
      <c r="I2673" s="21" t="str">
        <f>IF('Raw Data'!B2680=0," ",AVERAGE(E2673,G2673))</f>
        <v xml:space="preserve"> </v>
      </c>
      <c r="J2673" s="21" t="str">
        <f>IF('Raw Data'!B2680=0," ",AVERAGE(F2673,H2673))</f>
        <v xml:space="preserve"> </v>
      </c>
      <c r="K2673" s="21" t="str">
        <f>IF('Raw Data'!B2680=0," ",AVERAGE(I2673,J2673))</f>
        <v xml:space="preserve"> </v>
      </c>
      <c r="L2673" s="21" t="str">
        <f>IF('Raw Data'!B2680=0," ",AVERAGE('Raw Data'!G2680:I2680,'Raw Data'!M2680:O2680))</f>
        <v xml:space="preserve"> </v>
      </c>
      <c r="M2673" s="21" t="str">
        <f>IF('Raw Data'!B2680=0," ",AVERAGE('Raw Data'!J2680:L2680,'Raw Data'!P2680:R2680))</f>
        <v xml:space="preserve"> </v>
      </c>
      <c r="N2673" s="21" t="str">
        <f>IF('Raw Data'!B2680=0," ",(MAX(L2673:M2673)-MIN(L2673,M2673)))</f>
        <v xml:space="preserve"> </v>
      </c>
      <c r="O2673" s="21" t="str">
        <f>IF('Raw Data'!B2680=0," ",AVERAGE('Raw Data'!G2680:L2680))</f>
        <v xml:space="preserve"> </v>
      </c>
      <c r="P2673" s="21" t="str">
        <f>IF('Raw Data'!B2680=0," ",AVERAGE('Raw Data'!M2680:R2680))</f>
        <v xml:space="preserve"> </v>
      </c>
      <c r="Q2673" s="21" t="str">
        <f>IF('Raw Data'!B2680=0," ",(MAX(O2673:P2673)-MIN(O2673:P2673)))</f>
        <v xml:space="preserve"> </v>
      </c>
      <c r="R2673" s="21" t="str">
        <f>IF('Raw Data'!B2680=0," ",K2673*$H$1)</f>
        <v xml:space="preserve"> </v>
      </c>
      <c r="S2673" s="21" t="str">
        <f>IF('Raw Data'!B2680=0," ",(POWER(N2673*$H$2, 2)-(POWER(R2673,2)/6)))</f>
        <v xml:space="preserve"> </v>
      </c>
      <c r="T2673" s="21" t="str">
        <f>IF('Raw Data'!B2680=0," ",IF(S2673&lt;0,0,SQRT(S2673)))</f>
        <v xml:space="preserve"> </v>
      </c>
      <c r="U2673" s="21" t="str">
        <f>IF('Raw Data'!B2680=0," ",IF((D2673-C2673)&gt;POWER(10, 50),2*MIN(AVERAGE('Raw Data'!G2680:R2680)-C2673,D2673-AVERAGE('Raw Data'!G2680:R2680)),(D2673-C2673)/6))</f>
        <v xml:space="preserve"> </v>
      </c>
      <c r="V2673" s="21" t="str">
        <f>IF('Raw Data'!B2680=0," ",SQRT(POWER(R2673,2)+POWER(T2673,2)))</f>
        <v xml:space="preserve"> </v>
      </c>
      <c r="W2673" s="21" t="str">
        <f>IF('Raw Data'!B2680=0," ",IF(U2673&lt;V2673,0,SQRT(POWER(U2673,2)-POWER(V2673,2))))</f>
        <v xml:space="preserve"> </v>
      </c>
      <c r="X2673" s="21" t="str">
        <f>IF('Raw Data'!B2680=0," ",V2673/U2673)</f>
        <v xml:space="preserve"> </v>
      </c>
      <c r="Y2673" s="21" t="str">
        <f>IF('Raw Data'!B2680=0," ",SQRT(2)*(W2673/V2673))</f>
        <v xml:space="preserve"> </v>
      </c>
      <c r="Z2673" s="21" t="str">
        <f>IF('Raw Data'!B2680=0," ",'Raw Data'!T2680)</f>
        <v xml:space="preserve"> </v>
      </c>
      <c r="AA2673" s="21" t="str">
        <f>IF('Raw Data'!B2680=0," ",'Raw Data'!F2680)</f>
        <v xml:space="preserve"> </v>
      </c>
      <c r="AB2673" s="132" t="str">
        <f>IF('Raw Data'!B2680=0," ","No")</f>
        <v xml:space="preserve"> </v>
      </c>
      <c r="AC2673" s="139" t="str">
        <f>IF('Raw Data'!B2680=0," ","Yes")</f>
        <v xml:space="preserve"> </v>
      </c>
    </row>
    <row r="2674" spans="1:29" x14ac:dyDescent="0.2">
      <c r="A2674" s="21" t="str">
        <f>IF('Raw Data'!B2681=0," ",'Raw Data'!B2681)</f>
        <v xml:space="preserve"> </v>
      </c>
      <c r="B2674" s="27" t="str">
        <f>IF('Raw Data'!B2681=0," ",'Raw Data'!C2681)</f>
        <v xml:space="preserve"> </v>
      </c>
      <c r="C2674" s="21" t="str">
        <f>IF('Raw Data'!B2681=0," ",'Raw Data'!D2681)</f>
        <v xml:space="preserve"> </v>
      </c>
      <c r="D2674" s="21" t="str">
        <f>IF('Raw Data'!B2681=0," ",'Raw Data'!E2681)</f>
        <v xml:space="preserve"> </v>
      </c>
      <c r="E2674" s="21" t="str">
        <f>IF('Raw Data'!B2681=0," ",(MAX('Raw Data'!G2681:I2681)-MIN('Raw Data'!G2681:I2681)))</f>
        <v xml:space="preserve"> </v>
      </c>
      <c r="F2674" s="21" t="str">
        <f>IF('Raw Data'!B2681=0," ",(MAX('Raw Data'!J2681:L2681)-MIN('Raw Data'!J2681:L2681)))</f>
        <v xml:space="preserve"> </v>
      </c>
      <c r="G2674" s="21" t="str">
        <f>IF('Raw Data'!B2681=0," ",(MAX('Raw Data'!M2681:O2681)-MIN('Raw Data'!M2681:O2681)))</f>
        <v xml:space="preserve"> </v>
      </c>
      <c r="H2674" s="21" t="str">
        <f>IF('Raw Data'!B2681=0," ",(MAX('Raw Data'!P2681:R2681)-MIN('Raw Data'!P2681:R2681)))</f>
        <v xml:space="preserve"> </v>
      </c>
      <c r="I2674" s="21" t="str">
        <f>IF('Raw Data'!B2681=0," ",AVERAGE(E2674,G2674))</f>
        <v xml:space="preserve"> </v>
      </c>
      <c r="J2674" s="21" t="str">
        <f>IF('Raw Data'!B2681=0," ",AVERAGE(F2674,H2674))</f>
        <v xml:space="preserve"> </v>
      </c>
      <c r="K2674" s="21" t="str">
        <f>IF('Raw Data'!B2681=0," ",AVERAGE(I2674,J2674))</f>
        <v xml:space="preserve"> </v>
      </c>
      <c r="L2674" s="21" t="str">
        <f>IF('Raw Data'!B2681=0," ",AVERAGE('Raw Data'!G2681:I2681,'Raw Data'!M2681:O2681))</f>
        <v xml:space="preserve"> </v>
      </c>
      <c r="M2674" s="21" t="str">
        <f>IF('Raw Data'!B2681=0," ",AVERAGE('Raw Data'!J2681:L2681,'Raw Data'!P2681:R2681))</f>
        <v xml:space="preserve"> </v>
      </c>
      <c r="N2674" s="21" t="str">
        <f>IF('Raw Data'!B2681=0," ",(MAX(L2674:M2674)-MIN(L2674,M2674)))</f>
        <v xml:space="preserve"> </v>
      </c>
      <c r="O2674" s="21" t="str">
        <f>IF('Raw Data'!B2681=0," ",AVERAGE('Raw Data'!G2681:L2681))</f>
        <v xml:space="preserve"> </v>
      </c>
      <c r="P2674" s="21" t="str">
        <f>IF('Raw Data'!B2681=0," ",AVERAGE('Raw Data'!M2681:R2681))</f>
        <v xml:space="preserve"> </v>
      </c>
      <c r="Q2674" s="21" t="str">
        <f>IF('Raw Data'!B2681=0," ",(MAX(O2674:P2674)-MIN(O2674:P2674)))</f>
        <v xml:space="preserve"> </v>
      </c>
      <c r="R2674" s="21" t="str">
        <f>IF('Raw Data'!B2681=0," ",K2674*$H$1)</f>
        <v xml:space="preserve"> </v>
      </c>
      <c r="S2674" s="21" t="str">
        <f>IF('Raw Data'!B2681=0," ",(POWER(N2674*$H$2, 2)-(POWER(R2674,2)/6)))</f>
        <v xml:space="preserve"> </v>
      </c>
      <c r="T2674" s="21" t="str">
        <f>IF('Raw Data'!B2681=0," ",IF(S2674&lt;0,0,SQRT(S2674)))</f>
        <v xml:space="preserve"> </v>
      </c>
      <c r="U2674" s="21" t="str">
        <f>IF('Raw Data'!B2681=0," ",IF((D2674-C2674)&gt;POWER(10, 50),2*MIN(AVERAGE('Raw Data'!G2681:R2681)-C2674,D2674-AVERAGE('Raw Data'!G2681:R2681)),(D2674-C2674)/6))</f>
        <v xml:space="preserve"> </v>
      </c>
      <c r="V2674" s="21" t="str">
        <f>IF('Raw Data'!B2681=0," ",SQRT(POWER(R2674,2)+POWER(T2674,2)))</f>
        <v xml:space="preserve"> </v>
      </c>
      <c r="W2674" s="21" t="str">
        <f>IF('Raw Data'!B2681=0," ",IF(U2674&lt;V2674,0,SQRT(POWER(U2674,2)-POWER(V2674,2))))</f>
        <v xml:space="preserve"> </v>
      </c>
      <c r="X2674" s="21" t="str">
        <f>IF('Raw Data'!B2681=0," ",V2674/U2674)</f>
        <v xml:space="preserve"> </v>
      </c>
      <c r="Y2674" s="21" t="str">
        <f>IF('Raw Data'!B2681=0," ",SQRT(2)*(W2674/V2674))</f>
        <v xml:space="preserve"> </v>
      </c>
      <c r="Z2674" s="21" t="str">
        <f>IF('Raw Data'!B2681=0," ",'Raw Data'!T2681)</f>
        <v xml:space="preserve"> </v>
      </c>
      <c r="AA2674" s="21" t="str">
        <f>IF('Raw Data'!B2681=0," ",'Raw Data'!F2681)</f>
        <v xml:space="preserve"> </v>
      </c>
      <c r="AB2674" s="132" t="str">
        <f>IF('Raw Data'!B2681=0," ","No")</f>
        <v xml:space="preserve"> </v>
      </c>
      <c r="AC2674" s="139" t="str">
        <f>IF('Raw Data'!B2681=0," ","Yes")</f>
        <v xml:space="preserve"> </v>
      </c>
    </row>
    <row r="2675" spans="1:29" x14ac:dyDescent="0.2">
      <c r="A2675" s="21" t="str">
        <f>IF('Raw Data'!B2682=0," ",'Raw Data'!B2682)</f>
        <v xml:space="preserve"> </v>
      </c>
      <c r="B2675" s="27" t="str">
        <f>IF('Raw Data'!B2682=0," ",'Raw Data'!C2682)</f>
        <v xml:space="preserve"> </v>
      </c>
      <c r="C2675" s="21" t="str">
        <f>IF('Raw Data'!B2682=0," ",'Raw Data'!D2682)</f>
        <v xml:space="preserve"> </v>
      </c>
      <c r="D2675" s="21" t="str">
        <f>IF('Raw Data'!B2682=0," ",'Raw Data'!E2682)</f>
        <v xml:space="preserve"> </v>
      </c>
      <c r="E2675" s="21" t="str">
        <f>IF('Raw Data'!B2682=0," ",(MAX('Raw Data'!G2682:I2682)-MIN('Raw Data'!G2682:I2682)))</f>
        <v xml:space="preserve"> </v>
      </c>
      <c r="F2675" s="21" t="str">
        <f>IF('Raw Data'!B2682=0," ",(MAX('Raw Data'!J2682:L2682)-MIN('Raw Data'!J2682:L2682)))</f>
        <v xml:space="preserve"> </v>
      </c>
      <c r="G2675" s="21" t="str">
        <f>IF('Raw Data'!B2682=0," ",(MAX('Raw Data'!M2682:O2682)-MIN('Raw Data'!M2682:O2682)))</f>
        <v xml:space="preserve"> </v>
      </c>
      <c r="H2675" s="21" t="str">
        <f>IF('Raw Data'!B2682=0," ",(MAX('Raw Data'!P2682:R2682)-MIN('Raw Data'!P2682:R2682)))</f>
        <v xml:space="preserve"> </v>
      </c>
      <c r="I2675" s="21" t="str">
        <f>IF('Raw Data'!B2682=0," ",AVERAGE(E2675,G2675))</f>
        <v xml:space="preserve"> </v>
      </c>
      <c r="J2675" s="21" t="str">
        <f>IF('Raw Data'!B2682=0," ",AVERAGE(F2675,H2675))</f>
        <v xml:space="preserve"> </v>
      </c>
      <c r="K2675" s="21" t="str">
        <f>IF('Raw Data'!B2682=0," ",AVERAGE(I2675,J2675))</f>
        <v xml:space="preserve"> </v>
      </c>
      <c r="L2675" s="21" t="str">
        <f>IF('Raw Data'!B2682=0," ",AVERAGE('Raw Data'!G2682:I2682,'Raw Data'!M2682:O2682))</f>
        <v xml:space="preserve"> </v>
      </c>
      <c r="M2675" s="21" t="str">
        <f>IF('Raw Data'!B2682=0," ",AVERAGE('Raw Data'!J2682:L2682,'Raw Data'!P2682:R2682))</f>
        <v xml:space="preserve"> </v>
      </c>
      <c r="N2675" s="21" t="str">
        <f>IF('Raw Data'!B2682=0," ",(MAX(L2675:M2675)-MIN(L2675,M2675)))</f>
        <v xml:space="preserve"> </v>
      </c>
      <c r="O2675" s="21" t="str">
        <f>IF('Raw Data'!B2682=0," ",AVERAGE('Raw Data'!G2682:L2682))</f>
        <v xml:space="preserve"> </v>
      </c>
      <c r="P2675" s="21" t="str">
        <f>IF('Raw Data'!B2682=0," ",AVERAGE('Raw Data'!M2682:R2682))</f>
        <v xml:space="preserve"> </v>
      </c>
      <c r="Q2675" s="21" t="str">
        <f>IF('Raw Data'!B2682=0," ",(MAX(O2675:P2675)-MIN(O2675:P2675)))</f>
        <v xml:space="preserve"> </v>
      </c>
      <c r="R2675" s="21" t="str">
        <f>IF('Raw Data'!B2682=0," ",K2675*$H$1)</f>
        <v xml:space="preserve"> </v>
      </c>
      <c r="S2675" s="21" t="str">
        <f>IF('Raw Data'!B2682=0," ",(POWER(N2675*$H$2, 2)-(POWER(R2675,2)/6)))</f>
        <v xml:space="preserve"> </v>
      </c>
      <c r="T2675" s="21" t="str">
        <f>IF('Raw Data'!B2682=0," ",IF(S2675&lt;0,0,SQRT(S2675)))</f>
        <v xml:space="preserve"> </v>
      </c>
      <c r="U2675" s="21" t="str">
        <f>IF('Raw Data'!B2682=0," ",IF((D2675-C2675)&gt;POWER(10, 50),2*MIN(AVERAGE('Raw Data'!G2682:R2682)-C2675,D2675-AVERAGE('Raw Data'!G2682:R2682)),(D2675-C2675)/6))</f>
        <v xml:space="preserve"> </v>
      </c>
      <c r="V2675" s="21" t="str">
        <f>IF('Raw Data'!B2682=0," ",SQRT(POWER(R2675,2)+POWER(T2675,2)))</f>
        <v xml:space="preserve"> </v>
      </c>
      <c r="W2675" s="21" t="str">
        <f>IF('Raw Data'!B2682=0," ",IF(U2675&lt;V2675,0,SQRT(POWER(U2675,2)-POWER(V2675,2))))</f>
        <v xml:space="preserve"> </v>
      </c>
      <c r="X2675" s="21" t="str">
        <f>IF('Raw Data'!B2682=0," ",V2675/U2675)</f>
        <v xml:space="preserve"> </v>
      </c>
      <c r="Y2675" s="21" t="str">
        <f>IF('Raw Data'!B2682=0," ",SQRT(2)*(W2675/V2675))</f>
        <v xml:space="preserve"> </v>
      </c>
      <c r="Z2675" s="21" t="str">
        <f>IF('Raw Data'!B2682=0," ",'Raw Data'!T2682)</f>
        <v xml:space="preserve"> </v>
      </c>
      <c r="AA2675" s="21" t="str">
        <f>IF('Raw Data'!B2682=0," ",'Raw Data'!F2682)</f>
        <v xml:space="preserve"> </v>
      </c>
      <c r="AB2675" s="132" t="str">
        <f>IF('Raw Data'!B2682=0," ","No")</f>
        <v xml:space="preserve"> </v>
      </c>
      <c r="AC2675" s="139" t="str">
        <f>IF('Raw Data'!B2682=0," ","Yes")</f>
        <v xml:space="preserve"> </v>
      </c>
    </row>
    <row r="2676" spans="1:29" x14ac:dyDescent="0.2">
      <c r="A2676" s="21" t="str">
        <f>IF('Raw Data'!B2683=0," ",'Raw Data'!B2683)</f>
        <v xml:space="preserve"> </v>
      </c>
      <c r="B2676" s="27" t="str">
        <f>IF('Raw Data'!B2683=0," ",'Raw Data'!C2683)</f>
        <v xml:space="preserve"> </v>
      </c>
      <c r="C2676" s="21" t="str">
        <f>IF('Raw Data'!B2683=0," ",'Raw Data'!D2683)</f>
        <v xml:space="preserve"> </v>
      </c>
      <c r="D2676" s="21" t="str">
        <f>IF('Raw Data'!B2683=0," ",'Raw Data'!E2683)</f>
        <v xml:space="preserve"> </v>
      </c>
      <c r="E2676" s="21" t="str">
        <f>IF('Raw Data'!B2683=0," ",(MAX('Raw Data'!G2683:I2683)-MIN('Raw Data'!G2683:I2683)))</f>
        <v xml:space="preserve"> </v>
      </c>
      <c r="F2676" s="21" t="str">
        <f>IF('Raw Data'!B2683=0," ",(MAX('Raw Data'!J2683:L2683)-MIN('Raw Data'!J2683:L2683)))</f>
        <v xml:space="preserve"> </v>
      </c>
      <c r="G2676" s="21" t="str">
        <f>IF('Raw Data'!B2683=0," ",(MAX('Raw Data'!M2683:O2683)-MIN('Raw Data'!M2683:O2683)))</f>
        <v xml:space="preserve"> </v>
      </c>
      <c r="H2676" s="21" t="str">
        <f>IF('Raw Data'!B2683=0," ",(MAX('Raw Data'!P2683:R2683)-MIN('Raw Data'!P2683:R2683)))</f>
        <v xml:space="preserve"> </v>
      </c>
      <c r="I2676" s="21" t="str">
        <f>IF('Raw Data'!B2683=0," ",AVERAGE(E2676,G2676))</f>
        <v xml:space="preserve"> </v>
      </c>
      <c r="J2676" s="21" t="str">
        <f>IF('Raw Data'!B2683=0," ",AVERAGE(F2676,H2676))</f>
        <v xml:space="preserve"> </v>
      </c>
      <c r="K2676" s="21" t="str">
        <f>IF('Raw Data'!B2683=0," ",AVERAGE(I2676,J2676))</f>
        <v xml:space="preserve"> </v>
      </c>
      <c r="L2676" s="21" t="str">
        <f>IF('Raw Data'!B2683=0," ",AVERAGE('Raw Data'!G2683:I2683,'Raw Data'!M2683:O2683))</f>
        <v xml:space="preserve"> </v>
      </c>
      <c r="M2676" s="21" t="str">
        <f>IF('Raw Data'!B2683=0," ",AVERAGE('Raw Data'!J2683:L2683,'Raw Data'!P2683:R2683))</f>
        <v xml:space="preserve"> </v>
      </c>
      <c r="N2676" s="21" t="str">
        <f>IF('Raw Data'!B2683=0," ",(MAX(L2676:M2676)-MIN(L2676,M2676)))</f>
        <v xml:space="preserve"> </v>
      </c>
      <c r="O2676" s="21" t="str">
        <f>IF('Raw Data'!B2683=0," ",AVERAGE('Raw Data'!G2683:L2683))</f>
        <v xml:space="preserve"> </v>
      </c>
      <c r="P2676" s="21" t="str">
        <f>IF('Raw Data'!B2683=0," ",AVERAGE('Raw Data'!M2683:R2683))</f>
        <v xml:space="preserve"> </v>
      </c>
      <c r="Q2676" s="21" t="str">
        <f>IF('Raw Data'!B2683=0," ",(MAX(O2676:P2676)-MIN(O2676:P2676)))</f>
        <v xml:space="preserve"> </v>
      </c>
      <c r="R2676" s="21" t="str">
        <f>IF('Raw Data'!B2683=0," ",K2676*$H$1)</f>
        <v xml:space="preserve"> </v>
      </c>
      <c r="S2676" s="21" t="str">
        <f>IF('Raw Data'!B2683=0," ",(POWER(N2676*$H$2, 2)-(POWER(R2676,2)/6)))</f>
        <v xml:space="preserve"> </v>
      </c>
      <c r="T2676" s="21" t="str">
        <f>IF('Raw Data'!B2683=0," ",IF(S2676&lt;0,0,SQRT(S2676)))</f>
        <v xml:space="preserve"> </v>
      </c>
      <c r="U2676" s="21" t="str">
        <f>IF('Raw Data'!B2683=0," ",IF((D2676-C2676)&gt;POWER(10, 50),2*MIN(AVERAGE('Raw Data'!G2683:R2683)-C2676,D2676-AVERAGE('Raw Data'!G2683:R2683)),(D2676-C2676)/6))</f>
        <v xml:space="preserve"> </v>
      </c>
      <c r="V2676" s="21" t="str">
        <f>IF('Raw Data'!B2683=0," ",SQRT(POWER(R2676,2)+POWER(T2676,2)))</f>
        <v xml:space="preserve"> </v>
      </c>
      <c r="W2676" s="21" t="str">
        <f>IF('Raw Data'!B2683=0," ",IF(U2676&lt;V2676,0,SQRT(POWER(U2676,2)-POWER(V2676,2))))</f>
        <v xml:space="preserve"> </v>
      </c>
      <c r="X2676" s="21" t="str">
        <f>IF('Raw Data'!B2683=0," ",V2676/U2676)</f>
        <v xml:space="preserve"> </v>
      </c>
      <c r="Y2676" s="21" t="str">
        <f>IF('Raw Data'!B2683=0," ",SQRT(2)*(W2676/V2676))</f>
        <v xml:space="preserve"> </v>
      </c>
      <c r="Z2676" s="21" t="str">
        <f>IF('Raw Data'!B2683=0," ",'Raw Data'!T2683)</f>
        <v xml:space="preserve"> </v>
      </c>
      <c r="AA2676" s="21" t="str">
        <f>IF('Raw Data'!B2683=0," ",'Raw Data'!F2683)</f>
        <v xml:space="preserve"> </v>
      </c>
      <c r="AB2676" s="132" t="str">
        <f>IF('Raw Data'!B2683=0," ","No")</f>
        <v xml:space="preserve"> </v>
      </c>
      <c r="AC2676" s="139" t="str">
        <f>IF('Raw Data'!B2683=0," ","Yes")</f>
        <v xml:space="preserve"> </v>
      </c>
    </row>
    <row r="2677" spans="1:29" x14ac:dyDescent="0.2">
      <c r="A2677" s="21" t="str">
        <f>IF('Raw Data'!B2684=0," ",'Raw Data'!B2684)</f>
        <v xml:space="preserve"> </v>
      </c>
      <c r="B2677" s="27" t="str">
        <f>IF('Raw Data'!B2684=0," ",'Raw Data'!C2684)</f>
        <v xml:space="preserve"> </v>
      </c>
      <c r="C2677" s="21" t="str">
        <f>IF('Raw Data'!B2684=0," ",'Raw Data'!D2684)</f>
        <v xml:space="preserve"> </v>
      </c>
      <c r="D2677" s="21" t="str">
        <f>IF('Raw Data'!B2684=0," ",'Raw Data'!E2684)</f>
        <v xml:space="preserve"> </v>
      </c>
      <c r="E2677" s="21" t="str">
        <f>IF('Raw Data'!B2684=0," ",(MAX('Raw Data'!G2684:I2684)-MIN('Raw Data'!G2684:I2684)))</f>
        <v xml:space="preserve"> </v>
      </c>
      <c r="F2677" s="21" t="str">
        <f>IF('Raw Data'!B2684=0," ",(MAX('Raw Data'!J2684:L2684)-MIN('Raw Data'!J2684:L2684)))</f>
        <v xml:space="preserve"> </v>
      </c>
      <c r="G2677" s="21" t="str">
        <f>IF('Raw Data'!B2684=0," ",(MAX('Raw Data'!M2684:O2684)-MIN('Raw Data'!M2684:O2684)))</f>
        <v xml:space="preserve"> </v>
      </c>
      <c r="H2677" s="21" t="str">
        <f>IF('Raw Data'!B2684=0," ",(MAX('Raw Data'!P2684:R2684)-MIN('Raw Data'!P2684:R2684)))</f>
        <v xml:space="preserve"> </v>
      </c>
      <c r="I2677" s="21" t="str">
        <f>IF('Raw Data'!B2684=0," ",AVERAGE(E2677,G2677))</f>
        <v xml:space="preserve"> </v>
      </c>
      <c r="J2677" s="21" t="str">
        <f>IF('Raw Data'!B2684=0," ",AVERAGE(F2677,H2677))</f>
        <v xml:space="preserve"> </v>
      </c>
      <c r="K2677" s="21" t="str">
        <f>IF('Raw Data'!B2684=0," ",AVERAGE(I2677,J2677))</f>
        <v xml:space="preserve"> </v>
      </c>
      <c r="L2677" s="21" t="str">
        <f>IF('Raw Data'!B2684=0," ",AVERAGE('Raw Data'!G2684:I2684,'Raw Data'!M2684:O2684))</f>
        <v xml:space="preserve"> </v>
      </c>
      <c r="M2677" s="21" t="str">
        <f>IF('Raw Data'!B2684=0," ",AVERAGE('Raw Data'!J2684:L2684,'Raw Data'!P2684:R2684))</f>
        <v xml:space="preserve"> </v>
      </c>
      <c r="N2677" s="21" t="str">
        <f>IF('Raw Data'!B2684=0," ",(MAX(L2677:M2677)-MIN(L2677,M2677)))</f>
        <v xml:space="preserve"> </v>
      </c>
      <c r="O2677" s="21" t="str">
        <f>IF('Raw Data'!B2684=0," ",AVERAGE('Raw Data'!G2684:L2684))</f>
        <v xml:space="preserve"> </v>
      </c>
      <c r="P2677" s="21" t="str">
        <f>IF('Raw Data'!B2684=0," ",AVERAGE('Raw Data'!M2684:R2684))</f>
        <v xml:space="preserve"> </v>
      </c>
      <c r="Q2677" s="21" t="str">
        <f>IF('Raw Data'!B2684=0," ",(MAX(O2677:P2677)-MIN(O2677:P2677)))</f>
        <v xml:space="preserve"> </v>
      </c>
      <c r="R2677" s="21" t="str">
        <f>IF('Raw Data'!B2684=0," ",K2677*$H$1)</f>
        <v xml:space="preserve"> </v>
      </c>
      <c r="S2677" s="21" t="str">
        <f>IF('Raw Data'!B2684=0," ",(POWER(N2677*$H$2, 2)-(POWER(R2677,2)/6)))</f>
        <v xml:space="preserve"> </v>
      </c>
      <c r="T2677" s="21" t="str">
        <f>IF('Raw Data'!B2684=0," ",IF(S2677&lt;0,0,SQRT(S2677)))</f>
        <v xml:space="preserve"> </v>
      </c>
      <c r="U2677" s="21" t="str">
        <f>IF('Raw Data'!B2684=0," ",IF((D2677-C2677)&gt;POWER(10, 50),2*MIN(AVERAGE('Raw Data'!G2684:R2684)-C2677,D2677-AVERAGE('Raw Data'!G2684:R2684)),(D2677-C2677)/6))</f>
        <v xml:space="preserve"> </v>
      </c>
      <c r="V2677" s="21" t="str">
        <f>IF('Raw Data'!B2684=0," ",SQRT(POWER(R2677,2)+POWER(T2677,2)))</f>
        <v xml:space="preserve"> </v>
      </c>
      <c r="W2677" s="21" t="str">
        <f>IF('Raw Data'!B2684=0," ",IF(U2677&lt;V2677,0,SQRT(POWER(U2677,2)-POWER(V2677,2))))</f>
        <v xml:space="preserve"> </v>
      </c>
      <c r="X2677" s="21" t="str">
        <f>IF('Raw Data'!B2684=0," ",V2677/U2677)</f>
        <v xml:space="preserve"> </v>
      </c>
      <c r="Y2677" s="21" t="str">
        <f>IF('Raw Data'!B2684=0," ",SQRT(2)*(W2677/V2677))</f>
        <v xml:space="preserve"> </v>
      </c>
      <c r="Z2677" s="21" t="str">
        <f>IF('Raw Data'!B2684=0," ",'Raw Data'!T2684)</f>
        <v xml:space="preserve"> </v>
      </c>
      <c r="AA2677" s="21" t="str">
        <f>IF('Raw Data'!B2684=0," ",'Raw Data'!F2684)</f>
        <v xml:space="preserve"> </v>
      </c>
      <c r="AB2677" s="132" t="str">
        <f>IF('Raw Data'!B2684=0," ","No")</f>
        <v xml:space="preserve"> </v>
      </c>
      <c r="AC2677" s="139" t="str">
        <f>IF('Raw Data'!B2684=0," ","Yes")</f>
        <v xml:space="preserve"> </v>
      </c>
    </row>
    <row r="2678" spans="1:29" x14ac:dyDescent="0.2">
      <c r="A2678" s="21" t="str">
        <f>IF('Raw Data'!B2685=0," ",'Raw Data'!B2685)</f>
        <v xml:space="preserve"> </v>
      </c>
      <c r="B2678" s="27" t="str">
        <f>IF('Raw Data'!B2685=0," ",'Raw Data'!C2685)</f>
        <v xml:space="preserve"> </v>
      </c>
      <c r="C2678" s="21" t="str">
        <f>IF('Raw Data'!B2685=0," ",'Raw Data'!D2685)</f>
        <v xml:space="preserve"> </v>
      </c>
      <c r="D2678" s="21" t="str">
        <f>IF('Raw Data'!B2685=0," ",'Raw Data'!E2685)</f>
        <v xml:space="preserve"> </v>
      </c>
      <c r="E2678" s="21" t="str">
        <f>IF('Raw Data'!B2685=0," ",(MAX('Raw Data'!G2685:I2685)-MIN('Raw Data'!G2685:I2685)))</f>
        <v xml:space="preserve"> </v>
      </c>
      <c r="F2678" s="21" t="str">
        <f>IF('Raw Data'!B2685=0," ",(MAX('Raw Data'!J2685:L2685)-MIN('Raw Data'!J2685:L2685)))</f>
        <v xml:space="preserve"> </v>
      </c>
      <c r="G2678" s="21" t="str">
        <f>IF('Raw Data'!B2685=0," ",(MAX('Raw Data'!M2685:O2685)-MIN('Raw Data'!M2685:O2685)))</f>
        <v xml:space="preserve"> </v>
      </c>
      <c r="H2678" s="21" t="str">
        <f>IF('Raw Data'!B2685=0," ",(MAX('Raw Data'!P2685:R2685)-MIN('Raw Data'!P2685:R2685)))</f>
        <v xml:space="preserve"> </v>
      </c>
      <c r="I2678" s="21" t="str">
        <f>IF('Raw Data'!B2685=0," ",AVERAGE(E2678,G2678))</f>
        <v xml:space="preserve"> </v>
      </c>
      <c r="J2678" s="21" t="str">
        <f>IF('Raw Data'!B2685=0," ",AVERAGE(F2678,H2678))</f>
        <v xml:space="preserve"> </v>
      </c>
      <c r="K2678" s="21" t="str">
        <f>IF('Raw Data'!B2685=0," ",AVERAGE(I2678,J2678))</f>
        <v xml:space="preserve"> </v>
      </c>
      <c r="L2678" s="21" t="str">
        <f>IF('Raw Data'!B2685=0," ",AVERAGE('Raw Data'!G2685:I2685,'Raw Data'!M2685:O2685))</f>
        <v xml:space="preserve"> </v>
      </c>
      <c r="M2678" s="21" t="str">
        <f>IF('Raw Data'!B2685=0," ",AVERAGE('Raw Data'!J2685:L2685,'Raw Data'!P2685:R2685))</f>
        <v xml:space="preserve"> </v>
      </c>
      <c r="N2678" s="21" t="str">
        <f>IF('Raw Data'!B2685=0," ",(MAX(L2678:M2678)-MIN(L2678,M2678)))</f>
        <v xml:space="preserve"> </v>
      </c>
      <c r="O2678" s="21" t="str">
        <f>IF('Raw Data'!B2685=0," ",AVERAGE('Raw Data'!G2685:L2685))</f>
        <v xml:space="preserve"> </v>
      </c>
      <c r="P2678" s="21" t="str">
        <f>IF('Raw Data'!B2685=0," ",AVERAGE('Raw Data'!M2685:R2685))</f>
        <v xml:space="preserve"> </v>
      </c>
      <c r="Q2678" s="21" t="str">
        <f>IF('Raw Data'!B2685=0," ",(MAX(O2678:P2678)-MIN(O2678:P2678)))</f>
        <v xml:space="preserve"> </v>
      </c>
      <c r="R2678" s="21" t="str">
        <f>IF('Raw Data'!B2685=0," ",K2678*$H$1)</f>
        <v xml:space="preserve"> </v>
      </c>
      <c r="S2678" s="21" t="str">
        <f>IF('Raw Data'!B2685=0," ",(POWER(N2678*$H$2, 2)-(POWER(R2678,2)/6)))</f>
        <v xml:space="preserve"> </v>
      </c>
      <c r="T2678" s="21" t="str">
        <f>IF('Raw Data'!B2685=0," ",IF(S2678&lt;0,0,SQRT(S2678)))</f>
        <v xml:space="preserve"> </v>
      </c>
      <c r="U2678" s="21" t="str">
        <f>IF('Raw Data'!B2685=0," ",IF((D2678-C2678)&gt;POWER(10, 50),2*MIN(AVERAGE('Raw Data'!G2685:R2685)-C2678,D2678-AVERAGE('Raw Data'!G2685:R2685)),(D2678-C2678)/6))</f>
        <v xml:space="preserve"> </v>
      </c>
      <c r="V2678" s="21" t="str">
        <f>IF('Raw Data'!B2685=0," ",SQRT(POWER(R2678,2)+POWER(T2678,2)))</f>
        <v xml:space="preserve"> </v>
      </c>
      <c r="W2678" s="21" t="str">
        <f>IF('Raw Data'!B2685=0," ",IF(U2678&lt;V2678,0,SQRT(POWER(U2678,2)-POWER(V2678,2))))</f>
        <v xml:space="preserve"> </v>
      </c>
      <c r="X2678" s="21" t="str">
        <f>IF('Raw Data'!B2685=0," ",V2678/U2678)</f>
        <v xml:space="preserve"> </v>
      </c>
      <c r="Y2678" s="21" t="str">
        <f>IF('Raw Data'!B2685=0," ",SQRT(2)*(W2678/V2678))</f>
        <v xml:space="preserve"> </v>
      </c>
      <c r="Z2678" s="21" t="str">
        <f>IF('Raw Data'!B2685=0," ",'Raw Data'!T2685)</f>
        <v xml:space="preserve"> </v>
      </c>
      <c r="AA2678" s="21" t="str">
        <f>IF('Raw Data'!B2685=0," ",'Raw Data'!F2685)</f>
        <v xml:space="preserve"> </v>
      </c>
      <c r="AB2678" s="132" t="str">
        <f>IF('Raw Data'!B2685=0," ","No")</f>
        <v xml:space="preserve"> </v>
      </c>
      <c r="AC2678" s="139" t="str">
        <f>IF('Raw Data'!B2685=0," ","Yes")</f>
        <v xml:space="preserve"> </v>
      </c>
    </row>
    <row r="2679" spans="1:29" x14ac:dyDescent="0.2">
      <c r="A2679" s="21" t="str">
        <f>IF('Raw Data'!B2686=0," ",'Raw Data'!B2686)</f>
        <v xml:space="preserve"> </v>
      </c>
      <c r="B2679" s="27" t="str">
        <f>IF('Raw Data'!B2686=0," ",'Raw Data'!C2686)</f>
        <v xml:space="preserve"> </v>
      </c>
      <c r="C2679" s="21" t="str">
        <f>IF('Raw Data'!B2686=0," ",'Raw Data'!D2686)</f>
        <v xml:space="preserve"> </v>
      </c>
      <c r="D2679" s="21" t="str">
        <f>IF('Raw Data'!B2686=0," ",'Raw Data'!E2686)</f>
        <v xml:space="preserve"> </v>
      </c>
      <c r="E2679" s="21" t="str">
        <f>IF('Raw Data'!B2686=0," ",(MAX('Raw Data'!G2686:I2686)-MIN('Raw Data'!G2686:I2686)))</f>
        <v xml:space="preserve"> </v>
      </c>
      <c r="F2679" s="21" t="str">
        <f>IF('Raw Data'!B2686=0," ",(MAX('Raw Data'!J2686:L2686)-MIN('Raw Data'!J2686:L2686)))</f>
        <v xml:space="preserve"> </v>
      </c>
      <c r="G2679" s="21" t="str">
        <f>IF('Raw Data'!B2686=0," ",(MAX('Raw Data'!M2686:O2686)-MIN('Raw Data'!M2686:O2686)))</f>
        <v xml:space="preserve"> </v>
      </c>
      <c r="H2679" s="21" t="str">
        <f>IF('Raw Data'!B2686=0," ",(MAX('Raw Data'!P2686:R2686)-MIN('Raw Data'!P2686:R2686)))</f>
        <v xml:space="preserve"> </v>
      </c>
      <c r="I2679" s="21" t="str">
        <f>IF('Raw Data'!B2686=0," ",AVERAGE(E2679,G2679))</f>
        <v xml:space="preserve"> </v>
      </c>
      <c r="J2679" s="21" t="str">
        <f>IF('Raw Data'!B2686=0," ",AVERAGE(F2679,H2679))</f>
        <v xml:space="preserve"> </v>
      </c>
      <c r="K2679" s="21" t="str">
        <f>IF('Raw Data'!B2686=0," ",AVERAGE(I2679,J2679))</f>
        <v xml:space="preserve"> </v>
      </c>
      <c r="L2679" s="21" t="str">
        <f>IF('Raw Data'!B2686=0," ",AVERAGE('Raw Data'!G2686:I2686,'Raw Data'!M2686:O2686))</f>
        <v xml:space="preserve"> </v>
      </c>
      <c r="M2679" s="21" t="str">
        <f>IF('Raw Data'!B2686=0," ",AVERAGE('Raw Data'!J2686:L2686,'Raw Data'!P2686:R2686))</f>
        <v xml:space="preserve"> </v>
      </c>
      <c r="N2679" s="21" t="str">
        <f>IF('Raw Data'!B2686=0," ",(MAX(L2679:M2679)-MIN(L2679,M2679)))</f>
        <v xml:space="preserve"> </v>
      </c>
      <c r="O2679" s="21" t="str">
        <f>IF('Raw Data'!B2686=0," ",AVERAGE('Raw Data'!G2686:L2686))</f>
        <v xml:space="preserve"> </v>
      </c>
      <c r="P2679" s="21" t="str">
        <f>IF('Raw Data'!B2686=0," ",AVERAGE('Raw Data'!M2686:R2686))</f>
        <v xml:space="preserve"> </v>
      </c>
      <c r="Q2679" s="21" t="str">
        <f>IF('Raw Data'!B2686=0," ",(MAX(O2679:P2679)-MIN(O2679:P2679)))</f>
        <v xml:space="preserve"> </v>
      </c>
      <c r="R2679" s="21" t="str">
        <f>IF('Raw Data'!B2686=0," ",K2679*$H$1)</f>
        <v xml:space="preserve"> </v>
      </c>
      <c r="S2679" s="21" t="str">
        <f>IF('Raw Data'!B2686=0," ",(POWER(N2679*$H$2, 2)-(POWER(R2679,2)/6)))</f>
        <v xml:space="preserve"> </v>
      </c>
      <c r="T2679" s="21" t="str">
        <f>IF('Raw Data'!B2686=0," ",IF(S2679&lt;0,0,SQRT(S2679)))</f>
        <v xml:space="preserve"> </v>
      </c>
      <c r="U2679" s="21" t="str">
        <f>IF('Raw Data'!B2686=0," ",IF((D2679-C2679)&gt;POWER(10, 50),2*MIN(AVERAGE('Raw Data'!G2686:R2686)-C2679,D2679-AVERAGE('Raw Data'!G2686:R2686)),(D2679-C2679)/6))</f>
        <v xml:space="preserve"> </v>
      </c>
      <c r="V2679" s="21" t="str">
        <f>IF('Raw Data'!B2686=0," ",SQRT(POWER(R2679,2)+POWER(T2679,2)))</f>
        <v xml:space="preserve"> </v>
      </c>
      <c r="W2679" s="21" t="str">
        <f>IF('Raw Data'!B2686=0," ",IF(U2679&lt;V2679,0,SQRT(POWER(U2679,2)-POWER(V2679,2))))</f>
        <v xml:space="preserve"> </v>
      </c>
      <c r="X2679" s="21" t="str">
        <f>IF('Raw Data'!B2686=0," ",V2679/U2679)</f>
        <v xml:space="preserve"> </v>
      </c>
      <c r="Y2679" s="21" t="str">
        <f>IF('Raw Data'!B2686=0," ",SQRT(2)*(W2679/V2679))</f>
        <v xml:space="preserve"> </v>
      </c>
      <c r="Z2679" s="21" t="str">
        <f>IF('Raw Data'!B2686=0," ",'Raw Data'!T2686)</f>
        <v xml:space="preserve"> </v>
      </c>
      <c r="AA2679" s="21" t="str">
        <f>IF('Raw Data'!B2686=0," ",'Raw Data'!F2686)</f>
        <v xml:space="preserve"> </v>
      </c>
      <c r="AB2679" s="132" t="str">
        <f>IF('Raw Data'!B2686=0," ","No")</f>
        <v xml:space="preserve"> </v>
      </c>
      <c r="AC2679" s="139" t="str">
        <f>IF('Raw Data'!B2686=0," ","Yes")</f>
        <v xml:space="preserve"> </v>
      </c>
    </row>
    <row r="2680" spans="1:29" x14ac:dyDescent="0.2">
      <c r="A2680" s="21" t="str">
        <f>IF('Raw Data'!B2687=0," ",'Raw Data'!B2687)</f>
        <v xml:space="preserve"> </v>
      </c>
      <c r="B2680" s="27" t="str">
        <f>IF('Raw Data'!B2687=0," ",'Raw Data'!C2687)</f>
        <v xml:space="preserve"> </v>
      </c>
      <c r="C2680" s="21" t="str">
        <f>IF('Raw Data'!B2687=0," ",'Raw Data'!D2687)</f>
        <v xml:space="preserve"> </v>
      </c>
      <c r="D2680" s="21" t="str">
        <f>IF('Raw Data'!B2687=0," ",'Raw Data'!E2687)</f>
        <v xml:space="preserve"> </v>
      </c>
      <c r="E2680" s="21" t="str">
        <f>IF('Raw Data'!B2687=0," ",(MAX('Raw Data'!G2687:I2687)-MIN('Raw Data'!G2687:I2687)))</f>
        <v xml:space="preserve"> </v>
      </c>
      <c r="F2680" s="21" t="str">
        <f>IF('Raw Data'!B2687=0," ",(MAX('Raw Data'!J2687:L2687)-MIN('Raw Data'!J2687:L2687)))</f>
        <v xml:space="preserve"> </v>
      </c>
      <c r="G2680" s="21" t="str">
        <f>IF('Raw Data'!B2687=0," ",(MAX('Raw Data'!M2687:O2687)-MIN('Raw Data'!M2687:O2687)))</f>
        <v xml:space="preserve"> </v>
      </c>
      <c r="H2680" s="21" t="str">
        <f>IF('Raw Data'!B2687=0," ",(MAX('Raw Data'!P2687:R2687)-MIN('Raw Data'!P2687:R2687)))</f>
        <v xml:space="preserve"> </v>
      </c>
      <c r="I2680" s="21" t="str">
        <f>IF('Raw Data'!B2687=0," ",AVERAGE(E2680,G2680))</f>
        <v xml:space="preserve"> </v>
      </c>
      <c r="J2680" s="21" t="str">
        <f>IF('Raw Data'!B2687=0," ",AVERAGE(F2680,H2680))</f>
        <v xml:space="preserve"> </v>
      </c>
      <c r="K2680" s="21" t="str">
        <f>IF('Raw Data'!B2687=0," ",AVERAGE(I2680,J2680))</f>
        <v xml:space="preserve"> </v>
      </c>
      <c r="L2680" s="21" t="str">
        <f>IF('Raw Data'!B2687=0," ",AVERAGE('Raw Data'!G2687:I2687,'Raw Data'!M2687:O2687))</f>
        <v xml:space="preserve"> </v>
      </c>
      <c r="M2680" s="21" t="str">
        <f>IF('Raw Data'!B2687=0," ",AVERAGE('Raw Data'!J2687:L2687,'Raw Data'!P2687:R2687))</f>
        <v xml:space="preserve"> </v>
      </c>
      <c r="N2680" s="21" t="str">
        <f>IF('Raw Data'!B2687=0," ",(MAX(L2680:M2680)-MIN(L2680,M2680)))</f>
        <v xml:space="preserve"> </v>
      </c>
      <c r="O2680" s="21" t="str">
        <f>IF('Raw Data'!B2687=0," ",AVERAGE('Raw Data'!G2687:L2687))</f>
        <v xml:space="preserve"> </v>
      </c>
      <c r="P2680" s="21" t="str">
        <f>IF('Raw Data'!B2687=0," ",AVERAGE('Raw Data'!M2687:R2687))</f>
        <v xml:space="preserve"> </v>
      </c>
      <c r="Q2680" s="21" t="str">
        <f>IF('Raw Data'!B2687=0," ",(MAX(O2680:P2680)-MIN(O2680:P2680)))</f>
        <v xml:space="preserve"> </v>
      </c>
      <c r="R2680" s="21" t="str">
        <f>IF('Raw Data'!B2687=0," ",K2680*$H$1)</f>
        <v xml:space="preserve"> </v>
      </c>
      <c r="S2680" s="21" t="str">
        <f>IF('Raw Data'!B2687=0," ",(POWER(N2680*$H$2, 2)-(POWER(R2680,2)/6)))</f>
        <v xml:space="preserve"> </v>
      </c>
      <c r="T2680" s="21" t="str">
        <f>IF('Raw Data'!B2687=0," ",IF(S2680&lt;0,0,SQRT(S2680)))</f>
        <v xml:space="preserve"> </v>
      </c>
      <c r="U2680" s="21" t="str">
        <f>IF('Raw Data'!B2687=0," ",IF((D2680-C2680)&gt;POWER(10, 50),2*MIN(AVERAGE('Raw Data'!G2687:R2687)-C2680,D2680-AVERAGE('Raw Data'!G2687:R2687)),(D2680-C2680)/6))</f>
        <v xml:space="preserve"> </v>
      </c>
      <c r="V2680" s="21" t="str">
        <f>IF('Raw Data'!B2687=0," ",SQRT(POWER(R2680,2)+POWER(T2680,2)))</f>
        <v xml:space="preserve"> </v>
      </c>
      <c r="W2680" s="21" t="str">
        <f>IF('Raw Data'!B2687=0," ",IF(U2680&lt;V2680,0,SQRT(POWER(U2680,2)-POWER(V2680,2))))</f>
        <v xml:space="preserve"> </v>
      </c>
      <c r="X2680" s="21" t="str">
        <f>IF('Raw Data'!B2687=0," ",V2680/U2680)</f>
        <v xml:space="preserve"> </v>
      </c>
      <c r="Y2680" s="21" t="str">
        <f>IF('Raw Data'!B2687=0," ",SQRT(2)*(W2680/V2680))</f>
        <v xml:space="preserve"> </v>
      </c>
      <c r="Z2680" s="21" t="str">
        <f>IF('Raw Data'!B2687=0," ",'Raw Data'!T2687)</f>
        <v xml:space="preserve"> </v>
      </c>
      <c r="AA2680" s="21" t="str">
        <f>IF('Raw Data'!B2687=0," ",'Raw Data'!F2687)</f>
        <v xml:space="preserve"> </v>
      </c>
      <c r="AB2680" s="132" t="str">
        <f>IF('Raw Data'!B2687=0," ","No")</f>
        <v xml:space="preserve"> </v>
      </c>
      <c r="AC2680" s="139" t="str">
        <f>IF('Raw Data'!B2687=0," ","Yes")</f>
        <v xml:space="preserve"> </v>
      </c>
    </row>
    <row r="2681" spans="1:29" x14ac:dyDescent="0.2">
      <c r="A2681" s="21" t="str">
        <f>IF('Raw Data'!B2688=0," ",'Raw Data'!B2688)</f>
        <v xml:space="preserve"> </v>
      </c>
      <c r="B2681" s="27" t="str">
        <f>IF('Raw Data'!B2688=0," ",'Raw Data'!C2688)</f>
        <v xml:space="preserve"> </v>
      </c>
      <c r="C2681" s="21" t="str">
        <f>IF('Raw Data'!B2688=0," ",'Raw Data'!D2688)</f>
        <v xml:space="preserve"> </v>
      </c>
      <c r="D2681" s="21" t="str">
        <f>IF('Raw Data'!B2688=0," ",'Raw Data'!E2688)</f>
        <v xml:space="preserve"> </v>
      </c>
      <c r="E2681" s="21" t="str">
        <f>IF('Raw Data'!B2688=0," ",(MAX('Raw Data'!G2688:I2688)-MIN('Raw Data'!G2688:I2688)))</f>
        <v xml:space="preserve"> </v>
      </c>
      <c r="F2681" s="21" t="str">
        <f>IF('Raw Data'!B2688=0," ",(MAX('Raw Data'!J2688:L2688)-MIN('Raw Data'!J2688:L2688)))</f>
        <v xml:space="preserve"> </v>
      </c>
      <c r="G2681" s="21" t="str">
        <f>IF('Raw Data'!B2688=0," ",(MAX('Raw Data'!M2688:O2688)-MIN('Raw Data'!M2688:O2688)))</f>
        <v xml:space="preserve"> </v>
      </c>
      <c r="H2681" s="21" t="str">
        <f>IF('Raw Data'!B2688=0," ",(MAX('Raw Data'!P2688:R2688)-MIN('Raw Data'!P2688:R2688)))</f>
        <v xml:space="preserve"> </v>
      </c>
      <c r="I2681" s="21" t="str">
        <f>IF('Raw Data'!B2688=0," ",AVERAGE(E2681,G2681))</f>
        <v xml:space="preserve"> </v>
      </c>
      <c r="J2681" s="21" t="str">
        <f>IF('Raw Data'!B2688=0," ",AVERAGE(F2681,H2681))</f>
        <v xml:space="preserve"> </v>
      </c>
      <c r="K2681" s="21" t="str">
        <f>IF('Raw Data'!B2688=0," ",AVERAGE(I2681,J2681))</f>
        <v xml:space="preserve"> </v>
      </c>
      <c r="L2681" s="21" t="str">
        <f>IF('Raw Data'!B2688=0," ",AVERAGE('Raw Data'!G2688:I2688,'Raw Data'!M2688:O2688))</f>
        <v xml:space="preserve"> </v>
      </c>
      <c r="M2681" s="21" t="str">
        <f>IF('Raw Data'!B2688=0," ",AVERAGE('Raw Data'!J2688:L2688,'Raw Data'!P2688:R2688))</f>
        <v xml:space="preserve"> </v>
      </c>
      <c r="N2681" s="21" t="str">
        <f>IF('Raw Data'!B2688=0," ",(MAX(L2681:M2681)-MIN(L2681,M2681)))</f>
        <v xml:space="preserve"> </v>
      </c>
      <c r="O2681" s="21" t="str">
        <f>IF('Raw Data'!B2688=0," ",AVERAGE('Raw Data'!G2688:L2688))</f>
        <v xml:space="preserve"> </v>
      </c>
      <c r="P2681" s="21" t="str">
        <f>IF('Raw Data'!B2688=0," ",AVERAGE('Raw Data'!M2688:R2688))</f>
        <v xml:space="preserve"> </v>
      </c>
      <c r="Q2681" s="21" t="str">
        <f>IF('Raw Data'!B2688=0," ",(MAX(O2681:P2681)-MIN(O2681:P2681)))</f>
        <v xml:space="preserve"> </v>
      </c>
      <c r="R2681" s="21" t="str">
        <f>IF('Raw Data'!B2688=0," ",K2681*$H$1)</f>
        <v xml:space="preserve"> </v>
      </c>
      <c r="S2681" s="21" t="str">
        <f>IF('Raw Data'!B2688=0," ",(POWER(N2681*$H$2, 2)-(POWER(R2681,2)/6)))</f>
        <v xml:space="preserve"> </v>
      </c>
      <c r="T2681" s="21" t="str">
        <f>IF('Raw Data'!B2688=0," ",IF(S2681&lt;0,0,SQRT(S2681)))</f>
        <v xml:space="preserve"> </v>
      </c>
      <c r="U2681" s="21" t="str">
        <f>IF('Raw Data'!B2688=0," ",IF((D2681-C2681)&gt;POWER(10, 50),2*MIN(AVERAGE('Raw Data'!G2688:R2688)-C2681,D2681-AVERAGE('Raw Data'!G2688:R2688)),(D2681-C2681)/6))</f>
        <v xml:space="preserve"> </v>
      </c>
      <c r="V2681" s="21" t="str">
        <f>IF('Raw Data'!B2688=0," ",SQRT(POWER(R2681,2)+POWER(T2681,2)))</f>
        <v xml:space="preserve"> </v>
      </c>
      <c r="W2681" s="21" t="str">
        <f>IF('Raw Data'!B2688=0," ",IF(U2681&lt;V2681,0,SQRT(POWER(U2681,2)-POWER(V2681,2))))</f>
        <v xml:space="preserve"> </v>
      </c>
      <c r="X2681" s="21" t="str">
        <f>IF('Raw Data'!B2688=0," ",V2681/U2681)</f>
        <v xml:space="preserve"> </v>
      </c>
      <c r="Y2681" s="21" t="str">
        <f>IF('Raw Data'!B2688=0," ",SQRT(2)*(W2681/V2681))</f>
        <v xml:space="preserve"> </v>
      </c>
      <c r="Z2681" s="21" t="str">
        <f>IF('Raw Data'!B2688=0," ",'Raw Data'!T2688)</f>
        <v xml:space="preserve"> </v>
      </c>
      <c r="AA2681" s="21" t="str">
        <f>IF('Raw Data'!B2688=0," ",'Raw Data'!F2688)</f>
        <v xml:space="preserve"> </v>
      </c>
      <c r="AB2681" s="132" t="str">
        <f>IF('Raw Data'!B2688=0," ","No")</f>
        <v xml:space="preserve"> </v>
      </c>
      <c r="AC2681" s="139" t="str">
        <f>IF('Raw Data'!B2688=0," ","Yes")</f>
        <v xml:space="preserve"> </v>
      </c>
    </row>
    <row r="2682" spans="1:29" x14ac:dyDescent="0.2">
      <c r="A2682" s="21" t="str">
        <f>IF('Raw Data'!B2689=0," ",'Raw Data'!B2689)</f>
        <v xml:space="preserve"> </v>
      </c>
      <c r="B2682" s="27" t="str">
        <f>IF('Raw Data'!B2689=0," ",'Raw Data'!C2689)</f>
        <v xml:space="preserve"> </v>
      </c>
      <c r="C2682" s="21" t="str">
        <f>IF('Raw Data'!B2689=0," ",'Raw Data'!D2689)</f>
        <v xml:space="preserve"> </v>
      </c>
      <c r="D2682" s="21" t="str">
        <f>IF('Raw Data'!B2689=0," ",'Raw Data'!E2689)</f>
        <v xml:space="preserve"> </v>
      </c>
      <c r="E2682" s="21" t="str">
        <f>IF('Raw Data'!B2689=0," ",(MAX('Raw Data'!G2689:I2689)-MIN('Raw Data'!G2689:I2689)))</f>
        <v xml:space="preserve"> </v>
      </c>
      <c r="F2682" s="21" t="str">
        <f>IF('Raw Data'!B2689=0," ",(MAX('Raw Data'!J2689:L2689)-MIN('Raw Data'!J2689:L2689)))</f>
        <v xml:space="preserve"> </v>
      </c>
      <c r="G2682" s="21" t="str">
        <f>IF('Raw Data'!B2689=0," ",(MAX('Raw Data'!M2689:O2689)-MIN('Raw Data'!M2689:O2689)))</f>
        <v xml:space="preserve"> </v>
      </c>
      <c r="H2682" s="21" t="str">
        <f>IF('Raw Data'!B2689=0," ",(MAX('Raw Data'!P2689:R2689)-MIN('Raw Data'!P2689:R2689)))</f>
        <v xml:space="preserve"> </v>
      </c>
      <c r="I2682" s="21" t="str">
        <f>IF('Raw Data'!B2689=0," ",AVERAGE(E2682,G2682))</f>
        <v xml:space="preserve"> </v>
      </c>
      <c r="J2682" s="21" t="str">
        <f>IF('Raw Data'!B2689=0," ",AVERAGE(F2682,H2682))</f>
        <v xml:space="preserve"> </v>
      </c>
      <c r="K2682" s="21" t="str">
        <f>IF('Raw Data'!B2689=0," ",AVERAGE(I2682,J2682))</f>
        <v xml:space="preserve"> </v>
      </c>
      <c r="L2682" s="21" t="str">
        <f>IF('Raw Data'!B2689=0," ",AVERAGE('Raw Data'!G2689:I2689,'Raw Data'!M2689:O2689))</f>
        <v xml:space="preserve"> </v>
      </c>
      <c r="M2682" s="21" t="str">
        <f>IF('Raw Data'!B2689=0," ",AVERAGE('Raw Data'!J2689:L2689,'Raw Data'!P2689:R2689))</f>
        <v xml:space="preserve"> </v>
      </c>
      <c r="N2682" s="21" t="str">
        <f>IF('Raw Data'!B2689=0," ",(MAX(L2682:M2682)-MIN(L2682,M2682)))</f>
        <v xml:space="preserve"> </v>
      </c>
      <c r="O2682" s="21" t="str">
        <f>IF('Raw Data'!B2689=0," ",AVERAGE('Raw Data'!G2689:L2689))</f>
        <v xml:space="preserve"> </v>
      </c>
      <c r="P2682" s="21" t="str">
        <f>IF('Raw Data'!B2689=0," ",AVERAGE('Raw Data'!M2689:R2689))</f>
        <v xml:space="preserve"> </v>
      </c>
      <c r="Q2682" s="21" t="str">
        <f>IF('Raw Data'!B2689=0," ",(MAX(O2682:P2682)-MIN(O2682:P2682)))</f>
        <v xml:space="preserve"> </v>
      </c>
      <c r="R2682" s="21" t="str">
        <f>IF('Raw Data'!B2689=0," ",K2682*$H$1)</f>
        <v xml:space="preserve"> </v>
      </c>
      <c r="S2682" s="21" t="str">
        <f>IF('Raw Data'!B2689=0," ",(POWER(N2682*$H$2, 2)-(POWER(R2682,2)/6)))</f>
        <v xml:space="preserve"> </v>
      </c>
      <c r="T2682" s="21" t="str">
        <f>IF('Raw Data'!B2689=0," ",IF(S2682&lt;0,0,SQRT(S2682)))</f>
        <v xml:space="preserve"> </v>
      </c>
      <c r="U2682" s="21" t="str">
        <f>IF('Raw Data'!B2689=0," ",IF((D2682-C2682)&gt;POWER(10, 50),2*MIN(AVERAGE('Raw Data'!G2689:R2689)-C2682,D2682-AVERAGE('Raw Data'!G2689:R2689)),(D2682-C2682)/6))</f>
        <v xml:space="preserve"> </v>
      </c>
      <c r="V2682" s="21" t="str">
        <f>IF('Raw Data'!B2689=0," ",SQRT(POWER(R2682,2)+POWER(T2682,2)))</f>
        <v xml:space="preserve"> </v>
      </c>
      <c r="W2682" s="21" t="str">
        <f>IF('Raw Data'!B2689=0," ",IF(U2682&lt;V2682,0,SQRT(POWER(U2682,2)-POWER(V2682,2))))</f>
        <v xml:space="preserve"> </v>
      </c>
      <c r="X2682" s="21" t="str">
        <f>IF('Raw Data'!B2689=0," ",V2682/U2682)</f>
        <v xml:space="preserve"> </v>
      </c>
      <c r="Y2682" s="21" t="str">
        <f>IF('Raw Data'!B2689=0," ",SQRT(2)*(W2682/V2682))</f>
        <v xml:space="preserve"> </v>
      </c>
      <c r="Z2682" s="21" t="str">
        <f>IF('Raw Data'!B2689=0," ",'Raw Data'!T2689)</f>
        <v xml:space="preserve"> </v>
      </c>
      <c r="AA2682" s="21" t="str">
        <f>IF('Raw Data'!B2689=0," ",'Raw Data'!F2689)</f>
        <v xml:space="preserve"> </v>
      </c>
      <c r="AB2682" s="132" t="str">
        <f>IF('Raw Data'!B2689=0," ","No")</f>
        <v xml:space="preserve"> </v>
      </c>
      <c r="AC2682" s="139" t="str">
        <f>IF('Raw Data'!B2689=0," ","Yes")</f>
        <v xml:space="preserve"> </v>
      </c>
    </row>
    <row r="2683" spans="1:29" x14ac:dyDescent="0.2">
      <c r="A2683" s="21" t="str">
        <f>IF('Raw Data'!B2690=0," ",'Raw Data'!B2690)</f>
        <v xml:space="preserve"> </v>
      </c>
      <c r="B2683" s="27" t="str">
        <f>IF('Raw Data'!B2690=0," ",'Raw Data'!C2690)</f>
        <v xml:space="preserve"> </v>
      </c>
      <c r="C2683" s="21" t="str">
        <f>IF('Raw Data'!B2690=0," ",'Raw Data'!D2690)</f>
        <v xml:space="preserve"> </v>
      </c>
      <c r="D2683" s="21" t="str">
        <f>IF('Raw Data'!B2690=0," ",'Raw Data'!E2690)</f>
        <v xml:space="preserve"> </v>
      </c>
      <c r="E2683" s="21" t="str">
        <f>IF('Raw Data'!B2690=0," ",(MAX('Raw Data'!G2690:I2690)-MIN('Raw Data'!G2690:I2690)))</f>
        <v xml:space="preserve"> </v>
      </c>
      <c r="F2683" s="21" t="str">
        <f>IF('Raw Data'!B2690=0," ",(MAX('Raw Data'!J2690:L2690)-MIN('Raw Data'!J2690:L2690)))</f>
        <v xml:space="preserve"> </v>
      </c>
      <c r="G2683" s="21" t="str">
        <f>IF('Raw Data'!B2690=0," ",(MAX('Raw Data'!M2690:O2690)-MIN('Raw Data'!M2690:O2690)))</f>
        <v xml:space="preserve"> </v>
      </c>
      <c r="H2683" s="21" t="str">
        <f>IF('Raw Data'!B2690=0," ",(MAX('Raw Data'!P2690:R2690)-MIN('Raw Data'!P2690:R2690)))</f>
        <v xml:space="preserve"> </v>
      </c>
      <c r="I2683" s="21" t="str">
        <f>IF('Raw Data'!B2690=0," ",AVERAGE(E2683,G2683))</f>
        <v xml:space="preserve"> </v>
      </c>
      <c r="J2683" s="21" t="str">
        <f>IF('Raw Data'!B2690=0," ",AVERAGE(F2683,H2683))</f>
        <v xml:space="preserve"> </v>
      </c>
      <c r="K2683" s="21" t="str">
        <f>IF('Raw Data'!B2690=0," ",AVERAGE(I2683,J2683))</f>
        <v xml:space="preserve"> </v>
      </c>
      <c r="L2683" s="21" t="str">
        <f>IF('Raw Data'!B2690=0," ",AVERAGE('Raw Data'!G2690:I2690,'Raw Data'!M2690:O2690))</f>
        <v xml:space="preserve"> </v>
      </c>
      <c r="M2683" s="21" t="str">
        <f>IF('Raw Data'!B2690=0," ",AVERAGE('Raw Data'!J2690:L2690,'Raw Data'!P2690:R2690))</f>
        <v xml:space="preserve"> </v>
      </c>
      <c r="N2683" s="21" t="str">
        <f>IF('Raw Data'!B2690=0," ",(MAX(L2683:M2683)-MIN(L2683,M2683)))</f>
        <v xml:space="preserve"> </v>
      </c>
      <c r="O2683" s="21" t="str">
        <f>IF('Raw Data'!B2690=0," ",AVERAGE('Raw Data'!G2690:L2690))</f>
        <v xml:space="preserve"> </v>
      </c>
      <c r="P2683" s="21" t="str">
        <f>IF('Raw Data'!B2690=0," ",AVERAGE('Raw Data'!M2690:R2690))</f>
        <v xml:space="preserve"> </v>
      </c>
      <c r="Q2683" s="21" t="str">
        <f>IF('Raw Data'!B2690=0," ",(MAX(O2683:P2683)-MIN(O2683:P2683)))</f>
        <v xml:space="preserve"> </v>
      </c>
      <c r="R2683" s="21" t="str">
        <f>IF('Raw Data'!B2690=0," ",K2683*$H$1)</f>
        <v xml:space="preserve"> </v>
      </c>
      <c r="S2683" s="21" t="str">
        <f>IF('Raw Data'!B2690=0," ",(POWER(N2683*$H$2, 2)-(POWER(R2683,2)/6)))</f>
        <v xml:space="preserve"> </v>
      </c>
      <c r="T2683" s="21" t="str">
        <f>IF('Raw Data'!B2690=0," ",IF(S2683&lt;0,0,SQRT(S2683)))</f>
        <v xml:space="preserve"> </v>
      </c>
      <c r="U2683" s="21" t="str">
        <f>IF('Raw Data'!B2690=0," ",IF((D2683-C2683)&gt;POWER(10, 50),2*MIN(AVERAGE('Raw Data'!G2690:R2690)-C2683,D2683-AVERAGE('Raw Data'!G2690:R2690)),(D2683-C2683)/6))</f>
        <v xml:space="preserve"> </v>
      </c>
      <c r="V2683" s="21" t="str">
        <f>IF('Raw Data'!B2690=0," ",SQRT(POWER(R2683,2)+POWER(T2683,2)))</f>
        <v xml:space="preserve"> </v>
      </c>
      <c r="W2683" s="21" t="str">
        <f>IF('Raw Data'!B2690=0," ",IF(U2683&lt;V2683,0,SQRT(POWER(U2683,2)-POWER(V2683,2))))</f>
        <v xml:space="preserve"> </v>
      </c>
      <c r="X2683" s="21" t="str">
        <f>IF('Raw Data'!B2690=0," ",V2683/U2683)</f>
        <v xml:space="preserve"> </v>
      </c>
      <c r="Y2683" s="21" t="str">
        <f>IF('Raw Data'!B2690=0," ",SQRT(2)*(W2683/V2683))</f>
        <v xml:space="preserve"> </v>
      </c>
      <c r="Z2683" s="21" t="str">
        <f>IF('Raw Data'!B2690=0," ",'Raw Data'!T2690)</f>
        <v xml:space="preserve"> </v>
      </c>
      <c r="AA2683" s="21" t="str">
        <f>IF('Raw Data'!B2690=0," ",'Raw Data'!F2690)</f>
        <v xml:space="preserve"> </v>
      </c>
      <c r="AB2683" s="132" t="str">
        <f>IF('Raw Data'!B2690=0," ","No")</f>
        <v xml:space="preserve"> </v>
      </c>
      <c r="AC2683" s="139" t="str">
        <f>IF('Raw Data'!B2690=0," ","Yes")</f>
        <v xml:space="preserve"> </v>
      </c>
    </row>
    <row r="2684" spans="1:29" x14ac:dyDescent="0.2">
      <c r="A2684" s="21" t="str">
        <f>IF('Raw Data'!B2691=0," ",'Raw Data'!B2691)</f>
        <v xml:space="preserve"> </v>
      </c>
      <c r="B2684" s="27" t="str">
        <f>IF('Raw Data'!B2691=0," ",'Raw Data'!C2691)</f>
        <v xml:space="preserve"> </v>
      </c>
      <c r="C2684" s="21" t="str">
        <f>IF('Raw Data'!B2691=0," ",'Raw Data'!D2691)</f>
        <v xml:space="preserve"> </v>
      </c>
      <c r="D2684" s="21" t="str">
        <f>IF('Raw Data'!B2691=0," ",'Raw Data'!E2691)</f>
        <v xml:space="preserve"> </v>
      </c>
      <c r="E2684" s="21" t="str">
        <f>IF('Raw Data'!B2691=0," ",(MAX('Raw Data'!G2691:I2691)-MIN('Raw Data'!G2691:I2691)))</f>
        <v xml:space="preserve"> </v>
      </c>
      <c r="F2684" s="21" t="str">
        <f>IF('Raw Data'!B2691=0," ",(MAX('Raw Data'!J2691:L2691)-MIN('Raw Data'!J2691:L2691)))</f>
        <v xml:space="preserve"> </v>
      </c>
      <c r="G2684" s="21" t="str">
        <f>IF('Raw Data'!B2691=0," ",(MAX('Raw Data'!M2691:O2691)-MIN('Raw Data'!M2691:O2691)))</f>
        <v xml:space="preserve"> </v>
      </c>
      <c r="H2684" s="21" t="str">
        <f>IF('Raw Data'!B2691=0," ",(MAX('Raw Data'!P2691:R2691)-MIN('Raw Data'!P2691:R2691)))</f>
        <v xml:space="preserve"> </v>
      </c>
      <c r="I2684" s="21" t="str">
        <f>IF('Raw Data'!B2691=0," ",AVERAGE(E2684,G2684))</f>
        <v xml:space="preserve"> </v>
      </c>
      <c r="J2684" s="21" t="str">
        <f>IF('Raw Data'!B2691=0," ",AVERAGE(F2684,H2684))</f>
        <v xml:space="preserve"> </v>
      </c>
      <c r="K2684" s="21" t="str">
        <f>IF('Raw Data'!B2691=0," ",AVERAGE(I2684,J2684))</f>
        <v xml:space="preserve"> </v>
      </c>
      <c r="L2684" s="21" t="str">
        <f>IF('Raw Data'!B2691=0," ",AVERAGE('Raw Data'!G2691:I2691,'Raw Data'!M2691:O2691))</f>
        <v xml:space="preserve"> </v>
      </c>
      <c r="M2684" s="21" t="str">
        <f>IF('Raw Data'!B2691=0," ",AVERAGE('Raw Data'!J2691:L2691,'Raw Data'!P2691:R2691))</f>
        <v xml:space="preserve"> </v>
      </c>
      <c r="N2684" s="21" t="str">
        <f>IF('Raw Data'!B2691=0," ",(MAX(L2684:M2684)-MIN(L2684,M2684)))</f>
        <v xml:space="preserve"> </v>
      </c>
      <c r="O2684" s="21" t="str">
        <f>IF('Raw Data'!B2691=0," ",AVERAGE('Raw Data'!G2691:L2691))</f>
        <v xml:space="preserve"> </v>
      </c>
      <c r="P2684" s="21" t="str">
        <f>IF('Raw Data'!B2691=0," ",AVERAGE('Raw Data'!M2691:R2691))</f>
        <v xml:space="preserve"> </v>
      </c>
      <c r="Q2684" s="21" t="str">
        <f>IF('Raw Data'!B2691=0," ",(MAX(O2684:P2684)-MIN(O2684:P2684)))</f>
        <v xml:space="preserve"> </v>
      </c>
      <c r="R2684" s="21" t="str">
        <f>IF('Raw Data'!B2691=0," ",K2684*$H$1)</f>
        <v xml:space="preserve"> </v>
      </c>
      <c r="S2684" s="21" t="str">
        <f>IF('Raw Data'!B2691=0," ",(POWER(N2684*$H$2, 2)-(POWER(R2684,2)/6)))</f>
        <v xml:space="preserve"> </v>
      </c>
      <c r="T2684" s="21" t="str">
        <f>IF('Raw Data'!B2691=0," ",IF(S2684&lt;0,0,SQRT(S2684)))</f>
        <v xml:space="preserve"> </v>
      </c>
      <c r="U2684" s="21" t="str">
        <f>IF('Raw Data'!B2691=0," ",IF((D2684-C2684)&gt;POWER(10, 50),2*MIN(AVERAGE('Raw Data'!G2691:R2691)-C2684,D2684-AVERAGE('Raw Data'!G2691:R2691)),(D2684-C2684)/6))</f>
        <v xml:space="preserve"> </v>
      </c>
      <c r="V2684" s="21" t="str">
        <f>IF('Raw Data'!B2691=0," ",SQRT(POWER(R2684,2)+POWER(T2684,2)))</f>
        <v xml:space="preserve"> </v>
      </c>
      <c r="W2684" s="21" t="str">
        <f>IF('Raw Data'!B2691=0," ",IF(U2684&lt;V2684,0,SQRT(POWER(U2684,2)-POWER(V2684,2))))</f>
        <v xml:space="preserve"> </v>
      </c>
      <c r="X2684" s="21" t="str">
        <f>IF('Raw Data'!B2691=0," ",V2684/U2684)</f>
        <v xml:space="preserve"> </v>
      </c>
      <c r="Y2684" s="21" t="str">
        <f>IF('Raw Data'!B2691=0," ",SQRT(2)*(W2684/V2684))</f>
        <v xml:space="preserve"> </v>
      </c>
      <c r="Z2684" s="21" t="str">
        <f>IF('Raw Data'!B2691=0," ",'Raw Data'!T2691)</f>
        <v xml:space="preserve"> </v>
      </c>
      <c r="AA2684" s="21" t="str">
        <f>IF('Raw Data'!B2691=0," ",'Raw Data'!F2691)</f>
        <v xml:space="preserve"> </v>
      </c>
      <c r="AB2684" s="132" t="str">
        <f>IF('Raw Data'!B2691=0," ","No")</f>
        <v xml:space="preserve"> </v>
      </c>
      <c r="AC2684" s="139" t="str">
        <f>IF('Raw Data'!B2691=0," ","Yes")</f>
        <v xml:space="preserve"> </v>
      </c>
    </row>
    <row r="2685" spans="1:29" x14ac:dyDescent="0.2">
      <c r="A2685" s="21" t="str">
        <f>IF('Raw Data'!B2692=0," ",'Raw Data'!B2692)</f>
        <v xml:space="preserve"> </v>
      </c>
      <c r="B2685" s="27" t="str">
        <f>IF('Raw Data'!B2692=0," ",'Raw Data'!C2692)</f>
        <v xml:space="preserve"> </v>
      </c>
      <c r="C2685" s="21" t="str">
        <f>IF('Raw Data'!B2692=0," ",'Raw Data'!D2692)</f>
        <v xml:space="preserve"> </v>
      </c>
      <c r="D2685" s="21" t="str">
        <f>IF('Raw Data'!B2692=0," ",'Raw Data'!E2692)</f>
        <v xml:space="preserve"> </v>
      </c>
      <c r="E2685" s="21" t="str">
        <f>IF('Raw Data'!B2692=0," ",(MAX('Raw Data'!G2692:I2692)-MIN('Raw Data'!G2692:I2692)))</f>
        <v xml:space="preserve"> </v>
      </c>
      <c r="F2685" s="21" t="str">
        <f>IF('Raw Data'!B2692=0," ",(MAX('Raw Data'!J2692:L2692)-MIN('Raw Data'!J2692:L2692)))</f>
        <v xml:space="preserve"> </v>
      </c>
      <c r="G2685" s="21" t="str">
        <f>IF('Raw Data'!B2692=0," ",(MAX('Raw Data'!M2692:O2692)-MIN('Raw Data'!M2692:O2692)))</f>
        <v xml:space="preserve"> </v>
      </c>
      <c r="H2685" s="21" t="str">
        <f>IF('Raw Data'!B2692=0," ",(MAX('Raw Data'!P2692:R2692)-MIN('Raw Data'!P2692:R2692)))</f>
        <v xml:space="preserve"> </v>
      </c>
      <c r="I2685" s="21" t="str">
        <f>IF('Raw Data'!B2692=0," ",AVERAGE(E2685,G2685))</f>
        <v xml:space="preserve"> </v>
      </c>
      <c r="J2685" s="21" t="str">
        <f>IF('Raw Data'!B2692=0," ",AVERAGE(F2685,H2685))</f>
        <v xml:space="preserve"> </v>
      </c>
      <c r="K2685" s="21" t="str">
        <f>IF('Raw Data'!B2692=0," ",AVERAGE(I2685,J2685))</f>
        <v xml:space="preserve"> </v>
      </c>
      <c r="L2685" s="21" t="str">
        <f>IF('Raw Data'!B2692=0," ",AVERAGE('Raw Data'!G2692:I2692,'Raw Data'!M2692:O2692))</f>
        <v xml:space="preserve"> </v>
      </c>
      <c r="M2685" s="21" t="str">
        <f>IF('Raw Data'!B2692=0," ",AVERAGE('Raw Data'!J2692:L2692,'Raw Data'!P2692:R2692))</f>
        <v xml:space="preserve"> </v>
      </c>
      <c r="N2685" s="21" t="str">
        <f>IF('Raw Data'!B2692=0," ",(MAX(L2685:M2685)-MIN(L2685,M2685)))</f>
        <v xml:space="preserve"> </v>
      </c>
      <c r="O2685" s="21" t="str">
        <f>IF('Raw Data'!B2692=0," ",AVERAGE('Raw Data'!G2692:L2692))</f>
        <v xml:space="preserve"> </v>
      </c>
      <c r="P2685" s="21" t="str">
        <f>IF('Raw Data'!B2692=0," ",AVERAGE('Raw Data'!M2692:R2692))</f>
        <v xml:space="preserve"> </v>
      </c>
      <c r="Q2685" s="21" t="str">
        <f>IF('Raw Data'!B2692=0," ",(MAX(O2685:P2685)-MIN(O2685:P2685)))</f>
        <v xml:space="preserve"> </v>
      </c>
      <c r="R2685" s="21" t="str">
        <f>IF('Raw Data'!B2692=0," ",K2685*$H$1)</f>
        <v xml:space="preserve"> </v>
      </c>
      <c r="S2685" s="21" t="str">
        <f>IF('Raw Data'!B2692=0," ",(POWER(N2685*$H$2, 2)-(POWER(R2685,2)/6)))</f>
        <v xml:space="preserve"> </v>
      </c>
      <c r="T2685" s="21" t="str">
        <f>IF('Raw Data'!B2692=0," ",IF(S2685&lt;0,0,SQRT(S2685)))</f>
        <v xml:space="preserve"> </v>
      </c>
      <c r="U2685" s="21" t="str">
        <f>IF('Raw Data'!B2692=0," ",IF((D2685-C2685)&gt;POWER(10, 50),2*MIN(AVERAGE('Raw Data'!G2692:R2692)-C2685,D2685-AVERAGE('Raw Data'!G2692:R2692)),(D2685-C2685)/6))</f>
        <v xml:space="preserve"> </v>
      </c>
      <c r="V2685" s="21" t="str">
        <f>IF('Raw Data'!B2692=0," ",SQRT(POWER(R2685,2)+POWER(T2685,2)))</f>
        <v xml:space="preserve"> </v>
      </c>
      <c r="W2685" s="21" t="str">
        <f>IF('Raw Data'!B2692=0," ",IF(U2685&lt;V2685,0,SQRT(POWER(U2685,2)-POWER(V2685,2))))</f>
        <v xml:space="preserve"> </v>
      </c>
      <c r="X2685" s="21" t="str">
        <f>IF('Raw Data'!B2692=0," ",V2685/U2685)</f>
        <v xml:space="preserve"> </v>
      </c>
      <c r="Y2685" s="21" t="str">
        <f>IF('Raw Data'!B2692=0," ",SQRT(2)*(W2685/V2685))</f>
        <v xml:space="preserve"> </v>
      </c>
      <c r="Z2685" s="21" t="str">
        <f>IF('Raw Data'!B2692=0," ",'Raw Data'!T2692)</f>
        <v xml:space="preserve"> </v>
      </c>
      <c r="AA2685" s="21" t="str">
        <f>IF('Raw Data'!B2692=0," ",'Raw Data'!F2692)</f>
        <v xml:space="preserve"> </v>
      </c>
      <c r="AB2685" s="132" t="str">
        <f>IF('Raw Data'!B2692=0," ","No")</f>
        <v xml:space="preserve"> </v>
      </c>
      <c r="AC2685" s="139" t="str">
        <f>IF('Raw Data'!B2692=0," ","Yes")</f>
        <v xml:space="preserve"> </v>
      </c>
    </row>
    <row r="2686" spans="1:29" x14ac:dyDescent="0.2">
      <c r="A2686" s="21" t="str">
        <f>IF('Raw Data'!B2693=0," ",'Raw Data'!B2693)</f>
        <v xml:space="preserve"> </v>
      </c>
      <c r="B2686" s="27" t="str">
        <f>IF('Raw Data'!B2693=0," ",'Raw Data'!C2693)</f>
        <v xml:space="preserve"> </v>
      </c>
      <c r="C2686" s="21" t="str">
        <f>IF('Raw Data'!B2693=0," ",'Raw Data'!D2693)</f>
        <v xml:space="preserve"> </v>
      </c>
      <c r="D2686" s="21" t="str">
        <f>IF('Raw Data'!B2693=0," ",'Raw Data'!E2693)</f>
        <v xml:space="preserve"> </v>
      </c>
      <c r="E2686" s="21" t="str">
        <f>IF('Raw Data'!B2693=0," ",(MAX('Raw Data'!G2693:I2693)-MIN('Raw Data'!G2693:I2693)))</f>
        <v xml:space="preserve"> </v>
      </c>
      <c r="F2686" s="21" t="str">
        <f>IF('Raw Data'!B2693=0," ",(MAX('Raw Data'!J2693:L2693)-MIN('Raw Data'!J2693:L2693)))</f>
        <v xml:space="preserve"> </v>
      </c>
      <c r="G2686" s="21" t="str">
        <f>IF('Raw Data'!B2693=0," ",(MAX('Raw Data'!M2693:O2693)-MIN('Raw Data'!M2693:O2693)))</f>
        <v xml:space="preserve"> </v>
      </c>
      <c r="H2686" s="21" t="str">
        <f>IF('Raw Data'!B2693=0," ",(MAX('Raw Data'!P2693:R2693)-MIN('Raw Data'!P2693:R2693)))</f>
        <v xml:space="preserve"> </v>
      </c>
      <c r="I2686" s="21" t="str">
        <f>IF('Raw Data'!B2693=0," ",AVERAGE(E2686,G2686))</f>
        <v xml:space="preserve"> </v>
      </c>
      <c r="J2686" s="21" t="str">
        <f>IF('Raw Data'!B2693=0," ",AVERAGE(F2686,H2686))</f>
        <v xml:space="preserve"> </v>
      </c>
      <c r="K2686" s="21" t="str">
        <f>IF('Raw Data'!B2693=0," ",AVERAGE(I2686,J2686))</f>
        <v xml:space="preserve"> </v>
      </c>
      <c r="L2686" s="21" t="str">
        <f>IF('Raw Data'!B2693=0," ",AVERAGE('Raw Data'!G2693:I2693,'Raw Data'!M2693:O2693))</f>
        <v xml:space="preserve"> </v>
      </c>
      <c r="M2686" s="21" t="str">
        <f>IF('Raw Data'!B2693=0," ",AVERAGE('Raw Data'!J2693:L2693,'Raw Data'!P2693:R2693))</f>
        <v xml:space="preserve"> </v>
      </c>
      <c r="N2686" s="21" t="str">
        <f>IF('Raw Data'!B2693=0," ",(MAX(L2686:M2686)-MIN(L2686,M2686)))</f>
        <v xml:space="preserve"> </v>
      </c>
      <c r="O2686" s="21" t="str">
        <f>IF('Raw Data'!B2693=0," ",AVERAGE('Raw Data'!G2693:L2693))</f>
        <v xml:space="preserve"> </v>
      </c>
      <c r="P2686" s="21" t="str">
        <f>IF('Raw Data'!B2693=0," ",AVERAGE('Raw Data'!M2693:R2693))</f>
        <v xml:space="preserve"> </v>
      </c>
      <c r="Q2686" s="21" t="str">
        <f>IF('Raw Data'!B2693=0," ",(MAX(O2686:P2686)-MIN(O2686:P2686)))</f>
        <v xml:space="preserve"> </v>
      </c>
      <c r="R2686" s="21" t="str">
        <f>IF('Raw Data'!B2693=0," ",K2686*$H$1)</f>
        <v xml:space="preserve"> </v>
      </c>
      <c r="S2686" s="21" t="str">
        <f>IF('Raw Data'!B2693=0," ",(POWER(N2686*$H$2, 2)-(POWER(R2686,2)/6)))</f>
        <v xml:space="preserve"> </v>
      </c>
      <c r="T2686" s="21" t="str">
        <f>IF('Raw Data'!B2693=0," ",IF(S2686&lt;0,0,SQRT(S2686)))</f>
        <v xml:space="preserve"> </v>
      </c>
      <c r="U2686" s="21" t="str">
        <f>IF('Raw Data'!B2693=0," ",IF((D2686-C2686)&gt;POWER(10, 50),2*MIN(AVERAGE('Raw Data'!G2693:R2693)-C2686,D2686-AVERAGE('Raw Data'!G2693:R2693)),(D2686-C2686)/6))</f>
        <v xml:space="preserve"> </v>
      </c>
      <c r="V2686" s="21" t="str">
        <f>IF('Raw Data'!B2693=0," ",SQRT(POWER(R2686,2)+POWER(T2686,2)))</f>
        <v xml:space="preserve"> </v>
      </c>
      <c r="W2686" s="21" t="str">
        <f>IF('Raw Data'!B2693=0," ",IF(U2686&lt;V2686,0,SQRT(POWER(U2686,2)-POWER(V2686,2))))</f>
        <v xml:space="preserve"> </v>
      </c>
      <c r="X2686" s="21" t="str">
        <f>IF('Raw Data'!B2693=0," ",V2686/U2686)</f>
        <v xml:space="preserve"> </v>
      </c>
      <c r="Y2686" s="21" t="str">
        <f>IF('Raw Data'!B2693=0," ",SQRT(2)*(W2686/V2686))</f>
        <v xml:space="preserve"> </v>
      </c>
      <c r="Z2686" s="21" t="str">
        <f>IF('Raw Data'!B2693=0," ",'Raw Data'!T2693)</f>
        <v xml:space="preserve"> </v>
      </c>
      <c r="AA2686" s="21" t="str">
        <f>IF('Raw Data'!B2693=0," ",'Raw Data'!F2693)</f>
        <v xml:space="preserve"> </v>
      </c>
      <c r="AB2686" s="132" t="str">
        <f>IF('Raw Data'!B2693=0," ","No")</f>
        <v xml:space="preserve"> </v>
      </c>
      <c r="AC2686" s="139" t="str">
        <f>IF('Raw Data'!B2693=0," ","Yes")</f>
        <v xml:space="preserve"> </v>
      </c>
    </row>
    <row r="2687" spans="1:29" x14ac:dyDescent="0.2">
      <c r="A2687" s="21" t="str">
        <f>IF('Raw Data'!B2694=0," ",'Raw Data'!B2694)</f>
        <v xml:space="preserve"> </v>
      </c>
      <c r="B2687" s="27" t="str">
        <f>IF('Raw Data'!B2694=0," ",'Raw Data'!C2694)</f>
        <v xml:space="preserve"> </v>
      </c>
      <c r="C2687" s="21" t="str">
        <f>IF('Raw Data'!B2694=0," ",'Raw Data'!D2694)</f>
        <v xml:space="preserve"> </v>
      </c>
      <c r="D2687" s="21" t="str">
        <f>IF('Raw Data'!B2694=0," ",'Raw Data'!E2694)</f>
        <v xml:space="preserve"> </v>
      </c>
      <c r="E2687" s="21" t="str">
        <f>IF('Raw Data'!B2694=0," ",(MAX('Raw Data'!G2694:I2694)-MIN('Raw Data'!G2694:I2694)))</f>
        <v xml:space="preserve"> </v>
      </c>
      <c r="F2687" s="21" t="str">
        <f>IF('Raw Data'!B2694=0," ",(MAX('Raw Data'!J2694:L2694)-MIN('Raw Data'!J2694:L2694)))</f>
        <v xml:space="preserve"> </v>
      </c>
      <c r="G2687" s="21" t="str">
        <f>IF('Raw Data'!B2694=0," ",(MAX('Raw Data'!M2694:O2694)-MIN('Raw Data'!M2694:O2694)))</f>
        <v xml:space="preserve"> </v>
      </c>
      <c r="H2687" s="21" t="str">
        <f>IF('Raw Data'!B2694=0," ",(MAX('Raw Data'!P2694:R2694)-MIN('Raw Data'!P2694:R2694)))</f>
        <v xml:space="preserve"> </v>
      </c>
      <c r="I2687" s="21" t="str">
        <f>IF('Raw Data'!B2694=0," ",AVERAGE(E2687,G2687))</f>
        <v xml:space="preserve"> </v>
      </c>
      <c r="J2687" s="21" t="str">
        <f>IF('Raw Data'!B2694=0," ",AVERAGE(F2687,H2687))</f>
        <v xml:space="preserve"> </v>
      </c>
      <c r="K2687" s="21" t="str">
        <f>IF('Raw Data'!B2694=0," ",AVERAGE(I2687,J2687))</f>
        <v xml:space="preserve"> </v>
      </c>
      <c r="L2687" s="21" t="str">
        <f>IF('Raw Data'!B2694=0," ",AVERAGE('Raw Data'!G2694:I2694,'Raw Data'!M2694:O2694))</f>
        <v xml:space="preserve"> </v>
      </c>
      <c r="M2687" s="21" t="str">
        <f>IF('Raw Data'!B2694=0," ",AVERAGE('Raw Data'!J2694:L2694,'Raw Data'!P2694:R2694))</f>
        <v xml:space="preserve"> </v>
      </c>
      <c r="N2687" s="21" t="str">
        <f>IF('Raw Data'!B2694=0," ",(MAX(L2687:M2687)-MIN(L2687,M2687)))</f>
        <v xml:space="preserve"> </v>
      </c>
      <c r="O2687" s="21" t="str">
        <f>IF('Raw Data'!B2694=0," ",AVERAGE('Raw Data'!G2694:L2694))</f>
        <v xml:space="preserve"> </v>
      </c>
      <c r="P2687" s="21" t="str">
        <f>IF('Raw Data'!B2694=0," ",AVERAGE('Raw Data'!M2694:R2694))</f>
        <v xml:space="preserve"> </v>
      </c>
      <c r="Q2687" s="21" t="str">
        <f>IF('Raw Data'!B2694=0," ",(MAX(O2687:P2687)-MIN(O2687:P2687)))</f>
        <v xml:space="preserve"> </v>
      </c>
      <c r="R2687" s="21" t="str">
        <f>IF('Raw Data'!B2694=0," ",K2687*$H$1)</f>
        <v xml:space="preserve"> </v>
      </c>
      <c r="S2687" s="21" t="str">
        <f>IF('Raw Data'!B2694=0," ",(POWER(N2687*$H$2, 2)-(POWER(R2687,2)/6)))</f>
        <v xml:space="preserve"> </v>
      </c>
      <c r="T2687" s="21" t="str">
        <f>IF('Raw Data'!B2694=0," ",IF(S2687&lt;0,0,SQRT(S2687)))</f>
        <v xml:space="preserve"> </v>
      </c>
      <c r="U2687" s="21" t="str">
        <f>IF('Raw Data'!B2694=0," ",IF((D2687-C2687)&gt;POWER(10, 50),2*MIN(AVERAGE('Raw Data'!G2694:R2694)-C2687,D2687-AVERAGE('Raw Data'!G2694:R2694)),(D2687-C2687)/6))</f>
        <v xml:space="preserve"> </v>
      </c>
      <c r="V2687" s="21" t="str">
        <f>IF('Raw Data'!B2694=0," ",SQRT(POWER(R2687,2)+POWER(T2687,2)))</f>
        <v xml:space="preserve"> </v>
      </c>
      <c r="W2687" s="21" t="str">
        <f>IF('Raw Data'!B2694=0," ",IF(U2687&lt;V2687,0,SQRT(POWER(U2687,2)-POWER(V2687,2))))</f>
        <v xml:space="preserve"> </v>
      </c>
      <c r="X2687" s="21" t="str">
        <f>IF('Raw Data'!B2694=0," ",V2687/U2687)</f>
        <v xml:space="preserve"> </v>
      </c>
      <c r="Y2687" s="21" t="str">
        <f>IF('Raw Data'!B2694=0," ",SQRT(2)*(W2687/V2687))</f>
        <v xml:space="preserve"> </v>
      </c>
      <c r="Z2687" s="21" t="str">
        <f>IF('Raw Data'!B2694=0," ",'Raw Data'!T2694)</f>
        <v xml:space="preserve"> </v>
      </c>
      <c r="AA2687" s="21" t="str">
        <f>IF('Raw Data'!B2694=0," ",'Raw Data'!F2694)</f>
        <v xml:space="preserve"> </v>
      </c>
      <c r="AB2687" s="132" t="str">
        <f>IF('Raw Data'!B2694=0," ","No")</f>
        <v xml:space="preserve"> </v>
      </c>
      <c r="AC2687" s="139" t="str">
        <f>IF('Raw Data'!B2694=0," ","Yes")</f>
        <v xml:space="preserve"> </v>
      </c>
    </row>
    <row r="2688" spans="1:29" x14ac:dyDescent="0.2">
      <c r="A2688" s="21" t="str">
        <f>IF('Raw Data'!B2695=0," ",'Raw Data'!B2695)</f>
        <v xml:space="preserve"> </v>
      </c>
      <c r="B2688" s="27" t="str">
        <f>IF('Raw Data'!B2695=0," ",'Raw Data'!C2695)</f>
        <v xml:space="preserve"> </v>
      </c>
      <c r="C2688" s="21" t="str">
        <f>IF('Raw Data'!B2695=0," ",'Raw Data'!D2695)</f>
        <v xml:space="preserve"> </v>
      </c>
      <c r="D2688" s="21" t="str">
        <f>IF('Raw Data'!B2695=0," ",'Raw Data'!E2695)</f>
        <v xml:space="preserve"> </v>
      </c>
      <c r="E2688" s="21" t="str">
        <f>IF('Raw Data'!B2695=0," ",(MAX('Raw Data'!G2695:I2695)-MIN('Raw Data'!G2695:I2695)))</f>
        <v xml:space="preserve"> </v>
      </c>
      <c r="F2688" s="21" t="str">
        <f>IF('Raw Data'!B2695=0," ",(MAX('Raw Data'!J2695:L2695)-MIN('Raw Data'!J2695:L2695)))</f>
        <v xml:space="preserve"> </v>
      </c>
      <c r="G2688" s="21" t="str">
        <f>IF('Raw Data'!B2695=0," ",(MAX('Raw Data'!M2695:O2695)-MIN('Raw Data'!M2695:O2695)))</f>
        <v xml:space="preserve"> </v>
      </c>
      <c r="H2688" s="21" t="str">
        <f>IF('Raw Data'!B2695=0," ",(MAX('Raw Data'!P2695:R2695)-MIN('Raw Data'!P2695:R2695)))</f>
        <v xml:space="preserve"> </v>
      </c>
      <c r="I2688" s="21" t="str">
        <f>IF('Raw Data'!B2695=0," ",AVERAGE(E2688,G2688))</f>
        <v xml:space="preserve"> </v>
      </c>
      <c r="J2688" s="21" t="str">
        <f>IF('Raw Data'!B2695=0," ",AVERAGE(F2688,H2688))</f>
        <v xml:space="preserve"> </v>
      </c>
      <c r="K2688" s="21" t="str">
        <f>IF('Raw Data'!B2695=0," ",AVERAGE(I2688,J2688))</f>
        <v xml:space="preserve"> </v>
      </c>
      <c r="L2688" s="21" t="str">
        <f>IF('Raw Data'!B2695=0," ",AVERAGE('Raw Data'!G2695:I2695,'Raw Data'!M2695:O2695))</f>
        <v xml:space="preserve"> </v>
      </c>
      <c r="M2688" s="21" t="str">
        <f>IF('Raw Data'!B2695=0," ",AVERAGE('Raw Data'!J2695:L2695,'Raw Data'!P2695:R2695))</f>
        <v xml:space="preserve"> </v>
      </c>
      <c r="N2688" s="21" t="str">
        <f>IF('Raw Data'!B2695=0," ",(MAX(L2688:M2688)-MIN(L2688,M2688)))</f>
        <v xml:space="preserve"> </v>
      </c>
      <c r="O2688" s="21" t="str">
        <f>IF('Raw Data'!B2695=0," ",AVERAGE('Raw Data'!G2695:L2695))</f>
        <v xml:space="preserve"> </v>
      </c>
      <c r="P2688" s="21" t="str">
        <f>IF('Raw Data'!B2695=0," ",AVERAGE('Raw Data'!M2695:R2695))</f>
        <v xml:space="preserve"> </v>
      </c>
      <c r="Q2688" s="21" t="str">
        <f>IF('Raw Data'!B2695=0," ",(MAX(O2688:P2688)-MIN(O2688:P2688)))</f>
        <v xml:space="preserve"> </v>
      </c>
      <c r="R2688" s="21" t="str">
        <f>IF('Raw Data'!B2695=0," ",K2688*$H$1)</f>
        <v xml:space="preserve"> </v>
      </c>
      <c r="S2688" s="21" t="str">
        <f>IF('Raw Data'!B2695=0," ",(POWER(N2688*$H$2, 2)-(POWER(R2688,2)/6)))</f>
        <v xml:space="preserve"> </v>
      </c>
      <c r="T2688" s="21" t="str">
        <f>IF('Raw Data'!B2695=0," ",IF(S2688&lt;0,0,SQRT(S2688)))</f>
        <v xml:space="preserve"> </v>
      </c>
      <c r="U2688" s="21" t="str">
        <f>IF('Raw Data'!B2695=0," ",IF((D2688-C2688)&gt;POWER(10, 50),2*MIN(AVERAGE('Raw Data'!G2695:R2695)-C2688,D2688-AVERAGE('Raw Data'!G2695:R2695)),(D2688-C2688)/6))</f>
        <v xml:space="preserve"> </v>
      </c>
      <c r="V2688" s="21" t="str">
        <f>IF('Raw Data'!B2695=0," ",SQRT(POWER(R2688,2)+POWER(T2688,2)))</f>
        <v xml:space="preserve"> </v>
      </c>
      <c r="W2688" s="21" t="str">
        <f>IF('Raw Data'!B2695=0," ",IF(U2688&lt;V2688,0,SQRT(POWER(U2688,2)-POWER(V2688,2))))</f>
        <v xml:space="preserve"> </v>
      </c>
      <c r="X2688" s="21" t="str">
        <f>IF('Raw Data'!B2695=0," ",V2688/U2688)</f>
        <v xml:space="preserve"> </v>
      </c>
      <c r="Y2688" s="21" t="str">
        <f>IF('Raw Data'!B2695=0," ",SQRT(2)*(W2688/V2688))</f>
        <v xml:space="preserve"> </v>
      </c>
      <c r="Z2688" s="21" t="str">
        <f>IF('Raw Data'!B2695=0," ",'Raw Data'!T2695)</f>
        <v xml:space="preserve"> </v>
      </c>
      <c r="AA2688" s="21" t="str">
        <f>IF('Raw Data'!B2695=0," ",'Raw Data'!F2695)</f>
        <v xml:space="preserve"> </v>
      </c>
      <c r="AB2688" s="132" t="str">
        <f>IF('Raw Data'!B2695=0," ","No")</f>
        <v xml:space="preserve"> </v>
      </c>
      <c r="AC2688" s="139" t="str">
        <f>IF('Raw Data'!B2695=0," ","Yes")</f>
        <v xml:space="preserve"> </v>
      </c>
    </row>
    <row r="2689" spans="1:29" x14ac:dyDescent="0.2">
      <c r="A2689" s="21" t="str">
        <f>IF('Raw Data'!B2696=0," ",'Raw Data'!B2696)</f>
        <v xml:space="preserve"> </v>
      </c>
      <c r="B2689" s="27" t="str">
        <f>IF('Raw Data'!B2696=0," ",'Raw Data'!C2696)</f>
        <v xml:space="preserve"> </v>
      </c>
      <c r="C2689" s="21" t="str">
        <f>IF('Raw Data'!B2696=0," ",'Raw Data'!D2696)</f>
        <v xml:space="preserve"> </v>
      </c>
      <c r="D2689" s="21" t="str">
        <f>IF('Raw Data'!B2696=0," ",'Raw Data'!E2696)</f>
        <v xml:space="preserve"> </v>
      </c>
      <c r="E2689" s="21" t="str">
        <f>IF('Raw Data'!B2696=0," ",(MAX('Raw Data'!G2696:I2696)-MIN('Raw Data'!G2696:I2696)))</f>
        <v xml:space="preserve"> </v>
      </c>
      <c r="F2689" s="21" t="str">
        <f>IF('Raw Data'!B2696=0," ",(MAX('Raw Data'!J2696:L2696)-MIN('Raw Data'!J2696:L2696)))</f>
        <v xml:space="preserve"> </v>
      </c>
      <c r="G2689" s="21" t="str">
        <f>IF('Raw Data'!B2696=0," ",(MAX('Raw Data'!M2696:O2696)-MIN('Raw Data'!M2696:O2696)))</f>
        <v xml:space="preserve"> </v>
      </c>
      <c r="H2689" s="21" t="str">
        <f>IF('Raw Data'!B2696=0," ",(MAX('Raw Data'!P2696:R2696)-MIN('Raw Data'!P2696:R2696)))</f>
        <v xml:space="preserve"> </v>
      </c>
      <c r="I2689" s="21" t="str">
        <f>IF('Raw Data'!B2696=0," ",AVERAGE(E2689,G2689))</f>
        <v xml:space="preserve"> </v>
      </c>
      <c r="J2689" s="21" t="str">
        <f>IF('Raw Data'!B2696=0," ",AVERAGE(F2689,H2689))</f>
        <v xml:space="preserve"> </v>
      </c>
      <c r="K2689" s="21" t="str">
        <f>IF('Raw Data'!B2696=0," ",AVERAGE(I2689,J2689))</f>
        <v xml:space="preserve"> </v>
      </c>
      <c r="L2689" s="21" t="str">
        <f>IF('Raw Data'!B2696=0," ",AVERAGE('Raw Data'!G2696:I2696,'Raw Data'!M2696:O2696))</f>
        <v xml:space="preserve"> </v>
      </c>
      <c r="M2689" s="21" t="str">
        <f>IF('Raw Data'!B2696=0," ",AVERAGE('Raw Data'!J2696:L2696,'Raw Data'!P2696:R2696))</f>
        <v xml:space="preserve"> </v>
      </c>
      <c r="N2689" s="21" t="str">
        <f>IF('Raw Data'!B2696=0," ",(MAX(L2689:M2689)-MIN(L2689,M2689)))</f>
        <v xml:space="preserve"> </v>
      </c>
      <c r="O2689" s="21" t="str">
        <f>IF('Raw Data'!B2696=0," ",AVERAGE('Raw Data'!G2696:L2696))</f>
        <v xml:space="preserve"> </v>
      </c>
      <c r="P2689" s="21" t="str">
        <f>IF('Raw Data'!B2696=0," ",AVERAGE('Raw Data'!M2696:R2696))</f>
        <v xml:space="preserve"> </v>
      </c>
      <c r="Q2689" s="21" t="str">
        <f>IF('Raw Data'!B2696=0," ",(MAX(O2689:P2689)-MIN(O2689:P2689)))</f>
        <v xml:space="preserve"> </v>
      </c>
      <c r="R2689" s="21" t="str">
        <f>IF('Raw Data'!B2696=0," ",K2689*$H$1)</f>
        <v xml:space="preserve"> </v>
      </c>
      <c r="S2689" s="21" t="str">
        <f>IF('Raw Data'!B2696=0," ",(POWER(N2689*$H$2, 2)-(POWER(R2689,2)/6)))</f>
        <v xml:space="preserve"> </v>
      </c>
      <c r="T2689" s="21" t="str">
        <f>IF('Raw Data'!B2696=0," ",IF(S2689&lt;0,0,SQRT(S2689)))</f>
        <v xml:space="preserve"> </v>
      </c>
      <c r="U2689" s="21" t="str">
        <f>IF('Raw Data'!B2696=0," ",IF((D2689-C2689)&gt;POWER(10, 50),2*MIN(AVERAGE('Raw Data'!G2696:R2696)-C2689,D2689-AVERAGE('Raw Data'!G2696:R2696)),(D2689-C2689)/6))</f>
        <v xml:space="preserve"> </v>
      </c>
      <c r="V2689" s="21" t="str">
        <f>IF('Raw Data'!B2696=0," ",SQRT(POWER(R2689,2)+POWER(T2689,2)))</f>
        <v xml:space="preserve"> </v>
      </c>
      <c r="W2689" s="21" t="str">
        <f>IF('Raw Data'!B2696=0," ",IF(U2689&lt;V2689,0,SQRT(POWER(U2689,2)-POWER(V2689,2))))</f>
        <v xml:space="preserve"> </v>
      </c>
      <c r="X2689" s="21" t="str">
        <f>IF('Raw Data'!B2696=0," ",V2689/U2689)</f>
        <v xml:space="preserve"> </v>
      </c>
      <c r="Y2689" s="21" t="str">
        <f>IF('Raw Data'!B2696=0," ",SQRT(2)*(W2689/V2689))</f>
        <v xml:space="preserve"> </v>
      </c>
      <c r="Z2689" s="21" t="str">
        <f>IF('Raw Data'!B2696=0," ",'Raw Data'!T2696)</f>
        <v xml:space="preserve"> </v>
      </c>
      <c r="AA2689" s="21" t="str">
        <f>IF('Raw Data'!B2696=0," ",'Raw Data'!F2696)</f>
        <v xml:space="preserve"> </v>
      </c>
      <c r="AB2689" s="132" t="str">
        <f>IF('Raw Data'!B2696=0," ","No")</f>
        <v xml:space="preserve"> </v>
      </c>
      <c r="AC2689" s="139" t="str">
        <f>IF('Raw Data'!B2696=0," ","Yes")</f>
        <v xml:space="preserve"> </v>
      </c>
    </row>
    <row r="2690" spans="1:29" x14ac:dyDescent="0.2">
      <c r="A2690" s="21" t="str">
        <f>IF('Raw Data'!B2697=0," ",'Raw Data'!B2697)</f>
        <v xml:space="preserve"> </v>
      </c>
      <c r="B2690" s="27" t="str">
        <f>IF('Raw Data'!B2697=0," ",'Raw Data'!C2697)</f>
        <v xml:space="preserve"> </v>
      </c>
      <c r="C2690" s="21" t="str">
        <f>IF('Raw Data'!B2697=0," ",'Raw Data'!D2697)</f>
        <v xml:space="preserve"> </v>
      </c>
      <c r="D2690" s="21" t="str">
        <f>IF('Raw Data'!B2697=0," ",'Raw Data'!E2697)</f>
        <v xml:space="preserve"> </v>
      </c>
      <c r="E2690" s="21" t="str">
        <f>IF('Raw Data'!B2697=0," ",(MAX('Raw Data'!G2697:I2697)-MIN('Raw Data'!G2697:I2697)))</f>
        <v xml:space="preserve"> </v>
      </c>
      <c r="F2690" s="21" t="str">
        <f>IF('Raw Data'!B2697=0," ",(MAX('Raw Data'!J2697:L2697)-MIN('Raw Data'!J2697:L2697)))</f>
        <v xml:space="preserve"> </v>
      </c>
      <c r="G2690" s="21" t="str">
        <f>IF('Raw Data'!B2697=0," ",(MAX('Raw Data'!M2697:O2697)-MIN('Raw Data'!M2697:O2697)))</f>
        <v xml:space="preserve"> </v>
      </c>
      <c r="H2690" s="21" t="str">
        <f>IF('Raw Data'!B2697=0," ",(MAX('Raw Data'!P2697:R2697)-MIN('Raw Data'!P2697:R2697)))</f>
        <v xml:space="preserve"> </v>
      </c>
      <c r="I2690" s="21" t="str">
        <f>IF('Raw Data'!B2697=0," ",AVERAGE(E2690,G2690))</f>
        <v xml:space="preserve"> </v>
      </c>
      <c r="J2690" s="21" t="str">
        <f>IF('Raw Data'!B2697=0," ",AVERAGE(F2690,H2690))</f>
        <v xml:space="preserve"> </v>
      </c>
      <c r="K2690" s="21" t="str">
        <f>IF('Raw Data'!B2697=0," ",AVERAGE(I2690,J2690))</f>
        <v xml:space="preserve"> </v>
      </c>
      <c r="L2690" s="21" t="str">
        <f>IF('Raw Data'!B2697=0," ",AVERAGE('Raw Data'!G2697:I2697,'Raw Data'!M2697:O2697))</f>
        <v xml:space="preserve"> </v>
      </c>
      <c r="M2690" s="21" t="str">
        <f>IF('Raw Data'!B2697=0," ",AVERAGE('Raw Data'!J2697:L2697,'Raw Data'!P2697:R2697))</f>
        <v xml:space="preserve"> </v>
      </c>
      <c r="N2690" s="21" t="str">
        <f>IF('Raw Data'!B2697=0," ",(MAX(L2690:M2690)-MIN(L2690,M2690)))</f>
        <v xml:space="preserve"> </v>
      </c>
      <c r="O2690" s="21" t="str">
        <f>IF('Raw Data'!B2697=0," ",AVERAGE('Raw Data'!G2697:L2697))</f>
        <v xml:space="preserve"> </v>
      </c>
      <c r="P2690" s="21" t="str">
        <f>IF('Raw Data'!B2697=0," ",AVERAGE('Raw Data'!M2697:R2697))</f>
        <v xml:space="preserve"> </v>
      </c>
      <c r="Q2690" s="21" t="str">
        <f>IF('Raw Data'!B2697=0," ",(MAX(O2690:P2690)-MIN(O2690:P2690)))</f>
        <v xml:space="preserve"> </v>
      </c>
      <c r="R2690" s="21" t="str">
        <f>IF('Raw Data'!B2697=0," ",K2690*$H$1)</f>
        <v xml:space="preserve"> </v>
      </c>
      <c r="S2690" s="21" t="str">
        <f>IF('Raw Data'!B2697=0," ",(POWER(N2690*$H$2, 2)-(POWER(R2690,2)/6)))</f>
        <v xml:space="preserve"> </v>
      </c>
      <c r="T2690" s="21" t="str">
        <f>IF('Raw Data'!B2697=0," ",IF(S2690&lt;0,0,SQRT(S2690)))</f>
        <v xml:space="preserve"> </v>
      </c>
      <c r="U2690" s="21" t="str">
        <f>IF('Raw Data'!B2697=0," ",IF((D2690-C2690)&gt;POWER(10, 50),2*MIN(AVERAGE('Raw Data'!G2697:R2697)-C2690,D2690-AVERAGE('Raw Data'!G2697:R2697)),(D2690-C2690)/6))</f>
        <v xml:space="preserve"> </v>
      </c>
      <c r="V2690" s="21" t="str">
        <f>IF('Raw Data'!B2697=0," ",SQRT(POWER(R2690,2)+POWER(T2690,2)))</f>
        <v xml:space="preserve"> </v>
      </c>
      <c r="W2690" s="21" t="str">
        <f>IF('Raw Data'!B2697=0," ",IF(U2690&lt;V2690,0,SQRT(POWER(U2690,2)-POWER(V2690,2))))</f>
        <v xml:space="preserve"> </v>
      </c>
      <c r="X2690" s="21" t="str">
        <f>IF('Raw Data'!B2697=0," ",V2690/U2690)</f>
        <v xml:space="preserve"> </v>
      </c>
      <c r="Y2690" s="21" t="str">
        <f>IF('Raw Data'!B2697=0," ",SQRT(2)*(W2690/V2690))</f>
        <v xml:space="preserve"> </v>
      </c>
      <c r="Z2690" s="21" t="str">
        <f>IF('Raw Data'!B2697=0," ",'Raw Data'!T2697)</f>
        <v xml:space="preserve"> </v>
      </c>
      <c r="AA2690" s="21" t="str">
        <f>IF('Raw Data'!B2697=0," ",'Raw Data'!F2697)</f>
        <v xml:space="preserve"> </v>
      </c>
      <c r="AB2690" s="132" t="str">
        <f>IF('Raw Data'!B2697=0," ","No")</f>
        <v xml:space="preserve"> </v>
      </c>
      <c r="AC2690" s="139" t="str">
        <f>IF('Raw Data'!B2697=0," ","Yes")</f>
        <v xml:space="preserve"> </v>
      </c>
    </row>
    <row r="2691" spans="1:29" x14ac:dyDescent="0.2">
      <c r="A2691" s="21" t="str">
        <f>IF('Raw Data'!B2698=0," ",'Raw Data'!B2698)</f>
        <v xml:space="preserve"> </v>
      </c>
      <c r="B2691" s="27" t="str">
        <f>IF('Raw Data'!B2698=0," ",'Raw Data'!C2698)</f>
        <v xml:space="preserve"> </v>
      </c>
      <c r="C2691" s="21" t="str">
        <f>IF('Raw Data'!B2698=0," ",'Raw Data'!D2698)</f>
        <v xml:space="preserve"> </v>
      </c>
      <c r="D2691" s="21" t="str">
        <f>IF('Raw Data'!B2698=0," ",'Raw Data'!E2698)</f>
        <v xml:space="preserve"> </v>
      </c>
      <c r="E2691" s="21" t="str">
        <f>IF('Raw Data'!B2698=0," ",(MAX('Raw Data'!G2698:I2698)-MIN('Raw Data'!G2698:I2698)))</f>
        <v xml:space="preserve"> </v>
      </c>
      <c r="F2691" s="21" t="str">
        <f>IF('Raw Data'!B2698=0," ",(MAX('Raw Data'!J2698:L2698)-MIN('Raw Data'!J2698:L2698)))</f>
        <v xml:space="preserve"> </v>
      </c>
      <c r="G2691" s="21" t="str">
        <f>IF('Raw Data'!B2698=0," ",(MAX('Raw Data'!M2698:O2698)-MIN('Raw Data'!M2698:O2698)))</f>
        <v xml:space="preserve"> </v>
      </c>
      <c r="H2691" s="21" t="str">
        <f>IF('Raw Data'!B2698=0," ",(MAX('Raw Data'!P2698:R2698)-MIN('Raw Data'!P2698:R2698)))</f>
        <v xml:space="preserve"> </v>
      </c>
      <c r="I2691" s="21" t="str">
        <f>IF('Raw Data'!B2698=0," ",AVERAGE(E2691,G2691))</f>
        <v xml:space="preserve"> </v>
      </c>
      <c r="J2691" s="21" t="str">
        <f>IF('Raw Data'!B2698=0," ",AVERAGE(F2691,H2691))</f>
        <v xml:space="preserve"> </v>
      </c>
      <c r="K2691" s="21" t="str">
        <f>IF('Raw Data'!B2698=0," ",AVERAGE(I2691,J2691))</f>
        <v xml:space="preserve"> </v>
      </c>
      <c r="L2691" s="21" t="str">
        <f>IF('Raw Data'!B2698=0," ",AVERAGE('Raw Data'!G2698:I2698,'Raw Data'!M2698:O2698))</f>
        <v xml:space="preserve"> </v>
      </c>
      <c r="M2691" s="21" t="str">
        <f>IF('Raw Data'!B2698=0," ",AVERAGE('Raw Data'!J2698:L2698,'Raw Data'!P2698:R2698))</f>
        <v xml:space="preserve"> </v>
      </c>
      <c r="N2691" s="21" t="str">
        <f>IF('Raw Data'!B2698=0," ",(MAX(L2691:M2691)-MIN(L2691,M2691)))</f>
        <v xml:space="preserve"> </v>
      </c>
      <c r="O2691" s="21" t="str">
        <f>IF('Raw Data'!B2698=0," ",AVERAGE('Raw Data'!G2698:L2698))</f>
        <v xml:space="preserve"> </v>
      </c>
      <c r="P2691" s="21" t="str">
        <f>IF('Raw Data'!B2698=0," ",AVERAGE('Raw Data'!M2698:R2698))</f>
        <v xml:space="preserve"> </v>
      </c>
      <c r="Q2691" s="21" t="str">
        <f>IF('Raw Data'!B2698=0," ",(MAX(O2691:P2691)-MIN(O2691:P2691)))</f>
        <v xml:space="preserve"> </v>
      </c>
      <c r="R2691" s="21" t="str">
        <f>IF('Raw Data'!B2698=0," ",K2691*$H$1)</f>
        <v xml:space="preserve"> </v>
      </c>
      <c r="S2691" s="21" t="str">
        <f>IF('Raw Data'!B2698=0," ",(POWER(N2691*$H$2, 2)-(POWER(R2691,2)/6)))</f>
        <v xml:space="preserve"> </v>
      </c>
      <c r="T2691" s="21" t="str">
        <f>IF('Raw Data'!B2698=0," ",IF(S2691&lt;0,0,SQRT(S2691)))</f>
        <v xml:space="preserve"> </v>
      </c>
      <c r="U2691" s="21" t="str">
        <f>IF('Raw Data'!B2698=0," ",IF((D2691-C2691)&gt;POWER(10, 50),2*MIN(AVERAGE('Raw Data'!G2698:R2698)-C2691,D2691-AVERAGE('Raw Data'!G2698:R2698)),(D2691-C2691)/6))</f>
        <v xml:space="preserve"> </v>
      </c>
      <c r="V2691" s="21" t="str">
        <f>IF('Raw Data'!B2698=0," ",SQRT(POWER(R2691,2)+POWER(T2691,2)))</f>
        <v xml:space="preserve"> </v>
      </c>
      <c r="W2691" s="21" t="str">
        <f>IF('Raw Data'!B2698=0," ",IF(U2691&lt;V2691,0,SQRT(POWER(U2691,2)-POWER(V2691,2))))</f>
        <v xml:space="preserve"> </v>
      </c>
      <c r="X2691" s="21" t="str">
        <f>IF('Raw Data'!B2698=0," ",V2691/U2691)</f>
        <v xml:space="preserve"> </v>
      </c>
      <c r="Y2691" s="21" t="str">
        <f>IF('Raw Data'!B2698=0," ",SQRT(2)*(W2691/V2691))</f>
        <v xml:space="preserve"> </v>
      </c>
      <c r="Z2691" s="21" t="str">
        <f>IF('Raw Data'!B2698=0," ",'Raw Data'!T2698)</f>
        <v xml:space="preserve"> </v>
      </c>
      <c r="AA2691" s="21" t="str">
        <f>IF('Raw Data'!B2698=0," ",'Raw Data'!F2698)</f>
        <v xml:space="preserve"> </v>
      </c>
      <c r="AB2691" s="132" t="str">
        <f>IF('Raw Data'!B2698=0," ","No")</f>
        <v xml:space="preserve"> </v>
      </c>
      <c r="AC2691" s="139" t="str">
        <f>IF('Raw Data'!B2698=0," ","Yes")</f>
        <v xml:space="preserve"> </v>
      </c>
    </row>
    <row r="2692" spans="1:29" x14ac:dyDescent="0.2">
      <c r="A2692" s="21" t="str">
        <f>IF('Raw Data'!B2699=0," ",'Raw Data'!B2699)</f>
        <v xml:space="preserve"> </v>
      </c>
      <c r="B2692" s="27" t="str">
        <f>IF('Raw Data'!B2699=0," ",'Raw Data'!C2699)</f>
        <v xml:space="preserve"> </v>
      </c>
      <c r="C2692" s="21" t="str">
        <f>IF('Raw Data'!B2699=0," ",'Raw Data'!D2699)</f>
        <v xml:space="preserve"> </v>
      </c>
      <c r="D2692" s="21" t="str">
        <f>IF('Raw Data'!B2699=0," ",'Raw Data'!E2699)</f>
        <v xml:space="preserve"> </v>
      </c>
      <c r="E2692" s="21" t="str">
        <f>IF('Raw Data'!B2699=0," ",(MAX('Raw Data'!G2699:I2699)-MIN('Raw Data'!G2699:I2699)))</f>
        <v xml:space="preserve"> </v>
      </c>
      <c r="F2692" s="21" t="str">
        <f>IF('Raw Data'!B2699=0," ",(MAX('Raw Data'!J2699:L2699)-MIN('Raw Data'!J2699:L2699)))</f>
        <v xml:space="preserve"> </v>
      </c>
      <c r="G2692" s="21" t="str">
        <f>IF('Raw Data'!B2699=0," ",(MAX('Raw Data'!M2699:O2699)-MIN('Raw Data'!M2699:O2699)))</f>
        <v xml:space="preserve"> </v>
      </c>
      <c r="H2692" s="21" t="str">
        <f>IF('Raw Data'!B2699=0," ",(MAX('Raw Data'!P2699:R2699)-MIN('Raw Data'!P2699:R2699)))</f>
        <v xml:space="preserve"> </v>
      </c>
      <c r="I2692" s="21" t="str">
        <f>IF('Raw Data'!B2699=0," ",AVERAGE(E2692,G2692))</f>
        <v xml:space="preserve"> </v>
      </c>
      <c r="J2692" s="21" t="str">
        <f>IF('Raw Data'!B2699=0," ",AVERAGE(F2692,H2692))</f>
        <v xml:space="preserve"> </v>
      </c>
      <c r="K2692" s="21" t="str">
        <f>IF('Raw Data'!B2699=0," ",AVERAGE(I2692,J2692))</f>
        <v xml:space="preserve"> </v>
      </c>
      <c r="L2692" s="21" t="str">
        <f>IF('Raw Data'!B2699=0," ",AVERAGE('Raw Data'!G2699:I2699,'Raw Data'!M2699:O2699))</f>
        <v xml:space="preserve"> </v>
      </c>
      <c r="M2692" s="21" t="str">
        <f>IF('Raw Data'!B2699=0," ",AVERAGE('Raw Data'!J2699:L2699,'Raw Data'!P2699:R2699))</f>
        <v xml:space="preserve"> </v>
      </c>
      <c r="N2692" s="21" t="str">
        <f>IF('Raw Data'!B2699=0," ",(MAX(L2692:M2692)-MIN(L2692,M2692)))</f>
        <v xml:space="preserve"> </v>
      </c>
      <c r="O2692" s="21" t="str">
        <f>IF('Raw Data'!B2699=0," ",AVERAGE('Raw Data'!G2699:L2699))</f>
        <v xml:space="preserve"> </v>
      </c>
      <c r="P2692" s="21" t="str">
        <f>IF('Raw Data'!B2699=0," ",AVERAGE('Raw Data'!M2699:R2699))</f>
        <v xml:space="preserve"> </v>
      </c>
      <c r="Q2692" s="21" t="str">
        <f>IF('Raw Data'!B2699=0," ",(MAX(O2692:P2692)-MIN(O2692:P2692)))</f>
        <v xml:space="preserve"> </v>
      </c>
      <c r="R2692" s="21" t="str">
        <f>IF('Raw Data'!B2699=0," ",K2692*$H$1)</f>
        <v xml:space="preserve"> </v>
      </c>
      <c r="S2692" s="21" t="str">
        <f>IF('Raw Data'!B2699=0," ",(POWER(N2692*$H$2, 2)-(POWER(R2692,2)/6)))</f>
        <v xml:space="preserve"> </v>
      </c>
      <c r="T2692" s="21" t="str">
        <f>IF('Raw Data'!B2699=0," ",IF(S2692&lt;0,0,SQRT(S2692)))</f>
        <v xml:space="preserve"> </v>
      </c>
      <c r="U2692" s="21" t="str">
        <f>IF('Raw Data'!B2699=0," ",IF((D2692-C2692)&gt;POWER(10, 50),2*MIN(AVERAGE('Raw Data'!G2699:R2699)-C2692,D2692-AVERAGE('Raw Data'!G2699:R2699)),(D2692-C2692)/6))</f>
        <v xml:space="preserve"> </v>
      </c>
      <c r="V2692" s="21" t="str">
        <f>IF('Raw Data'!B2699=0," ",SQRT(POWER(R2692,2)+POWER(T2692,2)))</f>
        <v xml:space="preserve"> </v>
      </c>
      <c r="W2692" s="21" t="str">
        <f>IF('Raw Data'!B2699=0," ",IF(U2692&lt;V2692,0,SQRT(POWER(U2692,2)-POWER(V2692,2))))</f>
        <v xml:space="preserve"> </v>
      </c>
      <c r="X2692" s="21" t="str">
        <f>IF('Raw Data'!B2699=0," ",V2692/U2692)</f>
        <v xml:space="preserve"> </v>
      </c>
      <c r="Y2692" s="21" t="str">
        <f>IF('Raw Data'!B2699=0," ",SQRT(2)*(W2692/V2692))</f>
        <v xml:space="preserve"> </v>
      </c>
      <c r="Z2692" s="21" t="str">
        <f>IF('Raw Data'!B2699=0," ",'Raw Data'!T2699)</f>
        <v xml:space="preserve"> </v>
      </c>
      <c r="AA2692" s="21" t="str">
        <f>IF('Raw Data'!B2699=0," ",'Raw Data'!F2699)</f>
        <v xml:space="preserve"> </v>
      </c>
      <c r="AB2692" s="132" t="str">
        <f>IF('Raw Data'!B2699=0," ","No")</f>
        <v xml:space="preserve"> </v>
      </c>
      <c r="AC2692" s="139" t="str">
        <f>IF('Raw Data'!B2699=0," ","Yes")</f>
        <v xml:space="preserve"> </v>
      </c>
    </row>
    <row r="2693" spans="1:29" x14ac:dyDescent="0.2">
      <c r="A2693" s="21" t="str">
        <f>IF('Raw Data'!B2700=0," ",'Raw Data'!B2700)</f>
        <v xml:space="preserve"> </v>
      </c>
      <c r="B2693" s="27" t="str">
        <f>IF('Raw Data'!B2700=0," ",'Raw Data'!C2700)</f>
        <v xml:space="preserve"> </v>
      </c>
      <c r="C2693" s="21" t="str">
        <f>IF('Raw Data'!B2700=0," ",'Raw Data'!D2700)</f>
        <v xml:space="preserve"> </v>
      </c>
      <c r="D2693" s="21" t="str">
        <f>IF('Raw Data'!B2700=0," ",'Raw Data'!E2700)</f>
        <v xml:space="preserve"> </v>
      </c>
      <c r="E2693" s="21" t="str">
        <f>IF('Raw Data'!B2700=0," ",(MAX('Raw Data'!G2700:I2700)-MIN('Raw Data'!G2700:I2700)))</f>
        <v xml:space="preserve"> </v>
      </c>
      <c r="F2693" s="21" t="str">
        <f>IF('Raw Data'!B2700=0," ",(MAX('Raw Data'!J2700:L2700)-MIN('Raw Data'!J2700:L2700)))</f>
        <v xml:space="preserve"> </v>
      </c>
      <c r="G2693" s="21" t="str">
        <f>IF('Raw Data'!B2700=0," ",(MAX('Raw Data'!M2700:O2700)-MIN('Raw Data'!M2700:O2700)))</f>
        <v xml:space="preserve"> </v>
      </c>
      <c r="H2693" s="21" t="str">
        <f>IF('Raw Data'!B2700=0," ",(MAX('Raw Data'!P2700:R2700)-MIN('Raw Data'!P2700:R2700)))</f>
        <v xml:space="preserve"> </v>
      </c>
      <c r="I2693" s="21" t="str">
        <f>IF('Raw Data'!B2700=0," ",AVERAGE(E2693,G2693))</f>
        <v xml:space="preserve"> </v>
      </c>
      <c r="J2693" s="21" t="str">
        <f>IF('Raw Data'!B2700=0," ",AVERAGE(F2693,H2693))</f>
        <v xml:space="preserve"> </v>
      </c>
      <c r="K2693" s="21" t="str">
        <f>IF('Raw Data'!B2700=0," ",AVERAGE(I2693,J2693))</f>
        <v xml:space="preserve"> </v>
      </c>
      <c r="L2693" s="21" t="str">
        <f>IF('Raw Data'!B2700=0," ",AVERAGE('Raw Data'!G2700:I2700,'Raw Data'!M2700:O2700))</f>
        <v xml:space="preserve"> </v>
      </c>
      <c r="M2693" s="21" t="str">
        <f>IF('Raw Data'!B2700=0," ",AVERAGE('Raw Data'!J2700:L2700,'Raw Data'!P2700:R2700))</f>
        <v xml:space="preserve"> </v>
      </c>
      <c r="N2693" s="21" t="str">
        <f>IF('Raw Data'!B2700=0," ",(MAX(L2693:M2693)-MIN(L2693,M2693)))</f>
        <v xml:space="preserve"> </v>
      </c>
      <c r="O2693" s="21" t="str">
        <f>IF('Raw Data'!B2700=0," ",AVERAGE('Raw Data'!G2700:L2700))</f>
        <v xml:space="preserve"> </v>
      </c>
      <c r="P2693" s="21" t="str">
        <f>IF('Raw Data'!B2700=0," ",AVERAGE('Raw Data'!M2700:R2700))</f>
        <v xml:space="preserve"> </v>
      </c>
      <c r="Q2693" s="21" t="str">
        <f>IF('Raw Data'!B2700=0," ",(MAX(O2693:P2693)-MIN(O2693:P2693)))</f>
        <v xml:space="preserve"> </v>
      </c>
      <c r="R2693" s="21" t="str">
        <f>IF('Raw Data'!B2700=0," ",K2693*$H$1)</f>
        <v xml:space="preserve"> </v>
      </c>
      <c r="S2693" s="21" t="str">
        <f>IF('Raw Data'!B2700=0," ",(POWER(N2693*$H$2, 2)-(POWER(R2693,2)/6)))</f>
        <v xml:space="preserve"> </v>
      </c>
      <c r="T2693" s="21" t="str">
        <f>IF('Raw Data'!B2700=0," ",IF(S2693&lt;0,0,SQRT(S2693)))</f>
        <v xml:space="preserve"> </v>
      </c>
      <c r="U2693" s="21" t="str">
        <f>IF('Raw Data'!B2700=0," ",IF((D2693-C2693)&gt;POWER(10, 50),2*MIN(AVERAGE('Raw Data'!G2700:R2700)-C2693,D2693-AVERAGE('Raw Data'!G2700:R2700)),(D2693-C2693)/6))</f>
        <v xml:space="preserve"> </v>
      </c>
      <c r="V2693" s="21" t="str">
        <f>IF('Raw Data'!B2700=0," ",SQRT(POWER(R2693,2)+POWER(T2693,2)))</f>
        <v xml:space="preserve"> </v>
      </c>
      <c r="W2693" s="21" t="str">
        <f>IF('Raw Data'!B2700=0," ",IF(U2693&lt;V2693,0,SQRT(POWER(U2693,2)-POWER(V2693,2))))</f>
        <v xml:space="preserve"> </v>
      </c>
      <c r="X2693" s="21" t="str">
        <f>IF('Raw Data'!B2700=0," ",V2693/U2693)</f>
        <v xml:space="preserve"> </v>
      </c>
      <c r="Y2693" s="21" t="str">
        <f>IF('Raw Data'!B2700=0," ",SQRT(2)*(W2693/V2693))</f>
        <v xml:space="preserve"> </v>
      </c>
      <c r="Z2693" s="21" t="str">
        <f>IF('Raw Data'!B2700=0," ",'Raw Data'!T2700)</f>
        <v xml:space="preserve"> </v>
      </c>
      <c r="AA2693" s="21" t="str">
        <f>IF('Raw Data'!B2700=0," ",'Raw Data'!F2700)</f>
        <v xml:space="preserve"> </v>
      </c>
      <c r="AB2693" s="132" t="str">
        <f>IF('Raw Data'!B2700=0," ","No")</f>
        <v xml:space="preserve"> </v>
      </c>
      <c r="AC2693" s="139" t="str">
        <f>IF('Raw Data'!B2700=0," ","Yes")</f>
        <v xml:space="preserve"> </v>
      </c>
    </row>
    <row r="2694" spans="1:29" x14ac:dyDescent="0.2">
      <c r="A2694" s="21" t="str">
        <f>IF('Raw Data'!B2701=0," ",'Raw Data'!B2701)</f>
        <v xml:space="preserve"> </v>
      </c>
      <c r="B2694" s="27" t="str">
        <f>IF('Raw Data'!B2701=0," ",'Raw Data'!C2701)</f>
        <v xml:space="preserve"> </v>
      </c>
      <c r="C2694" s="21" t="str">
        <f>IF('Raw Data'!B2701=0," ",'Raw Data'!D2701)</f>
        <v xml:space="preserve"> </v>
      </c>
      <c r="D2694" s="21" t="str">
        <f>IF('Raw Data'!B2701=0," ",'Raw Data'!E2701)</f>
        <v xml:space="preserve"> </v>
      </c>
      <c r="E2694" s="21" t="str">
        <f>IF('Raw Data'!B2701=0," ",(MAX('Raw Data'!G2701:I2701)-MIN('Raw Data'!G2701:I2701)))</f>
        <v xml:space="preserve"> </v>
      </c>
      <c r="F2694" s="21" t="str">
        <f>IF('Raw Data'!B2701=0," ",(MAX('Raw Data'!J2701:L2701)-MIN('Raw Data'!J2701:L2701)))</f>
        <v xml:space="preserve"> </v>
      </c>
      <c r="G2694" s="21" t="str">
        <f>IF('Raw Data'!B2701=0," ",(MAX('Raw Data'!M2701:O2701)-MIN('Raw Data'!M2701:O2701)))</f>
        <v xml:space="preserve"> </v>
      </c>
      <c r="H2694" s="21" t="str">
        <f>IF('Raw Data'!B2701=0," ",(MAX('Raw Data'!P2701:R2701)-MIN('Raw Data'!P2701:R2701)))</f>
        <v xml:space="preserve"> </v>
      </c>
      <c r="I2694" s="21" t="str">
        <f>IF('Raw Data'!B2701=0," ",AVERAGE(E2694,G2694))</f>
        <v xml:space="preserve"> </v>
      </c>
      <c r="J2694" s="21" t="str">
        <f>IF('Raw Data'!B2701=0," ",AVERAGE(F2694,H2694))</f>
        <v xml:space="preserve"> </v>
      </c>
      <c r="K2694" s="21" t="str">
        <f>IF('Raw Data'!B2701=0," ",AVERAGE(I2694,J2694))</f>
        <v xml:space="preserve"> </v>
      </c>
      <c r="L2694" s="21" t="str">
        <f>IF('Raw Data'!B2701=0," ",AVERAGE('Raw Data'!G2701:I2701,'Raw Data'!M2701:O2701))</f>
        <v xml:space="preserve"> </v>
      </c>
      <c r="M2694" s="21" t="str">
        <f>IF('Raw Data'!B2701=0," ",AVERAGE('Raw Data'!J2701:L2701,'Raw Data'!P2701:R2701))</f>
        <v xml:space="preserve"> </v>
      </c>
      <c r="N2694" s="21" t="str">
        <f>IF('Raw Data'!B2701=0," ",(MAX(L2694:M2694)-MIN(L2694,M2694)))</f>
        <v xml:space="preserve"> </v>
      </c>
      <c r="O2694" s="21" t="str">
        <f>IF('Raw Data'!B2701=0," ",AVERAGE('Raw Data'!G2701:L2701))</f>
        <v xml:space="preserve"> </v>
      </c>
      <c r="P2694" s="21" t="str">
        <f>IF('Raw Data'!B2701=0," ",AVERAGE('Raw Data'!M2701:R2701))</f>
        <v xml:space="preserve"> </v>
      </c>
      <c r="Q2694" s="21" t="str">
        <f>IF('Raw Data'!B2701=0," ",(MAX(O2694:P2694)-MIN(O2694:P2694)))</f>
        <v xml:space="preserve"> </v>
      </c>
      <c r="R2694" s="21" t="str">
        <f>IF('Raw Data'!B2701=0," ",K2694*$H$1)</f>
        <v xml:space="preserve"> </v>
      </c>
      <c r="S2694" s="21" t="str">
        <f>IF('Raw Data'!B2701=0," ",(POWER(N2694*$H$2, 2)-(POWER(R2694,2)/6)))</f>
        <v xml:space="preserve"> </v>
      </c>
      <c r="T2694" s="21" t="str">
        <f>IF('Raw Data'!B2701=0," ",IF(S2694&lt;0,0,SQRT(S2694)))</f>
        <v xml:space="preserve"> </v>
      </c>
      <c r="U2694" s="21" t="str">
        <f>IF('Raw Data'!B2701=0," ",IF((D2694-C2694)&gt;POWER(10, 50),2*MIN(AVERAGE('Raw Data'!G2701:R2701)-C2694,D2694-AVERAGE('Raw Data'!G2701:R2701)),(D2694-C2694)/6))</f>
        <v xml:space="preserve"> </v>
      </c>
      <c r="V2694" s="21" t="str">
        <f>IF('Raw Data'!B2701=0," ",SQRT(POWER(R2694,2)+POWER(T2694,2)))</f>
        <v xml:space="preserve"> </v>
      </c>
      <c r="W2694" s="21" t="str">
        <f>IF('Raw Data'!B2701=0," ",IF(U2694&lt;V2694,0,SQRT(POWER(U2694,2)-POWER(V2694,2))))</f>
        <v xml:space="preserve"> </v>
      </c>
      <c r="X2694" s="21" t="str">
        <f>IF('Raw Data'!B2701=0," ",V2694/U2694)</f>
        <v xml:space="preserve"> </v>
      </c>
      <c r="Y2694" s="21" t="str">
        <f>IF('Raw Data'!B2701=0," ",SQRT(2)*(W2694/V2694))</f>
        <v xml:space="preserve"> </v>
      </c>
      <c r="Z2694" s="21" t="str">
        <f>IF('Raw Data'!B2701=0," ",'Raw Data'!T2701)</f>
        <v xml:space="preserve"> </v>
      </c>
      <c r="AA2694" s="21" t="str">
        <f>IF('Raw Data'!B2701=0," ",'Raw Data'!F2701)</f>
        <v xml:space="preserve"> </v>
      </c>
      <c r="AB2694" s="132" t="str">
        <f>IF('Raw Data'!B2701=0," ","No")</f>
        <v xml:space="preserve"> </v>
      </c>
      <c r="AC2694" s="139" t="str">
        <f>IF('Raw Data'!B2701=0," ","Yes")</f>
        <v xml:space="preserve"> </v>
      </c>
    </row>
    <row r="2695" spans="1:29" x14ac:dyDescent="0.2">
      <c r="A2695" s="21" t="str">
        <f>IF('Raw Data'!B2702=0," ",'Raw Data'!B2702)</f>
        <v xml:space="preserve"> </v>
      </c>
      <c r="B2695" s="27" t="str">
        <f>IF('Raw Data'!B2702=0," ",'Raw Data'!C2702)</f>
        <v xml:space="preserve"> </v>
      </c>
      <c r="C2695" s="21" t="str">
        <f>IF('Raw Data'!B2702=0," ",'Raw Data'!D2702)</f>
        <v xml:space="preserve"> </v>
      </c>
      <c r="D2695" s="21" t="str">
        <f>IF('Raw Data'!B2702=0," ",'Raw Data'!E2702)</f>
        <v xml:space="preserve"> </v>
      </c>
      <c r="E2695" s="21" t="str">
        <f>IF('Raw Data'!B2702=0," ",(MAX('Raw Data'!G2702:I2702)-MIN('Raw Data'!G2702:I2702)))</f>
        <v xml:space="preserve"> </v>
      </c>
      <c r="F2695" s="21" t="str">
        <f>IF('Raw Data'!B2702=0," ",(MAX('Raw Data'!J2702:L2702)-MIN('Raw Data'!J2702:L2702)))</f>
        <v xml:space="preserve"> </v>
      </c>
      <c r="G2695" s="21" t="str">
        <f>IF('Raw Data'!B2702=0," ",(MAX('Raw Data'!M2702:O2702)-MIN('Raw Data'!M2702:O2702)))</f>
        <v xml:space="preserve"> </v>
      </c>
      <c r="H2695" s="21" t="str">
        <f>IF('Raw Data'!B2702=0," ",(MAX('Raw Data'!P2702:R2702)-MIN('Raw Data'!P2702:R2702)))</f>
        <v xml:space="preserve"> </v>
      </c>
      <c r="I2695" s="21" t="str">
        <f>IF('Raw Data'!B2702=0," ",AVERAGE(E2695,G2695))</f>
        <v xml:space="preserve"> </v>
      </c>
      <c r="J2695" s="21" t="str">
        <f>IF('Raw Data'!B2702=0," ",AVERAGE(F2695,H2695))</f>
        <v xml:space="preserve"> </v>
      </c>
      <c r="K2695" s="21" t="str">
        <f>IF('Raw Data'!B2702=0," ",AVERAGE(I2695,J2695))</f>
        <v xml:space="preserve"> </v>
      </c>
      <c r="L2695" s="21" t="str">
        <f>IF('Raw Data'!B2702=0," ",AVERAGE('Raw Data'!G2702:I2702,'Raw Data'!M2702:O2702))</f>
        <v xml:space="preserve"> </v>
      </c>
      <c r="M2695" s="21" t="str">
        <f>IF('Raw Data'!B2702=0," ",AVERAGE('Raw Data'!J2702:L2702,'Raw Data'!P2702:R2702))</f>
        <v xml:space="preserve"> </v>
      </c>
      <c r="N2695" s="21" t="str">
        <f>IF('Raw Data'!B2702=0," ",(MAX(L2695:M2695)-MIN(L2695,M2695)))</f>
        <v xml:space="preserve"> </v>
      </c>
      <c r="O2695" s="21" t="str">
        <f>IF('Raw Data'!B2702=0," ",AVERAGE('Raw Data'!G2702:L2702))</f>
        <v xml:space="preserve"> </v>
      </c>
      <c r="P2695" s="21" t="str">
        <f>IF('Raw Data'!B2702=0," ",AVERAGE('Raw Data'!M2702:R2702))</f>
        <v xml:space="preserve"> </v>
      </c>
      <c r="Q2695" s="21" t="str">
        <f>IF('Raw Data'!B2702=0," ",(MAX(O2695:P2695)-MIN(O2695:P2695)))</f>
        <v xml:space="preserve"> </v>
      </c>
      <c r="R2695" s="21" t="str">
        <f>IF('Raw Data'!B2702=0," ",K2695*$H$1)</f>
        <v xml:space="preserve"> </v>
      </c>
      <c r="S2695" s="21" t="str">
        <f>IF('Raw Data'!B2702=0," ",(POWER(N2695*$H$2, 2)-(POWER(R2695,2)/6)))</f>
        <v xml:space="preserve"> </v>
      </c>
      <c r="T2695" s="21" t="str">
        <f>IF('Raw Data'!B2702=0," ",IF(S2695&lt;0,0,SQRT(S2695)))</f>
        <v xml:space="preserve"> </v>
      </c>
      <c r="U2695" s="21" t="str">
        <f>IF('Raw Data'!B2702=0," ",IF((D2695-C2695)&gt;POWER(10, 50),2*MIN(AVERAGE('Raw Data'!G2702:R2702)-C2695,D2695-AVERAGE('Raw Data'!G2702:R2702)),(D2695-C2695)/6))</f>
        <v xml:space="preserve"> </v>
      </c>
      <c r="V2695" s="21" t="str">
        <f>IF('Raw Data'!B2702=0," ",SQRT(POWER(R2695,2)+POWER(T2695,2)))</f>
        <v xml:space="preserve"> </v>
      </c>
      <c r="W2695" s="21" t="str">
        <f>IF('Raw Data'!B2702=0," ",IF(U2695&lt;V2695,0,SQRT(POWER(U2695,2)-POWER(V2695,2))))</f>
        <v xml:space="preserve"> </v>
      </c>
      <c r="X2695" s="21" t="str">
        <f>IF('Raw Data'!B2702=0," ",V2695/U2695)</f>
        <v xml:space="preserve"> </v>
      </c>
      <c r="Y2695" s="21" t="str">
        <f>IF('Raw Data'!B2702=0," ",SQRT(2)*(W2695/V2695))</f>
        <v xml:space="preserve"> </v>
      </c>
      <c r="Z2695" s="21" t="str">
        <f>IF('Raw Data'!B2702=0," ",'Raw Data'!T2702)</f>
        <v xml:space="preserve"> </v>
      </c>
      <c r="AA2695" s="21" t="str">
        <f>IF('Raw Data'!B2702=0," ",'Raw Data'!F2702)</f>
        <v xml:space="preserve"> </v>
      </c>
      <c r="AB2695" s="132" t="str">
        <f>IF('Raw Data'!B2702=0," ","No")</f>
        <v xml:space="preserve"> </v>
      </c>
      <c r="AC2695" s="139" t="str">
        <f>IF('Raw Data'!B2702=0," ","Yes")</f>
        <v xml:space="preserve"> </v>
      </c>
    </row>
    <row r="2696" spans="1:29" x14ac:dyDescent="0.2">
      <c r="A2696" s="21" t="str">
        <f>IF('Raw Data'!B2703=0," ",'Raw Data'!B2703)</f>
        <v xml:space="preserve"> </v>
      </c>
      <c r="B2696" s="27" t="str">
        <f>IF('Raw Data'!B2703=0," ",'Raw Data'!C2703)</f>
        <v xml:space="preserve"> </v>
      </c>
      <c r="C2696" s="21" t="str">
        <f>IF('Raw Data'!B2703=0," ",'Raw Data'!D2703)</f>
        <v xml:space="preserve"> </v>
      </c>
      <c r="D2696" s="21" t="str">
        <f>IF('Raw Data'!B2703=0," ",'Raw Data'!E2703)</f>
        <v xml:space="preserve"> </v>
      </c>
      <c r="E2696" s="21" t="str">
        <f>IF('Raw Data'!B2703=0," ",(MAX('Raw Data'!G2703:I2703)-MIN('Raw Data'!G2703:I2703)))</f>
        <v xml:space="preserve"> </v>
      </c>
      <c r="F2696" s="21" t="str">
        <f>IF('Raw Data'!B2703=0," ",(MAX('Raw Data'!J2703:L2703)-MIN('Raw Data'!J2703:L2703)))</f>
        <v xml:space="preserve"> </v>
      </c>
      <c r="G2696" s="21" t="str">
        <f>IF('Raw Data'!B2703=0," ",(MAX('Raw Data'!M2703:O2703)-MIN('Raw Data'!M2703:O2703)))</f>
        <v xml:space="preserve"> </v>
      </c>
      <c r="H2696" s="21" t="str">
        <f>IF('Raw Data'!B2703=0," ",(MAX('Raw Data'!P2703:R2703)-MIN('Raw Data'!P2703:R2703)))</f>
        <v xml:space="preserve"> </v>
      </c>
      <c r="I2696" s="21" t="str">
        <f>IF('Raw Data'!B2703=0," ",AVERAGE(E2696,G2696))</f>
        <v xml:space="preserve"> </v>
      </c>
      <c r="J2696" s="21" t="str">
        <f>IF('Raw Data'!B2703=0," ",AVERAGE(F2696,H2696))</f>
        <v xml:space="preserve"> </v>
      </c>
      <c r="K2696" s="21" t="str">
        <f>IF('Raw Data'!B2703=0," ",AVERAGE(I2696,J2696))</f>
        <v xml:space="preserve"> </v>
      </c>
      <c r="L2696" s="21" t="str">
        <f>IF('Raw Data'!B2703=0," ",AVERAGE('Raw Data'!G2703:I2703,'Raw Data'!M2703:O2703))</f>
        <v xml:space="preserve"> </v>
      </c>
      <c r="M2696" s="21" t="str">
        <f>IF('Raw Data'!B2703=0," ",AVERAGE('Raw Data'!J2703:L2703,'Raw Data'!P2703:R2703))</f>
        <v xml:space="preserve"> </v>
      </c>
      <c r="N2696" s="21" t="str">
        <f>IF('Raw Data'!B2703=0," ",(MAX(L2696:M2696)-MIN(L2696,M2696)))</f>
        <v xml:space="preserve"> </v>
      </c>
      <c r="O2696" s="21" t="str">
        <f>IF('Raw Data'!B2703=0," ",AVERAGE('Raw Data'!G2703:L2703))</f>
        <v xml:space="preserve"> </v>
      </c>
      <c r="P2696" s="21" t="str">
        <f>IF('Raw Data'!B2703=0," ",AVERAGE('Raw Data'!M2703:R2703))</f>
        <v xml:space="preserve"> </v>
      </c>
      <c r="Q2696" s="21" t="str">
        <f>IF('Raw Data'!B2703=0," ",(MAX(O2696:P2696)-MIN(O2696:P2696)))</f>
        <v xml:space="preserve"> </v>
      </c>
      <c r="R2696" s="21" t="str">
        <f>IF('Raw Data'!B2703=0," ",K2696*$H$1)</f>
        <v xml:space="preserve"> </v>
      </c>
      <c r="S2696" s="21" t="str">
        <f>IF('Raw Data'!B2703=0," ",(POWER(N2696*$H$2, 2)-(POWER(R2696,2)/6)))</f>
        <v xml:space="preserve"> </v>
      </c>
      <c r="T2696" s="21" t="str">
        <f>IF('Raw Data'!B2703=0," ",IF(S2696&lt;0,0,SQRT(S2696)))</f>
        <v xml:space="preserve"> </v>
      </c>
      <c r="U2696" s="21" t="str">
        <f>IF('Raw Data'!B2703=0," ",IF((D2696-C2696)&gt;POWER(10, 50),2*MIN(AVERAGE('Raw Data'!G2703:R2703)-C2696,D2696-AVERAGE('Raw Data'!G2703:R2703)),(D2696-C2696)/6))</f>
        <v xml:space="preserve"> </v>
      </c>
      <c r="V2696" s="21" t="str">
        <f>IF('Raw Data'!B2703=0," ",SQRT(POWER(R2696,2)+POWER(T2696,2)))</f>
        <v xml:space="preserve"> </v>
      </c>
      <c r="W2696" s="21" t="str">
        <f>IF('Raw Data'!B2703=0," ",IF(U2696&lt;V2696,0,SQRT(POWER(U2696,2)-POWER(V2696,2))))</f>
        <v xml:space="preserve"> </v>
      </c>
      <c r="X2696" s="21" t="str">
        <f>IF('Raw Data'!B2703=0," ",V2696/U2696)</f>
        <v xml:space="preserve"> </v>
      </c>
      <c r="Y2696" s="21" t="str">
        <f>IF('Raw Data'!B2703=0," ",SQRT(2)*(W2696/V2696))</f>
        <v xml:space="preserve"> </v>
      </c>
      <c r="Z2696" s="21" t="str">
        <f>IF('Raw Data'!B2703=0," ",'Raw Data'!T2703)</f>
        <v xml:space="preserve"> </v>
      </c>
      <c r="AA2696" s="21" t="str">
        <f>IF('Raw Data'!B2703=0," ",'Raw Data'!F2703)</f>
        <v xml:space="preserve"> </v>
      </c>
      <c r="AB2696" s="132" t="str">
        <f>IF('Raw Data'!B2703=0," ","No")</f>
        <v xml:space="preserve"> </v>
      </c>
      <c r="AC2696" s="139" t="str">
        <f>IF('Raw Data'!B2703=0," ","Yes")</f>
        <v xml:space="preserve"> </v>
      </c>
    </row>
    <row r="2697" spans="1:29" x14ac:dyDescent="0.2">
      <c r="A2697" s="21" t="str">
        <f>IF('Raw Data'!B2704=0," ",'Raw Data'!B2704)</f>
        <v xml:space="preserve"> </v>
      </c>
      <c r="B2697" s="27" t="str">
        <f>IF('Raw Data'!B2704=0," ",'Raw Data'!C2704)</f>
        <v xml:space="preserve"> </v>
      </c>
      <c r="C2697" s="21" t="str">
        <f>IF('Raw Data'!B2704=0," ",'Raw Data'!D2704)</f>
        <v xml:space="preserve"> </v>
      </c>
      <c r="D2697" s="21" t="str">
        <f>IF('Raw Data'!B2704=0," ",'Raw Data'!E2704)</f>
        <v xml:space="preserve"> </v>
      </c>
      <c r="E2697" s="21" t="str">
        <f>IF('Raw Data'!B2704=0," ",(MAX('Raw Data'!G2704:I2704)-MIN('Raw Data'!G2704:I2704)))</f>
        <v xml:space="preserve"> </v>
      </c>
      <c r="F2697" s="21" t="str">
        <f>IF('Raw Data'!B2704=0," ",(MAX('Raw Data'!J2704:L2704)-MIN('Raw Data'!J2704:L2704)))</f>
        <v xml:space="preserve"> </v>
      </c>
      <c r="G2697" s="21" t="str">
        <f>IF('Raw Data'!B2704=0," ",(MAX('Raw Data'!M2704:O2704)-MIN('Raw Data'!M2704:O2704)))</f>
        <v xml:space="preserve"> </v>
      </c>
      <c r="H2697" s="21" t="str">
        <f>IF('Raw Data'!B2704=0," ",(MAX('Raw Data'!P2704:R2704)-MIN('Raw Data'!P2704:R2704)))</f>
        <v xml:space="preserve"> </v>
      </c>
      <c r="I2697" s="21" t="str">
        <f>IF('Raw Data'!B2704=0," ",AVERAGE(E2697,G2697))</f>
        <v xml:space="preserve"> </v>
      </c>
      <c r="J2697" s="21" t="str">
        <f>IF('Raw Data'!B2704=0," ",AVERAGE(F2697,H2697))</f>
        <v xml:space="preserve"> </v>
      </c>
      <c r="K2697" s="21" t="str">
        <f>IF('Raw Data'!B2704=0," ",AVERAGE(I2697,J2697))</f>
        <v xml:space="preserve"> </v>
      </c>
      <c r="L2697" s="21" t="str">
        <f>IF('Raw Data'!B2704=0," ",AVERAGE('Raw Data'!G2704:I2704,'Raw Data'!M2704:O2704))</f>
        <v xml:space="preserve"> </v>
      </c>
      <c r="M2697" s="21" t="str">
        <f>IF('Raw Data'!B2704=0," ",AVERAGE('Raw Data'!J2704:L2704,'Raw Data'!P2704:R2704))</f>
        <v xml:space="preserve"> </v>
      </c>
      <c r="N2697" s="21" t="str">
        <f>IF('Raw Data'!B2704=0," ",(MAX(L2697:M2697)-MIN(L2697,M2697)))</f>
        <v xml:space="preserve"> </v>
      </c>
      <c r="O2697" s="21" t="str">
        <f>IF('Raw Data'!B2704=0," ",AVERAGE('Raw Data'!G2704:L2704))</f>
        <v xml:space="preserve"> </v>
      </c>
      <c r="P2697" s="21" t="str">
        <f>IF('Raw Data'!B2704=0," ",AVERAGE('Raw Data'!M2704:R2704))</f>
        <v xml:space="preserve"> </v>
      </c>
      <c r="Q2697" s="21" t="str">
        <f>IF('Raw Data'!B2704=0," ",(MAX(O2697:P2697)-MIN(O2697:P2697)))</f>
        <v xml:space="preserve"> </v>
      </c>
      <c r="R2697" s="21" t="str">
        <f>IF('Raw Data'!B2704=0," ",K2697*$H$1)</f>
        <v xml:space="preserve"> </v>
      </c>
      <c r="S2697" s="21" t="str">
        <f>IF('Raw Data'!B2704=0," ",(POWER(N2697*$H$2, 2)-(POWER(R2697,2)/6)))</f>
        <v xml:space="preserve"> </v>
      </c>
      <c r="T2697" s="21" t="str">
        <f>IF('Raw Data'!B2704=0," ",IF(S2697&lt;0,0,SQRT(S2697)))</f>
        <v xml:space="preserve"> </v>
      </c>
      <c r="U2697" s="21" t="str">
        <f>IF('Raw Data'!B2704=0," ",IF((D2697-C2697)&gt;POWER(10, 50),2*MIN(AVERAGE('Raw Data'!G2704:R2704)-C2697,D2697-AVERAGE('Raw Data'!G2704:R2704)),(D2697-C2697)/6))</f>
        <v xml:space="preserve"> </v>
      </c>
      <c r="V2697" s="21" t="str">
        <f>IF('Raw Data'!B2704=0," ",SQRT(POWER(R2697,2)+POWER(T2697,2)))</f>
        <v xml:space="preserve"> </v>
      </c>
      <c r="W2697" s="21" t="str">
        <f>IF('Raw Data'!B2704=0," ",IF(U2697&lt;V2697,0,SQRT(POWER(U2697,2)-POWER(V2697,2))))</f>
        <v xml:space="preserve"> </v>
      </c>
      <c r="X2697" s="21" t="str">
        <f>IF('Raw Data'!B2704=0," ",V2697/U2697)</f>
        <v xml:space="preserve"> </v>
      </c>
      <c r="Y2697" s="21" t="str">
        <f>IF('Raw Data'!B2704=0," ",SQRT(2)*(W2697/V2697))</f>
        <v xml:space="preserve"> </v>
      </c>
      <c r="Z2697" s="21" t="str">
        <f>IF('Raw Data'!B2704=0," ",'Raw Data'!T2704)</f>
        <v xml:space="preserve"> </v>
      </c>
      <c r="AA2697" s="21" t="str">
        <f>IF('Raw Data'!B2704=0," ",'Raw Data'!F2704)</f>
        <v xml:space="preserve"> </v>
      </c>
      <c r="AB2697" s="132" t="str">
        <f>IF('Raw Data'!B2704=0," ","No")</f>
        <v xml:space="preserve"> </v>
      </c>
      <c r="AC2697" s="139" t="str">
        <f>IF('Raw Data'!B2704=0," ","Yes")</f>
        <v xml:space="preserve"> </v>
      </c>
    </row>
    <row r="2698" spans="1:29" x14ac:dyDescent="0.2">
      <c r="A2698" s="21" t="str">
        <f>IF('Raw Data'!B2705=0," ",'Raw Data'!B2705)</f>
        <v xml:space="preserve"> </v>
      </c>
      <c r="B2698" s="27" t="str">
        <f>IF('Raw Data'!B2705=0," ",'Raw Data'!C2705)</f>
        <v xml:space="preserve"> </v>
      </c>
      <c r="C2698" s="21" t="str">
        <f>IF('Raw Data'!B2705=0," ",'Raw Data'!D2705)</f>
        <v xml:space="preserve"> </v>
      </c>
      <c r="D2698" s="21" t="str">
        <f>IF('Raw Data'!B2705=0," ",'Raw Data'!E2705)</f>
        <v xml:space="preserve"> </v>
      </c>
      <c r="E2698" s="21" t="str">
        <f>IF('Raw Data'!B2705=0," ",(MAX('Raw Data'!G2705:I2705)-MIN('Raw Data'!G2705:I2705)))</f>
        <v xml:space="preserve"> </v>
      </c>
      <c r="F2698" s="21" t="str">
        <f>IF('Raw Data'!B2705=0," ",(MAX('Raw Data'!J2705:L2705)-MIN('Raw Data'!J2705:L2705)))</f>
        <v xml:space="preserve"> </v>
      </c>
      <c r="G2698" s="21" t="str">
        <f>IF('Raw Data'!B2705=0," ",(MAX('Raw Data'!M2705:O2705)-MIN('Raw Data'!M2705:O2705)))</f>
        <v xml:space="preserve"> </v>
      </c>
      <c r="H2698" s="21" t="str">
        <f>IF('Raw Data'!B2705=0," ",(MAX('Raw Data'!P2705:R2705)-MIN('Raw Data'!P2705:R2705)))</f>
        <v xml:space="preserve"> </v>
      </c>
      <c r="I2698" s="21" t="str">
        <f>IF('Raw Data'!B2705=0," ",AVERAGE(E2698,G2698))</f>
        <v xml:space="preserve"> </v>
      </c>
      <c r="J2698" s="21" t="str">
        <f>IF('Raw Data'!B2705=0," ",AVERAGE(F2698,H2698))</f>
        <v xml:space="preserve"> </v>
      </c>
      <c r="K2698" s="21" t="str">
        <f>IF('Raw Data'!B2705=0," ",AVERAGE(I2698,J2698))</f>
        <v xml:space="preserve"> </v>
      </c>
      <c r="L2698" s="21" t="str">
        <f>IF('Raw Data'!B2705=0," ",AVERAGE('Raw Data'!G2705:I2705,'Raw Data'!M2705:O2705))</f>
        <v xml:space="preserve"> </v>
      </c>
      <c r="M2698" s="21" t="str">
        <f>IF('Raw Data'!B2705=0," ",AVERAGE('Raw Data'!J2705:L2705,'Raw Data'!P2705:R2705))</f>
        <v xml:space="preserve"> </v>
      </c>
      <c r="N2698" s="21" t="str">
        <f>IF('Raw Data'!B2705=0," ",(MAX(L2698:M2698)-MIN(L2698,M2698)))</f>
        <v xml:space="preserve"> </v>
      </c>
      <c r="O2698" s="21" t="str">
        <f>IF('Raw Data'!B2705=0," ",AVERAGE('Raw Data'!G2705:L2705))</f>
        <v xml:space="preserve"> </v>
      </c>
      <c r="P2698" s="21" t="str">
        <f>IF('Raw Data'!B2705=0," ",AVERAGE('Raw Data'!M2705:R2705))</f>
        <v xml:space="preserve"> </v>
      </c>
      <c r="Q2698" s="21" t="str">
        <f>IF('Raw Data'!B2705=0," ",(MAX(O2698:P2698)-MIN(O2698:P2698)))</f>
        <v xml:space="preserve"> </v>
      </c>
      <c r="R2698" s="21" t="str">
        <f>IF('Raw Data'!B2705=0," ",K2698*$H$1)</f>
        <v xml:space="preserve"> </v>
      </c>
      <c r="S2698" s="21" t="str">
        <f>IF('Raw Data'!B2705=0," ",(POWER(N2698*$H$2, 2)-(POWER(R2698,2)/6)))</f>
        <v xml:space="preserve"> </v>
      </c>
      <c r="T2698" s="21" t="str">
        <f>IF('Raw Data'!B2705=0," ",IF(S2698&lt;0,0,SQRT(S2698)))</f>
        <v xml:space="preserve"> </v>
      </c>
      <c r="U2698" s="21" t="str">
        <f>IF('Raw Data'!B2705=0," ",IF((D2698-C2698)&gt;POWER(10, 50),2*MIN(AVERAGE('Raw Data'!G2705:R2705)-C2698,D2698-AVERAGE('Raw Data'!G2705:R2705)),(D2698-C2698)/6))</f>
        <v xml:space="preserve"> </v>
      </c>
      <c r="V2698" s="21" t="str">
        <f>IF('Raw Data'!B2705=0," ",SQRT(POWER(R2698,2)+POWER(T2698,2)))</f>
        <v xml:space="preserve"> </v>
      </c>
      <c r="W2698" s="21" t="str">
        <f>IF('Raw Data'!B2705=0," ",IF(U2698&lt;V2698,0,SQRT(POWER(U2698,2)-POWER(V2698,2))))</f>
        <v xml:space="preserve"> </v>
      </c>
      <c r="X2698" s="21" t="str">
        <f>IF('Raw Data'!B2705=0," ",V2698/U2698)</f>
        <v xml:space="preserve"> </v>
      </c>
      <c r="Y2698" s="21" t="str">
        <f>IF('Raw Data'!B2705=0," ",SQRT(2)*(W2698/V2698))</f>
        <v xml:space="preserve"> </v>
      </c>
      <c r="Z2698" s="21" t="str">
        <f>IF('Raw Data'!B2705=0," ",'Raw Data'!T2705)</f>
        <v xml:space="preserve"> </v>
      </c>
      <c r="AA2698" s="21" t="str">
        <f>IF('Raw Data'!B2705=0," ",'Raw Data'!F2705)</f>
        <v xml:space="preserve"> </v>
      </c>
      <c r="AB2698" s="132" t="str">
        <f>IF('Raw Data'!B2705=0," ","No")</f>
        <v xml:space="preserve"> </v>
      </c>
      <c r="AC2698" s="139" t="str">
        <f>IF('Raw Data'!B2705=0," ","Yes")</f>
        <v xml:space="preserve"> </v>
      </c>
    </row>
    <row r="2699" spans="1:29" x14ac:dyDescent="0.2">
      <c r="A2699" s="21" t="str">
        <f>IF('Raw Data'!B2706=0," ",'Raw Data'!B2706)</f>
        <v xml:space="preserve"> </v>
      </c>
      <c r="B2699" s="27" t="str">
        <f>IF('Raw Data'!B2706=0," ",'Raw Data'!C2706)</f>
        <v xml:space="preserve"> </v>
      </c>
      <c r="C2699" s="21" t="str">
        <f>IF('Raw Data'!B2706=0," ",'Raw Data'!D2706)</f>
        <v xml:space="preserve"> </v>
      </c>
      <c r="D2699" s="21" t="str">
        <f>IF('Raw Data'!B2706=0," ",'Raw Data'!E2706)</f>
        <v xml:space="preserve"> </v>
      </c>
      <c r="E2699" s="21" t="str">
        <f>IF('Raw Data'!B2706=0," ",(MAX('Raw Data'!G2706:I2706)-MIN('Raw Data'!G2706:I2706)))</f>
        <v xml:space="preserve"> </v>
      </c>
      <c r="F2699" s="21" t="str">
        <f>IF('Raw Data'!B2706=0," ",(MAX('Raw Data'!J2706:L2706)-MIN('Raw Data'!J2706:L2706)))</f>
        <v xml:space="preserve"> </v>
      </c>
      <c r="G2699" s="21" t="str">
        <f>IF('Raw Data'!B2706=0," ",(MAX('Raw Data'!M2706:O2706)-MIN('Raw Data'!M2706:O2706)))</f>
        <v xml:space="preserve"> </v>
      </c>
      <c r="H2699" s="21" t="str">
        <f>IF('Raw Data'!B2706=0," ",(MAX('Raw Data'!P2706:R2706)-MIN('Raw Data'!P2706:R2706)))</f>
        <v xml:space="preserve"> </v>
      </c>
      <c r="I2699" s="21" t="str">
        <f>IF('Raw Data'!B2706=0," ",AVERAGE(E2699,G2699))</f>
        <v xml:space="preserve"> </v>
      </c>
      <c r="J2699" s="21" t="str">
        <f>IF('Raw Data'!B2706=0," ",AVERAGE(F2699,H2699))</f>
        <v xml:space="preserve"> </v>
      </c>
      <c r="K2699" s="21" t="str">
        <f>IF('Raw Data'!B2706=0," ",AVERAGE(I2699,J2699))</f>
        <v xml:space="preserve"> </v>
      </c>
      <c r="L2699" s="21" t="str">
        <f>IF('Raw Data'!B2706=0," ",AVERAGE('Raw Data'!G2706:I2706,'Raw Data'!M2706:O2706))</f>
        <v xml:space="preserve"> </v>
      </c>
      <c r="M2699" s="21" t="str">
        <f>IF('Raw Data'!B2706=0," ",AVERAGE('Raw Data'!J2706:L2706,'Raw Data'!P2706:R2706))</f>
        <v xml:space="preserve"> </v>
      </c>
      <c r="N2699" s="21" t="str">
        <f>IF('Raw Data'!B2706=0," ",(MAX(L2699:M2699)-MIN(L2699,M2699)))</f>
        <v xml:space="preserve"> </v>
      </c>
      <c r="O2699" s="21" t="str">
        <f>IF('Raw Data'!B2706=0," ",AVERAGE('Raw Data'!G2706:L2706))</f>
        <v xml:space="preserve"> </v>
      </c>
      <c r="P2699" s="21" t="str">
        <f>IF('Raw Data'!B2706=0," ",AVERAGE('Raw Data'!M2706:R2706))</f>
        <v xml:space="preserve"> </v>
      </c>
      <c r="Q2699" s="21" t="str">
        <f>IF('Raw Data'!B2706=0," ",(MAX(O2699:P2699)-MIN(O2699:P2699)))</f>
        <v xml:space="preserve"> </v>
      </c>
      <c r="R2699" s="21" t="str">
        <f>IF('Raw Data'!B2706=0," ",K2699*$H$1)</f>
        <v xml:space="preserve"> </v>
      </c>
      <c r="S2699" s="21" t="str">
        <f>IF('Raw Data'!B2706=0," ",(POWER(N2699*$H$2, 2)-(POWER(R2699,2)/6)))</f>
        <v xml:space="preserve"> </v>
      </c>
      <c r="T2699" s="21" t="str">
        <f>IF('Raw Data'!B2706=0," ",IF(S2699&lt;0,0,SQRT(S2699)))</f>
        <v xml:space="preserve"> </v>
      </c>
      <c r="U2699" s="21" t="str">
        <f>IF('Raw Data'!B2706=0," ",IF((D2699-C2699)&gt;POWER(10, 50),2*MIN(AVERAGE('Raw Data'!G2706:R2706)-C2699,D2699-AVERAGE('Raw Data'!G2706:R2706)),(D2699-C2699)/6))</f>
        <v xml:space="preserve"> </v>
      </c>
      <c r="V2699" s="21" t="str">
        <f>IF('Raw Data'!B2706=0," ",SQRT(POWER(R2699,2)+POWER(T2699,2)))</f>
        <v xml:space="preserve"> </v>
      </c>
      <c r="W2699" s="21" t="str">
        <f>IF('Raw Data'!B2706=0," ",IF(U2699&lt;V2699,0,SQRT(POWER(U2699,2)-POWER(V2699,2))))</f>
        <v xml:space="preserve"> </v>
      </c>
      <c r="X2699" s="21" t="str">
        <f>IF('Raw Data'!B2706=0," ",V2699/U2699)</f>
        <v xml:space="preserve"> </v>
      </c>
      <c r="Y2699" s="21" t="str">
        <f>IF('Raw Data'!B2706=0," ",SQRT(2)*(W2699/V2699))</f>
        <v xml:space="preserve"> </v>
      </c>
      <c r="Z2699" s="21" t="str">
        <f>IF('Raw Data'!B2706=0," ",'Raw Data'!T2706)</f>
        <v xml:space="preserve"> </v>
      </c>
      <c r="AA2699" s="21" t="str">
        <f>IF('Raw Data'!B2706=0," ",'Raw Data'!F2706)</f>
        <v xml:space="preserve"> </v>
      </c>
      <c r="AB2699" s="132" t="str">
        <f>IF('Raw Data'!B2706=0," ","No")</f>
        <v xml:space="preserve"> </v>
      </c>
      <c r="AC2699" s="139" t="str">
        <f>IF('Raw Data'!B2706=0," ","Yes")</f>
        <v xml:space="preserve"> </v>
      </c>
    </row>
    <row r="2700" spans="1:29" x14ac:dyDescent="0.2">
      <c r="A2700" s="21" t="str">
        <f>IF('Raw Data'!B2707=0," ",'Raw Data'!B2707)</f>
        <v xml:space="preserve"> </v>
      </c>
      <c r="B2700" s="27" t="str">
        <f>IF('Raw Data'!B2707=0," ",'Raw Data'!C2707)</f>
        <v xml:space="preserve"> </v>
      </c>
      <c r="C2700" s="21" t="str">
        <f>IF('Raw Data'!B2707=0," ",'Raw Data'!D2707)</f>
        <v xml:space="preserve"> </v>
      </c>
      <c r="D2700" s="21" t="str">
        <f>IF('Raw Data'!B2707=0," ",'Raw Data'!E2707)</f>
        <v xml:space="preserve"> </v>
      </c>
      <c r="E2700" s="21" t="str">
        <f>IF('Raw Data'!B2707=0," ",(MAX('Raw Data'!G2707:I2707)-MIN('Raw Data'!G2707:I2707)))</f>
        <v xml:space="preserve"> </v>
      </c>
      <c r="F2700" s="21" t="str">
        <f>IF('Raw Data'!B2707=0," ",(MAX('Raw Data'!J2707:L2707)-MIN('Raw Data'!J2707:L2707)))</f>
        <v xml:space="preserve"> </v>
      </c>
      <c r="G2700" s="21" t="str">
        <f>IF('Raw Data'!B2707=0," ",(MAX('Raw Data'!M2707:O2707)-MIN('Raw Data'!M2707:O2707)))</f>
        <v xml:space="preserve"> </v>
      </c>
      <c r="H2700" s="21" t="str">
        <f>IF('Raw Data'!B2707=0," ",(MAX('Raw Data'!P2707:R2707)-MIN('Raw Data'!P2707:R2707)))</f>
        <v xml:space="preserve"> </v>
      </c>
      <c r="I2700" s="21" t="str">
        <f>IF('Raw Data'!B2707=0," ",AVERAGE(E2700,G2700))</f>
        <v xml:space="preserve"> </v>
      </c>
      <c r="J2700" s="21" t="str">
        <f>IF('Raw Data'!B2707=0," ",AVERAGE(F2700,H2700))</f>
        <v xml:space="preserve"> </v>
      </c>
      <c r="K2700" s="21" t="str">
        <f>IF('Raw Data'!B2707=0," ",AVERAGE(I2700,J2700))</f>
        <v xml:space="preserve"> </v>
      </c>
      <c r="L2700" s="21" t="str">
        <f>IF('Raw Data'!B2707=0," ",AVERAGE('Raw Data'!G2707:I2707,'Raw Data'!M2707:O2707))</f>
        <v xml:space="preserve"> </v>
      </c>
      <c r="M2700" s="21" t="str">
        <f>IF('Raw Data'!B2707=0," ",AVERAGE('Raw Data'!J2707:L2707,'Raw Data'!P2707:R2707))</f>
        <v xml:space="preserve"> </v>
      </c>
      <c r="N2700" s="21" t="str">
        <f>IF('Raw Data'!B2707=0," ",(MAX(L2700:M2700)-MIN(L2700,M2700)))</f>
        <v xml:space="preserve"> </v>
      </c>
      <c r="O2700" s="21" t="str">
        <f>IF('Raw Data'!B2707=0," ",AVERAGE('Raw Data'!G2707:L2707))</f>
        <v xml:space="preserve"> </v>
      </c>
      <c r="P2700" s="21" t="str">
        <f>IF('Raw Data'!B2707=0," ",AVERAGE('Raw Data'!M2707:R2707))</f>
        <v xml:space="preserve"> </v>
      </c>
      <c r="Q2700" s="21" t="str">
        <f>IF('Raw Data'!B2707=0," ",(MAX(O2700:P2700)-MIN(O2700:P2700)))</f>
        <v xml:space="preserve"> </v>
      </c>
      <c r="R2700" s="21" t="str">
        <f>IF('Raw Data'!B2707=0," ",K2700*$H$1)</f>
        <v xml:space="preserve"> </v>
      </c>
      <c r="S2700" s="21" t="str">
        <f>IF('Raw Data'!B2707=0," ",(POWER(N2700*$H$2, 2)-(POWER(R2700,2)/6)))</f>
        <v xml:space="preserve"> </v>
      </c>
      <c r="T2700" s="21" t="str">
        <f>IF('Raw Data'!B2707=0," ",IF(S2700&lt;0,0,SQRT(S2700)))</f>
        <v xml:space="preserve"> </v>
      </c>
      <c r="U2700" s="21" t="str">
        <f>IF('Raw Data'!B2707=0," ",IF((D2700-C2700)&gt;POWER(10, 50),2*MIN(AVERAGE('Raw Data'!G2707:R2707)-C2700,D2700-AVERAGE('Raw Data'!G2707:R2707)),(D2700-C2700)/6))</f>
        <v xml:space="preserve"> </v>
      </c>
      <c r="V2700" s="21" t="str">
        <f>IF('Raw Data'!B2707=0," ",SQRT(POWER(R2700,2)+POWER(T2700,2)))</f>
        <v xml:space="preserve"> </v>
      </c>
      <c r="W2700" s="21" t="str">
        <f>IF('Raw Data'!B2707=0," ",IF(U2700&lt;V2700,0,SQRT(POWER(U2700,2)-POWER(V2700,2))))</f>
        <v xml:space="preserve"> </v>
      </c>
      <c r="X2700" s="21" t="str">
        <f>IF('Raw Data'!B2707=0," ",V2700/U2700)</f>
        <v xml:space="preserve"> </v>
      </c>
      <c r="Y2700" s="21" t="str">
        <f>IF('Raw Data'!B2707=0," ",SQRT(2)*(W2700/V2700))</f>
        <v xml:space="preserve"> </v>
      </c>
      <c r="Z2700" s="21" t="str">
        <f>IF('Raw Data'!B2707=0," ",'Raw Data'!T2707)</f>
        <v xml:space="preserve"> </v>
      </c>
      <c r="AA2700" s="21" t="str">
        <f>IF('Raw Data'!B2707=0," ",'Raw Data'!F2707)</f>
        <v xml:space="preserve"> </v>
      </c>
      <c r="AB2700" s="132" t="str">
        <f>IF('Raw Data'!B2707=0," ","No")</f>
        <v xml:space="preserve"> </v>
      </c>
      <c r="AC2700" s="139" t="str">
        <f>IF('Raw Data'!B2707=0," ","Yes")</f>
        <v xml:space="preserve"> </v>
      </c>
    </row>
    <row r="2701" spans="1:29" x14ac:dyDescent="0.2">
      <c r="A2701" s="21" t="str">
        <f>IF('Raw Data'!B2708=0," ",'Raw Data'!B2708)</f>
        <v xml:space="preserve"> </v>
      </c>
      <c r="B2701" s="27" t="str">
        <f>IF('Raw Data'!B2708=0," ",'Raw Data'!C2708)</f>
        <v xml:space="preserve"> </v>
      </c>
      <c r="C2701" s="21" t="str">
        <f>IF('Raw Data'!B2708=0," ",'Raw Data'!D2708)</f>
        <v xml:space="preserve"> </v>
      </c>
      <c r="D2701" s="21" t="str">
        <f>IF('Raw Data'!B2708=0," ",'Raw Data'!E2708)</f>
        <v xml:space="preserve"> </v>
      </c>
      <c r="E2701" s="21" t="str">
        <f>IF('Raw Data'!B2708=0," ",(MAX('Raw Data'!G2708:I2708)-MIN('Raw Data'!G2708:I2708)))</f>
        <v xml:space="preserve"> </v>
      </c>
      <c r="F2701" s="21" t="str">
        <f>IF('Raw Data'!B2708=0," ",(MAX('Raw Data'!J2708:L2708)-MIN('Raw Data'!J2708:L2708)))</f>
        <v xml:space="preserve"> </v>
      </c>
      <c r="G2701" s="21" t="str">
        <f>IF('Raw Data'!B2708=0," ",(MAX('Raw Data'!M2708:O2708)-MIN('Raw Data'!M2708:O2708)))</f>
        <v xml:space="preserve"> </v>
      </c>
      <c r="H2701" s="21" t="str">
        <f>IF('Raw Data'!B2708=0," ",(MAX('Raw Data'!P2708:R2708)-MIN('Raw Data'!P2708:R2708)))</f>
        <v xml:space="preserve"> </v>
      </c>
      <c r="I2701" s="21" t="str">
        <f>IF('Raw Data'!B2708=0," ",AVERAGE(E2701,G2701))</f>
        <v xml:space="preserve"> </v>
      </c>
      <c r="J2701" s="21" t="str">
        <f>IF('Raw Data'!B2708=0," ",AVERAGE(F2701,H2701))</f>
        <v xml:space="preserve"> </v>
      </c>
      <c r="K2701" s="21" t="str">
        <f>IF('Raw Data'!B2708=0," ",AVERAGE(I2701,J2701))</f>
        <v xml:space="preserve"> </v>
      </c>
      <c r="L2701" s="21" t="str">
        <f>IF('Raw Data'!B2708=0," ",AVERAGE('Raw Data'!G2708:I2708,'Raw Data'!M2708:O2708))</f>
        <v xml:space="preserve"> </v>
      </c>
      <c r="M2701" s="21" t="str">
        <f>IF('Raw Data'!B2708=0," ",AVERAGE('Raw Data'!J2708:L2708,'Raw Data'!P2708:R2708))</f>
        <v xml:space="preserve"> </v>
      </c>
      <c r="N2701" s="21" t="str">
        <f>IF('Raw Data'!B2708=0," ",(MAX(L2701:M2701)-MIN(L2701,M2701)))</f>
        <v xml:space="preserve"> </v>
      </c>
      <c r="O2701" s="21" t="str">
        <f>IF('Raw Data'!B2708=0," ",AVERAGE('Raw Data'!G2708:L2708))</f>
        <v xml:space="preserve"> </v>
      </c>
      <c r="P2701" s="21" t="str">
        <f>IF('Raw Data'!B2708=0," ",AVERAGE('Raw Data'!M2708:R2708))</f>
        <v xml:space="preserve"> </v>
      </c>
      <c r="Q2701" s="21" t="str">
        <f>IF('Raw Data'!B2708=0," ",(MAX(O2701:P2701)-MIN(O2701:P2701)))</f>
        <v xml:space="preserve"> </v>
      </c>
      <c r="R2701" s="21" t="str">
        <f>IF('Raw Data'!B2708=0," ",K2701*$H$1)</f>
        <v xml:space="preserve"> </v>
      </c>
      <c r="S2701" s="21" t="str">
        <f>IF('Raw Data'!B2708=0," ",(POWER(N2701*$H$2, 2)-(POWER(R2701,2)/6)))</f>
        <v xml:space="preserve"> </v>
      </c>
      <c r="T2701" s="21" t="str">
        <f>IF('Raw Data'!B2708=0," ",IF(S2701&lt;0,0,SQRT(S2701)))</f>
        <v xml:space="preserve"> </v>
      </c>
      <c r="U2701" s="21" t="str">
        <f>IF('Raw Data'!B2708=0," ",IF((D2701-C2701)&gt;POWER(10, 50),2*MIN(AVERAGE('Raw Data'!G2708:R2708)-C2701,D2701-AVERAGE('Raw Data'!G2708:R2708)),(D2701-C2701)/6))</f>
        <v xml:space="preserve"> </v>
      </c>
      <c r="V2701" s="21" t="str">
        <f>IF('Raw Data'!B2708=0," ",SQRT(POWER(R2701,2)+POWER(T2701,2)))</f>
        <v xml:space="preserve"> </v>
      </c>
      <c r="W2701" s="21" t="str">
        <f>IF('Raw Data'!B2708=0," ",IF(U2701&lt;V2701,0,SQRT(POWER(U2701,2)-POWER(V2701,2))))</f>
        <v xml:space="preserve"> </v>
      </c>
      <c r="X2701" s="21" t="str">
        <f>IF('Raw Data'!B2708=0," ",V2701/U2701)</f>
        <v xml:space="preserve"> </v>
      </c>
      <c r="Y2701" s="21" t="str">
        <f>IF('Raw Data'!B2708=0," ",SQRT(2)*(W2701/V2701))</f>
        <v xml:space="preserve"> </v>
      </c>
      <c r="Z2701" s="21" t="str">
        <f>IF('Raw Data'!B2708=0," ",'Raw Data'!T2708)</f>
        <v xml:space="preserve"> </v>
      </c>
      <c r="AA2701" s="21" t="str">
        <f>IF('Raw Data'!B2708=0," ",'Raw Data'!F2708)</f>
        <v xml:space="preserve"> </v>
      </c>
      <c r="AB2701" s="132" t="str">
        <f>IF('Raw Data'!B2708=0," ","No")</f>
        <v xml:space="preserve"> </v>
      </c>
      <c r="AC2701" s="139" t="str">
        <f>IF('Raw Data'!B2708=0," ","Yes")</f>
        <v xml:space="preserve"> </v>
      </c>
    </row>
    <row r="2702" spans="1:29" x14ac:dyDescent="0.2">
      <c r="A2702" s="21" t="str">
        <f>IF('Raw Data'!B2709=0," ",'Raw Data'!B2709)</f>
        <v xml:space="preserve"> </v>
      </c>
      <c r="B2702" s="27" t="str">
        <f>IF('Raw Data'!B2709=0," ",'Raw Data'!C2709)</f>
        <v xml:space="preserve"> </v>
      </c>
      <c r="C2702" s="21" t="str">
        <f>IF('Raw Data'!B2709=0," ",'Raw Data'!D2709)</f>
        <v xml:space="preserve"> </v>
      </c>
      <c r="D2702" s="21" t="str">
        <f>IF('Raw Data'!B2709=0," ",'Raw Data'!E2709)</f>
        <v xml:space="preserve"> </v>
      </c>
      <c r="E2702" s="21" t="str">
        <f>IF('Raw Data'!B2709=0," ",(MAX('Raw Data'!G2709:I2709)-MIN('Raw Data'!G2709:I2709)))</f>
        <v xml:space="preserve"> </v>
      </c>
      <c r="F2702" s="21" t="str">
        <f>IF('Raw Data'!B2709=0," ",(MAX('Raw Data'!J2709:L2709)-MIN('Raw Data'!J2709:L2709)))</f>
        <v xml:space="preserve"> </v>
      </c>
      <c r="G2702" s="21" t="str">
        <f>IF('Raw Data'!B2709=0," ",(MAX('Raw Data'!M2709:O2709)-MIN('Raw Data'!M2709:O2709)))</f>
        <v xml:space="preserve"> </v>
      </c>
      <c r="H2702" s="21" t="str">
        <f>IF('Raw Data'!B2709=0," ",(MAX('Raw Data'!P2709:R2709)-MIN('Raw Data'!P2709:R2709)))</f>
        <v xml:space="preserve"> </v>
      </c>
      <c r="I2702" s="21" t="str">
        <f>IF('Raw Data'!B2709=0," ",AVERAGE(E2702,G2702))</f>
        <v xml:space="preserve"> </v>
      </c>
      <c r="J2702" s="21" t="str">
        <f>IF('Raw Data'!B2709=0," ",AVERAGE(F2702,H2702))</f>
        <v xml:space="preserve"> </v>
      </c>
      <c r="K2702" s="21" t="str">
        <f>IF('Raw Data'!B2709=0," ",AVERAGE(I2702,J2702))</f>
        <v xml:space="preserve"> </v>
      </c>
      <c r="L2702" s="21" t="str">
        <f>IF('Raw Data'!B2709=0," ",AVERAGE('Raw Data'!G2709:I2709,'Raw Data'!M2709:O2709))</f>
        <v xml:space="preserve"> </v>
      </c>
      <c r="M2702" s="21" t="str">
        <f>IF('Raw Data'!B2709=0," ",AVERAGE('Raw Data'!J2709:L2709,'Raw Data'!P2709:R2709))</f>
        <v xml:space="preserve"> </v>
      </c>
      <c r="N2702" s="21" t="str">
        <f>IF('Raw Data'!B2709=0," ",(MAX(L2702:M2702)-MIN(L2702,M2702)))</f>
        <v xml:space="preserve"> </v>
      </c>
      <c r="O2702" s="21" t="str">
        <f>IF('Raw Data'!B2709=0," ",AVERAGE('Raw Data'!G2709:L2709))</f>
        <v xml:space="preserve"> </v>
      </c>
      <c r="P2702" s="21" t="str">
        <f>IF('Raw Data'!B2709=0," ",AVERAGE('Raw Data'!M2709:R2709))</f>
        <v xml:space="preserve"> </v>
      </c>
      <c r="Q2702" s="21" t="str">
        <f>IF('Raw Data'!B2709=0," ",(MAX(O2702:P2702)-MIN(O2702:P2702)))</f>
        <v xml:space="preserve"> </v>
      </c>
      <c r="R2702" s="21" t="str">
        <f>IF('Raw Data'!B2709=0," ",K2702*$H$1)</f>
        <v xml:space="preserve"> </v>
      </c>
      <c r="S2702" s="21" t="str">
        <f>IF('Raw Data'!B2709=0," ",(POWER(N2702*$H$2, 2)-(POWER(R2702,2)/6)))</f>
        <v xml:space="preserve"> </v>
      </c>
      <c r="T2702" s="21" t="str">
        <f>IF('Raw Data'!B2709=0," ",IF(S2702&lt;0,0,SQRT(S2702)))</f>
        <v xml:space="preserve"> </v>
      </c>
      <c r="U2702" s="21" t="str">
        <f>IF('Raw Data'!B2709=0," ",IF((D2702-C2702)&gt;POWER(10, 50),2*MIN(AVERAGE('Raw Data'!G2709:R2709)-C2702,D2702-AVERAGE('Raw Data'!G2709:R2709)),(D2702-C2702)/6))</f>
        <v xml:space="preserve"> </v>
      </c>
      <c r="V2702" s="21" t="str">
        <f>IF('Raw Data'!B2709=0," ",SQRT(POWER(R2702,2)+POWER(T2702,2)))</f>
        <v xml:space="preserve"> </v>
      </c>
      <c r="W2702" s="21" t="str">
        <f>IF('Raw Data'!B2709=0," ",IF(U2702&lt;V2702,0,SQRT(POWER(U2702,2)-POWER(V2702,2))))</f>
        <v xml:space="preserve"> </v>
      </c>
      <c r="X2702" s="21" t="str">
        <f>IF('Raw Data'!B2709=0," ",V2702/U2702)</f>
        <v xml:space="preserve"> </v>
      </c>
      <c r="Y2702" s="21" t="str">
        <f>IF('Raw Data'!B2709=0," ",SQRT(2)*(W2702/V2702))</f>
        <v xml:space="preserve"> </v>
      </c>
      <c r="Z2702" s="21" t="str">
        <f>IF('Raw Data'!B2709=0," ",'Raw Data'!T2709)</f>
        <v xml:space="preserve"> </v>
      </c>
      <c r="AA2702" s="21" t="str">
        <f>IF('Raw Data'!B2709=0," ",'Raw Data'!F2709)</f>
        <v xml:space="preserve"> </v>
      </c>
      <c r="AB2702" s="132" t="str">
        <f>IF('Raw Data'!B2709=0," ","No")</f>
        <v xml:space="preserve"> </v>
      </c>
      <c r="AC2702" s="139" t="str">
        <f>IF('Raw Data'!B2709=0," ","Yes")</f>
        <v xml:space="preserve"> </v>
      </c>
    </row>
    <row r="2703" spans="1:29" x14ac:dyDescent="0.2">
      <c r="A2703" s="21" t="str">
        <f>IF('Raw Data'!B2710=0," ",'Raw Data'!B2710)</f>
        <v xml:space="preserve"> </v>
      </c>
      <c r="B2703" s="27" t="str">
        <f>IF('Raw Data'!B2710=0," ",'Raw Data'!C2710)</f>
        <v xml:space="preserve"> </v>
      </c>
      <c r="C2703" s="21" t="str">
        <f>IF('Raw Data'!B2710=0," ",'Raw Data'!D2710)</f>
        <v xml:space="preserve"> </v>
      </c>
      <c r="D2703" s="21" t="str">
        <f>IF('Raw Data'!B2710=0," ",'Raw Data'!E2710)</f>
        <v xml:space="preserve"> </v>
      </c>
      <c r="E2703" s="21" t="str">
        <f>IF('Raw Data'!B2710=0," ",(MAX('Raw Data'!G2710:I2710)-MIN('Raw Data'!G2710:I2710)))</f>
        <v xml:space="preserve"> </v>
      </c>
      <c r="F2703" s="21" t="str">
        <f>IF('Raw Data'!B2710=0," ",(MAX('Raw Data'!J2710:L2710)-MIN('Raw Data'!J2710:L2710)))</f>
        <v xml:space="preserve"> </v>
      </c>
      <c r="G2703" s="21" t="str">
        <f>IF('Raw Data'!B2710=0," ",(MAX('Raw Data'!M2710:O2710)-MIN('Raw Data'!M2710:O2710)))</f>
        <v xml:space="preserve"> </v>
      </c>
      <c r="H2703" s="21" t="str">
        <f>IF('Raw Data'!B2710=0," ",(MAX('Raw Data'!P2710:R2710)-MIN('Raw Data'!P2710:R2710)))</f>
        <v xml:space="preserve"> </v>
      </c>
      <c r="I2703" s="21" t="str">
        <f>IF('Raw Data'!B2710=0," ",AVERAGE(E2703,G2703))</f>
        <v xml:space="preserve"> </v>
      </c>
      <c r="J2703" s="21" t="str">
        <f>IF('Raw Data'!B2710=0," ",AVERAGE(F2703,H2703))</f>
        <v xml:space="preserve"> </v>
      </c>
      <c r="K2703" s="21" t="str">
        <f>IF('Raw Data'!B2710=0," ",AVERAGE(I2703,J2703))</f>
        <v xml:space="preserve"> </v>
      </c>
      <c r="L2703" s="21" t="str">
        <f>IF('Raw Data'!B2710=0," ",AVERAGE('Raw Data'!G2710:I2710,'Raw Data'!M2710:O2710))</f>
        <v xml:space="preserve"> </v>
      </c>
      <c r="M2703" s="21" t="str">
        <f>IF('Raw Data'!B2710=0," ",AVERAGE('Raw Data'!J2710:L2710,'Raw Data'!P2710:R2710))</f>
        <v xml:space="preserve"> </v>
      </c>
      <c r="N2703" s="21" t="str">
        <f>IF('Raw Data'!B2710=0," ",(MAX(L2703:M2703)-MIN(L2703,M2703)))</f>
        <v xml:space="preserve"> </v>
      </c>
      <c r="O2703" s="21" t="str">
        <f>IF('Raw Data'!B2710=0," ",AVERAGE('Raw Data'!G2710:L2710))</f>
        <v xml:space="preserve"> </v>
      </c>
      <c r="P2703" s="21" t="str">
        <f>IF('Raw Data'!B2710=0," ",AVERAGE('Raw Data'!M2710:R2710))</f>
        <v xml:space="preserve"> </v>
      </c>
      <c r="Q2703" s="21" t="str">
        <f>IF('Raw Data'!B2710=0," ",(MAX(O2703:P2703)-MIN(O2703:P2703)))</f>
        <v xml:space="preserve"> </v>
      </c>
      <c r="R2703" s="21" t="str">
        <f>IF('Raw Data'!B2710=0," ",K2703*$H$1)</f>
        <v xml:space="preserve"> </v>
      </c>
      <c r="S2703" s="21" t="str">
        <f>IF('Raw Data'!B2710=0," ",(POWER(N2703*$H$2, 2)-(POWER(R2703,2)/6)))</f>
        <v xml:space="preserve"> </v>
      </c>
      <c r="T2703" s="21" t="str">
        <f>IF('Raw Data'!B2710=0," ",IF(S2703&lt;0,0,SQRT(S2703)))</f>
        <v xml:space="preserve"> </v>
      </c>
      <c r="U2703" s="21" t="str">
        <f>IF('Raw Data'!B2710=0," ",IF((D2703-C2703)&gt;POWER(10, 50),2*MIN(AVERAGE('Raw Data'!G2710:R2710)-C2703,D2703-AVERAGE('Raw Data'!G2710:R2710)),(D2703-C2703)/6))</f>
        <v xml:space="preserve"> </v>
      </c>
      <c r="V2703" s="21" t="str">
        <f>IF('Raw Data'!B2710=0," ",SQRT(POWER(R2703,2)+POWER(T2703,2)))</f>
        <v xml:space="preserve"> </v>
      </c>
      <c r="W2703" s="21" t="str">
        <f>IF('Raw Data'!B2710=0," ",IF(U2703&lt;V2703,0,SQRT(POWER(U2703,2)-POWER(V2703,2))))</f>
        <v xml:space="preserve"> </v>
      </c>
      <c r="X2703" s="21" t="str">
        <f>IF('Raw Data'!B2710=0," ",V2703/U2703)</f>
        <v xml:space="preserve"> </v>
      </c>
      <c r="Y2703" s="21" t="str">
        <f>IF('Raw Data'!B2710=0," ",SQRT(2)*(W2703/V2703))</f>
        <v xml:space="preserve"> </v>
      </c>
      <c r="Z2703" s="21" t="str">
        <f>IF('Raw Data'!B2710=0," ",'Raw Data'!T2710)</f>
        <v xml:space="preserve"> </v>
      </c>
      <c r="AA2703" s="21" t="str">
        <f>IF('Raw Data'!B2710=0," ",'Raw Data'!F2710)</f>
        <v xml:space="preserve"> </v>
      </c>
      <c r="AB2703" s="132" t="str">
        <f>IF('Raw Data'!B2710=0," ","No")</f>
        <v xml:space="preserve"> </v>
      </c>
      <c r="AC2703" s="139" t="str">
        <f>IF('Raw Data'!B2710=0," ","Yes")</f>
        <v xml:space="preserve"> </v>
      </c>
    </row>
    <row r="2704" spans="1:29" x14ac:dyDescent="0.2">
      <c r="A2704" s="21" t="str">
        <f>IF('Raw Data'!B2711=0," ",'Raw Data'!B2711)</f>
        <v xml:space="preserve"> </v>
      </c>
      <c r="B2704" s="27" t="str">
        <f>IF('Raw Data'!B2711=0," ",'Raw Data'!C2711)</f>
        <v xml:space="preserve"> </v>
      </c>
      <c r="C2704" s="21" t="str">
        <f>IF('Raw Data'!B2711=0," ",'Raw Data'!D2711)</f>
        <v xml:space="preserve"> </v>
      </c>
      <c r="D2704" s="21" t="str">
        <f>IF('Raw Data'!B2711=0," ",'Raw Data'!E2711)</f>
        <v xml:space="preserve"> </v>
      </c>
      <c r="E2704" s="21" t="str">
        <f>IF('Raw Data'!B2711=0," ",(MAX('Raw Data'!G2711:I2711)-MIN('Raw Data'!G2711:I2711)))</f>
        <v xml:space="preserve"> </v>
      </c>
      <c r="F2704" s="21" t="str">
        <f>IF('Raw Data'!B2711=0," ",(MAX('Raw Data'!J2711:L2711)-MIN('Raw Data'!J2711:L2711)))</f>
        <v xml:space="preserve"> </v>
      </c>
      <c r="G2704" s="21" t="str">
        <f>IF('Raw Data'!B2711=0," ",(MAX('Raw Data'!M2711:O2711)-MIN('Raw Data'!M2711:O2711)))</f>
        <v xml:space="preserve"> </v>
      </c>
      <c r="H2704" s="21" t="str">
        <f>IF('Raw Data'!B2711=0," ",(MAX('Raw Data'!P2711:R2711)-MIN('Raw Data'!P2711:R2711)))</f>
        <v xml:space="preserve"> </v>
      </c>
      <c r="I2704" s="21" t="str">
        <f>IF('Raw Data'!B2711=0," ",AVERAGE(E2704,G2704))</f>
        <v xml:space="preserve"> </v>
      </c>
      <c r="J2704" s="21" t="str">
        <f>IF('Raw Data'!B2711=0," ",AVERAGE(F2704,H2704))</f>
        <v xml:space="preserve"> </v>
      </c>
      <c r="K2704" s="21" t="str">
        <f>IF('Raw Data'!B2711=0," ",AVERAGE(I2704,J2704))</f>
        <v xml:space="preserve"> </v>
      </c>
      <c r="L2704" s="21" t="str">
        <f>IF('Raw Data'!B2711=0," ",AVERAGE('Raw Data'!G2711:I2711,'Raw Data'!M2711:O2711))</f>
        <v xml:space="preserve"> </v>
      </c>
      <c r="M2704" s="21" t="str">
        <f>IF('Raw Data'!B2711=0," ",AVERAGE('Raw Data'!J2711:L2711,'Raw Data'!P2711:R2711))</f>
        <v xml:space="preserve"> </v>
      </c>
      <c r="N2704" s="21" t="str">
        <f>IF('Raw Data'!B2711=0," ",(MAX(L2704:M2704)-MIN(L2704,M2704)))</f>
        <v xml:space="preserve"> </v>
      </c>
      <c r="O2704" s="21" t="str">
        <f>IF('Raw Data'!B2711=0," ",AVERAGE('Raw Data'!G2711:L2711))</f>
        <v xml:space="preserve"> </v>
      </c>
      <c r="P2704" s="21" t="str">
        <f>IF('Raw Data'!B2711=0," ",AVERAGE('Raw Data'!M2711:R2711))</f>
        <v xml:space="preserve"> </v>
      </c>
      <c r="Q2704" s="21" t="str">
        <f>IF('Raw Data'!B2711=0," ",(MAX(O2704:P2704)-MIN(O2704:P2704)))</f>
        <v xml:space="preserve"> </v>
      </c>
      <c r="R2704" s="21" t="str">
        <f>IF('Raw Data'!B2711=0," ",K2704*$H$1)</f>
        <v xml:space="preserve"> </v>
      </c>
      <c r="S2704" s="21" t="str">
        <f>IF('Raw Data'!B2711=0," ",(POWER(N2704*$H$2, 2)-(POWER(R2704,2)/6)))</f>
        <v xml:space="preserve"> </v>
      </c>
      <c r="T2704" s="21" t="str">
        <f>IF('Raw Data'!B2711=0," ",IF(S2704&lt;0,0,SQRT(S2704)))</f>
        <v xml:space="preserve"> </v>
      </c>
      <c r="U2704" s="21" t="str">
        <f>IF('Raw Data'!B2711=0," ",IF((D2704-C2704)&gt;POWER(10, 50),2*MIN(AVERAGE('Raw Data'!G2711:R2711)-C2704,D2704-AVERAGE('Raw Data'!G2711:R2711)),(D2704-C2704)/6))</f>
        <v xml:space="preserve"> </v>
      </c>
      <c r="V2704" s="21" t="str">
        <f>IF('Raw Data'!B2711=0," ",SQRT(POWER(R2704,2)+POWER(T2704,2)))</f>
        <v xml:space="preserve"> </v>
      </c>
      <c r="W2704" s="21" t="str">
        <f>IF('Raw Data'!B2711=0," ",IF(U2704&lt;V2704,0,SQRT(POWER(U2704,2)-POWER(V2704,2))))</f>
        <v xml:space="preserve"> </v>
      </c>
      <c r="X2704" s="21" t="str">
        <f>IF('Raw Data'!B2711=0," ",V2704/U2704)</f>
        <v xml:space="preserve"> </v>
      </c>
      <c r="Y2704" s="21" t="str">
        <f>IF('Raw Data'!B2711=0," ",SQRT(2)*(W2704/V2704))</f>
        <v xml:space="preserve"> </v>
      </c>
      <c r="Z2704" s="21" t="str">
        <f>IF('Raw Data'!B2711=0," ",'Raw Data'!T2711)</f>
        <v xml:space="preserve"> </v>
      </c>
      <c r="AA2704" s="21" t="str">
        <f>IF('Raw Data'!B2711=0," ",'Raw Data'!F2711)</f>
        <v xml:space="preserve"> </v>
      </c>
      <c r="AB2704" s="132" t="str">
        <f>IF('Raw Data'!B2711=0," ","No")</f>
        <v xml:space="preserve"> </v>
      </c>
      <c r="AC2704" s="139" t="str">
        <f>IF('Raw Data'!B2711=0," ","Yes")</f>
        <v xml:space="preserve"> </v>
      </c>
    </row>
    <row r="2705" spans="1:29" x14ac:dyDescent="0.2">
      <c r="A2705" s="21" t="str">
        <f>IF('Raw Data'!B2712=0," ",'Raw Data'!B2712)</f>
        <v xml:space="preserve"> </v>
      </c>
      <c r="B2705" s="27" t="str">
        <f>IF('Raw Data'!B2712=0," ",'Raw Data'!C2712)</f>
        <v xml:space="preserve"> </v>
      </c>
      <c r="C2705" s="21" t="str">
        <f>IF('Raw Data'!B2712=0," ",'Raw Data'!D2712)</f>
        <v xml:space="preserve"> </v>
      </c>
      <c r="D2705" s="21" t="str">
        <f>IF('Raw Data'!B2712=0," ",'Raw Data'!E2712)</f>
        <v xml:space="preserve"> </v>
      </c>
      <c r="E2705" s="21" t="str">
        <f>IF('Raw Data'!B2712=0," ",(MAX('Raw Data'!G2712:I2712)-MIN('Raw Data'!G2712:I2712)))</f>
        <v xml:space="preserve"> </v>
      </c>
      <c r="F2705" s="21" t="str">
        <f>IF('Raw Data'!B2712=0," ",(MAX('Raw Data'!J2712:L2712)-MIN('Raw Data'!J2712:L2712)))</f>
        <v xml:space="preserve"> </v>
      </c>
      <c r="G2705" s="21" t="str">
        <f>IF('Raw Data'!B2712=0," ",(MAX('Raw Data'!M2712:O2712)-MIN('Raw Data'!M2712:O2712)))</f>
        <v xml:space="preserve"> </v>
      </c>
      <c r="H2705" s="21" t="str">
        <f>IF('Raw Data'!B2712=0," ",(MAX('Raw Data'!P2712:R2712)-MIN('Raw Data'!P2712:R2712)))</f>
        <v xml:space="preserve"> </v>
      </c>
      <c r="I2705" s="21" t="str">
        <f>IF('Raw Data'!B2712=0," ",AVERAGE(E2705,G2705))</f>
        <v xml:space="preserve"> </v>
      </c>
      <c r="J2705" s="21" t="str">
        <f>IF('Raw Data'!B2712=0," ",AVERAGE(F2705,H2705))</f>
        <v xml:space="preserve"> </v>
      </c>
      <c r="K2705" s="21" t="str">
        <f>IF('Raw Data'!B2712=0," ",AVERAGE(I2705,J2705))</f>
        <v xml:space="preserve"> </v>
      </c>
      <c r="L2705" s="21" t="str">
        <f>IF('Raw Data'!B2712=0," ",AVERAGE('Raw Data'!G2712:I2712,'Raw Data'!M2712:O2712))</f>
        <v xml:space="preserve"> </v>
      </c>
      <c r="M2705" s="21" t="str">
        <f>IF('Raw Data'!B2712=0," ",AVERAGE('Raw Data'!J2712:L2712,'Raw Data'!P2712:R2712))</f>
        <v xml:space="preserve"> </v>
      </c>
      <c r="N2705" s="21" t="str">
        <f>IF('Raw Data'!B2712=0," ",(MAX(L2705:M2705)-MIN(L2705,M2705)))</f>
        <v xml:space="preserve"> </v>
      </c>
      <c r="O2705" s="21" t="str">
        <f>IF('Raw Data'!B2712=0," ",AVERAGE('Raw Data'!G2712:L2712))</f>
        <v xml:space="preserve"> </v>
      </c>
      <c r="P2705" s="21" t="str">
        <f>IF('Raw Data'!B2712=0," ",AVERAGE('Raw Data'!M2712:R2712))</f>
        <v xml:space="preserve"> </v>
      </c>
      <c r="Q2705" s="21" t="str">
        <f>IF('Raw Data'!B2712=0," ",(MAX(O2705:P2705)-MIN(O2705:P2705)))</f>
        <v xml:space="preserve"> </v>
      </c>
      <c r="R2705" s="21" t="str">
        <f>IF('Raw Data'!B2712=0," ",K2705*$H$1)</f>
        <v xml:space="preserve"> </v>
      </c>
      <c r="S2705" s="21" t="str">
        <f>IF('Raw Data'!B2712=0," ",(POWER(N2705*$H$2, 2)-(POWER(R2705,2)/6)))</f>
        <v xml:space="preserve"> </v>
      </c>
      <c r="T2705" s="21" t="str">
        <f>IF('Raw Data'!B2712=0," ",IF(S2705&lt;0,0,SQRT(S2705)))</f>
        <v xml:space="preserve"> </v>
      </c>
      <c r="U2705" s="21" t="str">
        <f>IF('Raw Data'!B2712=0," ",IF((D2705-C2705)&gt;POWER(10, 50),2*MIN(AVERAGE('Raw Data'!G2712:R2712)-C2705,D2705-AVERAGE('Raw Data'!G2712:R2712)),(D2705-C2705)/6))</f>
        <v xml:space="preserve"> </v>
      </c>
      <c r="V2705" s="21" t="str">
        <f>IF('Raw Data'!B2712=0," ",SQRT(POWER(R2705,2)+POWER(T2705,2)))</f>
        <v xml:space="preserve"> </v>
      </c>
      <c r="W2705" s="21" t="str">
        <f>IF('Raw Data'!B2712=0," ",IF(U2705&lt;V2705,0,SQRT(POWER(U2705,2)-POWER(V2705,2))))</f>
        <v xml:space="preserve"> </v>
      </c>
      <c r="X2705" s="21" t="str">
        <f>IF('Raw Data'!B2712=0," ",V2705/U2705)</f>
        <v xml:space="preserve"> </v>
      </c>
      <c r="Y2705" s="21" t="str">
        <f>IF('Raw Data'!B2712=0," ",SQRT(2)*(W2705/V2705))</f>
        <v xml:space="preserve"> </v>
      </c>
      <c r="Z2705" s="21" t="str">
        <f>IF('Raw Data'!B2712=0," ",'Raw Data'!T2712)</f>
        <v xml:space="preserve"> </v>
      </c>
      <c r="AA2705" s="21" t="str">
        <f>IF('Raw Data'!B2712=0," ",'Raw Data'!F2712)</f>
        <v xml:space="preserve"> </v>
      </c>
      <c r="AB2705" s="132" t="str">
        <f>IF('Raw Data'!B2712=0," ","No")</f>
        <v xml:space="preserve"> </v>
      </c>
      <c r="AC2705" s="139" t="str">
        <f>IF('Raw Data'!B2712=0," ","Yes")</f>
        <v xml:space="preserve"> </v>
      </c>
    </row>
    <row r="2706" spans="1:29" x14ac:dyDescent="0.2">
      <c r="A2706" s="21" t="str">
        <f>IF('Raw Data'!B2713=0," ",'Raw Data'!B2713)</f>
        <v xml:space="preserve"> </v>
      </c>
      <c r="B2706" s="27" t="str">
        <f>IF('Raw Data'!B2713=0," ",'Raw Data'!C2713)</f>
        <v xml:space="preserve"> </v>
      </c>
      <c r="C2706" s="21" t="str">
        <f>IF('Raw Data'!B2713=0," ",'Raw Data'!D2713)</f>
        <v xml:space="preserve"> </v>
      </c>
      <c r="D2706" s="21" t="str">
        <f>IF('Raw Data'!B2713=0," ",'Raw Data'!E2713)</f>
        <v xml:space="preserve"> </v>
      </c>
      <c r="E2706" s="21" t="str">
        <f>IF('Raw Data'!B2713=0," ",(MAX('Raw Data'!G2713:I2713)-MIN('Raw Data'!G2713:I2713)))</f>
        <v xml:space="preserve"> </v>
      </c>
      <c r="F2706" s="21" t="str">
        <f>IF('Raw Data'!B2713=0," ",(MAX('Raw Data'!J2713:L2713)-MIN('Raw Data'!J2713:L2713)))</f>
        <v xml:space="preserve"> </v>
      </c>
      <c r="G2706" s="21" t="str">
        <f>IF('Raw Data'!B2713=0," ",(MAX('Raw Data'!M2713:O2713)-MIN('Raw Data'!M2713:O2713)))</f>
        <v xml:space="preserve"> </v>
      </c>
      <c r="H2706" s="21" t="str">
        <f>IF('Raw Data'!B2713=0," ",(MAX('Raw Data'!P2713:R2713)-MIN('Raw Data'!P2713:R2713)))</f>
        <v xml:space="preserve"> </v>
      </c>
      <c r="I2706" s="21" t="str">
        <f>IF('Raw Data'!B2713=0," ",AVERAGE(E2706,G2706))</f>
        <v xml:space="preserve"> </v>
      </c>
      <c r="J2706" s="21" t="str">
        <f>IF('Raw Data'!B2713=0," ",AVERAGE(F2706,H2706))</f>
        <v xml:space="preserve"> </v>
      </c>
      <c r="K2706" s="21" t="str">
        <f>IF('Raw Data'!B2713=0," ",AVERAGE(I2706,J2706))</f>
        <v xml:space="preserve"> </v>
      </c>
      <c r="L2706" s="21" t="str">
        <f>IF('Raw Data'!B2713=0," ",AVERAGE('Raw Data'!G2713:I2713,'Raw Data'!M2713:O2713))</f>
        <v xml:space="preserve"> </v>
      </c>
      <c r="M2706" s="21" t="str">
        <f>IF('Raw Data'!B2713=0," ",AVERAGE('Raw Data'!J2713:L2713,'Raw Data'!P2713:R2713))</f>
        <v xml:space="preserve"> </v>
      </c>
      <c r="N2706" s="21" t="str">
        <f>IF('Raw Data'!B2713=0," ",(MAX(L2706:M2706)-MIN(L2706,M2706)))</f>
        <v xml:space="preserve"> </v>
      </c>
      <c r="O2706" s="21" t="str">
        <f>IF('Raw Data'!B2713=0," ",AVERAGE('Raw Data'!G2713:L2713))</f>
        <v xml:space="preserve"> </v>
      </c>
      <c r="P2706" s="21" t="str">
        <f>IF('Raw Data'!B2713=0," ",AVERAGE('Raw Data'!M2713:R2713))</f>
        <v xml:space="preserve"> </v>
      </c>
      <c r="Q2706" s="21" t="str">
        <f>IF('Raw Data'!B2713=0," ",(MAX(O2706:P2706)-MIN(O2706:P2706)))</f>
        <v xml:space="preserve"> </v>
      </c>
      <c r="R2706" s="21" t="str">
        <f>IF('Raw Data'!B2713=0," ",K2706*$H$1)</f>
        <v xml:space="preserve"> </v>
      </c>
      <c r="S2706" s="21" t="str">
        <f>IF('Raw Data'!B2713=0," ",(POWER(N2706*$H$2, 2)-(POWER(R2706,2)/6)))</f>
        <v xml:space="preserve"> </v>
      </c>
      <c r="T2706" s="21" t="str">
        <f>IF('Raw Data'!B2713=0," ",IF(S2706&lt;0,0,SQRT(S2706)))</f>
        <v xml:space="preserve"> </v>
      </c>
      <c r="U2706" s="21" t="str">
        <f>IF('Raw Data'!B2713=0," ",IF((D2706-C2706)&gt;POWER(10, 50),2*MIN(AVERAGE('Raw Data'!G2713:R2713)-C2706,D2706-AVERAGE('Raw Data'!G2713:R2713)),(D2706-C2706)/6))</f>
        <v xml:space="preserve"> </v>
      </c>
      <c r="V2706" s="21" t="str">
        <f>IF('Raw Data'!B2713=0," ",SQRT(POWER(R2706,2)+POWER(T2706,2)))</f>
        <v xml:space="preserve"> </v>
      </c>
      <c r="W2706" s="21" t="str">
        <f>IF('Raw Data'!B2713=0," ",IF(U2706&lt;V2706,0,SQRT(POWER(U2706,2)-POWER(V2706,2))))</f>
        <v xml:space="preserve"> </v>
      </c>
      <c r="X2706" s="21" t="str">
        <f>IF('Raw Data'!B2713=0," ",V2706/U2706)</f>
        <v xml:space="preserve"> </v>
      </c>
      <c r="Y2706" s="21" t="str">
        <f>IF('Raw Data'!B2713=0," ",SQRT(2)*(W2706/V2706))</f>
        <v xml:space="preserve"> </v>
      </c>
      <c r="Z2706" s="21" t="str">
        <f>IF('Raw Data'!B2713=0," ",'Raw Data'!T2713)</f>
        <v xml:space="preserve"> </v>
      </c>
      <c r="AA2706" s="21" t="str">
        <f>IF('Raw Data'!B2713=0," ",'Raw Data'!F2713)</f>
        <v xml:space="preserve"> </v>
      </c>
      <c r="AB2706" s="132" t="str">
        <f>IF('Raw Data'!B2713=0," ","No")</f>
        <v xml:space="preserve"> </v>
      </c>
      <c r="AC2706" s="139" t="str">
        <f>IF('Raw Data'!B2713=0," ","Yes")</f>
        <v xml:space="preserve"> </v>
      </c>
    </row>
    <row r="2707" spans="1:29" x14ac:dyDescent="0.2">
      <c r="A2707" s="21" t="str">
        <f>IF('Raw Data'!B2714=0," ",'Raw Data'!B2714)</f>
        <v xml:space="preserve"> </v>
      </c>
      <c r="B2707" s="27" t="str">
        <f>IF('Raw Data'!B2714=0," ",'Raw Data'!C2714)</f>
        <v xml:space="preserve"> </v>
      </c>
      <c r="C2707" s="21" t="str">
        <f>IF('Raw Data'!B2714=0," ",'Raw Data'!D2714)</f>
        <v xml:space="preserve"> </v>
      </c>
      <c r="D2707" s="21" t="str">
        <f>IF('Raw Data'!B2714=0," ",'Raw Data'!E2714)</f>
        <v xml:space="preserve"> </v>
      </c>
      <c r="E2707" s="21" t="str">
        <f>IF('Raw Data'!B2714=0," ",(MAX('Raw Data'!G2714:I2714)-MIN('Raw Data'!G2714:I2714)))</f>
        <v xml:space="preserve"> </v>
      </c>
      <c r="F2707" s="21" t="str">
        <f>IF('Raw Data'!B2714=0," ",(MAX('Raw Data'!J2714:L2714)-MIN('Raw Data'!J2714:L2714)))</f>
        <v xml:space="preserve"> </v>
      </c>
      <c r="G2707" s="21" t="str">
        <f>IF('Raw Data'!B2714=0," ",(MAX('Raw Data'!M2714:O2714)-MIN('Raw Data'!M2714:O2714)))</f>
        <v xml:space="preserve"> </v>
      </c>
      <c r="H2707" s="21" t="str">
        <f>IF('Raw Data'!B2714=0," ",(MAX('Raw Data'!P2714:R2714)-MIN('Raw Data'!P2714:R2714)))</f>
        <v xml:space="preserve"> </v>
      </c>
      <c r="I2707" s="21" t="str">
        <f>IF('Raw Data'!B2714=0," ",AVERAGE(E2707,G2707))</f>
        <v xml:space="preserve"> </v>
      </c>
      <c r="J2707" s="21" t="str">
        <f>IF('Raw Data'!B2714=0," ",AVERAGE(F2707,H2707))</f>
        <v xml:space="preserve"> </v>
      </c>
      <c r="K2707" s="21" t="str">
        <f>IF('Raw Data'!B2714=0," ",AVERAGE(I2707,J2707))</f>
        <v xml:space="preserve"> </v>
      </c>
      <c r="L2707" s="21" t="str">
        <f>IF('Raw Data'!B2714=0," ",AVERAGE('Raw Data'!G2714:I2714,'Raw Data'!M2714:O2714))</f>
        <v xml:space="preserve"> </v>
      </c>
      <c r="M2707" s="21" t="str">
        <f>IF('Raw Data'!B2714=0," ",AVERAGE('Raw Data'!J2714:L2714,'Raw Data'!P2714:R2714))</f>
        <v xml:space="preserve"> </v>
      </c>
      <c r="N2707" s="21" t="str">
        <f>IF('Raw Data'!B2714=0," ",(MAX(L2707:M2707)-MIN(L2707,M2707)))</f>
        <v xml:space="preserve"> </v>
      </c>
      <c r="O2707" s="21" t="str">
        <f>IF('Raw Data'!B2714=0," ",AVERAGE('Raw Data'!G2714:L2714))</f>
        <v xml:space="preserve"> </v>
      </c>
      <c r="P2707" s="21" t="str">
        <f>IF('Raw Data'!B2714=0," ",AVERAGE('Raw Data'!M2714:R2714))</f>
        <v xml:space="preserve"> </v>
      </c>
      <c r="Q2707" s="21" t="str">
        <f>IF('Raw Data'!B2714=0," ",(MAX(O2707:P2707)-MIN(O2707:P2707)))</f>
        <v xml:space="preserve"> </v>
      </c>
      <c r="R2707" s="21" t="str">
        <f>IF('Raw Data'!B2714=0," ",K2707*$H$1)</f>
        <v xml:space="preserve"> </v>
      </c>
      <c r="S2707" s="21" t="str">
        <f>IF('Raw Data'!B2714=0," ",(POWER(N2707*$H$2, 2)-(POWER(R2707,2)/6)))</f>
        <v xml:space="preserve"> </v>
      </c>
      <c r="T2707" s="21" t="str">
        <f>IF('Raw Data'!B2714=0," ",IF(S2707&lt;0,0,SQRT(S2707)))</f>
        <v xml:space="preserve"> </v>
      </c>
      <c r="U2707" s="21" t="str">
        <f>IF('Raw Data'!B2714=0," ",IF((D2707-C2707)&gt;POWER(10, 50),2*MIN(AVERAGE('Raw Data'!G2714:R2714)-C2707,D2707-AVERAGE('Raw Data'!G2714:R2714)),(D2707-C2707)/6))</f>
        <v xml:space="preserve"> </v>
      </c>
      <c r="V2707" s="21" t="str">
        <f>IF('Raw Data'!B2714=0," ",SQRT(POWER(R2707,2)+POWER(T2707,2)))</f>
        <v xml:space="preserve"> </v>
      </c>
      <c r="W2707" s="21" t="str">
        <f>IF('Raw Data'!B2714=0," ",IF(U2707&lt;V2707,0,SQRT(POWER(U2707,2)-POWER(V2707,2))))</f>
        <v xml:space="preserve"> </v>
      </c>
      <c r="X2707" s="21" t="str">
        <f>IF('Raw Data'!B2714=0," ",V2707/U2707)</f>
        <v xml:space="preserve"> </v>
      </c>
      <c r="Y2707" s="21" t="str">
        <f>IF('Raw Data'!B2714=0," ",SQRT(2)*(W2707/V2707))</f>
        <v xml:space="preserve"> </v>
      </c>
      <c r="Z2707" s="21" t="str">
        <f>IF('Raw Data'!B2714=0," ",'Raw Data'!T2714)</f>
        <v xml:space="preserve"> </v>
      </c>
      <c r="AA2707" s="21" t="str">
        <f>IF('Raw Data'!B2714=0," ",'Raw Data'!F2714)</f>
        <v xml:space="preserve"> </v>
      </c>
      <c r="AB2707" s="132" t="str">
        <f>IF('Raw Data'!B2714=0," ","No")</f>
        <v xml:space="preserve"> </v>
      </c>
      <c r="AC2707" s="139" t="str">
        <f>IF('Raw Data'!B2714=0," ","Yes")</f>
        <v xml:space="preserve"> </v>
      </c>
    </row>
    <row r="2708" spans="1:29" x14ac:dyDescent="0.2">
      <c r="A2708" s="21" t="str">
        <f>IF('Raw Data'!B2715=0," ",'Raw Data'!B2715)</f>
        <v xml:space="preserve"> </v>
      </c>
      <c r="B2708" s="27" t="str">
        <f>IF('Raw Data'!B2715=0," ",'Raw Data'!C2715)</f>
        <v xml:space="preserve"> </v>
      </c>
      <c r="C2708" s="21" t="str">
        <f>IF('Raw Data'!B2715=0," ",'Raw Data'!D2715)</f>
        <v xml:space="preserve"> </v>
      </c>
      <c r="D2708" s="21" t="str">
        <f>IF('Raw Data'!B2715=0," ",'Raw Data'!E2715)</f>
        <v xml:space="preserve"> </v>
      </c>
      <c r="E2708" s="21" t="str">
        <f>IF('Raw Data'!B2715=0," ",(MAX('Raw Data'!G2715:I2715)-MIN('Raw Data'!G2715:I2715)))</f>
        <v xml:space="preserve"> </v>
      </c>
      <c r="F2708" s="21" t="str">
        <f>IF('Raw Data'!B2715=0," ",(MAX('Raw Data'!J2715:L2715)-MIN('Raw Data'!J2715:L2715)))</f>
        <v xml:space="preserve"> </v>
      </c>
      <c r="G2708" s="21" t="str">
        <f>IF('Raw Data'!B2715=0," ",(MAX('Raw Data'!M2715:O2715)-MIN('Raw Data'!M2715:O2715)))</f>
        <v xml:space="preserve"> </v>
      </c>
      <c r="H2708" s="21" t="str">
        <f>IF('Raw Data'!B2715=0," ",(MAX('Raw Data'!P2715:R2715)-MIN('Raw Data'!P2715:R2715)))</f>
        <v xml:space="preserve"> </v>
      </c>
      <c r="I2708" s="21" t="str">
        <f>IF('Raw Data'!B2715=0," ",AVERAGE(E2708,G2708))</f>
        <v xml:space="preserve"> </v>
      </c>
      <c r="J2708" s="21" t="str">
        <f>IF('Raw Data'!B2715=0," ",AVERAGE(F2708,H2708))</f>
        <v xml:space="preserve"> </v>
      </c>
      <c r="K2708" s="21" t="str">
        <f>IF('Raw Data'!B2715=0," ",AVERAGE(I2708,J2708))</f>
        <v xml:space="preserve"> </v>
      </c>
      <c r="L2708" s="21" t="str">
        <f>IF('Raw Data'!B2715=0," ",AVERAGE('Raw Data'!G2715:I2715,'Raw Data'!M2715:O2715))</f>
        <v xml:space="preserve"> </v>
      </c>
      <c r="M2708" s="21" t="str">
        <f>IF('Raw Data'!B2715=0," ",AVERAGE('Raw Data'!J2715:L2715,'Raw Data'!P2715:R2715))</f>
        <v xml:space="preserve"> </v>
      </c>
      <c r="N2708" s="21" t="str">
        <f>IF('Raw Data'!B2715=0," ",(MAX(L2708:M2708)-MIN(L2708,M2708)))</f>
        <v xml:space="preserve"> </v>
      </c>
      <c r="O2708" s="21" t="str">
        <f>IF('Raw Data'!B2715=0," ",AVERAGE('Raw Data'!G2715:L2715))</f>
        <v xml:space="preserve"> </v>
      </c>
      <c r="P2708" s="21" t="str">
        <f>IF('Raw Data'!B2715=0," ",AVERAGE('Raw Data'!M2715:R2715))</f>
        <v xml:space="preserve"> </v>
      </c>
      <c r="Q2708" s="21" t="str">
        <f>IF('Raw Data'!B2715=0," ",(MAX(O2708:P2708)-MIN(O2708:P2708)))</f>
        <v xml:space="preserve"> </v>
      </c>
      <c r="R2708" s="21" t="str">
        <f>IF('Raw Data'!B2715=0," ",K2708*$H$1)</f>
        <v xml:space="preserve"> </v>
      </c>
      <c r="S2708" s="21" t="str">
        <f>IF('Raw Data'!B2715=0," ",(POWER(N2708*$H$2, 2)-(POWER(R2708,2)/6)))</f>
        <v xml:space="preserve"> </v>
      </c>
      <c r="T2708" s="21" t="str">
        <f>IF('Raw Data'!B2715=0," ",IF(S2708&lt;0,0,SQRT(S2708)))</f>
        <v xml:space="preserve"> </v>
      </c>
      <c r="U2708" s="21" t="str">
        <f>IF('Raw Data'!B2715=0," ",IF((D2708-C2708)&gt;POWER(10, 50),2*MIN(AVERAGE('Raw Data'!G2715:R2715)-C2708,D2708-AVERAGE('Raw Data'!G2715:R2715)),(D2708-C2708)/6))</f>
        <v xml:space="preserve"> </v>
      </c>
      <c r="V2708" s="21" t="str">
        <f>IF('Raw Data'!B2715=0," ",SQRT(POWER(R2708,2)+POWER(T2708,2)))</f>
        <v xml:space="preserve"> </v>
      </c>
      <c r="W2708" s="21" t="str">
        <f>IF('Raw Data'!B2715=0," ",IF(U2708&lt;V2708,0,SQRT(POWER(U2708,2)-POWER(V2708,2))))</f>
        <v xml:space="preserve"> </v>
      </c>
      <c r="X2708" s="21" t="str">
        <f>IF('Raw Data'!B2715=0," ",V2708/U2708)</f>
        <v xml:space="preserve"> </v>
      </c>
      <c r="Y2708" s="21" t="str">
        <f>IF('Raw Data'!B2715=0," ",SQRT(2)*(W2708/V2708))</f>
        <v xml:space="preserve"> </v>
      </c>
      <c r="Z2708" s="21" t="str">
        <f>IF('Raw Data'!B2715=0," ",'Raw Data'!T2715)</f>
        <v xml:space="preserve"> </v>
      </c>
      <c r="AA2708" s="21" t="str">
        <f>IF('Raw Data'!B2715=0," ",'Raw Data'!F2715)</f>
        <v xml:space="preserve"> </v>
      </c>
      <c r="AB2708" s="132" t="str">
        <f>IF('Raw Data'!B2715=0," ","No")</f>
        <v xml:space="preserve"> </v>
      </c>
      <c r="AC2708" s="139" t="str">
        <f>IF('Raw Data'!B2715=0," ","Yes")</f>
        <v xml:space="preserve"> </v>
      </c>
    </row>
    <row r="2709" spans="1:29" x14ac:dyDescent="0.2">
      <c r="A2709" s="21" t="str">
        <f>IF('Raw Data'!B2716=0," ",'Raw Data'!B2716)</f>
        <v xml:space="preserve"> </v>
      </c>
      <c r="B2709" s="27" t="str">
        <f>IF('Raw Data'!B2716=0," ",'Raw Data'!C2716)</f>
        <v xml:space="preserve"> </v>
      </c>
      <c r="C2709" s="21" t="str">
        <f>IF('Raw Data'!B2716=0," ",'Raw Data'!D2716)</f>
        <v xml:space="preserve"> </v>
      </c>
      <c r="D2709" s="21" t="str">
        <f>IF('Raw Data'!B2716=0," ",'Raw Data'!E2716)</f>
        <v xml:space="preserve"> </v>
      </c>
      <c r="E2709" s="21" t="str">
        <f>IF('Raw Data'!B2716=0," ",(MAX('Raw Data'!G2716:I2716)-MIN('Raw Data'!G2716:I2716)))</f>
        <v xml:space="preserve"> </v>
      </c>
      <c r="F2709" s="21" t="str">
        <f>IF('Raw Data'!B2716=0," ",(MAX('Raw Data'!J2716:L2716)-MIN('Raw Data'!J2716:L2716)))</f>
        <v xml:space="preserve"> </v>
      </c>
      <c r="G2709" s="21" t="str">
        <f>IF('Raw Data'!B2716=0," ",(MAX('Raw Data'!M2716:O2716)-MIN('Raw Data'!M2716:O2716)))</f>
        <v xml:space="preserve"> </v>
      </c>
      <c r="H2709" s="21" t="str">
        <f>IF('Raw Data'!B2716=0," ",(MAX('Raw Data'!P2716:R2716)-MIN('Raw Data'!P2716:R2716)))</f>
        <v xml:space="preserve"> </v>
      </c>
      <c r="I2709" s="21" t="str">
        <f>IF('Raw Data'!B2716=0," ",AVERAGE(E2709,G2709))</f>
        <v xml:space="preserve"> </v>
      </c>
      <c r="J2709" s="21" t="str">
        <f>IF('Raw Data'!B2716=0," ",AVERAGE(F2709,H2709))</f>
        <v xml:space="preserve"> </v>
      </c>
      <c r="K2709" s="21" t="str">
        <f>IF('Raw Data'!B2716=0," ",AVERAGE(I2709,J2709))</f>
        <v xml:space="preserve"> </v>
      </c>
      <c r="L2709" s="21" t="str">
        <f>IF('Raw Data'!B2716=0," ",AVERAGE('Raw Data'!G2716:I2716,'Raw Data'!M2716:O2716))</f>
        <v xml:space="preserve"> </v>
      </c>
      <c r="M2709" s="21" t="str">
        <f>IF('Raw Data'!B2716=0," ",AVERAGE('Raw Data'!J2716:L2716,'Raw Data'!P2716:R2716))</f>
        <v xml:space="preserve"> </v>
      </c>
      <c r="N2709" s="21" t="str">
        <f>IF('Raw Data'!B2716=0," ",(MAX(L2709:M2709)-MIN(L2709,M2709)))</f>
        <v xml:space="preserve"> </v>
      </c>
      <c r="O2709" s="21" t="str">
        <f>IF('Raw Data'!B2716=0," ",AVERAGE('Raw Data'!G2716:L2716))</f>
        <v xml:space="preserve"> </v>
      </c>
      <c r="P2709" s="21" t="str">
        <f>IF('Raw Data'!B2716=0," ",AVERAGE('Raw Data'!M2716:R2716))</f>
        <v xml:space="preserve"> </v>
      </c>
      <c r="Q2709" s="21" t="str">
        <f>IF('Raw Data'!B2716=0," ",(MAX(O2709:P2709)-MIN(O2709:P2709)))</f>
        <v xml:space="preserve"> </v>
      </c>
      <c r="R2709" s="21" t="str">
        <f>IF('Raw Data'!B2716=0," ",K2709*$H$1)</f>
        <v xml:space="preserve"> </v>
      </c>
      <c r="S2709" s="21" t="str">
        <f>IF('Raw Data'!B2716=0," ",(POWER(N2709*$H$2, 2)-(POWER(R2709,2)/6)))</f>
        <v xml:space="preserve"> </v>
      </c>
      <c r="T2709" s="21" t="str">
        <f>IF('Raw Data'!B2716=0," ",IF(S2709&lt;0,0,SQRT(S2709)))</f>
        <v xml:space="preserve"> </v>
      </c>
      <c r="U2709" s="21" t="str">
        <f>IF('Raw Data'!B2716=0," ",IF((D2709-C2709)&gt;POWER(10, 50),2*MIN(AVERAGE('Raw Data'!G2716:R2716)-C2709,D2709-AVERAGE('Raw Data'!G2716:R2716)),(D2709-C2709)/6))</f>
        <v xml:space="preserve"> </v>
      </c>
      <c r="V2709" s="21" t="str">
        <f>IF('Raw Data'!B2716=0," ",SQRT(POWER(R2709,2)+POWER(T2709,2)))</f>
        <v xml:space="preserve"> </v>
      </c>
      <c r="W2709" s="21" t="str">
        <f>IF('Raw Data'!B2716=0," ",IF(U2709&lt;V2709,0,SQRT(POWER(U2709,2)-POWER(V2709,2))))</f>
        <v xml:space="preserve"> </v>
      </c>
      <c r="X2709" s="21" t="str">
        <f>IF('Raw Data'!B2716=0," ",V2709/U2709)</f>
        <v xml:space="preserve"> </v>
      </c>
      <c r="Y2709" s="21" t="str">
        <f>IF('Raw Data'!B2716=0," ",SQRT(2)*(W2709/V2709))</f>
        <v xml:space="preserve"> </v>
      </c>
      <c r="Z2709" s="21" t="str">
        <f>IF('Raw Data'!B2716=0," ",'Raw Data'!T2716)</f>
        <v xml:space="preserve"> </v>
      </c>
      <c r="AA2709" s="21" t="str">
        <f>IF('Raw Data'!B2716=0," ",'Raw Data'!F2716)</f>
        <v xml:space="preserve"> </v>
      </c>
      <c r="AB2709" s="132" t="str">
        <f>IF('Raw Data'!B2716=0," ","No")</f>
        <v xml:space="preserve"> </v>
      </c>
      <c r="AC2709" s="139" t="str">
        <f>IF('Raw Data'!B2716=0," ","Yes")</f>
        <v xml:space="preserve"> </v>
      </c>
    </row>
    <row r="2710" spans="1:29" x14ac:dyDescent="0.2">
      <c r="A2710" s="21" t="str">
        <f>IF('Raw Data'!B2717=0," ",'Raw Data'!B2717)</f>
        <v xml:space="preserve"> </v>
      </c>
      <c r="B2710" s="27" t="str">
        <f>IF('Raw Data'!B2717=0," ",'Raw Data'!C2717)</f>
        <v xml:space="preserve"> </v>
      </c>
      <c r="C2710" s="21" t="str">
        <f>IF('Raw Data'!B2717=0," ",'Raw Data'!D2717)</f>
        <v xml:space="preserve"> </v>
      </c>
      <c r="D2710" s="21" t="str">
        <f>IF('Raw Data'!B2717=0," ",'Raw Data'!E2717)</f>
        <v xml:space="preserve"> </v>
      </c>
      <c r="E2710" s="21" t="str">
        <f>IF('Raw Data'!B2717=0," ",(MAX('Raw Data'!G2717:I2717)-MIN('Raw Data'!G2717:I2717)))</f>
        <v xml:space="preserve"> </v>
      </c>
      <c r="F2710" s="21" t="str">
        <f>IF('Raw Data'!B2717=0," ",(MAX('Raw Data'!J2717:L2717)-MIN('Raw Data'!J2717:L2717)))</f>
        <v xml:space="preserve"> </v>
      </c>
      <c r="G2710" s="21" t="str">
        <f>IF('Raw Data'!B2717=0," ",(MAX('Raw Data'!M2717:O2717)-MIN('Raw Data'!M2717:O2717)))</f>
        <v xml:space="preserve"> </v>
      </c>
      <c r="H2710" s="21" t="str">
        <f>IF('Raw Data'!B2717=0," ",(MAX('Raw Data'!P2717:R2717)-MIN('Raw Data'!P2717:R2717)))</f>
        <v xml:space="preserve"> </v>
      </c>
      <c r="I2710" s="21" t="str">
        <f>IF('Raw Data'!B2717=0," ",AVERAGE(E2710,G2710))</f>
        <v xml:space="preserve"> </v>
      </c>
      <c r="J2710" s="21" t="str">
        <f>IF('Raw Data'!B2717=0," ",AVERAGE(F2710,H2710))</f>
        <v xml:space="preserve"> </v>
      </c>
      <c r="K2710" s="21" t="str">
        <f>IF('Raw Data'!B2717=0," ",AVERAGE(I2710,J2710))</f>
        <v xml:space="preserve"> </v>
      </c>
      <c r="L2710" s="21" t="str">
        <f>IF('Raw Data'!B2717=0," ",AVERAGE('Raw Data'!G2717:I2717,'Raw Data'!M2717:O2717))</f>
        <v xml:space="preserve"> </v>
      </c>
      <c r="M2710" s="21" t="str">
        <f>IF('Raw Data'!B2717=0," ",AVERAGE('Raw Data'!J2717:L2717,'Raw Data'!P2717:R2717))</f>
        <v xml:space="preserve"> </v>
      </c>
      <c r="N2710" s="21" t="str">
        <f>IF('Raw Data'!B2717=0," ",(MAX(L2710:M2710)-MIN(L2710,M2710)))</f>
        <v xml:space="preserve"> </v>
      </c>
      <c r="O2710" s="21" t="str">
        <f>IF('Raw Data'!B2717=0," ",AVERAGE('Raw Data'!G2717:L2717))</f>
        <v xml:space="preserve"> </v>
      </c>
      <c r="P2710" s="21" t="str">
        <f>IF('Raw Data'!B2717=0," ",AVERAGE('Raw Data'!M2717:R2717))</f>
        <v xml:space="preserve"> </v>
      </c>
      <c r="Q2710" s="21" t="str">
        <f>IF('Raw Data'!B2717=0," ",(MAX(O2710:P2710)-MIN(O2710:P2710)))</f>
        <v xml:space="preserve"> </v>
      </c>
      <c r="R2710" s="21" t="str">
        <f>IF('Raw Data'!B2717=0," ",K2710*$H$1)</f>
        <v xml:space="preserve"> </v>
      </c>
      <c r="S2710" s="21" t="str">
        <f>IF('Raw Data'!B2717=0," ",(POWER(N2710*$H$2, 2)-(POWER(R2710,2)/6)))</f>
        <v xml:space="preserve"> </v>
      </c>
      <c r="T2710" s="21" t="str">
        <f>IF('Raw Data'!B2717=0," ",IF(S2710&lt;0,0,SQRT(S2710)))</f>
        <v xml:space="preserve"> </v>
      </c>
      <c r="U2710" s="21" t="str">
        <f>IF('Raw Data'!B2717=0," ",IF((D2710-C2710)&gt;POWER(10, 50),2*MIN(AVERAGE('Raw Data'!G2717:R2717)-C2710,D2710-AVERAGE('Raw Data'!G2717:R2717)),(D2710-C2710)/6))</f>
        <v xml:space="preserve"> </v>
      </c>
      <c r="V2710" s="21" t="str">
        <f>IF('Raw Data'!B2717=0," ",SQRT(POWER(R2710,2)+POWER(T2710,2)))</f>
        <v xml:space="preserve"> </v>
      </c>
      <c r="W2710" s="21" t="str">
        <f>IF('Raw Data'!B2717=0," ",IF(U2710&lt;V2710,0,SQRT(POWER(U2710,2)-POWER(V2710,2))))</f>
        <v xml:space="preserve"> </v>
      </c>
      <c r="X2710" s="21" t="str">
        <f>IF('Raw Data'!B2717=0," ",V2710/U2710)</f>
        <v xml:space="preserve"> </v>
      </c>
      <c r="Y2710" s="21" t="str">
        <f>IF('Raw Data'!B2717=0," ",SQRT(2)*(W2710/V2710))</f>
        <v xml:space="preserve"> </v>
      </c>
      <c r="Z2710" s="21" t="str">
        <f>IF('Raw Data'!B2717=0," ",'Raw Data'!T2717)</f>
        <v xml:space="preserve"> </v>
      </c>
      <c r="AA2710" s="21" t="str">
        <f>IF('Raw Data'!B2717=0," ",'Raw Data'!F2717)</f>
        <v xml:space="preserve"> </v>
      </c>
      <c r="AB2710" s="132" t="str">
        <f>IF('Raw Data'!B2717=0," ","No")</f>
        <v xml:space="preserve"> </v>
      </c>
      <c r="AC2710" s="139" t="str">
        <f>IF('Raw Data'!B2717=0," ","Yes")</f>
        <v xml:space="preserve"> </v>
      </c>
    </row>
    <row r="2711" spans="1:29" x14ac:dyDescent="0.2">
      <c r="A2711" s="21" t="str">
        <f>IF('Raw Data'!B2718=0," ",'Raw Data'!B2718)</f>
        <v xml:space="preserve"> </v>
      </c>
      <c r="B2711" s="27" t="str">
        <f>IF('Raw Data'!B2718=0," ",'Raw Data'!C2718)</f>
        <v xml:space="preserve"> </v>
      </c>
      <c r="C2711" s="21" t="str">
        <f>IF('Raw Data'!B2718=0," ",'Raw Data'!D2718)</f>
        <v xml:space="preserve"> </v>
      </c>
      <c r="D2711" s="21" t="str">
        <f>IF('Raw Data'!B2718=0," ",'Raw Data'!E2718)</f>
        <v xml:space="preserve"> </v>
      </c>
      <c r="E2711" s="21" t="str">
        <f>IF('Raw Data'!B2718=0," ",(MAX('Raw Data'!G2718:I2718)-MIN('Raw Data'!G2718:I2718)))</f>
        <v xml:space="preserve"> </v>
      </c>
      <c r="F2711" s="21" t="str">
        <f>IF('Raw Data'!B2718=0," ",(MAX('Raw Data'!J2718:L2718)-MIN('Raw Data'!J2718:L2718)))</f>
        <v xml:space="preserve"> </v>
      </c>
      <c r="G2711" s="21" t="str">
        <f>IF('Raw Data'!B2718=0," ",(MAX('Raw Data'!M2718:O2718)-MIN('Raw Data'!M2718:O2718)))</f>
        <v xml:space="preserve"> </v>
      </c>
      <c r="H2711" s="21" t="str">
        <f>IF('Raw Data'!B2718=0," ",(MAX('Raw Data'!P2718:R2718)-MIN('Raw Data'!P2718:R2718)))</f>
        <v xml:space="preserve"> </v>
      </c>
      <c r="I2711" s="21" t="str">
        <f>IF('Raw Data'!B2718=0," ",AVERAGE(E2711,G2711))</f>
        <v xml:space="preserve"> </v>
      </c>
      <c r="J2711" s="21" t="str">
        <f>IF('Raw Data'!B2718=0," ",AVERAGE(F2711,H2711))</f>
        <v xml:space="preserve"> </v>
      </c>
      <c r="K2711" s="21" t="str">
        <f>IF('Raw Data'!B2718=0," ",AVERAGE(I2711,J2711))</f>
        <v xml:space="preserve"> </v>
      </c>
      <c r="L2711" s="21" t="str">
        <f>IF('Raw Data'!B2718=0," ",AVERAGE('Raw Data'!G2718:I2718,'Raw Data'!M2718:O2718))</f>
        <v xml:space="preserve"> </v>
      </c>
      <c r="M2711" s="21" t="str">
        <f>IF('Raw Data'!B2718=0," ",AVERAGE('Raw Data'!J2718:L2718,'Raw Data'!P2718:R2718))</f>
        <v xml:space="preserve"> </v>
      </c>
      <c r="N2711" s="21" t="str">
        <f>IF('Raw Data'!B2718=0," ",(MAX(L2711:M2711)-MIN(L2711,M2711)))</f>
        <v xml:space="preserve"> </v>
      </c>
      <c r="O2711" s="21" t="str">
        <f>IF('Raw Data'!B2718=0," ",AVERAGE('Raw Data'!G2718:L2718))</f>
        <v xml:space="preserve"> </v>
      </c>
      <c r="P2711" s="21" t="str">
        <f>IF('Raw Data'!B2718=0," ",AVERAGE('Raw Data'!M2718:R2718))</f>
        <v xml:space="preserve"> </v>
      </c>
      <c r="Q2711" s="21" t="str">
        <f>IF('Raw Data'!B2718=0," ",(MAX(O2711:P2711)-MIN(O2711:P2711)))</f>
        <v xml:space="preserve"> </v>
      </c>
      <c r="R2711" s="21" t="str">
        <f>IF('Raw Data'!B2718=0," ",K2711*$H$1)</f>
        <v xml:space="preserve"> </v>
      </c>
      <c r="S2711" s="21" t="str">
        <f>IF('Raw Data'!B2718=0," ",(POWER(N2711*$H$2, 2)-(POWER(R2711,2)/6)))</f>
        <v xml:space="preserve"> </v>
      </c>
      <c r="T2711" s="21" t="str">
        <f>IF('Raw Data'!B2718=0," ",IF(S2711&lt;0,0,SQRT(S2711)))</f>
        <v xml:space="preserve"> </v>
      </c>
      <c r="U2711" s="21" t="str">
        <f>IF('Raw Data'!B2718=0," ",IF((D2711-C2711)&gt;POWER(10, 50),2*MIN(AVERAGE('Raw Data'!G2718:R2718)-C2711,D2711-AVERAGE('Raw Data'!G2718:R2718)),(D2711-C2711)/6))</f>
        <v xml:space="preserve"> </v>
      </c>
      <c r="V2711" s="21" t="str">
        <f>IF('Raw Data'!B2718=0," ",SQRT(POWER(R2711,2)+POWER(T2711,2)))</f>
        <v xml:space="preserve"> </v>
      </c>
      <c r="W2711" s="21" t="str">
        <f>IF('Raw Data'!B2718=0," ",IF(U2711&lt;V2711,0,SQRT(POWER(U2711,2)-POWER(V2711,2))))</f>
        <v xml:space="preserve"> </v>
      </c>
      <c r="X2711" s="21" t="str">
        <f>IF('Raw Data'!B2718=0," ",V2711/U2711)</f>
        <v xml:space="preserve"> </v>
      </c>
      <c r="Y2711" s="21" t="str">
        <f>IF('Raw Data'!B2718=0," ",SQRT(2)*(W2711/V2711))</f>
        <v xml:space="preserve"> </v>
      </c>
      <c r="Z2711" s="21" t="str">
        <f>IF('Raw Data'!B2718=0," ",'Raw Data'!T2718)</f>
        <v xml:space="preserve"> </v>
      </c>
      <c r="AA2711" s="21" t="str">
        <f>IF('Raw Data'!B2718=0," ",'Raw Data'!F2718)</f>
        <v xml:space="preserve"> </v>
      </c>
      <c r="AB2711" s="132" t="str">
        <f>IF('Raw Data'!B2718=0," ","No")</f>
        <v xml:space="preserve"> </v>
      </c>
      <c r="AC2711" s="139" t="str">
        <f>IF('Raw Data'!B2718=0," ","Yes")</f>
        <v xml:space="preserve"> </v>
      </c>
    </row>
    <row r="2712" spans="1:29" x14ac:dyDescent="0.2">
      <c r="A2712" s="21" t="str">
        <f>IF('Raw Data'!B2719=0," ",'Raw Data'!B2719)</f>
        <v xml:space="preserve"> </v>
      </c>
      <c r="B2712" s="27" t="str">
        <f>IF('Raw Data'!B2719=0," ",'Raw Data'!C2719)</f>
        <v xml:space="preserve"> </v>
      </c>
      <c r="C2712" s="21" t="str">
        <f>IF('Raw Data'!B2719=0," ",'Raw Data'!D2719)</f>
        <v xml:space="preserve"> </v>
      </c>
      <c r="D2712" s="21" t="str">
        <f>IF('Raw Data'!B2719=0," ",'Raw Data'!E2719)</f>
        <v xml:space="preserve"> </v>
      </c>
      <c r="E2712" s="21" t="str">
        <f>IF('Raw Data'!B2719=0," ",(MAX('Raw Data'!G2719:I2719)-MIN('Raw Data'!G2719:I2719)))</f>
        <v xml:space="preserve"> </v>
      </c>
      <c r="F2712" s="21" t="str">
        <f>IF('Raw Data'!B2719=0," ",(MAX('Raw Data'!J2719:L2719)-MIN('Raw Data'!J2719:L2719)))</f>
        <v xml:space="preserve"> </v>
      </c>
      <c r="G2712" s="21" t="str">
        <f>IF('Raw Data'!B2719=0," ",(MAX('Raw Data'!M2719:O2719)-MIN('Raw Data'!M2719:O2719)))</f>
        <v xml:space="preserve"> </v>
      </c>
      <c r="H2712" s="21" t="str">
        <f>IF('Raw Data'!B2719=0," ",(MAX('Raw Data'!P2719:R2719)-MIN('Raw Data'!P2719:R2719)))</f>
        <v xml:space="preserve"> </v>
      </c>
      <c r="I2712" s="21" t="str">
        <f>IF('Raw Data'!B2719=0," ",AVERAGE(E2712,G2712))</f>
        <v xml:space="preserve"> </v>
      </c>
      <c r="J2712" s="21" t="str">
        <f>IF('Raw Data'!B2719=0," ",AVERAGE(F2712,H2712))</f>
        <v xml:space="preserve"> </v>
      </c>
      <c r="K2712" s="21" t="str">
        <f>IF('Raw Data'!B2719=0," ",AVERAGE(I2712,J2712))</f>
        <v xml:space="preserve"> </v>
      </c>
      <c r="L2712" s="21" t="str">
        <f>IF('Raw Data'!B2719=0," ",AVERAGE('Raw Data'!G2719:I2719,'Raw Data'!M2719:O2719))</f>
        <v xml:space="preserve"> </v>
      </c>
      <c r="M2712" s="21" t="str">
        <f>IF('Raw Data'!B2719=0," ",AVERAGE('Raw Data'!J2719:L2719,'Raw Data'!P2719:R2719))</f>
        <v xml:space="preserve"> </v>
      </c>
      <c r="N2712" s="21" t="str">
        <f>IF('Raw Data'!B2719=0," ",(MAX(L2712:M2712)-MIN(L2712,M2712)))</f>
        <v xml:space="preserve"> </v>
      </c>
      <c r="O2712" s="21" t="str">
        <f>IF('Raw Data'!B2719=0," ",AVERAGE('Raw Data'!G2719:L2719))</f>
        <v xml:space="preserve"> </v>
      </c>
      <c r="P2712" s="21" t="str">
        <f>IF('Raw Data'!B2719=0," ",AVERAGE('Raw Data'!M2719:R2719))</f>
        <v xml:space="preserve"> </v>
      </c>
      <c r="Q2712" s="21" t="str">
        <f>IF('Raw Data'!B2719=0," ",(MAX(O2712:P2712)-MIN(O2712:P2712)))</f>
        <v xml:space="preserve"> </v>
      </c>
      <c r="R2712" s="21" t="str">
        <f>IF('Raw Data'!B2719=0," ",K2712*$H$1)</f>
        <v xml:space="preserve"> </v>
      </c>
      <c r="S2712" s="21" t="str">
        <f>IF('Raw Data'!B2719=0," ",(POWER(N2712*$H$2, 2)-(POWER(R2712,2)/6)))</f>
        <v xml:space="preserve"> </v>
      </c>
      <c r="T2712" s="21" t="str">
        <f>IF('Raw Data'!B2719=0," ",IF(S2712&lt;0,0,SQRT(S2712)))</f>
        <v xml:space="preserve"> </v>
      </c>
      <c r="U2712" s="21" t="str">
        <f>IF('Raw Data'!B2719=0," ",IF((D2712-C2712)&gt;POWER(10, 50),2*MIN(AVERAGE('Raw Data'!G2719:R2719)-C2712,D2712-AVERAGE('Raw Data'!G2719:R2719)),(D2712-C2712)/6))</f>
        <v xml:space="preserve"> </v>
      </c>
      <c r="V2712" s="21" t="str">
        <f>IF('Raw Data'!B2719=0," ",SQRT(POWER(R2712,2)+POWER(T2712,2)))</f>
        <v xml:space="preserve"> </v>
      </c>
      <c r="W2712" s="21" t="str">
        <f>IF('Raw Data'!B2719=0," ",IF(U2712&lt;V2712,0,SQRT(POWER(U2712,2)-POWER(V2712,2))))</f>
        <v xml:space="preserve"> </v>
      </c>
      <c r="X2712" s="21" t="str">
        <f>IF('Raw Data'!B2719=0," ",V2712/U2712)</f>
        <v xml:space="preserve"> </v>
      </c>
      <c r="Y2712" s="21" t="str">
        <f>IF('Raw Data'!B2719=0," ",SQRT(2)*(W2712/V2712))</f>
        <v xml:space="preserve"> </v>
      </c>
      <c r="Z2712" s="21" t="str">
        <f>IF('Raw Data'!B2719=0," ",'Raw Data'!T2719)</f>
        <v xml:space="preserve"> </v>
      </c>
      <c r="AA2712" s="21" t="str">
        <f>IF('Raw Data'!B2719=0," ",'Raw Data'!F2719)</f>
        <v xml:space="preserve"> </v>
      </c>
      <c r="AB2712" s="132" t="str">
        <f>IF('Raw Data'!B2719=0," ","No")</f>
        <v xml:space="preserve"> </v>
      </c>
      <c r="AC2712" s="139" t="str">
        <f>IF('Raw Data'!B2719=0," ","Yes")</f>
        <v xml:space="preserve"> </v>
      </c>
    </row>
    <row r="2713" spans="1:29" x14ac:dyDescent="0.2">
      <c r="A2713" s="21" t="str">
        <f>IF('Raw Data'!B2720=0," ",'Raw Data'!B2720)</f>
        <v xml:space="preserve"> </v>
      </c>
      <c r="B2713" s="27" t="str">
        <f>IF('Raw Data'!B2720=0," ",'Raw Data'!C2720)</f>
        <v xml:space="preserve"> </v>
      </c>
      <c r="C2713" s="21" t="str">
        <f>IF('Raw Data'!B2720=0," ",'Raw Data'!D2720)</f>
        <v xml:space="preserve"> </v>
      </c>
      <c r="D2713" s="21" t="str">
        <f>IF('Raw Data'!B2720=0," ",'Raw Data'!E2720)</f>
        <v xml:space="preserve"> </v>
      </c>
      <c r="E2713" s="21" t="str">
        <f>IF('Raw Data'!B2720=0," ",(MAX('Raw Data'!G2720:I2720)-MIN('Raw Data'!G2720:I2720)))</f>
        <v xml:space="preserve"> </v>
      </c>
      <c r="F2713" s="21" t="str">
        <f>IF('Raw Data'!B2720=0," ",(MAX('Raw Data'!J2720:L2720)-MIN('Raw Data'!J2720:L2720)))</f>
        <v xml:space="preserve"> </v>
      </c>
      <c r="G2713" s="21" t="str">
        <f>IF('Raw Data'!B2720=0," ",(MAX('Raw Data'!M2720:O2720)-MIN('Raw Data'!M2720:O2720)))</f>
        <v xml:space="preserve"> </v>
      </c>
      <c r="H2713" s="21" t="str">
        <f>IF('Raw Data'!B2720=0," ",(MAX('Raw Data'!P2720:R2720)-MIN('Raw Data'!P2720:R2720)))</f>
        <v xml:space="preserve"> </v>
      </c>
      <c r="I2713" s="21" t="str">
        <f>IF('Raw Data'!B2720=0," ",AVERAGE(E2713,G2713))</f>
        <v xml:space="preserve"> </v>
      </c>
      <c r="J2713" s="21" t="str">
        <f>IF('Raw Data'!B2720=0," ",AVERAGE(F2713,H2713))</f>
        <v xml:space="preserve"> </v>
      </c>
      <c r="K2713" s="21" t="str">
        <f>IF('Raw Data'!B2720=0," ",AVERAGE(I2713,J2713))</f>
        <v xml:space="preserve"> </v>
      </c>
      <c r="L2713" s="21" t="str">
        <f>IF('Raw Data'!B2720=0," ",AVERAGE('Raw Data'!G2720:I2720,'Raw Data'!M2720:O2720))</f>
        <v xml:space="preserve"> </v>
      </c>
      <c r="M2713" s="21" t="str">
        <f>IF('Raw Data'!B2720=0," ",AVERAGE('Raw Data'!J2720:L2720,'Raw Data'!P2720:R2720))</f>
        <v xml:space="preserve"> </v>
      </c>
      <c r="N2713" s="21" t="str">
        <f>IF('Raw Data'!B2720=0," ",(MAX(L2713:M2713)-MIN(L2713,M2713)))</f>
        <v xml:space="preserve"> </v>
      </c>
      <c r="O2713" s="21" t="str">
        <f>IF('Raw Data'!B2720=0," ",AVERAGE('Raw Data'!G2720:L2720))</f>
        <v xml:space="preserve"> </v>
      </c>
      <c r="P2713" s="21" t="str">
        <f>IF('Raw Data'!B2720=0," ",AVERAGE('Raw Data'!M2720:R2720))</f>
        <v xml:space="preserve"> </v>
      </c>
      <c r="Q2713" s="21" t="str">
        <f>IF('Raw Data'!B2720=0," ",(MAX(O2713:P2713)-MIN(O2713:P2713)))</f>
        <v xml:space="preserve"> </v>
      </c>
      <c r="R2713" s="21" t="str">
        <f>IF('Raw Data'!B2720=0," ",K2713*$H$1)</f>
        <v xml:space="preserve"> </v>
      </c>
      <c r="S2713" s="21" t="str">
        <f>IF('Raw Data'!B2720=0," ",(POWER(N2713*$H$2, 2)-(POWER(R2713,2)/6)))</f>
        <v xml:space="preserve"> </v>
      </c>
      <c r="T2713" s="21" t="str">
        <f>IF('Raw Data'!B2720=0," ",IF(S2713&lt;0,0,SQRT(S2713)))</f>
        <v xml:space="preserve"> </v>
      </c>
      <c r="U2713" s="21" t="str">
        <f>IF('Raw Data'!B2720=0," ",IF((D2713-C2713)&gt;POWER(10, 50),2*MIN(AVERAGE('Raw Data'!G2720:R2720)-C2713,D2713-AVERAGE('Raw Data'!G2720:R2720)),(D2713-C2713)/6))</f>
        <v xml:space="preserve"> </v>
      </c>
      <c r="V2713" s="21" t="str">
        <f>IF('Raw Data'!B2720=0," ",SQRT(POWER(R2713,2)+POWER(T2713,2)))</f>
        <v xml:space="preserve"> </v>
      </c>
      <c r="W2713" s="21" t="str">
        <f>IF('Raw Data'!B2720=0," ",IF(U2713&lt;V2713,0,SQRT(POWER(U2713,2)-POWER(V2713,2))))</f>
        <v xml:space="preserve"> </v>
      </c>
      <c r="X2713" s="21" t="str">
        <f>IF('Raw Data'!B2720=0," ",V2713/U2713)</f>
        <v xml:space="preserve"> </v>
      </c>
      <c r="Y2713" s="21" t="str">
        <f>IF('Raw Data'!B2720=0," ",SQRT(2)*(W2713/V2713))</f>
        <v xml:space="preserve"> </v>
      </c>
      <c r="Z2713" s="21" t="str">
        <f>IF('Raw Data'!B2720=0," ",'Raw Data'!T2720)</f>
        <v xml:space="preserve"> </v>
      </c>
      <c r="AA2713" s="21" t="str">
        <f>IF('Raw Data'!B2720=0," ",'Raw Data'!F2720)</f>
        <v xml:space="preserve"> </v>
      </c>
      <c r="AB2713" s="132" t="str">
        <f>IF('Raw Data'!B2720=0," ","No")</f>
        <v xml:space="preserve"> </v>
      </c>
      <c r="AC2713" s="139" t="str">
        <f>IF('Raw Data'!B2720=0," ","Yes")</f>
        <v xml:space="preserve"> </v>
      </c>
    </row>
    <row r="2714" spans="1:29" x14ac:dyDescent="0.2">
      <c r="A2714" s="21" t="str">
        <f>IF('Raw Data'!B2721=0," ",'Raw Data'!B2721)</f>
        <v xml:space="preserve"> </v>
      </c>
      <c r="B2714" s="27" t="str">
        <f>IF('Raw Data'!B2721=0," ",'Raw Data'!C2721)</f>
        <v xml:space="preserve"> </v>
      </c>
      <c r="C2714" s="21" t="str">
        <f>IF('Raw Data'!B2721=0," ",'Raw Data'!D2721)</f>
        <v xml:space="preserve"> </v>
      </c>
      <c r="D2714" s="21" t="str">
        <f>IF('Raw Data'!B2721=0," ",'Raw Data'!E2721)</f>
        <v xml:space="preserve"> </v>
      </c>
      <c r="E2714" s="21" t="str">
        <f>IF('Raw Data'!B2721=0," ",(MAX('Raw Data'!G2721:I2721)-MIN('Raw Data'!G2721:I2721)))</f>
        <v xml:space="preserve"> </v>
      </c>
      <c r="F2714" s="21" t="str">
        <f>IF('Raw Data'!B2721=0," ",(MAX('Raw Data'!J2721:L2721)-MIN('Raw Data'!J2721:L2721)))</f>
        <v xml:space="preserve"> </v>
      </c>
      <c r="G2714" s="21" t="str">
        <f>IF('Raw Data'!B2721=0," ",(MAX('Raw Data'!M2721:O2721)-MIN('Raw Data'!M2721:O2721)))</f>
        <v xml:space="preserve"> </v>
      </c>
      <c r="H2714" s="21" t="str">
        <f>IF('Raw Data'!B2721=0," ",(MAX('Raw Data'!P2721:R2721)-MIN('Raw Data'!P2721:R2721)))</f>
        <v xml:space="preserve"> </v>
      </c>
      <c r="I2714" s="21" t="str">
        <f>IF('Raw Data'!B2721=0," ",AVERAGE(E2714,G2714))</f>
        <v xml:space="preserve"> </v>
      </c>
      <c r="J2714" s="21" t="str">
        <f>IF('Raw Data'!B2721=0," ",AVERAGE(F2714,H2714))</f>
        <v xml:space="preserve"> </v>
      </c>
      <c r="K2714" s="21" t="str">
        <f>IF('Raw Data'!B2721=0," ",AVERAGE(I2714,J2714))</f>
        <v xml:space="preserve"> </v>
      </c>
      <c r="L2714" s="21" t="str">
        <f>IF('Raw Data'!B2721=0," ",AVERAGE('Raw Data'!G2721:I2721,'Raw Data'!M2721:O2721))</f>
        <v xml:space="preserve"> </v>
      </c>
      <c r="M2714" s="21" t="str">
        <f>IF('Raw Data'!B2721=0," ",AVERAGE('Raw Data'!J2721:L2721,'Raw Data'!P2721:R2721))</f>
        <v xml:space="preserve"> </v>
      </c>
      <c r="N2714" s="21" t="str">
        <f>IF('Raw Data'!B2721=0," ",(MAX(L2714:M2714)-MIN(L2714,M2714)))</f>
        <v xml:space="preserve"> </v>
      </c>
      <c r="O2714" s="21" t="str">
        <f>IF('Raw Data'!B2721=0," ",AVERAGE('Raw Data'!G2721:L2721))</f>
        <v xml:space="preserve"> </v>
      </c>
      <c r="P2714" s="21" t="str">
        <f>IF('Raw Data'!B2721=0," ",AVERAGE('Raw Data'!M2721:R2721))</f>
        <v xml:space="preserve"> </v>
      </c>
      <c r="Q2714" s="21" t="str">
        <f>IF('Raw Data'!B2721=0," ",(MAX(O2714:P2714)-MIN(O2714:P2714)))</f>
        <v xml:space="preserve"> </v>
      </c>
      <c r="R2714" s="21" t="str">
        <f>IF('Raw Data'!B2721=0," ",K2714*$H$1)</f>
        <v xml:space="preserve"> </v>
      </c>
      <c r="S2714" s="21" t="str">
        <f>IF('Raw Data'!B2721=0," ",(POWER(N2714*$H$2, 2)-(POWER(R2714,2)/6)))</f>
        <v xml:space="preserve"> </v>
      </c>
      <c r="T2714" s="21" t="str">
        <f>IF('Raw Data'!B2721=0," ",IF(S2714&lt;0,0,SQRT(S2714)))</f>
        <v xml:space="preserve"> </v>
      </c>
      <c r="U2714" s="21" t="str">
        <f>IF('Raw Data'!B2721=0," ",IF((D2714-C2714)&gt;POWER(10, 50),2*MIN(AVERAGE('Raw Data'!G2721:R2721)-C2714,D2714-AVERAGE('Raw Data'!G2721:R2721)),(D2714-C2714)/6))</f>
        <v xml:space="preserve"> </v>
      </c>
      <c r="V2714" s="21" t="str">
        <f>IF('Raw Data'!B2721=0," ",SQRT(POWER(R2714,2)+POWER(T2714,2)))</f>
        <v xml:space="preserve"> </v>
      </c>
      <c r="W2714" s="21" t="str">
        <f>IF('Raw Data'!B2721=0," ",IF(U2714&lt;V2714,0,SQRT(POWER(U2714,2)-POWER(V2714,2))))</f>
        <v xml:space="preserve"> </v>
      </c>
      <c r="X2714" s="21" t="str">
        <f>IF('Raw Data'!B2721=0," ",V2714/U2714)</f>
        <v xml:space="preserve"> </v>
      </c>
      <c r="Y2714" s="21" t="str">
        <f>IF('Raw Data'!B2721=0," ",SQRT(2)*(W2714/V2714))</f>
        <v xml:space="preserve"> </v>
      </c>
      <c r="Z2714" s="21" t="str">
        <f>IF('Raw Data'!B2721=0," ",'Raw Data'!T2721)</f>
        <v xml:space="preserve"> </v>
      </c>
      <c r="AA2714" s="21" t="str">
        <f>IF('Raw Data'!B2721=0," ",'Raw Data'!F2721)</f>
        <v xml:space="preserve"> </v>
      </c>
      <c r="AB2714" s="132" t="str">
        <f>IF('Raw Data'!B2721=0," ","No")</f>
        <v xml:space="preserve"> </v>
      </c>
      <c r="AC2714" s="139" t="str">
        <f>IF('Raw Data'!B2721=0," ","Yes")</f>
        <v xml:space="preserve"> </v>
      </c>
    </row>
    <row r="2715" spans="1:29" x14ac:dyDescent="0.2">
      <c r="A2715" s="21" t="str">
        <f>IF('Raw Data'!B2722=0," ",'Raw Data'!B2722)</f>
        <v xml:space="preserve"> </v>
      </c>
      <c r="B2715" s="27" t="str">
        <f>IF('Raw Data'!B2722=0," ",'Raw Data'!C2722)</f>
        <v xml:space="preserve"> </v>
      </c>
      <c r="C2715" s="21" t="str">
        <f>IF('Raw Data'!B2722=0," ",'Raw Data'!D2722)</f>
        <v xml:space="preserve"> </v>
      </c>
      <c r="D2715" s="21" t="str">
        <f>IF('Raw Data'!B2722=0," ",'Raw Data'!E2722)</f>
        <v xml:space="preserve"> </v>
      </c>
      <c r="E2715" s="21" t="str">
        <f>IF('Raw Data'!B2722=0," ",(MAX('Raw Data'!G2722:I2722)-MIN('Raw Data'!G2722:I2722)))</f>
        <v xml:space="preserve"> </v>
      </c>
      <c r="F2715" s="21" t="str">
        <f>IF('Raw Data'!B2722=0," ",(MAX('Raw Data'!J2722:L2722)-MIN('Raw Data'!J2722:L2722)))</f>
        <v xml:space="preserve"> </v>
      </c>
      <c r="G2715" s="21" t="str">
        <f>IF('Raw Data'!B2722=0," ",(MAX('Raw Data'!M2722:O2722)-MIN('Raw Data'!M2722:O2722)))</f>
        <v xml:space="preserve"> </v>
      </c>
      <c r="H2715" s="21" t="str">
        <f>IF('Raw Data'!B2722=0," ",(MAX('Raw Data'!P2722:R2722)-MIN('Raw Data'!P2722:R2722)))</f>
        <v xml:space="preserve"> </v>
      </c>
      <c r="I2715" s="21" t="str">
        <f>IF('Raw Data'!B2722=0," ",AVERAGE(E2715,G2715))</f>
        <v xml:space="preserve"> </v>
      </c>
      <c r="J2715" s="21" t="str">
        <f>IF('Raw Data'!B2722=0," ",AVERAGE(F2715,H2715))</f>
        <v xml:space="preserve"> </v>
      </c>
      <c r="K2715" s="21" t="str">
        <f>IF('Raw Data'!B2722=0," ",AVERAGE(I2715,J2715))</f>
        <v xml:space="preserve"> </v>
      </c>
      <c r="L2715" s="21" t="str">
        <f>IF('Raw Data'!B2722=0," ",AVERAGE('Raw Data'!G2722:I2722,'Raw Data'!M2722:O2722))</f>
        <v xml:space="preserve"> </v>
      </c>
      <c r="M2715" s="21" t="str">
        <f>IF('Raw Data'!B2722=0," ",AVERAGE('Raw Data'!J2722:L2722,'Raw Data'!P2722:R2722))</f>
        <v xml:space="preserve"> </v>
      </c>
      <c r="N2715" s="21" t="str">
        <f>IF('Raw Data'!B2722=0," ",(MAX(L2715:M2715)-MIN(L2715,M2715)))</f>
        <v xml:space="preserve"> </v>
      </c>
      <c r="O2715" s="21" t="str">
        <f>IF('Raw Data'!B2722=0," ",AVERAGE('Raw Data'!G2722:L2722))</f>
        <v xml:space="preserve"> </v>
      </c>
      <c r="P2715" s="21" t="str">
        <f>IF('Raw Data'!B2722=0," ",AVERAGE('Raw Data'!M2722:R2722))</f>
        <v xml:space="preserve"> </v>
      </c>
      <c r="Q2715" s="21" t="str">
        <f>IF('Raw Data'!B2722=0," ",(MAX(O2715:P2715)-MIN(O2715:P2715)))</f>
        <v xml:space="preserve"> </v>
      </c>
      <c r="R2715" s="21" t="str">
        <f>IF('Raw Data'!B2722=0," ",K2715*$H$1)</f>
        <v xml:space="preserve"> </v>
      </c>
      <c r="S2715" s="21" t="str">
        <f>IF('Raw Data'!B2722=0," ",(POWER(N2715*$H$2, 2)-(POWER(R2715,2)/6)))</f>
        <v xml:space="preserve"> </v>
      </c>
      <c r="T2715" s="21" t="str">
        <f>IF('Raw Data'!B2722=0," ",IF(S2715&lt;0,0,SQRT(S2715)))</f>
        <v xml:space="preserve"> </v>
      </c>
      <c r="U2715" s="21" t="str">
        <f>IF('Raw Data'!B2722=0," ",IF((D2715-C2715)&gt;POWER(10, 50),2*MIN(AVERAGE('Raw Data'!G2722:R2722)-C2715,D2715-AVERAGE('Raw Data'!G2722:R2722)),(D2715-C2715)/6))</f>
        <v xml:space="preserve"> </v>
      </c>
      <c r="V2715" s="21" t="str">
        <f>IF('Raw Data'!B2722=0," ",SQRT(POWER(R2715,2)+POWER(T2715,2)))</f>
        <v xml:space="preserve"> </v>
      </c>
      <c r="W2715" s="21" t="str">
        <f>IF('Raw Data'!B2722=0," ",IF(U2715&lt;V2715,0,SQRT(POWER(U2715,2)-POWER(V2715,2))))</f>
        <v xml:space="preserve"> </v>
      </c>
      <c r="X2715" s="21" t="str">
        <f>IF('Raw Data'!B2722=0," ",V2715/U2715)</f>
        <v xml:space="preserve"> </v>
      </c>
      <c r="Y2715" s="21" t="str">
        <f>IF('Raw Data'!B2722=0," ",SQRT(2)*(W2715/V2715))</f>
        <v xml:space="preserve"> </v>
      </c>
      <c r="Z2715" s="21" t="str">
        <f>IF('Raw Data'!B2722=0," ",'Raw Data'!T2722)</f>
        <v xml:space="preserve"> </v>
      </c>
      <c r="AA2715" s="21" t="str">
        <f>IF('Raw Data'!B2722=0," ",'Raw Data'!F2722)</f>
        <v xml:space="preserve"> </v>
      </c>
      <c r="AB2715" s="132" t="str">
        <f>IF('Raw Data'!B2722=0," ","No")</f>
        <v xml:space="preserve"> </v>
      </c>
      <c r="AC2715" s="139" t="str">
        <f>IF('Raw Data'!B2722=0," ","Yes")</f>
        <v xml:space="preserve"> </v>
      </c>
    </row>
    <row r="2716" spans="1:29" x14ac:dyDescent="0.2">
      <c r="A2716" s="21" t="str">
        <f>IF('Raw Data'!B2723=0," ",'Raw Data'!B2723)</f>
        <v xml:space="preserve"> </v>
      </c>
      <c r="B2716" s="27" t="str">
        <f>IF('Raw Data'!B2723=0," ",'Raw Data'!C2723)</f>
        <v xml:space="preserve"> </v>
      </c>
      <c r="C2716" s="21" t="str">
        <f>IF('Raw Data'!B2723=0," ",'Raw Data'!D2723)</f>
        <v xml:space="preserve"> </v>
      </c>
      <c r="D2716" s="21" t="str">
        <f>IF('Raw Data'!B2723=0," ",'Raw Data'!E2723)</f>
        <v xml:space="preserve"> </v>
      </c>
      <c r="E2716" s="21" t="str">
        <f>IF('Raw Data'!B2723=0," ",(MAX('Raw Data'!G2723:I2723)-MIN('Raw Data'!G2723:I2723)))</f>
        <v xml:space="preserve"> </v>
      </c>
      <c r="F2716" s="21" t="str">
        <f>IF('Raw Data'!B2723=0," ",(MAX('Raw Data'!J2723:L2723)-MIN('Raw Data'!J2723:L2723)))</f>
        <v xml:space="preserve"> </v>
      </c>
      <c r="G2716" s="21" t="str">
        <f>IF('Raw Data'!B2723=0," ",(MAX('Raw Data'!M2723:O2723)-MIN('Raw Data'!M2723:O2723)))</f>
        <v xml:space="preserve"> </v>
      </c>
      <c r="H2716" s="21" t="str">
        <f>IF('Raw Data'!B2723=0," ",(MAX('Raw Data'!P2723:R2723)-MIN('Raw Data'!P2723:R2723)))</f>
        <v xml:space="preserve"> </v>
      </c>
      <c r="I2716" s="21" t="str">
        <f>IF('Raw Data'!B2723=0," ",AVERAGE(E2716,G2716))</f>
        <v xml:space="preserve"> </v>
      </c>
      <c r="J2716" s="21" t="str">
        <f>IF('Raw Data'!B2723=0," ",AVERAGE(F2716,H2716))</f>
        <v xml:space="preserve"> </v>
      </c>
      <c r="K2716" s="21" t="str">
        <f>IF('Raw Data'!B2723=0," ",AVERAGE(I2716,J2716))</f>
        <v xml:space="preserve"> </v>
      </c>
      <c r="L2716" s="21" t="str">
        <f>IF('Raw Data'!B2723=0," ",AVERAGE('Raw Data'!G2723:I2723,'Raw Data'!M2723:O2723))</f>
        <v xml:space="preserve"> </v>
      </c>
      <c r="M2716" s="21" t="str">
        <f>IF('Raw Data'!B2723=0," ",AVERAGE('Raw Data'!J2723:L2723,'Raw Data'!P2723:R2723))</f>
        <v xml:space="preserve"> </v>
      </c>
      <c r="N2716" s="21" t="str">
        <f>IF('Raw Data'!B2723=0," ",(MAX(L2716:M2716)-MIN(L2716,M2716)))</f>
        <v xml:space="preserve"> </v>
      </c>
      <c r="O2716" s="21" t="str">
        <f>IF('Raw Data'!B2723=0," ",AVERAGE('Raw Data'!G2723:L2723))</f>
        <v xml:space="preserve"> </v>
      </c>
      <c r="P2716" s="21" t="str">
        <f>IF('Raw Data'!B2723=0," ",AVERAGE('Raw Data'!M2723:R2723))</f>
        <v xml:space="preserve"> </v>
      </c>
      <c r="Q2716" s="21" t="str">
        <f>IF('Raw Data'!B2723=0," ",(MAX(O2716:P2716)-MIN(O2716:P2716)))</f>
        <v xml:space="preserve"> </v>
      </c>
      <c r="R2716" s="21" t="str">
        <f>IF('Raw Data'!B2723=0," ",K2716*$H$1)</f>
        <v xml:space="preserve"> </v>
      </c>
      <c r="S2716" s="21" t="str">
        <f>IF('Raw Data'!B2723=0," ",(POWER(N2716*$H$2, 2)-(POWER(R2716,2)/6)))</f>
        <v xml:space="preserve"> </v>
      </c>
      <c r="T2716" s="21" t="str">
        <f>IF('Raw Data'!B2723=0," ",IF(S2716&lt;0,0,SQRT(S2716)))</f>
        <v xml:space="preserve"> </v>
      </c>
      <c r="U2716" s="21" t="str">
        <f>IF('Raw Data'!B2723=0," ",IF((D2716-C2716)&gt;POWER(10, 50),2*MIN(AVERAGE('Raw Data'!G2723:R2723)-C2716,D2716-AVERAGE('Raw Data'!G2723:R2723)),(D2716-C2716)/6))</f>
        <v xml:space="preserve"> </v>
      </c>
      <c r="V2716" s="21" t="str">
        <f>IF('Raw Data'!B2723=0," ",SQRT(POWER(R2716,2)+POWER(T2716,2)))</f>
        <v xml:space="preserve"> </v>
      </c>
      <c r="W2716" s="21" t="str">
        <f>IF('Raw Data'!B2723=0," ",IF(U2716&lt;V2716,0,SQRT(POWER(U2716,2)-POWER(V2716,2))))</f>
        <v xml:space="preserve"> </v>
      </c>
      <c r="X2716" s="21" t="str">
        <f>IF('Raw Data'!B2723=0," ",V2716/U2716)</f>
        <v xml:space="preserve"> </v>
      </c>
      <c r="Y2716" s="21" t="str">
        <f>IF('Raw Data'!B2723=0," ",SQRT(2)*(W2716/V2716))</f>
        <v xml:space="preserve"> </v>
      </c>
      <c r="Z2716" s="21" t="str">
        <f>IF('Raw Data'!B2723=0," ",'Raw Data'!T2723)</f>
        <v xml:space="preserve"> </v>
      </c>
      <c r="AA2716" s="21" t="str">
        <f>IF('Raw Data'!B2723=0," ",'Raw Data'!F2723)</f>
        <v xml:space="preserve"> </v>
      </c>
      <c r="AB2716" s="132" t="str">
        <f>IF('Raw Data'!B2723=0," ","No")</f>
        <v xml:space="preserve"> </v>
      </c>
      <c r="AC2716" s="139" t="str">
        <f>IF('Raw Data'!B2723=0," ","Yes")</f>
        <v xml:space="preserve"> </v>
      </c>
    </row>
    <row r="2717" spans="1:29" x14ac:dyDescent="0.2">
      <c r="A2717" s="21" t="str">
        <f>IF('Raw Data'!B2724=0," ",'Raw Data'!B2724)</f>
        <v xml:space="preserve"> </v>
      </c>
      <c r="B2717" s="27" t="str">
        <f>IF('Raw Data'!B2724=0," ",'Raw Data'!C2724)</f>
        <v xml:space="preserve"> </v>
      </c>
      <c r="C2717" s="21" t="str">
        <f>IF('Raw Data'!B2724=0," ",'Raw Data'!D2724)</f>
        <v xml:space="preserve"> </v>
      </c>
      <c r="D2717" s="21" t="str">
        <f>IF('Raw Data'!B2724=0," ",'Raw Data'!E2724)</f>
        <v xml:space="preserve"> </v>
      </c>
      <c r="E2717" s="21" t="str">
        <f>IF('Raw Data'!B2724=0," ",(MAX('Raw Data'!G2724:I2724)-MIN('Raw Data'!G2724:I2724)))</f>
        <v xml:space="preserve"> </v>
      </c>
      <c r="F2717" s="21" t="str">
        <f>IF('Raw Data'!B2724=0," ",(MAX('Raw Data'!J2724:L2724)-MIN('Raw Data'!J2724:L2724)))</f>
        <v xml:space="preserve"> </v>
      </c>
      <c r="G2717" s="21" t="str">
        <f>IF('Raw Data'!B2724=0," ",(MAX('Raw Data'!M2724:O2724)-MIN('Raw Data'!M2724:O2724)))</f>
        <v xml:space="preserve"> </v>
      </c>
      <c r="H2717" s="21" t="str">
        <f>IF('Raw Data'!B2724=0," ",(MAX('Raw Data'!P2724:R2724)-MIN('Raw Data'!P2724:R2724)))</f>
        <v xml:space="preserve"> </v>
      </c>
      <c r="I2717" s="21" t="str">
        <f>IF('Raw Data'!B2724=0," ",AVERAGE(E2717,G2717))</f>
        <v xml:space="preserve"> </v>
      </c>
      <c r="J2717" s="21" t="str">
        <f>IF('Raw Data'!B2724=0," ",AVERAGE(F2717,H2717))</f>
        <v xml:space="preserve"> </v>
      </c>
      <c r="K2717" s="21" t="str">
        <f>IF('Raw Data'!B2724=0," ",AVERAGE(I2717,J2717))</f>
        <v xml:space="preserve"> </v>
      </c>
      <c r="L2717" s="21" t="str">
        <f>IF('Raw Data'!B2724=0," ",AVERAGE('Raw Data'!G2724:I2724,'Raw Data'!M2724:O2724))</f>
        <v xml:space="preserve"> </v>
      </c>
      <c r="M2717" s="21" t="str">
        <f>IF('Raw Data'!B2724=0," ",AVERAGE('Raw Data'!J2724:L2724,'Raw Data'!P2724:R2724))</f>
        <v xml:space="preserve"> </v>
      </c>
      <c r="N2717" s="21" t="str">
        <f>IF('Raw Data'!B2724=0," ",(MAX(L2717:M2717)-MIN(L2717,M2717)))</f>
        <v xml:space="preserve"> </v>
      </c>
      <c r="O2717" s="21" t="str">
        <f>IF('Raw Data'!B2724=0," ",AVERAGE('Raw Data'!G2724:L2724))</f>
        <v xml:space="preserve"> </v>
      </c>
      <c r="P2717" s="21" t="str">
        <f>IF('Raw Data'!B2724=0," ",AVERAGE('Raw Data'!M2724:R2724))</f>
        <v xml:space="preserve"> </v>
      </c>
      <c r="Q2717" s="21" t="str">
        <f>IF('Raw Data'!B2724=0," ",(MAX(O2717:P2717)-MIN(O2717:P2717)))</f>
        <v xml:space="preserve"> </v>
      </c>
      <c r="R2717" s="21" t="str">
        <f>IF('Raw Data'!B2724=0," ",K2717*$H$1)</f>
        <v xml:space="preserve"> </v>
      </c>
      <c r="S2717" s="21" t="str">
        <f>IF('Raw Data'!B2724=0," ",(POWER(N2717*$H$2, 2)-(POWER(R2717,2)/6)))</f>
        <v xml:space="preserve"> </v>
      </c>
      <c r="T2717" s="21" t="str">
        <f>IF('Raw Data'!B2724=0," ",IF(S2717&lt;0,0,SQRT(S2717)))</f>
        <v xml:space="preserve"> </v>
      </c>
      <c r="U2717" s="21" t="str">
        <f>IF('Raw Data'!B2724=0," ",IF((D2717-C2717)&gt;POWER(10, 50),2*MIN(AVERAGE('Raw Data'!G2724:R2724)-C2717,D2717-AVERAGE('Raw Data'!G2724:R2724)),(D2717-C2717)/6))</f>
        <v xml:space="preserve"> </v>
      </c>
      <c r="V2717" s="21" t="str">
        <f>IF('Raw Data'!B2724=0," ",SQRT(POWER(R2717,2)+POWER(T2717,2)))</f>
        <v xml:space="preserve"> </v>
      </c>
      <c r="W2717" s="21" t="str">
        <f>IF('Raw Data'!B2724=0," ",IF(U2717&lt;V2717,0,SQRT(POWER(U2717,2)-POWER(V2717,2))))</f>
        <v xml:space="preserve"> </v>
      </c>
      <c r="X2717" s="21" t="str">
        <f>IF('Raw Data'!B2724=0," ",V2717/U2717)</f>
        <v xml:space="preserve"> </v>
      </c>
      <c r="Y2717" s="21" t="str">
        <f>IF('Raw Data'!B2724=0," ",SQRT(2)*(W2717/V2717))</f>
        <v xml:space="preserve"> </v>
      </c>
      <c r="Z2717" s="21" t="str">
        <f>IF('Raw Data'!B2724=0," ",'Raw Data'!T2724)</f>
        <v xml:space="preserve"> </v>
      </c>
      <c r="AA2717" s="21" t="str">
        <f>IF('Raw Data'!B2724=0," ",'Raw Data'!F2724)</f>
        <v xml:space="preserve"> </v>
      </c>
      <c r="AB2717" s="132" t="str">
        <f>IF('Raw Data'!B2724=0," ","No")</f>
        <v xml:space="preserve"> </v>
      </c>
      <c r="AC2717" s="139" t="str">
        <f>IF('Raw Data'!B2724=0," ","Yes")</f>
        <v xml:space="preserve"> </v>
      </c>
    </row>
    <row r="2718" spans="1:29" x14ac:dyDescent="0.2">
      <c r="A2718" s="21" t="str">
        <f>IF('Raw Data'!B2725=0," ",'Raw Data'!B2725)</f>
        <v xml:space="preserve"> </v>
      </c>
      <c r="B2718" s="27" t="str">
        <f>IF('Raw Data'!B2725=0," ",'Raw Data'!C2725)</f>
        <v xml:space="preserve"> </v>
      </c>
      <c r="C2718" s="21" t="str">
        <f>IF('Raw Data'!B2725=0," ",'Raw Data'!D2725)</f>
        <v xml:space="preserve"> </v>
      </c>
      <c r="D2718" s="21" t="str">
        <f>IF('Raw Data'!B2725=0," ",'Raw Data'!E2725)</f>
        <v xml:space="preserve"> </v>
      </c>
      <c r="E2718" s="21" t="str">
        <f>IF('Raw Data'!B2725=0," ",(MAX('Raw Data'!G2725:I2725)-MIN('Raw Data'!G2725:I2725)))</f>
        <v xml:space="preserve"> </v>
      </c>
      <c r="F2718" s="21" t="str">
        <f>IF('Raw Data'!B2725=0," ",(MAX('Raw Data'!J2725:L2725)-MIN('Raw Data'!J2725:L2725)))</f>
        <v xml:space="preserve"> </v>
      </c>
      <c r="G2718" s="21" t="str">
        <f>IF('Raw Data'!B2725=0," ",(MAX('Raw Data'!M2725:O2725)-MIN('Raw Data'!M2725:O2725)))</f>
        <v xml:space="preserve"> </v>
      </c>
      <c r="H2718" s="21" t="str">
        <f>IF('Raw Data'!B2725=0," ",(MAX('Raw Data'!P2725:R2725)-MIN('Raw Data'!P2725:R2725)))</f>
        <v xml:space="preserve"> </v>
      </c>
      <c r="I2718" s="21" t="str">
        <f>IF('Raw Data'!B2725=0," ",AVERAGE(E2718,G2718))</f>
        <v xml:space="preserve"> </v>
      </c>
      <c r="J2718" s="21" t="str">
        <f>IF('Raw Data'!B2725=0," ",AVERAGE(F2718,H2718))</f>
        <v xml:space="preserve"> </v>
      </c>
      <c r="K2718" s="21" t="str">
        <f>IF('Raw Data'!B2725=0," ",AVERAGE(I2718,J2718))</f>
        <v xml:space="preserve"> </v>
      </c>
      <c r="L2718" s="21" t="str">
        <f>IF('Raw Data'!B2725=0," ",AVERAGE('Raw Data'!G2725:I2725,'Raw Data'!M2725:O2725))</f>
        <v xml:space="preserve"> </v>
      </c>
      <c r="M2718" s="21" t="str">
        <f>IF('Raw Data'!B2725=0," ",AVERAGE('Raw Data'!J2725:L2725,'Raw Data'!P2725:R2725))</f>
        <v xml:space="preserve"> </v>
      </c>
      <c r="N2718" s="21" t="str">
        <f>IF('Raw Data'!B2725=0," ",(MAX(L2718:M2718)-MIN(L2718,M2718)))</f>
        <v xml:space="preserve"> </v>
      </c>
      <c r="O2718" s="21" t="str">
        <f>IF('Raw Data'!B2725=0," ",AVERAGE('Raw Data'!G2725:L2725))</f>
        <v xml:space="preserve"> </v>
      </c>
      <c r="P2718" s="21" t="str">
        <f>IF('Raw Data'!B2725=0," ",AVERAGE('Raw Data'!M2725:R2725))</f>
        <v xml:space="preserve"> </v>
      </c>
      <c r="Q2718" s="21" t="str">
        <f>IF('Raw Data'!B2725=0," ",(MAX(O2718:P2718)-MIN(O2718:P2718)))</f>
        <v xml:space="preserve"> </v>
      </c>
      <c r="R2718" s="21" t="str">
        <f>IF('Raw Data'!B2725=0," ",K2718*$H$1)</f>
        <v xml:space="preserve"> </v>
      </c>
      <c r="S2718" s="21" t="str">
        <f>IF('Raw Data'!B2725=0," ",(POWER(N2718*$H$2, 2)-(POWER(R2718,2)/6)))</f>
        <v xml:space="preserve"> </v>
      </c>
      <c r="T2718" s="21" t="str">
        <f>IF('Raw Data'!B2725=0," ",IF(S2718&lt;0,0,SQRT(S2718)))</f>
        <v xml:space="preserve"> </v>
      </c>
      <c r="U2718" s="21" t="str">
        <f>IF('Raw Data'!B2725=0," ",IF((D2718-C2718)&gt;POWER(10, 50),2*MIN(AVERAGE('Raw Data'!G2725:R2725)-C2718,D2718-AVERAGE('Raw Data'!G2725:R2725)),(D2718-C2718)/6))</f>
        <v xml:space="preserve"> </v>
      </c>
      <c r="V2718" s="21" t="str">
        <f>IF('Raw Data'!B2725=0," ",SQRT(POWER(R2718,2)+POWER(T2718,2)))</f>
        <v xml:space="preserve"> </v>
      </c>
      <c r="W2718" s="21" t="str">
        <f>IF('Raw Data'!B2725=0," ",IF(U2718&lt;V2718,0,SQRT(POWER(U2718,2)-POWER(V2718,2))))</f>
        <v xml:space="preserve"> </v>
      </c>
      <c r="X2718" s="21" t="str">
        <f>IF('Raw Data'!B2725=0," ",V2718/U2718)</f>
        <v xml:space="preserve"> </v>
      </c>
      <c r="Y2718" s="21" t="str">
        <f>IF('Raw Data'!B2725=0," ",SQRT(2)*(W2718/V2718))</f>
        <v xml:space="preserve"> </v>
      </c>
      <c r="Z2718" s="21" t="str">
        <f>IF('Raw Data'!B2725=0," ",'Raw Data'!T2725)</f>
        <v xml:space="preserve"> </v>
      </c>
      <c r="AA2718" s="21" t="str">
        <f>IF('Raw Data'!B2725=0," ",'Raw Data'!F2725)</f>
        <v xml:space="preserve"> </v>
      </c>
      <c r="AB2718" s="132" t="str">
        <f>IF('Raw Data'!B2725=0," ","No")</f>
        <v xml:space="preserve"> </v>
      </c>
      <c r="AC2718" s="139" t="str">
        <f>IF('Raw Data'!B2725=0," ","Yes")</f>
        <v xml:space="preserve"> </v>
      </c>
    </row>
    <row r="2719" spans="1:29" x14ac:dyDescent="0.2">
      <c r="A2719" s="21" t="str">
        <f>IF('Raw Data'!B2726=0," ",'Raw Data'!B2726)</f>
        <v xml:space="preserve"> </v>
      </c>
      <c r="B2719" s="27" t="str">
        <f>IF('Raw Data'!B2726=0," ",'Raw Data'!C2726)</f>
        <v xml:space="preserve"> </v>
      </c>
      <c r="C2719" s="21" t="str">
        <f>IF('Raw Data'!B2726=0," ",'Raw Data'!D2726)</f>
        <v xml:space="preserve"> </v>
      </c>
      <c r="D2719" s="21" t="str">
        <f>IF('Raw Data'!B2726=0," ",'Raw Data'!E2726)</f>
        <v xml:space="preserve"> </v>
      </c>
      <c r="E2719" s="21" t="str">
        <f>IF('Raw Data'!B2726=0," ",(MAX('Raw Data'!G2726:I2726)-MIN('Raw Data'!G2726:I2726)))</f>
        <v xml:space="preserve"> </v>
      </c>
      <c r="F2719" s="21" t="str">
        <f>IF('Raw Data'!B2726=0," ",(MAX('Raw Data'!J2726:L2726)-MIN('Raw Data'!J2726:L2726)))</f>
        <v xml:space="preserve"> </v>
      </c>
      <c r="G2719" s="21" t="str">
        <f>IF('Raw Data'!B2726=0," ",(MAX('Raw Data'!M2726:O2726)-MIN('Raw Data'!M2726:O2726)))</f>
        <v xml:space="preserve"> </v>
      </c>
      <c r="H2719" s="21" t="str">
        <f>IF('Raw Data'!B2726=0," ",(MAX('Raw Data'!P2726:R2726)-MIN('Raw Data'!P2726:R2726)))</f>
        <v xml:space="preserve"> </v>
      </c>
      <c r="I2719" s="21" t="str">
        <f>IF('Raw Data'!B2726=0," ",AVERAGE(E2719,G2719))</f>
        <v xml:space="preserve"> </v>
      </c>
      <c r="J2719" s="21" t="str">
        <f>IF('Raw Data'!B2726=0," ",AVERAGE(F2719,H2719))</f>
        <v xml:space="preserve"> </v>
      </c>
      <c r="K2719" s="21" t="str">
        <f>IF('Raw Data'!B2726=0," ",AVERAGE(I2719,J2719))</f>
        <v xml:space="preserve"> </v>
      </c>
      <c r="L2719" s="21" t="str">
        <f>IF('Raw Data'!B2726=0," ",AVERAGE('Raw Data'!G2726:I2726,'Raw Data'!M2726:O2726))</f>
        <v xml:space="preserve"> </v>
      </c>
      <c r="M2719" s="21" t="str">
        <f>IF('Raw Data'!B2726=0," ",AVERAGE('Raw Data'!J2726:L2726,'Raw Data'!P2726:R2726))</f>
        <v xml:space="preserve"> </v>
      </c>
      <c r="N2719" s="21" t="str">
        <f>IF('Raw Data'!B2726=0," ",(MAX(L2719:M2719)-MIN(L2719,M2719)))</f>
        <v xml:space="preserve"> </v>
      </c>
      <c r="O2719" s="21" t="str">
        <f>IF('Raw Data'!B2726=0," ",AVERAGE('Raw Data'!G2726:L2726))</f>
        <v xml:space="preserve"> </v>
      </c>
      <c r="P2719" s="21" t="str">
        <f>IF('Raw Data'!B2726=0," ",AVERAGE('Raw Data'!M2726:R2726))</f>
        <v xml:space="preserve"> </v>
      </c>
      <c r="Q2719" s="21" t="str">
        <f>IF('Raw Data'!B2726=0," ",(MAX(O2719:P2719)-MIN(O2719:P2719)))</f>
        <v xml:space="preserve"> </v>
      </c>
      <c r="R2719" s="21" t="str">
        <f>IF('Raw Data'!B2726=0," ",K2719*$H$1)</f>
        <v xml:space="preserve"> </v>
      </c>
      <c r="S2719" s="21" t="str">
        <f>IF('Raw Data'!B2726=0," ",(POWER(N2719*$H$2, 2)-(POWER(R2719,2)/6)))</f>
        <v xml:space="preserve"> </v>
      </c>
      <c r="T2719" s="21" t="str">
        <f>IF('Raw Data'!B2726=0," ",IF(S2719&lt;0,0,SQRT(S2719)))</f>
        <v xml:space="preserve"> </v>
      </c>
      <c r="U2719" s="21" t="str">
        <f>IF('Raw Data'!B2726=0," ",IF((D2719-C2719)&gt;POWER(10, 50),2*MIN(AVERAGE('Raw Data'!G2726:R2726)-C2719,D2719-AVERAGE('Raw Data'!G2726:R2726)),(D2719-C2719)/6))</f>
        <v xml:space="preserve"> </v>
      </c>
      <c r="V2719" s="21" t="str">
        <f>IF('Raw Data'!B2726=0," ",SQRT(POWER(R2719,2)+POWER(T2719,2)))</f>
        <v xml:space="preserve"> </v>
      </c>
      <c r="W2719" s="21" t="str">
        <f>IF('Raw Data'!B2726=0," ",IF(U2719&lt;V2719,0,SQRT(POWER(U2719,2)-POWER(V2719,2))))</f>
        <v xml:space="preserve"> </v>
      </c>
      <c r="X2719" s="21" t="str">
        <f>IF('Raw Data'!B2726=0," ",V2719/U2719)</f>
        <v xml:space="preserve"> </v>
      </c>
      <c r="Y2719" s="21" t="str">
        <f>IF('Raw Data'!B2726=0," ",SQRT(2)*(W2719/V2719))</f>
        <v xml:space="preserve"> </v>
      </c>
      <c r="Z2719" s="21" t="str">
        <f>IF('Raw Data'!B2726=0," ",'Raw Data'!T2726)</f>
        <v xml:space="preserve"> </v>
      </c>
      <c r="AA2719" s="21" t="str">
        <f>IF('Raw Data'!B2726=0," ",'Raw Data'!F2726)</f>
        <v xml:space="preserve"> </v>
      </c>
      <c r="AB2719" s="132" t="str">
        <f>IF('Raw Data'!B2726=0," ","No")</f>
        <v xml:space="preserve"> </v>
      </c>
      <c r="AC2719" s="139" t="str">
        <f>IF('Raw Data'!B2726=0," ","Yes")</f>
        <v xml:space="preserve"> </v>
      </c>
    </row>
    <row r="2720" spans="1:29" x14ac:dyDescent="0.2">
      <c r="A2720" s="21" t="str">
        <f>IF('Raw Data'!B2727=0," ",'Raw Data'!B2727)</f>
        <v xml:space="preserve"> </v>
      </c>
      <c r="B2720" s="27" t="str">
        <f>IF('Raw Data'!B2727=0," ",'Raw Data'!C2727)</f>
        <v xml:space="preserve"> </v>
      </c>
      <c r="C2720" s="21" t="str">
        <f>IF('Raw Data'!B2727=0," ",'Raw Data'!D2727)</f>
        <v xml:space="preserve"> </v>
      </c>
      <c r="D2720" s="21" t="str">
        <f>IF('Raw Data'!B2727=0," ",'Raw Data'!E2727)</f>
        <v xml:space="preserve"> </v>
      </c>
      <c r="E2720" s="21" t="str">
        <f>IF('Raw Data'!B2727=0," ",(MAX('Raw Data'!G2727:I2727)-MIN('Raw Data'!G2727:I2727)))</f>
        <v xml:space="preserve"> </v>
      </c>
      <c r="F2720" s="21" t="str">
        <f>IF('Raw Data'!B2727=0," ",(MAX('Raw Data'!J2727:L2727)-MIN('Raw Data'!J2727:L2727)))</f>
        <v xml:space="preserve"> </v>
      </c>
      <c r="G2720" s="21" t="str">
        <f>IF('Raw Data'!B2727=0," ",(MAX('Raw Data'!M2727:O2727)-MIN('Raw Data'!M2727:O2727)))</f>
        <v xml:space="preserve"> </v>
      </c>
      <c r="H2720" s="21" t="str">
        <f>IF('Raw Data'!B2727=0," ",(MAX('Raw Data'!P2727:R2727)-MIN('Raw Data'!P2727:R2727)))</f>
        <v xml:space="preserve"> </v>
      </c>
      <c r="I2720" s="21" t="str">
        <f>IF('Raw Data'!B2727=0," ",AVERAGE(E2720,G2720))</f>
        <v xml:space="preserve"> </v>
      </c>
      <c r="J2720" s="21" t="str">
        <f>IF('Raw Data'!B2727=0," ",AVERAGE(F2720,H2720))</f>
        <v xml:space="preserve"> </v>
      </c>
      <c r="K2720" s="21" t="str">
        <f>IF('Raw Data'!B2727=0," ",AVERAGE(I2720,J2720))</f>
        <v xml:space="preserve"> </v>
      </c>
      <c r="L2720" s="21" t="str">
        <f>IF('Raw Data'!B2727=0," ",AVERAGE('Raw Data'!G2727:I2727,'Raw Data'!M2727:O2727))</f>
        <v xml:space="preserve"> </v>
      </c>
      <c r="M2720" s="21" t="str">
        <f>IF('Raw Data'!B2727=0," ",AVERAGE('Raw Data'!J2727:L2727,'Raw Data'!P2727:R2727))</f>
        <v xml:space="preserve"> </v>
      </c>
      <c r="N2720" s="21" t="str">
        <f>IF('Raw Data'!B2727=0," ",(MAX(L2720:M2720)-MIN(L2720,M2720)))</f>
        <v xml:space="preserve"> </v>
      </c>
      <c r="O2720" s="21" t="str">
        <f>IF('Raw Data'!B2727=0," ",AVERAGE('Raw Data'!G2727:L2727))</f>
        <v xml:space="preserve"> </v>
      </c>
      <c r="P2720" s="21" t="str">
        <f>IF('Raw Data'!B2727=0," ",AVERAGE('Raw Data'!M2727:R2727))</f>
        <v xml:space="preserve"> </v>
      </c>
      <c r="Q2720" s="21" t="str">
        <f>IF('Raw Data'!B2727=0," ",(MAX(O2720:P2720)-MIN(O2720:P2720)))</f>
        <v xml:space="preserve"> </v>
      </c>
      <c r="R2720" s="21" t="str">
        <f>IF('Raw Data'!B2727=0," ",K2720*$H$1)</f>
        <v xml:space="preserve"> </v>
      </c>
      <c r="S2720" s="21" t="str">
        <f>IF('Raw Data'!B2727=0," ",(POWER(N2720*$H$2, 2)-(POWER(R2720,2)/6)))</f>
        <v xml:space="preserve"> </v>
      </c>
      <c r="T2720" s="21" t="str">
        <f>IF('Raw Data'!B2727=0," ",IF(S2720&lt;0,0,SQRT(S2720)))</f>
        <v xml:space="preserve"> </v>
      </c>
      <c r="U2720" s="21" t="str">
        <f>IF('Raw Data'!B2727=0," ",IF((D2720-C2720)&gt;POWER(10, 50),2*MIN(AVERAGE('Raw Data'!G2727:R2727)-C2720,D2720-AVERAGE('Raw Data'!G2727:R2727)),(D2720-C2720)/6))</f>
        <v xml:space="preserve"> </v>
      </c>
      <c r="V2720" s="21" t="str">
        <f>IF('Raw Data'!B2727=0," ",SQRT(POWER(R2720,2)+POWER(T2720,2)))</f>
        <v xml:space="preserve"> </v>
      </c>
      <c r="W2720" s="21" t="str">
        <f>IF('Raw Data'!B2727=0," ",IF(U2720&lt;V2720,0,SQRT(POWER(U2720,2)-POWER(V2720,2))))</f>
        <v xml:space="preserve"> </v>
      </c>
      <c r="X2720" s="21" t="str">
        <f>IF('Raw Data'!B2727=0," ",V2720/U2720)</f>
        <v xml:space="preserve"> </v>
      </c>
      <c r="Y2720" s="21" t="str">
        <f>IF('Raw Data'!B2727=0," ",SQRT(2)*(W2720/V2720))</f>
        <v xml:space="preserve"> </v>
      </c>
      <c r="Z2720" s="21" t="str">
        <f>IF('Raw Data'!B2727=0," ",'Raw Data'!T2727)</f>
        <v xml:space="preserve"> </v>
      </c>
      <c r="AA2720" s="21" t="str">
        <f>IF('Raw Data'!B2727=0," ",'Raw Data'!F2727)</f>
        <v xml:space="preserve"> </v>
      </c>
      <c r="AB2720" s="132" t="str">
        <f>IF('Raw Data'!B2727=0," ","No")</f>
        <v xml:space="preserve"> </v>
      </c>
      <c r="AC2720" s="139" t="str">
        <f>IF('Raw Data'!B2727=0," ","Yes")</f>
        <v xml:space="preserve"> </v>
      </c>
    </row>
    <row r="2721" spans="1:29" x14ac:dyDescent="0.2">
      <c r="A2721" s="21" t="str">
        <f>IF('Raw Data'!B2728=0," ",'Raw Data'!B2728)</f>
        <v xml:space="preserve"> </v>
      </c>
      <c r="B2721" s="27" t="str">
        <f>IF('Raw Data'!B2728=0," ",'Raw Data'!C2728)</f>
        <v xml:space="preserve"> </v>
      </c>
      <c r="C2721" s="21" t="str">
        <f>IF('Raw Data'!B2728=0," ",'Raw Data'!D2728)</f>
        <v xml:space="preserve"> </v>
      </c>
      <c r="D2721" s="21" t="str">
        <f>IF('Raw Data'!B2728=0," ",'Raw Data'!E2728)</f>
        <v xml:space="preserve"> </v>
      </c>
      <c r="E2721" s="21" t="str">
        <f>IF('Raw Data'!B2728=0," ",(MAX('Raw Data'!G2728:I2728)-MIN('Raw Data'!G2728:I2728)))</f>
        <v xml:space="preserve"> </v>
      </c>
      <c r="F2721" s="21" t="str">
        <f>IF('Raw Data'!B2728=0," ",(MAX('Raw Data'!J2728:L2728)-MIN('Raw Data'!J2728:L2728)))</f>
        <v xml:space="preserve"> </v>
      </c>
      <c r="G2721" s="21" t="str">
        <f>IF('Raw Data'!B2728=0," ",(MAX('Raw Data'!M2728:O2728)-MIN('Raw Data'!M2728:O2728)))</f>
        <v xml:space="preserve"> </v>
      </c>
      <c r="H2721" s="21" t="str">
        <f>IF('Raw Data'!B2728=0," ",(MAX('Raw Data'!P2728:R2728)-MIN('Raw Data'!P2728:R2728)))</f>
        <v xml:space="preserve"> </v>
      </c>
      <c r="I2721" s="21" t="str">
        <f>IF('Raw Data'!B2728=0," ",AVERAGE(E2721,G2721))</f>
        <v xml:space="preserve"> </v>
      </c>
      <c r="J2721" s="21" t="str">
        <f>IF('Raw Data'!B2728=0," ",AVERAGE(F2721,H2721))</f>
        <v xml:space="preserve"> </v>
      </c>
      <c r="K2721" s="21" t="str">
        <f>IF('Raw Data'!B2728=0," ",AVERAGE(I2721,J2721))</f>
        <v xml:space="preserve"> </v>
      </c>
      <c r="L2721" s="21" t="str">
        <f>IF('Raw Data'!B2728=0," ",AVERAGE('Raw Data'!G2728:I2728,'Raw Data'!M2728:O2728))</f>
        <v xml:space="preserve"> </v>
      </c>
      <c r="M2721" s="21" t="str">
        <f>IF('Raw Data'!B2728=0," ",AVERAGE('Raw Data'!J2728:L2728,'Raw Data'!P2728:R2728))</f>
        <v xml:space="preserve"> </v>
      </c>
      <c r="N2721" s="21" t="str">
        <f>IF('Raw Data'!B2728=0," ",(MAX(L2721:M2721)-MIN(L2721,M2721)))</f>
        <v xml:space="preserve"> </v>
      </c>
      <c r="O2721" s="21" t="str">
        <f>IF('Raw Data'!B2728=0," ",AVERAGE('Raw Data'!G2728:L2728))</f>
        <v xml:space="preserve"> </v>
      </c>
      <c r="P2721" s="21" t="str">
        <f>IF('Raw Data'!B2728=0," ",AVERAGE('Raw Data'!M2728:R2728))</f>
        <v xml:space="preserve"> </v>
      </c>
      <c r="Q2721" s="21" t="str">
        <f>IF('Raw Data'!B2728=0," ",(MAX(O2721:P2721)-MIN(O2721:P2721)))</f>
        <v xml:space="preserve"> </v>
      </c>
      <c r="R2721" s="21" t="str">
        <f>IF('Raw Data'!B2728=0," ",K2721*$H$1)</f>
        <v xml:space="preserve"> </v>
      </c>
      <c r="S2721" s="21" t="str">
        <f>IF('Raw Data'!B2728=0," ",(POWER(N2721*$H$2, 2)-(POWER(R2721,2)/6)))</f>
        <v xml:space="preserve"> </v>
      </c>
      <c r="T2721" s="21" t="str">
        <f>IF('Raw Data'!B2728=0," ",IF(S2721&lt;0,0,SQRT(S2721)))</f>
        <v xml:space="preserve"> </v>
      </c>
      <c r="U2721" s="21" t="str">
        <f>IF('Raw Data'!B2728=0," ",IF((D2721-C2721)&gt;POWER(10, 50),2*MIN(AVERAGE('Raw Data'!G2728:R2728)-C2721,D2721-AVERAGE('Raw Data'!G2728:R2728)),(D2721-C2721)/6))</f>
        <v xml:space="preserve"> </v>
      </c>
      <c r="V2721" s="21" t="str">
        <f>IF('Raw Data'!B2728=0," ",SQRT(POWER(R2721,2)+POWER(T2721,2)))</f>
        <v xml:space="preserve"> </v>
      </c>
      <c r="W2721" s="21" t="str">
        <f>IF('Raw Data'!B2728=0," ",IF(U2721&lt;V2721,0,SQRT(POWER(U2721,2)-POWER(V2721,2))))</f>
        <v xml:space="preserve"> </v>
      </c>
      <c r="X2721" s="21" t="str">
        <f>IF('Raw Data'!B2728=0," ",V2721/U2721)</f>
        <v xml:space="preserve"> </v>
      </c>
      <c r="Y2721" s="21" t="str">
        <f>IF('Raw Data'!B2728=0," ",SQRT(2)*(W2721/V2721))</f>
        <v xml:space="preserve"> </v>
      </c>
      <c r="Z2721" s="21" t="str">
        <f>IF('Raw Data'!B2728=0," ",'Raw Data'!T2728)</f>
        <v xml:space="preserve"> </v>
      </c>
      <c r="AA2721" s="21" t="str">
        <f>IF('Raw Data'!B2728=0," ",'Raw Data'!F2728)</f>
        <v xml:space="preserve"> </v>
      </c>
      <c r="AB2721" s="132" t="str">
        <f>IF('Raw Data'!B2728=0," ","No")</f>
        <v xml:space="preserve"> </v>
      </c>
      <c r="AC2721" s="139" t="str">
        <f>IF('Raw Data'!B2728=0," ","Yes")</f>
        <v xml:space="preserve"> </v>
      </c>
    </row>
    <row r="2722" spans="1:29" x14ac:dyDescent="0.2">
      <c r="A2722" s="21" t="str">
        <f>IF('Raw Data'!B2729=0," ",'Raw Data'!B2729)</f>
        <v xml:space="preserve"> </v>
      </c>
      <c r="B2722" s="27" t="str">
        <f>IF('Raw Data'!B2729=0," ",'Raw Data'!C2729)</f>
        <v xml:space="preserve"> </v>
      </c>
      <c r="C2722" s="21" t="str">
        <f>IF('Raw Data'!B2729=0," ",'Raw Data'!D2729)</f>
        <v xml:space="preserve"> </v>
      </c>
      <c r="D2722" s="21" t="str">
        <f>IF('Raw Data'!B2729=0," ",'Raw Data'!E2729)</f>
        <v xml:space="preserve"> </v>
      </c>
      <c r="E2722" s="21" t="str">
        <f>IF('Raw Data'!B2729=0," ",(MAX('Raw Data'!G2729:I2729)-MIN('Raw Data'!G2729:I2729)))</f>
        <v xml:space="preserve"> </v>
      </c>
      <c r="F2722" s="21" t="str">
        <f>IF('Raw Data'!B2729=0," ",(MAX('Raw Data'!J2729:L2729)-MIN('Raw Data'!J2729:L2729)))</f>
        <v xml:space="preserve"> </v>
      </c>
      <c r="G2722" s="21" t="str">
        <f>IF('Raw Data'!B2729=0," ",(MAX('Raw Data'!M2729:O2729)-MIN('Raw Data'!M2729:O2729)))</f>
        <v xml:space="preserve"> </v>
      </c>
      <c r="H2722" s="21" t="str">
        <f>IF('Raw Data'!B2729=0," ",(MAX('Raw Data'!P2729:R2729)-MIN('Raw Data'!P2729:R2729)))</f>
        <v xml:space="preserve"> </v>
      </c>
      <c r="I2722" s="21" t="str">
        <f>IF('Raw Data'!B2729=0," ",AVERAGE(E2722,G2722))</f>
        <v xml:space="preserve"> </v>
      </c>
      <c r="J2722" s="21" t="str">
        <f>IF('Raw Data'!B2729=0," ",AVERAGE(F2722,H2722))</f>
        <v xml:space="preserve"> </v>
      </c>
      <c r="K2722" s="21" t="str">
        <f>IF('Raw Data'!B2729=0," ",AVERAGE(I2722,J2722))</f>
        <v xml:space="preserve"> </v>
      </c>
      <c r="L2722" s="21" t="str">
        <f>IF('Raw Data'!B2729=0," ",AVERAGE('Raw Data'!G2729:I2729,'Raw Data'!M2729:O2729))</f>
        <v xml:space="preserve"> </v>
      </c>
      <c r="M2722" s="21" t="str">
        <f>IF('Raw Data'!B2729=0," ",AVERAGE('Raw Data'!J2729:L2729,'Raw Data'!P2729:R2729))</f>
        <v xml:space="preserve"> </v>
      </c>
      <c r="N2722" s="21" t="str">
        <f>IF('Raw Data'!B2729=0," ",(MAX(L2722:M2722)-MIN(L2722,M2722)))</f>
        <v xml:space="preserve"> </v>
      </c>
      <c r="O2722" s="21" t="str">
        <f>IF('Raw Data'!B2729=0," ",AVERAGE('Raw Data'!G2729:L2729))</f>
        <v xml:space="preserve"> </v>
      </c>
      <c r="P2722" s="21" t="str">
        <f>IF('Raw Data'!B2729=0," ",AVERAGE('Raw Data'!M2729:R2729))</f>
        <v xml:space="preserve"> </v>
      </c>
      <c r="Q2722" s="21" t="str">
        <f>IF('Raw Data'!B2729=0," ",(MAX(O2722:P2722)-MIN(O2722:P2722)))</f>
        <v xml:space="preserve"> </v>
      </c>
      <c r="R2722" s="21" t="str">
        <f>IF('Raw Data'!B2729=0," ",K2722*$H$1)</f>
        <v xml:space="preserve"> </v>
      </c>
      <c r="S2722" s="21" t="str">
        <f>IF('Raw Data'!B2729=0," ",(POWER(N2722*$H$2, 2)-(POWER(R2722,2)/6)))</f>
        <v xml:space="preserve"> </v>
      </c>
      <c r="T2722" s="21" t="str">
        <f>IF('Raw Data'!B2729=0," ",IF(S2722&lt;0,0,SQRT(S2722)))</f>
        <v xml:space="preserve"> </v>
      </c>
      <c r="U2722" s="21" t="str">
        <f>IF('Raw Data'!B2729=0," ",IF((D2722-C2722)&gt;POWER(10, 50),2*MIN(AVERAGE('Raw Data'!G2729:R2729)-C2722,D2722-AVERAGE('Raw Data'!G2729:R2729)),(D2722-C2722)/6))</f>
        <v xml:space="preserve"> </v>
      </c>
      <c r="V2722" s="21" t="str">
        <f>IF('Raw Data'!B2729=0," ",SQRT(POWER(R2722,2)+POWER(T2722,2)))</f>
        <v xml:space="preserve"> </v>
      </c>
      <c r="W2722" s="21" t="str">
        <f>IF('Raw Data'!B2729=0," ",IF(U2722&lt;V2722,0,SQRT(POWER(U2722,2)-POWER(V2722,2))))</f>
        <v xml:space="preserve"> </v>
      </c>
      <c r="X2722" s="21" t="str">
        <f>IF('Raw Data'!B2729=0," ",V2722/U2722)</f>
        <v xml:space="preserve"> </v>
      </c>
      <c r="Y2722" s="21" t="str">
        <f>IF('Raw Data'!B2729=0," ",SQRT(2)*(W2722/V2722))</f>
        <v xml:space="preserve"> </v>
      </c>
      <c r="Z2722" s="21" t="str">
        <f>IF('Raw Data'!B2729=0," ",'Raw Data'!T2729)</f>
        <v xml:space="preserve"> </v>
      </c>
      <c r="AA2722" s="21" t="str">
        <f>IF('Raw Data'!B2729=0," ",'Raw Data'!F2729)</f>
        <v xml:space="preserve"> </v>
      </c>
      <c r="AB2722" s="132" t="str">
        <f>IF('Raw Data'!B2729=0," ","No")</f>
        <v xml:space="preserve"> </v>
      </c>
      <c r="AC2722" s="139" t="str">
        <f>IF('Raw Data'!B2729=0," ","Yes")</f>
        <v xml:space="preserve"> </v>
      </c>
    </row>
    <row r="2723" spans="1:29" x14ac:dyDescent="0.2">
      <c r="A2723" s="21" t="str">
        <f>IF('Raw Data'!B2730=0," ",'Raw Data'!B2730)</f>
        <v xml:space="preserve"> </v>
      </c>
      <c r="B2723" s="27" t="str">
        <f>IF('Raw Data'!B2730=0," ",'Raw Data'!C2730)</f>
        <v xml:space="preserve"> </v>
      </c>
      <c r="C2723" s="21" t="str">
        <f>IF('Raw Data'!B2730=0," ",'Raw Data'!D2730)</f>
        <v xml:space="preserve"> </v>
      </c>
      <c r="D2723" s="21" t="str">
        <f>IF('Raw Data'!B2730=0," ",'Raw Data'!E2730)</f>
        <v xml:space="preserve"> </v>
      </c>
      <c r="E2723" s="21" t="str">
        <f>IF('Raw Data'!B2730=0," ",(MAX('Raw Data'!G2730:I2730)-MIN('Raw Data'!G2730:I2730)))</f>
        <v xml:space="preserve"> </v>
      </c>
      <c r="F2723" s="21" t="str">
        <f>IF('Raw Data'!B2730=0," ",(MAX('Raw Data'!J2730:L2730)-MIN('Raw Data'!J2730:L2730)))</f>
        <v xml:space="preserve"> </v>
      </c>
      <c r="G2723" s="21" t="str">
        <f>IF('Raw Data'!B2730=0," ",(MAX('Raw Data'!M2730:O2730)-MIN('Raw Data'!M2730:O2730)))</f>
        <v xml:space="preserve"> </v>
      </c>
      <c r="H2723" s="21" t="str">
        <f>IF('Raw Data'!B2730=0," ",(MAX('Raw Data'!P2730:R2730)-MIN('Raw Data'!P2730:R2730)))</f>
        <v xml:space="preserve"> </v>
      </c>
      <c r="I2723" s="21" t="str">
        <f>IF('Raw Data'!B2730=0," ",AVERAGE(E2723,G2723))</f>
        <v xml:space="preserve"> </v>
      </c>
      <c r="J2723" s="21" t="str">
        <f>IF('Raw Data'!B2730=0," ",AVERAGE(F2723,H2723))</f>
        <v xml:space="preserve"> </v>
      </c>
      <c r="K2723" s="21" t="str">
        <f>IF('Raw Data'!B2730=0," ",AVERAGE(I2723,J2723))</f>
        <v xml:space="preserve"> </v>
      </c>
      <c r="L2723" s="21" t="str">
        <f>IF('Raw Data'!B2730=0," ",AVERAGE('Raw Data'!G2730:I2730,'Raw Data'!M2730:O2730))</f>
        <v xml:space="preserve"> </v>
      </c>
      <c r="M2723" s="21" t="str">
        <f>IF('Raw Data'!B2730=0," ",AVERAGE('Raw Data'!J2730:L2730,'Raw Data'!P2730:R2730))</f>
        <v xml:space="preserve"> </v>
      </c>
      <c r="N2723" s="21" t="str">
        <f>IF('Raw Data'!B2730=0," ",(MAX(L2723:M2723)-MIN(L2723,M2723)))</f>
        <v xml:space="preserve"> </v>
      </c>
      <c r="O2723" s="21" t="str">
        <f>IF('Raw Data'!B2730=0," ",AVERAGE('Raw Data'!G2730:L2730))</f>
        <v xml:space="preserve"> </v>
      </c>
      <c r="P2723" s="21" t="str">
        <f>IF('Raw Data'!B2730=0," ",AVERAGE('Raw Data'!M2730:R2730))</f>
        <v xml:space="preserve"> </v>
      </c>
      <c r="Q2723" s="21" t="str">
        <f>IF('Raw Data'!B2730=0," ",(MAX(O2723:P2723)-MIN(O2723:P2723)))</f>
        <v xml:space="preserve"> </v>
      </c>
      <c r="R2723" s="21" t="str">
        <f>IF('Raw Data'!B2730=0," ",K2723*$H$1)</f>
        <v xml:space="preserve"> </v>
      </c>
      <c r="S2723" s="21" t="str">
        <f>IF('Raw Data'!B2730=0," ",(POWER(N2723*$H$2, 2)-(POWER(R2723,2)/6)))</f>
        <v xml:space="preserve"> </v>
      </c>
      <c r="T2723" s="21" t="str">
        <f>IF('Raw Data'!B2730=0," ",IF(S2723&lt;0,0,SQRT(S2723)))</f>
        <v xml:space="preserve"> </v>
      </c>
      <c r="U2723" s="21" t="str">
        <f>IF('Raw Data'!B2730=0," ",IF((D2723-C2723)&gt;POWER(10, 50),2*MIN(AVERAGE('Raw Data'!G2730:R2730)-C2723,D2723-AVERAGE('Raw Data'!G2730:R2730)),(D2723-C2723)/6))</f>
        <v xml:space="preserve"> </v>
      </c>
      <c r="V2723" s="21" t="str">
        <f>IF('Raw Data'!B2730=0," ",SQRT(POWER(R2723,2)+POWER(T2723,2)))</f>
        <v xml:space="preserve"> </v>
      </c>
      <c r="W2723" s="21" t="str">
        <f>IF('Raw Data'!B2730=0," ",IF(U2723&lt;V2723,0,SQRT(POWER(U2723,2)-POWER(V2723,2))))</f>
        <v xml:space="preserve"> </v>
      </c>
      <c r="X2723" s="21" t="str">
        <f>IF('Raw Data'!B2730=0," ",V2723/U2723)</f>
        <v xml:space="preserve"> </v>
      </c>
      <c r="Y2723" s="21" t="str">
        <f>IF('Raw Data'!B2730=0," ",SQRT(2)*(W2723/V2723))</f>
        <v xml:space="preserve"> </v>
      </c>
      <c r="Z2723" s="21" t="str">
        <f>IF('Raw Data'!B2730=0," ",'Raw Data'!T2730)</f>
        <v xml:space="preserve"> </v>
      </c>
      <c r="AA2723" s="21" t="str">
        <f>IF('Raw Data'!B2730=0," ",'Raw Data'!F2730)</f>
        <v xml:space="preserve"> </v>
      </c>
      <c r="AB2723" s="132" t="str">
        <f>IF('Raw Data'!B2730=0," ","No")</f>
        <v xml:space="preserve"> </v>
      </c>
      <c r="AC2723" s="139" t="str">
        <f>IF('Raw Data'!B2730=0," ","Yes")</f>
        <v xml:space="preserve"> </v>
      </c>
    </row>
    <row r="2724" spans="1:29" x14ac:dyDescent="0.2">
      <c r="A2724" s="21" t="str">
        <f>IF('Raw Data'!B2731=0," ",'Raw Data'!B2731)</f>
        <v xml:space="preserve"> </v>
      </c>
      <c r="B2724" s="27" t="str">
        <f>IF('Raw Data'!B2731=0," ",'Raw Data'!C2731)</f>
        <v xml:space="preserve"> </v>
      </c>
      <c r="C2724" s="21" t="str">
        <f>IF('Raw Data'!B2731=0," ",'Raw Data'!D2731)</f>
        <v xml:space="preserve"> </v>
      </c>
      <c r="D2724" s="21" t="str">
        <f>IF('Raw Data'!B2731=0," ",'Raw Data'!E2731)</f>
        <v xml:space="preserve"> </v>
      </c>
      <c r="E2724" s="21" t="str">
        <f>IF('Raw Data'!B2731=0," ",(MAX('Raw Data'!G2731:I2731)-MIN('Raw Data'!G2731:I2731)))</f>
        <v xml:space="preserve"> </v>
      </c>
      <c r="F2724" s="21" t="str">
        <f>IF('Raw Data'!B2731=0," ",(MAX('Raw Data'!J2731:L2731)-MIN('Raw Data'!J2731:L2731)))</f>
        <v xml:space="preserve"> </v>
      </c>
      <c r="G2724" s="21" t="str">
        <f>IF('Raw Data'!B2731=0," ",(MAX('Raw Data'!M2731:O2731)-MIN('Raw Data'!M2731:O2731)))</f>
        <v xml:space="preserve"> </v>
      </c>
      <c r="H2724" s="21" t="str">
        <f>IF('Raw Data'!B2731=0," ",(MAX('Raw Data'!P2731:R2731)-MIN('Raw Data'!P2731:R2731)))</f>
        <v xml:space="preserve"> </v>
      </c>
      <c r="I2724" s="21" t="str">
        <f>IF('Raw Data'!B2731=0," ",AVERAGE(E2724,G2724))</f>
        <v xml:space="preserve"> </v>
      </c>
      <c r="J2724" s="21" t="str">
        <f>IF('Raw Data'!B2731=0," ",AVERAGE(F2724,H2724))</f>
        <v xml:space="preserve"> </v>
      </c>
      <c r="K2724" s="21" t="str">
        <f>IF('Raw Data'!B2731=0," ",AVERAGE(I2724,J2724))</f>
        <v xml:space="preserve"> </v>
      </c>
      <c r="L2724" s="21" t="str">
        <f>IF('Raw Data'!B2731=0," ",AVERAGE('Raw Data'!G2731:I2731,'Raw Data'!M2731:O2731))</f>
        <v xml:space="preserve"> </v>
      </c>
      <c r="M2724" s="21" t="str">
        <f>IF('Raw Data'!B2731=0," ",AVERAGE('Raw Data'!J2731:L2731,'Raw Data'!P2731:R2731))</f>
        <v xml:space="preserve"> </v>
      </c>
      <c r="N2724" s="21" t="str">
        <f>IF('Raw Data'!B2731=0," ",(MAX(L2724:M2724)-MIN(L2724,M2724)))</f>
        <v xml:space="preserve"> </v>
      </c>
      <c r="O2724" s="21" t="str">
        <f>IF('Raw Data'!B2731=0," ",AVERAGE('Raw Data'!G2731:L2731))</f>
        <v xml:space="preserve"> </v>
      </c>
      <c r="P2724" s="21" t="str">
        <f>IF('Raw Data'!B2731=0," ",AVERAGE('Raw Data'!M2731:R2731))</f>
        <v xml:space="preserve"> </v>
      </c>
      <c r="Q2724" s="21" t="str">
        <f>IF('Raw Data'!B2731=0," ",(MAX(O2724:P2724)-MIN(O2724:P2724)))</f>
        <v xml:space="preserve"> </v>
      </c>
      <c r="R2724" s="21" t="str">
        <f>IF('Raw Data'!B2731=0," ",K2724*$H$1)</f>
        <v xml:space="preserve"> </v>
      </c>
      <c r="S2724" s="21" t="str">
        <f>IF('Raw Data'!B2731=0," ",(POWER(N2724*$H$2, 2)-(POWER(R2724,2)/6)))</f>
        <v xml:space="preserve"> </v>
      </c>
      <c r="T2724" s="21" t="str">
        <f>IF('Raw Data'!B2731=0," ",IF(S2724&lt;0,0,SQRT(S2724)))</f>
        <v xml:space="preserve"> </v>
      </c>
      <c r="U2724" s="21" t="str">
        <f>IF('Raw Data'!B2731=0," ",IF((D2724-C2724)&gt;POWER(10, 50),2*MIN(AVERAGE('Raw Data'!G2731:R2731)-C2724,D2724-AVERAGE('Raw Data'!G2731:R2731)),(D2724-C2724)/6))</f>
        <v xml:space="preserve"> </v>
      </c>
      <c r="V2724" s="21" t="str">
        <f>IF('Raw Data'!B2731=0," ",SQRT(POWER(R2724,2)+POWER(T2724,2)))</f>
        <v xml:space="preserve"> </v>
      </c>
      <c r="W2724" s="21" t="str">
        <f>IF('Raw Data'!B2731=0," ",IF(U2724&lt;V2724,0,SQRT(POWER(U2724,2)-POWER(V2724,2))))</f>
        <v xml:space="preserve"> </v>
      </c>
      <c r="X2724" s="21" t="str">
        <f>IF('Raw Data'!B2731=0," ",V2724/U2724)</f>
        <v xml:space="preserve"> </v>
      </c>
      <c r="Y2724" s="21" t="str">
        <f>IF('Raw Data'!B2731=0," ",SQRT(2)*(W2724/V2724))</f>
        <v xml:space="preserve"> </v>
      </c>
      <c r="Z2724" s="21" t="str">
        <f>IF('Raw Data'!B2731=0," ",'Raw Data'!T2731)</f>
        <v xml:space="preserve"> </v>
      </c>
      <c r="AA2724" s="21" t="str">
        <f>IF('Raw Data'!B2731=0," ",'Raw Data'!F2731)</f>
        <v xml:space="preserve"> </v>
      </c>
      <c r="AB2724" s="132" t="str">
        <f>IF('Raw Data'!B2731=0," ","No")</f>
        <v xml:space="preserve"> </v>
      </c>
      <c r="AC2724" s="139" t="str">
        <f>IF('Raw Data'!B2731=0," ","Yes")</f>
        <v xml:space="preserve"> </v>
      </c>
    </row>
    <row r="2725" spans="1:29" x14ac:dyDescent="0.2">
      <c r="A2725" s="21" t="str">
        <f>IF('Raw Data'!B2732=0," ",'Raw Data'!B2732)</f>
        <v xml:space="preserve"> </v>
      </c>
      <c r="B2725" s="27" t="str">
        <f>IF('Raw Data'!B2732=0," ",'Raw Data'!C2732)</f>
        <v xml:space="preserve"> </v>
      </c>
      <c r="C2725" s="21" t="str">
        <f>IF('Raw Data'!B2732=0," ",'Raw Data'!D2732)</f>
        <v xml:space="preserve"> </v>
      </c>
      <c r="D2725" s="21" t="str">
        <f>IF('Raw Data'!B2732=0," ",'Raw Data'!E2732)</f>
        <v xml:space="preserve"> </v>
      </c>
      <c r="E2725" s="21" t="str">
        <f>IF('Raw Data'!B2732=0," ",(MAX('Raw Data'!G2732:I2732)-MIN('Raw Data'!G2732:I2732)))</f>
        <v xml:space="preserve"> </v>
      </c>
      <c r="F2725" s="21" t="str">
        <f>IF('Raw Data'!B2732=0," ",(MAX('Raw Data'!J2732:L2732)-MIN('Raw Data'!J2732:L2732)))</f>
        <v xml:space="preserve"> </v>
      </c>
      <c r="G2725" s="21" t="str">
        <f>IF('Raw Data'!B2732=0," ",(MAX('Raw Data'!M2732:O2732)-MIN('Raw Data'!M2732:O2732)))</f>
        <v xml:space="preserve"> </v>
      </c>
      <c r="H2725" s="21" t="str">
        <f>IF('Raw Data'!B2732=0," ",(MAX('Raw Data'!P2732:R2732)-MIN('Raw Data'!P2732:R2732)))</f>
        <v xml:space="preserve"> </v>
      </c>
      <c r="I2725" s="21" t="str">
        <f>IF('Raw Data'!B2732=0," ",AVERAGE(E2725,G2725))</f>
        <v xml:space="preserve"> </v>
      </c>
      <c r="J2725" s="21" t="str">
        <f>IF('Raw Data'!B2732=0," ",AVERAGE(F2725,H2725))</f>
        <v xml:space="preserve"> </v>
      </c>
      <c r="K2725" s="21" t="str">
        <f>IF('Raw Data'!B2732=0," ",AVERAGE(I2725,J2725))</f>
        <v xml:space="preserve"> </v>
      </c>
      <c r="L2725" s="21" t="str">
        <f>IF('Raw Data'!B2732=0," ",AVERAGE('Raw Data'!G2732:I2732,'Raw Data'!M2732:O2732))</f>
        <v xml:space="preserve"> </v>
      </c>
      <c r="M2725" s="21" t="str">
        <f>IF('Raw Data'!B2732=0," ",AVERAGE('Raw Data'!J2732:L2732,'Raw Data'!P2732:R2732))</f>
        <v xml:space="preserve"> </v>
      </c>
      <c r="N2725" s="21" t="str">
        <f>IF('Raw Data'!B2732=0," ",(MAX(L2725:M2725)-MIN(L2725,M2725)))</f>
        <v xml:space="preserve"> </v>
      </c>
      <c r="O2725" s="21" t="str">
        <f>IF('Raw Data'!B2732=0," ",AVERAGE('Raw Data'!G2732:L2732))</f>
        <v xml:space="preserve"> </v>
      </c>
      <c r="P2725" s="21" t="str">
        <f>IF('Raw Data'!B2732=0," ",AVERAGE('Raw Data'!M2732:R2732))</f>
        <v xml:space="preserve"> </v>
      </c>
      <c r="Q2725" s="21" t="str">
        <f>IF('Raw Data'!B2732=0," ",(MAX(O2725:P2725)-MIN(O2725:P2725)))</f>
        <v xml:space="preserve"> </v>
      </c>
      <c r="R2725" s="21" t="str">
        <f>IF('Raw Data'!B2732=0," ",K2725*$H$1)</f>
        <v xml:space="preserve"> </v>
      </c>
      <c r="S2725" s="21" t="str">
        <f>IF('Raw Data'!B2732=0," ",(POWER(N2725*$H$2, 2)-(POWER(R2725,2)/6)))</f>
        <v xml:space="preserve"> </v>
      </c>
      <c r="T2725" s="21" t="str">
        <f>IF('Raw Data'!B2732=0," ",IF(S2725&lt;0,0,SQRT(S2725)))</f>
        <v xml:space="preserve"> </v>
      </c>
      <c r="U2725" s="21" t="str">
        <f>IF('Raw Data'!B2732=0," ",IF((D2725-C2725)&gt;POWER(10, 50),2*MIN(AVERAGE('Raw Data'!G2732:R2732)-C2725,D2725-AVERAGE('Raw Data'!G2732:R2732)),(D2725-C2725)/6))</f>
        <v xml:space="preserve"> </v>
      </c>
      <c r="V2725" s="21" t="str">
        <f>IF('Raw Data'!B2732=0," ",SQRT(POWER(R2725,2)+POWER(T2725,2)))</f>
        <v xml:space="preserve"> </v>
      </c>
      <c r="W2725" s="21" t="str">
        <f>IF('Raw Data'!B2732=0," ",IF(U2725&lt;V2725,0,SQRT(POWER(U2725,2)-POWER(V2725,2))))</f>
        <v xml:space="preserve"> </v>
      </c>
      <c r="X2725" s="21" t="str">
        <f>IF('Raw Data'!B2732=0," ",V2725/U2725)</f>
        <v xml:space="preserve"> </v>
      </c>
      <c r="Y2725" s="21" t="str">
        <f>IF('Raw Data'!B2732=0," ",SQRT(2)*(W2725/V2725))</f>
        <v xml:space="preserve"> </v>
      </c>
      <c r="Z2725" s="21" t="str">
        <f>IF('Raw Data'!B2732=0," ",'Raw Data'!T2732)</f>
        <v xml:space="preserve"> </v>
      </c>
      <c r="AA2725" s="21" t="str">
        <f>IF('Raw Data'!B2732=0," ",'Raw Data'!F2732)</f>
        <v xml:space="preserve"> </v>
      </c>
      <c r="AB2725" s="132" t="str">
        <f>IF('Raw Data'!B2732=0," ","No")</f>
        <v xml:space="preserve"> </v>
      </c>
      <c r="AC2725" s="139" t="str">
        <f>IF('Raw Data'!B2732=0," ","Yes")</f>
        <v xml:space="preserve"> </v>
      </c>
    </row>
    <row r="2726" spans="1:29" x14ac:dyDescent="0.2">
      <c r="A2726" s="21" t="str">
        <f>IF('Raw Data'!B2733=0," ",'Raw Data'!B2733)</f>
        <v xml:space="preserve"> </v>
      </c>
      <c r="B2726" s="27" t="str">
        <f>IF('Raw Data'!B2733=0," ",'Raw Data'!C2733)</f>
        <v xml:space="preserve"> </v>
      </c>
      <c r="C2726" s="21" t="str">
        <f>IF('Raw Data'!B2733=0," ",'Raw Data'!D2733)</f>
        <v xml:space="preserve"> </v>
      </c>
      <c r="D2726" s="21" t="str">
        <f>IF('Raw Data'!B2733=0," ",'Raw Data'!E2733)</f>
        <v xml:space="preserve"> </v>
      </c>
      <c r="E2726" s="21" t="str">
        <f>IF('Raw Data'!B2733=0," ",(MAX('Raw Data'!G2733:I2733)-MIN('Raw Data'!G2733:I2733)))</f>
        <v xml:space="preserve"> </v>
      </c>
      <c r="F2726" s="21" t="str">
        <f>IF('Raw Data'!B2733=0," ",(MAX('Raw Data'!J2733:L2733)-MIN('Raw Data'!J2733:L2733)))</f>
        <v xml:space="preserve"> </v>
      </c>
      <c r="G2726" s="21" t="str">
        <f>IF('Raw Data'!B2733=0," ",(MAX('Raw Data'!M2733:O2733)-MIN('Raw Data'!M2733:O2733)))</f>
        <v xml:space="preserve"> </v>
      </c>
      <c r="H2726" s="21" t="str">
        <f>IF('Raw Data'!B2733=0," ",(MAX('Raw Data'!P2733:R2733)-MIN('Raw Data'!P2733:R2733)))</f>
        <v xml:space="preserve"> </v>
      </c>
      <c r="I2726" s="21" t="str">
        <f>IF('Raw Data'!B2733=0," ",AVERAGE(E2726,G2726))</f>
        <v xml:space="preserve"> </v>
      </c>
      <c r="J2726" s="21" t="str">
        <f>IF('Raw Data'!B2733=0," ",AVERAGE(F2726,H2726))</f>
        <v xml:space="preserve"> </v>
      </c>
      <c r="K2726" s="21" t="str">
        <f>IF('Raw Data'!B2733=0," ",AVERAGE(I2726,J2726))</f>
        <v xml:space="preserve"> </v>
      </c>
      <c r="L2726" s="21" t="str">
        <f>IF('Raw Data'!B2733=0," ",AVERAGE('Raw Data'!G2733:I2733,'Raw Data'!M2733:O2733))</f>
        <v xml:space="preserve"> </v>
      </c>
      <c r="M2726" s="21" t="str">
        <f>IF('Raw Data'!B2733=0," ",AVERAGE('Raw Data'!J2733:L2733,'Raw Data'!P2733:R2733))</f>
        <v xml:space="preserve"> </v>
      </c>
      <c r="N2726" s="21" t="str">
        <f>IF('Raw Data'!B2733=0," ",(MAX(L2726:M2726)-MIN(L2726,M2726)))</f>
        <v xml:space="preserve"> </v>
      </c>
      <c r="O2726" s="21" t="str">
        <f>IF('Raw Data'!B2733=0," ",AVERAGE('Raw Data'!G2733:L2733))</f>
        <v xml:space="preserve"> </v>
      </c>
      <c r="P2726" s="21" t="str">
        <f>IF('Raw Data'!B2733=0," ",AVERAGE('Raw Data'!M2733:R2733))</f>
        <v xml:space="preserve"> </v>
      </c>
      <c r="Q2726" s="21" t="str">
        <f>IF('Raw Data'!B2733=0," ",(MAX(O2726:P2726)-MIN(O2726:P2726)))</f>
        <v xml:space="preserve"> </v>
      </c>
      <c r="R2726" s="21" t="str">
        <f>IF('Raw Data'!B2733=0," ",K2726*$H$1)</f>
        <v xml:space="preserve"> </v>
      </c>
      <c r="S2726" s="21" t="str">
        <f>IF('Raw Data'!B2733=0," ",(POWER(N2726*$H$2, 2)-(POWER(R2726,2)/6)))</f>
        <v xml:space="preserve"> </v>
      </c>
      <c r="T2726" s="21" t="str">
        <f>IF('Raw Data'!B2733=0," ",IF(S2726&lt;0,0,SQRT(S2726)))</f>
        <v xml:space="preserve"> </v>
      </c>
      <c r="U2726" s="21" t="str">
        <f>IF('Raw Data'!B2733=0," ",IF((D2726-C2726)&gt;POWER(10, 50),2*MIN(AVERAGE('Raw Data'!G2733:R2733)-C2726,D2726-AVERAGE('Raw Data'!G2733:R2733)),(D2726-C2726)/6))</f>
        <v xml:space="preserve"> </v>
      </c>
      <c r="V2726" s="21" t="str">
        <f>IF('Raw Data'!B2733=0," ",SQRT(POWER(R2726,2)+POWER(T2726,2)))</f>
        <v xml:space="preserve"> </v>
      </c>
      <c r="W2726" s="21" t="str">
        <f>IF('Raw Data'!B2733=0," ",IF(U2726&lt;V2726,0,SQRT(POWER(U2726,2)-POWER(V2726,2))))</f>
        <v xml:space="preserve"> </v>
      </c>
      <c r="X2726" s="21" t="str">
        <f>IF('Raw Data'!B2733=0," ",V2726/U2726)</f>
        <v xml:space="preserve"> </v>
      </c>
      <c r="Y2726" s="21" t="str">
        <f>IF('Raw Data'!B2733=0," ",SQRT(2)*(W2726/V2726))</f>
        <v xml:space="preserve"> </v>
      </c>
      <c r="Z2726" s="21" t="str">
        <f>IF('Raw Data'!B2733=0," ",'Raw Data'!T2733)</f>
        <v xml:space="preserve"> </v>
      </c>
      <c r="AA2726" s="21" t="str">
        <f>IF('Raw Data'!B2733=0," ",'Raw Data'!F2733)</f>
        <v xml:space="preserve"> </v>
      </c>
      <c r="AB2726" s="132" t="str">
        <f>IF('Raw Data'!B2733=0," ","No")</f>
        <v xml:space="preserve"> </v>
      </c>
      <c r="AC2726" s="139" t="str">
        <f>IF('Raw Data'!B2733=0," ","Yes")</f>
        <v xml:space="preserve"> </v>
      </c>
    </row>
    <row r="2727" spans="1:29" x14ac:dyDescent="0.2">
      <c r="A2727" s="21" t="str">
        <f>IF('Raw Data'!B2734=0," ",'Raw Data'!B2734)</f>
        <v xml:space="preserve"> </v>
      </c>
      <c r="B2727" s="27" t="str">
        <f>IF('Raw Data'!B2734=0," ",'Raw Data'!C2734)</f>
        <v xml:space="preserve"> </v>
      </c>
      <c r="C2727" s="21" t="str">
        <f>IF('Raw Data'!B2734=0," ",'Raw Data'!D2734)</f>
        <v xml:space="preserve"> </v>
      </c>
      <c r="D2727" s="21" t="str">
        <f>IF('Raw Data'!B2734=0," ",'Raw Data'!E2734)</f>
        <v xml:space="preserve"> </v>
      </c>
      <c r="E2727" s="21" t="str">
        <f>IF('Raw Data'!B2734=0," ",(MAX('Raw Data'!G2734:I2734)-MIN('Raw Data'!G2734:I2734)))</f>
        <v xml:space="preserve"> </v>
      </c>
      <c r="F2727" s="21" t="str">
        <f>IF('Raw Data'!B2734=0," ",(MAX('Raw Data'!J2734:L2734)-MIN('Raw Data'!J2734:L2734)))</f>
        <v xml:space="preserve"> </v>
      </c>
      <c r="G2727" s="21" t="str">
        <f>IF('Raw Data'!B2734=0," ",(MAX('Raw Data'!M2734:O2734)-MIN('Raw Data'!M2734:O2734)))</f>
        <v xml:space="preserve"> </v>
      </c>
      <c r="H2727" s="21" t="str">
        <f>IF('Raw Data'!B2734=0," ",(MAX('Raw Data'!P2734:R2734)-MIN('Raw Data'!P2734:R2734)))</f>
        <v xml:space="preserve"> </v>
      </c>
      <c r="I2727" s="21" t="str">
        <f>IF('Raw Data'!B2734=0," ",AVERAGE(E2727,G2727))</f>
        <v xml:space="preserve"> </v>
      </c>
      <c r="J2727" s="21" t="str">
        <f>IF('Raw Data'!B2734=0," ",AVERAGE(F2727,H2727))</f>
        <v xml:space="preserve"> </v>
      </c>
      <c r="K2727" s="21" t="str">
        <f>IF('Raw Data'!B2734=0," ",AVERAGE(I2727,J2727))</f>
        <v xml:space="preserve"> </v>
      </c>
      <c r="L2727" s="21" t="str">
        <f>IF('Raw Data'!B2734=0," ",AVERAGE('Raw Data'!G2734:I2734,'Raw Data'!M2734:O2734))</f>
        <v xml:space="preserve"> </v>
      </c>
      <c r="M2727" s="21" t="str">
        <f>IF('Raw Data'!B2734=0," ",AVERAGE('Raw Data'!J2734:L2734,'Raw Data'!P2734:R2734))</f>
        <v xml:space="preserve"> </v>
      </c>
      <c r="N2727" s="21" t="str">
        <f>IF('Raw Data'!B2734=0," ",(MAX(L2727:M2727)-MIN(L2727,M2727)))</f>
        <v xml:space="preserve"> </v>
      </c>
      <c r="O2727" s="21" t="str">
        <f>IF('Raw Data'!B2734=0," ",AVERAGE('Raw Data'!G2734:L2734))</f>
        <v xml:space="preserve"> </v>
      </c>
      <c r="P2727" s="21" t="str">
        <f>IF('Raw Data'!B2734=0," ",AVERAGE('Raw Data'!M2734:R2734))</f>
        <v xml:space="preserve"> </v>
      </c>
      <c r="Q2727" s="21" t="str">
        <f>IF('Raw Data'!B2734=0," ",(MAX(O2727:P2727)-MIN(O2727:P2727)))</f>
        <v xml:space="preserve"> </v>
      </c>
      <c r="R2727" s="21" t="str">
        <f>IF('Raw Data'!B2734=0," ",K2727*$H$1)</f>
        <v xml:space="preserve"> </v>
      </c>
      <c r="S2727" s="21" t="str">
        <f>IF('Raw Data'!B2734=0," ",(POWER(N2727*$H$2, 2)-(POWER(R2727,2)/6)))</f>
        <v xml:space="preserve"> </v>
      </c>
      <c r="T2727" s="21" t="str">
        <f>IF('Raw Data'!B2734=0," ",IF(S2727&lt;0,0,SQRT(S2727)))</f>
        <v xml:space="preserve"> </v>
      </c>
      <c r="U2727" s="21" t="str">
        <f>IF('Raw Data'!B2734=0," ",IF((D2727-C2727)&gt;POWER(10, 50),2*MIN(AVERAGE('Raw Data'!G2734:R2734)-C2727,D2727-AVERAGE('Raw Data'!G2734:R2734)),(D2727-C2727)/6))</f>
        <v xml:space="preserve"> </v>
      </c>
      <c r="V2727" s="21" t="str">
        <f>IF('Raw Data'!B2734=0," ",SQRT(POWER(R2727,2)+POWER(T2727,2)))</f>
        <v xml:space="preserve"> </v>
      </c>
      <c r="W2727" s="21" t="str">
        <f>IF('Raw Data'!B2734=0," ",IF(U2727&lt;V2727,0,SQRT(POWER(U2727,2)-POWER(V2727,2))))</f>
        <v xml:space="preserve"> </v>
      </c>
      <c r="X2727" s="21" t="str">
        <f>IF('Raw Data'!B2734=0," ",V2727/U2727)</f>
        <v xml:space="preserve"> </v>
      </c>
      <c r="Y2727" s="21" t="str">
        <f>IF('Raw Data'!B2734=0," ",SQRT(2)*(W2727/V2727))</f>
        <v xml:space="preserve"> </v>
      </c>
      <c r="Z2727" s="21" t="str">
        <f>IF('Raw Data'!B2734=0," ",'Raw Data'!T2734)</f>
        <v xml:space="preserve"> </v>
      </c>
      <c r="AA2727" s="21" t="str">
        <f>IF('Raw Data'!B2734=0," ",'Raw Data'!F2734)</f>
        <v xml:space="preserve"> </v>
      </c>
      <c r="AB2727" s="132" t="str">
        <f>IF('Raw Data'!B2734=0," ","No")</f>
        <v xml:space="preserve"> </v>
      </c>
      <c r="AC2727" s="139" t="str">
        <f>IF('Raw Data'!B2734=0," ","Yes")</f>
        <v xml:space="preserve"> </v>
      </c>
    </row>
    <row r="2728" spans="1:29" x14ac:dyDescent="0.2">
      <c r="A2728" s="21" t="str">
        <f>IF('Raw Data'!B2735=0," ",'Raw Data'!B2735)</f>
        <v xml:space="preserve"> </v>
      </c>
      <c r="B2728" s="27" t="str">
        <f>IF('Raw Data'!B2735=0," ",'Raw Data'!C2735)</f>
        <v xml:space="preserve"> </v>
      </c>
      <c r="C2728" s="21" t="str">
        <f>IF('Raw Data'!B2735=0," ",'Raw Data'!D2735)</f>
        <v xml:space="preserve"> </v>
      </c>
      <c r="D2728" s="21" t="str">
        <f>IF('Raw Data'!B2735=0," ",'Raw Data'!E2735)</f>
        <v xml:space="preserve"> </v>
      </c>
      <c r="E2728" s="21" t="str">
        <f>IF('Raw Data'!B2735=0," ",(MAX('Raw Data'!G2735:I2735)-MIN('Raw Data'!G2735:I2735)))</f>
        <v xml:space="preserve"> </v>
      </c>
      <c r="F2728" s="21" t="str">
        <f>IF('Raw Data'!B2735=0," ",(MAX('Raw Data'!J2735:L2735)-MIN('Raw Data'!J2735:L2735)))</f>
        <v xml:space="preserve"> </v>
      </c>
      <c r="G2728" s="21" t="str">
        <f>IF('Raw Data'!B2735=0," ",(MAX('Raw Data'!M2735:O2735)-MIN('Raw Data'!M2735:O2735)))</f>
        <v xml:space="preserve"> </v>
      </c>
      <c r="H2728" s="21" t="str">
        <f>IF('Raw Data'!B2735=0," ",(MAX('Raw Data'!P2735:R2735)-MIN('Raw Data'!P2735:R2735)))</f>
        <v xml:space="preserve"> </v>
      </c>
      <c r="I2728" s="21" t="str">
        <f>IF('Raw Data'!B2735=0," ",AVERAGE(E2728,G2728))</f>
        <v xml:space="preserve"> </v>
      </c>
      <c r="J2728" s="21" t="str">
        <f>IF('Raw Data'!B2735=0," ",AVERAGE(F2728,H2728))</f>
        <v xml:space="preserve"> </v>
      </c>
      <c r="K2728" s="21" t="str">
        <f>IF('Raw Data'!B2735=0," ",AVERAGE(I2728,J2728))</f>
        <v xml:space="preserve"> </v>
      </c>
      <c r="L2728" s="21" t="str">
        <f>IF('Raw Data'!B2735=0," ",AVERAGE('Raw Data'!G2735:I2735,'Raw Data'!M2735:O2735))</f>
        <v xml:space="preserve"> </v>
      </c>
      <c r="M2728" s="21" t="str">
        <f>IF('Raw Data'!B2735=0," ",AVERAGE('Raw Data'!J2735:L2735,'Raw Data'!P2735:R2735))</f>
        <v xml:space="preserve"> </v>
      </c>
      <c r="N2728" s="21" t="str">
        <f>IF('Raw Data'!B2735=0," ",(MAX(L2728:M2728)-MIN(L2728,M2728)))</f>
        <v xml:space="preserve"> </v>
      </c>
      <c r="O2728" s="21" t="str">
        <f>IF('Raw Data'!B2735=0," ",AVERAGE('Raw Data'!G2735:L2735))</f>
        <v xml:space="preserve"> </v>
      </c>
      <c r="P2728" s="21" t="str">
        <f>IF('Raw Data'!B2735=0," ",AVERAGE('Raw Data'!M2735:R2735))</f>
        <v xml:space="preserve"> </v>
      </c>
      <c r="Q2728" s="21" t="str">
        <f>IF('Raw Data'!B2735=0," ",(MAX(O2728:P2728)-MIN(O2728:P2728)))</f>
        <v xml:space="preserve"> </v>
      </c>
      <c r="R2728" s="21" t="str">
        <f>IF('Raw Data'!B2735=0," ",K2728*$H$1)</f>
        <v xml:space="preserve"> </v>
      </c>
      <c r="S2728" s="21" t="str">
        <f>IF('Raw Data'!B2735=0," ",(POWER(N2728*$H$2, 2)-(POWER(R2728,2)/6)))</f>
        <v xml:space="preserve"> </v>
      </c>
      <c r="T2728" s="21" t="str">
        <f>IF('Raw Data'!B2735=0," ",IF(S2728&lt;0,0,SQRT(S2728)))</f>
        <v xml:space="preserve"> </v>
      </c>
      <c r="U2728" s="21" t="str">
        <f>IF('Raw Data'!B2735=0," ",IF((D2728-C2728)&gt;POWER(10, 50),2*MIN(AVERAGE('Raw Data'!G2735:R2735)-C2728,D2728-AVERAGE('Raw Data'!G2735:R2735)),(D2728-C2728)/6))</f>
        <v xml:space="preserve"> </v>
      </c>
      <c r="V2728" s="21" t="str">
        <f>IF('Raw Data'!B2735=0," ",SQRT(POWER(R2728,2)+POWER(T2728,2)))</f>
        <v xml:space="preserve"> </v>
      </c>
      <c r="W2728" s="21" t="str">
        <f>IF('Raw Data'!B2735=0," ",IF(U2728&lt;V2728,0,SQRT(POWER(U2728,2)-POWER(V2728,2))))</f>
        <v xml:space="preserve"> </v>
      </c>
      <c r="X2728" s="21" t="str">
        <f>IF('Raw Data'!B2735=0," ",V2728/U2728)</f>
        <v xml:space="preserve"> </v>
      </c>
      <c r="Y2728" s="21" t="str">
        <f>IF('Raw Data'!B2735=0," ",SQRT(2)*(W2728/V2728))</f>
        <v xml:space="preserve"> </v>
      </c>
      <c r="Z2728" s="21" t="str">
        <f>IF('Raw Data'!B2735=0," ",'Raw Data'!T2735)</f>
        <v xml:space="preserve"> </v>
      </c>
      <c r="AA2728" s="21" t="str">
        <f>IF('Raw Data'!B2735=0," ",'Raw Data'!F2735)</f>
        <v xml:space="preserve"> </v>
      </c>
      <c r="AB2728" s="132" t="str">
        <f>IF('Raw Data'!B2735=0," ","No")</f>
        <v xml:space="preserve"> </v>
      </c>
      <c r="AC2728" s="139" t="str">
        <f>IF('Raw Data'!B2735=0," ","Yes")</f>
        <v xml:space="preserve"> </v>
      </c>
    </row>
    <row r="2729" spans="1:29" x14ac:dyDescent="0.2">
      <c r="A2729" s="21" t="str">
        <f>IF('Raw Data'!B2736=0," ",'Raw Data'!B2736)</f>
        <v xml:space="preserve"> </v>
      </c>
      <c r="B2729" s="27" t="str">
        <f>IF('Raw Data'!B2736=0," ",'Raw Data'!C2736)</f>
        <v xml:space="preserve"> </v>
      </c>
      <c r="C2729" s="21" t="str">
        <f>IF('Raw Data'!B2736=0," ",'Raw Data'!D2736)</f>
        <v xml:space="preserve"> </v>
      </c>
      <c r="D2729" s="21" t="str">
        <f>IF('Raw Data'!B2736=0," ",'Raw Data'!E2736)</f>
        <v xml:space="preserve"> </v>
      </c>
      <c r="E2729" s="21" t="str">
        <f>IF('Raw Data'!B2736=0," ",(MAX('Raw Data'!G2736:I2736)-MIN('Raw Data'!G2736:I2736)))</f>
        <v xml:space="preserve"> </v>
      </c>
      <c r="F2729" s="21" t="str">
        <f>IF('Raw Data'!B2736=0," ",(MAX('Raw Data'!J2736:L2736)-MIN('Raw Data'!J2736:L2736)))</f>
        <v xml:space="preserve"> </v>
      </c>
      <c r="G2729" s="21" t="str">
        <f>IF('Raw Data'!B2736=0," ",(MAX('Raw Data'!M2736:O2736)-MIN('Raw Data'!M2736:O2736)))</f>
        <v xml:space="preserve"> </v>
      </c>
      <c r="H2729" s="21" t="str">
        <f>IF('Raw Data'!B2736=0," ",(MAX('Raw Data'!P2736:R2736)-MIN('Raw Data'!P2736:R2736)))</f>
        <v xml:space="preserve"> </v>
      </c>
      <c r="I2729" s="21" t="str">
        <f>IF('Raw Data'!B2736=0," ",AVERAGE(E2729,G2729))</f>
        <v xml:space="preserve"> </v>
      </c>
      <c r="J2729" s="21" t="str">
        <f>IF('Raw Data'!B2736=0," ",AVERAGE(F2729,H2729))</f>
        <v xml:space="preserve"> </v>
      </c>
      <c r="K2729" s="21" t="str">
        <f>IF('Raw Data'!B2736=0," ",AVERAGE(I2729,J2729))</f>
        <v xml:space="preserve"> </v>
      </c>
      <c r="L2729" s="21" t="str">
        <f>IF('Raw Data'!B2736=0," ",AVERAGE('Raw Data'!G2736:I2736,'Raw Data'!M2736:O2736))</f>
        <v xml:space="preserve"> </v>
      </c>
      <c r="M2729" s="21" t="str">
        <f>IF('Raw Data'!B2736=0," ",AVERAGE('Raw Data'!J2736:L2736,'Raw Data'!P2736:R2736))</f>
        <v xml:space="preserve"> </v>
      </c>
      <c r="N2729" s="21" t="str">
        <f>IF('Raw Data'!B2736=0," ",(MAX(L2729:M2729)-MIN(L2729,M2729)))</f>
        <v xml:space="preserve"> </v>
      </c>
      <c r="O2729" s="21" t="str">
        <f>IF('Raw Data'!B2736=0," ",AVERAGE('Raw Data'!G2736:L2736))</f>
        <v xml:space="preserve"> </v>
      </c>
      <c r="P2729" s="21" t="str">
        <f>IF('Raw Data'!B2736=0," ",AVERAGE('Raw Data'!M2736:R2736))</f>
        <v xml:space="preserve"> </v>
      </c>
      <c r="Q2729" s="21" t="str">
        <f>IF('Raw Data'!B2736=0," ",(MAX(O2729:P2729)-MIN(O2729:P2729)))</f>
        <v xml:space="preserve"> </v>
      </c>
      <c r="R2729" s="21" t="str">
        <f>IF('Raw Data'!B2736=0," ",K2729*$H$1)</f>
        <v xml:space="preserve"> </v>
      </c>
      <c r="S2729" s="21" t="str">
        <f>IF('Raw Data'!B2736=0," ",(POWER(N2729*$H$2, 2)-(POWER(R2729,2)/6)))</f>
        <v xml:space="preserve"> </v>
      </c>
      <c r="T2729" s="21" t="str">
        <f>IF('Raw Data'!B2736=0," ",IF(S2729&lt;0,0,SQRT(S2729)))</f>
        <v xml:space="preserve"> </v>
      </c>
      <c r="U2729" s="21" t="str">
        <f>IF('Raw Data'!B2736=0," ",IF((D2729-C2729)&gt;POWER(10, 50),2*MIN(AVERAGE('Raw Data'!G2736:R2736)-C2729,D2729-AVERAGE('Raw Data'!G2736:R2736)),(D2729-C2729)/6))</f>
        <v xml:space="preserve"> </v>
      </c>
      <c r="V2729" s="21" t="str">
        <f>IF('Raw Data'!B2736=0," ",SQRT(POWER(R2729,2)+POWER(T2729,2)))</f>
        <v xml:space="preserve"> </v>
      </c>
      <c r="W2729" s="21" t="str">
        <f>IF('Raw Data'!B2736=0," ",IF(U2729&lt;V2729,0,SQRT(POWER(U2729,2)-POWER(V2729,2))))</f>
        <v xml:space="preserve"> </v>
      </c>
      <c r="X2729" s="21" t="str">
        <f>IF('Raw Data'!B2736=0," ",V2729/U2729)</f>
        <v xml:space="preserve"> </v>
      </c>
      <c r="Y2729" s="21" t="str">
        <f>IF('Raw Data'!B2736=0," ",SQRT(2)*(W2729/V2729))</f>
        <v xml:space="preserve"> </v>
      </c>
      <c r="Z2729" s="21" t="str">
        <f>IF('Raw Data'!B2736=0," ",'Raw Data'!T2736)</f>
        <v xml:space="preserve"> </v>
      </c>
      <c r="AA2729" s="21" t="str">
        <f>IF('Raw Data'!B2736=0," ",'Raw Data'!F2736)</f>
        <v xml:space="preserve"> </v>
      </c>
      <c r="AB2729" s="132" t="str">
        <f>IF('Raw Data'!B2736=0," ","No")</f>
        <v xml:space="preserve"> </v>
      </c>
      <c r="AC2729" s="139" t="str">
        <f>IF('Raw Data'!B2736=0," ","Yes")</f>
        <v xml:space="preserve"> </v>
      </c>
    </row>
    <row r="2730" spans="1:29" x14ac:dyDescent="0.2">
      <c r="A2730" s="21" t="str">
        <f>IF('Raw Data'!B2737=0," ",'Raw Data'!B2737)</f>
        <v xml:space="preserve"> </v>
      </c>
      <c r="B2730" s="27" t="str">
        <f>IF('Raw Data'!B2737=0," ",'Raw Data'!C2737)</f>
        <v xml:space="preserve"> </v>
      </c>
      <c r="C2730" s="21" t="str">
        <f>IF('Raw Data'!B2737=0," ",'Raw Data'!D2737)</f>
        <v xml:space="preserve"> </v>
      </c>
      <c r="D2730" s="21" t="str">
        <f>IF('Raw Data'!B2737=0," ",'Raw Data'!E2737)</f>
        <v xml:space="preserve"> </v>
      </c>
      <c r="E2730" s="21" t="str">
        <f>IF('Raw Data'!B2737=0," ",(MAX('Raw Data'!G2737:I2737)-MIN('Raw Data'!G2737:I2737)))</f>
        <v xml:space="preserve"> </v>
      </c>
      <c r="F2730" s="21" t="str">
        <f>IF('Raw Data'!B2737=0," ",(MAX('Raw Data'!J2737:L2737)-MIN('Raw Data'!J2737:L2737)))</f>
        <v xml:space="preserve"> </v>
      </c>
      <c r="G2730" s="21" t="str">
        <f>IF('Raw Data'!B2737=0," ",(MAX('Raw Data'!M2737:O2737)-MIN('Raw Data'!M2737:O2737)))</f>
        <v xml:space="preserve"> </v>
      </c>
      <c r="H2730" s="21" t="str">
        <f>IF('Raw Data'!B2737=0," ",(MAX('Raw Data'!P2737:R2737)-MIN('Raw Data'!P2737:R2737)))</f>
        <v xml:space="preserve"> </v>
      </c>
      <c r="I2730" s="21" t="str">
        <f>IF('Raw Data'!B2737=0," ",AVERAGE(E2730,G2730))</f>
        <v xml:space="preserve"> </v>
      </c>
      <c r="J2730" s="21" t="str">
        <f>IF('Raw Data'!B2737=0," ",AVERAGE(F2730,H2730))</f>
        <v xml:space="preserve"> </v>
      </c>
      <c r="K2730" s="21" t="str">
        <f>IF('Raw Data'!B2737=0," ",AVERAGE(I2730,J2730))</f>
        <v xml:space="preserve"> </v>
      </c>
      <c r="L2730" s="21" t="str">
        <f>IF('Raw Data'!B2737=0," ",AVERAGE('Raw Data'!G2737:I2737,'Raw Data'!M2737:O2737))</f>
        <v xml:space="preserve"> </v>
      </c>
      <c r="M2730" s="21" t="str">
        <f>IF('Raw Data'!B2737=0," ",AVERAGE('Raw Data'!J2737:L2737,'Raw Data'!P2737:R2737))</f>
        <v xml:space="preserve"> </v>
      </c>
      <c r="N2730" s="21" t="str">
        <f>IF('Raw Data'!B2737=0," ",(MAX(L2730:M2730)-MIN(L2730,M2730)))</f>
        <v xml:space="preserve"> </v>
      </c>
      <c r="O2730" s="21" t="str">
        <f>IF('Raw Data'!B2737=0," ",AVERAGE('Raw Data'!G2737:L2737))</f>
        <v xml:space="preserve"> </v>
      </c>
      <c r="P2730" s="21" t="str">
        <f>IF('Raw Data'!B2737=0," ",AVERAGE('Raw Data'!M2737:R2737))</f>
        <v xml:space="preserve"> </v>
      </c>
      <c r="Q2730" s="21" t="str">
        <f>IF('Raw Data'!B2737=0," ",(MAX(O2730:P2730)-MIN(O2730:P2730)))</f>
        <v xml:space="preserve"> </v>
      </c>
      <c r="R2730" s="21" t="str">
        <f>IF('Raw Data'!B2737=0," ",K2730*$H$1)</f>
        <v xml:space="preserve"> </v>
      </c>
      <c r="S2730" s="21" t="str">
        <f>IF('Raw Data'!B2737=0," ",(POWER(N2730*$H$2, 2)-(POWER(R2730,2)/6)))</f>
        <v xml:space="preserve"> </v>
      </c>
      <c r="T2730" s="21" t="str">
        <f>IF('Raw Data'!B2737=0," ",IF(S2730&lt;0,0,SQRT(S2730)))</f>
        <v xml:space="preserve"> </v>
      </c>
      <c r="U2730" s="21" t="str">
        <f>IF('Raw Data'!B2737=0," ",IF((D2730-C2730)&gt;POWER(10, 50),2*MIN(AVERAGE('Raw Data'!G2737:R2737)-C2730,D2730-AVERAGE('Raw Data'!G2737:R2737)),(D2730-C2730)/6))</f>
        <v xml:space="preserve"> </v>
      </c>
      <c r="V2730" s="21" t="str">
        <f>IF('Raw Data'!B2737=0," ",SQRT(POWER(R2730,2)+POWER(T2730,2)))</f>
        <v xml:space="preserve"> </v>
      </c>
      <c r="W2730" s="21" t="str">
        <f>IF('Raw Data'!B2737=0," ",IF(U2730&lt;V2730,0,SQRT(POWER(U2730,2)-POWER(V2730,2))))</f>
        <v xml:space="preserve"> </v>
      </c>
      <c r="X2730" s="21" t="str">
        <f>IF('Raw Data'!B2737=0," ",V2730/U2730)</f>
        <v xml:space="preserve"> </v>
      </c>
      <c r="Y2730" s="21" t="str">
        <f>IF('Raw Data'!B2737=0," ",SQRT(2)*(W2730/V2730))</f>
        <v xml:space="preserve"> </v>
      </c>
      <c r="Z2730" s="21" t="str">
        <f>IF('Raw Data'!B2737=0," ",'Raw Data'!T2737)</f>
        <v xml:space="preserve"> </v>
      </c>
      <c r="AA2730" s="21" t="str">
        <f>IF('Raw Data'!B2737=0," ",'Raw Data'!F2737)</f>
        <v xml:space="preserve"> </v>
      </c>
      <c r="AB2730" s="132" t="str">
        <f>IF('Raw Data'!B2737=0," ","No")</f>
        <v xml:space="preserve"> </v>
      </c>
      <c r="AC2730" s="139" t="str">
        <f>IF('Raw Data'!B2737=0," ","Yes")</f>
        <v xml:space="preserve"> </v>
      </c>
    </row>
    <row r="2731" spans="1:29" x14ac:dyDescent="0.2">
      <c r="A2731" s="21" t="str">
        <f>IF('Raw Data'!B2738=0," ",'Raw Data'!B2738)</f>
        <v xml:space="preserve"> </v>
      </c>
      <c r="B2731" s="27" t="str">
        <f>IF('Raw Data'!B2738=0," ",'Raw Data'!C2738)</f>
        <v xml:space="preserve"> </v>
      </c>
      <c r="C2731" s="21" t="str">
        <f>IF('Raw Data'!B2738=0," ",'Raw Data'!D2738)</f>
        <v xml:space="preserve"> </v>
      </c>
      <c r="D2731" s="21" t="str">
        <f>IF('Raw Data'!B2738=0," ",'Raw Data'!E2738)</f>
        <v xml:space="preserve"> </v>
      </c>
      <c r="E2731" s="21" t="str">
        <f>IF('Raw Data'!B2738=0," ",(MAX('Raw Data'!G2738:I2738)-MIN('Raw Data'!G2738:I2738)))</f>
        <v xml:space="preserve"> </v>
      </c>
      <c r="F2731" s="21" t="str">
        <f>IF('Raw Data'!B2738=0," ",(MAX('Raw Data'!J2738:L2738)-MIN('Raw Data'!J2738:L2738)))</f>
        <v xml:space="preserve"> </v>
      </c>
      <c r="G2731" s="21" t="str">
        <f>IF('Raw Data'!B2738=0," ",(MAX('Raw Data'!M2738:O2738)-MIN('Raw Data'!M2738:O2738)))</f>
        <v xml:space="preserve"> </v>
      </c>
      <c r="H2731" s="21" t="str">
        <f>IF('Raw Data'!B2738=0," ",(MAX('Raw Data'!P2738:R2738)-MIN('Raw Data'!P2738:R2738)))</f>
        <v xml:space="preserve"> </v>
      </c>
      <c r="I2731" s="21" t="str">
        <f>IF('Raw Data'!B2738=0," ",AVERAGE(E2731,G2731))</f>
        <v xml:space="preserve"> </v>
      </c>
      <c r="J2731" s="21" t="str">
        <f>IF('Raw Data'!B2738=0," ",AVERAGE(F2731,H2731))</f>
        <v xml:space="preserve"> </v>
      </c>
      <c r="K2731" s="21" t="str">
        <f>IF('Raw Data'!B2738=0," ",AVERAGE(I2731,J2731))</f>
        <v xml:space="preserve"> </v>
      </c>
      <c r="L2731" s="21" t="str">
        <f>IF('Raw Data'!B2738=0," ",AVERAGE('Raw Data'!G2738:I2738,'Raw Data'!M2738:O2738))</f>
        <v xml:space="preserve"> </v>
      </c>
      <c r="M2731" s="21" t="str">
        <f>IF('Raw Data'!B2738=0," ",AVERAGE('Raw Data'!J2738:L2738,'Raw Data'!P2738:R2738))</f>
        <v xml:space="preserve"> </v>
      </c>
      <c r="N2731" s="21" t="str">
        <f>IF('Raw Data'!B2738=0," ",(MAX(L2731:M2731)-MIN(L2731,M2731)))</f>
        <v xml:space="preserve"> </v>
      </c>
      <c r="O2731" s="21" t="str">
        <f>IF('Raw Data'!B2738=0," ",AVERAGE('Raw Data'!G2738:L2738))</f>
        <v xml:space="preserve"> </v>
      </c>
      <c r="P2731" s="21" t="str">
        <f>IF('Raw Data'!B2738=0," ",AVERAGE('Raw Data'!M2738:R2738))</f>
        <v xml:space="preserve"> </v>
      </c>
      <c r="Q2731" s="21" t="str">
        <f>IF('Raw Data'!B2738=0," ",(MAX(O2731:P2731)-MIN(O2731:P2731)))</f>
        <v xml:space="preserve"> </v>
      </c>
      <c r="R2731" s="21" t="str">
        <f>IF('Raw Data'!B2738=0," ",K2731*$H$1)</f>
        <v xml:space="preserve"> </v>
      </c>
      <c r="S2731" s="21" t="str">
        <f>IF('Raw Data'!B2738=0," ",(POWER(N2731*$H$2, 2)-(POWER(R2731,2)/6)))</f>
        <v xml:space="preserve"> </v>
      </c>
      <c r="T2731" s="21" t="str">
        <f>IF('Raw Data'!B2738=0," ",IF(S2731&lt;0,0,SQRT(S2731)))</f>
        <v xml:space="preserve"> </v>
      </c>
      <c r="U2731" s="21" t="str">
        <f>IF('Raw Data'!B2738=0," ",IF((D2731-C2731)&gt;POWER(10, 50),2*MIN(AVERAGE('Raw Data'!G2738:R2738)-C2731,D2731-AVERAGE('Raw Data'!G2738:R2738)),(D2731-C2731)/6))</f>
        <v xml:space="preserve"> </v>
      </c>
      <c r="V2731" s="21" t="str">
        <f>IF('Raw Data'!B2738=0," ",SQRT(POWER(R2731,2)+POWER(T2731,2)))</f>
        <v xml:space="preserve"> </v>
      </c>
      <c r="W2731" s="21" t="str">
        <f>IF('Raw Data'!B2738=0," ",IF(U2731&lt;V2731,0,SQRT(POWER(U2731,2)-POWER(V2731,2))))</f>
        <v xml:space="preserve"> </v>
      </c>
      <c r="X2731" s="21" t="str">
        <f>IF('Raw Data'!B2738=0," ",V2731/U2731)</f>
        <v xml:space="preserve"> </v>
      </c>
      <c r="Y2731" s="21" t="str">
        <f>IF('Raw Data'!B2738=0," ",SQRT(2)*(W2731/V2731))</f>
        <v xml:space="preserve"> </v>
      </c>
      <c r="Z2731" s="21" t="str">
        <f>IF('Raw Data'!B2738=0," ",'Raw Data'!T2738)</f>
        <v xml:space="preserve"> </v>
      </c>
      <c r="AA2731" s="21" t="str">
        <f>IF('Raw Data'!B2738=0," ",'Raw Data'!F2738)</f>
        <v xml:space="preserve"> </v>
      </c>
      <c r="AB2731" s="132" t="str">
        <f>IF('Raw Data'!B2738=0," ","No")</f>
        <v xml:space="preserve"> </v>
      </c>
      <c r="AC2731" s="139" t="str">
        <f>IF('Raw Data'!B2738=0," ","Yes")</f>
        <v xml:space="preserve"> </v>
      </c>
    </row>
    <row r="2732" spans="1:29" x14ac:dyDescent="0.2">
      <c r="A2732" s="21" t="str">
        <f>IF('Raw Data'!B2739=0," ",'Raw Data'!B2739)</f>
        <v xml:space="preserve"> </v>
      </c>
      <c r="B2732" s="27" t="str">
        <f>IF('Raw Data'!B2739=0," ",'Raw Data'!C2739)</f>
        <v xml:space="preserve"> </v>
      </c>
      <c r="C2732" s="21" t="str">
        <f>IF('Raw Data'!B2739=0," ",'Raw Data'!D2739)</f>
        <v xml:space="preserve"> </v>
      </c>
      <c r="D2732" s="21" t="str">
        <f>IF('Raw Data'!B2739=0," ",'Raw Data'!E2739)</f>
        <v xml:space="preserve"> </v>
      </c>
      <c r="E2732" s="21" t="str">
        <f>IF('Raw Data'!B2739=0," ",(MAX('Raw Data'!G2739:I2739)-MIN('Raw Data'!G2739:I2739)))</f>
        <v xml:space="preserve"> </v>
      </c>
      <c r="F2732" s="21" t="str">
        <f>IF('Raw Data'!B2739=0," ",(MAX('Raw Data'!J2739:L2739)-MIN('Raw Data'!J2739:L2739)))</f>
        <v xml:space="preserve"> </v>
      </c>
      <c r="G2732" s="21" t="str">
        <f>IF('Raw Data'!B2739=0," ",(MAX('Raw Data'!M2739:O2739)-MIN('Raw Data'!M2739:O2739)))</f>
        <v xml:space="preserve"> </v>
      </c>
      <c r="H2732" s="21" t="str">
        <f>IF('Raw Data'!B2739=0," ",(MAX('Raw Data'!P2739:R2739)-MIN('Raw Data'!P2739:R2739)))</f>
        <v xml:space="preserve"> </v>
      </c>
      <c r="I2732" s="21" t="str">
        <f>IF('Raw Data'!B2739=0," ",AVERAGE(E2732,G2732))</f>
        <v xml:space="preserve"> </v>
      </c>
      <c r="J2732" s="21" t="str">
        <f>IF('Raw Data'!B2739=0," ",AVERAGE(F2732,H2732))</f>
        <v xml:space="preserve"> </v>
      </c>
      <c r="K2732" s="21" t="str">
        <f>IF('Raw Data'!B2739=0," ",AVERAGE(I2732,J2732))</f>
        <v xml:space="preserve"> </v>
      </c>
      <c r="L2732" s="21" t="str">
        <f>IF('Raw Data'!B2739=0," ",AVERAGE('Raw Data'!G2739:I2739,'Raw Data'!M2739:O2739))</f>
        <v xml:space="preserve"> </v>
      </c>
      <c r="M2732" s="21" t="str">
        <f>IF('Raw Data'!B2739=0," ",AVERAGE('Raw Data'!J2739:L2739,'Raw Data'!P2739:R2739))</f>
        <v xml:space="preserve"> </v>
      </c>
      <c r="N2732" s="21" t="str">
        <f>IF('Raw Data'!B2739=0," ",(MAX(L2732:M2732)-MIN(L2732,M2732)))</f>
        <v xml:space="preserve"> </v>
      </c>
      <c r="O2732" s="21" t="str">
        <f>IF('Raw Data'!B2739=0," ",AVERAGE('Raw Data'!G2739:L2739))</f>
        <v xml:space="preserve"> </v>
      </c>
      <c r="P2732" s="21" t="str">
        <f>IF('Raw Data'!B2739=0," ",AVERAGE('Raw Data'!M2739:R2739))</f>
        <v xml:space="preserve"> </v>
      </c>
      <c r="Q2732" s="21" t="str">
        <f>IF('Raw Data'!B2739=0," ",(MAX(O2732:P2732)-MIN(O2732:P2732)))</f>
        <v xml:space="preserve"> </v>
      </c>
      <c r="R2732" s="21" t="str">
        <f>IF('Raw Data'!B2739=0," ",K2732*$H$1)</f>
        <v xml:space="preserve"> </v>
      </c>
      <c r="S2732" s="21" t="str">
        <f>IF('Raw Data'!B2739=0," ",(POWER(N2732*$H$2, 2)-(POWER(R2732,2)/6)))</f>
        <v xml:space="preserve"> </v>
      </c>
      <c r="T2732" s="21" t="str">
        <f>IF('Raw Data'!B2739=0," ",IF(S2732&lt;0,0,SQRT(S2732)))</f>
        <v xml:space="preserve"> </v>
      </c>
      <c r="U2732" s="21" t="str">
        <f>IF('Raw Data'!B2739=0," ",IF((D2732-C2732)&gt;POWER(10, 50),2*MIN(AVERAGE('Raw Data'!G2739:R2739)-C2732,D2732-AVERAGE('Raw Data'!G2739:R2739)),(D2732-C2732)/6))</f>
        <v xml:space="preserve"> </v>
      </c>
      <c r="V2732" s="21" t="str">
        <f>IF('Raw Data'!B2739=0," ",SQRT(POWER(R2732,2)+POWER(T2732,2)))</f>
        <v xml:space="preserve"> </v>
      </c>
      <c r="W2732" s="21" t="str">
        <f>IF('Raw Data'!B2739=0," ",IF(U2732&lt;V2732,0,SQRT(POWER(U2732,2)-POWER(V2732,2))))</f>
        <v xml:space="preserve"> </v>
      </c>
      <c r="X2732" s="21" t="str">
        <f>IF('Raw Data'!B2739=0," ",V2732/U2732)</f>
        <v xml:space="preserve"> </v>
      </c>
      <c r="Y2732" s="21" t="str">
        <f>IF('Raw Data'!B2739=0," ",SQRT(2)*(W2732/V2732))</f>
        <v xml:space="preserve"> </v>
      </c>
      <c r="Z2732" s="21" t="str">
        <f>IF('Raw Data'!B2739=0," ",'Raw Data'!T2739)</f>
        <v xml:space="preserve"> </v>
      </c>
      <c r="AA2732" s="21" t="str">
        <f>IF('Raw Data'!B2739=0," ",'Raw Data'!F2739)</f>
        <v xml:space="preserve"> </v>
      </c>
      <c r="AB2732" s="132" t="str">
        <f>IF('Raw Data'!B2739=0," ","No")</f>
        <v xml:space="preserve"> </v>
      </c>
      <c r="AC2732" s="139" t="str">
        <f>IF('Raw Data'!B2739=0," ","Yes")</f>
        <v xml:space="preserve"> </v>
      </c>
    </row>
    <row r="2733" spans="1:29" x14ac:dyDescent="0.2">
      <c r="A2733" s="21" t="str">
        <f>IF('Raw Data'!B2740=0," ",'Raw Data'!B2740)</f>
        <v xml:space="preserve"> </v>
      </c>
      <c r="B2733" s="27" t="str">
        <f>IF('Raw Data'!B2740=0," ",'Raw Data'!C2740)</f>
        <v xml:space="preserve"> </v>
      </c>
      <c r="C2733" s="21" t="str">
        <f>IF('Raw Data'!B2740=0," ",'Raw Data'!D2740)</f>
        <v xml:space="preserve"> </v>
      </c>
      <c r="D2733" s="21" t="str">
        <f>IF('Raw Data'!B2740=0," ",'Raw Data'!E2740)</f>
        <v xml:space="preserve"> </v>
      </c>
      <c r="E2733" s="21" t="str">
        <f>IF('Raw Data'!B2740=0," ",(MAX('Raw Data'!G2740:I2740)-MIN('Raw Data'!G2740:I2740)))</f>
        <v xml:space="preserve"> </v>
      </c>
      <c r="F2733" s="21" t="str">
        <f>IF('Raw Data'!B2740=0," ",(MAX('Raw Data'!J2740:L2740)-MIN('Raw Data'!J2740:L2740)))</f>
        <v xml:space="preserve"> </v>
      </c>
      <c r="G2733" s="21" t="str">
        <f>IF('Raw Data'!B2740=0," ",(MAX('Raw Data'!M2740:O2740)-MIN('Raw Data'!M2740:O2740)))</f>
        <v xml:space="preserve"> </v>
      </c>
      <c r="H2733" s="21" t="str">
        <f>IF('Raw Data'!B2740=0," ",(MAX('Raw Data'!P2740:R2740)-MIN('Raw Data'!P2740:R2740)))</f>
        <v xml:space="preserve"> </v>
      </c>
      <c r="I2733" s="21" t="str">
        <f>IF('Raw Data'!B2740=0," ",AVERAGE(E2733,G2733))</f>
        <v xml:space="preserve"> </v>
      </c>
      <c r="J2733" s="21" t="str">
        <f>IF('Raw Data'!B2740=0," ",AVERAGE(F2733,H2733))</f>
        <v xml:space="preserve"> </v>
      </c>
      <c r="K2733" s="21" t="str">
        <f>IF('Raw Data'!B2740=0," ",AVERAGE(I2733,J2733))</f>
        <v xml:space="preserve"> </v>
      </c>
      <c r="L2733" s="21" t="str">
        <f>IF('Raw Data'!B2740=0," ",AVERAGE('Raw Data'!G2740:I2740,'Raw Data'!M2740:O2740))</f>
        <v xml:space="preserve"> </v>
      </c>
      <c r="M2733" s="21" t="str">
        <f>IF('Raw Data'!B2740=0," ",AVERAGE('Raw Data'!J2740:L2740,'Raw Data'!P2740:R2740))</f>
        <v xml:space="preserve"> </v>
      </c>
      <c r="N2733" s="21" t="str">
        <f>IF('Raw Data'!B2740=0," ",(MAX(L2733:M2733)-MIN(L2733,M2733)))</f>
        <v xml:space="preserve"> </v>
      </c>
      <c r="O2733" s="21" t="str">
        <f>IF('Raw Data'!B2740=0," ",AVERAGE('Raw Data'!G2740:L2740))</f>
        <v xml:space="preserve"> </v>
      </c>
      <c r="P2733" s="21" t="str">
        <f>IF('Raw Data'!B2740=0," ",AVERAGE('Raw Data'!M2740:R2740))</f>
        <v xml:space="preserve"> </v>
      </c>
      <c r="Q2733" s="21" t="str">
        <f>IF('Raw Data'!B2740=0," ",(MAX(O2733:P2733)-MIN(O2733:P2733)))</f>
        <v xml:space="preserve"> </v>
      </c>
      <c r="R2733" s="21" t="str">
        <f>IF('Raw Data'!B2740=0," ",K2733*$H$1)</f>
        <v xml:space="preserve"> </v>
      </c>
      <c r="S2733" s="21" t="str">
        <f>IF('Raw Data'!B2740=0," ",(POWER(N2733*$H$2, 2)-(POWER(R2733,2)/6)))</f>
        <v xml:space="preserve"> </v>
      </c>
      <c r="T2733" s="21" t="str">
        <f>IF('Raw Data'!B2740=0," ",IF(S2733&lt;0,0,SQRT(S2733)))</f>
        <v xml:space="preserve"> </v>
      </c>
      <c r="U2733" s="21" t="str">
        <f>IF('Raw Data'!B2740=0," ",IF((D2733-C2733)&gt;POWER(10, 50),2*MIN(AVERAGE('Raw Data'!G2740:R2740)-C2733,D2733-AVERAGE('Raw Data'!G2740:R2740)),(D2733-C2733)/6))</f>
        <v xml:space="preserve"> </v>
      </c>
      <c r="V2733" s="21" t="str">
        <f>IF('Raw Data'!B2740=0," ",SQRT(POWER(R2733,2)+POWER(T2733,2)))</f>
        <v xml:space="preserve"> </v>
      </c>
      <c r="W2733" s="21" t="str">
        <f>IF('Raw Data'!B2740=0," ",IF(U2733&lt;V2733,0,SQRT(POWER(U2733,2)-POWER(V2733,2))))</f>
        <v xml:space="preserve"> </v>
      </c>
      <c r="X2733" s="21" t="str">
        <f>IF('Raw Data'!B2740=0," ",V2733/U2733)</f>
        <v xml:space="preserve"> </v>
      </c>
      <c r="Y2733" s="21" t="str">
        <f>IF('Raw Data'!B2740=0," ",SQRT(2)*(W2733/V2733))</f>
        <v xml:space="preserve"> </v>
      </c>
      <c r="Z2733" s="21" t="str">
        <f>IF('Raw Data'!B2740=0," ",'Raw Data'!T2740)</f>
        <v xml:space="preserve"> </v>
      </c>
      <c r="AA2733" s="21" t="str">
        <f>IF('Raw Data'!B2740=0," ",'Raw Data'!F2740)</f>
        <v xml:space="preserve"> </v>
      </c>
      <c r="AB2733" s="132" t="str">
        <f>IF('Raw Data'!B2740=0," ","No")</f>
        <v xml:space="preserve"> </v>
      </c>
      <c r="AC2733" s="139" t="str">
        <f>IF('Raw Data'!B2740=0," ","Yes")</f>
        <v xml:space="preserve"> </v>
      </c>
    </row>
    <row r="2734" spans="1:29" x14ac:dyDescent="0.2">
      <c r="A2734" s="21" t="str">
        <f>IF('Raw Data'!B2741=0," ",'Raw Data'!B2741)</f>
        <v xml:space="preserve"> </v>
      </c>
      <c r="B2734" s="27" t="str">
        <f>IF('Raw Data'!B2741=0," ",'Raw Data'!C2741)</f>
        <v xml:space="preserve"> </v>
      </c>
      <c r="C2734" s="21" t="str">
        <f>IF('Raw Data'!B2741=0," ",'Raw Data'!D2741)</f>
        <v xml:space="preserve"> </v>
      </c>
      <c r="D2734" s="21" t="str">
        <f>IF('Raw Data'!B2741=0," ",'Raw Data'!E2741)</f>
        <v xml:space="preserve"> </v>
      </c>
      <c r="E2734" s="21" t="str">
        <f>IF('Raw Data'!B2741=0," ",(MAX('Raw Data'!G2741:I2741)-MIN('Raw Data'!G2741:I2741)))</f>
        <v xml:space="preserve"> </v>
      </c>
      <c r="F2734" s="21" t="str">
        <f>IF('Raw Data'!B2741=0," ",(MAX('Raw Data'!J2741:L2741)-MIN('Raw Data'!J2741:L2741)))</f>
        <v xml:space="preserve"> </v>
      </c>
      <c r="G2734" s="21" t="str">
        <f>IF('Raw Data'!B2741=0," ",(MAX('Raw Data'!M2741:O2741)-MIN('Raw Data'!M2741:O2741)))</f>
        <v xml:space="preserve"> </v>
      </c>
      <c r="H2734" s="21" t="str">
        <f>IF('Raw Data'!B2741=0," ",(MAX('Raw Data'!P2741:R2741)-MIN('Raw Data'!P2741:R2741)))</f>
        <v xml:space="preserve"> </v>
      </c>
      <c r="I2734" s="21" t="str">
        <f>IF('Raw Data'!B2741=0," ",AVERAGE(E2734,G2734))</f>
        <v xml:space="preserve"> </v>
      </c>
      <c r="J2734" s="21" t="str">
        <f>IF('Raw Data'!B2741=0," ",AVERAGE(F2734,H2734))</f>
        <v xml:space="preserve"> </v>
      </c>
      <c r="K2734" s="21" t="str">
        <f>IF('Raw Data'!B2741=0," ",AVERAGE(I2734,J2734))</f>
        <v xml:space="preserve"> </v>
      </c>
      <c r="L2734" s="21" t="str">
        <f>IF('Raw Data'!B2741=0," ",AVERAGE('Raw Data'!G2741:I2741,'Raw Data'!M2741:O2741))</f>
        <v xml:space="preserve"> </v>
      </c>
      <c r="M2734" s="21" t="str">
        <f>IF('Raw Data'!B2741=0," ",AVERAGE('Raw Data'!J2741:L2741,'Raw Data'!P2741:R2741))</f>
        <v xml:space="preserve"> </v>
      </c>
      <c r="N2734" s="21" t="str">
        <f>IF('Raw Data'!B2741=0," ",(MAX(L2734:M2734)-MIN(L2734,M2734)))</f>
        <v xml:space="preserve"> </v>
      </c>
      <c r="O2734" s="21" t="str">
        <f>IF('Raw Data'!B2741=0," ",AVERAGE('Raw Data'!G2741:L2741))</f>
        <v xml:space="preserve"> </v>
      </c>
      <c r="P2734" s="21" t="str">
        <f>IF('Raw Data'!B2741=0," ",AVERAGE('Raw Data'!M2741:R2741))</f>
        <v xml:space="preserve"> </v>
      </c>
      <c r="Q2734" s="21" t="str">
        <f>IF('Raw Data'!B2741=0," ",(MAX(O2734:P2734)-MIN(O2734:P2734)))</f>
        <v xml:space="preserve"> </v>
      </c>
      <c r="R2734" s="21" t="str">
        <f>IF('Raw Data'!B2741=0," ",K2734*$H$1)</f>
        <v xml:space="preserve"> </v>
      </c>
      <c r="S2734" s="21" t="str">
        <f>IF('Raw Data'!B2741=0," ",(POWER(N2734*$H$2, 2)-(POWER(R2734,2)/6)))</f>
        <v xml:space="preserve"> </v>
      </c>
      <c r="T2734" s="21" t="str">
        <f>IF('Raw Data'!B2741=0," ",IF(S2734&lt;0,0,SQRT(S2734)))</f>
        <v xml:space="preserve"> </v>
      </c>
      <c r="U2734" s="21" t="str">
        <f>IF('Raw Data'!B2741=0," ",IF((D2734-C2734)&gt;POWER(10, 50),2*MIN(AVERAGE('Raw Data'!G2741:R2741)-C2734,D2734-AVERAGE('Raw Data'!G2741:R2741)),(D2734-C2734)/6))</f>
        <v xml:space="preserve"> </v>
      </c>
      <c r="V2734" s="21" t="str">
        <f>IF('Raw Data'!B2741=0," ",SQRT(POWER(R2734,2)+POWER(T2734,2)))</f>
        <v xml:space="preserve"> </v>
      </c>
      <c r="W2734" s="21" t="str">
        <f>IF('Raw Data'!B2741=0," ",IF(U2734&lt;V2734,0,SQRT(POWER(U2734,2)-POWER(V2734,2))))</f>
        <v xml:space="preserve"> </v>
      </c>
      <c r="X2734" s="21" t="str">
        <f>IF('Raw Data'!B2741=0," ",V2734/U2734)</f>
        <v xml:space="preserve"> </v>
      </c>
      <c r="Y2734" s="21" t="str">
        <f>IF('Raw Data'!B2741=0," ",SQRT(2)*(W2734/V2734))</f>
        <v xml:space="preserve"> </v>
      </c>
      <c r="Z2734" s="21" t="str">
        <f>IF('Raw Data'!B2741=0," ",'Raw Data'!T2741)</f>
        <v xml:space="preserve"> </v>
      </c>
      <c r="AA2734" s="21" t="str">
        <f>IF('Raw Data'!B2741=0," ",'Raw Data'!F2741)</f>
        <v xml:space="preserve"> </v>
      </c>
      <c r="AB2734" s="132" t="str">
        <f>IF('Raw Data'!B2741=0," ","No")</f>
        <v xml:space="preserve"> </v>
      </c>
      <c r="AC2734" s="139" t="str">
        <f>IF('Raw Data'!B2741=0," ","Yes")</f>
        <v xml:space="preserve"> </v>
      </c>
    </row>
    <row r="2735" spans="1:29" x14ac:dyDescent="0.2">
      <c r="A2735" s="21" t="str">
        <f>IF('Raw Data'!B2742=0," ",'Raw Data'!B2742)</f>
        <v xml:space="preserve"> </v>
      </c>
      <c r="B2735" s="27" t="str">
        <f>IF('Raw Data'!B2742=0," ",'Raw Data'!C2742)</f>
        <v xml:space="preserve"> </v>
      </c>
      <c r="C2735" s="21" t="str">
        <f>IF('Raw Data'!B2742=0," ",'Raw Data'!D2742)</f>
        <v xml:space="preserve"> </v>
      </c>
      <c r="D2735" s="21" t="str">
        <f>IF('Raw Data'!B2742=0," ",'Raw Data'!E2742)</f>
        <v xml:space="preserve"> </v>
      </c>
      <c r="E2735" s="21" t="str">
        <f>IF('Raw Data'!B2742=0," ",(MAX('Raw Data'!G2742:I2742)-MIN('Raw Data'!G2742:I2742)))</f>
        <v xml:space="preserve"> </v>
      </c>
      <c r="F2735" s="21" t="str">
        <f>IF('Raw Data'!B2742=0," ",(MAX('Raw Data'!J2742:L2742)-MIN('Raw Data'!J2742:L2742)))</f>
        <v xml:space="preserve"> </v>
      </c>
      <c r="G2735" s="21" t="str">
        <f>IF('Raw Data'!B2742=0," ",(MAX('Raw Data'!M2742:O2742)-MIN('Raw Data'!M2742:O2742)))</f>
        <v xml:space="preserve"> </v>
      </c>
      <c r="H2735" s="21" t="str">
        <f>IF('Raw Data'!B2742=0," ",(MAX('Raw Data'!P2742:R2742)-MIN('Raw Data'!P2742:R2742)))</f>
        <v xml:space="preserve"> </v>
      </c>
      <c r="I2735" s="21" t="str">
        <f>IF('Raw Data'!B2742=0," ",AVERAGE(E2735,G2735))</f>
        <v xml:space="preserve"> </v>
      </c>
      <c r="J2735" s="21" t="str">
        <f>IF('Raw Data'!B2742=0," ",AVERAGE(F2735,H2735))</f>
        <v xml:space="preserve"> </v>
      </c>
      <c r="K2735" s="21" t="str">
        <f>IF('Raw Data'!B2742=0," ",AVERAGE(I2735,J2735))</f>
        <v xml:space="preserve"> </v>
      </c>
      <c r="L2735" s="21" t="str">
        <f>IF('Raw Data'!B2742=0," ",AVERAGE('Raw Data'!G2742:I2742,'Raw Data'!M2742:O2742))</f>
        <v xml:space="preserve"> </v>
      </c>
      <c r="M2735" s="21" t="str">
        <f>IF('Raw Data'!B2742=0," ",AVERAGE('Raw Data'!J2742:L2742,'Raw Data'!P2742:R2742))</f>
        <v xml:space="preserve"> </v>
      </c>
      <c r="N2735" s="21" t="str">
        <f>IF('Raw Data'!B2742=0," ",(MAX(L2735:M2735)-MIN(L2735,M2735)))</f>
        <v xml:space="preserve"> </v>
      </c>
      <c r="O2735" s="21" t="str">
        <f>IF('Raw Data'!B2742=0," ",AVERAGE('Raw Data'!G2742:L2742))</f>
        <v xml:space="preserve"> </v>
      </c>
      <c r="P2735" s="21" t="str">
        <f>IF('Raw Data'!B2742=0," ",AVERAGE('Raw Data'!M2742:R2742))</f>
        <v xml:space="preserve"> </v>
      </c>
      <c r="Q2735" s="21" t="str">
        <f>IF('Raw Data'!B2742=0," ",(MAX(O2735:P2735)-MIN(O2735:P2735)))</f>
        <v xml:space="preserve"> </v>
      </c>
      <c r="R2735" s="21" t="str">
        <f>IF('Raw Data'!B2742=0," ",K2735*$H$1)</f>
        <v xml:space="preserve"> </v>
      </c>
      <c r="S2735" s="21" t="str">
        <f>IF('Raw Data'!B2742=0," ",(POWER(N2735*$H$2, 2)-(POWER(R2735,2)/6)))</f>
        <v xml:space="preserve"> </v>
      </c>
      <c r="T2735" s="21" t="str">
        <f>IF('Raw Data'!B2742=0," ",IF(S2735&lt;0,0,SQRT(S2735)))</f>
        <v xml:space="preserve"> </v>
      </c>
      <c r="U2735" s="21" t="str">
        <f>IF('Raw Data'!B2742=0," ",IF((D2735-C2735)&gt;POWER(10, 50),2*MIN(AVERAGE('Raw Data'!G2742:R2742)-C2735,D2735-AVERAGE('Raw Data'!G2742:R2742)),(D2735-C2735)/6))</f>
        <v xml:space="preserve"> </v>
      </c>
      <c r="V2735" s="21" t="str">
        <f>IF('Raw Data'!B2742=0," ",SQRT(POWER(R2735,2)+POWER(T2735,2)))</f>
        <v xml:space="preserve"> </v>
      </c>
      <c r="W2735" s="21" t="str">
        <f>IF('Raw Data'!B2742=0," ",IF(U2735&lt;V2735,0,SQRT(POWER(U2735,2)-POWER(V2735,2))))</f>
        <v xml:space="preserve"> </v>
      </c>
      <c r="X2735" s="21" t="str">
        <f>IF('Raw Data'!B2742=0," ",V2735/U2735)</f>
        <v xml:space="preserve"> </v>
      </c>
      <c r="Y2735" s="21" t="str">
        <f>IF('Raw Data'!B2742=0," ",SQRT(2)*(W2735/V2735))</f>
        <v xml:space="preserve"> </v>
      </c>
      <c r="Z2735" s="21" t="str">
        <f>IF('Raw Data'!B2742=0," ",'Raw Data'!T2742)</f>
        <v xml:space="preserve"> </v>
      </c>
      <c r="AA2735" s="21" t="str">
        <f>IF('Raw Data'!B2742=0," ",'Raw Data'!F2742)</f>
        <v xml:space="preserve"> </v>
      </c>
      <c r="AB2735" s="132" t="str">
        <f>IF('Raw Data'!B2742=0," ","No")</f>
        <v xml:space="preserve"> </v>
      </c>
      <c r="AC2735" s="139" t="str">
        <f>IF('Raw Data'!B2742=0," ","Yes")</f>
        <v xml:space="preserve"> </v>
      </c>
    </row>
    <row r="2736" spans="1:29" x14ac:dyDescent="0.2">
      <c r="A2736" s="21" t="str">
        <f>IF('Raw Data'!B2743=0," ",'Raw Data'!B2743)</f>
        <v xml:space="preserve"> </v>
      </c>
      <c r="B2736" s="27" t="str">
        <f>IF('Raw Data'!B2743=0," ",'Raw Data'!C2743)</f>
        <v xml:space="preserve"> </v>
      </c>
      <c r="C2736" s="21" t="str">
        <f>IF('Raw Data'!B2743=0," ",'Raw Data'!D2743)</f>
        <v xml:space="preserve"> </v>
      </c>
      <c r="D2736" s="21" t="str">
        <f>IF('Raw Data'!B2743=0," ",'Raw Data'!E2743)</f>
        <v xml:space="preserve"> </v>
      </c>
      <c r="E2736" s="21" t="str">
        <f>IF('Raw Data'!B2743=0," ",(MAX('Raw Data'!G2743:I2743)-MIN('Raw Data'!G2743:I2743)))</f>
        <v xml:space="preserve"> </v>
      </c>
      <c r="F2736" s="21" t="str">
        <f>IF('Raw Data'!B2743=0," ",(MAX('Raw Data'!J2743:L2743)-MIN('Raw Data'!J2743:L2743)))</f>
        <v xml:space="preserve"> </v>
      </c>
      <c r="G2736" s="21" t="str">
        <f>IF('Raw Data'!B2743=0," ",(MAX('Raw Data'!M2743:O2743)-MIN('Raw Data'!M2743:O2743)))</f>
        <v xml:space="preserve"> </v>
      </c>
      <c r="H2736" s="21" t="str">
        <f>IF('Raw Data'!B2743=0," ",(MAX('Raw Data'!P2743:R2743)-MIN('Raw Data'!P2743:R2743)))</f>
        <v xml:space="preserve"> </v>
      </c>
      <c r="I2736" s="21" t="str">
        <f>IF('Raw Data'!B2743=0," ",AVERAGE(E2736,G2736))</f>
        <v xml:space="preserve"> </v>
      </c>
      <c r="J2736" s="21" t="str">
        <f>IF('Raw Data'!B2743=0," ",AVERAGE(F2736,H2736))</f>
        <v xml:space="preserve"> </v>
      </c>
      <c r="K2736" s="21" t="str">
        <f>IF('Raw Data'!B2743=0," ",AVERAGE(I2736,J2736))</f>
        <v xml:space="preserve"> </v>
      </c>
      <c r="L2736" s="21" t="str">
        <f>IF('Raw Data'!B2743=0," ",AVERAGE('Raw Data'!G2743:I2743,'Raw Data'!M2743:O2743))</f>
        <v xml:space="preserve"> </v>
      </c>
      <c r="M2736" s="21" t="str">
        <f>IF('Raw Data'!B2743=0," ",AVERAGE('Raw Data'!J2743:L2743,'Raw Data'!P2743:R2743))</f>
        <v xml:space="preserve"> </v>
      </c>
      <c r="N2736" s="21" t="str">
        <f>IF('Raw Data'!B2743=0," ",(MAX(L2736:M2736)-MIN(L2736,M2736)))</f>
        <v xml:space="preserve"> </v>
      </c>
      <c r="O2736" s="21" t="str">
        <f>IF('Raw Data'!B2743=0," ",AVERAGE('Raw Data'!G2743:L2743))</f>
        <v xml:space="preserve"> </v>
      </c>
      <c r="P2736" s="21" t="str">
        <f>IF('Raw Data'!B2743=0," ",AVERAGE('Raw Data'!M2743:R2743))</f>
        <v xml:space="preserve"> </v>
      </c>
      <c r="Q2736" s="21" t="str">
        <f>IF('Raw Data'!B2743=0," ",(MAX(O2736:P2736)-MIN(O2736:P2736)))</f>
        <v xml:space="preserve"> </v>
      </c>
      <c r="R2736" s="21" t="str">
        <f>IF('Raw Data'!B2743=0," ",K2736*$H$1)</f>
        <v xml:space="preserve"> </v>
      </c>
      <c r="S2736" s="21" t="str">
        <f>IF('Raw Data'!B2743=0," ",(POWER(N2736*$H$2, 2)-(POWER(R2736,2)/6)))</f>
        <v xml:space="preserve"> </v>
      </c>
      <c r="T2736" s="21" t="str">
        <f>IF('Raw Data'!B2743=0," ",IF(S2736&lt;0,0,SQRT(S2736)))</f>
        <v xml:space="preserve"> </v>
      </c>
      <c r="U2736" s="21" t="str">
        <f>IF('Raw Data'!B2743=0," ",IF((D2736-C2736)&gt;POWER(10, 50),2*MIN(AVERAGE('Raw Data'!G2743:R2743)-C2736,D2736-AVERAGE('Raw Data'!G2743:R2743)),(D2736-C2736)/6))</f>
        <v xml:space="preserve"> </v>
      </c>
      <c r="V2736" s="21" t="str">
        <f>IF('Raw Data'!B2743=0," ",SQRT(POWER(R2736,2)+POWER(T2736,2)))</f>
        <v xml:space="preserve"> </v>
      </c>
      <c r="W2736" s="21" t="str">
        <f>IF('Raw Data'!B2743=0," ",IF(U2736&lt;V2736,0,SQRT(POWER(U2736,2)-POWER(V2736,2))))</f>
        <v xml:space="preserve"> </v>
      </c>
      <c r="X2736" s="21" t="str">
        <f>IF('Raw Data'!B2743=0," ",V2736/U2736)</f>
        <v xml:space="preserve"> </v>
      </c>
      <c r="Y2736" s="21" t="str">
        <f>IF('Raw Data'!B2743=0," ",SQRT(2)*(W2736/V2736))</f>
        <v xml:space="preserve"> </v>
      </c>
      <c r="Z2736" s="21" t="str">
        <f>IF('Raw Data'!B2743=0," ",'Raw Data'!T2743)</f>
        <v xml:space="preserve"> </v>
      </c>
      <c r="AA2736" s="21" t="str">
        <f>IF('Raw Data'!B2743=0," ",'Raw Data'!F2743)</f>
        <v xml:space="preserve"> </v>
      </c>
      <c r="AB2736" s="132" t="str">
        <f>IF('Raw Data'!B2743=0," ","No")</f>
        <v xml:space="preserve"> </v>
      </c>
      <c r="AC2736" s="139" t="str">
        <f>IF('Raw Data'!B2743=0," ","Yes")</f>
        <v xml:space="preserve"> </v>
      </c>
    </row>
    <row r="2737" spans="1:29" x14ac:dyDescent="0.2">
      <c r="A2737" s="21" t="str">
        <f>IF('Raw Data'!B2744=0," ",'Raw Data'!B2744)</f>
        <v xml:space="preserve"> </v>
      </c>
      <c r="B2737" s="27" t="str">
        <f>IF('Raw Data'!B2744=0," ",'Raw Data'!C2744)</f>
        <v xml:space="preserve"> </v>
      </c>
      <c r="C2737" s="21" t="str">
        <f>IF('Raw Data'!B2744=0," ",'Raw Data'!D2744)</f>
        <v xml:space="preserve"> </v>
      </c>
      <c r="D2737" s="21" t="str">
        <f>IF('Raw Data'!B2744=0," ",'Raw Data'!E2744)</f>
        <v xml:space="preserve"> </v>
      </c>
      <c r="E2737" s="21" t="str">
        <f>IF('Raw Data'!B2744=0," ",(MAX('Raw Data'!G2744:I2744)-MIN('Raw Data'!G2744:I2744)))</f>
        <v xml:space="preserve"> </v>
      </c>
      <c r="F2737" s="21" t="str">
        <f>IF('Raw Data'!B2744=0," ",(MAX('Raw Data'!J2744:L2744)-MIN('Raw Data'!J2744:L2744)))</f>
        <v xml:space="preserve"> </v>
      </c>
      <c r="G2737" s="21" t="str">
        <f>IF('Raw Data'!B2744=0," ",(MAX('Raw Data'!M2744:O2744)-MIN('Raw Data'!M2744:O2744)))</f>
        <v xml:space="preserve"> </v>
      </c>
      <c r="H2737" s="21" t="str">
        <f>IF('Raw Data'!B2744=0," ",(MAX('Raw Data'!P2744:R2744)-MIN('Raw Data'!P2744:R2744)))</f>
        <v xml:space="preserve"> </v>
      </c>
      <c r="I2737" s="21" t="str">
        <f>IF('Raw Data'!B2744=0," ",AVERAGE(E2737,G2737))</f>
        <v xml:space="preserve"> </v>
      </c>
      <c r="J2737" s="21" t="str">
        <f>IF('Raw Data'!B2744=0," ",AVERAGE(F2737,H2737))</f>
        <v xml:space="preserve"> </v>
      </c>
      <c r="K2737" s="21" t="str">
        <f>IF('Raw Data'!B2744=0," ",AVERAGE(I2737,J2737))</f>
        <v xml:space="preserve"> </v>
      </c>
      <c r="L2737" s="21" t="str">
        <f>IF('Raw Data'!B2744=0," ",AVERAGE('Raw Data'!G2744:I2744,'Raw Data'!M2744:O2744))</f>
        <v xml:space="preserve"> </v>
      </c>
      <c r="M2737" s="21" t="str">
        <f>IF('Raw Data'!B2744=0," ",AVERAGE('Raw Data'!J2744:L2744,'Raw Data'!P2744:R2744))</f>
        <v xml:space="preserve"> </v>
      </c>
      <c r="N2737" s="21" t="str">
        <f>IF('Raw Data'!B2744=0," ",(MAX(L2737:M2737)-MIN(L2737,M2737)))</f>
        <v xml:space="preserve"> </v>
      </c>
      <c r="O2737" s="21" t="str">
        <f>IF('Raw Data'!B2744=0," ",AVERAGE('Raw Data'!G2744:L2744))</f>
        <v xml:space="preserve"> </v>
      </c>
      <c r="P2737" s="21" t="str">
        <f>IF('Raw Data'!B2744=0," ",AVERAGE('Raw Data'!M2744:R2744))</f>
        <v xml:space="preserve"> </v>
      </c>
      <c r="Q2737" s="21" t="str">
        <f>IF('Raw Data'!B2744=0," ",(MAX(O2737:P2737)-MIN(O2737:P2737)))</f>
        <v xml:space="preserve"> </v>
      </c>
      <c r="R2737" s="21" t="str">
        <f>IF('Raw Data'!B2744=0," ",K2737*$H$1)</f>
        <v xml:space="preserve"> </v>
      </c>
      <c r="S2737" s="21" t="str">
        <f>IF('Raw Data'!B2744=0," ",(POWER(N2737*$H$2, 2)-(POWER(R2737,2)/6)))</f>
        <v xml:space="preserve"> </v>
      </c>
      <c r="T2737" s="21" t="str">
        <f>IF('Raw Data'!B2744=0," ",IF(S2737&lt;0,0,SQRT(S2737)))</f>
        <v xml:space="preserve"> </v>
      </c>
      <c r="U2737" s="21" t="str">
        <f>IF('Raw Data'!B2744=0," ",IF((D2737-C2737)&gt;POWER(10, 50),2*MIN(AVERAGE('Raw Data'!G2744:R2744)-C2737,D2737-AVERAGE('Raw Data'!G2744:R2744)),(D2737-C2737)/6))</f>
        <v xml:space="preserve"> </v>
      </c>
      <c r="V2737" s="21" t="str">
        <f>IF('Raw Data'!B2744=0," ",SQRT(POWER(R2737,2)+POWER(T2737,2)))</f>
        <v xml:space="preserve"> </v>
      </c>
      <c r="W2737" s="21" t="str">
        <f>IF('Raw Data'!B2744=0," ",IF(U2737&lt;V2737,0,SQRT(POWER(U2737,2)-POWER(V2737,2))))</f>
        <v xml:space="preserve"> </v>
      </c>
      <c r="X2737" s="21" t="str">
        <f>IF('Raw Data'!B2744=0," ",V2737/U2737)</f>
        <v xml:space="preserve"> </v>
      </c>
      <c r="Y2737" s="21" t="str">
        <f>IF('Raw Data'!B2744=0," ",SQRT(2)*(W2737/V2737))</f>
        <v xml:space="preserve"> </v>
      </c>
      <c r="Z2737" s="21" t="str">
        <f>IF('Raw Data'!B2744=0," ",'Raw Data'!T2744)</f>
        <v xml:space="preserve"> </v>
      </c>
      <c r="AA2737" s="21" t="str">
        <f>IF('Raw Data'!B2744=0," ",'Raw Data'!F2744)</f>
        <v xml:space="preserve"> </v>
      </c>
      <c r="AB2737" s="132" t="str">
        <f>IF('Raw Data'!B2744=0," ","No")</f>
        <v xml:space="preserve"> </v>
      </c>
      <c r="AC2737" s="139" t="str">
        <f>IF('Raw Data'!B2744=0," ","Yes")</f>
        <v xml:space="preserve"> </v>
      </c>
    </row>
    <row r="2738" spans="1:29" x14ac:dyDescent="0.2">
      <c r="A2738" s="21" t="str">
        <f>IF('Raw Data'!B2745=0," ",'Raw Data'!B2745)</f>
        <v xml:space="preserve"> </v>
      </c>
      <c r="B2738" s="27" t="str">
        <f>IF('Raw Data'!B2745=0," ",'Raw Data'!C2745)</f>
        <v xml:space="preserve"> </v>
      </c>
      <c r="C2738" s="21" t="str">
        <f>IF('Raw Data'!B2745=0," ",'Raw Data'!D2745)</f>
        <v xml:space="preserve"> </v>
      </c>
      <c r="D2738" s="21" t="str">
        <f>IF('Raw Data'!B2745=0," ",'Raw Data'!E2745)</f>
        <v xml:space="preserve"> </v>
      </c>
      <c r="E2738" s="21" t="str">
        <f>IF('Raw Data'!B2745=0," ",(MAX('Raw Data'!G2745:I2745)-MIN('Raw Data'!G2745:I2745)))</f>
        <v xml:space="preserve"> </v>
      </c>
      <c r="F2738" s="21" t="str">
        <f>IF('Raw Data'!B2745=0," ",(MAX('Raw Data'!J2745:L2745)-MIN('Raw Data'!J2745:L2745)))</f>
        <v xml:space="preserve"> </v>
      </c>
      <c r="G2738" s="21" t="str">
        <f>IF('Raw Data'!B2745=0," ",(MAX('Raw Data'!M2745:O2745)-MIN('Raw Data'!M2745:O2745)))</f>
        <v xml:space="preserve"> </v>
      </c>
      <c r="H2738" s="21" t="str">
        <f>IF('Raw Data'!B2745=0," ",(MAX('Raw Data'!P2745:R2745)-MIN('Raw Data'!P2745:R2745)))</f>
        <v xml:space="preserve"> </v>
      </c>
      <c r="I2738" s="21" t="str">
        <f>IF('Raw Data'!B2745=0," ",AVERAGE(E2738,G2738))</f>
        <v xml:space="preserve"> </v>
      </c>
      <c r="J2738" s="21" t="str">
        <f>IF('Raw Data'!B2745=0," ",AVERAGE(F2738,H2738))</f>
        <v xml:space="preserve"> </v>
      </c>
      <c r="K2738" s="21" t="str">
        <f>IF('Raw Data'!B2745=0," ",AVERAGE(I2738,J2738))</f>
        <v xml:space="preserve"> </v>
      </c>
      <c r="L2738" s="21" t="str">
        <f>IF('Raw Data'!B2745=0," ",AVERAGE('Raw Data'!G2745:I2745,'Raw Data'!M2745:O2745))</f>
        <v xml:space="preserve"> </v>
      </c>
      <c r="M2738" s="21" t="str">
        <f>IF('Raw Data'!B2745=0," ",AVERAGE('Raw Data'!J2745:L2745,'Raw Data'!P2745:R2745))</f>
        <v xml:space="preserve"> </v>
      </c>
      <c r="N2738" s="21" t="str">
        <f>IF('Raw Data'!B2745=0," ",(MAX(L2738:M2738)-MIN(L2738,M2738)))</f>
        <v xml:space="preserve"> </v>
      </c>
      <c r="O2738" s="21" t="str">
        <f>IF('Raw Data'!B2745=0," ",AVERAGE('Raw Data'!G2745:L2745))</f>
        <v xml:space="preserve"> </v>
      </c>
      <c r="P2738" s="21" t="str">
        <f>IF('Raw Data'!B2745=0," ",AVERAGE('Raw Data'!M2745:R2745))</f>
        <v xml:space="preserve"> </v>
      </c>
      <c r="Q2738" s="21" t="str">
        <f>IF('Raw Data'!B2745=0," ",(MAX(O2738:P2738)-MIN(O2738:P2738)))</f>
        <v xml:space="preserve"> </v>
      </c>
      <c r="R2738" s="21" t="str">
        <f>IF('Raw Data'!B2745=0," ",K2738*$H$1)</f>
        <v xml:space="preserve"> </v>
      </c>
      <c r="S2738" s="21" t="str">
        <f>IF('Raw Data'!B2745=0," ",(POWER(N2738*$H$2, 2)-(POWER(R2738,2)/6)))</f>
        <v xml:space="preserve"> </v>
      </c>
      <c r="T2738" s="21" t="str">
        <f>IF('Raw Data'!B2745=0," ",IF(S2738&lt;0,0,SQRT(S2738)))</f>
        <v xml:space="preserve"> </v>
      </c>
      <c r="U2738" s="21" t="str">
        <f>IF('Raw Data'!B2745=0," ",IF((D2738-C2738)&gt;POWER(10, 50),2*MIN(AVERAGE('Raw Data'!G2745:R2745)-C2738,D2738-AVERAGE('Raw Data'!G2745:R2745)),(D2738-C2738)/6))</f>
        <v xml:space="preserve"> </v>
      </c>
      <c r="V2738" s="21" t="str">
        <f>IF('Raw Data'!B2745=0," ",SQRT(POWER(R2738,2)+POWER(T2738,2)))</f>
        <v xml:space="preserve"> </v>
      </c>
      <c r="W2738" s="21" t="str">
        <f>IF('Raw Data'!B2745=0," ",IF(U2738&lt;V2738,0,SQRT(POWER(U2738,2)-POWER(V2738,2))))</f>
        <v xml:space="preserve"> </v>
      </c>
      <c r="X2738" s="21" t="str">
        <f>IF('Raw Data'!B2745=0," ",V2738/U2738)</f>
        <v xml:space="preserve"> </v>
      </c>
      <c r="Y2738" s="21" t="str">
        <f>IF('Raw Data'!B2745=0," ",SQRT(2)*(W2738/V2738))</f>
        <v xml:space="preserve"> </v>
      </c>
      <c r="Z2738" s="21" t="str">
        <f>IF('Raw Data'!B2745=0," ",'Raw Data'!T2745)</f>
        <v xml:space="preserve"> </v>
      </c>
      <c r="AA2738" s="21" t="str">
        <f>IF('Raw Data'!B2745=0," ",'Raw Data'!F2745)</f>
        <v xml:space="preserve"> </v>
      </c>
      <c r="AB2738" s="132" t="str">
        <f>IF('Raw Data'!B2745=0," ","No")</f>
        <v xml:space="preserve"> </v>
      </c>
      <c r="AC2738" s="139" t="str">
        <f>IF('Raw Data'!B2745=0," ","Yes")</f>
        <v xml:space="preserve"> </v>
      </c>
    </row>
    <row r="2739" spans="1:29" x14ac:dyDescent="0.2">
      <c r="A2739" s="21" t="str">
        <f>IF('Raw Data'!B2746=0," ",'Raw Data'!B2746)</f>
        <v xml:space="preserve"> </v>
      </c>
      <c r="B2739" s="27" t="str">
        <f>IF('Raw Data'!B2746=0," ",'Raw Data'!C2746)</f>
        <v xml:space="preserve"> </v>
      </c>
      <c r="C2739" s="21" t="str">
        <f>IF('Raw Data'!B2746=0," ",'Raw Data'!D2746)</f>
        <v xml:space="preserve"> </v>
      </c>
      <c r="D2739" s="21" t="str">
        <f>IF('Raw Data'!B2746=0," ",'Raw Data'!E2746)</f>
        <v xml:space="preserve"> </v>
      </c>
      <c r="E2739" s="21" t="str">
        <f>IF('Raw Data'!B2746=0," ",(MAX('Raw Data'!G2746:I2746)-MIN('Raw Data'!G2746:I2746)))</f>
        <v xml:space="preserve"> </v>
      </c>
      <c r="F2739" s="21" t="str">
        <f>IF('Raw Data'!B2746=0," ",(MAX('Raw Data'!J2746:L2746)-MIN('Raw Data'!J2746:L2746)))</f>
        <v xml:space="preserve"> </v>
      </c>
      <c r="G2739" s="21" t="str">
        <f>IF('Raw Data'!B2746=0," ",(MAX('Raw Data'!M2746:O2746)-MIN('Raw Data'!M2746:O2746)))</f>
        <v xml:space="preserve"> </v>
      </c>
      <c r="H2739" s="21" t="str">
        <f>IF('Raw Data'!B2746=0," ",(MAX('Raw Data'!P2746:R2746)-MIN('Raw Data'!P2746:R2746)))</f>
        <v xml:space="preserve"> </v>
      </c>
      <c r="I2739" s="21" t="str">
        <f>IF('Raw Data'!B2746=0," ",AVERAGE(E2739,G2739))</f>
        <v xml:space="preserve"> </v>
      </c>
      <c r="J2739" s="21" t="str">
        <f>IF('Raw Data'!B2746=0," ",AVERAGE(F2739,H2739))</f>
        <v xml:space="preserve"> </v>
      </c>
      <c r="K2739" s="21" t="str">
        <f>IF('Raw Data'!B2746=0," ",AVERAGE(I2739,J2739))</f>
        <v xml:space="preserve"> </v>
      </c>
      <c r="L2739" s="21" t="str">
        <f>IF('Raw Data'!B2746=0," ",AVERAGE('Raw Data'!G2746:I2746,'Raw Data'!M2746:O2746))</f>
        <v xml:space="preserve"> </v>
      </c>
      <c r="M2739" s="21" t="str">
        <f>IF('Raw Data'!B2746=0," ",AVERAGE('Raw Data'!J2746:L2746,'Raw Data'!P2746:R2746))</f>
        <v xml:space="preserve"> </v>
      </c>
      <c r="N2739" s="21" t="str">
        <f>IF('Raw Data'!B2746=0," ",(MAX(L2739:M2739)-MIN(L2739,M2739)))</f>
        <v xml:space="preserve"> </v>
      </c>
      <c r="O2739" s="21" t="str">
        <f>IF('Raw Data'!B2746=0," ",AVERAGE('Raw Data'!G2746:L2746))</f>
        <v xml:space="preserve"> </v>
      </c>
      <c r="P2739" s="21" t="str">
        <f>IF('Raw Data'!B2746=0," ",AVERAGE('Raw Data'!M2746:R2746))</f>
        <v xml:space="preserve"> </v>
      </c>
      <c r="Q2739" s="21" t="str">
        <f>IF('Raw Data'!B2746=0," ",(MAX(O2739:P2739)-MIN(O2739:P2739)))</f>
        <v xml:space="preserve"> </v>
      </c>
      <c r="R2739" s="21" t="str">
        <f>IF('Raw Data'!B2746=0," ",K2739*$H$1)</f>
        <v xml:space="preserve"> </v>
      </c>
      <c r="S2739" s="21" t="str">
        <f>IF('Raw Data'!B2746=0," ",(POWER(N2739*$H$2, 2)-(POWER(R2739,2)/6)))</f>
        <v xml:space="preserve"> </v>
      </c>
      <c r="T2739" s="21" t="str">
        <f>IF('Raw Data'!B2746=0," ",IF(S2739&lt;0,0,SQRT(S2739)))</f>
        <v xml:space="preserve"> </v>
      </c>
      <c r="U2739" s="21" t="str">
        <f>IF('Raw Data'!B2746=0," ",IF((D2739-C2739)&gt;POWER(10, 50),2*MIN(AVERAGE('Raw Data'!G2746:R2746)-C2739,D2739-AVERAGE('Raw Data'!G2746:R2746)),(D2739-C2739)/6))</f>
        <v xml:space="preserve"> </v>
      </c>
      <c r="V2739" s="21" t="str">
        <f>IF('Raw Data'!B2746=0," ",SQRT(POWER(R2739,2)+POWER(T2739,2)))</f>
        <v xml:space="preserve"> </v>
      </c>
      <c r="W2739" s="21" t="str">
        <f>IF('Raw Data'!B2746=0," ",IF(U2739&lt;V2739,0,SQRT(POWER(U2739,2)-POWER(V2739,2))))</f>
        <v xml:space="preserve"> </v>
      </c>
      <c r="X2739" s="21" t="str">
        <f>IF('Raw Data'!B2746=0," ",V2739/U2739)</f>
        <v xml:space="preserve"> </v>
      </c>
      <c r="Y2739" s="21" t="str">
        <f>IF('Raw Data'!B2746=0," ",SQRT(2)*(W2739/V2739))</f>
        <v xml:space="preserve"> </v>
      </c>
      <c r="Z2739" s="21" t="str">
        <f>IF('Raw Data'!B2746=0," ",'Raw Data'!T2746)</f>
        <v xml:space="preserve"> </v>
      </c>
      <c r="AA2739" s="21" t="str">
        <f>IF('Raw Data'!B2746=0," ",'Raw Data'!F2746)</f>
        <v xml:space="preserve"> </v>
      </c>
      <c r="AB2739" s="132" t="str">
        <f>IF('Raw Data'!B2746=0," ","No")</f>
        <v xml:space="preserve"> </v>
      </c>
      <c r="AC2739" s="139" t="str">
        <f>IF('Raw Data'!B2746=0," ","Yes")</f>
        <v xml:space="preserve"> </v>
      </c>
    </row>
    <row r="2740" spans="1:29" x14ac:dyDescent="0.2">
      <c r="A2740" s="21" t="str">
        <f>IF('Raw Data'!B2747=0," ",'Raw Data'!B2747)</f>
        <v xml:space="preserve"> </v>
      </c>
      <c r="B2740" s="27" t="str">
        <f>IF('Raw Data'!B2747=0," ",'Raw Data'!C2747)</f>
        <v xml:space="preserve"> </v>
      </c>
      <c r="C2740" s="21" t="str">
        <f>IF('Raw Data'!B2747=0," ",'Raw Data'!D2747)</f>
        <v xml:space="preserve"> </v>
      </c>
      <c r="D2740" s="21" t="str">
        <f>IF('Raw Data'!B2747=0," ",'Raw Data'!E2747)</f>
        <v xml:space="preserve"> </v>
      </c>
      <c r="E2740" s="21" t="str">
        <f>IF('Raw Data'!B2747=0," ",(MAX('Raw Data'!G2747:I2747)-MIN('Raw Data'!G2747:I2747)))</f>
        <v xml:space="preserve"> </v>
      </c>
      <c r="F2740" s="21" t="str">
        <f>IF('Raw Data'!B2747=0," ",(MAX('Raw Data'!J2747:L2747)-MIN('Raw Data'!J2747:L2747)))</f>
        <v xml:space="preserve"> </v>
      </c>
      <c r="G2740" s="21" t="str">
        <f>IF('Raw Data'!B2747=0," ",(MAX('Raw Data'!M2747:O2747)-MIN('Raw Data'!M2747:O2747)))</f>
        <v xml:space="preserve"> </v>
      </c>
      <c r="H2740" s="21" t="str">
        <f>IF('Raw Data'!B2747=0," ",(MAX('Raw Data'!P2747:R2747)-MIN('Raw Data'!P2747:R2747)))</f>
        <v xml:space="preserve"> </v>
      </c>
      <c r="I2740" s="21" t="str">
        <f>IF('Raw Data'!B2747=0," ",AVERAGE(E2740,G2740))</f>
        <v xml:space="preserve"> </v>
      </c>
      <c r="J2740" s="21" t="str">
        <f>IF('Raw Data'!B2747=0," ",AVERAGE(F2740,H2740))</f>
        <v xml:space="preserve"> </v>
      </c>
      <c r="K2740" s="21" t="str">
        <f>IF('Raw Data'!B2747=0," ",AVERAGE(I2740,J2740))</f>
        <v xml:space="preserve"> </v>
      </c>
      <c r="L2740" s="21" t="str">
        <f>IF('Raw Data'!B2747=0," ",AVERAGE('Raw Data'!G2747:I2747,'Raw Data'!M2747:O2747))</f>
        <v xml:space="preserve"> </v>
      </c>
      <c r="M2740" s="21" t="str">
        <f>IF('Raw Data'!B2747=0," ",AVERAGE('Raw Data'!J2747:L2747,'Raw Data'!P2747:R2747))</f>
        <v xml:space="preserve"> </v>
      </c>
      <c r="N2740" s="21" t="str">
        <f>IF('Raw Data'!B2747=0," ",(MAX(L2740:M2740)-MIN(L2740,M2740)))</f>
        <v xml:space="preserve"> </v>
      </c>
      <c r="O2740" s="21" t="str">
        <f>IF('Raw Data'!B2747=0," ",AVERAGE('Raw Data'!G2747:L2747))</f>
        <v xml:space="preserve"> </v>
      </c>
      <c r="P2740" s="21" t="str">
        <f>IF('Raw Data'!B2747=0," ",AVERAGE('Raw Data'!M2747:R2747))</f>
        <v xml:space="preserve"> </v>
      </c>
      <c r="Q2740" s="21" t="str">
        <f>IF('Raw Data'!B2747=0," ",(MAX(O2740:P2740)-MIN(O2740:P2740)))</f>
        <v xml:space="preserve"> </v>
      </c>
      <c r="R2740" s="21" t="str">
        <f>IF('Raw Data'!B2747=0," ",K2740*$H$1)</f>
        <v xml:space="preserve"> </v>
      </c>
      <c r="S2740" s="21" t="str">
        <f>IF('Raw Data'!B2747=0," ",(POWER(N2740*$H$2, 2)-(POWER(R2740,2)/6)))</f>
        <v xml:space="preserve"> </v>
      </c>
      <c r="T2740" s="21" t="str">
        <f>IF('Raw Data'!B2747=0," ",IF(S2740&lt;0,0,SQRT(S2740)))</f>
        <v xml:space="preserve"> </v>
      </c>
      <c r="U2740" s="21" t="str">
        <f>IF('Raw Data'!B2747=0," ",IF((D2740-C2740)&gt;POWER(10, 50),2*MIN(AVERAGE('Raw Data'!G2747:R2747)-C2740,D2740-AVERAGE('Raw Data'!G2747:R2747)),(D2740-C2740)/6))</f>
        <v xml:space="preserve"> </v>
      </c>
      <c r="V2740" s="21" t="str">
        <f>IF('Raw Data'!B2747=0," ",SQRT(POWER(R2740,2)+POWER(T2740,2)))</f>
        <v xml:space="preserve"> </v>
      </c>
      <c r="W2740" s="21" t="str">
        <f>IF('Raw Data'!B2747=0," ",IF(U2740&lt;V2740,0,SQRT(POWER(U2740,2)-POWER(V2740,2))))</f>
        <v xml:space="preserve"> </v>
      </c>
      <c r="X2740" s="21" t="str">
        <f>IF('Raw Data'!B2747=0," ",V2740/U2740)</f>
        <v xml:space="preserve"> </v>
      </c>
      <c r="Y2740" s="21" t="str">
        <f>IF('Raw Data'!B2747=0," ",SQRT(2)*(W2740/V2740))</f>
        <v xml:space="preserve"> </v>
      </c>
      <c r="Z2740" s="21" t="str">
        <f>IF('Raw Data'!B2747=0," ",'Raw Data'!T2747)</f>
        <v xml:space="preserve"> </v>
      </c>
      <c r="AA2740" s="21" t="str">
        <f>IF('Raw Data'!B2747=0," ",'Raw Data'!F2747)</f>
        <v xml:space="preserve"> </v>
      </c>
      <c r="AB2740" s="132" t="str">
        <f>IF('Raw Data'!B2747=0," ","No")</f>
        <v xml:space="preserve"> </v>
      </c>
      <c r="AC2740" s="139" t="str">
        <f>IF('Raw Data'!B2747=0," ","Yes")</f>
        <v xml:space="preserve"> </v>
      </c>
    </row>
    <row r="2741" spans="1:29" x14ac:dyDescent="0.2">
      <c r="A2741" s="21" t="str">
        <f>IF('Raw Data'!B2748=0," ",'Raw Data'!B2748)</f>
        <v xml:space="preserve"> </v>
      </c>
      <c r="B2741" s="27" t="str">
        <f>IF('Raw Data'!B2748=0," ",'Raw Data'!C2748)</f>
        <v xml:space="preserve"> </v>
      </c>
      <c r="C2741" s="21" t="str">
        <f>IF('Raw Data'!B2748=0," ",'Raw Data'!D2748)</f>
        <v xml:space="preserve"> </v>
      </c>
      <c r="D2741" s="21" t="str">
        <f>IF('Raw Data'!B2748=0," ",'Raw Data'!E2748)</f>
        <v xml:space="preserve"> </v>
      </c>
      <c r="E2741" s="21" t="str">
        <f>IF('Raw Data'!B2748=0," ",(MAX('Raw Data'!G2748:I2748)-MIN('Raw Data'!G2748:I2748)))</f>
        <v xml:space="preserve"> </v>
      </c>
      <c r="F2741" s="21" t="str">
        <f>IF('Raw Data'!B2748=0," ",(MAX('Raw Data'!J2748:L2748)-MIN('Raw Data'!J2748:L2748)))</f>
        <v xml:space="preserve"> </v>
      </c>
      <c r="G2741" s="21" t="str">
        <f>IF('Raw Data'!B2748=0," ",(MAX('Raw Data'!M2748:O2748)-MIN('Raw Data'!M2748:O2748)))</f>
        <v xml:space="preserve"> </v>
      </c>
      <c r="H2741" s="21" t="str">
        <f>IF('Raw Data'!B2748=0," ",(MAX('Raw Data'!P2748:R2748)-MIN('Raw Data'!P2748:R2748)))</f>
        <v xml:space="preserve"> </v>
      </c>
      <c r="I2741" s="21" t="str">
        <f>IF('Raw Data'!B2748=0," ",AVERAGE(E2741,G2741))</f>
        <v xml:space="preserve"> </v>
      </c>
      <c r="J2741" s="21" t="str">
        <f>IF('Raw Data'!B2748=0," ",AVERAGE(F2741,H2741))</f>
        <v xml:space="preserve"> </v>
      </c>
      <c r="K2741" s="21" t="str">
        <f>IF('Raw Data'!B2748=0," ",AVERAGE(I2741,J2741))</f>
        <v xml:space="preserve"> </v>
      </c>
      <c r="L2741" s="21" t="str">
        <f>IF('Raw Data'!B2748=0," ",AVERAGE('Raw Data'!G2748:I2748,'Raw Data'!M2748:O2748))</f>
        <v xml:space="preserve"> </v>
      </c>
      <c r="M2741" s="21" t="str">
        <f>IF('Raw Data'!B2748=0," ",AVERAGE('Raw Data'!J2748:L2748,'Raw Data'!P2748:R2748))</f>
        <v xml:space="preserve"> </v>
      </c>
      <c r="N2741" s="21" t="str">
        <f>IF('Raw Data'!B2748=0," ",(MAX(L2741:M2741)-MIN(L2741,M2741)))</f>
        <v xml:space="preserve"> </v>
      </c>
      <c r="O2741" s="21" t="str">
        <f>IF('Raw Data'!B2748=0," ",AVERAGE('Raw Data'!G2748:L2748))</f>
        <v xml:space="preserve"> </v>
      </c>
      <c r="P2741" s="21" t="str">
        <f>IF('Raw Data'!B2748=0," ",AVERAGE('Raw Data'!M2748:R2748))</f>
        <v xml:space="preserve"> </v>
      </c>
      <c r="Q2741" s="21" t="str">
        <f>IF('Raw Data'!B2748=0," ",(MAX(O2741:P2741)-MIN(O2741:P2741)))</f>
        <v xml:space="preserve"> </v>
      </c>
      <c r="R2741" s="21" t="str">
        <f>IF('Raw Data'!B2748=0," ",K2741*$H$1)</f>
        <v xml:space="preserve"> </v>
      </c>
      <c r="S2741" s="21" t="str">
        <f>IF('Raw Data'!B2748=0," ",(POWER(N2741*$H$2, 2)-(POWER(R2741,2)/6)))</f>
        <v xml:space="preserve"> </v>
      </c>
      <c r="T2741" s="21" t="str">
        <f>IF('Raw Data'!B2748=0," ",IF(S2741&lt;0,0,SQRT(S2741)))</f>
        <v xml:space="preserve"> </v>
      </c>
      <c r="U2741" s="21" t="str">
        <f>IF('Raw Data'!B2748=0," ",IF((D2741-C2741)&gt;POWER(10, 50),2*MIN(AVERAGE('Raw Data'!G2748:R2748)-C2741,D2741-AVERAGE('Raw Data'!G2748:R2748)),(D2741-C2741)/6))</f>
        <v xml:space="preserve"> </v>
      </c>
      <c r="V2741" s="21" t="str">
        <f>IF('Raw Data'!B2748=0," ",SQRT(POWER(R2741,2)+POWER(T2741,2)))</f>
        <v xml:space="preserve"> </v>
      </c>
      <c r="W2741" s="21" t="str">
        <f>IF('Raw Data'!B2748=0," ",IF(U2741&lt;V2741,0,SQRT(POWER(U2741,2)-POWER(V2741,2))))</f>
        <v xml:space="preserve"> </v>
      </c>
      <c r="X2741" s="21" t="str">
        <f>IF('Raw Data'!B2748=0," ",V2741/U2741)</f>
        <v xml:space="preserve"> </v>
      </c>
      <c r="Y2741" s="21" t="str">
        <f>IF('Raw Data'!B2748=0," ",SQRT(2)*(W2741/V2741))</f>
        <v xml:space="preserve"> </v>
      </c>
      <c r="Z2741" s="21" t="str">
        <f>IF('Raw Data'!B2748=0," ",'Raw Data'!T2748)</f>
        <v xml:space="preserve"> </v>
      </c>
      <c r="AA2741" s="21" t="str">
        <f>IF('Raw Data'!B2748=0," ",'Raw Data'!F2748)</f>
        <v xml:space="preserve"> </v>
      </c>
      <c r="AB2741" s="132" t="str">
        <f>IF('Raw Data'!B2748=0," ","No")</f>
        <v xml:space="preserve"> </v>
      </c>
      <c r="AC2741" s="139" t="str">
        <f>IF('Raw Data'!B2748=0," ","Yes")</f>
        <v xml:space="preserve"> </v>
      </c>
    </row>
    <row r="2742" spans="1:29" x14ac:dyDescent="0.2">
      <c r="A2742" s="21" t="str">
        <f>IF('Raw Data'!B2749=0," ",'Raw Data'!B2749)</f>
        <v xml:space="preserve"> </v>
      </c>
      <c r="B2742" s="27" t="str">
        <f>IF('Raw Data'!B2749=0," ",'Raw Data'!C2749)</f>
        <v xml:space="preserve"> </v>
      </c>
      <c r="C2742" s="21" t="str">
        <f>IF('Raw Data'!B2749=0," ",'Raw Data'!D2749)</f>
        <v xml:space="preserve"> </v>
      </c>
      <c r="D2742" s="21" t="str">
        <f>IF('Raw Data'!B2749=0," ",'Raw Data'!E2749)</f>
        <v xml:space="preserve"> </v>
      </c>
      <c r="E2742" s="21" t="str">
        <f>IF('Raw Data'!B2749=0," ",(MAX('Raw Data'!G2749:I2749)-MIN('Raw Data'!G2749:I2749)))</f>
        <v xml:space="preserve"> </v>
      </c>
      <c r="F2742" s="21" t="str">
        <f>IF('Raw Data'!B2749=0," ",(MAX('Raw Data'!J2749:L2749)-MIN('Raw Data'!J2749:L2749)))</f>
        <v xml:space="preserve"> </v>
      </c>
      <c r="G2742" s="21" t="str">
        <f>IF('Raw Data'!B2749=0," ",(MAX('Raw Data'!M2749:O2749)-MIN('Raw Data'!M2749:O2749)))</f>
        <v xml:space="preserve"> </v>
      </c>
      <c r="H2742" s="21" t="str">
        <f>IF('Raw Data'!B2749=0," ",(MAX('Raw Data'!P2749:R2749)-MIN('Raw Data'!P2749:R2749)))</f>
        <v xml:space="preserve"> </v>
      </c>
      <c r="I2742" s="21" t="str">
        <f>IF('Raw Data'!B2749=0," ",AVERAGE(E2742,G2742))</f>
        <v xml:space="preserve"> </v>
      </c>
      <c r="J2742" s="21" t="str">
        <f>IF('Raw Data'!B2749=0," ",AVERAGE(F2742,H2742))</f>
        <v xml:space="preserve"> </v>
      </c>
      <c r="K2742" s="21" t="str">
        <f>IF('Raw Data'!B2749=0," ",AVERAGE(I2742,J2742))</f>
        <v xml:space="preserve"> </v>
      </c>
      <c r="L2742" s="21" t="str">
        <f>IF('Raw Data'!B2749=0," ",AVERAGE('Raw Data'!G2749:I2749,'Raw Data'!M2749:O2749))</f>
        <v xml:space="preserve"> </v>
      </c>
      <c r="M2742" s="21" t="str">
        <f>IF('Raw Data'!B2749=0," ",AVERAGE('Raw Data'!J2749:L2749,'Raw Data'!P2749:R2749))</f>
        <v xml:space="preserve"> </v>
      </c>
      <c r="N2742" s="21" t="str">
        <f>IF('Raw Data'!B2749=0," ",(MAX(L2742:M2742)-MIN(L2742,M2742)))</f>
        <v xml:space="preserve"> </v>
      </c>
      <c r="O2742" s="21" t="str">
        <f>IF('Raw Data'!B2749=0," ",AVERAGE('Raw Data'!G2749:L2749))</f>
        <v xml:space="preserve"> </v>
      </c>
      <c r="P2742" s="21" t="str">
        <f>IF('Raw Data'!B2749=0," ",AVERAGE('Raw Data'!M2749:R2749))</f>
        <v xml:space="preserve"> </v>
      </c>
      <c r="Q2742" s="21" t="str">
        <f>IF('Raw Data'!B2749=0," ",(MAX(O2742:P2742)-MIN(O2742:P2742)))</f>
        <v xml:space="preserve"> </v>
      </c>
      <c r="R2742" s="21" t="str">
        <f>IF('Raw Data'!B2749=0," ",K2742*$H$1)</f>
        <v xml:space="preserve"> </v>
      </c>
      <c r="S2742" s="21" t="str">
        <f>IF('Raw Data'!B2749=0," ",(POWER(N2742*$H$2, 2)-(POWER(R2742,2)/6)))</f>
        <v xml:space="preserve"> </v>
      </c>
      <c r="T2742" s="21" t="str">
        <f>IF('Raw Data'!B2749=0," ",IF(S2742&lt;0,0,SQRT(S2742)))</f>
        <v xml:space="preserve"> </v>
      </c>
      <c r="U2742" s="21" t="str">
        <f>IF('Raw Data'!B2749=0," ",IF((D2742-C2742)&gt;POWER(10, 50),2*MIN(AVERAGE('Raw Data'!G2749:R2749)-C2742,D2742-AVERAGE('Raw Data'!G2749:R2749)),(D2742-C2742)/6))</f>
        <v xml:space="preserve"> </v>
      </c>
      <c r="V2742" s="21" t="str">
        <f>IF('Raw Data'!B2749=0," ",SQRT(POWER(R2742,2)+POWER(T2742,2)))</f>
        <v xml:space="preserve"> </v>
      </c>
      <c r="W2742" s="21" t="str">
        <f>IF('Raw Data'!B2749=0," ",IF(U2742&lt;V2742,0,SQRT(POWER(U2742,2)-POWER(V2742,2))))</f>
        <v xml:space="preserve"> </v>
      </c>
      <c r="X2742" s="21" t="str">
        <f>IF('Raw Data'!B2749=0," ",V2742/U2742)</f>
        <v xml:space="preserve"> </v>
      </c>
      <c r="Y2742" s="21" t="str">
        <f>IF('Raw Data'!B2749=0," ",SQRT(2)*(W2742/V2742))</f>
        <v xml:space="preserve"> </v>
      </c>
      <c r="Z2742" s="21" t="str">
        <f>IF('Raw Data'!B2749=0," ",'Raw Data'!T2749)</f>
        <v xml:space="preserve"> </v>
      </c>
      <c r="AA2742" s="21" t="str">
        <f>IF('Raw Data'!B2749=0," ",'Raw Data'!F2749)</f>
        <v xml:space="preserve"> </v>
      </c>
      <c r="AB2742" s="132" t="str">
        <f>IF('Raw Data'!B2749=0," ","No")</f>
        <v xml:space="preserve"> </v>
      </c>
      <c r="AC2742" s="139" t="str">
        <f>IF('Raw Data'!B2749=0," ","Yes")</f>
        <v xml:space="preserve"> </v>
      </c>
    </row>
    <row r="2743" spans="1:29" x14ac:dyDescent="0.2">
      <c r="A2743" s="21" t="str">
        <f>IF('Raw Data'!B2750=0," ",'Raw Data'!B2750)</f>
        <v xml:space="preserve"> </v>
      </c>
      <c r="B2743" s="27" t="str">
        <f>IF('Raw Data'!B2750=0," ",'Raw Data'!C2750)</f>
        <v xml:space="preserve"> </v>
      </c>
      <c r="C2743" s="21" t="str">
        <f>IF('Raw Data'!B2750=0," ",'Raw Data'!D2750)</f>
        <v xml:space="preserve"> </v>
      </c>
      <c r="D2743" s="21" t="str">
        <f>IF('Raw Data'!B2750=0," ",'Raw Data'!E2750)</f>
        <v xml:space="preserve"> </v>
      </c>
      <c r="E2743" s="21" t="str">
        <f>IF('Raw Data'!B2750=0," ",(MAX('Raw Data'!G2750:I2750)-MIN('Raw Data'!G2750:I2750)))</f>
        <v xml:space="preserve"> </v>
      </c>
      <c r="F2743" s="21" t="str">
        <f>IF('Raw Data'!B2750=0," ",(MAX('Raw Data'!J2750:L2750)-MIN('Raw Data'!J2750:L2750)))</f>
        <v xml:space="preserve"> </v>
      </c>
      <c r="G2743" s="21" t="str">
        <f>IF('Raw Data'!B2750=0," ",(MAX('Raw Data'!M2750:O2750)-MIN('Raw Data'!M2750:O2750)))</f>
        <v xml:space="preserve"> </v>
      </c>
      <c r="H2743" s="21" t="str">
        <f>IF('Raw Data'!B2750=0," ",(MAX('Raw Data'!P2750:R2750)-MIN('Raw Data'!P2750:R2750)))</f>
        <v xml:space="preserve"> </v>
      </c>
      <c r="I2743" s="21" t="str">
        <f>IF('Raw Data'!B2750=0," ",AVERAGE(E2743,G2743))</f>
        <v xml:space="preserve"> </v>
      </c>
      <c r="J2743" s="21" t="str">
        <f>IF('Raw Data'!B2750=0," ",AVERAGE(F2743,H2743))</f>
        <v xml:space="preserve"> </v>
      </c>
      <c r="K2743" s="21" t="str">
        <f>IF('Raw Data'!B2750=0," ",AVERAGE(I2743,J2743))</f>
        <v xml:space="preserve"> </v>
      </c>
      <c r="L2743" s="21" t="str">
        <f>IF('Raw Data'!B2750=0," ",AVERAGE('Raw Data'!G2750:I2750,'Raw Data'!M2750:O2750))</f>
        <v xml:space="preserve"> </v>
      </c>
      <c r="M2743" s="21" t="str">
        <f>IF('Raw Data'!B2750=0," ",AVERAGE('Raw Data'!J2750:L2750,'Raw Data'!P2750:R2750))</f>
        <v xml:space="preserve"> </v>
      </c>
      <c r="N2743" s="21" t="str">
        <f>IF('Raw Data'!B2750=0," ",(MAX(L2743:M2743)-MIN(L2743,M2743)))</f>
        <v xml:space="preserve"> </v>
      </c>
      <c r="O2743" s="21" t="str">
        <f>IF('Raw Data'!B2750=0," ",AVERAGE('Raw Data'!G2750:L2750))</f>
        <v xml:space="preserve"> </v>
      </c>
      <c r="P2743" s="21" t="str">
        <f>IF('Raw Data'!B2750=0," ",AVERAGE('Raw Data'!M2750:R2750))</f>
        <v xml:space="preserve"> </v>
      </c>
      <c r="Q2743" s="21" t="str">
        <f>IF('Raw Data'!B2750=0," ",(MAX(O2743:P2743)-MIN(O2743:P2743)))</f>
        <v xml:space="preserve"> </v>
      </c>
      <c r="R2743" s="21" t="str">
        <f>IF('Raw Data'!B2750=0," ",K2743*$H$1)</f>
        <v xml:space="preserve"> </v>
      </c>
      <c r="S2743" s="21" t="str">
        <f>IF('Raw Data'!B2750=0," ",(POWER(N2743*$H$2, 2)-(POWER(R2743,2)/6)))</f>
        <v xml:space="preserve"> </v>
      </c>
      <c r="T2743" s="21" t="str">
        <f>IF('Raw Data'!B2750=0," ",IF(S2743&lt;0,0,SQRT(S2743)))</f>
        <v xml:space="preserve"> </v>
      </c>
      <c r="U2743" s="21" t="str">
        <f>IF('Raw Data'!B2750=0," ",IF((D2743-C2743)&gt;POWER(10, 50),2*MIN(AVERAGE('Raw Data'!G2750:R2750)-C2743,D2743-AVERAGE('Raw Data'!G2750:R2750)),(D2743-C2743)/6))</f>
        <v xml:space="preserve"> </v>
      </c>
      <c r="V2743" s="21" t="str">
        <f>IF('Raw Data'!B2750=0," ",SQRT(POWER(R2743,2)+POWER(T2743,2)))</f>
        <v xml:space="preserve"> </v>
      </c>
      <c r="W2743" s="21" t="str">
        <f>IF('Raw Data'!B2750=0," ",IF(U2743&lt;V2743,0,SQRT(POWER(U2743,2)-POWER(V2743,2))))</f>
        <v xml:space="preserve"> </v>
      </c>
      <c r="X2743" s="21" t="str">
        <f>IF('Raw Data'!B2750=0," ",V2743/U2743)</f>
        <v xml:space="preserve"> </v>
      </c>
      <c r="Y2743" s="21" t="str">
        <f>IF('Raw Data'!B2750=0," ",SQRT(2)*(W2743/V2743))</f>
        <v xml:space="preserve"> </v>
      </c>
      <c r="Z2743" s="21" t="str">
        <f>IF('Raw Data'!B2750=0," ",'Raw Data'!T2750)</f>
        <v xml:space="preserve"> </v>
      </c>
      <c r="AA2743" s="21" t="str">
        <f>IF('Raw Data'!B2750=0," ",'Raw Data'!F2750)</f>
        <v xml:space="preserve"> </v>
      </c>
      <c r="AB2743" s="132" t="str">
        <f>IF('Raw Data'!B2750=0," ","No")</f>
        <v xml:space="preserve"> </v>
      </c>
      <c r="AC2743" s="139" t="str">
        <f>IF('Raw Data'!B2750=0," ","Yes")</f>
        <v xml:space="preserve"> </v>
      </c>
    </row>
    <row r="2744" spans="1:29" x14ac:dyDescent="0.2">
      <c r="A2744" s="21" t="str">
        <f>IF('Raw Data'!B2751=0," ",'Raw Data'!B2751)</f>
        <v xml:space="preserve"> </v>
      </c>
      <c r="B2744" s="27" t="str">
        <f>IF('Raw Data'!B2751=0," ",'Raw Data'!C2751)</f>
        <v xml:space="preserve"> </v>
      </c>
      <c r="C2744" s="21" t="str">
        <f>IF('Raw Data'!B2751=0," ",'Raw Data'!D2751)</f>
        <v xml:space="preserve"> </v>
      </c>
      <c r="D2744" s="21" t="str">
        <f>IF('Raw Data'!B2751=0," ",'Raw Data'!E2751)</f>
        <v xml:space="preserve"> </v>
      </c>
      <c r="E2744" s="21" t="str">
        <f>IF('Raw Data'!B2751=0," ",(MAX('Raw Data'!G2751:I2751)-MIN('Raw Data'!G2751:I2751)))</f>
        <v xml:space="preserve"> </v>
      </c>
      <c r="F2744" s="21" t="str">
        <f>IF('Raw Data'!B2751=0," ",(MAX('Raw Data'!J2751:L2751)-MIN('Raw Data'!J2751:L2751)))</f>
        <v xml:space="preserve"> </v>
      </c>
      <c r="G2744" s="21" t="str">
        <f>IF('Raw Data'!B2751=0," ",(MAX('Raw Data'!M2751:O2751)-MIN('Raw Data'!M2751:O2751)))</f>
        <v xml:space="preserve"> </v>
      </c>
      <c r="H2744" s="21" t="str">
        <f>IF('Raw Data'!B2751=0," ",(MAX('Raw Data'!P2751:R2751)-MIN('Raw Data'!P2751:R2751)))</f>
        <v xml:space="preserve"> </v>
      </c>
      <c r="I2744" s="21" t="str">
        <f>IF('Raw Data'!B2751=0," ",AVERAGE(E2744,G2744))</f>
        <v xml:space="preserve"> </v>
      </c>
      <c r="J2744" s="21" t="str">
        <f>IF('Raw Data'!B2751=0," ",AVERAGE(F2744,H2744))</f>
        <v xml:space="preserve"> </v>
      </c>
      <c r="K2744" s="21" t="str">
        <f>IF('Raw Data'!B2751=0," ",AVERAGE(I2744,J2744))</f>
        <v xml:space="preserve"> </v>
      </c>
      <c r="L2744" s="21" t="str">
        <f>IF('Raw Data'!B2751=0," ",AVERAGE('Raw Data'!G2751:I2751,'Raw Data'!M2751:O2751))</f>
        <v xml:space="preserve"> </v>
      </c>
      <c r="M2744" s="21" t="str">
        <f>IF('Raw Data'!B2751=0," ",AVERAGE('Raw Data'!J2751:L2751,'Raw Data'!P2751:R2751))</f>
        <v xml:space="preserve"> </v>
      </c>
      <c r="N2744" s="21" t="str">
        <f>IF('Raw Data'!B2751=0," ",(MAX(L2744:M2744)-MIN(L2744,M2744)))</f>
        <v xml:space="preserve"> </v>
      </c>
      <c r="O2744" s="21" t="str">
        <f>IF('Raw Data'!B2751=0," ",AVERAGE('Raw Data'!G2751:L2751))</f>
        <v xml:space="preserve"> </v>
      </c>
      <c r="P2744" s="21" t="str">
        <f>IF('Raw Data'!B2751=0," ",AVERAGE('Raw Data'!M2751:R2751))</f>
        <v xml:space="preserve"> </v>
      </c>
      <c r="Q2744" s="21" t="str">
        <f>IF('Raw Data'!B2751=0," ",(MAX(O2744:P2744)-MIN(O2744:P2744)))</f>
        <v xml:space="preserve"> </v>
      </c>
      <c r="R2744" s="21" t="str">
        <f>IF('Raw Data'!B2751=0," ",K2744*$H$1)</f>
        <v xml:space="preserve"> </v>
      </c>
      <c r="S2744" s="21" t="str">
        <f>IF('Raw Data'!B2751=0," ",(POWER(N2744*$H$2, 2)-(POWER(R2744,2)/6)))</f>
        <v xml:space="preserve"> </v>
      </c>
      <c r="T2744" s="21" t="str">
        <f>IF('Raw Data'!B2751=0," ",IF(S2744&lt;0,0,SQRT(S2744)))</f>
        <v xml:space="preserve"> </v>
      </c>
      <c r="U2744" s="21" t="str">
        <f>IF('Raw Data'!B2751=0," ",IF((D2744-C2744)&gt;POWER(10, 50),2*MIN(AVERAGE('Raw Data'!G2751:R2751)-C2744,D2744-AVERAGE('Raw Data'!G2751:R2751)),(D2744-C2744)/6))</f>
        <v xml:space="preserve"> </v>
      </c>
      <c r="V2744" s="21" t="str">
        <f>IF('Raw Data'!B2751=0," ",SQRT(POWER(R2744,2)+POWER(T2744,2)))</f>
        <v xml:space="preserve"> </v>
      </c>
      <c r="W2744" s="21" t="str">
        <f>IF('Raw Data'!B2751=0," ",IF(U2744&lt;V2744,0,SQRT(POWER(U2744,2)-POWER(V2744,2))))</f>
        <v xml:space="preserve"> </v>
      </c>
      <c r="X2744" s="21" t="str">
        <f>IF('Raw Data'!B2751=0," ",V2744/U2744)</f>
        <v xml:space="preserve"> </v>
      </c>
      <c r="Y2744" s="21" t="str">
        <f>IF('Raw Data'!B2751=0," ",SQRT(2)*(W2744/V2744))</f>
        <v xml:space="preserve"> </v>
      </c>
      <c r="Z2744" s="21" t="str">
        <f>IF('Raw Data'!B2751=0," ",'Raw Data'!T2751)</f>
        <v xml:space="preserve"> </v>
      </c>
      <c r="AA2744" s="21" t="str">
        <f>IF('Raw Data'!B2751=0," ",'Raw Data'!F2751)</f>
        <v xml:space="preserve"> </v>
      </c>
      <c r="AB2744" s="132" t="str">
        <f>IF('Raw Data'!B2751=0," ","No")</f>
        <v xml:space="preserve"> </v>
      </c>
      <c r="AC2744" s="139" t="str">
        <f>IF('Raw Data'!B2751=0," ","Yes")</f>
        <v xml:space="preserve"> </v>
      </c>
    </row>
    <row r="2745" spans="1:29" x14ac:dyDescent="0.2">
      <c r="A2745" s="21" t="str">
        <f>IF('Raw Data'!B2752=0," ",'Raw Data'!B2752)</f>
        <v xml:space="preserve"> </v>
      </c>
      <c r="B2745" s="27" t="str">
        <f>IF('Raw Data'!B2752=0," ",'Raw Data'!C2752)</f>
        <v xml:space="preserve"> </v>
      </c>
      <c r="C2745" s="21" t="str">
        <f>IF('Raw Data'!B2752=0," ",'Raw Data'!D2752)</f>
        <v xml:space="preserve"> </v>
      </c>
      <c r="D2745" s="21" t="str">
        <f>IF('Raw Data'!B2752=0," ",'Raw Data'!E2752)</f>
        <v xml:space="preserve"> </v>
      </c>
      <c r="E2745" s="21" t="str">
        <f>IF('Raw Data'!B2752=0," ",(MAX('Raw Data'!G2752:I2752)-MIN('Raw Data'!G2752:I2752)))</f>
        <v xml:space="preserve"> </v>
      </c>
      <c r="F2745" s="21" t="str">
        <f>IF('Raw Data'!B2752=0," ",(MAX('Raw Data'!J2752:L2752)-MIN('Raw Data'!J2752:L2752)))</f>
        <v xml:space="preserve"> </v>
      </c>
      <c r="G2745" s="21" t="str">
        <f>IF('Raw Data'!B2752=0," ",(MAX('Raw Data'!M2752:O2752)-MIN('Raw Data'!M2752:O2752)))</f>
        <v xml:space="preserve"> </v>
      </c>
      <c r="H2745" s="21" t="str">
        <f>IF('Raw Data'!B2752=0," ",(MAX('Raw Data'!P2752:R2752)-MIN('Raw Data'!P2752:R2752)))</f>
        <v xml:space="preserve"> </v>
      </c>
      <c r="I2745" s="21" t="str">
        <f>IF('Raw Data'!B2752=0," ",AVERAGE(E2745,G2745))</f>
        <v xml:space="preserve"> </v>
      </c>
      <c r="J2745" s="21" t="str">
        <f>IF('Raw Data'!B2752=0," ",AVERAGE(F2745,H2745))</f>
        <v xml:space="preserve"> </v>
      </c>
      <c r="K2745" s="21" t="str">
        <f>IF('Raw Data'!B2752=0," ",AVERAGE(I2745,J2745))</f>
        <v xml:space="preserve"> </v>
      </c>
      <c r="L2745" s="21" t="str">
        <f>IF('Raw Data'!B2752=0," ",AVERAGE('Raw Data'!G2752:I2752,'Raw Data'!M2752:O2752))</f>
        <v xml:space="preserve"> </v>
      </c>
      <c r="M2745" s="21" t="str">
        <f>IF('Raw Data'!B2752=0," ",AVERAGE('Raw Data'!J2752:L2752,'Raw Data'!P2752:R2752))</f>
        <v xml:space="preserve"> </v>
      </c>
      <c r="N2745" s="21" t="str">
        <f>IF('Raw Data'!B2752=0," ",(MAX(L2745:M2745)-MIN(L2745,M2745)))</f>
        <v xml:space="preserve"> </v>
      </c>
      <c r="O2745" s="21" t="str">
        <f>IF('Raw Data'!B2752=0," ",AVERAGE('Raw Data'!G2752:L2752))</f>
        <v xml:space="preserve"> </v>
      </c>
      <c r="P2745" s="21" t="str">
        <f>IF('Raw Data'!B2752=0," ",AVERAGE('Raw Data'!M2752:R2752))</f>
        <v xml:space="preserve"> </v>
      </c>
      <c r="Q2745" s="21" t="str">
        <f>IF('Raw Data'!B2752=0," ",(MAX(O2745:P2745)-MIN(O2745:P2745)))</f>
        <v xml:space="preserve"> </v>
      </c>
      <c r="R2745" s="21" t="str">
        <f>IF('Raw Data'!B2752=0," ",K2745*$H$1)</f>
        <v xml:space="preserve"> </v>
      </c>
      <c r="S2745" s="21" t="str">
        <f>IF('Raw Data'!B2752=0," ",(POWER(N2745*$H$2, 2)-(POWER(R2745,2)/6)))</f>
        <v xml:space="preserve"> </v>
      </c>
      <c r="T2745" s="21" t="str">
        <f>IF('Raw Data'!B2752=0," ",IF(S2745&lt;0,0,SQRT(S2745)))</f>
        <v xml:space="preserve"> </v>
      </c>
      <c r="U2745" s="21" t="str">
        <f>IF('Raw Data'!B2752=0," ",IF((D2745-C2745)&gt;POWER(10, 50),2*MIN(AVERAGE('Raw Data'!G2752:R2752)-C2745,D2745-AVERAGE('Raw Data'!G2752:R2752)),(D2745-C2745)/6))</f>
        <v xml:space="preserve"> </v>
      </c>
      <c r="V2745" s="21" t="str">
        <f>IF('Raw Data'!B2752=0," ",SQRT(POWER(R2745,2)+POWER(T2745,2)))</f>
        <v xml:space="preserve"> </v>
      </c>
      <c r="W2745" s="21" t="str">
        <f>IF('Raw Data'!B2752=0," ",IF(U2745&lt;V2745,0,SQRT(POWER(U2745,2)-POWER(V2745,2))))</f>
        <v xml:space="preserve"> </v>
      </c>
      <c r="X2745" s="21" t="str">
        <f>IF('Raw Data'!B2752=0," ",V2745/U2745)</f>
        <v xml:space="preserve"> </v>
      </c>
      <c r="Y2745" s="21" t="str">
        <f>IF('Raw Data'!B2752=0," ",SQRT(2)*(W2745/V2745))</f>
        <v xml:space="preserve"> </v>
      </c>
      <c r="Z2745" s="21" t="str">
        <f>IF('Raw Data'!B2752=0," ",'Raw Data'!T2752)</f>
        <v xml:space="preserve"> </v>
      </c>
      <c r="AA2745" s="21" t="str">
        <f>IF('Raw Data'!B2752=0," ",'Raw Data'!F2752)</f>
        <v xml:space="preserve"> </v>
      </c>
      <c r="AB2745" s="132" t="str">
        <f>IF('Raw Data'!B2752=0," ","No")</f>
        <v xml:space="preserve"> </v>
      </c>
      <c r="AC2745" s="139" t="str">
        <f>IF('Raw Data'!B2752=0," ","Yes")</f>
        <v xml:space="preserve"> </v>
      </c>
    </row>
    <row r="2746" spans="1:29" x14ac:dyDescent="0.2">
      <c r="A2746" s="21" t="str">
        <f>IF('Raw Data'!B2753=0," ",'Raw Data'!B2753)</f>
        <v xml:space="preserve"> </v>
      </c>
      <c r="B2746" s="27" t="str">
        <f>IF('Raw Data'!B2753=0," ",'Raw Data'!C2753)</f>
        <v xml:space="preserve"> </v>
      </c>
      <c r="C2746" s="21" t="str">
        <f>IF('Raw Data'!B2753=0," ",'Raw Data'!D2753)</f>
        <v xml:space="preserve"> </v>
      </c>
      <c r="D2746" s="21" t="str">
        <f>IF('Raw Data'!B2753=0," ",'Raw Data'!E2753)</f>
        <v xml:space="preserve"> </v>
      </c>
      <c r="E2746" s="21" t="str">
        <f>IF('Raw Data'!B2753=0," ",(MAX('Raw Data'!G2753:I2753)-MIN('Raw Data'!G2753:I2753)))</f>
        <v xml:space="preserve"> </v>
      </c>
      <c r="F2746" s="21" t="str">
        <f>IF('Raw Data'!B2753=0," ",(MAX('Raw Data'!J2753:L2753)-MIN('Raw Data'!J2753:L2753)))</f>
        <v xml:space="preserve"> </v>
      </c>
      <c r="G2746" s="21" t="str">
        <f>IF('Raw Data'!B2753=0," ",(MAX('Raw Data'!M2753:O2753)-MIN('Raw Data'!M2753:O2753)))</f>
        <v xml:space="preserve"> </v>
      </c>
      <c r="H2746" s="21" t="str">
        <f>IF('Raw Data'!B2753=0," ",(MAX('Raw Data'!P2753:R2753)-MIN('Raw Data'!P2753:R2753)))</f>
        <v xml:space="preserve"> </v>
      </c>
      <c r="I2746" s="21" t="str">
        <f>IF('Raw Data'!B2753=0," ",AVERAGE(E2746,G2746))</f>
        <v xml:space="preserve"> </v>
      </c>
      <c r="J2746" s="21" t="str">
        <f>IF('Raw Data'!B2753=0," ",AVERAGE(F2746,H2746))</f>
        <v xml:space="preserve"> </v>
      </c>
      <c r="K2746" s="21" t="str">
        <f>IF('Raw Data'!B2753=0," ",AVERAGE(I2746,J2746))</f>
        <v xml:space="preserve"> </v>
      </c>
      <c r="L2746" s="21" t="str">
        <f>IF('Raw Data'!B2753=0," ",AVERAGE('Raw Data'!G2753:I2753,'Raw Data'!M2753:O2753))</f>
        <v xml:space="preserve"> </v>
      </c>
      <c r="M2746" s="21" t="str">
        <f>IF('Raw Data'!B2753=0," ",AVERAGE('Raw Data'!J2753:L2753,'Raw Data'!P2753:R2753))</f>
        <v xml:space="preserve"> </v>
      </c>
      <c r="N2746" s="21" t="str">
        <f>IF('Raw Data'!B2753=0," ",(MAX(L2746:M2746)-MIN(L2746,M2746)))</f>
        <v xml:space="preserve"> </v>
      </c>
      <c r="O2746" s="21" t="str">
        <f>IF('Raw Data'!B2753=0," ",AVERAGE('Raw Data'!G2753:L2753))</f>
        <v xml:space="preserve"> </v>
      </c>
      <c r="P2746" s="21" t="str">
        <f>IF('Raw Data'!B2753=0," ",AVERAGE('Raw Data'!M2753:R2753))</f>
        <v xml:space="preserve"> </v>
      </c>
      <c r="Q2746" s="21" t="str">
        <f>IF('Raw Data'!B2753=0," ",(MAX(O2746:P2746)-MIN(O2746:P2746)))</f>
        <v xml:space="preserve"> </v>
      </c>
      <c r="R2746" s="21" t="str">
        <f>IF('Raw Data'!B2753=0," ",K2746*$H$1)</f>
        <v xml:space="preserve"> </v>
      </c>
      <c r="S2746" s="21" t="str">
        <f>IF('Raw Data'!B2753=0," ",(POWER(N2746*$H$2, 2)-(POWER(R2746,2)/6)))</f>
        <v xml:space="preserve"> </v>
      </c>
      <c r="T2746" s="21" t="str">
        <f>IF('Raw Data'!B2753=0," ",IF(S2746&lt;0,0,SQRT(S2746)))</f>
        <v xml:space="preserve"> </v>
      </c>
      <c r="U2746" s="21" t="str">
        <f>IF('Raw Data'!B2753=0," ",IF((D2746-C2746)&gt;POWER(10, 50),2*MIN(AVERAGE('Raw Data'!G2753:R2753)-C2746,D2746-AVERAGE('Raw Data'!G2753:R2753)),(D2746-C2746)/6))</f>
        <v xml:space="preserve"> </v>
      </c>
      <c r="V2746" s="21" t="str">
        <f>IF('Raw Data'!B2753=0," ",SQRT(POWER(R2746,2)+POWER(T2746,2)))</f>
        <v xml:space="preserve"> </v>
      </c>
      <c r="W2746" s="21" t="str">
        <f>IF('Raw Data'!B2753=0," ",IF(U2746&lt;V2746,0,SQRT(POWER(U2746,2)-POWER(V2746,2))))</f>
        <v xml:space="preserve"> </v>
      </c>
      <c r="X2746" s="21" t="str">
        <f>IF('Raw Data'!B2753=0," ",V2746/U2746)</f>
        <v xml:space="preserve"> </v>
      </c>
      <c r="Y2746" s="21" t="str">
        <f>IF('Raw Data'!B2753=0," ",SQRT(2)*(W2746/V2746))</f>
        <v xml:space="preserve"> </v>
      </c>
      <c r="Z2746" s="21" t="str">
        <f>IF('Raw Data'!B2753=0," ",'Raw Data'!T2753)</f>
        <v xml:space="preserve"> </v>
      </c>
      <c r="AA2746" s="21" t="str">
        <f>IF('Raw Data'!B2753=0," ",'Raw Data'!F2753)</f>
        <v xml:space="preserve"> </v>
      </c>
      <c r="AB2746" s="132" t="str">
        <f>IF('Raw Data'!B2753=0," ","No")</f>
        <v xml:space="preserve"> </v>
      </c>
      <c r="AC2746" s="139" t="str">
        <f>IF('Raw Data'!B2753=0," ","Yes")</f>
        <v xml:space="preserve"> </v>
      </c>
    </row>
    <row r="2747" spans="1:29" x14ac:dyDescent="0.2">
      <c r="A2747" s="21" t="str">
        <f>IF('Raw Data'!B2754=0," ",'Raw Data'!B2754)</f>
        <v xml:space="preserve"> </v>
      </c>
      <c r="B2747" s="27" t="str">
        <f>IF('Raw Data'!B2754=0," ",'Raw Data'!C2754)</f>
        <v xml:space="preserve"> </v>
      </c>
      <c r="C2747" s="21" t="str">
        <f>IF('Raw Data'!B2754=0," ",'Raw Data'!D2754)</f>
        <v xml:space="preserve"> </v>
      </c>
      <c r="D2747" s="21" t="str">
        <f>IF('Raw Data'!B2754=0," ",'Raw Data'!E2754)</f>
        <v xml:space="preserve"> </v>
      </c>
      <c r="E2747" s="21" t="str">
        <f>IF('Raw Data'!B2754=0," ",(MAX('Raw Data'!G2754:I2754)-MIN('Raw Data'!G2754:I2754)))</f>
        <v xml:space="preserve"> </v>
      </c>
      <c r="F2747" s="21" t="str">
        <f>IF('Raw Data'!B2754=0," ",(MAX('Raw Data'!J2754:L2754)-MIN('Raw Data'!J2754:L2754)))</f>
        <v xml:space="preserve"> </v>
      </c>
      <c r="G2747" s="21" t="str">
        <f>IF('Raw Data'!B2754=0," ",(MAX('Raw Data'!M2754:O2754)-MIN('Raw Data'!M2754:O2754)))</f>
        <v xml:space="preserve"> </v>
      </c>
      <c r="H2747" s="21" t="str">
        <f>IF('Raw Data'!B2754=0," ",(MAX('Raw Data'!P2754:R2754)-MIN('Raw Data'!P2754:R2754)))</f>
        <v xml:space="preserve"> </v>
      </c>
      <c r="I2747" s="21" t="str">
        <f>IF('Raw Data'!B2754=0," ",AVERAGE(E2747,G2747))</f>
        <v xml:space="preserve"> </v>
      </c>
      <c r="J2747" s="21" t="str">
        <f>IF('Raw Data'!B2754=0," ",AVERAGE(F2747,H2747))</f>
        <v xml:space="preserve"> </v>
      </c>
      <c r="K2747" s="21" t="str">
        <f>IF('Raw Data'!B2754=0," ",AVERAGE(I2747,J2747))</f>
        <v xml:space="preserve"> </v>
      </c>
      <c r="L2747" s="21" t="str">
        <f>IF('Raw Data'!B2754=0," ",AVERAGE('Raw Data'!G2754:I2754,'Raw Data'!M2754:O2754))</f>
        <v xml:space="preserve"> </v>
      </c>
      <c r="M2747" s="21" t="str">
        <f>IF('Raw Data'!B2754=0," ",AVERAGE('Raw Data'!J2754:L2754,'Raw Data'!P2754:R2754))</f>
        <v xml:space="preserve"> </v>
      </c>
      <c r="N2747" s="21" t="str">
        <f>IF('Raw Data'!B2754=0," ",(MAX(L2747:M2747)-MIN(L2747,M2747)))</f>
        <v xml:space="preserve"> </v>
      </c>
      <c r="O2747" s="21" t="str">
        <f>IF('Raw Data'!B2754=0," ",AVERAGE('Raw Data'!G2754:L2754))</f>
        <v xml:space="preserve"> </v>
      </c>
      <c r="P2747" s="21" t="str">
        <f>IF('Raw Data'!B2754=0," ",AVERAGE('Raw Data'!M2754:R2754))</f>
        <v xml:space="preserve"> </v>
      </c>
      <c r="Q2747" s="21" t="str">
        <f>IF('Raw Data'!B2754=0," ",(MAX(O2747:P2747)-MIN(O2747:P2747)))</f>
        <v xml:space="preserve"> </v>
      </c>
      <c r="R2747" s="21" t="str">
        <f>IF('Raw Data'!B2754=0," ",K2747*$H$1)</f>
        <v xml:space="preserve"> </v>
      </c>
      <c r="S2747" s="21" t="str">
        <f>IF('Raw Data'!B2754=0," ",(POWER(N2747*$H$2, 2)-(POWER(R2747,2)/6)))</f>
        <v xml:space="preserve"> </v>
      </c>
      <c r="T2747" s="21" t="str">
        <f>IF('Raw Data'!B2754=0," ",IF(S2747&lt;0,0,SQRT(S2747)))</f>
        <v xml:space="preserve"> </v>
      </c>
      <c r="U2747" s="21" t="str">
        <f>IF('Raw Data'!B2754=0," ",IF((D2747-C2747)&gt;POWER(10, 50),2*MIN(AVERAGE('Raw Data'!G2754:R2754)-C2747,D2747-AVERAGE('Raw Data'!G2754:R2754)),(D2747-C2747)/6))</f>
        <v xml:space="preserve"> </v>
      </c>
      <c r="V2747" s="21" t="str">
        <f>IF('Raw Data'!B2754=0," ",SQRT(POWER(R2747,2)+POWER(T2747,2)))</f>
        <v xml:space="preserve"> </v>
      </c>
      <c r="W2747" s="21" t="str">
        <f>IF('Raw Data'!B2754=0," ",IF(U2747&lt;V2747,0,SQRT(POWER(U2747,2)-POWER(V2747,2))))</f>
        <v xml:space="preserve"> </v>
      </c>
      <c r="X2747" s="21" t="str">
        <f>IF('Raw Data'!B2754=0," ",V2747/U2747)</f>
        <v xml:space="preserve"> </v>
      </c>
      <c r="Y2747" s="21" t="str">
        <f>IF('Raw Data'!B2754=0," ",SQRT(2)*(W2747/V2747))</f>
        <v xml:space="preserve"> </v>
      </c>
      <c r="Z2747" s="21" t="str">
        <f>IF('Raw Data'!B2754=0," ",'Raw Data'!T2754)</f>
        <v xml:space="preserve"> </v>
      </c>
      <c r="AA2747" s="21" t="str">
        <f>IF('Raw Data'!B2754=0," ",'Raw Data'!F2754)</f>
        <v xml:space="preserve"> </v>
      </c>
      <c r="AB2747" s="132" t="str">
        <f>IF('Raw Data'!B2754=0," ","No")</f>
        <v xml:space="preserve"> </v>
      </c>
      <c r="AC2747" s="139" t="str">
        <f>IF('Raw Data'!B2754=0," ","Yes")</f>
        <v xml:space="preserve"> </v>
      </c>
    </row>
    <row r="2748" spans="1:29" x14ac:dyDescent="0.2">
      <c r="A2748" s="21" t="str">
        <f>IF('Raw Data'!B2755=0," ",'Raw Data'!B2755)</f>
        <v xml:space="preserve"> </v>
      </c>
      <c r="B2748" s="27" t="str">
        <f>IF('Raw Data'!B2755=0," ",'Raw Data'!C2755)</f>
        <v xml:space="preserve"> </v>
      </c>
      <c r="C2748" s="21" t="str">
        <f>IF('Raw Data'!B2755=0," ",'Raw Data'!D2755)</f>
        <v xml:space="preserve"> </v>
      </c>
      <c r="D2748" s="21" t="str">
        <f>IF('Raw Data'!B2755=0," ",'Raw Data'!E2755)</f>
        <v xml:space="preserve"> </v>
      </c>
      <c r="E2748" s="21" t="str">
        <f>IF('Raw Data'!B2755=0," ",(MAX('Raw Data'!G2755:I2755)-MIN('Raw Data'!G2755:I2755)))</f>
        <v xml:space="preserve"> </v>
      </c>
      <c r="F2748" s="21" t="str">
        <f>IF('Raw Data'!B2755=0," ",(MAX('Raw Data'!J2755:L2755)-MIN('Raw Data'!J2755:L2755)))</f>
        <v xml:space="preserve"> </v>
      </c>
      <c r="G2748" s="21" t="str">
        <f>IF('Raw Data'!B2755=0," ",(MAX('Raw Data'!M2755:O2755)-MIN('Raw Data'!M2755:O2755)))</f>
        <v xml:space="preserve"> </v>
      </c>
      <c r="H2748" s="21" t="str">
        <f>IF('Raw Data'!B2755=0," ",(MAX('Raw Data'!P2755:R2755)-MIN('Raw Data'!P2755:R2755)))</f>
        <v xml:space="preserve"> </v>
      </c>
      <c r="I2748" s="21" t="str">
        <f>IF('Raw Data'!B2755=0," ",AVERAGE(E2748,G2748))</f>
        <v xml:space="preserve"> </v>
      </c>
      <c r="J2748" s="21" t="str">
        <f>IF('Raw Data'!B2755=0," ",AVERAGE(F2748,H2748))</f>
        <v xml:space="preserve"> </v>
      </c>
      <c r="K2748" s="21" t="str">
        <f>IF('Raw Data'!B2755=0," ",AVERAGE(I2748,J2748))</f>
        <v xml:space="preserve"> </v>
      </c>
      <c r="L2748" s="21" t="str">
        <f>IF('Raw Data'!B2755=0," ",AVERAGE('Raw Data'!G2755:I2755,'Raw Data'!M2755:O2755))</f>
        <v xml:space="preserve"> </v>
      </c>
      <c r="M2748" s="21" t="str">
        <f>IF('Raw Data'!B2755=0," ",AVERAGE('Raw Data'!J2755:L2755,'Raw Data'!P2755:R2755))</f>
        <v xml:space="preserve"> </v>
      </c>
      <c r="N2748" s="21" t="str">
        <f>IF('Raw Data'!B2755=0," ",(MAX(L2748:M2748)-MIN(L2748,M2748)))</f>
        <v xml:space="preserve"> </v>
      </c>
      <c r="O2748" s="21" t="str">
        <f>IF('Raw Data'!B2755=0," ",AVERAGE('Raw Data'!G2755:L2755))</f>
        <v xml:space="preserve"> </v>
      </c>
      <c r="P2748" s="21" t="str">
        <f>IF('Raw Data'!B2755=0," ",AVERAGE('Raw Data'!M2755:R2755))</f>
        <v xml:space="preserve"> </v>
      </c>
      <c r="Q2748" s="21" t="str">
        <f>IF('Raw Data'!B2755=0," ",(MAX(O2748:P2748)-MIN(O2748:P2748)))</f>
        <v xml:space="preserve"> </v>
      </c>
      <c r="R2748" s="21" t="str">
        <f>IF('Raw Data'!B2755=0," ",K2748*$H$1)</f>
        <v xml:space="preserve"> </v>
      </c>
      <c r="S2748" s="21" t="str">
        <f>IF('Raw Data'!B2755=0," ",(POWER(N2748*$H$2, 2)-(POWER(R2748,2)/6)))</f>
        <v xml:space="preserve"> </v>
      </c>
      <c r="T2748" s="21" t="str">
        <f>IF('Raw Data'!B2755=0," ",IF(S2748&lt;0,0,SQRT(S2748)))</f>
        <v xml:space="preserve"> </v>
      </c>
      <c r="U2748" s="21" t="str">
        <f>IF('Raw Data'!B2755=0," ",IF((D2748-C2748)&gt;POWER(10, 50),2*MIN(AVERAGE('Raw Data'!G2755:R2755)-C2748,D2748-AVERAGE('Raw Data'!G2755:R2755)),(D2748-C2748)/6))</f>
        <v xml:space="preserve"> </v>
      </c>
      <c r="V2748" s="21" t="str">
        <f>IF('Raw Data'!B2755=0," ",SQRT(POWER(R2748,2)+POWER(T2748,2)))</f>
        <v xml:space="preserve"> </v>
      </c>
      <c r="W2748" s="21" t="str">
        <f>IF('Raw Data'!B2755=0," ",IF(U2748&lt;V2748,0,SQRT(POWER(U2748,2)-POWER(V2748,2))))</f>
        <v xml:space="preserve"> </v>
      </c>
      <c r="X2748" s="21" t="str">
        <f>IF('Raw Data'!B2755=0," ",V2748/U2748)</f>
        <v xml:space="preserve"> </v>
      </c>
      <c r="Y2748" s="21" t="str">
        <f>IF('Raw Data'!B2755=0," ",SQRT(2)*(W2748/V2748))</f>
        <v xml:space="preserve"> </v>
      </c>
      <c r="Z2748" s="21" t="str">
        <f>IF('Raw Data'!B2755=0," ",'Raw Data'!T2755)</f>
        <v xml:space="preserve"> </v>
      </c>
      <c r="AA2748" s="21" t="str">
        <f>IF('Raw Data'!B2755=0," ",'Raw Data'!F2755)</f>
        <v xml:space="preserve"> </v>
      </c>
      <c r="AB2748" s="132" t="str">
        <f>IF('Raw Data'!B2755=0," ","No")</f>
        <v xml:space="preserve"> </v>
      </c>
      <c r="AC2748" s="139" t="str">
        <f>IF('Raw Data'!B2755=0," ","Yes")</f>
        <v xml:space="preserve"> </v>
      </c>
    </row>
    <row r="2749" spans="1:29" x14ac:dyDescent="0.2">
      <c r="A2749" s="21" t="str">
        <f>IF('Raw Data'!B2756=0," ",'Raw Data'!B2756)</f>
        <v xml:space="preserve"> </v>
      </c>
      <c r="B2749" s="27" t="str">
        <f>IF('Raw Data'!B2756=0," ",'Raw Data'!C2756)</f>
        <v xml:space="preserve"> </v>
      </c>
      <c r="C2749" s="21" t="str">
        <f>IF('Raw Data'!B2756=0," ",'Raw Data'!D2756)</f>
        <v xml:space="preserve"> </v>
      </c>
      <c r="D2749" s="21" t="str">
        <f>IF('Raw Data'!B2756=0," ",'Raw Data'!E2756)</f>
        <v xml:space="preserve"> </v>
      </c>
      <c r="E2749" s="21" t="str">
        <f>IF('Raw Data'!B2756=0," ",(MAX('Raw Data'!G2756:I2756)-MIN('Raw Data'!G2756:I2756)))</f>
        <v xml:space="preserve"> </v>
      </c>
      <c r="F2749" s="21" t="str">
        <f>IF('Raw Data'!B2756=0," ",(MAX('Raw Data'!J2756:L2756)-MIN('Raw Data'!J2756:L2756)))</f>
        <v xml:space="preserve"> </v>
      </c>
      <c r="G2749" s="21" t="str">
        <f>IF('Raw Data'!B2756=0," ",(MAX('Raw Data'!M2756:O2756)-MIN('Raw Data'!M2756:O2756)))</f>
        <v xml:space="preserve"> </v>
      </c>
      <c r="H2749" s="21" t="str">
        <f>IF('Raw Data'!B2756=0," ",(MAX('Raw Data'!P2756:R2756)-MIN('Raw Data'!P2756:R2756)))</f>
        <v xml:space="preserve"> </v>
      </c>
      <c r="I2749" s="21" t="str">
        <f>IF('Raw Data'!B2756=0," ",AVERAGE(E2749,G2749))</f>
        <v xml:space="preserve"> </v>
      </c>
      <c r="J2749" s="21" t="str">
        <f>IF('Raw Data'!B2756=0," ",AVERAGE(F2749,H2749))</f>
        <v xml:space="preserve"> </v>
      </c>
      <c r="K2749" s="21" t="str">
        <f>IF('Raw Data'!B2756=0," ",AVERAGE(I2749,J2749))</f>
        <v xml:space="preserve"> </v>
      </c>
      <c r="L2749" s="21" t="str">
        <f>IF('Raw Data'!B2756=0," ",AVERAGE('Raw Data'!G2756:I2756,'Raw Data'!M2756:O2756))</f>
        <v xml:space="preserve"> </v>
      </c>
      <c r="M2749" s="21" t="str">
        <f>IF('Raw Data'!B2756=0," ",AVERAGE('Raw Data'!J2756:L2756,'Raw Data'!P2756:R2756))</f>
        <v xml:space="preserve"> </v>
      </c>
      <c r="N2749" s="21" t="str">
        <f>IF('Raw Data'!B2756=0," ",(MAX(L2749:M2749)-MIN(L2749,M2749)))</f>
        <v xml:space="preserve"> </v>
      </c>
      <c r="O2749" s="21" t="str">
        <f>IF('Raw Data'!B2756=0," ",AVERAGE('Raw Data'!G2756:L2756))</f>
        <v xml:space="preserve"> </v>
      </c>
      <c r="P2749" s="21" t="str">
        <f>IF('Raw Data'!B2756=0," ",AVERAGE('Raw Data'!M2756:R2756))</f>
        <v xml:space="preserve"> </v>
      </c>
      <c r="Q2749" s="21" t="str">
        <f>IF('Raw Data'!B2756=0," ",(MAX(O2749:P2749)-MIN(O2749:P2749)))</f>
        <v xml:space="preserve"> </v>
      </c>
      <c r="R2749" s="21" t="str">
        <f>IF('Raw Data'!B2756=0," ",K2749*$H$1)</f>
        <v xml:space="preserve"> </v>
      </c>
      <c r="S2749" s="21" t="str">
        <f>IF('Raw Data'!B2756=0," ",(POWER(N2749*$H$2, 2)-(POWER(R2749,2)/6)))</f>
        <v xml:space="preserve"> </v>
      </c>
      <c r="T2749" s="21" t="str">
        <f>IF('Raw Data'!B2756=0," ",IF(S2749&lt;0,0,SQRT(S2749)))</f>
        <v xml:space="preserve"> </v>
      </c>
      <c r="U2749" s="21" t="str">
        <f>IF('Raw Data'!B2756=0," ",IF((D2749-C2749)&gt;POWER(10, 50),2*MIN(AVERAGE('Raw Data'!G2756:R2756)-C2749,D2749-AVERAGE('Raw Data'!G2756:R2756)),(D2749-C2749)/6))</f>
        <v xml:space="preserve"> </v>
      </c>
      <c r="V2749" s="21" t="str">
        <f>IF('Raw Data'!B2756=0," ",SQRT(POWER(R2749,2)+POWER(T2749,2)))</f>
        <v xml:space="preserve"> </v>
      </c>
      <c r="W2749" s="21" t="str">
        <f>IF('Raw Data'!B2756=0," ",IF(U2749&lt;V2749,0,SQRT(POWER(U2749,2)-POWER(V2749,2))))</f>
        <v xml:space="preserve"> </v>
      </c>
      <c r="X2749" s="21" t="str">
        <f>IF('Raw Data'!B2756=0," ",V2749/U2749)</f>
        <v xml:space="preserve"> </v>
      </c>
      <c r="Y2749" s="21" t="str">
        <f>IF('Raw Data'!B2756=0," ",SQRT(2)*(W2749/V2749))</f>
        <v xml:space="preserve"> </v>
      </c>
      <c r="Z2749" s="21" t="str">
        <f>IF('Raw Data'!B2756=0," ",'Raw Data'!T2756)</f>
        <v xml:space="preserve"> </v>
      </c>
      <c r="AA2749" s="21" t="str">
        <f>IF('Raw Data'!B2756=0," ",'Raw Data'!F2756)</f>
        <v xml:space="preserve"> </v>
      </c>
      <c r="AB2749" s="132" t="str">
        <f>IF('Raw Data'!B2756=0," ","No")</f>
        <v xml:space="preserve"> </v>
      </c>
      <c r="AC2749" s="139" t="str">
        <f>IF('Raw Data'!B2756=0," ","Yes")</f>
        <v xml:space="preserve"> </v>
      </c>
    </row>
    <row r="2750" spans="1:29" x14ac:dyDescent="0.2">
      <c r="A2750" s="21" t="str">
        <f>IF('Raw Data'!B2757=0," ",'Raw Data'!B2757)</f>
        <v xml:space="preserve"> </v>
      </c>
      <c r="B2750" s="27" t="str">
        <f>IF('Raw Data'!B2757=0," ",'Raw Data'!C2757)</f>
        <v xml:space="preserve"> </v>
      </c>
      <c r="C2750" s="21" t="str">
        <f>IF('Raw Data'!B2757=0," ",'Raw Data'!D2757)</f>
        <v xml:space="preserve"> </v>
      </c>
      <c r="D2750" s="21" t="str">
        <f>IF('Raw Data'!B2757=0," ",'Raw Data'!E2757)</f>
        <v xml:space="preserve"> </v>
      </c>
      <c r="E2750" s="21" t="str">
        <f>IF('Raw Data'!B2757=0," ",(MAX('Raw Data'!G2757:I2757)-MIN('Raw Data'!G2757:I2757)))</f>
        <v xml:space="preserve"> </v>
      </c>
      <c r="F2750" s="21" t="str">
        <f>IF('Raw Data'!B2757=0," ",(MAX('Raw Data'!J2757:L2757)-MIN('Raw Data'!J2757:L2757)))</f>
        <v xml:space="preserve"> </v>
      </c>
      <c r="G2750" s="21" t="str">
        <f>IF('Raw Data'!B2757=0," ",(MAX('Raw Data'!M2757:O2757)-MIN('Raw Data'!M2757:O2757)))</f>
        <v xml:space="preserve"> </v>
      </c>
      <c r="H2750" s="21" t="str">
        <f>IF('Raw Data'!B2757=0," ",(MAX('Raw Data'!P2757:R2757)-MIN('Raw Data'!P2757:R2757)))</f>
        <v xml:space="preserve"> </v>
      </c>
      <c r="I2750" s="21" t="str">
        <f>IF('Raw Data'!B2757=0," ",AVERAGE(E2750,G2750))</f>
        <v xml:space="preserve"> </v>
      </c>
      <c r="J2750" s="21" t="str">
        <f>IF('Raw Data'!B2757=0," ",AVERAGE(F2750,H2750))</f>
        <v xml:space="preserve"> </v>
      </c>
      <c r="K2750" s="21" t="str">
        <f>IF('Raw Data'!B2757=0," ",AVERAGE(I2750,J2750))</f>
        <v xml:space="preserve"> </v>
      </c>
      <c r="L2750" s="21" t="str">
        <f>IF('Raw Data'!B2757=0," ",AVERAGE('Raw Data'!G2757:I2757,'Raw Data'!M2757:O2757))</f>
        <v xml:space="preserve"> </v>
      </c>
      <c r="M2750" s="21" t="str">
        <f>IF('Raw Data'!B2757=0," ",AVERAGE('Raw Data'!J2757:L2757,'Raw Data'!P2757:R2757))</f>
        <v xml:space="preserve"> </v>
      </c>
      <c r="N2750" s="21" t="str">
        <f>IF('Raw Data'!B2757=0," ",(MAX(L2750:M2750)-MIN(L2750,M2750)))</f>
        <v xml:space="preserve"> </v>
      </c>
      <c r="O2750" s="21" t="str">
        <f>IF('Raw Data'!B2757=0," ",AVERAGE('Raw Data'!G2757:L2757))</f>
        <v xml:space="preserve"> </v>
      </c>
      <c r="P2750" s="21" t="str">
        <f>IF('Raw Data'!B2757=0," ",AVERAGE('Raw Data'!M2757:R2757))</f>
        <v xml:space="preserve"> </v>
      </c>
      <c r="Q2750" s="21" t="str">
        <f>IF('Raw Data'!B2757=0," ",(MAX(O2750:P2750)-MIN(O2750:P2750)))</f>
        <v xml:space="preserve"> </v>
      </c>
      <c r="R2750" s="21" t="str">
        <f>IF('Raw Data'!B2757=0," ",K2750*$H$1)</f>
        <v xml:space="preserve"> </v>
      </c>
      <c r="S2750" s="21" t="str">
        <f>IF('Raw Data'!B2757=0," ",(POWER(N2750*$H$2, 2)-(POWER(R2750,2)/6)))</f>
        <v xml:space="preserve"> </v>
      </c>
      <c r="T2750" s="21" t="str">
        <f>IF('Raw Data'!B2757=0," ",IF(S2750&lt;0,0,SQRT(S2750)))</f>
        <v xml:space="preserve"> </v>
      </c>
      <c r="U2750" s="21" t="str">
        <f>IF('Raw Data'!B2757=0," ",IF((D2750-C2750)&gt;POWER(10, 50),2*MIN(AVERAGE('Raw Data'!G2757:R2757)-C2750,D2750-AVERAGE('Raw Data'!G2757:R2757)),(D2750-C2750)/6))</f>
        <v xml:space="preserve"> </v>
      </c>
      <c r="V2750" s="21" t="str">
        <f>IF('Raw Data'!B2757=0," ",SQRT(POWER(R2750,2)+POWER(T2750,2)))</f>
        <v xml:space="preserve"> </v>
      </c>
      <c r="W2750" s="21" t="str">
        <f>IF('Raw Data'!B2757=0," ",IF(U2750&lt;V2750,0,SQRT(POWER(U2750,2)-POWER(V2750,2))))</f>
        <v xml:space="preserve"> </v>
      </c>
      <c r="X2750" s="21" t="str">
        <f>IF('Raw Data'!B2757=0," ",V2750/U2750)</f>
        <v xml:space="preserve"> </v>
      </c>
      <c r="Y2750" s="21" t="str">
        <f>IF('Raw Data'!B2757=0," ",SQRT(2)*(W2750/V2750))</f>
        <v xml:space="preserve"> </v>
      </c>
      <c r="Z2750" s="21" t="str">
        <f>IF('Raw Data'!B2757=0," ",'Raw Data'!T2757)</f>
        <v xml:space="preserve"> </v>
      </c>
      <c r="AA2750" s="21" t="str">
        <f>IF('Raw Data'!B2757=0," ",'Raw Data'!F2757)</f>
        <v xml:space="preserve"> </v>
      </c>
      <c r="AB2750" s="132" t="str">
        <f>IF('Raw Data'!B2757=0," ","No")</f>
        <v xml:space="preserve"> </v>
      </c>
      <c r="AC2750" s="139" t="str">
        <f>IF('Raw Data'!B2757=0," ","Yes")</f>
        <v xml:space="preserve"> </v>
      </c>
    </row>
    <row r="2751" spans="1:29" x14ac:dyDescent="0.2">
      <c r="A2751" s="21" t="str">
        <f>IF('Raw Data'!B2758=0," ",'Raw Data'!B2758)</f>
        <v xml:space="preserve"> </v>
      </c>
      <c r="B2751" s="27" t="str">
        <f>IF('Raw Data'!B2758=0," ",'Raw Data'!C2758)</f>
        <v xml:space="preserve"> </v>
      </c>
      <c r="C2751" s="21" t="str">
        <f>IF('Raw Data'!B2758=0," ",'Raw Data'!D2758)</f>
        <v xml:space="preserve"> </v>
      </c>
      <c r="D2751" s="21" t="str">
        <f>IF('Raw Data'!B2758=0," ",'Raw Data'!E2758)</f>
        <v xml:space="preserve"> </v>
      </c>
      <c r="E2751" s="21" t="str">
        <f>IF('Raw Data'!B2758=0," ",(MAX('Raw Data'!G2758:I2758)-MIN('Raw Data'!G2758:I2758)))</f>
        <v xml:space="preserve"> </v>
      </c>
      <c r="F2751" s="21" t="str">
        <f>IF('Raw Data'!B2758=0," ",(MAX('Raw Data'!J2758:L2758)-MIN('Raw Data'!J2758:L2758)))</f>
        <v xml:space="preserve"> </v>
      </c>
      <c r="G2751" s="21" t="str">
        <f>IF('Raw Data'!B2758=0," ",(MAX('Raw Data'!M2758:O2758)-MIN('Raw Data'!M2758:O2758)))</f>
        <v xml:space="preserve"> </v>
      </c>
      <c r="H2751" s="21" t="str">
        <f>IF('Raw Data'!B2758=0," ",(MAX('Raw Data'!P2758:R2758)-MIN('Raw Data'!P2758:R2758)))</f>
        <v xml:space="preserve"> </v>
      </c>
      <c r="I2751" s="21" t="str">
        <f>IF('Raw Data'!B2758=0," ",AVERAGE(E2751,G2751))</f>
        <v xml:space="preserve"> </v>
      </c>
      <c r="J2751" s="21" t="str">
        <f>IF('Raw Data'!B2758=0," ",AVERAGE(F2751,H2751))</f>
        <v xml:space="preserve"> </v>
      </c>
      <c r="K2751" s="21" t="str">
        <f>IF('Raw Data'!B2758=0," ",AVERAGE(I2751,J2751))</f>
        <v xml:space="preserve"> </v>
      </c>
      <c r="L2751" s="21" t="str">
        <f>IF('Raw Data'!B2758=0," ",AVERAGE('Raw Data'!G2758:I2758,'Raw Data'!M2758:O2758))</f>
        <v xml:space="preserve"> </v>
      </c>
      <c r="M2751" s="21" t="str">
        <f>IF('Raw Data'!B2758=0," ",AVERAGE('Raw Data'!J2758:L2758,'Raw Data'!P2758:R2758))</f>
        <v xml:space="preserve"> </v>
      </c>
      <c r="N2751" s="21" t="str">
        <f>IF('Raw Data'!B2758=0," ",(MAX(L2751:M2751)-MIN(L2751,M2751)))</f>
        <v xml:space="preserve"> </v>
      </c>
      <c r="O2751" s="21" t="str">
        <f>IF('Raw Data'!B2758=0," ",AVERAGE('Raw Data'!G2758:L2758))</f>
        <v xml:space="preserve"> </v>
      </c>
      <c r="P2751" s="21" t="str">
        <f>IF('Raw Data'!B2758=0," ",AVERAGE('Raw Data'!M2758:R2758))</f>
        <v xml:space="preserve"> </v>
      </c>
      <c r="Q2751" s="21" t="str">
        <f>IF('Raw Data'!B2758=0," ",(MAX(O2751:P2751)-MIN(O2751:P2751)))</f>
        <v xml:space="preserve"> </v>
      </c>
      <c r="R2751" s="21" t="str">
        <f>IF('Raw Data'!B2758=0," ",K2751*$H$1)</f>
        <v xml:space="preserve"> </v>
      </c>
      <c r="S2751" s="21" t="str">
        <f>IF('Raw Data'!B2758=0," ",(POWER(N2751*$H$2, 2)-(POWER(R2751,2)/6)))</f>
        <v xml:space="preserve"> </v>
      </c>
      <c r="T2751" s="21" t="str">
        <f>IF('Raw Data'!B2758=0," ",IF(S2751&lt;0,0,SQRT(S2751)))</f>
        <v xml:space="preserve"> </v>
      </c>
      <c r="U2751" s="21" t="str">
        <f>IF('Raw Data'!B2758=0," ",IF((D2751-C2751)&gt;POWER(10, 50),2*MIN(AVERAGE('Raw Data'!G2758:R2758)-C2751,D2751-AVERAGE('Raw Data'!G2758:R2758)),(D2751-C2751)/6))</f>
        <v xml:space="preserve"> </v>
      </c>
      <c r="V2751" s="21" t="str">
        <f>IF('Raw Data'!B2758=0," ",SQRT(POWER(R2751,2)+POWER(T2751,2)))</f>
        <v xml:space="preserve"> </v>
      </c>
      <c r="W2751" s="21" t="str">
        <f>IF('Raw Data'!B2758=0," ",IF(U2751&lt;V2751,0,SQRT(POWER(U2751,2)-POWER(V2751,2))))</f>
        <v xml:space="preserve"> </v>
      </c>
      <c r="X2751" s="21" t="str">
        <f>IF('Raw Data'!B2758=0," ",V2751/U2751)</f>
        <v xml:space="preserve"> </v>
      </c>
      <c r="Y2751" s="21" t="str">
        <f>IF('Raw Data'!B2758=0," ",SQRT(2)*(W2751/V2751))</f>
        <v xml:space="preserve"> </v>
      </c>
      <c r="Z2751" s="21" t="str">
        <f>IF('Raw Data'!B2758=0," ",'Raw Data'!T2758)</f>
        <v xml:space="preserve"> </v>
      </c>
      <c r="AA2751" s="21" t="str">
        <f>IF('Raw Data'!B2758=0," ",'Raw Data'!F2758)</f>
        <v xml:space="preserve"> </v>
      </c>
      <c r="AB2751" s="132" t="str">
        <f>IF('Raw Data'!B2758=0," ","No")</f>
        <v xml:space="preserve"> </v>
      </c>
      <c r="AC2751" s="139" t="str">
        <f>IF('Raw Data'!B2758=0," ","Yes")</f>
        <v xml:space="preserve"> </v>
      </c>
    </row>
    <row r="2752" spans="1:29" x14ac:dyDescent="0.2">
      <c r="A2752" s="21" t="str">
        <f>IF('Raw Data'!B2759=0," ",'Raw Data'!B2759)</f>
        <v xml:space="preserve"> </v>
      </c>
      <c r="B2752" s="27" t="str">
        <f>IF('Raw Data'!B2759=0," ",'Raw Data'!C2759)</f>
        <v xml:space="preserve"> </v>
      </c>
      <c r="C2752" s="21" t="str">
        <f>IF('Raw Data'!B2759=0," ",'Raw Data'!D2759)</f>
        <v xml:space="preserve"> </v>
      </c>
      <c r="D2752" s="21" t="str">
        <f>IF('Raw Data'!B2759=0," ",'Raw Data'!E2759)</f>
        <v xml:space="preserve"> </v>
      </c>
      <c r="E2752" s="21" t="str">
        <f>IF('Raw Data'!B2759=0," ",(MAX('Raw Data'!G2759:I2759)-MIN('Raw Data'!G2759:I2759)))</f>
        <v xml:space="preserve"> </v>
      </c>
      <c r="F2752" s="21" t="str">
        <f>IF('Raw Data'!B2759=0," ",(MAX('Raw Data'!J2759:L2759)-MIN('Raw Data'!J2759:L2759)))</f>
        <v xml:space="preserve"> </v>
      </c>
      <c r="G2752" s="21" t="str">
        <f>IF('Raw Data'!B2759=0," ",(MAX('Raw Data'!M2759:O2759)-MIN('Raw Data'!M2759:O2759)))</f>
        <v xml:space="preserve"> </v>
      </c>
      <c r="H2752" s="21" t="str">
        <f>IF('Raw Data'!B2759=0," ",(MAX('Raw Data'!P2759:R2759)-MIN('Raw Data'!P2759:R2759)))</f>
        <v xml:space="preserve"> </v>
      </c>
      <c r="I2752" s="21" t="str">
        <f>IF('Raw Data'!B2759=0," ",AVERAGE(E2752,G2752))</f>
        <v xml:space="preserve"> </v>
      </c>
      <c r="J2752" s="21" t="str">
        <f>IF('Raw Data'!B2759=0," ",AVERAGE(F2752,H2752))</f>
        <v xml:space="preserve"> </v>
      </c>
      <c r="K2752" s="21" t="str">
        <f>IF('Raw Data'!B2759=0," ",AVERAGE(I2752,J2752))</f>
        <v xml:space="preserve"> </v>
      </c>
      <c r="L2752" s="21" t="str">
        <f>IF('Raw Data'!B2759=0," ",AVERAGE('Raw Data'!G2759:I2759,'Raw Data'!M2759:O2759))</f>
        <v xml:space="preserve"> </v>
      </c>
      <c r="M2752" s="21" t="str">
        <f>IF('Raw Data'!B2759=0," ",AVERAGE('Raw Data'!J2759:L2759,'Raw Data'!P2759:R2759))</f>
        <v xml:space="preserve"> </v>
      </c>
      <c r="N2752" s="21" t="str">
        <f>IF('Raw Data'!B2759=0," ",(MAX(L2752:M2752)-MIN(L2752,M2752)))</f>
        <v xml:space="preserve"> </v>
      </c>
      <c r="O2752" s="21" t="str">
        <f>IF('Raw Data'!B2759=0," ",AVERAGE('Raw Data'!G2759:L2759))</f>
        <v xml:space="preserve"> </v>
      </c>
      <c r="P2752" s="21" t="str">
        <f>IF('Raw Data'!B2759=0," ",AVERAGE('Raw Data'!M2759:R2759))</f>
        <v xml:space="preserve"> </v>
      </c>
      <c r="Q2752" s="21" t="str">
        <f>IF('Raw Data'!B2759=0," ",(MAX(O2752:P2752)-MIN(O2752:P2752)))</f>
        <v xml:space="preserve"> </v>
      </c>
      <c r="R2752" s="21" t="str">
        <f>IF('Raw Data'!B2759=0," ",K2752*$H$1)</f>
        <v xml:space="preserve"> </v>
      </c>
      <c r="S2752" s="21" t="str">
        <f>IF('Raw Data'!B2759=0," ",(POWER(N2752*$H$2, 2)-(POWER(R2752,2)/6)))</f>
        <v xml:space="preserve"> </v>
      </c>
      <c r="T2752" s="21" t="str">
        <f>IF('Raw Data'!B2759=0," ",IF(S2752&lt;0,0,SQRT(S2752)))</f>
        <v xml:space="preserve"> </v>
      </c>
      <c r="U2752" s="21" t="str">
        <f>IF('Raw Data'!B2759=0," ",IF((D2752-C2752)&gt;POWER(10, 50),2*MIN(AVERAGE('Raw Data'!G2759:R2759)-C2752,D2752-AVERAGE('Raw Data'!G2759:R2759)),(D2752-C2752)/6))</f>
        <v xml:space="preserve"> </v>
      </c>
      <c r="V2752" s="21" t="str">
        <f>IF('Raw Data'!B2759=0," ",SQRT(POWER(R2752,2)+POWER(T2752,2)))</f>
        <v xml:space="preserve"> </v>
      </c>
      <c r="W2752" s="21" t="str">
        <f>IF('Raw Data'!B2759=0," ",IF(U2752&lt;V2752,0,SQRT(POWER(U2752,2)-POWER(V2752,2))))</f>
        <v xml:space="preserve"> </v>
      </c>
      <c r="X2752" s="21" t="str">
        <f>IF('Raw Data'!B2759=0," ",V2752/U2752)</f>
        <v xml:space="preserve"> </v>
      </c>
      <c r="Y2752" s="21" t="str">
        <f>IF('Raw Data'!B2759=0," ",SQRT(2)*(W2752/V2752))</f>
        <v xml:space="preserve"> </v>
      </c>
      <c r="Z2752" s="21" t="str">
        <f>IF('Raw Data'!B2759=0," ",'Raw Data'!T2759)</f>
        <v xml:space="preserve"> </v>
      </c>
      <c r="AA2752" s="21" t="str">
        <f>IF('Raw Data'!B2759=0," ",'Raw Data'!F2759)</f>
        <v xml:space="preserve"> </v>
      </c>
      <c r="AB2752" s="132" t="str">
        <f>IF('Raw Data'!B2759=0," ","No")</f>
        <v xml:space="preserve"> </v>
      </c>
      <c r="AC2752" s="139" t="str">
        <f>IF('Raw Data'!B2759=0," ","Yes")</f>
        <v xml:space="preserve"> </v>
      </c>
    </row>
    <row r="2753" spans="1:29" x14ac:dyDescent="0.2">
      <c r="A2753" s="21" t="str">
        <f>IF('Raw Data'!B2760=0," ",'Raw Data'!B2760)</f>
        <v xml:space="preserve"> </v>
      </c>
      <c r="B2753" s="27" t="str">
        <f>IF('Raw Data'!B2760=0," ",'Raw Data'!C2760)</f>
        <v xml:space="preserve"> </v>
      </c>
      <c r="C2753" s="21" t="str">
        <f>IF('Raw Data'!B2760=0," ",'Raw Data'!D2760)</f>
        <v xml:space="preserve"> </v>
      </c>
      <c r="D2753" s="21" t="str">
        <f>IF('Raw Data'!B2760=0," ",'Raw Data'!E2760)</f>
        <v xml:space="preserve"> </v>
      </c>
      <c r="E2753" s="21" t="str">
        <f>IF('Raw Data'!B2760=0," ",(MAX('Raw Data'!G2760:I2760)-MIN('Raw Data'!G2760:I2760)))</f>
        <v xml:space="preserve"> </v>
      </c>
      <c r="F2753" s="21" t="str">
        <f>IF('Raw Data'!B2760=0," ",(MAX('Raw Data'!J2760:L2760)-MIN('Raw Data'!J2760:L2760)))</f>
        <v xml:space="preserve"> </v>
      </c>
      <c r="G2753" s="21" t="str">
        <f>IF('Raw Data'!B2760=0," ",(MAX('Raw Data'!M2760:O2760)-MIN('Raw Data'!M2760:O2760)))</f>
        <v xml:space="preserve"> </v>
      </c>
      <c r="H2753" s="21" t="str">
        <f>IF('Raw Data'!B2760=0," ",(MAX('Raw Data'!P2760:R2760)-MIN('Raw Data'!P2760:R2760)))</f>
        <v xml:space="preserve"> </v>
      </c>
      <c r="I2753" s="21" t="str">
        <f>IF('Raw Data'!B2760=0," ",AVERAGE(E2753,G2753))</f>
        <v xml:space="preserve"> </v>
      </c>
      <c r="J2753" s="21" t="str">
        <f>IF('Raw Data'!B2760=0," ",AVERAGE(F2753,H2753))</f>
        <v xml:space="preserve"> </v>
      </c>
      <c r="K2753" s="21" t="str">
        <f>IF('Raw Data'!B2760=0," ",AVERAGE(I2753,J2753))</f>
        <v xml:space="preserve"> </v>
      </c>
      <c r="L2753" s="21" t="str">
        <f>IF('Raw Data'!B2760=0," ",AVERAGE('Raw Data'!G2760:I2760,'Raw Data'!M2760:O2760))</f>
        <v xml:space="preserve"> </v>
      </c>
      <c r="M2753" s="21" t="str">
        <f>IF('Raw Data'!B2760=0," ",AVERAGE('Raw Data'!J2760:L2760,'Raw Data'!P2760:R2760))</f>
        <v xml:space="preserve"> </v>
      </c>
      <c r="N2753" s="21" t="str">
        <f>IF('Raw Data'!B2760=0," ",(MAX(L2753:M2753)-MIN(L2753,M2753)))</f>
        <v xml:space="preserve"> </v>
      </c>
      <c r="O2753" s="21" t="str">
        <f>IF('Raw Data'!B2760=0," ",AVERAGE('Raw Data'!G2760:L2760))</f>
        <v xml:space="preserve"> </v>
      </c>
      <c r="P2753" s="21" t="str">
        <f>IF('Raw Data'!B2760=0," ",AVERAGE('Raw Data'!M2760:R2760))</f>
        <v xml:space="preserve"> </v>
      </c>
      <c r="Q2753" s="21" t="str">
        <f>IF('Raw Data'!B2760=0," ",(MAX(O2753:P2753)-MIN(O2753:P2753)))</f>
        <v xml:space="preserve"> </v>
      </c>
      <c r="R2753" s="21" t="str">
        <f>IF('Raw Data'!B2760=0," ",K2753*$H$1)</f>
        <v xml:space="preserve"> </v>
      </c>
      <c r="S2753" s="21" t="str">
        <f>IF('Raw Data'!B2760=0," ",(POWER(N2753*$H$2, 2)-(POWER(R2753,2)/6)))</f>
        <v xml:space="preserve"> </v>
      </c>
      <c r="T2753" s="21" t="str">
        <f>IF('Raw Data'!B2760=0," ",IF(S2753&lt;0,0,SQRT(S2753)))</f>
        <v xml:space="preserve"> </v>
      </c>
      <c r="U2753" s="21" t="str">
        <f>IF('Raw Data'!B2760=0," ",IF((D2753-C2753)&gt;POWER(10, 50),2*MIN(AVERAGE('Raw Data'!G2760:R2760)-C2753,D2753-AVERAGE('Raw Data'!G2760:R2760)),(D2753-C2753)/6))</f>
        <v xml:space="preserve"> </v>
      </c>
      <c r="V2753" s="21" t="str">
        <f>IF('Raw Data'!B2760=0," ",SQRT(POWER(R2753,2)+POWER(T2753,2)))</f>
        <v xml:space="preserve"> </v>
      </c>
      <c r="W2753" s="21" t="str">
        <f>IF('Raw Data'!B2760=0," ",IF(U2753&lt;V2753,0,SQRT(POWER(U2753,2)-POWER(V2753,2))))</f>
        <v xml:space="preserve"> </v>
      </c>
      <c r="X2753" s="21" t="str">
        <f>IF('Raw Data'!B2760=0," ",V2753/U2753)</f>
        <v xml:space="preserve"> </v>
      </c>
      <c r="Y2753" s="21" t="str">
        <f>IF('Raw Data'!B2760=0," ",SQRT(2)*(W2753/V2753))</f>
        <v xml:space="preserve"> </v>
      </c>
      <c r="Z2753" s="21" t="str">
        <f>IF('Raw Data'!B2760=0," ",'Raw Data'!T2760)</f>
        <v xml:space="preserve"> </v>
      </c>
      <c r="AA2753" s="21" t="str">
        <f>IF('Raw Data'!B2760=0," ",'Raw Data'!F2760)</f>
        <v xml:space="preserve"> </v>
      </c>
      <c r="AB2753" s="132" t="str">
        <f>IF('Raw Data'!B2760=0," ","No")</f>
        <v xml:space="preserve"> </v>
      </c>
      <c r="AC2753" s="139" t="str">
        <f>IF('Raw Data'!B2760=0," ","Yes")</f>
        <v xml:space="preserve"> </v>
      </c>
    </row>
    <row r="2754" spans="1:29" x14ac:dyDescent="0.2">
      <c r="A2754" s="21" t="str">
        <f>IF('Raw Data'!B2761=0," ",'Raw Data'!B2761)</f>
        <v xml:space="preserve"> </v>
      </c>
      <c r="B2754" s="27" t="str">
        <f>IF('Raw Data'!B2761=0," ",'Raw Data'!C2761)</f>
        <v xml:space="preserve"> </v>
      </c>
      <c r="C2754" s="21" t="str">
        <f>IF('Raw Data'!B2761=0," ",'Raw Data'!D2761)</f>
        <v xml:space="preserve"> </v>
      </c>
      <c r="D2754" s="21" t="str">
        <f>IF('Raw Data'!B2761=0," ",'Raw Data'!E2761)</f>
        <v xml:space="preserve"> </v>
      </c>
      <c r="E2754" s="21" t="str">
        <f>IF('Raw Data'!B2761=0," ",(MAX('Raw Data'!G2761:I2761)-MIN('Raw Data'!G2761:I2761)))</f>
        <v xml:space="preserve"> </v>
      </c>
      <c r="F2754" s="21" t="str">
        <f>IF('Raw Data'!B2761=0," ",(MAX('Raw Data'!J2761:L2761)-MIN('Raw Data'!J2761:L2761)))</f>
        <v xml:space="preserve"> </v>
      </c>
      <c r="G2754" s="21" t="str">
        <f>IF('Raw Data'!B2761=0," ",(MAX('Raw Data'!M2761:O2761)-MIN('Raw Data'!M2761:O2761)))</f>
        <v xml:space="preserve"> </v>
      </c>
      <c r="H2754" s="21" t="str">
        <f>IF('Raw Data'!B2761=0," ",(MAX('Raw Data'!P2761:R2761)-MIN('Raw Data'!P2761:R2761)))</f>
        <v xml:space="preserve"> </v>
      </c>
      <c r="I2754" s="21" t="str">
        <f>IF('Raw Data'!B2761=0," ",AVERAGE(E2754,G2754))</f>
        <v xml:space="preserve"> </v>
      </c>
      <c r="J2754" s="21" t="str">
        <f>IF('Raw Data'!B2761=0," ",AVERAGE(F2754,H2754))</f>
        <v xml:space="preserve"> </v>
      </c>
      <c r="K2754" s="21" t="str">
        <f>IF('Raw Data'!B2761=0," ",AVERAGE(I2754,J2754))</f>
        <v xml:space="preserve"> </v>
      </c>
      <c r="L2754" s="21" t="str">
        <f>IF('Raw Data'!B2761=0," ",AVERAGE('Raw Data'!G2761:I2761,'Raw Data'!M2761:O2761))</f>
        <v xml:space="preserve"> </v>
      </c>
      <c r="M2754" s="21" t="str">
        <f>IF('Raw Data'!B2761=0," ",AVERAGE('Raw Data'!J2761:L2761,'Raw Data'!P2761:R2761))</f>
        <v xml:space="preserve"> </v>
      </c>
      <c r="N2754" s="21" t="str">
        <f>IF('Raw Data'!B2761=0," ",(MAX(L2754:M2754)-MIN(L2754,M2754)))</f>
        <v xml:space="preserve"> </v>
      </c>
      <c r="O2754" s="21" t="str">
        <f>IF('Raw Data'!B2761=0," ",AVERAGE('Raw Data'!G2761:L2761))</f>
        <v xml:space="preserve"> </v>
      </c>
      <c r="P2754" s="21" t="str">
        <f>IF('Raw Data'!B2761=0," ",AVERAGE('Raw Data'!M2761:R2761))</f>
        <v xml:space="preserve"> </v>
      </c>
      <c r="Q2754" s="21" t="str">
        <f>IF('Raw Data'!B2761=0," ",(MAX(O2754:P2754)-MIN(O2754:P2754)))</f>
        <v xml:space="preserve"> </v>
      </c>
      <c r="R2754" s="21" t="str">
        <f>IF('Raw Data'!B2761=0," ",K2754*$H$1)</f>
        <v xml:space="preserve"> </v>
      </c>
      <c r="S2754" s="21" t="str">
        <f>IF('Raw Data'!B2761=0," ",(POWER(N2754*$H$2, 2)-(POWER(R2754,2)/6)))</f>
        <v xml:space="preserve"> </v>
      </c>
      <c r="T2754" s="21" t="str">
        <f>IF('Raw Data'!B2761=0," ",IF(S2754&lt;0,0,SQRT(S2754)))</f>
        <v xml:space="preserve"> </v>
      </c>
      <c r="U2754" s="21" t="str">
        <f>IF('Raw Data'!B2761=0," ",IF((D2754-C2754)&gt;POWER(10, 50),2*MIN(AVERAGE('Raw Data'!G2761:R2761)-C2754,D2754-AVERAGE('Raw Data'!G2761:R2761)),(D2754-C2754)/6))</f>
        <v xml:space="preserve"> </v>
      </c>
      <c r="V2754" s="21" t="str">
        <f>IF('Raw Data'!B2761=0," ",SQRT(POWER(R2754,2)+POWER(T2754,2)))</f>
        <v xml:space="preserve"> </v>
      </c>
      <c r="W2754" s="21" t="str">
        <f>IF('Raw Data'!B2761=0," ",IF(U2754&lt;V2754,0,SQRT(POWER(U2754,2)-POWER(V2754,2))))</f>
        <v xml:space="preserve"> </v>
      </c>
      <c r="X2754" s="21" t="str">
        <f>IF('Raw Data'!B2761=0," ",V2754/U2754)</f>
        <v xml:space="preserve"> </v>
      </c>
      <c r="Y2754" s="21" t="str">
        <f>IF('Raw Data'!B2761=0," ",SQRT(2)*(W2754/V2754))</f>
        <v xml:space="preserve"> </v>
      </c>
      <c r="Z2754" s="21" t="str">
        <f>IF('Raw Data'!B2761=0," ",'Raw Data'!T2761)</f>
        <v xml:space="preserve"> </v>
      </c>
      <c r="AA2754" s="21" t="str">
        <f>IF('Raw Data'!B2761=0," ",'Raw Data'!F2761)</f>
        <v xml:space="preserve"> </v>
      </c>
      <c r="AB2754" s="132" t="str">
        <f>IF('Raw Data'!B2761=0," ","No")</f>
        <v xml:space="preserve"> </v>
      </c>
      <c r="AC2754" s="139" t="str">
        <f>IF('Raw Data'!B2761=0," ","Yes")</f>
        <v xml:space="preserve"> </v>
      </c>
    </row>
    <row r="2755" spans="1:29" x14ac:dyDescent="0.2">
      <c r="A2755" s="21" t="str">
        <f>IF('Raw Data'!B2762=0," ",'Raw Data'!B2762)</f>
        <v xml:space="preserve"> </v>
      </c>
      <c r="B2755" s="27" t="str">
        <f>IF('Raw Data'!B2762=0," ",'Raw Data'!C2762)</f>
        <v xml:space="preserve"> </v>
      </c>
      <c r="C2755" s="21" t="str">
        <f>IF('Raw Data'!B2762=0," ",'Raw Data'!D2762)</f>
        <v xml:space="preserve"> </v>
      </c>
      <c r="D2755" s="21" t="str">
        <f>IF('Raw Data'!B2762=0," ",'Raw Data'!E2762)</f>
        <v xml:space="preserve"> </v>
      </c>
      <c r="E2755" s="21" t="str">
        <f>IF('Raw Data'!B2762=0," ",(MAX('Raw Data'!G2762:I2762)-MIN('Raw Data'!G2762:I2762)))</f>
        <v xml:space="preserve"> </v>
      </c>
      <c r="F2755" s="21" t="str">
        <f>IF('Raw Data'!B2762=0," ",(MAX('Raw Data'!J2762:L2762)-MIN('Raw Data'!J2762:L2762)))</f>
        <v xml:space="preserve"> </v>
      </c>
      <c r="G2755" s="21" t="str">
        <f>IF('Raw Data'!B2762=0," ",(MAX('Raw Data'!M2762:O2762)-MIN('Raw Data'!M2762:O2762)))</f>
        <v xml:space="preserve"> </v>
      </c>
      <c r="H2755" s="21" t="str">
        <f>IF('Raw Data'!B2762=0," ",(MAX('Raw Data'!P2762:R2762)-MIN('Raw Data'!P2762:R2762)))</f>
        <v xml:space="preserve"> </v>
      </c>
      <c r="I2755" s="21" t="str">
        <f>IF('Raw Data'!B2762=0," ",AVERAGE(E2755,G2755))</f>
        <v xml:space="preserve"> </v>
      </c>
      <c r="J2755" s="21" t="str">
        <f>IF('Raw Data'!B2762=0," ",AVERAGE(F2755,H2755))</f>
        <v xml:space="preserve"> </v>
      </c>
      <c r="K2755" s="21" t="str">
        <f>IF('Raw Data'!B2762=0," ",AVERAGE(I2755,J2755))</f>
        <v xml:space="preserve"> </v>
      </c>
      <c r="L2755" s="21" t="str">
        <f>IF('Raw Data'!B2762=0," ",AVERAGE('Raw Data'!G2762:I2762,'Raw Data'!M2762:O2762))</f>
        <v xml:space="preserve"> </v>
      </c>
      <c r="M2755" s="21" t="str">
        <f>IF('Raw Data'!B2762=0," ",AVERAGE('Raw Data'!J2762:L2762,'Raw Data'!P2762:R2762))</f>
        <v xml:space="preserve"> </v>
      </c>
      <c r="N2755" s="21" t="str">
        <f>IF('Raw Data'!B2762=0," ",(MAX(L2755:M2755)-MIN(L2755,M2755)))</f>
        <v xml:space="preserve"> </v>
      </c>
      <c r="O2755" s="21" t="str">
        <f>IF('Raw Data'!B2762=0," ",AVERAGE('Raw Data'!G2762:L2762))</f>
        <v xml:space="preserve"> </v>
      </c>
      <c r="P2755" s="21" t="str">
        <f>IF('Raw Data'!B2762=0," ",AVERAGE('Raw Data'!M2762:R2762))</f>
        <v xml:space="preserve"> </v>
      </c>
      <c r="Q2755" s="21" t="str">
        <f>IF('Raw Data'!B2762=0," ",(MAX(O2755:P2755)-MIN(O2755:P2755)))</f>
        <v xml:space="preserve"> </v>
      </c>
      <c r="R2755" s="21" t="str">
        <f>IF('Raw Data'!B2762=0," ",K2755*$H$1)</f>
        <v xml:space="preserve"> </v>
      </c>
      <c r="S2755" s="21" t="str">
        <f>IF('Raw Data'!B2762=0," ",(POWER(N2755*$H$2, 2)-(POWER(R2755,2)/6)))</f>
        <v xml:space="preserve"> </v>
      </c>
      <c r="T2755" s="21" t="str">
        <f>IF('Raw Data'!B2762=0," ",IF(S2755&lt;0,0,SQRT(S2755)))</f>
        <v xml:space="preserve"> </v>
      </c>
      <c r="U2755" s="21" t="str">
        <f>IF('Raw Data'!B2762=0," ",IF((D2755-C2755)&gt;POWER(10, 50),2*MIN(AVERAGE('Raw Data'!G2762:R2762)-C2755,D2755-AVERAGE('Raw Data'!G2762:R2762)),(D2755-C2755)/6))</f>
        <v xml:space="preserve"> </v>
      </c>
      <c r="V2755" s="21" t="str">
        <f>IF('Raw Data'!B2762=0," ",SQRT(POWER(R2755,2)+POWER(T2755,2)))</f>
        <v xml:space="preserve"> </v>
      </c>
      <c r="W2755" s="21" t="str">
        <f>IF('Raw Data'!B2762=0," ",IF(U2755&lt;V2755,0,SQRT(POWER(U2755,2)-POWER(V2755,2))))</f>
        <v xml:space="preserve"> </v>
      </c>
      <c r="X2755" s="21" t="str">
        <f>IF('Raw Data'!B2762=0," ",V2755/U2755)</f>
        <v xml:space="preserve"> </v>
      </c>
      <c r="Y2755" s="21" t="str">
        <f>IF('Raw Data'!B2762=0," ",SQRT(2)*(W2755/V2755))</f>
        <v xml:space="preserve"> </v>
      </c>
      <c r="Z2755" s="21" t="str">
        <f>IF('Raw Data'!B2762=0," ",'Raw Data'!T2762)</f>
        <v xml:space="preserve"> </v>
      </c>
      <c r="AA2755" s="21" t="str">
        <f>IF('Raw Data'!B2762=0," ",'Raw Data'!F2762)</f>
        <v xml:space="preserve"> </v>
      </c>
      <c r="AB2755" s="132" t="str">
        <f>IF('Raw Data'!B2762=0," ","No")</f>
        <v xml:space="preserve"> </v>
      </c>
      <c r="AC2755" s="139" t="str">
        <f>IF('Raw Data'!B2762=0," ","Yes")</f>
        <v xml:space="preserve"> </v>
      </c>
    </row>
    <row r="2756" spans="1:29" x14ac:dyDescent="0.2">
      <c r="A2756" s="21" t="str">
        <f>IF('Raw Data'!B2763=0," ",'Raw Data'!B2763)</f>
        <v xml:space="preserve"> </v>
      </c>
      <c r="B2756" s="27" t="str">
        <f>IF('Raw Data'!B2763=0," ",'Raw Data'!C2763)</f>
        <v xml:space="preserve"> </v>
      </c>
      <c r="C2756" s="21" t="str">
        <f>IF('Raw Data'!B2763=0," ",'Raw Data'!D2763)</f>
        <v xml:space="preserve"> </v>
      </c>
      <c r="D2756" s="21" t="str">
        <f>IF('Raw Data'!B2763=0," ",'Raw Data'!E2763)</f>
        <v xml:space="preserve"> </v>
      </c>
      <c r="E2756" s="21" t="str">
        <f>IF('Raw Data'!B2763=0," ",(MAX('Raw Data'!G2763:I2763)-MIN('Raw Data'!G2763:I2763)))</f>
        <v xml:space="preserve"> </v>
      </c>
      <c r="F2756" s="21" t="str">
        <f>IF('Raw Data'!B2763=0," ",(MAX('Raw Data'!J2763:L2763)-MIN('Raw Data'!J2763:L2763)))</f>
        <v xml:space="preserve"> </v>
      </c>
      <c r="G2756" s="21" t="str">
        <f>IF('Raw Data'!B2763=0," ",(MAX('Raw Data'!M2763:O2763)-MIN('Raw Data'!M2763:O2763)))</f>
        <v xml:space="preserve"> </v>
      </c>
      <c r="H2756" s="21" t="str">
        <f>IF('Raw Data'!B2763=0," ",(MAX('Raw Data'!P2763:R2763)-MIN('Raw Data'!P2763:R2763)))</f>
        <v xml:space="preserve"> </v>
      </c>
      <c r="I2756" s="21" t="str">
        <f>IF('Raw Data'!B2763=0," ",AVERAGE(E2756,G2756))</f>
        <v xml:space="preserve"> </v>
      </c>
      <c r="J2756" s="21" t="str">
        <f>IF('Raw Data'!B2763=0," ",AVERAGE(F2756,H2756))</f>
        <v xml:space="preserve"> </v>
      </c>
      <c r="K2756" s="21" t="str">
        <f>IF('Raw Data'!B2763=0," ",AVERAGE(I2756,J2756))</f>
        <v xml:space="preserve"> </v>
      </c>
      <c r="L2756" s="21" t="str">
        <f>IF('Raw Data'!B2763=0," ",AVERAGE('Raw Data'!G2763:I2763,'Raw Data'!M2763:O2763))</f>
        <v xml:space="preserve"> </v>
      </c>
      <c r="M2756" s="21" t="str">
        <f>IF('Raw Data'!B2763=0," ",AVERAGE('Raw Data'!J2763:L2763,'Raw Data'!P2763:R2763))</f>
        <v xml:space="preserve"> </v>
      </c>
      <c r="N2756" s="21" t="str">
        <f>IF('Raw Data'!B2763=0," ",(MAX(L2756:M2756)-MIN(L2756,M2756)))</f>
        <v xml:space="preserve"> </v>
      </c>
      <c r="O2756" s="21" t="str">
        <f>IF('Raw Data'!B2763=0," ",AVERAGE('Raw Data'!G2763:L2763))</f>
        <v xml:space="preserve"> </v>
      </c>
      <c r="P2756" s="21" t="str">
        <f>IF('Raw Data'!B2763=0," ",AVERAGE('Raw Data'!M2763:R2763))</f>
        <v xml:space="preserve"> </v>
      </c>
      <c r="Q2756" s="21" t="str">
        <f>IF('Raw Data'!B2763=0," ",(MAX(O2756:P2756)-MIN(O2756:P2756)))</f>
        <v xml:space="preserve"> </v>
      </c>
      <c r="R2756" s="21" t="str">
        <f>IF('Raw Data'!B2763=0," ",K2756*$H$1)</f>
        <v xml:space="preserve"> </v>
      </c>
      <c r="S2756" s="21" t="str">
        <f>IF('Raw Data'!B2763=0," ",(POWER(N2756*$H$2, 2)-(POWER(R2756,2)/6)))</f>
        <v xml:space="preserve"> </v>
      </c>
      <c r="T2756" s="21" t="str">
        <f>IF('Raw Data'!B2763=0," ",IF(S2756&lt;0,0,SQRT(S2756)))</f>
        <v xml:space="preserve"> </v>
      </c>
      <c r="U2756" s="21" t="str">
        <f>IF('Raw Data'!B2763=0," ",IF((D2756-C2756)&gt;POWER(10, 50),2*MIN(AVERAGE('Raw Data'!G2763:R2763)-C2756,D2756-AVERAGE('Raw Data'!G2763:R2763)),(D2756-C2756)/6))</f>
        <v xml:space="preserve"> </v>
      </c>
      <c r="V2756" s="21" t="str">
        <f>IF('Raw Data'!B2763=0," ",SQRT(POWER(R2756,2)+POWER(T2756,2)))</f>
        <v xml:space="preserve"> </v>
      </c>
      <c r="W2756" s="21" t="str">
        <f>IF('Raw Data'!B2763=0," ",IF(U2756&lt;V2756,0,SQRT(POWER(U2756,2)-POWER(V2756,2))))</f>
        <v xml:space="preserve"> </v>
      </c>
      <c r="X2756" s="21" t="str">
        <f>IF('Raw Data'!B2763=0," ",V2756/U2756)</f>
        <v xml:space="preserve"> </v>
      </c>
      <c r="Y2756" s="21" t="str">
        <f>IF('Raw Data'!B2763=0," ",SQRT(2)*(W2756/V2756))</f>
        <v xml:space="preserve"> </v>
      </c>
      <c r="Z2756" s="21" t="str">
        <f>IF('Raw Data'!B2763=0," ",'Raw Data'!T2763)</f>
        <v xml:space="preserve"> </v>
      </c>
      <c r="AA2756" s="21" t="str">
        <f>IF('Raw Data'!B2763=0," ",'Raw Data'!F2763)</f>
        <v xml:space="preserve"> </v>
      </c>
      <c r="AB2756" s="132" t="str">
        <f>IF('Raw Data'!B2763=0," ","No")</f>
        <v xml:space="preserve"> </v>
      </c>
      <c r="AC2756" s="139" t="str">
        <f>IF('Raw Data'!B2763=0," ","Yes")</f>
        <v xml:space="preserve"> </v>
      </c>
    </row>
    <row r="2757" spans="1:29" x14ac:dyDescent="0.2">
      <c r="A2757" s="21" t="str">
        <f>IF('Raw Data'!B2764=0," ",'Raw Data'!B2764)</f>
        <v xml:space="preserve"> </v>
      </c>
      <c r="B2757" s="27" t="str">
        <f>IF('Raw Data'!B2764=0," ",'Raw Data'!C2764)</f>
        <v xml:space="preserve"> </v>
      </c>
      <c r="C2757" s="21" t="str">
        <f>IF('Raw Data'!B2764=0," ",'Raw Data'!D2764)</f>
        <v xml:space="preserve"> </v>
      </c>
      <c r="D2757" s="21" t="str">
        <f>IF('Raw Data'!B2764=0," ",'Raw Data'!E2764)</f>
        <v xml:space="preserve"> </v>
      </c>
      <c r="E2757" s="21" t="str">
        <f>IF('Raw Data'!B2764=0," ",(MAX('Raw Data'!G2764:I2764)-MIN('Raw Data'!G2764:I2764)))</f>
        <v xml:space="preserve"> </v>
      </c>
      <c r="F2757" s="21" t="str">
        <f>IF('Raw Data'!B2764=0," ",(MAX('Raw Data'!J2764:L2764)-MIN('Raw Data'!J2764:L2764)))</f>
        <v xml:space="preserve"> </v>
      </c>
      <c r="G2757" s="21" t="str">
        <f>IF('Raw Data'!B2764=0," ",(MAX('Raw Data'!M2764:O2764)-MIN('Raw Data'!M2764:O2764)))</f>
        <v xml:space="preserve"> </v>
      </c>
      <c r="H2757" s="21" t="str">
        <f>IF('Raw Data'!B2764=0," ",(MAX('Raw Data'!P2764:R2764)-MIN('Raw Data'!P2764:R2764)))</f>
        <v xml:space="preserve"> </v>
      </c>
      <c r="I2757" s="21" t="str">
        <f>IF('Raw Data'!B2764=0," ",AVERAGE(E2757,G2757))</f>
        <v xml:space="preserve"> </v>
      </c>
      <c r="J2757" s="21" t="str">
        <f>IF('Raw Data'!B2764=0," ",AVERAGE(F2757,H2757))</f>
        <v xml:space="preserve"> </v>
      </c>
      <c r="K2757" s="21" t="str">
        <f>IF('Raw Data'!B2764=0," ",AVERAGE(I2757,J2757))</f>
        <v xml:space="preserve"> </v>
      </c>
      <c r="L2757" s="21" t="str">
        <f>IF('Raw Data'!B2764=0," ",AVERAGE('Raw Data'!G2764:I2764,'Raw Data'!M2764:O2764))</f>
        <v xml:space="preserve"> </v>
      </c>
      <c r="M2757" s="21" t="str">
        <f>IF('Raw Data'!B2764=0," ",AVERAGE('Raw Data'!J2764:L2764,'Raw Data'!P2764:R2764))</f>
        <v xml:space="preserve"> </v>
      </c>
      <c r="N2757" s="21" t="str">
        <f>IF('Raw Data'!B2764=0," ",(MAX(L2757:M2757)-MIN(L2757,M2757)))</f>
        <v xml:space="preserve"> </v>
      </c>
      <c r="O2757" s="21" t="str">
        <f>IF('Raw Data'!B2764=0," ",AVERAGE('Raw Data'!G2764:L2764))</f>
        <v xml:space="preserve"> </v>
      </c>
      <c r="P2757" s="21" t="str">
        <f>IF('Raw Data'!B2764=0," ",AVERAGE('Raw Data'!M2764:R2764))</f>
        <v xml:space="preserve"> </v>
      </c>
      <c r="Q2757" s="21" t="str">
        <f>IF('Raw Data'!B2764=0," ",(MAX(O2757:P2757)-MIN(O2757:P2757)))</f>
        <v xml:space="preserve"> </v>
      </c>
      <c r="R2757" s="21" t="str">
        <f>IF('Raw Data'!B2764=0," ",K2757*$H$1)</f>
        <v xml:space="preserve"> </v>
      </c>
      <c r="S2757" s="21" t="str">
        <f>IF('Raw Data'!B2764=0," ",(POWER(N2757*$H$2, 2)-(POWER(R2757,2)/6)))</f>
        <v xml:space="preserve"> </v>
      </c>
      <c r="T2757" s="21" t="str">
        <f>IF('Raw Data'!B2764=0," ",IF(S2757&lt;0,0,SQRT(S2757)))</f>
        <v xml:space="preserve"> </v>
      </c>
      <c r="U2757" s="21" t="str">
        <f>IF('Raw Data'!B2764=0," ",IF((D2757-C2757)&gt;POWER(10, 50),2*MIN(AVERAGE('Raw Data'!G2764:R2764)-C2757,D2757-AVERAGE('Raw Data'!G2764:R2764)),(D2757-C2757)/6))</f>
        <v xml:space="preserve"> </v>
      </c>
      <c r="V2757" s="21" t="str">
        <f>IF('Raw Data'!B2764=0," ",SQRT(POWER(R2757,2)+POWER(T2757,2)))</f>
        <v xml:space="preserve"> </v>
      </c>
      <c r="W2757" s="21" t="str">
        <f>IF('Raw Data'!B2764=0," ",IF(U2757&lt;V2757,0,SQRT(POWER(U2757,2)-POWER(V2757,2))))</f>
        <v xml:space="preserve"> </v>
      </c>
      <c r="X2757" s="21" t="str">
        <f>IF('Raw Data'!B2764=0," ",V2757/U2757)</f>
        <v xml:space="preserve"> </v>
      </c>
      <c r="Y2757" s="21" t="str">
        <f>IF('Raw Data'!B2764=0," ",SQRT(2)*(W2757/V2757))</f>
        <v xml:space="preserve"> </v>
      </c>
      <c r="Z2757" s="21" t="str">
        <f>IF('Raw Data'!B2764=0," ",'Raw Data'!T2764)</f>
        <v xml:space="preserve"> </v>
      </c>
      <c r="AA2757" s="21" t="str">
        <f>IF('Raw Data'!B2764=0," ",'Raw Data'!F2764)</f>
        <v xml:space="preserve"> </v>
      </c>
      <c r="AB2757" s="132" t="str">
        <f>IF('Raw Data'!B2764=0," ","No")</f>
        <v xml:space="preserve"> </v>
      </c>
      <c r="AC2757" s="139" t="str">
        <f>IF('Raw Data'!B2764=0," ","Yes")</f>
        <v xml:space="preserve"> </v>
      </c>
    </row>
    <row r="2758" spans="1:29" x14ac:dyDescent="0.2">
      <c r="A2758" s="21" t="str">
        <f>IF('Raw Data'!B2765=0," ",'Raw Data'!B2765)</f>
        <v xml:space="preserve"> </v>
      </c>
      <c r="B2758" s="27" t="str">
        <f>IF('Raw Data'!B2765=0," ",'Raw Data'!C2765)</f>
        <v xml:space="preserve"> </v>
      </c>
      <c r="C2758" s="21" t="str">
        <f>IF('Raw Data'!B2765=0," ",'Raw Data'!D2765)</f>
        <v xml:space="preserve"> </v>
      </c>
      <c r="D2758" s="21" t="str">
        <f>IF('Raw Data'!B2765=0," ",'Raw Data'!E2765)</f>
        <v xml:space="preserve"> </v>
      </c>
      <c r="E2758" s="21" t="str">
        <f>IF('Raw Data'!B2765=0," ",(MAX('Raw Data'!G2765:I2765)-MIN('Raw Data'!G2765:I2765)))</f>
        <v xml:space="preserve"> </v>
      </c>
      <c r="F2758" s="21" t="str">
        <f>IF('Raw Data'!B2765=0," ",(MAX('Raw Data'!J2765:L2765)-MIN('Raw Data'!J2765:L2765)))</f>
        <v xml:space="preserve"> </v>
      </c>
      <c r="G2758" s="21" t="str">
        <f>IF('Raw Data'!B2765=0," ",(MAX('Raw Data'!M2765:O2765)-MIN('Raw Data'!M2765:O2765)))</f>
        <v xml:space="preserve"> </v>
      </c>
      <c r="H2758" s="21" t="str">
        <f>IF('Raw Data'!B2765=0," ",(MAX('Raw Data'!P2765:R2765)-MIN('Raw Data'!P2765:R2765)))</f>
        <v xml:space="preserve"> </v>
      </c>
      <c r="I2758" s="21" t="str">
        <f>IF('Raw Data'!B2765=0," ",AVERAGE(E2758,G2758))</f>
        <v xml:space="preserve"> </v>
      </c>
      <c r="J2758" s="21" t="str">
        <f>IF('Raw Data'!B2765=0," ",AVERAGE(F2758,H2758))</f>
        <v xml:space="preserve"> </v>
      </c>
      <c r="K2758" s="21" t="str">
        <f>IF('Raw Data'!B2765=0," ",AVERAGE(I2758,J2758))</f>
        <v xml:space="preserve"> </v>
      </c>
      <c r="L2758" s="21" t="str">
        <f>IF('Raw Data'!B2765=0," ",AVERAGE('Raw Data'!G2765:I2765,'Raw Data'!M2765:O2765))</f>
        <v xml:space="preserve"> </v>
      </c>
      <c r="M2758" s="21" t="str">
        <f>IF('Raw Data'!B2765=0," ",AVERAGE('Raw Data'!J2765:L2765,'Raw Data'!P2765:R2765))</f>
        <v xml:space="preserve"> </v>
      </c>
      <c r="N2758" s="21" t="str">
        <f>IF('Raw Data'!B2765=0," ",(MAX(L2758:M2758)-MIN(L2758,M2758)))</f>
        <v xml:space="preserve"> </v>
      </c>
      <c r="O2758" s="21" t="str">
        <f>IF('Raw Data'!B2765=0," ",AVERAGE('Raw Data'!G2765:L2765))</f>
        <v xml:space="preserve"> </v>
      </c>
      <c r="P2758" s="21" t="str">
        <f>IF('Raw Data'!B2765=0," ",AVERAGE('Raw Data'!M2765:R2765))</f>
        <v xml:space="preserve"> </v>
      </c>
      <c r="Q2758" s="21" t="str">
        <f>IF('Raw Data'!B2765=0," ",(MAX(O2758:P2758)-MIN(O2758:P2758)))</f>
        <v xml:space="preserve"> </v>
      </c>
      <c r="R2758" s="21" t="str">
        <f>IF('Raw Data'!B2765=0," ",K2758*$H$1)</f>
        <v xml:space="preserve"> </v>
      </c>
      <c r="S2758" s="21" t="str">
        <f>IF('Raw Data'!B2765=0," ",(POWER(N2758*$H$2, 2)-(POWER(R2758,2)/6)))</f>
        <v xml:space="preserve"> </v>
      </c>
      <c r="T2758" s="21" t="str">
        <f>IF('Raw Data'!B2765=0," ",IF(S2758&lt;0,0,SQRT(S2758)))</f>
        <v xml:space="preserve"> </v>
      </c>
      <c r="U2758" s="21" t="str">
        <f>IF('Raw Data'!B2765=0," ",IF((D2758-C2758)&gt;POWER(10, 50),2*MIN(AVERAGE('Raw Data'!G2765:R2765)-C2758,D2758-AVERAGE('Raw Data'!G2765:R2765)),(D2758-C2758)/6))</f>
        <v xml:space="preserve"> </v>
      </c>
      <c r="V2758" s="21" t="str">
        <f>IF('Raw Data'!B2765=0," ",SQRT(POWER(R2758,2)+POWER(T2758,2)))</f>
        <v xml:space="preserve"> </v>
      </c>
      <c r="W2758" s="21" t="str">
        <f>IF('Raw Data'!B2765=0," ",IF(U2758&lt;V2758,0,SQRT(POWER(U2758,2)-POWER(V2758,2))))</f>
        <v xml:space="preserve"> </v>
      </c>
      <c r="X2758" s="21" t="str">
        <f>IF('Raw Data'!B2765=0," ",V2758/U2758)</f>
        <v xml:space="preserve"> </v>
      </c>
      <c r="Y2758" s="21" t="str">
        <f>IF('Raw Data'!B2765=0," ",SQRT(2)*(W2758/V2758))</f>
        <v xml:space="preserve"> </v>
      </c>
      <c r="Z2758" s="21" t="str">
        <f>IF('Raw Data'!B2765=0," ",'Raw Data'!T2765)</f>
        <v xml:space="preserve"> </v>
      </c>
      <c r="AA2758" s="21" t="str">
        <f>IF('Raw Data'!B2765=0," ",'Raw Data'!F2765)</f>
        <v xml:space="preserve"> </v>
      </c>
      <c r="AB2758" s="132" t="str">
        <f>IF('Raw Data'!B2765=0," ","No")</f>
        <v xml:space="preserve"> </v>
      </c>
      <c r="AC2758" s="139" t="str">
        <f>IF('Raw Data'!B2765=0," ","Yes")</f>
        <v xml:space="preserve"> </v>
      </c>
    </row>
    <row r="2759" spans="1:29" x14ac:dyDescent="0.2">
      <c r="A2759" s="21" t="str">
        <f>IF('Raw Data'!B2766=0," ",'Raw Data'!B2766)</f>
        <v xml:space="preserve"> </v>
      </c>
      <c r="B2759" s="27" t="str">
        <f>IF('Raw Data'!B2766=0," ",'Raw Data'!C2766)</f>
        <v xml:space="preserve"> </v>
      </c>
      <c r="C2759" s="21" t="str">
        <f>IF('Raw Data'!B2766=0," ",'Raw Data'!D2766)</f>
        <v xml:space="preserve"> </v>
      </c>
      <c r="D2759" s="21" t="str">
        <f>IF('Raw Data'!B2766=0," ",'Raw Data'!E2766)</f>
        <v xml:space="preserve"> </v>
      </c>
      <c r="E2759" s="21" t="str">
        <f>IF('Raw Data'!B2766=0," ",(MAX('Raw Data'!G2766:I2766)-MIN('Raw Data'!G2766:I2766)))</f>
        <v xml:space="preserve"> </v>
      </c>
      <c r="F2759" s="21" t="str">
        <f>IF('Raw Data'!B2766=0," ",(MAX('Raw Data'!J2766:L2766)-MIN('Raw Data'!J2766:L2766)))</f>
        <v xml:space="preserve"> </v>
      </c>
      <c r="G2759" s="21" t="str">
        <f>IF('Raw Data'!B2766=0," ",(MAX('Raw Data'!M2766:O2766)-MIN('Raw Data'!M2766:O2766)))</f>
        <v xml:space="preserve"> </v>
      </c>
      <c r="H2759" s="21" t="str">
        <f>IF('Raw Data'!B2766=0," ",(MAX('Raw Data'!P2766:R2766)-MIN('Raw Data'!P2766:R2766)))</f>
        <v xml:space="preserve"> </v>
      </c>
      <c r="I2759" s="21" t="str">
        <f>IF('Raw Data'!B2766=0," ",AVERAGE(E2759,G2759))</f>
        <v xml:space="preserve"> </v>
      </c>
      <c r="J2759" s="21" t="str">
        <f>IF('Raw Data'!B2766=0," ",AVERAGE(F2759,H2759))</f>
        <v xml:space="preserve"> </v>
      </c>
      <c r="K2759" s="21" t="str">
        <f>IF('Raw Data'!B2766=0," ",AVERAGE(I2759,J2759))</f>
        <v xml:space="preserve"> </v>
      </c>
      <c r="L2759" s="21" t="str">
        <f>IF('Raw Data'!B2766=0," ",AVERAGE('Raw Data'!G2766:I2766,'Raw Data'!M2766:O2766))</f>
        <v xml:space="preserve"> </v>
      </c>
      <c r="M2759" s="21" t="str">
        <f>IF('Raw Data'!B2766=0," ",AVERAGE('Raw Data'!J2766:L2766,'Raw Data'!P2766:R2766))</f>
        <v xml:space="preserve"> </v>
      </c>
      <c r="N2759" s="21" t="str">
        <f>IF('Raw Data'!B2766=0," ",(MAX(L2759:M2759)-MIN(L2759,M2759)))</f>
        <v xml:space="preserve"> </v>
      </c>
      <c r="O2759" s="21" t="str">
        <f>IF('Raw Data'!B2766=0," ",AVERAGE('Raw Data'!G2766:L2766))</f>
        <v xml:space="preserve"> </v>
      </c>
      <c r="P2759" s="21" t="str">
        <f>IF('Raw Data'!B2766=0," ",AVERAGE('Raw Data'!M2766:R2766))</f>
        <v xml:space="preserve"> </v>
      </c>
      <c r="Q2759" s="21" t="str">
        <f>IF('Raw Data'!B2766=0," ",(MAX(O2759:P2759)-MIN(O2759:P2759)))</f>
        <v xml:space="preserve"> </v>
      </c>
      <c r="R2759" s="21" t="str">
        <f>IF('Raw Data'!B2766=0," ",K2759*$H$1)</f>
        <v xml:space="preserve"> </v>
      </c>
      <c r="S2759" s="21" t="str">
        <f>IF('Raw Data'!B2766=0," ",(POWER(N2759*$H$2, 2)-(POWER(R2759,2)/6)))</f>
        <v xml:space="preserve"> </v>
      </c>
      <c r="T2759" s="21" t="str">
        <f>IF('Raw Data'!B2766=0," ",IF(S2759&lt;0,0,SQRT(S2759)))</f>
        <v xml:space="preserve"> </v>
      </c>
      <c r="U2759" s="21" t="str">
        <f>IF('Raw Data'!B2766=0," ",IF((D2759-C2759)&gt;POWER(10, 50),2*MIN(AVERAGE('Raw Data'!G2766:R2766)-C2759,D2759-AVERAGE('Raw Data'!G2766:R2766)),(D2759-C2759)/6))</f>
        <v xml:space="preserve"> </v>
      </c>
      <c r="V2759" s="21" t="str">
        <f>IF('Raw Data'!B2766=0," ",SQRT(POWER(R2759,2)+POWER(T2759,2)))</f>
        <v xml:space="preserve"> </v>
      </c>
      <c r="W2759" s="21" t="str">
        <f>IF('Raw Data'!B2766=0," ",IF(U2759&lt;V2759,0,SQRT(POWER(U2759,2)-POWER(V2759,2))))</f>
        <v xml:space="preserve"> </v>
      </c>
      <c r="X2759" s="21" t="str">
        <f>IF('Raw Data'!B2766=0," ",V2759/U2759)</f>
        <v xml:space="preserve"> </v>
      </c>
      <c r="Y2759" s="21" t="str">
        <f>IF('Raw Data'!B2766=0," ",SQRT(2)*(W2759/V2759))</f>
        <v xml:space="preserve"> </v>
      </c>
      <c r="Z2759" s="21" t="str">
        <f>IF('Raw Data'!B2766=0," ",'Raw Data'!T2766)</f>
        <v xml:space="preserve"> </v>
      </c>
      <c r="AA2759" s="21" t="str">
        <f>IF('Raw Data'!B2766=0," ",'Raw Data'!F2766)</f>
        <v xml:space="preserve"> </v>
      </c>
      <c r="AB2759" s="132" t="str">
        <f>IF('Raw Data'!B2766=0," ","No")</f>
        <v xml:space="preserve"> </v>
      </c>
      <c r="AC2759" s="139" t="str">
        <f>IF('Raw Data'!B2766=0," ","Yes")</f>
        <v xml:space="preserve"> </v>
      </c>
    </row>
    <row r="2760" spans="1:29" x14ac:dyDescent="0.2">
      <c r="A2760" s="21" t="str">
        <f>IF('Raw Data'!B2767=0," ",'Raw Data'!B2767)</f>
        <v xml:space="preserve"> </v>
      </c>
      <c r="B2760" s="27" t="str">
        <f>IF('Raw Data'!B2767=0," ",'Raw Data'!C2767)</f>
        <v xml:space="preserve"> </v>
      </c>
      <c r="C2760" s="21" t="str">
        <f>IF('Raw Data'!B2767=0," ",'Raw Data'!D2767)</f>
        <v xml:space="preserve"> </v>
      </c>
      <c r="D2760" s="21" t="str">
        <f>IF('Raw Data'!B2767=0," ",'Raw Data'!E2767)</f>
        <v xml:space="preserve"> </v>
      </c>
      <c r="E2760" s="21" t="str">
        <f>IF('Raw Data'!B2767=0," ",(MAX('Raw Data'!G2767:I2767)-MIN('Raw Data'!G2767:I2767)))</f>
        <v xml:space="preserve"> </v>
      </c>
      <c r="F2760" s="21" t="str">
        <f>IF('Raw Data'!B2767=0," ",(MAX('Raw Data'!J2767:L2767)-MIN('Raw Data'!J2767:L2767)))</f>
        <v xml:space="preserve"> </v>
      </c>
      <c r="G2760" s="21" t="str">
        <f>IF('Raw Data'!B2767=0," ",(MAX('Raw Data'!M2767:O2767)-MIN('Raw Data'!M2767:O2767)))</f>
        <v xml:space="preserve"> </v>
      </c>
      <c r="H2760" s="21" t="str">
        <f>IF('Raw Data'!B2767=0," ",(MAX('Raw Data'!P2767:R2767)-MIN('Raw Data'!P2767:R2767)))</f>
        <v xml:space="preserve"> </v>
      </c>
      <c r="I2760" s="21" t="str">
        <f>IF('Raw Data'!B2767=0," ",AVERAGE(E2760,G2760))</f>
        <v xml:space="preserve"> </v>
      </c>
      <c r="J2760" s="21" t="str">
        <f>IF('Raw Data'!B2767=0," ",AVERAGE(F2760,H2760))</f>
        <v xml:space="preserve"> </v>
      </c>
      <c r="K2760" s="21" t="str">
        <f>IF('Raw Data'!B2767=0," ",AVERAGE(I2760,J2760))</f>
        <v xml:space="preserve"> </v>
      </c>
      <c r="L2760" s="21" t="str">
        <f>IF('Raw Data'!B2767=0," ",AVERAGE('Raw Data'!G2767:I2767,'Raw Data'!M2767:O2767))</f>
        <v xml:space="preserve"> </v>
      </c>
      <c r="M2760" s="21" t="str">
        <f>IF('Raw Data'!B2767=0," ",AVERAGE('Raw Data'!J2767:L2767,'Raw Data'!P2767:R2767))</f>
        <v xml:space="preserve"> </v>
      </c>
      <c r="N2760" s="21" t="str">
        <f>IF('Raw Data'!B2767=0," ",(MAX(L2760:M2760)-MIN(L2760,M2760)))</f>
        <v xml:space="preserve"> </v>
      </c>
      <c r="O2760" s="21" t="str">
        <f>IF('Raw Data'!B2767=0," ",AVERAGE('Raw Data'!G2767:L2767))</f>
        <v xml:space="preserve"> </v>
      </c>
      <c r="P2760" s="21" t="str">
        <f>IF('Raw Data'!B2767=0," ",AVERAGE('Raw Data'!M2767:R2767))</f>
        <v xml:space="preserve"> </v>
      </c>
      <c r="Q2760" s="21" t="str">
        <f>IF('Raw Data'!B2767=0," ",(MAX(O2760:P2760)-MIN(O2760:P2760)))</f>
        <v xml:space="preserve"> </v>
      </c>
      <c r="R2760" s="21" t="str">
        <f>IF('Raw Data'!B2767=0," ",K2760*$H$1)</f>
        <v xml:space="preserve"> </v>
      </c>
      <c r="S2760" s="21" t="str">
        <f>IF('Raw Data'!B2767=0," ",(POWER(N2760*$H$2, 2)-(POWER(R2760,2)/6)))</f>
        <v xml:space="preserve"> </v>
      </c>
      <c r="T2760" s="21" t="str">
        <f>IF('Raw Data'!B2767=0," ",IF(S2760&lt;0,0,SQRT(S2760)))</f>
        <v xml:space="preserve"> </v>
      </c>
      <c r="U2760" s="21" t="str">
        <f>IF('Raw Data'!B2767=0," ",IF((D2760-C2760)&gt;POWER(10, 50),2*MIN(AVERAGE('Raw Data'!G2767:R2767)-C2760,D2760-AVERAGE('Raw Data'!G2767:R2767)),(D2760-C2760)/6))</f>
        <v xml:space="preserve"> </v>
      </c>
      <c r="V2760" s="21" t="str">
        <f>IF('Raw Data'!B2767=0," ",SQRT(POWER(R2760,2)+POWER(T2760,2)))</f>
        <v xml:space="preserve"> </v>
      </c>
      <c r="W2760" s="21" t="str">
        <f>IF('Raw Data'!B2767=0," ",IF(U2760&lt;V2760,0,SQRT(POWER(U2760,2)-POWER(V2760,2))))</f>
        <v xml:space="preserve"> </v>
      </c>
      <c r="X2760" s="21" t="str">
        <f>IF('Raw Data'!B2767=0," ",V2760/U2760)</f>
        <v xml:space="preserve"> </v>
      </c>
      <c r="Y2760" s="21" t="str">
        <f>IF('Raw Data'!B2767=0," ",SQRT(2)*(W2760/V2760))</f>
        <v xml:space="preserve"> </v>
      </c>
      <c r="Z2760" s="21" t="str">
        <f>IF('Raw Data'!B2767=0," ",'Raw Data'!T2767)</f>
        <v xml:space="preserve"> </v>
      </c>
      <c r="AA2760" s="21" t="str">
        <f>IF('Raw Data'!B2767=0," ",'Raw Data'!F2767)</f>
        <v xml:space="preserve"> </v>
      </c>
      <c r="AB2760" s="132" t="str">
        <f>IF('Raw Data'!B2767=0," ","No")</f>
        <v xml:space="preserve"> </v>
      </c>
      <c r="AC2760" s="139" t="str">
        <f>IF('Raw Data'!B2767=0," ","Yes")</f>
        <v xml:space="preserve"> </v>
      </c>
    </row>
    <row r="2761" spans="1:29" x14ac:dyDescent="0.2">
      <c r="A2761" s="21" t="str">
        <f>IF('Raw Data'!B2768=0," ",'Raw Data'!B2768)</f>
        <v xml:space="preserve"> </v>
      </c>
      <c r="B2761" s="27" t="str">
        <f>IF('Raw Data'!B2768=0," ",'Raw Data'!C2768)</f>
        <v xml:space="preserve"> </v>
      </c>
      <c r="C2761" s="21" t="str">
        <f>IF('Raw Data'!B2768=0," ",'Raw Data'!D2768)</f>
        <v xml:space="preserve"> </v>
      </c>
      <c r="D2761" s="21" t="str">
        <f>IF('Raw Data'!B2768=0," ",'Raw Data'!E2768)</f>
        <v xml:space="preserve"> </v>
      </c>
      <c r="E2761" s="21" t="str">
        <f>IF('Raw Data'!B2768=0," ",(MAX('Raw Data'!G2768:I2768)-MIN('Raw Data'!G2768:I2768)))</f>
        <v xml:space="preserve"> </v>
      </c>
      <c r="F2761" s="21" t="str">
        <f>IF('Raw Data'!B2768=0," ",(MAX('Raw Data'!J2768:L2768)-MIN('Raw Data'!J2768:L2768)))</f>
        <v xml:space="preserve"> </v>
      </c>
      <c r="G2761" s="21" t="str">
        <f>IF('Raw Data'!B2768=0," ",(MAX('Raw Data'!M2768:O2768)-MIN('Raw Data'!M2768:O2768)))</f>
        <v xml:space="preserve"> </v>
      </c>
      <c r="H2761" s="21" t="str">
        <f>IF('Raw Data'!B2768=0," ",(MAX('Raw Data'!P2768:R2768)-MIN('Raw Data'!P2768:R2768)))</f>
        <v xml:space="preserve"> </v>
      </c>
      <c r="I2761" s="21" t="str">
        <f>IF('Raw Data'!B2768=0," ",AVERAGE(E2761,G2761))</f>
        <v xml:space="preserve"> </v>
      </c>
      <c r="J2761" s="21" t="str">
        <f>IF('Raw Data'!B2768=0," ",AVERAGE(F2761,H2761))</f>
        <v xml:space="preserve"> </v>
      </c>
      <c r="K2761" s="21" t="str">
        <f>IF('Raw Data'!B2768=0," ",AVERAGE(I2761,J2761))</f>
        <v xml:space="preserve"> </v>
      </c>
      <c r="L2761" s="21" t="str">
        <f>IF('Raw Data'!B2768=0," ",AVERAGE('Raw Data'!G2768:I2768,'Raw Data'!M2768:O2768))</f>
        <v xml:space="preserve"> </v>
      </c>
      <c r="M2761" s="21" t="str">
        <f>IF('Raw Data'!B2768=0," ",AVERAGE('Raw Data'!J2768:L2768,'Raw Data'!P2768:R2768))</f>
        <v xml:space="preserve"> </v>
      </c>
      <c r="N2761" s="21" t="str">
        <f>IF('Raw Data'!B2768=0," ",(MAX(L2761:M2761)-MIN(L2761,M2761)))</f>
        <v xml:space="preserve"> </v>
      </c>
      <c r="O2761" s="21" t="str">
        <f>IF('Raw Data'!B2768=0," ",AVERAGE('Raw Data'!G2768:L2768))</f>
        <v xml:space="preserve"> </v>
      </c>
      <c r="P2761" s="21" t="str">
        <f>IF('Raw Data'!B2768=0," ",AVERAGE('Raw Data'!M2768:R2768))</f>
        <v xml:space="preserve"> </v>
      </c>
      <c r="Q2761" s="21" t="str">
        <f>IF('Raw Data'!B2768=0," ",(MAX(O2761:P2761)-MIN(O2761:P2761)))</f>
        <v xml:space="preserve"> </v>
      </c>
      <c r="R2761" s="21" t="str">
        <f>IF('Raw Data'!B2768=0," ",K2761*$H$1)</f>
        <v xml:space="preserve"> </v>
      </c>
      <c r="S2761" s="21" t="str">
        <f>IF('Raw Data'!B2768=0," ",(POWER(N2761*$H$2, 2)-(POWER(R2761,2)/6)))</f>
        <v xml:space="preserve"> </v>
      </c>
      <c r="T2761" s="21" t="str">
        <f>IF('Raw Data'!B2768=0," ",IF(S2761&lt;0,0,SQRT(S2761)))</f>
        <v xml:space="preserve"> </v>
      </c>
      <c r="U2761" s="21" t="str">
        <f>IF('Raw Data'!B2768=0," ",IF((D2761-C2761)&gt;POWER(10, 50),2*MIN(AVERAGE('Raw Data'!G2768:R2768)-C2761,D2761-AVERAGE('Raw Data'!G2768:R2768)),(D2761-C2761)/6))</f>
        <v xml:space="preserve"> </v>
      </c>
      <c r="V2761" s="21" t="str">
        <f>IF('Raw Data'!B2768=0," ",SQRT(POWER(R2761,2)+POWER(T2761,2)))</f>
        <v xml:space="preserve"> </v>
      </c>
      <c r="W2761" s="21" t="str">
        <f>IF('Raw Data'!B2768=0," ",IF(U2761&lt;V2761,0,SQRT(POWER(U2761,2)-POWER(V2761,2))))</f>
        <v xml:space="preserve"> </v>
      </c>
      <c r="X2761" s="21" t="str">
        <f>IF('Raw Data'!B2768=0," ",V2761/U2761)</f>
        <v xml:space="preserve"> </v>
      </c>
      <c r="Y2761" s="21" t="str">
        <f>IF('Raw Data'!B2768=0," ",SQRT(2)*(W2761/V2761))</f>
        <v xml:space="preserve"> </v>
      </c>
      <c r="Z2761" s="21" t="str">
        <f>IF('Raw Data'!B2768=0," ",'Raw Data'!T2768)</f>
        <v xml:space="preserve"> </v>
      </c>
      <c r="AA2761" s="21" t="str">
        <f>IF('Raw Data'!B2768=0," ",'Raw Data'!F2768)</f>
        <v xml:space="preserve"> </v>
      </c>
      <c r="AB2761" s="132" t="str">
        <f>IF('Raw Data'!B2768=0," ","No")</f>
        <v xml:space="preserve"> </v>
      </c>
      <c r="AC2761" s="139" t="str">
        <f>IF('Raw Data'!B2768=0," ","Yes")</f>
        <v xml:space="preserve"> </v>
      </c>
    </row>
    <row r="2762" spans="1:29" x14ac:dyDescent="0.2">
      <c r="A2762" s="21" t="str">
        <f>IF('Raw Data'!B2769=0," ",'Raw Data'!B2769)</f>
        <v xml:space="preserve"> </v>
      </c>
      <c r="B2762" s="27" t="str">
        <f>IF('Raw Data'!B2769=0," ",'Raw Data'!C2769)</f>
        <v xml:space="preserve"> </v>
      </c>
      <c r="C2762" s="21" t="str">
        <f>IF('Raw Data'!B2769=0," ",'Raw Data'!D2769)</f>
        <v xml:space="preserve"> </v>
      </c>
      <c r="D2762" s="21" t="str">
        <f>IF('Raw Data'!B2769=0," ",'Raw Data'!E2769)</f>
        <v xml:space="preserve"> </v>
      </c>
      <c r="E2762" s="21" t="str">
        <f>IF('Raw Data'!B2769=0," ",(MAX('Raw Data'!G2769:I2769)-MIN('Raw Data'!G2769:I2769)))</f>
        <v xml:space="preserve"> </v>
      </c>
      <c r="F2762" s="21" t="str">
        <f>IF('Raw Data'!B2769=0," ",(MAX('Raw Data'!J2769:L2769)-MIN('Raw Data'!J2769:L2769)))</f>
        <v xml:space="preserve"> </v>
      </c>
      <c r="G2762" s="21" t="str">
        <f>IF('Raw Data'!B2769=0," ",(MAX('Raw Data'!M2769:O2769)-MIN('Raw Data'!M2769:O2769)))</f>
        <v xml:space="preserve"> </v>
      </c>
      <c r="H2762" s="21" t="str">
        <f>IF('Raw Data'!B2769=0," ",(MAX('Raw Data'!P2769:R2769)-MIN('Raw Data'!P2769:R2769)))</f>
        <v xml:space="preserve"> </v>
      </c>
      <c r="I2762" s="21" t="str">
        <f>IF('Raw Data'!B2769=0," ",AVERAGE(E2762,G2762))</f>
        <v xml:space="preserve"> </v>
      </c>
      <c r="J2762" s="21" t="str">
        <f>IF('Raw Data'!B2769=0," ",AVERAGE(F2762,H2762))</f>
        <v xml:space="preserve"> </v>
      </c>
      <c r="K2762" s="21" t="str">
        <f>IF('Raw Data'!B2769=0," ",AVERAGE(I2762,J2762))</f>
        <v xml:space="preserve"> </v>
      </c>
      <c r="L2762" s="21" t="str">
        <f>IF('Raw Data'!B2769=0," ",AVERAGE('Raw Data'!G2769:I2769,'Raw Data'!M2769:O2769))</f>
        <v xml:space="preserve"> </v>
      </c>
      <c r="M2762" s="21" t="str">
        <f>IF('Raw Data'!B2769=0," ",AVERAGE('Raw Data'!J2769:L2769,'Raw Data'!P2769:R2769))</f>
        <v xml:space="preserve"> </v>
      </c>
      <c r="N2762" s="21" t="str">
        <f>IF('Raw Data'!B2769=0," ",(MAX(L2762:M2762)-MIN(L2762,M2762)))</f>
        <v xml:space="preserve"> </v>
      </c>
      <c r="O2762" s="21" t="str">
        <f>IF('Raw Data'!B2769=0," ",AVERAGE('Raw Data'!G2769:L2769))</f>
        <v xml:space="preserve"> </v>
      </c>
      <c r="P2762" s="21" t="str">
        <f>IF('Raw Data'!B2769=0," ",AVERAGE('Raw Data'!M2769:R2769))</f>
        <v xml:space="preserve"> </v>
      </c>
      <c r="Q2762" s="21" t="str">
        <f>IF('Raw Data'!B2769=0," ",(MAX(O2762:P2762)-MIN(O2762:P2762)))</f>
        <v xml:space="preserve"> </v>
      </c>
      <c r="R2762" s="21" t="str">
        <f>IF('Raw Data'!B2769=0," ",K2762*$H$1)</f>
        <v xml:space="preserve"> </v>
      </c>
      <c r="S2762" s="21" t="str">
        <f>IF('Raw Data'!B2769=0," ",(POWER(N2762*$H$2, 2)-(POWER(R2762,2)/6)))</f>
        <v xml:space="preserve"> </v>
      </c>
      <c r="T2762" s="21" t="str">
        <f>IF('Raw Data'!B2769=0," ",IF(S2762&lt;0,0,SQRT(S2762)))</f>
        <v xml:space="preserve"> </v>
      </c>
      <c r="U2762" s="21" t="str">
        <f>IF('Raw Data'!B2769=0," ",IF((D2762-C2762)&gt;POWER(10, 50),2*MIN(AVERAGE('Raw Data'!G2769:R2769)-C2762,D2762-AVERAGE('Raw Data'!G2769:R2769)),(D2762-C2762)/6))</f>
        <v xml:space="preserve"> </v>
      </c>
      <c r="V2762" s="21" t="str">
        <f>IF('Raw Data'!B2769=0," ",SQRT(POWER(R2762,2)+POWER(T2762,2)))</f>
        <v xml:space="preserve"> </v>
      </c>
      <c r="W2762" s="21" t="str">
        <f>IF('Raw Data'!B2769=0," ",IF(U2762&lt;V2762,0,SQRT(POWER(U2762,2)-POWER(V2762,2))))</f>
        <v xml:space="preserve"> </v>
      </c>
      <c r="X2762" s="21" t="str">
        <f>IF('Raw Data'!B2769=0," ",V2762/U2762)</f>
        <v xml:space="preserve"> </v>
      </c>
      <c r="Y2762" s="21" t="str">
        <f>IF('Raw Data'!B2769=0," ",SQRT(2)*(W2762/V2762))</f>
        <v xml:space="preserve"> </v>
      </c>
      <c r="Z2762" s="21" t="str">
        <f>IF('Raw Data'!B2769=0," ",'Raw Data'!T2769)</f>
        <v xml:space="preserve"> </v>
      </c>
      <c r="AA2762" s="21" t="str">
        <f>IF('Raw Data'!B2769=0," ",'Raw Data'!F2769)</f>
        <v xml:space="preserve"> </v>
      </c>
      <c r="AB2762" s="132" t="str">
        <f>IF('Raw Data'!B2769=0," ","No")</f>
        <v xml:space="preserve"> </v>
      </c>
      <c r="AC2762" s="139" t="str">
        <f>IF('Raw Data'!B2769=0," ","Yes")</f>
        <v xml:space="preserve"> </v>
      </c>
    </row>
    <row r="2763" spans="1:29" x14ac:dyDescent="0.2">
      <c r="A2763" s="21" t="str">
        <f>IF('Raw Data'!B2770=0," ",'Raw Data'!B2770)</f>
        <v xml:space="preserve"> </v>
      </c>
      <c r="B2763" s="27" t="str">
        <f>IF('Raw Data'!B2770=0," ",'Raw Data'!C2770)</f>
        <v xml:space="preserve"> </v>
      </c>
      <c r="C2763" s="21" t="str">
        <f>IF('Raw Data'!B2770=0," ",'Raw Data'!D2770)</f>
        <v xml:space="preserve"> </v>
      </c>
      <c r="D2763" s="21" t="str">
        <f>IF('Raw Data'!B2770=0," ",'Raw Data'!E2770)</f>
        <v xml:space="preserve"> </v>
      </c>
      <c r="E2763" s="21" t="str">
        <f>IF('Raw Data'!B2770=0," ",(MAX('Raw Data'!G2770:I2770)-MIN('Raw Data'!G2770:I2770)))</f>
        <v xml:space="preserve"> </v>
      </c>
      <c r="F2763" s="21" t="str">
        <f>IF('Raw Data'!B2770=0," ",(MAX('Raw Data'!J2770:L2770)-MIN('Raw Data'!J2770:L2770)))</f>
        <v xml:space="preserve"> </v>
      </c>
      <c r="G2763" s="21" t="str">
        <f>IF('Raw Data'!B2770=0," ",(MAX('Raw Data'!M2770:O2770)-MIN('Raw Data'!M2770:O2770)))</f>
        <v xml:space="preserve"> </v>
      </c>
      <c r="H2763" s="21" t="str">
        <f>IF('Raw Data'!B2770=0," ",(MAX('Raw Data'!P2770:R2770)-MIN('Raw Data'!P2770:R2770)))</f>
        <v xml:space="preserve"> </v>
      </c>
      <c r="I2763" s="21" t="str">
        <f>IF('Raw Data'!B2770=0," ",AVERAGE(E2763,G2763))</f>
        <v xml:space="preserve"> </v>
      </c>
      <c r="J2763" s="21" t="str">
        <f>IF('Raw Data'!B2770=0," ",AVERAGE(F2763,H2763))</f>
        <v xml:space="preserve"> </v>
      </c>
      <c r="K2763" s="21" t="str">
        <f>IF('Raw Data'!B2770=0," ",AVERAGE(I2763,J2763))</f>
        <v xml:space="preserve"> </v>
      </c>
      <c r="L2763" s="21" t="str">
        <f>IF('Raw Data'!B2770=0," ",AVERAGE('Raw Data'!G2770:I2770,'Raw Data'!M2770:O2770))</f>
        <v xml:space="preserve"> </v>
      </c>
      <c r="M2763" s="21" t="str">
        <f>IF('Raw Data'!B2770=0," ",AVERAGE('Raw Data'!J2770:L2770,'Raw Data'!P2770:R2770))</f>
        <v xml:space="preserve"> </v>
      </c>
      <c r="N2763" s="21" t="str">
        <f>IF('Raw Data'!B2770=0," ",(MAX(L2763:M2763)-MIN(L2763,M2763)))</f>
        <v xml:space="preserve"> </v>
      </c>
      <c r="O2763" s="21" t="str">
        <f>IF('Raw Data'!B2770=0," ",AVERAGE('Raw Data'!G2770:L2770))</f>
        <v xml:space="preserve"> </v>
      </c>
      <c r="P2763" s="21" t="str">
        <f>IF('Raw Data'!B2770=0," ",AVERAGE('Raw Data'!M2770:R2770))</f>
        <v xml:space="preserve"> </v>
      </c>
      <c r="Q2763" s="21" t="str">
        <f>IF('Raw Data'!B2770=0," ",(MAX(O2763:P2763)-MIN(O2763:P2763)))</f>
        <v xml:space="preserve"> </v>
      </c>
      <c r="R2763" s="21" t="str">
        <f>IF('Raw Data'!B2770=0," ",K2763*$H$1)</f>
        <v xml:space="preserve"> </v>
      </c>
      <c r="S2763" s="21" t="str">
        <f>IF('Raw Data'!B2770=0," ",(POWER(N2763*$H$2, 2)-(POWER(R2763,2)/6)))</f>
        <v xml:space="preserve"> </v>
      </c>
      <c r="T2763" s="21" t="str">
        <f>IF('Raw Data'!B2770=0," ",IF(S2763&lt;0,0,SQRT(S2763)))</f>
        <v xml:space="preserve"> </v>
      </c>
      <c r="U2763" s="21" t="str">
        <f>IF('Raw Data'!B2770=0," ",IF((D2763-C2763)&gt;POWER(10, 50),2*MIN(AVERAGE('Raw Data'!G2770:R2770)-C2763,D2763-AVERAGE('Raw Data'!G2770:R2770)),(D2763-C2763)/6))</f>
        <v xml:space="preserve"> </v>
      </c>
      <c r="V2763" s="21" t="str">
        <f>IF('Raw Data'!B2770=0," ",SQRT(POWER(R2763,2)+POWER(T2763,2)))</f>
        <v xml:space="preserve"> </v>
      </c>
      <c r="W2763" s="21" t="str">
        <f>IF('Raw Data'!B2770=0," ",IF(U2763&lt;V2763,0,SQRT(POWER(U2763,2)-POWER(V2763,2))))</f>
        <v xml:space="preserve"> </v>
      </c>
      <c r="X2763" s="21" t="str">
        <f>IF('Raw Data'!B2770=0," ",V2763/U2763)</f>
        <v xml:space="preserve"> </v>
      </c>
      <c r="Y2763" s="21" t="str">
        <f>IF('Raw Data'!B2770=0," ",SQRT(2)*(W2763/V2763))</f>
        <v xml:space="preserve"> </v>
      </c>
      <c r="Z2763" s="21" t="str">
        <f>IF('Raw Data'!B2770=0," ",'Raw Data'!T2770)</f>
        <v xml:space="preserve"> </v>
      </c>
      <c r="AA2763" s="21" t="str">
        <f>IF('Raw Data'!B2770=0," ",'Raw Data'!F2770)</f>
        <v xml:space="preserve"> </v>
      </c>
      <c r="AB2763" s="132" t="str">
        <f>IF('Raw Data'!B2770=0," ","No")</f>
        <v xml:space="preserve"> </v>
      </c>
      <c r="AC2763" s="139" t="str">
        <f>IF('Raw Data'!B2770=0," ","Yes")</f>
        <v xml:space="preserve"> </v>
      </c>
    </row>
    <row r="2764" spans="1:29" x14ac:dyDescent="0.2">
      <c r="A2764" s="21" t="str">
        <f>IF('Raw Data'!B2771=0," ",'Raw Data'!B2771)</f>
        <v xml:space="preserve"> </v>
      </c>
      <c r="B2764" s="27" t="str">
        <f>IF('Raw Data'!B2771=0," ",'Raw Data'!C2771)</f>
        <v xml:space="preserve"> </v>
      </c>
      <c r="C2764" s="21" t="str">
        <f>IF('Raw Data'!B2771=0," ",'Raw Data'!D2771)</f>
        <v xml:space="preserve"> </v>
      </c>
      <c r="D2764" s="21" t="str">
        <f>IF('Raw Data'!B2771=0," ",'Raw Data'!E2771)</f>
        <v xml:space="preserve"> </v>
      </c>
      <c r="E2764" s="21" t="str">
        <f>IF('Raw Data'!B2771=0," ",(MAX('Raw Data'!G2771:I2771)-MIN('Raw Data'!G2771:I2771)))</f>
        <v xml:space="preserve"> </v>
      </c>
      <c r="F2764" s="21" t="str">
        <f>IF('Raw Data'!B2771=0," ",(MAX('Raw Data'!J2771:L2771)-MIN('Raw Data'!J2771:L2771)))</f>
        <v xml:space="preserve"> </v>
      </c>
      <c r="G2764" s="21" t="str">
        <f>IF('Raw Data'!B2771=0," ",(MAX('Raw Data'!M2771:O2771)-MIN('Raw Data'!M2771:O2771)))</f>
        <v xml:space="preserve"> </v>
      </c>
      <c r="H2764" s="21" t="str">
        <f>IF('Raw Data'!B2771=0," ",(MAX('Raw Data'!P2771:R2771)-MIN('Raw Data'!P2771:R2771)))</f>
        <v xml:space="preserve"> </v>
      </c>
      <c r="I2764" s="21" t="str">
        <f>IF('Raw Data'!B2771=0," ",AVERAGE(E2764,G2764))</f>
        <v xml:space="preserve"> </v>
      </c>
      <c r="J2764" s="21" t="str">
        <f>IF('Raw Data'!B2771=0," ",AVERAGE(F2764,H2764))</f>
        <v xml:space="preserve"> </v>
      </c>
      <c r="K2764" s="21" t="str">
        <f>IF('Raw Data'!B2771=0," ",AVERAGE(I2764,J2764))</f>
        <v xml:space="preserve"> </v>
      </c>
      <c r="L2764" s="21" t="str">
        <f>IF('Raw Data'!B2771=0," ",AVERAGE('Raw Data'!G2771:I2771,'Raw Data'!M2771:O2771))</f>
        <v xml:space="preserve"> </v>
      </c>
      <c r="M2764" s="21" t="str">
        <f>IF('Raw Data'!B2771=0," ",AVERAGE('Raw Data'!J2771:L2771,'Raw Data'!P2771:R2771))</f>
        <v xml:space="preserve"> </v>
      </c>
      <c r="N2764" s="21" t="str">
        <f>IF('Raw Data'!B2771=0," ",(MAX(L2764:M2764)-MIN(L2764,M2764)))</f>
        <v xml:space="preserve"> </v>
      </c>
      <c r="O2764" s="21" t="str">
        <f>IF('Raw Data'!B2771=0," ",AVERAGE('Raw Data'!G2771:L2771))</f>
        <v xml:space="preserve"> </v>
      </c>
      <c r="P2764" s="21" t="str">
        <f>IF('Raw Data'!B2771=0," ",AVERAGE('Raw Data'!M2771:R2771))</f>
        <v xml:space="preserve"> </v>
      </c>
      <c r="Q2764" s="21" t="str">
        <f>IF('Raw Data'!B2771=0," ",(MAX(O2764:P2764)-MIN(O2764:P2764)))</f>
        <v xml:space="preserve"> </v>
      </c>
      <c r="R2764" s="21" t="str">
        <f>IF('Raw Data'!B2771=0," ",K2764*$H$1)</f>
        <v xml:space="preserve"> </v>
      </c>
      <c r="S2764" s="21" t="str">
        <f>IF('Raw Data'!B2771=0," ",(POWER(N2764*$H$2, 2)-(POWER(R2764,2)/6)))</f>
        <v xml:space="preserve"> </v>
      </c>
      <c r="T2764" s="21" t="str">
        <f>IF('Raw Data'!B2771=0," ",IF(S2764&lt;0,0,SQRT(S2764)))</f>
        <v xml:space="preserve"> </v>
      </c>
      <c r="U2764" s="21" t="str">
        <f>IF('Raw Data'!B2771=0," ",IF((D2764-C2764)&gt;POWER(10, 50),2*MIN(AVERAGE('Raw Data'!G2771:R2771)-C2764,D2764-AVERAGE('Raw Data'!G2771:R2771)),(D2764-C2764)/6))</f>
        <v xml:space="preserve"> </v>
      </c>
      <c r="V2764" s="21" t="str">
        <f>IF('Raw Data'!B2771=0," ",SQRT(POWER(R2764,2)+POWER(T2764,2)))</f>
        <v xml:space="preserve"> </v>
      </c>
      <c r="W2764" s="21" t="str">
        <f>IF('Raw Data'!B2771=0," ",IF(U2764&lt;V2764,0,SQRT(POWER(U2764,2)-POWER(V2764,2))))</f>
        <v xml:space="preserve"> </v>
      </c>
      <c r="X2764" s="21" t="str">
        <f>IF('Raw Data'!B2771=0," ",V2764/U2764)</f>
        <v xml:space="preserve"> </v>
      </c>
      <c r="Y2764" s="21" t="str">
        <f>IF('Raw Data'!B2771=0," ",SQRT(2)*(W2764/V2764))</f>
        <v xml:space="preserve"> </v>
      </c>
      <c r="Z2764" s="21" t="str">
        <f>IF('Raw Data'!B2771=0," ",'Raw Data'!T2771)</f>
        <v xml:space="preserve"> </v>
      </c>
      <c r="AA2764" s="21" t="str">
        <f>IF('Raw Data'!B2771=0," ",'Raw Data'!F2771)</f>
        <v xml:space="preserve"> </v>
      </c>
      <c r="AB2764" s="132" t="str">
        <f>IF('Raw Data'!B2771=0," ","No")</f>
        <v xml:space="preserve"> </v>
      </c>
      <c r="AC2764" s="139" t="str">
        <f>IF('Raw Data'!B2771=0," ","Yes")</f>
        <v xml:space="preserve"> </v>
      </c>
    </row>
    <row r="2765" spans="1:29" x14ac:dyDescent="0.2">
      <c r="A2765" s="21" t="str">
        <f>IF('Raw Data'!B2772=0," ",'Raw Data'!B2772)</f>
        <v xml:space="preserve"> </v>
      </c>
      <c r="B2765" s="27" t="str">
        <f>IF('Raw Data'!B2772=0," ",'Raw Data'!C2772)</f>
        <v xml:space="preserve"> </v>
      </c>
      <c r="C2765" s="21" t="str">
        <f>IF('Raw Data'!B2772=0," ",'Raw Data'!D2772)</f>
        <v xml:space="preserve"> </v>
      </c>
      <c r="D2765" s="21" t="str">
        <f>IF('Raw Data'!B2772=0," ",'Raw Data'!E2772)</f>
        <v xml:space="preserve"> </v>
      </c>
      <c r="E2765" s="21" t="str">
        <f>IF('Raw Data'!B2772=0," ",(MAX('Raw Data'!G2772:I2772)-MIN('Raw Data'!G2772:I2772)))</f>
        <v xml:space="preserve"> </v>
      </c>
      <c r="F2765" s="21" t="str">
        <f>IF('Raw Data'!B2772=0," ",(MAX('Raw Data'!J2772:L2772)-MIN('Raw Data'!J2772:L2772)))</f>
        <v xml:space="preserve"> </v>
      </c>
      <c r="G2765" s="21" t="str">
        <f>IF('Raw Data'!B2772=0," ",(MAX('Raw Data'!M2772:O2772)-MIN('Raw Data'!M2772:O2772)))</f>
        <v xml:space="preserve"> </v>
      </c>
      <c r="H2765" s="21" t="str">
        <f>IF('Raw Data'!B2772=0," ",(MAX('Raw Data'!P2772:R2772)-MIN('Raw Data'!P2772:R2772)))</f>
        <v xml:space="preserve"> </v>
      </c>
      <c r="I2765" s="21" t="str">
        <f>IF('Raw Data'!B2772=0," ",AVERAGE(E2765,G2765))</f>
        <v xml:space="preserve"> </v>
      </c>
      <c r="J2765" s="21" t="str">
        <f>IF('Raw Data'!B2772=0," ",AVERAGE(F2765,H2765))</f>
        <v xml:space="preserve"> </v>
      </c>
      <c r="K2765" s="21" t="str">
        <f>IF('Raw Data'!B2772=0," ",AVERAGE(I2765,J2765))</f>
        <v xml:space="preserve"> </v>
      </c>
      <c r="L2765" s="21" t="str">
        <f>IF('Raw Data'!B2772=0," ",AVERAGE('Raw Data'!G2772:I2772,'Raw Data'!M2772:O2772))</f>
        <v xml:space="preserve"> </v>
      </c>
      <c r="M2765" s="21" t="str">
        <f>IF('Raw Data'!B2772=0," ",AVERAGE('Raw Data'!J2772:L2772,'Raw Data'!P2772:R2772))</f>
        <v xml:space="preserve"> </v>
      </c>
      <c r="N2765" s="21" t="str">
        <f>IF('Raw Data'!B2772=0," ",(MAX(L2765:M2765)-MIN(L2765,M2765)))</f>
        <v xml:space="preserve"> </v>
      </c>
      <c r="O2765" s="21" t="str">
        <f>IF('Raw Data'!B2772=0," ",AVERAGE('Raw Data'!G2772:L2772))</f>
        <v xml:space="preserve"> </v>
      </c>
      <c r="P2765" s="21" t="str">
        <f>IF('Raw Data'!B2772=0," ",AVERAGE('Raw Data'!M2772:R2772))</f>
        <v xml:space="preserve"> </v>
      </c>
      <c r="Q2765" s="21" t="str">
        <f>IF('Raw Data'!B2772=0," ",(MAX(O2765:P2765)-MIN(O2765:P2765)))</f>
        <v xml:space="preserve"> </v>
      </c>
      <c r="R2765" s="21" t="str">
        <f>IF('Raw Data'!B2772=0," ",K2765*$H$1)</f>
        <v xml:space="preserve"> </v>
      </c>
      <c r="S2765" s="21" t="str">
        <f>IF('Raw Data'!B2772=0," ",(POWER(N2765*$H$2, 2)-(POWER(R2765,2)/6)))</f>
        <v xml:space="preserve"> </v>
      </c>
      <c r="T2765" s="21" t="str">
        <f>IF('Raw Data'!B2772=0," ",IF(S2765&lt;0,0,SQRT(S2765)))</f>
        <v xml:space="preserve"> </v>
      </c>
      <c r="U2765" s="21" t="str">
        <f>IF('Raw Data'!B2772=0," ",IF((D2765-C2765)&gt;POWER(10, 50),2*MIN(AVERAGE('Raw Data'!G2772:R2772)-C2765,D2765-AVERAGE('Raw Data'!G2772:R2772)),(D2765-C2765)/6))</f>
        <v xml:space="preserve"> </v>
      </c>
      <c r="V2765" s="21" t="str">
        <f>IF('Raw Data'!B2772=0," ",SQRT(POWER(R2765,2)+POWER(T2765,2)))</f>
        <v xml:space="preserve"> </v>
      </c>
      <c r="W2765" s="21" t="str">
        <f>IF('Raw Data'!B2772=0," ",IF(U2765&lt;V2765,0,SQRT(POWER(U2765,2)-POWER(V2765,2))))</f>
        <v xml:space="preserve"> </v>
      </c>
      <c r="X2765" s="21" t="str">
        <f>IF('Raw Data'!B2772=0," ",V2765/U2765)</f>
        <v xml:space="preserve"> </v>
      </c>
      <c r="Y2765" s="21" t="str">
        <f>IF('Raw Data'!B2772=0," ",SQRT(2)*(W2765/V2765))</f>
        <v xml:space="preserve"> </v>
      </c>
      <c r="Z2765" s="21" t="str">
        <f>IF('Raw Data'!B2772=0," ",'Raw Data'!T2772)</f>
        <v xml:space="preserve"> </v>
      </c>
      <c r="AA2765" s="21" t="str">
        <f>IF('Raw Data'!B2772=0," ",'Raw Data'!F2772)</f>
        <v xml:space="preserve"> </v>
      </c>
      <c r="AB2765" s="132" t="str">
        <f>IF('Raw Data'!B2772=0," ","No")</f>
        <v xml:space="preserve"> </v>
      </c>
      <c r="AC2765" s="139" t="str">
        <f>IF('Raw Data'!B2772=0," ","Yes")</f>
        <v xml:space="preserve"> </v>
      </c>
    </row>
    <row r="2766" spans="1:29" x14ac:dyDescent="0.2">
      <c r="A2766" s="21" t="str">
        <f>IF('Raw Data'!B2773=0," ",'Raw Data'!B2773)</f>
        <v xml:space="preserve"> </v>
      </c>
      <c r="B2766" s="27" t="str">
        <f>IF('Raw Data'!B2773=0," ",'Raw Data'!C2773)</f>
        <v xml:space="preserve"> </v>
      </c>
      <c r="C2766" s="21" t="str">
        <f>IF('Raw Data'!B2773=0," ",'Raw Data'!D2773)</f>
        <v xml:space="preserve"> </v>
      </c>
      <c r="D2766" s="21" t="str">
        <f>IF('Raw Data'!B2773=0," ",'Raw Data'!E2773)</f>
        <v xml:space="preserve"> </v>
      </c>
      <c r="E2766" s="21" t="str">
        <f>IF('Raw Data'!B2773=0," ",(MAX('Raw Data'!G2773:I2773)-MIN('Raw Data'!G2773:I2773)))</f>
        <v xml:space="preserve"> </v>
      </c>
      <c r="F2766" s="21" t="str">
        <f>IF('Raw Data'!B2773=0," ",(MAX('Raw Data'!J2773:L2773)-MIN('Raw Data'!J2773:L2773)))</f>
        <v xml:space="preserve"> </v>
      </c>
      <c r="G2766" s="21" t="str">
        <f>IF('Raw Data'!B2773=0," ",(MAX('Raw Data'!M2773:O2773)-MIN('Raw Data'!M2773:O2773)))</f>
        <v xml:space="preserve"> </v>
      </c>
      <c r="H2766" s="21" t="str">
        <f>IF('Raw Data'!B2773=0," ",(MAX('Raw Data'!P2773:R2773)-MIN('Raw Data'!P2773:R2773)))</f>
        <v xml:space="preserve"> </v>
      </c>
      <c r="I2766" s="21" t="str">
        <f>IF('Raw Data'!B2773=0," ",AVERAGE(E2766,G2766))</f>
        <v xml:space="preserve"> </v>
      </c>
      <c r="J2766" s="21" t="str">
        <f>IF('Raw Data'!B2773=0," ",AVERAGE(F2766,H2766))</f>
        <v xml:space="preserve"> </v>
      </c>
      <c r="K2766" s="21" t="str">
        <f>IF('Raw Data'!B2773=0," ",AVERAGE(I2766,J2766))</f>
        <v xml:space="preserve"> </v>
      </c>
      <c r="L2766" s="21" t="str">
        <f>IF('Raw Data'!B2773=0," ",AVERAGE('Raw Data'!G2773:I2773,'Raw Data'!M2773:O2773))</f>
        <v xml:space="preserve"> </v>
      </c>
      <c r="M2766" s="21" t="str">
        <f>IF('Raw Data'!B2773=0," ",AVERAGE('Raw Data'!J2773:L2773,'Raw Data'!P2773:R2773))</f>
        <v xml:space="preserve"> </v>
      </c>
      <c r="N2766" s="21" t="str">
        <f>IF('Raw Data'!B2773=0," ",(MAX(L2766:M2766)-MIN(L2766,M2766)))</f>
        <v xml:space="preserve"> </v>
      </c>
      <c r="O2766" s="21" t="str">
        <f>IF('Raw Data'!B2773=0," ",AVERAGE('Raw Data'!G2773:L2773))</f>
        <v xml:space="preserve"> </v>
      </c>
      <c r="P2766" s="21" t="str">
        <f>IF('Raw Data'!B2773=0," ",AVERAGE('Raw Data'!M2773:R2773))</f>
        <v xml:space="preserve"> </v>
      </c>
      <c r="Q2766" s="21" t="str">
        <f>IF('Raw Data'!B2773=0," ",(MAX(O2766:P2766)-MIN(O2766:P2766)))</f>
        <v xml:space="preserve"> </v>
      </c>
      <c r="R2766" s="21" t="str">
        <f>IF('Raw Data'!B2773=0," ",K2766*$H$1)</f>
        <v xml:space="preserve"> </v>
      </c>
      <c r="S2766" s="21" t="str">
        <f>IF('Raw Data'!B2773=0," ",(POWER(N2766*$H$2, 2)-(POWER(R2766,2)/6)))</f>
        <v xml:space="preserve"> </v>
      </c>
      <c r="T2766" s="21" t="str">
        <f>IF('Raw Data'!B2773=0," ",IF(S2766&lt;0,0,SQRT(S2766)))</f>
        <v xml:space="preserve"> </v>
      </c>
      <c r="U2766" s="21" t="str">
        <f>IF('Raw Data'!B2773=0," ",IF((D2766-C2766)&gt;POWER(10, 50),2*MIN(AVERAGE('Raw Data'!G2773:R2773)-C2766,D2766-AVERAGE('Raw Data'!G2773:R2773)),(D2766-C2766)/6))</f>
        <v xml:space="preserve"> </v>
      </c>
      <c r="V2766" s="21" t="str">
        <f>IF('Raw Data'!B2773=0," ",SQRT(POWER(R2766,2)+POWER(T2766,2)))</f>
        <v xml:space="preserve"> </v>
      </c>
      <c r="W2766" s="21" t="str">
        <f>IF('Raw Data'!B2773=0," ",IF(U2766&lt;V2766,0,SQRT(POWER(U2766,2)-POWER(V2766,2))))</f>
        <v xml:space="preserve"> </v>
      </c>
      <c r="X2766" s="21" t="str">
        <f>IF('Raw Data'!B2773=0," ",V2766/U2766)</f>
        <v xml:space="preserve"> </v>
      </c>
      <c r="Y2766" s="21" t="str">
        <f>IF('Raw Data'!B2773=0," ",SQRT(2)*(W2766/V2766))</f>
        <v xml:space="preserve"> </v>
      </c>
      <c r="Z2766" s="21" t="str">
        <f>IF('Raw Data'!B2773=0," ",'Raw Data'!T2773)</f>
        <v xml:space="preserve"> </v>
      </c>
      <c r="AA2766" s="21" t="str">
        <f>IF('Raw Data'!B2773=0," ",'Raw Data'!F2773)</f>
        <v xml:space="preserve"> </v>
      </c>
      <c r="AB2766" s="132" t="str">
        <f>IF('Raw Data'!B2773=0," ","No")</f>
        <v xml:space="preserve"> </v>
      </c>
      <c r="AC2766" s="139" t="str">
        <f>IF('Raw Data'!B2773=0," ","Yes")</f>
        <v xml:space="preserve"> </v>
      </c>
    </row>
    <row r="2767" spans="1:29" x14ac:dyDescent="0.2">
      <c r="A2767" s="21" t="str">
        <f>IF('Raw Data'!B2774=0," ",'Raw Data'!B2774)</f>
        <v xml:space="preserve"> </v>
      </c>
      <c r="B2767" s="27" t="str">
        <f>IF('Raw Data'!B2774=0," ",'Raw Data'!C2774)</f>
        <v xml:space="preserve"> </v>
      </c>
      <c r="C2767" s="21" t="str">
        <f>IF('Raw Data'!B2774=0," ",'Raw Data'!D2774)</f>
        <v xml:space="preserve"> </v>
      </c>
      <c r="D2767" s="21" t="str">
        <f>IF('Raw Data'!B2774=0," ",'Raw Data'!E2774)</f>
        <v xml:space="preserve"> </v>
      </c>
      <c r="E2767" s="21" t="str">
        <f>IF('Raw Data'!B2774=0," ",(MAX('Raw Data'!G2774:I2774)-MIN('Raw Data'!G2774:I2774)))</f>
        <v xml:space="preserve"> </v>
      </c>
      <c r="F2767" s="21" t="str">
        <f>IF('Raw Data'!B2774=0," ",(MAX('Raw Data'!J2774:L2774)-MIN('Raw Data'!J2774:L2774)))</f>
        <v xml:space="preserve"> </v>
      </c>
      <c r="G2767" s="21" t="str">
        <f>IF('Raw Data'!B2774=0," ",(MAX('Raw Data'!M2774:O2774)-MIN('Raw Data'!M2774:O2774)))</f>
        <v xml:space="preserve"> </v>
      </c>
      <c r="H2767" s="21" t="str">
        <f>IF('Raw Data'!B2774=0," ",(MAX('Raw Data'!P2774:R2774)-MIN('Raw Data'!P2774:R2774)))</f>
        <v xml:space="preserve"> </v>
      </c>
      <c r="I2767" s="21" t="str">
        <f>IF('Raw Data'!B2774=0," ",AVERAGE(E2767,G2767))</f>
        <v xml:space="preserve"> </v>
      </c>
      <c r="J2767" s="21" t="str">
        <f>IF('Raw Data'!B2774=0," ",AVERAGE(F2767,H2767))</f>
        <v xml:space="preserve"> </v>
      </c>
      <c r="K2767" s="21" t="str">
        <f>IF('Raw Data'!B2774=0," ",AVERAGE(I2767,J2767))</f>
        <v xml:space="preserve"> </v>
      </c>
      <c r="L2767" s="21" t="str">
        <f>IF('Raw Data'!B2774=0," ",AVERAGE('Raw Data'!G2774:I2774,'Raw Data'!M2774:O2774))</f>
        <v xml:space="preserve"> </v>
      </c>
      <c r="M2767" s="21" t="str">
        <f>IF('Raw Data'!B2774=0," ",AVERAGE('Raw Data'!J2774:L2774,'Raw Data'!P2774:R2774))</f>
        <v xml:space="preserve"> </v>
      </c>
      <c r="N2767" s="21" t="str">
        <f>IF('Raw Data'!B2774=0," ",(MAX(L2767:M2767)-MIN(L2767,M2767)))</f>
        <v xml:space="preserve"> </v>
      </c>
      <c r="O2767" s="21" t="str">
        <f>IF('Raw Data'!B2774=0," ",AVERAGE('Raw Data'!G2774:L2774))</f>
        <v xml:space="preserve"> </v>
      </c>
      <c r="P2767" s="21" t="str">
        <f>IF('Raw Data'!B2774=0," ",AVERAGE('Raw Data'!M2774:R2774))</f>
        <v xml:space="preserve"> </v>
      </c>
      <c r="Q2767" s="21" t="str">
        <f>IF('Raw Data'!B2774=0," ",(MAX(O2767:P2767)-MIN(O2767:P2767)))</f>
        <v xml:space="preserve"> </v>
      </c>
      <c r="R2767" s="21" t="str">
        <f>IF('Raw Data'!B2774=0," ",K2767*$H$1)</f>
        <v xml:space="preserve"> </v>
      </c>
      <c r="S2767" s="21" t="str">
        <f>IF('Raw Data'!B2774=0," ",(POWER(N2767*$H$2, 2)-(POWER(R2767,2)/6)))</f>
        <v xml:space="preserve"> </v>
      </c>
      <c r="T2767" s="21" t="str">
        <f>IF('Raw Data'!B2774=0," ",IF(S2767&lt;0,0,SQRT(S2767)))</f>
        <v xml:space="preserve"> </v>
      </c>
      <c r="U2767" s="21" t="str">
        <f>IF('Raw Data'!B2774=0," ",IF((D2767-C2767)&gt;POWER(10, 50),2*MIN(AVERAGE('Raw Data'!G2774:R2774)-C2767,D2767-AVERAGE('Raw Data'!G2774:R2774)),(D2767-C2767)/6))</f>
        <v xml:space="preserve"> </v>
      </c>
      <c r="V2767" s="21" t="str">
        <f>IF('Raw Data'!B2774=0," ",SQRT(POWER(R2767,2)+POWER(T2767,2)))</f>
        <v xml:space="preserve"> </v>
      </c>
      <c r="W2767" s="21" t="str">
        <f>IF('Raw Data'!B2774=0," ",IF(U2767&lt;V2767,0,SQRT(POWER(U2767,2)-POWER(V2767,2))))</f>
        <v xml:space="preserve"> </v>
      </c>
      <c r="X2767" s="21" t="str">
        <f>IF('Raw Data'!B2774=0," ",V2767/U2767)</f>
        <v xml:space="preserve"> </v>
      </c>
      <c r="Y2767" s="21" t="str">
        <f>IF('Raw Data'!B2774=0," ",SQRT(2)*(W2767/V2767))</f>
        <v xml:space="preserve"> </v>
      </c>
      <c r="Z2767" s="21" t="str">
        <f>IF('Raw Data'!B2774=0," ",'Raw Data'!T2774)</f>
        <v xml:space="preserve"> </v>
      </c>
      <c r="AA2767" s="21" t="str">
        <f>IF('Raw Data'!B2774=0," ",'Raw Data'!F2774)</f>
        <v xml:space="preserve"> </v>
      </c>
      <c r="AB2767" s="132" t="str">
        <f>IF('Raw Data'!B2774=0," ","No")</f>
        <v xml:space="preserve"> </v>
      </c>
      <c r="AC2767" s="139" t="str">
        <f>IF('Raw Data'!B2774=0," ","Yes")</f>
        <v xml:space="preserve"> </v>
      </c>
    </row>
    <row r="2768" spans="1:29" x14ac:dyDescent="0.2">
      <c r="A2768" s="21" t="str">
        <f>IF('Raw Data'!B2775=0," ",'Raw Data'!B2775)</f>
        <v xml:space="preserve"> </v>
      </c>
      <c r="B2768" s="27" t="str">
        <f>IF('Raw Data'!B2775=0," ",'Raw Data'!C2775)</f>
        <v xml:space="preserve"> </v>
      </c>
      <c r="C2768" s="21" t="str">
        <f>IF('Raw Data'!B2775=0," ",'Raw Data'!D2775)</f>
        <v xml:space="preserve"> </v>
      </c>
      <c r="D2768" s="21" t="str">
        <f>IF('Raw Data'!B2775=0," ",'Raw Data'!E2775)</f>
        <v xml:space="preserve"> </v>
      </c>
      <c r="E2768" s="21" t="str">
        <f>IF('Raw Data'!B2775=0," ",(MAX('Raw Data'!G2775:I2775)-MIN('Raw Data'!G2775:I2775)))</f>
        <v xml:space="preserve"> </v>
      </c>
      <c r="F2768" s="21" t="str">
        <f>IF('Raw Data'!B2775=0," ",(MAX('Raw Data'!J2775:L2775)-MIN('Raw Data'!J2775:L2775)))</f>
        <v xml:space="preserve"> </v>
      </c>
      <c r="G2768" s="21" t="str">
        <f>IF('Raw Data'!B2775=0," ",(MAX('Raw Data'!M2775:O2775)-MIN('Raw Data'!M2775:O2775)))</f>
        <v xml:space="preserve"> </v>
      </c>
      <c r="H2768" s="21" t="str">
        <f>IF('Raw Data'!B2775=0," ",(MAX('Raw Data'!P2775:R2775)-MIN('Raw Data'!P2775:R2775)))</f>
        <v xml:space="preserve"> </v>
      </c>
      <c r="I2768" s="21" t="str">
        <f>IF('Raw Data'!B2775=0," ",AVERAGE(E2768,G2768))</f>
        <v xml:space="preserve"> </v>
      </c>
      <c r="J2768" s="21" t="str">
        <f>IF('Raw Data'!B2775=0," ",AVERAGE(F2768,H2768))</f>
        <v xml:space="preserve"> </v>
      </c>
      <c r="K2768" s="21" t="str">
        <f>IF('Raw Data'!B2775=0," ",AVERAGE(I2768,J2768))</f>
        <v xml:space="preserve"> </v>
      </c>
      <c r="L2768" s="21" t="str">
        <f>IF('Raw Data'!B2775=0," ",AVERAGE('Raw Data'!G2775:I2775,'Raw Data'!M2775:O2775))</f>
        <v xml:space="preserve"> </v>
      </c>
      <c r="M2768" s="21" t="str">
        <f>IF('Raw Data'!B2775=0," ",AVERAGE('Raw Data'!J2775:L2775,'Raw Data'!P2775:R2775))</f>
        <v xml:space="preserve"> </v>
      </c>
      <c r="N2768" s="21" t="str">
        <f>IF('Raw Data'!B2775=0," ",(MAX(L2768:M2768)-MIN(L2768,M2768)))</f>
        <v xml:space="preserve"> </v>
      </c>
      <c r="O2768" s="21" t="str">
        <f>IF('Raw Data'!B2775=0," ",AVERAGE('Raw Data'!G2775:L2775))</f>
        <v xml:space="preserve"> </v>
      </c>
      <c r="P2768" s="21" t="str">
        <f>IF('Raw Data'!B2775=0," ",AVERAGE('Raw Data'!M2775:R2775))</f>
        <v xml:space="preserve"> </v>
      </c>
      <c r="Q2768" s="21" t="str">
        <f>IF('Raw Data'!B2775=0," ",(MAX(O2768:P2768)-MIN(O2768:P2768)))</f>
        <v xml:space="preserve"> </v>
      </c>
      <c r="R2768" s="21" t="str">
        <f>IF('Raw Data'!B2775=0," ",K2768*$H$1)</f>
        <v xml:space="preserve"> </v>
      </c>
      <c r="S2768" s="21" t="str">
        <f>IF('Raw Data'!B2775=0," ",(POWER(N2768*$H$2, 2)-(POWER(R2768,2)/6)))</f>
        <v xml:space="preserve"> </v>
      </c>
      <c r="T2768" s="21" t="str">
        <f>IF('Raw Data'!B2775=0," ",IF(S2768&lt;0,0,SQRT(S2768)))</f>
        <v xml:space="preserve"> </v>
      </c>
      <c r="U2768" s="21" t="str">
        <f>IF('Raw Data'!B2775=0," ",IF((D2768-C2768)&gt;POWER(10, 50),2*MIN(AVERAGE('Raw Data'!G2775:R2775)-C2768,D2768-AVERAGE('Raw Data'!G2775:R2775)),(D2768-C2768)/6))</f>
        <v xml:space="preserve"> </v>
      </c>
      <c r="V2768" s="21" t="str">
        <f>IF('Raw Data'!B2775=0," ",SQRT(POWER(R2768,2)+POWER(T2768,2)))</f>
        <v xml:space="preserve"> </v>
      </c>
      <c r="W2768" s="21" t="str">
        <f>IF('Raw Data'!B2775=0," ",IF(U2768&lt;V2768,0,SQRT(POWER(U2768,2)-POWER(V2768,2))))</f>
        <v xml:space="preserve"> </v>
      </c>
      <c r="X2768" s="21" t="str">
        <f>IF('Raw Data'!B2775=0," ",V2768/U2768)</f>
        <v xml:space="preserve"> </v>
      </c>
      <c r="Y2768" s="21" t="str">
        <f>IF('Raw Data'!B2775=0," ",SQRT(2)*(W2768/V2768))</f>
        <v xml:space="preserve"> </v>
      </c>
      <c r="Z2768" s="21" t="str">
        <f>IF('Raw Data'!B2775=0," ",'Raw Data'!T2775)</f>
        <v xml:space="preserve"> </v>
      </c>
      <c r="AA2768" s="21" t="str">
        <f>IF('Raw Data'!B2775=0," ",'Raw Data'!F2775)</f>
        <v xml:space="preserve"> </v>
      </c>
      <c r="AB2768" s="132" t="str">
        <f>IF('Raw Data'!B2775=0," ","No")</f>
        <v xml:space="preserve"> </v>
      </c>
      <c r="AC2768" s="139" t="str">
        <f>IF('Raw Data'!B2775=0," ","Yes")</f>
        <v xml:space="preserve"> </v>
      </c>
    </row>
    <row r="2769" spans="1:29" x14ac:dyDescent="0.2">
      <c r="A2769" s="21" t="str">
        <f>IF('Raw Data'!B2776=0," ",'Raw Data'!B2776)</f>
        <v xml:space="preserve"> </v>
      </c>
      <c r="B2769" s="27" t="str">
        <f>IF('Raw Data'!B2776=0," ",'Raw Data'!C2776)</f>
        <v xml:space="preserve"> </v>
      </c>
      <c r="C2769" s="21" t="str">
        <f>IF('Raw Data'!B2776=0," ",'Raw Data'!D2776)</f>
        <v xml:space="preserve"> </v>
      </c>
      <c r="D2769" s="21" t="str">
        <f>IF('Raw Data'!B2776=0," ",'Raw Data'!E2776)</f>
        <v xml:space="preserve"> </v>
      </c>
      <c r="E2769" s="21" t="str">
        <f>IF('Raw Data'!B2776=0," ",(MAX('Raw Data'!G2776:I2776)-MIN('Raw Data'!G2776:I2776)))</f>
        <v xml:space="preserve"> </v>
      </c>
      <c r="F2769" s="21" t="str">
        <f>IF('Raw Data'!B2776=0," ",(MAX('Raw Data'!J2776:L2776)-MIN('Raw Data'!J2776:L2776)))</f>
        <v xml:space="preserve"> </v>
      </c>
      <c r="G2769" s="21" t="str">
        <f>IF('Raw Data'!B2776=0," ",(MAX('Raw Data'!M2776:O2776)-MIN('Raw Data'!M2776:O2776)))</f>
        <v xml:space="preserve"> </v>
      </c>
      <c r="H2769" s="21" t="str">
        <f>IF('Raw Data'!B2776=0," ",(MAX('Raw Data'!P2776:R2776)-MIN('Raw Data'!P2776:R2776)))</f>
        <v xml:space="preserve"> </v>
      </c>
      <c r="I2769" s="21" t="str">
        <f>IF('Raw Data'!B2776=0," ",AVERAGE(E2769,G2769))</f>
        <v xml:space="preserve"> </v>
      </c>
      <c r="J2769" s="21" t="str">
        <f>IF('Raw Data'!B2776=0," ",AVERAGE(F2769,H2769))</f>
        <v xml:space="preserve"> </v>
      </c>
      <c r="K2769" s="21" t="str">
        <f>IF('Raw Data'!B2776=0," ",AVERAGE(I2769,J2769))</f>
        <v xml:space="preserve"> </v>
      </c>
      <c r="L2769" s="21" t="str">
        <f>IF('Raw Data'!B2776=0," ",AVERAGE('Raw Data'!G2776:I2776,'Raw Data'!M2776:O2776))</f>
        <v xml:space="preserve"> </v>
      </c>
      <c r="M2769" s="21" t="str">
        <f>IF('Raw Data'!B2776=0," ",AVERAGE('Raw Data'!J2776:L2776,'Raw Data'!P2776:R2776))</f>
        <v xml:space="preserve"> </v>
      </c>
      <c r="N2769" s="21" t="str">
        <f>IF('Raw Data'!B2776=0," ",(MAX(L2769:M2769)-MIN(L2769,M2769)))</f>
        <v xml:space="preserve"> </v>
      </c>
      <c r="O2769" s="21" t="str">
        <f>IF('Raw Data'!B2776=0," ",AVERAGE('Raw Data'!G2776:L2776))</f>
        <v xml:space="preserve"> </v>
      </c>
      <c r="P2769" s="21" t="str">
        <f>IF('Raw Data'!B2776=0," ",AVERAGE('Raw Data'!M2776:R2776))</f>
        <v xml:space="preserve"> </v>
      </c>
      <c r="Q2769" s="21" t="str">
        <f>IF('Raw Data'!B2776=0," ",(MAX(O2769:P2769)-MIN(O2769:P2769)))</f>
        <v xml:space="preserve"> </v>
      </c>
      <c r="R2769" s="21" t="str">
        <f>IF('Raw Data'!B2776=0," ",K2769*$H$1)</f>
        <v xml:space="preserve"> </v>
      </c>
      <c r="S2769" s="21" t="str">
        <f>IF('Raw Data'!B2776=0," ",(POWER(N2769*$H$2, 2)-(POWER(R2769,2)/6)))</f>
        <v xml:space="preserve"> </v>
      </c>
      <c r="T2769" s="21" t="str">
        <f>IF('Raw Data'!B2776=0," ",IF(S2769&lt;0,0,SQRT(S2769)))</f>
        <v xml:space="preserve"> </v>
      </c>
      <c r="U2769" s="21" t="str">
        <f>IF('Raw Data'!B2776=0," ",IF((D2769-C2769)&gt;POWER(10, 50),2*MIN(AVERAGE('Raw Data'!G2776:R2776)-C2769,D2769-AVERAGE('Raw Data'!G2776:R2776)),(D2769-C2769)/6))</f>
        <v xml:space="preserve"> </v>
      </c>
      <c r="V2769" s="21" t="str">
        <f>IF('Raw Data'!B2776=0," ",SQRT(POWER(R2769,2)+POWER(T2769,2)))</f>
        <v xml:space="preserve"> </v>
      </c>
      <c r="W2769" s="21" t="str">
        <f>IF('Raw Data'!B2776=0," ",IF(U2769&lt;V2769,0,SQRT(POWER(U2769,2)-POWER(V2769,2))))</f>
        <v xml:space="preserve"> </v>
      </c>
      <c r="X2769" s="21" t="str">
        <f>IF('Raw Data'!B2776=0," ",V2769/U2769)</f>
        <v xml:space="preserve"> </v>
      </c>
      <c r="Y2769" s="21" t="str">
        <f>IF('Raw Data'!B2776=0," ",SQRT(2)*(W2769/V2769))</f>
        <v xml:space="preserve"> </v>
      </c>
      <c r="Z2769" s="21" t="str">
        <f>IF('Raw Data'!B2776=0," ",'Raw Data'!T2776)</f>
        <v xml:space="preserve"> </v>
      </c>
      <c r="AA2769" s="21" t="str">
        <f>IF('Raw Data'!B2776=0," ",'Raw Data'!F2776)</f>
        <v xml:space="preserve"> </v>
      </c>
      <c r="AB2769" s="132" t="str">
        <f>IF('Raw Data'!B2776=0," ","No")</f>
        <v xml:space="preserve"> </v>
      </c>
      <c r="AC2769" s="139" t="str">
        <f>IF('Raw Data'!B2776=0," ","Yes")</f>
        <v xml:space="preserve"> </v>
      </c>
    </row>
    <row r="2770" spans="1:29" x14ac:dyDescent="0.2">
      <c r="A2770" s="21" t="str">
        <f>IF('Raw Data'!B2777=0," ",'Raw Data'!B2777)</f>
        <v xml:space="preserve"> </v>
      </c>
      <c r="B2770" s="27" t="str">
        <f>IF('Raw Data'!B2777=0," ",'Raw Data'!C2777)</f>
        <v xml:space="preserve"> </v>
      </c>
      <c r="C2770" s="21" t="str">
        <f>IF('Raw Data'!B2777=0," ",'Raw Data'!D2777)</f>
        <v xml:space="preserve"> </v>
      </c>
      <c r="D2770" s="21" t="str">
        <f>IF('Raw Data'!B2777=0," ",'Raw Data'!E2777)</f>
        <v xml:space="preserve"> </v>
      </c>
      <c r="E2770" s="21" t="str">
        <f>IF('Raw Data'!B2777=0," ",(MAX('Raw Data'!G2777:I2777)-MIN('Raw Data'!G2777:I2777)))</f>
        <v xml:space="preserve"> </v>
      </c>
      <c r="F2770" s="21" t="str">
        <f>IF('Raw Data'!B2777=0," ",(MAX('Raw Data'!J2777:L2777)-MIN('Raw Data'!J2777:L2777)))</f>
        <v xml:space="preserve"> </v>
      </c>
      <c r="G2770" s="21" t="str">
        <f>IF('Raw Data'!B2777=0," ",(MAX('Raw Data'!M2777:O2777)-MIN('Raw Data'!M2777:O2777)))</f>
        <v xml:space="preserve"> </v>
      </c>
      <c r="H2770" s="21" t="str">
        <f>IF('Raw Data'!B2777=0," ",(MAX('Raw Data'!P2777:R2777)-MIN('Raw Data'!P2777:R2777)))</f>
        <v xml:space="preserve"> </v>
      </c>
      <c r="I2770" s="21" t="str">
        <f>IF('Raw Data'!B2777=0," ",AVERAGE(E2770,G2770))</f>
        <v xml:space="preserve"> </v>
      </c>
      <c r="J2770" s="21" t="str">
        <f>IF('Raw Data'!B2777=0," ",AVERAGE(F2770,H2770))</f>
        <v xml:space="preserve"> </v>
      </c>
      <c r="K2770" s="21" t="str">
        <f>IF('Raw Data'!B2777=0," ",AVERAGE(I2770,J2770))</f>
        <v xml:space="preserve"> </v>
      </c>
      <c r="L2770" s="21" t="str">
        <f>IF('Raw Data'!B2777=0," ",AVERAGE('Raw Data'!G2777:I2777,'Raw Data'!M2777:O2777))</f>
        <v xml:space="preserve"> </v>
      </c>
      <c r="M2770" s="21" t="str">
        <f>IF('Raw Data'!B2777=0," ",AVERAGE('Raw Data'!J2777:L2777,'Raw Data'!P2777:R2777))</f>
        <v xml:space="preserve"> </v>
      </c>
      <c r="N2770" s="21" t="str">
        <f>IF('Raw Data'!B2777=0," ",(MAX(L2770:M2770)-MIN(L2770,M2770)))</f>
        <v xml:space="preserve"> </v>
      </c>
      <c r="O2770" s="21" t="str">
        <f>IF('Raw Data'!B2777=0," ",AVERAGE('Raw Data'!G2777:L2777))</f>
        <v xml:space="preserve"> </v>
      </c>
      <c r="P2770" s="21" t="str">
        <f>IF('Raw Data'!B2777=0," ",AVERAGE('Raw Data'!M2777:R2777))</f>
        <v xml:space="preserve"> </v>
      </c>
      <c r="Q2770" s="21" t="str">
        <f>IF('Raw Data'!B2777=0," ",(MAX(O2770:P2770)-MIN(O2770:P2770)))</f>
        <v xml:space="preserve"> </v>
      </c>
      <c r="R2770" s="21" t="str">
        <f>IF('Raw Data'!B2777=0," ",K2770*$H$1)</f>
        <v xml:space="preserve"> </v>
      </c>
      <c r="S2770" s="21" t="str">
        <f>IF('Raw Data'!B2777=0," ",(POWER(N2770*$H$2, 2)-(POWER(R2770,2)/6)))</f>
        <v xml:space="preserve"> </v>
      </c>
      <c r="T2770" s="21" t="str">
        <f>IF('Raw Data'!B2777=0," ",IF(S2770&lt;0,0,SQRT(S2770)))</f>
        <v xml:space="preserve"> </v>
      </c>
      <c r="U2770" s="21" t="str">
        <f>IF('Raw Data'!B2777=0," ",IF((D2770-C2770)&gt;POWER(10, 50),2*MIN(AVERAGE('Raw Data'!G2777:R2777)-C2770,D2770-AVERAGE('Raw Data'!G2777:R2777)),(D2770-C2770)/6))</f>
        <v xml:space="preserve"> </v>
      </c>
      <c r="V2770" s="21" t="str">
        <f>IF('Raw Data'!B2777=0," ",SQRT(POWER(R2770,2)+POWER(T2770,2)))</f>
        <v xml:space="preserve"> </v>
      </c>
      <c r="W2770" s="21" t="str">
        <f>IF('Raw Data'!B2777=0," ",IF(U2770&lt;V2770,0,SQRT(POWER(U2770,2)-POWER(V2770,2))))</f>
        <v xml:space="preserve"> </v>
      </c>
      <c r="X2770" s="21" t="str">
        <f>IF('Raw Data'!B2777=0," ",V2770/U2770)</f>
        <v xml:space="preserve"> </v>
      </c>
      <c r="Y2770" s="21" t="str">
        <f>IF('Raw Data'!B2777=0," ",SQRT(2)*(W2770/V2770))</f>
        <v xml:space="preserve"> </v>
      </c>
      <c r="Z2770" s="21" t="str">
        <f>IF('Raw Data'!B2777=0," ",'Raw Data'!T2777)</f>
        <v xml:space="preserve"> </v>
      </c>
      <c r="AA2770" s="21" t="str">
        <f>IF('Raw Data'!B2777=0," ",'Raw Data'!F2777)</f>
        <v xml:space="preserve"> </v>
      </c>
      <c r="AB2770" s="132" t="str">
        <f>IF('Raw Data'!B2777=0," ","No")</f>
        <v xml:space="preserve"> </v>
      </c>
      <c r="AC2770" s="139" t="str">
        <f>IF('Raw Data'!B2777=0," ","Yes")</f>
        <v xml:space="preserve"> </v>
      </c>
    </row>
    <row r="2771" spans="1:29" x14ac:dyDescent="0.2">
      <c r="A2771" s="21" t="str">
        <f>IF('Raw Data'!B2778=0," ",'Raw Data'!B2778)</f>
        <v xml:space="preserve"> </v>
      </c>
      <c r="B2771" s="27" t="str">
        <f>IF('Raw Data'!B2778=0," ",'Raw Data'!C2778)</f>
        <v xml:space="preserve"> </v>
      </c>
      <c r="C2771" s="21" t="str">
        <f>IF('Raw Data'!B2778=0," ",'Raw Data'!D2778)</f>
        <v xml:space="preserve"> </v>
      </c>
      <c r="D2771" s="21" t="str">
        <f>IF('Raw Data'!B2778=0," ",'Raw Data'!E2778)</f>
        <v xml:space="preserve"> </v>
      </c>
      <c r="E2771" s="21" t="str">
        <f>IF('Raw Data'!B2778=0," ",(MAX('Raw Data'!G2778:I2778)-MIN('Raw Data'!G2778:I2778)))</f>
        <v xml:space="preserve"> </v>
      </c>
      <c r="F2771" s="21" t="str">
        <f>IF('Raw Data'!B2778=0," ",(MAX('Raw Data'!J2778:L2778)-MIN('Raw Data'!J2778:L2778)))</f>
        <v xml:space="preserve"> </v>
      </c>
      <c r="G2771" s="21" t="str">
        <f>IF('Raw Data'!B2778=0," ",(MAX('Raw Data'!M2778:O2778)-MIN('Raw Data'!M2778:O2778)))</f>
        <v xml:space="preserve"> </v>
      </c>
      <c r="H2771" s="21" t="str">
        <f>IF('Raw Data'!B2778=0," ",(MAX('Raw Data'!P2778:R2778)-MIN('Raw Data'!P2778:R2778)))</f>
        <v xml:space="preserve"> </v>
      </c>
      <c r="I2771" s="21" t="str">
        <f>IF('Raw Data'!B2778=0," ",AVERAGE(E2771,G2771))</f>
        <v xml:space="preserve"> </v>
      </c>
      <c r="J2771" s="21" t="str">
        <f>IF('Raw Data'!B2778=0," ",AVERAGE(F2771,H2771))</f>
        <v xml:space="preserve"> </v>
      </c>
      <c r="K2771" s="21" t="str">
        <f>IF('Raw Data'!B2778=0," ",AVERAGE(I2771,J2771))</f>
        <v xml:space="preserve"> </v>
      </c>
      <c r="L2771" s="21" t="str">
        <f>IF('Raw Data'!B2778=0," ",AVERAGE('Raw Data'!G2778:I2778,'Raw Data'!M2778:O2778))</f>
        <v xml:space="preserve"> </v>
      </c>
      <c r="M2771" s="21" t="str">
        <f>IF('Raw Data'!B2778=0," ",AVERAGE('Raw Data'!J2778:L2778,'Raw Data'!P2778:R2778))</f>
        <v xml:space="preserve"> </v>
      </c>
      <c r="N2771" s="21" t="str">
        <f>IF('Raw Data'!B2778=0," ",(MAX(L2771:M2771)-MIN(L2771,M2771)))</f>
        <v xml:space="preserve"> </v>
      </c>
      <c r="O2771" s="21" t="str">
        <f>IF('Raw Data'!B2778=0," ",AVERAGE('Raw Data'!G2778:L2778))</f>
        <v xml:space="preserve"> </v>
      </c>
      <c r="P2771" s="21" t="str">
        <f>IF('Raw Data'!B2778=0," ",AVERAGE('Raw Data'!M2778:R2778))</f>
        <v xml:space="preserve"> </v>
      </c>
      <c r="Q2771" s="21" t="str">
        <f>IF('Raw Data'!B2778=0," ",(MAX(O2771:P2771)-MIN(O2771:P2771)))</f>
        <v xml:space="preserve"> </v>
      </c>
      <c r="R2771" s="21" t="str">
        <f>IF('Raw Data'!B2778=0," ",K2771*$H$1)</f>
        <v xml:space="preserve"> </v>
      </c>
      <c r="S2771" s="21" t="str">
        <f>IF('Raw Data'!B2778=0," ",(POWER(N2771*$H$2, 2)-(POWER(R2771,2)/6)))</f>
        <v xml:space="preserve"> </v>
      </c>
      <c r="T2771" s="21" t="str">
        <f>IF('Raw Data'!B2778=0," ",IF(S2771&lt;0,0,SQRT(S2771)))</f>
        <v xml:space="preserve"> </v>
      </c>
      <c r="U2771" s="21" t="str">
        <f>IF('Raw Data'!B2778=0," ",IF((D2771-C2771)&gt;POWER(10, 50),2*MIN(AVERAGE('Raw Data'!G2778:R2778)-C2771,D2771-AVERAGE('Raw Data'!G2778:R2778)),(D2771-C2771)/6))</f>
        <v xml:space="preserve"> </v>
      </c>
      <c r="V2771" s="21" t="str">
        <f>IF('Raw Data'!B2778=0," ",SQRT(POWER(R2771,2)+POWER(T2771,2)))</f>
        <v xml:space="preserve"> </v>
      </c>
      <c r="W2771" s="21" t="str">
        <f>IF('Raw Data'!B2778=0," ",IF(U2771&lt;V2771,0,SQRT(POWER(U2771,2)-POWER(V2771,2))))</f>
        <v xml:space="preserve"> </v>
      </c>
      <c r="X2771" s="21" t="str">
        <f>IF('Raw Data'!B2778=0," ",V2771/U2771)</f>
        <v xml:space="preserve"> </v>
      </c>
      <c r="Y2771" s="21" t="str">
        <f>IF('Raw Data'!B2778=0," ",SQRT(2)*(W2771/V2771))</f>
        <v xml:space="preserve"> </v>
      </c>
      <c r="Z2771" s="21" t="str">
        <f>IF('Raw Data'!B2778=0," ",'Raw Data'!T2778)</f>
        <v xml:space="preserve"> </v>
      </c>
      <c r="AA2771" s="21" t="str">
        <f>IF('Raw Data'!B2778=0," ",'Raw Data'!F2778)</f>
        <v xml:space="preserve"> </v>
      </c>
      <c r="AB2771" s="132" t="str">
        <f>IF('Raw Data'!B2778=0," ","No")</f>
        <v xml:space="preserve"> </v>
      </c>
      <c r="AC2771" s="139" t="str">
        <f>IF('Raw Data'!B2778=0," ","Yes")</f>
        <v xml:space="preserve"> </v>
      </c>
    </row>
    <row r="2772" spans="1:29" x14ac:dyDescent="0.2">
      <c r="A2772" s="21" t="str">
        <f>IF('Raw Data'!B2779=0," ",'Raw Data'!B2779)</f>
        <v xml:space="preserve"> </v>
      </c>
      <c r="B2772" s="27" t="str">
        <f>IF('Raw Data'!B2779=0," ",'Raw Data'!C2779)</f>
        <v xml:space="preserve"> </v>
      </c>
      <c r="C2772" s="21" t="str">
        <f>IF('Raw Data'!B2779=0," ",'Raw Data'!D2779)</f>
        <v xml:space="preserve"> </v>
      </c>
      <c r="D2772" s="21" t="str">
        <f>IF('Raw Data'!B2779=0," ",'Raw Data'!E2779)</f>
        <v xml:space="preserve"> </v>
      </c>
      <c r="E2772" s="21" t="str">
        <f>IF('Raw Data'!B2779=0," ",(MAX('Raw Data'!G2779:I2779)-MIN('Raw Data'!G2779:I2779)))</f>
        <v xml:space="preserve"> </v>
      </c>
      <c r="F2772" s="21" t="str">
        <f>IF('Raw Data'!B2779=0," ",(MAX('Raw Data'!J2779:L2779)-MIN('Raw Data'!J2779:L2779)))</f>
        <v xml:space="preserve"> </v>
      </c>
      <c r="G2772" s="21" t="str">
        <f>IF('Raw Data'!B2779=0," ",(MAX('Raw Data'!M2779:O2779)-MIN('Raw Data'!M2779:O2779)))</f>
        <v xml:space="preserve"> </v>
      </c>
      <c r="H2772" s="21" t="str">
        <f>IF('Raw Data'!B2779=0," ",(MAX('Raw Data'!P2779:R2779)-MIN('Raw Data'!P2779:R2779)))</f>
        <v xml:space="preserve"> </v>
      </c>
      <c r="I2772" s="21" t="str">
        <f>IF('Raw Data'!B2779=0," ",AVERAGE(E2772,G2772))</f>
        <v xml:space="preserve"> </v>
      </c>
      <c r="J2772" s="21" t="str">
        <f>IF('Raw Data'!B2779=0," ",AVERAGE(F2772,H2772))</f>
        <v xml:space="preserve"> </v>
      </c>
      <c r="K2772" s="21" t="str">
        <f>IF('Raw Data'!B2779=0," ",AVERAGE(I2772,J2772))</f>
        <v xml:space="preserve"> </v>
      </c>
      <c r="L2772" s="21" t="str">
        <f>IF('Raw Data'!B2779=0," ",AVERAGE('Raw Data'!G2779:I2779,'Raw Data'!M2779:O2779))</f>
        <v xml:space="preserve"> </v>
      </c>
      <c r="M2772" s="21" t="str">
        <f>IF('Raw Data'!B2779=0," ",AVERAGE('Raw Data'!J2779:L2779,'Raw Data'!P2779:R2779))</f>
        <v xml:space="preserve"> </v>
      </c>
      <c r="N2772" s="21" t="str">
        <f>IF('Raw Data'!B2779=0," ",(MAX(L2772:M2772)-MIN(L2772,M2772)))</f>
        <v xml:space="preserve"> </v>
      </c>
      <c r="O2772" s="21" t="str">
        <f>IF('Raw Data'!B2779=0," ",AVERAGE('Raw Data'!G2779:L2779))</f>
        <v xml:space="preserve"> </v>
      </c>
      <c r="P2772" s="21" t="str">
        <f>IF('Raw Data'!B2779=0," ",AVERAGE('Raw Data'!M2779:R2779))</f>
        <v xml:space="preserve"> </v>
      </c>
      <c r="Q2772" s="21" t="str">
        <f>IF('Raw Data'!B2779=0," ",(MAX(O2772:P2772)-MIN(O2772:P2772)))</f>
        <v xml:space="preserve"> </v>
      </c>
      <c r="R2772" s="21" t="str">
        <f>IF('Raw Data'!B2779=0," ",K2772*$H$1)</f>
        <v xml:space="preserve"> </v>
      </c>
      <c r="S2772" s="21" t="str">
        <f>IF('Raw Data'!B2779=0," ",(POWER(N2772*$H$2, 2)-(POWER(R2772,2)/6)))</f>
        <v xml:space="preserve"> </v>
      </c>
      <c r="T2772" s="21" t="str">
        <f>IF('Raw Data'!B2779=0," ",IF(S2772&lt;0,0,SQRT(S2772)))</f>
        <v xml:space="preserve"> </v>
      </c>
      <c r="U2772" s="21" t="str">
        <f>IF('Raw Data'!B2779=0," ",IF((D2772-C2772)&gt;POWER(10, 50),2*MIN(AVERAGE('Raw Data'!G2779:R2779)-C2772,D2772-AVERAGE('Raw Data'!G2779:R2779)),(D2772-C2772)/6))</f>
        <v xml:space="preserve"> </v>
      </c>
      <c r="V2772" s="21" t="str">
        <f>IF('Raw Data'!B2779=0," ",SQRT(POWER(R2772,2)+POWER(T2772,2)))</f>
        <v xml:space="preserve"> </v>
      </c>
      <c r="W2772" s="21" t="str">
        <f>IF('Raw Data'!B2779=0," ",IF(U2772&lt;V2772,0,SQRT(POWER(U2772,2)-POWER(V2772,2))))</f>
        <v xml:space="preserve"> </v>
      </c>
      <c r="X2772" s="21" t="str">
        <f>IF('Raw Data'!B2779=0," ",V2772/U2772)</f>
        <v xml:space="preserve"> </v>
      </c>
      <c r="Y2772" s="21" t="str">
        <f>IF('Raw Data'!B2779=0," ",SQRT(2)*(W2772/V2772))</f>
        <v xml:space="preserve"> </v>
      </c>
      <c r="Z2772" s="21" t="str">
        <f>IF('Raw Data'!B2779=0," ",'Raw Data'!T2779)</f>
        <v xml:space="preserve"> </v>
      </c>
      <c r="AA2772" s="21" t="str">
        <f>IF('Raw Data'!B2779=0," ",'Raw Data'!F2779)</f>
        <v xml:space="preserve"> </v>
      </c>
      <c r="AB2772" s="132" t="str">
        <f>IF('Raw Data'!B2779=0," ","No")</f>
        <v xml:space="preserve"> </v>
      </c>
      <c r="AC2772" s="139" t="str">
        <f>IF('Raw Data'!B2779=0," ","Yes")</f>
        <v xml:space="preserve"> </v>
      </c>
    </row>
    <row r="2773" spans="1:29" x14ac:dyDescent="0.2">
      <c r="A2773" s="21" t="str">
        <f>IF('Raw Data'!B2780=0," ",'Raw Data'!B2780)</f>
        <v xml:space="preserve"> </v>
      </c>
      <c r="B2773" s="27" t="str">
        <f>IF('Raw Data'!B2780=0," ",'Raw Data'!C2780)</f>
        <v xml:space="preserve"> </v>
      </c>
      <c r="C2773" s="21" t="str">
        <f>IF('Raw Data'!B2780=0," ",'Raw Data'!D2780)</f>
        <v xml:space="preserve"> </v>
      </c>
      <c r="D2773" s="21" t="str">
        <f>IF('Raw Data'!B2780=0," ",'Raw Data'!E2780)</f>
        <v xml:space="preserve"> </v>
      </c>
      <c r="E2773" s="21" t="str">
        <f>IF('Raw Data'!B2780=0," ",(MAX('Raw Data'!G2780:I2780)-MIN('Raw Data'!G2780:I2780)))</f>
        <v xml:space="preserve"> </v>
      </c>
      <c r="F2773" s="21" t="str">
        <f>IF('Raw Data'!B2780=0," ",(MAX('Raw Data'!J2780:L2780)-MIN('Raw Data'!J2780:L2780)))</f>
        <v xml:space="preserve"> </v>
      </c>
      <c r="G2773" s="21" t="str">
        <f>IF('Raw Data'!B2780=0," ",(MAX('Raw Data'!M2780:O2780)-MIN('Raw Data'!M2780:O2780)))</f>
        <v xml:space="preserve"> </v>
      </c>
      <c r="H2773" s="21" t="str">
        <f>IF('Raw Data'!B2780=0," ",(MAX('Raw Data'!P2780:R2780)-MIN('Raw Data'!P2780:R2780)))</f>
        <v xml:space="preserve"> </v>
      </c>
      <c r="I2773" s="21" t="str">
        <f>IF('Raw Data'!B2780=0," ",AVERAGE(E2773,G2773))</f>
        <v xml:space="preserve"> </v>
      </c>
      <c r="J2773" s="21" t="str">
        <f>IF('Raw Data'!B2780=0," ",AVERAGE(F2773,H2773))</f>
        <v xml:space="preserve"> </v>
      </c>
      <c r="K2773" s="21" t="str">
        <f>IF('Raw Data'!B2780=0," ",AVERAGE(I2773,J2773))</f>
        <v xml:space="preserve"> </v>
      </c>
      <c r="L2773" s="21" t="str">
        <f>IF('Raw Data'!B2780=0," ",AVERAGE('Raw Data'!G2780:I2780,'Raw Data'!M2780:O2780))</f>
        <v xml:space="preserve"> </v>
      </c>
      <c r="M2773" s="21" t="str">
        <f>IF('Raw Data'!B2780=0," ",AVERAGE('Raw Data'!J2780:L2780,'Raw Data'!P2780:R2780))</f>
        <v xml:space="preserve"> </v>
      </c>
      <c r="N2773" s="21" t="str">
        <f>IF('Raw Data'!B2780=0," ",(MAX(L2773:M2773)-MIN(L2773,M2773)))</f>
        <v xml:space="preserve"> </v>
      </c>
      <c r="O2773" s="21" t="str">
        <f>IF('Raw Data'!B2780=0," ",AVERAGE('Raw Data'!G2780:L2780))</f>
        <v xml:space="preserve"> </v>
      </c>
      <c r="P2773" s="21" t="str">
        <f>IF('Raw Data'!B2780=0," ",AVERAGE('Raw Data'!M2780:R2780))</f>
        <v xml:space="preserve"> </v>
      </c>
      <c r="Q2773" s="21" t="str">
        <f>IF('Raw Data'!B2780=0," ",(MAX(O2773:P2773)-MIN(O2773:P2773)))</f>
        <v xml:space="preserve"> </v>
      </c>
      <c r="R2773" s="21" t="str">
        <f>IF('Raw Data'!B2780=0," ",K2773*$H$1)</f>
        <v xml:space="preserve"> </v>
      </c>
      <c r="S2773" s="21" t="str">
        <f>IF('Raw Data'!B2780=0," ",(POWER(N2773*$H$2, 2)-(POWER(R2773,2)/6)))</f>
        <v xml:space="preserve"> </v>
      </c>
      <c r="T2773" s="21" t="str">
        <f>IF('Raw Data'!B2780=0," ",IF(S2773&lt;0,0,SQRT(S2773)))</f>
        <v xml:space="preserve"> </v>
      </c>
      <c r="U2773" s="21" t="str">
        <f>IF('Raw Data'!B2780=0," ",IF((D2773-C2773)&gt;POWER(10, 50),2*MIN(AVERAGE('Raw Data'!G2780:R2780)-C2773,D2773-AVERAGE('Raw Data'!G2780:R2780)),(D2773-C2773)/6))</f>
        <v xml:space="preserve"> </v>
      </c>
      <c r="V2773" s="21" t="str">
        <f>IF('Raw Data'!B2780=0," ",SQRT(POWER(R2773,2)+POWER(T2773,2)))</f>
        <v xml:space="preserve"> </v>
      </c>
      <c r="W2773" s="21" t="str">
        <f>IF('Raw Data'!B2780=0," ",IF(U2773&lt;V2773,0,SQRT(POWER(U2773,2)-POWER(V2773,2))))</f>
        <v xml:space="preserve"> </v>
      </c>
      <c r="X2773" s="21" t="str">
        <f>IF('Raw Data'!B2780=0," ",V2773/U2773)</f>
        <v xml:space="preserve"> </v>
      </c>
      <c r="Y2773" s="21" t="str">
        <f>IF('Raw Data'!B2780=0," ",SQRT(2)*(W2773/V2773))</f>
        <v xml:space="preserve"> </v>
      </c>
      <c r="Z2773" s="21" t="str">
        <f>IF('Raw Data'!B2780=0," ",'Raw Data'!T2780)</f>
        <v xml:space="preserve"> </v>
      </c>
      <c r="AA2773" s="21" t="str">
        <f>IF('Raw Data'!B2780=0," ",'Raw Data'!F2780)</f>
        <v xml:space="preserve"> </v>
      </c>
      <c r="AB2773" s="132" t="str">
        <f>IF('Raw Data'!B2780=0," ","No")</f>
        <v xml:space="preserve"> </v>
      </c>
      <c r="AC2773" s="139" t="str">
        <f>IF('Raw Data'!B2780=0," ","Yes")</f>
        <v xml:space="preserve"> </v>
      </c>
    </row>
    <row r="2774" spans="1:29" x14ac:dyDescent="0.2">
      <c r="A2774" s="21" t="str">
        <f>IF('Raw Data'!B2781=0," ",'Raw Data'!B2781)</f>
        <v xml:space="preserve"> </v>
      </c>
      <c r="B2774" s="27" t="str">
        <f>IF('Raw Data'!B2781=0," ",'Raw Data'!C2781)</f>
        <v xml:space="preserve"> </v>
      </c>
      <c r="C2774" s="21" t="str">
        <f>IF('Raw Data'!B2781=0," ",'Raw Data'!D2781)</f>
        <v xml:space="preserve"> </v>
      </c>
      <c r="D2774" s="21" t="str">
        <f>IF('Raw Data'!B2781=0," ",'Raw Data'!E2781)</f>
        <v xml:space="preserve"> </v>
      </c>
      <c r="E2774" s="21" t="str">
        <f>IF('Raw Data'!B2781=0," ",(MAX('Raw Data'!G2781:I2781)-MIN('Raw Data'!G2781:I2781)))</f>
        <v xml:space="preserve"> </v>
      </c>
      <c r="F2774" s="21" t="str">
        <f>IF('Raw Data'!B2781=0," ",(MAX('Raw Data'!J2781:L2781)-MIN('Raw Data'!J2781:L2781)))</f>
        <v xml:space="preserve"> </v>
      </c>
      <c r="G2774" s="21" t="str">
        <f>IF('Raw Data'!B2781=0," ",(MAX('Raw Data'!M2781:O2781)-MIN('Raw Data'!M2781:O2781)))</f>
        <v xml:space="preserve"> </v>
      </c>
      <c r="H2774" s="21" t="str">
        <f>IF('Raw Data'!B2781=0," ",(MAX('Raw Data'!P2781:R2781)-MIN('Raw Data'!P2781:R2781)))</f>
        <v xml:space="preserve"> </v>
      </c>
      <c r="I2774" s="21" t="str">
        <f>IF('Raw Data'!B2781=0," ",AVERAGE(E2774,G2774))</f>
        <v xml:space="preserve"> </v>
      </c>
      <c r="J2774" s="21" t="str">
        <f>IF('Raw Data'!B2781=0," ",AVERAGE(F2774,H2774))</f>
        <v xml:space="preserve"> </v>
      </c>
      <c r="K2774" s="21" t="str">
        <f>IF('Raw Data'!B2781=0," ",AVERAGE(I2774,J2774))</f>
        <v xml:space="preserve"> </v>
      </c>
      <c r="L2774" s="21" t="str">
        <f>IF('Raw Data'!B2781=0," ",AVERAGE('Raw Data'!G2781:I2781,'Raw Data'!M2781:O2781))</f>
        <v xml:space="preserve"> </v>
      </c>
      <c r="M2774" s="21" t="str">
        <f>IF('Raw Data'!B2781=0," ",AVERAGE('Raw Data'!J2781:L2781,'Raw Data'!P2781:R2781))</f>
        <v xml:space="preserve"> </v>
      </c>
      <c r="N2774" s="21" t="str">
        <f>IF('Raw Data'!B2781=0," ",(MAX(L2774:M2774)-MIN(L2774,M2774)))</f>
        <v xml:space="preserve"> </v>
      </c>
      <c r="O2774" s="21" t="str">
        <f>IF('Raw Data'!B2781=0," ",AVERAGE('Raw Data'!G2781:L2781))</f>
        <v xml:space="preserve"> </v>
      </c>
      <c r="P2774" s="21" t="str">
        <f>IF('Raw Data'!B2781=0," ",AVERAGE('Raw Data'!M2781:R2781))</f>
        <v xml:space="preserve"> </v>
      </c>
      <c r="Q2774" s="21" t="str">
        <f>IF('Raw Data'!B2781=0," ",(MAX(O2774:P2774)-MIN(O2774:P2774)))</f>
        <v xml:space="preserve"> </v>
      </c>
      <c r="R2774" s="21" t="str">
        <f>IF('Raw Data'!B2781=0," ",K2774*$H$1)</f>
        <v xml:space="preserve"> </v>
      </c>
      <c r="S2774" s="21" t="str">
        <f>IF('Raw Data'!B2781=0," ",(POWER(N2774*$H$2, 2)-(POWER(R2774,2)/6)))</f>
        <v xml:space="preserve"> </v>
      </c>
      <c r="T2774" s="21" t="str">
        <f>IF('Raw Data'!B2781=0," ",IF(S2774&lt;0,0,SQRT(S2774)))</f>
        <v xml:space="preserve"> </v>
      </c>
      <c r="U2774" s="21" t="str">
        <f>IF('Raw Data'!B2781=0," ",IF((D2774-C2774)&gt;POWER(10, 50),2*MIN(AVERAGE('Raw Data'!G2781:R2781)-C2774,D2774-AVERAGE('Raw Data'!G2781:R2781)),(D2774-C2774)/6))</f>
        <v xml:space="preserve"> </v>
      </c>
      <c r="V2774" s="21" t="str">
        <f>IF('Raw Data'!B2781=0," ",SQRT(POWER(R2774,2)+POWER(T2774,2)))</f>
        <v xml:space="preserve"> </v>
      </c>
      <c r="W2774" s="21" t="str">
        <f>IF('Raw Data'!B2781=0," ",IF(U2774&lt;V2774,0,SQRT(POWER(U2774,2)-POWER(V2774,2))))</f>
        <v xml:space="preserve"> </v>
      </c>
      <c r="X2774" s="21" t="str">
        <f>IF('Raw Data'!B2781=0," ",V2774/U2774)</f>
        <v xml:space="preserve"> </v>
      </c>
      <c r="Y2774" s="21" t="str">
        <f>IF('Raw Data'!B2781=0," ",SQRT(2)*(W2774/V2774))</f>
        <v xml:space="preserve"> </v>
      </c>
      <c r="Z2774" s="21" t="str">
        <f>IF('Raw Data'!B2781=0," ",'Raw Data'!T2781)</f>
        <v xml:space="preserve"> </v>
      </c>
      <c r="AA2774" s="21" t="str">
        <f>IF('Raw Data'!B2781=0," ",'Raw Data'!F2781)</f>
        <v xml:space="preserve"> </v>
      </c>
      <c r="AB2774" s="132" t="str">
        <f>IF('Raw Data'!B2781=0," ","No")</f>
        <v xml:space="preserve"> </v>
      </c>
      <c r="AC2774" s="139" t="str">
        <f>IF('Raw Data'!B2781=0," ","Yes")</f>
        <v xml:space="preserve"> </v>
      </c>
    </row>
    <row r="2775" spans="1:29" x14ac:dyDescent="0.2">
      <c r="A2775" s="21" t="str">
        <f>IF('Raw Data'!B2782=0," ",'Raw Data'!B2782)</f>
        <v xml:space="preserve"> </v>
      </c>
      <c r="B2775" s="27" t="str">
        <f>IF('Raw Data'!B2782=0," ",'Raw Data'!C2782)</f>
        <v xml:space="preserve"> </v>
      </c>
      <c r="C2775" s="21" t="str">
        <f>IF('Raw Data'!B2782=0," ",'Raw Data'!D2782)</f>
        <v xml:space="preserve"> </v>
      </c>
      <c r="D2775" s="21" t="str">
        <f>IF('Raw Data'!B2782=0," ",'Raw Data'!E2782)</f>
        <v xml:space="preserve"> </v>
      </c>
      <c r="E2775" s="21" t="str">
        <f>IF('Raw Data'!B2782=0," ",(MAX('Raw Data'!G2782:I2782)-MIN('Raw Data'!G2782:I2782)))</f>
        <v xml:space="preserve"> </v>
      </c>
      <c r="F2775" s="21" t="str">
        <f>IF('Raw Data'!B2782=0," ",(MAX('Raw Data'!J2782:L2782)-MIN('Raw Data'!J2782:L2782)))</f>
        <v xml:space="preserve"> </v>
      </c>
      <c r="G2775" s="21" t="str">
        <f>IF('Raw Data'!B2782=0," ",(MAX('Raw Data'!M2782:O2782)-MIN('Raw Data'!M2782:O2782)))</f>
        <v xml:space="preserve"> </v>
      </c>
      <c r="H2775" s="21" t="str">
        <f>IF('Raw Data'!B2782=0," ",(MAX('Raw Data'!P2782:R2782)-MIN('Raw Data'!P2782:R2782)))</f>
        <v xml:space="preserve"> </v>
      </c>
      <c r="I2775" s="21" t="str">
        <f>IF('Raw Data'!B2782=0," ",AVERAGE(E2775,G2775))</f>
        <v xml:space="preserve"> </v>
      </c>
      <c r="J2775" s="21" t="str">
        <f>IF('Raw Data'!B2782=0," ",AVERAGE(F2775,H2775))</f>
        <v xml:space="preserve"> </v>
      </c>
      <c r="K2775" s="21" t="str">
        <f>IF('Raw Data'!B2782=0," ",AVERAGE(I2775,J2775))</f>
        <v xml:space="preserve"> </v>
      </c>
      <c r="L2775" s="21" t="str">
        <f>IF('Raw Data'!B2782=0," ",AVERAGE('Raw Data'!G2782:I2782,'Raw Data'!M2782:O2782))</f>
        <v xml:space="preserve"> </v>
      </c>
      <c r="M2775" s="21" t="str">
        <f>IF('Raw Data'!B2782=0," ",AVERAGE('Raw Data'!J2782:L2782,'Raw Data'!P2782:R2782))</f>
        <v xml:space="preserve"> </v>
      </c>
      <c r="N2775" s="21" t="str">
        <f>IF('Raw Data'!B2782=0," ",(MAX(L2775:M2775)-MIN(L2775,M2775)))</f>
        <v xml:space="preserve"> </v>
      </c>
      <c r="O2775" s="21" t="str">
        <f>IF('Raw Data'!B2782=0," ",AVERAGE('Raw Data'!G2782:L2782))</f>
        <v xml:space="preserve"> </v>
      </c>
      <c r="P2775" s="21" t="str">
        <f>IF('Raw Data'!B2782=0," ",AVERAGE('Raw Data'!M2782:R2782))</f>
        <v xml:space="preserve"> </v>
      </c>
      <c r="Q2775" s="21" t="str">
        <f>IF('Raw Data'!B2782=0," ",(MAX(O2775:P2775)-MIN(O2775:P2775)))</f>
        <v xml:space="preserve"> </v>
      </c>
      <c r="R2775" s="21" t="str">
        <f>IF('Raw Data'!B2782=0," ",K2775*$H$1)</f>
        <v xml:space="preserve"> </v>
      </c>
      <c r="S2775" s="21" t="str">
        <f>IF('Raw Data'!B2782=0," ",(POWER(N2775*$H$2, 2)-(POWER(R2775,2)/6)))</f>
        <v xml:space="preserve"> </v>
      </c>
      <c r="T2775" s="21" t="str">
        <f>IF('Raw Data'!B2782=0," ",IF(S2775&lt;0,0,SQRT(S2775)))</f>
        <v xml:space="preserve"> </v>
      </c>
      <c r="U2775" s="21" t="str">
        <f>IF('Raw Data'!B2782=0," ",IF((D2775-C2775)&gt;POWER(10, 50),2*MIN(AVERAGE('Raw Data'!G2782:R2782)-C2775,D2775-AVERAGE('Raw Data'!G2782:R2782)),(D2775-C2775)/6))</f>
        <v xml:space="preserve"> </v>
      </c>
      <c r="V2775" s="21" t="str">
        <f>IF('Raw Data'!B2782=0," ",SQRT(POWER(R2775,2)+POWER(T2775,2)))</f>
        <v xml:space="preserve"> </v>
      </c>
      <c r="W2775" s="21" t="str">
        <f>IF('Raw Data'!B2782=0," ",IF(U2775&lt;V2775,0,SQRT(POWER(U2775,2)-POWER(V2775,2))))</f>
        <v xml:space="preserve"> </v>
      </c>
      <c r="X2775" s="21" t="str">
        <f>IF('Raw Data'!B2782=0," ",V2775/U2775)</f>
        <v xml:space="preserve"> </v>
      </c>
      <c r="Y2775" s="21" t="str">
        <f>IF('Raw Data'!B2782=0," ",SQRT(2)*(W2775/V2775))</f>
        <v xml:space="preserve"> </v>
      </c>
      <c r="Z2775" s="21" t="str">
        <f>IF('Raw Data'!B2782=0," ",'Raw Data'!T2782)</f>
        <v xml:space="preserve"> </v>
      </c>
      <c r="AA2775" s="21" t="str">
        <f>IF('Raw Data'!B2782=0," ",'Raw Data'!F2782)</f>
        <v xml:space="preserve"> </v>
      </c>
      <c r="AB2775" s="132" t="str">
        <f>IF('Raw Data'!B2782=0," ","No")</f>
        <v xml:space="preserve"> </v>
      </c>
      <c r="AC2775" s="139" t="str">
        <f>IF('Raw Data'!B2782=0," ","Yes")</f>
        <v xml:space="preserve"> </v>
      </c>
    </row>
    <row r="2776" spans="1:29" x14ac:dyDescent="0.2">
      <c r="A2776" s="21" t="str">
        <f>IF('Raw Data'!B2783=0," ",'Raw Data'!B2783)</f>
        <v xml:space="preserve"> </v>
      </c>
      <c r="B2776" s="27" t="str">
        <f>IF('Raw Data'!B2783=0," ",'Raw Data'!C2783)</f>
        <v xml:space="preserve"> </v>
      </c>
      <c r="C2776" s="21" t="str">
        <f>IF('Raw Data'!B2783=0," ",'Raw Data'!D2783)</f>
        <v xml:space="preserve"> </v>
      </c>
      <c r="D2776" s="21" t="str">
        <f>IF('Raw Data'!B2783=0," ",'Raw Data'!E2783)</f>
        <v xml:space="preserve"> </v>
      </c>
      <c r="E2776" s="21" t="str">
        <f>IF('Raw Data'!B2783=0," ",(MAX('Raw Data'!G2783:I2783)-MIN('Raw Data'!G2783:I2783)))</f>
        <v xml:space="preserve"> </v>
      </c>
      <c r="F2776" s="21" t="str">
        <f>IF('Raw Data'!B2783=0," ",(MAX('Raw Data'!J2783:L2783)-MIN('Raw Data'!J2783:L2783)))</f>
        <v xml:space="preserve"> </v>
      </c>
      <c r="G2776" s="21" t="str">
        <f>IF('Raw Data'!B2783=0," ",(MAX('Raw Data'!M2783:O2783)-MIN('Raw Data'!M2783:O2783)))</f>
        <v xml:space="preserve"> </v>
      </c>
      <c r="H2776" s="21" t="str">
        <f>IF('Raw Data'!B2783=0," ",(MAX('Raw Data'!P2783:R2783)-MIN('Raw Data'!P2783:R2783)))</f>
        <v xml:space="preserve"> </v>
      </c>
      <c r="I2776" s="21" t="str">
        <f>IF('Raw Data'!B2783=0," ",AVERAGE(E2776,G2776))</f>
        <v xml:space="preserve"> </v>
      </c>
      <c r="J2776" s="21" t="str">
        <f>IF('Raw Data'!B2783=0," ",AVERAGE(F2776,H2776))</f>
        <v xml:space="preserve"> </v>
      </c>
      <c r="K2776" s="21" t="str">
        <f>IF('Raw Data'!B2783=0," ",AVERAGE(I2776,J2776))</f>
        <v xml:space="preserve"> </v>
      </c>
      <c r="L2776" s="21" t="str">
        <f>IF('Raw Data'!B2783=0," ",AVERAGE('Raw Data'!G2783:I2783,'Raw Data'!M2783:O2783))</f>
        <v xml:space="preserve"> </v>
      </c>
      <c r="M2776" s="21" t="str">
        <f>IF('Raw Data'!B2783=0," ",AVERAGE('Raw Data'!J2783:L2783,'Raw Data'!P2783:R2783))</f>
        <v xml:space="preserve"> </v>
      </c>
      <c r="N2776" s="21" t="str">
        <f>IF('Raw Data'!B2783=0," ",(MAX(L2776:M2776)-MIN(L2776,M2776)))</f>
        <v xml:space="preserve"> </v>
      </c>
      <c r="O2776" s="21" t="str">
        <f>IF('Raw Data'!B2783=0," ",AVERAGE('Raw Data'!G2783:L2783))</f>
        <v xml:space="preserve"> </v>
      </c>
      <c r="P2776" s="21" t="str">
        <f>IF('Raw Data'!B2783=0," ",AVERAGE('Raw Data'!M2783:R2783))</f>
        <v xml:space="preserve"> </v>
      </c>
      <c r="Q2776" s="21" t="str">
        <f>IF('Raw Data'!B2783=0," ",(MAX(O2776:P2776)-MIN(O2776:P2776)))</f>
        <v xml:space="preserve"> </v>
      </c>
      <c r="R2776" s="21" t="str">
        <f>IF('Raw Data'!B2783=0," ",K2776*$H$1)</f>
        <v xml:space="preserve"> </v>
      </c>
      <c r="S2776" s="21" t="str">
        <f>IF('Raw Data'!B2783=0," ",(POWER(N2776*$H$2, 2)-(POWER(R2776,2)/6)))</f>
        <v xml:space="preserve"> </v>
      </c>
      <c r="T2776" s="21" t="str">
        <f>IF('Raw Data'!B2783=0," ",IF(S2776&lt;0,0,SQRT(S2776)))</f>
        <v xml:space="preserve"> </v>
      </c>
      <c r="U2776" s="21" t="str">
        <f>IF('Raw Data'!B2783=0," ",IF((D2776-C2776)&gt;POWER(10, 50),2*MIN(AVERAGE('Raw Data'!G2783:R2783)-C2776,D2776-AVERAGE('Raw Data'!G2783:R2783)),(D2776-C2776)/6))</f>
        <v xml:space="preserve"> </v>
      </c>
      <c r="V2776" s="21" t="str">
        <f>IF('Raw Data'!B2783=0," ",SQRT(POWER(R2776,2)+POWER(T2776,2)))</f>
        <v xml:space="preserve"> </v>
      </c>
      <c r="W2776" s="21" t="str">
        <f>IF('Raw Data'!B2783=0," ",IF(U2776&lt;V2776,0,SQRT(POWER(U2776,2)-POWER(V2776,2))))</f>
        <v xml:space="preserve"> </v>
      </c>
      <c r="X2776" s="21" t="str">
        <f>IF('Raw Data'!B2783=0," ",V2776/U2776)</f>
        <v xml:space="preserve"> </v>
      </c>
      <c r="Y2776" s="21" t="str">
        <f>IF('Raw Data'!B2783=0," ",SQRT(2)*(W2776/V2776))</f>
        <v xml:space="preserve"> </v>
      </c>
      <c r="Z2776" s="21" t="str">
        <f>IF('Raw Data'!B2783=0," ",'Raw Data'!T2783)</f>
        <v xml:space="preserve"> </v>
      </c>
      <c r="AA2776" s="21" t="str">
        <f>IF('Raw Data'!B2783=0," ",'Raw Data'!F2783)</f>
        <v xml:space="preserve"> </v>
      </c>
      <c r="AB2776" s="132" t="str">
        <f>IF('Raw Data'!B2783=0," ","No")</f>
        <v xml:space="preserve"> </v>
      </c>
      <c r="AC2776" s="139" t="str">
        <f>IF('Raw Data'!B2783=0," ","Yes")</f>
        <v xml:space="preserve"> </v>
      </c>
    </row>
    <row r="2777" spans="1:29" x14ac:dyDescent="0.2">
      <c r="A2777" s="21" t="str">
        <f>IF('Raw Data'!B2784=0," ",'Raw Data'!B2784)</f>
        <v xml:space="preserve"> </v>
      </c>
      <c r="B2777" s="27" t="str">
        <f>IF('Raw Data'!B2784=0," ",'Raw Data'!C2784)</f>
        <v xml:space="preserve"> </v>
      </c>
      <c r="C2777" s="21" t="str">
        <f>IF('Raw Data'!B2784=0," ",'Raw Data'!D2784)</f>
        <v xml:space="preserve"> </v>
      </c>
      <c r="D2777" s="21" t="str">
        <f>IF('Raw Data'!B2784=0," ",'Raw Data'!E2784)</f>
        <v xml:space="preserve"> </v>
      </c>
      <c r="E2777" s="21" t="str">
        <f>IF('Raw Data'!B2784=0," ",(MAX('Raw Data'!G2784:I2784)-MIN('Raw Data'!G2784:I2784)))</f>
        <v xml:space="preserve"> </v>
      </c>
      <c r="F2777" s="21" t="str">
        <f>IF('Raw Data'!B2784=0," ",(MAX('Raw Data'!J2784:L2784)-MIN('Raw Data'!J2784:L2784)))</f>
        <v xml:space="preserve"> </v>
      </c>
      <c r="G2777" s="21" t="str">
        <f>IF('Raw Data'!B2784=0," ",(MAX('Raw Data'!M2784:O2784)-MIN('Raw Data'!M2784:O2784)))</f>
        <v xml:space="preserve"> </v>
      </c>
      <c r="H2777" s="21" t="str">
        <f>IF('Raw Data'!B2784=0," ",(MAX('Raw Data'!P2784:R2784)-MIN('Raw Data'!P2784:R2784)))</f>
        <v xml:space="preserve"> </v>
      </c>
      <c r="I2777" s="21" t="str">
        <f>IF('Raw Data'!B2784=0," ",AVERAGE(E2777,G2777))</f>
        <v xml:space="preserve"> </v>
      </c>
      <c r="J2777" s="21" t="str">
        <f>IF('Raw Data'!B2784=0," ",AVERAGE(F2777,H2777))</f>
        <v xml:space="preserve"> </v>
      </c>
      <c r="K2777" s="21" t="str">
        <f>IF('Raw Data'!B2784=0," ",AVERAGE(I2777,J2777))</f>
        <v xml:space="preserve"> </v>
      </c>
      <c r="L2777" s="21" t="str">
        <f>IF('Raw Data'!B2784=0," ",AVERAGE('Raw Data'!G2784:I2784,'Raw Data'!M2784:O2784))</f>
        <v xml:space="preserve"> </v>
      </c>
      <c r="M2777" s="21" t="str">
        <f>IF('Raw Data'!B2784=0," ",AVERAGE('Raw Data'!J2784:L2784,'Raw Data'!P2784:R2784))</f>
        <v xml:space="preserve"> </v>
      </c>
      <c r="N2777" s="21" t="str">
        <f>IF('Raw Data'!B2784=0," ",(MAX(L2777:M2777)-MIN(L2777,M2777)))</f>
        <v xml:space="preserve"> </v>
      </c>
      <c r="O2777" s="21" t="str">
        <f>IF('Raw Data'!B2784=0," ",AVERAGE('Raw Data'!G2784:L2784))</f>
        <v xml:space="preserve"> </v>
      </c>
      <c r="P2777" s="21" t="str">
        <f>IF('Raw Data'!B2784=0," ",AVERAGE('Raw Data'!M2784:R2784))</f>
        <v xml:space="preserve"> </v>
      </c>
      <c r="Q2777" s="21" t="str">
        <f>IF('Raw Data'!B2784=0," ",(MAX(O2777:P2777)-MIN(O2777:P2777)))</f>
        <v xml:space="preserve"> </v>
      </c>
      <c r="R2777" s="21" t="str">
        <f>IF('Raw Data'!B2784=0," ",K2777*$H$1)</f>
        <v xml:space="preserve"> </v>
      </c>
      <c r="S2777" s="21" t="str">
        <f>IF('Raw Data'!B2784=0," ",(POWER(N2777*$H$2, 2)-(POWER(R2777,2)/6)))</f>
        <v xml:space="preserve"> </v>
      </c>
      <c r="T2777" s="21" t="str">
        <f>IF('Raw Data'!B2784=0," ",IF(S2777&lt;0,0,SQRT(S2777)))</f>
        <v xml:space="preserve"> </v>
      </c>
      <c r="U2777" s="21" t="str">
        <f>IF('Raw Data'!B2784=0," ",IF((D2777-C2777)&gt;POWER(10, 50),2*MIN(AVERAGE('Raw Data'!G2784:R2784)-C2777,D2777-AVERAGE('Raw Data'!G2784:R2784)),(D2777-C2777)/6))</f>
        <v xml:space="preserve"> </v>
      </c>
      <c r="V2777" s="21" t="str">
        <f>IF('Raw Data'!B2784=0," ",SQRT(POWER(R2777,2)+POWER(T2777,2)))</f>
        <v xml:space="preserve"> </v>
      </c>
      <c r="W2777" s="21" t="str">
        <f>IF('Raw Data'!B2784=0," ",IF(U2777&lt;V2777,0,SQRT(POWER(U2777,2)-POWER(V2777,2))))</f>
        <v xml:space="preserve"> </v>
      </c>
      <c r="X2777" s="21" t="str">
        <f>IF('Raw Data'!B2784=0," ",V2777/U2777)</f>
        <v xml:space="preserve"> </v>
      </c>
      <c r="Y2777" s="21" t="str">
        <f>IF('Raw Data'!B2784=0," ",SQRT(2)*(W2777/V2777))</f>
        <v xml:space="preserve"> </v>
      </c>
      <c r="Z2777" s="21" t="str">
        <f>IF('Raw Data'!B2784=0," ",'Raw Data'!T2784)</f>
        <v xml:space="preserve"> </v>
      </c>
      <c r="AA2777" s="21" t="str">
        <f>IF('Raw Data'!B2784=0," ",'Raw Data'!F2784)</f>
        <v xml:space="preserve"> </v>
      </c>
      <c r="AB2777" s="132" t="str">
        <f>IF('Raw Data'!B2784=0," ","No")</f>
        <v xml:space="preserve"> </v>
      </c>
      <c r="AC2777" s="139" t="str">
        <f>IF('Raw Data'!B2784=0," ","Yes")</f>
        <v xml:space="preserve"> </v>
      </c>
    </row>
    <row r="2778" spans="1:29" x14ac:dyDescent="0.2">
      <c r="A2778" s="21" t="str">
        <f>IF('Raw Data'!B2785=0," ",'Raw Data'!B2785)</f>
        <v xml:space="preserve"> </v>
      </c>
      <c r="B2778" s="27" t="str">
        <f>IF('Raw Data'!B2785=0," ",'Raw Data'!C2785)</f>
        <v xml:space="preserve"> </v>
      </c>
      <c r="C2778" s="21" t="str">
        <f>IF('Raw Data'!B2785=0," ",'Raw Data'!D2785)</f>
        <v xml:space="preserve"> </v>
      </c>
      <c r="D2778" s="21" t="str">
        <f>IF('Raw Data'!B2785=0," ",'Raw Data'!E2785)</f>
        <v xml:space="preserve"> </v>
      </c>
      <c r="E2778" s="21" t="str">
        <f>IF('Raw Data'!B2785=0," ",(MAX('Raw Data'!G2785:I2785)-MIN('Raw Data'!G2785:I2785)))</f>
        <v xml:space="preserve"> </v>
      </c>
      <c r="F2778" s="21" t="str">
        <f>IF('Raw Data'!B2785=0," ",(MAX('Raw Data'!J2785:L2785)-MIN('Raw Data'!J2785:L2785)))</f>
        <v xml:space="preserve"> </v>
      </c>
      <c r="G2778" s="21" t="str">
        <f>IF('Raw Data'!B2785=0," ",(MAX('Raw Data'!M2785:O2785)-MIN('Raw Data'!M2785:O2785)))</f>
        <v xml:space="preserve"> </v>
      </c>
      <c r="H2778" s="21" t="str">
        <f>IF('Raw Data'!B2785=0," ",(MAX('Raw Data'!P2785:R2785)-MIN('Raw Data'!P2785:R2785)))</f>
        <v xml:space="preserve"> </v>
      </c>
      <c r="I2778" s="21" t="str">
        <f>IF('Raw Data'!B2785=0," ",AVERAGE(E2778,G2778))</f>
        <v xml:space="preserve"> </v>
      </c>
      <c r="J2778" s="21" t="str">
        <f>IF('Raw Data'!B2785=0," ",AVERAGE(F2778,H2778))</f>
        <v xml:space="preserve"> </v>
      </c>
      <c r="K2778" s="21" t="str">
        <f>IF('Raw Data'!B2785=0," ",AVERAGE(I2778,J2778))</f>
        <v xml:space="preserve"> </v>
      </c>
      <c r="L2778" s="21" t="str">
        <f>IF('Raw Data'!B2785=0," ",AVERAGE('Raw Data'!G2785:I2785,'Raw Data'!M2785:O2785))</f>
        <v xml:space="preserve"> </v>
      </c>
      <c r="M2778" s="21" t="str">
        <f>IF('Raw Data'!B2785=0," ",AVERAGE('Raw Data'!J2785:L2785,'Raw Data'!P2785:R2785))</f>
        <v xml:space="preserve"> </v>
      </c>
      <c r="N2778" s="21" t="str">
        <f>IF('Raw Data'!B2785=0," ",(MAX(L2778:M2778)-MIN(L2778,M2778)))</f>
        <v xml:space="preserve"> </v>
      </c>
      <c r="O2778" s="21" t="str">
        <f>IF('Raw Data'!B2785=0," ",AVERAGE('Raw Data'!G2785:L2785))</f>
        <v xml:space="preserve"> </v>
      </c>
      <c r="P2778" s="21" t="str">
        <f>IF('Raw Data'!B2785=0," ",AVERAGE('Raw Data'!M2785:R2785))</f>
        <v xml:space="preserve"> </v>
      </c>
      <c r="Q2778" s="21" t="str">
        <f>IF('Raw Data'!B2785=0," ",(MAX(O2778:P2778)-MIN(O2778:P2778)))</f>
        <v xml:space="preserve"> </v>
      </c>
      <c r="R2778" s="21" t="str">
        <f>IF('Raw Data'!B2785=0," ",K2778*$H$1)</f>
        <v xml:space="preserve"> </v>
      </c>
      <c r="S2778" s="21" t="str">
        <f>IF('Raw Data'!B2785=0," ",(POWER(N2778*$H$2, 2)-(POWER(R2778,2)/6)))</f>
        <v xml:space="preserve"> </v>
      </c>
      <c r="T2778" s="21" t="str">
        <f>IF('Raw Data'!B2785=0," ",IF(S2778&lt;0,0,SQRT(S2778)))</f>
        <v xml:space="preserve"> </v>
      </c>
      <c r="U2778" s="21" t="str">
        <f>IF('Raw Data'!B2785=0," ",IF((D2778-C2778)&gt;POWER(10, 50),2*MIN(AVERAGE('Raw Data'!G2785:R2785)-C2778,D2778-AVERAGE('Raw Data'!G2785:R2785)),(D2778-C2778)/6))</f>
        <v xml:space="preserve"> </v>
      </c>
      <c r="V2778" s="21" t="str">
        <f>IF('Raw Data'!B2785=0," ",SQRT(POWER(R2778,2)+POWER(T2778,2)))</f>
        <v xml:space="preserve"> </v>
      </c>
      <c r="W2778" s="21" t="str">
        <f>IF('Raw Data'!B2785=0," ",IF(U2778&lt;V2778,0,SQRT(POWER(U2778,2)-POWER(V2778,2))))</f>
        <v xml:space="preserve"> </v>
      </c>
      <c r="X2778" s="21" t="str">
        <f>IF('Raw Data'!B2785=0," ",V2778/U2778)</f>
        <v xml:space="preserve"> </v>
      </c>
      <c r="Y2778" s="21" t="str">
        <f>IF('Raw Data'!B2785=0," ",SQRT(2)*(W2778/V2778))</f>
        <v xml:space="preserve"> </v>
      </c>
      <c r="Z2778" s="21" t="str">
        <f>IF('Raw Data'!B2785=0," ",'Raw Data'!T2785)</f>
        <v xml:space="preserve"> </v>
      </c>
      <c r="AA2778" s="21" t="str">
        <f>IF('Raw Data'!B2785=0," ",'Raw Data'!F2785)</f>
        <v xml:space="preserve"> </v>
      </c>
      <c r="AB2778" s="132" t="str">
        <f>IF('Raw Data'!B2785=0," ","No")</f>
        <v xml:space="preserve"> </v>
      </c>
      <c r="AC2778" s="139" t="str">
        <f>IF('Raw Data'!B2785=0," ","Yes")</f>
        <v xml:space="preserve"> </v>
      </c>
    </row>
    <row r="2779" spans="1:29" x14ac:dyDescent="0.2">
      <c r="A2779" s="21" t="str">
        <f>IF('Raw Data'!B2786=0," ",'Raw Data'!B2786)</f>
        <v xml:space="preserve"> </v>
      </c>
      <c r="B2779" s="27" t="str">
        <f>IF('Raw Data'!B2786=0," ",'Raw Data'!C2786)</f>
        <v xml:space="preserve"> </v>
      </c>
      <c r="C2779" s="21" t="str">
        <f>IF('Raw Data'!B2786=0," ",'Raw Data'!D2786)</f>
        <v xml:space="preserve"> </v>
      </c>
      <c r="D2779" s="21" t="str">
        <f>IF('Raw Data'!B2786=0," ",'Raw Data'!E2786)</f>
        <v xml:space="preserve"> </v>
      </c>
      <c r="E2779" s="21" t="str">
        <f>IF('Raw Data'!B2786=0," ",(MAX('Raw Data'!G2786:I2786)-MIN('Raw Data'!G2786:I2786)))</f>
        <v xml:space="preserve"> </v>
      </c>
      <c r="F2779" s="21" t="str">
        <f>IF('Raw Data'!B2786=0," ",(MAX('Raw Data'!J2786:L2786)-MIN('Raw Data'!J2786:L2786)))</f>
        <v xml:space="preserve"> </v>
      </c>
      <c r="G2779" s="21" t="str">
        <f>IF('Raw Data'!B2786=0," ",(MAX('Raw Data'!M2786:O2786)-MIN('Raw Data'!M2786:O2786)))</f>
        <v xml:space="preserve"> </v>
      </c>
      <c r="H2779" s="21" t="str">
        <f>IF('Raw Data'!B2786=0," ",(MAX('Raw Data'!P2786:R2786)-MIN('Raw Data'!P2786:R2786)))</f>
        <v xml:space="preserve"> </v>
      </c>
      <c r="I2779" s="21" t="str">
        <f>IF('Raw Data'!B2786=0," ",AVERAGE(E2779,G2779))</f>
        <v xml:space="preserve"> </v>
      </c>
      <c r="J2779" s="21" t="str">
        <f>IF('Raw Data'!B2786=0," ",AVERAGE(F2779,H2779))</f>
        <v xml:space="preserve"> </v>
      </c>
      <c r="K2779" s="21" t="str">
        <f>IF('Raw Data'!B2786=0," ",AVERAGE(I2779,J2779))</f>
        <v xml:space="preserve"> </v>
      </c>
      <c r="L2779" s="21" t="str">
        <f>IF('Raw Data'!B2786=0," ",AVERAGE('Raw Data'!G2786:I2786,'Raw Data'!M2786:O2786))</f>
        <v xml:space="preserve"> </v>
      </c>
      <c r="M2779" s="21" t="str">
        <f>IF('Raw Data'!B2786=0," ",AVERAGE('Raw Data'!J2786:L2786,'Raw Data'!P2786:R2786))</f>
        <v xml:space="preserve"> </v>
      </c>
      <c r="N2779" s="21" t="str">
        <f>IF('Raw Data'!B2786=0," ",(MAX(L2779:M2779)-MIN(L2779,M2779)))</f>
        <v xml:space="preserve"> </v>
      </c>
      <c r="O2779" s="21" t="str">
        <f>IF('Raw Data'!B2786=0," ",AVERAGE('Raw Data'!G2786:L2786))</f>
        <v xml:space="preserve"> </v>
      </c>
      <c r="P2779" s="21" t="str">
        <f>IF('Raw Data'!B2786=0," ",AVERAGE('Raw Data'!M2786:R2786))</f>
        <v xml:space="preserve"> </v>
      </c>
      <c r="Q2779" s="21" t="str">
        <f>IF('Raw Data'!B2786=0," ",(MAX(O2779:P2779)-MIN(O2779:P2779)))</f>
        <v xml:space="preserve"> </v>
      </c>
      <c r="R2779" s="21" t="str">
        <f>IF('Raw Data'!B2786=0," ",K2779*$H$1)</f>
        <v xml:space="preserve"> </v>
      </c>
      <c r="S2779" s="21" t="str">
        <f>IF('Raw Data'!B2786=0," ",(POWER(N2779*$H$2, 2)-(POWER(R2779,2)/6)))</f>
        <v xml:space="preserve"> </v>
      </c>
      <c r="T2779" s="21" t="str">
        <f>IF('Raw Data'!B2786=0," ",IF(S2779&lt;0,0,SQRT(S2779)))</f>
        <v xml:space="preserve"> </v>
      </c>
      <c r="U2779" s="21" t="str">
        <f>IF('Raw Data'!B2786=0," ",IF((D2779-C2779)&gt;POWER(10, 50),2*MIN(AVERAGE('Raw Data'!G2786:R2786)-C2779,D2779-AVERAGE('Raw Data'!G2786:R2786)),(D2779-C2779)/6))</f>
        <v xml:space="preserve"> </v>
      </c>
      <c r="V2779" s="21" t="str">
        <f>IF('Raw Data'!B2786=0," ",SQRT(POWER(R2779,2)+POWER(T2779,2)))</f>
        <v xml:space="preserve"> </v>
      </c>
      <c r="W2779" s="21" t="str">
        <f>IF('Raw Data'!B2786=0," ",IF(U2779&lt;V2779,0,SQRT(POWER(U2779,2)-POWER(V2779,2))))</f>
        <v xml:space="preserve"> </v>
      </c>
      <c r="X2779" s="21" t="str">
        <f>IF('Raw Data'!B2786=0," ",V2779/U2779)</f>
        <v xml:space="preserve"> </v>
      </c>
      <c r="Y2779" s="21" t="str">
        <f>IF('Raw Data'!B2786=0," ",SQRT(2)*(W2779/V2779))</f>
        <v xml:space="preserve"> </v>
      </c>
      <c r="Z2779" s="21" t="str">
        <f>IF('Raw Data'!B2786=0," ",'Raw Data'!T2786)</f>
        <v xml:space="preserve"> </v>
      </c>
      <c r="AA2779" s="21" t="str">
        <f>IF('Raw Data'!B2786=0," ",'Raw Data'!F2786)</f>
        <v xml:space="preserve"> </v>
      </c>
      <c r="AB2779" s="132" t="str">
        <f>IF('Raw Data'!B2786=0," ","No")</f>
        <v xml:space="preserve"> </v>
      </c>
      <c r="AC2779" s="139" t="str">
        <f>IF('Raw Data'!B2786=0," ","Yes")</f>
        <v xml:space="preserve"> </v>
      </c>
    </row>
    <row r="2780" spans="1:29" x14ac:dyDescent="0.2">
      <c r="A2780" s="21" t="str">
        <f>IF('Raw Data'!B2787=0," ",'Raw Data'!B2787)</f>
        <v xml:space="preserve"> </v>
      </c>
      <c r="B2780" s="27" t="str">
        <f>IF('Raw Data'!B2787=0," ",'Raw Data'!C2787)</f>
        <v xml:space="preserve"> </v>
      </c>
      <c r="C2780" s="21" t="str">
        <f>IF('Raw Data'!B2787=0," ",'Raw Data'!D2787)</f>
        <v xml:space="preserve"> </v>
      </c>
      <c r="D2780" s="21" t="str">
        <f>IF('Raw Data'!B2787=0," ",'Raw Data'!E2787)</f>
        <v xml:space="preserve"> </v>
      </c>
      <c r="E2780" s="21" t="str">
        <f>IF('Raw Data'!B2787=0," ",(MAX('Raw Data'!G2787:I2787)-MIN('Raw Data'!G2787:I2787)))</f>
        <v xml:space="preserve"> </v>
      </c>
      <c r="F2780" s="21" t="str">
        <f>IF('Raw Data'!B2787=0," ",(MAX('Raw Data'!J2787:L2787)-MIN('Raw Data'!J2787:L2787)))</f>
        <v xml:space="preserve"> </v>
      </c>
      <c r="G2780" s="21" t="str">
        <f>IF('Raw Data'!B2787=0," ",(MAX('Raw Data'!M2787:O2787)-MIN('Raw Data'!M2787:O2787)))</f>
        <v xml:space="preserve"> </v>
      </c>
      <c r="H2780" s="21" t="str">
        <f>IF('Raw Data'!B2787=0," ",(MAX('Raw Data'!P2787:R2787)-MIN('Raw Data'!P2787:R2787)))</f>
        <v xml:space="preserve"> </v>
      </c>
      <c r="I2780" s="21" t="str">
        <f>IF('Raw Data'!B2787=0," ",AVERAGE(E2780,G2780))</f>
        <v xml:space="preserve"> </v>
      </c>
      <c r="J2780" s="21" t="str">
        <f>IF('Raw Data'!B2787=0," ",AVERAGE(F2780,H2780))</f>
        <v xml:space="preserve"> </v>
      </c>
      <c r="K2780" s="21" t="str">
        <f>IF('Raw Data'!B2787=0," ",AVERAGE(I2780,J2780))</f>
        <v xml:space="preserve"> </v>
      </c>
      <c r="L2780" s="21" t="str">
        <f>IF('Raw Data'!B2787=0," ",AVERAGE('Raw Data'!G2787:I2787,'Raw Data'!M2787:O2787))</f>
        <v xml:space="preserve"> </v>
      </c>
      <c r="M2780" s="21" t="str">
        <f>IF('Raw Data'!B2787=0," ",AVERAGE('Raw Data'!J2787:L2787,'Raw Data'!P2787:R2787))</f>
        <v xml:space="preserve"> </v>
      </c>
      <c r="N2780" s="21" t="str">
        <f>IF('Raw Data'!B2787=0," ",(MAX(L2780:M2780)-MIN(L2780,M2780)))</f>
        <v xml:space="preserve"> </v>
      </c>
      <c r="O2780" s="21" t="str">
        <f>IF('Raw Data'!B2787=0," ",AVERAGE('Raw Data'!G2787:L2787))</f>
        <v xml:space="preserve"> </v>
      </c>
      <c r="P2780" s="21" t="str">
        <f>IF('Raw Data'!B2787=0," ",AVERAGE('Raw Data'!M2787:R2787))</f>
        <v xml:space="preserve"> </v>
      </c>
      <c r="Q2780" s="21" t="str">
        <f>IF('Raw Data'!B2787=0," ",(MAX(O2780:P2780)-MIN(O2780:P2780)))</f>
        <v xml:space="preserve"> </v>
      </c>
      <c r="R2780" s="21" t="str">
        <f>IF('Raw Data'!B2787=0," ",K2780*$H$1)</f>
        <v xml:space="preserve"> </v>
      </c>
      <c r="S2780" s="21" t="str">
        <f>IF('Raw Data'!B2787=0," ",(POWER(N2780*$H$2, 2)-(POWER(R2780,2)/6)))</f>
        <v xml:space="preserve"> </v>
      </c>
      <c r="T2780" s="21" t="str">
        <f>IF('Raw Data'!B2787=0," ",IF(S2780&lt;0,0,SQRT(S2780)))</f>
        <v xml:space="preserve"> </v>
      </c>
      <c r="U2780" s="21" t="str">
        <f>IF('Raw Data'!B2787=0," ",IF((D2780-C2780)&gt;POWER(10, 50),2*MIN(AVERAGE('Raw Data'!G2787:R2787)-C2780,D2780-AVERAGE('Raw Data'!G2787:R2787)),(D2780-C2780)/6))</f>
        <v xml:space="preserve"> </v>
      </c>
      <c r="V2780" s="21" t="str">
        <f>IF('Raw Data'!B2787=0," ",SQRT(POWER(R2780,2)+POWER(T2780,2)))</f>
        <v xml:space="preserve"> </v>
      </c>
      <c r="W2780" s="21" t="str">
        <f>IF('Raw Data'!B2787=0," ",IF(U2780&lt;V2780,0,SQRT(POWER(U2780,2)-POWER(V2780,2))))</f>
        <v xml:space="preserve"> </v>
      </c>
      <c r="X2780" s="21" t="str">
        <f>IF('Raw Data'!B2787=0," ",V2780/U2780)</f>
        <v xml:space="preserve"> </v>
      </c>
      <c r="Y2780" s="21" t="str">
        <f>IF('Raw Data'!B2787=0," ",SQRT(2)*(W2780/V2780))</f>
        <v xml:space="preserve"> </v>
      </c>
      <c r="Z2780" s="21" t="str">
        <f>IF('Raw Data'!B2787=0," ",'Raw Data'!T2787)</f>
        <v xml:space="preserve"> </v>
      </c>
      <c r="AA2780" s="21" t="str">
        <f>IF('Raw Data'!B2787=0," ",'Raw Data'!F2787)</f>
        <v xml:space="preserve"> </v>
      </c>
      <c r="AB2780" s="132" t="str">
        <f>IF('Raw Data'!B2787=0," ","No")</f>
        <v xml:space="preserve"> </v>
      </c>
      <c r="AC2780" s="139" t="str">
        <f>IF('Raw Data'!B2787=0," ","Yes")</f>
        <v xml:space="preserve"> </v>
      </c>
    </row>
    <row r="2781" spans="1:29" x14ac:dyDescent="0.2">
      <c r="A2781" s="21" t="str">
        <f>IF('Raw Data'!B2788=0," ",'Raw Data'!B2788)</f>
        <v xml:space="preserve"> </v>
      </c>
      <c r="B2781" s="27" t="str">
        <f>IF('Raw Data'!B2788=0," ",'Raw Data'!C2788)</f>
        <v xml:space="preserve"> </v>
      </c>
      <c r="C2781" s="21" t="str">
        <f>IF('Raw Data'!B2788=0," ",'Raw Data'!D2788)</f>
        <v xml:space="preserve"> </v>
      </c>
      <c r="D2781" s="21" t="str">
        <f>IF('Raw Data'!B2788=0," ",'Raw Data'!E2788)</f>
        <v xml:space="preserve"> </v>
      </c>
      <c r="E2781" s="21" t="str">
        <f>IF('Raw Data'!B2788=0," ",(MAX('Raw Data'!G2788:I2788)-MIN('Raw Data'!G2788:I2788)))</f>
        <v xml:space="preserve"> </v>
      </c>
      <c r="F2781" s="21" t="str">
        <f>IF('Raw Data'!B2788=0," ",(MAX('Raw Data'!J2788:L2788)-MIN('Raw Data'!J2788:L2788)))</f>
        <v xml:space="preserve"> </v>
      </c>
      <c r="G2781" s="21" t="str">
        <f>IF('Raw Data'!B2788=0," ",(MAX('Raw Data'!M2788:O2788)-MIN('Raw Data'!M2788:O2788)))</f>
        <v xml:space="preserve"> </v>
      </c>
      <c r="H2781" s="21" t="str">
        <f>IF('Raw Data'!B2788=0," ",(MAX('Raw Data'!P2788:R2788)-MIN('Raw Data'!P2788:R2788)))</f>
        <v xml:space="preserve"> </v>
      </c>
      <c r="I2781" s="21" t="str">
        <f>IF('Raw Data'!B2788=0," ",AVERAGE(E2781,G2781))</f>
        <v xml:space="preserve"> </v>
      </c>
      <c r="J2781" s="21" t="str">
        <f>IF('Raw Data'!B2788=0," ",AVERAGE(F2781,H2781))</f>
        <v xml:space="preserve"> </v>
      </c>
      <c r="K2781" s="21" t="str">
        <f>IF('Raw Data'!B2788=0," ",AVERAGE(I2781,J2781))</f>
        <v xml:space="preserve"> </v>
      </c>
      <c r="L2781" s="21" t="str">
        <f>IF('Raw Data'!B2788=0," ",AVERAGE('Raw Data'!G2788:I2788,'Raw Data'!M2788:O2788))</f>
        <v xml:space="preserve"> </v>
      </c>
      <c r="M2781" s="21" t="str">
        <f>IF('Raw Data'!B2788=0," ",AVERAGE('Raw Data'!J2788:L2788,'Raw Data'!P2788:R2788))</f>
        <v xml:space="preserve"> </v>
      </c>
      <c r="N2781" s="21" t="str">
        <f>IF('Raw Data'!B2788=0," ",(MAX(L2781:M2781)-MIN(L2781,M2781)))</f>
        <v xml:space="preserve"> </v>
      </c>
      <c r="O2781" s="21" t="str">
        <f>IF('Raw Data'!B2788=0," ",AVERAGE('Raw Data'!G2788:L2788))</f>
        <v xml:space="preserve"> </v>
      </c>
      <c r="P2781" s="21" t="str">
        <f>IF('Raw Data'!B2788=0," ",AVERAGE('Raw Data'!M2788:R2788))</f>
        <v xml:space="preserve"> </v>
      </c>
      <c r="Q2781" s="21" t="str">
        <f>IF('Raw Data'!B2788=0," ",(MAX(O2781:P2781)-MIN(O2781:P2781)))</f>
        <v xml:space="preserve"> </v>
      </c>
      <c r="R2781" s="21" t="str">
        <f>IF('Raw Data'!B2788=0," ",K2781*$H$1)</f>
        <v xml:space="preserve"> </v>
      </c>
      <c r="S2781" s="21" t="str">
        <f>IF('Raw Data'!B2788=0," ",(POWER(N2781*$H$2, 2)-(POWER(R2781,2)/6)))</f>
        <v xml:space="preserve"> </v>
      </c>
      <c r="T2781" s="21" t="str">
        <f>IF('Raw Data'!B2788=0," ",IF(S2781&lt;0,0,SQRT(S2781)))</f>
        <v xml:space="preserve"> </v>
      </c>
      <c r="U2781" s="21" t="str">
        <f>IF('Raw Data'!B2788=0," ",IF((D2781-C2781)&gt;POWER(10, 50),2*MIN(AVERAGE('Raw Data'!G2788:R2788)-C2781,D2781-AVERAGE('Raw Data'!G2788:R2788)),(D2781-C2781)/6))</f>
        <v xml:space="preserve"> </v>
      </c>
      <c r="V2781" s="21" t="str">
        <f>IF('Raw Data'!B2788=0," ",SQRT(POWER(R2781,2)+POWER(T2781,2)))</f>
        <v xml:space="preserve"> </v>
      </c>
      <c r="W2781" s="21" t="str">
        <f>IF('Raw Data'!B2788=0," ",IF(U2781&lt;V2781,0,SQRT(POWER(U2781,2)-POWER(V2781,2))))</f>
        <v xml:space="preserve"> </v>
      </c>
      <c r="X2781" s="21" t="str">
        <f>IF('Raw Data'!B2788=0," ",V2781/U2781)</f>
        <v xml:space="preserve"> </v>
      </c>
      <c r="Y2781" s="21" t="str">
        <f>IF('Raw Data'!B2788=0," ",SQRT(2)*(W2781/V2781))</f>
        <v xml:space="preserve"> </v>
      </c>
      <c r="Z2781" s="21" t="str">
        <f>IF('Raw Data'!B2788=0," ",'Raw Data'!T2788)</f>
        <v xml:space="preserve"> </v>
      </c>
      <c r="AA2781" s="21" t="str">
        <f>IF('Raw Data'!B2788=0," ",'Raw Data'!F2788)</f>
        <v xml:space="preserve"> </v>
      </c>
      <c r="AB2781" s="132" t="str">
        <f>IF('Raw Data'!B2788=0," ","No")</f>
        <v xml:space="preserve"> </v>
      </c>
      <c r="AC2781" s="139" t="str">
        <f>IF('Raw Data'!B2788=0," ","Yes")</f>
        <v xml:space="preserve"> </v>
      </c>
    </row>
    <row r="2782" spans="1:29" x14ac:dyDescent="0.2">
      <c r="A2782" s="21" t="str">
        <f>IF('Raw Data'!B2789=0," ",'Raw Data'!B2789)</f>
        <v xml:space="preserve"> </v>
      </c>
      <c r="B2782" s="27" t="str">
        <f>IF('Raw Data'!B2789=0," ",'Raw Data'!C2789)</f>
        <v xml:space="preserve"> </v>
      </c>
      <c r="C2782" s="21" t="str">
        <f>IF('Raw Data'!B2789=0," ",'Raw Data'!D2789)</f>
        <v xml:space="preserve"> </v>
      </c>
      <c r="D2782" s="21" t="str">
        <f>IF('Raw Data'!B2789=0," ",'Raw Data'!E2789)</f>
        <v xml:space="preserve"> </v>
      </c>
      <c r="E2782" s="21" t="str">
        <f>IF('Raw Data'!B2789=0," ",(MAX('Raw Data'!G2789:I2789)-MIN('Raw Data'!G2789:I2789)))</f>
        <v xml:space="preserve"> </v>
      </c>
      <c r="F2782" s="21" t="str">
        <f>IF('Raw Data'!B2789=0," ",(MAX('Raw Data'!J2789:L2789)-MIN('Raw Data'!J2789:L2789)))</f>
        <v xml:space="preserve"> </v>
      </c>
      <c r="G2782" s="21" t="str">
        <f>IF('Raw Data'!B2789=0," ",(MAX('Raw Data'!M2789:O2789)-MIN('Raw Data'!M2789:O2789)))</f>
        <v xml:space="preserve"> </v>
      </c>
      <c r="H2782" s="21" t="str">
        <f>IF('Raw Data'!B2789=0," ",(MAX('Raw Data'!P2789:R2789)-MIN('Raw Data'!P2789:R2789)))</f>
        <v xml:space="preserve"> </v>
      </c>
      <c r="I2782" s="21" t="str">
        <f>IF('Raw Data'!B2789=0," ",AVERAGE(E2782,G2782))</f>
        <v xml:space="preserve"> </v>
      </c>
      <c r="J2782" s="21" t="str">
        <f>IF('Raw Data'!B2789=0," ",AVERAGE(F2782,H2782))</f>
        <v xml:space="preserve"> </v>
      </c>
      <c r="K2782" s="21" t="str">
        <f>IF('Raw Data'!B2789=0," ",AVERAGE(I2782,J2782))</f>
        <v xml:space="preserve"> </v>
      </c>
      <c r="L2782" s="21" t="str">
        <f>IF('Raw Data'!B2789=0," ",AVERAGE('Raw Data'!G2789:I2789,'Raw Data'!M2789:O2789))</f>
        <v xml:space="preserve"> </v>
      </c>
      <c r="M2782" s="21" t="str">
        <f>IF('Raw Data'!B2789=0," ",AVERAGE('Raw Data'!J2789:L2789,'Raw Data'!P2789:R2789))</f>
        <v xml:space="preserve"> </v>
      </c>
      <c r="N2782" s="21" t="str">
        <f>IF('Raw Data'!B2789=0," ",(MAX(L2782:M2782)-MIN(L2782,M2782)))</f>
        <v xml:space="preserve"> </v>
      </c>
      <c r="O2782" s="21" t="str">
        <f>IF('Raw Data'!B2789=0," ",AVERAGE('Raw Data'!G2789:L2789))</f>
        <v xml:space="preserve"> </v>
      </c>
      <c r="P2782" s="21" t="str">
        <f>IF('Raw Data'!B2789=0," ",AVERAGE('Raw Data'!M2789:R2789))</f>
        <v xml:space="preserve"> </v>
      </c>
      <c r="Q2782" s="21" t="str">
        <f>IF('Raw Data'!B2789=0," ",(MAX(O2782:P2782)-MIN(O2782:P2782)))</f>
        <v xml:space="preserve"> </v>
      </c>
      <c r="R2782" s="21" t="str">
        <f>IF('Raw Data'!B2789=0," ",K2782*$H$1)</f>
        <v xml:space="preserve"> </v>
      </c>
      <c r="S2782" s="21" t="str">
        <f>IF('Raw Data'!B2789=0," ",(POWER(N2782*$H$2, 2)-(POWER(R2782,2)/6)))</f>
        <v xml:space="preserve"> </v>
      </c>
      <c r="T2782" s="21" t="str">
        <f>IF('Raw Data'!B2789=0," ",IF(S2782&lt;0,0,SQRT(S2782)))</f>
        <v xml:space="preserve"> </v>
      </c>
      <c r="U2782" s="21" t="str">
        <f>IF('Raw Data'!B2789=0," ",IF((D2782-C2782)&gt;POWER(10, 50),2*MIN(AVERAGE('Raw Data'!G2789:R2789)-C2782,D2782-AVERAGE('Raw Data'!G2789:R2789)),(D2782-C2782)/6))</f>
        <v xml:space="preserve"> </v>
      </c>
      <c r="V2782" s="21" t="str">
        <f>IF('Raw Data'!B2789=0," ",SQRT(POWER(R2782,2)+POWER(T2782,2)))</f>
        <v xml:space="preserve"> </v>
      </c>
      <c r="W2782" s="21" t="str">
        <f>IF('Raw Data'!B2789=0," ",IF(U2782&lt;V2782,0,SQRT(POWER(U2782,2)-POWER(V2782,2))))</f>
        <v xml:space="preserve"> </v>
      </c>
      <c r="X2782" s="21" t="str">
        <f>IF('Raw Data'!B2789=0," ",V2782/U2782)</f>
        <v xml:space="preserve"> </v>
      </c>
      <c r="Y2782" s="21" t="str">
        <f>IF('Raw Data'!B2789=0," ",SQRT(2)*(W2782/V2782))</f>
        <v xml:space="preserve"> </v>
      </c>
      <c r="Z2782" s="21" t="str">
        <f>IF('Raw Data'!B2789=0," ",'Raw Data'!T2789)</f>
        <v xml:space="preserve"> </v>
      </c>
      <c r="AA2782" s="21" t="str">
        <f>IF('Raw Data'!B2789=0," ",'Raw Data'!F2789)</f>
        <v xml:space="preserve"> </v>
      </c>
      <c r="AB2782" s="132" t="str">
        <f>IF('Raw Data'!B2789=0," ","No")</f>
        <v xml:space="preserve"> </v>
      </c>
      <c r="AC2782" s="139" t="str">
        <f>IF('Raw Data'!B2789=0," ","Yes")</f>
        <v xml:space="preserve"> </v>
      </c>
    </row>
    <row r="2783" spans="1:29" x14ac:dyDescent="0.2">
      <c r="A2783" s="21" t="str">
        <f>IF('Raw Data'!B2790=0," ",'Raw Data'!B2790)</f>
        <v xml:space="preserve"> </v>
      </c>
      <c r="B2783" s="27" t="str">
        <f>IF('Raw Data'!B2790=0," ",'Raw Data'!C2790)</f>
        <v xml:space="preserve"> </v>
      </c>
      <c r="C2783" s="21" t="str">
        <f>IF('Raw Data'!B2790=0," ",'Raw Data'!D2790)</f>
        <v xml:space="preserve"> </v>
      </c>
      <c r="D2783" s="21" t="str">
        <f>IF('Raw Data'!B2790=0," ",'Raw Data'!E2790)</f>
        <v xml:space="preserve"> </v>
      </c>
      <c r="E2783" s="21" t="str">
        <f>IF('Raw Data'!B2790=0," ",(MAX('Raw Data'!G2790:I2790)-MIN('Raw Data'!G2790:I2790)))</f>
        <v xml:space="preserve"> </v>
      </c>
      <c r="F2783" s="21" t="str">
        <f>IF('Raw Data'!B2790=0," ",(MAX('Raw Data'!J2790:L2790)-MIN('Raw Data'!J2790:L2790)))</f>
        <v xml:space="preserve"> </v>
      </c>
      <c r="G2783" s="21" t="str">
        <f>IF('Raw Data'!B2790=0," ",(MAX('Raw Data'!M2790:O2790)-MIN('Raw Data'!M2790:O2790)))</f>
        <v xml:space="preserve"> </v>
      </c>
      <c r="H2783" s="21" t="str">
        <f>IF('Raw Data'!B2790=0," ",(MAX('Raw Data'!P2790:R2790)-MIN('Raw Data'!P2790:R2790)))</f>
        <v xml:space="preserve"> </v>
      </c>
      <c r="I2783" s="21" t="str">
        <f>IF('Raw Data'!B2790=0," ",AVERAGE(E2783,G2783))</f>
        <v xml:space="preserve"> </v>
      </c>
      <c r="J2783" s="21" t="str">
        <f>IF('Raw Data'!B2790=0," ",AVERAGE(F2783,H2783))</f>
        <v xml:space="preserve"> </v>
      </c>
      <c r="K2783" s="21" t="str">
        <f>IF('Raw Data'!B2790=0," ",AVERAGE(I2783,J2783))</f>
        <v xml:space="preserve"> </v>
      </c>
      <c r="L2783" s="21" t="str">
        <f>IF('Raw Data'!B2790=0," ",AVERAGE('Raw Data'!G2790:I2790,'Raw Data'!M2790:O2790))</f>
        <v xml:space="preserve"> </v>
      </c>
      <c r="M2783" s="21" t="str">
        <f>IF('Raw Data'!B2790=0," ",AVERAGE('Raw Data'!J2790:L2790,'Raw Data'!P2790:R2790))</f>
        <v xml:space="preserve"> </v>
      </c>
      <c r="N2783" s="21" t="str">
        <f>IF('Raw Data'!B2790=0," ",(MAX(L2783:M2783)-MIN(L2783,M2783)))</f>
        <v xml:space="preserve"> </v>
      </c>
      <c r="O2783" s="21" t="str">
        <f>IF('Raw Data'!B2790=0," ",AVERAGE('Raw Data'!G2790:L2790))</f>
        <v xml:space="preserve"> </v>
      </c>
      <c r="P2783" s="21" t="str">
        <f>IF('Raw Data'!B2790=0," ",AVERAGE('Raw Data'!M2790:R2790))</f>
        <v xml:space="preserve"> </v>
      </c>
      <c r="Q2783" s="21" t="str">
        <f>IF('Raw Data'!B2790=0," ",(MAX(O2783:P2783)-MIN(O2783:P2783)))</f>
        <v xml:space="preserve"> </v>
      </c>
      <c r="R2783" s="21" t="str">
        <f>IF('Raw Data'!B2790=0," ",K2783*$H$1)</f>
        <v xml:space="preserve"> </v>
      </c>
      <c r="S2783" s="21" t="str">
        <f>IF('Raw Data'!B2790=0," ",(POWER(N2783*$H$2, 2)-(POWER(R2783,2)/6)))</f>
        <v xml:space="preserve"> </v>
      </c>
      <c r="T2783" s="21" t="str">
        <f>IF('Raw Data'!B2790=0," ",IF(S2783&lt;0,0,SQRT(S2783)))</f>
        <v xml:space="preserve"> </v>
      </c>
      <c r="U2783" s="21" t="str">
        <f>IF('Raw Data'!B2790=0," ",IF((D2783-C2783)&gt;POWER(10, 50),2*MIN(AVERAGE('Raw Data'!G2790:R2790)-C2783,D2783-AVERAGE('Raw Data'!G2790:R2790)),(D2783-C2783)/6))</f>
        <v xml:space="preserve"> </v>
      </c>
      <c r="V2783" s="21" t="str">
        <f>IF('Raw Data'!B2790=0," ",SQRT(POWER(R2783,2)+POWER(T2783,2)))</f>
        <v xml:space="preserve"> </v>
      </c>
      <c r="W2783" s="21" t="str">
        <f>IF('Raw Data'!B2790=0," ",IF(U2783&lt;V2783,0,SQRT(POWER(U2783,2)-POWER(V2783,2))))</f>
        <v xml:space="preserve"> </v>
      </c>
      <c r="X2783" s="21" t="str">
        <f>IF('Raw Data'!B2790=0," ",V2783/U2783)</f>
        <v xml:space="preserve"> </v>
      </c>
      <c r="Y2783" s="21" t="str">
        <f>IF('Raw Data'!B2790=0," ",SQRT(2)*(W2783/V2783))</f>
        <v xml:space="preserve"> </v>
      </c>
      <c r="Z2783" s="21" t="str">
        <f>IF('Raw Data'!B2790=0," ",'Raw Data'!T2790)</f>
        <v xml:space="preserve"> </v>
      </c>
      <c r="AA2783" s="21" t="str">
        <f>IF('Raw Data'!B2790=0," ",'Raw Data'!F2790)</f>
        <v xml:space="preserve"> </v>
      </c>
      <c r="AB2783" s="132" t="str">
        <f>IF('Raw Data'!B2790=0," ","No")</f>
        <v xml:space="preserve"> </v>
      </c>
      <c r="AC2783" s="139" t="str">
        <f>IF('Raw Data'!B2790=0," ","Yes")</f>
        <v xml:space="preserve"> </v>
      </c>
    </row>
    <row r="2784" spans="1:29" x14ac:dyDescent="0.2">
      <c r="A2784" s="21" t="str">
        <f>IF('Raw Data'!B2791=0," ",'Raw Data'!B2791)</f>
        <v xml:space="preserve"> </v>
      </c>
      <c r="B2784" s="27" t="str">
        <f>IF('Raw Data'!B2791=0," ",'Raw Data'!C2791)</f>
        <v xml:space="preserve"> </v>
      </c>
      <c r="C2784" s="21" t="str">
        <f>IF('Raw Data'!B2791=0," ",'Raw Data'!D2791)</f>
        <v xml:space="preserve"> </v>
      </c>
      <c r="D2784" s="21" t="str">
        <f>IF('Raw Data'!B2791=0," ",'Raw Data'!E2791)</f>
        <v xml:space="preserve"> </v>
      </c>
      <c r="E2784" s="21" t="str">
        <f>IF('Raw Data'!B2791=0," ",(MAX('Raw Data'!G2791:I2791)-MIN('Raw Data'!G2791:I2791)))</f>
        <v xml:space="preserve"> </v>
      </c>
      <c r="F2784" s="21" t="str">
        <f>IF('Raw Data'!B2791=0," ",(MAX('Raw Data'!J2791:L2791)-MIN('Raw Data'!J2791:L2791)))</f>
        <v xml:space="preserve"> </v>
      </c>
      <c r="G2784" s="21" t="str">
        <f>IF('Raw Data'!B2791=0," ",(MAX('Raw Data'!M2791:O2791)-MIN('Raw Data'!M2791:O2791)))</f>
        <v xml:space="preserve"> </v>
      </c>
      <c r="H2784" s="21" t="str">
        <f>IF('Raw Data'!B2791=0," ",(MAX('Raw Data'!P2791:R2791)-MIN('Raw Data'!P2791:R2791)))</f>
        <v xml:space="preserve"> </v>
      </c>
      <c r="I2784" s="21" t="str">
        <f>IF('Raw Data'!B2791=0," ",AVERAGE(E2784,G2784))</f>
        <v xml:space="preserve"> </v>
      </c>
      <c r="J2784" s="21" t="str">
        <f>IF('Raw Data'!B2791=0," ",AVERAGE(F2784,H2784))</f>
        <v xml:space="preserve"> </v>
      </c>
      <c r="K2784" s="21" t="str">
        <f>IF('Raw Data'!B2791=0," ",AVERAGE(I2784,J2784))</f>
        <v xml:space="preserve"> </v>
      </c>
      <c r="L2784" s="21" t="str">
        <f>IF('Raw Data'!B2791=0," ",AVERAGE('Raw Data'!G2791:I2791,'Raw Data'!M2791:O2791))</f>
        <v xml:space="preserve"> </v>
      </c>
      <c r="M2784" s="21" t="str">
        <f>IF('Raw Data'!B2791=0," ",AVERAGE('Raw Data'!J2791:L2791,'Raw Data'!P2791:R2791))</f>
        <v xml:space="preserve"> </v>
      </c>
      <c r="N2784" s="21" t="str">
        <f>IF('Raw Data'!B2791=0," ",(MAX(L2784:M2784)-MIN(L2784,M2784)))</f>
        <v xml:space="preserve"> </v>
      </c>
      <c r="O2784" s="21" t="str">
        <f>IF('Raw Data'!B2791=0," ",AVERAGE('Raw Data'!G2791:L2791))</f>
        <v xml:space="preserve"> </v>
      </c>
      <c r="P2784" s="21" t="str">
        <f>IF('Raw Data'!B2791=0," ",AVERAGE('Raw Data'!M2791:R2791))</f>
        <v xml:space="preserve"> </v>
      </c>
      <c r="Q2784" s="21" t="str">
        <f>IF('Raw Data'!B2791=0," ",(MAX(O2784:P2784)-MIN(O2784:P2784)))</f>
        <v xml:space="preserve"> </v>
      </c>
      <c r="R2784" s="21" t="str">
        <f>IF('Raw Data'!B2791=0," ",K2784*$H$1)</f>
        <v xml:space="preserve"> </v>
      </c>
      <c r="S2784" s="21" t="str">
        <f>IF('Raw Data'!B2791=0," ",(POWER(N2784*$H$2, 2)-(POWER(R2784,2)/6)))</f>
        <v xml:space="preserve"> </v>
      </c>
      <c r="T2784" s="21" t="str">
        <f>IF('Raw Data'!B2791=0," ",IF(S2784&lt;0,0,SQRT(S2784)))</f>
        <v xml:space="preserve"> </v>
      </c>
      <c r="U2784" s="21" t="str">
        <f>IF('Raw Data'!B2791=0," ",IF((D2784-C2784)&gt;POWER(10, 50),2*MIN(AVERAGE('Raw Data'!G2791:R2791)-C2784,D2784-AVERAGE('Raw Data'!G2791:R2791)),(D2784-C2784)/6))</f>
        <v xml:space="preserve"> </v>
      </c>
      <c r="V2784" s="21" t="str">
        <f>IF('Raw Data'!B2791=0," ",SQRT(POWER(R2784,2)+POWER(T2784,2)))</f>
        <v xml:space="preserve"> </v>
      </c>
      <c r="W2784" s="21" t="str">
        <f>IF('Raw Data'!B2791=0," ",IF(U2784&lt;V2784,0,SQRT(POWER(U2784,2)-POWER(V2784,2))))</f>
        <v xml:space="preserve"> </v>
      </c>
      <c r="X2784" s="21" t="str">
        <f>IF('Raw Data'!B2791=0," ",V2784/U2784)</f>
        <v xml:space="preserve"> </v>
      </c>
      <c r="Y2784" s="21" t="str">
        <f>IF('Raw Data'!B2791=0," ",SQRT(2)*(W2784/V2784))</f>
        <v xml:space="preserve"> </v>
      </c>
      <c r="Z2784" s="21" t="str">
        <f>IF('Raw Data'!B2791=0," ",'Raw Data'!T2791)</f>
        <v xml:space="preserve"> </v>
      </c>
      <c r="AA2784" s="21" t="str">
        <f>IF('Raw Data'!B2791=0," ",'Raw Data'!F2791)</f>
        <v xml:space="preserve"> </v>
      </c>
      <c r="AB2784" s="132" t="str">
        <f>IF('Raw Data'!B2791=0," ","No")</f>
        <v xml:space="preserve"> </v>
      </c>
      <c r="AC2784" s="139" t="str">
        <f>IF('Raw Data'!B2791=0," ","Yes")</f>
        <v xml:space="preserve"> </v>
      </c>
    </row>
    <row r="2785" spans="1:29" x14ac:dyDescent="0.2">
      <c r="A2785" s="21" t="str">
        <f>IF('Raw Data'!B2792=0," ",'Raw Data'!B2792)</f>
        <v xml:space="preserve"> </v>
      </c>
      <c r="B2785" s="27" t="str">
        <f>IF('Raw Data'!B2792=0," ",'Raw Data'!C2792)</f>
        <v xml:space="preserve"> </v>
      </c>
      <c r="C2785" s="21" t="str">
        <f>IF('Raw Data'!B2792=0," ",'Raw Data'!D2792)</f>
        <v xml:space="preserve"> </v>
      </c>
      <c r="D2785" s="21" t="str">
        <f>IF('Raw Data'!B2792=0," ",'Raw Data'!E2792)</f>
        <v xml:space="preserve"> </v>
      </c>
      <c r="E2785" s="21" t="str">
        <f>IF('Raw Data'!B2792=0," ",(MAX('Raw Data'!G2792:I2792)-MIN('Raw Data'!G2792:I2792)))</f>
        <v xml:space="preserve"> </v>
      </c>
      <c r="F2785" s="21" t="str">
        <f>IF('Raw Data'!B2792=0," ",(MAX('Raw Data'!J2792:L2792)-MIN('Raw Data'!J2792:L2792)))</f>
        <v xml:space="preserve"> </v>
      </c>
      <c r="G2785" s="21" t="str">
        <f>IF('Raw Data'!B2792=0," ",(MAX('Raw Data'!M2792:O2792)-MIN('Raw Data'!M2792:O2792)))</f>
        <v xml:space="preserve"> </v>
      </c>
      <c r="H2785" s="21" t="str">
        <f>IF('Raw Data'!B2792=0," ",(MAX('Raw Data'!P2792:R2792)-MIN('Raw Data'!P2792:R2792)))</f>
        <v xml:space="preserve"> </v>
      </c>
      <c r="I2785" s="21" t="str">
        <f>IF('Raw Data'!B2792=0," ",AVERAGE(E2785,G2785))</f>
        <v xml:space="preserve"> </v>
      </c>
      <c r="J2785" s="21" t="str">
        <f>IF('Raw Data'!B2792=0," ",AVERAGE(F2785,H2785))</f>
        <v xml:space="preserve"> </v>
      </c>
      <c r="K2785" s="21" t="str">
        <f>IF('Raw Data'!B2792=0," ",AVERAGE(I2785,J2785))</f>
        <v xml:space="preserve"> </v>
      </c>
      <c r="L2785" s="21" t="str">
        <f>IF('Raw Data'!B2792=0," ",AVERAGE('Raw Data'!G2792:I2792,'Raw Data'!M2792:O2792))</f>
        <v xml:space="preserve"> </v>
      </c>
      <c r="M2785" s="21" t="str">
        <f>IF('Raw Data'!B2792=0," ",AVERAGE('Raw Data'!J2792:L2792,'Raw Data'!P2792:R2792))</f>
        <v xml:space="preserve"> </v>
      </c>
      <c r="N2785" s="21" t="str">
        <f>IF('Raw Data'!B2792=0," ",(MAX(L2785:M2785)-MIN(L2785,M2785)))</f>
        <v xml:space="preserve"> </v>
      </c>
      <c r="O2785" s="21" t="str">
        <f>IF('Raw Data'!B2792=0," ",AVERAGE('Raw Data'!G2792:L2792))</f>
        <v xml:space="preserve"> </v>
      </c>
      <c r="P2785" s="21" t="str">
        <f>IF('Raw Data'!B2792=0," ",AVERAGE('Raw Data'!M2792:R2792))</f>
        <v xml:space="preserve"> </v>
      </c>
      <c r="Q2785" s="21" t="str">
        <f>IF('Raw Data'!B2792=0," ",(MAX(O2785:P2785)-MIN(O2785:P2785)))</f>
        <v xml:space="preserve"> </v>
      </c>
      <c r="R2785" s="21" t="str">
        <f>IF('Raw Data'!B2792=0," ",K2785*$H$1)</f>
        <v xml:space="preserve"> </v>
      </c>
      <c r="S2785" s="21" t="str">
        <f>IF('Raw Data'!B2792=0," ",(POWER(N2785*$H$2, 2)-(POWER(R2785,2)/6)))</f>
        <v xml:space="preserve"> </v>
      </c>
      <c r="T2785" s="21" t="str">
        <f>IF('Raw Data'!B2792=0," ",IF(S2785&lt;0,0,SQRT(S2785)))</f>
        <v xml:space="preserve"> </v>
      </c>
      <c r="U2785" s="21" t="str">
        <f>IF('Raw Data'!B2792=0," ",IF((D2785-C2785)&gt;POWER(10, 50),2*MIN(AVERAGE('Raw Data'!G2792:R2792)-C2785,D2785-AVERAGE('Raw Data'!G2792:R2792)),(D2785-C2785)/6))</f>
        <v xml:space="preserve"> </v>
      </c>
      <c r="V2785" s="21" t="str">
        <f>IF('Raw Data'!B2792=0," ",SQRT(POWER(R2785,2)+POWER(T2785,2)))</f>
        <v xml:space="preserve"> </v>
      </c>
      <c r="W2785" s="21" t="str">
        <f>IF('Raw Data'!B2792=0," ",IF(U2785&lt;V2785,0,SQRT(POWER(U2785,2)-POWER(V2785,2))))</f>
        <v xml:space="preserve"> </v>
      </c>
      <c r="X2785" s="21" t="str">
        <f>IF('Raw Data'!B2792=0," ",V2785/U2785)</f>
        <v xml:space="preserve"> </v>
      </c>
      <c r="Y2785" s="21" t="str">
        <f>IF('Raw Data'!B2792=0," ",SQRT(2)*(W2785/V2785))</f>
        <v xml:space="preserve"> </v>
      </c>
      <c r="Z2785" s="21" t="str">
        <f>IF('Raw Data'!B2792=0," ",'Raw Data'!T2792)</f>
        <v xml:space="preserve"> </v>
      </c>
      <c r="AA2785" s="21" t="str">
        <f>IF('Raw Data'!B2792=0," ",'Raw Data'!F2792)</f>
        <v xml:space="preserve"> </v>
      </c>
      <c r="AB2785" s="132" t="str">
        <f>IF('Raw Data'!B2792=0," ","No")</f>
        <v xml:space="preserve"> </v>
      </c>
      <c r="AC2785" s="139" t="str">
        <f>IF('Raw Data'!B2792=0," ","Yes")</f>
        <v xml:space="preserve"> </v>
      </c>
    </row>
    <row r="2786" spans="1:29" x14ac:dyDescent="0.2">
      <c r="A2786" s="21" t="str">
        <f>IF('Raw Data'!B2793=0," ",'Raw Data'!B2793)</f>
        <v xml:space="preserve"> </v>
      </c>
      <c r="B2786" s="27" t="str">
        <f>IF('Raw Data'!B2793=0," ",'Raw Data'!C2793)</f>
        <v xml:space="preserve"> </v>
      </c>
      <c r="C2786" s="21" t="str">
        <f>IF('Raw Data'!B2793=0," ",'Raw Data'!D2793)</f>
        <v xml:space="preserve"> </v>
      </c>
      <c r="D2786" s="21" t="str">
        <f>IF('Raw Data'!B2793=0," ",'Raw Data'!E2793)</f>
        <v xml:space="preserve"> </v>
      </c>
      <c r="E2786" s="21" t="str">
        <f>IF('Raw Data'!B2793=0," ",(MAX('Raw Data'!G2793:I2793)-MIN('Raw Data'!G2793:I2793)))</f>
        <v xml:space="preserve"> </v>
      </c>
      <c r="F2786" s="21" t="str">
        <f>IF('Raw Data'!B2793=0," ",(MAX('Raw Data'!J2793:L2793)-MIN('Raw Data'!J2793:L2793)))</f>
        <v xml:space="preserve"> </v>
      </c>
      <c r="G2786" s="21" t="str">
        <f>IF('Raw Data'!B2793=0," ",(MAX('Raw Data'!M2793:O2793)-MIN('Raw Data'!M2793:O2793)))</f>
        <v xml:space="preserve"> </v>
      </c>
      <c r="H2786" s="21" t="str">
        <f>IF('Raw Data'!B2793=0," ",(MAX('Raw Data'!P2793:R2793)-MIN('Raw Data'!P2793:R2793)))</f>
        <v xml:space="preserve"> </v>
      </c>
      <c r="I2786" s="21" t="str">
        <f>IF('Raw Data'!B2793=0," ",AVERAGE(E2786,G2786))</f>
        <v xml:space="preserve"> </v>
      </c>
      <c r="J2786" s="21" t="str">
        <f>IF('Raw Data'!B2793=0," ",AVERAGE(F2786,H2786))</f>
        <v xml:space="preserve"> </v>
      </c>
      <c r="K2786" s="21" t="str">
        <f>IF('Raw Data'!B2793=0," ",AVERAGE(I2786,J2786))</f>
        <v xml:space="preserve"> </v>
      </c>
      <c r="L2786" s="21" t="str">
        <f>IF('Raw Data'!B2793=0," ",AVERAGE('Raw Data'!G2793:I2793,'Raw Data'!M2793:O2793))</f>
        <v xml:space="preserve"> </v>
      </c>
      <c r="M2786" s="21" t="str">
        <f>IF('Raw Data'!B2793=0," ",AVERAGE('Raw Data'!J2793:L2793,'Raw Data'!P2793:R2793))</f>
        <v xml:space="preserve"> </v>
      </c>
      <c r="N2786" s="21" t="str">
        <f>IF('Raw Data'!B2793=0," ",(MAX(L2786:M2786)-MIN(L2786,M2786)))</f>
        <v xml:space="preserve"> </v>
      </c>
      <c r="O2786" s="21" t="str">
        <f>IF('Raw Data'!B2793=0," ",AVERAGE('Raw Data'!G2793:L2793))</f>
        <v xml:space="preserve"> </v>
      </c>
      <c r="P2786" s="21" t="str">
        <f>IF('Raw Data'!B2793=0," ",AVERAGE('Raw Data'!M2793:R2793))</f>
        <v xml:space="preserve"> </v>
      </c>
      <c r="Q2786" s="21" t="str">
        <f>IF('Raw Data'!B2793=0," ",(MAX(O2786:P2786)-MIN(O2786:P2786)))</f>
        <v xml:space="preserve"> </v>
      </c>
      <c r="R2786" s="21" t="str">
        <f>IF('Raw Data'!B2793=0," ",K2786*$H$1)</f>
        <v xml:space="preserve"> </v>
      </c>
      <c r="S2786" s="21" t="str">
        <f>IF('Raw Data'!B2793=0," ",(POWER(N2786*$H$2, 2)-(POWER(R2786,2)/6)))</f>
        <v xml:space="preserve"> </v>
      </c>
      <c r="T2786" s="21" t="str">
        <f>IF('Raw Data'!B2793=0," ",IF(S2786&lt;0,0,SQRT(S2786)))</f>
        <v xml:space="preserve"> </v>
      </c>
      <c r="U2786" s="21" t="str">
        <f>IF('Raw Data'!B2793=0," ",IF((D2786-C2786)&gt;POWER(10, 50),2*MIN(AVERAGE('Raw Data'!G2793:R2793)-C2786,D2786-AVERAGE('Raw Data'!G2793:R2793)),(D2786-C2786)/6))</f>
        <v xml:space="preserve"> </v>
      </c>
      <c r="V2786" s="21" t="str">
        <f>IF('Raw Data'!B2793=0," ",SQRT(POWER(R2786,2)+POWER(T2786,2)))</f>
        <v xml:space="preserve"> </v>
      </c>
      <c r="W2786" s="21" t="str">
        <f>IF('Raw Data'!B2793=0," ",IF(U2786&lt;V2786,0,SQRT(POWER(U2786,2)-POWER(V2786,2))))</f>
        <v xml:space="preserve"> </v>
      </c>
      <c r="X2786" s="21" t="str">
        <f>IF('Raw Data'!B2793=0," ",V2786/U2786)</f>
        <v xml:space="preserve"> </v>
      </c>
      <c r="Y2786" s="21" t="str">
        <f>IF('Raw Data'!B2793=0," ",SQRT(2)*(W2786/V2786))</f>
        <v xml:space="preserve"> </v>
      </c>
      <c r="Z2786" s="21" t="str">
        <f>IF('Raw Data'!B2793=0," ",'Raw Data'!T2793)</f>
        <v xml:space="preserve"> </v>
      </c>
      <c r="AA2786" s="21" t="str">
        <f>IF('Raw Data'!B2793=0," ",'Raw Data'!F2793)</f>
        <v xml:space="preserve"> </v>
      </c>
      <c r="AB2786" s="132" t="str">
        <f>IF('Raw Data'!B2793=0," ","No")</f>
        <v xml:space="preserve"> </v>
      </c>
      <c r="AC2786" s="139" t="str">
        <f>IF('Raw Data'!B2793=0," ","Yes")</f>
        <v xml:space="preserve"> </v>
      </c>
    </row>
    <row r="2787" spans="1:29" x14ac:dyDescent="0.2">
      <c r="A2787" s="21" t="str">
        <f>IF('Raw Data'!B2794=0," ",'Raw Data'!B2794)</f>
        <v xml:space="preserve"> </v>
      </c>
      <c r="B2787" s="27" t="str">
        <f>IF('Raw Data'!B2794=0," ",'Raw Data'!C2794)</f>
        <v xml:space="preserve"> </v>
      </c>
      <c r="C2787" s="21" t="str">
        <f>IF('Raw Data'!B2794=0," ",'Raw Data'!D2794)</f>
        <v xml:space="preserve"> </v>
      </c>
      <c r="D2787" s="21" t="str">
        <f>IF('Raw Data'!B2794=0," ",'Raw Data'!E2794)</f>
        <v xml:space="preserve"> </v>
      </c>
      <c r="E2787" s="21" t="str">
        <f>IF('Raw Data'!B2794=0," ",(MAX('Raw Data'!G2794:I2794)-MIN('Raw Data'!G2794:I2794)))</f>
        <v xml:space="preserve"> </v>
      </c>
      <c r="F2787" s="21" t="str">
        <f>IF('Raw Data'!B2794=0," ",(MAX('Raw Data'!J2794:L2794)-MIN('Raw Data'!J2794:L2794)))</f>
        <v xml:space="preserve"> </v>
      </c>
      <c r="G2787" s="21" t="str">
        <f>IF('Raw Data'!B2794=0," ",(MAX('Raw Data'!M2794:O2794)-MIN('Raw Data'!M2794:O2794)))</f>
        <v xml:space="preserve"> </v>
      </c>
      <c r="H2787" s="21" t="str">
        <f>IF('Raw Data'!B2794=0," ",(MAX('Raw Data'!P2794:R2794)-MIN('Raw Data'!P2794:R2794)))</f>
        <v xml:space="preserve"> </v>
      </c>
      <c r="I2787" s="21" t="str">
        <f>IF('Raw Data'!B2794=0," ",AVERAGE(E2787,G2787))</f>
        <v xml:space="preserve"> </v>
      </c>
      <c r="J2787" s="21" t="str">
        <f>IF('Raw Data'!B2794=0," ",AVERAGE(F2787,H2787))</f>
        <v xml:space="preserve"> </v>
      </c>
      <c r="K2787" s="21" t="str">
        <f>IF('Raw Data'!B2794=0," ",AVERAGE(I2787,J2787))</f>
        <v xml:space="preserve"> </v>
      </c>
      <c r="L2787" s="21" t="str">
        <f>IF('Raw Data'!B2794=0," ",AVERAGE('Raw Data'!G2794:I2794,'Raw Data'!M2794:O2794))</f>
        <v xml:space="preserve"> </v>
      </c>
      <c r="M2787" s="21" t="str">
        <f>IF('Raw Data'!B2794=0," ",AVERAGE('Raw Data'!J2794:L2794,'Raw Data'!P2794:R2794))</f>
        <v xml:space="preserve"> </v>
      </c>
      <c r="N2787" s="21" t="str">
        <f>IF('Raw Data'!B2794=0," ",(MAX(L2787:M2787)-MIN(L2787,M2787)))</f>
        <v xml:space="preserve"> </v>
      </c>
      <c r="O2787" s="21" t="str">
        <f>IF('Raw Data'!B2794=0," ",AVERAGE('Raw Data'!G2794:L2794))</f>
        <v xml:space="preserve"> </v>
      </c>
      <c r="P2787" s="21" t="str">
        <f>IF('Raw Data'!B2794=0," ",AVERAGE('Raw Data'!M2794:R2794))</f>
        <v xml:space="preserve"> </v>
      </c>
      <c r="Q2787" s="21" t="str">
        <f>IF('Raw Data'!B2794=0," ",(MAX(O2787:P2787)-MIN(O2787:P2787)))</f>
        <v xml:space="preserve"> </v>
      </c>
      <c r="R2787" s="21" t="str">
        <f>IF('Raw Data'!B2794=0," ",K2787*$H$1)</f>
        <v xml:space="preserve"> </v>
      </c>
      <c r="S2787" s="21" t="str">
        <f>IF('Raw Data'!B2794=0," ",(POWER(N2787*$H$2, 2)-(POWER(R2787,2)/6)))</f>
        <v xml:space="preserve"> </v>
      </c>
      <c r="T2787" s="21" t="str">
        <f>IF('Raw Data'!B2794=0," ",IF(S2787&lt;0,0,SQRT(S2787)))</f>
        <v xml:space="preserve"> </v>
      </c>
      <c r="U2787" s="21" t="str">
        <f>IF('Raw Data'!B2794=0," ",IF((D2787-C2787)&gt;POWER(10, 50),2*MIN(AVERAGE('Raw Data'!G2794:R2794)-C2787,D2787-AVERAGE('Raw Data'!G2794:R2794)),(D2787-C2787)/6))</f>
        <v xml:space="preserve"> </v>
      </c>
      <c r="V2787" s="21" t="str">
        <f>IF('Raw Data'!B2794=0," ",SQRT(POWER(R2787,2)+POWER(T2787,2)))</f>
        <v xml:space="preserve"> </v>
      </c>
      <c r="W2787" s="21" t="str">
        <f>IF('Raw Data'!B2794=0," ",IF(U2787&lt;V2787,0,SQRT(POWER(U2787,2)-POWER(V2787,2))))</f>
        <v xml:space="preserve"> </v>
      </c>
      <c r="X2787" s="21" t="str">
        <f>IF('Raw Data'!B2794=0," ",V2787/U2787)</f>
        <v xml:space="preserve"> </v>
      </c>
      <c r="Y2787" s="21" t="str">
        <f>IF('Raw Data'!B2794=0," ",SQRT(2)*(W2787/V2787))</f>
        <v xml:space="preserve"> </v>
      </c>
      <c r="Z2787" s="21" t="str">
        <f>IF('Raw Data'!B2794=0," ",'Raw Data'!T2794)</f>
        <v xml:space="preserve"> </v>
      </c>
      <c r="AA2787" s="21" t="str">
        <f>IF('Raw Data'!B2794=0," ",'Raw Data'!F2794)</f>
        <v xml:space="preserve"> </v>
      </c>
      <c r="AB2787" s="132" t="str">
        <f>IF('Raw Data'!B2794=0," ","No")</f>
        <v xml:space="preserve"> </v>
      </c>
      <c r="AC2787" s="139" t="str">
        <f>IF('Raw Data'!B2794=0," ","Yes")</f>
        <v xml:space="preserve"> </v>
      </c>
    </row>
    <row r="2788" spans="1:29" x14ac:dyDescent="0.2">
      <c r="A2788" s="21" t="str">
        <f>IF('Raw Data'!B2795=0," ",'Raw Data'!B2795)</f>
        <v xml:space="preserve"> </v>
      </c>
      <c r="B2788" s="27" t="str">
        <f>IF('Raw Data'!B2795=0," ",'Raw Data'!C2795)</f>
        <v xml:space="preserve"> </v>
      </c>
      <c r="C2788" s="21" t="str">
        <f>IF('Raw Data'!B2795=0," ",'Raw Data'!D2795)</f>
        <v xml:space="preserve"> </v>
      </c>
      <c r="D2788" s="21" t="str">
        <f>IF('Raw Data'!B2795=0," ",'Raw Data'!E2795)</f>
        <v xml:space="preserve"> </v>
      </c>
      <c r="E2788" s="21" t="str">
        <f>IF('Raw Data'!B2795=0," ",(MAX('Raw Data'!G2795:I2795)-MIN('Raw Data'!G2795:I2795)))</f>
        <v xml:space="preserve"> </v>
      </c>
      <c r="F2788" s="21" t="str">
        <f>IF('Raw Data'!B2795=0," ",(MAX('Raw Data'!J2795:L2795)-MIN('Raw Data'!J2795:L2795)))</f>
        <v xml:space="preserve"> </v>
      </c>
      <c r="G2788" s="21" t="str">
        <f>IF('Raw Data'!B2795=0," ",(MAX('Raw Data'!M2795:O2795)-MIN('Raw Data'!M2795:O2795)))</f>
        <v xml:space="preserve"> </v>
      </c>
      <c r="H2788" s="21" t="str">
        <f>IF('Raw Data'!B2795=0," ",(MAX('Raw Data'!P2795:R2795)-MIN('Raw Data'!P2795:R2795)))</f>
        <v xml:space="preserve"> </v>
      </c>
      <c r="I2788" s="21" t="str">
        <f>IF('Raw Data'!B2795=0," ",AVERAGE(E2788,G2788))</f>
        <v xml:space="preserve"> </v>
      </c>
      <c r="J2788" s="21" t="str">
        <f>IF('Raw Data'!B2795=0," ",AVERAGE(F2788,H2788))</f>
        <v xml:space="preserve"> </v>
      </c>
      <c r="K2788" s="21" t="str">
        <f>IF('Raw Data'!B2795=0," ",AVERAGE(I2788,J2788))</f>
        <v xml:space="preserve"> </v>
      </c>
      <c r="L2788" s="21" t="str">
        <f>IF('Raw Data'!B2795=0," ",AVERAGE('Raw Data'!G2795:I2795,'Raw Data'!M2795:O2795))</f>
        <v xml:space="preserve"> </v>
      </c>
      <c r="M2788" s="21" t="str">
        <f>IF('Raw Data'!B2795=0," ",AVERAGE('Raw Data'!J2795:L2795,'Raw Data'!P2795:R2795))</f>
        <v xml:space="preserve"> </v>
      </c>
      <c r="N2788" s="21" t="str">
        <f>IF('Raw Data'!B2795=0," ",(MAX(L2788:M2788)-MIN(L2788,M2788)))</f>
        <v xml:space="preserve"> </v>
      </c>
      <c r="O2788" s="21" t="str">
        <f>IF('Raw Data'!B2795=0," ",AVERAGE('Raw Data'!G2795:L2795))</f>
        <v xml:space="preserve"> </v>
      </c>
      <c r="P2788" s="21" t="str">
        <f>IF('Raw Data'!B2795=0," ",AVERAGE('Raw Data'!M2795:R2795))</f>
        <v xml:space="preserve"> </v>
      </c>
      <c r="Q2788" s="21" t="str">
        <f>IF('Raw Data'!B2795=0," ",(MAX(O2788:P2788)-MIN(O2788:P2788)))</f>
        <v xml:space="preserve"> </v>
      </c>
      <c r="R2788" s="21" t="str">
        <f>IF('Raw Data'!B2795=0," ",K2788*$H$1)</f>
        <v xml:space="preserve"> </v>
      </c>
      <c r="S2788" s="21" t="str">
        <f>IF('Raw Data'!B2795=0," ",(POWER(N2788*$H$2, 2)-(POWER(R2788,2)/6)))</f>
        <v xml:space="preserve"> </v>
      </c>
      <c r="T2788" s="21" t="str">
        <f>IF('Raw Data'!B2795=0," ",IF(S2788&lt;0,0,SQRT(S2788)))</f>
        <v xml:space="preserve"> </v>
      </c>
      <c r="U2788" s="21" t="str">
        <f>IF('Raw Data'!B2795=0," ",IF((D2788-C2788)&gt;POWER(10, 50),2*MIN(AVERAGE('Raw Data'!G2795:R2795)-C2788,D2788-AVERAGE('Raw Data'!G2795:R2795)),(D2788-C2788)/6))</f>
        <v xml:space="preserve"> </v>
      </c>
      <c r="V2788" s="21" t="str">
        <f>IF('Raw Data'!B2795=0," ",SQRT(POWER(R2788,2)+POWER(T2788,2)))</f>
        <v xml:space="preserve"> </v>
      </c>
      <c r="W2788" s="21" t="str">
        <f>IF('Raw Data'!B2795=0," ",IF(U2788&lt;V2788,0,SQRT(POWER(U2788,2)-POWER(V2788,2))))</f>
        <v xml:space="preserve"> </v>
      </c>
      <c r="X2788" s="21" t="str">
        <f>IF('Raw Data'!B2795=0," ",V2788/U2788)</f>
        <v xml:space="preserve"> </v>
      </c>
      <c r="Y2788" s="21" t="str">
        <f>IF('Raw Data'!B2795=0," ",SQRT(2)*(W2788/V2788))</f>
        <v xml:space="preserve"> </v>
      </c>
      <c r="Z2788" s="21" t="str">
        <f>IF('Raw Data'!B2795=0," ",'Raw Data'!T2795)</f>
        <v xml:space="preserve"> </v>
      </c>
      <c r="AA2788" s="21" t="str">
        <f>IF('Raw Data'!B2795=0," ",'Raw Data'!F2795)</f>
        <v xml:space="preserve"> </v>
      </c>
      <c r="AB2788" s="132" t="str">
        <f>IF('Raw Data'!B2795=0," ","No")</f>
        <v xml:space="preserve"> </v>
      </c>
      <c r="AC2788" s="139" t="str">
        <f>IF('Raw Data'!B2795=0," ","Yes")</f>
        <v xml:space="preserve"> </v>
      </c>
    </row>
    <row r="2789" spans="1:29" x14ac:dyDescent="0.2">
      <c r="A2789" s="21" t="str">
        <f>IF('Raw Data'!B2796=0," ",'Raw Data'!B2796)</f>
        <v xml:space="preserve"> </v>
      </c>
      <c r="B2789" s="27" t="str">
        <f>IF('Raw Data'!B2796=0," ",'Raw Data'!C2796)</f>
        <v xml:space="preserve"> </v>
      </c>
      <c r="C2789" s="21" t="str">
        <f>IF('Raw Data'!B2796=0," ",'Raw Data'!D2796)</f>
        <v xml:space="preserve"> </v>
      </c>
      <c r="D2789" s="21" t="str">
        <f>IF('Raw Data'!B2796=0," ",'Raw Data'!E2796)</f>
        <v xml:space="preserve"> </v>
      </c>
      <c r="E2789" s="21" t="str">
        <f>IF('Raw Data'!B2796=0," ",(MAX('Raw Data'!G2796:I2796)-MIN('Raw Data'!G2796:I2796)))</f>
        <v xml:space="preserve"> </v>
      </c>
      <c r="F2789" s="21" t="str">
        <f>IF('Raw Data'!B2796=0," ",(MAX('Raw Data'!J2796:L2796)-MIN('Raw Data'!J2796:L2796)))</f>
        <v xml:space="preserve"> </v>
      </c>
      <c r="G2789" s="21" t="str">
        <f>IF('Raw Data'!B2796=0," ",(MAX('Raw Data'!M2796:O2796)-MIN('Raw Data'!M2796:O2796)))</f>
        <v xml:space="preserve"> </v>
      </c>
      <c r="H2789" s="21" t="str">
        <f>IF('Raw Data'!B2796=0," ",(MAX('Raw Data'!P2796:R2796)-MIN('Raw Data'!P2796:R2796)))</f>
        <v xml:space="preserve"> </v>
      </c>
      <c r="I2789" s="21" t="str">
        <f>IF('Raw Data'!B2796=0," ",AVERAGE(E2789,G2789))</f>
        <v xml:space="preserve"> </v>
      </c>
      <c r="J2789" s="21" t="str">
        <f>IF('Raw Data'!B2796=0," ",AVERAGE(F2789,H2789))</f>
        <v xml:space="preserve"> </v>
      </c>
      <c r="K2789" s="21" t="str">
        <f>IF('Raw Data'!B2796=0," ",AVERAGE(I2789,J2789))</f>
        <v xml:space="preserve"> </v>
      </c>
      <c r="L2789" s="21" t="str">
        <f>IF('Raw Data'!B2796=0," ",AVERAGE('Raw Data'!G2796:I2796,'Raw Data'!M2796:O2796))</f>
        <v xml:space="preserve"> </v>
      </c>
      <c r="M2789" s="21" t="str">
        <f>IF('Raw Data'!B2796=0," ",AVERAGE('Raw Data'!J2796:L2796,'Raw Data'!P2796:R2796))</f>
        <v xml:space="preserve"> </v>
      </c>
      <c r="N2789" s="21" t="str">
        <f>IF('Raw Data'!B2796=0," ",(MAX(L2789:M2789)-MIN(L2789,M2789)))</f>
        <v xml:space="preserve"> </v>
      </c>
      <c r="O2789" s="21" t="str">
        <f>IF('Raw Data'!B2796=0," ",AVERAGE('Raw Data'!G2796:L2796))</f>
        <v xml:space="preserve"> </v>
      </c>
      <c r="P2789" s="21" t="str">
        <f>IF('Raw Data'!B2796=0," ",AVERAGE('Raw Data'!M2796:R2796))</f>
        <v xml:space="preserve"> </v>
      </c>
      <c r="Q2789" s="21" t="str">
        <f>IF('Raw Data'!B2796=0," ",(MAX(O2789:P2789)-MIN(O2789:P2789)))</f>
        <v xml:space="preserve"> </v>
      </c>
      <c r="R2789" s="21" t="str">
        <f>IF('Raw Data'!B2796=0," ",K2789*$H$1)</f>
        <v xml:space="preserve"> </v>
      </c>
      <c r="S2789" s="21" t="str">
        <f>IF('Raw Data'!B2796=0," ",(POWER(N2789*$H$2, 2)-(POWER(R2789,2)/6)))</f>
        <v xml:space="preserve"> </v>
      </c>
      <c r="T2789" s="21" t="str">
        <f>IF('Raw Data'!B2796=0," ",IF(S2789&lt;0,0,SQRT(S2789)))</f>
        <v xml:space="preserve"> </v>
      </c>
      <c r="U2789" s="21" t="str">
        <f>IF('Raw Data'!B2796=0," ",IF((D2789-C2789)&gt;POWER(10, 50),2*MIN(AVERAGE('Raw Data'!G2796:R2796)-C2789,D2789-AVERAGE('Raw Data'!G2796:R2796)),(D2789-C2789)/6))</f>
        <v xml:space="preserve"> </v>
      </c>
      <c r="V2789" s="21" t="str">
        <f>IF('Raw Data'!B2796=0," ",SQRT(POWER(R2789,2)+POWER(T2789,2)))</f>
        <v xml:space="preserve"> </v>
      </c>
      <c r="W2789" s="21" t="str">
        <f>IF('Raw Data'!B2796=0," ",IF(U2789&lt;V2789,0,SQRT(POWER(U2789,2)-POWER(V2789,2))))</f>
        <v xml:space="preserve"> </v>
      </c>
      <c r="X2789" s="21" t="str">
        <f>IF('Raw Data'!B2796=0," ",V2789/U2789)</f>
        <v xml:space="preserve"> </v>
      </c>
      <c r="Y2789" s="21" t="str">
        <f>IF('Raw Data'!B2796=0," ",SQRT(2)*(W2789/V2789))</f>
        <v xml:space="preserve"> </v>
      </c>
      <c r="Z2789" s="21" t="str">
        <f>IF('Raw Data'!B2796=0," ",'Raw Data'!T2796)</f>
        <v xml:space="preserve"> </v>
      </c>
      <c r="AA2789" s="21" t="str">
        <f>IF('Raw Data'!B2796=0," ",'Raw Data'!F2796)</f>
        <v xml:space="preserve"> </v>
      </c>
      <c r="AB2789" s="132" t="str">
        <f>IF('Raw Data'!B2796=0," ","No")</f>
        <v xml:space="preserve"> </v>
      </c>
      <c r="AC2789" s="139" t="str">
        <f>IF('Raw Data'!B2796=0," ","Yes")</f>
        <v xml:space="preserve"> </v>
      </c>
    </row>
    <row r="2790" spans="1:29" x14ac:dyDescent="0.2">
      <c r="A2790" s="21" t="str">
        <f>IF('Raw Data'!B2797=0," ",'Raw Data'!B2797)</f>
        <v xml:space="preserve"> </v>
      </c>
      <c r="B2790" s="27" t="str">
        <f>IF('Raw Data'!B2797=0," ",'Raw Data'!C2797)</f>
        <v xml:space="preserve"> </v>
      </c>
      <c r="C2790" s="21" t="str">
        <f>IF('Raw Data'!B2797=0," ",'Raw Data'!D2797)</f>
        <v xml:space="preserve"> </v>
      </c>
      <c r="D2790" s="21" t="str">
        <f>IF('Raw Data'!B2797=0," ",'Raw Data'!E2797)</f>
        <v xml:space="preserve"> </v>
      </c>
      <c r="E2790" s="21" t="str">
        <f>IF('Raw Data'!B2797=0," ",(MAX('Raw Data'!G2797:I2797)-MIN('Raw Data'!G2797:I2797)))</f>
        <v xml:space="preserve"> </v>
      </c>
      <c r="F2790" s="21" t="str">
        <f>IF('Raw Data'!B2797=0," ",(MAX('Raw Data'!J2797:L2797)-MIN('Raw Data'!J2797:L2797)))</f>
        <v xml:space="preserve"> </v>
      </c>
      <c r="G2790" s="21" t="str">
        <f>IF('Raw Data'!B2797=0," ",(MAX('Raw Data'!M2797:O2797)-MIN('Raw Data'!M2797:O2797)))</f>
        <v xml:space="preserve"> </v>
      </c>
      <c r="H2790" s="21" t="str">
        <f>IF('Raw Data'!B2797=0," ",(MAX('Raw Data'!P2797:R2797)-MIN('Raw Data'!P2797:R2797)))</f>
        <v xml:space="preserve"> </v>
      </c>
      <c r="I2790" s="21" t="str">
        <f>IF('Raw Data'!B2797=0," ",AVERAGE(E2790,G2790))</f>
        <v xml:space="preserve"> </v>
      </c>
      <c r="J2790" s="21" t="str">
        <f>IF('Raw Data'!B2797=0," ",AVERAGE(F2790,H2790))</f>
        <v xml:space="preserve"> </v>
      </c>
      <c r="K2790" s="21" t="str">
        <f>IF('Raw Data'!B2797=0," ",AVERAGE(I2790,J2790))</f>
        <v xml:space="preserve"> </v>
      </c>
      <c r="L2790" s="21" t="str">
        <f>IF('Raw Data'!B2797=0," ",AVERAGE('Raw Data'!G2797:I2797,'Raw Data'!M2797:O2797))</f>
        <v xml:space="preserve"> </v>
      </c>
      <c r="M2790" s="21" t="str">
        <f>IF('Raw Data'!B2797=0," ",AVERAGE('Raw Data'!J2797:L2797,'Raw Data'!P2797:R2797))</f>
        <v xml:space="preserve"> </v>
      </c>
      <c r="N2790" s="21" t="str">
        <f>IF('Raw Data'!B2797=0," ",(MAX(L2790:M2790)-MIN(L2790,M2790)))</f>
        <v xml:space="preserve"> </v>
      </c>
      <c r="O2790" s="21" t="str">
        <f>IF('Raw Data'!B2797=0," ",AVERAGE('Raw Data'!G2797:L2797))</f>
        <v xml:space="preserve"> </v>
      </c>
      <c r="P2790" s="21" t="str">
        <f>IF('Raw Data'!B2797=0," ",AVERAGE('Raw Data'!M2797:R2797))</f>
        <v xml:space="preserve"> </v>
      </c>
      <c r="Q2790" s="21" t="str">
        <f>IF('Raw Data'!B2797=0," ",(MAX(O2790:P2790)-MIN(O2790:P2790)))</f>
        <v xml:space="preserve"> </v>
      </c>
      <c r="R2790" s="21" t="str">
        <f>IF('Raw Data'!B2797=0," ",K2790*$H$1)</f>
        <v xml:space="preserve"> </v>
      </c>
      <c r="S2790" s="21" t="str">
        <f>IF('Raw Data'!B2797=0," ",(POWER(N2790*$H$2, 2)-(POWER(R2790,2)/6)))</f>
        <v xml:space="preserve"> </v>
      </c>
      <c r="T2790" s="21" t="str">
        <f>IF('Raw Data'!B2797=0," ",IF(S2790&lt;0,0,SQRT(S2790)))</f>
        <v xml:space="preserve"> </v>
      </c>
      <c r="U2790" s="21" t="str">
        <f>IF('Raw Data'!B2797=0," ",IF((D2790-C2790)&gt;POWER(10, 50),2*MIN(AVERAGE('Raw Data'!G2797:R2797)-C2790,D2790-AVERAGE('Raw Data'!G2797:R2797)),(D2790-C2790)/6))</f>
        <v xml:space="preserve"> </v>
      </c>
      <c r="V2790" s="21" t="str">
        <f>IF('Raw Data'!B2797=0," ",SQRT(POWER(R2790,2)+POWER(T2790,2)))</f>
        <v xml:space="preserve"> </v>
      </c>
      <c r="W2790" s="21" t="str">
        <f>IF('Raw Data'!B2797=0," ",IF(U2790&lt;V2790,0,SQRT(POWER(U2790,2)-POWER(V2790,2))))</f>
        <v xml:space="preserve"> </v>
      </c>
      <c r="X2790" s="21" t="str">
        <f>IF('Raw Data'!B2797=0," ",V2790/U2790)</f>
        <v xml:space="preserve"> </v>
      </c>
      <c r="Y2790" s="21" t="str">
        <f>IF('Raw Data'!B2797=0," ",SQRT(2)*(W2790/V2790))</f>
        <v xml:space="preserve"> </v>
      </c>
      <c r="Z2790" s="21" t="str">
        <f>IF('Raw Data'!B2797=0," ",'Raw Data'!T2797)</f>
        <v xml:space="preserve"> </v>
      </c>
      <c r="AA2790" s="21" t="str">
        <f>IF('Raw Data'!B2797=0," ",'Raw Data'!F2797)</f>
        <v xml:space="preserve"> </v>
      </c>
      <c r="AB2790" s="132" t="str">
        <f>IF('Raw Data'!B2797=0," ","No")</f>
        <v xml:space="preserve"> </v>
      </c>
      <c r="AC2790" s="139" t="str">
        <f>IF('Raw Data'!B2797=0," ","Yes")</f>
        <v xml:space="preserve"> </v>
      </c>
    </row>
    <row r="2791" spans="1:29" x14ac:dyDescent="0.2">
      <c r="A2791" s="21" t="str">
        <f>IF('Raw Data'!B2798=0," ",'Raw Data'!B2798)</f>
        <v xml:space="preserve"> </v>
      </c>
      <c r="B2791" s="27" t="str">
        <f>IF('Raw Data'!B2798=0," ",'Raw Data'!C2798)</f>
        <v xml:space="preserve"> </v>
      </c>
      <c r="C2791" s="21" t="str">
        <f>IF('Raw Data'!B2798=0," ",'Raw Data'!D2798)</f>
        <v xml:space="preserve"> </v>
      </c>
      <c r="D2791" s="21" t="str">
        <f>IF('Raw Data'!B2798=0," ",'Raw Data'!E2798)</f>
        <v xml:space="preserve"> </v>
      </c>
      <c r="E2791" s="21" t="str">
        <f>IF('Raw Data'!B2798=0," ",(MAX('Raw Data'!G2798:I2798)-MIN('Raw Data'!G2798:I2798)))</f>
        <v xml:space="preserve"> </v>
      </c>
      <c r="F2791" s="21" t="str">
        <f>IF('Raw Data'!B2798=0," ",(MAX('Raw Data'!J2798:L2798)-MIN('Raw Data'!J2798:L2798)))</f>
        <v xml:space="preserve"> </v>
      </c>
      <c r="G2791" s="21" t="str">
        <f>IF('Raw Data'!B2798=0," ",(MAX('Raw Data'!M2798:O2798)-MIN('Raw Data'!M2798:O2798)))</f>
        <v xml:space="preserve"> </v>
      </c>
      <c r="H2791" s="21" t="str">
        <f>IF('Raw Data'!B2798=0," ",(MAX('Raw Data'!P2798:R2798)-MIN('Raw Data'!P2798:R2798)))</f>
        <v xml:space="preserve"> </v>
      </c>
      <c r="I2791" s="21" t="str">
        <f>IF('Raw Data'!B2798=0," ",AVERAGE(E2791,G2791))</f>
        <v xml:space="preserve"> </v>
      </c>
      <c r="J2791" s="21" t="str">
        <f>IF('Raw Data'!B2798=0," ",AVERAGE(F2791,H2791))</f>
        <v xml:space="preserve"> </v>
      </c>
      <c r="K2791" s="21" t="str">
        <f>IF('Raw Data'!B2798=0," ",AVERAGE(I2791,J2791))</f>
        <v xml:space="preserve"> </v>
      </c>
      <c r="L2791" s="21" t="str">
        <f>IF('Raw Data'!B2798=0," ",AVERAGE('Raw Data'!G2798:I2798,'Raw Data'!M2798:O2798))</f>
        <v xml:space="preserve"> </v>
      </c>
      <c r="M2791" s="21" t="str">
        <f>IF('Raw Data'!B2798=0," ",AVERAGE('Raw Data'!J2798:L2798,'Raw Data'!P2798:R2798))</f>
        <v xml:space="preserve"> </v>
      </c>
      <c r="N2791" s="21" t="str">
        <f>IF('Raw Data'!B2798=0," ",(MAX(L2791:M2791)-MIN(L2791,M2791)))</f>
        <v xml:space="preserve"> </v>
      </c>
      <c r="O2791" s="21" t="str">
        <f>IF('Raw Data'!B2798=0," ",AVERAGE('Raw Data'!G2798:L2798))</f>
        <v xml:space="preserve"> </v>
      </c>
      <c r="P2791" s="21" t="str">
        <f>IF('Raw Data'!B2798=0," ",AVERAGE('Raw Data'!M2798:R2798))</f>
        <v xml:space="preserve"> </v>
      </c>
      <c r="Q2791" s="21" t="str">
        <f>IF('Raw Data'!B2798=0," ",(MAX(O2791:P2791)-MIN(O2791:P2791)))</f>
        <v xml:space="preserve"> </v>
      </c>
      <c r="R2791" s="21" t="str">
        <f>IF('Raw Data'!B2798=0," ",K2791*$H$1)</f>
        <v xml:space="preserve"> </v>
      </c>
      <c r="S2791" s="21" t="str">
        <f>IF('Raw Data'!B2798=0," ",(POWER(N2791*$H$2, 2)-(POWER(R2791,2)/6)))</f>
        <v xml:space="preserve"> </v>
      </c>
      <c r="T2791" s="21" t="str">
        <f>IF('Raw Data'!B2798=0," ",IF(S2791&lt;0,0,SQRT(S2791)))</f>
        <v xml:space="preserve"> </v>
      </c>
      <c r="U2791" s="21" t="str">
        <f>IF('Raw Data'!B2798=0," ",IF((D2791-C2791)&gt;POWER(10, 50),2*MIN(AVERAGE('Raw Data'!G2798:R2798)-C2791,D2791-AVERAGE('Raw Data'!G2798:R2798)),(D2791-C2791)/6))</f>
        <v xml:space="preserve"> </v>
      </c>
      <c r="V2791" s="21" t="str">
        <f>IF('Raw Data'!B2798=0," ",SQRT(POWER(R2791,2)+POWER(T2791,2)))</f>
        <v xml:space="preserve"> </v>
      </c>
      <c r="W2791" s="21" t="str">
        <f>IF('Raw Data'!B2798=0," ",IF(U2791&lt;V2791,0,SQRT(POWER(U2791,2)-POWER(V2791,2))))</f>
        <v xml:space="preserve"> </v>
      </c>
      <c r="X2791" s="21" t="str">
        <f>IF('Raw Data'!B2798=0," ",V2791/U2791)</f>
        <v xml:space="preserve"> </v>
      </c>
      <c r="Y2791" s="21" t="str">
        <f>IF('Raw Data'!B2798=0," ",SQRT(2)*(W2791/V2791))</f>
        <v xml:space="preserve"> </v>
      </c>
      <c r="Z2791" s="21" t="str">
        <f>IF('Raw Data'!B2798=0," ",'Raw Data'!T2798)</f>
        <v xml:space="preserve"> </v>
      </c>
      <c r="AA2791" s="21" t="str">
        <f>IF('Raw Data'!B2798=0," ",'Raw Data'!F2798)</f>
        <v xml:space="preserve"> </v>
      </c>
      <c r="AB2791" s="132" t="str">
        <f>IF('Raw Data'!B2798=0," ","No")</f>
        <v xml:space="preserve"> </v>
      </c>
      <c r="AC2791" s="139" t="str">
        <f>IF('Raw Data'!B2798=0," ","Yes")</f>
        <v xml:space="preserve"> </v>
      </c>
    </row>
    <row r="2792" spans="1:29" x14ac:dyDescent="0.2">
      <c r="A2792" s="21" t="str">
        <f>IF('Raw Data'!B2799=0," ",'Raw Data'!B2799)</f>
        <v xml:space="preserve"> </v>
      </c>
      <c r="B2792" s="27" t="str">
        <f>IF('Raw Data'!B2799=0," ",'Raw Data'!C2799)</f>
        <v xml:space="preserve"> </v>
      </c>
      <c r="C2792" s="21" t="str">
        <f>IF('Raw Data'!B2799=0," ",'Raw Data'!D2799)</f>
        <v xml:space="preserve"> </v>
      </c>
      <c r="D2792" s="21" t="str">
        <f>IF('Raw Data'!B2799=0," ",'Raw Data'!E2799)</f>
        <v xml:space="preserve"> </v>
      </c>
      <c r="E2792" s="21" t="str">
        <f>IF('Raw Data'!B2799=0," ",(MAX('Raw Data'!G2799:I2799)-MIN('Raw Data'!G2799:I2799)))</f>
        <v xml:space="preserve"> </v>
      </c>
      <c r="F2792" s="21" t="str">
        <f>IF('Raw Data'!B2799=0," ",(MAX('Raw Data'!J2799:L2799)-MIN('Raw Data'!J2799:L2799)))</f>
        <v xml:space="preserve"> </v>
      </c>
      <c r="G2792" s="21" t="str">
        <f>IF('Raw Data'!B2799=0," ",(MAX('Raw Data'!M2799:O2799)-MIN('Raw Data'!M2799:O2799)))</f>
        <v xml:space="preserve"> </v>
      </c>
      <c r="H2792" s="21" t="str">
        <f>IF('Raw Data'!B2799=0," ",(MAX('Raw Data'!P2799:R2799)-MIN('Raw Data'!P2799:R2799)))</f>
        <v xml:space="preserve"> </v>
      </c>
      <c r="I2792" s="21" t="str">
        <f>IF('Raw Data'!B2799=0," ",AVERAGE(E2792,G2792))</f>
        <v xml:space="preserve"> </v>
      </c>
      <c r="J2792" s="21" t="str">
        <f>IF('Raw Data'!B2799=0," ",AVERAGE(F2792,H2792))</f>
        <v xml:space="preserve"> </v>
      </c>
      <c r="K2792" s="21" t="str">
        <f>IF('Raw Data'!B2799=0," ",AVERAGE(I2792,J2792))</f>
        <v xml:space="preserve"> </v>
      </c>
      <c r="L2792" s="21" t="str">
        <f>IF('Raw Data'!B2799=0," ",AVERAGE('Raw Data'!G2799:I2799,'Raw Data'!M2799:O2799))</f>
        <v xml:space="preserve"> </v>
      </c>
      <c r="M2792" s="21" t="str">
        <f>IF('Raw Data'!B2799=0," ",AVERAGE('Raw Data'!J2799:L2799,'Raw Data'!P2799:R2799))</f>
        <v xml:space="preserve"> </v>
      </c>
      <c r="N2792" s="21" t="str">
        <f>IF('Raw Data'!B2799=0," ",(MAX(L2792:M2792)-MIN(L2792,M2792)))</f>
        <v xml:space="preserve"> </v>
      </c>
      <c r="O2792" s="21" t="str">
        <f>IF('Raw Data'!B2799=0," ",AVERAGE('Raw Data'!G2799:L2799))</f>
        <v xml:space="preserve"> </v>
      </c>
      <c r="P2792" s="21" t="str">
        <f>IF('Raw Data'!B2799=0," ",AVERAGE('Raw Data'!M2799:R2799))</f>
        <v xml:space="preserve"> </v>
      </c>
      <c r="Q2792" s="21" t="str">
        <f>IF('Raw Data'!B2799=0," ",(MAX(O2792:P2792)-MIN(O2792:P2792)))</f>
        <v xml:space="preserve"> </v>
      </c>
      <c r="R2792" s="21" t="str">
        <f>IF('Raw Data'!B2799=0," ",K2792*$H$1)</f>
        <v xml:space="preserve"> </v>
      </c>
      <c r="S2792" s="21" t="str">
        <f>IF('Raw Data'!B2799=0," ",(POWER(N2792*$H$2, 2)-(POWER(R2792,2)/6)))</f>
        <v xml:space="preserve"> </v>
      </c>
      <c r="T2792" s="21" t="str">
        <f>IF('Raw Data'!B2799=0," ",IF(S2792&lt;0,0,SQRT(S2792)))</f>
        <v xml:space="preserve"> </v>
      </c>
      <c r="U2792" s="21" t="str">
        <f>IF('Raw Data'!B2799=0," ",IF((D2792-C2792)&gt;POWER(10, 50),2*MIN(AVERAGE('Raw Data'!G2799:R2799)-C2792,D2792-AVERAGE('Raw Data'!G2799:R2799)),(D2792-C2792)/6))</f>
        <v xml:space="preserve"> </v>
      </c>
      <c r="V2792" s="21" t="str">
        <f>IF('Raw Data'!B2799=0," ",SQRT(POWER(R2792,2)+POWER(T2792,2)))</f>
        <v xml:space="preserve"> </v>
      </c>
      <c r="W2792" s="21" t="str">
        <f>IF('Raw Data'!B2799=0," ",IF(U2792&lt;V2792,0,SQRT(POWER(U2792,2)-POWER(V2792,2))))</f>
        <v xml:space="preserve"> </v>
      </c>
      <c r="X2792" s="21" t="str">
        <f>IF('Raw Data'!B2799=0," ",V2792/U2792)</f>
        <v xml:space="preserve"> </v>
      </c>
      <c r="Y2792" s="21" t="str">
        <f>IF('Raw Data'!B2799=0," ",SQRT(2)*(W2792/V2792))</f>
        <v xml:space="preserve"> </v>
      </c>
      <c r="Z2792" s="21" t="str">
        <f>IF('Raw Data'!B2799=0," ",'Raw Data'!T2799)</f>
        <v xml:space="preserve"> </v>
      </c>
      <c r="AA2792" s="21" t="str">
        <f>IF('Raw Data'!B2799=0," ",'Raw Data'!F2799)</f>
        <v xml:space="preserve"> </v>
      </c>
      <c r="AB2792" s="132" t="str">
        <f>IF('Raw Data'!B2799=0," ","No")</f>
        <v xml:space="preserve"> </v>
      </c>
      <c r="AC2792" s="139" t="str">
        <f>IF('Raw Data'!B2799=0," ","Yes")</f>
        <v xml:space="preserve"> </v>
      </c>
    </row>
    <row r="2793" spans="1:29" x14ac:dyDescent="0.2">
      <c r="A2793" s="21" t="str">
        <f>IF('Raw Data'!B2800=0," ",'Raw Data'!B2800)</f>
        <v xml:space="preserve"> </v>
      </c>
      <c r="B2793" s="27" t="str">
        <f>IF('Raw Data'!B2800=0," ",'Raw Data'!C2800)</f>
        <v xml:space="preserve"> </v>
      </c>
      <c r="C2793" s="21" t="str">
        <f>IF('Raw Data'!B2800=0," ",'Raw Data'!D2800)</f>
        <v xml:space="preserve"> </v>
      </c>
      <c r="D2793" s="21" t="str">
        <f>IF('Raw Data'!B2800=0," ",'Raw Data'!E2800)</f>
        <v xml:space="preserve"> </v>
      </c>
      <c r="E2793" s="21" t="str">
        <f>IF('Raw Data'!B2800=0," ",(MAX('Raw Data'!G2800:I2800)-MIN('Raw Data'!G2800:I2800)))</f>
        <v xml:space="preserve"> </v>
      </c>
      <c r="F2793" s="21" t="str">
        <f>IF('Raw Data'!B2800=0," ",(MAX('Raw Data'!J2800:L2800)-MIN('Raw Data'!J2800:L2800)))</f>
        <v xml:space="preserve"> </v>
      </c>
      <c r="G2793" s="21" t="str">
        <f>IF('Raw Data'!B2800=0," ",(MAX('Raw Data'!M2800:O2800)-MIN('Raw Data'!M2800:O2800)))</f>
        <v xml:space="preserve"> </v>
      </c>
      <c r="H2793" s="21" t="str">
        <f>IF('Raw Data'!B2800=0," ",(MAX('Raw Data'!P2800:R2800)-MIN('Raw Data'!P2800:R2800)))</f>
        <v xml:space="preserve"> </v>
      </c>
      <c r="I2793" s="21" t="str">
        <f>IF('Raw Data'!B2800=0," ",AVERAGE(E2793,G2793))</f>
        <v xml:space="preserve"> </v>
      </c>
      <c r="J2793" s="21" t="str">
        <f>IF('Raw Data'!B2800=0," ",AVERAGE(F2793,H2793))</f>
        <v xml:space="preserve"> </v>
      </c>
      <c r="K2793" s="21" t="str">
        <f>IF('Raw Data'!B2800=0," ",AVERAGE(I2793,J2793))</f>
        <v xml:space="preserve"> </v>
      </c>
      <c r="L2793" s="21" t="str">
        <f>IF('Raw Data'!B2800=0," ",AVERAGE('Raw Data'!G2800:I2800,'Raw Data'!M2800:O2800))</f>
        <v xml:space="preserve"> </v>
      </c>
      <c r="M2793" s="21" t="str">
        <f>IF('Raw Data'!B2800=0," ",AVERAGE('Raw Data'!J2800:L2800,'Raw Data'!P2800:R2800))</f>
        <v xml:space="preserve"> </v>
      </c>
      <c r="N2793" s="21" t="str">
        <f>IF('Raw Data'!B2800=0," ",(MAX(L2793:M2793)-MIN(L2793,M2793)))</f>
        <v xml:space="preserve"> </v>
      </c>
      <c r="O2793" s="21" t="str">
        <f>IF('Raw Data'!B2800=0," ",AVERAGE('Raw Data'!G2800:L2800))</f>
        <v xml:space="preserve"> </v>
      </c>
      <c r="P2793" s="21" t="str">
        <f>IF('Raw Data'!B2800=0," ",AVERAGE('Raw Data'!M2800:R2800))</f>
        <v xml:space="preserve"> </v>
      </c>
      <c r="Q2793" s="21" t="str">
        <f>IF('Raw Data'!B2800=0," ",(MAX(O2793:P2793)-MIN(O2793:P2793)))</f>
        <v xml:space="preserve"> </v>
      </c>
      <c r="R2793" s="21" t="str">
        <f>IF('Raw Data'!B2800=0," ",K2793*$H$1)</f>
        <v xml:space="preserve"> </v>
      </c>
      <c r="S2793" s="21" t="str">
        <f>IF('Raw Data'!B2800=0," ",(POWER(N2793*$H$2, 2)-(POWER(R2793,2)/6)))</f>
        <v xml:space="preserve"> </v>
      </c>
      <c r="T2793" s="21" t="str">
        <f>IF('Raw Data'!B2800=0," ",IF(S2793&lt;0,0,SQRT(S2793)))</f>
        <v xml:space="preserve"> </v>
      </c>
      <c r="U2793" s="21" t="str">
        <f>IF('Raw Data'!B2800=0," ",IF((D2793-C2793)&gt;POWER(10, 50),2*MIN(AVERAGE('Raw Data'!G2800:R2800)-C2793,D2793-AVERAGE('Raw Data'!G2800:R2800)),(D2793-C2793)/6))</f>
        <v xml:space="preserve"> </v>
      </c>
      <c r="V2793" s="21" t="str">
        <f>IF('Raw Data'!B2800=0," ",SQRT(POWER(R2793,2)+POWER(T2793,2)))</f>
        <v xml:space="preserve"> </v>
      </c>
      <c r="W2793" s="21" t="str">
        <f>IF('Raw Data'!B2800=0," ",IF(U2793&lt;V2793,0,SQRT(POWER(U2793,2)-POWER(V2793,2))))</f>
        <v xml:space="preserve"> </v>
      </c>
      <c r="X2793" s="21" t="str">
        <f>IF('Raw Data'!B2800=0," ",V2793/U2793)</f>
        <v xml:space="preserve"> </v>
      </c>
      <c r="Y2793" s="21" t="str">
        <f>IF('Raw Data'!B2800=0," ",SQRT(2)*(W2793/V2793))</f>
        <v xml:space="preserve"> </v>
      </c>
      <c r="Z2793" s="21" t="str">
        <f>IF('Raw Data'!B2800=0," ",'Raw Data'!T2800)</f>
        <v xml:space="preserve"> </v>
      </c>
      <c r="AA2793" s="21" t="str">
        <f>IF('Raw Data'!B2800=0," ",'Raw Data'!F2800)</f>
        <v xml:space="preserve"> </v>
      </c>
      <c r="AB2793" s="132" t="str">
        <f>IF('Raw Data'!B2800=0," ","No")</f>
        <v xml:space="preserve"> </v>
      </c>
      <c r="AC2793" s="139" t="str">
        <f>IF('Raw Data'!B2800=0," ","Yes")</f>
        <v xml:space="preserve"> </v>
      </c>
    </row>
    <row r="2794" spans="1:29" x14ac:dyDescent="0.2">
      <c r="A2794" s="21" t="str">
        <f>IF('Raw Data'!B2801=0," ",'Raw Data'!B2801)</f>
        <v xml:space="preserve"> </v>
      </c>
      <c r="B2794" s="27" t="str">
        <f>IF('Raw Data'!B2801=0," ",'Raw Data'!C2801)</f>
        <v xml:space="preserve"> </v>
      </c>
      <c r="C2794" s="21" t="str">
        <f>IF('Raw Data'!B2801=0," ",'Raw Data'!D2801)</f>
        <v xml:space="preserve"> </v>
      </c>
      <c r="D2794" s="21" t="str">
        <f>IF('Raw Data'!B2801=0," ",'Raw Data'!E2801)</f>
        <v xml:space="preserve"> </v>
      </c>
      <c r="E2794" s="21" t="str">
        <f>IF('Raw Data'!B2801=0," ",(MAX('Raw Data'!G2801:I2801)-MIN('Raw Data'!G2801:I2801)))</f>
        <v xml:space="preserve"> </v>
      </c>
      <c r="F2794" s="21" t="str">
        <f>IF('Raw Data'!B2801=0," ",(MAX('Raw Data'!J2801:L2801)-MIN('Raw Data'!J2801:L2801)))</f>
        <v xml:space="preserve"> </v>
      </c>
      <c r="G2794" s="21" t="str">
        <f>IF('Raw Data'!B2801=0," ",(MAX('Raw Data'!M2801:O2801)-MIN('Raw Data'!M2801:O2801)))</f>
        <v xml:space="preserve"> </v>
      </c>
      <c r="H2794" s="21" t="str">
        <f>IF('Raw Data'!B2801=0," ",(MAX('Raw Data'!P2801:R2801)-MIN('Raw Data'!P2801:R2801)))</f>
        <v xml:space="preserve"> </v>
      </c>
      <c r="I2794" s="21" t="str">
        <f>IF('Raw Data'!B2801=0," ",AVERAGE(E2794,G2794))</f>
        <v xml:space="preserve"> </v>
      </c>
      <c r="J2794" s="21" t="str">
        <f>IF('Raw Data'!B2801=0," ",AVERAGE(F2794,H2794))</f>
        <v xml:space="preserve"> </v>
      </c>
      <c r="K2794" s="21" t="str">
        <f>IF('Raw Data'!B2801=0," ",AVERAGE(I2794,J2794))</f>
        <v xml:space="preserve"> </v>
      </c>
      <c r="L2794" s="21" t="str">
        <f>IF('Raw Data'!B2801=0," ",AVERAGE('Raw Data'!G2801:I2801,'Raw Data'!M2801:O2801))</f>
        <v xml:space="preserve"> </v>
      </c>
      <c r="M2794" s="21" t="str">
        <f>IF('Raw Data'!B2801=0," ",AVERAGE('Raw Data'!J2801:L2801,'Raw Data'!P2801:R2801))</f>
        <v xml:space="preserve"> </v>
      </c>
      <c r="N2794" s="21" t="str">
        <f>IF('Raw Data'!B2801=0," ",(MAX(L2794:M2794)-MIN(L2794,M2794)))</f>
        <v xml:space="preserve"> </v>
      </c>
      <c r="O2794" s="21" t="str">
        <f>IF('Raw Data'!B2801=0," ",AVERAGE('Raw Data'!G2801:L2801))</f>
        <v xml:space="preserve"> </v>
      </c>
      <c r="P2794" s="21" t="str">
        <f>IF('Raw Data'!B2801=0," ",AVERAGE('Raw Data'!M2801:R2801))</f>
        <v xml:space="preserve"> </v>
      </c>
      <c r="Q2794" s="21" t="str">
        <f>IF('Raw Data'!B2801=0," ",(MAX(O2794:P2794)-MIN(O2794:P2794)))</f>
        <v xml:space="preserve"> </v>
      </c>
      <c r="R2794" s="21" t="str">
        <f>IF('Raw Data'!B2801=0," ",K2794*$H$1)</f>
        <v xml:space="preserve"> </v>
      </c>
      <c r="S2794" s="21" t="str">
        <f>IF('Raw Data'!B2801=0," ",(POWER(N2794*$H$2, 2)-(POWER(R2794,2)/6)))</f>
        <v xml:space="preserve"> </v>
      </c>
      <c r="T2794" s="21" t="str">
        <f>IF('Raw Data'!B2801=0," ",IF(S2794&lt;0,0,SQRT(S2794)))</f>
        <v xml:space="preserve"> </v>
      </c>
      <c r="U2794" s="21" t="str">
        <f>IF('Raw Data'!B2801=0," ",IF((D2794-C2794)&gt;POWER(10, 50),2*MIN(AVERAGE('Raw Data'!G2801:R2801)-C2794,D2794-AVERAGE('Raw Data'!G2801:R2801)),(D2794-C2794)/6))</f>
        <v xml:space="preserve"> </v>
      </c>
      <c r="V2794" s="21" t="str">
        <f>IF('Raw Data'!B2801=0," ",SQRT(POWER(R2794,2)+POWER(T2794,2)))</f>
        <v xml:space="preserve"> </v>
      </c>
      <c r="W2794" s="21" t="str">
        <f>IF('Raw Data'!B2801=0," ",IF(U2794&lt;V2794,0,SQRT(POWER(U2794,2)-POWER(V2794,2))))</f>
        <v xml:space="preserve"> </v>
      </c>
      <c r="X2794" s="21" t="str">
        <f>IF('Raw Data'!B2801=0," ",V2794/U2794)</f>
        <v xml:space="preserve"> </v>
      </c>
      <c r="Y2794" s="21" t="str">
        <f>IF('Raw Data'!B2801=0," ",SQRT(2)*(W2794/V2794))</f>
        <v xml:space="preserve"> </v>
      </c>
      <c r="Z2794" s="21" t="str">
        <f>IF('Raw Data'!B2801=0," ",'Raw Data'!T2801)</f>
        <v xml:space="preserve"> </v>
      </c>
      <c r="AA2794" s="21" t="str">
        <f>IF('Raw Data'!B2801=0," ",'Raw Data'!F2801)</f>
        <v xml:space="preserve"> </v>
      </c>
      <c r="AB2794" s="132" t="str">
        <f>IF('Raw Data'!B2801=0," ","No")</f>
        <v xml:space="preserve"> </v>
      </c>
      <c r="AC2794" s="139" t="str">
        <f>IF('Raw Data'!B2801=0," ","Yes")</f>
        <v xml:space="preserve"> </v>
      </c>
    </row>
    <row r="2795" spans="1:29" x14ac:dyDescent="0.2">
      <c r="A2795" s="21" t="str">
        <f>IF('Raw Data'!B2802=0," ",'Raw Data'!B2802)</f>
        <v xml:space="preserve"> </v>
      </c>
      <c r="B2795" s="27" t="str">
        <f>IF('Raw Data'!B2802=0," ",'Raw Data'!C2802)</f>
        <v xml:space="preserve"> </v>
      </c>
      <c r="C2795" s="21" t="str">
        <f>IF('Raw Data'!B2802=0," ",'Raw Data'!D2802)</f>
        <v xml:space="preserve"> </v>
      </c>
      <c r="D2795" s="21" t="str">
        <f>IF('Raw Data'!B2802=0," ",'Raw Data'!E2802)</f>
        <v xml:space="preserve"> </v>
      </c>
      <c r="E2795" s="21" t="str">
        <f>IF('Raw Data'!B2802=0," ",(MAX('Raw Data'!G2802:I2802)-MIN('Raw Data'!G2802:I2802)))</f>
        <v xml:space="preserve"> </v>
      </c>
      <c r="F2795" s="21" t="str">
        <f>IF('Raw Data'!B2802=0," ",(MAX('Raw Data'!J2802:L2802)-MIN('Raw Data'!J2802:L2802)))</f>
        <v xml:space="preserve"> </v>
      </c>
      <c r="G2795" s="21" t="str">
        <f>IF('Raw Data'!B2802=0," ",(MAX('Raw Data'!M2802:O2802)-MIN('Raw Data'!M2802:O2802)))</f>
        <v xml:space="preserve"> </v>
      </c>
      <c r="H2795" s="21" t="str">
        <f>IF('Raw Data'!B2802=0," ",(MAX('Raw Data'!P2802:R2802)-MIN('Raw Data'!P2802:R2802)))</f>
        <v xml:space="preserve"> </v>
      </c>
      <c r="I2795" s="21" t="str">
        <f>IF('Raw Data'!B2802=0," ",AVERAGE(E2795,G2795))</f>
        <v xml:space="preserve"> </v>
      </c>
      <c r="J2795" s="21" t="str">
        <f>IF('Raw Data'!B2802=0," ",AVERAGE(F2795,H2795))</f>
        <v xml:space="preserve"> </v>
      </c>
      <c r="K2795" s="21" t="str">
        <f>IF('Raw Data'!B2802=0," ",AVERAGE(I2795,J2795))</f>
        <v xml:space="preserve"> </v>
      </c>
      <c r="L2795" s="21" t="str">
        <f>IF('Raw Data'!B2802=0," ",AVERAGE('Raw Data'!G2802:I2802,'Raw Data'!M2802:O2802))</f>
        <v xml:space="preserve"> </v>
      </c>
      <c r="M2795" s="21" t="str">
        <f>IF('Raw Data'!B2802=0," ",AVERAGE('Raw Data'!J2802:L2802,'Raw Data'!P2802:R2802))</f>
        <v xml:space="preserve"> </v>
      </c>
      <c r="N2795" s="21" t="str">
        <f>IF('Raw Data'!B2802=0," ",(MAX(L2795:M2795)-MIN(L2795,M2795)))</f>
        <v xml:space="preserve"> </v>
      </c>
      <c r="O2795" s="21" t="str">
        <f>IF('Raw Data'!B2802=0," ",AVERAGE('Raw Data'!G2802:L2802))</f>
        <v xml:space="preserve"> </v>
      </c>
      <c r="P2795" s="21" t="str">
        <f>IF('Raw Data'!B2802=0," ",AVERAGE('Raw Data'!M2802:R2802))</f>
        <v xml:space="preserve"> </v>
      </c>
      <c r="Q2795" s="21" t="str">
        <f>IF('Raw Data'!B2802=0," ",(MAX(O2795:P2795)-MIN(O2795:P2795)))</f>
        <v xml:space="preserve"> </v>
      </c>
      <c r="R2795" s="21" t="str">
        <f>IF('Raw Data'!B2802=0," ",K2795*$H$1)</f>
        <v xml:space="preserve"> </v>
      </c>
      <c r="S2795" s="21" t="str">
        <f>IF('Raw Data'!B2802=0," ",(POWER(N2795*$H$2, 2)-(POWER(R2795,2)/6)))</f>
        <v xml:space="preserve"> </v>
      </c>
      <c r="T2795" s="21" t="str">
        <f>IF('Raw Data'!B2802=0," ",IF(S2795&lt;0,0,SQRT(S2795)))</f>
        <v xml:space="preserve"> </v>
      </c>
      <c r="U2795" s="21" t="str">
        <f>IF('Raw Data'!B2802=0," ",IF((D2795-C2795)&gt;POWER(10, 50),2*MIN(AVERAGE('Raw Data'!G2802:R2802)-C2795,D2795-AVERAGE('Raw Data'!G2802:R2802)),(D2795-C2795)/6))</f>
        <v xml:space="preserve"> </v>
      </c>
      <c r="V2795" s="21" t="str">
        <f>IF('Raw Data'!B2802=0," ",SQRT(POWER(R2795,2)+POWER(T2795,2)))</f>
        <v xml:space="preserve"> </v>
      </c>
      <c r="W2795" s="21" t="str">
        <f>IF('Raw Data'!B2802=0," ",IF(U2795&lt;V2795,0,SQRT(POWER(U2795,2)-POWER(V2795,2))))</f>
        <v xml:space="preserve"> </v>
      </c>
      <c r="X2795" s="21" t="str">
        <f>IF('Raw Data'!B2802=0," ",V2795/U2795)</f>
        <v xml:space="preserve"> </v>
      </c>
      <c r="Y2795" s="21" t="str">
        <f>IF('Raw Data'!B2802=0," ",SQRT(2)*(W2795/V2795))</f>
        <v xml:space="preserve"> </v>
      </c>
      <c r="Z2795" s="21" t="str">
        <f>IF('Raw Data'!B2802=0," ",'Raw Data'!T2802)</f>
        <v xml:space="preserve"> </v>
      </c>
      <c r="AA2795" s="21" t="str">
        <f>IF('Raw Data'!B2802=0," ",'Raw Data'!F2802)</f>
        <v xml:space="preserve"> </v>
      </c>
      <c r="AB2795" s="132" t="str">
        <f>IF('Raw Data'!B2802=0," ","No")</f>
        <v xml:space="preserve"> </v>
      </c>
      <c r="AC2795" s="139" t="str">
        <f>IF('Raw Data'!B2802=0," ","Yes")</f>
        <v xml:space="preserve"> </v>
      </c>
    </row>
    <row r="2796" spans="1:29" x14ac:dyDescent="0.2">
      <c r="A2796" s="21" t="str">
        <f>IF('Raw Data'!B2803=0," ",'Raw Data'!B2803)</f>
        <v xml:space="preserve"> </v>
      </c>
      <c r="B2796" s="27" t="str">
        <f>IF('Raw Data'!B2803=0," ",'Raw Data'!C2803)</f>
        <v xml:space="preserve"> </v>
      </c>
      <c r="C2796" s="21" t="str">
        <f>IF('Raw Data'!B2803=0," ",'Raw Data'!D2803)</f>
        <v xml:space="preserve"> </v>
      </c>
      <c r="D2796" s="21" t="str">
        <f>IF('Raw Data'!B2803=0," ",'Raw Data'!E2803)</f>
        <v xml:space="preserve"> </v>
      </c>
      <c r="E2796" s="21" t="str">
        <f>IF('Raw Data'!B2803=0," ",(MAX('Raw Data'!G2803:I2803)-MIN('Raw Data'!G2803:I2803)))</f>
        <v xml:space="preserve"> </v>
      </c>
      <c r="F2796" s="21" t="str">
        <f>IF('Raw Data'!B2803=0," ",(MAX('Raw Data'!J2803:L2803)-MIN('Raw Data'!J2803:L2803)))</f>
        <v xml:space="preserve"> </v>
      </c>
      <c r="G2796" s="21" t="str">
        <f>IF('Raw Data'!B2803=0," ",(MAX('Raw Data'!M2803:O2803)-MIN('Raw Data'!M2803:O2803)))</f>
        <v xml:space="preserve"> </v>
      </c>
      <c r="H2796" s="21" t="str">
        <f>IF('Raw Data'!B2803=0," ",(MAX('Raw Data'!P2803:R2803)-MIN('Raw Data'!P2803:R2803)))</f>
        <v xml:space="preserve"> </v>
      </c>
      <c r="I2796" s="21" t="str">
        <f>IF('Raw Data'!B2803=0," ",AVERAGE(E2796,G2796))</f>
        <v xml:space="preserve"> </v>
      </c>
      <c r="J2796" s="21" t="str">
        <f>IF('Raw Data'!B2803=0," ",AVERAGE(F2796,H2796))</f>
        <v xml:space="preserve"> </v>
      </c>
      <c r="K2796" s="21" t="str">
        <f>IF('Raw Data'!B2803=0," ",AVERAGE(I2796,J2796))</f>
        <v xml:space="preserve"> </v>
      </c>
      <c r="L2796" s="21" t="str">
        <f>IF('Raw Data'!B2803=0," ",AVERAGE('Raw Data'!G2803:I2803,'Raw Data'!M2803:O2803))</f>
        <v xml:space="preserve"> </v>
      </c>
      <c r="M2796" s="21" t="str">
        <f>IF('Raw Data'!B2803=0," ",AVERAGE('Raw Data'!J2803:L2803,'Raw Data'!P2803:R2803))</f>
        <v xml:space="preserve"> </v>
      </c>
      <c r="N2796" s="21" t="str">
        <f>IF('Raw Data'!B2803=0," ",(MAX(L2796:M2796)-MIN(L2796,M2796)))</f>
        <v xml:space="preserve"> </v>
      </c>
      <c r="O2796" s="21" t="str">
        <f>IF('Raw Data'!B2803=0," ",AVERAGE('Raw Data'!G2803:L2803))</f>
        <v xml:space="preserve"> </v>
      </c>
      <c r="P2796" s="21" t="str">
        <f>IF('Raw Data'!B2803=0," ",AVERAGE('Raw Data'!M2803:R2803))</f>
        <v xml:space="preserve"> </v>
      </c>
      <c r="Q2796" s="21" t="str">
        <f>IF('Raw Data'!B2803=0," ",(MAX(O2796:P2796)-MIN(O2796:P2796)))</f>
        <v xml:space="preserve"> </v>
      </c>
      <c r="R2796" s="21" t="str">
        <f>IF('Raw Data'!B2803=0," ",K2796*$H$1)</f>
        <v xml:space="preserve"> </v>
      </c>
      <c r="S2796" s="21" t="str">
        <f>IF('Raw Data'!B2803=0," ",(POWER(N2796*$H$2, 2)-(POWER(R2796,2)/6)))</f>
        <v xml:space="preserve"> </v>
      </c>
      <c r="T2796" s="21" t="str">
        <f>IF('Raw Data'!B2803=0," ",IF(S2796&lt;0,0,SQRT(S2796)))</f>
        <v xml:space="preserve"> </v>
      </c>
      <c r="U2796" s="21" t="str">
        <f>IF('Raw Data'!B2803=0," ",IF((D2796-C2796)&gt;POWER(10, 50),2*MIN(AVERAGE('Raw Data'!G2803:R2803)-C2796,D2796-AVERAGE('Raw Data'!G2803:R2803)),(D2796-C2796)/6))</f>
        <v xml:space="preserve"> </v>
      </c>
      <c r="V2796" s="21" t="str">
        <f>IF('Raw Data'!B2803=0," ",SQRT(POWER(R2796,2)+POWER(T2796,2)))</f>
        <v xml:space="preserve"> </v>
      </c>
      <c r="W2796" s="21" t="str">
        <f>IF('Raw Data'!B2803=0," ",IF(U2796&lt;V2796,0,SQRT(POWER(U2796,2)-POWER(V2796,2))))</f>
        <v xml:space="preserve"> </v>
      </c>
      <c r="X2796" s="21" t="str">
        <f>IF('Raw Data'!B2803=0," ",V2796/U2796)</f>
        <v xml:space="preserve"> </v>
      </c>
      <c r="Y2796" s="21" t="str">
        <f>IF('Raw Data'!B2803=0," ",SQRT(2)*(W2796/V2796))</f>
        <v xml:space="preserve"> </v>
      </c>
      <c r="Z2796" s="21" t="str">
        <f>IF('Raw Data'!B2803=0," ",'Raw Data'!T2803)</f>
        <v xml:space="preserve"> </v>
      </c>
      <c r="AA2796" s="21" t="str">
        <f>IF('Raw Data'!B2803=0," ",'Raw Data'!F2803)</f>
        <v xml:space="preserve"> </v>
      </c>
      <c r="AB2796" s="132" t="str">
        <f>IF('Raw Data'!B2803=0," ","No")</f>
        <v xml:space="preserve"> </v>
      </c>
      <c r="AC2796" s="139" t="str">
        <f>IF('Raw Data'!B2803=0," ","Yes")</f>
        <v xml:space="preserve"> </v>
      </c>
    </row>
    <row r="2797" spans="1:29" x14ac:dyDescent="0.2">
      <c r="A2797" s="21" t="str">
        <f>IF('Raw Data'!B2804=0," ",'Raw Data'!B2804)</f>
        <v xml:space="preserve"> </v>
      </c>
      <c r="B2797" s="27" t="str">
        <f>IF('Raw Data'!B2804=0," ",'Raw Data'!C2804)</f>
        <v xml:space="preserve"> </v>
      </c>
      <c r="C2797" s="21" t="str">
        <f>IF('Raw Data'!B2804=0," ",'Raw Data'!D2804)</f>
        <v xml:space="preserve"> </v>
      </c>
      <c r="D2797" s="21" t="str">
        <f>IF('Raw Data'!B2804=0," ",'Raw Data'!E2804)</f>
        <v xml:space="preserve"> </v>
      </c>
      <c r="E2797" s="21" t="str">
        <f>IF('Raw Data'!B2804=0," ",(MAX('Raw Data'!G2804:I2804)-MIN('Raw Data'!G2804:I2804)))</f>
        <v xml:space="preserve"> </v>
      </c>
      <c r="F2797" s="21" t="str">
        <f>IF('Raw Data'!B2804=0," ",(MAX('Raw Data'!J2804:L2804)-MIN('Raw Data'!J2804:L2804)))</f>
        <v xml:space="preserve"> </v>
      </c>
      <c r="G2797" s="21" t="str">
        <f>IF('Raw Data'!B2804=0," ",(MAX('Raw Data'!M2804:O2804)-MIN('Raw Data'!M2804:O2804)))</f>
        <v xml:space="preserve"> </v>
      </c>
      <c r="H2797" s="21" t="str">
        <f>IF('Raw Data'!B2804=0," ",(MAX('Raw Data'!P2804:R2804)-MIN('Raw Data'!P2804:R2804)))</f>
        <v xml:space="preserve"> </v>
      </c>
      <c r="I2797" s="21" t="str">
        <f>IF('Raw Data'!B2804=0," ",AVERAGE(E2797,G2797))</f>
        <v xml:space="preserve"> </v>
      </c>
      <c r="J2797" s="21" t="str">
        <f>IF('Raw Data'!B2804=0," ",AVERAGE(F2797,H2797))</f>
        <v xml:space="preserve"> </v>
      </c>
      <c r="K2797" s="21" t="str">
        <f>IF('Raw Data'!B2804=0," ",AVERAGE(I2797,J2797))</f>
        <v xml:space="preserve"> </v>
      </c>
      <c r="L2797" s="21" t="str">
        <f>IF('Raw Data'!B2804=0," ",AVERAGE('Raw Data'!G2804:I2804,'Raw Data'!M2804:O2804))</f>
        <v xml:space="preserve"> </v>
      </c>
      <c r="M2797" s="21" t="str">
        <f>IF('Raw Data'!B2804=0," ",AVERAGE('Raw Data'!J2804:L2804,'Raw Data'!P2804:R2804))</f>
        <v xml:space="preserve"> </v>
      </c>
      <c r="N2797" s="21" t="str">
        <f>IF('Raw Data'!B2804=0," ",(MAX(L2797:M2797)-MIN(L2797,M2797)))</f>
        <v xml:space="preserve"> </v>
      </c>
      <c r="O2797" s="21" t="str">
        <f>IF('Raw Data'!B2804=0," ",AVERAGE('Raw Data'!G2804:L2804))</f>
        <v xml:space="preserve"> </v>
      </c>
      <c r="P2797" s="21" t="str">
        <f>IF('Raw Data'!B2804=0," ",AVERAGE('Raw Data'!M2804:R2804))</f>
        <v xml:space="preserve"> </v>
      </c>
      <c r="Q2797" s="21" t="str">
        <f>IF('Raw Data'!B2804=0," ",(MAX(O2797:P2797)-MIN(O2797:P2797)))</f>
        <v xml:space="preserve"> </v>
      </c>
      <c r="R2797" s="21" t="str">
        <f>IF('Raw Data'!B2804=0," ",K2797*$H$1)</f>
        <v xml:space="preserve"> </v>
      </c>
      <c r="S2797" s="21" t="str">
        <f>IF('Raw Data'!B2804=0," ",(POWER(N2797*$H$2, 2)-(POWER(R2797,2)/6)))</f>
        <v xml:space="preserve"> </v>
      </c>
      <c r="T2797" s="21" t="str">
        <f>IF('Raw Data'!B2804=0," ",IF(S2797&lt;0,0,SQRT(S2797)))</f>
        <v xml:space="preserve"> </v>
      </c>
      <c r="U2797" s="21" t="str">
        <f>IF('Raw Data'!B2804=0," ",IF((D2797-C2797)&gt;POWER(10, 50),2*MIN(AVERAGE('Raw Data'!G2804:R2804)-C2797,D2797-AVERAGE('Raw Data'!G2804:R2804)),(D2797-C2797)/6))</f>
        <v xml:space="preserve"> </v>
      </c>
      <c r="V2797" s="21" t="str">
        <f>IF('Raw Data'!B2804=0," ",SQRT(POWER(R2797,2)+POWER(T2797,2)))</f>
        <v xml:space="preserve"> </v>
      </c>
      <c r="W2797" s="21" t="str">
        <f>IF('Raw Data'!B2804=0," ",IF(U2797&lt;V2797,0,SQRT(POWER(U2797,2)-POWER(V2797,2))))</f>
        <v xml:space="preserve"> </v>
      </c>
      <c r="X2797" s="21" t="str">
        <f>IF('Raw Data'!B2804=0," ",V2797/U2797)</f>
        <v xml:space="preserve"> </v>
      </c>
      <c r="Y2797" s="21" t="str">
        <f>IF('Raw Data'!B2804=0," ",SQRT(2)*(W2797/V2797))</f>
        <v xml:space="preserve"> </v>
      </c>
      <c r="Z2797" s="21" t="str">
        <f>IF('Raw Data'!B2804=0," ",'Raw Data'!T2804)</f>
        <v xml:space="preserve"> </v>
      </c>
      <c r="AA2797" s="21" t="str">
        <f>IF('Raw Data'!B2804=0," ",'Raw Data'!F2804)</f>
        <v xml:space="preserve"> </v>
      </c>
      <c r="AB2797" s="132" t="str">
        <f>IF('Raw Data'!B2804=0," ","No")</f>
        <v xml:space="preserve"> </v>
      </c>
      <c r="AC2797" s="139" t="str">
        <f>IF('Raw Data'!B2804=0," ","Yes")</f>
        <v xml:space="preserve"> </v>
      </c>
    </row>
    <row r="2798" spans="1:29" x14ac:dyDescent="0.2">
      <c r="A2798" s="21" t="str">
        <f>IF('Raw Data'!B2805=0," ",'Raw Data'!B2805)</f>
        <v xml:space="preserve"> </v>
      </c>
      <c r="B2798" s="27" t="str">
        <f>IF('Raw Data'!B2805=0," ",'Raw Data'!C2805)</f>
        <v xml:space="preserve"> </v>
      </c>
      <c r="C2798" s="21" t="str">
        <f>IF('Raw Data'!B2805=0," ",'Raw Data'!D2805)</f>
        <v xml:space="preserve"> </v>
      </c>
      <c r="D2798" s="21" t="str">
        <f>IF('Raw Data'!B2805=0," ",'Raw Data'!E2805)</f>
        <v xml:space="preserve"> </v>
      </c>
      <c r="E2798" s="21" t="str">
        <f>IF('Raw Data'!B2805=0," ",(MAX('Raw Data'!G2805:I2805)-MIN('Raw Data'!G2805:I2805)))</f>
        <v xml:space="preserve"> </v>
      </c>
      <c r="F2798" s="21" t="str">
        <f>IF('Raw Data'!B2805=0," ",(MAX('Raw Data'!J2805:L2805)-MIN('Raw Data'!J2805:L2805)))</f>
        <v xml:space="preserve"> </v>
      </c>
      <c r="G2798" s="21" t="str">
        <f>IF('Raw Data'!B2805=0," ",(MAX('Raw Data'!M2805:O2805)-MIN('Raw Data'!M2805:O2805)))</f>
        <v xml:space="preserve"> </v>
      </c>
      <c r="H2798" s="21" t="str">
        <f>IF('Raw Data'!B2805=0," ",(MAX('Raw Data'!P2805:R2805)-MIN('Raw Data'!P2805:R2805)))</f>
        <v xml:space="preserve"> </v>
      </c>
      <c r="I2798" s="21" t="str">
        <f>IF('Raw Data'!B2805=0," ",AVERAGE(E2798,G2798))</f>
        <v xml:space="preserve"> </v>
      </c>
      <c r="J2798" s="21" t="str">
        <f>IF('Raw Data'!B2805=0," ",AVERAGE(F2798,H2798))</f>
        <v xml:space="preserve"> </v>
      </c>
      <c r="K2798" s="21" t="str">
        <f>IF('Raw Data'!B2805=0," ",AVERAGE(I2798,J2798))</f>
        <v xml:space="preserve"> </v>
      </c>
      <c r="L2798" s="21" t="str">
        <f>IF('Raw Data'!B2805=0," ",AVERAGE('Raw Data'!G2805:I2805,'Raw Data'!M2805:O2805))</f>
        <v xml:space="preserve"> </v>
      </c>
      <c r="M2798" s="21" t="str">
        <f>IF('Raw Data'!B2805=0," ",AVERAGE('Raw Data'!J2805:L2805,'Raw Data'!P2805:R2805))</f>
        <v xml:space="preserve"> </v>
      </c>
      <c r="N2798" s="21" t="str">
        <f>IF('Raw Data'!B2805=0," ",(MAX(L2798:M2798)-MIN(L2798,M2798)))</f>
        <v xml:space="preserve"> </v>
      </c>
      <c r="O2798" s="21" t="str">
        <f>IF('Raw Data'!B2805=0," ",AVERAGE('Raw Data'!G2805:L2805))</f>
        <v xml:space="preserve"> </v>
      </c>
      <c r="P2798" s="21" t="str">
        <f>IF('Raw Data'!B2805=0," ",AVERAGE('Raw Data'!M2805:R2805))</f>
        <v xml:space="preserve"> </v>
      </c>
      <c r="Q2798" s="21" t="str">
        <f>IF('Raw Data'!B2805=0," ",(MAX(O2798:P2798)-MIN(O2798:P2798)))</f>
        <v xml:space="preserve"> </v>
      </c>
      <c r="R2798" s="21" t="str">
        <f>IF('Raw Data'!B2805=0," ",K2798*$H$1)</f>
        <v xml:space="preserve"> </v>
      </c>
      <c r="S2798" s="21" t="str">
        <f>IF('Raw Data'!B2805=0," ",(POWER(N2798*$H$2, 2)-(POWER(R2798,2)/6)))</f>
        <v xml:space="preserve"> </v>
      </c>
      <c r="T2798" s="21" t="str">
        <f>IF('Raw Data'!B2805=0," ",IF(S2798&lt;0,0,SQRT(S2798)))</f>
        <v xml:space="preserve"> </v>
      </c>
      <c r="U2798" s="21" t="str">
        <f>IF('Raw Data'!B2805=0," ",IF((D2798-C2798)&gt;POWER(10, 50),2*MIN(AVERAGE('Raw Data'!G2805:R2805)-C2798,D2798-AVERAGE('Raw Data'!G2805:R2805)),(D2798-C2798)/6))</f>
        <v xml:space="preserve"> </v>
      </c>
      <c r="V2798" s="21" t="str">
        <f>IF('Raw Data'!B2805=0," ",SQRT(POWER(R2798,2)+POWER(T2798,2)))</f>
        <v xml:space="preserve"> </v>
      </c>
      <c r="W2798" s="21" t="str">
        <f>IF('Raw Data'!B2805=0," ",IF(U2798&lt;V2798,0,SQRT(POWER(U2798,2)-POWER(V2798,2))))</f>
        <v xml:space="preserve"> </v>
      </c>
      <c r="X2798" s="21" t="str">
        <f>IF('Raw Data'!B2805=0," ",V2798/U2798)</f>
        <v xml:space="preserve"> </v>
      </c>
      <c r="Y2798" s="21" t="str">
        <f>IF('Raw Data'!B2805=0," ",SQRT(2)*(W2798/V2798))</f>
        <v xml:space="preserve"> </v>
      </c>
      <c r="Z2798" s="21" t="str">
        <f>IF('Raw Data'!B2805=0," ",'Raw Data'!T2805)</f>
        <v xml:space="preserve"> </v>
      </c>
      <c r="AA2798" s="21" t="str">
        <f>IF('Raw Data'!B2805=0," ",'Raw Data'!F2805)</f>
        <v xml:space="preserve"> </v>
      </c>
      <c r="AB2798" s="132" t="str">
        <f>IF('Raw Data'!B2805=0," ","No")</f>
        <v xml:space="preserve"> </v>
      </c>
      <c r="AC2798" s="139" t="str">
        <f>IF('Raw Data'!B2805=0," ","Yes")</f>
        <v xml:space="preserve"> </v>
      </c>
    </row>
    <row r="2799" spans="1:29" x14ac:dyDescent="0.2">
      <c r="A2799" s="21" t="str">
        <f>IF('Raw Data'!B2806=0," ",'Raw Data'!B2806)</f>
        <v xml:space="preserve"> </v>
      </c>
      <c r="B2799" s="27" t="str">
        <f>IF('Raw Data'!B2806=0," ",'Raw Data'!C2806)</f>
        <v xml:space="preserve"> </v>
      </c>
      <c r="C2799" s="21" t="str">
        <f>IF('Raw Data'!B2806=0," ",'Raw Data'!D2806)</f>
        <v xml:space="preserve"> </v>
      </c>
      <c r="D2799" s="21" t="str">
        <f>IF('Raw Data'!B2806=0," ",'Raw Data'!E2806)</f>
        <v xml:space="preserve"> </v>
      </c>
      <c r="E2799" s="21" t="str">
        <f>IF('Raw Data'!B2806=0," ",(MAX('Raw Data'!G2806:I2806)-MIN('Raw Data'!G2806:I2806)))</f>
        <v xml:space="preserve"> </v>
      </c>
      <c r="F2799" s="21" t="str">
        <f>IF('Raw Data'!B2806=0," ",(MAX('Raw Data'!J2806:L2806)-MIN('Raw Data'!J2806:L2806)))</f>
        <v xml:space="preserve"> </v>
      </c>
      <c r="G2799" s="21" t="str">
        <f>IF('Raw Data'!B2806=0," ",(MAX('Raw Data'!M2806:O2806)-MIN('Raw Data'!M2806:O2806)))</f>
        <v xml:space="preserve"> </v>
      </c>
      <c r="H2799" s="21" t="str">
        <f>IF('Raw Data'!B2806=0," ",(MAX('Raw Data'!P2806:R2806)-MIN('Raw Data'!P2806:R2806)))</f>
        <v xml:space="preserve"> </v>
      </c>
      <c r="I2799" s="21" t="str">
        <f>IF('Raw Data'!B2806=0," ",AVERAGE(E2799,G2799))</f>
        <v xml:space="preserve"> </v>
      </c>
      <c r="J2799" s="21" t="str">
        <f>IF('Raw Data'!B2806=0," ",AVERAGE(F2799,H2799))</f>
        <v xml:space="preserve"> </v>
      </c>
      <c r="K2799" s="21" t="str">
        <f>IF('Raw Data'!B2806=0," ",AVERAGE(I2799,J2799))</f>
        <v xml:space="preserve"> </v>
      </c>
      <c r="L2799" s="21" t="str">
        <f>IF('Raw Data'!B2806=0," ",AVERAGE('Raw Data'!G2806:I2806,'Raw Data'!M2806:O2806))</f>
        <v xml:space="preserve"> </v>
      </c>
      <c r="M2799" s="21" t="str">
        <f>IF('Raw Data'!B2806=0," ",AVERAGE('Raw Data'!J2806:L2806,'Raw Data'!P2806:R2806))</f>
        <v xml:space="preserve"> </v>
      </c>
      <c r="N2799" s="21" t="str">
        <f>IF('Raw Data'!B2806=0," ",(MAX(L2799:M2799)-MIN(L2799,M2799)))</f>
        <v xml:space="preserve"> </v>
      </c>
      <c r="O2799" s="21" t="str">
        <f>IF('Raw Data'!B2806=0," ",AVERAGE('Raw Data'!G2806:L2806))</f>
        <v xml:space="preserve"> </v>
      </c>
      <c r="P2799" s="21" t="str">
        <f>IF('Raw Data'!B2806=0," ",AVERAGE('Raw Data'!M2806:R2806))</f>
        <v xml:space="preserve"> </v>
      </c>
      <c r="Q2799" s="21" t="str">
        <f>IF('Raw Data'!B2806=0," ",(MAX(O2799:P2799)-MIN(O2799:P2799)))</f>
        <v xml:space="preserve"> </v>
      </c>
      <c r="R2799" s="21" t="str">
        <f>IF('Raw Data'!B2806=0," ",K2799*$H$1)</f>
        <v xml:space="preserve"> </v>
      </c>
      <c r="S2799" s="21" t="str">
        <f>IF('Raw Data'!B2806=0," ",(POWER(N2799*$H$2, 2)-(POWER(R2799,2)/6)))</f>
        <v xml:space="preserve"> </v>
      </c>
      <c r="T2799" s="21" t="str">
        <f>IF('Raw Data'!B2806=0," ",IF(S2799&lt;0,0,SQRT(S2799)))</f>
        <v xml:space="preserve"> </v>
      </c>
      <c r="U2799" s="21" t="str">
        <f>IF('Raw Data'!B2806=0," ",IF((D2799-C2799)&gt;POWER(10, 50),2*MIN(AVERAGE('Raw Data'!G2806:R2806)-C2799,D2799-AVERAGE('Raw Data'!G2806:R2806)),(D2799-C2799)/6))</f>
        <v xml:space="preserve"> </v>
      </c>
      <c r="V2799" s="21" t="str">
        <f>IF('Raw Data'!B2806=0," ",SQRT(POWER(R2799,2)+POWER(T2799,2)))</f>
        <v xml:space="preserve"> </v>
      </c>
      <c r="W2799" s="21" t="str">
        <f>IF('Raw Data'!B2806=0," ",IF(U2799&lt;V2799,0,SQRT(POWER(U2799,2)-POWER(V2799,2))))</f>
        <v xml:space="preserve"> </v>
      </c>
      <c r="X2799" s="21" t="str">
        <f>IF('Raw Data'!B2806=0," ",V2799/U2799)</f>
        <v xml:space="preserve"> </v>
      </c>
      <c r="Y2799" s="21" t="str">
        <f>IF('Raw Data'!B2806=0," ",SQRT(2)*(W2799/V2799))</f>
        <v xml:space="preserve"> </v>
      </c>
      <c r="Z2799" s="21" t="str">
        <f>IF('Raw Data'!B2806=0," ",'Raw Data'!T2806)</f>
        <v xml:space="preserve"> </v>
      </c>
      <c r="AA2799" s="21" t="str">
        <f>IF('Raw Data'!B2806=0," ",'Raw Data'!F2806)</f>
        <v xml:space="preserve"> </v>
      </c>
      <c r="AB2799" s="132" t="str">
        <f>IF('Raw Data'!B2806=0," ","No")</f>
        <v xml:space="preserve"> </v>
      </c>
      <c r="AC2799" s="139" t="str">
        <f>IF('Raw Data'!B2806=0," ","Yes")</f>
        <v xml:space="preserve"> </v>
      </c>
    </row>
    <row r="2800" spans="1:29" x14ac:dyDescent="0.2">
      <c r="A2800" s="21" t="str">
        <f>IF('Raw Data'!B2807=0," ",'Raw Data'!B2807)</f>
        <v xml:space="preserve"> </v>
      </c>
      <c r="B2800" s="27" t="str">
        <f>IF('Raw Data'!B2807=0," ",'Raw Data'!C2807)</f>
        <v xml:space="preserve"> </v>
      </c>
      <c r="C2800" s="21" t="str">
        <f>IF('Raw Data'!B2807=0," ",'Raw Data'!D2807)</f>
        <v xml:space="preserve"> </v>
      </c>
      <c r="D2800" s="21" t="str">
        <f>IF('Raw Data'!B2807=0," ",'Raw Data'!E2807)</f>
        <v xml:space="preserve"> </v>
      </c>
      <c r="E2800" s="21" t="str">
        <f>IF('Raw Data'!B2807=0," ",(MAX('Raw Data'!G2807:I2807)-MIN('Raw Data'!G2807:I2807)))</f>
        <v xml:space="preserve"> </v>
      </c>
      <c r="F2800" s="21" t="str">
        <f>IF('Raw Data'!B2807=0," ",(MAX('Raw Data'!J2807:L2807)-MIN('Raw Data'!J2807:L2807)))</f>
        <v xml:space="preserve"> </v>
      </c>
      <c r="G2800" s="21" t="str">
        <f>IF('Raw Data'!B2807=0," ",(MAX('Raw Data'!M2807:O2807)-MIN('Raw Data'!M2807:O2807)))</f>
        <v xml:space="preserve"> </v>
      </c>
      <c r="H2800" s="21" t="str">
        <f>IF('Raw Data'!B2807=0," ",(MAX('Raw Data'!P2807:R2807)-MIN('Raw Data'!P2807:R2807)))</f>
        <v xml:space="preserve"> </v>
      </c>
      <c r="I2800" s="21" t="str">
        <f>IF('Raw Data'!B2807=0," ",AVERAGE(E2800,G2800))</f>
        <v xml:space="preserve"> </v>
      </c>
      <c r="J2800" s="21" t="str">
        <f>IF('Raw Data'!B2807=0," ",AVERAGE(F2800,H2800))</f>
        <v xml:space="preserve"> </v>
      </c>
      <c r="K2800" s="21" t="str">
        <f>IF('Raw Data'!B2807=0," ",AVERAGE(I2800,J2800))</f>
        <v xml:space="preserve"> </v>
      </c>
      <c r="L2800" s="21" t="str">
        <f>IF('Raw Data'!B2807=0," ",AVERAGE('Raw Data'!G2807:I2807,'Raw Data'!M2807:O2807))</f>
        <v xml:space="preserve"> </v>
      </c>
      <c r="M2800" s="21" t="str">
        <f>IF('Raw Data'!B2807=0," ",AVERAGE('Raw Data'!J2807:L2807,'Raw Data'!P2807:R2807))</f>
        <v xml:space="preserve"> </v>
      </c>
      <c r="N2800" s="21" t="str">
        <f>IF('Raw Data'!B2807=0," ",(MAX(L2800:M2800)-MIN(L2800,M2800)))</f>
        <v xml:space="preserve"> </v>
      </c>
      <c r="O2800" s="21" t="str">
        <f>IF('Raw Data'!B2807=0," ",AVERAGE('Raw Data'!G2807:L2807))</f>
        <v xml:space="preserve"> </v>
      </c>
      <c r="P2800" s="21" t="str">
        <f>IF('Raw Data'!B2807=0," ",AVERAGE('Raw Data'!M2807:R2807))</f>
        <v xml:space="preserve"> </v>
      </c>
      <c r="Q2800" s="21" t="str">
        <f>IF('Raw Data'!B2807=0," ",(MAX(O2800:P2800)-MIN(O2800:P2800)))</f>
        <v xml:space="preserve"> </v>
      </c>
      <c r="R2800" s="21" t="str">
        <f>IF('Raw Data'!B2807=0," ",K2800*$H$1)</f>
        <v xml:space="preserve"> </v>
      </c>
      <c r="S2800" s="21" t="str">
        <f>IF('Raw Data'!B2807=0," ",(POWER(N2800*$H$2, 2)-(POWER(R2800,2)/6)))</f>
        <v xml:space="preserve"> </v>
      </c>
      <c r="T2800" s="21" t="str">
        <f>IF('Raw Data'!B2807=0," ",IF(S2800&lt;0,0,SQRT(S2800)))</f>
        <v xml:space="preserve"> </v>
      </c>
      <c r="U2800" s="21" t="str">
        <f>IF('Raw Data'!B2807=0," ",IF((D2800-C2800)&gt;POWER(10, 50),2*MIN(AVERAGE('Raw Data'!G2807:R2807)-C2800,D2800-AVERAGE('Raw Data'!G2807:R2807)),(D2800-C2800)/6))</f>
        <v xml:space="preserve"> </v>
      </c>
      <c r="V2800" s="21" t="str">
        <f>IF('Raw Data'!B2807=0," ",SQRT(POWER(R2800,2)+POWER(T2800,2)))</f>
        <v xml:space="preserve"> </v>
      </c>
      <c r="W2800" s="21" t="str">
        <f>IF('Raw Data'!B2807=0," ",IF(U2800&lt;V2800,0,SQRT(POWER(U2800,2)-POWER(V2800,2))))</f>
        <v xml:space="preserve"> </v>
      </c>
      <c r="X2800" s="21" t="str">
        <f>IF('Raw Data'!B2807=0," ",V2800/U2800)</f>
        <v xml:space="preserve"> </v>
      </c>
      <c r="Y2800" s="21" t="str">
        <f>IF('Raw Data'!B2807=0," ",SQRT(2)*(W2800/V2800))</f>
        <v xml:space="preserve"> </v>
      </c>
      <c r="Z2800" s="21" t="str">
        <f>IF('Raw Data'!B2807=0," ",'Raw Data'!T2807)</f>
        <v xml:space="preserve"> </v>
      </c>
      <c r="AA2800" s="21" t="str">
        <f>IF('Raw Data'!B2807=0," ",'Raw Data'!F2807)</f>
        <v xml:space="preserve"> </v>
      </c>
      <c r="AB2800" s="132" t="str">
        <f>IF('Raw Data'!B2807=0," ","No")</f>
        <v xml:space="preserve"> </v>
      </c>
      <c r="AC2800" s="139" t="str">
        <f>IF('Raw Data'!B2807=0," ","Yes")</f>
        <v xml:space="preserve"> </v>
      </c>
    </row>
    <row r="2801" spans="1:29" x14ac:dyDescent="0.2">
      <c r="A2801" s="21" t="str">
        <f>IF('Raw Data'!B2808=0," ",'Raw Data'!B2808)</f>
        <v xml:space="preserve"> </v>
      </c>
      <c r="B2801" s="27" t="str">
        <f>IF('Raw Data'!B2808=0," ",'Raw Data'!C2808)</f>
        <v xml:space="preserve"> </v>
      </c>
      <c r="C2801" s="21" t="str">
        <f>IF('Raw Data'!B2808=0," ",'Raw Data'!D2808)</f>
        <v xml:space="preserve"> </v>
      </c>
      <c r="D2801" s="21" t="str">
        <f>IF('Raw Data'!B2808=0," ",'Raw Data'!E2808)</f>
        <v xml:space="preserve"> </v>
      </c>
      <c r="E2801" s="21" t="str">
        <f>IF('Raw Data'!B2808=0," ",(MAX('Raw Data'!G2808:I2808)-MIN('Raw Data'!G2808:I2808)))</f>
        <v xml:space="preserve"> </v>
      </c>
      <c r="F2801" s="21" t="str">
        <f>IF('Raw Data'!B2808=0," ",(MAX('Raw Data'!J2808:L2808)-MIN('Raw Data'!J2808:L2808)))</f>
        <v xml:space="preserve"> </v>
      </c>
      <c r="G2801" s="21" t="str">
        <f>IF('Raw Data'!B2808=0," ",(MAX('Raw Data'!M2808:O2808)-MIN('Raw Data'!M2808:O2808)))</f>
        <v xml:space="preserve"> </v>
      </c>
      <c r="H2801" s="21" t="str">
        <f>IF('Raw Data'!B2808=0," ",(MAX('Raw Data'!P2808:R2808)-MIN('Raw Data'!P2808:R2808)))</f>
        <v xml:space="preserve"> </v>
      </c>
      <c r="I2801" s="21" t="str">
        <f>IF('Raw Data'!B2808=0," ",AVERAGE(E2801,G2801))</f>
        <v xml:space="preserve"> </v>
      </c>
      <c r="J2801" s="21" t="str">
        <f>IF('Raw Data'!B2808=0," ",AVERAGE(F2801,H2801))</f>
        <v xml:space="preserve"> </v>
      </c>
      <c r="K2801" s="21" t="str">
        <f>IF('Raw Data'!B2808=0," ",AVERAGE(I2801,J2801))</f>
        <v xml:space="preserve"> </v>
      </c>
      <c r="L2801" s="21" t="str">
        <f>IF('Raw Data'!B2808=0," ",AVERAGE('Raw Data'!G2808:I2808,'Raw Data'!M2808:O2808))</f>
        <v xml:space="preserve"> </v>
      </c>
      <c r="M2801" s="21" t="str">
        <f>IF('Raw Data'!B2808=0," ",AVERAGE('Raw Data'!J2808:L2808,'Raw Data'!P2808:R2808))</f>
        <v xml:space="preserve"> </v>
      </c>
      <c r="N2801" s="21" t="str">
        <f>IF('Raw Data'!B2808=0," ",(MAX(L2801:M2801)-MIN(L2801,M2801)))</f>
        <v xml:space="preserve"> </v>
      </c>
      <c r="O2801" s="21" t="str">
        <f>IF('Raw Data'!B2808=0," ",AVERAGE('Raw Data'!G2808:L2808))</f>
        <v xml:space="preserve"> </v>
      </c>
      <c r="P2801" s="21" t="str">
        <f>IF('Raw Data'!B2808=0," ",AVERAGE('Raw Data'!M2808:R2808))</f>
        <v xml:space="preserve"> </v>
      </c>
      <c r="Q2801" s="21" t="str">
        <f>IF('Raw Data'!B2808=0," ",(MAX(O2801:P2801)-MIN(O2801:P2801)))</f>
        <v xml:space="preserve"> </v>
      </c>
      <c r="R2801" s="21" t="str">
        <f>IF('Raw Data'!B2808=0," ",K2801*$H$1)</f>
        <v xml:space="preserve"> </v>
      </c>
      <c r="S2801" s="21" t="str">
        <f>IF('Raw Data'!B2808=0," ",(POWER(N2801*$H$2, 2)-(POWER(R2801,2)/6)))</f>
        <v xml:space="preserve"> </v>
      </c>
      <c r="T2801" s="21" t="str">
        <f>IF('Raw Data'!B2808=0," ",IF(S2801&lt;0,0,SQRT(S2801)))</f>
        <v xml:space="preserve"> </v>
      </c>
      <c r="U2801" s="21" t="str">
        <f>IF('Raw Data'!B2808=0," ",IF((D2801-C2801)&gt;POWER(10, 50),2*MIN(AVERAGE('Raw Data'!G2808:R2808)-C2801,D2801-AVERAGE('Raw Data'!G2808:R2808)),(D2801-C2801)/6))</f>
        <v xml:space="preserve"> </v>
      </c>
      <c r="V2801" s="21" t="str">
        <f>IF('Raw Data'!B2808=0," ",SQRT(POWER(R2801,2)+POWER(T2801,2)))</f>
        <v xml:space="preserve"> </v>
      </c>
      <c r="W2801" s="21" t="str">
        <f>IF('Raw Data'!B2808=0," ",IF(U2801&lt;V2801,0,SQRT(POWER(U2801,2)-POWER(V2801,2))))</f>
        <v xml:space="preserve"> </v>
      </c>
      <c r="X2801" s="21" t="str">
        <f>IF('Raw Data'!B2808=0," ",V2801/U2801)</f>
        <v xml:space="preserve"> </v>
      </c>
      <c r="Y2801" s="21" t="str">
        <f>IF('Raw Data'!B2808=0," ",SQRT(2)*(W2801/V2801))</f>
        <v xml:space="preserve"> </v>
      </c>
      <c r="Z2801" s="21" t="str">
        <f>IF('Raw Data'!B2808=0," ",'Raw Data'!T2808)</f>
        <v xml:space="preserve"> </v>
      </c>
      <c r="AA2801" s="21" t="str">
        <f>IF('Raw Data'!B2808=0," ",'Raw Data'!F2808)</f>
        <v xml:space="preserve"> </v>
      </c>
      <c r="AB2801" s="132" t="str">
        <f>IF('Raw Data'!B2808=0," ","No")</f>
        <v xml:space="preserve"> </v>
      </c>
      <c r="AC2801" s="139" t="str">
        <f>IF('Raw Data'!B2808=0," ","Yes")</f>
        <v xml:space="preserve"> </v>
      </c>
    </row>
    <row r="2802" spans="1:29" x14ac:dyDescent="0.2">
      <c r="A2802" s="21" t="str">
        <f>IF('Raw Data'!B2809=0," ",'Raw Data'!B2809)</f>
        <v xml:space="preserve"> </v>
      </c>
      <c r="B2802" s="27" t="str">
        <f>IF('Raw Data'!B2809=0," ",'Raw Data'!C2809)</f>
        <v xml:space="preserve"> </v>
      </c>
      <c r="C2802" s="21" t="str">
        <f>IF('Raw Data'!B2809=0," ",'Raw Data'!D2809)</f>
        <v xml:space="preserve"> </v>
      </c>
      <c r="D2802" s="21" t="str">
        <f>IF('Raw Data'!B2809=0," ",'Raw Data'!E2809)</f>
        <v xml:space="preserve"> </v>
      </c>
      <c r="E2802" s="21" t="str">
        <f>IF('Raw Data'!B2809=0," ",(MAX('Raw Data'!G2809:I2809)-MIN('Raw Data'!G2809:I2809)))</f>
        <v xml:space="preserve"> </v>
      </c>
      <c r="F2802" s="21" t="str">
        <f>IF('Raw Data'!B2809=0," ",(MAX('Raw Data'!J2809:L2809)-MIN('Raw Data'!J2809:L2809)))</f>
        <v xml:space="preserve"> </v>
      </c>
      <c r="G2802" s="21" t="str">
        <f>IF('Raw Data'!B2809=0," ",(MAX('Raw Data'!M2809:O2809)-MIN('Raw Data'!M2809:O2809)))</f>
        <v xml:space="preserve"> </v>
      </c>
      <c r="H2802" s="21" t="str">
        <f>IF('Raw Data'!B2809=0," ",(MAX('Raw Data'!P2809:R2809)-MIN('Raw Data'!P2809:R2809)))</f>
        <v xml:space="preserve"> </v>
      </c>
      <c r="I2802" s="21" t="str">
        <f>IF('Raw Data'!B2809=0," ",AVERAGE(E2802,G2802))</f>
        <v xml:space="preserve"> </v>
      </c>
      <c r="J2802" s="21" t="str">
        <f>IF('Raw Data'!B2809=0," ",AVERAGE(F2802,H2802))</f>
        <v xml:space="preserve"> </v>
      </c>
      <c r="K2802" s="21" t="str">
        <f>IF('Raw Data'!B2809=0," ",AVERAGE(I2802,J2802))</f>
        <v xml:space="preserve"> </v>
      </c>
      <c r="L2802" s="21" t="str">
        <f>IF('Raw Data'!B2809=0," ",AVERAGE('Raw Data'!G2809:I2809,'Raw Data'!M2809:O2809))</f>
        <v xml:space="preserve"> </v>
      </c>
      <c r="M2802" s="21" t="str">
        <f>IF('Raw Data'!B2809=0," ",AVERAGE('Raw Data'!J2809:L2809,'Raw Data'!P2809:R2809))</f>
        <v xml:space="preserve"> </v>
      </c>
      <c r="N2802" s="21" t="str">
        <f>IF('Raw Data'!B2809=0," ",(MAX(L2802:M2802)-MIN(L2802,M2802)))</f>
        <v xml:space="preserve"> </v>
      </c>
      <c r="O2802" s="21" t="str">
        <f>IF('Raw Data'!B2809=0," ",AVERAGE('Raw Data'!G2809:L2809))</f>
        <v xml:space="preserve"> </v>
      </c>
      <c r="P2802" s="21" t="str">
        <f>IF('Raw Data'!B2809=0," ",AVERAGE('Raw Data'!M2809:R2809))</f>
        <v xml:space="preserve"> </v>
      </c>
      <c r="Q2802" s="21" t="str">
        <f>IF('Raw Data'!B2809=0," ",(MAX(O2802:P2802)-MIN(O2802:P2802)))</f>
        <v xml:space="preserve"> </v>
      </c>
      <c r="R2802" s="21" t="str">
        <f>IF('Raw Data'!B2809=0," ",K2802*$H$1)</f>
        <v xml:space="preserve"> </v>
      </c>
      <c r="S2802" s="21" t="str">
        <f>IF('Raw Data'!B2809=0," ",(POWER(N2802*$H$2, 2)-(POWER(R2802,2)/6)))</f>
        <v xml:space="preserve"> </v>
      </c>
      <c r="T2802" s="21" t="str">
        <f>IF('Raw Data'!B2809=0," ",IF(S2802&lt;0,0,SQRT(S2802)))</f>
        <v xml:space="preserve"> </v>
      </c>
      <c r="U2802" s="21" t="str">
        <f>IF('Raw Data'!B2809=0," ",IF((D2802-C2802)&gt;POWER(10, 50),2*MIN(AVERAGE('Raw Data'!G2809:R2809)-C2802,D2802-AVERAGE('Raw Data'!G2809:R2809)),(D2802-C2802)/6))</f>
        <v xml:space="preserve"> </v>
      </c>
      <c r="V2802" s="21" t="str">
        <f>IF('Raw Data'!B2809=0," ",SQRT(POWER(R2802,2)+POWER(T2802,2)))</f>
        <v xml:space="preserve"> </v>
      </c>
      <c r="W2802" s="21" t="str">
        <f>IF('Raw Data'!B2809=0," ",IF(U2802&lt;V2802,0,SQRT(POWER(U2802,2)-POWER(V2802,2))))</f>
        <v xml:space="preserve"> </v>
      </c>
      <c r="X2802" s="21" t="str">
        <f>IF('Raw Data'!B2809=0," ",V2802/U2802)</f>
        <v xml:space="preserve"> </v>
      </c>
      <c r="Y2802" s="21" t="str">
        <f>IF('Raw Data'!B2809=0," ",SQRT(2)*(W2802/V2802))</f>
        <v xml:space="preserve"> </v>
      </c>
      <c r="Z2802" s="21" t="str">
        <f>IF('Raw Data'!B2809=0," ",'Raw Data'!T2809)</f>
        <v xml:space="preserve"> </v>
      </c>
      <c r="AA2802" s="21" t="str">
        <f>IF('Raw Data'!B2809=0," ",'Raw Data'!F2809)</f>
        <v xml:space="preserve"> </v>
      </c>
      <c r="AB2802" s="132" t="str">
        <f>IF('Raw Data'!B2809=0," ","No")</f>
        <v xml:space="preserve"> </v>
      </c>
      <c r="AC2802" s="139" t="str">
        <f>IF('Raw Data'!B2809=0," ","Yes")</f>
        <v xml:space="preserve"> </v>
      </c>
    </row>
    <row r="2803" spans="1:29" x14ac:dyDescent="0.2">
      <c r="A2803" s="21" t="str">
        <f>IF('Raw Data'!B2810=0," ",'Raw Data'!B2810)</f>
        <v xml:space="preserve"> </v>
      </c>
      <c r="B2803" s="27" t="str">
        <f>IF('Raw Data'!B2810=0," ",'Raw Data'!C2810)</f>
        <v xml:space="preserve"> </v>
      </c>
      <c r="C2803" s="21" t="str">
        <f>IF('Raw Data'!B2810=0," ",'Raw Data'!D2810)</f>
        <v xml:space="preserve"> </v>
      </c>
      <c r="D2803" s="21" t="str">
        <f>IF('Raw Data'!B2810=0," ",'Raw Data'!E2810)</f>
        <v xml:space="preserve"> </v>
      </c>
      <c r="E2803" s="21" t="str">
        <f>IF('Raw Data'!B2810=0," ",(MAX('Raw Data'!G2810:I2810)-MIN('Raw Data'!G2810:I2810)))</f>
        <v xml:space="preserve"> </v>
      </c>
      <c r="F2803" s="21" t="str">
        <f>IF('Raw Data'!B2810=0," ",(MAX('Raw Data'!J2810:L2810)-MIN('Raw Data'!J2810:L2810)))</f>
        <v xml:space="preserve"> </v>
      </c>
      <c r="G2803" s="21" t="str">
        <f>IF('Raw Data'!B2810=0," ",(MAX('Raw Data'!M2810:O2810)-MIN('Raw Data'!M2810:O2810)))</f>
        <v xml:space="preserve"> </v>
      </c>
      <c r="H2803" s="21" t="str">
        <f>IF('Raw Data'!B2810=0," ",(MAX('Raw Data'!P2810:R2810)-MIN('Raw Data'!P2810:R2810)))</f>
        <v xml:space="preserve"> </v>
      </c>
      <c r="I2803" s="21" t="str">
        <f>IF('Raw Data'!B2810=0," ",AVERAGE(E2803,G2803))</f>
        <v xml:space="preserve"> </v>
      </c>
      <c r="J2803" s="21" t="str">
        <f>IF('Raw Data'!B2810=0," ",AVERAGE(F2803,H2803))</f>
        <v xml:space="preserve"> </v>
      </c>
      <c r="K2803" s="21" t="str">
        <f>IF('Raw Data'!B2810=0," ",AVERAGE(I2803,J2803))</f>
        <v xml:space="preserve"> </v>
      </c>
      <c r="L2803" s="21" t="str">
        <f>IF('Raw Data'!B2810=0," ",AVERAGE('Raw Data'!G2810:I2810,'Raw Data'!M2810:O2810))</f>
        <v xml:space="preserve"> </v>
      </c>
      <c r="M2803" s="21" t="str">
        <f>IF('Raw Data'!B2810=0," ",AVERAGE('Raw Data'!J2810:L2810,'Raw Data'!P2810:R2810))</f>
        <v xml:space="preserve"> </v>
      </c>
      <c r="N2803" s="21" t="str">
        <f>IF('Raw Data'!B2810=0," ",(MAX(L2803:M2803)-MIN(L2803,M2803)))</f>
        <v xml:space="preserve"> </v>
      </c>
      <c r="O2803" s="21" t="str">
        <f>IF('Raw Data'!B2810=0," ",AVERAGE('Raw Data'!G2810:L2810))</f>
        <v xml:space="preserve"> </v>
      </c>
      <c r="P2803" s="21" t="str">
        <f>IF('Raw Data'!B2810=0," ",AVERAGE('Raw Data'!M2810:R2810))</f>
        <v xml:space="preserve"> </v>
      </c>
      <c r="Q2803" s="21" t="str">
        <f>IF('Raw Data'!B2810=0," ",(MAX(O2803:P2803)-MIN(O2803:P2803)))</f>
        <v xml:space="preserve"> </v>
      </c>
      <c r="R2803" s="21" t="str">
        <f>IF('Raw Data'!B2810=0," ",K2803*$H$1)</f>
        <v xml:space="preserve"> </v>
      </c>
      <c r="S2803" s="21" t="str">
        <f>IF('Raw Data'!B2810=0," ",(POWER(N2803*$H$2, 2)-(POWER(R2803,2)/6)))</f>
        <v xml:space="preserve"> </v>
      </c>
      <c r="T2803" s="21" t="str">
        <f>IF('Raw Data'!B2810=0," ",IF(S2803&lt;0,0,SQRT(S2803)))</f>
        <v xml:space="preserve"> </v>
      </c>
      <c r="U2803" s="21" t="str">
        <f>IF('Raw Data'!B2810=0," ",IF((D2803-C2803)&gt;POWER(10, 50),2*MIN(AVERAGE('Raw Data'!G2810:R2810)-C2803,D2803-AVERAGE('Raw Data'!G2810:R2810)),(D2803-C2803)/6))</f>
        <v xml:space="preserve"> </v>
      </c>
      <c r="V2803" s="21" t="str">
        <f>IF('Raw Data'!B2810=0," ",SQRT(POWER(R2803,2)+POWER(T2803,2)))</f>
        <v xml:space="preserve"> </v>
      </c>
      <c r="W2803" s="21" t="str">
        <f>IF('Raw Data'!B2810=0," ",IF(U2803&lt;V2803,0,SQRT(POWER(U2803,2)-POWER(V2803,2))))</f>
        <v xml:space="preserve"> </v>
      </c>
      <c r="X2803" s="21" t="str">
        <f>IF('Raw Data'!B2810=0," ",V2803/U2803)</f>
        <v xml:space="preserve"> </v>
      </c>
      <c r="Y2803" s="21" t="str">
        <f>IF('Raw Data'!B2810=0," ",SQRT(2)*(W2803/V2803))</f>
        <v xml:space="preserve"> </v>
      </c>
      <c r="Z2803" s="21" t="str">
        <f>IF('Raw Data'!B2810=0," ",'Raw Data'!T2810)</f>
        <v xml:space="preserve"> </v>
      </c>
      <c r="AA2803" s="21" t="str">
        <f>IF('Raw Data'!B2810=0," ",'Raw Data'!F2810)</f>
        <v xml:space="preserve"> </v>
      </c>
      <c r="AB2803" s="132" t="str">
        <f>IF('Raw Data'!B2810=0," ","No")</f>
        <v xml:space="preserve"> </v>
      </c>
      <c r="AC2803" s="139" t="str">
        <f>IF('Raw Data'!B2810=0," ","Yes")</f>
        <v xml:space="preserve"> </v>
      </c>
    </row>
    <row r="2804" spans="1:29" x14ac:dyDescent="0.2">
      <c r="A2804" s="21" t="str">
        <f>IF('Raw Data'!B2811=0," ",'Raw Data'!B2811)</f>
        <v xml:space="preserve"> </v>
      </c>
      <c r="B2804" s="27" t="str">
        <f>IF('Raw Data'!B2811=0," ",'Raw Data'!C2811)</f>
        <v xml:space="preserve"> </v>
      </c>
      <c r="C2804" s="21" t="str">
        <f>IF('Raw Data'!B2811=0," ",'Raw Data'!D2811)</f>
        <v xml:space="preserve"> </v>
      </c>
      <c r="D2804" s="21" t="str">
        <f>IF('Raw Data'!B2811=0," ",'Raw Data'!E2811)</f>
        <v xml:space="preserve"> </v>
      </c>
      <c r="E2804" s="21" t="str">
        <f>IF('Raw Data'!B2811=0," ",(MAX('Raw Data'!G2811:I2811)-MIN('Raw Data'!G2811:I2811)))</f>
        <v xml:space="preserve"> </v>
      </c>
      <c r="F2804" s="21" t="str">
        <f>IF('Raw Data'!B2811=0," ",(MAX('Raw Data'!J2811:L2811)-MIN('Raw Data'!J2811:L2811)))</f>
        <v xml:space="preserve"> </v>
      </c>
      <c r="G2804" s="21" t="str">
        <f>IF('Raw Data'!B2811=0," ",(MAX('Raw Data'!M2811:O2811)-MIN('Raw Data'!M2811:O2811)))</f>
        <v xml:space="preserve"> </v>
      </c>
      <c r="H2804" s="21" t="str">
        <f>IF('Raw Data'!B2811=0," ",(MAX('Raw Data'!P2811:R2811)-MIN('Raw Data'!P2811:R2811)))</f>
        <v xml:space="preserve"> </v>
      </c>
      <c r="I2804" s="21" t="str">
        <f>IF('Raw Data'!B2811=0," ",AVERAGE(E2804,G2804))</f>
        <v xml:space="preserve"> </v>
      </c>
      <c r="J2804" s="21" t="str">
        <f>IF('Raw Data'!B2811=0," ",AVERAGE(F2804,H2804))</f>
        <v xml:space="preserve"> </v>
      </c>
      <c r="K2804" s="21" t="str">
        <f>IF('Raw Data'!B2811=0," ",AVERAGE(I2804,J2804))</f>
        <v xml:space="preserve"> </v>
      </c>
      <c r="L2804" s="21" t="str">
        <f>IF('Raw Data'!B2811=0," ",AVERAGE('Raw Data'!G2811:I2811,'Raw Data'!M2811:O2811))</f>
        <v xml:space="preserve"> </v>
      </c>
      <c r="M2804" s="21" t="str">
        <f>IF('Raw Data'!B2811=0," ",AVERAGE('Raw Data'!J2811:L2811,'Raw Data'!P2811:R2811))</f>
        <v xml:space="preserve"> </v>
      </c>
      <c r="N2804" s="21" t="str">
        <f>IF('Raw Data'!B2811=0," ",(MAX(L2804:M2804)-MIN(L2804,M2804)))</f>
        <v xml:space="preserve"> </v>
      </c>
      <c r="O2804" s="21" t="str">
        <f>IF('Raw Data'!B2811=0," ",AVERAGE('Raw Data'!G2811:L2811))</f>
        <v xml:space="preserve"> </v>
      </c>
      <c r="P2804" s="21" t="str">
        <f>IF('Raw Data'!B2811=0," ",AVERAGE('Raw Data'!M2811:R2811))</f>
        <v xml:space="preserve"> </v>
      </c>
      <c r="Q2804" s="21" t="str">
        <f>IF('Raw Data'!B2811=0," ",(MAX(O2804:P2804)-MIN(O2804:P2804)))</f>
        <v xml:space="preserve"> </v>
      </c>
      <c r="R2804" s="21" t="str">
        <f>IF('Raw Data'!B2811=0," ",K2804*$H$1)</f>
        <v xml:space="preserve"> </v>
      </c>
      <c r="S2804" s="21" t="str">
        <f>IF('Raw Data'!B2811=0," ",(POWER(N2804*$H$2, 2)-(POWER(R2804,2)/6)))</f>
        <v xml:space="preserve"> </v>
      </c>
      <c r="T2804" s="21" t="str">
        <f>IF('Raw Data'!B2811=0," ",IF(S2804&lt;0,0,SQRT(S2804)))</f>
        <v xml:space="preserve"> </v>
      </c>
      <c r="U2804" s="21" t="str">
        <f>IF('Raw Data'!B2811=0," ",IF((D2804-C2804)&gt;POWER(10, 50),2*MIN(AVERAGE('Raw Data'!G2811:R2811)-C2804,D2804-AVERAGE('Raw Data'!G2811:R2811)),(D2804-C2804)/6))</f>
        <v xml:space="preserve"> </v>
      </c>
      <c r="V2804" s="21" t="str">
        <f>IF('Raw Data'!B2811=0," ",SQRT(POWER(R2804,2)+POWER(T2804,2)))</f>
        <v xml:space="preserve"> </v>
      </c>
      <c r="W2804" s="21" t="str">
        <f>IF('Raw Data'!B2811=0," ",IF(U2804&lt;V2804,0,SQRT(POWER(U2804,2)-POWER(V2804,2))))</f>
        <v xml:space="preserve"> </v>
      </c>
      <c r="X2804" s="21" t="str">
        <f>IF('Raw Data'!B2811=0," ",V2804/U2804)</f>
        <v xml:space="preserve"> </v>
      </c>
      <c r="Y2804" s="21" t="str">
        <f>IF('Raw Data'!B2811=0," ",SQRT(2)*(W2804/V2804))</f>
        <v xml:space="preserve"> </v>
      </c>
      <c r="Z2804" s="21" t="str">
        <f>IF('Raw Data'!B2811=0," ",'Raw Data'!T2811)</f>
        <v xml:space="preserve"> </v>
      </c>
      <c r="AA2804" s="21" t="str">
        <f>IF('Raw Data'!B2811=0," ",'Raw Data'!F2811)</f>
        <v xml:space="preserve"> </v>
      </c>
      <c r="AB2804" s="132" t="str">
        <f>IF('Raw Data'!B2811=0," ","No")</f>
        <v xml:space="preserve"> </v>
      </c>
      <c r="AC2804" s="139" t="str">
        <f>IF('Raw Data'!B2811=0," ","Yes")</f>
        <v xml:space="preserve"> </v>
      </c>
    </row>
    <row r="2805" spans="1:29" x14ac:dyDescent="0.2">
      <c r="A2805" s="21" t="str">
        <f>IF('Raw Data'!B2812=0," ",'Raw Data'!B2812)</f>
        <v xml:space="preserve"> </v>
      </c>
      <c r="B2805" s="27" t="str">
        <f>IF('Raw Data'!B2812=0," ",'Raw Data'!C2812)</f>
        <v xml:space="preserve"> </v>
      </c>
      <c r="C2805" s="21" t="str">
        <f>IF('Raw Data'!B2812=0," ",'Raw Data'!D2812)</f>
        <v xml:space="preserve"> </v>
      </c>
      <c r="D2805" s="21" t="str">
        <f>IF('Raw Data'!B2812=0," ",'Raw Data'!E2812)</f>
        <v xml:space="preserve"> </v>
      </c>
      <c r="E2805" s="21" t="str">
        <f>IF('Raw Data'!B2812=0," ",(MAX('Raw Data'!G2812:I2812)-MIN('Raw Data'!G2812:I2812)))</f>
        <v xml:space="preserve"> </v>
      </c>
      <c r="F2805" s="21" t="str">
        <f>IF('Raw Data'!B2812=0," ",(MAX('Raw Data'!J2812:L2812)-MIN('Raw Data'!J2812:L2812)))</f>
        <v xml:space="preserve"> </v>
      </c>
      <c r="G2805" s="21" t="str">
        <f>IF('Raw Data'!B2812=0," ",(MAX('Raw Data'!M2812:O2812)-MIN('Raw Data'!M2812:O2812)))</f>
        <v xml:space="preserve"> </v>
      </c>
      <c r="H2805" s="21" t="str">
        <f>IF('Raw Data'!B2812=0," ",(MAX('Raw Data'!P2812:R2812)-MIN('Raw Data'!P2812:R2812)))</f>
        <v xml:space="preserve"> </v>
      </c>
      <c r="I2805" s="21" t="str">
        <f>IF('Raw Data'!B2812=0," ",AVERAGE(E2805,G2805))</f>
        <v xml:space="preserve"> </v>
      </c>
      <c r="J2805" s="21" t="str">
        <f>IF('Raw Data'!B2812=0," ",AVERAGE(F2805,H2805))</f>
        <v xml:space="preserve"> </v>
      </c>
      <c r="K2805" s="21" t="str">
        <f>IF('Raw Data'!B2812=0," ",AVERAGE(I2805,J2805))</f>
        <v xml:space="preserve"> </v>
      </c>
      <c r="L2805" s="21" t="str">
        <f>IF('Raw Data'!B2812=0," ",AVERAGE('Raw Data'!G2812:I2812,'Raw Data'!M2812:O2812))</f>
        <v xml:space="preserve"> </v>
      </c>
      <c r="M2805" s="21" t="str">
        <f>IF('Raw Data'!B2812=0," ",AVERAGE('Raw Data'!J2812:L2812,'Raw Data'!P2812:R2812))</f>
        <v xml:space="preserve"> </v>
      </c>
      <c r="N2805" s="21" t="str">
        <f>IF('Raw Data'!B2812=0," ",(MAX(L2805:M2805)-MIN(L2805,M2805)))</f>
        <v xml:space="preserve"> </v>
      </c>
      <c r="O2805" s="21" t="str">
        <f>IF('Raw Data'!B2812=0," ",AVERAGE('Raw Data'!G2812:L2812))</f>
        <v xml:space="preserve"> </v>
      </c>
      <c r="P2805" s="21" t="str">
        <f>IF('Raw Data'!B2812=0," ",AVERAGE('Raw Data'!M2812:R2812))</f>
        <v xml:space="preserve"> </v>
      </c>
      <c r="Q2805" s="21" t="str">
        <f>IF('Raw Data'!B2812=0," ",(MAX(O2805:P2805)-MIN(O2805:P2805)))</f>
        <v xml:space="preserve"> </v>
      </c>
      <c r="R2805" s="21" t="str">
        <f>IF('Raw Data'!B2812=0," ",K2805*$H$1)</f>
        <v xml:space="preserve"> </v>
      </c>
      <c r="S2805" s="21" t="str">
        <f>IF('Raw Data'!B2812=0," ",(POWER(N2805*$H$2, 2)-(POWER(R2805,2)/6)))</f>
        <v xml:space="preserve"> </v>
      </c>
      <c r="T2805" s="21" t="str">
        <f>IF('Raw Data'!B2812=0," ",IF(S2805&lt;0,0,SQRT(S2805)))</f>
        <v xml:space="preserve"> </v>
      </c>
      <c r="U2805" s="21" t="str">
        <f>IF('Raw Data'!B2812=0," ",IF((D2805-C2805)&gt;POWER(10, 50),2*MIN(AVERAGE('Raw Data'!G2812:R2812)-C2805,D2805-AVERAGE('Raw Data'!G2812:R2812)),(D2805-C2805)/6))</f>
        <v xml:space="preserve"> </v>
      </c>
      <c r="V2805" s="21" t="str">
        <f>IF('Raw Data'!B2812=0," ",SQRT(POWER(R2805,2)+POWER(T2805,2)))</f>
        <v xml:space="preserve"> </v>
      </c>
      <c r="W2805" s="21" t="str">
        <f>IF('Raw Data'!B2812=0," ",IF(U2805&lt;V2805,0,SQRT(POWER(U2805,2)-POWER(V2805,2))))</f>
        <v xml:space="preserve"> </v>
      </c>
      <c r="X2805" s="21" t="str">
        <f>IF('Raw Data'!B2812=0," ",V2805/U2805)</f>
        <v xml:space="preserve"> </v>
      </c>
      <c r="Y2805" s="21" t="str">
        <f>IF('Raw Data'!B2812=0," ",SQRT(2)*(W2805/V2805))</f>
        <v xml:space="preserve"> </v>
      </c>
      <c r="Z2805" s="21" t="str">
        <f>IF('Raw Data'!B2812=0," ",'Raw Data'!T2812)</f>
        <v xml:space="preserve"> </v>
      </c>
      <c r="AA2805" s="21" t="str">
        <f>IF('Raw Data'!B2812=0," ",'Raw Data'!F2812)</f>
        <v xml:space="preserve"> </v>
      </c>
      <c r="AB2805" s="132" t="str">
        <f>IF('Raw Data'!B2812=0," ","No")</f>
        <v xml:space="preserve"> </v>
      </c>
      <c r="AC2805" s="139" t="str">
        <f>IF('Raw Data'!B2812=0," ","Yes")</f>
        <v xml:space="preserve"> </v>
      </c>
    </row>
    <row r="2806" spans="1:29" x14ac:dyDescent="0.2">
      <c r="A2806" s="21" t="str">
        <f>IF('Raw Data'!B2813=0," ",'Raw Data'!B2813)</f>
        <v xml:space="preserve"> </v>
      </c>
      <c r="B2806" s="27" t="str">
        <f>IF('Raw Data'!B2813=0," ",'Raw Data'!C2813)</f>
        <v xml:space="preserve"> </v>
      </c>
      <c r="C2806" s="21" t="str">
        <f>IF('Raw Data'!B2813=0," ",'Raw Data'!D2813)</f>
        <v xml:space="preserve"> </v>
      </c>
      <c r="D2806" s="21" t="str">
        <f>IF('Raw Data'!B2813=0," ",'Raw Data'!E2813)</f>
        <v xml:space="preserve"> </v>
      </c>
      <c r="E2806" s="21" t="str">
        <f>IF('Raw Data'!B2813=0," ",(MAX('Raw Data'!G2813:I2813)-MIN('Raw Data'!G2813:I2813)))</f>
        <v xml:space="preserve"> </v>
      </c>
      <c r="F2806" s="21" t="str">
        <f>IF('Raw Data'!B2813=0," ",(MAX('Raw Data'!J2813:L2813)-MIN('Raw Data'!J2813:L2813)))</f>
        <v xml:space="preserve"> </v>
      </c>
      <c r="G2806" s="21" t="str">
        <f>IF('Raw Data'!B2813=0," ",(MAX('Raw Data'!M2813:O2813)-MIN('Raw Data'!M2813:O2813)))</f>
        <v xml:space="preserve"> </v>
      </c>
      <c r="H2806" s="21" t="str">
        <f>IF('Raw Data'!B2813=0," ",(MAX('Raw Data'!P2813:R2813)-MIN('Raw Data'!P2813:R2813)))</f>
        <v xml:space="preserve"> </v>
      </c>
      <c r="I2806" s="21" t="str">
        <f>IF('Raw Data'!B2813=0," ",AVERAGE(E2806,G2806))</f>
        <v xml:space="preserve"> </v>
      </c>
      <c r="J2806" s="21" t="str">
        <f>IF('Raw Data'!B2813=0," ",AVERAGE(F2806,H2806))</f>
        <v xml:space="preserve"> </v>
      </c>
      <c r="K2806" s="21" t="str">
        <f>IF('Raw Data'!B2813=0," ",AVERAGE(I2806,J2806))</f>
        <v xml:space="preserve"> </v>
      </c>
      <c r="L2806" s="21" t="str">
        <f>IF('Raw Data'!B2813=0," ",AVERAGE('Raw Data'!G2813:I2813,'Raw Data'!M2813:O2813))</f>
        <v xml:space="preserve"> </v>
      </c>
      <c r="M2806" s="21" t="str">
        <f>IF('Raw Data'!B2813=0," ",AVERAGE('Raw Data'!J2813:L2813,'Raw Data'!P2813:R2813))</f>
        <v xml:space="preserve"> </v>
      </c>
      <c r="N2806" s="21" t="str">
        <f>IF('Raw Data'!B2813=0," ",(MAX(L2806:M2806)-MIN(L2806,M2806)))</f>
        <v xml:space="preserve"> </v>
      </c>
      <c r="O2806" s="21" t="str">
        <f>IF('Raw Data'!B2813=0," ",AVERAGE('Raw Data'!G2813:L2813))</f>
        <v xml:space="preserve"> </v>
      </c>
      <c r="P2806" s="21" t="str">
        <f>IF('Raw Data'!B2813=0," ",AVERAGE('Raw Data'!M2813:R2813))</f>
        <v xml:space="preserve"> </v>
      </c>
      <c r="Q2806" s="21" t="str">
        <f>IF('Raw Data'!B2813=0," ",(MAX(O2806:P2806)-MIN(O2806:P2806)))</f>
        <v xml:space="preserve"> </v>
      </c>
      <c r="R2806" s="21" t="str">
        <f>IF('Raw Data'!B2813=0," ",K2806*$H$1)</f>
        <v xml:space="preserve"> </v>
      </c>
      <c r="S2806" s="21" t="str">
        <f>IF('Raw Data'!B2813=0," ",(POWER(N2806*$H$2, 2)-(POWER(R2806,2)/6)))</f>
        <v xml:space="preserve"> </v>
      </c>
      <c r="T2806" s="21" t="str">
        <f>IF('Raw Data'!B2813=0," ",IF(S2806&lt;0,0,SQRT(S2806)))</f>
        <v xml:space="preserve"> </v>
      </c>
      <c r="U2806" s="21" t="str">
        <f>IF('Raw Data'!B2813=0," ",IF((D2806-C2806)&gt;POWER(10, 50),2*MIN(AVERAGE('Raw Data'!G2813:R2813)-C2806,D2806-AVERAGE('Raw Data'!G2813:R2813)),(D2806-C2806)/6))</f>
        <v xml:space="preserve"> </v>
      </c>
      <c r="V2806" s="21" t="str">
        <f>IF('Raw Data'!B2813=0," ",SQRT(POWER(R2806,2)+POWER(T2806,2)))</f>
        <v xml:space="preserve"> </v>
      </c>
      <c r="W2806" s="21" t="str">
        <f>IF('Raw Data'!B2813=0," ",IF(U2806&lt;V2806,0,SQRT(POWER(U2806,2)-POWER(V2806,2))))</f>
        <v xml:space="preserve"> </v>
      </c>
      <c r="X2806" s="21" t="str">
        <f>IF('Raw Data'!B2813=0," ",V2806/U2806)</f>
        <v xml:space="preserve"> </v>
      </c>
      <c r="Y2806" s="21" t="str">
        <f>IF('Raw Data'!B2813=0," ",SQRT(2)*(W2806/V2806))</f>
        <v xml:space="preserve"> </v>
      </c>
      <c r="Z2806" s="21" t="str">
        <f>IF('Raw Data'!B2813=0," ",'Raw Data'!T2813)</f>
        <v xml:space="preserve"> </v>
      </c>
      <c r="AA2806" s="21" t="str">
        <f>IF('Raw Data'!B2813=0," ",'Raw Data'!F2813)</f>
        <v xml:space="preserve"> </v>
      </c>
      <c r="AB2806" s="132" t="str">
        <f>IF('Raw Data'!B2813=0," ","No")</f>
        <v xml:space="preserve"> </v>
      </c>
      <c r="AC2806" s="139" t="str">
        <f>IF('Raw Data'!B2813=0," ","Yes")</f>
        <v xml:space="preserve"> </v>
      </c>
    </row>
    <row r="2807" spans="1:29" x14ac:dyDescent="0.2">
      <c r="A2807" s="21" t="str">
        <f>IF('Raw Data'!B2814=0," ",'Raw Data'!B2814)</f>
        <v xml:space="preserve"> </v>
      </c>
      <c r="B2807" s="27" t="str">
        <f>IF('Raw Data'!B2814=0," ",'Raw Data'!C2814)</f>
        <v xml:space="preserve"> </v>
      </c>
      <c r="C2807" s="21" t="str">
        <f>IF('Raw Data'!B2814=0," ",'Raw Data'!D2814)</f>
        <v xml:space="preserve"> </v>
      </c>
      <c r="D2807" s="21" t="str">
        <f>IF('Raw Data'!B2814=0," ",'Raw Data'!E2814)</f>
        <v xml:space="preserve"> </v>
      </c>
      <c r="E2807" s="21" t="str">
        <f>IF('Raw Data'!B2814=0," ",(MAX('Raw Data'!G2814:I2814)-MIN('Raw Data'!G2814:I2814)))</f>
        <v xml:space="preserve"> </v>
      </c>
      <c r="F2807" s="21" t="str">
        <f>IF('Raw Data'!B2814=0," ",(MAX('Raw Data'!J2814:L2814)-MIN('Raw Data'!J2814:L2814)))</f>
        <v xml:space="preserve"> </v>
      </c>
      <c r="G2807" s="21" t="str">
        <f>IF('Raw Data'!B2814=0," ",(MAX('Raw Data'!M2814:O2814)-MIN('Raw Data'!M2814:O2814)))</f>
        <v xml:space="preserve"> </v>
      </c>
      <c r="H2807" s="21" t="str">
        <f>IF('Raw Data'!B2814=0," ",(MAX('Raw Data'!P2814:R2814)-MIN('Raw Data'!P2814:R2814)))</f>
        <v xml:space="preserve"> </v>
      </c>
      <c r="I2807" s="21" t="str">
        <f>IF('Raw Data'!B2814=0," ",AVERAGE(E2807,G2807))</f>
        <v xml:space="preserve"> </v>
      </c>
      <c r="J2807" s="21" t="str">
        <f>IF('Raw Data'!B2814=0," ",AVERAGE(F2807,H2807))</f>
        <v xml:space="preserve"> </v>
      </c>
      <c r="K2807" s="21" t="str">
        <f>IF('Raw Data'!B2814=0," ",AVERAGE(I2807,J2807))</f>
        <v xml:space="preserve"> </v>
      </c>
      <c r="L2807" s="21" t="str">
        <f>IF('Raw Data'!B2814=0," ",AVERAGE('Raw Data'!G2814:I2814,'Raw Data'!M2814:O2814))</f>
        <v xml:space="preserve"> </v>
      </c>
      <c r="M2807" s="21" t="str">
        <f>IF('Raw Data'!B2814=0," ",AVERAGE('Raw Data'!J2814:L2814,'Raw Data'!P2814:R2814))</f>
        <v xml:space="preserve"> </v>
      </c>
      <c r="N2807" s="21" t="str">
        <f>IF('Raw Data'!B2814=0," ",(MAX(L2807:M2807)-MIN(L2807,M2807)))</f>
        <v xml:space="preserve"> </v>
      </c>
      <c r="O2807" s="21" t="str">
        <f>IF('Raw Data'!B2814=0," ",AVERAGE('Raw Data'!G2814:L2814))</f>
        <v xml:space="preserve"> </v>
      </c>
      <c r="P2807" s="21" t="str">
        <f>IF('Raw Data'!B2814=0," ",AVERAGE('Raw Data'!M2814:R2814))</f>
        <v xml:space="preserve"> </v>
      </c>
      <c r="Q2807" s="21" t="str">
        <f>IF('Raw Data'!B2814=0," ",(MAX(O2807:P2807)-MIN(O2807:P2807)))</f>
        <v xml:space="preserve"> </v>
      </c>
      <c r="R2807" s="21" t="str">
        <f>IF('Raw Data'!B2814=0," ",K2807*$H$1)</f>
        <v xml:space="preserve"> </v>
      </c>
      <c r="S2807" s="21" t="str">
        <f>IF('Raw Data'!B2814=0," ",(POWER(N2807*$H$2, 2)-(POWER(R2807,2)/6)))</f>
        <v xml:space="preserve"> </v>
      </c>
      <c r="T2807" s="21" t="str">
        <f>IF('Raw Data'!B2814=0," ",IF(S2807&lt;0,0,SQRT(S2807)))</f>
        <v xml:space="preserve"> </v>
      </c>
      <c r="U2807" s="21" t="str">
        <f>IF('Raw Data'!B2814=0," ",IF((D2807-C2807)&gt;POWER(10, 50),2*MIN(AVERAGE('Raw Data'!G2814:R2814)-C2807,D2807-AVERAGE('Raw Data'!G2814:R2814)),(D2807-C2807)/6))</f>
        <v xml:space="preserve"> </v>
      </c>
      <c r="V2807" s="21" t="str">
        <f>IF('Raw Data'!B2814=0," ",SQRT(POWER(R2807,2)+POWER(T2807,2)))</f>
        <v xml:space="preserve"> </v>
      </c>
      <c r="W2807" s="21" t="str">
        <f>IF('Raw Data'!B2814=0," ",IF(U2807&lt;V2807,0,SQRT(POWER(U2807,2)-POWER(V2807,2))))</f>
        <v xml:space="preserve"> </v>
      </c>
      <c r="X2807" s="21" t="str">
        <f>IF('Raw Data'!B2814=0," ",V2807/U2807)</f>
        <v xml:space="preserve"> </v>
      </c>
      <c r="Y2807" s="21" t="str">
        <f>IF('Raw Data'!B2814=0," ",SQRT(2)*(W2807/V2807))</f>
        <v xml:space="preserve"> </v>
      </c>
      <c r="Z2807" s="21" t="str">
        <f>IF('Raw Data'!B2814=0," ",'Raw Data'!T2814)</f>
        <v xml:space="preserve"> </v>
      </c>
      <c r="AA2807" s="21" t="str">
        <f>IF('Raw Data'!B2814=0," ",'Raw Data'!F2814)</f>
        <v xml:space="preserve"> </v>
      </c>
      <c r="AB2807" s="132" t="str">
        <f>IF('Raw Data'!B2814=0," ","No")</f>
        <v xml:space="preserve"> </v>
      </c>
      <c r="AC2807" s="139" t="str">
        <f>IF('Raw Data'!B2814=0," ","Yes")</f>
        <v xml:space="preserve"> </v>
      </c>
    </row>
    <row r="2808" spans="1:29" x14ac:dyDescent="0.2">
      <c r="A2808" s="21" t="str">
        <f>IF('Raw Data'!B2815=0," ",'Raw Data'!B2815)</f>
        <v xml:space="preserve"> </v>
      </c>
      <c r="B2808" s="27" t="str">
        <f>IF('Raw Data'!B2815=0," ",'Raw Data'!C2815)</f>
        <v xml:space="preserve"> </v>
      </c>
      <c r="C2808" s="21" t="str">
        <f>IF('Raw Data'!B2815=0," ",'Raw Data'!D2815)</f>
        <v xml:space="preserve"> </v>
      </c>
      <c r="D2808" s="21" t="str">
        <f>IF('Raw Data'!B2815=0," ",'Raw Data'!E2815)</f>
        <v xml:space="preserve"> </v>
      </c>
      <c r="E2808" s="21" t="str">
        <f>IF('Raw Data'!B2815=0," ",(MAX('Raw Data'!G2815:I2815)-MIN('Raw Data'!G2815:I2815)))</f>
        <v xml:space="preserve"> </v>
      </c>
      <c r="F2808" s="21" t="str">
        <f>IF('Raw Data'!B2815=0," ",(MAX('Raw Data'!J2815:L2815)-MIN('Raw Data'!J2815:L2815)))</f>
        <v xml:space="preserve"> </v>
      </c>
      <c r="G2808" s="21" t="str">
        <f>IF('Raw Data'!B2815=0," ",(MAX('Raw Data'!M2815:O2815)-MIN('Raw Data'!M2815:O2815)))</f>
        <v xml:space="preserve"> </v>
      </c>
      <c r="H2808" s="21" t="str">
        <f>IF('Raw Data'!B2815=0," ",(MAX('Raw Data'!P2815:R2815)-MIN('Raw Data'!P2815:R2815)))</f>
        <v xml:space="preserve"> </v>
      </c>
      <c r="I2808" s="21" t="str">
        <f>IF('Raw Data'!B2815=0," ",AVERAGE(E2808,G2808))</f>
        <v xml:space="preserve"> </v>
      </c>
      <c r="J2808" s="21" t="str">
        <f>IF('Raw Data'!B2815=0," ",AVERAGE(F2808,H2808))</f>
        <v xml:space="preserve"> </v>
      </c>
      <c r="K2808" s="21" t="str">
        <f>IF('Raw Data'!B2815=0," ",AVERAGE(I2808,J2808))</f>
        <v xml:space="preserve"> </v>
      </c>
      <c r="L2808" s="21" t="str">
        <f>IF('Raw Data'!B2815=0," ",AVERAGE('Raw Data'!G2815:I2815,'Raw Data'!M2815:O2815))</f>
        <v xml:space="preserve"> </v>
      </c>
      <c r="M2808" s="21" t="str">
        <f>IF('Raw Data'!B2815=0," ",AVERAGE('Raw Data'!J2815:L2815,'Raw Data'!P2815:R2815))</f>
        <v xml:space="preserve"> </v>
      </c>
      <c r="N2808" s="21" t="str">
        <f>IF('Raw Data'!B2815=0," ",(MAX(L2808:M2808)-MIN(L2808,M2808)))</f>
        <v xml:space="preserve"> </v>
      </c>
      <c r="O2808" s="21" t="str">
        <f>IF('Raw Data'!B2815=0," ",AVERAGE('Raw Data'!G2815:L2815))</f>
        <v xml:space="preserve"> </v>
      </c>
      <c r="P2808" s="21" t="str">
        <f>IF('Raw Data'!B2815=0," ",AVERAGE('Raw Data'!M2815:R2815))</f>
        <v xml:space="preserve"> </v>
      </c>
      <c r="Q2808" s="21" t="str">
        <f>IF('Raw Data'!B2815=0," ",(MAX(O2808:P2808)-MIN(O2808:P2808)))</f>
        <v xml:space="preserve"> </v>
      </c>
      <c r="R2808" s="21" t="str">
        <f>IF('Raw Data'!B2815=0," ",K2808*$H$1)</f>
        <v xml:space="preserve"> </v>
      </c>
      <c r="S2808" s="21" t="str">
        <f>IF('Raw Data'!B2815=0," ",(POWER(N2808*$H$2, 2)-(POWER(R2808,2)/6)))</f>
        <v xml:space="preserve"> </v>
      </c>
      <c r="T2808" s="21" t="str">
        <f>IF('Raw Data'!B2815=0," ",IF(S2808&lt;0,0,SQRT(S2808)))</f>
        <v xml:space="preserve"> </v>
      </c>
      <c r="U2808" s="21" t="str">
        <f>IF('Raw Data'!B2815=0," ",IF((D2808-C2808)&gt;POWER(10, 50),2*MIN(AVERAGE('Raw Data'!G2815:R2815)-C2808,D2808-AVERAGE('Raw Data'!G2815:R2815)),(D2808-C2808)/6))</f>
        <v xml:space="preserve"> </v>
      </c>
      <c r="V2808" s="21" t="str">
        <f>IF('Raw Data'!B2815=0," ",SQRT(POWER(R2808,2)+POWER(T2808,2)))</f>
        <v xml:space="preserve"> </v>
      </c>
      <c r="W2808" s="21" t="str">
        <f>IF('Raw Data'!B2815=0," ",IF(U2808&lt;V2808,0,SQRT(POWER(U2808,2)-POWER(V2808,2))))</f>
        <v xml:space="preserve"> </v>
      </c>
      <c r="X2808" s="21" t="str">
        <f>IF('Raw Data'!B2815=0," ",V2808/U2808)</f>
        <v xml:space="preserve"> </v>
      </c>
      <c r="Y2808" s="21" t="str">
        <f>IF('Raw Data'!B2815=0," ",SQRT(2)*(W2808/V2808))</f>
        <v xml:space="preserve"> </v>
      </c>
      <c r="Z2808" s="21" t="str">
        <f>IF('Raw Data'!B2815=0," ",'Raw Data'!T2815)</f>
        <v xml:space="preserve"> </v>
      </c>
      <c r="AA2808" s="21" t="str">
        <f>IF('Raw Data'!B2815=0," ",'Raw Data'!F2815)</f>
        <v xml:space="preserve"> </v>
      </c>
      <c r="AB2808" s="132" t="str">
        <f>IF('Raw Data'!B2815=0," ","No")</f>
        <v xml:space="preserve"> </v>
      </c>
      <c r="AC2808" s="139" t="str">
        <f>IF('Raw Data'!B2815=0," ","Yes")</f>
        <v xml:space="preserve"> </v>
      </c>
    </row>
    <row r="2809" spans="1:29" x14ac:dyDescent="0.2">
      <c r="A2809" s="21" t="str">
        <f>IF('Raw Data'!B2816=0," ",'Raw Data'!B2816)</f>
        <v xml:space="preserve"> </v>
      </c>
      <c r="B2809" s="27" t="str">
        <f>IF('Raw Data'!B2816=0," ",'Raw Data'!C2816)</f>
        <v xml:space="preserve"> </v>
      </c>
      <c r="C2809" s="21" t="str">
        <f>IF('Raw Data'!B2816=0," ",'Raw Data'!D2816)</f>
        <v xml:space="preserve"> </v>
      </c>
      <c r="D2809" s="21" t="str">
        <f>IF('Raw Data'!B2816=0," ",'Raw Data'!E2816)</f>
        <v xml:space="preserve"> </v>
      </c>
      <c r="E2809" s="21" t="str">
        <f>IF('Raw Data'!B2816=0," ",(MAX('Raw Data'!G2816:I2816)-MIN('Raw Data'!G2816:I2816)))</f>
        <v xml:space="preserve"> </v>
      </c>
      <c r="F2809" s="21" t="str">
        <f>IF('Raw Data'!B2816=0," ",(MAX('Raw Data'!J2816:L2816)-MIN('Raw Data'!J2816:L2816)))</f>
        <v xml:space="preserve"> </v>
      </c>
      <c r="G2809" s="21" t="str">
        <f>IF('Raw Data'!B2816=0," ",(MAX('Raw Data'!M2816:O2816)-MIN('Raw Data'!M2816:O2816)))</f>
        <v xml:space="preserve"> </v>
      </c>
      <c r="H2809" s="21" t="str">
        <f>IF('Raw Data'!B2816=0," ",(MAX('Raw Data'!P2816:R2816)-MIN('Raw Data'!P2816:R2816)))</f>
        <v xml:space="preserve"> </v>
      </c>
      <c r="I2809" s="21" t="str">
        <f>IF('Raw Data'!B2816=0," ",AVERAGE(E2809,G2809))</f>
        <v xml:space="preserve"> </v>
      </c>
      <c r="J2809" s="21" t="str">
        <f>IF('Raw Data'!B2816=0," ",AVERAGE(F2809,H2809))</f>
        <v xml:space="preserve"> </v>
      </c>
      <c r="K2809" s="21" t="str">
        <f>IF('Raw Data'!B2816=0," ",AVERAGE(I2809,J2809))</f>
        <v xml:space="preserve"> </v>
      </c>
      <c r="L2809" s="21" t="str">
        <f>IF('Raw Data'!B2816=0," ",AVERAGE('Raw Data'!G2816:I2816,'Raw Data'!M2816:O2816))</f>
        <v xml:space="preserve"> </v>
      </c>
      <c r="M2809" s="21" t="str">
        <f>IF('Raw Data'!B2816=0," ",AVERAGE('Raw Data'!J2816:L2816,'Raw Data'!P2816:R2816))</f>
        <v xml:space="preserve"> </v>
      </c>
      <c r="N2809" s="21" t="str">
        <f>IF('Raw Data'!B2816=0," ",(MAX(L2809:M2809)-MIN(L2809,M2809)))</f>
        <v xml:space="preserve"> </v>
      </c>
      <c r="O2809" s="21" t="str">
        <f>IF('Raw Data'!B2816=0," ",AVERAGE('Raw Data'!G2816:L2816))</f>
        <v xml:space="preserve"> </v>
      </c>
      <c r="P2809" s="21" t="str">
        <f>IF('Raw Data'!B2816=0," ",AVERAGE('Raw Data'!M2816:R2816))</f>
        <v xml:space="preserve"> </v>
      </c>
      <c r="Q2809" s="21" t="str">
        <f>IF('Raw Data'!B2816=0," ",(MAX(O2809:P2809)-MIN(O2809:P2809)))</f>
        <v xml:space="preserve"> </v>
      </c>
      <c r="R2809" s="21" t="str">
        <f>IF('Raw Data'!B2816=0," ",K2809*$H$1)</f>
        <v xml:space="preserve"> </v>
      </c>
      <c r="S2809" s="21" t="str">
        <f>IF('Raw Data'!B2816=0," ",(POWER(N2809*$H$2, 2)-(POWER(R2809,2)/6)))</f>
        <v xml:space="preserve"> </v>
      </c>
      <c r="T2809" s="21" t="str">
        <f>IF('Raw Data'!B2816=0," ",IF(S2809&lt;0,0,SQRT(S2809)))</f>
        <v xml:space="preserve"> </v>
      </c>
      <c r="U2809" s="21" t="str">
        <f>IF('Raw Data'!B2816=0," ",IF((D2809-C2809)&gt;POWER(10, 50),2*MIN(AVERAGE('Raw Data'!G2816:R2816)-C2809,D2809-AVERAGE('Raw Data'!G2816:R2816)),(D2809-C2809)/6))</f>
        <v xml:space="preserve"> </v>
      </c>
      <c r="V2809" s="21" t="str">
        <f>IF('Raw Data'!B2816=0," ",SQRT(POWER(R2809,2)+POWER(T2809,2)))</f>
        <v xml:space="preserve"> </v>
      </c>
      <c r="W2809" s="21" t="str">
        <f>IF('Raw Data'!B2816=0," ",IF(U2809&lt;V2809,0,SQRT(POWER(U2809,2)-POWER(V2809,2))))</f>
        <v xml:space="preserve"> </v>
      </c>
      <c r="X2809" s="21" t="str">
        <f>IF('Raw Data'!B2816=0," ",V2809/U2809)</f>
        <v xml:space="preserve"> </v>
      </c>
      <c r="Y2809" s="21" t="str">
        <f>IF('Raw Data'!B2816=0," ",SQRT(2)*(W2809/V2809))</f>
        <v xml:space="preserve"> </v>
      </c>
      <c r="Z2809" s="21" t="str">
        <f>IF('Raw Data'!B2816=0," ",'Raw Data'!T2816)</f>
        <v xml:space="preserve"> </v>
      </c>
      <c r="AA2809" s="21" t="str">
        <f>IF('Raw Data'!B2816=0," ",'Raw Data'!F2816)</f>
        <v xml:space="preserve"> </v>
      </c>
      <c r="AB2809" s="132" t="str">
        <f>IF('Raw Data'!B2816=0," ","No")</f>
        <v xml:space="preserve"> </v>
      </c>
      <c r="AC2809" s="139" t="str">
        <f>IF('Raw Data'!B2816=0," ","Yes")</f>
        <v xml:space="preserve"> </v>
      </c>
    </row>
    <row r="2810" spans="1:29" x14ac:dyDescent="0.2">
      <c r="A2810" s="21" t="str">
        <f>IF('Raw Data'!B2817=0," ",'Raw Data'!B2817)</f>
        <v xml:space="preserve"> </v>
      </c>
      <c r="B2810" s="27" t="str">
        <f>IF('Raw Data'!B2817=0," ",'Raw Data'!C2817)</f>
        <v xml:space="preserve"> </v>
      </c>
      <c r="C2810" s="21" t="str">
        <f>IF('Raw Data'!B2817=0," ",'Raw Data'!D2817)</f>
        <v xml:space="preserve"> </v>
      </c>
      <c r="D2810" s="21" t="str">
        <f>IF('Raw Data'!B2817=0," ",'Raw Data'!E2817)</f>
        <v xml:space="preserve"> </v>
      </c>
      <c r="E2810" s="21" t="str">
        <f>IF('Raw Data'!B2817=0," ",(MAX('Raw Data'!G2817:I2817)-MIN('Raw Data'!G2817:I2817)))</f>
        <v xml:space="preserve"> </v>
      </c>
      <c r="F2810" s="21" t="str">
        <f>IF('Raw Data'!B2817=0," ",(MAX('Raw Data'!J2817:L2817)-MIN('Raw Data'!J2817:L2817)))</f>
        <v xml:space="preserve"> </v>
      </c>
      <c r="G2810" s="21" t="str">
        <f>IF('Raw Data'!B2817=0," ",(MAX('Raw Data'!M2817:O2817)-MIN('Raw Data'!M2817:O2817)))</f>
        <v xml:space="preserve"> </v>
      </c>
      <c r="H2810" s="21" t="str">
        <f>IF('Raw Data'!B2817=0," ",(MAX('Raw Data'!P2817:R2817)-MIN('Raw Data'!P2817:R2817)))</f>
        <v xml:space="preserve"> </v>
      </c>
      <c r="I2810" s="21" t="str">
        <f>IF('Raw Data'!B2817=0," ",AVERAGE(E2810,G2810))</f>
        <v xml:space="preserve"> </v>
      </c>
      <c r="J2810" s="21" t="str">
        <f>IF('Raw Data'!B2817=0," ",AVERAGE(F2810,H2810))</f>
        <v xml:space="preserve"> </v>
      </c>
      <c r="K2810" s="21" t="str">
        <f>IF('Raw Data'!B2817=0," ",AVERAGE(I2810,J2810))</f>
        <v xml:space="preserve"> </v>
      </c>
      <c r="L2810" s="21" t="str">
        <f>IF('Raw Data'!B2817=0," ",AVERAGE('Raw Data'!G2817:I2817,'Raw Data'!M2817:O2817))</f>
        <v xml:space="preserve"> </v>
      </c>
      <c r="M2810" s="21" t="str">
        <f>IF('Raw Data'!B2817=0," ",AVERAGE('Raw Data'!J2817:L2817,'Raw Data'!P2817:R2817))</f>
        <v xml:space="preserve"> </v>
      </c>
      <c r="N2810" s="21" t="str">
        <f>IF('Raw Data'!B2817=0," ",(MAX(L2810:M2810)-MIN(L2810,M2810)))</f>
        <v xml:space="preserve"> </v>
      </c>
      <c r="O2810" s="21" t="str">
        <f>IF('Raw Data'!B2817=0," ",AVERAGE('Raw Data'!G2817:L2817))</f>
        <v xml:space="preserve"> </v>
      </c>
      <c r="P2810" s="21" t="str">
        <f>IF('Raw Data'!B2817=0," ",AVERAGE('Raw Data'!M2817:R2817))</f>
        <v xml:space="preserve"> </v>
      </c>
      <c r="Q2810" s="21" t="str">
        <f>IF('Raw Data'!B2817=0," ",(MAX(O2810:P2810)-MIN(O2810:P2810)))</f>
        <v xml:space="preserve"> </v>
      </c>
      <c r="R2810" s="21" t="str">
        <f>IF('Raw Data'!B2817=0," ",K2810*$H$1)</f>
        <v xml:space="preserve"> </v>
      </c>
      <c r="S2810" s="21" t="str">
        <f>IF('Raw Data'!B2817=0," ",(POWER(N2810*$H$2, 2)-(POWER(R2810,2)/6)))</f>
        <v xml:space="preserve"> </v>
      </c>
      <c r="T2810" s="21" t="str">
        <f>IF('Raw Data'!B2817=0," ",IF(S2810&lt;0,0,SQRT(S2810)))</f>
        <v xml:space="preserve"> </v>
      </c>
      <c r="U2810" s="21" t="str">
        <f>IF('Raw Data'!B2817=0," ",IF((D2810-C2810)&gt;POWER(10, 50),2*MIN(AVERAGE('Raw Data'!G2817:R2817)-C2810,D2810-AVERAGE('Raw Data'!G2817:R2817)),(D2810-C2810)/6))</f>
        <v xml:space="preserve"> </v>
      </c>
      <c r="V2810" s="21" t="str">
        <f>IF('Raw Data'!B2817=0," ",SQRT(POWER(R2810,2)+POWER(T2810,2)))</f>
        <v xml:space="preserve"> </v>
      </c>
      <c r="W2810" s="21" t="str">
        <f>IF('Raw Data'!B2817=0," ",IF(U2810&lt;V2810,0,SQRT(POWER(U2810,2)-POWER(V2810,2))))</f>
        <v xml:space="preserve"> </v>
      </c>
      <c r="X2810" s="21" t="str">
        <f>IF('Raw Data'!B2817=0," ",V2810/U2810)</f>
        <v xml:space="preserve"> </v>
      </c>
      <c r="Y2810" s="21" t="str">
        <f>IF('Raw Data'!B2817=0," ",SQRT(2)*(W2810/V2810))</f>
        <v xml:space="preserve"> </v>
      </c>
      <c r="Z2810" s="21" t="str">
        <f>IF('Raw Data'!B2817=0," ",'Raw Data'!T2817)</f>
        <v xml:space="preserve"> </v>
      </c>
      <c r="AA2810" s="21" t="str">
        <f>IF('Raw Data'!B2817=0," ",'Raw Data'!F2817)</f>
        <v xml:space="preserve"> </v>
      </c>
      <c r="AB2810" s="132" t="str">
        <f>IF('Raw Data'!B2817=0," ","No")</f>
        <v xml:space="preserve"> </v>
      </c>
      <c r="AC2810" s="139" t="str">
        <f>IF('Raw Data'!B2817=0," ","Yes")</f>
        <v xml:space="preserve"> </v>
      </c>
    </row>
    <row r="2811" spans="1:29" x14ac:dyDescent="0.2">
      <c r="A2811" s="21" t="str">
        <f>IF('Raw Data'!B2818=0," ",'Raw Data'!B2818)</f>
        <v xml:space="preserve"> </v>
      </c>
      <c r="B2811" s="27" t="str">
        <f>IF('Raw Data'!B2818=0," ",'Raw Data'!C2818)</f>
        <v xml:space="preserve"> </v>
      </c>
      <c r="C2811" s="21" t="str">
        <f>IF('Raw Data'!B2818=0," ",'Raw Data'!D2818)</f>
        <v xml:space="preserve"> </v>
      </c>
      <c r="D2811" s="21" t="str">
        <f>IF('Raw Data'!B2818=0," ",'Raw Data'!E2818)</f>
        <v xml:space="preserve"> </v>
      </c>
      <c r="E2811" s="21" t="str">
        <f>IF('Raw Data'!B2818=0," ",(MAX('Raw Data'!G2818:I2818)-MIN('Raw Data'!G2818:I2818)))</f>
        <v xml:space="preserve"> </v>
      </c>
      <c r="F2811" s="21" t="str">
        <f>IF('Raw Data'!B2818=0," ",(MAX('Raw Data'!J2818:L2818)-MIN('Raw Data'!J2818:L2818)))</f>
        <v xml:space="preserve"> </v>
      </c>
      <c r="G2811" s="21" t="str">
        <f>IF('Raw Data'!B2818=0," ",(MAX('Raw Data'!M2818:O2818)-MIN('Raw Data'!M2818:O2818)))</f>
        <v xml:space="preserve"> </v>
      </c>
      <c r="H2811" s="21" t="str">
        <f>IF('Raw Data'!B2818=0," ",(MAX('Raw Data'!P2818:R2818)-MIN('Raw Data'!P2818:R2818)))</f>
        <v xml:space="preserve"> </v>
      </c>
      <c r="I2811" s="21" t="str">
        <f>IF('Raw Data'!B2818=0," ",AVERAGE(E2811,G2811))</f>
        <v xml:space="preserve"> </v>
      </c>
      <c r="J2811" s="21" t="str">
        <f>IF('Raw Data'!B2818=0," ",AVERAGE(F2811,H2811))</f>
        <v xml:space="preserve"> </v>
      </c>
      <c r="K2811" s="21" t="str">
        <f>IF('Raw Data'!B2818=0," ",AVERAGE(I2811,J2811))</f>
        <v xml:space="preserve"> </v>
      </c>
      <c r="L2811" s="21" t="str">
        <f>IF('Raw Data'!B2818=0," ",AVERAGE('Raw Data'!G2818:I2818,'Raw Data'!M2818:O2818))</f>
        <v xml:space="preserve"> </v>
      </c>
      <c r="M2811" s="21" t="str">
        <f>IF('Raw Data'!B2818=0," ",AVERAGE('Raw Data'!J2818:L2818,'Raw Data'!P2818:R2818))</f>
        <v xml:space="preserve"> </v>
      </c>
      <c r="N2811" s="21" t="str">
        <f>IF('Raw Data'!B2818=0," ",(MAX(L2811:M2811)-MIN(L2811,M2811)))</f>
        <v xml:space="preserve"> </v>
      </c>
      <c r="O2811" s="21" t="str">
        <f>IF('Raw Data'!B2818=0," ",AVERAGE('Raw Data'!G2818:L2818))</f>
        <v xml:space="preserve"> </v>
      </c>
      <c r="P2811" s="21" t="str">
        <f>IF('Raw Data'!B2818=0," ",AVERAGE('Raw Data'!M2818:R2818))</f>
        <v xml:space="preserve"> </v>
      </c>
      <c r="Q2811" s="21" t="str">
        <f>IF('Raw Data'!B2818=0," ",(MAX(O2811:P2811)-MIN(O2811:P2811)))</f>
        <v xml:space="preserve"> </v>
      </c>
      <c r="R2811" s="21" t="str">
        <f>IF('Raw Data'!B2818=0," ",K2811*$H$1)</f>
        <v xml:space="preserve"> </v>
      </c>
      <c r="S2811" s="21" t="str">
        <f>IF('Raw Data'!B2818=0," ",(POWER(N2811*$H$2, 2)-(POWER(R2811,2)/6)))</f>
        <v xml:space="preserve"> </v>
      </c>
      <c r="T2811" s="21" t="str">
        <f>IF('Raw Data'!B2818=0," ",IF(S2811&lt;0,0,SQRT(S2811)))</f>
        <v xml:space="preserve"> </v>
      </c>
      <c r="U2811" s="21" t="str">
        <f>IF('Raw Data'!B2818=0," ",IF((D2811-C2811)&gt;POWER(10, 50),2*MIN(AVERAGE('Raw Data'!G2818:R2818)-C2811,D2811-AVERAGE('Raw Data'!G2818:R2818)),(D2811-C2811)/6))</f>
        <v xml:space="preserve"> </v>
      </c>
      <c r="V2811" s="21" t="str">
        <f>IF('Raw Data'!B2818=0," ",SQRT(POWER(R2811,2)+POWER(T2811,2)))</f>
        <v xml:space="preserve"> </v>
      </c>
      <c r="W2811" s="21" t="str">
        <f>IF('Raw Data'!B2818=0," ",IF(U2811&lt;V2811,0,SQRT(POWER(U2811,2)-POWER(V2811,2))))</f>
        <v xml:space="preserve"> </v>
      </c>
      <c r="X2811" s="21" t="str">
        <f>IF('Raw Data'!B2818=0," ",V2811/U2811)</f>
        <v xml:space="preserve"> </v>
      </c>
      <c r="Y2811" s="21" t="str">
        <f>IF('Raw Data'!B2818=0," ",SQRT(2)*(W2811/V2811))</f>
        <v xml:space="preserve"> </v>
      </c>
      <c r="Z2811" s="21" t="str">
        <f>IF('Raw Data'!B2818=0," ",'Raw Data'!T2818)</f>
        <v xml:space="preserve"> </v>
      </c>
      <c r="AA2811" s="21" t="str">
        <f>IF('Raw Data'!B2818=0," ",'Raw Data'!F2818)</f>
        <v xml:space="preserve"> </v>
      </c>
      <c r="AB2811" s="132" t="str">
        <f>IF('Raw Data'!B2818=0," ","No")</f>
        <v xml:space="preserve"> </v>
      </c>
      <c r="AC2811" s="139" t="str">
        <f>IF('Raw Data'!B2818=0," ","Yes")</f>
        <v xml:space="preserve"> </v>
      </c>
    </row>
    <row r="2812" spans="1:29" x14ac:dyDescent="0.2">
      <c r="A2812" s="21" t="str">
        <f>IF('Raw Data'!B2819=0," ",'Raw Data'!B2819)</f>
        <v xml:space="preserve"> </v>
      </c>
      <c r="B2812" s="27" t="str">
        <f>IF('Raw Data'!B2819=0," ",'Raw Data'!C2819)</f>
        <v xml:space="preserve"> </v>
      </c>
      <c r="C2812" s="21" t="str">
        <f>IF('Raw Data'!B2819=0," ",'Raw Data'!D2819)</f>
        <v xml:space="preserve"> </v>
      </c>
      <c r="D2812" s="21" t="str">
        <f>IF('Raw Data'!B2819=0," ",'Raw Data'!E2819)</f>
        <v xml:space="preserve"> </v>
      </c>
      <c r="E2812" s="21" t="str">
        <f>IF('Raw Data'!B2819=0," ",(MAX('Raw Data'!G2819:I2819)-MIN('Raw Data'!G2819:I2819)))</f>
        <v xml:space="preserve"> </v>
      </c>
      <c r="F2812" s="21" t="str">
        <f>IF('Raw Data'!B2819=0," ",(MAX('Raw Data'!J2819:L2819)-MIN('Raw Data'!J2819:L2819)))</f>
        <v xml:space="preserve"> </v>
      </c>
      <c r="G2812" s="21" t="str">
        <f>IF('Raw Data'!B2819=0," ",(MAX('Raw Data'!M2819:O2819)-MIN('Raw Data'!M2819:O2819)))</f>
        <v xml:space="preserve"> </v>
      </c>
      <c r="H2812" s="21" t="str">
        <f>IF('Raw Data'!B2819=0," ",(MAX('Raw Data'!P2819:R2819)-MIN('Raw Data'!P2819:R2819)))</f>
        <v xml:space="preserve"> </v>
      </c>
      <c r="I2812" s="21" t="str">
        <f>IF('Raw Data'!B2819=0," ",AVERAGE(E2812,G2812))</f>
        <v xml:space="preserve"> </v>
      </c>
      <c r="J2812" s="21" t="str">
        <f>IF('Raw Data'!B2819=0," ",AVERAGE(F2812,H2812))</f>
        <v xml:space="preserve"> </v>
      </c>
      <c r="K2812" s="21" t="str">
        <f>IF('Raw Data'!B2819=0," ",AVERAGE(I2812,J2812))</f>
        <v xml:space="preserve"> </v>
      </c>
      <c r="L2812" s="21" t="str">
        <f>IF('Raw Data'!B2819=0," ",AVERAGE('Raw Data'!G2819:I2819,'Raw Data'!M2819:O2819))</f>
        <v xml:space="preserve"> </v>
      </c>
      <c r="M2812" s="21" t="str">
        <f>IF('Raw Data'!B2819=0," ",AVERAGE('Raw Data'!J2819:L2819,'Raw Data'!P2819:R2819))</f>
        <v xml:space="preserve"> </v>
      </c>
      <c r="N2812" s="21" t="str">
        <f>IF('Raw Data'!B2819=0," ",(MAX(L2812:M2812)-MIN(L2812,M2812)))</f>
        <v xml:space="preserve"> </v>
      </c>
      <c r="O2812" s="21" t="str">
        <f>IF('Raw Data'!B2819=0," ",AVERAGE('Raw Data'!G2819:L2819))</f>
        <v xml:space="preserve"> </v>
      </c>
      <c r="P2812" s="21" t="str">
        <f>IF('Raw Data'!B2819=0," ",AVERAGE('Raw Data'!M2819:R2819))</f>
        <v xml:space="preserve"> </v>
      </c>
      <c r="Q2812" s="21" t="str">
        <f>IF('Raw Data'!B2819=0," ",(MAX(O2812:P2812)-MIN(O2812:P2812)))</f>
        <v xml:space="preserve"> </v>
      </c>
      <c r="R2812" s="21" t="str">
        <f>IF('Raw Data'!B2819=0," ",K2812*$H$1)</f>
        <v xml:space="preserve"> </v>
      </c>
      <c r="S2812" s="21" t="str">
        <f>IF('Raw Data'!B2819=0," ",(POWER(N2812*$H$2, 2)-(POWER(R2812,2)/6)))</f>
        <v xml:space="preserve"> </v>
      </c>
      <c r="T2812" s="21" t="str">
        <f>IF('Raw Data'!B2819=0," ",IF(S2812&lt;0,0,SQRT(S2812)))</f>
        <v xml:space="preserve"> </v>
      </c>
      <c r="U2812" s="21" t="str">
        <f>IF('Raw Data'!B2819=0," ",IF((D2812-C2812)&gt;POWER(10, 50),2*MIN(AVERAGE('Raw Data'!G2819:R2819)-C2812,D2812-AVERAGE('Raw Data'!G2819:R2819)),(D2812-C2812)/6))</f>
        <v xml:space="preserve"> </v>
      </c>
      <c r="V2812" s="21" t="str">
        <f>IF('Raw Data'!B2819=0," ",SQRT(POWER(R2812,2)+POWER(T2812,2)))</f>
        <v xml:space="preserve"> </v>
      </c>
      <c r="W2812" s="21" t="str">
        <f>IF('Raw Data'!B2819=0," ",IF(U2812&lt;V2812,0,SQRT(POWER(U2812,2)-POWER(V2812,2))))</f>
        <v xml:space="preserve"> </v>
      </c>
      <c r="X2812" s="21" t="str">
        <f>IF('Raw Data'!B2819=0," ",V2812/U2812)</f>
        <v xml:space="preserve"> </v>
      </c>
      <c r="Y2812" s="21" t="str">
        <f>IF('Raw Data'!B2819=0," ",SQRT(2)*(W2812/V2812))</f>
        <v xml:space="preserve"> </v>
      </c>
      <c r="Z2812" s="21" t="str">
        <f>IF('Raw Data'!B2819=0," ",'Raw Data'!T2819)</f>
        <v xml:space="preserve"> </v>
      </c>
      <c r="AA2812" s="21" t="str">
        <f>IF('Raw Data'!B2819=0," ",'Raw Data'!F2819)</f>
        <v xml:space="preserve"> </v>
      </c>
      <c r="AB2812" s="132" t="str">
        <f>IF('Raw Data'!B2819=0," ","No")</f>
        <v xml:space="preserve"> </v>
      </c>
      <c r="AC2812" s="139" t="str">
        <f>IF('Raw Data'!B2819=0," ","Yes")</f>
        <v xml:space="preserve"> </v>
      </c>
    </row>
    <row r="2813" spans="1:29" x14ac:dyDescent="0.2">
      <c r="A2813" s="21" t="str">
        <f>IF('Raw Data'!B2820=0," ",'Raw Data'!B2820)</f>
        <v xml:space="preserve"> </v>
      </c>
      <c r="B2813" s="27" t="str">
        <f>IF('Raw Data'!B2820=0," ",'Raw Data'!C2820)</f>
        <v xml:space="preserve"> </v>
      </c>
      <c r="C2813" s="21" t="str">
        <f>IF('Raw Data'!B2820=0," ",'Raw Data'!D2820)</f>
        <v xml:space="preserve"> </v>
      </c>
      <c r="D2813" s="21" t="str">
        <f>IF('Raw Data'!B2820=0," ",'Raw Data'!E2820)</f>
        <v xml:space="preserve"> </v>
      </c>
      <c r="E2813" s="21" t="str">
        <f>IF('Raw Data'!B2820=0," ",(MAX('Raw Data'!G2820:I2820)-MIN('Raw Data'!G2820:I2820)))</f>
        <v xml:space="preserve"> </v>
      </c>
      <c r="F2813" s="21" t="str">
        <f>IF('Raw Data'!B2820=0," ",(MAX('Raw Data'!J2820:L2820)-MIN('Raw Data'!J2820:L2820)))</f>
        <v xml:space="preserve"> </v>
      </c>
      <c r="G2813" s="21" t="str">
        <f>IF('Raw Data'!B2820=0," ",(MAX('Raw Data'!M2820:O2820)-MIN('Raw Data'!M2820:O2820)))</f>
        <v xml:space="preserve"> </v>
      </c>
      <c r="H2813" s="21" t="str">
        <f>IF('Raw Data'!B2820=0," ",(MAX('Raw Data'!P2820:R2820)-MIN('Raw Data'!P2820:R2820)))</f>
        <v xml:space="preserve"> </v>
      </c>
      <c r="I2813" s="21" t="str">
        <f>IF('Raw Data'!B2820=0," ",AVERAGE(E2813,G2813))</f>
        <v xml:space="preserve"> </v>
      </c>
      <c r="J2813" s="21" t="str">
        <f>IF('Raw Data'!B2820=0," ",AVERAGE(F2813,H2813))</f>
        <v xml:space="preserve"> </v>
      </c>
      <c r="K2813" s="21" t="str">
        <f>IF('Raw Data'!B2820=0," ",AVERAGE(I2813,J2813))</f>
        <v xml:space="preserve"> </v>
      </c>
      <c r="L2813" s="21" t="str">
        <f>IF('Raw Data'!B2820=0," ",AVERAGE('Raw Data'!G2820:I2820,'Raw Data'!M2820:O2820))</f>
        <v xml:space="preserve"> </v>
      </c>
      <c r="M2813" s="21" t="str">
        <f>IF('Raw Data'!B2820=0," ",AVERAGE('Raw Data'!J2820:L2820,'Raw Data'!P2820:R2820))</f>
        <v xml:space="preserve"> </v>
      </c>
      <c r="N2813" s="21" t="str">
        <f>IF('Raw Data'!B2820=0," ",(MAX(L2813:M2813)-MIN(L2813,M2813)))</f>
        <v xml:space="preserve"> </v>
      </c>
      <c r="O2813" s="21" t="str">
        <f>IF('Raw Data'!B2820=0," ",AVERAGE('Raw Data'!G2820:L2820))</f>
        <v xml:space="preserve"> </v>
      </c>
      <c r="P2813" s="21" t="str">
        <f>IF('Raw Data'!B2820=0," ",AVERAGE('Raw Data'!M2820:R2820))</f>
        <v xml:space="preserve"> </v>
      </c>
      <c r="Q2813" s="21" t="str">
        <f>IF('Raw Data'!B2820=0," ",(MAX(O2813:P2813)-MIN(O2813:P2813)))</f>
        <v xml:space="preserve"> </v>
      </c>
      <c r="R2813" s="21" t="str">
        <f>IF('Raw Data'!B2820=0," ",K2813*$H$1)</f>
        <v xml:space="preserve"> </v>
      </c>
      <c r="S2813" s="21" t="str">
        <f>IF('Raw Data'!B2820=0," ",(POWER(N2813*$H$2, 2)-(POWER(R2813,2)/6)))</f>
        <v xml:space="preserve"> </v>
      </c>
      <c r="T2813" s="21" t="str">
        <f>IF('Raw Data'!B2820=0," ",IF(S2813&lt;0,0,SQRT(S2813)))</f>
        <v xml:space="preserve"> </v>
      </c>
      <c r="U2813" s="21" t="str">
        <f>IF('Raw Data'!B2820=0," ",IF((D2813-C2813)&gt;POWER(10, 50),2*MIN(AVERAGE('Raw Data'!G2820:R2820)-C2813,D2813-AVERAGE('Raw Data'!G2820:R2820)),(D2813-C2813)/6))</f>
        <v xml:space="preserve"> </v>
      </c>
      <c r="V2813" s="21" t="str">
        <f>IF('Raw Data'!B2820=0," ",SQRT(POWER(R2813,2)+POWER(T2813,2)))</f>
        <v xml:space="preserve"> </v>
      </c>
      <c r="W2813" s="21" t="str">
        <f>IF('Raw Data'!B2820=0," ",IF(U2813&lt;V2813,0,SQRT(POWER(U2813,2)-POWER(V2813,2))))</f>
        <v xml:space="preserve"> </v>
      </c>
      <c r="X2813" s="21" t="str">
        <f>IF('Raw Data'!B2820=0," ",V2813/U2813)</f>
        <v xml:space="preserve"> </v>
      </c>
      <c r="Y2813" s="21" t="str">
        <f>IF('Raw Data'!B2820=0," ",SQRT(2)*(W2813/V2813))</f>
        <v xml:space="preserve"> </v>
      </c>
      <c r="Z2813" s="21" t="str">
        <f>IF('Raw Data'!B2820=0," ",'Raw Data'!T2820)</f>
        <v xml:space="preserve"> </v>
      </c>
      <c r="AA2813" s="21" t="str">
        <f>IF('Raw Data'!B2820=0," ",'Raw Data'!F2820)</f>
        <v xml:space="preserve"> </v>
      </c>
      <c r="AB2813" s="132" t="str">
        <f>IF('Raw Data'!B2820=0," ","No")</f>
        <v xml:space="preserve"> </v>
      </c>
      <c r="AC2813" s="139" t="str">
        <f>IF('Raw Data'!B2820=0," ","Yes")</f>
        <v xml:space="preserve"> </v>
      </c>
    </row>
    <row r="2814" spans="1:29" x14ac:dyDescent="0.2">
      <c r="A2814" s="21" t="str">
        <f>IF('Raw Data'!B2821=0," ",'Raw Data'!B2821)</f>
        <v xml:space="preserve"> </v>
      </c>
      <c r="B2814" s="27" t="str">
        <f>IF('Raw Data'!B2821=0," ",'Raw Data'!C2821)</f>
        <v xml:space="preserve"> </v>
      </c>
      <c r="C2814" s="21" t="str">
        <f>IF('Raw Data'!B2821=0," ",'Raw Data'!D2821)</f>
        <v xml:space="preserve"> </v>
      </c>
      <c r="D2814" s="21" t="str">
        <f>IF('Raw Data'!B2821=0," ",'Raw Data'!E2821)</f>
        <v xml:space="preserve"> </v>
      </c>
      <c r="E2814" s="21" t="str">
        <f>IF('Raw Data'!B2821=0," ",(MAX('Raw Data'!G2821:I2821)-MIN('Raw Data'!G2821:I2821)))</f>
        <v xml:space="preserve"> </v>
      </c>
      <c r="F2814" s="21" t="str">
        <f>IF('Raw Data'!B2821=0," ",(MAX('Raw Data'!J2821:L2821)-MIN('Raw Data'!J2821:L2821)))</f>
        <v xml:space="preserve"> </v>
      </c>
      <c r="G2814" s="21" t="str">
        <f>IF('Raw Data'!B2821=0," ",(MAX('Raw Data'!M2821:O2821)-MIN('Raw Data'!M2821:O2821)))</f>
        <v xml:space="preserve"> </v>
      </c>
      <c r="H2814" s="21" t="str">
        <f>IF('Raw Data'!B2821=0," ",(MAX('Raw Data'!P2821:R2821)-MIN('Raw Data'!P2821:R2821)))</f>
        <v xml:space="preserve"> </v>
      </c>
      <c r="I2814" s="21" t="str">
        <f>IF('Raw Data'!B2821=0," ",AVERAGE(E2814,G2814))</f>
        <v xml:space="preserve"> </v>
      </c>
      <c r="J2814" s="21" t="str">
        <f>IF('Raw Data'!B2821=0," ",AVERAGE(F2814,H2814))</f>
        <v xml:space="preserve"> </v>
      </c>
      <c r="K2814" s="21" t="str">
        <f>IF('Raw Data'!B2821=0," ",AVERAGE(I2814,J2814))</f>
        <v xml:space="preserve"> </v>
      </c>
      <c r="L2814" s="21" t="str">
        <f>IF('Raw Data'!B2821=0," ",AVERAGE('Raw Data'!G2821:I2821,'Raw Data'!M2821:O2821))</f>
        <v xml:space="preserve"> </v>
      </c>
      <c r="M2814" s="21" t="str">
        <f>IF('Raw Data'!B2821=0," ",AVERAGE('Raw Data'!J2821:L2821,'Raw Data'!P2821:R2821))</f>
        <v xml:space="preserve"> </v>
      </c>
      <c r="N2814" s="21" t="str">
        <f>IF('Raw Data'!B2821=0," ",(MAX(L2814:M2814)-MIN(L2814,M2814)))</f>
        <v xml:space="preserve"> </v>
      </c>
      <c r="O2814" s="21" t="str">
        <f>IF('Raw Data'!B2821=0," ",AVERAGE('Raw Data'!G2821:L2821))</f>
        <v xml:space="preserve"> </v>
      </c>
      <c r="P2814" s="21" t="str">
        <f>IF('Raw Data'!B2821=0," ",AVERAGE('Raw Data'!M2821:R2821))</f>
        <v xml:space="preserve"> </v>
      </c>
      <c r="Q2814" s="21" t="str">
        <f>IF('Raw Data'!B2821=0," ",(MAX(O2814:P2814)-MIN(O2814:P2814)))</f>
        <v xml:space="preserve"> </v>
      </c>
      <c r="R2814" s="21" t="str">
        <f>IF('Raw Data'!B2821=0," ",K2814*$H$1)</f>
        <v xml:space="preserve"> </v>
      </c>
      <c r="S2814" s="21" t="str">
        <f>IF('Raw Data'!B2821=0," ",(POWER(N2814*$H$2, 2)-(POWER(R2814,2)/6)))</f>
        <v xml:space="preserve"> </v>
      </c>
      <c r="T2814" s="21" t="str">
        <f>IF('Raw Data'!B2821=0," ",IF(S2814&lt;0,0,SQRT(S2814)))</f>
        <v xml:space="preserve"> </v>
      </c>
      <c r="U2814" s="21" t="str">
        <f>IF('Raw Data'!B2821=0," ",IF((D2814-C2814)&gt;POWER(10, 50),2*MIN(AVERAGE('Raw Data'!G2821:R2821)-C2814,D2814-AVERAGE('Raw Data'!G2821:R2821)),(D2814-C2814)/6))</f>
        <v xml:space="preserve"> </v>
      </c>
      <c r="V2814" s="21" t="str">
        <f>IF('Raw Data'!B2821=0," ",SQRT(POWER(R2814,2)+POWER(T2814,2)))</f>
        <v xml:space="preserve"> </v>
      </c>
      <c r="W2814" s="21" t="str">
        <f>IF('Raw Data'!B2821=0," ",IF(U2814&lt;V2814,0,SQRT(POWER(U2814,2)-POWER(V2814,2))))</f>
        <v xml:space="preserve"> </v>
      </c>
      <c r="X2814" s="21" t="str">
        <f>IF('Raw Data'!B2821=0," ",V2814/U2814)</f>
        <v xml:space="preserve"> </v>
      </c>
      <c r="Y2814" s="21" t="str">
        <f>IF('Raw Data'!B2821=0," ",SQRT(2)*(W2814/V2814))</f>
        <v xml:space="preserve"> </v>
      </c>
      <c r="Z2814" s="21" t="str">
        <f>IF('Raw Data'!B2821=0," ",'Raw Data'!T2821)</f>
        <v xml:space="preserve"> </v>
      </c>
      <c r="AA2814" s="21" t="str">
        <f>IF('Raw Data'!B2821=0," ",'Raw Data'!F2821)</f>
        <v xml:space="preserve"> </v>
      </c>
      <c r="AB2814" s="132" t="str">
        <f>IF('Raw Data'!B2821=0," ","No")</f>
        <v xml:space="preserve"> </v>
      </c>
      <c r="AC2814" s="139" t="str">
        <f>IF('Raw Data'!B2821=0," ","Yes")</f>
        <v xml:space="preserve"> </v>
      </c>
    </row>
    <row r="2815" spans="1:29" x14ac:dyDescent="0.2">
      <c r="A2815" s="21" t="str">
        <f>IF('Raw Data'!B2822=0," ",'Raw Data'!B2822)</f>
        <v xml:space="preserve"> </v>
      </c>
      <c r="B2815" s="27" t="str">
        <f>IF('Raw Data'!B2822=0," ",'Raw Data'!C2822)</f>
        <v xml:space="preserve"> </v>
      </c>
      <c r="C2815" s="21" t="str">
        <f>IF('Raw Data'!B2822=0," ",'Raw Data'!D2822)</f>
        <v xml:space="preserve"> </v>
      </c>
      <c r="D2815" s="21" t="str">
        <f>IF('Raw Data'!B2822=0," ",'Raw Data'!E2822)</f>
        <v xml:space="preserve"> </v>
      </c>
      <c r="E2815" s="21" t="str">
        <f>IF('Raw Data'!B2822=0," ",(MAX('Raw Data'!G2822:I2822)-MIN('Raw Data'!G2822:I2822)))</f>
        <v xml:space="preserve"> </v>
      </c>
      <c r="F2815" s="21" t="str">
        <f>IF('Raw Data'!B2822=0," ",(MAX('Raw Data'!J2822:L2822)-MIN('Raw Data'!J2822:L2822)))</f>
        <v xml:space="preserve"> </v>
      </c>
      <c r="G2815" s="21" t="str">
        <f>IF('Raw Data'!B2822=0," ",(MAX('Raw Data'!M2822:O2822)-MIN('Raw Data'!M2822:O2822)))</f>
        <v xml:space="preserve"> </v>
      </c>
      <c r="H2815" s="21" t="str">
        <f>IF('Raw Data'!B2822=0," ",(MAX('Raw Data'!P2822:R2822)-MIN('Raw Data'!P2822:R2822)))</f>
        <v xml:space="preserve"> </v>
      </c>
      <c r="I2815" s="21" t="str">
        <f>IF('Raw Data'!B2822=0," ",AVERAGE(E2815,G2815))</f>
        <v xml:space="preserve"> </v>
      </c>
      <c r="J2815" s="21" t="str">
        <f>IF('Raw Data'!B2822=0," ",AVERAGE(F2815,H2815))</f>
        <v xml:space="preserve"> </v>
      </c>
      <c r="K2815" s="21" t="str">
        <f>IF('Raw Data'!B2822=0," ",AVERAGE(I2815,J2815))</f>
        <v xml:space="preserve"> </v>
      </c>
      <c r="L2815" s="21" t="str">
        <f>IF('Raw Data'!B2822=0," ",AVERAGE('Raw Data'!G2822:I2822,'Raw Data'!M2822:O2822))</f>
        <v xml:space="preserve"> </v>
      </c>
      <c r="M2815" s="21" t="str">
        <f>IF('Raw Data'!B2822=0," ",AVERAGE('Raw Data'!J2822:L2822,'Raw Data'!P2822:R2822))</f>
        <v xml:space="preserve"> </v>
      </c>
      <c r="N2815" s="21" t="str">
        <f>IF('Raw Data'!B2822=0," ",(MAX(L2815:M2815)-MIN(L2815,M2815)))</f>
        <v xml:space="preserve"> </v>
      </c>
      <c r="O2815" s="21" t="str">
        <f>IF('Raw Data'!B2822=0," ",AVERAGE('Raw Data'!G2822:L2822))</f>
        <v xml:space="preserve"> </v>
      </c>
      <c r="P2815" s="21" t="str">
        <f>IF('Raw Data'!B2822=0," ",AVERAGE('Raw Data'!M2822:R2822))</f>
        <v xml:space="preserve"> </v>
      </c>
      <c r="Q2815" s="21" t="str">
        <f>IF('Raw Data'!B2822=0," ",(MAX(O2815:P2815)-MIN(O2815:P2815)))</f>
        <v xml:space="preserve"> </v>
      </c>
      <c r="R2815" s="21" t="str">
        <f>IF('Raw Data'!B2822=0," ",K2815*$H$1)</f>
        <v xml:space="preserve"> </v>
      </c>
      <c r="S2815" s="21" t="str">
        <f>IF('Raw Data'!B2822=0," ",(POWER(N2815*$H$2, 2)-(POWER(R2815,2)/6)))</f>
        <v xml:space="preserve"> </v>
      </c>
      <c r="T2815" s="21" t="str">
        <f>IF('Raw Data'!B2822=0," ",IF(S2815&lt;0,0,SQRT(S2815)))</f>
        <v xml:space="preserve"> </v>
      </c>
      <c r="U2815" s="21" t="str">
        <f>IF('Raw Data'!B2822=0," ",IF((D2815-C2815)&gt;POWER(10, 50),2*MIN(AVERAGE('Raw Data'!G2822:R2822)-C2815,D2815-AVERAGE('Raw Data'!G2822:R2822)),(D2815-C2815)/6))</f>
        <v xml:space="preserve"> </v>
      </c>
      <c r="V2815" s="21" t="str">
        <f>IF('Raw Data'!B2822=0," ",SQRT(POWER(R2815,2)+POWER(T2815,2)))</f>
        <v xml:space="preserve"> </v>
      </c>
      <c r="W2815" s="21" t="str">
        <f>IF('Raw Data'!B2822=0," ",IF(U2815&lt;V2815,0,SQRT(POWER(U2815,2)-POWER(V2815,2))))</f>
        <v xml:space="preserve"> </v>
      </c>
      <c r="X2815" s="21" t="str">
        <f>IF('Raw Data'!B2822=0," ",V2815/U2815)</f>
        <v xml:space="preserve"> </v>
      </c>
      <c r="Y2815" s="21" t="str">
        <f>IF('Raw Data'!B2822=0," ",SQRT(2)*(W2815/V2815))</f>
        <v xml:space="preserve"> </v>
      </c>
      <c r="Z2815" s="21" t="str">
        <f>IF('Raw Data'!B2822=0," ",'Raw Data'!T2822)</f>
        <v xml:space="preserve"> </v>
      </c>
      <c r="AA2815" s="21" t="str">
        <f>IF('Raw Data'!B2822=0," ",'Raw Data'!F2822)</f>
        <v xml:space="preserve"> </v>
      </c>
      <c r="AB2815" s="132" t="str">
        <f>IF('Raw Data'!B2822=0," ","No")</f>
        <v xml:space="preserve"> </v>
      </c>
      <c r="AC2815" s="139" t="str">
        <f>IF('Raw Data'!B2822=0," ","Yes")</f>
        <v xml:space="preserve"> </v>
      </c>
    </row>
    <row r="2816" spans="1:29" x14ac:dyDescent="0.2">
      <c r="A2816" s="21" t="str">
        <f>IF('Raw Data'!B2823=0," ",'Raw Data'!B2823)</f>
        <v xml:space="preserve"> </v>
      </c>
      <c r="B2816" s="27" t="str">
        <f>IF('Raw Data'!B2823=0," ",'Raw Data'!C2823)</f>
        <v xml:space="preserve"> </v>
      </c>
      <c r="C2816" s="21" t="str">
        <f>IF('Raw Data'!B2823=0," ",'Raw Data'!D2823)</f>
        <v xml:space="preserve"> </v>
      </c>
      <c r="D2816" s="21" t="str">
        <f>IF('Raw Data'!B2823=0," ",'Raw Data'!E2823)</f>
        <v xml:space="preserve"> </v>
      </c>
      <c r="E2816" s="21" t="str">
        <f>IF('Raw Data'!B2823=0," ",(MAX('Raw Data'!G2823:I2823)-MIN('Raw Data'!G2823:I2823)))</f>
        <v xml:space="preserve"> </v>
      </c>
      <c r="F2816" s="21" t="str">
        <f>IF('Raw Data'!B2823=0," ",(MAX('Raw Data'!J2823:L2823)-MIN('Raw Data'!J2823:L2823)))</f>
        <v xml:space="preserve"> </v>
      </c>
      <c r="G2816" s="21" t="str">
        <f>IF('Raw Data'!B2823=0," ",(MAX('Raw Data'!M2823:O2823)-MIN('Raw Data'!M2823:O2823)))</f>
        <v xml:space="preserve"> </v>
      </c>
      <c r="H2816" s="21" t="str">
        <f>IF('Raw Data'!B2823=0," ",(MAX('Raw Data'!P2823:R2823)-MIN('Raw Data'!P2823:R2823)))</f>
        <v xml:space="preserve"> </v>
      </c>
      <c r="I2816" s="21" t="str">
        <f>IF('Raw Data'!B2823=0," ",AVERAGE(E2816,G2816))</f>
        <v xml:space="preserve"> </v>
      </c>
      <c r="J2816" s="21" t="str">
        <f>IF('Raw Data'!B2823=0," ",AVERAGE(F2816,H2816))</f>
        <v xml:space="preserve"> </v>
      </c>
      <c r="K2816" s="21" t="str">
        <f>IF('Raw Data'!B2823=0," ",AVERAGE(I2816,J2816))</f>
        <v xml:space="preserve"> </v>
      </c>
      <c r="L2816" s="21" t="str">
        <f>IF('Raw Data'!B2823=0," ",AVERAGE('Raw Data'!G2823:I2823,'Raw Data'!M2823:O2823))</f>
        <v xml:space="preserve"> </v>
      </c>
      <c r="M2816" s="21" t="str">
        <f>IF('Raw Data'!B2823=0," ",AVERAGE('Raw Data'!J2823:L2823,'Raw Data'!P2823:R2823))</f>
        <v xml:space="preserve"> </v>
      </c>
      <c r="N2816" s="21" t="str">
        <f>IF('Raw Data'!B2823=0," ",(MAX(L2816:M2816)-MIN(L2816,M2816)))</f>
        <v xml:space="preserve"> </v>
      </c>
      <c r="O2816" s="21" t="str">
        <f>IF('Raw Data'!B2823=0," ",AVERAGE('Raw Data'!G2823:L2823))</f>
        <v xml:space="preserve"> </v>
      </c>
      <c r="P2816" s="21" t="str">
        <f>IF('Raw Data'!B2823=0," ",AVERAGE('Raw Data'!M2823:R2823))</f>
        <v xml:space="preserve"> </v>
      </c>
      <c r="Q2816" s="21" t="str">
        <f>IF('Raw Data'!B2823=0," ",(MAX(O2816:P2816)-MIN(O2816:P2816)))</f>
        <v xml:space="preserve"> </v>
      </c>
      <c r="R2816" s="21" t="str">
        <f>IF('Raw Data'!B2823=0," ",K2816*$H$1)</f>
        <v xml:space="preserve"> </v>
      </c>
      <c r="S2816" s="21" t="str">
        <f>IF('Raw Data'!B2823=0," ",(POWER(N2816*$H$2, 2)-(POWER(R2816,2)/6)))</f>
        <v xml:space="preserve"> </v>
      </c>
      <c r="T2816" s="21" t="str">
        <f>IF('Raw Data'!B2823=0," ",IF(S2816&lt;0,0,SQRT(S2816)))</f>
        <v xml:space="preserve"> </v>
      </c>
      <c r="U2816" s="21" t="str">
        <f>IF('Raw Data'!B2823=0," ",IF((D2816-C2816)&gt;POWER(10, 50),2*MIN(AVERAGE('Raw Data'!G2823:R2823)-C2816,D2816-AVERAGE('Raw Data'!G2823:R2823)),(D2816-C2816)/6))</f>
        <v xml:space="preserve"> </v>
      </c>
      <c r="V2816" s="21" t="str">
        <f>IF('Raw Data'!B2823=0," ",SQRT(POWER(R2816,2)+POWER(T2816,2)))</f>
        <v xml:space="preserve"> </v>
      </c>
      <c r="W2816" s="21" t="str">
        <f>IF('Raw Data'!B2823=0," ",IF(U2816&lt;V2816,0,SQRT(POWER(U2816,2)-POWER(V2816,2))))</f>
        <v xml:space="preserve"> </v>
      </c>
      <c r="X2816" s="21" t="str">
        <f>IF('Raw Data'!B2823=0," ",V2816/U2816)</f>
        <v xml:space="preserve"> </v>
      </c>
      <c r="Y2816" s="21" t="str">
        <f>IF('Raw Data'!B2823=0," ",SQRT(2)*(W2816/V2816))</f>
        <v xml:space="preserve"> </v>
      </c>
      <c r="Z2816" s="21" t="str">
        <f>IF('Raw Data'!B2823=0," ",'Raw Data'!T2823)</f>
        <v xml:space="preserve"> </v>
      </c>
      <c r="AA2816" s="21" t="str">
        <f>IF('Raw Data'!B2823=0," ",'Raw Data'!F2823)</f>
        <v xml:space="preserve"> </v>
      </c>
      <c r="AB2816" s="132" t="str">
        <f>IF('Raw Data'!B2823=0," ","No")</f>
        <v xml:space="preserve"> </v>
      </c>
      <c r="AC2816" s="139" t="str">
        <f>IF('Raw Data'!B2823=0," ","Yes")</f>
        <v xml:space="preserve"> </v>
      </c>
    </row>
    <row r="2817" spans="1:29" x14ac:dyDescent="0.2">
      <c r="A2817" s="21" t="str">
        <f>IF('Raw Data'!B2824=0," ",'Raw Data'!B2824)</f>
        <v xml:space="preserve"> </v>
      </c>
      <c r="B2817" s="27" t="str">
        <f>IF('Raw Data'!B2824=0," ",'Raw Data'!C2824)</f>
        <v xml:space="preserve"> </v>
      </c>
      <c r="C2817" s="21" t="str">
        <f>IF('Raw Data'!B2824=0," ",'Raw Data'!D2824)</f>
        <v xml:space="preserve"> </v>
      </c>
      <c r="D2817" s="21" t="str">
        <f>IF('Raw Data'!B2824=0," ",'Raw Data'!E2824)</f>
        <v xml:space="preserve"> </v>
      </c>
      <c r="E2817" s="21" t="str">
        <f>IF('Raw Data'!B2824=0," ",(MAX('Raw Data'!G2824:I2824)-MIN('Raw Data'!G2824:I2824)))</f>
        <v xml:space="preserve"> </v>
      </c>
      <c r="F2817" s="21" t="str">
        <f>IF('Raw Data'!B2824=0," ",(MAX('Raw Data'!J2824:L2824)-MIN('Raw Data'!J2824:L2824)))</f>
        <v xml:space="preserve"> </v>
      </c>
      <c r="G2817" s="21" t="str">
        <f>IF('Raw Data'!B2824=0," ",(MAX('Raw Data'!M2824:O2824)-MIN('Raw Data'!M2824:O2824)))</f>
        <v xml:space="preserve"> </v>
      </c>
      <c r="H2817" s="21" t="str">
        <f>IF('Raw Data'!B2824=0," ",(MAX('Raw Data'!P2824:R2824)-MIN('Raw Data'!P2824:R2824)))</f>
        <v xml:space="preserve"> </v>
      </c>
      <c r="I2817" s="21" t="str">
        <f>IF('Raw Data'!B2824=0," ",AVERAGE(E2817,G2817))</f>
        <v xml:space="preserve"> </v>
      </c>
      <c r="J2817" s="21" t="str">
        <f>IF('Raw Data'!B2824=0," ",AVERAGE(F2817,H2817))</f>
        <v xml:space="preserve"> </v>
      </c>
      <c r="K2817" s="21" t="str">
        <f>IF('Raw Data'!B2824=0," ",AVERAGE(I2817,J2817))</f>
        <v xml:space="preserve"> </v>
      </c>
      <c r="L2817" s="21" t="str">
        <f>IF('Raw Data'!B2824=0," ",AVERAGE('Raw Data'!G2824:I2824,'Raw Data'!M2824:O2824))</f>
        <v xml:space="preserve"> </v>
      </c>
      <c r="M2817" s="21" t="str">
        <f>IF('Raw Data'!B2824=0," ",AVERAGE('Raw Data'!J2824:L2824,'Raw Data'!P2824:R2824))</f>
        <v xml:space="preserve"> </v>
      </c>
      <c r="N2817" s="21" t="str">
        <f>IF('Raw Data'!B2824=0," ",(MAX(L2817:M2817)-MIN(L2817,M2817)))</f>
        <v xml:space="preserve"> </v>
      </c>
      <c r="O2817" s="21" t="str">
        <f>IF('Raw Data'!B2824=0," ",AVERAGE('Raw Data'!G2824:L2824))</f>
        <v xml:space="preserve"> </v>
      </c>
      <c r="P2817" s="21" t="str">
        <f>IF('Raw Data'!B2824=0," ",AVERAGE('Raw Data'!M2824:R2824))</f>
        <v xml:space="preserve"> </v>
      </c>
      <c r="Q2817" s="21" t="str">
        <f>IF('Raw Data'!B2824=0," ",(MAX(O2817:P2817)-MIN(O2817:P2817)))</f>
        <v xml:space="preserve"> </v>
      </c>
      <c r="R2817" s="21" t="str">
        <f>IF('Raw Data'!B2824=0," ",K2817*$H$1)</f>
        <v xml:space="preserve"> </v>
      </c>
      <c r="S2817" s="21" t="str">
        <f>IF('Raw Data'!B2824=0," ",(POWER(N2817*$H$2, 2)-(POWER(R2817,2)/6)))</f>
        <v xml:space="preserve"> </v>
      </c>
      <c r="T2817" s="21" t="str">
        <f>IF('Raw Data'!B2824=0," ",IF(S2817&lt;0,0,SQRT(S2817)))</f>
        <v xml:space="preserve"> </v>
      </c>
      <c r="U2817" s="21" t="str">
        <f>IF('Raw Data'!B2824=0," ",IF((D2817-C2817)&gt;POWER(10, 50),2*MIN(AVERAGE('Raw Data'!G2824:R2824)-C2817,D2817-AVERAGE('Raw Data'!G2824:R2824)),(D2817-C2817)/6))</f>
        <v xml:space="preserve"> </v>
      </c>
      <c r="V2817" s="21" t="str">
        <f>IF('Raw Data'!B2824=0," ",SQRT(POWER(R2817,2)+POWER(T2817,2)))</f>
        <v xml:space="preserve"> </v>
      </c>
      <c r="W2817" s="21" t="str">
        <f>IF('Raw Data'!B2824=0," ",IF(U2817&lt;V2817,0,SQRT(POWER(U2817,2)-POWER(V2817,2))))</f>
        <v xml:space="preserve"> </v>
      </c>
      <c r="X2817" s="21" t="str">
        <f>IF('Raw Data'!B2824=0," ",V2817/U2817)</f>
        <v xml:space="preserve"> </v>
      </c>
      <c r="Y2817" s="21" t="str">
        <f>IF('Raw Data'!B2824=0," ",SQRT(2)*(W2817/V2817))</f>
        <v xml:space="preserve"> </v>
      </c>
      <c r="Z2817" s="21" t="str">
        <f>IF('Raw Data'!B2824=0," ",'Raw Data'!T2824)</f>
        <v xml:space="preserve"> </v>
      </c>
      <c r="AA2817" s="21" t="str">
        <f>IF('Raw Data'!B2824=0," ",'Raw Data'!F2824)</f>
        <v xml:space="preserve"> </v>
      </c>
      <c r="AB2817" s="132" t="str">
        <f>IF('Raw Data'!B2824=0," ","No")</f>
        <v xml:space="preserve"> </v>
      </c>
      <c r="AC2817" s="139" t="str">
        <f>IF('Raw Data'!B2824=0," ","Yes")</f>
        <v xml:space="preserve"> </v>
      </c>
    </row>
    <row r="2818" spans="1:29" x14ac:dyDescent="0.2">
      <c r="A2818" s="21" t="str">
        <f>IF('Raw Data'!B2825=0," ",'Raw Data'!B2825)</f>
        <v xml:space="preserve"> </v>
      </c>
      <c r="B2818" s="27" t="str">
        <f>IF('Raw Data'!B2825=0," ",'Raw Data'!C2825)</f>
        <v xml:space="preserve"> </v>
      </c>
      <c r="C2818" s="21" t="str">
        <f>IF('Raw Data'!B2825=0," ",'Raw Data'!D2825)</f>
        <v xml:space="preserve"> </v>
      </c>
      <c r="D2818" s="21" t="str">
        <f>IF('Raw Data'!B2825=0," ",'Raw Data'!E2825)</f>
        <v xml:space="preserve"> </v>
      </c>
      <c r="E2818" s="21" t="str">
        <f>IF('Raw Data'!B2825=0," ",(MAX('Raw Data'!G2825:I2825)-MIN('Raw Data'!G2825:I2825)))</f>
        <v xml:space="preserve"> </v>
      </c>
      <c r="F2818" s="21" t="str">
        <f>IF('Raw Data'!B2825=0," ",(MAX('Raw Data'!J2825:L2825)-MIN('Raw Data'!J2825:L2825)))</f>
        <v xml:space="preserve"> </v>
      </c>
      <c r="G2818" s="21" t="str">
        <f>IF('Raw Data'!B2825=0," ",(MAX('Raw Data'!M2825:O2825)-MIN('Raw Data'!M2825:O2825)))</f>
        <v xml:space="preserve"> </v>
      </c>
      <c r="H2818" s="21" t="str">
        <f>IF('Raw Data'!B2825=0," ",(MAX('Raw Data'!P2825:R2825)-MIN('Raw Data'!P2825:R2825)))</f>
        <v xml:space="preserve"> </v>
      </c>
      <c r="I2818" s="21" t="str">
        <f>IF('Raw Data'!B2825=0," ",AVERAGE(E2818,G2818))</f>
        <v xml:space="preserve"> </v>
      </c>
      <c r="J2818" s="21" t="str">
        <f>IF('Raw Data'!B2825=0," ",AVERAGE(F2818,H2818))</f>
        <v xml:space="preserve"> </v>
      </c>
      <c r="K2818" s="21" t="str">
        <f>IF('Raw Data'!B2825=0," ",AVERAGE(I2818,J2818))</f>
        <v xml:space="preserve"> </v>
      </c>
      <c r="L2818" s="21" t="str">
        <f>IF('Raw Data'!B2825=0," ",AVERAGE('Raw Data'!G2825:I2825,'Raw Data'!M2825:O2825))</f>
        <v xml:space="preserve"> </v>
      </c>
      <c r="M2818" s="21" t="str">
        <f>IF('Raw Data'!B2825=0," ",AVERAGE('Raw Data'!J2825:L2825,'Raw Data'!P2825:R2825))</f>
        <v xml:space="preserve"> </v>
      </c>
      <c r="N2818" s="21" t="str">
        <f>IF('Raw Data'!B2825=0," ",(MAX(L2818:M2818)-MIN(L2818,M2818)))</f>
        <v xml:space="preserve"> </v>
      </c>
      <c r="O2818" s="21" t="str">
        <f>IF('Raw Data'!B2825=0," ",AVERAGE('Raw Data'!G2825:L2825))</f>
        <v xml:space="preserve"> </v>
      </c>
      <c r="P2818" s="21" t="str">
        <f>IF('Raw Data'!B2825=0," ",AVERAGE('Raw Data'!M2825:R2825))</f>
        <v xml:space="preserve"> </v>
      </c>
      <c r="Q2818" s="21" t="str">
        <f>IF('Raw Data'!B2825=0," ",(MAX(O2818:P2818)-MIN(O2818:P2818)))</f>
        <v xml:space="preserve"> </v>
      </c>
      <c r="R2818" s="21" t="str">
        <f>IF('Raw Data'!B2825=0," ",K2818*$H$1)</f>
        <v xml:space="preserve"> </v>
      </c>
      <c r="S2818" s="21" t="str">
        <f>IF('Raw Data'!B2825=0," ",(POWER(N2818*$H$2, 2)-(POWER(R2818,2)/6)))</f>
        <v xml:space="preserve"> </v>
      </c>
      <c r="T2818" s="21" t="str">
        <f>IF('Raw Data'!B2825=0," ",IF(S2818&lt;0,0,SQRT(S2818)))</f>
        <v xml:space="preserve"> </v>
      </c>
      <c r="U2818" s="21" t="str">
        <f>IF('Raw Data'!B2825=0," ",IF((D2818-C2818)&gt;POWER(10, 50),2*MIN(AVERAGE('Raw Data'!G2825:R2825)-C2818,D2818-AVERAGE('Raw Data'!G2825:R2825)),(D2818-C2818)/6))</f>
        <v xml:space="preserve"> </v>
      </c>
      <c r="V2818" s="21" t="str">
        <f>IF('Raw Data'!B2825=0," ",SQRT(POWER(R2818,2)+POWER(T2818,2)))</f>
        <v xml:space="preserve"> </v>
      </c>
      <c r="W2818" s="21" t="str">
        <f>IF('Raw Data'!B2825=0," ",IF(U2818&lt;V2818,0,SQRT(POWER(U2818,2)-POWER(V2818,2))))</f>
        <v xml:space="preserve"> </v>
      </c>
      <c r="X2818" s="21" t="str">
        <f>IF('Raw Data'!B2825=0," ",V2818/U2818)</f>
        <v xml:space="preserve"> </v>
      </c>
      <c r="Y2818" s="21" t="str">
        <f>IF('Raw Data'!B2825=0," ",SQRT(2)*(W2818/V2818))</f>
        <v xml:space="preserve"> </v>
      </c>
      <c r="Z2818" s="21" t="str">
        <f>IF('Raw Data'!B2825=0," ",'Raw Data'!T2825)</f>
        <v xml:space="preserve"> </v>
      </c>
      <c r="AA2818" s="21" t="str">
        <f>IF('Raw Data'!B2825=0," ",'Raw Data'!F2825)</f>
        <v xml:space="preserve"> </v>
      </c>
      <c r="AB2818" s="132" t="str">
        <f>IF('Raw Data'!B2825=0," ","No")</f>
        <v xml:space="preserve"> </v>
      </c>
      <c r="AC2818" s="139" t="str">
        <f>IF('Raw Data'!B2825=0," ","Yes")</f>
        <v xml:space="preserve"> </v>
      </c>
    </row>
    <row r="2819" spans="1:29" x14ac:dyDescent="0.2">
      <c r="A2819" s="21" t="str">
        <f>IF('Raw Data'!B2826=0," ",'Raw Data'!B2826)</f>
        <v xml:space="preserve"> </v>
      </c>
      <c r="B2819" s="27" t="str">
        <f>IF('Raw Data'!B2826=0," ",'Raw Data'!C2826)</f>
        <v xml:space="preserve"> </v>
      </c>
      <c r="C2819" s="21" t="str">
        <f>IF('Raw Data'!B2826=0," ",'Raw Data'!D2826)</f>
        <v xml:space="preserve"> </v>
      </c>
      <c r="D2819" s="21" t="str">
        <f>IF('Raw Data'!B2826=0," ",'Raw Data'!E2826)</f>
        <v xml:space="preserve"> </v>
      </c>
      <c r="E2819" s="21" t="str">
        <f>IF('Raw Data'!B2826=0," ",(MAX('Raw Data'!G2826:I2826)-MIN('Raw Data'!G2826:I2826)))</f>
        <v xml:space="preserve"> </v>
      </c>
      <c r="F2819" s="21" t="str">
        <f>IF('Raw Data'!B2826=0," ",(MAX('Raw Data'!J2826:L2826)-MIN('Raw Data'!J2826:L2826)))</f>
        <v xml:space="preserve"> </v>
      </c>
      <c r="G2819" s="21" t="str">
        <f>IF('Raw Data'!B2826=0," ",(MAX('Raw Data'!M2826:O2826)-MIN('Raw Data'!M2826:O2826)))</f>
        <v xml:space="preserve"> </v>
      </c>
      <c r="H2819" s="21" t="str">
        <f>IF('Raw Data'!B2826=0," ",(MAX('Raw Data'!P2826:R2826)-MIN('Raw Data'!P2826:R2826)))</f>
        <v xml:space="preserve"> </v>
      </c>
      <c r="I2819" s="21" t="str">
        <f>IF('Raw Data'!B2826=0," ",AVERAGE(E2819,G2819))</f>
        <v xml:space="preserve"> </v>
      </c>
      <c r="J2819" s="21" t="str">
        <f>IF('Raw Data'!B2826=0," ",AVERAGE(F2819,H2819))</f>
        <v xml:space="preserve"> </v>
      </c>
      <c r="K2819" s="21" t="str">
        <f>IF('Raw Data'!B2826=0," ",AVERAGE(I2819,J2819))</f>
        <v xml:space="preserve"> </v>
      </c>
      <c r="L2819" s="21" t="str">
        <f>IF('Raw Data'!B2826=0," ",AVERAGE('Raw Data'!G2826:I2826,'Raw Data'!M2826:O2826))</f>
        <v xml:space="preserve"> </v>
      </c>
      <c r="M2819" s="21" t="str">
        <f>IF('Raw Data'!B2826=0," ",AVERAGE('Raw Data'!J2826:L2826,'Raw Data'!P2826:R2826))</f>
        <v xml:space="preserve"> </v>
      </c>
      <c r="N2819" s="21" t="str">
        <f>IF('Raw Data'!B2826=0," ",(MAX(L2819:M2819)-MIN(L2819,M2819)))</f>
        <v xml:space="preserve"> </v>
      </c>
      <c r="O2819" s="21" t="str">
        <f>IF('Raw Data'!B2826=0," ",AVERAGE('Raw Data'!G2826:L2826))</f>
        <v xml:space="preserve"> </v>
      </c>
      <c r="P2819" s="21" t="str">
        <f>IF('Raw Data'!B2826=0," ",AVERAGE('Raw Data'!M2826:R2826))</f>
        <v xml:space="preserve"> </v>
      </c>
      <c r="Q2819" s="21" t="str">
        <f>IF('Raw Data'!B2826=0," ",(MAX(O2819:P2819)-MIN(O2819:P2819)))</f>
        <v xml:space="preserve"> </v>
      </c>
      <c r="R2819" s="21" t="str">
        <f>IF('Raw Data'!B2826=0," ",K2819*$H$1)</f>
        <v xml:space="preserve"> </v>
      </c>
      <c r="S2819" s="21" t="str">
        <f>IF('Raw Data'!B2826=0," ",(POWER(N2819*$H$2, 2)-(POWER(R2819,2)/6)))</f>
        <v xml:space="preserve"> </v>
      </c>
      <c r="T2819" s="21" t="str">
        <f>IF('Raw Data'!B2826=0," ",IF(S2819&lt;0,0,SQRT(S2819)))</f>
        <v xml:space="preserve"> </v>
      </c>
      <c r="U2819" s="21" t="str">
        <f>IF('Raw Data'!B2826=0," ",IF((D2819-C2819)&gt;POWER(10, 50),2*MIN(AVERAGE('Raw Data'!G2826:R2826)-C2819,D2819-AVERAGE('Raw Data'!G2826:R2826)),(D2819-C2819)/6))</f>
        <v xml:space="preserve"> </v>
      </c>
      <c r="V2819" s="21" t="str">
        <f>IF('Raw Data'!B2826=0," ",SQRT(POWER(R2819,2)+POWER(T2819,2)))</f>
        <v xml:space="preserve"> </v>
      </c>
      <c r="W2819" s="21" t="str">
        <f>IF('Raw Data'!B2826=0," ",IF(U2819&lt;V2819,0,SQRT(POWER(U2819,2)-POWER(V2819,2))))</f>
        <v xml:space="preserve"> </v>
      </c>
      <c r="X2819" s="21" t="str">
        <f>IF('Raw Data'!B2826=0," ",V2819/U2819)</f>
        <v xml:space="preserve"> </v>
      </c>
      <c r="Y2819" s="21" t="str">
        <f>IF('Raw Data'!B2826=0," ",SQRT(2)*(W2819/V2819))</f>
        <v xml:space="preserve"> </v>
      </c>
      <c r="Z2819" s="21" t="str">
        <f>IF('Raw Data'!B2826=0," ",'Raw Data'!T2826)</f>
        <v xml:space="preserve"> </v>
      </c>
      <c r="AA2819" s="21" t="str">
        <f>IF('Raw Data'!B2826=0," ",'Raw Data'!F2826)</f>
        <v xml:space="preserve"> </v>
      </c>
      <c r="AB2819" s="132" t="str">
        <f>IF('Raw Data'!B2826=0," ","No")</f>
        <v xml:space="preserve"> </v>
      </c>
      <c r="AC2819" s="139" t="str">
        <f>IF('Raw Data'!B2826=0," ","Yes")</f>
        <v xml:space="preserve"> </v>
      </c>
    </row>
    <row r="2820" spans="1:29" x14ac:dyDescent="0.2">
      <c r="A2820" s="21" t="str">
        <f>IF('Raw Data'!B2827=0," ",'Raw Data'!B2827)</f>
        <v xml:space="preserve"> </v>
      </c>
      <c r="B2820" s="27" t="str">
        <f>IF('Raw Data'!B2827=0," ",'Raw Data'!C2827)</f>
        <v xml:space="preserve"> </v>
      </c>
      <c r="C2820" s="21" t="str">
        <f>IF('Raw Data'!B2827=0," ",'Raw Data'!D2827)</f>
        <v xml:space="preserve"> </v>
      </c>
      <c r="D2820" s="21" t="str">
        <f>IF('Raw Data'!B2827=0," ",'Raw Data'!E2827)</f>
        <v xml:space="preserve"> </v>
      </c>
      <c r="E2820" s="21" t="str">
        <f>IF('Raw Data'!B2827=0," ",(MAX('Raw Data'!G2827:I2827)-MIN('Raw Data'!G2827:I2827)))</f>
        <v xml:space="preserve"> </v>
      </c>
      <c r="F2820" s="21" t="str">
        <f>IF('Raw Data'!B2827=0," ",(MAX('Raw Data'!J2827:L2827)-MIN('Raw Data'!J2827:L2827)))</f>
        <v xml:space="preserve"> </v>
      </c>
      <c r="G2820" s="21" t="str">
        <f>IF('Raw Data'!B2827=0," ",(MAX('Raw Data'!M2827:O2827)-MIN('Raw Data'!M2827:O2827)))</f>
        <v xml:space="preserve"> </v>
      </c>
      <c r="H2820" s="21" t="str">
        <f>IF('Raw Data'!B2827=0," ",(MAX('Raw Data'!P2827:R2827)-MIN('Raw Data'!P2827:R2827)))</f>
        <v xml:space="preserve"> </v>
      </c>
      <c r="I2820" s="21" t="str">
        <f>IF('Raw Data'!B2827=0," ",AVERAGE(E2820,G2820))</f>
        <v xml:space="preserve"> </v>
      </c>
      <c r="J2820" s="21" t="str">
        <f>IF('Raw Data'!B2827=0," ",AVERAGE(F2820,H2820))</f>
        <v xml:space="preserve"> </v>
      </c>
      <c r="K2820" s="21" t="str">
        <f>IF('Raw Data'!B2827=0," ",AVERAGE(I2820,J2820))</f>
        <v xml:space="preserve"> </v>
      </c>
      <c r="L2820" s="21" t="str">
        <f>IF('Raw Data'!B2827=0," ",AVERAGE('Raw Data'!G2827:I2827,'Raw Data'!M2827:O2827))</f>
        <v xml:space="preserve"> </v>
      </c>
      <c r="M2820" s="21" t="str">
        <f>IF('Raw Data'!B2827=0," ",AVERAGE('Raw Data'!J2827:L2827,'Raw Data'!P2827:R2827))</f>
        <v xml:space="preserve"> </v>
      </c>
      <c r="N2820" s="21" t="str">
        <f>IF('Raw Data'!B2827=0," ",(MAX(L2820:M2820)-MIN(L2820,M2820)))</f>
        <v xml:space="preserve"> </v>
      </c>
      <c r="O2820" s="21" t="str">
        <f>IF('Raw Data'!B2827=0," ",AVERAGE('Raw Data'!G2827:L2827))</f>
        <v xml:space="preserve"> </v>
      </c>
      <c r="P2820" s="21" t="str">
        <f>IF('Raw Data'!B2827=0," ",AVERAGE('Raw Data'!M2827:R2827))</f>
        <v xml:space="preserve"> </v>
      </c>
      <c r="Q2820" s="21" t="str">
        <f>IF('Raw Data'!B2827=0," ",(MAX(O2820:P2820)-MIN(O2820:P2820)))</f>
        <v xml:space="preserve"> </v>
      </c>
      <c r="R2820" s="21" t="str">
        <f>IF('Raw Data'!B2827=0," ",K2820*$H$1)</f>
        <v xml:space="preserve"> </v>
      </c>
      <c r="S2820" s="21" t="str">
        <f>IF('Raw Data'!B2827=0," ",(POWER(N2820*$H$2, 2)-(POWER(R2820,2)/6)))</f>
        <v xml:space="preserve"> </v>
      </c>
      <c r="T2820" s="21" t="str">
        <f>IF('Raw Data'!B2827=0," ",IF(S2820&lt;0,0,SQRT(S2820)))</f>
        <v xml:space="preserve"> </v>
      </c>
      <c r="U2820" s="21" t="str">
        <f>IF('Raw Data'!B2827=0," ",IF((D2820-C2820)&gt;POWER(10, 50),2*MIN(AVERAGE('Raw Data'!G2827:R2827)-C2820,D2820-AVERAGE('Raw Data'!G2827:R2827)),(D2820-C2820)/6))</f>
        <v xml:space="preserve"> </v>
      </c>
      <c r="V2820" s="21" t="str">
        <f>IF('Raw Data'!B2827=0," ",SQRT(POWER(R2820,2)+POWER(T2820,2)))</f>
        <v xml:space="preserve"> </v>
      </c>
      <c r="W2820" s="21" t="str">
        <f>IF('Raw Data'!B2827=0," ",IF(U2820&lt;V2820,0,SQRT(POWER(U2820,2)-POWER(V2820,2))))</f>
        <v xml:space="preserve"> </v>
      </c>
      <c r="X2820" s="21" t="str">
        <f>IF('Raw Data'!B2827=0," ",V2820/U2820)</f>
        <v xml:space="preserve"> </v>
      </c>
      <c r="Y2820" s="21" t="str">
        <f>IF('Raw Data'!B2827=0," ",SQRT(2)*(W2820/V2820))</f>
        <v xml:space="preserve"> </v>
      </c>
      <c r="Z2820" s="21" t="str">
        <f>IF('Raw Data'!B2827=0," ",'Raw Data'!T2827)</f>
        <v xml:space="preserve"> </v>
      </c>
      <c r="AA2820" s="21" t="str">
        <f>IF('Raw Data'!B2827=0," ",'Raw Data'!F2827)</f>
        <v xml:space="preserve"> </v>
      </c>
      <c r="AB2820" s="132" t="str">
        <f>IF('Raw Data'!B2827=0," ","No")</f>
        <v xml:space="preserve"> </v>
      </c>
      <c r="AC2820" s="139" t="str">
        <f>IF('Raw Data'!B2827=0," ","Yes")</f>
        <v xml:space="preserve"> </v>
      </c>
    </row>
    <row r="2821" spans="1:29" x14ac:dyDescent="0.2">
      <c r="A2821" s="21" t="str">
        <f>IF('Raw Data'!B2828=0," ",'Raw Data'!B2828)</f>
        <v xml:space="preserve"> </v>
      </c>
      <c r="B2821" s="27" t="str">
        <f>IF('Raw Data'!B2828=0," ",'Raw Data'!C2828)</f>
        <v xml:space="preserve"> </v>
      </c>
      <c r="C2821" s="21" t="str">
        <f>IF('Raw Data'!B2828=0," ",'Raw Data'!D2828)</f>
        <v xml:space="preserve"> </v>
      </c>
      <c r="D2821" s="21" t="str">
        <f>IF('Raw Data'!B2828=0," ",'Raw Data'!E2828)</f>
        <v xml:space="preserve"> </v>
      </c>
      <c r="E2821" s="21" t="str">
        <f>IF('Raw Data'!B2828=0," ",(MAX('Raw Data'!G2828:I2828)-MIN('Raw Data'!G2828:I2828)))</f>
        <v xml:space="preserve"> </v>
      </c>
      <c r="F2821" s="21" t="str">
        <f>IF('Raw Data'!B2828=0," ",(MAX('Raw Data'!J2828:L2828)-MIN('Raw Data'!J2828:L2828)))</f>
        <v xml:space="preserve"> </v>
      </c>
      <c r="G2821" s="21" t="str">
        <f>IF('Raw Data'!B2828=0," ",(MAX('Raw Data'!M2828:O2828)-MIN('Raw Data'!M2828:O2828)))</f>
        <v xml:space="preserve"> </v>
      </c>
      <c r="H2821" s="21" t="str">
        <f>IF('Raw Data'!B2828=0," ",(MAX('Raw Data'!P2828:R2828)-MIN('Raw Data'!P2828:R2828)))</f>
        <v xml:space="preserve"> </v>
      </c>
      <c r="I2821" s="21" t="str">
        <f>IF('Raw Data'!B2828=0," ",AVERAGE(E2821,G2821))</f>
        <v xml:space="preserve"> </v>
      </c>
      <c r="J2821" s="21" t="str">
        <f>IF('Raw Data'!B2828=0," ",AVERAGE(F2821,H2821))</f>
        <v xml:space="preserve"> </v>
      </c>
      <c r="K2821" s="21" t="str">
        <f>IF('Raw Data'!B2828=0," ",AVERAGE(I2821,J2821))</f>
        <v xml:space="preserve"> </v>
      </c>
      <c r="L2821" s="21" t="str">
        <f>IF('Raw Data'!B2828=0," ",AVERAGE('Raw Data'!G2828:I2828,'Raw Data'!M2828:O2828))</f>
        <v xml:space="preserve"> </v>
      </c>
      <c r="M2821" s="21" t="str">
        <f>IF('Raw Data'!B2828=0," ",AVERAGE('Raw Data'!J2828:L2828,'Raw Data'!P2828:R2828))</f>
        <v xml:space="preserve"> </v>
      </c>
      <c r="N2821" s="21" t="str">
        <f>IF('Raw Data'!B2828=0," ",(MAX(L2821:M2821)-MIN(L2821,M2821)))</f>
        <v xml:space="preserve"> </v>
      </c>
      <c r="O2821" s="21" t="str">
        <f>IF('Raw Data'!B2828=0," ",AVERAGE('Raw Data'!G2828:L2828))</f>
        <v xml:space="preserve"> </v>
      </c>
      <c r="P2821" s="21" t="str">
        <f>IF('Raw Data'!B2828=0," ",AVERAGE('Raw Data'!M2828:R2828))</f>
        <v xml:space="preserve"> </v>
      </c>
      <c r="Q2821" s="21" t="str">
        <f>IF('Raw Data'!B2828=0," ",(MAX(O2821:P2821)-MIN(O2821:P2821)))</f>
        <v xml:space="preserve"> </v>
      </c>
      <c r="R2821" s="21" t="str">
        <f>IF('Raw Data'!B2828=0," ",K2821*$H$1)</f>
        <v xml:space="preserve"> </v>
      </c>
      <c r="S2821" s="21" t="str">
        <f>IF('Raw Data'!B2828=0," ",(POWER(N2821*$H$2, 2)-(POWER(R2821,2)/6)))</f>
        <v xml:space="preserve"> </v>
      </c>
      <c r="T2821" s="21" t="str">
        <f>IF('Raw Data'!B2828=0," ",IF(S2821&lt;0,0,SQRT(S2821)))</f>
        <v xml:space="preserve"> </v>
      </c>
      <c r="U2821" s="21" t="str">
        <f>IF('Raw Data'!B2828=0," ",IF((D2821-C2821)&gt;POWER(10, 50),2*MIN(AVERAGE('Raw Data'!G2828:R2828)-C2821,D2821-AVERAGE('Raw Data'!G2828:R2828)),(D2821-C2821)/6))</f>
        <v xml:space="preserve"> </v>
      </c>
      <c r="V2821" s="21" t="str">
        <f>IF('Raw Data'!B2828=0," ",SQRT(POWER(R2821,2)+POWER(T2821,2)))</f>
        <v xml:space="preserve"> </v>
      </c>
      <c r="W2821" s="21" t="str">
        <f>IF('Raw Data'!B2828=0," ",IF(U2821&lt;V2821,0,SQRT(POWER(U2821,2)-POWER(V2821,2))))</f>
        <v xml:space="preserve"> </v>
      </c>
      <c r="X2821" s="21" t="str">
        <f>IF('Raw Data'!B2828=0," ",V2821/U2821)</f>
        <v xml:space="preserve"> </v>
      </c>
      <c r="Y2821" s="21" t="str">
        <f>IF('Raw Data'!B2828=0," ",SQRT(2)*(W2821/V2821))</f>
        <v xml:space="preserve"> </v>
      </c>
      <c r="Z2821" s="21" t="str">
        <f>IF('Raw Data'!B2828=0," ",'Raw Data'!T2828)</f>
        <v xml:space="preserve"> </v>
      </c>
      <c r="AA2821" s="21" t="str">
        <f>IF('Raw Data'!B2828=0," ",'Raw Data'!F2828)</f>
        <v xml:space="preserve"> </v>
      </c>
      <c r="AB2821" s="132" t="str">
        <f>IF('Raw Data'!B2828=0," ","No")</f>
        <v xml:space="preserve"> </v>
      </c>
      <c r="AC2821" s="139" t="str">
        <f>IF('Raw Data'!B2828=0," ","Yes")</f>
        <v xml:space="preserve"> </v>
      </c>
    </row>
    <row r="2822" spans="1:29" x14ac:dyDescent="0.2">
      <c r="A2822" s="21" t="str">
        <f>IF('Raw Data'!B2829=0," ",'Raw Data'!B2829)</f>
        <v xml:space="preserve"> </v>
      </c>
      <c r="B2822" s="27" t="str">
        <f>IF('Raw Data'!B2829=0," ",'Raw Data'!C2829)</f>
        <v xml:space="preserve"> </v>
      </c>
      <c r="C2822" s="21" t="str">
        <f>IF('Raw Data'!B2829=0," ",'Raw Data'!D2829)</f>
        <v xml:space="preserve"> </v>
      </c>
      <c r="D2822" s="21" t="str">
        <f>IF('Raw Data'!B2829=0," ",'Raw Data'!E2829)</f>
        <v xml:space="preserve"> </v>
      </c>
      <c r="E2822" s="21" t="str">
        <f>IF('Raw Data'!B2829=0," ",(MAX('Raw Data'!G2829:I2829)-MIN('Raw Data'!G2829:I2829)))</f>
        <v xml:space="preserve"> </v>
      </c>
      <c r="F2822" s="21" t="str">
        <f>IF('Raw Data'!B2829=0," ",(MAX('Raw Data'!J2829:L2829)-MIN('Raw Data'!J2829:L2829)))</f>
        <v xml:space="preserve"> </v>
      </c>
      <c r="G2822" s="21" t="str">
        <f>IF('Raw Data'!B2829=0," ",(MAX('Raw Data'!M2829:O2829)-MIN('Raw Data'!M2829:O2829)))</f>
        <v xml:space="preserve"> </v>
      </c>
      <c r="H2822" s="21" t="str">
        <f>IF('Raw Data'!B2829=0," ",(MAX('Raw Data'!P2829:R2829)-MIN('Raw Data'!P2829:R2829)))</f>
        <v xml:space="preserve"> </v>
      </c>
      <c r="I2822" s="21" t="str">
        <f>IF('Raw Data'!B2829=0," ",AVERAGE(E2822,G2822))</f>
        <v xml:space="preserve"> </v>
      </c>
      <c r="J2822" s="21" t="str">
        <f>IF('Raw Data'!B2829=0," ",AVERAGE(F2822,H2822))</f>
        <v xml:space="preserve"> </v>
      </c>
      <c r="K2822" s="21" t="str">
        <f>IF('Raw Data'!B2829=0," ",AVERAGE(I2822,J2822))</f>
        <v xml:space="preserve"> </v>
      </c>
      <c r="L2822" s="21" t="str">
        <f>IF('Raw Data'!B2829=0," ",AVERAGE('Raw Data'!G2829:I2829,'Raw Data'!M2829:O2829))</f>
        <v xml:space="preserve"> </v>
      </c>
      <c r="M2822" s="21" t="str">
        <f>IF('Raw Data'!B2829=0," ",AVERAGE('Raw Data'!J2829:L2829,'Raw Data'!P2829:R2829))</f>
        <v xml:space="preserve"> </v>
      </c>
      <c r="N2822" s="21" t="str">
        <f>IF('Raw Data'!B2829=0," ",(MAX(L2822:M2822)-MIN(L2822,M2822)))</f>
        <v xml:space="preserve"> </v>
      </c>
      <c r="O2822" s="21" t="str">
        <f>IF('Raw Data'!B2829=0," ",AVERAGE('Raw Data'!G2829:L2829))</f>
        <v xml:space="preserve"> </v>
      </c>
      <c r="P2822" s="21" t="str">
        <f>IF('Raw Data'!B2829=0," ",AVERAGE('Raw Data'!M2829:R2829))</f>
        <v xml:space="preserve"> </v>
      </c>
      <c r="Q2822" s="21" t="str">
        <f>IF('Raw Data'!B2829=0," ",(MAX(O2822:P2822)-MIN(O2822:P2822)))</f>
        <v xml:space="preserve"> </v>
      </c>
      <c r="R2822" s="21" t="str">
        <f>IF('Raw Data'!B2829=0," ",K2822*$H$1)</f>
        <v xml:space="preserve"> </v>
      </c>
      <c r="S2822" s="21" t="str">
        <f>IF('Raw Data'!B2829=0," ",(POWER(N2822*$H$2, 2)-(POWER(R2822,2)/6)))</f>
        <v xml:space="preserve"> </v>
      </c>
      <c r="T2822" s="21" t="str">
        <f>IF('Raw Data'!B2829=0," ",IF(S2822&lt;0,0,SQRT(S2822)))</f>
        <v xml:space="preserve"> </v>
      </c>
      <c r="U2822" s="21" t="str">
        <f>IF('Raw Data'!B2829=0," ",IF((D2822-C2822)&gt;POWER(10, 50),2*MIN(AVERAGE('Raw Data'!G2829:R2829)-C2822,D2822-AVERAGE('Raw Data'!G2829:R2829)),(D2822-C2822)/6))</f>
        <v xml:space="preserve"> </v>
      </c>
      <c r="V2822" s="21" t="str">
        <f>IF('Raw Data'!B2829=0," ",SQRT(POWER(R2822,2)+POWER(T2822,2)))</f>
        <v xml:space="preserve"> </v>
      </c>
      <c r="W2822" s="21" t="str">
        <f>IF('Raw Data'!B2829=0," ",IF(U2822&lt;V2822,0,SQRT(POWER(U2822,2)-POWER(V2822,2))))</f>
        <v xml:space="preserve"> </v>
      </c>
      <c r="X2822" s="21" t="str">
        <f>IF('Raw Data'!B2829=0," ",V2822/U2822)</f>
        <v xml:space="preserve"> </v>
      </c>
      <c r="Y2822" s="21" t="str">
        <f>IF('Raw Data'!B2829=0," ",SQRT(2)*(W2822/V2822))</f>
        <v xml:space="preserve"> </v>
      </c>
      <c r="Z2822" s="21" t="str">
        <f>IF('Raw Data'!B2829=0," ",'Raw Data'!T2829)</f>
        <v xml:space="preserve"> </v>
      </c>
      <c r="AA2822" s="21" t="str">
        <f>IF('Raw Data'!B2829=0," ",'Raw Data'!F2829)</f>
        <v xml:space="preserve"> </v>
      </c>
      <c r="AB2822" s="132" t="str">
        <f>IF('Raw Data'!B2829=0," ","No")</f>
        <v xml:space="preserve"> </v>
      </c>
      <c r="AC2822" s="139" t="str">
        <f>IF('Raw Data'!B2829=0," ","Yes")</f>
        <v xml:space="preserve"> </v>
      </c>
    </row>
    <row r="2823" spans="1:29" x14ac:dyDescent="0.2">
      <c r="A2823" s="21" t="str">
        <f>IF('Raw Data'!B2830=0," ",'Raw Data'!B2830)</f>
        <v xml:space="preserve"> </v>
      </c>
      <c r="B2823" s="27" t="str">
        <f>IF('Raw Data'!B2830=0," ",'Raw Data'!C2830)</f>
        <v xml:space="preserve"> </v>
      </c>
      <c r="C2823" s="21" t="str">
        <f>IF('Raw Data'!B2830=0," ",'Raw Data'!D2830)</f>
        <v xml:space="preserve"> </v>
      </c>
      <c r="D2823" s="21" t="str">
        <f>IF('Raw Data'!B2830=0," ",'Raw Data'!E2830)</f>
        <v xml:space="preserve"> </v>
      </c>
      <c r="E2823" s="21" t="str">
        <f>IF('Raw Data'!B2830=0," ",(MAX('Raw Data'!G2830:I2830)-MIN('Raw Data'!G2830:I2830)))</f>
        <v xml:space="preserve"> </v>
      </c>
      <c r="F2823" s="21" t="str">
        <f>IF('Raw Data'!B2830=0," ",(MAX('Raw Data'!J2830:L2830)-MIN('Raw Data'!J2830:L2830)))</f>
        <v xml:space="preserve"> </v>
      </c>
      <c r="G2823" s="21" t="str">
        <f>IF('Raw Data'!B2830=0," ",(MAX('Raw Data'!M2830:O2830)-MIN('Raw Data'!M2830:O2830)))</f>
        <v xml:space="preserve"> </v>
      </c>
      <c r="H2823" s="21" t="str">
        <f>IF('Raw Data'!B2830=0," ",(MAX('Raw Data'!P2830:R2830)-MIN('Raw Data'!P2830:R2830)))</f>
        <v xml:space="preserve"> </v>
      </c>
      <c r="I2823" s="21" t="str">
        <f>IF('Raw Data'!B2830=0," ",AVERAGE(E2823,G2823))</f>
        <v xml:space="preserve"> </v>
      </c>
      <c r="J2823" s="21" t="str">
        <f>IF('Raw Data'!B2830=0," ",AVERAGE(F2823,H2823))</f>
        <v xml:space="preserve"> </v>
      </c>
      <c r="K2823" s="21" t="str">
        <f>IF('Raw Data'!B2830=0," ",AVERAGE(I2823,J2823))</f>
        <v xml:space="preserve"> </v>
      </c>
      <c r="L2823" s="21" t="str">
        <f>IF('Raw Data'!B2830=0," ",AVERAGE('Raw Data'!G2830:I2830,'Raw Data'!M2830:O2830))</f>
        <v xml:space="preserve"> </v>
      </c>
      <c r="M2823" s="21" t="str">
        <f>IF('Raw Data'!B2830=0," ",AVERAGE('Raw Data'!J2830:L2830,'Raw Data'!P2830:R2830))</f>
        <v xml:space="preserve"> </v>
      </c>
      <c r="N2823" s="21" t="str">
        <f>IF('Raw Data'!B2830=0," ",(MAX(L2823:M2823)-MIN(L2823,M2823)))</f>
        <v xml:space="preserve"> </v>
      </c>
      <c r="O2823" s="21" t="str">
        <f>IF('Raw Data'!B2830=0," ",AVERAGE('Raw Data'!G2830:L2830))</f>
        <v xml:space="preserve"> </v>
      </c>
      <c r="P2823" s="21" t="str">
        <f>IF('Raw Data'!B2830=0," ",AVERAGE('Raw Data'!M2830:R2830))</f>
        <v xml:space="preserve"> </v>
      </c>
      <c r="Q2823" s="21" t="str">
        <f>IF('Raw Data'!B2830=0," ",(MAX(O2823:P2823)-MIN(O2823:P2823)))</f>
        <v xml:space="preserve"> </v>
      </c>
      <c r="R2823" s="21" t="str">
        <f>IF('Raw Data'!B2830=0," ",K2823*$H$1)</f>
        <v xml:space="preserve"> </v>
      </c>
      <c r="S2823" s="21" t="str">
        <f>IF('Raw Data'!B2830=0," ",(POWER(N2823*$H$2, 2)-(POWER(R2823,2)/6)))</f>
        <v xml:space="preserve"> </v>
      </c>
      <c r="T2823" s="21" t="str">
        <f>IF('Raw Data'!B2830=0," ",IF(S2823&lt;0,0,SQRT(S2823)))</f>
        <v xml:space="preserve"> </v>
      </c>
      <c r="U2823" s="21" t="str">
        <f>IF('Raw Data'!B2830=0," ",IF((D2823-C2823)&gt;POWER(10, 50),2*MIN(AVERAGE('Raw Data'!G2830:R2830)-C2823,D2823-AVERAGE('Raw Data'!G2830:R2830)),(D2823-C2823)/6))</f>
        <v xml:space="preserve"> </v>
      </c>
      <c r="V2823" s="21" t="str">
        <f>IF('Raw Data'!B2830=0," ",SQRT(POWER(R2823,2)+POWER(T2823,2)))</f>
        <v xml:space="preserve"> </v>
      </c>
      <c r="W2823" s="21" t="str">
        <f>IF('Raw Data'!B2830=0," ",IF(U2823&lt;V2823,0,SQRT(POWER(U2823,2)-POWER(V2823,2))))</f>
        <v xml:space="preserve"> </v>
      </c>
      <c r="X2823" s="21" t="str">
        <f>IF('Raw Data'!B2830=0," ",V2823/U2823)</f>
        <v xml:space="preserve"> </v>
      </c>
      <c r="Y2823" s="21" t="str">
        <f>IF('Raw Data'!B2830=0," ",SQRT(2)*(W2823/V2823))</f>
        <v xml:space="preserve"> </v>
      </c>
      <c r="Z2823" s="21" t="str">
        <f>IF('Raw Data'!B2830=0," ",'Raw Data'!T2830)</f>
        <v xml:space="preserve"> </v>
      </c>
      <c r="AA2823" s="21" t="str">
        <f>IF('Raw Data'!B2830=0," ",'Raw Data'!F2830)</f>
        <v xml:space="preserve"> </v>
      </c>
      <c r="AB2823" s="132" t="str">
        <f>IF('Raw Data'!B2830=0," ","No")</f>
        <v xml:space="preserve"> </v>
      </c>
      <c r="AC2823" s="139" t="str">
        <f>IF('Raw Data'!B2830=0," ","Yes")</f>
        <v xml:space="preserve"> </v>
      </c>
    </row>
    <row r="2824" spans="1:29" x14ac:dyDescent="0.2">
      <c r="A2824" s="21" t="str">
        <f>IF('Raw Data'!B2831=0," ",'Raw Data'!B2831)</f>
        <v xml:space="preserve"> </v>
      </c>
      <c r="B2824" s="27" t="str">
        <f>IF('Raw Data'!B2831=0," ",'Raw Data'!C2831)</f>
        <v xml:space="preserve"> </v>
      </c>
      <c r="C2824" s="21" t="str">
        <f>IF('Raw Data'!B2831=0," ",'Raw Data'!D2831)</f>
        <v xml:space="preserve"> </v>
      </c>
      <c r="D2824" s="21" t="str">
        <f>IF('Raw Data'!B2831=0," ",'Raw Data'!E2831)</f>
        <v xml:space="preserve"> </v>
      </c>
      <c r="E2824" s="21" t="str">
        <f>IF('Raw Data'!B2831=0," ",(MAX('Raw Data'!G2831:I2831)-MIN('Raw Data'!G2831:I2831)))</f>
        <v xml:space="preserve"> </v>
      </c>
      <c r="F2824" s="21" t="str">
        <f>IF('Raw Data'!B2831=0," ",(MAX('Raw Data'!J2831:L2831)-MIN('Raw Data'!J2831:L2831)))</f>
        <v xml:space="preserve"> </v>
      </c>
      <c r="G2824" s="21" t="str">
        <f>IF('Raw Data'!B2831=0," ",(MAX('Raw Data'!M2831:O2831)-MIN('Raw Data'!M2831:O2831)))</f>
        <v xml:space="preserve"> </v>
      </c>
      <c r="H2824" s="21" t="str">
        <f>IF('Raw Data'!B2831=0," ",(MAX('Raw Data'!P2831:R2831)-MIN('Raw Data'!P2831:R2831)))</f>
        <v xml:space="preserve"> </v>
      </c>
      <c r="I2824" s="21" t="str">
        <f>IF('Raw Data'!B2831=0," ",AVERAGE(E2824,G2824))</f>
        <v xml:space="preserve"> </v>
      </c>
      <c r="J2824" s="21" t="str">
        <f>IF('Raw Data'!B2831=0," ",AVERAGE(F2824,H2824))</f>
        <v xml:space="preserve"> </v>
      </c>
      <c r="K2824" s="21" t="str">
        <f>IF('Raw Data'!B2831=0," ",AVERAGE(I2824,J2824))</f>
        <v xml:space="preserve"> </v>
      </c>
      <c r="L2824" s="21" t="str">
        <f>IF('Raw Data'!B2831=0," ",AVERAGE('Raw Data'!G2831:I2831,'Raw Data'!M2831:O2831))</f>
        <v xml:space="preserve"> </v>
      </c>
      <c r="M2824" s="21" t="str">
        <f>IF('Raw Data'!B2831=0," ",AVERAGE('Raw Data'!J2831:L2831,'Raw Data'!P2831:R2831))</f>
        <v xml:space="preserve"> </v>
      </c>
      <c r="N2824" s="21" t="str">
        <f>IF('Raw Data'!B2831=0," ",(MAX(L2824:M2824)-MIN(L2824,M2824)))</f>
        <v xml:space="preserve"> </v>
      </c>
      <c r="O2824" s="21" t="str">
        <f>IF('Raw Data'!B2831=0," ",AVERAGE('Raw Data'!G2831:L2831))</f>
        <v xml:space="preserve"> </v>
      </c>
      <c r="P2824" s="21" t="str">
        <f>IF('Raw Data'!B2831=0," ",AVERAGE('Raw Data'!M2831:R2831))</f>
        <v xml:space="preserve"> </v>
      </c>
      <c r="Q2824" s="21" t="str">
        <f>IF('Raw Data'!B2831=0," ",(MAX(O2824:P2824)-MIN(O2824:P2824)))</f>
        <v xml:space="preserve"> </v>
      </c>
      <c r="R2824" s="21" t="str">
        <f>IF('Raw Data'!B2831=0," ",K2824*$H$1)</f>
        <v xml:space="preserve"> </v>
      </c>
      <c r="S2824" s="21" t="str">
        <f>IF('Raw Data'!B2831=0," ",(POWER(N2824*$H$2, 2)-(POWER(R2824,2)/6)))</f>
        <v xml:space="preserve"> </v>
      </c>
      <c r="T2824" s="21" t="str">
        <f>IF('Raw Data'!B2831=0," ",IF(S2824&lt;0,0,SQRT(S2824)))</f>
        <v xml:space="preserve"> </v>
      </c>
      <c r="U2824" s="21" t="str">
        <f>IF('Raw Data'!B2831=0," ",IF((D2824-C2824)&gt;POWER(10, 50),2*MIN(AVERAGE('Raw Data'!G2831:R2831)-C2824,D2824-AVERAGE('Raw Data'!G2831:R2831)),(D2824-C2824)/6))</f>
        <v xml:space="preserve"> </v>
      </c>
      <c r="V2824" s="21" t="str">
        <f>IF('Raw Data'!B2831=0," ",SQRT(POWER(R2824,2)+POWER(T2824,2)))</f>
        <v xml:space="preserve"> </v>
      </c>
      <c r="W2824" s="21" t="str">
        <f>IF('Raw Data'!B2831=0," ",IF(U2824&lt;V2824,0,SQRT(POWER(U2824,2)-POWER(V2824,2))))</f>
        <v xml:space="preserve"> </v>
      </c>
      <c r="X2824" s="21" t="str">
        <f>IF('Raw Data'!B2831=0," ",V2824/U2824)</f>
        <v xml:space="preserve"> </v>
      </c>
      <c r="Y2824" s="21" t="str">
        <f>IF('Raw Data'!B2831=0," ",SQRT(2)*(W2824/V2824))</f>
        <v xml:space="preserve"> </v>
      </c>
      <c r="Z2824" s="21" t="str">
        <f>IF('Raw Data'!B2831=0," ",'Raw Data'!T2831)</f>
        <v xml:space="preserve"> </v>
      </c>
      <c r="AA2824" s="21" t="str">
        <f>IF('Raw Data'!B2831=0," ",'Raw Data'!F2831)</f>
        <v xml:space="preserve"> </v>
      </c>
      <c r="AB2824" s="132" t="str">
        <f>IF('Raw Data'!B2831=0," ","No")</f>
        <v xml:space="preserve"> </v>
      </c>
      <c r="AC2824" s="139" t="str">
        <f>IF('Raw Data'!B2831=0," ","Yes")</f>
        <v xml:space="preserve"> </v>
      </c>
    </row>
    <row r="2825" spans="1:29" x14ac:dyDescent="0.2">
      <c r="A2825" s="21" t="str">
        <f>IF('Raw Data'!B2832=0," ",'Raw Data'!B2832)</f>
        <v xml:space="preserve"> </v>
      </c>
      <c r="B2825" s="27" t="str">
        <f>IF('Raw Data'!B2832=0," ",'Raw Data'!C2832)</f>
        <v xml:space="preserve"> </v>
      </c>
      <c r="C2825" s="21" t="str">
        <f>IF('Raw Data'!B2832=0," ",'Raw Data'!D2832)</f>
        <v xml:space="preserve"> </v>
      </c>
      <c r="D2825" s="21" t="str">
        <f>IF('Raw Data'!B2832=0," ",'Raw Data'!E2832)</f>
        <v xml:space="preserve"> </v>
      </c>
      <c r="E2825" s="21" t="str">
        <f>IF('Raw Data'!B2832=0," ",(MAX('Raw Data'!G2832:I2832)-MIN('Raw Data'!G2832:I2832)))</f>
        <v xml:space="preserve"> </v>
      </c>
      <c r="F2825" s="21" t="str">
        <f>IF('Raw Data'!B2832=0," ",(MAX('Raw Data'!J2832:L2832)-MIN('Raw Data'!J2832:L2832)))</f>
        <v xml:space="preserve"> </v>
      </c>
      <c r="G2825" s="21" t="str">
        <f>IF('Raw Data'!B2832=0," ",(MAX('Raw Data'!M2832:O2832)-MIN('Raw Data'!M2832:O2832)))</f>
        <v xml:space="preserve"> </v>
      </c>
      <c r="H2825" s="21" t="str">
        <f>IF('Raw Data'!B2832=0," ",(MAX('Raw Data'!P2832:R2832)-MIN('Raw Data'!P2832:R2832)))</f>
        <v xml:space="preserve"> </v>
      </c>
      <c r="I2825" s="21" t="str">
        <f>IF('Raw Data'!B2832=0," ",AVERAGE(E2825,G2825))</f>
        <v xml:space="preserve"> </v>
      </c>
      <c r="J2825" s="21" t="str">
        <f>IF('Raw Data'!B2832=0," ",AVERAGE(F2825,H2825))</f>
        <v xml:space="preserve"> </v>
      </c>
      <c r="K2825" s="21" t="str">
        <f>IF('Raw Data'!B2832=0," ",AVERAGE(I2825,J2825))</f>
        <v xml:space="preserve"> </v>
      </c>
      <c r="L2825" s="21" t="str">
        <f>IF('Raw Data'!B2832=0," ",AVERAGE('Raw Data'!G2832:I2832,'Raw Data'!M2832:O2832))</f>
        <v xml:space="preserve"> </v>
      </c>
      <c r="M2825" s="21" t="str">
        <f>IF('Raw Data'!B2832=0," ",AVERAGE('Raw Data'!J2832:L2832,'Raw Data'!P2832:R2832))</f>
        <v xml:space="preserve"> </v>
      </c>
      <c r="N2825" s="21" t="str">
        <f>IF('Raw Data'!B2832=0," ",(MAX(L2825:M2825)-MIN(L2825,M2825)))</f>
        <v xml:space="preserve"> </v>
      </c>
      <c r="O2825" s="21" t="str">
        <f>IF('Raw Data'!B2832=0," ",AVERAGE('Raw Data'!G2832:L2832))</f>
        <v xml:space="preserve"> </v>
      </c>
      <c r="P2825" s="21" t="str">
        <f>IF('Raw Data'!B2832=0," ",AVERAGE('Raw Data'!M2832:R2832))</f>
        <v xml:space="preserve"> </v>
      </c>
      <c r="Q2825" s="21" t="str">
        <f>IF('Raw Data'!B2832=0," ",(MAX(O2825:P2825)-MIN(O2825:P2825)))</f>
        <v xml:space="preserve"> </v>
      </c>
      <c r="R2825" s="21" t="str">
        <f>IF('Raw Data'!B2832=0," ",K2825*$H$1)</f>
        <v xml:space="preserve"> </v>
      </c>
      <c r="S2825" s="21" t="str">
        <f>IF('Raw Data'!B2832=0," ",(POWER(N2825*$H$2, 2)-(POWER(R2825,2)/6)))</f>
        <v xml:space="preserve"> </v>
      </c>
      <c r="T2825" s="21" t="str">
        <f>IF('Raw Data'!B2832=0," ",IF(S2825&lt;0,0,SQRT(S2825)))</f>
        <v xml:space="preserve"> </v>
      </c>
      <c r="U2825" s="21" t="str">
        <f>IF('Raw Data'!B2832=0," ",IF((D2825-C2825)&gt;POWER(10, 50),2*MIN(AVERAGE('Raw Data'!G2832:R2832)-C2825,D2825-AVERAGE('Raw Data'!G2832:R2832)),(D2825-C2825)/6))</f>
        <v xml:space="preserve"> </v>
      </c>
      <c r="V2825" s="21" t="str">
        <f>IF('Raw Data'!B2832=0," ",SQRT(POWER(R2825,2)+POWER(T2825,2)))</f>
        <v xml:space="preserve"> </v>
      </c>
      <c r="W2825" s="21" t="str">
        <f>IF('Raw Data'!B2832=0," ",IF(U2825&lt;V2825,0,SQRT(POWER(U2825,2)-POWER(V2825,2))))</f>
        <v xml:space="preserve"> </v>
      </c>
      <c r="X2825" s="21" t="str">
        <f>IF('Raw Data'!B2832=0," ",V2825/U2825)</f>
        <v xml:space="preserve"> </v>
      </c>
      <c r="Y2825" s="21" t="str">
        <f>IF('Raw Data'!B2832=0," ",SQRT(2)*(W2825/V2825))</f>
        <v xml:space="preserve"> </v>
      </c>
      <c r="Z2825" s="21" t="str">
        <f>IF('Raw Data'!B2832=0," ",'Raw Data'!T2832)</f>
        <v xml:space="preserve"> </v>
      </c>
      <c r="AA2825" s="21" t="str">
        <f>IF('Raw Data'!B2832=0," ",'Raw Data'!F2832)</f>
        <v xml:space="preserve"> </v>
      </c>
      <c r="AB2825" s="132" t="str">
        <f>IF('Raw Data'!B2832=0," ","No")</f>
        <v xml:space="preserve"> </v>
      </c>
      <c r="AC2825" s="139" t="str">
        <f>IF('Raw Data'!B2832=0," ","Yes")</f>
        <v xml:space="preserve"> </v>
      </c>
    </row>
    <row r="2826" spans="1:29" x14ac:dyDescent="0.2">
      <c r="A2826" s="21" t="str">
        <f>IF('Raw Data'!B2833=0," ",'Raw Data'!B2833)</f>
        <v xml:space="preserve"> </v>
      </c>
      <c r="B2826" s="27" t="str">
        <f>IF('Raw Data'!B2833=0," ",'Raw Data'!C2833)</f>
        <v xml:space="preserve"> </v>
      </c>
      <c r="C2826" s="21" t="str">
        <f>IF('Raw Data'!B2833=0," ",'Raw Data'!D2833)</f>
        <v xml:space="preserve"> </v>
      </c>
      <c r="D2826" s="21" t="str">
        <f>IF('Raw Data'!B2833=0," ",'Raw Data'!E2833)</f>
        <v xml:space="preserve"> </v>
      </c>
      <c r="E2826" s="21" t="str">
        <f>IF('Raw Data'!B2833=0," ",(MAX('Raw Data'!G2833:I2833)-MIN('Raw Data'!G2833:I2833)))</f>
        <v xml:space="preserve"> </v>
      </c>
      <c r="F2826" s="21" t="str">
        <f>IF('Raw Data'!B2833=0," ",(MAX('Raw Data'!J2833:L2833)-MIN('Raw Data'!J2833:L2833)))</f>
        <v xml:space="preserve"> </v>
      </c>
      <c r="G2826" s="21" t="str">
        <f>IF('Raw Data'!B2833=0," ",(MAX('Raw Data'!M2833:O2833)-MIN('Raw Data'!M2833:O2833)))</f>
        <v xml:space="preserve"> </v>
      </c>
      <c r="H2826" s="21" t="str">
        <f>IF('Raw Data'!B2833=0," ",(MAX('Raw Data'!P2833:R2833)-MIN('Raw Data'!P2833:R2833)))</f>
        <v xml:space="preserve"> </v>
      </c>
      <c r="I2826" s="21" t="str">
        <f>IF('Raw Data'!B2833=0," ",AVERAGE(E2826,G2826))</f>
        <v xml:space="preserve"> </v>
      </c>
      <c r="J2826" s="21" t="str">
        <f>IF('Raw Data'!B2833=0," ",AVERAGE(F2826,H2826))</f>
        <v xml:space="preserve"> </v>
      </c>
      <c r="K2826" s="21" t="str">
        <f>IF('Raw Data'!B2833=0," ",AVERAGE(I2826,J2826))</f>
        <v xml:space="preserve"> </v>
      </c>
      <c r="L2826" s="21" t="str">
        <f>IF('Raw Data'!B2833=0," ",AVERAGE('Raw Data'!G2833:I2833,'Raw Data'!M2833:O2833))</f>
        <v xml:space="preserve"> </v>
      </c>
      <c r="M2826" s="21" t="str">
        <f>IF('Raw Data'!B2833=0," ",AVERAGE('Raw Data'!J2833:L2833,'Raw Data'!P2833:R2833))</f>
        <v xml:space="preserve"> </v>
      </c>
      <c r="N2826" s="21" t="str">
        <f>IF('Raw Data'!B2833=0," ",(MAX(L2826:M2826)-MIN(L2826,M2826)))</f>
        <v xml:space="preserve"> </v>
      </c>
      <c r="O2826" s="21" t="str">
        <f>IF('Raw Data'!B2833=0," ",AVERAGE('Raw Data'!G2833:L2833))</f>
        <v xml:space="preserve"> </v>
      </c>
      <c r="P2826" s="21" t="str">
        <f>IF('Raw Data'!B2833=0," ",AVERAGE('Raw Data'!M2833:R2833))</f>
        <v xml:space="preserve"> </v>
      </c>
      <c r="Q2826" s="21" t="str">
        <f>IF('Raw Data'!B2833=0," ",(MAX(O2826:P2826)-MIN(O2826:P2826)))</f>
        <v xml:space="preserve"> </v>
      </c>
      <c r="R2826" s="21" t="str">
        <f>IF('Raw Data'!B2833=0," ",K2826*$H$1)</f>
        <v xml:space="preserve"> </v>
      </c>
      <c r="S2826" s="21" t="str">
        <f>IF('Raw Data'!B2833=0," ",(POWER(N2826*$H$2, 2)-(POWER(R2826,2)/6)))</f>
        <v xml:space="preserve"> </v>
      </c>
      <c r="T2826" s="21" t="str">
        <f>IF('Raw Data'!B2833=0," ",IF(S2826&lt;0,0,SQRT(S2826)))</f>
        <v xml:space="preserve"> </v>
      </c>
      <c r="U2826" s="21" t="str">
        <f>IF('Raw Data'!B2833=0," ",IF((D2826-C2826)&gt;POWER(10, 50),2*MIN(AVERAGE('Raw Data'!G2833:R2833)-C2826,D2826-AVERAGE('Raw Data'!G2833:R2833)),(D2826-C2826)/6))</f>
        <v xml:space="preserve"> </v>
      </c>
      <c r="V2826" s="21" t="str">
        <f>IF('Raw Data'!B2833=0," ",SQRT(POWER(R2826,2)+POWER(T2826,2)))</f>
        <v xml:space="preserve"> </v>
      </c>
      <c r="W2826" s="21" t="str">
        <f>IF('Raw Data'!B2833=0," ",IF(U2826&lt;V2826,0,SQRT(POWER(U2826,2)-POWER(V2826,2))))</f>
        <v xml:space="preserve"> </v>
      </c>
      <c r="X2826" s="21" t="str">
        <f>IF('Raw Data'!B2833=0," ",V2826/U2826)</f>
        <v xml:space="preserve"> </v>
      </c>
      <c r="Y2826" s="21" t="str">
        <f>IF('Raw Data'!B2833=0," ",SQRT(2)*(W2826/V2826))</f>
        <v xml:space="preserve"> </v>
      </c>
      <c r="Z2826" s="21" t="str">
        <f>IF('Raw Data'!B2833=0," ",'Raw Data'!T2833)</f>
        <v xml:space="preserve"> </v>
      </c>
      <c r="AA2826" s="21" t="str">
        <f>IF('Raw Data'!B2833=0," ",'Raw Data'!F2833)</f>
        <v xml:space="preserve"> </v>
      </c>
      <c r="AB2826" s="132" t="str">
        <f>IF('Raw Data'!B2833=0," ","No")</f>
        <v xml:space="preserve"> </v>
      </c>
      <c r="AC2826" s="139" t="str">
        <f>IF('Raw Data'!B2833=0," ","Yes")</f>
        <v xml:space="preserve"> </v>
      </c>
    </row>
    <row r="2827" spans="1:29" x14ac:dyDescent="0.2">
      <c r="A2827" s="21" t="str">
        <f>IF('Raw Data'!B2834=0," ",'Raw Data'!B2834)</f>
        <v xml:space="preserve"> </v>
      </c>
      <c r="B2827" s="27" t="str">
        <f>IF('Raw Data'!B2834=0," ",'Raw Data'!C2834)</f>
        <v xml:space="preserve"> </v>
      </c>
      <c r="C2827" s="21" t="str">
        <f>IF('Raw Data'!B2834=0," ",'Raw Data'!D2834)</f>
        <v xml:space="preserve"> </v>
      </c>
      <c r="D2827" s="21" t="str">
        <f>IF('Raw Data'!B2834=0," ",'Raw Data'!E2834)</f>
        <v xml:space="preserve"> </v>
      </c>
      <c r="E2827" s="21" t="str">
        <f>IF('Raw Data'!B2834=0," ",(MAX('Raw Data'!G2834:I2834)-MIN('Raw Data'!G2834:I2834)))</f>
        <v xml:space="preserve"> </v>
      </c>
      <c r="F2827" s="21" t="str">
        <f>IF('Raw Data'!B2834=0," ",(MAX('Raw Data'!J2834:L2834)-MIN('Raw Data'!J2834:L2834)))</f>
        <v xml:space="preserve"> </v>
      </c>
      <c r="G2827" s="21" t="str">
        <f>IF('Raw Data'!B2834=0," ",(MAX('Raw Data'!M2834:O2834)-MIN('Raw Data'!M2834:O2834)))</f>
        <v xml:space="preserve"> </v>
      </c>
      <c r="H2827" s="21" t="str">
        <f>IF('Raw Data'!B2834=0," ",(MAX('Raw Data'!P2834:R2834)-MIN('Raw Data'!P2834:R2834)))</f>
        <v xml:space="preserve"> </v>
      </c>
      <c r="I2827" s="21" t="str">
        <f>IF('Raw Data'!B2834=0," ",AVERAGE(E2827,G2827))</f>
        <v xml:space="preserve"> </v>
      </c>
      <c r="J2827" s="21" t="str">
        <f>IF('Raw Data'!B2834=0," ",AVERAGE(F2827,H2827))</f>
        <v xml:space="preserve"> </v>
      </c>
      <c r="K2827" s="21" t="str">
        <f>IF('Raw Data'!B2834=0," ",AVERAGE(I2827,J2827))</f>
        <v xml:space="preserve"> </v>
      </c>
      <c r="L2827" s="21" t="str">
        <f>IF('Raw Data'!B2834=0," ",AVERAGE('Raw Data'!G2834:I2834,'Raw Data'!M2834:O2834))</f>
        <v xml:space="preserve"> </v>
      </c>
      <c r="M2827" s="21" t="str">
        <f>IF('Raw Data'!B2834=0," ",AVERAGE('Raw Data'!J2834:L2834,'Raw Data'!P2834:R2834))</f>
        <v xml:space="preserve"> </v>
      </c>
      <c r="N2827" s="21" t="str">
        <f>IF('Raw Data'!B2834=0," ",(MAX(L2827:M2827)-MIN(L2827,M2827)))</f>
        <v xml:space="preserve"> </v>
      </c>
      <c r="O2827" s="21" t="str">
        <f>IF('Raw Data'!B2834=0," ",AVERAGE('Raw Data'!G2834:L2834))</f>
        <v xml:space="preserve"> </v>
      </c>
      <c r="P2827" s="21" t="str">
        <f>IF('Raw Data'!B2834=0," ",AVERAGE('Raw Data'!M2834:R2834))</f>
        <v xml:space="preserve"> </v>
      </c>
      <c r="Q2827" s="21" t="str">
        <f>IF('Raw Data'!B2834=0," ",(MAX(O2827:P2827)-MIN(O2827:P2827)))</f>
        <v xml:space="preserve"> </v>
      </c>
      <c r="R2827" s="21" t="str">
        <f>IF('Raw Data'!B2834=0," ",K2827*$H$1)</f>
        <v xml:space="preserve"> </v>
      </c>
      <c r="S2827" s="21" t="str">
        <f>IF('Raw Data'!B2834=0," ",(POWER(N2827*$H$2, 2)-(POWER(R2827,2)/6)))</f>
        <v xml:space="preserve"> </v>
      </c>
      <c r="T2827" s="21" t="str">
        <f>IF('Raw Data'!B2834=0," ",IF(S2827&lt;0,0,SQRT(S2827)))</f>
        <v xml:space="preserve"> </v>
      </c>
      <c r="U2827" s="21" t="str">
        <f>IF('Raw Data'!B2834=0," ",IF((D2827-C2827)&gt;POWER(10, 50),2*MIN(AVERAGE('Raw Data'!G2834:R2834)-C2827,D2827-AVERAGE('Raw Data'!G2834:R2834)),(D2827-C2827)/6))</f>
        <v xml:space="preserve"> </v>
      </c>
      <c r="V2827" s="21" t="str">
        <f>IF('Raw Data'!B2834=0," ",SQRT(POWER(R2827,2)+POWER(T2827,2)))</f>
        <v xml:space="preserve"> </v>
      </c>
      <c r="W2827" s="21" t="str">
        <f>IF('Raw Data'!B2834=0," ",IF(U2827&lt;V2827,0,SQRT(POWER(U2827,2)-POWER(V2827,2))))</f>
        <v xml:space="preserve"> </v>
      </c>
      <c r="X2827" s="21" t="str">
        <f>IF('Raw Data'!B2834=0," ",V2827/U2827)</f>
        <v xml:space="preserve"> </v>
      </c>
      <c r="Y2827" s="21" t="str">
        <f>IF('Raw Data'!B2834=0," ",SQRT(2)*(W2827/V2827))</f>
        <v xml:space="preserve"> </v>
      </c>
      <c r="Z2827" s="21" t="str">
        <f>IF('Raw Data'!B2834=0," ",'Raw Data'!T2834)</f>
        <v xml:space="preserve"> </v>
      </c>
      <c r="AA2827" s="21" t="str">
        <f>IF('Raw Data'!B2834=0," ",'Raw Data'!F2834)</f>
        <v xml:space="preserve"> </v>
      </c>
      <c r="AB2827" s="132" t="str">
        <f>IF('Raw Data'!B2834=0," ","No")</f>
        <v xml:space="preserve"> </v>
      </c>
      <c r="AC2827" s="139" t="str">
        <f>IF('Raw Data'!B2834=0," ","Yes")</f>
        <v xml:space="preserve"> </v>
      </c>
    </row>
    <row r="2828" spans="1:29" x14ac:dyDescent="0.2">
      <c r="A2828" s="21" t="str">
        <f>IF('Raw Data'!B2835=0," ",'Raw Data'!B2835)</f>
        <v xml:space="preserve"> </v>
      </c>
      <c r="B2828" s="27" t="str">
        <f>IF('Raw Data'!B2835=0," ",'Raw Data'!C2835)</f>
        <v xml:space="preserve"> </v>
      </c>
      <c r="C2828" s="21" t="str">
        <f>IF('Raw Data'!B2835=0," ",'Raw Data'!D2835)</f>
        <v xml:space="preserve"> </v>
      </c>
      <c r="D2828" s="21" t="str">
        <f>IF('Raw Data'!B2835=0," ",'Raw Data'!E2835)</f>
        <v xml:space="preserve"> </v>
      </c>
      <c r="E2828" s="21" t="str">
        <f>IF('Raw Data'!B2835=0," ",(MAX('Raw Data'!G2835:I2835)-MIN('Raw Data'!G2835:I2835)))</f>
        <v xml:space="preserve"> </v>
      </c>
      <c r="F2828" s="21" t="str">
        <f>IF('Raw Data'!B2835=0," ",(MAX('Raw Data'!J2835:L2835)-MIN('Raw Data'!J2835:L2835)))</f>
        <v xml:space="preserve"> </v>
      </c>
      <c r="G2828" s="21" t="str">
        <f>IF('Raw Data'!B2835=0," ",(MAX('Raw Data'!M2835:O2835)-MIN('Raw Data'!M2835:O2835)))</f>
        <v xml:space="preserve"> </v>
      </c>
      <c r="H2828" s="21" t="str">
        <f>IF('Raw Data'!B2835=0," ",(MAX('Raw Data'!P2835:R2835)-MIN('Raw Data'!P2835:R2835)))</f>
        <v xml:space="preserve"> </v>
      </c>
      <c r="I2828" s="21" t="str">
        <f>IF('Raw Data'!B2835=0," ",AVERAGE(E2828,G2828))</f>
        <v xml:space="preserve"> </v>
      </c>
      <c r="J2828" s="21" t="str">
        <f>IF('Raw Data'!B2835=0," ",AVERAGE(F2828,H2828))</f>
        <v xml:space="preserve"> </v>
      </c>
      <c r="K2828" s="21" t="str">
        <f>IF('Raw Data'!B2835=0," ",AVERAGE(I2828,J2828))</f>
        <v xml:space="preserve"> </v>
      </c>
      <c r="L2828" s="21" t="str">
        <f>IF('Raw Data'!B2835=0," ",AVERAGE('Raw Data'!G2835:I2835,'Raw Data'!M2835:O2835))</f>
        <v xml:space="preserve"> </v>
      </c>
      <c r="M2828" s="21" t="str">
        <f>IF('Raw Data'!B2835=0," ",AVERAGE('Raw Data'!J2835:L2835,'Raw Data'!P2835:R2835))</f>
        <v xml:space="preserve"> </v>
      </c>
      <c r="N2828" s="21" t="str">
        <f>IF('Raw Data'!B2835=0," ",(MAX(L2828:M2828)-MIN(L2828,M2828)))</f>
        <v xml:space="preserve"> </v>
      </c>
      <c r="O2828" s="21" t="str">
        <f>IF('Raw Data'!B2835=0," ",AVERAGE('Raw Data'!G2835:L2835))</f>
        <v xml:space="preserve"> </v>
      </c>
      <c r="P2828" s="21" t="str">
        <f>IF('Raw Data'!B2835=0," ",AVERAGE('Raw Data'!M2835:R2835))</f>
        <v xml:space="preserve"> </v>
      </c>
      <c r="Q2828" s="21" t="str">
        <f>IF('Raw Data'!B2835=0," ",(MAX(O2828:P2828)-MIN(O2828:P2828)))</f>
        <v xml:space="preserve"> </v>
      </c>
      <c r="R2828" s="21" t="str">
        <f>IF('Raw Data'!B2835=0," ",K2828*$H$1)</f>
        <v xml:space="preserve"> </v>
      </c>
      <c r="S2828" s="21" t="str">
        <f>IF('Raw Data'!B2835=0," ",(POWER(N2828*$H$2, 2)-(POWER(R2828,2)/6)))</f>
        <v xml:space="preserve"> </v>
      </c>
      <c r="T2828" s="21" t="str">
        <f>IF('Raw Data'!B2835=0," ",IF(S2828&lt;0,0,SQRT(S2828)))</f>
        <v xml:space="preserve"> </v>
      </c>
      <c r="U2828" s="21" t="str">
        <f>IF('Raw Data'!B2835=0," ",IF((D2828-C2828)&gt;POWER(10, 50),2*MIN(AVERAGE('Raw Data'!G2835:R2835)-C2828,D2828-AVERAGE('Raw Data'!G2835:R2835)),(D2828-C2828)/6))</f>
        <v xml:space="preserve"> </v>
      </c>
      <c r="V2828" s="21" t="str">
        <f>IF('Raw Data'!B2835=0," ",SQRT(POWER(R2828,2)+POWER(T2828,2)))</f>
        <v xml:space="preserve"> </v>
      </c>
      <c r="W2828" s="21" t="str">
        <f>IF('Raw Data'!B2835=0," ",IF(U2828&lt;V2828,0,SQRT(POWER(U2828,2)-POWER(V2828,2))))</f>
        <v xml:space="preserve"> </v>
      </c>
      <c r="X2828" s="21" t="str">
        <f>IF('Raw Data'!B2835=0," ",V2828/U2828)</f>
        <v xml:space="preserve"> </v>
      </c>
      <c r="Y2828" s="21" t="str">
        <f>IF('Raw Data'!B2835=0," ",SQRT(2)*(W2828/V2828))</f>
        <v xml:space="preserve"> </v>
      </c>
      <c r="Z2828" s="21" t="str">
        <f>IF('Raw Data'!B2835=0," ",'Raw Data'!T2835)</f>
        <v xml:space="preserve"> </v>
      </c>
      <c r="AA2828" s="21" t="str">
        <f>IF('Raw Data'!B2835=0," ",'Raw Data'!F2835)</f>
        <v xml:space="preserve"> </v>
      </c>
      <c r="AB2828" s="132" t="str">
        <f>IF('Raw Data'!B2835=0," ","No")</f>
        <v xml:space="preserve"> </v>
      </c>
      <c r="AC2828" s="139" t="str">
        <f>IF('Raw Data'!B2835=0," ","Yes")</f>
        <v xml:space="preserve"> </v>
      </c>
    </row>
    <row r="2829" spans="1:29" x14ac:dyDescent="0.2">
      <c r="A2829" s="21" t="str">
        <f>IF('Raw Data'!B2836=0," ",'Raw Data'!B2836)</f>
        <v xml:space="preserve"> </v>
      </c>
      <c r="B2829" s="27" t="str">
        <f>IF('Raw Data'!B2836=0," ",'Raw Data'!C2836)</f>
        <v xml:space="preserve"> </v>
      </c>
      <c r="C2829" s="21" t="str">
        <f>IF('Raw Data'!B2836=0," ",'Raw Data'!D2836)</f>
        <v xml:space="preserve"> </v>
      </c>
      <c r="D2829" s="21" t="str">
        <f>IF('Raw Data'!B2836=0," ",'Raw Data'!E2836)</f>
        <v xml:space="preserve"> </v>
      </c>
      <c r="E2829" s="21" t="str">
        <f>IF('Raw Data'!B2836=0," ",(MAX('Raw Data'!G2836:I2836)-MIN('Raw Data'!G2836:I2836)))</f>
        <v xml:space="preserve"> </v>
      </c>
      <c r="F2829" s="21" t="str">
        <f>IF('Raw Data'!B2836=0," ",(MAX('Raw Data'!J2836:L2836)-MIN('Raw Data'!J2836:L2836)))</f>
        <v xml:space="preserve"> </v>
      </c>
      <c r="G2829" s="21" t="str">
        <f>IF('Raw Data'!B2836=0," ",(MAX('Raw Data'!M2836:O2836)-MIN('Raw Data'!M2836:O2836)))</f>
        <v xml:space="preserve"> </v>
      </c>
      <c r="H2829" s="21" t="str">
        <f>IF('Raw Data'!B2836=0," ",(MAX('Raw Data'!P2836:R2836)-MIN('Raw Data'!P2836:R2836)))</f>
        <v xml:space="preserve"> </v>
      </c>
      <c r="I2829" s="21" t="str">
        <f>IF('Raw Data'!B2836=0," ",AVERAGE(E2829,G2829))</f>
        <v xml:space="preserve"> </v>
      </c>
      <c r="J2829" s="21" t="str">
        <f>IF('Raw Data'!B2836=0," ",AVERAGE(F2829,H2829))</f>
        <v xml:space="preserve"> </v>
      </c>
      <c r="K2829" s="21" t="str">
        <f>IF('Raw Data'!B2836=0," ",AVERAGE(I2829,J2829))</f>
        <v xml:space="preserve"> </v>
      </c>
      <c r="L2829" s="21" t="str">
        <f>IF('Raw Data'!B2836=0," ",AVERAGE('Raw Data'!G2836:I2836,'Raw Data'!M2836:O2836))</f>
        <v xml:space="preserve"> </v>
      </c>
      <c r="M2829" s="21" t="str">
        <f>IF('Raw Data'!B2836=0," ",AVERAGE('Raw Data'!J2836:L2836,'Raw Data'!P2836:R2836))</f>
        <v xml:space="preserve"> </v>
      </c>
      <c r="N2829" s="21" t="str">
        <f>IF('Raw Data'!B2836=0," ",(MAX(L2829:M2829)-MIN(L2829,M2829)))</f>
        <v xml:space="preserve"> </v>
      </c>
      <c r="O2829" s="21" t="str">
        <f>IF('Raw Data'!B2836=0," ",AVERAGE('Raw Data'!G2836:L2836))</f>
        <v xml:space="preserve"> </v>
      </c>
      <c r="P2829" s="21" t="str">
        <f>IF('Raw Data'!B2836=0," ",AVERAGE('Raw Data'!M2836:R2836))</f>
        <v xml:space="preserve"> </v>
      </c>
      <c r="Q2829" s="21" t="str">
        <f>IF('Raw Data'!B2836=0," ",(MAX(O2829:P2829)-MIN(O2829:P2829)))</f>
        <v xml:space="preserve"> </v>
      </c>
      <c r="R2829" s="21" t="str">
        <f>IF('Raw Data'!B2836=0," ",K2829*$H$1)</f>
        <v xml:space="preserve"> </v>
      </c>
      <c r="S2829" s="21" t="str">
        <f>IF('Raw Data'!B2836=0," ",(POWER(N2829*$H$2, 2)-(POWER(R2829,2)/6)))</f>
        <v xml:space="preserve"> </v>
      </c>
      <c r="T2829" s="21" t="str">
        <f>IF('Raw Data'!B2836=0," ",IF(S2829&lt;0,0,SQRT(S2829)))</f>
        <v xml:space="preserve"> </v>
      </c>
      <c r="U2829" s="21" t="str">
        <f>IF('Raw Data'!B2836=0," ",IF((D2829-C2829)&gt;POWER(10, 50),2*MIN(AVERAGE('Raw Data'!G2836:R2836)-C2829,D2829-AVERAGE('Raw Data'!G2836:R2836)),(D2829-C2829)/6))</f>
        <v xml:space="preserve"> </v>
      </c>
      <c r="V2829" s="21" t="str">
        <f>IF('Raw Data'!B2836=0," ",SQRT(POWER(R2829,2)+POWER(T2829,2)))</f>
        <v xml:space="preserve"> </v>
      </c>
      <c r="W2829" s="21" t="str">
        <f>IF('Raw Data'!B2836=0," ",IF(U2829&lt;V2829,0,SQRT(POWER(U2829,2)-POWER(V2829,2))))</f>
        <v xml:space="preserve"> </v>
      </c>
      <c r="X2829" s="21" t="str">
        <f>IF('Raw Data'!B2836=0," ",V2829/U2829)</f>
        <v xml:space="preserve"> </v>
      </c>
      <c r="Y2829" s="21" t="str">
        <f>IF('Raw Data'!B2836=0," ",SQRT(2)*(W2829/V2829))</f>
        <v xml:space="preserve"> </v>
      </c>
      <c r="Z2829" s="21" t="str">
        <f>IF('Raw Data'!B2836=0," ",'Raw Data'!T2836)</f>
        <v xml:space="preserve"> </v>
      </c>
      <c r="AA2829" s="21" t="str">
        <f>IF('Raw Data'!B2836=0," ",'Raw Data'!F2836)</f>
        <v xml:space="preserve"> </v>
      </c>
      <c r="AB2829" s="132" t="str">
        <f>IF('Raw Data'!B2836=0," ","No")</f>
        <v xml:space="preserve"> </v>
      </c>
      <c r="AC2829" s="139" t="str">
        <f>IF('Raw Data'!B2836=0," ","Yes")</f>
        <v xml:space="preserve"> </v>
      </c>
    </row>
    <row r="2830" spans="1:29" x14ac:dyDescent="0.2">
      <c r="A2830" s="21" t="str">
        <f>IF('Raw Data'!B2837=0," ",'Raw Data'!B2837)</f>
        <v xml:space="preserve"> </v>
      </c>
      <c r="B2830" s="27" t="str">
        <f>IF('Raw Data'!B2837=0," ",'Raw Data'!C2837)</f>
        <v xml:space="preserve"> </v>
      </c>
      <c r="C2830" s="21" t="str">
        <f>IF('Raw Data'!B2837=0," ",'Raw Data'!D2837)</f>
        <v xml:space="preserve"> </v>
      </c>
      <c r="D2830" s="21" t="str">
        <f>IF('Raw Data'!B2837=0," ",'Raw Data'!E2837)</f>
        <v xml:space="preserve"> </v>
      </c>
      <c r="E2830" s="21" t="str">
        <f>IF('Raw Data'!B2837=0," ",(MAX('Raw Data'!G2837:I2837)-MIN('Raw Data'!G2837:I2837)))</f>
        <v xml:space="preserve"> </v>
      </c>
      <c r="F2830" s="21" t="str">
        <f>IF('Raw Data'!B2837=0," ",(MAX('Raw Data'!J2837:L2837)-MIN('Raw Data'!J2837:L2837)))</f>
        <v xml:space="preserve"> </v>
      </c>
      <c r="G2830" s="21" t="str">
        <f>IF('Raw Data'!B2837=0," ",(MAX('Raw Data'!M2837:O2837)-MIN('Raw Data'!M2837:O2837)))</f>
        <v xml:space="preserve"> </v>
      </c>
      <c r="H2830" s="21" t="str">
        <f>IF('Raw Data'!B2837=0," ",(MAX('Raw Data'!P2837:R2837)-MIN('Raw Data'!P2837:R2837)))</f>
        <v xml:space="preserve"> </v>
      </c>
      <c r="I2830" s="21" t="str">
        <f>IF('Raw Data'!B2837=0," ",AVERAGE(E2830,G2830))</f>
        <v xml:space="preserve"> </v>
      </c>
      <c r="J2830" s="21" t="str">
        <f>IF('Raw Data'!B2837=0," ",AVERAGE(F2830,H2830))</f>
        <v xml:space="preserve"> </v>
      </c>
      <c r="K2830" s="21" t="str">
        <f>IF('Raw Data'!B2837=0," ",AVERAGE(I2830,J2830))</f>
        <v xml:space="preserve"> </v>
      </c>
      <c r="L2830" s="21" t="str">
        <f>IF('Raw Data'!B2837=0," ",AVERAGE('Raw Data'!G2837:I2837,'Raw Data'!M2837:O2837))</f>
        <v xml:space="preserve"> </v>
      </c>
      <c r="M2830" s="21" t="str">
        <f>IF('Raw Data'!B2837=0," ",AVERAGE('Raw Data'!J2837:L2837,'Raw Data'!P2837:R2837))</f>
        <v xml:space="preserve"> </v>
      </c>
      <c r="N2830" s="21" t="str">
        <f>IF('Raw Data'!B2837=0," ",(MAX(L2830:M2830)-MIN(L2830,M2830)))</f>
        <v xml:space="preserve"> </v>
      </c>
      <c r="O2830" s="21" t="str">
        <f>IF('Raw Data'!B2837=0," ",AVERAGE('Raw Data'!G2837:L2837))</f>
        <v xml:space="preserve"> </v>
      </c>
      <c r="P2830" s="21" t="str">
        <f>IF('Raw Data'!B2837=0," ",AVERAGE('Raw Data'!M2837:R2837))</f>
        <v xml:space="preserve"> </v>
      </c>
      <c r="Q2830" s="21" t="str">
        <f>IF('Raw Data'!B2837=0," ",(MAX(O2830:P2830)-MIN(O2830:P2830)))</f>
        <v xml:space="preserve"> </v>
      </c>
      <c r="R2830" s="21" t="str">
        <f>IF('Raw Data'!B2837=0," ",K2830*$H$1)</f>
        <v xml:space="preserve"> </v>
      </c>
      <c r="S2830" s="21" t="str">
        <f>IF('Raw Data'!B2837=0," ",(POWER(N2830*$H$2, 2)-(POWER(R2830,2)/6)))</f>
        <v xml:space="preserve"> </v>
      </c>
      <c r="T2830" s="21" t="str">
        <f>IF('Raw Data'!B2837=0," ",IF(S2830&lt;0,0,SQRT(S2830)))</f>
        <v xml:space="preserve"> </v>
      </c>
      <c r="U2830" s="21" t="str">
        <f>IF('Raw Data'!B2837=0," ",IF((D2830-C2830)&gt;POWER(10, 50),2*MIN(AVERAGE('Raw Data'!G2837:R2837)-C2830,D2830-AVERAGE('Raw Data'!G2837:R2837)),(D2830-C2830)/6))</f>
        <v xml:space="preserve"> </v>
      </c>
      <c r="V2830" s="21" t="str">
        <f>IF('Raw Data'!B2837=0," ",SQRT(POWER(R2830,2)+POWER(T2830,2)))</f>
        <v xml:space="preserve"> </v>
      </c>
      <c r="W2830" s="21" t="str">
        <f>IF('Raw Data'!B2837=0," ",IF(U2830&lt;V2830,0,SQRT(POWER(U2830,2)-POWER(V2830,2))))</f>
        <v xml:space="preserve"> </v>
      </c>
      <c r="X2830" s="21" t="str">
        <f>IF('Raw Data'!B2837=0," ",V2830/U2830)</f>
        <v xml:space="preserve"> </v>
      </c>
      <c r="Y2830" s="21" t="str">
        <f>IF('Raw Data'!B2837=0," ",SQRT(2)*(W2830/V2830))</f>
        <v xml:space="preserve"> </v>
      </c>
      <c r="Z2830" s="21" t="str">
        <f>IF('Raw Data'!B2837=0," ",'Raw Data'!T2837)</f>
        <v xml:space="preserve"> </v>
      </c>
      <c r="AA2830" s="21" t="str">
        <f>IF('Raw Data'!B2837=0," ",'Raw Data'!F2837)</f>
        <v xml:space="preserve"> </v>
      </c>
      <c r="AB2830" s="132" t="str">
        <f>IF('Raw Data'!B2837=0," ","No")</f>
        <v xml:space="preserve"> </v>
      </c>
      <c r="AC2830" s="139" t="str">
        <f>IF('Raw Data'!B2837=0," ","Yes")</f>
        <v xml:space="preserve"> </v>
      </c>
    </row>
    <row r="2831" spans="1:29" x14ac:dyDescent="0.2">
      <c r="A2831" s="21" t="str">
        <f>IF('Raw Data'!B2838=0," ",'Raw Data'!B2838)</f>
        <v xml:space="preserve"> </v>
      </c>
      <c r="B2831" s="27" t="str">
        <f>IF('Raw Data'!B2838=0," ",'Raw Data'!C2838)</f>
        <v xml:space="preserve"> </v>
      </c>
      <c r="C2831" s="21" t="str">
        <f>IF('Raw Data'!B2838=0," ",'Raw Data'!D2838)</f>
        <v xml:space="preserve"> </v>
      </c>
      <c r="D2831" s="21" t="str">
        <f>IF('Raw Data'!B2838=0," ",'Raw Data'!E2838)</f>
        <v xml:space="preserve"> </v>
      </c>
      <c r="E2831" s="21" t="str">
        <f>IF('Raw Data'!B2838=0," ",(MAX('Raw Data'!G2838:I2838)-MIN('Raw Data'!G2838:I2838)))</f>
        <v xml:space="preserve"> </v>
      </c>
      <c r="F2831" s="21" t="str">
        <f>IF('Raw Data'!B2838=0," ",(MAX('Raw Data'!J2838:L2838)-MIN('Raw Data'!J2838:L2838)))</f>
        <v xml:space="preserve"> </v>
      </c>
      <c r="G2831" s="21" t="str">
        <f>IF('Raw Data'!B2838=0," ",(MAX('Raw Data'!M2838:O2838)-MIN('Raw Data'!M2838:O2838)))</f>
        <v xml:space="preserve"> </v>
      </c>
      <c r="H2831" s="21" t="str">
        <f>IF('Raw Data'!B2838=0," ",(MAX('Raw Data'!P2838:R2838)-MIN('Raw Data'!P2838:R2838)))</f>
        <v xml:space="preserve"> </v>
      </c>
      <c r="I2831" s="21" t="str">
        <f>IF('Raw Data'!B2838=0," ",AVERAGE(E2831,G2831))</f>
        <v xml:space="preserve"> </v>
      </c>
      <c r="J2831" s="21" t="str">
        <f>IF('Raw Data'!B2838=0," ",AVERAGE(F2831,H2831))</f>
        <v xml:space="preserve"> </v>
      </c>
      <c r="K2831" s="21" t="str">
        <f>IF('Raw Data'!B2838=0," ",AVERAGE(I2831,J2831))</f>
        <v xml:space="preserve"> </v>
      </c>
      <c r="L2831" s="21" t="str">
        <f>IF('Raw Data'!B2838=0," ",AVERAGE('Raw Data'!G2838:I2838,'Raw Data'!M2838:O2838))</f>
        <v xml:space="preserve"> </v>
      </c>
      <c r="M2831" s="21" t="str">
        <f>IF('Raw Data'!B2838=0," ",AVERAGE('Raw Data'!J2838:L2838,'Raw Data'!P2838:R2838))</f>
        <v xml:space="preserve"> </v>
      </c>
      <c r="N2831" s="21" t="str">
        <f>IF('Raw Data'!B2838=0," ",(MAX(L2831:M2831)-MIN(L2831,M2831)))</f>
        <v xml:space="preserve"> </v>
      </c>
      <c r="O2831" s="21" t="str">
        <f>IF('Raw Data'!B2838=0," ",AVERAGE('Raw Data'!G2838:L2838))</f>
        <v xml:space="preserve"> </v>
      </c>
      <c r="P2831" s="21" t="str">
        <f>IF('Raw Data'!B2838=0," ",AVERAGE('Raw Data'!M2838:R2838))</f>
        <v xml:space="preserve"> </v>
      </c>
      <c r="Q2831" s="21" t="str">
        <f>IF('Raw Data'!B2838=0," ",(MAX(O2831:P2831)-MIN(O2831:P2831)))</f>
        <v xml:space="preserve"> </v>
      </c>
      <c r="R2831" s="21" t="str">
        <f>IF('Raw Data'!B2838=0," ",K2831*$H$1)</f>
        <v xml:space="preserve"> </v>
      </c>
      <c r="S2831" s="21" t="str">
        <f>IF('Raw Data'!B2838=0," ",(POWER(N2831*$H$2, 2)-(POWER(R2831,2)/6)))</f>
        <v xml:space="preserve"> </v>
      </c>
      <c r="T2831" s="21" t="str">
        <f>IF('Raw Data'!B2838=0," ",IF(S2831&lt;0,0,SQRT(S2831)))</f>
        <v xml:space="preserve"> </v>
      </c>
      <c r="U2831" s="21" t="str">
        <f>IF('Raw Data'!B2838=0," ",IF((D2831-C2831)&gt;POWER(10, 50),2*MIN(AVERAGE('Raw Data'!G2838:R2838)-C2831,D2831-AVERAGE('Raw Data'!G2838:R2838)),(D2831-C2831)/6))</f>
        <v xml:space="preserve"> </v>
      </c>
      <c r="V2831" s="21" t="str">
        <f>IF('Raw Data'!B2838=0," ",SQRT(POWER(R2831,2)+POWER(T2831,2)))</f>
        <v xml:space="preserve"> </v>
      </c>
      <c r="W2831" s="21" t="str">
        <f>IF('Raw Data'!B2838=0," ",IF(U2831&lt;V2831,0,SQRT(POWER(U2831,2)-POWER(V2831,2))))</f>
        <v xml:space="preserve"> </v>
      </c>
      <c r="X2831" s="21" t="str">
        <f>IF('Raw Data'!B2838=0," ",V2831/U2831)</f>
        <v xml:space="preserve"> </v>
      </c>
      <c r="Y2831" s="21" t="str">
        <f>IF('Raw Data'!B2838=0," ",SQRT(2)*(W2831/V2831))</f>
        <v xml:space="preserve"> </v>
      </c>
      <c r="Z2831" s="21" t="str">
        <f>IF('Raw Data'!B2838=0," ",'Raw Data'!T2838)</f>
        <v xml:space="preserve"> </v>
      </c>
      <c r="AA2831" s="21" t="str">
        <f>IF('Raw Data'!B2838=0," ",'Raw Data'!F2838)</f>
        <v xml:space="preserve"> </v>
      </c>
      <c r="AB2831" s="132" t="str">
        <f>IF('Raw Data'!B2838=0," ","No")</f>
        <v xml:space="preserve"> </v>
      </c>
      <c r="AC2831" s="139" t="str">
        <f>IF('Raw Data'!B2838=0," ","Yes")</f>
        <v xml:space="preserve"> </v>
      </c>
    </row>
    <row r="2832" spans="1:29" x14ac:dyDescent="0.2">
      <c r="A2832" s="21" t="str">
        <f>IF('Raw Data'!B2839=0," ",'Raw Data'!B2839)</f>
        <v xml:space="preserve"> </v>
      </c>
      <c r="B2832" s="27" t="str">
        <f>IF('Raw Data'!B2839=0," ",'Raw Data'!C2839)</f>
        <v xml:space="preserve"> </v>
      </c>
      <c r="C2832" s="21" t="str">
        <f>IF('Raw Data'!B2839=0," ",'Raw Data'!D2839)</f>
        <v xml:space="preserve"> </v>
      </c>
      <c r="D2832" s="21" t="str">
        <f>IF('Raw Data'!B2839=0," ",'Raw Data'!E2839)</f>
        <v xml:space="preserve"> </v>
      </c>
      <c r="E2832" s="21" t="str">
        <f>IF('Raw Data'!B2839=0," ",(MAX('Raw Data'!G2839:I2839)-MIN('Raw Data'!G2839:I2839)))</f>
        <v xml:space="preserve"> </v>
      </c>
      <c r="F2832" s="21" t="str">
        <f>IF('Raw Data'!B2839=0," ",(MAX('Raw Data'!J2839:L2839)-MIN('Raw Data'!J2839:L2839)))</f>
        <v xml:space="preserve"> </v>
      </c>
      <c r="G2832" s="21" t="str">
        <f>IF('Raw Data'!B2839=0," ",(MAX('Raw Data'!M2839:O2839)-MIN('Raw Data'!M2839:O2839)))</f>
        <v xml:space="preserve"> </v>
      </c>
      <c r="H2832" s="21" t="str">
        <f>IF('Raw Data'!B2839=0," ",(MAX('Raw Data'!P2839:R2839)-MIN('Raw Data'!P2839:R2839)))</f>
        <v xml:space="preserve"> </v>
      </c>
      <c r="I2832" s="21" t="str">
        <f>IF('Raw Data'!B2839=0," ",AVERAGE(E2832,G2832))</f>
        <v xml:space="preserve"> </v>
      </c>
      <c r="J2832" s="21" t="str">
        <f>IF('Raw Data'!B2839=0," ",AVERAGE(F2832,H2832))</f>
        <v xml:space="preserve"> </v>
      </c>
      <c r="K2832" s="21" t="str">
        <f>IF('Raw Data'!B2839=0," ",AVERAGE(I2832,J2832))</f>
        <v xml:space="preserve"> </v>
      </c>
      <c r="L2832" s="21" t="str">
        <f>IF('Raw Data'!B2839=0," ",AVERAGE('Raw Data'!G2839:I2839,'Raw Data'!M2839:O2839))</f>
        <v xml:space="preserve"> </v>
      </c>
      <c r="M2832" s="21" t="str">
        <f>IF('Raw Data'!B2839=0," ",AVERAGE('Raw Data'!J2839:L2839,'Raw Data'!P2839:R2839))</f>
        <v xml:space="preserve"> </v>
      </c>
      <c r="N2832" s="21" t="str">
        <f>IF('Raw Data'!B2839=0," ",(MAX(L2832:M2832)-MIN(L2832,M2832)))</f>
        <v xml:space="preserve"> </v>
      </c>
      <c r="O2832" s="21" t="str">
        <f>IF('Raw Data'!B2839=0," ",AVERAGE('Raw Data'!G2839:L2839))</f>
        <v xml:space="preserve"> </v>
      </c>
      <c r="P2832" s="21" t="str">
        <f>IF('Raw Data'!B2839=0," ",AVERAGE('Raw Data'!M2839:R2839))</f>
        <v xml:space="preserve"> </v>
      </c>
      <c r="Q2832" s="21" t="str">
        <f>IF('Raw Data'!B2839=0," ",(MAX(O2832:P2832)-MIN(O2832:P2832)))</f>
        <v xml:space="preserve"> </v>
      </c>
      <c r="R2832" s="21" t="str">
        <f>IF('Raw Data'!B2839=0," ",K2832*$H$1)</f>
        <v xml:space="preserve"> </v>
      </c>
      <c r="S2832" s="21" t="str">
        <f>IF('Raw Data'!B2839=0," ",(POWER(N2832*$H$2, 2)-(POWER(R2832,2)/6)))</f>
        <v xml:space="preserve"> </v>
      </c>
      <c r="T2832" s="21" t="str">
        <f>IF('Raw Data'!B2839=0," ",IF(S2832&lt;0,0,SQRT(S2832)))</f>
        <v xml:space="preserve"> </v>
      </c>
      <c r="U2832" s="21" t="str">
        <f>IF('Raw Data'!B2839=0," ",IF((D2832-C2832)&gt;POWER(10, 50),2*MIN(AVERAGE('Raw Data'!G2839:R2839)-C2832,D2832-AVERAGE('Raw Data'!G2839:R2839)),(D2832-C2832)/6))</f>
        <v xml:space="preserve"> </v>
      </c>
      <c r="V2832" s="21" t="str">
        <f>IF('Raw Data'!B2839=0," ",SQRT(POWER(R2832,2)+POWER(T2832,2)))</f>
        <v xml:space="preserve"> </v>
      </c>
      <c r="W2832" s="21" t="str">
        <f>IF('Raw Data'!B2839=0," ",IF(U2832&lt;V2832,0,SQRT(POWER(U2832,2)-POWER(V2832,2))))</f>
        <v xml:space="preserve"> </v>
      </c>
      <c r="X2832" s="21" t="str">
        <f>IF('Raw Data'!B2839=0," ",V2832/U2832)</f>
        <v xml:space="preserve"> </v>
      </c>
      <c r="Y2832" s="21" t="str">
        <f>IF('Raw Data'!B2839=0," ",SQRT(2)*(W2832/V2832))</f>
        <v xml:space="preserve"> </v>
      </c>
      <c r="Z2832" s="21" t="str">
        <f>IF('Raw Data'!B2839=0," ",'Raw Data'!T2839)</f>
        <v xml:space="preserve"> </v>
      </c>
      <c r="AA2832" s="21" t="str">
        <f>IF('Raw Data'!B2839=0," ",'Raw Data'!F2839)</f>
        <v xml:space="preserve"> </v>
      </c>
      <c r="AB2832" s="132" t="str">
        <f>IF('Raw Data'!B2839=0," ","No")</f>
        <v xml:space="preserve"> </v>
      </c>
      <c r="AC2832" s="139" t="str">
        <f>IF('Raw Data'!B2839=0," ","Yes")</f>
        <v xml:space="preserve"> </v>
      </c>
    </row>
    <row r="2833" spans="1:29" x14ac:dyDescent="0.2">
      <c r="A2833" s="21" t="str">
        <f>IF('Raw Data'!B2840=0," ",'Raw Data'!B2840)</f>
        <v xml:space="preserve"> </v>
      </c>
      <c r="B2833" s="27" t="str">
        <f>IF('Raw Data'!B2840=0," ",'Raw Data'!C2840)</f>
        <v xml:space="preserve"> </v>
      </c>
      <c r="C2833" s="21" t="str">
        <f>IF('Raw Data'!B2840=0," ",'Raw Data'!D2840)</f>
        <v xml:space="preserve"> </v>
      </c>
      <c r="D2833" s="21" t="str">
        <f>IF('Raw Data'!B2840=0," ",'Raw Data'!E2840)</f>
        <v xml:space="preserve"> </v>
      </c>
      <c r="E2833" s="21" t="str">
        <f>IF('Raw Data'!B2840=0," ",(MAX('Raw Data'!G2840:I2840)-MIN('Raw Data'!G2840:I2840)))</f>
        <v xml:space="preserve"> </v>
      </c>
      <c r="F2833" s="21" t="str">
        <f>IF('Raw Data'!B2840=0," ",(MAX('Raw Data'!J2840:L2840)-MIN('Raw Data'!J2840:L2840)))</f>
        <v xml:space="preserve"> </v>
      </c>
      <c r="G2833" s="21" t="str">
        <f>IF('Raw Data'!B2840=0," ",(MAX('Raw Data'!M2840:O2840)-MIN('Raw Data'!M2840:O2840)))</f>
        <v xml:space="preserve"> </v>
      </c>
      <c r="H2833" s="21" t="str">
        <f>IF('Raw Data'!B2840=0," ",(MAX('Raw Data'!P2840:R2840)-MIN('Raw Data'!P2840:R2840)))</f>
        <v xml:space="preserve"> </v>
      </c>
      <c r="I2833" s="21" t="str">
        <f>IF('Raw Data'!B2840=0," ",AVERAGE(E2833,G2833))</f>
        <v xml:space="preserve"> </v>
      </c>
      <c r="J2833" s="21" t="str">
        <f>IF('Raw Data'!B2840=0," ",AVERAGE(F2833,H2833))</f>
        <v xml:space="preserve"> </v>
      </c>
      <c r="K2833" s="21" t="str">
        <f>IF('Raw Data'!B2840=0," ",AVERAGE(I2833,J2833))</f>
        <v xml:space="preserve"> </v>
      </c>
      <c r="L2833" s="21" t="str">
        <f>IF('Raw Data'!B2840=0," ",AVERAGE('Raw Data'!G2840:I2840,'Raw Data'!M2840:O2840))</f>
        <v xml:space="preserve"> </v>
      </c>
      <c r="M2833" s="21" t="str">
        <f>IF('Raw Data'!B2840=0," ",AVERAGE('Raw Data'!J2840:L2840,'Raw Data'!P2840:R2840))</f>
        <v xml:space="preserve"> </v>
      </c>
      <c r="N2833" s="21" t="str">
        <f>IF('Raw Data'!B2840=0," ",(MAX(L2833:M2833)-MIN(L2833,M2833)))</f>
        <v xml:space="preserve"> </v>
      </c>
      <c r="O2833" s="21" t="str">
        <f>IF('Raw Data'!B2840=0," ",AVERAGE('Raw Data'!G2840:L2840))</f>
        <v xml:space="preserve"> </v>
      </c>
      <c r="P2833" s="21" t="str">
        <f>IF('Raw Data'!B2840=0," ",AVERAGE('Raw Data'!M2840:R2840))</f>
        <v xml:space="preserve"> </v>
      </c>
      <c r="Q2833" s="21" t="str">
        <f>IF('Raw Data'!B2840=0," ",(MAX(O2833:P2833)-MIN(O2833:P2833)))</f>
        <v xml:space="preserve"> </v>
      </c>
      <c r="R2833" s="21" t="str">
        <f>IF('Raw Data'!B2840=0," ",K2833*$H$1)</f>
        <v xml:space="preserve"> </v>
      </c>
      <c r="S2833" s="21" t="str">
        <f>IF('Raw Data'!B2840=0," ",(POWER(N2833*$H$2, 2)-(POWER(R2833,2)/6)))</f>
        <v xml:space="preserve"> </v>
      </c>
      <c r="T2833" s="21" t="str">
        <f>IF('Raw Data'!B2840=0," ",IF(S2833&lt;0,0,SQRT(S2833)))</f>
        <v xml:space="preserve"> </v>
      </c>
      <c r="U2833" s="21" t="str">
        <f>IF('Raw Data'!B2840=0," ",IF((D2833-C2833)&gt;POWER(10, 50),2*MIN(AVERAGE('Raw Data'!G2840:R2840)-C2833,D2833-AVERAGE('Raw Data'!G2840:R2840)),(D2833-C2833)/6))</f>
        <v xml:space="preserve"> </v>
      </c>
      <c r="V2833" s="21" t="str">
        <f>IF('Raw Data'!B2840=0," ",SQRT(POWER(R2833,2)+POWER(T2833,2)))</f>
        <v xml:space="preserve"> </v>
      </c>
      <c r="W2833" s="21" t="str">
        <f>IF('Raw Data'!B2840=0," ",IF(U2833&lt;V2833,0,SQRT(POWER(U2833,2)-POWER(V2833,2))))</f>
        <v xml:space="preserve"> </v>
      </c>
      <c r="X2833" s="21" t="str">
        <f>IF('Raw Data'!B2840=0," ",V2833/U2833)</f>
        <v xml:space="preserve"> </v>
      </c>
      <c r="Y2833" s="21" t="str">
        <f>IF('Raw Data'!B2840=0," ",SQRT(2)*(W2833/V2833))</f>
        <v xml:space="preserve"> </v>
      </c>
      <c r="Z2833" s="21" t="str">
        <f>IF('Raw Data'!B2840=0," ",'Raw Data'!T2840)</f>
        <v xml:space="preserve"> </v>
      </c>
      <c r="AA2833" s="21" t="str">
        <f>IF('Raw Data'!B2840=0," ",'Raw Data'!F2840)</f>
        <v xml:space="preserve"> </v>
      </c>
      <c r="AB2833" s="132" t="str">
        <f>IF('Raw Data'!B2840=0," ","No")</f>
        <v xml:space="preserve"> </v>
      </c>
      <c r="AC2833" s="139" t="str">
        <f>IF('Raw Data'!B2840=0," ","Yes")</f>
        <v xml:space="preserve"> </v>
      </c>
    </row>
    <row r="2834" spans="1:29" x14ac:dyDescent="0.2">
      <c r="A2834" s="21" t="str">
        <f>IF('Raw Data'!B2841=0," ",'Raw Data'!B2841)</f>
        <v xml:space="preserve"> </v>
      </c>
      <c r="B2834" s="27" t="str">
        <f>IF('Raw Data'!B2841=0," ",'Raw Data'!C2841)</f>
        <v xml:space="preserve"> </v>
      </c>
      <c r="C2834" s="21" t="str">
        <f>IF('Raw Data'!B2841=0," ",'Raw Data'!D2841)</f>
        <v xml:space="preserve"> </v>
      </c>
      <c r="D2834" s="21" t="str">
        <f>IF('Raw Data'!B2841=0," ",'Raw Data'!E2841)</f>
        <v xml:space="preserve"> </v>
      </c>
      <c r="E2834" s="21" t="str">
        <f>IF('Raw Data'!B2841=0," ",(MAX('Raw Data'!G2841:I2841)-MIN('Raw Data'!G2841:I2841)))</f>
        <v xml:space="preserve"> </v>
      </c>
      <c r="F2834" s="21" t="str">
        <f>IF('Raw Data'!B2841=0," ",(MAX('Raw Data'!J2841:L2841)-MIN('Raw Data'!J2841:L2841)))</f>
        <v xml:space="preserve"> </v>
      </c>
      <c r="G2834" s="21" t="str">
        <f>IF('Raw Data'!B2841=0," ",(MAX('Raw Data'!M2841:O2841)-MIN('Raw Data'!M2841:O2841)))</f>
        <v xml:space="preserve"> </v>
      </c>
      <c r="H2834" s="21" t="str">
        <f>IF('Raw Data'!B2841=0," ",(MAX('Raw Data'!P2841:R2841)-MIN('Raw Data'!P2841:R2841)))</f>
        <v xml:space="preserve"> </v>
      </c>
      <c r="I2834" s="21" t="str">
        <f>IF('Raw Data'!B2841=0," ",AVERAGE(E2834,G2834))</f>
        <v xml:space="preserve"> </v>
      </c>
      <c r="J2834" s="21" t="str">
        <f>IF('Raw Data'!B2841=0," ",AVERAGE(F2834,H2834))</f>
        <v xml:space="preserve"> </v>
      </c>
      <c r="K2834" s="21" t="str">
        <f>IF('Raw Data'!B2841=0," ",AVERAGE(I2834,J2834))</f>
        <v xml:space="preserve"> </v>
      </c>
      <c r="L2834" s="21" t="str">
        <f>IF('Raw Data'!B2841=0," ",AVERAGE('Raw Data'!G2841:I2841,'Raw Data'!M2841:O2841))</f>
        <v xml:space="preserve"> </v>
      </c>
      <c r="M2834" s="21" t="str">
        <f>IF('Raw Data'!B2841=0," ",AVERAGE('Raw Data'!J2841:L2841,'Raw Data'!P2841:R2841))</f>
        <v xml:space="preserve"> </v>
      </c>
      <c r="N2834" s="21" t="str">
        <f>IF('Raw Data'!B2841=0," ",(MAX(L2834:M2834)-MIN(L2834,M2834)))</f>
        <v xml:space="preserve"> </v>
      </c>
      <c r="O2834" s="21" t="str">
        <f>IF('Raw Data'!B2841=0," ",AVERAGE('Raw Data'!G2841:L2841))</f>
        <v xml:space="preserve"> </v>
      </c>
      <c r="P2834" s="21" t="str">
        <f>IF('Raw Data'!B2841=0," ",AVERAGE('Raw Data'!M2841:R2841))</f>
        <v xml:space="preserve"> </v>
      </c>
      <c r="Q2834" s="21" t="str">
        <f>IF('Raw Data'!B2841=0," ",(MAX(O2834:P2834)-MIN(O2834:P2834)))</f>
        <v xml:space="preserve"> </v>
      </c>
      <c r="R2834" s="21" t="str">
        <f>IF('Raw Data'!B2841=0," ",K2834*$H$1)</f>
        <v xml:space="preserve"> </v>
      </c>
      <c r="S2834" s="21" t="str">
        <f>IF('Raw Data'!B2841=0," ",(POWER(N2834*$H$2, 2)-(POWER(R2834,2)/6)))</f>
        <v xml:space="preserve"> </v>
      </c>
      <c r="T2834" s="21" t="str">
        <f>IF('Raw Data'!B2841=0," ",IF(S2834&lt;0,0,SQRT(S2834)))</f>
        <v xml:space="preserve"> </v>
      </c>
      <c r="U2834" s="21" t="str">
        <f>IF('Raw Data'!B2841=0," ",IF((D2834-C2834)&gt;POWER(10, 50),2*MIN(AVERAGE('Raw Data'!G2841:R2841)-C2834,D2834-AVERAGE('Raw Data'!G2841:R2841)),(D2834-C2834)/6))</f>
        <v xml:space="preserve"> </v>
      </c>
      <c r="V2834" s="21" t="str">
        <f>IF('Raw Data'!B2841=0," ",SQRT(POWER(R2834,2)+POWER(T2834,2)))</f>
        <v xml:space="preserve"> </v>
      </c>
      <c r="W2834" s="21" t="str">
        <f>IF('Raw Data'!B2841=0," ",IF(U2834&lt;V2834,0,SQRT(POWER(U2834,2)-POWER(V2834,2))))</f>
        <v xml:space="preserve"> </v>
      </c>
      <c r="X2834" s="21" t="str">
        <f>IF('Raw Data'!B2841=0," ",V2834/U2834)</f>
        <v xml:space="preserve"> </v>
      </c>
      <c r="Y2834" s="21" t="str">
        <f>IF('Raw Data'!B2841=0," ",SQRT(2)*(W2834/V2834))</f>
        <v xml:space="preserve"> </v>
      </c>
      <c r="Z2834" s="21" t="str">
        <f>IF('Raw Data'!B2841=0," ",'Raw Data'!T2841)</f>
        <v xml:space="preserve"> </v>
      </c>
      <c r="AA2834" s="21" t="str">
        <f>IF('Raw Data'!B2841=0," ",'Raw Data'!F2841)</f>
        <v xml:space="preserve"> </v>
      </c>
      <c r="AB2834" s="132" t="str">
        <f>IF('Raw Data'!B2841=0," ","No")</f>
        <v xml:space="preserve"> </v>
      </c>
      <c r="AC2834" s="139" t="str">
        <f>IF('Raw Data'!B2841=0," ","Yes")</f>
        <v xml:space="preserve"> </v>
      </c>
    </row>
    <row r="2835" spans="1:29" x14ac:dyDescent="0.2">
      <c r="A2835" s="21" t="str">
        <f>IF('Raw Data'!B2842=0," ",'Raw Data'!B2842)</f>
        <v xml:space="preserve"> </v>
      </c>
      <c r="B2835" s="27" t="str">
        <f>IF('Raw Data'!B2842=0," ",'Raw Data'!C2842)</f>
        <v xml:space="preserve"> </v>
      </c>
      <c r="C2835" s="21" t="str">
        <f>IF('Raw Data'!B2842=0," ",'Raw Data'!D2842)</f>
        <v xml:space="preserve"> </v>
      </c>
      <c r="D2835" s="21" t="str">
        <f>IF('Raw Data'!B2842=0," ",'Raw Data'!E2842)</f>
        <v xml:space="preserve"> </v>
      </c>
      <c r="E2835" s="21" t="str">
        <f>IF('Raw Data'!B2842=0," ",(MAX('Raw Data'!G2842:I2842)-MIN('Raw Data'!G2842:I2842)))</f>
        <v xml:space="preserve"> </v>
      </c>
      <c r="F2835" s="21" t="str">
        <f>IF('Raw Data'!B2842=0," ",(MAX('Raw Data'!J2842:L2842)-MIN('Raw Data'!J2842:L2842)))</f>
        <v xml:space="preserve"> </v>
      </c>
      <c r="G2835" s="21" t="str">
        <f>IF('Raw Data'!B2842=0," ",(MAX('Raw Data'!M2842:O2842)-MIN('Raw Data'!M2842:O2842)))</f>
        <v xml:space="preserve"> </v>
      </c>
      <c r="H2835" s="21" t="str">
        <f>IF('Raw Data'!B2842=0," ",(MAX('Raw Data'!P2842:R2842)-MIN('Raw Data'!P2842:R2842)))</f>
        <v xml:space="preserve"> </v>
      </c>
      <c r="I2835" s="21" t="str">
        <f>IF('Raw Data'!B2842=0," ",AVERAGE(E2835,G2835))</f>
        <v xml:space="preserve"> </v>
      </c>
      <c r="J2835" s="21" t="str">
        <f>IF('Raw Data'!B2842=0," ",AVERAGE(F2835,H2835))</f>
        <v xml:space="preserve"> </v>
      </c>
      <c r="K2835" s="21" t="str">
        <f>IF('Raw Data'!B2842=0," ",AVERAGE(I2835,J2835))</f>
        <v xml:space="preserve"> </v>
      </c>
      <c r="L2835" s="21" t="str">
        <f>IF('Raw Data'!B2842=0," ",AVERAGE('Raw Data'!G2842:I2842,'Raw Data'!M2842:O2842))</f>
        <v xml:space="preserve"> </v>
      </c>
      <c r="M2835" s="21" t="str">
        <f>IF('Raw Data'!B2842=0," ",AVERAGE('Raw Data'!J2842:L2842,'Raw Data'!P2842:R2842))</f>
        <v xml:space="preserve"> </v>
      </c>
      <c r="N2835" s="21" t="str">
        <f>IF('Raw Data'!B2842=0," ",(MAX(L2835:M2835)-MIN(L2835,M2835)))</f>
        <v xml:space="preserve"> </v>
      </c>
      <c r="O2835" s="21" t="str">
        <f>IF('Raw Data'!B2842=0," ",AVERAGE('Raw Data'!G2842:L2842))</f>
        <v xml:space="preserve"> </v>
      </c>
      <c r="P2835" s="21" t="str">
        <f>IF('Raw Data'!B2842=0," ",AVERAGE('Raw Data'!M2842:R2842))</f>
        <v xml:space="preserve"> </v>
      </c>
      <c r="Q2835" s="21" t="str">
        <f>IF('Raw Data'!B2842=0," ",(MAX(O2835:P2835)-MIN(O2835:P2835)))</f>
        <v xml:space="preserve"> </v>
      </c>
      <c r="R2835" s="21" t="str">
        <f>IF('Raw Data'!B2842=0," ",K2835*$H$1)</f>
        <v xml:space="preserve"> </v>
      </c>
      <c r="S2835" s="21" t="str">
        <f>IF('Raw Data'!B2842=0," ",(POWER(N2835*$H$2, 2)-(POWER(R2835,2)/6)))</f>
        <v xml:space="preserve"> </v>
      </c>
      <c r="T2835" s="21" t="str">
        <f>IF('Raw Data'!B2842=0," ",IF(S2835&lt;0,0,SQRT(S2835)))</f>
        <v xml:space="preserve"> </v>
      </c>
      <c r="U2835" s="21" t="str">
        <f>IF('Raw Data'!B2842=0," ",IF((D2835-C2835)&gt;POWER(10, 50),2*MIN(AVERAGE('Raw Data'!G2842:R2842)-C2835,D2835-AVERAGE('Raw Data'!G2842:R2842)),(D2835-C2835)/6))</f>
        <v xml:space="preserve"> </v>
      </c>
      <c r="V2835" s="21" t="str">
        <f>IF('Raw Data'!B2842=0," ",SQRT(POWER(R2835,2)+POWER(T2835,2)))</f>
        <v xml:space="preserve"> </v>
      </c>
      <c r="W2835" s="21" t="str">
        <f>IF('Raw Data'!B2842=0," ",IF(U2835&lt;V2835,0,SQRT(POWER(U2835,2)-POWER(V2835,2))))</f>
        <v xml:space="preserve"> </v>
      </c>
      <c r="X2835" s="21" t="str">
        <f>IF('Raw Data'!B2842=0," ",V2835/U2835)</f>
        <v xml:space="preserve"> </v>
      </c>
      <c r="Y2835" s="21" t="str">
        <f>IF('Raw Data'!B2842=0," ",SQRT(2)*(W2835/V2835))</f>
        <v xml:space="preserve"> </v>
      </c>
      <c r="Z2835" s="21" t="str">
        <f>IF('Raw Data'!B2842=0," ",'Raw Data'!T2842)</f>
        <v xml:space="preserve"> </v>
      </c>
      <c r="AA2835" s="21" t="str">
        <f>IF('Raw Data'!B2842=0," ",'Raw Data'!F2842)</f>
        <v xml:space="preserve"> </v>
      </c>
      <c r="AB2835" s="132" t="str">
        <f>IF('Raw Data'!B2842=0," ","No")</f>
        <v xml:space="preserve"> </v>
      </c>
      <c r="AC2835" s="139" t="str">
        <f>IF('Raw Data'!B2842=0," ","Yes")</f>
        <v xml:space="preserve"> </v>
      </c>
    </row>
    <row r="2836" spans="1:29" x14ac:dyDescent="0.2">
      <c r="A2836" s="21" t="str">
        <f>IF('Raw Data'!B2843=0," ",'Raw Data'!B2843)</f>
        <v xml:space="preserve"> </v>
      </c>
      <c r="B2836" s="27" t="str">
        <f>IF('Raw Data'!B2843=0," ",'Raw Data'!C2843)</f>
        <v xml:space="preserve"> </v>
      </c>
      <c r="C2836" s="21" t="str">
        <f>IF('Raw Data'!B2843=0," ",'Raw Data'!D2843)</f>
        <v xml:space="preserve"> </v>
      </c>
      <c r="D2836" s="21" t="str">
        <f>IF('Raw Data'!B2843=0," ",'Raw Data'!E2843)</f>
        <v xml:space="preserve"> </v>
      </c>
      <c r="E2836" s="21" t="str">
        <f>IF('Raw Data'!B2843=0," ",(MAX('Raw Data'!G2843:I2843)-MIN('Raw Data'!G2843:I2843)))</f>
        <v xml:space="preserve"> </v>
      </c>
      <c r="F2836" s="21" t="str">
        <f>IF('Raw Data'!B2843=0," ",(MAX('Raw Data'!J2843:L2843)-MIN('Raw Data'!J2843:L2843)))</f>
        <v xml:space="preserve"> </v>
      </c>
      <c r="G2836" s="21" t="str">
        <f>IF('Raw Data'!B2843=0," ",(MAX('Raw Data'!M2843:O2843)-MIN('Raw Data'!M2843:O2843)))</f>
        <v xml:space="preserve"> </v>
      </c>
      <c r="H2836" s="21" t="str">
        <f>IF('Raw Data'!B2843=0," ",(MAX('Raw Data'!P2843:R2843)-MIN('Raw Data'!P2843:R2843)))</f>
        <v xml:space="preserve"> </v>
      </c>
      <c r="I2836" s="21" t="str">
        <f>IF('Raw Data'!B2843=0," ",AVERAGE(E2836,G2836))</f>
        <v xml:space="preserve"> </v>
      </c>
      <c r="J2836" s="21" t="str">
        <f>IF('Raw Data'!B2843=0," ",AVERAGE(F2836,H2836))</f>
        <v xml:space="preserve"> </v>
      </c>
      <c r="K2836" s="21" t="str">
        <f>IF('Raw Data'!B2843=0," ",AVERAGE(I2836,J2836))</f>
        <v xml:space="preserve"> </v>
      </c>
      <c r="L2836" s="21" t="str">
        <f>IF('Raw Data'!B2843=0," ",AVERAGE('Raw Data'!G2843:I2843,'Raw Data'!M2843:O2843))</f>
        <v xml:space="preserve"> </v>
      </c>
      <c r="M2836" s="21" t="str">
        <f>IF('Raw Data'!B2843=0," ",AVERAGE('Raw Data'!J2843:L2843,'Raw Data'!P2843:R2843))</f>
        <v xml:space="preserve"> </v>
      </c>
      <c r="N2836" s="21" t="str">
        <f>IF('Raw Data'!B2843=0," ",(MAX(L2836:M2836)-MIN(L2836,M2836)))</f>
        <v xml:space="preserve"> </v>
      </c>
      <c r="O2836" s="21" t="str">
        <f>IF('Raw Data'!B2843=0," ",AVERAGE('Raw Data'!G2843:L2843))</f>
        <v xml:space="preserve"> </v>
      </c>
      <c r="P2836" s="21" t="str">
        <f>IF('Raw Data'!B2843=0," ",AVERAGE('Raw Data'!M2843:R2843))</f>
        <v xml:space="preserve"> </v>
      </c>
      <c r="Q2836" s="21" t="str">
        <f>IF('Raw Data'!B2843=0," ",(MAX(O2836:P2836)-MIN(O2836:P2836)))</f>
        <v xml:space="preserve"> </v>
      </c>
      <c r="R2836" s="21" t="str">
        <f>IF('Raw Data'!B2843=0," ",K2836*$H$1)</f>
        <v xml:space="preserve"> </v>
      </c>
      <c r="S2836" s="21" t="str">
        <f>IF('Raw Data'!B2843=0," ",(POWER(N2836*$H$2, 2)-(POWER(R2836,2)/6)))</f>
        <v xml:space="preserve"> </v>
      </c>
      <c r="T2836" s="21" t="str">
        <f>IF('Raw Data'!B2843=0," ",IF(S2836&lt;0,0,SQRT(S2836)))</f>
        <v xml:space="preserve"> </v>
      </c>
      <c r="U2836" s="21" t="str">
        <f>IF('Raw Data'!B2843=0," ",IF((D2836-C2836)&gt;POWER(10, 50),2*MIN(AVERAGE('Raw Data'!G2843:R2843)-C2836,D2836-AVERAGE('Raw Data'!G2843:R2843)),(D2836-C2836)/6))</f>
        <v xml:space="preserve"> </v>
      </c>
      <c r="V2836" s="21" t="str">
        <f>IF('Raw Data'!B2843=0," ",SQRT(POWER(R2836,2)+POWER(T2836,2)))</f>
        <v xml:space="preserve"> </v>
      </c>
      <c r="W2836" s="21" t="str">
        <f>IF('Raw Data'!B2843=0," ",IF(U2836&lt;V2836,0,SQRT(POWER(U2836,2)-POWER(V2836,2))))</f>
        <v xml:space="preserve"> </v>
      </c>
      <c r="X2836" s="21" t="str">
        <f>IF('Raw Data'!B2843=0," ",V2836/U2836)</f>
        <v xml:space="preserve"> </v>
      </c>
      <c r="Y2836" s="21" t="str">
        <f>IF('Raw Data'!B2843=0," ",SQRT(2)*(W2836/V2836))</f>
        <v xml:space="preserve"> </v>
      </c>
      <c r="Z2836" s="21" t="str">
        <f>IF('Raw Data'!B2843=0," ",'Raw Data'!T2843)</f>
        <v xml:space="preserve"> </v>
      </c>
      <c r="AA2836" s="21" t="str">
        <f>IF('Raw Data'!B2843=0," ",'Raw Data'!F2843)</f>
        <v xml:space="preserve"> </v>
      </c>
      <c r="AB2836" s="132" t="str">
        <f>IF('Raw Data'!B2843=0," ","No")</f>
        <v xml:space="preserve"> </v>
      </c>
      <c r="AC2836" s="139" t="str">
        <f>IF('Raw Data'!B2843=0," ","Yes")</f>
        <v xml:space="preserve"> </v>
      </c>
    </row>
    <row r="2837" spans="1:29" x14ac:dyDescent="0.2">
      <c r="A2837" s="21" t="str">
        <f>IF('Raw Data'!B2844=0," ",'Raw Data'!B2844)</f>
        <v xml:space="preserve"> </v>
      </c>
      <c r="B2837" s="27" t="str">
        <f>IF('Raw Data'!B2844=0," ",'Raw Data'!C2844)</f>
        <v xml:space="preserve"> </v>
      </c>
      <c r="C2837" s="21" t="str">
        <f>IF('Raw Data'!B2844=0," ",'Raw Data'!D2844)</f>
        <v xml:space="preserve"> </v>
      </c>
      <c r="D2837" s="21" t="str">
        <f>IF('Raw Data'!B2844=0," ",'Raw Data'!E2844)</f>
        <v xml:space="preserve"> </v>
      </c>
      <c r="E2837" s="21" t="str">
        <f>IF('Raw Data'!B2844=0," ",(MAX('Raw Data'!G2844:I2844)-MIN('Raw Data'!G2844:I2844)))</f>
        <v xml:space="preserve"> </v>
      </c>
      <c r="F2837" s="21" t="str">
        <f>IF('Raw Data'!B2844=0," ",(MAX('Raw Data'!J2844:L2844)-MIN('Raw Data'!J2844:L2844)))</f>
        <v xml:space="preserve"> </v>
      </c>
      <c r="G2837" s="21" t="str">
        <f>IF('Raw Data'!B2844=0," ",(MAX('Raw Data'!M2844:O2844)-MIN('Raw Data'!M2844:O2844)))</f>
        <v xml:space="preserve"> </v>
      </c>
      <c r="H2837" s="21" t="str">
        <f>IF('Raw Data'!B2844=0," ",(MAX('Raw Data'!P2844:R2844)-MIN('Raw Data'!P2844:R2844)))</f>
        <v xml:space="preserve"> </v>
      </c>
      <c r="I2837" s="21" t="str">
        <f>IF('Raw Data'!B2844=0," ",AVERAGE(E2837,G2837))</f>
        <v xml:space="preserve"> </v>
      </c>
      <c r="J2837" s="21" t="str">
        <f>IF('Raw Data'!B2844=0," ",AVERAGE(F2837,H2837))</f>
        <v xml:space="preserve"> </v>
      </c>
      <c r="K2837" s="21" t="str">
        <f>IF('Raw Data'!B2844=0," ",AVERAGE(I2837,J2837))</f>
        <v xml:space="preserve"> </v>
      </c>
      <c r="L2837" s="21" t="str">
        <f>IF('Raw Data'!B2844=0," ",AVERAGE('Raw Data'!G2844:I2844,'Raw Data'!M2844:O2844))</f>
        <v xml:space="preserve"> </v>
      </c>
      <c r="M2837" s="21" t="str">
        <f>IF('Raw Data'!B2844=0," ",AVERAGE('Raw Data'!J2844:L2844,'Raw Data'!P2844:R2844))</f>
        <v xml:space="preserve"> </v>
      </c>
      <c r="N2837" s="21" t="str">
        <f>IF('Raw Data'!B2844=0," ",(MAX(L2837:M2837)-MIN(L2837,M2837)))</f>
        <v xml:space="preserve"> </v>
      </c>
      <c r="O2837" s="21" t="str">
        <f>IF('Raw Data'!B2844=0," ",AVERAGE('Raw Data'!G2844:L2844))</f>
        <v xml:space="preserve"> </v>
      </c>
      <c r="P2837" s="21" t="str">
        <f>IF('Raw Data'!B2844=0," ",AVERAGE('Raw Data'!M2844:R2844))</f>
        <v xml:space="preserve"> </v>
      </c>
      <c r="Q2837" s="21" t="str">
        <f>IF('Raw Data'!B2844=0," ",(MAX(O2837:P2837)-MIN(O2837:P2837)))</f>
        <v xml:space="preserve"> </v>
      </c>
      <c r="R2837" s="21" t="str">
        <f>IF('Raw Data'!B2844=0," ",K2837*$H$1)</f>
        <v xml:space="preserve"> </v>
      </c>
      <c r="S2837" s="21" t="str">
        <f>IF('Raw Data'!B2844=0," ",(POWER(N2837*$H$2, 2)-(POWER(R2837,2)/6)))</f>
        <v xml:space="preserve"> </v>
      </c>
      <c r="T2837" s="21" t="str">
        <f>IF('Raw Data'!B2844=0," ",IF(S2837&lt;0,0,SQRT(S2837)))</f>
        <v xml:space="preserve"> </v>
      </c>
      <c r="U2837" s="21" t="str">
        <f>IF('Raw Data'!B2844=0," ",IF((D2837-C2837)&gt;POWER(10, 50),2*MIN(AVERAGE('Raw Data'!G2844:R2844)-C2837,D2837-AVERAGE('Raw Data'!G2844:R2844)),(D2837-C2837)/6))</f>
        <v xml:space="preserve"> </v>
      </c>
      <c r="V2837" s="21" t="str">
        <f>IF('Raw Data'!B2844=0," ",SQRT(POWER(R2837,2)+POWER(T2837,2)))</f>
        <v xml:space="preserve"> </v>
      </c>
      <c r="W2837" s="21" t="str">
        <f>IF('Raw Data'!B2844=0," ",IF(U2837&lt;V2837,0,SQRT(POWER(U2837,2)-POWER(V2837,2))))</f>
        <v xml:space="preserve"> </v>
      </c>
      <c r="X2837" s="21" t="str">
        <f>IF('Raw Data'!B2844=0," ",V2837/U2837)</f>
        <v xml:space="preserve"> </v>
      </c>
      <c r="Y2837" s="21" t="str">
        <f>IF('Raw Data'!B2844=0," ",SQRT(2)*(W2837/V2837))</f>
        <v xml:space="preserve"> </v>
      </c>
      <c r="Z2837" s="21" t="str">
        <f>IF('Raw Data'!B2844=0," ",'Raw Data'!T2844)</f>
        <v xml:space="preserve"> </v>
      </c>
      <c r="AA2837" s="21" t="str">
        <f>IF('Raw Data'!B2844=0," ",'Raw Data'!F2844)</f>
        <v xml:space="preserve"> </v>
      </c>
      <c r="AB2837" s="132" t="str">
        <f>IF('Raw Data'!B2844=0," ","No")</f>
        <v xml:space="preserve"> </v>
      </c>
      <c r="AC2837" s="139" t="str">
        <f>IF('Raw Data'!B2844=0," ","Yes")</f>
        <v xml:space="preserve"> </v>
      </c>
    </row>
    <row r="2838" spans="1:29" x14ac:dyDescent="0.2">
      <c r="A2838" s="21" t="str">
        <f>IF('Raw Data'!B2845=0," ",'Raw Data'!B2845)</f>
        <v xml:space="preserve"> </v>
      </c>
      <c r="B2838" s="27" t="str">
        <f>IF('Raw Data'!B2845=0," ",'Raw Data'!C2845)</f>
        <v xml:space="preserve"> </v>
      </c>
      <c r="C2838" s="21" t="str">
        <f>IF('Raw Data'!B2845=0," ",'Raw Data'!D2845)</f>
        <v xml:space="preserve"> </v>
      </c>
      <c r="D2838" s="21" t="str">
        <f>IF('Raw Data'!B2845=0," ",'Raw Data'!E2845)</f>
        <v xml:space="preserve"> </v>
      </c>
      <c r="E2838" s="21" t="str">
        <f>IF('Raw Data'!B2845=0," ",(MAX('Raw Data'!G2845:I2845)-MIN('Raw Data'!G2845:I2845)))</f>
        <v xml:space="preserve"> </v>
      </c>
      <c r="F2838" s="21" t="str">
        <f>IF('Raw Data'!B2845=0," ",(MAX('Raw Data'!J2845:L2845)-MIN('Raw Data'!J2845:L2845)))</f>
        <v xml:space="preserve"> </v>
      </c>
      <c r="G2838" s="21" t="str">
        <f>IF('Raw Data'!B2845=0," ",(MAX('Raw Data'!M2845:O2845)-MIN('Raw Data'!M2845:O2845)))</f>
        <v xml:space="preserve"> </v>
      </c>
      <c r="H2838" s="21" t="str">
        <f>IF('Raw Data'!B2845=0," ",(MAX('Raw Data'!P2845:R2845)-MIN('Raw Data'!P2845:R2845)))</f>
        <v xml:space="preserve"> </v>
      </c>
      <c r="I2838" s="21" t="str">
        <f>IF('Raw Data'!B2845=0," ",AVERAGE(E2838,G2838))</f>
        <v xml:space="preserve"> </v>
      </c>
      <c r="J2838" s="21" t="str">
        <f>IF('Raw Data'!B2845=0," ",AVERAGE(F2838,H2838))</f>
        <v xml:space="preserve"> </v>
      </c>
      <c r="K2838" s="21" t="str">
        <f>IF('Raw Data'!B2845=0," ",AVERAGE(I2838,J2838))</f>
        <v xml:space="preserve"> </v>
      </c>
      <c r="L2838" s="21" t="str">
        <f>IF('Raw Data'!B2845=0," ",AVERAGE('Raw Data'!G2845:I2845,'Raw Data'!M2845:O2845))</f>
        <v xml:space="preserve"> </v>
      </c>
      <c r="M2838" s="21" t="str">
        <f>IF('Raw Data'!B2845=0," ",AVERAGE('Raw Data'!J2845:L2845,'Raw Data'!P2845:R2845))</f>
        <v xml:space="preserve"> </v>
      </c>
      <c r="N2838" s="21" t="str">
        <f>IF('Raw Data'!B2845=0," ",(MAX(L2838:M2838)-MIN(L2838,M2838)))</f>
        <v xml:space="preserve"> </v>
      </c>
      <c r="O2838" s="21" t="str">
        <f>IF('Raw Data'!B2845=0," ",AVERAGE('Raw Data'!G2845:L2845))</f>
        <v xml:space="preserve"> </v>
      </c>
      <c r="P2838" s="21" t="str">
        <f>IF('Raw Data'!B2845=0," ",AVERAGE('Raw Data'!M2845:R2845))</f>
        <v xml:space="preserve"> </v>
      </c>
      <c r="Q2838" s="21" t="str">
        <f>IF('Raw Data'!B2845=0," ",(MAX(O2838:P2838)-MIN(O2838:P2838)))</f>
        <v xml:space="preserve"> </v>
      </c>
      <c r="R2838" s="21" t="str">
        <f>IF('Raw Data'!B2845=0," ",K2838*$H$1)</f>
        <v xml:space="preserve"> </v>
      </c>
      <c r="S2838" s="21" t="str">
        <f>IF('Raw Data'!B2845=0," ",(POWER(N2838*$H$2, 2)-(POWER(R2838,2)/6)))</f>
        <v xml:space="preserve"> </v>
      </c>
      <c r="T2838" s="21" t="str">
        <f>IF('Raw Data'!B2845=0," ",IF(S2838&lt;0,0,SQRT(S2838)))</f>
        <v xml:space="preserve"> </v>
      </c>
      <c r="U2838" s="21" t="str">
        <f>IF('Raw Data'!B2845=0," ",IF((D2838-C2838)&gt;POWER(10, 50),2*MIN(AVERAGE('Raw Data'!G2845:R2845)-C2838,D2838-AVERAGE('Raw Data'!G2845:R2845)),(D2838-C2838)/6))</f>
        <v xml:space="preserve"> </v>
      </c>
      <c r="V2838" s="21" t="str">
        <f>IF('Raw Data'!B2845=0," ",SQRT(POWER(R2838,2)+POWER(T2838,2)))</f>
        <v xml:space="preserve"> </v>
      </c>
      <c r="W2838" s="21" t="str">
        <f>IF('Raw Data'!B2845=0," ",IF(U2838&lt;V2838,0,SQRT(POWER(U2838,2)-POWER(V2838,2))))</f>
        <v xml:space="preserve"> </v>
      </c>
      <c r="X2838" s="21" t="str">
        <f>IF('Raw Data'!B2845=0," ",V2838/U2838)</f>
        <v xml:space="preserve"> </v>
      </c>
      <c r="Y2838" s="21" t="str">
        <f>IF('Raw Data'!B2845=0," ",SQRT(2)*(W2838/V2838))</f>
        <v xml:space="preserve"> </v>
      </c>
      <c r="Z2838" s="21" t="str">
        <f>IF('Raw Data'!B2845=0," ",'Raw Data'!T2845)</f>
        <v xml:space="preserve"> </v>
      </c>
      <c r="AA2838" s="21" t="str">
        <f>IF('Raw Data'!B2845=0," ",'Raw Data'!F2845)</f>
        <v xml:space="preserve"> </v>
      </c>
      <c r="AB2838" s="132" t="str">
        <f>IF('Raw Data'!B2845=0," ","No")</f>
        <v xml:space="preserve"> </v>
      </c>
      <c r="AC2838" s="139" t="str">
        <f>IF('Raw Data'!B2845=0," ","Yes")</f>
        <v xml:space="preserve"> </v>
      </c>
    </row>
    <row r="2839" spans="1:29" x14ac:dyDescent="0.2">
      <c r="A2839" s="21" t="str">
        <f>IF('Raw Data'!B2846=0," ",'Raw Data'!B2846)</f>
        <v xml:space="preserve"> </v>
      </c>
      <c r="B2839" s="27" t="str">
        <f>IF('Raw Data'!B2846=0," ",'Raw Data'!C2846)</f>
        <v xml:space="preserve"> </v>
      </c>
      <c r="C2839" s="21" t="str">
        <f>IF('Raw Data'!B2846=0," ",'Raw Data'!D2846)</f>
        <v xml:space="preserve"> </v>
      </c>
      <c r="D2839" s="21" t="str">
        <f>IF('Raw Data'!B2846=0," ",'Raw Data'!E2846)</f>
        <v xml:space="preserve"> </v>
      </c>
      <c r="E2839" s="21" t="str">
        <f>IF('Raw Data'!B2846=0," ",(MAX('Raw Data'!G2846:I2846)-MIN('Raw Data'!G2846:I2846)))</f>
        <v xml:space="preserve"> </v>
      </c>
      <c r="F2839" s="21" t="str">
        <f>IF('Raw Data'!B2846=0," ",(MAX('Raw Data'!J2846:L2846)-MIN('Raw Data'!J2846:L2846)))</f>
        <v xml:space="preserve"> </v>
      </c>
      <c r="G2839" s="21" t="str">
        <f>IF('Raw Data'!B2846=0," ",(MAX('Raw Data'!M2846:O2846)-MIN('Raw Data'!M2846:O2846)))</f>
        <v xml:space="preserve"> </v>
      </c>
      <c r="H2839" s="21" t="str">
        <f>IF('Raw Data'!B2846=0," ",(MAX('Raw Data'!P2846:R2846)-MIN('Raw Data'!P2846:R2846)))</f>
        <v xml:space="preserve"> </v>
      </c>
      <c r="I2839" s="21" t="str">
        <f>IF('Raw Data'!B2846=0," ",AVERAGE(E2839,G2839))</f>
        <v xml:space="preserve"> </v>
      </c>
      <c r="J2839" s="21" t="str">
        <f>IF('Raw Data'!B2846=0," ",AVERAGE(F2839,H2839))</f>
        <v xml:space="preserve"> </v>
      </c>
      <c r="K2839" s="21" t="str">
        <f>IF('Raw Data'!B2846=0," ",AVERAGE(I2839,J2839))</f>
        <v xml:space="preserve"> </v>
      </c>
      <c r="L2839" s="21" t="str">
        <f>IF('Raw Data'!B2846=0," ",AVERAGE('Raw Data'!G2846:I2846,'Raw Data'!M2846:O2846))</f>
        <v xml:space="preserve"> </v>
      </c>
      <c r="M2839" s="21" t="str">
        <f>IF('Raw Data'!B2846=0," ",AVERAGE('Raw Data'!J2846:L2846,'Raw Data'!P2846:R2846))</f>
        <v xml:space="preserve"> </v>
      </c>
      <c r="N2839" s="21" t="str">
        <f>IF('Raw Data'!B2846=0," ",(MAX(L2839:M2839)-MIN(L2839,M2839)))</f>
        <v xml:space="preserve"> </v>
      </c>
      <c r="O2839" s="21" t="str">
        <f>IF('Raw Data'!B2846=0," ",AVERAGE('Raw Data'!G2846:L2846))</f>
        <v xml:space="preserve"> </v>
      </c>
      <c r="P2839" s="21" t="str">
        <f>IF('Raw Data'!B2846=0," ",AVERAGE('Raw Data'!M2846:R2846))</f>
        <v xml:space="preserve"> </v>
      </c>
      <c r="Q2839" s="21" t="str">
        <f>IF('Raw Data'!B2846=0," ",(MAX(O2839:P2839)-MIN(O2839:P2839)))</f>
        <v xml:space="preserve"> </v>
      </c>
      <c r="R2839" s="21" t="str">
        <f>IF('Raw Data'!B2846=0," ",K2839*$H$1)</f>
        <v xml:space="preserve"> </v>
      </c>
      <c r="S2839" s="21" t="str">
        <f>IF('Raw Data'!B2846=0," ",(POWER(N2839*$H$2, 2)-(POWER(R2839,2)/6)))</f>
        <v xml:space="preserve"> </v>
      </c>
      <c r="T2839" s="21" t="str">
        <f>IF('Raw Data'!B2846=0," ",IF(S2839&lt;0,0,SQRT(S2839)))</f>
        <v xml:space="preserve"> </v>
      </c>
      <c r="U2839" s="21" t="str">
        <f>IF('Raw Data'!B2846=0," ",IF((D2839-C2839)&gt;POWER(10, 50),2*MIN(AVERAGE('Raw Data'!G2846:R2846)-C2839,D2839-AVERAGE('Raw Data'!G2846:R2846)),(D2839-C2839)/6))</f>
        <v xml:space="preserve"> </v>
      </c>
      <c r="V2839" s="21" t="str">
        <f>IF('Raw Data'!B2846=0," ",SQRT(POWER(R2839,2)+POWER(T2839,2)))</f>
        <v xml:space="preserve"> </v>
      </c>
      <c r="W2839" s="21" t="str">
        <f>IF('Raw Data'!B2846=0," ",IF(U2839&lt;V2839,0,SQRT(POWER(U2839,2)-POWER(V2839,2))))</f>
        <v xml:space="preserve"> </v>
      </c>
      <c r="X2839" s="21" t="str">
        <f>IF('Raw Data'!B2846=0," ",V2839/U2839)</f>
        <v xml:space="preserve"> </v>
      </c>
      <c r="Y2839" s="21" t="str">
        <f>IF('Raw Data'!B2846=0," ",SQRT(2)*(W2839/V2839))</f>
        <v xml:space="preserve"> </v>
      </c>
      <c r="Z2839" s="21" t="str">
        <f>IF('Raw Data'!B2846=0," ",'Raw Data'!T2846)</f>
        <v xml:space="preserve"> </v>
      </c>
      <c r="AA2839" s="21" t="str">
        <f>IF('Raw Data'!B2846=0," ",'Raw Data'!F2846)</f>
        <v xml:space="preserve"> </v>
      </c>
      <c r="AB2839" s="132" t="str">
        <f>IF('Raw Data'!B2846=0," ","No")</f>
        <v xml:space="preserve"> </v>
      </c>
      <c r="AC2839" s="139" t="str">
        <f>IF('Raw Data'!B2846=0," ","Yes")</f>
        <v xml:space="preserve"> </v>
      </c>
    </row>
    <row r="2840" spans="1:29" x14ac:dyDescent="0.2">
      <c r="A2840" s="21" t="str">
        <f>IF('Raw Data'!B2847=0," ",'Raw Data'!B2847)</f>
        <v xml:space="preserve"> </v>
      </c>
      <c r="B2840" s="27" t="str">
        <f>IF('Raw Data'!B2847=0," ",'Raw Data'!C2847)</f>
        <v xml:space="preserve"> </v>
      </c>
      <c r="C2840" s="21" t="str">
        <f>IF('Raw Data'!B2847=0," ",'Raw Data'!D2847)</f>
        <v xml:space="preserve"> </v>
      </c>
      <c r="D2840" s="21" t="str">
        <f>IF('Raw Data'!B2847=0," ",'Raw Data'!E2847)</f>
        <v xml:space="preserve"> </v>
      </c>
      <c r="E2840" s="21" t="str">
        <f>IF('Raw Data'!B2847=0," ",(MAX('Raw Data'!G2847:I2847)-MIN('Raw Data'!G2847:I2847)))</f>
        <v xml:space="preserve"> </v>
      </c>
      <c r="F2840" s="21" t="str">
        <f>IF('Raw Data'!B2847=0," ",(MAX('Raw Data'!J2847:L2847)-MIN('Raw Data'!J2847:L2847)))</f>
        <v xml:space="preserve"> </v>
      </c>
      <c r="G2840" s="21" t="str">
        <f>IF('Raw Data'!B2847=0," ",(MAX('Raw Data'!M2847:O2847)-MIN('Raw Data'!M2847:O2847)))</f>
        <v xml:space="preserve"> </v>
      </c>
      <c r="H2840" s="21" t="str">
        <f>IF('Raw Data'!B2847=0," ",(MAX('Raw Data'!P2847:R2847)-MIN('Raw Data'!P2847:R2847)))</f>
        <v xml:space="preserve"> </v>
      </c>
      <c r="I2840" s="21" t="str">
        <f>IF('Raw Data'!B2847=0," ",AVERAGE(E2840,G2840))</f>
        <v xml:space="preserve"> </v>
      </c>
      <c r="J2840" s="21" t="str">
        <f>IF('Raw Data'!B2847=0," ",AVERAGE(F2840,H2840))</f>
        <v xml:space="preserve"> </v>
      </c>
      <c r="K2840" s="21" t="str">
        <f>IF('Raw Data'!B2847=0," ",AVERAGE(I2840,J2840))</f>
        <v xml:space="preserve"> </v>
      </c>
      <c r="L2840" s="21" t="str">
        <f>IF('Raw Data'!B2847=0," ",AVERAGE('Raw Data'!G2847:I2847,'Raw Data'!M2847:O2847))</f>
        <v xml:space="preserve"> </v>
      </c>
      <c r="M2840" s="21" t="str">
        <f>IF('Raw Data'!B2847=0," ",AVERAGE('Raw Data'!J2847:L2847,'Raw Data'!P2847:R2847))</f>
        <v xml:space="preserve"> </v>
      </c>
      <c r="N2840" s="21" t="str">
        <f>IF('Raw Data'!B2847=0," ",(MAX(L2840:M2840)-MIN(L2840,M2840)))</f>
        <v xml:space="preserve"> </v>
      </c>
      <c r="O2840" s="21" t="str">
        <f>IF('Raw Data'!B2847=0," ",AVERAGE('Raw Data'!G2847:L2847))</f>
        <v xml:space="preserve"> </v>
      </c>
      <c r="P2840" s="21" t="str">
        <f>IF('Raw Data'!B2847=0," ",AVERAGE('Raw Data'!M2847:R2847))</f>
        <v xml:space="preserve"> </v>
      </c>
      <c r="Q2840" s="21" t="str">
        <f>IF('Raw Data'!B2847=0," ",(MAX(O2840:P2840)-MIN(O2840:P2840)))</f>
        <v xml:space="preserve"> </v>
      </c>
      <c r="R2840" s="21" t="str">
        <f>IF('Raw Data'!B2847=0," ",K2840*$H$1)</f>
        <v xml:space="preserve"> </v>
      </c>
      <c r="S2840" s="21" t="str">
        <f>IF('Raw Data'!B2847=0," ",(POWER(N2840*$H$2, 2)-(POWER(R2840,2)/6)))</f>
        <v xml:space="preserve"> </v>
      </c>
      <c r="T2840" s="21" t="str">
        <f>IF('Raw Data'!B2847=0," ",IF(S2840&lt;0,0,SQRT(S2840)))</f>
        <v xml:space="preserve"> </v>
      </c>
      <c r="U2840" s="21" t="str">
        <f>IF('Raw Data'!B2847=0," ",IF((D2840-C2840)&gt;POWER(10, 50),2*MIN(AVERAGE('Raw Data'!G2847:R2847)-C2840,D2840-AVERAGE('Raw Data'!G2847:R2847)),(D2840-C2840)/6))</f>
        <v xml:space="preserve"> </v>
      </c>
      <c r="V2840" s="21" t="str">
        <f>IF('Raw Data'!B2847=0," ",SQRT(POWER(R2840,2)+POWER(T2840,2)))</f>
        <v xml:space="preserve"> </v>
      </c>
      <c r="W2840" s="21" t="str">
        <f>IF('Raw Data'!B2847=0," ",IF(U2840&lt;V2840,0,SQRT(POWER(U2840,2)-POWER(V2840,2))))</f>
        <v xml:space="preserve"> </v>
      </c>
      <c r="X2840" s="21" t="str">
        <f>IF('Raw Data'!B2847=0," ",V2840/U2840)</f>
        <v xml:space="preserve"> </v>
      </c>
      <c r="Y2840" s="21" t="str">
        <f>IF('Raw Data'!B2847=0," ",SQRT(2)*(W2840/V2840))</f>
        <v xml:space="preserve"> </v>
      </c>
      <c r="Z2840" s="21" t="str">
        <f>IF('Raw Data'!B2847=0," ",'Raw Data'!T2847)</f>
        <v xml:space="preserve"> </v>
      </c>
      <c r="AA2840" s="21" t="str">
        <f>IF('Raw Data'!B2847=0," ",'Raw Data'!F2847)</f>
        <v xml:space="preserve"> </v>
      </c>
      <c r="AB2840" s="132" t="str">
        <f>IF('Raw Data'!B2847=0," ","No")</f>
        <v xml:space="preserve"> </v>
      </c>
      <c r="AC2840" s="139" t="str">
        <f>IF('Raw Data'!B2847=0," ","Yes")</f>
        <v xml:space="preserve"> </v>
      </c>
    </row>
    <row r="2841" spans="1:29" x14ac:dyDescent="0.2">
      <c r="A2841" s="21" t="str">
        <f>IF('Raw Data'!B2848=0," ",'Raw Data'!B2848)</f>
        <v xml:space="preserve"> </v>
      </c>
      <c r="B2841" s="27" t="str">
        <f>IF('Raw Data'!B2848=0," ",'Raw Data'!C2848)</f>
        <v xml:space="preserve"> </v>
      </c>
      <c r="C2841" s="21" t="str">
        <f>IF('Raw Data'!B2848=0," ",'Raw Data'!D2848)</f>
        <v xml:space="preserve"> </v>
      </c>
      <c r="D2841" s="21" t="str">
        <f>IF('Raw Data'!B2848=0," ",'Raw Data'!E2848)</f>
        <v xml:space="preserve"> </v>
      </c>
      <c r="E2841" s="21" t="str">
        <f>IF('Raw Data'!B2848=0," ",(MAX('Raw Data'!G2848:I2848)-MIN('Raw Data'!G2848:I2848)))</f>
        <v xml:space="preserve"> </v>
      </c>
      <c r="F2841" s="21" t="str">
        <f>IF('Raw Data'!B2848=0," ",(MAX('Raw Data'!J2848:L2848)-MIN('Raw Data'!J2848:L2848)))</f>
        <v xml:space="preserve"> </v>
      </c>
      <c r="G2841" s="21" t="str">
        <f>IF('Raw Data'!B2848=0," ",(MAX('Raw Data'!M2848:O2848)-MIN('Raw Data'!M2848:O2848)))</f>
        <v xml:space="preserve"> </v>
      </c>
      <c r="H2841" s="21" t="str">
        <f>IF('Raw Data'!B2848=0," ",(MAX('Raw Data'!P2848:R2848)-MIN('Raw Data'!P2848:R2848)))</f>
        <v xml:space="preserve"> </v>
      </c>
      <c r="I2841" s="21" t="str">
        <f>IF('Raw Data'!B2848=0," ",AVERAGE(E2841,G2841))</f>
        <v xml:space="preserve"> </v>
      </c>
      <c r="J2841" s="21" t="str">
        <f>IF('Raw Data'!B2848=0," ",AVERAGE(F2841,H2841))</f>
        <v xml:space="preserve"> </v>
      </c>
      <c r="K2841" s="21" t="str">
        <f>IF('Raw Data'!B2848=0," ",AVERAGE(I2841,J2841))</f>
        <v xml:space="preserve"> </v>
      </c>
      <c r="L2841" s="21" t="str">
        <f>IF('Raw Data'!B2848=0," ",AVERAGE('Raw Data'!G2848:I2848,'Raw Data'!M2848:O2848))</f>
        <v xml:space="preserve"> </v>
      </c>
      <c r="M2841" s="21" t="str">
        <f>IF('Raw Data'!B2848=0," ",AVERAGE('Raw Data'!J2848:L2848,'Raw Data'!P2848:R2848))</f>
        <v xml:space="preserve"> </v>
      </c>
      <c r="N2841" s="21" t="str">
        <f>IF('Raw Data'!B2848=0," ",(MAX(L2841:M2841)-MIN(L2841,M2841)))</f>
        <v xml:space="preserve"> </v>
      </c>
      <c r="O2841" s="21" t="str">
        <f>IF('Raw Data'!B2848=0," ",AVERAGE('Raw Data'!G2848:L2848))</f>
        <v xml:space="preserve"> </v>
      </c>
      <c r="P2841" s="21" t="str">
        <f>IF('Raw Data'!B2848=0," ",AVERAGE('Raw Data'!M2848:R2848))</f>
        <v xml:space="preserve"> </v>
      </c>
      <c r="Q2841" s="21" t="str">
        <f>IF('Raw Data'!B2848=0," ",(MAX(O2841:P2841)-MIN(O2841:P2841)))</f>
        <v xml:space="preserve"> </v>
      </c>
      <c r="R2841" s="21" t="str">
        <f>IF('Raw Data'!B2848=0," ",K2841*$H$1)</f>
        <v xml:space="preserve"> </v>
      </c>
      <c r="S2841" s="21" t="str">
        <f>IF('Raw Data'!B2848=0," ",(POWER(N2841*$H$2, 2)-(POWER(R2841,2)/6)))</f>
        <v xml:space="preserve"> </v>
      </c>
      <c r="T2841" s="21" t="str">
        <f>IF('Raw Data'!B2848=0," ",IF(S2841&lt;0,0,SQRT(S2841)))</f>
        <v xml:space="preserve"> </v>
      </c>
      <c r="U2841" s="21" t="str">
        <f>IF('Raw Data'!B2848=0," ",IF((D2841-C2841)&gt;POWER(10, 50),2*MIN(AVERAGE('Raw Data'!G2848:R2848)-C2841,D2841-AVERAGE('Raw Data'!G2848:R2848)),(D2841-C2841)/6))</f>
        <v xml:space="preserve"> </v>
      </c>
      <c r="V2841" s="21" t="str">
        <f>IF('Raw Data'!B2848=0," ",SQRT(POWER(R2841,2)+POWER(T2841,2)))</f>
        <v xml:space="preserve"> </v>
      </c>
      <c r="W2841" s="21" t="str">
        <f>IF('Raw Data'!B2848=0," ",IF(U2841&lt;V2841,0,SQRT(POWER(U2841,2)-POWER(V2841,2))))</f>
        <v xml:space="preserve"> </v>
      </c>
      <c r="X2841" s="21" t="str">
        <f>IF('Raw Data'!B2848=0," ",V2841/U2841)</f>
        <v xml:space="preserve"> </v>
      </c>
      <c r="Y2841" s="21" t="str">
        <f>IF('Raw Data'!B2848=0," ",SQRT(2)*(W2841/V2841))</f>
        <v xml:space="preserve"> </v>
      </c>
      <c r="Z2841" s="21" t="str">
        <f>IF('Raw Data'!B2848=0," ",'Raw Data'!T2848)</f>
        <v xml:space="preserve"> </v>
      </c>
      <c r="AA2841" s="21" t="str">
        <f>IF('Raw Data'!B2848=0," ",'Raw Data'!F2848)</f>
        <v xml:space="preserve"> </v>
      </c>
      <c r="AB2841" s="132" t="str">
        <f>IF('Raw Data'!B2848=0," ","No")</f>
        <v xml:space="preserve"> </v>
      </c>
      <c r="AC2841" s="139" t="str">
        <f>IF('Raw Data'!B2848=0," ","Yes")</f>
        <v xml:space="preserve"> </v>
      </c>
    </row>
    <row r="2842" spans="1:29" x14ac:dyDescent="0.2">
      <c r="A2842" s="21" t="str">
        <f>IF('Raw Data'!B2849=0," ",'Raw Data'!B2849)</f>
        <v xml:space="preserve"> </v>
      </c>
      <c r="B2842" s="27" t="str">
        <f>IF('Raw Data'!B2849=0," ",'Raw Data'!C2849)</f>
        <v xml:space="preserve"> </v>
      </c>
      <c r="C2842" s="21" t="str">
        <f>IF('Raw Data'!B2849=0," ",'Raw Data'!D2849)</f>
        <v xml:space="preserve"> </v>
      </c>
      <c r="D2842" s="21" t="str">
        <f>IF('Raw Data'!B2849=0," ",'Raw Data'!E2849)</f>
        <v xml:space="preserve"> </v>
      </c>
      <c r="E2842" s="21" t="str">
        <f>IF('Raw Data'!B2849=0," ",(MAX('Raw Data'!G2849:I2849)-MIN('Raw Data'!G2849:I2849)))</f>
        <v xml:space="preserve"> </v>
      </c>
      <c r="F2842" s="21" t="str">
        <f>IF('Raw Data'!B2849=0," ",(MAX('Raw Data'!J2849:L2849)-MIN('Raw Data'!J2849:L2849)))</f>
        <v xml:space="preserve"> </v>
      </c>
      <c r="G2842" s="21" t="str">
        <f>IF('Raw Data'!B2849=0," ",(MAX('Raw Data'!M2849:O2849)-MIN('Raw Data'!M2849:O2849)))</f>
        <v xml:space="preserve"> </v>
      </c>
      <c r="H2842" s="21" t="str">
        <f>IF('Raw Data'!B2849=0," ",(MAX('Raw Data'!P2849:R2849)-MIN('Raw Data'!P2849:R2849)))</f>
        <v xml:space="preserve"> </v>
      </c>
      <c r="I2842" s="21" t="str">
        <f>IF('Raw Data'!B2849=0," ",AVERAGE(E2842,G2842))</f>
        <v xml:space="preserve"> </v>
      </c>
      <c r="J2842" s="21" t="str">
        <f>IF('Raw Data'!B2849=0," ",AVERAGE(F2842,H2842))</f>
        <v xml:space="preserve"> </v>
      </c>
      <c r="K2842" s="21" t="str">
        <f>IF('Raw Data'!B2849=0," ",AVERAGE(I2842,J2842))</f>
        <v xml:space="preserve"> </v>
      </c>
      <c r="L2842" s="21" t="str">
        <f>IF('Raw Data'!B2849=0," ",AVERAGE('Raw Data'!G2849:I2849,'Raw Data'!M2849:O2849))</f>
        <v xml:space="preserve"> </v>
      </c>
      <c r="M2842" s="21" t="str">
        <f>IF('Raw Data'!B2849=0," ",AVERAGE('Raw Data'!J2849:L2849,'Raw Data'!P2849:R2849))</f>
        <v xml:space="preserve"> </v>
      </c>
      <c r="N2842" s="21" t="str">
        <f>IF('Raw Data'!B2849=0," ",(MAX(L2842:M2842)-MIN(L2842,M2842)))</f>
        <v xml:space="preserve"> </v>
      </c>
      <c r="O2842" s="21" t="str">
        <f>IF('Raw Data'!B2849=0," ",AVERAGE('Raw Data'!G2849:L2849))</f>
        <v xml:space="preserve"> </v>
      </c>
      <c r="P2842" s="21" t="str">
        <f>IF('Raw Data'!B2849=0," ",AVERAGE('Raw Data'!M2849:R2849))</f>
        <v xml:space="preserve"> </v>
      </c>
      <c r="Q2842" s="21" t="str">
        <f>IF('Raw Data'!B2849=0," ",(MAX(O2842:P2842)-MIN(O2842:P2842)))</f>
        <v xml:space="preserve"> </v>
      </c>
      <c r="R2842" s="21" t="str">
        <f>IF('Raw Data'!B2849=0," ",K2842*$H$1)</f>
        <v xml:space="preserve"> </v>
      </c>
      <c r="S2842" s="21" t="str">
        <f>IF('Raw Data'!B2849=0," ",(POWER(N2842*$H$2, 2)-(POWER(R2842,2)/6)))</f>
        <v xml:space="preserve"> </v>
      </c>
      <c r="T2842" s="21" t="str">
        <f>IF('Raw Data'!B2849=0," ",IF(S2842&lt;0,0,SQRT(S2842)))</f>
        <v xml:space="preserve"> </v>
      </c>
      <c r="U2842" s="21" t="str">
        <f>IF('Raw Data'!B2849=0," ",IF((D2842-C2842)&gt;POWER(10, 50),2*MIN(AVERAGE('Raw Data'!G2849:R2849)-C2842,D2842-AVERAGE('Raw Data'!G2849:R2849)),(D2842-C2842)/6))</f>
        <v xml:space="preserve"> </v>
      </c>
      <c r="V2842" s="21" t="str">
        <f>IF('Raw Data'!B2849=0," ",SQRT(POWER(R2842,2)+POWER(T2842,2)))</f>
        <v xml:space="preserve"> </v>
      </c>
      <c r="W2842" s="21" t="str">
        <f>IF('Raw Data'!B2849=0," ",IF(U2842&lt;V2842,0,SQRT(POWER(U2842,2)-POWER(V2842,2))))</f>
        <v xml:space="preserve"> </v>
      </c>
      <c r="X2842" s="21" t="str">
        <f>IF('Raw Data'!B2849=0," ",V2842/U2842)</f>
        <v xml:space="preserve"> </v>
      </c>
      <c r="Y2842" s="21" t="str">
        <f>IF('Raw Data'!B2849=0," ",SQRT(2)*(W2842/V2842))</f>
        <v xml:space="preserve"> </v>
      </c>
      <c r="Z2842" s="21" t="str">
        <f>IF('Raw Data'!B2849=0," ",'Raw Data'!T2849)</f>
        <v xml:space="preserve"> </v>
      </c>
      <c r="AA2842" s="21" t="str">
        <f>IF('Raw Data'!B2849=0," ",'Raw Data'!F2849)</f>
        <v xml:space="preserve"> </v>
      </c>
      <c r="AB2842" s="132" t="str">
        <f>IF('Raw Data'!B2849=0," ","No")</f>
        <v xml:space="preserve"> </v>
      </c>
      <c r="AC2842" s="139" t="str">
        <f>IF('Raw Data'!B2849=0," ","Yes")</f>
        <v xml:space="preserve"> </v>
      </c>
    </row>
    <row r="2843" spans="1:29" x14ac:dyDescent="0.2">
      <c r="A2843" s="21" t="str">
        <f>IF('Raw Data'!B2850=0," ",'Raw Data'!B2850)</f>
        <v xml:space="preserve"> </v>
      </c>
      <c r="B2843" s="27" t="str">
        <f>IF('Raw Data'!B2850=0," ",'Raw Data'!C2850)</f>
        <v xml:space="preserve"> </v>
      </c>
      <c r="C2843" s="21" t="str">
        <f>IF('Raw Data'!B2850=0," ",'Raw Data'!D2850)</f>
        <v xml:space="preserve"> </v>
      </c>
      <c r="D2843" s="21" t="str">
        <f>IF('Raw Data'!B2850=0," ",'Raw Data'!E2850)</f>
        <v xml:space="preserve"> </v>
      </c>
      <c r="E2843" s="21" t="str">
        <f>IF('Raw Data'!B2850=0," ",(MAX('Raw Data'!G2850:I2850)-MIN('Raw Data'!G2850:I2850)))</f>
        <v xml:space="preserve"> </v>
      </c>
      <c r="F2843" s="21" t="str">
        <f>IF('Raw Data'!B2850=0," ",(MAX('Raw Data'!J2850:L2850)-MIN('Raw Data'!J2850:L2850)))</f>
        <v xml:space="preserve"> </v>
      </c>
      <c r="G2843" s="21" t="str">
        <f>IF('Raw Data'!B2850=0," ",(MAX('Raw Data'!M2850:O2850)-MIN('Raw Data'!M2850:O2850)))</f>
        <v xml:space="preserve"> </v>
      </c>
      <c r="H2843" s="21" t="str">
        <f>IF('Raw Data'!B2850=0," ",(MAX('Raw Data'!P2850:R2850)-MIN('Raw Data'!P2850:R2850)))</f>
        <v xml:space="preserve"> </v>
      </c>
      <c r="I2843" s="21" t="str">
        <f>IF('Raw Data'!B2850=0," ",AVERAGE(E2843,G2843))</f>
        <v xml:space="preserve"> </v>
      </c>
      <c r="J2843" s="21" t="str">
        <f>IF('Raw Data'!B2850=0," ",AVERAGE(F2843,H2843))</f>
        <v xml:space="preserve"> </v>
      </c>
      <c r="K2843" s="21" t="str">
        <f>IF('Raw Data'!B2850=0," ",AVERAGE(I2843,J2843))</f>
        <v xml:space="preserve"> </v>
      </c>
      <c r="L2843" s="21" t="str">
        <f>IF('Raw Data'!B2850=0," ",AVERAGE('Raw Data'!G2850:I2850,'Raw Data'!M2850:O2850))</f>
        <v xml:space="preserve"> </v>
      </c>
      <c r="M2843" s="21" t="str">
        <f>IF('Raw Data'!B2850=0," ",AVERAGE('Raw Data'!J2850:L2850,'Raw Data'!P2850:R2850))</f>
        <v xml:space="preserve"> </v>
      </c>
      <c r="N2843" s="21" t="str">
        <f>IF('Raw Data'!B2850=0," ",(MAX(L2843:M2843)-MIN(L2843,M2843)))</f>
        <v xml:space="preserve"> </v>
      </c>
      <c r="O2843" s="21" t="str">
        <f>IF('Raw Data'!B2850=0," ",AVERAGE('Raw Data'!G2850:L2850))</f>
        <v xml:space="preserve"> </v>
      </c>
      <c r="P2843" s="21" t="str">
        <f>IF('Raw Data'!B2850=0," ",AVERAGE('Raw Data'!M2850:R2850))</f>
        <v xml:space="preserve"> </v>
      </c>
      <c r="Q2843" s="21" t="str">
        <f>IF('Raw Data'!B2850=0," ",(MAX(O2843:P2843)-MIN(O2843:P2843)))</f>
        <v xml:space="preserve"> </v>
      </c>
      <c r="R2843" s="21" t="str">
        <f>IF('Raw Data'!B2850=0," ",K2843*$H$1)</f>
        <v xml:space="preserve"> </v>
      </c>
      <c r="S2843" s="21" t="str">
        <f>IF('Raw Data'!B2850=0," ",(POWER(N2843*$H$2, 2)-(POWER(R2843,2)/6)))</f>
        <v xml:space="preserve"> </v>
      </c>
      <c r="T2843" s="21" t="str">
        <f>IF('Raw Data'!B2850=0," ",IF(S2843&lt;0,0,SQRT(S2843)))</f>
        <v xml:space="preserve"> </v>
      </c>
      <c r="U2843" s="21" t="str">
        <f>IF('Raw Data'!B2850=0," ",IF((D2843-C2843)&gt;POWER(10, 50),2*MIN(AVERAGE('Raw Data'!G2850:R2850)-C2843,D2843-AVERAGE('Raw Data'!G2850:R2850)),(D2843-C2843)/6))</f>
        <v xml:space="preserve"> </v>
      </c>
      <c r="V2843" s="21" t="str">
        <f>IF('Raw Data'!B2850=0," ",SQRT(POWER(R2843,2)+POWER(T2843,2)))</f>
        <v xml:space="preserve"> </v>
      </c>
      <c r="W2843" s="21" t="str">
        <f>IF('Raw Data'!B2850=0," ",IF(U2843&lt;V2843,0,SQRT(POWER(U2843,2)-POWER(V2843,2))))</f>
        <v xml:space="preserve"> </v>
      </c>
      <c r="X2843" s="21" t="str">
        <f>IF('Raw Data'!B2850=0," ",V2843/U2843)</f>
        <v xml:space="preserve"> </v>
      </c>
      <c r="Y2843" s="21" t="str">
        <f>IF('Raw Data'!B2850=0," ",SQRT(2)*(W2843/V2843))</f>
        <v xml:space="preserve"> </v>
      </c>
      <c r="Z2843" s="21" t="str">
        <f>IF('Raw Data'!B2850=0," ",'Raw Data'!T2850)</f>
        <v xml:space="preserve"> </v>
      </c>
      <c r="AA2843" s="21" t="str">
        <f>IF('Raw Data'!B2850=0," ",'Raw Data'!F2850)</f>
        <v xml:space="preserve"> </v>
      </c>
      <c r="AB2843" s="132" t="str">
        <f>IF('Raw Data'!B2850=0," ","No")</f>
        <v xml:space="preserve"> </v>
      </c>
      <c r="AC2843" s="139" t="str">
        <f>IF('Raw Data'!B2850=0," ","Yes")</f>
        <v xml:space="preserve"> </v>
      </c>
    </row>
    <row r="2844" spans="1:29" x14ac:dyDescent="0.2">
      <c r="A2844" s="21" t="str">
        <f>IF('Raw Data'!B2851=0," ",'Raw Data'!B2851)</f>
        <v xml:space="preserve"> </v>
      </c>
      <c r="B2844" s="27" t="str">
        <f>IF('Raw Data'!B2851=0," ",'Raw Data'!C2851)</f>
        <v xml:space="preserve"> </v>
      </c>
      <c r="C2844" s="21" t="str">
        <f>IF('Raw Data'!B2851=0," ",'Raw Data'!D2851)</f>
        <v xml:space="preserve"> </v>
      </c>
      <c r="D2844" s="21" t="str">
        <f>IF('Raw Data'!B2851=0," ",'Raw Data'!E2851)</f>
        <v xml:space="preserve"> </v>
      </c>
      <c r="E2844" s="21" t="str">
        <f>IF('Raw Data'!B2851=0," ",(MAX('Raw Data'!G2851:I2851)-MIN('Raw Data'!G2851:I2851)))</f>
        <v xml:space="preserve"> </v>
      </c>
      <c r="F2844" s="21" t="str">
        <f>IF('Raw Data'!B2851=0," ",(MAX('Raw Data'!J2851:L2851)-MIN('Raw Data'!J2851:L2851)))</f>
        <v xml:space="preserve"> </v>
      </c>
      <c r="G2844" s="21" t="str">
        <f>IF('Raw Data'!B2851=0," ",(MAX('Raw Data'!M2851:O2851)-MIN('Raw Data'!M2851:O2851)))</f>
        <v xml:space="preserve"> </v>
      </c>
      <c r="H2844" s="21" t="str">
        <f>IF('Raw Data'!B2851=0," ",(MAX('Raw Data'!P2851:R2851)-MIN('Raw Data'!P2851:R2851)))</f>
        <v xml:space="preserve"> </v>
      </c>
      <c r="I2844" s="21" t="str">
        <f>IF('Raw Data'!B2851=0," ",AVERAGE(E2844,G2844))</f>
        <v xml:space="preserve"> </v>
      </c>
      <c r="J2844" s="21" t="str">
        <f>IF('Raw Data'!B2851=0," ",AVERAGE(F2844,H2844))</f>
        <v xml:space="preserve"> </v>
      </c>
      <c r="K2844" s="21" t="str">
        <f>IF('Raw Data'!B2851=0," ",AVERAGE(I2844,J2844))</f>
        <v xml:space="preserve"> </v>
      </c>
      <c r="L2844" s="21" t="str">
        <f>IF('Raw Data'!B2851=0," ",AVERAGE('Raw Data'!G2851:I2851,'Raw Data'!M2851:O2851))</f>
        <v xml:space="preserve"> </v>
      </c>
      <c r="M2844" s="21" t="str">
        <f>IF('Raw Data'!B2851=0," ",AVERAGE('Raw Data'!J2851:L2851,'Raw Data'!P2851:R2851))</f>
        <v xml:space="preserve"> </v>
      </c>
      <c r="N2844" s="21" t="str">
        <f>IF('Raw Data'!B2851=0," ",(MAX(L2844:M2844)-MIN(L2844,M2844)))</f>
        <v xml:space="preserve"> </v>
      </c>
      <c r="O2844" s="21" t="str">
        <f>IF('Raw Data'!B2851=0," ",AVERAGE('Raw Data'!G2851:L2851))</f>
        <v xml:space="preserve"> </v>
      </c>
      <c r="P2844" s="21" t="str">
        <f>IF('Raw Data'!B2851=0," ",AVERAGE('Raw Data'!M2851:R2851))</f>
        <v xml:space="preserve"> </v>
      </c>
      <c r="Q2844" s="21" t="str">
        <f>IF('Raw Data'!B2851=0," ",(MAX(O2844:P2844)-MIN(O2844:P2844)))</f>
        <v xml:space="preserve"> </v>
      </c>
      <c r="R2844" s="21" t="str">
        <f>IF('Raw Data'!B2851=0," ",K2844*$H$1)</f>
        <v xml:space="preserve"> </v>
      </c>
      <c r="S2844" s="21" t="str">
        <f>IF('Raw Data'!B2851=0," ",(POWER(N2844*$H$2, 2)-(POWER(R2844,2)/6)))</f>
        <v xml:space="preserve"> </v>
      </c>
      <c r="T2844" s="21" t="str">
        <f>IF('Raw Data'!B2851=0," ",IF(S2844&lt;0,0,SQRT(S2844)))</f>
        <v xml:space="preserve"> </v>
      </c>
      <c r="U2844" s="21" t="str">
        <f>IF('Raw Data'!B2851=0," ",IF((D2844-C2844)&gt;POWER(10, 50),2*MIN(AVERAGE('Raw Data'!G2851:R2851)-C2844,D2844-AVERAGE('Raw Data'!G2851:R2851)),(D2844-C2844)/6))</f>
        <v xml:space="preserve"> </v>
      </c>
      <c r="V2844" s="21" t="str">
        <f>IF('Raw Data'!B2851=0," ",SQRT(POWER(R2844,2)+POWER(T2844,2)))</f>
        <v xml:space="preserve"> </v>
      </c>
      <c r="W2844" s="21" t="str">
        <f>IF('Raw Data'!B2851=0," ",IF(U2844&lt;V2844,0,SQRT(POWER(U2844,2)-POWER(V2844,2))))</f>
        <v xml:space="preserve"> </v>
      </c>
      <c r="X2844" s="21" t="str">
        <f>IF('Raw Data'!B2851=0," ",V2844/U2844)</f>
        <v xml:space="preserve"> </v>
      </c>
      <c r="Y2844" s="21" t="str">
        <f>IF('Raw Data'!B2851=0," ",SQRT(2)*(W2844/V2844))</f>
        <v xml:space="preserve"> </v>
      </c>
      <c r="Z2844" s="21" t="str">
        <f>IF('Raw Data'!B2851=0," ",'Raw Data'!T2851)</f>
        <v xml:space="preserve"> </v>
      </c>
      <c r="AA2844" s="21" t="str">
        <f>IF('Raw Data'!B2851=0," ",'Raw Data'!F2851)</f>
        <v xml:space="preserve"> </v>
      </c>
      <c r="AB2844" s="132" t="str">
        <f>IF('Raw Data'!B2851=0," ","No")</f>
        <v xml:space="preserve"> </v>
      </c>
      <c r="AC2844" s="139" t="str">
        <f>IF('Raw Data'!B2851=0," ","Yes")</f>
        <v xml:space="preserve"> </v>
      </c>
    </row>
    <row r="2845" spans="1:29" x14ac:dyDescent="0.2">
      <c r="A2845" s="21" t="str">
        <f>IF('Raw Data'!B2852=0," ",'Raw Data'!B2852)</f>
        <v xml:space="preserve"> </v>
      </c>
      <c r="B2845" s="27" t="str">
        <f>IF('Raw Data'!B2852=0," ",'Raw Data'!C2852)</f>
        <v xml:space="preserve"> </v>
      </c>
      <c r="C2845" s="21" t="str">
        <f>IF('Raw Data'!B2852=0," ",'Raw Data'!D2852)</f>
        <v xml:space="preserve"> </v>
      </c>
      <c r="D2845" s="21" t="str">
        <f>IF('Raw Data'!B2852=0," ",'Raw Data'!E2852)</f>
        <v xml:space="preserve"> </v>
      </c>
      <c r="E2845" s="21" t="str">
        <f>IF('Raw Data'!B2852=0," ",(MAX('Raw Data'!G2852:I2852)-MIN('Raw Data'!G2852:I2852)))</f>
        <v xml:space="preserve"> </v>
      </c>
      <c r="F2845" s="21" t="str">
        <f>IF('Raw Data'!B2852=0," ",(MAX('Raw Data'!J2852:L2852)-MIN('Raw Data'!J2852:L2852)))</f>
        <v xml:space="preserve"> </v>
      </c>
      <c r="G2845" s="21" t="str">
        <f>IF('Raw Data'!B2852=0," ",(MAX('Raw Data'!M2852:O2852)-MIN('Raw Data'!M2852:O2852)))</f>
        <v xml:space="preserve"> </v>
      </c>
      <c r="H2845" s="21" t="str">
        <f>IF('Raw Data'!B2852=0," ",(MAX('Raw Data'!P2852:R2852)-MIN('Raw Data'!P2852:R2852)))</f>
        <v xml:space="preserve"> </v>
      </c>
      <c r="I2845" s="21" t="str">
        <f>IF('Raw Data'!B2852=0," ",AVERAGE(E2845,G2845))</f>
        <v xml:space="preserve"> </v>
      </c>
      <c r="J2845" s="21" t="str">
        <f>IF('Raw Data'!B2852=0," ",AVERAGE(F2845,H2845))</f>
        <v xml:space="preserve"> </v>
      </c>
      <c r="K2845" s="21" t="str">
        <f>IF('Raw Data'!B2852=0," ",AVERAGE(I2845,J2845))</f>
        <v xml:space="preserve"> </v>
      </c>
      <c r="L2845" s="21" t="str">
        <f>IF('Raw Data'!B2852=0," ",AVERAGE('Raw Data'!G2852:I2852,'Raw Data'!M2852:O2852))</f>
        <v xml:space="preserve"> </v>
      </c>
      <c r="M2845" s="21" t="str">
        <f>IF('Raw Data'!B2852=0," ",AVERAGE('Raw Data'!J2852:L2852,'Raw Data'!P2852:R2852))</f>
        <v xml:space="preserve"> </v>
      </c>
      <c r="N2845" s="21" t="str">
        <f>IF('Raw Data'!B2852=0," ",(MAX(L2845:M2845)-MIN(L2845,M2845)))</f>
        <v xml:space="preserve"> </v>
      </c>
      <c r="O2845" s="21" t="str">
        <f>IF('Raw Data'!B2852=0," ",AVERAGE('Raw Data'!G2852:L2852))</f>
        <v xml:space="preserve"> </v>
      </c>
      <c r="P2845" s="21" t="str">
        <f>IF('Raw Data'!B2852=0," ",AVERAGE('Raw Data'!M2852:R2852))</f>
        <v xml:space="preserve"> </v>
      </c>
      <c r="Q2845" s="21" t="str">
        <f>IF('Raw Data'!B2852=0," ",(MAX(O2845:P2845)-MIN(O2845:P2845)))</f>
        <v xml:space="preserve"> </v>
      </c>
      <c r="R2845" s="21" t="str">
        <f>IF('Raw Data'!B2852=0," ",K2845*$H$1)</f>
        <v xml:space="preserve"> </v>
      </c>
      <c r="S2845" s="21" t="str">
        <f>IF('Raw Data'!B2852=0," ",(POWER(N2845*$H$2, 2)-(POWER(R2845,2)/6)))</f>
        <v xml:space="preserve"> </v>
      </c>
      <c r="T2845" s="21" t="str">
        <f>IF('Raw Data'!B2852=0," ",IF(S2845&lt;0,0,SQRT(S2845)))</f>
        <v xml:space="preserve"> </v>
      </c>
      <c r="U2845" s="21" t="str">
        <f>IF('Raw Data'!B2852=0," ",IF((D2845-C2845)&gt;POWER(10, 50),2*MIN(AVERAGE('Raw Data'!G2852:R2852)-C2845,D2845-AVERAGE('Raw Data'!G2852:R2852)),(D2845-C2845)/6))</f>
        <v xml:space="preserve"> </v>
      </c>
      <c r="V2845" s="21" t="str">
        <f>IF('Raw Data'!B2852=0," ",SQRT(POWER(R2845,2)+POWER(T2845,2)))</f>
        <v xml:space="preserve"> </v>
      </c>
      <c r="W2845" s="21" t="str">
        <f>IF('Raw Data'!B2852=0," ",IF(U2845&lt;V2845,0,SQRT(POWER(U2845,2)-POWER(V2845,2))))</f>
        <v xml:space="preserve"> </v>
      </c>
      <c r="X2845" s="21" t="str">
        <f>IF('Raw Data'!B2852=0," ",V2845/U2845)</f>
        <v xml:space="preserve"> </v>
      </c>
      <c r="Y2845" s="21" t="str">
        <f>IF('Raw Data'!B2852=0," ",SQRT(2)*(W2845/V2845))</f>
        <v xml:space="preserve"> </v>
      </c>
      <c r="Z2845" s="21" t="str">
        <f>IF('Raw Data'!B2852=0," ",'Raw Data'!T2852)</f>
        <v xml:space="preserve"> </v>
      </c>
      <c r="AA2845" s="21" t="str">
        <f>IF('Raw Data'!B2852=0," ",'Raw Data'!F2852)</f>
        <v xml:space="preserve"> </v>
      </c>
      <c r="AB2845" s="132" t="str">
        <f>IF('Raw Data'!B2852=0," ","No")</f>
        <v xml:space="preserve"> </v>
      </c>
      <c r="AC2845" s="139" t="str">
        <f>IF('Raw Data'!B2852=0," ","Yes")</f>
        <v xml:space="preserve"> </v>
      </c>
    </row>
    <row r="2846" spans="1:29" x14ac:dyDescent="0.2">
      <c r="A2846" s="21" t="str">
        <f>IF('Raw Data'!B2853=0," ",'Raw Data'!B2853)</f>
        <v xml:space="preserve"> </v>
      </c>
      <c r="B2846" s="27" t="str">
        <f>IF('Raw Data'!B2853=0," ",'Raw Data'!C2853)</f>
        <v xml:space="preserve"> </v>
      </c>
      <c r="C2846" s="21" t="str">
        <f>IF('Raw Data'!B2853=0," ",'Raw Data'!D2853)</f>
        <v xml:space="preserve"> </v>
      </c>
      <c r="D2846" s="21" t="str">
        <f>IF('Raw Data'!B2853=0," ",'Raw Data'!E2853)</f>
        <v xml:space="preserve"> </v>
      </c>
      <c r="E2846" s="21" t="str">
        <f>IF('Raw Data'!B2853=0," ",(MAX('Raw Data'!G2853:I2853)-MIN('Raw Data'!G2853:I2853)))</f>
        <v xml:space="preserve"> </v>
      </c>
      <c r="F2846" s="21" t="str">
        <f>IF('Raw Data'!B2853=0," ",(MAX('Raw Data'!J2853:L2853)-MIN('Raw Data'!J2853:L2853)))</f>
        <v xml:space="preserve"> </v>
      </c>
      <c r="G2846" s="21" t="str">
        <f>IF('Raw Data'!B2853=0," ",(MAX('Raw Data'!M2853:O2853)-MIN('Raw Data'!M2853:O2853)))</f>
        <v xml:space="preserve"> </v>
      </c>
      <c r="H2846" s="21" t="str">
        <f>IF('Raw Data'!B2853=0," ",(MAX('Raw Data'!P2853:R2853)-MIN('Raw Data'!P2853:R2853)))</f>
        <v xml:space="preserve"> </v>
      </c>
      <c r="I2846" s="21" t="str">
        <f>IF('Raw Data'!B2853=0," ",AVERAGE(E2846,G2846))</f>
        <v xml:space="preserve"> </v>
      </c>
      <c r="J2846" s="21" t="str">
        <f>IF('Raw Data'!B2853=0," ",AVERAGE(F2846,H2846))</f>
        <v xml:space="preserve"> </v>
      </c>
      <c r="K2846" s="21" t="str">
        <f>IF('Raw Data'!B2853=0," ",AVERAGE(I2846,J2846))</f>
        <v xml:space="preserve"> </v>
      </c>
      <c r="L2846" s="21" t="str">
        <f>IF('Raw Data'!B2853=0," ",AVERAGE('Raw Data'!G2853:I2853,'Raw Data'!M2853:O2853))</f>
        <v xml:space="preserve"> </v>
      </c>
      <c r="M2846" s="21" t="str">
        <f>IF('Raw Data'!B2853=0," ",AVERAGE('Raw Data'!J2853:L2853,'Raw Data'!P2853:R2853))</f>
        <v xml:space="preserve"> </v>
      </c>
      <c r="N2846" s="21" t="str">
        <f>IF('Raw Data'!B2853=0," ",(MAX(L2846:M2846)-MIN(L2846,M2846)))</f>
        <v xml:space="preserve"> </v>
      </c>
      <c r="O2846" s="21" t="str">
        <f>IF('Raw Data'!B2853=0," ",AVERAGE('Raw Data'!G2853:L2853))</f>
        <v xml:space="preserve"> </v>
      </c>
      <c r="P2846" s="21" t="str">
        <f>IF('Raw Data'!B2853=0," ",AVERAGE('Raw Data'!M2853:R2853))</f>
        <v xml:space="preserve"> </v>
      </c>
      <c r="Q2846" s="21" t="str">
        <f>IF('Raw Data'!B2853=0," ",(MAX(O2846:P2846)-MIN(O2846:P2846)))</f>
        <v xml:space="preserve"> </v>
      </c>
      <c r="R2846" s="21" t="str">
        <f>IF('Raw Data'!B2853=0," ",K2846*$H$1)</f>
        <v xml:space="preserve"> </v>
      </c>
      <c r="S2846" s="21" t="str">
        <f>IF('Raw Data'!B2853=0," ",(POWER(N2846*$H$2, 2)-(POWER(R2846,2)/6)))</f>
        <v xml:space="preserve"> </v>
      </c>
      <c r="T2846" s="21" t="str">
        <f>IF('Raw Data'!B2853=0," ",IF(S2846&lt;0,0,SQRT(S2846)))</f>
        <v xml:space="preserve"> </v>
      </c>
      <c r="U2846" s="21" t="str">
        <f>IF('Raw Data'!B2853=0," ",IF((D2846-C2846)&gt;POWER(10, 50),2*MIN(AVERAGE('Raw Data'!G2853:R2853)-C2846,D2846-AVERAGE('Raw Data'!G2853:R2853)),(D2846-C2846)/6))</f>
        <v xml:space="preserve"> </v>
      </c>
      <c r="V2846" s="21" t="str">
        <f>IF('Raw Data'!B2853=0," ",SQRT(POWER(R2846,2)+POWER(T2846,2)))</f>
        <v xml:space="preserve"> </v>
      </c>
      <c r="W2846" s="21" t="str">
        <f>IF('Raw Data'!B2853=0," ",IF(U2846&lt;V2846,0,SQRT(POWER(U2846,2)-POWER(V2846,2))))</f>
        <v xml:space="preserve"> </v>
      </c>
      <c r="X2846" s="21" t="str">
        <f>IF('Raw Data'!B2853=0," ",V2846/U2846)</f>
        <v xml:space="preserve"> </v>
      </c>
      <c r="Y2846" s="21" t="str">
        <f>IF('Raw Data'!B2853=0," ",SQRT(2)*(W2846/V2846))</f>
        <v xml:space="preserve"> </v>
      </c>
      <c r="Z2846" s="21" t="str">
        <f>IF('Raw Data'!B2853=0," ",'Raw Data'!T2853)</f>
        <v xml:space="preserve"> </v>
      </c>
      <c r="AA2846" s="21" t="str">
        <f>IF('Raw Data'!B2853=0," ",'Raw Data'!F2853)</f>
        <v xml:space="preserve"> </v>
      </c>
      <c r="AB2846" s="132" t="str">
        <f>IF('Raw Data'!B2853=0," ","No")</f>
        <v xml:space="preserve"> </v>
      </c>
      <c r="AC2846" s="139" t="str">
        <f>IF('Raw Data'!B2853=0," ","Yes")</f>
        <v xml:space="preserve"> </v>
      </c>
    </row>
    <row r="2847" spans="1:29" x14ac:dyDescent="0.2">
      <c r="A2847" s="21" t="str">
        <f>IF('Raw Data'!B2854=0," ",'Raw Data'!B2854)</f>
        <v xml:space="preserve"> </v>
      </c>
      <c r="B2847" s="27" t="str">
        <f>IF('Raw Data'!B2854=0," ",'Raw Data'!C2854)</f>
        <v xml:space="preserve"> </v>
      </c>
      <c r="C2847" s="21" t="str">
        <f>IF('Raw Data'!B2854=0," ",'Raw Data'!D2854)</f>
        <v xml:space="preserve"> </v>
      </c>
      <c r="D2847" s="21" t="str">
        <f>IF('Raw Data'!B2854=0," ",'Raw Data'!E2854)</f>
        <v xml:space="preserve"> </v>
      </c>
      <c r="E2847" s="21" t="str">
        <f>IF('Raw Data'!B2854=0," ",(MAX('Raw Data'!G2854:I2854)-MIN('Raw Data'!G2854:I2854)))</f>
        <v xml:space="preserve"> </v>
      </c>
      <c r="F2847" s="21" t="str">
        <f>IF('Raw Data'!B2854=0," ",(MAX('Raw Data'!J2854:L2854)-MIN('Raw Data'!J2854:L2854)))</f>
        <v xml:space="preserve"> </v>
      </c>
      <c r="G2847" s="21" t="str">
        <f>IF('Raw Data'!B2854=0," ",(MAX('Raw Data'!M2854:O2854)-MIN('Raw Data'!M2854:O2854)))</f>
        <v xml:space="preserve"> </v>
      </c>
      <c r="H2847" s="21" t="str">
        <f>IF('Raw Data'!B2854=0," ",(MAX('Raw Data'!P2854:R2854)-MIN('Raw Data'!P2854:R2854)))</f>
        <v xml:space="preserve"> </v>
      </c>
      <c r="I2847" s="21" t="str">
        <f>IF('Raw Data'!B2854=0," ",AVERAGE(E2847,G2847))</f>
        <v xml:space="preserve"> </v>
      </c>
      <c r="J2847" s="21" t="str">
        <f>IF('Raw Data'!B2854=0," ",AVERAGE(F2847,H2847))</f>
        <v xml:space="preserve"> </v>
      </c>
      <c r="K2847" s="21" t="str">
        <f>IF('Raw Data'!B2854=0," ",AVERAGE(I2847,J2847))</f>
        <v xml:space="preserve"> </v>
      </c>
      <c r="L2847" s="21" t="str">
        <f>IF('Raw Data'!B2854=0," ",AVERAGE('Raw Data'!G2854:I2854,'Raw Data'!M2854:O2854))</f>
        <v xml:space="preserve"> </v>
      </c>
      <c r="M2847" s="21" t="str">
        <f>IF('Raw Data'!B2854=0," ",AVERAGE('Raw Data'!J2854:L2854,'Raw Data'!P2854:R2854))</f>
        <v xml:space="preserve"> </v>
      </c>
      <c r="N2847" s="21" t="str">
        <f>IF('Raw Data'!B2854=0," ",(MAX(L2847:M2847)-MIN(L2847,M2847)))</f>
        <v xml:space="preserve"> </v>
      </c>
      <c r="O2847" s="21" t="str">
        <f>IF('Raw Data'!B2854=0," ",AVERAGE('Raw Data'!G2854:L2854))</f>
        <v xml:space="preserve"> </v>
      </c>
      <c r="P2847" s="21" t="str">
        <f>IF('Raw Data'!B2854=0," ",AVERAGE('Raw Data'!M2854:R2854))</f>
        <v xml:space="preserve"> </v>
      </c>
      <c r="Q2847" s="21" t="str">
        <f>IF('Raw Data'!B2854=0," ",(MAX(O2847:P2847)-MIN(O2847:P2847)))</f>
        <v xml:space="preserve"> </v>
      </c>
      <c r="R2847" s="21" t="str">
        <f>IF('Raw Data'!B2854=0," ",K2847*$H$1)</f>
        <v xml:space="preserve"> </v>
      </c>
      <c r="S2847" s="21" t="str">
        <f>IF('Raw Data'!B2854=0," ",(POWER(N2847*$H$2, 2)-(POWER(R2847,2)/6)))</f>
        <v xml:space="preserve"> </v>
      </c>
      <c r="T2847" s="21" t="str">
        <f>IF('Raw Data'!B2854=0," ",IF(S2847&lt;0,0,SQRT(S2847)))</f>
        <v xml:space="preserve"> </v>
      </c>
      <c r="U2847" s="21" t="str">
        <f>IF('Raw Data'!B2854=0," ",IF((D2847-C2847)&gt;POWER(10, 50),2*MIN(AVERAGE('Raw Data'!G2854:R2854)-C2847,D2847-AVERAGE('Raw Data'!G2854:R2854)),(D2847-C2847)/6))</f>
        <v xml:space="preserve"> </v>
      </c>
      <c r="V2847" s="21" t="str">
        <f>IF('Raw Data'!B2854=0," ",SQRT(POWER(R2847,2)+POWER(T2847,2)))</f>
        <v xml:space="preserve"> </v>
      </c>
      <c r="W2847" s="21" t="str">
        <f>IF('Raw Data'!B2854=0," ",IF(U2847&lt;V2847,0,SQRT(POWER(U2847,2)-POWER(V2847,2))))</f>
        <v xml:space="preserve"> </v>
      </c>
      <c r="X2847" s="21" t="str">
        <f>IF('Raw Data'!B2854=0," ",V2847/U2847)</f>
        <v xml:space="preserve"> </v>
      </c>
      <c r="Y2847" s="21" t="str">
        <f>IF('Raw Data'!B2854=0," ",SQRT(2)*(W2847/V2847))</f>
        <v xml:space="preserve"> </v>
      </c>
      <c r="Z2847" s="21" t="str">
        <f>IF('Raw Data'!B2854=0," ",'Raw Data'!T2854)</f>
        <v xml:space="preserve"> </v>
      </c>
      <c r="AA2847" s="21" t="str">
        <f>IF('Raw Data'!B2854=0," ",'Raw Data'!F2854)</f>
        <v xml:space="preserve"> </v>
      </c>
      <c r="AB2847" s="132" t="str">
        <f>IF('Raw Data'!B2854=0," ","No")</f>
        <v xml:space="preserve"> </v>
      </c>
      <c r="AC2847" s="139" t="str">
        <f>IF('Raw Data'!B2854=0," ","Yes")</f>
        <v xml:space="preserve"> </v>
      </c>
    </row>
    <row r="2848" spans="1:29" x14ac:dyDescent="0.2">
      <c r="A2848" s="21" t="str">
        <f>IF('Raw Data'!B2855=0," ",'Raw Data'!B2855)</f>
        <v xml:space="preserve"> </v>
      </c>
      <c r="B2848" s="27" t="str">
        <f>IF('Raw Data'!B2855=0," ",'Raw Data'!C2855)</f>
        <v xml:space="preserve"> </v>
      </c>
      <c r="C2848" s="21" t="str">
        <f>IF('Raw Data'!B2855=0," ",'Raw Data'!D2855)</f>
        <v xml:space="preserve"> </v>
      </c>
      <c r="D2848" s="21" t="str">
        <f>IF('Raw Data'!B2855=0," ",'Raw Data'!E2855)</f>
        <v xml:space="preserve"> </v>
      </c>
      <c r="E2848" s="21" t="str">
        <f>IF('Raw Data'!B2855=0," ",(MAX('Raw Data'!G2855:I2855)-MIN('Raw Data'!G2855:I2855)))</f>
        <v xml:space="preserve"> </v>
      </c>
      <c r="F2848" s="21" t="str">
        <f>IF('Raw Data'!B2855=0," ",(MAX('Raw Data'!J2855:L2855)-MIN('Raw Data'!J2855:L2855)))</f>
        <v xml:space="preserve"> </v>
      </c>
      <c r="G2848" s="21" t="str">
        <f>IF('Raw Data'!B2855=0," ",(MAX('Raw Data'!M2855:O2855)-MIN('Raw Data'!M2855:O2855)))</f>
        <v xml:space="preserve"> </v>
      </c>
      <c r="H2848" s="21" t="str">
        <f>IF('Raw Data'!B2855=0," ",(MAX('Raw Data'!P2855:R2855)-MIN('Raw Data'!P2855:R2855)))</f>
        <v xml:space="preserve"> </v>
      </c>
      <c r="I2848" s="21" t="str">
        <f>IF('Raw Data'!B2855=0," ",AVERAGE(E2848,G2848))</f>
        <v xml:space="preserve"> </v>
      </c>
      <c r="J2848" s="21" t="str">
        <f>IF('Raw Data'!B2855=0," ",AVERAGE(F2848,H2848))</f>
        <v xml:space="preserve"> </v>
      </c>
      <c r="K2848" s="21" t="str">
        <f>IF('Raw Data'!B2855=0," ",AVERAGE(I2848,J2848))</f>
        <v xml:space="preserve"> </v>
      </c>
      <c r="L2848" s="21" t="str">
        <f>IF('Raw Data'!B2855=0," ",AVERAGE('Raw Data'!G2855:I2855,'Raw Data'!M2855:O2855))</f>
        <v xml:space="preserve"> </v>
      </c>
      <c r="M2848" s="21" t="str">
        <f>IF('Raw Data'!B2855=0," ",AVERAGE('Raw Data'!J2855:L2855,'Raw Data'!P2855:R2855))</f>
        <v xml:space="preserve"> </v>
      </c>
      <c r="N2848" s="21" t="str">
        <f>IF('Raw Data'!B2855=0," ",(MAX(L2848:M2848)-MIN(L2848,M2848)))</f>
        <v xml:space="preserve"> </v>
      </c>
      <c r="O2848" s="21" t="str">
        <f>IF('Raw Data'!B2855=0," ",AVERAGE('Raw Data'!G2855:L2855))</f>
        <v xml:space="preserve"> </v>
      </c>
      <c r="P2848" s="21" t="str">
        <f>IF('Raw Data'!B2855=0," ",AVERAGE('Raw Data'!M2855:R2855))</f>
        <v xml:space="preserve"> </v>
      </c>
      <c r="Q2848" s="21" t="str">
        <f>IF('Raw Data'!B2855=0," ",(MAX(O2848:P2848)-MIN(O2848:P2848)))</f>
        <v xml:space="preserve"> </v>
      </c>
      <c r="R2848" s="21" t="str">
        <f>IF('Raw Data'!B2855=0," ",K2848*$H$1)</f>
        <v xml:space="preserve"> </v>
      </c>
      <c r="S2848" s="21" t="str">
        <f>IF('Raw Data'!B2855=0," ",(POWER(N2848*$H$2, 2)-(POWER(R2848,2)/6)))</f>
        <v xml:space="preserve"> </v>
      </c>
      <c r="T2848" s="21" t="str">
        <f>IF('Raw Data'!B2855=0," ",IF(S2848&lt;0,0,SQRT(S2848)))</f>
        <v xml:space="preserve"> </v>
      </c>
      <c r="U2848" s="21" t="str">
        <f>IF('Raw Data'!B2855=0," ",IF((D2848-C2848)&gt;POWER(10, 50),2*MIN(AVERAGE('Raw Data'!G2855:R2855)-C2848,D2848-AVERAGE('Raw Data'!G2855:R2855)),(D2848-C2848)/6))</f>
        <v xml:space="preserve"> </v>
      </c>
      <c r="V2848" s="21" t="str">
        <f>IF('Raw Data'!B2855=0," ",SQRT(POWER(R2848,2)+POWER(T2848,2)))</f>
        <v xml:space="preserve"> </v>
      </c>
      <c r="W2848" s="21" t="str">
        <f>IF('Raw Data'!B2855=0," ",IF(U2848&lt;V2848,0,SQRT(POWER(U2848,2)-POWER(V2848,2))))</f>
        <v xml:space="preserve"> </v>
      </c>
      <c r="X2848" s="21" t="str">
        <f>IF('Raw Data'!B2855=0," ",V2848/U2848)</f>
        <v xml:space="preserve"> </v>
      </c>
      <c r="Y2848" s="21" t="str">
        <f>IF('Raw Data'!B2855=0," ",SQRT(2)*(W2848/V2848))</f>
        <v xml:space="preserve"> </v>
      </c>
      <c r="Z2848" s="21" t="str">
        <f>IF('Raw Data'!B2855=0," ",'Raw Data'!T2855)</f>
        <v xml:space="preserve"> </v>
      </c>
      <c r="AA2848" s="21" t="str">
        <f>IF('Raw Data'!B2855=0," ",'Raw Data'!F2855)</f>
        <v xml:space="preserve"> </v>
      </c>
      <c r="AB2848" s="132" t="str">
        <f>IF('Raw Data'!B2855=0," ","No")</f>
        <v xml:space="preserve"> </v>
      </c>
      <c r="AC2848" s="139" t="str">
        <f>IF('Raw Data'!B2855=0," ","Yes")</f>
        <v xml:space="preserve"> </v>
      </c>
    </row>
    <row r="2849" spans="1:29" x14ac:dyDescent="0.2">
      <c r="A2849" s="21" t="str">
        <f>IF('Raw Data'!B2856=0," ",'Raw Data'!B2856)</f>
        <v xml:space="preserve"> </v>
      </c>
      <c r="B2849" s="27" t="str">
        <f>IF('Raw Data'!B2856=0," ",'Raw Data'!C2856)</f>
        <v xml:space="preserve"> </v>
      </c>
      <c r="C2849" s="21" t="str">
        <f>IF('Raw Data'!B2856=0," ",'Raw Data'!D2856)</f>
        <v xml:space="preserve"> </v>
      </c>
      <c r="D2849" s="21" t="str">
        <f>IF('Raw Data'!B2856=0," ",'Raw Data'!E2856)</f>
        <v xml:space="preserve"> </v>
      </c>
      <c r="E2849" s="21" t="str">
        <f>IF('Raw Data'!B2856=0," ",(MAX('Raw Data'!G2856:I2856)-MIN('Raw Data'!G2856:I2856)))</f>
        <v xml:space="preserve"> </v>
      </c>
      <c r="F2849" s="21" t="str">
        <f>IF('Raw Data'!B2856=0," ",(MAX('Raw Data'!J2856:L2856)-MIN('Raw Data'!J2856:L2856)))</f>
        <v xml:space="preserve"> </v>
      </c>
      <c r="G2849" s="21" t="str">
        <f>IF('Raw Data'!B2856=0," ",(MAX('Raw Data'!M2856:O2856)-MIN('Raw Data'!M2856:O2856)))</f>
        <v xml:space="preserve"> </v>
      </c>
      <c r="H2849" s="21" t="str">
        <f>IF('Raw Data'!B2856=0," ",(MAX('Raw Data'!P2856:R2856)-MIN('Raw Data'!P2856:R2856)))</f>
        <v xml:space="preserve"> </v>
      </c>
      <c r="I2849" s="21" t="str">
        <f>IF('Raw Data'!B2856=0," ",AVERAGE(E2849,G2849))</f>
        <v xml:space="preserve"> </v>
      </c>
      <c r="J2849" s="21" t="str">
        <f>IF('Raw Data'!B2856=0," ",AVERAGE(F2849,H2849))</f>
        <v xml:space="preserve"> </v>
      </c>
      <c r="K2849" s="21" t="str">
        <f>IF('Raw Data'!B2856=0," ",AVERAGE(I2849,J2849))</f>
        <v xml:space="preserve"> </v>
      </c>
      <c r="L2849" s="21" t="str">
        <f>IF('Raw Data'!B2856=0," ",AVERAGE('Raw Data'!G2856:I2856,'Raw Data'!M2856:O2856))</f>
        <v xml:space="preserve"> </v>
      </c>
      <c r="M2849" s="21" t="str">
        <f>IF('Raw Data'!B2856=0," ",AVERAGE('Raw Data'!J2856:L2856,'Raw Data'!P2856:R2856))</f>
        <v xml:space="preserve"> </v>
      </c>
      <c r="N2849" s="21" t="str">
        <f>IF('Raw Data'!B2856=0," ",(MAX(L2849:M2849)-MIN(L2849,M2849)))</f>
        <v xml:space="preserve"> </v>
      </c>
      <c r="O2849" s="21" t="str">
        <f>IF('Raw Data'!B2856=0," ",AVERAGE('Raw Data'!G2856:L2856))</f>
        <v xml:space="preserve"> </v>
      </c>
      <c r="P2849" s="21" t="str">
        <f>IF('Raw Data'!B2856=0," ",AVERAGE('Raw Data'!M2856:R2856))</f>
        <v xml:space="preserve"> </v>
      </c>
      <c r="Q2849" s="21" t="str">
        <f>IF('Raw Data'!B2856=0," ",(MAX(O2849:P2849)-MIN(O2849:P2849)))</f>
        <v xml:space="preserve"> </v>
      </c>
      <c r="R2849" s="21" t="str">
        <f>IF('Raw Data'!B2856=0," ",K2849*$H$1)</f>
        <v xml:space="preserve"> </v>
      </c>
      <c r="S2849" s="21" t="str">
        <f>IF('Raw Data'!B2856=0," ",(POWER(N2849*$H$2, 2)-(POWER(R2849,2)/6)))</f>
        <v xml:space="preserve"> </v>
      </c>
      <c r="T2849" s="21" t="str">
        <f>IF('Raw Data'!B2856=0," ",IF(S2849&lt;0,0,SQRT(S2849)))</f>
        <v xml:space="preserve"> </v>
      </c>
      <c r="U2849" s="21" t="str">
        <f>IF('Raw Data'!B2856=0," ",IF((D2849-C2849)&gt;POWER(10, 50),2*MIN(AVERAGE('Raw Data'!G2856:R2856)-C2849,D2849-AVERAGE('Raw Data'!G2856:R2856)),(D2849-C2849)/6))</f>
        <v xml:space="preserve"> </v>
      </c>
      <c r="V2849" s="21" t="str">
        <f>IF('Raw Data'!B2856=0," ",SQRT(POWER(R2849,2)+POWER(T2849,2)))</f>
        <v xml:space="preserve"> </v>
      </c>
      <c r="W2849" s="21" t="str">
        <f>IF('Raw Data'!B2856=0," ",IF(U2849&lt;V2849,0,SQRT(POWER(U2849,2)-POWER(V2849,2))))</f>
        <v xml:space="preserve"> </v>
      </c>
      <c r="X2849" s="21" t="str">
        <f>IF('Raw Data'!B2856=0," ",V2849/U2849)</f>
        <v xml:space="preserve"> </v>
      </c>
      <c r="Y2849" s="21" t="str">
        <f>IF('Raw Data'!B2856=0," ",SQRT(2)*(W2849/V2849))</f>
        <v xml:space="preserve"> </v>
      </c>
      <c r="Z2849" s="21" t="str">
        <f>IF('Raw Data'!B2856=0," ",'Raw Data'!T2856)</f>
        <v xml:space="preserve"> </v>
      </c>
      <c r="AA2849" s="21" t="str">
        <f>IF('Raw Data'!B2856=0," ",'Raw Data'!F2856)</f>
        <v xml:space="preserve"> </v>
      </c>
      <c r="AB2849" s="132" t="str">
        <f>IF('Raw Data'!B2856=0," ","No")</f>
        <v xml:space="preserve"> </v>
      </c>
      <c r="AC2849" s="139" t="str">
        <f>IF('Raw Data'!B2856=0," ","Yes")</f>
        <v xml:space="preserve"> </v>
      </c>
    </row>
    <row r="2850" spans="1:29" x14ac:dyDescent="0.2">
      <c r="A2850" s="21" t="str">
        <f>IF('Raw Data'!B2857=0," ",'Raw Data'!B2857)</f>
        <v xml:space="preserve"> </v>
      </c>
      <c r="B2850" s="27" t="str">
        <f>IF('Raw Data'!B2857=0," ",'Raw Data'!C2857)</f>
        <v xml:space="preserve"> </v>
      </c>
      <c r="C2850" s="21" t="str">
        <f>IF('Raw Data'!B2857=0," ",'Raw Data'!D2857)</f>
        <v xml:space="preserve"> </v>
      </c>
      <c r="D2850" s="21" t="str">
        <f>IF('Raw Data'!B2857=0," ",'Raw Data'!E2857)</f>
        <v xml:space="preserve"> </v>
      </c>
      <c r="E2850" s="21" t="str">
        <f>IF('Raw Data'!B2857=0," ",(MAX('Raw Data'!G2857:I2857)-MIN('Raw Data'!G2857:I2857)))</f>
        <v xml:space="preserve"> </v>
      </c>
      <c r="F2850" s="21" t="str">
        <f>IF('Raw Data'!B2857=0," ",(MAX('Raw Data'!J2857:L2857)-MIN('Raw Data'!J2857:L2857)))</f>
        <v xml:space="preserve"> </v>
      </c>
      <c r="G2850" s="21" t="str">
        <f>IF('Raw Data'!B2857=0," ",(MAX('Raw Data'!M2857:O2857)-MIN('Raw Data'!M2857:O2857)))</f>
        <v xml:space="preserve"> </v>
      </c>
      <c r="H2850" s="21" t="str">
        <f>IF('Raw Data'!B2857=0," ",(MAX('Raw Data'!P2857:R2857)-MIN('Raw Data'!P2857:R2857)))</f>
        <v xml:space="preserve"> </v>
      </c>
      <c r="I2850" s="21" t="str">
        <f>IF('Raw Data'!B2857=0," ",AVERAGE(E2850,G2850))</f>
        <v xml:space="preserve"> </v>
      </c>
      <c r="J2850" s="21" t="str">
        <f>IF('Raw Data'!B2857=0," ",AVERAGE(F2850,H2850))</f>
        <v xml:space="preserve"> </v>
      </c>
      <c r="K2850" s="21" t="str">
        <f>IF('Raw Data'!B2857=0," ",AVERAGE(I2850,J2850))</f>
        <v xml:space="preserve"> </v>
      </c>
      <c r="L2850" s="21" t="str">
        <f>IF('Raw Data'!B2857=0," ",AVERAGE('Raw Data'!G2857:I2857,'Raw Data'!M2857:O2857))</f>
        <v xml:space="preserve"> </v>
      </c>
      <c r="M2850" s="21" t="str">
        <f>IF('Raw Data'!B2857=0," ",AVERAGE('Raw Data'!J2857:L2857,'Raw Data'!P2857:R2857))</f>
        <v xml:space="preserve"> </v>
      </c>
      <c r="N2850" s="21" t="str">
        <f>IF('Raw Data'!B2857=0," ",(MAX(L2850:M2850)-MIN(L2850,M2850)))</f>
        <v xml:space="preserve"> </v>
      </c>
      <c r="O2850" s="21" t="str">
        <f>IF('Raw Data'!B2857=0," ",AVERAGE('Raw Data'!G2857:L2857))</f>
        <v xml:space="preserve"> </v>
      </c>
      <c r="P2850" s="21" t="str">
        <f>IF('Raw Data'!B2857=0," ",AVERAGE('Raw Data'!M2857:R2857))</f>
        <v xml:space="preserve"> </v>
      </c>
      <c r="Q2850" s="21" t="str">
        <f>IF('Raw Data'!B2857=0," ",(MAX(O2850:P2850)-MIN(O2850:P2850)))</f>
        <v xml:space="preserve"> </v>
      </c>
      <c r="R2850" s="21" t="str">
        <f>IF('Raw Data'!B2857=0," ",K2850*$H$1)</f>
        <v xml:space="preserve"> </v>
      </c>
      <c r="S2850" s="21" t="str">
        <f>IF('Raw Data'!B2857=0," ",(POWER(N2850*$H$2, 2)-(POWER(R2850,2)/6)))</f>
        <v xml:space="preserve"> </v>
      </c>
      <c r="T2850" s="21" t="str">
        <f>IF('Raw Data'!B2857=0," ",IF(S2850&lt;0,0,SQRT(S2850)))</f>
        <v xml:space="preserve"> </v>
      </c>
      <c r="U2850" s="21" t="str">
        <f>IF('Raw Data'!B2857=0," ",IF((D2850-C2850)&gt;POWER(10, 50),2*MIN(AVERAGE('Raw Data'!G2857:R2857)-C2850,D2850-AVERAGE('Raw Data'!G2857:R2857)),(D2850-C2850)/6))</f>
        <v xml:space="preserve"> </v>
      </c>
      <c r="V2850" s="21" t="str">
        <f>IF('Raw Data'!B2857=0," ",SQRT(POWER(R2850,2)+POWER(T2850,2)))</f>
        <v xml:space="preserve"> </v>
      </c>
      <c r="W2850" s="21" t="str">
        <f>IF('Raw Data'!B2857=0," ",IF(U2850&lt;V2850,0,SQRT(POWER(U2850,2)-POWER(V2850,2))))</f>
        <v xml:space="preserve"> </v>
      </c>
      <c r="X2850" s="21" t="str">
        <f>IF('Raw Data'!B2857=0," ",V2850/U2850)</f>
        <v xml:space="preserve"> </v>
      </c>
      <c r="Y2850" s="21" t="str">
        <f>IF('Raw Data'!B2857=0," ",SQRT(2)*(W2850/V2850))</f>
        <v xml:space="preserve"> </v>
      </c>
      <c r="Z2850" s="21" t="str">
        <f>IF('Raw Data'!B2857=0," ",'Raw Data'!T2857)</f>
        <v xml:space="preserve"> </v>
      </c>
      <c r="AA2850" s="21" t="str">
        <f>IF('Raw Data'!B2857=0," ",'Raw Data'!F2857)</f>
        <v xml:space="preserve"> </v>
      </c>
      <c r="AB2850" s="132" t="str">
        <f>IF('Raw Data'!B2857=0," ","No")</f>
        <v xml:space="preserve"> </v>
      </c>
      <c r="AC2850" s="139" t="str">
        <f>IF('Raw Data'!B2857=0," ","Yes")</f>
        <v xml:space="preserve"> </v>
      </c>
    </row>
    <row r="2851" spans="1:29" x14ac:dyDescent="0.2">
      <c r="A2851" s="21" t="str">
        <f>IF('Raw Data'!B2858=0," ",'Raw Data'!B2858)</f>
        <v xml:space="preserve"> </v>
      </c>
      <c r="B2851" s="27" t="str">
        <f>IF('Raw Data'!B2858=0," ",'Raw Data'!C2858)</f>
        <v xml:space="preserve"> </v>
      </c>
      <c r="C2851" s="21" t="str">
        <f>IF('Raw Data'!B2858=0," ",'Raw Data'!D2858)</f>
        <v xml:space="preserve"> </v>
      </c>
      <c r="D2851" s="21" t="str">
        <f>IF('Raw Data'!B2858=0," ",'Raw Data'!E2858)</f>
        <v xml:space="preserve"> </v>
      </c>
      <c r="E2851" s="21" t="str">
        <f>IF('Raw Data'!B2858=0," ",(MAX('Raw Data'!G2858:I2858)-MIN('Raw Data'!G2858:I2858)))</f>
        <v xml:space="preserve"> </v>
      </c>
      <c r="F2851" s="21" t="str">
        <f>IF('Raw Data'!B2858=0," ",(MAX('Raw Data'!J2858:L2858)-MIN('Raw Data'!J2858:L2858)))</f>
        <v xml:space="preserve"> </v>
      </c>
      <c r="G2851" s="21" t="str">
        <f>IF('Raw Data'!B2858=0," ",(MAX('Raw Data'!M2858:O2858)-MIN('Raw Data'!M2858:O2858)))</f>
        <v xml:space="preserve"> </v>
      </c>
      <c r="H2851" s="21" t="str">
        <f>IF('Raw Data'!B2858=0," ",(MAX('Raw Data'!P2858:R2858)-MIN('Raw Data'!P2858:R2858)))</f>
        <v xml:space="preserve"> </v>
      </c>
      <c r="I2851" s="21" t="str">
        <f>IF('Raw Data'!B2858=0," ",AVERAGE(E2851,G2851))</f>
        <v xml:space="preserve"> </v>
      </c>
      <c r="J2851" s="21" t="str">
        <f>IF('Raw Data'!B2858=0," ",AVERAGE(F2851,H2851))</f>
        <v xml:space="preserve"> </v>
      </c>
      <c r="K2851" s="21" t="str">
        <f>IF('Raw Data'!B2858=0," ",AVERAGE(I2851,J2851))</f>
        <v xml:space="preserve"> </v>
      </c>
      <c r="L2851" s="21" t="str">
        <f>IF('Raw Data'!B2858=0," ",AVERAGE('Raw Data'!G2858:I2858,'Raw Data'!M2858:O2858))</f>
        <v xml:space="preserve"> </v>
      </c>
      <c r="M2851" s="21" t="str">
        <f>IF('Raw Data'!B2858=0," ",AVERAGE('Raw Data'!J2858:L2858,'Raw Data'!P2858:R2858))</f>
        <v xml:space="preserve"> </v>
      </c>
      <c r="N2851" s="21" t="str">
        <f>IF('Raw Data'!B2858=0," ",(MAX(L2851:M2851)-MIN(L2851,M2851)))</f>
        <v xml:space="preserve"> </v>
      </c>
      <c r="O2851" s="21" t="str">
        <f>IF('Raw Data'!B2858=0," ",AVERAGE('Raw Data'!G2858:L2858))</f>
        <v xml:space="preserve"> </v>
      </c>
      <c r="P2851" s="21" t="str">
        <f>IF('Raw Data'!B2858=0," ",AVERAGE('Raw Data'!M2858:R2858))</f>
        <v xml:space="preserve"> </v>
      </c>
      <c r="Q2851" s="21" t="str">
        <f>IF('Raw Data'!B2858=0," ",(MAX(O2851:P2851)-MIN(O2851:P2851)))</f>
        <v xml:space="preserve"> </v>
      </c>
      <c r="R2851" s="21" t="str">
        <f>IF('Raw Data'!B2858=0," ",K2851*$H$1)</f>
        <v xml:space="preserve"> </v>
      </c>
      <c r="S2851" s="21" t="str">
        <f>IF('Raw Data'!B2858=0," ",(POWER(N2851*$H$2, 2)-(POWER(R2851,2)/6)))</f>
        <v xml:space="preserve"> </v>
      </c>
      <c r="T2851" s="21" t="str">
        <f>IF('Raw Data'!B2858=0," ",IF(S2851&lt;0,0,SQRT(S2851)))</f>
        <v xml:space="preserve"> </v>
      </c>
      <c r="U2851" s="21" t="str">
        <f>IF('Raw Data'!B2858=0," ",IF((D2851-C2851)&gt;POWER(10, 50),2*MIN(AVERAGE('Raw Data'!G2858:R2858)-C2851,D2851-AVERAGE('Raw Data'!G2858:R2858)),(D2851-C2851)/6))</f>
        <v xml:space="preserve"> </v>
      </c>
      <c r="V2851" s="21" t="str">
        <f>IF('Raw Data'!B2858=0," ",SQRT(POWER(R2851,2)+POWER(T2851,2)))</f>
        <v xml:space="preserve"> </v>
      </c>
      <c r="W2851" s="21" t="str">
        <f>IF('Raw Data'!B2858=0," ",IF(U2851&lt;V2851,0,SQRT(POWER(U2851,2)-POWER(V2851,2))))</f>
        <v xml:space="preserve"> </v>
      </c>
      <c r="X2851" s="21" t="str">
        <f>IF('Raw Data'!B2858=0," ",V2851/U2851)</f>
        <v xml:space="preserve"> </v>
      </c>
      <c r="Y2851" s="21" t="str">
        <f>IF('Raw Data'!B2858=0," ",SQRT(2)*(W2851/V2851))</f>
        <v xml:space="preserve"> </v>
      </c>
      <c r="Z2851" s="21" t="str">
        <f>IF('Raw Data'!B2858=0," ",'Raw Data'!T2858)</f>
        <v xml:space="preserve"> </v>
      </c>
      <c r="AA2851" s="21" t="str">
        <f>IF('Raw Data'!B2858=0," ",'Raw Data'!F2858)</f>
        <v xml:space="preserve"> </v>
      </c>
      <c r="AB2851" s="132" t="str">
        <f>IF('Raw Data'!B2858=0," ","No")</f>
        <v xml:space="preserve"> </v>
      </c>
      <c r="AC2851" s="139" t="str">
        <f>IF('Raw Data'!B2858=0," ","Yes")</f>
        <v xml:space="preserve"> </v>
      </c>
    </row>
    <row r="2852" spans="1:29" x14ac:dyDescent="0.2">
      <c r="A2852" s="21" t="str">
        <f>IF('Raw Data'!B2859=0," ",'Raw Data'!B2859)</f>
        <v xml:space="preserve"> </v>
      </c>
      <c r="B2852" s="27" t="str">
        <f>IF('Raw Data'!B2859=0," ",'Raw Data'!C2859)</f>
        <v xml:space="preserve"> </v>
      </c>
      <c r="C2852" s="21" t="str">
        <f>IF('Raw Data'!B2859=0," ",'Raw Data'!D2859)</f>
        <v xml:space="preserve"> </v>
      </c>
      <c r="D2852" s="21" t="str">
        <f>IF('Raw Data'!B2859=0," ",'Raw Data'!E2859)</f>
        <v xml:space="preserve"> </v>
      </c>
      <c r="E2852" s="21" t="str">
        <f>IF('Raw Data'!B2859=0," ",(MAX('Raw Data'!G2859:I2859)-MIN('Raw Data'!G2859:I2859)))</f>
        <v xml:space="preserve"> </v>
      </c>
      <c r="F2852" s="21" t="str">
        <f>IF('Raw Data'!B2859=0," ",(MAX('Raw Data'!J2859:L2859)-MIN('Raw Data'!J2859:L2859)))</f>
        <v xml:space="preserve"> </v>
      </c>
      <c r="G2852" s="21" t="str">
        <f>IF('Raw Data'!B2859=0," ",(MAX('Raw Data'!M2859:O2859)-MIN('Raw Data'!M2859:O2859)))</f>
        <v xml:space="preserve"> </v>
      </c>
      <c r="H2852" s="21" t="str">
        <f>IF('Raw Data'!B2859=0," ",(MAX('Raw Data'!P2859:R2859)-MIN('Raw Data'!P2859:R2859)))</f>
        <v xml:space="preserve"> </v>
      </c>
      <c r="I2852" s="21" t="str">
        <f>IF('Raw Data'!B2859=0," ",AVERAGE(E2852,G2852))</f>
        <v xml:space="preserve"> </v>
      </c>
      <c r="J2852" s="21" t="str">
        <f>IF('Raw Data'!B2859=0," ",AVERAGE(F2852,H2852))</f>
        <v xml:space="preserve"> </v>
      </c>
      <c r="K2852" s="21" t="str">
        <f>IF('Raw Data'!B2859=0," ",AVERAGE(I2852,J2852))</f>
        <v xml:space="preserve"> </v>
      </c>
      <c r="L2852" s="21" t="str">
        <f>IF('Raw Data'!B2859=0," ",AVERAGE('Raw Data'!G2859:I2859,'Raw Data'!M2859:O2859))</f>
        <v xml:space="preserve"> </v>
      </c>
      <c r="M2852" s="21" t="str">
        <f>IF('Raw Data'!B2859=0," ",AVERAGE('Raw Data'!J2859:L2859,'Raw Data'!P2859:R2859))</f>
        <v xml:space="preserve"> </v>
      </c>
      <c r="N2852" s="21" t="str">
        <f>IF('Raw Data'!B2859=0," ",(MAX(L2852:M2852)-MIN(L2852,M2852)))</f>
        <v xml:space="preserve"> </v>
      </c>
      <c r="O2852" s="21" t="str">
        <f>IF('Raw Data'!B2859=0," ",AVERAGE('Raw Data'!G2859:L2859))</f>
        <v xml:space="preserve"> </v>
      </c>
      <c r="P2852" s="21" t="str">
        <f>IF('Raw Data'!B2859=0," ",AVERAGE('Raw Data'!M2859:R2859))</f>
        <v xml:space="preserve"> </v>
      </c>
      <c r="Q2852" s="21" t="str">
        <f>IF('Raw Data'!B2859=0," ",(MAX(O2852:P2852)-MIN(O2852:P2852)))</f>
        <v xml:space="preserve"> </v>
      </c>
      <c r="R2852" s="21" t="str">
        <f>IF('Raw Data'!B2859=0," ",K2852*$H$1)</f>
        <v xml:space="preserve"> </v>
      </c>
      <c r="S2852" s="21" t="str">
        <f>IF('Raw Data'!B2859=0," ",(POWER(N2852*$H$2, 2)-(POWER(R2852,2)/6)))</f>
        <v xml:space="preserve"> </v>
      </c>
      <c r="T2852" s="21" t="str">
        <f>IF('Raw Data'!B2859=0," ",IF(S2852&lt;0,0,SQRT(S2852)))</f>
        <v xml:space="preserve"> </v>
      </c>
      <c r="U2852" s="21" t="str">
        <f>IF('Raw Data'!B2859=0," ",IF((D2852-C2852)&gt;POWER(10, 50),2*MIN(AVERAGE('Raw Data'!G2859:R2859)-C2852,D2852-AVERAGE('Raw Data'!G2859:R2859)),(D2852-C2852)/6))</f>
        <v xml:space="preserve"> </v>
      </c>
      <c r="V2852" s="21" t="str">
        <f>IF('Raw Data'!B2859=0," ",SQRT(POWER(R2852,2)+POWER(T2852,2)))</f>
        <v xml:space="preserve"> </v>
      </c>
      <c r="W2852" s="21" t="str">
        <f>IF('Raw Data'!B2859=0," ",IF(U2852&lt;V2852,0,SQRT(POWER(U2852,2)-POWER(V2852,2))))</f>
        <v xml:space="preserve"> </v>
      </c>
      <c r="X2852" s="21" t="str">
        <f>IF('Raw Data'!B2859=0," ",V2852/U2852)</f>
        <v xml:space="preserve"> </v>
      </c>
      <c r="Y2852" s="21" t="str">
        <f>IF('Raw Data'!B2859=0," ",SQRT(2)*(W2852/V2852))</f>
        <v xml:space="preserve"> </v>
      </c>
      <c r="Z2852" s="21" t="str">
        <f>IF('Raw Data'!B2859=0," ",'Raw Data'!T2859)</f>
        <v xml:space="preserve"> </v>
      </c>
      <c r="AA2852" s="21" t="str">
        <f>IF('Raw Data'!B2859=0," ",'Raw Data'!F2859)</f>
        <v xml:space="preserve"> </v>
      </c>
      <c r="AB2852" s="132" t="str">
        <f>IF('Raw Data'!B2859=0," ","No")</f>
        <v xml:space="preserve"> </v>
      </c>
      <c r="AC2852" s="139" t="str">
        <f>IF('Raw Data'!B2859=0," ","Yes")</f>
        <v xml:space="preserve"> </v>
      </c>
    </row>
    <row r="2853" spans="1:29" x14ac:dyDescent="0.2">
      <c r="A2853" s="21" t="str">
        <f>IF('Raw Data'!B2860=0," ",'Raw Data'!B2860)</f>
        <v xml:space="preserve"> </v>
      </c>
      <c r="B2853" s="27" t="str">
        <f>IF('Raw Data'!B2860=0," ",'Raw Data'!C2860)</f>
        <v xml:space="preserve"> </v>
      </c>
      <c r="C2853" s="21" t="str">
        <f>IF('Raw Data'!B2860=0," ",'Raw Data'!D2860)</f>
        <v xml:space="preserve"> </v>
      </c>
      <c r="D2853" s="21" t="str">
        <f>IF('Raw Data'!B2860=0," ",'Raw Data'!E2860)</f>
        <v xml:space="preserve"> </v>
      </c>
      <c r="E2853" s="21" t="str">
        <f>IF('Raw Data'!B2860=0," ",(MAX('Raw Data'!G2860:I2860)-MIN('Raw Data'!G2860:I2860)))</f>
        <v xml:space="preserve"> </v>
      </c>
      <c r="F2853" s="21" t="str">
        <f>IF('Raw Data'!B2860=0," ",(MAX('Raw Data'!J2860:L2860)-MIN('Raw Data'!J2860:L2860)))</f>
        <v xml:space="preserve"> </v>
      </c>
      <c r="G2853" s="21" t="str">
        <f>IF('Raw Data'!B2860=0," ",(MAX('Raw Data'!M2860:O2860)-MIN('Raw Data'!M2860:O2860)))</f>
        <v xml:space="preserve"> </v>
      </c>
      <c r="H2853" s="21" t="str">
        <f>IF('Raw Data'!B2860=0," ",(MAX('Raw Data'!P2860:R2860)-MIN('Raw Data'!P2860:R2860)))</f>
        <v xml:space="preserve"> </v>
      </c>
      <c r="I2853" s="21" t="str">
        <f>IF('Raw Data'!B2860=0," ",AVERAGE(E2853,G2853))</f>
        <v xml:space="preserve"> </v>
      </c>
      <c r="J2853" s="21" t="str">
        <f>IF('Raw Data'!B2860=0," ",AVERAGE(F2853,H2853))</f>
        <v xml:space="preserve"> </v>
      </c>
      <c r="K2853" s="21" t="str">
        <f>IF('Raw Data'!B2860=0," ",AVERAGE(I2853,J2853))</f>
        <v xml:space="preserve"> </v>
      </c>
      <c r="L2853" s="21" t="str">
        <f>IF('Raw Data'!B2860=0," ",AVERAGE('Raw Data'!G2860:I2860,'Raw Data'!M2860:O2860))</f>
        <v xml:space="preserve"> </v>
      </c>
      <c r="M2853" s="21" t="str">
        <f>IF('Raw Data'!B2860=0," ",AVERAGE('Raw Data'!J2860:L2860,'Raw Data'!P2860:R2860))</f>
        <v xml:space="preserve"> </v>
      </c>
      <c r="N2853" s="21" t="str">
        <f>IF('Raw Data'!B2860=0," ",(MAX(L2853:M2853)-MIN(L2853,M2853)))</f>
        <v xml:space="preserve"> </v>
      </c>
      <c r="O2853" s="21" t="str">
        <f>IF('Raw Data'!B2860=0," ",AVERAGE('Raw Data'!G2860:L2860))</f>
        <v xml:space="preserve"> </v>
      </c>
      <c r="P2853" s="21" t="str">
        <f>IF('Raw Data'!B2860=0," ",AVERAGE('Raw Data'!M2860:R2860))</f>
        <v xml:space="preserve"> </v>
      </c>
      <c r="Q2853" s="21" t="str">
        <f>IF('Raw Data'!B2860=0," ",(MAX(O2853:P2853)-MIN(O2853:P2853)))</f>
        <v xml:space="preserve"> </v>
      </c>
      <c r="R2853" s="21" t="str">
        <f>IF('Raw Data'!B2860=0," ",K2853*$H$1)</f>
        <v xml:space="preserve"> </v>
      </c>
      <c r="S2853" s="21" t="str">
        <f>IF('Raw Data'!B2860=0," ",(POWER(N2853*$H$2, 2)-(POWER(R2853,2)/6)))</f>
        <v xml:space="preserve"> </v>
      </c>
      <c r="T2853" s="21" t="str">
        <f>IF('Raw Data'!B2860=0," ",IF(S2853&lt;0,0,SQRT(S2853)))</f>
        <v xml:space="preserve"> </v>
      </c>
      <c r="U2853" s="21" t="str">
        <f>IF('Raw Data'!B2860=0," ",IF((D2853-C2853)&gt;POWER(10, 50),2*MIN(AVERAGE('Raw Data'!G2860:R2860)-C2853,D2853-AVERAGE('Raw Data'!G2860:R2860)),(D2853-C2853)/6))</f>
        <v xml:space="preserve"> </v>
      </c>
      <c r="V2853" s="21" t="str">
        <f>IF('Raw Data'!B2860=0," ",SQRT(POWER(R2853,2)+POWER(T2853,2)))</f>
        <v xml:space="preserve"> </v>
      </c>
      <c r="W2853" s="21" t="str">
        <f>IF('Raw Data'!B2860=0," ",IF(U2853&lt;V2853,0,SQRT(POWER(U2853,2)-POWER(V2853,2))))</f>
        <v xml:space="preserve"> </v>
      </c>
      <c r="X2853" s="21" t="str">
        <f>IF('Raw Data'!B2860=0," ",V2853/U2853)</f>
        <v xml:space="preserve"> </v>
      </c>
      <c r="Y2853" s="21" t="str">
        <f>IF('Raw Data'!B2860=0," ",SQRT(2)*(W2853/V2853))</f>
        <v xml:space="preserve"> </v>
      </c>
      <c r="Z2853" s="21" t="str">
        <f>IF('Raw Data'!B2860=0," ",'Raw Data'!T2860)</f>
        <v xml:space="preserve"> </v>
      </c>
      <c r="AA2853" s="21" t="str">
        <f>IF('Raw Data'!B2860=0," ",'Raw Data'!F2860)</f>
        <v xml:space="preserve"> </v>
      </c>
      <c r="AB2853" s="132" t="str">
        <f>IF('Raw Data'!B2860=0," ","No")</f>
        <v xml:space="preserve"> </v>
      </c>
      <c r="AC2853" s="139" t="str">
        <f>IF('Raw Data'!B2860=0," ","Yes")</f>
        <v xml:space="preserve"> </v>
      </c>
    </row>
    <row r="2854" spans="1:29" x14ac:dyDescent="0.2">
      <c r="A2854" s="21" t="str">
        <f>IF('Raw Data'!B2861=0," ",'Raw Data'!B2861)</f>
        <v xml:space="preserve"> </v>
      </c>
      <c r="B2854" s="27" t="str">
        <f>IF('Raw Data'!B2861=0," ",'Raw Data'!C2861)</f>
        <v xml:space="preserve"> </v>
      </c>
      <c r="C2854" s="21" t="str">
        <f>IF('Raw Data'!B2861=0," ",'Raw Data'!D2861)</f>
        <v xml:space="preserve"> </v>
      </c>
      <c r="D2854" s="21" t="str">
        <f>IF('Raw Data'!B2861=0," ",'Raw Data'!E2861)</f>
        <v xml:space="preserve"> </v>
      </c>
      <c r="E2854" s="21" t="str">
        <f>IF('Raw Data'!B2861=0," ",(MAX('Raw Data'!G2861:I2861)-MIN('Raw Data'!G2861:I2861)))</f>
        <v xml:space="preserve"> </v>
      </c>
      <c r="F2854" s="21" t="str">
        <f>IF('Raw Data'!B2861=0," ",(MAX('Raw Data'!J2861:L2861)-MIN('Raw Data'!J2861:L2861)))</f>
        <v xml:space="preserve"> </v>
      </c>
      <c r="G2854" s="21" t="str">
        <f>IF('Raw Data'!B2861=0," ",(MAX('Raw Data'!M2861:O2861)-MIN('Raw Data'!M2861:O2861)))</f>
        <v xml:space="preserve"> </v>
      </c>
      <c r="H2854" s="21" t="str">
        <f>IF('Raw Data'!B2861=0," ",(MAX('Raw Data'!P2861:R2861)-MIN('Raw Data'!P2861:R2861)))</f>
        <v xml:space="preserve"> </v>
      </c>
      <c r="I2854" s="21" t="str">
        <f>IF('Raw Data'!B2861=0," ",AVERAGE(E2854,G2854))</f>
        <v xml:space="preserve"> </v>
      </c>
      <c r="J2854" s="21" t="str">
        <f>IF('Raw Data'!B2861=0," ",AVERAGE(F2854,H2854))</f>
        <v xml:space="preserve"> </v>
      </c>
      <c r="K2854" s="21" t="str">
        <f>IF('Raw Data'!B2861=0," ",AVERAGE(I2854,J2854))</f>
        <v xml:space="preserve"> </v>
      </c>
      <c r="L2854" s="21" t="str">
        <f>IF('Raw Data'!B2861=0," ",AVERAGE('Raw Data'!G2861:I2861,'Raw Data'!M2861:O2861))</f>
        <v xml:space="preserve"> </v>
      </c>
      <c r="M2854" s="21" t="str">
        <f>IF('Raw Data'!B2861=0," ",AVERAGE('Raw Data'!J2861:L2861,'Raw Data'!P2861:R2861))</f>
        <v xml:space="preserve"> </v>
      </c>
      <c r="N2854" s="21" t="str">
        <f>IF('Raw Data'!B2861=0," ",(MAX(L2854:M2854)-MIN(L2854,M2854)))</f>
        <v xml:space="preserve"> </v>
      </c>
      <c r="O2854" s="21" t="str">
        <f>IF('Raw Data'!B2861=0," ",AVERAGE('Raw Data'!G2861:L2861))</f>
        <v xml:space="preserve"> </v>
      </c>
      <c r="P2854" s="21" t="str">
        <f>IF('Raw Data'!B2861=0," ",AVERAGE('Raw Data'!M2861:R2861))</f>
        <v xml:space="preserve"> </v>
      </c>
      <c r="Q2854" s="21" t="str">
        <f>IF('Raw Data'!B2861=0," ",(MAX(O2854:P2854)-MIN(O2854:P2854)))</f>
        <v xml:space="preserve"> </v>
      </c>
      <c r="R2854" s="21" t="str">
        <f>IF('Raw Data'!B2861=0," ",K2854*$H$1)</f>
        <v xml:space="preserve"> </v>
      </c>
      <c r="S2854" s="21" t="str">
        <f>IF('Raw Data'!B2861=0," ",(POWER(N2854*$H$2, 2)-(POWER(R2854,2)/6)))</f>
        <v xml:space="preserve"> </v>
      </c>
      <c r="T2854" s="21" t="str">
        <f>IF('Raw Data'!B2861=0," ",IF(S2854&lt;0,0,SQRT(S2854)))</f>
        <v xml:space="preserve"> </v>
      </c>
      <c r="U2854" s="21" t="str">
        <f>IF('Raw Data'!B2861=0," ",IF((D2854-C2854)&gt;POWER(10, 50),2*MIN(AVERAGE('Raw Data'!G2861:R2861)-C2854,D2854-AVERAGE('Raw Data'!G2861:R2861)),(D2854-C2854)/6))</f>
        <v xml:space="preserve"> </v>
      </c>
      <c r="V2854" s="21" t="str">
        <f>IF('Raw Data'!B2861=0," ",SQRT(POWER(R2854,2)+POWER(T2854,2)))</f>
        <v xml:space="preserve"> </v>
      </c>
      <c r="W2854" s="21" t="str">
        <f>IF('Raw Data'!B2861=0," ",IF(U2854&lt;V2854,0,SQRT(POWER(U2854,2)-POWER(V2854,2))))</f>
        <v xml:space="preserve"> </v>
      </c>
      <c r="X2854" s="21" t="str">
        <f>IF('Raw Data'!B2861=0," ",V2854/U2854)</f>
        <v xml:space="preserve"> </v>
      </c>
      <c r="Y2854" s="21" t="str">
        <f>IF('Raw Data'!B2861=0," ",SQRT(2)*(W2854/V2854))</f>
        <v xml:space="preserve"> </v>
      </c>
      <c r="Z2854" s="21" t="str">
        <f>IF('Raw Data'!B2861=0," ",'Raw Data'!T2861)</f>
        <v xml:space="preserve"> </v>
      </c>
      <c r="AA2854" s="21" t="str">
        <f>IF('Raw Data'!B2861=0," ",'Raw Data'!F2861)</f>
        <v xml:space="preserve"> </v>
      </c>
      <c r="AB2854" s="132" t="str">
        <f>IF('Raw Data'!B2861=0," ","No")</f>
        <v xml:space="preserve"> </v>
      </c>
      <c r="AC2854" s="139" t="str">
        <f>IF('Raw Data'!B2861=0," ","Yes")</f>
        <v xml:space="preserve"> </v>
      </c>
    </row>
    <row r="2855" spans="1:29" x14ac:dyDescent="0.2">
      <c r="A2855" s="21" t="str">
        <f>IF('Raw Data'!B2862=0," ",'Raw Data'!B2862)</f>
        <v xml:space="preserve"> </v>
      </c>
      <c r="B2855" s="27" t="str">
        <f>IF('Raw Data'!B2862=0," ",'Raw Data'!C2862)</f>
        <v xml:space="preserve"> </v>
      </c>
      <c r="C2855" s="21" t="str">
        <f>IF('Raw Data'!B2862=0," ",'Raw Data'!D2862)</f>
        <v xml:space="preserve"> </v>
      </c>
      <c r="D2855" s="21" t="str">
        <f>IF('Raw Data'!B2862=0," ",'Raw Data'!E2862)</f>
        <v xml:space="preserve"> </v>
      </c>
      <c r="E2855" s="21" t="str">
        <f>IF('Raw Data'!B2862=0," ",(MAX('Raw Data'!G2862:I2862)-MIN('Raw Data'!G2862:I2862)))</f>
        <v xml:space="preserve"> </v>
      </c>
      <c r="F2855" s="21" t="str">
        <f>IF('Raw Data'!B2862=0," ",(MAX('Raw Data'!J2862:L2862)-MIN('Raw Data'!J2862:L2862)))</f>
        <v xml:space="preserve"> </v>
      </c>
      <c r="G2855" s="21" t="str">
        <f>IF('Raw Data'!B2862=0," ",(MAX('Raw Data'!M2862:O2862)-MIN('Raw Data'!M2862:O2862)))</f>
        <v xml:space="preserve"> </v>
      </c>
      <c r="H2855" s="21" t="str">
        <f>IF('Raw Data'!B2862=0," ",(MAX('Raw Data'!P2862:R2862)-MIN('Raw Data'!P2862:R2862)))</f>
        <v xml:space="preserve"> </v>
      </c>
      <c r="I2855" s="21" t="str">
        <f>IF('Raw Data'!B2862=0," ",AVERAGE(E2855,G2855))</f>
        <v xml:space="preserve"> </v>
      </c>
      <c r="J2855" s="21" t="str">
        <f>IF('Raw Data'!B2862=0," ",AVERAGE(F2855,H2855))</f>
        <v xml:space="preserve"> </v>
      </c>
      <c r="K2855" s="21" t="str">
        <f>IF('Raw Data'!B2862=0," ",AVERAGE(I2855,J2855))</f>
        <v xml:space="preserve"> </v>
      </c>
      <c r="L2855" s="21" t="str">
        <f>IF('Raw Data'!B2862=0," ",AVERAGE('Raw Data'!G2862:I2862,'Raw Data'!M2862:O2862))</f>
        <v xml:space="preserve"> </v>
      </c>
      <c r="M2855" s="21" t="str">
        <f>IF('Raw Data'!B2862=0," ",AVERAGE('Raw Data'!J2862:L2862,'Raw Data'!P2862:R2862))</f>
        <v xml:space="preserve"> </v>
      </c>
      <c r="N2855" s="21" t="str">
        <f>IF('Raw Data'!B2862=0," ",(MAX(L2855:M2855)-MIN(L2855,M2855)))</f>
        <v xml:space="preserve"> </v>
      </c>
      <c r="O2855" s="21" t="str">
        <f>IF('Raw Data'!B2862=0," ",AVERAGE('Raw Data'!G2862:L2862))</f>
        <v xml:space="preserve"> </v>
      </c>
      <c r="P2855" s="21" t="str">
        <f>IF('Raw Data'!B2862=0," ",AVERAGE('Raw Data'!M2862:R2862))</f>
        <v xml:space="preserve"> </v>
      </c>
      <c r="Q2855" s="21" t="str">
        <f>IF('Raw Data'!B2862=0," ",(MAX(O2855:P2855)-MIN(O2855:P2855)))</f>
        <v xml:space="preserve"> </v>
      </c>
      <c r="R2855" s="21" t="str">
        <f>IF('Raw Data'!B2862=0," ",K2855*$H$1)</f>
        <v xml:space="preserve"> </v>
      </c>
      <c r="S2855" s="21" t="str">
        <f>IF('Raw Data'!B2862=0," ",(POWER(N2855*$H$2, 2)-(POWER(R2855,2)/6)))</f>
        <v xml:space="preserve"> </v>
      </c>
      <c r="T2855" s="21" t="str">
        <f>IF('Raw Data'!B2862=0," ",IF(S2855&lt;0,0,SQRT(S2855)))</f>
        <v xml:space="preserve"> </v>
      </c>
      <c r="U2855" s="21" t="str">
        <f>IF('Raw Data'!B2862=0," ",IF((D2855-C2855)&gt;POWER(10, 50),2*MIN(AVERAGE('Raw Data'!G2862:R2862)-C2855,D2855-AVERAGE('Raw Data'!G2862:R2862)),(D2855-C2855)/6))</f>
        <v xml:space="preserve"> </v>
      </c>
      <c r="V2855" s="21" t="str">
        <f>IF('Raw Data'!B2862=0," ",SQRT(POWER(R2855,2)+POWER(T2855,2)))</f>
        <v xml:space="preserve"> </v>
      </c>
      <c r="W2855" s="21" t="str">
        <f>IF('Raw Data'!B2862=0," ",IF(U2855&lt;V2855,0,SQRT(POWER(U2855,2)-POWER(V2855,2))))</f>
        <v xml:space="preserve"> </v>
      </c>
      <c r="X2855" s="21" t="str">
        <f>IF('Raw Data'!B2862=0," ",V2855/U2855)</f>
        <v xml:space="preserve"> </v>
      </c>
      <c r="Y2855" s="21" t="str">
        <f>IF('Raw Data'!B2862=0," ",SQRT(2)*(W2855/V2855))</f>
        <v xml:space="preserve"> </v>
      </c>
      <c r="Z2855" s="21" t="str">
        <f>IF('Raw Data'!B2862=0," ",'Raw Data'!T2862)</f>
        <v xml:space="preserve"> </v>
      </c>
      <c r="AA2855" s="21" t="str">
        <f>IF('Raw Data'!B2862=0," ",'Raw Data'!F2862)</f>
        <v xml:space="preserve"> </v>
      </c>
      <c r="AB2855" s="132" t="str">
        <f>IF('Raw Data'!B2862=0," ","No")</f>
        <v xml:space="preserve"> </v>
      </c>
      <c r="AC2855" s="139" t="str">
        <f>IF('Raw Data'!B2862=0," ","Yes")</f>
        <v xml:space="preserve"> </v>
      </c>
    </row>
    <row r="2856" spans="1:29" x14ac:dyDescent="0.2">
      <c r="A2856" s="21" t="str">
        <f>IF('Raw Data'!B2863=0," ",'Raw Data'!B2863)</f>
        <v xml:space="preserve"> </v>
      </c>
      <c r="B2856" s="27" t="str">
        <f>IF('Raw Data'!B2863=0," ",'Raw Data'!C2863)</f>
        <v xml:space="preserve"> </v>
      </c>
      <c r="C2856" s="21" t="str">
        <f>IF('Raw Data'!B2863=0," ",'Raw Data'!D2863)</f>
        <v xml:space="preserve"> </v>
      </c>
      <c r="D2856" s="21" t="str">
        <f>IF('Raw Data'!B2863=0," ",'Raw Data'!E2863)</f>
        <v xml:space="preserve"> </v>
      </c>
      <c r="E2856" s="21" t="str">
        <f>IF('Raw Data'!B2863=0," ",(MAX('Raw Data'!G2863:I2863)-MIN('Raw Data'!G2863:I2863)))</f>
        <v xml:space="preserve"> </v>
      </c>
      <c r="F2856" s="21" t="str">
        <f>IF('Raw Data'!B2863=0," ",(MAX('Raw Data'!J2863:L2863)-MIN('Raw Data'!J2863:L2863)))</f>
        <v xml:space="preserve"> </v>
      </c>
      <c r="G2856" s="21" t="str">
        <f>IF('Raw Data'!B2863=0," ",(MAX('Raw Data'!M2863:O2863)-MIN('Raw Data'!M2863:O2863)))</f>
        <v xml:space="preserve"> </v>
      </c>
      <c r="H2856" s="21" t="str">
        <f>IF('Raw Data'!B2863=0," ",(MAX('Raw Data'!P2863:R2863)-MIN('Raw Data'!P2863:R2863)))</f>
        <v xml:space="preserve"> </v>
      </c>
      <c r="I2856" s="21" t="str">
        <f>IF('Raw Data'!B2863=0," ",AVERAGE(E2856,G2856))</f>
        <v xml:space="preserve"> </v>
      </c>
      <c r="J2856" s="21" t="str">
        <f>IF('Raw Data'!B2863=0," ",AVERAGE(F2856,H2856))</f>
        <v xml:space="preserve"> </v>
      </c>
      <c r="K2856" s="21" t="str">
        <f>IF('Raw Data'!B2863=0," ",AVERAGE(I2856,J2856))</f>
        <v xml:space="preserve"> </v>
      </c>
      <c r="L2856" s="21" t="str">
        <f>IF('Raw Data'!B2863=0," ",AVERAGE('Raw Data'!G2863:I2863,'Raw Data'!M2863:O2863))</f>
        <v xml:space="preserve"> </v>
      </c>
      <c r="M2856" s="21" t="str">
        <f>IF('Raw Data'!B2863=0," ",AVERAGE('Raw Data'!J2863:L2863,'Raw Data'!P2863:R2863))</f>
        <v xml:space="preserve"> </v>
      </c>
      <c r="N2856" s="21" t="str">
        <f>IF('Raw Data'!B2863=0," ",(MAX(L2856:M2856)-MIN(L2856,M2856)))</f>
        <v xml:space="preserve"> </v>
      </c>
      <c r="O2856" s="21" t="str">
        <f>IF('Raw Data'!B2863=0," ",AVERAGE('Raw Data'!G2863:L2863))</f>
        <v xml:space="preserve"> </v>
      </c>
      <c r="P2856" s="21" t="str">
        <f>IF('Raw Data'!B2863=0," ",AVERAGE('Raw Data'!M2863:R2863))</f>
        <v xml:space="preserve"> </v>
      </c>
      <c r="Q2856" s="21" t="str">
        <f>IF('Raw Data'!B2863=0," ",(MAX(O2856:P2856)-MIN(O2856:P2856)))</f>
        <v xml:space="preserve"> </v>
      </c>
      <c r="R2856" s="21" t="str">
        <f>IF('Raw Data'!B2863=0," ",K2856*$H$1)</f>
        <v xml:space="preserve"> </v>
      </c>
      <c r="S2856" s="21" t="str">
        <f>IF('Raw Data'!B2863=0," ",(POWER(N2856*$H$2, 2)-(POWER(R2856,2)/6)))</f>
        <v xml:space="preserve"> </v>
      </c>
      <c r="T2856" s="21" t="str">
        <f>IF('Raw Data'!B2863=0," ",IF(S2856&lt;0,0,SQRT(S2856)))</f>
        <v xml:space="preserve"> </v>
      </c>
      <c r="U2856" s="21" t="str">
        <f>IF('Raw Data'!B2863=0," ",IF((D2856-C2856)&gt;POWER(10, 50),2*MIN(AVERAGE('Raw Data'!G2863:R2863)-C2856,D2856-AVERAGE('Raw Data'!G2863:R2863)),(D2856-C2856)/6))</f>
        <v xml:space="preserve"> </v>
      </c>
      <c r="V2856" s="21" t="str">
        <f>IF('Raw Data'!B2863=0," ",SQRT(POWER(R2856,2)+POWER(T2856,2)))</f>
        <v xml:space="preserve"> </v>
      </c>
      <c r="W2856" s="21" t="str">
        <f>IF('Raw Data'!B2863=0," ",IF(U2856&lt;V2856,0,SQRT(POWER(U2856,2)-POWER(V2856,2))))</f>
        <v xml:space="preserve"> </v>
      </c>
      <c r="X2856" s="21" t="str">
        <f>IF('Raw Data'!B2863=0," ",V2856/U2856)</f>
        <v xml:space="preserve"> </v>
      </c>
      <c r="Y2856" s="21" t="str">
        <f>IF('Raw Data'!B2863=0," ",SQRT(2)*(W2856/V2856))</f>
        <v xml:space="preserve"> </v>
      </c>
      <c r="Z2856" s="21" t="str">
        <f>IF('Raw Data'!B2863=0," ",'Raw Data'!T2863)</f>
        <v xml:space="preserve"> </v>
      </c>
      <c r="AA2856" s="21" t="str">
        <f>IF('Raw Data'!B2863=0," ",'Raw Data'!F2863)</f>
        <v xml:space="preserve"> </v>
      </c>
      <c r="AB2856" s="132" t="str">
        <f>IF('Raw Data'!B2863=0," ","No")</f>
        <v xml:space="preserve"> </v>
      </c>
      <c r="AC2856" s="139" t="str">
        <f>IF('Raw Data'!B2863=0," ","Yes")</f>
        <v xml:space="preserve"> </v>
      </c>
    </row>
    <row r="2857" spans="1:29" x14ac:dyDescent="0.2">
      <c r="A2857" s="21" t="str">
        <f>IF('Raw Data'!B2864=0," ",'Raw Data'!B2864)</f>
        <v xml:space="preserve"> </v>
      </c>
      <c r="B2857" s="27" t="str">
        <f>IF('Raw Data'!B2864=0," ",'Raw Data'!C2864)</f>
        <v xml:space="preserve"> </v>
      </c>
      <c r="C2857" s="21" t="str">
        <f>IF('Raw Data'!B2864=0," ",'Raw Data'!D2864)</f>
        <v xml:space="preserve"> </v>
      </c>
      <c r="D2857" s="21" t="str">
        <f>IF('Raw Data'!B2864=0," ",'Raw Data'!E2864)</f>
        <v xml:space="preserve"> </v>
      </c>
      <c r="E2857" s="21" t="str">
        <f>IF('Raw Data'!B2864=0," ",(MAX('Raw Data'!G2864:I2864)-MIN('Raw Data'!G2864:I2864)))</f>
        <v xml:space="preserve"> </v>
      </c>
      <c r="F2857" s="21" t="str">
        <f>IF('Raw Data'!B2864=0," ",(MAX('Raw Data'!J2864:L2864)-MIN('Raw Data'!J2864:L2864)))</f>
        <v xml:space="preserve"> </v>
      </c>
      <c r="G2857" s="21" t="str">
        <f>IF('Raw Data'!B2864=0," ",(MAX('Raw Data'!M2864:O2864)-MIN('Raw Data'!M2864:O2864)))</f>
        <v xml:space="preserve"> </v>
      </c>
      <c r="H2857" s="21" t="str">
        <f>IF('Raw Data'!B2864=0," ",(MAX('Raw Data'!P2864:R2864)-MIN('Raw Data'!P2864:R2864)))</f>
        <v xml:space="preserve"> </v>
      </c>
      <c r="I2857" s="21" t="str">
        <f>IF('Raw Data'!B2864=0," ",AVERAGE(E2857,G2857))</f>
        <v xml:space="preserve"> </v>
      </c>
      <c r="J2857" s="21" t="str">
        <f>IF('Raw Data'!B2864=0," ",AVERAGE(F2857,H2857))</f>
        <v xml:space="preserve"> </v>
      </c>
      <c r="K2857" s="21" t="str">
        <f>IF('Raw Data'!B2864=0," ",AVERAGE(I2857,J2857))</f>
        <v xml:space="preserve"> </v>
      </c>
      <c r="L2857" s="21" t="str">
        <f>IF('Raw Data'!B2864=0," ",AVERAGE('Raw Data'!G2864:I2864,'Raw Data'!M2864:O2864))</f>
        <v xml:space="preserve"> </v>
      </c>
      <c r="M2857" s="21" t="str">
        <f>IF('Raw Data'!B2864=0," ",AVERAGE('Raw Data'!J2864:L2864,'Raw Data'!P2864:R2864))</f>
        <v xml:space="preserve"> </v>
      </c>
      <c r="N2857" s="21" t="str">
        <f>IF('Raw Data'!B2864=0," ",(MAX(L2857:M2857)-MIN(L2857,M2857)))</f>
        <v xml:space="preserve"> </v>
      </c>
      <c r="O2857" s="21" t="str">
        <f>IF('Raw Data'!B2864=0," ",AVERAGE('Raw Data'!G2864:L2864))</f>
        <v xml:space="preserve"> </v>
      </c>
      <c r="P2857" s="21" t="str">
        <f>IF('Raw Data'!B2864=0," ",AVERAGE('Raw Data'!M2864:R2864))</f>
        <v xml:space="preserve"> </v>
      </c>
      <c r="Q2857" s="21" t="str">
        <f>IF('Raw Data'!B2864=0," ",(MAX(O2857:P2857)-MIN(O2857:P2857)))</f>
        <v xml:space="preserve"> </v>
      </c>
      <c r="R2857" s="21" t="str">
        <f>IF('Raw Data'!B2864=0," ",K2857*$H$1)</f>
        <v xml:space="preserve"> </v>
      </c>
      <c r="S2857" s="21" t="str">
        <f>IF('Raw Data'!B2864=0," ",(POWER(N2857*$H$2, 2)-(POWER(R2857,2)/6)))</f>
        <v xml:space="preserve"> </v>
      </c>
      <c r="T2857" s="21" t="str">
        <f>IF('Raw Data'!B2864=0," ",IF(S2857&lt;0,0,SQRT(S2857)))</f>
        <v xml:space="preserve"> </v>
      </c>
      <c r="U2857" s="21" t="str">
        <f>IF('Raw Data'!B2864=0," ",IF((D2857-C2857)&gt;POWER(10, 50),2*MIN(AVERAGE('Raw Data'!G2864:R2864)-C2857,D2857-AVERAGE('Raw Data'!G2864:R2864)),(D2857-C2857)/6))</f>
        <v xml:space="preserve"> </v>
      </c>
      <c r="V2857" s="21" t="str">
        <f>IF('Raw Data'!B2864=0," ",SQRT(POWER(R2857,2)+POWER(T2857,2)))</f>
        <v xml:space="preserve"> </v>
      </c>
      <c r="W2857" s="21" t="str">
        <f>IF('Raw Data'!B2864=0," ",IF(U2857&lt;V2857,0,SQRT(POWER(U2857,2)-POWER(V2857,2))))</f>
        <v xml:space="preserve"> </v>
      </c>
      <c r="X2857" s="21" t="str">
        <f>IF('Raw Data'!B2864=0," ",V2857/U2857)</f>
        <v xml:space="preserve"> </v>
      </c>
      <c r="Y2857" s="21" t="str">
        <f>IF('Raw Data'!B2864=0," ",SQRT(2)*(W2857/V2857))</f>
        <v xml:space="preserve"> </v>
      </c>
      <c r="Z2857" s="21" t="str">
        <f>IF('Raw Data'!B2864=0," ",'Raw Data'!T2864)</f>
        <v xml:space="preserve"> </v>
      </c>
      <c r="AA2857" s="21" t="str">
        <f>IF('Raw Data'!B2864=0," ",'Raw Data'!F2864)</f>
        <v xml:space="preserve"> </v>
      </c>
      <c r="AB2857" s="132" t="str">
        <f>IF('Raw Data'!B2864=0," ","No")</f>
        <v xml:space="preserve"> </v>
      </c>
      <c r="AC2857" s="139" t="str">
        <f>IF('Raw Data'!B2864=0," ","Yes")</f>
        <v xml:space="preserve"> </v>
      </c>
    </row>
    <row r="2858" spans="1:29" x14ac:dyDescent="0.2">
      <c r="A2858" s="21" t="str">
        <f>IF('Raw Data'!B2865=0," ",'Raw Data'!B2865)</f>
        <v xml:space="preserve"> </v>
      </c>
      <c r="B2858" s="27" t="str">
        <f>IF('Raw Data'!B2865=0," ",'Raw Data'!C2865)</f>
        <v xml:space="preserve"> </v>
      </c>
      <c r="C2858" s="21" t="str">
        <f>IF('Raw Data'!B2865=0," ",'Raw Data'!D2865)</f>
        <v xml:space="preserve"> </v>
      </c>
      <c r="D2858" s="21" t="str">
        <f>IF('Raw Data'!B2865=0," ",'Raw Data'!E2865)</f>
        <v xml:space="preserve"> </v>
      </c>
      <c r="E2858" s="21" t="str">
        <f>IF('Raw Data'!B2865=0," ",(MAX('Raw Data'!G2865:I2865)-MIN('Raw Data'!G2865:I2865)))</f>
        <v xml:space="preserve"> </v>
      </c>
      <c r="F2858" s="21" t="str">
        <f>IF('Raw Data'!B2865=0," ",(MAX('Raw Data'!J2865:L2865)-MIN('Raw Data'!J2865:L2865)))</f>
        <v xml:space="preserve"> </v>
      </c>
      <c r="G2858" s="21" t="str">
        <f>IF('Raw Data'!B2865=0," ",(MAX('Raw Data'!M2865:O2865)-MIN('Raw Data'!M2865:O2865)))</f>
        <v xml:space="preserve"> </v>
      </c>
      <c r="H2858" s="21" t="str">
        <f>IF('Raw Data'!B2865=0," ",(MAX('Raw Data'!P2865:R2865)-MIN('Raw Data'!P2865:R2865)))</f>
        <v xml:space="preserve"> </v>
      </c>
      <c r="I2858" s="21" t="str">
        <f>IF('Raw Data'!B2865=0," ",AVERAGE(E2858,G2858))</f>
        <v xml:space="preserve"> </v>
      </c>
      <c r="J2858" s="21" t="str">
        <f>IF('Raw Data'!B2865=0," ",AVERAGE(F2858,H2858))</f>
        <v xml:space="preserve"> </v>
      </c>
      <c r="K2858" s="21" t="str">
        <f>IF('Raw Data'!B2865=0," ",AVERAGE(I2858,J2858))</f>
        <v xml:space="preserve"> </v>
      </c>
      <c r="L2858" s="21" t="str">
        <f>IF('Raw Data'!B2865=0," ",AVERAGE('Raw Data'!G2865:I2865,'Raw Data'!M2865:O2865))</f>
        <v xml:space="preserve"> </v>
      </c>
      <c r="M2858" s="21" t="str">
        <f>IF('Raw Data'!B2865=0," ",AVERAGE('Raw Data'!J2865:L2865,'Raw Data'!P2865:R2865))</f>
        <v xml:space="preserve"> </v>
      </c>
      <c r="N2858" s="21" t="str">
        <f>IF('Raw Data'!B2865=0," ",(MAX(L2858:M2858)-MIN(L2858,M2858)))</f>
        <v xml:space="preserve"> </v>
      </c>
      <c r="O2858" s="21" t="str">
        <f>IF('Raw Data'!B2865=0," ",AVERAGE('Raw Data'!G2865:L2865))</f>
        <v xml:space="preserve"> </v>
      </c>
      <c r="P2858" s="21" t="str">
        <f>IF('Raw Data'!B2865=0," ",AVERAGE('Raw Data'!M2865:R2865))</f>
        <v xml:space="preserve"> </v>
      </c>
      <c r="Q2858" s="21" t="str">
        <f>IF('Raw Data'!B2865=0," ",(MAX(O2858:P2858)-MIN(O2858:P2858)))</f>
        <v xml:space="preserve"> </v>
      </c>
      <c r="R2858" s="21" t="str">
        <f>IF('Raw Data'!B2865=0," ",K2858*$H$1)</f>
        <v xml:space="preserve"> </v>
      </c>
      <c r="S2858" s="21" t="str">
        <f>IF('Raw Data'!B2865=0," ",(POWER(N2858*$H$2, 2)-(POWER(R2858,2)/6)))</f>
        <v xml:space="preserve"> </v>
      </c>
      <c r="T2858" s="21" t="str">
        <f>IF('Raw Data'!B2865=0," ",IF(S2858&lt;0,0,SQRT(S2858)))</f>
        <v xml:space="preserve"> </v>
      </c>
      <c r="U2858" s="21" t="str">
        <f>IF('Raw Data'!B2865=0," ",IF((D2858-C2858)&gt;POWER(10, 50),2*MIN(AVERAGE('Raw Data'!G2865:R2865)-C2858,D2858-AVERAGE('Raw Data'!G2865:R2865)),(D2858-C2858)/6))</f>
        <v xml:space="preserve"> </v>
      </c>
      <c r="V2858" s="21" t="str">
        <f>IF('Raw Data'!B2865=0," ",SQRT(POWER(R2858,2)+POWER(T2858,2)))</f>
        <v xml:space="preserve"> </v>
      </c>
      <c r="W2858" s="21" t="str">
        <f>IF('Raw Data'!B2865=0," ",IF(U2858&lt;V2858,0,SQRT(POWER(U2858,2)-POWER(V2858,2))))</f>
        <v xml:space="preserve"> </v>
      </c>
      <c r="X2858" s="21" t="str">
        <f>IF('Raw Data'!B2865=0," ",V2858/U2858)</f>
        <v xml:space="preserve"> </v>
      </c>
      <c r="Y2858" s="21" t="str">
        <f>IF('Raw Data'!B2865=0," ",SQRT(2)*(W2858/V2858))</f>
        <v xml:space="preserve"> </v>
      </c>
      <c r="Z2858" s="21" t="str">
        <f>IF('Raw Data'!B2865=0," ",'Raw Data'!T2865)</f>
        <v xml:space="preserve"> </v>
      </c>
      <c r="AA2858" s="21" t="str">
        <f>IF('Raw Data'!B2865=0," ",'Raw Data'!F2865)</f>
        <v xml:space="preserve"> </v>
      </c>
      <c r="AB2858" s="132" t="str">
        <f>IF('Raw Data'!B2865=0," ","No")</f>
        <v xml:space="preserve"> </v>
      </c>
      <c r="AC2858" s="139" t="str">
        <f>IF('Raw Data'!B2865=0," ","Yes")</f>
        <v xml:space="preserve"> </v>
      </c>
    </row>
    <row r="2859" spans="1:29" x14ac:dyDescent="0.2">
      <c r="A2859" s="21" t="str">
        <f>IF('Raw Data'!B2866=0," ",'Raw Data'!B2866)</f>
        <v xml:space="preserve"> </v>
      </c>
      <c r="B2859" s="27" t="str">
        <f>IF('Raw Data'!B2866=0," ",'Raw Data'!C2866)</f>
        <v xml:space="preserve"> </v>
      </c>
      <c r="C2859" s="21" t="str">
        <f>IF('Raw Data'!B2866=0," ",'Raw Data'!D2866)</f>
        <v xml:space="preserve"> </v>
      </c>
      <c r="D2859" s="21" t="str">
        <f>IF('Raw Data'!B2866=0," ",'Raw Data'!E2866)</f>
        <v xml:space="preserve"> </v>
      </c>
      <c r="E2859" s="21" t="str">
        <f>IF('Raw Data'!B2866=0," ",(MAX('Raw Data'!G2866:I2866)-MIN('Raw Data'!G2866:I2866)))</f>
        <v xml:space="preserve"> </v>
      </c>
      <c r="F2859" s="21" t="str">
        <f>IF('Raw Data'!B2866=0," ",(MAX('Raw Data'!J2866:L2866)-MIN('Raw Data'!J2866:L2866)))</f>
        <v xml:space="preserve"> </v>
      </c>
      <c r="G2859" s="21" t="str">
        <f>IF('Raw Data'!B2866=0," ",(MAX('Raw Data'!M2866:O2866)-MIN('Raw Data'!M2866:O2866)))</f>
        <v xml:space="preserve"> </v>
      </c>
      <c r="H2859" s="21" t="str">
        <f>IF('Raw Data'!B2866=0," ",(MAX('Raw Data'!P2866:R2866)-MIN('Raw Data'!P2866:R2866)))</f>
        <v xml:space="preserve"> </v>
      </c>
      <c r="I2859" s="21" t="str">
        <f>IF('Raw Data'!B2866=0," ",AVERAGE(E2859,G2859))</f>
        <v xml:space="preserve"> </v>
      </c>
      <c r="J2859" s="21" t="str">
        <f>IF('Raw Data'!B2866=0," ",AVERAGE(F2859,H2859))</f>
        <v xml:space="preserve"> </v>
      </c>
      <c r="K2859" s="21" t="str">
        <f>IF('Raw Data'!B2866=0," ",AVERAGE(I2859,J2859))</f>
        <v xml:space="preserve"> </v>
      </c>
      <c r="L2859" s="21" t="str">
        <f>IF('Raw Data'!B2866=0," ",AVERAGE('Raw Data'!G2866:I2866,'Raw Data'!M2866:O2866))</f>
        <v xml:space="preserve"> </v>
      </c>
      <c r="M2859" s="21" t="str">
        <f>IF('Raw Data'!B2866=0," ",AVERAGE('Raw Data'!J2866:L2866,'Raw Data'!P2866:R2866))</f>
        <v xml:space="preserve"> </v>
      </c>
      <c r="N2859" s="21" t="str">
        <f>IF('Raw Data'!B2866=0," ",(MAX(L2859:M2859)-MIN(L2859,M2859)))</f>
        <v xml:space="preserve"> </v>
      </c>
      <c r="O2859" s="21" t="str">
        <f>IF('Raw Data'!B2866=0," ",AVERAGE('Raw Data'!G2866:L2866))</f>
        <v xml:space="preserve"> </v>
      </c>
      <c r="P2859" s="21" t="str">
        <f>IF('Raw Data'!B2866=0," ",AVERAGE('Raw Data'!M2866:R2866))</f>
        <v xml:space="preserve"> </v>
      </c>
      <c r="Q2859" s="21" t="str">
        <f>IF('Raw Data'!B2866=0," ",(MAX(O2859:P2859)-MIN(O2859:P2859)))</f>
        <v xml:space="preserve"> </v>
      </c>
      <c r="R2859" s="21" t="str">
        <f>IF('Raw Data'!B2866=0," ",K2859*$H$1)</f>
        <v xml:space="preserve"> </v>
      </c>
      <c r="S2859" s="21" t="str">
        <f>IF('Raw Data'!B2866=0," ",(POWER(N2859*$H$2, 2)-(POWER(R2859,2)/6)))</f>
        <v xml:space="preserve"> </v>
      </c>
      <c r="T2859" s="21" t="str">
        <f>IF('Raw Data'!B2866=0," ",IF(S2859&lt;0,0,SQRT(S2859)))</f>
        <v xml:space="preserve"> </v>
      </c>
      <c r="U2859" s="21" t="str">
        <f>IF('Raw Data'!B2866=0," ",IF((D2859-C2859)&gt;POWER(10, 50),2*MIN(AVERAGE('Raw Data'!G2866:R2866)-C2859,D2859-AVERAGE('Raw Data'!G2866:R2866)),(D2859-C2859)/6))</f>
        <v xml:space="preserve"> </v>
      </c>
      <c r="V2859" s="21" t="str">
        <f>IF('Raw Data'!B2866=0," ",SQRT(POWER(R2859,2)+POWER(T2859,2)))</f>
        <v xml:space="preserve"> </v>
      </c>
      <c r="W2859" s="21" t="str">
        <f>IF('Raw Data'!B2866=0," ",IF(U2859&lt;V2859,0,SQRT(POWER(U2859,2)-POWER(V2859,2))))</f>
        <v xml:space="preserve"> </v>
      </c>
      <c r="X2859" s="21" t="str">
        <f>IF('Raw Data'!B2866=0," ",V2859/U2859)</f>
        <v xml:space="preserve"> </v>
      </c>
      <c r="Y2859" s="21" t="str">
        <f>IF('Raw Data'!B2866=0," ",SQRT(2)*(W2859/V2859))</f>
        <v xml:space="preserve"> </v>
      </c>
      <c r="Z2859" s="21" t="str">
        <f>IF('Raw Data'!B2866=0," ",'Raw Data'!T2866)</f>
        <v xml:space="preserve"> </v>
      </c>
      <c r="AA2859" s="21" t="str">
        <f>IF('Raw Data'!B2866=0," ",'Raw Data'!F2866)</f>
        <v xml:space="preserve"> </v>
      </c>
      <c r="AB2859" s="132" t="str">
        <f>IF('Raw Data'!B2866=0," ","No")</f>
        <v xml:space="preserve"> </v>
      </c>
      <c r="AC2859" s="139" t="str">
        <f>IF('Raw Data'!B2866=0," ","Yes")</f>
        <v xml:space="preserve"> </v>
      </c>
    </row>
    <row r="2860" spans="1:29" x14ac:dyDescent="0.2">
      <c r="A2860" s="21" t="str">
        <f>IF('Raw Data'!B2867=0," ",'Raw Data'!B2867)</f>
        <v xml:space="preserve"> </v>
      </c>
      <c r="B2860" s="27" t="str">
        <f>IF('Raw Data'!B2867=0," ",'Raw Data'!C2867)</f>
        <v xml:space="preserve"> </v>
      </c>
      <c r="C2860" s="21" t="str">
        <f>IF('Raw Data'!B2867=0," ",'Raw Data'!D2867)</f>
        <v xml:space="preserve"> </v>
      </c>
      <c r="D2860" s="21" t="str">
        <f>IF('Raw Data'!B2867=0," ",'Raw Data'!E2867)</f>
        <v xml:space="preserve"> </v>
      </c>
      <c r="E2860" s="21" t="str">
        <f>IF('Raw Data'!B2867=0," ",(MAX('Raw Data'!G2867:I2867)-MIN('Raw Data'!G2867:I2867)))</f>
        <v xml:space="preserve"> </v>
      </c>
      <c r="F2860" s="21" t="str">
        <f>IF('Raw Data'!B2867=0," ",(MAX('Raw Data'!J2867:L2867)-MIN('Raw Data'!J2867:L2867)))</f>
        <v xml:space="preserve"> </v>
      </c>
      <c r="G2860" s="21" t="str">
        <f>IF('Raw Data'!B2867=0," ",(MAX('Raw Data'!M2867:O2867)-MIN('Raw Data'!M2867:O2867)))</f>
        <v xml:space="preserve"> </v>
      </c>
      <c r="H2860" s="21" t="str">
        <f>IF('Raw Data'!B2867=0," ",(MAX('Raw Data'!P2867:R2867)-MIN('Raw Data'!P2867:R2867)))</f>
        <v xml:space="preserve"> </v>
      </c>
      <c r="I2860" s="21" t="str">
        <f>IF('Raw Data'!B2867=0," ",AVERAGE(E2860,G2860))</f>
        <v xml:space="preserve"> </v>
      </c>
      <c r="J2860" s="21" t="str">
        <f>IF('Raw Data'!B2867=0," ",AVERAGE(F2860,H2860))</f>
        <v xml:space="preserve"> </v>
      </c>
      <c r="K2860" s="21" t="str">
        <f>IF('Raw Data'!B2867=0," ",AVERAGE(I2860,J2860))</f>
        <v xml:space="preserve"> </v>
      </c>
      <c r="L2860" s="21" t="str">
        <f>IF('Raw Data'!B2867=0," ",AVERAGE('Raw Data'!G2867:I2867,'Raw Data'!M2867:O2867))</f>
        <v xml:space="preserve"> </v>
      </c>
      <c r="M2860" s="21" t="str">
        <f>IF('Raw Data'!B2867=0," ",AVERAGE('Raw Data'!J2867:L2867,'Raw Data'!P2867:R2867))</f>
        <v xml:space="preserve"> </v>
      </c>
      <c r="N2860" s="21" t="str">
        <f>IF('Raw Data'!B2867=0," ",(MAX(L2860:M2860)-MIN(L2860,M2860)))</f>
        <v xml:space="preserve"> </v>
      </c>
      <c r="O2860" s="21" t="str">
        <f>IF('Raw Data'!B2867=0," ",AVERAGE('Raw Data'!G2867:L2867))</f>
        <v xml:space="preserve"> </v>
      </c>
      <c r="P2860" s="21" t="str">
        <f>IF('Raw Data'!B2867=0," ",AVERAGE('Raw Data'!M2867:R2867))</f>
        <v xml:space="preserve"> </v>
      </c>
      <c r="Q2860" s="21" t="str">
        <f>IF('Raw Data'!B2867=0," ",(MAX(O2860:P2860)-MIN(O2860:P2860)))</f>
        <v xml:space="preserve"> </v>
      </c>
      <c r="R2860" s="21" t="str">
        <f>IF('Raw Data'!B2867=0," ",K2860*$H$1)</f>
        <v xml:space="preserve"> </v>
      </c>
      <c r="S2860" s="21" t="str">
        <f>IF('Raw Data'!B2867=0," ",(POWER(N2860*$H$2, 2)-(POWER(R2860,2)/6)))</f>
        <v xml:space="preserve"> </v>
      </c>
      <c r="T2860" s="21" t="str">
        <f>IF('Raw Data'!B2867=0," ",IF(S2860&lt;0,0,SQRT(S2860)))</f>
        <v xml:space="preserve"> </v>
      </c>
      <c r="U2860" s="21" t="str">
        <f>IF('Raw Data'!B2867=0," ",IF((D2860-C2860)&gt;POWER(10, 50),2*MIN(AVERAGE('Raw Data'!G2867:R2867)-C2860,D2860-AVERAGE('Raw Data'!G2867:R2867)),(D2860-C2860)/6))</f>
        <v xml:space="preserve"> </v>
      </c>
      <c r="V2860" s="21" t="str">
        <f>IF('Raw Data'!B2867=0," ",SQRT(POWER(R2860,2)+POWER(T2860,2)))</f>
        <v xml:space="preserve"> </v>
      </c>
      <c r="W2860" s="21" t="str">
        <f>IF('Raw Data'!B2867=0," ",IF(U2860&lt;V2860,0,SQRT(POWER(U2860,2)-POWER(V2860,2))))</f>
        <v xml:space="preserve"> </v>
      </c>
      <c r="X2860" s="21" t="str">
        <f>IF('Raw Data'!B2867=0," ",V2860/U2860)</f>
        <v xml:space="preserve"> </v>
      </c>
      <c r="Y2860" s="21" t="str">
        <f>IF('Raw Data'!B2867=0," ",SQRT(2)*(W2860/V2860))</f>
        <v xml:space="preserve"> </v>
      </c>
      <c r="Z2860" s="21" t="str">
        <f>IF('Raw Data'!B2867=0," ",'Raw Data'!T2867)</f>
        <v xml:space="preserve"> </v>
      </c>
      <c r="AA2860" s="21" t="str">
        <f>IF('Raw Data'!B2867=0," ",'Raw Data'!F2867)</f>
        <v xml:space="preserve"> </v>
      </c>
      <c r="AB2860" s="132" t="str">
        <f>IF('Raw Data'!B2867=0," ","No")</f>
        <v xml:space="preserve"> </v>
      </c>
      <c r="AC2860" s="139" t="str">
        <f>IF('Raw Data'!B2867=0," ","Yes")</f>
        <v xml:space="preserve"> </v>
      </c>
    </row>
    <row r="2861" spans="1:29" x14ac:dyDescent="0.2">
      <c r="A2861" s="21" t="str">
        <f>IF('Raw Data'!B2868=0," ",'Raw Data'!B2868)</f>
        <v xml:space="preserve"> </v>
      </c>
      <c r="B2861" s="27" t="str">
        <f>IF('Raw Data'!B2868=0," ",'Raw Data'!C2868)</f>
        <v xml:space="preserve"> </v>
      </c>
      <c r="C2861" s="21" t="str">
        <f>IF('Raw Data'!B2868=0," ",'Raw Data'!D2868)</f>
        <v xml:space="preserve"> </v>
      </c>
      <c r="D2861" s="21" t="str">
        <f>IF('Raw Data'!B2868=0," ",'Raw Data'!E2868)</f>
        <v xml:space="preserve"> </v>
      </c>
      <c r="E2861" s="21" t="str">
        <f>IF('Raw Data'!B2868=0," ",(MAX('Raw Data'!G2868:I2868)-MIN('Raw Data'!G2868:I2868)))</f>
        <v xml:space="preserve"> </v>
      </c>
      <c r="F2861" s="21" t="str">
        <f>IF('Raw Data'!B2868=0," ",(MAX('Raw Data'!J2868:L2868)-MIN('Raw Data'!J2868:L2868)))</f>
        <v xml:space="preserve"> </v>
      </c>
      <c r="G2861" s="21" t="str">
        <f>IF('Raw Data'!B2868=0," ",(MAX('Raw Data'!M2868:O2868)-MIN('Raw Data'!M2868:O2868)))</f>
        <v xml:space="preserve"> </v>
      </c>
      <c r="H2861" s="21" t="str">
        <f>IF('Raw Data'!B2868=0," ",(MAX('Raw Data'!P2868:R2868)-MIN('Raw Data'!P2868:R2868)))</f>
        <v xml:space="preserve"> </v>
      </c>
      <c r="I2861" s="21" t="str">
        <f>IF('Raw Data'!B2868=0," ",AVERAGE(E2861,G2861))</f>
        <v xml:space="preserve"> </v>
      </c>
      <c r="J2861" s="21" t="str">
        <f>IF('Raw Data'!B2868=0," ",AVERAGE(F2861,H2861))</f>
        <v xml:space="preserve"> </v>
      </c>
      <c r="K2861" s="21" t="str">
        <f>IF('Raw Data'!B2868=0," ",AVERAGE(I2861,J2861))</f>
        <v xml:space="preserve"> </v>
      </c>
      <c r="L2861" s="21" t="str">
        <f>IF('Raw Data'!B2868=0," ",AVERAGE('Raw Data'!G2868:I2868,'Raw Data'!M2868:O2868))</f>
        <v xml:space="preserve"> </v>
      </c>
      <c r="M2861" s="21" t="str">
        <f>IF('Raw Data'!B2868=0," ",AVERAGE('Raw Data'!J2868:L2868,'Raw Data'!P2868:R2868))</f>
        <v xml:space="preserve"> </v>
      </c>
      <c r="N2861" s="21" t="str">
        <f>IF('Raw Data'!B2868=0," ",(MAX(L2861:M2861)-MIN(L2861,M2861)))</f>
        <v xml:space="preserve"> </v>
      </c>
      <c r="O2861" s="21" t="str">
        <f>IF('Raw Data'!B2868=0," ",AVERAGE('Raw Data'!G2868:L2868))</f>
        <v xml:space="preserve"> </v>
      </c>
      <c r="P2861" s="21" t="str">
        <f>IF('Raw Data'!B2868=0," ",AVERAGE('Raw Data'!M2868:R2868))</f>
        <v xml:space="preserve"> </v>
      </c>
      <c r="Q2861" s="21" t="str">
        <f>IF('Raw Data'!B2868=0," ",(MAX(O2861:P2861)-MIN(O2861:P2861)))</f>
        <v xml:space="preserve"> </v>
      </c>
      <c r="R2861" s="21" t="str">
        <f>IF('Raw Data'!B2868=0," ",K2861*$H$1)</f>
        <v xml:space="preserve"> </v>
      </c>
      <c r="S2861" s="21" t="str">
        <f>IF('Raw Data'!B2868=0," ",(POWER(N2861*$H$2, 2)-(POWER(R2861,2)/6)))</f>
        <v xml:space="preserve"> </v>
      </c>
      <c r="T2861" s="21" t="str">
        <f>IF('Raw Data'!B2868=0," ",IF(S2861&lt;0,0,SQRT(S2861)))</f>
        <v xml:space="preserve"> </v>
      </c>
      <c r="U2861" s="21" t="str">
        <f>IF('Raw Data'!B2868=0," ",IF((D2861-C2861)&gt;POWER(10, 50),2*MIN(AVERAGE('Raw Data'!G2868:R2868)-C2861,D2861-AVERAGE('Raw Data'!G2868:R2868)),(D2861-C2861)/6))</f>
        <v xml:space="preserve"> </v>
      </c>
      <c r="V2861" s="21" t="str">
        <f>IF('Raw Data'!B2868=0," ",SQRT(POWER(R2861,2)+POWER(T2861,2)))</f>
        <v xml:space="preserve"> </v>
      </c>
      <c r="W2861" s="21" t="str">
        <f>IF('Raw Data'!B2868=0," ",IF(U2861&lt;V2861,0,SQRT(POWER(U2861,2)-POWER(V2861,2))))</f>
        <v xml:space="preserve"> </v>
      </c>
      <c r="X2861" s="21" t="str">
        <f>IF('Raw Data'!B2868=0," ",V2861/U2861)</f>
        <v xml:space="preserve"> </v>
      </c>
      <c r="Y2861" s="21" t="str">
        <f>IF('Raw Data'!B2868=0," ",SQRT(2)*(W2861/V2861))</f>
        <v xml:space="preserve"> </v>
      </c>
      <c r="Z2861" s="21" t="str">
        <f>IF('Raw Data'!B2868=0," ",'Raw Data'!T2868)</f>
        <v xml:space="preserve"> </v>
      </c>
      <c r="AA2861" s="21" t="str">
        <f>IF('Raw Data'!B2868=0," ",'Raw Data'!F2868)</f>
        <v xml:space="preserve"> </v>
      </c>
      <c r="AB2861" s="132" t="str">
        <f>IF('Raw Data'!B2868=0," ","No")</f>
        <v xml:space="preserve"> </v>
      </c>
      <c r="AC2861" s="139" t="str">
        <f>IF('Raw Data'!B2868=0," ","Yes")</f>
        <v xml:space="preserve"> </v>
      </c>
    </row>
    <row r="2862" spans="1:29" x14ac:dyDescent="0.2">
      <c r="A2862" s="21" t="str">
        <f>IF('Raw Data'!B2869=0," ",'Raw Data'!B2869)</f>
        <v xml:space="preserve"> </v>
      </c>
      <c r="B2862" s="27" t="str">
        <f>IF('Raw Data'!B2869=0," ",'Raw Data'!C2869)</f>
        <v xml:space="preserve"> </v>
      </c>
      <c r="C2862" s="21" t="str">
        <f>IF('Raw Data'!B2869=0," ",'Raw Data'!D2869)</f>
        <v xml:space="preserve"> </v>
      </c>
      <c r="D2862" s="21" t="str">
        <f>IF('Raw Data'!B2869=0," ",'Raw Data'!E2869)</f>
        <v xml:space="preserve"> </v>
      </c>
      <c r="E2862" s="21" t="str">
        <f>IF('Raw Data'!B2869=0," ",(MAX('Raw Data'!G2869:I2869)-MIN('Raw Data'!G2869:I2869)))</f>
        <v xml:space="preserve"> </v>
      </c>
      <c r="F2862" s="21" t="str">
        <f>IF('Raw Data'!B2869=0," ",(MAX('Raw Data'!J2869:L2869)-MIN('Raw Data'!J2869:L2869)))</f>
        <v xml:space="preserve"> </v>
      </c>
      <c r="G2862" s="21" t="str">
        <f>IF('Raw Data'!B2869=0," ",(MAX('Raw Data'!M2869:O2869)-MIN('Raw Data'!M2869:O2869)))</f>
        <v xml:space="preserve"> </v>
      </c>
      <c r="H2862" s="21" t="str">
        <f>IF('Raw Data'!B2869=0," ",(MAX('Raw Data'!P2869:R2869)-MIN('Raw Data'!P2869:R2869)))</f>
        <v xml:space="preserve"> </v>
      </c>
      <c r="I2862" s="21" t="str">
        <f>IF('Raw Data'!B2869=0," ",AVERAGE(E2862,G2862))</f>
        <v xml:space="preserve"> </v>
      </c>
      <c r="J2862" s="21" t="str">
        <f>IF('Raw Data'!B2869=0," ",AVERAGE(F2862,H2862))</f>
        <v xml:space="preserve"> </v>
      </c>
      <c r="K2862" s="21" t="str">
        <f>IF('Raw Data'!B2869=0," ",AVERAGE(I2862,J2862))</f>
        <v xml:space="preserve"> </v>
      </c>
      <c r="L2862" s="21" t="str">
        <f>IF('Raw Data'!B2869=0," ",AVERAGE('Raw Data'!G2869:I2869,'Raw Data'!M2869:O2869))</f>
        <v xml:space="preserve"> </v>
      </c>
      <c r="M2862" s="21" t="str">
        <f>IF('Raw Data'!B2869=0," ",AVERAGE('Raw Data'!J2869:L2869,'Raw Data'!P2869:R2869))</f>
        <v xml:space="preserve"> </v>
      </c>
      <c r="N2862" s="21" t="str">
        <f>IF('Raw Data'!B2869=0," ",(MAX(L2862:M2862)-MIN(L2862,M2862)))</f>
        <v xml:space="preserve"> </v>
      </c>
      <c r="O2862" s="21" t="str">
        <f>IF('Raw Data'!B2869=0," ",AVERAGE('Raw Data'!G2869:L2869))</f>
        <v xml:space="preserve"> </v>
      </c>
      <c r="P2862" s="21" t="str">
        <f>IF('Raw Data'!B2869=0," ",AVERAGE('Raw Data'!M2869:R2869))</f>
        <v xml:space="preserve"> </v>
      </c>
      <c r="Q2862" s="21" t="str">
        <f>IF('Raw Data'!B2869=0," ",(MAX(O2862:P2862)-MIN(O2862:P2862)))</f>
        <v xml:space="preserve"> </v>
      </c>
      <c r="R2862" s="21" t="str">
        <f>IF('Raw Data'!B2869=0," ",K2862*$H$1)</f>
        <v xml:space="preserve"> </v>
      </c>
      <c r="S2862" s="21" t="str">
        <f>IF('Raw Data'!B2869=0," ",(POWER(N2862*$H$2, 2)-(POWER(R2862,2)/6)))</f>
        <v xml:space="preserve"> </v>
      </c>
      <c r="T2862" s="21" t="str">
        <f>IF('Raw Data'!B2869=0," ",IF(S2862&lt;0,0,SQRT(S2862)))</f>
        <v xml:space="preserve"> </v>
      </c>
      <c r="U2862" s="21" t="str">
        <f>IF('Raw Data'!B2869=0," ",IF((D2862-C2862)&gt;POWER(10, 50),2*MIN(AVERAGE('Raw Data'!G2869:R2869)-C2862,D2862-AVERAGE('Raw Data'!G2869:R2869)),(D2862-C2862)/6))</f>
        <v xml:space="preserve"> </v>
      </c>
      <c r="V2862" s="21" t="str">
        <f>IF('Raw Data'!B2869=0," ",SQRT(POWER(R2862,2)+POWER(T2862,2)))</f>
        <v xml:space="preserve"> </v>
      </c>
      <c r="W2862" s="21" t="str">
        <f>IF('Raw Data'!B2869=0," ",IF(U2862&lt;V2862,0,SQRT(POWER(U2862,2)-POWER(V2862,2))))</f>
        <v xml:space="preserve"> </v>
      </c>
      <c r="X2862" s="21" t="str">
        <f>IF('Raw Data'!B2869=0," ",V2862/U2862)</f>
        <v xml:space="preserve"> </v>
      </c>
      <c r="Y2862" s="21" t="str">
        <f>IF('Raw Data'!B2869=0," ",SQRT(2)*(W2862/V2862))</f>
        <v xml:space="preserve"> </v>
      </c>
      <c r="Z2862" s="21" t="str">
        <f>IF('Raw Data'!B2869=0," ",'Raw Data'!T2869)</f>
        <v xml:space="preserve"> </v>
      </c>
      <c r="AA2862" s="21" t="str">
        <f>IF('Raw Data'!B2869=0," ",'Raw Data'!F2869)</f>
        <v xml:space="preserve"> </v>
      </c>
      <c r="AB2862" s="132" t="str">
        <f>IF('Raw Data'!B2869=0," ","No")</f>
        <v xml:space="preserve"> </v>
      </c>
      <c r="AC2862" s="139" t="str">
        <f>IF('Raw Data'!B2869=0," ","Yes")</f>
        <v xml:space="preserve"> </v>
      </c>
    </row>
    <row r="2863" spans="1:29" x14ac:dyDescent="0.2">
      <c r="A2863" s="21" t="str">
        <f>IF('Raw Data'!B2870=0," ",'Raw Data'!B2870)</f>
        <v xml:space="preserve"> </v>
      </c>
      <c r="B2863" s="27" t="str">
        <f>IF('Raw Data'!B2870=0," ",'Raw Data'!C2870)</f>
        <v xml:space="preserve"> </v>
      </c>
      <c r="C2863" s="21" t="str">
        <f>IF('Raw Data'!B2870=0," ",'Raw Data'!D2870)</f>
        <v xml:space="preserve"> </v>
      </c>
      <c r="D2863" s="21" t="str">
        <f>IF('Raw Data'!B2870=0," ",'Raw Data'!E2870)</f>
        <v xml:space="preserve"> </v>
      </c>
      <c r="E2863" s="21" t="str">
        <f>IF('Raw Data'!B2870=0," ",(MAX('Raw Data'!G2870:I2870)-MIN('Raw Data'!G2870:I2870)))</f>
        <v xml:space="preserve"> </v>
      </c>
      <c r="F2863" s="21" t="str">
        <f>IF('Raw Data'!B2870=0," ",(MAX('Raw Data'!J2870:L2870)-MIN('Raw Data'!J2870:L2870)))</f>
        <v xml:space="preserve"> </v>
      </c>
      <c r="G2863" s="21" t="str">
        <f>IF('Raw Data'!B2870=0," ",(MAX('Raw Data'!M2870:O2870)-MIN('Raw Data'!M2870:O2870)))</f>
        <v xml:space="preserve"> </v>
      </c>
      <c r="H2863" s="21" t="str">
        <f>IF('Raw Data'!B2870=0," ",(MAX('Raw Data'!P2870:R2870)-MIN('Raw Data'!P2870:R2870)))</f>
        <v xml:space="preserve"> </v>
      </c>
      <c r="I2863" s="21" t="str">
        <f>IF('Raw Data'!B2870=0," ",AVERAGE(E2863,G2863))</f>
        <v xml:space="preserve"> </v>
      </c>
      <c r="J2863" s="21" t="str">
        <f>IF('Raw Data'!B2870=0," ",AVERAGE(F2863,H2863))</f>
        <v xml:space="preserve"> </v>
      </c>
      <c r="K2863" s="21" t="str">
        <f>IF('Raw Data'!B2870=0," ",AVERAGE(I2863,J2863))</f>
        <v xml:space="preserve"> </v>
      </c>
      <c r="L2863" s="21" t="str">
        <f>IF('Raw Data'!B2870=0," ",AVERAGE('Raw Data'!G2870:I2870,'Raw Data'!M2870:O2870))</f>
        <v xml:space="preserve"> </v>
      </c>
      <c r="M2863" s="21" t="str">
        <f>IF('Raw Data'!B2870=0," ",AVERAGE('Raw Data'!J2870:L2870,'Raw Data'!P2870:R2870))</f>
        <v xml:space="preserve"> </v>
      </c>
      <c r="N2863" s="21" t="str">
        <f>IF('Raw Data'!B2870=0," ",(MAX(L2863:M2863)-MIN(L2863,M2863)))</f>
        <v xml:space="preserve"> </v>
      </c>
      <c r="O2863" s="21" t="str">
        <f>IF('Raw Data'!B2870=0," ",AVERAGE('Raw Data'!G2870:L2870))</f>
        <v xml:space="preserve"> </v>
      </c>
      <c r="P2863" s="21" t="str">
        <f>IF('Raw Data'!B2870=0," ",AVERAGE('Raw Data'!M2870:R2870))</f>
        <v xml:space="preserve"> </v>
      </c>
      <c r="Q2863" s="21" t="str">
        <f>IF('Raw Data'!B2870=0," ",(MAX(O2863:P2863)-MIN(O2863:P2863)))</f>
        <v xml:space="preserve"> </v>
      </c>
      <c r="R2863" s="21" t="str">
        <f>IF('Raw Data'!B2870=0," ",K2863*$H$1)</f>
        <v xml:space="preserve"> </v>
      </c>
      <c r="S2863" s="21" t="str">
        <f>IF('Raw Data'!B2870=0," ",(POWER(N2863*$H$2, 2)-(POWER(R2863,2)/6)))</f>
        <v xml:space="preserve"> </v>
      </c>
      <c r="T2863" s="21" t="str">
        <f>IF('Raw Data'!B2870=0," ",IF(S2863&lt;0,0,SQRT(S2863)))</f>
        <v xml:space="preserve"> </v>
      </c>
      <c r="U2863" s="21" t="str">
        <f>IF('Raw Data'!B2870=0," ",IF((D2863-C2863)&gt;POWER(10, 50),2*MIN(AVERAGE('Raw Data'!G2870:R2870)-C2863,D2863-AVERAGE('Raw Data'!G2870:R2870)),(D2863-C2863)/6))</f>
        <v xml:space="preserve"> </v>
      </c>
      <c r="V2863" s="21" t="str">
        <f>IF('Raw Data'!B2870=0," ",SQRT(POWER(R2863,2)+POWER(T2863,2)))</f>
        <v xml:space="preserve"> </v>
      </c>
      <c r="W2863" s="21" t="str">
        <f>IF('Raw Data'!B2870=0," ",IF(U2863&lt;V2863,0,SQRT(POWER(U2863,2)-POWER(V2863,2))))</f>
        <v xml:space="preserve"> </v>
      </c>
      <c r="X2863" s="21" t="str">
        <f>IF('Raw Data'!B2870=0," ",V2863/U2863)</f>
        <v xml:space="preserve"> </v>
      </c>
      <c r="Y2863" s="21" t="str">
        <f>IF('Raw Data'!B2870=0," ",SQRT(2)*(W2863/V2863))</f>
        <v xml:space="preserve"> </v>
      </c>
      <c r="Z2863" s="21" t="str">
        <f>IF('Raw Data'!B2870=0," ",'Raw Data'!T2870)</f>
        <v xml:space="preserve"> </v>
      </c>
      <c r="AA2863" s="21" t="str">
        <f>IF('Raw Data'!B2870=0," ",'Raw Data'!F2870)</f>
        <v xml:space="preserve"> </v>
      </c>
      <c r="AB2863" s="132" t="str">
        <f>IF('Raw Data'!B2870=0," ","No")</f>
        <v xml:space="preserve"> </v>
      </c>
      <c r="AC2863" s="139" t="str">
        <f>IF('Raw Data'!B2870=0," ","Yes")</f>
        <v xml:space="preserve"> </v>
      </c>
    </row>
    <row r="2864" spans="1:29" x14ac:dyDescent="0.2">
      <c r="A2864" s="21" t="str">
        <f>IF('Raw Data'!B2871=0," ",'Raw Data'!B2871)</f>
        <v xml:space="preserve"> </v>
      </c>
      <c r="B2864" s="27" t="str">
        <f>IF('Raw Data'!B2871=0," ",'Raw Data'!C2871)</f>
        <v xml:space="preserve"> </v>
      </c>
      <c r="C2864" s="21" t="str">
        <f>IF('Raw Data'!B2871=0," ",'Raw Data'!D2871)</f>
        <v xml:space="preserve"> </v>
      </c>
      <c r="D2864" s="21" t="str">
        <f>IF('Raw Data'!B2871=0," ",'Raw Data'!E2871)</f>
        <v xml:space="preserve"> </v>
      </c>
      <c r="E2864" s="21" t="str">
        <f>IF('Raw Data'!B2871=0," ",(MAX('Raw Data'!G2871:I2871)-MIN('Raw Data'!G2871:I2871)))</f>
        <v xml:space="preserve"> </v>
      </c>
      <c r="F2864" s="21" t="str">
        <f>IF('Raw Data'!B2871=0," ",(MAX('Raw Data'!J2871:L2871)-MIN('Raw Data'!J2871:L2871)))</f>
        <v xml:space="preserve"> </v>
      </c>
      <c r="G2864" s="21" t="str">
        <f>IF('Raw Data'!B2871=0," ",(MAX('Raw Data'!M2871:O2871)-MIN('Raw Data'!M2871:O2871)))</f>
        <v xml:space="preserve"> </v>
      </c>
      <c r="H2864" s="21" t="str">
        <f>IF('Raw Data'!B2871=0," ",(MAX('Raw Data'!P2871:R2871)-MIN('Raw Data'!P2871:R2871)))</f>
        <v xml:space="preserve"> </v>
      </c>
      <c r="I2864" s="21" t="str">
        <f>IF('Raw Data'!B2871=0," ",AVERAGE(E2864,G2864))</f>
        <v xml:space="preserve"> </v>
      </c>
      <c r="J2864" s="21" t="str">
        <f>IF('Raw Data'!B2871=0," ",AVERAGE(F2864,H2864))</f>
        <v xml:space="preserve"> </v>
      </c>
      <c r="K2864" s="21" t="str">
        <f>IF('Raw Data'!B2871=0," ",AVERAGE(I2864,J2864))</f>
        <v xml:space="preserve"> </v>
      </c>
      <c r="L2864" s="21" t="str">
        <f>IF('Raw Data'!B2871=0," ",AVERAGE('Raw Data'!G2871:I2871,'Raw Data'!M2871:O2871))</f>
        <v xml:space="preserve"> </v>
      </c>
      <c r="M2864" s="21" t="str">
        <f>IF('Raw Data'!B2871=0," ",AVERAGE('Raw Data'!J2871:L2871,'Raw Data'!P2871:R2871))</f>
        <v xml:space="preserve"> </v>
      </c>
      <c r="N2864" s="21" t="str">
        <f>IF('Raw Data'!B2871=0," ",(MAX(L2864:M2864)-MIN(L2864,M2864)))</f>
        <v xml:space="preserve"> </v>
      </c>
      <c r="O2864" s="21" t="str">
        <f>IF('Raw Data'!B2871=0," ",AVERAGE('Raw Data'!G2871:L2871))</f>
        <v xml:space="preserve"> </v>
      </c>
      <c r="P2864" s="21" t="str">
        <f>IF('Raw Data'!B2871=0," ",AVERAGE('Raw Data'!M2871:R2871))</f>
        <v xml:space="preserve"> </v>
      </c>
      <c r="Q2864" s="21" t="str">
        <f>IF('Raw Data'!B2871=0," ",(MAX(O2864:P2864)-MIN(O2864:P2864)))</f>
        <v xml:space="preserve"> </v>
      </c>
      <c r="R2864" s="21" t="str">
        <f>IF('Raw Data'!B2871=0," ",K2864*$H$1)</f>
        <v xml:space="preserve"> </v>
      </c>
      <c r="S2864" s="21" t="str">
        <f>IF('Raw Data'!B2871=0," ",(POWER(N2864*$H$2, 2)-(POWER(R2864,2)/6)))</f>
        <v xml:space="preserve"> </v>
      </c>
      <c r="T2864" s="21" t="str">
        <f>IF('Raw Data'!B2871=0," ",IF(S2864&lt;0,0,SQRT(S2864)))</f>
        <v xml:space="preserve"> </v>
      </c>
      <c r="U2864" s="21" t="str">
        <f>IF('Raw Data'!B2871=0," ",IF((D2864-C2864)&gt;POWER(10, 50),2*MIN(AVERAGE('Raw Data'!G2871:R2871)-C2864,D2864-AVERAGE('Raw Data'!G2871:R2871)),(D2864-C2864)/6))</f>
        <v xml:space="preserve"> </v>
      </c>
      <c r="V2864" s="21" t="str">
        <f>IF('Raw Data'!B2871=0," ",SQRT(POWER(R2864,2)+POWER(T2864,2)))</f>
        <v xml:space="preserve"> </v>
      </c>
      <c r="W2864" s="21" t="str">
        <f>IF('Raw Data'!B2871=0," ",IF(U2864&lt;V2864,0,SQRT(POWER(U2864,2)-POWER(V2864,2))))</f>
        <v xml:space="preserve"> </v>
      </c>
      <c r="X2864" s="21" t="str">
        <f>IF('Raw Data'!B2871=0," ",V2864/U2864)</f>
        <v xml:space="preserve"> </v>
      </c>
      <c r="Y2864" s="21" t="str">
        <f>IF('Raw Data'!B2871=0," ",SQRT(2)*(W2864/V2864))</f>
        <v xml:space="preserve"> </v>
      </c>
      <c r="Z2864" s="21" t="str">
        <f>IF('Raw Data'!B2871=0," ",'Raw Data'!T2871)</f>
        <v xml:space="preserve"> </v>
      </c>
      <c r="AA2864" s="21" t="str">
        <f>IF('Raw Data'!B2871=0," ",'Raw Data'!F2871)</f>
        <v xml:space="preserve"> </v>
      </c>
      <c r="AB2864" s="132" t="str">
        <f>IF('Raw Data'!B2871=0," ","No")</f>
        <v xml:space="preserve"> </v>
      </c>
      <c r="AC2864" s="139" t="str">
        <f>IF('Raw Data'!B2871=0," ","Yes")</f>
        <v xml:space="preserve"> </v>
      </c>
    </row>
    <row r="2865" spans="1:29" x14ac:dyDescent="0.2">
      <c r="A2865" s="21" t="str">
        <f>IF('Raw Data'!B2872=0," ",'Raw Data'!B2872)</f>
        <v xml:space="preserve"> </v>
      </c>
      <c r="B2865" s="27" t="str">
        <f>IF('Raw Data'!B2872=0," ",'Raw Data'!C2872)</f>
        <v xml:space="preserve"> </v>
      </c>
      <c r="C2865" s="21" t="str">
        <f>IF('Raw Data'!B2872=0," ",'Raw Data'!D2872)</f>
        <v xml:space="preserve"> </v>
      </c>
      <c r="D2865" s="21" t="str">
        <f>IF('Raw Data'!B2872=0," ",'Raw Data'!E2872)</f>
        <v xml:space="preserve"> </v>
      </c>
      <c r="E2865" s="21" t="str">
        <f>IF('Raw Data'!B2872=0," ",(MAX('Raw Data'!G2872:I2872)-MIN('Raw Data'!G2872:I2872)))</f>
        <v xml:space="preserve"> </v>
      </c>
      <c r="F2865" s="21" t="str">
        <f>IF('Raw Data'!B2872=0," ",(MAX('Raw Data'!J2872:L2872)-MIN('Raw Data'!J2872:L2872)))</f>
        <v xml:space="preserve"> </v>
      </c>
      <c r="G2865" s="21" t="str">
        <f>IF('Raw Data'!B2872=0," ",(MAX('Raw Data'!M2872:O2872)-MIN('Raw Data'!M2872:O2872)))</f>
        <v xml:space="preserve"> </v>
      </c>
      <c r="H2865" s="21" t="str">
        <f>IF('Raw Data'!B2872=0," ",(MAX('Raw Data'!P2872:R2872)-MIN('Raw Data'!P2872:R2872)))</f>
        <v xml:space="preserve"> </v>
      </c>
      <c r="I2865" s="21" t="str">
        <f>IF('Raw Data'!B2872=0," ",AVERAGE(E2865,G2865))</f>
        <v xml:space="preserve"> </v>
      </c>
      <c r="J2865" s="21" t="str">
        <f>IF('Raw Data'!B2872=0," ",AVERAGE(F2865,H2865))</f>
        <v xml:space="preserve"> </v>
      </c>
      <c r="K2865" s="21" t="str">
        <f>IF('Raw Data'!B2872=0," ",AVERAGE(I2865,J2865))</f>
        <v xml:space="preserve"> </v>
      </c>
      <c r="L2865" s="21" t="str">
        <f>IF('Raw Data'!B2872=0," ",AVERAGE('Raw Data'!G2872:I2872,'Raw Data'!M2872:O2872))</f>
        <v xml:space="preserve"> </v>
      </c>
      <c r="M2865" s="21" t="str">
        <f>IF('Raw Data'!B2872=0," ",AVERAGE('Raw Data'!J2872:L2872,'Raw Data'!P2872:R2872))</f>
        <v xml:space="preserve"> </v>
      </c>
      <c r="N2865" s="21" t="str">
        <f>IF('Raw Data'!B2872=0," ",(MAX(L2865:M2865)-MIN(L2865,M2865)))</f>
        <v xml:space="preserve"> </v>
      </c>
      <c r="O2865" s="21" t="str">
        <f>IF('Raw Data'!B2872=0," ",AVERAGE('Raw Data'!G2872:L2872))</f>
        <v xml:space="preserve"> </v>
      </c>
      <c r="P2865" s="21" t="str">
        <f>IF('Raw Data'!B2872=0," ",AVERAGE('Raw Data'!M2872:R2872))</f>
        <v xml:space="preserve"> </v>
      </c>
      <c r="Q2865" s="21" t="str">
        <f>IF('Raw Data'!B2872=0," ",(MAX(O2865:P2865)-MIN(O2865:P2865)))</f>
        <v xml:space="preserve"> </v>
      </c>
      <c r="R2865" s="21" t="str">
        <f>IF('Raw Data'!B2872=0," ",K2865*$H$1)</f>
        <v xml:space="preserve"> </v>
      </c>
      <c r="S2865" s="21" t="str">
        <f>IF('Raw Data'!B2872=0," ",(POWER(N2865*$H$2, 2)-(POWER(R2865,2)/6)))</f>
        <v xml:space="preserve"> </v>
      </c>
      <c r="T2865" s="21" t="str">
        <f>IF('Raw Data'!B2872=0," ",IF(S2865&lt;0,0,SQRT(S2865)))</f>
        <v xml:space="preserve"> </v>
      </c>
      <c r="U2865" s="21" t="str">
        <f>IF('Raw Data'!B2872=0," ",IF((D2865-C2865)&gt;POWER(10, 50),2*MIN(AVERAGE('Raw Data'!G2872:R2872)-C2865,D2865-AVERAGE('Raw Data'!G2872:R2872)),(D2865-C2865)/6))</f>
        <v xml:space="preserve"> </v>
      </c>
      <c r="V2865" s="21" t="str">
        <f>IF('Raw Data'!B2872=0," ",SQRT(POWER(R2865,2)+POWER(T2865,2)))</f>
        <v xml:space="preserve"> </v>
      </c>
      <c r="W2865" s="21" t="str">
        <f>IF('Raw Data'!B2872=0," ",IF(U2865&lt;V2865,0,SQRT(POWER(U2865,2)-POWER(V2865,2))))</f>
        <v xml:space="preserve"> </v>
      </c>
      <c r="X2865" s="21" t="str">
        <f>IF('Raw Data'!B2872=0," ",V2865/U2865)</f>
        <v xml:space="preserve"> </v>
      </c>
      <c r="Y2865" s="21" t="str">
        <f>IF('Raw Data'!B2872=0," ",SQRT(2)*(W2865/V2865))</f>
        <v xml:space="preserve"> </v>
      </c>
      <c r="Z2865" s="21" t="str">
        <f>IF('Raw Data'!B2872=0," ",'Raw Data'!T2872)</f>
        <v xml:space="preserve"> </v>
      </c>
      <c r="AA2865" s="21" t="str">
        <f>IF('Raw Data'!B2872=0," ",'Raw Data'!F2872)</f>
        <v xml:space="preserve"> </v>
      </c>
      <c r="AB2865" s="132" t="str">
        <f>IF('Raw Data'!B2872=0," ","No")</f>
        <v xml:space="preserve"> </v>
      </c>
      <c r="AC2865" s="139" t="str">
        <f>IF('Raw Data'!B2872=0," ","Yes")</f>
        <v xml:space="preserve"> </v>
      </c>
    </row>
    <row r="2866" spans="1:29" x14ac:dyDescent="0.2">
      <c r="A2866" s="21" t="str">
        <f>IF('Raw Data'!B2873=0," ",'Raw Data'!B2873)</f>
        <v xml:space="preserve"> </v>
      </c>
      <c r="B2866" s="27" t="str">
        <f>IF('Raw Data'!B2873=0," ",'Raw Data'!C2873)</f>
        <v xml:space="preserve"> </v>
      </c>
      <c r="C2866" s="21" t="str">
        <f>IF('Raw Data'!B2873=0," ",'Raw Data'!D2873)</f>
        <v xml:space="preserve"> </v>
      </c>
      <c r="D2866" s="21" t="str">
        <f>IF('Raw Data'!B2873=0," ",'Raw Data'!E2873)</f>
        <v xml:space="preserve"> </v>
      </c>
      <c r="E2866" s="21" t="str">
        <f>IF('Raw Data'!B2873=0," ",(MAX('Raw Data'!G2873:I2873)-MIN('Raw Data'!G2873:I2873)))</f>
        <v xml:space="preserve"> </v>
      </c>
      <c r="F2866" s="21" t="str">
        <f>IF('Raw Data'!B2873=0," ",(MAX('Raw Data'!J2873:L2873)-MIN('Raw Data'!J2873:L2873)))</f>
        <v xml:space="preserve"> </v>
      </c>
      <c r="G2866" s="21" t="str">
        <f>IF('Raw Data'!B2873=0," ",(MAX('Raw Data'!M2873:O2873)-MIN('Raw Data'!M2873:O2873)))</f>
        <v xml:space="preserve"> </v>
      </c>
      <c r="H2866" s="21" t="str">
        <f>IF('Raw Data'!B2873=0," ",(MAX('Raw Data'!P2873:R2873)-MIN('Raw Data'!P2873:R2873)))</f>
        <v xml:space="preserve"> </v>
      </c>
      <c r="I2866" s="21" t="str">
        <f>IF('Raw Data'!B2873=0," ",AVERAGE(E2866,G2866))</f>
        <v xml:space="preserve"> </v>
      </c>
      <c r="J2866" s="21" t="str">
        <f>IF('Raw Data'!B2873=0," ",AVERAGE(F2866,H2866))</f>
        <v xml:space="preserve"> </v>
      </c>
      <c r="K2866" s="21" t="str">
        <f>IF('Raw Data'!B2873=0," ",AVERAGE(I2866,J2866))</f>
        <v xml:space="preserve"> </v>
      </c>
      <c r="L2866" s="21" t="str">
        <f>IF('Raw Data'!B2873=0," ",AVERAGE('Raw Data'!G2873:I2873,'Raw Data'!M2873:O2873))</f>
        <v xml:space="preserve"> </v>
      </c>
      <c r="M2866" s="21" t="str">
        <f>IF('Raw Data'!B2873=0," ",AVERAGE('Raw Data'!J2873:L2873,'Raw Data'!P2873:R2873))</f>
        <v xml:space="preserve"> </v>
      </c>
      <c r="N2866" s="21" t="str">
        <f>IF('Raw Data'!B2873=0," ",(MAX(L2866:M2866)-MIN(L2866,M2866)))</f>
        <v xml:space="preserve"> </v>
      </c>
      <c r="O2866" s="21" t="str">
        <f>IF('Raw Data'!B2873=0," ",AVERAGE('Raw Data'!G2873:L2873))</f>
        <v xml:space="preserve"> </v>
      </c>
      <c r="P2866" s="21" t="str">
        <f>IF('Raw Data'!B2873=0," ",AVERAGE('Raw Data'!M2873:R2873))</f>
        <v xml:space="preserve"> </v>
      </c>
      <c r="Q2866" s="21" t="str">
        <f>IF('Raw Data'!B2873=0," ",(MAX(O2866:P2866)-MIN(O2866:P2866)))</f>
        <v xml:space="preserve"> </v>
      </c>
      <c r="R2866" s="21" t="str">
        <f>IF('Raw Data'!B2873=0," ",K2866*$H$1)</f>
        <v xml:space="preserve"> </v>
      </c>
      <c r="S2866" s="21" t="str">
        <f>IF('Raw Data'!B2873=0," ",(POWER(N2866*$H$2, 2)-(POWER(R2866,2)/6)))</f>
        <v xml:space="preserve"> </v>
      </c>
      <c r="T2866" s="21" t="str">
        <f>IF('Raw Data'!B2873=0," ",IF(S2866&lt;0,0,SQRT(S2866)))</f>
        <v xml:space="preserve"> </v>
      </c>
      <c r="U2866" s="21" t="str">
        <f>IF('Raw Data'!B2873=0," ",IF((D2866-C2866)&gt;POWER(10, 50),2*MIN(AVERAGE('Raw Data'!G2873:R2873)-C2866,D2866-AVERAGE('Raw Data'!G2873:R2873)),(D2866-C2866)/6))</f>
        <v xml:space="preserve"> </v>
      </c>
      <c r="V2866" s="21" t="str">
        <f>IF('Raw Data'!B2873=0," ",SQRT(POWER(R2866,2)+POWER(T2866,2)))</f>
        <v xml:space="preserve"> </v>
      </c>
      <c r="W2866" s="21" t="str">
        <f>IF('Raw Data'!B2873=0," ",IF(U2866&lt;V2866,0,SQRT(POWER(U2866,2)-POWER(V2866,2))))</f>
        <v xml:space="preserve"> </v>
      </c>
      <c r="X2866" s="21" t="str">
        <f>IF('Raw Data'!B2873=0," ",V2866/U2866)</f>
        <v xml:space="preserve"> </v>
      </c>
      <c r="Y2866" s="21" t="str">
        <f>IF('Raw Data'!B2873=0," ",SQRT(2)*(W2866/V2866))</f>
        <v xml:space="preserve"> </v>
      </c>
      <c r="Z2866" s="21" t="str">
        <f>IF('Raw Data'!B2873=0," ",'Raw Data'!T2873)</f>
        <v xml:space="preserve"> </v>
      </c>
      <c r="AA2866" s="21" t="str">
        <f>IF('Raw Data'!B2873=0," ",'Raw Data'!F2873)</f>
        <v xml:space="preserve"> </v>
      </c>
      <c r="AB2866" s="132" t="str">
        <f>IF('Raw Data'!B2873=0," ","No")</f>
        <v xml:space="preserve"> </v>
      </c>
      <c r="AC2866" s="139" t="str">
        <f>IF('Raw Data'!B2873=0," ","Yes")</f>
        <v xml:space="preserve"> </v>
      </c>
    </row>
    <row r="2867" spans="1:29" x14ac:dyDescent="0.2">
      <c r="A2867" s="21" t="str">
        <f>IF('Raw Data'!B2874=0," ",'Raw Data'!B2874)</f>
        <v xml:space="preserve"> </v>
      </c>
      <c r="B2867" s="27" t="str">
        <f>IF('Raw Data'!B2874=0," ",'Raw Data'!C2874)</f>
        <v xml:space="preserve"> </v>
      </c>
      <c r="C2867" s="21" t="str">
        <f>IF('Raw Data'!B2874=0," ",'Raw Data'!D2874)</f>
        <v xml:space="preserve"> </v>
      </c>
      <c r="D2867" s="21" t="str">
        <f>IF('Raw Data'!B2874=0," ",'Raw Data'!E2874)</f>
        <v xml:space="preserve"> </v>
      </c>
      <c r="E2867" s="21" t="str">
        <f>IF('Raw Data'!B2874=0," ",(MAX('Raw Data'!G2874:I2874)-MIN('Raw Data'!G2874:I2874)))</f>
        <v xml:space="preserve"> </v>
      </c>
      <c r="F2867" s="21" t="str">
        <f>IF('Raw Data'!B2874=0," ",(MAX('Raw Data'!J2874:L2874)-MIN('Raw Data'!J2874:L2874)))</f>
        <v xml:space="preserve"> </v>
      </c>
      <c r="G2867" s="21" t="str">
        <f>IF('Raw Data'!B2874=0," ",(MAX('Raw Data'!M2874:O2874)-MIN('Raw Data'!M2874:O2874)))</f>
        <v xml:space="preserve"> </v>
      </c>
      <c r="H2867" s="21" t="str">
        <f>IF('Raw Data'!B2874=0," ",(MAX('Raw Data'!P2874:R2874)-MIN('Raw Data'!P2874:R2874)))</f>
        <v xml:space="preserve"> </v>
      </c>
      <c r="I2867" s="21" t="str">
        <f>IF('Raw Data'!B2874=0," ",AVERAGE(E2867,G2867))</f>
        <v xml:space="preserve"> </v>
      </c>
      <c r="J2867" s="21" t="str">
        <f>IF('Raw Data'!B2874=0," ",AVERAGE(F2867,H2867))</f>
        <v xml:space="preserve"> </v>
      </c>
      <c r="K2867" s="21" t="str">
        <f>IF('Raw Data'!B2874=0," ",AVERAGE(I2867,J2867))</f>
        <v xml:space="preserve"> </v>
      </c>
      <c r="L2867" s="21" t="str">
        <f>IF('Raw Data'!B2874=0," ",AVERAGE('Raw Data'!G2874:I2874,'Raw Data'!M2874:O2874))</f>
        <v xml:space="preserve"> </v>
      </c>
      <c r="M2867" s="21" t="str">
        <f>IF('Raw Data'!B2874=0," ",AVERAGE('Raw Data'!J2874:L2874,'Raw Data'!P2874:R2874))</f>
        <v xml:space="preserve"> </v>
      </c>
      <c r="N2867" s="21" t="str">
        <f>IF('Raw Data'!B2874=0," ",(MAX(L2867:M2867)-MIN(L2867,M2867)))</f>
        <v xml:space="preserve"> </v>
      </c>
      <c r="O2867" s="21" t="str">
        <f>IF('Raw Data'!B2874=0," ",AVERAGE('Raw Data'!G2874:L2874))</f>
        <v xml:space="preserve"> </v>
      </c>
      <c r="P2867" s="21" t="str">
        <f>IF('Raw Data'!B2874=0," ",AVERAGE('Raw Data'!M2874:R2874))</f>
        <v xml:space="preserve"> </v>
      </c>
      <c r="Q2867" s="21" t="str">
        <f>IF('Raw Data'!B2874=0," ",(MAX(O2867:P2867)-MIN(O2867:P2867)))</f>
        <v xml:space="preserve"> </v>
      </c>
      <c r="R2867" s="21" t="str">
        <f>IF('Raw Data'!B2874=0," ",K2867*$H$1)</f>
        <v xml:space="preserve"> </v>
      </c>
      <c r="S2867" s="21" t="str">
        <f>IF('Raw Data'!B2874=0," ",(POWER(N2867*$H$2, 2)-(POWER(R2867,2)/6)))</f>
        <v xml:space="preserve"> </v>
      </c>
      <c r="T2867" s="21" t="str">
        <f>IF('Raw Data'!B2874=0," ",IF(S2867&lt;0,0,SQRT(S2867)))</f>
        <v xml:space="preserve"> </v>
      </c>
      <c r="U2867" s="21" t="str">
        <f>IF('Raw Data'!B2874=0," ",IF((D2867-C2867)&gt;POWER(10, 50),2*MIN(AVERAGE('Raw Data'!G2874:R2874)-C2867,D2867-AVERAGE('Raw Data'!G2874:R2874)),(D2867-C2867)/6))</f>
        <v xml:space="preserve"> </v>
      </c>
      <c r="V2867" s="21" t="str">
        <f>IF('Raw Data'!B2874=0," ",SQRT(POWER(R2867,2)+POWER(T2867,2)))</f>
        <v xml:space="preserve"> </v>
      </c>
      <c r="W2867" s="21" t="str">
        <f>IF('Raw Data'!B2874=0," ",IF(U2867&lt;V2867,0,SQRT(POWER(U2867,2)-POWER(V2867,2))))</f>
        <v xml:space="preserve"> </v>
      </c>
      <c r="X2867" s="21" t="str">
        <f>IF('Raw Data'!B2874=0," ",V2867/U2867)</f>
        <v xml:space="preserve"> </v>
      </c>
      <c r="Y2867" s="21" t="str">
        <f>IF('Raw Data'!B2874=0," ",SQRT(2)*(W2867/V2867))</f>
        <v xml:space="preserve"> </v>
      </c>
      <c r="Z2867" s="21" t="str">
        <f>IF('Raw Data'!B2874=0," ",'Raw Data'!T2874)</f>
        <v xml:space="preserve"> </v>
      </c>
      <c r="AA2867" s="21" t="str">
        <f>IF('Raw Data'!B2874=0," ",'Raw Data'!F2874)</f>
        <v xml:space="preserve"> </v>
      </c>
      <c r="AB2867" s="132" t="str">
        <f>IF('Raw Data'!B2874=0," ","No")</f>
        <v xml:space="preserve"> </v>
      </c>
      <c r="AC2867" s="139" t="str">
        <f>IF('Raw Data'!B2874=0," ","Yes")</f>
        <v xml:space="preserve"> </v>
      </c>
    </row>
    <row r="2868" spans="1:29" x14ac:dyDescent="0.2">
      <c r="A2868" s="21" t="str">
        <f>IF('Raw Data'!B2875=0," ",'Raw Data'!B2875)</f>
        <v xml:space="preserve"> </v>
      </c>
      <c r="B2868" s="27" t="str">
        <f>IF('Raw Data'!B2875=0," ",'Raw Data'!C2875)</f>
        <v xml:space="preserve"> </v>
      </c>
      <c r="C2868" s="21" t="str">
        <f>IF('Raw Data'!B2875=0," ",'Raw Data'!D2875)</f>
        <v xml:space="preserve"> </v>
      </c>
      <c r="D2868" s="21" t="str">
        <f>IF('Raw Data'!B2875=0," ",'Raw Data'!E2875)</f>
        <v xml:space="preserve"> </v>
      </c>
      <c r="E2868" s="21" t="str">
        <f>IF('Raw Data'!B2875=0," ",(MAX('Raw Data'!G2875:I2875)-MIN('Raw Data'!G2875:I2875)))</f>
        <v xml:space="preserve"> </v>
      </c>
      <c r="F2868" s="21" t="str">
        <f>IF('Raw Data'!B2875=0," ",(MAX('Raw Data'!J2875:L2875)-MIN('Raw Data'!J2875:L2875)))</f>
        <v xml:space="preserve"> </v>
      </c>
      <c r="G2868" s="21" t="str">
        <f>IF('Raw Data'!B2875=0," ",(MAX('Raw Data'!M2875:O2875)-MIN('Raw Data'!M2875:O2875)))</f>
        <v xml:space="preserve"> </v>
      </c>
      <c r="H2868" s="21" t="str">
        <f>IF('Raw Data'!B2875=0," ",(MAX('Raw Data'!P2875:R2875)-MIN('Raw Data'!P2875:R2875)))</f>
        <v xml:space="preserve"> </v>
      </c>
      <c r="I2868" s="21" t="str">
        <f>IF('Raw Data'!B2875=0," ",AVERAGE(E2868,G2868))</f>
        <v xml:space="preserve"> </v>
      </c>
      <c r="J2868" s="21" t="str">
        <f>IF('Raw Data'!B2875=0," ",AVERAGE(F2868,H2868))</f>
        <v xml:space="preserve"> </v>
      </c>
      <c r="K2868" s="21" t="str">
        <f>IF('Raw Data'!B2875=0," ",AVERAGE(I2868,J2868))</f>
        <v xml:space="preserve"> </v>
      </c>
      <c r="L2868" s="21" t="str">
        <f>IF('Raw Data'!B2875=0," ",AVERAGE('Raw Data'!G2875:I2875,'Raw Data'!M2875:O2875))</f>
        <v xml:space="preserve"> </v>
      </c>
      <c r="M2868" s="21" t="str">
        <f>IF('Raw Data'!B2875=0," ",AVERAGE('Raw Data'!J2875:L2875,'Raw Data'!P2875:R2875))</f>
        <v xml:space="preserve"> </v>
      </c>
      <c r="N2868" s="21" t="str">
        <f>IF('Raw Data'!B2875=0," ",(MAX(L2868:M2868)-MIN(L2868,M2868)))</f>
        <v xml:space="preserve"> </v>
      </c>
      <c r="O2868" s="21" t="str">
        <f>IF('Raw Data'!B2875=0," ",AVERAGE('Raw Data'!G2875:L2875))</f>
        <v xml:space="preserve"> </v>
      </c>
      <c r="P2868" s="21" t="str">
        <f>IF('Raw Data'!B2875=0," ",AVERAGE('Raw Data'!M2875:R2875))</f>
        <v xml:space="preserve"> </v>
      </c>
      <c r="Q2868" s="21" t="str">
        <f>IF('Raw Data'!B2875=0," ",(MAX(O2868:P2868)-MIN(O2868:P2868)))</f>
        <v xml:space="preserve"> </v>
      </c>
      <c r="R2868" s="21" t="str">
        <f>IF('Raw Data'!B2875=0," ",K2868*$H$1)</f>
        <v xml:space="preserve"> </v>
      </c>
      <c r="S2868" s="21" t="str">
        <f>IF('Raw Data'!B2875=0," ",(POWER(N2868*$H$2, 2)-(POWER(R2868,2)/6)))</f>
        <v xml:space="preserve"> </v>
      </c>
      <c r="T2868" s="21" t="str">
        <f>IF('Raw Data'!B2875=0," ",IF(S2868&lt;0,0,SQRT(S2868)))</f>
        <v xml:space="preserve"> </v>
      </c>
      <c r="U2868" s="21" t="str">
        <f>IF('Raw Data'!B2875=0," ",IF((D2868-C2868)&gt;POWER(10, 50),2*MIN(AVERAGE('Raw Data'!G2875:R2875)-C2868,D2868-AVERAGE('Raw Data'!G2875:R2875)),(D2868-C2868)/6))</f>
        <v xml:space="preserve"> </v>
      </c>
      <c r="V2868" s="21" t="str">
        <f>IF('Raw Data'!B2875=0," ",SQRT(POWER(R2868,2)+POWER(T2868,2)))</f>
        <v xml:space="preserve"> </v>
      </c>
      <c r="W2868" s="21" t="str">
        <f>IF('Raw Data'!B2875=0," ",IF(U2868&lt;V2868,0,SQRT(POWER(U2868,2)-POWER(V2868,2))))</f>
        <v xml:space="preserve"> </v>
      </c>
      <c r="X2868" s="21" t="str">
        <f>IF('Raw Data'!B2875=0," ",V2868/U2868)</f>
        <v xml:space="preserve"> </v>
      </c>
      <c r="Y2868" s="21" t="str">
        <f>IF('Raw Data'!B2875=0," ",SQRT(2)*(W2868/V2868))</f>
        <v xml:space="preserve"> </v>
      </c>
      <c r="Z2868" s="21" t="str">
        <f>IF('Raw Data'!B2875=0," ",'Raw Data'!T2875)</f>
        <v xml:space="preserve"> </v>
      </c>
      <c r="AA2868" s="21" t="str">
        <f>IF('Raw Data'!B2875=0," ",'Raw Data'!F2875)</f>
        <v xml:space="preserve"> </v>
      </c>
      <c r="AB2868" s="132" t="str">
        <f>IF('Raw Data'!B2875=0," ","No")</f>
        <v xml:space="preserve"> </v>
      </c>
      <c r="AC2868" s="139" t="str">
        <f>IF('Raw Data'!B2875=0," ","Yes")</f>
        <v xml:space="preserve"> </v>
      </c>
    </row>
    <row r="2869" spans="1:29" x14ac:dyDescent="0.2">
      <c r="A2869" s="21" t="str">
        <f>IF('Raw Data'!B2876=0," ",'Raw Data'!B2876)</f>
        <v xml:space="preserve"> </v>
      </c>
      <c r="B2869" s="27" t="str">
        <f>IF('Raw Data'!B2876=0," ",'Raw Data'!C2876)</f>
        <v xml:space="preserve"> </v>
      </c>
      <c r="C2869" s="21" t="str">
        <f>IF('Raw Data'!B2876=0," ",'Raw Data'!D2876)</f>
        <v xml:space="preserve"> </v>
      </c>
      <c r="D2869" s="21" t="str">
        <f>IF('Raw Data'!B2876=0," ",'Raw Data'!E2876)</f>
        <v xml:space="preserve"> </v>
      </c>
      <c r="E2869" s="21" t="str">
        <f>IF('Raw Data'!B2876=0," ",(MAX('Raw Data'!G2876:I2876)-MIN('Raw Data'!G2876:I2876)))</f>
        <v xml:space="preserve"> </v>
      </c>
      <c r="F2869" s="21" t="str">
        <f>IF('Raw Data'!B2876=0," ",(MAX('Raw Data'!J2876:L2876)-MIN('Raw Data'!J2876:L2876)))</f>
        <v xml:space="preserve"> </v>
      </c>
      <c r="G2869" s="21" t="str">
        <f>IF('Raw Data'!B2876=0," ",(MAX('Raw Data'!M2876:O2876)-MIN('Raw Data'!M2876:O2876)))</f>
        <v xml:space="preserve"> </v>
      </c>
      <c r="H2869" s="21" t="str">
        <f>IF('Raw Data'!B2876=0," ",(MAX('Raw Data'!P2876:R2876)-MIN('Raw Data'!P2876:R2876)))</f>
        <v xml:space="preserve"> </v>
      </c>
      <c r="I2869" s="21" t="str">
        <f>IF('Raw Data'!B2876=0," ",AVERAGE(E2869,G2869))</f>
        <v xml:space="preserve"> </v>
      </c>
      <c r="J2869" s="21" t="str">
        <f>IF('Raw Data'!B2876=0," ",AVERAGE(F2869,H2869))</f>
        <v xml:space="preserve"> </v>
      </c>
      <c r="K2869" s="21" t="str">
        <f>IF('Raw Data'!B2876=0," ",AVERAGE(I2869,J2869))</f>
        <v xml:space="preserve"> </v>
      </c>
      <c r="L2869" s="21" t="str">
        <f>IF('Raw Data'!B2876=0," ",AVERAGE('Raw Data'!G2876:I2876,'Raw Data'!M2876:O2876))</f>
        <v xml:space="preserve"> </v>
      </c>
      <c r="M2869" s="21" t="str">
        <f>IF('Raw Data'!B2876=0," ",AVERAGE('Raw Data'!J2876:L2876,'Raw Data'!P2876:R2876))</f>
        <v xml:space="preserve"> </v>
      </c>
      <c r="N2869" s="21" t="str">
        <f>IF('Raw Data'!B2876=0," ",(MAX(L2869:M2869)-MIN(L2869,M2869)))</f>
        <v xml:space="preserve"> </v>
      </c>
      <c r="O2869" s="21" t="str">
        <f>IF('Raw Data'!B2876=0," ",AVERAGE('Raw Data'!G2876:L2876))</f>
        <v xml:space="preserve"> </v>
      </c>
      <c r="P2869" s="21" t="str">
        <f>IF('Raw Data'!B2876=0," ",AVERAGE('Raw Data'!M2876:R2876))</f>
        <v xml:space="preserve"> </v>
      </c>
      <c r="Q2869" s="21" t="str">
        <f>IF('Raw Data'!B2876=0," ",(MAX(O2869:P2869)-MIN(O2869:P2869)))</f>
        <v xml:space="preserve"> </v>
      </c>
      <c r="R2869" s="21" t="str">
        <f>IF('Raw Data'!B2876=0," ",K2869*$H$1)</f>
        <v xml:space="preserve"> </v>
      </c>
      <c r="S2869" s="21" t="str">
        <f>IF('Raw Data'!B2876=0," ",(POWER(N2869*$H$2, 2)-(POWER(R2869,2)/6)))</f>
        <v xml:space="preserve"> </v>
      </c>
      <c r="T2869" s="21" t="str">
        <f>IF('Raw Data'!B2876=0," ",IF(S2869&lt;0,0,SQRT(S2869)))</f>
        <v xml:space="preserve"> </v>
      </c>
      <c r="U2869" s="21" t="str">
        <f>IF('Raw Data'!B2876=0," ",IF((D2869-C2869)&gt;POWER(10, 50),2*MIN(AVERAGE('Raw Data'!G2876:R2876)-C2869,D2869-AVERAGE('Raw Data'!G2876:R2876)),(D2869-C2869)/6))</f>
        <v xml:space="preserve"> </v>
      </c>
      <c r="V2869" s="21" t="str">
        <f>IF('Raw Data'!B2876=0," ",SQRT(POWER(R2869,2)+POWER(T2869,2)))</f>
        <v xml:space="preserve"> </v>
      </c>
      <c r="W2869" s="21" t="str">
        <f>IF('Raw Data'!B2876=0," ",IF(U2869&lt;V2869,0,SQRT(POWER(U2869,2)-POWER(V2869,2))))</f>
        <v xml:space="preserve"> </v>
      </c>
      <c r="X2869" s="21" t="str">
        <f>IF('Raw Data'!B2876=0," ",V2869/U2869)</f>
        <v xml:space="preserve"> </v>
      </c>
      <c r="Y2869" s="21" t="str">
        <f>IF('Raw Data'!B2876=0," ",SQRT(2)*(W2869/V2869))</f>
        <v xml:space="preserve"> </v>
      </c>
      <c r="Z2869" s="21" t="str">
        <f>IF('Raw Data'!B2876=0," ",'Raw Data'!T2876)</f>
        <v xml:space="preserve"> </v>
      </c>
      <c r="AA2869" s="21" t="str">
        <f>IF('Raw Data'!B2876=0," ",'Raw Data'!F2876)</f>
        <v xml:space="preserve"> </v>
      </c>
      <c r="AB2869" s="132" t="str">
        <f>IF('Raw Data'!B2876=0," ","No")</f>
        <v xml:space="preserve"> </v>
      </c>
      <c r="AC2869" s="139" t="str">
        <f>IF('Raw Data'!B2876=0," ","Yes")</f>
        <v xml:space="preserve"> </v>
      </c>
    </row>
    <row r="2870" spans="1:29" x14ac:dyDescent="0.2">
      <c r="A2870" s="21" t="str">
        <f>IF('Raw Data'!B2877=0," ",'Raw Data'!B2877)</f>
        <v xml:space="preserve"> </v>
      </c>
      <c r="B2870" s="27" t="str">
        <f>IF('Raw Data'!B2877=0," ",'Raw Data'!C2877)</f>
        <v xml:space="preserve"> </v>
      </c>
      <c r="C2870" s="21" t="str">
        <f>IF('Raw Data'!B2877=0," ",'Raw Data'!D2877)</f>
        <v xml:space="preserve"> </v>
      </c>
      <c r="D2870" s="21" t="str">
        <f>IF('Raw Data'!B2877=0," ",'Raw Data'!E2877)</f>
        <v xml:space="preserve"> </v>
      </c>
      <c r="E2870" s="21" t="str">
        <f>IF('Raw Data'!B2877=0," ",(MAX('Raw Data'!G2877:I2877)-MIN('Raw Data'!G2877:I2877)))</f>
        <v xml:space="preserve"> </v>
      </c>
      <c r="F2870" s="21" t="str">
        <f>IF('Raw Data'!B2877=0," ",(MAX('Raw Data'!J2877:L2877)-MIN('Raw Data'!J2877:L2877)))</f>
        <v xml:space="preserve"> </v>
      </c>
      <c r="G2870" s="21" t="str">
        <f>IF('Raw Data'!B2877=0," ",(MAX('Raw Data'!M2877:O2877)-MIN('Raw Data'!M2877:O2877)))</f>
        <v xml:space="preserve"> </v>
      </c>
      <c r="H2870" s="21" t="str">
        <f>IF('Raw Data'!B2877=0," ",(MAX('Raw Data'!P2877:R2877)-MIN('Raw Data'!P2877:R2877)))</f>
        <v xml:space="preserve"> </v>
      </c>
      <c r="I2870" s="21" t="str">
        <f>IF('Raw Data'!B2877=0," ",AVERAGE(E2870,G2870))</f>
        <v xml:space="preserve"> </v>
      </c>
      <c r="J2870" s="21" t="str">
        <f>IF('Raw Data'!B2877=0," ",AVERAGE(F2870,H2870))</f>
        <v xml:space="preserve"> </v>
      </c>
      <c r="K2870" s="21" t="str">
        <f>IF('Raw Data'!B2877=0," ",AVERAGE(I2870,J2870))</f>
        <v xml:space="preserve"> </v>
      </c>
      <c r="L2870" s="21" t="str">
        <f>IF('Raw Data'!B2877=0," ",AVERAGE('Raw Data'!G2877:I2877,'Raw Data'!M2877:O2877))</f>
        <v xml:space="preserve"> </v>
      </c>
      <c r="M2870" s="21" t="str">
        <f>IF('Raw Data'!B2877=0," ",AVERAGE('Raw Data'!J2877:L2877,'Raw Data'!P2877:R2877))</f>
        <v xml:space="preserve"> </v>
      </c>
      <c r="N2870" s="21" t="str">
        <f>IF('Raw Data'!B2877=0," ",(MAX(L2870:M2870)-MIN(L2870,M2870)))</f>
        <v xml:space="preserve"> </v>
      </c>
      <c r="O2870" s="21" t="str">
        <f>IF('Raw Data'!B2877=0," ",AVERAGE('Raw Data'!G2877:L2877))</f>
        <v xml:space="preserve"> </v>
      </c>
      <c r="P2870" s="21" t="str">
        <f>IF('Raw Data'!B2877=0," ",AVERAGE('Raw Data'!M2877:R2877))</f>
        <v xml:space="preserve"> </v>
      </c>
      <c r="Q2870" s="21" t="str">
        <f>IF('Raw Data'!B2877=0," ",(MAX(O2870:P2870)-MIN(O2870:P2870)))</f>
        <v xml:space="preserve"> </v>
      </c>
      <c r="R2870" s="21" t="str">
        <f>IF('Raw Data'!B2877=0," ",K2870*$H$1)</f>
        <v xml:space="preserve"> </v>
      </c>
      <c r="S2870" s="21" t="str">
        <f>IF('Raw Data'!B2877=0," ",(POWER(N2870*$H$2, 2)-(POWER(R2870,2)/6)))</f>
        <v xml:space="preserve"> </v>
      </c>
      <c r="T2870" s="21" t="str">
        <f>IF('Raw Data'!B2877=0," ",IF(S2870&lt;0,0,SQRT(S2870)))</f>
        <v xml:space="preserve"> </v>
      </c>
      <c r="U2870" s="21" t="str">
        <f>IF('Raw Data'!B2877=0," ",IF((D2870-C2870)&gt;POWER(10, 50),2*MIN(AVERAGE('Raw Data'!G2877:R2877)-C2870,D2870-AVERAGE('Raw Data'!G2877:R2877)),(D2870-C2870)/6))</f>
        <v xml:space="preserve"> </v>
      </c>
      <c r="V2870" s="21" t="str">
        <f>IF('Raw Data'!B2877=0," ",SQRT(POWER(R2870,2)+POWER(T2870,2)))</f>
        <v xml:space="preserve"> </v>
      </c>
      <c r="W2870" s="21" t="str">
        <f>IF('Raw Data'!B2877=0," ",IF(U2870&lt;V2870,0,SQRT(POWER(U2870,2)-POWER(V2870,2))))</f>
        <v xml:space="preserve"> </v>
      </c>
      <c r="X2870" s="21" t="str">
        <f>IF('Raw Data'!B2877=0," ",V2870/U2870)</f>
        <v xml:space="preserve"> </v>
      </c>
      <c r="Y2870" s="21" t="str">
        <f>IF('Raw Data'!B2877=0," ",SQRT(2)*(W2870/V2870))</f>
        <v xml:space="preserve"> </v>
      </c>
      <c r="Z2870" s="21" t="str">
        <f>IF('Raw Data'!B2877=0," ",'Raw Data'!T2877)</f>
        <v xml:space="preserve"> </v>
      </c>
      <c r="AA2870" s="21" t="str">
        <f>IF('Raw Data'!B2877=0," ",'Raw Data'!F2877)</f>
        <v xml:space="preserve"> </v>
      </c>
      <c r="AB2870" s="132" t="str">
        <f>IF('Raw Data'!B2877=0," ","No")</f>
        <v xml:space="preserve"> </v>
      </c>
      <c r="AC2870" s="139" t="str">
        <f>IF('Raw Data'!B2877=0," ","Yes")</f>
        <v xml:space="preserve"> </v>
      </c>
    </row>
    <row r="2871" spans="1:29" x14ac:dyDescent="0.2">
      <c r="A2871" s="21" t="str">
        <f>IF('Raw Data'!B2878=0," ",'Raw Data'!B2878)</f>
        <v xml:space="preserve"> </v>
      </c>
      <c r="B2871" s="27" t="str">
        <f>IF('Raw Data'!B2878=0," ",'Raw Data'!C2878)</f>
        <v xml:space="preserve"> </v>
      </c>
      <c r="C2871" s="21" t="str">
        <f>IF('Raw Data'!B2878=0," ",'Raw Data'!D2878)</f>
        <v xml:space="preserve"> </v>
      </c>
      <c r="D2871" s="21" t="str">
        <f>IF('Raw Data'!B2878=0," ",'Raw Data'!E2878)</f>
        <v xml:space="preserve"> </v>
      </c>
      <c r="E2871" s="21" t="str">
        <f>IF('Raw Data'!B2878=0," ",(MAX('Raw Data'!G2878:I2878)-MIN('Raw Data'!G2878:I2878)))</f>
        <v xml:space="preserve"> </v>
      </c>
      <c r="F2871" s="21" t="str">
        <f>IF('Raw Data'!B2878=0," ",(MAX('Raw Data'!J2878:L2878)-MIN('Raw Data'!J2878:L2878)))</f>
        <v xml:space="preserve"> </v>
      </c>
      <c r="G2871" s="21" t="str">
        <f>IF('Raw Data'!B2878=0," ",(MAX('Raw Data'!M2878:O2878)-MIN('Raw Data'!M2878:O2878)))</f>
        <v xml:space="preserve"> </v>
      </c>
      <c r="H2871" s="21" t="str">
        <f>IF('Raw Data'!B2878=0," ",(MAX('Raw Data'!P2878:R2878)-MIN('Raw Data'!P2878:R2878)))</f>
        <v xml:space="preserve"> </v>
      </c>
      <c r="I2871" s="21" t="str">
        <f>IF('Raw Data'!B2878=0," ",AVERAGE(E2871,G2871))</f>
        <v xml:space="preserve"> </v>
      </c>
      <c r="J2871" s="21" t="str">
        <f>IF('Raw Data'!B2878=0," ",AVERAGE(F2871,H2871))</f>
        <v xml:space="preserve"> </v>
      </c>
      <c r="K2871" s="21" t="str">
        <f>IF('Raw Data'!B2878=0," ",AVERAGE(I2871,J2871))</f>
        <v xml:space="preserve"> </v>
      </c>
      <c r="L2871" s="21" t="str">
        <f>IF('Raw Data'!B2878=0," ",AVERAGE('Raw Data'!G2878:I2878,'Raw Data'!M2878:O2878))</f>
        <v xml:space="preserve"> </v>
      </c>
      <c r="M2871" s="21" t="str">
        <f>IF('Raw Data'!B2878=0," ",AVERAGE('Raw Data'!J2878:L2878,'Raw Data'!P2878:R2878))</f>
        <v xml:space="preserve"> </v>
      </c>
      <c r="N2871" s="21" t="str">
        <f>IF('Raw Data'!B2878=0," ",(MAX(L2871:M2871)-MIN(L2871,M2871)))</f>
        <v xml:space="preserve"> </v>
      </c>
      <c r="O2871" s="21" t="str">
        <f>IF('Raw Data'!B2878=0," ",AVERAGE('Raw Data'!G2878:L2878))</f>
        <v xml:space="preserve"> </v>
      </c>
      <c r="P2871" s="21" t="str">
        <f>IF('Raw Data'!B2878=0," ",AVERAGE('Raw Data'!M2878:R2878))</f>
        <v xml:space="preserve"> </v>
      </c>
      <c r="Q2871" s="21" t="str">
        <f>IF('Raw Data'!B2878=0," ",(MAX(O2871:P2871)-MIN(O2871:P2871)))</f>
        <v xml:space="preserve"> </v>
      </c>
      <c r="R2871" s="21" t="str">
        <f>IF('Raw Data'!B2878=0," ",K2871*$H$1)</f>
        <v xml:space="preserve"> </v>
      </c>
      <c r="S2871" s="21" t="str">
        <f>IF('Raw Data'!B2878=0," ",(POWER(N2871*$H$2, 2)-(POWER(R2871,2)/6)))</f>
        <v xml:space="preserve"> </v>
      </c>
      <c r="T2871" s="21" t="str">
        <f>IF('Raw Data'!B2878=0," ",IF(S2871&lt;0,0,SQRT(S2871)))</f>
        <v xml:space="preserve"> </v>
      </c>
      <c r="U2871" s="21" t="str">
        <f>IF('Raw Data'!B2878=0," ",IF((D2871-C2871)&gt;POWER(10, 50),2*MIN(AVERAGE('Raw Data'!G2878:R2878)-C2871,D2871-AVERAGE('Raw Data'!G2878:R2878)),(D2871-C2871)/6))</f>
        <v xml:space="preserve"> </v>
      </c>
      <c r="V2871" s="21" t="str">
        <f>IF('Raw Data'!B2878=0," ",SQRT(POWER(R2871,2)+POWER(T2871,2)))</f>
        <v xml:space="preserve"> </v>
      </c>
      <c r="W2871" s="21" t="str">
        <f>IF('Raw Data'!B2878=0," ",IF(U2871&lt;V2871,0,SQRT(POWER(U2871,2)-POWER(V2871,2))))</f>
        <v xml:space="preserve"> </v>
      </c>
      <c r="X2871" s="21" t="str">
        <f>IF('Raw Data'!B2878=0," ",V2871/U2871)</f>
        <v xml:space="preserve"> </v>
      </c>
      <c r="Y2871" s="21" t="str">
        <f>IF('Raw Data'!B2878=0," ",SQRT(2)*(W2871/V2871))</f>
        <v xml:space="preserve"> </v>
      </c>
      <c r="Z2871" s="21" t="str">
        <f>IF('Raw Data'!B2878=0," ",'Raw Data'!T2878)</f>
        <v xml:space="preserve"> </v>
      </c>
      <c r="AA2871" s="21" t="str">
        <f>IF('Raw Data'!B2878=0," ",'Raw Data'!F2878)</f>
        <v xml:space="preserve"> </v>
      </c>
      <c r="AB2871" s="132" t="str">
        <f>IF('Raw Data'!B2878=0," ","No")</f>
        <v xml:space="preserve"> </v>
      </c>
      <c r="AC2871" s="139" t="str">
        <f>IF('Raw Data'!B2878=0," ","Yes")</f>
        <v xml:space="preserve"> </v>
      </c>
    </row>
    <row r="2872" spans="1:29" x14ac:dyDescent="0.2">
      <c r="A2872" s="21" t="str">
        <f>IF('Raw Data'!B2879=0," ",'Raw Data'!B2879)</f>
        <v xml:space="preserve"> </v>
      </c>
      <c r="B2872" s="27" t="str">
        <f>IF('Raw Data'!B2879=0," ",'Raw Data'!C2879)</f>
        <v xml:space="preserve"> </v>
      </c>
      <c r="C2872" s="21" t="str">
        <f>IF('Raw Data'!B2879=0," ",'Raw Data'!D2879)</f>
        <v xml:space="preserve"> </v>
      </c>
      <c r="D2872" s="21" t="str">
        <f>IF('Raw Data'!B2879=0," ",'Raw Data'!E2879)</f>
        <v xml:space="preserve"> </v>
      </c>
      <c r="E2872" s="21" t="str">
        <f>IF('Raw Data'!B2879=0," ",(MAX('Raw Data'!G2879:I2879)-MIN('Raw Data'!G2879:I2879)))</f>
        <v xml:space="preserve"> </v>
      </c>
      <c r="F2872" s="21" t="str">
        <f>IF('Raw Data'!B2879=0," ",(MAX('Raw Data'!J2879:L2879)-MIN('Raw Data'!J2879:L2879)))</f>
        <v xml:space="preserve"> </v>
      </c>
      <c r="G2872" s="21" t="str">
        <f>IF('Raw Data'!B2879=0," ",(MAX('Raw Data'!M2879:O2879)-MIN('Raw Data'!M2879:O2879)))</f>
        <v xml:space="preserve"> </v>
      </c>
      <c r="H2872" s="21" t="str">
        <f>IF('Raw Data'!B2879=0," ",(MAX('Raw Data'!P2879:R2879)-MIN('Raw Data'!P2879:R2879)))</f>
        <v xml:space="preserve"> </v>
      </c>
      <c r="I2872" s="21" t="str">
        <f>IF('Raw Data'!B2879=0," ",AVERAGE(E2872,G2872))</f>
        <v xml:space="preserve"> </v>
      </c>
      <c r="J2872" s="21" t="str">
        <f>IF('Raw Data'!B2879=0," ",AVERAGE(F2872,H2872))</f>
        <v xml:space="preserve"> </v>
      </c>
      <c r="K2872" s="21" t="str">
        <f>IF('Raw Data'!B2879=0," ",AVERAGE(I2872,J2872))</f>
        <v xml:space="preserve"> </v>
      </c>
      <c r="L2872" s="21" t="str">
        <f>IF('Raw Data'!B2879=0," ",AVERAGE('Raw Data'!G2879:I2879,'Raw Data'!M2879:O2879))</f>
        <v xml:space="preserve"> </v>
      </c>
      <c r="M2872" s="21" t="str">
        <f>IF('Raw Data'!B2879=0," ",AVERAGE('Raw Data'!J2879:L2879,'Raw Data'!P2879:R2879))</f>
        <v xml:space="preserve"> </v>
      </c>
      <c r="N2872" s="21" t="str">
        <f>IF('Raw Data'!B2879=0," ",(MAX(L2872:M2872)-MIN(L2872,M2872)))</f>
        <v xml:space="preserve"> </v>
      </c>
      <c r="O2872" s="21" t="str">
        <f>IF('Raw Data'!B2879=0," ",AVERAGE('Raw Data'!G2879:L2879))</f>
        <v xml:space="preserve"> </v>
      </c>
      <c r="P2872" s="21" t="str">
        <f>IF('Raw Data'!B2879=0," ",AVERAGE('Raw Data'!M2879:R2879))</f>
        <v xml:space="preserve"> </v>
      </c>
      <c r="Q2872" s="21" t="str">
        <f>IF('Raw Data'!B2879=0," ",(MAX(O2872:P2872)-MIN(O2872:P2872)))</f>
        <v xml:space="preserve"> </v>
      </c>
      <c r="R2872" s="21" t="str">
        <f>IF('Raw Data'!B2879=0," ",K2872*$H$1)</f>
        <v xml:space="preserve"> </v>
      </c>
      <c r="S2872" s="21" t="str">
        <f>IF('Raw Data'!B2879=0," ",(POWER(N2872*$H$2, 2)-(POWER(R2872,2)/6)))</f>
        <v xml:space="preserve"> </v>
      </c>
      <c r="T2872" s="21" t="str">
        <f>IF('Raw Data'!B2879=0," ",IF(S2872&lt;0,0,SQRT(S2872)))</f>
        <v xml:space="preserve"> </v>
      </c>
      <c r="U2872" s="21" t="str">
        <f>IF('Raw Data'!B2879=0," ",IF((D2872-C2872)&gt;POWER(10, 50),2*MIN(AVERAGE('Raw Data'!G2879:R2879)-C2872,D2872-AVERAGE('Raw Data'!G2879:R2879)),(D2872-C2872)/6))</f>
        <v xml:space="preserve"> </v>
      </c>
      <c r="V2872" s="21" t="str">
        <f>IF('Raw Data'!B2879=0," ",SQRT(POWER(R2872,2)+POWER(T2872,2)))</f>
        <v xml:space="preserve"> </v>
      </c>
      <c r="W2872" s="21" t="str">
        <f>IF('Raw Data'!B2879=0," ",IF(U2872&lt;V2872,0,SQRT(POWER(U2872,2)-POWER(V2872,2))))</f>
        <v xml:space="preserve"> </v>
      </c>
      <c r="X2872" s="21" t="str">
        <f>IF('Raw Data'!B2879=0," ",V2872/U2872)</f>
        <v xml:space="preserve"> </v>
      </c>
      <c r="Y2872" s="21" t="str">
        <f>IF('Raw Data'!B2879=0," ",SQRT(2)*(W2872/V2872))</f>
        <v xml:space="preserve"> </v>
      </c>
      <c r="Z2872" s="21" t="str">
        <f>IF('Raw Data'!B2879=0," ",'Raw Data'!T2879)</f>
        <v xml:space="preserve"> </v>
      </c>
      <c r="AA2872" s="21" t="str">
        <f>IF('Raw Data'!B2879=0," ",'Raw Data'!F2879)</f>
        <v xml:space="preserve"> </v>
      </c>
      <c r="AB2872" s="132" t="str">
        <f>IF('Raw Data'!B2879=0," ","No")</f>
        <v xml:space="preserve"> </v>
      </c>
      <c r="AC2872" s="139" t="str">
        <f>IF('Raw Data'!B2879=0," ","Yes")</f>
        <v xml:space="preserve"> </v>
      </c>
    </row>
    <row r="2873" spans="1:29" x14ac:dyDescent="0.2">
      <c r="A2873" s="21" t="str">
        <f>IF('Raw Data'!B2880=0," ",'Raw Data'!B2880)</f>
        <v xml:space="preserve"> </v>
      </c>
      <c r="B2873" s="27" t="str">
        <f>IF('Raw Data'!B2880=0," ",'Raw Data'!C2880)</f>
        <v xml:space="preserve"> </v>
      </c>
      <c r="C2873" s="21" t="str">
        <f>IF('Raw Data'!B2880=0," ",'Raw Data'!D2880)</f>
        <v xml:space="preserve"> </v>
      </c>
      <c r="D2873" s="21" t="str">
        <f>IF('Raw Data'!B2880=0," ",'Raw Data'!E2880)</f>
        <v xml:space="preserve"> </v>
      </c>
      <c r="E2873" s="21" t="str">
        <f>IF('Raw Data'!B2880=0," ",(MAX('Raw Data'!G2880:I2880)-MIN('Raw Data'!G2880:I2880)))</f>
        <v xml:space="preserve"> </v>
      </c>
      <c r="F2873" s="21" t="str">
        <f>IF('Raw Data'!B2880=0," ",(MAX('Raw Data'!J2880:L2880)-MIN('Raw Data'!J2880:L2880)))</f>
        <v xml:space="preserve"> </v>
      </c>
      <c r="G2873" s="21" t="str">
        <f>IF('Raw Data'!B2880=0," ",(MAX('Raw Data'!M2880:O2880)-MIN('Raw Data'!M2880:O2880)))</f>
        <v xml:space="preserve"> </v>
      </c>
      <c r="H2873" s="21" t="str">
        <f>IF('Raw Data'!B2880=0," ",(MAX('Raw Data'!P2880:R2880)-MIN('Raw Data'!P2880:R2880)))</f>
        <v xml:space="preserve"> </v>
      </c>
      <c r="I2873" s="21" t="str">
        <f>IF('Raw Data'!B2880=0," ",AVERAGE(E2873,G2873))</f>
        <v xml:space="preserve"> </v>
      </c>
      <c r="J2873" s="21" t="str">
        <f>IF('Raw Data'!B2880=0," ",AVERAGE(F2873,H2873))</f>
        <v xml:space="preserve"> </v>
      </c>
      <c r="K2873" s="21" t="str">
        <f>IF('Raw Data'!B2880=0," ",AVERAGE(I2873,J2873))</f>
        <v xml:space="preserve"> </v>
      </c>
      <c r="L2873" s="21" t="str">
        <f>IF('Raw Data'!B2880=0," ",AVERAGE('Raw Data'!G2880:I2880,'Raw Data'!M2880:O2880))</f>
        <v xml:space="preserve"> </v>
      </c>
      <c r="M2873" s="21" t="str">
        <f>IF('Raw Data'!B2880=0," ",AVERAGE('Raw Data'!J2880:L2880,'Raw Data'!P2880:R2880))</f>
        <v xml:space="preserve"> </v>
      </c>
      <c r="N2873" s="21" t="str">
        <f>IF('Raw Data'!B2880=0," ",(MAX(L2873:M2873)-MIN(L2873,M2873)))</f>
        <v xml:space="preserve"> </v>
      </c>
      <c r="O2873" s="21" t="str">
        <f>IF('Raw Data'!B2880=0," ",AVERAGE('Raw Data'!G2880:L2880))</f>
        <v xml:space="preserve"> </v>
      </c>
      <c r="P2873" s="21" t="str">
        <f>IF('Raw Data'!B2880=0," ",AVERAGE('Raw Data'!M2880:R2880))</f>
        <v xml:space="preserve"> </v>
      </c>
      <c r="Q2873" s="21" t="str">
        <f>IF('Raw Data'!B2880=0," ",(MAX(O2873:P2873)-MIN(O2873:P2873)))</f>
        <v xml:space="preserve"> </v>
      </c>
      <c r="R2873" s="21" t="str">
        <f>IF('Raw Data'!B2880=0," ",K2873*$H$1)</f>
        <v xml:space="preserve"> </v>
      </c>
      <c r="S2873" s="21" t="str">
        <f>IF('Raw Data'!B2880=0," ",(POWER(N2873*$H$2, 2)-(POWER(R2873,2)/6)))</f>
        <v xml:space="preserve"> </v>
      </c>
      <c r="T2873" s="21" t="str">
        <f>IF('Raw Data'!B2880=0," ",IF(S2873&lt;0,0,SQRT(S2873)))</f>
        <v xml:space="preserve"> </v>
      </c>
      <c r="U2873" s="21" t="str">
        <f>IF('Raw Data'!B2880=0," ",IF((D2873-C2873)&gt;POWER(10, 50),2*MIN(AVERAGE('Raw Data'!G2880:R2880)-C2873,D2873-AVERAGE('Raw Data'!G2880:R2880)),(D2873-C2873)/6))</f>
        <v xml:space="preserve"> </v>
      </c>
      <c r="V2873" s="21" t="str">
        <f>IF('Raw Data'!B2880=0," ",SQRT(POWER(R2873,2)+POWER(T2873,2)))</f>
        <v xml:space="preserve"> </v>
      </c>
      <c r="W2873" s="21" t="str">
        <f>IF('Raw Data'!B2880=0," ",IF(U2873&lt;V2873,0,SQRT(POWER(U2873,2)-POWER(V2873,2))))</f>
        <v xml:space="preserve"> </v>
      </c>
      <c r="X2873" s="21" t="str">
        <f>IF('Raw Data'!B2880=0," ",V2873/U2873)</f>
        <v xml:space="preserve"> </v>
      </c>
      <c r="Y2873" s="21" t="str">
        <f>IF('Raw Data'!B2880=0," ",SQRT(2)*(W2873/V2873))</f>
        <v xml:space="preserve"> </v>
      </c>
      <c r="Z2873" s="21" t="str">
        <f>IF('Raw Data'!B2880=0," ",'Raw Data'!T2880)</f>
        <v xml:space="preserve"> </v>
      </c>
      <c r="AA2873" s="21" t="str">
        <f>IF('Raw Data'!B2880=0," ",'Raw Data'!F2880)</f>
        <v xml:space="preserve"> </v>
      </c>
      <c r="AB2873" s="132" t="str">
        <f>IF('Raw Data'!B2880=0," ","No")</f>
        <v xml:space="preserve"> </v>
      </c>
      <c r="AC2873" s="139" t="str">
        <f>IF('Raw Data'!B2880=0," ","Yes")</f>
        <v xml:space="preserve"> </v>
      </c>
    </row>
    <row r="2874" spans="1:29" x14ac:dyDescent="0.2">
      <c r="A2874" s="21" t="str">
        <f>IF('Raw Data'!B2881=0," ",'Raw Data'!B2881)</f>
        <v xml:space="preserve"> </v>
      </c>
      <c r="B2874" s="27" t="str">
        <f>IF('Raw Data'!B2881=0," ",'Raw Data'!C2881)</f>
        <v xml:space="preserve"> </v>
      </c>
      <c r="C2874" s="21" t="str">
        <f>IF('Raw Data'!B2881=0," ",'Raw Data'!D2881)</f>
        <v xml:space="preserve"> </v>
      </c>
      <c r="D2874" s="21" t="str">
        <f>IF('Raw Data'!B2881=0," ",'Raw Data'!E2881)</f>
        <v xml:space="preserve"> </v>
      </c>
      <c r="E2874" s="21" t="str">
        <f>IF('Raw Data'!B2881=0," ",(MAX('Raw Data'!G2881:I2881)-MIN('Raw Data'!G2881:I2881)))</f>
        <v xml:space="preserve"> </v>
      </c>
      <c r="F2874" s="21" t="str">
        <f>IF('Raw Data'!B2881=0," ",(MAX('Raw Data'!J2881:L2881)-MIN('Raw Data'!J2881:L2881)))</f>
        <v xml:space="preserve"> </v>
      </c>
      <c r="G2874" s="21" t="str">
        <f>IF('Raw Data'!B2881=0," ",(MAX('Raw Data'!M2881:O2881)-MIN('Raw Data'!M2881:O2881)))</f>
        <v xml:space="preserve"> </v>
      </c>
      <c r="H2874" s="21" t="str">
        <f>IF('Raw Data'!B2881=0," ",(MAX('Raw Data'!P2881:R2881)-MIN('Raw Data'!P2881:R2881)))</f>
        <v xml:space="preserve"> </v>
      </c>
      <c r="I2874" s="21" t="str">
        <f>IF('Raw Data'!B2881=0," ",AVERAGE(E2874,G2874))</f>
        <v xml:space="preserve"> </v>
      </c>
      <c r="J2874" s="21" t="str">
        <f>IF('Raw Data'!B2881=0," ",AVERAGE(F2874,H2874))</f>
        <v xml:space="preserve"> </v>
      </c>
      <c r="K2874" s="21" t="str">
        <f>IF('Raw Data'!B2881=0," ",AVERAGE(I2874,J2874))</f>
        <v xml:space="preserve"> </v>
      </c>
      <c r="L2874" s="21" t="str">
        <f>IF('Raw Data'!B2881=0," ",AVERAGE('Raw Data'!G2881:I2881,'Raw Data'!M2881:O2881))</f>
        <v xml:space="preserve"> </v>
      </c>
      <c r="M2874" s="21" t="str">
        <f>IF('Raw Data'!B2881=0," ",AVERAGE('Raw Data'!J2881:L2881,'Raw Data'!P2881:R2881))</f>
        <v xml:space="preserve"> </v>
      </c>
      <c r="N2874" s="21" t="str">
        <f>IF('Raw Data'!B2881=0," ",(MAX(L2874:M2874)-MIN(L2874,M2874)))</f>
        <v xml:space="preserve"> </v>
      </c>
      <c r="O2874" s="21" t="str">
        <f>IF('Raw Data'!B2881=0," ",AVERAGE('Raw Data'!G2881:L2881))</f>
        <v xml:space="preserve"> </v>
      </c>
      <c r="P2874" s="21" t="str">
        <f>IF('Raw Data'!B2881=0," ",AVERAGE('Raw Data'!M2881:R2881))</f>
        <v xml:space="preserve"> </v>
      </c>
      <c r="Q2874" s="21" t="str">
        <f>IF('Raw Data'!B2881=0," ",(MAX(O2874:P2874)-MIN(O2874:P2874)))</f>
        <v xml:space="preserve"> </v>
      </c>
      <c r="R2874" s="21" t="str">
        <f>IF('Raw Data'!B2881=0," ",K2874*$H$1)</f>
        <v xml:space="preserve"> </v>
      </c>
      <c r="S2874" s="21" t="str">
        <f>IF('Raw Data'!B2881=0," ",(POWER(N2874*$H$2, 2)-(POWER(R2874,2)/6)))</f>
        <v xml:space="preserve"> </v>
      </c>
      <c r="T2874" s="21" t="str">
        <f>IF('Raw Data'!B2881=0," ",IF(S2874&lt;0,0,SQRT(S2874)))</f>
        <v xml:space="preserve"> </v>
      </c>
      <c r="U2874" s="21" t="str">
        <f>IF('Raw Data'!B2881=0," ",IF((D2874-C2874)&gt;POWER(10, 50),2*MIN(AVERAGE('Raw Data'!G2881:R2881)-C2874,D2874-AVERAGE('Raw Data'!G2881:R2881)),(D2874-C2874)/6))</f>
        <v xml:space="preserve"> </v>
      </c>
      <c r="V2874" s="21" t="str">
        <f>IF('Raw Data'!B2881=0," ",SQRT(POWER(R2874,2)+POWER(T2874,2)))</f>
        <v xml:space="preserve"> </v>
      </c>
      <c r="W2874" s="21" t="str">
        <f>IF('Raw Data'!B2881=0," ",IF(U2874&lt;V2874,0,SQRT(POWER(U2874,2)-POWER(V2874,2))))</f>
        <v xml:space="preserve"> </v>
      </c>
      <c r="X2874" s="21" t="str">
        <f>IF('Raw Data'!B2881=0," ",V2874/U2874)</f>
        <v xml:space="preserve"> </v>
      </c>
      <c r="Y2874" s="21" t="str">
        <f>IF('Raw Data'!B2881=0," ",SQRT(2)*(W2874/V2874))</f>
        <v xml:space="preserve"> </v>
      </c>
      <c r="Z2874" s="21" t="str">
        <f>IF('Raw Data'!B2881=0," ",'Raw Data'!T2881)</f>
        <v xml:space="preserve"> </v>
      </c>
      <c r="AA2874" s="21" t="str">
        <f>IF('Raw Data'!B2881=0," ",'Raw Data'!F2881)</f>
        <v xml:space="preserve"> </v>
      </c>
      <c r="AB2874" s="132" t="str">
        <f>IF('Raw Data'!B2881=0," ","No")</f>
        <v xml:space="preserve"> </v>
      </c>
      <c r="AC2874" s="139" t="str">
        <f>IF('Raw Data'!B2881=0," ","Yes")</f>
        <v xml:space="preserve"> </v>
      </c>
    </row>
    <row r="2875" spans="1:29" x14ac:dyDescent="0.2">
      <c r="A2875" s="21" t="str">
        <f>IF('Raw Data'!B2882=0," ",'Raw Data'!B2882)</f>
        <v xml:space="preserve"> </v>
      </c>
      <c r="B2875" s="27" t="str">
        <f>IF('Raw Data'!B2882=0," ",'Raw Data'!C2882)</f>
        <v xml:space="preserve"> </v>
      </c>
      <c r="C2875" s="21" t="str">
        <f>IF('Raw Data'!B2882=0," ",'Raw Data'!D2882)</f>
        <v xml:space="preserve"> </v>
      </c>
      <c r="D2875" s="21" t="str">
        <f>IF('Raw Data'!B2882=0," ",'Raw Data'!E2882)</f>
        <v xml:space="preserve"> </v>
      </c>
      <c r="E2875" s="21" t="str">
        <f>IF('Raw Data'!B2882=0," ",(MAX('Raw Data'!G2882:I2882)-MIN('Raw Data'!G2882:I2882)))</f>
        <v xml:space="preserve"> </v>
      </c>
      <c r="F2875" s="21" t="str">
        <f>IF('Raw Data'!B2882=0," ",(MAX('Raw Data'!J2882:L2882)-MIN('Raw Data'!J2882:L2882)))</f>
        <v xml:space="preserve"> </v>
      </c>
      <c r="G2875" s="21" t="str">
        <f>IF('Raw Data'!B2882=0," ",(MAX('Raw Data'!M2882:O2882)-MIN('Raw Data'!M2882:O2882)))</f>
        <v xml:space="preserve"> </v>
      </c>
      <c r="H2875" s="21" t="str">
        <f>IF('Raw Data'!B2882=0," ",(MAX('Raw Data'!P2882:R2882)-MIN('Raw Data'!P2882:R2882)))</f>
        <v xml:space="preserve"> </v>
      </c>
      <c r="I2875" s="21" t="str">
        <f>IF('Raw Data'!B2882=0," ",AVERAGE(E2875,G2875))</f>
        <v xml:space="preserve"> </v>
      </c>
      <c r="J2875" s="21" t="str">
        <f>IF('Raw Data'!B2882=0," ",AVERAGE(F2875,H2875))</f>
        <v xml:space="preserve"> </v>
      </c>
      <c r="K2875" s="21" t="str">
        <f>IF('Raw Data'!B2882=0," ",AVERAGE(I2875,J2875))</f>
        <v xml:space="preserve"> </v>
      </c>
      <c r="L2875" s="21" t="str">
        <f>IF('Raw Data'!B2882=0," ",AVERAGE('Raw Data'!G2882:I2882,'Raw Data'!M2882:O2882))</f>
        <v xml:space="preserve"> </v>
      </c>
      <c r="M2875" s="21" t="str">
        <f>IF('Raw Data'!B2882=0," ",AVERAGE('Raw Data'!J2882:L2882,'Raw Data'!P2882:R2882))</f>
        <v xml:space="preserve"> </v>
      </c>
      <c r="N2875" s="21" t="str">
        <f>IF('Raw Data'!B2882=0," ",(MAX(L2875:M2875)-MIN(L2875,M2875)))</f>
        <v xml:space="preserve"> </v>
      </c>
      <c r="O2875" s="21" t="str">
        <f>IF('Raw Data'!B2882=0," ",AVERAGE('Raw Data'!G2882:L2882))</f>
        <v xml:space="preserve"> </v>
      </c>
      <c r="P2875" s="21" t="str">
        <f>IF('Raw Data'!B2882=0," ",AVERAGE('Raw Data'!M2882:R2882))</f>
        <v xml:space="preserve"> </v>
      </c>
      <c r="Q2875" s="21" t="str">
        <f>IF('Raw Data'!B2882=0," ",(MAX(O2875:P2875)-MIN(O2875:P2875)))</f>
        <v xml:space="preserve"> </v>
      </c>
      <c r="R2875" s="21" t="str">
        <f>IF('Raw Data'!B2882=0," ",K2875*$H$1)</f>
        <v xml:space="preserve"> </v>
      </c>
      <c r="S2875" s="21" t="str">
        <f>IF('Raw Data'!B2882=0," ",(POWER(N2875*$H$2, 2)-(POWER(R2875,2)/6)))</f>
        <v xml:space="preserve"> </v>
      </c>
      <c r="T2875" s="21" t="str">
        <f>IF('Raw Data'!B2882=0," ",IF(S2875&lt;0,0,SQRT(S2875)))</f>
        <v xml:space="preserve"> </v>
      </c>
      <c r="U2875" s="21" t="str">
        <f>IF('Raw Data'!B2882=0," ",IF((D2875-C2875)&gt;POWER(10, 50),2*MIN(AVERAGE('Raw Data'!G2882:R2882)-C2875,D2875-AVERAGE('Raw Data'!G2882:R2882)),(D2875-C2875)/6))</f>
        <v xml:space="preserve"> </v>
      </c>
      <c r="V2875" s="21" t="str">
        <f>IF('Raw Data'!B2882=0," ",SQRT(POWER(R2875,2)+POWER(T2875,2)))</f>
        <v xml:space="preserve"> </v>
      </c>
      <c r="W2875" s="21" t="str">
        <f>IF('Raw Data'!B2882=0," ",IF(U2875&lt;V2875,0,SQRT(POWER(U2875,2)-POWER(V2875,2))))</f>
        <v xml:space="preserve"> </v>
      </c>
      <c r="X2875" s="21" t="str">
        <f>IF('Raw Data'!B2882=0," ",V2875/U2875)</f>
        <v xml:space="preserve"> </v>
      </c>
      <c r="Y2875" s="21" t="str">
        <f>IF('Raw Data'!B2882=0," ",SQRT(2)*(W2875/V2875))</f>
        <v xml:space="preserve"> </v>
      </c>
      <c r="Z2875" s="21" t="str">
        <f>IF('Raw Data'!B2882=0," ",'Raw Data'!T2882)</f>
        <v xml:space="preserve"> </v>
      </c>
      <c r="AA2875" s="21" t="str">
        <f>IF('Raw Data'!B2882=0," ",'Raw Data'!F2882)</f>
        <v xml:space="preserve"> </v>
      </c>
      <c r="AB2875" s="132" t="str">
        <f>IF('Raw Data'!B2882=0," ","No")</f>
        <v xml:space="preserve"> </v>
      </c>
      <c r="AC2875" s="139" t="str">
        <f>IF('Raw Data'!B2882=0," ","Yes")</f>
        <v xml:space="preserve"> </v>
      </c>
    </row>
    <row r="2876" spans="1:29" x14ac:dyDescent="0.2">
      <c r="A2876" s="21" t="str">
        <f>IF('Raw Data'!B2883=0," ",'Raw Data'!B2883)</f>
        <v xml:space="preserve"> </v>
      </c>
      <c r="B2876" s="27" t="str">
        <f>IF('Raw Data'!B2883=0," ",'Raw Data'!C2883)</f>
        <v xml:space="preserve"> </v>
      </c>
      <c r="C2876" s="21" t="str">
        <f>IF('Raw Data'!B2883=0," ",'Raw Data'!D2883)</f>
        <v xml:space="preserve"> </v>
      </c>
      <c r="D2876" s="21" t="str">
        <f>IF('Raw Data'!B2883=0," ",'Raw Data'!E2883)</f>
        <v xml:space="preserve"> </v>
      </c>
      <c r="E2876" s="21" t="str">
        <f>IF('Raw Data'!B2883=0," ",(MAX('Raw Data'!G2883:I2883)-MIN('Raw Data'!G2883:I2883)))</f>
        <v xml:space="preserve"> </v>
      </c>
      <c r="F2876" s="21" t="str">
        <f>IF('Raw Data'!B2883=0," ",(MAX('Raw Data'!J2883:L2883)-MIN('Raw Data'!J2883:L2883)))</f>
        <v xml:space="preserve"> </v>
      </c>
      <c r="G2876" s="21" t="str">
        <f>IF('Raw Data'!B2883=0," ",(MAX('Raw Data'!M2883:O2883)-MIN('Raw Data'!M2883:O2883)))</f>
        <v xml:space="preserve"> </v>
      </c>
      <c r="H2876" s="21" t="str">
        <f>IF('Raw Data'!B2883=0," ",(MAX('Raw Data'!P2883:R2883)-MIN('Raw Data'!P2883:R2883)))</f>
        <v xml:space="preserve"> </v>
      </c>
      <c r="I2876" s="21" t="str">
        <f>IF('Raw Data'!B2883=0," ",AVERAGE(E2876,G2876))</f>
        <v xml:space="preserve"> </v>
      </c>
      <c r="J2876" s="21" t="str">
        <f>IF('Raw Data'!B2883=0," ",AVERAGE(F2876,H2876))</f>
        <v xml:space="preserve"> </v>
      </c>
      <c r="K2876" s="21" t="str">
        <f>IF('Raw Data'!B2883=0," ",AVERAGE(I2876,J2876))</f>
        <v xml:space="preserve"> </v>
      </c>
      <c r="L2876" s="21" t="str">
        <f>IF('Raw Data'!B2883=0," ",AVERAGE('Raw Data'!G2883:I2883,'Raw Data'!M2883:O2883))</f>
        <v xml:space="preserve"> </v>
      </c>
      <c r="M2876" s="21" t="str">
        <f>IF('Raw Data'!B2883=0," ",AVERAGE('Raw Data'!J2883:L2883,'Raw Data'!P2883:R2883))</f>
        <v xml:space="preserve"> </v>
      </c>
      <c r="N2876" s="21" t="str">
        <f>IF('Raw Data'!B2883=0," ",(MAX(L2876:M2876)-MIN(L2876,M2876)))</f>
        <v xml:space="preserve"> </v>
      </c>
      <c r="O2876" s="21" t="str">
        <f>IF('Raw Data'!B2883=0," ",AVERAGE('Raw Data'!G2883:L2883))</f>
        <v xml:space="preserve"> </v>
      </c>
      <c r="P2876" s="21" t="str">
        <f>IF('Raw Data'!B2883=0," ",AVERAGE('Raw Data'!M2883:R2883))</f>
        <v xml:space="preserve"> </v>
      </c>
      <c r="Q2876" s="21" t="str">
        <f>IF('Raw Data'!B2883=0," ",(MAX(O2876:P2876)-MIN(O2876:P2876)))</f>
        <v xml:space="preserve"> </v>
      </c>
      <c r="R2876" s="21" t="str">
        <f>IF('Raw Data'!B2883=0," ",K2876*$H$1)</f>
        <v xml:space="preserve"> </v>
      </c>
      <c r="S2876" s="21" t="str">
        <f>IF('Raw Data'!B2883=0," ",(POWER(N2876*$H$2, 2)-(POWER(R2876,2)/6)))</f>
        <v xml:space="preserve"> </v>
      </c>
      <c r="T2876" s="21" t="str">
        <f>IF('Raw Data'!B2883=0," ",IF(S2876&lt;0,0,SQRT(S2876)))</f>
        <v xml:space="preserve"> </v>
      </c>
      <c r="U2876" s="21" t="str">
        <f>IF('Raw Data'!B2883=0," ",IF((D2876-C2876)&gt;POWER(10, 50),2*MIN(AVERAGE('Raw Data'!G2883:R2883)-C2876,D2876-AVERAGE('Raw Data'!G2883:R2883)),(D2876-C2876)/6))</f>
        <v xml:space="preserve"> </v>
      </c>
      <c r="V2876" s="21" t="str">
        <f>IF('Raw Data'!B2883=0," ",SQRT(POWER(R2876,2)+POWER(T2876,2)))</f>
        <v xml:space="preserve"> </v>
      </c>
      <c r="W2876" s="21" t="str">
        <f>IF('Raw Data'!B2883=0," ",IF(U2876&lt;V2876,0,SQRT(POWER(U2876,2)-POWER(V2876,2))))</f>
        <v xml:space="preserve"> </v>
      </c>
      <c r="X2876" s="21" t="str">
        <f>IF('Raw Data'!B2883=0," ",V2876/U2876)</f>
        <v xml:space="preserve"> </v>
      </c>
      <c r="Y2876" s="21" t="str">
        <f>IF('Raw Data'!B2883=0," ",SQRT(2)*(W2876/V2876))</f>
        <v xml:space="preserve"> </v>
      </c>
      <c r="Z2876" s="21" t="str">
        <f>IF('Raw Data'!B2883=0," ",'Raw Data'!T2883)</f>
        <v xml:space="preserve"> </v>
      </c>
      <c r="AA2876" s="21" t="str">
        <f>IF('Raw Data'!B2883=0," ",'Raw Data'!F2883)</f>
        <v xml:space="preserve"> </v>
      </c>
      <c r="AB2876" s="132" t="str">
        <f>IF('Raw Data'!B2883=0," ","No")</f>
        <v xml:space="preserve"> </v>
      </c>
      <c r="AC2876" s="139" t="str">
        <f>IF('Raw Data'!B2883=0," ","Yes")</f>
        <v xml:space="preserve"> </v>
      </c>
    </row>
    <row r="2877" spans="1:29" x14ac:dyDescent="0.2">
      <c r="A2877" s="21" t="str">
        <f>IF('Raw Data'!B2884=0," ",'Raw Data'!B2884)</f>
        <v xml:space="preserve"> </v>
      </c>
      <c r="B2877" s="27" t="str">
        <f>IF('Raw Data'!B2884=0," ",'Raw Data'!C2884)</f>
        <v xml:space="preserve"> </v>
      </c>
      <c r="C2877" s="21" t="str">
        <f>IF('Raw Data'!B2884=0," ",'Raw Data'!D2884)</f>
        <v xml:space="preserve"> </v>
      </c>
      <c r="D2877" s="21" t="str">
        <f>IF('Raw Data'!B2884=0," ",'Raw Data'!E2884)</f>
        <v xml:space="preserve"> </v>
      </c>
      <c r="E2877" s="21" t="str">
        <f>IF('Raw Data'!B2884=0," ",(MAX('Raw Data'!G2884:I2884)-MIN('Raw Data'!G2884:I2884)))</f>
        <v xml:space="preserve"> </v>
      </c>
      <c r="F2877" s="21" t="str">
        <f>IF('Raw Data'!B2884=0," ",(MAX('Raw Data'!J2884:L2884)-MIN('Raw Data'!J2884:L2884)))</f>
        <v xml:space="preserve"> </v>
      </c>
      <c r="G2877" s="21" t="str">
        <f>IF('Raw Data'!B2884=0," ",(MAX('Raw Data'!M2884:O2884)-MIN('Raw Data'!M2884:O2884)))</f>
        <v xml:space="preserve"> </v>
      </c>
      <c r="H2877" s="21" t="str">
        <f>IF('Raw Data'!B2884=0," ",(MAX('Raw Data'!P2884:R2884)-MIN('Raw Data'!P2884:R2884)))</f>
        <v xml:space="preserve"> </v>
      </c>
      <c r="I2877" s="21" t="str">
        <f>IF('Raw Data'!B2884=0," ",AVERAGE(E2877,G2877))</f>
        <v xml:space="preserve"> </v>
      </c>
      <c r="J2877" s="21" t="str">
        <f>IF('Raw Data'!B2884=0," ",AVERAGE(F2877,H2877))</f>
        <v xml:space="preserve"> </v>
      </c>
      <c r="K2877" s="21" t="str">
        <f>IF('Raw Data'!B2884=0," ",AVERAGE(I2877,J2877))</f>
        <v xml:space="preserve"> </v>
      </c>
      <c r="L2877" s="21" t="str">
        <f>IF('Raw Data'!B2884=0," ",AVERAGE('Raw Data'!G2884:I2884,'Raw Data'!M2884:O2884))</f>
        <v xml:space="preserve"> </v>
      </c>
      <c r="M2877" s="21" t="str">
        <f>IF('Raw Data'!B2884=0," ",AVERAGE('Raw Data'!J2884:L2884,'Raw Data'!P2884:R2884))</f>
        <v xml:space="preserve"> </v>
      </c>
      <c r="N2877" s="21" t="str">
        <f>IF('Raw Data'!B2884=0," ",(MAX(L2877:M2877)-MIN(L2877,M2877)))</f>
        <v xml:space="preserve"> </v>
      </c>
      <c r="O2877" s="21" t="str">
        <f>IF('Raw Data'!B2884=0," ",AVERAGE('Raw Data'!G2884:L2884))</f>
        <v xml:space="preserve"> </v>
      </c>
      <c r="P2877" s="21" t="str">
        <f>IF('Raw Data'!B2884=0," ",AVERAGE('Raw Data'!M2884:R2884))</f>
        <v xml:space="preserve"> </v>
      </c>
      <c r="Q2877" s="21" t="str">
        <f>IF('Raw Data'!B2884=0," ",(MAX(O2877:P2877)-MIN(O2877:P2877)))</f>
        <v xml:space="preserve"> </v>
      </c>
      <c r="R2877" s="21" t="str">
        <f>IF('Raw Data'!B2884=0," ",K2877*$H$1)</f>
        <v xml:space="preserve"> </v>
      </c>
      <c r="S2877" s="21" t="str">
        <f>IF('Raw Data'!B2884=0," ",(POWER(N2877*$H$2, 2)-(POWER(R2877,2)/6)))</f>
        <v xml:space="preserve"> </v>
      </c>
      <c r="T2877" s="21" t="str">
        <f>IF('Raw Data'!B2884=0," ",IF(S2877&lt;0,0,SQRT(S2877)))</f>
        <v xml:space="preserve"> </v>
      </c>
      <c r="U2877" s="21" t="str">
        <f>IF('Raw Data'!B2884=0," ",IF((D2877-C2877)&gt;POWER(10, 50),2*MIN(AVERAGE('Raw Data'!G2884:R2884)-C2877,D2877-AVERAGE('Raw Data'!G2884:R2884)),(D2877-C2877)/6))</f>
        <v xml:space="preserve"> </v>
      </c>
      <c r="V2877" s="21" t="str">
        <f>IF('Raw Data'!B2884=0," ",SQRT(POWER(R2877,2)+POWER(T2877,2)))</f>
        <v xml:space="preserve"> </v>
      </c>
      <c r="W2877" s="21" t="str">
        <f>IF('Raw Data'!B2884=0," ",IF(U2877&lt;V2877,0,SQRT(POWER(U2877,2)-POWER(V2877,2))))</f>
        <v xml:space="preserve"> </v>
      </c>
      <c r="X2877" s="21" t="str">
        <f>IF('Raw Data'!B2884=0," ",V2877/U2877)</f>
        <v xml:space="preserve"> </v>
      </c>
      <c r="Y2877" s="21" t="str">
        <f>IF('Raw Data'!B2884=0," ",SQRT(2)*(W2877/V2877))</f>
        <v xml:space="preserve"> </v>
      </c>
      <c r="Z2877" s="21" t="str">
        <f>IF('Raw Data'!B2884=0," ",'Raw Data'!T2884)</f>
        <v xml:space="preserve"> </v>
      </c>
      <c r="AA2877" s="21" t="str">
        <f>IF('Raw Data'!B2884=0," ",'Raw Data'!F2884)</f>
        <v xml:space="preserve"> </v>
      </c>
      <c r="AB2877" s="132" t="str">
        <f>IF('Raw Data'!B2884=0," ","No")</f>
        <v xml:space="preserve"> </v>
      </c>
      <c r="AC2877" s="139" t="str">
        <f>IF('Raw Data'!B2884=0," ","Yes")</f>
        <v xml:space="preserve"> </v>
      </c>
    </row>
    <row r="2878" spans="1:29" x14ac:dyDescent="0.2">
      <c r="A2878" s="21" t="str">
        <f>IF('Raw Data'!B2885=0," ",'Raw Data'!B2885)</f>
        <v xml:space="preserve"> </v>
      </c>
      <c r="B2878" s="27" t="str">
        <f>IF('Raw Data'!B2885=0," ",'Raw Data'!C2885)</f>
        <v xml:space="preserve"> </v>
      </c>
      <c r="C2878" s="21" t="str">
        <f>IF('Raw Data'!B2885=0," ",'Raw Data'!D2885)</f>
        <v xml:space="preserve"> </v>
      </c>
      <c r="D2878" s="21" t="str">
        <f>IF('Raw Data'!B2885=0," ",'Raw Data'!E2885)</f>
        <v xml:space="preserve"> </v>
      </c>
      <c r="E2878" s="21" t="str">
        <f>IF('Raw Data'!B2885=0," ",(MAX('Raw Data'!G2885:I2885)-MIN('Raw Data'!G2885:I2885)))</f>
        <v xml:space="preserve"> </v>
      </c>
      <c r="F2878" s="21" t="str">
        <f>IF('Raw Data'!B2885=0," ",(MAX('Raw Data'!J2885:L2885)-MIN('Raw Data'!J2885:L2885)))</f>
        <v xml:space="preserve"> </v>
      </c>
      <c r="G2878" s="21" t="str">
        <f>IF('Raw Data'!B2885=0," ",(MAX('Raw Data'!M2885:O2885)-MIN('Raw Data'!M2885:O2885)))</f>
        <v xml:space="preserve"> </v>
      </c>
      <c r="H2878" s="21" t="str">
        <f>IF('Raw Data'!B2885=0," ",(MAX('Raw Data'!P2885:R2885)-MIN('Raw Data'!P2885:R2885)))</f>
        <v xml:space="preserve"> </v>
      </c>
      <c r="I2878" s="21" t="str">
        <f>IF('Raw Data'!B2885=0," ",AVERAGE(E2878,G2878))</f>
        <v xml:space="preserve"> </v>
      </c>
      <c r="J2878" s="21" t="str">
        <f>IF('Raw Data'!B2885=0," ",AVERAGE(F2878,H2878))</f>
        <v xml:space="preserve"> </v>
      </c>
      <c r="K2878" s="21" t="str">
        <f>IF('Raw Data'!B2885=0," ",AVERAGE(I2878,J2878))</f>
        <v xml:space="preserve"> </v>
      </c>
      <c r="L2878" s="21" t="str">
        <f>IF('Raw Data'!B2885=0," ",AVERAGE('Raw Data'!G2885:I2885,'Raw Data'!M2885:O2885))</f>
        <v xml:space="preserve"> </v>
      </c>
      <c r="M2878" s="21" t="str">
        <f>IF('Raw Data'!B2885=0," ",AVERAGE('Raw Data'!J2885:L2885,'Raw Data'!P2885:R2885))</f>
        <v xml:space="preserve"> </v>
      </c>
      <c r="N2878" s="21" t="str">
        <f>IF('Raw Data'!B2885=0," ",(MAX(L2878:M2878)-MIN(L2878,M2878)))</f>
        <v xml:space="preserve"> </v>
      </c>
      <c r="O2878" s="21" t="str">
        <f>IF('Raw Data'!B2885=0," ",AVERAGE('Raw Data'!G2885:L2885))</f>
        <v xml:space="preserve"> </v>
      </c>
      <c r="P2878" s="21" t="str">
        <f>IF('Raw Data'!B2885=0," ",AVERAGE('Raw Data'!M2885:R2885))</f>
        <v xml:space="preserve"> </v>
      </c>
      <c r="Q2878" s="21" t="str">
        <f>IF('Raw Data'!B2885=0," ",(MAX(O2878:P2878)-MIN(O2878:P2878)))</f>
        <v xml:space="preserve"> </v>
      </c>
      <c r="R2878" s="21" t="str">
        <f>IF('Raw Data'!B2885=0," ",K2878*$H$1)</f>
        <v xml:space="preserve"> </v>
      </c>
      <c r="S2878" s="21" t="str">
        <f>IF('Raw Data'!B2885=0," ",(POWER(N2878*$H$2, 2)-(POWER(R2878,2)/6)))</f>
        <v xml:space="preserve"> </v>
      </c>
      <c r="T2878" s="21" t="str">
        <f>IF('Raw Data'!B2885=0," ",IF(S2878&lt;0,0,SQRT(S2878)))</f>
        <v xml:space="preserve"> </v>
      </c>
      <c r="U2878" s="21" t="str">
        <f>IF('Raw Data'!B2885=0," ",IF((D2878-C2878)&gt;POWER(10, 50),2*MIN(AVERAGE('Raw Data'!G2885:R2885)-C2878,D2878-AVERAGE('Raw Data'!G2885:R2885)),(D2878-C2878)/6))</f>
        <v xml:space="preserve"> </v>
      </c>
      <c r="V2878" s="21" t="str">
        <f>IF('Raw Data'!B2885=0," ",SQRT(POWER(R2878,2)+POWER(T2878,2)))</f>
        <v xml:space="preserve"> </v>
      </c>
      <c r="W2878" s="21" t="str">
        <f>IF('Raw Data'!B2885=0," ",IF(U2878&lt;V2878,0,SQRT(POWER(U2878,2)-POWER(V2878,2))))</f>
        <v xml:space="preserve"> </v>
      </c>
      <c r="X2878" s="21" t="str">
        <f>IF('Raw Data'!B2885=0," ",V2878/U2878)</f>
        <v xml:space="preserve"> </v>
      </c>
      <c r="Y2878" s="21" t="str">
        <f>IF('Raw Data'!B2885=0," ",SQRT(2)*(W2878/V2878))</f>
        <v xml:space="preserve"> </v>
      </c>
      <c r="Z2878" s="21" t="str">
        <f>IF('Raw Data'!B2885=0," ",'Raw Data'!T2885)</f>
        <v xml:space="preserve"> </v>
      </c>
      <c r="AA2878" s="21" t="str">
        <f>IF('Raw Data'!B2885=0," ",'Raw Data'!F2885)</f>
        <v xml:space="preserve"> </v>
      </c>
      <c r="AB2878" s="132" t="str">
        <f>IF('Raw Data'!B2885=0," ","No")</f>
        <v xml:space="preserve"> </v>
      </c>
      <c r="AC2878" s="139" t="str">
        <f>IF('Raw Data'!B2885=0," ","Yes")</f>
        <v xml:space="preserve"> </v>
      </c>
    </row>
    <row r="2879" spans="1:29" x14ac:dyDescent="0.2">
      <c r="A2879" s="21" t="str">
        <f>IF('Raw Data'!B2886=0," ",'Raw Data'!B2886)</f>
        <v xml:space="preserve"> </v>
      </c>
      <c r="B2879" s="27" t="str">
        <f>IF('Raw Data'!B2886=0," ",'Raw Data'!C2886)</f>
        <v xml:space="preserve"> </v>
      </c>
      <c r="C2879" s="21" t="str">
        <f>IF('Raw Data'!B2886=0," ",'Raw Data'!D2886)</f>
        <v xml:space="preserve"> </v>
      </c>
      <c r="D2879" s="21" t="str">
        <f>IF('Raw Data'!B2886=0," ",'Raw Data'!E2886)</f>
        <v xml:space="preserve"> </v>
      </c>
      <c r="E2879" s="21" t="str">
        <f>IF('Raw Data'!B2886=0," ",(MAX('Raw Data'!G2886:I2886)-MIN('Raw Data'!G2886:I2886)))</f>
        <v xml:space="preserve"> </v>
      </c>
      <c r="F2879" s="21" t="str">
        <f>IF('Raw Data'!B2886=0," ",(MAX('Raw Data'!J2886:L2886)-MIN('Raw Data'!J2886:L2886)))</f>
        <v xml:space="preserve"> </v>
      </c>
      <c r="G2879" s="21" t="str">
        <f>IF('Raw Data'!B2886=0," ",(MAX('Raw Data'!M2886:O2886)-MIN('Raw Data'!M2886:O2886)))</f>
        <v xml:space="preserve"> </v>
      </c>
      <c r="H2879" s="21" t="str">
        <f>IF('Raw Data'!B2886=0," ",(MAX('Raw Data'!P2886:R2886)-MIN('Raw Data'!P2886:R2886)))</f>
        <v xml:space="preserve"> </v>
      </c>
      <c r="I2879" s="21" t="str">
        <f>IF('Raw Data'!B2886=0," ",AVERAGE(E2879,G2879))</f>
        <v xml:space="preserve"> </v>
      </c>
      <c r="J2879" s="21" t="str">
        <f>IF('Raw Data'!B2886=0," ",AVERAGE(F2879,H2879))</f>
        <v xml:space="preserve"> </v>
      </c>
      <c r="K2879" s="21" t="str">
        <f>IF('Raw Data'!B2886=0," ",AVERAGE(I2879,J2879))</f>
        <v xml:space="preserve"> </v>
      </c>
      <c r="L2879" s="21" t="str">
        <f>IF('Raw Data'!B2886=0," ",AVERAGE('Raw Data'!G2886:I2886,'Raw Data'!M2886:O2886))</f>
        <v xml:space="preserve"> </v>
      </c>
      <c r="M2879" s="21" t="str">
        <f>IF('Raw Data'!B2886=0," ",AVERAGE('Raw Data'!J2886:L2886,'Raw Data'!P2886:R2886))</f>
        <v xml:space="preserve"> </v>
      </c>
      <c r="N2879" s="21" t="str">
        <f>IF('Raw Data'!B2886=0," ",(MAX(L2879:M2879)-MIN(L2879,M2879)))</f>
        <v xml:space="preserve"> </v>
      </c>
      <c r="O2879" s="21" t="str">
        <f>IF('Raw Data'!B2886=0," ",AVERAGE('Raw Data'!G2886:L2886))</f>
        <v xml:space="preserve"> </v>
      </c>
      <c r="P2879" s="21" t="str">
        <f>IF('Raw Data'!B2886=0," ",AVERAGE('Raw Data'!M2886:R2886))</f>
        <v xml:space="preserve"> </v>
      </c>
      <c r="Q2879" s="21" t="str">
        <f>IF('Raw Data'!B2886=0," ",(MAX(O2879:P2879)-MIN(O2879:P2879)))</f>
        <v xml:space="preserve"> </v>
      </c>
      <c r="R2879" s="21" t="str">
        <f>IF('Raw Data'!B2886=0," ",K2879*$H$1)</f>
        <v xml:space="preserve"> </v>
      </c>
      <c r="S2879" s="21" t="str">
        <f>IF('Raw Data'!B2886=0," ",(POWER(N2879*$H$2, 2)-(POWER(R2879,2)/6)))</f>
        <v xml:space="preserve"> </v>
      </c>
      <c r="T2879" s="21" t="str">
        <f>IF('Raw Data'!B2886=0," ",IF(S2879&lt;0,0,SQRT(S2879)))</f>
        <v xml:space="preserve"> </v>
      </c>
      <c r="U2879" s="21" t="str">
        <f>IF('Raw Data'!B2886=0," ",IF((D2879-C2879)&gt;POWER(10, 50),2*MIN(AVERAGE('Raw Data'!G2886:R2886)-C2879,D2879-AVERAGE('Raw Data'!G2886:R2886)),(D2879-C2879)/6))</f>
        <v xml:space="preserve"> </v>
      </c>
      <c r="V2879" s="21" t="str">
        <f>IF('Raw Data'!B2886=0," ",SQRT(POWER(R2879,2)+POWER(T2879,2)))</f>
        <v xml:space="preserve"> </v>
      </c>
      <c r="W2879" s="21" t="str">
        <f>IF('Raw Data'!B2886=0," ",IF(U2879&lt;V2879,0,SQRT(POWER(U2879,2)-POWER(V2879,2))))</f>
        <v xml:space="preserve"> </v>
      </c>
      <c r="X2879" s="21" t="str">
        <f>IF('Raw Data'!B2886=0," ",V2879/U2879)</f>
        <v xml:space="preserve"> </v>
      </c>
      <c r="Y2879" s="21" t="str">
        <f>IF('Raw Data'!B2886=0," ",SQRT(2)*(W2879/V2879))</f>
        <v xml:space="preserve"> </v>
      </c>
      <c r="Z2879" s="21" t="str">
        <f>IF('Raw Data'!B2886=0," ",'Raw Data'!T2886)</f>
        <v xml:space="preserve"> </v>
      </c>
      <c r="AA2879" s="21" t="str">
        <f>IF('Raw Data'!B2886=0," ",'Raw Data'!F2886)</f>
        <v xml:space="preserve"> </v>
      </c>
      <c r="AB2879" s="132" t="str">
        <f>IF('Raw Data'!B2886=0," ","No")</f>
        <v xml:space="preserve"> </v>
      </c>
      <c r="AC2879" s="139" t="str">
        <f>IF('Raw Data'!B2886=0," ","Yes")</f>
        <v xml:space="preserve"> </v>
      </c>
    </row>
    <row r="2880" spans="1:29" x14ac:dyDescent="0.2">
      <c r="A2880" s="21" t="str">
        <f>IF('Raw Data'!B2887=0," ",'Raw Data'!B2887)</f>
        <v xml:space="preserve"> </v>
      </c>
      <c r="B2880" s="27" t="str">
        <f>IF('Raw Data'!B2887=0," ",'Raw Data'!C2887)</f>
        <v xml:space="preserve"> </v>
      </c>
      <c r="C2880" s="21" t="str">
        <f>IF('Raw Data'!B2887=0," ",'Raw Data'!D2887)</f>
        <v xml:space="preserve"> </v>
      </c>
      <c r="D2880" s="21" t="str">
        <f>IF('Raw Data'!B2887=0," ",'Raw Data'!E2887)</f>
        <v xml:space="preserve"> </v>
      </c>
      <c r="E2880" s="21" t="str">
        <f>IF('Raw Data'!B2887=0," ",(MAX('Raw Data'!G2887:I2887)-MIN('Raw Data'!G2887:I2887)))</f>
        <v xml:space="preserve"> </v>
      </c>
      <c r="F2880" s="21" t="str">
        <f>IF('Raw Data'!B2887=0," ",(MAX('Raw Data'!J2887:L2887)-MIN('Raw Data'!J2887:L2887)))</f>
        <v xml:space="preserve"> </v>
      </c>
      <c r="G2880" s="21" t="str">
        <f>IF('Raw Data'!B2887=0," ",(MAX('Raw Data'!M2887:O2887)-MIN('Raw Data'!M2887:O2887)))</f>
        <v xml:space="preserve"> </v>
      </c>
      <c r="H2880" s="21" t="str">
        <f>IF('Raw Data'!B2887=0," ",(MAX('Raw Data'!P2887:R2887)-MIN('Raw Data'!P2887:R2887)))</f>
        <v xml:space="preserve"> </v>
      </c>
      <c r="I2880" s="21" t="str">
        <f>IF('Raw Data'!B2887=0," ",AVERAGE(E2880,G2880))</f>
        <v xml:space="preserve"> </v>
      </c>
      <c r="J2880" s="21" t="str">
        <f>IF('Raw Data'!B2887=0," ",AVERAGE(F2880,H2880))</f>
        <v xml:space="preserve"> </v>
      </c>
      <c r="K2880" s="21" t="str">
        <f>IF('Raw Data'!B2887=0," ",AVERAGE(I2880,J2880))</f>
        <v xml:space="preserve"> </v>
      </c>
      <c r="L2880" s="21" t="str">
        <f>IF('Raw Data'!B2887=0," ",AVERAGE('Raw Data'!G2887:I2887,'Raw Data'!M2887:O2887))</f>
        <v xml:space="preserve"> </v>
      </c>
      <c r="M2880" s="21" t="str">
        <f>IF('Raw Data'!B2887=0," ",AVERAGE('Raw Data'!J2887:L2887,'Raw Data'!P2887:R2887))</f>
        <v xml:space="preserve"> </v>
      </c>
      <c r="N2880" s="21" t="str">
        <f>IF('Raw Data'!B2887=0," ",(MAX(L2880:M2880)-MIN(L2880,M2880)))</f>
        <v xml:space="preserve"> </v>
      </c>
      <c r="O2880" s="21" t="str">
        <f>IF('Raw Data'!B2887=0," ",AVERAGE('Raw Data'!G2887:L2887))</f>
        <v xml:space="preserve"> </v>
      </c>
      <c r="P2880" s="21" t="str">
        <f>IF('Raw Data'!B2887=0," ",AVERAGE('Raw Data'!M2887:R2887))</f>
        <v xml:space="preserve"> </v>
      </c>
      <c r="Q2880" s="21" t="str">
        <f>IF('Raw Data'!B2887=0," ",(MAX(O2880:P2880)-MIN(O2880:P2880)))</f>
        <v xml:space="preserve"> </v>
      </c>
      <c r="R2880" s="21" t="str">
        <f>IF('Raw Data'!B2887=0," ",K2880*$H$1)</f>
        <v xml:space="preserve"> </v>
      </c>
      <c r="S2880" s="21" t="str">
        <f>IF('Raw Data'!B2887=0," ",(POWER(N2880*$H$2, 2)-(POWER(R2880,2)/6)))</f>
        <v xml:space="preserve"> </v>
      </c>
      <c r="T2880" s="21" t="str">
        <f>IF('Raw Data'!B2887=0," ",IF(S2880&lt;0,0,SQRT(S2880)))</f>
        <v xml:space="preserve"> </v>
      </c>
      <c r="U2880" s="21" t="str">
        <f>IF('Raw Data'!B2887=0," ",IF((D2880-C2880)&gt;POWER(10, 50),2*MIN(AVERAGE('Raw Data'!G2887:R2887)-C2880,D2880-AVERAGE('Raw Data'!G2887:R2887)),(D2880-C2880)/6))</f>
        <v xml:space="preserve"> </v>
      </c>
      <c r="V2880" s="21" t="str">
        <f>IF('Raw Data'!B2887=0," ",SQRT(POWER(R2880,2)+POWER(T2880,2)))</f>
        <v xml:space="preserve"> </v>
      </c>
      <c r="W2880" s="21" t="str">
        <f>IF('Raw Data'!B2887=0," ",IF(U2880&lt;V2880,0,SQRT(POWER(U2880,2)-POWER(V2880,2))))</f>
        <v xml:space="preserve"> </v>
      </c>
      <c r="X2880" s="21" t="str">
        <f>IF('Raw Data'!B2887=0," ",V2880/U2880)</f>
        <v xml:space="preserve"> </v>
      </c>
      <c r="Y2880" s="21" t="str">
        <f>IF('Raw Data'!B2887=0," ",SQRT(2)*(W2880/V2880))</f>
        <v xml:space="preserve"> </v>
      </c>
      <c r="Z2880" s="21" t="str">
        <f>IF('Raw Data'!B2887=0," ",'Raw Data'!T2887)</f>
        <v xml:space="preserve"> </v>
      </c>
      <c r="AA2880" s="21" t="str">
        <f>IF('Raw Data'!B2887=0," ",'Raw Data'!F2887)</f>
        <v xml:space="preserve"> </v>
      </c>
      <c r="AB2880" s="132" t="str">
        <f>IF('Raw Data'!B2887=0," ","No")</f>
        <v xml:space="preserve"> </v>
      </c>
      <c r="AC2880" s="139" t="str">
        <f>IF('Raw Data'!B2887=0," ","Yes")</f>
        <v xml:space="preserve"> </v>
      </c>
    </row>
    <row r="2881" spans="1:29" x14ac:dyDescent="0.2">
      <c r="A2881" s="21" t="str">
        <f>IF('Raw Data'!B2888=0," ",'Raw Data'!B2888)</f>
        <v xml:space="preserve"> </v>
      </c>
      <c r="B2881" s="27" t="str">
        <f>IF('Raw Data'!B2888=0," ",'Raw Data'!C2888)</f>
        <v xml:space="preserve"> </v>
      </c>
      <c r="C2881" s="21" t="str">
        <f>IF('Raw Data'!B2888=0," ",'Raw Data'!D2888)</f>
        <v xml:space="preserve"> </v>
      </c>
      <c r="D2881" s="21" t="str">
        <f>IF('Raw Data'!B2888=0," ",'Raw Data'!E2888)</f>
        <v xml:space="preserve"> </v>
      </c>
      <c r="E2881" s="21" t="str">
        <f>IF('Raw Data'!B2888=0," ",(MAX('Raw Data'!G2888:I2888)-MIN('Raw Data'!G2888:I2888)))</f>
        <v xml:space="preserve"> </v>
      </c>
      <c r="F2881" s="21" t="str">
        <f>IF('Raw Data'!B2888=0," ",(MAX('Raw Data'!J2888:L2888)-MIN('Raw Data'!J2888:L2888)))</f>
        <v xml:space="preserve"> </v>
      </c>
      <c r="G2881" s="21" t="str">
        <f>IF('Raw Data'!B2888=0," ",(MAX('Raw Data'!M2888:O2888)-MIN('Raw Data'!M2888:O2888)))</f>
        <v xml:space="preserve"> </v>
      </c>
      <c r="H2881" s="21" t="str">
        <f>IF('Raw Data'!B2888=0," ",(MAX('Raw Data'!P2888:R2888)-MIN('Raw Data'!P2888:R2888)))</f>
        <v xml:space="preserve"> </v>
      </c>
      <c r="I2881" s="21" t="str">
        <f>IF('Raw Data'!B2888=0," ",AVERAGE(E2881,G2881))</f>
        <v xml:space="preserve"> </v>
      </c>
      <c r="J2881" s="21" t="str">
        <f>IF('Raw Data'!B2888=0," ",AVERAGE(F2881,H2881))</f>
        <v xml:space="preserve"> </v>
      </c>
      <c r="K2881" s="21" t="str">
        <f>IF('Raw Data'!B2888=0," ",AVERAGE(I2881,J2881))</f>
        <v xml:space="preserve"> </v>
      </c>
      <c r="L2881" s="21" t="str">
        <f>IF('Raw Data'!B2888=0," ",AVERAGE('Raw Data'!G2888:I2888,'Raw Data'!M2888:O2888))</f>
        <v xml:space="preserve"> </v>
      </c>
      <c r="M2881" s="21" t="str">
        <f>IF('Raw Data'!B2888=0," ",AVERAGE('Raw Data'!J2888:L2888,'Raw Data'!P2888:R2888))</f>
        <v xml:space="preserve"> </v>
      </c>
      <c r="N2881" s="21" t="str">
        <f>IF('Raw Data'!B2888=0," ",(MAX(L2881:M2881)-MIN(L2881,M2881)))</f>
        <v xml:space="preserve"> </v>
      </c>
      <c r="O2881" s="21" t="str">
        <f>IF('Raw Data'!B2888=0," ",AVERAGE('Raw Data'!G2888:L2888))</f>
        <v xml:space="preserve"> </v>
      </c>
      <c r="P2881" s="21" t="str">
        <f>IF('Raw Data'!B2888=0," ",AVERAGE('Raw Data'!M2888:R2888))</f>
        <v xml:space="preserve"> </v>
      </c>
      <c r="Q2881" s="21" t="str">
        <f>IF('Raw Data'!B2888=0," ",(MAX(O2881:P2881)-MIN(O2881:P2881)))</f>
        <v xml:space="preserve"> </v>
      </c>
      <c r="R2881" s="21" t="str">
        <f>IF('Raw Data'!B2888=0," ",K2881*$H$1)</f>
        <v xml:space="preserve"> </v>
      </c>
      <c r="S2881" s="21" t="str">
        <f>IF('Raw Data'!B2888=0," ",(POWER(N2881*$H$2, 2)-(POWER(R2881,2)/6)))</f>
        <v xml:space="preserve"> </v>
      </c>
      <c r="T2881" s="21" t="str">
        <f>IF('Raw Data'!B2888=0," ",IF(S2881&lt;0,0,SQRT(S2881)))</f>
        <v xml:space="preserve"> </v>
      </c>
      <c r="U2881" s="21" t="str">
        <f>IF('Raw Data'!B2888=0," ",IF((D2881-C2881)&gt;POWER(10, 50),2*MIN(AVERAGE('Raw Data'!G2888:R2888)-C2881,D2881-AVERAGE('Raw Data'!G2888:R2888)),(D2881-C2881)/6))</f>
        <v xml:space="preserve"> </v>
      </c>
      <c r="V2881" s="21" t="str">
        <f>IF('Raw Data'!B2888=0," ",SQRT(POWER(R2881,2)+POWER(T2881,2)))</f>
        <v xml:space="preserve"> </v>
      </c>
      <c r="W2881" s="21" t="str">
        <f>IF('Raw Data'!B2888=0," ",IF(U2881&lt;V2881,0,SQRT(POWER(U2881,2)-POWER(V2881,2))))</f>
        <v xml:space="preserve"> </v>
      </c>
      <c r="X2881" s="21" t="str">
        <f>IF('Raw Data'!B2888=0," ",V2881/U2881)</f>
        <v xml:space="preserve"> </v>
      </c>
      <c r="Y2881" s="21" t="str">
        <f>IF('Raw Data'!B2888=0," ",SQRT(2)*(W2881/V2881))</f>
        <v xml:space="preserve"> </v>
      </c>
      <c r="Z2881" s="21" t="str">
        <f>IF('Raw Data'!B2888=0," ",'Raw Data'!T2888)</f>
        <v xml:space="preserve"> </v>
      </c>
      <c r="AA2881" s="21" t="str">
        <f>IF('Raw Data'!B2888=0," ",'Raw Data'!F2888)</f>
        <v xml:space="preserve"> </v>
      </c>
      <c r="AB2881" s="132" t="str">
        <f>IF('Raw Data'!B2888=0," ","No")</f>
        <v xml:space="preserve"> </v>
      </c>
      <c r="AC2881" s="139" t="str">
        <f>IF('Raw Data'!B2888=0," ","Yes")</f>
        <v xml:space="preserve"> </v>
      </c>
    </row>
    <row r="2882" spans="1:29" x14ac:dyDescent="0.2">
      <c r="A2882" s="21" t="str">
        <f>IF('Raw Data'!B2889=0," ",'Raw Data'!B2889)</f>
        <v xml:space="preserve"> </v>
      </c>
      <c r="B2882" s="27" t="str">
        <f>IF('Raw Data'!B2889=0," ",'Raw Data'!C2889)</f>
        <v xml:space="preserve"> </v>
      </c>
      <c r="C2882" s="21" t="str">
        <f>IF('Raw Data'!B2889=0," ",'Raw Data'!D2889)</f>
        <v xml:space="preserve"> </v>
      </c>
      <c r="D2882" s="21" t="str">
        <f>IF('Raw Data'!B2889=0," ",'Raw Data'!E2889)</f>
        <v xml:space="preserve"> </v>
      </c>
      <c r="E2882" s="21" t="str">
        <f>IF('Raw Data'!B2889=0," ",(MAX('Raw Data'!G2889:I2889)-MIN('Raw Data'!G2889:I2889)))</f>
        <v xml:space="preserve"> </v>
      </c>
      <c r="F2882" s="21" t="str">
        <f>IF('Raw Data'!B2889=0," ",(MAX('Raw Data'!J2889:L2889)-MIN('Raw Data'!J2889:L2889)))</f>
        <v xml:space="preserve"> </v>
      </c>
      <c r="G2882" s="21" t="str">
        <f>IF('Raw Data'!B2889=0," ",(MAX('Raw Data'!M2889:O2889)-MIN('Raw Data'!M2889:O2889)))</f>
        <v xml:space="preserve"> </v>
      </c>
      <c r="H2882" s="21" t="str">
        <f>IF('Raw Data'!B2889=0," ",(MAX('Raw Data'!P2889:R2889)-MIN('Raw Data'!P2889:R2889)))</f>
        <v xml:space="preserve"> </v>
      </c>
      <c r="I2882" s="21" t="str">
        <f>IF('Raw Data'!B2889=0," ",AVERAGE(E2882,G2882))</f>
        <v xml:space="preserve"> </v>
      </c>
      <c r="J2882" s="21" t="str">
        <f>IF('Raw Data'!B2889=0," ",AVERAGE(F2882,H2882))</f>
        <v xml:space="preserve"> </v>
      </c>
      <c r="K2882" s="21" t="str">
        <f>IF('Raw Data'!B2889=0," ",AVERAGE(I2882,J2882))</f>
        <v xml:space="preserve"> </v>
      </c>
      <c r="L2882" s="21" t="str">
        <f>IF('Raw Data'!B2889=0," ",AVERAGE('Raw Data'!G2889:I2889,'Raw Data'!M2889:O2889))</f>
        <v xml:space="preserve"> </v>
      </c>
      <c r="M2882" s="21" t="str">
        <f>IF('Raw Data'!B2889=0," ",AVERAGE('Raw Data'!J2889:L2889,'Raw Data'!P2889:R2889))</f>
        <v xml:space="preserve"> </v>
      </c>
      <c r="N2882" s="21" t="str">
        <f>IF('Raw Data'!B2889=0," ",(MAX(L2882:M2882)-MIN(L2882,M2882)))</f>
        <v xml:space="preserve"> </v>
      </c>
      <c r="O2882" s="21" t="str">
        <f>IF('Raw Data'!B2889=0," ",AVERAGE('Raw Data'!G2889:L2889))</f>
        <v xml:space="preserve"> </v>
      </c>
      <c r="P2882" s="21" t="str">
        <f>IF('Raw Data'!B2889=0," ",AVERAGE('Raw Data'!M2889:R2889))</f>
        <v xml:space="preserve"> </v>
      </c>
      <c r="Q2882" s="21" t="str">
        <f>IF('Raw Data'!B2889=0," ",(MAX(O2882:P2882)-MIN(O2882:P2882)))</f>
        <v xml:space="preserve"> </v>
      </c>
      <c r="R2882" s="21" t="str">
        <f>IF('Raw Data'!B2889=0," ",K2882*$H$1)</f>
        <v xml:space="preserve"> </v>
      </c>
      <c r="S2882" s="21" t="str">
        <f>IF('Raw Data'!B2889=0," ",(POWER(N2882*$H$2, 2)-(POWER(R2882,2)/6)))</f>
        <v xml:space="preserve"> </v>
      </c>
      <c r="T2882" s="21" t="str">
        <f>IF('Raw Data'!B2889=0," ",IF(S2882&lt;0,0,SQRT(S2882)))</f>
        <v xml:space="preserve"> </v>
      </c>
      <c r="U2882" s="21" t="str">
        <f>IF('Raw Data'!B2889=0," ",IF((D2882-C2882)&gt;POWER(10, 50),2*MIN(AVERAGE('Raw Data'!G2889:R2889)-C2882,D2882-AVERAGE('Raw Data'!G2889:R2889)),(D2882-C2882)/6))</f>
        <v xml:space="preserve"> </v>
      </c>
      <c r="V2882" s="21" t="str">
        <f>IF('Raw Data'!B2889=0," ",SQRT(POWER(R2882,2)+POWER(T2882,2)))</f>
        <v xml:space="preserve"> </v>
      </c>
      <c r="W2882" s="21" t="str">
        <f>IF('Raw Data'!B2889=0," ",IF(U2882&lt;V2882,0,SQRT(POWER(U2882,2)-POWER(V2882,2))))</f>
        <v xml:space="preserve"> </v>
      </c>
      <c r="X2882" s="21" t="str">
        <f>IF('Raw Data'!B2889=0," ",V2882/U2882)</f>
        <v xml:space="preserve"> </v>
      </c>
      <c r="Y2882" s="21" t="str">
        <f>IF('Raw Data'!B2889=0," ",SQRT(2)*(W2882/V2882))</f>
        <v xml:space="preserve"> </v>
      </c>
      <c r="Z2882" s="21" t="str">
        <f>IF('Raw Data'!B2889=0," ",'Raw Data'!T2889)</f>
        <v xml:space="preserve"> </v>
      </c>
      <c r="AA2882" s="21" t="str">
        <f>IF('Raw Data'!B2889=0," ",'Raw Data'!F2889)</f>
        <v xml:space="preserve"> </v>
      </c>
      <c r="AB2882" s="132" t="str">
        <f>IF('Raw Data'!B2889=0," ","No")</f>
        <v xml:space="preserve"> </v>
      </c>
      <c r="AC2882" s="139" t="str">
        <f>IF('Raw Data'!B2889=0," ","Yes")</f>
        <v xml:space="preserve"> </v>
      </c>
    </row>
    <row r="2883" spans="1:29" x14ac:dyDescent="0.2">
      <c r="A2883" s="21" t="str">
        <f>IF('Raw Data'!B2890=0," ",'Raw Data'!B2890)</f>
        <v xml:space="preserve"> </v>
      </c>
      <c r="B2883" s="27" t="str">
        <f>IF('Raw Data'!B2890=0," ",'Raw Data'!C2890)</f>
        <v xml:space="preserve"> </v>
      </c>
      <c r="C2883" s="21" t="str">
        <f>IF('Raw Data'!B2890=0," ",'Raw Data'!D2890)</f>
        <v xml:space="preserve"> </v>
      </c>
      <c r="D2883" s="21" t="str">
        <f>IF('Raw Data'!B2890=0," ",'Raw Data'!E2890)</f>
        <v xml:space="preserve"> </v>
      </c>
      <c r="E2883" s="21" t="str">
        <f>IF('Raw Data'!B2890=0," ",(MAX('Raw Data'!G2890:I2890)-MIN('Raw Data'!G2890:I2890)))</f>
        <v xml:space="preserve"> </v>
      </c>
      <c r="F2883" s="21" t="str">
        <f>IF('Raw Data'!B2890=0," ",(MAX('Raw Data'!J2890:L2890)-MIN('Raw Data'!J2890:L2890)))</f>
        <v xml:space="preserve"> </v>
      </c>
      <c r="G2883" s="21" t="str">
        <f>IF('Raw Data'!B2890=0," ",(MAX('Raw Data'!M2890:O2890)-MIN('Raw Data'!M2890:O2890)))</f>
        <v xml:space="preserve"> </v>
      </c>
      <c r="H2883" s="21" t="str">
        <f>IF('Raw Data'!B2890=0," ",(MAX('Raw Data'!P2890:R2890)-MIN('Raw Data'!P2890:R2890)))</f>
        <v xml:space="preserve"> </v>
      </c>
      <c r="I2883" s="21" t="str">
        <f>IF('Raw Data'!B2890=0," ",AVERAGE(E2883,G2883))</f>
        <v xml:space="preserve"> </v>
      </c>
      <c r="J2883" s="21" t="str">
        <f>IF('Raw Data'!B2890=0," ",AVERAGE(F2883,H2883))</f>
        <v xml:space="preserve"> </v>
      </c>
      <c r="K2883" s="21" t="str">
        <f>IF('Raw Data'!B2890=0," ",AVERAGE(I2883,J2883))</f>
        <v xml:space="preserve"> </v>
      </c>
      <c r="L2883" s="21" t="str">
        <f>IF('Raw Data'!B2890=0," ",AVERAGE('Raw Data'!G2890:I2890,'Raw Data'!M2890:O2890))</f>
        <v xml:space="preserve"> </v>
      </c>
      <c r="M2883" s="21" t="str">
        <f>IF('Raw Data'!B2890=0," ",AVERAGE('Raw Data'!J2890:L2890,'Raw Data'!P2890:R2890))</f>
        <v xml:space="preserve"> </v>
      </c>
      <c r="N2883" s="21" t="str">
        <f>IF('Raw Data'!B2890=0," ",(MAX(L2883:M2883)-MIN(L2883,M2883)))</f>
        <v xml:space="preserve"> </v>
      </c>
      <c r="O2883" s="21" t="str">
        <f>IF('Raw Data'!B2890=0," ",AVERAGE('Raw Data'!G2890:L2890))</f>
        <v xml:space="preserve"> </v>
      </c>
      <c r="P2883" s="21" t="str">
        <f>IF('Raw Data'!B2890=0," ",AVERAGE('Raw Data'!M2890:R2890))</f>
        <v xml:space="preserve"> </v>
      </c>
      <c r="Q2883" s="21" t="str">
        <f>IF('Raw Data'!B2890=0," ",(MAX(O2883:P2883)-MIN(O2883:P2883)))</f>
        <v xml:space="preserve"> </v>
      </c>
      <c r="R2883" s="21" t="str">
        <f>IF('Raw Data'!B2890=0," ",K2883*$H$1)</f>
        <v xml:space="preserve"> </v>
      </c>
      <c r="S2883" s="21" t="str">
        <f>IF('Raw Data'!B2890=0," ",(POWER(N2883*$H$2, 2)-(POWER(R2883,2)/6)))</f>
        <v xml:space="preserve"> </v>
      </c>
      <c r="T2883" s="21" t="str">
        <f>IF('Raw Data'!B2890=0," ",IF(S2883&lt;0,0,SQRT(S2883)))</f>
        <v xml:space="preserve"> </v>
      </c>
      <c r="U2883" s="21" t="str">
        <f>IF('Raw Data'!B2890=0," ",IF((D2883-C2883)&gt;POWER(10, 50),2*MIN(AVERAGE('Raw Data'!G2890:R2890)-C2883,D2883-AVERAGE('Raw Data'!G2890:R2890)),(D2883-C2883)/6))</f>
        <v xml:space="preserve"> </v>
      </c>
      <c r="V2883" s="21" t="str">
        <f>IF('Raw Data'!B2890=0," ",SQRT(POWER(R2883,2)+POWER(T2883,2)))</f>
        <v xml:space="preserve"> </v>
      </c>
      <c r="W2883" s="21" t="str">
        <f>IF('Raw Data'!B2890=0," ",IF(U2883&lt;V2883,0,SQRT(POWER(U2883,2)-POWER(V2883,2))))</f>
        <v xml:space="preserve"> </v>
      </c>
      <c r="X2883" s="21" t="str">
        <f>IF('Raw Data'!B2890=0," ",V2883/U2883)</f>
        <v xml:space="preserve"> </v>
      </c>
      <c r="Y2883" s="21" t="str">
        <f>IF('Raw Data'!B2890=0," ",SQRT(2)*(W2883/V2883))</f>
        <v xml:space="preserve"> </v>
      </c>
      <c r="Z2883" s="21" t="str">
        <f>IF('Raw Data'!B2890=0," ",'Raw Data'!T2890)</f>
        <v xml:space="preserve"> </v>
      </c>
      <c r="AA2883" s="21" t="str">
        <f>IF('Raw Data'!B2890=0," ",'Raw Data'!F2890)</f>
        <v xml:space="preserve"> </v>
      </c>
      <c r="AB2883" s="132" t="str">
        <f>IF('Raw Data'!B2890=0," ","No")</f>
        <v xml:space="preserve"> </v>
      </c>
      <c r="AC2883" s="139" t="str">
        <f>IF('Raw Data'!B2890=0," ","Yes")</f>
        <v xml:space="preserve"> </v>
      </c>
    </row>
    <row r="2884" spans="1:29" x14ac:dyDescent="0.2">
      <c r="A2884" s="21" t="str">
        <f>IF('Raw Data'!B2891=0," ",'Raw Data'!B2891)</f>
        <v xml:space="preserve"> </v>
      </c>
      <c r="B2884" s="27" t="str">
        <f>IF('Raw Data'!B2891=0," ",'Raw Data'!C2891)</f>
        <v xml:space="preserve"> </v>
      </c>
      <c r="C2884" s="21" t="str">
        <f>IF('Raw Data'!B2891=0," ",'Raw Data'!D2891)</f>
        <v xml:space="preserve"> </v>
      </c>
      <c r="D2884" s="21" t="str">
        <f>IF('Raw Data'!B2891=0," ",'Raw Data'!E2891)</f>
        <v xml:space="preserve"> </v>
      </c>
      <c r="E2884" s="21" t="str">
        <f>IF('Raw Data'!B2891=0," ",(MAX('Raw Data'!G2891:I2891)-MIN('Raw Data'!G2891:I2891)))</f>
        <v xml:space="preserve"> </v>
      </c>
      <c r="F2884" s="21" t="str">
        <f>IF('Raw Data'!B2891=0," ",(MAX('Raw Data'!J2891:L2891)-MIN('Raw Data'!J2891:L2891)))</f>
        <v xml:space="preserve"> </v>
      </c>
      <c r="G2884" s="21" t="str">
        <f>IF('Raw Data'!B2891=0," ",(MAX('Raw Data'!M2891:O2891)-MIN('Raw Data'!M2891:O2891)))</f>
        <v xml:space="preserve"> </v>
      </c>
      <c r="H2884" s="21" t="str">
        <f>IF('Raw Data'!B2891=0," ",(MAX('Raw Data'!P2891:R2891)-MIN('Raw Data'!P2891:R2891)))</f>
        <v xml:space="preserve"> </v>
      </c>
      <c r="I2884" s="21" t="str">
        <f>IF('Raw Data'!B2891=0," ",AVERAGE(E2884,G2884))</f>
        <v xml:space="preserve"> </v>
      </c>
      <c r="J2884" s="21" t="str">
        <f>IF('Raw Data'!B2891=0," ",AVERAGE(F2884,H2884))</f>
        <v xml:space="preserve"> </v>
      </c>
      <c r="K2884" s="21" t="str">
        <f>IF('Raw Data'!B2891=0," ",AVERAGE(I2884,J2884))</f>
        <v xml:space="preserve"> </v>
      </c>
      <c r="L2884" s="21" t="str">
        <f>IF('Raw Data'!B2891=0," ",AVERAGE('Raw Data'!G2891:I2891,'Raw Data'!M2891:O2891))</f>
        <v xml:space="preserve"> </v>
      </c>
      <c r="M2884" s="21" t="str">
        <f>IF('Raw Data'!B2891=0," ",AVERAGE('Raw Data'!J2891:L2891,'Raw Data'!P2891:R2891))</f>
        <v xml:space="preserve"> </v>
      </c>
      <c r="N2884" s="21" t="str">
        <f>IF('Raw Data'!B2891=0," ",(MAX(L2884:M2884)-MIN(L2884,M2884)))</f>
        <v xml:space="preserve"> </v>
      </c>
      <c r="O2884" s="21" t="str">
        <f>IF('Raw Data'!B2891=0," ",AVERAGE('Raw Data'!G2891:L2891))</f>
        <v xml:space="preserve"> </v>
      </c>
      <c r="P2884" s="21" t="str">
        <f>IF('Raw Data'!B2891=0," ",AVERAGE('Raw Data'!M2891:R2891))</f>
        <v xml:space="preserve"> </v>
      </c>
      <c r="Q2884" s="21" t="str">
        <f>IF('Raw Data'!B2891=0," ",(MAX(O2884:P2884)-MIN(O2884:P2884)))</f>
        <v xml:space="preserve"> </v>
      </c>
      <c r="R2884" s="21" t="str">
        <f>IF('Raw Data'!B2891=0," ",K2884*$H$1)</f>
        <v xml:space="preserve"> </v>
      </c>
      <c r="S2884" s="21" t="str">
        <f>IF('Raw Data'!B2891=0," ",(POWER(N2884*$H$2, 2)-(POWER(R2884,2)/6)))</f>
        <v xml:space="preserve"> </v>
      </c>
      <c r="T2884" s="21" t="str">
        <f>IF('Raw Data'!B2891=0," ",IF(S2884&lt;0,0,SQRT(S2884)))</f>
        <v xml:space="preserve"> </v>
      </c>
      <c r="U2884" s="21" t="str">
        <f>IF('Raw Data'!B2891=0," ",IF((D2884-C2884)&gt;POWER(10, 50),2*MIN(AVERAGE('Raw Data'!G2891:R2891)-C2884,D2884-AVERAGE('Raw Data'!G2891:R2891)),(D2884-C2884)/6))</f>
        <v xml:space="preserve"> </v>
      </c>
      <c r="V2884" s="21" t="str">
        <f>IF('Raw Data'!B2891=0," ",SQRT(POWER(R2884,2)+POWER(T2884,2)))</f>
        <v xml:space="preserve"> </v>
      </c>
      <c r="W2884" s="21" t="str">
        <f>IF('Raw Data'!B2891=0," ",IF(U2884&lt;V2884,0,SQRT(POWER(U2884,2)-POWER(V2884,2))))</f>
        <v xml:space="preserve"> </v>
      </c>
      <c r="X2884" s="21" t="str">
        <f>IF('Raw Data'!B2891=0," ",V2884/U2884)</f>
        <v xml:space="preserve"> </v>
      </c>
      <c r="Y2884" s="21" t="str">
        <f>IF('Raw Data'!B2891=0," ",SQRT(2)*(W2884/V2884))</f>
        <v xml:space="preserve"> </v>
      </c>
      <c r="Z2884" s="21" t="str">
        <f>IF('Raw Data'!B2891=0," ",'Raw Data'!T2891)</f>
        <v xml:space="preserve"> </v>
      </c>
      <c r="AA2884" s="21" t="str">
        <f>IF('Raw Data'!B2891=0," ",'Raw Data'!F2891)</f>
        <v xml:space="preserve"> </v>
      </c>
      <c r="AB2884" s="132" t="str">
        <f>IF('Raw Data'!B2891=0," ","No")</f>
        <v xml:space="preserve"> </v>
      </c>
      <c r="AC2884" s="139" t="str">
        <f>IF('Raw Data'!B2891=0," ","Yes")</f>
        <v xml:space="preserve"> </v>
      </c>
    </row>
    <row r="2885" spans="1:29" x14ac:dyDescent="0.2">
      <c r="A2885" s="21" t="str">
        <f>IF('Raw Data'!B2892=0," ",'Raw Data'!B2892)</f>
        <v xml:space="preserve"> </v>
      </c>
      <c r="B2885" s="27" t="str">
        <f>IF('Raw Data'!B2892=0," ",'Raw Data'!C2892)</f>
        <v xml:space="preserve"> </v>
      </c>
      <c r="C2885" s="21" t="str">
        <f>IF('Raw Data'!B2892=0," ",'Raw Data'!D2892)</f>
        <v xml:space="preserve"> </v>
      </c>
      <c r="D2885" s="21" t="str">
        <f>IF('Raw Data'!B2892=0," ",'Raw Data'!E2892)</f>
        <v xml:space="preserve"> </v>
      </c>
      <c r="E2885" s="21" t="str">
        <f>IF('Raw Data'!B2892=0," ",(MAX('Raw Data'!G2892:I2892)-MIN('Raw Data'!G2892:I2892)))</f>
        <v xml:space="preserve"> </v>
      </c>
      <c r="F2885" s="21" t="str">
        <f>IF('Raw Data'!B2892=0," ",(MAX('Raw Data'!J2892:L2892)-MIN('Raw Data'!J2892:L2892)))</f>
        <v xml:space="preserve"> </v>
      </c>
      <c r="G2885" s="21" t="str">
        <f>IF('Raw Data'!B2892=0," ",(MAX('Raw Data'!M2892:O2892)-MIN('Raw Data'!M2892:O2892)))</f>
        <v xml:space="preserve"> </v>
      </c>
      <c r="H2885" s="21" t="str">
        <f>IF('Raw Data'!B2892=0," ",(MAX('Raw Data'!P2892:R2892)-MIN('Raw Data'!P2892:R2892)))</f>
        <v xml:space="preserve"> </v>
      </c>
      <c r="I2885" s="21" t="str">
        <f>IF('Raw Data'!B2892=0," ",AVERAGE(E2885,G2885))</f>
        <v xml:space="preserve"> </v>
      </c>
      <c r="J2885" s="21" t="str">
        <f>IF('Raw Data'!B2892=0," ",AVERAGE(F2885,H2885))</f>
        <v xml:space="preserve"> </v>
      </c>
      <c r="K2885" s="21" t="str">
        <f>IF('Raw Data'!B2892=0," ",AVERAGE(I2885,J2885))</f>
        <v xml:space="preserve"> </v>
      </c>
      <c r="L2885" s="21" t="str">
        <f>IF('Raw Data'!B2892=0," ",AVERAGE('Raw Data'!G2892:I2892,'Raw Data'!M2892:O2892))</f>
        <v xml:space="preserve"> </v>
      </c>
      <c r="M2885" s="21" t="str">
        <f>IF('Raw Data'!B2892=0," ",AVERAGE('Raw Data'!J2892:L2892,'Raw Data'!P2892:R2892))</f>
        <v xml:space="preserve"> </v>
      </c>
      <c r="N2885" s="21" t="str">
        <f>IF('Raw Data'!B2892=0," ",(MAX(L2885:M2885)-MIN(L2885,M2885)))</f>
        <v xml:space="preserve"> </v>
      </c>
      <c r="O2885" s="21" t="str">
        <f>IF('Raw Data'!B2892=0," ",AVERAGE('Raw Data'!G2892:L2892))</f>
        <v xml:space="preserve"> </v>
      </c>
      <c r="P2885" s="21" t="str">
        <f>IF('Raw Data'!B2892=0," ",AVERAGE('Raw Data'!M2892:R2892))</f>
        <v xml:space="preserve"> </v>
      </c>
      <c r="Q2885" s="21" t="str">
        <f>IF('Raw Data'!B2892=0," ",(MAX(O2885:P2885)-MIN(O2885:P2885)))</f>
        <v xml:space="preserve"> </v>
      </c>
      <c r="R2885" s="21" t="str">
        <f>IF('Raw Data'!B2892=0," ",K2885*$H$1)</f>
        <v xml:space="preserve"> </v>
      </c>
      <c r="S2885" s="21" t="str">
        <f>IF('Raw Data'!B2892=0," ",(POWER(N2885*$H$2, 2)-(POWER(R2885,2)/6)))</f>
        <v xml:space="preserve"> </v>
      </c>
      <c r="T2885" s="21" t="str">
        <f>IF('Raw Data'!B2892=0," ",IF(S2885&lt;0,0,SQRT(S2885)))</f>
        <v xml:space="preserve"> </v>
      </c>
      <c r="U2885" s="21" t="str">
        <f>IF('Raw Data'!B2892=0," ",IF((D2885-C2885)&gt;POWER(10, 50),2*MIN(AVERAGE('Raw Data'!G2892:R2892)-C2885,D2885-AVERAGE('Raw Data'!G2892:R2892)),(D2885-C2885)/6))</f>
        <v xml:space="preserve"> </v>
      </c>
      <c r="V2885" s="21" t="str">
        <f>IF('Raw Data'!B2892=0," ",SQRT(POWER(R2885,2)+POWER(T2885,2)))</f>
        <v xml:space="preserve"> </v>
      </c>
      <c r="W2885" s="21" t="str">
        <f>IF('Raw Data'!B2892=0," ",IF(U2885&lt;V2885,0,SQRT(POWER(U2885,2)-POWER(V2885,2))))</f>
        <v xml:space="preserve"> </v>
      </c>
      <c r="X2885" s="21" t="str">
        <f>IF('Raw Data'!B2892=0," ",V2885/U2885)</f>
        <v xml:space="preserve"> </v>
      </c>
      <c r="Y2885" s="21" t="str">
        <f>IF('Raw Data'!B2892=0," ",SQRT(2)*(W2885/V2885))</f>
        <v xml:space="preserve"> </v>
      </c>
      <c r="Z2885" s="21" t="str">
        <f>IF('Raw Data'!B2892=0," ",'Raw Data'!T2892)</f>
        <v xml:space="preserve"> </v>
      </c>
      <c r="AA2885" s="21" t="str">
        <f>IF('Raw Data'!B2892=0," ",'Raw Data'!F2892)</f>
        <v xml:space="preserve"> </v>
      </c>
      <c r="AB2885" s="132" t="str">
        <f>IF('Raw Data'!B2892=0," ","No")</f>
        <v xml:space="preserve"> </v>
      </c>
      <c r="AC2885" s="139" t="str">
        <f>IF('Raw Data'!B2892=0," ","Yes")</f>
        <v xml:space="preserve"> </v>
      </c>
    </row>
    <row r="2886" spans="1:29" x14ac:dyDescent="0.2">
      <c r="A2886" s="21" t="str">
        <f>IF('Raw Data'!B2893=0," ",'Raw Data'!B2893)</f>
        <v xml:space="preserve"> </v>
      </c>
      <c r="B2886" s="27" t="str">
        <f>IF('Raw Data'!B2893=0," ",'Raw Data'!C2893)</f>
        <v xml:space="preserve"> </v>
      </c>
      <c r="C2886" s="21" t="str">
        <f>IF('Raw Data'!B2893=0," ",'Raw Data'!D2893)</f>
        <v xml:space="preserve"> </v>
      </c>
      <c r="D2886" s="21" t="str">
        <f>IF('Raw Data'!B2893=0," ",'Raw Data'!E2893)</f>
        <v xml:space="preserve"> </v>
      </c>
      <c r="E2886" s="21" t="str">
        <f>IF('Raw Data'!B2893=0," ",(MAX('Raw Data'!G2893:I2893)-MIN('Raw Data'!G2893:I2893)))</f>
        <v xml:space="preserve"> </v>
      </c>
      <c r="F2886" s="21" t="str">
        <f>IF('Raw Data'!B2893=0," ",(MAX('Raw Data'!J2893:L2893)-MIN('Raw Data'!J2893:L2893)))</f>
        <v xml:space="preserve"> </v>
      </c>
      <c r="G2886" s="21" t="str">
        <f>IF('Raw Data'!B2893=0," ",(MAX('Raw Data'!M2893:O2893)-MIN('Raw Data'!M2893:O2893)))</f>
        <v xml:space="preserve"> </v>
      </c>
      <c r="H2886" s="21" t="str">
        <f>IF('Raw Data'!B2893=0," ",(MAX('Raw Data'!P2893:R2893)-MIN('Raw Data'!P2893:R2893)))</f>
        <v xml:space="preserve"> </v>
      </c>
      <c r="I2886" s="21" t="str">
        <f>IF('Raw Data'!B2893=0," ",AVERAGE(E2886,G2886))</f>
        <v xml:space="preserve"> </v>
      </c>
      <c r="J2886" s="21" t="str">
        <f>IF('Raw Data'!B2893=0," ",AVERAGE(F2886,H2886))</f>
        <v xml:space="preserve"> </v>
      </c>
      <c r="K2886" s="21" t="str">
        <f>IF('Raw Data'!B2893=0," ",AVERAGE(I2886,J2886))</f>
        <v xml:space="preserve"> </v>
      </c>
      <c r="L2886" s="21" t="str">
        <f>IF('Raw Data'!B2893=0," ",AVERAGE('Raw Data'!G2893:I2893,'Raw Data'!M2893:O2893))</f>
        <v xml:space="preserve"> </v>
      </c>
      <c r="M2886" s="21" t="str">
        <f>IF('Raw Data'!B2893=0," ",AVERAGE('Raw Data'!J2893:L2893,'Raw Data'!P2893:R2893))</f>
        <v xml:space="preserve"> </v>
      </c>
      <c r="N2886" s="21" t="str">
        <f>IF('Raw Data'!B2893=0," ",(MAX(L2886:M2886)-MIN(L2886,M2886)))</f>
        <v xml:space="preserve"> </v>
      </c>
      <c r="O2886" s="21" t="str">
        <f>IF('Raw Data'!B2893=0," ",AVERAGE('Raw Data'!G2893:L2893))</f>
        <v xml:space="preserve"> </v>
      </c>
      <c r="P2886" s="21" t="str">
        <f>IF('Raw Data'!B2893=0," ",AVERAGE('Raw Data'!M2893:R2893))</f>
        <v xml:space="preserve"> </v>
      </c>
      <c r="Q2886" s="21" t="str">
        <f>IF('Raw Data'!B2893=0," ",(MAX(O2886:P2886)-MIN(O2886:P2886)))</f>
        <v xml:space="preserve"> </v>
      </c>
      <c r="R2886" s="21" t="str">
        <f>IF('Raw Data'!B2893=0," ",K2886*$H$1)</f>
        <v xml:space="preserve"> </v>
      </c>
      <c r="S2886" s="21" t="str">
        <f>IF('Raw Data'!B2893=0," ",(POWER(N2886*$H$2, 2)-(POWER(R2886,2)/6)))</f>
        <v xml:space="preserve"> </v>
      </c>
      <c r="T2886" s="21" t="str">
        <f>IF('Raw Data'!B2893=0," ",IF(S2886&lt;0,0,SQRT(S2886)))</f>
        <v xml:space="preserve"> </v>
      </c>
      <c r="U2886" s="21" t="str">
        <f>IF('Raw Data'!B2893=0," ",IF((D2886-C2886)&gt;POWER(10, 50),2*MIN(AVERAGE('Raw Data'!G2893:R2893)-C2886,D2886-AVERAGE('Raw Data'!G2893:R2893)),(D2886-C2886)/6))</f>
        <v xml:space="preserve"> </v>
      </c>
      <c r="V2886" s="21" t="str">
        <f>IF('Raw Data'!B2893=0," ",SQRT(POWER(R2886,2)+POWER(T2886,2)))</f>
        <v xml:space="preserve"> </v>
      </c>
      <c r="W2886" s="21" t="str">
        <f>IF('Raw Data'!B2893=0," ",IF(U2886&lt;V2886,0,SQRT(POWER(U2886,2)-POWER(V2886,2))))</f>
        <v xml:space="preserve"> </v>
      </c>
      <c r="X2886" s="21" t="str">
        <f>IF('Raw Data'!B2893=0," ",V2886/U2886)</f>
        <v xml:space="preserve"> </v>
      </c>
      <c r="Y2886" s="21" t="str">
        <f>IF('Raw Data'!B2893=0," ",SQRT(2)*(W2886/V2886))</f>
        <v xml:space="preserve"> </v>
      </c>
      <c r="Z2886" s="21" t="str">
        <f>IF('Raw Data'!B2893=0," ",'Raw Data'!T2893)</f>
        <v xml:space="preserve"> </v>
      </c>
      <c r="AA2886" s="21" t="str">
        <f>IF('Raw Data'!B2893=0," ",'Raw Data'!F2893)</f>
        <v xml:space="preserve"> </v>
      </c>
      <c r="AB2886" s="132" t="str">
        <f>IF('Raw Data'!B2893=0," ","No")</f>
        <v xml:space="preserve"> </v>
      </c>
      <c r="AC2886" s="139" t="str">
        <f>IF('Raw Data'!B2893=0," ","Yes")</f>
        <v xml:space="preserve"> </v>
      </c>
    </row>
    <row r="2887" spans="1:29" x14ac:dyDescent="0.2">
      <c r="A2887" s="21" t="str">
        <f>IF('Raw Data'!B2894=0," ",'Raw Data'!B2894)</f>
        <v xml:space="preserve"> </v>
      </c>
      <c r="B2887" s="27" t="str">
        <f>IF('Raw Data'!B2894=0," ",'Raw Data'!C2894)</f>
        <v xml:space="preserve"> </v>
      </c>
      <c r="C2887" s="21" t="str">
        <f>IF('Raw Data'!B2894=0," ",'Raw Data'!D2894)</f>
        <v xml:space="preserve"> </v>
      </c>
      <c r="D2887" s="21" t="str">
        <f>IF('Raw Data'!B2894=0," ",'Raw Data'!E2894)</f>
        <v xml:space="preserve"> </v>
      </c>
      <c r="E2887" s="21" t="str">
        <f>IF('Raw Data'!B2894=0," ",(MAX('Raw Data'!G2894:I2894)-MIN('Raw Data'!G2894:I2894)))</f>
        <v xml:space="preserve"> </v>
      </c>
      <c r="F2887" s="21" t="str">
        <f>IF('Raw Data'!B2894=0," ",(MAX('Raw Data'!J2894:L2894)-MIN('Raw Data'!J2894:L2894)))</f>
        <v xml:space="preserve"> </v>
      </c>
      <c r="G2887" s="21" t="str">
        <f>IF('Raw Data'!B2894=0," ",(MAX('Raw Data'!M2894:O2894)-MIN('Raw Data'!M2894:O2894)))</f>
        <v xml:space="preserve"> </v>
      </c>
      <c r="H2887" s="21" t="str">
        <f>IF('Raw Data'!B2894=0," ",(MAX('Raw Data'!P2894:R2894)-MIN('Raw Data'!P2894:R2894)))</f>
        <v xml:space="preserve"> </v>
      </c>
      <c r="I2887" s="21" t="str">
        <f>IF('Raw Data'!B2894=0," ",AVERAGE(E2887,G2887))</f>
        <v xml:space="preserve"> </v>
      </c>
      <c r="J2887" s="21" t="str">
        <f>IF('Raw Data'!B2894=0," ",AVERAGE(F2887,H2887))</f>
        <v xml:space="preserve"> </v>
      </c>
      <c r="K2887" s="21" t="str">
        <f>IF('Raw Data'!B2894=0," ",AVERAGE(I2887,J2887))</f>
        <v xml:space="preserve"> </v>
      </c>
      <c r="L2887" s="21" t="str">
        <f>IF('Raw Data'!B2894=0," ",AVERAGE('Raw Data'!G2894:I2894,'Raw Data'!M2894:O2894))</f>
        <v xml:space="preserve"> </v>
      </c>
      <c r="M2887" s="21" t="str">
        <f>IF('Raw Data'!B2894=0," ",AVERAGE('Raw Data'!J2894:L2894,'Raw Data'!P2894:R2894))</f>
        <v xml:space="preserve"> </v>
      </c>
      <c r="N2887" s="21" t="str">
        <f>IF('Raw Data'!B2894=0," ",(MAX(L2887:M2887)-MIN(L2887,M2887)))</f>
        <v xml:space="preserve"> </v>
      </c>
      <c r="O2887" s="21" t="str">
        <f>IF('Raw Data'!B2894=0," ",AVERAGE('Raw Data'!G2894:L2894))</f>
        <v xml:space="preserve"> </v>
      </c>
      <c r="P2887" s="21" t="str">
        <f>IF('Raw Data'!B2894=0," ",AVERAGE('Raw Data'!M2894:R2894))</f>
        <v xml:space="preserve"> </v>
      </c>
      <c r="Q2887" s="21" t="str">
        <f>IF('Raw Data'!B2894=0," ",(MAX(O2887:P2887)-MIN(O2887:P2887)))</f>
        <v xml:space="preserve"> </v>
      </c>
      <c r="R2887" s="21" t="str">
        <f>IF('Raw Data'!B2894=0," ",K2887*$H$1)</f>
        <v xml:space="preserve"> </v>
      </c>
      <c r="S2887" s="21" t="str">
        <f>IF('Raw Data'!B2894=0," ",(POWER(N2887*$H$2, 2)-(POWER(R2887,2)/6)))</f>
        <v xml:space="preserve"> </v>
      </c>
      <c r="T2887" s="21" t="str">
        <f>IF('Raw Data'!B2894=0," ",IF(S2887&lt;0,0,SQRT(S2887)))</f>
        <v xml:space="preserve"> </v>
      </c>
      <c r="U2887" s="21" t="str">
        <f>IF('Raw Data'!B2894=0," ",IF((D2887-C2887)&gt;POWER(10, 50),2*MIN(AVERAGE('Raw Data'!G2894:R2894)-C2887,D2887-AVERAGE('Raw Data'!G2894:R2894)),(D2887-C2887)/6))</f>
        <v xml:space="preserve"> </v>
      </c>
      <c r="V2887" s="21" t="str">
        <f>IF('Raw Data'!B2894=0," ",SQRT(POWER(R2887,2)+POWER(T2887,2)))</f>
        <v xml:space="preserve"> </v>
      </c>
      <c r="W2887" s="21" t="str">
        <f>IF('Raw Data'!B2894=0," ",IF(U2887&lt;V2887,0,SQRT(POWER(U2887,2)-POWER(V2887,2))))</f>
        <v xml:space="preserve"> </v>
      </c>
      <c r="X2887" s="21" t="str">
        <f>IF('Raw Data'!B2894=0," ",V2887/U2887)</f>
        <v xml:space="preserve"> </v>
      </c>
      <c r="Y2887" s="21" t="str">
        <f>IF('Raw Data'!B2894=0," ",SQRT(2)*(W2887/V2887))</f>
        <v xml:space="preserve"> </v>
      </c>
      <c r="Z2887" s="21" t="str">
        <f>IF('Raw Data'!B2894=0," ",'Raw Data'!T2894)</f>
        <v xml:space="preserve"> </v>
      </c>
      <c r="AA2887" s="21" t="str">
        <f>IF('Raw Data'!B2894=0," ",'Raw Data'!F2894)</f>
        <v xml:space="preserve"> </v>
      </c>
      <c r="AB2887" s="132" t="str">
        <f>IF('Raw Data'!B2894=0," ","No")</f>
        <v xml:space="preserve"> </v>
      </c>
      <c r="AC2887" s="139" t="str">
        <f>IF('Raw Data'!B2894=0," ","Yes")</f>
        <v xml:space="preserve"> </v>
      </c>
    </row>
    <row r="2888" spans="1:29" x14ac:dyDescent="0.2">
      <c r="A2888" s="21" t="str">
        <f>IF('Raw Data'!B2895=0," ",'Raw Data'!B2895)</f>
        <v xml:space="preserve"> </v>
      </c>
      <c r="B2888" s="27" t="str">
        <f>IF('Raw Data'!B2895=0," ",'Raw Data'!C2895)</f>
        <v xml:space="preserve"> </v>
      </c>
      <c r="C2888" s="21" t="str">
        <f>IF('Raw Data'!B2895=0," ",'Raw Data'!D2895)</f>
        <v xml:space="preserve"> </v>
      </c>
      <c r="D2888" s="21" t="str">
        <f>IF('Raw Data'!B2895=0," ",'Raw Data'!E2895)</f>
        <v xml:space="preserve"> </v>
      </c>
      <c r="E2888" s="21" t="str">
        <f>IF('Raw Data'!B2895=0," ",(MAX('Raw Data'!G2895:I2895)-MIN('Raw Data'!G2895:I2895)))</f>
        <v xml:space="preserve"> </v>
      </c>
      <c r="F2888" s="21" t="str">
        <f>IF('Raw Data'!B2895=0," ",(MAX('Raw Data'!J2895:L2895)-MIN('Raw Data'!J2895:L2895)))</f>
        <v xml:space="preserve"> </v>
      </c>
      <c r="G2888" s="21" t="str">
        <f>IF('Raw Data'!B2895=0," ",(MAX('Raw Data'!M2895:O2895)-MIN('Raw Data'!M2895:O2895)))</f>
        <v xml:space="preserve"> </v>
      </c>
      <c r="H2888" s="21" t="str">
        <f>IF('Raw Data'!B2895=0," ",(MAX('Raw Data'!P2895:R2895)-MIN('Raw Data'!P2895:R2895)))</f>
        <v xml:space="preserve"> </v>
      </c>
      <c r="I2888" s="21" t="str">
        <f>IF('Raw Data'!B2895=0," ",AVERAGE(E2888,G2888))</f>
        <v xml:space="preserve"> </v>
      </c>
      <c r="J2888" s="21" t="str">
        <f>IF('Raw Data'!B2895=0," ",AVERAGE(F2888,H2888))</f>
        <v xml:space="preserve"> </v>
      </c>
      <c r="K2888" s="21" t="str">
        <f>IF('Raw Data'!B2895=0," ",AVERAGE(I2888,J2888))</f>
        <v xml:space="preserve"> </v>
      </c>
      <c r="L2888" s="21" t="str">
        <f>IF('Raw Data'!B2895=0," ",AVERAGE('Raw Data'!G2895:I2895,'Raw Data'!M2895:O2895))</f>
        <v xml:space="preserve"> </v>
      </c>
      <c r="M2888" s="21" t="str">
        <f>IF('Raw Data'!B2895=0," ",AVERAGE('Raw Data'!J2895:L2895,'Raw Data'!P2895:R2895))</f>
        <v xml:space="preserve"> </v>
      </c>
      <c r="N2888" s="21" t="str">
        <f>IF('Raw Data'!B2895=0," ",(MAX(L2888:M2888)-MIN(L2888,M2888)))</f>
        <v xml:space="preserve"> </v>
      </c>
      <c r="O2888" s="21" t="str">
        <f>IF('Raw Data'!B2895=0," ",AVERAGE('Raw Data'!G2895:L2895))</f>
        <v xml:space="preserve"> </v>
      </c>
      <c r="P2888" s="21" t="str">
        <f>IF('Raw Data'!B2895=0," ",AVERAGE('Raw Data'!M2895:R2895))</f>
        <v xml:space="preserve"> </v>
      </c>
      <c r="Q2888" s="21" t="str">
        <f>IF('Raw Data'!B2895=0," ",(MAX(O2888:P2888)-MIN(O2888:P2888)))</f>
        <v xml:space="preserve"> </v>
      </c>
      <c r="R2888" s="21" t="str">
        <f>IF('Raw Data'!B2895=0," ",K2888*$H$1)</f>
        <v xml:space="preserve"> </v>
      </c>
      <c r="S2888" s="21" t="str">
        <f>IF('Raw Data'!B2895=0," ",(POWER(N2888*$H$2, 2)-(POWER(R2888,2)/6)))</f>
        <v xml:space="preserve"> </v>
      </c>
      <c r="T2888" s="21" t="str">
        <f>IF('Raw Data'!B2895=0," ",IF(S2888&lt;0,0,SQRT(S2888)))</f>
        <v xml:space="preserve"> </v>
      </c>
      <c r="U2888" s="21" t="str">
        <f>IF('Raw Data'!B2895=0," ",IF((D2888-C2888)&gt;POWER(10, 50),2*MIN(AVERAGE('Raw Data'!G2895:R2895)-C2888,D2888-AVERAGE('Raw Data'!G2895:R2895)),(D2888-C2888)/6))</f>
        <v xml:space="preserve"> </v>
      </c>
      <c r="V2888" s="21" t="str">
        <f>IF('Raw Data'!B2895=0," ",SQRT(POWER(R2888,2)+POWER(T2888,2)))</f>
        <v xml:space="preserve"> </v>
      </c>
      <c r="W2888" s="21" t="str">
        <f>IF('Raw Data'!B2895=0," ",IF(U2888&lt;V2888,0,SQRT(POWER(U2888,2)-POWER(V2888,2))))</f>
        <v xml:space="preserve"> </v>
      </c>
      <c r="X2888" s="21" t="str">
        <f>IF('Raw Data'!B2895=0," ",V2888/U2888)</f>
        <v xml:space="preserve"> </v>
      </c>
      <c r="Y2888" s="21" t="str">
        <f>IF('Raw Data'!B2895=0," ",SQRT(2)*(W2888/V2888))</f>
        <v xml:space="preserve"> </v>
      </c>
      <c r="Z2888" s="21" t="str">
        <f>IF('Raw Data'!B2895=0," ",'Raw Data'!T2895)</f>
        <v xml:space="preserve"> </v>
      </c>
      <c r="AA2888" s="21" t="str">
        <f>IF('Raw Data'!B2895=0," ",'Raw Data'!F2895)</f>
        <v xml:space="preserve"> </v>
      </c>
      <c r="AB2888" s="132" t="str">
        <f>IF('Raw Data'!B2895=0," ","No")</f>
        <v xml:space="preserve"> </v>
      </c>
      <c r="AC2888" s="139" t="str">
        <f>IF('Raw Data'!B2895=0," ","Yes")</f>
        <v xml:space="preserve"> </v>
      </c>
    </row>
    <row r="2889" spans="1:29" x14ac:dyDescent="0.2">
      <c r="A2889" s="21" t="str">
        <f>IF('Raw Data'!B2896=0," ",'Raw Data'!B2896)</f>
        <v xml:space="preserve"> </v>
      </c>
      <c r="B2889" s="27" t="str">
        <f>IF('Raw Data'!B2896=0," ",'Raw Data'!C2896)</f>
        <v xml:space="preserve"> </v>
      </c>
      <c r="C2889" s="21" t="str">
        <f>IF('Raw Data'!B2896=0," ",'Raw Data'!D2896)</f>
        <v xml:space="preserve"> </v>
      </c>
      <c r="D2889" s="21" t="str">
        <f>IF('Raw Data'!B2896=0," ",'Raw Data'!E2896)</f>
        <v xml:space="preserve"> </v>
      </c>
      <c r="E2889" s="21" t="str">
        <f>IF('Raw Data'!B2896=0," ",(MAX('Raw Data'!G2896:I2896)-MIN('Raw Data'!G2896:I2896)))</f>
        <v xml:space="preserve"> </v>
      </c>
      <c r="F2889" s="21" t="str">
        <f>IF('Raw Data'!B2896=0," ",(MAX('Raw Data'!J2896:L2896)-MIN('Raw Data'!J2896:L2896)))</f>
        <v xml:space="preserve"> </v>
      </c>
      <c r="G2889" s="21" t="str">
        <f>IF('Raw Data'!B2896=0," ",(MAX('Raw Data'!M2896:O2896)-MIN('Raw Data'!M2896:O2896)))</f>
        <v xml:space="preserve"> </v>
      </c>
      <c r="H2889" s="21" t="str">
        <f>IF('Raw Data'!B2896=0," ",(MAX('Raw Data'!P2896:R2896)-MIN('Raw Data'!P2896:R2896)))</f>
        <v xml:space="preserve"> </v>
      </c>
      <c r="I2889" s="21" t="str">
        <f>IF('Raw Data'!B2896=0," ",AVERAGE(E2889,G2889))</f>
        <v xml:space="preserve"> </v>
      </c>
      <c r="J2889" s="21" t="str">
        <f>IF('Raw Data'!B2896=0," ",AVERAGE(F2889,H2889))</f>
        <v xml:space="preserve"> </v>
      </c>
      <c r="K2889" s="21" t="str">
        <f>IF('Raw Data'!B2896=0," ",AVERAGE(I2889,J2889))</f>
        <v xml:space="preserve"> </v>
      </c>
      <c r="L2889" s="21" t="str">
        <f>IF('Raw Data'!B2896=0," ",AVERAGE('Raw Data'!G2896:I2896,'Raw Data'!M2896:O2896))</f>
        <v xml:space="preserve"> </v>
      </c>
      <c r="M2889" s="21" t="str">
        <f>IF('Raw Data'!B2896=0," ",AVERAGE('Raw Data'!J2896:L2896,'Raw Data'!P2896:R2896))</f>
        <v xml:space="preserve"> </v>
      </c>
      <c r="N2889" s="21" t="str">
        <f>IF('Raw Data'!B2896=0," ",(MAX(L2889:M2889)-MIN(L2889,M2889)))</f>
        <v xml:space="preserve"> </v>
      </c>
      <c r="O2889" s="21" t="str">
        <f>IF('Raw Data'!B2896=0," ",AVERAGE('Raw Data'!G2896:L2896))</f>
        <v xml:space="preserve"> </v>
      </c>
      <c r="P2889" s="21" t="str">
        <f>IF('Raw Data'!B2896=0," ",AVERAGE('Raw Data'!M2896:R2896))</f>
        <v xml:space="preserve"> </v>
      </c>
      <c r="Q2889" s="21" t="str">
        <f>IF('Raw Data'!B2896=0," ",(MAX(O2889:P2889)-MIN(O2889:P2889)))</f>
        <v xml:space="preserve"> </v>
      </c>
      <c r="R2889" s="21" t="str">
        <f>IF('Raw Data'!B2896=0," ",K2889*$H$1)</f>
        <v xml:space="preserve"> </v>
      </c>
      <c r="S2889" s="21" t="str">
        <f>IF('Raw Data'!B2896=0," ",(POWER(N2889*$H$2, 2)-(POWER(R2889,2)/6)))</f>
        <v xml:space="preserve"> </v>
      </c>
      <c r="T2889" s="21" t="str">
        <f>IF('Raw Data'!B2896=0," ",IF(S2889&lt;0,0,SQRT(S2889)))</f>
        <v xml:space="preserve"> </v>
      </c>
      <c r="U2889" s="21" t="str">
        <f>IF('Raw Data'!B2896=0," ",IF((D2889-C2889)&gt;POWER(10, 50),2*MIN(AVERAGE('Raw Data'!G2896:R2896)-C2889,D2889-AVERAGE('Raw Data'!G2896:R2896)),(D2889-C2889)/6))</f>
        <v xml:space="preserve"> </v>
      </c>
      <c r="V2889" s="21" t="str">
        <f>IF('Raw Data'!B2896=0," ",SQRT(POWER(R2889,2)+POWER(T2889,2)))</f>
        <v xml:space="preserve"> </v>
      </c>
      <c r="W2889" s="21" t="str">
        <f>IF('Raw Data'!B2896=0," ",IF(U2889&lt;V2889,0,SQRT(POWER(U2889,2)-POWER(V2889,2))))</f>
        <v xml:space="preserve"> </v>
      </c>
      <c r="X2889" s="21" t="str">
        <f>IF('Raw Data'!B2896=0," ",V2889/U2889)</f>
        <v xml:space="preserve"> </v>
      </c>
      <c r="Y2889" s="21" t="str">
        <f>IF('Raw Data'!B2896=0," ",SQRT(2)*(W2889/V2889))</f>
        <v xml:space="preserve"> </v>
      </c>
      <c r="Z2889" s="21" t="str">
        <f>IF('Raw Data'!B2896=0," ",'Raw Data'!T2896)</f>
        <v xml:space="preserve"> </v>
      </c>
      <c r="AA2889" s="21" t="str">
        <f>IF('Raw Data'!B2896=0," ",'Raw Data'!F2896)</f>
        <v xml:space="preserve"> </v>
      </c>
      <c r="AB2889" s="132" t="str">
        <f>IF('Raw Data'!B2896=0," ","No")</f>
        <v xml:space="preserve"> </v>
      </c>
      <c r="AC2889" s="139" t="str">
        <f>IF('Raw Data'!B2896=0," ","Yes")</f>
        <v xml:space="preserve"> </v>
      </c>
    </row>
    <row r="2890" spans="1:29" x14ac:dyDescent="0.2">
      <c r="A2890" s="21" t="str">
        <f>IF('Raw Data'!B2897=0," ",'Raw Data'!B2897)</f>
        <v xml:space="preserve"> </v>
      </c>
      <c r="B2890" s="27" t="str">
        <f>IF('Raw Data'!B2897=0," ",'Raw Data'!C2897)</f>
        <v xml:space="preserve"> </v>
      </c>
      <c r="C2890" s="21" t="str">
        <f>IF('Raw Data'!B2897=0," ",'Raw Data'!D2897)</f>
        <v xml:space="preserve"> </v>
      </c>
      <c r="D2890" s="21" t="str">
        <f>IF('Raw Data'!B2897=0," ",'Raw Data'!E2897)</f>
        <v xml:space="preserve"> </v>
      </c>
      <c r="E2890" s="21" t="str">
        <f>IF('Raw Data'!B2897=0," ",(MAX('Raw Data'!G2897:I2897)-MIN('Raw Data'!G2897:I2897)))</f>
        <v xml:space="preserve"> </v>
      </c>
      <c r="F2890" s="21" t="str">
        <f>IF('Raw Data'!B2897=0," ",(MAX('Raw Data'!J2897:L2897)-MIN('Raw Data'!J2897:L2897)))</f>
        <v xml:space="preserve"> </v>
      </c>
      <c r="G2890" s="21" t="str">
        <f>IF('Raw Data'!B2897=0," ",(MAX('Raw Data'!M2897:O2897)-MIN('Raw Data'!M2897:O2897)))</f>
        <v xml:space="preserve"> </v>
      </c>
      <c r="H2890" s="21" t="str">
        <f>IF('Raw Data'!B2897=0," ",(MAX('Raw Data'!P2897:R2897)-MIN('Raw Data'!P2897:R2897)))</f>
        <v xml:space="preserve"> </v>
      </c>
      <c r="I2890" s="21" t="str">
        <f>IF('Raw Data'!B2897=0," ",AVERAGE(E2890,G2890))</f>
        <v xml:space="preserve"> </v>
      </c>
      <c r="J2890" s="21" t="str">
        <f>IF('Raw Data'!B2897=0," ",AVERAGE(F2890,H2890))</f>
        <v xml:space="preserve"> </v>
      </c>
      <c r="K2890" s="21" t="str">
        <f>IF('Raw Data'!B2897=0," ",AVERAGE(I2890,J2890))</f>
        <v xml:space="preserve"> </v>
      </c>
      <c r="L2890" s="21" t="str">
        <f>IF('Raw Data'!B2897=0," ",AVERAGE('Raw Data'!G2897:I2897,'Raw Data'!M2897:O2897))</f>
        <v xml:space="preserve"> </v>
      </c>
      <c r="M2890" s="21" t="str">
        <f>IF('Raw Data'!B2897=0," ",AVERAGE('Raw Data'!J2897:L2897,'Raw Data'!P2897:R2897))</f>
        <v xml:space="preserve"> </v>
      </c>
      <c r="N2890" s="21" t="str">
        <f>IF('Raw Data'!B2897=0," ",(MAX(L2890:M2890)-MIN(L2890,M2890)))</f>
        <v xml:space="preserve"> </v>
      </c>
      <c r="O2890" s="21" t="str">
        <f>IF('Raw Data'!B2897=0," ",AVERAGE('Raw Data'!G2897:L2897))</f>
        <v xml:space="preserve"> </v>
      </c>
      <c r="P2890" s="21" t="str">
        <f>IF('Raw Data'!B2897=0," ",AVERAGE('Raw Data'!M2897:R2897))</f>
        <v xml:space="preserve"> </v>
      </c>
      <c r="Q2890" s="21" t="str">
        <f>IF('Raw Data'!B2897=0," ",(MAX(O2890:P2890)-MIN(O2890:P2890)))</f>
        <v xml:space="preserve"> </v>
      </c>
      <c r="R2890" s="21" t="str">
        <f>IF('Raw Data'!B2897=0," ",K2890*$H$1)</f>
        <v xml:space="preserve"> </v>
      </c>
      <c r="S2890" s="21" t="str">
        <f>IF('Raw Data'!B2897=0," ",(POWER(N2890*$H$2, 2)-(POWER(R2890,2)/6)))</f>
        <v xml:space="preserve"> </v>
      </c>
      <c r="T2890" s="21" t="str">
        <f>IF('Raw Data'!B2897=0," ",IF(S2890&lt;0,0,SQRT(S2890)))</f>
        <v xml:space="preserve"> </v>
      </c>
      <c r="U2890" s="21" t="str">
        <f>IF('Raw Data'!B2897=0," ",IF((D2890-C2890)&gt;POWER(10, 50),2*MIN(AVERAGE('Raw Data'!G2897:R2897)-C2890,D2890-AVERAGE('Raw Data'!G2897:R2897)),(D2890-C2890)/6))</f>
        <v xml:space="preserve"> </v>
      </c>
      <c r="V2890" s="21" t="str">
        <f>IF('Raw Data'!B2897=0," ",SQRT(POWER(R2890,2)+POWER(T2890,2)))</f>
        <v xml:space="preserve"> </v>
      </c>
      <c r="W2890" s="21" t="str">
        <f>IF('Raw Data'!B2897=0," ",IF(U2890&lt;V2890,0,SQRT(POWER(U2890,2)-POWER(V2890,2))))</f>
        <v xml:space="preserve"> </v>
      </c>
      <c r="X2890" s="21" t="str">
        <f>IF('Raw Data'!B2897=0," ",V2890/U2890)</f>
        <v xml:space="preserve"> </v>
      </c>
      <c r="Y2890" s="21" t="str">
        <f>IF('Raw Data'!B2897=0," ",SQRT(2)*(W2890/V2890))</f>
        <v xml:space="preserve"> </v>
      </c>
      <c r="Z2890" s="21" t="str">
        <f>IF('Raw Data'!B2897=0," ",'Raw Data'!T2897)</f>
        <v xml:space="preserve"> </v>
      </c>
      <c r="AA2890" s="21" t="str">
        <f>IF('Raw Data'!B2897=0," ",'Raw Data'!F2897)</f>
        <v xml:space="preserve"> </v>
      </c>
      <c r="AB2890" s="132" t="str">
        <f>IF('Raw Data'!B2897=0," ","No")</f>
        <v xml:space="preserve"> </v>
      </c>
      <c r="AC2890" s="139" t="str">
        <f>IF('Raw Data'!B2897=0," ","Yes")</f>
        <v xml:space="preserve"> </v>
      </c>
    </row>
    <row r="2891" spans="1:29" x14ac:dyDescent="0.2">
      <c r="A2891" s="21" t="str">
        <f>IF('Raw Data'!B2898=0," ",'Raw Data'!B2898)</f>
        <v xml:space="preserve"> </v>
      </c>
      <c r="B2891" s="27" t="str">
        <f>IF('Raw Data'!B2898=0," ",'Raw Data'!C2898)</f>
        <v xml:space="preserve"> </v>
      </c>
      <c r="C2891" s="21" t="str">
        <f>IF('Raw Data'!B2898=0," ",'Raw Data'!D2898)</f>
        <v xml:space="preserve"> </v>
      </c>
      <c r="D2891" s="21" t="str">
        <f>IF('Raw Data'!B2898=0," ",'Raw Data'!E2898)</f>
        <v xml:space="preserve"> </v>
      </c>
      <c r="E2891" s="21" t="str">
        <f>IF('Raw Data'!B2898=0," ",(MAX('Raw Data'!G2898:I2898)-MIN('Raw Data'!G2898:I2898)))</f>
        <v xml:space="preserve"> </v>
      </c>
      <c r="F2891" s="21" t="str">
        <f>IF('Raw Data'!B2898=0," ",(MAX('Raw Data'!J2898:L2898)-MIN('Raw Data'!J2898:L2898)))</f>
        <v xml:space="preserve"> </v>
      </c>
      <c r="G2891" s="21" t="str">
        <f>IF('Raw Data'!B2898=0," ",(MAX('Raw Data'!M2898:O2898)-MIN('Raw Data'!M2898:O2898)))</f>
        <v xml:space="preserve"> </v>
      </c>
      <c r="H2891" s="21" t="str">
        <f>IF('Raw Data'!B2898=0," ",(MAX('Raw Data'!P2898:R2898)-MIN('Raw Data'!P2898:R2898)))</f>
        <v xml:space="preserve"> </v>
      </c>
      <c r="I2891" s="21" t="str">
        <f>IF('Raw Data'!B2898=0," ",AVERAGE(E2891,G2891))</f>
        <v xml:space="preserve"> </v>
      </c>
      <c r="J2891" s="21" t="str">
        <f>IF('Raw Data'!B2898=0," ",AVERAGE(F2891,H2891))</f>
        <v xml:space="preserve"> </v>
      </c>
      <c r="K2891" s="21" t="str">
        <f>IF('Raw Data'!B2898=0," ",AVERAGE(I2891,J2891))</f>
        <v xml:space="preserve"> </v>
      </c>
      <c r="L2891" s="21" t="str">
        <f>IF('Raw Data'!B2898=0," ",AVERAGE('Raw Data'!G2898:I2898,'Raw Data'!M2898:O2898))</f>
        <v xml:space="preserve"> </v>
      </c>
      <c r="M2891" s="21" t="str">
        <f>IF('Raw Data'!B2898=0," ",AVERAGE('Raw Data'!J2898:L2898,'Raw Data'!P2898:R2898))</f>
        <v xml:space="preserve"> </v>
      </c>
      <c r="N2891" s="21" t="str">
        <f>IF('Raw Data'!B2898=0," ",(MAX(L2891:M2891)-MIN(L2891,M2891)))</f>
        <v xml:space="preserve"> </v>
      </c>
      <c r="O2891" s="21" t="str">
        <f>IF('Raw Data'!B2898=0," ",AVERAGE('Raw Data'!G2898:L2898))</f>
        <v xml:space="preserve"> </v>
      </c>
      <c r="P2891" s="21" t="str">
        <f>IF('Raw Data'!B2898=0," ",AVERAGE('Raw Data'!M2898:R2898))</f>
        <v xml:space="preserve"> </v>
      </c>
      <c r="Q2891" s="21" t="str">
        <f>IF('Raw Data'!B2898=0," ",(MAX(O2891:P2891)-MIN(O2891:P2891)))</f>
        <v xml:space="preserve"> </v>
      </c>
      <c r="R2891" s="21" t="str">
        <f>IF('Raw Data'!B2898=0," ",K2891*$H$1)</f>
        <v xml:space="preserve"> </v>
      </c>
      <c r="S2891" s="21" t="str">
        <f>IF('Raw Data'!B2898=0," ",(POWER(N2891*$H$2, 2)-(POWER(R2891,2)/6)))</f>
        <v xml:space="preserve"> </v>
      </c>
      <c r="T2891" s="21" t="str">
        <f>IF('Raw Data'!B2898=0," ",IF(S2891&lt;0,0,SQRT(S2891)))</f>
        <v xml:space="preserve"> </v>
      </c>
      <c r="U2891" s="21" t="str">
        <f>IF('Raw Data'!B2898=0," ",IF((D2891-C2891)&gt;POWER(10, 50),2*MIN(AVERAGE('Raw Data'!G2898:R2898)-C2891,D2891-AVERAGE('Raw Data'!G2898:R2898)),(D2891-C2891)/6))</f>
        <v xml:space="preserve"> </v>
      </c>
      <c r="V2891" s="21" t="str">
        <f>IF('Raw Data'!B2898=0," ",SQRT(POWER(R2891,2)+POWER(T2891,2)))</f>
        <v xml:space="preserve"> </v>
      </c>
      <c r="W2891" s="21" t="str">
        <f>IF('Raw Data'!B2898=0," ",IF(U2891&lt;V2891,0,SQRT(POWER(U2891,2)-POWER(V2891,2))))</f>
        <v xml:space="preserve"> </v>
      </c>
      <c r="X2891" s="21" t="str">
        <f>IF('Raw Data'!B2898=0," ",V2891/U2891)</f>
        <v xml:space="preserve"> </v>
      </c>
      <c r="Y2891" s="21" t="str">
        <f>IF('Raw Data'!B2898=0," ",SQRT(2)*(W2891/V2891))</f>
        <v xml:space="preserve"> </v>
      </c>
      <c r="Z2891" s="21" t="str">
        <f>IF('Raw Data'!B2898=0," ",'Raw Data'!T2898)</f>
        <v xml:space="preserve"> </v>
      </c>
      <c r="AA2891" s="21" t="str">
        <f>IF('Raw Data'!B2898=0," ",'Raw Data'!F2898)</f>
        <v xml:space="preserve"> </v>
      </c>
      <c r="AB2891" s="132" t="str">
        <f>IF('Raw Data'!B2898=0," ","No")</f>
        <v xml:space="preserve"> </v>
      </c>
      <c r="AC2891" s="139" t="str">
        <f>IF('Raw Data'!B2898=0," ","Yes")</f>
        <v xml:space="preserve"> </v>
      </c>
    </row>
    <row r="2892" spans="1:29" x14ac:dyDescent="0.2">
      <c r="A2892" s="21" t="str">
        <f>IF('Raw Data'!B2899=0," ",'Raw Data'!B2899)</f>
        <v xml:space="preserve"> </v>
      </c>
      <c r="B2892" s="27" t="str">
        <f>IF('Raw Data'!B2899=0," ",'Raw Data'!C2899)</f>
        <v xml:space="preserve"> </v>
      </c>
      <c r="C2892" s="21" t="str">
        <f>IF('Raw Data'!B2899=0," ",'Raw Data'!D2899)</f>
        <v xml:space="preserve"> </v>
      </c>
      <c r="D2892" s="21" t="str">
        <f>IF('Raw Data'!B2899=0," ",'Raw Data'!E2899)</f>
        <v xml:space="preserve"> </v>
      </c>
      <c r="E2892" s="21" t="str">
        <f>IF('Raw Data'!B2899=0," ",(MAX('Raw Data'!G2899:I2899)-MIN('Raw Data'!G2899:I2899)))</f>
        <v xml:space="preserve"> </v>
      </c>
      <c r="F2892" s="21" t="str">
        <f>IF('Raw Data'!B2899=0," ",(MAX('Raw Data'!J2899:L2899)-MIN('Raw Data'!J2899:L2899)))</f>
        <v xml:space="preserve"> </v>
      </c>
      <c r="G2892" s="21" t="str">
        <f>IF('Raw Data'!B2899=0," ",(MAX('Raw Data'!M2899:O2899)-MIN('Raw Data'!M2899:O2899)))</f>
        <v xml:space="preserve"> </v>
      </c>
      <c r="H2892" s="21" t="str">
        <f>IF('Raw Data'!B2899=0," ",(MAX('Raw Data'!P2899:R2899)-MIN('Raw Data'!P2899:R2899)))</f>
        <v xml:space="preserve"> </v>
      </c>
      <c r="I2892" s="21" t="str">
        <f>IF('Raw Data'!B2899=0," ",AVERAGE(E2892,G2892))</f>
        <v xml:space="preserve"> </v>
      </c>
      <c r="J2892" s="21" t="str">
        <f>IF('Raw Data'!B2899=0," ",AVERAGE(F2892,H2892))</f>
        <v xml:space="preserve"> </v>
      </c>
      <c r="K2892" s="21" t="str">
        <f>IF('Raw Data'!B2899=0," ",AVERAGE(I2892,J2892))</f>
        <v xml:space="preserve"> </v>
      </c>
      <c r="L2892" s="21" t="str">
        <f>IF('Raw Data'!B2899=0," ",AVERAGE('Raw Data'!G2899:I2899,'Raw Data'!M2899:O2899))</f>
        <v xml:space="preserve"> </v>
      </c>
      <c r="M2892" s="21" t="str">
        <f>IF('Raw Data'!B2899=0," ",AVERAGE('Raw Data'!J2899:L2899,'Raw Data'!P2899:R2899))</f>
        <v xml:space="preserve"> </v>
      </c>
      <c r="N2892" s="21" t="str">
        <f>IF('Raw Data'!B2899=0," ",(MAX(L2892:M2892)-MIN(L2892,M2892)))</f>
        <v xml:space="preserve"> </v>
      </c>
      <c r="O2892" s="21" t="str">
        <f>IF('Raw Data'!B2899=0," ",AVERAGE('Raw Data'!G2899:L2899))</f>
        <v xml:space="preserve"> </v>
      </c>
      <c r="P2892" s="21" t="str">
        <f>IF('Raw Data'!B2899=0," ",AVERAGE('Raw Data'!M2899:R2899))</f>
        <v xml:space="preserve"> </v>
      </c>
      <c r="Q2892" s="21" t="str">
        <f>IF('Raw Data'!B2899=0," ",(MAX(O2892:P2892)-MIN(O2892:P2892)))</f>
        <v xml:space="preserve"> </v>
      </c>
      <c r="R2892" s="21" t="str">
        <f>IF('Raw Data'!B2899=0," ",K2892*$H$1)</f>
        <v xml:space="preserve"> </v>
      </c>
      <c r="S2892" s="21" t="str">
        <f>IF('Raw Data'!B2899=0," ",(POWER(N2892*$H$2, 2)-(POWER(R2892,2)/6)))</f>
        <v xml:space="preserve"> </v>
      </c>
      <c r="T2892" s="21" t="str">
        <f>IF('Raw Data'!B2899=0," ",IF(S2892&lt;0,0,SQRT(S2892)))</f>
        <v xml:space="preserve"> </v>
      </c>
      <c r="U2892" s="21" t="str">
        <f>IF('Raw Data'!B2899=0," ",IF((D2892-C2892)&gt;POWER(10, 50),2*MIN(AVERAGE('Raw Data'!G2899:R2899)-C2892,D2892-AVERAGE('Raw Data'!G2899:R2899)),(D2892-C2892)/6))</f>
        <v xml:space="preserve"> </v>
      </c>
      <c r="V2892" s="21" t="str">
        <f>IF('Raw Data'!B2899=0," ",SQRT(POWER(R2892,2)+POWER(T2892,2)))</f>
        <v xml:space="preserve"> </v>
      </c>
      <c r="W2892" s="21" t="str">
        <f>IF('Raw Data'!B2899=0," ",IF(U2892&lt;V2892,0,SQRT(POWER(U2892,2)-POWER(V2892,2))))</f>
        <v xml:space="preserve"> </v>
      </c>
      <c r="X2892" s="21" t="str">
        <f>IF('Raw Data'!B2899=0," ",V2892/U2892)</f>
        <v xml:space="preserve"> </v>
      </c>
      <c r="Y2892" s="21" t="str">
        <f>IF('Raw Data'!B2899=0," ",SQRT(2)*(W2892/V2892))</f>
        <v xml:space="preserve"> </v>
      </c>
      <c r="Z2892" s="21" t="str">
        <f>IF('Raw Data'!B2899=0," ",'Raw Data'!T2899)</f>
        <v xml:space="preserve"> </v>
      </c>
      <c r="AA2892" s="21" t="str">
        <f>IF('Raw Data'!B2899=0," ",'Raw Data'!F2899)</f>
        <v xml:space="preserve"> </v>
      </c>
      <c r="AB2892" s="132" t="str">
        <f>IF('Raw Data'!B2899=0," ","No")</f>
        <v xml:space="preserve"> </v>
      </c>
      <c r="AC2892" s="139" t="str">
        <f>IF('Raw Data'!B2899=0," ","Yes")</f>
        <v xml:space="preserve"> </v>
      </c>
    </row>
    <row r="2893" spans="1:29" x14ac:dyDescent="0.2">
      <c r="A2893" s="21" t="str">
        <f>IF('Raw Data'!B2900=0," ",'Raw Data'!B2900)</f>
        <v xml:space="preserve"> </v>
      </c>
      <c r="B2893" s="27" t="str">
        <f>IF('Raw Data'!B2900=0," ",'Raw Data'!C2900)</f>
        <v xml:space="preserve"> </v>
      </c>
      <c r="C2893" s="21" t="str">
        <f>IF('Raw Data'!B2900=0," ",'Raw Data'!D2900)</f>
        <v xml:space="preserve"> </v>
      </c>
      <c r="D2893" s="21" t="str">
        <f>IF('Raw Data'!B2900=0," ",'Raw Data'!E2900)</f>
        <v xml:space="preserve"> </v>
      </c>
      <c r="E2893" s="21" t="str">
        <f>IF('Raw Data'!B2900=0," ",(MAX('Raw Data'!G2900:I2900)-MIN('Raw Data'!G2900:I2900)))</f>
        <v xml:space="preserve"> </v>
      </c>
      <c r="F2893" s="21" t="str">
        <f>IF('Raw Data'!B2900=0," ",(MAX('Raw Data'!J2900:L2900)-MIN('Raw Data'!J2900:L2900)))</f>
        <v xml:space="preserve"> </v>
      </c>
      <c r="G2893" s="21" t="str">
        <f>IF('Raw Data'!B2900=0," ",(MAX('Raw Data'!M2900:O2900)-MIN('Raw Data'!M2900:O2900)))</f>
        <v xml:space="preserve"> </v>
      </c>
      <c r="H2893" s="21" t="str">
        <f>IF('Raw Data'!B2900=0," ",(MAX('Raw Data'!P2900:R2900)-MIN('Raw Data'!P2900:R2900)))</f>
        <v xml:space="preserve"> </v>
      </c>
      <c r="I2893" s="21" t="str">
        <f>IF('Raw Data'!B2900=0," ",AVERAGE(E2893,G2893))</f>
        <v xml:space="preserve"> </v>
      </c>
      <c r="J2893" s="21" t="str">
        <f>IF('Raw Data'!B2900=0," ",AVERAGE(F2893,H2893))</f>
        <v xml:space="preserve"> </v>
      </c>
      <c r="K2893" s="21" t="str">
        <f>IF('Raw Data'!B2900=0," ",AVERAGE(I2893,J2893))</f>
        <v xml:space="preserve"> </v>
      </c>
      <c r="L2893" s="21" t="str">
        <f>IF('Raw Data'!B2900=0," ",AVERAGE('Raw Data'!G2900:I2900,'Raw Data'!M2900:O2900))</f>
        <v xml:space="preserve"> </v>
      </c>
      <c r="M2893" s="21" t="str">
        <f>IF('Raw Data'!B2900=0," ",AVERAGE('Raw Data'!J2900:L2900,'Raw Data'!P2900:R2900))</f>
        <v xml:space="preserve"> </v>
      </c>
      <c r="N2893" s="21" t="str">
        <f>IF('Raw Data'!B2900=0," ",(MAX(L2893:M2893)-MIN(L2893,M2893)))</f>
        <v xml:space="preserve"> </v>
      </c>
      <c r="O2893" s="21" t="str">
        <f>IF('Raw Data'!B2900=0," ",AVERAGE('Raw Data'!G2900:L2900))</f>
        <v xml:space="preserve"> </v>
      </c>
      <c r="P2893" s="21" t="str">
        <f>IF('Raw Data'!B2900=0," ",AVERAGE('Raw Data'!M2900:R2900))</f>
        <v xml:space="preserve"> </v>
      </c>
      <c r="Q2893" s="21" t="str">
        <f>IF('Raw Data'!B2900=0," ",(MAX(O2893:P2893)-MIN(O2893:P2893)))</f>
        <v xml:space="preserve"> </v>
      </c>
      <c r="R2893" s="21" t="str">
        <f>IF('Raw Data'!B2900=0," ",K2893*$H$1)</f>
        <v xml:space="preserve"> </v>
      </c>
      <c r="S2893" s="21" t="str">
        <f>IF('Raw Data'!B2900=0," ",(POWER(N2893*$H$2, 2)-(POWER(R2893,2)/6)))</f>
        <v xml:space="preserve"> </v>
      </c>
      <c r="T2893" s="21" t="str">
        <f>IF('Raw Data'!B2900=0," ",IF(S2893&lt;0,0,SQRT(S2893)))</f>
        <v xml:space="preserve"> </v>
      </c>
      <c r="U2893" s="21" t="str">
        <f>IF('Raw Data'!B2900=0," ",IF((D2893-C2893)&gt;POWER(10, 50),2*MIN(AVERAGE('Raw Data'!G2900:R2900)-C2893,D2893-AVERAGE('Raw Data'!G2900:R2900)),(D2893-C2893)/6))</f>
        <v xml:space="preserve"> </v>
      </c>
      <c r="V2893" s="21" t="str">
        <f>IF('Raw Data'!B2900=0," ",SQRT(POWER(R2893,2)+POWER(T2893,2)))</f>
        <v xml:space="preserve"> </v>
      </c>
      <c r="W2893" s="21" t="str">
        <f>IF('Raw Data'!B2900=0," ",IF(U2893&lt;V2893,0,SQRT(POWER(U2893,2)-POWER(V2893,2))))</f>
        <v xml:space="preserve"> </v>
      </c>
      <c r="X2893" s="21" t="str">
        <f>IF('Raw Data'!B2900=0," ",V2893/U2893)</f>
        <v xml:space="preserve"> </v>
      </c>
      <c r="Y2893" s="21" t="str">
        <f>IF('Raw Data'!B2900=0," ",SQRT(2)*(W2893/V2893))</f>
        <v xml:space="preserve"> </v>
      </c>
      <c r="Z2893" s="21" t="str">
        <f>IF('Raw Data'!B2900=0," ",'Raw Data'!T2900)</f>
        <v xml:space="preserve"> </v>
      </c>
      <c r="AA2893" s="21" t="str">
        <f>IF('Raw Data'!B2900=0," ",'Raw Data'!F2900)</f>
        <v xml:space="preserve"> </v>
      </c>
      <c r="AB2893" s="132" t="str">
        <f>IF('Raw Data'!B2900=0," ","No")</f>
        <v xml:space="preserve"> </v>
      </c>
      <c r="AC2893" s="139" t="str">
        <f>IF('Raw Data'!B2900=0," ","Yes")</f>
        <v xml:space="preserve"> </v>
      </c>
    </row>
    <row r="2894" spans="1:29" x14ac:dyDescent="0.2">
      <c r="A2894" s="21" t="str">
        <f>IF('Raw Data'!B2901=0," ",'Raw Data'!B2901)</f>
        <v xml:space="preserve"> </v>
      </c>
      <c r="B2894" s="27" t="str">
        <f>IF('Raw Data'!B2901=0," ",'Raw Data'!C2901)</f>
        <v xml:space="preserve"> </v>
      </c>
      <c r="C2894" s="21" t="str">
        <f>IF('Raw Data'!B2901=0," ",'Raw Data'!D2901)</f>
        <v xml:space="preserve"> </v>
      </c>
      <c r="D2894" s="21" t="str">
        <f>IF('Raw Data'!B2901=0," ",'Raw Data'!E2901)</f>
        <v xml:space="preserve"> </v>
      </c>
      <c r="E2894" s="21" t="str">
        <f>IF('Raw Data'!B2901=0," ",(MAX('Raw Data'!G2901:I2901)-MIN('Raw Data'!G2901:I2901)))</f>
        <v xml:space="preserve"> </v>
      </c>
      <c r="F2894" s="21" t="str">
        <f>IF('Raw Data'!B2901=0," ",(MAX('Raw Data'!J2901:L2901)-MIN('Raw Data'!J2901:L2901)))</f>
        <v xml:space="preserve"> </v>
      </c>
      <c r="G2894" s="21" t="str">
        <f>IF('Raw Data'!B2901=0," ",(MAX('Raw Data'!M2901:O2901)-MIN('Raw Data'!M2901:O2901)))</f>
        <v xml:space="preserve"> </v>
      </c>
      <c r="H2894" s="21" t="str">
        <f>IF('Raw Data'!B2901=0," ",(MAX('Raw Data'!P2901:R2901)-MIN('Raw Data'!P2901:R2901)))</f>
        <v xml:space="preserve"> </v>
      </c>
      <c r="I2894" s="21" t="str">
        <f>IF('Raw Data'!B2901=0," ",AVERAGE(E2894,G2894))</f>
        <v xml:space="preserve"> </v>
      </c>
      <c r="J2894" s="21" t="str">
        <f>IF('Raw Data'!B2901=0," ",AVERAGE(F2894,H2894))</f>
        <v xml:space="preserve"> </v>
      </c>
      <c r="K2894" s="21" t="str">
        <f>IF('Raw Data'!B2901=0," ",AVERAGE(I2894,J2894))</f>
        <v xml:space="preserve"> </v>
      </c>
      <c r="L2894" s="21" t="str">
        <f>IF('Raw Data'!B2901=0," ",AVERAGE('Raw Data'!G2901:I2901,'Raw Data'!M2901:O2901))</f>
        <v xml:space="preserve"> </v>
      </c>
      <c r="M2894" s="21" t="str">
        <f>IF('Raw Data'!B2901=0," ",AVERAGE('Raw Data'!J2901:L2901,'Raw Data'!P2901:R2901))</f>
        <v xml:space="preserve"> </v>
      </c>
      <c r="N2894" s="21" t="str">
        <f>IF('Raw Data'!B2901=0," ",(MAX(L2894:M2894)-MIN(L2894,M2894)))</f>
        <v xml:space="preserve"> </v>
      </c>
      <c r="O2894" s="21" t="str">
        <f>IF('Raw Data'!B2901=0," ",AVERAGE('Raw Data'!G2901:L2901))</f>
        <v xml:space="preserve"> </v>
      </c>
      <c r="P2894" s="21" t="str">
        <f>IF('Raw Data'!B2901=0," ",AVERAGE('Raw Data'!M2901:R2901))</f>
        <v xml:space="preserve"> </v>
      </c>
      <c r="Q2894" s="21" t="str">
        <f>IF('Raw Data'!B2901=0," ",(MAX(O2894:P2894)-MIN(O2894:P2894)))</f>
        <v xml:space="preserve"> </v>
      </c>
      <c r="R2894" s="21" t="str">
        <f>IF('Raw Data'!B2901=0," ",K2894*$H$1)</f>
        <v xml:space="preserve"> </v>
      </c>
      <c r="S2894" s="21" t="str">
        <f>IF('Raw Data'!B2901=0," ",(POWER(N2894*$H$2, 2)-(POWER(R2894,2)/6)))</f>
        <v xml:space="preserve"> </v>
      </c>
      <c r="T2894" s="21" t="str">
        <f>IF('Raw Data'!B2901=0," ",IF(S2894&lt;0,0,SQRT(S2894)))</f>
        <v xml:space="preserve"> </v>
      </c>
      <c r="U2894" s="21" t="str">
        <f>IF('Raw Data'!B2901=0," ",IF((D2894-C2894)&gt;POWER(10, 50),2*MIN(AVERAGE('Raw Data'!G2901:R2901)-C2894,D2894-AVERAGE('Raw Data'!G2901:R2901)),(D2894-C2894)/6))</f>
        <v xml:space="preserve"> </v>
      </c>
      <c r="V2894" s="21" t="str">
        <f>IF('Raw Data'!B2901=0," ",SQRT(POWER(R2894,2)+POWER(T2894,2)))</f>
        <v xml:space="preserve"> </v>
      </c>
      <c r="W2894" s="21" t="str">
        <f>IF('Raw Data'!B2901=0," ",IF(U2894&lt;V2894,0,SQRT(POWER(U2894,2)-POWER(V2894,2))))</f>
        <v xml:space="preserve"> </v>
      </c>
      <c r="X2894" s="21" t="str">
        <f>IF('Raw Data'!B2901=0," ",V2894/U2894)</f>
        <v xml:space="preserve"> </v>
      </c>
      <c r="Y2894" s="21" t="str">
        <f>IF('Raw Data'!B2901=0," ",SQRT(2)*(W2894/V2894))</f>
        <v xml:space="preserve"> </v>
      </c>
      <c r="Z2894" s="21" t="str">
        <f>IF('Raw Data'!B2901=0," ",'Raw Data'!T2901)</f>
        <v xml:space="preserve"> </v>
      </c>
      <c r="AA2894" s="21" t="str">
        <f>IF('Raw Data'!B2901=0," ",'Raw Data'!F2901)</f>
        <v xml:space="preserve"> </v>
      </c>
      <c r="AB2894" s="132" t="str">
        <f>IF('Raw Data'!B2901=0," ","No")</f>
        <v xml:space="preserve"> </v>
      </c>
      <c r="AC2894" s="139" t="str">
        <f>IF('Raw Data'!B2901=0," ","Yes")</f>
        <v xml:space="preserve"> </v>
      </c>
    </row>
    <row r="2895" spans="1:29" x14ac:dyDescent="0.2">
      <c r="A2895" s="21" t="str">
        <f>IF('Raw Data'!B2902=0," ",'Raw Data'!B2902)</f>
        <v xml:space="preserve"> </v>
      </c>
      <c r="B2895" s="27" t="str">
        <f>IF('Raw Data'!B2902=0," ",'Raw Data'!C2902)</f>
        <v xml:space="preserve"> </v>
      </c>
      <c r="C2895" s="21" t="str">
        <f>IF('Raw Data'!B2902=0," ",'Raw Data'!D2902)</f>
        <v xml:space="preserve"> </v>
      </c>
      <c r="D2895" s="21" t="str">
        <f>IF('Raw Data'!B2902=0," ",'Raw Data'!E2902)</f>
        <v xml:space="preserve"> </v>
      </c>
      <c r="E2895" s="21" t="str">
        <f>IF('Raw Data'!B2902=0," ",(MAX('Raw Data'!G2902:I2902)-MIN('Raw Data'!G2902:I2902)))</f>
        <v xml:space="preserve"> </v>
      </c>
      <c r="F2895" s="21" t="str">
        <f>IF('Raw Data'!B2902=0," ",(MAX('Raw Data'!J2902:L2902)-MIN('Raw Data'!J2902:L2902)))</f>
        <v xml:space="preserve"> </v>
      </c>
      <c r="G2895" s="21" t="str">
        <f>IF('Raw Data'!B2902=0," ",(MAX('Raw Data'!M2902:O2902)-MIN('Raw Data'!M2902:O2902)))</f>
        <v xml:space="preserve"> </v>
      </c>
      <c r="H2895" s="21" t="str">
        <f>IF('Raw Data'!B2902=0," ",(MAX('Raw Data'!P2902:R2902)-MIN('Raw Data'!P2902:R2902)))</f>
        <v xml:space="preserve"> </v>
      </c>
      <c r="I2895" s="21" t="str">
        <f>IF('Raw Data'!B2902=0," ",AVERAGE(E2895,G2895))</f>
        <v xml:space="preserve"> </v>
      </c>
      <c r="J2895" s="21" t="str">
        <f>IF('Raw Data'!B2902=0," ",AVERAGE(F2895,H2895))</f>
        <v xml:space="preserve"> </v>
      </c>
      <c r="K2895" s="21" t="str">
        <f>IF('Raw Data'!B2902=0," ",AVERAGE(I2895,J2895))</f>
        <v xml:space="preserve"> </v>
      </c>
      <c r="L2895" s="21" t="str">
        <f>IF('Raw Data'!B2902=0," ",AVERAGE('Raw Data'!G2902:I2902,'Raw Data'!M2902:O2902))</f>
        <v xml:space="preserve"> </v>
      </c>
      <c r="M2895" s="21" t="str">
        <f>IF('Raw Data'!B2902=0," ",AVERAGE('Raw Data'!J2902:L2902,'Raw Data'!P2902:R2902))</f>
        <v xml:space="preserve"> </v>
      </c>
      <c r="N2895" s="21" t="str">
        <f>IF('Raw Data'!B2902=0," ",(MAX(L2895:M2895)-MIN(L2895,M2895)))</f>
        <v xml:space="preserve"> </v>
      </c>
      <c r="O2895" s="21" t="str">
        <f>IF('Raw Data'!B2902=0," ",AVERAGE('Raw Data'!G2902:L2902))</f>
        <v xml:space="preserve"> </v>
      </c>
      <c r="P2895" s="21" t="str">
        <f>IF('Raw Data'!B2902=0," ",AVERAGE('Raw Data'!M2902:R2902))</f>
        <v xml:space="preserve"> </v>
      </c>
      <c r="Q2895" s="21" t="str">
        <f>IF('Raw Data'!B2902=0," ",(MAX(O2895:P2895)-MIN(O2895:P2895)))</f>
        <v xml:space="preserve"> </v>
      </c>
      <c r="R2895" s="21" t="str">
        <f>IF('Raw Data'!B2902=0," ",K2895*$H$1)</f>
        <v xml:space="preserve"> </v>
      </c>
      <c r="S2895" s="21" t="str">
        <f>IF('Raw Data'!B2902=0," ",(POWER(N2895*$H$2, 2)-(POWER(R2895,2)/6)))</f>
        <v xml:space="preserve"> </v>
      </c>
      <c r="T2895" s="21" t="str">
        <f>IF('Raw Data'!B2902=0," ",IF(S2895&lt;0,0,SQRT(S2895)))</f>
        <v xml:space="preserve"> </v>
      </c>
      <c r="U2895" s="21" t="str">
        <f>IF('Raw Data'!B2902=0," ",IF((D2895-C2895)&gt;POWER(10, 50),2*MIN(AVERAGE('Raw Data'!G2902:R2902)-C2895,D2895-AVERAGE('Raw Data'!G2902:R2902)),(D2895-C2895)/6))</f>
        <v xml:space="preserve"> </v>
      </c>
      <c r="V2895" s="21" t="str">
        <f>IF('Raw Data'!B2902=0," ",SQRT(POWER(R2895,2)+POWER(T2895,2)))</f>
        <v xml:space="preserve"> </v>
      </c>
      <c r="W2895" s="21" t="str">
        <f>IF('Raw Data'!B2902=0," ",IF(U2895&lt;V2895,0,SQRT(POWER(U2895,2)-POWER(V2895,2))))</f>
        <v xml:space="preserve"> </v>
      </c>
      <c r="X2895" s="21" t="str">
        <f>IF('Raw Data'!B2902=0," ",V2895/U2895)</f>
        <v xml:space="preserve"> </v>
      </c>
      <c r="Y2895" s="21" t="str">
        <f>IF('Raw Data'!B2902=0," ",SQRT(2)*(W2895/V2895))</f>
        <v xml:space="preserve"> </v>
      </c>
      <c r="Z2895" s="21" t="str">
        <f>IF('Raw Data'!B2902=0," ",'Raw Data'!T2902)</f>
        <v xml:space="preserve"> </v>
      </c>
      <c r="AA2895" s="21" t="str">
        <f>IF('Raw Data'!B2902=0," ",'Raw Data'!F2902)</f>
        <v xml:space="preserve"> </v>
      </c>
      <c r="AB2895" s="132" t="str">
        <f>IF('Raw Data'!B2902=0," ","No")</f>
        <v xml:space="preserve"> </v>
      </c>
      <c r="AC2895" s="139" t="str">
        <f>IF('Raw Data'!B2902=0," ","Yes")</f>
        <v xml:space="preserve"> </v>
      </c>
    </row>
    <row r="2896" spans="1:29" x14ac:dyDescent="0.2">
      <c r="A2896" s="21" t="str">
        <f>IF('Raw Data'!B2903=0," ",'Raw Data'!B2903)</f>
        <v xml:space="preserve"> </v>
      </c>
      <c r="B2896" s="27" t="str">
        <f>IF('Raw Data'!B2903=0," ",'Raw Data'!C2903)</f>
        <v xml:space="preserve"> </v>
      </c>
      <c r="C2896" s="21" t="str">
        <f>IF('Raw Data'!B2903=0," ",'Raw Data'!D2903)</f>
        <v xml:space="preserve"> </v>
      </c>
      <c r="D2896" s="21" t="str">
        <f>IF('Raw Data'!B2903=0," ",'Raw Data'!E2903)</f>
        <v xml:space="preserve"> </v>
      </c>
      <c r="E2896" s="21" t="str">
        <f>IF('Raw Data'!B2903=0," ",(MAX('Raw Data'!G2903:I2903)-MIN('Raw Data'!G2903:I2903)))</f>
        <v xml:space="preserve"> </v>
      </c>
      <c r="F2896" s="21" t="str">
        <f>IF('Raw Data'!B2903=0," ",(MAX('Raw Data'!J2903:L2903)-MIN('Raw Data'!J2903:L2903)))</f>
        <v xml:space="preserve"> </v>
      </c>
      <c r="G2896" s="21" t="str">
        <f>IF('Raw Data'!B2903=0," ",(MAX('Raw Data'!M2903:O2903)-MIN('Raw Data'!M2903:O2903)))</f>
        <v xml:space="preserve"> </v>
      </c>
      <c r="H2896" s="21" t="str">
        <f>IF('Raw Data'!B2903=0," ",(MAX('Raw Data'!P2903:R2903)-MIN('Raw Data'!P2903:R2903)))</f>
        <v xml:space="preserve"> </v>
      </c>
      <c r="I2896" s="21" t="str">
        <f>IF('Raw Data'!B2903=0," ",AVERAGE(E2896,G2896))</f>
        <v xml:space="preserve"> </v>
      </c>
      <c r="J2896" s="21" t="str">
        <f>IF('Raw Data'!B2903=0," ",AVERAGE(F2896,H2896))</f>
        <v xml:space="preserve"> </v>
      </c>
      <c r="K2896" s="21" t="str">
        <f>IF('Raw Data'!B2903=0," ",AVERAGE(I2896,J2896))</f>
        <v xml:space="preserve"> </v>
      </c>
      <c r="L2896" s="21" t="str">
        <f>IF('Raw Data'!B2903=0," ",AVERAGE('Raw Data'!G2903:I2903,'Raw Data'!M2903:O2903))</f>
        <v xml:space="preserve"> </v>
      </c>
      <c r="M2896" s="21" t="str">
        <f>IF('Raw Data'!B2903=0," ",AVERAGE('Raw Data'!J2903:L2903,'Raw Data'!P2903:R2903))</f>
        <v xml:space="preserve"> </v>
      </c>
      <c r="N2896" s="21" t="str">
        <f>IF('Raw Data'!B2903=0," ",(MAX(L2896:M2896)-MIN(L2896,M2896)))</f>
        <v xml:space="preserve"> </v>
      </c>
      <c r="O2896" s="21" t="str">
        <f>IF('Raw Data'!B2903=0," ",AVERAGE('Raw Data'!G2903:L2903))</f>
        <v xml:space="preserve"> </v>
      </c>
      <c r="P2896" s="21" t="str">
        <f>IF('Raw Data'!B2903=0," ",AVERAGE('Raw Data'!M2903:R2903))</f>
        <v xml:space="preserve"> </v>
      </c>
      <c r="Q2896" s="21" t="str">
        <f>IF('Raw Data'!B2903=0," ",(MAX(O2896:P2896)-MIN(O2896:P2896)))</f>
        <v xml:space="preserve"> </v>
      </c>
      <c r="R2896" s="21" t="str">
        <f>IF('Raw Data'!B2903=0," ",K2896*$H$1)</f>
        <v xml:space="preserve"> </v>
      </c>
      <c r="S2896" s="21" t="str">
        <f>IF('Raw Data'!B2903=0," ",(POWER(N2896*$H$2, 2)-(POWER(R2896,2)/6)))</f>
        <v xml:space="preserve"> </v>
      </c>
      <c r="T2896" s="21" t="str">
        <f>IF('Raw Data'!B2903=0," ",IF(S2896&lt;0,0,SQRT(S2896)))</f>
        <v xml:space="preserve"> </v>
      </c>
      <c r="U2896" s="21" t="str">
        <f>IF('Raw Data'!B2903=0," ",IF((D2896-C2896)&gt;POWER(10, 50),2*MIN(AVERAGE('Raw Data'!G2903:R2903)-C2896,D2896-AVERAGE('Raw Data'!G2903:R2903)),(D2896-C2896)/6))</f>
        <v xml:space="preserve"> </v>
      </c>
      <c r="V2896" s="21" t="str">
        <f>IF('Raw Data'!B2903=0," ",SQRT(POWER(R2896,2)+POWER(T2896,2)))</f>
        <v xml:space="preserve"> </v>
      </c>
      <c r="W2896" s="21" t="str">
        <f>IF('Raw Data'!B2903=0," ",IF(U2896&lt;V2896,0,SQRT(POWER(U2896,2)-POWER(V2896,2))))</f>
        <v xml:space="preserve"> </v>
      </c>
      <c r="X2896" s="21" t="str">
        <f>IF('Raw Data'!B2903=0," ",V2896/U2896)</f>
        <v xml:space="preserve"> </v>
      </c>
      <c r="Y2896" s="21" t="str">
        <f>IF('Raw Data'!B2903=0," ",SQRT(2)*(W2896/V2896))</f>
        <v xml:space="preserve"> </v>
      </c>
      <c r="Z2896" s="21" t="str">
        <f>IF('Raw Data'!B2903=0," ",'Raw Data'!T2903)</f>
        <v xml:space="preserve"> </v>
      </c>
      <c r="AA2896" s="21" t="str">
        <f>IF('Raw Data'!B2903=0," ",'Raw Data'!F2903)</f>
        <v xml:space="preserve"> </v>
      </c>
      <c r="AB2896" s="132" t="str">
        <f>IF('Raw Data'!B2903=0," ","No")</f>
        <v xml:space="preserve"> </v>
      </c>
      <c r="AC2896" s="139" t="str">
        <f>IF('Raw Data'!B2903=0," ","Yes")</f>
        <v xml:space="preserve"> </v>
      </c>
    </row>
    <row r="2897" spans="1:29" x14ac:dyDescent="0.2">
      <c r="A2897" s="21" t="str">
        <f>IF('Raw Data'!B2904=0," ",'Raw Data'!B2904)</f>
        <v xml:space="preserve"> </v>
      </c>
      <c r="B2897" s="27" t="str">
        <f>IF('Raw Data'!B2904=0," ",'Raw Data'!C2904)</f>
        <v xml:space="preserve"> </v>
      </c>
      <c r="C2897" s="21" t="str">
        <f>IF('Raw Data'!B2904=0," ",'Raw Data'!D2904)</f>
        <v xml:space="preserve"> </v>
      </c>
      <c r="D2897" s="21" t="str">
        <f>IF('Raw Data'!B2904=0," ",'Raw Data'!E2904)</f>
        <v xml:space="preserve"> </v>
      </c>
      <c r="E2897" s="21" t="str">
        <f>IF('Raw Data'!B2904=0," ",(MAX('Raw Data'!G2904:I2904)-MIN('Raw Data'!G2904:I2904)))</f>
        <v xml:space="preserve"> </v>
      </c>
      <c r="F2897" s="21" t="str">
        <f>IF('Raw Data'!B2904=0," ",(MAX('Raw Data'!J2904:L2904)-MIN('Raw Data'!J2904:L2904)))</f>
        <v xml:space="preserve"> </v>
      </c>
      <c r="G2897" s="21" t="str">
        <f>IF('Raw Data'!B2904=0," ",(MAX('Raw Data'!M2904:O2904)-MIN('Raw Data'!M2904:O2904)))</f>
        <v xml:space="preserve"> </v>
      </c>
      <c r="H2897" s="21" t="str">
        <f>IF('Raw Data'!B2904=0," ",(MAX('Raw Data'!P2904:R2904)-MIN('Raw Data'!P2904:R2904)))</f>
        <v xml:space="preserve"> </v>
      </c>
      <c r="I2897" s="21" t="str">
        <f>IF('Raw Data'!B2904=0," ",AVERAGE(E2897,G2897))</f>
        <v xml:space="preserve"> </v>
      </c>
      <c r="J2897" s="21" t="str">
        <f>IF('Raw Data'!B2904=0," ",AVERAGE(F2897,H2897))</f>
        <v xml:space="preserve"> </v>
      </c>
      <c r="K2897" s="21" t="str">
        <f>IF('Raw Data'!B2904=0," ",AVERAGE(I2897,J2897))</f>
        <v xml:space="preserve"> </v>
      </c>
      <c r="L2897" s="21" t="str">
        <f>IF('Raw Data'!B2904=0," ",AVERAGE('Raw Data'!G2904:I2904,'Raw Data'!M2904:O2904))</f>
        <v xml:space="preserve"> </v>
      </c>
      <c r="M2897" s="21" t="str">
        <f>IF('Raw Data'!B2904=0," ",AVERAGE('Raw Data'!J2904:L2904,'Raw Data'!P2904:R2904))</f>
        <v xml:space="preserve"> </v>
      </c>
      <c r="N2897" s="21" t="str">
        <f>IF('Raw Data'!B2904=0," ",(MAX(L2897:M2897)-MIN(L2897,M2897)))</f>
        <v xml:space="preserve"> </v>
      </c>
      <c r="O2897" s="21" t="str">
        <f>IF('Raw Data'!B2904=0," ",AVERAGE('Raw Data'!G2904:L2904))</f>
        <v xml:space="preserve"> </v>
      </c>
      <c r="P2897" s="21" t="str">
        <f>IF('Raw Data'!B2904=0," ",AVERAGE('Raw Data'!M2904:R2904))</f>
        <v xml:space="preserve"> </v>
      </c>
      <c r="Q2897" s="21" t="str">
        <f>IF('Raw Data'!B2904=0," ",(MAX(O2897:P2897)-MIN(O2897:P2897)))</f>
        <v xml:space="preserve"> </v>
      </c>
      <c r="R2897" s="21" t="str">
        <f>IF('Raw Data'!B2904=0," ",K2897*$H$1)</f>
        <v xml:space="preserve"> </v>
      </c>
      <c r="S2897" s="21" t="str">
        <f>IF('Raw Data'!B2904=0," ",(POWER(N2897*$H$2, 2)-(POWER(R2897,2)/6)))</f>
        <v xml:space="preserve"> </v>
      </c>
      <c r="T2897" s="21" t="str">
        <f>IF('Raw Data'!B2904=0," ",IF(S2897&lt;0,0,SQRT(S2897)))</f>
        <v xml:space="preserve"> </v>
      </c>
      <c r="U2897" s="21" t="str">
        <f>IF('Raw Data'!B2904=0," ",IF((D2897-C2897)&gt;POWER(10, 50),2*MIN(AVERAGE('Raw Data'!G2904:R2904)-C2897,D2897-AVERAGE('Raw Data'!G2904:R2904)),(D2897-C2897)/6))</f>
        <v xml:space="preserve"> </v>
      </c>
      <c r="V2897" s="21" t="str">
        <f>IF('Raw Data'!B2904=0," ",SQRT(POWER(R2897,2)+POWER(T2897,2)))</f>
        <v xml:space="preserve"> </v>
      </c>
      <c r="W2897" s="21" t="str">
        <f>IF('Raw Data'!B2904=0," ",IF(U2897&lt;V2897,0,SQRT(POWER(U2897,2)-POWER(V2897,2))))</f>
        <v xml:space="preserve"> </v>
      </c>
      <c r="X2897" s="21" t="str">
        <f>IF('Raw Data'!B2904=0," ",V2897/U2897)</f>
        <v xml:space="preserve"> </v>
      </c>
      <c r="Y2897" s="21" t="str">
        <f>IF('Raw Data'!B2904=0," ",SQRT(2)*(W2897/V2897))</f>
        <v xml:space="preserve"> </v>
      </c>
      <c r="Z2897" s="21" t="str">
        <f>IF('Raw Data'!B2904=0," ",'Raw Data'!T2904)</f>
        <v xml:space="preserve"> </v>
      </c>
      <c r="AA2897" s="21" t="str">
        <f>IF('Raw Data'!B2904=0," ",'Raw Data'!F2904)</f>
        <v xml:space="preserve"> </v>
      </c>
      <c r="AB2897" s="132" t="str">
        <f>IF('Raw Data'!B2904=0," ","No")</f>
        <v xml:space="preserve"> </v>
      </c>
      <c r="AC2897" s="139" t="str">
        <f>IF('Raw Data'!B2904=0," ","Yes")</f>
        <v xml:space="preserve"> </v>
      </c>
    </row>
    <row r="2898" spans="1:29" x14ac:dyDescent="0.2">
      <c r="A2898" s="21" t="str">
        <f>IF('Raw Data'!B2905=0," ",'Raw Data'!B2905)</f>
        <v xml:space="preserve"> </v>
      </c>
      <c r="B2898" s="27" t="str">
        <f>IF('Raw Data'!B2905=0," ",'Raw Data'!C2905)</f>
        <v xml:space="preserve"> </v>
      </c>
      <c r="C2898" s="21" t="str">
        <f>IF('Raw Data'!B2905=0," ",'Raw Data'!D2905)</f>
        <v xml:space="preserve"> </v>
      </c>
      <c r="D2898" s="21" t="str">
        <f>IF('Raw Data'!B2905=0," ",'Raw Data'!E2905)</f>
        <v xml:space="preserve"> </v>
      </c>
      <c r="E2898" s="21" t="str">
        <f>IF('Raw Data'!B2905=0," ",(MAX('Raw Data'!G2905:I2905)-MIN('Raw Data'!G2905:I2905)))</f>
        <v xml:space="preserve"> </v>
      </c>
      <c r="F2898" s="21" t="str">
        <f>IF('Raw Data'!B2905=0," ",(MAX('Raw Data'!J2905:L2905)-MIN('Raw Data'!J2905:L2905)))</f>
        <v xml:space="preserve"> </v>
      </c>
      <c r="G2898" s="21" t="str">
        <f>IF('Raw Data'!B2905=0," ",(MAX('Raw Data'!M2905:O2905)-MIN('Raw Data'!M2905:O2905)))</f>
        <v xml:space="preserve"> </v>
      </c>
      <c r="H2898" s="21" t="str">
        <f>IF('Raw Data'!B2905=0," ",(MAX('Raw Data'!P2905:R2905)-MIN('Raw Data'!P2905:R2905)))</f>
        <v xml:space="preserve"> </v>
      </c>
      <c r="I2898" s="21" t="str">
        <f>IF('Raw Data'!B2905=0," ",AVERAGE(E2898,G2898))</f>
        <v xml:space="preserve"> </v>
      </c>
      <c r="J2898" s="21" t="str">
        <f>IF('Raw Data'!B2905=0," ",AVERAGE(F2898,H2898))</f>
        <v xml:space="preserve"> </v>
      </c>
      <c r="K2898" s="21" t="str">
        <f>IF('Raw Data'!B2905=0," ",AVERAGE(I2898,J2898))</f>
        <v xml:space="preserve"> </v>
      </c>
      <c r="L2898" s="21" t="str">
        <f>IF('Raw Data'!B2905=0," ",AVERAGE('Raw Data'!G2905:I2905,'Raw Data'!M2905:O2905))</f>
        <v xml:space="preserve"> </v>
      </c>
      <c r="M2898" s="21" t="str">
        <f>IF('Raw Data'!B2905=0," ",AVERAGE('Raw Data'!J2905:L2905,'Raw Data'!P2905:R2905))</f>
        <v xml:space="preserve"> </v>
      </c>
      <c r="N2898" s="21" t="str">
        <f>IF('Raw Data'!B2905=0," ",(MAX(L2898:M2898)-MIN(L2898,M2898)))</f>
        <v xml:space="preserve"> </v>
      </c>
      <c r="O2898" s="21" t="str">
        <f>IF('Raw Data'!B2905=0," ",AVERAGE('Raw Data'!G2905:L2905))</f>
        <v xml:space="preserve"> </v>
      </c>
      <c r="P2898" s="21" t="str">
        <f>IF('Raw Data'!B2905=0," ",AVERAGE('Raw Data'!M2905:R2905))</f>
        <v xml:space="preserve"> </v>
      </c>
      <c r="Q2898" s="21" t="str">
        <f>IF('Raw Data'!B2905=0," ",(MAX(O2898:P2898)-MIN(O2898:P2898)))</f>
        <v xml:space="preserve"> </v>
      </c>
      <c r="R2898" s="21" t="str">
        <f>IF('Raw Data'!B2905=0," ",K2898*$H$1)</f>
        <v xml:space="preserve"> </v>
      </c>
      <c r="S2898" s="21" t="str">
        <f>IF('Raw Data'!B2905=0," ",(POWER(N2898*$H$2, 2)-(POWER(R2898,2)/6)))</f>
        <v xml:space="preserve"> </v>
      </c>
      <c r="T2898" s="21" t="str">
        <f>IF('Raw Data'!B2905=0," ",IF(S2898&lt;0,0,SQRT(S2898)))</f>
        <v xml:space="preserve"> </v>
      </c>
      <c r="U2898" s="21" t="str">
        <f>IF('Raw Data'!B2905=0," ",IF((D2898-C2898)&gt;POWER(10, 50),2*MIN(AVERAGE('Raw Data'!G2905:R2905)-C2898,D2898-AVERAGE('Raw Data'!G2905:R2905)),(D2898-C2898)/6))</f>
        <v xml:space="preserve"> </v>
      </c>
      <c r="V2898" s="21" t="str">
        <f>IF('Raw Data'!B2905=0," ",SQRT(POWER(R2898,2)+POWER(T2898,2)))</f>
        <v xml:space="preserve"> </v>
      </c>
      <c r="W2898" s="21" t="str">
        <f>IF('Raw Data'!B2905=0," ",IF(U2898&lt;V2898,0,SQRT(POWER(U2898,2)-POWER(V2898,2))))</f>
        <v xml:space="preserve"> </v>
      </c>
      <c r="X2898" s="21" t="str">
        <f>IF('Raw Data'!B2905=0," ",V2898/U2898)</f>
        <v xml:space="preserve"> </v>
      </c>
      <c r="Y2898" s="21" t="str">
        <f>IF('Raw Data'!B2905=0," ",SQRT(2)*(W2898/V2898))</f>
        <v xml:space="preserve"> </v>
      </c>
      <c r="Z2898" s="21" t="str">
        <f>IF('Raw Data'!B2905=0," ",'Raw Data'!T2905)</f>
        <v xml:space="preserve"> </v>
      </c>
      <c r="AA2898" s="21" t="str">
        <f>IF('Raw Data'!B2905=0," ",'Raw Data'!F2905)</f>
        <v xml:space="preserve"> </v>
      </c>
      <c r="AB2898" s="132" t="str">
        <f>IF('Raw Data'!B2905=0," ","No")</f>
        <v xml:space="preserve"> </v>
      </c>
      <c r="AC2898" s="139" t="str">
        <f>IF('Raw Data'!B2905=0," ","Yes")</f>
        <v xml:space="preserve"> </v>
      </c>
    </row>
    <row r="2899" spans="1:29" x14ac:dyDescent="0.2">
      <c r="A2899" s="21" t="str">
        <f>IF('Raw Data'!B2906=0," ",'Raw Data'!B2906)</f>
        <v xml:space="preserve"> </v>
      </c>
      <c r="B2899" s="27" t="str">
        <f>IF('Raw Data'!B2906=0," ",'Raw Data'!C2906)</f>
        <v xml:space="preserve"> </v>
      </c>
      <c r="C2899" s="21" t="str">
        <f>IF('Raw Data'!B2906=0," ",'Raw Data'!D2906)</f>
        <v xml:space="preserve"> </v>
      </c>
      <c r="D2899" s="21" t="str">
        <f>IF('Raw Data'!B2906=0," ",'Raw Data'!E2906)</f>
        <v xml:space="preserve"> </v>
      </c>
      <c r="E2899" s="21" t="str">
        <f>IF('Raw Data'!B2906=0," ",(MAX('Raw Data'!G2906:I2906)-MIN('Raw Data'!G2906:I2906)))</f>
        <v xml:space="preserve"> </v>
      </c>
      <c r="F2899" s="21" t="str">
        <f>IF('Raw Data'!B2906=0," ",(MAX('Raw Data'!J2906:L2906)-MIN('Raw Data'!J2906:L2906)))</f>
        <v xml:space="preserve"> </v>
      </c>
      <c r="G2899" s="21" t="str">
        <f>IF('Raw Data'!B2906=0," ",(MAX('Raw Data'!M2906:O2906)-MIN('Raw Data'!M2906:O2906)))</f>
        <v xml:space="preserve"> </v>
      </c>
      <c r="H2899" s="21" t="str">
        <f>IF('Raw Data'!B2906=0," ",(MAX('Raw Data'!P2906:R2906)-MIN('Raw Data'!P2906:R2906)))</f>
        <v xml:space="preserve"> </v>
      </c>
      <c r="I2899" s="21" t="str">
        <f>IF('Raw Data'!B2906=0," ",AVERAGE(E2899,G2899))</f>
        <v xml:space="preserve"> </v>
      </c>
      <c r="J2899" s="21" t="str">
        <f>IF('Raw Data'!B2906=0," ",AVERAGE(F2899,H2899))</f>
        <v xml:space="preserve"> </v>
      </c>
      <c r="K2899" s="21" t="str">
        <f>IF('Raw Data'!B2906=0," ",AVERAGE(I2899,J2899))</f>
        <v xml:space="preserve"> </v>
      </c>
      <c r="L2899" s="21" t="str">
        <f>IF('Raw Data'!B2906=0," ",AVERAGE('Raw Data'!G2906:I2906,'Raw Data'!M2906:O2906))</f>
        <v xml:space="preserve"> </v>
      </c>
      <c r="M2899" s="21" t="str">
        <f>IF('Raw Data'!B2906=0," ",AVERAGE('Raw Data'!J2906:L2906,'Raw Data'!P2906:R2906))</f>
        <v xml:space="preserve"> </v>
      </c>
      <c r="N2899" s="21" t="str">
        <f>IF('Raw Data'!B2906=0," ",(MAX(L2899:M2899)-MIN(L2899,M2899)))</f>
        <v xml:space="preserve"> </v>
      </c>
      <c r="O2899" s="21" t="str">
        <f>IF('Raw Data'!B2906=0," ",AVERAGE('Raw Data'!G2906:L2906))</f>
        <v xml:space="preserve"> </v>
      </c>
      <c r="P2899" s="21" t="str">
        <f>IF('Raw Data'!B2906=0," ",AVERAGE('Raw Data'!M2906:R2906))</f>
        <v xml:space="preserve"> </v>
      </c>
      <c r="Q2899" s="21" t="str">
        <f>IF('Raw Data'!B2906=0," ",(MAX(O2899:P2899)-MIN(O2899:P2899)))</f>
        <v xml:space="preserve"> </v>
      </c>
      <c r="R2899" s="21" t="str">
        <f>IF('Raw Data'!B2906=0," ",K2899*$H$1)</f>
        <v xml:space="preserve"> </v>
      </c>
      <c r="S2899" s="21" t="str">
        <f>IF('Raw Data'!B2906=0," ",(POWER(N2899*$H$2, 2)-(POWER(R2899,2)/6)))</f>
        <v xml:space="preserve"> </v>
      </c>
      <c r="T2899" s="21" t="str">
        <f>IF('Raw Data'!B2906=0," ",IF(S2899&lt;0,0,SQRT(S2899)))</f>
        <v xml:space="preserve"> </v>
      </c>
      <c r="U2899" s="21" t="str">
        <f>IF('Raw Data'!B2906=0," ",IF((D2899-C2899)&gt;POWER(10, 50),2*MIN(AVERAGE('Raw Data'!G2906:R2906)-C2899,D2899-AVERAGE('Raw Data'!G2906:R2906)),(D2899-C2899)/6))</f>
        <v xml:space="preserve"> </v>
      </c>
      <c r="V2899" s="21" t="str">
        <f>IF('Raw Data'!B2906=0," ",SQRT(POWER(R2899,2)+POWER(T2899,2)))</f>
        <v xml:space="preserve"> </v>
      </c>
      <c r="W2899" s="21" t="str">
        <f>IF('Raw Data'!B2906=0," ",IF(U2899&lt;V2899,0,SQRT(POWER(U2899,2)-POWER(V2899,2))))</f>
        <v xml:space="preserve"> </v>
      </c>
      <c r="X2899" s="21" t="str">
        <f>IF('Raw Data'!B2906=0," ",V2899/U2899)</f>
        <v xml:space="preserve"> </v>
      </c>
      <c r="Y2899" s="21" t="str">
        <f>IF('Raw Data'!B2906=0," ",SQRT(2)*(W2899/V2899))</f>
        <v xml:space="preserve"> </v>
      </c>
      <c r="Z2899" s="21" t="str">
        <f>IF('Raw Data'!B2906=0," ",'Raw Data'!T2906)</f>
        <v xml:space="preserve"> </v>
      </c>
      <c r="AA2899" s="21" t="str">
        <f>IF('Raw Data'!B2906=0," ",'Raw Data'!F2906)</f>
        <v xml:space="preserve"> </v>
      </c>
      <c r="AB2899" s="132" t="str">
        <f>IF('Raw Data'!B2906=0," ","No")</f>
        <v xml:space="preserve"> </v>
      </c>
      <c r="AC2899" s="139" t="str">
        <f>IF('Raw Data'!B2906=0," ","Yes")</f>
        <v xml:space="preserve"> </v>
      </c>
    </row>
    <row r="2900" spans="1:29" x14ac:dyDescent="0.2">
      <c r="A2900" s="21" t="str">
        <f>IF('Raw Data'!B2907=0," ",'Raw Data'!B2907)</f>
        <v xml:space="preserve"> </v>
      </c>
      <c r="B2900" s="27" t="str">
        <f>IF('Raw Data'!B2907=0," ",'Raw Data'!C2907)</f>
        <v xml:space="preserve"> </v>
      </c>
      <c r="C2900" s="21" t="str">
        <f>IF('Raw Data'!B2907=0," ",'Raw Data'!D2907)</f>
        <v xml:space="preserve"> </v>
      </c>
      <c r="D2900" s="21" t="str">
        <f>IF('Raw Data'!B2907=0," ",'Raw Data'!E2907)</f>
        <v xml:space="preserve"> </v>
      </c>
      <c r="E2900" s="21" t="str">
        <f>IF('Raw Data'!B2907=0," ",(MAX('Raw Data'!G2907:I2907)-MIN('Raw Data'!G2907:I2907)))</f>
        <v xml:space="preserve"> </v>
      </c>
      <c r="F2900" s="21" t="str">
        <f>IF('Raw Data'!B2907=0," ",(MAX('Raw Data'!J2907:L2907)-MIN('Raw Data'!J2907:L2907)))</f>
        <v xml:space="preserve"> </v>
      </c>
      <c r="G2900" s="21" t="str">
        <f>IF('Raw Data'!B2907=0," ",(MAX('Raw Data'!M2907:O2907)-MIN('Raw Data'!M2907:O2907)))</f>
        <v xml:space="preserve"> </v>
      </c>
      <c r="H2900" s="21" t="str">
        <f>IF('Raw Data'!B2907=0," ",(MAX('Raw Data'!P2907:R2907)-MIN('Raw Data'!P2907:R2907)))</f>
        <v xml:space="preserve"> </v>
      </c>
      <c r="I2900" s="21" t="str">
        <f>IF('Raw Data'!B2907=0," ",AVERAGE(E2900,G2900))</f>
        <v xml:space="preserve"> </v>
      </c>
      <c r="J2900" s="21" t="str">
        <f>IF('Raw Data'!B2907=0," ",AVERAGE(F2900,H2900))</f>
        <v xml:space="preserve"> </v>
      </c>
      <c r="K2900" s="21" t="str">
        <f>IF('Raw Data'!B2907=0," ",AVERAGE(I2900,J2900))</f>
        <v xml:space="preserve"> </v>
      </c>
      <c r="L2900" s="21" t="str">
        <f>IF('Raw Data'!B2907=0," ",AVERAGE('Raw Data'!G2907:I2907,'Raw Data'!M2907:O2907))</f>
        <v xml:space="preserve"> </v>
      </c>
      <c r="M2900" s="21" t="str">
        <f>IF('Raw Data'!B2907=0," ",AVERAGE('Raw Data'!J2907:L2907,'Raw Data'!P2907:R2907))</f>
        <v xml:space="preserve"> </v>
      </c>
      <c r="N2900" s="21" t="str">
        <f>IF('Raw Data'!B2907=0," ",(MAX(L2900:M2900)-MIN(L2900,M2900)))</f>
        <v xml:space="preserve"> </v>
      </c>
      <c r="O2900" s="21" t="str">
        <f>IF('Raw Data'!B2907=0," ",AVERAGE('Raw Data'!G2907:L2907))</f>
        <v xml:space="preserve"> </v>
      </c>
      <c r="P2900" s="21" t="str">
        <f>IF('Raw Data'!B2907=0," ",AVERAGE('Raw Data'!M2907:R2907))</f>
        <v xml:space="preserve"> </v>
      </c>
      <c r="Q2900" s="21" t="str">
        <f>IF('Raw Data'!B2907=0," ",(MAX(O2900:P2900)-MIN(O2900:P2900)))</f>
        <v xml:space="preserve"> </v>
      </c>
      <c r="R2900" s="21" t="str">
        <f>IF('Raw Data'!B2907=0," ",K2900*$H$1)</f>
        <v xml:space="preserve"> </v>
      </c>
      <c r="S2900" s="21" t="str">
        <f>IF('Raw Data'!B2907=0," ",(POWER(N2900*$H$2, 2)-(POWER(R2900,2)/6)))</f>
        <v xml:space="preserve"> </v>
      </c>
      <c r="T2900" s="21" t="str">
        <f>IF('Raw Data'!B2907=0," ",IF(S2900&lt;0,0,SQRT(S2900)))</f>
        <v xml:space="preserve"> </v>
      </c>
      <c r="U2900" s="21" t="str">
        <f>IF('Raw Data'!B2907=0," ",IF((D2900-C2900)&gt;POWER(10, 50),2*MIN(AVERAGE('Raw Data'!G2907:R2907)-C2900,D2900-AVERAGE('Raw Data'!G2907:R2907)),(D2900-C2900)/6))</f>
        <v xml:space="preserve"> </v>
      </c>
      <c r="V2900" s="21" t="str">
        <f>IF('Raw Data'!B2907=0," ",SQRT(POWER(R2900,2)+POWER(T2900,2)))</f>
        <v xml:space="preserve"> </v>
      </c>
      <c r="W2900" s="21" t="str">
        <f>IF('Raw Data'!B2907=0," ",IF(U2900&lt;V2900,0,SQRT(POWER(U2900,2)-POWER(V2900,2))))</f>
        <v xml:space="preserve"> </v>
      </c>
      <c r="X2900" s="21" t="str">
        <f>IF('Raw Data'!B2907=0," ",V2900/U2900)</f>
        <v xml:space="preserve"> </v>
      </c>
      <c r="Y2900" s="21" t="str">
        <f>IF('Raw Data'!B2907=0," ",SQRT(2)*(W2900/V2900))</f>
        <v xml:space="preserve"> </v>
      </c>
      <c r="Z2900" s="21" t="str">
        <f>IF('Raw Data'!B2907=0," ",'Raw Data'!T2907)</f>
        <v xml:space="preserve"> </v>
      </c>
      <c r="AA2900" s="21" t="str">
        <f>IF('Raw Data'!B2907=0," ",'Raw Data'!F2907)</f>
        <v xml:space="preserve"> </v>
      </c>
      <c r="AB2900" s="132" t="str">
        <f>IF('Raw Data'!B2907=0," ","No")</f>
        <v xml:space="preserve"> </v>
      </c>
      <c r="AC2900" s="139" t="str">
        <f>IF('Raw Data'!B2907=0," ","Yes")</f>
        <v xml:space="preserve"> </v>
      </c>
    </row>
    <row r="2901" spans="1:29" x14ac:dyDescent="0.2">
      <c r="A2901" s="21" t="str">
        <f>IF('Raw Data'!B2908=0," ",'Raw Data'!B2908)</f>
        <v xml:space="preserve"> </v>
      </c>
      <c r="B2901" s="27" t="str">
        <f>IF('Raw Data'!B2908=0," ",'Raw Data'!C2908)</f>
        <v xml:space="preserve"> </v>
      </c>
      <c r="C2901" s="21" t="str">
        <f>IF('Raw Data'!B2908=0," ",'Raw Data'!D2908)</f>
        <v xml:space="preserve"> </v>
      </c>
      <c r="D2901" s="21" t="str">
        <f>IF('Raw Data'!B2908=0," ",'Raw Data'!E2908)</f>
        <v xml:space="preserve"> </v>
      </c>
      <c r="E2901" s="21" t="str">
        <f>IF('Raw Data'!B2908=0," ",(MAX('Raw Data'!G2908:I2908)-MIN('Raw Data'!G2908:I2908)))</f>
        <v xml:space="preserve"> </v>
      </c>
      <c r="F2901" s="21" t="str">
        <f>IF('Raw Data'!B2908=0," ",(MAX('Raw Data'!J2908:L2908)-MIN('Raw Data'!J2908:L2908)))</f>
        <v xml:space="preserve"> </v>
      </c>
      <c r="G2901" s="21" t="str">
        <f>IF('Raw Data'!B2908=0," ",(MAX('Raw Data'!M2908:O2908)-MIN('Raw Data'!M2908:O2908)))</f>
        <v xml:space="preserve"> </v>
      </c>
      <c r="H2901" s="21" t="str">
        <f>IF('Raw Data'!B2908=0," ",(MAX('Raw Data'!P2908:R2908)-MIN('Raw Data'!P2908:R2908)))</f>
        <v xml:space="preserve"> </v>
      </c>
      <c r="I2901" s="21" t="str">
        <f>IF('Raw Data'!B2908=0," ",AVERAGE(E2901,G2901))</f>
        <v xml:space="preserve"> </v>
      </c>
      <c r="J2901" s="21" t="str">
        <f>IF('Raw Data'!B2908=0," ",AVERAGE(F2901,H2901))</f>
        <v xml:space="preserve"> </v>
      </c>
      <c r="K2901" s="21" t="str">
        <f>IF('Raw Data'!B2908=0," ",AVERAGE(I2901,J2901))</f>
        <v xml:space="preserve"> </v>
      </c>
      <c r="L2901" s="21" t="str">
        <f>IF('Raw Data'!B2908=0," ",AVERAGE('Raw Data'!G2908:I2908,'Raw Data'!M2908:O2908))</f>
        <v xml:space="preserve"> </v>
      </c>
      <c r="M2901" s="21" t="str">
        <f>IF('Raw Data'!B2908=0," ",AVERAGE('Raw Data'!J2908:L2908,'Raw Data'!P2908:R2908))</f>
        <v xml:space="preserve"> </v>
      </c>
      <c r="N2901" s="21" t="str">
        <f>IF('Raw Data'!B2908=0," ",(MAX(L2901:M2901)-MIN(L2901,M2901)))</f>
        <v xml:space="preserve"> </v>
      </c>
      <c r="O2901" s="21" t="str">
        <f>IF('Raw Data'!B2908=0," ",AVERAGE('Raw Data'!G2908:L2908))</f>
        <v xml:space="preserve"> </v>
      </c>
      <c r="P2901" s="21" t="str">
        <f>IF('Raw Data'!B2908=0," ",AVERAGE('Raw Data'!M2908:R2908))</f>
        <v xml:space="preserve"> </v>
      </c>
      <c r="Q2901" s="21" t="str">
        <f>IF('Raw Data'!B2908=0," ",(MAX(O2901:P2901)-MIN(O2901:P2901)))</f>
        <v xml:space="preserve"> </v>
      </c>
      <c r="R2901" s="21" t="str">
        <f>IF('Raw Data'!B2908=0," ",K2901*$H$1)</f>
        <v xml:space="preserve"> </v>
      </c>
      <c r="S2901" s="21" t="str">
        <f>IF('Raw Data'!B2908=0," ",(POWER(N2901*$H$2, 2)-(POWER(R2901,2)/6)))</f>
        <v xml:space="preserve"> </v>
      </c>
      <c r="T2901" s="21" t="str">
        <f>IF('Raw Data'!B2908=0," ",IF(S2901&lt;0,0,SQRT(S2901)))</f>
        <v xml:space="preserve"> </v>
      </c>
      <c r="U2901" s="21" t="str">
        <f>IF('Raw Data'!B2908=0," ",IF((D2901-C2901)&gt;POWER(10, 50),2*MIN(AVERAGE('Raw Data'!G2908:R2908)-C2901,D2901-AVERAGE('Raw Data'!G2908:R2908)),(D2901-C2901)/6))</f>
        <v xml:space="preserve"> </v>
      </c>
      <c r="V2901" s="21" t="str">
        <f>IF('Raw Data'!B2908=0," ",SQRT(POWER(R2901,2)+POWER(T2901,2)))</f>
        <v xml:space="preserve"> </v>
      </c>
      <c r="W2901" s="21" t="str">
        <f>IF('Raw Data'!B2908=0," ",IF(U2901&lt;V2901,0,SQRT(POWER(U2901,2)-POWER(V2901,2))))</f>
        <v xml:space="preserve"> </v>
      </c>
      <c r="X2901" s="21" t="str">
        <f>IF('Raw Data'!B2908=0," ",V2901/U2901)</f>
        <v xml:space="preserve"> </v>
      </c>
      <c r="Y2901" s="21" t="str">
        <f>IF('Raw Data'!B2908=0," ",SQRT(2)*(W2901/V2901))</f>
        <v xml:space="preserve"> </v>
      </c>
      <c r="Z2901" s="21" t="str">
        <f>IF('Raw Data'!B2908=0," ",'Raw Data'!T2908)</f>
        <v xml:space="preserve"> </v>
      </c>
      <c r="AA2901" s="21" t="str">
        <f>IF('Raw Data'!B2908=0," ",'Raw Data'!F2908)</f>
        <v xml:space="preserve"> </v>
      </c>
      <c r="AB2901" s="132" t="str">
        <f>IF('Raw Data'!B2908=0," ","No")</f>
        <v xml:space="preserve"> </v>
      </c>
      <c r="AC2901" s="139" t="str">
        <f>IF('Raw Data'!B2908=0," ","Yes")</f>
        <v xml:space="preserve"> </v>
      </c>
    </row>
    <row r="2902" spans="1:29" x14ac:dyDescent="0.2">
      <c r="A2902" s="21" t="str">
        <f>IF('Raw Data'!B2909=0," ",'Raw Data'!B2909)</f>
        <v xml:space="preserve"> </v>
      </c>
      <c r="B2902" s="27" t="str">
        <f>IF('Raw Data'!B2909=0," ",'Raw Data'!C2909)</f>
        <v xml:space="preserve"> </v>
      </c>
      <c r="C2902" s="21" t="str">
        <f>IF('Raw Data'!B2909=0," ",'Raw Data'!D2909)</f>
        <v xml:space="preserve"> </v>
      </c>
      <c r="D2902" s="21" t="str">
        <f>IF('Raw Data'!B2909=0," ",'Raw Data'!E2909)</f>
        <v xml:space="preserve"> </v>
      </c>
      <c r="E2902" s="21" t="str">
        <f>IF('Raw Data'!B2909=0," ",(MAX('Raw Data'!G2909:I2909)-MIN('Raw Data'!G2909:I2909)))</f>
        <v xml:space="preserve"> </v>
      </c>
      <c r="F2902" s="21" t="str">
        <f>IF('Raw Data'!B2909=0," ",(MAX('Raw Data'!J2909:L2909)-MIN('Raw Data'!J2909:L2909)))</f>
        <v xml:space="preserve"> </v>
      </c>
      <c r="G2902" s="21" t="str">
        <f>IF('Raw Data'!B2909=0," ",(MAX('Raw Data'!M2909:O2909)-MIN('Raw Data'!M2909:O2909)))</f>
        <v xml:space="preserve"> </v>
      </c>
      <c r="H2902" s="21" t="str">
        <f>IF('Raw Data'!B2909=0," ",(MAX('Raw Data'!P2909:R2909)-MIN('Raw Data'!P2909:R2909)))</f>
        <v xml:space="preserve"> </v>
      </c>
      <c r="I2902" s="21" t="str">
        <f>IF('Raw Data'!B2909=0," ",AVERAGE(E2902,G2902))</f>
        <v xml:space="preserve"> </v>
      </c>
      <c r="J2902" s="21" t="str">
        <f>IF('Raw Data'!B2909=0," ",AVERAGE(F2902,H2902))</f>
        <v xml:space="preserve"> </v>
      </c>
      <c r="K2902" s="21" t="str">
        <f>IF('Raw Data'!B2909=0," ",AVERAGE(I2902,J2902))</f>
        <v xml:space="preserve"> </v>
      </c>
      <c r="L2902" s="21" t="str">
        <f>IF('Raw Data'!B2909=0," ",AVERAGE('Raw Data'!G2909:I2909,'Raw Data'!M2909:O2909))</f>
        <v xml:space="preserve"> </v>
      </c>
      <c r="M2902" s="21" t="str">
        <f>IF('Raw Data'!B2909=0," ",AVERAGE('Raw Data'!J2909:L2909,'Raw Data'!P2909:R2909))</f>
        <v xml:space="preserve"> </v>
      </c>
      <c r="N2902" s="21" t="str">
        <f>IF('Raw Data'!B2909=0," ",(MAX(L2902:M2902)-MIN(L2902,M2902)))</f>
        <v xml:space="preserve"> </v>
      </c>
      <c r="O2902" s="21" t="str">
        <f>IF('Raw Data'!B2909=0," ",AVERAGE('Raw Data'!G2909:L2909))</f>
        <v xml:space="preserve"> </v>
      </c>
      <c r="P2902" s="21" t="str">
        <f>IF('Raw Data'!B2909=0," ",AVERAGE('Raw Data'!M2909:R2909))</f>
        <v xml:space="preserve"> </v>
      </c>
      <c r="Q2902" s="21" t="str">
        <f>IF('Raw Data'!B2909=0," ",(MAX(O2902:P2902)-MIN(O2902:P2902)))</f>
        <v xml:space="preserve"> </v>
      </c>
      <c r="R2902" s="21" t="str">
        <f>IF('Raw Data'!B2909=0," ",K2902*$H$1)</f>
        <v xml:space="preserve"> </v>
      </c>
      <c r="S2902" s="21" t="str">
        <f>IF('Raw Data'!B2909=0," ",(POWER(N2902*$H$2, 2)-(POWER(R2902,2)/6)))</f>
        <v xml:space="preserve"> </v>
      </c>
      <c r="T2902" s="21" t="str">
        <f>IF('Raw Data'!B2909=0," ",IF(S2902&lt;0,0,SQRT(S2902)))</f>
        <v xml:space="preserve"> </v>
      </c>
      <c r="U2902" s="21" t="str">
        <f>IF('Raw Data'!B2909=0," ",IF((D2902-C2902)&gt;POWER(10, 50),2*MIN(AVERAGE('Raw Data'!G2909:R2909)-C2902,D2902-AVERAGE('Raw Data'!G2909:R2909)),(D2902-C2902)/6))</f>
        <v xml:space="preserve"> </v>
      </c>
      <c r="V2902" s="21" t="str">
        <f>IF('Raw Data'!B2909=0," ",SQRT(POWER(R2902,2)+POWER(T2902,2)))</f>
        <v xml:space="preserve"> </v>
      </c>
      <c r="W2902" s="21" t="str">
        <f>IF('Raw Data'!B2909=0," ",IF(U2902&lt;V2902,0,SQRT(POWER(U2902,2)-POWER(V2902,2))))</f>
        <v xml:space="preserve"> </v>
      </c>
      <c r="X2902" s="21" t="str">
        <f>IF('Raw Data'!B2909=0," ",V2902/U2902)</f>
        <v xml:space="preserve"> </v>
      </c>
      <c r="Y2902" s="21" t="str">
        <f>IF('Raw Data'!B2909=0," ",SQRT(2)*(W2902/V2902))</f>
        <v xml:space="preserve"> </v>
      </c>
      <c r="Z2902" s="21" t="str">
        <f>IF('Raw Data'!B2909=0," ",'Raw Data'!T2909)</f>
        <v xml:space="preserve"> </v>
      </c>
      <c r="AA2902" s="21" t="str">
        <f>IF('Raw Data'!B2909=0," ",'Raw Data'!F2909)</f>
        <v xml:space="preserve"> </v>
      </c>
      <c r="AB2902" s="132" t="str">
        <f>IF('Raw Data'!B2909=0," ","No")</f>
        <v xml:space="preserve"> </v>
      </c>
      <c r="AC2902" s="139" t="str">
        <f>IF('Raw Data'!B2909=0," ","Yes")</f>
        <v xml:space="preserve"> </v>
      </c>
    </row>
    <row r="2903" spans="1:29" x14ac:dyDescent="0.2">
      <c r="A2903" s="21" t="str">
        <f>IF('Raw Data'!B2910=0," ",'Raw Data'!B2910)</f>
        <v xml:space="preserve"> </v>
      </c>
      <c r="B2903" s="27" t="str">
        <f>IF('Raw Data'!B2910=0," ",'Raw Data'!C2910)</f>
        <v xml:space="preserve"> </v>
      </c>
      <c r="C2903" s="21" t="str">
        <f>IF('Raw Data'!B2910=0," ",'Raw Data'!D2910)</f>
        <v xml:space="preserve"> </v>
      </c>
      <c r="D2903" s="21" t="str">
        <f>IF('Raw Data'!B2910=0," ",'Raw Data'!E2910)</f>
        <v xml:space="preserve"> </v>
      </c>
      <c r="E2903" s="21" t="str">
        <f>IF('Raw Data'!B2910=0," ",(MAX('Raw Data'!G2910:I2910)-MIN('Raw Data'!G2910:I2910)))</f>
        <v xml:space="preserve"> </v>
      </c>
      <c r="F2903" s="21" t="str">
        <f>IF('Raw Data'!B2910=0," ",(MAX('Raw Data'!J2910:L2910)-MIN('Raw Data'!J2910:L2910)))</f>
        <v xml:space="preserve"> </v>
      </c>
      <c r="G2903" s="21" t="str">
        <f>IF('Raw Data'!B2910=0," ",(MAX('Raw Data'!M2910:O2910)-MIN('Raw Data'!M2910:O2910)))</f>
        <v xml:space="preserve"> </v>
      </c>
      <c r="H2903" s="21" t="str">
        <f>IF('Raw Data'!B2910=0," ",(MAX('Raw Data'!P2910:R2910)-MIN('Raw Data'!P2910:R2910)))</f>
        <v xml:space="preserve"> </v>
      </c>
      <c r="I2903" s="21" t="str">
        <f>IF('Raw Data'!B2910=0," ",AVERAGE(E2903,G2903))</f>
        <v xml:space="preserve"> </v>
      </c>
      <c r="J2903" s="21" t="str">
        <f>IF('Raw Data'!B2910=0," ",AVERAGE(F2903,H2903))</f>
        <v xml:space="preserve"> </v>
      </c>
      <c r="K2903" s="21" t="str">
        <f>IF('Raw Data'!B2910=0," ",AVERAGE(I2903,J2903))</f>
        <v xml:space="preserve"> </v>
      </c>
      <c r="L2903" s="21" t="str">
        <f>IF('Raw Data'!B2910=0," ",AVERAGE('Raw Data'!G2910:I2910,'Raw Data'!M2910:O2910))</f>
        <v xml:space="preserve"> </v>
      </c>
      <c r="M2903" s="21" t="str">
        <f>IF('Raw Data'!B2910=0," ",AVERAGE('Raw Data'!J2910:L2910,'Raw Data'!P2910:R2910))</f>
        <v xml:space="preserve"> </v>
      </c>
      <c r="N2903" s="21" t="str">
        <f>IF('Raw Data'!B2910=0," ",(MAX(L2903:M2903)-MIN(L2903,M2903)))</f>
        <v xml:space="preserve"> </v>
      </c>
      <c r="O2903" s="21" t="str">
        <f>IF('Raw Data'!B2910=0," ",AVERAGE('Raw Data'!G2910:L2910))</f>
        <v xml:space="preserve"> </v>
      </c>
      <c r="P2903" s="21" t="str">
        <f>IF('Raw Data'!B2910=0," ",AVERAGE('Raw Data'!M2910:R2910))</f>
        <v xml:space="preserve"> </v>
      </c>
      <c r="Q2903" s="21" t="str">
        <f>IF('Raw Data'!B2910=0," ",(MAX(O2903:P2903)-MIN(O2903:P2903)))</f>
        <v xml:space="preserve"> </v>
      </c>
      <c r="R2903" s="21" t="str">
        <f>IF('Raw Data'!B2910=0," ",K2903*$H$1)</f>
        <v xml:space="preserve"> </v>
      </c>
      <c r="S2903" s="21" t="str">
        <f>IF('Raw Data'!B2910=0," ",(POWER(N2903*$H$2, 2)-(POWER(R2903,2)/6)))</f>
        <v xml:space="preserve"> </v>
      </c>
      <c r="T2903" s="21" t="str">
        <f>IF('Raw Data'!B2910=0," ",IF(S2903&lt;0,0,SQRT(S2903)))</f>
        <v xml:space="preserve"> </v>
      </c>
      <c r="U2903" s="21" t="str">
        <f>IF('Raw Data'!B2910=0," ",IF((D2903-C2903)&gt;POWER(10, 50),2*MIN(AVERAGE('Raw Data'!G2910:R2910)-C2903,D2903-AVERAGE('Raw Data'!G2910:R2910)),(D2903-C2903)/6))</f>
        <v xml:space="preserve"> </v>
      </c>
      <c r="V2903" s="21" t="str">
        <f>IF('Raw Data'!B2910=0," ",SQRT(POWER(R2903,2)+POWER(T2903,2)))</f>
        <v xml:space="preserve"> </v>
      </c>
      <c r="W2903" s="21" t="str">
        <f>IF('Raw Data'!B2910=0," ",IF(U2903&lt;V2903,0,SQRT(POWER(U2903,2)-POWER(V2903,2))))</f>
        <v xml:space="preserve"> </v>
      </c>
      <c r="X2903" s="21" t="str">
        <f>IF('Raw Data'!B2910=0," ",V2903/U2903)</f>
        <v xml:space="preserve"> </v>
      </c>
      <c r="Y2903" s="21" t="str">
        <f>IF('Raw Data'!B2910=0," ",SQRT(2)*(W2903/V2903))</f>
        <v xml:space="preserve"> </v>
      </c>
      <c r="Z2903" s="21" t="str">
        <f>IF('Raw Data'!B2910=0," ",'Raw Data'!T2910)</f>
        <v xml:space="preserve"> </v>
      </c>
      <c r="AA2903" s="21" t="str">
        <f>IF('Raw Data'!B2910=0," ",'Raw Data'!F2910)</f>
        <v xml:space="preserve"> </v>
      </c>
      <c r="AB2903" s="132" t="str">
        <f>IF('Raw Data'!B2910=0," ","No")</f>
        <v xml:space="preserve"> </v>
      </c>
      <c r="AC2903" s="139" t="str">
        <f>IF('Raw Data'!B2910=0," ","Yes")</f>
        <v xml:space="preserve"> </v>
      </c>
    </row>
    <row r="2904" spans="1:29" x14ac:dyDescent="0.2">
      <c r="A2904" s="21" t="str">
        <f>IF('Raw Data'!B2911=0," ",'Raw Data'!B2911)</f>
        <v xml:space="preserve"> </v>
      </c>
      <c r="B2904" s="27" t="str">
        <f>IF('Raw Data'!B2911=0," ",'Raw Data'!C2911)</f>
        <v xml:space="preserve"> </v>
      </c>
      <c r="C2904" s="21" t="str">
        <f>IF('Raw Data'!B2911=0," ",'Raw Data'!D2911)</f>
        <v xml:space="preserve"> </v>
      </c>
      <c r="D2904" s="21" t="str">
        <f>IF('Raw Data'!B2911=0," ",'Raw Data'!E2911)</f>
        <v xml:space="preserve"> </v>
      </c>
      <c r="E2904" s="21" t="str">
        <f>IF('Raw Data'!B2911=0," ",(MAX('Raw Data'!G2911:I2911)-MIN('Raw Data'!G2911:I2911)))</f>
        <v xml:space="preserve"> </v>
      </c>
      <c r="F2904" s="21" t="str">
        <f>IF('Raw Data'!B2911=0," ",(MAX('Raw Data'!J2911:L2911)-MIN('Raw Data'!J2911:L2911)))</f>
        <v xml:space="preserve"> </v>
      </c>
      <c r="G2904" s="21" t="str">
        <f>IF('Raw Data'!B2911=0," ",(MAX('Raw Data'!M2911:O2911)-MIN('Raw Data'!M2911:O2911)))</f>
        <v xml:space="preserve"> </v>
      </c>
      <c r="H2904" s="21" t="str">
        <f>IF('Raw Data'!B2911=0," ",(MAX('Raw Data'!P2911:R2911)-MIN('Raw Data'!P2911:R2911)))</f>
        <v xml:space="preserve"> </v>
      </c>
      <c r="I2904" s="21" t="str">
        <f>IF('Raw Data'!B2911=0," ",AVERAGE(E2904,G2904))</f>
        <v xml:space="preserve"> </v>
      </c>
      <c r="J2904" s="21" t="str">
        <f>IF('Raw Data'!B2911=0," ",AVERAGE(F2904,H2904))</f>
        <v xml:space="preserve"> </v>
      </c>
      <c r="K2904" s="21" t="str">
        <f>IF('Raw Data'!B2911=0," ",AVERAGE(I2904,J2904))</f>
        <v xml:space="preserve"> </v>
      </c>
      <c r="L2904" s="21" t="str">
        <f>IF('Raw Data'!B2911=0," ",AVERAGE('Raw Data'!G2911:I2911,'Raw Data'!M2911:O2911))</f>
        <v xml:space="preserve"> </v>
      </c>
      <c r="M2904" s="21" t="str">
        <f>IF('Raw Data'!B2911=0," ",AVERAGE('Raw Data'!J2911:L2911,'Raw Data'!P2911:R2911))</f>
        <v xml:space="preserve"> </v>
      </c>
      <c r="N2904" s="21" t="str">
        <f>IF('Raw Data'!B2911=0," ",(MAX(L2904:M2904)-MIN(L2904,M2904)))</f>
        <v xml:space="preserve"> </v>
      </c>
      <c r="O2904" s="21" t="str">
        <f>IF('Raw Data'!B2911=0," ",AVERAGE('Raw Data'!G2911:L2911))</f>
        <v xml:space="preserve"> </v>
      </c>
      <c r="P2904" s="21" t="str">
        <f>IF('Raw Data'!B2911=0," ",AVERAGE('Raw Data'!M2911:R2911))</f>
        <v xml:space="preserve"> </v>
      </c>
      <c r="Q2904" s="21" t="str">
        <f>IF('Raw Data'!B2911=0," ",(MAX(O2904:P2904)-MIN(O2904:P2904)))</f>
        <v xml:space="preserve"> </v>
      </c>
      <c r="R2904" s="21" t="str">
        <f>IF('Raw Data'!B2911=0," ",K2904*$H$1)</f>
        <v xml:space="preserve"> </v>
      </c>
      <c r="S2904" s="21" t="str">
        <f>IF('Raw Data'!B2911=0," ",(POWER(N2904*$H$2, 2)-(POWER(R2904,2)/6)))</f>
        <v xml:space="preserve"> </v>
      </c>
      <c r="T2904" s="21" t="str">
        <f>IF('Raw Data'!B2911=0," ",IF(S2904&lt;0,0,SQRT(S2904)))</f>
        <v xml:space="preserve"> </v>
      </c>
      <c r="U2904" s="21" t="str">
        <f>IF('Raw Data'!B2911=0," ",IF((D2904-C2904)&gt;POWER(10, 50),2*MIN(AVERAGE('Raw Data'!G2911:R2911)-C2904,D2904-AVERAGE('Raw Data'!G2911:R2911)),(D2904-C2904)/6))</f>
        <v xml:space="preserve"> </v>
      </c>
      <c r="V2904" s="21" t="str">
        <f>IF('Raw Data'!B2911=0," ",SQRT(POWER(R2904,2)+POWER(T2904,2)))</f>
        <v xml:space="preserve"> </v>
      </c>
      <c r="W2904" s="21" t="str">
        <f>IF('Raw Data'!B2911=0," ",IF(U2904&lt;V2904,0,SQRT(POWER(U2904,2)-POWER(V2904,2))))</f>
        <v xml:space="preserve"> </v>
      </c>
      <c r="X2904" s="21" t="str">
        <f>IF('Raw Data'!B2911=0," ",V2904/U2904)</f>
        <v xml:space="preserve"> </v>
      </c>
      <c r="Y2904" s="21" t="str">
        <f>IF('Raw Data'!B2911=0," ",SQRT(2)*(W2904/V2904))</f>
        <v xml:space="preserve"> </v>
      </c>
      <c r="Z2904" s="21" t="str">
        <f>IF('Raw Data'!B2911=0," ",'Raw Data'!T2911)</f>
        <v xml:space="preserve"> </v>
      </c>
      <c r="AA2904" s="21" t="str">
        <f>IF('Raw Data'!B2911=0," ",'Raw Data'!F2911)</f>
        <v xml:space="preserve"> </v>
      </c>
      <c r="AB2904" s="132" t="str">
        <f>IF('Raw Data'!B2911=0," ","No")</f>
        <v xml:space="preserve"> </v>
      </c>
      <c r="AC2904" s="139" t="str">
        <f>IF('Raw Data'!B2911=0," ","Yes")</f>
        <v xml:space="preserve"> </v>
      </c>
    </row>
    <row r="2905" spans="1:29" x14ac:dyDescent="0.2">
      <c r="A2905" s="21" t="str">
        <f>IF('Raw Data'!B2912=0," ",'Raw Data'!B2912)</f>
        <v xml:space="preserve"> </v>
      </c>
      <c r="B2905" s="27" t="str">
        <f>IF('Raw Data'!B2912=0," ",'Raw Data'!C2912)</f>
        <v xml:space="preserve"> </v>
      </c>
      <c r="C2905" s="21" t="str">
        <f>IF('Raw Data'!B2912=0," ",'Raw Data'!D2912)</f>
        <v xml:space="preserve"> </v>
      </c>
      <c r="D2905" s="21" t="str">
        <f>IF('Raw Data'!B2912=0," ",'Raw Data'!E2912)</f>
        <v xml:space="preserve"> </v>
      </c>
      <c r="E2905" s="21" t="str">
        <f>IF('Raw Data'!B2912=0," ",(MAX('Raw Data'!G2912:I2912)-MIN('Raw Data'!G2912:I2912)))</f>
        <v xml:space="preserve"> </v>
      </c>
      <c r="F2905" s="21" t="str">
        <f>IF('Raw Data'!B2912=0," ",(MAX('Raw Data'!J2912:L2912)-MIN('Raw Data'!J2912:L2912)))</f>
        <v xml:space="preserve"> </v>
      </c>
      <c r="G2905" s="21" t="str">
        <f>IF('Raw Data'!B2912=0," ",(MAX('Raw Data'!M2912:O2912)-MIN('Raw Data'!M2912:O2912)))</f>
        <v xml:space="preserve"> </v>
      </c>
      <c r="H2905" s="21" t="str">
        <f>IF('Raw Data'!B2912=0," ",(MAX('Raw Data'!P2912:R2912)-MIN('Raw Data'!P2912:R2912)))</f>
        <v xml:space="preserve"> </v>
      </c>
      <c r="I2905" s="21" t="str">
        <f>IF('Raw Data'!B2912=0," ",AVERAGE(E2905,G2905))</f>
        <v xml:space="preserve"> </v>
      </c>
      <c r="J2905" s="21" t="str">
        <f>IF('Raw Data'!B2912=0," ",AVERAGE(F2905,H2905))</f>
        <v xml:space="preserve"> </v>
      </c>
      <c r="K2905" s="21" t="str">
        <f>IF('Raw Data'!B2912=0," ",AVERAGE(I2905,J2905))</f>
        <v xml:space="preserve"> </v>
      </c>
      <c r="L2905" s="21" t="str">
        <f>IF('Raw Data'!B2912=0," ",AVERAGE('Raw Data'!G2912:I2912,'Raw Data'!M2912:O2912))</f>
        <v xml:space="preserve"> </v>
      </c>
      <c r="M2905" s="21" t="str">
        <f>IF('Raw Data'!B2912=0," ",AVERAGE('Raw Data'!J2912:L2912,'Raw Data'!P2912:R2912))</f>
        <v xml:space="preserve"> </v>
      </c>
      <c r="N2905" s="21" t="str">
        <f>IF('Raw Data'!B2912=0," ",(MAX(L2905:M2905)-MIN(L2905,M2905)))</f>
        <v xml:space="preserve"> </v>
      </c>
      <c r="O2905" s="21" t="str">
        <f>IF('Raw Data'!B2912=0," ",AVERAGE('Raw Data'!G2912:L2912))</f>
        <v xml:space="preserve"> </v>
      </c>
      <c r="P2905" s="21" t="str">
        <f>IF('Raw Data'!B2912=0," ",AVERAGE('Raw Data'!M2912:R2912))</f>
        <v xml:space="preserve"> </v>
      </c>
      <c r="Q2905" s="21" t="str">
        <f>IF('Raw Data'!B2912=0," ",(MAX(O2905:P2905)-MIN(O2905:P2905)))</f>
        <v xml:space="preserve"> </v>
      </c>
      <c r="R2905" s="21" t="str">
        <f>IF('Raw Data'!B2912=0," ",K2905*$H$1)</f>
        <v xml:space="preserve"> </v>
      </c>
      <c r="S2905" s="21" t="str">
        <f>IF('Raw Data'!B2912=0," ",(POWER(N2905*$H$2, 2)-(POWER(R2905,2)/6)))</f>
        <v xml:space="preserve"> </v>
      </c>
      <c r="T2905" s="21" t="str">
        <f>IF('Raw Data'!B2912=0," ",IF(S2905&lt;0,0,SQRT(S2905)))</f>
        <v xml:space="preserve"> </v>
      </c>
      <c r="U2905" s="21" t="str">
        <f>IF('Raw Data'!B2912=0," ",IF((D2905-C2905)&gt;POWER(10, 50),2*MIN(AVERAGE('Raw Data'!G2912:R2912)-C2905,D2905-AVERAGE('Raw Data'!G2912:R2912)),(D2905-C2905)/6))</f>
        <v xml:space="preserve"> </v>
      </c>
      <c r="V2905" s="21" t="str">
        <f>IF('Raw Data'!B2912=0," ",SQRT(POWER(R2905,2)+POWER(T2905,2)))</f>
        <v xml:space="preserve"> </v>
      </c>
      <c r="W2905" s="21" t="str">
        <f>IF('Raw Data'!B2912=0," ",IF(U2905&lt;V2905,0,SQRT(POWER(U2905,2)-POWER(V2905,2))))</f>
        <v xml:space="preserve"> </v>
      </c>
      <c r="X2905" s="21" t="str">
        <f>IF('Raw Data'!B2912=0," ",V2905/U2905)</f>
        <v xml:space="preserve"> </v>
      </c>
      <c r="Y2905" s="21" t="str">
        <f>IF('Raw Data'!B2912=0," ",SQRT(2)*(W2905/V2905))</f>
        <v xml:space="preserve"> </v>
      </c>
      <c r="Z2905" s="21" t="str">
        <f>IF('Raw Data'!B2912=0," ",'Raw Data'!T2912)</f>
        <v xml:space="preserve"> </v>
      </c>
      <c r="AA2905" s="21" t="str">
        <f>IF('Raw Data'!B2912=0," ",'Raw Data'!F2912)</f>
        <v xml:space="preserve"> </v>
      </c>
      <c r="AB2905" s="132" t="str">
        <f>IF('Raw Data'!B2912=0," ","No")</f>
        <v xml:space="preserve"> </v>
      </c>
      <c r="AC2905" s="139" t="str">
        <f>IF('Raw Data'!B2912=0," ","Yes")</f>
        <v xml:space="preserve"> </v>
      </c>
    </row>
    <row r="2906" spans="1:29" x14ac:dyDescent="0.2">
      <c r="A2906" s="21" t="str">
        <f>IF('Raw Data'!B2913=0," ",'Raw Data'!B2913)</f>
        <v xml:space="preserve"> </v>
      </c>
      <c r="B2906" s="27" t="str">
        <f>IF('Raw Data'!B2913=0," ",'Raw Data'!C2913)</f>
        <v xml:space="preserve"> </v>
      </c>
      <c r="C2906" s="21" t="str">
        <f>IF('Raw Data'!B2913=0," ",'Raw Data'!D2913)</f>
        <v xml:space="preserve"> </v>
      </c>
      <c r="D2906" s="21" t="str">
        <f>IF('Raw Data'!B2913=0," ",'Raw Data'!E2913)</f>
        <v xml:space="preserve"> </v>
      </c>
      <c r="E2906" s="21" t="str">
        <f>IF('Raw Data'!B2913=0," ",(MAX('Raw Data'!G2913:I2913)-MIN('Raw Data'!G2913:I2913)))</f>
        <v xml:space="preserve"> </v>
      </c>
      <c r="F2906" s="21" t="str">
        <f>IF('Raw Data'!B2913=0," ",(MAX('Raw Data'!J2913:L2913)-MIN('Raw Data'!J2913:L2913)))</f>
        <v xml:space="preserve"> </v>
      </c>
      <c r="G2906" s="21" t="str">
        <f>IF('Raw Data'!B2913=0," ",(MAX('Raw Data'!M2913:O2913)-MIN('Raw Data'!M2913:O2913)))</f>
        <v xml:space="preserve"> </v>
      </c>
      <c r="H2906" s="21" t="str">
        <f>IF('Raw Data'!B2913=0," ",(MAX('Raw Data'!P2913:R2913)-MIN('Raw Data'!P2913:R2913)))</f>
        <v xml:space="preserve"> </v>
      </c>
      <c r="I2906" s="21" t="str">
        <f>IF('Raw Data'!B2913=0," ",AVERAGE(E2906,G2906))</f>
        <v xml:space="preserve"> </v>
      </c>
      <c r="J2906" s="21" t="str">
        <f>IF('Raw Data'!B2913=0," ",AVERAGE(F2906,H2906))</f>
        <v xml:space="preserve"> </v>
      </c>
      <c r="K2906" s="21" t="str">
        <f>IF('Raw Data'!B2913=0," ",AVERAGE(I2906,J2906))</f>
        <v xml:space="preserve"> </v>
      </c>
      <c r="L2906" s="21" t="str">
        <f>IF('Raw Data'!B2913=0," ",AVERAGE('Raw Data'!G2913:I2913,'Raw Data'!M2913:O2913))</f>
        <v xml:space="preserve"> </v>
      </c>
      <c r="M2906" s="21" t="str">
        <f>IF('Raw Data'!B2913=0," ",AVERAGE('Raw Data'!J2913:L2913,'Raw Data'!P2913:R2913))</f>
        <v xml:space="preserve"> </v>
      </c>
      <c r="N2906" s="21" t="str">
        <f>IF('Raw Data'!B2913=0," ",(MAX(L2906:M2906)-MIN(L2906,M2906)))</f>
        <v xml:space="preserve"> </v>
      </c>
      <c r="O2906" s="21" t="str">
        <f>IF('Raw Data'!B2913=0," ",AVERAGE('Raw Data'!G2913:L2913))</f>
        <v xml:space="preserve"> </v>
      </c>
      <c r="P2906" s="21" t="str">
        <f>IF('Raw Data'!B2913=0," ",AVERAGE('Raw Data'!M2913:R2913))</f>
        <v xml:space="preserve"> </v>
      </c>
      <c r="Q2906" s="21" t="str">
        <f>IF('Raw Data'!B2913=0," ",(MAX(O2906:P2906)-MIN(O2906:P2906)))</f>
        <v xml:space="preserve"> </v>
      </c>
      <c r="R2906" s="21" t="str">
        <f>IF('Raw Data'!B2913=0," ",K2906*$H$1)</f>
        <v xml:space="preserve"> </v>
      </c>
      <c r="S2906" s="21" t="str">
        <f>IF('Raw Data'!B2913=0," ",(POWER(N2906*$H$2, 2)-(POWER(R2906,2)/6)))</f>
        <v xml:space="preserve"> </v>
      </c>
      <c r="T2906" s="21" t="str">
        <f>IF('Raw Data'!B2913=0," ",IF(S2906&lt;0,0,SQRT(S2906)))</f>
        <v xml:space="preserve"> </v>
      </c>
      <c r="U2906" s="21" t="str">
        <f>IF('Raw Data'!B2913=0," ",IF((D2906-C2906)&gt;POWER(10, 50),2*MIN(AVERAGE('Raw Data'!G2913:R2913)-C2906,D2906-AVERAGE('Raw Data'!G2913:R2913)),(D2906-C2906)/6))</f>
        <v xml:space="preserve"> </v>
      </c>
      <c r="V2906" s="21" t="str">
        <f>IF('Raw Data'!B2913=0," ",SQRT(POWER(R2906,2)+POWER(T2906,2)))</f>
        <v xml:space="preserve"> </v>
      </c>
      <c r="W2906" s="21" t="str">
        <f>IF('Raw Data'!B2913=0," ",IF(U2906&lt;V2906,0,SQRT(POWER(U2906,2)-POWER(V2906,2))))</f>
        <v xml:space="preserve"> </v>
      </c>
      <c r="X2906" s="21" t="str">
        <f>IF('Raw Data'!B2913=0," ",V2906/U2906)</f>
        <v xml:space="preserve"> </v>
      </c>
      <c r="Y2906" s="21" t="str">
        <f>IF('Raw Data'!B2913=0," ",SQRT(2)*(W2906/V2906))</f>
        <v xml:space="preserve"> </v>
      </c>
      <c r="Z2906" s="21" t="str">
        <f>IF('Raw Data'!B2913=0," ",'Raw Data'!T2913)</f>
        <v xml:space="preserve"> </v>
      </c>
      <c r="AA2906" s="21" t="str">
        <f>IF('Raw Data'!B2913=0," ",'Raw Data'!F2913)</f>
        <v xml:space="preserve"> </v>
      </c>
      <c r="AB2906" s="132" t="str">
        <f>IF('Raw Data'!B2913=0," ","No")</f>
        <v xml:space="preserve"> </v>
      </c>
      <c r="AC2906" s="139" t="str">
        <f>IF('Raw Data'!B2913=0," ","Yes")</f>
        <v xml:space="preserve"> </v>
      </c>
    </row>
    <row r="2907" spans="1:29" x14ac:dyDescent="0.2">
      <c r="A2907" s="21" t="str">
        <f>IF('Raw Data'!B2914=0," ",'Raw Data'!B2914)</f>
        <v xml:space="preserve"> </v>
      </c>
      <c r="B2907" s="27" t="str">
        <f>IF('Raw Data'!B2914=0," ",'Raw Data'!C2914)</f>
        <v xml:space="preserve"> </v>
      </c>
      <c r="C2907" s="21" t="str">
        <f>IF('Raw Data'!B2914=0," ",'Raw Data'!D2914)</f>
        <v xml:space="preserve"> </v>
      </c>
      <c r="D2907" s="21" t="str">
        <f>IF('Raw Data'!B2914=0," ",'Raw Data'!E2914)</f>
        <v xml:space="preserve"> </v>
      </c>
      <c r="E2907" s="21" t="str">
        <f>IF('Raw Data'!B2914=0," ",(MAX('Raw Data'!G2914:I2914)-MIN('Raw Data'!G2914:I2914)))</f>
        <v xml:space="preserve"> </v>
      </c>
      <c r="F2907" s="21" t="str">
        <f>IF('Raw Data'!B2914=0," ",(MAX('Raw Data'!J2914:L2914)-MIN('Raw Data'!J2914:L2914)))</f>
        <v xml:space="preserve"> </v>
      </c>
      <c r="G2907" s="21" t="str">
        <f>IF('Raw Data'!B2914=0," ",(MAX('Raw Data'!M2914:O2914)-MIN('Raw Data'!M2914:O2914)))</f>
        <v xml:space="preserve"> </v>
      </c>
      <c r="H2907" s="21" t="str">
        <f>IF('Raw Data'!B2914=0," ",(MAX('Raw Data'!P2914:R2914)-MIN('Raw Data'!P2914:R2914)))</f>
        <v xml:space="preserve"> </v>
      </c>
      <c r="I2907" s="21" t="str">
        <f>IF('Raw Data'!B2914=0," ",AVERAGE(E2907,G2907))</f>
        <v xml:space="preserve"> </v>
      </c>
      <c r="J2907" s="21" t="str">
        <f>IF('Raw Data'!B2914=0," ",AVERAGE(F2907,H2907))</f>
        <v xml:space="preserve"> </v>
      </c>
      <c r="K2907" s="21" t="str">
        <f>IF('Raw Data'!B2914=0," ",AVERAGE(I2907,J2907))</f>
        <v xml:space="preserve"> </v>
      </c>
      <c r="L2907" s="21" t="str">
        <f>IF('Raw Data'!B2914=0," ",AVERAGE('Raw Data'!G2914:I2914,'Raw Data'!M2914:O2914))</f>
        <v xml:space="preserve"> </v>
      </c>
      <c r="M2907" s="21" t="str">
        <f>IF('Raw Data'!B2914=0," ",AVERAGE('Raw Data'!J2914:L2914,'Raw Data'!P2914:R2914))</f>
        <v xml:space="preserve"> </v>
      </c>
      <c r="N2907" s="21" t="str">
        <f>IF('Raw Data'!B2914=0," ",(MAX(L2907:M2907)-MIN(L2907,M2907)))</f>
        <v xml:space="preserve"> </v>
      </c>
      <c r="O2907" s="21" t="str">
        <f>IF('Raw Data'!B2914=0," ",AVERAGE('Raw Data'!G2914:L2914))</f>
        <v xml:space="preserve"> </v>
      </c>
      <c r="P2907" s="21" t="str">
        <f>IF('Raw Data'!B2914=0," ",AVERAGE('Raw Data'!M2914:R2914))</f>
        <v xml:space="preserve"> </v>
      </c>
      <c r="Q2907" s="21" t="str">
        <f>IF('Raw Data'!B2914=0," ",(MAX(O2907:P2907)-MIN(O2907:P2907)))</f>
        <v xml:space="preserve"> </v>
      </c>
      <c r="R2907" s="21" t="str">
        <f>IF('Raw Data'!B2914=0," ",K2907*$H$1)</f>
        <v xml:space="preserve"> </v>
      </c>
      <c r="S2907" s="21" t="str">
        <f>IF('Raw Data'!B2914=0," ",(POWER(N2907*$H$2, 2)-(POWER(R2907,2)/6)))</f>
        <v xml:space="preserve"> </v>
      </c>
      <c r="T2907" s="21" t="str">
        <f>IF('Raw Data'!B2914=0," ",IF(S2907&lt;0,0,SQRT(S2907)))</f>
        <v xml:space="preserve"> </v>
      </c>
      <c r="U2907" s="21" t="str">
        <f>IF('Raw Data'!B2914=0," ",IF((D2907-C2907)&gt;POWER(10, 50),2*MIN(AVERAGE('Raw Data'!G2914:R2914)-C2907,D2907-AVERAGE('Raw Data'!G2914:R2914)),(D2907-C2907)/6))</f>
        <v xml:space="preserve"> </v>
      </c>
      <c r="V2907" s="21" t="str">
        <f>IF('Raw Data'!B2914=0," ",SQRT(POWER(R2907,2)+POWER(T2907,2)))</f>
        <v xml:space="preserve"> </v>
      </c>
      <c r="W2907" s="21" t="str">
        <f>IF('Raw Data'!B2914=0," ",IF(U2907&lt;V2907,0,SQRT(POWER(U2907,2)-POWER(V2907,2))))</f>
        <v xml:space="preserve"> </v>
      </c>
      <c r="X2907" s="21" t="str">
        <f>IF('Raw Data'!B2914=0," ",V2907/U2907)</f>
        <v xml:space="preserve"> </v>
      </c>
      <c r="Y2907" s="21" t="str">
        <f>IF('Raw Data'!B2914=0," ",SQRT(2)*(W2907/V2907))</f>
        <v xml:space="preserve"> </v>
      </c>
      <c r="Z2907" s="21" t="str">
        <f>IF('Raw Data'!B2914=0," ",'Raw Data'!T2914)</f>
        <v xml:space="preserve"> </v>
      </c>
      <c r="AA2907" s="21" t="str">
        <f>IF('Raw Data'!B2914=0," ",'Raw Data'!F2914)</f>
        <v xml:space="preserve"> </v>
      </c>
      <c r="AB2907" s="132" t="str">
        <f>IF('Raw Data'!B2914=0," ","No")</f>
        <v xml:space="preserve"> </v>
      </c>
      <c r="AC2907" s="139" t="str">
        <f>IF('Raw Data'!B2914=0," ","Yes")</f>
        <v xml:space="preserve"> </v>
      </c>
    </row>
    <row r="2908" spans="1:29" x14ac:dyDescent="0.2">
      <c r="A2908" s="21" t="str">
        <f>IF('Raw Data'!B2915=0," ",'Raw Data'!B2915)</f>
        <v xml:space="preserve"> </v>
      </c>
      <c r="B2908" s="27" t="str">
        <f>IF('Raw Data'!B2915=0," ",'Raw Data'!C2915)</f>
        <v xml:space="preserve"> </v>
      </c>
      <c r="C2908" s="21" t="str">
        <f>IF('Raw Data'!B2915=0," ",'Raw Data'!D2915)</f>
        <v xml:space="preserve"> </v>
      </c>
      <c r="D2908" s="21" t="str">
        <f>IF('Raw Data'!B2915=0," ",'Raw Data'!E2915)</f>
        <v xml:space="preserve"> </v>
      </c>
      <c r="E2908" s="21" t="str">
        <f>IF('Raw Data'!B2915=0," ",(MAX('Raw Data'!G2915:I2915)-MIN('Raw Data'!G2915:I2915)))</f>
        <v xml:space="preserve"> </v>
      </c>
      <c r="F2908" s="21" t="str">
        <f>IF('Raw Data'!B2915=0," ",(MAX('Raw Data'!J2915:L2915)-MIN('Raw Data'!J2915:L2915)))</f>
        <v xml:space="preserve"> </v>
      </c>
      <c r="G2908" s="21" t="str">
        <f>IF('Raw Data'!B2915=0," ",(MAX('Raw Data'!M2915:O2915)-MIN('Raw Data'!M2915:O2915)))</f>
        <v xml:space="preserve"> </v>
      </c>
      <c r="H2908" s="21" t="str">
        <f>IF('Raw Data'!B2915=0," ",(MAX('Raw Data'!P2915:R2915)-MIN('Raw Data'!P2915:R2915)))</f>
        <v xml:space="preserve"> </v>
      </c>
      <c r="I2908" s="21" t="str">
        <f>IF('Raw Data'!B2915=0," ",AVERAGE(E2908,G2908))</f>
        <v xml:space="preserve"> </v>
      </c>
      <c r="J2908" s="21" t="str">
        <f>IF('Raw Data'!B2915=0," ",AVERAGE(F2908,H2908))</f>
        <v xml:space="preserve"> </v>
      </c>
      <c r="K2908" s="21" t="str">
        <f>IF('Raw Data'!B2915=0," ",AVERAGE(I2908,J2908))</f>
        <v xml:space="preserve"> </v>
      </c>
      <c r="L2908" s="21" t="str">
        <f>IF('Raw Data'!B2915=0," ",AVERAGE('Raw Data'!G2915:I2915,'Raw Data'!M2915:O2915))</f>
        <v xml:space="preserve"> </v>
      </c>
      <c r="M2908" s="21" t="str">
        <f>IF('Raw Data'!B2915=0," ",AVERAGE('Raw Data'!J2915:L2915,'Raw Data'!P2915:R2915))</f>
        <v xml:space="preserve"> </v>
      </c>
      <c r="N2908" s="21" t="str">
        <f>IF('Raw Data'!B2915=0," ",(MAX(L2908:M2908)-MIN(L2908,M2908)))</f>
        <v xml:space="preserve"> </v>
      </c>
      <c r="O2908" s="21" t="str">
        <f>IF('Raw Data'!B2915=0," ",AVERAGE('Raw Data'!G2915:L2915))</f>
        <v xml:space="preserve"> </v>
      </c>
      <c r="P2908" s="21" t="str">
        <f>IF('Raw Data'!B2915=0," ",AVERAGE('Raw Data'!M2915:R2915))</f>
        <v xml:space="preserve"> </v>
      </c>
      <c r="Q2908" s="21" t="str">
        <f>IF('Raw Data'!B2915=0," ",(MAX(O2908:P2908)-MIN(O2908:P2908)))</f>
        <v xml:space="preserve"> </v>
      </c>
      <c r="R2908" s="21" t="str">
        <f>IF('Raw Data'!B2915=0," ",K2908*$H$1)</f>
        <v xml:space="preserve"> </v>
      </c>
      <c r="S2908" s="21" t="str">
        <f>IF('Raw Data'!B2915=0," ",(POWER(N2908*$H$2, 2)-(POWER(R2908,2)/6)))</f>
        <v xml:space="preserve"> </v>
      </c>
      <c r="T2908" s="21" t="str">
        <f>IF('Raw Data'!B2915=0," ",IF(S2908&lt;0,0,SQRT(S2908)))</f>
        <v xml:space="preserve"> </v>
      </c>
      <c r="U2908" s="21" t="str">
        <f>IF('Raw Data'!B2915=0," ",IF((D2908-C2908)&gt;POWER(10, 50),2*MIN(AVERAGE('Raw Data'!G2915:R2915)-C2908,D2908-AVERAGE('Raw Data'!G2915:R2915)),(D2908-C2908)/6))</f>
        <v xml:space="preserve"> </v>
      </c>
      <c r="V2908" s="21" t="str">
        <f>IF('Raw Data'!B2915=0," ",SQRT(POWER(R2908,2)+POWER(T2908,2)))</f>
        <v xml:space="preserve"> </v>
      </c>
      <c r="W2908" s="21" t="str">
        <f>IF('Raw Data'!B2915=0," ",IF(U2908&lt;V2908,0,SQRT(POWER(U2908,2)-POWER(V2908,2))))</f>
        <v xml:space="preserve"> </v>
      </c>
      <c r="X2908" s="21" t="str">
        <f>IF('Raw Data'!B2915=0," ",V2908/U2908)</f>
        <v xml:space="preserve"> </v>
      </c>
      <c r="Y2908" s="21" t="str">
        <f>IF('Raw Data'!B2915=0," ",SQRT(2)*(W2908/V2908))</f>
        <v xml:space="preserve"> </v>
      </c>
      <c r="Z2908" s="21" t="str">
        <f>IF('Raw Data'!B2915=0," ",'Raw Data'!T2915)</f>
        <v xml:space="preserve"> </v>
      </c>
      <c r="AA2908" s="21" t="str">
        <f>IF('Raw Data'!B2915=0," ",'Raw Data'!F2915)</f>
        <v xml:space="preserve"> </v>
      </c>
      <c r="AB2908" s="132" t="str">
        <f>IF('Raw Data'!B2915=0," ","No")</f>
        <v xml:space="preserve"> </v>
      </c>
      <c r="AC2908" s="139" t="str">
        <f>IF('Raw Data'!B2915=0," ","Yes")</f>
        <v xml:space="preserve"> </v>
      </c>
    </row>
    <row r="2909" spans="1:29" x14ac:dyDescent="0.2">
      <c r="A2909" s="21" t="str">
        <f>IF('Raw Data'!B2916=0," ",'Raw Data'!B2916)</f>
        <v xml:space="preserve"> </v>
      </c>
      <c r="B2909" s="27" t="str">
        <f>IF('Raw Data'!B2916=0," ",'Raw Data'!C2916)</f>
        <v xml:space="preserve"> </v>
      </c>
      <c r="C2909" s="21" t="str">
        <f>IF('Raw Data'!B2916=0," ",'Raw Data'!D2916)</f>
        <v xml:space="preserve"> </v>
      </c>
      <c r="D2909" s="21" t="str">
        <f>IF('Raw Data'!B2916=0," ",'Raw Data'!E2916)</f>
        <v xml:space="preserve"> </v>
      </c>
      <c r="E2909" s="21" t="str">
        <f>IF('Raw Data'!B2916=0," ",(MAX('Raw Data'!G2916:I2916)-MIN('Raw Data'!G2916:I2916)))</f>
        <v xml:space="preserve"> </v>
      </c>
      <c r="F2909" s="21" t="str">
        <f>IF('Raw Data'!B2916=0," ",(MAX('Raw Data'!J2916:L2916)-MIN('Raw Data'!J2916:L2916)))</f>
        <v xml:space="preserve"> </v>
      </c>
      <c r="G2909" s="21" t="str">
        <f>IF('Raw Data'!B2916=0," ",(MAX('Raw Data'!M2916:O2916)-MIN('Raw Data'!M2916:O2916)))</f>
        <v xml:space="preserve"> </v>
      </c>
      <c r="H2909" s="21" t="str">
        <f>IF('Raw Data'!B2916=0," ",(MAX('Raw Data'!P2916:R2916)-MIN('Raw Data'!P2916:R2916)))</f>
        <v xml:space="preserve"> </v>
      </c>
      <c r="I2909" s="21" t="str">
        <f>IF('Raw Data'!B2916=0," ",AVERAGE(E2909,G2909))</f>
        <v xml:space="preserve"> </v>
      </c>
      <c r="J2909" s="21" t="str">
        <f>IF('Raw Data'!B2916=0," ",AVERAGE(F2909,H2909))</f>
        <v xml:space="preserve"> </v>
      </c>
      <c r="K2909" s="21" t="str">
        <f>IF('Raw Data'!B2916=0," ",AVERAGE(I2909,J2909))</f>
        <v xml:space="preserve"> </v>
      </c>
      <c r="L2909" s="21" t="str">
        <f>IF('Raw Data'!B2916=0," ",AVERAGE('Raw Data'!G2916:I2916,'Raw Data'!M2916:O2916))</f>
        <v xml:space="preserve"> </v>
      </c>
      <c r="M2909" s="21" t="str">
        <f>IF('Raw Data'!B2916=0," ",AVERAGE('Raw Data'!J2916:L2916,'Raw Data'!P2916:R2916))</f>
        <v xml:space="preserve"> </v>
      </c>
      <c r="N2909" s="21" t="str">
        <f>IF('Raw Data'!B2916=0," ",(MAX(L2909:M2909)-MIN(L2909,M2909)))</f>
        <v xml:space="preserve"> </v>
      </c>
      <c r="O2909" s="21" t="str">
        <f>IF('Raw Data'!B2916=0," ",AVERAGE('Raw Data'!G2916:L2916))</f>
        <v xml:space="preserve"> </v>
      </c>
      <c r="P2909" s="21" t="str">
        <f>IF('Raw Data'!B2916=0," ",AVERAGE('Raw Data'!M2916:R2916))</f>
        <v xml:space="preserve"> </v>
      </c>
      <c r="Q2909" s="21" t="str">
        <f>IF('Raw Data'!B2916=0," ",(MAX(O2909:P2909)-MIN(O2909:P2909)))</f>
        <v xml:space="preserve"> </v>
      </c>
      <c r="R2909" s="21" t="str">
        <f>IF('Raw Data'!B2916=0," ",K2909*$H$1)</f>
        <v xml:space="preserve"> </v>
      </c>
      <c r="S2909" s="21" t="str">
        <f>IF('Raw Data'!B2916=0," ",(POWER(N2909*$H$2, 2)-(POWER(R2909,2)/6)))</f>
        <v xml:space="preserve"> </v>
      </c>
      <c r="T2909" s="21" t="str">
        <f>IF('Raw Data'!B2916=0," ",IF(S2909&lt;0,0,SQRT(S2909)))</f>
        <v xml:space="preserve"> </v>
      </c>
      <c r="U2909" s="21" t="str">
        <f>IF('Raw Data'!B2916=0," ",IF((D2909-C2909)&gt;POWER(10, 50),2*MIN(AVERAGE('Raw Data'!G2916:R2916)-C2909,D2909-AVERAGE('Raw Data'!G2916:R2916)),(D2909-C2909)/6))</f>
        <v xml:space="preserve"> </v>
      </c>
      <c r="V2909" s="21" t="str">
        <f>IF('Raw Data'!B2916=0," ",SQRT(POWER(R2909,2)+POWER(T2909,2)))</f>
        <v xml:space="preserve"> </v>
      </c>
      <c r="W2909" s="21" t="str">
        <f>IF('Raw Data'!B2916=0," ",IF(U2909&lt;V2909,0,SQRT(POWER(U2909,2)-POWER(V2909,2))))</f>
        <v xml:space="preserve"> </v>
      </c>
      <c r="X2909" s="21" t="str">
        <f>IF('Raw Data'!B2916=0," ",V2909/U2909)</f>
        <v xml:space="preserve"> </v>
      </c>
      <c r="Y2909" s="21" t="str">
        <f>IF('Raw Data'!B2916=0," ",SQRT(2)*(W2909/V2909))</f>
        <v xml:space="preserve"> </v>
      </c>
      <c r="Z2909" s="21" t="str">
        <f>IF('Raw Data'!B2916=0," ",'Raw Data'!T2916)</f>
        <v xml:space="preserve"> </v>
      </c>
      <c r="AA2909" s="21" t="str">
        <f>IF('Raw Data'!B2916=0," ",'Raw Data'!F2916)</f>
        <v xml:space="preserve"> </v>
      </c>
      <c r="AB2909" s="132" t="str">
        <f>IF('Raw Data'!B2916=0," ","No")</f>
        <v xml:space="preserve"> </v>
      </c>
      <c r="AC2909" s="139" t="str">
        <f>IF('Raw Data'!B2916=0," ","Yes")</f>
        <v xml:space="preserve"> </v>
      </c>
    </row>
    <row r="2910" spans="1:29" x14ac:dyDescent="0.2">
      <c r="A2910" s="21" t="str">
        <f>IF('Raw Data'!B2917=0," ",'Raw Data'!B2917)</f>
        <v xml:space="preserve"> </v>
      </c>
      <c r="B2910" s="27" t="str">
        <f>IF('Raw Data'!B2917=0," ",'Raw Data'!C2917)</f>
        <v xml:space="preserve"> </v>
      </c>
      <c r="C2910" s="21" t="str">
        <f>IF('Raw Data'!B2917=0," ",'Raw Data'!D2917)</f>
        <v xml:space="preserve"> </v>
      </c>
      <c r="D2910" s="21" t="str">
        <f>IF('Raw Data'!B2917=0," ",'Raw Data'!E2917)</f>
        <v xml:space="preserve"> </v>
      </c>
      <c r="E2910" s="21" t="str">
        <f>IF('Raw Data'!B2917=0," ",(MAX('Raw Data'!G2917:I2917)-MIN('Raw Data'!G2917:I2917)))</f>
        <v xml:space="preserve"> </v>
      </c>
      <c r="F2910" s="21" t="str">
        <f>IF('Raw Data'!B2917=0," ",(MAX('Raw Data'!J2917:L2917)-MIN('Raw Data'!J2917:L2917)))</f>
        <v xml:space="preserve"> </v>
      </c>
      <c r="G2910" s="21" t="str">
        <f>IF('Raw Data'!B2917=0," ",(MAX('Raw Data'!M2917:O2917)-MIN('Raw Data'!M2917:O2917)))</f>
        <v xml:space="preserve"> </v>
      </c>
      <c r="H2910" s="21" t="str">
        <f>IF('Raw Data'!B2917=0," ",(MAX('Raw Data'!P2917:R2917)-MIN('Raw Data'!P2917:R2917)))</f>
        <v xml:space="preserve"> </v>
      </c>
      <c r="I2910" s="21" t="str">
        <f>IF('Raw Data'!B2917=0," ",AVERAGE(E2910,G2910))</f>
        <v xml:space="preserve"> </v>
      </c>
      <c r="J2910" s="21" t="str">
        <f>IF('Raw Data'!B2917=0," ",AVERAGE(F2910,H2910))</f>
        <v xml:space="preserve"> </v>
      </c>
      <c r="K2910" s="21" t="str">
        <f>IF('Raw Data'!B2917=0," ",AVERAGE(I2910,J2910))</f>
        <v xml:space="preserve"> </v>
      </c>
      <c r="L2910" s="21" t="str">
        <f>IF('Raw Data'!B2917=0," ",AVERAGE('Raw Data'!G2917:I2917,'Raw Data'!M2917:O2917))</f>
        <v xml:space="preserve"> </v>
      </c>
      <c r="M2910" s="21" t="str">
        <f>IF('Raw Data'!B2917=0," ",AVERAGE('Raw Data'!J2917:L2917,'Raw Data'!P2917:R2917))</f>
        <v xml:space="preserve"> </v>
      </c>
      <c r="N2910" s="21" t="str">
        <f>IF('Raw Data'!B2917=0," ",(MAX(L2910:M2910)-MIN(L2910,M2910)))</f>
        <v xml:space="preserve"> </v>
      </c>
      <c r="O2910" s="21" t="str">
        <f>IF('Raw Data'!B2917=0," ",AVERAGE('Raw Data'!G2917:L2917))</f>
        <v xml:space="preserve"> </v>
      </c>
      <c r="P2910" s="21" t="str">
        <f>IF('Raw Data'!B2917=0," ",AVERAGE('Raw Data'!M2917:R2917))</f>
        <v xml:space="preserve"> </v>
      </c>
      <c r="Q2910" s="21" t="str">
        <f>IF('Raw Data'!B2917=0," ",(MAX(O2910:P2910)-MIN(O2910:P2910)))</f>
        <v xml:space="preserve"> </v>
      </c>
      <c r="R2910" s="21" t="str">
        <f>IF('Raw Data'!B2917=0," ",K2910*$H$1)</f>
        <v xml:space="preserve"> </v>
      </c>
      <c r="S2910" s="21" t="str">
        <f>IF('Raw Data'!B2917=0," ",(POWER(N2910*$H$2, 2)-(POWER(R2910,2)/6)))</f>
        <v xml:space="preserve"> </v>
      </c>
      <c r="T2910" s="21" t="str">
        <f>IF('Raw Data'!B2917=0," ",IF(S2910&lt;0,0,SQRT(S2910)))</f>
        <v xml:space="preserve"> </v>
      </c>
      <c r="U2910" s="21" t="str">
        <f>IF('Raw Data'!B2917=0," ",IF((D2910-C2910)&gt;POWER(10, 50),2*MIN(AVERAGE('Raw Data'!G2917:R2917)-C2910,D2910-AVERAGE('Raw Data'!G2917:R2917)),(D2910-C2910)/6))</f>
        <v xml:space="preserve"> </v>
      </c>
      <c r="V2910" s="21" t="str">
        <f>IF('Raw Data'!B2917=0," ",SQRT(POWER(R2910,2)+POWER(T2910,2)))</f>
        <v xml:space="preserve"> </v>
      </c>
      <c r="W2910" s="21" t="str">
        <f>IF('Raw Data'!B2917=0," ",IF(U2910&lt;V2910,0,SQRT(POWER(U2910,2)-POWER(V2910,2))))</f>
        <v xml:space="preserve"> </v>
      </c>
      <c r="X2910" s="21" t="str">
        <f>IF('Raw Data'!B2917=0," ",V2910/U2910)</f>
        <v xml:space="preserve"> </v>
      </c>
      <c r="Y2910" s="21" t="str">
        <f>IF('Raw Data'!B2917=0," ",SQRT(2)*(W2910/V2910))</f>
        <v xml:space="preserve"> </v>
      </c>
      <c r="Z2910" s="21" t="str">
        <f>IF('Raw Data'!B2917=0," ",'Raw Data'!T2917)</f>
        <v xml:space="preserve"> </v>
      </c>
      <c r="AA2910" s="21" t="str">
        <f>IF('Raw Data'!B2917=0," ",'Raw Data'!F2917)</f>
        <v xml:space="preserve"> </v>
      </c>
      <c r="AB2910" s="132" t="str">
        <f>IF('Raw Data'!B2917=0," ","No")</f>
        <v xml:space="preserve"> </v>
      </c>
      <c r="AC2910" s="139" t="str">
        <f>IF('Raw Data'!B2917=0," ","Yes")</f>
        <v xml:space="preserve"> </v>
      </c>
    </row>
    <row r="2911" spans="1:29" x14ac:dyDescent="0.2">
      <c r="A2911" s="21" t="str">
        <f>IF('Raw Data'!B2918=0," ",'Raw Data'!B2918)</f>
        <v xml:space="preserve"> </v>
      </c>
      <c r="B2911" s="27" t="str">
        <f>IF('Raw Data'!B2918=0," ",'Raw Data'!C2918)</f>
        <v xml:space="preserve"> </v>
      </c>
      <c r="C2911" s="21" t="str">
        <f>IF('Raw Data'!B2918=0," ",'Raw Data'!D2918)</f>
        <v xml:space="preserve"> </v>
      </c>
      <c r="D2911" s="21" t="str">
        <f>IF('Raw Data'!B2918=0," ",'Raw Data'!E2918)</f>
        <v xml:space="preserve"> </v>
      </c>
      <c r="E2911" s="21" t="str">
        <f>IF('Raw Data'!B2918=0," ",(MAX('Raw Data'!G2918:I2918)-MIN('Raw Data'!G2918:I2918)))</f>
        <v xml:space="preserve"> </v>
      </c>
      <c r="F2911" s="21" t="str">
        <f>IF('Raw Data'!B2918=0," ",(MAX('Raw Data'!J2918:L2918)-MIN('Raw Data'!J2918:L2918)))</f>
        <v xml:space="preserve"> </v>
      </c>
      <c r="G2911" s="21" t="str">
        <f>IF('Raw Data'!B2918=0," ",(MAX('Raw Data'!M2918:O2918)-MIN('Raw Data'!M2918:O2918)))</f>
        <v xml:space="preserve"> </v>
      </c>
      <c r="H2911" s="21" t="str">
        <f>IF('Raw Data'!B2918=0," ",(MAX('Raw Data'!P2918:R2918)-MIN('Raw Data'!P2918:R2918)))</f>
        <v xml:space="preserve"> </v>
      </c>
      <c r="I2911" s="21" t="str">
        <f>IF('Raw Data'!B2918=0," ",AVERAGE(E2911,G2911))</f>
        <v xml:space="preserve"> </v>
      </c>
      <c r="J2911" s="21" t="str">
        <f>IF('Raw Data'!B2918=0," ",AVERAGE(F2911,H2911))</f>
        <v xml:space="preserve"> </v>
      </c>
      <c r="K2911" s="21" t="str">
        <f>IF('Raw Data'!B2918=0," ",AVERAGE(I2911,J2911))</f>
        <v xml:space="preserve"> </v>
      </c>
      <c r="L2911" s="21" t="str">
        <f>IF('Raw Data'!B2918=0," ",AVERAGE('Raw Data'!G2918:I2918,'Raw Data'!M2918:O2918))</f>
        <v xml:space="preserve"> </v>
      </c>
      <c r="M2911" s="21" t="str">
        <f>IF('Raw Data'!B2918=0," ",AVERAGE('Raw Data'!J2918:L2918,'Raw Data'!P2918:R2918))</f>
        <v xml:space="preserve"> </v>
      </c>
      <c r="N2911" s="21" t="str">
        <f>IF('Raw Data'!B2918=0," ",(MAX(L2911:M2911)-MIN(L2911,M2911)))</f>
        <v xml:space="preserve"> </v>
      </c>
      <c r="O2911" s="21" t="str">
        <f>IF('Raw Data'!B2918=0," ",AVERAGE('Raw Data'!G2918:L2918))</f>
        <v xml:space="preserve"> </v>
      </c>
      <c r="P2911" s="21" t="str">
        <f>IF('Raw Data'!B2918=0," ",AVERAGE('Raw Data'!M2918:R2918))</f>
        <v xml:space="preserve"> </v>
      </c>
      <c r="Q2911" s="21" t="str">
        <f>IF('Raw Data'!B2918=0," ",(MAX(O2911:P2911)-MIN(O2911:P2911)))</f>
        <v xml:space="preserve"> </v>
      </c>
      <c r="R2911" s="21" t="str">
        <f>IF('Raw Data'!B2918=0," ",K2911*$H$1)</f>
        <v xml:space="preserve"> </v>
      </c>
      <c r="S2911" s="21" t="str">
        <f>IF('Raw Data'!B2918=0," ",(POWER(N2911*$H$2, 2)-(POWER(R2911,2)/6)))</f>
        <v xml:space="preserve"> </v>
      </c>
      <c r="T2911" s="21" t="str">
        <f>IF('Raw Data'!B2918=0," ",IF(S2911&lt;0,0,SQRT(S2911)))</f>
        <v xml:space="preserve"> </v>
      </c>
      <c r="U2911" s="21" t="str">
        <f>IF('Raw Data'!B2918=0," ",IF((D2911-C2911)&gt;POWER(10, 50),2*MIN(AVERAGE('Raw Data'!G2918:R2918)-C2911,D2911-AVERAGE('Raw Data'!G2918:R2918)),(D2911-C2911)/6))</f>
        <v xml:space="preserve"> </v>
      </c>
      <c r="V2911" s="21" t="str">
        <f>IF('Raw Data'!B2918=0," ",SQRT(POWER(R2911,2)+POWER(T2911,2)))</f>
        <v xml:space="preserve"> </v>
      </c>
      <c r="W2911" s="21" t="str">
        <f>IF('Raw Data'!B2918=0," ",IF(U2911&lt;V2911,0,SQRT(POWER(U2911,2)-POWER(V2911,2))))</f>
        <v xml:space="preserve"> </v>
      </c>
      <c r="X2911" s="21" t="str">
        <f>IF('Raw Data'!B2918=0," ",V2911/U2911)</f>
        <v xml:space="preserve"> </v>
      </c>
      <c r="Y2911" s="21" t="str">
        <f>IF('Raw Data'!B2918=0," ",SQRT(2)*(W2911/V2911))</f>
        <v xml:space="preserve"> </v>
      </c>
      <c r="Z2911" s="21" t="str">
        <f>IF('Raw Data'!B2918=0," ",'Raw Data'!T2918)</f>
        <v xml:space="preserve"> </v>
      </c>
      <c r="AA2911" s="21" t="str">
        <f>IF('Raw Data'!B2918=0," ",'Raw Data'!F2918)</f>
        <v xml:space="preserve"> </v>
      </c>
      <c r="AB2911" s="132" t="str">
        <f>IF('Raw Data'!B2918=0," ","No")</f>
        <v xml:space="preserve"> </v>
      </c>
      <c r="AC2911" s="139" t="str">
        <f>IF('Raw Data'!B2918=0," ","Yes")</f>
        <v xml:space="preserve"> </v>
      </c>
    </row>
    <row r="2912" spans="1:29" x14ac:dyDescent="0.2">
      <c r="A2912" s="21" t="str">
        <f>IF('Raw Data'!B2919=0," ",'Raw Data'!B2919)</f>
        <v xml:space="preserve"> </v>
      </c>
      <c r="B2912" s="27" t="str">
        <f>IF('Raw Data'!B2919=0," ",'Raw Data'!C2919)</f>
        <v xml:space="preserve"> </v>
      </c>
      <c r="C2912" s="21" t="str">
        <f>IF('Raw Data'!B2919=0," ",'Raw Data'!D2919)</f>
        <v xml:space="preserve"> </v>
      </c>
      <c r="D2912" s="21" t="str">
        <f>IF('Raw Data'!B2919=0," ",'Raw Data'!E2919)</f>
        <v xml:space="preserve"> </v>
      </c>
      <c r="E2912" s="21" t="str">
        <f>IF('Raw Data'!B2919=0," ",(MAX('Raw Data'!G2919:I2919)-MIN('Raw Data'!G2919:I2919)))</f>
        <v xml:space="preserve"> </v>
      </c>
      <c r="F2912" s="21" t="str">
        <f>IF('Raw Data'!B2919=0," ",(MAX('Raw Data'!J2919:L2919)-MIN('Raw Data'!J2919:L2919)))</f>
        <v xml:space="preserve"> </v>
      </c>
      <c r="G2912" s="21" t="str">
        <f>IF('Raw Data'!B2919=0," ",(MAX('Raw Data'!M2919:O2919)-MIN('Raw Data'!M2919:O2919)))</f>
        <v xml:space="preserve"> </v>
      </c>
      <c r="H2912" s="21" t="str">
        <f>IF('Raw Data'!B2919=0," ",(MAX('Raw Data'!P2919:R2919)-MIN('Raw Data'!P2919:R2919)))</f>
        <v xml:space="preserve"> </v>
      </c>
      <c r="I2912" s="21" t="str">
        <f>IF('Raw Data'!B2919=0," ",AVERAGE(E2912,G2912))</f>
        <v xml:space="preserve"> </v>
      </c>
      <c r="J2912" s="21" t="str">
        <f>IF('Raw Data'!B2919=0," ",AVERAGE(F2912,H2912))</f>
        <v xml:space="preserve"> </v>
      </c>
      <c r="K2912" s="21" t="str">
        <f>IF('Raw Data'!B2919=0," ",AVERAGE(I2912,J2912))</f>
        <v xml:space="preserve"> </v>
      </c>
      <c r="L2912" s="21" t="str">
        <f>IF('Raw Data'!B2919=0," ",AVERAGE('Raw Data'!G2919:I2919,'Raw Data'!M2919:O2919))</f>
        <v xml:space="preserve"> </v>
      </c>
      <c r="M2912" s="21" t="str">
        <f>IF('Raw Data'!B2919=0," ",AVERAGE('Raw Data'!J2919:L2919,'Raw Data'!P2919:R2919))</f>
        <v xml:space="preserve"> </v>
      </c>
      <c r="N2912" s="21" t="str">
        <f>IF('Raw Data'!B2919=0," ",(MAX(L2912:M2912)-MIN(L2912,M2912)))</f>
        <v xml:space="preserve"> </v>
      </c>
      <c r="O2912" s="21" t="str">
        <f>IF('Raw Data'!B2919=0," ",AVERAGE('Raw Data'!G2919:L2919))</f>
        <v xml:space="preserve"> </v>
      </c>
      <c r="P2912" s="21" t="str">
        <f>IF('Raw Data'!B2919=0," ",AVERAGE('Raw Data'!M2919:R2919))</f>
        <v xml:space="preserve"> </v>
      </c>
      <c r="Q2912" s="21" t="str">
        <f>IF('Raw Data'!B2919=0," ",(MAX(O2912:P2912)-MIN(O2912:P2912)))</f>
        <v xml:space="preserve"> </v>
      </c>
      <c r="R2912" s="21" t="str">
        <f>IF('Raw Data'!B2919=0," ",K2912*$H$1)</f>
        <v xml:space="preserve"> </v>
      </c>
      <c r="S2912" s="21" t="str">
        <f>IF('Raw Data'!B2919=0," ",(POWER(N2912*$H$2, 2)-(POWER(R2912,2)/6)))</f>
        <v xml:space="preserve"> </v>
      </c>
      <c r="T2912" s="21" t="str">
        <f>IF('Raw Data'!B2919=0," ",IF(S2912&lt;0,0,SQRT(S2912)))</f>
        <v xml:space="preserve"> </v>
      </c>
      <c r="U2912" s="21" t="str">
        <f>IF('Raw Data'!B2919=0," ",IF((D2912-C2912)&gt;POWER(10, 50),2*MIN(AVERAGE('Raw Data'!G2919:R2919)-C2912,D2912-AVERAGE('Raw Data'!G2919:R2919)),(D2912-C2912)/6))</f>
        <v xml:space="preserve"> </v>
      </c>
      <c r="V2912" s="21" t="str">
        <f>IF('Raw Data'!B2919=0," ",SQRT(POWER(R2912,2)+POWER(T2912,2)))</f>
        <v xml:space="preserve"> </v>
      </c>
      <c r="W2912" s="21" t="str">
        <f>IF('Raw Data'!B2919=0," ",IF(U2912&lt;V2912,0,SQRT(POWER(U2912,2)-POWER(V2912,2))))</f>
        <v xml:space="preserve"> </v>
      </c>
      <c r="X2912" s="21" t="str">
        <f>IF('Raw Data'!B2919=0," ",V2912/U2912)</f>
        <v xml:space="preserve"> </v>
      </c>
      <c r="Y2912" s="21" t="str">
        <f>IF('Raw Data'!B2919=0," ",SQRT(2)*(W2912/V2912))</f>
        <v xml:space="preserve"> </v>
      </c>
      <c r="Z2912" s="21" t="str">
        <f>IF('Raw Data'!B2919=0," ",'Raw Data'!T2919)</f>
        <v xml:space="preserve"> </v>
      </c>
      <c r="AA2912" s="21" t="str">
        <f>IF('Raw Data'!B2919=0," ",'Raw Data'!F2919)</f>
        <v xml:space="preserve"> </v>
      </c>
      <c r="AB2912" s="132" t="str">
        <f>IF('Raw Data'!B2919=0," ","No")</f>
        <v xml:space="preserve"> </v>
      </c>
      <c r="AC2912" s="139" t="str">
        <f>IF('Raw Data'!B2919=0," ","Yes")</f>
        <v xml:space="preserve"> </v>
      </c>
    </row>
    <row r="2913" spans="1:29" x14ac:dyDescent="0.2">
      <c r="A2913" s="21" t="str">
        <f>IF('Raw Data'!B2920=0," ",'Raw Data'!B2920)</f>
        <v xml:space="preserve"> </v>
      </c>
      <c r="B2913" s="27" t="str">
        <f>IF('Raw Data'!B2920=0," ",'Raw Data'!C2920)</f>
        <v xml:space="preserve"> </v>
      </c>
      <c r="C2913" s="21" t="str">
        <f>IF('Raw Data'!B2920=0," ",'Raw Data'!D2920)</f>
        <v xml:space="preserve"> </v>
      </c>
      <c r="D2913" s="21" t="str">
        <f>IF('Raw Data'!B2920=0," ",'Raw Data'!E2920)</f>
        <v xml:space="preserve"> </v>
      </c>
      <c r="E2913" s="21" t="str">
        <f>IF('Raw Data'!B2920=0," ",(MAX('Raw Data'!G2920:I2920)-MIN('Raw Data'!G2920:I2920)))</f>
        <v xml:space="preserve"> </v>
      </c>
      <c r="F2913" s="21" t="str">
        <f>IF('Raw Data'!B2920=0," ",(MAX('Raw Data'!J2920:L2920)-MIN('Raw Data'!J2920:L2920)))</f>
        <v xml:space="preserve"> </v>
      </c>
      <c r="G2913" s="21" t="str">
        <f>IF('Raw Data'!B2920=0," ",(MAX('Raw Data'!M2920:O2920)-MIN('Raw Data'!M2920:O2920)))</f>
        <v xml:space="preserve"> </v>
      </c>
      <c r="H2913" s="21" t="str">
        <f>IF('Raw Data'!B2920=0," ",(MAX('Raw Data'!P2920:R2920)-MIN('Raw Data'!P2920:R2920)))</f>
        <v xml:space="preserve"> </v>
      </c>
      <c r="I2913" s="21" t="str">
        <f>IF('Raw Data'!B2920=0," ",AVERAGE(E2913,G2913))</f>
        <v xml:space="preserve"> </v>
      </c>
      <c r="J2913" s="21" t="str">
        <f>IF('Raw Data'!B2920=0," ",AVERAGE(F2913,H2913))</f>
        <v xml:space="preserve"> </v>
      </c>
      <c r="K2913" s="21" t="str">
        <f>IF('Raw Data'!B2920=0," ",AVERAGE(I2913,J2913))</f>
        <v xml:space="preserve"> </v>
      </c>
      <c r="L2913" s="21" t="str">
        <f>IF('Raw Data'!B2920=0," ",AVERAGE('Raw Data'!G2920:I2920,'Raw Data'!M2920:O2920))</f>
        <v xml:space="preserve"> </v>
      </c>
      <c r="M2913" s="21" t="str">
        <f>IF('Raw Data'!B2920=0," ",AVERAGE('Raw Data'!J2920:L2920,'Raw Data'!P2920:R2920))</f>
        <v xml:space="preserve"> </v>
      </c>
      <c r="N2913" s="21" t="str">
        <f>IF('Raw Data'!B2920=0," ",(MAX(L2913:M2913)-MIN(L2913,M2913)))</f>
        <v xml:space="preserve"> </v>
      </c>
      <c r="O2913" s="21" t="str">
        <f>IF('Raw Data'!B2920=0," ",AVERAGE('Raw Data'!G2920:L2920))</f>
        <v xml:space="preserve"> </v>
      </c>
      <c r="P2913" s="21" t="str">
        <f>IF('Raw Data'!B2920=0," ",AVERAGE('Raw Data'!M2920:R2920))</f>
        <v xml:space="preserve"> </v>
      </c>
      <c r="Q2913" s="21" t="str">
        <f>IF('Raw Data'!B2920=0," ",(MAX(O2913:P2913)-MIN(O2913:P2913)))</f>
        <v xml:space="preserve"> </v>
      </c>
      <c r="R2913" s="21" t="str">
        <f>IF('Raw Data'!B2920=0," ",K2913*$H$1)</f>
        <v xml:space="preserve"> </v>
      </c>
      <c r="S2913" s="21" t="str">
        <f>IF('Raw Data'!B2920=0," ",(POWER(N2913*$H$2, 2)-(POWER(R2913,2)/6)))</f>
        <v xml:space="preserve"> </v>
      </c>
      <c r="T2913" s="21" t="str">
        <f>IF('Raw Data'!B2920=0," ",IF(S2913&lt;0,0,SQRT(S2913)))</f>
        <v xml:space="preserve"> </v>
      </c>
      <c r="U2913" s="21" t="str">
        <f>IF('Raw Data'!B2920=0," ",IF((D2913-C2913)&gt;POWER(10, 50),2*MIN(AVERAGE('Raw Data'!G2920:R2920)-C2913,D2913-AVERAGE('Raw Data'!G2920:R2920)),(D2913-C2913)/6))</f>
        <v xml:space="preserve"> </v>
      </c>
      <c r="V2913" s="21" t="str">
        <f>IF('Raw Data'!B2920=0," ",SQRT(POWER(R2913,2)+POWER(T2913,2)))</f>
        <v xml:space="preserve"> </v>
      </c>
      <c r="W2913" s="21" t="str">
        <f>IF('Raw Data'!B2920=0," ",IF(U2913&lt;V2913,0,SQRT(POWER(U2913,2)-POWER(V2913,2))))</f>
        <v xml:space="preserve"> </v>
      </c>
      <c r="X2913" s="21" t="str">
        <f>IF('Raw Data'!B2920=0," ",V2913/U2913)</f>
        <v xml:space="preserve"> </v>
      </c>
      <c r="Y2913" s="21" t="str">
        <f>IF('Raw Data'!B2920=0," ",SQRT(2)*(W2913/V2913))</f>
        <v xml:space="preserve"> </v>
      </c>
      <c r="Z2913" s="21" t="str">
        <f>IF('Raw Data'!B2920=0," ",'Raw Data'!T2920)</f>
        <v xml:space="preserve"> </v>
      </c>
      <c r="AA2913" s="21" t="str">
        <f>IF('Raw Data'!B2920=0," ",'Raw Data'!F2920)</f>
        <v xml:space="preserve"> </v>
      </c>
      <c r="AB2913" s="132" t="str">
        <f>IF('Raw Data'!B2920=0," ","No")</f>
        <v xml:space="preserve"> </v>
      </c>
      <c r="AC2913" s="139" t="str">
        <f>IF('Raw Data'!B2920=0," ","Yes")</f>
        <v xml:space="preserve"> </v>
      </c>
    </row>
    <row r="2914" spans="1:29" x14ac:dyDescent="0.2">
      <c r="A2914" s="21" t="str">
        <f>IF('Raw Data'!B2921=0," ",'Raw Data'!B2921)</f>
        <v xml:space="preserve"> </v>
      </c>
      <c r="B2914" s="27" t="str">
        <f>IF('Raw Data'!B2921=0," ",'Raw Data'!C2921)</f>
        <v xml:space="preserve"> </v>
      </c>
      <c r="C2914" s="21" t="str">
        <f>IF('Raw Data'!B2921=0," ",'Raw Data'!D2921)</f>
        <v xml:space="preserve"> </v>
      </c>
      <c r="D2914" s="21" t="str">
        <f>IF('Raw Data'!B2921=0," ",'Raw Data'!E2921)</f>
        <v xml:space="preserve"> </v>
      </c>
      <c r="E2914" s="21" t="str">
        <f>IF('Raw Data'!B2921=0," ",(MAX('Raw Data'!G2921:I2921)-MIN('Raw Data'!G2921:I2921)))</f>
        <v xml:space="preserve"> </v>
      </c>
      <c r="F2914" s="21" t="str">
        <f>IF('Raw Data'!B2921=0," ",(MAX('Raw Data'!J2921:L2921)-MIN('Raw Data'!J2921:L2921)))</f>
        <v xml:space="preserve"> </v>
      </c>
      <c r="G2914" s="21" t="str">
        <f>IF('Raw Data'!B2921=0," ",(MAX('Raw Data'!M2921:O2921)-MIN('Raw Data'!M2921:O2921)))</f>
        <v xml:space="preserve"> </v>
      </c>
      <c r="H2914" s="21" t="str">
        <f>IF('Raw Data'!B2921=0," ",(MAX('Raw Data'!P2921:R2921)-MIN('Raw Data'!P2921:R2921)))</f>
        <v xml:space="preserve"> </v>
      </c>
      <c r="I2914" s="21" t="str">
        <f>IF('Raw Data'!B2921=0," ",AVERAGE(E2914,G2914))</f>
        <v xml:space="preserve"> </v>
      </c>
      <c r="J2914" s="21" t="str">
        <f>IF('Raw Data'!B2921=0," ",AVERAGE(F2914,H2914))</f>
        <v xml:space="preserve"> </v>
      </c>
      <c r="K2914" s="21" t="str">
        <f>IF('Raw Data'!B2921=0," ",AVERAGE(I2914,J2914))</f>
        <v xml:space="preserve"> </v>
      </c>
      <c r="L2914" s="21" t="str">
        <f>IF('Raw Data'!B2921=0," ",AVERAGE('Raw Data'!G2921:I2921,'Raw Data'!M2921:O2921))</f>
        <v xml:space="preserve"> </v>
      </c>
      <c r="M2914" s="21" t="str">
        <f>IF('Raw Data'!B2921=0," ",AVERAGE('Raw Data'!J2921:L2921,'Raw Data'!P2921:R2921))</f>
        <v xml:space="preserve"> </v>
      </c>
      <c r="N2914" s="21" t="str">
        <f>IF('Raw Data'!B2921=0," ",(MAX(L2914:M2914)-MIN(L2914,M2914)))</f>
        <v xml:space="preserve"> </v>
      </c>
      <c r="O2914" s="21" t="str">
        <f>IF('Raw Data'!B2921=0," ",AVERAGE('Raw Data'!G2921:L2921))</f>
        <v xml:space="preserve"> </v>
      </c>
      <c r="P2914" s="21" t="str">
        <f>IF('Raw Data'!B2921=0," ",AVERAGE('Raw Data'!M2921:R2921))</f>
        <v xml:space="preserve"> </v>
      </c>
      <c r="Q2914" s="21" t="str">
        <f>IF('Raw Data'!B2921=0," ",(MAX(O2914:P2914)-MIN(O2914:P2914)))</f>
        <v xml:space="preserve"> </v>
      </c>
      <c r="R2914" s="21" t="str">
        <f>IF('Raw Data'!B2921=0," ",K2914*$H$1)</f>
        <v xml:space="preserve"> </v>
      </c>
      <c r="S2914" s="21" t="str">
        <f>IF('Raw Data'!B2921=0," ",(POWER(N2914*$H$2, 2)-(POWER(R2914,2)/6)))</f>
        <v xml:space="preserve"> </v>
      </c>
      <c r="T2914" s="21" t="str">
        <f>IF('Raw Data'!B2921=0," ",IF(S2914&lt;0,0,SQRT(S2914)))</f>
        <v xml:space="preserve"> </v>
      </c>
      <c r="U2914" s="21" t="str">
        <f>IF('Raw Data'!B2921=0," ",IF((D2914-C2914)&gt;POWER(10, 50),2*MIN(AVERAGE('Raw Data'!G2921:R2921)-C2914,D2914-AVERAGE('Raw Data'!G2921:R2921)),(D2914-C2914)/6))</f>
        <v xml:space="preserve"> </v>
      </c>
      <c r="V2914" s="21" t="str">
        <f>IF('Raw Data'!B2921=0," ",SQRT(POWER(R2914,2)+POWER(T2914,2)))</f>
        <v xml:space="preserve"> </v>
      </c>
      <c r="W2914" s="21" t="str">
        <f>IF('Raw Data'!B2921=0," ",IF(U2914&lt;V2914,0,SQRT(POWER(U2914,2)-POWER(V2914,2))))</f>
        <v xml:space="preserve"> </v>
      </c>
      <c r="X2914" s="21" t="str">
        <f>IF('Raw Data'!B2921=0," ",V2914/U2914)</f>
        <v xml:space="preserve"> </v>
      </c>
      <c r="Y2914" s="21" t="str">
        <f>IF('Raw Data'!B2921=0," ",SQRT(2)*(W2914/V2914))</f>
        <v xml:space="preserve"> </v>
      </c>
      <c r="Z2914" s="21" t="str">
        <f>IF('Raw Data'!B2921=0," ",'Raw Data'!T2921)</f>
        <v xml:space="preserve"> </v>
      </c>
      <c r="AA2914" s="21" t="str">
        <f>IF('Raw Data'!B2921=0," ",'Raw Data'!F2921)</f>
        <v xml:space="preserve"> </v>
      </c>
      <c r="AB2914" s="132" t="str">
        <f>IF('Raw Data'!B2921=0," ","No")</f>
        <v xml:space="preserve"> </v>
      </c>
      <c r="AC2914" s="139" t="str">
        <f>IF('Raw Data'!B2921=0," ","Yes")</f>
        <v xml:space="preserve"> </v>
      </c>
    </row>
    <row r="2915" spans="1:29" x14ac:dyDescent="0.2">
      <c r="A2915" s="21" t="str">
        <f>IF('Raw Data'!B2922=0," ",'Raw Data'!B2922)</f>
        <v xml:space="preserve"> </v>
      </c>
      <c r="B2915" s="27" t="str">
        <f>IF('Raw Data'!B2922=0," ",'Raw Data'!C2922)</f>
        <v xml:space="preserve"> </v>
      </c>
      <c r="C2915" s="21" t="str">
        <f>IF('Raw Data'!B2922=0," ",'Raw Data'!D2922)</f>
        <v xml:space="preserve"> </v>
      </c>
      <c r="D2915" s="21" t="str">
        <f>IF('Raw Data'!B2922=0," ",'Raw Data'!E2922)</f>
        <v xml:space="preserve"> </v>
      </c>
      <c r="E2915" s="21" t="str">
        <f>IF('Raw Data'!B2922=0," ",(MAX('Raw Data'!G2922:I2922)-MIN('Raw Data'!G2922:I2922)))</f>
        <v xml:space="preserve"> </v>
      </c>
      <c r="F2915" s="21" t="str">
        <f>IF('Raw Data'!B2922=0," ",(MAX('Raw Data'!J2922:L2922)-MIN('Raw Data'!J2922:L2922)))</f>
        <v xml:space="preserve"> </v>
      </c>
      <c r="G2915" s="21" t="str">
        <f>IF('Raw Data'!B2922=0," ",(MAX('Raw Data'!M2922:O2922)-MIN('Raw Data'!M2922:O2922)))</f>
        <v xml:space="preserve"> </v>
      </c>
      <c r="H2915" s="21" t="str">
        <f>IF('Raw Data'!B2922=0," ",(MAX('Raw Data'!P2922:R2922)-MIN('Raw Data'!P2922:R2922)))</f>
        <v xml:space="preserve"> </v>
      </c>
      <c r="I2915" s="21" t="str">
        <f>IF('Raw Data'!B2922=0," ",AVERAGE(E2915,G2915))</f>
        <v xml:space="preserve"> </v>
      </c>
      <c r="J2915" s="21" t="str">
        <f>IF('Raw Data'!B2922=0," ",AVERAGE(F2915,H2915))</f>
        <v xml:space="preserve"> </v>
      </c>
      <c r="K2915" s="21" t="str">
        <f>IF('Raw Data'!B2922=0," ",AVERAGE(I2915,J2915))</f>
        <v xml:space="preserve"> </v>
      </c>
      <c r="L2915" s="21" t="str">
        <f>IF('Raw Data'!B2922=0," ",AVERAGE('Raw Data'!G2922:I2922,'Raw Data'!M2922:O2922))</f>
        <v xml:space="preserve"> </v>
      </c>
      <c r="M2915" s="21" t="str">
        <f>IF('Raw Data'!B2922=0," ",AVERAGE('Raw Data'!J2922:L2922,'Raw Data'!P2922:R2922))</f>
        <v xml:space="preserve"> </v>
      </c>
      <c r="N2915" s="21" t="str">
        <f>IF('Raw Data'!B2922=0," ",(MAX(L2915:M2915)-MIN(L2915,M2915)))</f>
        <v xml:space="preserve"> </v>
      </c>
      <c r="O2915" s="21" t="str">
        <f>IF('Raw Data'!B2922=0," ",AVERAGE('Raw Data'!G2922:L2922))</f>
        <v xml:space="preserve"> </v>
      </c>
      <c r="P2915" s="21" t="str">
        <f>IF('Raw Data'!B2922=0," ",AVERAGE('Raw Data'!M2922:R2922))</f>
        <v xml:space="preserve"> </v>
      </c>
      <c r="Q2915" s="21" t="str">
        <f>IF('Raw Data'!B2922=0," ",(MAX(O2915:P2915)-MIN(O2915:P2915)))</f>
        <v xml:space="preserve"> </v>
      </c>
      <c r="R2915" s="21" t="str">
        <f>IF('Raw Data'!B2922=0," ",K2915*$H$1)</f>
        <v xml:space="preserve"> </v>
      </c>
      <c r="S2915" s="21" t="str">
        <f>IF('Raw Data'!B2922=0," ",(POWER(N2915*$H$2, 2)-(POWER(R2915,2)/6)))</f>
        <v xml:space="preserve"> </v>
      </c>
      <c r="T2915" s="21" t="str">
        <f>IF('Raw Data'!B2922=0," ",IF(S2915&lt;0,0,SQRT(S2915)))</f>
        <v xml:space="preserve"> </v>
      </c>
      <c r="U2915" s="21" t="str">
        <f>IF('Raw Data'!B2922=0," ",IF((D2915-C2915)&gt;POWER(10, 50),2*MIN(AVERAGE('Raw Data'!G2922:R2922)-C2915,D2915-AVERAGE('Raw Data'!G2922:R2922)),(D2915-C2915)/6))</f>
        <v xml:space="preserve"> </v>
      </c>
      <c r="V2915" s="21" t="str">
        <f>IF('Raw Data'!B2922=0," ",SQRT(POWER(R2915,2)+POWER(T2915,2)))</f>
        <v xml:space="preserve"> </v>
      </c>
      <c r="W2915" s="21" t="str">
        <f>IF('Raw Data'!B2922=0," ",IF(U2915&lt;V2915,0,SQRT(POWER(U2915,2)-POWER(V2915,2))))</f>
        <v xml:space="preserve"> </v>
      </c>
      <c r="X2915" s="21" t="str">
        <f>IF('Raw Data'!B2922=0," ",V2915/U2915)</f>
        <v xml:space="preserve"> </v>
      </c>
      <c r="Y2915" s="21" t="str">
        <f>IF('Raw Data'!B2922=0," ",SQRT(2)*(W2915/V2915))</f>
        <v xml:space="preserve"> </v>
      </c>
      <c r="Z2915" s="21" t="str">
        <f>IF('Raw Data'!B2922=0," ",'Raw Data'!T2922)</f>
        <v xml:space="preserve"> </v>
      </c>
      <c r="AA2915" s="21" t="str">
        <f>IF('Raw Data'!B2922=0," ",'Raw Data'!F2922)</f>
        <v xml:space="preserve"> </v>
      </c>
      <c r="AB2915" s="132" t="str">
        <f>IF('Raw Data'!B2922=0," ","No")</f>
        <v xml:space="preserve"> </v>
      </c>
      <c r="AC2915" s="139" t="str">
        <f>IF('Raw Data'!B2922=0," ","Yes")</f>
        <v xml:space="preserve"> </v>
      </c>
    </row>
    <row r="2916" spans="1:29" x14ac:dyDescent="0.2">
      <c r="A2916" s="21" t="str">
        <f>IF('Raw Data'!B2923=0," ",'Raw Data'!B2923)</f>
        <v xml:space="preserve"> </v>
      </c>
      <c r="B2916" s="27" t="str">
        <f>IF('Raw Data'!B2923=0," ",'Raw Data'!C2923)</f>
        <v xml:space="preserve"> </v>
      </c>
      <c r="C2916" s="21" t="str">
        <f>IF('Raw Data'!B2923=0," ",'Raw Data'!D2923)</f>
        <v xml:space="preserve"> </v>
      </c>
      <c r="D2916" s="21" t="str">
        <f>IF('Raw Data'!B2923=0," ",'Raw Data'!E2923)</f>
        <v xml:space="preserve"> </v>
      </c>
      <c r="E2916" s="21" t="str">
        <f>IF('Raw Data'!B2923=0," ",(MAX('Raw Data'!G2923:I2923)-MIN('Raw Data'!G2923:I2923)))</f>
        <v xml:space="preserve"> </v>
      </c>
      <c r="F2916" s="21" t="str">
        <f>IF('Raw Data'!B2923=0," ",(MAX('Raw Data'!J2923:L2923)-MIN('Raw Data'!J2923:L2923)))</f>
        <v xml:space="preserve"> </v>
      </c>
      <c r="G2916" s="21" t="str">
        <f>IF('Raw Data'!B2923=0," ",(MAX('Raw Data'!M2923:O2923)-MIN('Raw Data'!M2923:O2923)))</f>
        <v xml:space="preserve"> </v>
      </c>
      <c r="H2916" s="21" t="str">
        <f>IF('Raw Data'!B2923=0," ",(MAX('Raw Data'!P2923:R2923)-MIN('Raw Data'!P2923:R2923)))</f>
        <v xml:space="preserve"> </v>
      </c>
      <c r="I2916" s="21" t="str">
        <f>IF('Raw Data'!B2923=0," ",AVERAGE(E2916,G2916))</f>
        <v xml:space="preserve"> </v>
      </c>
      <c r="J2916" s="21" t="str">
        <f>IF('Raw Data'!B2923=0," ",AVERAGE(F2916,H2916))</f>
        <v xml:space="preserve"> </v>
      </c>
      <c r="K2916" s="21" t="str">
        <f>IF('Raw Data'!B2923=0," ",AVERAGE(I2916,J2916))</f>
        <v xml:space="preserve"> </v>
      </c>
      <c r="L2916" s="21" t="str">
        <f>IF('Raw Data'!B2923=0," ",AVERAGE('Raw Data'!G2923:I2923,'Raw Data'!M2923:O2923))</f>
        <v xml:space="preserve"> </v>
      </c>
      <c r="M2916" s="21" t="str">
        <f>IF('Raw Data'!B2923=0," ",AVERAGE('Raw Data'!J2923:L2923,'Raw Data'!P2923:R2923))</f>
        <v xml:space="preserve"> </v>
      </c>
      <c r="N2916" s="21" t="str">
        <f>IF('Raw Data'!B2923=0," ",(MAX(L2916:M2916)-MIN(L2916,M2916)))</f>
        <v xml:space="preserve"> </v>
      </c>
      <c r="O2916" s="21" t="str">
        <f>IF('Raw Data'!B2923=0," ",AVERAGE('Raw Data'!G2923:L2923))</f>
        <v xml:space="preserve"> </v>
      </c>
      <c r="P2916" s="21" t="str">
        <f>IF('Raw Data'!B2923=0," ",AVERAGE('Raw Data'!M2923:R2923))</f>
        <v xml:space="preserve"> </v>
      </c>
      <c r="Q2916" s="21" t="str">
        <f>IF('Raw Data'!B2923=0," ",(MAX(O2916:P2916)-MIN(O2916:P2916)))</f>
        <v xml:space="preserve"> </v>
      </c>
      <c r="R2916" s="21" t="str">
        <f>IF('Raw Data'!B2923=0," ",K2916*$H$1)</f>
        <v xml:space="preserve"> </v>
      </c>
      <c r="S2916" s="21" t="str">
        <f>IF('Raw Data'!B2923=0," ",(POWER(N2916*$H$2, 2)-(POWER(R2916,2)/6)))</f>
        <v xml:space="preserve"> </v>
      </c>
      <c r="T2916" s="21" t="str">
        <f>IF('Raw Data'!B2923=0," ",IF(S2916&lt;0,0,SQRT(S2916)))</f>
        <v xml:space="preserve"> </v>
      </c>
      <c r="U2916" s="21" t="str">
        <f>IF('Raw Data'!B2923=0," ",IF((D2916-C2916)&gt;POWER(10, 50),2*MIN(AVERAGE('Raw Data'!G2923:R2923)-C2916,D2916-AVERAGE('Raw Data'!G2923:R2923)),(D2916-C2916)/6))</f>
        <v xml:space="preserve"> </v>
      </c>
      <c r="V2916" s="21" t="str">
        <f>IF('Raw Data'!B2923=0," ",SQRT(POWER(R2916,2)+POWER(T2916,2)))</f>
        <v xml:space="preserve"> </v>
      </c>
      <c r="W2916" s="21" t="str">
        <f>IF('Raw Data'!B2923=0," ",IF(U2916&lt;V2916,0,SQRT(POWER(U2916,2)-POWER(V2916,2))))</f>
        <v xml:space="preserve"> </v>
      </c>
      <c r="X2916" s="21" t="str">
        <f>IF('Raw Data'!B2923=0," ",V2916/U2916)</f>
        <v xml:space="preserve"> </v>
      </c>
      <c r="Y2916" s="21" t="str">
        <f>IF('Raw Data'!B2923=0," ",SQRT(2)*(W2916/V2916))</f>
        <v xml:space="preserve"> </v>
      </c>
      <c r="Z2916" s="21" t="str">
        <f>IF('Raw Data'!B2923=0," ",'Raw Data'!T2923)</f>
        <v xml:space="preserve"> </v>
      </c>
      <c r="AA2916" s="21" t="str">
        <f>IF('Raw Data'!B2923=0," ",'Raw Data'!F2923)</f>
        <v xml:space="preserve"> </v>
      </c>
      <c r="AB2916" s="132" t="str">
        <f>IF('Raw Data'!B2923=0," ","No")</f>
        <v xml:space="preserve"> </v>
      </c>
      <c r="AC2916" s="139" t="str">
        <f>IF('Raw Data'!B2923=0," ","Yes")</f>
        <v xml:space="preserve"> </v>
      </c>
    </row>
    <row r="2917" spans="1:29" x14ac:dyDescent="0.2">
      <c r="A2917" s="21" t="str">
        <f>IF('Raw Data'!B2924=0," ",'Raw Data'!B2924)</f>
        <v xml:space="preserve"> </v>
      </c>
      <c r="B2917" s="27" t="str">
        <f>IF('Raw Data'!B2924=0," ",'Raw Data'!C2924)</f>
        <v xml:space="preserve"> </v>
      </c>
      <c r="C2917" s="21" t="str">
        <f>IF('Raw Data'!B2924=0," ",'Raw Data'!D2924)</f>
        <v xml:space="preserve"> </v>
      </c>
      <c r="D2917" s="21" t="str">
        <f>IF('Raw Data'!B2924=0," ",'Raw Data'!E2924)</f>
        <v xml:space="preserve"> </v>
      </c>
      <c r="E2917" s="21" t="str">
        <f>IF('Raw Data'!B2924=0," ",(MAX('Raw Data'!G2924:I2924)-MIN('Raw Data'!G2924:I2924)))</f>
        <v xml:space="preserve"> </v>
      </c>
      <c r="F2917" s="21" t="str">
        <f>IF('Raw Data'!B2924=0," ",(MAX('Raw Data'!J2924:L2924)-MIN('Raw Data'!J2924:L2924)))</f>
        <v xml:space="preserve"> </v>
      </c>
      <c r="G2917" s="21" t="str">
        <f>IF('Raw Data'!B2924=0," ",(MAX('Raw Data'!M2924:O2924)-MIN('Raw Data'!M2924:O2924)))</f>
        <v xml:space="preserve"> </v>
      </c>
      <c r="H2917" s="21" t="str">
        <f>IF('Raw Data'!B2924=0," ",(MAX('Raw Data'!P2924:R2924)-MIN('Raw Data'!P2924:R2924)))</f>
        <v xml:space="preserve"> </v>
      </c>
      <c r="I2917" s="21" t="str">
        <f>IF('Raw Data'!B2924=0," ",AVERAGE(E2917,G2917))</f>
        <v xml:space="preserve"> </v>
      </c>
      <c r="J2917" s="21" t="str">
        <f>IF('Raw Data'!B2924=0," ",AVERAGE(F2917,H2917))</f>
        <v xml:space="preserve"> </v>
      </c>
      <c r="K2917" s="21" t="str">
        <f>IF('Raw Data'!B2924=0," ",AVERAGE(I2917,J2917))</f>
        <v xml:space="preserve"> </v>
      </c>
      <c r="L2917" s="21" t="str">
        <f>IF('Raw Data'!B2924=0," ",AVERAGE('Raw Data'!G2924:I2924,'Raw Data'!M2924:O2924))</f>
        <v xml:space="preserve"> </v>
      </c>
      <c r="M2917" s="21" t="str">
        <f>IF('Raw Data'!B2924=0," ",AVERAGE('Raw Data'!J2924:L2924,'Raw Data'!P2924:R2924))</f>
        <v xml:space="preserve"> </v>
      </c>
      <c r="N2917" s="21" t="str">
        <f>IF('Raw Data'!B2924=0," ",(MAX(L2917:M2917)-MIN(L2917,M2917)))</f>
        <v xml:space="preserve"> </v>
      </c>
      <c r="O2917" s="21" t="str">
        <f>IF('Raw Data'!B2924=0," ",AVERAGE('Raw Data'!G2924:L2924))</f>
        <v xml:space="preserve"> </v>
      </c>
      <c r="P2917" s="21" t="str">
        <f>IF('Raw Data'!B2924=0," ",AVERAGE('Raw Data'!M2924:R2924))</f>
        <v xml:space="preserve"> </v>
      </c>
      <c r="Q2917" s="21" t="str">
        <f>IF('Raw Data'!B2924=0," ",(MAX(O2917:P2917)-MIN(O2917:P2917)))</f>
        <v xml:space="preserve"> </v>
      </c>
      <c r="R2917" s="21" t="str">
        <f>IF('Raw Data'!B2924=0," ",K2917*$H$1)</f>
        <v xml:space="preserve"> </v>
      </c>
      <c r="S2917" s="21" t="str">
        <f>IF('Raw Data'!B2924=0," ",(POWER(N2917*$H$2, 2)-(POWER(R2917,2)/6)))</f>
        <v xml:space="preserve"> </v>
      </c>
      <c r="T2917" s="21" t="str">
        <f>IF('Raw Data'!B2924=0," ",IF(S2917&lt;0,0,SQRT(S2917)))</f>
        <v xml:space="preserve"> </v>
      </c>
      <c r="U2917" s="21" t="str">
        <f>IF('Raw Data'!B2924=0," ",IF((D2917-C2917)&gt;POWER(10, 50),2*MIN(AVERAGE('Raw Data'!G2924:R2924)-C2917,D2917-AVERAGE('Raw Data'!G2924:R2924)),(D2917-C2917)/6))</f>
        <v xml:space="preserve"> </v>
      </c>
      <c r="V2917" s="21" t="str">
        <f>IF('Raw Data'!B2924=0," ",SQRT(POWER(R2917,2)+POWER(T2917,2)))</f>
        <v xml:space="preserve"> </v>
      </c>
      <c r="W2917" s="21" t="str">
        <f>IF('Raw Data'!B2924=0," ",IF(U2917&lt;V2917,0,SQRT(POWER(U2917,2)-POWER(V2917,2))))</f>
        <v xml:space="preserve"> </v>
      </c>
      <c r="X2917" s="21" t="str">
        <f>IF('Raw Data'!B2924=0," ",V2917/U2917)</f>
        <v xml:space="preserve"> </v>
      </c>
      <c r="Y2917" s="21" t="str">
        <f>IF('Raw Data'!B2924=0," ",SQRT(2)*(W2917/V2917))</f>
        <v xml:space="preserve"> </v>
      </c>
      <c r="Z2917" s="21" t="str">
        <f>IF('Raw Data'!B2924=0," ",'Raw Data'!T2924)</f>
        <v xml:space="preserve"> </v>
      </c>
      <c r="AA2917" s="21" t="str">
        <f>IF('Raw Data'!B2924=0," ",'Raw Data'!F2924)</f>
        <v xml:space="preserve"> </v>
      </c>
      <c r="AB2917" s="132" t="str">
        <f>IF('Raw Data'!B2924=0," ","No")</f>
        <v xml:space="preserve"> </v>
      </c>
      <c r="AC2917" s="139" t="str">
        <f>IF('Raw Data'!B2924=0," ","Yes")</f>
        <v xml:space="preserve"> </v>
      </c>
    </row>
    <row r="2918" spans="1:29" x14ac:dyDescent="0.2">
      <c r="A2918" s="21" t="str">
        <f>IF('Raw Data'!B2925=0," ",'Raw Data'!B2925)</f>
        <v xml:space="preserve"> </v>
      </c>
      <c r="B2918" s="27" t="str">
        <f>IF('Raw Data'!B2925=0," ",'Raw Data'!C2925)</f>
        <v xml:space="preserve"> </v>
      </c>
      <c r="C2918" s="21" t="str">
        <f>IF('Raw Data'!B2925=0," ",'Raw Data'!D2925)</f>
        <v xml:space="preserve"> </v>
      </c>
      <c r="D2918" s="21" t="str">
        <f>IF('Raw Data'!B2925=0," ",'Raw Data'!E2925)</f>
        <v xml:space="preserve"> </v>
      </c>
      <c r="E2918" s="21" t="str">
        <f>IF('Raw Data'!B2925=0," ",(MAX('Raw Data'!G2925:I2925)-MIN('Raw Data'!G2925:I2925)))</f>
        <v xml:space="preserve"> </v>
      </c>
      <c r="F2918" s="21" t="str">
        <f>IF('Raw Data'!B2925=0," ",(MAX('Raw Data'!J2925:L2925)-MIN('Raw Data'!J2925:L2925)))</f>
        <v xml:space="preserve"> </v>
      </c>
      <c r="G2918" s="21" t="str">
        <f>IF('Raw Data'!B2925=0," ",(MAX('Raw Data'!M2925:O2925)-MIN('Raw Data'!M2925:O2925)))</f>
        <v xml:space="preserve"> </v>
      </c>
      <c r="H2918" s="21" t="str">
        <f>IF('Raw Data'!B2925=0," ",(MAX('Raw Data'!P2925:R2925)-MIN('Raw Data'!P2925:R2925)))</f>
        <v xml:space="preserve"> </v>
      </c>
      <c r="I2918" s="21" t="str">
        <f>IF('Raw Data'!B2925=0," ",AVERAGE(E2918,G2918))</f>
        <v xml:space="preserve"> </v>
      </c>
      <c r="J2918" s="21" t="str">
        <f>IF('Raw Data'!B2925=0," ",AVERAGE(F2918,H2918))</f>
        <v xml:space="preserve"> </v>
      </c>
      <c r="K2918" s="21" t="str">
        <f>IF('Raw Data'!B2925=0," ",AVERAGE(I2918,J2918))</f>
        <v xml:space="preserve"> </v>
      </c>
      <c r="L2918" s="21" t="str">
        <f>IF('Raw Data'!B2925=0," ",AVERAGE('Raw Data'!G2925:I2925,'Raw Data'!M2925:O2925))</f>
        <v xml:space="preserve"> </v>
      </c>
      <c r="M2918" s="21" t="str">
        <f>IF('Raw Data'!B2925=0," ",AVERAGE('Raw Data'!J2925:L2925,'Raw Data'!P2925:R2925))</f>
        <v xml:space="preserve"> </v>
      </c>
      <c r="N2918" s="21" t="str">
        <f>IF('Raw Data'!B2925=0," ",(MAX(L2918:M2918)-MIN(L2918,M2918)))</f>
        <v xml:space="preserve"> </v>
      </c>
      <c r="O2918" s="21" t="str">
        <f>IF('Raw Data'!B2925=0," ",AVERAGE('Raw Data'!G2925:L2925))</f>
        <v xml:space="preserve"> </v>
      </c>
      <c r="P2918" s="21" t="str">
        <f>IF('Raw Data'!B2925=0," ",AVERAGE('Raw Data'!M2925:R2925))</f>
        <v xml:space="preserve"> </v>
      </c>
      <c r="Q2918" s="21" t="str">
        <f>IF('Raw Data'!B2925=0," ",(MAX(O2918:P2918)-MIN(O2918:P2918)))</f>
        <v xml:space="preserve"> </v>
      </c>
      <c r="R2918" s="21" t="str">
        <f>IF('Raw Data'!B2925=0," ",K2918*$H$1)</f>
        <v xml:space="preserve"> </v>
      </c>
      <c r="S2918" s="21" t="str">
        <f>IF('Raw Data'!B2925=0," ",(POWER(N2918*$H$2, 2)-(POWER(R2918,2)/6)))</f>
        <v xml:space="preserve"> </v>
      </c>
      <c r="T2918" s="21" t="str">
        <f>IF('Raw Data'!B2925=0," ",IF(S2918&lt;0,0,SQRT(S2918)))</f>
        <v xml:space="preserve"> </v>
      </c>
      <c r="U2918" s="21" t="str">
        <f>IF('Raw Data'!B2925=0," ",IF((D2918-C2918)&gt;POWER(10, 50),2*MIN(AVERAGE('Raw Data'!G2925:R2925)-C2918,D2918-AVERAGE('Raw Data'!G2925:R2925)),(D2918-C2918)/6))</f>
        <v xml:space="preserve"> </v>
      </c>
      <c r="V2918" s="21" t="str">
        <f>IF('Raw Data'!B2925=0," ",SQRT(POWER(R2918,2)+POWER(T2918,2)))</f>
        <v xml:space="preserve"> </v>
      </c>
      <c r="W2918" s="21" t="str">
        <f>IF('Raw Data'!B2925=0," ",IF(U2918&lt;V2918,0,SQRT(POWER(U2918,2)-POWER(V2918,2))))</f>
        <v xml:space="preserve"> </v>
      </c>
      <c r="X2918" s="21" t="str">
        <f>IF('Raw Data'!B2925=0," ",V2918/U2918)</f>
        <v xml:space="preserve"> </v>
      </c>
      <c r="Y2918" s="21" t="str">
        <f>IF('Raw Data'!B2925=0," ",SQRT(2)*(W2918/V2918))</f>
        <v xml:space="preserve"> </v>
      </c>
      <c r="Z2918" s="21" t="str">
        <f>IF('Raw Data'!B2925=0," ",'Raw Data'!T2925)</f>
        <v xml:space="preserve"> </v>
      </c>
      <c r="AA2918" s="21" t="str">
        <f>IF('Raw Data'!B2925=0," ",'Raw Data'!F2925)</f>
        <v xml:space="preserve"> </v>
      </c>
      <c r="AB2918" s="132" t="str">
        <f>IF('Raw Data'!B2925=0," ","No")</f>
        <v xml:space="preserve"> </v>
      </c>
      <c r="AC2918" s="139" t="str">
        <f>IF('Raw Data'!B2925=0," ","Yes")</f>
        <v xml:space="preserve"> </v>
      </c>
    </row>
    <row r="2919" spans="1:29" x14ac:dyDescent="0.2">
      <c r="A2919" s="21" t="str">
        <f>IF('Raw Data'!B2926=0," ",'Raw Data'!B2926)</f>
        <v xml:space="preserve"> </v>
      </c>
      <c r="B2919" s="27" t="str">
        <f>IF('Raw Data'!B2926=0," ",'Raw Data'!C2926)</f>
        <v xml:space="preserve"> </v>
      </c>
      <c r="C2919" s="21" t="str">
        <f>IF('Raw Data'!B2926=0," ",'Raw Data'!D2926)</f>
        <v xml:space="preserve"> </v>
      </c>
      <c r="D2919" s="21" t="str">
        <f>IF('Raw Data'!B2926=0," ",'Raw Data'!E2926)</f>
        <v xml:space="preserve"> </v>
      </c>
      <c r="E2919" s="21" t="str">
        <f>IF('Raw Data'!B2926=0," ",(MAX('Raw Data'!G2926:I2926)-MIN('Raw Data'!G2926:I2926)))</f>
        <v xml:space="preserve"> </v>
      </c>
      <c r="F2919" s="21" t="str">
        <f>IF('Raw Data'!B2926=0," ",(MAX('Raw Data'!J2926:L2926)-MIN('Raw Data'!J2926:L2926)))</f>
        <v xml:space="preserve"> </v>
      </c>
      <c r="G2919" s="21" t="str">
        <f>IF('Raw Data'!B2926=0," ",(MAX('Raw Data'!M2926:O2926)-MIN('Raw Data'!M2926:O2926)))</f>
        <v xml:space="preserve"> </v>
      </c>
      <c r="H2919" s="21" t="str">
        <f>IF('Raw Data'!B2926=0," ",(MAX('Raw Data'!P2926:R2926)-MIN('Raw Data'!P2926:R2926)))</f>
        <v xml:space="preserve"> </v>
      </c>
      <c r="I2919" s="21" t="str">
        <f>IF('Raw Data'!B2926=0," ",AVERAGE(E2919,G2919))</f>
        <v xml:space="preserve"> </v>
      </c>
      <c r="J2919" s="21" t="str">
        <f>IF('Raw Data'!B2926=0," ",AVERAGE(F2919,H2919))</f>
        <v xml:space="preserve"> </v>
      </c>
      <c r="K2919" s="21" t="str">
        <f>IF('Raw Data'!B2926=0," ",AVERAGE(I2919,J2919))</f>
        <v xml:space="preserve"> </v>
      </c>
      <c r="L2919" s="21" t="str">
        <f>IF('Raw Data'!B2926=0," ",AVERAGE('Raw Data'!G2926:I2926,'Raw Data'!M2926:O2926))</f>
        <v xml:space="preserve"> </v>
      </c>
      <c r="M2919" s="21" t="str">
        <f>IF('Raw Data'!B2926=0," ",AVERAGE('Raw Data'!J2926:L2926,'Raw Data'!P2926:R2926))</f>
        <v xml:space="preserve"> </v>
      </c>
      <c r="N2919" s="21" t="str">
        <f>IF('Raw Data'!B2926=0," ",(MAX(L2919:M2919)-MIN(L2919,M2919)))</f>
        <v xml:space="preserve"> </v>
      </c>
      <c r="O2919" s="21" t="str">
        <f>IF('Raw Data'!B2926=0," ",AVERAGE('Raw Data'!G2926:L2926))</f>
        <v xml:space="preserve"> </v>
      </c>
      <c r="P2919" s="21" t="str">
        <f>IF('Raw Data'!B2926=0," ",AVERAGE('Raw Data'!M2926:R2926))</f>
        <v xml:space="preserve"> </v>
      </c>
      <c r="Q2919" s="21" t="str">
        <f>IF('Raw Data'!B2926=0," ",(MAX(O2919:P2919)-MIN(O2919:P2919)))</f>
        <v xml:space="preserve"> </v>
      </c>
      <c r="R2919" s="21" t="str">
        <f>IF('Raw Data'!B2926=0," ",K2919*$H$1)</f>
        <v xml:space="preserve"> </v>
      </c>
      <c r="S2919" s="21" t="str">
        <f>IF('Raw Data'!B2926=0," ",(POWER(N2919*$H$2, 2)-(POWER(R2919,2)/6)))</f>
        <v xml:space="preserve"> </v>
      </c>
      <c r="T2919" s="21" t="str">
        <f>IF('Raw Data'!B2926=0," ",IF(S2919&lt;0,0,SQRT(S2919)))</f>
        <v xml:space="preserve"> </v>
      </c>
      <c r="U2919" s="21" t="str">
        <f>IF('Raw Data'!B2926=0," ",IF((D2919-C2919)&gt;POWER(10, 50),2*MIN(AVERAGE('Raw Data'!G2926:R2926)-C2919,D2919-AVERAGE('Raw Data'!G2926:R2926)),(D2919-C2919)/6))</f>
        <v xml:space="preserve"> </v>
      </c>
      <c r="V2919" s="21" t="str">
        <f>IF('Raw Data'!B2926=0," ",SQRT(POWER(R2919,2)+POWER(T2919,2)))</f>
        <v xml:space="preserve"> </v>
      </c>
      <c r="W2919" s="21" t="str">
        <f>IF('Raw Data'!B2926=0," ",IF(U2919&lt;V2919,0,SQRT(POWER(U2919,2)-POWER(V2919,2))))</f>
        <v xml:space="preserve"> </v>
      </c>
      <c r="X2919" s="21" t="str">
        <f>IF('Raw Data'!B2926=0," ",V2919/U2919)</f>
        <v xml:space="preserve"> </v>
      </c>
      <c r="Y2919" s="21" t="str">
        <f>IF('Raw Data'!B2926=0," ",SQRT(2)*(W2919/V2919))</f>
        <v xml:space="preserve"> </v>
      </c>
      <c r="Z2919" s="21" t="str">
        <f>IF('Raw Data'!B2926=0," ",'Raw Data'!T2926)</f>
        <v xml:space="preserve"> </v>
      </c>
      <c r="AA2919" s="21" t="str">
        <f>IF('Raw Data'!B2926=0," ",'Raw Data'!F2926)</f>
        <v xml:space="preserve"> </v>
      </c>
      <c r="AB2919" s="132" t="str">
        <f>IF('Raw Data'!B2926=0," ","No")</f>
        <v xml:space="preserve"> </v>
      </c>
      <c r="AC2919" s="139" t="str">
        <f>IF('Raw Data'!B2926=0," ","Yes")</f>
        <v xml:space="preserve"> </v>
      </c>
    </row>
    <row r="2920" spans="1:29" x14ac:dyDescent="0.2">
      <c r="A2920" s="21" t="str">
        <f>IF('Raw Data'!B2927=0," ",'Raw Data'!B2927)</f>
        <v xml:space="preserve"> </v>
      </c>
      <c r="B2920" s="27" t="str">
        <f>IF('Raw Data'!B2927=0," ",'Raw Data'!C2927)</f>
        <v xml:space="preserve"> </v>
      </c>
      <c r="C2920" s="21" t="str">
        <f>IF('Raw Data'!B2927=0," ",'Raw Data'!D2927)</f>
        <v xml:space="preserve"> </v>
      </c>
      <c r="D2920" s="21" t="str">
        <f>IF('Raw Data'!B2927=0," ",'Raw Data'!E2927)</f>
        <v xml:space="preserve"> </v>
      </c>
      <c r="E2920" s="21" t="str">
        <f>IF('Raw Data'!B2927=0," ",(MAX('Raw Data'!G2927:I2927)-MIN('Raw Data'!G2927:I2927)))</f>
        <v xml:space="preserve"> </v>
      </c>
      <c r="F2920" s="21" t="str">
        <f>IF('Raw Data'!B2927=0," ",(MAX('Raw Data'!J2927:L2927)-MIN('Raw Data'!J2927:L2927)))</f>
        <v xml:space="preserve"> </v>
      </c>
      <c r="G2920" s="21" t="str">
        <f>IF('Raw Data'!B2927=0," ",(MAX('Raw Data'!M2927:O2927)-MIN('Raw Data'!M2927:O2927)))</f>
        <v xml:space="preserve"> </v>
      </c>
      <c r="H2920" s="21" t="str">
        <f>IF('Raw Data'!B2927=0," ",(MAX('Raw Data'!P2927:R2927)-MIN('Raw Data'!P2927:R2927)))</f>
        <v xml:space="preserve"> </v>
      </c>
      <c r="I2920" s="21" t="str">
        <f>IF('Raw Data'!B2927=0," ",AVERAGE(E2920,G2920))</f>
        <v xml:space="preserve"> </v>
      </c>
      <c r="J2920" s="21" t="str">
        <f>IF('Raw Data'!B2927=0," ",AVERAGE(F2920,H2920))</f>
        <v xml:space="preserve"> </v>
      </c>
      <c r="K2920" s="21" t="str">
        <f>IF('Raw Data'!B2927=0," ",AVERAGE(I2920,J2920))</f>
        <v xml:space="preserve"> </v>
      </c>
      <c r="L2920" s="21" t="str">
        <f>IF('Raw Data'!B2927=0," ",AVERAGE('Raw Data'!G2927:I2927,'Raw Data'!M2927:O2927))</f>
        <v xml:space="preserve"> </v>
      </c>
      <c r="M2920" s="21" t="str">
        <f>IF('Raw Data'!B2927=0," ",AVERAGE('Raw Data'!J2927:L2927,'Raw Data'!P2927:R2927))</f>
        <v xml:space="preserve"> </v>
      </c>
      <c r="N2920" s="21" t="str">
        <f>IF('Raw Data'!B2927=0," ",(MAX(L2920:M2920)-MIN(L2920,M2920)))</f>
        <v xml:space="preserve"> </v>
      </c>
      <c r="O2920" s="21" t="str">
        <f>IF('Raw Data'!B2927=0," ",AVERAGE('Raw Data'!G2927:L2927))</f>
        <v xml:space="preserve"> </v>
      </c>
      <c r="P2920" s="21" t="str">
        <f>IF('Raw Data'!B2927=0," ",AVERAGE('Raw Data'!M2927:R2927))</f>
        <v xml:space="preserve"> </v>
      </c>
      <c r="Q2920" s="21" t="str">
        <f>IF('Raw Data'!B2927=0," ",(MAX(O2920:P2920)-MIN(O2920:P2920)))</f>
        <v xml:space="preserve"> </v>
      </c>
      <c r="R2920" s="21" t="str">
        <f>IF('Raw Data'!B2927=0," ",K2920*$H$1)</f>
        <v xml:space="preserve"> </v>
      </c>
      <c r="S2920" s="21" t="str">
        <f>IF('Raw Data'!B2927=0," ",(POWER(N2920*$H$2, 2)-(POWER(R2920,2)/6)))</f>
        <v xml:space="preserve"> </v>
      </c>
      <c r="T2920" s="21" t="str">
        <f>IF('Raw Data'!B2927=0," ",IF(S2920&lt;0,0,SQRT(S2920)))</f>
        <v xml:space="preserve"> </v>
      </c>
      <c r="U2920" s="21" t="str">
        <f>IF('Raw Data'!B2927=0," ",IF((D2920-C2920)&gt;POWER(10, 50),2*MIN(AVERAGE('Raw Data'!G2927:R2927)-C2920,D2920-AVERAGE('Raw Data'!G2927:R2927)),(D2920-C2920)/6))</f>
        <v xml:space="preserve"> </v>
      </c>
      <c r="V2920" s="21" t="str">
        <f>IF('Raw Data'!B2927=0," ",SQRT(POWER(R2920,2)+POWER(T2920,2)))</f>
        <v xml:space="preserve"> </v>
      </c>
      <c r="W2920" s="21" t="str">
        <f>IF('Raw Data'!B2927=0," ",IF(U2920&lt;V2920,0,SQRT(POWER(U2920,2)-POWER(V2920,2))))</f>
        <v xml:space="preserve"> </v>
      </c>
      <c r="X2920" s="21" t="str">
        <f>IF('Raw Data'!B2927=0," ",V2920/U2920)</f>
        <v xml:space="preserve"> </v>
      </c>
      <c r="Y2920" s="21" t="str">
        <f>IF('Raw Data'!B2927=0," ",SQRT(2)*(W2920/V2920))</f>
        <v xml:space="preserve"> </v>
      </c>
      <c r="Z2920" s="21" t="str">
        <f>IF('Raw Data'!B2927=0," ",'Raw Data'!T2927)</f>
        <v xml:space="preserve"> </v>
      </c>
      <c r="AA2920" s="21" t="str">
        <f>IF('Raw Data'!B2927=0," ",'Raw Data'!F2927)</f>
        <v xml:space="preserve"> </v>
      </c>
      <c r="AB2920" s="132" t="str">
        <f>IF('Raw Data'!B2927=0," ","No")</f>
        <v xml:space="preserve"> </v>
      </c>
      <c r="AC2920" s="139" t="str">
        <f>IF('Raw Data'!B2927=0," ","Yes")</f>
        <v xml:space="preserve"> </v>
      </c>
    </row>
    <row r="2921" spans="1:29" x14ac:dyDescent="0.2">
      <c r="A2921" s="21" t="str">
        <f>IF('Raw Data'!B2928=0," ",'Raw Data'!B2928)</f>
        <v xml:space="preserve"> </v>
      </c>
      <c r="B2921" s="27" t="str">
        <f>IF('Raw Data'!B2928=0," ",'Raw Data'!C2928)</f>
        <v xml:space="preserve"> </v>
      </c>
      <c r="C2921" s="21" t="str">
        <f>IF('Raw Data'!B2928=0," ",'Raw Data'!D2928)</f>
        <v xml:space="preserve"> </v>
      </c>
      <c r="D2921" s="21" t="str">
        <f>IF('Raw Data'!B2928=0," ",'Raw Data'!E2928)</f>
        <v xml:space="preserve"> </v>
      </c>
      <c r="E2921" s="21" t="str">
        <f>IF('Raw Data'!B2928=0," ",(MAX('Raw Data'!G2928:I2928)-MIN('Raw Data'!G2928:I2928)))</f>
        <v xml:space="preserve"> </v>
      </c>
      <c r="F2921" s="21" t="str">
        <f>IF('Raw Data'!B2928=0," ",(MAX('Raw Data'!J2928:L2928)-MIN('Raw Data'!J2928:L2928)))</f>
        <v xml:space="preserve"> </v>
      </c>
      <c r="G2921" s="21" t="str">
        <f>IF('Raw Data'!B2928=0," ",(MAX('Raw Data'!M2928:O2928)-MIN('Raw Data'!M2928:O2928)))</f>
        <v xml:space="preserve"> </v>
      </c>
      <c r="H2921" s="21" t="str">
        <f>IF('Raw Data'!B2928=0," ",(MAX('Raw Data'!P2928:R2928)-MIN('Raw Data'!P2928:R2928)))</f>
        <v xml:space="preserve"> </v>
      </c>
      <c r="I2921" s="21" t="str">
        <f>IF('Raw Data'!B2928=0," ",AVERAGE(E2921,G2921))</f>
        <v xml:space="preserve"> </v>
      </c>
      <c r="J2921" s="21" t="str">
        <f>IF('Raw Data'!B2928=0," ",AVERAGE(F2921,H2921))</f>
        <v xml:space="preserve"> </v>
      </c>
      <c r="K2921" s="21" t="str">
        <f>IF('Raw Data'!B2928=0," ",AVERAGE(I2921,J2921))</f>
        <v xml:space="preserve"> </v>
      </c>
      <c r="L2921" s="21" t="str">
        <f>IF('Raw Data'!B2928=0," ",AVERAGE('Raw Data'!G2928:I2928,'Raw Data'!M2928:O2928))</f>
        <v xml:space="preserve"> </v>
      </c>
      <c r="M2921" s="21" t="str">
        <f>IF('Raw Data'!B2928=0," ",AVERAGE('Raw Data'!J2928:L2928,'Raw Data'!P2928:R2928))</f>
        <v xml:space="preserve"> </v>
      </c>
      <c r="N2921" s="21" t="str">
        <f>IF('Raw Data'!B2928=0," ",(MAX(L2921:M2921)-MIN(L2921,M2921)))</f>
        <v xml:space="preserve"> </v>
      </c>
      <c r="O2921" s="21" t="str">
        <f>IF('Raw Data'!B2928=0," ",AVERAGE('Raw Data'!G2928:L2928))</f>
        <v xml:space="preserve"> </v>
      </c>
      <c r="P2921" s="21" t="str">
        <f>IF('Raw Data'!B2928=0," ",AVERAGE('Raw Data'!M2928:R2928))</f>
        <v xml:space="preserve"> </v>
      </c>
      <c r="Q2921" s="21" t="str">
        <f>IF('Raw Data'!B2928=0," ",(MAX(O2921:P2921)-MIN(O2921:P2921)))</f>
        <v xml:space="preserve"> </v>
      </c>
      <c r="R2921" s="21" t="str">
        <f>IF('Raw Data'!B2928=0," ",K2921*$H$1)</f>
        <v xml:space="preserve"> </v>
      </c>
      <c r="S2921" s="21" t="str">
        <f>IF('Raw Data'!B2928=0," ",(POWER(N2921*$H$2, 2)-(POWER(R2921,2)/6)))</f>
        <v xml:space="preserve"> </v>
      </c>
      <c r="T2921" s="21" t="str">
        <f>IF('Raw Data'!B2928=0," ",IF(S2921&lt;0,0,SQRT(S2921)))</f>
        <v xml:space="preserve"> </v>
      </c>
      <c r="U2921" s="21" t="str">
        <f>IF('Raw Data'!B2928=0," ",IF((D2921-C2921)&gt;POWER(10, 50),2*MIN(AVERAGE('Raw Data'!G2928:R2928)-C2921,D2921-AVERAGE('Raw Data'!G2928:R2928)),(D2921-C2921)/6))</f>
        <v xml:space="preserve"> </v>
      </c>
      <c r="V2921" s="21" t="str">
        <f>IF('Raw Data'!B2928=0," ",SQRT(POWER(R2921,2)+POWER(T2921,2)))</f>
        <v xml:space="preserve"> </v>
      </c>
      <c r="W2921" s="21" t="str">
        <f>IF('Raw Data'!B2928=0," ",IF(U2921&lt;V2921,0,SQRT(POWER(U2921,2)-POWER(V2921,2))))</f>
        <v xml:space="preserve"> </v>
      </c>
      <c r="X2921" s="21" t="str">
        <f>IF('Raw Data'!B2928=0," ",V2921/U2921)</f>
        <v xml:space="preserve"> </v>
      </c>
      <c r="Y2921" s="21" t="str">
        <f>IF('Raw Data'!B2928=0," ",SQRT(2)*(W2921/V2921))</f>
        <v xml:space="preserve"> </v>
      </c>
      <c r="Z2921" s="21" t="str">
        <f>IF('Raw Data'!B2928=0," ",'Raw Data'!T2928)</f>
        <v xml:space="preserve"> </v>
      </c>
      <c r="AA2921" s="21" t="str">
        <f>IF('Raw Data'!B2928=0," ",'Raw Data'!F2928)</f>
        <v xml:space="preserve"> </v>
      </c>
      <c r="AB2921" s="132" t="str">
        <f>IF('Raw Data'!B2928=0," ","No")</f>
        <v xml:space="preserve"> </v>
      </c>
      <c r="AC2921" s="139" t="str">
        <f>IF('Raw Data'!B2928=0," ","Yes")</f>
        <v xml:space="preserve"> </v>
      </c>
    </row>
    <row r="2922" spans="1:29" x14ac:dyDescent="0.2">
      <c r="A2922" s="21" t="str">
        <f>IF('Raw Data'!B2929=0," ",'Raw Data'!B2929)</f>
        <v xml:space="preserve"> </v>
      </c>
      <c r="B2922" s="27" t="str">
        <f>IF('Raw Data'!B2929=0," ",'Raw Data'!C2929)</f>
        <v xml:space="preserve"> </v>
      </c>
      <c r="C2922" s="21" t="str">
        <f>IF('Raw Data'!B2929=0," ",'Raw Data'!D2929)</f>
        <v xml:space="preserve"> </v>
      </c>
      <c r="D2922" s="21" t="str">
        <f>IF('Raw Data'!B2929=0," ",'Raw Data'!E2929)</f>
        <v xml:space="preserve"> </v>
      </c>
      <c r="E2922" s="21" t="str">
        <f>IF('Raw Data'!B2929=0," ",(MAX('Raw Data'!G2929:I2929)-MIN('Raw Data'!G2929:I2929)))</f>
        <v xml:space="preserve"> </v>
      </c>
      <c r="F2922" s="21" t="str">
        <f>IF('Raw Data'!B2929=0," ",(MAX('Raw Data'!J2929:L2929)-MIN('Raw Data'!J2929:L2929)))</f>
        <v xml:space="preserve"> </v>
      </c>
      <c r="G2922" s="21" t="str">
        <f>IF('Raw Data'!B2929=0," ",(MAX('Raw Data'!M2929:O2929)-MIN('Raw Data'!M2929:O2929)))</f>
        <v xml:space="preserve"> </v>
      </c>
      <c r="H2922" s="21" t="str">
        <f>IF('Raw Data'!B2929=0," ",(MAX('Raw Data'!P2929:R2929)-MIN('Raw Data'!P2929:R2929)))</f>
        <v xml:space="preserve"> </v>
      </c>
      <c r="I2922" s="21" t="str">
        <f>IF('Raw Data'!B2929=0," ",AVERAGE(E2922,G2922))</f>
        <v xml:space="preserve"> </v>
      </c>
      <c r="J2922" s="21" t="str">
        <f>IF('Raw Data'!B2929=0," ",AVERAGE(F2922,H2922))</f>
        <v xml:space="preserve"> </v>
      </c>
      <c r="K2922" s="21" t="str">
        <f>IF('Raw Data'!B2929=0," ",AVERAGE(I2922,J2922))</f>
        <v xml:space="preserve"> </v>
      </c>
      <c r="L2922" s="21" t="str">
        <f>IF('Raw Data'!B2929=0," ",AVERAGE('Raw Data'!G2929:I2929,'Raw Data'!M2929:O2929))</f>
        <v xml:space="preserve"> </v>
      </c>
      <c r="M2922" s="21" t="str">
        <f>IF('Raw Data'!B2929=0," ",AVERAGE('Raw Data'!J2929:L2929,'Raw Data'!P2929:R2929))</f>
        <v xml:space="preserve"> </v>
      </c>
      <c r="N2922" s="21" t="str">
        <f>IF('Raw Data'!B2929=0," ",(MAX(L2922:M2922)-MIN(L2922,M2922)))</f>
        <v xml:space="preserve"> </v>
      </c>
      <c r="O2922" s="21" t="str">
        <f>IF('Raw Data'!B2929=0," ",AVERAGE('Raw Data'!G2929:L2929))</f>
        <v xml:space="preserve"> </v>
      </c>
      <c r="P2922" s="21" t="str">
        <f>IF('Raw Data'!B2929=0," ",AVERAGE('Raw Data'!M2929:R2929))</f>
        <v xml:space="preserve"> </v>
      </c>
      <c r="Q2922" s="21" t="str">
        <f>IF('Raw Data'!B2929=0," ",(MAX(O2922:P2922)-MIN(O2922:P2922)))</f>
        <v xml:space="preserve"> </v>
      </c>
      <c r="R2922" s="21" t="str">
        <f>IF('Raw Data'!B2929=0," ",K2922*$H$1)</f>
        <v xml:space="preserve"> </v>
      </c>
      <c r="S2922" s="21" t="str">
        <f>IF('Raw Data'!B2929=0," ",(POWER(N2922*$H$2, 2)-(POWER(R2922,2)/6)))</f>
        <v xml:space="preserve"> </v>
      </c>
      <c r="T2922" s="21" t="str">
        <f>IF('Raw Data'!B2929=0," ",IF(S2922&lt;0,0,SQRT(S2922)))</f>
        <v xml:space="preserve"> </v>
      </c>
      <c r="U2922" s="21" t="str">
        <f>IF('Raw Data'!B2929=0," ",IF((D2922-C2922)&gt;POWER(10, 50),2*MIN(AVERAGE('Raw Data'!G2929:R2929)-C2922,D2922-AVERAGE('Raw Data'!G2929:R2929)),(D2922-C2922)/6))</f>
        <v xml:space="preserve"> </v>
      </c>
      <c r="V2922" s="21" t="str">
        <f>IF('Raw Data'!B2929=0," ",SQRT(POWER(R2922,2)+POWER(T2922,2)))</f>
        <v xml:space="preserve"> </v>
      </c>
      <c r="W2922" s="21" t="str">
        <f>IF('Raw Data'!B2929=0," ",IF(U2922&lt;V2922,0,SQRT(POWER(U2922,2)-POWER(V2922,2))))</f>
        <v xml:space="preserve"> </v>
      </c>
      <c r="X2922" s="21" t="str">
        <f>IF('Raw Data'!B2929=0," ",V2922/U2922)</f>
        <v xml:space="preserve"> </v>
      </c>
      <c r="Y2922" s="21" t="str">
        <f>IF('Raw Data'!B2929=0," ",SQRT(2)*(W2922/V2922))</f>
        <v xml:space="preserve"> </v>
      </c>
      <c r="Z2922" s="21" t="str">
        <f>IF('Raw Data'!B2929=0," ",'Raw Data'!T2929)</f>
        <v xml:space="preserve"> </v>
      </c>
      <c r="AA2922" s="21" t="str">
        <f>IF('Raw Data'!B2929=0," ",'Raw Data'!F2929)</f>
        <v xml:space="preserve"> </v>
      </c>
      <c r="AB2922" s="132" t="str">
        <f>IF('Raw Data'!B2929=0," ","No")</f>
        <v xml:space="preserve"> </v>
      </c>
      <c r="AC2922" s="139" t="str">
        <f>IF('Raw Data'!B2929=0," ","Yes")</f>
        <v xml:space="preserve"> </v>
      </c>
    </row>
    <row r="2923" spans="1:29" x14ac:dyDescent="0.2">
      <c r="A2923" s="21" t="str">
        <f>IF('Raw Data'!B2930=0," ",'Raw Data'!B2930)</f>
        <v xml:space="preserve"> </v>
      </c>
      <c r="B2923" s="27" t="str">
        <f>IF('Raw Data'!B2930=0," ",'Raw Data'!C2930)</f>
        <v xml:space="preserve"> </v>
      </c>
      <c r="C2923" s="21" t="str">
        <f>IF('Raw Data'!B2930=0," ",'Raw Data'!D2930)</f>
        <v xml:space="preserve"> </v>
      </c>
      <c r="D2923" s="21" t="str">
        <f>IF('Raw Data'!B2930=0," ",'Raw Data'!E2930)</f>
        <v xml:space="preserve"> </v>
      </c>
      <c r="E2923" s="21" t="str">
        <f>IF('Raw Data'!B2930=0," ",(MAX('Raw Data'!G2930:I2930)-MIN('Raw Data'!G2930:I2930)))</f>
        <v xml:space="preserve"> </v>
      </c>
      <c r="F2923" s="21" t="str">
        <f>IF('Raw Data'!B2930=0," ",(MAX('Raw Data'!J2930:L2930)-MIN('Raw Data'!J2930:L2930)))</f>
        <v xml:space="preserve"> </v>
      </c>
      <c r="G2923" s="21" t="str">
        <f>IF('Raw Data'!B2930=0," ",(MAX('Raw Data'!M2930:O2930)-MIN('Raw Data'!M2930:O2930)))</f>
        <v xml:space="preserve"> </v>
      </c>
      <c r="H2923" s="21" t="str">
        <f>IF('Raw Data'!B2930=0," ",(MAX('Raw Data'!P2930:R2930)-MIN('Raw Data'!P2930:R2930)))</f>
        <v xml:space="preserve"> </v>
      </c>
      <c r="I2923" s="21" t="str">
        <f>IF('Raw Data'!B2930=0," ",AVERAGE(E2923,G2923))</f>
        <v xml:space="preserve"> </v>
      </c>
      <c r="J2923" s="21" t="str">
        <f>IF('Raw Data'!B2930=0," ",AVERAGE(F2923,H2923))</f>
        <v xml:space="preserve"> </v>
      </c>
      <c r="K2923" s="21" t="str">
        <f>IF('Raw Data'!B2930=0," ",AVERAGE(I2923,J2923))</f>
        <v xml:space="preserve"> </v>
      </c>
      <c r="L2923" s="21" t="str">
        <f>IF('Raw Data'!B2930=0," ",AVERAGE('Raw Data'!G2930:I2930,'Raw Data'!M2930:O2930))</f>
        <v xml:space="preserve"> </v>
      </c>
      <c r="M2923" s="21" t="str">
        <f>IF('Raw Data'!B2930=0," ",AVERAGE('Raw Data'!J2930:L2930,'Raw Data'!P2930:R2930))</f>
        <v xml:space="preserve"> </v>
      </c>
      <c r="N2923" s="21" t="str">
        <f>IF('Raw Data'!B2930=0," ",(MAX(L2923:M2923)-MIN(L2923,M2923)))</f>
        <v xml:space="preserve"> </v>
      </c>
      <c r="O2923" s="21" t="str">
        <f>IF('Raw Data'!B2930=0," ",AVERAGE('Raw Data'!G2930:L2930))</f>
        <v xml:space="preserve"> </v>
      </c>
      <c r="P2923" s="21" t="str">
        <f>IF('Raw Data'!B2930=0," ",AVERAGE('Raw Data'!M2930:R2930))</f>
        <v xml:space="preserve"> </v>
      </c>
      <c r="Q2923" s="21" t="str">
        <f>IF('Raw Data'!B2930=0," ",(MAX(O2923:P2923)-MIN(O2923:P2923)))</f>
        <v xml:space="preserve"> </v>
      </c>
      <c r="R2923" s="21" t="str">
        <f>IF('Raw Data'!B2930=0," ",K2923*$H$1)</f>
        <v xml:space="preserve"> </v>
      </c>
      <c r="S2923" s="21" t="str">
        <f>IF('Raw Data'!B2930=0," ",(POWER(N2923*$H$2, 2)-(POWER(R2923,2)/6)))</f>
        <v xml:space="preserve"> </v>
      </c>
      <c r="T2923" s="21" t="str">
        <f>IF('Raw Data'!B2930=0," ",IF(S2923&lt;0,0,SQRT(S2923)))</f>
        <v xml:space="preserve"> </v>
      </c>
      <c r="U2923" s="21" t="str">
        <f>IF('Raw Data'!B2930=0," ",IF((D2923-C2923)&gt;POWER(10, 50),2*MIN(AVERAGE('Raw Data'!G2930:R2930)-C2923,D2923-AVERAGE('Raw Data'!G2930:R2930)),(D2923-C2923)/6))</f>
        <v xml:space="preserve"> </v>
      </c>
      <c r="V2923" s="21" t="str">
        <f>IF('Raw Data'!B2930=0," ",SQRT(POWER(R2923,2)+POWER(T2923,2)))</f>
        <v xml:space="preserve"> </v>
      </c>
      <c r="W2923" s="21" t="str">
        <f>IF('Raw Data'!B2930=0," ",IF(U2923&lt;V2923,0,SQRT(POWER(U2923,2)-POWER(V2923,2))))</f>
        <v xml:space="preserve"> </v>
      </c>
      <c r="X2923" s="21" t="str">
        <f>IF('Raw Data'!B2930=0," ",V2923/U2923)</f>
        <v xml:space="preserve"> </v>
      </c>
      <c r="Y2923" s="21" t="str">
        <f>IF('Raw Data'!B2930=0," ",SQRT(2)*(W2923/V2923))</f>
        <v xml:space="preserve"> </v>
      </c>
      <c r="Z2923" s="21" t="str">
        <f>IF('Raw Data'!B2930=0," ",'Raw Data'!T2930)</f>
        <v xml:space="preserve"> </v>
      </c>
      <c r="AA2923" s="21" t="str">
        <f>IF('Raw Data'!B2930=0," ",'Raw Data'!F2930)</f>
        <v xml:space="preserve"> </v>
      </c>
      <c r="AB2923" s="132" t="str">
        <f>IF('Raw Data'!B2930=0," ","No")</f>
        <v xml:space="preserve"> </v>
      </c>
      <c r="AC2923" s="139" t="str">
        <f>IF('Raw Data'!B2930=0," ","Yes")</f>
        <v xml:space="preserve"> </v>
      </c>
    </row>
    <row r="2924" spans="1:29" x14ac:dyDescent="0.2">
      <c r="A2924" s="21" t="str">
        <f>IF('Raw Data'!B2931=0," ",'Raw Data'!B2931)</f>
        <v xml:space="preserve"> </v>
      </c>
      <c r="B2924" s="27" t="str">
        <f>IF('Raw Data'!B2931=0," ",'Raw Data'!C2931)</f>
        <v xml:space="preserve"> </v>
      </c>
      <c r="C2924" s="21" t="str">
        <f>IF('Raw Data'!B2931=0," ",'Raw Data'!D2931)</f>
        <v xml:space="preserve"> </v>
      </c>
      <c r="D2924" s="21" t="str">
        <f>IF('Raw Data'!B2931=0," ",'Raw Data'!E2931)</f>
        <v xml:space="preserve"> </v>
      </c>
      <c r="E2924" s="21" t="str">
        <f>IF('Raw Data'!B2931=0," ",(MAX('Raw Data'!G2931:I2931)-MIN('Raw Data'!G2931:I2931)))</f>
        <v xml:space="preserve"> </v>
      </c>
      <c r="F2924" s="21" t="str">
        <f>IF('Raw Data'!B2931=0," ",(MAX('Raw Data'!J2931:L2931)-MIN('Raw Data'!J2931:L2931)))</f>
        <v xml:space="preserve"> </v>
      </c>
      <c r="G2924" s="21" t="str">
        <f>IF('Raw Data'!B2931=0," ",(MAX('Raw Data'!M2931:O2931)-MIN('Raw Data'!M2931:O2931)))</f>
        <v xml:space="preserve"> </v>
      </c>
      <c r="H2924" s="21" t="str">
        <f>IF('Raw Data'!B2931=0," ",(MAX('Raw Data'!P2931:R2931)-MIN('Raw Data'!P2931:R2931)))</f>
        <v xml:space="preserve"> </v>
      </c>
      <c r="I2924" s="21" t="str">
        <f>IF('Raw Data'!B2931=0," ",AVERAGE(E2924,G2924))</f>
        <v xml:space="preserve"> </v>
      </c>
      <c r="J2924" s="21" t="str">
        <f>IF('Raw Data'!B2931=0," ",AVERAGE(F2924,H2924))</f>
        <v xml:space="preserve"> </v>
      </c>
      <c r="K2924" s="21" t="str">
        <f>IF('Raw Data'!B2931=0," ",AVERAGE(I2924,J2924))</f>
        <v xml:space="preserve"> </v>
      </c>
      <c r="L2924" s="21" t="str">
        <f>IF('Raw Data'!B2931=0," ",AVERAGE('Raw Data'!G2931:I2931,'Raw Data'!M2931:O2931))</f>
        <v xml:space="preserve"> </v>
      </c>
      <c r="M2924" s="21" t="str">
        <f>IF('Raw Data'!B2931=0," ",AVERAGE('Raw Data'!J2931:L2931,'Raw Data'!P2931:R2931))</f>
        <v xml:space="preserve"> </v>
      </c>
      <c r="N2924" s="21" t="str">
        <f>IF('Raw Data'!B2931=0," ",(MAX(L2924:M2924)-MIN(L2924,M2924)))</f>
        <v xml:space="preserve"> </v>
      </c>
      <c r="O2924" s="21" t="str">
        <f>IF('Raw Data'!B2931=0," ",AVERAGE('Raw Data'!G2931:L2931))</f>
        <v xml:space="preserve"> </v>
      </c>
      <c r="P2924" s="21" t="str">
        <f>IF('Raw Data'!B2931=0," ",AVERAGE('Raw Data'!M2931:R2931))</f>
        <v xml:space="preserve"> </v>
      </c>
      <c r="Q2924" s="21" t="str">
        <f>IF('Raw Data'!B2931=0," ",(MAX(O2924:P2924)-MIN(O2924:P2924)))</f>
        <v xml:space="preserve"> </v>
      </c>
      <c r="R2924" s="21" t="str">
        <f>IF('Raw Data'!B2931=0," ",K2924*$H$1)</f>
        <v xml:space="preserve"> </v>
      </c>
      <c r="S2924" s="21" t="str">
        <f>IF('Raw Data'!B2931=0," ",(POWER(N2924*$H$2, 2)-(POWER(R2924,2)/6)))</f>
        <v xml:space="preserve"> </v>
      </c>
      <c r="T2924" s="21" t="str">
        <f>IF('Raw Data'!B2931=0," ",IF(S2924&lt;0,0,SQRT(S2924)))</f>
        <v xml:space="preserve"> </v>
      </c>
      <c r="U2924" s="21" t="str">
        <f>IF('Raw Data'!B2931=0," ",IF((D2924-C2924)&gt;POWER(10, 50),2*MIN(AVERAGE('Raw Data'!G2931:R2931)-C2924,D2924-AVERAGE('Raw Data'!G2931:R2931)),(D2924-C2924)/6))</f>
        <v xml:space="preserve"> </v>
      </c>
      <c r="V2924" s="21" t="str">
        <f>IF('Raw Data'!B2931=0," ",SQRT(POWER(R2924,2)+POWER(T2924,2)))</f>
        <v xml:space="preserve"> </v>
      </c>
      <c r="W2924" s="21" t="str">
        <f>IF('Raw Data'!B2931=0," ",IF(U2924&lt;V2924,0,SQRT(POWER(U2924,2)-POWER(V2924,2))))</f>
        <v xml:space="preserve"> </v>
      </c>
      <c r="X2924" s="21" t="str">
        <f>IF('Raw Data'!B2931=0," ",V2924/U2924)</f>
        <v xml:space="preserve"> </v>
      </c>
      <c r="Y2924" s="21" t="str">
        <f>IF('Raw Data'!B2931=0," ",SQRT(2)*(W2924/V2924))</f>
        <v xml:space="preserve"> </v>
      </c>
      <c r="Z2924" s="21" t="str">
        <f>IF('Raw Data'!B2931=0," ",'Raw Data'!T2931)</f>
        <v xml:space="preserve"> </v>
      </c>
      <c r="AA2924" s="21" t="str">
        <f>IF('Raw Data'!B2931=0," ",'Raw Data'!F2931)</f>
        <v xml:space="preserve"> </v>
      </c>
      <c r="AB2924" s="132" t="str">
        <f>IF('Raw Data'!B2931=0," ","No")</f>
        <v xml:space="preserve"> </v>
      </c>
      <c r="AC2924" s="139" t="str">
        <f>IF('Raw Data'!B2931=0," ","Yes")</f>
        <v xml:space="preserve"> </v>
      </c>
    </row>
    <row r="2925" spans="1:29" x14ac:dyDescent="0.2">
      <c r="A2925" s="21" t="str">
        <f>IF('Raw Data'!B2932=0," ",'Raw Data'!B2932)</f>
        <v xml:space="preserve"> </v>
      </c>
      <c r="B2925" s="27" t="str">
        <f>IF('Raw Data'!B2932=0," ",'Raw Data'!C2932)</f>
        <v xml:space="preserve"> </v>
      </c>
      <c r="C2925" s="21" t="str">
        <f>IF('Raw Data'!B2932=0," ",'Raw Data'!D2932)</f>
        <v xml:space="preserve"> </v>
      </c>
      <c r="D2925" s="21" t="str">
        <f>IF('Raw Data'!B2932=0," ",'Raw Data'!E2932)</f>
        <v xml:space="preserve"> </v>
      </c>
      <c r="E2925" s="21" t="str">
        <f>IF('Raw Data'!B2932=0," ",(MAX('Raw Data'!G2932:I2932)-MIN('Raw Data'!G2932:I2932)))</f>
        <v xml:space="preserve"> </v>
      </c>
      <c r="F2925" s="21" t="str">
        <f>IF('Raw Data'!B2932=0," ",(MAX('Raw Data'!J2932:L2932)-MIN('Raw Data'!J2932:L2932)))</f>
        <v xml:space="preserve"> </v>
      </c>
      <c r="G2925" s="21" t="str">
        <f>IF('Raw Data'!B2932=0," ",(MAX('Raw Data'!M2932:O2932)-MIN('Raw Data'!M2932:O2932)))</f>
        <v xml:space="preserve"> </v>
      </c>
      <c r="H2925" s="21" t="str">
        <f>IF('Raw Data'!B2932=0," ",(MAX('Raw Data'!P2932:R2932)-MIN('Raw Data'!P2932:R2932)))</f>
        <v xml:space="preserve"> </v>
      </c>
      <c r="I2925" s="21" t="str">
        <f>IF('Raw Data'!B2932=0," ",AVERAGE(E2925,G2925))</f>
        <v xml:space="preserve"> </v>
      </c>
      <c r="J2925" s="21" t="str">
        <f>IF('Raw Data'!B2932=0," ",AVERAGE(F2925,H2925))</f>
        <v xml:space="preserve"> </v>
      </c>
      <c r="K2925" s="21" t="str">
        <f>IF('Raw Data'!B2932=0," ",AVERAGE(I2925,J2925))</f>
        <v xml:space="preserve"> </v>
      </c>
      <c r="L2925" s="21" t="str">
        <f>IF('Raw Data'!B2932=0," ",AVERAGE('Raw Data'!G2932:I2932,'Raw Data'!M2932:O2932))</f>
        <v xml:space="preserve"> </v>
      </c>
      <c r="M2925" s="21" t="str">
        <f>IF('Raw Data'!B2932=0," ",AVERAGE('Raw Data'!J2932:L2932,'Raw Data'!P2932:R2932))</f>
        <v xml:space="preserve"> </v>
      </c>
      <c r="N2925" s="21" t="str">
        <f>IF('Raw Data'!B2932=0," ",(MAX(L2925:M2925)-MIN(L2925,M2925)))</f>
        <v xml:space="preserve"> </v>
      </c>
      <c r="O2925" s="21" t="str">
        <f>IF('Raw Data'!B2932=0," ",AVERAGE('Raw Data'!G2932:L2932))</f>
        <v xml:space="preserve"> </v>
      </c>
      <c r="P2925" s="21" t="str">
        <f>IF('Raw Data'!B2932=0," ",AVERAGE('Raw Data'!M2932:R2932))</f>
        <v xml:space="preserve"> </v>
      </c>
      <c r="Q2925" s="21" t="str">
        <f>IF('Raw Data'!B2932=0," ",(MAX(O2925:P2925)-MIN(O2925:P2925)))</f>
        <v xml:space="preserve"> </v>
      </c>
      <c r="R2925" s="21" t="str">
        <f>IF('Raw Data'!B2932=0," ",K2925*$H$1)</f>
        <v xml:space="preserve"> </v>
      </c>
      <c r="S2925" s="21" t="str">
        <f>IF('Raw Data'!B2932=0," ",(POWER(N2925*$H$2, 2)-(POWER(R2925,2)/6)))</f>
        <v xml:space="preserve"> </v>
      </c>
      <c r="T2925" s="21" t="str">
        <f>IF('Raw Data'!B2932=0," ",IF(S2925&lt;0,0,SQRT(S2925)))</f>
        <v xml:space="preserve"> </v>
      </c>
      <c r="U2925" s="21" t="str">
        <f>IF('Raw Data'!B2932=0," ",IF((D2925-C2925)&gt;POWER(10, 50),2*MIN(AVERAGE('Raw Data'!G2932:R2932)-C2925,D2925-AVERAGE('Raw Data'!G2932:R2932)),(D2925-C2925)/6))</f>
        <v xml:space="preserve"> </v>
      </c>
      <c r="V2925" s="21" t="str">
        <f>IF('Raw Data'!B2932=0," ",SQRT(POWER(R2925,2)+POWER(T2925,2)))</f>
        <v xml:space="preserve"> </v>
      </c>
      <c r="W2925" s="21" t="str">
        <f>IF('Raw Data'!B2932=0," ",IF(U2925&lt;V2925,0,SQRT(POWER(U2925,2)-POWER(V2925,2))))</f>
        <v xml:space="preserve"> </v>
      </c>
      <c r="X2925" s="21" t="str">
        <f>IF('Raw Data'!B2932=0," ",V2925/U2925)</f>
        <v xml:space="preserve"> </v>
      </c>
      <c r="Y2925" s="21" t="str">
        <f>IF('Raw Data'!B2932=0," ",SQRT(2)*(W2925/V2925))</f>
        <v xml:space="preserve"> </v>
      </c>
      <c r="Z2925" s="21" t="str">
        <f>IF('Raw Data'!B2932=0," ",'Raw Data'!T2932)</f>
        <v xml:space="preserve"> </v>
      </c>
      <c r="AA2925" s="21" t="str">
        <f>IF('Raw Data'!B2932=0," ",'Raw Data'!F2932)</f>
        <v xml:space="preserve"> </v>
      </c>
      <c r="AB2925" s="132" t="str">
        <f>IF('Raw Data'!B2932=0," ","No")</f>
        <v xml:space="preserve"> </v>
      </c>
      <c r="AC2925" s="139" t="str">
        <f>IF('Raw Data'!B2932=0," ","Yes")</f>
        <v xml:space="preserve"> </v>
      </c>
    </row>
    <row r="2926" spans="1:29" x14ac:dyDescent="0.2">
      <c r="A2926" s="21" t="str">
        <f>IF('Raw Data'!B2933=0," ",'Raw Data'!B2933)</f>
        <v xml:space="preserve"> </v>
      </c>
      <c r="B2926" s="27" t="str">
        <f>IF('Raw Data'!B2933=0," ",'Raw Data'!C2933)</f>
        <v xml:space="preserve"> </v>
      </c>
      <c r="C2926" s="21" t="str">
        <f>IF('Raw Data'!B2933=0," ",'Raw Data'!D2933)</f>
        <v xml:space="preserve"> </v>
      </c>
      <c r="D2926" s="21" t="str">
        <f>IF('Raw Data'!B2933=0," ",'Raw Data'!E2933)</f>
        <v xml:space="preserve"> </v>
      </c>
      <c r="E2926" s="21" t="str">
        <f>IF('Raw Data'!B2933=0," ",(MAX('Raw Data'!G2933:I2933)-MIN('Raw Data'!G2933:I2933)))</f>
        <v xml:space="preserve"> </v>
      </c>
      <c r="F2926" s="21" t="str">
        <f>IF('Raw Data'!B2933=0," ",(MAX('Raw Data'!J2933:L2933)-MIN('Raw Data'!J2933:L2933)))</f>
        <v xml:space="preserve"> </v>
      </c>
      <c r="G2926" s="21" t="str">
        <f>IF('Raw Data'!B2933=0," ",(MAX('Raw Data'!M2933:O2933)-MIN('Raw Data'!M2933:O2933)))</f>
        <v xml:space="preserve"> </v>
      </c>
      <c r="H2926" s="21" t="str">
        <f>IF('Raw Data'!B2933=0," ",(MAX('Raw Data'!P2933:R2933)-MIN('Raw Data'!P2933:R2933)))</f>
        <v xml:space="preserve"> </v>
      </c>
      <c r="I2926" s="21" t="str">
        <f>IF('Raw Data'!B2933=0," ",AVERAGE(E2926,G2926))</f>
        <v xml:space="preserve"> </v>
      </c>
      <c r="J2926" s="21" t="str">
        <f>IF('Raw Data'!B2933=0," ",AVERAGE(F2926,H2926))</f>
        <v xml:space="preserve"> </v>
      </c>
      <c r="K2926" s="21" t="str">
        <f>IF('Raw Data'!B2933=0," ",AVERAGE(I2926,J2926))</f>
        <v xml:space="preserve"> </v>
      </c>
      <c r="L2926" s="21" t="str">
        <f>IF('Raw Data'!B2933=0," ",AVERAGE('Raw Data'!G2933:I2933,'Raw Data'!M2933:O2933))</f>
        <v xml:space="preserve"> </v>
      </c>
      <c r="M2926" s="21" t="str">
        <f>IF('Raw Data'!B2933=0," ",AVERAGE('Raw Data'!J2933:L2933,'Raw Data'!P2933:R2933))</f>
        <v xml:space="preserve"> </v>
      </c>
      <c r="N2926" s="21" t="str">
        <f>IF('Raw Data'!B2933=0," ",(MAX(L2926:M2926)-MIN(L2926,M2926)))</f>
        <v xml:space="preserve"> </v>
      </c>
      <c r="O2926" s="21" t="str">
        <f>IF('Raw Data'!B2933=0," ",AVERAGE('Raw Data'!G2933:L2933))</f>
        <v xml:space="preserve"> </v>
      </c>
      <c r="P2926" s="21" t="str">
        <f>IF('Raw Data'!B2933=0," ",AVERAGE('Raw Data'!M2933:R2933))</f>
        <v xml:space="preserve"> </v>
      </c>
      <c r="Q2926" s="21" t="str">
        <f>IF('Raw Data'!B2933=0," ",(MAX(O2926:P2926)-MIN(O2926:P2926)))</f>
        <v xml:space="preserve"> </v>
      </c>
      <c r="R2926" s="21" t="str">
        <f>IF('Raw Data'!B2933=0," ",K2926*$H$1)</f>
        <v xml:space="preserve"> </v>
      </c>
      <c r="S2926" s="21" t="str">
        <f>IF('Raw Data'!B2933=0," ",(POWER(N2926*$H$2, 2)-(POWER(R2926,2)/6)))</f>
        <v xml:space="preserve"> </v>
      </c>
      <c r="T2926" s="21" t="str">
        <f>IF('Raw Data'!B2933=0," ",IF(S2926&lt;0,0,SQRT(S2926)))</f>
        <v xml:space="preserve"> </v>
      </c>
      <c r="U2926" s="21" t="str">
        <f>IF('Raw Data'!B2933=0," ",IF((D2926-C2926)&gt;POWER(10, 50),2*MIN(AVERAGE('Raw Data'!G2933:R2933)-C2926,D2926-AVERAGE('Raw Data'!G2933:R2933)),(D2926-C2926)/6))</f>
        <v xml:space="preserve"> </v>
      </c>
      <c r="V2926" s="21" t="str">
        <f>IF('Raw Data'!B2933=0," ",SQRT(POWER(R2926,2)+POWER(T2926,2)))</f>
        <v xml:space="preserve"> </v>
      </c>
      <c r="W2926" s="21" t="str">
        <f>IF('Raw Data'!B2933=0," ",IF(U2926&lt;V2926,0,SQRT(POWER(U2926,2)-POWER(V2926,2))))</f>
        <v xml:space="preserve"> </v>
      </c>
      <c r="X2926" s="21" t="str">
        <f>IF('Raw Data'!B2933=0," ",V2926/U2926)</f>
        <v xml:space="preserve"> </v>
      </c>
      <c r="Y2926" s="21" t="str">
        <f>IF('Raw Data'!B2933=0," ",SQRT(2)*(W2926/V2926))</f>
        <v xml:space="preserve"> </v>
      </c>
      <c r="Z2926" s="21" t="str">
        <f>IF('Raw Data'!B2933=0," ",'Raw Data'!T2933)</f>
        <v xml:space="preserve"> </v>
      </c>
      <c r="AA2926" s="21" t="str">
        <f>IF('Raw Data'!B2933=0," ",'Raw Data'!F2933)</f>
        <v xml:space="preserve"> </v>
      </c>
      <c r="AB2926" s="132" t="str">
        <f>IF('Raw Data'!B2933=0," ","No")</f>
        <v xml:space="preserve"> </v>
      </c>
      <c r="AC2926" s="139" t="str">
        <f>IF('Raw Data'!B2933=0," ","Yes")</f>
        <v xml:space="preserve"> </v>
      </c>
    </row>
    <row r="2927" spans="1:29" x14ac:dyDescent="0.2">
      <c r="A2927" s="21" t="str">
        <f>IF('Raw Data'!B2934=0," ",'Raw Data'!B2934)</f>
        <v xml:space="preserve"> </v>
      </c>
      <c r="B2927" s="27" t="str">
        <f>IF('Raw Data'!B2934=0," ",'Raw Data'!C2934)</f>
        <v xml:space="preserve"> </v>
      </c>
      <c r="C2927" s="21" t="str">
        <f>IF('Raw Data'!B2934=0," ",'Raw Data'!D2934)</f>
        <v xml:space="preserve"> </v>
      </c>
      <c r="D2927" s="21" t="str">
        <f>IF('Raw Data'!B2934=0," ",'Raw Data'!E2934)</f>
        <v xml:space="preserve"> </v>
      </c>
      <c r="E2927" s="21" t="str">
        <f>IF('Raw Data'!B2934=0," ",(MAX('Raw Data'!G2934:I2934)-MIN('Raw Data'!G2934:I2934)))</f>
        <v xml:space="preserve"> </v>
      </c>
      <c r="F2927" s="21" t="str">
        <f>IF('Raw Data'!B2934=0," ",(MAX('Raw Data'!J2934:L2934)-MIN('Raw Data'!J2934:L2934)))</f>
        <v xml:space="preserve"> </v>
      </c>
      <c r="G2927" s="21" t="str">
        <f>IF('Raw Data'!B2934=0," ",(MAX('Raw Data'!M2934:O2934)-MIN('Raw Data'!M2934:O2934)))</f>
        <v xml:space="preserve"> </v>
      </c>
      <c r="H2927" s="21" t="str">
        <f>IF('Raw Data'!B2934=0," ",(MAX('Raw Data'!P2934:R2934)-MIN('Raw Data'!P2934:R2934)))</f>
        <v xml:space="preserve"> </v>
      </c>
      <c r="I2927" s="21" t="str">
        <f>IF('Raw Data'!B2934=0," ",AVERAGE(E2927,G2927))</f>
        <v xml:space="preserve"> </v>
      </c>
      <c r="J2927" s="21" t="str">
        <f>IF('Raw Data'!B2934=0," ",AVERAGE(F2927,H2927))</f>
        <v xml:space="preserve"> </v>
      </c>
      <c r="K2927" s="21" t="str">
        <f>IF('Raw Data'!B2934=0," ",AVERAGE(I2927,J2927))</f>
        <v xml:space="preserve"> </v>
      </c>
      <c r="L2927" s="21" t="str">
        <f>IF('Raw Data'!B2934=0," ",AVERAGE('Raw Data'!G2934:I2934,'Raw Data'!M2934:O2934))</f>
        <v xml:space="preserve"> </v>
      </c>
      <c r="M2927" s="21" t="str">
        <f>IF('Raw Data'!B2934=0," ",AVERAGE('Raw Data'!J2934:L2934,'Raw Data'!P2934:R2934))</f>
        <v xml:space="preserve"> </v>
      </c>
      <c r="N2927" s="21" t="str">
        <f>IF('Raw Data'!B2934=0," ",(MAX(L2927:M2927)-MIN(L2927,M2927)))</f>
        <v xml:space="preserve"> </v>
      </c>
      <c r="O2927" s="21" t="str">
        <f>IF('Raw Data'!B2934=0," ",AVERAGE('Raw Data'!G2934:L2934))</f>
        <v xml:space="preserve"> </v>
      </c>
      <c r="P2927" s="21" t="str">
        <f>IF('Raw Data'!B2934=0," ",AVERAGE('Raw Data'!M2934:R2934))</f>
        <v xml:space="preserve"> </v>
      </c>
      <c r="Q2927" s="21" t="str">
        <f>IF('Raw Data'!B2934=0," ",(MAX(O2927:P2927)-MIN(O2927:P2927)))</f>
        <v xml:space="preserve"> </v>
      </c>
      <c r="R2927" s="21" t="str">
        <f>IF('Raw Data'!B2934=0," ",K2927*$H$1)</f>
        <v xml:space="preserve"> </v>
      </c>
      <c r="S2927" s="21" t="str">
        <f>IF('Raw Data'!B2934=0," ",(POWER(N2927*$H$2, 2)-(POWER(R2927,2)/6)))</f>
        <v xml:space="preserve"> </v>
      </c>
      <c r="T2927" s="21" t="str">
        <f>IF('Raw Data'!B2934=0," ",IF(S2927&lt;0,0,SQRT(S2927)))</f>
        <v xml:space="preserve"> </v>
      </c>
      <c r="U2927" s="21" t="str">
        <f>IF('Raw Data'!B2934=0," ",IF((D2927-C2927)&gt;POWER(10, 50),2*MIN(AVERAGE('Raw Data'!G2934:R2934)-C2927,D2927-AVERAGE('Raw Data'!G2934:R2934)),(D2927-C2927)/6))</f>
        <v xml:space="preserve"> </v>
      </c>
      <c r="V2927" s="21" t="str">
        <f>IF('Raw Data'!B2934=0," ",SQRT(POWER(R2927,2)+POWER(T2927,2)))</f>
        <v xml:space="preserve"> </v>
      </c>
      <c r="W2927" s="21" t="str">
        <f>IF('Raw Data'!B2934=0," ",IF(U2927&lt;V2927,0,SQRT(POWER(U2927,2)-POWER(V2927,2))))</f>
        <v xml:space="preserve"> </v>
      </c>
      <c r="X2927" s="21" t="str">
        <f>IF('Raw Data'!B2934=0," ",V2927/U2927)</f>
        <v xml:space="preserve"> </v>
      </c>
      <c r="Y2927" s="21" t="str">
        <f>IF('Raw Data'!B2934=0," ",SQRT(2)*(W2927/V2927))</f>
        <v xml:space="preserve"> </v>
      </c>
      <c r="Z2927" s="21" t="str">
        <f>IF('Raw Data'!B2934=0," ",'Raw Data'!T2934)</f>
        <v xml:space="preserve"> </v>
      </c>
      <c r="AA2927" s="21" t="str">
        <f>IF('Raw Data'!B2934=0," ",'Raw Data'!F2934)</f>
        <v xml:space="preserve"> </v>
      </c>
      <c r="AB2927" s="132" t="str">
        <f>IF('Raw Data'!B2934=0," ","No")</f>
        <v xml:space="preserve"> </v>
      </c>
      <c r="AC2927" s="139" t="str">
        <f>IF('Raw Data'!B2934=0," ","Yes")</f>
        <v xml:space="preserve"> </v>
      </c>
    </row>
    <row r="2928" spans="1:29" x14ac:dyDescent="0.2">
      <c r="A2928" s="21" t="str">
        <f>IF('Raw Data'!B2935=0," ",'Raw Data'!B2935)</f>
        <v xml:space="preserve"> </v>
      </c>
      <c r="B2928" s="27" t="str">
        <f>IF('Raw Data'!B2935=0," ",'Raw Data'!C2935)</f>
        <v xml:space="preserve"> </v>
      </c>
      <c r="C2928" s="21" t="str">
        <f>IF('Raw Data'!B2935=0," ",'Raw Data'!D2935)</f>
        <v xml:space="preserve"> </v>
      </c>
      <c r="D2928" s="21" t="str">
        <f>IF('Raw Data'!B2935=0," ",'Raw Data'!E2935)</f>
        <v xml:space="preserve"> </v>
      </c>
      <c r="E2928" s="21" t="str">
        <f>IF('Raw Data'!B2935=0," ",(MAX('Raw Data'!G2935:I2935)-MIN('Raw Data'!G2935:I2935)))</f>
        <v xml:space="preserve"> </v>
      </c>
      <c r="F2928" s="21" t="str">
        <f>IF('Raw Data'!B2935=0," ",(MAX('Raw Data'!J2935:L2935)-MIN('Raw Data'!J2935:L2935)))</f>
        <v xml:space="preserve"> </v>
      </c>
      <c r="G2928" s="21" t="str">
        <f>IF('Raw Data'!B2935=0," ",(MAX('Raw Data'!M2935:O2935)-MIN('Raw Data'!M2935:O2935)))</f>
        <v xml:space="preserve"> </v>
      </c>
      <c r="H2928" s="21" t="str">
        <f>IF('Raw Data'!B2935=0," ",(MAX('Raw Data'!P2935:R2935)-MIN('Raw Data'!P2935:R2935)))</f>
        <v xml:space="preserve"> </v>
      </c>
      <c r="I2928" s="21" t="str">
        <f>IF('Raw Data'!B2935=0," ",AVERAGE(E2928,G2928))</f>
        <v xml:space="preserve"> </v>
      </c>
      <c r="J2928" s="21" t="str">
        <f>IF('Raw Data'!B2935=0," ",AVERAGE(F2928,H2928))</f>
        <v xml:space="preserve"> </v>
      </c>
      <c r="K2928" s="21" t="str">
        <f>IF('Raw Data'!B2935=0," ",AVERAGE(I2928,J2928))</f>
        <v xml:space="preserve"> </v>
      </c>
      <c r="L2928" s="21" t="str">
        <f>IF('Raw Data'!B2935=0," ",AVERAGE('Raw Data'!G2935:I2935,'Raw Data'!M2935:O2935))</f>
        <v xml:space="preserve"> </v>
      </c>
      <c r="M2928" s="21" t="str">
        <f>IF('Raw Data'!B2935=0," ",AVERAGE('Raw Data'!J2935:L2935,'Raw Data'!P2935:R2935))</f>
        <v xml:space="preserve"> </v>
      </c>
      <c r="N2928" s="21" t="str">
        <f>IF('Raw Data'!B2935=0," ",(MAX(L2928:M2928)-MIN(L2928,M2928)))</f>
        <v xml:space="preserve"> </v>
      </c>
      <c r="O2928" s="21" t="str">
        <f>IF('Raw Data'!B2935=0," ",AVERAGE('Raw Data'!G2935:L2935))</f>
        <v xml:space="preserve"> </v>
      </c>
      <c r="P2928" s="21" t="str">
        <f>IF('Raw Data'!B2935=0," ",AVERAGE('Raw Data'!M2935:R2935))</f>
        <v xml:space="preserve"> </v>
      </c>
      <c r="Q2928" s="21" t="str">
        <f>IF('Raw Data'!B2935=0," ",(MAX(O2928:P2928)-MIN(O2928:P2928)))</f>
        <v xml:space="preserve"> </v>
      </c>
      <c r="R2928" s="21" t="str">
        <f>IF('Raw Data'!B2935=0," ",K2928*$H$1)</f>
        <v xml:space="preserve"> </v>
      </c>
      <c r="S2928" s="21" t="str">
        <f>IF('Raw Data'!B2935=0," ",(POWER(N2928*$H$2, 2)-(POWER(R2928,2)/6)))</f>
        <v xml:space="preserve"> </v>
      </c>
      <c r="T2928" s="21" t="str">
        <f>IF('Raw Data'!B2935=0," ",IF(S2928&lt;0,0,SQRT(S2928)))</f>
        <v xml:space="preserve"> </v>
      </c>
      <c r="U2928" s="21" t="str">
        <f>IF('Raw Data'!B2935=0," ",IF((D2928-C2928)&gt;POWER(10, 50),2*MIN(AVERAGE('Raw Data'!G2935:R2935)-C2928,D2928-AVERAGE('Raw Data'!G2935:R2935)),(D2928-C2928)/6))</f>
        <v xml:space="preserve"> </v>
      </c>
      <c r="V2928" s="21" t="str">
        <f>IF('Raw Data'!B2935=0," ",SQRT(POWER(R2928,2)+POWER(T2928,2)))</f>
        <v xml:space="preserve"> </v>
      </c>
      <c r="W2928" s="21" t="str">
        <f>IF('Raw Data'!B2935=0," ",IF(U2928&lt;V2928,0,SQRT(POWER(U2928,2)-POWER(V2928,2))))</f>
        <v xml:space="preserve"> </v>
      </c>
      <c r="X2928" s="21" t="str">
        <f>IF('Raw Data'!B2935=0," ",V2928/U2928)</f>
        <v xml:space="preserve"> </v>
      </c>
      <c r="Y2928" s="21" t="str">
        <f>IF('Raw Data'!B2935=0," ",SQRT(2)*(W2928/V2928))</f>
        <v xml:space="preserve"> </v>
      </c>
      <c r="Z2928" s="21" t="str">
        <f>IF('Raw Data'!B2935=0," ",'Raw Data'!T2935)</f>
        <v xml:space="preserve"> </v>
      </c>
      <c r="AA2928" s="21" t="str">
        <f>IF('Raw Data'!B2935=0," ",'Raw Data'!F2935)</f>
        <v xml:space="preserve"> </v>
      </c>
      <c r="AB2928" s="132" t="str">
        <f>IF('Raw Data'!B2935=0," ","No")</f>
        <v xml:space="preserve"> </v>
      </c>
      <c r="AC2928" s="139" t="str">
        <f>IF('Raw Data'!B2935=0," ","Yes")</f>
        <v xml:space="preserve"> </v>
      </c>
    </row>
    <row r="2929" spans="1:29" x14ac:dyDescent="0.2">
      <c r="A2929" s="21" t="str">
        <f>IF('Raw Data'!B2936=0," ",'Raw Data'!B2936)</f>
        <v xml:space="preserve"> </v>
      </c>
      <c r="B2929" s="27" t="str">
        <f>IF('Raw Data'!B2936=0," ",'Raw Data'!C2936)</f>
        <v xml:space="preserve"> </v>
      </c>
      <c r="C2929" s="21" t="str">
        <f>IF('Raw Data'!B2936=0," ",'Raw Data'!D2936)</f>
        <v xml:space="preserve"> </v>
      </c>
      <c r="D2929" s="21" t="str">
        <f>IF('Raw Data'!B2936=0," ",'Raw Data'!E2936)</f>
        <v xml:space="preserve"> </v>
      </c>
      <c r="E2929" s="21" t="str">
        <f>IF('Raw Data'!B2936=0," ",(MAX('Raw Data'!G2936:I2936)-MIN('Raw Data'!G2936:I2936)))</f>
        <v xml:space="preserve"> </v>
      </c>
      <c r="F2929" s="21" t="str">
        <f>IF('Raw Data'!B2936=0," ",(MAX('Raw Data'!J2936:L2936)-MIN('Raw Data'!J2936:L2936)))</f>
        <v xml:space="preserve"> </v>
      </c>
      <c r="G2929" s="21" t="str">
        <f>IF('Raw Data'!B2936=0," ",(MAX('Raw Data'!M2936:O2936)-MIN('Raw Data'!M2936:O2936)))</f>
        <v xml:space="preserve"> </v>
      </c>
      <c r="H2929" s="21" t="str">
        <f>IF('Raw Data'!B2936=0," ",(MAX('Raw Data'!P2936:R2936)-MIN('Raw Data'!P2936:R2936)))</f>
        <v xml:space="preserve"> </v>
      </c>
      <c r="I2929" s="21" t="str">
        <f>IF('Raw Data'!B2936=0," ",AVERAGE(E2929,G2929))</f>
        <v xml:space="preserve"> </v>
      </c>
      <c r="J2929" s="21" t="str">
        <f>IF('Raw Data'!B2936=0," ",AVERAGE(F2929,H2929))</f>
        <v xml:space="preserve"> </v>
      </c>
      <c r="K2929" s="21" t="str">
        <f>IF('Raw Data'!B2936=0," ",AVERAGE(I2929,J2929))</f>
        <v xml:space="preserve"> </v>
      </c>
      <c r="L2929" s="21" t="str">
        <f>IF('Raw Data'!B2936=0," ",AVERAGE('Raw Data'!G2936:I2936,'Raw Data'!M2936:O2936))</f>
        <v xml:space="preserve"> </v>
      </c>
      <c r="M2929" s="21" t="str">
        <f>IF('Raw Data'!B2936=0," ",AVERAGE('Raw Data'!J2936:L2936,'Raw Data'!P2936:R2936))</f>
        <v xml:space="preserve"> </v>
      </c>
      <c r="N2929" s="21" t="str">
        <f>IF('Raw Data'!B2936=0," ",(MAX(L2929:M2929)-MIN(L2929,M2929)))</f>
        <v xml:space="preserve"> </v>
      </c>
      <c r="O2929" s="21" t="str">
        <f>IF('Raw Data'!B2936=0," ",AVERAGE('Raw Data'!G2936:L2936))</f>
        <v xml:space="preserve"> </v>
      </c>
      <c r="P2929" s="21" t="str">
        <f>IF('Raw Data'!B2936=0," ",AVERAGE('Raw Data'!M2936:R2936))</f>
        <v xml:space="preserve"> </v>
      </c>
      <c r="Q2929" s="21" t="str">
        <f>IF('Raw Data'!B2936=0," ",(MAX(O2929:P2929)-MIN(O2929:P2929)))</f>
        <v xml:space="preserve"> </v>
      </c>
      <c r="R2929" s="21" t="str">
        <f>IF('Raw Data'!B2936=0," ",K2929*$H$1)</f>
        <v xml:space="preserve"> </v>
      </c>
      <c r="S2929" s="21" t="str">
        <f>IF('Raw Data'!B2936=0," ",(POWER(N2929*$H$2, 2)-(POWER(R2929,2)/6)))</f>
        <v xml:space="preserve"> </v>
      </c>
      <c r="T2929" s="21" t="str">
        <f>IF('Raw Data'!B2936=0," ",IF(S2929&lt;0,0,SQRT(S2929)))</f>
        <v xml:space="preserve"> </v>
      </c>
      <c r="U2929" s="21" t="str">
        <f>IF('Raw Data'!B2936=0," ",IF((D2929-C2929)&gt;POWER(10, 50),2*MIN(AVERAGE('Raw Data'!G2936:R2936)-C2929,D2929-AVERAGE('Raw Data'!G2936:R2936)),(D2929-C2929)/6))</f>
        <v xml:space="preserve"> </v>
      </c>
      <c r="V2929" s="21" t="str">
        <f>IF('Raw Data'!B2936=0," ",SQRT(POWER(R2929,2)+POWER(T2929,2)))</f>
        <v xml:space="preserve"> </v>
      </c>
      <c r="W2929" s="21" t="str">
        <f>IF('Raw Data'!B2936=0," ",IF(U2929&lt;V2929,0,SQRT(POWER(U2929,2)-POWER(V2929,2))))</f>
        <v xml:space="preserve"> </v>
      </c>
      <c r="X2929" s="21" t="str">
        <f>IF('Raw Data'!B2936=0," ",V2929/U2929)</f>
        <v xml:space="preserve"> </v>
      </c>
      <c r="Y2929" s="21" t="str">
        <f>IF('Raw Data'!B2936=0," ",SQRT(2)*(W2929/V2929))</f>
        <v xml:space="preserve"> </v>
      </c>
      <c r="Z2929" s="21" t="str">
        <f>IF('Raw Data'!B2936=0," ",'Raw Data'!T2936)</f>
        <v xml:space="preserve"> </v>
      </c>
      <c r="AA2929" s="21" t="str">
        <f>IF('Raw Data'!B2936=0," ",'Raw Data'!F2936)</f>
        <v xml:space="preserve"> </v>
      </c>
      <c r="AB2929" s="132" t="str">
        <f>IF('Raw Data'!B2936=0," ","No")</f>
        <v xml:space="preserve"> </v>
      </c>
      <c r="AC2929" s="139" t="str">
        <f>IF('Raw Data'!B2936=0," ","Yes")</f>
        <v xml:space="preserve"> </v>
      </c>
    </row>
    <row r="2930" spans="1:29" x14ac:dyDescent="0.2">
      <c r="A2930" s="21" t="str">
        <f>IF('Raw Data'!B2937=0," ",'Raw Data'!B2937)</f>
        <v xml:space="preserve"> </v>
      </c>
      <c r="B2930" s="27" t="str">
        <f>IF('Raw Data'!B2937=0," ",'Raw Data'!C2937)</f>
        <v xml:space="preserve"> </v>
      </c>
      <c r="C2930" s="21" t="str">
        <f>IF('Raw Data'!B2937=0," ",'Raw Data'!D2937)</f>
        <v xml:space="preserve"> </v>
      </c>
      <c r="D2930" s="21" t="str">
        <f>IF('Raw Data'!B2937=0," ",'Raw Data'!E2937)</f>
        <v xml:space="preserve"> </v>
      </c>
      <c r="E2930" s="21" t="str">
        <f>IF('Raw Data'!B2937=0," ",(MAX('Raw Data'!G2937:I2937)-MIN('Raw Data'!G2937:I2937)))</f>
        <v xml:space="preserve"> </v>
      </c>
      <c r="F2930" s="21" t="str">
        <f>IF('Raw Data'!B2937=0," ",(MAX('Raw Data'!J2937:L2937)-MIN('Raw Data'!J2937:L2937)))</f>
        <v xml:space="preserve"> </v>
      </c>
      <c r="G2930" s="21" t="str">
        <f>IF('Raw Data'!B2937=0," ",(MAX('Raw Data'!M2937:O2937)-MIN('Raw Data'!M2937:O2937)))</f>
        <v xml:space="preserve"> </v>
      </c>
      <c r="H2930" s="21" t="str">
        <f>IF('Raw Data'!B2937=0," ",(MAX('Raw Data'!P2937:R2937)-MIN('Raw Data'!P2937:R2937)))</f>
        <v xml:space="preserve"> </v>
      </c>
      <c r="I2930" s="21" t="str">
        <f>IF('Raw Data'!B2937=0," ",AVERAGE(E2930,G2930))</f>
        <v xml:space="preserve"> </v>
      </c>
      <c r="J2930" s="21" t="str">
        <f>IF('Raw Data'!B2937=0," ",AVERAGE(F2930,H2930))</f>
        <v xml:space="preserve"> </v>
      </c>
      <c r="K2930" s="21" t="str">
        <f>IF('Raw Data'!B2937=0," ",AVERAGE(I2930,J2930))</f>
        <v xml:space="preserve"> </v>
      </c>
      <c r="L2930" s="21" t="str">
        <f>IF('Raw Data'!B2937=0," ",AVERAGE('Raw Data'!G2937:I2937,'Raw Data'!M2937:O2937))</f>
        <v xml:space="preserve"> </v>
      </c>
      <c r="M2930" s="21" t="str">
        <f>IF('Raw Data'!B2937=0," ",AVERAGE('Raw Data'!J2937:L2937,'Raw Data'!P2937:R2937))</f>
        <v xml:space="preserve"> </v>
      </c>
      <c r="N2930" s="21" t="str">
        <f>IF('Raw Data'!B2937=0," ",(MAX(L2930:M2930)-MIN(L2930,M2930)))</f>
        <v xml:space="preserve"> </v>
      </c>
      <c r="O2930" s="21" t="str">
        <f>IF('Raw Data'!B2937=0," ",AVERAGE('Raw Data'!G2937:L2937))</f>
        <v xml:space="preserve"> </v>
      </c>
      <c r="P2930" s="21" t="str">
        <f>IF('Raw Data'!B2937=0," ",AVERAGE('Raw Data'!M2937:R2937))</f>
        <v xml:space="preserve"> </v>
      </c>
      <c r="Q2930" s="21" t="str">
        <f>IF('Raw Data'!B2937=0," ",(MAX(O2930:P2930)-MIN(O2930:P2930)))</f>
        <v xml:space="preserve"> </v>
      </c>
      <c r="R2930" s="21" t="str">
        <f>IF('Raw Data'!B2937=0," ",K2930*$H$1)</f>
        <v xml:space="preserve"> </v>
      </c>
      <c r="S2930" s="21" t="str">
        <f>IF('Raw Data'!B2937=0," ",(POWER(N2930*$H$2, 2)-(POWER(R2930,2)/6)))</f>
        <v xml:space="preserve"> </v>
      </c>
      <c r="T2930" s="21" t="str">
        <f>IF('Raw Data'!B2937=0," ",IF(S2930&lt;0,0,SQRT(S2930)))</f>
        <v xml:space="preserve"> </v>
      </c>
      <c r="U2930" s="21" t="str">
        <f>IF('Raw Data'!B2937=0," ",IF((D2930-C2930)&gt;POWER(10, 50),2*MIN(AVERAGE('Raw Data'!G2937:R2937)-C2930,D2930-AVERAGE('Raw Data'!G2937:R2937)),(D2930-C2930)/6))</f>
        <v xml:space="preserve"> </v>
      </c>
      <c r="V2930" s="21" t="str">
        <f>IF('Raw Data'!B2937=0," ",SQRT(POWER(R2930,2)+POWER(T2930,2)))</f>
        <v xml:space="preserve"> </v>
      </c>
      <c r="W2930" s="21" t="str">
        <f>IF('Raw Data'!B2937=0," ",IF(U2930&lt;V2930,0,SQRT(POWER(U2930,2)-POWER(V2930,2))))</f>
        <v xml:space="preserve"> </v>
      </c>
      <c r="X2930" s="21" t="str">
        <f>IF('Raw Data'!B2937=0," ",V2930/U2930)</f>
        <v xml:space="preserve"> </v>
      </c>
      <c r="Y2930" s="21" t="str">
        <f>IF('Raw Data'!B2937=0," ",SQRT(2)*(W2930/V2930))</f>
        <v xml:space="preserve"> </v>
      </c>
      <c r="Z2930" s="21" t="str">
        <f>IF('Raw Data'!B2937=0," ",'Raw Data'!T2937)</f>
        <v xml:space="preserve"> </v>
      </c>
      <c r="AA2930" s="21" t="str">
        <f>IF('Raw Data'!B2937=0," ",'Raw Data'!F2937)</f>
        <v xml:space="preserve"> </v>
      </c>
      <c r="AB2930" s="132" t="str">
        <f>IF('Raw Data'!B2937=0," ","No")</f>
        <v xml:space="preserve"> </v>
      </c>
      <c r="AC2930" s="139" t="str">
        <f>IF('Raw Data'!B2937=0," ","Yes")</f>
        <v xml:space="preserve"> </v>
      </c>
    </row>
    <row r="2931" spans="1:29" x14ac:dyDescent="0.2">
      <c r="A2931" s="21" t="str">
        <f>IF('Raw Data'!B2938=0," ",'Raw Data'!B2938)</f>
        <v xml:space="preserve"> </v>
      </c>
      <c r="B2931" s="27" t="str">
        <f>IF('Raw Data'!B2938=0," ",'Raw Data'!C2938)</f>
        <v xml:space="preserve"> </v>
      </c>
      <c r="C2931" s="21" t="str">
        <f>IF('Raw Data'!B2938=0," ",'Raw Data'!D2938)</f>
        <v xml:space="preserve"> </v>
      </c>
      <c r="D2931" s="21" t="str">
        <f>IF('Raw Data'!B2938=0," ",'Raw Data'!E2938)</f>
        <v xml:space="preserve"> </v>
      </c>
      <c r="E2931" s="21" t="str">
        <f>IF('Raw Data'!B2938=0," ",(MAX('Raw Data'!G2938:I2938)-MIN('Raw Data'!G2938:I2938)))</f>
        <v xml:space="preserve"> </v>
      </c>
      <c r="F2931" s="21" t="str">
        <f>IF('Raw Data'!B2938=0," ",(MAX('Raw Data'!J2938:L2938)-MIN('Raw Data'!J2938:L2938)))</f>
        <v xml:space="preserve"> </v>
      </c>
      <c r="G2931" s="21" t="str">
        <f>IF('Raw Data'!B2938=0," ",(MAX('Raw Data'!M2938:O2938)-MIN('Raw Data'!M2938:O2938)))</f>
        <v xml:space="preserve"> </v>
      </c>
      <c r="H2931" s="21" t="str">
        <f>IF('Raw Data'!B2938=0," ",(MAX('Raw Data'!P2938:R2938)-MIN('Raw Data'!P2938:R2938)))</f>
        <v xml:space="preserve"> </v>
      </c>
      <c r="I2931" s="21" t="str">
        <f>IF('Raw Data'!B2938=0," ",AVERAGE(E2931,G2931))</f>
        <v xml:space="preserve"> </v>
      </c>
      <c r="J2931" s="21" t="str">
        <f>IF('Raw Data'!B2938=0," ",AVERAGE(F2931,H2931))</f>
        <v xml:space="preserve"> </v>
      </c>
      <c r="K2931" s="21" t="str">
        <f>IF('Raw Data'!B2938=0," ",AVERAGE(I2931,J2931))</f>
        <v xml:space="preserve"> </v>
      </c>
      <c r="L2931" s="21" t="str">
        <f>IF('Raw Data'!B2938=0," ",AVERAGE('Raw Data'!G2938:I2938,'Raw Data'!M2938:O2938))</f>
        <v xml:space="preserve"> </v>
      </c>
      <c r="M2931" s="21" t="str">
        <f>IF('Raw Data'!B2938=0," ",AVERAGE('Raw Data'!J2938:L2938,'Raw Data'!P2938:R2938))</f>
        <v xml:space="preserve"> </v>
      </c>
      <c r="N2931" s="21" t="str">
        <f>IF('Raw Data'!B2938=0," ",(MAX(L2931:M2931)-MIN(L2931,M2931)))</f>
        <v xml:space="preserve"> </v>
      </c>
      <c r="O2931" s="21" t="str">
        <f>IF('Raw Data'!B2938=0," ",AVERAGE('Raw Data'!G2938:L2938))</f>
        <v xml:space="preserve"> </v>
      </c>
      <c r="P2931" s="21" t="str">
        <f>IF('Raw Data'!B2938=0," ",AVERAGE('Raw Data'!M2938:R2938))</f>
        <v xml:space="preserve"> </v>
      </c>
      <c r="Q2931" s="21" t="str">
        <f>IF('Raw Data'!B2938=0," ",(MAX(O2931:P2931)-MIN(O2931:P2931)))</f>
        <v xml:space="preserve"> </v>
      </c>
      <c r="R2931" s="21" t="str">
        <f>IF('Raw Data'!B2938=0," ",K2931*$H$1)</f>
        <v xml:space="preserve"> </v>
      </c>
      <c r="S2931" s="21" t="str">
        <f>IF('Raw Data'!B2938=0," ",(POWER(N2931*$H$2, 2)-(POWER(R2931,2)/6)))</f>
        <v xml:space="preserve"> </v>
      </c>
      <c r="T2931" s="21" t="str">
        <f>IF('Raw Data'!B2938=0," ",IF(S2931&lt;0,0,SQRT(S2931)))</f>
        <v xml:space="preserve"> </v>
      </c>
      <c r="U2931" s="21" t="str">
        <f>IF('Raw Data'!B2938=0," ",IF((D2931-C2931)&gt;POWER(10, 50),2*MIN(AVERAGE('Raw Data'!G2938:R2938)-C2931,D2931-AVERAGE('Raw Data'!G2938:R2938)),(D2931-C2931)/6))</f>
        <v xml:space="preserve"> </v>
      </c>
      <c r="V2931" s="21" t="str">
        <f>IF('Raw Data'!B2938=0," ",SQRT(POWER(R2931,2)+POWER(T2931,2)))</f>
        <v xml:space="preserve"> </v>
      </c>
      <c r="W2931" s="21" t="str">
        <f>IF('Raw Data'!B2938=0," ",IF(U2931&lt;V2931,0,SQRT(POWER(U2931,2)-POWER(V2931,2))))</f>
        <v xml:space="preserve"> </v>
      </c>
      <c r="X2931" s="21" t="str">
        <f>IF('Raw Data'!B2938=0," ",V2931/U2931)</f>
        <v xml:space="preserve"> </v>
      </c>
      <c r="Y2931" s="21" t="str">
        <f>IF('Raw Data'!B2938=0," ",SQRT(2)*(W2931/V2931))</f>
        <v xml:space="preserve"> </v>
      </c>
      <c r="Z2931" s="21" t="str">
        <f>IF('Raw Data'!B2938=0," ",'Raw Data'!T2938)</f>
        <v xml:space="preserve"> </v>
      </c>
      <c r="AA2931" s="21" t="str">
        <f>IF('Raw Data'!B2938=0," ",'Raw Data'!F2938)</f>
        <v xml:space="preserve"> </v>
      </c>
      <c r="AB2931" s="132" t="str">
        <f>IF('Raw Data'!B2938=0," ","No")</f>
        <v xml:space="preserve"> </v>
      </c>
      <c r="AC2931" s="139" t="str">
        <f>IF('Raw Data'!B2938=0," ","Yes")</f>
        <v xml:space="preserve"> </v>
      </c>
    </row>
    <row r="2932" spans="1:29" x14ac:dyDescent="0.2">
      <c r="A2932" s="21" t="str">
        <f>IF('Raw Data'!B2939=0," ",'Raw Data'!B2939)</f>
        <v xml:space="preserve"> </v>
      </c>
      <c r="B2932" s="27" t="str">
        <f>IF('Raw Data'!B2939=0," ",'Raw Data'!C2939)</f>
        <v xml:space="preserve"> </v>
      </c>
      <c r="C2932" s="21" t="str">
        <f>IF('Raw Data'!B2939=0," ",'Raw Data'!D2939)</f>
        <v xml:space="preserve"> </v>
      </c>
      <c r="D2932" s="21" t="str">
        <f>IF('Raw Data'!B2939=0," ",'Raw Data'!E2939)</f>
        <v xml:space="preserve"> </v>
      </c>
      <c r="E2932" s="21" t="str">
        <f>IF('Raw Data'!B2939=0," ",(MAX('Raw Data'!G2939:I2939)-MIN('Raw Data'!G2939:I2939)))</f>
        <v xml:space="preserve"> </v>
      </c>
      <c r="F2932" s="21" t="str">
        <f>IF('Raw Data'!B2939=0," ",(MAX('Raw Data'!J2939:L2939)-MIN('Raw Data'!J2939:L2939)))</f>
        <v xml:space="preserve"> </v>
      </c>
      <c r="G2932" s="21" t="str">
        <f>IF('Raw Data'!B2939=0," ",(MAX('Raw Data'!M2939:O2939)-MIN('Raw Data'!M2939:O2939)))</f>
        <v xml:space="preserve"> </v>
      </c>
      <c r="H2932" s="21" t="str">
        <f>IF('Raw Data'!B2939=0," ",(MAX('Raw Data'!P2939:R2939)-MIN('Raw Data'!P2939:R2939)))</f>
        <v xml:space="preserve"> </v>
      </c>
      <c r="I2932" s="21" t="str">
        <f>IF('Raw Data'!B2939=0," ",AVERAGE(E2932,G2932))</f>
        <v xml:space="preserve"> </v>
      </c>
      <c r="J2932" s="21" t="str">
        <f>IF('Raw Data'!B2939=0," ",AVERAGE(F2932,H2932))</f>
        <v xml:space="preserve"> </v>
      </c>
      <c r="K2932" s="21" t="str">
        <f>IF('Raw Data'!B2939=0," ",AVERAGE(I2932,J2932))</f>
        <v xml:space="preserve"> </v>
      </c>
      <c r="L2932" s="21" t="str">
        <f>IF('Raw Data'!B2939=0," ",AVERAGE('Raw Data'!G2939:I2939,'Raw Data'!M2939:O2939))</f>
        <v xml:space="preserve"> </v>
      </c>
      <c r="M2932" s="21" t="str">
        <f>IF('Raw Data'!B2939=0," ",AVERAGE('Raw Data'!J2939:L2939,'Raw Data'!P2939:R2939))</f>
        <v xml:space="preserve"> </v>
      </c>
      <c r="N2932" s="21" t="str">
        <f>IF('Raw Data'!B2939=0," ",(MAX(L2932:M2932)-MIN(L2932,M2932)))</f>
        <v xml:space="preserve"> </v>
      </c>
      <c r="O2932" s="21" t="str">
        <f>IF('Raw Data'!B2939=0," ",AVERAGE('Raw Data'!G2939:L2939))</f>
        <v xml:space="preserve"> </v>
      </c>
      <c r="P2932" s="21" t="str">
        <f>IF('Raw Data'!B2939=0," ",AVERAGE('Raw Data'!M2939:R2939))</f>
        <v xml:space="preserve"> </v>
      </c>
      <c r="Q2932" s="21" t="str">
        <f>IF('Raw Data'!B2939=0," ",(MAX(O2932:P2932)-MIN(O2932:P2932)))</f>
        <v xml:space="preserve"> </v>
      </c>
      <c r="R2932" s="21" t="str">
        <f>IF('Raw Data'!B2939=0," ",K2932*$H$1)</f>
        <v xml:space="preserve"> </v>
      </c>
      <c r="S2932" s="21" t="str">
        <f>IF('Raw Data'!B2939=0," ",(POWER(N2932*$H$2, 2)-(POWER(R2932,2)/6)))</f>
        <v xml:space="preserve"> </v>
      </c>
      <c r="T2932" s="21" t="str">
        <f>IF('Raw Data'!B2939=0," ",IF(S2932&lt;0,0,SQRT(S2932)))</f>
        <v xml:space="preserve"> </v>
      </c>
      <c r="U2932" s="21" t="str">
        <f>IF('Raw Data'!B2939=0," ",IF((D2932-C2932)&gt;POWER(10, 50),2*MIN(AVERAGE('Raw Data'!G2939:R2939)-C2932,D2932-AVERAGE('Raw Data'!G2939:R2939)),(D2932-C2932)/6))</f>
        <v xml:space="preserve"> </v>
      </c>
      <c r="V2932" s="21" t="str">
        <f>IF('Raw Data'!B2939=0," ",SQRT(POWER(R2932,2)+POWER(T2932,2)))</f>
        <v xml:space="preserve"> </v>
      </c>
      <c r="W2932" s="21" t="str">
        <f>IF('Raw Data'!B2939=0," ",IF(U2932&lt;V2932,0,SQRT(POWER(U2932,2)-POWER(V2932,2))))</f>
        <v xml:space="preserve"> </v>
      </c>
      <c r="X2932" s="21" t="str">
        <f>IF('Raw Data'!B2939=0," ",V2932/U2932)</f>
        <v xml:space="preserve"> </v>
      </c>
      <c r="Y2932" s="21" t="str">
        <f>IF('Raw Data'!B2939=0," ",SQRT(2)*(W2932/V2932))</f>
        <v xml:space="preserve"> </v>
      </c>
      <c r="Z2932" s="21" t="str">
        <f>IF('Raw Data'!B2939=0," ",'Raw Data'!T2939)</f>
        <v xml:space="preserve"> </v>
      </c>
      <c r="AA2932" s="21" t="str">
        <f>IF('Raw Data'!B2939=0," ",'Raw Data'!F2939)</f>
        <v xml:space="preserve"> </v>
      </c>
      <c r="AB2932" s="132" t="str">
        <f>IF('Raw Data'!B2939=0," ","No")</f>
        <v xml:space="preserve"> </v>
      </c>
      <c r="AC2932" s="139" t="str">
        <f>IF('Raw Data'!B2939=0," ","Yes")</f>
        <v xml:space="preserve"> </v>
      </c>
    </row>
    <row r="2933" spans="1:29" x14ac:dyDescent="0.2">
      <c r="A2933" s="21" t="str">
        <f>IF('Raw Data'!B2940=0," ",'Raw Data'!B2940)</f>
        <v xml:space="preserve"> </v>
      </c>
      <c r="B2933" s="27" t="str">
        <f>IF('Raw Data'!B2940=0," ",'Raw Data'!C2940)</f>
        <v xml:space="preserve"> </v>
      </c>
      <c r="C2933" s="21" t="str">
        <f>IF('Raw Data'!B2940=0," ",'Raw Data'!D2940)</f>
        <v xml:space="preserve"> </v>
      </c>
      <c r="D2933" s="21" t="str">
        <f>IF('Raw Data'!B2940=0," ",'Raw Data'!E2940)</f>
        <v xml:space="preserve"> </v>
      </c>
      <c r="E2933" s="21" t="str">
        <f>IF('Raw Data'!B2940=0," ",(MAX('Raw Data'!G2940:I2940)-MIN('Raw Data'!G2940:I2940)))</f>
        <v xml:space="preserve"> </v>
      </c>
      <c r="F2933" s="21" t="str">
        <f>IF('Raw Data'!B2940=0," ",(MAX('Raw Data'!J2940:L2940)-MIN('Raw Data'!J2940:L2940)))</f>
        <v xml:space="preserve"> </v>
      </c>
      <c r="G2933" s="21" t="str">
        <f>IF('Raw Data'!B2940=0," ",(MAX('Raw Data'!M2940:O2940)-MIN('Raw Data'!M2940:O2940)))</f>
        <v xml:space="preserve"> </v>
      </c>
      <c r="H2933" s="21" t="str">
        <f>IF('Raw Data'!B2940=0," ",(MAX('Raw Data'!P2940:R2940)-MIN('Raw Data'!P2940:R2940)))</f>
        <v xml:space="preserve"> </v>
      </c>
      <c r="I2933" s="21" t="str">
        <f>IF('Raw Data'!B2940=0," ",AVERAGE(E2933,G2933))</f>
        <v xml:space="preserve"> </v>
      </c>
      <c r="J2933" s="21" t="str">
        <f>IF('Raw Data'!B2940=0," ",AVERAGE(F2933,H2933))</f>
        <v xml:space="preserve"> </v>
      </c>
      <c r="K2933" s="21" t="str">
        <f>IF('Raw Data'!B2940=0," ",AVERAGE(I2933,J2933))</f>
        <v xml:space="preserve"> </v>
      </c>
      <c r="L2933" s="21" t="str">
        <f>IF('Raw Data'!B2940=0," ",AVERAGE('Raw Data'!G2940:I2940,'Raw Data'!M2940:O2940))</f>
        <v xml:space="preserve"> </v>
      </c>
      <c r="M2933" s="21" t="str">
        <f>IF('Raw Data'!B2940=0," ",AVERAGE('Raw Data'!J2940:L2940,'Raw Data'!P2940:R2940))</f>
        <v xml:space="preserve"> </v>
      </c>
      <c r="N2933" s="21" t="str">
        <f>IF('Raw Data'!B2940=0," ",(MAX(L2933:M2933)-MIN(L2933,M2933)))</f>
        <v xml:space="preserve"> </v>
      </c>
      <c r="O2933" s="21" t="str">
        <f>IF('Raw Data'!B2940=0," ",AVERAGE('Raw Data'!G2940:L2940))</f>
        <v xml:space="preserve"> </v>
      </c>
      <c r="P2933" s="21" t="str">
        <f>IF('Raw Data'!B2940=0," ",AVERAGE('Raw Data'!M2940:R2940))</f>
        <v xml:space="preserve"> </v>
      </c>
      <c r="Q2933" s="21" t="str">
        <f>IF('Raw Data'!B2940=0," ",(MAX(O2933:P2933)-MIN(O2933:P2933)))</f>
        <v xml:space="preserve"> </v>
      </c>
      <c r="R2933" s="21" t="str">
        <f>IF('Raw Data'!B2940=0," ",K2933*$H$1)</f>
        <v xml:space="preserve"> </v>
      </c>
      <c r="S2933" s="21" t="str">
        <f>IF('Raw Data'!B2940=0," ",(POWER(N2933*$H$2, 2)-(POWER(R2933,2)/6)))</f>
        <v xml:space="preserve"> </v>
      </c>
      <c r="T2933" s="21" t="str">
        <f>IF('Raw Data'!B2940=0," ",IF(S2933&lt;0,0,SQRT(S2933)))</f>
        <v xml:space="preserve"> </v>
      </c>
      <c r="U2933" s="21" t="str">
        <f>IF('Raw Data'!B2940=0," ",IF((D2933-C2933)&gt;POWER(10, 50),2*MIN(AVERAGE('Raw Data'!G2940:R2940)-C2933,D2933-AVERAGE('Raw Data'!G2940:R2940)),(D2933-C2933)/6))</f>
        <v xml:space="preserve"> </v>
      </c>
      <c r="V2933" s="21" t="str">
        <f>IF('Raw Data'!B2940=0," ",SQRT(POWER(R2933,2)+POWER(T2933,2)))</f>
        <v xml:space="preserve"> </v>
      </c>
      <c r="W2933" s="21" t="str">
        <f>IF('Raw Data'!B2940=0," ",IF(U2933&lt;V2933,0,SQRT(POWER(U2933,2)-POWER(V2933,2))))</f>
        <v xml:space="preserve"> </v>
      </c>
      <c r="X2933" s="21" t="str">
        <f>IF('Raw Data'!B2940=0," ",V2933/U2933)</f>
        <v xml:space="preserve"> </v>
      </c>
      <c r="Y2933" s="21" t="str">
        <f>IF('Raw Data'!B2940=0," ",SQRT(2)*(W2933/V2933))</f>
        <v xml:space="preserve"> </v>
      </c>
      <c r="Z2933" s="21" t="str">
        <f>IF('Raw Data'!B2940=0," ",'Raw Data'!T2940)</f>
        <v xml:space="preserve"> </v>
      </c>
      <c r="AA2933" s="21" t="str">
        <f>IF('Raw Data'!B2940=0," ",'Raw Data'!F2940)</f>
        <v xml:space="preserve"> </v>
      </c>
      <c r="AB2933" s="132" t="str">
        <f>IF('Raw Data'!B2940=0," ","No")</f>
        <v xml:space="preserve"> </v>
      </c>
      <c r="AC2933" s="139" t="str">
        <f>IF('Raw Data'!B2940=0," ","Yes")</f>
        <v xml:space="preserve"> </v>
      </c>
    </row>
    <row r="2934" spans="1:29" x14ac:dyDescent="0.2">
      <c r="A2934" s="21" t="str">
        <f>IF('Raw Data'!B2941=0," ",'Raw Data'!B2941)</f>
        <v xml:space="preserve"> </v>
      </c>
      <c r="B2934" s="27" t="str">
        <f>IF('Raw Data'!B2941=0," ",'Raw Data'!C2941)</f>
        <v xml:space="preserve"> </v>
      </c>
      <c r="C2934" s="21" t="str">
        <f>IF('Raw Data'!B2941=0," ",'Raw Data'!D2941)</f>
        <v xml:space="preserve"> </v>
      </c>
      <c r="D2934" s="21" t="str">
        <f>IF('Raw Data'!B2941=0," ",'Raw Data'!E2941)</f>
        <v xml:space="preserve"> </v>
      </c>
      <c r="E2934" s="21" t="str">
        <f>IF('Raw Data'!B2941=0," ",(MAX('Raw Data'!G2941:I2941)-MIN('Raw Data'!G2941:I2941)))</f>
        <v xml:space="preserve"> </v>
      </c>
      <c r="F2934" s="21" t="str">
        <f>IF('Raw Data'!B2941=0," ",(MAX('Raw Data'!J2941:L2941)-MIN('Raw Data'!J2941:L2941)))</f>
        <v xml:space="preserve"> </v>
      </c>
      <c r="G2934" s="21" t="str">
        <f>IF('Raw Data'!B2941=0," ",(MAX('Raw Data'!M2941:O2941)-MIN('Raw Data'!M2941:O2941)))</f>
        <v xml:space="preserve"> </v>
      </c>
      <c r="H2934" s="21" t="str">
        <f>IF('Raw Data'!B2941=0," ",(MAX('Raw Data'!P2941:R2941)-MIN('Raw Data'!P2941:R2941)))</f>
        <v xml:space="preserve"> </v>
      </c>
      <c r="I2934" s="21" t="str">
        <f>IF('Raw Data'!B2941=0," ",AVERAGE(E2934,G2934))</f>
        <v xml:space="preserve"> </v>
      </c>
      <c r="J2934" s="21" t="str">
        <f>IF('Raw Data'!B2941=0," ",AVERAGE(F2934,H2934))</f>
        <v xml:space="preserve"> </v>
      </c>
      <c r="K2934" s="21" t="str">
        <f>IF('Raw Data'!B2941=0," ",AVERAGE(I2934,J2934))</f>
        <v xml:space="preserve"> </v>
      </c>
      <c r="L2934" s="21" t="str">
        <f>IF('Raw Data'!B2941=0," ",AVERAGE('Raw Data'!G2941:I2941,'Raw Data'!M2941:O2941))</f>
        <v xml:space="preserve"> </v>
      </c>
      <c r="M2934" s="21" t="str">
        <f>IF('Raw Data'!B2941=0," ",AVERAGE('Raw Data'!J2941:L2941,'Raw Data'!P2941:R2941))</f>
        <v xml:space="preserve"> </v>
      </c>
      <c r="N2934" s="21" t="str">
        <f>IF('Raw Data'!B2941=0," ",(MAX(L2934:M2934)-MIN(L2934,M2934)))</f>
        <v xml:space="preserve"> </v>
      </c>
      <c r="O2934" s="21" t="str">
        <f>IF('Raw Data'!B2941=0," ",AVERAGE('Raw Data'!G2941:L2941))</f>
        <v xml:space="preserve"> </v>
      </c>
      <c r="P2934" s="21" t="str">
        <f>IF('Raw Data'!B2941=0," ",AVERAGE('Raw Data'!M2941:R2941))</f>
        <v xml:space="preserve"> </v>
      </c>
      <c r="Q2934" s="21" t="str">
        <f>IF('Raw Data'!B2941=0," ",(MAX(O2934:P2934)-MIN(O2934:P2934)))</f>
        <v xml:space="preserve"> </v>
      </c>
      <c r="R2934" s="21" t="str">
        <f>IF('Raw Data'!B2941=0," ",K2934*$H$1)</f>
        <v xml:space="preserve"> </v>
      </c>
      <c r="S2934" s="21" t="str">
        <f>IF('Raw Data'!B2941=0," ",(POWER(N2934*$H$2, 2)-(POWER(R2934,2)/6)))</f>
        <v xml:space="preserve"> </v>
      </c>
      <c r="T2934" s="21" t="str">
        <f>IF('Raw Data'!B2941=0," ",IF(S2934&lt;0,0,SQRT(S2934)))</f>
        <v xml:space="preserve"> </v>
      </c>
      <c r="U2934" s="21" t="str">
        <f>IF('Raw Data'!B2941=0," ",IF((D2934-C2934)&gt;POWER(10, 50),2*MIN(AVERAGE('Raw Data'!G2941:R2941)-C2934,D2934-AVERAGE('Raw Data'!G2941:R2941)),(D2934-C2934)/6))</f>
        <v xml:space="preserve"> </v>
      </c>
      <c r="V2934" s="21" t="str">
        <f>IF('Raw Data'!B2941=0," ",SQRT(POWER(R2934,2)+POWER(T2934,2)))</f>
        <v xml:space="preserve"> </v>
      </c>
      <c r="W2934" s="21" t="str">
        <f>IF('Raw Data'!B2941=0," ",IF(U2934&lt;V2934,0,SQRT(POWER(U2934,2)-POWER(V2934,2))))</f>
        <v xml:space="preserve"> </v>
      </c>
      <c r="X2934" s="21" t="str">
        <f>IF('Raw Data'!B2941=0," ",V2934/U2934)</f>
        <v xml:space="preserve"> </v>
      </c>
      <c r="Y2934" s="21" t="str">
        <f>IF('Raw Data'!B2941=0," ",SQRT(2)*(W2934/V2934))</f>
        <v xml:space="preserve"> </v>
      </c>
      <c r="Z2934" s="21" t="str">
        <f>IF('Raw Data'!B2941=0," ",'Raw Data'!T2941)</f>
        <v xml:space="preserve"> </v>
      </c>
      <c r="AA2934" s="21" t="str">
        <f>IF('Raw Data'!B2941=0," ",'Raw Data'!F2941)</f>
        <v xml:space="preserve"> </v>
      </c>
      <c r="AB2934" s="132" t="str">
        <f>IF('Raw Data'!B2941=0," ","No")</f>
        <v xml:space="preserve"> </v>
      </c>
      <c r="AC2934" s="139" t="str">
        <f>IF('Raw Data'!B2941=0," ","Yes")</f>
        <v xml:space="preserve"> </v>
      </c>
    </row>
    <row r="2935" spans="1:29" x14ac:dyDescent="0.2">
      <c r="A2935" s="21" t="str">
        <f>IF('Raw Data'!B2942=0," ",'Raw Data'!B2942)</f>
        <v xml:space="preserve"> </v>
      </c>
      <c r="B2935" s="27" t="str">
        <f>IF('Raw Data'!B2942=0," ",'Raw Data'!C2942)</f>
        <v xml:space="preserve"> </v>
      </c>
      <c r="C2935" s="21" t="str">
        <f>IF('Raw Data'!B2942=0," ",'Raw Data'!D2942)</f>
        <v xml:space="preserve"> </v>
      </c>
      <c r="D2935" s="21" t="str">
        <f>IF('Raw Data'!B2942=0," ",'Raw Data'!E2942)</f>
        <v xml:space="preserve"> </v>
      </c>
      <c r="E2935" s="21" t="str">
        <f>IF('Raw Data'!B2942=0," ",(MAX('Raw Data'!G2942:I2942)-MIN('Raw Data'!G2942:I2942)))</f>
        <v xml:space="preserve"> </v>
      </c>
      <c r="F2935" s="21" t="str">
        <f>IF('Raw Data'!B2942=0," ",(MAX('Raw Data'!J2942:L2942)-MIN('Raw Data'!J2942:L2942)))</f>
        <v xml:space="preserve"> </v>
      </c>
      <c r="G2935" s="21" t="str">
        <f>IF('Raw Data'!B2942=0," ",(MAX('Raw Data'!M2942:O2942)-MIN('Raw Data'!M2942:O2942)))</f>
        <v xml:space="preserve"> </v>
      </c>
      <c r="H2935" s="21" t="str">
        <f>IF('Raw Data'!B2942=0," ",(MAX('Raw Data'!P2942:R2942)-MIN('Raw Data'!P2942:R2942)))</f>
        <v xml:space="preserve"> </v>
      </c>
      <c r="I2935" s="21" t="str">
        <f>IF('Raw Data'!B2942=0," ",AVERAGE(E2935,G2935))</f>
        <v xml:space="preserve"> </v>
      </c>
      <c r="J2935" s="21" t="str">
        <f>IF('Raw Data'!B2942=0," ",AVERAGE(F2935,H2935))</f>
        <v xml:space="preserve"> </v>
      </c>
      <c r="K2935" s="21" t="str">
        <f>IF('Raw Data'!B2942=0," ",AVERAGE(I2935,J2935))</f>
        <v xml:space="preserve"> </v>
      </c>
      <c r="L2935" s="21" t="str">
        <f>IF('Raw Data'!B2942=0," ",AVERAGE('Raw Data'!G2942:I2942,'Raw Data'!M2942:O2942))</f>
        <v xml:space="preserve"> </v>
      </c>
      <c r="M2935" s="21" t="str">
        <f>IF('Raw Data'!B2942=0," ",AVERAGE('Raw Data'!J2942:L2942,'Raw Data'!P2942:R2942))</f>
        <v xml:space="preserve"> </v>
      </c>
      <c r="N2935" s="21" t="str">
        <f>IF('Raw Data'!B2942=0," ",(MAX(L2935:M2935)-MIN(L2935,M2935)))</f>
        <v xml:space="preserve"> </v>
      </c>
      <c r="O2935" s="21" t="str">
        <f>IF('Raw Data'!B2942=0," ",AVERAGE('Raw Data'!G2942:L2942))</f>
        <v xml:space="preserve"> </v>
      </c>
      <c r="P2935" s="21" t="str">
        <f>IF('Raw Data'!B2942=0," ",AVERAGE('Raw Data'!M2942:R2942))</f>
        <v xml:space="preserve"> </v>
      </c>
      <c r="Q2935" s="21" t="str">
        <f>IF('Raw Data'!B2942=0," ",(MAX(O2935:P2935)-MIN(O2935:P2935)))</f>
        <v xml:space="preserve"> </v>
      </c>
      <c r="R2935" s="21" t="str">
        <f>IF('Raw Data'!B2942=0," ",K2935*$H$1)</f>
        <v xml:space="preserve"> </v>
      </c>
      <c r="S2935" s="21" t="str">
        <f>IF('Raw Data'!B2942=0," ",(POWER(N2935*$H$2, 2)-(POWER(R2935,2)/6)))</f>
        <v xml:space="preserve"> </v>
      </c>
      <c r="T2935" s="21" t="str">
        <f>IF('Raw Data'!B2942=0," ",IF(S2935&lt;0,0,SQRT(S2935)))</f>
        <v xml:space="preserve"> </v>
      </c>
      <c r="U2935" s="21" t="str">
        <f>IF('Raw Data'!B2942=0," ",IF((D2935-C2935)&gt;POWER(10, 50),2*MIN(AVERAGE('Raw Data'!G2942:R2942)-C2935,D2935-AVERAGE('Raw Data'!G2942:R2942)),(D2935-C2935)/6))</f>
        <v xml:space="preserve"> </v>
      </c>
      <c r="V2935" s="21" t="str">
        <f>IF('Raw Data'!B2942=0," ",SQRT(POWER(R2935,2)+POWER(T2935,2)))</f>
        <v xml:space="preserve"> </v>
      </c>
      <c r="W2935" s="21" t="str">
        <f>IF('Raw Data'!B2942=0," ",IF(U2935&lt;V2935,0,SQRT(POWER(U2935,2)-POWER(V2935,2))))</f>
        <v xml:space="preserve"> </v>
      </c>
      <c r="X2935" s="21" t="str">
        <f>IF('Raw Data'!B2942=0," ",V2935/U2935)</f>
        <v xml:space="preserve"> </v>
      </c>
      <c r="Y2935" s="21" t="str">
        <f>IF('Raw Data'!B2942=0," ",SQRT(2)*(W2935/V2935))</f>
        <v xml:space="preserve"> </v>
      </c>
      <c r="Z2935" s="21" t="str">
        <f>IF('Raw Data'!B2942=0," ",'Raw Data'!T2942)</f>
        <v xml:space="preserve"> </v>
      </c>
      <c r="AA2935" s="21" t="str">
        <f>IF('Raw Data'!B2942=0," ",'Raw Data'!F2942)</f>
        <v xml:space="preserve"> </v>
      </c>
      <c r="AB2935" s="132" t="str">
        <f>IF('Raw Data'!B2942=0," ","No")</f>
        <v xml:space="preserve"> </v>
      </c>
      <c r="AC2935" s="139" t="str">
        <f>IF('Raw Data'!B2942=0," ","Yes")</f>
        <v xml:space="preserve"> </v>
      </c>
    </row>
    <row r="2936" spans="1:29" x14ac:dyDescent="0.2">
      <c r="A2936" s="21" t="str">
        <f>IF('Raw Data'!B2943=0," ",'Raw Data'!B2943)</f>
        <v xml:space="preserve"> </v>
      </c>
      <c r="B2936" s="27" t="str">
        <f>IF('Raw Data'!B2943=0," ",'Raw Data'!C2943)</f>
        <v xml:space="preserve"> </v>
      </c>
      <c r="C2936" s="21" t="str">
        <f>IF('Raw Data'!B2943=0," ",'Raw Data'!D2943)</f>
        <v xml:space="preserve"> </v>
      </c>
      <c r="D2936" s="21" t="str">
        <f>IF('Raw Data'!B2943=0," ",'Raw Data'!E2943)</f>
        <v xml:space="preserve"> </v>
      </c>
      <c r="E2936" s="21" t="str">
        <f>IF('Raw Data'!B2943=0," ",(MAX('Raw Data'!G2943:I2943)-MIN('Raw Data'!G2943:I2943)))</f>
        <v xml:space="preserve"> </v>
      </c>
      <c r="F2936" s="21" t="str">
        <f>IF('Raw Data'!B2943=0," ",(MAX('Raw Data'!J2943:L2943)-MIN('Raw Data'!J2943:L2943)))</f>
        <v xml:space="preserve"> </v>
      </c>
      <c r="G2936" s="21" t="str">
        <f>IF('Raw Data'!B2943=0," ",(MAX('Raw Data'!M2943:O2943)-MIN('Raw Data'!M2943:O2943)))</f>
        <v xml:space="preserve"> </v>
      </c>
      <c r="H2936" s="21" t="str">
        <f>IF('Raw Data'!B2943=0," ",(MAX('Raw Data'!P2943:R2943)-MIN('Raw Data'!P2943:R2943)))</f>
        <v xml:space="preserve"> </v>
      </c>
      <c r="I2936" s="21" t="str">
        <f>IF('Raw Data'!B2943=0," ",AVERAGE(E2936,G2936))</f>
        <v xml:space="preserve"> </v>
      </c>
      <c r="J2936" s="21" t="str">
        <f>IF('Raw Data'!B2943=0," ",AVERAGE(F2936,H2936))</f>
        <v xml:space="preserve"> </v>
      </c>
      <c r="K2936" s="21" t="str">
        <f>IF('Raw Data'!B2943=0," ",AVERAGE(I2936,J2936))</f>
        <v xml:space="preserve"> </v>
      </c>
      <c r="L2936" s="21" t="str">
        <f>IF('Raw Data'!B2943=0," ",AVERAGE('Raw Data'!G2943:I2943,'Raw Data'!M2943:O2943))</f>
        <v xml:space="preserve"> </v>
      </c>
      <c r="M2936" s="21" t="str">
        <f>IF('Raw Data'!B2943=0," ",AVERAGE('Raw Data'!J2943:L2943,'Raw Data'!P2943:R2943))</f>
        <v xml:space="preserve"> </v>
      </c>
      <c r="N2936" s="21" t="str">
        <f>IF('Raw Data'!B2943=0," ",(MAX(L2936:M2936)-MIN(L2936,M2936)))</f>
        <v xml:space="preserve"> </v>
      </c>
      <c r="O2936" s="21" t="str">
        <f>IF('Raw Data'!B2943=0," ",AVERAGE('Raw Data'!G2943:L2943))</f>
        <v xml:space="preserve"> </v>
      </c>
      <c r="P2936" s="21" t="str">
        <f>IF('Raw Data'!B2943=0," ",AVERAGE('Raw Data'!M2943:R2943))</f>
        <v xml:space="preserve"> </v>
      </c>
      <c r="Q2936" s="21" t="str">
        <f>IF('Raw Data'!B2943=0," ",(MAX(O2936:P2936)-MIN(O2936:P2936)))</f>
        <v xml:space="preserve"> </v>
      </c>
      <c r="R2936" s="21" t="str">
        <f>IF('Raw Data'!B2943=0," ",K2936*$H$1)</f>
        <v xml:space="preserve"> </v>
      </c>
      <c r="S2936" s="21" t="str">
        <f>IF('Raw Data'!B2943=0," ",(POWER(N2936*$H$2, 2)-(POWER(R2936,2)/6)))</f>
        <v xml:space="preserve"> </v>
      </c>
      <c r="T2936" s="21" t="str">
        <f>IF('Raw Data'!B2943=0," ",IF(S2936&lt;0,0,SQRT(S2936)))</f>
        <v xml:space="preserve"> </v>
      </c>
      <c r="U2936" s="21" t="str">
        <f>IF('Raw Data'!B2943=0," ",IF((D2936-C2936)&gt;POWER(10, 50),2*MIN(AVERAGE('Raw Data'!G2943:R2943)-C2936,D2936-AVERAGE('Raw Data'!G2943:R2943)),(D2936-C2936)/6))</f>
        <v xml:space="preserve"> </v>
      </c>
      <c r="V2936" s="21" t="str">
        <f>IF('Raw Data'!B2943=0," ",SQRT(POWER(R2936,2)+POWER(T2936,2)))</f>
        <v xml:space="preserve"> </v>
      </c>
      <c r="W2936" s="21" t="str">
        <f>IF('Raw Data'!B2943=0," ",IF(U2936&lt;V2936,0,SQRT(POWER(U2936,2)-POWER(V2936,2))))</f>
        <v xml:space="preserve"> </v>
      </c>
      <c r="X2936" s="21" t="str">
        <f>IF('Raw Data'!B2943=0," ",V2936/U2936)</f>
        <v xml:space="preserve"> </v>
      </c>
      <c r="Y2936" s="21" t="str">
        <f>IF('Raw Data'!B2943=0," ",SQRT(2)*(W2936/V2936))</f>
        <v xml:space="preserve"> </v>
      </c>
      <c r="Z2936" s="21" t="str">
        <f>IF('Raw Data'!B2943=0," ",'Raw Data'!T2943)</f>
        <v xml:space="preserve"> </v>
      </c>
      <c r="AA2936" s="21" t="str">
        <f>IF('Raw Data'!B2943=0," ",'Raw Data'!F2943)</f>
        <v xml:space="preserve"> </v>
      </c>
      <c r="AB2936" s="132" t="str">
        <f>IF('Raw Data'!B2943=0," ","No")</f>
        <v xml:space="preserve"> </v>
      </c>
      <c r="AC2936" s="139" t="str">
        <f>IF('Raw Data'!B2943=0," ","Yes")</f>
        <v xml:space="preserve"> </v>
      </c>
    </row>
    <row r="2937" spans="1:29" x14ac:dyDescent="0.2">
      <c r="A2937" s="21" t="str">
        <f>IF('Raw Data'!B2944=0," ",'Raw Data'!B2944)</f>
        <v xml:space="preserve"> </v>
      </c>
      <c r="B2937" s="27" t="str">
        <f>IF('Raw Data'!B2944=0," ",'Raw Data'!C2944)</f>
        <v xml:space="preserve"> </v>
      </c>
      <c r="C2937" s="21" t="str">
        <f>IF('Raw Data'!B2944=0," ",'Raw Data'!D2944)</f>
        <v xml:space="preserve"> </v>
      </c>
      <c r="D2937" s="21" t="str">
        <f>IF('Raw Data'!B2944=0," ",'Raw Data'!E2944)</f>
        <v xml:space="preserve"> </v>
      </c>
      <c r="E2937" s="21" t="str">
        <f>IF('Raw Data'!B2944=0," ",(MAX('Raw Data'!G2944:I2944)-MIN('Raw Data'!G2944:I2944)))</f>
        <v xml:space="preserve"> </v>
      </c>
      <c r="F2937" s="21" t="str">
        <f>IF('Raw Data'!B2944=0," ",(MAX('Raw Data'!J2944:L2944)-MIN('Raw Data'!J2944:L2944)))</f>
        <v xml:space="preserve"> </v>
      </c>
      <c r="G2937" s="21" t="str">
        <f>IF('Raw Data'!B2944=0," ",(MAX('Raw Data'!M2944:O2944)-MIN('Raw Data'!M2944:O2944)))</f>
        <v xml:space="preserve"> </v>
      </c>
      <c r="H2937" s="21" t="str">
        <f>IF('Raw Data'!B2944=0," ",(MAX('Raw Data'!P2944:R2944)-MIN('Raw Data'!P2944:R2944)))</f>
        <v xml:space="preserve"> </v>
      </c>
      <c r="I2937" s="21" t="str">
        <f>IF('Raw Data'!B2944=0," ",AVERAGE(E2937,G2937))</f>
        <v xml:space="preserve"> </v>
      </c>
      <c r="J2937" s="21" t="str">
        <f>IF('Raw Data'!B2944=0," ",AVERAGE(F2937,H2937))</f>
        <v xml:space="preserve"> </v>
      </c>
      <c r="K2937" s="21" t="str">
        <f>IF('Raw Data'!B2944=0," ",AVERAGE(I2937,J2937))</f>
        <v xml:space="preserve"> </v>
      </c>
      <c r="L2937" s="21" t="str">
        <f>IF('Raw Data'!B2944=0," ",AVERAGE('Raw Data'!G2944:I2944,'Raw Data'!M2944:O2944))</f>
        <v xml:space="preserve"> </v>
      </c>
      <c r="M2937" s="21" t="str">
        <f>IF('Raw Data'!B2944=0," ",AVERAGE('Raw Data'!J2944:L2944,'Raw Data'!P2944:R2944))</f>
        <v xml:space="preserve"> </v>
      </c>
      <c r="N2937" s="21" t="str">
        <f>IF('Raw Data'!B2944=0," ",(MAX(L2937:M2937)-MIN(L2937,M2937)))</f>
        <v xml:space="preserve"> </v>
      </c>
      <c r="O2937" s="21" t="str">
        <f>IF('Raw Data'!B2944=0," ",AVERAGE('Raw Data'!G2944:L2944))</f>
        <v xml:space="preserve"> </v>
      </c>
      <c r="P2937" s="21" t="str">
        <f>IF('Raw Data'!B2944=0," ",AVERAGE('Raw Data'!M2944:R2944))</f>
        <v xml:space="preserve"> </v>
      </c>
      <c r="Q2937" s="21" t="str">
        <f>IF('Raw Data'!B2944=0," ",(MAX(O2937:P2937)-MIN(O2937:P2937)))</f>
        <v xml:space="preserve"> </v>
      </c>
      <c r="R2937" s="21" t="str">
        <f>IF('Raw Data'!B2944=0," ",K2937*$H$1)</f>
        <v xml:space="preserve"> </v>
      </c>
      <c r="S2937" s="21" t="str">
        <f>IF('Raw Data'!B2944=0," ",(POWER(N2937*$H$2, 2)-(POWER(R2937,2)/6)))</f>
        <v xml:space="preserve"> </v>
      </c>
      <c r="T2937" s="21" t="str">
        <f>IF('Raw Data'!B2944=0," ",IF(S2937&lt;0,0,SQRT(S2937)))</f>
        <v xml:space="preserve"> </v>
      </c>
      <c r="U2937" s="21" t="str">
        <f>IF('Raw Data'!B2944=0," ",IF((D2937-C2937)&gt;POWER(10, 50),2*MIN(AVERAGE('Raw Data'!G2944:R2944)-C2937,D2937-AVERAGE('Raw Data'!G2944:R2944)),(D2937-C2937)/6))</f>
        <v xml:space="preserve"> </v>
      </c>
      <c r="V2937" s="21" t="str">
        <f>IF('Raw Data'!B2944=0," ",SQRT(POWER(R2937,2)+POWER(T2937,2)))</f>
        <v xml:space="preserve"> </v>
      </c>
      <c r="W2937" s="21" t="str">
        <f>IF('Raw Data'!B2944=0," ",IF(U2937&lt;V2937,0,SQRT(POWER(U2937,2)-POWER(V2937,2))))</f>
        <v xml:space="preserve"> </v>
      </c>
      <c r="X2937" s="21" t="str">
        <f>IF('Raw Data'!B2944=0," ",V2937/U2937)</f>
        <v xml:space="preserve"> </v>
      </c>
      <c r="Y2937" s="21" t="str">
        <f>IF('Raw Data'!B2944=0," ",SQRT(2)*(W2937/V2937))</f>
        <v xml:space="preserve"> </v>
      </c>
      <c r="Z2937" s="21" t="str">
        <f>IF('Raw Data'!B2944=0," ",'Raw Data'!T2944)</f>
        <v xml:space="preserve"> </v>
      </c>
      <c r="AA2937" s="21" t="str">
        <f>IF('Raw Data'!B2944=0," ",'Raw Data'!F2944)</f>
        <v xml:space="preserve"> </v>
      </c>
      <c r="AB2937" s="132" t="str">
        <f>IF('Raw Data'!B2944=0," ","No")</f>
        <v xml:space="preserve"> </v>
      </c>
      <c r="AC2937" s="139" t="str">
        <f>IF('Raw Data'!B2944=0," ","Yes")</f>
        <v xml:space="preserve"> </v>
      </c>
    </row>
    <row r="2938" spans="1:29" x14ac:dyDescent="0.2">
      <c r="A2938" s="21" t="str">
        <f>IF('Raw Data'!B2945=0," ",'Raw Data'!B2945)</f>
        <v xml:space="preserve"> </v>
      </c>
      <c r="B2938" s="27" t="str">
        <f>IF('Raw Data'!B2945=0," ",'Raw Data'!C2945)</f>
        <v xml:space="preserve"> </v>
      </c>
      <c r="C2938" s="21" t="str">
        <f>IF('Raw Data'!B2945=0," ",'Raw Data'!D2945)</f>
        <v xml:space="preserve"> </v>
      </c>
      <c r="D2938" s="21" t="str">
        <f>IF('Raw Data'!B2945=0," ",'Raw Data'!E2945)</f>
        <v xml:space="preserve"> </v>
      </c>
      <c r="E2938" s="21" t="str">
        <f>IF('Raw Data'!B2945=0," ",(MAX('Raw Data'!G2945:I2945)-MIN('Raw Data'!G2945:I2945)))</f>
        <v xml:space="preserve"> </v>
      </c>
      <c r="F2938" s="21" t="str">
        <f>IF('Raw Data'!B2945=0," ",(MAX('Raw Data'!J2945:L2945)-MIN('Raw Data'!J2945:L2945)))</f>
        <v xml:space="preserve"> </v>
      </c>
      <c r="G2938" s="21" t="str">
        <f>IF('Raw Data'!B2945=0," ",(MAX('Raw Data'!M2945:O2945)-MIN('Raw Data'!M2945:O2945)))</f>
        <v xml:space="preserve"> </v>
      </c>
      <c r="H2938" s="21" t="str">
        <f>IF('Raw Data'!B2945=0," ",(MAX('Raw Data'!P2945:R2945)-MIN('Raw Data'!P2945:R2945)))</f>
        <v xml:space="preserve"> </v>
      </c>
      <c r="I2938" s="21" t="str">
        <f>IF('Raw Data'!B2945=0," ",AVERAGE(E2938,G2938))</f>
        <v xml:space="preserve"> </v>
      </c>
      <c r="J2938" s="21" t="str">
        <f>IF('Raw Data'!B2945=0," ",AVERAGE(F2938,H2938))</f>
        <v xml:space="preserve"> </v>
      </c>
      <c r="K2938" s="21" t="str">
        <f>IF('Raw Data'!B2945=0," ",AVERAGE(I2938,J2938))</f>
        <v xml:space="preserve"> </v>
      </c>
      <c r="L2938" s="21" t="str">
        <f>IF('Raw Data'!B2945=0," ",AVERAGE('Raw Data'!G2945:I2945,'Raw Data'!M2945:O2945))</f>
        <v xml:space="preserve"> </v>
      </c>
      <c r="M2938" s="21" t="str">
        <f>IF('Raw Data'!B2945=0," ",AVERAGE('Raw Data'!J2945:L2945,'Raw Data'!P2945:R2945))</f>
        <v xml:space="preserve"> </v>
      </c>
      <c r="N2938" s="21" t="str">
        <f>IF('Raw Data'!B2945=0," ",(MAX(L2938:M2938)-MIN(L2938,M2938)))</f>
        <v xml:space="preserve"> </v>
      </c>
      <c r="O2938" s="21" t="str">
        <f>IF('Raw Data'!B2945=0," ",AVERAGE('Raw Data'!G2945:L2945))</f>
        <v xml:space="preserve"> </v>
      </c>
      <c r="P2938" s="21" t="str">
        <f>IF('Raw Data'!B2945=0," ",AVERAGE('Raw Data'!M2945:R2945))</f>
        <v xml:space="preserve"> </v>
      </c>
      <c r="Q2938" s="21" t="str">
        <f>IF('Raw Data'!B2945=0," ",(MAX(O2938:P2938)-MIN(O2938:P2938)))</f>
        <v xml:space="preserve"> </v>
      </c>
      <c r="R2938" s="21" t="str">
        <f>IF('Raw Data'!B2945=0," ",K2938*$H$1)</f>
        <v xml:space="preserve"> </v>
      </c>
      <c r="S2938" s="21" t="str">
        <f>IF('Raw Data'!B2945=0," ",(POWER(N2938*$H$2, 2)-(POWER(R2938,2)/6)))</f>
        <v xml:space="preserve"> </v>
      </c>
      <c r="T2938" s="21" t="str">
        <f>IF('Raw Data'!B2945=0," ",IF(S2938&lt;0,0,SQRT(S2938)))</f>
        <v xml:space="preserve"> </v>
      </c>
      <c r="U2938" s="21" t="str">
        <f>IF('Raw Data'!B2945=0," ",IF((D2938-C2938)&gt;POWER(10, 50),2*MIN(AVERAGE('Raw Data'!G2945:R2945)-C2938,D2938-AVERAGE('Raw Data'!G2945:R2945)),(D2938-C2938)/6))</f>
        <v xml:space="preserve"> </v>
      </c>
      <c r="V2938" s="21" t="str">
        <f>IF('Raw Data'!B2945=0," ",SQRT(POWER(R2938,2)+POWER(T2938,2)))</f>
        <v xml:space="preserve"> </v>
      </c>
      <c r="W2938" s="21" t="str">
        <f>IF('Raw Data'!B2945=0," ",IF(U2938&lt;V2938,0,SQRT(POWER(U2938,2)-POWER(V2938,2))))</f>
        <v xml:space="preserve"> </v>
      </c>
      <c r="X2938" s="21" t="str">
        <f>IF('Raw Data'!B2945=0," ",V2938/U2938)</f>
        <v xml:space="preserve"> </v>
      </c>
      <c r="Y2938" s="21" t="str">
        <f>IF('Raw Data'!B2945=0," ",SQRT(2)*(W2938/V2938))</f>
        <v xml:space="preserve"> </v>
      </c>
      <c r="Z2938" s="21" t="str">
        <f>IF('Raw Data'!B2945=0," ",'Raw Data'!T2945)</f>
        <v xml:space="preserve"> </v>
      </c>
      <c r="AA2938" s="21" t="str">
        <f>IF('Raw Data'!B2945=0," ",'Raw Data'!F2945)</f>
        <v xml:space="preserve"> </v>
      </c>
      <c r="AB2938" s="132" t="str">
        <f>IF('Raw Data'!B2945=0," ","No")</f>
        <v xml:space="preserve"> </v>
      </c>
      <c r="AC2938" s="139" t="str">
        <f>IF('Raw Data'!B2945=0," ","Yes")</f>
        <v xml:space="preserve"> </v>
      </c>
    </row>
    <row r="2939" spans="1:29" x14ac:dyDescent="0.2">
      <c r="A2939" s="21" t="str">
        <f>IF('Raw Data'!B2946=0," ",'Raw Data'!B2946)</f>
        <v xml:space="preserve"> </v>
      </c>
      <c r="B2939" s="27" t="str">
        <f>IF('Raw Data'!B2946=0," ",'Raw Data'!C2946)</f>
        <v xml:space="preserve"> </v>
      </c>
      <c r="C2939" s="21" t="str">
        <f>IF('Raw Data'!B2946=0," ",'Raw Data'!D2946)</f>
        <v xml:space="preserve"> </v>
      </c>
      <c r="D2939" s="21" t="str">
        <f>IF('Raw Data'!B2946=0," ",'Raw Data'!E2946)</f>
        <v xml:space="preserve"> </v>
      </c>
      <c r="E2939" s="21" t="str">
        <f>IF('Raw Data'!B2946=0," ",(MAX('Raw Data'!G2946:I2946)-MIN('Raw Data'!G2946:I2946)))</f>
        <v xml:space="preserve"> </v>
      </c>
      <c r="F2939" s="21" t="str">
        <f>IF('Raw Data'!B2946=0," ",(MAX('Raw Data'!J2946:L2946)-MIN('Raw Data'!J2946:L2946)))</f>
        <v xml:space="preserve"> </v>
      </c>
      <c r="G2939" s="21" t="str">
        <f>IF('Raw Data'!B2946=0," ",(MAX('Raw Data'!M2946:O2946)-MIN('Raw Data'!M2946:O2946)))</f>
        <v xml:space="preserve"> </v>
      </c>
      <c r="H2939" s="21" t="str">
        <f>IF('Raw Data'!B2946=0," ",(MAX('Raw Data'!P2946:R2946)-MIN('Raw Data'!P2946:R2946)))</f>
        <v xml:space="preserve"> </v>
      </c>
      <c r="I2939" s="21" t="str">
        <f>IF('Raw Data'!B2946=0," ",AVERAGE(E2939,G2939))</f>
        <v xml:space="preserve"> </v>
      </c>
      <c r="J2939" s="21" t="str">
        <f>IF('Raw Data'!B2946=0," ",AVERAGE(F2939,H2939))</f>
        <v xml:space="preserve"> </v>
      </c>
      <c r="K2939" s="21" t="str">
        <f>IF('Raw Data'!B2946=0," ",AVERAGE(I2939,J2939))</f>
        <v xml:space="preserve"> </v>
      </c>
      <c r="L2939" s="21" t="str">
        <f>IF('Raw Data'!B2946=0," ",AVERAGE('Raw Data'!G2946:I2946,'Raw Data'!M2946:O2946))</f>
        <v xml:space="preserve"> </v>
      </c>
      <c r="M2939" s="21" t="str">
        <f>IF('Raw Data'!B2946=0," ",AVERAGE('Raw Data'!J2946:L2946,'Raw Data'!P2946:R2946))</f>
        <v xml:space="preserve"> </v>
      </c>
      <c r="N2939" s="21" t="str">
        <f>IF('Raw Data'!B2946=0," ",(MAX(L2939:M2939)-MIN(L2939,M2939)))</f>
        <v xml:space="preserve"> </v>
      </c>
      <c r="O2939" s="21" t="str">
        <f>IF('Raw Data'!B2946=0," ",AVERAGE('Raw Data'!G2946:L2946))</f>
        <v xml:space="preserve"> </v>
      </c>
      <c r="P2939" s="21" t="str">
        <f>IF('Raw Data'!B2946=0," ",AVERAGE('Raw Data'!M2946:R2946))</f>
        <v xml:space="preserve"> </v>
      </c>
      <c r="Q2939" s="21" t="str">
        <f>IF('Raw Data'!B2946=0," ",(MAX(O2939:P2939)-MIN(O2939:P2939)))</f>
        <v xml:space="preserve"> </v>
      </c>
      <c r="R2939" s="21" t="str">
        <f>IF('Raw Data'!B2946=0," ",K2939*$H$1)</f>
        <v xml:space="preserve"> </v>
      </c>
      <c r="S2939" s="21" t="str">
        <f>IF('Raw Data'!B2946=0," ",(POWER(N2939*$H$2, 2)-(POWER(R2939,2)/6)))</f>
        <v xml:space="preserve"> </v>
      </c>
      <c r="T2939" s="21" t="str">
        <f>IF('Raw Data'!B2946=0," ",IF(S2939&lt;0,0,SQRT(S2939)))</f>
        <v xml:space="preserve"> </v>
      </c>
      <c r="U2939" s="21" t="str">
        <f>IF('Raw Data'!B2946=0," ",IF((D2939-C2939)&gt;POWER(10, 50),2*MIN(AVERAGE('Raw Data'!G2946:R2946)-C2939,D2939-AVERAGE('Raw Data'!G2946:R2946)),(D2939-C2939)/6))</f>
        <v xml:space="preserve"> </v>
      </c>
      <c r="V2939" s="21" t="str">
        <f>IF('Raw Data'!B2946=0," ",SQRT(POWER(R2939,2)+POWER(T2939,2)))</f>
        <v xml:space="preserve"> </v>
      </c>
      <c r="W2939" s="21" t="str">
        <f>IF('Raw Data'!B2946=0," ",IF(U2939&lt;V2939,0,SQRT(POWER(U2939,2)-POWER(V2939,2))))</f>
        <v xml:space="preserve"> </v>
      </c>
      <c r="X2939" s="21" t="str">
        <f>IF('Raw Data'!B2946=0," ",V2939/U2939)</f>
        <v xml:space="preserve"> </v>
      </c>
      <c r="Y2939" s="21" t="str">
        <f>IF('Raw Data'!B2946=0," ",SQRT(2)*(W2939/V2939))</f>
        <v xml:space="preserve"> </v>
      </c>
      <c r="Z2939" s="21" t="str">
        <f>IF('Raw Data'!B2946=0," ",'Raw Data'!T2946)</f>
        <v xml:space="preserve"> </v>
      </c>
      <c r="AA2939" s="21" t="str">
        <f>IF('Raw Data'!B2946=0," ",'Raw Data'!F2946)</f>
        <v xml:space="preserve"> </v>
      </c>
      <c r="AB2939" s="132" t="str">
        <f>IF('Raw Data'!B2946=0," ","No")</f>
        <v xml:space="preserve"> </v>
      </c>
      <c r="AC2939" s="139" t="str">
        <f>IF('Raw Data'!B2946=0," ","Yes")</f>
        <v xml:space="preserve"> </v>
      </c>
    </row>
    <row r="2940" spans="1:29" x14ac:dyDescent="0.2">
      <c r="A2940" s="21" t="str">
        <f>IF('Raw Data'!B2947=0," ",'Raw Data'!B2947)</f>
        <v xml:space="preserve"> </v>
      </c>
      <c r="B2940" s="27" t="str">
        <f>IF('Raw Data'!B2947=0," ",'Raw Data'!C2947)</f>
        <v xml:space="preserve"> </v>
      </c>
      <c r="C2940" s="21" t="str">
        <f>IF('Raw Data'!B2947=0," ",'Raw Data'!D2947)</f>
        <v xml:space="preserve"> </v>
      </c>
      <c r="D2940" s="21" t="str">
        <f>IF('Raw Data'!B2947=0," ",'Raw Data'!E2947)</f>
        <v xml:space="preserve"> </v>
      </c>
      <c r="E2940" s="21" t="str">
        <f>IF('Raw Data'!B2947=0," ",(MAX('Raw Data'!G2947:I2947)-MIN('Raw Data'!G2947:I2947)))</f>
        <v xml:space="preserve"> </v>
      </c>
      <c r="F2940" s="21" t="str">
        <f>IF('Raw Data'!B2947=0," ",(MAX('Raw Data'!J2947:L2947)-MIN('Raw Data'!J2947:L2947)))</f>
        <v xml:space="preserve"> </v>
      </c>
      <c r="G2940" s="21" t="str">
        <f>IF('Raw Data'!B2947=0," ",(MAX('Raw Data'!M2947:O2947)-MIN('Raw Data'!M2947:O2947)))</f>
        <v xml:space="preserve"> </v>
      </c>
      <c r="H2940" s="21" t="str">
        <f>IF('Raw Data'!B2947=0," ",(MAX('Raw Data'!P2947:R2947)-MIN('Raw Data'!P2947:R2947)))</f>
        <v xml:space="preserve"> </v>
      </c>
      <c r="I2940" s="21" t="str">
        <f>IF('Raw Data'!B2947=0," ",AVERAGE(E2940,G2940))</f>
        <v xml:space="preserve"> </v>
      </c>
      <c r="J2940" s="21" t="str">
        <f>IF('Raw Data'!B2947=0," ",AVERAGE(F2940,H2940))</f>
        <v xml:space="preserve"> </v>
      </c>
      <c r="K2940" s="21" t="str">
        <f>IF('Raw Data'!B2947=0," ",AVERAGE(I2940,J2940))</f>
        <v xml:space="preserve"> </v>
      </c>
      <c r="L2940" s="21" t="str">
        <f>IF('Raw Data'!B2947=0," ",AVERAGE('Raw Data'!G2947:I2947,'Raw Data'!M2947:O2947))</f>
        <v xml:space="preserve"> </v>
      </c>
      <c r="M2940" s="21" t="str">
        <f>IF('Raw Data'!B2947=0," ",AVERAGE('Raw Data'!J2947:L2947,'Raw Data'!P2947:R2947))</f>
        <v xml:space="preserve"> </v>
      </c>
      <c r="N2940" s="21" t="str">
        <f>IF('Raw Data'!B2947=0," ",(MAX(L2940:M2940)-MIN(L2940,M2940)))</f>
        <v xml:space="preserve"> </v>
      </c>
      <c r="O2940" s="21" t="str">
        <f>IF('Raw Data'!B2947=0," ",AVERAGE('Raw Data'!G2947:L2947))</f>
        <v xml:space="preserve"> </v>
      </c>
      <c r="P2940" s="21" t="str">
        <f>IF('Raw Data'!B2947=0," ",AVERAGE('Raw Data'!M2947:R2947))</f>
        <v xml:space="preserve"> </v>
      </c>
      <c r="Q2940" s="21" t="str">
        <f>IF('Raw Data'!B2947=0," ",(MAX(O2940:P2940)-MIN(O2940:P2940)))</f>
        <v xml:space="preserve"> </v>
      </c>
      <c r="R2940" s="21" t="str">
        <f>IF('Raw Data'!B2947=0," ",K2940*$H$1)</f>
        <v xml:space="preserve"> </v>
      </c>
      <c r="S2940" s="21" t="str">
        <f>IF('Raw Data'!B2947=0," ",(POWER(N2940*$H$2, 2)-(POWER(R2940,2)/6)))</f>
        <v xml:space="preserve"> </v>
      </c>
      <c r="T2940" s="21" t="str">
        <f>IF('Raw Data'!B2947=0," ",IF(S2940&lt;0,0,SQRT(S2940)))</f>
        <v xml:space="preserve"> </v>
      </c>
      <c r="U2940" s="21" t="str">
        <f>IF('Raw Data'!B2947=0," ",IF((D2940-C2940)&gt;POWER(10, 50),2*MIN(AVERAGE('Raw Data'!G2947:R2947)-C2940,D2940-AVERAGE('Raw Data'!G2947:R2947)),(D2940-C2940)/6))</f>
        <v xml:space="preserve"> </v>
      </c>
      <c r="V2940" s="21" t="str">
        <f>IF('Raw Data'!B2947=0," ",SQRT(POWER(R2940,2)+POWER(T2940,2)))</f>
        <v xml:space="preserve"> </v>
      </c>
      <c r="W2940" s="21" t="str">
        <f>IF('Raw Data'!B2947=0," ",IF(U2940&lt;V2940,0,SQRT(POWER(U2940,2)-POWER(V2940,2))))</f>
        <v xml:space="preserve"> </v>
      </c>
      <c r="X2940" s="21" t="str">
        <f>IF('Raw Data'!B2947=0," ",V2940/U2940)</f>
        <v xml:space="preserve"> </v>
      </c>
      <c r="Y2940" s="21" t="str">
        <f>IF('Raw Data'!B2947=0," ",SQRT(2)*(W2940/V2940))</f>
        <v xml:space="preserve"> </v>
      </c>
      <c r="Z2940" s="21" t="str">
        <f>IF('Raw Data'!B2947=0," ",'Raw Data'!T2947)</f>
        <v xml:space="preserve"> </v>
      </c>
      <c r="AA2940" s="21" t="str">
        <f>IF('Raw Data'!B2947=0," ",'Raw Data'!F2947)</f>
        <v xml:space="preserve"> </v>
      </c>
      <c r="AB2940" s="132" t="str">
        <f>IF('Raw Data'!B2947=0," ","No")</f>
        <v xml:space="preserve"> </v>
      </c>
      <c r="AC2940" s="139" t="str">
        <f>IF('Raw Data'!B2947=0," ","Yes")</f>
        <v xml:space="preserve"> </v>
      </c>
    </row>
    <row r="2941" spans="1:29" x14ac:dyDescent="0.2">
      <c r="A2941" s="21" t="str">
        <f>IF('Raw Data'!B2948=0," ",'Raw Data'!B2948)</f>
        <v xml:space="preserve"> </v>
      </c>
      <c r="B2941" s="27" t="str">
        <f>IF('Raw Data'!B2948=0," ",'Raw Data'!C2948)</f>
        <v xml:space="preserve"> </v>
      </c>
      <c r="C2941" s="21" t="str">
        <f>IF('Raw Data'!B2948=0," ",'Raw Data'!D2948)</f>
        <v xml:space="preserve"> </v>
      </c>
      <c r="D2941" s="21" t="str">
        <f>IF('Raw Data'!B2948=0," ",'Raw Data'!E2948)</f>
        <v xml:space="preserve"> </v>
      </c>
      <c r="E2941" s="21" t="str">
        <f>IF('Raw Data'!B2948=0," ",(MAX('Raw Data'!G2948:I2948)-MIN('Raw Data'!G2948:I2948)))</f>
        <v xml:space="preserve"> </v>
      </c>
      <c r="F2941" s="21" t="str">
        <f>IF('Raw Data'!B2948=0," ",(MAX('Raw Data'!J2948:L2948)-MIN('Raw Data'!J2948:L2948)))</f>
        <v xml:space="preserve"> </v>
      </c>
      <c r="G2941" s="21" t="str">
        <f>IF('Raw Data'!B2948=0," ",(MAX('Raw Data'!M2948:O2948)-MIN('Raw Data'!M2948:O2948)))</f>
        <v xml:space="preserve"> </v>
      </c>
      <c r="H2941" s="21" t="str">
        <f>IF('Raw Data'!B2948=0," ",(MAX('Raw Data'!P2948:R2948)-MIN('Raw Data'!P2948:R2948)))</f>
        <v xml:space="preserve"> </v>
      </c>
      <c r="I2941" s="21" t="str">
        <f>IF('Raw Data'!B2948=0," ",AVERAGE(E2941,G2941))</f>
        <v xml:space="preserve"> </v>
      </c>
      <c r="J2941" s="21" t="str">
        <f>IF('Raw Data'!B2948=0," ",AVERAGE(F2941,H2941))</f>
        <v xml:space="preserve"> </v>
      </c>
      <c r="K2941" s="21" t="str">
        <f>IF('Raw Data'!B2948=0," ",AVERAGE(I2941,J2941))</f>
        <v xml:space="preserve"> </v>
      </c>
      <c r="L2941" s="21" t="str">
        <f>IF('Raw Data'!B2948=0," ",AVERAGE('Raw Data'!G2948:I2948,'Raw Data'!M2948:O2948))</f>
        <v xml:space="preserve"> </v>
      </c>
      <c r="M2941" s="21" t="str">
        <f>IF('Raw Data'!B2948=0," ",AVERAGE('Raw Data'!J2948:L2948,'Raw Data'!P2948:R2948))</f>
        <v xml:space="preserve"> </v>
      </c>
      <c r="N2941" s="21" t="str">
        <f>IF('Raw Data'!B2948=0," ",(MAX(L2941:M2941)-MIN(L2941,M2941)))</f>
        <v xml:space="preserve"> </v>
      </c>
      <c r="O2941" s="21" t="str">
        <f>IF('Raw Data'!B2948=0," ",AVERAGE('Raw Data'!G2948:L2948))</f>
        <v xml:space="preserve"> </v>
      </c>
      <c r="P2941" s="21" t="str">
        <f>IF('Raw Data'!B2948=0," ",AVERAGE('Raw Data'!M2948:R2948))</f>
        <v xml:space="preserve"> </v>
      </c>
      <c r="Q2941" s="21" t="str">
        <f>IF('Raw Data'!B2948=0," ",(MAX(O2941:P2941)-MIN(O2941:P2941)))</f>
        <v xml:space="preserve"> </v>
      </c>
      <c r="R2941" s="21" t="str">
        <f>IF('Raw Data'!B2948=0," ",K2941*$H$1)</f>
        <v xml:space="preserve"> </v>
      </c>
      <c r="S2941" s="21" t="str">
        <f>IF('Raw Data'!B2948=0," ",(POWER(N2941*$H$2, 2)-(POWER(R2941,2)/6)))</f>
        <v xml:space="preserve"> </v>
      </c>
      <c r="T2941" s="21" t="str">
        <f>IF('Raw Data'!B2948=0," ",IF(S2941&lt;0,0,SQRT(S2941)))</f>
        <v xml:space="preserve"> </v>
      </c>
      <c r="U2941" s="21" t="str">
        <f>IF('Raw Data'!B2948=0," ",IF((D2941-C2941)&gt;POWER(10, 50),2*MIN(AVERAGE('Raw Data'!G2948:R2948)-C2941,D2941-AVERAGE('Raw Data'!G2948:R2948)),(D2941-C2941)/6))</f>
        <v xml:space="preserve"> </v>
      </c>
      <c r="V2941" s="21" t="str">
        <f>IF('Raw Data'!B2948=0," ",SQRT(POWER(R2941,2)+POWER(T2941,2)))</f>
        <v xml:space="preserve"> </v>
      </c>
      <c r="W2941" s="21" t="str">
        <f>IF('Raw Data'!B2948=0," ",IF(U2941&lt;V2941,0,SQRT(POWER(U2941,2)-POWER(V2941,2))))</f>
        <v xml:space="preserve"> </v>
      </c>
      <c r="X2941" s="21" t="str">
        <f>IF('Raw Data'!B2948=0," ",V2941/U2941)</f>
        <v xml:space="preserve"> </v>
      </c>
      <c r="Y2941" s="21" t="str">
        <f>IF('Raw Data'!B2948=0," ",SQRT(2)*(W2941/V2941))</f>
        <v xml:space="preserve"> </v>
      </c>
      <c r="Z2941" s="21" t="str">
        <f>IF('Raw Data'!B2948=0," ",'Raw Data'!T2948)</f>
        <v xml:space="preserve"> </v>
      </c>
      <c r="AA2941" s="21" t="str">
        <f>IF('Raw Data'!B2948=0," ",'Raw Data'!F2948)</f>
        <v xml:space="preserve"> </v>
      </c>
      <c r="AB2941" s="132" t="str">
        <f>IF('Raw Data'!B2948=0," ","No")</f>
        <v xml:space="preserve"> </v>
      </c>
      <c r="AC2941" s="139" t="str">
        <f>IF('Raw Data'!B2948=0," ","Yes")</f>
        <v xml:space="preserve"> </v>
      </c>
    </row>
    <row r="2942" spans="1:29" x14ac:dyDescent="0.2">
      <c r="A2942" s="21" t="str">
        <f>IF('Raw Data'!B2949=0," ",'Raw Data'!B2949)</f>
        <v xml:space="preserve"> </v>
      </c>
      <c r="B2942" s="27" t="str">
        <f>IF('Raw Data'!B2949=0," ",'Raw Data'!C2949)</f>
        <v xml:space="preserve"> </v>
      </c>
      <c r="C2942" s="21" t="str">
        <f>IF('Raw Data'!B2949=0," ",'Raw Data'!D2949)</f>
        <v xml:space="preserve"> </v>
      </c>
      <c r="D2942" s="21" t="str">
        <f>IF('Raw Data'!B2949=0," ",'Raw Data'!E2949)</f>
        <v xml:space="preserve"> </v>
      </c>
      <c r="E2942" s="21" t="str">
        <f>IF('Raw Data'!B2949=0," ",(MAX('Raw Data'!G2949:I2949)-MIN('Raw Data'!G2949:I2949)))</f>
        <v xml:space="preserve"> </v>
      </c>
      <c r="F2942" s="21" t="str">
        <f>IF('Raw Data'!B2949=0," ",(MAX('Raw Data'!J2949:L2949)-MIN('Raw Data'!J2949:L2949)))</f>
        <v xml:space="preserve"> </v>
      </c>
      <c r="G2942" s="21" t="str">
        <f>IF('Raw Data'!B2949=0," ",(MAX('Raw Data'!M2949:O2949)-MIN('Raw Data'!M2949:O2949)))</f>
        <v xml:space="preserve"> </v>
      </c>
      <c r="H2942" s="21" t="str">
        <f>IF('Raw Data'!B2949=0," ",(MAX('Raw Data'!P2949:R2949)-MIN('Raw Data'!P2949:R2949)))</f>
        <v xml:space="preserve"> </v>
      </c>
      <c r="I2942" s="21" t="str">
        <f>IF('Raw Data'!B2949=0," ",AVERAGE(E2942,G2942))</f>
        <v xml:space="preserve"> </v>
      </c>
      <c r="J2942" s="21" t="str">
        <f>IF('Raw Data'!B2949=0," ",AVERAGE(F2942,H2942))</f>
        <v xml:space="preserve"> </v>
      </c>
      <c r="K2942" s="21" t="str">
        <f>IF('Raw Data'!B2949=0," ",AVERAGE(I2942,J2942))</f>
        <v xml:space="preserve"> </v>
      </c>
      <c r="L2942" s="21" t="str">
        <f>IF('Raw Data'!B2949=0," ",AVERAGE('Raw Data'!G2949:I2949,'Raw Data'!M2949:O2949))</f>
        <v xml:space="preserve"> </v>
      </c>
      <c r="M2942" s="21" t="str">
        <f>IF('Raw Data'!B2949=0," ",AVERAGE('Raw Data'!J2949:L2949,'Raw Data'!P2949:R2949))</f>
        <v xml:space="preserve"> </v>
      </c>
      <c r="N2942" s="21" t="str">
        <f>IF('Raw Data'!B2949=0," ",(MAX(L2942:M2942)-MIN(L2942,M2942)))</f>
        <v xml:space="preserve"> </v>
      </c>
      <c r="O2942" s="21" t="str">
        <f>IF('Raw Data'!B2949=0," ",AVERAGE('Raw Data'!G2949:L2949))</f>
        <v xml:space="preserve"> </v>
      </c>
      <c r="P2942" s="21" t="str">
        <f>IF('Raw Data'!B2949=0," ",AVERAGE('Raw Data'!M2949:R2949))</f>
        <v xml:space="preserve"> </v>
      </c>
      <c r="Q2942" s="21" t="str">
        <f>IF('Raw Data'!B2949=0," ",(MAX(O2942:P2942)-MIN(O2942:P2942)))</f>
        <v xml:space="preserve"> </v>
      </c>
      <c r="R2942" s="21" t="str">
        <f>IF('Raw Data'!B2949=0," ",K2942*$H$1)</f>
        <v xml:space="preserve"> </v>
      </c>
      <c r="S2942" s="21" t="str">
        <f>IF('Raw Data'!B2949=0," ",(POWER(N2942*$H$2, 2)-(POWER(R2942,2)/6)))</f>
        <v xml:space="preserve"> </v>
      </c>
      <c r="T2942" s="21" t="str">
        <f>IF('Raw Data'!B2949=0," ",IF(S2942&lt;0,0,SQRT(S2942)))</f>
        <v xml:space="preserve"> </v>
      </c>
      <c r="U2942" s="21" t="str">
        <f>IF('Raw Data'!B2949=0," ",IF((D2942-C2942)&gt;POWER(10, 50),2*MIN(AVERAGE('Raw Data'!G2949:R2949)-C2942,D2942-AVERAGE('Raw Data'!G2949:R2949)),(D2942-C2942)/6))</f>
        <v xml:space="preserve"> </v>
      </c>
      <c r="V2942" s="21" t="str">
        <f>IF('Raw Data'!B2949=0," ",SQRT(POWER(R2942,2)+POWER(T2942,2)))</f>
        <v xml:space="preserve"> </v>
      </c>
      <c r="W2942" s="21" t="str">
        <f>IF('Raw Data'!B2949=0," ",IF(U2942&lt;V2942,0,SQRT(POWER(U2942,2)-POWER(V2942,2))))</f>
        <v xml:space="preserve"> </v>
      </c>
      <c r="X2942" s="21" t="str">
        <f>IF('Raw Data'!B2949=0," ",V2942/U2942)</f>
        <v xml:space="preserve"> </v>
      </c>
      <c r="Y2942" s="21" t="str">
        <f>IF('Raw Data'!B2949=0," ",SQRT(2)*(W2942/V2942))</f>
        <v xml:space="preserve"> </v>
      </c>
      <c r="Z2942" s="21" t="str">
        <f>IF('Raw Data'!B2949=0," ",'Raw Data'!T2949)</f>
        <v xml:space="preserve"> </v>
      </c>
      <c r="AA2942" s="21" t="str">
        <f>IF('Raw Data'!B2949=0," ",'Raw Data'!F2949)</f>
        <v xml:space="preserve"> </v>
      </c>
      <c r="AB2942" s="132" t="str">
        <f>IF('Raw Data'!B2949=0," ","No")</f>
        <v xml:space="preserve"> </v>
      </c>
      <c r="AC2942" s="139" t="str">
        <f>IF('Raw Data'!B2949=0," ","Yes")</f>
        <v xml:space="preserve"> </v>
      </c>
    </row>
    <row r="2943" spans="1:29" x14ac:dyDescent="0.2">
      <c r="A2943" s="21" t="str">
        <f>IF('Raw Data'!B2950=0," ",'Raw Data'!B2950)</f>
        <v xml:space="preserve"> </v>
      </c>
      <c r="B2943" s="27" t="str">
        <f>IF('Raw Data'!B2950=0," ",'Raw Data'!C2950)</f>
        <v xml:space="preserve"> </v>
      </c>
      <c r="C2943" s="21" t="str">
        <f>IF('Raw Data'!B2950=0," ",'Raw Data'!D2950)</f>
        <v xml:space="preserve"> </v>
      </c>
      <c r="D2943" s="21" t="str">
        <f>IF('Raw Data'!B2950=0," ",'Raw Data'!E2950)</f>
        <v xml:space="preserve"> </v>
      </c>
      <c r="E2943" s="21" t="str">
        <f>IF('Raw Data'!B2950=0," ",(MAX('Raw Data'!G2950:I2950)-MIN('Raw Data'!G2950:I2950)))</f>
        <v xml:space="preserve"> </v>
      </c>
      <c r="F2943" s="21" t="str">
        <f>IF('Raw Data'!B2950=0," ",(MAX('Raw Data'!J2950:L2950)-MIN('Raw Data'!J2950:L2950)))</f>
        <v xml:space="preserve"> </v>
      </c>
      <c r="G2943" s="21" t="str">
        <f>IF('Raw Data'!B2950=0," ",(MAX('Raw Data'!M2950:O2950)-MIN('Raw Data'!M2950:O2950)))</f>
        <v xml:space="preserve"> </v>
      </c>
      <c r="H2943" s="21" t="str">
        <f>IF('Raw Data'!B2950=0," ",(MAX('Raw Data'!P2950:R2950)-MIN('Raw Data'!P2950:R2950)))</f>
        <v xml:space="preserve"> </v>
      </c>
      <c r="I2943" s="21" t="str">
        <f>IF('Raw Data'!B2950=0," ",AVERAGE(E2943,G2943))</f>
        <v xml:space="preserve"> </v>
      </c>
      <c r="J2943" s="21" t="str">
        <f>IF('Raw Data'!B2950=0," ",AVERAGE(F2943,H2943))</f>
        <v xml:space="preserve"> </v>
      </c>
      <c r="K2943" s="21" t="str">
        <f>IF('Raw Data'!B2950=0," ",AVERAGE(I2943,J2943))</f>
        <v xml:space="preserve"> </v>
      </c>
      <c r="L2943" s="21" t="str">
        <f>IF('Raw Data'!B2950=0," ",AVERAGE('Raw Data'!G2950:I2950,'Raw Data'!M2950:O2950))</f>
        <v xml:space="preserve"> </v>
      </c>
      <c r="M2943" s="21" t="str">
        <f>IF('Raw Data'!B2950=0," ",AVERAGE('Raw Data'!J2950:L2950,'Raw Data'!P2950:R2950))</f>
        <v xml:space="preserve"> </v>
      </c>
      <c r="N2943" s="21" t="str">
        <f>IF('Raw Data'!B2950=0," ",(MAX(L2943:M2943)-MIN(L2943,M2943)))</f>
        <v xml:space="preserve"> </v>
      </c>
      <c r="O2943" s="21" t="str">
        <f>IF('Raw Data'!B2950=0," ",AVERAGE('Raw Data'!G2950:L2950))</f>
        <v xml:space="preserve"> </v>
      </c>
      <c r="P2943" s="21" t="str">
        <f>IF('Raw Data'!B2950=0," ",AVERAGE('Raw Data'!M2950:R2950))</f>
        <v xml:space="preserve"> </v>
      </c>
      <c r="Q2943" s="21" t="str">
        <f>IF('Raw Data'!B2950=0," ",(MAX(O2943:P2943)-MIN(O2943:P2943)))</f>
        <v xml:space="preserve"> </v>
      </c>
      <c r="R2943" s="21" t="str">
        <f>IF('Raw Data'!B2950=0," ",K2943*$H$1)</f>
        <v xml:space="preserve"> </v>
      </c>
      <c r="S2943" s="21" t="str">
        <f>IF('Raw Data'!B2950=0," ",(POWER(N2943*$H$2, 2)-(POWER(R2943,2)/6)))</f>
        <v xml:space="preserve"> </v>
      </c>
      <c r="T2943" s="21" t="str">
        <f>IF('Raw Data'!B2950=0," ",IF(S2943&lt;0,0,SQRT(S2943)))</f>
        <v xml:space="preserve"> </v>
      </c>
      <c r="U2943" s="21" t="str">
        <f>IF('Raw Data'!B2950=0," ",IF((D2943-C2943)&gt;POWER(10, 50),2*MIN(AVERAGE('Raw Data'!G2950:R2950)-C2943,D2943-AVERAGE('Raw Data'!G2950:R2950)),(D2943-C2943)/6))</f>
        <v xml:space="preserve"> </v>
      </c>
      <c r="V2943" s="21" t="str">
        <f>IF('Raw Data'!B2950=0," ",SQRT(POWER(R2943,2)+POWER(T2943,2)))</f>
        <v xml:space="preserve"> </v>
      </c>
      <c r="W2943" s="21" t="str">
        <f>IF('Raw Data'!B2950=0," ",IF(U2943&lt;V2943,0,SQRT(POWER(U2943,2)-POWER(V2943,2))))</f>
        <v xml:space="preserve"> </v>
      </c>
      <c r="X2943" s="21" t="str">
        <f>IF('Raw Data'!B2950=0," ",V2943/U2943)</f>
        <v xml:space="preserve"> </v>
      </c>
      <c r="Y2943" s="21" t="str">
        <f>IF('Raw Data'!B2950=0," ",SQRT(2)*(W2943/V2943))</f>
        <v xml:space="preserve"> </v>
      </c>
      <c r="Z2943" s="21" t="str">
        <f>IF('Raw Data'!B2950=0," ",'Raw Data'!T2950)</f>
        <v xml:space="preserve"> </v>
      </c>
      <c r="AA2943" s="21" t="str">
        <f>IF('Raw Data'!B2950=0," ",'Raw Data'!F2950)</f>
        <v xml:space="preserve"> </v>
      </c>
      <c r="AB2943" s="132" t="str">
        <f>IF('Raw Data'!B2950=0," ","No")</f>
        <v xml:space="preserve"> </v>
      </c>
      <c r="AC2943" s="139" t="str">
        <f>IF('Raw Data'!B2950=0," ","Yes")</f>
        <v xml:space="preserve"> </v>
      </c>
    </row>
    <row r="2944" spans="1:29" x14ac:dyDescent="0.2">
      <c r="A2944" s="21" t="str">
        <f>IF('Raw Data'!B2951=0," ",'Raw Data'!B2951)</f>
        <v xml:space="preserve"> </v>
      </c>
      <c r="B2944" s="27" t="str">
        <f>IF('Raw Data'!B2951=0," ",'Raw Data'!C2951)</f>
        <v xml:space="preserve"> </v>
      </c>
      <c r="C2944" s="21" t="str">
        <f>IF('Raw Data'!B2951=0," ",'Raw Data'!D2951)</f>
        <v xml:space="preserve"> </v>
      </c>
      <c r="D2944" s="21" t="str">
        <f>IF('Raw Data'!B2951=0," ",'Raw Data'!E2951)</f>
        <v xml:space="preserve"> </v>
      </c>
      <c r="E2944" s="21" t="str">
        <f>IF('Raw Data'!B2951=0," ",(MAX('Raw Data'!G2951:I2951)-MIN('Raw Data'!G2951:I2951)))</f>
        <v xml:space="preserve"> </v>
      </c>
      <c r="F2944" s="21" t="str">
        <f>IF('Raw Data'!B2951=0," ",(MAX('Raw Data'!J2951:L2951)-MIN('Raw Data'!J2951:L2951)))</f>
        <v xml:space="preserve"> </v>
      </c>
      <c r="G2944" s="21" t="str">
        <f>IF('Raw Data'!B2951=0," ",(MAX('Raw Data'!M2951:O2951)-MIN('Raw Data'!M2951:O2951)))</f>
        <v xml:space="preserve"> </v>
      </c>
      <c r="H2944" s="21" t="str">
        <f>IF('Raw Data'!B2951=0," ",(MAX('Raw Data'!P2951:R2951)-MIN('Raw Data'!P2951:R2951)))</f>
        <v xml:space="preserve"> </v>
      </c>
      <c r="I2944" s="21" t="str">
        <f>IF('Raw Data'!B2951=0," ",AVERAGE(E2944,G2944))</f>
        <v xml:space="preserve"> </v>
      </c>
      <c r="J2944" s="21" t="str">
        <f>IF('Raw Data'!B2951=0," ",AVERAGE(F2944,H2944))</f>
        <v xml:space="preserve"> </v>
      </c>
      <c r="K2944" s="21" t="str">
        <f>IF('Raw Data'!B2951=0," ",AVERAGE(I2944,J2944))</f>
        <v xml:space="preserve"> </v>
      </c>
      <c r="L2944" s="21" t="str">
        <f>IF('Raw Data'!B2951=0," ",AVERAGE('Raw Data'!G2951:I2951,'Raw Data'!M2951:O2951))</f>
        <v xml:space="preserve"> </v>
      </c>
      <c r="M2944" s="21" t="str">
        <f>IF('Raw Data'!B2951=0," ",AVERAGE('Raw Data'!J2951:L2951,'Raw Data'!P2951:R2951))</f>
        <v xml:space="preserve"> </v>
      </c>
      <c r="N2944" s="21" t="str">
        <f>IF('Raw Data'!B2951=0," ",(MAX(L2944:M2944)-MIN(L2944,M2944)))</f>
        <v xml:space="preserve"> </v>
      </c>
      <c r="O2944" s="21" t="str">
        <f>IF('Raw Data'!B2951=0," ",AVERAGE('Raw Data'!G2951:L2951))</f>
        <v xml:space="preserve"> </v>
      </c>
      <c r="P2944" s="21" t="str">
        <f>IF('Raw Data'!B2951=0," ",AVERAGE('Raw Data'!M2951:R2951))</f>
        <v xml:space="preserve"> </v>
      </c>
      <c r="Q2944" s="21" t="str">
        <f>IF('Raw Data'!B2951=0," ",(MAX(O2944:P2944)-MIN(O2944:P2944)))</f>
        <v xml:space="preserve"> </v>
      </c>
      <c r="R2944" s="21" t="str">
        <f>IF('Raw Data'!B2951=0," ",K2944*$H$1)</f>
        <v xml:space="preserve"> </v>
      </c>
      <c r="S2944" s="21" t="str">
        <f>IF('Raw Data'!B2951=0," ",(POWER(N2944*$H$2, 2)-(POWER(R2944,2)/6)))</f>
        <v xml:space="preserve"> </v>
      </c>
      <c r="T2944" s="21" t="str">
        <f>IF('Raw Data'!B2951=0," ",IF(S2944&lt;0,0,SQRT(S2944)))</f>
        <v xml:space="preserve"> </v>
      </c>
      <c r="U2944" s="21" t="str">
        <f>IF('Raw Data'!B2951=0," ",IF((D2944-C2944)&gt;POWER(10, 50),2*MIN(AVERAGE('Raw Data'!G2951:R2951)-C2944,D2944-AVERAGE('Raw Data'!G2951:R2951)),(D2944-C2944)/6))</f>
        <v xml:space="preserve"> </v>
      </c>
      <c r="V2944" s="21" t="str">
        <f>IF('Raw Data'!B2951=0," ",SQRT(POWER(R2944,2)+POWER(T2944,2)))</f>
        <v xml:space="preserve"> </v>
      </c>
      <c r="W2944" s="21" t="str">
        <f>IF('Raw Data'!B2951=0," ",IF(U2944&lt;V2944,0,SQRT(POWER(U2944,2)-POWER(V2944,2))))</f>
        <v xml:space="preserve"> </v>
      </c>
      <c r="X2944" s="21" t="str">
        <f>IF('Raw Data'!B2951=0," ",V2944/U2944)</f>
        <v xml:space="preserve"> </v>
      </c>
      <c r="Y2944" s="21" t="str">
        <f>IF('Raw Data'!B2951=0," ",SQRT(2)*(W2944/V2944))</f>
        <v xml:space="preserve"> </v>
      </c>
      <c r="Z2944" s="21" t="str">
        <f>IF('Raw Data'!B2951=0," ",'Raw Data'!T2951)</f>
        <v xml:space="preserve"> </v>
      </c>
      <c r="AA2944" s="21" t="str">
        <f>IF('Raw Data'!B2951=0," ",'Raw Data'!F2951)</f>
        <v xml:space="preserve"> </v>
      </c>
      <c r="AB2944" s="132" t="str">
        <f>IF('Raw Data'!B2951=0," ","No")</f>
        <v xml:space="preserve"> </v>
      </c>
      <c r="AC2944" s="139" t="str">
        <f>IF('Raw Data'!B2951=0," ","Yes")</f>
        <v xml:space="preserve"> </v>
      </c>
    </row>
    <row r="2945" spans="1:29" x14ac:dyDescent="0.2">
      <c r="A2945" s="21" t="str">
        <f>IF('Raw Data'!B2952=0," ",'Raw Data'!B2952)</f>
        <v xml:space="preserve"> </v>
      </c>
      <c r="B2945" s="27" t="str">
        <f>IF('Raw Data'!B2952=0," ",'Raw Data'!C2952)</f>
        <v xml:space="preserve"> </v>
      </c>
      <c r="C2945" s="21" t="str">
        <f>IF('Raw Data'!B2952=0," ",'Raw Data'!D2952)</f>
        <v xml:space="preserve"> </v>
      </c>
      <c r="D2945" s="21" t="str">
        <f>IF('Raw Data'!B2952=0," ",'Raw Data'!E2952)</f>
        <v xml:space="preserve"> </v>
      </c>
      <c r="E2945" s="21" t="str">
        <f>IF('Raw Data'!B2952=0," ",(MAX('Raw Data'!G2952:I2952)-MIN('Raw Data'!G2952:I2952)))</f>
        <v xml:space="preserve"> </v>
      </c>
      <c r="F2945" s="21" t="str">
        <f>IF('Raw Data'!B2952=0," ",(MAX('Raw Data'!J2952:L2952)-MIN('Raw Data'!J2952:L2952)))</f>
        <v xml:space="preserve"> </v>
      </c>
      <c r="G2945" s="21" t="str">
        <f>IF('Raw Data'!B2952=0," ",(MAX('Raw Data'!M2952:O2952)-MIN('Raw Data'!M2952:O2952)))</f>
        <v xml:space="preserve"> </v>
      </c>
      <c r="H2945" s="21" t="str">
        <f>IF('Raw Data'!B2952=0," ",(MAX('Raw Data'!P2952:R2952)-MIN('Raw Data'!P2952:R2952)))</f>
        <v xml:space="preserve"> </v>
      </c>
      <c r="I2945" s="21" t="str">
        <f>IF('Raw Data'!B2952=0," ",AVERAGE(E2945,G2945))</f>
        <v xml:space="preserve"> </v>
      </c>
      <c r="J2945" s="21" t="str">
        <f>IF('Raw Data'!B2952=0," ",AVERAGE(F2945,H2945))</f>
        <v xml:space="preserve"> </v>
      </c>
      <c r="K2945" s="21" t="str">
        <f>IF('Raw Data'!B2952=0," ",AVERAGE(I2945,J2945))</f>
        <v xml:space="preserve"> </v>
      </c>
      <c r="L2945" s="21" t="str">
        <f>IF('Raw Data'!B2952=0," ",AVERAGE('Raw Data'!G2952:I2952,'Raw Data'!M2952:O2952))</f>
        <v xml:space="preserve"> </v>
      </c>
      <c r="M2945" s="21" t="str">
        <f>IF('Raw Data'!B2952=0," ",AVERAGE('Raw Data'!J2952:L2952,'Raw Data'!P2952:R2952))</f>
        <v xml:space="preserve"> </v>
      </c>
      <c r="N2945" s="21" t="str">
        <f>IF('Raw Data'!B2952=0," ",(MAX(L2945:M2945)-MIN(L2945,M2945)))</f>
        <v xml:space="preserve"> </v>
      </c>
      <c r="O2945" s="21" t="str">
        <f>IF('Raw Data'!B2952=0," ",AVERAGE('Raw Data'!G2952:L2952))</f>
        <v xml:space="preserve"> </v>
      </c>
      <c r="P2945" s="21" t="str">
        <f>IF('Raw Data'!B2952=0," ",AVERAGE('Raw Data'!M2952:R2952))</f>
        <v xml:space="preserve"> </v>
      </c>
      <c r="Q2945" s="21" t="str">
        <f>IF('Raw Data'!B2952=0," ",(MAX(O2945:P2945)-MIN(O2945:P2945)))</f>
        <v xml:space="preserve"> </v>
      </c>
      <c r="R2945" s="21" t="str">
        <f>IF('Raw Data'!B2952=0," ",K2945*$H$1)</f>
        <v xml:space="preserve"> </v>
      </c>
      <c r="S2945" s="21" t="str">
        <f>IF('Raw Data'!B2952=0," ",(POWER(N2945*$H$2, 2)-(POWER(R2945,2)/6)))</f>
        <v xml:space="preserve"> </v>
      </c>
      <c r="T2945" s="21" t="str">
        <f>IF('Raw Data'!B2952=0," ",IF(S2945&lt;0,0,SQRT(S2945)))</f>
        <v xml:space="preserve"> </v>
      </c>
      <c r="U2945" s="21" t="str">
        <f>IF('Raw Data'!B2952=0," ",IF((D2945-C2945)&gt;POWER(10, 50),2*MIN(AVERAGE('Raw Data'!G2952:R2952)-C2945,D2945-AVERAGE('Raw Data'!G2952:R2952)),(D2945-C2945)/6))</f>
        <v xml:space="preserve"> </v>
      </c>
      <c r="V2945" s="21" t="str">
        <f>IF('Raw Data'!B2952=0," ",SQRT(POWER(R2945,2)+POWER(T2945,2)))</f>
        <v xml:space="preserve"> </v>
      </c>
      <c r="W2945" s="21" t="str">
        <f>IF('Raw Data'!B2952=0," ",IF(U2945&lt;V2945,0,SQRT(POWER(U2945,2)-POWER(V2945,2))))</f>
        <v xml:space="preserve"> </v>
      </c>
      <c r="X2945" s="21" t="str">
        <f>IF('Raw Data'!B2952=0," ",V2945/U2945)</f>
        <v xml:space="preserve"> </v>
      </c>
      <c r="Y2945" s="21" t="str">
        <f>IF('Raw Data'!B2952=0," ",SQRT(2)*(W2945/V2945))</f>
        <v xml:space="preserve"> </v>
      </c>
      <c r="Z2945" s="21" t="str">
        <f>IF('Raw Data'!B2952=0," ",'Raw Data'!T2952)</f>
        <v xml:space="preserve"> </v>
      </c>
      <c r="AA2945" s="21" t="str">
        <f>IF('Raw Data'!B2952=0," ",'Raw Data'!F2952)</f>
        <v xml:space="preserve"> </v>
      </c>
      <c r="AB2945" s="132" t="str">
        <f>IF('Raw Data'!B2952=0," ","No")</f>
        <v xml:space="preserve"> </v>
      </c>
      <c r="AC2945" s="139" t="str">
        <f>IF('Raw Data'!B2952=0," ","Yes")</f>
        <v xml:space="preserve"> </v>
      </c>
    </row>
    <row r="2946" spans="1:29" x14ac:dyDescent="0.2">
      <c r="A2946" s="21" t="str">
        <f>IF('Raw Data'!B2953=0," ",'Raw Data'!B2953)</f>
        <v xml:space="preserve"> </v>
      </c>
      <c r="B2946" s="27" t="str">
        <f>IF('Raw Data'!B2953=0," ",'Raw Data'!C2953)</f>
        <v xml:space="preserve"> </v>
      </c>
      <c r="C2946" s="21" t="str">
        <f>IF('Raw Data'!B2953=0," ",'Raw Data'!D2953)</f>
        <v xml:space="preserve"> </v>
      </c>
      <c r="D2946" s="21" t="str">
        <f>IF('Raw Data'!B2953=0," ",'Raw Data'!E2953)</f>
        <v xml:space="preserve"> </v>
      </c>
      <c r="E2946" s="21" t="str">
        <f>IF('Raw Data'!B2953=0," ",(MAX('Raw Data'!G2953:I2953)-MIN('Raw Data'!G2953:I2953)))</f>
        <v xml:space="preserve"> </v>
      </c>
      <c r="F2946" s="21" t="str">
        <f>IF('Raw Data'!B2953=0," ",(MAX('Raw Data'!J2953:L2953)-MIN('Raw Data'!J2953:L2953)))</f>
        <v xml:space="preserve"> </v>
      </c>
      <c r="G2946" s="21" t="str">
        <f>IF('Raw Data'!B2953=0," ",(MAX('Raw Data'!M2953:O2953)-MIN('Raw Data'!M2953:O2953)))</f>
        <v xml:space="preserve"> </v>
      </c>
      <c r="H2946" s="21" t="str">
        <f>IF('Raw Data'!B2953=0," ",(MAX('Raw Data'!P2953:R2953)-MIN('Raw Data'!P2953:R2953)))</f>
        <v xml:space="preserve"> </v>
      </c>
      <c r="I2946" s="21" t="str">
        <f>IF('Raw Data'!B2953=0," ",AVERAGE(E2946,G2946))</f>
        <v xml:space="preserve"> </v>
      </c>
      <c r="J2946" s="21" t="str">
        <f>IF('Raw Data'!B2953=0," ",AVERAGE(F2946,H2946))</f>
        <v xml:space="preserve"> </v>
      </c>
      <c r="K2946" s="21" t="str">
        <f>IF('Raw Data'!B2953=0," ",AVERAGE(I2946,J2946))</f>
        <v xml:space="preserve"> </v>
      </c>
      <c r="L2946" s="21" t="str">
        <f>IF('Raw Data'!B2953=0," ",AVERAGE('Raw Data'!G2953:I2953,'Raw Data'!M2953:O2953))</f>
        <v xml:space="preserve"> </v>
      </c>
      <c r="M2946" s="21" t="str">
        <f>IF('Raw Data'!B2953=0," ",AVERAGE('Raw Data'!J2953:L2953,'Raw Data'!P2953:R2953))</f>
        <v xml:space="preserve"> </v>
      </c>
      <c r="N2946" s="21" t="str">
        <f>IF('Raw Data'!B2953=0," ",(MAX(L2946:M2946)-MIN(L2946,M2946)))</f>
        <v xml:space="preserve"> </v>
      </c>
      <c r="O2946" s="21" t="str">
        <f>IF('Raw Data'!B2953=0," ",AVERAGE('Raw Data'!G2953:L2953))</f>
        <v xml:space="preserve"> </v>
      </c>
      <c r="P2946" s="21" t="str">
        <f>IF('Raw Data'!B2953=0," ",AVERAGE('Raw Data'!M2953:R2953))</f>
        <v xml:space="preserve"> </v>
      </c>
      <c r="Q2946" s="21" t="str">
        <f>IF('Raw Data'!B2953=0," ",(MAX(O2946:P2946)-MIN(O2946:P2946)))</f>
        <v xml:space="preserve"> </v>
      </c>
      <c r="R2946" s="21" t="str">
        <f>IF('Raw Data'!B2953=0," ",K2946*$H$1)</f>
        <v xml:space="preserve"> </v>
      </c>
      <c r="S2946" s="21" t="str">
        <f>IF('Raw Data'!B2953=0," ",(POWER(N2946*$H$2, 2)-(POWER(R2946,2)/6)))</f>
        <v xml:space="preserve"> </v>
      </c>
      <c r="T2946" s="21" t="str">
        <f>IF('Raw Data'!B2953=0," ",IF(S2946&lt;0,0,SQRT(S2946)))</f>
        <v xml:space="preserve"> </v>
      </c>
      <c r="U2946" s="21" t="str">
        <f>IF('Raw Data'!B2953=0," ",IF((D2946-C2946)&gt;POWER(10, 50),2*MIN(AVERAGE('Raw Data'!G2953:R2953)-C2946,D2946-AVERAGE('Raw Data'!G2953:R2953)),(D2946-C2946)/6))</f>
        <v xml:space="preserve"> </v>
      </c>
      <c r="V2946" s="21" t="str">
        <f>IF('Raw Data'!B2953=0," ",SQRT(POWER(R2946,2)+POWER(T2946,2)))</f>
        <v xml:space="preserve"> </v>
      </c>
      <c r="W2946" s="21" t="str">
        <f>IF('Raw Data'!B2953=0," ",IF(U2946&lt;V2946,0,SQRT(POWER(U2946,2)-POWER(V2946,2))))</f>
        <v xml:space="preserve"> </v>
      </c>
      <c r="X2946" s="21" t="str">
        <f>IF('Raw Data'!B2953=0," ",V2946/U2946)</f>
        <v xml:space="preserve"> </v>
      </c>
      <c r="Y2946" s="21" t="str">
        <f>IF('Raw Data'!B2953=0," ",SQRT(2)*(W2946/V2946))</f>
        <v xml:space="preserve"> </v>
      </c>
      <c r="Z2946" s="21" t="str">
        <f>IF('Raw Data'!B2953=0," ",'Raw Data'!T2953)</f>
        <v xml:space="preserve"> </v>
      </c>
      <c r="AA2946" s="21" t="str">
        <f>IF('Raw Data'!B2953=0," ",'Raw Data'!F2953)</f>
        <v xml:space="preserve"> </v>
      </c>
      <c r="AB2946" s="132" t="str">
        <f>IF('Raw Data'!B2953=0," ","No")</f>
        <v xml:space="preserve"> </v>
      </c>
      <c r="AC2946" s="139" t="str">
        <f>IF('Raw Data'!B2953=0," ","Yes")</f>
        <v xml:space="preserve"> </v>
      </c>
    </row>
    <row r="2947" spans="1:29" x14ac:dyDescent="0.2">
      <c r="A2947" s="21" t="str">
        <f>IF('Raw Data'!B2954=0," ",'Raw Data'!B2954)</f>
        <v xml:space="preserve"> </v>
      </c>
      <c r="B2947" s="27" t="str">
        <f>IF('Raw Data'!B2954=0," ",'Raw Data'!C2954)</f>
        <v xml:space="preserve"> </v>
      </c>
      <c r="C2947" s="21" t="str">
        <f>IF('Raw Data'!B2954=0," ",'Raw Data'!D2954)</f>
        <v xml:space="preserve"> </v>
      </c>
      <c r="D2947" s="21" t="str">
        <f>IF('Raw Data'!B2954=0," ",'Raw Data'!E2954)</f>
        <v xml:space="preserve"> </v>
      </c>
      <c r="E2947" s="21" t="str">
        <f>IF('Raw Data'!B2954=0," ",(MAX('Raw Data'!G2954:I2954)-MIN('Raw Data'!G2954:I2954)))</f>
        <v xml:space="preserve"> </v>
      </c>
      <c r="F2947" s="21" t="str">
        <f>IF('Raw Data'!B2954=0," ",(MAX('Raw Data'!J2954:L2954)-MIN('Raw Data'!J2954:L2954)))</f>
        <v xml:space="preserve"> </v>
      </c>
      <c r="G2947" s="21" t="str">
        <f>IF('Raw Data'!B2954=0," ",(MAX('Raw Data'!M2954:O2954)-MIN('Raw Data'!M2954:O2954)))</f>
        <v xml:space="preserve"> </v>
      </c>
      <c r="H2947" s="21" t="str">
        <f>IF('Raw Data'!B2954=0," ",(MAX('Raw Data'!P2954:R2954)-MIN('Raw Data'!P2954:R2954)))</f>
        <v xml:space="preserve"> </v>
      </c>
      <c r="I2947" s="21" t="str">
        <f>IF('Raw Data'!B2954=0," ",AVERAGE(E2947,G2947))</f>
        <v xml:space="preserve"> </v>
      </c>
      <c r="J2947" s="21" t="str">
        <f>IF('Raw Data'!B2954=0," ",AVERAGE(F2947,H2947))</f>
        <v xml:space="preserve"> </v>
      </c>
      <c r="K2947" s="21" t="str">
        <f>IF('Raw Data'!B2954=0," ",AVERAGE(I2947,J2947))</f>
        <v xml:space="preserve"> </v>
      </c>
      <c r="L2947" s="21" t="str">
        <f>IF('Raw Data'!B2954=0," ",AVERAGE('Raw Data'!G2954:I2954,'Raw Data'!M2954:O2954))</f>
        <v xml:space="preserve"> </v>
      </c>
      <c r="M2947" s="21" t="str">
        <f>IF('Raw Data'!B2954=0," ",AVERAGE('Raw Data'!J2954:L2954,'Raw Data'!P2954:R2954))</f>
        <v xml:space="preserve"> </v>
      </c>
      <c r="N2947" s="21" t="str">
        <f>IF('Raw Data'!B2954=0," ",(MAX(L2947:M2947)-MIN(L2947,M2947)))</f>
        <v xml:space="preserve"> </v>
      </c>
      <c r="O2947" s="21" t="str">
        <f>IF('Raw Data'!B2954=0," ",AVERAGE('Raw Data'!G2954:L2954))</f>
        <v xml:space="preserve"> </v>
      </c>
      <c r="P2947" s="21" t="str">
        <f>IF('Raw Data'!B2954=0," ",AVERAGE('Raw Data'!M2954:R2954))</f>
        <v xml:space="preserve"> </v>
      </c>
      <c r="Q2947" s="21" t="str">
        <f>IF('Raw Data'!B2954=0," ",(MAX(O2947:P2947)-MIN(O2947:P2947)))</f>
        <v xml:space="preserve"> </v>
      </c>
      <c r="R2947" s="21" t="str">
        <f>IF('Raw Data'!B2954=0," ",K2947*$H$1)</f>
        <v xml:space="preserve"> </v>
      </c>
      <c r="S2947" s="21" t="str">
        <f>IF('Raw Data'!B2954=0," ",(POWER(N2947*$H$2, 2)-(POWER(R2947,2)/6)))</f>
        <v xml:space="preserve"> </v>
      </c>
      <c r="T2947" s="21" t="str">
        <f>IF('Raw Data'!B2954=0," ",IF(S2947&lt;0,0,SQRT(S2947)))</f>
        <v xml:space="preserve"> </v>
      </c>
      <c r="U2947" s="21" t="str">
        <f>IF('Raw Data'!B2954=0," ",IF((D2947-C2947)&gt;POWER(10, 50),2*MIN(AVERAGE('Raw Data'!G2954:R2954)-C2947,D2947-AVERAGE('Raw Data'!G2954:R2954)),(D2947-C2947)/6))</f>
        <v xml:space="preserve"> </v>
      </c>
      <c r="V2947" s="21" t="str">
        <f>IF('Raw Data'!B2954=0," ",SQRT(POWER(R2947,2)+POWER(T2947,2)))</f>
        <v xml:space="preserve"> </v>
      </c>
      <c r="W2947" s="21" t="str">
        <f>IF('Raw Data'!B2954=0," ",IF(U2947&lt;V2947,0,SQRT(POWER(U2947,2)-POWER(V2947,2))))</f>
        <v xml:space="preserve"> </v>
      </c>
      <c r="X2947" s="21" t="str">
        <f>IF('Raw Data'!B2954=0," ",V2947/U2947)</f>
        <v xml:space="preserve"> </v>
      </c>
      <c r="Y2947" s="21" t="str">
        <f>IF('Raw Data'!B2954=0," ",SQRT(2)*(W2947/V2947))</f>
        <v xml:space="preserve"> </v>
      </c>
      <c r="Z2947" s="21" t="str">
        <f>IF('Raw Data'!B2954=0," ",'Raw Data'!T2954)</f>
        <v xml:space="preserve"> </v>
      </c>
      <c r="AA2947" s="21" t="str">
        <f>IF('Raw Data'!B2954=0," ",'Raw Data'!F2954)</f>
        <v xml:space="preserve"> </v>
      </c>
      <c r="AB2947" s="132" t="str">
        <f>IF('Raw Data'!B2954=0," ","No")</f>
        <v xml:space="preserve"> </v>
      </c>
      <c r="AC2947" s="139" t="str">
        <f>IF('Raw Data'!B2954=0," ","Yes")</f>
        <v xml:space="preserve"> </v>
      </c>
    </row>
    <row r="2948" spans="1:29" x14ac:dyDescent="0.2">
      <c r="A2948" s="21" t="str">
        <f>IF('Raw Data'!B2955=0," ",'Raw Data'!B2955)</f>
        <v xml:space="preserve"> </v>
      </c>
      <c r="B2948" s="27" t="str">
        <f>IF('Raw Data'!B2955=0," ",'Raw Data'!C2955)</f>
        <v xml:space="preserve"> </v>
      </c>
      <c r="C2948" s="21" t="str">
        <f>IF('Raw Data'!B2955=0," ",'Raw Data'!D2955)</f>
        <v xml:space="preserve"> </v>
      </c>
      <c r="D2948" s="21" t="str">
        <f>IF('Raw Data'!B2955=0," ",'Raw Data'!E2955)</f>
        <v xml:space="preserve"> </v>
      </c>
      <c r="E2948" s="21" t="str">
        <f>IF('Raw Data'!B2955=0," ",(MAX('Raw Data'!G2955:I2955)-MIN('Raw Data'!G2955:I2955)))</f>
        <v xml:space="preserve"> </v>
      </c>
      <c r="F2948" s="21" t="str">
        <f>IF('Raw Data'!B2955=0," ",(MAX('Raw Data'!J2955:L2955)-MIN('Raw Data'!J2955:L2955)))</f>
        <v xml:space="preserve"> </v>
      </c>
      <c r="G2948" s="21" t="str">
        <f>IF('Raw Data'!B2955=0," ",(MAX('Raw Data'!M2955:O2955)-MIN('Raw Data'!M2955:O2955)))</f>
        <v xml:space="preserve"> </v>
      </c>
      <c r="H2948" s="21" t="str">
        <f>IF('Raw Data'!B2955=0," ",(MAX('Raw Data'!P2955:R2955)-MIN('Raw Data'!P2955:R2955)))</f>
        <v xml:space="preserve"> </v>
      </c>
      <c r="I2948" s="21" t="str">
        <f>IF('Raw Data'!B2955=0," ",AVERAGE(E2948,G2948))</f>
        <v xml:space="preserve"> </v>
      </c>
      <c r="J2948" s="21" t="str">
        <f>IF('Raw Data'!B2955=0," ",AVERAGE(F2948,H2948))</f>
        <v xml:space="preserve"> </v>
      </c>
      <c r="K2948" s="21" t="str">
        <f>IF('Raw Data'!B2955=0," ",AVERAGE(I2948,J2948))</f>
        <v xml:space="preserve"> </v>
      </c>
      <c r="L2948" s="21" t="str">
        <f>IF('Raw Data'!B2955=0," ",AVERAGE('Raw Data'!G2955:I2955,'Raw Data'!M2955:O2955))</f>
        <v xml:space="preserve"> </v>
      </c>
      <c r="M2948" s="21" t="str">
        <f>IF('Raw Data'!B2955=0," ",AVERAGE('Raw Data'!J2955:L2955,'Raw Data'!P2955:R2955))</f>
        <v xml:space="preserve"> </v>
      </c>
      <c r="N2948" s="21" t="str">
        <f>IF('Raw Data'!B2955=0," ",(MAX(L2948:M2948)-MIN(L2948,M2948)))</f>
        <v xml:space="preserve"> </v>
      </c>
      <c r="O2948" s="21" t="str">
        <f>IF('Raw Data'!B2955=0," ",AVERAGE('Raw Data'!G2955:L2955))</f>
        <v xml:space="preserve"> </v>
      </c>
      <c r="P2948" s="21" t="str">
        <f>IF('Raw Data'!B2955=0," ",AVERAGE('Raw Data'!M2955:R2955))</f>
        <v xml:space="preserve"> </v>
      </c>
      <c r="Q2948" s="21" t="str">
        <f>IF('Raw Data'!B2955=0," ",(MAX(O2948:P2948)-MIN(O2948:P2948)))</f>
        <v xml:space="preserve"> </v>
      </c>
      <c r="R2948" s="21" t="str">
        <f>IF('Raw Data'!B2955=0," ",K2948*$H$1)</f>
        <v xml:space="preserve"> </v>
      </c>
      <c r="S2948" s="21" t="str">
        <f>IF('Raw Data'!B2955=0," ",(POWER(N2948*$H$2, 2)-(POWER(R2948,2)/6)))</f>
        <v xml:space="preserve"> </v>
      </c>
      <c r="T2948" s="21" t="str">
        <f>IF('Raw Data'!B2955=0," ",IF(S2948&lt;0,0,SQRT(S2948)))</f>
        <v xml:space="preserve"> </v>
      </c>
      <c r="U2948" s="21" t="str">
        <f>IF('Raw Data'!B2955=0," ",IF((D2948-C2948)&gt;POWER(10, 50),2*MIN(AVERAGE('Raw Data'!G2955:R2955)-C2948,D2948-AVERAGE('Raw Data'!G2955:R2955)),(D2948-C2948)/6))</f>
        <v xml:space="preserve"> </v>
      </c>
      <c r="V2948" s="21" t="str">
        <f>IF('Raw Data'!B2955=0," ",SQRT(POWER(R2948,2)+POWER(T2948,2)))</f>
        <v xml:space="preserve"> </v>
      </c>
      <c r="W2948" s="21" t="str">
        <f>IF('Raw Data'!B2955=0," ",IF(U2948&lt;V2948,0,SQRT(POWER(U2948,2)-POWER(V2948,2))))</f>
        <v xml:space="preserve"> </v>
      </c>
      <c r="X2948" s="21" t="str">
        <f>IF('Raw Data'!B2955=0," ",V2948/U2948)</f>
        <v xml:space="preserve"> </v>
      </c>
      <c r="Y2948" s="21" t="str">
        <f>IF('Raw Data'!B2955=0," ",SQRT(2)*(W2948/V2948))</f>
        <v xml:space="preserve"> </v>
      </c>
      <c r="Z2948" s="21" t="str">
        <f>IF('Raw Data'!B2955=0," ",'Raw Data'!T2955)</f>
        <v xml:space="preserve"> </v>
      </c>
      <c r="AA2948" s="21" t="str">
        <f>IF('Raw Data'!B2955=0," ",'Raw Data'!F2955)</f>
        <v xml:space="preserve"> </v>
      </c>
      <c r="AB2948" s="132" t="str">
        <f>IF('Raw Data'!B2955=0," ","No")</f>
        <v xml:space="preserve"> </v>
      </c>
      <c r="AC2948" s="139" t="str">
        <f>IF('Raw Data'!B2955=0," ","Yes")</f>
        <v xml:space="preserve"> </v>
      </c>
    </row>
    <row r="2949" spans="1:29" x14ac:dyDescent="0.2">
      <c r="A2949" s="21" t="str">
        <f>IF('Raw Data'!B2956=0," ",'Raw Data'!B2956)</f>
        <v xml:space="preserve"> </v>
      </c>
      <c r="B2949" s="27" t="str">
        <f>IF('Raw Data'!B2956=0," ",'Raw Data'!C2956)</f>
        <v xml:space="preserve"> </v>
      </c>
      <c r="C2949" s="21" t="str">
        <f>IF('Raw Data'!B2956=0," ",'Raw Data'!D2956)</f>
        <v xml:space="preserve"> </v>
      </c>
      <c r="D2949" s="21" t="str">
        <f>IF('Raw Data'!B2956=0," ",'Raw Data'!E2956)</f>
        <v xml:space="preserve"> </v>
      </c>
      <c r="E2949" s="21" t="str">
        <f>IF('Raw Data'!B2956=0," ",(MAX('Raw Data'!G2956:I2956)-MIN('Raw Data'!G2956:I2956)))</f>
        <v xml:space="preserve"> </v>
      </c>
      <c r="F2949" s="21" t="str">
        <f>IF('Raw Data'!B2956=0," ",(MAX('Raw Data'!J2956:L2956)-MIN('Raw Data'!J2956:L2956)))</f>
        <v xml:space="preserve"> </v>
      </c>
      <c r="G2949" s="21" t="str">
        <f>IF('Raw Data'!B2956=0," ",(MAX('Raw Data'!M2956:O2956)-MIN('Raw Data'!M2956:O2956)))</f>
        <v xml:space="preserve"> </v>
      </c>
      <c r="H2949" s="21" t="str">
        <f>IF('Raw Data'!B2956=0," ",(MAX('Raw Data'!P2956:R2956)-MIN('Raw Data'!P2956:R2956)))</f>
        <v xml:space="preserve"> </v>
      </c>
      <c r="I2949" s="21" t="str">
        <f>IF('Raw Data'!B2956=0," ",AVERAGE(E2949,G2949))</f>
        <v xml:space="preserve"> </v>
      </c>
      <c r="J2949" s="21" t="str">
        <f>IF('Raw Data'!B2956=0," ",AVERAGE(F2949,H2949))</f>
        <v xml:space="preserve"> </v>
      </c>
      <c r="K2949" s="21" t="str">
        <f>IF('Raw Data'!B2956=0," ",AVERAGE(I2949,J2949))</f>
        <v xml:space="preserve"> </v>
      </c>
      <c r="L2949" s="21" t="str">
        <f>IF('Raw Data'!B2956=0," ",AVERAGE('Raw Data'!G2956:I2956,'Raw Data'!M2956:O2956))</f>
        <v xml:space="preserve"> </v>
      </c>
      <c r="M2949" s="21" t="str">
        <f>IF('Raw Data'!B2956=0," ",AVERAGE('Raw Data'!J2956:L2956,'Raw Data'!P2956:R2956))</f>
        <v xml:space="preserve"> </v>
      </c>
      <c r="N2949" s="21" t="str">
        <f>IF('Raw Data'!B2956=0," ",(MAX(L2949:M2949)-MIN(L2949,M2949)))</f>
        <v xml:space="preserve"> </v>
      </c>
      <c r="O2949" s="21" t="str">
        <f>IF('Raw Data'!B2956=0," ",AVERAGE('Raw Data'!G2956:L2956))</f>
        <v xml:space="preserve"> </v>
      </c>
      <c r="P2949" s="21" t="str">
        <f>IF('Raw Data'!B2956=0," ",AVERAGE('Raw Data'!M2956:R2956))</f>
        <v xml:space="preserve"> </v>
      </c>
      <c r="Q2949" s="21" t="str">
        <f>IF('Raw Data'!B2956=0," ",(MAX(O2949:P2949)-MIN(O2949:P2949)))</f>
        <v xml:space="preserve"> </v>
      </c>
      <c r="R2949" s="21" t="str">
        <f>IF('Raw Data'!B2956=0," ",K2949*$H$1)</f>
        <v xml:space="preserve"> </v>
      </c>
      <c r="S2949" s="21" t="str">
        <f>IF('Raw Data'!B2956=0," ",(POWER(N2949*$H$2, 2)-(POWER(R2949,2)/6)))</f>
        <v xml:space="preserve"> </v>
      </c>
      <c r="T2949" s="21" t="str">
        <f>IF('Raw Data'!B2956=0," ",IF(S2949&lt;0,0,SQRT(S2949)))</f>
        <v xml:space="preserve"> </v>
      </c>
      <c r="U2949" s="21" t="str">
        <f>IF('Raw Data'!B2956=0," ",IF((D2949-C2949)&gt;POWER(10, 50),2*MIN(AVERAGE('Raw Data'!G2956:R2956)-C2949,D2949-AVERAGE('Raw Data'!G2956:R2956)),(D2949-C2949)/6))</f>
        <v xml:space="preserve"> </v>
      </c>
      <c r="V2949" s="21" t="str">
        <f>IF('Raw Data'!B2956=0," ",SQRT(POWER(R2949,2)+POWER(T2949,2)))</f>
        <v xml:space="preserve"> </v>
      </c>
      <c r="W2949" s="21" t="str">
        <f>IF('Raw Data'!B2956=0," ",IF(U2949&lt;V2949,0,SQRT(POWER(U2949,2)-POWER(V2949,2))))</f>
        <v xml:space="preserve"> </v>
      </c>
      <c r="X2949" s="21" t="str">
        <f>IF('Raw Data'!B2956=0," ",V2949/U2949)</f>
        <v xml:space="preserve"> </v>
      </c>
      <c r="Y2949" s="21" t="str">
        <f>IF('Raw Data'!B2956=0," ",SQRT(2)*(W2949/V2949))</f>
        <v xml:space="preserve"> </v>
      </c>
      <c r="Z2949" s="21" t="str">
        <f>IF('Raw Data'!B2956=0," ",'Raw Data'!T2956)</f>
        <v xml:space="preserve"> </v>
      </c>
      <c r="AA2949" s="21" t="str">
        <f>IF('Raw Data'!B2956=0," ",'Raw Data'!F2956)</f>
        <v xml:space="preserve"> </v>
      </c>
      <c r="AB2949" s="132" t="str">
        <f>IF('Raw Data'!B2956=0," ","No")</f>
        <v xml:space="preserve"> </v>
      </c>
      <c r="AC2949" s="139" t="str">
        <f>IF('Raw Data'!B2956=0," ","Yes")</f>
        <v xml:space="preserve"> </v>
      </c>
    </row>
    <row r="2950" spans="1:29" x14ac:dyDescent="0.2">
      <c r="A2950" s="21" t="str">
        <f>IF('Raw Data'!B2957=0," ",'Raw Data'!B2957)</f>
        <v xml:space="preserve"> </v>
      </c>
      <c r="B2950" s="27" t="str">
        <f>IF('Raw Data'!B2957=0," ",'Raw Data'!C2957)</f>
        <v xml:space="preserve"> </v>
      </c>
      <c r="C2950" s="21" t="str">
        <f>IF('Raw Data'!B2957=0," ",'Raw Data'!D2957)</f>
        <v xml:space="preserve"> </v>
      </c>
      <c r="D2950" s="21" t="str">
        <f>IF('Raw Data'!B2957=0," ",'Raw Data'!E2957)</f>
        <v xml:space="preserve"> </v>
      </c>
      <c r="E2950" s="21" t="str">
        <f>IF('Raw Data'!B2957=0," ",(MAX('Raw Data'!G2957:I2957)-MIN('Raw Data'!G2957:I2957)))</f>
        <v xml:space="preserve"> </v>
      </c>
      <c r="F2950" s="21" t="str">
        <f>IF('Raw Data'!B2957=0," ",(MAX('Raw Data'!J2957:L2957)-MIN('Raw Data'!J2957:L2957)))</f>
        <v xml:space="preserve"> </v>
      </c>
      <c r="G2950" s="21" t="str">
        <f>IF('Raw Data'!B2957=0," ",(MAX('Raw Data'!M2957:O2957)-MIN('Raw Data'!M2957:O2957)))</f>
        <v xml:space="preserve"> </v>
      </c>
      <c r="H2950" s="21" t="str">
        <f>IF('Raw Data'!B2957=0," ",(MAX('Raw Data'!P2957:R2957)-MIN('Raw Data'!P2957:R2957)))</f>
        <v xml:space="preserve"> </v>
      </c>
      <c r="I2950" s="21" t="str">
        <f>IF('Raw Data'!B2957=0," ",AVERAGE(E2950,G2950))</f>
        <v xml:space="preserve"> </v>
      </c>
      <c r="J2950" s="21" t="str">
        <f>IF('Raw Data'!B2957=0," ",AVERAGE(F2950,H2950))</f>
        <v xml:space="preserve"> </v>
      </c>
      <c r="K2950" s="21" t="str">
        <f>IF('Raw Data'!B2957=0," ",AVERAGE(I2950,J2950))</f>
        <v xml:space="preserve"> </v>
      </c>
      <c r="L2950" s="21" t="str">
        <f>IF('Raw Data'!B2957=0," ",AVERAGE('Raw Data'!G2957:I2957,'Raw Data'!M2957:O2957))</f>
        <v xml:space="preserve"> </v>
      </c>
      <c r="M2950" s="21" t="str">
        <f>IF('Raw Data'!B2957=0," ",AVERAGE('Raw Data'!J2957:L2957,'Raw Data'!P2957:R2957))</f>
        <v xml:space="preserve"> </v>
      </c>
      <c r="N2950" s="21" t="str">
        <f>IF('Raw Data'!B2957=0," ",(MAX(L2950:M2950)-MIN(L2950,M2950)))</f>
        <v xml:space="preserve"> </v>
      </c>
      <c r="O2950" s="21" t="str">
        <f>IF('Raw Data'!B2957=0," ",AVERAGE('Raw Data'!G2957:L2957))</f>
        <v xml:space="preserve"> </v>
      </c>
      <c r="P2950" s="21" t="str">
        <f>IF('Raw Data'!B2957=0," ",AVERAGE('Raw Data'!M2957:R2957))</f>
        <v xml:space="preserve"> </v>
      </c>
      <c r="Q2950" s="21" t="str">
        <f>IF('Raw Data'!B2957=0," ",(MAX(O2950:P2950)-MIN(O2950:P2950)))</f>
        <v xml:space="preserve"> </v>
      </c>
      <c r="R2950" s="21" t="str">
        <f>IF('Raw Data'!B2957=0," ",K2950*$H$1)</f>
        <v xml:space="preserve"> </v>
      </c>
      <c r="S2950" s="21" t="str">
        <f>IF('Raw Data'!B2957=0," ",(POWER(N2950*$H$2, 2)-(POWER(R2950,2)/6)))</f>
        <v xml:space="preserve"> </v>
      </c>
      <c r="T2950" s="21" t="str">
        <f>IF('Raw Data'!B2957=0," ",IF(S2950&lt;0,0,SQRT(S2950)))</f>
        <v xml:space="preserve"> </v>
      </c>
      <c r="U2950" s="21" t="str">
        <f>IF('Raw Data'!B2957=0," ",IF((D2950-C2950)&gt;POWER(10, 50),2*MIN(AVERAGE('Raw Data'!G2957:R2957)-C2950,D2950-AVERAGE('Raw Data'!G2957:R2957)),(D2950-C2950)/6))</f>
        <v xml:space="preserve"> </v>
      </c>
      <c r="V2950" s="21" t="str">
        <f>IF('Raw Data'!B2957=0," ",SQRT(POWER(R2950,2)+POWER(T2950,2)))</f>
        <v xml:space="preserve"> </v>
      </c>
      <c r="W2950" s="21" t="str">
        <f>IF('Raw Data'!B2957=0," ",IF(U2950&lt;V2950,0,SQRT(POWER(U2950,2)-POWER(V2950,2))))</f>
        <v xml:space="preserve"> </v>
      </c>
      <c r="X2950" s="21" t="str">
        <f>IF('Raw Data'!B2957=0," ",V2950/U2950)</f>
        <v xml:space="preserve"> </v>
      </c>
      <c r="Y2950" s="21" t="str">
        <f>IF('Raw Data'!B2957=0," ",SQRT(2)*(W2950/V2950))</f>
        <v xml:space="preserve"> </v>
      </c>
      <c r="Z2950" s="21" t="str">
        <f>IF('Raw Data'!B2957=0," ",'Raw Data'!T2957)</f>
        <v xml:space="preserve"> </v>
      </c>
      <c r="AA2950" s="21" t="str">
        <f>IF('Raw Data'!B2957=0," ",'Raw Data'!F2957)</f>
        <v xml:space="preserve"> </v>
      </c>
      <c r="AB2950" s="132" t="str">
        <f>IF('Raw Data'!B2957=0," ","No")</f>
        <v xml:space="preserve"> </v>
      </c>
      <c r="AC2950" s="139" t="str">
        <f>IF('Raw Data'!B2957=0," ","Yes")</f>
        <v xml:space="preserve"> </v>
      </c>
    </row>
    <row r="2951" spans="1:29" x14ac:dyDescent="0.2">
      <c r="A2951" s="21" t="str">
        <f>IF('Raw Data'!B2958=0," ",'Raw Data'!B2958)</f>
        <v xml:space="preserve"> </v>
      </c>
      <c r="B2951" s="27" t="str">
        <f>IF('Raw Data'!B2958=0," ",'Raw Data'!C2958)</f>
        <v xml:space="preserve"> </v>
      </c>
      <c r="C2951" s="21" t="str">
        <f>IF('Raw Data'!B2958=0," ",'Raw Data'!D2958)</f>
        <v xml:space="preserve"> </v>
      </c>
      <c r="D2951" s="21" t="str">
        <f>IF('Raw Data'!B2958=0," ",'Raw Data'!E2958)</f>
        <v xml:space="preserve"> </v>
      </c>
      <c r="E2951" s="21" t="str">
        <f>IF('Raw Data'!B2958=0," ",(MAX('Raw Data'!G2958:I2958)-MIN('Raw Data'!G2958:I2958)))</f>
        <v xml:space="preserve"> </v>
      </c>
      <c r="F2951" s="21" t="str">
        <f>IF('Raw Data'!B2958=0," ",(MAX('Raw Data'!J2958:L2958)-MIN('Raw Data'!J2958:L2958)))</f>
        <v xml:space="preserve"> </v>
      </c>
      <c r="G2951" s="21" t="str">
        <f>IF('Raw Data'!B2958=0," ",(MAX('Raw Data'!M2958:O2958)-MIN('Raw Data'!M2958:O2958)))</f>
        <v xml:space="preserve"> </v>
      </c>
      <c r="H2951" s="21" t="str">
        <f>IF('Raw Data'!B2958=0," ",(MAX('Raw Data'!P2958:R2958)-MIN('Raw Data'!P2958:R2958)))</f>
        <v xml:space="preserve"> </v>
      </c>
      <c r="I2951" s="21" t="str">
        <f>IF('Raw Data'!B2958=0," ",AVERAGE(E2951,G2951))</f>
        <v xml:space="preserve"> </v>
      </c>
      <c r="J2951" s="21" t="str">
        <f>IF('Raw Data'!B2958=0," ",AVERAGE(F2951,H2951))</f>
        <v xml:space="preserve"> </v>
      </c>
      <c r="K2951" s="21" t="str">
        <f>IF('Raw Data'!B2958=0," ",AVERAGE(I2951,J2951))</f>
        <v xml:space="preserve"> </v>
      </c>
      <c r="L2951" s="21" t="str">
        <f>IF('Raw Data'!B2958=0," ",AVERAGE('Raw Data'!G2958:I2958,'Raw Data'!M2958:O2958))</f>
        <v xml:space="preserve"> </v>
      </c>
      <c r="M2951" s="21" t="str">
        <f>IF('Raw Data'!B2958=0," ",AVERAGE('Raw Data'!J2958:L2958,'Raw Data'!P2958:R2958))</f>
        <v xml:space="preserve"> </v>
      </c>
      <c r="N2951" s="21" t="str">
        <f>IF('Raw Data'!B2958=0," ",(MAX(L2951:M2951)-MIN(L2951,M2951)))</f>
        <v xml:space="preserve"> </v>
      </c>
      <c r="O2951" s="21" t="str">
        <f>IF('Raw Data'!B2958=0," ",AVERAGE('Raw Data'!G2958:L2958))</f>
        <v xml:space="preserve"> </v>
      </c>
      <c r="P2951" s="21" t="str">
        <f>IF('Raw Data'!B2958=0," ",AVERAGE('Raw Data'!M2958:R2958))</f>
        <v xml:space="preserve"> </v>
      </c>
      <c r="Q2951" s="21" t="str">
        <f>IF('Raw Data'!B2958=0," ",(MAX(O2951:P2951)-MIN(O2951:P2951)))</f>
        <v xml:space="preserve"> </v>
      </c>
      <c r="R2951" s="21" t="str">
        <f>IF('Raw Data'!B2958=0," ",K2951*$H$1)</f>
        <v xml:space="preserve"> </v>
      </c>
      <c r="S2951" s="21" t="str">
        <f>IF('Raw Data'!B2958=0," ",(POWER(N2951*$H$2, 2)-(POWER(R2951,2)/6)))</f>
        <v xml:space="preserve"> </v>
      </c>
      <c r="T2951" s="21" t="str">
        <f>IF('Raw Data'!B2958=0," ",IF(S2951&lt;0,0,SQRT(S2951)))</f>
        <v xml:space="preserve"> </v>
      </c>
      <c r="U2951" s="21" t="str">
        <f>IF('Raw Data'!B2958=0," ",IF((D2951-C2951)&gt;POWER(10, 50),2*MIN(AVERAGE('Raw Data'!G2958:R2958)-C2951,D2951-AVERAGE('Raw Data'!G2958:R2958)),(D2951-C2951)/6))</f>
        <v xml:space="preserve"> </v>
      </c>
      <c r="V2951" s="21" t="str">
        <f>IF('Raw Data'!B2958=0," ",SQRT(POWER(R2951,2)+POWER(T2951,2)))</f>
        <v xml:space="preserve"> </v>
      </c>
      <c r="W2951" s="21" t="str">
        <f>IF('Raw Data'!B2958=0," ",IF(U2951&lt;V2951,0,SQRT(POWER(U2951,2)-POWER(V2951,2))))</f>
        <v xml:space="preserve"> </v>
      </c>
      <c r="X2951" s="21" t="str">
        <f>IF('Raw Data'!B2958=0," ",V2951/U2951)</f>
        <v xml:space="preserve"> </v>
      </c>
      <c r="Y2951" s="21" t="str">
        <f>IF('Raw Data'!B2958=0," ",SQRT(2)*(W2951/V2951))</f>
        <v xml:space="preserve"> </v>
      </c>
      <c r="Z2951" s="21" t="str">
        <f>IF('Raw Data'!B2958=0," ",'Raw Data'!T2958)</f>
        <v xml:space="preserve"> </v>
      </c>
      <c r="AA2951" s="21" t="str">
        <f>IF('Raw Data'!B2958=0," ",'Raw Data'!F2958)</f>
        <v xml:space="preserve"> </v>
      </c>
      <c r="AB2951" s="132" t="str">
        <f>IF('Raw Data'!B2958=0," ","No")</f>
        <v xml:space="preserve"> </v>
      </c>
      <c r="AC2951" s="139" t="str">
        <f>IF('Raw Data'!B2958=0," ","Yes")</f>
        <v xml:space="preserve"> </v>
      </c>
    </row>
    <row r="2952" spans="1:29" x14ac:dyDescent="0.2">
      <c r="A2952" s="21" t="str">
        <f>IF('Raw Data'!B2959=0," ",'Raw Data'!B2959)</f>
        <v xml:space="preserve"> </v>
      </c>
      <c r="B2952" s="27" t="str">
        <f>IF('Raw Data'!B2959=0," ",'Raw Data'!C2959)</f>
        <v xml:space="preserve"> </v>
      </c>
      <c r="C2952" s="21" t="str">
        <f>IF('Raw Data'!B2959=0," ",'Raw Data'!D2959)</f>
        <v xml:space="preserve"> </v>
      </c>
      <c r="D2952" s="21" t="str">
        <f>IF('Raw Data'!B2959=0," ",'Raw Data'!E2959)</f>
        <v xml:space="preserve"> </v>
      </c>
      <c r="E2952" s="21" t="str">
        <f>IF('Raw Data'!B2959=0," ",(MAX('Raw Data'!G2959:I2959)-MIN('Raw Data'!G2959:I2959)))</f>
        <v xml:space="preserve"> </v>
      </c>
      <c r="F2952" s="21" t="str">
        <f>IF('Raw Data'!B2959=0," ",(MAX('Raw Data'!J2959:L2959)-MIN('Raw Data'!J2959:L2959)))</f>
        <v xml:space="preserve"> </v>
      </c>
      <c r="G2952" s="21" t="str">
        <f>IF('Raw Data'!B2959=0," ",(MAX('Raw Data'!M2959:O2959)-MIN('Raw Data'!M2959:O2959)))</f>
        <v xml:space="preserve"> </v>
      </c>
      <c r="H2952" s="21" t="str">
        <f>IF('Raw Data'!B2959=0," ",(MAX('Raw Data'!P2959:R2959)-MIN('Raw Data'!P2959:R2959)))</f>
        <v xml:space="preserve"> </v>
      </c>
      <c r="I2952" s="21" t="str">
        <f>IF('Raw Data'!B2959=0," ",AVERAGE(E2952,G2952))</f>
        <v xml:space="preserve"> </v>
      </c>
      <c r="J2952" s="21" t="str">
        <f>IF('Raw Data'!B2959=0," ",AVERAGE(F2952,H2952))</f>
        <v xml:space="preserve"> </v>
      </c>
      <c r="K2952" s="21" t="str">
        <f>IF('Raw Data'!B2959=0," ",AVERAGE(I2952,J2952))</f>
        <v xml:space="preserve"> </v>
      </c>
      <c r="L2952" s="21" t="str">
        <f>IF('Raw Data'!B2959=0," ",AVERAGE('Raw Data'!G2959:I2959,'Raw Data'!M2959:O2959))</f>
        <v xml:space="preserve"> </v>
      </c>
      <c r="M2952" s="21" t="str">
        <f>IF('Raw Data'!B2959=0," ",AVERAGE('Raw Data'!J2959:L2959,'Raw Data'!P2959:R2959))</f>
        <v xml:space="preserve"> </v>
      </c>
      <c r="N2952" s="21" t="str">
        <f>IF('Raw Data'!B2959=0," ",(MAX(L2952:M2952)-MIN(L2952,M2952)))</f>
        <v xml:space="preserve"> </v>
      </c>
      <c r="O2952" s="21" t="str">
        <f>IF('Raw Data'!B2959=0," ",AVERAGE('Raw Data'!G2959:L2959))</f>
        <v xml:space="preserve"> </v>
      </c>
      <c r="P2952" s="21" t="str">
        <f>IF('Raw Data'!B2959=0," ",AVERAGE('Raw Data'!M2959:R2959))</f>
        <v xml:space="preserve"> </v>
      </c>
      <c r="Q2952" s="21" t="str">
        <f>IF('Raw Data'!B2959=0," ",(MAX(O2952:P2952)-MIN(O2952:P2952)))</f>
        <v xml:space="preserve"> </v>
      </c>
      <c r="R2952" s="21" t="str">
        <f>IF('Raw Data'!B2959=0," ",K2952*$H$1)</f>
        <v xml:space="preserve"> </v>
      </c>
      <c r="S2952" s="21" t="str">
        <f>IF('Raw Data'!B2959=0," ",(POWER(N2952*$H$2, 2)-(POWER(R2952,2)/6)))</f>
        <v xml:space="preserve"> </v>
      </c>
      <c r="T2952" s="21" t="str">
        <f>IF('Raw Data'!B2959=0," ",IF(S2952&lt;0,0,SQRT(S2952)))</f>
        <v xml:space="preserve"> </v>
      </c>
      <c r="U2952" s="21" t="str">
        <f>IF('Raw Data'!B2959=0," ",IF((D2952-C2952)&gt;POWER(10, 50),2*MIN(AVERAGE('Raw Data'!G2959:R2959)-C2952,D2952-AVERAGE('Raw Data'!G2959:R2959)),(D2952-C2952)/6))</f>
        <v xml:space="preserve"> </v>
      </c>
      <c r="V2952" s="21" t="str">
        <f>IF('Raw Data'!B2959=0," ",SQRT(POWER(R2952,2)+POWER(T2952,2)))</f>
        <v xml:space="preserve"> </v>
      </c>
      <c r="W2952" s="21" t="str">
        <f>IF('Raw Data'!B2959=0," ",IF(U2952&lt;V2952,0,SQRT(POWER(U2952,2)-POWER(V2952,2))))</f>
        <v xml:space="preserve"> </v>
      </c>
      <c r="X2952" s="21" t="str">
        <f>IF('Raw Data'!B2959=0," ",V2952/U2952)</f>
        <v xml:space="preserve"> </v>
      </c>
      <c r="Y2952" s="21" t="str">
        <f>IF('Raw Data'!B2959=0," ",SQRT(2)*(W2952/V2952))</f>
        <v xml:space="preserve"> </v>
      </c>
      <c r="Z2952" s="21" t="str">
        <f>IF('Raw Data'!B2959=0," ",'Raw Data'!T2959)</f>
        <v xml:space="preserve"> </v>
      </c>
      <c r="AA2952" s="21" t="str">
        <f>IF('Raw Data'!B2959=0," ",'Raw Data'!F2959)</f>
        <v xml:space="preserve"> </v>
      </c>
      <c r="AB2952" s="132" t="str">
        <f>IF('Raw Data'!B2959=0," ","No")</f>
        <v xml:space="preserve"> </v>
      </c>
      <c r="AC2952" s="139" t="str">
        <f>IF('Raw Data'!B2959=0," ","Yes")</f>
        <v xml:space="preserve"> </v>
      </c>
    </row>
    <row r="2953" spans="1:29" x14ac:dyDescent="0.2">
      <c r="A2953" s="21" t="str">
        <f>IF('Raw Data'!B2960=0," ",'Raw Data'!B2960)</f>
        <v xml:space="preserve"> </v>
      </c>
      <c r="B2953" s="27" t="str">
        <f>IF('Raw Data'!B2960=0," ",'Raw Data'!C2960)</f>
        <v xml:space="preserve"> </v>
      </c>
      <c r="C2953" s="21" t="str">
        <f>IF('Raw Data'!B2960=0," ",'Raw Data'!D2960)</f>
        <v xml:space="preserve"> </v>
      </c>
      <c r="D2953" s="21" t="str">
        <f>IF('Raw Data'!B2960=0," ",'Raw Data'!E2960)</f>
        <v xml:space="preserve"> </v>
      </c>
      <c r="E2953" s="21" t="str">
        <f>IF('Raw Data'!B2960=0," ",(MAX('Raw Data'!G2960:I2960)-MIN('Raw Data'!G2960:I2960)))</f>
        <v xml:space="preserve"> </v>
      </c>
      <c r="F2953" s="21" t="str">
        <f>IF('Raw Data'!B2960=0," ",(MAX('Raw Data'!J2960:L2960)-MIN('Raw Data'!J2960:L2960)))</f>
        <v xml:space="preserve"> </v>
      </c>
      <c r="G2953" s="21" t="str">
        <f>IF('Raw Data'!B2960=0," ",(MAX('Raw Data'!M2960:O2960)-MIN('Raw Data'!M2960:O2960)))</f>
        <v xml:space="preserve"> </v>
      </c>
      <c r="H2953" s="21" t="str">
        <f>IF('Raw Data'!B2960=0," ",(MAX('Raw Data'!P2960:R2960)-MIN('Raw Data'!P2960:R2960)))</f>
        <v xml:space="preserve"> </v>
      </c>
      <c r="I2953" s="21" t="str">
        <f>IF('Raw Data'!B2960=0," ",AVERAGE(E2953,G2953))</f>
        <v xml:space="preserve"> </v>
      </c>
      <c r="J2953" s="21" t="str">
        <f>IF('Raw Data'!B2960=0," ",AVERAGE(F2953,H2953))</f>
        <v xml:space="preserve"> </v>
      </c>
      <c r="K2953" s="21" t="str">
        <f>IF('Raw Data'!B2960=0," ",AVERAGE(I2953,J2953))</f>
        <v xml:space="preserve"> </v>
      </c>
      <c r="L2953" s="21" t="str">
        <f>IF('Raw Data'!B2960=0," ",AVERAGE('Raw Data'!G2960:I2960,'Raw Data'!M2960:O2960))</f>
        <v xml:space="preserve"> </v>
      </c>
      <c r="M2953" s="21" t="str">
        <f>IF('Raw Data'!B2960=0," ",AVERAGE('Raw Data'!J2960:L2960,'Raw Data'!P2960:R2960))</f>
        <v xml:space="preserve"> </v>
      </c>
      <c r="N2953" s="21" t="str">
        <f>IF('Raw Data'!B2960=0," ",(MAX(L2953:M2953)-MIN(L2953,M2953)))</f>
        <v xml:space="preserve"> </v>
      </c>
      <c r="O2953" s="21" t="str">
        <f>IF('Raw Data'!B2960=0," ",AVERAGE('Raw Data'!G2960:L2960))</f>
        <v xml:space="preserve"> </v>
      </c>
      <c r="P2953" s="21" t="str">
        <f>IF('Raw Data'!B2960=0," ",AVERAGE('Raw Data'!M2960:R2960))</f>
        <v xml:space="preserve"> </v>
      </c>
      <c r="Q2953" s="21" t="str">
        <f>IF('Raw Data'!B2960=0," ",(MAX(O2953:P2953)-MIN(O2953:P2953)))</f>
        <v xml:space="preserve"> </v>
      </c>
      <c r="R2953" s="21" t="str">
        <f>IF('Raw Data'!B2960=0," ",K2953*$H$1)</f>
        <v xml:space="preserve"> </v>
      </c>
      <c r="S2953" s="21" t="str">
        <f>IF('Raw Data'!B2960=0," ",(POWER(N2953*$H$2, 2)-(POWER(R2953,2)/6)))</f>
        <v xml:space="preserve"> </v>
      </c>
      <c r="T2953" s="21" t="str">
        <f>IF('Raw Data'!B2960=0," ",IF(S2953&lt;0,0,SQRT(S2953)))</f>
        <v xml:space="preserve"> </v>
      </c>
      <c r="U2953" s="21" t="str">
        <f>IF('Raw Data'!B2960=0," ",IF((D2953-C2953)&gt;POWER(10, 50),2*MIN(AVERAGE('Raw Data'!G2960:R2960)-C2953,D2953-AVERAGE('Raw Data'!G2960:R2960)),(D2953-C2953)/6))</f>
        <v xml:space="preserve"> </v>
      </c>
      <c r="V2953" s="21" t="str">
        <f>IF('Raw Data'!B2960=0," ",SQRT(POWER(R2953,2)+POWER(T2953,2)))</f>
        <v xml:space="preserve"> </v>
      </c>
      <c r="W2953" s="21" t="str">
        <f>IF('Raw Data'!B2960=0," ",IF(U2953&lt;V2953,0,SQRT(POWER(U2953,2)-POWER(V2953,2))))</f>
        <v xml:space="preserve"> </v>
      </c>
      <c r="X2953" s="21" t="str">
        <f>IF('Raw Data'!B2960=0," ",V2953/U2953)</f>
        <v xml:space="preserve"> </v>
      </c>
      <c r="Y2953" s="21" t="str">
        <f>IF('Raw Data'!B2960=0," ",SQRT(2)*(W2953/V2953))</f>
        <v xml:space="preserve"> </v>
      </c>
      <c r="Z2953" s="21" t="str">
        <f>IF('Raw Data'!B2960=0," ",'Raw Data'!T2960)</f>
        <v xml:space="preserve"> </v>
      </c>
      <c r="AA2953" s="21" t="str">
        <f>IF('Raw Data'!B2960=0," ",'Raw Data'!F2960)</f>
        <v xml:space="preserve"> </v>
      </c>
      <c r="AB2953" s="132" t="str">
        <f>IF('Raw Data'!B2960=0," ","No")</f>
        <v xml:space="preserve"> </v>
      </c>
      <c r="AC2953" s="139" t="str">
        <f>IF('Raw Data'!B2960=0," ","Yes")</f>
        <v xml:space="preserve"> </v>
      </c>
    </row>
    <row r="2954" spans="1:29" x14ac:dyDescent="0.2">
      <c r="A2954" s="21" t="str">
        <f>IF('Raw Data'!B2961=0," ",'Raw Data'!B2961)</f>
        <v xml:space="preserve"> </v>
      </c>
      <c r="B2954" s="27" t="str">
        <f>IF('Raw Data'!B2961=0," ",'Raw Data'!C2961)</f>
        <v xml:space="preserve"> </v>
      </c>
      <c r="C2954" s="21" t="str">
        <f>IF('Raw Data'!B2961=0," ",'Raw Data'!D2961)</f>
        <v xml:space="preserve"> </v>
      </c>
      <c r="D2954" s="21" t="str">
        <f>IF('Raw Data'!B2961=0," ",'Raw Data'!E2961)</f>
        <v xml:space="preserve"> </v>
      </c>
      <c r="E2954" s="21" t="str">
        <f>IF('Raw Data'!B2961=0," ",(MAX('Raw Data'!G2961:I2961)-MIN('Raw Data'!G2961:I2961)))</f>
        <v xml:space="preserve"> </v>
      </c>
      <c r="F2954" s="21" t="str">
        <f>IF('Raw Data'!B2961=0," ",(MAX('Raw Data'!J2961:L2961)-MIN('Raw Data'!J2961:L2961)))</f>
        <v xml:space="preserve"> </v>
      </c>
      <c r="G2954" s="21" t="str">
        <f>IF('Raw Data'!B2961=0," ",(MAX('Raw Data'!M2961:O2961)-MIN('Raw Data'!M2961:O2961)))</f>
        <v xml:space="preserve"> </v>
      </c>
      <c r="H2954" s="21" t="str">
        <f>IF('Raw Data'!B2961=0," ",(MAX('Raw Data'!P2961:R2961)-MIN('Raw Data'!P2961:R2961)))</f>
        <v xml:space="preserve"> </v>
      </c>
      <c r="I2954" s="21" t="str">
        <f>IF('Raw Data'!B2961=0," ",AVERAGE(E2954,G2954))</f>
        <v xml:space="preserve"> </v>
      </c>
      <c r="J2954" s="21" t="str">
        <f>IF('Raw Data'!B2961=0," ",AVERAGE(F2954,H2954))</f>
        <v xml:space="preserve"> </v>
      </c>
      <c r="K2954" s="21" t="str">
        <f>IF('Raw Data'!B2961=0," ",AVERAGE(I2954,J2954))</f>
        <v xml:space="preserve"> </v>
      </c>
      <c r="L2954" s="21" t="str">
        <f>IF('Raw Data'!B2961=0," ",AVERAGE('Raw Data'!G2961:I2961,'Raw Data'!M2961:O2961))</f>
        <v xml:space="preserve"> </v>
      </c>
      <c r="M2954" s="21" t="str">
        <f>IF('Raw Data'!B2961=0," ",AVERAGE('Raw Data'!J2961:L2961,'Raw Data'!P2961:R2961))</f>
        <v xml:space="preserve"> </v>
      </c>
      <c r="N2954" s="21" t="str">
        <f>IF('Raw Data'!B2961=0," ",(MAX(L2954:M2954)-MIN(L2954,M2954)))</f>
        <v xml:space="preserve"> </v>
      </c>
      <c r="O2954" s="21" t="str">
        <f>IF('Raw Data'!B2961=0," ",AVERAGE('Raw Data'!G2961:L2961))</f>
        <v xml:space="preserve"> </v>
      </c>
      <c r="P2954" s="21" t="str">
        <f>IF('Raw Data'!B2961=0," ",AVERAGE('Raw Data'!M2961:R2961))</f>
        <v xml:space="preserve"> </v>
      </c>
      <c r="Q2954" s="21" t="str">
        <f>IF('Raw Data'!B2961=0," ",(MAX(O2954:P2954)-MIN(O2954:P2954)))</f>
        <v xml:space="preserve"> </v>
      </c>
      <c r="R2954" s="21" t="str">
        <f>IF('Raw Data'!B2961=0," ",K2954*$H$1)</f>
        <v xml:space="preserve"> </v>
      </c>
      <c r="S2954" s="21" t="str">
        <f>IF('Raw Data'!B2961=0," ",(POWER(N2954*$H$2, 2)-(POWER(R2954,2)/6)))</f>
        <v xml:space="preserve"> </v>
      </c>
      <c r="T2954" s="21" t="str">
        <f>IF('Raw Data'!B2961=0," ",IF(S2954&lt;0,0,SQRT(S2954)))</f>
        <v xml:space="preserve"> </v>
      </c>
      <c r="U2954" s="21" t="str">
        <f>IF('Raw Data'!B2961=0," ",IF((D2954-C2954)&gt;POWER(10, 50),2*MIN(AVERAGE('Raw Data'!G2961:R2961)-C2954,D2954-AVERAGE('Raw Data'!G2961:R2961)),(D2954-C2954)/6))</f>
        <v xml:space="preserve"> </v>
      </c>
      <c r="V2954" s="21" t="str">
        <f>IF('Raw Data'!B2961=0," ",SQRT(POWER(R2954,2)+POWER(T2954,2)))</f>
        <v xml:space="preserve"> </v>
      </c>
      <c r="W2954" s="21" t="str">
        <f>IF('Raw Data'!B2961=0," ",IF(U2954&lt;V2954,0,SQRT(POWER(U2954,2)-POWER(V2954,2))))</f>
        <v xml:space="preserve"> </v>
      </c>
      <c r="X2954" s="21" t="str">
        <f>IF('Raw Data'!B2961=0," ",V2954/U2954)</f>
        <v xml:space="preserve"> </v>
      </c>
      <c r="Y2954" s="21" t="str">
        <f>IF('Raw Data'!B2961=0," ",SQRT(2)*(W2954/V2954))</f>
        <v xml:space="preserve"> </v>
      </c>
      <c r="Z2954" s="21" t="str">
        <f>IF('Raw Data'!B2961=0," ",'Raw Data'!T2961)</f>
        <v xml:space="preserve"> </v>
      </c>
      <c r="AA2954" s="21" t="str">
        <f>IF('Raw Data'!B2961=0," ",'Raw Data'!F2961)</f>
        <v xml:space="preserve"> </v>
      </c>
      <c r="AB2954" s="132" t="str">
        <f>IF('Raw Data'!B2961=0," ","No")</f>
        <v xml:space="preserve"> </v>
      </c>
      <c r="AC2954" s="139" t="str">
        <f>IF('Raw Data'!B2961=0," ","Yes")</f>
        <v xml:space="preserve"> </v>
      </c>
    </row>
    <row r="2955" spans="1:29" x14ac:dyDescent="0.2">
      <c r="A2955" s="21" t="str">
        <f>IF('Raw Data'!B2962=0," ",'Raw Data'!B2962)</f>
        <v xml:space="preserve"> </v>
      </c>
      <c r="B2955" s="27" t="str">
        <f>IF('Raw Data'!B2962=0," ",'Raw Data'!C2962)</f>
        <v xml:space="preserve"> </v>
      </c>
      <c r="C2955" s="21" t="str">
        <f>IF('Raw Data'!B2962=0," ",'Raw Data'!D2962)</f>
        <v xml:space="preserve"> </v>
      </c>
      <c r="D2955" s="21" t="str">
        <f>IF('Raw Data'!B2962=0," ",'Raw Data'!E2962)</f>
        <v xml:space="preserve"> </v>
      </c>
      <c r="E2955" s="21" t="str">
        <f>IF('Raw Data'!B2962=0," ",(MAX('Raw Data'!G2962:I2962)-MIN('Raw Data'!G2962:I2962)))</f>
        <v xml:space="preserve"> </v>
      </c>
      <c r="F2955" s="21" t="str">
        <f>IF('Raw Data'!B2962=0," ",(MAX('Raw Data'!J2962:L2962)-MIN('Raw Data'!J2962:L2962)))</f>
        <v xml:space="preserve"> </v>
      </c>
      <c r="G2955" s="21" t="str">
        <f>IF('Raw Data'!B2962=0," ",(MAX('Raw Data'!M2962:O2962)-MIN('Raw Data'!M2962:O2962)))</f>
        <v xml:space="preserve"> </v>
      </c>
      <c r="H2955" s="21" t="str">
        <f>IF('Raw Data'!B2962=0," ",(MAX('Raw Data'!P2962:R2962)-MIN('Raw Data'!P2962:R2962)))</f>
        <v xml:space="preserve"> </v>
      </c>
      <c r="I2955" s="21" t="str">
        <f>IF('Raw Data'!B2962=0," ",AVERAGE(E2955,G2955))</f>
        <v xml:space="preserve"> </v>
      </c>
      <c r="J2955" s="21" t="str">
        <f>IF('Raw Data'!B2962=0," ",AVERAGE(F2955,H2955))</f>
        <v xml:space="preserve"> </v>
      </c>
      <c r="K2955" s="21" t="str">
        <f>IF('Raw Data'!B2962=0," ",AVERAGE(I2955,J2955))</f>
        <v xml:space="preserve"> </v>
      </c>
      <c r="L2955" s="21" t="str">
        <f>IF('Raw Data'!B2962=0," ",AVERAGE('Raw Data'!G2962:I2962,'Raw Data'!M2962:O2962))</f>
        <v xml:space="preserve"> </v>
      </c>
      <c r="M2955" s="21" t="str">
        <f>IF('Raw Data'!B2962=0," ",AVERAGE('Raw Data'!J2962:L2962,'Raw Data'!P2962:R2962))</f>
        <v xml:space="preserve"> </v>
      </c>
      <c r="N2955" s="21" t="str">
        <f>IF('Raw Data'!B2962=0," ",(MAX(L2955:M2955)-MIN(L2955,M2955)))</f>
        <v xml:space="preserve"> </v>
      </c>
      <c r="O2955" s="21" t="str">
        <f>IF('Raw Data'!B2962=0," ",AVERAGE('Raw Data'!G2962:L2962))</f>
        <v xml:space="preserve"> </v>
      </c>
      <c r="P2955" s="21" t="str">
        <f>IF('Raw Data'!B2962=0," ",AVERAGE('Raw Data'!M2962:R2962))</f>
        <v xml:space="preserve"> </v>
      </c>
      <c r="Q2955" s="21" t="str">
        <f>IF('Raw Data'!B2962=0," ",(MAX(O2955:P2955)-MIN(O2955:P2955)))</f>
        <v xml:space="preserve"> </v>
      </c>
      <c r="R2955" s="21" t="str">
        <f>IF('Raw Data'!B2962=0," ",K2955*$H$1)</f>
        <v xml:space="preserve"> </v>
      </c>
      <c r="S2955" s="21" t="str">
        <f>IF('Raw Data'!B2962=0," ",(POWER(N2955*$H$2, 2)-(POWER(R2955,2)/6)))</f>
        <v xml:space="preserve"> </v>
      </c>
      <c r="T2955" s="21" t="str">
        <f>IF('Raw Data'!B2962=0," ",IF(S2955&lt;0,0,SQRT(S2955)))</f>
        <v xml:space="preserve"> </v>
      </c>
      <c r="U2955" s="21" t="str">
        <f>IF('Raw Data'!B2962=0," ",IF((D2955-C2955)&gt;POWER(10, 50),2*MIN(AVERAGE('Raw Data'!G2962:R2962)-C2955,D2955-AVERAGE('Raw Data'!G2962:R2962)),(D2955-C2955)/6))</f>
        <v xml:space="preserve"> </v>
      </c>
      <c r="V2955" s="21" t="str">
        <f>IF('Raw Data'!B2962=0," ",SQRT(POWER(R2955,2)+POWER(T2955,2)))</f>
        <v xml:space="preserve"> </v>
      </c>
      <c r="W2955" s="21" t="str">
        <f>IF('Raw Data'!B2962=0," ",IF(U2955&lt;V2955,0,SQRT(POWER(U2955,2)-POWER(V2955,2))))</f>
        <v xml:space="preserve"> </v>
      </c>
      <c r="X2955" s="21" t="str">
        <f>IF('Raw Data'!B2962=0," ",V2955/U2955)</f>
        <v xml:space="preserve"> </v>
      </c>
      <c r="Y2955" s="21" t="str">
        <f>IF('Raw Data'!B2962=0," ",SQRT(2)*(W2955/V2955))</f>
        <v xml:space="preserve"> </v>
      </c>
      <c r="Z2955" s="21" t="str">
        <f>IF('Raw Data'!B2962=0," ",'Raw Data'!T2962)</f>
        <v xml:space="preserve"> </v>
      </c>
      <c r="AA2955" s="21" t="str">
        <f>IF('Raw Data'!B2962=0," ",'Raw Data'!F2962)</f>
        <v xml:space="preserve"> </v>
      </c>
      <c r="AB2955" s="132" t="str">
        <f>IF('Raw Data'!B2962=0," ","No")</f>
        <v xml:space="preserve"> </v>
      </c>
      <c r="AC2955" s="139" t="str">
        <f>IF('Raw Data'!B2962=0," ","Yes")</f>
        <v xml:space="preserve"> </v>
      </c>
    </row>
    <row r="2956" spans="1:29" x14ac:dyDescent="0.2">
      <c r="A2956" s="21" t="str">
        <f>IF('Raw Data'!B2963=0," ",'Raw Data'!B2963)</f>
        <v xml:space="preserve"> </v>
      </c>
      <c r="B2956" s="27" t="str">
        <f>IF('Raw Data'!B2963=0," ",'Raw Data'!C2963)</f>
        <v xml:space="preserve"> </v>
      </c>
      <c r="C2956" s="21" t="str">
        <f>IF('Raw Data'!B2963=0," ",'Raw Data'!D2963)</f>
        <v xml:space="preserve"> </v>
      </c>
      <c r="D2956" s="21" t="str">
        <f>IF('Raw Data'!B2963=0," ",'Raw Data'!E2963)</f>
        <v xml:space="preserve"> </v>
      </c>
      <c r="E2956" s="21" t="str">
        <f>IF('Raw Data'!B2963=0," ",(MAX('Raw Data'!G2963:I2963)-MIN('Raw Data'!G2963:I2963)))</f>
        <v xml:space="preserve"> </v>
      </c>
      <c r="F2956" s="21" t="str">
        <f>IF('Raw Data'!B2963=0," ",(MAX('Raw Data'!J2963:L2963)-MIN('Raw Data'!J2963:L2963)))</f>
        <v xml:space="preserve"> </v>
      </c>
      <c r="G2956" s="21" t="str">
        <f>IF('Raw Data'!B2963=0," ",(MAX('Raw Data'!M2963:O2963)-MIN('Raw Data'!M2963:O2963)))</f>
        <v xml:space="preserve"> </v>
      </c>
      <c r="H2956" s="21" t="str">
        <f>IF('Raw Data'!B2963=0," ",(MAX('Raw Data'!P2963:R2963)-MIN('Raw Data'!P2963:R2963)))</f>
        <v xml:space="preserve"> </v>
      </c>
      <c r="I2956" s="21" t="str">
        <f>IF('Raw Data'!B2963=0," ",AVERAGE(E2956,G2956))</f>
        <v xml:space="preserve"> </v>
      </c>
      <c r="J2956" s="21" t="str">
        <f>IF('Raw Data'!B2963=0," ",AVERAGE(F2956,H2956))</f>
        <v xml:space="preserve"> </v>
      </c>
      <c r="K2956" s="21" t="str">
        <f>IF('Raw Data'!B2963=0," ",AVERAGE(I2956,J2956))</f>
        <v xml:space="preserve"> </v>
      </c>
      <c r="L2956" s="21" t="str">
        <f>IF('Raw Data'!B2963=0," ",AVERAGE('Raw Data'!G2963:I2963,'Raw Data'!M2963:O2963))</f>
        <v xml:space="preserve"> </v>
      </c>
      <c r="M2956" s="21" t="str">
        <f>IF('Raw Data'!B2963=0," ",AVERAGE('Raw Data'!J2963:L2963,'Raw Data'!P2963:R2963))</f>
        <v xml:space="preserve"> </v>
      </c>
      <c r="N2956" s="21" t="str">
        <f>IF('Raw Data'!B2963=0," ",(MAX(L2956:M2956)-MIN(L2956,M2956)))</f>
        <v xml:space="preserve"> </v>
      </c>
      <c r="O2956" s="21" t="str">
        <f>IF('Raw Data'!B2963=0," ",AVERAGE('Raw Data'!G2963:L2963))</f>
        <v xml:space="preserve"> </v>
      </c>
      <c r="P2956" s="21" t="str">
        <f>IF('Raw Data'!B2963=0," ",AVERAGE('Raw Data'!M2963:R2963))</f>
        <v xml:space="preserve"> </v>
      </c>
      <c r="Q2956" s="21" t="str">
        <f>IF('Raw Data'!B2963=0," ",(MAX(O2956:P2956)-MIN(O2956:P2956)))</f>
        <v xml:space="preserve"> </v>
      </c>
      <c r="R2956" s="21" t="str">
        <f>IF('Raw Data'!B2963=0," ",K2956*$H$1)</f>
        <v xml:space="preserve"> </v>
      </c>
      <c r="S2956" s="21" t="str">
        <f>IF('Raw Data'!B2963=0," ",(POWER(N2956*$H$2, 2)-(POWER(R2956,2)/6)))</f>
        <v xml:space="preserve"> </v>
      </c>
      <c r="T2956" s="21" t="str">
        <f>IF('Raw Data'!B2963=0," ",IF(S2956&lt;0,0,SQRT(S2956)))</f>
        <v xml:space="preserve"> </v>
      </c>
      <c r="U2956" s="21" t="str">
        <f>IF('Raw Data'!B2963=0," ",IF((D2956-C2956)&gt;POWER(10, 50),2*MIN(AVERAGE('Raw Data'!G2963:R2963)-C2956,D2956-AVERAGE('Raw Data'!G2963:R2963)),(D2956-C2956)/6))</f>
        <v xml:space="preserve"> </v>
      </c>
      <c r="V2956" s="21" t="str">
        <f>IF('Raw Data'!B2963=0," ",SQRT(POWER(R2956,2)+POWER(T2956,2)))</f>
        <v xml:space="preserve"> </v>
      </c>
      <c r="W2956" s="21" t="str">
        <f>IF('Raw Data'!B2963=0," ",IF(U2956&lt;V2956,0,SQRT(POWER(U2956,2)-POWER(V2956,2))))</f>
        <v xml:space="preserve"> </v>
      </c>
      <c r="X2956" s="21" t="str">
        <f>IF('Raw Data'!B2963=0," ",V2956/U2956)</f>
        <v xml:space="preserve"> </v>
      </c>
      <c r="Y2956" s="21" t="str">
        <f>IF('Raw Data'!B2963=0," ",SQRT(2)*(W2956/V2956))</f>
        <v xml:space="preserve"> </v>
      </c>
      <c r="Z2956" s="21" t="str">
        <f>IF('Raw Data'!B2963=0," ",'Raw Data'!T2963)</f>
        <v xml:space="preserve"> </v>
      </c>
      <c r="AA2956" s="21" t="str">
        <f>IF('Raw Data'!B2963=0," ",'Raw Data'!F2963)</f>
        <v xml:space="preserve"> </v>
      </c>
      <c r="AB2956" s="132" t="str">
        <f>IF('Raw Data'!B2963=0," ","No")</f>
        <v xml:space="preserve"> </v>
      </c>
      <c r="AC2956" s="139" t="str">
        <f>IF('Raw Data'!B2963=0," ","Yes")</f>
        <v xml:space="preserve"> </v>
      </c>
    </row>
    <row r="2957" spans="1:29" x14ac:dyDescent="0.2">
      <c r="A2957" s="21" t="str">
        <f>IF('Raw Data'!B2964=0," ",'Raw Data'!B2964)</f>
        <v xml:space="preserve"> </v>
      </c>
      <c r="B2957" s="27" t="str">
        <f>IF('Raw Data'!B2964=0," ",'Raw Data'!C2964)</f>
        <v xml:space="preserve"> </v>
      </c>
      <c r="C2957" s="21" t="str">
        <f>IF('Raw Data'!B2964=0," ",'Raw Data'!D2964)</f>
        <v xml:space="preserve"> </v>
      </c>
      <c r="D2957" s="21" t="str">
        <f>IF('Raw Data'!B2964=0," ",'Raw Data'!E2964)</f>
        <v xml:space="preserve"> </v>
      </c>
      <c r="E2957" s="21" t="str">
        <f>IF('Raw Data'!B2964=0," ",(MAX('Raw Data'!G2964:I2964)-MIN('Raw Data'!G2964:I2964)))</f>
        <v xml:space="preserve"> </v>
      </c>
      <c r="F2957" s="21" t="str">
        <f>IF('Raw Data'!B2964=0," ",(MAX('Raw Data'!J2964:L2964)-MIN('Raw Data'!J2964:L2964)))</f>
        <v xml:space="preserve"> </v>
      </c>
      <c r="G2957" s="21" t="str">
        <f>IF('Raw Data'!B2964=0," ",(MAX('Raw Data'!M2964:O2964)-MIN('Raw Data'!M2964:O2964)))</f>
        <v xml:space="preserve"> </v>
      </c>
      <c r="H2957" s="21" t="str">
        <f>IF('Raw Data'!B2964=0," ",(MAX('Raw Data'!P2964:R2964)-MIN('Raw Data'!P2964:R2964)))</f>
        <v xml:space="preserve"> </v>
      </c>
      <c r="I2957" s="21" t="str">
        <f>IF('Raw Data'!B2964=0," ",AVERAGE(E2957,G2957))</f>
        <v xml:space="preserve"> </v>
      </c>
      <c r="J2957" s="21" t="str">
        <f>IF('Raw Data'!B2964=0," ",AVERAGE(F2957,H2957))</f>
        <v xml:space="preserve"> </v>
      </c>
      <c r="K2957" s="21" t="str">
        <f>IF('Raw Data'!B2964=0," ",AVERAGE(I2957,J2957))</f>
        <v xml:space="preserve"> </v>
      </c>
      <c r="L2957" s="21" t="str">
        <f>IF('Raw Data'!B2964=0," ",AVERAGE('Raw Data'!G2964:I2964,'Raw Data'!M2964:O2964))</f>
        <v xml:space="preserve"> </v>
      </c>
      <c r="M2957" s="21" t="str">
        <f>IF('Raw Data'!B2964=0," ",AVERAGE('Raw Data'!J2964:L2964,'Raw Data'!P2964:R2964))</f>
        <v xml:space="preserve"> </v>
      </c>
      <c r="N2957" s="21" t="str">
        <f>IF('Raw Data'!B2964=0," ",(MAX(L2957:M2957)-MIN(L2957,M2957)))</f>
        <v xml:space="preserve"> </v>
      </c>
      <c r="O2957" s="21" t="str">
        <f>IF('Raw Data'!B2964=0," ",AVERAGE('Raw Data'!G2964:L2964))</f>
        <v xml:space="preserve"> </v>
      </c>
      <c r="P2957" s="21" t="str">
        <f>IF('Raw Data'!B2964=0," ",AVERAGE('Raw Data'!M2964:R2964))</f>
        <v xml:space="preserve"> </v>
      </c>
      <c r="Q2957" s="21" t="str">
        <f>IF('Raw Data'!B2964=0," ",(MAX(O2957:P2957)-MIN(O2957:P2957)))</f>
        <v xml:space="preserve"> </v>
      </c>
      <c r="R2957" s="21" t="str">
        <f>IF('Raw Data'!B2964=0," ",K2957*$H$1)</f>
        <v xml:space="preserve"> </v>
      </c>
      <c r="S2957" s="21" t="str">
        <f>IF('Raw Data'!B2964=0," ",(POWER(N2957*$H$2, 2)-(POWER(R2957,2)/6)))</f>
        <v xml:space="preserve"> </v>
      </c>
      <c r="T2957" s="21" t="str">
        <f>IF('Raw Data'!B2964=0," ",IF(S2957&lt;0,0,SQRT(S2957)))</f>
        <v xml:space="preserve"> </v>
      </c>
      <c r="U2957" s="21" t="str">
        <f>IF('Raw Data'!B2964=0," ",IF((D2957-C2957)&gt;POWER(10, 50),2*MIN(AVERAGE('Raw Data'!G2964:R2964)-C2957,D2957-AVERAGE('Raw Data'!G2964:R2964)),(D2957-C2957)/6))</f>
        <v xml:space="preserve"> </v>
      </c>
      <c r="V2957" s="21" t="str">
        <f>IF('Raw Data'!B2964=0," ",SQRT(POWER(R2957,2)+POWER(T2957,2)))</f>
        <v xml:space="preserve"> </v>
      </c>
      <c r="W2957" s="21" t="str">
        <f>IF('Raw Data'!B2964=0," ",IF(U2957&lt;V2957,0,SQRT(POWER(U2957,2)-POWER(V2957,2))))</f>
        <v xml:space="preserve"> </v>
      </c>
      <c r="X2957" s="21" t="str">
        <f>IF('Raw Data'!B2964=0," ",V2957/U2957)</f>
        <v xml:space="preserve"> </v>
      </c>
      <c r="Y2957" s="21" t="str">
        <f>IF('Raw Data'!B2964=0," ",SQRT(2)*(W2957/V2957))</f>
        <v xml:space="preserve"> </v>
      </c>
      <c r="Z2957" s="21" t="str">
        <f>IF('Raw Data'!B2964=0," ",'Raw Data'!T2964)</f>
        <v xml:space="preserve"> </v>
      </c>
      <c r="AA2957" s="21" t="str">
        <f>IF('Raw Data'!B2964=0," ",'Raw Data'!F2964)</f>
        <v xml:space="preserve"> </v>
      </c>
      <c r="AB2957" s="132" t="str">
        <f>IF('Raw Data'!B2964=0," ","No")</f>
        <v xml:space="preserve"> </v>
      </c>
      <c r="AC2957" s="139" t="str">
        <f>IF('Raw Data'!B2964=0," ","Yes")</f>
        <v xml:space="preserve"> </v>
      </c>
    </row>
    <row r="2958" spans="1:29" x14ac:dyDescent="0.2">
      <c r="A2958" s="21" t="str">
        <f>IF('Raw Data'!B2965=0," ",'Raw Data'!B2965)</f>
        <v xml:space="preserve"> </v>
      </c>
      <c r="B2958" s="27" t="str">
        <f>IF('Raw Data'!B2965=0," ",'Raw Data'!C2965)</f>
        <v xml:space="preserve"> </v>
      </c>
      <c r="C2958" s="21" t="str">
        <f>IF('Raw Data'!B2965=0," ",'Raw Data'!D2965)</f>
        <v xml:space="preserve"> </v>
      </c>
      <c r="D2958" s="21" t="str">
        <f>IF('Raw Data'!B2965=0," ",'Raw Data'!E2965)</f>
        <v xml:space="preserve"> </v>
      </c>
      <c r="E2958" s="21" t="str">
        <f>IF('Raw Data'!B2965=0," ",(MAX('Raw Data'!G2965:I2965)-MIN('Raw Data'!G2965:I2965)))</f>
        <v xml:space="preserve"> </v>
      </c>
      <c r="F2958" s="21" t="str">
        <f>IF('Raw Data'!B2965=0," ",(MAX('Raw Data'!J2965:L2965)-MIN('Raw Data'!J2965:L2965)))</f>
        <v xml:space="preserve"> </v>
      </c>
      <c r="G2958" s="21" t="str">
        <f>IF('Raw Data'!B2965=0," ",(MAX('Raw Data'!M2965:O2965)-MIN('Raw Data'!M2965:O2965)))</f>
        <v xml:space="preserve"> </v>
      </c>
      <c r="H2958" s="21" t="str">
        <f>IF('Raw Data'!B2965=0," ",(MAX('Raw Data'!P2965:R2965)-MIN('Raw Data'!P2965:R2965)))</f>
        <v xml:space="preserve"> </v>
      </c>
      <c r="I2958" s="21" t="str">
        <f>IF('Raw Data'!B2965=0," ",AVERAGE(E2958,G2958))</f>
        <v xml:space="preserve"> </v>
      </c>
      <c r="J2958" s="21" t="str">
        <f>IF('Raw Data'!B2965=0," ",AVERAGE(F2958,H2958))</f>
        <v xml:space="preserve"> </v>
      </c>
      <c r="K2958" s="21" t="str">
        <f>IF('Raw Data'!B2965=0," ",AVERAGE(I2958,J2958))</f>
        <v xml:space="preserve"> </v>
      </c>
      <c r="L2958" s="21" t="str">
        <f>IF('Raw Data'!B2965=0," ",AVERAGE('Raw Data'!G2965:I2965,'Raw Data'!M2965:O2965))</f>
        <v xml:space="preserve"> </v>
      </c>
      <c r="M2958" s="21" t="str">
        <f>IF('Raw Data'!B2965=0," ",AVERAGE('Raw Data'!J2965:L2965,'Raw Data'!P2965:R2965))</f>
        <v xml:space="preserve"> </v>
      </c>
      <c r="N2958" s="21" t="str">
        <f>IF('Raw Data'!B2965=0," ",(MAX(L2958:M2958)-MIN(L2958,M2958)))</f>
        <v xml:space="preserve"> </v>
      </c>
      <c r="O2958" s="21" t="str">
        <f>IF('Raw Data'!B2965=0," ",AVERAGE('Raw Data'!G2965:L2965))</f>
        <v xml:space="preserve"> </v>
      </c>
      <c r="P2958" s="21" t="str">
        <f>IF('Raw Data'!B2965=0," ",AVERAGE('Raw Data'!M2965:R2965))</f>
        <v xml:space="preserve"> </v>
      </c>
      <c r="Q2958" s="21" t="str">
        <f>IF('Raw Data'!B2965=0," ",(MAX(O2958:P2958)-MIN(O2958:P2958)))</f>
        <v xml:space="preserve"> </v>
      </c>
      <c r="R2958" s="21" t="str">
        <f>IF('Raw Data'!B2965=0," ",K2958*$H$1)</f>
        <v xml:space="preserve"> </v>
      </c>
      <c r="S2958" s="21" t="str">
        <f>IF('Raw Data'!B2965=0," ",(POWER(N2958*$H$2, 2)-(POWER(R2958,2)/6)))</f>
        <v xml:space="preserve"> </v>
      </c>
      <c r="T2958" s="21" t="str">
        <f>IF('Raw Data'!B2965=0," ",IF(S2958&lt;0,0,SQRT(S2958)))</f>
        <v xml:space="preserve"> </v>
      </c>
      <c r="U2958" s="21" t="str">
        <f>IF('Raw Data'!B2965=0," ",IF((D2958-C2958)&gt;POWER(10, 50),2*MIN(AVERAGE('Raw Data'!G2965:R2965)-C2958,D2958-AVERAGE('Raw Data'!G2965:R2965)),(D2958-C2958)/6))</f>
        <v xml:space="preserve"> </v>
      </c>
      <c r="V2958" s="21" t="str">
        <f>IF('Raw Data'!B2965=0," ",SQRT(POWER(R2958,2)+POWER(T2958,2)))</f>
        <v xml:space="preserve"> </v>
      </c>
      <c r="W2958" s="21" t="str">
        <f>IF('Raw Data'!B2965=0," ",IF(U2958&lt;V2958,0,SQRT(POWER(U2958,2)-POWER(V2958,2))))</f>
        <v xml:space="preserve"> </v>
      </c>
      <c r="X2958" s="21" t="str">
        <f>IF('Raw Data'!B2965=0," ",V2958/U2958)</f>
        <v xml:space="preserve"> </v>
      </c>
      <c r="Y2958" s="21" t="str">
        <f>IF('Raw Data'!B2965=0," ",SQRT(2)*(W2958/V2958))</f>
        <v xml:space="preserve"> </v>
      </c>
      <c r="Z2958" s="21" t="str">
        <f>IF('Raw Data'!B2965=0," ",'Raw Data'!T2965)</f>
        <v xml:space="preserve"> </v>
      </c>
      <c r="AA2958" s="21" t="str">
        <f>IF('Raw Data'!B2965=0," ",'Raw Data'!F2965)</f>
        <v xml:space="preserve"> </v>
      </c>
      <c r="AB2958" s="132" t="str">
        <f>IF('Raw Data'!B2965=0," ","No")</f>
        <v xml:space="preserve"> </v>
      </c>
      <c r="AC2958" s="139" t="str">
        <f>IF('Raw Data'!B2965=0," ","Yes")</f>
        <v xml:space="preserve"> </v>
      </c>
    </row>
    <row r="2959" spans="1:29" x14ac:dyDescent="0.2">
      <c r="A2959" s="21" t="str">
        <f>IF('Raw Data'!B2966=0," ",'Raw Data'!B2966)</f>
        <v xml:space="preserve"> </v>
      </c>
      <c r="B2959" s="27" t="str">
        <f>IF('Raw Data'!B2966=0," ",'Raw Data'!C2966)</f>
        <v xml:space="preserve"> </v>
      </c>
      <c r="C2959" s="21" t="str">
        <f>IF('Raw Data'!B2966=0," ",'Raw Data'!D2966)</f>
        <v xml:space="preserve"> </v>
      </c>
      <c r="D2959" s="21" t="str">
        <f>IF('Raw Data'!B2966=0," ",'Raw Data'!E2966)</f>
        <v xml:space="preserve"> </v>
      </c>
      <c r="E2959" s="21" t="str">
        <f>IF('Raw Data'!B2966=0," ",(MAX('Raw Data'!G2966:I2966)-MIN('Raw Data'!G2966:I2966)))</f>
        <v xml:space="preserve"> </v>
      </c>
      <c r="F2959" s="21" t="str">
        <f>IF('Raw Data'!B2966=0," ",(MAX('Raw Data'!J2966:L2966)-MIN('Raw Data'!J2966:L2966)))</f>
        <v xml:space="preserve"> </v>
      </c>
      <c r="G2959" s="21" t="str">
        <f>IF('Raw Data'!B2966=0," ",(MAX('Raw Data'!M2966:O2966)-MIN('Raw Data'!M2966:O2966)))</f>
        <v xml:space="preserve"> </v>
      </c>
      <c r="H2959" s="21" t="str">
        <f>IF('Raw Data'!B2966=0," ",(MAX('Raw Data'!P2966:R2966)-MIN('Raw Data'!P2966:R2966)))</f>
        <v xml:space="preserve"> </v>
      </c>
      <c r="I2959" s="21" t="str">
        <f>IF('Raw Data'!B2966=0," ",AVERAGE(E2959,G2959))</f>
        <v xml:space="preserve"> </v>
      </c>
      <c r="J2959" s="21" t="str">
        <f>IF('Raw Data'!B2966=0," ",AVERAGE(F2959,H2959))</f>
        <v xml:space="preserve"> </v>
      </c>
      <c r="K2959" s="21" t="str">
        <f>IF('Raw Data'!B2966=0," ",AVERAGE(I2959,J2959))</f>
        <v xml:space="preserve"> </v>
      </c>
      <c r="L2959" s="21" t="str">
        <f>IF('Raw Data'!B2966=0," ",AVERAGE('Raw Data'!G2966:I2966,'Raw Data'!M2966:O2966))</f>
        <v xml:space="preserve"> </v>
      </c>
      <c r="M2959" s="21" t="str">
        <f>IF('Raw Data'!B2966=0," ",AVERAGE('Raw Data'!J2966:L2966,'Raw Data'!P2966:R2966))</f>
        <v xml:space="preserve"> </v>
      </c>
      <c r="N2959" s="21" t="str">
        <f>IF('Raw Data'!B2966=0," ",(MAX(L2959:M2959)-MIN(L2959,M2959)))</f>
        <v xml:space="preserve"> </v>
      </c>
      <c r="O2959" s="21" t="str">
        <f>IF('Raw Data'!B2966=0," ",AVERAGE('Raw Data'!G2966:L2966))</f>
        <v xml:space="preserve"> </v>
      </c>
      <c r="P2959" s="21" t="str">
        <f>IF('Raw Data'!B2966=0," ",AVERAGE('Raw Data'!M2966:R2966))</f>
        <v xml:space="preserve"> </v>
      </c>
      <c r="Q2959" s="21" t="str">
        <f>IF('Raw Data'!B2966=0," ",(MAX(O2959:P2959)-MIN(O2959:P2959)))</f>
        <v xml:space="preserve"> </v>
      </c>
      <c r="R2959" s="21" t="str">
        <f>IF('Raw Data'!B2966=0," ",K2959*$H$1)</f>
        <v xml:space="preserve"> </v>
      </c>
      <c r="S2959" s="21" t="str">
        <f>IF('Raw Data'!B2966=0," ",(POWER(N2959*$H$2, 2)-(POWER(R2959,2)/6)))</f>
        <v xml:space="preserve"> </v>
      </c>
      <c r="T2959" s="21" t="str">
        <f>IF('Raw Data'!B2966=0," ",IF(S2959&lt;0,0,SQRT(S2959)))</f>
        <v xml:space="preserve"> </v>
      </c>
      <c r="U2959" s="21" t="str">
        <f>IF('Raw Data'!B2966=0," ",IF((D2959-C2959)&gt;POWER(10, 50),2*MIN(AVERAGE('Raw Data'!G2966:R2966)-C2959,D2959-AVERAGE('Raw Data'!G2966:R2966)),(D2959-C2959)/6))</f>
        <v xml:space="preserve"> </v>
      </c>
      <c r="V2959" s="21" t="str">
        <f>IF('Raw Data'!B2966=0," ",SQRT(POWER(R2959,2)+POWER(T2959,2)))</f>
        <v xml:space="preserve"> </v>
      </c>
      <c r="W2959" s="21" t="str">
        <f>IF('Raw Data'!B2966=0," ",IF(U2959&lt;V2959,0,SQRT(POWER(U2959,2)-POWER(V2959,2))))</f>
        <v xml:space="preserve"> </v>
      </c>
      <c r="X2959" s="21" t="str">
        <f>IF('Raw Data'!B2966=0," ",V2959/U2959)</f>
        <v xml:space="preserve"> </v>
      </c>
      <c r="Y2959" s="21" t="str">
        <f>IF('Raw Data'!B2966=0," ",SQRT(2)*(W2959/V2959))</f>
        <v xml:space="preserve"> </v>
      </c>
      <c r="Z2959" s="21" t="str">
        <f>IF('Raw Data'!B2966=0," ",'Raw Data'!T2966)</f>
        <v xml:space="preserve"> </v>
      </c>
      <c r="AA2959" s="21" t="str">
        <f>IF('Raw Data'!B2966=0," ",'Raw Data'!F2966)</f>
        <v xml:space="preserve"> </v>
      </c>
      <c r="AB2959" s="132" t="str">
        <f>IF('Raw Data'!B2966=0," ","No")</f>
        <v xml:space="preserve"> </v>
      </c>
      <c r="AC2959" s="139" t="str">
        <f>IF('Raw Data'!B2966=0," ","Yes")</f>
        <v xml:space="preserve"> </v>
      </c>
    </row>
    <row r="2960" spans="1:29" x14ac:dyDescent="0.2">
      <c r="A2960" s="21" t="str">
        <f>IF('Raw Data'!B2967=0," ",'Raw Data'!B2967)</f>
        <v xml:space="preserve"> </v>
      </c>
      <c r="B2960" s="27" t="str">
        <f>IF('Raw Data'!B2967=0," ",'Raw Data'!C2967)</f>
        <v xml:space="preserve"> </v>
      </c>
      <c r="C2960" s="21" t="str">
        <f>IF('Raw Data'!B2967=0," ",'Raw Data'!D2967)</f>
        <v xml:space="preserve"> </v>
      </c>
      <c r="D2960" s="21" t="str">
        <f>IF('Raw Data'!B2967=0," ",'Raw Data'!E2967)</f>
        <v xml:space="preserve"> </v>
      </c>
      <c r="E2960" s="21" t="str">
        <f>IF('Raw Data'!B2967=0," ",(MAX('Raw Data'!G2967:I2967)-MIN('Raw Data'!G2967:I2967)))</f>
        <v xml:space="preserve"> </v>
      </c>
      <c r="F2960" s="21" t="str">
        <f>IF('Raw Data'!B2967=0," ",(MAX('Raw Data'!J2967:L2967)-MIN('Raw Data'!J2967:L2967)))</f>
        <v xml:space="preserve"> </v>
      </c>
      <c r="G2960" s="21" t="str">
        <f>IF('Raw Data'!B2967=0," ",(MAX('Raw Data'!M2967:O2967)-MIN('Raw Data'!M2967:O2967)))</f>
        <v xml:space="preserve"> </v>
      </c>
      <c r="H2960" s="21" t="str">
        <f>IF('Raw Data'!B2967=0," ",(MAX('Raw Data'!P2967:R2967)-MIN('Raw Data'!P2967:R2967)))</f>
        <v xml:space="preserve"> </v>
      </c>
      <c r="I2960" s="21" t="str">
        <f>IF('Raw Data'!B2967=0," ",AVERAGE(E2960,G2960))</f>
        <v xml:space="preserve"> </v>
      </c>
      <c r="J2960" s="21" t="str">
        <f>IF('Raw Data'!B2967=0," ",AVERAGE(F2960,H2960))</f>
        <v xml:space="preserve"> </v>
      </c>
      <c r="K2960" s="21" t="str">
        <f>IF('Raw Data'!B2967=0," ",AVERAGE(I2960,J2960))</f>
        <v xml:space="preserve"> </v>
      </c>
      <c r="L2960" s="21" t="str">
        <f>IF('Raw Data'!B2967=0," ",AVERAGE('Raw Data'!G2967:I2967,'Raw Data'!M2967:O2967))</f>
        <v xml:space="preserve"> </v>
      </c>
      <c r="M2960" s="21" t="str">
        <f>IF('Raw Data'!B2967=0," ",AVERAGE('Raw Data'!J2967:L2967,'Raw Data'!P2967:R2967))</f>
        <v xml:space="preserve"> </v>
      </c>
      <c r="N2960" s="21" t="str">
        <f>IF('Raw Data'!B2967=0," ",(MAX(L2960:M2960)-MIN(L2960,M2960)))</f>
        <v xml:space="preserve"> </v>
      </c>
      <c r="O2960" s="21" t="str">
        <f>IF('Raw Data'!B2967=0," ",AVERAGE('Raw Data'!G2967:L2967))</f>
        <v xml:space="preserve"> </v>
      </c>
      <c r="P2960" s="21" t="str">
        <f>IF('Raw Data'!B2967=0," ",AVERAGE('Raw Data'!M2967:R2967))</f>
        <v xml:space="preserve"> </v>
      </c>
      <c r="Q2960" s="21" t="str">
        <f>IF('Raw Data'!B2967=0," ",(MAX(O2960:P2960)-MIN(O2960:P2960)))</f>
        <v xml:space="preserve"> </v>
      </c>
      <c r="R2960" s="21" t="str">
        <f>IF('Raw Data'!B2967=0," ",K2960*$H$1)</f>
        <v xml:space="preserve"> </v>
      </c>
      <c r="S2960" s="21" t="str">
        <f>IF('Raw Data'!B2967=0," ",(POWER(N2960*$H$2, 2)-(POWER(R2960,2)/6)))</f>
        <v xml:space="preserve"> </v>
      </c>
      <c r="T2960" s="21" t="str">
        <f>IF('Raw Data'!B2967=0," ",IF(S2960&lt;0,0,SQRT(S2960)))</f>
        <v xml:space="preserve"> </v>
      </c>
      <c r="U2960" s="21" t="str">
        <f>IF('Raw Data'!B2967=0," ",IF((D2960-C2960)&gt;POWER(10, 50),2*MIN(AVERAGE('Raw Data'!G2967:R2967)-C2960,D2960-AVERAGE('Raw Data'!G2967:R2967)),(D2960-C2960)/6))</f>
        <v xml:space="preserve"> </v>
      </c>
      <c r="V2960" s="21" t="str">
        <f>IF('Raw Data'!B2967=0," ",SQRT(POWER(R2960,2)+POWER(T2960,2)))</f>
        <v xml:space="preserve"> </v>
      </c>
      <c r="W2960" s="21" t="str">
        <f>IF('Raw Data'!B2967=0," ",IF(U2960&lt;V2960,0,SQRT(POWER(U2960,2)-POWER(V2960,2))))</f>
        <v xml:space="preserve"> </v>
      </c>
      <c r="X2960" s="21" t="str">
        <f>IF('Raw Data'!B2967=0," ",V2960/U2960)</f>
        <v xml:space="preserve"> </v>
      </c>
      <c r="Y2960" s="21" t="str">
        <f>IF('Raw Data'!B2967=0," ",SQRT(2)*(W2960/V2960))</f>
        <v xml:space="preserve"> </v>
      </c>
      <c r="Z2960" s="21" t="str">
        <f>IF('Raw Data'!B2967=0," ",'Raw Data'!T2967)</f>
        <v xml:space="preserve"> </v>
      </c>
      <c r="AA2960" s="21" t="str">
        <f>IF('Raw Data'!B2967=0," ",'Raw Data'!F2967)</f>
        <v xml:space="preserve"> </v>
      </c>
      <c r="AB2960" s="132" t="str">
        <f>IF('Raw Data'!B2967=0," ","No")</f>
        <v xml:space="preserve"> </v>
      </c>
      <c r="AC2960" s="139" t="str">
        <f>IF('Raw Data'!B2967=0," ","Yes")</f>
        <v xml:space="preserve"> </v>
      </c>
    </row>
    <row r="2961" spans="1:29" x14ac:dyDescent="0.2">
      <c r="A2961" s="21" t="str">
        <f>IF('Raw Data'!B2968=0," ",'Raw Data'!B2968)</f>
        <v xml:space="preserve"> </v>
      </c>
      <c r="B2961" s="27" t="str">
        <f>IF('Raw Data'!B2968=0," ",'Raw Data'!C2968)</f>
        <v xml:space="preserve"> </v>
      </c>
      <c r="C2961" s="21" t="str">
        <f>IF('Raw Data'!B2968=0," ",'Raw Data'!D2968)</f>
        <v xml:space="preserve"> </v>
      </c>
      <c r="D2961" s="21" t="str">
        <f>IF('Raw Data'!B2968=0," ",'Raw Data'!E2968)</f>
        <v xml:space="preserve"> </v>
      </c>
      <c r="E2961" s="21" t="str">
        <f>IF('Raw Data'!B2968=0," ",(MAX('Raw Data'!G2968:I2968)-MIN('Raw Data'!G2968:I2968)))</f>
        <v xml:space="preserve"> </v>
      </c>
      <c r="F2961" s="21" t="str">
        <f>IF('Raw Data'!B2968=0," ",(MAX('Raw Data'!J2968:L2968)-MIN('Raw Data'!J2968:L2968)))</f>
        <v xml:space="preserve"> </v>
      </c>
      <c r="G2961" s="21" t="str">
        <f>IF('Raw Data'!B2968=0," ",(MAX('Raw Data'!M2968:O2968)-MIN('Raw Data'!M2968:O2968)))</f>
        <v xml:space="preserve"> </v>
      </c>
      <c r="H2961" s="21" t="str">
        <f>IF('Raw Data'!B2968=0," ",(MAX('Raw Data'!P2968:R2968)-MIN('Raw Data'!P2968:R2968)))</f>
        <v xml:space="preserve"> </v>
      </c>
      <c r="I2961" s="21" t="str">
        <f>IF('Raw Data'!B2968=0," ",AVERAGE(E2961,G2961))</f>
        <v xml:space="preserve"> </v>
      </c>
      <c r="J2961" s="21" t="str">
        <f>IF('Raw Data'!B2968=0," ",AVERAGE(F2961,H2961))</f>
        <v xml:space="preserve"> </v>
      </c>
      <c r="K2961" s="21" t="str">
        <f>IF('Raw Data'!B2968=0," ",AVERAGE(I2961,J2961))</f>
        <v xml:space="preserve"> </v>
      </c>
      <c r="L2961" s="21" t="str">
        <f>IF('Raw Data'!B2968=0," ",AVERAGE('Raw Data'!G2968:I2968,'Raw Data'!M2968:O2968))</f>
        <v xml:space="preserve"> </v>
      </c>
      <c r="M2961" s="21" t="str">
        <f>IF('Raw Data'!B2968=0," ",AVERAGE('Raw Data'!J2968:L2968,'Raw Data'!P2968:R2968))</f>
        <v xml:space="preserve"> </v>
      </c>
      <c r="N2961" s="21" t="str">
        <f>IF('Raw Data'!B2968=0," ",(MAX(L2961:M2961)-MIN(L2961,M2961)))</f>
        <v xml:space="preserve"> </v>
      </c>
      <c r="O2961" s="21" t="str">
        <f>IF('Raw Data'!B2968=0," ",AVERAGE('Raw Data'!G2968:L2968))</f>
        <v xml:space="preserve"> </v>
      </c>
      <c r="P2961" s="21" t="str">
        <f>IF('Raw Data'!B2968=0," ",AVERAGE('Raw Data'!M2968:R2968))</f>
        <v xml:space="preserve"> </v>
      </c>
      <c r="Q2961" s="21" t="str">
        <f>IF('Raw Data'!B2968=0," ",(MAX(O2961:P2961)-MIN(O2961:P2961)))</f>
        <v xml:space="preserve"> </v>
      </c>
      <c r="R2961" s="21" t="str">
        <f>IF('Raw Data'!B2968=0," ",K2961*$H$1)</f>
        <v xml:space="preserve"> </v>
      </c>
      <c r="S2961" s="21" t="str">
        <f>IF('Raw Data'!B2968=0," ",(POWER(N2961*$H$2, 2)-(POWER(R2961,2)/6)))</f>
        <v xml:space="preserve"> </v>
      </c>
      <c r="T2961" s="21" t="str">
        <f>IF('Raw Data'!B2968=0," ",IF(S2961&lt;0,0,SQRT(S2961)))</f>
        <v xml:space="preserve"> </v>
      </c>
      <c r="U2961" s="21" t="str">
        <f>IF('Raw Data'!B2968=0," ",IF((D2961-C2961)&gt;POWER(10, 50),2*MIN(AVERAGE('Raw Data'!G2968:R2968)-C2961,D2961-AVERAGE('Raw Data'!G2968:R2968)),(D2961-C2961)/6))</f>
        <v xml:space="preserve"> </v>
      </c>
      <c r="V2961" s="21" t="str">
        <f>IF('Raw Data'!B2968=0," ",SQRT(POWER(R2961,2)+POWER(T2961,2)))</f>
        <v xml:space="preserve"> </v>
      </c>
      <c r="W2961" s="21" t="str">
        <f>IF('Raw Data'!B2968=0," ",IF(U2961&lt;V2961,0,SQRT(POWER(U2961,2)-POWER(V2961,2))))</f>
        <v xml:space="preserve"> </v>
      </c>
      <c r="X2961" s="21" t="str">
        <f>IF('Raw Data'!B2968=0," ",V2961/U2961)</f>
        <v xml:space="preserve"> </v>
      </c>
      <c r="Y2961" s="21" t="str">
        <f>IF('Raw Data'!B2968=0," ",SQRT(2)*(W2961/V2961))</f>
        <v xml:space="preserve"> </v>
      </c>
      <c r="Z2961" s="21" t="str">
        <f>IF('Raw Data'!B2968=0," ",'Raw Data'!T2968)</f>
        <v xml:space="preserve"> </v>
      </c>
      <c r="AA2961" s="21" t="str">
        <f>IF('Raw Data'!B2968=0," ",'Raw Data'!F2968)</f>
        <v xml:space="preserve"> </v>
      </c>
      <c r="AB2961" s="132" t="str">
        <f>IF('Raw Data'!B2968=0," ","No")</f>
        <v xml:space="preserve"> </v>
      </c>
      <c r="AC2961" s="139" t="str">
        <f>IF('Raw Data'!B2968=0," ","Yes")</f>
        <v xml:space="preserve"> </v>
      </c>
    </row>
    <row r="2962" spans="1:29" x14ac:dyDescent="0.2">
      <c r="A2962" s="21" t="str">
        <f>IF('Raw Data'!B2969=0," ",'Raw Data'!B2969)</f>
        <v xml:space="preserve"> </v>
      </c>
      <c r="B2962" s="27" t="str">
        <f>IF('Raw Data'!B2969=0," ",'Raw Data'!C2969)</f>
        <v xml:space="preserve"> </v>
      </c>
      <c r="C2962" s="21" t="str">
        <f>IF('Raw Data'!B2969=0," ",'Raw Data'!D2969)</f>
        <v xml:space="preserve"> </v>
      </c>
      <c r="D2962" s="21" t="str">
        <f>IF('Raw Data'!B2969=0," ",'Raw Data'!E2969)</f>
        <v xml:space="preserve"> </v>
      </c>
      <c r="E2962" s="21" t="str">
        <f>IF('Raw Data'!B2969=0," ",(MAX('Raw Data'!G2969:I2969)-MIN('Raw Data'!G2969:I2969)))</f>
        <v xml:space="preserve"> </v>
      </c>
      <c r="F2962" s="21" t="str">
        <f>IF('Raw Data'!B2969=0," ",(MAX('Raw Data'!J2969:L2969)-MIN('Raw Data'!J2969:L2969)))</f>
        <v xml:space="preserve"> </v>
      </c>
      <c r="G2962" s="21" t="str">
        <f>IF('Raw Data'!B2969=0," ",(MAX('Raw Data'!M2969:O2969)-MIN('Raw Data'!M2969:O2969)))</f>
        <v xml:space="preserve"> </v>
      </c>
      <c r="H2962" s="21" t="str">
        <f>IF('Raw Data'!B2969=0," ",(MAX('Raw Data'!P2969:R2969)-MIN('Raw Data'!P2969:R2969)))</f>
        <v xml:space="preserve"> </v>
      </c>
      <c r="I2962" s="21" t="str">
        <f>IF('Raw Data'!B2969=0," ",AVERAGE(E2962,G2962))</f>
        <v xml:space="preserve"> </v>
      </c>
      <c r="J2962" s="21" t="str">
        <f>IF('Raw Data'!B2969=0," ",AVERAGE(F2962,H2962))</f>
        <v xml:space="preserve"> </v>
      </c>
      <c r="K2962" s="21" t="str">
        <f>IF('Raw Data'!B2969=0," ",AVERAGE(I2962,J2962))</f>
        <v xml:space="preserve"> </v>
      </c>
      <c r="L2962" s="21" t="str">
        <f>IF('Raw Data'!B2969=0," ",AVERAGE('Raw Data'!G2969:I2969,'Raw Data'!M2969:O2969))</f>
        <v xml:space="preserve"> </v>
      </c>
      <c r="M2962" s="21" t="str">
        <f>IF('Raw Data'!B2969=0," ",AVERAGE('Raw Data'!J2969:L2969,'Raw Data'!P2969:R2969))</f>
        <v xml:space="preserve"> </v>
      </c>
      <c r="N2962" s="21" t="str">
        <f>IF('Raw Data'!B2969=0," ",(MAX(L2962:M2962)-MIN(L2962,M2962)))</f>
        <v xml:space="preserve"> </v>
      </c>
      <c r="O2962" s="21" t="str">
        <f>IF('Raw Data'!B2969=0," ",AVERAGE('Raw Data'!G2969:L2969))</f>
        <v xml:space="preserve"> </v>
      </c>
      <c r="P2962" s="21" t="str">
        <f>IF('Raw Data'!B2969=0," ",AVERAGE('Raw Data'!M2969:R2969))</f>
        <v xml:space="preserve"> </v>
      </c>
      <c r="Q2962" s="21" t="str">
        <f>IF('Raw Data'!B2969=0," ",(MAX(O2962:P2962)-MIN(O2962:P2962)))</f>
        <v xml:space="preserve"> </v>
      </c>
      <c r="R2962" s="21" t="str">
        <f>IF('Raw Data'!B2969=0," ",K2962*$H$1)</f>
        <v xml:space="preserve"> </v>
      </c>
      <c r="S2962" s="21" t="str">
        <f>IF('Raw Data'!B2969=0," ",(POWER(N2962*$H$2, 2)-(POWER(R2962,2)/6)))</f>
        <v xml:space="preserve"> </v>
      </c>
      <c r="T2962" s="21" t="str">
        <f>IF('Raw Data'!B2969=0," ",IF(S2962&lt;0,0,SQRT(S2962)))</f>
        <v xml:space="preserve"> </v>
      </c>
      <c r="U2962" s="21" t="str">
        <f>IF('Raw Data'!B2969=0," ",IF((D2962-C2962)&gt;POWER(10, 50),2*MIN(AVERAGE('Raw Data'!G2969:R2969)-C2962,D2962-AVERAGE('Raw Data'!G2969:R2969)),(D2962-C2962)/6))</f>
        <v xml:space="preserve"> </v>
      </c>
      <c r="V2962" s="21" t="str">
        <f>IF('Raw Data'!B2969=0," ",SQRT(POWER(R2962,2)+POWER(T2962,2)))</f>
        <v xml:space="preserve"> </v>
      </c>
      <c r="W2962" s="21" t="str">
        <f>IF('Raw Data'!B2969=0," ",IF(U2962&lt;V2962,0,SQRT(POWER(U2962,2)-POWER(V2962,2))))</f>
        <v xml:space="preserve"> </v>
      </c>
      <c r="X2962" s="21" t="str">
        <f>IF('Raw Data'!B2969=0," ",V2962/U2962)</f>
        <v xml:space="preserve"> </v>
      </c>
      <c r="Y2962" s="21" t="str">
        <f>IF('Raw Data'!B2969=0," ",SQRT(2)*(W2962/V2962))</f>
        <v xml:space="preserve"> </v>
      </c>
      <c r="Z2962" s="21" t="str">
        <f>IF('Raw Data'!B2969=0," ",'Raw Data'!T2969)</f>
        <v xml:space="preserve"> </v>
      </c>
      <c r="AA2962" s="21" t="str">
        <f>IF('Raw Data'!B2969=0," ",'Raw Data'!F2969)</f>
        <v xml:space="preserve"> </v>
      </c>
      <c r="AB2962" s="132" t="str">
        <f>IF('Raw Data'!B2969=0," ","No")</f>
        <v xml:space="preserve"> </v>
      </c>
      <c r="AC2962" s="139" t="str">
        <f>IF('Raw Data'!B2969=0," ","Yes")</f>
        <v xml:space="preserve"> </v>
      </c>
    </row>
    <row r="2963" spans="1:29" x14ac:dyDescent="0.2">
      <c r="A2963" s="21" t="str">
        <f>IF('Raw Data'!B2970=0," ",'Raw Data'!B2970)</f>
        <v xml:space="preserve"> </v>
      </c>
      <c r="B2963" s="27" t="str">
        <f>IF('Raw Data'!B2970=0," ",'Raw Data'!C2970)</f>
        <v xml:space="preserve"> </v>
      </c>
      <c r="C2963" s="21" t="str">
        <f>IF('Raw Data'!B2970=0," ",'Raw Data'!D2970)</f>
        <v xml:space="preserve"> </v>
      </c>
      <c r="D2963" s="21" t="str">
        <f>IF('Raw Data'!B2970=0," ",'Raw Data'!E2970)</f>
        <v xml:space="preserve"> </v>
      </c>
      <c r="E2963" s="21" t="str">
        <f>IF('Raw Data'!B2970=0," ",(MAX('Raw Data'!G2970:I2970)-MIN('Raw Data'!G2970:I2970)))</f>
        <v xml:space="preserve"> </v>
      </c>
      <c r="F2963" s="21" t="str">
        <f>IF('Raw Data'!B2970=0," ",(MAX('Raw Data'!J2970:L2970)-MIN('Raw Data'!J2970:L2970)))</f>
        <v xml:space="preserve"> </v>
      </c>
      <c r="G2963" s="21" t="str">
        <f>IF('Raw Data'!B2970=0," ",(MAX('Raw Data'!M2970:O2970)-MIN('Raw Data'!M2970:O2970)))</f>
        <v xml:space="preserve"> </v>
      </c>
      <c r="H2963" s="21" t="str">
        <f>IF('Raw Data'!B2970=0," ",(MAX('Raw Data'!P2970:R2970)-MIN('Raw Data'!P2970:R2970)))</f>
        <v xml:space="preserve"> </v>
      </c>
      <c r="I2963" s="21" t="str">
        <f>IF('Raw Data'!B2970=0," ",AVERAGE(E2963,G2963))</f>
        <v xml:space="preserve"> </v>
      </c>
      <c r="J2963" s="21" t="str">
        <f>IF('Raw Data'!B2970=0," ",AVERAGE(F2963,H2963))</f>
        <v xml:space="preserve"> </v>
      </c>
      <c r="K2963" s="21" t="str">
        <f>IF('Raw Data'!B2970=0," ",AVERAGE(I2963,J2963))</f>
        <v xml:space="preserve"> </v>
      </c>
      <c r="L2963" s="21" t="str">
        <f>IF('Raw Data'!B2970=0," ",AVERAGE('Raw Data'!G2970:I2970,'Raw Data'!M2970:O2970))</f>
        <v xml:space="preserve"> </v>
      </c>
      <c r="M2963" s="21" t="str">
        <f>IF('Raw Data'!B2970=0," ",AVERAGE('Raw Data'!J2970:L2970,'Raw Data'!P2970:R2970))</f>
        <v xml:space="preserve"> </v>
      </c>
      <c r="N2963" s="21" t="str">
        <f>IF('Raw Data'!B2970=0," ",(MAX(L2963:M2963)-MIN(L2963,M2963)))</f>
        <v xml:space="preserve"> </v>
      </c>
      <c r="O2963" s="21" t="str">
        <f>IF('Raw Data'!B2970=0," ",AVERAGE('Raw Data'!G2970:L2970))</f>
        <v xml:space="preserve"> </v>
      </c>
      <c r="P2963" s="21" t="str">
        <f>IF('Raw Data'!B2970=0," ",AVERAGE('Raw Data'!M2970:R2970))</f>
        <v xml:space="preserve"> </v>
      </c>
      <c r="Q2963" s="21" t="str">
        <f>IF('Raw Data'!B2970=0," ",(MAX(O2963:P2963)-MIN(O2963:P2963)))</f>
        <v xml:space="preserve"> </v>
      </c>
      <c r="R2963" s="21" t="str">
        <f>IF('Raw Data'!B2970=0," ",K2963*$H$1)</f>
        <v xml:space="preserve"> </v>
      </c>
      <c r="S2963" s="21" t="str">
        <f>IF('Raw Data'!B2970=0," ",(POWER(N2963*$H$2, 2)-(POWER(R2963,2)/6)))</f>
        <v xml:space="preserve"> </v>
      </c>
      <c r="T2963" s="21" t="str">
        <f>IF('Raw Data'!B2970=0," ",IF(S2963&lt;0,0,SQRT(S2963)))</f>
        <v xml:space="preserve"> </v>
      </c>
      <c r="U2963" s="21" t="str">
        <f>IF('Raw Data'!B2970=0," ",IF((D2963-C2963)&gt;POWER(10, 50),2*MIN(AVERAGE('Raw Data'!G2970:R2970)-C2963,D2963-AVERAGE('Raw Data'!G2970:R2970)),(D2963-C2963)/6))</f>
        <v xml:space="preserve"> </v>
      </c>
      <c r="V2963" s="21" t="str">
        <f>IF('Raw Data'!B2970=0," ",SQRT(POWER(R2963,2)+POWER(T2963,2)))</f>
        <v xml:space="preserve"> </v>
      </c>
      <c r="W2963" s="21" t="str">
        <f>IF('Raw Data'!B2970=0," ",IF(U2963&lt;V2963,0,SQRT(POWER(U2963,2)-POWER(V2963,2))))</f>
        <v xml:space="preserve"> </v>
      </c>
      <c r="X2963" s="21" t="str">
        <f>IF('Raw Data'!B2970=0," ",V2963/U2963)</f>
        <v xml:space="preserve"> </v>
      </c>
      <c r="Y2963" s="21" t="str">
        <f>IF('Raw Data'!B2970=0," ",SQRT(2)*(W2963/V2963))</f>
        <v xml:space="preserve"> </v>
      </c>
      <c r="Z2963" s="21" t="str">
        <f>IF('Raw Data'!B2970=0," ",'Raw Data'!T2970)</f>
        <v xml:space="preserve"> </v>
      </c>
      <c r="AA2963" s="21" t="str">
        <f>IF('Raw Data'!B2970=0," ",'Raw Data'!F2970)</f>
        <v xml:space="preserve"> </v>
      </c>
      <c r="AB2963" s="132" t="str">
        <f>IF('Raw Data'!B2970=0," ","No")</f>
        <v xml:space="preserve"> </v>
      </c>
      <c r="AC2963" s="139" t="str">
        <f>IF('Raw Data'!B2970=0," ","Yes")</f>
        <v xml:space="preserve"> </v>
      </c>
    </row>
    <row r="2964" spans="1:29" x14ac:dyDescent="0.2">
      <c r="A2964" s="21" t="str">
        <f>IF('Raw Data'!B2971=0," ",'Raw Data'!B2971)</f>
        <v xml:space="preserve"> </v>
      </c>
      <c r="B2964" s="27" t="str">
        <f>IF('Raw Data'!B2971=0," ",'Raw Data'!C2971)</f>
        <v xml:space="preserve"> </v>
      </c>
      <c r="C2964" s="21" t="str">
        <f>IF('Raw Data'!B2971=0," ",'Raw Data'!D2971)</f>
        <v xml:space="preserve"> </v>
      </c>
      <c r="D2964" s="21" t="str">
        <f>IF('Raw Data'!B2971=0," ",'Raw Data'!E2971)</f>
        <v xml:space="preserve"> </v>
      </c>
      <c r="E2964" s="21" t="str">
        <f>IF('Raw Data'!B2971=0," ",(MAX('Raw Data'!G2971:I2971)-MIN('Raw Data'!G2971:I2971)))</f>
        <v xml:space="preserve"> </v>
      </c>
      <c r="F2964" s="21" t="str">
        <f>IF('Raw Data'!B2971=0," ",(MAX('Raw Data'!J2971:L2971)-MIN('Raw Data'!J2971:L2971)))</f>
        <v xml:space="preserve"> </v>
      </c>
      <c r="G2964" s="21" t="str">
        <f>IF('Raw Data'!B2971=0," ",(MAX('Raw Data'!M2971:O2971)-MIN('Raw Data'!M2971:O2971)))</f>
        <v xml:space="preserve"> </v>
      </c>
      <c r="H2964" s="21" t="str">
        <f>IF('Raw Data'!B2971=0," ",(MAX('Raw Data'!P2971:R2971)-MIN('Raw Data'!P2971:R2971)))</f>
        <v xml:space="preserve"> </v>
      </c>
      <c r="I2964" s="21" t="str">
        <f>IF('Raw Data'!B2971=0," ",AVERAGE(E2964,G2964))</f>
        <v xml:space="preserve"> </v>
      </c>
      <c r="J2964" s="21" t="str">
        <f>IF('Raw Data'!B2971=0," ",AVERAGE(F2964,H2964))</f>
        <v xml:space="preserve"> </v>
      </c>
      <c r="K2964" s="21" t="str">
        <f>IF('Raw Data'!B2971=0," ",AVERAGE(I2964,J2964))</f>
        <v xml:space="preserve"> </v>
      </c>
      <c r="L2964" s="21" t="str">
        <f>IF('Raw Data'!B2971=0," ",AVERAGE('Raw Data'!G2971:I2971,'Raw Data'!M2971:O2971))</f>
        <v xml:space="preserve"> </v>
      </c>
      <c r="M2964" s="21" t="str">
        <f>IF('Raw Data'!B2971=0," ",AVERAGE('Raw Data'!J2971:L2971,'Raw Data'!P2971:R2971))</f>
        <v xml:space="preserve"> </v>
      </c>
      <c r="N2964" s="21" t="str">
        <f>IF('Raw Data'!B2971=0," ",(MAX(L2964:M2964)-MIN(L2964,M2964)))</f>
        <v xml:space="preserve"> </v>
      </c>
      <c r="O2964" s="21" t="str">
        <f>IF('Raw Data'!B2971=0," ",AVERAGE('Raw Data'!G2971:L2971))</f>
        <v xml:space="preserve"> </v>
      </c>
      <c r="P2964" s="21" t="str">
        <f>IF('Raw Data'!B2971=0," ",AVERAGE('Raw Data'!M2971:R2971))</f>
        <v xml:space="preserve"> </v>
      </c>
      <c r="Q2964" s="21" t="str">
        <f>IF('Raw Data'!B2971=0," ",(MAX(O2964:P2964)-MIN(O2964:P2964)))</f>
        <v xml:space="preserve"> </v>
      </c>
      <c r="R2964" s="21" t="str">
        <f>IF('Raw Data'!B2971=0," ",K2964*$H$1)</f>
        <v xml:space="preserve"> </v>
      </c>
      <c r="S2964" s="21" t="str">
        <f>IF('Raw Data'!B2971=0," ",(POWER(N2964*$H$2, 2)-(POWER(R2964,2)/6)))</f>
        <v xml:space="preserve"> </v>
      </c>
      <c r="T2964" s="21" t="str">
        <f>IF('Raw Data'!B2971=0," ",IF(S2964&lt;0,0,SQRT(S2964)))</f>
        <v xml:space="preserve"> </v>
      </c>
      <c r="U2964" s="21" t="str">
        <f>IF('Raw Data'!B2971=0," ",IF((D2964-C2964)&gt;POWER(10, 50),2*MIN(AVERAGE('Raw Data'!G2971:R2971)-C2964,D2964-AVERAGE('Raw Data'!G2971:R2971)),(D2964-C2964)/6))</f>
        <v xml:space="preserve"> </v>
      </c>
      <c r="V2964" s="21" t="str">
        <f>IF('Raw Data'!B2971=0," ",SQRT(POWER(R2964,2)+POWER(T2964,2)))</f>
        <v xml:space="preserve"> </v>
      </c>
      <c r="W2964" s="21" t="str">
        <f>IF('Raw Data'!B2971=0," ",IF(U2964&lt;V2964,0,SQRT(POWER(U2964,2)-POWER(V2964,2))))</f>
        <v xml:space="preserve"> </v>
      </c>
      <c r="X2964" s="21" t="str">
        <f>IF('Raw Data'!B2971=0," ",V2964/U2964)</f>
        <v xml:space="preserve"> </v>
      </c>
      <c r="Y2964" s="21" t="str">
        <f>IF('Raw Data'!B2971=0," ",SQRT(2)*(W2964/V2964))</f>
        <v xml:space="preserve"> </v>
      </c>
      <c r="Z2964" s="21" t="str">
        <f>IF('Raw Data'!B2971=0," ",'Raw Data'!T2971)</f>
        <v xml:space="preserve"> </v>
      </c>
      <c r="AA2964" s="21" t="str">
        <f>IF('Raw Data'!B2971=0," ",'Raw Data'!F2971)</f>
        <v xml:space="preserve"> </v>
      </c>
      <c r="AB2964" s="132" t="str">
        <f>IF('Raw Data'!B2971=0," ","No")</f>
        <v xml:space="preserve"> </v>
      </c>
      <c r="AC2964" s="139" t="str">
        <f>IF('Raw Data'!B2971=0," ","Yes")</f>
        <v xml:space="preserve"> </v>
      </c>
    </row>
    <row r="2965" spans="1:29" x14ac:dyDescent="0.2">
      <c r="A2965" s="21" t="str">
        <f>IF('Raw Data'!B2972=0," ",'Raw Data'!B2972)</f>
        <v xml:space="preserve"> </v>
      </c>
      <c r="B2965" s="27" t="str">
        <f>IF('Raw Data'!B2972=0," ",'Raw Data'!C2972)</f>
        <v xml:space="preserve"> </v>
      </c>
      <c r="C2965" s="21" t="str">
        <f>IF('Raw Data'!B2972=0," ",'Raw Data'!D2972)</f>
        <v xml:space="preserve"> </v>
      </c>
      <c r="D2965" s="21" t="str">
        <f>IF('Raw Data'!B2972=0," ",'Raw Data'!E2972)</f>
        <v xml:space="preserve"> </v>
      </c>
      <c r="E2965" s="21" t="str">
        <f>IF('Raw Data'!B2972=0," ",(MAX('Raw Data'!G2972:I2972)-MIN('Raw Data'!G2972:I2972)))</f>
        <v xml:space="preserve"> </v>
      </c>
      <c r="F2965" s="21" t="str">
        <f>IF('Raw Data'!B2972=0," ",(MAX('Raw Data'!J2972:L2972)-MIN('Raw Data'!J2972:L2972)))</f>
        <v xml:space="preserve"> </v>
      </c>
      <c r="G2965" s="21" t="str">
        <f>IF('Raw Data'!B2972=0," ",(MAX('Raw Data'!M2972:O2972)-MIN('Raw Data'!M2972:O2972)))</f>
        <v xml:space="preserve"> </v>
      </c>
      <c r="H2965" s="21" t="str">
        <f>IF('Raw Data'!B2972=0," ",(MAX('Raw Data'!P2972:R2972)-MIN('Raw Data'!P2972:R2972)))</f>
        <v xml:space="preserve"> </v>
      </c>
      <c r="I2965" s="21" t="str">
        <f>IF('Raw Data'!B2972=0," ",AVERAGE(E2965,G2965))</f>
        <v xml:space="preserve"> </v>
      </c>
      <c r="J2965" s="21" t="str">
        <f>IF('Raw Data'!B2972=0," ",AVERAGE(F2965,H2965))</f>
        <v xml:space="preserve"> </v>
      </c>
      <c r="K2965" s="21" t="str">
        <f>IF('Raw Data'!B2972=0," ",AVERAGE(I2965,J2965))</f>
        <v xml:space="preserve"> </v>
      </c>
      <c r="L2965" s="21" t="str">
        <f>IF('Raw Data'!B2972=0," ",AVERAGE('Raw Data'!G2972:I2972,'Raw Data'!M2972:O2972))</f>
        <v xml:space="preserve"> </v>
      </c>
      <c r="M2965" s="21" t="str">
        <f>IF('Raw Data'!B2972=0," ",AVERAGE('Raw Data'!J2972:L2972,'Raw Data'!P2972:R2972))</f>
        <v xml:space="preserve"> </v>
      </c>
      <c r="N2965" s="21" t="str">
        <f>IF('Raw Data'!B2972=0," ",(MAX(L2965:M2965)-MIN(L2965,M2965)))</f>
        <v xml:space="preserve"> </v>
      </c>
      <c r="O2965" s="21" t="str">
        <f>IF('Raw Data'!B2972=0," ",AVERAGE('Raw Data'!G2972:L2972))</f>
        <v xml:space="preserve"> </v>
      </c>
      <c r="P2965" s="21" t="str">
        <f>IF('Raw Data'!B2972=0," ",AVERAGE('Raw Data'!M2972:R2972))</f>
        <v xml:space="preserve"> </v>
      </c>
      <c r="Q2965" s="21" t="str">
        <f>IF('Raw Data'!B2972=0," ",(MAX(O2965:P2965)-MIN(O2965:P2965)))</f>
        <v xml:space="preserve"> </v>
      </c>
      <c r="R2965" s="21" t="str">
        <f>IF('Raw Data'!B2972=0," ",K2965*$H$1)</f>
        <v xml:space="preserve"> </v>
      </c>
      <c r="S2965" s="21" t="str">
        <f>IF('Raw Data'!B2972=0," ",(POWER(N2965*$H$2, 2)-(POWER(R2965,2)/6)))</f>
        <v xml:space="preserve"> </v>
      </c>
      <c r="T2965" s="21" t="str">
        <f>IF('Raw Data'!B2972=0," ",IF(S2965&lt;0,0,SQRT(S2965)))</f>
        <v xml:space="preserve"> </v>
      </c>
      <c r="U2965" s="21" t="str">
        <f>IF('Raw Data'!B2972=0," ",IF((D2965-C2965)&gt;POWER(10, 50),2*MIN(AVERAGE('Raw Data'!G2972:R2972)-C2965,D2965-AVERAGE('Raw Data'!G2972:R2972)),(D2965-C2965)/6))</f>
        <v xml:space="preserve"> </v>
      </c>
      <c r="V2965" s="21" t="str">
        <f>IF('Raw Data'!B2972=0," ",SQRT(POWER(R2965,2)+POWER(T2965,2)))</f>
        <v xml:space="preserve"> </v>
      </c>
      <c r="W2965" s="21" t="str">
        <f>IF('Raw Data'!B2972=0," ",IF(U2965&lt;V2965,0,SQRT(POWER(U2965,2)-POWER(V2965,2))))</f>
        <v xml:space="preserve"> </v>
      </c>
      <c r="X2965" s="21" t="str">
        <f>IF('Raw Data'!B2972=0," ",V2965/U2965)</f>
        <v xml:space="preserve"> </v>
      </c>
      <c r="Y2965" s="21" t="str">
        <f>IF('Raw Data'!B2972=0," ",SQRT(2)*(W2965/V2965))</f>
        <v xml:space="preserve"> </v>
      </c>
      <c r="Z2965" s="21" t="str">
        <f>IF('Raw Data'!B2972=0," ",'Raw Data'!T2972)</f>
        <v xml:space="preserve"> </v>
      </c>
      <c r="AA2965" s="21" t="str">
        <f>IF('Raw Data'!B2972=0," ",'Raw Data'!F2972)</f>
        <v xml:space="preserve"> </v>
      </c>
      <c r="AB2965" s="132" t="str">
        <f>IF('Raw Data'!B2972=0," ","No")</f>
        <v xml:space="preserve"> </v>
      </c>
      <c r="AC2965" s="139" t="str">
        <f>IF('Raw Data'!B2972=0," ","Yes")</f>
        <v xml:space="preserve"> </v>
      </c>
    </row>
    <row r="2966" spans="1:29" x14ac:dyDescent="0.2">
      <c r="A2966" s="21" t="str">
        <f>IF('Raw Data'!B2973=0," ",'Raw Data'!B2973)</f>
        <v xml:space="preserve"> </v>
      </c>
      <c r="B2966" s="27" t="str">
        <f>IF('Raw Data'!B2973=0," ",'Raw Data'!C2973)</f>
        <v xml:space="preserve"> </v>
      </c>
      <c r="C2966" s="21" t="str">
        <f>IF('Raw Data'!B2973=0," ",'Raw Data'!D2973)</f>
        <v xml:space="preserve"> </v>
      </c>
      <c r="D2966" s="21" t="str">
        <f>IF('Raw Data'!B2973=0," ",'Raw Data'!E2973)</f>
        <v xml:space="preserve"> </v>
      </c>
      <c r="E2966" s="21" t="str">
        <f>IF('Raw Data'!B2973=0," ",(MAX('Raw Data'!G2973:I2973)-MIN('Raw Data'!G2973:I2973)))</f>
        <v xml:space="preserve"> </v>
      </c>
      <c r="F2966" s="21" t="str">
        <f>IF('Raw Data'!B2973=0," ",(MAX('Raw Data'!J2973:L2973)-MIN('Raw Data'!J2973:L2973)))</f>
        <v xml:space="preserve"> </v>
      </c>
      <c r="G2966" s="21" t="str">
        <f>IF('Raw Data'!B2973=0," ",(MAX('Raw Data'!M2973:O2973)-MIN('Raw Data'!M2973:O2973)))</f>
        <v xml:space="preserve"> </v>
      </c>
      <c r="H2966" s="21" t="str">
        <f>IF('Raw Data'!B2973=0," ",(MAX('Raw Data'!P2973:R2973)-MIN('Raw Data'!P2973:R2973)))</f>
        <v xml:space="preserve"> </v>
      </c>
      <c r="I2966" s="21" t="str">
        <f>IF('Raw Data'!B2973=0," ",AVERAGE(E2966,G2966))</f>
        <v xml:space="preserve"> </v>
      </c>
      <c r="J2966" s="21" t="str">
        <f>IF('Raw Data'!B2973=0," ",AVERAGE(F2966,H2966))</f>
        <v xml:space="preserve"> </v>
      </c>
      <c r="K2966" s="21" t="str">
        <f>IF('Raw Data'!B2973=0," ",AVERAGE(I2966,J2966))</f>
        <v xml:space="preserve"> </v>
      </c>
      <c r="L2966" s="21" t="str">
        <f>IF('Raw Data'!B2973=0," ",AVERAGE('Raw Data'!G2973:I2973,'Raw Data'!M2973:O2973))</f>
        <v xml:space="preserve"> </v>
      </c>
      <c r="M2966" s="21" t="str">
        <f>IF('Raw Data'!B2973=0," ",AVERAGE('Raw Data'!J2973:L2973,'Raw Data'!P2973:R2973))</f>
        <v xml:space="preserve"> </v>
      </c>
      <c r="N2966" s="21" t="str">
        <f>IF('Raw Data'!B2973=0," ",(MAX(L2966:M2966)-MIN(L2966,M2966)))</f>
        <v xml:space="preserve"> </v>
      </c>
      <c r="O2966" s="21" t="str">
        <f>IF('Raw Data'!B2973=0," ",AVERAGE('Raw Data'!G2973:L2973))</f>
        <v xml:space="preserve"> </v>
      </c>
      <c r="P2966" s="21" t="str">
        <f>IF('Raw Data'!B2973=0," ",AVERAGE('Raw Data'!M2973:R2973))</f>
        <v xml:space="preserve"> </v>
      </c>
      <c r="Q2966" s="21" t="str">
        <f>IF('Raw Data'!B2973=0," ",(MAX(O2966:P2966)-MIN(O2966:P2966)))</f>
        <v xml:space="preserve"> </v>
      </c>
      <c r="R2966" s="21" t="str">
        <f>IF('Raw Data'!B2973=0," ",K2966*$H$1)</f>
        <v xml:space="preserve"> </v>
      </c>
      <c r="S2966" s="21" t="str">
        <f>IF('Raw Data'!B2973=0," ",(POWER(N2966*$H$2, 2)-(POWER(R2966,2)/6)))</f>
        <v xml:space="preserve"> </v>
      </c>
      <c r="T2966" s="21" t="str">
        <f>IF('Raw Data'!B2973=0," ",IF(S2966&lt;0,0,SQRT(S2966)))</f>
        <v xml:space="preserve"> </v>
      </c>
      <c r="U2966" s="21" t="str">
        <f>IF('Raw Data'!B2973=0," ",IF((D2966-C2966)&gt;POWER(10, 50),2*MIN(AVERAGE('Raw Data'!G2973:R2973)-C2966,D2966-AVERAGE('Raw Data'!G2973:R2973)),(D2966-C2966)/6))</f>
        <v xml:space="preserve"> </v>
      </c>
      <c r="V2966" s="21" t="str">
        <f>IF('Raw Data'!B2973=0," ",SQRT(POWER(R2966,2)+POWER(T2966,2)))</f>
        <v xml:space="preserve"> </v>
      </c>
      <c r="W2966" s="21" t="str">
        <f>IF('Raw Data'!B2973=0," ",IF(U2966&lt;V2966,0,SQRT(POWER(U2966,2)-POWER(V2966,2))))</f>
        <v xml:space="preserve"> </v>
      </c>
      <c r="X2966" s="21" t="str">
        <f>IF('Raw Data'!B2973=0," ",V2966/U2966)</f>
        <v xml:space="preserve"> </v>
      </c>
      <c r="Y2966" s="21" t="str">
        <f>IF('Raw Data'!B2973=0," ",SQRT(2)*(W2966/V2966))</f>
        <v xml:space="preserve"> </v>
      </c>
      <c r="Z2966" s="21" t="str">
        <f>IF('Raw Data'!B2973=0," ",'Raw Data'!T2973)</f>
        <v xml:space="preserve"> </v>
      </c>
      <c r="AA2966" s="21" t="str">
        <f>IF('Raw Data'!B2973=0," ",'Raw Data'!F2973)</f>
        <v xml:space="preserve"> </v>
      </c>
      <c r="AB2966" s="132" t="str">
        <f>IF('Raw Data'!B2973=0," ","No")</f>
        <v xml:space="preserve"> </v>
      </c>
      <c r="AC2966" s="139" t="str">
        <f>IF('Raw Data'!B2973=0," ","Yes")</f>
        <v xml:space="preserve"> </v>
      </c>
    </row>
    <row r="2967" spans="1:29" x14ac:dyDescent="0.2">
      <c r="A2967" s="21" t="str">
        <f>IF('Raw Data'!B2974=0," ",'Raw Data'!B2974)</f>
        <v xml:space="preserve"> </v>
      </c>
      <c r="B2967" s="27" t="str">
        <f>IF('Raw Data'!B2974=0," ",'Raw Data'!C2974)</f>
        <v xml:space="preserve"> </v>
      </c>
      <c r="C2967" s="21" t="str">
        <f>IF('Raw Data'!B2974=0," ",'Raw Data'!D2974)</f>
        <v xml:space="preserve"> </v>
      </c>
      <c r="D2967" s="21" t="str">
        <f>IF('Raw Data'!B2974=0," ",'Raw Data'!E2974)</f>
        <v xml:space="preserve"> </v>
      </c>
      <c r="E2967" s="21" t="str">
        <f>IF('Raw Data'!B2974=0," ",(MAX('Raw Data'!G2974:I2974)-MIN('Raw Data'!G2974:I2974)))</f>
        <v xml:space="preserve"> </v>
      </c>
      <c r="F2967" s="21" t="str">
        <f>IF('Raw Data'!B2974=0," ",(MAX('Raw Data'!J2974:L2974)-MIN('Raw Data'!J2974:L2974)))</f>
        <v xml:space="preserve"> </v>
      </c>
      <c r="G2967" s="21" t="str">
        <f>IF('Raw Data'!B2974=0," ",(MAX('Raw Data'!M2974:O2974)-MIN('Raw Data'!M2974:O2974)))</f>
        <v xml:space="preserve"> </v>
      </c>
      <c r="H2967" s="21" t="str">
        <f>IF('Raw Data'!B2974=0," ",(MAX('Raw Data'!P2974:R2974)-MIN('Raw Data'!P2974:R2974)))</f>
        <v xml:space="preserve"> </v>
      </c>
      <c r="I2967" s="21" t="str">
        <f>IF('Raw Data'!B2974=0," ",AVERAGE(E2967,G2967))</f>
        <v xml:space="preserve"> </v>
      </c>
      <c r="J2967" s="21" t="str">
        <f>IF('Raw Data'!B2974=0," ",AVERAGE(F2967,H2967))</f>
        <v xml:space="preserve"> </v>
      </c>
      <c r="K2967" s="21" t="str">
        <f>IF('Raw Data'!B2974=0," ",AVERAGE(I2967,J2967))</f>
        <v xml:space="preserve"> </v>
      </c>
      <c r="L2967" s="21" t="str">
        <f>IF('Raw Data'!B2974=0," ",AVERAGE('Raw Data'!G2974:I2974,'Raw Data'!M2974:O2974))</f>
        <v xml:space="preserve"> </v>
      </c>
      <c r="M2967" s="21" t="str">
        <f>IF('Raw Data'!B2974=0," ",AVERAGE('Raw Data'!J2974:L2974,'Raw Data'!P2974:R2974))</f>
        <v xml:space="preserve"> </v>
      </c>
      <c r="N2967" s="21" t="str">
        <f>IF('Raw Data'!B2974=0," ",(MAX(L2967:M2967)-MIN(L2967,M2967)))</f>
        <v xml:space="preserve"> </v>
      </c>
      <c r="O2967" s="21" t="str">
        <f>IF('Raw Data'!B2974=0," ",AVERAGE('Raw Data'!G2974:L2974))</f>
        <v xml:space="preserve"> </v>
      </c>
      <c r="P2967" s="21" t="str">
        <f>IF('Raw Data'!B2974=0," ",AVERAGE('Raw Data'!M2974:R2974))</f>
        <v xml:space="preserve"> </v>
      </c>
      <c r="Q2967" s="21" t="str">
        <f>IF('Raw Data'!B2974=0," ",(MAX(O2967:P2967)-MIN(O2967:P2967)))</f>
        <v xml:space="preserve"> </v>
      </c>
      <c r="R2967" s="21" t="str">
        <f>IF('Raw Data'!B2974=0," ",K2967*$H$1)</f>
        <v xml:space="preserve"> </v>
      </c>
      <c r="S2967" s="21" t="str">
        <f>IF('Raw Data'!B2974=0," ",(POWER(N2967*$H$2, 2)-(POWER(R2967,2)/6)))</f>
        <v xml:space="preserve"> </v>
      </c>
      <c r="T2967" s="21" t="str">
        <f>IF('Raw Data'!B2974=0," ",IF(S2967&lt;0,0,SQRT(S2967)))</f>
        <v xml:space="preserve"> </v>
      </c>
      <c r="U2967" s="21" t="str">
        <f>IF('Raw Data'!B2974=0," ",IF((D2967-C2967)&gt;POWER(10, 50),2*MIN(AVERAGE('Raw Data'!G2974:R2974)-C2967,D2967-AVERAGE('Raw Data'!G2974:R2974)),(D2967-C2967)/6))</f>
        <v xml:space="preserve"> </v>
      </c>
      <c r="V2967" s="21" t="str">
        <f>IF('Raw Data'!B2974=0," ",SQRT(POWER(R2967,2)+POWER(T2967,2)))</f>
        <v xml:space="preserve"> </v>
      </c>
      <c r="W2967" s="21" t="str">
        <f>IF('Raw Data'!B2974=0," ",IF(U2967&lt;V2967,0,SQRT(POWER(U2967,2)-POWER(V2967,2))))</f>
        <v xml:space="preserve"> </v>
      </c>
      <c r="X2967" s="21" t="str">
        <f>IF('Raw Data'!B2974=0," ",V2967/U2967)</f>
        <v xml:space="preserve"> </v>
      </c>
      <c r="Y2967" s="21" t="str">
        <f>IF('Raw Data'!B2974=0," ",SQRT(2)*(W2967/V2967))</f>
        <v xml:space="preserve"> </v>
      </c>
      <c r="Z2967" s="21" t="str">
        <f>IF('Raw Data'!B2974=0," ",'Raw Data'!T2974)</f>
        <v xml:space="preserve"> </v>
      </c>
      <c r="AA2967" s="21" t="str">
        <f>IF('Raw Data'!B2974=0," ",'Raw Data'!F2974)</f>
        <v xml:space="preserve"> </v>
      </c>
      <c r="AB2967" s="132" t="str">
        <f>IF('Raw Data'!B2974=0," ","No")</f>
        <v xml:space="preserve"> </v>
      </c>
      <c r="AC2967" s="139" t="str">
        <f>IF('Raw Data'!B2974=0," ","Yes")</f>
        <v xml:space="preserve"> </v>
      </c>
    </row>
    <row r="2968" spans="1:29" x14ac:dyDescent="0.2">
      <c r="A2968" s="21" t="str">
        <f>IF('Raw Data'!B2975=0," ",'Raw Data'!B2975)</f>
        <v xml:space="preserve"> </v>
      </c>
      <c r="B2968" s="27" t="str">
        <f>IF('Raw Data'!B2975=0," ",'Raw Data'!C2975)</f>
        <v xml:space="preserve"> </v>
      </c>
      <c r="C2968" s="21" t="str">
        <f>IF('Raw Data'!B2975=0," ",'Raw Data'!D2975)</f>
        <v xml:space="preserve"> </v>
      </c>
      <c r="D2968" s="21" t="str">
        <f>IF('Raw Data'!B2975=0," ",'Raw Data'!E2975)</f>
        <v xml:space="preserve"> </v>
      </c>
      <c r="E2968" s="21" t="str">
        <f>IF('Raw Data'!B2975=0," ",(MAX('Raw Data'!G2975:I2975)-MIN('Raw Data'!G2975:I2975)))</f>
        <v xml:space="preserve"> </v>
      </c>
      <c r="F2968" s="21" t="str">
        <f>IF('Raw Data'!B2975=0," ",(MAX('Raw Data'!J2975:L2975)-MIN('Raw Data'!J2975:L2975)))</f>
        <v xml:space="preserve"> </v>
      </c>
      <c r="G2968" s="21" t="str">
        <f>IF('Raw Data'!B2975=0," ",(MAX('Raw Data'!M2975:O2975)-MIN('Raw Data'!M2975:O2975)))</f>
        <v xml:space="preserve"> </v>
      </c>
      <c r="H2968" s="21" t="str">
        <f>IF('Raw Data'!B2975=0," ",(MAX('Raw Data'!P2975:R2975)-MIN('Raw Data'!P2975:R2975)))</f>
        <v xml:space="preserve"> </v>
      </c>
      <c r="I2968" s="21" t="str">
        <f>IF('Raw Data'!B2975=0," ",AVERAGE(E2968,G2968))</f>
        <v xml:space="preserve"> </v>
      </c>
      <c r="J2968" s="21" t="str">
        <f>IF('Raw Data'!B2975=0," ",AVERAGE(F2968,H2968))</f>
        <v xml:space="preserve"> </v>
      </c>
      <c r="K2968" s="21" t="str">
        <f>IF('Raw Data'!B2975=0," ",AVERAGE(I2968,J2968))</f>
        <v xml:space="preserve"> </v>
      </c>
      <c r="L2968" s="21" t="str">
        <f>IF('Raw Data'!B2975=0," ",AVERAGE('Raw Data'!G2975:I2975,'Raw Data'!M2975:O2975))</f>
        <v xml:space="preserve"> </v>
      </c>
      <c r="M2968" s="21" t="str">
        <f>IF('Raw Data'!B2975=0," ",AVERAGE('Raw Data'!J2975:L2975,'Raw Data'!P2975:R2975))</f>
        <v xml:space="preserve"> </v>
      </c>
      <c r="N2968" s="21" t="str">
        <f>IF('Raw Data'!B2975=0," ",(MAX(L2968:M2968)-MIN(L2968,M2968)))</f>
        <v xml:space="preserve"> </v>
      </c>
      <c r="O2968" s="21" t="str">
        <f>IF('Raw Data'!B2975=0," ",AVERAGE('Raw Data'!G2975:L2975))</f>
        <v xml:space="preserve"> </v>
      </c>
      <c r="P2968" s="21" t="str">
        <f>IF('Raw Data'!B2975=0," ",AVERAGE('Raw Data'!M2975:R2975))</f>
        <v xml:space="preserve"> </v>
      </c>
      <c r="Q2968" s="21" t="str">
        <f>IF('Raw Data'!B2975=0," ",(MAX(O2968:P2968)-MIN(O2968:P2968)))</f>
        <v xml:space="preserve"> </v>
      </c>
      <c r="R2968" s="21" t="str">
        <f>IF('Raw Data'!B2975=0," ",K2968*$H$1)</f>
        <v xml:space="preserve"> </v>
      </c>
      <c r="S2968" s="21" t="str">
        <f>IF('Raw Data'!B2975=0," ",(POWER(N2968*$H$2, 2)-(POWER(R2968,2)/6)))</f>
        <v xml:space="preserve"> </v>
      </c>
      <c r="T2968" s="21" t="str">
        <f>IF('Raw Data'!B2975=0," ",IF(S2968&lt;0,0,SQRT(S2968)))</f>
        <v xml:space="preserve"> </v>
      </c>
      <c r="U2968" s="21" t="str">
        <f>IF('Raw Data'!B2975=0," ",IF((D2968-C2968)&gt;POWER(10, 50),2*MIN(AVERAGE('Raw Data'!G2975:R2975)-C2968,D2968-AVERAGE('Raw Data'!G2975:R2975)),(D2968-C2968)/6))</f>
        <v xml:space="preserve"> </v>
      </c>
      <c r="V2968" s="21" t="str">
        <f>IF('Raw Data'!B2975=0," ",SQRT(POWER(R2968,2)+POWER(T2968,2)))</f>
        <v xml:space="preserve"> </v>
      </c>
      <c r="W2968" s="21" t="str">
        <f>IF('Raw Data'!B2975=0," ",IF(U2968&lt;V2968,0,SQRT(POWER(U2968,2)-POWER(V2968,2))))</f>
        <v xml:space="preserve"> </v>
      </c>
      <c r="X2968" s="21" t="str">
        <f>IF('Raw Data'!B2975=0," ",V2968/U2968)</f>
        <v xml:space="preserve"> </v>
      </c>
      <c r="Y2968" s="21" t="str">
        <f>IF('Raw Data'!B2975=0," ",SQRT(2)*(W2968/V2968))</f>
        <v xml:space="preserve"> </v>
      </c>
      <c r="Z2968" s="21" t="str">
        <f>IF('Raw Data'!B2975=0," ",'Raw Data'!T2975)</f>
        <v xml:space="preserve"> </v>
      </c>
      <c r="AA2968" s="21" t="str">
        <f>IF('Raw Data'!B2975=0," ",'Raw Data'!F2975)</f>
        <v xml:space="preserve"> </v>
      </c>
      <c r="AB2968" s="132" t="str">
        <f>IF('Raw Data'!B2975=0," ","No")</f>
        <v xml:space="preserve"> </v>
      </c>
      <c r="AC2968" s="139" t="str">
        <f>IF('Raw Data'!B2975=0," ","Yes")</f>
        <v xml:space="preserve"> </v>
      </c>
    </row>
    <row r="2969" spans="1:29" x14ac:dyDescent="0.2">
      <c r="A2969" s="21" t="str">
        <f>IF('Raw Data'!B2976=0," ",'Raw Data'!B2976)</f>
        <v xml:space="preserve"> </v>
      </c>
      <c r="B2969" s="27" t="str">
        <f>IF('Raw Data'!B2976=0," ",'Raw Data'!C2976)</f>
        <v xml:space="preserve"> </v>
      </c>
      <c r="C2969" s="21" t="str">
        <f>IF('Raw Data'!B2976=0," ",'Raw Data'!D2976)</f>
        <v xml:space="preserve"> </v>
      </c>
      <c r="D2969" s="21" t="str">
        <f>IF('Raw Data'!B2976=0," ",'Raw Data'!E2976)</f>
        <v xml:space="preserve"> </v>
      </c>
      <c r="E2969" s="21" t="str">
        <f>IF('Raw Data'!B2976=0," ",(MAX('Raw Data'!G2976:I2976)-MIN('Raw Data'!G2976:I2976)))</f>
        <v xml:space="preserve"> </v>
      </c>
      <c r="F2969" s="21" t="str">
        <f>IF('Raw Data'!B2976=0," ",(MAX('Raw Data'!J2976:L2976)-MIN('Raw Data'!J2976:L2976)))</f>
        <v xml:space="preserve"> </v>
      </c>
      <c r="G2969" s="21" t="str">
        <f>IF('Raw Data'!B2976=0," ",(MAX('Raw Data'!M2976:O2976)-MIN('Raw Data'!M2976:O2976)))</f>
        <v xml:space="preserve"> </v>
      </c>
      <c r="H2969" s="21" t="str">
        <f>IF('Raw Data'!B2976=0," ",(MAX('Raw Data'!P2976:R2976)-MIN('Raw Data'!P2976:R2976)))</f>
        <v xml:space="preserve"> </v>
      </c>
      <c r="I2969" s="21" t="str">
        <f>IF('Raw Data'!B2976=0," ",AVERAGE(E2969,G2969))</f>
        <v xml:space="preserve"> </v>
      </c>
      <c r="J2969" s="21" t="str">
        <f>IF('Raw Data'!B2976=0," ",AVERAGE(F2969,H2969))</f>
        <v xml:space="preserve"> </v>
      </c>
      <c r="K2969" s="21" t="str">
        <f>IF('Raw Data'!B2976=0," ",AVERAGE(I2969,J2969))</f>
        <v xml:space="preserve"> </v>
      </c>
      <c r="L2969" s="21" t="str">
        <f>IF('Raw Data'!B2976=0," ",AVERAGE('Raw Data'!G2976:I2976,'Raw Data'!M2976:O2976))</f>
        <v xml:space="preserve"> </v>
      </c>
      <c r="M2969" s="21" t="str">
        <f>IF('Raw Data'!B2976=0," ",AVERAGE('Raw Data'!J2976:L2976,'Raw Data'!P2976:R2976))</f>
        <v xml:space="preserve"> </v>
      </c>
      <c r="N2969" s="21" t="str">
        <f>IF('Raw Data'!B2976=0," ",(MAX(L2969:M2969)-MIN(L2969,M2969)))</f>
        <v xml:space="preserve"> </v>
      </c>
      <c r="O2969" s="21" t="str">
        <f>IF('Raw Data'!B2976=0," ",AVERAGE('Raw Data'!G2976:L2976))</f>
        <v xml:space="preserve"> </v>
      </c>
      <c r="P2969" s="21" t="str">
        <f>IF('Raw Data'!B2976=0," ",AVERAGE('Raw Data'!M2976:R2976))</f>
        <v xml:space="preserve"> </v>
      </c>
      <c r="Q2969" s="21" t="str">
        <f>IF('Raw Data'!B2976=0," ",(MAX(O2969:P2969)-MIN(O2969:P2969)))</f>
        <v xml:space="preserve"> </v>
      </c>
      <c r="R2969" s="21" t="str">
        <f>IF('Raw Data'!B2976=0," ",K2969*$H$1)</f>
        <v xml:space="preserve"> </v>
      </c>
      <c r="S2969" s="21" t="str">
        <f>IF('Raw Data'!B2976=0," ",(POWER(N2969*$H$2, 2)-(POWER(R2969,2)/6)))</f>
        <v xml:space="preserve"> </v>
      </c>
      <c r="T2969" s="21" t="str">
        <f>IF('Raw Data'!B2976=0," ",IF(S2969&lt;0,0,SQRT(S2969)))</f>
        <v xml:space="preserve"> </v>
      </c>
      <c r="U2969" s="21" t="str">
        <f>IF('Raw Data'!B2976=0," ",IF((D2969-C2969)&gt;POWER(10, 50),2*MIN(AVERAGE('Raw Data'!G2976:R2976)-C2969,D2969-AVERAGE('Raw Data'!G2976:R2976)),(D2969-C2969)/6))</f>
        <v xml:space="preserve"> </v>
      </c>
      <c r="V2969" s="21" t="str">
        <f>IF('Raw Data'!B2976=0," ",SQRT(POWER(R2969,2)+POWER(T2969,2)))</f>
        <v xml:space="preserve"> </v>
      </c>
      <c r="W2969" s="21" t="str">
        <f>IF('Raw Data'!B2976=0," ",IF(U2969&lt;V2969,0,SQRT(POWER(U2969,2)-POWER(V2969,2))))</f>
        <v xml:space="preserve"> </v>
      </c>
      <c r="X2969" s="21" t="str">
        <f>IF('Raw Data'!B2976=0," ",V2969/U2969)</f>
        <v xml:space="preserve"> </v>
      </c>
      <c r="Y2969" s="21" t="str">
        <f>IF('Raw Data'!B2976=0," ",SQRT(2)*(W2969/V2969))</f>
        <v xml:space="preserve"> </v>
      </c>
      <c r="Z2969" s="21" t="str">
        <f>IF('Raw Data'!B2976=0," ",'Raw Data'!T2976)</f>
        <v xml:space="preserve"> </v>
      </c>
      <c r="AA2969" s="21" t="str">
        <f>IF('Raw Data'!B2976=0," ",'Raw Data'!F2976)</f>
        <v xml:space="preserve"> </v>
      </c>
      <c r="AB2969" s="132" t="str">
        <f>IF('Raw Data'!B2976=0," ","No")</f>
        <v xml:space="preserve"> </v>
      </c>
      <c r="AC2969" s="139" t="str">
        <f>IF('Raw Data'!B2976=0," ","Yes")</f>
        <v xml:space="preserve"> </v>
      </c>
    </row>
    <row r="2970" spans="1:29" x14ac:dyDescent="0.2">
      <c r="A2970" s="21" t="str">
        <f>IF('Raw Data'!B2977=0," ",'Raw Data'!B2977)</f>
        <v xml:space="preserve"> </v>
      </c>
      <c r="B2970" s="27" t="str">
        <f>IF('Raw Data'!B2977=0," ",'Raw Data'!C2977)</f>
        <v xml:space="preserve"> </v>
      </c>
      <c r="C2970" s="21" t="str">
        <f>IF('Raw Data'!B2977=0," ",'Raw Data'!D2977)</f>
        <v xml:space="preserve"> </v>
      </c>
      <c r="D2970" s="21" t="str">
        <f>IF('Raw Data'!B2977=0," ",'Raw Data'!E2977)</f>
        <v xml:space="preserve"> </v>
      </c>
      <c r="E2970" s="21" t="str">
        <f>IF('Raw Data'!B2977=0," ",(MAX('Raw Data'!G2977:I2977)-MIN('Raw Data'!G2977:I2977)))</f>
        <v xml:space="preserve"> </v>
      </c>
      <c r="F2970" s="21" t="str">
        <f>IF('Raw Data'!B2977=0," ",(MAX('Raw Data'!J2977:L2977)-MIN('Raw Data'!J2977:L2977)))</f>
        <v xml:space="preserve"> </v>
      </c>
      <c r="G2970" s="21" t="str">
        <f>IF('Raw Data'!B2977=0," ",(MAX('Raw Data'!M2977:O2977)-MIN('Raw Data'!M2977:O2977)))</f>
        <v xml:space="preserve"> </v>
      </c>
      <c r="H2970" s="21" t="str">
        <f>IF('Raw Data'!B2977=0," ",(MAX('Raw Data'!P2977:R2977)-MIN('Raw Data'!P2977:R2977)))</f>
        <v xml:space="preserve"> </v>
      </c>
      <c r="I2970" s="21" t="str">
        <f>IF('Raw Data'!B2977=0," ",AVERAGE(E2970,G2970))</f>
        <v xml:space="preserve"> </v>
      </c>
      <c r="J2970" s="21" t="str">
        <f>IF('Raw Data'!B2977=0," ",AVERAGE(F2970,H2970))</f>
        <v xml:space="preserve"> </v>
      </c>
      <c r="K2970" s="21" t="str">
        <f>IF('Raw Data'!B2977=0," ",AVERAGE(I2970,J2970))</f>
        <v xml:space="preserve"> </v>
      </c>
      <c r="L2970" s="21" t="str">
        <f>IF('Raw Data'!B2977=0," ",AVERAGE('Raw Data'!G2977:I2977,'Raw Data'!M2977:O2977))</f>
        <v xml:space="preserve"> </v>
      </c>
      <c r="M2970" s="21" t="str">
        <f>IF('Raw Data'!B2977=0," ",AVERAGE('Raw Data'!J2977:L2977,'Raw Data'!P2977:R2977))</f>
        <v xml:space="preserve"> </v>
      </c>
      <c r="N2970" s="21" t="str">
        <f>IF('Raw Data'!B2977=0," ",(MAX(L2970:M2970)-MIN(L2970,M2970)))</f>
        <v xml:space="preserve"> </v>
      </c>
      <c r="O2970" s="21" t="str">
        <f>IF('Raw Data'!B2977=0," ",AVERAGE('Raw Data'!G2977:L2977))</f>
        <v xml:space="preserve"> </v>
      </c>
      <c r="P2970" s="21" t="str">
        <f>IF('Raw Data'!B2977=0," ",AVERAGE('Raw Data'!M2977:R2977))</f>
        <v xml:space="preserve"> </v>
      </c>
      <c r="Q2970" s="21" t="str">
        <f>IF('Raw Data'!B2977=0," ",(MAX(O2970:P2970)-MIN(O2970:P2970)))</f>
        <v xml:space="preserve"> </v>
      </c>
      <c r="R2970" s="21" t="str">
        <f>IF('Raw Data'!B2977=0," ",K2970*$H$1)</f>
        <v xml:space="preserve"> </v>
      </c>
      <c r="S2970" s="21" t="str">
        <f>IF('Raw Data'!B2977=0," ",(POWER(N2970*$H$2, 2)-(POWER(R2970,2)/6)))</f>
        <v xml:space="preserve"> </v>
      </c>
      <c r="T2970" s="21" t="str">
        <f>IF('Raw Data'!B2977=0," ",IF(S2970&lt;0,0,SQRT(S2970)))</f>
        <v xml:space="preserve"> </v>
      </c>
      <c r="U2970" s="21" t="str">
        <f>IF('Raw Data'!B2977=0," ",IF((D2970-C2970)&gt;POWER(10, 50),2*MIN(AVERAGE('Raw Data'!G2977:R2977)-C2970,D2970-AVERAGE('Raw Data'!G2977:R2977)),(D2970-C2970)/6))</f>
        <v xml:space="preserve"> </v>
      </c>
      <c r="V2970" s="21" t="str">
        <f>IF('Raw Data'!B2977=0," ",SQRT(POWER(R2970,2)+POWER(T2970,2)))</f>
        <v xml:space="preserve"> </v>
      </c>
      <c r="W2970" s="21" t="str">
        <f>IF('Raw Data'!B2977=0," ",IF(U2970&lt;V2970,0,SQRT(POWER(U2970,2)-POWER(V2970,2))))</f>
        <v xml:space="preserve"> </v>
      </c>
      <c r="X2970" s="21" t="str">
        <f>IF('Raw Data'!B2977=0," ",V2970/U2970)</f>
        <v xml:space="preserve"> </v>
      </c>
      <c r="Y2970" s="21" t="str">
        <f>IF('Raw Data'!B2977=0," ",SQRT(2)*(W2970/V2970))</f>
        <v xml:space="preserve"> </v>
      </c>
      <c r="Z2970" s="21" t="str">
        <f>IF('Raw Data'!B2977=0," ",'Raw Data'!T2977)</f>
        <v xml:space="preserve"> </v>
      </c>
      <c r="AA2970" s="21" t="str">
        <f>IF('Raw Data'!B2977=0," ",'Raw Data'!F2977)</f>
        <v xml:space="preserve"> </v>
      </c>
      <c r="AB2970" s="132" t="str">
        <f>IF('Raw Data'!B2977=0," ","No")</f>
        <v xml:space="preserve"> </v>
      </c>
      <c r="AC2970" s="139" t="str">
        <f>IF('Raw Data'!B2977=0," ","Yes")</f>
        <v xml:space="preserve"> </v>
      </c>
    </row>
    <row r="2971" spans="1:29" x14ac:dyDescent="0.2">
      <c r="A2971" s="21" t="str">
        <f>IF('Raw Data'!B2978=0," ",'Raw Data'!B2978)</f>
        <v xml:space="preserve"> </v>
      </c>
      <c r="B2971" s="27" t="str">
        <f>IF('Raw Data'!B2978=0," ",'Raw Data'!C2978)</f>
        <v xml:space="preserve"> </v>
      </c>
      <c r="C2971" s="21" t="str">
        <f>IF('Raw Data'!B2978=0," ",'Raw Data'!D2978)</f>
        <v xml:space="preserve"> </v>
      </c>
      <c r="D2971" s="21" t="str">
        <f>IF('Raw Data'!B2978=0," ",'Raw Data'!E2978)</f>
        <v xml:space="preserve"> </v>
      </c>
      <c r="E2971" s="21" t="str">
        <f>IF('Raw Data'!B2978=0," ",(MAX('Raw Data'!G2978:I2978)-MIN('Raw Data'!G2978:I2978)))</f>
        <v xml:space="preserve"> </v>
      </c>
      <c r="F2971" s="21" t="str">
        <f>IF('Raw Data'!B2978=0," ",(MAX('Raw Data'!J2978:L2978)-MIN('Raw Data'!J2978:L2978)))</f>
        <v xml:space="preserve"> </v>
      </c>
      <c r="G2971" s="21" t="str">
        <f>IF('Raw Data'!B2978=0," ",(MAX('Raw Data'!M2978:O2978)-MIN('Raw Data'!M2978:O2978)))</f>
        <v xml:space="preserve"> </v>
      </c>
      <c r="H2971" s="21" t="str">
        <f>IF('Raw Data'!B2978=0," ",(MAX('Raw Data'!P2978:R2978)-MIN('Raw Data'!P2978:R2978)))</f>
        <v xml:space="preserve"> </v>
      </c>
      <c r="I2971" s="21" t="str">
        <f>IF('Raw Data'!B2978=0," ",AVERAGE(E2971,G2971))</f>
        <v xml:space="preserve"> </v>
      </c>
      <c r="J2971" s="21" t="str">
        <f>IF('Raw Data'!B2978=0," ",AVERAGE(F2971,H2971))</f>
        <v xml:space="preserve"> </v>
      </c>
      <c r="K2971" s="21" t="str">
        <f>IF('Raw Data'!B2978=0," ",AVERAGE(I2971,J2971))</f>
        <v xml:space="preserve"> </v>
      </c>
      <c r="L2971" s="21" t="str">
        <f>IF('Raw Data'!B2978=0," ",AVERAGE('Raw Data'!G2978:I2978,'Raw Data'!M2978:O2978))</f>
        <v xml:space="preserve"> </v>
      </c>
      <c r="M2971" s="21" t="str">
        <f>IF('Raw Data'!B2978=0," ",AVERAGE('Raw Data'!J2978:L2978,'Raw Data'!P2978:R2978))</f>
        <v xml:space="preserve"> </v>
      </c>
      <c r="N2971" s="21" t="str">
        <f>IF('Raw Data'!B2978=0," ",(MAX(L2971:M2971)-MIN(L2971,M2971)))</f>
        <v xml:space="preserve"> </v>
      </c>
      <c r="O2971" s="21" t="str">
        <f>IF('Raw Data'!B2978=0," ",AVERAGE('Raw Data'!G2978:L2978))</f>
        <v xml:space="preserve"> </v>
      </c>
      <c r="P2971" s="21" t="str">
        <f>IF('Raw Data'!B2978=0," ",AVERAGE('Raw Data'!M2978:R2978))</f>
        <v xml:space="preserve"> </v>
      </c>
      <c r="Q2971" s="21" t="str">
        <f>IF('Raw Data'!B2978=0," ",(MAX(O2971:P2971)-MIN(O2971:P2971)))</f>
        <v xml:space="preserve"> </v>
      </c>
      <c r="R2971" s="21" t="str">
        <f>IF('Raw Data'!B2978=0," ",K2971*$H$1)</f>
        <v xml:space="preserve"> </v>
      </c>
      <c r="S2971" s="21" t="str">
        <f>IF('Raw Data'!B2978=0," ",(POWER(N2971*$H$2, 2)-(POWER(R2971,2)/6)))</f>
        <v xml:space="preserve"> </v>
      </c>
      <c r="T2971" s="21" t="str">
        <f>IF('Raw Data'!B2978=0," ",IF(S2971&lt;0,0,SQRT(S2971)))</f>
        <v xml:space="preserve"> </v>
      </c>
      <c r="U2971" s="21" t="str">
        <f>IF('Raw Data'!B2978=0," ",IF((D2971-C2971)&gt;POWER(10, 50),2*MIN(AVERAGE('Raw Data'!G2978:R2978)-C2971,D2971-AVERAGE('Raw Data'!G2978:R2978)),(D2971-C2971)/6))</f>
        <v xml:space="preserve"> </v>
      </c>
      <c r="V2971" s="21" t="str">
        <f>IF('Raw Data'!B2978=0," ",SQRT(POWER(R2971,2)+POWER(T2971,2)))</f>
        <v xml:space="preserve"> </v>
      </c>
      <c r="W2971" s="21" t="str">
        <f>IF('Raw Data'!B2978=0," ",IF(U2971&lt;V2971,0,SQRT(POWER(U2971,2)-POWER(V2971,2))))</f>
        <v xml:space="preserve"> </v>
      </c>
      <c r="X2971" s="21" t="str">
        <f>IF('Raw Data'!B2978=0," ",V2971/U2971)</f>
        <v xml:space="preserve"> </v>
      </c>
      <c r="Y2971" s="21" t="str">
        <f>IF('Raw Data'!B2978=0," ",SQRT(2)*(W2971/V2971))</f>
        <v xml:space="preserve"> </v>
      </c>
      <c r="Z2971" s="21" t="str">
        <f>IF('Raw Data'!B2978=0," ",'Raw Data'!T2978)</f>
        <v xml:space="preserve"> </v>
      </c>
      <c r="AA2971" s="21" t="str">
        <f>IF('Raw Data'!B2978=0," ",'Raw Data'!F2978)</f>
        <v xml:space="preserve"> </v>
      </c>
      <c r="AB2971" s="132" t="str">
        <f>IF('Raw Data'!B2978=0," ","No")</f>
        <v xml:space="preserve"> </v>
      </c>
      <c r="AC2971" s="139" t="str">
        <f>IF('Raw Data'!B2978=0," ","Yes")</f>
        <v xml:space="preserve"> </v>
      </c>
    </row>
    <row r="2972" spans="1:29" x14ac:dyDescent="0.2">
      <c r="A2972" s="21" t="str">
        <f>IF('Raw Data'!B2979=0," ",'Raw Data'!B2979)</f>
        <v xml:space="preserve"> </v>
      </c>
      <c r="B2972" s="27" t="str">
        <f>IF('Raw Data'!B2979=0," ",'Raw Data'!C2979)</f>
        <v xml:space="preserve"> </v>
      </c>
      <c r="C2972" s="21" t="str">
        <f>IF('Raw Data'!B2979=0," ",'Raw Data'!D2979)</f>
        <v xml:space="preserve"> </v>
      </c>
      <c r="D2972" s="21" t="str">
        <f>IF('Raw Data'!B2979=0," ",'Raw Data'!E2979)</f>
        <v xml:space="preserve"> </v>
      </c>
      <c r="E2972" s="21" t="str">
        <f>IF('Raw Data'!B2979=0," ",(MAX('Raw Data'!G2979:I2979)-MIN('Raw Data'!G2979:I2979)))</f>
        <v xml:space="preserve"> </v>
      </c>
      <c r="F2972" s="21" t="str">
        <f>IF('Raw Data'!B2979=0," ",(MAX('Raw Data'!J2979:L2979)-MIN('Raw Data'!J2979:L2979)))</f>
        <v xml:space="preserve"> </v>
      </c>
      <c r="G2972" s="21" t="str">
        <f>IF('Raw Data'!B2979=0," ",(MAX('Raw Data'!M2979:O2979)-MIN('Raw Data'!M2979:O2979)))</f>
        <v xml:space="preserve"> </v>
      </c>
      <c r="H2972" s="21" t="str">
        <f>IF('Raw Data'!B2979=0," ",(MAX('Raw Data'!P2979:R2979)-MIN('Raw Data'!P2979:R2979)))</f>
        <v xml:space="preserve"> </v>
      </c>
      <c r="I2972" s="21" t="str">
        <f>IF('Raw Data'!B2979=0," ",AVERAGE(E2972,G2972))</f>
        <v xml:space="preserve"> </v>
      </c>
      <c r="J2972" s="21" t="str">
        <f>IF('Raw Data'!B2979=0," ",AVERAGE(F2972,H2972))</f>
        <v xml:space="preserve"> </v>
      </c>
      <c r="K2972" s="21" t="str">
        <f>IF('Raw Data'!B2979=0," ",AVERAGE(I2972,J2972))</f>
        <v xml:space="preserve"> </v>
      </c>
      <c r="L2972" s="21" t="str">
        <f>IF('Raw Data'!B2979=0," ",AVERAGE('Raw Data'!G2979:I2979,'Raw Data'!M2979:O2979))</f>
        <v xml:space="preserve"> </v>
      </c>
      <c r="M2972" s="21" t="str">
        <f>IF('Raw Data'!B2979=0," ",AVERAGE('Raw Data'!J2979:L2979,'Raw Data'!P2979:R2979))</f>
        <v xml:space="preserve"> </v>
      </c>
      <c r="N2972" s="21" t="str">
        <f>IF('Raw Data'!B2979=0," ",(MAX(L2972:M2972)-MIN(L2972,M2972)))</f>
        <v xml:space="preserve"> </v>
      </c>
      <c r="O2972" s="21" t="str">
        <f>IF('Raw Data'!B2979=0," ",AVERAGE('Raw Data'!G2979:L2979))</f>
        <v xml:space="preserve"> </v>
      </c>
      <c r="P2972" s="21" t="str">
        <f>IF('Raw Data'!B2979=0," ",AVERAGE('Raw Data'!M2979:R2979))</f>
        <v xml:space="preserve"> </v>
      </c>
      <c r="Q2972" s="21" t="str">
        <f>IF('Raw Data'!B2979=0," ",(MAX(O2972:P2972)-MIN(O2972:P2972)))</f>
        <v xml:space="preserve"> </v>
      </c>
      <c r="R2972" s="21" t="str">
        <f>IF('Raw Data'!B2979=0," ",K2972*$H$1)</f>
        <v xml:space="preserve"> </v>
      </c>
      <c r="S2972" s="21" t="str">
        <f>IF('Raw Data'!B2979=0," ",(POWER(N2972*$H$2, 2)-(POWER(R2972,2)/6)))</f>
        <v xml:space="preserve"> </v>
      </c>
      <c r="T2972" s="21" t="str">
        <f>IF('Raw Data'!B2979=0," ",IF(S2972&lt;0,0,SQRT(S2972)))</f>
        <v xml:space="preserve"> </v>
      </c>
      <c r="U2972" s="21" t="str">
        <f>IF('Raw Data'!B2979=0," ",IF((D2972-C2972)&gt;POWER(10, 50),2*MIN(AVERAGE('Raw Data'!G2979:R2979)-C2972,D2972-AVERAGE('Raw Data'!G2979:R2979)),(D2972-C2972)/6))</f>
        <v xml:space="preserve"> </v>
      </c>
      <c r="V2972" s="21" t="str">
        <f>IF('Raw Data'!B2979=0," ",SQRT(POWER(R2972,2)+POWER(T2972,2)))</f>
        <v xml:space="preserve"> </v>
      </c>
      <c r="W2972" s="21" t="str">
        <f>IF('Raw Data'!B2979=0," ",IF(U2972&lt;V2972,0,SQRT(POWER(U2972,2)-POWER(V2972,2))))</f>
        <v xml:space="preserve"> </v>
      </c>
      <c r="X2972" s="21" t="str">
        <f>IF('Raw Data'!B2979=0," ",V2972/U2972)</f>
        <v xml:space="preserve"> </v>
      </c>
      <c r="Y2972" s="21" t="str">
        <f>IF('Raw Data'!B2979=0," ",SQRT(2)*(W2972/V2972))</f>
        <v xml:space="preserve"> </v>
      </c>
      <c r="Z2972" s="21" t="str">
        <f>IF('Raw Data'!B2979=0," ",'Raw Data'!T2979)</f>
        <v xml:space="preserve"> </v>
      </c>
      <c r="AA2972" s="21" t="str">
        <f>IF('Raw Data'!B2979=0," ",'Raw Data'!F2979)</f>
        <v xml:space="preserve"> </v>
      </c>
      <c r="AB2972" s="132" t="str">
        <f>IF('Raw Data'!B2979=0," ","No")</f>
        <v xml:space="preserve"> </v>
      </c>
      <c r="AC2972" s="139" t="str">
        <f>IF('Raw Data'!B2979=0," ","Yes")</f>
        <v xml:space="preserve"> </v>
      </c>
    </row>
    <row r="2973" spans="1:29" x14ac:dyDescent="0.2">
      <c r="A2973" s="21" t="str">
        <f>IF('Raw Data'!B2980=0," ",'Raw Data'!B2980)</f>
        <v xml:space="preserve"> </v>
      </c>
      <c r="B2973" s="27" t="str">
        <f>IF('Raw Data'!B2980=0," ",'Raw Data'!C2980)</f>
        <v xml:space="preserve"> </v>
      </c>
      <c r="C2973" s="21" t="str">
        <f>IF('Raw Data'!B2980=0," ",'Raw Data'!D2980)</f>
        <v xml:space="preserve"> </v>
      </c>
      <c r="D2973" s="21" t="str">
        <f>IF('Raw Data'!B2980=0," ",'Raw Data'!E2980)</f>
        <v xml:space="preserve"> </v>
      </c>
      <c r="E2973" s="21" t="str">
        <f>IF('Raw Data'!B2980=0," ",(MAX('Raw Data'!G2980:I2980)-MIN('Raw Data'!G2980:I2980)))</f>
        <v xml:space="preserve"> </v>
      </c>
      <c r="F2973" s="21" t="str">
        <f>IF('Raw Data'!B2980=0," ",(MAX('Raw Data'!J2980:L2980)-MIN('Raw Data'!J2980:L2980)))</f>
        <v xml:space="preserve"> </v>
      </c>
      <c r="G2973" s="21" t="str">
        <f>IF('Raw Data'!B2980=0," ",(MAX('Raw Data'!M2980:O2980)-MIN('Raw Data'!M2980:O2980)))</f>
        <v xml:space="preserve"> </v>
      </c>
      <c r="H2973" s="21" t="str">
        <f>IF('Raw Data'!B2980=0," ",(MAX('Raw Data'!P2980:R2980)-MIN('Raw Data'!P2980:R2980)))</f>
        <v xml:space="preserve"> </v>
      </c>
      <c r="I2973" s="21" t="str">
        <f>IF('Raw Data'!B2980=0," ",AVERAGE(E2973,G2973))</f>
        <v xml:space="preserve"> </v>
      </c>
      <c r="J2973" s="21" t="str">
        <f>IF('Raw Data'!B2980=0," ",AVERAGE(F2973,H2973))</f>
        <v xml:space="preserve"> </v>
      </c>
      <c r="K2973" s="21" t="str">
        <f>IF('Raw Data'!B2980=0," ",AVERAGE(I2973,J2973))</f>
        <v xml:space="preserve"> </v>
      </c>
      <c r="L2973" s="21" t="str">
        <f>IF('Raw Data'!B2980=0," ",AVERAGE('Raw Data'!G2980:I2980,'Raw Data'!M2980:O2980))</f>
        <v xml:space="preserve"> </v>
      </c>
      <c r="M2973" s="21" t="str">
        <f>IF('Raw Data'!B2980=0," ",AVERAGE('Raw Data'!J2980:L2980,'Raw Data'!P2980:R2980))</f>
        <v xml:space="preserve"> </v>
      </c>
      <c r="N2973" s="21" t="str">
        <f>IF('Raw Data'!B2980=0," ",(MAX(L2973:M2973)-MIN(L2973,M2973)))</f>
        <v xml:space="preserve"> </v>
      </c>
      <c r="O2973" s="21" t="str">
        <f>IF('Raw Data'!B2980=0," ",AVERAGE('Raw Data'!G2980:L2980))</f>
        <v xml:space="preserve"> </v>
      </c>
      <c r="P2973" s="21" t="str">
        <f>IF('Raw Data'!B2980=0," ",AVERAGE('Raw Data'!M2980:R2980))</f>
        <v xml:space="preserve"> </v>
      </c>
      <c r="Q2973" s="21" t="str">
        <f>IF('Raw Data'!B2980=0," ",(MAX(O2973:P2973)-MIN(O2973:P2973)))</f>
        <v xml:space="preserve"> </v>
      </c>
      <c r="R2973" s="21" t="str">
        <f>IF('Raw Data'!B2980=0," ",K2973*$H$1)</f>
        <v xml:space="preserve"> </v>
      </c>
      <c r="S2973" s="21" t="str">
        <f>IF('Raw Data'!B2980=0," ",(POWER(N2973*$H$2, 2)-(POWER(R2973,2)/6)))</f>
        <v xml:space="preserve"> </v>
      </c>
      <c r="T2973" s="21" t="str">
        <f>IF('Raw Data'!B2980=0," ",IF(S2973&lt;0,0,SQRT(S2973)))</f>
        <v xml:space="preserve"> </v>
      </c>
      <c r="U2973" s="21" t="str">
        <f>IF('Raw Data'!B2980=0," ",IF((D2973-C2973)&gt;POWER(10, 50),2*MIN(AVERAGE('Raw Data'!G2980:R2980)-C2973,D2973-AVERAGE('Raw Data'!G2980:R2980)),(D2973-C2973)/6))</f>
        <v xml:space="preserve"> </v>
      </c>
      <c r="V2973" s="21" t="str">
        <f>IF('Raw Data'!B2980=0," ",SQRT(POWER(R2973,2)+POWER(T2973,2)))</f>
        <v xml:space="preserve"> </v>
      </c>
      <c r="W2973" s="21" t="str">
        <f>IF('Raw Data'!B2980=0," ",IF(U2973&lt;V2973,0,SQRT(POWER(U2973,2)-POWER(V2973,2))))</f>
        <v xml:space="preserve"> </v>
      </c>
      <c r="X2973" s="21" t="str">
        <f>IF('Raw Data'!B2980=0," ",V2973/U2973)</f>
        <v xml:space="preserve"> </v>
      </c>
      <c r="Y2973" s="21" t="str">
        <f>IF('Raw Data'!B2980=0," ",SQRT(2)*(W2973/V2973))</f>
        <v xml:space="preserve"> </v>
      </c>
      <c r="Z2973" s="21" t="str">
        <f>IF('Raw Data'!B2980=0," ",'Raw Data'!T2980)</f>
        <v xml:space="preserve"> </v>
      </c>
      <c r="AA2973" s="21" t="str">
        <f>IF('Raw Data'!B2980=0," ",'Raw Data'!F2980)</f>
        <v xml:space="preserve"> </v>
      </c>
      <c r="AB2973" s="132" t="str">
        <f>IF('Raw Data'!B2980=0," ","No")</f>
        <v xml:space="preserve"> </v>
      </c>
      <c r="AC2973" s="139" t="str">
        <f>IF('Raw Data'!B2980=0," ","Yes")</f>
        <v xml:space="preserve"> </v>
      </c>
    </row>
    <row r="2974" spans="1:29" x14ac:dyDescent="0.2">
      <c r="A2974" s="21" t="str">
        <f>IF('Raw Data'!B2981=0," ",'Raw Data'!B2981)</f>
        <v xml:space="preserve"> </v>
      </c>
      <c r="B2974" s="27" t="str">
        <f>IF('Raw Data'!B2981=0," ",'Raw Data'!C2981)</f>
        <v xml:space="preserve"> </v>
      </c>
      <c r="C2974" s="21" t="str">
        <f>IF('Raw Data'!B2981=0," ",'Raw Data'!D2981)</f>
        <v xml:space="preserve"> </v>
      </c>
      <c r="D2974" s="21" t="str">
        <f>IF('Raw Data'!B2981=0," ",'Raw Data'!E2981)</f>
        <v xml:space="preserve"> </v>
      </c>
      <c r="E2974" s="21" t="str">
        <f>IF('Raw Data'!B2981=0," ",(MAX('Raw Data'!G2981:I2981)-MIN('Raw Data'!G2981:I2981)))</f>
        <v xml:space="preserve"> </v>
      </c>
      <c r="F2974" s="21" t="str">
        <f>IF('Raw Data'!B2981=0," ",(MAX('Raw Data'!J2981:L2981)-MIN('Raw Data'!J2981:L2981)))</f>
        <v xml:space="preserve"> </v>
      </c>
      <c r="G2974" s="21" t="str">
        <f>IF('Raw Data'!B2981=0," ",(MAX('Raw Data'!M2981:O2981)-MIN('Raw Data'!M2981:O2981)))</f>
        <v xml:space="preserve"> </v>
      </c>
      <c r="H2974" s="21" t="str">
        <f>IF('Raw Data'!B2981=0," ",(MAX('Raw Data'!P2981:R2981)-MIN('Raw Data'!P2981:R2981)))</f>
        <v xml:space="preserve"> </v>
      </c>
      <c r="I2974" s="21" t="str">
        <f>IF('Raw Data'!B2981=0," ",AVERAGE(E2974,G2974))</f>
        <v xml:space="preserve"> </v>
      </c>
      <c r="J2974" s="21" t="str">
        <f>IF('Raw Data'!B2981=0," ",AVERAGE(F2974,H2974))</f>
        <v xml:space="preserve"> </v>
      </c>
      <c r="K2974" s="21" t="str">
        <f>IF('Raw Data'!B2981=0," ",AVERAGE(I2974,J2974))</f>
        <v xml:space="preserve"> </v>
      </c>
      <c r="L2974" s="21" t="str">
        <f>IF('Raw Data'!B2981=0," ",AVERAGE('Raw Data'!G2981:I2981,'Raw Data'!M2981:O2981))</f>
        <v xml:space="preserve"> </v>
      </c>
      <c r="M2974" s="21" t="str">
        <f>IF('Raw Data'!B2981=0," ",AVERAGE('Raw Data'!J2981:L2981,'Raw Data'!P2981:R2981))</f>
        <v xml:space="preserve"> </v>
      </c>
      <c r="N2974" s="21" t="str">
        <f>IF('Raw Data'!B2981=0," ",(MAX(L2974:M2974)-MIN(L2974,M2974)))</f>
        <v xml:space="preserve"> </v>
      </c>
      <c r="O2974" s="21" t="str">
        <f>IF('Raw Data'!B2981=0," ",AVERAGE('Raw Data'!G2981:L2981))</f>
        <v xml:space="preserve"> </v>
      </c>
      <c r="P2974" s="21" t="str">
        <f>IF('Raw Data'!B2981=0," ",AVERAGE('Raw Data'!M2981:R2981))</f>
        <v xml:space="preserve"> </v>
      </c>
      <c r="Q2974" s="21" t="str">
        <f>IF('Raw Data'!B2981=0," ",(MAX(O2974:P2974)-MIN(O2974:P2974)))</f>
        <v xml:space="preserve"> </v>
      </c>
      <c r="R2974" s="21" t="str">
        <f>IF('Raw Data'!B2981=0," ",K2974*$H$1)</f>
        <v xml:space="preserve"> </v>
      </c>
      <c r="S2974" s="21" t="str">
        <f>IF('Raw Data'!B2981=0," ",(POWER(N2974*$H$2, 2)-(POWER(R2974,2)/6)))</f>
        <v xml:space="preserve"> </v>
      </c>
      <c r="T2974" s="21" t="str">
        <f>IF('Raw Data'!B2981=0," ",IF(S2974&lt;0,0,SQRT(S2974)))</f>
        <v xml:space="preserve"> </v>
      </c>
      <c r="U2974" s="21" t="str">
        <f>IF('Raw Data'!B2981=0," ",IF((D2974-C2974)&gt;POWER(10, 50),2*MIN(AVERAGE('Raw Data'!G2981:R2981)-C2974,D2974-AVERAGE('Raw Data'!G2981:R2981)),(D2974-C2974)/6))</f>
        <v xml:space="preserve"> </v>
      </c>
      <c r="V2974" s="21" t="str">
        <f>IF('Raw Data'!B2981=0," ",SQRT(POWER(R2974,2)+POWER(T2974,2)))</f>
        <v xml:space="preserve"> </v>
      </c>
      <c r="W2974" s="21" t="str">
        <f>IF('Raw Data'!B2981=0," ",IF(U2974&lt;V2974,0,SQRT(POWER(U2974,2)-POWER(V2974,2))))</f>
        <v xml:space="preserve"> </v>
      </c>
      <c r="X2974" s="21" t="str">
        <f>IF('Raw Data'!B2981=0," ",V2974/U2974)</f>
        <v xml:space="preserve"> </v>
      </c>
      <c r="Y2974" s="21" t="str">
        <f>IF('Raw Data'!B2981=0," ",SQRT(2)*(W2974/V2974))</f>
        <v xml:space="preserve"> </v>
      </c>
      <c r="Z2974" s="21" t="str">
        <f>IF('Raw Data'!B2981=0," ",'Raw Data'!T2981)</f>
        <v xml:space="preserve"> </v>
      </c>
      <c r="AA2974" s="21" t="str">
        <f>IF('Raw Data'!B2981=0," ",'Raw Data'!F2981)</f>
        <v xml:space="preserve"> </v>
      </c>
      <c r="AB2974" s="132" t="str">
        <f>IF('Raw Data'!B2981=0," ","No")</f>
        <v xml:space="preserve"> </v>
      </c>
      <c r="AC2974" s="139" t="str">
        <f>IF('Raw Data'!B2981=0," ","Yes")</f>
        <v xml:space="preserve"> </v>
      </c>
    </row>
    <row r="2975" spans="1:29" x14ac:dyDescent="0.2">
      <c r="A2975" s="21" t="str">
        <f>IF('Raw Data'!B2982=0," ",'Raw Data'!B2982)</f>
        <v xml:space="preserve"> </v>
      </c>
      <c r="B2975" s="27" t="str">
        <f>IF('Raw Data'!B2982=0," ",'Raw Data'!C2982)</f>
        <v xml:space="preserve"> </v>
      </c>
      <c r="C2975" s="21" t="str">
        <f>IF('Raw Data'!B2982=0," ",'Raw Data'!D2982)</f>
        <v xml:space="preserve"> </v>
      </c>
      <c r="D2975" s="21" t="str">
        <f>IF('Raw Data'!B2982=0," ",'Raw Data'!E2982)</f>
        <v xml:space="preserve"> </v>
      </c>
      <c r="E2975" s="21" t="str">
        <f>IF('Raw Data'!B2982=0," ",(MAX('Raw Data'!G2982:I2982)-MIN('Raw Data'!G2982:I2982)))</f>
        <v xml:space="preserve"> </v>
      </c>
      <c r="F2975" s="21" t="str">
        <f>IF('Raw Data'!B2982=0," ",(MAX('Raw Data'!J2982:L2982)-MIN('Raw Data'!J2982:L2982)))</f>
        <v xml:space="preserve"> </v>
      </c>
      <c r="G2975" s="21" t="str">
        <f>IF('Raw Data'!B2982=0," ",(MAX('Raw Data'!M2982:O2982)-MIN('Raw Data'!M2982:O2982)))</f>
        <v xml:space="preserve"> </v>
      </c>
      <c r="H2975" s="21" t="str">
        <f>IF('Raw Data'!B2982=0," ",(MAX('Raw Data'!P2982:R2982)-MIN('Raw Data'!P2982:R2982)))</f>
        <v xml:space="preserve"> </v>
      </c>
      <c r="I2975" s="21" t="str">
        <f>IF('Raw Data'!B2982=0," ",AVERAGE(E2975,G2975))</f>
        <v xml:space="preserve"> </v>
      </c>
      <c r="J2975" s="21" t="str">
        <f>IF('Raw Data'!B2982=0," ",AVERAGE(F2975,H2975))</f>
        <v xml:space="preserve"> </v>
      </c>
      <c r="K2975" s="21" t="str">
        <f>IF('Raw Data'!B2982=0," ",AVERAGE(I2975,J2975))</f>
        <v xml:space="preserve"> </v>
      </c>
      <c r="L2975" s="21" t="str">
        <f>IF('Raw Data'!B2982=0," ",AVERAGE('Raw Data'!G2982:I2982,'Raw Data'!M2982:O2982))</f>
        <v xml:space="preserve"> </v>
      </c>
      <c r="M2975" s="21" t="str">
        <f>IF('Raw Data'!B2982=0," ",AVERAGE('Raw Data'!J2982:L2982,'Raw Data'!P2982:R2982))</f>
        <v xml:space="preserve"> </v>
      </c>
      <c r="N2975" s="21" t="str">
        <f>IF('Raw Data'!B2982=0," ",(MAX(L2975:M2975)-MIN(L2975,M2975)))</f>
        <v xml:space="preserve"> </v>
      </c>
      <c r="O2975" s="21" t="str">
        <f>IF('Raw Data'!B2982=0," ",AVERAGE('Raw Data'!G2982:L2982))</f>
        <v xml:space="preserve"> </v>
      </c>
      <c r="P2975" s="21" t="str">
        <f>IF('Raw Data'!B2982=0," ",AVERAGE('Raw Data'!M2982:R2982))</f>
        <v xml:space="preserve"> </v>
      </c>
      <c r="Q2975" s="21" t="str">
        <f>IF('Raw Data'!B2982=0," ",(MAX(O2975:P2975)-MIN(O2975:P2975)))</f>
        <v xml:space="preserve"> </v>
      </c>
      <c r="R2975" s="21" t="str">
        <f>IF('Raw Data'!B2982=0," ",K2975*$H$1)</f>
        <v xml:space="preserve"> </v>
      </c>
      <c r="S2975" s="21" t="str">
        <f>IF('Raw Data'!B2982=0," ",(POWER(N2975*$H$2, 2)-(POWER(R2975,2)/6)))</f>
        <v xml:space="preserve"> </v>
      </c>
      <c r="T2975" s="21" t="str">
        <f>IF('Raw Data'!B2982=0," ",IF(S2975&lt;0,0,SQRT(S2975)))</f>
        <v xml:space="preserve"> </v>
      </c>
      <c r="U2975" s="21" t="str">
        <f>IF('Raw Data'!B2982=0," ",IF((D2975-C2975)&gt;POWER(10, 50),2*MIN(AVERAGE('Raw Data'!G2982:R2982)-C2975,D2975-AVERAGE('Raw Data'!G2982:R2982)),(D2975-C2975)/6))</f>
        <v xml:space="preserve"> </v>
      </c>
      <c r="V2975" s="21" t="str">
        <f>IF('Raw Data'!B2982=0," ",SQRT(POWER(R2975,2)+POWER(T2975,2)))</f>
        <v xml:space="preserve"> </v>
      </c>
      <c r="W2975" s="21" t="str">
        <f>IF('Raw Data'!B2982=0," ",IF(U2975&lt;V2975,0,SQRT(POWER(U2975,2)-POWER(V2975,2))))</f>
        <v xml:space="preserve"> </v>
      </c>
      <c r="X2975" s="21" t="str">
        <f>IF('Raw Data'!B2982=0," ",V2975/U2975)</f>
        <v xml:space="preserve"> </v>
      </c>
      <c r="Y2975" s="21" t="str">
        <f>IF('Raw Data'!B2982=0," ",SQRT(2)*(W2975/V2975))</f>
        <v xml:space="preserve"> </v>
      </c>
      <c r="Z2975" s="21" t="str">
        <f>IF('Raw Data'!B2982=0," ",'Raw Data'!T2982)</f>
        <v xml:space="preserve"> </v>
      </c>
      <c r="AA2975" s="21" t="str">
        <f>IF('Raw Data'!B2982=0," ",'Raw Data'!F2982)</f>
        <v xml:space="preserve"> </v>
      </c>
      <c r="AB2975" s="132" t="str">
        <f>IF('Raw Data'!B2982=0," ","No")</f>
        <v xml:space="preserve"> </v>
      </c>
      <c r="AC2975" s="139" t="str">
        <f>IF('Raw Data'!B2982=0," ","Yes")</f>
        <v xml:space="preserve"> </v>
      </c>
    </row>
    <row r="2976" spans="1:29" x14ac:dyDescent="0.2">
      <c r="A2976" s="21" t="str">
        <f>IF('Raw Data'!B2983=0," ",'Raw Data'!B2983)</f>
        <v xml:space="preserve"> </v>
      </c>
      <c r="B2976" s="27" t="str">
        <f>IF('Raw Data'!B2983=0," ",'Raw Data'!C2983)</f>
        <v xml:space="preserve"> </v>
      </c>
      <c r="C2976" s="21" t="str">
        <f>IF('Raw Data'!B2983=0," ",'Raw Data'!D2983)</f>
        <v xml:space="preserve"> </v>
      </c>
      <c r="D2976" s="21" t="str">
        <f>IF('Raw Data'!B2983=0," ",'Raw Data'!E2983)</f>
        <v xml:space="preserve"> </v>
      </c>
      <c r="E2976" s="21" t="str">
        <f>IF('Raw Data'!B2983=0," ",(MAX('Raw Data'!G2983:I2983)-MIN('Raw Data'!G2983:I2983)))</f>
        <v xml:space="preserve"> </v>
      </c>
      <c r="F2976" s="21" t="str">
        <f>IF('Raw Data'!B2983=0," ",(MAX('Raw Data'!J2983:L2983)-MIN('Raw Data'!J2983:L2983)))</f>
        <v xml:space="preserve"> </v>
      </c>
      <c r="G2976" s="21" t="str">
        <f>IF('Raw Data'!B2983=0," ",(MAX('Raw Data'!M2983:O2983)-MIN('Raw Data'!M2983:O2983)))</f>
        <v xml:space="preserve"> </v>
      </c>
      <c r="H2976" s="21" t="str">
        <f>IF('Raw Data'!B2983=0," ",(MAX('Raw Data'!P2983:R2983)-MIN('Raw Data'!P2983:R2983)))</f>
        <v xml:space="preserve"> </v>
      </c>
      <c r="I2976" s="21" t="str">
        <f>IF('Raw Data'!B2983=0," ",AVERAGE(E2976,G2976))</f>
        <v xml:space="preserve"> </v>
      </c>
      <c r="J2976" s="21" t="str">
        <f>IF('Raw Data'!B2983=0," ",AVERAGE(F2976,H2976))</f>
        <v xml:space="preserve"> </v>
      </c>
      <c r="K2976" s="21" t="str">
        <f>IF('Raw Data'!B2983=0," ",AVERAGE(I2976,J2976))</f>
        <v xml:space="preserve"> </v>
      </c>
      <c r="L2976" s="21" t="str">
        <f>IF('Raw Data'!B2983=0," ",AVERAGE('Raw Data'!G2983:I2983,'Raw Data'!M2983:O2983))</f>
        <v xml:space="preserve"> </v>
      </c>
      <c r="M2976" s="21" t="str">
        <f>IF('Raw Data'!B2983=0," ",AVERAGE('Raw Data'!J2983:L2983,'Raw Data'!P2983:R2983))</f>
        <v xml:space="preserve"> </v>
      </c>
      <c r="N2976" s="21" t="str">
        <f>IF('Raw Data'!B2983=0," ",(MAX(L2976:M2976)-MIN(L2976,M2976)))</f>
        <v xml:space="preserve"> </v>
      </c>
      <c r="O2976" s="21" t="str">
        <f>IF('Raw Data'!B2983=0," ",AVERAGE('Raw Data'!G2983:L2983))</f>
        <v xml:space="preserve"> </v>
      </c>
      <c r="P2976" s="21" t="str">
        <f>IF('Raw Data'!B2983=0," ",AVERAGE('Raw Data'!M2983:R2983))</f>
        <v xml:space="preserve"> </v>
      </c>
      <c r="Q2976" s="21" t="str">
        <f>IF('Raw Data'!B2983=0," ",(MAX(O2976:P2976)-MIN(O2976:P2976)))</f>
        <v xml:space="preserve"> </v>
      </c>
      <c r="R2976" s="21" t="str">
        <f>IF('Raw Data'!B2983=0," ",K2976*$H$1)</f>
        <v xml:space="preserve"> </v>
      </c>
      <c r="S2976" s="21" t="str">
        <f>IF('Raw Data'!B2983=0," ",(POWER(N2976*$H$2, 2)-(POWER(R2976,2)/6)))</f>
        <v xml:space="preserve"> </v>
      </c>
      <c r="T2976" s="21" t="str">
        <f>IF('Raw Data'!B2983=0," ",IF(S2976&lt;0,0,SQRT(S2976)))</f>
        <v xml:space="preserve"> </v>
      </c>
      <c r="U2976" s="21" t="str">
        <f>IF('Raw Data'!B2983=0," ",IF((D2976-C2976)&gt;POWER(10, 50),2*MIN(AVERAGE('Raw Data'!G2983:R2983)-C2976,D2976-AVERAGE('Raw Data'!G2983:R2983)),(D2976-C2976)/6))</f>
        <v xml:space="preserve"> </v>
      </c>
      <c r="V2976" s="21" t="str">
        <f>IF('Raw Data'!B2983=0," ",SQRT(POWER(R2976,2)+POWER(T2976,2)))</f>
        <v xml:space="preserve"> </v>
      </c>
      <c r="W2976" s="21" t="str">
        <f>IF('Raw Data'!B2983=0," ",IF(U2976&lt;V2976,0,SQRT(POWER(U2976,2)-POWER(V2976,2))))</f>
        <v xml:space="preserve"> </v>
      </c>
      <c r="X2976" s="21" t="str">
        <f>IF('Raw Data'!B2983=0," ",V2976/U2976)</f>
        <v xml:space="preserve"> </v>
      </c>
      <c r="Y2976" s="21" t="str">
        <f>IF('Raw Data'!B2983=0," ",SQRT(2)*(W2976/V2976))</f>
        <v xml:space="preserve"> </v>
      </c>
      <c r="Z2976" s="21" t="str">
        <f>IF('Raw Data'!B2983=0," ",'Raw Data'!T2983)</f>
        <v xml:space="preserve"> </v>
      </c>
      <c r="AA2976" s="21" t="str">
        <f>IF('Raw Data'!B2983=0," ",'Raw Data'!F2983)</f>
        <v xml:space="preserve"> </v>
      </c>
      <c r="AB2976" s="132" t="str">
        <f>IF('Raw Data'!B2983=0," ","No")</f>
        <v xml:space="preserve"> </v>
      </c>
      <c r="AC2976" s="139" t="str">
        <f>IF('Raw Data'!B2983=0," ","Yes")</f>
        <v xml:space="preserve"> </v>
      </c>
    </row>
    <row r="2977" spans="1:29" x14ac:dyDescent="0.2">
      <c r="A2977" s="21" t="str">
        <f>IF('Raw Data'!B2984=0," ",'Raw Data'!B2984)</f>
        <v xml:space="preserve"> </v>
      </c>
      <c r="B2977" s="27" t="str">
        <f>IF('Raw Data'!B2984=0," ",'Raw Data'!C2984)</f>
        <v xml:space="preserve"> </v>
      </c>
      <c r="C2977" s="21" t="str">
        <f>IF('Raw Data'!B2984=0," ",'Raw Data'!D2984)</f>
        <v xml:space="preserve"> </v>
      </c>
      <c r="D2977" s="21" t="str">
        <f>IF('Raw Data'!B2984=0," ",'Raw Data'!E2984)</f>
        <v xml:space="preserve"> </v>
      </c>
      <c r="E2977" s="21" t="str">
        <f>IF('Raw Data'!B2984=0," ",(MAX('Raw Data'!G2984:I2984)-MIN('Raw Data'!G2984:I2984)))</f>
        <v xml:space="preserve"> </v>
      </c>
      <c r="F2977" s="21" t="str">
        <f>IF('Raw Data'!B2984=0," ",(MAX('Raw Data'!J2984:L2984)-MIN('Raw Data'!J2984:L2984)))</f>
        <v xml:space="preserve"> </v>
      </c>
      <c r="G2977" s="21" t="str">
        <f>IF('Raw Data'!B2984=0," ",(MAX('Raw Data'!M2984:O2984)-MIN('Raw Data'!M2984:O2984)))</f>
        <v xml:space="preserve"> </v>
      </c>
      <c r="H2977" s="21" t="str">
        <f>IF('Raw Data'!B2984=0," ",(MAX('Raw Data'!P2984:R2984)-MIN('Raw Data'!P2984:R2984)))</f>
        <v xml:space="preserve"> </v>
      </c>
      <c r="I2977" s="21" t="str">
        <f>IF('Raw Data'!B2984=0," ",AVERAGE(E2977,G2977))</f>
        <v xml:space="preserve"> </v>
      </c>
      <c r="J2977" s="21" t="str">
        <f>IF('Raw Data'!B2984=0," ",AVERAGE(F2977,H2977))</f>
        <v xml:space="preserve"> </v>
      </c>
      <c r="K2977" s="21" t="str">
        <f>IF('Raw Data'!B2984=0," ",AVERAGE(I2977,J2977))</f>
        <v xml:space="preserve"> </v>
      </c>
      <c r="L2977" s="21" t="str">
        <f>IF('Raw Data'!B2984=0," ",AVERAGE('Raw Data'!G2984:I2984,'Raw Data'!M2984:O2984))</f>
        <v xml:space="preserve"> </v>
      </c>
      <c r="M2977" s="21" t="str">
        <f>IF('Raw Data'!B2984=0," ",AVERAGE('Raw Data'!J2984:L2984,'Raw Data'!P2984:R2984))</f>
        <v xml:space="preserve"> </v>
      </c>
      <c r="N2977" s="21" t="str">
        <f>IF('Raw Data'!B2984=0," ",(MAX(L2977:M2977)-MIN(L2977,M2977)))</f>
        <v xml:space="preserve"> </v>
      </c>
      <c r="O2977" s="21" t="str">
        <f>IF('Raw Data'!B2984=0," ",AVERAGE('Raw Data'!G2984:L2984))</f>
        <v xml:space="preserve"> </v>
      </c>
      <c r="P2977" s="21" t="str">
        <f>IF('Raw Data'!B2984=0," ",AVERAGE('Raw Data'!M2984:R2984))</f>
        <v xml:space="preserve"> </v>
      </c>
      <c r="Q2977" s="21" t="str">
        <f>IF('Raw Data'!B2984=0," ",(MAX(O2977:P2977)-MIN(O2977:P2977)))</f>
        <v xml:space="preserve"> </v>
      </c>
      <c r="R2977" s="21" t="str">
        <f>IF('Raw Data'!B2984=0," ",K2977*$H$1)</f>
        <v xml:space="preserve"> </v>
      </c>
      <c r="S2977" s="21" t="str">
        <f>IF('Raw Data'!B2984=0," ",(POWER(N2977*$H$2, 2)-(POWER(R2977,2)/6)))</f>
        <v xml:space="preserve"> </v>
      </c>
      <c r="T2977" s="21" t="str">
        <f>IF('Raw Data'!B2984=0," ",IF(S2977&lt;0,0,SQRT(S2977)))</f>
        <v xml:space="preserve"> </v>
      </c>
      <c r="U2977" s="21" t="str">
        <f>IF('Raw Data'!B2984=0," ",IF((D2977-C2977)&gt;POWER(10, 50),2*MIN(AVERAGE('Raw Data'!G2984:R2984)-C2977,D2977-AVERAGE('Raw Data'!G2984:R2984)),(D2977-C2977)/6))</f>
        <v xml:space="preserve"> </v>
      </c>
      <c r="V2977" s="21" t="str">
        <f>IF('Raw Data'!B2984=0," ",SQRT(POWER(R2977,2)+POWER(T2977,2)))</f>
        <v xml:space="preserve"> </v>
      </c>
      <c r="W2977" s="21" t="str">
        <f>IF('Raw Data'!B2984=0," ",IF(U2977&lt;V2977,0,SQRT(POWER(U2977,2)-POWER(V2977,2))))</f>
        <v xml:space="preserve"> </v>
      </c>
      <c r="X2977" s="21" t="str">
        <f>IF('Raw Data'!B2984=0," ",V2977/U2977)</f>
        <v xml:space="preserve"> </v>
      </c>
      <c r="Y2977" s="21" t="str">
        <f>IF('Raw Data'!B2984=0," ",SQRT(2)*(W2977/V2977))</f>
        <v xml:space="preserve"> </v>
      </c>
      <c r="Z2977" s="21" t="str">
        <f>IF('Raw Data'!B2984=0," ",'Raw Data'!T2984)</f>
        <v xml:space="preserve"> </v>
      </c>
      <c r="AA2977" s="21" t="str">
        <f>IF('Raw Data'!B2984=0," ",'Raw Data'!F2984)</f>
        <v xml:space="preserve"> </v>
      </c>
      <c r="AB2977" s="132" t="str">
        <f>IF('Raw Data'!B2984=0," ","No")</f>
        <v xml:space="preserve"> </v>
      </c>
      <c r="AC2977" s="139" t="str">
        <f>IF('Raw Data'!B2984=0," ","Yes")</f>
        <v xml:space="preserve"> </v>
      </c>
    </row>
    <row r="2978" spans="1:29" x14ac:dyDescent="0.2">
      <c r="A2978" s="21" t="str">
        <f>IF('Raw Data'!B2985=0," ",'Raw Data'!B2985)</f>
        <v xml:space="preserve"> </v>
      </c>
      <c r="B2978" s="27" t="str">
        <f>IF('Raw Data'!B2985=0," ",'Raw Data'!C2985)</f>
        <v xml:space="preserve"> </v>
      </c>
      <c r="C2978" s="21" t="str">
        <f>IF('Raw Data'!B2985=0," ",'Raw Data'!D2985)</f>
        <v xml:space="preserve"> </v>
      </c>
      <c r="D2978" s="21" t="str">
        <f>IF('Raw Data'!B2985=0," ",'Raw Data'!E2985)</f>
        <v xml:space="preserve"> </v>
      </c>
      <c r="E2978" s="21" t="str">
        <f>IF('Raw Data'!B2985=0," ",(MAX('Raw Data'!G2985:I2985)-MIN('Raw Data'!G2985:I2985)))</f>
        <v xml:space="preserve"> </v>
      </c>
      <c r="F2978" s="21" t="str">
        <f>IF('Raw Data'!B2985=0," ",(MAX('Raw Data'!J2985:L2985)-MIN('Raw Data'!J2985:L2985)))</f>
        <v xml:space="preserve"> </v>
      </c>
      <c r="G2978" s="21" t="str">
        <f>IF('Raw Data'!B2985=0," ",(MAX('Raw Data'!M2985:O2985)-MIN('Raw Data'!M2985:O2985)))</f>
        <v xml:space="preserve"> </v>
      </c>
      <c r="H2978" s="21" t="str">
        <f>IF('Raw Data'!B2985=0," ",(MAX('Raw Data'!P2985:R2985)-MIN('Raw Data'!P2985:R2985)))</f>
        <v xml:space="preserve"> </v>
      </c>
      <c r="I2978" s="21" t="str">
        <f>IF('Raw Data'!B2985=0," ",AVERAGE(E2978,G2978))</f>
        <v xml:space="preserve"> </v>
      </c>
      <c r="J2978" s="21" t="str">
        <f>IF('Raw Data'!B2985=0," ",AVERAGE(F2978,H2978))</f>
        <v xml:space="preserve"> </v>
      </c>
      <c r="K2978" s="21" t="str">
        <f>IF('Raw Data'!B2985=0," ",AVERAGE(I2978,J2978))</f>
        <v xml:space="preserve"> </v>
      </c>
      <c r="L2978" s="21" t="str">
        <f>IF('Raw Data'!B2985=0," ",AVERAGE('Raw Data'!G2985:I2985,'Raw Data'!M2985:O2985))</f>
        <v xml:space="preserve"> </v>
      </c>
      <c r="M2978" s="21" t="str">
        <f>IF('Raw Data'!B2985=0," ",AVERAGE('Raw Data'!J2985:L2985,'Raw Data'!P2985:R2985))</f>
        <v xml:space="preserve"> </v>
      </c>
      <c r="N2978" s="21" t="str">
        <f>IF('Raw Data'!B2985=0," ",(MAX(L2978:M2978)-MIN(L2978,M2978)))</f>
        <v xml:space="preserve"> </v>
      </c>
      <c r="O2978" s="21" t="str">
        <f>IF('Raw Data'!B2985=0," ",AVERAGE('Raw Data'!G2985:L2985))</f>
        <v xml:space="preserve"> </v>
      </c>
      <c r="P2978" s="21" t="str">
        <f>IF('Raw Data'!B2985=0," ",AVERAGE('Raw Data'!M2985:R2985))</f>
        <v xml:space="preserve"> </v>
      </c>
      <c r="Q2978" s="21" t="str">
        <f>IF('Raw Data'!B2985=0," ",(MAX(O2978:P2978)-MIN(O2978:P2978)))</f>
        <v xml:space="preserve"> </v>
      </c>
      <c r="R2978" s="21" t="str">
        <f>IF('Raw Data'!B2985=0," ",K2978*$H$1)</f>
        <v xml:space="preserve"> </v>
      </c>
      <c r="S2978" s="21" t="str">
        <f>IF('Raw Data'!B2985=0," ",(POWER(N2978*$H$2, 2)-(POWER(R2978,2)/6)))</f>
        <v xml:space="preserve"> </v>
      </c>
      <c r="T2978" s="21" t="str">
        <f>IF('Raw Data'!B2985=0," ",IF(S2978&lt;0,0,SQRT(S2978)))</f>
        <v xml:space="preserve"> </v>
      </c>
      <c r="U2978" s="21" t="str">
        <f>IF('Raw Data'!B2985=0," ",IF((D2978-C2978)&gt;POWER(10, 50),2*MIN(AVERAGE('Raw Data'!G2985:R2985)-C2978,D2978-AVERAGE('Raw Data'!G2985:R2985)),(D2978-C2978)/6))</f>
        <v xml:space="preserve"> </v>
      </c>
      <c r="V2978" s="21" t="str">
        <f>IF('Raw Data'!B2985=0," ",SQRT(POWER(R2978,2)+POWER(T2978,2)))</f>
        <v xml:space="preserve"> </v>
      </c>
      <c r="W2978" s="21" t="str">
        <f>IF('Raw Data'!B2985=0," ",IF(U2978&lt;V2978,0,SQRT(POWER(U2978,2)-POWER(V2978,2))))</f>
        <v xml:space="preserve"> </v>
      </c>
      <c r="X2978" s="21" t="str">
        <f>IF('Raw Data'!B2985=0," ",V2978/U2978)</f>
        <v xml:space="preserve"> </v>
      </c>
      <c r="Y2978" s="21" t="str">
        <f>IF('Raw Data'!B2985=0," ",SQRT(2)*(W2978/V2978))</f>
        <v xml:space="preserve"> </v>
      </c>
      <c r="Z2978" s="21" t="str">
        <f>IF('Raw Data'!B2985=0," ",'Raw Data'!T2985)</f>
        <v xml:space="preserve"> </v>
      </c>
      <c r="AA2978" s="21" t="str">
        <f>IF('Raw Data'!B2985=0," ",'Raw Data'!F2985)</f>
        <v xml:space="preserve"> </v>
      </c>
      <c r="AB2978" s="132" t="str">
        <f>IF('Raw Data'!B2985=0," ","No")</f>
        <v xml:space="preserve"> </v>
      </c>
      <c r="AC2978" s="139" t="str">
        <f>IF('Raw Data'!B2985=0," ","Yes")</f>
        <v xml:space="preserve"> </v>
      </c>
    </row>
    <row r="2979" spans="1:29" x14ac:dyDescent="0.2">
      <c r="A2979" s="21" t="str">
        <f>IF('Raw Data'!B2986=0," ",'Raw Data'!B2986)</f>
        <v xml:space="preserve"> </v>
      </c>
      <c r="B2979" s="27" t="str">
        <f>IF('Raw Data'!B2986=0," ",'Raw Data'!C2986)</f>
        <v xml:space="preserve"> </v>
      </c>
      <c r="C2979" s="21" t="str">
        <f>IF('Raw Data'!B2986=0," ",'Raw Data'!D2986)</f>
        <v xml:space="preserve"> </v>
      </c>
      <c r="D2979" s="21" t="str">
        <f>IF('Raw Data'!B2986=0," ",'Raw Data'!E2986)</f>
        <v xml:space="preserve"> </v>
      </c>
      <c r="E2979" s="21" t="str">
        <f>IF('Raw Data'!B2986=0," ",(MAX('Raw Data'!G2986:I2986)-MIN('Raw Data'!G2986:I2986)))</f>
        <v xml:space="preserve"> </v>
      </c>
      <c r="F2979" s="21" t="str">
        <f>IF('Raw Data'!B2986=0," ",(MAX('Raw Data'!J2986:L2986)-MIN('Raw Data'!J2986:L2986)))</f>
        <v xml:space="preserve"> </v>
      </c>
      <c r="G2979" s="21" t="str">
        <f>IF('Raw Data'!B2986=0," ",(MAX('Raw Data'!M2986:O2986)-MIN('Raw Data'!M2986:O2986)))</f>
        <v xml:space="preserve"> </v>
      </c>
      <c r="H2979" s="21" t="str">
        <f>IF('Raw Data'!B2986=0," ",(MAX('Raw Data'!P2986:R2986)-MIN('Raw Data'!P2986:R2986)))</f>
        <v xml:space="preserve"> </v>
      </c>
      <c r="I2979" s="21" t="str">
        <f>IF('Raw Data'!B2986=0," ",AVERAGE(E2979,G2979))</f>
        <v xml:space="preserve"> </v>
      </c>
      <c r="J2979" s="21" t="str">
        <f>IF('Raw Data'!B2986=0," ",AVERAGE(F2979,H2979))</f>
        <v xml:space="preserve"> </v>
      </c>
      <c r="K2979" s="21" t="str">
        <f>IF('Raw Data'!B2986=0," ",AVERAGE(I2979,J2979))</f>
        <v xml:space="preserve"> </v>
      </c>
      <c r="L2979" s="21" t="str">
        <f>IF('Raw Data'!B2986=0," ",AVERAGE('Raw Data'!G2986:I2986,'Raw Data'!M2986:O2986))</f>
        <v xml:space="preserve"> </v>
      </c>
      <c r="M2979" s="21" t="str">
        <f>IF('Raw Data'!B2986=0," ",AVERAGE('Raw Data'!J2986:L2986,'Raw Data'!P2986:R2986))</f>
        <v xml:space="preserve"> </v>
      </c>
      <c r="N2979" s="21" t="str">
        <f>IF('Raw Data'!B2986=0," ",(MAX(L2979:M2979)-MIN(L2979,M2979)))</f>
        <v xml:space="preserve"> </v>
      </c>
      <c r="O2979" s="21" t="str">
        <f>IF('Raw Data'!B2986=0," ",AVERAGE('Raw Data'!G2986:L2986))</f>
        <v xml:space="preserve"> </v>
      </c>
      <c r="P2979" s="21" t="str">
        <f>IF('Raw Data'!B2986=0," ",AVERAGE('Raw Data'!M2986:R2986))</f>
        <v xml:space="preserve"> </v>
      </c>
      <c r="Q2979" s="21" t="str">
        <f>IF('Raw Data'!B2986=0," ",(MAX(O2979:P2979)-MIN(O2979:P2979)))</f>
        <v xml:space="preserve"> </v>
      </c>
      <c r="R2979" s="21" t="str">
        <f>IF('Raw Data'!B2986=0," ",K2979*$H$1)</f>
        <v xml:space="preserve"> </v>
      </c>
      <c r="S2979" s="21" t="str">
        <f>IF('Raw Data'!B2986=0," ",(POWER(N2979*$H$2, 2)-(POWER(R2979,2)/6)))</f>
        <v xml:space="preserve"> </v>
      </c>
      <c r="T2979" s="21" t="str">
        <f>IF('Raw Data'!B2986=0," ",IF(S2979&lt;0,0,SQRT(S2979)))</f>
        <v xml:space="preserve"> </v>
      </c>
      <c r="U2979" s="21" t="str">
        <f>IF('Raw Data'!B2986=0," ",IF((D2979-C2979)&gt;POWER(10, 50),2*MIN(AVERAGE('Raw Data'!G2986:R2986)-C2979,D2979-AVERAGE('Raw Data'!G2986:R2986)),(D2979-C2979)/6))</f>
        <v xml:space="preserve"> </v>
      </c>
      <c r="V2979" s="21" t="str">
        <f>IF('Raw Data'!B2986=0," ",SQRT(POWER(R2979,2)+POWER(T2979,2)))</f>
        <v xml:space="preserve"> </v>
      </c>
      <c r="W2979" s="21" t="str">
        <f>IF('Raw Data'!B2986=0," ",IF(U2979&lt;V2979,0,SQRT(POWER(U2979,2)-POWER(V2979,2))))</f>
        <v xml:space="preserve"> </v>
      </c>
      <c r="X2979" s="21" t="str">
        <f>IF('Raw Data'!B2986=0," ",V2979/U2979)</f>
        <v xml:space="preserve"> </v>
      </c>
      <c r="Y2979" s="21" t="str">
        <f>IF('Raw Data'!B2986=0," ",SQRT(2)*(W2979/V2979))</f>
        <v xml:space="preserve"> </v>
      </c>
      <c r="Z2979" s="21" t="str">
        <f>IF('Raw Data'!B2986=0," ",'Raw Data'!T2986)</f>
        <v xml:space="preserve"> </v>
      </c>
      <c r="AA2979" s="21" t="str">
        <f>IF('Raw Data'!B2986=0," ",'Raw Data'!F2986)</f>
        <v xml:space="preserve"> </v>
      </c>
      <c r="AB2979" s="132" t="str">
        <f>IF('Raw Data'!B2986=0," ","No")</f>
        <v xml:space="preserve"> </v>
      </c>
      <c r="AC2979" s="139" t="str">
        <f>IF('Raw Data'!B2986=0," ","Yes")</f>
        <v xml:space="preserve"> </v>
      </c>
    </row>
    <row r="2980" spans="1:29" x14ac:dyDescent="0.2">
      <c r="A2980" s="21" t="str">
        <f>IF('Raw Data'!B2987=0," ",'Raw Data'!B2987)</f>
        <v xml:space="preserve"> </v>
      </c>
      <c r="B2980" s="27" t="str">
        <f>IF('Raw Data'!B2987=0," ",'Raw Data'!C2987)</f>
        <v xml:space="preserve"> </v>
      </c>
      <c r="C2980" s="21" t="str">
        <f>IF('Raw Data'!B2987=0," ",'Raw Data'!D2987)</f>
        <v xml:space="preserve"> </v>
      </c>
      <c r="D2980" s="21" t="str">
        <f>IF('Raw Data'!B2987=0," ",'Raw Data'!E2987)</f>
        <v xml:space="preserve"> </v>
      </c>
      <c r="E2980" s="21" t="str">
        <f>IF('Raw Data'!B2987=0," ",(MAX('Raw Data'!G2987:I2987)-MIN('Raw Data'!G2987:I2987)))</f>
        <v xml:space="preserve"> </v>
      </c>
      <c r="F2980" s="21" t="str">
        <f>IF('Raw Data'!B2987=0," ",(MAX('Raw Data'!J2987:L2987)-MIN('Raw Data'!J2987:L2987)))</f>
        <v xml:space="preserve"> </v>
      </c>
      <c r="G2980" s="21" t="str">
        <f>IF('Raw Data'!B2987=0," ",(MAX('Raw Data'!M2987:O2987)-MIN('Raw Data'!M2987:O2987)))</f>
        <v xml:space="preserve"> </v>
      </c>
      <c r="H2980" s="21" t="str">
        <f>IF('Raw Data'!B2987=0," ",(MAX('Raw Data'!P2987:R2987)-MIN('Raw Data'!P2987:R2987)))</f>
        <v xml:space="preserve"> </v>
      </c>
      <c r="I2980" s="21" t="str">
        <f>IF('Raw Data'!B2987=0," ",AVERAGE(E2980,G2980))</f>
        <v xml:space="preserve"> </v>
      </c>
      <c r="J2980" s="21" t="str">
        <f>IF('Raw Data'!B2987=0," ",AVERAGE(F2980,H2980))</f>
        <v xml:space="preserve"> </v>
      </c>
      <c r="K2980" s="21" t="str">
        <f>IF('Raw Data'!B2987=0," ",AVERAGE(I2980,J2980))</f>
        <v xml:space="preserve"> </v>
      </c>
      <c r="L2980" s="21" t="str">
        <f>IF('Raw Data'!B2987=0," ",AVERAGE('Raw Data'!G2987:I2987,'Raw Data'!M2987:O2987))</f>
        <v xml:space="preserve"> </v>
      </c>
      <c r="M2980" s="21" t="str">
        <f>IF('Raw Data'!B2987=0," ",AVERAGE('Raw Data'!J2987:L2987,'Raw Data'!P2987:R2987))</f>
        <v xml:space="preserve"> </v>
      </c>
      <c r="N2980" s="21" t="str">
        <f>IF('Raw Data'!B2987=0," ",(MAX(L2980:M2980)-MIN(L2980,M2980)))</f>
        <v xml:space="preserve"> </v>
      </c>
      <c r="O2980" s="21" t="str">
        <f>IF('Raw Data'!B2987=0," ",AVERAGE('Raw Data'!G2987:L2987))</f>
        <v xml:space="preserve"> </v>
      </c>
      <c r="P2980" s="21" t="str">
        <f>IF('Raw Data'!B2987=0," ",AVERAGE('Raw Data'!M2987:R2987))</f>
        <v xml:space="preserve"> </v>
      </c>
      <c r="Q2980" s="21" t="str">
        <f>IF('Raw Data'!B2987=0," ",(MAX(O2980:P2980)-MIN(O2980:P2980)))</f>
        <v xml:space="preserve"> </v>
      </c>
      <c r="R2980" s="21" t="str">
        <f>IF('Raw Data'!B2987=0," ",K2980*$H$1)</f>
        <v xml:space="preserve"> </v>
      </c>
      <c r="S2980" s="21" t="str">
        <f>IF('Raw Data'!B2987=0," ",(POWER(N2980*$H$2, 2)-(POWER(R2980,2)/6)))</f>
        <v xml:space="preserve"> </v>
      </c>
      <c r="T2980" s="21" t="str">
        <f>IF('Raw Data'!B2987=0," ",IF(S2980&lt;0,0,SQRT(S2980)))</f>
        <v xml:space="preserve"> </v>
      </c>
      <c r="U2980" s="21" t="str">
        <f>IF('Raw Data'!B2987=0," ",IF((D2980-C2980)&gt;POWER(10, 50),2*MIN(AVERAGE('Raw Data'!G2987:R2987)-C2980,D2980-AVERAGE('Raw Data'!G2987:R2987)),(D2980-C2980)/6))</f>
        <v xml:space="preserve"> </v>
      </c>
      <c r="V2980" s="21" t="str">
        <f>IF('Raw Data'!B2987=0," ",SQRT(POWER(R2980,2)+POWER(T2980,2)))</f>
        <v xml:space="preserve"> </v>
      </c>
      <c r="W2980" s="21" t="str">
        <f>IF('Raw Data'!B2987=0," ",IF(U2980&lt;V2980,0,SQRT(POWER(U2980,2)-POWER(V2980,2))))</f>
        <v xml:space="preserve"> </v>
      </c>
      <c r="X2980" s="21" t="str">
        <f>IF('Raw Data'!B2987=0," ",V2980/U2980)</f>
        <v xml:space="preserve"> </v>
      </c>
      <c r="Y2980" s="21" t="str">
        <f>IF('Raw Data'!B2987=0," ",SQRT(2)*(W2980/V2980))</f>
        <v xml:space="preserve"> </v>
      </c>
      <c r="Z2980" s="21" t="str">
        <f>IF('Raw Data'!B2987=0," ",'Raw Data'!T2987)</f>
        <v xml:space="preserve"> </v>
      </c>
      <c r="AA2980" s="21" t="str">
        <f>IF('Raw Data'!B2987=0," ",'Raw Data'!F2987)</f>
        <v xml:space="preserve"> </v>
      </c>
      <c r="AB2980" s="132" t="str">
        <f>IF('Raw Data'!B2987=0," ","No")</f>
        <v xml:space="preserve"> </v>
      </c>
      <c r="AC2980" s="139" t="str">
        <f>IF('Raw Data'!B2987=0," ","Yes")</f>
        <v xml:space="preserve"> </v>
      </c>
    </row>
    <row r="2981" spans="1:29" x14ac:dyDescent="0.2">
      <c r="A2981" s="21" t="str">
        <f>IF('Raw Data'!B2988=0," ",'Raw Data'!B2988)</f>
        <v xml:space="preserve"> </v>
      </c>
      <c r="B2981" s="27" t="str">
        <f>IF('Raw Data'!B2988=0," ",'Raw Data'!C2988)</f>
        <v xml:space="preserve"> </v>
      </c>
      <c r="C2981" s="21" t="str">
        <f>IF('Raw Data'!B2988=0," ",'Raw Data'!D2988)</f>
        <v xml:space="preserve"> </v>
      </c>
      <c r="D2981" s="21" t="str">
        <f>IF('Raw Data'!B2988=0," ",'Raw Data'!E2988)</f>
        <v xml:space="preserve"> </v>
      </c>
      <c r="E2981" s="21" t="str">
        <f>IF('Raw Data'!B2988=0," ",(MAX('Raw Data'!G2988:I2988)-MIN('Raw Data'!G2988:I2988)))</f>
        <v xml:space="preserve"> </v>
      </c>
      <c r="F2981" s="21" t="str">
        <f>IF('Raw Data'!B2988=0," ",(MAX('Raw Data'!J2988:L2988)-MIN('Raw Data'!J2988:L2988)))</f>
        <v xml:space="preserve"> </v>
      </c>
      <c r="G2981" s="21" t="str">
        <f>IF('Raw Data'!B2988=0," ",(MAX('Raw Data'!M2988:O2988)-MIN('Raw Data'!M2988:O2988)))</f>
        <v xml:space="preserve"> </v>
      </c>
      <c r="H2981" s="21" t="str">
        <f>IF('Raw Data'!B2988=0," ",(MAX('Raw Data'!P2988:R2988)-MIN('Raw Data'!P2988:R2988)))</f>
        <v xml:space="preserve"> </v>
      </c>
      <c r="I2981" s="21" t="str">
        <f>IF('Raw Data'!B2988=0," ",AVERAGE(E2981,G2981))</f>
        <v xml:space="preserve"> </v>
      </c>
      <c r="J2981" s="21" t="str">
        <f>IF('Raw Data'!B2988=0," ",AVERAGE(F2981,H2981))</f>
        <v xml:space="preserve"> </v>
      </c>
      <c r="K2981" s="21" t="str">
        <f>IF('Raw Data'!B2988=0," ",AVERAGE(I2981,J2981))</f>
        <v xml:space="preserve"> </v>
      </c>
      <c r="L2981" s="21" t="str">
        <f>IF('Raw Data'!B2988=0," ",AVERAGE('Raw Data'!G2988:I2988,'Raw Data'!M2988:O2988))</f>
        <v xml:space="preserve"> </v>
      </c>
      <c r="M2981" s="21" t="str">
        <f>IF('Raw Data'!B2988=0," ",AVERAGE('Raw Data'!J2988:L2988,'Raw Data'!P2988:R2988))</f>
        <v xml:space="preserve"> </v>
      </c>
      <c r="N2981" s="21" t="str">
        <f>IF('Raw Data'!B2988=0," ",(MAX(L2981:M2981)-MIN(L2981,M2981)))</f>
        <v xml:space="preserve"> </v>
      </c>
      <c r="O2981" s="21" t="str">
        <f>IF('Raw Data'!B2988=0," ",AVERAGE('Raw Data'!G2988:L2988))</f>
        <v xml:space="preserve"> </v>
      </c>
      <c r="P2981" s="21" t="str">
        <f>IF('Raw Data'!B2988=0," ",AVERAGE('Raw Data'!M2988:R2988))</f>
        <v xml:space="preserve"> </v>
      </c>
      <c r="Q2981" s="21" t="str">
        <f>IF('Raw Data'!B2988=0," ",(MAX(O2981:P2981)-MIN(O2981:P2981)))</f>
        <v xml:space="preserve"> </v>
      </c>
      <c r="R2981" s="21" t="str">
        <f>IF('Raw Data'!B2988=0," ",K2981*$H$1)</f>
        <v xml:space="preserve"> </v>
      </c>
      <c r="S2981" s="21" t="str">
        <f>IF('Raw Data'!B2988=0," ",(POWER(N2981*$H$2, 2)-(POWER(R2981,2)/6)))</f>
        <v xml:space="preserve"> </v>
      </c>
      <c r="T2981" s="21" t="str">
        <f>IF('Raw Data'!B2988=0," ",IF(S2981&lt;0,0,SQRT(S2981)))</f>
        <v xml:space="preserve"> </v>
      </c>
      <c r="U2981" s="21" t="str">
        <f>IF('Raw Data'!B2988=0," ",IF((D2981-C2981)&gt;POWER(10, 50),2*MIN(AVERAGE('Raw Data'!G2988:R2988)-C2981,D2981-AVERAGE('Raw Data'!G2988:R2988)),(D2981-C2981)/6))</f>
        <v xml:space="preserve"> </v>
      </c>
      <c r="V2981" s="21" t="str">
        <f>IF('Raw Data'!B2988=0," ",SQRT(POWER(R2981,2)+POWER(T2981,2)))</f>
        <v xml:space="preserve"> </v>
      </c>
      <c r="W2981" s="21" t="str">
        <f>IF('Raw Data'!B2988=0," ",IF(U2981&lt;V2981,0,SQRT(POWER(U2981,2)-POWER(V2981,2))))</f>
        <v xml:space="preserve"> </v>
      </c>
      <c r="X2981" s="21" t="str">
        <f>IF('Raw Data'!B2988=0," ",V2981/U2981)</f>
        <v xml:space="preserve"> </v>
      </c>
      <c r="Y2981" s="21" t="str">
        <f>IF('Raw Data'!B2988=0," ",SQRT(2)*(W2981/V2981))</f>
        <v xml:space="preserve"> </v>
      </c>
      <c r="Z2981" s="21" t="str">
        <f>IF('Raw Data'!B2988=0," ",'Raw Data'!T2988)</f>
        <v xml:space="preserve"> </v>
      </c>
      <c r="AA2981" s="21" t="str">
        <f>IF('Raw Data'!B2988=0," ",'Raw Data'!F2988)</f>
        <v xml:space="preserve"> </v>
      </c>
      <c r="AB2981" s="132" t="str">
        <f>IF('Raw Data'!B2988=0," ","No")</f>
        <v xml:space="preserve"> </v>
      </c>
      <c r="AC2981" s="139" t="str">
        <f>IF('Raw Data'!B2988=0," ","Yes")</f>
        <v xml:space="preserve"> </v>
      </c>
    </row>
    <row r="2982" spans="1:29" x14ac:dyDescent="0.2">
      <c r="A2982" s="21" t="str">
        <f>IF('Raw Data'!B2989=0," ",'Raw Data'!B2989)</f>
        <v xml:space="preserve"> </v>
      </c>
      <c r="B2982" s="27" t="str">
        <f>IF('Raw Data'!B2989=0," ",'Raw Data'!C2989)</f>
        <v xml:space="preserve"> </v>
      </c>
      <c r="C2982" s="21" t="str">
        <f>IF('Raw Data'!B2989=0," ",'Raw Data'!D2989)</f>
        <v xml:space="preserve"> </v>
      </c>
      <c r="D2982" s="21" t="str">
        <f>IF('Raw Data'!B2989=0," ",'Raw Data'!E2989)</f>
        <v xml:space="preserve"> </v>
      </c>
      <c r="E2982" s="21" t="str">
        <f>IF('Raw Data'!B2989=0," ",(MAX('Raw Data'!G2989:I2989)-MIN('Raw Data'!G2989:I2989)))</f>
        <v xml:space="preserve"> </v>
      </c>
      <c r="F2982" s="21" t="str">
        <f>IF('Raw Data'!B2989=0," ",(MAX('Raw Data'!J2989:L2989)-MIN('Raw Data'!J2989:L2989)))</f>
        <v xml:space="preserve"> </v>
      </c>
      <c r="G2982" s="21" t="str">
        <f>IF('Raw Data'!B2989=0," ",(MAX('Raw Data'!M2989:O2989)-MIN('Raw Data'!M2989:O2989)))</f>
        <v xml:space="preserve"> </v>
      </c>
      <c r="H2982" s="21" t="str">
        <f>IF('Raw Data'!B2989=0," ",(MAX('Raw Data'!P2989:R2989)-MIN('Raw Data'!P2989:R2989)))</f>
        <v xml:space="preserve"> </v>
      </c>
      <c r="I2982" s="21" t="str">
        <f>IF('Raw Data'!B2989=0," ",AVERAGE(E2982,G2982))</f>
        <v xml:space="preserve"> </v>
      </c>
      <c r="J2982" s="21" t="str">
        <f>IF('Raw Data'!B2989=0," ",AVERAGE(F2982,H2982))</f>
        <v xml:space="preserve"> </v>
      </c>
      <c r="K2982" s="21" t="str">
        <f>IF('Raw Data'!B2989=0," ",AVERAGE(I2982,J2982))</f>
        <v xml:space="preserve"> </v>
      </c>
      <c r="L2982" s="21" t="str">
        <f>IF('Raw Data'!B2989=0," ",AVERAGE('Raw Data'!G2989:I2989,'Raw Data'!M2989:O2989))</f>
        <v xml:space="preserve"> </v>
      </c>
      <c r="M2982" s="21" t="str">
        <f>IF('Raw Data'!B2989=0," ",AVERAGE('Raw Data'!J2989:L2989,'Raw Data'!P2989:R2989))</f>
        <v xml:space="preserve"> </v>
      </c>
      <c r="N2982" s="21" t="str">
        <f>IF('Raw Data'!B2989=0," ",(MAX(L2982:M2982)-MIN(L2982,M2982)))</f>
        <v xml:space="preserve"> </v>
      </c>
      <c r="O2982" s="21" t="str">
        <f>IF('Raw Data'!B2989=0," ",AVERAGE('Raw Data'!G2989:L2989))</f>
        <v xml:space="preserve"> </v>
      </c>
      <c r="P2982" s="21" t="str">
        <f>IF('Raw Data'!B2989=0," ",AVERAGE('Raw Data'!M2989:R2989))</f>
        <v xml:space="preserve"> </v>
      </c>
      <c r="Q2982" s="21" t="str">
        <f>IF('Raw Data'!B2989=0," ",(MAX(O2982:P2982)-MIN(O2982:P2982)))</f>
        <v xml:space="preserve"> </v>
      </c>
      <c r="R2982" s="21" t="str">
        <f>IF('Raw Data'!B2989=0," ",K2982*$H$1)</f>
        <v xml:space="preserve"> </v>
      </c>
      <c r="S2982" s="21" t="str">
        <f>IF('Raw Data'!B2989=0," ",(POWER(N2982*$H$2, 2)-(POWER(R2982,2)/6)))</f>
        <v xml:space="preserve"> </v>
      </c>
      <c r="T2982" s="21" t="str">
        <f>IF('Raw Data'!B2989=0," ",IF(S2982&lt;0,0,SQRT(S2982)))</f>
        <v xml:space="preserve"> </v>
      </c>
      <c r="U2982" s="21" t="str">
        <f>IF('Raw Data'!B2989=0," ",IF((D2982-C2982)&gt;POWER(10, 50),2*MIN(AVERAGE('Raw Data'!G2989:R2989)-C2982,D2982-AVERAGE('Raw Data'!G2989:R2989)),(D2982-C2982)/6))</f>
        <v xml:space="preserve"> </v>
      </c>
      <c r="V2982" s="21" t="str">
        <f>IF('Raw Data'!B2989=0," ",SQRT(POWER(R2982,2)+POWER(T2982,2)))</f>
        <v xml:space="preserve"> </v>
      </c>
      <c r="W2982" s="21" t="str">
        <f>IF('Raw Data'!B2989=0," ",IF(U2982&lt;V2982,0,SQRT(POWER(U2982,2)-POWER(V2982,2))))</f>
        <v xml:space="preserve"> </v>
      </c>
      <c r="X2982" s="21" t="str">
        <f>IF('Raw Data'!B2989=0," ",V2982/U2982)</f>
        <v xml:space="preserve"> </v>
      </c>
      <c r="Y2982" s="21" t="str">
        <f>IF('Raw Data'!B2989=0," ",SQRT(2)*(W2982/V2982))</f>
        <v xml:space="preserve"> </v>
      </c>
      <c r="Z2982" s="21" t="str">
        <f>IF('Raw Data'!B2989=0," ",'Raw Data'!T2989)</f>
        <v xml:space="preserve"> </v>
      </c>
      <c r="AA2982" s="21" t="str">
        <f>IF('Raw Data'!B2989=0," ",'Raw Data'!F2989)</f>
        <v xml:space="preserve"> </v>
      </c>
      <c r="AB2982" s="132" t="str">
        <f>IF('Raw Data'!B2989=0," ","No")</f>
        <v xml:space="preserve"> </v>
      </c>
      <c r="AC2982" s="139" t="str">
        <f>IF('Raw Data'!B2989=0," ","Yes")</f>
        <v xml:space="preserve"> </v>
      </c>
    </row>
    <row r="2983" spans="1:29" x14ac:dyDescent="0.2">
      <c r="A2983" s="21" t="str">
        <f>IF('Raw Data'!B2990=0," ",'Raw Data'!B2990)</f>
        <v xml:space="preserve"> </v>
      </c>
      <c r="B2983" s="27" t="str">
        <f>IF('Raw Data'!B2990=0," ",'Raw Data'!C2990)</f>
        <v xml:space="preserve"> </v>
      </c>
      <c r="C2983" s="21" t="str">
        <f>IF('Raw Data'!B2990=0," ",'Raw Data'!D2990)</f>
        <v xml:space="preserve"> </v>
      </c>
      <c r="D2983" s="21" t="str">
        <f>IF('Raw Data'!B2990=0," ",'Raw Data'!E2990)</f>
        <v xml:space="preserve"> </v>
      </c>
      <c r="E2983" s="21" t="str">
        <f>IF('Raw Data'!B2990=0," ",(MAX('Raw Data'!G2990:I2990)-MIN('Raw Data'!G2990:I2990)))</f>
        <v xml:space="preserve"> </v>
      </c>
      <c r="F2983" s="21" t="str">
        <f>IF('Raw Data'!B2990=0," ",(MAX('Raw Data'!J2990:L2990)-MIN('Raw Data'!J2990:L2990)))</f>
        <v xml:space="preserve"> </v>
      </c>
      <c r="G2983" s="21" t="str">
        <f>IF('Raw Data'!B2990=0," ",(MAX('Raw Data'!M2990:O2990)-MIN('Raw Data'!M2990:O2990)))</f>
        <v xml:space="preserve"> </v>
      </c>
      <c r="H2983" s="21" t="str">
        <f>IF('Raw Data'!B2990=0," ",(MAX('Raw Data'!P2990:R2990)-MIN('Raw Data'!P2990:R2990)))</f>
        <v xml:space="preserve"> </v>
      </c>
      <c r="I2983" s="21" t="str">
        <f>IF('Raw Data'!B2990=0," ",AVERAGE(E2983,G2983))</f>
        <v xml:space="preserve"> </v>
      </c>
      <c r="J2983" s="21" t="str">
        <f>IF('Raw Data'!B2990=0," ",AVERAGE(F2983,H2983))</f>
        <v xml:space="preserve"> </v>
      </c>
      <c r="K2983" s="21" t="str">
        <f>IF('Raw Data'!B2990=0," ",AVERAGE(I2983,J2983))</f>
        <v xml:space="preserve"> </v>
      </c>
      <c r="L2983" s="21" t="str">
        <f>IF('Raw Data'!B2990=0," ",AVERAGE('Raw Data'!G2990:I2990,'Raw Data'!M2990:O2990))</f>
        <v xml:space="preserve"> </v>
      </c>
      <c r="M2983" s="21" t="str">
        <f>IF('Raw Data'!B2990=0," ",AVERAGE('Raw Data'!J2990:L2990,'Raw Data'!P2990:R2990))</f>
        <v xml:space="preserve"> </v>
      </c>
      <c r="N2983" s="21" t="str">
        <f>IF('Raw Data'!B2990=0," ",(MAX(L2983:M2983)-MIN(L2983,M2983)))</f>
        <v xml:space="preserve"> </v>
      </c>
      <c r="O2983" s="21" t="str">
        <f>IF('Raw Data'!B2990=0," ",AVERAGE('Raw Data'!G2990:L2990))</f>
        <v xml:space="preserve"> </v>
      </c>
      <c r="P2983" s="21" t="str">
        <f>IF('Raw Data'!B2990=0," ",AVERAGE('Raw Data'!M2990:R2990))</f>
        <v xml:space="preserve"> </v>
      </c>
      <c r="Q2983" s="21" t="str">
        <f>IF('Raw Data'!B2990=0," ",(MAX(O2983:P2983)-MIN(O2983:P2983)))</f>
        <v xml:space="preserve"> </v>
      </c>
      <c r="R2983" s="21" t="str">
        <f>IF('Raw Data'!B2990=0," ",K2983*$H$1)</f>
        <v xml:space="preserve"> </v>
      </c>
      <c r="S2983" s="21" t="str">
        <f>IF('Raw Data'!B2990=0," ",(POWER(N2983*$H$2, 2)-(POWER(R2983,2)/6)))</f>
        <v xml:space="preserve"> </v>
      </c>
      <c r="T2983" s="21" t="str">
        <f>IF('Raw Data'!B2990=0," ",IF(S2983&lt;0,0,SQRT(S2983)))</f>
        <v xml:space="preserve"> </v>
      </c>
      <c r="U2983" s="21" t="str">
        <f>IF('Raw Data'!B2990=0," ",IF((D2983-C2983)&gt;POWER(10, 50),2*MIN(AVERAGE('Raw Data'!G2990:R2990)-C2983,D2983-AVERAGE('Raw Data'!G2990:R2990)),(D2983-C2983)/6))</f>
        <v xml:space="preserve"> </v>
      </c>
      <c r="V2983" s="21" t="str">
        <f>IF('Raw Data'!B2990=0," ",SQRT(POWER(R2983,2)+POWER(T2983,2)))</f>
        <v xml:space="preserve"> </v>
      </c>
      <c r="W2983" s="21" t="str">
        <f>IF('Raw Data'!B2990=0," ",IF(U2983&lt;V2983,0,SQRT(POWER(U2983,2)-POWER(V2983,2))))</f>
        <v xml:space="preserve"> </v>
      </c>
      <c r="X2983" s="21" t="str">
        <f>IF('Raw Data'!B2990=0," ",V2983/U2983)</f>
        <v xml:space="preserve"> </v>
      </c>
      <c r="Y2983" s="21" t="str">
        <f>IF('Raw Data'!B2990=0," ",SQRT(2)*(W2983/V2983))</f>
        <v xml:space="preserve"> </v>
      </c>
      <c r="Z2983" s="21" t="str">
        <f>IF('Raw Data'!B2990=0," ",'Raw Data'!T2990)</f>
        <v xml:space="preserve"> </v>
      </c>
      <c r="AA2983" s="21" t="str">
        <f>IF('Raw Data'!B2990=0," ",'Raw Data'!F2990)</f>
        <v xml:space="preserve"> </v>
      </c>
      <c r="AB2983" s="132" t="str">
        <f>IF('Raw Data'!B2990=0," ","No")</f>
        <v xml:space="preserve"> </v>
      </c>
      <c r="AC2983" s="139" t="str">
        <f>IF('Raw Data'!B2990=0," ","Yes")</f>
        <v xml:space="preserve"> </v>
      </c>
    </row>
    <row r="2984" spans="1:29" x14ac:dyDescent="0.2">
      <c r="A2984" s="21" t="str">
        <f>IF('Raw Data'!B2991=0," ",'Raw Data'!B2991)</f>
        <v xml:space="preserve"> </v>
      </c>
      <c r="B2984" s="27" t="str">
        <f>IF('Raw Data'!B2991=0," ",'Raw Data'!C2991)</f>
        <v xml:space="preserve"> </v>
      </c>
      <c r="C2984" s="21" t="str">
        <f>IF('Raw Data'!B2991=0," ",'Raw Data'!D2991)</f>
        <v xml:space="preserve"> </v>
      </c>
      <c r="D2984" s="21" t="str">
        <f>IF('Raw Data'!B2991=0," ",'Raw Data'!E2991)</f>
        <v xml:space="preserve"> </v>
      </c>
      <c r="E2984" s="21" t="str">
        <f>IF('Raw Data'!B2991=0," ",(MAX('Raw Data'!G2991:I2991)-MIN('Raw Data'!G2991:I2991)))</f>
        <v xml:space="preserve"> </v>
      </c>
      <c r="F2984" s="21" t="str">
        <f>IF('Raw Data'!B2991=0," ",(MAX('Raw Data'!J2991:L2991)-MIN('Raw Data'!J2991:L2991)))</f>
        <v xml:space="preserve"> </v>
      </c>
      <c r="G2984" s="21" t="str">
        <f>IF('Raw Data'!B2991=0," ",(MAX('Raw Data'!M2991:O2991)-MIN('Raw Data'!M2991:O2991)))</f>
        <v xml:space="preserve"> </v>
      </c>
      <c r="H2984" s="21" t="str">
        <f>IF('Raw Data'!B2991=0," ",(MAX('Raw Data'!P2991:R2991)-MIN('Raw Data'!P2991:R2991)))</f>
        <v xml:space="preserve"> </v>
      </c>
      <c r="I2984" s="21" t="str">
        <f>IF('Raw Data'!B2991=0," ",AVERAGE(E2984,G2984))</f>
        <v xml:space="preserve"> </v>
      </c>
      <c r="J2984" s="21" t="str">
        <f>IF('Raw Data'!B2991=0," ",AVERAGE(F2984,H2984))</f>
        <v xml:space="preserve"> </v>
      </c>
      <c r="K2984" s="21" t="str">
        <f>IF('Raw Data'!B2991=0," ",AVERAGE(I2984,J2984))</f>
        <v xml:space="preserve"> </v>
      </c>
      <c r="L2984" s="21" t="str">
        <f>IF('Raw Data'!B2991=0," ",AVERAGE('Raw Data'!G2991:I2991,'Raw Data'!M2991:O2991))</f>
        <v xml:space="preserve"> </v>
      </c>
      <c r="M2984" s="21" t="str">
        <f>IF('Raw Data'!B2991=0," ",AVERAGE('Raw Data'!J2991:L2991,'Raw Data'!P2991:R2991))</f>
        <v xml:space="preserve"> </v>
      </c>
      <c r="N2984" s="21" t="str">
        <f>IF('Raw Data'!B2991=0," ",(MAX(L2984:M2984)-MIN(L2984,M2984)))</f>
        <v xml:space="preserve"> </v>
      </c>
      <c r="O2984" s="21" t="str">
        <f>IF('Raw Data'!B2991=0," ",AVERAGE('Raw Data'!G2991:L2991))</f>
        <v xml:space="preserve"> </v>
      </c>
      <c r="P2984" s="21" t="str">
        <f>IF('Raw Data'!B2991=0," ",AVERAGE('Raw Data'!M2991:R2991))</f>
        <v xml:space="preserve"> </v>
      </c>
      <c r="Q2984" s="21" t="str">
        <f>IF('Raw Data'!B2991=0," ",(MAX(O2984:P2984)-MIN(O2984:P2984)))</f>
        <v xml:space="preserve"> </v>
      </c>
      <c r="R2984" s="21" t="str">
        <f>IF('Raw Data'!B2991=0," ",K2984*$H$1)</f>
        <v xml:space="preserve"> </v>
      </c>
      <c r="S2984" s="21" t="str">
        <f>IF('Raw Data'!B2991=0," ",(POWER(N2984*$H$2, 2)-(POWER(R2984,2)/6)))</f>
        <v xml:space="preserve"> </v>
      </c>
      <c r="T2984" s="21" t="str">
        <f>IF('Raw Data'!B2991=0," ",IF(S2984&lt;0,0,SQRT(S2984)))</f>
        <v xml:space="preserve"> </v>
      </c>
      <c r="U2984" s="21" t="str">
        <f>IF('Raw Data'!B2991=0," ",IF((D2984-C2984)&gt;POWER(10, 50),2*MIN(AVERAGE('Raw Data'!G2991:R2991)-C2984,D2984-AVERAGE('Raw Data'!G2991:R2991)),(D2984-C2984)/6))</f>
        <v xml:space="preserve"> </v>
      </c>
      <c r="V2984" s="21" t="str">
        <f>IF('Raw Data'!B2991=0," ",SQRT(POWER(R2984,2)+POWER(T2984,2)))</f>
        <v xml:space="preserve"> </v>
      </c>
      <c r="W2984" s="21" t="str">
        <f>IF('Raw Data'!B2991=0," ",IF(U2984&lt;V2984,0,SQRT(POWER(U2984,2)-POWER(V2984,2))))</f>
        <v xml:space="preserve"> </v>
      </c>
      <c r="X2984" s="21" t="str">
        <f>IF('Raw Data'!B2991=0," ",V2984/U2984)</f>
        <v xml:space="preserve"> </v>
      </c>
      <c r="Y2984" s="21" t="str">
        <f>IF('Raw Data'!B2991=0," ",SQRT(2)*(W2984/V2984))</f>
        <v xml:space="preserve"> </v>
      </c>
      <c r="Z2984" s="21" t="str">
        <f>IF('Raw Data'!B2991=0," ",'Raw Data'!T2991)</f>
        <v xml:space="preserve"> </v>
      </c>
      <c r="AA2984" s="21" t="str">
        <f>IF('Raw Data'!B2991=0," ",'Raw Data'!F2991)</f>
        <v xml:space="preserve"> </v>
      </c>
      <c r="AB2984" s="132" t="str">
        <f>IF('Raw Data'!B2991=0," ","No")</f>
        <v xml:space="preserve"> </v>
      </c>
      <c r="AC2984" s="139" t="str">
        <f>IF('Raw Data'!B2991=0," ","Yes")</f>
        <v xml:space="preserve"> </v>
      </c>
    </row>
    <row r="2985" spans="1:29" x14ac:dyDescent="0.2">
      <c r="A2985" s="21" t="str">
        <f>IF('Raw Data'!B2992=0," ",'Raw Data'!B2992)</f>
        <v xml:space="preserve"> </v>
      </c>
      <c r="B2985" s="27" t="str">
        <f>IF('Raw Data'!B2992=0," ",'Raw Data'!C2992)</f>
        <v xml:space="preserve"> </v>
      </c>
      <c r="C2985" s="21" t="str">
        <f>IF('Raw Data'!B2992=0," ",'Raw Data'!D2992)</f>
        <v xml:space="preserve"> </v>
      </c>
      <c r="D2985" s="21" t="str">
        <f>IF('Raw Data'!B2992=0," ",'Raw Data'!E2992)</f>
        <v xml:space="preserve"> </v>
      </c>
      <c r="E2985" s="21" t="str">
        <f>IF('Raw Data'!B2992=0," ",(MAX('Raw Data'!G2992:I2992)-MIN('Raw Data'!G2992:I2992)))</f>
        <v xml:space="preserve"> </v>
      </c>
      <c r="F2985" s="21" t="str">
        <f>IF('Raw Data'!B2992=0," ",(MAX('Raw Data'!J2992:L2992)-MIN('Raw Data'!J2992:L2992)))</f>
        <v xml:space="preserve"> </v>
      </c>
      <c r="G2985" s="21" t="str">
        <f>IF('Raw Data'!B2992=0," ",(MAX('Raw Data'!M2992:O2992)-MIN('Raw Data'!M2992:O2992)))</f>
        <v xml:space="preserve"> </v>
      </c>
      <c r="H2985" s="21" t="str">
        <f>IF('Raw Data'!B2992=0," ",(MAX('Raw Data'!P2992:R2992)-MIN('Raw Data'!P2992:R2992)))</f>
        <v xml:space="preserve"> </v>
      </c>
      <c r="I2985" s="21" t="str">
        <f>IF('Raw Data'!B2992=0," ",AVERAGE(E2985,G2985))</f>
        <v xml:space="preserve"> </v>
      </c>
      <c r="J2985" s="21" t="str">
        <f>IF('Raw Data'!B2992=0," ",AVERAGE(F2985,H2985))</f>
        <v xml:space="preserve"> </v>
      </c>
      <c r="K2985" s="21" t="str">
        <f>IF('Raw Data'!B2992=0," ",AVERAGE(I2985,J2985))</f>
        <v xml:space="preserve"> </v>
      </c>
      <c r="L2985" s="21" t="str">
        <f>IF('Raw Data'!B2992=0," ",AVERAGE('Raw Data'!G2992:I2992,'Raw Data'!M2992:O2992))</f>
        <v xml:space="preserve"> </v>
      </c>
      <c r="M2985" s="21" t="str">
        <f>IF('Raw Data'!B2992=0," ",AVERAGE('Raw Data'!J2992:L2992,'Raw Data'!P2992:R2992))</f>
        <v xml:space="preserve"> </v>
      </c>
      <c r="N2985" s="21" t="str">
        <f>IF('Raw Data'!B2992=0," ",(MAX(L2985:M2985)-MIN(L2985,M2985)))</f>
        <v xml:space="preserve"> </v>
      </c>
      <c r="O2985" s="21" t="str">
        <f>IF('Raw Data'!B2992=0," ",AVERAGE('Raw Data'!G2992:L2992))</f>
        <v xml:space="preserve"> </v>
      </c>
      <c r="P2985" s="21" t="str">
        <f>IF('Raw Data'!B2992=0," ",AVERAGE('Raw Data'!M2992:R2992))</f>
        <v xml:space="preserve"> </v>
      </c>
      <c r="Q2985" s="21" t="str">
        <f>IF('Raw Data'!B2992=0," ",(MAX(O2985:P2985)-MIN(O2985:P2985)))</f>
        <v xml:space="preserve"> </v>
      </c>
      <c r="R2985" s="21" t="str">
        <f>IF('Raw Data'!B2992=0," ",K2985*$H$1)</f>
        <v xml:space="preserve"> </v>
      </c>
      <c r="S2985" s="21" t="str">
        <f>IF('Raw Data'!B2992=0," ",(POWER(N2985*$H$2, 2)-(POWER(R2985,2)/6)))</f>
        <v xml:space="preserve"> </v>
      </c>
      <c r="T2985" s="21" t="str">
        <f>IF('Raw Data'!B2992=0," ",IF(S2985&lt;0,0,SQRT(S2985)))</f>
        <v xml:space="preserve"> </v>
      </c>
      <c r="U2985" s="21" t="str">
        <f>IF('Raw Data'!B2992=0," ",IF((D2985-C2985)&gt;POWER(10, 50),2*MIN(AVERAGE('Raw Data'!G2992:R2992)-C2985,D2985-AVERAGE('Raw Data'!G2992:R2992)),(D2985-C2985)/6))</f>
        <v xml:space="preserve"> </v>
      </c>
      <c r="V2985" s="21" t="str">
        <f>IF('Raw Data'!B2992=0," ",SQRT(POWER(R2985,2)+POWER(T2985,2)))</f>
        <v xml:space="preserve"> </v>
      </c>
      <c r="W2985" s="21" t="str">
        <f>IF('Raw Data'!B2992=0," ",IF(U2985&lt;V2985,0,SQRT(POWER(U2985,2)-POWER(V2985,2))))</f>
        <v xml:space="preserve"> </v>
      </c>
      <c r="X2985" s="21" t="str">
        <f>IF('Raw Data'!B2992=0," ",V2985/U2985)</f>
        <v xml:space="preserve"> </v>
      </c>
      <c r="Y2985" s="21" t="str">
        <f>IF('Raw Data'!B2992=0," ",SQRT(2)*(W2985/V2985))</f>
        <v xml:space="preserve"> </v>
      </c>
      <c r="Z2985" s="21" t="str">
        <f>IF('Raw Data'!B2992=0," ",'Raw Data'!T2992)</f>
        <v xml:space="preserve"> </v>
      </c>
      <c r="AA2985" s="21" t="str">
        <f>IF('Raw Data'!B2992=0," ",'Raw Data'!F2992)</f>
        <v xml:space="preserve"> </v>
      </c>
      <c r="AB2985" s="132" t="str">
        <f>IF('Raw Data'!B2992=0," ","No")</f>
        <v xml:space="preserve"> </v>
      </c>
      <c r="AC2985" s="139" t="str">
        <f>IF('Raw Data'!B2992=0," ","Yes")</f>
        <v xml:space="preserve"> </v>
      </c>
    </row>
    <row r="2986" spans="1:29" x14ac:dyDescent="0.2">
      <c r="A2986" s="21" t="str">
        <f>IF('Raw Data'!B2993=0," ",'Raw Data'!B2993)</f>
        <v xml:space="preserve"> </v>
      </c>
      <c r="B2986" s="27" t="str">
        <f>IF('Raw Data'!B2993=0," ",'Raw Data'!C2993)</f>
        <v xml:space="preserve"> </v>
      </c>
      <c r="C2986" s="21" t="str">
        <f>IF('Raw Data'!B2993=0," ",'Raw Data'!D2993)</f>
        <v xml:space="preserve"> </v>
      </c>
      <c r="D2986" s="21" t="str">
        <f>IF('Raw Data'!B2993=0," ",'Raw Data'!E2993)</f>
        <v xml:space="preserve"> </v>
      </c>
      <c r="E2986" s="21" t="str">
        <f>IF('Raw Data'!B2993=0," ",(MAX('Raw Data'!G2993:I2993)-MIN('Raw Data'!G2993:I2993)))</f>
        <v xml:space="preserve"> </v>
      </c>
      <c r="F2986" s="21" t="str">
        <f>IF('Raw Data'!B2993=0," ",(MAX('Raw Data'!J2993:L2993)-MIN('Raw Data'!J2993:L2993)))</f>
        <v xml:space="preserve"> </v>
      </c>
      <c r="G2986" s="21" t="str">
        <f>IF('Raw Data'!B2993=0," ",(MAX('Raw Data'!M2993:O2993)-MIN('Raw Data'!M2993:O2993)))</f>
        <v xml:space="preserve"> </v>
      </c>
      <c r="H2986" s="21" t="str">
        <f>IF('Raw Data'!B2993=0," ",(MAX('Raw Data'!P2993:R2993)-MIN('Raw Data'!P2993:R2993)))</f>
        <v xml:space="preserve"> </v>
      </c>
      <c r="I2986" s="21" t="str">
        <f>IF('Raw Data'!B2993=0," ",AVERAGE(E2986,G2986))</f>
        <v xml:space="preserve"> </v>
      </c>
      <c r="J2986" s="21" t="str">
        <f>IF('Raw Data'!B2993=0," ",AVERAGE(F2986,H2986))</f>
        <v xml:space="preserve"> </v>
      </c>
      <c r="K2986" s="21" t="str">
        <f>IF('Raw Data'!B2993=0," ",AVERAGE(I2986,J2986))</f>
        <v xml:space="preserve"> </v>
      </c>
      <c r="L2986" s="21" t="str">
        <f>IF('Raw Data'!B2993=0," ",AVERAGE('Raw Data'!G2993:I2993,'Raw Data'!M2993:O2993))</f>
        <v xml:space="preserve"> </v>
      </c>
      <c r="M2986" s="21" t="str">
        <f>IF('Raw Data'!B2993=0," ",AVERAGE('Raw Data'!J2993:L2993,'Raw Data'!P2993:R2993))</f>
        <v xml:space="preserve"> </v>
      </c>
      <c r="N2986" s="21" t="str">
        <f>IF('Raw Data'!B2993=0," ",(MAX(L2986:M2986)-MIN(L2986,M2986)))</f>
        <v xml:space="preserve"> </v>
      </c>
      <c r="O2986" s="21" t="str">
        <f>IF('Raw Data'!B2993=0," ",AVERAGE('Raw Data'!G2993:L2993))</f>
        <v xml:space="preserve"> </v>
      </c>
      <c r="P2986" s="21" t="str">
        <f>IF('Raw Data'!B2993=0," ",AVERAGE('Raw Data'!M2993:R2993))</f>
        <v xml:space="preserve"> </v>
      </c>
      <c r="Q2986" s="21" t="str">
        <f>IF('Raw Data'!B2993=0," ",(MAX(O2986:P2986)-MIN(O2986:P2986)))</f>
        <v xml:space="preserve"> </v>
      </c>
      <c r="R2986" s="21" t="str">
        <f>IF('Raw Data'!B2993=0," ",K2986*$H$1)</f>
        <v xml:space="preserve"> </v>
      </c>
      <c r="S2986" s="21" t="str">
        <f>IF('Raw Data'!B2993=0," ",(POWER(N2986*$H$2, 2)-(POWER(R2986,2)/6)))</f>
        <v xml:space="preserve"> </v>
      </c>
      <c r="T2986" s="21" t="str">
        <f>IF('Raw Data'!B2993=0," ",IF(S2986&lt;0,0,SQRT(S2986)))</f>
        <v xml:space="preserve"> </v>
      </c>
      <c r="U2986" s="21" t="str">
        <f>IF('Raw Data'!B2993=0," ",IF((D2986-C2986)&gt;POWER(10, 50),2*MIN(AVERAGE('Raw Data'!G2993:R2993)-C2986,D2986-AVERAGE('Raw Data'!G2993:R2993)),(D2986-C2986)/6))</f>
        <v xml:space="preserve"> </v>
      </c>
      <c r="V2986" s="21" t="str">
        <f>IF('Raw Data'!B2993=0," ",SQRT(POWER(R2986,2)+POWER(T2986,2)))</f>
        <v xml:space="preserve"> </v>
      </c>
      <c r="W2986" s="21" t="str">
        <f>IF('Raw Data'!B2993=0," ",IF(U2986&lt;V2986,0,SQRT(POWER(U2986,2)-POWER(V2986,2))))</f>
        <v xml:space="preserve"> </v>
      </c>
      <c r="X2986" s="21" t="str">
        <f>IF('Raw Data'!B2993=0," ",V2986/U2986)</f>
        <v xml:space="preserve"> </v>
      </c>
      <c r="Y2986" s="21" t="str">
        <f>IF('Raw Data'!B2993=0," ",SQRT(2)*(W2986/V2986))</f>
        <v xml:space="preserve"> </v>
      </c>
      <c r="Z2986" s="21" t="str">
        <f>IF('Raw Data'!B2993=0," ",'Raw Data'!T2993)</f>
        <v xml:space="preserve"> </v>
      </c>
      <c r="AA2986" s="21" t="str">
        <f>IF('Raw Data'!B2993=0," ",'Raw Data'!F2993)</f>
        <v xml:space="preserve"> </v>
      </c>
      <c r="AB2986" s="132" t="str">
        <f>IF('Raw Data'!B2993=0," ","No")</f>
        <v xml:space="preserve"> </v>
      </c>
      <c r="AC2986" s="139" t="str">
        <f>IF('Raw Data'!B2993=0," ","Yes")</f>
        <v xml:space="preserve"> </v>
      </c>
    </row>
    <row r="2987" spans="1:29" x14ac:dyDescent="0.2">
      <c r="A2987" s="21" t="str">
        <f>IF('Raw Data'!B2994=0," ",'Raw Data'!B2994)</f>
        <v xml:space="preserve"> </v>
      </c>
      <c r="B2987" s="27" t="str">
        <f>IF('Raw Data'!B2994=0," ",'Raw Data'!C2994)</f>
        <v xml:space="preserve"> </v>
      </c>
      <c r="C2987" s="21" t="str">
        <f>IF('Raw Data'!B2994=0," ",'Raw Data'!D2994)</f>
        <v xml:space="preserve"> </v>
      </c>
      <c r="D2987" s="21" t="str">
        <f>IF('Raw Data'!B2994=0," ",'Raw Data'!E2994)</f>
        <v xml:space="preserve"> </v>
      </c>
      <c r="E2987" s="21" t="str">
        <f>IF('Raw Data'!B2994=0," ",(MAX('Raw Data'!G2994:I2994)-MIN('Raw Data'!G2994:I2994)))</f>
        <v xml:space="preserve"> </v>
      </c>
      <c r="F2987" s="21" t="str">
        <f>IF('Raw Data'!B2994=0," ",(MAX('Raw Data'!J2994:L2994)-MIN('Raw Data'!J2994:L2994)))</f>
        <v xml:space="preserve"> </v>
      </c>
      <c r="G2987" s="21" t="str">
        <f>IF('Raw Data'!B2994=0," ",(MAX('Raw Data'!M2994:O2994)-MIN('Raw Data'!M2994:O2994)))</f>
        <v xml:space="preserve"> </v>
      </c>
      <c r="H2987" s="21" t="str">
        <f>IF('Raw Data'!B2994=0," ",(MAX('Raw Data'!P2994:R2994)-MIN('Raw Data'!P2994:R2994)))</f>
        <v xml:space="preserve"> </v>
      </c>
      <c r="I2987" s="21" t="str">
        <f>IF('Raw Data'!B2994=0," ",AVERAGE(E2987,G2987))</f>
        <v xml:space="preserve"> </v>
      </c>
      <c r="J2987" s="21" t="str">
        <f>IF('Raw Data'!B2994=0," ",AVERAGE(F2987,H2987))</f>
        <v xml:space="preserve"> </v>
      </c>
      <c r="K2987" s="21" t="str">
        <f>IF('Raw Data'!B2994=0," ",AVERAGE(I2987,J2987))</f>
        <v xml:space="preserve"> </v>
      </c>
      <c r="L2987" s="21" t="str">
        <f>IF('Raw Data'!B2994=0," ",AVERAGE('Raw Data'!G2994:I2994,'Raw Data'!M2994:O2994))</f>
        <v xml:space="preserve"> </v>
      </c>
      <c r="M2987" s="21" t="str">
        <f>IF('Raw Data'!B2994=0," ",AVERAGE('Raw Data'!J2994:L2994,'Raw Data'!P2994:R2994))</f>
        <v xml:space="preserve"> </v>
      </c>
      <c r="N2987" s="21" t="str">
        <f>IF('Raw Data'!B2994=0," ",(MAX(L2987:M2987)-MIN(L2987,M2987)))</f>
        <v xml:space="preserve"> </v>
      </c>
      <c r="O2987" s="21" t="str">
        <f>IF('Raw Data'!B2994=0," ",AVERAGE('Raw Data'!G2994:L2994))</f>
        <v xml:space="preserve"> </v>
      </c>
      <c r="P2987" s="21" t="str">
        <f>IF('Raw Data'!B2994=0," ",AVERAGE('Raw Data'!M2994:R2994))</f>
        <v xml:space="preserve"> </v>
      </c>
      <c r="Q2987" s="21" t="str">
        <f>IF('Raw Data'!B2994=0," ",(MAX(O2987:P2987)-MIN(O2987:P2987)))</f>
        <v xml:space="preserve"> </v>
      </c>
      <c r="R2987" s="21" t="str">
        <f>IF('Raw Data'!B2994=0," ",K2987*$H$1)</f>
        <v xml:space="preserve"> </v>
      </c>
      <c r="S2987" s="21" t="str">
        <f>IF('Raw Data'!B2994=0," ",(POWER(N2987*$H$2, 2)-(POWER(R2987,2)/6)))</f>
        <v xml:space="preserve"> </v>
      </c>
      <c r="T2987" s="21" t="str">
        <f>IF('Raw Data'!B2994=0," ",IF(S2987&lt;0,0,SQRT(S2987)))</f>
        <v xml:space="preserve"> </v>
      </c>
      <c r="U2987" s="21" t="str">
        <f>IF('Raw Data'!B2994=0," ",IF((D2987-C2987)&gt;POWER(10, 50),2*MIN(AVERAGE('Raw Data'!G2994:R2994)-C2987,D2987-AVERAGE('Raw Data'!G2994:R2994)),(D2987-C2987)/6))</f>
        <v xml:space="preserve"> </v>
      </c>
      <c r="V2987" s="21" t="str">
        <f>IF('Raw Data'!B2994=0," ",SQRT(POWER(R2987,2)+POWER(T2987,2)))</f>
        <v xml:space="preserve"> </v>
      </c>
      <c r="W2987" s="21" t="str">
        <f>IF('Raw Data'!B2994=0," ",IF(U2987&lt;V2987,0,SQRT(POWER(U2987,2)-POWER(V2987,2))))</f>
        <v xml:space="preserve"> </v>
      </c>
      <c r="X2987" s="21" t="str">
        <f>IF('Raw Data'!B2994=0," ",V2987/U2987)</f>
        <v xml:space="preserve"> </v>
      </c>
      <c r="Y2987" s="21" t="str">
        <f>IF('Raw Data'!B2994=0," ",SQRT(2)*(W2987/V2987))</f>
        <v xml:space="preserve"> </v>
      </c>
      <c r="Z2987" s="21" t="str">
        <f>IF('Raw Data'!B2994=0," ",'Raw Data'!T2994)</f>
        <v xml:space="preserve"> </v>
      </c>
      <c r="AA2987" s="21" t="str">
        <f>IF('Raw Data'!B2994=0," ",'Raw Data'!F2994)</f>
        <v xml:space="preserve"> </v>
      </c>
      <c r="AB2987" s="132" t="str">
        <f>IF('Raw Data'!B2994=0," ","No")</f>
        <v xml:space="preserve"> </v>
      </c>
      <c r="AC2987" s="139" t="str">
        <f>IF('Raw Data'!B2994=0," ","Yes")</f>
        <v xml:space="preserve"> </v>
      </c>
    </row>
    <row r="2988" spans="1:29" x14ac:dyDescent="0.2">
      <c r="A2988" s="21" t="str">
        <f>IF('Raw Data'!B2995=0," ",'Raw Data'!B2995)</f>
        <v xml:space="preserve"> </v>
      </c>
      <c r="B2988" s="27" t="str">
        <f>IF('Raw Data'!B2995=0," ",'Raw Data'!C2995)</f>
        <v xml:space="preserve"> </v>
      </c>
      <c r="C2988" s="21" t="str">
        <f>IF('Raw Data'!B2995=0," ",'Raw Data'!D2995)</f>
        <v xml:space="preserve"> </v>
      </c>
      <c r="D2988" s="21" t="str">
        <f>IF('Raw Data'!B2995=0," ",'Raw Data'!E2995)</f>
        <v xml:space="preserve"> </v>
      </c>
      <c r="E2988" s="21" t="str">
        <f>IF('Raw Data'!B2995=0," ",(MAX('Raw Data'!G2995:I2995)-MIN('Raw Data'!G2995:I2995)))</f>
        <v xml:space="preserve"> </v>
      </c>
      <c r="F2988" s="21" t="str">
        <f>IF('Raw Data'!B2995=0," ",(MAX('Raw Data'!J2995:L2995)-MIN('Raw Data'!J2995:L2995)))</f>
        <v xml:space="preserve"> </v>
      </c>
      <c r="G2988" s="21" t="str">
        <f>IF('Raw Data'!B2995=0," ",(MAX('Raw Data'!M2995:O2995)-MIN('Raw Data'!M2995:O2995)))</f>
        <v xml:space="preserve"> </v>
      </c>
      <c r="H2988" s="21" t="str">
        <f>IF('Raw Data'!B2995=0," ",(MAX('Raw Data'!P2995:R2995)-MIN('Raw Data'!P2995:R2995)))</f>
        <v xml:space="preserve"> </v>
      </c>
      <c r="I2988" s="21" t="str">
        <f>IF('Raw Data'!B2995=0," ",AVERAGE(E2988,G2988))</f>
        <v xml:space="preserve"> </v>
      </c>
      <c r="J2988" s="21" t="str">
        <f>IF('Raw Data'!B2995=0," ",AVERAGE(F2988,H2988))</f>
        <v xml:space="preserve"> </v>
      </c>
      <c r="K2988" s="21" t="str">
        <f>IF('Raw Data'!B2995=0," ",AVERAGE(I2988,J2988))</f>
        <v xml:space="preserve"> </v>
      </c>
      <c r="L2988" s="21" t="str">
        <f>IF('Raw Data'!B2995=0," ",AVERAGE('Raw Data'!G2995:I2995,'Raw Data'!M2995:O2995))</f>
        <v xml:space="preserve"> </v>
      </c>
      <c r="M2988" s="21" t="str">
        <f>IF('Raw Data'!B2995=0," ",AVERAGE('Raw Data'!J2995:L2995,'Raw Data'!P2995:R2995))</f>
        <v xml:space="preserve"> </v>
      </c>
      <c r="N2988" s="21" t="str">
        <f>IF('Raw Data'!B2995=0," ",(MAX(L2988:M2988)-MIN(L2988,M2988)))</f>
        <v xml:space="preserve"> </v>
      </c>
      <c r="O2988" s="21" t="str">
        <f>IF('Raw Data'!B2995=0," ",AVERAGE('Raw Data'!G2995:L2995))</f>
        <v xml:space="preserve"> </v>
      </c>
      <c r="P2988" s="21" t="str">
        <f>IF('Raw Data'!B2995=0," ",AVERAGE('Raw Data'!M2995:R2995))</f>
        <v xml:space="preserve"> </v>
      </c>
      <c r="Q2988" s="21" t="str">
        <f>IF('Raw Data'!B2995=0," ",(MAX(O2988:P2988)-MIN(O2988:P2988)))</f>
        <v xml:space="preserve"> </v>
      </c>
      <c r="R2988" s="21" t="str">
        <f>IF('Raw Data'!B2995=0," ",K2988*$H$1)</f>
        <v xml:space="preserve"> </v>
      </c>
      <c r="S2988" s="21" t="str">
        <f>IF('Raw Data'!B2995=0," ",(POWER(N2988*$H$2, 2)-(POWER(R2988,2)/6)))</f>
        <v xml:space="preserve"> </v>
      </c>
      <c r="T2988" s="21" t="str">
        <f>IF('Raw Data'!B2995=0," ",IF(S2988&lt;0,0,SQRT(S2988)))</f>
        <v xml:space="preserve"> </v>
      </c>
      <c r="U2988" s="21" t="str">
        <f>IF('Raw Data'!B2995=0," ",IF((D2988-C2988)&gt;POWER(10, 50),2*MIN(AVERAGE('Raw Data'!G2995:R2995)-C2988,D2988-AVERAGE('Raw Data'!G2995:R2995)),(D2988-C2988)/6))</f>
        <v xml:space="preserve"> </v>
      </c>
      <c r="V2988" s="21" t="str">
        <f>IF('Raw Data'!B2995=0," ",SQRT(POWER(R2988,2)+POWER(T2988,2)))</f>
        <v xml:space="preserve"> </v>
      </c>
      <c r="W2988" s="21" t="str">
        <f>IF('Raw Data'!B2995=0," ",IF(U2988&lt;V2988,0,SQRT(POWER(U2988,2)-POWER(V2988,2))))</f>
        <v xml:space="preserve"> </v>
      </c>
      <c r="X2988" s="21" t="str">
        <f>IF('Raw Data'!B2995=0," ",V2988/U2988)</f>
        <v xml:space="preserve"> </v>
      </c>
      <c r="Y2988" s="21" t="str">
        <f>IF('Raw Data'!B2995=0," ",SQRT(2)*(W2988/V2988))</f>
        <v xml:space="preserve"> </v>
      </c>
      <c r="Z2988" s="21" t="str">
        <f>IF('Raw Data'!B2995=0," ",'Raw Data'!T2995)</f>
        <v xml:space="preserve"> </v>
      </c>
      <c r="AA2988" s="21" t="str">
        <f>IF('Raw Data'!B2995=0," ",'Raw Data'!F2995)</f>
        <v xml:space="preserve"> </v>
      </c>
      <c r="AB2988" s="132" t="str">
        <f>IF('Raw Data'!B2995=0," ","No")</f>
        <v xml:space="preserve"> </v>
      </c>
      <c r="AC2988" s="139" t="str">
        <f>IF('Raw Data'!B2995=0," ","Yes")</f>
        <v xml:space="preserve"> </v>
      </c>
    </row>
    <row r="2989" spans="1:29" x14ac:dyDescent="0.2">
      <c r="A2989" s="21" t="str">
        <f>IF('Raw Data'!B2996=0," ",'Raw Data'!B2996)</f>
        <v xml:space="preserve"> </v>
      </c>
      <c r="B2989" s="27" t="str">
        <f>IF('Raw Data'!B2996=0," ",'Raw Data'!C2996)</f>
        <v xml:space="preserve"> </v>
      </c>
      <c r="C2989" s="21" t="str">
        <f>IF('Raw Data'!B2996=0," ",'Raw Data'!D2996)</f>
        <v xml:space="preserve"> </v>
      </c>
      <c r="D2989" s="21" t="str">
        <f>IF('Raw Data'!B2996=0," ",'Raw Data'!E2996)</f>
        <v xml:space="preserve"> </v>
      </c>
      <c r="E2989" s="21" t="str">
        <f>IF('Raw Data'!B2996=0," ",(MAX('Raw Data'!G2996:I2996)-MIN('Raw Data'!G2996:I2996)))</f>
        <v xml:space="preserve"> </v>
      </c>
      <c r="F2989" s="21" t="str">
        <f>IF('Raw Data'!B2996=0," ",(MAX('Raw Data'!J2996:L2996)-MIN('Raw Data'!J2996:L2996)))</f>
        <v xml:space="preserve"> </v>
      </c>
      <c r="G2989" s="21" t="str">
        <f>IF('Raw Data'!B2996=0," ",(MAX('Raw Data'!M2996:O2996)-MIN('Raw Data'!M2996:O2996)))</f>
        <v xml:space="preserve"> </v>
      </c>
      <c r="H2989" s="21" t="str">
        <f>IF('Raw Data'!B2996=0," ",(MAX('Raw Data'!P2996:R2996)-MIN('Raw Data'!P2996:R2996)))</f>
        <v xml:space="preserve"> </v>
      </c>
      <c r="I2989" s="21" t="str">
        <f>IF('Raw Data'!B2996=0," ",AVERAGE(E2989,G2989))</f>
        <v xml:space="preserve"> </v>
      </c>
      <c r="J2989" s="21" t="str">
        <f>IF('Raw Data'!B2996=0," ",AVERAGE(F2989,H2989))</f>
        <v xml:space="preserve"> </v>
      </c>
      <c r="K2989" s="21" t="str">
        <f>IF('Raw Data'!B2996=0," ",AVERAGE(I2989,J2989))</f>
        <v xml:space="preserve"> </v>
      </c>
      <c r="L2989" s="21" t="str">
        <f>IF('Raw Data'!B2996=0," ",AVERAGE('Raw Data'!G2996:I2996,'Raw Data'!M2996:O2996))</f>
        <v xml:space="preserve"> </v>
      </c>
      <c r="M2989" s="21" t="str">
        <f>IF('Raw Data'!B2996=0," ",AVERAGE('Raw Data'!J2996:L2996,'Raw Data'!P2996:R2996))</f>
        <v xml:space="preserve"> </v>
      </c>
      <c r="N2989" s="21" t="str">
        <f>IF('Raw Data'!B2996=0," ",(MAX(L2989:M2989)-MIN(L2989,M2989)))</f>
        <v xml:space="preserve"> </v>
      </c>
      <c r="O2989" s="21" t="str">
        <f>IF('Raw Data'!B2996=0," ",AVERAGE('Raw Data'!G2996:L2996))</f>
        <v xml:space="preserve"> </v>
      </c>
      <c r="P2989" s="21" t="str">
        <f>IF('Raw Data'!B2996=0," ",AVERAGE('Raw Data'!M2996:R2996))</f>
        <v xml:space="preserve"> </v>
      </c>
      <c r="Q2989" s="21" t="str">
        <f>IF('Raw Data'!B2996=0," ",(MAX(O2989:P2989)-MIN(O2989:P2989)))</f>
        <v xml:space="preserve"> </v>
      </c>
      <c r="R2989" s="21" t="str">
        <f>IF('Raw Data'!B2996=0," ",K2989*$H$1)</f>
        <v xml:space="preserve"> </v>
      </c>
      <c r="S2989" s="21" t="str">
        <f>IF('Raw Data'!B2996=0," ",(POWER(N2989*$H$2, 2)-(POWER(R2989,2)/6)))</f>
        <v xml:space="preserve"> </v>
      </c>
      <c r="T2989" s="21" t="str">
        <f>IF('Raw Data'!B2996=0," ",IF(S2989&lt;0,0,SQRT(S2989)))</f>
        <v xml:space="preserve"> </v>
      </c>
      <c r="U2989" s="21" t="str">
        <f>IF('Raw Data'!B2996=0," ",IF((D2989-C2989)&gt;POWER(10, 50),2*MIN(AVERAGE('Raw Data'!G2996:R2996)-C2989,D2989-AVERAGE('Raw Data'!G2996:R2996)),(D2989-C2989)/6))</f>
        <v xml:space="preserve"> </v>
      </c>
      <c r="V2989" s="21" t="str">
        <f>IF('Raw Data'!B2996=0," ",SQRT(POWER(R2989,2)+POWER(T2989,2)))</f>
        <v xml:space="preserve"> </v>
      </c>
      <c r="W2989" s="21" t="str">
        <f>IF('Raw Data'!B2996=0," ",IF(U2989&lt;V2989,0,SQRT(POWER(U2989,2)-POWER(V2989,2))))</f>
        <v xml:space="preserve"> </v>
      </c>
      <c r="X2989" s="21" t="str">
        <f>IF('Raw Data'!B2996=0," ",V2989/U2989)</f>
        <v xml:space="preserve"> </v>
      </c>
      <c r="Y2989" s="21" t="str">
        <f>IF('Raw Data'!B2996=0," ",SQRT(2)*(W2989/V2989))</f>
        <v xml:space="preserve"> </v>
      </c>
      <c r="Z2989" s="21" t="str">
        <f>IF('Raw Data'!B2996=0," ",'Raw Data'!T2996)</f>
        <v xml:space="preserve"> </v>
      </c>
      <c r="AA2989" s="21" t="str">
        <f>IF('Raw Data'!B2996=0," ",'Raw Data'!F2996)</f>
        <v xml:space="preserve"> </v>
      </c>
      <c r="AB2989" s="132" t="str">
        <f>IF('Raw Data'!B2996=0," ","No")</f>
        <v xml:space="preserve"> </v>
      </c>
      <c r="AC2989" s="139" t="str">
        <f>IF('Raw Data'!B2996=0," ","Yes")</f>
        <v xml:space="preserve"> </v>
      </c>
    </row>
    <row r="2990" spans="1:29" x14ac:dyDescent="0.2">
      <c r="A2990" s="21" t="str">
        <f>IF('Raw Data'!B2997=0," ",'Raw Data'!B2997)</f>
        <v xml:space="preserve"> </v>
      </c>
      <c r="B2990" s="27" t="str">
        <f>IF('Raw Data'!B2997=0," ",'Raw Data'!C2997)</f>
        <v xml:space="preserve"> </v>
      </c>
      <c r="C2990" s="21" t="str">
        <f>IF('Raw Data'!B2997=0," ",'Raw Data'!D2997)</f>
        <v xml:space="preserve"> </v>
      </c>
      <c r="D2990" s="21" t="str">
        <f>IF('Raw Data'!B2997=0," ",'Raw Data'!E2997)</f>
        <v xml:space="preserve"> </v>
      </c>
      <c r="E2990" s="21" t="str">
        <f>IF('Raw Data'!B2997=0," ",(MAX('Raw Data'!G2997:I2997)-MIN('Raw Data'!G2997:I2997)))</f>
        <v xml:space="preserve"> </v>
      </c>
      <c r="F2990" s="21" t="str">
        <f>IF('Raw Data'!B2997=0," ",(MAX('Raw Data'!J2997:L2997)-MIN('Raw Data'!J2997:L2997)))</f>
        <v xml:space="preserve"> </v>
      </c>
      <c r="G2990" s="21" t="str">
        <f>IF('Raw Data'!B2997=0," ",(MAX('Raw Data'!M2997:O2997)-MIN('Raw Data'!M2997:O2997)))</f>
        <v xml:space="preserve"> </v>
      </c>
      <c r="H2990" s="21" t="str">
        <f>IF('Raw Data'!B2997=0," ",(MAX('Raw Data'!P2997:R2997)-MIN('Raw Data'!P2997:R2997)))</f>
        <v xml:space="preserve"> </v>
      </c>
      <c r="I2990" s="21" t="str">
        <f>IF('Raw Data'!B2997=0," ",AVERAGE(E2990,G2990))</f>
        <v xml:space="preserve"> </v>
      </c>
      <c r="J2990" s="21" t="str">
        <f>IF('Raw Data'!B2997=0," ",AVERAGE(F2990,H2990))</f>
        <v xml:space="preserve"> </v>
      </c>
      <c r="K2990" s="21" t="str">
        <f>IF('Raw Data'!B2997=0," ",AVERAGE(I2990,J2990))</f>
        <v xml:space="preserve"> </v>
      </c>
      <c r="L2990" s="21" t="str">
        <f>IF('Raw Data'!B2997=0," ",AVERAGE('Raw Data'!G2997:I2997,'Raw Data'!M2997:O2997))</f>
        <v xml:space="preserve"> </v>
      </c>
      <c r="M2990" s="21" t="str">
        <f>IF('Raw Data'!B2997=0," ",AVERAGE('Raw Data'!J2997:L2997,'Raw Data'!P2997:R2997))</f>
        <v xml:space="preserve"> </v>
      </c>
      <c r="N2990" s="21" t="str">
        <f>IF('Raw Data'!B2997=0," ",(MAX(L2990:M2990)-MIN(L2990,M2990)))</f>
        <v xml:space="preserve"> </v>
      </c>
      <c r="O2990" s="21" t="str">
        <f>IF('Raw Data'!B2997=0," ",AVERAGE('Raw Data'!G2997:L2997))</f>
        <v xml:space="preserve"> </v>
      </c>
      <c r="P2990" s="21" t="str">
        <f>IF('Raw Data'!B2997=0," ",AVERAGE('Raw Data'!M2997:R2997))</f>
        <v xml:space="preserve"> </v>
      </c>
      <c r="Q2990" s="21" t="str">
        <f>IF('Raw Data'!B2997=0," ",(MAX(O2990:P2990)-MIN(O2990:P2990)))</f>
        <v xml:space="preserve"> </v>
      </c>
      <c r="R2990" s="21" t="str">
        <f>IF('Raw Data'!B2997=0," ",K2990*$H$1)</f>
        <v xml:space="preserve"> </v>
      </c>
      <c r="S2990" s="21" t="str">
        <f>IF('Raw Data'!B2997=0," ",(POWER(N2990*$H$2, 2)-(POWER(R2990,2)/6)))</f>
        <v xml:space="preserve"> </v>
      </c>
      <c r="T2990" s="21" t="str">
        <f>IF('Raw Data'!B2997=0," ",IF(S2990&lt;0,0,SQRT(S2990)))</f>
        <v xml:space="preserve"> </v>
      </c>
      <c r="U2990" s="21" t="str">
        <f>IF('Raw Data'!B2997=0," ",IF((D2990-C2990)&gt;POWER(10, 50),2*MIN(AVERAGE('Raw Data'!G2997:R2997)-C2990,D2990-AVERAGE('Raw Data'!G2997:R2997)),(D2990-C2990)/6))</f>
        <v xml:space="preserve"> </v>
      </c>
      <c r="V2990" s="21" t="str">
        <f>IF('Raw Data'!B2997=0," ",SQRT(POWER(R2990,2)+POWER(T2990,2)))</f>
        <v xml:space="preserve"> </v>
      </c>
      <c r="W2990" s="21" t="str">
        <f>IF('Raw Data'!B2997=0," ",IF(U2990&lt;V2990,0,SQRT(POWER(U2990,2)-POWER(V2990,2))))</f>
        <v xml:space="preserve"> </v>
      </c>
      <c r="X2990" s="21" t="str">
        <f>IF('Raw Data'!B2997=0," ",V2990/U2990)</f>
        <v xml:space="preserve"> </v>
      </c>
      <c r="Y2990" s="21" t="str">
        <f>IF('Raw Data'!B2997=0," ",SQRT(2)*(W2990/V2990))</f>
        <v xml:space="preserve"> </v>
      </c>
      <c r="Z2990" s="21" t="str">
        <f>IF('Raw Data'!B2997=0," ",'Raw Data'!T2997)</f>
        <v xml:space="preserve"> </v>
      </c>
      <c r="AA2990" s="21" t="str">
        <f>IF('Raw Data'!B2997=0," ",'Raw Data'!F2997)</f>
        <v xml:space="preserve"> </v>
      </c>
      <c r="AB2990" s="132" t="str">
        <f>IF('Raw Data'!B2997=0," ","No")</f>
        <v xml:space="preserve"> </v>
      </c>
      <c r="AC2990" s="139" t="str">
        <f>IF('Raw Data'!B2997=0," ","Yes")</f>
        <v xml:space="preserve"> </v>
      </c>
    </row>
    <row r="2991" spans="1:29" x14ac:dyDescent="0.2">
      <c r="A2991" s="21" t="str">
        <f>IF('Raw Data'!B2998=0," ",'Raw Data'!B2998)</f>
        <v xml:space="preserve"> </v>
      </c>
      <c r="B2991" s="27" t="str">
        <f>IF('Raw Data'!B2998=0," ",'Raw Data'!C2998)</f>
        <v xml:space="preserve"> </v>
      </c>
      <c r="C2991" s="21" t="str">
        <f>IF('Raw Data'!B2998=0," ",'Raw Data'!D2998)</f>
        <v xml:space="preserve"> </v>
      </c>
      <c r="D2991" s="21" t="str">
        <f>IF('Raw Data'!B2998=0," ",'Raw Data'!E2998)</f>
        <v xml:space="preserve"> </v>
      </c>
      <c r="E2991" s="21" t="str">
        <f>IF('Raw Data'!B2998=0," ",(MAX('Raw Data'!G2998:I2998)-MIN('Raw Data'!G2998:I2998)))</f>
        <v xml:space="preserve"> </v>
      </c>
      <c r="F2991" s="21" t="str">
        <f>IF('Raw Data'!B2998=0," ",(MAX('Raw Data'!J2998:L2998)-MIN('Raw Data'!J2998:L2998)))</f>
        <v xml:space="preserve"> </v>
      </c>
      <c r="G2991" s="21" t="str">
        <f>IF('Raw Data'!B2998=0," ",(MAX('Raw Data'!M2998:O2998)-MIN('Raw Data'!M2998:O2998)))</f>
        <v xml:space="preserve"> </v>
      </c>
      <c r="H2991" s="21" t="str">
        <f>IF('Raw Data'!B2998=0," ",(MAX('Raw Data'!P2998:R2998)-MIN('Raw Data'!P2998:R2998)))</f>
        <v xml:space="preserve"> </v>
      </c>
      <c r="I2991" s="21" t="str">
        <f>IF('Raw Data'!B2998=0," ",AVERAGE(E2991,G2991))</f>
        <v xml:space="preserve"> </v>
      </c>
      <c r="J2991" s="21" t="str">
        <f>IF('Raw Data'!B2998=0," ",AVERAGE(F2991,H2991))</f>
        <v xml:space="preserve"> </v>
      </c>
      <c r="K2991" s="21" t="str">
        <f>IF('Raw Data'!B2998=0," ",AVERAGE(I2991,J2991))</f>
        <v xml:space="preserve"> </v>
      </c>
      <c r="L2991" s="21" t="str">
        <f>IF('Raw Data'!B2998=0," ",AVERAGE('Raw Data'!G2998:I2998,'Raw Data'!M2998:O2998))</f>
        <v xml:space="preserve"> </v>
      </c>
      <c r="M2991" s="21" t="str">
        <f>IF('Raw Data'!B2998=0," ",AVERAGE('Raw Data'!J2998:L2998,'Raw Data'!P2998:R2998))</f>
        <v xml:space="preserve"> </v>
      </c>
      <c r="N2991" s="21" t="str">
        <f>IF('Raw Data'!B2998=0," ",(MAX(L2991:M2991)-MIN(L2991,M2991)))</f>
        <v xml:space="preserve"> </v>
      </c>
      <c r="O2991" s="21" t="str">
        <f>IF('Raw Data'!B2998=0," ",AVERAGE('Raw Data'!G2998:L2998))</f>
        <v xml:space="preserve"> </v>
      </c>
      <c r="P2991" s="21" t="str">
        <f>IF('Raw Data'!B2998=0," ",AVERAGE('Raw Data'!M2998:R2998))</f>
        <v xml:space="preserve"> </v>
      </c>
      <c r="Q2991" s="21" t="str">
        <f>IF('Raw Data'!B2998=0," ",(MAX(O2991:P2991)-MIN(O2991:P2991)))</f>
        <v xml:space="preserve"> </v>
      </c>
      <c r="R2991" s="21" t="str">
        <f>IF('Raw Data'!B2998=0," ",K2991*$H$1)</f>
        <v xml:space="preserve"> </v>
      </c>
      <c r="S2991" s="21" t="str">
        <f>IF('Raw Data'!B2998=0," ",(POWER(N2991*$H$2, 2)-(POWER(R2991,2)/6)))</f>
        <v xml:space="preserve"> </v>
      </c>
      <c r="T2991" s="21" t="str">
        <f>IF('Raw Data'!B2998=0," ",IF(S2991&lt;0,0,SQRT(S2991)))</f>
        <v xml:space="preserve"> </v>
      </c>
      <c r="U2991" s="21" t="str">
        <f>IF('Raw Data'!B2998=0," ",IF((D2991-C2991)&gt;POWER(10, 50),2*MIN(AVERAGE('Raw Data'!G2998:R2998)-C2991,D2991-AVERAGE('Raw Data'!G2998:R2998)),(D2991-C2991)/6))</f>
        <v xml:space="preserve"> </v>
      </c>
      <c r="V2991" s="21" t="str">
        <f>IF('Raw Data'!B2998=0," ",SQRT(POWER(R2991,2)+POWER(T2991,2)))</f>
        <v xml:space="preserve"> </v>
      </c>
      <c r="W2991" s="21" t="str">
        <f>IF('Raw Data'!B2998=0," ",IF(U2991&lt;V2991,0,SQRT(POWER(U2991,2)-POWER(V2991,2))))</f>
        <v xml:space="preserve"> </v>
      </c>
      <c r="X2991" s="21" t="str">
        <f>IF('Raw Data'!B2998=0," ",V2991/U2991)</f>
        <v xml:space="preserve"> </v>
      </c>
      <c r="Y2991" s="21" t="str">
        <f>IF('Raw Data'!B2998=0," ",SQRT(2)*(W2991/V2991))</f>
        <v xml:space="preserve"> </v>
      </c>
      <c r="Z2991" s="21" t="str">
        <f>IF('Raw Data'!B2998=0," ",'Raw Data'!T2998)</f>
        <v xml:space="preserve"> </v>
      </c>
      <c r="AA2991" s="21" t="str">
        <f>IF('Raw Data'!B2998=0," ",'Raw Data'!F2998)</f>
        <v xml:space="preserve"> </v>
      </c>
      <c r="AB2991" s="132" t="str">
        <f>IF('Raw Data'!B2998=0," ","No")</f>
        <v xml:space="preserve"> </v>
      </c>
      <c r="AC2991" s="139" t="str">
        <f>IF('Raw Data'!B2998=0," ","Yes")</f>
        <v xml:space="preserve"> </v>
      </c>
    </row>
    <row r="2992" spans="1:29" x14ac:dyDescent="0.2">
      <c r="A2992" s="21" t="str">
        <f>IF('Raw Data'!B2999=0," ",'Raw Data'!B2999)</f>
        <v xml:space="preserve"> </v>
      </c>
      <c r="B2992" s="27" t="str">
        <f>IF('Raw Data'!B2999=0," ",'Raw Data'!C2999)</f>
        <v xml:space="preserve"> </v>
      </c>
      <c r="C2992" s="21" t="str">
        <f>IF('Raw Data'!B2999=0," ",'Raw Data'!D2999)</f>
        <v xml:space="preserve"> </v>
      </c>
      <c r="D2992" s="21" t="str">
        <f>IF('Raw Data'!B2999=0," ",'Raw Data'!E2999)</f>
        <v xml:space="preserve"> </v>
      </c>
      <c r="E2992" s="21" t="str">
        <f>IF('Raw Data'!B2999=0," ",(MAX('Raw Data'!G2999:I2999)-MIN('Raw Data'!G2999:I2999)))</f>
        <v xml:space="preserve"> </v>
      </c>
      <c r="F2992" s="21" t="str">
        <f>IF('Raw Data'!B2999=0," ",(MAX('Raw Data'!J2999:L2999)-MIN('Raw Data'!J2999:L2999)))</f>
        <v xml:space="preserve"> </v>
      </c>
      <c r="G2992" s="21" t="str">
        <f>IF('Raw Data'!B2999=0," ",(MAX('Raw Data'!M2999:O2999)-MIN('Raw Data'!M2999:O2999)))</f>
        <v xml:space="preserve"> </v>
      </c>
      <c r="H2992" s="21" t="str">
        <f>IF('Raw Data'!B2999=0," ",(MAX('Raw Data'!P2999:R2999)-MIN('Raw Data'!P2999:R2999)))</f>
        <v xml:space="preserve"> </v>
      </c>
      <c r="I2992" s="21" t="str">
        <f>IF('Raw Data'!B2999=0," ",AVERAGE(E2992,G2992))</f>
        <v xml:space="preserve"> </v>
      </c>
      <c r="J2992" s="21" t="str">
        <f>IF('Raw Data'!B2999=0," ",AVERAGE(F2992,H2992))</f>
        <v xml:space="preserve"> </v>
      </c>
      <c r="K2992" s="21" t="str">
        <f>IF('Raw Data'!B2999=0," ",AVERAGE(I2992,J2992))</f>
        <v xml:space="preserve"> </v>
      </c>
      <c r="L2992" s="21" t="str">
        <f>IF('Raw Data'!B2999=0," ",AVERAGE('Raw Data'!G2999:I2999,'Raw Data'!M2999:O2999))</f>
        <v xml:space="preserve"> </v>
      </c>
      <c r="M2992" s="21" t="str">
        <f>IF('Raw Data'!B2999=0," ",AVERAGE('Raw Data'!J2999:L2999,'Raw Data'!P2999:R2999))</f>
        <v xml:space="preserve"> </v>
      </c>
      <c r="N2992" s="21" t="str">
        <f>IF('Raw Data'!B2999=0," ",(MAX(L2992:M2992)-MIN(L2992,M2992)))</f>
        <v xml:space="preserve"> </v>
      </c>
      <c r="O2992" s="21" t="str">
        <f>IF('Raw Data'!B2999=0," ",AVERAGE('Raw Data'!G2999:L2999))</f>
        <v xml:space="preserve"> </v>
      </c>
      <c r="P2992" s="21" t="str">
        <f>IF('Raw Data'!B2999=0," ",AVERAGE('Raw Data'!M2999:R2999))</f>
        <v xml:space="preserve"> </v>
      </c>
      <c r="Q2992" s="21" t="str">
        <f>IF('Raw Data'!B2999=0," ",(MAX(O2992:P2992)-MIN(O2992:P2992)))</f>
        <v xml:space="preserve"> </v>
      </c>
      <c r="R2992" s="21" t="str">
        <f>IF('Raw Data'!B2999=0," ",K2992*$H$1)</f>
        <v xml:space="preserve"> </v>
      </c>
      <c r="S2992" s="21" t="str">
        <f>IF('Raw Data'!B2999=0," ",(POWER(N2992*$H$2, 2)-(POWER(R2992,2)/6)))</f>
        <v xml:space="preserve"> </v>
      </c>
      <c r="T2992" s="21" t="str">
        <f>IF('Raw Data'!B2999=0," ",IF(S2992&lt;0,0,SQRT(S2992)))</f>
        <v xml:space="preserve"> </v>
      </c>
      <c r="U2992" s="21" t="str">
        <f>IF('Raw Data'!B2999=0," ",IF((D2992-C2992)&gt;POWER(10, 50),2*MIN(AVERAGE('Raw Data'!G2999:R2999)-C2992,D2992-AVERAGE('Raw Data'!G2999:R2999)),(D2992-C2992)/6))</f>
        <v xml:space="preserve"> </v>
      </c>
      <c r="V2992" s="21" t="str">
        <f>IF('Raw Data'!B2999=0," ",SQRT(POWER(R2992,2)+POWER(T2992,2)))</f>
        <v xml:space="preserve"> </v>
      </c>
      <c r="W2992" s="21" t="str">
        <f>IF('Raw Data'!B2999=0," ",IF(U2992&lt;V2992,0,SQRT(POWER(U2992,2)-POWER(V2992,2))))</f>
        <v xml:space="preserve"> </v>
      </c>
      <c r="X2992" s="21" t="str">
        <f>IF('Raw Data'!B2999=0," ",V2992/U2992)</f>
        <v xml:space="preserve"> </v>
      </c>
      <c r="Y2992" s="21" t="str">
        <f>IF('Raw Data'!B2999=0," ",SQRT(2)*(W2992/V2992))</f>
        <v xml:space="preserve"> </v>
      </c>
      <c r="Z2992" s="21" t="str">
        <f>IF('Raw Data'!B2999=0," ",'Raw Data'!T2999)</f>
        <v xml:space="preserve"> </v>
      </c>
      <c r="AA2992" s="21" t="str">
        <f>IF('Raw Data'!B2999=0," ",'Raw Data'!F2999)</f>
        <v xml:space="preserve"> </v>
      </c>
      <c r="AB2992" s="132" t="str">
        <f>IF('Raw Data'!B2999=0," ","No")</f>
        <v xml:space="preserve"> </v>
      </c>
      <c r="AC2992" s="139" t="str">
        <f>IF('Raw Data'!B2999=0," ","Yes")</f>
        <v xml:space="preserve"> </v>
      </c>
    </row>
    <row r="2993" spans="1:29" x14ac:dyDescent="0.2">
      <c r="A2993" s="21" t="str">
        <f>IF('Raw Data'!B3000=0," ",'Raw Data'!B3000)</f>
        <v xml:space="preserve"> </v>
      </c>
      <c r="B2993" s="27" t="str">
        <f>IF('Raw Data'!B3000=0," ",'Raw Data'!C3000)</f>
        <v xml:space="preserve"> </v>
      </c>
      <c r="C2993" s="21" t="str">
        <f>IF('Raw Data'!B3000=0," ",'Raw Data'!D3000)</f>
        <v xml:space="preserve"> </v>
      </c>
      <c r="D2993" s="21" t="str">
        <f>IF('Raw Data'!B3000=0," ",'Raw Data'!E3000)</f>
        <v xml:space="preserve"> </v>
      </c>
      <c r="E2993" s="21" t="str">
        <f>IF('Raw Data'!B3000=0," ",(MAX('Raw Data'!G3000:I3000)-MIN('Raw Data'!G3000:I3000)))</f>
        <v xml:space="preserve"> </v>
      </c>
      <c r="F2993" s="21" t="str">
        <f>IF('Raw Data'!B3000=0," ",(MAX('Raw Data'!J3000:L3000)-MIN('Raw Data'!J3000:L3000)))</f>
        <v xml:space="preserve"> </v>
      </c>
      <c r="G2993" s="21" t="str">
        <f>IF('Raw Data'!B3000=0," ",(MAX('Raw Data'!M3000:O3000)-MIN('Raw Data'!M3000:O3000)))</f>
        <v xml:space="preserve"> </v>
      </c>
      <c r="H2993" s="21" t="str">
        <f>IF('Raw Data'!B3000=0," ",(MAX('Raw Data'!P3000:R3000)-MIN('Raw Data'!P3000:R3000)))</f>
        <v xml:space="preserve"> </v>
      </c>
      <c r="I2993" s="21" t="str">
        <f>IF('Raw Data'!B3000=0," ",AVERAGE(E2993,G2993))</f>
        <v xml:space="preserve"> </v>
      </c>
      <c r="J2993" s="21" t="str">
        <f>IF('Raw Data'!B3000=0," ",AVERAGE(F2993,H2993))</f>
        <v xml:space="preserve"> </v>
      </c>
      <c r="K2993" s="21" t="str">
        <f>IF('Raw Data'!B3000=0," ",AVERAGE(I2993,J2993))</f>
        <v xml:space="preserve"> </v>
      </c>
      <c r="L2993" s="21" t="str">
        <f>IF('Raw Data'!B3000=0," ",AVERAGE('Raw Data'!G3000:I3000,'Raw Data'!M3000:O3000))</f>
        <v xml:space="preserve"> </v>
      </c>
      <c r="M2993" s="21" t="str">
        <f>IF('Raw Data'!B3000=0," ",AVERAGE('Raw Data'!J3000:L3000,'Raw Data'!P3000:R3000))</f>
        <v xml:space="preserve"> </v>
      </c>
      <c r="N2993" s="21" t="str">
        <f>IF('Raw Data'!B3000=0," ",(MAX(L2993:M2993)-MIN(L2993,M2993)))</f>
        <v xml:space="preserve"> </v>
      </c>
      <c r="O2993" s="21" t="str">
        <f>IF('Raw Data'!B3000=0," ",AVERAGE('Raw Data'!G3000:L3000))</f>
        <v xml:space="preserve"> </v>
      </c>
      <c r="P2993" s="21" t="str">
        <f>IF('Raw Data'!B3000=0," ",AVERAGE('Raw Data'!M3000:R3000))</f>
        <v xml:space="preserve"> </v>
      </c>
      <c r="Q2993" s="21" t="str">
        <f>IF('Raw Data'!B3000=0," ",(MAX(O2993:P2993)-MIN(O2993:P2993)))</f>
        <v xml:space="preserve"> </v>
      </c>
      <c r="R2993" s="21" t="str">
        <f>IF('Raw Data'!B3000=0," ",K2993*$H$1)</f>
        <v xml:space="preserve"> </v>
      </c>
      <c r="S2993" s="21" t="str">
        <f>IF('Raw Data'!B3000=0," ",(POWER(N2993*$H$2, 2)-(POWER(R2993,2)/6)))</f>
        <v xml:space="preserve"> </v>
      </c>
      <c r="T2993" s="21" t="str">
        <f>IF('Raw Data'!B3000=0," ",IF(S2993&lt;0,0,SQRT(S2993)))</f>
        <v xml:space="preserve"> </v>
      </c>
      <c r="U2993" s="21" t="str">
        <f>IF('Raw Data'!B3000=0," ",IF((D2993-C2993)&gt;POWER(10, 50),2*MIN(AVERAGE('Raw Data'!G3000:R3000)-C2993,D2993-AVERAGE('Raw Data'!G3000:R3000)),(D2993-C2993)/6))</f>
        <v xml:space="preserve"> </v>
      </c>
      <c r="V2993" s="21" t="str">
        <f>IF('Raw Data'!B3000=0," ",SQRT(POWER(R2993,2)+POWER(T2993,2)))</f>
        <v xml:space="preserve"> </v>
      </c>
      <c r="W2993" s="21" t="str">
        <f>IF('Raw Data'!B3000=0," ",IF(U2993&lt;V2993,0,SQRT(POWER(U2993,2)-POWER(V2993,2))))</f>
        <v xml:space="preserve"> </v>
      </c>
      <c r="X2993" s="21" t="str">
        <f>IF('Raw Data'!B3000=0," ",V2993/U2993)</f>
        <v xml:space="preserve"> </v>
      </c>
      <c r="Y2993" s="21" t="str">
        <f>IF('Raw Data'!B3000=0," ",SQRT(2)*(W2993/V2993))</f>
        <v xml:space="preserve"> </v>
      </c>
      <c r="Z2993" s="21" t="str">
        <f>IF('Raw Data'!B3000=0," ",'Raw Data'!T3000)</f>
        <v xml:space="preserve"> </v>
      </c>
      <c r="AA2993" s="21" t="str">
        <f>IF('Raw Data'!B3000=0," ",'Raw Data'!F3000)</f>
        <v xml:space="preserve"> </v>
      </c>
      <c r="AB2993" s="132" t="str">
        <f>IF('Raw Data'!B3000=0," ","No")</f>
        <v xml:space="preserve"> </v>
      </c>
      <c r="AC2993" s="139" t="str">
        <f>IF('Raw Data'!B3000=0," ","Yes")</f>
        <v xml:space="preserve"> </v>
      </c>
    </row>
    <row r="2994" spans="1:29" x14ac:dyDescent="0.2">
      <c r="A2994" s="21" t="str">
        <f>IF('Raw Data'!B3001=0," ",'Raw Data'!B3001)</f>
        <v xml:space="preserve"> </v>
      </c>
      <c r="B2994" s="27" t="str">
        <f>IF('Raw Data'!B3001=0," ",'Raw Data'!C3001)</f>
        <v xml:space="preserve"> </v>
      </c>
      <c r="C2994" s="21" t="str">
        <f>IF('Raw Data'!B3001=0," ",'Raw Data'!D3001)</f>
        <v xml:space="preserve"> </v>
      </c>
      <c r="D2994" s="21" t="str">
        <f>IF('Raw Data'!B3001=0," ",'Raw Data'!E3001)</f>
        <v xml:space="preserve"> </v>
      </c>
      <c r="E2994" s="21" t="str">
        <f>IF('Raw Data'!B3001=0," ",(MAX('Raw Data'!G3001:I3001)-MIN('Raw Data'!G3001:I3001)))</f>
        <v xml:space="preserve"> </v>
      </c>
      <c r="F2994" s="21" t="str">
        <f>IF('Raw Data'!B3001=0," ",(MAX('Raw Data'!J3001:L3001)-MIN('Raw Data'!J3001:L3001)))</f>
        <v xml:space="preserve"> </v>
      </c>
      <c r="G2994" s="21" t="str">
        <f>IF('Raw Data'!B3001=0," ",(MAX('Raw Data'!M3001:O3001)-MIN('Raw Data'!M3001:O3001)))</f>
        <v xml:space="preserve"> </v>
      </c>
      <c r="H2994" s="21" t="str">
        <f>IF('Raw Data'!B3001=0," ",(MAX('Raw Data'!P3001:R3001)-MIN('Raw Data'!P3001:R3001)))</f>
        <v xml:space="preserve"> </v>
      </c>
      <c r="I2994" s="21" t="str">
        <f>IF('Raw Data'!B3001=0," ",AVERAGE(E2994,G2994))</f>
        <v xml:space="preserve"> </v>
      </c>
      <c r="J2994" s="21" t="str">
        <f>IF('Raw Data'!B3001=0," ",AVERAGE(F2994,H2994))</f>
        <v xml:space="preserve"> </v>
      </c>
      <c r="K2994" s="21" t="str">
        <f>IF('Raw Data'!B3001=0," ",AVERAGE(I2994,J2994))</f>
        <v xml:space="preserve"> </v>
      </c>
      <c r="L2994" s="21" t="str">
        <f>IF('Raw Data'!B3001=0," ",AVERAGE('Raw Data'!G3001:I3001,'Raw Data'!M3001:O3001))</f>
        <v xml:space="preserve"> </v>
      </c>
      <c r="M2994" s="21" t="str">
        <f>IF('Raw Data'!B3001=0," ",AVERAGE('Raw Data'!J3001:L3001,'Raw Data'!P3001:R3001))</f>
        <v xml:space="preserve"> </v>
      </c>
      <c r="N2994" s="21" t="str">
        <f>IF('Raw Data'!B3001=0," ",(MAX(L2994:M2994)-MIN(L2994,M2994)))</f>
        <v xml:space="preserve"> </v>
      </c>
      <c r="O2994" s="21" t="str">
        <f>IF('Raw Data'!B3001=0," ",AVERAGE('Raw Data'!G3001:L3001))</f>
        <v xml:space="preserve"> </v>
      </c>
      <c r="P2994" s="21" t="str">
        <f>IF('Raw Data'!B3001=0," ",AVERAGE('Raw Data'!M3001:R3001))</f>
        <v xml:space="preserve"> </v>
      </c>
      <c r="Q2994" s="21" t="str">
        <f>IF('Raw Data'!B3001=0," ",(MAX(O2994:P2994)-MIN(O2994:P2994)))</f>
        <v xml:space="preserve"> </v>
      </c>
      <c r="R2994" s="21" t="str">
        <f>IF('Raw Data'!B3001=0," ",K2994*$H$1)</f>
        <v xml:space="preserve"> </v>
      </c>
      <c r="S2994" s="21" t="str">
        <f>IF('Raw Data'!B3001=0," ",(POWER(N2994*$H$2, 2)-(POWER(R2994,2)/6)))</f>
        <v xml:space="preserve"> </v>
      </c>
      <c r="T2994" s="21" t="str">
        <f>IF('Raw Data'!B3001=0," ",IF(S2994&lt;0,0,SQRT(S2994)))</f>
        <v xml:space="preserve"> </v>
      </c>
      <c r="U2994" s="21" t="str">
        <f>IF('Raw Data'!B3001=0," ",IF((D2994-C2994)&gt;POWER(10, 50),2*MIN(AVERAGE('Raw Data'!G3001:R3001)-C2994,D2994-AVERAGE('Raw Data'!G3001:R3001)),(D2994-C2994)/6))</f>
        <v xml:space="preserve"> </v>
      </c>
      <c r="V2994" s="21" t="str">
        <f>IF('Raw Data'!B3001=0," ",SQRT(POWER(R2994,2)+POWER(T2994,2)))</f>
        <v xml:space="preserve"> </v>
      </c>
      <c r="W2994" s="21" t="str">
        <f>IF('Raw Data'!B3001=0," ",IF(U2994&lt;V2994,0,SQRT(POWER(U2994,2)-POWER(V2994,2))))</f>
        <v xml:space="preserve"> </v>
      </c>
      <c r="X2994" s="21" t="str">
        <f>IF('Raw Data'!B3001=0," ",V2994/U2994)</f>
        <v xml:space="preserve"> </v>
      </c>
      <c r="Y2994" s="21" t="str">
        <f>IF('Raw Data'!B3001=0," ",SQRT(2)*(W2994/V2994))</f>
        <v xml:space="preserve"> </v>
      </c>
      <c r="Z2994" s="21" t="str">
        <f>IF('Raw Data'!B3001=0," ",'Raw Data'!T3001)</f>
        <v xml:space="preserve"> </v>
      </c>
      <c r="AA2994" s="21" t="str">
        <f>IF('Raw Data'!B3001=0," ",'Raw Data'!F3001)</f>
        <v xml:space="preserve"> </v>
      </c>
      <c r="AB2994" s="132" t="str">
        <f>IF('Raw Data'!B3001=0," ","No")</f>
        <v xml:space="preserve"> </v>
      </c>
      <c r="AC2994" s="139" t="str">
        <f>IF('Raw Data'!B3001=0," ","Yes")</f>
        <v xml:space="preserve"> </v>
      </c>
    </row>
    <row r="2995" spans="1:29" x14ac:dyDescent="0.2">
      <c r="A2995" s="21" t="str">
        <f>IF('Raw Data'!B3002=0," ",'Raw Data'!B3002)</f>
        <v xml:space="preserve"> </v>
      </c>
      <c r="B2995" s="27" t="str">
        <f>IF('Raw Data'!B3002=0," ",'Raw Data'!C3002)</f>
        <v xml:space="preserve"> </v>
      </c>
      <c r="C2995" s="21" t="str">
        <f>IF('Raw Data'!B3002=0," ",'Raw Data'!D3002)</f>
        <v xml:space="preserve"> </v>
      </c>
      <c r="D2995" s="21" t="str">
        <f>IF('Raw Data'!B3002=0," ",'Raw Data'!E3002)</f>
        <v xml:space="preserve"> </v>
      </c>
      <c r="E2995" s="21" t="str">
        <f>IF('Raw Data'!B3002=0," ",(MAX('Raw Data'!G3002:I3002)-MIN('Raw Data'!G3002:I3002)))</f>
        <v xml:space="preserve"> </v>
      </c>
      <c r="F2995" s="21" t="str">
        <f>IF('Raw Data'!B3002=0," ",(MAX('Raw Data'!J3002:L3002)-MIN('Raw Data'!J3002:L3002)))</f>
        <v xml:space="preserve"> </v>
      </c>
      <c r="G2995" s="21" t="str">
        <f>IF('Raw Data'!B3002=0," ",(MAX('Raw Data'!M3002:O3002)-MIN('Raw Data'!M3002:O3002)))</f>
        <v xml:space="preserve"> </v>
      </c>
      <c r="H2995" s="21" t="str">
        <f>IF('Raw Data'!B3002=0," ",(MAX('Raw Data'!P3002:R3002)-MIN('Raw Data'!P3002:R3002)))</f>
        <v xml:space="preserve"> </v>
      </c>
      <c r="I2995" s="21" t="str">
        <f>IF('Raw Data'!B3002=0," ",AVERAGE(E2995,G2995))</f>
        <v xml:space="preserve"> </v>
      </c>
      <c r="J2995" s="21" t="str">
        <f>IF('Raw Data'!B3002=0," ",AVERAGE(F2995,H2995))</f>
        <v xml:space="preserve"> </v>
      </c>
      <c r="K2995" s="21" t="str">
        <f>IF('Raw Data'!B3002=0," ",AVERAGE(I2995,J2995))</f>
        <v xml:space="preserve"> </v>
      </c>
      <c r="L2995" s="21" t="str">
        <f>IF('Raw Data'!B3002=0," ",AVERAGE('Raw Data'!G3002:I3002,'Raw Data'!M3002:O3002))</f>
        <v xml:space="preserve"> </v>
      </c>
      <c r="M2995" s="21" t="str">
        <f>IF('Raw Data'!B3002=0," ",AVERAGE('Raw Data'!J3002:L3002,'Raw Data'!P3002:R3002))</f>
        <v xml:space="preserve"> </v>
      </c>
      <c r="N2995" s="21" t="str">
        <f>IF('Raw Data'!B3002=0," ",(MAX(L2995:M2995)-MIN(L2995,M2995)))</f>
        <v xml:space="preserve"> </v>
      </c>
      <c r="O2995" s="21" t="str">
        <f>IF('Raw Data'!B3002=0," ",AVERAGE('Raw Data'!G3002:L3002))</f>
        <v xml:space="preserve"> </v>
      </c>
      <c r="P2995" s="21" t="str">
        <f>IF('Raw Data'!B3002=0," ",AVERAGE('Raw Data'!M3002:R3002))</f>
        <v xml:space="preserve"> </v>
      </c>
      <c r="Q2995" s="21" t="str">
        <f>IF('Raw Data'!B3002=0," ",(MAX(O2995:P2995)-MIN(O2995:P2995)))</f>
        <v xml:space="preserve"> </v>
      </c>
      <c r="R2995" s="21" t="str">
        <f>IF('Raw Data'!B3002=0," ",K2995*$H$1)</f>
        <v xml:space="preserve"> </v>
      </c>
      <c r="S2995" s="21" t="str">
        <f>IF('Raw Data'!B3002=0," ",(POWER(N2995*$H$2, 2)-(POWER(R2995,2)/6)))</f>
        <v xml:space="preserve"> </v>
      </c>
      <c r="T2995" s="21" t="str">
        <f>IF('Raw Data'!B3002=0," ",IF(S2995&lt;0,0,SQRT(S2995)))</f>
        <v xml:space="preserve"> </v>
      </c>
      <c r="U2995" s="21" t="str">
        <f>IF('Raw Data'!B3002=0," ",IF((D2995-C2995)&gt;POWER(10, 50),2*MIN(AVERAGE('Raw Data'!G3002:R3002)-C2995,D2995-AVERAGE('Raw Data'!G3002:R3002)),(D2995-C2995)/6))</f>
        <v xml:space="preserve"> </v>
      </c>
      <c r="V2995" s="21" t="str">
        <f>IF('Raw Data'!B3002=0," ",SQRT(POWER(R2995,2)+POWER(T2995,2)))</f>
        <v xml:space="preserve"> </v>
      </c>
      <c r="W2995" s="21" t="str">
        <f>IF('Raw Data'!B3002=0," ",IF(U2995&lt;V2995,0,SQRT(POWER(U2995,2)-POWER(V2995,2))))</f>
        <v xml:space="preserve"> </v>
      </c>
      <c r="X2995" s="21" t="str">
        <f>IF('Raw Data'!B3002=0," ",V2995/U2995)</f>
        <v xml:space="preserve"> </v>
      </c>
      <c r="Y2995" s="21" t="str">
        <f>IF('Raw Data'!B3002=0," ",SQRT(2)*(W2995/V2995))</f>
        <v xml:space="preserve"> </v>
      </c>
      <c r="Z2995" s="21" t="str">
        <f>IF('Raw Data'!B3002=0," ",'Raw Data'!T3002)</f>
        <v xml:space="preserve"> </v>
      </c>
      <c r="AA2995" s="21" t="str">
        <f>IF('Raw Data'!B3002=0," ",'Raw Data'!F3002)</f>
        <v xml:space="preserve"> </v>
      </c>
      <c r="AB2995" s="132" t="str">
        <f>IF('Raw Data'!B3002=0," ","No")</f>
        <v xml:space="preserve"> </v>
      </c>
      <c r="AC2995" s="139" t="str">
        <f>IF('Raw Data'!B3002=0," ","Yes")</f>
        <v xml:space="preserve"> </v>
      </c>
    </row>
    <row r="2996" spans="1:29" x14ac:dyDescent="0.2">
      <c r="A2996" s="21" t="str">
        <f>IF('Raw Data'!B3003=0," ",'Raw Data'!B3003)</f>
        <v xml:space="preserve"> </v>
      </c>
      <c r="B2996" s="27" t="str">
        <f>IF('Raw Data'!B3003=0," ",'Raw Data'!C3003)</f>
        <v xml:space="preserve"> </v>
      </c>
      <c r="C2996" s="21" t="str">
        <f>IF('Raw Data'!B3003=0," ",'Raw Data'!D3003)</f>
        <v xml:space="preserve"> </v>
      </c>
      <c r="D2996" s="21" t="str">
        <f>IF('Raw Data'!B3003=0," ",'Raw Data'!E3003)</f>
        <v xml:space="preserve"> </v>
      </c>
      <c r="E2996" s="21" t="str">
        <f>IF('Raw Data'!B3003=0," ",(MAX('Raw Data'!G3003:I3003)-MIN('Raw Data'!G3003:I3003)))</f>
        <v xml:space="preserve"> </v>
      </c>
      <c r="F2996" s="21" t="str">
        <f>IF('Raw Data'!B3003=0," ",(MAX('Raw Data'!J3003:L3003)-MIN('Raw Data'!J3003:L3003)))</f>
        <v xml:space="preserve"> </v>
      </c>
      <c r="G2996" s="21" t="str">
        <f>IF('Raw Data'!B3003=0," ",(MAX('Raw Data'!M3003:O3003)-MIN('Raw Data'!M3003:O3003)))</f>
        <v xml:space="preserve"> </v>
      </c>
      <c r="H2996" s="21" t="str">
        <f>IF('Raw Data'!B3003=0," ",(MAX('Raw Data'!P3003:R3003)-MIN('Raw Data'!P3003:R3003)))</f>
        <v xml:space="preserve"> </v>
      </c>
      <c r="I2996" s="21" t="str">
        <f>IF('Raw Data'!B3003=0," ",AVERAGE(E2996,G2996))</f>
        <v xml:space="preserve"> </v>
      </c>
      <c r="J2996" s="21" t="str">
        <f>IF('Raw Data'!B3003=0," ",AVERAGE(F2996,H2996))</f>
        <v xml:space="preserve"> </v>
      </c>
      <c r="K2996" s="21" t="str">
        <f>IF('Raw Data'!B3003=0," ",AVERAGE(I2996,J2996))</f>
        <v xml:space="preserve"> </v>
      </c>
      <c r="L2996" s="21" t="str">
        <f>IF('Raw Data'!B3003=0," ",AVERAGE('Raw Data'!G3003:I3003,'Raw Data'!M3003:O3003))</f>
        <v xml:space="preserve"> </v>
      </c>
      <c r="M2996" s="21" t="str">
        <f>IF('Raw Data'!B3003=0," ",AVERAGE('Raw Data'!J3003:L3003,'Raw Data'!P3003:R3003))</f>
        <v xml:space="preserve"> </v>
      </c>
      <c r="N2996" s="21" t="str">
        <f>IF('Raw Data'!B3003=0," ",(MAX(L2996:M2996)-MIN(L2996,M2996)))</f>
        <v xml:space="preserve"> </v>
      </c>
      <c r="O2996" s="21" t="str">
        <f>IF('Raw Data'!B3003=0," ",AVERAGE('Raw Data'!G3003:L3003))</f>
        <v xml:space="preserve"> </v>
      </c>
      <c r="P2996" s="21" t="str">
        <f>IF('Raw Data'!B3003=0," ",AVERAGE('Raw Data'!M3003:R3003))</f>
        <v xml:space="preserve"> </v>
      </c>
      <c r="Q2996" s="21" t="str">
        <f>IF('Raw Data'!B3003=0," ",(MAX(O2996:P2996)-MIN(O2996:P2996)))</f>
        <v xml:space="preserve"> </v>
      </c>
      <c r="R2996" s="21" t="str">
        <f>IF('Raw Data'!B3003=0," ",K2996*$H$1)</f>
        <v xml:space="preserve"> </v>
      </c>
      <c r="S2996" s="21" t="str">
        <f>IF('Raw Data'!B3003=0," ",(POWER(N2996*$H$2, 2)-(POWER(R2996,2)/6)))</f>
        <v xml:space="preserve"> </v>
      </c>
      <c r="T2996" s="21" t="str">
        <f>IF('Raw Data'!B3003=0," ",IF(S2996&lt;0,0,SQRT(S2996)))</f>
        <v xml:space="preserve"> </v>
      </c>
      <c r="U2996" s="21" t="str">
        <f>IF('Raw Data'!B3003=0," ",IF((D2996-C2996)&gt;POWER(10, 50),2*MIN(AVERAGE('Raw Data'!G3003:R3003)-C2996,D2996-AVERAGE('Raw Data'!G3003:R3003)),(D2996-C2996)/6))</f>
        <v xml:space="preserve"> </v>
      </c>
      <c r="V2996" s="21" t="str">
        <f>IF('Raw Data'!B3003=0," ",SQRT(POWER(R2996,2)+POWER(T2996,2)))</f>
        <v xml:space="preserve"> </v>
      </c>
      <c r="W2996" s="21" t="str">
        <f>IF('Raw Data'!B3003=0," ",IF(U2996&lt;V2996,0,SQRT(POWER(U2996,2)-POWER(V2996,2))))</f>
        <v xml:space="preserve"> </v>
      </c>
      <c r="X2996" s="21" t="str">
        <f>IF('Raw Data'!B3003=0," ",V2996/U2996)</f>
        <v xml:space="preserve"> </v>
      </c>
      <c r="Y2996" s="21" t="str">
        <f>IF('Raw Data'!B3003=0," ",SQRT(2)*(W2996/V2996))</f>
        <v xml:space="preserve"> </v>
      </c>
      <c r="Z2996" s="21" t="str">
        <f>IF('Raw Data'!B3003=0," ",'Raw Data'!T3003)</f>
        <v xml:space="preserve"> </v>
      </c>
      <c r="AA2996" s="21" t="str">
        <f>IF('Raw Data'!B3003=0," ",'Raw Data'!F3003)</f>
        <v xml:space="preserve"> </v>
      </c>
      <c r="AB2996" s="132" t="str">
        <f>IF('Raw Data'!B3003=0," ","No")</f>
        <v xml:space="preserve"> </v>
      </c>
      <c r="AC2996" s="139" t="str">
        <f>IF('Raw Data'!B3003=0," ","Yes")</f>
        <v xml:space="preserve"> </v>
      </c>
    </row>
    <row r="2997" spans="1:29" x14ac:dyDescent="0.2">
      <c r="A2997" s="21" t="str">
        <f>IF('Raw Data'!B3004=0," ",'Raw Data'!B3004)</f>
        <v xml:space="preserve"> </v>
      </c>
      <c r="B2997" s="27" t="str">
        <f>IF('Raw Data'!B3004=0," ",'Raw Data'!C3004)</f>
        <v xml:space="preserve"> </v>
      </c>
      <c r="C2997" s="21" t="str">
        <f>IF('Raw Data'!B3004=0," ",'Raw Data'!D3004)</f>
        <v xml:space="preserve"> </v>
      </c>
      <c r="D2997" s="21" t="str">
        <f>IF('Raw Data'!B3004=0," ",'Raw Data'!E3004)</f>
        <v xml:space="preserve"> </v>
      </c>
      <c r="E2997" s="21" t="str">
        <f>IF('Raw Data'!B3004=0," ",(MAX('Raw Data'!G3004:I3004)-MIN('Raw Data'!G3004:I3004)))</f>
        <v xml:space="preserve"> </v>
      </c>
      <c r="F2997" s="21" t="str">
        <f>IF('Raw Data'!B3004=0," ",(MAX('Raw Data'!J3004:L3004)-MIN('Raw Data'!J3004:L3004)))</f>
        <v xml:space="preserve"> </v>
      </c>
      <c r="G2997" s="21" t="str">
        <f>IF('Raw Data'!B3004=0," ",(MAX('Raw Data'!M3004:O3004)-MIN('Raw Data'!M3004:O3004)))</f>
        <v xml:space="preserve"> </v>
      </c>
      <c r="H2997" s="21" t="str">
        <f>IF('Raw Data'!B3004=0," ",(MAX('Raw Data'!P3004:R3004)-MIN('Raw Data'!P3004:R3004)))</f>
        <v xml:space="preserve"> </v>
      </c>
      <c r="I2997" s="21" t="str">
        <f>IF('Raw Data'!B3004=0," ",AVERAGE(E2997,G2997))</f>
        <v xml:space="preserve"> </v>
      </c>
      <c r="J2997" s="21" t="str">
        <f>IF('Raw Data'!B3004=0," ",AVERAGE(F2997,H2997))</f>
        <v xml:space="preserve"> </v>
      </c>
      <c r="K2997" s="21" t="str">
        <f>IF('Raw Data'!B3004=0," ",AVERAGE(I2997,J2997))</f>
        <v xml:space="preserve"> </v>
      </c>
      <c r="L2997" s="21" t="str">
        <f>IF('Raw Data'!B3004=0," ",AVERAGE('Raw Data'!G3004:I3004,'Raw Data'!M3004:O3004))</f>
        <v xml:space="preserve"> </v>
      </c>
      <c r="M2997" s="21" t="str">
        <f>IF('Raw Data'!B3004=0," ",AVERAGE('Raw Data'!J3004:L3004,'Raw Data'!P3004:R3004))</f>
        <v xml:space="preserve"> </v>
      </c>
      <c r="N2997" s="21" t="str">
        <f>IF('Raw Data'!B3004=0," ",(MAX(L2997:M2997)-MIN(L2997,M2997)))</f>
        <v xml:space="preserve"> </v>
      </c>
      <c r="O2997" s="21" t="str">
        <f>IF('Raw Data'!B3004=0," ",AVERAGE('Raw Data'!G3004:L3004))</f>
        <v xml:space="preserve"> </v>
      </c>
      <c r="P2997" s="21" t="str">
        <f>IF('Raw Data'!B3004=0," ",AVERAGE('Raw Data'!M3004:R3004))</f>
        <v xml:space="preserve"> </v>
      </c>
      <c r="Q2997" s="21" t="str">
        <f>IF('Raw Data'!B3004=0," ",(MAX(O2997:P2997)-MIN(O2997:P2997)))</f>
        <v xml:space="preserve"> </v>
      </c>
      <c r="R2997" s="21" t="str">
        <f>IF('Raw Data'!B3004=0," ",K2997*$H$1)</f>
        <v xml:space="preserve"> </v>
      </c>
      <c r="S2997" s="21" t="str">
        <f>IF('Raw Data'!B3004=0," ",(POWER(N2997*$H$2, 2)-(POWER(R2997,2)/6)))</f>
        <v xml:space="preserve"> </v>
      </c>
      <c r="T2997" s="21" t="str">
        <f>IF('Raw Data'!B3004=0," ",IF(S2997&lt;0,0,SQRT(S2997)))</f>
        <v xml:space="preserve"> </v>
      </c>
      <c r="U2997" s="21" t="str">
        <f>IF('Raw Data'!B3004=0," ",IF((D2997-C2997)&gt;POWER(10, 50),2*MIN(AVERAGE('Raw Data'!G3004:R3004)-C2997,D2997-AVERAGE('Raw Data'!G3004:R3004)),(D2997-C2997)/6))</f>
        <v xml:space="preserve"> </v>
      </c>
      <c r="V2997" s="21" t="str">
        <f>IF('Raw Data'!B3004=0," ",SQRT(POWER(R2997,2)+POWER(T2997,2)))</f>
        <v xml:space="preserve"> </v>
      </c>
      <c r="W2997" s="21" t="str">
        <f>IF('Raw Data'!B3004=0," ",IF(U2997&lt;V2997,0,SQRT(POWER(U2997,2)-POWER(V2997,2))))</f>
        <v xml:space="preserve"> </v>
      </c>
      <c r="X2997" s="21" t="str">
        <f>IF('Raw Data'!B3004=0," ",V2997/U2997)</f>
        <v xml:space="preserve"> </v>
      </c>
      <c r="Y2997" s="21" t="str">
        <f>IF('Raw Data'!B3004=0," ",SQRT(2)*(W2997/V2997))</f>
        <v xml:space="preserve"> </v>
      </c>
      <c r="Z2997" s="21" t="str">
        <f>IF('Raw Data'!B3004=0," ",'Raw Data'!T3004)</f>
        <v xml:space="preserve"> </v>
      </c>
      <c r="AA2997" s="21" t="str">
        <f>IF('Raw Data'!B3004=0," ",'Raw Data'!F3004)</f>
        <v xml:space="preserve"> </v>
      </c>
      <c r="AB2997" s="132" t="str">
        <f>IF('Raw Data'!B3004=0," ","No")</f>
        <v xml:space="preserve"> </v>
      </c>
      <c r="AC2997" s="139" t="str">
        <f>IF('Raw Data'!B3004=0," ","Yes")</f>
        <v xml:space="preserve"> </v>
      </c>
    </row>
    <row r="2998" spans="1:29" x14ac:dyDescent="0.2">
      <c r="A2998" s="21" t="str">
        <f>IF('Raw Data'!B3005=0," ",'Raw Data'!B3005)</f>
        <v xml:space="preserve"> </v>
      </c>
      <c r="B2998" s="27" t="str">
        <f>IF('Raw Data'!B3005=0," ",'Raw Data'!C3005)</f>
        <v xml:space="preserve"> </v>
      </c>
      <c r="C2998" s="21" t="str">
        <f>IF('Raw Data'!B3005=0," ",'Raw Data'!D3005)</f>
        <v xml:space="preserve"> </v>
      </c>
      <c r="D2998" s="21" t="str">
        <f>IF('Raw Data'!B3005=0," ",'Raw Data'!E3005)</f>
        <v xml:space="preserve"> </v>
      </c>
      <c r="E2998" s="21" t="str">
        <f>IF('Raw Data'!B3005=0," ",(MAX('Raw Data'!G3005:I3005)-MIN('Raw Data'!G3005:I3005)))</f>
        <v xml:space="preserve"> </v>
      </c>
      <c r="F2998" s="21" t="str">
        <f>IF('Raw Data'!B3005=0," ",(MAX('Raw Data'!J3005:L3005)-MIN('Raw Data'!J3005:L3005)))</f>
        <v xml:space="preserve"> </v>
      </c>
      <c r="G2998" s="21" t="str">
        <f>IF('Raw Data'!B3005=0," ",(MAX('Raw Data'!M3005:O3005)-MIN('Raw Data'!M3005:O3005)))</f>
        <v xml:space="preserve"> </v>
      </c>
      <c r="H2998" s="21" t="str">
        <f>IF('Raw Data'!B3005=0," ",(MAX('Raw Data'!P3005:R3005)-MIN('Raw Data'!P3005:R3005)))</f>
        <v xml:space="preserve"> </v>
      </c>
      <c r="I2998" s="21" t="str">
        <f>IF('Raw Data'!B3005=0," ",AVERAGE(E2998,G2998))</f>
        <v xml:space="preserve"> </v>
      </c>
      <c r="J2998" s="21" t="str">
        <f>IF('Raw Data'!B3005=0," ",AVERAGE(F2998,H2998))</f>
        <v xml:space="preserve"> </v>
      </c>
      <c r="K2998" s="21" t="str">
        <f>IF('Raw Data'!B3005=0," ",AVERAGE(I2998,J2998))</f>
        <v xml:space="preserve"> </v>
      </c>
      <c r="L2998" s="21" t="str">
        <f>IF('Raw Data'!B3005=0," ",AVERAGE('Raw Data'!G3005:I3005,'Raw Data'!M3005:O3005))</f>
        <v xml:space="preserve"> </v>
      </c>
      <c r="M2998" s="21" t="str">
        <f>IF('Raw Data'!B3005=0," ",AVERAGE('Raw Data'!J3005:L3005,'Raw Data'!P3005:R3005))</f>
        <v xml:space="preserve"> </v>
      </c>
      <c r="N2998" s="21" t="str">
        <f>IF('Raw Data'!B3005=0," ",(MAX(L2998:M2998)-MIN(L2998,M2998)))</f>
        <v xml:space="preserve"> </v>
      </c>
      <c r="O2998" s="21" t="str">
        <f>IF('Raw Data'!B3005=0," ",AVERAGE('Raw Data'!G3005:L3005))</f>
        <v xml:space="preserve"> </v>
      </c>
      <c r="P2998" s="21" t="str">
        <f>IF('Raw Data'!B3005=0," ",AVERAGE('Raw Data'!M3005:R3005))</f>
        <v xml:space="preserve"> </v>
      </c>
      <c r="Q2998" s="21" t="str">
        <f>IF('Raw Data'!B3005=0," ",(MAX(O2998:P2998)-MIN(O2998:P2998)))</f>
        <v xml:space="preserve"> </v>
      </c>
      <c r="R2998" s="21" t="str">
        <f>IF('Raw Data'!B3005=0," ",K2998*$H$1)</f>
        <v xml:space="preserve"> </v>
      </c>
      <c r="S2998" s="21" t="str">
        <f>IF('Raw Data'!B3005=0," ",(POWER(N2998*$H$2, 2)-(POWER(R2998,2)/6)))</f>
        <v xml:space="preserve"> </v>
      </c>
      <c r="T2998" s="21" t="str">
        <f>IF('Raw Data'!B3005=0," ",IF(S2998&lt;0,0,SQRT(S2998)))</f>
        <v xml:space="preserve"> </v>
      </c>
      <c r="U2998" s="21" t="str">
        <f>IF('Raw Data'!B3005=0," ",IF((D2998-C2998)&gt;POWER(10, 50),2*MIN(AVERAGE('Raw Data'!G3005:R3005)-C2998,D2998-AVERAGE('Raw Data'!G3005:R3005)),(D2998-C2998)/6))</f>
        <v xml:space="preserve"> </v>
      </c>
      <c r="V2998" s="21" t="str">
        <f>IF('Raw Data'!B3005=0," ",SQRT(POWER(R2998,2)+POWER(T2998,2)))</f>
        <v xml:space="preserve"> </v>
      </c>
      <c r="W2998" s="21" t="str">
        <f>IF('Raw Data'!B3005=0," ",IF(U2998&lt;V2998,0,SQRT(POWER(U2998,2)-POWER(V2998,2))))</f>
        <v xml:space="preserve"> </v>
      </c>
      <c r="X2998" s="21" t="str">
        <f>IF('Raw Data'!B3005=0," ",V2998/U2998)</f>
        <v xml:space="preserve"> </v>
      </c>
      <c r="Y2998" s="21" t="str">
        <f>IF('Raw Data'!B3005=0," ",SQRT(2)*(W2998/V2998))</f>
        <v xml:space="preserve"> </v>
      </c>
      <c r="Z2998" s="21" t="str">
        <f>IF('Raw Data'!B3005=0," ",'Raw Data'!T3005)</f>
        <v xml:space="preserve"> </v>
      </c>
      <c r="AA2998" s="21" t="str">
        <f>IF('Raw Data'!B3005=0," ",'Raw Data'!F3005)</f>
        <v xml:space="preserve"> </v>
      </c>
      <c r="AB2998" s="132" t="str">
        <f>IF('Raw Data'!B3005=0," ","No")</f>
        <v xml:space="preserve"> </v>
      </c>
      <c r="AC2998" s="139" t="str">
        <f>IF('Raw Data'!B3005=0," ","Yes")</f>
        <v xml:space="preserve"> </v>
      </c>
    </row>
    <row r="2999" spans="1:29" x14ac:dyDescent="0.2">
      <c r="A2999" s="21" t="str">
        <f>IF('Raw Data'!B3006=0," ",'Raw Data'!B3006)</f>
        <v xml:space="preserve"> </v>
      </c>
      <c r="B2999" s="27" t="str">
        <f>IF('Raw Data'!B3006=0," ",'Raw Data'!C3006)</f>
        <v xml:space="preserve"> </v>
      </c>
      <c r="C2999" s="21" t="str">
        <f>IF('Raw Data'!B3006=0," ",'Raw Data'!D3006)</f>
        <v xml:space="preserve"> </v>
      </c>
      <c r="D2999" s="21" t="str">
        <f>IF('Raw Data'!B3006=0," ",'Raw Data'!E3006)</f>
        <v xml:space="preserve"> </v>
      </c>
      <c r="E2999" s="21" t="str">
        <f>IF('Raw Data'!B3006=0," ",(MAX('Raw Data'!G3006:I3006)-MIN('Raw Data'!G3006:I3006)))</f>
        <v xml:space="preserve"> </v>
      </c>
      <c r="F2999" s="21" t="str">
        <f>IF('Raw Data'!B3006=0," ",(MAX('Raw Data'!J3006:L3006)-MIN('Raw Data'!J3006:L3006)))</f>
        <v xml:space="preserve"> </v>
      </c>
      <c r="G2999" s="21" t="str">
        <f>IF('Raw Data'!B3006=0," ",(MAX('Raw Data'!M3006:O3006)-MIN('Raw Data'!M3006:O3006)))</f>
        <v xml:space="preserve"> </v>
      </c>
      <c r="H2999" s="21" t="str">
        <f>IF('Raw Data'!B3006=0," ",(MAX('Raw Data'!P3006:R3006)-MIN('Raw Data'!P3006:R3006)))</f>
        <v xml:space="preserve"> </v>
      </c>
      <c r="I2999" s="21" t="str">
        <f>IF('Raw Data'!B3006=0," ",AVERAGE(E2999,G2999))</f>
        <v xml:space="preserve"> </v>
      </c>
      <c r="J2999" s="21" t="str">
        <f>IF('Raw Data'!B3006=0," ",AVERAGE(F2999,H2999))</f>
        <v xml:space="preserve"> </v>
      </c>
      <c r="K2999" s="21" t="str">
        <f>IF('Raw Data'!B3006=0," ",AVERAGE(I2999,J2999))</f>
        <v xml:space="preserve"> </v>
      </c>
      <c r="L2999" s="21" t="str">
        <f>IF('Raw Data'!B3006=0," ",AVERAGE('Raw Data'!G3006:I3006,'Raw Data'!M3006:O3006))</f>
        <v xml:space="preserve"> </v>
      </c>
      <c r="M2999" s="21" t="str">
        <f>IF('Raw Data'!B3006=0," ",AVERAGE('Raw Data'!J3006:L3006,'Raw Data'!P3006:R3006))</f>
        <v xml:space="preserve"> </v>
      </c>
      <c r="N2999" s="21" t="str">
        <f>IF('Raw Data'!B3006=0," ",(MAX(L2999:M2999)-MIN(L2999,M2999)))</f>
        <v xml:space="preserve"> </v>
      </c>
      <c r="O2999" s="21" t="str">
        <f>IF('Raw Data'!B3006=0," ",AVERAGE('Raw Data'!G3006:L3006))</f>
        <v xml:space="preserve"> </v>
      </c>
      <c r="P2999" s="21" t="str">
        <f>IF('Raw Data'!B3006=0," ",AVERAGE('Raw Data'!M3006:R3006))</f>
        <v xml:space="preserve"> </v>
      </c>
      <c r="Q2999" s="21" t="str">
        <f>IF('Raw Data'!B3006=0," ",(MAX(O2999:P2999)-MIN(O2999:P2999)))</f>
        <v xml:space="preserve"> </v>
      </c>
      <c r="R2999" s="21" t="str">
        <f>IF('Raw Data'!B3006=0," ",K2999*$H$1)</f>
        <v xml:space="preserve"> </v>
      </c>
      <c r="S2999" s="21" t="str">
        <f>IF('Raw Data'!B3006=0," ",(POWER(N2999*$H$2, 2)-(POWER(R2999,2)/6)))</f>
        <v xml:space="preserve"> </v>
      </c>
      <c r="T2999" s="21" t="str">
        <f>IF('Raw Data'!B3006=0," ",IF(S2999&lt;0,0,SQRT(S2999)))</f>
        <v xml:space="preserve"> </v>
      </c>
      <c r="U2999" s="21" t="str">
        <f>IF('Raw Data'!B3006=0," ",IF((D2999-C2999)&gt;POWER(10, 50),2*MIN(AVERAGE('Raw Data'!G3006:R3006)-C2999,D2999-AVERAGE('Raw Data'!G3006:R3006)),(D2999-C2999)/6))</f>
        <v xml:space="preserve"> </v>
      </c>
      <c r="V2999" s="21" t="str">
        <f>IF('Raw Data'!B3006=0," ",SQRT(POWER(R2999,2)+POWER(T2999,2)))</f>
        <v xml:space="preserve"> </v>
      </c>
      <c r="W2999" s="21" t="str">
        <f>IF('Raw Data'!B3006=0," ",IF(U2999&lt;V2999,0,SQRT(POWER(U2999,2)-POWER(V2999,2))))</f>
        <v xml:space="preserve"> </v>
      </c>
      <c r="X2999" s="21" t="str">
        <f>IF('Raw Data'!B3006=0," ",V2999/U2999)</f>
        <v xml:space="preserve"> </v>
      </c>
      <c r="Y2999" s="21" t="str">
        <f>IF('Raw Data'!B3006=0," ",SQRT(2)*(W2999/V2999))</f>
        <v xml:space="preserve"> </v>
      </c>
      <c r="Z2999" s="21" t="str">
        <f>IF('Raw Data'!B3006=0," ",'Raw Data'!T3006)</f>
        <v xml:space="preserve"> </v>
      </c>
      <c r="AA2999" s="21" t="str">
        <f>IF('Raw Data'!B3006=0," ",'Raw Data'!F3006)</f>
        <v xml:space="preserve"> </v>
      </c>
      <c r="AB2999" s="132" t="str">
        <f>IF('Raw Data'!B3006=0," ","No")</f>
        <v xml:space="preserve"> </v>
      </c>
      <c r="AC2999" s="139" t="str">
        <f>IF('Raw Data'!B3006=0," ","Yes")</f>
        <v xml:space="preserve"> </v>
      </c>
    </row>
    <row r="3000" spans="1:29" x14ac:dyDescent="0.2">
      <c r="A3000" s="21" t="str">
        <f>IF('Raw Data'!B3007=0," ",'Raw Data'!B3007)</f>
        <v xml:space="preserve"> </v>
      </c>
      <c r="B3000" s="27" t="str">
        <f>IF('Raw Data'!B3007=0," ",'Raw Data'!C3007)</f>
        <v xml:space="preserve"> </v>
      </c>
      <c r="C3000" s="21" t="str">
        <f>IF('Raw Data'!B3007=0," ",'Raw Data'!D3007)</f>
        <v xml:space="preserve"> </v>
      </c>
      <c r="D3000" s="21" t="str">
        <f>IF('Raw Data'!B3007=0," ",'Raw Data'!E3007)</f>
        <v xml:space="preserve"> </v>
      </c>
      <c r="E3000" s="21" t="str">
        <f>IF('Raw Data'!B3007=0," ",(MAX('Raw Data'!G3007:I3007)-MIN('Raw Data'!G3007:I3007)))</f>
        <v xml:space="preserve"> </v>
      </c>
      <c r="F3000" s="21" t="str">
        <f>IF('Raw Data'!B3007=0," ",(MAX('Raw Data'!J3007:L3007)-MIN('Raw Data'!J3007:L3007)))</f>
        <v xml:space="preserve"> </v>
      </c>
      <c r="G3000" s="21" t="str">
        <f>IF('Raw Data'!B3007=0," ",(MAX('Raw Data'!M3007:O3007)-MIN('Raw Data'!M3007:O3007)))</f>
        <v xml:space="preserve"> </v>
      </c>
      <c r="H3000" s="21" t="str">
        <f>IF('Raw Data'!B3007=0," ",(MAX('Raw Data'!P3007:R3007)-MIN('Raw Data'!P3007:R3007)))</f>
        <v xml:space="preserve"> </v>
      </c>
      <c r="I3000" s="21" t="str">
        <f>IF('Raw Data'!B3007=0," ",AVERAGE(E3000,G3000))</f>
        <v xml:space="preserve"> </v>
      </c>
      <c r="J3000" s="21" t="str">
        <f>IF('Raw Data'!B3007=0," ",AVERAGE(F3000,H3000))</f>
        <v xml:space="preserve"> </v>
      </c>
      <c r="K3000" s="21" t="str">
        <f>IF('Raw Data'!B3007=0," ",AVERAGE(I3000,J3000))</f>
        <v xml:space="preserve"> </v>
      </c>
      <c r="L3000" s="21" t="str">
        <f>IF('Raw Data'!B3007=0," ",AVERAGE('Raw Data'!G3007:I3007,'Raw Data'!M3007:O3007))</f>
        <v xml:space="preserve"> </v>
      </c>
      <c r="M3000" s="21" t="str">
        <f>IF('Raw Data'!B3007=0," ",AVERAGE('Raw Data'!J3007:L3007,'Raw Data'!P3007:R3007))</f>
        <v xml:space="preserve"> </v>
      </c>
      <c r="N3000" s="21" t="str">
        <f>IF('Raw Data'!B3007=0," ",(MAX(L3000:M3000)-MIN(L3000,M3000)))</f>
        <v xml:space="preserve"> </v>
      </c>
      <c r="O3000" s="21" t="str">
        <f>IF('Raw Data'!B3007=0," ",AVERAGE('Raw Data'!G3007:L3007))</f>
        <v xml:space="preserve"> </v>
      </c>
      <c r="P3000" s="21" t="str">
        <f>IF('Raw Data'!B3007=0," ",AVERAGE('Raw Data'!M3007:R3007))</f>
        <v xml:space="preserve"> </v>
      </c>
      <c r="Q3000" s="21" t="str">
        <f>IF('Raw Data'!B3007=0," ",(MAX(O3000:P3000)-MIN(O3000:P3000)))</f>
        <v xml:space="preserve"> </v>
      </c>
      <c r="R3000" s="21" t="str">
        <f>IF('Raw Data'!B3007=0," ",K3000*$H$1)</f>
        <v xml:space="preserve"> </v>
      </c>
      <c r="S3000" s="21" t="str">
        <f>IF('Raw Data'!B3007=0," ",(POWER(N3000*$H$2, 2)-(POWER(R3000,2)/6)))</f>
        <v xml:space="preserve"> </v>
      </c>
      <c r="T3000" s="21" t="str">
        <f>IF('Raw Data'!B3007=0," ",IF(S3000&lt;0,0,SQRT(S3000)))</f>
        <v xml:space="preserve"> </v>
      </c>
      <c r="U3000" s="21" t="str">
        <f>IF('Raw Data'!B3007=0," ",IF((D3000-C3000)&gt;POWER(10, 50),2*MIN(AVERAGE('Raw Data'!G3007:R3007)-C3000,D3000-AVERAGE('Raw Data'!G3007:R3007)),(D3000-C3000)/6))</f>
        <v xml:space="preserve"> </v>
      </c>
      <c r="V3000" s="21" t="str">
        <f>IF('Raw Data'!B3007=0," ",SQRT(POWER(R3000,2)+POWER(T3000,2)))</f>
        <v xml:space="preserve"> </v>
      </c>
      <c r="W3000" s="21" t="str">
        <f>IF('Raw Data'!B3007=0," ",IF(U3000&lt;V3000,0,SQRT(POWER(U3000,2)-POWER(V3000,2))))</f>
        <v xml:space="preserve"> </v>
      </c>
      <c r="X3000" s="21" t="str">
        <f>IF('Raw Data'!B3007=0," ",V3000/U3000)</f>
        <v xml:space="preserve"> </v>
      </c>
      <c r="Y3000" s="21" t="str">
        <f>IF('Raw Data'!B3007=0," ",SQRT(2)*(W3000/V3000))</f>
        <v xml:space="preserve"> </v>
      </c>
      <c r="Z3000" s="21" t="str">
        <f>IF('Raw Data'!B3007=0," ",'Raw Data'!T3007)</f>
        <v xml:space="preserve"> </v>
      </c>
      <c r="AA3000" s="21" t="str">
        <f>IF('Raw Data'!B3007=0," ",'Raw Data'!F3007)</f>
        <v xml:space="preserve"> </v>
      </c>
      <c r="AB3000" s="132" t="str">
        <f>IF('Raw Data'!B3007=0," ","No")</f>
        <v xml:space="preserve"> </v>
      </c>
      <c r="AC3000" s="139" t="str">
        <f>IF('Raw Data'!B3007=0," ","Yes")</f>
        <v xml:space="preserve"> </v>
      </c>
    </row>
    <row r="3001" spans="1:29" x14ac:dyDescent="0.2">
      <c r="A3001" s="21" t="str">
        <f>IF('Raw Data'!B3008=0," ",'Raw Data'!B3008)</f>
        <v xml:space="preserve"> </v>
      </c>
      <c r="B3001" s="27" t="str">
        <f>IF('Raw Data'!C3008=0," ",'Raw Data'!C3008)</f>
        <v xml:space="preserve"> </v>
      </c>
      <c r="C3001" s="21" t="str">
        <f>IF('Raw Data'!D3008=0," ",'Raw Data'!D3008)</f>
        <v xml:space="preserve"> </v>
      </c>
      <c r="D3001" s="21" t="str">
        <f>IF('Raw Data'!E3008=0," ",'Raw Data'!E3008)</f>
        <v xml:space="preserve"> </v>
      </c>
    </row>
  </sheetData>
  <mergeCells count="1">
    <mergeCell ref="A1:E3"/>
  </mergeCells>
  <pageMargins left="0.7" right="0.7" top="0.75" bottom="0.75" header="0.3" footer="0.3"/>
  <pageSetup paperSize="9" scale="2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1"/>
  <sheetViews>
    <sheetView zoomScale="70" zoomScaleNormal="70" workbookViewId="0">
      <selection sqref="A1:I2"/>
    </sheetView>
  </sheetViews>
  <sheetFormatPr baseColWidth="10" defaultRowHeight="12.75" x14ac:dyDescent="0.2"/>
  <cols>
    <col min="1" max="1" width="4.42578125" style="12" customWidth="1"/>
    <col min="2" max="2" width="11.42578125" style="12"/>
    <col min="3" max="3" width="13.28515625" style="12" customWidth="1"/>
    <col min="4" max="5" width="11.42578125" style="12"/>
    <col min="6" max="6" width="36.5703125" style="12" customWidth="1"/>
    <col min="7" max="15" width="11.85546875" style="12" bestFit="1" customWidth="1"/>
    <col min="16" max="18" width="12.85546875" style="12" bestFit="1" customWidth="1"/>
    <col min="19" max="19" width="4.42578125" style="12" customWidth="1"/>
    <col min="20" max="20" width="13.7109375" style="12" customWidth="1"/>
    <col min="21" max="16384" width="11.42578125" style="12"/>
  </cols>
  <sheetData>
    <row r="1" spans="1:20" ht="12.75" customHeight="1" x14ac:dyDescent="0.2">
      <c r="A1" s="211" t="s">
        <v>36</v>
      </c>
      <c r="B1" s="212"/>
      <c r="C1" s="212"/>
      <c r="D1" s="212"/>
      <c r="E1" s="212"/>
      <c r="F1" s="212"/>
      <c r="G1" s="212"/>
      <c r="H1" s="212"/>
      <c r="I1" s="212"/>
      <c r="J1" s="215" t="s">
        <v>82</v>
      </c>
      <c r="K1" s="216"/>
      <c r="L1" s="216"/>
      <c r="M1" s="216"/>
      <c r="N1" s="216"/>
      <c r="O1" s="217"/>
    </row>
    <row r="2" spans="1:20" ht="12.75" customHeight="1" x14ac:dyDescent="0.2">
      <c r="A2" s="213"/>
      <c r="B2" s="214"/>
      <c r="C2" s="214"/>
      <c r="D2" s="214"/>
      <c r="E2" s="214"/>
      <c r="F2" s="214"/>
      <c r="G2" s="214"/>
      <c r="H2" s="214"/>
      <c r="I2" s="214"/>
      <c r="J2" s="218"/>
      <c r="K2" s="219"/>
      <c r="L2" s="219"/>
      <c r="M2" s="219"/>
      <c r="N2" s="219"/>
      <c r="O2" s="220"/>
    </row>
    <row r="4" spans="1:20" x14ac:dyDescent="0.2">
      <c r="P4" s="68"/>
    </row>
    <row r="6" spans="1:20" x14ac:dyDescent="0.2">
      <c r="B6" s="82"/>
      <c r="C6" s="82"/>
      <c r="D6" s="82"/>
      <c r="E6" s="82"/>
      <c r="F6" s="83"/>
      <c r="G6" s="208" t="s">
        <v>27</v>
      </c>
      <c r="H6" s="209"/>
      <c r="I6" s="209"/>
      <c r="J6" s="209"/>
      <c r="K6" s="209"/>
      <c r="L6" s="210"/>
      <c r="M6" s="208" t="s">
        <v>28</v>
      </c>
      <c r="N6" s="209"/>
      <c r="O6" s="209"/>
      <c r="P6" s="209"/>
      <c r="Q6" s="209"/>
      <c r="R6" s="210"/>
    </row>
    <row r="7" spans="1:20" ht="12.75" customHeight="1" x14ac:dyDescent="0.2">
      <c r="B7" s="82"/>
      <c r="C7" s="82"/>
      <c r="D7" s="82"/>
      <c r="E7" s="82"/>
      <c r="F7" s="83"/>
      <c r="G7" s="208" t="s">
        <v>25</v>
      </c>
      <c r="H7" s="209"/>
      <c r="I7" s="210"/>
      <c r="J7" s="208" t="s">
        <v>26</v>
      </c>
      <c r="K7" s="209"/>
      <c r="L7" s="210"/>
      <c r="M7" s="208" t="s">
        <v>25</v>
      </c>
      <c r="N7" s="209"/>
      <c r="O7" s="210"/>
      <c r="P7" s="208" t="s">
        <v>26</v>
      </c>
      <c r="Q7" s="209"/>
      <c r="R7" s="210"/>
    </row>
    <row r="8" spans="1:20" x14ac:dyDescent="0.2">
      <c r="B8" s="82"/>
      <c r="C8" s="82"/>
      <c r="D8" s="82"/>
      <c r="E8" s="82"/>
      <c r="F8" s="83"/>
      <c r="G8" s="45" t="s">
        <v>22</v>
      </c>
      <c r="H8" s="45" t="s">
        <v>23</v>
      </c>
      <c r="I8" s="45" t="s">
        <v>24</v>
      </c>
      <c r="J8" s="45" t="s">
        <v>22</v>
      </c>
      <c r="K8" s="45" t="s">
        <v>23</v>
      </c>
      <c r="L8" s="45" t="s">
        <v>24</v>
      </c>
      <c r="M8" s="45" t="s">
        <v>22</v>
      </c>
      <c r="N8" s="45" t="s">
        <v>23</v>
      </c>
      <c r="O8" s="45" t="s">
        <v>24</v>
      </c>
      <c r="P8" s="45" t="s">
        <v>22</v>
      </c>
      <c r="Q8" s="45" t="s">
        <v>23</v>
      </c>
      <c r="R8" s="45" t="s">
        <v>24</v>
      </c>
    </row>
    <row r="9" spans="1:20" x14ac:dyDescent="0.2">
      <c r="B9" s="82"/>
      <c r="C9" s="82"/>
      <c r="D9" s="82"/>
      <c r="E9" s="82"/>
      <c r="F9" s="45" t="s">
        <v>19</v>
      </c>
      <c r="G9" s="15"/>
      <c r="H9" s="15"/>
      <c r="I9" s="15"/>
      <c r="J9" s="15"/>
      <c r="K9" s="15"/>
      <c r="L9" s="15"/>
      <c r="M9" s="16"/>
      <c r="N9" s="15"/>
      <c r="O9" s="15"/>
      <c r="P9" s="15"/>
      <c r="Q9" s="15"/>
      <c r="R9" s="15"/>
    </row>
    <row r="10" spans="1:20" x14ac:dyDescent="0.2">
      <c r="B10" s="82"/>
      <c r="C10" s="82"/>
      <c r="D10" s="82"/>
      <c r="E10" s="82"/>
      <c r="F10" s="45" t="s">
        <v>20</v>
      </c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20" x14ac:dyDescent="0.2">
      <c r="B11" s="82"/>
      <c r="C11" s="82"/>
      <c r="D11" s="82"/>
      <c r="E11" s="82"/>
      <c r="F11" s="45" t="s">
        <v>21</v>
      </c>
      <c r="G11" s="19"/>
      <c r="H11" s="22"/>
      <c r="I11" s="16"/>
      <c r="J11" s="15"/>
      <c r="K11" s="15"/>
      <c r="L11" s="15"/>
      <c r="M11" s="22"/>
      <c r="N11" s="22"/>
      <c r="O11" s="16"/>
      <c r="P11" s="15"/>
      <c r="Q11" s="15"/>
      <c r="R11" s="15"/>
    </row>
    <row r="12" spans="1:20" ht="25.5" x14ac:dyDescent="0.2">
      <c r="B12" s="208" t="s">
        <v>29</v>
      </c>
      <c r="C12" s="210"/>
      <c r="D12" s="45" t="s">
        <v>52</v>
      </c>
      <c r="E12" s="45" t="s">
        <v>53</v>
      </c>
      <c r="F12" s="17" t="s">
        <v>71</v>
      </c>
      <c r="G12" s="45" t="s">
        <v>30</v>
      </c>
      <c r="H12" s="45" t="s">
        <v>31</v>
      </c>
      <c r="I12" s="45" t="s">
        <v>32</v>
      </c>
      <c r="J12" s="45" t="s">
        <v>33</v>
      </c>
      <c r="K12" s="45" t="s">
        <v>34</v>
      </c>
      <c r="L12" s="45" t="s">
        <v>35</v>
      </c>
      <c r="M12" s="45" t="s">
        <v>37</v>
      </c>
      <c r="N12" s="45" t="s">
        <v>38</v>
      </c>
      <c r="O12" s="45" t="s">
        <v>39</v>
      </c>
      <c r="P12" s="45" t="s">
        <v>40</v>
      </c>
      <c r="Q12" s="45" t="s">
        <v>41</v>
      </c>
      <c r="R12" s="45" t="s">
        <v>42</v>
      </c>
      <c r="T12" s="17" t="s">
        <v>70</v>
      </c>
    </row>
    <row r="13" spans="1:20" x14ac:dyDescent="0.2">
      <c r="B13" s="13"/>
      <c r="C13" s="13"/>
      <c r="D13" s="20"/>
      <c r="E13" s="20"/>
      <c r="F13" s="37"/>
      <c r="G13" s="14"/>
      <c r="H13" s="13"/>
      <c r="I13" s="13"/>
      <c r="J13" s="14"/>
      <c r="K13" s="13"/>
      <c r="L13" s="13"/>
      <c r="M13" s="14"/>
      <c r="N13" s="14"/>
      <c r="O13" s="14"/>
      <c r="P13" s="23"/>
      <c r="Q13" s="23"/>
      <c r="R13" s="23"/>
      <c r="S13" s="18"/>
      <c r="T13" s="20"/>
    </row>
    <row r="14" spans="1:20" x14ac:dyDescent="0.2">
      <c r="B14" s="13"/>
      <c r="C14" s="13"/>
      <c r="D14" s="14"/>
      <c r="E14" s="14"/>
      <c r="F14" s="3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8"/>
      <c r="T14" s="20"/>
    </row>
    <row r="15" spans="1:20" x14ac:dyDescent="0.2">
      <c r="B15" s="133"/>
      <c r="C15" s="133"/>
      <c r="D15" s="134"/>
      <c r="E15" s="134"/>
      <c r="F15" s="140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5"/>
      <c r="T15" s="136"/>
    </row>
    <row r="16" spans="1:20" x14ac:dyDescent="0.2">
      <c r="B16" s="133"/>
      <c r="C16" s="133"/>
      <c r="D16" s="137"/>
      <c r="E16" s="138"/>
      <c r="F16" s="140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5"/>
      <c r="T16" s="133"/>
    </row>
    <row r="17" spans="2:20" x14ac:dyDescent="0.2">
      <c r="B17" s="133"/>
      <c r="C17" s="133"/>
      <c r="D17" s="137"/>
      <c r="E17" s="138"/>
      <c r="F17" s="140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5"/>
      <c r="T17" s="133"/>
    </row>
    <row r="18" spans="2:20" x14ac:dyDescent="0.2">
      <c r="B18" s="13"/>
      <c r="C18" s="13"/>
      <c r="D18" s="14"/>
      <c r="E18" s="14"/>
      <c r="F18" s="3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8"/>
      <c r="T18" s="20"/>
    </row>
    <row r="19" spans="2:20" x14ac:dyDescent="0.2">
      <c r="B19" s="13"/>
      <c r="C19" s="13"/>
      <c r="D19" s="14"/>
      <c r="E19" s="14"/>
      <c r="F19" s="3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8"/>
      <c r="T19" s="20"/>
    </row>
    <row r="20" spans="2:20" x14ac:dyDescent="0.2">
      <c r="B20" s="13"/>
      <c r="C20" s="13"/>
      <c r="D20" s="25"/>
      <c r="E20" s="26"/>
      <c r="F20" s="37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18"/>
      <c r="T20" s="13"/>
    </row>
    <row r="21" spans="2:20" x14ac:dyDescent="0.2">
      <c r="B21" s="14"/>
      <c r="C21" s="14"/>
      <c r="D21" s="14"/>
      <c r="E21" s="14"/>
      <c r="F21" s="20" t="s">
        <v>10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8"/>
      <c r="T21" s="14"/>
    </row>
    <row r="22" spans="2:20" x14ac:dyDescent="0.2">
      <c r="B22" s="14"/>
      <c r="C22" s="14"/>
      <c r="D22" s="14"/>
      <c r="E22" s="14"/>
      <c r="F22" s="20" t="s">
        <v>10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8"/>
      <c r="T22" s="14"/>
    </row>
    <row r="23" spans="2:20" x14ac:dyDescent="0.2">
      <c r="B23" s="133"/>
      <c r="C23" s="133"/>
      <c r="D23" s="134"/>
      <c r="E23" s="134"/>
      <c r="F23" s="140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5"/>
      <c r="T23" s="136"/>
    </row>
    <row r="24" spans="2:20" x14ac:dyDescent="0.2">
      <c r="B24" s="133"/>
      <c r="C24" s="133"/>
      <c r="D24" s="137"/>
      <c r="E24" s="138"/>
      <c r="F24" s="140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5"/>
      <c r="T24" s="133"/>
    </row>
    <row r="25" spans="2:20" x14ac:dyDescent="0.2">
      <c r="B25" s="133"/>
      <c r="C25" s="133"/>
      <c r="D25" s="137"/>
      <c r="E25" s="138"/>
      <c r="F25" s="140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5"/>
      <c r="T25" s="133"/>
    </row>
    <row r="26" spans="2:20" x14ac:dyDescent="0.2">
      <c r="B26" s="14"/>
      <c r="C26" s="14"/>
      <c r="D26" s="14"/>
      <c r="E26" s="14"/>
      <c r="F26" s="20" t="s">
        <v>10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8"/>
      <c r="T26" s="20"/>
    </row>
    <row r="27" spans="2:20" x14ac:dyDescent="0.2">
      <c r="B27" s="14"/>
      <c r="C27" s="14"/>
      <c r="D27" s="14"/>
      <c r="E27" s="14"/>
      <c r="F27" s="20" t="s">
        <v>10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8"/>
      <c r="T27" s="14"/>
    </row>
    <row r="28" spans="2:20" x14ac:dyDescent="0.2">
      <c r="B28" s="14"/>
      <c r="C28" s="14"/>
      <c r="D28" s="14"/>
      <c r="E28" s="14"/>
      <c r="F28" s="20" t="s">
        <v>10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8"/>
      <c r="T28" s="14"/>
    </row>
    <row r="29" spans="2:20" x14ac:dyDescent="0.2">
      <c r="B29" s="14"/>
      <c r="C29" s="14"/>
      <c r="D29" s="14"/>
      <c r="E29" s="14"/>
      <c r="F29" s="20" t="s">
        <v>10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8"/>
      <c r="T29" s="14"/>
    </row>
    <row r="30" spans="2:20" x14ac:dyDescent="0.2">
      <c r="B30" s="14"/>
      <c r="C30" s="14"/>
      <c r="D30" s="14"/>
      <c r="E30" s="14"/>
      <c r="F30" s="20" t="s">
        <v>10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8"/>
      <c r="T30" s="14"/>
    </row>
    <row r="31" spans="2:20" x14ac:dyDescent="0.2">
      <c r="B31" s="14"/>
      <c r="C31" s="14"/>
      <c r="D31" s="14"/>
      <c r="E31" s="14"/>
      <c r="F31" s="20" t="s">
        <v>10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8"/>
      <c r="T31" s="14"/>
    </row>
    <row r="32" spans="2:20" x14ac:dyDescent="0.2">
      <c r="B32" s="14"/>
      <c r="C32" s="14"/>
      <c r="D32" s="14"/>
      <c r="E32" s="14"/>
      <c r="F32" s="20" t="s">
        <v>10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8"/>
      <c r="T32" s="14"/>
    </row>
    <row r="33" spans="2:20" x14ac:dyDescent="0.2">
      <c r="B33" s="14"/>
      <c r="C33" s="14"/>
      <c r="D33" s="14"/>
      <c r="E33" s="14"/>
      <c r="F33" s="20" t="s">
        <v>10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8"/>
      <c r="T33" s="14"/>
    </row>
    <row r="34" spans="2:20" x14ac:dyDescent="0.2">
      <c r="B34" s="14"/>
      <c r="C34" s="14"/>
      <c r="D34" s="14"/>
      <c r="E34" s="14"/>
      <c r="F34" s="20" t="s">
        <v>10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8"/>
      <c r="T34" s="14"/>
    </row>
    <row r="35" spans="2:20" x14ac:dyDescent="0.2">
      <c r="B35" s="14"/>
      <c r="C35" s="14"/>
      <c r="D35" s="14"/>
      <c r="E35" s="14"/>
      <c r="F35" s="20" t="s">
        <v>10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8"/>
      <c r="T35" s="14"/>
    </row>
    <row r="36" spans="2:20" x14ac:dyDescent="0.2">
      <c r="B36" s="14"/>
      <c r="C36" s="14"/>
      <c r="D36" s="14"/>
      <c r="E36" s="14"/>
      <c r="F36" s="20" t="s">
        <v>10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8"/>
      <c r="T36" s="14"/>
    </row>
    <row r="37" spans="2:20" x14ac:dyDescent="0.2">
      <c r="B37" s="14"/>
      <c r="C37" s="14"/>
      <c r="D37" s="14"/>
      <c r="E37" s="14"/>
      <c r="F37" s="20" t="s">
        <v>10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8"/>
      <c r="T37" s="14"/>
    </row>
    <row r="38" spans="2:20" x14ac:dyDescent="0.2">
      <c r="B38" s="14"/>
      <c r="C38" s="14"/>
      <c r="D38" s="14"/>
      <c r="E38" s="14"/>
      <c r="F38" s="20" t="s">
        <v>10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8"/>
      <c r="T38" s="14"/>
    </row>
    <row r="39" spans="2:20" x14ac:dyDescent="0.2">
      <c r="B39" s="14"/>
      <c r="C39" s="14"/>
      <c r="D39" s="14"/>
      <c r="E39" s="14"/>
      <c r="F39" s="20" t="s">
        <v>10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8"/>
      <c r="T39" s="20"/>
    </row>
    <row r="40" spans="2:20" x14ac:dyDescent="0.2">
      <c r="B40" s="14"/>
      <c r="C40" s="14"/>
      <c r="D40" s="14"/>
      <c r="E40" s="14"/>
      <c r="F40" s="20" t="s">
        <v>10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8"/>
      <c r="T40" s="14"/>
    </row>
    <row r="41" spans="2:20" x14ac:dyDescent="0.2">
      <c r="B41" s="14"/>
      <c r="C41" s="14"/>
      <c r="D41" s="14"/>
      <c r="E41" s="14"/>
      <c r="F41" s="20" t="s">
        <v>10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8"/>
      <c r="T41" s="14"/>
    </row>
    <row r="42" spans="2:20" x14ac:dyDescent="0.2">
      <c r="B42" s="14"/>
      <c r="C42" s="14"/>
      <c r="D42" s="14"/>
      <c r="E42" s="14"/>
      <c r="F42" s="20" t="s">
        <v>10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8"/>
      <c r="T42" s="14"/>
    </row>
    <row r="43" spans="2:20" x14ac:dyDescent="0.2">
      <c r="B43" s="14"/>
      <c r="C43" s="14"/>
      <c r="D43" s="14"/>
      <c r="E43" s="14"/>
      <c r="F43" s="20" t="s">
        <v>10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8"/>
      <c r="T43" s="14"/>
    </row>
    <row r="44" spans="2:20" x14ac:dyDescent="0.2">
      <c r="B44" s="14"/>
      <c r="C44" s="14"/>
      <c r="D44" s="14"/>
      <c r="E44" s="14"/>
      <c r="F44" s="20" t="s">
        <v>10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8"/>
      <c r="T44" s="14"/>
    </row>
    <row r="45" spans="2:20" x14ac:dyDescent="0.2">
      <c r="B45" s="14"/>
      <c r="C45" s="14"/>
      <c r="D45" s="14"/>
      <c r="E45" s="14"/>
      <c r="F45" s="20" t="s">
        <v>10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8"/>
      <c r="T45" s="14"/>
    </row>
    <row r="46" spans="2:20" x14ac:dyDescent="0.2">
      <c r="B46" s="14"/>
      <c r="C46" s="14"/>
      <c r="D46" s="14"/>
      <c r="E46" s="14"/>
      <c r="F46" s="20" t="s">
        <v>10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8"/>
      <c r="T46" s="14"/>
    </row>
    <row r="47" spans="2:20" x14ac:dyDescent="0.2">
      <c r="B47" s="14"/>
      <c r="C47" s="14"/>
      <c r="D47" s="14"/>
      <c r="E47" s="14"/>
      <c r="F47" s="20" t="s">
        <v>10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8"/>
      <c r="T47" s="14"/>
    </row>
    <row r="48" spans="2:20" x14ac:dyDescent="0.2">
      <c r="B48" s="14"/>
      <c r="C48" s="14"/>
      <c r="D48" s="14"/>
      <c r="E48" s="14"/>
      <c r="F48" s="20" t="s">
        <v>10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8"/>
      <c r="T48" s="14"/>
    </row>
    <row r="49" spans="2:20" x14ac:dyDescent="0.2">
      <c r="B49" s="14"/>
      <c r="C49" s="14"/>
      <c r="D49" s="14"/>
      <c r="E49" s="14"/>
      <c r="F49" s="20" t="s">
        <v>10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8"/>
      <c r="T49" s="14"/>
    </row>
    <row r="50" spans="2:20" x14ac:dyDescent="0.2">
      <c r="B50" s="14"/>
      <c r="C50" s="14"/>
      <c r="D50" s="14"/>
      <c r="E50" s="14"/>
      <c r="F50" s="20" t="s">
        <v>10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8"/>
      <c r="T50" s="14"/>
    </row>
    <row r="51" spans="2:20" x14ac:dyDescent="0.2">
      <c r="B51" s="14"/>
      <c r="C51" s="14"/>
      <c r="D51" s="14"/>
      <c r="E51" s="14"/>
      <c r="F51" s="20" t="s">
        <v>10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8"/>
      <c r="T51" s="14"/>
    </row>
    <row r="52" spans="2:20" x14ac:dyDescent="0.2">
      <c r="B52" s="14"/>
      <c r="C52" s="14"/>
      <c r="D52" s="14"/>
      <c r="E52" s="14"/>
      <c r="F52" s="20" t="s">
        <v>10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8"/>
      <c r="T52" s="20"/>
    </row>
    <row r="53" spans="2:20" x14ac:dyDescent="0.2">
      <c r="B53" s="14"/>
      <c r="C53" s="14"/>
      <c r="D53" s="14"/>
      <c r="E53" s="14"/>
      <c r="F53" s="20" t="s">
        <v>10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8"/>
      <c r="T53" s="14"/>
    </row>
    <row r="54" spans="2:20" x14ac:dyDescent="0.2">
      <c r="B54" s="14"/>
      <c r="C54" s="14"/>
      <c r="D54" s="14"/>
      <c r="E54" s="14"/>
      <c r="F54" s="20" t="s">
        <v>10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8"/>
      <c r="T54" s="14"/>
    </row>
    <row r="55" spans="2:20" x14ac:dyDescent="0.2">
      <c r="B55" s="14"/>
      <c r="C55" s="14"/>
      <c r="D55" s="14"/>
      <c r="E55" s="14"/>
      <c r="F55" s="20" t="s">
        <v>10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8"/>
      <c r="T55" s="14"/>
    </row>
    <row r="56" spans="2:20" x14ac:dyDescent="0.2">
      <c r="B56" s="14"/>
      <c r="C56" s="14"/>
      <c r="D56" s="14"/>
      <c r="E56" s="14"/>
      <c r="F56" s="20" t="s">
        <v>10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8"/>
      <c r="T56" s="14"/>
    </row>
    <row r="57" spans="2:20" x14ac:dyDescent="0.2">
      <c r="B57" s="14"/>
      <c r="C57" s="14"/>
      <c r="D57" s="14"/>
      <c r="E57" s="14"/>
      <c r="F57" s="20" t="s">
        <v>10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8"/>
      <c r="T57" s="14"/>
    </row>
    <row r="58" spans="2:20" x14ac:dyDescent="0.2">
      <c r="B58" s="14"/>
      <c r="C58" s="14"/>
      <c r="D58" s="14"/>
      <c r="E58" s="14"/>
      <c r="F58" s="20" t="s">
        <v>10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8"/>
      <c r="T58" s="14"/>
    </row>
    <row r="59" spans="2:20" x14ac:dyDescent="0.2">
      <c r="B59" s="14"/>
      <c r="C59" s="14"/>
      <c r="D59" s="14"/>
      <c r="E59" s="14"/>
      <c r="F59" s="20" t="s">
        <v>10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8"/>
      <c r="T59" s="14"/>
    </row>
    <row r="60" spans="2:20" x14ac:dyDescent="0.2">
      <c r="B60" s="14"/>
      <c r="C60" s="14"/>
      <c r="D60" s="14"/>
      <c r="E60" s="14"/>
      <c r="F60" s="20" t="s">
        <v>10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8"/>
      <c r="T60" s="14"/>
    </row>
    <row r="61" spans="2:20" x14ac:dyDescent="0.2">
      <c r="B61" s="14"/>
      <c r="C61" s="14"/>
      <c r="D61" s="14"/>
      <c r="E61" s="14"/>
      <c r="F61" s="20" t="s">
        <v>10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8"/>
      <c r="T61" s="14"/>
    </row>
    <row r="62" spans="2:20" x14ac:dyDescent="0.2">
      <c r="B62" s="14"/>
      <c r="C62" s="14"/>
      <c r="D62" s="14"/>
      <c r="E62" s="14"/>
      <c r="F62" s="20" t="s">
        <v>10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8"/>
      <c r="T62" s="14"/>
    </row>
    <row r="63" spans="2:20" x14ac:dyDescent="0.2">
      <c r="B63" s="14"/>
      <c r="C63" s="14"/>
      <c r="D63" s="14"/>
      <c r="E63" s="14"/>
      <c r="F63" s="20" t="s">
        <v>10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8"/>
      <c r="T63" s="14"/>
    </row>
    <row r="64" spans="2:20" x14ac:dyDescent="0.2">
      <c r="B64" s="14"/>
      <c r="C64" s="14"/>
      <c r="D64" s="14"/>
      <c r="E64" s="14"/>
      <c r="F64" s="20" t="s">
        <v>10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8"/>
      <c r="T64" s="14"/>
    </row>
    <row r="65" spans="2:20" x14ac:dyDescent="0.2">
      <c r="B65" s="14"/>
      <c r="C65" s="14"/>
      <c r="D65" s="14"/>
      <c r="E65" s="14"/>
      <c r="F65" s="20" t="s">
        <v>10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8"/>
      <c r="T65" s="20"/>
    </row>
    <row r="66" spans="2:20" x14ac:dyDescent="0.2">
      <c r="B66" s="14"/>
      <c r="C66" s="14"/>
      <c r="D66" s="14"/>
      <c r="E66" s="14"/>
      <c r="F66" s="20" t="s">
        <v>10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8"/>
      <c r="T66" s="14"/>
    </row>
    <row r="67" spans="2:20" x14ac:dyDescent="0.2">
      <c r="B67" s="14"/>
      <c r="C67" s="14"/>
      <c r="D67" s="14"/>
      <c r="E67" s="14"/>
      <c r="F67" s="20" t="s">
        <v>10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8"/>
      <c r="T67" s="14"/>
    </row>
    <row r="68" spans="2:20" x14ac:dyDescent="0.2">
      <c r="B68" s="14"/>
      <c r="C68" s="14"/>
      <c r="D68" s="14"/>
      <c r="E68" s="14"/>
      <c r="F68" s="20" t="s">
        <v>10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8"/>
      <c r="T68" s="14"/>
    </row>
    <row r="69" spans="2:20" x14ac:dyDescent="0.2">
      <c r="B69" s="14"/>
      <c r="C69" s="14"/>
      <c r="D69" s="14"/>
      <c r="E69" s="14"/>
      <c r="F69" s="20" t="s">
        <v>10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8"/>
      <c r="T69" s="14"/>
    </row>
    <row r="70" spans="2:20" x14ac:dyDescent="0.2">
      <c r="B70" s="14"/>
      <c r="C70" s="14"/>
      <c r="D70" s="14"/>
      <c r="E70" s="14"/>
      <c r="F70" s="20" t="s">
        <v>10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8"/>
      <c r="T70" s="14"/>
    </row>
    <row r="71" spans="2:20" x14ac:dyDescent="0.2">
      <c r="B71" s="14"/>
      <c r="C71" s="14"/>
      <c r="D71" s="14"/>
      <c r="E71" s="14"/>
      <c r="F71" s="20" t="s">
        <v>10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8"/>
      <c r="T71" s="14"/>
    </row>
    <row r="72" spans="2:20" x14ac:dyDescent="0.2">
      <c r="B72" s="14"/>
      <c r="C72" s="14"/>
      <c r="D72" s="14"/>
      <c r="E72" s="14"/>
      <c r="F72" s="20" t="s">
        <v>10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8"/>
      <c r="T72" s="14"/>
    </row>
    <row r="73" spans="2:20" x14ac:dyDescent="0.2">
      <c r="B73" s="14"/>
      <c r="C73" s="14"/>
      <c r="D73" s="14"/>
      <c r="E73" s="14"/>
      <c r="F73" s="20" t="s">
        <v>10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8"/>
      <c r="T73" s="14"/>
    </row>
    <row r="74" spans="2:20" x14ac:dyDescent="0.2">
      <c r="B74" s="14"/>
      <c r="C74" s="14"/>
      <c r="D74" s="14"/>
      <c r="E74" s="14"/>
      <c r="F74" s="20" t="s">
        <v>10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8"/>
      <c r="T74" s="14"/>
    </row>
    <row r="75" spans="2:20" x14ac:dyDescent="0.2">
      <c r="B75" s="14"/>
      <c r="C75" s="14"/>
      <c r="D75" s="14"/>
      <c r="E75" s="14"/>
      <c r="F75" s="20" t="s">
        <v>10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8"/>
      <c r="T75" s="14"/>
    </row>
    <row r="76" spans="2:20" x14ac:dyDescent="0.2">
      <c r="B76" s="14"/>
      <c r="C76" s="14"/>
      <c r="D76" s="14"/>
      <c r="E76" s="14"/>
      <c r="F76" s="20" t="s">
        <v>10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8"/>
      <c r="T76" s="14"/>
    </row>
    <row r="77" spans="2:20" x14ac:dyDescent="0.2">
      <c r="B77" s="14"/>
      <c r="C77" s="14"/>
      <c r="D77" s="14"/>
      <c r="E77" s="14"/>
      <c r="F77" s="20" t="s">
        <v>10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8"/>
      <c r="T77" s="14"/>
    </row>
    <row r="78" spans="2:20" x14ac:dyDescent="0.2">
      <c r="B78" s="14"/>
      <c r="C78" s="14"/>
      <c r="D78" s="14"/>
      <c r="E78" s="14"/>
      <c r="F78" s="20" t="s">
        <v>10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8"/>
      <c r="T78" s="20"/>
    </row>
    <row r="79" spans="2:20" x14ac:dyDescent="0.2">
      <c r="B79" s="14"/>
      <c r="C79" s="14"/>
      <c r="D79" s="14"/>
      <c r="E79" s="14"/>
      <c r="F79" s="20" t="s">
        <v>10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8"/>
      <c r="T79" s="14"/>
    </row>
    <row r="80" spans="2:20" x14ac:dyDescent="0.2">
      <c r="B80" s="14"/>
      <c r="C80" s="14"/>
      <c r="D80" s="14"/>
      <c r="E80" s="14"/>
      <c r="F80" s="20" t="s">
        <v>10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8"/>
      <c r="T80" s="14"/>
    </row>
    <row r="81" spans="2:20" x14ac:dyDescent="0.2">
      <c r="B81" s="14"/>
      <c r="C81" s="14"/>
      <c r="D81" s="14"/>
      <c r="E81" s="14"/>
      <c r="F81" s="20" t="s">
        <v>10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8"/>
      <c r="T81" s="14"/>
    </row>
    <row r="82" spans="2:20" x14ac:dyDescent="0.2">
      <c r="B82" s="14"/>
      <c r="C82" s="14"/>
      <c r="D82" s="14"/>
      <c r="E82" s="14"/>
      <c r="F82" s="20" t="s">
        <v>10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8"/>
      <c r="T82" s="14"/>
    </row>
    <row r="83" spans="2:20" x14ac:dyDescent="0.2">
      <c r="B83" s="14"/>
      <c r="C83" s="14"/>
      <c r="D83" s="14"/>
      <c r="E83" s="14"/>
      <c r="F83" s="20" t="s">
        <v>10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8"/>
      <c r="T83" s="14"/>
    </row>
    <row r="84" spans="2:20" x14ac:dyDescent="0.2">
      <c r="B84" s="14"/>
      <c r="C84" s="14"/>
      <c r="D84" s="14"/>
      <c r="E84" s="14"/>
      <c r="F84" s="20" t="s">
        <v>10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8"/>
      <c r="T84" s="14"/>
    </row>
    <row r="85" spans="2:20" x14ac:dyDescent="0.2">
      <c r="B85" s="14"/>
      <c r="C85" s="14"/>
      <c r="D85" s="14"/>
      <c r="E85" s="14"/>
      <c r="F85" s="20" t="s">
        <v>10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8"/>
      <c r="T85" s="14"/>
    </row>
    <row r="86" spans="2:20" x14ac:dyDescent="0.2">
      <c r="B86" s="14"/>
      <c r="C86" s="14"/>
      <c r="D86" s="14"/>
      <c r="E86" s="14"/>
      <c r="F86" s="20" t="s">
        <v>10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8"/>
      <c r="T86" s="14"/>
    </row>
    <row r="87" spans="2:20" x14ac:dyDescent="0.2">
      <c r="B87" s="14"/>
      <c r="C87" s="14"/>
      <c r="D87" s="14"/>
      <c r="E87" s="14"/>
      <c r="F87" s="20" t="s">
        <v>10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8"/>
      <c r="T87" s="14"/>
    </row>
    <row r="88" spans="2:20" x14ac:dyDescent="0.2">
      <c r="B88" s="14"/>
      <c r="C88" s="14"/>
      <c r="D88" s="14"/>
      <c r="E88" s="14"/>
      <c r="F88" s="20" t="s">
        <v>10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8"/>
      <c r="T88" s="14"/>
    </row>
    <row r="89" spans="2:20" x14ac:dyDescent="0.2">
      <c r="B89" s="14"/>
      <c r="C89" s="14"/>
      <c r="D89" s="14"/>
      <c r="E89" s="14"/>
      <c r="F89" s="20" t="s">
        <v>10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8"/>
      <c r="T89" s="14"/>
    </row>
    <row r="90" spans="2:20" x14ac:dyDescent="0.2">
      <c r="B90" s="14"/>
      <c r="C90" s="14"/>
      <c r="D90" s="14"/>
      <c r="E90" s="14"/>
      <c r="F90" s="20" t="s">
        <v>10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8"/>
      <c r="T90" s="14"/>
    </row>
    <row r="91" spans="2:20" x14ac:dyDescent="0.2">
      <c r="B91" s="14"/>
      <c r="C91" s="14"/>
      <c r="D91" s="14"/>
      <c r="E91" s="14"/>
      <c r="F91" s="20" t="s">
        <v>10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8"/>
      <c r="T91" s="20"/>
    </row>
    <row r="92" spans="2:20" x14ac:dyDescent="0.2">
      <c r="B92" s="14"/>
      <c r="C92" s="14"/>
      <c r="D92" s="14"/>
      <c r="E92" s="14"/>
      <c r="F92" s="20" t="s">
        <v>10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8"/>
      <c r="T92" s="14"/>
    </row>
    <row r="93" spans="2:20" x14ac:dyDescent="0.2">
      <c r="B93" s="14"/>
      <c r="C93" s="14"/>
      <c r="D93" s="14"/>
      <c r="E93" s="14"/>
      <c r="F93" s="20" t="s">
        <v>10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8"/>
      <c r="T93" s="14"/>
    </row>
    <row r="94" spans="2:20" x14ac:dyDescent="0.2">
      <c r="B94" s="14"/>
      <c r="C94" s="14"/>
      <c r="D94" s="14"/>
      <c r="E94" s="14"/>
      <c r="F94" s="20" t="s">
        <v>10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8"/>
      <c r="T94" s="14"/>
    </row>
    <row r="95" spans="2:20" x14ac:dyDescent="0.2">
      <c r="B95" s="14"/>
      <c r="C95" s="14"/>
      <c r="D95" s="14"/>
      <c r="E95" s="14"/>
      <c r="F95" s="20" t="s">
        <v>10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8"/>
      <c r="T95" s="14"/>
    </row>
    <row r="96" spans="2:20" x14ac:dyDescent="0.2">
      <c r="B96" s="14"/>
      <c r="C96" s="14"/>
      <c r="D96" s="14"/>
      <c r="E96" s="14"/>
      <c r="F96" s="20" t="s">
        <v>10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8"/>
      <c r="T96" s="14"/>
    </row>
    <row r="97" spans="2:20" x14ac:dyDescent="0.2">
      <c r="B97" s="14"/>
      <c r="C97" s="14"/>
      <c r="D97" s="14"/>
      <c r="E97" s="14"/>
      <c r="F97" s="20" t="s">
        <v>10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8"/>
      <c r="T97" s="14"/>
    </row>
    <row r="98" spans="2:20" x14ac:dyDescent="0.2">
      <c r="B98" s="14"/>
      <c r="C98" s="14"/>
      <c r="D98" s="14"/>
      <c r="E98" s="14"/>
      <c r="F98" s="20" t="s">
        <v>10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8"/>
      <c r="T98" s="14"/>
    </row>
    <row r="99" spans="2:20" x14ac:dyDescent="0.2">
      <c r="B99" s="14"/>
      <c r="C99" s="14"/>
      <c r="D99" s="14"/>
      <c r="E99" s="14"/>
      <c r="F99" s="20" t="s">
        <v>10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8"/>
      <c r="T99" s="14"/>
    </row>
    <row r="100" spans="2:20" x14ac:dyDescent="0.2">
      <c r="B100" s="14"/>
      <c r="C100" s="14"/>
      <c r="D100" s="14"/>
      <c r="E100" s="14"/>
      <c r="F100" s="20" t="s">
        <v>10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8"/>
      <c r="T100" s="14"/>
    </row>
    <row r="101" spans="2:20" x14ac:dyDescent="0.2">
      <c r="B101" s="14"/>
      <c r="C101" s="14"/>
      <c r="D101" s="14"/>
      <c r="E101" s="14"/>
      <c r="F101" s="20" t="s">
        <v>10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8"/>
      <c r="T101" s="14"/>
    </row>
    <row r="102" spans="2:20" x14ac:dyDescent="0.2">
      <c r="B102" s="14"/>
      <c r="C102" s="14"/>
      <c r="D102" s="14"/>
      <c r="E102" s="14"/>
      <c r="F102" s="20" t="s">
        <v>10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8"/>
      <c r="T102" s="14"/>
    </row>
    <row r="103" spans="2:20" x14ac:dyDescent="0.2">
      <c r="B103" s="14"/>
      <c r="C103" s="14"/>
      <c r="D103" s="14"/>
      <c r="E103" s="14"/>
      <c r="F103" s="20" t="s">
        <v>10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8"/>
      <c r="T103" s="14"/>
    </row>
    <row r="104" spans="2:20" x14ac:dyDescent="0.2">
      <c r="B104" s="14"/>
      <c r="C104" s="14"/>
      <c r="D104" s="14"/>
      <c r="E104" s="14"/>
      <c r="F104" s="20" t="s">
        <v>10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8"/>
      <c r="T104" s="20"/>
    </row>
    <row r="105" spans="2:20" x14ac:dyDescent="0.2">
      <c r="B105" s="14"/>
      <c r="C105" s="14"/>
      <c r="D105" s="14"/>
      <c r="E105" s="14"/>
      <c r="F105" s="20" t="s">
        <v>10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8"/>
      <c r="T105" s="14"/>
    </row>
    <row r="106" spans="2:20" x14ac:dyDescent="0.2">
      <c r="B106" s="14"/>
      <c r="C106" s="14"/>
      <c r="D106" s="14"/>
      <c r="E106" s="14"/>
      <c r="F106" s="20" t="s">
        <v>10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8"/>
      <c r="T106" s="14"/>
    </row>
    <row r="107" spans="2:20" x14ac:dyDescent="0.2">
      <c r="B107" s="14"/>
      <c r="C107" s="14"/>
      <c r="D107" s="14"/>
      <c r="E107" s="14"/>
      <c r="F107" s="20" t="s">
        <v>10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8"/>
      <c r="T107" s="14"/>
    </row>
    <row r="108" spans="2:20" x14ac:dyDescent="0.2">
      <c r="B108" s="14"/>
      <c r="C108" s="14"/>
      <c r="D108" s="14"/>
      <c r="E108" s="14"/>
      <c r="F108" s="20" t="s">
        <v>10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8"/>
      <c r="T108" s="14"/>
    </row>
    <row r="109" spans="2:20" x14ac:dyDescent="0.2">
      <c r="B109" s="14"/>
      <c r="C109" s="14"/>
      <c r="D109" s="14"/>
      <c r="E109" s="14"/>
      <c r="F109" s="20" t="s">
        <v>10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8"/>
      <c r="T109" s="14"/>
    </row>
    <row r="110" spans="2:20" x14ac:dyDescent="0.2">
      <c r="B110" s="14"/>
      <c r="C110" s="14"/>
      <c r="D110" s="14"/>
      <c r="E110" s="14"/>
      <c r="F110" s="20" t="s">
        <v>10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8"/>
      <c r="T110" s="14"/>
    </row>
    <row r="111" spans="2:20" x14ac:dyDescent="0.2">
      <c r="B111" s="14"/>
      <c r="C111" s="14"/>
      <c r="D111" s="14"/>
      <c r="E111" s="14"/>
      <c r="F111" s="20" t="s">
        <v>10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8"/>
      <c r="T111" s="14"/>
    </row>
    <row r="112" spans="2:20" x14ac:dyDescent="0.2">
      <c r="B112" s="14"/>
      <c r="C112" s="14"/>
      <c r="D112" s="14"/>
      <c r="E112" s="14"/>
      <c r="F112" s="20" t="s">
        <v>10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8"/>
      <c r="T112" s="14"/>
    </row>
    <row r="113" spans="2:20" x14ac:dyDescent="0.2">
      <c r="B113" s="14"/>
      <c r="C113" s="14"/>
      <c r="D113" s="14"/>
      <c r="E113" s="14"/>
      <c r="F113" s="20" t="s">
        <v>10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8"/>
      <c r="T113" s="14"/>
    </row>
    <row r="114" spans="2:20" x14ac:dyDescent="0.2">
      <c r="B114" s="14"/>
      <c r="C114" s="14"/>
      <c r="D114" s="14"/>
      <c r="E114" s="14"/>
      <c r="F114" s="20" t="s">
        <v>10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8"/>
      <c r="T114" s="14"/>
    </row>
    <row r="115" spans="2:20" x14ac:dyDescent="0.2">
      <c r="B115" s="14"/>
      <c r="C115" s="14"/>
      <c r="D115" s="14"/>
      <c r="E115" s="14"/>
      <c r="F115" s="20" t="s">
        <v>10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8"/>
      <c r="T115" s="14"/>
    </row>
    <row r="116" spans="2:20" x14ac:dyDescent="0.2">
      <c r="B116" s="14"/>
      <c r="C116" s="14"/>
      <c r="D116" s="14"/>
      <c r="E116" s="14"/>
      <c r="F116" s="20" t="s">
        <v>10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8"/>
      <c r="T116" s="14"/>
    </row>
    <row r="117" spans="2:20" x14ac:dyDescent="0.2">
      <c r="B117" s="14"/>
      <c r="C117" s="14"/>
      <c r="D117" s="14"/>
      <c r="E117" s="14"/>
      <c r="F117" s="20" t="s">
        <v>10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8"/>
      <c r="T117" s="20"/>
    </row>
    <row r="118" spans="2:20" x14ac:dyDescent="0.2">
      <c r="B118" s="14"/>
      <c r="C118" s="14"/>
      <c r="D118" s="14"/>
      <c r="E118" s="14"/>
      <c r="F118" s="20" t="s">
        <v>10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8"/>
      <c r="T118" s="14"/>
    </row>
    <row r="119" spans="2:20" x14ac:dyDescent="0.2">
      <c r="B119" s="14"/>
      <c r="C119" s="14"/>
      <c r="D119" s="14"/>
      <c r="E119" s="14"/>
      <c r="F119" s="20" t="s">
        <v>10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8"/>
      <c r="T119" s="14"/>
    </row>
    <row r="120" spans="2:20" x14ac:dyDescent="0.2">
      <c r="B120" s="14"/>
      <c r="C120" s="14"/>
      <c r="D120" s="14"/>
      <c r="E120" s="14"/>
      <c r="F120" s="20" t="s">
        <v>10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8"/>
      <c r="T120" s="14"/>
    </row>
    <row r="121" spans="2:20" x14ac:dyDescent="0.2">
      <c r="B121" s="14"/>
      <c r="C121" s="14"/>
      <c r="D121" s="14"/>
      <c r="E121" s="14"/>
      <c r="F121" s="20" t="s">
        <v>10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8"/>
      <c r="T121" s="14"/>
    </row>
    <row r="122" spans="2:20" x14ac:dyDescent="0.2">
      <c r="B122" s="14"/>
      <c r="C122" s="14"/>
      <c r="D122" s="14"/>
      <c r="E122" s="14"/>
      <c r="F122" s="20" t="s">
        <v>10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8"/>
      <c r="T122" s="14"/>
    </row>
    <row r="123" spans="2:20" x14ac:dyDescent="0.2">
      <c r="B123" s="14"/>
      <c r="C123" s="14"/>
      <c r="D123" s="14"/>
      <c r="E123" s="14"/>
      <c r="F123" s="20" t="s">
        <v>10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8"/>
      <c r="T123" s="14"/>
    </row>
    <row r="124" spans="2:20" x14ac:dyDescent="0.2">
      <c r="B124" s="14"/>
      <c r="C124" s="14"/>
      <c r="D124" s="14"/>
      <c r="E124" s="14"/>
      <c r="F124" s="20" t="s">
        <v>10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8"/>
      <c r="T124" s="14"/>
    </row>
    <row r="125" spans="2:20" x14ac:dyDescent="0.2">
      <c r="B125" s="14"/>
      <c r="C125" s="14"/>
      <c r="D125" s="14"/>
      <c r="E125" s="14"/>
      <c r="F125" s="20" t="s">
        <v>10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8"/>
      <c r="T125" s="14"/>
    </row>
    <row r="126" spans="2:20" x14ac:dyDescent="0.2">
      <c r="B126" s="14"/>
      <c r="C126" s="14"/>
      <c r="D126" s="14"/>
      <c r="E126" s="14"/>
      <c r="F126" s="20" t="s">
        <v>10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8"/>
      <c r="T126" s="14"/>
    </row>
    <row r="127" spans="2:20" x14ac:dyDescent="0.2">
      <c r="B127" s="14"/>
      <c r="C127" s="14"/>
      <c r="D127" s="14"/>
      <c r="E127" s="14"/>
      <c r="F127" s="20" t="s">
        <v>10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8"/>
      <c r="T127" s="14"/>
    </row>
    <row r="128" spans="2:20" x14ac:dyDescent="0.2">
      <c r="B128" s="14"/>
      <c r="C128" s="14"/>
      <c r="D128" s="14"/>
      <c r="E128" s="14"/>
      <c r="F128" s="20" t="s">
        <v>10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8"/>
      <c r="T128" s="14"/>
    </row>
    <row r="129" spans="2:20" x14ac:dyDescent="0.2">
      <c r="B129" s="14"/>
      <c r="C129" s="14"/>
      <c r="D129" s="14"/>
      <c r="E129" s="14"/>
      <c r="F129" s="20" t="s">
        <v>10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8"/>
      <c r="T129" s="14"/>
    </row>
    <row r="130" spans="2:20" x14ac:dyDescent="0.2">
      <c r="B130" s="14"/>
      <c r="C130" s="14"/>
      <c r="D130" s="14"/>
      <c r="E130" s="14"/>
      <c r="F130" s="20" t="s">
        <v>10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8"/>
      <c r="T130" s="20"/>
    </row>
    <row r="131" spans="2:20" x14ac:dyDescent="0.2">
      <c r="B131" s="14"/>
      <c r="C131" s="14"/>
      <c r="D131" s="14"/>
      <c r="E131" s="14"/>
      <c r="F131" s="20" t="s">
        <v>10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8"/>
      <c r="T131" s="14"/>
    </row>
    <row r="132" spans="2:20" x14ac:dyDescent="0.2">
      <c r="B132" s="14"/>
      <c r="C132" s="14"/>
      <c r="D132" s="14"/>
      <c r="E132" s="14"/>
      <c r="F132" s="20" t="s">
        <v>10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8"/>
      <c r="T132" s="14"/>
    </row>
    <row r="133" spans="2:20" x14ac:dyDescent="0.2">
      <c r="B133" s="14"/>
      <c r="C133" s="14"/>
      <c r="D133" s="14"/>
      <c r="E133" s="14"/>
      <c r="F133" s="20" t="s">
        <v>10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8"/>
      <c r="T133" s="14"/>
    </row>
    <row r="134" spans="2:20" x14ac:dyDescent="0.2">
      <c r="B134" s="14"/>
      <c r="C134" s="14"/>
      <c r="D134" s="14"/>
      <c r="E134" s="14"/>
      <c r="F134" s="20" t="s">
        <v>10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8"/>
      <c r="T134" s="14"/>
    </row>
    <row r="135" spans="2:20" x14ac:dyDescent="0.2">
      <c r="B135" s="14"/>
      <c r="C135" s="14"/>
      <c r="D135" s="14"/>
      <c r="E135" s="14"/>
      <c r="F135" s="20" t="s">
        <v>10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8"/>
      <c r="T135" s="14"/>
    </row>
    <row r="136" spans="2:20" x14ac:dyDescent="0.2">
      <c r="B136" s="14"/>
      <c r="C136" s="14"/>
      <c r="D136" s="14"/>
      <c r="E136" s="14"/>
      <c r="F136" s="20" t="s">
        <v>10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8"/>
      <c r="T136" s="14"/>
    </row>
    <row r="137" spans="2:20" x14ac:dyDescent="0.2">
      <c r="B137" s="14"/>
      <c r="C137" s="14"/>
      <c r="D137" s="14"/>
      <c r="E137" s="14"/>
      <c r="F137" s="20" t="s">
        <v>10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8"/>
      <c r="T137" s="14"/>
    </row>
    <row r="138" spans="2:20" x14ac:dyDescent="0.2">
      <c r="B138" s="14"/>
      <c r="C138" s="14"/>
      <c r="D138" s="14"/>
      <c r="E138" s="14"/>
      <c r="F138" s="20" t="s">
        <v>10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8"/>
      <c r="T138" s="14"/>
    </row>
    <row r="139" spans="2:20" x14ac:dyDescent="0.2">
      <c r="B139" s="14"/>
      <c r="C139" s="14"/>
      <c r="D139" s="14"/>
      <c r="E139" s="14"/>
      <c r="F139" s="20" t="s">
        <v>10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8"/>
      <c r="T139" s="14"/>
    </row>
    <row r="140" spans="2:20" x14ac:dyDescent="0.2">
      <c r="B140" s="14"/>
      <c r="C140" s="14"/>
      <c r="D140" s="14"/>
      <c r="E140" s="14"/>
      <c r="F140" s="20" t="s">
        <v>10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8"/>
      <c r="T140" s="14"/>
    </row>
    <row r="141" spans="2:20" x14ac:dyDescent="0.2">
      <c r="B141" s="14"/>
      <c r="C141" s="14"/>
      <c r="D141" s="14"/>
      <c r="E141" s="14"/>
      <c r="F141" s="20" t="s">
        <v>10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8"/>
      <c r="T141" s="14"/>
    </row>
    <row r="142" spans="2:20" x14ac:dyDescent="0.2">
      <c r="B142" s="14"/>
      <c r="C142" s="14"/>
      <c r="D142" s="14"/>
      <c r="E142" s="14"/>
      <c r="F142" s="20" t="s">
        <v>10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8"/>
      <c r="T142" s="14"/>
    </row>
    <row r="143" spans="2:20" x14ac:dyDescent="0.2">
      <c r="B143" s="14"/>
      <c r="C143" s="14"/>
      <c r="D143" s="14"/>
      <c r="E143" s="14"/>
      <c r="F143" s="20" t="s">
        <v>10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8"/>
      <c r="T143" s="20"/>
    </row>
    <row r="144" spans="2:20" x14ac:dyDescent="0.2">
      <c r="B144" s="14"/>
      <c r="C144" s="14"/>
      <c r="D144" s="14"/>
      <c r="E144" s="14"/>
      <c r="F144" s="20" t="s">
        <v>10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8"/>
      <c r="T144" s="14"/>
    </row>
    <row r="145" spans="2:20" x14ac:dyDescent="0.2">
      <c r="B145" s="14"/>
      <c r="C145" s="14"/>
      <c r="D145" s="14"/>
      <c r="E145" s="14"/>
      <c r="F145" s="20" t="s">
        <v>10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8"/>
      <c r="T145" s="14"/>
    </row>
    <row r="146" spans="2:20" x14ac:dyDescent="0.2">
      <c r="B146" s="14"/>
      <c r="C146" s="14"/>
      <c r="D146" s="14"/>
      <c r="E146" s="14"/>
      <c r="F146" s="20" t="s">
        <v>10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8"/>
      <c r="T146" s="14"/>
    </row>
    <row r="147" spans="2:20" x14ac:dyDescent="0.2">
      <c r="B147" s="14"/>
      <c r="C147" s="14"/>
      <c r="D147" s="14"/>
      <c r="E147" s="14"/>
      <c r="F147" s="20" t="s">
        <v>10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8"/>
      <c r="T147" s="14"/>
    </row>
    <row r="148" spans="2:20" x14ac:dyDescent="0.2">
      <c r="B148" s="14"/>
      <c r="C148" s="14"/>
      <c r="D148" s="14"/>
      <c r="E148" s="14"/>
      <c r="F148" s="20" t="s">
        <v>10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8"/>
      <c r="T148" s="14"/>
    </row>
    <row r="149" spans="2:20" x14ac:dyDescent="0.2">
      <c r="B149" s="14"/>
      <c r="C149" s="14"/>
      <c r="D149" s="14"/>
      <c r="E149" s="14"/>
      <c r="F149" s="20" t="s">
        <v>10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8"/>
      <c r="T149" s="14"/>
    </row>
    <row r="150" spans="2:20" x14ac:dyDescent="0.2">
      <c r="B150" s="14"/>
      <c r="C150" s="14"/>
      <c r="D150" s="14"/>
      <c r="E150" s="14"/>
      <c r="F150" s="20" t="s">
        <v>10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8"/>
      <c r="T150" s="14"/>
    </row>
    <row r="151" spans="2:20" x14ac:dyDescent="0.2">
      <c r="B151" s="14"/>
      <c r="C151" s="14"/>
      <c r="D151" s="14"/>
      <c r="E151" s="14"/>
      <c r="F151" s="20" t="s">
        <v>10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8"/>
      <c r="T151" s="14"/>
    </row>
    <row r="152" spans="2:20" x14ac:dyDescent="0.2">
      <c r="B152" s="14"/>
      <c r="C152" s="14"/>
      <c r="D152" s="14"/>
      <c r="E152" s="14"/>
      <c r="F152" s="20" t="s">
        <v>10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8"/>
      <c r="T152" s="14"/>
    </row>
    <row r="153" spans="2:20" x14ac:dyDescent="0.2">
      <c r="B153" s="14"/>
      <c r="C153" s="14"/>
      <c r="D153" s="14"/>
      <c r="E153" s="14"/>
      <c r="F153" s="20" t="s">
        <v>10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8"/>
      <c r="T153" s="14"/>
    </row>
    <row r="154" spans="2:20" x14ac:dyDescent="0.2">
      <c r="B154" s="14"/>
      <c r="C154" s="14"/>
      <c r="D154" s="14"/>
      <c r="E154" s="14"/>
      <c r="F154" s="20" t="s">
        <v>10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8"/>
      <c r="T154" s="14"/>
    </row>
    <row r="155" spans="2:20" x14ac:dyDescent="0.2">
      <c r="B155" s="14"/>
      <c r="C155" s="14"/>
      <c r="D155" s="14"/>
      <c r="E155" s="14"/>
      <c r="F155" s="20" t="s">
        <v>10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8"/>
      <c r="T155" s="14"/>
    </row>
    <row r="156" spans="2:20" x14ac:dyDescent="0.2">
      <c r="B156" s="14"/>
      <c r="C156" s="14"/>
      <c r="D156" s="14"/>
      <c r="E156" s="14"/>
      <c r="F156" s="20" t="s">
        <v>10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8"/>
      <c r="T156" s="20"/>
    </row>
    <row r="157" spans="2:20" x14ac:dyDescent="0.2">
      <c r="B157" s="14"/>
      <c r="C157" s="14"/>
      <c r="D157" s="14"/>
      <c r="E157" s="14"/>
      <c r="F157" s="20" t="s">
        <v>10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8"/>
      <c r="T157" s="14"/>
    </row>
    <row r="158" spans="2:20" x14ac:dyDescent="0.2">
      <c r="B158" s="14"/>
      <c r="C158" s="14"/>
      <c r="D158" s="14"/>
      <c r="E158" s="14"/>
      <c r="F158" s="20" t="s">
        <v>10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8"/>
      <c r="T158" s="14"/>
    </row>
    <row r="159" spans="2:20" x14ac:dyDescent="0.2">
      <c r="B159" s="14"/>
      <c r="C159" s="14"/>
      <c r="D159" s="14"/>
      <c r="E159" s="14"/>
      <c r="F159" s="20" t="s">
        <v>10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8"/>
      <c r="T159" s="14"/>
    </row>
    <row r="160" spans="2:20" x14ac:dyDescent="0.2">
      <c r="B160" s="14"/>
      <c r="C160" s="14"/>
      <c r="D160" s="14"/>
      <c r="E160" s="14"/>
      <c r="F160" s="20" t="s">
        <v>10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8"/>
      <c r="T160" s="14"/>
    </row>
    <row r="161" spans="2:20" x14ac:dyDescent="0.2">
      <c r="B161" s="14"/>
      <c r="C161" s="14"/>
      <c r="D161" s="14"/>
      <c r="E161" s="14"/>
      <c r="F161" s="20" t="s">
        <v>10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8"/>
      <c r="T161" s="14"/>
    </row>
    <row r="162" spans="2:20" x14ac:dyDescent="0.2">
      <c r="B162" s="14"/>
      <c r="C162" s="14"/>
      <c r="D162" s="14"/>
      <c r="E162" s="14"/>
      <c r="F162" s="20" t="s">
        <v>10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8"/>
      <c r="T162" s="14"/>
    </row>
    <row r="163" spans="2:20" x14ac:dyDescent="0.2">
      <c r="B163" s="14"/>
      <c r="C163" s="14"/>
      <c r="D163" s="14"/>
      <c r="E163" s="14"/>
      <c r="F163" s="20" t="s">
        <v>10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8"/>
      <c r="T163" s="14"/>
    </row>
    <row r="164" spans="2:20" x14ac:dyDescent="0.2">
      <c r="B164" s="14"/>
      <c r="C164" s="14"/>
      <c r="D164" s="14"/>
      <c r="E164" s="14"/>
      <c r="F164" s="20" t="s">
        <v>10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8"/>
      <c r="T164" s="14"/>
    </row>
    <row r="165" spans="2:20" x14ac:dyDescent="0.2">
      <c r="B165" s="14"/>
      <c r="C165" s="14"/>
      <c r="D165" s="14"/>
      <c r="E165" s="14"/>
      <c r="F165" s="20" t="s">
        <v>10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8"/>
      <c r="T165" s="14"/>
    </row>
    <row r="166" spans="2:20" x14ac:dyDescent="0.2">
      <c r="B166" s="14"/>
      <c r="C166" s="14"/>
      <c r="D166" s="14"/>
      <c r="E166" s="14"/>
      <c r="F166" s="20" t="s">
        <v>10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8"/>
      <c r="T166" s="14"/>
    </row>
    <row r="167" spans="2:20" x14ac:dyDescent="0.2">
      <c r="B167" s="14"/>
      <c r="C167" s="14"/>
      <c r="D167" s="14"/>
      <c r="E167" s="14"/>
      <c r="F167" s="20" t="s">
        <v>10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8"/>
      <c r="T167" s="14"/>
    </row>
    <row r="168" spans="2:20" x14ac:dyDescent="0.2">
      <c r="B168" s="14"/>
      <c r="C168" s="14"/>
      <c r="D168" s="14"/>
      <c r="E168" s="14"/>
      <c r="F168" s="20" t="s">
        <v>10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8"/>
      <c r="T168" s="14"/>
    </row>
    <row r="169" spans="2:20" x14ac:dyDescent="0.2">
      <c r="B169" s="14"/>
      <c r="C169" s="14"/>
      <c r="D169" s="14"/>
      <c r="E169" s="14"/>
      <c r="F169" s="20" t="s">
        <v>10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8"/>
      <c r="T169" s="20"/>
    </row>
    <row r="170" spans="2:20" x14ac:dyDescent="0.2">
      <c r="B170" s="14"/>
      <c r="C170" s="14"/>
      <c r="D170" s="14"/>
      <c r="E170" s="14"/>
      <c r="F170" s="20" t="s">
        <v>10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8"/>
      <c r="T170" s="14"/>
    </row>
    <row r="171" spans="2:20" x14ac:dyDescent="0.2">
      <c r="B171" s="14"/>
      <c r="C171" s="14"/>
      <c r="D171" s="14"/>
      <c r="E171" s="14"/>
      <c r="F171" s="20" t="s">
        <v>10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8"/>
      <c r="T171" s="14"/>
    </row>
    <row r="172" spans="2:20" x14ac:dyDescent="0.2">
      <c r="B172" s="14"/>
      <c r="C172" s="14"/>
      <c r="D172" s="14"/>
      <c r="E172" s="14"/>
      <c r="F172" s="20" t="s">
        <v>10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8"/>
      <c r="T172" s="14"/>
    </row>
    <row r="173" spans="2:20" x14ac:dyDescent="0.2">
      <c r="B173" s="14"/>
      <c r="C173" s="14"/>
      <c r="D173" s="14"/>
      <c r="E173" s="14"/>
      <c r="F173" s="20" t="s">
        <v>10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8"/>
      <c r="T173" s="14"/>
    </row>
    <row r="174" spans="2:20" x14ac:dyDescent="0.2">
      <c r="B174" s="14"/>
      <c r="C174" s="14"/>
      <c r="D174" s="14"/>
      <c r="E174" s="14"/>
      <c r="F174" s="20" t="s">
        <v>10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8"/>
      <c r="T174" s="14"/>
    </row>
    <row r="175" spans="2:20" x14ac:dyDescent="0.2">
      <c r="B175" s="14"/>
      <c r="C175" s="14"/>
      <c r="D175" s="14"/>
      <c r="E175" s="14"/>
      <c r="F175" s="20" t="s">
        <v>10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8"/>
      <c r="T175" s="14"/>
    </row>
    <row r="176" spans="2:20" x14ac:dyDescent="0.2">
      <c r="B176" s="14"/>
      <c r="C176" s="14"/>
      <c r="D176" s="14"/>
      <c r="E176" s="14"/>
      <c r="F176" s="20" t="s">
        <v>10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8"/>
      <c r="T176" s="14"/>
    </row>
    <row r="177" spans="2:20" x14ac:dyDescent="0.2">
      <c r="B177" s="14"/>
      <c r="C177" s="14"/>
      <c r="D177" s="14"/>
      <c r="E177" s="14"/>
      <c r="F177" s="20" t="s">
        <v>10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8"/>
      <c r="T177" s="14"/>
    </row>
    <row r="178" spans="2:20" x14ac:dyDescent="0.2">
      <c r="B178" s="14"/>
      <c r="C178" s="14"/>
      <c r="D178" s="14"/>
      <c r="E178" s="14"/>
      <c r="F178" s="20" t="s">
        <v>10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8"/>
      <c r="T178" s="14"/>
    </row>
    <row r="179" spans="2:20" x14ac:dyDescent="0.2">
      <c r="B179" s="14"/>
      <c r="C179" s="14"/>
      <c r="D179" s="14"/>
      <c r="E179" s="14"/>
      <c r="F179" s="20" t="s">
        <v>10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8"/>
      <c r="T179" s="14"/>
    </row>
    <row r="180" spans="2:20" x14ac:dyDescent="0.2">
      <c r="B180" s="14"/>
      <c r="C180" s="14"/>
      <c r="D180" s="14"/>
      <c r="E180" s="14"/>
      <c r="F180" s="20" t="s">
        <v>10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8"/>
      <c r="T180" s="14"/>
    </row>
    <row r="181" spans="2:20" x14ac:dyDescent="0.2">
      <c r="B181" s="14"/>
      <c r="C181" s="14"/>
      <c r="D181" s="14"/>
      <c r="E181" s="14"/>
      <c r="F181" s="20" t="s">
        <v>10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8"/>
      <c r="T181" s="14"/>
    </row>
    <row r="182" spans="2:20" x14ac:dyDescent="0.2">
      <c r="B182" s="14"/>
      <c r="C182" s="14"/>
      <c r="D182" s="14"/>
      <c r="E182" s="14"/>
      <c r="F182" s="20" t="s">
        <v>10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8"/>
      <c r="T182" s="20"/>
    </row>
    <row r="183" spans="2:20" x14ac:dyDescent="0.2">
      <c r="B183" s="14"/>
      <c r="C183" s="14"/>
      <c r="D183" s="14"/>
      <c r="E183" s="14"/>
      <c r="F183" s="20" t="s">
        <v>10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8"/>
      <c r="T183" s="14"/>
    </row>
    <row r="184" spans="2:20" x14ac:dyDescent="0.2">
      <c r="B184" s="14"/>
      <c r="C184" s="14"/>
      <c r="D184" s="14"/>
      <c r="E184" s="14"/>
      <c r="F184" s="20" t="s">
        <v>10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8"/>
      <c r="T184" s="14"/>
    </row>
    <row r="185" spans="2:20" x14ac:dyDescent="0.2">
      <c r="B185" s="14"/>
      <c r="C185" s="14"/>
      <c r="D185" s="14"/>
      <c r="E185" s="14"/>
      <c r="F185" s="20" t="s">
        <v>10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8"/>
      <c r="T185" s="14"/>
    </row>
    <row r="186" spans="2:20" x14ac:dyDescent="0.2">
      <c r="B186" s="14"/>
      <c r="C186" s="14"/>
      <c r="D186" s="14"/>
      <c r="E186" s="14"/>
      <c r="F186" s="20" t="s">
        <v>10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8"/>
      <c r="T186" s="14"/>
    </row>
    <row r="187" spans="2:20" x14ac:dyDescent="0.2">
      <c r="B187" s="14"/>
      <c r="C187" s="14"/>
      <c r="D187" s="14"/>
      <c r="E187" s="14"/>
      <c r="F187" s="20" t="s">
        <v>10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8"/>
      <c r="T187" s="14"/>
    </row>
    <row r="188" spans="2:20" x14ac:dyDescent="0.2">
      <c r="B188" s="14"/>
      <c r="C188" s="14"/>
      <c r="D188" s="14"/>
      <c r="E188" s="14"/>
      <c r="F188" s="20" t="s">
        <v>10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8"/>
      <c r="T188" s="14"/>
    </row>
    <row r="189" spans="2:20" x14ac:dyDescent="0.2">
      <c r="B189" s="14"/>
      <c r="C189" s="14"/>
      <c r="D189" s="14"/>
      <c r="E189" s="14"/>
      <c r="F189" s="20" t="s">
        <v>10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8"/>
      <c r="T189" s="14"/>
    </row>
    <row r="190" spans="2:20" x14ac:dyDescent="0.2">
      <c r="B190" s="14"/>
      <c r="C190" s="14"/>
      <c r="D190" s="14"/>
      <c r="E190" s="14"/>
      <c r="F190" s="20" t="s">
        <v>10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8"/>
      <c r="T190" s="14"/>
    </row>
    <row r="191" spans="2:20" x14ac:dyDescent="0.2">
      <c r="B191" s="14"/>
      <c r="C191" s="14"/>
      <c r="D191" s="14"/>
      <c r="E191" s="14"/>
      <c r="F191" s="20" t="s">
        <v>10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8"/>
      <c r="T191" s="14"/>
    </row>
    <row r="192" spans="2:20" x14ac:dyDescent="0.2">
      <c r="B192" s="14"/>
      <c r="C192" s="14"/>
      <c r="D192" s="14"/>
      <c r="E192" s="14"/>
      <c r="F192" s="20" t="s">
        <v>10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8"/>
      <c r="T192" s="14"/>
    </row>
    <row r="193" spans="2:20" x14ac:dyDescent="0.2">
      <c r="B193" s="14"/>
      <c r="C193" s="14"/>
      <c r="D193" s="14"/>
      <c r="E193" s="14"/>
      <c r="F193" s="20" t="s">
        <v>10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8"/>
      <c r="T193" s="14"/>
    </row>
    <row r="194" spans="2:20" x14ac:dyDescent="0.2">
      <c r="B194" s="14"/>
      <c r="C194" s="14"/>
      <c r="D194" s="14"/>
      <c r="E194" s="14"/>
      <c r="F194" s="20" t="s">
        <v>10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8"/>
      <c r="T194" s="14"/>
    </row>
    <row r="195" spans="2:20" x14ac:dyDescent="0.2">
      <c r="B195" s="14"/>
      <c r="C195" s="14"/>
      <c r="D195" s="14"/>
      <c r="E195" s="14"/>
      <c r="F195" s="20" t="s">
        <v>10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8"/>
      <c r="T195" s="20"/>
    </row>
    <row r="196" spans="2:20" x14ac:dyDescent="0.2">
      <c r="B196" s="14"/>
      <c r="C196" s="14"/>
      <c r="D196" s="14"/>
      <c r="E196" s="14"/>
      <c r="F196" s="20" t="s">
        <v>10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8"/>
      <c r="T196" s="14"/>
    </row>
    <row r="197" spans="2:20" x14ac:dyDescent="0.2">
      <c r="B197" s="14"/>
      <c r="C197" s="14"/>
      <c r="D197" s="14"/>
      <c r="E197" s="14"/>
      <c r="F197" s="20" t="s">
        <v>10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8"/>
      <c r="T197" s="14"/>
    </row>
    <row r="198" spans="2:20" x14ac:dyDescent="0.2">
      <c r="B198" s="14"/>
      <c r="C198" s="14"/>
      <c r="D198" s="14"/>
      <c r="E198" s="14"/>
      <c r="F198" s="20" t="s">
        <v>10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8"/>
      <c r="T198" s="14"/>
    </row>
    <row r="199" spans="2:20" x14ac:dyDescent="0.2">
      <c r="B199" s="14"/>
      <c r="C199" s="14"/>
      <c r="D199" s="14"/>
      <c r="E199" s="14"/>
      <c r="F199" s="20" t="s">
        <v>10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8"/>
      <c r="T199" s="14"/>
    </row>
    <row r="200" spans="2:20" x14ac:dyDescent="0.2">
      <c r="B200" s="14"/>
      <c r="C200" s="14"/>
      <c r="D200" s="14"/>
      <c r="E200" s="14"/>
      <c r="F200" s="20" t="s">
        <v>10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8"/>
      <c r="T200" s="14"/>
    </row>
    <row r="201" spans="2:20" x14ac:dyDescent="0.2">
      <c r="B201" s="14"/>
      <c r="C201" s="14"/>
      <c r="D201" s="14"/>
      <c r="E201" s="14"/>
      <c r="F201" s="20" t="s">
        <v>10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8"/>
      <c r="T201" s="14"/>
    </row>
    <row r="202" spans="2:20" x14ac:dyDescent="0.2">
      <c r="B202" s="14"/>
      <c r="C202" s="14"/>
      <c r="D202" s="14"/>
      <c r="E202" s="14"/>
      <c r="F202" s="20" t="s">
        <v>10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8"/>
      <c r="T202" s="14"/>
    </row>
    <row r="203" spans="2:20" x14ac:dyDescent="0.2">
      <c r="B203" s="14"/>
      <c r="C203" s="14"/>
      <c r="D203" s="14"/>
      <c r="E203" s="14"/>
      <c r="F203" s="20" t="s">
        <v>10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8"/>
      <c r="T203" s="14"/>
    </row>
    <row r="204" spans="2:20" x14ac:dyDescent="0.2">
      <c r="B204" s="14"/>
      <c r="C204" s="14"/>
      <c r="D204" s="14"/>
      <c r="E204" s="14"/>
      <c r="F204" s="20" t="s">
        <v>10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8"/>
      <c r="T204" s="14"/>
    </row>
    <row r="205" spans="2:20" x14ac:dyDescent="0.2">
      <c r="B205" s="14"/>
      <c r="C205" s="14"/>
      <c r="D205" s="14"/>
      <c r="E205" s="14"/>
      <c r="F205" s="20" t="s">
        <v>10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8"/>
      <c r="T205" s="14"/>
    </row>
    <row r="206" spans="2:20" x14ac:dyDescent="0.2">
      <c r="B206" s="14"/>
      <c r="C206" s="14"/>
      <c r="D206" s="14"/>
      <c r="E206" s="14"/>
      <c r="F206" s="20" t="s">
        <v>10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8"/>
      <c r="T206" s="14"/>
    </row>
    <row r="207" spans="2:20" x14ac:dyDescent="0.2">
      <c r="B207" s="14"/>
      <c r="C207" s="14"/>
      <c r="D207" s="14"/>
      <c r="E207" s="14"/>
      <c r="F207" s="20" t="s">
        <v>10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8"/>
      <c r="T207" s="14"/>
    </row>
    <row r="208" spans="2:20" x14ac:dyDescent="0.2">
      <c r="B208" s="14"/>
      <c r="C208" s="14"/>
      <c r="D208" s="14"/>
      <c r="E208" s="14"/>
      <c r="F208" s="20" t="s">
        <v>10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8"/>
      <c r="T208" s="20"/>
    </row>
    <row r="209" spans="2:20" x14ac:dyDescent="0.2">
      <c r="B209" s="14"/>
      <c r="C209" s="14"/>
      <c r="D209" s="14"/>
      <c r="E209" s="14"/>
      <c r="F209" s="20" t="s">
        <v>10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8"/>
      <c r="T209" s="14"/>
    </row>
    <row r="210" spans="2:20" x14ac:dyDescent="0.2">
      <c r="B210" s="14"/>
      <c r="C210" s="14"/>
      <c r="D210" s="14"/>
      <c r="E210" s="14"/>
      <c r="F210" s="20" t="s">
        <v>10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8"/>
      <c r="T210" s="14"/>
    </row>
    <row r="211" spans="2:20" x14ac:dyDescent="0.2">
      <c r="B211" s="14"/>
      <c r="C211" s="14"/>
      <c r="D211" s="14"/>
      <c r="E211" s="14"/>
      <c r="F211" s="20" t="s">
        <v>10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8"/>
      <c r="T211" s="14"/>
    </row>
    <row r="212" spans="2:20" x14ac:dyDescent="0.2">
      <c r="B212" s="14"/>
      <c r="C212" s="14"/>
      <c r="D212" s="14"/>
      <c r="E212" s="14"/>
      <c r="F212" s="20" t="s">
        <v>10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8"/>
      <c r="T212" s="14"/>
    </row>
    <row r="213" spans="2:20" x14ac:dyDescent="0.2">
      <c r="B213" s="14"/>
      <c r="C213" s="14"/>
      <c r="D213" s="14"/>
      <c r="E213" s="14"/>
      <c r="F213" s="20" t="s">
        <v>10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8"/>
      <c r="T213" s="14"/>
    </row>
    <row r="214" spans="2:20" x14ac:dyDescent="0.2">
      <c r="B214" s="14"/>
      <c r="C214" s="14"/>
      <c r="D214" s="14"/>
      <c r="E214" s="14"/>
      <c r="F214" s="20" t="s">
        <v>10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8"/>
      <c r="T214" s="14"/>
    </row>
    <row r="215" spans="2:20" x14ac:dyDescent="0.2">
      <c r="B215" s="14"/>
      <c r="C215" s="14"/>
      <c r="D215" s="14"/>
      <c r="E215" s="14"/>
      <c r="F215" s="20" t="s">
        <v>10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8"/>
      <c r="T215" s="14"/>
    </row>
    <row r="216" spans="2:20" x14ac:dyDescent="0.2">
      <c r="B216" s="14"/>
      <c r="C216" s="14"/>
      <c r="D216" s="14"/>
      <c r="E216" s="14"/>
      <c r="F216" s="20" t="s">
        <v>10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8"/>
      <c r="T216" s="14"/>
    </row>
    <row r="217" spans="2:20" x14ac:dyDescent="0.2">
      <c r="B217" s="14"/>
      <c r="C217" s="14"/>
      <c r="D217" s="14"/>
      <c r="E217" s="14"/>
      <c r="F217" s="20" t="s">
        <v>10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8"/>
      <c r="T217" s="14"/>
    </row>
    <row r="218" spans="2:20" x14ac:dyDescent="0.2">
      <c r="B218" s="14"/>
      <c r="C218" s="14"/>
      <c r="D218" s="14"/>
      <c r="E218" s="14"/>
      <c r="F218" s="20" t="s">
        <v>10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8"/>
      <c r="T218" s="14"/>
    </row>
    <row r="219" spans="2:20" x14ac:dyDescent="0.2">
      <c r="B219" s="14"/>
      <c r="C219" s="14"/>
      <c r="D219" s="14"/>
      <c r="E219" s="14"/>
      <c r="F219" s="20" t="s">
        <v>10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8"/>
      <c r="T219" s="14"/>
    </row>
    <row r="220" spans="2:20" x14ac:dyDescent="0.2">
      <c r="B220" s="14"/>
      <c r="C220" s="14"/>
      <c r="D220" s="14"/>
      <c r="E220" s="14"/>
      <c r="F220" s="20" t="s">
        <v>10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8"/>
      <c r="T220" s="14"/>
    </row>
    <row r="221" spans="2:20" x14ac:dyDescent="0.2">
      <c r="B221" s="14"/>
      <c r="C221" s="14"/>
      <c r="D221" s="14"/>
      <c r="E221" s="14"/>
      <c r="F221" s="20" t="s">
        <v>10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8"/>
      <c r="T221" s="20"/>
    </row>
    <row r="222" spans="2:20" x14ac:dyDescent="0.2">
      <c r="B222" s="14"/>
      <c r="C222" s="14"/>
      <c r="D222" s="14"/>
      <c r="E222" s="14"/>
      <c r="F222" s="20" t="s">
        <v>10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8"/>
      <c r="T222" s="14"/>
    </row>
    <row r="223" spans="2:20" x14ac:dyDescent="0.2">
      <c r="B223" s="14"/>
      <c r="C223" s="14"/>
      <c r="D223" s="14"/>
      <c r="E223" s="14"/>
      <c r="F223" s="20" t="s">
        <v>10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8"/>
      <c r="T223" s="14"/>
    </row>
    <row r="224" spans="2:20" x14ac:dyDescent="0.2">
      <c r="B224" s="14"/>
      <c r="C224" s="14"/>
      <c r="D224" s="14"/>
      <c r="E224" s="14"/>
      <c r="F224" s="20" t="s">
        <v>10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8"/>
      <c r="T224" s="14"/>
    </row>
    <row r="225" spans="2:20" x14ac:dyDescent="0.2">
      <c r="B225" s="14"/>
      <c r="C225" s="14"/>
      <c r="D225" s="14"/>
      <c r="E225" s="14"/>
      <c r="F225" s="20" t="s">
        <v>10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8"/>
      <c r="T225" s="14"/>
    </row>
    <row r="226" spans="2:20" x14ac:dyDescent="0.2">
      <c r="B226" s="14"/>
      <c r="C226" s="14"/>
      <c r="D226" s="14"/>
      <c r="E226" s="14"/>
      <c r="F226" s="20" t="s">
        <v>10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8"/>
      <c r="T226" s="14"/>
    </row>
    <row r="227" spans="2:20" x14ac:dyDescent="0.2">
      <c r="B227" s="14"/>
      <c r="C227" s="14"/>
      <c r="D227" s="14"/>
      <c r="E227" s="14"/>
      <c r="F227" s="20" t="s">
        <v>10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8"/>
      <c r="T227" s="14"/>
    </row>
    <row r="228" spans="2:20" x14ac:dyDescent="0.2">
      <c r="B228" s="14"/>
      <c r="C228" s="14"/>
      <c r="D228" s="14"/>
      <c r="E228" s="14"/>
      <c r="F228" s="20" t="s">
        <v>10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8"/>
      <c r="T228" s="14"/>
    </row>
    <row r="229" spans="2:20" x14ac:dyDescent="0.2">
      <c r="B229" s="14"/>
      <c r="C229" s="14"/>
      <c r="D229" s="14"/>
      <c r="E229" s="14"/>
      <c r="F229" s="20" t="s">
        <v>10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8"/>
      <c r="T229" s="14"/>
    </row>
    <row r="230" spans="2:20" x14ac:dyDescent="0.2">
      <c r="B230" s="14"/>
      <c r="C230" s="14"/>
      <c r="D230" s="14"/>
      <c r="E230" s="14"/>
      <c r="F230" s="20" t="s">
        <v>10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8"/>
      <c r="T230" s="14"/>
    </row>
    <row r="231" spans="2:20" x14ac:dyDescent="0.2">
      <c r="B231" s="14"/>
      <c r="C231" s="14"/>
      <c r="D231" s="14"/>
      <c r="E231" s="14"/>
      <c r="F231" s="20" t="s">
        <v>10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8"/>
      <c r="T231" s="14"/>
    </row>
    <row r="232" spans="2:20" x14ac:dyDescent="0.2">
      <c r="B232" s="14"/>
      <c r="C232" s="14"/>
      <c r="D232" s="14"/>
      <c r="E232" s="14"/>
      <c r="F232" s="20" t="s">
        <v>10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8"/>
      <c r="T232" s="14"/>
    </row>
    <row r="233" spans="2:20" x14ac:dyDescent="0.2">
      <c r="B233" s="14"/>
      <c r="C233" s="14"/>
      <c r="D233" s="14"/>
      <c r="E233" s="14"/>
      <c r="F233" s="20" t="s">
        <v>10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8"/>
      <c r="T233" s="14"/>
    </row>
    <row r="234" spans="2:20" x14ac:dyDescent="0.2">
      <c r="B234" s="14"/>
      <c r="C234" s="14"/>
      <c r="D234" s="14"/>
      <c r="E234" s="14"/>
      <c r="F234" s="20" t="s">
        <v>10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8"/>
      <c r="T234" s="20"/>
    </row>
    <row r="235" spans="2:20" x14ac:dyDescent="0.2">
      <c r="B235" s="14"/>
      <c r="C235" s="14"/>
      <c r="D235" s="14"/>
      <c r="E235" s="14"/>
      <c r="F235" s="20" t="s">
        <v>10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8"/>
      <c r="T235" s="14"/>
    </row>
    <row r="236" spans="2:20" x14ac:dyDescent="0.2">
      <c r="B236" s="14"/>
      <c r="C236" s="14"/>
      <c r="D236" s="14"/>
      <c r="E236" s="14"/>
      <c r="F236" s="20" t="s">
        <v>10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8"/>
      <c r="T236" s="14"/>
    </row>
    <row r="237" spans="2:20" x14ac:dyDescent="0.2">
      <c r="B237" s="14"/>
      <c r="C237" s="14"/>
      <c r="D237" s="14"/>
      <c r="E237" s="14"/>
      <c r="F237" s="20" t="s">
        <v>10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8"/>
      <c r="T237" s="14"/>
    </row>
    <row r="238" spans="2:20" x14ac:dyDescent="0.2">
      <c r="B238" s="14"/>
      <c r="C238" s="14"/>
      <c r="D238" s="14"/>
      <c r="E238" s="14"/>
      <c r="F238" s="20" t="s">
        <v>10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8"/>
      <c r="T238" s="14"/>
    </row>
    <row r="239" spans="2:20" x14ac:dyDescent="0.2">
      <c r="B239" s="14"/>
      <c r="C239" s="14"/>
      <c r="D239" s="14"/>
      <c r="E239" s="14"/>
      <c r="F239" s="20" t="s">
        <v>10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8"/>
      <c r="T239" s="14"/>
    </row>
    <row r="240" spans="2:20" x14ac:dyDescent="0.2">
      <c r="B240" s="14"/>
      <c r="C240" s="14"/>
      <c r="D240" s="14"/>
      <c r="E240" s="14"/>
      <c r="F240" s="20" t="s">
        <v>10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8"/>
      <c r="T240" s="14"/>
    </row>
    <row r="241" spans="2:20" x14ac:dyDescent="0.2">
      <c r="B241" s="14"/>
      <c r="C241" s="14"/>
      <c r="D241" s="14"/>
      <c r="E241" s="14"/>
      <c r="F241" s="20" t="s">
        <v>10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8"/>
      <c r="T241" s="14"/>
    </row>
    <row r="242" spans="2:20" x14ac:dyDescent="0.2">
      <c r="B242" s="14"/>
      <c r="C242" s="14"/>
      <c r="D242" s="14"/>
      <c r="E242" s="14"/>
      <c r="F242" s="20" t="s">
        <v>10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8"/>
      <c r="T242" s="14"/>
    </row>
    <row r="243" spans="2:20" x14ac:dyDescent="0.2">
      <c r="B243" s="14"/>
      <c r="C243" s="14"/>
      <c r="D243" s="14"/>
      <c r="E243" s="14"/>
      <c r="F243" s="20" t="s">
        <v>10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8"/>
      <c r="T243" s="14"/>
    </row>
    <row r="244" spans="2:20" x14ac:dyDescent="0.2">
      <c r="B244" s="14"/>
      <c r="C244" s="14"/>
      <c r="D244" s="14"/>
      <c r="E244" s="14"/>
      <c r="F244" s="20" t="s">
        <v>10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8"/>
      <c r="T244" s="14"/>
    </row>
    <row r="245" spans="2:20" x14ac:dyDescent="0.2">
      <c r="B245" s="14"/>
      <c r="C245" s="14"/>
      <c r="D245" s="14"/>
      <c r="E245" s="14"/>
      <c r="F245" s="20" t="s">
        <v>10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8"/>
      <c r="T245" s="14"/>
    </row>
    <row r="246" spans="2:20" x14ac:dyDescent="0.2">
      <c r="B246" s="14"/>
      <c r="C246" s="14"/>
      <c r="D246" s="14"/>
      <c r="E246" s="14"/>
      <c r="F246" s="20" t="s">
        <v>10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8"/>
      <c r="T246" s="14"/>
    </row>
    <row r="247" spans="2:20" x14ac:dyDescent="0.2">
      <c r="B247" s="14"/>
      <c r="C247" s="14"/>
      <c r="D247" s="14"/>
      <c r="E247" s="14"/>
      <c r="F247" s="20" t="s">
        <v>10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8"/>
      <c r="T247" s="20"/>
    </row>
    <row r="248" spans="2:20" x14ac:dyDescent="0.2">
      <c r="B248" s="14"/>
      <c r="C248" s="14"/>
      <c r="D248" s="14"/>
      <c r="E248" s="14"/>
      <c r="F248" s="20" t="s">
        <v>10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8"/>
      <c r="T248" s="14"/>
    </row>
    <row r="249" spans="2:20" x14ac:dyDescent="0.2">
      <c r="B249" s="14"/>
      <c r="C249" s="14"/>
      <c r="D249" s="14"/>
      <c r="E249" s="14"/>
      <c r="F249" s="20" t="s">
        <v>10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8"/>
      <c r="T249" s="14"/>
    </row>
    <row r="250" spans="2:20" x14ac:dyDescent="0.2">
      <c r="B250" s="14"/>
      <c r="C250" s="14"/>
      <c r="D250" s="14"/>
      <c r="E250" s="14"/>
      <c r="F250" s="20" t="s">
        <v>10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8"/>
      <c r="T250" s="14"/>
    </row>
    <row r="251" spans="2:20" x14ac:dyDescent="0.2">
      <c r="B251" s="14"/>
      <c r="C251" s="14"/>
      <c r="D251" s="14"/>
      <c r="E251" s="14"/>
      <c r="F251" s="20" t="s">
        <v>10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8"/>
      <c r="T251" s="14"/>
    </row>
    <row r="252" spans="2:20" x14ac:dyDescent="0.2">
      <c r="B252" s="14"/>
      <c r="C252" s="14"/>
      <c r="D252" s="14"/>
      <c r="E252" s="14"/>
      <c r="F252" s="20" t="s">
        <v>10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8"/>
      <c r="T252" s="14"/>
    </row>
    <row r="253" spans="2:20" x14ac:dyDescent="0.2">
      <c r="B253" s="14"/>
      <c r="C253" s="14"/>
      <c r="D253" s="14"/>
      <c r="E253" s="14"/>
      <c r="F253" s="20" t="s">
        <v>10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8"/>
      <c r="T253" s="14"/>
    </row>
    <row r="254" spans="2:20" x14ac:dyDescent="0.2">
      <c r="B254" s="14"/>
      <c r="C254" s="14"/>
      <c r="D254" s="14"/>
      <c r="E254" s="14"/>
      <c r="F254" s="20" t="s">
        <v>10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8"/>
      <c r="T254" s="14"/>
    </row>
    <row r="255" spans="2:20" x14ac:dyDescent="0.2">
      <c r="B255" s="14"/>
      <c r="C255" s="14"/>
      <c r="D255" s="14"/>
      <c r="E255" s="14"/>
      <c r="F255" s="20" t="s">
        <v>10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8"/>
      <c r="T255" s="14"/>
    </row>
    <row r="256" spans="2:20" x14ac:dyDescent="0.2">
      <c r="B256" s="14"/>
      <c r="C256" s="14"/>
      <c r="D256" s="14"/>
      <c r="E256" s="14"/>
      <c r="F256" s="20" t="s">
        <v>10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8"/>
      <c r="T256" s="14"/>
    </row>
    <row r="257" spans="2:20" x14ac:dyDescent="0.2">
      <c r="B257" s="14"/>
      <c r="C257" s="14"/>
      <c r="D257" s="14"/>
      <c r="E257" s="14"/>
      <c r="F257" s="20" t="s">
        <v>10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8"/>
      <c r="T257" s="14"/>
    </row>
    <row r="258" spans="2:20" x14ac:dyDescent="0.2">
      <c r="B258" s="14"/>
      <c r="C258" s="14"/>
      <c r="D258" s="14"/>
      <c r="E258" s="14"/>
      <c r="F258" s="20" t="s">
        <v>10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8"/>
      <c r="T258" s="14"/>
    </row>
    <row r="259" spans="2:20" x14ac:dyDescent="0.2">
      <c r="B259" s="14"/>
      <c r="C259" s="14"/>
      <c r="D259" s="14"/>
      <c r="E259" s="14"/>
      <c r="F259" s="20" t="s">
        <v>10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8"/>
      <c r="T259" s="14"/>
    </row>
    <row r="260" spans="2:20" x14ac:dyDescent="0.2">
      <c r="B260" s="14"/>
      <c r="C260" s="14"/>
      <c r="D260" s="14"/>
      <c r="E260" s="14"/>
      <c r="F260" s="20" t="s">
        <v>10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8"/>
      <c r="T260" s="20"/>
    </row>
    <row r="261" spans="2:20" x14ac:dyDescent="0.2">
      <c r="B261" s="14"/>
      <c r="C261" s="14"/>
      <c r="D261" s="14"/>
      <c r="E261" s="14"/>
      <c r="F261" s="20" t="s">
        <v>10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8"/>
      <c r="T261" s="14"/>
    </row>
  </sheetData>
  <mergeCells count="9">
    <mergeCell ref="P7:R7"/>
    <mergeCell ref="G6:L6"/>
    <mergeCell ref="M6:R6"/>
    <mergeCell ref="B12:C12"/>
    <mergeCell ref="A1:I2"/>
    <mergeCell ref="J1:O2"/>
    <mergeCell ref="G7:I7"/>
    <mergeCell ref="J7:L7"/>
    <mergeCell ref="M7:O7"/>
  </mergeCells>
  <conditionalFormatting sqref="B13:E14 G13:S14 G21:S22 S18:S20 B21:E22 B26:E261 G26:S261">
    <cfRule type="expression" dxfId="33" priority="47" stopIfTrue="1">
      <formula>MOD(_xludf.COLUMN(),2)=0</formula>
    </cfRule>
    <cfRule type="expression" dxfId="32" priority="48" stopIfTrue="1">
      <formula>MOD(_xludf.COLUMN(),2)=0</formula>
    </cfRule>
  </conditionalFormatting>
  <conditionalFormatting sqref="T13:T14 T18:T22 T26:T261">
    <cfRule type="expression" dxfId="31" priority="43" stopIfTrue="1">
      <formula>MOD(_xludf.COLUMN(),2)=0</formula>
    </cfRule>
    <cfRule type="expression" dxfId="30" priority="44" stopIfTrue="1">
      <formula>MOD(_xludf.COLUMN(),2)=0</formula>
    </cfRule>
  </conditionalFormatting>
  <conditionalFormatting sqref="F13:F14 F21:F22 F26:F261">
    <cfRule type="expression" dxfId="29" priority="41" stopIfTrue="1">
      <formula>MOD(_xludf.COLUMN(),2)=0</formula>
    </cfRule>
    <cfRule type="expression" dxfId="28" priority="42" stopIfTrue="1">
      <formula>MOD(_xludf.COLUMN(),2)=0</formula>
    </cfRule>
  </conditionalFormatting>
  <conditionalFormatting sqref="B18:E20 G18:R20">
    <cfRule type="expression" dxfId="27" priority="39" stopIfTrue="1">
      <formula>MOD(_xludf.COLUMN(),2)=0</formula>
    </cfRule>
    <cfRule type="expression" dxfId="26" priority="40" stopIfTrue="1">
      <formula>MOD(_xludf.COLUMN(),2)=0</formula>
    </cfRule>
  </conditionalFormatting>
  <conditionalFormatting sqref="F18:F20">
    <cfRule type="expression" dxfId="25" priority="37" stopIfTrue="1">
      <formula>MOD(_xludf.COLUMN(),2)=0</formula>
    </cfRule>
    <cfRule type="expression" dxfId="24" priority="38" stopIfTrue="1">
      <formula>MOD(_xludf.COLUMN(),2)=0</formula>
    </cfRule>
  </conditionalFormatting>
  <conditionalFormatting sqref="B23:E24 G23:S24">
    <cfRule type="expression" dxfId="23" priority="23" stopIfTrue="1">
      <formula>MOD(_xludf.COLUMN(),2)=0</formula>
    </cfRule>
    <cfRule type="expression" dxfId="22" priority="24" stopIfTrue="1">
      <formula>MOD(_xludf.COLUMN(),2)=0</formula>
    </cfRule>
  </conditionalFormatting>
  <conditionalFormatting sqref="T23:T24">
    <cfRule type="expression" dxfId="21" priority="21" stopIfTrue="1">
      <formula>MOD(_xludf.COLUMN(),2)=0</formula>
    </cfRule>
    <cfRule type="expression" dxfId="20" priority="22" stopIfTrue="1">
      <formula>MOD(_xludf.COLUMN(),2)=0</formula>
    </cfRule>
  </conditionalFormatting>
  <conditionalFormatting sqref="F23:F24">
    <cfRule type="expression" dxfId="19" priority="19" stopIfTrue="1">
      <formula>MOD(_xludf.COLUMN(),2)=0</formula>
    </cfRule>
    <cfRule type="expression" dxfId="18" priority="20" stopIfTrue="1">
      <formula>MOD(_xludf.COLUMN(),2)=0</formula>
    </cfRule>
  </conditionalFormatting>
  <conditionalFormatting sqref="B25:E25 G25:S25">
    <cfRule type="expression" dxfId="17" priority="17" stopIfTrue="1">
      <formula>MOD(_xludf.COLUMN(),2)=0</formula>
    </cfRule>
    <cfRule type="expression" dxfId="16" priority="18" stopIfTrue="1">
      <formula>MOD(_xludf.COLUMN(),2)=0</formula>
    </cfRule>
  </conditionalFormatting>
  <conditionalFormatting sqref="T25">
    <cfRule type="expression" dxfId="15" priority="15" stopIfTrue="1">
      <formula>MOD(_xludf.COLUMN(),2)=0</formula>
    </cfRule>
    <cfRule type="expression" dxfId="14" priority="16" stopIfTrue="1">
      <formula>MOD(_xludf.COLUMN(),2)=0</formula>
    </cfRule>
  </conditionalFormatting>
  <conditionalFormatting sqref="F25">
    <cfRule type="expression" dxfId="13" priority="13" stopIfTrue="1">
      <formula>MOD(_xludf.COLUMN(),2)=0</formula>
    </cfRule>
    <cfRule type="expression" dxfId="12" priority="14" stopIfTrue="1">
      <formula>MOD(_xludf.COLUMN(),2)=0</formula>
    </cfRule>
  </conditionalFormatting>
  <conditionalFormatting sqref="B15:E16 G15:S16">
    <cfRule type="expression" dxfId="11" priority="11" stopIfTrue="1">
      <formula>MOD(_xludf.COLUMN(),2)=0</formula>
    </cfRule>
    <cfRule type="expression" dxfId="10" priority="12" stopIfTrue="1">
      <formula>MOD(_xludf.COLUMN(),2)=0</formula>
    </cfRule>
  </conditionalFormatting>
  <conditionalFormatting sqref="T15:T16">
    <cfRule type="expression" dxfId="9" priority="9" stopIfTrue="1">
      <formula>MOD(_xludf.COLUMN(),2)=0</formula>
    </cfRule>
    <cfRule type="expression" dxfId="8" priority="10" stopIfTrue="1">
      <formula>MOD(_xludf.COLUMN(),2)=0</formula>
    </cfRule>
  </conditionalFormatting>
  <conditionalFormatting sqref="F15:F16">
    <cfRule type="expression" dxfId="7" priority="7" stopIfTrue="1">
      <formula>MOD(_xludf.COLUMN(),2)=0</formula>
    </cfRule>
    <cfRule type="expression" dxfId="6" priority="8" stopIfTrue="1">
      <formula>MOD(_xludf.COLUMN(),2)=0</formula>
    </cfRule>
  </conditionalFormatting>
  <conditionalFormatting sqref="B17:E17 G17:S17">
    <cfRule type="expression" dxfId="5" priority="5" stopIfTrue="1">
      <formula>MOD(_xludf.COLUMN(),2)=0</formula>
    </cfRule>
    <cfRule type="expression" dxfId="4" priority="6" stopIfTrue="1">
      <formula>MOD(_xludf.COLUMN(),2)=0</formula>
    </cfRule>
  </conditionalFormatting>
  <conditionalFormatting sqref="T17">
    <cfRule type="expression" dxfId="3" priority="3" stopIfTrue="1">
      <formula>MOD(_xludf.COLUMN(),2)=0</formula>
    </cfRule>
    <cfRule type="expression" dxfId="2" priority="4" stopIfTrue="1">
      <formula>MOD(_xludf.COLUMN(),2)=0</formula>
    </cfRule>
  </conditionalFormatting>
  <conditionalFormatting sqref="F17">
    <cfRule type="expression" dxfId="1" priority="1" stopIfTrue="1">
      <formula>MOD(_xludf.COLUMN(),2)=0</formula>
    </cfRule>
    <cfRule type="expression" dxfId="0" priority="2" stopIfTrue="1">
      <formula>MOD(_xludf.COLUMN(),2)=0</formula>
    </cfRule>
  </conditionalFormatting>
  <pageMargins left="0.7" right="0.7" top="0.75" bottom="0.7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Header</vt:lpstr>
      <vt:lpstr>GRR &amp; NDC Report</vt:lpstr>
      <vt:lpstr>Analysis</vt:lpstr>
      <vt:lpstr>MSA Analaysis</vt:lpstr>
      <vt:lpstr>Raw Data</vt:lpstr>
    </vt:vector>
  </TitlesOfParts>
  <Company>ACTIA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nicolas.rouvel@actia.fr</dc:creator>
  <cp:lastModifiedBy>Nicolas ROUVEL</cp:lastModifiedBy>
  <cp:lastPrinted>2019-07-30T19:02:25Z</cp:lastPrinted>
  <dcterms:created xsi:type="dcterms:W3CDTF">2003-09-01T11:25:20Z</dcterms:created>
  <dcterms:modified xsi:type="dcterms:W3CDTF">2019-12-11T08:27:07Z</dcterms:modified>
</cp:coreProperties>
</file>